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firstSheet="1" activeTab="1"/>
  </bookViews>
  <sheets>
    <sheet name="Sheet1" sheetId="1" state="hidden" r:id="rId1"/>
    <sheet name="Sheet2" sheetId="2" r:id="rId2"/>
    <sheet name="Sheet3" sheetId="3" r:id="rId3"/>
  </sheets>
  <definedNames>
    <definedName name="_xlnm._FilterDatabase" localSheetId="1" hidden="1">Sheet2!$A$1:$AA$3716</definedName>
  </definedNames>
  <calcPr calcId="124519"/>
</workbook>
</file>

<file path=xl/calcChain.xml><?xml version="1.0" encoding="utf-8"?>
<calcChain xmlns="http://schemas.openxmlformats.org/spreadsheetml/2006/main">
  <c r="AJ1770" i="2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2012"/>
  <c r="AJ2013"/>
  <c r="AJ2014"/>
  <c r="AJ2015"/>
  <c r="AJ2016"/>
  <c r="AJ2017"/>
  <c r="AJ2018"/>
  <c r="AJ2019"/>
  <c r="AJ2020"/>
  <c r="AJ2021"/>
  <c r="AJ2022"/>
  <c r="AJ2023"/>
  <c r="AJ2024"/>
  <c r="AJ2025"/>
  <c r="AJ2026"/>
  <c r="AJ2027"/>
  <c r="AJ2028"/>
  <c r="AJ2029"/>
  <c r="AJ2030"/>
  <c r="AJ2031"/>
  <c r="AJ2032"/>
  <c r="AJ2033"/>
  <c r="AJ2034"/>
  <c r="AJ2035"/>
  <c r="AJ2036"/>
  <c r="AJ2037"/>
  <c r="AJ2038"/>
  <c r="AJ2039"/>
  <c r="AJ2040"/>
  <c r="AJ2041"/>
  <c r="AJ2042"/>
  <c r="AJ2043"/>
  <c r="AJ2044"/>
  <c r="AJ2045"/>
  <c r="AJ2046"/>
  <c r="AJ2047"/>
  <c r="AJ2048"/>
  <c r="AJ2049"/>
  <c r="AJ2050"/>
  <c r="AJ2051"/>
  <c r="AJ2052"/>
  <c r="AJ2053"/>
  <c r="AJ2054"/>
  <c r="AJ2055"/>
  <c r="AJ2056"/>
  <c r="AJ2057"/>
  <c r="AJ2058"/>
  <c r="AJ2059"/>
  <c r="AJ2060"/>
  <c r="AJ2061"/>
  <c r="AJ2062"/>
  <c r="AJ2063"/>
  <c r="AJ2064"/>
  <c r="AJ2065"/>
  <c r="AJ2066"/>
  <c r="AJ2067"/>
  <c r="AJ2068"/>
  <c r="AJ2069"/>
  <c r="AJ2070"/>
  <c r="AJ2071"/>
  <c r="AJ2072"/>
  <c r="AJ2073"/>
  <c r="AJ2074"/>
  <c r="AJ2075"/>
  <c r="AJ2076"/>
  <c r="AJ2077"/>
  <c r="AJ2078"/>
  <c r="AJ2079"/>
  <c r="AJ2080"/>
  <c r="AJ2081"/>
  <c r="AJ2082"/>
  <c r="AJ2083"/>
  <c r="AJ2084"/>
  <c r="AJ2085"/>
  <c r="AJ2086"/>
  <c r="AJ2087"/>
  <c r="AJ2088"/>
  <c r="AJ2089"/>
  <c r="AJ2090"/>
  <c r="AJ2091"/>
  <c r="AJ2092"/>
  <c r="AJ2093"/>
  <c r="AJ2094"/>
  <c r="AJ2095"/>
  <c r="AJ2096"/>
  <c r="AJ2097"/>
  <c r="AJ2098"/>
  <c r="AJ2099"/>
  <c r="AJ2100"/>
  <c r="AJ2101"/>
  <c r="AJ2102"/>
  <c r="AJ2103"/>
  <c r="AJ2104"/>
  <c r="AJ2105"/>
  <c r="AJ2106"/>
  <c r="AJ2107"/>
  <c r="AJ2108"/>
  <c r="AJ2109"/>
  <c r="AJ2110"/>
  <c r="AJ2111"/>
  <c r="AJ2112"/>
  <c r="AJ2113"/>
  <c r="AJ2114"/>
  <c r="AJ2115"/>
  <c r="AJ2116"/>
  <c r="AJ2117"/>
  <c r="AJ2118"/>
  <c r="AJ2119"/>
  <c r="AJ2120"/>
  <c r="AJ2121"/>
  <c r="AJ2122"/>
  <c r="AJ2123"/>
  <c r="AJ2124"/>
  <c r="AJ2125"/>
  <c r="AJ2126"/>
  <c r="AJ2127"/>
  <c r="AJ2128"/>
  <c r="AJ2129"/>
  <c r="AJ2130"/>
  <c r="AJ2131"/>
  <c r="AJ2132"/>
  <c r="AJ2133"/>
  <c r="AJ2134"/>
  <c r="AJ2135"/>
  <c r="AJ2136"/>
  <c r="AJ2137"/>
  <c r="AJ2138"/>
  <c r="AJ2139"/>
  <c r="AJ2140"/>
  <c r="AJ2141"/>
  <c r="AJ2142"/>
  <c r="AJ2143"/>
  <c r="AJ2144"/>
  <c r="AJ2145"/>
  <c r="AJ2146"/>
  <c r="AJ2147"/>
  <c r="AJ2148"/>
  <c r="AJ2149"/>
  <c r="AJ2150"/>
  <c r="AJ2151"/>
  <c r="AJ2152"/>
  <c r="AJ2153"/>
  <c r="AJ2154"/>
  <c r="AJ2155"/>
  <c r="AJ2156"/>
  <c r="AJ2157"/>
  <c r="AJ2158"/>
  <c r="AJ2159"/>
  <c r="AJ2160"/>
  <c r="AJ2161"/>
  <c r="AJ2162"/>
  <c r="AJ2163"/>
  <c r="AJ2164"/>
  <c r="AJ2165"/>
  <c r="AJ2166"/>
  <c r="AJ2167"/>
  <c r="AJ2168"/>
  <c r="AJ2169"/>
  <c r="AJ2170"/>
  <c r="AJ2171"/>
  <c r="AJ2172"/>
  <c r="AJ2173"/>
  <c r="AJ2174"/>
  <c r="AJ2175"/>
  <c r="AJ2176"/>
  <c r="AJ2177"/>
  <c r="AJ2178"/>
  <c r="AJ2179"/>
  <c r="AJ2180"/>
  <c r="AJ2181"/>
  <c r="AJ2182"/>
  <c r="AJ2183"/>
  <c r="AJ2184"/>
  <c r="AJ2185"/>
  <c r="AJ2186"/>
  <c r="AJ2187"/>
  <c r="AJ2188"/>
  <c r="AJ2189"/>
  <c r="AJ2190"/>
  <c r="AJ2191"/>
  <c r="AJ2192"/>
  <c r="AJ2193"/>
  <c r="AJ2194"/>
  <c r="AJ2195"/>
  <c r="AJ2196"/>
  <c r="AJ2197"/>
  <c r="AJ2198"/>
  <c r="AJ2199"/>
  <c r="AJ2200"/>
  <c r="AJ2201"/>
  <c r="AJ2202"/>
  <c r="AJ2203"/>
  <c r="AJ2204"/>
  <c r="AJ2205"/>
  <c r="AJ2206"/>
  <c r="AJ2207"/>
  <c r="AJ2208"/>
  <c r="AJ2209"/>
  <c r="AJ2210"/>
  <c r="AJ2211"/>
  <c r="AJ2212"/>
  <c r="AJ2213"/>
  <c r="AJ2214"/>
  <c r="AJ2215"/>
  <c r="AJ2216"/>
  <c r="AJ2217"/>
  <c r="AJ2218"/>
  <c r="AJ2219"/>
  <c r="AJ2220"/>
  <c r="AJ2221"/>
  <c r="AJ2222"/>
  <c r="AJ2223"/>
  <c r="AJ2224"/>
  <c r="AJ2225"/>
  <c r="AJ2226"/>
  <c r="AJ2227"/>
  <c r="AJ2228"/>
  <c r="AJ2229"/>
  <c r="AJ2230"/>
  <c r="AJ2231"/>
  <c r="AJ2232"/>
  <c r="AJ2233"/>
  <c r="AJ2234"/>
  <c r="AJ2235"/>
  <c r="AJ2236"/>
  <c r="AJ2237"/>
  <c r="AJ2238"/>
  <c r="AJ2239"/>
  <c r="AJ2240"/>
  <c r="AJ2241"/>
  <c r="AJ2242"/>
  <c r="AJ2243"/>
  <c r="AJ2244"/>
  <c r="AJ2245"/>
  <c r="AJ2246"/>
  <c r="AJ2247"/>
  <c r="AJ2248"/>
  <c r="AJ2249"/>
  <c r="AJ2250"/>
  <c r="AJ2251"/>
  <c r="AJ2252"/>
  <c r="AJ2253"/>
  <c r="AJ2254"/>
  <c r="AJ2255"/>
  <c r="AJ2256"/>
  <c r="AJ2257"/>
  <c r="AJ2258"/>
  <c r="AJ2259"/>
  <c r="AJ2260"/>
  <c r="AJ2261"/>
  <c r="AJ2262"/>
  <c r="AJ2263"/>
  <c r="AJ2264"/>
  <c r="AJ2265"/>
  <c r="AJ2266"/>
  <c r="AJ2267"/>
  <c r="AJ2268"/>
  <c r="AJ2269"/>
  <c r="AJ2270"/>
  <c r="AJ2271"/>
  <c r="AJ2272"/>
  <c r="AJ2273"/>
  <c r="AJ2274"/>
  <c r="AJ2275"/>
  <c r="AJ2276"/>
  <c r="AJ2277"/>
  <c r="AJ2278"/>
  <c r="AJ2279"/>
  <c r="AJ2280"/>
  <c r="AJ2281"/>
  <c r="AJ2282"/>
  <c r="AJ2283"/>
  <c r="AJ2284"/>
  <c r="AJ2285"/>
  <c r="AJ2286"/>
  <c r="AJ2287"/>
  <c r="AJ2288"/>
  <c r="AJ2289"/>
  <c r="AJ2290"/>
  <c r="AJ2291"/>
  <c r="AJ2292"/>
  <c r="AJ2293"/>
  <c r="AJ2294"/>
  <c r="AJ2295"/>
  <c r="AJ2296"/>
  <c r="AJ2297"/>
  <c r="AJ2298"/>
  <c r="AJ2299"/>
  <c r="AJ2300"/>
  <c r="AJ2301"/>
  <c r="AJ2302"/>
  <c r="AJ2303"/>
  <c r="AJ2304"/>
  <c r="AJ2305"/>
  <c r="AJ2306"/>
  <c r="AJ2307"/>
  <c r="AJ2308"/>
  <c r="AJ2309"/>
  <c r="AJ2310"/>
  <c r="AJ2311"/>
  <c r="AJ2312"/>
  <c r="AJ2313"/>
  <c r="AJ2314"/>
  <c r="AJ2315"/>
  <c r="AJ2316"/>
  <c r="AJ2317"/>
  <c r="AJ2318"/>
  <c r="AJ2319"/>
  <c r="AJ2320"/>
  <c r="AJ2321"/>
  <c r="AJ2322"/>
  <c r="AJ2323"/>
  <c r="AJ2324"/>
  <c r="AJ2325"/>
  <c r="AJ2326"/>
  <c r="AJ2327"/>
  <c r="AJ2328"/>
  <c r="AJ2329"/>
  <c r="AJ2330"/>
  <c r="AJ2331"/>
  <c r="AJ2332"/>
  <c r="AJ2333"/>
  <c r="AJ2334"/>
  <c r="AJ2335"/>
  <c r="AJ2336"/>
  <c r="AJ2337"/>
  <c r="AJ2338"/>
  <c r="AJ2339"/>
  <c r="AJ2340"/>
  <c r="AJ2341"/>
  <c r="AJ2342"/>
  <c r="AJ2343"/>
  <c r="AJ2344"/>
  <c r="AJ2345"/>
  <c r="AJ2346"/>
  <c r="AJ2347"/>
  <c r="AJ2348"/>
  <c r="AJ2349"/>
  <c r="AJ2350"/>
  <c r="AJ2351"/>
  <c r="AJ2352"/>
  <c r="AJ2353"/>
  <c r="AJ2354"/>
  <c r="AJ2355"/>
  <c r="AJ2356"/>
  <c r="AJ2357"/>
  <c r="AJ2358"/>
  <c r="AJ2359"/>
  <c r="AJ2360"/>
  <c r="AJ2361"/>
  <c r="AJ2362"/>
  <c r="AJ2363"/>
  <c r="AJ2364"/>
  <c r="AJ2365"/>
  <c r="AJ2366"/>
  <c r="AJ2367"/>
  <c r="AJ2368"/>
  <c r="AJ2369"/>
  <c r="AJ2370"/>
  <c r="AJ2371"/>
  <c r="AJ2372"/>
  <c r="AJ2373"/>
  <c r="AJ2374"/>
  <c r="AJ2375"/>
  <c r="AJ2376"/>
  <c r="AJ2377"/>
  <c r="AJ2378"/>
  <c r="AJ2379"/>
  <c r="AJ2380"/>
  <c r="AJ2381"/>
  <c r="AJ2382"/>
  <c r="AJ2383"/>
  <c r="AJ2384"/>
  <c r="AJ2385"/>
  <c r="AJ2386"/>
  <c r="AJ2387"/>
  <c r="AJ2388"/>
  <c r="AJ2389"/>
  <c r="AJ2390"/>
  <c r="AJ2391"/>
  <c r="AJ2392"/>
  <c r="AJ2393"/>
  <c r="AJ2394"/>
  <c r="AJ2395"/>
  <c r="AJ2396"/>
  <c r="AJ2397"/>
  <c r="AJ2398"/>
  <c r="AJ2399"/>
  <c r="AJ2400"/>
  <c r="AJ2401"/>
  <c r="AJ2402"/>
  <c r="AJ2403"/>
  <c r="AJ2404"/>
  <c r="AJ2405"/>
  <c r="AJ2406"/>
  <c r="AJ2407"/>
  <c r="AJ2408"/>
  <c r="AJ2409"/>
  <c r="AJ2410"/>
  <c r="AJ2411"/>
  <c r="AJ2412"/>
  <c r="AJ2413"/>
  <c r="AJ2414"/>
  <c r="AJ2415"/>
  <c r="AJ2416"/>
  <c r="AJ2417"/>
  <c r="AJ2418"/>
  <c r="AJ2419"/>
  <c r="AJ2420"/>
  <c r="AJ2421"/>
  <c r="AJ2422"/>
  <c r="AJ2423"/>
  <c r="AJ2424"/>
  <c r="AJ2425"/>
  <c r="AJ2426"/>
  <c r="AJ2427"/>
  <c r="AJ2428"/>
  <c r="AJ2429"/>
  <c r="AJ2430"/>
  <c r="AJ2431"/>
  <c r="AJ2432"/>
  <c r="AJ2433"/>
  <c r="AJ2434"/>
  <c r="AJ2435"/>
  <c r="AJ2436"/>
  <c r="AJ2437"/>
  <c r="AJ2438"/>
  <c r="AJ2439"/>
  <c r="AJ2440"/>
  <c r="AJ2441"/>
  <c r="AJ2442"/>
  <c r="AJ2443"/>
  <c r="AJ2444"/>
  <c r="AJ2445"/>
  <c r="AJ2446"/>
  <c r="AJ2447"/>
  <c r="AJ2448"/>
  <c r="AJ2449"/>
  <c r="AJ2450"/>
  <c r="AJ2451"/>
  <c r="AJ2452"/>
  <c r="AJ2453"/>
  <c r="AJ2454"/>
  <c r="AJ2455"/>
  <c r="AJ2456"/>
  <c r="AJ2457"/>
  <c r="AJ2458"/>
  <c r="AJ2459"/>
  <c r="AJ2460"/>
  <c r="AJ2461"/>
  <c r="AJ2462"/>
  <c r="AJ2463"/>
  <c r="AJ2464"/>
  <c r="AJ2465"/>
  <c r="AJ2466"/>
  <c r="AJ2467"/>
  <c r="AJ2468"/>
  <c r="AJ2469"/>
  <c r="AJ2470"/>
  <c r="AJ2471"/>
  <c r="AJ2472"/>
  <c r="AJ2473"/>
  <c r="AJ2474"/>
  <c r="AJ2475"/>
  <c r="AJ2476"/>
  <c r="AJ2477"/>
  <c r="AJ2478"/>
  <c r="AJ2479"/>
  <c r="AJ2480"/>
  <c r="AJ2481"/>
  <c r="AJ2482"/>
  <c r="AJ2483"/>
  <c r="AJ2484"/>
  <c r="AJ2485"/>
  <c r="AJ2486"/>
  <c r="AJ2487"/>
  <c r="AJ2488"/>
  <c r="AJ2489"/>
  <c r="AJ2490"/>
  <c r="AJ2491"/>
  <c r="AJ2492"/>
  <c r="AJ2493"/>
  <c r="AJ2494"/>
  <c r="AJ2495"/>
  <c r="AJ2496"/>
  <c r="AJ2497"/>
  <c r="AJ2498"/>
  <c r="AJ2499"/>
  <c r="AJ2500"/>
  <c r="AJ2501"/>
  <c r="AJ2502"/>
  <c r="AJ2503"/>
  <c r="AJ2504"/>
  <c r="AJ2505"/>
  <c r="AJ2506"/>
  <c r="AJ2507"/>
  <c r="AJ2508"/>
  <c r="AJ2509"/>
  <c r="AJ2510"/>
  <c r="AJ2511"/>
  <c r="AJ2512"/>
  <c r="AJ2513"/>
  <c r="AJ2514"/>
  <c r="AJ2515"/>
  <c r="AJ2516"/>
  <c r="AJ2517"/>
  <c r="AJ2518"/>
  <c r="AJ2519"/>
  <c r="AJ2520"/>
  <c r="AJ2521"/>
  <c r="AJ2522"/>
  <c r="AJ2523"/>
  <c r="AJ2524"/>
  <c r="AJ2525"/>
  <c r="AJ2526"/>
  <c r="AJ2527"/>
  <c r="AJ2528"/>
  <c r="AJ2529"/>
  <c r="AJ2530"/>
  <c r="AJ2531"/>
  <c r="AJ2532"/>
  <c r="AJ2533"/>
  <c r="AJ2534"/>
  <c r="AJ2535"/>
  <c r="AJ2536"/>
  <c r="AJ2537"/>
  <c r="AJ2538"/>
  <c r="AJ2539"/>
  <c r="AJ2540"/>
  <c r="AJ2541"/>
  <c r="AJ2542"/>
  <c r="AJ2543"/>
  <c r="AJ2544"/>
  <c r="AJ2545"/>
  <c r="AJ2546"/>
  <c r="AJ2547"/>
  <c r="AJ2548"/>
  <c r="AJ2549"/>
  <c r="AJ2550"/>
  <c r="AJ2551"/>
  <c r="AJ2552"/>
  <c r="AJ2553"/>
  <c r="AJ2554"/>
  <c r="AJ2555"/>
  <c r="AJ2556"/>
  <c r="AJ2557"/>
  <c r="AJ2558"/>
  <c r="AJ2559"/>
  <c r="AJ2560"/>
  <c r="AJ2561"/>
  <c r="AJ2562"/>
  <c r="AJ2563"/>
  <c r="AJ2564"/>
  <c r="AJ2565"/>
  <c r="AJ2566"/>
  <c r="AJ2567"/>
  <c r="AJ2568"/>
  <c r="AJ2569"/>
  <c r="AJ2570"/>
  <c r="AJ2571"/>
  <c r="AJ2572"/>
  <c r="AJ2573"/>
  <c r="AJ2574"/>
  <c r="AJ2575"/>
  <c r="AJ2576"/>
  <c r="AJ2577"/>
  <c r="AJ2578"/>
  <c r="AJ2579"/>
  <c r="AJ2580"/>
  <c r="AJ2581"/>
  <c r="AJ2582"/>
  <c r="AJ2583"/>
  <c r="AJ2584"/>
  <c r="AJ2585"/>
  <c r="AJ2586"/>
  <c r="AJ2587"/>
  <c r="AJ2588"/>
  <c r="AJ2589"/>
  <c r="AJ2590"/>
  <c r="AJ2591"/>
  <c r="AJ2592"/>
  <c r="AJ2593"/>
  <c r="AJ2594"/>
  <c r="AJ2595"/>
  <c r="AJ2596"/>
  <c r="AJ2597"/>
  <c r="AJ2598"/>
  <c r="AJ2599"/>
  <c r="AJ2600"/>
  <c r="AJ2601"/>
  <c r="AJ2602"/>
  <c r="AJ2603"/>
  <c r="AJ2604"/>
  <c r="AJ2605"/>
  <c r="AJ2606"/>
  <c r="AJ2607"/>
  <c r="AJ2608"/>
  <c r="AJ2609"/>
  <c r="AJ2610"/>
  <c r="AJ2611"/>
  <c r="AJ2612"/>
  <c r="AJ2613"/>
  <c r="AJ2614"/>
  <c r="AJ2615"/>
  <c r="AJ2616"/>
  <c r="AJ2617"/>
  <c r="AJ2618"/>
  <c r="AJ2619"/>
  <c r="AJ2620"/>
  <c r="AJ2621"/>
  <c r="AJ2622"/>
  <c r="AJ2623"/>
  <c r="AJ2624"/>
  <c r="AJ2625"/>
  <c r="AJ2626"/>
  <c r="AJ2627"/>
  <c r="AJ2628"/>
  <c r="AJ2629"/>
  <c r="AJ2630"/>
  <c r="AJ2631"/>
  <c r="AJ2632"/>
  <c r="AJ2633"/>
  <c r="AJ2634"/>
  <c r="AJ2635"/>
  <c r="AJ2636"/>
  <c r="AJ2637"/>
  <c r="AJ2638"/>
  <c r="AJ2639"/>
  <c r="AJ2640"/>
  <c r="AJ2641"/>
  <c r="AJ2642"/>
  <c r="AJ2643"/>
  <c r="AJ2644"/>
  <c r="AJ2645"/>
  <c r="AJ2646"/>
  <c r="AJ2647"/>
  <c r="AJ2648"/>
  <c r="AJ2649"/>
  <c r="AJ2650"/>
  <c r="AJ2651"/>
  <c r="AJ2652"/>
  <c r="AJ2653"/>
  <c r="AJ2654"/>
  <c r="AJ2655"/>
  <c r="AJ2656"/>
  <c r="AJ2657"/>
  <c r="AJ2658"/>
  <c r="AJ2659"/>
  <c r="AJ2660"/>
  <c r="AJ2661"/>
  <c r="AJ2662"/>
  <c r="AJ2663"/>
  <c r="AJ2664"/>
  <c r="AJ2665"/>
  <c r="AJ2666"/>
  <c r="AJ2667"/>
  <c r="AJ2668"/>
  <c r="AJ2669"/>
  <c r="AJ2670"/>
  <c r="AJ2671"/>
  <c r="AJ2672"/>
  <c r="AJ2673"/>
  <c r="AJ2674"/>
  <c r="AJ2675"/>
  <c r="AJ2676"/>
  <c r="AJ2677"/>
  <c r="AJ2678"/>
  <c r="AJ2679"/>
  <c r="AJ2680"/>
  <c r="AJ2681"/>
  <c r="AJ2682"/>
  <c r="AJ2683"/>
  <c r="AJ2684"/>
  <c r="AJ2685"/>
  <c r="AJ2686"/>
  <c r="AJ2687"/>
  <c r="AJ2688"/>
  <c r="AJ2689"/>
  <c r="AJ2690"/>
  <c r="AJ2691"/>
  <c r="AJ2692"/>
  <c r="AJ2693"/>
  <c r="AJ2694"/>
  <c r="AJ2695"/>
  <c r="AJ2696"/>
  <c r="AJ2697"/>
  <c r="AJ2698"/>
  <c r="AJ2699"/>
  <c r="AJ2700"/>
  <c r="AJ2701"/>
  <c r="AJ2702"/>
  <c r="AJ2703"/>
  <c r="AJ2704"/>
  <c r="AJ2705"/>
  <c r="AJ2706"/>
  <c r="AJ2707"/>
  <c r="AJ2708"/>
  <c r="AJ2709"/>
  <c r="AJ2710"/>
  <c r="AJ2711"/>
  <c r="AJ2712"/>
  <c r="AJ2713"/>
  <c r="AJ2714"/>
  <c r="AJ2715"/>
  <c r="AJ2716"/>
  <c r="AJ2717"/>
  <c r="AJ2718"/>
  <c r="AJ2719"/>
  <c r="AJ2720"/>
  <c r="AJ2721"/>
  <c r="AJ2722"/>
  <c r="AJ2723"/>
  <c r="AJ2724"/>
  <c r="AJ2725"/>
  <c r="AJ2726"/>
  <c r="AJ2727"/>
  <c r="AJ2728"/>
  <c r="AJ2729"/>
  <c r="AJ2730"/>
  <c r="AJ2731"/>
  <c r="AJ2732"/>
  <c r="AJ2733"/>
  <c r="AJ2734"/>
  <c r="AJ2735"/>
  <c r="AJ2736"/>
  <c r="AJ2737"/>
  <c r="AJ2738"/>
  <c r="AJ2739"/>
  <c r="AJ2740"/>
  <c r="AJ2741"/>
  <c r="AJ2742"/>
  <c r="AJ2743"/>
  <c r="AJ2744"/>
  <c r="AJ2745"/>
  <c r="AJ2746"/>
  <c r="AJ2747"/>
  <c r="AJ2748"/>
  <c r="AJ2749"/>
  <c r="AJ2750"/>
  <c r="AJ2751"/>
  <c r="AJ2752"/>
  <c r="AJ2753"/>
  <c r="AJ2754"/>
  <c r="AJ2755"/>
  <c r="AJ2756"/>
  <c r="AJ2757"/>
  <c r="AJ2758"/>
  <c r="AJ2759"/>
  <c r="AJ2760"/>
  <c r="AJ2761"/>
  <c r="AJ2762"/>
  <c r="AJ2763"/>
  <c r="AJ2764"/>
  <c r="AJ2765"/>
  <c r="AJ2766"/>
  <c r="AJ2767"/>
  <c r="AJ2768"/>
  <c r="AJ2769"/>
  <c r="AJ2770"/>
  <c r="AJ2771"/>
  <c r="AJ2772"/>
  <c r="AJ2773"/>
  <c r="AJ2774"/>
  <c r="AJ2775"/>
  <c r="AJ2776"/>
  <c r="AJ2777"/>
  <c r="AJ2778"/>
  <c r="AJ2779"/>
  <c r="AJ2780"/>
  <c r="AJ2781"/>
  <c r="AJ2782"/>
  <c r="AJ2783"/>
  <c r="AJ2784"/>
  <c r="AJ2785"/>
  <c r="AJ2786"/>
  <c r="AJ2787"/>
  <c r="AJ2788"/>
  <c r="AJ2789"/>
  <c r="AJ2790"/>
  <c r="AJ2791"/>
  <c r="AJ2792"/>
  <c r="AJ2793"/>
  <c r="AJ2794"/>
  <c r="AJ2795"/>
  <c r="AJ2796"/>
  <c r="AJ2797"/>
  <c r="AJ2798"/>
  <c r="AJ2799"/>
  <c r="AJ2800"/>
  <c r="AJ2801"/>
  <c r="AJ2802"/>
  <c r="AJ2803"/>
  <c r="AJ2804"/>
  <c r="AJ2805"/>
  <c r="AJ2806"/>
  <c r="AJ2807"/>
  <c r="AJ2808"/>
  <c r="AJ2809"/>
  <c r="AJ2810"/>
  <c r="AJ2811"/>
  <c r="AJ2812"/>
  <c r="AJ2813"/>
  <c r="AJ2814"/>
  <c r="AJ2815"/>
  <c r="AJ2816"/>
  <c r="AJ2817"/>
  <c r="AJ2818"/>
  <c r="AJ2819"/>
  <c r="AJ2820"/>
  <c r="AJ2821"/>
  <c r="AJ2822"/>
  <c r="AJ2823"/>
  <c r="AJ2824"/>
  <c r="AJ2825"/>
  <c r="AJ2826"/>
  <c r="AJ2827"/>
  <c r="AJ2828"/>
  <c r="AJ2829"/>
  <c r="AJ2830"/>
  <c r="AJ2831"/>
  <c r="AJ2832"/>
  <c r="AJ2833"/>
  <c r="AJ2834"/>
  <c r="AJ2835"/>
  <c r="AJ2836"/>
  <c r="AJ2837"/>
  <c r="AJ2838"/>
  <c r="AJ2839"/>
  <c r="AJ2840"/>
  <c r="AJ2841"/>
  <c r="AJ2842"/>
  <c r="AJ2843"/>
  <c r="AJ2844"/>
  <c r="AJ2845"/>
  <c r="AJ2846"/>
  <c r="AJ2847"/>
  <c r="AJ2848"/>
  <c r="AJ2849"/>
  <c r="AJ2850"/>
  <c r="AJ2851"/>
  <c r="AJ2852"/>
  <c r="AJ2853"/>
  <c r="AJ2854"/>
  <c r="AJ2855"/>
  <c r="AJ2856"/>
  <c r="AJ2857"/>
  <c r="AJ2858"/>
  <c r="AJ2859"/>
  <c r="AJ2860"/>
  <c r="AJ2861"/>
  <c r="AJ2862"/>
  <c r="AJ2863"/>
  <c r="AJ2864"/>
  <c r="AJ2865"/>
  <c r="AJ2866"/>
  <c r="AJ2867"/>
  <c r="AJ2868"/>
  <c r="AJ2869"/>
  <c r="AJ2870"/>
  <c r="AJ2871"/>
  <c r="AJ2872"/>
  <c r="AJ2873"/>
  <c r="AJ2874"/>
  <c r="AJ2875"/>
  <c r="AJ2876"/>
  <c r="AJ2877"/>
  <c r="AJ2878"/>
  <c r="AJ2879"/>
  <c r="AJ2880"/>
  <c r="AJ2881"/>
  <c r="AJ2882"/>
  <c r="AJ2883"/>
  <c r="AJ2884"/>
  <c r="AJ2885"/>
  <c r="AJ2886"/>
  <c r="AJ2887"/>
  <c r="AJ2888"/>
  <c r="AJ2889"/>
  <c r="AJ2890"/>
  <c r="AJ2891"/>
  <c r="AJ2892"/>
  <c r="AJ2893"/>
  <c r="AJ2894"/>
  <c r="AJ2895"/>
  <c r="AJ2896"/>
  <c r="AJ2897"/>
  <c r="AJ2898"/>
  <c r="AJ2899"/>
  <c r="AJ2900"/>
  <c r="AJ2901"/>
  <c r="AJ2902"/>
  <c r="AJ2903"/>
  <c r="AJ2904"/>
  <c r="AJ2905"/>
  <c r="AJ2906"/>
  <c r="AJ2907"/>
  <c r="AJ2908"/>
  <c r="AJ2909"/>
  <c r="AJ2910"/>
  <c r="AJ2911"/>
  <c r="AJ2912"/>
  <c r="AJ2913"/>
  <c r="AJ2914"/>
  <c r="AJ2915"/>
  <c r="AJ2916"/>
  <c r="AJ2917"/>
  <c r="AJ2918"/>
  <c r="AJ2919"/>
  <c r="AJ2920"/>
  <c r="AJ2921"/>
  <c r="AJ2922"/>
  <c r="AJ2923"/>
  <c r="AJ2924"/>
  <c r="AJ2925"/>
  <c r="AJ2926"/>
  <c r="AJ2927"/>
  <c r="AJ2928"/>
  <c r="AJ2929"/>
  <c r="AJ2930"/>
  <c r="AJ2931"/>
  <c r="AJ2932"/>
  <c r="AJ2933"/>
  <c r="AJ2934"/>
  <c r="AJ2935"/>
  <c r="AJ2936"/>
  <c r="AJ2937"/>
  <c r="AJ2938"/>
  <c r="AJ2939"/>
  <c r="AJ2940"/>
  <c r="AJ2941"/>
  <c r="AJ2942"/>
  <c r="AJ2943"/>
  <c r="AJ2944"/>
  <c r="AJ2945"/>
  <c r="AJ2946"/>
  <c r="AJ2947"/>
  <c r="AJ2948"/>
  <c r="AJ2949"/>
  <c r="AJ2950"/>
  <c r="AJ2951"/>
  <c r="AJ2952"/>
  <c r="AJ2953"/>
  <c r="AJ2954"/>
  <c r="AJ2955"/>
  <c r="AJ2956"/>
  <c r="AJ2957"/>
  <c r="AJ2958"/>
  <c r="AJ2959"/>
  <c r="AJ2960"/>
  <c r="AJ2961"/>
  <c r="AJ2962"/>
  <c r="AJ2963"/>
  <c r="AJ2964"/>
  <c r="AJ2965"/>
  <c r="AJ2966"/>
  <c r="AJ2967"/>
  <c r="AJ2968"/>
  <c r="AJ2969"/>
  <c r="AJ2970"/>
  <c r="AJ2971"/>
  <c r="AJ2972"/>
  <c r="AJ2973"/>
  <c r="AJ2974"/>
  <c r="AJ2975"/>
  <c r="AJ2976"/>
  <c r="AJ2977"/>
  <c r="AJ2978"/>
  <c r="AJ2979"/>
  <c r="AJ2980"/>
  <c r="AJ2981"/>
  <c r="AJ2982"/>
  <c r="AJ2983"/>
  <c r="AJ2984"/>
  <c r="AJ2985"/>
  <c r="AJ2986"/>
  <c r="AJ2987"/>
  <c r="AJ2988"/>
  <c r="AJ2989"/>
  <c r="AJ2990"/>
  <c r="AJ2991"/>
  <c r="AJ2992"/>
  <c r="AJ2993"/>
  <c r="AJ2994"/>
  <c r="AJ2995"/>
  <c r="AJ2996"/>
  <c r="AJ2997"/>
  <c r="AJ2998"/>
  <c r="AJ2999"/>
  <c r="AJ3000"/>
  <c r="AJ3001"/>
  <c r="AJ3002"/>
  <c r="AJ3003"/>
  <c r="AJ3004"/>
  <c r="AJ3005"/>
  <c r="AJ3006"/>
  <c r="AJ3007"/>
  <c r="AJ3008"/>
  <c r="AJ3009"/>
  <c r="AJ3010"/>
  <c r="AJ3011"/>
  <c r="AJ3012"/>
  <c r="AJ3013"/>
  <c r="AJ3014"/>
  <c r="AJ3015"/>
  <c r="AJ3016"/>
  <c r="AJ3017"/>
  <c r="AJ3018"/>
  <c r="AJ3019"/>
  <c r="AJ3020"/>
  <c r="AJ3021"/>
  <c r="AJ3022"/>
  <c r="AJ3023"/>
  <c r="AJ3024"/>
  <c r="AJ3025"/>
  <c r="AJ3026"/>
  <c r="AJ3027"/>
  <c r="AJ3028"/>
  <c r="AJ3029"/>
  <c r="AJ3030"/>
  <c r="AJ3031"/>
  <c r="AJ3032"/>
  <c r="AJ3033"/>
  <c r="AJ3034"/>
  <c r="AJ3035"/>
  <c r="AJ3036"/>
  <c r="AJ3037"/>
  <c r="AJ3038"/>
  <c r="AJ3039"/>
  <c r="AJ3040"/>
  <c r="AJ3041"/>
  <c r="AJ3042"/>
  <c r="AJ3043"/>
  <c r="AJ3044"/>
  <c r="AJ3045"/>
  <c r="AJ3046"/>
  <c r="AJ3047"/>
  <c r="AJ3048"/>
  <c r="AJ3049"/>
  <c r="AJ3050"/>
  <c r="AJ3051"/>
  <c r="AJ3052"/>
  <c r="AJ3053"/>
  <c r="AJ3054"/>
  <c r="AJ3055"/>
  <c r="AJ3056"/>
  <c r="AJ3057"/>
  <c r="AJ3058"/>
  <c r="AJ3059"/>
  <c r="AJ3060"/>
  <c r="AJ3061"/>
  <c r="AJ3062"/>
  <c r="AJ3063"/>
  <c r="AJ3064"/>
  <c r="AJ3065"/>
  <c r="AJ3066"/>
  <c r="AJ3067"/>
  <c r="AJ3068"/>
  <c r="AJ3069"/>
  <c r="AJ3070"/>
  <c r="AJ3071"/>
  <c r="AJ3072"/>
  <c r="AJ3073"/>
  <c r="AJ3074"/>
  <c r="AJ3075"/>
  <c r="AJ3076"/>
  <c r="AJ3077"/>
  <c r="AJ3078"/>
  <c r="AJ3079"/>
  <c r="AJ3080"/>
  <c r="AJ3081"/>
  <c r="AJ3082"/>
  <c r="AJ3083"/>
  <c r="AJ3084"/>
  <c r="AJ3085"/>
  <c r="AJ3086"/>
  <c r="AJ3087"/>
  <c r="AJ3088"/>
  <c r="AJ3089"/>
  <c r="AJ3090"/>
  <c r="AJ3091"/>
  <c r="AJ3092"/>
  <c r="AJ3093"/>
  <c r="AJ3094"/>
  <c r="AJ3095"/>
  <c r="AJ3096"/>
  <c r="AJ3097"/>
  <c r="AJ3098"/>
  <c r="AJ3099"/>
  <c r="AJ3100"/>
  <c r="AJ3101"/>
  <c r="AJ3102"/>
  <c r="AJ3103"/>
  <c r="AJ3104"/>
  <c r="AJ3105"/>
  <c r="AJ3106"/>
  <c r="AJ3107"/>
  <c r="AJ3108"/>
  <c r="AJ3109"/>
  <c r="AJ3110"/>
  <c r="AJ3111"/>
  <c r="AJ3112"/>
  <c r="AJ3113"/>
  <c r="AJ3114"/>
  <c r="AJ3115"/>
  <c r="AJ3116"/>
  <c r="AJ3117"/>
  <c r="AJ3118"/>
  <c r="AJ3119"/>
  <c r="AJ3120"/>
  <c r="AJ3121"/>
  <c r="AJ3122"/>
  <c r="AJ3123"/>
  <c r="AJ3124"/>
  <c r="AJ3125"/>
  <c r="AJ3126"/>
  <c r="AJ3127"/>
  <c r="AJ3128"/>
  <c r="AJ3129"/>
  <c r="AJ3130"/>
  <c r="AJ3131"/>
  <c r="AJ3132"/>
  <c r="AJ3133"/>
  <c r="AJ3134"/>
  <c r="AJ3135"/>
  <c r="AJ3136"/>
  <c r="AJ3137"/>
  <c r="AJ3138"/>
  <c r="AJ3139"/>
  <c r="AJ3140"/>
  <c r="AJ3141"/>
  <c r="AJ3142"/>
  <c r="AJ3143"/>
  <c r="AJ3144"/>
  <c r="AJ3145"/>
  <c r="AJ3146"/>
  <c r="AJ3147"/>
  <c r="AJ3148"/>
  <c r="AJ3149"/>
  <c r="AJ3150"/>
  <c r="AJ3151"/>
  <c r="AJ3152"/>
  <c r="AJ3153"/>
  <c r="AJ3154"/>
  <c r="AJ3155"/>
  <c r="AJ3156"/>
  <c r="AJ3157"/>
  <c r="AJ3158"/>
  <c r="AJ3159"/>
  <c r="AJ3160"/>
  <c r="AJ3161"/>
  <c r="AJ3162"/>
  <c r="AJ3163"/>
  <c r="AJ3164"/>
  <c r="AJ3165"/>
  <c r="AJ3166"/>
  <c r="AJ3167"/>
  <c r="AJ3168"/>
  <c r="AJ3169"/>
  <c r="AJ3170"/>
  <c r="AJ3171"/>
  <c r="AJ3172"/>
  <c r="AJ3173"/>
  <c r="AJ3174"/>
  <c r="AJ3175"/>
  <c r="AJ3176"/>
  <c r="AJ3177"/>
  <c r="AJ3178"/>
  <c r="AJ3179"/>
  <c r="AJ3180"/>
  <c r="AJ3181"/>
  <c r="AJ3182"/>
  <c r="AJ3183"/>
  <c r="AJ3184"/>
  <c r="AJ3185"/>
  <c r="AJ3186"/>
  <c r="AJ3187"/>
  <c r="AJ3188"/>
  <c r="AJ3189"/>
  <c r="AJ3190"/>
  <c r="AJ3191"/>
  <c r="AJ3192"/>
  <c r="AJ3193"/>
  <c r="AJ3194"/>
  <c r="AJ3195"/>
  <c r="AJ3196"/>
  <c r="AJ3197"/>
  <c r="AJ3198"/>
  <c r="AJ3199"/>
  <c r="AJ3200"/>
  <c r="AJ3201"/>
  <c r="AJ3202"/>
  <c r="AJ3203"/>
  <c r="AJ3204"/>
  <c r="AJ3205"/>
  <c r="AJ3206"/>
  <c r="AJ3207"/>
  <c r="AJ3208"/>
  <c r="AJ3209"/>
  <c r="AJ3210"/>
  <c r="AJ3211"/>
  <c r="AJ3212"/>
  <c r="AJ3213"/>
  <c r="AJ3214"/>
  <c r="AJ3215"/>
  <c r="AJ3216"/>
  <c r="AJ3217"/>
  <c r="AJ3218"/>
  <c r="AJ3219"/>
  <c r="AJ3220"/>
  <c r="AJ3221"/>
  <c r="AJ3222"/>
  <c r="AJ3223"/>
  <c r="AJ3224"/>
  <c r="AJ3225"/>
  <c r="AJ3226"/>
  <c r="AJ3227"/>
  <c r="AJ3228"/>
  <c r="AJ3229"/>
  <c r="AJ3230"/>
  <c r="AJ3231"/>
  <c r="AJ3232"/>
  <c r="AJ3233"/>
  <c r="AJ3234"/>
  <c r="AJ3235"/>
  <c r="AJ3236"/>
  <c r="AJ3237"/>
  <c r="AJ3238"/>
  <c r="AJ3239"/>
  <c r="AJ3240"/>
  <c r="AJ3241"/>
  <c r="AJ3242"/>
  <c r="AJ3243"/>
  <c r="AJ3244"/>
  <c r="AJ3245"/>
  <c r="AJ3246"/>
  <c r="AJ3247"/>
  <c r="AJ3248"/>
  <c r="AJ3249"/>
  <c r="AJ3250"/>
  <c r="AJ3251"/>
  <c r="AJ3252"/>
  <c r="AJ3253"/>
  <c r="AJ3254"/>
  <c r="AJ3255"/>
  <c r="AJ3256"/>
  <c r="AJ3257"/>
  <c r="AJ3258"/>
  <c r="AJ3259"/>
  <c r="AJ3260"/>
  <c r="AJ3261"/>
  <c r="AJ3262"/>
  <c r="AJ3263"/>
  <c r="AJ3264"/>
  <c r="AJ3265"/>
  <c r="AJ3266"/>
  <c r="AJ3267"/>
  <c r="AJ3268"/>
  <c r="AJ3269"/>
  <c r="AJ3270"/>
  <c r="AJ3271"/>
  <c r="AJ3272"/>
  <c r="AJ3273"/>
  <c r="AJ3274"/>
  <c r="AJ3275"/>
  <c r="AJ3276"/>
  <c r="AJ3277"/>
  <c r="AJ3278"/>
  <c r="AJ3279"/>
  <c r="AJ3280"/>
  <c r="AJ3281"/>
  <c r="AJ3282"/>
  <c r="AJ3283"/>
  <c r="AJ3284"/>
  <c r="AJ3285"/>
  <c r="AJ3286"/>
  <c r="AJ3287"/>
  <c r="AJ3288"/>
  <c r="AJ3289"/>
  <c r="AJ3290"/>
  <c r="AJ3291"/>
  <c r="AJ3292"/>
  <c r="AJ3293"/>
  <c r="AJ3294"/>
  <c r="AJ3295"/>
  <c r="AJ3296"/>
  <c r="AJ3297"/>
  <c r="AJ3298"/>
  <c r="AJ3299"/>
  <c r="AJ3300"/>
  <c r="AJ3301"/>
  <c r="AJ3302"/>
  <c r="AJ3303"/>
  <c r="AJ3304"/>
  <c r="AJ3305"/>
  <c r="AJ3306"/>
  <c r="AJ3307"/>
  <c r="AJ3308"/>
  <c r="AJ3309"/>
  <c r="AJ3310"/>
  <c r="AJ3311"/>
  <c r="AJ3312"/>
  <c r="AJ3313"/>
  <c r="AJ3314"/>
  <c r="AJ3315"/>
  <c r="AJ3316"/>
  <c r="AJ3317"/>
  <c r="AJ3318"/>
  <c r="AJ3319"/>
  <c r="AJ3320"/>
  <c r="AJ3321"/>
  <c r="AJ3322"/>
  <c r="AJ3323"/>
  <c r="AJ3324"/>
  <c r="AJ3325"/>
  <c r="AJ3326"/>
  <c r="AJ3327"/>
  <c r="AJ3328"/>
  <c r="AJ3329"/>
  <c r="AJ3330"/>
  <c r="AJ3331"/>
  <c r="AJ3332"/>
  <c r="AJ3333"/>
  <c r="AJ3334"/>
  <c r="AJ3335"/>
  <c r="AJ3336"/>
  <c r="AJ3337"/>
  <c r="AJ3338"/>
  <c r="AJ3339"/>
  <c r="AJ3340"/>
  <c r="AJ3341"/>
  <c r="AJ3342"/>
  <c r="AJ3343"/>
  <c r="AJ3344"/>
  <c r="AJ3345"/>
  <c r="AJ3346"/>
  <c r="AJ3347"/>
  <c r="AJ3348"/>
  <c r="AJ3349"/>
  <c r="AJ3350"/>
  <c r="AJ3351"/>
  <c r="AJ3352"/>
  <c r="AJ3353"/>
  <c r="AJ3354"/>
  <c r="AJ3355"/>
  <c r="AJ3356"/>
  <c r="AJ3357"/>
  <c r="AJ3358"/>
  <c r="AJ3359"/>
  <c r="AJ3360"/>
  <c r="AJ3361"/>
  <c r="AJ3362"/>
  <c r="AJ3363"/>
  <c r="AJ3364"/>
  <c r="AJ3365"/>
  <c r="AJ3366"/>
  <c r="AJ3367"/>
  <c r="AJ3368"/>
  <c r="AJ3369"/>
  <c r="AJ3370"/>
  <c r="AJ3371"/>
  <c r="AJ3372"/>
  <c r="AJ3373"/>
  <c r="AJ3374"/>
  <c r="AJ3375"/>
  <c r="AJ3376"/>
  <c r="AJ3377"/>
  <c r="AJ3378"/>
  <c r="AJ3379"/>
  <c r="AJ3380"/>
  <c r="AJ3381"/>
  <c r="AJ3382"/>
  <c r="AJ3383"/>
  <c r="AJ3384"/>
  <c r="AJ3385"/>
  <c r="AJ3386"/>
  <c r="AJ3387"/>
  <c r="AJ3388"/>
  <c r="AJ3389"/>
  <c r="AJ3390"/>
  <c r="AJ3391"/>
  <c r="AJ3392"/>
  <c r="AJ3393"/>
  <c r="AJ3394"/>
  <c r="AJ3395"/>
  <c r="AJ3396"/>
  <c r="AJ3397"/>
  <c r="AJ3398"/>
  <c r="AJ3399"/>
  <c r="AJ3400"/>
  <c r="AJ3401"/>
  <c r="AJ3402"/>
  <c r="AJ3403"/>
  <c r="AJ3404"/>
  <c r="AJ3405"/>
  <c r="AJ3406"/>
  <c r="AJ3407"/>
  <c r="AJ3408"/>
  <c r="AJ3409"/>
  <c r="AJ3410"/>
  <c r="AJ3411"/>
  <c r="AJ3412"/>
  <c r="AJ3413"/>
  <c r="AJ3414"/>
  <c r="AJ3415"/>
  <c r="AJ3416"/>
  <c r="AJ3417"/>
  <c r="AJ3418"/>
  <c r="AJ3419"/>
  <c r="AJ3420"/>
  <c r="AJ3421"/>
  <c r="AJ3422"/>
  <c r="AJ3423"/>
  <c r="AJ3424"/>
  <c r="AJ3425"/>
  <c r="AJ3426"/>
  <c r="AJ3427"/>
  <c r="AJ3428"/>
  <c r="AJ3429"/>
  <c r="AJ3430"/>
  <c r="AJ3431"/>
  <c r="AJ3432"/>
  <c r="AJ3433"/>
  <c r="AJ3434"/>
  <c r="AJ3435"/>
  <c r="AJ3436"/>
  <c r="AJ3437"/>
  <c r="AJ3438"/>
  <c r="AJ3439"/>
  <c r="AJ3440"/>
  <c r="AJ3441"/>
  <c r="AJ3442"/>
  <c r="AJ3443"/>
  <c r="AJ3444"/>
  <c r="AJ3445"/>
  <c r="AJ3446"/>
  <c r="AJ3447"/>
  <c r="AJ3448"/>
  <c r="AJ3449"/>
  <c r="AJ3450"/>
  <c r="AJ3451"/>
  <c r="AJ3452"/>
  <c r="AJ3453"/>
  <c r="AJ3454"/>
  <c r="AJ3455"/>
  <c r="AJ3456"/>
  <c r="AJ3457"/>
  <c r="AJ3458"/>
  <c r="AJ3459"/>
  <c r="AJ3460"/>
  <c r="AJ3461"/>
  <c r="AJ3462"/>
  <c r="AJ3463"/>
  <c r="AJ3464"/>
  <c r="AJ3465"/>
  <c r="AJ3466"/>
  <c r="AJ3467"/>
  <c r="AJ3468"/>
  <c r="AJ3469"/>
  <c r="AJ3470"/>
  <c r="AJ3471"/>
  <c r="AJ3472"/>
  <c r="AJ3473"/>
  <c r="AJ3474"/>
  <c r="AJ3475"/>
  <c r="AJ3476"/>
  <c r="AJ3477"/>
  <c r="AJ3478"/>
  <c r="AJ3479"/>
  <c r="AJ3480"/>
  <c r="AJ3481"/>
  <c r="AJ3482"/>
  <c r="AJ3483"/>
  <c r="AJ3484"/>
  <c r="AJ3485"/>
  <c r="AJ3486"/>
  <c r="AJ3487"/>
  <c r="AJ3488"/>
  <c r="AJ3489"/>
  <c r="AJ3490"/>
  <c r="AJ3491"/>
  <c r="AJ3492"/>
  <c r="AJ3493"/>
  <c r="AJ3494"/>
  <c r="AJ3495"/>
  <c r="AJ3496"/>
  <c r="AJ3497"/>
  <c r="AJ3498"/>
  <c r="AJ3499"/>
  <c r="AJ3500"/>
  <c r="AJ3501"/>
  <c r="AJ3502"/>
  <c r="AJ3503"/>
  <c r="AJ3504"/>
  <c r="AJ3505"/>
  <c r="AJ3506"/>
  <c r="AJ3507"/>
  <c r="AJ3508"/>
  <c r="AJ3509"/>
  <c r="AJ3510"/>
  <c r="AJ3511"/>
  <c r="AJ3512"/>
  <c r="AJ3513"/>
  <c r="AJ3514"/>
  <c r="AJ3515"/>
  <c r="AJ3516"/>
  <c r="AJ3517"/>
  <c r="AJ3518"/>
  <c r="AJ3519"/>
  <c r="AJ3520"/>
  <c r="AJ3521"/>
  <c r="AJ3522"/>
  <c r="AJ3523"/>
  <c r="AJ3524"/>
  <c r="AJ3525"/>
  <c r="AJ3526"/>
  <c r="AJ3527"/>
  <c r="AJ3528"/>
  <c r="AJ3529"/>
  <c r="AJ3530"/>
  <c r="AJ3531"/>
  <c r="AJ3532"/>
  <c r="AJ3533"/>
  <c r="AJ3534"/>
  <c r="AJ3535"/>
  <c r="AJ3536"/>
  <c r="AJ3537"/>
  <c r="AJ3538"/>
  <c r="AJ3539"/>
  <c r="AJ3540"/>
  <c r="AJ3541"/>
  <c r="AJ3542"/>
  <c r="AJ3543"/>
  <c r="AJ3544"/>
  <c r="AJ3545"/>
  <c r="AJ3546"/>
  <c r="AJ3547"/>
  <c r="AJ3548"/>
  <c r="AJ3549"/>
  <c r="AJ3550"/>
  <c r="AJ3551"/>
  <c r="AJ3552"/>
  <c r="AJ3553"/>
  <c r="AJ3554"/>
  <c r="AJ3555"/>
  <c r="AJ3556"/>
  <c r="AJ3557"/>
  <c r="AJ3558"/>
  <c r="AJ3559"/>
  <c r="AJ3560"/>
  <c r="AJ3561"/>
  <c r="AJ3562"/>
  <c r="AJ3563"/>
  <c r="AJ3564"/>
  <c r="AJ3565"/>
  <c r="AJ3566"/>
  <c r="AJ3567"/>
  <c r="AJ3568"/>
  <c r="AJ3569"/>
  <c r="AJ3570"/>
  <c r="AJ3571"/>
  <c r="AJ3572"/>
  <c r="AJ3573"/>
  <c r="AJ3574"/>
  <c r="AJ3575"/>
  <c r="AJ3576"/>
  <c r="AJ3577"/>
  <c r="AJ3578"/>
  <c r="AJ3579"/>
  <c r="AJ3580"/>
  <c r="AJ3581"/>
  <c r="AJ3582"/>
  <c r="AJ3583"/>
  <c r="AJ3584"/>
  <c r="AJ3585"/>
  <c r="AJ3586"/>
  <c r="AJ3587"/>
  <c r="AJ3588"/>
  <c r="AJ3589"/>
  <c r="AJ3590"/>
  <c r="AJ3591"/>
  <c r="AJ3592"/>
  <c r="AJ3593"/>
  <c r="AJ3594"/>
  <c r="AJ3595"/>
  <c r="AJ3596"/>
  <c r="AJ3597"/>
  <c r="AJ3598"/>
  <c r="AJ3599"/>
  <c r="AJ3600"/>
  <c r="AJ3601"/>
  <c r="AJ3602"/>
  <c r="AJ3603"/>
  <c r="AJ3604"/>
  <c r="AJ3605"/>
  <c r="AJ3606"/>
  <c r="AJ3607"/>
  <c r="AJ3608"/>
  <c r="AJ3609"/>
  <c r="AJ3610"/>
  <c r="AJ3611"/>
  <c r="AJ3612"/>
  <c r="AJ3613"/>
  <c r="AJ3614"/>
  <c r="AJ3615"/>
  <c r="AJ3616"/>
  <c r="AJ3617"/>
  <c r="AJ3618"/>
  <c r="AJ3619"/>
  <c r="AJ3620"/>
  <c r="AJ3621"/>
  <c r="AJ3622"/>
  <c r="AJ3623"/>
  <c r="AJ3624"/>
  <c r="AJ3625"/>
  <c r="AJ3626"/>
  <c r="AJ3627"/>
  <c r="AJ3628"/>
  <c r="AJ3629"/>
  <c r="AJ3630"/>
  <c r="AJ3631"/>
  <c r="AJ3632"/>
  <c r="AJ3633"/>
  <c r="AJ3634"/>
  <c r="AJ3635"/>
  <c r="AJ3636"/>
  <c r="AJ3637"/>
  <c r="AJ3638"/>
  <c r="AJ3639"/>
  <c r="AJ3640"/>
  <c r="AJ3641"/>
  <c r="AJ3642"/>
  <c r="AJ3643"/>
  <c r="AJ3644"/>
  <c r="AJ3645"/>
  <c r="AJ3646"/>
  <c r="AJ3647"/>
  <c r="AJ3648"/>
  <c r="AJ3649"/>
  <c r="AJ3650"/>
  <c r="AJ3651"/>
  <c r="AJ3652"/>
  <c r="AJ3653"/>
  <c r="AJ3654"/>
  <c r="AJ3655"/>
  <c r="AJ3656"/>
  <c r="AJ3657"/>
  <c r="AJ3658"/>
  <c r="AJ3659"/>
  <c r="AJ3660"/>
  <c r="AJ3661"/>
  <c r="AJ3662"/>
  <c r="AJ3663"/>
  <c r="AJ3664"/>
  <c r="AJ3665"/>
  <c r="AJ3666"/>
  <c r="AJ3667"/>
  <c r="AJ3668"/>
  <c r="AJ3669"/>
  <c r="AJ3670"/>
  <c r="AJ3671"/>
  <c r="AJ3672"/>
  <c r="AJ3673"/>
  <c r="AJ3674"/>
  <c r="AJ3675"/>
  <c r="AJ3676"/>
  <c r="AJ3677"/>
  <c r="AJ3678"/>
  <c r="AJ3679"/>
  <c r="AJ3680"/>
  <c r="AJ3681"/>
  <c r="AJ3682"/>
  <c r="AJ3683"/>
  <c r="AJ3684"/>
  <c r="AJ3685"/>
  <c r="AJ3686"/>
  <c r="AJ3687"/>
  <c r="AJ3688"/>
  <c r="AJ3689"/>
  <c r="AJ3690"/>
  <c r="AJ3691"/>
  <c r="AJ3692"/>
  <c r="AJ3693"/>
  <c r="AJ3694"/>
  <c r="AJ3695"/>
  <c r="AJ3696"/>
  <c r="AJ3697"/>
  <c r="AJ3698"/>
  <c r="AJ3699"/>
  <c r="AJ3700"/>
  <c r="AJ3701"/>
  <c r="AJ3702"/>
  <c r="AJ3703"/>
  <c r="AJ3704"/>
  <c r="AJ3705"/>
  <c r="AJ3706"/>
  <c r="AJ3707"/>
  <c r="AJ3708"/>
  <c r="AJ3709"/>
  <c r="AJ3710"/>
  <c r="AJ3711"/>
  <c r="AJ3712"/>
  <c r="AJ3713"/>
  <c r="AJ3714"/>
  <c r="AJ3715"/>
  <c r="AJ3716"/>
  <c r="AJ1769"/>
  <c r="C1884"/>
  <c r="E3716" l="1"/>
  <c r="D3716"/>
  <c r="AB3716" s="1"/>
  <c r="C3716"/>
  <c r="B3716"/>
  <c r="E3715"/>
  <c r="D3715"/>
  <c r="AB3715" s="1"/>
  <c r="C3715"/>
  <c r="B3715"/>
  <c r="E3714"/>
  <c r="D3714"/>
  <c r="AB3714" s="1"/>
  <c r="C3714"/>
  <c r="B3714"/>
  <c r="E3713"/>
  <c r="D3713"/>
  <c r="AB3713" s="1"/>
  <c r="C3713"/>
  <c r="B3713"/>
  <c r="E3712"/>
  <c r="D3712"/>
  <c r="AB3712" s="1"/>
  <c r="C3712"/>
  <c r="B3712"/>
  <c r="E3711"/>
  <c r="D3711"/>
  <c r="AB3711" s="1"/>
  <c r="C3711"/>
  <c r="B3711"/>
  <c r="E3710"/>
  <c r="D3710"/>
  <c r="AB3710" s="1"/>
  <c r="C3710"/>
  <c r="B3710"/>
  <c r="E3709"/>
  <c r="D3709"/>
  <c r="AB3709" s="1"/>
  <c r="C3709"/>
  <c r="B3709"/>
  <c r="E3708"/>
  <c r="D3708"/>
  <c r="AB3708" s="1"/>
  <c r="C3708"/>
  <c r="B3708"/>
  <c r="E3707"/>
  <c r="D3707"/>
  <c r="AB3707" s="1"/>
  <c r="C3707"/>
  <c r="B3707"/>
  <c r="E3706"/>
  <c r="D3706"/>
  <c r="AB3706" s="1"/>
  <c r="C3706"/>
  <c r="B3706"/>
  <c r="E3705"/>
  <c r="D3705"/>
  <c r="AB3705" s="1"/>
  <c r="C3705"/>
  <c r="B3705"/>
  <c r="E3704"/>
  <c r="D3704"/>
  <c r="AB3704" s="1"/>
  <c r="C3704"/>
  <c r="B3704"/>
  <c r="E3703"/>
  <c r="D3703"/>
  <c r="AB3703" s="1"/>
  <c r="C3703"/>
  <c r="B3703"/>
  <c r="E3702"/>
  <c r="D3702"/>
  <c r="AB3702" s="1"/>
  <c r="C3702"/>
  <c r="B3702"/>
  <c r="E3701"/>
  <c r="D3701"/>
  <c r="AB3701" s="1"/>
  <c r="C3701"/>
  <c r="B3701"/>
  <c r="E3700"/>
  <c r="D3700"/>
  <c r="AB3700" s="1"/>
  <c r="C3700"/>
  <c r="B3700"/>
  <c r="E3699"/>
  <c r="D3699"/>
  <c r="AB3699" s="1"/>
  <c r="C3699"/>
  <c r="B3699"/>
  <c r="E3698"/>
  <c r="D3698"/>
  <c r="AB3698" s="1"/>
  <c r="C3698"/>
  <c r="B3698"/>
  <c r="E3697"/>
  <c r="D3697"/>
  <c r="AB3697" s="1"/>
  <c r="C3697"/>
  <c r="B3697"/>
  <c r="E3696"/>
  <c r="D3696"/>
  <c r="AB3696" s="1"/>
  <c r="C3696"/>
  <c r="B3696"/>
  <c r="E3695"/>
  <c r="D3695"/>
  <c r="AB3695" s="1"/>
  <c r="C3695"/>
  <c r="B3695"/>
  <c r="E3694"/>
  <c r="D3694"/>
  <c r="AB3694" s="1"/>
  <c r="C3694"/>
  <c r="B3694"/>
  <c r="E3693"/>
  <c r="D3693"/>
  <c r="AB3693" s="1"/>
  <c r="C3693"/>
  <c r="B3693"/>
  <c r="E3692"/>
  <c r="D3692"/>
  <c r="AB3692" s="1"/>
  <c r="C3692"/>
  <c r="B3692"/>
  <c r="E3691"/>
  <c r="D3691"/>
  <c r="AB3691" s="1"/>
  <c r="C3691"/>
  <c r="B3691"/>
  <c r="E3690"/>
  <c r="D3690"/>
  <c r="AB3690" s="1"/>
  <c r="C3690"/>
  <c r="B3690"/>
  <c r="E3689"/>
  <c r="D3689"/>
  <c r="AB3689" s="1"/>
  <c r="C3689"/>
  <c r="B3689"/>
  <c r="E3688"/>
  <c r="D3688"/>
  <c r="AB3688" s="1"/>
  <c r="C3688"/>
  <c r="B3688"/>
  <c r="E3687"/>
  <c r="D3687"/>
  <c r="AB3687" s="1"/>
  <c r="C3687"/>
  <c r="B3687"/>
  <c r="E3686"/>
  <c r="D3686"/>
  <c r="AB3686" s="1"/>
  <c r="C3686"/>
  <c r="B3686"/>
  <c r="E3685"/>
  <c r="D3685"/>
  <c r="AB3685" s="1"/>
  <c r="C3685"/>
  <c r="B3685"/>
  <c r="E3684"/>
  <c r="D3684"/>
  <c r="AB3684" s="1"/>
  <c r="C3684"/>
  <c r="B3684"/>
  <c r="E3683"/>
  <c r="D3683"/>
  <c r="AB3683" s="1"/>
  <c r="C3683"/>
  <c r="B3683"/>
  <c r="E3682"/>
  <c r="D3682"/>
  <c r="AB3682" s="1"/>
  <c r="C3682"/>
  <c r="B3682"/>
  <c r="E3681"/>
  <c r="D3681"/>
  <c r="AB3681" s="1"/>
  <c r="C3681"/>
  <c r="B3681"/>
  <c r="E3680"/>
  <c r="D3680"/>
  <c r="AB3680" s="1"/>
  <c r="C3680"/>
  <c r="B3680"/>
  <c r="E3679"/>
  <c r="D3679"/>
  <c r="AB3679" s="1"/>
  <c r="C3679"/>
  <c r="B3679"/>
  <c r="E3678"/>
  <c r="D3678"/>
  <c r="AB3678" s="1"/>
  <c r="C3678"/>
  <c r="B3678"/>
  <c r="E3677"/>
  <c r="D3677"/>
  <c r="AB3677" s="1"/>
  <c r="C3677"/>
  <c r="B3677"/>
  <c r="E3676"/>
  <c r="D3676"/>
  <c r="AB3676" s="1"/>
  <c r="C3676"/>
  <c r="B3676"/>
  <c r="E3675"/>
  <c r="D3675"/>
  <c r="AB3675" s="1"/>
  <c r="C3675"/>
  <c r="B3675"/>
  <c r="E3674"/>
  <c r="D3674"/>
  <c r="AB3674" s="1"/>
  <c r="C3674"/>
  <c r="B3674"/>
  <c r="E3673"/>
  <c r="D3673"/>
  <c r="AB3673" s="1"/>
  <c r="C3673"/>
  <c r="B3673"/>
  <c r="E3672"/>
  <c r="D3672"/>
  <c r="AB3672" s="1"/>
  <c r="C3672"/>
  <c r="B3672"/>
  <c r="E3671"/>
  <c r="D3671"/>
  <c r="AB3671" s="1"/>
  <c r="C3671"/>
  <c r="B3671"/>
  <c r="E3670"/>
  <c r="D3670"/>
  <c r="AB3670" s="1"/>
  <c r="C3670"/>
  <c r="B3670"/>
  <c r="E3669"/>
  <c r="D3669"/>
  <c r="AB3669" s="1"/>
  <c r="C3669"/>
  <c r="B3669"/>
  <c r="E3668"/>
  <c r="D3668"/>
  <c r="AB3668" s="1"/>
  <c r="C3668"/>
  <c r="B3668"/>
  <c r="E3667"/>
  <c r="D3667"/>
  <c r="AB3667" s="1"/>
  <c r="C3667"/>
  <c r="B3667"/>
  <c r="E3666"/>
  <c r="D3666"/>
  <c r="AB3666" s="1"/>
  <c r="C3666"/>
  <c r="B3666"/>
  <c r="E3665"/>
  <c r="D3665"/>
  <c r="AB3665" s="1"/>
  <c r="C3665"/>
  <c r="B3665"/>
  <c r="E3664"/>
  <c r="D3664"/>
  <c r="AB3664" s="1"/>
  <c r="C3664"/>
  <c r="B3664"/>
  <c r="E3663"/>
  <c r="D3663"/>
  <c r="AB3663" s="1"/>
  <c r="C3663"/>
  <c r="B3663"/>
  <c r="E3662"/>
  <c r="D3662"/>
  <c r="AB3662" s="1"/>
  <c r="C3662"/>
  <c r="B3662"/>
  <c r="E3661"/>
  <c r="D3661"/>
  <c r="AB3661" s="1"/>
  <c r="C3661"/>
  <c r="B3661"/>
  <c r="E3660"/>
  <c r="D3660"/>
  <c r="AB3660" s="1"/>
  <c r="C3660"/>
  <c r="B3660"/>
  <c r="E3659"/>
  <c r="D3659"/>
  <c r="AB3659" s="1"/>
  <c r="C3659"/>
  <c r="B3659"/>
  <c r="E3658"/>
  <c r="D3658"/>
  <c r="AB3658" s="1"/>
  <c r="C3658"/>
  <c r="B3658"/>
  <c r="E3657"/>
  <c r="D3657"/>
  <c r="AB3657" s="1"/>
  <c r="C3657"/>
  <c r="B3657"/>
  <c r="E3656"/>
  <c r="D3656"/>
  <c r="AB3656" s="1"/>
  <c r="C3656"/>
  <c r="B3656"/>
  <c r="E3655"/>
  <c r="D3655"/>
  <c r="AB3655" s="1"/>
  <c r="C3655"/>
  <c r="B3655"/>
  <c r="E3654"/>
  <c r="D3654"/>
  <c r="AB3654" s="1"/>
  <c r="C3654"/>
  <c r="B3654"/>
  <c r="E3653"/>
  <c r="D3653"/>
  <c r="AB3653" s="1"/>
  <c r="C3653"/>
  <c r="B3653"/>
  <c r="E3652"/>
  <c r="D3652"/>
  <c r="AB3652" s="1"/>
  <c r="C3652"/>
  <c r="B3652"/>
  <c r="E3651"/>
  <c r="D3651"/>
  <c r="AB3651" s="1"/>
  <c r="C3651"/>
  <c r="B3651"/>
  <c r="E3650"/>
  <c r="D3650"/>
  <c r="AB3650" s="1"/>
  <c r="C3650"/>
  <c r="B3650"/>
  <c r="E3649"/>
  <c r="D3649"/>
  <c r="AB3649" s="1"/>
  <c r="C3649"/>
  <c r="B3649"/>
  <c r="E3648"/>
  <c r="D3648"/>
  <c r="AB3648" s="1"/>
  <c r="C3648"/>
  <c r="B3648"/>
  <c r="E3647"/>
  <c r="D3647"/>
  <c r="AB3647" s="1"/>
  <c r="C3647"/>
  <c r="B3647"/>
  <c r="E3646"/>
  <c r="D3646"/>
  <c r="AB3646" s="1"/>
  <c r="C3646"/>
  <c r="B3646"/>
  <c r="E3645"/>
  <c r="D3645"/>
  <c r="AB3645" s="1"/>
  <c r="C3645"/>
  <c r="B3645"/>
  <c r="E3644"/>
  <c r="D3644"/>
  <c r="AB3644" s="1"/>
  <c r="C3644"/>
  <c r="B3644"/>
  <c r="E3643"/>
  <c r="D3643"/>
  <c r="AB3643" s="1"/>
  <c r="C3643"/>
  <c r="B3643"/>
  <c r="E3642"/>
  <c r="D3642"/>
  <c r="AB3642" s="1"/>
  <c r="C3642"/>
  <c r="B3642"/>
  <c r="E3641"/>
  <c r="D3641"/>
  <c r="AB3641" s="1"/>
  <c r="C3641"/>
  <c r="B3641"/>
  <c r="E3640"/>
  <c r="D3640"/>
  <c r="AB3640" s="1"/>
  <c r="C3640"/>
  <c r="B3640"/>
  <c r="E3639"/>
  <c r="D3639"/>
  <c r="AB3639" s="1"/>
  <c r="C3639"/>
  <c r="B3639"/>
  <c r="E3638"/>
  <c r="D3638"/>
  <c r="AB3638" s="1"/>
  <c r="C3638"/>
  <c r="B3638"/>
  <c r="E3637"/>
  <c r="D3637"/>
  <c r="AB3637" s="1"/>
  <c r="C3637"/>
  <c r="B3637"/>
  <c r="E3636"/>
  <c r="D3636"/>
  <c r="AB3636" s="1"/>
  <c r="C3636"/>
  <c r="B3636"/>
  <c r="E3635"/>
  <c r="D3635"/>
  <c r="AB3635" s="1"/>
  <c r="C3635"/>
  <c r="B3635"/>
  <c r="E3634"/>
  <c r="D3634"/>
  <c r="AB3634" s="1"/>
  <c r="C3634"/>
  <c r="B3634"/>
  <c r="E3633"/>
  <c r="D3633"/>
  <c r="AB3633" s="1"/>
  <c r="C3633"/>
  <c r="B3633"/>
  <c r="E3632"/>
  <c r="D3632"/>
  <c r="AB3632" s="1"/>
  <c r="C3632"/>
  <c r="B3632"/>
  <c r="E3631"/>
  <c r="D3631"/>
  <c r="AB3631" s="1"/>
  <c r="C3631"/>
  <c r="B3631"/>
  <c r="E3630"/>
  <c r="D3630"/>
  <c r="AB3630" s="1"/>
  <c r="C3630"/>
  <c r="B3630"/>
  <c r="E3629"/>
  <c r="D3629"/>
  <c r="AB3629" s="1"/>
  <c r="C3629"/>
  <c r="B3629"/>
  <c r="E3628"/>
  <c r="D3628"/>
  <c r="AB3628" s="1"/>
  <c r="C3628"/>
  <c r="B3628"/>
  <c r="E3627"/>
  <c r="D3627"/>
  <c r="AB3627" s="1"/>
  <c r="C3627"/>
  <c r="B3627"/>
  <c r="E3626"/>
  <c r="D3626"/>
  <c r="AB3626" s="1"/>
  <c r="C3626"/>
  <c r="B3626"/>
  <c r="E3625"/>
  <c r="D3625"/>
  <c r="AB3625" s="1"/>
  <c r="C3625"/>
  <c r="B3625"/>
  <c r="E3624"/>
  <c r="D3624"/>
  <c r="AB3624" s="1"/>
  <c r="C3624"/>
  <c r="B3624"/>
  <c r="E3623"/>
  <c r="D3623"/>
  <c r="AB3623" s="1"/>
  <c r="C3623"/>
  <c r="B3623"/>
  <c r="E3622"/>
  <c r="D3622"/>
  <c r="AB3622" s="1"/>
  <c r="C3622"/>
  <c r="B3622"/>
  <c r="E3621"/>
  <c r="D3621"/>
  <c r="AB3621" s="1"/>
  <c r="C3621"/>
  <c r="B3621"/>
  <c r="E3620"/>
  <c r="D3620"/>
  <c r="AB3620" s="1"/>
  <c r="C3620"/>
  <c r="B3620"/>
  <c r="E3619"/>
  <c r="D3619"/>
  <c r="AB3619" s="1"/>
  <c r="C3619"/>
  <c r="B3619"/>
  <c r="E3618"/>
  <c r="D3618"/>
  <c r="AB3618" s="1"/>
  <c r="C3618"/>
  <c r="B3618"/>
  <c r="E3617"/>
  <c r="D3617"/>
  <c r="AB3617" s="1"/>
  <c r="C3617"/>
  <c r="B3617"/>
  <c r="E3616"/>
  <c r="D3616"/>
  <c r="AB3616" s="1"/>
  <c r="C3616"/>
  <c r="B3616"/>
  <c r="E3615"/>
  <c r="D3615"/>
  <c r="AB3615" s="1"/>
  <c r="C3615"/>
  <c r="B3615"/>
  <c r="E3614"/>
  <c r="D3614"/>
  <c r="AB3614" s="1"/>
  <c r="C3614"/>
  <c r="B3614"/>
  <c r="E3613"/>
  <c r="D3613"/>
  <c r="AB3613" s="1"/>
  <c r="C3613"/>
  <c r="B3613"/>
  <c r="E3612"/>
  <c r="D3612"/>
  <c r="AB3612" s="1"/>
  <c r="C3612"/>
  <c r="B3612"/>
  <c r="E3611"/>
  <c r="D3611"/>
  <c r="AB3611" s="1"/>
  <c r="C3611"/>
  <c r="B3611"/>
  <c r="E3610"/>
  <c r="D3610"/>
  <c r="AB3610" s="1"/>
  <c r="C3610"/>
  <c r="B3610"/>
  <c r="E3609"/>
  <c r="D3609"/>
  <c r="AB3609" s="1"/>
  <c r="C3609"/>
  <c r="B3609"/>
  <c r="E3608"/>
  <c r="D3608"/>
  <c r="AB3608" s="1"/>
  <c r="C3608"/>
  <c r="B3608"/>
  <c r="E3607"/>
  <c r="D3607"/>
  <c r="AB3607" s="1"/>
  <c r="C3607"/>
  <c r="B3607"/>
  <c r="E3606"/>
  <c r="D3606"/>
  <c r="AB3606" s="1"/>
  <c r="C3606"/>
  <c r="B3606"/>
  <c r="E3605"/>
  <c r="D3605"/>
  <c r="AB3605" s="1"/>
  <c r="C3605"/>
  <c r="B3605"/>
  <c r="E3604"/>
  <c r="D3604"/>
  <c r="AB3604" s="1"/>
  <c r="C3604"/>
  <c r="B3604"/>
  <c r="E3603"/>
  <c r="D3603"/>
  <c r="AB3603" s="1"/>
  <c r="C3603"/>
  <c r="B3603"/>
  <c r="E3602"/>
  <c r="D3602"/>
  <c r="AB3602" s="1"/>
  <c r="C3602"/>
  <c r="B3602"/>
  <c r="E3601"/>
  <c r="D3601"/>
  <c r="AB3601" s="1"/>
  <c r="C3601"/>
  <c r="B3601"/>
  <c r="E3600"/>
  <c r="D3600"/>
  <c r="AB3600" s="1"/>
  <c r="C3600"/>
  <c r="B3600"/>
  <c r="E3599"/>
  <c r="D3599"/>
  <c r="AB3599" s="1"/>
  <c r="C3599"/>
  <c r="B3599"/>
  <c r="E3598"/>
  <c r="D3598"/>
  <c r="AB3598" s="1"/>
  <c r="C3598"/>
  <c r="B3598"/>
  <c r="E3597"/>
  <c r="D3597"/>
  <c r="AB3597" s="1"/>
  <c r="C3597"/>
  <c r="B3597"/>
  <c r="E3596"/>
  <c r="D3596"/>
  <c r="AB3596" s="1"/>
  <c r="C3596"/>
  <c r="B3596"/>
  <c r="E3595"/>
  <c r="D3595"/>
  <c r="AB3595" s="1"/>
  <c r="C3595"/>
  <c r="B3595"/>
  <c r="E3594"/>
  <c r="D3594"/>
  <c r="AB3594" s="1"/>
  <c r="C3594"/>
  <c r="B3594"/>
  <c r="E3593"/>
  <c r="D3593"/>
  <c r="AB3593" s="1"/>
  <c r="C3593"/>
  <c r="B3593"/>
  <c r="E3592"/>
  <c r="D3592"/>
  <c r="AB3592" s="1"/>
  <c r="C3592"/>
  <c r="B3592"/>
  <c r="E3591"/>
  <c r="D3591"/>
  <c r="AB3591" s="1"/>
  <c r="C3591"/>
  <c r="B3591"/>
  <c r="E3590"/>
  <c r="D3590"/>
  <c r="AB3590" s="1"/>
  <c r="C3590"/>
  <c r="B3590"/>
  <c r="E3589"/>
  <c r="D3589"/>
  <c r="AB3589" s="1"/>
  <c r="C3589"/>
  <c r="B3589"/>
  <c r="E3588"/>
  <c r="D3588"/>
  <c r="AB3588" s="1"/>
  <c r="C3588"/>
  <c r="B3588"/>
  <c r="E3587"/>
  <c r="D3587"/>
  <c r="AB3587" s="1"/>
  <c r="C3587"/>
  <c r="B3587"/>
  <c r="E3586"/>
  <c r="D3586"/>
  <c r="AB3586" s="1"/>
  <c r="C3586"/>
  <c r="B3586"/>
  <c r="E3585"/>
  <c r="D3585"/>
  <c r="AB3585" s="1"/>
  <c r="C3585"/>
  <c r="B3585"/>
  <c r="E3584"/>
  <c r="D3584"/>
  <c r="AB3584" s="1"/>
  <c r="C3584"/>
  <c r="B3584"/>
  <c r="E3583"/>
  <c r="D3583"/>
  <c r="AB3583" s="1"/>
  <c r="C3583"/>
  <c r="B3583"/>
  <c r="E3582"/>
  <c r="D3582"/>
  <c r="AB3582" s="1"/>
  <c r="C3582"/>
  <c r="B3582"/>
  <c r="E3581"/>
  <c r="D3581"/>
  <c r="AB3581" s="1"/>
  <c r="C3581"/>
  <c r="B3581"/>
  <c r="E3580"/>
  <c r="D3580"/>
  <c r="AB3580" s="1"/>
  <c r="C3580"/>
  <c r="B3580"/>
  <c r="E3579"/>
  <c r="D3579"/>
  <c r="AB3579" s="1"/>
  <c r="C3579"/>
  <c r="B3579"/>
  <c r="E3578"/>
  <c r="D3578"/>
  <c r="AB3578" s="1"/>
  <c r="C3578"/>
  <c r="B3578"/>
  <c r="E3577"/>
  <c r="D3577"/>
  <c r="AB3577" s="1"/>
  <c r="C3577"/>
  <c r="B3577"/>
  <c r="E3576"/>
  <c r="D3576"/>
  <c r="AB3576" s="1"/>
  <c r="C3576"/>
  <c r="B3576"/>
  <c r="E3575"/>
  <c r="D3575"/>
  <c r="AB3575" s="1"/>
  <c r="C3575"/>
  <c r="B3575"/>
  <c r="E3574"/>
  <c r="D3574"/>
  <c r="AB3574" s="1"/>
  <c r="C3574"/>
  <c r="B3574"/>
  <c r="E3573"/>
  <c r="D3573"/>
  <c r="AB3573" s="1"/>
  <c r="C3573"/>
  <c r="B3573"/>
  <c r="E3572"/>
  <c r="D3572"/>
  <c r="AB3572" s="1"/>
  <c r="C3572"/>
  <c r="B3572"/>
  <c r="E3571"/>
  <c r="D3571"/>
  <c r="AB3571" s="1"/>
  <c r="C3571"/>
  <c r="B3571"/>
  <c r="E3570"/>
  <c r="D3570"/>
  <c r="AB3570" s="1"/>
  <c r="C3570"/>
  <c r="B3570"/>
  <c r="E3569"/>
  <c r="D3569"/>
  <c r="AB3569" s="1"/>
  <c r="C3569"/>
  <c r="B3569"/>
  <c r="E3568"/>
  <c r="D3568"/>
  <c r="AB3568" s="1"/>
  <c r="C3568"/>
  <c r="B3568"/>
  <c r="E3567"/>
  <c r="D3567"/>
  <c r="AB3567" s="1"/>
  <c r="C3567"/>
  <c r="B3567"/>
  <c r="E3566"/>
  <c r="D3566"/>
  <c r="AB3566" s="1"/>
  <c r="C3566"/>
  <c r="B3566"/>
  <c r="E3565"/>
  <c r="D3565"/>
  <c r="AB3565" s="1"/>
  <c r="C3565"/>
  <c r="B3565"/>
  <c r="E3564"/>
  <c r="D3564"/>
  <c r="AB3564" s="1"/>
  <c r="C3564"/>
  <c r="B3564"/>
  <c r="E3563"/>
  <c r="D3563"/>
  <c r="AB3563" s="1"/>
  <c r="C3563"/>
  <c r="B3563"/>
  <c r="E3562"/>
  <c r="D3562"/>
  <c r="AB3562" s="1"/>
  <c r="C3562"/>
  <c r="B3562"/>
  <c r="E3561"/>
  <c r="D3561"/>
  <c r="AB3561" s="1"/>
  <c r="C3561"/>
  <c r="B3561"/>
  <c r="E3560"/>
  <c r="D3560"/>
  <c r="AB3560" s="1"/>
  <c r="C3560"/>
  <c r="B3560"/>
  <c r="E3559"/>
  <c r="D3559"/>
  <c r="AB3559" s="1"/>
  <c r="C3559"/>
  <c r="B3559"/>
  <c r="E3558"/>
  <c r="D3558"/>
  <c r="AB3558" s="1"/>
  <c r="C3558"/>
  <c r="B3558"/>
  <c r="E3557"/>
  <c r="D3557"/>
  <c r="AB3557" s="1"/>
  <c r="C3557"/>
  <c r="B3557"/>
  <c r="E3556"/>
  <c r="D3556"/>
  <c r="AB3556" s="1"/>
  <c r="C3556"/>
  <c r="B3556"/>
  <c r="E3555"/>
  <c r="D3555"/>
  <c r="AB3555" s="1"/>
  <c r="C3555"/>
  <c r="B3555"/>
  <c r="E3554"/>
  <c r="D3554"/>
  <c r="AB3554" s="1"/>
  <c r="C3554"/>
  <c r="B3554"/>
  <c r="E3553"/>
  <c r="D3553"/>
  <c r="AB3553" s="1"/>
  <c r="C3553"/>
  <c r="B3553"/>
  <c r="E3552"/>
  <c r="D3552"/>
  <c r="AB3552" s="1"/>
  <c r="C3552"/>
  <c r="B3552"/>
  <c r="E3551"/>
  <c r="D3551"/>
  <c r="AB3551" s="1"/>
  <c r="C3551"/>
  <c r="B3551"/>
  <c r="E3550"/>
  <c r="D3550"/>
  <c r="AB3550" s="1"/>
  <c r="C3550"/>
  <c r="B3550"/>
  <c r="E3549"/>
  <c r="D3549"/>
  <c r="AB3549" s="1"/>
  <c r="C3549"/>
  <c r="B3549"/>
  <c r="E3548"/>
  <c r="D3548"/>
  <c r="AB3548" s="1"/>
  <c r="C3548"/>
  <c r="B3548"/>
  <c r="E3547"/>
  <c r="D3547"/>
  <c r="AB3547" s="1"/>
  <c r="C3547"/>
  <c r="B3547"/>
  <c r="E3546"/>
  <c r="D3546"/>
  <c r="AB3546" s="1"/>
  <c r="C3546"/>
  <c r="B3546"/>
  <c r="E3545"/>
  <c r="D3545"/>
  <c r="AB3545" s="1"/>
  <c r="C3545"/>
  <c r="B3545"/>
  <c r="E3544"/>
  <c r="D3544"/>
  <c r="AB3544" s="1"/>
  <c r="C3544"/>
  <c r="B3544"/>
  <c r="E3543"/>
  <c r="D3543"/>
  <c r="AB3543" s="1"/>
  <c r="C3543"/>
  <c r="B3543"/>
  <c r="E3542"/>
  <c r="D3542"/>
  <c r="AB3542" s="1"/>
  <c r="C3542"/>
  <c r="B3542"/>
  <c r="E3541"/>
  <c r="D3541"/>
  <c r="AB3541" s="1"/>
  <c r="C3541"/>
  <c r="B3541"/>
  <c r="E3540"/>
  <c r="D3540"/>
  <c r="AB3540" s="1"/>
  <c r="C3540"/>
  <c r="B3540"/>
  <c r="E3539"/>
  <c r="D3539"/>
  <c r="AB3539" s="1"/>
  <c r="C3539"/>
  <c r="B3539"/>
  <c r="E3538"/>
  <c r="D3538"/>
  <c r="AB3538" s="1"/>
  <c r="C3538"/>
  <c r="B3538"/>
  <c r="E3537"/>
  <c r="D3537"/>
  <c r="AB3537" s="1"/>
  <c r="C3537"/>
  <c r="B3537"/>
  <c r="E3536"/>
  <c r="D3536"/>
  <c r="AB3536" s="1"/>
  <c r="C3536"/>
  <c r="B3536"/>
  <c r="E3535"/>
  <c r="D3535"/>
  <c r="AB3535" s="1"/>
  <c r="C3535"/>
  <c r="B3535"/>
  <c r="E3534"/>
  <c r="D3534"/>
  <c r="AB3534" s="1"/>
  <c r="C3534"/>
  <c r="B3534"/>
  <c r="E3533"/>
  <c r="D3533"/>
  <c r="AB3533" s="1"/>
  <c r="C3533"/>
  <c r="B3533"/>
  <c r="E3532"/>
  <c r="D3532"/>
  <c r="AB3532" s="1"/>
  <c r="C3532"/>
  <c r="B3532"/>
  <c r="E3531"/>
  <c r="D3531"/>
  <c r="AB3531" s="1"/>
  <c r="C3531"/>
  <c r="B3531"/>
  <c r="E3530"/>
  <c r="D3530"/>
  <c r="AB3530" s="1"/>
  <c r="C3530"/>
  <c r="B3530"/>
  <c r="E3529"/>
  <c r="D3529"/>
  <c r="AB3529" s="1"/>
  <c r="C3529"/>
  <c r="B3529"/>
  <c r="E3528"/>
  <c r="D3528"/>
  <c r="AB3528" s="1"/>
  <c r="C3528"/>
  <c r="B3528"/>
  <c r="E3527"/>
  <c r="D3527"/>
  <c r="AB3527" s="1"/>
  <c r="C3527"/>
  <c r="B3527"/>
  <c r="E3526"/>
  <c r="D3526"/>
  <c r="AB3526" s="1"/>
  <c r="C3526"/>
  <c r="B3526"/>
  <c r="E3525"/>
  <c r="D3525"/>
  <c r="AB3525" s="1"/>
  <c r="C3525"/>
  <c r="B3525"/>
  <c r="E3524"/>
  <c r="D3524"/>
  <c r="AB3524" s="1"/>
  <c r="C3524"/>
  <c r="B3524"/>
  <c r="E3523"/>
  <c r="D3523"/>
  <c r="AB3523" s="1"/>
  <c r="C3523"/>
  <c r="B3523"/>
  <c r="E3522"/>
  <c r="D3522"/>
  <c r="AB3522" s="1"/>
  <c r="C3522"/>
  <c r="B3522"/>
  <c r="E3521"/>
  <c r="D3521"/>
  <c r="AB3521" s="1"/>
  <c r="C3521"/>
  <c r="B3521"/>
  <c r="E3520"/>
  <c r="D3520"/>
  <c r="AB3520" s="1"/>
  <c r="C3520"/>
  <c r="B3520"/>
  <c r="E3519"/>
  <c r="D3519"/>
  <c r="AB3519" s="1"/>
  <c r="C3519"/>
  <c r="B3519"/>
  <c r="E3518"/>
  <c r="D3518"/>
  <c r="AB3518" s="1"/>
  <c r="C3518"/>
  <c r="B3518"/>
  <c r="E3517"/>
  <c r="D3517"/>
  <c r="AB3517" s="1"/>
  <c r="C3517"/>
  <c r="B3517"/>
  <c r="E3516"/>
  <c r="D3516"/>
  <c r="AB3516" s="1"/>
  <c r="C3516"/>
  <c r="B3516"/>
  <c r="E3515"/>
  <c r="D3515"/>
  <c r="AB3515" s="1"/>
  <c r="C3515"/>
  <c r="B3515"/>
  <c r="E3514"/>
  <c r="D3514"/>
  <c r="AB3514" s="1"/>
  <c r="C3514"/>
  <c r="B3514"/>
  <c r="E3513"/>
  <c r="D3513"/>
  <c r="AB3513" s="1"/>
  <c r="C3513"/>
  <c r="B3513"/>
  <c r="E3512"/>
  <c r="D3512"/>
  <c r="AB3512" s="1"/>
  <c r="C3512"/>
  <c r="B3512"/>
  <c r="E3511"/>
  <c r="D3511"/>
  <c r="AB3511" s="1"/>
  <c r="C3511"/>
  <c r="B3511"/>
  <c r="E3510"/>
  <c r="D3510"/>
  <c r="AB3510" s="1"/>
  <c r="C3510"/>
  <c r="B3510"/>
  <c r="E3509"/>
  <c r="D3509"/>
  <c r="AB3509" s="1"/>
  <c r="C3509"/>
  <c r="B3509"/>
  <c r="E3508"/>
  <c r="D3508"/>
  <c r="AB3508" s="1"/>
  <c r="C3508"/>
  <c r="B3508"/>
  <c r="E3507"/>
  <c r="D3507"/>
  <c r="AB3507" s="1"/>
  <c r="C3507"/>
  <c r="B3507"/>
  <c r="E3506"/>
  <c r="D3506"/>
  <c r="AB3506" s="1"/>
  <c r="C3506"/>
  <c r="B3506"/>
  <c r="E3505"/>
  <c r="D3505"/>
  <c r="AB3505" s="1"/>
  <c r="C3505"/>
  <c r="B3505"/>
  <c r="E3504"/>
  <c r="D3504"/>
  <c r="AB3504" s="1"/>
  <c r="C3504"/>
  <c r="B3504"/>
  <c r="E3503"/>
  <c r="D3503"/>
  <c r="AB3503" s="1"/>
  <c r="C3503"/>
  <c r="B3503"/>
  <c r="E3502"/>
  <c r="D3502"/>
  <c r="AB3502" s="1"/>
  <c r="C3502"/>
  <c r="B3502"/>
  <c r="E3501"/>
  <c r="D3501"/>
  <c r="AB3501" s="1"/>
  <c r="C3501"/>
  <c r="B3501"/>
  <c r="E3500"/>
  <c r="D3500"/>
  <c r="AB3500" s="1"/>
  <c r="C3500"/>
  <c r="B3500"/>
  <c r="E3499"/>
  <c r="D3499"/>
  <c r="AB3499" s="1"/>
  <c r="C3499"/>
  <c r="B3499"/>
  <c r="E3498"/>
  <c r="D3498"/>
  <c r="AB3498" s="1"/>
  <c r="C3498"/>
  <c r="B3498"/>
  <c r="E3497"/>
  <c r="D3497"/>
  <c r="AB3497" s="1"/>
  <c r="C3497"/>
  <c r="B3497"/>
  <c r="E3496"/>
  <c r="D3496"/>
  <c r="AB3496" s="1"/>
  <c r="C3496"/>
  <c r="B3496"/>
  <c r="E3495"/>
  <c r="D3495"/>
  <c r="AB3495" s="1"/>
  <c r="C3495"/>
  <c r="B3495"/>
  <c r="E3494"/>
  <c r="D3494"/>
  <c r="AB3494" s="1"/>
  <c r="C3494"/>
  <c r="B3494"/>
  <c r="E3493"/>
  <c r="D3493"/>
  <c r="AB3493" s="1"/>
  <c r="C3493"/>
  <c r="B3493"/>
  <c r="E3492"/>
  <c r="D3492"/>
  <c r="AB3492" s="1"/>
  <c r="C3492"/>
  <c r="B3492"/>
  <c r="E3491"/>
  <c r="D3491"/>
  <c r="AB3491" s="1"/>
  <c r="C3491"/>
  <c r="B3491"/>
  <c r="E3490"/>
  <c r="D3490"/>
  <c r="AB3490" s="1"/>
  <c r="C3490"/>
  <c r="B3490"/>
  <c r="E3489"/>
  <c r="D3489"/>
  <c r="AB3489" s="1"/>
  <c r="C3489"/>
  <c r="B3489"/>
  <c r="E3488"/>
  <c r="D3488"/>
  <c r="AB3488" s="1"/>
  <c r="C3488"/>
  <c r="B3488"/>
  <c r="E3487"/>
  <c r="D3487"/>
  <c r="AB3487" s="1"/>
  <c r="C3487"/>
  <c r="B3487"/>
  <c r="E3486"/>
  <c r="D3486"/>
  <c r="AB3486" s="1"/>
  <c r="C3486"/>
  <c r="B3486"/>
  <c r="E3485"/>
  <c r="D3485"/>
  <c r="AB3485" s="1"/>
  <c r="C3485"/>
  <c r="B3485"/>
  <c r="E3484"/>
  <c r="D3484"/>
  <c r="AB3484" s="1"/>
  <c r="C3484"/>
  <c r="B3484"/>
  <c r="E3483"/>
  <c r="D3483"/>
  <c r="AB3483" s="1"/>
  <c r="C3483"/>
  <c r="B3483"/>
  <c r="E3482"/>
  <c r="D3482"/>
  <c r="AB3482" s="1"/>
  <c r="C3482"/>
  <c r="B3482"/>
  <c r="E3481"/>
  <c r="D3481"/>
  <c r="AB3481" s="1"/>
  <c r="C3481"/>
  <c r="B3481"/>
  <c r="E3480"/>
  <c r="D3480"/>
  <c r="AB3480" s="1"/>
  <c r="C3480"/>
  <c r="B3480"/>
  <c r="E3479"/>
  <c r="D3479"/>
  <c r="AB3479" s="1"/>
  <c r="C3479"/>
  <c r="B3479"/>
  <c r="E3478"/>
  <c r="D3478"/>
  <c r="AB3478" s="1"/>
  <c r="C3478"/>
  <c r="B3478"/>
  <c r="E3477"/>
  <c r="D3477"/>
  <c r="AB3477" s="1"/>
  <c r="C3477"/>
  <c r="B3477"/>
  <c r="E3476"/>
  <c r="D3476"/>
  <c r="AB3476" s="1"/>
  <c r="C3476"/>
  <c r="B3476"/>
  <c r="E3475"/>
  <c r="D3475"/>
  <c r="AB3475" s="1"/>
  <c r="C3475"/>
  <c r="B3475"/>
  <c r="E3474"/>
  <c r="D3474"/>
  <c r="AB3474" s="1"/>
  <c r="C3474"/>
  <c r="B3474"/>
  <c r="E3473"/>
  <c r="D3473"/>
  <c r="AB3473" s="1"/>
  <c r="C3473"/>
  <c r="B3473"/>
  <c r="E3472"/>
  <c r="D3472"/>
  <c r="AB3472" s="1"/>
  <c r="C3472"/>
  <c r="B3472"/>
  <c r="E3471"/>
  <c r="D3471"/>
  <c r="AB3471" s="1"/>
  <c r="C3471"/>
  <c r="B3471"/>
  <c r="E3470"/>
  <c r="D3470"/>
  <c r="AB3470" s="1"/>
  <c r="C3470"/>
  <c r="B3470"/>
  <c r="E3469"/>
  <c r="D3469"/>
  <c r="AB3469" s="1"/>
  <c r="C3469"/>
  <c r="B3469"/>
  <c r="E3468"/>
  <c r="D3468"/>
  <c r="AB3468" s="1"/>
  <c r="C3468"/>
  <c r="B3468"/>
  <c r="E3467"/>
  <c r="D3467"/>
  <c r="AB3467" s="1"/>
  <c r="C3467"/>
  <c r="B3467"/>
  <c r="E3466"/>
  <c r="D3466"/>
  <c r="AB3466" s="1"/>
  <c r="C3466"/>
  <c r="B3466"/>
  <c r="E3465"/>
  <c r="D3465"/>
  <c r="AB3465" s="1"/>
  <c r="C3465"/>
  <c r="B3465"/>
  <c r="E3464"/>
  <c r="D3464"/>
  <c r="AB3464" s="1"/>
  <c r="C3464"/>
  <c r="B3464"/>
  <c r="E3463"/>
  <c r="D3463"/>
  <c r="AB3463" s="1"/>
  <c r="C3463"/>
  <c r="B3463"/>
  <c r="E3462"/>
  <c r="D3462"/>
  <c r="AB3462" s="1"/>
  <c r="C3462"/>
  <c r="B3462"/>
  <c r="E3461"/>
  <c r="D3461"/>
  <c r="AB3461" s="1"/>
  <c r="C3461"/>
  <c r="B3461"/>
  <c r="E3460"/>
  <c r="D3460"/>
  <c r="AB3460" s="1"/>
  <c r="C3460"/>
  <c r="B3460"/>
  <c r="E3459"/>
  <c r="D3459"/>
  <c r="AB3459" s="1"/>
  <c r="C3459"/>
  <c r="B3459"/>
  <c r="E3458"/>
  <c r="D3458"/>
  <c r="AB3458" s="1"/>
  <c r="C3458"/>
  <c r="B3458"/>
  <c r="E3457"/>
  <c r="D3457"/>
  <c r="AB3457" s="1"/>
  <c r="C3457"/>
  <c r="B3457"/>
  <c r="E3456"/>
  <c r="D3456"/>
  <c r="AB3456" s="1"/>
  <c r="C3456"/>
  <c r="B3456"/>
  <c r="E3455"/>
  <c r="D3455"/>
  <c r="AB3455" s="1"/>
  <c r="C3455"/>
  <c r="B3455"/>
  <c r="E3454"/>
  <c r="D3454"/>
  <c r="AB3454" s="1"/>
  <c r="C3454"/>
  <c r="B3454"/>
  <c r="E3453"/>
  <c r="D3453"/>
  <c r="AB3453" s="1"/>
  <c r="C3453"/>
  <c r="B3453"/>
  <c r="E3452"/>
  <c r="D3452"/>
  <c r="AB3452" s="1"/>
  <c r="C3452"/>
  <c r="B3452"/>
  <c r="E3451"/>
  <c r="D3451"/>
  <c r="AB3451" s="1"/>
  <c r="C3451"/>
  <c r="B3451"/>
  <c r="E3450"/>
  <c r="D3450"/>
  <c r="AB3450" s="1"/>
  <c r="C3450"/>
  <c r="B3450"/>
  <c r="E3449"/>
  <c r="D3449"/>
  <c r="AB3449" s="1"/>
  <c r="C3449"/>
  <c r="B3449"/>
  <c r="E3448"/>
  <c r="D3448"/>
  <c r="AB3448" s="1"/>
  <c r="C3448"/>
  <c r="B3448"/>
  <c r="E3447"/>
  <c r="D3447"/>
  <c r="AB3447" s="1"/>
  <c r="C3447"/>
  <c r="B3447"/>
  <c r="E3446"/>
  <c r="D3446"/>
  <c r="AB3446" s="1"/>
  <c r="C3446"/>
  <c r="B3446"/>
  <c r="E3445"/>
  <c r="D3445"/>
  <c r="AB3445" s="1"/>
  <c r="C3445"/>
  <c r="B3445"/>
  <c r="E3444"/>
  <c r="D3444"/>
  <c r="AB3444" s="1"/>
  <c r="C3444"/>
  <c r="B3444"/>
  <c r="E3443"/>
  <c r="D3443"/>
  <c r="AB3443" s="1"/>
  <c r="C3443"/>
  <c r="B3443"/>
  <c r="E3442"/>
  <c r="D3442"/>
  <c r="AB3442" s="1"/>
  <c r="C3442"/>
  <c r="B3442"/>
  <c r="E3441"/>
  <c r="D3441"/>
  <c r="AB3441" s="1"/>
  <c r="C3441"/>
  <c r="B3441"/>
  <c r="E3440"/>
  <c r="D3440"/>
  <c r="AB3440" s="1"/>
  <c r="C3440"/>
  <c r="B3440"/>
  <c r="E3439"/>
  <c r="D3439"/>
  <c r="AB3439" s="1"/>
  <c r="C3439"/>
  <c r="B3439"/>
  <c r="E3438"/>
  <c r="D3438"/>
  <c r="AB3438" s="1"/>
  <c r="C3438"/>
  <c r="B3438"/>
  <c r="E3437"/>
  <c r="D3437"/>
  <c r="AB3437" s="1"/>
  <c r="C3437"/>
  <c r="B3437"/>
  <c r="E3436"/>
  <c r="D3436"/>
  <c r="AB3436" s="1"/>
  <c r="C3436"/>
  <c r="B3436"/>
  <c r="E3435"/>
  <c r="D3435"/>
  <c r="AB3435" s="1"/>
  <c r="C3435"/>
  <c r="B3435"/>
  <c r="E3434"/>
  <c r="D3434"/>
  <c r="AB3434" s="1"/>
  <c r="C3434"/>
  <c r="B3434"/>
  <c r="E3433"/>
  <c r="D3433"/>
  <c r="AB3433" s="1"/>
  <c r="C3433"/>
  <c r="B3433"/>
  <c r="E3432"/>
  <c r="D3432"/>
  <c r="AB3432" s="1"/>
  <c r="C3432"/>
  <c r="B3432"/>
  <c r="E3431"/>
  <c r="D3431"/>
  <c r="AB3431" s="1"/>
  <c r="C3431"/>
  <c r="B3431"/>
  <c r="E3430"/>
  <c r="D3430"/>
  <c r="AB3430" s="1"/>
  <c r="C3430"/>
  <c r="B3430"/>
  <c r="E3429"/>
  <c r="D3429"/>
  <c r="AB3429" s="1"/>
  <c r="C3429"/>
  <c r="B3429"/>
  <c r="E3428"/>
  <c r="D3428"/>
  <c r="AB3428" s="1"/>
  <c r="C3428"/>
  <c r="B3428"/>
  <c r="E3427"/>
  <c r="D3427"/>
  <c r="AB3427" s="1"/>
  <c r="C3427"/>
  <c r="B3427"/>
  <c r="E3426"/>
  <c r="D3426"/>
  <c r="AB3426" s="1"/>
  <c r="C3426"/>
  <c r="B3426"/>
  <c r="E3425"/>
  <c r="D3425"/>
  <c r="AB3425" s="1"/>
  <c r="C3425"/>
  <c r="B3425"/>
  <c r="E3424"/>
  <c r="D3424"/>
  <c r="AB3424" s="1"/>
  <c r="C3424"/>
  <c r="B3424"/>
  <c r="E3423"/>
  <c r="D3423"/>
  <c r="AB3423" s="1"/>
  <c r="C3423"/>
  <c r="B3423"/>
  <c r="E3422"/>
  <c r="D3422"/>
  <c r="AB3422" s="1"/>
  <c r="C3422"/>
  <c r="B3422"/>
  <c r="E3421"/>
  <c r="D3421"/>
  <c r="AB3421" s="1"/>
  <c r="C3421"/>
  <c r="B3421"/>
  <c r="E3420"/>
  <c r="D3420"/>
  <c r="AB3420" s="1"/>
  <c r="C3420"/>
  <c r="B3420"/>
  <c r="E3419"/>
  <c r="D3419"/>
  <c r="AB3419" s="1"/>
  <c r="C3419"/>
  <c r="B3419"/>
  <c r="E3418"/>
  <c r="D3418"/>
  <c r="AB3418" s="1"/>
  <c r="C3418"/>
  <c r="B3418"/>
  <c r="E3417"/>
  <c r="D3417"/>
  <c r="AB3417" s="1"/>
  <c r="C3417"/>
  <c r="B3417"/>
  <c r="E3416"/>
  <c r="D3416"/>
  <c r="AB3416" s="1"/>
  <c r="C3416"/>
  <c r="B3416"/>
  <c r="E3415"/>
  <c r="D3415"/>
  <c r="AB3415" s="1"/>
  <c r="C3415"/>
  <c r="B3415"/>
  <c r="E3414"/>
  <c r="D3414"/>
  <c r="AB3414" s="1"/>
  <c r="C3414"/>
  <c r="B3414"/>
  <c r="E3413"/>
  <c r="D3413"/>
  <c r="AB3413" s="1"/>
  <c r="C3413"/>
  <c r="B3413"/>
  <c r="E3412"/>
  <c r="D3412"/>
  <c r="AB3412" s="1"/>
  <c r="C3412"/>
  <c r="B3412"/>
  <c r="E3411"/>
  <c r="D3411"/>
  <c r="AB3411" s="1"/>
  <c r="C3411"/>
  <c r="B3411"/>
  <c r="E3410"/>
  <c r="D3410"/>
  <c r="AB3410" s="1"/>
  <c r="C3410"/>
  <c r="B3410"/>
  <c r="E3409"/>
  <c r="D3409"/>
  <c r="AB3409" s="1"/>
  <c r="C3409"/>
  <c r="B3409"/>
  <c r="E3408"/>
  <c r="D3408"/>
  <c r="AB3408" s="1"/>
  <c r="C3408"/>
  <c r="B3408"/>
  <c r="E3407"/>
  <c r="D3407"/>
  <c r="AB3407" s="1"/>
  <c r="C3407"/>
  <c r="B3407"/>
  <c r="E3406"/>
  <c r="D3406"/>
  <c r="AB3406" s="1"/>
  <c r="C3406"/>
  <c r="B3406"/>
  <c r="E3405"/>
  <c r="D3405"/>
  <c r="AB3405" s="1"/>
  <c r="C3405"/>
  <c r="B3405"/>
  <c r="E3404"/>
  <c r="D3404"/>
  <c r="AB3404" s="1"/>
  <c r="C3404"/>
  <c r="B3404"/>
  <c r="E3403"/>
  <c r="D3403"/>
  <c r="AB3403" s="1"/>
  <c r="C3403"/>
  <c r="B3403"/>
  <c r="E3402"/>
  <c r="D3402"/>
  <c r="AB3402" s="1"/>
  <c r="C3402"/>
  <c r="B3402"/>
  <c r="E3401"/>
  <c r="D3401"/>
  <c r="AB3401" s="1"/>
  <c r="C3401"/>
  <c r="B3401"/>
  <c r="E3400"/>
  <c r="D3400"/>
  <c r="AB3400" s="1"/>
  <c r="C3400"/>
  <c r="B3400"/>
  <c r="E3399"/>
  <c r="D3399"/>
  <c r="AB3399" s="1"/>
  <c r="C3399"/>
  <c r="B3399"/>
  <c r="E3398"/>
  <c r="D3398"/>
  <c r="AB3398" s="1"/>
  <c r="C3398"/>
  <c r="B3398"/>
  <c r="E3397"/>
  <c r="D3397"/>
  <c r="AB3397" s="1"/>
  <c r="C3397"/>
  <c r="B3397"/>
  <c r="E3396"/>
  <c r="D3396"/>
  <c r="AB3396" s="1"/>
  <c r="C3396"/>
  <c r="B3396"/>
  <c r="E3395"/>
  <c r="D3395"/>
  <c r="AB3395" s="1"/>
  <c r="C3395"/>
  <c r="B3395"/>
  <c r="E3394"/>
  <c r="D3394"/>
  <c r="AB3394" s="1"/>
  <c r="C3394"/>
  <c r="B3394"/>
  <c r="E3393"/>
  <c r="D3393"/>
  <c r="AB3393" s="1"/>
  <c r="C3393"/>
  <c r="B3393"/>
  <c r="E3392"/>
  <c r="D3392"/>
  <c r="AB3392" s="1"/>
  <c r="C3392"/>
  <c r="B3392"/>
  <c r="E3391"/>
  <c r="D3391"/>
  <c r="AB3391" s="1"/>
  <c r="C3391"/>
  <c r="B3391"/>
  <c r="E3390"/>
  <c r="D3390"/>
  <c r="AB3390" s="1"/>
  <c r="C3390"/>
  <c r="B3390"/>
  <c r="E3389"/>
  <c r="D3389"/>
  <c r="AB3389" s="1"/>
  <c r="C3389"/>
  <c r="B3389"/>
  <c r="E3388"/>
  <c r="D3388"/>
  <c r="AB3388" s="1"/>
  <c r="C3388"/>
  <c r="B3388"/>
  <c r="E3387"/>
  <c r="D3387"/>
  <c r="AB3387" s="1"/>
  <c r="C3387"/>
  <c r="B3387"/>
  <c r="E3386"/>
  <c r="D3386"/>
  <c r="AB3386" s="1"/>
  <c r="C3386"/>
  <c r="B3386"/>
  <c r="E3385"/>
  <c r="D3385"/>
  <c r="AB3385" s="1"/>
  <c r="C3385"/>
  <c r="B3385"/>
  <c r="E3384"/>
  <c r="D3384"/>
  <c r="AB3384" s="1"/>
  <c r="C3384"/>
  <c r="B3384"/>
  <c r="E3383"/>
  <c r="D3383"/>
  <c r="AB3383" s="1"/>
  <c r="C3383"/>
  <c r="B3383"/>
  <c r="E3382"/>
  <c r="D3382"/>
  <c r="AB3382" s="1"/>
  <c r="C3382"/>
  <c r="B3382"/>
  <c r="E3381"/>
  <c r="D3381"/>
  <c r="AB3381" s="1"/>
  <c r="C3381"/>
  <c r="B3381"/>
  <c r="E3380"/>
  <c r="D3380"/>
  <c r="AB3380" s="1"/>
  <c r="C3380"/>
  <c r="B3380"/>
  <c r="E3379"/>
  <c r="D3379"/>
  <c r="AB3379" s="1"/>
  <c r="C3379"/>
  <c r="B3379"/>
  <c r="E3378"/>
  <c r="D3378"/>
  <c r="AB3378" s="1"/>
  <c r="C3378"/>
  <c r="B3378"/>
  <c r="E3377"/>
  <c r="D3377"/>
  <c r="AB3377" s="1"/>
  <c r="C3377"/>
  <c r="B3377"/>
  <c r="E3376"/>
  <c r="D3376"/>
  <c r="AB3376" s="1"/>
  <c r="C3376"/>
  <c r="B3376"/>
  <c r="E3375"/>
  <c r="D3375"/>
  <c r="AB3375" s="1"/>
  <c r="C3375"/>
  <c r="B3375"/>
  <c r="E3374"/>
  <c r="D3374"/>
  <c r="AB3374" s="1"/>
  <c r="C3374"/>
  <c r="B3374"/>
  <c r="E3373"/>
  <c r="D3373"/>
  <c r="AB3373" s="1"/>
  <c r="C3373"/>
  <c r="B3373"/>
  <c r="E3372"/>
  <c r="D3372"/>
  <c r="AB3372" s="1"/>
  <c r="C3372"/>
  <c r="B3372"/>
  <c r="E3371"/>
  <c r="D3371"/>
  <c r="AB3371" s="1"/>
  <c r="C3371"/>
  <c r="B3371"/>
  <c r="E3370"/>
  <c r="D3370"/>
  <c r="AB3370" s="1"/>
  <c r="C3370"/>
  <c r="B3370"/>
  <c r="E3369"/>
  <c r="D3369"/>
  <c r="AB3369" s="1"/>
  <c r="C3369"/>
  <c r="B3369"/>
  <c r="E3368"/>
  <c r="D3368"/>
  <c r="AB3368" s="1"/>
  <c r="C3368"/>
  <c r="B3368"/>
  <c r="E3367"/>
  <c r="D3367"/>
  <c r="AB3367" s="1"/>
  <c r="C3367"/>
  <c r="B3367"/>
  <c r="E3366"/>
  <c r="D3366"/>
  <c r="AB3366" s="1"/>
  <c r="C3366"/>
  <c r="B3366"/>
  <c r="E3365"/>
  <c r="D3365"/>
  <c r="AB3365" s="1"/>
  <c r="C3365"/>
  <c r="B3365"/>
  <c r="E3364"/>
  <c r="D3364"/>
  <c r="AB3364" s="1"/>
  <c r="C3364"/>
  <c r="B3364"/>
  <c r="E3363"/>
  <c r="D3363"/>
  <c r="AB3363" s="1"/>
  <c r="C3363"/>
  <c r="B3363"/>
  <c r="E3362"/>
  <c r="D3362"/>
  <c r="AB3362" s="1"/>
  <c r="C3362"/>
  <c r="B3362"/>
  <c r="E3361"/>
  <c r="D3361"/>
  <c r="AB3361" s="1"/>
  <c r="C3361"/>
  <c r="B3361"/>
  <c r="E3360"/>
  <c r="D3360"/>
  <c r="AB3360" s="1"/>
  <c r="C3360"/>
  <c r="B3360"/>
  <c r="E3359"/>
  <c r="D3359"/>
  <c r="AB3359" s="1"/>
  <c r="C3359"/>
  <c r="B3359"/>
  <c r="E3358"/>
  <c r="D3358"/>
  <c r="AB3358" s="1"/>
  <c r="C3358"/>
  <c r="B3358"/>
  <c r="E3357"/>
  <c r="D3357"/>
  <c r="AB3357" s="1"/>
  <c r="C3357"/>
  <c r="B3357"/>
  <c r="E3356"/>
  <c r="D3356"/>
  <c r="AB3356" s="1"/>
  <c r="C3356"/>
  <c r="B3356"/>
  <c r="E3355"/>
  <c r="D3355"/>
  <c r="AB3355" s="1"/>
  <c r="C3355"/>
  <c r="B3355"/>
  <c r="E3354"/>
  <c r="D3354"/>
  <c r="AB3354" s="1"/>
  <c r="C3354"/>
  <c r="B3354"/>
  <c r="E3353"/>
  <c r="D3353"/>
  <c r="AB3353" s="1"/>
  <c r="C3353"/>
  <c r="B3353"/>
  <c r="E3352"/>
  <c r="D3352"/>
  <c r="AB3352" s="1"/>
  <c r="C3352"/>
  <c r="B3352"/>
  <c r="E3351"/>
  <c r="D3351"/>
  <c r="AB3351" s="1"/>
  <c r="C3351"/>
  <c r="B3351"/>
  <c r="E3350"/>
  <c r="D3350"/>
  <c r="AB3350" s="1"/>
  <c r="C3350"/>
  <c r="B3350"/>
  <c r="E3349"/>
  <c r="D3349"/>
  <c r="AB3349" s="1"/>
  <c r="C3349"/>
  <c r="B3349"/>
  <c r="E3348"/>
  <c r="D3348"/>
  <c r="AB3348" s="1"/>
  <c r="C3348"/>
  <c r="B3348"/>
  <c r="E3347"/>
  <c r="D3347"/>
  <c r="AB3347" s="1"/>
  <c r="C3347"/>
  <c r="B3347"/>
  <c r="E3346"/>
  <c r="D3346"/>
  <c r="AB3346" s="1"/>
  <c r="C3346"/>
  <c r="B3346"/>
  <c r="E3345"/>
  <c r="D3345"/>
  <c r="AB3345" s="1"/>
  <c r="C3345"/>
  <c r="B3345"/>
  <c r="E3344"/>
  <c r="D3344"/>
  <c r="AB3344" s="1"/>
  <c r="C3344"/>
  <c r="B3344"/>
  <c r="E3343"/>
  <c r="D3343"/>
  <c r="AB3343" s="1"/>
  <c r="C3343"/>
  <c r="B3343"/>
  <c r="E3342"/>
  <c r="D3342"/>
  <c r="AB3342" s="1"/>
  <c r="C3342"/>
  <c r="B3342"/>
  <c r="E3341"/>
  <c r="D3341"/>
  <c r="AB3341" s="1"/>
  <c r="C3341"/>
  <c r="B3341"/>
  <c r="E3340"/>
  <c r="D3340"/>
  <c r="AB3340" s="1"/>
  <c r="C3340"/>
  <c r="B3340"/>
  <c r="E3339"/>
  <c r="D3339"/>
  <c r="AB3339" s="1"/>
  <c r="C3339"/>
  <c r="B3339"/>
  <c r="E3338"/>
  <c r="D3338"/>
  <c r="AB3338" s="1"/>
  <c r="C3338"/>
  <c r="B3338"/>
  <c r="E3337"/>
  <c r="D3337"/>
  <c r="AB3337" s="1"/>
  <c r="C3337"/>
  <c r="B3337"/>
  <c r="E3336"/>
  <c r="D3336"/>
  <c r="AB3336" s="1"/>
  <c r="C3336"/>
  <c r="B3336"/>
  <c r="E3335"/>
  <c r="D3335"/>
  <c r="AB3335" s="1"/>
  <c r="C3335"/>
  <c r="B3335"/>
  <c r="E3334"/>
  <c r="D3334"/>
  <c r="AB3334" s="1"/>
  <c r="C3334"/>
  <c r="B3334"/>
  <c r="E3333"/>
  <c r="D3333"/>
  <c r="AB3333" s="1"/>
  <c r="C3333"/>
  <c r="B3333"/>
  <c r="E3332"/>
  <c r="D3332"/>
  <c r="AB3332" s="1"/>
  <c r="C3332"/>
  <c r="B3332"/>
  <c r="E3331"/>
  <c r="D3331"/>
  <c r="AB3331" s="1"/>
  <c r="C3331"/>
  <c r="B3331"/>
  <c r="E3330"/>
  <c r="D3330"/>
  <c r="AB3330" s="1"/>
  <c r="C3330"/>
  <c r="B3330"/>
  <c r="E3329"/>
  <c r="D3329"/>
  <c r="AB3329" s="1"/>
  <c r="C3329"/>
  <c r="B3329"/>
  <c r="E3328"/>
  <c r="D3328"/>
  <c r="AB3328" s="1"/>
  <c r="C3328"/>
  <c r="B3328"/>
  <c r="E3327"/>
  <c r="D3327"/>
  <c r="AB3327" s="1"/>
  <c r="C3327"/>
  <c r="B3327"/>
  <c r="E3326"/>
  <c r="D3326"/>
  <c r="AB3326" s="1"/>
  <c r="C3326"/>
  <c r="B3326"/>
  <c r="E3325"/>
  <c r="D3325"/>
  <c r="AB3325" s="1"/>
  <c r="C3325"/>
  <c r="B3325"/>
  <c r="E3324"/>
  <c r="D3324"/>
  <c r="AB3324" s="1"/>
  <c r="C3324"/>
  <c r="B3324"/>
  <c r="E3323"/>
  <c r="D3323"/>
  <c r="AB3323" s="1"/>
  <c r="C3323"/>
  <c r="B3323"/>
  <c r="E3322"/>
  <c r="D3322"/>
  <c r="AB3322" s="1"/>
  <c r="C3322"/>
  <c r="B3322"/>
  <c r="E3321"/>
  <c r="D3321"/>
  <c r="AB3321" s="1"/>
  <c r="C3321"/>
  <c r="B3321"/>
  <c r="E3320"/>
  <c r="D3320"/>
  <c r="AB3320" s="1"/>
  <c r="C3320"/>
  <c r="B3320"/>
  <c r="E3319"/>
  <c r="D3319"/>
  <c r="AB3319" s="1"/>
  <c r="C3319"/>
  <c r="B3319"/>
  <c r="E3318"/>
  <c r="D3318"/>
  <c r="AB3318" s="1"/>
  <c r="C3318"/>
  <c r="B3318"/>
  <c r="E3317"/>
  <c r="D3317"/>
  <c r="AB3317" s="1"/>
  <c r="C3317"/>
  <c r="B3317"/>
  <c r="E3316"/>
  <c r="D3316"/>
  <c r="AB3316" s="1"/>
  <c r="C3316"/>
  <c r="B3316"/>
  <c r="E3315"/>
  <c r="D3315"/>
  <c r="AB3315" s="1"/>
  <c r="C3315"/>
  <c r="B3315"/>
  <c r="E3314"/>
  <c r="D3314"/>
  <c r="AB3314" s="1"/>
  <c r="C3314"/>
  <c r="B3314"/>
  <c r="E3313"/>
  <c r="D3313"/>
  <c r="AB3313" s="1"/>
  <c r="C3313"/>
  <c r="B3313"/>
  <c r="E3312"/>
  <c r="D3312"/>
  <c r="AB3312" s="1"/>
  <c r="C3312"/>
  <c r="B3312"/>
  <c r="E3311"/>
  <c r="D3311"/>
  <c r="AB3311" s="1"/>
  <c r="C3311"/>
  <c r="B3311"/>
  <c r="E3310"/>
  <c r="D3310"/>
  <c r="AB3310" s="1"/>
  <c r="C3310"/>
  <c r="B3310"/>
  <c r="E3309"/>
  <c r="D3309"/>
  <c r="AB3309" s="1"/>
  <c r="C3309"/>
  <c r="B3309"/>
  <c r="E3308"/>
  <c r="D3308"/>
  <c r="AB3308" s="1"/>
  <c r="C3308"/>
  <c r="B3308"/>
  <c r="E3307"/>
  <c r="D3307"/>
  <c r="AB3307" s="1"/>
  <c r="C3307"/>
  <c r="B3307"/>
  <c r="E3306"/>
  <c r="D3306"/>
  <c r="AB3306" s="1"/>
  <c r="C3306"/>
  <c r="B3306"/>
  <c r="E3305"/>
  <c r="D3305"/>
  <c r="AB3305" s="1"/>
  <c r="C3305"/>
  <c r="B3305"/>
  <c r="E3304"/>
  <c r="D3304"/>
  <c r="AB3304" s="1"/>
  <c r="C3304"/>
  <c r="B3304"/>
  <c r="E3303"/>
  <c r="D3303"/>
  <c r="AB3303" s="1"/>
  <c r="C3303"/>
  <c r="B3303"/>
  <c r="E3302"/>
  <c r="D3302"/>
  <c r="AB3302" s="1"/>
  <c r="C3302"/>
  <c r="B3302"/>
  <c r="E3301"/>
  <c r="D3301"/>
  <c r="AB3301" s="1"/>
  <c r="C3301"/>
  <c r="B3301"/>
  <c r="E3300"/>
  <c r="D3300"/>
  <c r="AB3300" s="1"/>
  <c r="C3300"/>
  <c r="B3300"/>
  <c r="E3299"/>
  <c r="D3299"/>
  <c r="AB3299" s="1"/>
  <c r="C3299"/>
  <c r="B3299"/>
  <c r="E3298"/>
  <c r="D3298"/>
  <c r="AB3298" s="1"/>
  <c r="C3298"/>
  <c r="B3298"/>
  <c r="E3297"/>
  <c r="D3297"/>
  <c r="AB3297" s="1"/>
  <c r="C3297"/>
  <c r="B3297"/>
  <c r="E3296"/>
  <c r="D3296"/>
  <c r="AB3296" s="1"/>
  <c r="C3296"/>
  <c r="B3296"/>
  <c r="E3295"/>
  <c r="D3295"/>
  <c r="AB3295" s="1"/>
  <c r="C3295"/>
  <c r="B3295"/>
  <c r="E3294"/>
  <c r="D3294"/>
  <c r="AB3294" s="1"/>
  <c r="C3294"/>
  <c r="B3294"/>
  <c r="E3293"/>
  <c r="D3293"/>
  <c r="AB3293" s="1"/>
  <c r="C3293"/>
  <c r="B3293"/>
  <c r="E3292"/>
  <c r="D3292"/>
  <c r="AB3292" s="1"/>
  <c r="C3292"/>
  <c r="B3292"/>
  <c r="E3291"/>
  <c r="D3291"/>
  <c r="AB3291" s="1"/>
  <c r="C3291"/>
  <c r="B3291"/>
  <c r="E3290"/>
  <c r="D3290"/>
  <c r="AB3290" s="1"/>
  <c r="C3290"/>
  <c r="B3290"/>
  <c r="E3289"/>
  <c r="D3289"/>
  <c r="AB3289" s="1"/>
  <c r="C3289"/>
  <c r="B3289"/>
  <c r="E3288"/>
  <c r="D3288"/>
  <c r="AB3288" s="1"/>
  <c r="C3288"/>
  <c r="B3288"/>
  <c r="E3287"/>
  <c r="D3287"/>
  <c r="AB3287" s="1"/>
  <c r="C3287"/>
  <c r="B3287"/>
  <c r="E3286"/>
  <c r="D3286"/>
  <c r="AB3286" s="1"/>
  <c r="C3286"/>
  <c r="B3286"/>
  <c r="E3285"/>
  <c r="D3285"/>
  <c r="AB3285" s="1"/>
  <c r="C3285"/>
  <c r="B3285"/>
  <c r="E3284"/>
  <c r="D3284"/>
  <c r="AB3284" s="1"/>
  <c r="C3284"/>
  <c r="B3284"/>
  <c r="E3283"/>
  <c r="D3283"/>
  <c r="AB3283" s="1"/>
  <c r="C3283"/>
  <c r="B3283"/>
  <c r="E3282"/>
  <c r="D3282"/>
  <c r="AB3282" s="1"/>
  <c r="C3282"/>
  <c r="B3282"/>
  <c r="E3281"/>
  <c r="D3281"/>
  <c r="AB3281" s="1"/>
  <c r="C3281"/>
  <c r="B3281"/>
  <c r="E3280"/>
  <c r="D3280"/>
  <c r="AB3280" s="1"/>
  <c r="C3280"/>
  <c r="B3280"/>
  <c r="E3279"/>
  <c r="D3279"/>
  <c r="AB3279" s="1"/>
  <c r="C3279"/>
  <c r="B3279"/>
  <c r="E3278"/>
  <c r="D3278"/>
  <c r="AB3278" s="1"/>
  <c r="C3278"/>
  <c r="B3278"/>
  <c r="E3277"/>
  <c r="D3277"/>
  <c r="AB3277" s="1"/>
  <c r="C3277"/>
  <c r="B3277"/>
  <c r="E3276"/>
  <c r="D3276"/>
  <c r="AB3276" s="1"/>
  <c r="C3276"/>
  <c r="B3276"/>
  <c r="E3275"/>
  <c r="D3275"/>
  <c r="AB3275" s="1"/>
  <c r="C3275"/>
  <c r="B3275"/>
  <c r="E3274"/>
  <c r="D3274"/>
  <c r="AB3274" s="1"/>
  <c r="C3274"/>
  <c r="B3274"/>
  <c r="E3273"/>
  <c r="D3273"/>
  <c r="AB3273" s="1"/>
  <c r="C3273"/>
  <c r="B3273"/>
  <c r="E3272"/>
  <c r="D3272"/>
  <c r="AB3272" s="1"/>
  <c r="C3272"/>
  <c r="B3272"/>
  <c r="E3271"/>
  <c r="D3271"/>
  <c r="AB3271" s="1"/>
  <c r="C3271"/>
  <c r="B3271"/>
  <c r="E3270"/>
  <c r="D3270"/>
  <c r="AB3270" s="1"/>
  <c r="C3270"/>
  <c r="B3270"/>
  <c r="E3269"/>
  <c r="D3269"/>
  <c r="AB3269" s="1"/>
  <c r="C3269"/>
  <c r="B3269"/>
  <c r="E3268"/>
  <c r="D3268"/>
  <c r="AB3268" s="1"/>
  <c r="C3268"/>
  <c r="B3268"/>
  <c r="E3267"/>
  <c r="D3267"/>
  <c r="AB3267" s="1"/>
  <c r="C3267"/>
  <c r="B3267"/>
  <c r="E3266"/>
  <c r="D3266"/>
  <c r="AB3266" s="1"/>
  <c r="C3266"/>
  <c r="B3266"/>
  <c r="E3265"/>
  <c r="D3265"/>
  <c r="AB3265" s="1"/>
  <c r="C3265"/>
  <c r="B3265"/>
  <c r="E3264"/>
  <c r="D3264"/>
  <c r="AB3264" s="1"/>
  <c r="C3264"/>
  <c r="B3264"/>
  <c r="E3263"/>
  <c r="D3263"/>
  <c r="AB3263" s="1"/>
  <c r="C3263"/>
  <c r="B3263"/>
  <c r="E3262"/>
  <c r="D3262"/>
  <c r="AB3262" s="1"/>
  <c r="C3262"/>
  <c r="B3262"/>
  <c r="E3261"/>
  <c r="D3261"/>
  <c r="AB3261" s="1"/>
  <c r="C3261"/>
  <c r="B3261"/>
  <c r="E3260"/>
  <c r="D3260"/>
  <c r="AB3260" s="1"/>
  <c r="C3260"/>
  <c r="B3260"/>
  <c r="E3259"/>
  <c r="D3259"/>
  <c r="AB3259" s="1"/>
  <c r="C3259"/>
  <c r="B3259"/>
  <c r="E3258"/>
  <c r="D3258"/>
  <c r="AB3258" s="1"/>
  <c r="C3258"/>
  <c r="B3258"/>
  <c r="E3257"/>
  <c r="D3257"/>
  <c r="AB3257" s="1"/>
  <c r="C3257"/>
  <c r="B3257"/>
  <c r="E3256"/>
  <c r="D3256"/>
  <c r="AB3256" s="1"/>
  <c r="C3256"/>
  <c r="B3256"/>
  <c r="E3255"/>
  <c r="D3255"/>
  <c r="AB3255" s="1"/>
  <c r="C3255"/>
  <c r="B3255"/>
  <c r="E3254"/>
  <c r="D3254"/>
  <c r="AB3254" s="1"/>
  <c r="C3254"/>
  <c r="B3254"/>
  <c r="E3253"/>
  <c r="D3253"/>
  <c r="AB3253" s="1"/>
  <c r="C3253"/>
  <c r="B3253"/>
  <c r="E3252"/>
  <c r="D3252"/>
  <c r="AB3252" s="1"/>
  <c r="C3252"/>
  <c r="B3252"/>
  <c r="E3251"/>
  <c r="D3251"/>
  <c r="AB3251" s="1"/>
  <c r="C3251"/>
  <c r="B3251"/>
  <c r="E3250"/>
  <c r="D3250"/>
  <c r="AB3250" s="1"/>
  <c r="C3250"/>
  <c r="B3250"/>
  <c r="E3249"/>
  <c r="D3249"/>
  <c r="AB3249" s="1"/>
  <c r="C3249"/>
  <c r="B3249"/>
  <c r="E3248"/>
  <c r="D3248"/>
  <c r="AB3248" s="1"/>
  <c r="C3248"/>
  <c r="B3248"/>
  <c r="E3247"/>
  <c r="D3247"/>
  <c r="AB3247" s="1"/>
  <c r="C3247"/>
  <c r="B3247"/>
  <c r="E3246"/>
  <c r="D3246"/>
  <c r="AB3246" s="1"/>
  <c r="C3246"/>
  <c r="B3246"/>
  <c r="E3245"/>
  <c r="D3245"/>
  <c r="AB3245" s="1"/>
  <c r="C3245"/>
  <c r="B3245"/>
  <c r="E3244"/>
  <c r="D3244"/>
  <c r="AB3244" s="1"/>
  <c r="C3244"/>
  <c r="B3244"/>
  <c r="E3243"/>
  <c r="D3243"/>
  <c r="AB3243" s="1"/>
  <c r="C3243"/>
  <c r="B3243"/>
  <c r="E3242"/>
  <c r="D3242"/>
  <c r="AB3242" s="1"/>
  <c r="C3242"/>
  <c r="B3242"/>
  <c r="E3241"/>
  <c r="D3241"/>
  <c r="AB3241" s="1"/>
  <c r="C3241"/>
  <c r="B3241"/>
  <c r="E3240"/>
  <c r="D3240"/>
  <c r="AB3240" s="1"/>
  <c r="C3240"/>
  <c r="B3240"/>
  <c r="E3239"/>
  <c r="D3239"/>
  <c r="AB3239" s="1"/>
  <c r="C3239"/>
  <c r="B3239"/>
  <c r="E3238"/>
  <c r="D3238"/>
  <c r="AB3238" s="1"/>
  <c r="C3238"/>
  <c r="B3238"/>
  <c r="E3237"/>
  <c r="D3237"/>
  <c r="AB3237" s="1"/>
  <c r="C3237"/>
  <c r="B3237"/>
  <c r="E3236"/>
  <c r="D3236"/>
  <c r="AB3236" s="1"/>
  <c r="C3236"/>
  <c r="B3236"/>
  <c r="E3235"/>
  <c r="D3235"/>
  <c r="AB3235" s="1"/>
  <c r="C3235"/>
  <c r="B3235"/>
  <c r="E3234"/>
  <c r="D3234"/>
  <c r="AB3234" s="1"/>
  <c r="C3234"/>
  <c r="B3234"/>
  <c r="E3233"/>
  <c r="D3233"/>
  <c r="AB3233" s="1"/>
  <c r="C3233"/>
  <c r="B3233"/>
  <c r="E3232"/>
  <c r="D3232"/>
  <c r="AB3232" s="1"/>
  <c r="C3232"/>
  <c r="B3232"/>
  <c r="E3231"/>
  <c r="D3231"/>
  <c r="AB3231" s="1"/>
  <c r="C3231"/>
  <c r="B3231"/>
  <c r="E3230"/>
  <c r="D3230"/>
  <c r="AB3230" s="1"/>
  <c r="C3230"/>
  <c r="B3230"/>
  <c r="E3229"/>
  <c r="D3229"/>
  <c r="AB3229" s="1"/>
  <c r="C3229"/>
  <c r="B3229"/>
  <c r="E3228"/>
  <c r="D3228"/>
  <c r="AB3228" s="1"/>
  <c r="C3228"/>
  <c r="B3228"/>
  <c r="E3227"/>
  <c r="D3227"/>
  <c r="AB3227" s="1"/>
  <c r="C3227"/>
  <c r="B3227"/>
  <c r="E3226"/>
  <c r="D3226"/>
  <c r="AB3226" s="1"/>
  <c r="C3226"/>
  <c r="B3226"/>
  <c r="E3225"/>
  <c r="D3225"/>
  <c r="AB3225" s="1"/>
  <c r="C3225"/>
  <c r="B3225"/>
  <c r="E3224"/>
  <c r="D3224"/>
  <c r="AB3224" s="1"/>
  <c r="C3224"/>
  <c r="B3224"/>
  <c r="E3223"/>
  <c r="D3223"/>
  <c r="AB3223" s="1"/>
  <c r="C3223"/>
  <c r="B3223"/>
  <c r="E3222"/>
  <c r="D3222"/>
  <c r="AB3222" s="1"/>
  <c r="C3222"/>
  <c r="B3222"/>
  <c r="E3221"/>
  <c r="D3221"/>
  <c r="AB3221" s="1"/>
  <c r="C3221"/>
  <c r="B3221"/>
  <c r="E3220"/>
  <c r="D3220"/>
  <c r="AB3220" s="1"/>
  <c r="C3220"/>
  <c r="B3220"/>
  <c r="E3219"/>
  <c r="D3219"/>
  <c r="AB3219" s="1"/>
  <c r="C3219"/>
  <c r="B3219"/>
  <c r="E3218"/>
  <c r="D3218"/>
  <c r="AB3218" s="1"/>
  <c r="C3218"/>
  <c r="B3218"/>
  <c r="E3217"/>
  <c r="D3217"/>
  <c r="AB3217" s="1"/>
  <c r="C3217"/>
  <c r="B3217"/>
  <c r="E3216"/>
  <c r="D3216"/>
  <c r="AB3216" s="1"/>
  <c r="C3216"/>
  <c r="B3216"/>
  <c r="E3215"/>
  <c r="D3215"/>
  <c r="AB3215" s="1"/>
  <c r="C3215"/>
  <c r="B3215"/>
  <c r="E3214"/>
  <c r="D3214"/>
  <c r="AB3214" s="1"/>
  <c r="C3214"/>
  <c r="B3214"/>
  <c r="E3213"/>
  <c r="D3213"/>
  <c r="AB3213" s="1"/>
  <c r="C3213"/>
  <c r="B3213"/>
  <c r="E3212"/>
  <c r="D3212"/>
  <c r="AB3212" s="1"/>
  <c r="C3212"/>
  <c r="B3212"/>
  <c r="E3211"/>
  <c r="D3211"/>
  <c r="AB3211" s="1"/>
  <c r="C3211"/>
  <c r="B3211"/>
  <c r="E3210"/>
  <c r="D3210"/>
  <c r="AB3210" s="1"/>
  <c r="C3210"/>
  <c r="B3210"/>
  <c r="E3209"/>
  <c r="D3209"/>
  <c r="AB3209" s="1"/>
  <c r="C3209"/>
  <c r="B3209"/>
  <c r="E3208"/>
  <c r="D3208"/>
  <c r="AB3208" s="1"/>
  <c r="C3208"/>
  <c r="B3208"/>
  <c r="E3207"/>
  <c r="D3207"/>
  <c r="AB3207" s="1"/>
  <c r="C3207"/>
  <c r="B3207"/>
  <c r="E3206"/>
  <c r="D3206"/>
  <c r="AB3206" s="1"/>
  <c r="C3206"/>
  <c r="B3206"/>
  <c r="E3205"/>
  <c r="D3205"/>
  <c r="AB3205" s="1"/>
  <c r="C3205"/>
  <c r="B3205"/>
  <c r="E3204"/>
  <c r="D3204"/>
  <c r="AB3204" s="1"/>
  <c r="C3204"/>
  <c r="B3204"/>
  <c r="E3203"/>
  <c r="D3203"/>
  <c r="AB3203" s="1"/>
  <c r="C3203"/>
  <c r="B3203"/>
  <c r="E3202"/>
  <c r="D3202"/>
  <c r="AB3202" s="1"/>
  <c r="C3202"/>
  <c r="B3202"/>
  <c r="E3201"/>
  <c r="D3201"/>
  <c r="AB3201" s="1"/>
  <c r="C3201"/>
  <c r="B3201"/>
  <c r="E3200"/>
  <c r="D3200"/>
  <c r="AB3200" s="1"/>
  <c r="C3200"/>
  <c r="B3200"/>
  <c r="E3199"/>
  <c r="D3199"/>
  <c r="AB3199" s="1"/>
  <c r="C3199"/>
  <c r="B3199"/>
  <c r="E3198"/>
  <c r="D3198"/>
  <c r="AB3198" s="1"/>
  <c r="C3198"/>
  <c r="B3198"/>
  <c r="E3197"/>
  <c r="D3197"/>
  <c r="AB3197" s="1"/>
  <c r="C3197"/>
  <c r="B3197"/>
  <c r="E3196"/>
  <c r="D3196"/>
  <c r="AB3196" s="1"/>
  <c r="C3196"/>
  <c r="B3196"/>
  <c r="E3195"/>
  <c r="D3195"/>
  <c r="AB3195" s="1"/>
  <c r="C3195"/>
  <c r="B3195"/>
  <c r="E3194"/>
  <c r="D3194"/>
  <c r="AB3194" s="1"/>
  <c r="C3194"/>
  <c r="B3194"/>
  <c r="E3193"/>
  <c r="D3193"/>
  <c r="AB3193" s="1"/>
  <c r="C3193"/>
  <c r="B3193"/>
  <c r="E3192"/>
  <c r="D3192"/>
  <c r="AB3192" s="1"/>
  <c r="C3192"/>
  <c r="B3192"/>
  <c r="E3191"/>
  <c r="D3191"/>
  <c r="AB3191" s="1"/>
  <c r="C3191"/>
  <c r="B3191"/>
  <c r="E3190"/>
  <c r="D3190"/>
  <c r="AB3190" s="1"/>
  <c r="C3190"/>
  <c r="B3190"/>
  <c r="E3189"/>
  <c r="D3189"/>
  <c r="AB3189" s="1"/>
  <c r="C3189"/>
  <c r="B3189"/>
  <c r="E3188"/>
  <c r="D3188"/>
  <c r="AB3188" s="1"/>
  <c r="C3188"/>
  <c r="B3188"/>
  <c r="E3187"/>
  <c r="D3187"/>
  <c r="AB3187" s="1"/>
  <c r="C3187"/>
  <c r="B3187"/>
  <c r="E3186"/>
  <c r="D3186"/>
  <c r="AB3186" s="1"/>
  <c r="C3186"/>
  <c r="B3186"/>
  <c r="E3185"/>
  <c r="D3185"/>
  <c r="AB3185" s="1"/>
  <c r="C3185"/>
  <c r="B3185"/>
  <c r="E3184"/>
  <c r="D3184"/>
  <c r="AB3184" s="1"/>
  <c r="C3184"/>
  <c r="B3184"/>
  <c r="E3183"/>
  <c r="D3183"/>
  <c r="AB3183" s="1"/>
  <c r="C3183"/>
  <c r="B3183"/>
  <c r="E3182"/>
  <c r="D3182"/>
  <c r="AB3182" s="1"/>
  <c r="C3182"/>
  <c r="B3182"/>
  <c r="E3181"/>
  <c r="D3181"/>
  <c r="AB3181" s="1"/>
  <c r="C3181"/>
  <c r="B3181"/>
  <c r="E3180"/>
  <c r="D3180"/>
  <c r="AB3180" s="1"/>
  <c r="C3180"/>
  <c r="B3180"/>
  <c r="E3179"/>
  <c r="D3179"/>
  <c r="AB3179" s="1"/>
  <c r="C3179"/>
  <c r="B3179"/>
  <c r="E3178"/>
  <c r="D3178"/>
  <c r="AB3178" s="1"/>
  <c r="C3178"/>
  <c r="B3178"/>
  <c r="E3177"/>
  <c r="D3177"/>
  <c r="AB3177" s="1"/>
  <c r="C3177"/>
  <c r="B3177"/>
  <c r="E3176"/>
  <c r="D3176"/>
  <c r="AB3176" s="1"/>
  <c r="C3176"/>
  <c r="B3176"/>
  <c r="E3175"/>
  <c r="D3175"/>
  <c r="AB3175" s="1"/>
  <c r="C3175"/>
  <c r="B3175"/>
  <c r="E3174"/>
  <c r="D3174"/>
  <c r="AB3174" s="1"/>
  <c r="C3174"/>
  <c r="B3174"/>
  <c r="E3173"/>
  <c r="D3173"/>
  <c r="AB3173" s="1"/>
  <c r="C3173"/>
  <c r="B3173"/>
  <c r="E3172"/>
  <c r="D3172"/>
  <c r="AB3172" s="1"/>
  <c r="C3172"/>
  <c r="B3172"/>
  <c r="E3171"/>
  <c r="D3171"/>
  <c r="AB3171" s="1"/>
  <c r="C3171"/>
  <c r="B3171"/>
  <c r="E3170"/>
  <c r="D3170"/>
  <c r="AB3170" s="1"/>
  <c r="C3170"/>
  <c r="B3170"/>
  <c r="E3169"/>
  <c r="D3169"/>
  <c r="AB3169" s="1"/>
  <c r="C3169"/>
  <c r="B3169"/>
  <c r="E3168"/>
  <c r="D3168"/>
  <c r="AB3168" s="1"/>
  <c r="C3168"/>
  <c r="B3168"/>
  <c r="E3167"/>
  <c r="D3167"/>
  <c r="AB3167" s="1"/>
  <c r="C3167"/>
  <c r="B3167"/>
  <c r="E3166"/>
  <c r="D3166"/>
  <c r="AB3166" s="1"/>
  <c r="C3166"/>
  <c r="B3166"/>
  <c r="E3165"/>
  <c r="D3165"/>
  <c r="AB3165" s="1"/>
  <c r="C3165"/>
  <c r="B3165"/>
  <c r="E3164"/>
  <c r="D3164"/>
  <c r="AB3164" s="1"/>
  <c r="C3164"/>
  <c r="B3164"/>
  <c r="E3163"/>
  <c r="D3163"/>
  <c r="AB3163" s="1"/>
  <c r="C3163"/>
  <c r="B3163"/>
  <c r="E3162"/>
  <c r="D3162"/>
  <c r="AB3162" s="1"/>
  <c r="C3162"/>
  <c r="B3162"/>
  <c r="E3161"/>
  <c r="D3161"/>
  <c r="AB3161" s="1"/>
  <c r="C3161"/>
  <c r="B3161"/>
  <c r="E3160"/>
  <c r="D3160"/>
  <c r="AB3160" s="1"/>
  <c r="C3160"/>
  <c r="B3160"/>
  <c r="E3159"/>
  <c r="D3159"/>
  <c r="AB3159" s="1"/>
  <c r="C3159"/>
  <c r="B3159"/>
  <c r="E3158"/>
  <c r="D3158"/>
  <c r="AB3158" s="1"/>
  <c r="C3158"/>
  <c r="B3158"/>
  <c r="E3157"/>
  <c r="D3157"/>
  <c r="AB3157" s="1"/>
  <c r="C3157"/>
  <c r="B3157"/>
  <c r="E3156"/>
  <c r="D3156"/>
  <c r="AB3156" s="1"/>
  <c r="C3156"/>
  <c r="B3156"/>
  <c r="E3155"/>
  <c r="D3155"/>
  <c r="AB3155" s="1"/>
  <c r="C3155"/>
  <c r="B3155"/>
  <c r="E3154"/>
  <c r="D3154"/>
  <c r="AB3154" s="1"/>
  <c r="C3154"/>
  <c r="B3154"/>
  <c r="E3153"/>
  <c r="D3153"/>
  <c r="AB3153" s="1"/>
  <c r="C3153"/>
  <c r="B3153"/>
  <c r="E3152"/>
  <c r="D3152"/>
  <c r="AB3152" s="1"/>
  <c r="C3152"/>
  <c r="B3152"/>
  <c r="E3151"/>
  <c r="D3151"/>
  <c r="AB3151" s="1"/>
  <c r="C3151"/>
  <c r="B3151"/>
  <c r="E3150"/>
  <c r="D3150"/>
  <c r="AB3150" s="1"/>
  <c r="C3150"/>
  <c r="B3150"/>
  <c r="E3149"/>
  <c r="D3149"/>
  <c r="AB3149" s="1"/>
  <c r="C3149"/>
  <c r="B3149"/>
  <c r="E3148"/>
  <c r="D3148"/>
  <c r="AB3148" s="1"/>
  <c r="C3148"/>
  <c r="B3148"/>
  <c r="E3147"/>
  <c r="D3147"/>
  <c r="AB3147" s="1"/>
  <c r="C3147"/>
  <c r="B3147"/>
  <c r="E3146"/>
  <c r="D3146"/>
  <c r="AB3146" s="1"/>
  <c r="C3146"/>
  <c r="B3146"/>
  <c r="E3145"/>
  <c r="D3145"/>
  <c r="AB3145" s="1"/>
  <c r="C3145"/>
  <c r="B3145"/>
  <c r="E3144"/>
  <c r="D3144"/>
  <c r="AB3144" s="1"/>
  <c r="C3144"/>
  <c r="B3144"/>
  <c r="E3143"/>
  <c r="D3143"/>
  <c r="AB3143" s="1"/>
  <c r="C3143"/>
  <c r="B3143"/>
  <c r="E3142"/>
  <c r="D3142"/>
  <c r="AB3142" s="1"/>
  <c r="C3142"/>
  <c r="B3142"/>
  <c r="E3141"/>
  <c r="D3141"/>
  <c r="AB3141" s="1"/>
  <c r="C3141"/>
  <c r="B3141"/>
  <c r="E3140"/>
  <c r="D3140"/>
  <c r="AB3140" s="1"/>
  <c r="C3140"/>
  <c r="B3140"/>
  <c r="E3139"/>
  <c r="D3139"/>
  <c r="AB3139" s="1"/>
  <c r="C3139"/>
  <c r="B3139"/>
  <c r="E3138"/>
  <c r="D3138"/>
  <c r="AB3138" s="1"/>
  <c r="C3138"/>
  <c r="B3138"/>
  <c r="E3137"/>
  <c r="D3137"/>
  <c r="AB3137" s="1"/>
  <c r="C3137"/>
  <c r="B3137"/>
  <c r="E3136"/>
  <c r="D3136"/>
  <c r="AB3136" s="1"/>
  <c r="C3136"/>
  <c r="B3136"/>
  <c r="E3135"/>
  <c r="D3135"/>
  <c r="AB3135" s="1"/>
  <c r="C3135"/>
  <c r="B3135"/>
  <c r="E3134"/>
  <c r="D3134"/>
  <c r="AB3134" s="1"/>
  <c r="C3134"/>
  <c r="B3134"/>
  <c r="E3133"/>
  <c r="D3133"/>
  <c r="AB3133" s="1"/>
  <c r="C3133"/>
  <c r="B3133"/>
  <c r="E3132"/>
  <c r="D3132"/>
  <c r="AB3132" s="1"/>
  <c r="C3132"/>
  <c r="B3132"/>
  <c r="E3131"/>
  <c r="D3131"/>
  <c r="AB3131" s="1"/>
  <c r="C3131"/>
  <c r="B3131"/>
  <c r="E3130"/>
  <c r="D3130"/>
  <c r="AB3130" s="1"/>
  <c r="C3130"/>
  <c r="B3130"/>
  <c r="E3129"/>
  <c r="D3129"/>
  <c r="AB3129" s="1"/>
  <c r="C3129"/>
  <c r="B3129"/>
  <c r="E3128"/>
  <c r="D3128"/>
  <c r="AB3128" s="1"/>
  <c r="C3128"/>
  <c r="B3128"/>
  <c r="E3127"/>
  <c r="D3127"/>
  <c r="AB3127" s="1"/>
  <c r="C3127"/>
  <c r="B3127"/>
  <c r="E3126"/>
  <c r="D3126"/>
  <c r="AB3126" s="1"/>
  <c r="C3126"/>
  <c r="B3126"/>
  <c r="E3125"/>
  <c r="D3125"/>
  <c r="AB3125" s="1"/>
  <c r="C3125"/>
  <c r="B3125"/>
  <c r="E3124"/>
  <c r="D3124"/>
  <c r="AB3124" s="1"/>
  <c r="C3124"/>
  <c r="B3124"/>
  <c r="E3123"/>
  <c r="D3123"/>
  <c r="AB3123" s="1"/>
  <c r="C3123"/>
  <c r="B3123"/>
  <c r="E3122"/>
  <c r="D3122"/>
  <c r="AB3122" s="1"/>
  <c r="C3122"/>
  <c r="B3122"/>
  <c r="E3121"/>
  <c r="D3121"/>
  <c r="AB3121" s="1"/>
  <c r="C3121"/>
  <c r="B3121"/>
  <c r="E3120"/>
  <c r="D3120"/>
  <c r="AB3120" s="1"/>
  <c r="C3120"/>
  <c r="B3120"/>
  <c r="E3119"/>
  <c r="D3119"/>
  <c r="AB3119" s="1"/>
  <c r="C3119"/>
  <c r="B3119"/>
  <c r="E3118"/>
  <c r="D3118"/>
  <c r="AB3118" s="1"/>
  <c r="C3118"/>
  <c r="B3118"/>
  <c r="E3117"/>
  <c r="D3117"/>
  <c r="AB3117" s="1"/>
  <c r="C3117"/>
  <c r="B3117"/>
  <c r="E3116"/>
  <c r="D3116"/>
  <c r="AB3116" s="1"/>
  <c r="C3116"/>
  <c r="B3116"/>
  <c r="E3115"/>
  <c r="D3115"/>
  <c r="AB3115" s="1"/>
  <c r="C3115"/>
  <c r="B3115"/>
  <c r="E3114"/>
  <c r="D3114"/>
  <c r="AB3114" s="1"/>
  <c r="C3114"/>
  <c r="B3114"/>
  <c r="E3113"/>
  <c r="D3113"/>
  <c r="AB3113" s="1"/>
  <c r="C3113"/>
  <c r="B3113"/>
  <c r="E3112"/>
  <c r="D3112"/>
  <c r="AB3112" s="1"/>
  <c r="C3112"/>
  <c r="B3112"/>
  <c r="E3111"/>
  <c r="D3111"/>
  <c r="AB3111" s="1"/>
  <c r="C3111"/>
  <c r="B3111"/>
  <c r="E3110"/>
  <c r="D3110"/>
  <c r="AB3110" s="1"/>
  <c r="C3110"/>
  <c r="B3110"/>
  <c r="E3109"/>
  <c r="D3109"/>
  <c r="AB3109" s="1"/>
  <c r="C3109"/>
  <c r="B3109"/>
  <c r="E3108"/>
  <c r="D3108"/>
  <c r="AB3108" s="1"/>
  <c r="C3108"/>
  <c r="B3108"/>
  <c r="E3107"/>
  <c r="D3107"/>
  <c r="AB3107" s="1"/>
  <c r="C3107"/>
  <c r="B3107"/>
  <c r="E3106"/>
  <c r="D3106"/>
  <c r="AB3106" s="1"/>
  <c r="C3106"/>
  <c r="B3106"/>
  <c r="E3105"/>
  <c r="D3105"/>
  <c r="AB3105" s="1"/>
  <c r="C3105"/>
  <c r="B3105"/>
  <c r="E3104"/>
  <c r="D3104"/>
  <c r="AB3104" s="1"/>
  <c r="C3104"/>
  <c r="B3104"/>
  <c r="E3103"/>
  <c r="D3103"/>
  <c r="AB3103" s="1"/>
  <c r="C3103"/>
  <c r="B3103"/>
  <c r="E3102"/>
  <c r="D3102"/>
  <c r="AB3102" s="1"/>
  <c r="C3102"/>
  <c r="B3102"/>
  <c r="E3101"/>
  <c r="D3101"/>
  <c r="AB3101" s="1"/>
  <c r="C3101"/>
  <c r="B3101"/>
  <c r="E3100"/>
  <c r="D3100"/>
  <c r="AB3100" s="1"/>
  <c r="C3100"/>
  <c r="B3100"/>
  <c r="E3099"/>
  <c r="D3099"/>
  <c r="AB3099" s="1"/>
  <c r="C3099"/>
  <c r="B3099"/>
  <c r="E3098"/>
  <c r="D3098"/>
  <c r="AB3098" s="1"/>
  <c r="C3098"/>
  <c r="B3098"/>
  <c r="E3097"/>
  <c r="D3097"/>
  <c r="AB3097" s="1"/>
  <c r="C3097"/>
  <c r="B3097"/>
  <c r="E3096"/>
  <c r="D3096"/>
  <c r="AB3096" s="1"/>
  <c r="C3096"/>
  <c r="B3096"/>
  <c r="E3095"/>
  <c r="D3095"/>
  <c r="AB3095" s="1"/>
  <c r="C3095"/>
  <c r="B3095"/>
  <c r="E3094"/>
  <c r="D3094"/>
  <c r="AB3094" s="1"/>
  <c r="C3094"/>
  <c r="B3094"/>
  <c r="E3093"/>
  <c r="D3093"/>
  <c r="AB3093" s="1"/>
  <c r="C3093"/>
  <c r="B3093"/>
  <c r="E3092"/>
  <c r="D3092"/>
  <c r="AB3092" s="1"/>
  <c r="C3092"/>
  <c r="B3092"/>
  <c r="E3091"/>
  <c r="D3091"/>
  <c r="AB3091" s="1"/>
  <c r="C3091"/>
  <c r="B3091"/>
  <c r="E3090"/>
  <c r="D3090"/>
  <c r="AB3090" s="1"/>
  <c r="C3090"/>
  <c r="B3090"/>
  <c r="E3089"/>
  <c r="D3089"/>
  <c r="AB3089" s="1"/>
  <c r="C3089"/>
  <c r="B3089"/>
  <c r="E3088"/>
  <c r="D3088"/>
  <c r="AB3088" s="1"/>
  <c r="C3088"/>
  <c r="B3088"/>
  <c r="E3087"/>
  <c r="D3087"/>
  <c r="AB3087" s="1"/>
  <c r="C3087"/>
  <c r="B3087"/>
  <c r="E3086"/>
  <c r="D3086"/>
  <c r="AB3086" s="1"/>
  <c r="C3086"/>
  <c r="B3086"/>
  <c r="E3085"/>
  <c r="D3085"/>
  <c r="AB3085" s="1"/>
  <c r="C3085"/>
  <c r="B3085"/>
  <c r="E3084"/>
  <c r="D3084"/>
  <c r="AB3084" s="1"/>
  <c r="C3084"/>
  <c r="B3084"/>
  <c r="E3083"/>
  <c r="D3083"/>
  <c r="AB3083" s="1"/>
  <c r="C3083"/>
  <c r="B3083"/>
  <c r="E3082"/>
  <c r="D3082"/>
  <c r="AB3082" s="1"/>
  <c r="C3082"/>
  <c r="B3082"/>
  <c r="E3081"/>
  <c r="D3081"/>
  <c r="AB3081" s="1"/>
  <c r="C3081"/>
  <c r="B3081"/>
  <c r="E3080"/>
  <c r="D3080"/>
  <c r="AB3080" s="1"/>
  <c r="C3080"/>
  <c r="B3080"/>
  <c r="E3079"/>
  <c r="D3079"/>
  <c r="AB3079" s="1"/>
  <c r="C3079"/>
  <c r="B3079"/>
  <c r="E3078"/>
  <c r="D3078"/>
  <c r="AB3078" s="1"/>
  <c r="C3078"/>
  <c r="B3078"/>
  <c r="E3077"/>
  <c r="D3077"/>
  <c r="AB3077" s="1"/>
  <c r="C3077"/>
  <c r="B3077"/>
  <c r="E3076"/>
  <c r="D3076"/>
  <c r="AB3076" s="1"/>
  <c r="C3076"/>
  <c r="B3076"/>
  <c r="E3075"/>
  <c r="D3075"/>
  <c r="AB3075" s="1"/>
  <c r="C3075"/>
  <c r="B3075"/>
  <c r="E3074"/>
  <c r="D3074"/>
  <c r="AB3074" s="1"/>
  <c r="C3074"/>
  <c r="B3074"/>
  <c r="E3073"/>
  <c r="D3073"/>
  <c r="AB3073" s="1"/>
  <c r="C3073"/>
  <c r="B3073"/>
  <c r="E3072"/>
  <c r="D3072"/>
  <c r="AB3072" s="1"/>
  <c r="C3072"/>
  <c r="B3072"/>
  <c r="E3071"/>
  <c r="D3071"/>
  <c r="AB3071" s="1"/>
  <c r="C3071"/>
  <c r="B3071"/>
  <c r="E3070"/>
  <c r="D3070"/>
  <c r="AB3070" s="1"/>
  <c r="C3070"/>
  <c r="B3070"/>
  <c r="E3069"/>
  <c r="D3069"/>
  <c r="AB3069" s="1"/>
  <c r="C3069"/>
  <c r="B3069"/>
  <c r="E3068"/>
  <c r="D3068"/>
  <c r="AB3068" s="1"/>
  <c r="C3068"/>
  <c r="B3068"/>
  <c r="E3067"/>
  <c r="D3067"/>
  <c r="AB3067" s="1"/>
  <c r="C3067"/>
  <c r="B3067"/>
  <c r="E3066"/>
  <c r="D3066"/>
  <c r="AB3066" s="1"/>
  <c r="C3066"/>
  <c r="B3066"/>
  <c r="E3065"/>
  <c r="D3065"/>
  <c r="AB3065" s="1"/>
  <c r="C3065"/>
  <c r="B3065"/>
  <c r="E3064"/>
  <c r="D3064"/>
  <c r="AB3064" s="1"/>
  <c r="C3064"/>
  <c r="B3064"/>
  <c r="E3063"/>
  <c r="D3063"/>
  <c r="AB3063" s="1"/>
  <c r="C3063"/>
  <c r="B3063"/>
  <c r="E3062"/>
  <c r="D3062"/>
  <c r="AB3062" s="1"/>
  <c r="C3062"/>
  <c r="B3062"/>
  <c r="E3061"/>
  <c r="D3061"/>
  <c r="AB3061" s="1"/>
  <c r="C3061"/>
  <c r="B3061"/>
  <c r="E3060"/>
  <c r="D3060"/>
  <c r="AB3060" s="1"/>
  <c r="C3060"/>
  <c r="B3060"/>
  <c r="E3059"/>
  <c r="D3059"/>
  <c r="AB3059" s="1"/>
  <c r="C3059"/>
  <c r="B3059"/>
  <c r="E3058"/>
  <c r="D3058"/>
  <c r="AB3058" s="1"/>
  <c r="C3058"/>
  <c r="B3058"/>
  <c r="E3057"/>
  <c r="D3057"/>
  <c r="AB3057" s="1"/>
  <c r="C3057"/>
  <c r="B3057"/>
  <c r="E3056"/>
  <c r="D3056"/>
  <c r="AB3056" s="1"/>
  <c r="C3056"/>
  <c r="B3056"/>
  <c r="E3055"/>
  <c r="D3055"/>
  <c r="AB3055" s="1"/>
  <c r="C3055"/>
  <c r="B3055"/>
  <c r="E3054"/>
  <c r="D3054"/>
  <c r="AB3054" s="1"/>
  <c r="C3054"/>
  <c r="B3054"/>
  <c r="E3053"/>
  <c r="D3053"/>
  <c r="AB3053" s="1"/>
  <c r="C3053"/>
  <c r="B3053"/>
  <c r="E3052"/>
  <c r="D3052"/>
  <c r="AB3052" s="1"/>
  <c r="C3052"/>
  <c r="B3052"/>
  <c r="E3051"/>
  <c r="D3051"/>
  <c r="AB3051" s="1"/>
  <c r="C3051"/>
  <c r="B3051"/>
  <c r="E3050"/>
  <c r="D3050"/>
  <c r="AB3050" s="1"/>
  <c r="C3050"/>
  <c r="B3050"/>
  <c r="E3049"/>
  <c r="D3049"/>
  <c r="AB3049" s="1"/>
  <c r="C3049"/>
  <c r="B3049"/>
  <c r="E3048"/>
  <c r="D3048"/>
  <c r="AB3048" s="1"/>
  <c r="C3048"/>
  <c r="B3048"/>
  <c r="E3047"/>
  <c r="D3047"/>
  <c r="AB3047" s="1"/>
  <c r="C3047"/>
  <c r="B3047"/>
  <c r="E3046"/>
  <c r="D3046"/>
  <c r="AB3046" s="1"/>
  <c r="C3046"/>
  <c r="B3046"/>
  <c r="E3045"/>
  <c r="D3045"/>
  <c r="AB3045" s="1"/>
  <c r="C3045"/>
  <c r="B3045"/>
  <c r="E3044"/>
  <c r="D3044"/>
  <c r="AB3044" s="1"/>
  <c r="C3044"/>
  <c r="B3044"/>
  <c r="E3043"/>
  <c r="D3043"/>
  <c r="AB3043" s="1"/>
  <c r="C3043"/>
  <c r="B3043"/>
  <c r="E3042"/>
  <c r="D3042"/>
  <c r="AB3042" s="1"/>
  <c r="C3042"/>
  <c r="B3042"/>
  <c r="E3041"/>
  <c r="D3041"/>
  <c r="AB3041" s="1"/>
  <c r="C3041"/>
  <c r="B3041"/>
  <c r="E3040"/>
  <c r="D3040"/>
  <c r="AB3040" s="1"/>
  <c r="C3040"/>
  <c r="B3040"/>
  <c r="E3039"/>
  <c r="D3039"/>
  <c r="AB3039" s="1"/>
  <c r="C3039"/>
  <c r="B3039"/>
  <c r="E3038"/>
  <c r="D3038"/>
  <c r="AB3038" s="1"/>
  <c r="C3038"/>
  <c r="B3038"/>
  <c r="E3037"/>
  <c r="D3037"/>
  <c r="AB3037" s="1"/>
  <c r="C3037"/>
  <c r="B3037"/>
  <c r="E3036"/>
  <c r="D3036"/>
  <c r="AB3036" s="1"/>
  <c r="C3036"/>
  <c r="B3036"/>
  <c r="E3035"/>
  <c r="D3035"/>
  <c r="AB3035" s="1"/>
  <c r="C3035"/>
  <c r="B3035"/>
  <c r="E3034"/>
  <c r="D3034"/>
  <c r="AB3034" s="1"/>
  <c r="C3034"/>
  <c r="B3034"/>
  <c r="E3033"/>
  <c r="D3033"/>
  <c r="AB3033" s="1"/>
  <c r="C3033"/>
  <c r="B3033"/>
  <c r="E3032"/>
  <c r="D3032"/>
  <c r="AB3032" s="1"/>
  <c r="C3032"/>
  <c r="B3032"/>
  <c r="E3031"/>
  <c r="D3031"/>
  <c r="AB3031" s="1"/>
  <c r="C3031"/>
  <c r="B3031"/>
  <c r="E3030"/>
  <c r="D3030"/>
  <c r="AB3030" s="1"/>
  <c r="C3030"/>
  <c r="B3030"/>
  <c r="E3029"/>
  <c r="D3029"/>
  <c r="AB3029" s="1"/>
  <c r="C3029"/>
  <c r="B3029"/>
  <c r="E3028"/>
  <c r="D3028"/>
  <c r="AB3028" s="1"/>
  <c r="C3028"/>
  <c r="B3028"/>
  <c r="E3027"/>
  <c r="D3027"/>
  <c r="AB3027" s="1"/>
  <c r="C3027"/>
  <c r="B3027"/>
  <c r="E3026"/>
  <c r="D3026"/>
  <c r="AB3026" s="1"/>
  <c r="C3026"/>
  <c r="B3026"/>
  <c r="E3025"/>
  <c r="D3025"/>
  <c r="AB3025" s="1"/>
  <c r="C3025"/>
  <c r="B3025"/>
  <c r="E3024"/>
  <c r="D3024"/>
  <c r="AB3024" s="1"/>
  <c r="C3024"/>
  <c r="B3024"/>
  <c r="E3023"/>
  <c r="D3023"/>
  <c r="AB3023" s="1"/>
  <c r="C3023"/>
  <c r="B3023"/>
  <c r="E3022"/>
  <c r="D3022"/>
  <c r="AB3022" s="1"/>
  <c r="C3022"/>
  <c r="B3022"/>
  <c r="E3021"/>
  <c r="D3021"/>
  <c r="AB3021" s="1"/>
  <c r="C3021"/>
  <c r="B3021"/>
  <c r="E3020"/>
  <c r="D3020"/>
  <c r="AB3020" s="1"/>
  <c r="C3020"/>
  <c r="B3020"/>
  <c r="E3019"/>
  <c r="D3019"/>
  <c r="AB3019" s="1"/>
  <c r="C3019"/>
  <c r="B3019"/>
  <c r="E3018"/>
  <c r="D3018"/>
  <c r="AB3018" s="1"/>
  <c r="C3018"/>
  <c r="B3018"/>
  <c r="E3017"/>
  <c r="D3017"/>
  <c r="AB3017" s="1"/>
  <c r="C3017"/>
  <c r="B3017"/>
  <c r="E3016"/>
  <c r="D3016"/>
  <c r="AB3016" s="1"/>
  <c r="C3016"/>
  <c r="B3016"/>
  <c r="E3015"/>
  <c r="D3015"/>
  <c r="AB3015" s="1"/>
  <c r="C3015"/>
  <c r="B3015"/>
  <c r="E3014"/>
  <c r="D3014"/>
  <c r="AB3014" s="1"/>
  <c r="C3014"/>
  <c r="B3014"/>
  <c r="E3013"/>
  <c r="D3013"/>
  <c r="AB3013" s="1"/>
  <c r="C3013"/>
  <c r="B3013"/>
  <c r="E3012"/>
  <c r="D3012"/>
  <c r="AB3012" s="1"/>
  <c r="C3012"/>
  <c r="B3012"/>
  <c r="E3011"/>
  <c r="D3011"/>
  <c r="AB3011" s="1"/>
  <c r="C3011"/>
  <c r="B3011"/>
  <c r="E3010"/>
  <c r="D3010"/>
  <c r="AB3010" s="1"/>
  <c r="C3010"/>
  <c r="B3010"/>
  <c r="E3009"/>
  <c r="D3009"/>
  <c r="AB3009" s="1"/>
  <c r="C3009"/>
  <c r="B3009"/>
  <c r="E3008"/>
  <c r="D3008"/>
  <c r="AB3008" s="1"/>
  <c r="C3008"/>
  <c r="B3008"/>
  <c r="E3007"/>
  <c r="D3007"/>
  <c r="AB3007" s="1"/>
  <c r="C3007"/>
  <c r="B3007"/>
  <c r="E3006"/>
  <c r="D3006"/>
  <c r="AB3006" s="1"/>
  <c r="C3006"/>
  <c r="B3006"/>
  <c r="E3005"/>
  <c r="D3005"/>
  <c r="AB3005" s="1"/>
  <c r="C3005"/>
  <c r="B3005"/>
  <c r="E3004"/>
  <c r="D3004"/>
  <c r="AB3004" s="1"/>
  <c r="C3004"/>
  <c r="B3004"/>
  <c r="E3003"/>
  <c r="D3003"/>
  <c r="AB3003" s="1"/>
  <c r="C3003"/>
  <c r="B3003"/>
  <c r="E3002"/>
  <c r="D3002"/>
  <c r="AB3002" s="1"/>
  <c r="C3002"/>
  <c r="B3002"/>
  <c r="E3001"/>
  <c r="D3001"/>
  <c r="AB3001" s="1"/>
  <c r="C3001"/>
  <c r="B3001"/>
  <c r="E3000"/>
  <c r="D3000"/>
  <c r="AB3000" s="1"/>
  <c r="C3000"/>
  <c r="B3000"/>
  <c r="E2999"/>
  <c r="D2999"/>
  <c r="AB2999" s="1"/>
  <c r="C2999"/>
  <c r="B2999"/>
  <c r="E2998"/>
  <c r="D2998"/>
  <c r="AB2998" s="1"/>
  <c r="C2998"/>
  <c r="B2998"/>
  <c r="E2997"/>
  <c r="D2997"/>
  <c r="AB2997" s="1"/>
  <c r="C2997"/>
  <c r="B2997"/>
  <c r="E2996"/>
  <c r="D2996"/>
  <c r="AB2996" s="1"/>
  <c r="C2996"/>
  <c r="B2996"/>
  <c r="E2995"/>
  <c r="D2995"/>
  <c r="AB2995" s="1"/>
  <c r="C2995"/>
  <c r="B2995"/>
  <c r="E2994"/>
  <c r="D2994"/>
  <c r="AB2994" s="1"/>
  <c r="C2994"/>
  <c r="B2994"/>
  <c r="E2993"/>
  <c r="D2993"/>
  <c r="AB2993" s="1"/>
  <c r="C2993"/>
  <c r="B2993"/>
  <c r="E2992"/>
  <c r="D2992"/>
  <c r="AB2992" s="1"/>
  <c r="C2992"/>
  <c r="B2992"/>
  <c r="E2991"/>
  <c r="D2991"/>
  <c r="AB2991" s="1"/>
  <c r="C2991"/>
  <c r="B2991"/>
  <c r="E2990"/>
  <c r="D2990"/>
  <c r="AB2990" s="1"/>
  <c r="C2990"/>
  <c r="B2990"/>
  <c r="E2989"/>
  <c r="D2989"/>
  <c r="AB2989" s="1"/>
  <c r="C2989"/>
  <c r="B2989"/>
  <c r="E2988"/>
  <c r="D2988"/>
  <c r="AB2988" s="1"/>
  <c r="C2988"/>
  <c r="B2988"/>
  <c r="E2987"/>
  <c r="D2987"/>
  <c r="AB2987" s="1"/>
  <c r="C2987"/>
  <c r="B2987"/>
  <c r="E2986"/>
  <c r="D2986"/>
  <c r="AB2986" s="1"/>
  <c r="C2986"/>
  <c r="B2986"/>
  <c r="E2985"/>
  <c r="D2985"/>
  <c r="AB2985" s="1"/>
  <c r="C2985"/>
  <c r="B2985"/>
  <c r="E2984"/>
  <c r="D2984"/>
  <c r="AB2984" s="1"/>
  <c r="C2984"/>
  <c r="B2984"/>
  <c r="E2983"/>
  <c r="D2983"/>
  <c r="AB2983" s="1"/>
  <c r="C2983"/>
  <c r="B2983"/>
  <c r="E2982"/>
  <c r="D2982"/>
  <c r="AB2982" s="1"/>
  <c r="C2982"/>
  <c r="B2982"/>
  <c r="E2981"/>
  <c r="D2981"/>
  <c r="AB2981" s="1"/>
  <c r="C2981"/>
  <c r="B2981"/>
  <c r="E2980"/>
  <c r="D2980"/>
  <c r="AB2980" s="1"/>
  <c r="C2980"/>
  <c r="B2980"/>
  <c r="E2979"/>
  <c r="D2979"/>
  <c r="AB2979" s="1"/>
  <c r="C2979"/>
  <c r="B2979"/>
  <c r="E2978"/>
  <c r="D2978"/>
  <c r="AB2978" s="1"/>
  <c r="C2978"/>
  <c r="B2978"/>
  <c r="E2977"/>
  <c r="D2977"/>
  <c r="AB2977" s="1"/>
  <c r="C2977"/>
  <c r="B2977"/>
  <c r="E2976"/>
  <c r="D2976"/>
  <c r="AB2976" s="1"/>
  <c r="C2976"/>
  <c r="B2976"/>
  <c r="E2975"/>
  <c r="D2975"/>
  <c r="AB2975" s="1"/>
  <c r="C2975"/>
  <c r="B2975"/>
  <c r="E2974"/>
  <c r="D2974"/>
  <c r="AB2974" s="1"/>
  <c r="C2974"/>
  <c r="B2974"/>
  <c r="E2973"/>
  <c r="D2973"/>
  <c r="AB2973" s="1"/>
  <c r="C2973"/>
  <c r="B2973"/>
  <c r="E2972"/>
  <c r="D2972"/>
  <c r="AB2972" s="1"/>
  <c r="C2972"/>
  <c r="B2972"/>
  <c r="E2971"/>
  <c r="D2971"/>
  <c r="AB2971" s="1"/>
  <c r="C2971"/>
  <c r="B2971"/>
  <c r="E2970"/>
  <c r="D2970"/>
  <c r="AB2970" s="1"/>
  <c r="C2970"/>
  <c r="B2970"/>
  <c r="E2969"/>
  <c r="D2969"/>
  <c r="AB2969" s="1"/>
  <c r="C2969"/>
  <c r="B2969"/>
  <c r="E2968"/>
  <c r="D2968"/>
  <c r="AB2968" s="1"/>
  <c r="C2968"/>
  <c r="B2968"/>
  <c r="E2967"/>
  <c r="D2967"/>
  <c r="AB2967" s="1"/>
  <c r="C2967"/>
  <c r="B2967"/>
  <c r="E2966"/>
  <c r="D2966"/>
  <c r="AB2966" s="1"/>
  <c r="C2966"/>
  <c r="B2966"/>
  <c r="E2965"/>
  <c r="D2965"/>
  <c r="AB2965" s="1"/>
  <c r="C2965"/>
  <c r="B2965"/>
  <c r="E2964"/>
  <c r="D2964"/>
  <c r="AB2964" s="1"/>
  <c r="C2964"/>
  <c r="B2964"/>
  <c r="E2963"/>
  <c r="D2963"/>
  <c r="AB2963" s="1"/>
  <c r="C2963"/>
  <c r="B2963"/>
  <c r="E2962"/>
  <c r="D2962"/>
  <c r="AB2962" s="1"/>
  <c r="C2962"/>
  <c r="B2962"/>
  <c r="E2961"/>
  <c r="D2961"/>
  <c r="AB2961" s="1"/>
  <c r="C2961"/>
  <c r="B2961"/>
  <c r="E2960"/>
  <c r="D2960"/>
  <c r="AB2960" s="1"/>
  <c r="C2960"/>
  <c r="B2960"/>
  <c r="E2959"/>
  <c r="D2959"/>
  <c r="AB2959" s="1"/>
  <c r="C2959"/>
  <c r="B2959"/>
  <c r="E2958"/>
  <c r="D2958"/>
  <c r="AB2958" s="1"/>
  <c r="C2958"/>
  <c r="B2958"/>
  <c r="E2957"/>
  <c r="D2957"/>
  <c r="AB2957" s="1"/>
  <c r="C2957"/>
  <c r="B2957"/>
  <c r="E2956"/>
  <c r="D2956"/>
  <c r="AB2956" s="1"/>
  <c r="C2956"/>
  <c r="B2956"/>
  <c r="E2955"/>
  <c r="D2955"/>
  <c r="AB2955" s="1"/>
  <c r="C2955"/>
  <c r="B2955"/>
  <c r="E2954"/>
  <c r="D2954"/>
  <c r="AB2954" s="1"/>
  <c r="C2954"/>
  <c r="B2954"/>
  <c r="E2953"/>
  <c r="D2953"/>
  <c r="AB2953" s="1"/>
  <c r="C2953"/>
  <c r="B2953"/>
  <c r="E2952"/>
  <c r="D2952"/>
  <c r="AB2952" s="1"/>
  <c r="C2952"/>
  <c r="B2952"/>
  <c r="E2951"/>
  <c r="D2951"/>
  <c r="AB2951" s="1"/>
  <c r="C2951"/>
  <c r="B2951"/>
  <c r="E2950"/>
  <c r="D2950"/>
  <c r="AB2950" s="1"/>
  <c r="C2950"/>
  <c r="B2950"/>
  <c r="E2949"/>
  <c r="D2949"/>
  <c r="AB2949" s="1"/>
  <c r="C2949"/>
  <c r="B2949"/>
  <c r="E2948"/>
  <c r="D2948"/>
  <c r="AB2948" s="1"/>
  <c r="C2948"/>
  <c r="B2948"/>
  <c r="E2947"/>
  <c r="D2947"/>
  <c r="AB2947" s="1"/>
  <c r="C2947"/>
  <c r="B2947"/>
  <c r="E2946"/>
  <c r="D2946"/>
  <c r="AB2946" s="1"/>
  <c r="C2946"/>
  <c r="B2946"/>
  <c r="E2945"/>
  <c r="D2945"/>
  <c r="AB2945" s="1"/>
  <c r="C2945"/>
  <c r="B2945"/>
  <c r="E2944"/>
  <c r="D2944"/>
  <c r="AB2944" s="1"/>
  <c r="C2944"/>
  <c r="B2944"/>
  <c r="E2943"/>
  <c r="D2943"/>
  <c r="AB2943" s="1"/>
  <c r="C2943"/>
  <c r="B2943"/>
  <c r="E2942"/>
  <c r="D2942"/>
  <c r="AB2942" s="1"/>
  <c r="C2942"/>
  <c r="B2942"/>
  <c r="E2941"/>
  <c r="D2941"/>
  <c r="AB2941" s="1"/>
  <c r="C2941"/>
  <c r="B2941"/>
  <c r="E2940"/>
  <c r="D2940"/>
  <c r="AB2940" s="1"/>
  <c r="C2940"/>
  <c r="B2940"/>
  <c r="E2939"/>
  <c r="D2939"/>
  <c r="AB2939" s="1"/>
  <c r="C2939"/>
  <c r="B2939"/>
  <c r="E2938"/>
  <c r="D2938"/>
  <c r="AB2938" s="1"/>
  <c r="C2938"/>
  <c r="B2938"/>
  <c r="E2937"/>
  <c r="D2937"/>
  <c r="AB2937" s="1"/>
  <c r="C2937"/>
  <c r="B2937"/>
  <c r="E2936"/>
  <c r="D2936"/>
  <c r="AB2936" s="1"/>
  <c r="C2936"/>
  <c r="B2936"/>
  <c r="E2935"/>
  <c r="D2935"/>
  <c r="AB2935" s="1"/>
  <c r="C2935"/>
  <c r="B2935"/>
  <c r="E2934"/>
  <c r="D2934"/>
  <c r="AB2934" s="1"/>
  <c r="C2934"/>
  <c r="B2934"/>
  <c r="E2933"/>
  <c r="D2933"/>
  <c r="AB2933" s="1"/>
  <c r="C2933"/>
  <c r="B2933"/>
  <c r="E2932"/>
  <c r="D2932"/>
  <c r="AB2932" s="1"/>
  <c r="C2932"/>
  <c r="B2932"/>
  <c r="E2931"/>
  <c r="D2931"/>
  <c r="AB2931" s="1"/>
  <c r="C2931"/>
  <c r="B2931"/>
  <c r="E2930"/>
  <c r="D2930"/>
  <c r="AB2930" s="1"/>
  <c r="C2930"/>
  <c r="B2930"/>
  <c r="E2929"/>
  <c r="D2929"/>
  <c r="AB2929" s="1"/>
  <c r="C2929"/>
  <c r="B2929"/>
  <c r="E2928"/>
  <c r="D2928"/>
  <c r="AB2928" s="1"/>
  <c r="C2928"/>
  <c r="B2928"/>
  <c r="E2927"/>
  <c r="D2927"/>
  <c r="AB2927" s="1"/>
  <c r="C2927"/>
  <c r="B2927"/>
  <c r="E2926"/>
  <c r="D2926"/>
  <c r="AB2926" s="1"/>
  <c r="C2926"/>
  <c r="B2926"/>
  <c r="E2925"/>
  <c r="D2925"/>
  <c r="AB2925" s="1"/>
  <c r="C2925"/>
  <c r="B2925"/>
  <c r="E2924"/>
  <c r="D2924"/>
  <c r="AB2924" s="1"/>
  <c r="C2924"/>
  <c r="B2924"/>
  <c r="E2923"/>
  <c r="D2923"/>
  <c r="AB2923" s="1"/>
  <c r="C2923"/>
  <c r="B2923"/>
  <c r="E2922"/>
  <c r="D2922"/>
  <c r="AB2922" s="1"/>
  <c r="C2922"/>
  <c r="B2922"/>
  <c r="E2921"/>
  <c r="D2921"/>
  <c r="AB2921" s="1"/>
  <c r="C2921"/>
  <c r="B2921"/>
  <c r="E2920"/>
  <c r="D2920"/>
  <c r="AB2920" s="1"/>
  <c r="C2920"/>
  <c r="B2920"/>
  <c r="E2919"/>
  <c r="D2919"/>
  <c r="AB2919" s="1"/>
  <c r="C2919"/>
  <c r="B2919"/>
  <c r="E2918"/>
  <c r="D2918"/>
  <c r="AB2918" s="1"/>
  <c r="C2918"/>
  <c r="B2918"/>
  <c r="E2917"/>
  <c r="D2917"/>
  <c r="AB2917" s="1"/>
  <c r="C2917"/>
  <c r="B2917"/>
  <c r="E2916"/>
  <c r="D2916"/>
  <c r="AB2916" s="1"/>
  <c r="C2916"/>
  <c r="B2916"/>
  <c r="E2915"/>
  <c r="D2915"/>
  <c r="AB2915" s="1"/>
  <c r="C2915"/>
  <c r="B2915"/>
  <c r="E2914"/>
  <c r="D2914"/>
  <c r="AB2914" s="1"/>
  <c r="C2914"/>
  <c r="B2914"/>
  <c r="E2913"/>
  <c r="D2913"/>
  <c r="AB2913" s="1"/>
  <c r="C2913"/>
  <c r="B2913"/>
  <c r="E2912"/>
  <c r="D2912"/>
  <c r="AB2912" s="1"/>
  <c r="C2912"/>
  <c r="B2912"/>
  <c r="E2911"/>
  <c r="D2911"/>
  <c r="AB2911" s="1"/>
  <c r="C2911"/>
  <c r="B2911"/>
  <c r="E2910"/>
  <c r="D2910"/>
  <c r="AB2910" s="1"/>
  <c r="C2910"/>
  <c r="B2910"/>
  <c r="E2909"/>
  <c r="D2909"/>
  <c r="AB2909" s="1"/>
  <c r="C2909"/>
  <c r="B2909"/>
  <c r="E2908"/>
  <c r="D2908"/>
  <c r="AB2908" s="1"/>
  <c r="C2908"/>
  <c r="B2908"/>
  <c r="E2907"/>
  <c r="D2907"/>
  <c r="AB2907" s="1"/>
  <c r="C2907"/>
  <c r="B2907"/>
  <c r="E2906"/>
  <c r="D2906"/>
  <c r="AB2906" s="1"/>
  <c r="C2906"/>
  <c r="B2906"/>
  <c r="E2905"/>
  <c r="D2905"/>
  <c r="AB2905" s="1"/>
  <c r="C2905"/>
  <c r="B2905"/>
  <c r="E2904"/>
  <c r="D2904"/>
  <c r="AB2904" s="1"/>
  <c r="C2904"/>
  <c r="B2904"/>
  <c r="E2903"/>
  <c r="D2903"/>
  <c r="AB2903" s="1"/>
  <c r="C2903"/>
  <c r="B2903"/>
  <c r="E2902"/>
  <c r="D2902"/>
  <c r="AB2902" s="1"/>
  <c r="C2902"/>
  <c r="B2902"/>
  <c r="E2901"/>
  <c r="D2901"/>
  <c r="AB2901" s="1"/>
  <c r="C2901"/>
  <c r="B2901"/>
  <c r="E2900"/>
  <c r="D2900"/>
  <c r="AB2900" s="1"/>
  <c r="C2900"/>
  <c r="B2900"/>
  <c r="E2899"/>
  <c r="D2899"/>
  <c r="AB2899" s="1"/>
  <c r="C2899"/>
  <c r="B2899"/>
  <c r="E2898"/>
  <c r="D2898"/>
  <c r="AB2898" s="1"/>
  <c r="C2898"/>
  <c r="B2898"/>
  <c r="E2897"/>
  <c r="D2897"/>
  <c r="AB2897" s="1"/>
  <c r="C2897"/>
  <c r="B2897"/>
  <c r="E2896"/>
  <c r="D2896"/>
  <c r="AB2896" s="1"/>
  <c r="C2896"/>
  <c r="B2896"/>
  <c r="E2895"/>
  <c r="D2895"/>
  <c r="AB2895" s="1"/>
  <c r="C2895"/>
  <c r="B2895"/>
  <c r="E2894"/>
  <c r="D2894"/>
  <c r="AB2894" s="1"/>
  <c r="C2894"/>
  <c r="B2894"/>
  <c r="E2893"/>
  <c r="D2893"/>
  <c r="AB2893" s="1"/>
  <c r="C2893"/>
  <c r="B2893"/>
  <c r="E2892"/>
  <c r="D2892"/>
  <c r="AB2892" s="1"/>
  <c r="C2892"/>
  <c r="B2892"/>
  <c r="E2891"/>
  <c r="D2891"/>
  <c r="AB2891" s="1"/>
  <c r="C2891"/>
  <c r="B2891"/>
  <c r="E2890"/>
  <c r="D2890"/>
  <c r="AB2890" s="1"/>
  <c r="C2890"/>
  <c r="B2890"/>
  <c r="E2889"/>
  <c r="D2889"/>
  <c r="AB2889" s="1"/>
  <c r="C2889"/>
  <c r="B2889"/>
  <c r="E2888"/>
  <c r="D2888"/>
  <c r="AB2888" s="1"/>
  <c r="C2888"/>
  <c r="B2888"/>
  <c r="E2887"/>
  <c r="D2887"/>
  <c r="AB2887" s="1"/>
  <c r="C2887"/>
  <c r="B2887"/>
  <c r="E2886"/>
  <c r="D2886"/>
  <c r="AB2886" s="1"/>
  <c r="C2886"/>
  <c r="B2886"/>
  <c r="E2885"/>
  <c r="D2885"/>
  <c r="AB2885" s="1"/>
  <c r="C2885"/>
  <c r="B2885"/>
  <c r="E2884"/>
  <c r="D2884"/>
  <c r="AB2884" s="1"/>
  <c r="C2884"/>
  <c r="B2884"/>
  <c r="E2883"/>
  <c r="D2883"/>
  <c r="AB2883" s="1"/>
  <c r="C2883"/>
  <c r="B2883"/>
  <c r="E2882"/>
  <c r="D2882"/>
  <c r="AB2882" s="1"/>
  <c r="C2882"/>
  <c r="B2882"/>
  <c r="E2881"/>
  <c r="D2881"/>
  <c r="AB2881" s="1"/>
  <c r="C2881"/>
  <c r="B2881"/>
  <c r="E2880"/>
  <c r="D2880"/>
  <c r="AB2880" s="1"/>
  <c r="C2880"/>
  <c r="B2880"/>
  <c r="E2879"/>
  <c r="D2879"/>
  <c r="AB2879" s="1"/>
  <c r="C2879"/>
  <c r="B2879"/>
  <c r="E2878"/>
  <c r="D2878"/>
  <c r="AB2878" s="1"/>
  <c r="C2878"/>
  <c r="B2878"/>
  <c r="E2877"/>
  <c r="D2877"/>
  <c r="AB2877" s="1"/>
  <c r="C2877"/>
  <c r="B2877"/>
  <c r="E2876"/>
  <c r="D2876"/>
  <c r="AB2876" s="1"/>
  <c r="C2876"/>
  <c r="B2876"/>
  <c r="E2875"/>
  <c r="D2875"/>
  <c r="AB2875" s="1"/>
  <c r="C2875"/>
  <c r="B2875"/>
  <c r="E2874"/>
  <c r="D2874"/>
  <c r="AB2874" s="1"/>
  <c r="C2874"/>
  <c r="B2874"/>
  <c r="E2873"/>
  <c r="D2873"/>
  <c r="AB2873" s="1"/>
  <c r="C2873"/>
  <c r="B2873"/>
  <c r="E2872"/>
  <c r="D2872"/>
  <c r="AB2872" s="1"/>
  <c r="C2872"/>
  <c r="B2872"/>
  <c r="E2871"/>
  <c r="D2871"/>
  <c r="AB2871" s="1"/>
  <c r="C2871"/>
  <c r="B2871"/>
  <c r="E2870"/>
  <c r="D2870"/>
  <c r="AB2870" s="1"/>
  <c r="C2870"/>
  <c r="B2870"/>
  <c r="E2869"/>
  <c r="D2869"/>
  <c r="AB2869" s="1"/>
  <c r="C2869"/>
  <c r="B2869"/>
  <c r="E2868"/>
  <c r="D2868"/>
  <c r="AB2868" s="1"/>
  <c r="C2868"/>
  <c r="B2868"/>
  <c r="E2867"/>
  <c r="D2867"/>
  <c r="AB2867" s="1"/>
  <c r="C2867"/>
  <c r="B2867"/>
  <c r="E2866"/>
  <c r="D2866"/>
  <c r="AB2866" s="1"/>
  <c r="C2866"/>
  <c r="B2866"/>
  <c r="E2865"/>
  <c r="D2865"/>
  <c r="AB2865" s="1"/>
  <c r="C2865"/>
  <c r="B2865"/>
  <c r="E2864"/>
  <c r="D2864"/>
  <c r="AB2864" s="1"/>
  <c r="C2864"/>
  <c r="B2864"/>
  <c r="E2863"/>
  <c r="D2863"/>
  <c r="AB2863" s="1"/>
  <c r="C2863"/>
  <c r="B2863"/>
  <c r="E2862"/>
  <c r="D2862"/>
  <c r="AB2862" s="1"/>
  <c r="C2862"/>
  <c r="B2862"/>
  <c r="E2861"/>
  <c r="D2861"/>
  <c r="AB2861" s="1"/>
  <c r="C2861"/>
  <c r="B2861"/>
  <c r="E2860"/>
  <c r="D2860"/>
  <c r="AB2860" s="1"/>
  <c r="C2860"/>
  <c r="B2860"/>
  <c r="E2859"/>
  <c r="D2859"/>
  <c r="AB2859" s="1"/>
  <c r="C2859"/>
  <c r="B2859"/>
  <c r="E2858"/>
  <c r="D2858"/>
  <c r="AB2858" s="1"/>
  <c r="C2858"/>
  <c r="B2858"/>
  <c r="E2857"/>
  <c r="D2857"/>
  <c r="AB2857" s="1"/>
  <c r="C2857"/>
  <c r="B2857"/>
  <c r="E2856"/>
  <c r="D2856"/>
  <c r="AB2856" s="1"/>
  <c r="C2856"/>
  <c r="B2856"/>
  <c r="E2855"/>
  <c r="D2855"/>
  <c r="AB2855" s="1"/>
  <c r="C2855"/>
  <c r="B2855"/>
  <c r="E2854"/>
  <c r="D2854"/>
  <c r="AB2854" s="1"/>
  <c r="C2854"/>
  <c r="B2854"/>
  <c r="E2853"/>
  <c r="D2853"/>
  <c r="AB2853" s="1"/>
  <c r="C2853"/>
  <c r="B2853"/>
  <c r="E2852"/>
  <c r="D2852"/>
  <c r="AB2852" s="1"/>
  <c r="C2852"/>
  <c r="B2852"/>
  <c r="E2851"/>
  <c r="D2851"/>
  <c r="AB2851" s="1"/>
  <c r="C2851"/>
  <c r="B2851"/>
  <c r="E2850"/>
  <c r="D2850"/>
  <c r="AB2850" s="1"/>
  <c r="C2850"/>
  <c r="B2850"/>
  <c r="E2849"/>
  <c r="D2849"/>
  <c r="AB2849" s="1"/>
  <c r="C2849"/>
  <c r="B2849"/>
  <c r="E2848"/>
  <c r="D2848"/>
  <c r="AB2848" s="1"/>
  <c r="C2848"/>
  <c r="B2848"/>
  <c r="E2847"/>
  <c r="D2847"/>
  <c r="AB2847" s="1"/>
  <c r="C2847"/>
  <c r="B2847"/>
  <c r="E2846"/>
  <c r="D2846"/>
  <c r="AB2846" s="1"/>
  <c r="C2846"/>
  <c r="B2846"/>
  <c r="E2845"/>
  <c r="D2845"/>
  <c r="AB2845" s="1"/>
  <c r="C2845"/>
  <c r="B2845"/>
  <c r="E2844"/>
  <c r="D2844"/>
  <c r="AB2844" s="1"/>
  <c r="C2844"/>
  <c r="B2844"/>
  <c r="E2843"/>
  <c r="D2843"/>
  <c r="AB2843" s="1"/>
  <c r="C2843"/>
  <c r="B2843"/>
  <c r="E2842"/>
  <c r="D2842"/>
  <c r="AB2842" s="1"/>
  <c r="C2842"/>
  <c r="B2842"/>
  <c r="E2841"/>
  <c r="D2841"/>
  <c r="AB2841" s="1"/>
  <c r="C2841"/>
  <c r="B2841"/>
  <c r="E2840"/>
  <c r="D2840"/>
  <c r="AB2840" s="1"/>
  <c r="C2840"/>
  <c r="B2840"/>
  <c r="E2839"/>
  <c r="D2839"/>
  <c r="AB2839" s="1"/>
  <c r="C2839"/>
  <c r="B2839"/>
  <c r="E2838"/>
  <c r="D2838"/>
  <c r="AB2838" s="1"/>
  <c r="C2838"/>
  <c r="B2838"/>
  <c r="E2837"/>
  <c r="D2837"/>
  <c r="AB2837" s="1"/>
  <c r="C2837"/>
  <c r="B2837"/>
  <c r="E2836"/>
  <c r="D2836"/>
  <c r="AB2836" s="1"/>
  <c r="C2836"/>
  <c r="B2836"/>
  <c r="E2835"/>
  <c r="D2835"/>
  <c r="AB2835" s="1"/>
  <c r="C2835"/>
  <c r="B2835"/>
  <c r="E2834"/>
  <c r="D2834"/>
  <c r="AB2834" s="1"/>
  <c r="C2834"/>
  <c r="B2834"/>
  <c r="E2833"/>
  <c r="D2833"/>
  <c r="AB2833" s="1"/>
  <c r="C2833"/>
  <c r="B2833"/>
  <c r="E2832"/>
  <c r="D2832"/>
  <c r="AB2832" s="1"/>
  <c r="C2832"/>
  <c r="B2832"/>
  <c r="E2831"/>
  <c r="D2831"/>
  <c r="AB2831" s="1"/>
  <c r="C2831"/>
  <c r="B2831"/>
  <c r="E2830"/>
  <c r="D2830"/>
  <c r="AB2830" s="1"/>
  <c r="C2830"/>
  <c r="B2830"/>
  <c r="E2829"/>
  <c r="D2829"/>
  <c r="AB2829" s="1"/>
  <c r="C2829"/>
  <c r="B2829"/>
  <c r="E2828"/>
  <c r="D2828"/>
  <c r="AB2828" s="1"/>
  <c r="C2828"/>
  <c r="B2828"/>
  <c r="E2827"/>
  <c r="D2827"/>
  <c r="AB2827" s="1"/>
  <c r="C2827"/>
  <c r="B2827"/>
  <c r="E2826"/>
  <c r="D2826"/>
  <c r="AB2826" s="1"/>
  <c r="C2826"/>
  <c r="B2826"/>
  <c r="E2825"/>
  <c r="D2825"/>
  <c r="AB2825" s="1"/>
  <c r="C2825"/>
  <c r="B2825"/>
  <c r="E2824"/>
  <c r="D2824"/>
  <c r="AB2824" s="1"/>
  <c r="C2824"/>
  <c r="B2824"/>
  <c r="E2823"/>
  <c r="D2823"/>
  <c r="AB2823" s="1"/>
  <c r="C2823"/>
  <c r="B2823"/>
  <c r="E2822"/>
  <c r="D2822"/>
  <c r="AB2822" s="1"/>
  <c r="C2822"/>
  <c r="B2822"/>
  <c r="E2821"/>
  <c r="D2821"/>
  <c r="AB2821" s="1"/>
  <c r="C2821"/>
  <c r="B2821"/>
  <c r="E2820"/>
  <c r="D2820"/>
  <c r="AB2820" s="1"/>
  <c r="C2820"/>
  <c r="B2820"/>
  <c r="E2819"/>
  <c r="D2819"/>
  <c r="AB2819" s="1"/>
  <c r="C2819"/>
  <c r="B2819"/>
  <c r="E2818"/>
  <c r="D2818"/>
  <c r="AB2818" s="1"/>
  <c r="C2818"/>
  <c r="B2818"/>
  <c r="E2817"/>
  <c r="D2817"/>
  <c r="AB2817" s="1"/>
  <c r="C2817"/>
  <c r="B2817"/>
  <c r="E2816"/>
  <c r="D2816"/>
  <c r="AB2816" s="1"/>
  <c r="C2816"/>
  <c r="B2816"/>
  <c r="E2815"/>
  <c r="D2815"/>
  <c r="AB2815" s="1"/>
  <c r="C2815"/>
  <c r="B2815"/>
  <c r="E2814"/>
  <c r="D2814"/>
  <c r="AB2814" s="1"/>
  <c r="C2814"/>
  <c r="B2814"/>
  <c r="E2813"/>
  <c r="D2813"/>
  <c r="AB2813" s="1"/>
  <c r="C2813"/>
  <c r="B2813"/>
  <c r="E2812"/>
  <c r="D2812"/>
  <c r="AB2812" s="1"/>
  <c r="C2812"/>
  <c r="B2812"/>
  <c r="E2811"/>
  <c r="D2811"/>
  <c r="AB2811" s="1"/>
  <c r="C2811"/>
  <c r="B2811"/>
  <c r="E2810"/>
  <c r="D2810"/>
  <c r="AB2810" s="1"/>
  <c r="C2810"/>
  <c r="B2810"/>
  <c r="E2809"/>
  <c r="D2809"/>
  <c r="AB2809" s="1"/>
  <c r="C2809"/>
  <c r="B2809"/>
  <c r="E2808"/>
  <c r="D2808"/>
  <c r="AB2808" s="1"/>
  <c r="C2808"/>
  <c r="B2808"/>
  <c r="E2807"/>
  <c r="D2807"/>
  <c r="AB2807" s="1"/>
  <c r="C2807"/>
  <c r="B2807"/>
  <c r="E2806"/>
  <c r="D2806"/>
  <c r="AB2806" s="1"/>
  <c r="C2806"/>
  <c r="B2806"/>
  <c r="E2805"/>
  <c r="D2805"/>
  <c r="AB2805" s="1"/>
  <c r="C2805"/>
  <c r="B2805"/>
  <c r="E2804"/>
  <c r="D2804"/>
  <c r="AB2804" s="1"/>
  <c r="C2804"/>
  <c r="B2804"/>
  <c r="E2803"/>
  <c r="D2803"/>
  <c r="AB2803" s="1"/>
  <c r="C2803"/>
  <c r="B2803"/>
  <c r="E2802"/>
  <c r="D2802"/>
  <c r="AB2802" s="1"/>
  <c r="C2802"/>
  <c r="B2802"/>
  <c r="E2801"/>
  <c r="D2801"/>
  <c r="AB2801" s="1"/>
  <c r="C2801"/>
  <c r="B2801"/>
  <c r="E2800"/>
  <c r="D2800"/>
  <c r="AB2800" s="1"/>
  <c r="C2800"/>
  <c r="B2800"/>
  <c r="E2799"/>
  <c r="D2799"/>
  <c r="AB2799" s="1"/>
  <c r="C2799"/>
  <c r="B2799"/>
  <c r="E2798"/>
  <c r="D2798"/>
  <c r="AB2798" s="1"/>
  <c r="C2798"/>
  <c r="B2798"/>
  <c r="E2797"/>
  <c r="D2797"/>
  <c r="AB2797" s="1"/>
  <c r="C2797"/>
  <c r="B2797"/>
  <c r="E2796"/>
  <c r="D2796"/>
  <c r="AB2796" s="1"/>
  <c r="C2796"/>
  <c r="B2796"/>
  <c r="E2795"/>
  <c r="D2795"/>
  <c r="AB2795" s="1"/>
  <c r="C2795"/>
  <c r="B2795"/>
  <c r="E2794"/>
  <c r="D2794"/>
  <c r="AB2794" s="1"/>
  <c r="C2794"/>
  <c r="B2794"/>
  <c r="E2793"/>
  <c r="D2793"/>
  <c r="AB2793" s="1"/>
  <c r="C2793"/>
  <c r="B2793"/>
  <c r="E2792"/>
  <c r="D2792"/>
  <c r="AB2792" s="1"/>
  <c r="C2792"/>
  <c r="B2792"/>
  <c r="E2791"/>
  <c r="D2791"/>
  <c r="AB2791" s="1"/>
  <c r="C2791"/>
  <c r="B2791"/>
  <c r="E2790"/>
  <c r="D2790"/>
  <c r="AB2790" s="1"/>
  <c r="C2790"/>
  <c r="B2790"/>
  <c r="E2789"/>
  <c r="D2789"/>
  <c r="AB2789" s="1"/>
  <c r="C2789"/>
  <c r="B2789"/>
  <c r="E2788"/>
  <c r="D2788"/>
  <c r="AB2788" s="1"/>
  <c r="C2788"/>
  <c r="B2788"/>
  <c r="E2787"/>
  <c r="D2787"/>
  <c r="AB2787" s="1"/>
  <c r="C2787"/>
  <c r="B2787"/>
  <c r="E2786"/>
  <c r="D2786"/>
  <c r="AB2786" s="1"/>
  <c r="C2786"/>
  <c r="B2786"/>
  <c r="E2785"/>
  <c r="D2785"/>
  <c r="AB2785" s="1"/>
  <c r="C2785"/>
  <c r="B2785"/>
  <c r="E2784"/>
  <c r="D2784"/>
  <c r="AB2784" s="1"/>
  <c r="C2784"/>
  <c r="B2784"/>
  <c r="E2783"/>
  <c r="D2783"/>
  <c r="AB2783" s="1"/>
  <c r="C2783"/>
  <c r="B2783"/>
  <c r="E2782"/>
  <c r="D2782"/>
  <c r="AB2782" s="1"/>
  <c r="C2782"/>
  <c r="B2782"/>
  <c r="E2781"/>
  <c r="D2781"/>
  <c r="AB2781" s="1"/>
  <c r="C2781"/>
  <c r="B2781"/>
  <c r="E2780"/>
  <c r="D2780"/>
  <c r="AB2780" s="1"/>
  <c r="C2780"/>
  <c r="B2780"/>
  <c r="E2779"/>
  <c r="D2779"/>
  <c r="AB2779" s="1"/>
  <c r="C2779"/>
  <c r="B2779"/>
  <c r="E2778"/>
  <c r="D2778"/>
  <c r="AB2778" s="1"/>
  <c r="C2778"/>
  <c r="B2778"/>
  <c r="E2777"/>
  <c r="D2777"/>
  <c r="AB2777" s="1"/>
  <c r="C2777"/>
  <c r="B2777"/>
  <c r="E2776"/>
  <c r="D2776"/>
  <c r="AB2776" s="1"/>
  <c r="C2776"/>
  <c r="B2776"/>
  <c r="E2775"/>
  <c r="D2775"/>
  <c r="AB2775" s="1"/>
  <c r="C2775"/>
  <c r="B2775"/>
  <c r="E2774"/>
  <c r="D2774"/>
  <c r="AB2774" s="1"/>
  <c r="C2774"/>
  <c r="B2774"/>
  <c r="E2773"/>
  <c r="D2773"/>
  <c r="AB2773" s="1"/>
  <c r="C2773"/>
  <c r="B2773"/>
  <c r="E2772"/>
  <c r="D2772"/>
  <c r="AB2772" s="1"/>
  <c r="C2772"/>
  <c r="B2772"/>
  <c r="E2771"/>
  <c r="D2771"/>
  <c r="AB2771" s="1"/>
  <c r="C2771"/>
  <c r="B2771"/>
  <c r="E2770"/>
  <c r="D2770"/>
  <c r="AB2770" s="1"/>
  <c r="C2770"/>
  <c r="B2770"/>
  <c r="E2769"/>
  <c r="D2769"/>
  <c r="AB2769" s="1"/>
  <c r="C2769"/>
  <c r="B2769"/>
  <c r="E2768"/>
  <c r="D2768"/>
  <c r="AB2768" s="1"/>
  <c r="C2768"/>
  <c r="B2768"/>
  <c r="E2767"/>
  <c r="D2767"/>
  <c r="AB2767" s="1"/>
  <c r="C2767"/>
  <c r="B2767"/>
  <c r="E2766"/>
  <c r="D2766"/>
  <c r="AB2766" s="1"/>
  <c r="C2766"/>
  <c r="B2766"/>
  <c r="E2765"/>
  <c r="D2765"/>
  <c r="AB2765" s="1"/>
  <c r="C2765"/>
  <c r="B2765"/>
  <c r="E2764"/>
  <c r="D2764"/>
  <c r="AB2764" s="1"/>
  <c r="C2764"/>
  <c r="B2764"/>
  <c r="E2763"/>
  <c r="D2763"/>
  <c r="AB2763" s="1"/>
  <c r="C2763"/>
  <c r="B2763"/>
  <c r="E2762"/>
  <c r="D2762"/>
  <c r="AB2762" s="1"/>
  <c r="C2762"/>
  <c r="B2762"/>
  <c r="E2761"/>
  <c r="D2761"/>
  <c r="AB2761" s="1"/>
  <c r="C2761"/>
  <c r="B2761"/>
  <c r="E2760"/>
  <c r="D2760"/>
  <c r="AB2760" s="1"/>
  <c r="C2760"/>
  <c r="B2760"/>
  <c r="E2759"/>
  <c r="D2759"/>
  <c r="AB2759" s="1"/>
  <c r="C2759"/>
  <c r="B2759"/>
  <c r="E2758"/>
  <c r="D2758"/>
  <c r="AB2758" s="1"/>
  <c r="C2758"/>
  <c r="B2758"/>
  <c r="E2757"/>
  <c r="D2757"/>
  <c r="AB2757" s="1"/>
  <c r="C2757"/>
  <c r="B2757"/>
  <c r="E2756"/>
  <c r="D2756"/>
  <c r="AB2756" s="1"/>
  <c r="C2756"/>
  <c r="B2756"/>
  <c r="E2755"/>
  <c r="D2755"/>
  <c r="AB2755" s="1"/>
  <c r="C2755"/>
  <c r="B2755"/>
  <c r="E2754"/>
  <c r="D2754"/>
  <c r="AB2754" s="1"/>
  <c r="C2754"/>
  <c r="B2754"/>
  <c r="E2753"/>
  <c r="D2753"/>
  <c r="AB2753" s="1"/>
  <c r="C2753"/>
  <c r="B2753"/>
  <c r="E2752"/>
  <c r="D2752"/>
  <c r="AB2752" s="1"/>
  <c r="C2752"/>
  <c r="B2752"/>
  <c r="E2751"/>
  <c r="D2751"/>
  <c r="AB2751" s="1"/>
  <c r="C2751"/>
  <c r="B2751"/>
  <c r="E2750"/>
  <c r="D2750"/>
  <c r="AB2750" s="1"/>
  <c r="C2750"/>
  <c r="B2750"/>
  <c r="E2749"/>
  <c r="D2749"/>
  <c r="AB2749" s="1"/>
  <c r="C2749"/>
  <c r="B2749"/>
  <c r="E2748"/>
  <c r="D2748"/>
  <c r="AB2748" s="1"/>
  <c r="C2748"/>
  <c r="B2748"/>
  <c r="E2747"/>
  <c r="D2747"/>
  <c r="AB2747" s="1"/>
  <c r="C2747"/>
  <c r="B2747"/>
  <c r="E2746"/>
  <c r="D2746"/>
  <c r="AB2746" s="1"/>
  <c r="C2746"/>
  <c r="B2746"/>
  <c r="E2745"/>
  <c r="D2745"/>
  <c r="AB2745" s="1"/>
  <c r="C2745"/>
  <c r="B2745"/>
  <c r="E2744"/>
  <c r="D2744"/>
  <c r="AB2744" s="1"/>
  <c r="C2744"/>
  <c r="B2744"/>
  <c r="E2743"/>
  <c r="D2743"/>
  <c r="AB2743" s="1"/>
  <c r="C2743"/>
  <c r="B2743"/>
  <c r="E2742"/>
  <c r="D2742"/>
  <c r="AB2742" s="1"/>
  <c r="C2742"/>
  <c r="B2742"/>
  <c r="E2741"/>
  <c r="D2741"/>
  <c r="AB2741" s="1"/>
  <c r="C2741"/>
  <c r="B2741"/>
  <c r="E2740"/>
  <c r="D2740"/>
  <c r="AB2740" s="1"/>
  <c r="C2740"/>
  <c r="B2740"/>
  <c r="E2739"/>
  <c r="D2739"/>
  <c r="AB2739" s="1"/>
  <c r="C2739"/>
  <c r="B2739"/>
  <c r="E2738"/>
  <c r="D2738"/>
  <c r="AB2738" s="1"/>
  <c r="C2738"/>
  <c r="B2738"/>
  <c r="E2737"/>
  <c r="D2737"/>
  <c r="AB2737" s="1"/>
  <c r="C2737"/>
  <c r="B2737"/>
  <c r="E2736"/>
  <c r="D2736"/>
  <c r="AB2736" s="1"/>
  <c r="C2736"/>
  <c r="B2736"/>
  <c r="E2735"/>
  <c r="D2735"/>
  <c r="AB2735" s="1"/>
  <c r="C2735"/>
  <c r="B2735"/>
  <c r="E2734"/>
  <c r="D2734"/>
  <c r="AB2734" s="1"/>
  <c r="C2734"/>
  <c r="B2734"/>
  <c r="E2733"/>
  <c r="D2733"/>
  <c r="AB2733" s="1"/>
  <c r="C2733"/>
  <c r="B2733"/>
  <c r="E2732"/>
  <c r="D2732"/>
  <c r="AB2732" s="1"/>
  <c r="C2732"/>
  <c r="B2732"/>
  <c r="E2731"/>
  <c r="D2731"/>
  <c r="AB2731" s="1"/>
  <c r="C2731"/>
  <c r="B2731"/>
  <c r="E2730"/>
  <c r="D2730"/>
  <c r="AB2730" s="1"/>
  <c r="C2730"/>
  <c r="B2730"/>
  <c r="E2729"/>
  <c r="D2729"/>
  <c r="AB2729" s="1"/>
  <c r="C2729"/>
  <c r="B2729"/>
  <c r="E2728"/>
  <c r="D2728"/>
  <c r="AB2728" s="1"/>
  <c r="C2728"/>
  <c r="B2728"/>
  <c r="E2727"/>
  <c r="D2727"/>
  <c r="AB2727" s="1"/>
  <c r="C2727"/>
  <c r="B2727"/>
  <c r="E2726"/>
  <c r="D2726"/>
  <c r="AB2726" s="1"/>
  <c r="C2726"/>
  <c r="B2726"/>
  <c r="E2725"/>
  <c r="D2725"/>
  <c r="AB2725" s="1"/>
  <c r="C2725"/>
  <c r="B2725"/>
  <c r="E2724"/>
  <c r="D2724"/>
  <c r="AB2724" s="1"/>
  <c r="C2724"/>
  <c r="B2724"/>
  <c r="E2723"/>
  <c r="D2723"/>
  <c r="AB2723" s="1"/>
  <c r="C2723"/>
  <c r="B2723"/>
  <c r="E2722"/>
  <c r="D2722"/>
  <c r="AB2722" s="1"/>
  <c r="C2722"/>
  <c r="B2722"/>
  <c r="E2721"/>
  <c r="D2721"/>
  <c r="AB2721" s="1"/>
  <c r="C2721"/>
  <c r="B2721"/>
  <c r="E2720"/>
  <c r="D2720"/>
  <c r="AB2720" s="1"/>
  <c r="C2720"/>
  <c r="B2720"/>
  <c r="E2719"/>
  <c r="D2719"/>
  <c r="AB2719" s="1"/>
  <c r="C2719"/>
  <c r="B2719"/>
  <c r="E2718"/>
  <c r="D2718"/>
  <c r="AB2718" s="1"/>
  <c r="C2718"/>
  <c r="B2718"/>
  <c r="E2717"/>
  <c r="D2717"/>
  <c r="AB2717" s="1"/>
  <c r="C2717"/>
  <c r="B2717"/>
  <c r="E2716"/>
  <c r="D2716"/>
  <c r="AB2716" s="1"/>
  <c r="C2716"/>
  <c r="B2716"/>
  <c r="E2715"/>
  <c r="D2715"/>
  <c r="AB2715" s="1"/>
  <c r="C2715"/>
  <c r="B2715"/>
  <c r="E2714"/>
  <c r="D2714"/>
  <c r="AB2714" s="1"/>
  <c r="C2714"/>
  <c r="B2714"/>
  <c r="E2713"/>
  <c r="D2713"/>
  <c r="AB2713" s="1"/>
  <c r="C2713"/>
  <c r="B2713"/>
  <c r="E2712"/>
  <c r="D2712"/>
  <c r="AB2712" s="1"/>
  <c r="C2712"/>
  <c r="B2712"/>
  <c r="E2711"/>
  <c r="D2711"/>
  <c r="AB2711" s="1"/>
  <c r="C2711"/>
  <c r="B2711"/>
  <c r="E2710"/>
  <c r="D2710"/>
  <c r="AB2710" s="1"/>
  <c r="C2710"/>
  <c r="B2710"/>
  <c r="E2709"/>
  <c r="D2709"/>
  <c r="AB2709" s="1"/>
  <c r="C2709"/>
  <c r="B2709"/>
  <c r="E2708"/>
  <c r="D2708"/>
  <c r="AB2708" s="1"/>
  <c r="C2708"/>
  <c r="B2708"/>
  <c r="E2707"/>
  <c r="D2707"/>
  <c r="AB2707" s="1"/>
  <c r="C2707"/>
  <c r="B2707"/>
  <c r="E2706"/>
  <c r="D2706"/>
  <c r="AB2706" s="1"/>
  <c r="C2706"/>
  <c r="B2706"/>
  <c r="E2705"/>
  <c r="D2705"/>
  <c r="AB2705" s="1"/>
  <c r="C2705"/>
  <c r="B2705"/>
  <c r="E2704"/>
  <c r="D2704"/>
  <c r="AB2704" s="1"/>
  <c r="C2704"/>
  <c r="B2704"/>
  <c r="E2703"/>
  <c r="D2703"/>
  <c r="AB2703" s="1"/>
  <c r="C2703"/>
  <c r="B2703"/>
  <c r="E2702"/>
  <c r="D2702"/>
  <c r="AB2702" s="1"/>
  <c r="C2702"/>
  <c r="B2702"/>
  <c r="E2701"/>
  <c r="D2701"/>
  <c r="AB2701" s="1"/>
  <c r="C2701"/>
  <c r="B2701"/>
  <c r="E2700"/>
  <c r="D2700"/>
  <c r="AB2700" s="1"/>
  <c r="C2700"/>
  <c r="B2700"/>
  <c r="E2699"/>
  <c r="D2699"/>
  <c r="AB2699" s="1"/>
  <c r="C2699"/>
  <c r="B2699"/>
  <c r="E2698"/>
  <c r="D2698"/>
  <c r="AB2698" s="1"/>
  <c r="C2698"/>
  <c r="B2698"/>
  <c r="E2697"/>
  <c r="D2697"/>
  <c r="AB2697" s="1"/>
  <c r="C2697"/>
  <c r="B2697"/>
  <c r="E2696"/>
  <c r="D2696"/>
  <c r="AB2696" s="1"/>
  <c r="C2696"/>
  <c r="B2696"/>
  <c r="E2695"/>
  <c r="D2695"/>
  <c r="AB2695" s="1"/>
  <c r="C2695"/>
  <c r="B2695"/>
  <c r="E2694"/>
  <c r="D2694"/>
  <c r="AB2694" s="1"/>
  <c r="C2694"/>
  <c r="B2694"/>
  <c r="E2693"/>
  <c r="D2693"/>
  <c r="AB2693" s="1"/>
  <c r="C2693"/>
  <c r="B2693"/>
  <c r="E2692"/>
  <c r="D2692"/>
  <c r="AB2692" s="1"/>
  <c r="C2692"/>
  <c r="B2692"/>
  <c r="E2691"/>
  <c r="D2691"/>
  <c r="AB2691" s="1"/>
  <c r="C2691"/>
  <c r="B2691"/>
  <c r="E2690"/>
  <c r="D2690"/>
  <c r="AB2690" s="1"/>
  <c r="C2690"/>
  <c r="B2690"/>
  <c r="E2689"/>
  <c r="D2689"/>
  <c r="AB2689" s="1"/>
  <c r="C2689"/>
  <c r="B2689"/>
  <c r="E2688"/>
  <c r="D2688"/>
  <c r="AB2688" s="1"/>
  <c r="C2688"/>
  <c r="B2688"/>
  <c r="E2687"/>
  <c r="D2687"/>
  <c r="AB2687" s="1"/>
  <c r="C2687"/>
  <c r="B2687"/>
  <c r="E2686"/>
  <c r="D2686"/>
  <c r="AB2686" s="1"/>
  <c r="C2686"/>
  <c r="B2686"/>
  <c r="E2685"/>
  <c r="D2685"/>
  <c r="AB2685" s="1"/>
  <c r="C2685"/>
  <c r="B2685"/>
  <c r="E2684"/>
  <c r="D2684"/>
  <c r="AB2684" s="1"/>
  <c r="C2684"/>
  <c r="B2684"/>
  <c r="E2683"/>
  <c r="D2683"/>
  <c r="AB2683" s="1"/>
  <c r="C2683"/>
  <c r="B2683"/>
  <c r="E2682"/>
  <c r="D2682"/>
  <c r="AB2682" s="1"/>
  <c r="C2682"/>
  <c r="B2682"/>
  <c r="E2681"/>
  <c r="D2681"/>
  <c r="AB2681" s="1"/>
  <c r="C2681"/>
  <c r="B2681"/>
  <c r="E2680"/>
  <c r="D2680"/>
  <c r="AB2680" s="1"/>
  <c r="C2680"/>
  <c r="B2680"/>
  <c r="E2679"/>
  <c r="D2679"/>
  <c r="AB2679" s="1"/>
  <c r="C2679"/>
  <c r="B2679"/>
  <c r="E2678"/>
  <c r="D2678"/>
  <c r="AB2678" s="1"/>
  <c r="C2678"/>
  <c r="B2678"/>
  <c r="E2677"/>
  <c r="D2677"/>
  <c r="AB2677" s="1"/>
  <c r="C2677"/>
  <c r="B2677"/>
  <c r="E2676"/>
  <c r="D2676"/>
  <c r="AB2676" s="1"/>
  <c r="C2676"/>
  <c r="B2676"/>
  <c r="E2675"/>
  <c r="D2675"/>
  <c r="AB2675" s="1"/>
  <c r="C2675"/>
  <c r="B2675"/>
  <c r="E2674"/>
  <c r="D2674"/>
  <c r="AB2674" s="1"/>
  <c r="C2674"/>
  <c r="B2674"/>
  <c r="E2673"/>
  <c r="D2673"/>
  <c r="AB2673" s="1"/>
  <c r="C2673"/>
  <c r="B2673"/>
  <c r="E2672"/>
  <c r="D2672"/>
  <c r="AB2672" s="1"/>
  <c r="C2672"/>
  <c r="B2672"/>
  <c r="E2671"/>
  <c r="D2671"/>
  <c r="AB2671" s="1"/>
  <c r="C2671"/>
  <c r="B2671"/>
  <c r="E2670"/>
  <c r="D2670"/>
  <c r="AB2670" s="1"/>
  <c r="C2670"/>
  <c r="B2670"/>
  <c r="E2669"/>
  <c r="D2669"/>
  <c r="AB2669" s="1"/>
  <c r="C2669"/>
  <c r="B2669"/>
  <c r="E2668"/>
  <c r="D2668"/>
  <c r="AB2668" s="1"/>
  <c r="C2668"/>
  <c r="B2668"/>
  <c r="E2667"/>
  <c r="D2667"/>
  <c r="AB2667" s="1"/>
  <c r="C2667"/>
  <c r="B2667"/>
  <c r="E2666"/>
  <c r="D2666"/>
  <c r="AB2666" s="1"/>
  <c r="C2666"/>
  <c r="B2666"/>
  <c r="E2665"/>
  <c r="D2665"/>
  <c r="AB2665" s="1"/>
  <c r="C2665"/>
  <c r="B2665"/>
  <c r="E2664"/>
  <c r="D2664"/>
  <c r="AB2664" s="1"/>
  <c r="C2664"/>
  <c r="B2664"/>
  <c r="E2663"/>
  <c r="D2663"/>
  <c r="AB2663" s="1"/>
  <c r="C2663"/>
  <c r="B2663"/>
  <c r="E2662"/>
  <c r="D2662"/>
  <c r="AB2662" s="1"/>
  <c r="C2662"/>
  <c r="B2662"/>
  <c r="E2661"/>
  <c r="D2661"/>
  <c r="AB2661" s="1"/>
  <c r="C2661"/>
  <c r="B2661"/>
  <c r="E2660"/>
  <c r="D2660"/>
  <c r="AB2660" s="1"/>
  <c r="C2660"/>
  <c r="B2660"/>
  <c r="E2659"/>
  <c r="D2659"/>
  <c r="AB2659" s="1"/>
  <c r="C2659"/>
  <c r="B2659"/>
  <c r="E2658"/>
  <c r="D2658"/>
  <c r="AB2658" s="1"/>
  <c r="C2658"/>
  <c r="B2658"/>
  <c r="E2657"/>
  <c r="D2657"/>
  <c r="AB2657" s="1"/>
  <c r="C2657"/>
  <c r="B2657"/>
  <c r="E2656"/>
  <c r="D2656"/>
  <c r="AB2656" s="1"/>
  <c r="C2656"/>
  <c r="B2656"/>
  <c r="E2655"/>
  <c r="D2655"/>
  <c r="AB2655" s="1"/>
  <c r="C2655"/>
  <c r="B2655"/>
  <c r="E2654"/>
  <c r="D2654"/>
  <c r="AB2654" s="1"/>
  <c r="C2654"/>
  <c r="B2654"/>
  <c r="E2653"/>
  <c r="D2653"/>
  <c r="AB2653" s="1"/>
  <c r="C2653"/>
  <c r="B2653"/>
  <c r="E2652"/>
  <c r="D2652"/>
  <c r="AB2652" s="1"/>
  <c r="C2652"/>
  <c r="B2652"/>
  <c r="E2651"/>
  <c r="D2651"/>
  <c r="AB2651" s="1"/>
  <c r="C2651"/>
  <c r="B2651"/>
  <c r="E2650"/>
  <c r="D2650"/>
  <c r="AB2650" s="1"/>
  <c r="C2650"/>
  <c r="B2650"/>
  <c r="E2649"/>
  <c r="D2649"/>
  <c r="AB2649" s="1"/>
  <c r="C2649"/>
  <c r="B2649"/>
  <c r="E2648"/>
  <c r="D2648"/>
  <c r="AB2648" s="1"/>
  <c r="C2648"/>
  <c r="B2648"/>
  <c r="E2647"/>
  <c r="D2647"/>
  <c r="AB2647" s="1"/>
  <c r="C2647"/>
  <c r="B2647"/>
  <c r="E2646"/>
  <c r="D2646"/>
  <c r="AB2646" s="1"/>
  <c r="C2646"/>
  <c r="B2646"/>
  <c r="E2645"/>
  <c r="D2645"/>
  <c r="AB2645" s="1"/>
  <c r="C2645"/>
  <c r="B2645"/>
  <c r="E2644"/>
  <c r="D2644"/>
  <c r="AB2644" s="1"/>
  <c r="C2644"/>
  <c r="B2644"/>
  <c r="E2643"/>
  <c r="D2643"/>
  <c r="AB2643" s="1"/>
  <c r="C2643"/>
  <c r="B2643"/>
  <c r="E2642"/>
  <c r="D2642"/>
  <c r="AB2642" s="1"/>
  <c r="C2642"/>
  <c r="B2642"/>
  <c r="E2641"/>
  <c r="D2641"/>
  <c r="AB2641" s="1"/>
  <c r="C2641"/>
  <c r="B2641"/>
  <c r="E2640"/>
  <c r="D2640"/>
  <c r="AB2640" s="1"/>
  <c r="C2640"/>
  <c r="B2640"/>
  <c r="E2639"/>
  <c r="D2639"/>
  <c r="AB2639" s="1"/>
  <c r="C2639"/>
  <c r="B2639"/>
  <c r="E2638"/>
  <c r="D2638"/>
  <c r="AB2638" s="1"/>
  <c r="C2638"/>
  <c r="B2638"/>
  <c r="E2637"/>
  <c r="D2637"/>
  <c r="AB2637" s="1"/>
  <c r="C2637"/>
  <c r="B2637"/>
  <c r="E2636"/>
  <c r="D2636"/>
  <c r="AB2636" s="1"/>
  <c r="C2636"/>
  <c r="B2636"/>
  <c r="E2635"/>
  <c r="D2635"/>
  <c r="AB2635" s="1"/>
  <c r="C2635"/>
  <c r="B2635"/>
  <c r="E2634"/>
  <c r="D2634"/>
  <c r="AB2634" s="1"/>
  <c r="C2634"/>
  <c r="B2634"/>
  <c r="E2633"/>
  <c r="D2633"/>
  <c r="AB2633" s="1"/>
  <c r="C2633"/>
  <c r="B2633"/>
  <c r="E2632"/>
  <c r="D2632"/>
  <c r="AB2632" s="1"/>
  <c r="C2632"/>
  <c r="B2632"/>
  <c r="E2631"/>
  <c r="D2631"/>
  <c r="AB2631" s="1"/>
  <c r="C2631"/>
  <c r="B2631"/>
  <c r="E2630"/>
  <c r="D2630"/>
  <c r="AB2630" s="1"/>
  <c r="C2630"/>
  <c r="B2630"/>
  <c r="E2629"/>
  <c r="D2629"/>
  <c r="AB2629" s="1"/>
  <c r="C2629"/>
  <c r="B2629"/>
  <c r="E2628"/>
  <c r="D2628"/>
  <c r="AB2628" s="1"/>
  <c r="C2628"/>
  <c r="B2628"/>
  <c r="E2627"/>
  <c r="D2627"/>
  <c r="AB2627" s="1"/>
  <c r="C2627"/>
  <c r="B2627"/>
  <c r="E2626"/>
  <c r="D2626"/>
  <c r="AB2626" s="1"/>
  <c r="C2626"/>
  <c r="B2626"/>
  <c r="E2625"/>
  <c r="D2625"/>
  <c r="AB2625" s="1"/>
  <c r="C2625"/>
  <c r="B2625"/>
  <c r="E2624"/>
  <c r="D2624"/>
  <c r="AB2624" s="1"/>
  <c r="C2624"/>
  <c r="B2624"/>
  <c r="E2623"/>
  <c r="D2623"/>
  <c r="AB2623" s="1"/>
  <c r="C2623"/>
  <c r="B2623"/>
  <c r="E2622"/>
  <c r="D2622"/>
  <c r="AB2622" s="1"/>
  <c r="C2622"/>
  <c r="B2622"/>
  <c r="E2621"/>
  <c r="D2621"/>
  <c r="AB2621" s="1"/>
  <c r="C2621"/>
  <c r="B2621"/>
  <c r="E2620"/>
  <c r="D2620"/>
  <c r="AB2620" s="1"/>
  <c r="C2620"/>
  <c r="B2620"/>
  <c r="E2619"/>
  <c r="D2619"/>
  <c r="AB2619" s="1"/>
  <c r="C2619"/>
  <c r="B2619"/>
  <c r="E2618"/>
  <c r="D2618"/>
  <c r="AB2618" s="1"/>
  <c r="C2618"/>
  <c r="B2618"/>
  <c r="E2617"/>
  <c r="D2617"/>
  <c r="AB2617" s="1"/>
  <c r="C2617"/>
  <c r="B2617"/>
  <c r="E2616"/>
  <c r="D2616"/>
  <c r="AB2616" s="1"/>
  <c r="C2616"/>
  <c r="B2616"/>
  <c r="E2615"/>
  <c r="D2615"/>
  <c r="AB2615" s="1"/>
  <c r="C2615"/>
  <c r="B2615"/>
  <c r="E2614"/>
  <c r="D2614"/>
  <c r="AB2614" s="1"/>
  <c r="C2614"/>
  <c r="B2614"/>
  <c r="E2613"/>
  <c r="D2613"/>
  <c r="AB2613" s="1"/>
  <c r="C2613"/>
  <c r="B2613"/>
  <c r="E2612"/>
  <c r="D2612"/>
  <c r="AB2612" s="1"/>
  <c r="C2612"/>
  <c r="B2612"/>
  <c r="E2611"/>
  <c r="D2611"/>
  <c r="AB2611" s="1"/>
  <c r="C2611"/>
  <c r="B2611"/>
  <c r="E2610"/>
  <c r="D2610"/>
  <c r="AB2610" s="1"/>
  <c r="C2610"/>
  <c r="B2610"/>
  <c r="E2609"/>
  <c r="D2609"/>
  <c r="AB2609" s="1"/>
  <c r="C2609"/>
  <c r="B2609"/>
  <c r="E2608"/>
  <c r="D2608"/>
  <c r="AB2608" s="1"/>
  <c r="C2608"/>
  <c r="B2608"/>
  <c r="E2607"/>
  <c r="D2607"/>
  <c r="AB2607" s="1"/>
  <c r="C2607"/>
  <c r="B2607"/>
  <c r="E2606"/>
  <c r="D2606"/>
  <c r="AB2606" s="1"/>
  <c r="C2606"/>
  <c r="B2606"/>
  <c r="E2605"/>
  <c r="D2605"/>
  <c r="AB2605" s="1"/>
  <c r="C2605"/>
  <c r="B2605"/>
  <c r="E2604"/>
  <c r="D2604"/>
  <c r="AB2604" s="1"/>
  <c r="C2604"/>
  <c r="B2604"/>
  <c r="E2603"/>
  <c r="D2603"/>
  <c r="AB2603" s="1"/>
  <c r="C2603"/>
  <c r="B2603"/>
  <c r="E2602"/>
  <c r="D2602"/>
  <c r="AB2602" s="1"/>
  <c r="C2602"/>
  <c r="B2602"/>
  <c r="E2601"/>
  <c r="D2601"/>
  <c r="AB2601" s="1"/>
  <c r="C2601"/>
  <c r="B2601"/>
  <c r="E2600"/>
  <c r="D2600"/>
  <c r="AB2600" s="1"/>
  <c r="C2600"/>
  <c r="B2600"/>
  <c r="E2599"/>
  <c r="D2599"/>
  <c r="AB2599" s="1"/>
  <c r="C2599"/>
  <c r="B2599"/>
  <c r="E2598"/>
  <c r="D2598"/>
  <c r="AB2598" s="1"/>
  <c r="C2598"/>
  <c r="B2598"/>
  <c r="E2597"/>
  <c r="D2597"/>
  <c r="AB2597" s="1"/>
  <c r="C2597"/>
  <c r="B2597"/>
  <c r="E2596"/>
  <c r="D2596"/>
  <c r="AB2596" s="1"/>
  <c r="C2596"/>
  <c r="B2596"/>
  <c r="E2595"/>
  <c r="D2595"/>
  <c r="AB2595" s="1"/>
  <c r="C2595"/>
  <c r="B2595"/>
  <c r="E2594"/>
  <c r="D2594"/>
  <c r="AB2594" s="1"/>
  <c r="C2594"/>
  <c r="B2594"/>
  <c r="E2593"/>
  <c r="D2593"/>
  <c r="AB2593" s="1"/>
  <c r="C2593"/>
  <c r="B2593"/>
  <c r="E2592"/>
  <c r="D2592"/>
  <c r="AB2592" s="1"/>
  <c r="C2592"/>
  <c r="B2592"/>
  <c r="E2591"/>
  <c r="D2591"/>
  <c r="AB2591" s="1"/>
  <c r="C2591"/>
  <c r="B2591"/>
  <c r="E2590"/>
  <c r="D2590"/>
  <c r="AB2590" s="1"/>
  <c r="C2590"/>
  <c r="B2590"/>
  <c r="E2589"/>
  <c r="D2589"/>
  <c r="AB2589" s="1"/>
  <c r="C2589"/>
  <c r="B2589"/>
  <c r="E2588"/>
  <c r="D2588"/>
  <c r="AB2588" s="1"/>
  <c r="C2588"/>
  <c r="B2588"/>
  <c r="E2587"/>
  <c r="D2587"/>
  <c r="AB2587" s="1"/>
  <c r="C2587"/>
  <c r="B2587"/>
  <c r="E2586"/>
  <c r="D2586"/>
  <c r="AB2586" s="1"/>
  <c r="C2586"/>
  <c r="B2586"/>
  <c r="E2585"/>
  <c r="D2585"/>
  <c r="AB2585" s="1"/>
  <c r="C2585"/>
  <c r="B2585"/>
  <c r="E2584"/>
  <c r="D2584"/>
  <c r="AB2584" s="1"/>
  <c r="C2584"/>
  <c r="B2584"/>
  <c r="E2583"/>
  <c r="D2583"/>
  <c r="AB2583" s="1"/>
  <c r="C2583"/>
  <c r="B2583"/>
  <c r="E2582"/>
  <c r="D2582"/>
  <c r="AB2582" s="1"/>
  <c r="C2582"/>
  <c r="B2582"/>
  <c r="E2581"/>
  <c r="D2581"/>
  <c r="AB2581" s="1"/>
  <c r="C2581"/>
  <c r="B2581"/>
  <c r="E2580"/>
  <c r="D2580"/>
  <c r="AB2580" s="1"/>
  <c r="C2580"/>
  <c r="B2580"/>
  <c r="E2579"/>
  <c r="D2579"/>
  <c r="AB2579" s="1"/>
  <c r="C2579"/>
  <c r="B2579"/>
  <c r="E2578"/>
  <c r="D2578"/>
  <c r="AB2578" s="1"/>
  <c r="C2578"/>
  <c r="B2578"/>
  <c r="E2577"/>
  <c r="D2577"/>
  <c r="AB2577" s="1"/>
  <c r="C2577"/>
  <c r="B2577"/>
  <c r="E2576"/>
  <c r="D2576"/>
  <c r="AB2576" s="1"/>
  <c r="C2576"/>
  <c r="B2576"/>
  <c r="E2575"/>
  <c r="D2575"/>
  <c r="AB2575" s="1"/>
  <c r="C2575"/>
  <c r="B2575"/>
  <c r="E2574"/>
  <c r="D2574"/>
  <c r="AB2574" s="1"/>
  <c r="C2574"/>
  <c r="B2574"/>
  <c r="E2573"/>
  <c r="D2573"/>
  <c r="AB2573" s="1"/>
  <c r="C2573"/>
  <c r="B2573"/>
  <c r="E2572"/>
  <c r="D2572"/>
  <c r="AB2572" s="1"/>
  <c r="C2572"/>
  <c r="B2572"/>
  <c r="E2571"/>
  <c r="D2571"/>
  <c r="AB2571" s="1"/>
  <c r="C2571"/>
  <c r="B2571"/>
  <c r="E2570"/>
  <c r="D2570"/>
  <c r="AB2570" s="1"/>
  <c r="C2570"/>
  <c r="B2570"/>
  <c r="E2569"/>
  <c r="D2569"/>
  <c r="AB2569" s="1"/>
  <c r="C2569"/>
  <c r="B2569"/>
  <c r="E2568"/>
  <c r="D2568"/>
  <c r="AB2568" s="1"/>
  <c r="C2568"/>
  <c r="B2568"/>
  <c r="E2567"/>
  <c r="D2567"/>
  <c r="AB2567" s="1"/>
  <c r="C2567"/>
  <c r="B2567"/>
  <c r="E2566"/>
  <c r="D2566"/>
  <c r="AB2566" s="1"/>
  <c r="C2566"/>
  <c r="B2566"/>
  <c r="E2565"/>
  <c r="D2565"/>
  <c r="AB2565" s="1"/>
  <c r="C2565"/>
  <c r="B2565"/>
  <c r="E2564"/>
  <c r="D2564"/>
  <c r="AB2564" s="1"/>
  <c r="C2564"/>
  <c r="B2564"/>
  <c r="E2563"/>
  <c r="D2563"/>
  <c r="AB2563" s="1"/>
  <c r="C2563"/>
  <c r="B2563"/>
  <c r="E2562"/>
  <c r="D2562"/>
  <c r="AB2562" s="1"/>
  <c r="C2562"/>
  <c r="B2562"/>
  <c r="E2561"/>
  <c r="D2561"/>
  <c r="AB2561" s="1"/>
  <c r="C2561"/>
  <c r="B2561"/>
  <c r="E2560"/>
  <c r="D2560"/>
  <c r="AB2560" s="1"/>
  <c r="C2560"/>
  <c r="B2560"/>
  <c r="E2559"/>
  <c r="D2559"/>
  <c r="AB2559" s="1"/>
  <c r="C2559"/>
  <c r="B2559"/>
  <c r="E2558"/>
  <c r="D2558"/>
  <c r="AB2558" s="1"/>
  <c r="C2558"/>
  <c r="B2558"/>
  <c r="E2557"/>
  <c r="D2557"/>
  <c r="AB2557" s="1"/>
  <c r="C2557"/>
  <c r="B2557"/>
  <c r="E2556"/>
  <c r="D2556"/>
  <c r="AB2556" s="1"/>
  <c r="C2556"/>
  <c r="B2556"/>
  <c r="E2555"/>
  <c r="D2555"/>
  <c r="AB2555" s="1"/>
  <c r="C2555"/>
  <c r="B2555"/>
  <c r="E2554"/>
  <c r="D2554"/>
  <c r="AB2554" s="1"/>
  <c r="C2554"/>
  <c r="B2554"/>
  <c r="E2553"/>
  <c r="D2553"/>
  <c r="AB2553" s="1"/>
  <c r="C2553"/>
  <c r="B2553"/>
  <c r="E2552"/>
  <c r="D2552"/>
  <c r="AB2552" s="1"/>
  <c r="C2552"/>
  <c r="B2552"/>
  <c r="E2551"/>
  <c r="D2551"/>
  <c r="AB2551" s="1"/>
  <c r="C2551"/>
  <c r="B2551"/>
  <c r="E2550"/>
  <c r="D2550"/>
  <c r="AB2550" s="1"/>
  <c r="C2550"/>
  <c r="B2550"/>
  <c r="E2549"/>
  <c r="D2549"/>
  <c r="AB2549" s="1"/>
  <c r="C2549"/>
  <c r="B2549"/>
  <c r="E2548"/>
  <c r="D2548"/>
  <c r="AB2548" s="1"/>
  <c r="C2548"/>
  <c r="B2548"/>
  <c r="E2547"/>
  <c r="D2547"/>
  <c r="AB2547" s="1"/>
  <c r="C2547"/>
  <c r="B2547"/>
  <c r="E2546"/>
  <c r="D2546"/>
  <c r="AB2546" s="1"/>
  <c r="C2546"/>
  <c r="B2546"/>
  <c r="E2545"/>
  <c r="D2545"/>
  <c r="AB2545" s="1"/>
  <c r="C2545"/>
  <c r="B2545"/>
  <c r="E2544"/>
  <c r="D2544"/>
  <c r="AB2544" s="1"/>
  <c r="C2544"/>
  <c r="B2544"/>
  <c r="E2543"/>
  <c r="D2543"/>
  <c r="AB2543" s="1"/>
  <c r="C2543"/>
  <c r="B2543"/>
  <c r="E2542"/>
  <c r="D2542"/>
  <c r="AB2542" s="1"/>
  <c r="C2542"/>
  <c r="B2542"/>
  <c r="E2541"/>
  <c r="D2541"/>
  <c r="AB2541" s="1"/>
  <c r="C2541"/>
  <c r="B2541"/>
  <c r="E2540"/>
  <c r="D2540"/>
  <c r="AB2540" s="1"/>
  <c r="C2540"/>
  <c r="B2540"/>
  <c r="E2539"/>
  <c r="D2539"/>
  <c r="AB2539" s="1"/>
  <c r="C2539"/>
  <c r="B2539"/>
  <c r="E2538"/>
  <c r="D2538"/>
  <c r="AB2538" s="1"/>
  <c r="C2538"/>
  <c r="B2538"/>
  <c r="E2537"/>
  <c r="D2537"/>
  <c r="AB2537" s="1"/>
  <c r="C2537"/>
  <c r="B2537"/>
  <c r="E2536"/>
  <c r="D2536"/>
  <c r="AB2536" s="1"/>
  <c r="C2536"/>
  <c r="B2536"/>
  <c r="E2535"/>
  <c r="D2535"/>
  <c r="AB2535" s="1"/>
  <c r="C2535"/>
  <c r="B2535"/>
  <c r="E2534"/>
  <c r="D2534"/>
  <c r="AB2534" s="1"/>
  <c r="C2534"/>
  <c r="B2534"/>
  <c r="E2533"/>
  <c r="D2533"/>
  <c r="AB2533" s="1"/>
  <c r="C2533"/>
  <c r="B2533"/>
  <c r="E2532"/>
  <c r="D2532"/>
  <c r="AB2532" s="1"/>
  <c r="C2532"/>
  <c r="B2532"/>
  <c r="E2531"/>
  <c r="D2531"/>
  <c r="AB2531" s="1"/>
  <c r="C2531"/>
  <c r="B2531"/>
  <c r="E2530"/>
  <c r="D2530"/>
  <c r="AB2530" s="1"/>
  <c r="C2530"/>
  <c r="B2530"/>
  <c r="E2529"/>
  <c r="D2529"/>
  <c r="AB2529" s="1"/>
  <c r="C2529"/>
  <c r="B2529"/>
  <c r="E2528"/>
  <c r="D2528"/>
  <c r="AB2528" s="1"/>
  <c r="C2528"/>
  <c r="B2528"/>
  <c r="E2527"/>
  <c r="D2527"/>
  <c r="AB2527" s="1"/>
  <c r="C2527"/>
  <c r="B2527"/>
  <c r="E2526"/>
  <c r="D2526"/>
  <c r="AB2526" s="1"/>
  <c r="C2526"/>
  <c r="B2526"/>
  <c r="E2525"/>
  <c r="D2525"/>
  <c r="AB2525" s="1"/>
  <c r="C2525"/>
  <c r="B2525"/>
  <c r="E2524"/>
  <c r="D2524"/>
  <c r="AB2524" s="1"/>
  <c r="C2524"/>
  <c r="B2524"/>
  <c r="E2523"/>
  <c r="D2523"/>
  <c r="AB2523" s="1"/>
  <c r="C2523"/>
  <c r="B2523"/>
  <c r="E2522"/>
  <c r="D2522"/>
  <c r="AB2522" s="1"/>
  <c r="C2522"/>
  <c r="B2522"/>
  <c r="E2521"/>
  <c r="D2521"/>
  <c r="AB2521" s="1"/>
  <c r="C2521"/>
  <c r="B2521"/>
  <c r="E2520"/>
  <c r="D2520"/>
  <c r="AB2520" s="1"/>
  <c r="C2520"/>
  <c r="B2520"/>
  <c r="E2519"/>
  <c r="D2519"/>
  <c r="AB2519" s="1"/>
  <c r="C2519"/>
  <c r="B2519"/>
  <c r="E2518"/>
  <c r="D2518"/>
  <c r="AB2518" s="1"/>
  <c r="C2518"/>
  <c r="B2518"/>
  <c r="E2517"/>
  <c r="D2517"/>
  <c r="AB2517" s="1"/>
  <c r="C2517"/>
  <c r="B2517"/>
  <c r="E2516"/>
  <c r="D2516"/>
  <c r="AB2516" s="1"/>
  <c r="C2516"/>
  <c r="B2516"/>
  <c r="E2515"/>
  <c r="D2515"/>
  <c r="AB2515" s="1"/>
  <c r="C2515"/>
  <c r="B2515"/>
  <c r="E2514"/>
  <c r="D2514"/>
  <c r="AB2514" s="1"/>
  <c r="C2514"/>
  <c r="B2514"/>
  <c r="E2513"/>
  <c r="D2513"/>
  <c r="AB2513" s="1"/>
  <c r="C2513"/>
  <c r="B2513"/>
  <c r="E2512"/>
  <c r="D2512"/>
  <c r="AB2512" s="1"/>
  <c r="C2512"/>
  <c r="B2512"/>
  <c r="E2511"/>
  <c r="D2511"/>
  <c r="AB2511" s="1"/>
  <c r="C2511"/>
  <c r="B2511"/>
  <c r="E2510"/>
  <c r="D2510"/>
  <c r="AB2510" s="1"/>
  <c r="C2510"/>
  <c r="B2510"/>
  <c r="E2509"/>
  <c r="D2509"/>
  <c r="AB2509" s="1"/>
  <c r="C2509"/>
  <c r="B2509"/>
  <c r="E2508"/>
  <c r="D2508"/>
  <c r="AB2508" s="1"/>
  <c r="C2508"/>
  <c r="B2508"/>
  <c r="E2507"/>
  <c r="D2507"/>
  <c r="AB2507" s="1"/>
  <c r="C2507"/>
  <c r="B2507"/>
  <c r="E2506"/>
  <c r="D2506"/>
  <c r="AB2506" s="1"/>
  <c r="C2506"/>
  <c r="B2506"/>
  <c r="E2505"/>
  <c r="D2505"/>
  <c r="AB2505" s="1"/>
  <c r="C2505"/>
  <c r="B2505"/>
  <c r="E2504"/>
  <c r="D2504"/>
  <c r="AB2504" s="1"/>
  <c r="C2504"/>
  <c r="B2504"/>
  <c r="E2503"/>
  <c r="D2503"/>
  <c r="AB2503" s="1"/>
  <c r="C2503"/>
  <c r="B2503"/>
  <c r="E2502"/>
  <c r="D2502"/>
  <c r="AB2502" s="1"/>
  <c r="C2502"/>
  <c r="B2502"/>
  <c r="E2501"/>
  <c r="D2501"/>
  <c r="AB2501" s="1"/>
  <c r="C2501"/>
  <c r="B2501"/>
  <c r="E2500"/>
  <c r="D2500"/>
  <c r="AB2500" s="1"/>
  <c r="C2500"/>
  <c r="B2500"/>
  <c r="E2499"/>
  <c r="D2499"/>
  <c r="AB2499" s="1"/>
  <c r="C2499"/>
  <c r="B2499"/>
  <c r="E2498"/>
  <c r="D2498"/>
  <c r="AB2498" s="1"/>
  <c r="C2498"/>
  <c r="B2498"/>
  <c r="E2497"/>
  <c r="D2497"/>
  <c r="AB2497" s="1"/>
  <c r="C2497"/>
  <c r="B2497"/>
  <c r="E2496"/>
  <c r="D2496"/>
  <c r="AB2496" s="1"/>
  <c r="C2496"/>
  <c r="B2496"/>
  <c r="E2495"/>
  <c r="D2495"/>
  <c r="AB2495" s="1"/>
  <c r="C2495"/>
  <c r="B2495"/>
  <c r="E2494"/>
  <c r="D2494"/>
  <c r="AB2494" s="1"/>
  <c r="C2494"/>
  <c r="B2494"/>
  <c r="E2493"/>
  <c r="D2493"/>
  <c r="AB2493" s="1"/>
  <c r="C2493"/>
  <c r="B2493"/>
  <c r="E2492"/>
  <c r="D2492"/>
  <c r="AB2492" s="1"/>
  <c r="C2492"/>
  <c r="B2492"/>
  <c r="E2491"/>
  <c r="D2491"/>
  <c r="AB2491" s="1"/>
  <c r="C2491"/>
  <c r="B2491"/>
  <c r="E2490"/>
  <c r="D2490"/>
  <c r="AB2490" s="1"/>
  <c r="C2490"/>
  <c r="B2490"/>
  <c r="E2489"/>
  <c r="D2489"/>
  <c r="AB2489" s="1"/>
  <c r="C2489"/>
  <c r="B2489"/>
  <c r="E2488"/>
  <c r="D2488"/>
  <c r="AB2488" s="1"/>
  <c r="C2488"/>
  <c r="B2488"/>
  <c r="E2487"/>
  <c r="D2487"/>
  <c r="AB2487" s="1"/>
  <c r="C2487"/>
  <c r="B2487"/>
  <c r="E2486"/>
  <c r="D2486"/>
  <c r="AB2486" s="1"/>
  <c r="C2486"/>
  <c r="B2486"/>
  <c r="E2485"/>
  <c r="D2485"/>
  <c r="AB2485" s="1"/>
  <c r="C2485"/>
  <c r="B2485"/>
  <c r="E2484"/>
  <c r="D2484"/>
  <c r="AB2484" s="1"/>
  <c r="C2484"/>
  <c r="B2484"/>
  <c r="E2483"/>
  <c r="D2483"/>
  <c r="AB2483" s="1"/>
  <c r="C2483"/>
  <c r="B2483"/>
  <c r="E2482"/>
  <c r="D2482"/>
  <c r="AB2482" s="1"/>
  <c r="C2482"/>
  <c r="B2482"/>
  <c r="E2481"/>
  <c r="D2481"/>
  <c r="AB2481" s="1"/>
  <c r="C2481"/>
  <c r="B2481"/>
  <c r="E2480"/>
  <c r="D2480"/>
  <c r="AB2480" s="1"/>
  <c r="C2480"/>
  <c r="B2480"/>
  <c r="E2479"/>
  <c r="D2479"/>
  <c r="AB2479" s="1"/>
  <c r="C2479"/>
  <c r="B2479"/>
  <c r="E2478"/>
  <c r="D2478"/>
  <c r="AB2478" s="1"/>
  <c r="C2478"/>
  <c r="B2478"/>
  <c r="E2477"/>
  <c r="D2477"/>
  <c r="AB2477" s="1"/>
  <c r="C2477"/>
  <c r="B2477"/>
  <c r="E2476"/>
  <c r="D2476"/>
  <c r="AB2476" s="1"/>
  <c r="C2476"/>
  <c r="B2476"/>
  <c r="E2475"/>
  <c r="D2475"/>
  <c r="AB2475" s="1"/>
  <c r="C2475"/>
  <c r="B2475"/>
  <c r="E2474"/>
  <c r="D2474"/>
  <c r="AB2474" s="1"/>
  <c r="C2474"/>
  <c r="B2474"/>
  <c r="E2473"/>
  <c r="D2473"/>
  <c r="AB2473" s="1"/>
  <c r="C2473"/>
  <c r="B2473"/>
  <c r="E2472"/>
  <c r="D2472"/>
  <c r="AB2472" s="1"/>
  <c r="C2472"/>
  <c r="B2472"/>
  <c r="E2471"/>
  <c r="D2471"/>
  <c r="AB2471" s="1"/>
  <c r="C2471"/>
  <c r="B2471"/>
  <c r="E2470"/>
  <c r="D2470"/>
  <c r="AB2470" s="1"/>
  <c r="C2470"/>
  <c r="B2470"/>
  <c r="E2469"/>
  <c r="D2469"/>
  <c r="AB2469" s="1"/>
  <c r="C2469"/>
  <c r="B2469"/>
  <c r="E2468"/>
  <c r="D2468"/>
  <c r="AB2468" s="1"/>
  <c r="C2468"/>
  <c r="B2468"/>
  <c r="E2467"/>
  <c r="D2467"/>
  <c r="AB2467" s="1"/>
  <c r="C2467"/>
  <c r="B2467"/>
  <c r="E2466"/>
  <c r="D2466"/>
  <c r="AB2466" s="1"/>
  <c r="C2466"/>
  <c r="B2466"/>
  <c r="E2465"/>
  <c r="D2465"/>
  <c r="AB2465" s="1"/>
  <c r="C2465"/>
  <c r="B2465"/>
  <c r="E2464"/>
  <c r="D2464"/>
  <c r="AB2464" s="1"/>
  <c r="C2464"/>
  <c r="B2464"/>
  <c r="E2463"/>
  <c r="D2463"/>
  <c r="AB2463" s="1"/>
  <c r="C2463"/>
  <c r="B2463"/>
  <c r="E2462"/>
  <c r="D2462"/>
  <c r="AB2462" s="1"/>
  <c r="C2462"/>
  <c r="B2462"/>
  <c r="E2461"/>
  <c r="D2461"/>
  <c r="AB2461" s="1"/>
  <c r="C2461"/>
  <c r="B2461"/>
  <c r="E2460"/>
  <c r="D2460"/>
  <c r="AB2460" s="1"/>
  <c r="C2460"/>
  <c r="B2460"/>
  <c r="E2459"/>
  <c r="D2459"/>
  <c r="AB2459" s="1"/>
  <c r="C2459"/>
  <c r="B2459"/>
  <c r="E2458"/>
  <c r="D2458"/>
  <c r="AB2458" s="1"/>
  <c r="C2458"/>
  <c r="B2458"/>
  <c r="E2457"/>
  <c r="D2457"/>
  <c r="AB2457" s="1"/>
  <c r="C2457"/>
  <c r="B2457"/>
  <c r="E2456"/>
  <c r="D2456"/>
  <c r="AB2456" s="1"/>
  <c r="C2456"/>
  <c r="B2456"/>
  <c r="E2455"/>
  <c r="D2455"/>
  <c r="AB2455" s="1"/>
  <c r="C2455"/>
  <c r="B2455"/>
  <c r="E2454"/>
  <c r="D2454"/>
  <c r="AB2454" s="1"/>
  <c r="C2454"/>
  <c r="B2454"/>
  <c r="E2453"/>
  <c r="D2453"/>
  <c r="AB2453" s="1"/>
  <c r="C2453"/>
  <c r="B2453"/>
  <c r="E2452"/>
  <c r="D2452"/>
  <c r="AB2452" s="1"/>
  <c r="C2452"/>
  <c r="B2452"/>
  <c r="E2451"/>
  <c r="D2451"/>
  <c r="AB2451" s="1"/>
  <c r="C2451"/>
  <c r="B2451"/>
  <c r="E2450"/>
  <c r="D2450"/>
  <c r="AB2450" s="1"/>
  <c r="C2450"/>
  <c r="B2450"/>
  <c r="E2449"/>
  <c r="D2449"/>
  <c r="AB2449" s="1"/>
  <c r="C2449"/>
  <c r="B2449"/>
  <c r="E2448"/>
  <c r="D2448"/>
  <c r="AB2448" s="1"/>
  <c r="C2448"/>
  <c r="B2448"/>
  <c r="E2447"/>
  <c r="D2447"/>
  <c r="AB2447" s="1"/>
  <c r="C2447"/>
  <c r="B2447"/>
  <c r="E2446"/>
  <c r="D2446"/>
  <c r="AB2446" s="1"/>
  <c r="C2446"/>
  <c r="B2446"/>
  <c r="E2445"/>
  <c r="D2445"/>
  <c r="AB2445" s="1"/>
  <c r="C2445"/>
  <c r="B2445"/>
  <c r="E2444"/>
  <c r="D2444"/>
  <c r="AB2444" s="1"/>
  <c r="C2444"/>
  <c r="B2444"/>
  <c r="E2443"/>
  <c r="D2443"/>
  <c r="AB2443" s="1"/>
  <c r="C2443"/>
  <c r="B2443"/>
  <c r="E2442"/>
  <c r="D2442"/>
  <c r="AB2442" s="1"/>
  <c r="C2442"/>
  <c r="B2442"/>
  <c r="E2441"/>
  <c r="D2441"/>
  <c r="AB2441" s="1"/>
  <c r="C2441"/>
  <c r="B2441"/>
  <c r="E2440"/>
  <c r="D2440"/>
  <c r="AB2440" s="1"/>
  <c r="C2440"/>
  <c r="B2440"/>
  <c r="E2439"/>
  <c r="D2439"/>
  <c r="AB2439" s="1"/>
  <c r="C2439"/>
  <c r="B2439"/>
  <c r="E2438"/>
  <c r="D2438"/>
  <c r="AB2438" s="1"/>
  <c r="C2438"/>
  <c r="B2438"/>
  <c r="E2437"/>
  <c r="D2437"/>
  <c r="AB2437" s="1"/>
  <c r="C2437"/>
  <c r="B2437"/>
  <c r="E2436"/>
  <c r="D2436"/>
  <c r="AB2436" s="1"/>
  <c r="C2436"/>
  <c r="B2436"/>
  <c r="E2435"/>
  <c r="D2435"/>
  <c r="AB2435" s="1"/>
  <c r="C2435"/>
  <c r="B2435"/>
  <c r="E2434"/>
  <c r="D2434"/>
  <c r="AB2434" s="1"/>
  <c r="C2434"/>
  <c r="B2434"/>
  <c r="E2433"/>
  <c r="D2433"/>
  <c r="AB2433" s="1"/>
  <c r="C2433"/>
  <c r="B2433"/>
  <c r="E2432"/>
  <c r="D2432"/>
  <c r="AB2432" s="1"/>
  <c r="C2432"/>
  <c r="B2432"/>
  <c r="E2431"/>
  <c r="D2431"/>
  <c r="AB2431" s="1"/>
  <c r="C2431"/>
  <c r="B2431"/>
  <c r="E2430"/>
  <c r="D2430"/>
  <c r="AB2430" s="1"/>
  <c r="C2430"/>
  <c r="B2430"/>
  <c r="E2429"/>
  <c r="D2429"/>
  <c r="AB2429" s="1"/>
  <c r="C2429"/>
  <c r="B2429"/>
  <c r="E2428"/>
  <c r="D2428"/>
  <c r="AB2428" s="1"/>
  <c r="C2428"/>
  <c r="B2428"/>
  <c r="E2427"/>
  <c r="D2427"/>
  <c r="AB2427" s="1"/>
  <c r="C2427"/>
  <c r="B2427"/>
  <c r="E2426"/>
  <c r="D2426"/>
  <c r="AB2426" s="1"/>
  <c r="C2426"/>
  <c r="B2426"/>
  <c r="E2425"/>
  <c r="D2425"/>
  <c r="AB2425" s="1"/>
  <c r="C2425"/>
  <c r="B2425"/>
  <c r="E2424"/>
  <c r="D2424"/>
  <c r="AB2424" s="1"/>
  <c r="C2424"/>
  <c r="B2424"/>
  <c r="E2423"/>
  <c r="D2423"/>
  <c r="AB2423" s="1"/>
  <c r="C2423"/>
  <c r="B2423"/>
  <c r="E2422"/>
  <c r="D2422"/>
  <c r="AB2422" s="1"/>
  <c r="C2422"/>
  <c r="B2422"/>
  <c r="E2421"/>
  <c r="D2421"/>
  <c r="AB2421" s="1"/>
  <c r="C2421"/>
  <c r="B2421"/>
  <c r="E2420"/>
  <c r="D2420"/>
  <c r="AB2420" s="1"/>
  <c r="C2420"/>
  <c r="B2420"/>
  <c r="E2419"/>
  <c r="D2419"/>
  <c r="AB2419" s="1"/>
  <c r="C2419"/>
  <c r="B2419"/>
  <c r="E2418"/>
  <c r="D2418"/>
  <c r="AB2418" s="1"/>
  <c r="C2418"/>
  <c r="B2418"/>
  <c r="E2417"/>
  <c r="D2417"/>
  <c r="AB2417" s="1"/>
  <c r="C2417"/>
  <c r="B2417"/>
  <c r="E2416"/>
  <c r="D2416"/>
  <c r="AB2416" s="1"/>
  <c r="C2416"/>
  <c r="B2416"/>
  <c r="E2415"/>
  <c r="D2415"/>
  <c r="AB2415" s="1"/>
  <c r="C2415"/>
  <c r="B2415"/>
  <c r="E2414"/>
  <c r="D2414"/>
  <c r="AB2414" s="1"/>
  <c r="C2414"/>
  <c r="B2414"/>
  <c r="E2413"/>
  <c r="D2413"/>
  <c r="AB2413" s="1"/>
  <c r="C2413"/>
  <c r="B2413"/>
  <c r="E2412"/>
  <c r="D2412"/>
  <c r="AB2412" s="1"/>
  <c r="C2412"/>
  <c r="B2412"/>
  <c r="E2411"/>
  <c r="D2411"/>
  <c r="AB2411" s="1"/>
  <c r="C2411"/>
  <c r="B2411"/>
  <c r="E2410"/>
  <c r="D2410"/>
  <c r="AB2410" s="1"/>
  <c r="C2410"/>
  <c r="B2410"/>
  <c r="E2409"/>
  <c r="D2409"/>
  <c r="AB2409" s="1"/>
  <c r="C2409"/>
  <c r="B2409"/>
  <c r="E2408"/>
  <c r="D2408"/>
  <c r="AB2408" s="1"/>
  <c r="C2408"/>
  <c r="B2408"/>
  <c r="E2407"/>
  <c r="D2407"/>
  <c r="AB2407" s="1"/>
  <c r="C2407"/>
  <c r="B2407"/>
  <c r="E2406"/>
  <c r="D2406"/>
  <c r="AB2406" s="1"/>
  <c r="C2406"/>
  <c r="B2406"/>
  <c r="E2405"/>
  <c r="D2405"/>
  <c r="AB2405" s="1"/>
  <c r="C2405"/>
  <c r="B2405"/>
  <c r="E2404"/>
  <c r="D2404"/>
  <c r="AB2404" s="1"/>
  <c r="C2404"/>
  <c r="B2404"/>
  <c r="E2403"/>
  <c r="D2403"/>
  <c r="AB2403" s="1"/>
  <c r="C2403"/>
  <c r="B2403"/>
  <c r="E2402"/>
  <c r="D2402"/>
  <c r="AB2402" s="1"/>
  <c r="C2402"/>
  <c r="B2402"/>
  <c r="E2401"/>
  <c r="D2401"/>
  <c r="AB2401" s="1"/>
  <c r="C2401"/>
  <c r="B2401"/>
  <c r="E2400"/>
  <c r="D2400"/>
  <c r="AB2400" s="1"/>
  <c r="C2400"/>
  <c r="B2400"/>
  <c r="E2399"/>
  <c r="D2399"/>
  <c r="AB2399" s="1"/>
  <c r="C2399"/>
  <c r="B2399"/>
  <c r="E2398"/>
  <c r="D2398"/>
  <c r="AB2398" s="1"/>
  <c r="C2398"/>
  <c r="B2398"/>
  <c r="E2397"/>
  <c r="D2397"/>
  <c r="AB2397" s="1"/>
  <c r="C2397"/>
  <c r="B2397"/>
  <c r="E2396"/>
  <c r="D2396"/>
  <c r="AB2396" s="1"/>
  <c r="C2396"/>
  <c r="B2396"/>
  <c r="E2395"/>
  <c r="D2395"/>
  <c r="AB2395" s="1"/>
  <c r="C2395"/>
  <c r="B2395"/>
  <c r="E2394"/>
  <c r="D2394"/>
  <c r="AB2394" s="1"/>
  <c r="C2394"/>
  <c r="B2394"/>
  <c r="E2393"/>
  <c r="D2393"/>
  <c r="AB2393" s="1"/>
  <c r="C2393"/>
  <c r="B2393"/>
  <c r="E2392"/>
  <c r="D2392"/>
  <c r="AB2392" s="1"/>
  <c r="C2392"/>
  <c r="B2392"/>
  <c r="E2391"/>
  <c r="D2391"/>
  <c r="AB2391" s="1"/>
  <c r="C2391"/>
  <c r="B2391"/>
  <c r="E2390"/>
  <c r="D2390"/>
  <c r="AB2390" s="1"/>
  <c r="C2390"/>
  <c r="B2390"/>
  <c r="E2389"/>
  <c r="D2389"/>
  <c r="AB2389" s="1"/>
  <c r="C2389"/>
  <c r="B2389"/>
  <c r="E2388"/>
  <c r="D2388"/>
  <c r="AB2388" s="1"/>
  <c r="C2388"/>
  <c r="B2388"/>
  <c r="E2387"/>
  <c r="D2387"/>
  <c r="AB2387" s="1"/>
  <c r="C2387"/>
  <c r="B2387"/>
  <c r="E2386"/>
  <c r="D2386"/>
  <c r="AB2386" s="1"/>
  <c r="C2386"/>
  <c r="B2386"/>
  <c r="E2385"/>
  <c r="D2385"/>
  <c r="AB2385" s="1"/>
  <c r="C2385"/>
  <c r="B2385"/>
  <c r="E2384"/>
  <c r="D2384"/>
  <c r="AB2384" s="1"/>
  <c r="C2384"/>
  <c r="B2384"/>
  <c r="E2383"/>
  <c r="D2383"/>
  <c r="AB2383" s="1"/>
  <c r="C2383"/>
  <c r="B2383"/>
  <c r="E2382"/>
  <c r="D2382"/>
  <c r="AB2382" s="1"/>
  <c r="C2382"/>
  <c r="B2382"/>
  <c r="E2381"/>
  <c r="D2381"/>
  <c r="AB2381" s="1"/>
  <c r="C2381"/>
  <c r="B2381"/>
  <c r="E2380"/>
  <c r="D2380"/>
  <c r="AB2380" s="1"/>
  <c r="C2380"/>
  <c r="B2380"/>
  <c r="E2379"/>
  <c r="D2379"/>
  <c r="AB2379" s="1"/>
  <c r="C2379"/>
  <c r="B2379"/>
  <c r="E2378"/>
  <c r="D2378"/>
  <c r="AB2378" s="1"/>
  <c r="C2378"/>
  <c r="B2378"/>
  <c r="E2377"/>
  <c r="D2377"/>
  <c r="AB2377" s="1"/>
  <c r="C2377"/>
  <c r="B2377"/>
  <c r="E2376"/>
  <c r="D2376"/>
  <c r="AB2376" s="1"/>
  <c r="C2376"/>
  <c r="B2376"/>
  <c r="E2375"/>
  <c r="D2375"/>
  <c r="AB2375" s="1"/>
  <c r="C2375"/>
  <c r="B2375"/>
  <c r="E2374"/>
  <c r="D2374"/>
  <c r="AB2374" s="1"/>
  <c r="C2374"/>
  <c r="B2374"/>
  <c r="E2373"/>
  <c r="D2373"/>
  <c r="AB2373" s="1"/>
  <c r="C2373"/>
  <c r="B2373"/>
  <c r="E2372"/>
  <c r="D2372"/>
  <c r="AB2372" s="1"/>
  <c r="C2372"/>
  <c r="B2372"/>
  <c r="E2371"/>
  <c r="D2371"/>
  <c r="AB2371" s="1"/>
  <c r="C2371"/>
  <c r="B2371"/>
  <c r="E2370"/>
  <c r="D2370"/>
  <c r="AB2370" s="1"/>
  <c r="C2370"/>
  <c r="B2370"/>
  <c r="E2369"/>
  <c r="D2369"/>
  <c r="AB2369" s="1"/>
  <c r="C2369"/>
  <c r="B2369"/>
  <c r="E2368"/>
  <c r="D2368"/>
  <c r="AB2368" s="1"/>
  <c r="C2368"/>
  <c r="B2368"/>
  <c r="E2367"/>
  <c r="D2367"/>
  <c r="AB2367" s="1"/>
  <c r="C2367"/>
  <c r="B2367"/>
  <c r="E2366"/>
  <c r="D2366"/>
  <c r="AB2366" s="1"/>
  <c r="C2366"/>
  <c r="B2366"/>
  <c r="E2365"/>
  <c r="D2365"/>
  <c r="AB2365" s="1"/>
  <c r="C2365"/>
  <c r="B2365"/>
  <c r="E2364"/>
  <c r="D2364"/>
  <c r="AB2364" s="1"/>
  <c r="C2364"/>
  <c r="B2364"/>
  <c r="E2363"/>
  <c r="D2363"/>
  <c r="AB2363" s="1"/>
  <c r="C2363"/>
  <c r="B2363"/>
  <c r="E2362"/>
  <c r="D2362"/>
  <c r="AB2362" s="1"/>
  <c r="C2362"/>
  <c r="B2362"/>
  <c r="E2361"/>
  <c r="D2361"/>
  <c r="AB2361" s="1"/>
  <c r="C2361"/>
  <c r="B2361"/>
  <c r="E2360"/>
  <c r="D2360"/>
  <c r="AB2360" s="1"/>
  <c r="C2360"/>
  <c r="B2360"/>
  <c r="E2359"/>
  <c r="D2359"/>
  <c r="AB2359" s="1"/>
  <c r="C2359"/>
  <c r="B2359"/>
  <c r="E2358"/>
  <c r="D2358"/>
  <c r="AB2358" s="1"/>
  <c r="C2358"/>
  <c r="B2358"/>
  <c r="E2357"/>
  <c r="D2357"/>
  <c r="AB2357" s="1"/>
  <c r="C2357"/>
  <c r="B2357"/>
  <c r="E2356"/>
  <c r="D2356"/>
  <c r="AB2356" s="1"/>
  <c r="C2356"/>
  <c r="B2356"/>
  <c r="E2355"/>
  <c r="D2355"/>
  <c r="AB2355" s="1"/>
  <c r="C2355"/>
  <c r="B2355"/>
  <c r="E2354"/>
  <c r="D2354"/>
  <c r="AB2354" s="1"/>
  <c r="C2354"/>
  <c r="B2354"/>
  <c r="E2353"/>
  <c r="D2353"/>
  <c r="AB2353" s="1"/>
  <c r="C2353"/>
  <c r="B2353"/>
  <c r="E2352"/>
  <c r="D2352"/>
  <c r="AB2352" s="1"/>
  <c r="C2352"/>
  <c r="B2352"/>
  <c r="E2351"/>
  <c r="D2351"/>
  <c r="AB2351" s="1"/>
  <c r="C2351"/>
  <c r="B2351"/>
  <c r="E2350"/>
  <c r="D2350"/>
  <c r="AB2350" s="1"/>
  <c r="C2350"/>
  <c r="B2350"/>
  <c r="E2349"/>
  <c r="D2349"/>
  <c r="AB2349" s="1"/>
  <c r="C2349"/>
  <c r="B2349"/>
  <c r="E2348"/>
  <c r="D2348"/>
  <c r="AB2348" s="1"/>
  <c r="C2348"/>
  <c r="B2348"/>
  <c r="E2347"/>
  <c r="D2347"/>
  <c r="AB2347" s="1"/>
  <c r="C2347"/>
  <c r="B2347"/>
  <c r="E2346"/>
  <c r="D2346"/>
  <c r="AB2346" s="1"/>
  <c r="C2346"/>
  <c r="B2346"/>
  <c r="E2345"/>
  <c r="D2345"/>
  <c r="AB2345" s="1"/>
  <c r="C2345"/>
  <c r="B2345"/>
  <c r="E2344"/>
  <c r="D2344"/>
  <c r="AB2344" s="1"/>
  <c r="C2344"/>
  <c r="B2344"/>
  <c r="E2343"/>
  <c r="D2343"/>
  <c r="AB2343" s="1"/>
  <c r="C2343"/>
  <c r="B2343"/>
  <c r="E2342"/>
  <c r="D2342"/>
  <c r="AB2342" s="1"/>
  <c r="C2342"/>
  <c r="B2342"/>
  <c r="E2341"/>
  <c r="D2341"/>
  <c r="AB2341" s="1"/>
  <c r="C2341"/>
  <c r="B2341"/>
  <c r="E2340"/>
  <c r="D2340"/>
  <c r="AB2340" s="1"/>
  <c r="C2340"/>
  <c r="B2340"/>
  <c r="E2339"/>
  <c r="D2339"/>
  <c r="AB2339" s="1"/>
  <c r="C2339"/>
  <c r="B2339"/>
  <c r="E2338"/>
  <c r="D2338"/>
  <c r="AB2338" s="1"/>
  <c r="C2338"/>
  <c r="B2338"/>
  <c r="E2337"/>
  <c r="D2337"/>
  <c r="AB2337" s="1"/>
  <c r="C2337"/>
  <c r="B2337"/>
  <c r="E2336"/>
  <c r="D2336"/>
  <c r="AB2336" s="1"/>
  <c r="C2336"/>
  <c r="B2336"/>
  <c r="E2335"/>
  <c r="D2335"/>
  <c r="AB2335" s="1"/>
  <c r="C2335"/>
  <c r="B2335"/>
  <c r="E2334"/>
  <c r="D2334"/>
  <c r="AB2334" s="1"/>
  <c r="C2334"/>
  <c r="B2334"/>
  <c r="E2333"/>
  <c r="D2333"/>
  <c r="AB2333" s="1"/>
  <c r="C2333"/>
  <c r="B2333"/>
  <c r="E2332"/>
  <c r="D2332"/>
  <c r="AB2332" s="1"/>
  <c r="C2332"/>
  <c r="B2332"/>
  <c r="E2331"/>
  <c r="D2331"/>
  <c r="AB2331" s="1"/>
  <c r="C2331"/>
  <c r="B2331"/>
  <c r="E2330"/>
  <c r="D2330"/>
  <c r="AB2330" s="1"/>
  <c r="C2330"/>
  <c r="B2330"/>
  <c r="E2329"/>
  <c r="D2329"/>
  <c r="AB2329" s="1"/>
  <c r="C2329"/>
  <c r="B2329"/>
  <c r="E2328"/>
  <c r="D2328"/>
  <c r="AB2328" s="1"/>
  <c r="C2328"/>
  <c r="B2328"/>
  <c r="E2327"/>
  <c r="D2327"/>
  <c r="AB2327" s="1"/>
  <c r="C2327"/>
  <c r="B2327"/>
  <c r="E2326"/>
  <c r="D2326"/>
  <c r="AB2326" s="1"/>
  <c r="C2326"/>
  <c r="B2326"/>
  <c r="E2325"/>
  <c r="D2325"/>
  <c r="AB2325" s="1"/>
  <c r="C2325"/>
  <c r="B2325"/>
  <c r="E2324"/>
  <c r="D2324"/>
  <c r="AB2324" s="1"/>
  <c r="C2324"/>
  <c r="B2324"/>
  <c r="E2323"/>
  <c r="D2323"/>
  <c r="AB2323" s="1"/>
  <c r="C2323"/>
  <c r="B2323"/>
  <c r="E2322"/>
  <c r="D2322"/>
  <c r="AB2322" s="1"/>
  <c r="C2322"/>
  <c r="B2322"/>
  <c r="E2321"/>
  <c r="D2321"/>
  <c r="AB2321" s="1"/>
  <c r="C2321"/>
  <c r="B2321"/>
  <c r="E2320"/>
  <c r="D2320"/>
  <c r="AB2320" s="1"/>
  <c r="C2320"/>
  <c r="B2320"/>
  <c r="E2319"/>
  <c r="D2319"/>
  <c r="AB2319" s="1"/>
  <c r="C2319"/>
  <c r="B2319"/>
  <c r="E2318"/>
  <c r="D2318"/>
  <c r="AB2318" s="1"/>
  <c r="C2318"/>
  <c r="B2318"/>
  <c r="E2317"/>
  <c r="D2317"/>
  <c r="AB2317" s="1"/>
  <c r="C2317"/>
  <c r="B2317"/>
  <c r="E2316"/>
  <c r="D2316"/>
  <c r="AB2316" s="1"/>
  <c r="C2316"/>
  <c r="B2316"/>
  <c r="E2315"/>
  <c r="D2315"/>
  <c r="AB2315" s="1"/>
  <c r="C2315"/>
  <c r="B2315"/>
  <c r="E2314"/>
  <c r="D2314"/>
  <c r="AB2314" s="1"/>
  <c r="C2314"/>
  <c r="B2314"/>
  <c r="E2313"/>
  <c r="D2313"/>
  <c r="AB2313" s="1"/>
  <c r="C2313"/>
  <c r="B2313"/>
  <c r="E2312"/>
  <c r="D2312"/>
  <c r="AB2312" s="1"/>
  <c r="C2312"/>
  <c r="B2312"/>
  <c r="E2311"/>
  <c r="D2311"/>
  <c r="AB2311" s="1"/>
  <c r="C2311"/>
  <c r="B2311"/>
  <c r="E2310"/>
  <c r="D2310"/>
  <c r="AB2310" s="1"/>
  <c r="C2310"/>
  <c r="B2310"/>
  <c r="E2309"/>
  <c r="D2309"/>
  <c r="AB2309" s="1"/>
  <c r="C2309"/>
  <c r="B2309"/>
  <c r="E2308"/>
  <c r="D2308"/>
  <c r="AB2308" s="1"/>
  <c r="C2308"/>
  <c r="B2308"/>
  <c r="E2307"/>
  <c r="D2307"/>
  <c r="AB2307" s="1"/>
  <c r="C2307"/>
  <c r="B2307"/>
  <c r="E2306"/>
  <c r="D2306"/>
  <c r="AB2306" s="1"/>
  <c r="C2306"/>
  <c r="B2306"/>
  <c r="E2305"/>
  <c r="D2305"/>
  <c r="AB2305" s="1"/>
  <c r="C2305"/>
  <c r="B2305"/>
  <c r="E2304"/>
  <c r="D2304"/>
  <c r="AB2304" s="1"/>
  <c r="C2304"/>
  <c r="B2304"/>
  <c r="E2303"/>
  <c r="D2303"/>
  <c r="AB2303" s="1"/>
  <c r="C2303"/>
  <c r="B2303"/>
  <c r="E2302"/>
  <c r="D2302"/>
  <c r="AB2302" s="1"/>
  <c r="C2302"/>
  <c r="B2302"/>
  <c r="E2301"/>
  <c r="D2301"/>
  <c r="AB2301" s="1"/>
  <c r="C2301"/>
  <c r="B2301"/>
  <c r="E2300"/>
  <c r="D2300"/>
  <c r="AB2300" s="1"/>
  <c r="C2300"/>
  <c r="B2300"/>
  <c r="E2299"/>
  <c r="D2299"/>
  <c r="AB2299" s="1"/>
  <c r="C2299"/>
  <c r="B2299"/>
  <c r="E2298"/>
  <c r="D2298"/>
  <c r="AB2298" s="1"/>
  <c r="C2298"/>
  <c r="B2298"/>
  <c r="E2297"/>
  <c r="D2297"/>
  <c r="AB2297" s="1"/>
  <c r="C2297"/>
  <c r="B2297"/>
  <c r="E2296"/>
  <c r="D2296"/>
  <c r="AB2296" s="1"/>
  <c r="C2296"/>
  <c r="B2296"/>
  <c r="E2295"/>
  <c r="D2295"/>
  <c r="AB2295" s="1"/>
  <c r="C2295"/>
  <c r="B2295"/>
  <c r="E2294"/>
  <c r="D2294"/>
  <c r="AB2294" s="1"/>
  <c r="C2294"/>
  <c r="B2294"/>
  <c r="E2293"/>
  <c r="D2293"/>
  <c r="AB2293" s="1"/>
  <c r="C2293"/>
  <c r="B2293"/>
  <c r="E2292"/>
  <c r="D2292"/>
  <c r="AB2292" s="1"/>
  <c r="C2292"/>
  <c r="B2292"/>
  <c r="E2291"/>
  <c r="D2291"/>
  <c r="AB2291" s="1"/>
  <c r="C2291"/>
  <c r="B2291"/>
  <c r="E2290"/>
  <c r="D2290"/>
  <c r="AB2290" s="1"/>
  <c r="C2290"/>
  <c r="B2290"/>
  <c r="E2289"/>
  <c r="D2289"/>
  <c r="AB2289" s="1"/>
  <c r="C2289"/>
  <c r="B2289"/>
  <c r="E2288"/>
  <c r="D2288"/>
  <c r="AB2288" s="1"/>
  <c r="C2288"/>
  <c r="B2288"/>
  <c r="E2287"/>
  <c r="D2287"/>
  <c r="AB2287" s="1"/>
  <c r="C2287"/>
  <c r="B2287"/>
  <c r="E2286"/>
  <c r="D2286"/>
  <c r="AB2286" s="1"/>
  <c r="C2286"/>
  <c r="B2286"/>
  <c r="E2285"/>
  <c r="D2285"/>
  <c r="AB2285" s="1"/>
  <c r="C2285"/>
  <c r="B2285"/>
  <c r="E2284"/>
  <c r="D2284"/>
  <c r="AB2284" s="1"/>
  <c r="C2284"/>
  <c r="B2284"/>
  <c r="E2283"/>
  <c r="D2283"/>
  <c r="AB2283" s="1"/>
  <c r="C2283"/>
  <c r="B2283"/>
  <c r="E2282"/>
  <c r="D2282"/>
  <c r="AB2282" s="1"/>
  <c r="C2282"/>
  <c r="B2282"/>
  <c r="E2281"/>
  <c r="D2281"/>
  <c r="AB2281" s="1"/>
  <c r="C2281"/>
  <c r="B2281"/>
  <c r="E2280"/>
  <c r="D2280"/>
  <c r="AB2280" s="1"/>
  <c r="C2280"/>
  <c r="B2280"/>
  <c r="E2279"/>
  <c r="D2279"/>
  <c r="AB2279" s="1"/>
  <c r="C2279"/>
  <c r="B2279"/>
  <c r="E2278"/>
  <c r="D2278"/>
  <c r="AB2278" s="1"/>
  <c r="C2278"/>
  <c r="B2278"/>
  <c r="E2277"/>
  <c r="D2277"/>
  <c r="AB2277" s="1"/>
  <c r="C2277"/>
  <c r="B2277"/>
  <c r="E2276"/>
  <c r="D2276"/>
  <c r="AB2276" s="1"/>
  <c r="C2276"/>
  <c r="B2276"/>
  <c r="E2275"/>
  <c r="D2275"/>
  <c r="AB2275" s="1"/>
  <c r="C2275"/>
  <c r="B2275"/>
  <c r="E2274"/>
  <c r="D2274"/>
  <c r="AB2274" s="1"/>
  <c r="C2274"/>
  <c r="B2274"/>
  <c r="E2273"/>
  <c r="D2273"/>
  <c r="AB2273" s="1"/>
  <c r="C2273"/>
  <c r="B2273"/>
  <c r="E2272"/>
  <c r="D2272"/>
  <c r="AB2272" s="1"/>
  <c r="C2272"/>
  <c r="B2272"/>
  <c r="E2271"/>
  <c r="D2271"/>
  <c r="AB2271" s="1"/>
  <c r="C2271"/>
  <c r="B2271"/>
  <c r="E2270"/>
  <c r="D2270"/>
  <c r="AB2270" s="1"/>
  <c r="C2270"/>
  <c r="B2270"/>
  <c r="E2269"/>
  <c r="D2269"/>
  <c r="AB2269" s="1"/>
  <c r="C2269"/>
  <c r="B2269"/>
  <c r="E2268"/>
  <c r="D2268"/>
  <c r="AB2268" s="1"/>
  <c r="C2268"/>
  <c r="B2268"/>
  <c r="E2267"/>
  <c r="D2267"/>
  <c r="AB2267" s="1"/>
  <c r="C2267"/>
  <c r="B2267"/>
  <c r="E2266"/>
  <c r="D2266"/>
  <c r="AB2266" s="1"/>
  <c r="C2266"/>
  <c r="B2266"/>
  <c r="E2265"/>
  <c r="D2265"/>
  <c r="AB2265" s="1"/>
  <c r="C2265"/>
  <c r="B2265"/>
  <c r="E2264"/>
  <c r="D2264"/>
  <c r="AB2264" s="1"/>
  <c r="C2264"/>
  <c r="B2264"/>
  <c r="E2263"/>
  <c r="D2263"/>
  <c r="AB2263" s="1"/>
  <c r="C2263"/>
  <c r="B2263"/>
  <c r="E2262"/>
  <c r="D2262"/>
  <c r="AB2262" s="1"/>
  <c r="C2262"/>
  <c r="B2262"/>
  <c r="E2261"/>
  <c r="D2261"/>
  <c r="AB2261" s="1"/>
  <c r="C2261"/>
  <c r="B2261"/>
  <c r="E2260"/>
  <c r="D2260"/>
  <c r="AB2260" s="1"/>
  <c r="C2260"/>
  <c r="B2260"/>
  <c r="E2259"/>
  <c r="D2259"/>
  <c r="AB2259" s="1"/>
  <c r="C2259"/>
  <c r="B2259"/>
  <c r="E2258"/>
  <c r="D2258"/>
  <c r="AB2258" s="1"/>
  <c r="C2258"/>
  <c r="B2258"/>
  <c r="E2257"/>
  <c r="D2257"/>
  <c r="AB2257" s="1"/>
  <c r="C2257"/>
  <c r="B2257"/>
  <c r="E2256"/>
  <c r="D2256"/>
  <c r="AB2256" s="1"/>
  <c r="C2256"/>
  <c r="B2256"/>
  <c r="E2255"/>
  <c r="D2255"/>
  <c r="AB2255" s="1"/>
  <c r="C2255"/>
  <c r="B2255"/>
  <c r="E2254"/>
  <c r="D2254"/>
  <c r="AB2254" s="1"/>
  <c r="C2254"/>
  <c r="B2254"/>
  <c r="E2253"/>
  <c r="D2253"/>
  <c r="AB2253" s="1"/>
  <c r="C2253"/>
  <c r="B2253"/>
  <c r="E2252"/>
  <c r="D2252"/>
  <c r="AB2252" s="1"/>
  <c r="C2252"/>
  <c r="B2252"/>
  <c r="E2251"/>
  <c r="D2251"/>
  <c r="AB2251" s="1"/>
  <c r="C2251"/>
  <c r="B2251"/>
  <c r="E2250"/>
  <c r="D2250"/>
  <c r="AB2250" s="1"/>
  <c r="C2250"/>
  <c r="B2250"/>
  <c r="E2249"/>
  <c r="D2249"/>
  <c r="AB2249" s="1"/>
  <c r="C2249"/>
  <c r="B2249"/>
  <c r="E2248"/>
  <c r="D2248"/>
  <c r="AB2248" s="1"/>
  <c r="C2248"/>
  <c r="B2248"/>
  <c r="E2247"/>
  <c r="D2247"/>
  <c r="AB2247" s="1"/>
  <c r="C2247"/>
  <c r="B2247"/>
  <c r="E2246"/>
  <c r="D2246"/>
  <c r="AB2246" s="1"/>
  <c r="C2246"/>
  <c r="B2246"/>
  <c r="E2245"/>
  <c r="D2245"/>
  <c r="AB2245" s="1"/>
  <c r="C2245"/>
  <c r="B2245"/>
  <c r="E2244"/>
  <c r="D2244"/>
  <c r="AB2244" s="1"/>
  <c r="C2244"/>
  <c r="B2244"/>
  <c r="E2243"/>
  <c r="D2243"/>
  <c r="AB2243" s="1"/>
  <c r="C2243"/>
  <c r="B2243"/>
  <c r="E2242"/>
  <c r="D2242"/>
  <c r="AB2242" s="1"/>
  <c r="C2242"/>
  <c r="B2242"/>
  <c r="E2241"/>
  <c r="D2241"/>
  <c r="AB2241" s="1"/>
  <c r="C2241"/>
  <c r="B2241"/>
  <c r="E2240"/>
  <c r="D2240"/>
  <c r="AB2240" s="1"/>
  <c r="C2240"/>
  <c r="B2240"/>
  <c r="E2239"/>
  <c r="D2239"/>
  <c r="AB2239" s="1"/>
  <c r="C2239"/>
  <c r="B2239"/>
  <c r="E2238"/>
  <c r="D2238"/>
  <c r="AB2238" s="1"/>
  <c r="C2238"/>
  <c r="B2238"/>
  <c r="E2237"/>
  <c r="D2237"/>
  <c r="AB2237" s="1"/>
  <c r="C2237"/>
  <c r="B2237"/>
  <c r="E2236"/>
  <c r="D2236"/>
  <c r="AB2236" s="1"/>
  <c r="C2236"/>
  <c r="B2236"/>
  <c r="E2235"/>
  <c r="D2235"/>
  <c r="AB2235" s="1"/>
  <c r="C2235"/>
  <c r="B2235"/>
  <c r="E2234"/>
  <c r="D2234"/>
  <c r="AB2234" s="1"/>
  <c r="C2234"/>
  <c r="B2234"/>
  <c r="E2233"/>
  <c r="D2233"/>
  <c r="AB2233" s="1"/>
  <c r="C2233"/>
  <c r="B2233"/>
  <c r="E2232"/>
  <c r="D2232"/>
  <c r="AB2232" s="1"/>
  <c r="C2232"/>
  <c r="B2232"/>
  <c r="E2231"/>
  <c r="D2231"/>
  <c r="AB2231" s="1"/>
  <c r="C2231"/>
  <c r="B2231"/>
  <c r="E2230"/>
  <c r="D2230"/>
  <c r="AB2230" s="1"/>
  <c r="C2230"/>
  <c r="B2230"/>
  <c r="E2229"/>
  <c r="D2229"/>
  <c r="AB2229" s="1"/>
  <c r="C2229"/>
  <c r="B2229"/>
  <c r="E2228"/>
  <c r="D2228"/>
  <c r="AB2228" s="1"/>
  <c r="C2228"/>
  <c r="B2228"/>
  <c r="E2227"/>
  <c r="D2227"/>
  <c r="AB2227" s="1"/>
  <c r="C2227"/>
  <c r="B2227"/>
  <c r="E2226"/>
  <c r="D2226"/>
  <c r="AB2226" s="1"/>
  <c r="C2226"/>
  <c r="B2226"/>
  <c r="E2225"/>
  <c r="D2225"/>
  <c r="AB2225" s="1"/>
  <c r="C2225"/>
  <c r="B2225"/>
  <c r="E2224"/>
  <c r="D2224"/>
  <c r="AB2224" s="1"/>
  <c r="C2224"/>
  <c r="B2224"/>
  <c r="E2223"/>
  <c r="D2223"/>
  <c r="AB2223" s="1"/>
  <c r="C2223"/>
  <c r="B2223"/>
  <c r="E2222"/>
  <c r="D2222"/>
  <c r="AB2222" s="1"/>
  <c r="C2222"/>
  <c r="B2222"/>
  <c r="E2221"/>
  <c r="D2221"/>
  <c r="AB2221" s="1"/>
  <c r="C2221"/>
  <c r="B2221"/>
  <c r="E2220"/>
  <c r="D2220"/>
  <c r="AB2220" s="1"/>
  <c r="C2220"/>
  <c r="B2220"/>
  <c r="E2219"/>
  <c r="D2219"/>
  <c r="AB2219" s="1"/>
  <c r="C2219"/>
  <c r="B2219"/>
  <c r="E2218"/>
  <c r="D2218"/>
  <c r="AB2218" s="1"/>
  <c r="C2218"/>
  <c r="B2218"/>
  <c r="E2217"/>
  <c r="D2217"/>
  <c r="AB2217" s="1"/>
  <c r="C2217"/>
  <c r="B2217"/>
  <c r="E2216"/>
  <c r="D2216"/>
  <c r="AB2216" s="1"/>
  <c r="C2216"/>
  <c r="B2216"/>
  <c r="E2215"/>
  <c r="D2215"/>
  <c r="AB2215" s="1"/>
  <c r="C2215"/>
  <c r="B2215"/>
  <c r="E2214"/>
  <c r="D2214"/>
  <c r="AB2214" s="1"/>
  <c r="C2214"/>
  <c r="B2214"/>
  <c r="E2213"/>
  <c r="D2213"/>
  <c r="AB2213" s="1"/>
  <c r="C2213"/>
  <c r="B2213"/>
  <c r="E2212"/>
  <c r="D2212"/>
  <c r="AB2212" s="1"/>
  <c r="C2212"/>
  <c r="B2212"/>
  <c r="E2211"/>
  <c r="D2211"/>
  <c r="AB2211" s="1"/>
  <c r="C2211"/>
  <c r="B2211"/>
  <c r="E2210"/>
  <c r="D2210"/>
  <c r="AB2210" s="1"/>
  <c r="C2210"/>
  <c r="B2210"/>
  <c r="E2209"/>
  <c r="D2209"/>
  <c r="AB2209" s="1"/>
  <c r="C2209"/>
  <c r="B2209"/>
  <c r="E2208"/>
  <c r="D2208"/>
  <c r="AB2208" s="1"/>
  <c r="C2208"/>
  <c r="B2208"/>
  <c r="E2207"/>
  <c r="D2207"/>
  <c r="AB2207" s="1"/>
  <c r="C2207"/>
  <c r="B2207"/>
  <c r="E2206"/>
  <c r="D2206"/>
  <c r="AB2206" s="1"/>
  <c r="C2206"/>
  <c r="B2206"/>
  <c r="E2205"/>
  <c r="D2205"/>
  <c r="AB2205" s="1"/>
  <c r="C2205"/>
  <c r="B2205"/>
  <c r="E2204"/>
  <c r="D2204"/>
  <c r="AB2204" s="1"/>
  <c r="C2204"/>
  <c r="B2204"/>
  <c r="E2203"/>
  <c r="D2203"/>
  <c r="AB2203" s="1"/>
  <c r="C2203"/>
  <c r="B2203"/>
  <c r="E2202"/>
  <c r="D2202"/>
  <c r="AB2202" s="1"/>
  <c r="C2202"/>
  <c r="B2202"/>
  <c r="E2201"/>
  <c r="D2201"/>
  <c r="AB2201" s="1"/>
  <c r="C2201"/>
  <c r="B2201"/>
  <c r="E2200"/>
  <c r="D2200"/>
  <c r="AB2200" s="1"/>
  <c r="C2200"/>
  <c r="B2200"/>
  <c r="E2199"/>
  <c r="D2199"/>
  <c r="AB2199" s="1"/>
  <c r="C2199"/>
  <c r="B2199"/>
  <c r="E2198"/>
  <c r="D2198"/>
  <c r="AB2198" s="1"/>
  <c r="C2198"/>
  <c r="B2198"/>
  <c r="E2197"/>
  <c r="D2197"/>
  <c r="AB2197" s="1"/>
  <c r="C2197"/>
  <c r="B2197"/>
  <c r="E2196"/>
  <c r="D2196"/>
  <c r="AB2196" s="1"/>
  <c r="C2196"/>
  <c r="B2196"/>
  <c r="E2195"/>
  <c r="D2195"/>
  <c r="AB2195" s="1"/>
  <c r="C2195"/>
  <c r="B2195"/>
  <c r="E2194"/>
  <c r="D2194"/>
  <c r="AB2194" s="1"/>
  <c r="C2194"/>
  <c r="B2194"/>
  <c r="E2193"/>
  <c r="D2193"/>
  <c r="AB2193" s="1"/>
  <c r="C2193"/>
  <c r="B2193"/>
  <c r="E2192"/>
  <c r="D2192"/>
  <c r="AB2192" s="1"/>
  <c r="C2192"/>
  <c r="B2192"/>
  <c r="E2191"/>
  <c r="D2191"/>
  <c r="AB2191" s="1"/>
  <c r="C2191"/>
  <c r="B2191"/>
  <c r="E2190"/>
  <c r="D2190"/>
  <c r="AB2190" s="1"/>
  <c r="C2190"/>
  <c r="B2190"/>
  <c r="E2189"/>
  <c r="D2189"/>
  <c r="AB2189" s="1"/>
  <c r="C2189"/>
  <c r="B2189"/>
  <c r="E2188"/>
  <c r="D2188"/>
  <c r="AB2188" s="1"/>
  <c r="C2188"/>
  <c r="B2188"/>
  <c r="E2187"/>
  <c r="D2187"/>
  <c r="AB2187" s="1"/>
  <c r="C2187"/>
  <c r="B2187"/>
  <c r="E2186"/>
  <c r="D2186"/>
  <c r="AB2186" s="1"/>
  <c r="C2186"/>
  <c r="B2186"/>
  <c r="E2185"/>
  <c r="D2185"/>
  <c r="AB2185" s="1"/>
  <c r="C2185"/>
  <c r="B2185"/>
  <c r="E2184"/>
  <c r="D2184"/>
  <c r="AB2184" s="1"/>
  <c r="C2184"/>
  <c r="B2184"/>
  <c r="E2183"/>
  <c r="D2183"/>
  <c r="AB2183" s="1"/>
  <c r="C2183"/>
  <c r="B2183"/>
  <c r="E2182"/>
  <c r="D2182"/>
  <c r="AB2182" s="1"/>
  <c r="C2182"/>
  <c r="B2182"/>
  <c r="E2181"/>
  <c r="D2181"/>
  <c r="AB2181" s="1"/>
  <c r="C2181"/>
  <c r="B2181"/>
  <c r="E2180"/>
  <c r="D2180"/>
  <c r="AB2180" s="1"/>
  <c r="C2180"/>
  <c r="B2180"/>
  <c r="E2179"/>
  <c r="D2179"/>
  <c r="AB2179" s="1"/>
  <c r="C2179"/>
  <c r="B2179"/>
  <c r="E2178"/>
  <c r="D2178"/>
  <c r="AB2178" s="1"/>
  <c r="C2178"/>
  <c r="B2178"/>
  <c r="E2177"/>
  <c r="D2177"/>
  <c r="AB2177" s="1"/>
  <c r="C2177"/>
  <c r="B2177"/>
  <c r="E2176"/>
  <c r="D2176"/>
  <c r="AB2176" s="1"/>
  <c r="C2176"/>
  <c r="B2176"/>
  <c r="E2175"/>
  <c r="D2175"/>
  <c r="AB2175" s="1"/>
  <c r="C2175"/>
  <c r="B2175"/>
  <c r="E2174"/>
  <c r="D2174"/>
  <c r="AB2174" s="1"/>
  <c r="C2174"/>
  <c r="B2174"/>
  <c r="E2173"/>
  <c r="D2173"/>
  <c r="AB2173" s="1"/>
  <c r="C2173"/>
  <c r="B2173"/>
  <c r="E2172"/>
  <c r="D2172"/>
  <c r="AB2172" s="1"/>
  <c r="C2172"/>
  <c r="B2172"/>
  <c r="E2171"/>
  <c r="D2171"/>
  <c r="AB2171" s="1"/>
  <c r="C2171"/>
  <c r="B2171"/>
  <c r="E2170"/>
  <c r="D2170"/>
  <c r="AB2170" s="1"/>
  <c r="C2170"/>
  <c r="B2170"/>
  <c r="E2169"/>
  <c r="D2169"/>
  <c r="AB2169" s="1"/>
  <c r="C2169"/>
  <c r="B2169"/>
  <c r="E2168"/>
  <c r="D2168"/>
  <c r="AB2168" s="1"/>
  <c r="C2168"/>
  <c r="B2168"/>
  <c r="E2167"/>
  <c r="D2167"/>
  <c r="AB2167" s="1"/>
  <c r="C2167"/>
  <c r="B2167"/>
  <c r="E2166"/>
  <c r="D2166"/>
  <c r="AB2166" s="1"/>
  <c r="C2166"/>
  <c r="B2166"/>
  <c r="E2165"/>
  <c r="D2165"/>
  <c r="AB2165" s="1"/>
  <c r="C2165"/>
  <c r="B2165"/>
  <c r="E2164"/>
  <c r="D2164"/>
  <c r="AB2164" s="1"/>
  <c r="C2164"/>
  <c r="B2164"/>
  <c r="E2163"/>
  <c r="D2163"/>
  <c r="AB2163" s="1"/>
  <c r="C2163"/>
  <c r="B2163"/>
  <c r="E2162"/>
  <c r="D2162"/>
  <c r="AB2162" s="1"/>
  <c r="C2162"/>
  <c r="B2162"/>
  <c r="E2161"/>
  <c r="D2161"/>
  <c r="AB2161" s="1"/>
  <c r="C2161"/>
  <c r="B2161"/>
  <c r="E2160"/>
  <c r="D2160"/>
  <c r="AB2160" s="1"/>
  <c r="C2160"/>
  <c r="B2160"/>
  <c r="E2159"/>
  <c r="D2159"/>
  <c r="AB2159" s="1"/>
  <c r="C2159"/>
  <c r="B2159"/>
  <c r="E2158"/>
  <c r="D2158"/>
  <c r="AB2158" s="1"/>
  <c r="C2158"/>
  <c r="B2158"/>
  <c r="E2157"/>
  <c r="D2157"/>
  <c r="AB2157" s="1"/>
  <c r="C2157"/>
  <c r="B2157"/>
  <c r="E2156"/>
  <c r="D2156"/>
  <c r="AB2156" s="1"/>
  <c r="C2156"/>
  <c r="B2156"/>
  <c r="E2155"/>
  <c r="D2155"/>
  <c r="AB2155" s="1"/>
  <c r="C2155"/>
  <c r="B2155"/>
  <c r="E2154"/>
  <c r="D2154"/>
  <c r="AB2154" s="1"/>
  <c r="C2154"/>
  <c r="B2154"/>
  <c r="E2153"/>
  <c r="D2153"/>
  <c r="AB2153" s="1"/>
  <c r="C2153"/>
  <c r="B2153"/>
  <c r="E2152"/>
  <c r="D2152"/>
  <c r="AB2152" s="1"/>
  <c r="C2152"/>
  <c r="B2152"/>
  <c r="E2151"/>
  <c r="D2151"/>
  <c r="AB2151" s="1"/>
  <c r="C2151"/>
  <c r="B2151"/>
  <c r="E2150"/>
  <c r="D2150"/>
  <c r="AB2150" s="1"/>
  <c r="C2150"/>
  <c r="B2150"/>
  <c r="E2149"/>
  <c r="D2149"/>
  <c r="AB2149" s="1"/>
  <c r="C2149"/>
  <c r="B2149"/>
  <c r="E2148"/>
  <c r="D2148"/>
  <c r="AB2148" s="1"/>
  <c r="C2148"/>
  <c r="B2148"/>
  <c r="E2147"/>
  <c r="D2147"/>
  <c r="AB2147" s="1"/>
  <c r="C2147"/>
  <c r="B2147"/>
  <c r="E2146"/>
  <c r="D2146"/>
  <c r="AB2146" s="1"/>
  <c r="C2146"/>
  <c r="B2146"/>
  <c r="E2145"/>
  <c r="D2145"/>
  <c r="AB2145" s="1"/>
  <c r="C2145"/>
  <c r="B2145"/>
  <c r="E2144"/>
  <c r="D2144"/>
  <c r="AB2144" s="1"/>
  <c r="C2144"/>
  <c r="B2144"/>
  <c r="E2143"/>
  <c r="D2143"/>
  <c r="AB2143" s="1"/>
  <c r="C2143"/>
  <c r="B2143"/>
  <c r="E2142"/>
  <c r="D2142"/>
  <c r="AB2142" s="1"/>
  <c r="C2142"/>
  <c r="B2142"/>
  <c r="E2141"/>
  <c r="D2141"/>
  <c r="AB2141" s="1"/>
  <c r="C2141"/>
  <c r="B2141"/>
  <c r="E2140"/>
  <c r="D2140"/>
  <c r="AB2140" s="1"/>
  <c r="C2140"/>
  <c r="B2140"/>
  <c r="E2139"/>
  <c r="D2139"/>
  <c r="AB2139" s="1"/>
  <c r="C2139"/>
  <c r="B2139"/>
  <c r="E2138"/>
  <c r="D2138"/>
  <c r="AB2138" s="1"/>
  <c r="C2138"/>
  <c r="B2138"/>
  <c r="E2137"/>
  <c r="D2137"/>
  <c r="AB2137" s="1"/>
  <c r="C2137"/>
  <c r="B2137"/>
  <c r="E2136"/>
  <c r="D2136"/>
  <c r="AB2136" s="1"/>
  <c r="C2136"/>
  <c r="B2136"/>
  <c r="E2135"/>
  <c r="D2135"/>
  <c r="AB2135" s="1"/>
  <c r="C2135"/>
  <c r="B2135"/>
  <c r="E2134"/>
  <c r="D2134"/>
  <c r="AB2134" s="1"/>
  <c r="C2134"/>
  <c r="B2134"/>
  <c r="E2133"/>
  <c r="D2133"/>
  <c r="AB2133" s="1"/>
  <c r="C2133"/>
  <c r="B2133"/>
  <c r="E2132"/>
  <c r="D2132"/>
  <c r="AB2132" s="1"/>
  <c r="C2132"/>
  <c r="B2132"/>
  <c r="E2131"/>
  <c r="D2131"/>
  <c r="AB2131" s="1"/>
  <c r="C2131"/>
  <c r="B2131"/>
  <c r="E2130"/>
  <c r="D2130"/>
  <c r="AB2130" s="1"/>
  <c r="C2130"/>
  <c r="B2130"/>
  <c r="E2129"/>
  <c r="D2129"/>
  <c r="AB2129" s="1"/>
  <c r="C2129"/>
  <c r="B2129"/>
  <c r="E2128"/>
  <c r="D2128"/>
  <c r="AB2128" s="1"/>
  <c r="C2128"/>
  <c r="B2128"/>
  <c r="E2127"/>
  <c r="D2127"/>
  <c r="AB2127" s="1"/>
  <c r="C2127"/>
  <c r="B2127"/>
  <c r="E2126"/>
  <c r="D2126"/>
  <c r="AB2126" s="1"/>
  <c r="C2126"/>
  <c r="B2126"/>
  <c r="E2125"/>
  <c r="D2125"/>
  <c r="AB2125" s="1"/>
  <c r="C2125"/>
  <c r="B2125"/>
  <c r="E2124"/>
  <c r="D2124"/>
  <c r="AB2124" s="1"/>
  <c r="C2124"/>
  <c r="B2124"/>
  <c r="E2123"/>
  <c r="D2123"/>
  <c r="AB2123" s="1"/>
  <c r="C2123"/>
  <c r="B2123"/>
  <c r="E2122"/>
  <c r="D2122"/>
  <c r="AB2122" s="1"/>
  <c r="C2122"/>
  <c r="B2122"/>
  <c r="E2121"/>
  <c r="D2121"/>
  <c r="AB2121" s="1"/>
  <c r="C2121"/>
  <c r="B2121"/>
  <c r="E2120"/>
  <c r="D2120"/>
  <c r="AB2120" s="1"/>
  <c r="C2120"/>
  <c r="B2120"/>
  <c r="E2119"/>
  <c r="D2119"/>
  <c r="AB2119" s="1"/>
  <c r="C2119"/>
  <c r="B2119"/>
  <c r="E2118"/>
  <c r="D2118"/>
  <c r="AB2118" s="1"/>
  <c r="C2118"/>
  <c r="B2118"/>
  <c r="E2117"/>
  <c r="D2117"/>
  <c r="AB2117" s="1"/>
  <c r="C2117"/>
  <c r="B2117"/>
  <c r="E2116"/>
  <c r="D2116"/>
  <c r="AB2116" s="1"/>
  <c r="C2116"/>
  <c r="B2116"/>
  <c r="E2115"/>
  <c r="D2115"/>
  <c r="AB2115" s="1"/>
  <c r="C2115"/>
  <c r="B2115"/>
  <c r="E2114"/>
  <c r="D2114"/>
  <c r="AB2114" s="1"/>
  <c r="C2114"/>
  <c r="B2114"/>
  <c r="E2113"/>
  <c r="D2113"/>
  <c r="AB2113" s="1"/>
  <c r="C2113"/>
  <c r="B2113"/>
  <c r="E2112"/>
  <c r="D2112"/>
  <c r="AB2112" s="1"/>
  <c r="C2112"/>
  <c r="B2112"/>
  <c r="E2111"/>
  <c r="D2111"/>
  <c r="AB2111" s="1"/>
  <c r="C2111"/>
  <c r="B2111"/>
  <c r="E2110"/>
  <c r="D2110"/>
  <c r="AB2110" s="1"/>
  <c r="C2110"/>
  <c r="B2110"/>
  <c r="E2109"/>
  <c r="D2109"/>
  <c r="AB2109" s="1"/>
  <c r="C2109"/>
  <c r="B2109"/>
  <c r="E2108"/>
  <c r="D2108"/>
  <c r="AB2108" s="1"/>
  <c r="C2108"/>
  <c r="B2108"/>
  <c r="E2107"/>
  <c r="D2107"/>
  <c r="AB2107" s="1"/>
  <c r="C2107"/>
  <c r="B2107"/>
  <c r="E2106"/>
  <c r="D2106"/>
  <c r="AB2106" s="1"/>
  <c r="C2106"/>
  <c r="B2106"/>
  <c r="E2105"/>
  <c r="D2105"/>
  <c r="AB2105" s="1"/>
  <c r="C2105"/>
  <c r="B2105"/>
  <c r="E2104"/>
  <c r="D2104"/>
  <c r="AB2104" s="1"/>
  <c r="C2104"/>
  <c r="B2104"/>
  <c r="E2103"/>
  <c r="D2103"/>
  <c r="AB2103" s="1"/>
  <c r="C2103"/>
  <c r="B2103"/>
  <c r="E2102"/>
  <c r="D2102"/>
  <c r="AB2102" s="1"/>
  <c r="C2102"/>
  <c r="B2102"/>
  <c r="E2101"/>
  <c r="D2101"/>
  <c r="AB2101" s="1"/>
  <c r="C2101"/>
  <c r="B2101"/>
  <c r="E2100"/>
  <c r="D2100"/>
  <c r="AB2100" s="1"/>
  <c r="C2100"/>
  <c r="B2100"/>
  <c r="E2099"/>
  <c r="D2099"/>
  <c r="AB2099" s="1"/>
  <c r="C2099"/>
  <c r="B2099"/>
  <c r="E2098"/>
  <c r="D2098"/>
  <c r="AB2098" s="1"/>
  <c r="C2098"/>
  <c r="B2098"/>
  <c r="E2097"/>
  <c r="D2097"/>
  <c r="AB2097" s="1"/>
  <c r="C2097"/>
  <c r="B2097"/>
  <c r="E2096"/>
  <c r="D2096"/>
  <c r="AB2096" s="1"/>
  <c r="C2096"/>
  <c r="B2096"/>
  <c r="E2095"/>
  <c r="D2095"/>
  <c r="AB2095" s="1"/>
  <c r="C2095"/>
  <c r="B2095"/>
  <c r="E2094"/>
  <c r="D2094"/>
  <c r="AB2094" s="1"/>
  <c r="C2094"/>
  <c r="B2094"/>
  <c r="E2093"/>
  <c r="D2093"/>
  <c r="AB2093" s="1"/>
  <c r="C2093"/>
  <c r="B2093"/>
  <c r="E2092"/>
  <c r="D2092"/>
  <c r="AB2092" s="1"/>
  <c r="C2092"/>
  <c r="B2092"/>
  <c r="E2091"/>
  <c r="D2091"/>
  <c r="AB2091" s="1"/>
  <c r="C2091"/>
  <c r="B2091"/>
  <c r="E2090"/>
  <c r="D2090"/>
  <c r="AB2090" s="1"/>
  <c r="C2090"/>
  <c r="B2090"/>
  <c r="E2089"/>
  <c r="D2089"/>
  <c r="AB2089" s="1"/>
  <c r="C2089"/>
  <c r="B2089"/>
  <c r="E2088"/>
  <c r="D2088"/>
  <c r="AB2088" s="1"/>
  <c r="C2088"/>
  <c r="B2088"/>
  <c r="E2087"/>
  <c r="D2087"/>
  <c r="AB2087" s="1"/>
  <c r="C2087"/>
  <c r="B2087"/>
  <c r="E2086"/>
  <c r="D2086"/>
  <c r="AB2086" s="1"/>
  <c r="C2086"/>
  <c r="B2086"/>
  <c r="E2085"/>
  <c r="D2085"/>
  <c r="AB2085" s="1"/>
  <c r="C2085"/>
  <c r="B2085"/>
  <c r="E2084"/>
  <c r="D2084"/>
  <c r="AB2084" s="1"/>
  <c r="C2084"/>
  <c r="B2084"/>
  <c r="E2083"/>
  <c r="D2083"/>
  <c r="AB2083" s="1"/>
  <c r="C2083"/>
  <c r="B2083"/>
  <c r="E2082"/>
  <c r="D2082"/>
  <c r="AB2082" s="1"/>
  <c r="C2082"/>
  <c r="B2082"/>
  <c r="E2081"/>
  <c r="D2081"/>
  <c r="AB2081" s="1"/>
  <c r="C2081"/>
  <c r="B2081"/>
  <c r="E2080"/>
  <c r="D2080"/>
  <c r="AB2080" s="1"/>
  <c r="C2080"/>
  <c r="B2080"/>
  <c r="E2079"/>
  <c r="D2079"/>
  <c r="AB2079" s="1"/>
  <c r="C2079"/>
  <c r="B2079"/>
  <c r="E2078"/>
  <c r="D2078"/>
  <c r="AB2078" s="1"/>
  <c r="C2078"/>
  <c r="B2078"/>
  <c r="E2077"/>
  <c r="D2077"/>
  <c r="AB2077" s="1"/>
  <c r="C2077"/>
  <c r="B2077"/>
  <c r="E2076"/>
  <c r="D2076"/>
  <c r="AB2076" s="1"/>
  <c r="C2076"/>
  <c r="B2076"/>
  <c r="E2075"/>
  <c r="D2075"/>
  <c r="AB2075" s="1"/>
  <c r="C2075"/>
  <c r="B2075"/>
  <c r="E2074"/>
  <c r="D2074"/>
  <c r="AB2074" s="1"/>
  <c r="C2074"/>
  <c r="B2074"/>
  <c r="E2073"/>
  <c r="D2073"/>
  <c r="AB2073" s="1"/>
  <c r="C2073"/>
  <c r="B2073"/>
  <c r="E2072"/>
  <c r="D2072"/>
  <c r="AB2072" s="1"/>
  <c r="C2072"/>
  <c r="B2072"/>
  <c r="E2071"/>
  <c r="D2071"/>
  <c r="AB2071" s="1"/>
  <c r="C2071"/>
  <c r="B2071"/>
  <c r="E2070"/>
  <c r="D2070"/>
  <c r="AB2070" s="1"/>
  <c r="C2070"/>
  <c r="B2070"/>
  <c r="E2069"/>
  <c r="D2069"/>
  <c r="AB2069" s="1"/>
  <c r="C2069"/>
  <c r="B2069"/>
  <c r="E2068"/>
  <c r="D2068"/>
  <c r="AB2068" s="1"/>
  <c r="C2068"/>
  <c r="B2068"/>
  <c r="E2067"/>
  <c r="D2067"/>
  <c r="AB2067" s="1"/>
  <c r="C2067"/>
  <c r="B2067"/>
  <c r="E2066"/>
  <c r="D2066"/>
  <c r="AB2066" s="1"/>
  <c r="C2066"/>
  <c r="B2066"/>
  <c r="E2065"/>
  <c r="D2065"/>
  <c r="AB2065" s="1"/>
  <c r="C2065"/>
  <c r="B2065"/>
  <c r="E2064"/>
  <c r="D2064"/>
  <c r="AB2064" s="1"/>
  <c r="C2064"/>
  <c r="B2064"/>
  <c r="E2063"/>
  <c r="D2063"/>
  <c r="AB2063" s="1"/>
  <c r="C2063"/>
  <c r="B2063"/>
  <c r="E2062"/>
  <c r="D2062"/>
  <c r="AB2062" s="1"/>
  <c r="C2062"/>
  <c r="B2062"/>
  <c r="E2061"/>
  <c r="D2061"/>
  <c r="AB2061" s="1"/>
  <c r="C2061"/>
  <c r="B2061"/>
  <c r="E2060"/>
  <c r="D2060"/>
  <c r="AB2060" s="1"/>
  <c r="C2060"/>
  <c r="B2060"/>
  <c r="E2059"/>
  <c r="D2059"/>
  <c r="AB2059" s="1"/>
  <c r="C2059"/>
  <c r="B2059"/>
  <c r="E2058"/>
  <c r="D2058"/>
  <c r="AB2058" s="1"/>
  <c r="C2058"/>
  <c r="B2058"/>
  <c r="E2057"/>
  <c r="D2057"/>
  <c r="AB2057" s="1"/>
  <c r="C2057"/>
  <c r="B2057"/>
  <c r="E2056"/>
  <c r="D2056"/>
  <c r="AB2056" s="1"/>
  <c r="C2056"/>
  <c r="B2056"/>
  <c r="E2055"/>
  <c r="D2055"/>
  <c r="AB2055" s="1"/>
  <c r="C2055"/>
  <c r="B2055"/>
  <c r="E2054"/>
  <c r="D2054"/>
  <c r="AB2054" s="1"/>
  <c r="C2054"/>
  <c r="B2054"/>
  <c r="E2053"/>
  <c r="D2053"/>
  <c r="AB2053" s="1"/>
  <c r="C2053"/>
  <c r="B2053"/>
  <c r="E2052"/>
  <c r="D2052"/>
  <c r="AB2052" s="1"/>
  <c r="C2052"/>
  <c r="B2052"/>
  <c r="E2051"/>
  <c r="D2051"/>
  <c r="AB2051" s="1"/>
  <c r="C2051"/>
  <c r="B2051"/>
  <c r="E2050"/>
  <c r="D2050"/>
  <c r="AB2050" s="1"/>
  <c r="C2050"/>
  <c r="B2050"/>
  <c r="E2049"/>
  <c r="D2049"/>
  <c r="AB2049" s="1"/>
  <c r="C2049"/>
  <c r="B2049"/>
  <c r="E2048"/>
  <c r="D2048"/>
  <c r="AB2048" s="1"/>
  <c r="C2048"/>
  <c r="B2048"/>
  <c r="E2047"/>
  <c r="D2047"/>
  <c r="AB2047" s="1"/>
  <c r="C2047"/>
  <c r="B2047"/>
  <c r="E2046"/>
  <c r="D2046"/>
  <c r="AB2046" s="1"/>
  <c r="C2046"/>
  <c r="B2046"/>
  <c r="E2045"/>
  <c r="D2045"/>
  <c r="AB2045" s="1"/>
  <c r="C2045"/>
  <c r="B2045"/>
  <c r="E2044"/>
  <c r="D2044"/>
  <c r="AB2044" s="1"/>
  <c r="C2044"/>
  <c r="B2044"/>
  <c r="E2043"/>
  <c r="D2043"/>
  <c r="AB2043" s="1"/>
  <c r="C2043"/>
  <c r="B2043"/>
  <c r="E2042"/>
  <c r="D2042"/>
  <c r="AB2042" s="1"/>
  <c r="C2042"/>
  <c r="B2042"/>
  <c r="E2041"/>
  <c r="D2041"/>
  <c r="AB2041" s="1"/>
  <c r="C2041"/>
  <c r="B2041"/>
  <c r="E2040"/>
  <c r="D2040"/>
  <c r="AB2040" s="1"/>
  <c r="C2040"/>
  <c r="B2040"/>
  <c r="E2039"/>
  <c r="D2039"/>
  <c r="AB2039" s="1"/>
  <c r="C2039"/>
  <c r="B2039"/>
  <c r="E2038"/>
  <c r="D2038"/>
  <c r="AB2038" s="1"/>
  <c r="C2038"/>
  <c r="B2038"/>
  <c r="E2037"/>
  <c r="D2037"/>
  <c r="AB2037" s="1"/>
  <c r="C2037"/>
  <c r="B2037"/>
  <c r="E2036"/>
  <c r="D2036"/>
  <c r="AB2036" s="1"/>
  <c r="C2036"/>
  <c r="B2036"/>
  <c r="E2035"/>
  <c r="D2035"/>
  <c r="AB2035" s="1"/>
  <c r="C2035"/>
  <c r="B2035"/>
  <c r="E2034"/>
  <c r="D2034"/>
  <c r="AB2034" s="1"/>
  <c r="C2034"/>
  <c r="B2034"/>
  <c r="E2033"/>
  <c r="D2033"/>
  <c r="AB2033" s="1"/>
  <c r="C2033"/>
  <c r="B2033"/>
  <c r="E2032"/>
  <c r="D2032"/>
  <c r="AB2032" s="1"/>
  <c r="C2032"/>
  <c r="B2032"/>
  <c r="E2031"/>
  <c r="D2031"/>
  <c r="AB2031" s="1"/>
  <c r="C2031"/>
  <c r="B2031"/>
  <c r="E2030"/>
  <c r="D2030"/>
  <c r="AB2030" s="1"/>
  <c r="C2030"/>
  <c r="B2030"/>
  <c r="E2029"/>
  <c r="D2029"/>
  <c r="AB2029" s="1"/>
  <c r="C2029"/>
  <c r="B2029"/>
  <c r="E2028"/>
  <c r="D2028"/>
  <c r="AB2028" s="1"/>
  <c r="C2028"/>
  <c r="B2028"/>
  <c r="E2027"/>
  <c r="D2027"/>
  <c r="AB2027" s="1"/>
  <c r="C2027"/>
  <c r="B2027"/>
  <c r="E2026"/>
  <c r="D2026"/>
  <c r="AB2026" s="1"/>
  <c r="C2026"/>
  <c r="B2026"/>
  <c r="E2025"/>
  <c r="D2025"/>
  <c r="AB2025" s="1"/>
  <c r="C2025"/>
  <c r="B2025"/>
  <c r="E2024"/>
  <c r="D2024"/>
  <c r="AB2024" s="1"/>
  <c r="C2024"/>
  <c r="B2024"/>
  <c r="E2023"/>
  <c r="D2023"/>
  <c r="AB2023" s="1"/>
  <c r="C2023"/>
  <c r="B2023"/>
  <c r="E2022"/>
  <c r="D2022"/>
  <c r="AB2022" s="1"/>
  <c r="C2022"/>
  <c r="B2022"/>
  <c r="E2021"/>
  <c r="D2021"/>
  <c r="AB2021" s="1"/>
  <c r="C2021"/>
  <c r="B2021"/>
  <c r="E2020"/>
  <c r="D2020"/>
  <c r="AB2020" s="1"/>
  <c r="C2020"/>
  <c r="B2020"/>
  <c r="E2019"/>
  <c r="D2019"/>
  <c r="AB2019" s="1"/>
  <c r="C2019"/>
  <c r="B2019"/>
  <c r="E2018"/>
  <c r="D2018"/>
  <c r="AB2018" s="1"/>
  <c r="C2018"/>
  <c r="B2018"/>
  <c r="E2017"/>
  <c r="D2017"/>
  <c r="AB2017" s="1"/>
  <c r="C2017"/>
  <c r="B2017"/>
  <c r="E2016"/>
  <c r="D2016"/>
  <c r="AB2016" s="1"/>
  <c r="C2016"/>
  <c r="B2016"/>
  <c r="E2015"/>
  <c r="D2015"/>
  <c r="AB2015" s="1"/>
  <c r="C2015"/>
  <c r="B2015"/>
  <c r="E2014"/>
  <c r="D2014"/>
  <c r="AB2014" s="1"/>
  <c r="C2014"/>
  <c r="B2014"/>
  <c r="E2013"/>
  <c r="D2013"/>
  <c r="AB2013" s="1"/>
  <c r="C2013"/>
  <c r="B2013"/>
  <c r="E2012"/>
  <c r="D2012"/>
  <c r="AB2012" s="1"/>
  <c r="C2012"/>
  <c r="B2012"/>
  <c r="E2011"/>
  <c r="D2011"/>
  <c r="AB2011" s="1"/>
  <c r="C2011"/>
  <c r="B2011"/>
  <c r="E2010"/>
  <c r="D2010"/>
  <c r="AB2010" s="1"/>
  <c r="C2010"/>
  <c r="B2010"/>
  <c r="E2009"/>
  <c r="D2009"/>
  <c r="AB2009" s="1"/>
  <c r="C2009"/>
  <c r="B2009"/>
  <c r="E2008"/>
  <c r="D2008"/>
  <c r="AB2008" s="1"/>
  <c r="C2008"/>
  <c r="B2008"/>
  <c r="E2007"/>
  <c r="D2007"/>
  <c r="AB2007" s="1"/>
  <c r="C2007"/>
  <c r="B2007"/>
  <c r="E2006"/>
  <c r="D2006"/>
  <c r="AB2006" s="1"/>
  <c r="C2006"/>
  <c r="B2006"/>
  <c r="E2005"/>
  <c r="D2005"/>
  <c r="AB2005" s="1"/>
  <c r="C2005"/>
  <c r="B2005"/>
  <c r="E2004"/>
  <c r="D2004"/>
  <c r="AB2004" s="1"/>
  <c r="C2004"/>
  <c r="B2004"/>
  <c r="E2003"/>
  <c r="D2003"/>
  <c r="AB2003" s="1"/>
  <c r="C2003"/>
  <c r="B2003"/>
  <c r="E2002"/>
  <c r="D2002"/>
  <c r="AB2002" s="1"/>
  <c r="C2002"/>
  <c r="B2002"/>
  <c r="E2001"/>
  <c r="D2001"/>
  <c r="AB2001" s="1"/>
  <c r="C2001"/>
  <c r="B2001"/>
  <c r="E2000"/>
  <c r="D2000"/>
  <c r="AB2000" s="1"/>
  <c r="C2000"/>
  <c r="B2000"/>
  <c r="E1999"/>
  <c r="D1999"/>
  <c r="AB1999" s="1"/>
  <c r="C1999"/>
  <c r="B1999"/>
  <c r="E1998"/>
  <c r="D1998"/>
  <c r="AB1998" s="1"/>
  <c r="C1998"/>
  <c r="B1998"/>
  <c r="E1997"/>
  <c r="D1997"/>
  <c r="AB1997" s="1"/>
  <c r="C1997"/>
  <c r="B1997"/>
  <c r="E1996"/>
  <c r="D1996"/>
  <c r="AB1996" s="1"/>
  <c r="C1996"/>
  <c r="B1996"/>
  <c r="E1995"/>
  <c r="D1995"/>
  <c r="AB1995" s="1"/>
  <c r="C1995"/>
  <c r="B1995"/>
  <c r="E1994"/>
  <c r="D1994"/>
  <c r="AB1994" s="1"/>
  <c r="C1994"/>
  <c r="B1994"/>
  <c r="E1993"/>
  <c r="D1993"/>
  <c r="AB1993" s="1"/>
  <c r="C1993"/>
  <c r="B1993"/>
  <c r="E1992"/>
  <c r="D1992"/>
  <c r="AB1992" s="1"/>
  <c r="C1992"/>
  <c r="B1992"/>
  <c r="E1991"/>
  <c r="D1991"/>
  <c r="AB1991" s="1"/>
  <c r="C1991"/>
  <c r="B1991"/>
  <c r="E1990"/>
  <c r="D1990"/>
  <c r="AB1990" s="1"/>
  <c r="C1990"/>
  <c r="B1990"/>
  <c r="E1989"/>
  <c r="D1989"/>
  <c r="AB1989" s="1"/>
  <c r="C1989"/>
  <c r="B1989"/>
  <c r="E1988"/>
  <c r="D1988"/>
  <c r="AB1988" s="1"/>
  <c r="C1988"/>
  <c r="B1988"/>
  <c r="E1987"/>
  <c r="D1987"/>
  <c r="AB1987" s="1"/>
  <c r="C1987"/>
  <c r="B1987"/>
  <c r="E1986"/>
  <c r="D1986"/>
  <c r="AB1986" s="1"/>
  <c r="C1986"/>
  <c r="B1986"/>
  <c r="E1985"/>
  <c r="D1985"/>
  <c r="AB1985" s="1"/>
  <c r="C1985"/>
  <c r="B1985"/>
  <c r="E1984"/>
  <c r="D1984"/>
  <c r="AB1984" s="1"/>
  <c r="C1984"/>
  <c r="B1984"/>
  <c r="E1983"/>
  <c r="D1983"/>
  <c r="AB1983" s="1"/>
  <c r="C1983"/>
  <c r="B1983"/>
  <c r="E1982"/>
  <c r="D1982"/>
  <c r="AB1982" s="1"/>
  <c r="C1982"/>
  <c r="B1982"/>
  <c r="E1981"/>
  <c r="D1981"/>
  <c r="AB1981" s="1"/>
  <c r="C1981"/>
  <c r="B1981"/>
  <c r="E1980"/>
  <c r="D1980"/>
  <c r="AB1980" s="1"/>
  <c r="C1980"/>
  <c r="B1980"/>
  <c r="E1979"/>
  <c r="D1979"/>
  <c r="AB1979" s="1"/>
  <c r="C1979"/>
  <c r="B1979"/>
  <c r="E1978"/>
  <c r="D1978"/>
  <c r="AB1978" s="1"/>
  <c r="C1978"/>
  <c r="B1978"/>
  <c r="E1977"/>
  <c r="D1977"/>
  <c r="AB1977" s="1"/>
  <c r="C1977"/>
  <c r="B1977"/>
  <c r="E1976"/>
  <c r="D1976"/>
  <c r="AB1976" s="1"/>
  <c r="C1976"/>
  <c r="B1976"/>
  <c r="E1975"/>
  <c r="D1975"/>
  <c r="AB1975" s="1"/>
  <c r="C1975"/>
  <c r="B1975"/>
  <c r="E1974"/>
  <c r="D1974"/>
  <c r="AB1974" s="1"/>
  <c r="C1974"/>
  <c r="B1974"/>
  <c r="E1973"/>
  <c r="D1973"/>
  <c r="AB1973" s="1"/>
  <c r="C1973"/>
  <c r="B1973"/>
  <c r="E1972"/>
  <c r="D1972"/>
  <c r="AB1972" s="1"/>
  <c r="C1972"/>
  <c r="B1972"/>
  <c r="E1971"/>
  <c r="D1971"/>
  <c r="AB1971" s="1"/>
  <c r="C1971"/>
  <c r="B1971"/>
  <c r="E1970"/>
  <c r="D1970"/>
  <c r="AB1970" s="1"/>
  <c r="C1970"/>
  <c r="B1970"/>
  <c r="E1969"/>
  <c r="D1969"/>
  <c r="AB1969" s="1"/>
  <c r="C1969"/>
  <c r="B1969"/>
  <c r="E1968"/>
  <c r="D1968"/>
  <c r="AB1968" s="1"/>
  <c r="C1968"/>
  <c r="B1968"/>
  <c r="E1967"/>
  <c r="D1967"/>
  <c r="AB1967" s="1"/>
  <c r="C1967"/>
  <c r="B1967"/>
  <c r="E1966"/>
  <c r="D1966"/>
  <c r="AB1966" s="1"/>
  <c r="C1966"/>
  <c r="B1966"/>
  <c r="E1965"/>
  <c r="D1965"/>
  <c r="AB1965" s="1"/>
  <c r="C1965"/>
  <c r="B1965"/>
  <c r="E1964"/>
  <c r="D1964"/>
  <c r="AB1964" s="1"/>
  <c r="C1964"/>
  <c r="B1964"/>
  <c r="E1963"/>
  <c r="D1963"/>
  <c r="AB1963" s="1"/>
  <c r="C1963"/>
  <c r="B1963"/>
  <c r="E1962"/>
  <c r="D1962"/>
  <c r="AB1962" s="1"/>
  <c r="C1962"/>
  <c r="B1962"/>
  <c r="E1961"/>
  <c r="D1961"/>
  <c r="AB1961" s="1"/>
  <c r="C1961"/>
  <c r="B1961"/>
  <c r="E1960"/>
  <c r="D1960"/>
  <c r="AB1960" s="1"/>
  <c r="C1960"/>
  <c r="B1960"/>
  <c r="E1959"/>
  <c r="D1959"/>
  <c r="AB1959" s="1"/>
  <c r="C1959"/>
  <c r="B1959"/>
  <c r="E1958"/>
  <c r="D1958"/>
  <c r="AB1958" s="1"/>
  <c r="C1958"/>
  <c r="B1958"/>
  <c r="E1957"/>
  <c r="D1957"/>
  <c r="AB1957" s="1"/>
  <c r="C1957"/>
  <c r="B1957"/>
  <c r="E1956"/>
  <c r="D1956"/>
  <c r="AB1956" s="1"/>
  <c r="C1956"/>
  <c r="B1956"/>
  <c r="E1955"/>
  <c r="D1955"/>
  <c r="AB1955" s="1"/>
  <c r="C1955"/>
  <c r="B1955"/>
  <c r="E1954"/>
  <c r="D1954"/>
  <c r="AB1954" s="1"/>
  <c r="C1954"/>
  <c r="B1954"/>
  <c r="E1953"/>
  <c r="D1953"/>
  <c r="AB1953" s="1"/>
  <c r="C1953"/>
  <c r="B1953"/>
  <c r="E1952"/>
  <c r="D1952"/>
  <c r="AB1952" s="1"/>
  <c r="C1952"/>
  <c r="B1952"/>
  <c r="E1951"/>
  <c r="D1951"/>
  <c r="AB1951" s="1"/>
  <c r="C1951"/>
  <c r="B1951"/>
  <c r="E1950"/>
  <c r="D1950"/>
  <c r="AB1950" s="1"/>
  <c r="C1950"/>
  <c r="B1950"/>
  <c r="E1949"/>
  <c r="D1949"/>
  <c r="AB1949" s="1"/>
  <c r="C1949"/>
  <c r="B1949"/>
  <c r="E1948"/>
  <c r="D1948"/>
  <c r="AB1948" s="1"/>
  <c r="C1948"/>
  <c r="B1948"/>
  <c r="E1947"/>
  <c r="D1947"/>
  <c r="AB1947" s="1"/>
  <c r="C1947"/>
  <c r="B1947"/>
  <c r="E1946"/>
  <c r="D1946"/>
  <c r="AB1946" s="1"/>
  <c r="C1946"/>
  <c r="B1946"/>
  <c r="E1945"/>
  <c r="D1945"/>
  <c r="AB1945" s="1"/>
  <c r="C1945"/>
  <c r="B1945"/>
  <c r="E1944"/>
  <c r="D1944"/>
  <c r="AB1944" s="1"/>
  <c r="C1944"/>
  <c r="B1944"/>
  <c r="E1943"/>
  <c r="D1943"/>
  <c r="AB1943" s="1"/>
  <c r="C1943"/>
  <c r="B1943"/>
  <c r="E1942"/>
  <c r="D1942"/>
  <c r="AB1942" s="1"/>
  <c r="C1942"/>
  <c r="B1942"/>
  <c r="E1941"/>
  <c r="D1941"/>
  <c r="AB1941" s="1"/>
  <c r="C1941"/>
  <c r="B1941"/>
  <c r="E1940"/>
  <c r="D1940"/>
  <c r="AB1940" s="1"/>
  <c r="C1940"/>
  <c r="B1940"/>
  <c r="E1939"/>
  <c r="D1939"/>
  <c r="AB1939" s="1"/>
  <c r="C1939"/>
  <c r="B1939"/>
  <c r="E1938"/>
  <c r="D1938"/>
  <c r="AB1938" s="1"/>
  <c r="C1938"/>
  <c r="B1938"/>
  <c r="E1937"/>
  <c r="D1937"/>
  <c r="AB1937" s="1"/>
  <c r="C1937"/>
  <c r="B1937"/>
  <c r="E1936"/>
  <c r="D1936"/>
  <c r="AB1936" s="1"/>
  <c r="C1936"/>
  <c r="B1936"/>
  <c r="E1935"/>
  <c r="D1935"/>
  <c r="AB1935" s="1"/>
  <c r="C1935"/>
  <c r="B1935"/>
  <c r="E1934"/>
  <c r="D1934"/>
  <c r="AB1934" s="1"/>
  <c r="C1934"/>
  <c r="B1934"/>
  <c r="E1933"/>
  <c r="D1933"/>
  <c r="AB1933" s="1"/>
  <c r="C1933"/>
  <c r="B1933"/>
  <c r="E1932"/>
  <c r="D1932"/>
  <c r="AB1932" s="1"/>
  <c r="C1932"/>
  <c r="B1932"/>
  <c r="E1931"/>
  <c r="D1931"/>
  <c r="AB1931" s="1"/>
  <c r="C1931"/>
  <c r="B1931"/>
  <c r="E1930"/>
  <c r="D1930"/>
  <c r="AB1930" s="1"/>
  <c r="C1930"/>
  <c r="B1930"/>
  <c r="E1929"/>
  <c r="D1929"/>
  <c r="AB1929" s="1"/>
  <c r="C1929"/>
  <c r="B1929"/>
  <c r="E1928"/>
  <c r="D1928"/>
  <c r="AB1928" s="1"/>
  <c r="C1928"/>
  <c r="B1928"/>
  <c r="E1927"/>
  <c r="D1927"/>
  <c r="AB1927" s="1"/>
  <c r="C1927"/>
  <c r="B1927"/>
  <c r="E1926"/>
  <c r="D1926"/>
  <c r="AB1926" s="1"/>
  <c r="C1926"/>
  <c r="B1926"/>
  <c r="E1925"/>
  <c r="D1925"/>
  <c r="AB1925" s="1"/>
  <c r="C1925"/>
  <c r="B1925"/>
  <c r="E1924"/>
  <c r="D1924"/>
  <c r="AB1924" s="1"/>
  <c r="C1924"/>
  <c r="B1924"/>
  <c r="E1923"/>
  <c r="D1923"/>
  <c r="AB1923" s="1"/>
  <c r="C1923"/>
  <c r="B1923"/>
  <c r="E1922"/>
  <c r="D1922"/>
  <c r="AB1922" s="1"/>
  <c r="C1922"/>
  <c r="B1922"/>
  <c r="E1921"/>
  <c r="D1921"/>
  <c r="AB1921" s="1"/>
  <c r="C1921"/>
  <c r="B1921"/>
  <c r="E1920"/>
  <c r="D1920"/>
  <c r="AB1920" s="1"/>
  <c r="C1920"/>
  <c r="B1920"/>
  <c r="E1919"/>
  <c r="D1919"/>
  <c r="AB1919" s="1"/>
  <c r="C1919"/>
  <c r="B1919"/>
  <c r="E1918"/>
  <c r="D1918"/>
  <c r="AB1918" s="1"/>
  <c r="C1918"/>
  <c r="B1918"/>
  <c r="E1917"/>
  <c r="D1917"/>
  <c r="AB1917" s="1"/>
  <c r="C1917"/>
  <c r="B1917"/>
  <c r="E1916"/>
  <c r="D1916"/>
  <c r="AB1916" s="1"/>
  <c r="C1916"/>
  <c r="B1916"/>
  <c r="E1915"/>
  <c r="D1915"/>
  <c r="AB1915" s="1"/>
  <c r="C1915"/>
  <c r="B1915"/>
  <c r="E1914"/>
  <c r="D1914"/>
  <c r="AB1914" s="1"/>
  <c r="C1914"/>
  <c r="B1914"/>
  <c r="E1913"/>
  <c r="D1913"/>
  <c r="AB1913" s="1"/>
  <c r="C1913"/>
  <c r="B1913"/>
  <c r="E1912"/>
  <c r="D1912"/>
  <c r="AB1912" s="1"/>
  <c r="C1912"/>
  <c r="B1912"/>
  <c r="E1911"/>
  <c r="D1911"/>
  <c r="AB1911" s="1"/>
  <c r="C1911"/>
  <c r="B1911"/>
  <c r="E1910"/>
  <c r="D1910"/>
  <c r="AB1910" s="1"/>
  <c r="C1910"/>
  <c r="B1910"/>
  <c r="E1909"/>
  <c r="D1909"/>
  <c r="AB1909" s="1"/>
  <c r="C1909"/>
  <c r="B1909"/>
  <c r="E1908"/>
  <c r="D1908"/>
  <c r="AB1908" s="1"/>
  <c r="C1908"/>
  <c r="B1908"/>
  <c r="E1907"/>
  <c r="D1907"/>
  <c r="AB1907" s="1"/>
  <c r="C1907"/>
  <c r="B1907"/>
  <c r="E1906"/>
  <c r="D1906"/>
  <c r="AB1906" s="1"/>
  <c r="C1906"/>
  <c r="B1906"/>
  <c r="E1905"/>
  <c r="D1905"/>
  <c r="AB1905" s="1"/>
  <c r="C1905"/>
  <c r="B1905"/>
  <c r="E1904"/>
  <c r="D1904"/>
  <c r="AB1904" s="1"/>
  <c r="C1904"/>
  <c r="B1904"/>
  <c r="E1903"/>
  <c r="D1903"/>
  <c r="AB1903" s="1"/>
  <c r="C1903"/>
  <c r="B1903"/>
  <c r="E1902"/>
  <c r="D1902"/>
  <c r="AB1902" s="1"/>
  <c r="C1902"/>
  <c r="B1902"/>
  <c r="E1901"/>
  <c r="D1901"/>
  <c r="AB1901" s="1"/>
  <c r="C1901"/>
  <c r="B1901"/>
  <c r="E1900"/>
  <c r="D1900"/>
  <c r="AB1900" s="1"/>
  <c r="C1900"/>
  <c r="B1900"/>
  <c r="E1899"/>
  <c r="D1899"/>
  <c r="AB1899" s="1"/>
  <c r="C1899"/>
  <c r="B1899"/>
  <c r="E1898"/>
  <c r="D1898"/>
  <c r="AB1898" s="1"/>
  <c r="C1898"/>
  <c r="B1898"/>
  <c r="E1897"/>
  <c r="D1897"/>
  <c r="AB1897" s="1"/>
  <c r="C1897"/>
  <c r="B1897"/>
  <c r="E1896"/>
  <c r="D1896"/>
  <c r="AB1896" s="1"/>
  <c r="C1896"/>
  <c r="B1896"/>
  <c r="E1895"/>
  <c r="D1895"/>
  <c r="AB1895" s="1"/>
  <c r="C1895"/>
  <c r="B1895"/>
  <c r="E1894"/>
  <c r="D1894"/>
  <c r="AB1894" s="1"/>
  <c r="C1894"/>
  <c r="B1894"/>
  <c r="E1893"/>
  <c r="D1893"/>
  <c r="AB1893" s="1"/>
  <c r="C1893"/>
  <c r="B1893"/>
  <c r="E1892"/>
  <c r="D1892"/>
  <c r="AB1892" s="1"/>
  <c r="C1892"/>
  <c r="B1892"/>
  <c r="E1891"/>
  <c r="D1891"/>
  <c r="AB1891" s="1"/>
  <c r="C1891"/>
  <c r="B1891"/>
  <c r="E1890"/>
  <c r="D1890"/>
  <c r="AB1890" s="1"/>
  <c r="C1890"/>
  <c r="B1890"/>
  <c r="E1889"/>
  <c r="D1889"/>
  <c r="AB1889" s="1"/>
  <c r="C1889"/>
  <c r="B1889"/>
  <c r="E1888"/>
  <c r="D1888"/>
  <c r="AB1888" s="1"/>
  <c r="C1888"/>
  <c r="B1888"/>
  <c r="E1887"/>
  <c r="D1887"/>
  <c r="AB1887" s="1"/>
  <c r="C1887"/>
  <c r="B1887"/>
  <c r="E1886"/>
  <c r="D1886"/>
  <c r="AB1886" s="1"/>
  <c r="C1886"/>
  <c r="B1886"/>
  <c r="E1885"/>
  <c r="D1885"/>
  <c r="AB1885" s="1"/>
  <c r="C1885"/>
  <c r="B1885"/>
  <c r="E1884"/>
  <c r="D1884"/>
  <c r="AB1884" s="1"/>
  <c r="B1884"/>
  <c r="E1883"/>
  <c r="D1883"/>
  <c r="AB1883" s="1"/>
  <c r="C1883"/>
  <c r="B1883"/>
  <c r="E1882"/>
  <c r="D1882"/>
  <c r="AB1882" s="1"/>
  <c r="C1882"/>
  <c r="B1882"/>
  <c r="E1881"/>
  <c r="D1881"/>
  <c r="AB1881" s="1"/>
  <c r="C1881"/>
  <c r="B1881"/>
  <c r="E1880"/>
  <c r="D1880"/>
  <c r="AB1880" s="1"/>
  <c r="C1880"/>
  <c r="B1880"/>
  <c r="E1879"/>
  <c r="D1879"/>
  <c r="AB1879" s="1"/>
  <c r="C1879"/>
  <c r="B1879"/>
  <c r="E1878"/>
  <c r="D1878"/>
  <c r="AB1878" s="1"/>
  <c r="C1878"/>
  <c r="B1878"/>
  <c r="E1877"/>
  <c r="D1877"/>
  <c r="AB1877" s="1"/>
  <c r="C1877"/>
  <c r="B1877"/>
  <c r="E1876"/>
  <c r="D1876"/>
  <c r="AB1876" s="1"/>
  <c r="C1876"/>
  <c r="B1876"/>
  <c r="E1875"/>
  <c r="D1875"/>
  <c r="AB1875" s="1"/>
  <c r="C1875"/>
  <c r="B1875"/>
  <c r="E1874"/>
  <c r="D1874"/>
  <c r="AB1874" s="1"/>
  <c r="C1874"/>
  <c r="B1874"/>
  <c r="E1873"/>
  <c r="D1873"/>
  <c r="AB1873" s="1"/>
  <c r="C1873"/>
  <c r="B1873"/>
  <c r="E1872"/>
  <c r="D1872"/>
  <c r="AB1872" s="1"/>
  <c r="C1872"/>
  <c r="B1872"/>
  <c r="E1871"/>
  <c r="D1871"/>
  <c r="AB1871" s="1"/>
  <c r="C1871"/>
  <c r="B1871"/>
  <c r="E1870"/>
  <c r="D1870"/>
  <c r="AB1870" s="1"/>
  <c r="C1870"/>
  <c r="B1870"/>
  <c r="E1869"/>
  <c r="D1869"/>
  <c r="AB1869" s="1"/>
  <c r="C1869"/>
  <c r="B1869"/>
  <c r="E1868"/>
  <c r="D1868"/>
  <c r="AB1868" s="1"/>
  <c r="C1868"/>
  <c r="B1868"/>
  <c r="E1867"/>
  <c r="D1867"/>
  <c r="AB1867" s="1"/>
  <c r="C1867"/>
  <c r="B1867"/>
  <c r="E1866"/>
  <c r="D1866"/>
  <c r="AB1866" s="1"/>
  <c r="C1866"/>
  <c r="B1866"/>
  <c r="E1865"/>
  <c r="D1865"/>
  <c r="AB1865" s="1"/>
  <c r="C1865"/>
  <c r="B1865"/>
  <c r="E1864"/>
  <c r="D1864"/>
  <c r="AB1864" s="1"/>
  <c r="C1864"/>
  <c r="B1864"/>
  <c r="E1863"/>
  <c r="D1863"/>
  <c r="AB1863" s="1"/>
  <c r="C1863"/>
  <c r="B1863"/>
  <c r="E1862"/>
  <c r="D1862"/>
  <c r="AB1862" s="1"/>
  <c r="C1862"/>
  <c r="B1862"/>
  <c r="E1861"/>
  <c r="D1861"/>
  <c r="AB1861" s="1"/>
  <c r="C1861"/>
  <c r="B1861"/>
  <c r="E1860"/>
  <c r="D1860"/>
  <c r="AB1860" s="1"/>
  <c r="C1860"/>
  <c r="B1860"/>
  <c r="E1859"/>
  <c r="D1859"/>
  <c r="AB1859" s="1"/>
  <c r="C1859"/>
  <c r="B1859"/>
  <c r="E1858"/>
  <c r="D1858"/>
  <c r="AB1858" s="1"/>
  <c r="C1858"/>
  <c r="B1858"/>
  <c r="E1857"/>
  <c r="D1857"/>
  <c r="AB1857" s="1"/>
  <c r="C1857"/>
  <c r="B1857"/>
  <c r="E1856"/>
  <c r="D1856"/>
  <c r="AB1856" s="1"/>
  <c r="C1856"/>
  <c r="B1856"/>
  <c r="E1855"/>
  <c r="D1855"/>
  <c r="AB1855" s="1"/>
  <c r="C1855"/>
  <c r="B1855"/>
  <c r="E1854"/>
  <c r="D1854"/>
  <c r="AB1854" s="1"/>
  <c r="C1854"/>
  <c r="B1854"/>
  <c r="E1853"/>
  <c r="D1853"/>
  <c r="AB1853" s="1"/>
  <c r="C1853"/>
  <c r="B1853"/>
  <c r="E1852"/>
  <c r="D1852"/>
  <c r="AB1852" s="1"/>
  <c r="C1852"/>
  <c r="B1852"/>
  <c r="E1851"/>
  <c r="D1851"/>
  <c r="AB1851" s="1"/>
  <c r="C1851"/>
  <c r="B1851"/>
  <c r="E1850"/>
  <c r="D1850"/>
  <c r="AB1850" s="1"/>
  <c r="C1850"/>
  <c r="B1850"/>
  <c r="E1849"/>
  <c r="D1849"/>
  <c r="AB1849" s="1"/>
  <c r="C1849"/>
  <c r="B1849"/>
  <c r="E1848"/>
  <c r="D1848"/>
  <c r="AB1848" s="1"/>
  <c r="C1848"/>
  <c r="B1848"/>
  <c r="E1847"/>
  <c r="D1847"/>
  <c r="AB1847" s="1"/>
  <c r="C1847"/>
  <c r="B1847"/>
  <c r="E1846"/>
  <c r="D1846"/>
  <c r="AB1846" s="1"/>
  <c r="C1846"/>
  <c r="B1846"/>
  <c r="E1845"/>
  <c r="D1845"/>
  <c r="AB1845" s="1"/>
  <c r="C1845"/>
  <c r="B1845"/>
  <c r="E1844"/>
  <c r="D1844"/>
  <c r="AB1844" s="1"/>
  <c r="C1844"/>
  <c r="B1844"/>
  <c r="E1843"/>
  <c r="D1843"/>
  <c r="AB1843" s="1"/>
  <c r="C1843"/>
  <c r="B1843"/>
  <c r="E1842"/>
  <c r="D1842"/>
  <c r="AB1842" s="1"/>
  <c r="C1842"/>
  <c r="B1842"/>
  <c r="E1841"/>
  <c r="D1841"/>
  <c r="AB1841" s="1"/>
  <c r="C1841"/>
  <c r="B1841"/>
  <c r="E1840"/>
  <c r="D1840"/>
  <c r="AB1840" s="1"/>
  <c r="C1840"/>
  <c r="B1840"/>
  <c r="E1839"/>
  <c r="D1839"/>
  <c r="AB1839" s="1"/>
  <c r="C1839"/>
  <c r="B1839"/>
  <c r="E1838"/>
  <c r="D1838"/>
  <c r="AB1838" s="1"/>
  <c r="C1838"/>
  <c r="B1838"/>
  <c r="E1837"/>
  <c r="D1837"/>
  <c r="AB1837" s="1"/>
  <c r="C1837"/>
  <c r="B1837"/>
  <c r="E1836"/>
  <c r="D1836"/>
  <c r="AB1836" s="1"/>
  <c r="C1836"/>
  <c r="B1836"/>
  <c r="E1835"/>
  <c r="D1835"/>
  <c r="AB1835" s="1"/>
  <c r="C1835"/>
  <c r="B1835"/>
  <c r="E1834"/>
  <c r="D1834"/>
  <c r="AB1834" s="1"/>
  <c r="C1834"/>
  <c r="B1834"/>
  <c r="E1833"/>
  <c r="D1833"/>
  <c r="AB1833" s="1"/>
  <c r="C1833"/>
  <c r="B1833"/>
  <c r="E1832"/>
  <c r="D1832"/>
  <c r="AB1832" s="1"/>
  <c r="C1832"/>
  <c r="B1832"/>
  <c r="E1831"/>
  <c r="D1831"/>
  <c r="AB1831" s="1"/>
  <c r="C1831"/>
  <c r="B1831"/>
  <c r="E1830"/>
  <c r="D1830"/>
  <c r="AB1830" s="1"/>
  <c r="C1830"/>
  <c r="B1830"/>
  <c r="E1829"/>
  <c r="D1829"/>
  <c r="AB1829" s="1"/>
  <c r="C1829"/>
  <c r="B1829"/>
  <c r="E1828"/>
  <c r="D1828"/>
  <c r="AB1828" s="1"/>
  <c r="C1828"/>
  <c r="B1828"/>
  <c r="E1827"/>
  <c r="D1827"/>
  <c r="AB1827" s="1"/>
  <c r="C1827"/>
  <c r="B1827"/>
  <c r="E1826"/>
  <c r="D1826"/>
  <c r="AB1826" s="1"/>
  <c r="C1826"/>
  <c r="B1826"/>
  <c r="E1825"/>
  <c r="D1825"/>
  <c r="AB1825" s="1"/>
  <c r="C1825"/>
  <c r="B1825"/>
  <c r="E1824"/>
  <c r="D1824"/>
  <c r="AB1824" s="1"/>
  <c r="C1824"/>
  <c r="B1824"/>
  <c r="E1823"/>
  <c r="D1823"/>
  <c r="AB1823" s="1"/>
  <c r="C1823"/>
  <c r="B1823"/>
  <c r="E1822"/>
  <c r="D1822"/>
  <c r="AB1822" s="1"/>
  <c r="C1822"/>
  <c r="B1822"/>
  <c r="E1821"/>
  <c r="D1821"/>
  <c r="AB1821" s="1"/>
  <c r="C1821"/>
  <c r="B1821"/>
  <c r="E1820"/>
  <c r="D1820"/>
  <c r="AB1820" s="1"/>
  <c r="C1820"/>
  <c r="B1820"/>
  <c r="E1819"/>
  <c r="D1819"/>
  <c r="AB1819" s="1"/>
  <c r="C1819"/>
  <c r="B1819"/>
  <c r="E1818"/>
  <c r="D1818"/>
  <c r="AB1818" s="1"/>
  <c r="C1818"/>
  <c r="B1818"/>
  <c r="E1817"/>
  <c r="D1817"/>
  <c r="AB1817" s="1"/>
  <c r="C1817"/>
  <c r="B1817"/>
  <c r="E1816"/>
  <c r="D1816"/>
  <c r="AB1816" s="1"/>
  <c r="C1816"/>
  <c r="B1816"/>
  <c r="E1815"/>
  <c r="D1815"/>
  <c r="AB1815" s="1"/>
  <c r="C1815"/>
  <c r="B1815"/>
  <c r="E1814"/>
  <c r="D1814"/>
  <c r="AB1814" s="1"/>
  <c r="C1814"/>
  <c r="B1814"/>
  <c r="E1813"/>
  <c r="D1813"/>
  <c r="AB1813" s="1"/>
  <c r="C1813"/>
  <c r="B1813"/>
  <c r="E1812"/>
  <c r="D1812"/>
  <c r="AB1812" s="1"/>
  <c r="C1812"/>
  <c r="B1812"/>
  <c r="E1811"/>
  <c r="D1811"/>
  <c r="AB1811" s="1"/>
  <c r="C1811"/>
  <c r="B1811"/>
  <c r="E1810"/>
  <c r="D1810"/>
  <c r="AB1810" s="1"/>
  <c r="C1810"/>
  <c r="B1810"/>
  <c r="E1809"/>
  <c r="D1809"/>
  <c r="AB1809" s="1"/>
  <c r="C1809"/>
  <c r="B1809"/>
  <c r="E1808"/>
  <c r="D1808"/>
  <c r="AB1808" s="1"/>
  <c r="C1808"/>
  <c r="B1808"/>
  <c r="E1807"/>
  <c r="D1807"/>
  <c r="AB1807" s="1"/>
  <c r="C1807"/>
  <c r="B1807"/>
  <c r="E1806"/>
  <c r="D1806"/>
  <c r="AB1806" s="1"/>
  <c r="C1806"/>
  <c r="B1806"/>
  <c r="E1805"/>
  <c r="D1805"/>
  <c r="AB1805" s="1"/>
  <c r="C1805"/>
  <c r="B1805"/>
  <c r="E1804"/>
  <c r="D1804"/>
  <c r="AB1804" s="1"/>
  <c r="C1804"/>
  <c r="B1804"/>
  <c r="E1803"/>
  <c r="D1803"/>
  <c r="AB1803" s="1"/>
  <c r="C1803"/>
  <c r="B1803"/>
  <c r="E1802"/>
  <c r="D1802"/>
  <c r="AB1802" s="1"/>
  <c r="C1802"/>
  <c r="B1802"/>
  <c r="E1801"/>
  <c r="D1801"/>
  <c r="AB1801" s="1"/>
  <c r="C1801"/>
  <c r="B1801"/>
  <c r="E1800"/>
  <c r="D1800"/>
  <c r="AB1800" s="1"/>
  <c r="C1800"/>
  <c r="B1800"/>
  <c r="E1799"/>
  <c r="D1799"/>
  <c r="AB1799" s="1"/>
  <c r="C1799"/>
  <c r="B1799"/>
  <c r="E1798"/>
  <c r="D1798"/>
  <c r="AB1798" s="1"/>
  <c r="C1798"/>
  <c r="B1798"/>
  <c r="E1797"/>
  <c r="D1797"/>
  <c r="AB1797" s="1"/>
  <c r="C1797"/>
  <c r="B1797"/>
  <c r="E1796"/>
  <c r="D1796"/>
  <c r="AB1796" s="1"/>
  <c r="C1796"/>
  <c r="B1796"/>
  <c r="E1795"/>
  <c r="D1795"/>
  <c r="AB1795" s="1"/>
  <c r="C1795"/>
  <c r="B1795"/>
  <c r="E1794"/>
  <c r="D1794"/>
  <c r="AB1794" s="1"/>
  <c r="C1794"/>
  <c r="B1794"/>
  <c r="E1793"/>
  <c r="D1793"/>
  <c r="AB1793" s="1"/>
  <c r="C1793"/>
  <c r="B1793"/>
  <c r="E1792"/>
  <c r="D1792"/>
  <c r="AB1792" s="1"/>
  <c r="C1792"/>
  <c r="B1792"/>
  <c r="E1791"/>
  <c r="D1791"/>
  <c r="AB1791" s="1"/>
  <c r="C1791"/>
  <c r="B1791"/>
  <c r="E1790"/>
  <c r="D1790"/>
  <c r="AB1790" s="1"/>
  <c r="C1790"/>
  <c r="B1790"/>
  <c r="E1789"/>
  <c r="D1789"/>
  <c r="AB1789" s="1"/>
  <c r="C1789"/>
  <c r="B1789"/>
  <c r="E1788"/>
  <c r="D1788"/>
  <c r="AB1788" s="1"/>
  <c r="C1788"/>
  <c r="B1788"/>
  <c r="E1787"/>
  <c r="D1787"/>
  <c r="AB1787" s="1"/>
  <c r="C1787"/>
  <c r="B1787"/>
  <c r="E1786"/>
  <c r="D1786"/>
  <c r="AB1786" s="1"/>
  <c r="C1786"/>
  <c r="B1786"/>
  <c r="E1785"/>
  <c r="D1785"/>
  <c r="AB1785" s="1"/>
  <c r="C1785"/>
  <c r="B1785"/>
  <c r="E1784"/>
  <c r="D1784"/>
  <c r="AB1784" s="1"/>
  <c r="C1784"/>
  <c r="B1784"/>
  <c r="E1783"/>
  <c r="D1783"/>
  <c r="AB1783" s="1"/>
  <c r="C1783"/>
  <c r="B1783"/>
  <c r="E1782"/>
  <c r="D1782"/>
  <c r="AB1782" s="1"/>
  <c r="C1782"/>
  <c r="B1782"/>
  <c r="E1781"/>
  <c r="D1781"/>
  <c r="AB1781" s="1"/>
  <c r="C1781"/>
  <c r="B1781"/>
  <c r="E1780"/>
  <c r="D1780"/>
  <c r="AB1780" s="1"/>
  <c r="C1780"/>
  <c r="B1780"/>
  <c r="E1779"/>
  <c r="D1779"/>
  <c r="AB1779" s="1"/>
  <c r="C1779"/>
  <c r="B1779"/>
  <c r="E1778"/>
  <c r="D1778"/>
  <c r="AB1778" s="1"/>
  <c r="C1778"/>
  <c r="B1778"/>
  <c r="E1777"/>
  <c r="D1777"/>
  <c r="AB1777" s="1"/>
  <c r="C1777"/>
  <c r="B1777"/>
  <c r="E1776"/>
  <c r="D1776"/>
  <c r="AB1776" s="1"/>
  <c r="C1776"/>
  <c r="B1776"/>
  <c r="E1775"/>
  <c r="D1775"/>
  <c r="AB1775" s="1"/>
  <c r="C1775"/>
  <c r="B1775"/>
  <c r="E1774"/>
  <c r="D1774"/>
  <c r="AB1774" s="1"/>
  <c r="C1774"/>
  <c r="B1774"/>
  <c r="E1773"/>
  <c r="D1773"/>
  <c r="AB1773" s="1"/>
  <c r="C1773"/>
  <c r="B1773"/>
  <c r="E1772"/>
  <c r="D1772"/>
  <c r="AB1772" s="1"/>
  <c r="C1772"/>
  <c r="B1772"/>
  <c r="E1771"/>
  <c r="D1771"/>
  <c r="AB1771" s="1"/>
  <c r="C1771"/>
  <c r="B1771"/>
  <c r="E1770"/>
  <c r="D1770"/>
  <c r="AB1770" s="1"/>
  <c r="C1770"/>
  <c r="B1770"/>
  <c r="E1769"/>
  <c r="D1769"/>
  <c r="AB1769" s="1"/>
  <c r="C1769"/>
  <c r="B1769"/>
  <c r="E1768"/>
  <c r="D1768"/>
  <c r="C1768"/>
  <c r="B1768"/>
  <c r="E1767"/>
  <c r="D1767"/>
  <c r="C1767"/>
  <c r="B1767"/>
  <c r="E1766"/>
  <c r="D1766"/>
  <c r="C1766"/>
  <c r="B1766"/>
  <c r="E1765"/>
  <c r="D1765"/>
  <c r="C1765"/>
  <c r="B1765"/>
  <c r="E1764"/>
  <c r="D1764"/>
  <c r="C1764"/>
  <c r="B1764"/>
  <c r="E1763"/>
  <c r="D1763"/>
  <c r="C1763"/>
  <c r="B1763"/>
  <c r="E1762"/>
  <c r="D1762"/>
  <c r="C1762"/>
  <c r="B1762"/>
  <c r="E1761"/>
  <c r="D1761"/>
  <c r="C1761"/>
  <c r="B1761"/>
  <c r="E1760"/>
  <c r="D1760"/>
  <c r="C1760"/>
  <c r="B1760"/>
  <c r="E1759"/>
  <c r="D1759"/>
  <c r="C1759"/>
  <c r="B1759"/>
  <c r="E1758"/>
  <c r="D1758"/>
  <c r="C1758"/>
  <c r="B1758"/>
  <c r="E1757"/>
  <c r="D1757"/>
  <c r="C1757"/>
  <c r="B1757"/>
  <c r="E1756"/>
  <c r="D1756"/>
  <c r="C1756"/>
  <c r="B1756"/>
  <c r="E1755"/>
  <c r="D1755"/>
  <c r="C1755"/>
  <c r="B1755"/>
  <c r="E1754"/>
  <c r="D1754"/>
  <c r="C1754"/>
  <c r="B1754"/>
  <c r="E1753"/>
  <c r="D1753"/>
  <c r="C1753"/>
  <c r="B1753"/>
  <c r="E1752"/>
  <c r="D1752"/>
  <c r="C1752"/>
  <c r="B1752"/>
  <c r="E1751"/>
  <c r="D1751"/>
  <c r="C1751"/>
  <c r="B1751"/>
  <c r="E1750"/>
  <c r="D1750"/>
  <c r="C1750"/>
  <c r="B1750"/>
  <c r="E1749"/>
  <c r="D1749"/>
  <c r="C1749"/>
  <c r="B1749"/>
  <c r="E1748"/>
  <c r="D1748"/>
  <c r="C1748"/>
  <c r="B1748"/>
  <c r="E1747"/>
  <c r="D1747"/>
  <c r="C1747"/>
  <c r="B1747"/>
  <c r="E1746"/>
  <c r="D1746"/>
  <c r="C1746"/>
  <c r="B1746"/>
  <c r="E1745"/>
  <c r="D1745"/>
  <c r="C1745"/>
  <c r="B1745"/>
  <c r="E1744"/>
  <c r="D1744"/>
  <c r="C1744"/>
  <c r="B1744"/>
  <c r="E1743"/>
  <c r="D1743"/>
  <c r="C1743"/>
  <c r="B1743"/>
  <c r="E1742"/>
  <c r="D1742"/>
  <c r="C1742"/>
  <c r="B1742"/>
  <c r="E1741"/>
  <c r="D1741"/>
  <c r="C1741"/>
  <c r="B1741"/>
  <c r="E1740"/>
  <c r="D1740"/>
  <c r="C1740"/>
  <c r="B1740"/>
  <c r="E1739"/>
  <c r="D1739"/>
  <c r="C1739"/>
  <c r="B1739"/>
  <c r="E1738"/>
  <c r="D1738"/>
  <c r="C1738"/>
  <c r="B1738"/>
  <c r="E1737"/>
  <c r="D1737"/>
  <c r="C1737"/>
  <c r="B1737"/>
  <c r="E1736"/>
  <c r="D1736"/>
  <c r="C1736"/>
  <c r="B1736"/>
  <c r="E1735"/>
  <c r="D1735"/>
  <c r="C1735"/>
  <c r="B1735"/>
  <c r="E1734"/>
  <c r="D1734"/>
  <c r="C1734"/>
  <c r="B1734"/>
  <c r="E1733"/>
  <c r="D1733"/>
  <c r="C1733"/>
  <c r="B1733"/>
  <c r="E1732"/>
  <c r="D1732"/>
  <c r="C1732"/>
  <c r="B1732"/>
  <c r="E1731"/>
  <c r="D1731"/>
  <c r="C1731"/>
  <c r="B1731"/>
  <c r="E1730"/>
  <c r="D1730"/>
  <c r="C1730"/>
  <c r="B1730"/>
  <c r="E1729"/>
  <c r="D1729"/>
  <c r="C1729"/>
  <c r="B1729"/>
  <c r="E1728"/>
  <c r="D1728"/>
  <c r="C1728"/>
  <c r="B1728"/>
  <c r="E1727"/>
  <c r="D1727"/>
  <c r="C1727"/>
  <c r="B1727"/>
  <c r="E1726"/>
  <c r="D1726"/>
  <c r="C1726"/>
  <c r="B1726"/>
  <c r="E1725"/>
  <c r="D1725"/>
  <c r="C1725"/>
  <c r="B1725"/>
  <c r="E1724"/>
  <c r="D1724"/>
  <c r="C1724"/>
  <c r="B1724"/>
  <c r="E1723"/>
  <c r="D1723"/>
  <c r="C1723"/>
  <c r="B1723"/>
  <c r="E1722"/>
  <c r="D1722"/>
  <c r="C1722"/>
  <c r="B1722"/>
  <c r="E1721"/>
  <c r="D1721"/>
  <c r="C1721"/>
  <c r="B1721"/>
  <c r="E1720"/>
  <c r="D1720"/>
  <c r="C1720"/>
  <c r="B1720"/>
  <c r="E1719"/>
  <c r="D1719"/>
  <c r="C1719"/>
  <c r="B1719"/>
  <c r="E1718"/>
  <c r="D1718"/>
  <c r="C1718"/>
  <c r="B1718"/>
  <c r="E1717"/>
  <c r="D1717"/>
  <c r="C1717"/>
  <c r="B1717"/>
  <c r="E1716"/>
  <c r="D1716"/>
  <c r="C1716"/>
  <c r="B1716"/>
  <c r="E1715"/>
  <c r="D1715"/>
  <c r="C1715"/>
  <c r="B1715"/>
  <c r="E1714"/>
  <c r="D1714"/>
  <c r="C1714"/>
  <c r="B1714"/>
  <c r="E1713"/>
  <c r="D1713"/>
  <c r="C1713"/>
  <c r="B1713"/>
  <c r="E1712"/>
  <c r="D1712"/>
  <c r="C1712"/>
  <c r="B1712"/>
  <c r="E1711"/>
  <c r="D1711"/>
  <c r="C1711"/>
  <c r="B1711"/>
  <c r="E1710"/>
  <c r="D1710"/>
  <c r="C1710"/>
  <c r="B1710"/>
  <c r="E1709"/>
  <c r="D1709"/>
  <c r="C1709"/>
  <c r="B1709"/>
  <c r="E1708"/>
  <c r="D1708"/>
  <c r="C1708"/>
  <c r="B1708"/>
  <c r="E1707"/>
  <c r="D1707"/>
  <c r="C1707"/>
  <c r="B1707"/>
  <c r="E1706"/>
  <c r="D1706"/>
  <c r="C1706"/>
  <c r="B1706"/>
  <c r="E1705"/>
  <c r="D1705"/>
  <c r="C1705"/>
  <c r="B1705"/>
  <c r="E1704"/>
  <c r="D1704"/>
  <c r="C1704"/>
  <c r="B1704"/>
  <c r="E1703"/>
  <c r="D1703"/>
  <c r="C1703"/>
  <c r="B1703"/>
  <c r="E1702"/>
  <c r="D1702"/>
  <c r="C1702"/>
  <c r="B1702"/>
  <c r="E1701"/>
  <c r="D1701"/>
  <c r="C1701"/>
  <c r="B1701"/>
  <c r="E1700"/>
  <c r="D1700"/>
  <c r="C1700"/>
  <c r="B1700"/>
  <c r="E1699"/>
  <c r="D1699"/>
  <c r="C1699"/>
  <c r="B1699"/>
  <c r="E1698"/>
  <c r="D1698"/>
  <c r="C1698"/>
  <c r="B1698"/>
  <c r="E1697"/>
  <c r="D1697"/>
  <c r="C1697"/>
  <c r="B1697"/>
  <c r="E1696"/>
  <c r="D1696"/>
  <c r="C1696"/>
  <c r="B1696"/>
  <c r="E1695"/>
  <c r="D1695"/>
  <c r="C1695"/>
  <c r="B1695"/>
  <c r="E1694"/>
  <c r="D1694"/>
  <c r="C1694"/>
  <c r="B1694"/>
  <c r="E1693"/>
  <c r="D1693"/>
  <c r="C1693"/>
  <c r="B1693"/>
  <c r="E1692"/>
  <c r="D1692"/>
  <c r="C1692"/>
  <c r="B1692"/>
  <c r="E1691"/>
  <c r="D1691"/>
  <c r="C1691"/>
  <c r="B1691"/>
  <c r="E1690"/>
  <c r="D1690"/>
  <c r="C1690"/>
  <c r="B1690"/>
  <c r="E1689"/>
  <c r="D1689"/>
  <c r="C1689"/>
  <c r="B1689"/>
  <c r="E1688"/>
  <c r="D1688"/>
  <c r="C1688"/>
  <c r="B1688"/>
  <c r="E1687"/>
  <c r="D1687"/>
  <c r="C1687"/>
  <c r="B1687"/>
  <c r="E1686"/>
  <c r="D1686"/>
  <c r="C1686"/>
  <c r="B1686"/>
  <c r="E1685"/>
  <c r="D1685"/>
  <c r="C1685"/>
  <c r="B1685"/>
  <c r="E1684"/>
  <c r="D1684"/>
  <c r="C1684"/>
  <c r="B1684"/>
  <c r="E1683"/>
  <c r="D1683"/>
  <c r="C1683"/>
  <c r="B1683"/>
  <c r="E1682"/>
  <c r="D1682"/>
  <c r="C1682"/>
  <c r="B1682"/>
  <c r="E1681"/>
  <c r="D1681"/>
  <c r="C1681"/>
  <c r="B1681"/>
  <c r="E1680"/>
  <c r="D1680"/>
  <c r="C1680"/>
  <c r="B1680"/>
  <c r="E1679"/>
  <c r="D1679"/>
  <c r="C1679"/>
  <c r="B1679"/>
  <c r="E1678"/>
  <c r="D1678"/>
  <c r="C1678"/>
  <c r="B1678"/>
  <c r="E1677"/>
  <c r="D1677"/>
  <c r="C1677"/>
  <c r="B1677"/>
  <c r="E1676"/>
  <c r="D1676"/>
  <c r="C1676"/>
  <c r="B1676"/>
  <c r="E1675"/>
  <c r="D1675"/>
  <c r="C1675"/>
  <c r="B1675"/>
  <c r="E1674"/>
  <c r="D1674"/>
  <c r="C1674"/>
  <c r="B1674"/>
  <c r="E1673"/>
  <c r="D1673"/>
  <c r="C1673"/>
  <c r="B1673"/>
  <c r="E1672"/>
  <c r="D1672"/>
  <c r="C1672"/>
  <c r="B1672"/>
  <c r="E1671"/>
  <c r="D1671"/>
  <c r="C1671"/>
  <c r="B1671"/>
  <c r="E1670"/>
  <c r="D1670"/>
  <c r="C1670"/>
  <c r="B1670"/>
  <c r="E1669"/>
  <c r="D1669"/>
  <c r="C1669"/>
  <c r="B1669"/>
  <c r="E1668"/>
  <c r="D1668"/>
  <c r="C1668"/>
  <c r="B1668"/>
  <c r="E1667"/>
  <c r="D1667"/>
  <c r="C1667"/>
  <c r="B1667"/>
  <c r="E1666"/>
  <c r="D1666"/>
  <c r="C1666"/>
  <c r="B1666"/>
  <c r="E1665"/>
  <c r="D1665"/>
  <c r="C1665"/>
  <c r="B1665"/>
  <c r="E1664"/>
  <c r="D1664"/>
  <c r="C1664"/>
  <c r="B1664"/>
  <c r="E1663"/>
  <c r="D1663"/>
  <c r="C1663"/>
  <c r="B1663"/>
  <c r="E1662"/>
  <c r="D1662"/>
  <c r="C1662"/>
  <c r="B1662"/>
  <c r="E1661"/>
  <c r="D1661"/>
  <c r="C1661"/>
  <c r="B1661"/>
  <c r="E1660"/>
  <c r="D1660"/>
  <c r="C1660"/>
  <c r="B1660"/>
  <c r="E1659"/>
  <c r="D1659"/>
  <c r="C1659"/>
  <c r="B1659"/>
  <c r="E1658"/>
  <c r="D1658"/>
  <c r="C1658"/>
  <c r="B1658"/>
  <c r="E1657"/>
  <c r="D1657"/>
  <c r="C1657"/>
  <c r="B1657"/>
  <c r="E1656"/>
  <c r="D1656"/>
  <c r="C1656"/>
  <c r="B1656"/>
  <c r="E1655"/>
  <c r="D1655"/>
  <c r="C1655"/>
  <c r="B1655"/>
  <c r="E1654"/>
  <c r="D1654"/>
  <c r="C1654"/>
  <c r="B1654"/>
  <c r="E1653"/>
  <c r="D1653"/>
  <c r="C1653"/>
  <c r="B1653"/>
  <c r="E1652"/>
  <c r="D1652"/>
  <c r="C1652"/>
  <c r="B1652"/>
  <c r="E1651"/>
  <c r="D1651"/>
  <c r="C1651"/>
  <c r="B1651"/>
  <c r="E1650"/>
  <c r="D1650"/>
  <c r="C1650"/>
  <c r="B1650"/>
  <c r="E1649"/>
  <c r="D1649"/>
  <c r="C1649"/>
  <c r="B1649"/>
  <c r="E1648"/>
  <c r="D1648"/>
  <c r="C1648"/>
  <c r="B1648"/>
  <c r="E1647"/>
  <c r="D1647"/>
  <c r="C1647"/>
  <c r="B1647"/>
  <c r="E1646"/>
  <c r="D1646"/>
  <c r="C1646"/>
  <c r="B1646"/>
  <c r="E1645"/>
  <c r="D1645"/>
  <c r="C1645"/>
  <c r="B1645"/>
  <c r="E1644"/>
  <c r="D1644"/>
  <c r="C1644"/>
  <c r="B1644"/>
  <c r="E1643"/>
  <c r="D1643"/>
  <c r="C1643"/>
  <c r="B1643"/>
  <c r="E1642"/>
  <c r="D1642"/>
  <c r="C1642"/>
  <c r="B1642"/>
  <c r="E1641"/>
  <c r="D1641"/>
  <c r="C1641"/>
  <c r="B1641"/>
  <c r="E1640"/>
  <c r="D1640"/>
  <c r="C1640"/>
  <c r="B1640"/>
  <c r="E1639"/>
  <c r="D1639"/>
  <c r="C1639"/>
  <c r="B1639"/>
  <c r="E1638"/>
  <c r="D1638"/>
  <c r="C1638"/>
  <c r="B1638"/>
  <c r="E1637"/>
  <c r="D1637"/>
  <c r="C1637"/>
  <c r="B1637"/>
  <c r="E1636"/>
  <c r="D1636"/>
  <c r="C1636"/>
  <c r="B1636"/>
  <c r="E1635"/>
  <c r="D1635"/>
  <c r="C1635"/>
  <c r="B1635"/>
  <c r="E1634"/>
  <c r="D1634"/>
  <c r="C1634"/>
  <c r="B1634"/>
  <c r="E1633"/>
  <c r="D1633"/>
  <c r="C1633"/>
  <c r="B1633"/>
  <c r="E1632"/>
  <c r="D1632"/>
  <c r="C1632"/>
  <c r="B1632"/>
  <c r="E1631"/>
  <c r="D1631"/>
  <c r="C1631"/>
  <c r="B1631"/>
  <c r="E1630"/>
  <c r="D1630"/>
  <c r="C1630"/>
  <c r="B1630"/>
  <c r="E1629"/>
  <c r="D1629"/>
  <c r="C1629"/>
  <c r="B1629"/>
  <c r="E1628"/>
  <c r="D1628"/>
  <c r="C1628"/>
  <c r="B1628"/>
  <c r="E1627"/>
  <c r="D1627"/>
  <c r="C1627"/>
  <c r="B1627"/>
  <c r="E1626"/>
  <c r="D1626"/>
  <c r="C1626"/>
  <c r="B1626"/>
  <c r="E1625"/>
  <c r="D1625"/>
  <c r="C1625"/>
  <c r="B1625"/>
  <c r="E1624"/>
  <c r="D1624"/>
  <c r="C1624"/>
  <c r="B1624"/>
  <c r="E1623"/>
  <c r="D1623"/>
  <c r="C1623"/>
  <c r="B1623"/>
  <c r="E1622"/>
  <c r="D1622"/>
  <c r="C1622"/>
  <c r="B1622"/>
  <c r="E1621"/>
  <c r="D1621"/>
  <c r="C1621"/>
  <c r="B1621"/>
  <c r="E1620"/>
  <c r="D1620"/>
  <c r="C1620"/>
  <c r="B1620"/>
  <c r="E1619"/>
  <c r="D1619"/>
  <c r="C1619"/>
  <c r="B1619"/>
  <c r="E1618"/>
  <c r="D1618"/>
  <c r="C1618"/>
  <c r="B1618"/>
  <c r="E1617"/>
  <c r="D1617"/>
  <c r="C1617"/>
  <c r="B1617"/>
  <c r="E1616"/>
  <c r="D1616"/>
  <c r="C1616"/>
  <c r="B1616"/>
  <c r="E1615"/>
  <c r="D1615"/>
  <c r="C1615"/>
  <c r="B1615"/>
  <c r="E1614"/>
  <c r="D1614"/>
  <c r="C1614"/>
  <c r="B1614"/>
  <c r="E1613"/>
  <c r="D1613"/>
  <c r="C1613"/>
  <c r="B1613"/>
  <c r="E1612"/>
  <c r="D1612"/>
  <c r="C1612"/>
  <c r="B1612"/>
  <c r="E1611"/>
  <c r="D1611"/>
  <c r="C1611"/>
  <c r="B1611"/>
  <c r="E1610"/>
  <c r="D1610"/>
  <c r="C1610"/>
  <c r="B1610"/>
  <c r="E1609"/>
  <c r="D1609"/>
  <c r="C1609"/>
  <c r="B1609"/>
  <c r="E1608"/>
  <c r="D1608"/>
  <c r="C1608"/>
  <c r="B1608"/>
  <c r="E1607"/>
  <c r="D1607"/>
  <c r="C1607"/>
  <c r="B1607"/>
  <c r="E1606"/>
  <c r="D1606"/>
  <c r="C1606"/>
  <c r="B1606"/>
  <c r="E1605"/>
  <c r="D1605"/>
  <c r="C1605"/>
  <c r="B1605"/>
  <c r="E1604"/>
  <c r="D1604"/>
  <c r="C1604"/>
  <c r="B1604"/>
  <c r="E1603"/>
  <c r="D1603"/>
  <c r="C1603"/>
  <c r="B1603"/>
  <c r="E1602"/>
  <c r="D1602"/>
  <c r="C1602"/>
  <c r="B1602"/>
  <c r="E1601"/>
  <c r="D1601"/>
  <c r="C1601"/>
  <c r="B1601"/>
  <c r="E1600"/>
  <c r="D1600"/>
  <c r="C1600"/>
  <c r="B1600"/>
  <c r="E1599"/>
  <c r="D1599"/>
  <c r="C1599"/>
  <c r="B1599"/>
  <c r="E1598"/>
  <c r="D1598"/>
  <c r="C1598"/>
  <c r="B1598"/>
  <c r="E1597"/>
  <c r="D1597"/>
  <c r="C1597"/>
  <c r="B1597"/>
  <c r="E1596"/>
  <c r="D1596"/>
  <c r="C1596"/>
  <c r="B1596"/>
  <c r="E1595"/>
  <c r="D1595"/>
  <c r="C1595"/>
  <c r="B1595"/>
  <c r="E1594"/>
  <c r="D1594"/>
  <c r="C1594"/>
  <c r="B1594"/>
  <c r="E1593"/>
  <c r="D1593"/>
  <c r="C1593"/>
  <c r="B1593"/>
  <c r="E1592"/>
  <c r="D1592"/>
  <c r="C1592"/>
  <c r="B1592"/>
  <c r="E1591"/>
  <c r="D1591"/>
  <c r="C1591"/>
  <c r="B1591"/>
  <c r="E1590"/>
  <c r="D1590"/>
  <c r="C1590"/>
  <c r="B1590"/>
  <c r="E1589"/>
  <c r="D1589"/>
  <c r="C1589"/>
  <c r="B1589"/>
  <c r="E1588"/>
  <c r="D1588"/>
  <c r="C1588"/>
  <c r="B1588"/>
  <c r="E1587"/>
  <c r="D1587"/>
  <c r="C1587"/>
  <c r="B1587"/>
  <c r="E1586"/>
  <c r="D1586"/>
  <c r="C1586"/>
  <c r="B1586"/>
  <c r="E1585"/>
  <c r="D1585"/>
  <c r="C1585"/>
  <c r="B1585"/>
  <c r="E1584"/>
  <c r="D1584"/>
  <c r="C1584"/>
  <c r="B1584"/>
  <c r="E1583"/>
  <c r="D1583"/>
  <c r="C1583"/>
  <c r="B1583"/>
  <c r="E1582"/>
  <c r="D1582"/>
  <c r="C1582"/>
  <c r="B1582"/>
  <c r="E1581"/>
  <c r="D1581"/>
  <c r="C1581"/>
  <c r="B1581"/>
  <c r="E1580"/>
  <c r="D1580"/>
  <c r="C1580"/>
  <c r="B1580"/>
  <c r="E1579"/>
  <c r="D1579"/>
  <c r="C1579"/>
  <c r="B1579"/>
  <c r="E1578"/>
  <c r="D1578"/>
  <c r="C1578"/>
  <c r="B1578"/>
  <c r="E1577"/>
  <c r="D1577"/>
  <c r="C1577"/>
  <c r="B1577"/>
  <c r="E1576"/>
  <c r="D1576"/>
  <c r="C1576"/>
  <c r="B1576"/>
  <c r="E1575"/>
  <c r="D1575"/>
  <c r="C1575"/>
  <c r="B1575"/>
  <c r="E1574"/>
  <c r="D1574"/>
  <c r="C1574"/>
  <c r="B1574"/>
  <c r="E1573"/>
  <c r="D1573"/>
  <c r="C1573"/>
  <c r="B1573"/>
  <c r="E1572"/>
  <c r="D1572"/>
  <c r="C1572"/>
  <c r="B1572"/>
  <c r="E1571"/>
  <c r="D1571"/>
  <c r="C1571"/>
  <c r="B1571"/>
  <c r="E1570"/>
  <c r="D1570"/>
  <c r="C1570"/>
  <c r="B1570"/>
  <c r="E1569"/>
  <c r="D1569"/>
  <c r="C1569"/>
  <c r="B1569"/>
  <c r="E1568"/>
  <c r="D1568"/>
  <c r="C1568"/>
  <c r="B1568"/>
  <c r="E1567"/>
  <c r="D1567"/>
  <c r="C1567"/>
  <c r="B1567"/>
  <c r="E1566"/>
  <c r="D1566"/>
  <c r="C1566"/>
  <c r="B1566"/>
  <c r="E1565"/>
  <c r="D1565"/>
  <c r="C1565"/>
  <c r="B1565"/>
  <c r="E1564"/>
  <c r="D1564"/>
  <c r="C1564"/>
  <c r="B1564"/>
  <c r="E1563"/>
  <c r="D1563"/>
  <c r="C1563"/>
  <c r="B1563"/>
  <c r="E1562"/>
  <c r="D1562"/>
  <c r="C1562"/>
  <c r="B1562"/>
  <c r="E1561"/>
  <c r="D1561"/>
  <c r="C1561"/>
  <c r="B1561"/>
  <c r="E1560"/>
  <c r="D1560"/>
  <c r="C1560"/>
  <c r="B1560"/>
  <c r="E1559"/>
  <c r="D1559"/>
  <c r="C1559"/>
  <c r="B1559"/>
  <c r="E1558"/>
  <c r="D1558"/>
  <c r="C1558"/>
  <c r="B1558"/>
  <c r="E1557"/>
  <c r="D1557"/>
  <c r="C1557"/>
  <c r="B1557"/>
  <c r="E1556"/>
  <c r="D1556"/>
  <c r="C1556"/>
  <c r="B1556"/>
  <c r="E1555"/>
  <c r="D1555"/>
  <c r="C1555"/>
  <c r="B1555"/>
  <c r="E1554"/>
  <c r="D1554"/>
  <c r="C1554"/>
  <c r="B1554"/>
  <c r="E1553"/>
  <c r="D1553"/>
  <c r="C1553"/>
  <c r="B1553"/>
  <c r="E1552"/>
  <c r="D1552"/>
  <c r="C1552"/>
  <c r="B1552"/>
  <c r="E1551"/>
  <c r="D1551"/>
  <c r="C1551"/>
  <c r="B1551"/>
  <c r="E1550"/>
  <c r="D1550"/>
  <c r="C1550"/>
  <c r="B1550"/>
  <c r="E1549"/>
  <c r="D1549"/>
  <c r="C1549"/>
  <c r="B1549"/>
  <c r="E1548"/>
  <c r="D1548"/>
  <c r="C1548"/>
  <c r="B1548"/>
  <c r="E1547"/>
  <c r="D1547"/>
  <c r="C1547"/>
  <c r="B1547"/>
  <c r="E1546"/>
  <c r="D1546"/>
  <c r="C1546"/>
  <c r="B1546"/>
  <c r="E1545"/>
  <c r="D1545"/>
  <c r="C1545"/>
  <c r="B1545"/>
  <c r="E1544"/>
  <c r="D1544"/>
  <c r="C1544"/>
  <c r="B1544"/>
  <c r="E1543"/>
  <c r="D1543"/>
  <c r="C1543"/>
  <c r="B1543"/>
  <c r="E1542"/>
  <c r="D1542"/>
  <c r="C1542"/>
  <c r="B1542"/>
  <c r="E1541"/>
  <c r="D1541"/>
  <c r="C1541"/>
  <c r="B1541"/>
  <c r="E1540"/>
  <c r="D1540"/>
  <c r="C1540"/>
  <c r="B1540"/>
  <c r="E1539"/>
  <c r="D1539"/>
  <c r="C1539"/>
  <c r="B1539"/>
  <c r="E1538"/>
  <c r="D1538"/>
  <c r="C1538"/>
  <c r="B1538"/>
  <c r="E1537"/>
  <c r="D1537"/>
  <c r="C1537"/>
  <c r="B1537"/>
  <c r="E1536"/>
  <c r="D1536"/>
  <c r="C1536"/>
  <c r="B1536"/>
  <c r="E1535"/>
  <c r="D1535"/>
  <c r="C1535"/>
  <c r="B1535"/>
  <c r="E1534"/>
  <c r="D1534"/>
  <c r="C1534"/>
  <c r="B1534"/>
  <c r="E1533"/>
  <c r="D1533"/>
  <c r="C1533"/>
  <c r="B1533"/>
  <c r="E1532"/>
  <c r="D1532"/>
  <c r="C1532"/>
  <c r="B1532"/>
  <c r="E1531"/>
  <c r="D1531"/>
  <c r="C1531"/>
  <c r="B1531"/>
  <c r="E1530"/>
  <c r="D1530"/>
  <c r="C1530"/>
  <c r="B1530"/>
  <c r="E1529"/>
  <c r="D1529"/>
  <c r="C1529"/>
  <c r="B1529"/>
  <c r="E1528"/>
  <c r="D1528"/>
  <c r="C1528"/>
  <c r="B1528"/>
  <c r="E1527"/>
  <c r="D1527"/>
  <c r="C1527"/>
  <c r="B1527"/>
  <c r="E1526"/>
  <c r="D1526"/>
  <c r="C1526"/>
  <c r="B1526"/>
  <c r="E1525"/>
  <c r="D1525"/>
  <c r="C1525"/>
  <c r="B1525"/>
  <c r="E1524"/>
  <c r="D1524"/>
  <c r="C1524"/>
  <c r="B1524"/>
  <c r="E1523"/>
  <c r="D1523"/>
  <c r="C1523"/>
  <c r="B1523"/>
  <c r="E1522"/>
  <c r="D1522"/>
  <c r="C1522"/>
  <c r="B1522"/>
  <c r="E1521"/>
  <c r="D1521"/>
  <c r="C1521"/>
  <c r="B1521"/>
  <c r="E1520"/>
  <c r="D1520"/>
  <c r="C1520"/>
  <c r="B1520"/>
  <c r="E1519"/>
  <c r="D1519"/>
  <c r="C1519"/>
  <c r="B1519"/>
  <c r="E1518"/>
  <c r="D1518"/>
  <c r="C1518"/>
  <c r="B1518"/>
  <c r="E1517"/>
  <c r="D1517"/>
  <c r="C1517"/>
  <c r="B1517"/>
  <c r="E1516"/>
  <c r="D1516"/>
  <c r="C1516"/>
  <c r="B1516"/>
  <c r="E1515"/>
  <c r="D1515"/>
  <c r="C1515"/>
  <c r="B1515"/>
  <c r="E1514"/>
  <c r="D1514"/>
  <c r="C1514"/>
  <c r="B1514"/>
  <c r="E1513"/>
  <c r="D1513"/>
  <c r="C1513"/>
  <c r="B1513"/>
  <c r="E1512"/>
  <c r="D1512"/>
  <c r="C1512"/>
  <c r="B1512"/>
  <c r="E1511"/>
  <c r="D1511"/>
  <c r="C1511"/>
  <c r="B1511"/>
  <c r="E1510"/>
  <c r="D1510"/>
  <c r="C1510"/>
  <c r="B1510"/>
  <c r="E1509"/>
  <c r="D1509"/>
  <c r="C1509"/>
  <c r="B1509"/>
  <c r="E1508"/>
  <c r="D1508"/>
  <c r="C1508"/>
  <c r="B1508"/>
  <c r="E1507"/>
  <c r="D1507"/>
  <c r="C1507"/>
  <c r="B1507"/>
  <c r="E1506"/>
  <c r="D1506"/>
  <c r="C1506"/>
  <c r="B1506"/>
  <c r="E1505"/>
  <c r="D1505"/>
  <c r="C1505"/>
  <c r="B1505"/>
  <c r="E1504"/>
  <c r="D1504"/>
  <c r="C1504"/>
  <c r="B1504"/>
  <c r="E1503"/>
  <c r="D1503"/>
  <c r="C1503"/>
  <c r="B1503"/>
  <c r="E1502"/>
  <c r="D1502"/>
  <c r="C1502"/>
  <c r="B1502"/>
  <c r="E1501"/>
  <c r="D1501"/>
  <c r="C1501"/>
  <c r="B1501"/>
  <c r="E1500"/>
  <c r="D1500"/>
  <c r="C1500"/>
  <c r="B1500"/>
  <c r="E1499"/>
  <c r="D1499"/>
  <c r="C1499"/>
  <c r="B1499"/>
  <c r="E1498"/>
  <c r="D1498"/>
  <c r="C1498"/>
  <c r="B1498"/>
  <c r="E1497"/>
  <c r="D1497"/>
  <c r="C1497"/>
  <c r="B1497"/>
  <c r="E1496"/>
  <c r="D1496"/>
  <c r="C1496"/>
  <c r="B1496"/>
  <c r="E1495"/>
  <c r="D1495"/>
  <c r="C1495"/>
  <c r="B1495"/>
  <c r="E1494"/>
  <c r="D1494"/>
  <c r="C1494"/>
  <c r="B1494"/>
  <c r="E1493"/>
  <c r="D1493"/>
  <c r="C1493"/>
  <c r="B1493"/>
  <c r="E1492"/>
  <c r="D1492"/>
  <c r="C1492"/>
  <c r="B1492"/>
  <c r="E1491"/>
  <c r="D1491"/>
  <c r="C1491"/>
  <c r="B1491"/>
  <c r="E1490"/>
  <c r="D1490"/>
  <c r="C1490"/>
  <c r="B1490"/>
  <c r="E1489"/>
  <c r="D1489"/>
  <c r="C1489"/>
  <c r="B1489"/>
  <c r="E1488"/>
  <c r="D1488"/>
  <c r="C1488"/>
  <c r="B1488"/>
  <c r="E1487"/>
  <c r="D1487"/>
  <c r="C1487"/>
  <c r="B1487"/>
  <c r="E1486"/>
  <c r="D1486"/>
  <c r="C1486"/>
  <c r="B1486"/>
  <c r="E1485"/>
  <c r="D1485"/>
  <c r="C1485"/>
  <c r="B1485"/>
  <c r="E1484"/>
  <c r="D1484"/>
  <c r="C1484"/>
  <c r="B1484"/>
  <c r="E1483"/>
  <c r="D1483"/>
  <c r="C1483"/>
  <c r="B1483"/>
  <c r="E1482"/>
  <c r="D1482"/>
  <c r="C1482"/>
  <c r="B1482"/>
  <c r="E1481"/>
  <c r="D1481"/>
  <c r="C1481"/>
  <c r="B1481"/>
  <c r="E1480"/>
  <c r="D1480"/>
  <c r="C1480"/>
  <c r="B1480"/>
  <c r="E1479"/>
  <c r="D1479"/>
  <c r="C1479"/>
  <c r="B1479"/>
  <c r="E1478"/>
  <c r="D1478"/>
  <c r="C1478"/>
  <c r="B1478"/>
  <c r="E1477"/>
  <c r="D1477"/>
  <c r="C1477"/>
  <c r="B1477"/>
  <c r="E1476"/>
  <c r="D1476"/>
  <c r="C1476"/>
  <c r="B1476"/>
  <c r="E1475"/>
  <c r="D1475"/>
  <c r="C1475"/>
  <c r="B1475"/>
  <c r="E1474"/>
  <c r="D1474"/>
  <c r="C1474"/>
  <c r="B1474"/>
  <c r="E1473"/>
  <c r="D1473"/>
  <c r="C1473"/>
  <c r="B1473"/>
  <c r="E1472"/>
  <c r="D1472"/>
  <c r="C1472"/>
  <c r="B1472"/>
  <c r="E1471"/>
  <c r="D1471"/>
  <c r="C1471"/>
  <c r="B1471"/>
  <c r="E1470"/>
  <c r="D1470"/>
  <c r="C1470"/>
  <c r="B1470"/>
  <c r="E1469"/>
  <c r="D1469"/>
  <c r="C1469"/>
  <c r="B1469"/>
  <c r="E1468"/>
  <c r="D1468"/>
  <c r="C1468"/>
  <c r="B1468"/>
  <c r="E1467"/>
  <c r="D1467"/>
  <c r="C1467"/>
  <c r="B1467"/>
  <c r="E1466"/>
  <c r="D1466"/>
  <c r="C1466"/>
  <c r="B1466"/>
  <c r="E1465"/>
  <c r="D1465"/>
  <c r="C1465"/>
  <c r="B1465"/>
  <c r="E1464"/>
  <c r="D1464"/>
  <c r="C1464"/>
  <c r="B1464"/>
  <c r="E1463"/>
  <c r="D1463"/>
  <c r="C1463"/>
  <c r="B1463"/>
  <c r="E1462"/>
  <c r="D1462"/>
  <c r="C1462"/>
  <c r="B1462"/>
  <c r="E1461"/>
  <c r="D1461"/>
  <c r="C1461"/>
  <c r="B1461"/>
  <c r="E1460"/>
  <c r="D1460"/>
  <c r="C1460"/>
  <c r="B1460"/>
  <c r="E1459"/>
  <c r="D1459"/>
  <c r="C1459"/>
  <c r="B1459"/>
  <c r="E1458"/>
  <c r="D1458"/>
  <c r="C1458"/>
  <c r="B1458"/>
  <c r="E1457"/>
  <c r="D1457"/>
  <c r="C1457"/>
  <c r="B1457"/>
  <c r="E1456"/>
  <c r="D1456"/>
  <c r="C1456"/>
  <c r="B1456"/>
  <c r="E1455"/>
  <c r="D1455"/>
  <c r="C1455"/>
  <c r="B1455"/>
  <c r="E1454"/>
  <c r="D1454"/>
  <c r="C1454"/>
  <c r="B1454"/>
  <c r="E1453"/>
  <c r="D1453"/>
  <c r="C1453"/>
  <c r="B1453"/>
  <c r="E1452"/>
  <c r="D1452"/>
  <c r="C1452"/>
  <c r="B1452"/>
  <c r="E1451"/>
  <c r="D1451"/>
  <c r="C1451"/>
  <c r="B1451"/>
  <c r="E1450"/>
  <c r="D1450"/>
  <c r="C1450"/>
  <c r="B1450"/>
  <c r="E1449"/>
  <c r="D1449"/>
  <c r="C1449"/>
  <c r="B1449"/>
  <c r="E1448"/>
  <c r="D1448"/>
  <c r="C1448"/>
  <c r="B1448"/>
  <c r="E1447"/>
  <c r="D1447"/>
  <c r="C1447"/>
  <c r="B1447"/>
  <c r="E1446"/>
  <c r="D1446"/>
  <c r="C1446"/>
  <c r="B1446"/>
  <c r="E1445"/>
  <c r="D1445"/>
  <c r="C1445"/>
  <c r="B1445"/>
  <c r="E1444"/>
  <c r="D1444"/>
  <c r="C1444"/>
  <c r="B1444"/>
  <c r="E1443"/>
  <c r="D1443"/>
  <c r="C1443"/>
  <c r="B1443"/>
  <c r="E1442"/>
  <c r="D1442"/>
  <c r="C1442"/>
  <c r="B1442"/>
  <c r="E1441"/>
  <c r="D1441"/>
  <c r="C1441"/>
  <c r="B1441"/>
  <c r="E1440"/>
  <c r="D1440"/>
  <c r="C1440"/>
  <c r="B1440"/>
  <c r="E1439"/>
  <c r="D1439"/>
  <c r="C1439"/>
  <c r="B1439"/>
  <c r="E1438"/>
  <c r="D1438"/>
  <c r="C1438"/>
  <c r="B1438"/>
  <c r="E1437"/>
  <c r="D1437"/>
  <c r="C1437"/>
  <c r="B1437"/>
  <c r="E1436"/>
  <c r="D1436"/>
  <c r="C1436"/>
  <c r="B1436"/>
  <c r="E1435"/>
  <c r="D1435"/>
  <c r="C1435"/>
  <c r="B1435"/>
  <c r="E1434"/>
  <c r="D1434"/>
  <c r="C1434"/>
  <c r="B1434"/>
  <c r="E1433"/>
  <c r="D1433"/>
  <c r="C1433"/>
  <c r="B1433"/>
  <c r="E1432"/>
  <c r="D1432"/>
  <c r="C1432"/>
  <c r="B1432"/>
  <c r="E1431"/>
  <c r="D1431"/>
  <c r="C1431"/>
  <c r="B1431"/>
  <c r="E1430"/>
  <c r="D1430"/>
  <c r="C1430"/>
  <c r="B1430"/>
  <c r="E1429"/>
  <c r="D1429"/>
  <c r="C1429"/>
  <c r="B1429"/>
  <c r="E1428"/>
  <c r="D1428"/>
  <c r="C1428"/>
  <c r="B1428"/>
  <c r="E1427"/>
  <c r="D1427"/>
  <c r="C1427"/>
  <c r="B1427"/>
  <c r="E1426"/>
  <c r="D1426"/>
  <c r="C1426"/>
  <c r="B1426"/>
  <c r="E1425"/>
  <c r="D1425"/>
  <c r="C1425"/>
  <c r="B1425"/>
  <c r="E1424"/>
  <c r="D1424"/>
  <c r="C1424"/>
  <c r="B1424"/>
  <c r="E1423"/>
  <c r="D1423"/>
  <c r="C1423"/>
  <c r="B1423"/>
  <c r="E1422"/>
  <c r="D1422"/>
  <c r="C1422"/>
  <c r="B1422"/>
  <c r="E1421"/>
  <c r="D1421"/>
  <c r="C1421"/>
  <c r="B1421"/>
  <c r="E1420"/>
  <c r="D1420"/>
  <c r="C1420"/>
  <c r="B1420"/>
  <c r="E1419"/>
  <c r="D1419"/>
  <c r="C1419"/>
  <c r="B1419"/>
  <c r="E1418"/>
  <c r="D1418"/>
  <c r="C1418"/>
  <c r="B1418"/>
  <c r="E1417"/>
  <c r="D1417"/>
  <c r="C1417"/>
  <c r="B1417"/>
  <c r="E1416"/>
  <c r="D1416"/>
  <c r="C1416"/>
  <c r="B1416"/>
  <c r="E1415"/>
  <c r="D1415"/>
  <c r="C1415"/>
  <c r="B1415"/>
  <c r="E1414"/>
  <c r="D1414"/>
  <c r="C1414"/>
  <c r="B1414"/>
  <c r="E1413"/>
  <c r="D1413"/>
  <c r="C1413"/>
  <c r="B1413"/>
  <c r="E1412"/>
  <c r="D1412"/>
  <c r="C1412"/>
  <c r="B1412"/>
  <c r="E1411"/>
  <c r="D1411"/>
  <c r="C1411"/>
  <c r="B1411"/>
  <c r="E1410"/>
  <c r="D1410"/>
  <c r="C1410"/>
  <c r="B1410"/>
  <c r="E1409"/>
  <c r="D1409"/>
  <c r="C1409"/>
  <c r="B1409"/>
  <c r="E1408"/>
  <c r="D1408"/>
  <c r="C1408"/>
  <c r="B1408"/>
  <c r="E1407"/>
  <c r="D1407"/>
  <c r="C1407"/>
  <c r="B1407"/>
  <c r="E1406"/>
  <c r="D1406"/>
  <c r="C1406"/>
  <c r="B1406"/>
  <c r="E1405"/>
  <c r="D1405"/>
  <c r="C1405"/>
  <c r="B1405"/>
  <c r="E1404"/>
  <c r="D1404"/>
  <c r="C1404"/>
  <c r="B1404"/>
  <c r="E1403"/>
  <c r="D1403"/>
  <c r="C1403"/>
  <c r="B1403"/>
  <c r="E1402"/>
  <c r="D1402"/>
  <c r="C1402"/>
  <c r="B1402"/>
  <c r="E1401"/>
  <c r="D1401"/>
  <c r="C1401"/>
  <c r="B1401"/>
  <c r="E1400"/>
  <c r="D1400"/>
  <c r="C1400"/>
  <c r="B1400"/>
  <c r="E1399"/>
  <c r="D1399"/>
  <c r="C1399"/>
  <c r="B1399"/>
  <c r="E1398"/>
  <c r="D1398"/>
  <c r="C1398"/>
  <c r="B1398"/>
  <c r="E1397"/>
  <c r="D1397"/>
  <c r="C1397"/>
  <c r="B1397"/>
  <c r="E1396"/>
  <c r="D1396"/>
  <c r="C1396"/>
  <c r="B1396"/>
  <c r="E1395"/>
  <c r="D1395"/>
  <c r="C1395"/>
  <c r="B1395"/>
  <c r="E1394"/>
  <c r="D1394"/>
  <c r="C1394"/>
  <c r="B1394"/>
  <c r="E1393"/>
  <c r="D1393"/>
  <c r="C1393"/>
  <c r="B1393"/>
  <c r="E1392"/>
  <c r="D1392"/>
  <c r="C1392"/>
  <c r="B1392"/>
  <c r="E1391"/>
  <c r="D1391"/>
  <c r="C1391"/>
  <c r="B1391"/>
  <c r="E1390"/>
  <c r="D1390"/>
  <c r="C1390"/>
  <c r="B1390"/>
  <c r="E1389"/>
  <c r="D1389"/>
  <c r="C1389"/>
  <c r="B1389"/>
  <c r="E1388"/>
  <c r="D1388"/>
  <c r="C1388"/>
  <c r="B1388"/>
  <c r="E1387"/>
  <c r="D1387"/>
  <c r="C1387"/>
  <c r="B1387"/>
  <c r="E1386"/>
  <c r="D1386"/>
  <c r="C1386"/>
  <c r="B1386"/>
  <c r="E1385"/>
  <c r="D1385"/>
  <c r="C1385"/>
  <c r="B1385"/>
  <c r="E1384"/>
  <c r="D1384"/>
  <c r="C1384"/>
  <c r="B1384"/>
  <c r="E1383"/>
  <c r="D1383"/>
  <c r="C1383"/>
  <c r="B1383"/>
  <c r="E1382"/>
  <c r="D1382"/>
  <c r="C1382"/>
  <c r="B1382"/>
  <c r="E1381"/>
  <c r="D1381"/>
  <c r="C1381"/>
  <c r="B1381"/>
  <c r="E1380"/>
  <c r="D1380"/>
  <c r="C1380"/>
  <c r="B1380"/>
  <c r="E1379"/>
  <c r="D1379"/>
  <c r="C1379"/>
  <c r="B1379"/>
  <c r="E1378"/>
  <c r="D1378"/>
  <c r="C1378"/>
  <c r="B1378"/>
  <c r="E1377"/>
  <c r="D1377"/>
  <c r="C1377"/>
  <c r="B1377"/>
  <c r="E1376"/>
  <c r="D1376"/>
  <c r="C1376"/>
  <c r="B1376"/>
  <c r="E1375"/>
  <c r="D1375"/>
  <c r="C1375"/>
  <c r="B1375"/>
  <c r="E1374"/>
  <c r="D1374"/>
  <c r="C1374"/>
  <c r="B1374"/>
  <c r="E1373"/>
  <c r="D1373"/>
  <c r="C1373"/>
  <c r="B1373"/>
  <c r="E1372"/>
  <c r="D1372"/>
  <c r="C1372"/>
  <c r="B1372"/>
  <c r="E1371"/>
  <c r="D1371"/>
  <c r="C1371"/>
  <c r="B1371"/>
  <c r="E1370"/>
  <c r="D1370"/>
  <c r="C1370"/>
  <c r="B1370"/>
  <c r="E1369"/>
  <c r="D1369"/>
  <c r="C1369"/>
  <c r="B1369"/>
  <c r="E1368"/>
  <c r="D1368"/>
  <c r="C1368"/>
  <c r="B1368"/>
  <c r="E1367"/>
  <c r="D1367"/>
  <c r="C1367"/>
  <c r="B1367"/>
  <c r="E1366"/>
  <c r="D1366"/>
  <c r="C1366"/>
  <c r="B1366"/>
  <c r="E1365"/>
  <c r="D1365"/>
  <c r="C1365"/>
  <c r="B1365"/>
  <c r="E1364"/>
  <c r="D1364"/>
  <c r="C1364"/>
  <c r="B1364"/>
  <c r="E1363"/>
  <c r="D1363"/>
  <c r="C1363"/>
  <c r="B1363"/>
  <c r="E1362"/>
  <c r="D1362"/>
  <c r="C1362"/>
  <c r="B1362"/>
  <c r="E1361"/>
  <c r="D1361"/>
  <c r="C1361"/>
  <c r="B1361"/>
  <c r="E1360"/>
  <c r="D1360"/>
  <c r="C1360"/>
  <c r="B1360"/>
  <c r="E1359"/>
  <c r="D1359"/>
  <c r="C1359"/>
  <c r="B1359"/>
  <c r="E1358"/>
  <c r="D1358"/>
  <c r="C1358"/>
  <c r="B1358"/>
  <c r="E1357"/>
  <c r="D1357"/>
  <c r="C1357"/>
  <c r="B1357"/>
  <c r="E1356"/>
  <c r="D1356"/>
  <c r="C1356"/>
  <c r="B1356"/>
  <c r="E1355"/>
  <c r="D1355"/>
  <c r="C1355"/>
  <c r="B1355"/>
  <c r="E1354"/>
  <c r="D1354"/>
  <c r="C1354"/>
  <c r="B1354"/>
  <c r="E1353"/>
  <c r="D1353"/>
  <c r="C1353"/>
  <c r="B1353"/>
  <c r="E1352"/>
  <c r="D1352"/>
  <c r="C1352"/>
  <c r="B1352"/>
  <c r="E1351"/>
  <c r="D1351"/>
  <c r="C1351"/>
  <c r="B1351"/>
  <c r="E1350"/>
  <c r="D1350"/>
  <c r="C1350"/>
  <c r="B1350"/>
  <c r="E1349"/>
  <c r="D1349"/>
  <c r="C1349"/>
  <c r="B1349"/>
  <c r="E1348"/>
  <c r="D1348"/>
  <c r="C1348"/>
  <c r="B1348"/>
  <c r="E1347"/>
  <c r="D1347"/>
  <c r="C1347"/>
  <c r="B1347"/>
  <c r="E1346"/>
  <c r="D1346"/>
  <c r="C1346"/>
  <c r="B1346"/>
  <c r="E1345"/>
  <c r="D1345"/>
  <c r="C1345"/>
  <c r="B1345"/>
  <c r="E1344"/>
  <c r="D1344"/>
  <c r="C1344"/>
  <c r="B1344"/>
  <c r="E1343"/>
  <c r="D1343"/>
  <c r="C1343"/>
  <c r="B1343"/>
  <c r="E1342"/>
  <c r="D1342"/>
  <c r="C1342"/>
  <c r="B1342"/>
  <c r="E1341"/>
  <c r="D1341"/>
  <c r="C1341"/>
  <c r="B1341"/>
  <c r="E1340"/>
  <c r="D1340"/>
  <c r="C1340"/>
  <c r="B1340"/>
  <c r="E1339"/>
  <c r="D1339"/>
  <c r="C1339"/>
  <c r="B1339"/>
  <c r="E1338"/>
  <c r="D1338"/>
  <c r="C1338"/>
  <c r="B1338"/>
  <c r="E1337"/>
  <c r="D1337"/>
  <c r="C1337"/>
  <c r="B1337"/>
  <c r="E1336"/>
  <c r="D1336"/>
  <c r="C1336"/>
  <c r="B1336"/>
  <c r="E1335"/>
  <c r="D1335"/>
  <c r="C1335"/>
  <c r="B1335"/>
  <c r="E1334"/>
  <c r="D1334"/>
  <c r="C1334"/>
  <c r="B1334"/>
  <c r="E1333"/>
  <c r="D1333"/>
  <c r="C1333"/>
  <c r="B1333"/>
  <c r="E1332"/>
  <c r="D1332"/>
  <c r="C1332"/>
  <c r="B1332"/>
  <c r="E1331"/>
  <c r="D1331"/>
  <c r="C1331"/>
  <c r="B1331"/>
  <c r="E1330"/>
  <c r="D1330"/>
  <c r="C1330"/>
  <c r="B1330"/>
  <c r="E1329"/>
  <c r="D1329"/>
  <c r="C1329"/>
  <c r="B1329"/>
  <c r="E1328"/>
  <c r="D1328"/>
  <c r="C1328"/>
  <c r="B1328"/>
  <c r="E1327"/>
  <c r="D1327"/>
  <c r="C1327"/>
  <c r="B1327"/>
  <c r="E1326"/>
  <c r="D1326"/>
  <c r="C1326"/>
  <c r="B1326"/>
  <c r="E1325"/>
  <c r="D1325"/>
  <c r="C1325"/>
  <c r="B1325"/>
  <c r="E1324"/>
  <c r="D1324"/>
  <c r="C1324"/>
  <c r="B1324"/>
  <c r="E1323"/>
  <c r="D1323"/>
  <c r="C1323"/>
  <c r="B1323"/>
  <c r="E1322"/>
  <c r="D1322"/>
  <c r="C1322"/>
  <c r="B1322"/>
  <c r="E1321"/>
  <c r="D1321"/>
  <c r="C1321"/>
  <c r="B1321"/>
  <c r="E1320"/>
  <c r="D1320"/>
  <c r="C1320"/>
  <c r="B1320"/>
  <c r="E1319"/>
  <c r="D1319"/>
  <c r="C1319"/>
  <c r="B1319"/>
  <c r="E1318"/>
  <c r="D1318"/>
  <c r="C1318"/>
  <c r="B1318"/>
  <c r="E1317"/>
  <c r="D1317"/>
  <c r="C1317"/>
  <c r="B1317"/>
  <c r="E1316"/>
  <c r="D1316"/>
  <c r="C1316"/>
  <c r="B1316"/>
  <c r="E1315"/>
  <c r="D1315"/>
  <c r="C1315"/>
  <c r="B1315"/>
  <c r="E1314"/>
  <c r="D1314"/>
  <c r="C1314"/>
  <c r="B1314"/>
  <c r="E1313"/>
  <c r="D1313"/>
  <c r="C1313"/>
  <c r="B1313"/>
  <c r="E1312"/>
  <c r="D1312"/>
  <c r="C1312"/>
  <c r="B1312"/>
  <c r="E1311"/>
  <c r="D1311"/>
  <c r="C1311"/>
  <c r="B1311"/>
  <c r="E1310"/>
  <c r="D1310"/>
  <c r="C1310"/>
  <c r="B1310"/>
  <c r="E1309"/>
  <c r="D1309"/>
  <c r="C1309"/>
  <c r="B1309"/>
  <c r="E1308"/>
  <c r="D1308"/>
  <c r="C1308"/>
  <c r="B1308"/>
  <c r="E1307"/>
  <c r="D1307"/>
  <c r="C1307"/>
  <c r="B1307"/>
  <c r="E1306"/>
  <c r="D1306"/>
  <c r="C1306"/>
  <c r="B1306"/>
  <c r="E1305"/>
  <c r="D1305"/>
  <c r="C1305"/>
  <c r="B1305"/>
  <c r="E1304"/>
  <c r="D1304"/>
  <c r="C1304"/>
  <c r="B1304"/>
  <c r="E1303"/>
  <c r="D1303"/>
  <c r="C1303"/>
  <c r="B1303"/>
  <c r="E1302"/>
  <c r="D1302"/>
  <c r="C1302"/>
  <c r="B1302"/>
  <c r="E1301"/>
  <c r="D1301"/>
  <c r="C1301"/>
  <c r="B1301"/>
  <c r="E1300"/>
  <c r="D1300"/>
  <c r="C1300"/>
  <c r="B1300"/>
  <c r="E1299"/>
  <c r="D1299"/>
  <c r="C1299"/>
  <c r="B1299"/>
  <c r="E1298"/>
  <c r="D1298"/>
  <c r="C1298"/>
  <c r="B1298"/>
  <c r="E1297"/>
  <c r="D1297"/>
  <c r="C1297"/>
  <c r="B1297"/>
  <c r="E1296"/>
  <c r="D1296"/>
  <c r="C1296"/>
  <c r="B1296"/>
  <c r="E1295"/>
  <c r="D1295"/>
  <c r="C1295"/>
  <c r="B1295"/>
  <c r="E1294"/>
  <c r="D1294"/>
  <c r="C1294"/>
  <c r="B1294"/>
  <c r="E1293"/>
  <c r="D1293"/>
  <c r="C1293"/>
  <c r="B1293"/>
  <c r="E1292"/>
  <c r="D1292"/>
  <c r="C1292"/>
  <c r="B1292"/>
  <c r="E1291"/>
  <c r="D1291"/>
  <c r="C1291"/>
  <c r="B1291"/>
  <c r="E1290"/>
  <c r="D1290"/>
  <c r="C1290"/>
  <c r="B1290"/>
  <c r="E1289"/>
  <c r="D1289"/>
  <c r="C1289"/>
  <c r="B1289"/>
  <c r="E1288"/>
  <c r="D1288"/>
  <c r="C1288"/>
  <c r="B1288"/>
  <c r="E1287"/>
  <c r="D1287"/>
  <c r="C1287"/>
  <c r="B1287"/>
  <c r="E1286"/>
  <c r="D1286"/>
  <c r="C1286"/>
  <c r="B1286"/>
  <c r="E1285"/>
  <c r="D1285"/>
  <c r="C1285"/>
  <c r="B1285"/>
  <c r="E1284"/>
  <c r="D1284"/>
  <c r="C1284"/>
  <c r="B1284"/>
  <c r="E1283"/>
  <c r="D1283"/>
  <c r="C1283"/>
  <c r="B1283"/>
  <c r="E1282"/>
  <c r="D1282"/>
  <c r="C1282"/>
  <c r="B1282"/>
  <c r="E1281"/>
  <c r="D1281"/>
  <c r="C1281"/>
  <c r="B1281"/>
  <c r="E1280"/>
  <c r="D1280"/>
  <c r="C1280"/>
  <c r="B1280"/>
  <c r="E1279"/>
  <c r="D1279"/>
  <c r="C1279"/>
  <c r="B1279"/>
  <c r="E1278"/>
  <c r="D1278"/>
  <c r="C1278"/>
  <c r="B1278"/>
  <c r="E1277"/>
  <c r="D1277"/>
  <c r="C1277"/>
  <c r="B1277"/>
  <c r="E1276"/>
  <c r="D1276"/>
  <c r="C1276"/>
  <c r="B1276"/>
  <c r="E1275"/>
  <c r="D1275"/>
  <c r="C1275"/>
  <c r="B1275"/>
  <c r="E1274"/>
  <c r="D1274"/>
  <c r="C1274"/>
  <c r="B1274"/>
  <c r="E1273"/>
  <c r="D1273"/>
  <c r="C1273"/>
  <c r="B1273"/>
  <c r="E1272"/>
  <c r="D1272"/>
  <c r="C1272"/>
  <c r="B1272"/>
  <c r="E1271"/>
  <c r="D1271"/>
  <c r="C1271"/>
  <c r="B1271"/>
  <c r="E1270"/>
  <c r="D1270"/>
  <c r="C1270"/>
  <c r="B1270"/>
  <c r="E1269"/>
  <c r="D1269"/>
  <c r="C1269"/>
  <c r="B1269"/>
  <c r="E1268"/>
  <c r="D1268"/>
  <c r="C1268"/>
  <c r="B1268"/>
  <c r="E1267"/>
  <c r="D1267"/>
  <c r="C1267"/>
  <c r="B1267"/>
  <c r="E1266"/>
  <c r="D1266"/>
  <c r="C1266"/>
  <c r="B1266"/>
  <c r="E1265"/>
  <c r="D1265"/>
  <c r="C1265"/>
  <c r="B1265"/>
  <c r="E1264"/>
  <c r="D1264"/>
  <c r="C1264"/>
  <c r="B1264"/>
  <c r="E1263"/>
  <c r="D1263"/>
  <c r="C1263"/>
  <c r="B1263"/>
  <c r="E1262"/>
  <c r="D1262"/>
  <c r="C1262"/>
  <c r="B1262"/>
  <c r="E1261"/>
  <c r="D1261"/>
  <c r="C1261"/>
  <c r="B1261"/>
  <c r="E1260"/>
  <c r="D1260"/>
  <c r="C1260"/>
  <c r="B1260"/>
  <c r="E1259"/>
  <c r="D1259"/>
  <c r="C1259"/>
  <c r="B1259"/>
  <c r="E1258"/>
  <c r="D1258"/>
  <c r="C1258"/>
  <c r="B1258"/>
  <c r="E1257"/>
  <c r="D1257"/>
  <c r="C1257"/>
  <c r="B1257"/>
  <c r="E1256"/>
  <c r="D1256"/>
  <c r="C1256"/>
  <c r="B1256"/>
  <c r="E1255"/>
  <c r="D1255"/>
  <c r="C1255"/>
  <c r="B1255"/>
  <c r="E1254"/>
  <c r="D1254"/>
  <c r="C1254"/>
  <c r="B1254"/>
  <c r="E1253"/>
  <c r="D1253"/>
  <c r="C1253"/>
  <c r="B1253"/>
  <c r="E1252"/>
  <c r="D1252"/>
  <c r="C1252"/>
  <c r="B1252"/>
  <c r="E1251"/>
  <c r="D1251"/>
  <c r="C1251"/>
  <c r="B1251"/>
  <c r="E1250"/>
  <c r="D1250"/>
  <c r="C1250"/>
  <c r="B1250"/>
  <c r="E1249"/>
  <c r="D1249"/>
  <c r="C1249"/>
  <c r="B1249"/>
  <c r="E1248"/>
  <c r="D1248"/>
  <c r="C1248"/>
  <c r="B1248"/>
  <c r="E1247"/>
  <c r="D1247"/>
  <c r="C1247"/>
  <c r="B1247"/>
  <c r="E1246"/>
  <c r="D1246"/>
  <c r="C1246"/>
  <c r="B1246"/>
  <c r="E1245"/>
  <c r="D1245"/>
  <c r="C1245"/>
  <c r="B1245"/>
  <c r="E1244"/>
  <c r="D1244"/>
  <c r="C1244"/>
  <c r="B1244"/>
  <c r="E1243"/>
  <c r="D1243"/>
  <c r="C1243"/>
  <c r="B1243"/>
  <c r="E1242"/>
  <c r="D1242"/>
  <c r="C1242"/>
  <c r="B1242"/>
  <c r="E1241"/>
  <c r="D1241"/>
  <c r="C1241"/>
  <c r="B1241"/>
  <c r="E1240"/>
  <c r="D1240"/>
  <c r="C1240"/>
  <c r="B1240"/>
  <c r="E1239"/>
  <c r="D1239"/>
  <c r="C1239"/>
  <c r="B1239"/>
  <c r="E1238"/>
  <c r="D1238"/>
  <c r="C1238"/>
  <c r="B1238"/>
  <c r="E1237"/>
  <c r="D1237"/>
  <c r="C1237"/>
  <c r="B1237"/>
  <c r="E1236"/>
  <c r="D1236"/>
  <c r="C1236"/>
  <c r="B1236"/>
  <c r="E1235"/>
  <c r="D1235"/>
  <c r="C1235"/>
  <c r="B1235"/>
  <c r="E1234"/>
  <c r="D1234"/>
  <c r="C1234"/>
  <c r="B1234"/>
  <c r="E1233"/>
  <c r="D1233"/>
  <c r="C1233"/>
  <c r="B1233"/>
  <c r="E1232"/>
  <c r="D1232"/>
  <c r="C1232"/>
  <c r="B1232"/>
  <c r="E1231"/>
  <c r="D1231"/>
  <c r="C1231"/>
  <c r="B1231"/>
  <c r="E1230"/>
  <c r="D1230"/>
  <c r="C1230"/>
  <c r="B1230"/>
  <c r="E1229"/>
  <c r="D1229"/>
  <c r="C1229"/>
  <c r="B1229"/>
  <c r="E1228"/>
  <c r="D1228"/>
  <c r="C1228"/>
  <c r="B1228"/>
  <c r="E1227"/>
  <c r="D1227"/>
  <c r="C1227"/>
  <c r="B1227"/>
  <c r="E1226"/>
  <c r="D1226"/>
  <c r="C1226"/>
  <c r="B1226"/>
  <c r="E1225"/>
  <c r="D1225"/>
  <c r="C1225"/>
  <c r="B1225"/>
  <c r="E1224"/>
  <c r="D1224"/>
  <c r="C1224"/>
  <c r="B1224"/>
  <c r="E1223"/>
  <c r="D1223"/>
  <c r="C1223"/>
  <c r="B1223"/>
  <c r="E1222"/>
  <c r="D1222"/>
  <c r="C1222"/>
  <c r="B1222"/>
  <c r="E1221"/>
  <c r="D1221"/>
  <c r="C1221"/>
  <c r="B1221"/>
  <c r="E1220"/>
  <c r="D1220"/>
  <c r="C1220"/>
  <c r="B1220"/>
  <c r="E1219"/>
  <c r="D1219"/>
  <c r="C1219"/>
  <c r="B1219"/>
  <c r="E1218"/>
  <c r="D1218"/>
  <c r="C1218"/>
  <c r="B1218"/>
  <c r="E1217"/>
  <c r="D1217"/>
  <c r="C1217"/>
  <c r="B1217"/>
  <c r="E1216"/>
  <c r="D1216"/>
  <c r="C1216"/>
  <c r="B1216"/>
  <c r="E1215"/>
  <c r="D1215"/>
  <c r="C1215"/>
  <c r="B1215"/>
  <c r="E1214"/>
  <c r="D1214"/>
  <c r="C1214"/>
  <c r="B1214"/>
  <c r="E1213"/>
  <c r="D1213"/>
  <c r="C1213"/>
  <c r="B1213"/>
  <c r="E1212"/>
  <c r="D1212"/>
  <c r="C1212"/>
  <c r="B1212"/>
  <c r="E1211"/>
  <c r="D1211"/>
  <c r="C1211"/>
  <c r="B1211"/>
  <c r="E1210"/>
  <c r="D1210"/>
  <c r="C1210"/>
  <c r="B1210"/>
  <c r="E1209"/>
  <c r="D1209"/>
  <c r="C1209"/>
  <c r="B1209"/>
  <c r="E1208"/>
  <c r="D1208"/>
  <c r="C1208"/>
  <c r="B1208"/>
  <c r="E1207"/>
  <c r="D1207"/>
  <c r="C1207"/>
  <c r="B1207"/>
  <c r="E1206"/>
  <c r="D1206"/>
  <c r="C1206"/>
  <c r="B1206"/>
  <c r="E1205"/>
  <c r="D1205"/>
  <c r="C1205"/>
  <c r="B1205"/>
  <c r="E1204"/>
  <c r="D1204"/>
  <c r="C1204"/>
  <c r="B1204"/>
  <c r="E1203"/>
  <c r="D1203"/>
  <c r="C1203"/>
  <c r="B1203"/>
  <c r="E1202"/>
  <c r="D1202"/>
  <c r="C1202"/>
  <c r="B1202"/>
  <c r="E1201"/>
  <c r="D1201"/>
  <c r="C1201"/>
  <c r="B1201"/>
  <c r="E1200"/>
  <c r="D1200"/>
  <c r="C1200"/>
  <c r="B1200"/>
  <c r="E1199"/>
  <c r="D1199"/>
  <c r="C1199"/>
  <c r="B1199"/>
  <c r="E1198"/>
  <c r="D1198"/>
  <c r="C1198"/>
  <c r="B1198"/>
  <c r="E1197"/>
  <c r="D1197"/>
  <c r="C1197"/>
  <c r="B1197"/>
  <c r="E1196"/>
  <c r="D1196"/>
  <c r="C1196"/>
  <c r="B1196"/>
  <c r="E1195"/>
  <c r="D1195"/>
  <c r="C1195"/>
  <c r="B1195"/>
  <c r="E1194"/>
  <c r="D1194"/>
  <c r="C1194"/>
  <c r="B1194"/>
  <c r="E1193"/>
  <c r="D1193"/>
  <c r="C1193"/>
  <c r="B1193"/>
  <c r="E1192"/>
  <c r="D1192"/>
  <c r="C1192"/>
  <c r="B1192"/>
  <c r="E1191"/>
  <c r="D1191"/>
  <c r="C1191"/>
  <c r="B1191"/>
  <c r="E1190"/>
  <c r="D1190"/>
  <c r="C1190"/>
  <c r="B1190"/>
  <c r="E1189"/>
  <c r="D1189"/>
  <c r="C1189"/>
  <c r="B1189"/>
  <c r="E1188"/>
  <c r="D1188"/>
  <c r="C1188"/>
  <c r="B1188"/>
  <c r="E1187"/>
  <c r="D1187"/>
  <c r="C1187"/>
  <c r="B1187"/>
  <c r="E1186"/>
  <c r="D1186"/>
  <c r="C1186"/>
  <c r="B1186"/>
  <c r="E1185"/>
  <c r="D1185"/>
  <c r="C1185"/>
  <c r="B1185"/>
  <c r="E1184"/>
  <c r="D1184"/>
  <c r="C1184"/>
  <c r="B1184"/>
  <c r="E1183"/>
  <c r="D1183"/>
  <c r="C1183"/>
  <c r="B1183"/>
  <c r="E1182"/>
  <c r="D1182"/>
  <c r="C1182"/>
  <c r="B1182"/>
  <c r="E1181"/>
  <c r="D1181"/>
  <c r="C1181"/>
  <c r="B1181"/>
  <c r="E1180"/>
  <c r="D1180"/>
  <c r="C1180"/>
  <c r="B1180"/>
  <c r="E1179"/>
  <c r="D1179"/>
  <c r="C1179"/>
  <c r="B1179"/>
  <c r="E1178"/>
  <c r="D1178"/>
  <c r="C1178"/>
  <c r="B1178"/>
  <c r="E1177"/>
  <c r="D1177"/>
  <c r="C1177"/>
  <c r="B1177"/>
  <c r="E1176"/>
  <c r="D1176"/>
  <c r="C1176"/>
  <c r="B1176"/>
  <c r="E1175"/>
  <c r="D1175"/>
  <c r="C1175"/>
  <c r="B1175"/>
  <c r="E1174"/>
  <c r="D1174"/>
  <c r="C1174"/>
  <c r="B1174"/>
  <c r="E1173"/>
  <c r="D1173"/>
  <c r="C1173"/>
  <c r="B1173"/>
  <c r="E1172"/>
  <c r="D1172"/>
  <c r="C1172"/>
  <c r="B1172"/>
  <c r="E1171"/>
  <c r="D1171"/>
  <c r="C1171"/>
  <c r="B1171"/>
  <c r="E1170"/>
  <c r="D1170"/>
  <c r="C1170"/>
  <c r="B1170"/>
  <c r="E1169"/>
  <c r="D1169"/>
  <c r="C1169"/>
  <c r="B1169"/>
  <c r="E1168"/>
  <c r="D1168"/>
  <c r="C1168"/>
  <c r="B1168"/>
  <c r="E1167"/>
  <c r="D1167"/>
  <c r="C1167"/>
  <c r="B1167"/>
  <c r="E1166"/>
  <c r="D1166"/>
  <c r="C1166"/>
  <c r="B1166"/>
  <c r="E1165"/>
  <c r="D1165"/>
  <c r="C1165"/>
  <c r="B1165"/>
  <c r="E1164"/>
  <c r="D1164"/>
  <c r="C1164"/>
  <c r="B1164"/>
  <c r="E1163"/>
  <c r="D1163"/>
  <c r="C1163"/>
  <c r="B1163"/>
  <c r="E1162"/>
  <c r="D1162"/>
  <c r="C1162"/>
  <c r="B1162"/>
  <c r="E1161"/>
  <c r="D1161"/>
  <c r="C1161"/>
  <c r="B1161"/>
  <c r="E1160"/>
  <c r="D1160"/>
  <c r="C1160"/>
  <c r="B1160"/>
  <c r="E1159"/>
  <c r="D1159"/>
  <c r="C1159"/>
  <c r="B1159"/>
  <c r="E1158"/>
  <c r="D1158"/>
  <c r="C1158"/>
  <c r="B1158"/>
  <c r="E1157"/>
  <c r="D1157"/>
  <c r="C1157"/>
  <c r="B1157"/>
  <c r="E1156"/>
  <c r="D1156"/>
  <c r="C1156"/>
  <c r="B1156"/>
  <c r="E1155"/>
  <c r="D1155"/>
  <c r="C1155"/>
  <c r="B1155"/>
  <c r="E1154"/>
  <c r="D1154"/>
  <c r="C1154"/>
  <c r="B1154"/>
  <c r="E1153"/>
  <c r="D1153"/>
  <c r="C1153"/>
  <c r="B1153"/>
  <c r="E1152"/>
  <c r="D1152"/>
  <c r="C1152"/>
  <c r="B1152"/>
  <c r="E1151"/>
  <c r="D1151"/>
  <c r="C1151"/>
  <c r="B1151"/>
  <c r="E1150"/>
  <c r="D1150"/>
  <c r="C1150"/>
  <c r="B1150"/>
  <c r="E1149"/>
  <c r="D1149"/>
  <c r="C1149"/>
  <c r="B1149"/>
  <c r="E1148"/>
  <c r="D1148"/>
  <c r="C1148"/>
  <c r="B1148"/>
  <c r="E1147"/>
  <c r="D1147"/>
  <c r="C1147"/>
  <c r="B1147"/>
  <c r="E1146"/>
  <c r="D1146"/>
  <c r="C1146"/>
  <c r="B1146"/>
  <c r="E1145"/>
  <c r="D1145"/>
  <c r="C1145"/>
  <c r="B1145"/>
  <c r="E1144"/>
  <c r="D1144"/>
  <c r="C1144"/>
  <c r="B1144"/>
  <c r="E1143"/>
  <c r="D1143"/>
  <c r="C1143"/>
  <c r="B1143"/>
  <c r="E1142"/>
  <c r="D1142"/>
  <c r="C1142"/>
  <c r="B1142"/>
  <c r="E1141"/>
  <c r="D1141"/>
  <c r="C1141"/>
  <c r="B1141"/>
  <c r="E1140"/>
  <c r="D1140"/>
  <c r="C1140"/>
  <c r="B1140"/>
  <c r="E1139"/>
  <c r="D1139"/>
  <c r="C1139"/>
  <c r="B1139"/>
  <c r="E1138"/>
  <c r="D1138"/>
  <c r="C1138"/>
  <c r="B1138"/>
  <c r="E1137"/>
  <c r="D1137"/>
  <c r="C1137"/>
  <c r="B1137"/>
  <c r="E1136"/>
  <c r="D1136"/>
  <c r="C1136"/>
  <c r="B1136"/>
  <c r="E1135"/>
  <c r="D1135"/>
  <c r="C1135"/>
  <c r="B1135"/>
  <c r="E1134"/>
  <c r="D1134"/>
  <c r="C1134"/>
  <c r="B1134"/>
  <c r="E1133"/>
  <c r="D1133"/>
  <c r="C1133"/>
  <c r="B1133"/>
  <c r="E1132"/>
  <c r="D1132"/>
  <c r="C1132"/>
  <c r="B1132"/>
  <c r="E1131"/>
  <c r="D1131"/>
  <c r="C1131"/>
  <c r="B1131"/>
  <c r="E1130"/>
  <c r="D1130"/>
  <c r="C1130"/>
  <c r="B1130"/>
  <c r="E1129"/>
  <c r="D1129"/>
  <c r="C1129"/>
  <c r="B1129"/>
  <c r="E1128"/>
  <c r="D1128"/>
  <c r="C1128"/>
  <c r="B1128"/>
  <c r="E1127"/>
  <c r="D1127"/>
  <c r="C1127"/>
  <c r="B1127"/>
  <c r="E1126"/>
  <c r="D1126"/>
  <c r="C1126"/>
  <c r="B1126"/>
  <c r="E1125"/>
  <c r="D1125"/>
  <c r="C1125"/>
  <c r="B1125"/>
  <c r="E1124"/>
  <c r="D1124"/>
  <c r="C1124"/>
  <c r="B1124"/>
  <c r="E1123"/>
  <c r="D1123"/>
  <c r="C1123"/>
  <c r="B1123"/>
  <c r="E1122"/>
  <c r="D1122"/>
  <c r="C1122"/>
  <c r="B1122"/>
  <c r="E1121"/>
  <c r="D1121"/>
  <c r="C1121"/>
  <c r="B1121"/>
  <c r="E1120"/>
  <c r="D1120"/>
  <c r="C1120"/>
  <c r="B1120"/>
  <c r="E1119"/>
  <c r="D1119"/>
  <c r="C1119"/>
  <c r="B1119"/>
  <c r="E1118"/>
  <c r="D1118"/>
  <c r="C1118"/>
  <c r="B1118"/>
  <c r="E1117"/>
  <c r="D1117"/>
  <c r="C1117"/>
  <c r="B1117"/>
  <c r="E1116"/>
  <c r="D1116"/>
  <c r="C1116"/>
  <c r="B1116"/>
  <c r="E1115"/>
  <c r="D1115"/>
  <c r="C1115"/>
  <c r="B1115"/>
  <c r="E1114"/>
  <c r="D1114"/>
  <c r="C1114"/>
  <c r="B1114"/>
  <c r="E1113"/>
  <c r="D1113"/>
  <c r="C1113"/>
  <c r="B1113"/>
  <c r="E1112"/>
  <c r="D1112"/>
  <c r="C1112"/>
  <c r="B1112"/>
  <c r="E1111"/>
  <c r="D1111"/>
  <c r="C1111"/>
  <c r="B1111"/>
  <c r="E1110"/>
  <c r="D1110"/>
  <c r="C1110"/>
  <c r="B1110"/>
  <c r="E1109"/>
  <c r="D1109"/>
  <c r="C1109"/>
  <c r="B1109"/>
  <c r="E1108"/>
  <c r="D1108"/>
  <c r="C1108"/>
  <c r="B1108"/>
  <c r="E1107"/>
  <c r="D1107"/>
  <c r="C1107"/>
  <c r="B1107"/>
  <c r="E1106"/>
  <c r="D1106"/>
  <c r="C1106"/>
  <c r="B1106"/>
  <c r="E1105"/>
  <c r="D1105"/>
  <c r="C1105"/>
  <c r="B1105"/>
  <c r="E1104"/>
  <c r="D1104"/>
  <c r="C1104"/>
  <c r="B1104"/>
  <c r="E1103"/>
  <c r="D1103"/>
  <c r="C1103"/>
  <c r="B1103"/>
  <c r="E1102"/>
  <c r="D1102"/>
  <c r="C1102"/>
  <c r="B1102"/>
  <c r="E1101"/>
  <c r="D1101"/>
  <c r="C1101"/>
  <c r="B1101"/>
  <c r="E1100"/>
  <c r="D1100"/>
  <c r="C1100"/>
  <c r="B1100"/>
  <c r="E1099"/>
  <c r="D1099"/>
  <c r="C1099"/>
  <c r="B1099"/>
  <c r="E1098"/>
  <c r="D1098"/>
  <c r="C1098"/>
  <c r="B1098"/>
  <c r="E1097"/>
  <c r="D1097"/>
  <c r="C1097"/>
  <c r="B1097"/>
  <c r="E1096"/>
  <c r="D1096"/>
  <c r="C1096"/>
  <c r="B1096"/>
  <c r="E1095"/>
  <c r="D1095"/>
  <c r="C1095"/>
  <c r="B1095"/>
  <c r="E1094"/>
  <c r="D1094"/>
  <c r="C1094"/>
  <c r="B1094"/>
  <c r="E1093"/>
  <c r="D1093"/>
  <c r="C1093"/>
  <c r="B1093"/>
  <c r="E1092"/>
  <c r="D1092"/>
  <c r="C1092"/>
  <c r="B1092"/>
  <c r="E1091"/>
  <c r="D1091"/>
  <c r="C1091"/>
  <c r="B1091"/>
  <c r="E1090"/>
  <c r="D1090"/>
  <c r="C1090"/>
  <c r="B1090"/>
  <c r="E1089"/>
  <c r="D1089"/>
  <c r="C1089"/>
  <c r="B1089"/>
  <c r="E1088"/>
  <c r="D1088"/>
  <c r="C1088"/>
  <c r="B1088"/>
  <c r="E1087"/>
  <c r="D1087"/>
  <c r="C1087"/>
  <c r="B1087"/>
  <c r="E1086"/>
  <c r="D1086"/>
  <c r="C1086"/>
  <c r="B1086"/>
  <c r="E1085"/>
  <c r="D1085"/>
  <c r="C1085"/>
  <c r="B1085"/>
  <c r="E1084"/>
  <c r="D1084"/>
  <c r="C1084"/>
  <c r="B1084"/>
  <c r="E1083"/>
  <c r="D1083"/>
  <c r="C1083"/>
  <c r="B1083"/>
  <c r="E1082"/>
  <c r="D1082"/>
  <c r="C1082"/>
  <c r="B1082"/>
  <c r="E1081"/>
  <c r="D1081"/>
  <c r="C1081"/>
  <c r="B1081"/>
  <c r="E1080"/>
  <c r="D1080"/>
  <c r="C1080"/>
  <c r="B1080"/>
  <c r="E1079"/>
  <c r="D1079"/>
  <c r="C1079"/>
  <c r="B1079"/>
  <c r="E1078"/>
  <c r="D1078"/>
  <c r="C1078"/>
  <c r="B1078"/>
  <c r="E1077"/>
  <c r="D1077"/>
  <c r="C1077"/>
  <c r="B1077"/>
  <c r="E1076"/>
  <c r="D1076"/>
  <c r="C1076"/>
  <c r="B1076"/>
  <c r="E1075"/>
  <c r="D1075"/>
  <c r="C1075"/>
  <c r="B1075"/>
  <c r="E1074"/>
  <c r="D1074"/>
  <c r="C1074"/>
  <c r="B1074"/>
  <c r="E1073"/>
  <c r="D1073"/>
  <c r="C1073"/>
  <c r="B1073"/>
  <c r="E1072"/>
  <c r="D1072"/>
  <c r="C1072"/>
  <c r="B1072"/>
  <c r="E1071"/>
  <c r="D1071"/>
  <c r="C1071"/>
  <c r="B1071"/>
  <c r="E1070"/>
  <c r="D1070"/>
  <c r="C1070"/>
  <c r="B1070"/>
  <c r="E1069"/>
  <c r="D1069"/>
  <c r="C1069"/>
  <c r="B1069"/>
  <c r="E1068"/>
  <c r="D1068"/>
  <c r="C1068"/>
  <c r="B1068"/>
  <c r="E1067"/>
  <c r="D1067"/>
  <c r="C1067"/>
  <c r="B1067"/>
  <c r="E1066"/>
  <c r="D1066"/>
  <c r="C1066"/>
  <c r="B1066"/>
  <c r="E1065"/>
  <c r="D1065"/>
  <c r="C1065"/>
  <c r="B1065"/>
  <c r="E1064"/>
  <c r="D1064"/>
  <c r="C1064"/>
  <c r="B1064"/>
  <c r="E1063"/>
  <c r="D1063"/>
  <c r="C1063"/>
  <c r="B1063"/>
  <c r="E1062"/>
  <c r="D1062"/>
  <c r="C1062"/>
  <c r="B1062"/>
  <c r="E1061"/>
  <c r="D1061"/>
  <c r="C1061"/>
  <c r="B1061"/>
  <c r="E1060"/>
  <c r="D1060"/>
  <c r="C1060"/>
  <c r="B1060"/>
  <c r="E1059"/>
  <c r="D1059"/>
  <c r="C1059"/>
  <c r="B1059"/>
  <c r="E1058"/>
  <c r="D1058"/>
  <c r="C1058"/>
  <c r="B1058"/>
  <c r="E1057"/>
  <c r="D1057"/>
  <c r="C1057"/>
  <c r="B1057"/>
  <c r="E1056"/>
  <c r="D1056"/>
  <c r="C1056"/>
  <c r="B1056"/>
  <c r="E1055"/>
  <c r="D1055"/>
  <c r="C1055"/>
  <c r="B1055"/>
  <c r="E1054"/>
  <c r="D1054"/>
  <c r="C1054"/>
  <c r="B1054"/>
  <c r="E1053"/>
  <c r="D1053"/>
  <c r="C1053"/>
  <c r="B1053"/>
  <c r="E1052"/>
  <c r="D1052"/>
  <c r="C1052"/>
  <c r="B1052"/>
  <c r="E1051"/>
  <c r="D1051"/>
  <c r="C1051"/>
  <c r="B1051"/>
  <c r="E1050"/>
  <c r="D1050"/>
  <c r="C1050"/>
  <c r="B1050"/>
  <c r="E1049"/>
  <c r="D1049"/>
  <c r="C1049"/>
  <c r="B1049"/>
  <c r="E1048"/>
  <c r="D1048"/>
  <c r="C1048"/>
  <c r="B1048"/>
  <c r="E1047"/>
  <c r="D1047"/>
  <c r="C1047"/>
  <c r="B1047"/>
  <c r="E1046"/>
  <c r="D1046"/>
  <c r="C1046"/>
  <c r="B1046"/>
  <c r="E1045"/>
  <c r="D1045"/>
  <c r="C1045"/>
  <c r="B1045"/>
  <c r="E1044"/>
  <c r="D1044"/>
  <c r="C1044"/>
  <c r="B1044"/>
  <c r="E1043"/>
  <c r="D1043"/>
  <c r="C1043"/>
  <c r="B1043"/>
  <c r="E1042"/>
  <c r="D1042"/>
  <c r="C1042"/>
  <c r="B1042"/>
  <c r="E1041"/>
  <c r="D1041"/>
  <c r="C1041"/>
  <c r="B1041"/>
  <c r="E1040"/>
  <c r="D1040"/>
  <c r="C1040"/>
  <c r="B1040"/>
  <c r="E1039"/>
  <c r="D1039"/>
  <c r="C1039"/>
  <c r="B1039"/>
  <c r="E1038"/>
  <c r="D1038"/>
  <c r="C1038"/>
  <c r="B1038"/>
  <c r="E1037"/>
  <c r="D1037"/>
  <c r="C1037"/>
  <c r="B1037"/>
  <c r="E1036"/>
  <c r="D1036"/>
  <c r="C1036"/>
  <c r="B1036"/>
  <c r="E1035"/>
  <c r="D1035"/>
  <c r="C1035"/>
  <c r="B1035"/>
  <c r="E1034"/>
  <c r="D1034"/>
  <c r="C1034"/>
  <c r="B1034"/>
  <c r="E1033"/>
  <c r="D1033"/>
  <c r="C1033"/>
  <c r="B1033"/>
  <c r="E1032"/>
  <c r="D1032"/>
  <c r="C1032"/>
  <c r="B1032"/>
  <c r="E1031"/>
  <c r="D1031"/>
  <c r="C1031"/>
  <c r="B1031"/>
  <c r="E1030"/>
  <c r="D1030"/>
  <c r="C1030"/>
  <c r="B1030"/>
  <c r="E1029"/>
  <c r="D1029"/>
  <c r="C1029"/>
  <c r="B1029"/>
  <c r="E1028"/>
  <c r="D1028"/>
  <c r="C1028"/>
  <c r="B1028"/>
  <c r="E1027"/>
  <c r="D1027"/>
  <c r="C1027"/>
  <c r="B1027"/>
  <c r="E1026"/>
  <c r="D1026"/>
  <c r="C1026"/>
  <c r="B1026"/>
  <c r="E1025"/>
  <c r="D1025"/>
  <c r="C1025"/>
  <c r="B1025"/>
  <c r="E1024"/>
  <c r="D1024"/>
  <c r="C1024"/>
  <c r="B1024"/>
  <c r="E1023"/>
  <c r="D1023"/>
  <c r="C1023"/>
  <c r="B1023"/>
  <c r="E1022"/>
  <c r="D1022"/>
  <c r="C1022"/>
  <c r="B1022"/>
  <c r="E1021"/>
  <c r="D1021"/>
  <c r="C1021"/>
  <c r="B1021"/>
  <c r="E1020"/>
  <c r="D1020"/>
  <c r="C1020"/>
  <c r="B1020"/>
  <c r="E1019"/>
  <c r="D1019"/>
  <c r="C1019"/>
  <c r="B1019"/>
  <c r="E1018"/>
  <c r="D1018"/>
  <c r="C1018"/>
  <c r="B1018"/>
  <c r="E1017"/>
  <c r="D1017"/>
  <c r="C1017"/>
  <c r="B1017"/>
  <c r="E1016"/>
  <c r="D1016"/>
  <c r="C1016"/>
  <c r="B1016"/>
  <c r="E1015"/>
  <c r="D1015"/>
  <c r="C1015"/>
  <c r="B1015"/>
  <c r="E1014"/>
  <c r="D1014"/>
  <c r="C1014"/>
  <c r="B1014"/>
  <c r="E1013"/>
  <c r="D1013"/>
  <c r="C1013"/>
  <c r="B1013"/>
  <c r="E1012"/>
  <c r="D1012"/>
  <c r="C1012"/>
  <c r="B1012"/>
  <c r="E1011"/>
  <c r="D1011"/>
  <c r="C1011"/>
  <c r="B1011"/>
  <c r="E1010"/>
  <c r="D1010"/>
  <c r="C1010"/>
  <c r="B1010"/>
  <c r="E1009"/>
  <c r="D1009"/>
  <c r="C1009"/>
  <c r="B1009"/>
  <c r="E1008"/>
  <c r="D1008"/>
  <c r="C1008"/>
  <c r="B1008"/>
  <c r="E1007"/>
  <c r="D1007"/>
  <c r="C1007"/>
  <c r="B1007"/>
  <c r="E1006"/>
  <c r="D1006"/>
  <c r="C1006"/>
  <c r="B1006"/>
  <c r="E1005"/>
  <c r="D1005"/>
  <c r="C1005"/>
  <c r="B1005"/>
  <c r="E1004"/>
  <c r="D1004"/>
  <c r="C1004"/>
  <c r="B1004"/>
  <c r="E1003"/>
  <c r="D1003"/>
  <c r="C1003"/>
  <c r="B1003"/>
  <c r="E1002"/>
  <c r="D1002"/>
  <c r="C1002"/>
  <c r="B1002"/>
  <c r="E1001"/>
  <c r="D1001"/>
  <c r="C1001"/>
  <c r="B1001"/>
  <c r="E1000"/>
  <c r="D1000"/>
  <c r="C1000"/>
  <c r="B1000"/>
  <c r="E999"/>
  <c r="D999"/>
  <c r="C999"/>
  <c r="B999"/>
  <c r="E998"/>
  <c r="D998"/>
  <c r="C998"/>
  <c r="B998"/>
  <c r="E997"/>
  <c r="D997"/>
  <c r="C997"/>
  <c r="B997"/>
  <c r="E996"/>
  <c r="D996"/>
  <c r="C996"/>
  <c r="B996"/>
  <c r="E995"/>
  <c r="D995"/>
  <c r="C995"/>
  <c r="B995"/>
  <c r="E994"/>
  <c r="D994"/>
  <c r="C994"/>
  <c r="B994"/>
  <c r="E993"/>
  <c r="D993"/>
  <c r="C993"/>
  <c r="B993"/>
  <c r="E992"/>
  <c r="D992"/>
  <c r="C992"/>
  <c r="B992"/>
  <c r="E991"/>
  <c r="D991"/>
  <c r="C991"/>
  <c r="B991"/>
  <c r="E990"/>
  <c r="D990"/>
  <c r="C990"/>
  <c r="B990"/>
  <c r="E989"/>
  <c r="D989"/>
  <c r="C989"/>
  <c r="B989"/>
  <c r="E988"/>
  <c r="D988"/>
  <c r="C988"/>
  <c r="B988"/>
  <c r="E987"/>
  <c r="D987"/>
  <c r="C987"/>
  <c r="B987"/>
  <c r="E986"/>
  <c r="D986"/>
  <c r="C986"/>
  <c r="B986"/>
  <c r="E985"/>
  <c r="D985"/>
  <c r="C985"/>
  <c r="B985"/>
  <c r="E984"/>
  <c r="D984"/>
  <c r="C984"/>
  <c r="B984"/>
  <c r="E983"/>
  <c r="D983"/>
  <c r="C983"/>
  <c r="B983"/>
  <c r="E982"/>
  <c r="D982"/>
  <c r="C982"/>
  <c r="B982"/>
  <c r="E981"/>
  <c r="D981"/>
  <c r="C981"/>
  <c r="B981"/>
  <c r="E980"/>
  <c r="D980"/>
  <c r="C980"/>
  <c r="B980"/>
  <c r="E979"/>
  <c r="D979"/>
  <c r="C979"/>
  <c r="B979"/>
  <c r="E978"/>
  <c r="D978"/>
  <c r="C978"/>
  <c r="B978"/>
  <c r="E977"/>
  <c r="D977"/>
  <c r="C977"/>
  <c r="B977"/>
  <c r="E976"/>
  <c r="D976"/>
  <c r="C976"/>
  <c r="B976"/>
  <c r="E975"/>
  <c r="D975"/>
  <c r="C975"/>
  <c r="B975"/>
  <c r="E974"/>
  <c r="D974"/>
  <c r="C974"/>
  <c r="B974"/>
  <c r="E973"/>
  <c r="D973"/>
  <c r="C973"/>
  <c r="B973"/>
  <c r="E972"/>
  <c r="D972"/>
  <c r="C972"/>
  <c r="B972"/>
  <c r="E971"/>
  <c r="D971"/>
  <c r="C971"/>
  <c r="B971"/>
  <c r="E970"/>
  <c r="D970"/>
  <c r="C970"/>
  <c r="B970"/>
  <c r="E969"/>
  <c r="D969"/>
  <c r="C969"/>
  <c r="B969"/>
  <c r="E968"/>
  <c r="D968"/>
  <c r="C968"/>
  <c r="B968"/>
  <c r="E967"/>
  <c r="D967"/>
  <c r="C967"/>
  <c r="B967"/>
  <c r="E966"/>
  <c r="D966"/>
  <c r="C966"/>
  <c r="B966"/>
  <c r="E965"/>
  <c r="D965"/>
  <c r="C965"/>
  <c r="B965"/>
  <c r="E964"/>
  <c r="D964"/>
  <c r="C964"/>
  <c r="B964"/>
  <c r="E963"/>
  <c r="D963"/>
  <c r="C963"/>
  <c r="B963"/>
  <c r="E962"/>
  <c r="D962"/>
  <c r="C962"/>
  <c r="B962"/>
  <c r="E961"/>
  <c r="D961"/>
  <c r="C961"/>
  <c r="B961"/>
  <c r="E960"/>
  <c r="D960"/>
  <c r="C960"/>
  <c r="B960"/>
  <c r="E959"/>
  <c r="D959"/>
  <c r="C959"/>
  <c r="B959"/>
  <c r="E958"/>
  <c r="D958"/>
  <c r="C958"/>
  <c r="B958"/>
  <c r="E957"/>
  <c r="D957"/>
  <c r="C957"/>
  <c r="B957"/>
  <c r="E956"/>
  <c r="D956"/>
  <c r="C956"/>
  <c r="B956"/>
  <c r="E955"/>
  <c r="D955"/>
  <c r="C955"/>
  <c r="B955"/>
  <c r="E954"/>
  <c r="D954"/>
  <c r="C954"/>
  <c r="B954"/>
  <c r="E953"/>
  <c r="D953"/>
  <c r="C953"/>
  <c r="B953"/>
  <c r="E952"/>
  <c r="D952"/>
  <c r="C952"/>
  <c r="B952"/>
  <c r="E951"/>
  <c r="D951"/>
  <c r="C951"/>
  <c r="B951"/>
  <c r="E950"/>
  <c r="D950"/>
  <c r="C950"/>
  <c r="B950"/>
  <c r="E949"/>
  <c r="D949"/>
  <c r="C949"/>
  <c r="B949"/>
  <c r="E948"/>
  <c r="D948"/>
  <c r="C948"/>
  <c r="B948"/>
  <c r="E947"/>
  <c r="D947"/>
  <c r="C947"/>
  <c r="B947"/>
  <c r="E946"/>
  <c r="D946"/>
  <c r="C946"/>
  <c r="B946"/>
  <c r="E945"/>
  <c r="D945"/>
  <c r="C945"/>
  <c r="B945"/>
  <c r="E944"/>
  <c r="D944"/>
  <c r="C944"/>
  <c r="B944"/>
  <c r="E943"/>
  <c r="D943"/>
  <c r="C943"/>
  <c r="B943"/>
  <c r="E942"/>
  <c r="D942"/>
  <c r="C942"/>
  <c r="B942"/>
  <c r="E941"/>
  <c r="D941"/>
  <c r="C941"/>
  <c r="B941"/>
  <c r="E940"/>
  <c r="D940"/>
  <c r="C940"/>
  <c r="B940"/>
  <c r="E939"/>
  <c r="D939"/>
  <c r="C939"/>
  <c r="B939"/>
  <c r="E938"/>
  <c r="D938"/>
  <c r="C938"/>
  <c r="B938"/>
  <c r="E937"/>
  <c r="D937"/>
  <c r="C937"/>
  <c r="B937"/>
  <c r="E936"/>
  <c r="D936"/>
  <c r="C936"/>
  <c r="B936"/>
  <c r="E935"/>
  <c r="D935"/>
  <c r="C935"/>
  <c r="B935"/>
  <c r="E934"/>
  <c r="D934"/>
  <c r="C934"/>
  <c r="B934"/>
  <c r="E933"/>
  <c r="D933"/>
  <c r="C933"/>
  <c r="B933"/>
  <c r="E932"/>
  <c r="D932"/>
  <c r="C932"/>
  <c r="B932"/>
  <c r="E931"/>
  <c r="D931"/>
  <c r="C931"/>
  <c r="B931"/>
  <c r="E930"/>
  <c r="D930"/>
  <c r="C930"/>
  <c r="B930"/>
  <c r="E929"/>
  <c r="D929"/>
  <c r="C929"/>
  <c r="B929"/>
  <c r="E928"/>
  <c r="D928"/>
  <c r="C928"/>
  <c r="B928"/>
  <c r="E927"/>
  <c r="D927"/>
  <c r="C927"/>
  <c r="B927"/>
  <c r="E926"/>
  <c r="D926"/>
  <c r="C926"/>
  <c r="B926"/>
  <c r="E925"/>
  <c r="D925"/>
  <c r="C925"/>
  <c r="B925"/>
  <c r="E924"/>
  <c r="D924"/>
  <c r="C924"/>
  <c r="B924"/>
  <c r="E923"/>
  <c r="D923"/>
  <c r="C923"/>
  <c r="B923"/>
  <c r="E922"/>
  <c r="D922"/>
  <c r="C922"/>
  <c r="B922"/>
  <c r="E921"/>
  <c r="D921"/>
  <c r="C921"/>
  <c r="B921"/>
  <c r="E920"/>
  <c r="D920"/>
  <c r="C920"/>
  <c r="B920"/>
  <c r="E919"/>
  <c r="D919"/>
  <c r="C919"/>
  <c r="B919"/>
  <c r="E918"/>
  <c r="D918"/>
  <c r="C918"/>
  <c r="B918"/>
  <c r="E917"/>
  <c r="D917"/>
  <c r="C917"/>
  <c r="B917"/>
  <c r="E916"/>
  <c r="D916"/>
  <c r="C916"/>
  <c r="B916"/>
  <c r="E915"/>
  <c r="D915"/>
  <c r="C915"/>
  <c r="B915"/>
  <c r="E914"/>
  <c r="D914"/>
  <c r="C914"/>
  <c r="B914"/>
  <c r="E913"/>
  <c r="D913"/>
  <c r="C913"/>
  <c r="B913"/>
  <c r="E912"/>
  <c r="D912"/>
  <c r="C912"/>
  <c r="B912"/>
  <c r="E911"/>
  <c r="D911"/>
  <c r="C911"/>
  <c r="B911"/>
  <c r="E910"/>
  <c r="D910"/>
  <c r="C910"/>
  <c r="B910"/>
  <c r="E909"/>
  <c r="D909"/>
  <c r="C909"/>
  <c r="B909"/>
  <c r="E908"/>
  <c r="D908"/>
  <c r="C908"/>
  <c r="B908"/>
  <c r="E907"/>
  <c r="D907"/>
  <c r="C907"/>
  <c r="B907"/>
  <c r="E906"/>
  <c r="D906"/>
  <c r="C906"/>
  <c r="B906"/>
  <c r="E905"/>
  <c r="D905"/>
  <c r="C905"/>
  <c r="B905"/>
  <c r="E904"/>
  <c r="D904"/>
  <c r="C904"/>
  <c r="B904"/>
  <c r="E903"/>
  <c r="D903"/>
  <c r="C903"/>
  <c r="B903"/>
  <c r="E902"/>
  <c r="D902"/>
  <c r="C902"/>
  <c r="B902"/>
  <c r="E901"/>
  <c r="D901"/>
  <c r="C901"/>
  <c r="B901"/>
  <c r="E900"/>
  <c r="D900"/>
  <c r="C900"/>
  <c r="B900"/>
  <c r="E899"/>
  <c r="D899"/>
  <c r="C899"/>
  <c r="B899"/>
  <c r="E898"/>
  <c r="D898"/>
  <c r="C898"/>
  <c r="B898"/>
  <c r="E897"/>
  <c r="D897"/>
  <c r="C897"/>
  <c r="B897"/>
  <c r="E896"/>
  <c r="D896"/>
  <c r="C896"/>
  <c r="B896"/>
  <c r="E895"/>
  <c r="D895"/>
  <c r="C895"/>
  <c r="B895"/>
  <c r="E894"/>
  <c r="D894"/>
  <c r="C894"/>
  <c r="B894"/>
  <c r="E893"/>
  <c r="D893"/>
  <c r="C893"/>
  <c r="B893"/>
  <c r="E892"/>
  <c r="D892"/>
  <c r="C892"/>
  <c r="B892"/>
  <c r="E891"/>
  <c r="D891"/>
  <c r="C891"/>
  <c r="B891"/>
  <c r="E890"/>
  <c r="D890"/>
  <c r="C890"/>
  <c r="B890"/>
  <c r="E889"/>
  <c r="D889"/>
  <c r="C889"/>
  <c r="B889"/>
  <c r="E888"/>
  <c r="D888"/>
  <c r="C888"/>
  <c r="B888"/>
  <c r="E887"/>
  <c r="D887"/>
  <c r="C887"/>
  <c r="B887"/>
  <c r="E886"/>
  <c r="D886"/>
  <c r="C886"/>
  <c r="B886"/>
  <c r="E885"/>
  <c r="D885"/>
  <c r="C885"/>
  <c r="B885"/>
  <c r="E884"/>
  <c r="D884"/>
  <c r="C884"/>
  <c r="B884"/>
  <c r="E883"/>
  <c r="D883"/>
  <c r="C883"/>
  <c r="B883"/>
  <c r="E882"/>
  <c r="D882"/>
  <c r="C882"/>
  <c r="B882"/>
  <c r="E881"/>
  <c r="D881"/>
  <c r="C881"/>
  <c r="B881"/>
  <c r="E880"/>
  <c r="D880"/>
  <c r="C880"/>
  <c r="B880"/>
  <c r="E879"/>
  <c r="D879"/>
  <c r="C879"/>
  <c r="B879"/>
  <c r="E878"/>
  <c r="D878"/>
  <c r="C878"/>
  <c r="B878"/>
  <c r="E877"/>
  <c r="D877"/>
  <c r="C877"/>
  <c r="B877"/>
  <c r="E876"/>
  <c r="D876"/>
  <c r="C876"/>
  <c r="B876"/>
  <c r="E875"/>
  <c r="D875"/>
  <c r="C875"/>
  <c r="B875"/>
  <c r="E874"/>
  <c r="D874"/>
  <c r="C874"/>
  <c r="B874"/>
  <c r="E873"/>
  <c r="D873"/>
  <c r="C873"/>
  <c r="B873"/>
  <c r="E872"/>
  <c r="D872"/>
  <c r="C872"/>
  <c r="B872"/>
  <c r="E871"/>
  <c r="D871"/>
  <c r="C871"/>
  <c r="B871"/>
  <c r="E870"/>
  <c r="D870"/>
  <c r="C870"/>
  <c r="B870"/>
  <c r="E869"/>
  <c r="D869"/>
  <c r="C869"/>
  <c r="B869"/>
  <c r="E868"/>
  <c r="D868"/>
  <c r="C868"/>
  <c r="B868"/>
  <c r="E867"/>
  <c r="D867"/>
  <c r="C867"/>
  <c r="B867"/>
  <c r="E866"/>
  <c r="D866"/>
  <c r="C866"/>
  <c r="B866"/>
  <c r="E865"/>
  <c r="D865"/>
  <c r="C865"/>
  <c r="B865"/>
  <c r="E864"/>
  <c r="D864"/>
  <c r="C864"/>
  <c r="B864"/>
  <c r="E863"/>
  <c r="D863"/>
  <c r="C863"/>
  <c r="B863"/>
  <c r="E862"/>
  <c r="D862"/>
  <c r="C862"/>
  <c r="B862"/>
  <c r="E861"/>
  <c r="D861"/>
  <c r="C861"/>
  <c r="B861"/>
  <c r="E860"/>
  <c r="D860"/>
  <c r="C860"/>
  <c r="B860"/>
  <c r="E859"/>
  <c r="D859"/>
  <c r="C859"/>
  <c r="B859"/>
  <c r="E858"/>
  <c r="D858"/>
  <c r="C858"/>
  <c r="B858"/>
  <c r="E857"/>
  <c r="D857"/>
  <c r="C857"/>
  <c r="B857"/>
  <c r="E856"/>
  <c r="D856"/>
  <c r="C856"/>
  <c r="B856"/>
  <c r="E855"/>
  <c r="D855"/>
  <c r="C855"/>
  <c r="B855"/>
  <c r="E854"/>
  <c r="D854"/>
  <c r="C854"/>
  <c r="B854"/>
  <c r="E853"/>
  <c r="D853"/>
  <c r="C853"/>
  <c r="B853"/>
  <c r="E852"/>
  <c r="D852"/>
  <c r="C852"/>
  <c r="B852"/>
  <c r="E851"/>
  <c r="D851"/>
  <c r="C851"/>
  <c r="B851"/>
  <c r="E850"/>
  <c r="D850"/>
  <c r="C850"/>
  <c r="B850"/>
  <c r="E849"/>
  <c r="D849"/>
  <c r="C849"/>
  <c r="B849"/>
  <c r="E848"/>
  <c r="D848"/>
  <c r="C848"/>
  <c r="B848"/>
  <c r="E847"/>
  <c r="D847"/>
  <c r="C847"/>
  <c r="B847"/>
  <c r="E846"/>
  <c r="D846"/>
  <c r="C846"/>
  <c r="B846"/>
  <c r="E845"/>
  <c r="D845"/>
  <c r="C845"/>
  <c r="B845"/>
  <c r="E844"/>
  <c r="D844"/>
  <c r="C844"/>
  <c r="B844"/>
  <c r="E843"/>
  <c r="D843"/>
  <c r="C843"/>
  <c r="B843"/>
  <c r="E842"/>
  <c r="D842"/>
  <c r="C842"/>
  <c r="B842"/>
  <c r="E841"/>
  <c r="D841"/>
  <c r="C841"/>
  <c r="B841"/>
  <c r="E840"/>
  <c r="D840"/>
  <c r="C840"/>
  <c r="B840"/>
  <c r="E839"/>
  <c r="D839"/>
  <c r="C839"/>
  <c r="B839"/>
  <c r="E838"/>
  <c r="D838"/>
  <c r="C838"/>
  <c r="B838"/>
  <c r="E837"/>
  <c r="D837"/>
  <c r="C837"/>
  <c r="B837"/>
  <c r="E836"/>
  <c r="D836"/>
  <c r="C836"/>
  <c r="B836"/>
  <c r="E835"/>
  <c r="D835"/>
  <c r="C835"/>
  <c r="B835"/>
  <c r="E834"/>
  <c r="D834"/>
  <c r="C834"/>
  <c r="B834"/>
  <c r="E833"/>
  <c r="D833"/>
  <c r="C833"/>
  <c r="B833"/>
  <c r="E832"/>
  <c r="D832"/>
  <c r="C832"/>
  <c r="B832"/>
  <c r="E831"/>
  <c r="D831"/>
  <c r="C831"/>
  <c r="B831"/>
  <c r="E830"/>
  <c r="D830"/>
  <c r="C830"/>
  <c r="B830"/>
  <c r="E829"/>
  <c r="D829"/>
  <c r="C829"/>
  <c r="B829"/>
  <c r="E828"/>
  <c r="D828"/>
  <c r="C828"/>
  <c r="B828"/>
  <c r="E827"/>
  <c r="D827"/>
  <c r="C827"/>
  <c r="B827"/>
  <c r="E826"/>
  <c r="D826"/>
  <c r="C826"/>
  <c r="B826"/>
  <c r="E825"/>
  <c r="D825"/>
  <c r="C825"/>
  <c r="B825"/>
  <c r="E824"/>
  <c r="D824"/>
  <c r="C824"/>
  <c r="B824"/>
  <c r="E823"/>
  <c r="D823"/>
  <c r="C823"/>
  <c r="B823"/>
  <c r="E822"/>
  <c r="D822"/>
  <c r="C822"/>
  <c r="B822"/>
  <c r="E821"/>
  <c r="D821"/>
  <c r="C821"/>
  <c r="B821"/>
  <c r="E820"/>
  <c r="D820"/>
  <c r="C820"/>
  <c r="B820"/>
  <c r="E819"/>
  <c r="D819"/>
  <c r="C819"/>
  <c r="B819"/>
  <c r="E818"/>
  <c r="D818"/>
  <c r="C818"/>
  <c r="B818"/>
  <c r="E817"/>
  <c r="D817"/>
  <c r="C817"/>
  <c r="B817"/>
  <c r="E816"/>
  <c r="D816"/>
  <c r="C816"/>
  <c r="B816"/>
  <c r="E815"/>
  <c r="D815"/>
  <c r="C815"/>
  <c r="B815"/>
  <c r="E814"/>
  <c r="D814"/>
  <c r="C814"/>
  <c r="B814"/>
  <c r="E813"/>
  <c r="D813"/>
  <c r="C813"/>
  <c r="B813"/>
  <c r="E812"/>
  <c r="D812"/>
  <c r="C812"/>
  <c r="B812"/>
  <c r="E811"/>
  <c r="D811"/>
  <c r="C811"/>
  <c r="B811"/>
  <c r="E810"/>
  <c r="D810"/>
  <c r="C810"/>
  <c r="B810"/>
  <c r="E809"/>
  <c r="D809"/>
  <c r="C809"/>
  <c r="B809"/>
  <c r="E808"/>
  <c r="D808"/>
  <c r="C808"/>
  <c r="B808"/>
  <c r="E807"/>
  <c r="D807"/>
  <c r="C807"/>
  <c r="B807"/>
  <c r="E806"/>
  <c r="D806"/>
  <c r="C806"/>
  <c r="B806"/>
  <c r="E805"/>
  <c r="D805"/>
  <c r="C805"/>
  <c r="B805"/>
  <c r="E804"/>
  <c r="D804"/>
  <c r="C804"/>
  <c r="B804"/>
  <c r="E803"/>
  <c r="D803"/>
  <c r="C803"/>
  <c r="B803"/>
  <c r="E802"/>
  <c r="D802"/>
  <c r="C802"/>
  <c r="B802"/>
  <c r="E801"/>
  <c r="D801"/>
  <c r="C801"/>
  <c r="B801"/>
  <c r="E800"/>
  <c r="D800"/>
  <c r="C800"/>
  <c r="B800"/>
  <c r="E799"/>
  <c r="D799"/>
  <c r="C799"/>
  <c r="B799"/>
  <c r="E798"/>
  <c r="D798"/>
  <c r="C798"/>
  <c r="B798"/>
  <c r="E797"/>
  <c r="D797"/>
  <c r="C797"/>
  <c r="B797"/>
  <c r="E796"/>
  <c r="D796"/>
  <c r="C796"/>
  <c r="B796"/>
  <c r="E795"/>
  <c r="D795"/>
  <c r="C795"/>
  <c r="B795"/>
  <c r="E794"/>
  <c r="D794"/>
  <c r="C794"/>
  <c r="B794"/>
  <c r="E793"/>
  <c r="D793"/>
  <c r="C793"/>
  <c r="B793"/>
  <c r="E792"/>
  <c r="D792"/>
  <c r="C792"/>
  <c r="B792"/>
  <c r="E791"/>
  <c r="D791"/>
  <c r="C791"/>
  <c r="B791"/>
  <c r="E790"/>
  <c r="D790"/>
  <c r="C790"/>
  <c r="B790"/>
  <c r="E789"/>
  <c r="D789"/>
  <c r="C789"/>
  <c r="B789"/>
  <c r="E788"/>
  <c r="D788"/>
  <c r="C788"/>
  <c r="B788"/>
  <c r="E787"/>
  <c r="D787"/>
  <c r="C787"/>
  <c r="B787"/>
  <c r="E786"/>
  <c r="D786"/>
  <c r="C786"/>
  <c r="B786"/>
  <c r="E785"/>
  <c r="D785"/>
  <c r="C785"/>
  <c r="B785"/>
  <c r="E784"/>
  <c r="D784"/>
  <c r="C784"/>
  <c r="B784"/>
  <c r="E783"/>
  <c r="D783"/>
  <c r="C783"/>
  <c r="B783"/>
  <c r="E782"/>
  <c r="D782"/>
  <c r="C782"/>
  <c r="B782"/>
  <c r="E781"/>
  <c r="D781"/>
  <c r="C781"/>
  <c r="B781"/>
  <c r="E780"/>
  <c r="D780"/>
  <c r="C780"/>
  <c r="B780"/>
  <c r="E779"/>
  <c r="D779"/>
  <c r="C779"/>
  <c r="B779"/>
  <c r="E778"/>
  <c r="D778"/>
  <c r="C778"/>
  <c r="B778"/>
  <c r="E777"/>
  <c r="D777"/>
  <c r="C777"/>
  <c r="B777"/>
  <c r="E776"/>
  <c r="D776"/>
  <c r="C776"/>
  <c r="B776"/>
  <c r="E775"/>
  <c r="D775"/>
  <c r="C775"/>
  <c r="B775"/>
  <c r="E774"/>
  <c r="D774"/>
  <c r="C774"/>
  <c r="B774"/>
  <c r="E773"/>
  <c r="D773"/>
  <c r="C773"/>
  <c r="B773"/>
  <c r="E772"/>
  <c r="D772"/>
  <c r="C772"/>
  <c r="B772"/>
  <c r="E771"/>
  <c r="D771"/>
  <c r="C771"/>
  <c r="B771"/>
  <c r="E770"/>
  <c r="D770"/>
  <c r="C770"/>
  <c r="B770"/>
  <c r="E769"/>
  <c r="D769"/>
  <c r="C769"/>
  <c r="B769"/>
  <c r="E768"/>
  <c r="D768"/>
  <c r="C768"/>
  <c r="B768"/>
  <c r="E767"/>
  <c r="D767"/>
  <c r="C767"/>
  <c r="B767"/>
  <c r="E766"/>
  <c r="D766"/>
  <c r="C766"/>
  <c r="B766"/>
  <c r="E765"/>
  <c r="D765"/>
  <c r="C765"/>
  <c r="B765"/>
  <c r="E764"/>
  <c r="D764"/>
  <c r="C764"/>
  <c r="B764"/>
  <c r="E763"/>
  <c r="D763"/>
  <c r="C763"/>
  <c r="B763"/>
  <c r="E762"/>
  <c r="D762"/>
  <c r="C762"/>
  <c r="B762"/>
  <c r="E761"/>
  <c r="D761"/>
  <c r="C761"/>
  <c r="B761"/>
  <c r="E760"/>
  <c r="D760"/>
  <c r="C760"/>
  <c r="B760"/>
  <c r="E759"/>
  <c r="D759"/>
  <c r="C759"/>
  <c r="B759"/>
  <c r="E758"/>
  <c r="D758"/>
  <c r="C758"/>
  <c r="B758"/>
  <c r="E757"/>
  <c r="D757"/>
  <c r="C757"/>
  <c r="B757"/>
  <c r="E756"/>
  <c r="D756"/>
  <c r="C756"/>
  <c r="B756"/>
  <c r="E755"/>
  <c r="D755"/>
  <c r="C755"/>
  <c r="B755"/>
  <c r="E754"/>
  <c r="D754"/>
  <c r="C754"/>
  <c r="B754"/>
  <c r="E753"/>
  <c r="D753"/>
  <c r="C753"/>
  <c r="B753"/>
  <c r="E752"/>
  <c r="D752"/>
  <c r="C752"/>
  <c r="B752"/>
  <c r="E751"/>
  <c r="D751"/>
  <c r="C751"/>
  <c r="B751"/>
  <c r="E750"/>
  <c r="D750"/>
  <c r="C750"/>
  <c r="B750"/>
  <c r="E749"/>
  <c r="D749"/>
  <c r="C749"/>
  <c r="B749"/>
  <c r="E748"/>
  <c r="D748"/>
  <c r="C748"/>
  <c r="B748"/>
  <c r="E747"/>
  <c r="D747"/>
  <c r="C747"/>
  <c r="B747"/>
  <c r="E746"/>
  <c r="D746"/>
  <c r="C746"/>
  <c r="B746"/>
  <c r="E745"/>
  <c r="D745"/>
  <c r="C745"/>
  <c r="B745"/>
  <c r="E744"/>
  <c r="D744"/>
  <c r="C744"/>
  <c r="B744"/>
  <c r="E743"/>
  <c r="D743"/>
  <c r="C743"/>
  <c r="B743"/>
  <c r="E742"/>
  <c r="D742"/>
  <c r="C742"/>
  <c r="B742"/>
  <c r="E741"/>
  <c r="D741"/>
  <c r="C741"/>
  <c r="B741"/>
  <c r="E740"/>
  <c r="D740"/>
  <c r="C740"/>
  <c r="B740"/>
  <c r="E739"/>
  <c r="D739"/>
  <c r="C739"/>
  <c r="B739"/>
  <c r="E738"/>
  <c r="D738"/>
  <c r="C738"/>
  <c r="B738"/>
  <c r="E737"/>
  <c r="D737"/>
  <c r="C737"/>
  <c r="B737"/>
  <c r="E736"/>
  <c r="D736"/>
  <c r="C736"/>
  <c r="B736"/>
  <c r="E735"/>
  <c r="D735"/>
  <c r="C735"/>
  <c r="B735"/>
  <c r="E734"/>
  <c r="D734"/>
  <c r="C734"/>
  <c r="B734"/>
  <c r="E733"/>
  <c r="D733"/>
  <c r="C733"/>
  <c r="B733"/>
  <c r="E732"/>
  <c r="D732"/>
  <c r="C732"/>
  <c r="B732"/>
  <c r="E731"/>
  <c r="D731"/>
  <c r="C731"/>
  <c r="B731"/>
  <c r="E730"/>
  <c r="D730"/>
  <c r="C730"/>
  <c r="B730"/>
  <c r="E729"/>
  <c r="D729"/>
  <c r="C729"/>
  <c r="B729"/>
  <c r="E728"/>
  <c r="D728"/>
  <c r="C728"/>
  <c r="B728"/>
  <c r="E727"/>
  <c r="D727"/>
  <c r="C727"/>
  <c r="B727"/>
  <c r="E726"/>
  <c r="D726"/>
  <c r="C726"/>
  <c r="B726"/>
  <c r="E725"/>
  <c r="D725"/>
  <c r="C725"/>
  <c r="B725"/>
  <c r="E724"/>
  <c r="D724"/>
  <c r="C724"/>
  <c r="B724"/>
  <c r="E723"/>
  <c r="D723"/>
  <c r="C723"/>
  <c r="B723"/>
  <c r="E722"/>
  <c r="D722"/>
  <c r="C722"/>
  <c r="B722"/>
  <c r="E721"/>
  <c r="D721"/>
  <c r="C721"/>
  <c r="B721"/>
  <c r="E720"/>
  <c r="D720"/>
  <c r="C720"/>
  <c r="B720"/>
  <c r="E719"/>
  <c r="D719"/>
  <c r="C719"/>
  <c r="B719"/>
  <c r="E718"/>
  <c r="D718"/>
  <c r="C718"/>
  <c r="B718"/>
  <c r="E717"/>
  <c r="D717"/>
  <c r="C717"/>
  <c r="B717"/>
  <c r="E716"/>
  <c r="D716"/>
  <c r="C716"/>
  <c r="B716"/>
  <c r="E715"/>
  <c r="D715"/>
  <c r="C715"/>
  <c r="B715"/>
  <c r="E714"/>
  <c r="D714"/>
  <c r="C714"/>
  <c r="B714"/>
  <c r="E713"/>
  <c r="D713"/>
  <c r="C713"/>
  <c r="B713"/>
  <c r="E712"/>
  <c r="D712"/>
  <c r="C712"/>
  <c r="B712"/>
  <c r="E711"/>
  <c r="D711"/>
  <c r="C711"/>
  <c r="B711"/>
  <c r="E710"/>
  <c r="D710"/>
  <c r="C710"/>
  <c r="B710"/>
  <c r="E709"/>
  <c r="D709"/>
  <c r="C709"/>
  <c r="B709"/>
  <c r="E708"/>
  <c r="D708"/>
  <c r="C708"/>
  <c r="B708"/>
  <c r="E707"/>
  <c r="D707"/>
  <c r="C707"/>
  <c r="B707"/>
  <c r="E706"/>
  <c r="D706"/>
  <c r="C706"/>
  <c r="B706"/>
  <c r="E705"/>
  <c r="D705"/>
  <c r="C705"/>
  <c r="B705"/>
  <c r="E704"/>
  <c r="D704"/>
  <c r="C704"/>
  <c r="B704"/>
  <c r="E703"/>
  <c r="D703"/>
  <c r="C703"/>
  <c r="B703"/>
  <c r="E702"/>
  <c r="D702"/>
  <c r="C702"/>
  <c r="B702"/>
  <c r="E701"/>
  <c r="D701"/>
  <c r="C701"/>
  <c r="B701"/>
  <c r="E700"/>
  <c r="D700"/>
  <c r="C700"/>
  <c r="B700"/>
  <c r="E699"/>
  <c r="D699"/>
  <c r="C699"/>
  <c r="B699"/>
  <c r="E698"/>
  <c r="D698"/>
  <c r="C698"/>
  <c r="B698"/>
  <c r="E697"/>
  <c r="D697"/>
  <c r="C697"/>
  <c r="B697"/>
  <c r="E696"/>
  <c r="D696"/>
  <c r="C696"/>
  <c r="B696"/>
  <c r="E695"/>
  <c r="D695"/>
  <c r="C695"/>
  <c r="B695"/>
  <c r="E694"/>
  <c r="D694"/>
  <c r="C694"/>
  <c r="B694"/>
  <c r="E693"/>
  <c r="D693"/>
  <c r="C693"/>
  <c r="B693"/>
  <c r="E692"/>
  <c r="D692"/>
  <c r="C692"/>
  <c r="B692"/>
  <c r="E691"/>
  <c r="D691"/>
  <c r="C691"/>
  <c r="B691"/>
  <c r="E690"/>
  <c r="D690"/>
  <c r="C690"/>
  <c r="B690"/>
  <c r="E689"/>
  <c r="D689"/>
  <c r="C689"/>
  <c r="B689"/>
  <c r="E688"/>
  <c r="D688"/>
  <c r="C688"/>
  <c r="B688"/>
  <c r="E687"/>
  <c r="D687"/>
  <c r="C687"/>
  <c r="B687"/>
  <c r="E686"/>
  <c r="D686"/>
  <c r="C686"/>
  <c r="B686"/>
  <c r="E685"/>
  <c r="D685"/>
  <c r="C685"/>
  <c r="B685"/>
  <c r="E684"/>
  <c r="D684"/>
  <c r="C684"/>
  <c r="B684"/>
  <c r="E683"/>
  <c r="D683"/>
  <c r="C683"/>
  <c r="B683"/>
  <c r="E682"/>
  <c r="D682"/>
  <c r="C682"/>
  <c r="B682"/>
  <c r="E681"/>
  <c r="D681"/>
  <c r="C681"/>
  <c r="B681"/>
  <c r="E680"/>
  <c r="D680"/>
  <c r="C680"/>
  <c r="B680"/>
  <c r="E679"/>
  <c r="D679"/>
  <c r="C679"/>
  <c r="B679"/>
  <c r="E678"/>
  <c r="D678"/>
  <c r="C678"/>
  <c r="B678"/>
  <c r="E677"/>
  <c r="D677"/>
  <c r="C677"/>
  <c r="B677"/>
  <c r="E676"/>
  <c r="D676"/>
  <c r="C676"/>
  <c r="B676"/>
  <c r="E675"/>
  <c r="D675"/>
  <c r="C675"/>
  <c r="B675"/>
  <c r="E674"/>
  <c r="D674"/>
  <c r="C674"/>
  <c r="B674"/>
  <c r="E673"/>
  <c r="D673"/>
  <c r="C673"/>
  <c r="B673"/>
  <c r="E672"/>
  <c r="D672"/>
  <c r="C672"/>
  <c r="B672"/>
  <c r="E671"/>
  <c r="D671"/>
  <c r="C671"/>
  <c r="B671"/>
  <c r="E670"/>
  <c r="D670"/>
  <c r="C670"/>
  <c r="B670"/>
  <c r="E669"/>
  <c r="D669"/>
  <c r="C669"/>
  <c r="B669"/>
  <c r="E668"/>
  <c r="D668"/>
  <c r="C668"/>
  <c r="B668"/>
  <c r="E667"/>
  <c r="D667"/>
  <c r="C667"/>
  <c r="B667"/>
  <c r="E666"/>
  <c r="D666"/>
  <c r="C666"/>
  <c r="B666"/>
  <c r="E665"/>
  <c r="D665"/>
  <c r="C665"/>
  <c r="B665"/>
  <c r="E664"/>
  <c r="D664"/>
  <c r="C664"/>
  <c r="B664"/>
  <c r="E663"/>
  <c r="D663"/>
  <c r="C663"/>
  <c r="B663"/>
  <c r="E662"/>
  <c r="D662"/>
  <c r="C662"/>
  <c r="B662"/>
  <c r="E661"/>
  <c r="D661"/>
  <c r="C661"/>
  <c r="B661"/>
  <c r="E660"/>
  <c r="D660"/>
  <c r="C660"/>
  <c r="B660"/>
  <c r="E659"/>
  <c r="D659"/>
  <c r="C659"/>
  <c r="B659"/>
  <c r="E658"/>
  <c r="D658"/>
  <c r="C658"/>
  <c r="B658"/>
  <c r="E657"/>
  <c r="D657"/>
  <c r="C657"/>
  <c r="B657"/>
  <c r="E656"/>
  <c r="D656"/>
  <c r="C656"/>
  <c r="B656"/>
  <c r="E655"/>
  <c r="D655"/>
  <c r="C655"/>
  <c r="B655"/>
  <c r="E654"/>
  <c r="D654"/>
  <c r="C654"/>
  <c r="B654"/>
  <c r="E653"/>
  <c r="D653"/>
  <c r="C653"/>
  <c r="B653"/>
  <c r="E652"/>
  <c r="D652"/>
  <c r="C652"/>
  <c r="B652"/>
  <c r="E651"/>
  <c r="D651"/>
  <c r="C651"/>
  <c r="B651"/>
  <c r="E650"/>
  <c r="D650"/>
  <c r="C650"/>
  <c r="B650"/>
  <c r="E649"/>
  <c r="D649"/>
  <c r="C649"/>
  <c r="B649"/>
  <c r="E648"/>
  <c r="D648"/>
  <c r="C648"/>
  <c r="B648"/>
  <c r="E647"/>
  <c r="D647"/>
  <c r="C647"/>
  <c r="B647"/>
  <c r="E646"/>
  <c r="D646"/>
  <c r="C646"/>
  <c r="B646"/>
  <c r="E645"/>
  <c r="D645"/>
  <c r="C645"/>
  <c r="B645"/>
  <c r="E644"/>
  <c r="D644"/>
  <c r="C644"/>
  <c r="B644"/>
  <c r="E643"/>
  <c r="D643"/>
  <c r="C643"/>
  <c r="B643"/>
  <c r="E642"/>
  <c r="D642"/>
  <c r="C642"/>
  <c r="B642"/>
  <c r="E641"/>
  <c r="D641"/>
  <c r="C641"/>
  <c r="B641"/>
  <c r="E640"/>
  <c r="D640"/>
  <c r="C640"/>
  <c r="B640"/>
  <c r="E639"/>
  <c r="D639"/>
  <c r="C639"/>
  <c r="B639"/>
  <c r="E638"/>
  <c r="D638"/>
  <c r="C638"/>
  <c r="B638"/>
  <c r="E637"/>
  <c r="D637"/>
  <c r="C637"/>
  <c r="B637"/>
  <c r="E636"/>
  <c r="D636"/>
  <c r="C636"/>
  <c r="B636"/>
  <c r="E635"/>
  <c r="D635"/>
  <c r="C635"/>
  <c r="B635"/>
  <c r="E634"/>
  <c r="D634"/>
  <c r="C634"/>
  <c r="B634"/>
  <c r="E633"/>
  <c r="D633"/>
  <c r="C633"/>
  <c r="B633"/>
  <c r="E632"/>
  <c r="D632"/>
  <c r="C632"/>
  <c r="B632"/>
  <c r="E631"/>
  <c r="D631"/>
  <c r="C631"/>
  <c r="B631"/>
  <c r="E630"/>
  <c r="D630"/>
  <c r="C630"/>
  <c r="B630"/>
  <c r="E629"/>
  <c r="D629"/>
  <c r="C629"/>
  <c r="B629"/>
  <c r="E628"/>
  <c r="D628"/>
  <c r="C628"/>
  <c r="B628"/>
  <c r="E627"/>
  <c r="D627"/>
  <c r="C627"/>
  <c r="B627"/>
  <c r="E626"/>
  <c r="D626"/>
  <c r="C626"/>
  <c r="B626"/>
  <c r="E625"/>
  <c r="D625"/>
  <c r="C625"/>
  <c r="B625"/>
  <c r="E624"/>
  <c r="D624"/>
  <c r="C624"/>
  <c r="B624"/>
  <c r="E623"/>
  <c r="D623"/>
  <c r="C623"/>
  <c r="B623"/>
  <c r="E622"/>
  <c r="D622"/>
  <c r="C622"/>
  <c r="B622"/>
  <c r="E621"/>
  <c r="D621"/>
  <c r="C621"/>
  <c r="B621"/>
  <c r="E620"/>
  <c r="D620"/>
  <c r="C620"/>
  <c r="B620"/>
  <c r="E619"/>
  <c r="D619"/>
  <c r="C619"/>
  <c r="B619"/>
  <c r="E618"/>
  <c r="D618"/>
  <c r="C618"/>
  <c r="B618"/>
  <c r="E617"/>
  <c r="D617"/>
  <c r="C617"/>
  <c r="B617"/>
  <c r="E616"/>
  <c r="D616"/>
  <c r="C616"/>
  <c r="B616"/>
  <c r="E615"/>
  <c r="D615"/>
  <c r="C615"/>
  <c r="B615"/>
  <c r="E614"/>
  <c r="D614"/>
  <c r="C614"/>
  <c r="B614"/>
  <c r="E613"/>
  <c r="D613"/>
  <c r="C613"/>
  <c r="B613"/>
  <c r="E612"/>
  <c r="D612"/>
  <c r="C612"/>
  <c r="B612"/>
  <c r="E611"/>
  <c r="D611"/>
  <c r="C611"/>
  <c r="B611"/>
  <c r="E610"/>
  <c r="D610"/>
  <c r="C610"/>
  <c r="B610"/>
  <c r="E609"/>
  <c r="D609"/>
  <c r="C609"/>
  <c r="B609"/>
  <c r="E608"/>
  <c r="D608"/>
  <c r="C608"/>
  <c r="B608"/>
  <c r="E607"/>
  <c r="D607"/>
  <c r="C607"/>
  <c r="B607"/>
  <c r="E606"/>
  <c r="D606"/>
  <c r="C606"/>
  <c r="B606"/>
  <c r="E605"/>
  <c r="D605"/>
  <c r="C605"/>
  <c r="B605"/>
  <c r="E604"/>
  <c r="D604"/>
  <c r="C604"/>
  <c r="B604"/>
  <c r="E603"/>
  <c r="D603"/>
  <c r="C603"/>
  <c r="B603"/>
  <c r="E602"/>
  <c r="D602"/>
  <c r="C602"/>
  <c r="B602"/>
  <c r="E601"/>
  <c r="D601"/>
  <c r="C601"/>
  <c r="B601"/>
  <c r="E600"/>
  <c r="D600"/>
  <c r="C600"/>
  <c r="B600"/>
  <c r="E599"/>
  <c r="D599"/>
  <c r="C599"/>
  <c r="B599"/>
  <c r="E598"/>
  <c r="D598"/>
  <c r="C598"/>
  <c r="B598"/>
  <c r="E597"/>
  <c r="D597"/>
  <c r="C597"/>
  <c r="B597"/>
  <c r="E596"/>
  <c r="D596"/>
  <c r="C596"/>
  <c r="B596"/>
  <c r="E595"/>
  <c r="D595"/>
  <c r="C595"/>
  <c r="B595"/>
  <c r="E594"/>
  <c r="D594"/>
  <c r="C594"/>
  <c r="B594"/>
  <c r="E593"/>
  <c r="D593"/>
  <c r="C593"/>
  <c r="B593"/>
  <c r="E592"/>
  <c r="D592"/>
  <c r="C592"/>
  <c r="B592"/>
  <c r="E591"/>
  <c r="D591"/>
  <c r="C591"/>
  <c r="B591"/>
  <c r="E590"/>
  <c r="D590"/>
  <c r="C590"/>
  <c r="B590"/>
  <c r="E589"/>
  <c r="D589"/>
  <c r="C589"/>
  <c r="B589"/>
  <c r="E588"/>
  <c r="D588"/>
  <c r="C588"/>
  <c r="B588"/>
  <c r="E587"/>
  <c r="D587"/>
  <c r="C587"/>
  <c r="B587"/>
  <c r="E586"/>
  <c r="D586"/>
  <c r="C586"/>
  <c r="B586"/>
  <c r="E585"/>
  <c r="D585"/>
  <c r="C585"/>
  <c r="B585"/>
  <c r="E584"/>
  <c r="D584"/>
  <c r="C584"/>
  <c r="B584"/>
  <c r="E583"/>
  <c r="D583"/>
  <c r="C583"/>
  <c r="B583"/>
  <c r="E582"/>
  <c r="D582"/>
  <c r="C582"/>
  <c r="B582"/>
  <c r="E581"/>
  <c r="D581"/>
  <c r="C581"/>
  <c r="B581"/>
  <c r="E580"/>
  <c r="D580"/>
  <c r="C580"/>
  <c r="B580"/>
  <c r="E579"/>
  <c r="D579"/>
  <c r="C579"/>
  <c r="B579"/>
  <c r="E578"/>
  <c r="D578"/>
  <c r="C578"/>
  <c r="B578"/>
  <c r="E577"/>
  <c r="D577"/>
  <c r="C577"/>
  <c r="B577"/>
  <c r="E576"/>
  <c r="D576"/>
  <c r="C576"/>
  <c r="B576"/>
  <c r="E575"/>
  <c r="D575"/>
  <c r="C575"/>
  <c r="B575"/>
  <c r="E574"/>
  <c r="D574"/>
  <c r="C574"/>
  <c r="B574"/>
  <c r="E573"/>
  <c r="D573"/>
  <c r="C573"/>
  <c r="B573"/>
  <c r="E572"/>
  <c r="D572"/>
  <c r="C572"/>
  <c r="B572"/>
  <c r="E571"/>
  <c r="D571"/>
  <c r="C571"/>
  <c r="B571"/>
  <c r="E570"/>
  <c r="D570"/>
  <c r="C570"/>
  <c r="B570"/>
  <c r="E569"/>
  <c r="D569"/>
  <c r="C569"/>
  <c r="B569"/>
  <c r="E568"/>
  <c r="D568"/>
  <c r="C568"/>
  <c r="B568"/>
  <c r="E567"/>
  <c r="D567"/>
  <c r="C567"/>
  <c r="B567"/>
  <c r="E566"/>
  <c r="D566"/>
  <c r="C566"/>
  <c r="B566"/>
  <c r="E565"/>
  <c r="D565"/>
  <c r="C565"/>
  <c r="B565"/>
  <c r="E564"/>
  <c r="D564"/>
  <c r="C564"/>
  <c r="B564"/>
  <c r="E563"/>
  <c r="D563"/>
  <c r="C563"/>
  <c r="B563"/>
  <c r="E562"/>
  <c r="D562"/>
  <c r="C562"/>
  <c r="B562"/>
  <c r="E561"/>
  <c r="D561"/>
  <c r="C561"/>
  <c r="B561"/>
  <c r="E560"/>
  <c r="D560"/>
  <c r="C560"/>
  <c r="B560"/>
  <c r="E559"/>
  <c r="D559"/>
  <c r="C559"/>
  <c r="B559"/>
  <c r="E558"/>
  <c r="D558"/>
  <c r="C558"/>
  <c r="B558"/>
  <c r="E557"/>
  <c r="D557"/>
  <c r="C557"/>
  <c r="B557"/>
  <c r="E556"/>
  <c r="D556"/>
  <c r="C556"/>
  <c r="B556"/>
  <c r="E555"/>
  <c r="D555"/>
  <c r="C555"/>
  <c r="B555"/>
  <c r="E554"/>
  <c r="D554"/>
  <c r="C554"/>
  <c r="B554"/>
  <c r="E553"/>
  <c r="D553"/>
  <c r="C553"/>
  <c r="B553"/>
  <c r="E552"/>
  <c r="D552"/>
  <c r="C552"/>
  <c r="B552"/>
  <c r="E551"/>
  <c r="D551"/>
  <c r="C551"/>
  <c r="B551"/>
  <c r="E550"/>
  <c r="D550"/>
  <c r="C550"/>
  <c r="B550"/>
  <c r="E549"/>
  <c r="D549"/>
  <c r="C549"/>
  <c r="B549"/>
  <c r="E548"/>
  <c r="D548"/>
  <c r="C548"/>
  <c r="B548"/>
  <c r="E547"/>
  <c r="D547"/>
  <c r="C547"/>
  <c r="B547"/>
  <c r="E546"/>
  <c r="D546"/>
  <c r="C546"/>
  <c r="B546"/>
  <c r="E545"/>
  <c r="D545"/>
  <c r="C545"/>
  <c r="B545"/>
  <c r="E544"/>
  <c r="D544"/>
  <c r="C544"/>
  <c r="B544"/>
  <c r="E543"/>
  <c r="D543"/>
  <c r="C543"/>
  <c r="B543"/>
  <c r="E542"/>
  <c r="D542"/>
  <c r="C542"/>
  <c r="B542"/>
  <c r="E541"/>
  <c r="D541"/>
  <c r="C541"/>
  <c r="B541"/>
  <c r="E540"/>
  <c r="D540"/>
  <c r="C540"/>
  <c r="B540"/>
  <c r="E539"/>
  <c r="D539"/>
  <c r="C539"/>
  <c r="B539"/>
  <c r="E538"/>
  <c r="D538"/>
  <c r="C538"/>
  <c r="B538"/>
  <c r="E537"/>
  <c r="D537"/>
  <c r="C537"/>
  <c r="B537"/>
  <c r="E536"/>
  <c r="D536"/>
  <c r="C536"/>
  <c r="B536"/>
  <c r="E535"/>
  <c r="D535"/>
  <c r="C535"/>
  <c r="B535"/>
  <c r="E534"/>
  <c r="D534"/>
  <c r="C534"/>
  <c r="B534"/>
  <c r="E533"/>
  <c r="D533"/>
  <c r="C533"/>
  <c r="B533"/>
  <c r="E532"/>
  <c r="D532"/>
  <c r="C532"/>
  <c r="B532"/>
  <c r="E531"/>
  <c r="D531"/>
  <c r="C531"/>
  <c r="B531"/>
  <c r="E530"/>
  <c r="D530"/>
  <c r="C530"/>
  <c r="B530"/>
  <c r="E529"/>
  <c r="D529"/>
  <c r="C529"/>
  <c r="B529"/>
  <c r="E528"/>
  <c r="D528"/>
  <c r="C528"/>
  <c r="B528"/>
  <c r="E527"/>
  <c r="D527"/>
  <c r="C527"/>
  <c r="B527"/>
  <c r="E526"/>
  <c r="D526"/>
  <c r="C526"/>
  <c r="B526"/>
  <c r="E525"/>
  <c r="D525"/>
  <c r="C525"/>
  <c r="B525"/>
  <c r="E524"/>
  <c r="D524"/>
  <c r="C524"/>
  <c r="B524"/>
  <c r="E523"/>
  <c r="D523"/>
  <c r="C523"/>
  <c r="B523"/>
  <c r="E522"/>
  <c r="D522"/>
  <c r="C522"/>
  <c r="B522"/>
  <c r="E521"/>
  <c r="D521"/>
  <c r="C521"/>
  <c r="B521"/>
  <c r="E520"/>
  <c r="D520"/>
  <c r="C520"/>
  <c r="B520"/>
  <c r="E519"/>
  <c r="D519"/>
  <c r="C519"/>
  <c r="B519"/>
  <c r="E518"/>
  <c r="D518"/>
  <c r="C518"/>
  <c r="B518"/>
  <c r="E517"/>
  <c r="D517"/>
  <c r="C517"/>
  <c r="B517"/>
  <c r="E516"/>
  <c r="D516"/>
  <c r="C516"/>
  <c r="B516"/>
  <c r="E515"/>
  <c r="D515"/>
  <c r="C515"/>
  <c r="B515"/>
  <c r="E514"/>
  <c r="D514"/>
  <c r="C514"/>
  <c r="B514"/>
  <c r="E513"/>
  <c r="D513"/>
  <c r="C513"/>
  <c r="B513"/>
  <c r="E512"/>
  <c r="D512"/>
  <c r="C512"/>
  <c r="B512"/>
  <c r="E511"/>
  <c r="D511"/>
  <c r="C511"/>
  <c r="B511"/>
  <c r="E510"/>
  <c r="D510"/>
  <c r="C510"/>
  <c r="B510"/>
  <c r="E509"/>
  <c r="D509"/>
  <c r="C509"/>
  <c r="B509"/>
  <c r="E508"/>
  <c r="D508"/>
  <c r="C508"/>
  <c r="B508"/>
  <c r="E507"/>
  <c r="D507"/>
  <c r="C507"/>
  <c r="B507"/>
  <c r="E506"/>
  <c r="D506"/>
  <c r="C506"/>
  <c r="B506"/>
  <c r="E505"/>
  <c r="D505"/>
  <c r="C505"/>
  <c r="B505"/>
  <c r="E504"/>
  <c r="D504"/>
  <c r="C504"/>
  <c r="B504"/>
  <c r="E503"/>
  <c r="D503"/>
  <c r="C503"/>
  <c r="B503"/>
  <c r="E502"/>
  <c r="D502"/>
  <c r="C502"/>
  <c r="B502"/>
  <c r="E501"/>
  <c r="D501"/>
  <c r="C501"/>
  <c r="B501"/>
  <c r="E500"/>
  <c r="D500"/>
  <c r="C500"/>
  <c r="B500"/>
  <c r="E499"/>
  <c r="D499"/>
  <c r="C499"/>
  <c r="B499"/>
  <c r="E498"/>
  <c r="D498"/>
  <c r="C498"/>
  <c r="B498"/>
  <c r="E497"/>
  <c r="D497"/>
  <c r="C497"/>
  <c r="B497"/>
  <c r="E496"/>
  <c r="D496"/>
  <c r="C496"/>
  <c r="B496"/>
  <c r="E495"/>
  <c r="D495"/>
  <c r="C495"/>
  <c r="B495"/>
  <c r="E494"/>
  <c r="D494"/>
  <c r="C494"/>
  <c r="B494"/>
  <c r="E493"/>
  <c r="D493"/>
  <c r="C493"/>
  <c r="B493"/>
  <c r="E492"/>
  <c r="D492"/>
  <c r="C492"/>
  <c r="B492"/>
  <c r="E491"/>
  <c r="D491"/>
  <c r="C491"/>
  <c r="B491"/>
  <c r="E490"/>
  <c r="D490"/>
  <c r="C490"/>
  <c r="B490"/>
  <c r="E489"/>
  <c r="D489"/>
  <c r="C489"/>
  <c r="B489"/>
  <c r="E488"/>
  <c r="D488"/>
  <c r="C488"/>
  <c r="B488"/>
  <c r="E487"/>
  <c r="D487"/>
  <c r="C487"/>
  <c r="B487"/>
  <c r="E486"/>
  <c r="D486"/>
  <c r="C486"/>
  <c r="B486"/>
  <c r="E485"/>
  <c r="D485"/>
  <c r="C485"/>
  <c r="B485"/>
  <c r="E484"/>
  <c r="D484"/>
  <c r="C484"/>
  <c r="B484"/>
  <c r="E483"/>
  <c r="D483"/>
  <c r="C483"/>
  <c r="B483"/>
  <c r="E482"/>
  <c r="D482"/>
  <c r="C482"/>
  <c r="B482"/>
  <c r="E481"/>
  <c r="D481"/>
  <c r="C481"/>
  <c r="B481"/>
  <c r="E480"/>
  <c r="D480"/>
  <c r="C480"/>
  <c r="B480"/>
  <c r="E479"/>
  <c r="D479"/>
  <c r="C479"/>
  <c r="B479"/>
  <c r="E478"/>
  <c r="D478"/>
  <c r="C478"/>
  <c r="B478"/>
  <c r="E477"/>
  <c r="D477"/>
  <c r="C477"/>
  <c r="B477"/>
  <c r="E476"/>
  <c r="D476"/>
  <c r="C476"/>
  <c r="B476"/>
  <c r="E475"/>
  <c r="D475"/>
  <c r="C475"/>
  <c r="B475"/>
  <c r="E474"/>
  <c r="D474"/>
  <c r="C474"/>
  <c r="B474"/>
  <c r="E473"/>
  <c r="D473"/>
  <c r="C473"/>
  <c r="B473"/>
  <c r="E472"/>
  <c r="D472"/>
  <c r="C472"/>
  <c r="B472"/>
  <c r="E471"/>
  <c r="D471"/>
  <c r="C471"/>
  <c r="B471"/>
  <c r="E470"/>
  <c r="D470"/>
  <c r="C470"/>
  <c r="B470"/>
  <c r="E469"/>
  <c r="D469"/>
  <c r="C469"/>
  <c r="B469"/>
  <c r="E468"/>
  <c r="D468"/>
  <c r="C468"/>
  <c r="B468"/>
  <c r="E467"/>
  <c r="D467"/>
  <c r="C467"/>
  <c r="B467"/>
  <c r="E466"/>
  <c r="D466"/>
  <c r="C466"/>
  <c r="B466"/>
  <c r="E465"/>
  <c r="D465"/>
  <c r="C465"/>
  <c r="B465"/>
  <c r="E464"/>
  <c r="D464"/>
  <c r="C464"/>
  <c r="B464"/>
  <c r="E463"/>
  <c r="D463"/>
  <c r="C463"/>
  <c r="B463"/>
  <c r="E462"/>
  <c r="D462"/>
  <c r="C462"/>
  <c r="B462"/>
  <c r="E461"/>
  <c r="D461"/>
  <c r="C461"/>
  <c r="B461"/>
  <c r="E460"/>
  <c r="D460"/>
  <c r="C460"/>
  <c r="B460"/>
  <c r="E459"/>
  <c r="D459"/>
  <c r="C459"/>
  <c r="B459"/>
  <c r="E458"/>
  <c r="D458"/>
  <c r="C458"/>
  <c r="B458"/>
  <c r="E457"/>
  <c r="D457"/>
  <c r="C457"/>
  <c r="B457"/>
  <c r="E456"/>
  <c r="D456"/>
  <c r="C456"/>
  <c r="B456"/>
  <c r="E455"/>
  <c r="D455"/>
  <c r="C455"/>
  <c r="B455"/>
  <c r="E454"/>
  <c r="D454"/>
  <c r="C454"/>
  <c r="B454"/>
  <c r="E453"/>
  <c r="D453"/>
  <c r="C453"/>
  <c r="B453"/>
  <c r="E452"/>
  <c r="D452"/>
  <c r="C452"/>
  <c r="B452"/>
  <c r="E451"/>
  <c r="D451"/>
  <c r="C451"/>
  <c r="B451"/>
  <c r="E450"/>
  <c r="D450"/>
  <c r="C450"/>
  <c r="B450"/>
  <c r="E449"/>
  <c r="D449"/>
  <c r="C449"/>
  <c r="B449"/>
  <c r="E448"/>
  <c r="D448"/>
  <c r="C448"/>
  <c r="B448"/>
  <c r="E447"/>
  <c r="D447"/>
  <c r="C447"/>
  <c r="B447"/>
  <c r="E446"/>
  <c r="D446"/>
  <c r="C446"/>
  <c r="B446"/>
  <c r="E445"/>
  <c r="D445"/>
  <c r="C445"/>
  <c r="B445"/>
  <c r="E444"/>
  <c r="D444"/>
  <c r="C444"/>
  <c r="B444"/>
  <c r="E443"/>
  <c r="D443"/>
  <c r="C443"/>
  <c r="B443"/>
  <c r="E442"/>
  <c r="D442"/>
  <c r="C442"/>
  <c r="B442"/>
  <c r="E441"/>
  <c r="D441"/>
  <c r="C441"/>
  <c r="B441"/>
  <c r="E440"/>
  <c r="D440"/>
  <c r="C440"/>
  <c r="B440"/>
  <c r="E439"/>
  <c r="D439"/>
  <c r="C439"/>
  <c r="B439"/>
  <c r="E438"/>
  <c r="D438"/>
  <c r="C438"/>
  <c r="B438"/>
  <c r="E437"/>
  <c r="D437"/>
  <c r="C437"/>
  <c r="B437"/>
  <c r="E436"/>
  <c r="D436"/>
  <c r="C436"/>
  <c r="B436"/>
  <c r="E435"/>
  <c r="D435"/>
  <c r="C435"/>
  <c r="B435"/>
  <c r="E434"/>
  <c r="D434"/>
  <c r="C434"/>
  <c r="B434"/>
  <c r="E433"/>
  <c r="D433"/>
  <c r="C433"/>
  <c r="B433"/>
  <c r="E432"/>
  <c r="D432"/>
  <c r="C432"/>
  <c r="B432"/>
  <c r="E431"/>
  <c r="D431"/>
  <c r="C431"/>
  <c r="B431"/>
  <c r="E430"/>
  <c r="D430"/>
  <c r="C430"/>
  <c r="B430"/>
  <c r="E429"/>
  <c r="D429"/>
  <c r="C429"/>
  <c r="B429"/>
  <c r="E428"/>
  <c r="D428"/>
  <c r="C428"/>
  <c r="B428"/>
  <c r="E427"/>
  <c r="D427"/>
  <c r="C427"/>
  <c r="B427"/>
  <c r="E426"/>
  <c r="D426"/>
  <c r="C426"/>
  <c r="B426"/>
  <c r="E425"/>
  <c r="D425"/>
  <c r="C425"/>
  <c r="B425"/>
  <c r="E424"/>
  <c r="D424"/>
  <c r="C424"/>
  <c r="B424"/>
  <c r="E423"/>
  <c r="D423"/>
  <c r="C423"/>
  <c r="B423"/>
  <c r="E422"/>
  <c r="D422"/>
  <c r="C422"/>
  <c r="B422"/>
  <c r="E421"/>
  <c r="D421"/>
  <c r="C421"/>
  <c r="B421"/>
  <c r="E420"/>
  <c r="D420"/>
  <c r="C420"/>
  <c r="B420"/>
  <c r="E419"/>
  <c r="D419"/>
  <c r="C419"/>
  <c r="B419"/>
  <c r="E418"/>
  <c r="D418"/>
  <c r="C418"/>
  <c r="B418"/>
  <c r="E417"/>
  <c r="D417"/>
  <c r="C417"/>
  <c r="B417"/>
  <c r="E416"/>
  <c r="D416"/>
  <c r="C416"/>
  <c r="B416"/>
  <c r="E415"/>
  <c r="D415"/>
  <c r="C415"/>
  <c r="B415"/>
  <c r="E414"/>
  <c r="D414"/>
  <c r="C414"/>
  <c r="B414"/>
  <c r="E413"/>
  <c r="D413"/>
  <c r="C413"/>
  <c r="B413"/>
  <c r="E412"/>
  <c r="D412"/>
  <c r="C412"/>
  <c r="B412"/>
  <c r="E411"/>
  <c r="D411"/>
  <c r="C411"/>
  <c r="B411"/>
  <c r="E410"/>
  <c r="D410"/>
  <c r="C410"/>
  <c r="B410"/>
  <c r="E409"/>
  <c r="D409"/>
  <c r="C409"/>
  <c r="B409"/>
  <c r="E408"/>
  <c r="D408"/>
  <c r="C408"/>
  <c r="B408"/>
  <c r="E407"/>
  <c r="D407"/>
  <c r="C407"/>
  <c r="B407"/>
  <c r="E406"/>
  <c r="D406"/>
  <c r="C406"/>
  <c r="B406"/>
  <c r="E405"/>
  <c r="D405"/>
  <c r="C405"/>
  <c r="B405"/>
  <c r="E404"/>
  <c r="D404"/>
  <c r="C404"/>
  <c r="B404"/>
  <c r="E403"/>
  <c r="D403"/>
  <c r="C403"/>
  <c r="B403"/>
  <c r="E402"/>
  <c r="D402"/>
  <c r="C402"/>
  <c r="B402"/>
  <c r="E401"/>
  <c r="D401"/>
  <c r="C401"/>
  <c r="B401"/>
  <c r="E400"/>
  <c r="D400"/>
  <c r="C400"/>
  <c r="B400"/>
  <c r="E399"/>
  <c r="D399"/>
  <c r="C399"/>
  <c r="B399"/>
  <c r="E398"/>
  <c r="D398"/>
  <c r="C398"/>
  <c r="B398"/>
  <c r="E397"/>
  <c r="D397"/>
  <c r="C397"/>
  <c r="B397"/>
  <c r="E396"/>
  <c r="D396"/>
  <c r="C396"/>
  <c r="B396"/>
  <c r="E395"/>
  <c r="D395"/>
  <c r="C395"/>
  <c r="B395"/>
  <c r="E394"/>
  <c r="D394"/>
  <c r="C394"/>
  <c r="B394"/>
  <c r="E393"/>
  <c r="D393"/>
  <c r="C393"/>
  <c r="B393"/>
  <c r="E392"/>
  <c r="D392"/>
  <c r="C392"/>
  <c r="B392"/>
  <c r="E391"/>
  <c r="D391"/>
  <c r="C391"/>
  <c r="B391"/>
  <c r="E390"/>
  <c r="D390"/>
  <c r="C390"/>
  <c r="B390"/>
  <c r="E389"/>
  <c r="D389"/>
  <c r="C389"/>
  <c r="B389"/>
  <c r="E388"/>
  <c r="D388"/>
  <c r="C388"/>
  <c r="B388"/>
  <c r="E387"/>
  <c r="D387"/>
  <c r="C387"/>
  <c r="B387"/>
  <c r="E386"/>
  <c r="D386"/>
  <c r="C386"/>
  <c r="B386"/>
  <c r="E385"/>
  <c r="D385"/>
  <c r="C385"/>
  <c r="B385"/>
  <c r="E384"/>
  <c r="D384"/>
  <c r="C384"/>
  <c r="B384"/>
  <c r="E383"/>
  <c r="D383"/>
  <c r="C383"/>
  <c r="B383"/>
  <c r="E382"/>
  <c r="D382"/>
  <c r="C382"/>
  <c r="B382"/>
  <c r="E381"/>
  <c r="D381"/>
  <c r="C381"/>
  <c r="B381"/>
  <c r="E380"/>
  <c r="D380"/>
  <c r="C380"/>
  <c r="B380"/>
  <c r="E379"/>
  <c r="D379"/>
  <c r="C379"/>
  <c r="B379"/>
  <c r="E378"/>
  <c r="D378"/>
  <c r="C378"/>
  <c r="B378"/>
  <c r="E377"/>
  <c r="D377"/>
  <c r="C377"/>
  <c r="B377"/>
  <c r="E376"/>
  <c r="D376"/>
  <c r="C376"/>
  <c r="B376"/>
  <c r="E375"/>
  <c r="D375"/>
  <c r="C375"/>
  <c r="B375"/>
  <c r="E374"/>
  <c r="D374"/>
  <c r="C374"/>
  <c r="B374"/>
  <c r="E373"/>
  <c r="D373"/>
  <c r="C373"/>
  <c r="B373"/>
  <c r="E372"/>
  <c r="D372"/>
  <c r="C372"/>
  <c r="B372"/>
  <c r="E371"/>
  <c r="D371"/>
  <c r="C371"/>
  <c r="B371"/>
  <c r="E370"/>
  <c r="D370"/>
  <c r="C370"/>
  <c r="B370"/>
  <c r="E369"/>
  <c r="D369"/>
  <c r="C369"/>
  <c r="B369"/>
  <c r="E368"/>
  <c r="D368"/>
  <c r="C368"/>
  <c r="B368"/>
  <c r="E367"/>
  <c r="D367"/>
  <c r="C367"/>
  <c r="B367"/>
  <c r="E366"/>
  <c r="D366"/>
  <c r="C366"/>
  <c r="B366"/>
  <c r="E365"/>
  <c r="D365"/>
  <c r="C365"/>
  <c r="B365"/>
  <c r="E364"/>
  <c r="D364"/>
  <c r="C364"/>
  <c r="B364"/>
  <c r="E363"/>
  <c r="D363"/>
  <c r="C363"/>
  <c r="B363"/>
  <c r="E362"/>
  <c r="D362"/>
  <c r="C362"/>
  <c r="B362"/>
  <c r="E361"/>
  <c r="D361"/>
  <c r="C361"/>
  <c r="B361"/>
  <c r="E360"/>
  <c r="D360"/>
  <c r="C360"/>
  <c r="B360"/>
  <c r="E359"/>
  <c r="D359"/>
  <c r="C359"/>
  <c r="B359"/>
  <c r="E358"/>
  <c r="D358"/>
  <c r="C358"/>
  <c r="B358"/>
  <c r="E357"/>
  <c r="D357"/>
  <c r="C357"/>
  <c r="B357"/>
  <c r="E356"/>
  <c r="D356"/>
  <c r="C356"/>
  <c r="B356"/>
  <c r="E355"/>
  <c r="D355"/>
  <c r="C355"/>
  <c r="B355"/>
  <c r="E354"/>
  <c r="D354"/>
  <c r="C354"/>
  <c r="B354"/>
  <c r="E353"/>
  <c r="D353"/>
  <c r="C353"/>
  <c r="B353"/>
  <c r="E352"/>
  <c r="D352"/>
  <c r="C352"/>
  <c r="B352"/>
  <c r="E351"/>
  <c r="D351"/>
  <c r="C351"/>
  <c r="B351"/>
  <c r="E350"/>
  <c r="D350"/>
  <c r="C350"/>
  <c r="B350"/>
  <c r="E349"/>
  <c r="D349"/>
  <c r="C349"/>
  <c r="B349"/>
  <c r="E348"/>
  <c r="D348"/>
  <c r="C348"/>
  <c r="B348"/>
  <c r="E347"/>
  <c r="D347"/>
  <c r="C347"/>
  <c r="B347"/>
  <c r="E346"/>
  <c r="D346"/>
  <c r="C346"/>
  <c r="B346"/>
  <c r="E345"/>
  <c r="D345"/>
  <c r="C345"/>
  <c r="B345"/>
  <c r="E344"/>
  <c r="D344"/>
  <c r="C344"/>
  <c r="B344"/>
  <c r="E343"/>
  <c r="D343"/>
  <c r="C343"/>
  <c r="B343"/>
  <c r="E342"/>
  <c r="D342"/>
  <c r="C342"/>
  <c r="B342"/>
  <c r="E341"/>
  <c r="D341"/>
  <c r="C341"/>
  <c r="B341"/>
  <c r="E340"/>
  <c r="D340"/>
  <c r="C340"/>
  <c r="B340"/>
  <c r="E339"/>
  <c r="D339"/>
  <c r="C339"/>
  <c r="B339"/>
  <c r="E338"/>
  <c r="D338"/>
  <c r="C338"/>
  <c r="B338"/>
  <c r="E337"/>
  <c r="D337"/>
  <c r="C337"/>
  <c r="B337"/>
  <c r="E336"/>
  <c r="D336"/>
  <c r="C336"/>
  <c r="B336"/>
  <c r="E335"/>
  <c r="D335"/>
  <c r="C335"/>
  <c r="B335"/>
  <c r="E334"/>
  <c r="D334"/>
  <c r="C334"/>
  <c r="B334"/>
  <c r="E333"/>
  <c r="D333"/>
  <c r="C333"/>
  <c r="B333"/>
  <c r="E332"/>
  <c r="D332"/>
  <c r="C332"/>
  <c r="B332"/>
  <c r="E331"/>
  <c r="D331"/>
  <c r="C331"/>
  <c r="B331"/>
  <c r="E330"/>
  <c r="D330"/>
  <c r="C330"/>
  <c r="B330"/>
  <c r="E329"/>
  <c r="D329"/>
  <c r="C329"/>
  <c r="B329"/>
  <c r="E328"/>
  <c r="D328"/>
  <c r="C328"/>
  <c r="B328"/>
  <c r="E327"/>
  <c r="D327"/>
  <c r="C327"/>
  <c r="B327"/>
  <c r="E326"/>
  <c r="D326"/>
  <c r="C326"/>
  <c r="B326"/>
  <c r="E325"/>
  <c r="D325"/>
  <c r="C325"/>
  <c r="B325"/>
  <c r="E324"/>
  <c r="D324"/>
  <c r="C324"/>
  <c r="B324"/>
  <c r="E323"/>
  <c r="D323"/>
  <c r="C323"/>
  <c r="B323"/>
  <c r="E322"/>
  <c r="D322"/>
  <c r="C322"/>
  <c r="B322"/>
  <c r="E321"/>
  <c r="D321"/>
  <c r="C321"/>
  <c r="B321"/>
  <c r="E320"/>
  <c r="D320"/>
  <c r="C320"/>
  <c r="B320"/>
  <c r="E319"/>
  <c r="D319"/>
  <c r="C319"/>
  <c r="B319"/>
  <c r="E318"/>
  <c r="D318"/>
  <c r="C318"/>
  <c r="B318"/>
  <c r="E317"/>
  <c r="D317"/>
  <c r="C317"/>
  <c r="B317"/>
  <c r="E316"/>
  <c r="D316"/>
  <c r="C316"/>
  <c r="B316"/>
  <c r="E315"/>
  <c r="D315"/>
  <c r="C315"/>
  <c r="B315"/>
  <c r="E314"/>
  <c r="D314"/>
  <c r="C314"/>
  <c r="B314"/>
  <c r="E313"/>
  <c r="D313"/>
  <c r="C313"/>
  <c r="B313"/>
  <c r="E312"/>
  <c r="D312"/>
  <c r="C312"/>
  <c r="B312"/>
  <c r="E311"/>
  <c r="D311"/>
  <c r="C311"/>
  <c r="B311"/>
  <c r="E310"/>
  <c r="D310"/>
  <c r="C310"/>
  <c r="B310"/>
  <c r="E309"/>
  <c r="D309"/>
  <c r="C309"/>
  <c r="B309"/>
  <c r="E308"/>
  <c r="D308"/>
  <c r="C308"/>
  <c r="B308"/>
  <c r="E307"/>
  <c r="D307"/>
  <c r="C307"/>
  <c r="B307"/>
  <c r="E306"/>
  <c r="D306"/>
  <c r="C306"/>
  <c r="B306"/>
  <c r="E305"/>
  <c r="D305"/>
  <c r="C305"/>
  <c r="B305"/>
  <c r="E304"/>
  <c r="D304"/>
  <c r="C304"/>
  <c r="B304"/>
  <c r="E303"/>
  <c r="D303"/>
  <c r="C303"/>
  <c r="B303"/>
  <c r="E302"/>
  <c r="D302"/>
  <c r="C302"/>
  <c r="B302"/>
  <c r="E301"/>
  <c r="D301"/>
  <c r="C301"/>
  <c r="B301"/>
  <c r="E300"/>
  <c r="D300"/>
  <c r="C300"/>
  <c r="B300"/>
  <c r="E299"/>
  <c r="D299"/>
  <c r="C299"/>
  <c r="B299"/>
  <c r="E298"/>
  <c r="D298"/>
  <c r="C298"/>
  <c r="B298"/>
  <c r="E297"/>
  <c r="D297"/>
  <c r="C297"/>
  <c r="B297"/>
  <c r="E296"/>
  <c r="D296"/>
  <c r="C296"/>
  <c r="B296"/>
  <c r="E295"/>
  <c r="D295"/>
  <c r="C295"/>
  <c r="B295"/>
  <c r="E294"/>
  <c r="D294"/>
  <c r="C294"/>
  <c r="B294"/>
  <c r="E293"/>
  <c r="D293"/>
  <c r="C293"/>
  <c r="B293"/>
  <c r="E292"/>
  <c r="D292"/>
  <c r="C292"/>
  <c r="B292"/>
  <c r="E291"/>
  <c r="D291"/>
  <c r="C291"/>
  <c r="B291"/>
  <c r="E290"/>
  <c r="D290"/>
  <c r="C290"/>
  <c r="B290"/>
  <c r="E289"/>
  <c r="D289"/>
  <c r="C289"/>
  <c r="B289"/>
  <c r="E288"/>
  <c r="D288"/>
  <c r="C288"/>
  <c r="B288"/>
  <c r="E287"/>
  <c r="D287"/>
  <c r="C287"/>
  <c r="B287"/>
  <c r="E286"/>
  <c r="D286"/>
  <c r="C286"/>
  <c r="B286"/>
  <c r="E285"/>
  <c r="D285"/>
  <c r="C285"/>
  <c r="B285"/>
  <c r="E284"/>
  <c r="D284"/>
  <c r="C284"/>
  <c r="B284"/>
  <c r="E283"/>
  <c r="D283"/>
  <c r="C283"/>
  <c r="B283"/>
  <c r="E282"/>
  <c r="D282"/>
  <c r="C282"/>
  <c r="B282"/>
  <c r="E281"/>
  <c r="D281"/>
  <c r="C281"/>
  <c r="B281"/>
  <c r="E280"/>
  <c r="D280"/>
  <c r="C280"/>
  <c r="B280"/>
  <c r="E279"/>
  <c r="D279"/>
  <c r="C279"/>
  <c r="B279"/>
  <c r="E278"/>
  <c r="D278"/>
  <c r="C278"/>
  <c r="B278"/>
  <c r="E277"/>
  <c r="D277"/>
  <c r="C277"/>
  <c r="B277"/>
  <c r="E276"/>
  <c r="D276"/>
  <c r="C276"/>
  <c r="B276"/>
  <c r="E275"/>
  <c r="D275"/>
  <c r="C275"/>
  <c r="B275"/>
  <c r="E274"/>
  <c r="D274"/>
  <c r="C274"/>
  <c r="B274"/>
  <c r="E273"/>
  <c r="D273"/>
  <c r="C273"/>
  <c r="B273"/>
  <c r="E272"/>
  <c r="D272"/>
  <c r="C272"/>
  <c r="B272"/>
  <c r="E271"/>
  <c r="D271"/>
  <c r="C271"/>
  <c r="B271"/>
  <c r="E270"/>
  <c r="D270"/>
  <c r="C270"/>
  <c r="B270"/>
  <c r="E269"/>
  <c r="D269"/>
  <c r="C269"/>
  <c r="B269"/>
  <c r="E268"/>
  <c r="D268"/>
  <c r="C268"/>
  <c r="B268"/>
  <c r="E267"/>
  <c r="D267"/>
  <c r="C267"/>
  <c r="B267"/>
  <c r="E266"/>
  <c r="D266"/>
  <c r="C266"/>
  <c r="B266"/>
  <c r="E265"/>
  <c r="D265"/>
  <c r="C265"/>
  <c r="B265"/>
  <c r="E264"/>
  <c r="D264"/>
  <c r="C264"/>
  <c r="B264"/>
  <c r="E263"/>
  <c r="D263"/>
  <c r="C263"/>
  <c r="B263"/>
  <c r="E262"/>
  <c r="D262"/>
  <c r="C262"/>
  <c r="B262"/>
  <c r="E261"/>
  <c r="D261"/>
  <c r="C261"/>
  <c r="B261"/>
  <c r="E260"/>
  <c r="D260"/>
  <c r="C260"/>
  <c r="B260"/>
  <c r="E259"/>
  <c r="D259"/>
  <c r="C259"/>
  <c r="B259"/>
  <c r="E258"/>
  <c r="D258"/>
  <c r="C258"/>
  <c r="B258"/>
  <c r="E257"/>
  <c r="D257"/>
  <c r="C257"/>
  <c r="B257"/>
  <c r="E256"/>
  <c r="D256"/>
  <c r="C256"/>
  <c r="B256"/>
  <c r="E255"/>
  <c r="D255"/>
  <c r="C255"/>
  <c r="B255"/>
  <c r="E254"/>
  <c r="D254"/>
  <c r="C254"/>
  <c r="B254"/>
  <c r="E253"/>
  <c r="D253"/>
  <c r="C253"/>
  <c r="B253"/>
  <c r="E252"/>
  <c r="D252"/>
  <c r="C252"/>
  <c r="B252"/>
  <c r="E251"/>
  <c r="D251"/>
  <c r="C251"/>
  <c r="B251"/>
  <c r="E250"/>
  <c r="D250"/>
  <c r="C250"/>
  <c r="B250"/>
  <c r="E249"/>
  <c r="D249"/>
  <c r="C249"/>
  <c r="B249"/>
  <c r="E248"/>
  <c r="D248"/>
  <c r="C248"/>
  <c r="B248"/>
  <c r="E247"/>
  <c r="D247"/>
  <c r="C247"/>
  <c r="B247"/>
  <c r="E246"/>
  <c r="D246"/>
  <c r="C246"/>
  <c r="B246"/>
  <c r="E245"/>
  <c r="D245"/>
  <c r="C245"/>
  <c r="B245"/>
  <c r="E244"/>
  <c r="D244"/>
  <c r="C244"/>
  <c r="B244"/>
  <c r="E243"/>
  <c r="D243"/>
  <c r="C243"/>
  <c r="B243"/>
  <c r="E242"/>
  <c r="D242"/>
  <c r="C242"/>
  <c r="B242"/>
  <c r="E241"/>
  <c r="D241"/>
  <c r="C241"/>
  <c r="B241"/>
  <c r="E240"/>
  <c r="D240"/>
  <c r="C240"/>
  <c r="B240"/>
  <c r="E239"/>
  <c r="D239"/>
  <c r="C239"/>
  <c r="B239"/>
  <c r="E238"/>
  <c r="D238"/>
  <c r="C238"/>
  <c r="B238"/>
  <c r="E237"/>
  <c r="D237"/>
  <c r="C237"/>
  <c r="B237"/>
  <c r="E236"/>
  <c r="D236"/>
  <c r="C236"/>
  <c r="B236"/>
  <c r="E235"/>
  <c r="D235"/>
  <c r="C235"/>
  <c r="B235"/>
  <c r="E234"/>
  <c r="D234"/>
  <c r="C234"/>
  <c r="B234"/>
  <c r="E233"/>
  <c r="D233"/>
  <c r="C233"/>
  <c r="B233"/>
  <c r="E232"/>
  <c r="D232"/>
  <c r="C232"/>
  <c r="B232"/>
  <c r="E231"/>
  <c r="D231"/>
  <c r="C231"/>
  <c r="B231"/>
  <c r="E230"/>
  <c r="D230"/>
  <c r="C230"/>
  <c r="B230"/>
  <c r="E229"/>
  <c r="D229"/>
  <c r="C229"/>
  <c r="B229"/>
  <c r="E228"/>
  <c r="D228"/>
  <c r="C228"/>
  <c r="B228"/>
  <c r="E227"/>
  <c r="D227"/>
  <c r="C227"/>
  <c r="B227"/>
  <c r="E226"/>
  <c r="D226"/>
  <c r="C226"/>
  <c r="B226"/>
  <c r="E225"/>
  <c r="D225"/>
  <c r="C225"/>
  <c r="B225"/>
  <c r="E224"/>
  <c r="D224"/>
  <c r="C224"/>
  <c r="B224"/>
  <c r="E223"/>
  <c r="D223"/>
  <c r="C223"/>
  <c r="B223"/>
  <c r="E222"/>
  <c r="D222"/>
  <c r="C222"/>
  <c r="B222"/>
  <c r="E221"/>
  <c r="D221"/>
  <c r="C221"/>
  <c r="B221"/>
  <c r="E220"/>
  <c r="D220"/>
  <c r="C220"/>
  <c r="B220"/>
  <c r="E219"/>
  <c r="D219"/>
  <c r="C219"/>
  <c r="B219"/>
  <c r="E218"/>
  <c r="D218"/>
  <c r="C218"/>
  <c r="B218"/>
  <c r="E217"/>
  <c r="D217"/>
  <c r="C217"/>
  <c r="B217"/>
  <c r="E216"/>
  <c r="D216"/>
  <c r="C216"/>
  <c r="B216"/>
  <c r="E215"/>
  <c r="D215"/>
  <c r="C215"/>
  <c r="B215"/>
  <c r="E214"/>
  <c r="D214"/>
  <c r="C214"/>
  <c r="B214"/>
  <c r="E213"/>
  <c r="D213"/>
  <c r="C213"/>
  <c r="B213"/>
  <c r="E212"/>
  <c r="D212"/>
  <c r="C212"/>
  <c r="B212"/>
  <c r="E211"/>
  <c r="D211"/>
  <c r="C211"/>
  <c r="B211"/>
  <c r="E210"/>
  <c r="D210"/>
  <c r="C210"/>
  <c r="B210"/>
  <c r="E209"/>
  <c r="D209"/>
  <c r="C209"/>
  <c r="B209"/>
  <c r="E208"/>
  <c r="D208"/>
  <c r="C208"/>
  <c r="B208"/>
  <c r="E207"/>
  <c r="D207"/>
  <c r="C207"/>
  <c r="B207"/>
  <c r="E206"/>
  <c r="D206"/>
  <c r="C206"/>
  <c r="B206"/>
  <c r="E205"/>
  <c r="D205"/>
  <c r="C205"/>
  <c r="B205"/>
  <c r="E204"/>
  <c r="D204"/>
  <c r="C204"/>
  <c r="B204"/>
  <c r="E203"/>
  <c r="D203"/>
  <c r="C203"/>
  <c r="B203"/>
  <c r="E202"/>
  <c r="D202"/>
  <c r="C202"/>
  <c r="B202"/>
  <c r="E201"/>
  <c r="D201"/>
  <c r="C201"/>
  <c r="B201"/>
  <c r="E200"/>
  <c r="D200"/>
  <c r="C200"/>
  <c r="B200"/>
  <c r="E199"/>
  <c r="D199"/>
  <c r="C199"/>
  <c r="B199"/>
  <c r="E198"/>
  <c r="D198"/>
  <c r="C198"/>
  <c r="B198"/>
  <c r="E197"/>
  <c r="D197"/>
  <c r="C197"/>
  <c r="B197"/>
  <c r="E196"/>
  <c r="D196"/>
  <c r="C196"/>
  <c r="B196"/>
  <c r="E195"/>
  <c r="D195"/>
  <c r="C195"/>
  <c r="B195"/>
  <c r="E194"/>
  <c r="D194"/>
  <c r="C194"/>
  <c r="B194"/>
  <c r="E193"/>
  <c r="D193"/>
  <c r="C193"/>
  <c r="B193"/>
  <c r="E192"/>
  <c r="D192"/>
  <c r="C192"/>
  <c r="B192"/>
  <c r="E191"/>
  <c r="D191"/>
  <c r="C191"/>
  <c r="B191"/>
  <c r="E190"/>
  <c r="D190"/>
  <c r="C190"/>
  <c r="B190"/>
  <c r="E189"/>
  <c r="D189"/>
  <c r="C189"/>
  <c r="B189"/>
  <c r="E188"/>
  <c r="D188"/>
  <c r="C188"/>
  <c r="B188"/>
  <c r="E187"/>
  <c r="D187"/>
  <c r="C187"/>
  <c r="B187"/>
  <c r="E186"/>
  <c r="D186"/>
  <c r="C186"/>
  <c r="B186"/>
  <c r="E185"/>
  <c r="D185"/>
  <c r="C185"/>
  <c r="B185"/>
  <c r="E184"/>
  <c r="D184"/>
  <c r="C184"/>
  <c r="B184"/>
  <c r="E183"/>
  <c r="D183"/>
  <c r="C183"/>
  <c r="B183"/>
  <c r="E182"/>
  <c r="D182"/>
  <c r="C182"/>
  <c r="B182"/>
  <c r="E181"/>
  <c r="D181"/>
  <c r="C181"/>
  <c r="B181"/>
  <c r="E180"/>
  <c r="D180"/>
  <c r="C180"/>
  <c r="B180"/>
  <c r="E179"/>
  <c r="D179"/>
  <c r="C179"/>
  <c r="B179"/>
  <c r="E178"/>
  <c r="D178"/>
  <c r="C178"/>
  <c r="B178"/>
  <c r="E177"/>
  <c r="D177"/>
  <c r="C177"/>
  <c r="B177"/>
  <c r="E176"/>
  <c r="D176"/>
  <c r="C176"/>
  <c r="B176"/>
  <c r="E175"/>
  <c r="D175"/>
  <c r="C175"/>
  <c r="B175"/>
  <c r="E174"/>
  <c r="D174"/>
  <c r="C174"/>
  <c r="B174"/>
  <c r="E173"/>
  <c r="D173"/>
  <c r="C173"/>
  <c r="B173"/>
  <c r="E172"/>
  <c r="D172"/>
  <c r="C172"/>
  <c r="B172"/>
  <c r="E171"/>
  <c r="D171"/>
  <c r="C171"/>
  <c r="B171"/>
  <c r="E170"/>
  <c r="D170"/>
  <c r="C170"/>
  <c r="B170"/>
  <c r="E169"/>
  <c r="D169"/>
  <c r="C169"/>
  <c r="B169"/>
  <c r="E168"/>
  <c r="D168"/>
  <c r="C168"/>
  <c r="B168"/>
  <c r="E167"/>
  <c r="D167"/>
  <c r="C167"/>
  <c r="B167"/>
  <c r="E166"/>
  <c r="D166"/>
  <c r="C166"/>
  <c r="B166"/>
  <c r="E165"/>
  <c r="D165"/>
  <c r="C165"/>
  <c r="B165"/>
  <c r="E164"/>
  <c r="D164"/>
  <c r="C164"/>
  <c r="B164"/>
  <c r="E163"/>
  <c r="D163"/>
  <c r="C163"/>
  <c r="B163"/>
  <c r="E162"/>
  <c r="D162"/>
  <c r="C162"/>
  <c r="B162"/>
  <c r="E161"/>
  <c r="D161"/>
  <c r="C161"/>
  <c r="B161"/>
  <c r="E160"/>
  <c r="D160"/>
  <c r="C160"/>
  <c r="B160"/>
  <c r="E159"/>
  <c r="D159"/>
  <c r="C159"/>
  <c r="B159"/>
  <c r="E158"/>
  <c r="D158"/>
  <c r="C158"/>
  <c r="B158"/>
  <c r="E157"/>
  <c r="D157"/>
  <c r="C157"/>
  <c r="B157"/>
  <c r="E156"/>
  <c r="D156"/>
  <c r="C156"/>
  <c r="B156"/>
  <c r="E155"/>
  <c r="D155"/>
  <c r="C155"/>
  <c r="B155"/>
  <c r="E154"/>
  <c r="D154"/>
  <c r="C154"/>
  <c r="B154"/>
  <c r="E153"/>
  <c r="D153"/>
  <c r="C153"/>
  <c r="B153"/>
  <c r="E152"/>
  <c r="D152"/>
  <c r="C152"/>
  <c r="B152"/>
  <c r="E151"/>
  <c r="D151"/>
  <c r="C151"/>
  <c r="B151"/>
  <c r="E150"/>
  <c r="D150"/>
  <c r="C150"/>
  <c r="B150"/>
  <c r="E149"/>
  <c r="D149"/>
  <c r="C149"/>
  <c r="B149"/>
  <c r="E148"/>
  <c r="D148"/>
  <c r="C148"/>
  <c r="B148"/>
  <c r="E147"/>
  <c r="D147"/>
  <c r="C147"/>
  <c r="B147"/>
  <c r="E146"/>
  <c r="D146"/>
  <c r="C146"/>
  <c r="B146"/>
  <c r="E145"/>
  <c r="D145"/>
  <c r="C145"/>
  <c r="B145"/>
  <c r="E144"/>
  <c r="D144"/>
  <c r="C144"/>
  <c r="B144"/>
  <c r="E143"/>
  <c r="D143"/>
  <c r="C143"/>
  <c r="B143"/>
  <c r="E142"/>
  <c r="D142"/>
  <c r="C142"/>
  <c r="B142"/>
  <c r="E141"/>
  <c r="D141"/>
  <c r="C141"/>
  <c r="B141"/>
  <c r="E140"/>
  <c r="D140"/>
  <c r="C140"/>
  <c r="B140"/>
  <c r="E139"/>
  <c r="D139"/>
  <c r="C139"/>
  <c r="B139"/>
  <c r="E138"/>
  <c r="D138"/>
  <c r="C138"/>
  <c r="B138"/>
  <c r="E137"/>
  <c r="D137"/>
  <c r="C137"/>
  <c r="B137"/>
  <c r="E136"/>
  <c r="D136"/>
  <c r="C136"/>
  <c r="B136"/>
  <c r="E135"/>
  <c r="D135"/>
  <c r="C135"/>
  <c r="B135"/>
  <c r="E134"/>
  <c r="D134"/>
  <c r="C134"/>
  <c r="B134"/>
  <c r="E133"/>
  <c r="D133"/>
  <c r="C133"/>
  <c r="B133"/>
  <c r="E132"/>
  <c r="D132"/>
  <c r="C132"/>
  <c r="B132"/>
  <c r="E131"/>
  <c r="D131"/>
  <c r="C131"/>
  <c r="B131"/>
  <c r="E130"/>
  <c r="D130"/>
  <c r="C130"/>
  <c r="B130"/>
  <c r="E129"/>
  <c r="D129"/>
  <c r="C129"/>
  <c r="B129"/>
  <c r="E128"/>
  <c r="D128"/>
  <c r="C128"/>
  <c r="B128"/>
  <c r="E127"/>
  <c r="D127"/>
  <c r="C127"/>
  <c r="B127"/>
  <c r="E126"/>
  <c r="D126"/>
  <c r="C126"/>
  <c r="B126"/>
  <c r="E125"/>
  <c r="D125"/>
  <c r="C125"/>
  <c r="B125"/>
  <c r="E124"/>
  <c r="D124"/>
  <c r="C124"/>
  <c r="B124"/>
  <c r="E123"/>
  <c r="D123"/>
  <c r="C123"/>
  <c r="B123"/>
  <c r="E122"/>
  <c r="D122"/>
  <c r="C122"/>
  <c r="B122"/>
  <c r="E121"/>
  <c r="D121"/>
  <c r="C121"/>
  <c r="B121"/>
  <c r="E120"/>
  <c r="D120"/>
  <c r="C120"/>
  <c r="B120"/>
  <c r="E119"/>
  <c r="D119"/>
  <c r="C119"/>
  <c r="B119"/>
  <c r="E118"/>
  <c r="D118"/>
  <c r="C118"/>
  <c r="B118"/>
  <c r="E117"/>
  <c r="D117"/>
  <c r="C117"/>
  <c r="B117"/>
  <c r="E116"/>
  <c r="D116"/>
  <c r="C116"/>
  <c r="B116"/>
  <c r="E115"/>
  <c r="D115"/>
  <c r="C115"/>
  <c r="B115"/>
  <c r="E114"/>
  <c r="D114"/>
  <c r="C114"/>
  <c r="B114"/>
  <c r="E113"/>
  <c r="D113"/>
  <c r="C113"/>
  <c r="B113"/>
  <c r="E112"/>
  <c r="D112"/>
  <c r="C112"/>
  <c r="B112"/>
  <c r="E111"/>
  <c r="D111"/>
  <c r="C111"/>
  <c r="B111"/>
  <c r="E110"/>
  <c r="D110"/>
  <c r="C110"/>
  <c r="B110"/>
  <c r="E109"/>
  <c r="D109"/>
  <c r="C109"/>
  <c r="B109"/>
  <c r="E108"/>
  <c r="D108"/>
  <c r="C108"/>
  <c r="B108"/>
  <c r="E107"/>
  <c r="D107"/>
  <c r="C107"/>
  <c r="B107"/>
  <c r="E106"/>
  <c r="D106"/>
  <c r="C106"/>
  <c r="B106"/>
  <c r="E105"/>
  <c r="D105"/>
  <c r="C105"/>
  <c r="B105"/>
  <c r="E104"/>
  <c r="D104"/>
  <c r="C104"/>
  <c r="B104"/>
  <c r="E103"/>
  <c r="D103"/>
  <c r="C103"/>
  <c r="B103"/>
  <c r="E102"/>
  <c r="D102"/>
  <c r="C102"/>
  <c r="B102"/>
  <c r="E101"/>
  <c r="D101"/>
  <c r="C101"/>
  <c r="B101"/>
  <c r="E100"/>
  <c r="D100"/>
  <c r="C100"/>
  <c r="B100"/>
  <c r="E99"/>
  <c r="D99"/>
  <c r="C99"/>
  <c r="B99"/>
  <c r="E98"/>
  <c r="D98"/>
  <c r="C98"/>
  <c r="B98"/>
  <c r="E97"/>
  <c r="D97"/>
  <c r="C97"/>
  <c r="B97"/>
  <c r="E96"/>
  <c r="D96"/>
  <c r="C96"/>
  <c r="B96"/>
  <c r="E95"/>
  <c r="D95"/>
  <c r="C95"/>
  <c r="B95"/>
  <c r="E94"/>
  <c r="D94"/>
  <c r="C94"/>
  <c r="B94"/>
  <c r="E93"/>
  <c r="D93"/>
  <c r="C93"/>
  <c r="B93"/>
  <c r="E92"/>
  <c r="D92"/>
  <c r="C92"/>
  <c r="B92"/>
  <c r="E91"/>
  <c r="D91"/>
  <c r="C91"/>
  <c r="B91"/>
  <c r="E90"/>
  <c r="D90"/>
  <c r="C90"/>
  <c r="B90"/>
  <c r="E89"/>
  <c r="D89"/>
  <c r="C89"/>
  <c r="B89"/>
  <c r="E88"/>
  <c r="D88"/>
  <c r="C88"/>
  <c r="B88"/>
  <c r="E87"/>
  <c r="D87"/>
  <c r="C87"/>
  <c r="B87"/>
  <c r="E86"/>
  <c r="D86"/>
  <c r="C86"/>
  <c r="B86"/>
  <c r="E85"/>
  <c r="D85"/>
  <c r="C85"/>
  <c r="B85"/>
  <c r="E84"/>
  <c r="D84"/>
  <c r="C84"/>
  <c r="B84"/>
  <c r="E83"/>
  <c r="D83"/>
  <c r="C83"/>
  <c r="B83"/>
  <c r="E82"/>
  <c r="D82"/>
  <c r="C82"/>
  <c r="B82"/>
  <c r="E81"/>
  <c r="D81"/>
  <c r="C81"/>
  <c r="B81"/>
  <c r="E80"/>
  <c r="D80"/>
  <c r="C80"/>
  <c r="B80"/>
  <c r="E79"/>
  <c r="D79"/>
  <c r="C79"/>
  <c r="B79"/>
  <c r="E78"/>
  <c r="D78"/>
  <c r="C78"/>
  <c r="B78"/>
  <c r="E77"/>
  <c r="D77"/>
  <c r="C77"/>
  <c r="B77"/>
  <c r="E76"/>
  <c r="D76"/>
  <c r="C76"/>
  <c r="B76"/>
  <c r="E75"/>
  <c r="D75"/>
  <c r="C75"/>
  <c r="B75"/>
  <c r="E74"/>
  <c r="D74"/>
  <c r="C74"/>
  <c r="B74"/>
  <c r="E73"/>
  <c r="D73"/>
  <c r="C73"/>
  <c r="B73"/>
  <c r="E72"/>
  <c r="D72"/>
  <c r="C72"/>
  <c r="B72"/>
  <c r="E71"/>
  <c r="D71"/>
  <c r="C71"/>
  <c r="B71"/>
  <c r="E70"/>
  <c r="D70"/>
  <c r="C70"/>
  <c r="B70"/>
  <c r="E69"/>
  <c r="D69"/>
  <c r="C69"/>
  <c r="B69"/>
  <c r="E68"/>
  <c r="D68"/>
  <c r="C68"/>
  <c r="B68"/>
  <c r="E67"/>
  <c r="D67"/>
  <c r="C67"/>
  <c r="B67"/>
  <c r="E66"/>
  <c r="D66"/>
  <c r="C66"/>
  <c r="B66"/>
  <c r="E65"/>
  <c r="D65"/>
  <c r="C65"/>
  <c r="B65"/>
  <c r="E64"/>
  <c r="D64"/>
  <c r="C64"/>
  <c r="B64"/>
  <c r="E63"/>
  <c r="D63"/>
  <c r="C63"/>
  <c r="B63"/>
  <c r="E62"/>
  <c r="D62"/>
  <c r="C62"/>
  <c r="B62"/>
  <c r="E61"/>
  <c r="D61"/>
  <c r="C61"/>
  <c r="B61"/>
  <c r="E60"/>
  <c r="D60"/>
  <c r="C60"/>
  <c r="B60"/>
  <c r="E59"/>
  <c r="D59"/>
  <c r="C59"/>
  <c r="B59"/>
  <c r="E58"/>
  <c r="D58"/>
  <c r="C58"/>
  <c r="B58"/>
  <c r="E57"/>
  <c r="D57"/>
  <c r="C57"/>
  <c r="B57"/>
  <c r="E56"/>
  <c r="D56"/>
  <c r="C56"/>
  <c r="B56"/>
  <c r="E55"/>
  <c r="D55"/>
  <c r="C55"/>
  <c r="B55"/>
  <c r="E54"/>
  <c r="D54"/>
  <c r="C54"/>
  <c r="B54"/>
  <c r="E53"/>
  <c r="D53"/>
  <c r="C53"/>
  <c r="B53"/>
  <c r="E52"/>
  <c r="D52"/>
  <c r="C52"/>
  <c r="B52"/>
  <c r="E51"/>
  <c r="D51"/>
  <c r="C51"/>
  <c r="B51"/>
  <c r="E50"/>
  <c r="D50"/>
  <c r="C50"/>
  <c r="B50"/>
  <c r="E49"/>
  <c r="D49"/>
  <c r="C49"/>
  <c r="B49"/>
  <c r="E48"/>
  <c r="D48"/>
  <c r="C48"/>
  <c r="B48"/>
  <c r="E47"/>
  <c r="D47"/>
  <c r="C47"/>
  <c r="B47"/>
  <c r="E46"/>
  <c r="D46"/>
  <c r="C46"/>
  <c r="B46"/>
  <c r="E45"/>
  <c r="D45"/>
  <c r="C45"/>
  <c r="B45"/>
  <c r="E44"/>
  <c r="D44"/>
  <c r="C44"/>
  <c r="B44"/>
  <c r="E43"/>
  <c r="D43"/>
  <c r="C43"/>
  <c r="B43"/>
  <c r="E42"/>
  <c r="D42"/>
  <c r="C42"/>
  <c r="B42"/>
  <c r="E41"/>
  <c r="D41"/>
  <c r="C41"/>
  <c r="B41"/>
  <c r="E40"/>
  <c r="D40"/>
  <c r="C40"/>
  <c r="B40"/>
  <c r="E39"/>
  <c r="D39"/>
  <c r="C39"/>
  <c r="B39"/>
  <c r="E38"/>
  <c r="D38"/>
  <c r="C38"/>
  <c r="B38"/>
  <c r="E37"/>
  <c r="D37"/>
  <c r="C37"/>
  <c r="B37"/>
  <c r="E36"/>
  <c r="D36"/>
  <c r="C36"/>
  <c r="B36"/>
  <c r="E35"/>
  <c r="D35"/>
  <c r="C35"/>
  <c r="B35"/>
  <c r="E34"/>
  <c r="D34"/>
  <c r="C34"/>
  <c r="B34"/>
  <c r="E33"/>
  <c r="D33"/>
  <c r="C33"/>
  <c r="B33"/>
  <c r="E32"/>
  <c r="D32"/>
  <c r="C32"/>
  <c r="B32"/>
  <c r="E31"/>
  <c r="D31"/>
  <c r="C31"/>
  <c r="B31"/>
  <c r="E30"/>
  <c r="D30"/>
  <c r="C30"/>
  <c r="B30"/>
  <c r="E29"/>
  <c r="D29"/>
  <c r="C29"/>
  <c r="B29"/>
  <c r="E28"/>
  <c r="D28"/>
  <c r="C28"/>
  <c r="B28"/>
  <c r="E27"/>
  <c r="D27"/>
  <c r="C27"/>
  <c r="B27"/>
  <c r="E26"/>
  <c r="D26"/>
  <c r="C26"/>
  <c r="B26"/>
  <c r="E25"/>
  <c r="D25"/>
  <c r="C25"/>
  <c r="B25"/>
  <c r="E24"/>
  <c r="D24"/>
  <c r="C24"/>
  <c r="B24"/>
  <c r="E23"/>
  <c r="D23"/>
  <c r="C23"/>
  <c r="B23"/>
  <c r="E22"/>
  <c r="D22"/>
  <c r="C22"/>
  <c r="B22"/>
  <c r="E21"/>
  <c r="D21"/>
  <c r="C21"/>
  <c r="B21"/>
  <c r="E20"/>
  <c r="D20"/>
  <c r="C20"/>
  <c r="B20"/>
  <c r="E19"/>
  <c r="D19"/>
  <c r="C19"/>
  <c r="B19"/>
  <c r="E18"/>
  <c r="D18"/>
  <c r="C18"/>
  <c r="B18"/>
  <c r="E17"/>
  <c r="D17"/>
  <c r="C17"/>
  <c r="B17"/>
  <c r="E16"/>
  <c r="D16"/>
  <c r="C16"/>
  <c r="B16"/>
  <c r="E15"/>
  <c r="D15"/>
  <c r="C15"/>
  <c r="B15"/>
  <c r="E14"/>
  <c r="D14"/>
  <c r="C14"/>
  <c r="B14"/>
  <c r="E13"/>
  <c r="D13"/>
  <c r="C13"/>
  <c r="B13"/>
  <c r="E12"/>
  <c r="D12"/>
  <c r="C12"/>
  <c r="B12"/>
  <c r="E11"/>
  <c r="D11"/>
  <c r="C11"/>
  <c r="B11"/>
  <c r="E10"/>
  <c r="D10"/>
  <c r="C10"/>
  <c r="B10"/>
  <c r="E9"/>
  <c r="D9"/>
  <c r="C9"/>
  <c r="B9"/>
  <c r="E8"/>
  <c r="D8"/>
  <c r="C8"/>
  <c r="B8"/>
  <c r="E7"/>
  <c r="D7"/>
  <c r="C7"/>
  <c r="B7"/>
  <c r="E6"/>
  <c r="D6"/>
  <c r="C6"/>
  <c r="B6"/>
  <c r="E5"/>
  <c r="D5"/>
  <c r="C5"/>
  <c r="B5"/>
  <c r="E4"/>
  <c r="D4"/>
  <c r="C4"/>
  <c r="B4"/>
  <c r="E3"/>
  <c r="D3"/>
  <c r="C3"/>
  <c r="B3"/>
  <c r="E2"/>
  <c r="D2"/>
  <c r="C2"/>
  <c r="B2"/>
  <c r="L3" i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2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4"/>
  <c r="K5"/>
  <c r="K3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2"/>
  <c r="C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2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2"/>
  <c r="AG1769" i="2" l="1"/>
  <c r="AI1769" s="1"/>
  <c r="AF1769"/>
  <c r="AG1770"/>
  <c r="AI1770" s="1"/>
  <c r="AF1770"/>
  <c r="AH1770" s="1"/>
  <c r="AG1771"/>
  <c r="AF1771"/>
  <c r="AH1771" s="1"/>
  <c r="AG1772"/>
  <c r="AI1772" s="1"/>
  <c r="AF1772"/>
  <c r="AH1772" s="1"/>
  <c r="AG1773"/>
  <c r="AF1773"/>
  <c r="AH1773" s="1"/>
  <c r="AG1774"/>
  <c r="AI1774" s="1"/>
  <c r="AF1774"/>
  <c r="AH1774" s="1"/>
  <c r="AG1775"/>
  <c r="AF1775"/>
  <c r="AH1775" s="1"/>
  <c r="AG1776"/>
  <c r="AI1776" s="1"/>
  <c r="AF1776"/>
  <c r="AH1776" s="1"/>
  <c r="AG1777"/>
  <c r="AF1777"/>
  <c r="AH1777" s="1"/>
  <c r="AG1885"/>
  <c r="AI1885" s="1"/>
  <c r="AF1885"/>
  <c r="AH1885" s="1"/>
  <c r="AG1887"/>
  <c r="AF1887"/>
  <c r="AH1887" s="1"/>
  <c r="AG1889"/>
  <c r="AI1889" s="1"/>
  <c r="AF1889"/>
  <c r="AH1889" s="1"/>
  <c r="AG1891"/>
  <c r="AF1891"/>
  <c r="AH1891" s="1"/>
  <c r="AG1893"/>
  <c r="AI1893" s="1"/>
  <c r="AF1893"/>
  <c r="AH1893" s="1"/>
  <c r="AG1895"/>
  <c r="AI1895" s="1"/>
  <c r="AF1895"/>
  <c r="AH1895" s="1"/>
  <c r="AG1897"/>
  <c r="AI1897" s="1"/>
  <c r="AF1897"/>
  <c r="AH1897" s="1"/>
  <c r="AG1899"/>
  <c r="AI1899" s="1"/>
  <c r="AF1899"/>
  <c r="AH1899" s="1"/>
  <c r="AG1901"/>
  <c r="AI1901" s="1"/>
  <c r="AF1901"/>
  <c r="AH1901" s="1"/>
  <c r="AG1903"/>
  <c r="AI1903" s="1"/>
  <c r="AF1903"/>
  <c r="AH1903" s="1"/>
  <c r="AG1905"/>
  <c r="AI1905" s="1"/>
  <c r="AF1905"/>
  <c r="AH1905" s="1"/>
  <c r="AG1907"/>
  <c r="AI1907" s="1"/>
  <c r="AF1907"/>
  <c r="AH1907" s="1"/>
  <c r="AG1909"/>
  <c r="AI1909" s="1"/>
  <c r="AF1909"/>
  <c r="AH1909" s="1"/>
  <c r="AG1911"/>
  <c r="AI1911" s="1"/>
  <c r="AF1911"/>
  <c r="AH1911" s="1"/>
  <c r="AG1913"/>
  <c r="AI1913" s="1"/>
  <c r="AF1913"/>
  <c r="AH1913" s="1"/>
  <c r="AG1915"/>
  <c r="AI1915" s="1"/>
  <c r="AF1915"/>
  <c r="AH1915" s="1"/>
  <c r="AG1917"/>
  <c r="AI1917" s="1"/>
  <c r="AF1917"/>
  <c r="AH1917" s="1"/>
  <c r="AG1919"/>
  <c r="AI1919" s="1"/>
  <c r="AF1919"/>
  <c r="AH1919" s="1"/>
  <c r="AG1921"/>
  <c r="AI1921" s="1"/>
  <c r="AF1921"/>
  <c r="AH1921" s="1"/>
  <c r="AG1923"/>
  <c r="AI1923" s="1"/>
  <c r="AF1923"/>
  <c r="AH1923" s="1"/>
  <c r="AG1925"/>
  <c r="AI1925" s="1"/>
  <c r="AF1925"/>
  <c r="AH1925" s="1"/>
  <c r="AG1927"/>
  <c r="AI1927" s="1"/>
  <c r="AF1927"/>
  <c r="AH1927" s="1"/>
  <c r="AG1929"/>
  <c r="AI1929" s="1"/>
  <c r="AF1929"/>
  <c r="AH1929" s="1"/>
  <c r="AG1931"/>
  <c r="AI1931" s="1"/>
  <c r="AF1931"/>
  <c r="AH1931" s="1"/>
  <c r="AG1933"/>
  <c r="AI1933" s="1"/>
  <c r="AF1933"/>
  <c r="AH1933" s="1"/>
  <c r="AG1936"/>
  <c r="AI1936" s="1"/>
  <c r="AF1936"/>
  <c r="AH1936" s="1"/>
  <c r="AG1938"/>
  <c r="AI1938" s="1"/>
  <c r="AF1938"/>
  <c r="AH1938" s="1"/>
  <c r="AG1940"/>
  <c r="AI1940" s="1"/>
  <c r="AF1940"/>
  <c r="AH1940" s="1"/>
  <c r="AG1942"/>
  <c r="AI1942" s="1"/>
  <c r="AF1942"/>
  <c r="AH1942" s="1"/>
  <c r="AG1944"/>
  <c r="AI1944" s="1"/>
  <c r="AF1944"/>
  <c r="AH1944" s="1"/>
  <c r="AG1946"/>
  <c r="AI1946" s="1"/>
  <c r="AF1946"/>
  <c r="AH1946" s="1"/>
  <c r="AG1948"/>
  <c r="AI1948" s="1"/>
  <c r="AF1948"/>
  <c r="AH1948" s="1"/>
  <c r="AG1950"/>
  <c r="AI1950" s="1"/>
  <c r="AF1950"/>
  <c r="AH1950" s="1"/>
  <c r="AG1952"/>
  <c r="AI1952" s="1"/>
  <c r="AF1952"/>
  <c r="AH1952" s="1"/>
  <c r="AG1954"/>
  <c r="AI1954" s="1"/>
  <c r="AF1954"/>
  <c r="AH1954" s="1"/>
  <c r="AG1956"/>
  <c r="AI1956" s="1"/>
  <c r="AF1956"/>
  <c r="AH1956" s="1"/>
  <c r="AG1959"/>
  <c r="AI1959" s="1"/>
  <c r="AF1959"/>
  <c r="AH1959" s="1"/>
  <c r="AG1961"/>
  <c r="AI1961" s="1"/>
  <c r="AF1961"/>
  <c r="AH1961" s="1"/>
  <c r="AG1963"/>
  <c r="AI1963" s="1"/>
  <c r="AF1963"/>
  <c r="AH1963" s="1"/>
  <c r="AG1965"/>
  <c r="AI1965" s="1"/>
  <c r="AF1965"/>
  <c r="AH1965" s="1"/>
  <c r="AG1967"/>
  <c r="AI1967" s="1"/>
  <c r="AF1967"/>
  <c r="AH1967" s="1"/>
  <c r="AG1969"/>
  <c r="AI1969" s="1"/>
  <c r="AF1969"/>
  <c r="AH1969" s="1"/>
  <c r="AG1971"/>
  <c r="AI1971" s="1"/>
  <c r="AF1971"/>
  <c r="AH1971" s="1"/>
  <c r="AG1973"/>
  <c r="AI1973" s="1"/>
  <c r="AF1973"/>
  <c r="AH1973" s="1"/>
  <c r="AG1975"/>
  <c r="AI1975" s="1"/>
  <c r="AF1975"/>
  <c r="AH1975" s="1"/>
  <c r="AG1977"/>
  <c r="AI1977" s="1"/>
  <c r="AF1977"/>
  <c r="AH1977" s="1"/>
  <c r="AG1979"/>
  <c r="AI1979" s="1"/>
  <c r="AF1979"/>
  <c r="AH1979" s="1"/>
  <c r="AG1981"/>
  <c r="AI1981" s="1"/>
  <c r="AF1981"/>
  <c r="AH1981" s="1"/>
  <c r="AG1983"/>
  <c r="AI1983" s="1"/>
  <c r="AF1983"/>
  <c r="AH1983" s="1"/>
  <c r="AG1985"/>
  <c r="AI1985" s="1"/>
  <c r="AF1985"/>
  <c r="AH1985" s="1"/>
  <c r="AG1987"/>
  <c r="AI1987" s="1"/>
  <c r="AF1987"/>
  <c r="AH1987" s="1"/>
  <c r="AG1989"/>
  <c r="AI1989" s="1"/>
  <c r="AF1989"/>
  <c r="AH1989" s="1"/>
  <c r="AG1992"/>
  <c r="AI1992" s="1"/>
  <c r="AF1992"/>
  <c r="AH1992" s="1"/>
  <c r="AG1994"/>
  <c r="AI1994" s="1"/>
  <c r="AF1994"/>
  <c r="AH1994" s="1"/>
  <c r="AG1996"/>
  <c r="AI1996" s="1"/>
  <c r="AF1996"/>
  <c r="AH1996" s="1"/>
  <c r="AG1998"/>
  <c r="AI1998" s="1"/>
  <c r="AF1998"/>
  <c r="AH1998" s="1"/>
  <c r="AG2000"/>
  <c r="AI2000" s="1"/>
  <c r="AF2000"/>
  <c r="AH2000" s="1"/>
  <c r="AG2002"/>
  <c r="AI2002" s="1"/>
  <c r="AF2002"/>
  <c r="AH2002" s="1"/>
  <c r="AG2004"/>
  <c r="AI2004" s="1"/>
  <c r="AF2004"/>
  <c r="AH2004" s="1"/>
  <c r="AG2006"/>
  <c r="AI2006" s="1"/>
  <c r="AF2006"/>
  <c r="AH2006" s="1"/>
  <c r="AG2009"/>
  <c r="AI2009" s="1"/>
  <c r="AF2009"/>
  <c r="AH2009" s="1"/>
  <c r="AG2011"/>
  <c r="AI2011" s="1"/>
  <c r="AF2011"/>
  <c r="AH2011" s="1"/>
  <c r="AG2013"/>
  <c r="AI2013" s="1"/>
  <c r="AF2013"/>
  <c r="AH2013" s="1"/>
  <c r="AG2015"/>
  <c r="AI2015" s="1"/>
  <c r="AF2015"/>
  <c r="AH2015" s="1"/>
  <c r="AG2017"/>
  <c r="AI2017" s="1"/>
  <c r="AF2017"/>
  <c r="AH2017" s="1"/>
  <c r="AG2019"/>
  <c r="AI2019" s="1"/>
  <c r="AF2019"/>
  <c r="AH2019" s="1"/>
  <c r="AG2021"/>
  <c r="AI2021" s="1"/>
  <c r="AF2021"/>
  <c r="AH2021" s="1"/>
  <c r="AG2023"/>
  <c r="AI2023" s="1"/>
  <c r="AF2023"/>
  <c r="AH2023" s="1"/>
  <c r="AG2025"/>
  <c r="AI2025" s="1"/>
  <c r="AF2025"/>
  <c r="AH2025" s="1"/>
  <c r="AG2027"/>
  <c r="AI2027" s="1"/>
  <c r="AF2027"/>
  <c r="AH2027" s="1"/>
  <c r="AG2029"/>
  <c r="AI2029" s="1"/>
  <c r="AF2029"/>
  <c r="AH2029" s="1"/>
  <c r="AG2032"/>
  <c r="AI2032" s="1"/>
  <c r="AF2032"/>
  <c r="AH2032" s="1"/>
  <c r="AG2034"/>
  <c r="AI2034" s="1"/>
  <c r="AF2034"/>
  <c r="AH2034" s="1"/>
  <c r="AG2036"/>
  <c r="AI2036" s="1"/>
  <c r="AF2036"/>
  <c r="AH2036" s="1"/>
  <c r="AG2038"/>
  <c r="AI2038" s="1"/>
  <c r="AF2038"/>
  <c r="AH2038" s="1"/>
  <c r="AG2040"/>
  <c r="AI2040" s="1"/>
  <c r="AF2040"/>
  <c r="AH2040" s="1"/>
  <c r="AG2042"/>
  <c r="AI2042" s="1"/>
  <c r="AF2042"/>
  <c r="AH2042" s="1"/>
  <c r="AG2044"/>
  <c r="AI2044" s="1"/>
  <c r="AF2044"/>
  <c r="AH2044" s="1"/>
  <c r="AG2046"/>
  <c r="AI2046" s="1"/>
  <c r="AF2046"/>
  <c r="AH2046" s="1"/>
  <c r="AG2048"/>
  <c r="AI2048" s="1"/>
  <c r="AF2048"/>
  <c r="AH2048" s="1"/>
  <c r="AG2050"/>
  <c r="AI2050" s="1"/>
  <c r="AF2050"/>
  <c r="AH2050" s="1"/>
  <c r="AG2052"/>
  <c r="AI2052" s="1"/>
  <c r="AF2052"/>
  <c r="AH2052" s="1"/>
  <c r="AG2054"/>
  <c r="AI2054" s="1"/>
  <c r="AF2054"/>
  <c r="AH2054" s="1"/>
  <c r="AG2056"/>
  <c r="AI2056" s="1"/>
  <c r="AF2056"/>
  <c r="AH2056" s="1"/>
  <c r="AG2058"/>
  <c r="AI2058" s="1"/>
  <c r="AF2058"/>
  <c r="AH2058" s="1"/>
  <c r="AG2060"/>
  <c r="AI2060" s="1"/>
  <c r="AF2060"/>
  <c r="AH2060" s="1"/>
  <c r="AG2062"/>
  <c r="AI2062" s="1"/>
  <c r="AF2062"/>
  <c r="AH2062" s="1"/>
  <c r="AG2064"/>
  <c r="AI2064" s="1"/>
  <c r="AF2064"/>
  <c r="AH2064" s="1"/>
  <c r="AG2066"/>
  <c r="AI2066" s="1"/>
  <c r="AF2066"/>
  <c r="AH2066" s="1"/>
  <c r="AG2068"/>
  <c r="AI2068" s="1"/>
  <c r="AF2068"/>
  <c r="AH2068" s="1"/>
  <c r="AG2070"/>
  <c r="AI2070" s="1"/>
  <c r="AF2070"/>
  <c r="AH2070" s="1"/>
  <c r="AG2072"/>
  <c r="AI2072" s="1"/>
  <c r="AF2072"/>
  <c r="AH2072" s="1"/>
  <c r="AG2073"/>
  <c r="AI2073" s="1"/>
  <c r="AF2073"/>
  <c r="AH2073" s="1"/>
  <c r="AG2074"/>
  <c r="AI2074" s="1"/>
  <c r="AF2074"/>
  <c r="AH2074" s="1"/>
  <c r="AG2075"/>
  <c r="AI2075" s="1"/>
  <c r="AF2075"/>
  <c r="AH2075" s="1"/>
  <c r="AG2076"/>
  <c r="AI2076" s="1"/>
  <c r="AF2076"/>
  <c r="AH2076" s="1"/>
  <c r="AG2077"/>
  <c r="AI2077" s="1"/>
  <c r="AF2077"/>
  <c r="AH2077" s="1"/>
  <c r="AG2078"/>
  <c r="AI2078" s="1"/>
  <c r="AF2078"/>
  <c r="AH2078" s="1"/>
  <c r="AG2079"/>
  <c r="AI2079" s="1"/>
  <c r="AF2079"/>
  <c r="AH2079" s="1"/>
  <c r="AG2080"/>
  <c r="AI2080" s="1"/>
  <c r="AF2080"/>
  <c r="AH2080" s="1"/>
  <c r="AG2081"/>
  <c r="AI2081" s="1"/>
  <c r="AF2081"/>
  <c r="AH2081" s="1"/>
  <c r="AG2082"/>
  <c r="AI2082" s="1"/>
  <c r="AF2082"/>
  <c r="AH2082" s="1"/>
  <c r="AG1884"/>
  <c r="AI1884" s="1"/>
  <c r="AF1884"/>
  <c r="AH1884" s="1"/>
  <c r="AG1886"/>
  <c r="AI1886" s="1"/>
  <c r="AF1886"/>
  <c r="AH1886" s="1"/>
  <c r="AG1888"/>
  <c r="AI1888" s="1"/>
  <c r="AF1888"/>
  <c r="AH1888" s="1"/>
  <c r="AG1890"/>
  <c r="AI1890" s="1"/>
  <c r="AF1890"/>
  <c r="AH1890" s="1"/>
  <c r="AG1892"/>
  <c r="AI1892" s="1"/>
  <c r="AF1892"/>
  <c r="AH1892" s="1"/>
  <c r="AG1894"/>
  <c r="AI1894" s="1"/>
  <c r="AF1894"/>
  <c r="AH1894" s="1"/>
  <c r="AG1896"/>
  <c r="AI1896" s="1"/>
  <c r="AF1896"/>
  <c r="AH1896" s="1"/>
  <c r="AG1898"/>
  <c r="AI1898" s="1"/>
  <c r="AF1898"/>
  <c r="AH1898" s="1"/>
  <c r="AG1900"/>
  <c r="AI1900" s="1"/>
  <c r="AF1900"/>
  <c r="AH1900" s="1"/>
  <c r="AG1902"/>
  <c r="AI1902" s="1"/>
  <c r="AF1902"/>
  <c r="AH1902" s="1"/>
  <c r="AG1904"/>
  <c r="AI1904" s="1"/>
  <c r="AF1904"/>
  <c r="AH1904" s="1"/>
  <c r="AG1906"/>
  <c r="AI1906" s="1"/>
  <c r="AF1906"/>
  <c r="AH1906" s="1"/>
  <c r="AG1908"/>
  <c r="AI1908" s="1"/>
  <c r="AF1908"/>
  <c r="AH1908" s="1"/>
  <c r="AG1910"/>
  <c r="AI1910" s="1"/>
  <c r="AF1910"/>
  <c r="AH1910" s="1"/>
  <c r="AG1912"/>
  <c r="AI1912" s="1"/>
  <c r="AF1912"/>
  <c r="AH1912" s="1"/>
  <c r="AG1914"/>
  <c r="AI1914" s="1"/>
  <c r="AF1914"/>
  <c r="AH1914" s="1"/>
  <c r="AG1916"/>
  <c r="AI1916" s="1"/>
  <c r="AF1916"/>
  <c r="AH1916" s="1"/>
  <c r="AG1918"/>
  <c r="AI1918" s="1"/>
  <c r="AF1918"/>
  <c r="AH1918" s="1"/>
  <c r="AG1920"/>
  <c r="AI1920" s="1"/>
  <c r="AF1920"/>
  <c r="AH1920" s="1"/>
  <c r="AG1922"/>
  <c r="AI1922" s="1"/>
  <c r="AF1922"/>
  <c r="AH1922" s="1"/>
  <c r="AG1924"/>
  <c r="AI1924" s="1"/>
  <c r="AF1924"/>
  <c r="AH1924" s="1"/>
  <c r="AG1926"/>
  <c r="AI1926" s="1"/>
  <c r="AF1926"/>
  <c r="AH1926" s="1"/>
  <c r="AG1928"/>
  <c r="AI1928" s="1"/>
  <c r="AF1928"/>
  <c r="AH1928" s="1"/>
  <c r="AG1930"/>
  <c r="AI1930" s="1"/>
  <c r="AF1930"/>
  <c r="AH1930" s="1"/>
  <c r="AG1932"/>
  <c r="AI1932" s="1"/>
  <c r="AF1932"/>
  <c r="AH1932" s="1"/>
  <c r="AG1934"/>
  <c r="AI1934" s="1"/>
  <c r="AF1934"/>
  <c r="AH1934" s="1"/>
  <c r="AG1935"/>
  <c r="AI1935" s="1"/>
  <c r="AF1935"/>
  <c r="AH1935" s="1"/>
  <c r="AG1937"/>
  <c r="AI1937" s="1"/>
  <c r="AF1937"/>
  <c r="AH1937" s="1"/>
  <c r="AG1939"/>
  <c r="AI1939" s="1"/>
  <c r="AF1939"/>
  <c r="AH1939" s="1"/>
  <c r="AG1941"/>
  <c r="AI1941" s="1"/>
  <c r="AF1941"/>
  <c r="AH1941" s="1"/>
  <c r="AG1943"/>
  <c r="AI1943" s="1"/>
  <c r="AF1943"/>
  <c r="AH1943" s="1"/>
  <c r="AG1945"/>
  <c r="AI1945" s="1"/>
  <c r="AF1945"/>
  <c r="AH1945" s="1"/>
  <c r="AG1947"/>
  <c r="AI1947" s="1"/>
  <c r="AF1947"/>
  <c r="AH1947" s="1"/>
  <c r="AG1949"/>
  <c r="AI1949" s="1"/>
  <c r="AF1949"/>
  <c r="AH1949" s="1"/>
  <c r="AG1951"/>
  <c r="AI1951" s="1"/>
  <c r="AF1951"/>
  <c r="AH1951" s="1"/>
  <c r="AG1953"/>
  <c r="AI1953" s="1"/>
  <c r="AF1953"/>
  <c r="AH1953" s="1"/>
  <c r="AG1955"/>
  <c r="AI1955" s="1"/>
  <c r="AF1955"/>
  <c r="AH1955" s="1"/>
  <c r="AG1957"/>
  <c r="AI1957" s="1"/>
  <c r="AF1957"/>
  <c r="AH1957" s="1"/>
  <c r="AG1958"/>
  <c r="AI1958" s="1"/>
  <c r="AF1958"/>
  <c r="AH1958" s="1"/>
  <c r="AG1960"/>
  <c r="AI1960" s="1"/>
  <c r="AF1960"/>
  <c r="AH1960" s="1"/>
  <c r="AG1962"/>
  <c r="AI1962" s="1"/>
  <c r="AF1962"/>
  <c r="AH1962" s="1"/>
  <c r="AG1964"/>
  <c r="AI1964" s="1"/>
  <c r="AF1964"/>
  <c r="AH1964" s="1"/>
  <c r="AG1966"/>
  <c r="AI1966" s="1"/>
  <c r="AF1966"/>
  <c r="AH1966" s="1"/>
  <c r="AG1968"/>
  <c r="AI1968" s="1"/>
  <c r="AF1968"/>
  <c r="AH1968" s="1"/>
  <c r="AG1970"/>
  <c r="AI1970" s="1"/>
  <c r="AF1970"/>
  <c r="AH1970" s="1"/>
  <c r="AG1972"/>
  <c r="AI1972" s="1"/>
  <c r="AF1972"/>
  <c r="AH1972" s="1"/>
  <c r="AG1974"/>
  <c r="AI1974" s="1"/>
  <c r="AF1974"/>
  <c r="AH1974" s="1"/>
  <c r="AG1976"/>
  <c r="AI1976" s="1"/>
  <c r="AF1976"/>
  <c r="AH1976" s="1"/>
  <c r="AG1978"/>
  <c r="AI1978" s="1"/>
  <c r="AF1978"/>
  <c r="AH1978" s="1"/>
  <c r="AG1980"/>
  <c r="AI1980" s="1"/>
  <c r="AF1980"/>
  <c r="AH1980" s="1"/>
  <c r="AG1982"/>
  <c r="AI1982" s="1"/>
  <c r="AF1982"/>
  <c r="AH1982" s="1"/>
  <c r="AG1984"/>
  <c r="AI1984" s="1"/>
  <c r="AF1984"/>
  <c r="AH1984" s="1"/>
  <c r="AG1986"/>
  <c r="AI1986" s="1"/>
  <c r="AF1986"/>
  <c r="AH1986" s="1"/>
  <c r="AG1988"/>
  <c r="AI1988" s="1"/>
  <c r="AF1988"/>
  <c r="AH1988" s="1"/>
  <c r="AG1990"/>
  <c r="AI1990" s="1"/>
  <c r="AF1990"/>
  <c r="AH1990" s="1"/>
  <c r="AG1991"/>
  <c r="AI1991" s="1"/>
  <c r="AF1991"/>
  <c r="AH1991" s="1"/>
  <c r="AG1993"/>
  <c r="AI1993" s="1"/>
  <c r="AF1993"/>
  <c r="AH1993" s="1"/>
  <c r="AG1995"/>
  <c r="AI1995" s="1"/>
  <c r="AF1995"/>
  <c r="AH1995" s="1"/>
  <c r="AG1997"/>
  <c r="AI1997" s="1"/>
  <c r="AF1997"/>
  <c r="AH1997" s="1"/>
  <c r="AG1999"/>
  <c r="AI1999" s="1"/>
  <c r="AF1999"/>
  <c r="AH1999" s="1"/>
  <c r="AG2001"/>
  <c r="AI2001" s="1"/>
  <c r="AF2001"/>
  <c r="AH2001" s="1"/>
  <c r="AG2003"/>
  <c r="AI2003" s="1"/>
  <c r="AF2003"/>
  <c r="AH2003" s="1"/>
  <c r="AG2005"/>
  <c r="AI2005" s="1"/>
  <c r="AF2005"/>
  <c r="AH2005" s="1"/>
  <c r="AG2007"/>
  <c r="AI2007" s="1"/>
  <c r="AF2007"/>
  <c r="AH2007" s="1"/>
  <c r="AG2008"/>
  <c r="AI2008" s="1"/>
  <c r="AF2008"/>
  <c r="AH2008" s="1"/>
  <c r="AG2010"/>
  <c r="AI2010" s="1"/>
  <c r="AF2010"/>
  <c r="AH2010" s="1"/>
  <c r="AG2012"/>
  <c r="AI2012" s="1"/>
  <c r="AF2012"/>
  <c r="AH2012" s="1"/>
  <c r="AG2014"/>
  <c r="AI2014" s="1"/>
  <c r="AF2014"/>
  <c r="AH2014" s="1"/>
  <c r="AG2016"/>
  <c r="AI2016" s="1"/>
  <c r="AF2016"/>
  <c r="AH2016" s="1"/>
  <c r="AG2018"/>
  <c r="AI2018" s="1"/>
  <c r="AF2018"/>
  <c r="AH2018" s="1"/>
  <c r="AG2020"/>
  <c r="AI2020" s="1"/>
  <c r="AF2020"/>
  <c r="AH2020" s="1"/>
  <c r="AG2022"/>
  <c r="AI2022" s="1"/>
  <c r="AF2022"/>
  <c r="AH2022" s="1"/>
  <c r="AG2024"/>
  <c r="AI2024" s="1"/>
  <c r="AF2024"/>
  <c r="AH2024" s="1"/>
  <c r="AG2026"/>
  <c r="AI2026" s="1"/>
  <c r="AF2026"/>
  <c r="AH2026" s="1"/>
  <c r="AG2028"/>
  <c r="AI2028" s="1"/>
  <c r="AF2028"/>
  <c r="AH2028" s="1"/>
  <c r="AG2030"/>
  <c r="AI2030" s="1"/>
  <c r="AF2030"/>
  <c r="AH2030" s="1"/>
  <c r="AG2031"/>
  <c r="AI2031" s="1"/>
  <c r="AF2031"/>
  <c r="AH2031" s="1"/>
  <c r="AG2033"/>
  <c r="AI2033" s="1"/>
  <c r="AF2033"/>
  <c r="AH2033" s="1"/>
  <c r="AG2035"/>
  <c r="AI2035" s="1"/>
  <c r="AF2035"/>
  <c r="AH2035" s="1"/>
  <c r="AG2037"/>
  <c r="AI2037" s="1"/>
  <c r="AF2037"/>
  <c r="AH2037" s="1"/>
  <c r="AG2039"/>
  <c r="AI2039" s="1"/>
  <c r="AF2039"/>
  <c r="AH2039" s="1"/>
  <c r="AG2041"/>
  <c r="AI2041" s="1"/>
  <c r="AF2041"/>
  <c r="AH2041" s="1"/>
  <c r="AG2043"/>
  <c r="AI2043" s="1"/>
  <c r="AF2043"/>
  <c r="AH2043" s="1"/>
  <c r="AG2045"/>
  <c r="AI2045" s="1"/>
  <c r="AF2045"/>
  <c r="AH2045" s="1"/>
  <c r="AG2047"/>
  <c r="AI2047" s="1"/>
  <c r="AF2047"/>
  <c r="AH2047" s="1"/>
  <c r="AG2049"/>
  <c r="AI2049" s="1"/>
  <c r="AF2049"/>
  <c r="AH2049" s="1"/>
  <c r="AG2051"/>
  <c r="AI2051" s="1"/>
  <c r="AF2051"/>
  <c r="AH2051" s="1"/>
  <c r="AG2053"/>
  <c r="AI2053" s="1"/>
  <c r="AF2053"/>
  <c r="AH2053" s="1"/>
  <c r="AG2055"/>
  <c r="AI2055" s="1"/>
  <c r="AF2055"/>
  <c r="AH2055" s="1"/>
  <c r="AG2057"/>
  <c r="AI2057" s="1"/>
  <c r="AF2057"/>
  <c r="AH2057" s="1"/>
  <c r="AG2059"/>
  <c r="AI2059" s="1"/>
  <c r="AF2059"/>
  <c r="AH2059" s="1"/>
  <c r="AG2061"/>
  <c r="AI2061" s="1"/>
  <c r="AF2061"/>
  <c r="AH2061" s="1"/>
  <c r="AG2063"/>
  <c r="AI2063" s="1"/>
  <c r="AF2063"/>
  <c r="AH2063" s="1"/>
  <c r="AG2065"/>
  <c r="AI2065" s="1"/>
  <c r="AF2065"/>
  <c r="AH2065" s="1"/>
  <c r="AG2067"/>
  <c r="AI2067" s="1"/>
  <c r="AF2067"/>
  <c r="AH2067" s="1"/>
  <c r="AG2069"/>
  <c r="AI2069" s="1"/>
  <c r="AF2069"/>
  <c r="AH2069" s="1"/>
  <c r="AG2071"/>
  <c r="AI2071" s="1"/>
  <c r="AF2071"/>
  <c r="AH2071" s="1"/>
  <c r="AG2083"/>
  <c r="AI2083" s="1"/>
  <c r="AF2083"/>
  <c r="AH2083" s="1"/>
  <c r="AG1778"/>
  <c r="AI1778" s="1"/>
  <c r="AF1778"/>
  <c r="AH1778" s="1"/>
  <c r="AG1779"/>
  <c r="AI1779" s="1"/>
  <c r="AF1779"/>
  <c r="AH1779" s="1"/>
  <c r="AG1780"/>
  <c r="AI1780" s="1"/>
  <c r="AF1780"/>
  <c r="AH1780" s="1"/>
  <c r="AG1781"/>
  <c r="AI1781" s="1"/>
  <c r="AF1781"/>
  <c r="AH1781" s="1"/>
  <c r="AG1782"/>
  <c r="AI1782" s="1"/>
  <c r="AF1782"/>
  <c r="AH1782" s="1"/>
  <c r="AG1783"/>
  <c r="AI1783" s="1"/>
  <c r="AF1783"/>
  <c r="AH1783" s="1"/>
  <c r="AG1784"/>
  <c r="AI1784" s="1"/>
  <c r="AF1784"/>
  <c r="AH1784" s="1"/>
  <c r="AG1785"/>
  <c r="AI1785" s="1"/>
  <c r="AF1785"/>
  <c r="AH1785" s="1"/>
  <c r="AG1786"/>
  <c r="AI1786" s="1"/>
  <c r="AF1786"/>
  <c r="AH1786" s="1"/>
  <c r="AG1787"/>
  <c r="AI1787" s="1"/>
  <c r="AF1787"/>
  <c r="AH1787" s="1"/>
  <c r="AG1788"/>
  <c r="AI1788" s="1"/>
  <c r="AF1788"/>
  <c r="AH1788" s="1"/>
  <c r="AG1789"/>
  <c r="AI1789" s="1"/>
  <c r="AF1789"/>
  <c r="AH1789" s="1"/>
  <c r="AG1790"/>
  <c r="AI1790" s="1"/>
  <c r="AF1790"/>
  <c r="AH1790" s="1"/>
  <c r="AG1791"/>
  <c r="AI1791" s="1"/>
  <c r="AF1791"/>
  <c r="AH1791" s="1"/>
  <c r="AG1792"/>
  <c r="AI1792" s="1"/>
  <c r="AF1792"/>
  <c r="AH1792" s="1"/>
  <c r="AG1793"/>
  <c r="AI1793" s="1"/>
  <c r="AF1793"/>
  <c r="AH1793" s="1"/>
  <c r="AG1794"/>
  <c r="AI1794" s="1"/>
  <c r="AF1794"/>
  <c r="AH1794" s="1"/>
  <c r="AG1795"/>
  <c r="AI1795" s="1"/>
  <c r="AF1795"/>
  <c r="AH1795" s="1"/>
  <c r="AG1796"/>
  <c r="AI1796" s="1"/>
  <c r="AF1796"/>
  <c r="AH1796" s="1"/>
  <c r="AG1797"/>
  <c r="AI1797" s="1"/>
  <c r="AF1797"/>
  <c r="AH1797" s="1"/>
  <c r="AG1798"/>
  <c r="AI1798" s="1"/>
  <c r="AF1798"/>
  <c r="AH1798" s="1"/>
  <c r="AG1799"/>
  <c r="AI1799" s="1"/>
  <c r="AF1799"/>
  <c r="AH1799" s="1"/>
  <c r="AG1800"/>
  <c r="AI1800" s="1"/>
  <c r="AF1800"/>
  <c r="AH1800" s="1"/>
  <c r="AG1801"/>
  <c r="AI1801" s="1"/>
  <c r="AF1801"/>
  <c r="AH1801" s="1"/>
  <c r="AG1802"/>
  <c r="AI1802" s="1"/>
  <c r="AF1802"/>
  <c r="AH1802" s="1"/>
  <c r="AG1803"/>
  <c r="AI1803" s="1"/>
  <c r="AF1803"/>
  <c r="AH1803" s="1"/>
  <c r="AG1804"/>
  <c r="AI1804" s="1"/>
  <c r="AF1804"/>
  <c r="AH1804" s="1"/>
  <c r="AG1805"/>
  <c r="AI1805" s="1"/>
  <c r="AF1805"/>
  <c r="AH1805" s="1"/>
  <c r="AG1806"/>
  <c r="AI1806" s="1"/>
  <c r="AF1806"/>
  <c r="AH1806" s="1"/>
  <c r="AG1807"/>
  <c r="AI1807" s="1"/>
  <c r="AF1807"/>
  <c r="AH1807" s="1"/>
  <c r="AG1808"/>
  <c r="AI1808" s="1"/>
  <c r="AF1808"/>
  <c r="AH1808" s="1"/>
  <c r="AG1809"/>
  <c r="AI1809" s="1"/>
  <c r="AF1809"/>
  <c r="AH1809" s="1"/>
  <c r="AG1810"/>
  <c r="AI1810" s="1"/>
  <c r="AF1810"/>
  <c r="AH1810" s="1"/>
  <c r="AG1811"/>
  <c r="AI1811" s="1"/>
  <c r="AF1811"/>
  <c r="AH1811" s="1"/>
  <c r="AG1812"/>
  <c r="AI1812" s="1"/>
  <c r="AF1812"/>
  <c r="AH1812" s="1"/>
  <c r="AG1813"/>
  <c r="AI1813" s="1"/>
  <c r="AF1813"/>
  <c r="AH1813" s="1"/>
  <c r="AG1814"/>
  <c r="AI1814" s="1"/>
  <c r="AF1814"/>
  <c r="AH1814" s="1"/>
  <c r="AG1815"/>
  <c r="AI1815" s="1"/>
  <c r="AF1815"/>
  <c r="AH1815" s="1"/>
  <c r="AG1816"/>
  <c r="AI1816" s="1"/>
  <c r="AF1816"/>
  <c r="AH1816" s="1"/>
  <c r="AG1817"/>
  <c r="AI1817" s="1"/>
  <c r="AF1817"/>
  <c r="AH1817" s="1"/>
  <c r="AG1818"/>
  <c r="AI1818" s="1"/>
  <c r="AF1818"/>
  <c r="AH1818" s="1"/>
  <c r="AG1819"/>
  <c r="AI1819" s="1"/>
  <c r="AF1819"/>
  <c r="AH1819" s="1"/>
  <c r="AG1820"/>
  <c r="AI1820" s="1"/>
  <c r="AF1820"/>
  <c r="AH1820" s="1"/>
  <c r="AG1821"/>
  <c r="AI1821" s="1"/>
  <c r="AF1821"/>
  <c r="AH1821" s="1"/>
  <c r="AG1822"/>
  <c r="AI1822" s="1"/>
  <c r="AF1822"/>
  <c r="AH1822" s="1"/>
  <c r="AG1823"/>
  <c r="AI1823" s="1"/>
  <c r="AF1823"/>
  <c r="AH1823" s="1"/>
  <c r="AG1824"/>
  <c r="AI1824" s="1"/>
  <c r="AF1824"/>
  <c r="AH1824" s="1"/>
  <c r="AG1825"/>
  <c r="AI1825" s="1"/>
  <c r="AF1825"/>
  <c r="AH1825" s="1"/>
  <c r="AG1826"/>
  <c r="AI1826" s="1"/>
  <c r="AF1826"/>
  <c r="AH1826" s="1"/>
  <c r="AG1827"/>
  <c r="AI1827" s="1"/>
  <c r="AF1827"/>
  <c r="AH1827" s="1"/>
  <c r="AG1828"/>
  <c r="AI1828" s="1"/>
  <c r="AF1828"/>
  <c r="AH1828" s="1"/>
  <c r="AG1829"/>
  <c r="AI1829" s="1"/>
  <c r="AF1829"/>
  <c r="AH1829" s="1"/>
  <c r="AG1830"/>
  <c r="AI1830" s="1"/>
  <c r="AF1830"/>
  <c r="AH1830" s="1"/>
  <c r="AG1831"/>
  <c r="AI1831" s="1"/>
  <c r="AF1831"/>
  <c r="AH1831" s="1"/>
  <c r="AG1832"/>
  <c r="AI1832" s="1"/>
  <c r="AF1832"/>
  <c r="AH1832" s="1"/>
  <c r="AG1833"/>
  <c r="AI1833" s="1"/>
  <c r="AF1833"/>
  <c r="AH1833" s="1"/>
  <c r="AG1834"/>
  <c r="AI1834" s="1"/>
  <c r="AF1834"/>
  <c r="AH1834" s="1"/>
  <c r="AG1835"/>
  <c r="AI1835" s="1"/>
  <c r="AF1835"/>
  <c r="AH1835" s="1"/>
  <c r="AG1836"/>
  <c r="AI1836" s="1"/>
  <c r="AF1836"/>
  <c r="AH1836" s="1"/>
  <c r="AG1837"/>
  <c r="AI1837" s="1"/>
  <c r="AF1837"/>
  <c r="AH1837" s="1"/>
  <c r="AG1838"/>
  <c r="AI1838" s="1"/>
  <c r="AF1838"/>
  <c r="AH1838" s="1"/>
  <c r="AG1839"/>
  <c r="AI1839" s="1"/>
  <c r="AF1839"/>
  <c r="AH1839" s="1"/>
  <c r="AG1840"/>
  <c r="AI1840" s="1"/>
  <c r="AF1840"/>
  <c r="AH1840" s="1"/>
  <c r="AG1841"/>
  <c r="AI1841" s="1"/>
  <c r="AF1841"/>
  <c r="AH1841" s="1"/>
  <c r="AG1842"/>
  <c r="AI1842" s="1"/>
  <c r="AF1842"/>
  <c r="AH1842" s="1"/>
  <c r="AG1843"/>
  <c r="AI1843" s="1"/>
  <c r="AF1843"/>
  <c r="AH1843" s="1"/>
  <c r="AG1844"/>
  <c r="AI1844" s="1"/>
  <c r="AF1844"/>
  <c r="AH1844" s="1"/>
  <c r="AG1845"/>
  <c r="AI1845" s="1"/>
  <c r="AF1845"/>
  <c r="AH1845" s="1"/>
  <c r="AG1846"/>
  <c r="AI1846" s="1"/>
  <c r="AF1846"/>
  <c r="AH1846" s="1"/>
  <c r="AG1847"/>
  <c r="AI1847" s="1"/>
  <c r="AF1847"/>
  <c r="AH1847" s="1"/>
  <c r="AG1848"/>
  <c r="AI1848" s="1"/>
  <c r="AF1848"/>
  <c r="AH1848" s="1"/>
  <c r="AG1849"/>
  <c r="AI1849" s="1"/>
  <c r="AF1849"/>
  <c r="AH1849" s="1"/>
  <c r="AG1850"/>
  <c r="AI1850" s="1"/>
  <c r="AF1850"/>
  <c r="AH1850" s="1"/>
  <c r="AG1851"/>
  <c r="AI1851" s="1"/>
  <c r="AF1851"/>
  <c r="AH1851" s="1"/>
  <c r="AG1852"/>
  <c r="AI1852" s="1"/>
  <c r="AF1852"/>
  <c r="AH1852" s="1"/>
  <c r="AG1853"/>
  <c r="AI1853" s="1"/>
  <c r="AF1853"/>
  <c r="AH1853" s="1"/>
  <c r="AG1854"/>
  <c r="AI1854" s="1"/>
  <c r="AF1854"/>
  <c r="AH1854" s="1"/>
  <c r="AG1855"/>
  <c r="AI1855" s="1"/>
  <c r="AF1855"/>
  <c r="AH1855" s="1"/>
  <c r="AG1856"/>
  <c r="AI1856" s="1"/>
  <c r="AF1856"/>
  <c r="AH1856" s="1"/>
  <c r="AG1857"/>
  <c r="AI1857" s="1"/>
  <c r="AF1857"/>
  <c r="AH1857" s="1"/>
  <c r="AG1858"/>
  <c r="AI1858" s="1"/>
  <c r="AF1858"/>
  <c r="AH1858" s="1"/>
  <c r="AG1859"/>
  <c r="AI1859" s="1"/>
  <c r="AF1859"/>
  <c r="AH1859" s="1"/>
  <c r="AG1860"/>
  <c r="AI1860" s="1"/>
  <c r="AF1860"/>
  <c r="AH1860" s="1"/>
  <c r="AG1861"/>
  <c r="AI1861" s="1"/>
  <c r="AF1861"/>
  <c r="AH1861" s="1"/>
  <c r="AG1862"/>
  <c r="AI1862" s="1"/>
  <c r="AF1862"/>
  <c r="AH1862" s="1"/>
  <c r="AG1863"/>
  <c r="AI1863" s="1"/>
  <c r="AF1863"/>
  <c r="AH1863" s="1"/>
  <c r="AG1864"/>
  <c r="AI1864" s="1"/>
  <c r="AF1864"/>
  <c r="AH1864" s="1"/>
  <c r="AG1865"/>
  <c r="AI1865" s="1"/>
  <c r="AF1865"/>
  <c r="AH1865" s="1"/>
  <c r="AG1866"/>
  <c r="AI1866" s="1"/>
  <c r="AF1866"/>
  <c r="AH1866" s="1"/>
  <c r="AG1867"/>
  <c r="AI1867" s="1"/>
  <c r="AF1867"/>
  <c r="AH1867" s="1"/>
  <c r="AG1868"/>
  <c r="AI1868" s="1"/>
  <c r="AF1868"/>
  <c r="AH1868" s="1"/>
  <c r="AG1869"/>
  <c r="AI1869" s="1"/>
  <c r="AF1869"/>
  <c r="AH1869" s="1"/>
  <c r="AG1870"/>
  <c r="AI1870" s="1"/>
  <c r="AF1870"/>
  <c r="AH1870" s="1"/>
  <c r="AG1871"/>
  <c r="AI1871" s="1"/>
  <c r="AF1871"/>
  <c r="AH1871" s="1"/>
  <c r="AG1872"/>
  <c r="AI1872" s="1"/>
  <c r="AF1872"/>
  <c r="AH1872" s="1"/>
  <c r="AG1873"/>
  <c r="AI1873" s="1"/>
  <c r="AF1873"/>
  <c r="AH1873" s="1"/>
  <c r="AG1874"/>
  <c r="AI1874" s="1"/>
  <c r="AF1874"/>
  <c r="AH1874" s="1"/>
  <c r="AG1875"/>
  <c r="AI1875" s="1"/>
  <c r="AF1875"/>
  <c r="AH1875" s="1"/>
  <c r="AG1876"/>
  <c r="AI1876" s="1"/>
  <c r="AF1876"/>
  <c r="AH1876" s="1"/>
  <c r="AG1877"/>
  <c r="AI1877" s="1"/>
  <c r="AF1877"/>
  <c r="AH1877" s="1"/>
  <c r="AG1878"/>
  <c r="AI1878" s="1"/>
  <c r="AF1878"/>
  <c r="AH1878" s="1"/>
  <c r="AG1879"/>
  <c r="AI1879" s="1"/>
  <c r="AF1879"/>
  <c r="AH1879" s="1"/>
  <c r="AG1880"/>
  <c r="AI1880" s="1"/>
  <c r="AF1880"/>
  <c r="AH1880" s="1"/>
  <c r="AG1881"/>
  <c r="AI1881" s="1"/>
  <c r="AF1881"/>
  <c r="AH1881" s="1"/>
  <c r="AG1882"/>
  <c r="AI1882" s="1"/>
  <c r="AF1882"/>
  <c r="AH1882" s="1"/>
  <c r="AG1883"/>
  <c r="AI1883" s="1"/>
  <c r="AF1883"/>
  <c r="AH1883" s="1"/>
  <c r="AG2084"/>
  <c r="AI2084" s="1"/>
  <c r="AF2084"/>
  <c r="AH2084" s="1"/>
  <c r="AG2086"/>
  <c r="AI2086" s="1"/>
  <c r="AF2086"/>
  <c r="AH2086" s="1"/>
  <c r="AG2088"/>
  <c r="AI2088" s="1"/>
  <c r="AF2088"/>
  <c r="AH2088" s="1"/>
  <c r="AG2090"/>
  <c r="AI2090" s="1"/>
  <c r="AF2090"/>
  <c r="AH2090" s="1"/>
  <c r="AG2092"/>
  <c r="AI2092" s="1"/>
  <c r="AF2092"/>
  <c r="AH2092" s="1"/>
  <c r="AG2094"/>
  <c r="AI2094" s="1"/>
  <c r="AF2094"/>
  <c r="AH2094" s="1"/>
  <c r="AG2096"/>
  <c r="AI2096" s="1"/>
  <c r="AF2096"/>
  <c r="AH2096" s="1"/>
  <c r="AG2098"/>
  <c r="AI2098" s="1"/>
  <c r="AF2098"/>
  <c r="AH2098" s="1"/>
  <c r="AG2100"/>
  <c r="AI2100" s="1"/>
  <c r="AF2100"/>
  <c r="AH2100" s="1"/>
  <c r="AG2102"/>
  <c r="AI2102" s="1"/>
  <c r="AF2102"/>
  <c r="AH2102" s="1"/>
  <c r="AG2104"/>
  <c r="AI2104" s="1"/>
  <c r="AF2104"/>
  <c r="AH2104" s="1"/>
  <c r="AG2106"/>
  <c r="AI2106" s="1"/>
  <c r="AF2106"/>
  <c r="AH2106" s="1"/>
  <c r="AG2108"/>
  <c r="AI2108" s="1"/>
  <c r="AF2108"/>
  <c r="AH2108" s="1"/>
  <c r="AG2110"/>
  <c r="AI2110" s="1"/>
  <c r="AF2110"/>
  <c r="AH2110" s="1"/>
  <c r="AG2112"/>
  <c r="AI2112" s="1"/>
  <c r="AF2112"/>
  <c r="AH2112" s="1"/>
  <c r="AG2114"/>
  <c r="AI2114" s="1"/>
  <c r="AF2114"/>
  <c r="AH2114" s="1"/>
  <c r="AG2117"/>
  <c r="AI2117" s="1"/>
  <c r="AF2117"/>
  <c r="AH2117" s="1"/>
  <c r="AG2119"/>
  <c r="AI2119" s="1"/>
  <c r="AF2119"/>
  <c r="AH2119" s="1"/>
  <c r="AG2121"/>
  <c r="AI2121" s="1"/>
  <c r="AF2121"/>
  <c r="AH2121" s="1"/>
  <c r="AG2123"/>
  <c r="AI2123" s="1"/>
  <c r="AF2123"/>
  <c r="AH2123" s="1"/>
  <c r="AG2125"/>
  <c r="AI2125" s="1"/>
  <c r="AF2125"/>
  <c r="AH2125" s="1"/>
  <c r="AG2127"/>
  <c r="AI2127" s="1"/>
  <c r="AF2127"/>
  <c r="AH2127" s="1"/>
  <c r="AG2129"/>
  <c r="AI2129" s="1"/>
  <c r="AF2129"/>
  <c r="AH2129" s="1"/>
  <c r="AG2131"/>
  <c r="AI2131" s="1"/>
  <c r="AF2131"/>
  <c r="AH2131" s="1"/>
  <c r="AG2133"/>
  <c r="AI2133" s="1"/>
  <c r="AF2133"/>
  <c r="AH2133" s="1"/>
  <c r="AG2135"/>
  <c r="AI2135" s="1"/>
  <c r="AF2135"/>
  <c r="AH2135" s="1"/>
  <c r="AG2137"/>
  <c r="AI2137" s="1"/>
  <c r="AF2137"/>
  <c r="AH2137" s="1"/>
  <c r="AG2139"/>
  <c r="AI2139" s="1"/>
  <c r="AF2139"/>
  <c r="AH2139" s="1"/>
  <c r="AG2141"/>
  <c r="AI2141" s="1"/>
  <c r="AF2141"/>
  <c r="AH2141" s="1"/>
  <c r="AG2143"/>
  <c r="AI2143" s="1"/>
  <c r="AF2143"/>
  <c r="AH2143" s="1"/>
  <c r="AG2145"/>
  <c r="AI2145" s="1"/>
  <c r="AF2145"/>
  <c r="AH2145" s="1"/>
  <c r="AG2147"/>
  <c r="AI2147" s="1"/>
  <c r="AF2147"/>
  <c r="AH2147" s="1"/>
  <c r="AG2149"/>
  <c r="AI2149" s="1"/>
  <c r="AF2149"/>
  <c r="AH2149" s="1"/>
  <c r="AG2151"/>
  <c r="AI2151" s="1"/>
  <c r="AF2151"/>
  <c r="AH2151" s="1"/>
  <c r="AG2153"/>
  <c r="AI2153" s="1"/>
  <c r="AF2153"/>
  <c r="AH2153" s="1"/>
  <c r="AG2155"/>
  <c r="AI2155" s="1"/>
  <c r="AF2155"/>
  <c r="AH2155" s="1"/>
  <c r="AG2157"/>
  <c r="AI2157" s="1"/>
  <c r="AF2157"/>
  <c r="AH2157" s="1"/>
  <c r="AG2159"/>
  <c r="AI2159" s="1"/>
  <c r="AF2159"/>
  <c r="AH2159" s="1"/>
  <c r="AG2161"/>
  <c r="AI2161" s="1"/>
  <c r="AF2161"/>
  <c r="AH2161" s="1"/>
  <c r="AG2163"/>
  <c r="AI2163" s="1"/>
  <c r="AF2163"/>
  <c r="AH2163" s="1"/>
  <c r="AG2165"/>
  <c r="AI2165" s="1"/>
  <c r="AF2165"/>
  <c r="AH2165" s="1"/>
  <c r="AG2167"/>
  <c r="AI2167" s="1"/>
  <c r="AF2167"/>
  <c r="AH2167" s="1"/>
  <c r="AG2169"/>
  <c r="AI2169" s="1"/>
  <c r="AF2169"/>
  <c r="AH2169" s="1"/>
  <c r="AG2171"/>
  <c r="AI2171" s="1"/>
  <c r="AF2171"/>
  <c r="AH2171" s="1"/>
  <c r="AG2173"/>
  <c r="AI2173" s="1"/>
  <c r="AF2173"/>
  <c r="AH2173" s="1"/>
  <c r="AG2175"/>
  <c r="AI2175" s="1"/>
  <c r="AF2175"/>
  <c r="AH2175" s="1"/>
  <c r="AG2177"/>
  <c r="AI2177" s="1"/>
  <c r="AF2177"/>
  <c r="AH2177" s="1"/>
  <c r="AG2179"/>
  <c r="AI2179" s="1"/>
  <c r="AF2179"/>
  <c r="AH2179" s="1"/>
  <c r="AG2181"/>
  <c r="AI2181" s="1"/>
  <c r="AF2181"/>
  <c r="AH2181" s="1"/>
  <c r="AG2183"/>
  <c r="AI2183" s="1"/>
  <c r="AF2183"/>
  <c r="AH2183" s="1"/>
  <c r="AG2185"/>
  <c r="AI2185" s="1"/>
  <c r="AF2185"/>
  <c r="AH2185" s="1"/>
  <c r="AG2187"/>
  <c r="AI2187" s="1"/>
  <c r="AF2187"/>
  <c r="AH2187" s="1"/>
  <c r="AG2189"/>
  <c r="AI2189" s="1"/>
  <c r="AF2189"/>
  <c r="AH2189" s="1"/>
  <c r="AG2191"/>
  <c r="AI2191" s="1"/>
  <c r="AF2191"/>
  <c r="AH2191" s="1"/>
  <c r="AG2193"/>
  <c r="AI2193" s="1"/>
  <c r="AF2193"/>
  <c r="AH2193" s="1"/>
  <c r="AG2195"/>
  <c r="AI2195" s="1"/>
  <c r="AF2195"/>
  <c r="AH2195" s="1"/>
  <c r="AG2197"/>
  <c r="AI2197" s="1"/>
  <c r="AF2197"/>
  <c r="AH2197" s="1"/>
  <c r="AG2199"/>
  <c r="AI2199" s="1"/>
  <c r="AF2199"/>
  <c r="AH2199" s="1"/>
  <c r="AG2202"/>
  <c r="AI2202" s="1"/>
  <c r="AF2202"/>
  <c r="AH2202" s="1"/>
  <c r="AG2204"/>
  <c r="AI2204" s="1"/>
  <c r="AF2204"/>
  <c r="AH2204" s="1"/>
  <c r="AG2206"/>
  <c r="AI2206" s="1"/>
  <c r="AF2206"/>
  <c r="AH2206" s="1"/>
  <c r="AG2208"/>
  <c r="AI2208" s="1"/>
  <c r="AF2208"/>
  <c r="AH2208" s="1"/>
  <c r="AG2210"/>
  <c r="AI2210" s="1"/>
  <c r="AF2210"/>
  <c r="AH2210" s="1"/>
  <c r="AG2212"/>
  <c r="AI2212" s="1"/>
  <c r="AF2212"/>
  <c r="AH2212" s="1"/>
  <c r="AG2214"/>
  <c r="AI2214" s="1"/>
  <c r="AF2214"/>
  <c r="AH2214" s="1"/>
  <c r="AG2216"/>
  <c r="AI2216" s="1"/>
  <c r="AF2216"/>
  <c r="AH2216" s="1"/>
  <c r="AG2218"/>
  <c r="AI2218" s="1"/>
  <c r="AF2218"/>
  <c r="AH2218" s="1"/>
  <c r="AG2220"/>
  <c r="AI2220" s="1"/>
  <c r="AF2220"/>
  <c r="AH2220" s="1"/>
  <c r="AG2222"/>
  <c r="AI2222" s="1"/>
  <c r="AF2222"/>
  <c r="AH2222" s="1"/>
  <c r="AG2224"/>
  <c r="AI2224" s="1"/>
  <c r="AF2224"/>
  <c r="AH2224" s="1"/>
  <c r="AG2226"/>
  <c r="AI2226" s="1"/>
  <c r="AF2226"/>
  <c r="AH2226" s="1"/>
  <c r="AG2228"/>
  <c r="AI2228" s="1"/>
  <c r="AF2228"/>
  <c r="AH2228" s="1"/>
  <c r="AG2230"/>
  <c r="AI2230" s="1"/>
  <c r="AF2230"/>
  <c r="AH2230" s="1"/>
  <c r="AG2232"/>
  <c r="AI2232" s="1"/>
  <c r="AF2232"/>
  <c r="AH2232" s="1"/>
  <c r="AG2234"/>
  <c r="AI2234" s="1"/>
  <c r="AF2234"/>
  <c r="AH2234" s="1"/>
  <c r="AG2237"/>
  <c r="AI2237" s="1"/>
  <c r="AF2237"/>
  <c r="AH2237" s="1"/>
  <c r="AG2239"/>
  <c r="AI2239" s="1"/>
  <c r="AF2239"/>
  <c r="AH2239" s="1"/>
  <c r="AG2241"/>
  <c r="AI2241" s="1"/>
  <c r="AF2241"/>
  <c r="AH2241" s="1"/>
  <c r="AG2243"/>
  <c r="AI2243" s="1"/>
  <c r="AF2243"/>
  <c r="AH2243" s="1"/>
  <c r="AG2245"/>
  <c r="AI2245" s="1"/>
  <c r="AF2245"/>
  <c r="AH2245" s="1"/>
  <c r="AG2247"/>
  <c r="AI2247" s="1"/>
  <c r="AF2247"/>
  <c r="AH2247" s="1"/>
  <c r="AG2249"/>
  <c r="AI2249" s="1"/>
  <c r="AF2249"/>
  <c r="AH2249" s="1"/>
  <c r="AG2251"/>
  <c r="AI2251" s="1"/>
  <c r="AF2251"/>
  <c r="AH2251" s="1"/>
  <c r="AG2253"/>
  <c r="AI2253" s="1"/>
  <c r="AF2253"/>
  <c r="AH2253" s="1"/>
  <c r="AG2255"/>
  <c r="AI2255" s="1"/>
  <c r="AF2255"/>
  <c r="AH2255" s="1"/>
  <c r="AG2257"/>
  <c r="AI2257" s="1"/>
  <c r="AF2257"/>
  <c r="AH2257" s="1"/>
  <c r="AG2259"/>
  <c r="AI2259" s="1"/>
  <c r="AF2259"/>
  <c r="AH2259" s="1"/>
  <c r="AG2261"/>
  <c r="AI2261" s="1"/>
  <c r="AF2261"/>
  <c r="AH2261" s="1"/>
  <c r="AG2263"/>
  <c r="AI2263" s="1"/>
  <c r="AF2263"/>
  <c r="AH2263" s="1"/>
  <c r="AG2265"/>
  <c r="AI2265" s="1"/>
  <c r="AF2265"/>
  <c r="AH2265" s="1"/>
  <c r="AG2267"/>
  <c r="AI2267" s="1"/>
  <c r="AF2267"/>
  <c r="AH2267" s="1"/>
  <c r="AG2269"/>
  <c r="AI2269" s="1"/>
  <c r="AF2269"/>
  <c r="AH2269" s="1"/>
  <c r="AG2271"/>
  <c r="AI2271" s="1"/>
  <c r="AF2271"/>
  <c r="AH2271" s="1"/>
  <c r="AG2273"/>
  <c r="AI2273" s="1"/>
  <c r="AF2273"/>
  <c r="AH2273" s="1"/>
  <c r="AG2275"/>
  <c r="AI2275" s="1"/>
  <c r="AF2275"/>
  <c r="AH2275" s="1"/>
  <c r="AG2277"/>
  <c r="AI2277" s="1"/>
  <c r="AF2277"/>
  <c r="AH2277" s="1"/>
  <c r="AG2279"/>
  <c r="AI2279" s="1"/>
  <c r="AF2279"/>
  <c r="AH2279" s="1"/>
  <c r="AG2281"/>
  <c r="AI2281" s="1"/>
  <c r="AF2281"/>
  <c r="AH2281" s="1"/>
  <c r="AG2283"/>
  <c r="AI2283" s="1"/>
  <c r="AF2283"/>
  <c r="AH2283" s="1"/>
  <c r="AG2285"/>
  <c r="AI2285" s="1"/>
  <c r="AF2285"/>
  <c r="AH2285" s="1"/>
  <c r="AG2287"/>
  <c r="AI2287" s="1"/>
  <c r="AF2287"/>
  <c r="AH2287" s="1"/>
  <c r="AG2289"/>
  <c r="AI2289" s="1"/>
  <c r="AF2289"/>
  <c r="AH2289" s="1"/>
  <c r="AG2292"/>
  <c r="AI2292" s="1"/>
  <c r="AF2292"/>
  <c r="AH2292" s="1"/>
  <c r="AG2294"/>
  <c r="AI2294" s="1"/>
  <c r="AF2294"/>
  <c r="AH2294" s="1"/>
  <c r="AG2296"/>
  <c r="AI2296" s="1"/>
  <c r="AF2296"/>
  <c r="AH2296" s="1"/>
  <c r="AG2298"/>
  <c r="AI2298" s="1"/>
  <c r="AF2298"/>
  <c r="AH2298" s="1"/>
  <c r="AG2300"/>
  <c r="AI2300" s="1"/>
  <c r="AF2300"/>
  <c r="AH2300" s="1"/>
  <c r="AG2302"/>
  <c r="AI2302" s="1"/>
  <c r="AF2302"/>
  <c r="AH2302" s="1"/>
  <c r="AG2304"/>
  <c r="AI2304" s="1"/>
  <c r="AF2304"/>
  <c r="AH2304" s="1"/>
  <c r="AG2306"/>
  <c r="AI2306" s="1"/>
  <c r="AF2306"/>
  <c r="AH2306" s="1"/>
  <c r="AG2308"/>
  <c r="AI2308" s="1"/>
  <c r="AF2308"/>
  <c r="AH2308" s="1"/>
  <c r="AG2310"/>
  <c r="AI2310" s="1"/>
  <c r="AF2310"/>
  <c r="AH2310" s="1"/>
  <c r="AG2312"/>
  <c r="AI2312" s="1"/>
  <c r="AF2312"/>
  <c r="AH2312" s="1"/>
  <c r="AG2314"/>
  <c r="AI2314" s="1"/>
  <c r="AF2314"/>
  <c r="AH2314" s="1"/>
  <c r="AG2316"/>
  <c r="AI2316" s="1"/>
  <c r="AF2316"/>
  <c r="AH2316" s="1"/>
  <c r="AG2318"/>
  <c r="AI2318" s="1"/>
  <c r="AF2318"/>
  <c r="AH2318" s="1"/>
  <c r="AG2320"/>
  <c r="AI2320" s="1"/>
  <c r="AF2320"/>
  <c r="AH2320" s="1"/>
  <c r="AG2322"/>
  <c r="AI2322" s="1"/>
  <c r="AF2322"/>
  <c r="AH2322" s="1"/>
  <c r="AG2324"/>
  <c r="AI2324" s="1"/>
  <c r="AF2324"/>
  <c r="AH2324" s="1"/>
  <c r="AG2326"/>
  <c r="AI2326" s="1"/>
  <c r="AF2326"/>
  <c r="AH2326" s="1"/>
  <c r="AG2328"/>
  <c r="AI2328" s="1"/>
  <c r="AF2328"/>
  <c r="AH2328" s="1"/>
  <c r="AG2330"/>
  <c r="AI2330" s="1"/>
  <c r="AF2330"/>
  <c r="AH2330" s="1"/>
  <c r="AG2332"/>
  <c r="AI2332" s="1"/>
  <c r="AF2332"/>
  <c r="AH2332" s="1"/>
  <c r="AG2334"/>
  <c r="AI2334" s="1"/>
  <c r="AF2334"/>
  <c r="AH2334" s="1"/>
  <c r="AG2335"/>
  <c r="AI2335" s="1"/>
  <c r="AF2335"/>
  <c r="AH2335" s="1"/>
  <c r="AG2337"/>
  <c r="AI2337" s="1"/>
  <c r="AF2337"/>
  <c r="AH2337" s="1"/>
  <c r="AG2339"/>
  <c r="AI2339" s="1"/>
  <c r="AF2339"/>
  <c r="AH2339" s="1"/>
  <c r="AG2341"/>
  <c r="AI2341" s="1"/>
  <c r="AF2341"/>
  <c r="AH2341" s="1"/>
  <c r="AG2343"/>
  <c r="AI2343" s="1"/>
  <c r="AF2343"/>
  <c r="AH2343" s="1"/>
  <c r="AG2346"/>
  <c r="AI2346" s="1"/>
  <c r="AF2346"/>
  <c r="AH2346" s="1"/>
  <c r="AG2348"/>
  <c r="AI2348" s="1"/>
  <c r="AF2348"/>
  <c r="AH2348" s="1"/>
  <c r="AG2350"/>
  <c r="AI2350" s="1"/>
  <c r="AF2350"/>
  <c r="AH2350" s="1"/>
  <c r="AG2352"/>
  <c r="AI2352" s="1"/>
  <c r="AF2352"/>
  <c r="AH2352" s="1"/>
  <c r="AG2354"/>
  <c r="AI2354" s="1"/>
  <c r="AF2354"/>
  <c r="AH2354" s="1"/>
  <c r="AG2356"/>
  <c r="AI2356" s="1"/>
  <c r="AF2356"/>
  <c r="AH2356" s="1"/>
  <c r="AG2357"/>
  <c r="AI2357" s="1"/>
  <c r="AF2357"/>
  <c r="AH2357" s="1"/>
  <c r="AG2359"/>
  <c r="AI2359" s="1"/>
  <c r="AF2359"/>
  <c r="AH2359" s="1"/>
  <c r="AG2361"/>
  <c r="AI2361" s="1"/>
  <c r="AF2361"/>
  <c r="AH2361" s="1"/>
  <c r="AG2363"/>
  <c r="AI2363" s="1"/>
  <c r="AF2363"/>
  <c r="AH2363" s="1"/>
  <c r="AG2365"/>
  <c r="AI2365" s="1"/>
  <c r="AF2365"/>
  <c r="AH2365" s="1"/>
  <c r="AG2367"/>
  <c r="AI2367" s="1"/>
  <c r="AF2367"/>
  <c r="AH2367" s="1"/>
  <c r="AG2369"/>
  <c r="AI2369" s="1"/>
  <c r="AF2369"/>
  <c r="AH2369" s="1"/>
  <c r="AG2371"/>
  <c r="AI2371" s="1"/>
  <c r="AF2371"/>
  <c r="AH2371" s="1"/>
  <c r="AG2373"/>
  <c r="AI2373" s="1"/>
  <c r="AF2373"/>
  <c r="AH2373" s="1"/>
  <c r="AG2375"/>
  <c r="AI2375" s="1"/>
  <c r="AF2375"/>
  <c r="AH2375" s="1"/>
  <c r="AG2377"/>
  <c r="AI2377" s="1"/>
  <c r="AF2377"/>
  <c r="AH2377" s="1"/>
  <c r="AG2379"/>
  <c r="AI2379" s="1"/>
  <c r="AF2379"/>
  <c r="AH2379" s="1"/>
  <c r="AG2382"/>
  <c r="AI2382" s="1"/>
  <c r="AF2382"/>
  <c r="AH2382" s="1"/>
  <c r="AG2383"/>
  <c r="AI2383" s="1"/>
  <c r="AF2383"/>
  <c r="AH2383" s="1"/>
  <c r="AG2385"/>
  <c r="AI2385" s="1"/>
  <c r="AF2385"/>
  <c r="AH2385" s="1"/>
  <c r="AG2387"/>
  <c r="AI2387" s="1"/>
  <c r="AF2387"/>
  <c r="AH2387" s="1"/>
  <c r="AG2389"/>
  <c r="AI2389" s="1"/>
  <c r="AF2389"/>
  <c r="AH2389" s="1"/>
  <c r="AG2391"/>
  <c r="AI2391" s="1"/>
  <c r="AF2391"/>
  <c r="AH2391" s="1"/>
  <c r="AG2393"/>
  <c r="AI2393" s="1"/>
  <c r="AF2393"/>
  <c r="AH2393" s="1"/>
  <c r="AG2395"/>
  <c r="AI2395" s="1"/>
  <c r="AF2395"/>
  <c r="AH2395" s="1"/>
  <c r="AG2397"/>
  <c r="AI2397" s="1"/>
  <c r="AF2397"/>
  <c r="AH2397" s="1"/>
  <c r="AG2399"/>
  <c r="AI2399" s="1"/>
  <c r="AF2399"/>
  <c r="AH2399" s="1"/>
  <c r="AG2401"/>
  <c r="AI2401" s="1"/>
  <c r="AF2401"/>
  <c r="AH2401" s="1"/>
  <c r="AG2403"/>
  <c r="AI2403" s="1"/>
  <c r="AF2403"/>
  <c r="AH2403" s="1"/>
  <c r="AG2405"/>
  <c r="AI2405" s="1"/>
  <c r="AF2405"/>
  <c r="AH2405" s="1"/>
  <c r="AG2407"/>
  <c r="AI2407" s="1"/>
  <c r="AF2407"/>
  <c r="AH2407" s="1"/>
  <c r="AG2409"/>
  <c r="AI2409" s="1"/>
  <c r="AF2409"/>
  <c r="AH2409" s="1"/>
  <c r="AG2411"/>
  <c r="AI2411" s="1"/>
  <c r="AF2411"/>
  <c r="AH2411" s="1"/>
  <c r="AG2413"/>
  <c r="AI2413" s="1"/>
  <c r="AF2413"/>
  <c r="AH2413" s="1"/>
  <c r="AG2415"/>
  <c r="AI2415" s="1"/>
  <c r="AF2415"/>
  <c r="AH2415" s="1"/>
  <c r="AG2417"/>
  <c r="AI2417" s="1"/>
  <c r="AF2417"/>
  <c r="AH2417" s="1"/>
  <c r="AG2419"/>
  <c r="AI2419" s="1"/>
  <c r="AF2419"/>
  <c r="AH2419" s="1"/>
  <c r="AG2421"/>
  <c r="AI2421" s="1"/>
  <c r="AF2421"/>
  <c r="AH2421" s="1"/>
  <c r="AG2423"/>
  <c r="AI2423" s="1"/>
  <c r="AF2423"/>
  <c r="AH2423" s="1"/>
  <c r="AG2425"/>
  <c r="AI2425" s="1"/>
  <c r="AF2425"/>
  <c r="AH2425" s="1"/>
  <c r="AG2427"/>
  <c r="AI2427" s="1"/>
  <c r="AF2427"/>
  <c r="AH2427" s="1"/>
  <c r="AG2429"/>
  <c r="AI2429" s="1"/>
  <c r="AF2429"/>
  <c r="AH2429" s="1"/>
  <c r="AG2431"/>
  <c r="AI2431" s="1"/>
  <c r="AF2431"/>
  <c r="AH2431" s="1"/>
  <c r="AG2433"/>
  <c r="AI2433" s="1"/>
  <c r="AF2433"/>
  <c r="AH2433" s="1"/>
  <c r="AG2435"/>
  <c r="AI2435" s="1"/>
  <c r="AF2435"/>
  <c r="AH2435" s="1"/>
  <c r="AG2437"/>
  <c r="AI2437" s="1"/>
  <c r="AF2437"/>
  <c r="AH2437" s="1"/>
  <c r="AG2439"/>
  <c r="AI2439" s="1"/>
  <c r="AF2439"/>
  <c r="AH2439" s="1"/>
  <c r="AG2441"/>
  <c r="AI2441" s="1"/>
  <c r="AF2441"/>
  <c r="AH2441" s="1"/>
  <c r="AG2443"/>
  <c r="AI2443" s="1"/>
  <c r="AF2443"/>
  <c r="AH2443" s="1"/>
  <c r="AG2445"/>
  <c r="AI2445" s="1"/>
  <c r="AF2445"/>
  <c r="AH2445" s="1"/>
  <c r="AG2447"/>
  <c r="AI2447" s="1"/>
  <c r="AF2447"/>
  <c r="AH2447" s="1"/>
  <c r="AG2449"/>
  <c r="AI2449" s="1"/>
  <c r="AF2449"/>
  <c r="AH2449" s="1"/>
  <c r="AG2451"/>
  <c r="AI2451" s="1"/>
  <c r="AF2451"/>
  <c r="AH2451" s="1"/>
  <c r="AG2453"/>
  <c r="AI2453" s="1"/>
  <c r="AF2453"/>
  <c r="AH2453" s="1"/>
  <c r="AG2455"/>
  <c r="AI2455" s="1"/>
  <c r="AF2455"/>
  <c r="AH2455" s="1"/>
  <c r="AG2457"/>
  <c r="AI2457" s="1"/>
  <c r="AF2457"/>
  <c r="AH2457" s="1"/>
  <c r="AG2459"/>
  <c r="AI2459" s="1"/>
  <c r="AF2459"/>
  <c r="AH2459" s="1"/>
  <c r="AG2461"/>
  <c r="AI2461" s="1"/>
  <c r="AF2461"/>
  <c r="AH2461" s="1"/>
  <c r="AG2463"/>
  <c r="AI2463" s="1"/>
  <c r="AF2463"/>
  <c r="AH2463" s="1"/>
  <c r="AG2465"/>
  <c r="AI2465" s="1"/>
  <c r="AF2465"/>
  <c r="AH2465" s="1"/>
  <c r="AG2467"/>
  <c r="AI2467" s="1"/>
  <c r="AF2467"/>
  <c r="AH2467" s="1"/>
  <c r="AG2469"/>
  <c r="AI2469" s="1"/>
  <c r="AF2469"/>
  <c r="AH2469" s="1"/>
  <c r="AG2471"/>
  <c r="AI2471" s="1"/>
  <c r="AF2471"/>
  <c r="AH2471" s="1"/>
  <c r="AG2473"/>
  <c r="AI2473" s="1"/>
  <c r="AF2473"/>
  <c r="AH2473" s="1"/>
  <c r="AG2475"/>
  <c r="AI2475" s="1"/>
  <c r="AF2475"/>
  <c r="AH2475" s="1"/>
  <c r="AG2476"/>
  <c r="AI2476" s="1"/>
  <c r="AF2476"/>
  <c r="AH2476" s="1"/>
  <c r="AG2479"/>
  <c r="AI2479" s="1"/>
  <c r="AF2479"/>
  <c r="AH2479" s="1"/>
  <c r="AG2481"/>
  <c r="AI2481" s="1"/>
  <c r="AF2481"/>
  <c r="AH2481" s="1"/>
  <c r="AG2483"/>
  <c r="AI2483" s="1"/>
  <c r="AF2483"/>
  <c r="AH2483" s="1"/>
  <c r="AG2485"/>
  <c r="AI2485" s="1"/>
  <c r="AF2485"/>
  <c r="AH2485" s="1"/>
  <c r="AG2487"/>
  <c r="AI2487" s="1"/>
  <c r="AF2487"/>
  <c r="AH2487" s="1"/>
  <c r="AG2489"/>
  <c r="AI2489" s="1"/>
  <c r="AF2489"/>
  <c r="AH2489" s="1"/>
  <c r="AG2491"/>
  <c r="AI2491" s="1"/>
  <c r="AF2491"/>
  <c r="AH2491" s="1"/>
  <c r="AG2493"/>
  <c r="AI2493" s="1"/>
  <c r="AF2493"/>
  <c r="AH2493" s="1"/>
  <c r="AG2495"/>
  <c r="AI2495" s="1"/>
  <c r="AF2495"/>
  <c r="AH2495" s="1"/>
  <c r="AG2497"/>
  <c r="AI2497" s="1"/>
  <c r="AF2497"/>
  <c r="AH2497" s="1"/>
  <c r="AG2500"/>
  <c r="AI2500" s="1"/>
  <c r="AF2500"/>
  <c r="AH2500" s="1"/>
  <c r="AG2502"/>
  <c r="AI2502" s="1"/>
  <c r="AF2502"/>
  <c r="AH2502" s="1"/>
  <c r="AG2504"/>
  <c r="AI2504" s="1"/>
  <c r="AF2504"/>
  <c r="AH2504" s="1"/>
  <c r="AG2506"/>
  <c r="AI2506" s="1"/>
  <c r="AF2506"/>
  <c r="AH2506" s="1"/>
  <c r="AG2508"/>
  <c r="AI2508" s="1"/>
  <c r="AF2508"/>
  <c r="AH2508" s="1"/>
  <c r="AG2510"/>
  <c r="AI2510" s="1"/>
  <c r="AF2510"/>
  <c r="AH2510" s="1"/>
  <c r="AG2512"/>
  <c r="AI2512" s="1"/>
  <c r="AF2512"/>
  <c r="AH2512" s="1"/>
  <c r="AG2514"/>
  <c r="AI2514" s="1"/>
  <c r="AF2514"/>
  <c r="AH2514" s="1"/>
  <c r="AG2516"/>
  <c r="AI2516" s="1"/>
  <c r="AF2516"/>
  <c r="AH2516" s="1"/>
  <c r="AG2518"/>
  <c r="AI2518" s="1"/>
  <c r="AF2518"/>
  <c r="AH2518" s="1"/>
  <c r="AG2520"/>
  <c r="AI2520" s="1"/>
  <c r="AF2520"/>
  <c r="AH2520" s="1"/>
  <c r="AG2522"/>
  <c r="AI2522" s="1"/>
  <c r="AF2522"/>
  <c r="AH2522" s="1"/>
  <c r="AG2524"/>
  <c r="AI2524" s="1"/>
  <c r="AF2524"/>
  <c r="AH2524" s="1"/>
  <c r="AG2526"/>
  <c r="AI2526" s="1"/>
  <c r="AF2526"/>
  <c r="AH2526" s="1"/>
  <c r="AG2528"/>
  <c r="AI2528" s="1"/>
  <c r="AF2528"/>
  <c r="AH2528" s="1"/>
  <c r="AG2530"/>
  <c r="AI2530" s="1"/>
  <c r="AF2530"/>
  <c r="AH2530" s="1"/>
  <c r="AG2532"/>
  <c r="AI2532" s="1"/>
  <c r="AF2532"/>
  <c r="AH2532" s="1"/>
  <c r="AG2534"/>
  <c r="AI2534" s="1"/>
  <c r="AF2534"/>
  <c r="AH2534" s="1"/>
  <c r="AG2536"/>
  <c r="AI2536" s="1"/>
  <c r="AF2536"/>
  <c r="AH2536" s="1"/>
  <c r="AG2539"/>
  <c r="AI2539" s="1"/>
  <c r="AF2539"/>
  <c r="AH2539" s="1"/>
  <c r="AG2541"/>
  <c r="AI2541" s="1"/>
  <c r="AF2541"/>
  <c r="AH2541" s="1"/>
  <c r="AG2543"/>
  <c r="AI2543" s="1"/>
  <c r="AF2543"/>
  <c r="AH2543" s="1"/>
  <c r="AG2545"/>
  <c r="AI2545" s="1"/>
  <c r="AF2545"/>
  <c r="AH2545" s="1"/>
  <c r="AG2547"/>
  <c r="AI2547" s="1"/>
  <c r="AF2547"/>
  <c r="AH2547" s="1"/>
  <c r="AG2549"/>
  <c r="AI2549" s="1"/>
  <c r="AF2549"/>
  <c r="AH2549" s="1"/>
  <c r="AG2551"/>
  <c r="AI2551" s="1"/>
  <c r="AF2551"/>
  <c r="AH2551" s="1"/>
  <c r="AG2553"/>
  <c r="AI2553" s="1"/>
  <c r="AF2553"/>
  <c r="AH2553" s="1"/>
  <c r="AG2555"/>
  <c r="AI2555" s="1"/>
  <c r="AF2555"/>
  <c r="AH2555" s="1"/>
  <c r="AG2557"/>
  <c r="AI2557" s="1"/>
  <c r="AF2557"/>
  <c r="AH2557" s="1"/>
  <c r="AG2559"/>
  <c r="AI2559" s="1"/>
  <c r="AF2559"/>
  <c r="AH2559" s="1"/>
  <c r="AG2561"/>
  <c r="AI2561" s="1"/>
  <c r="AF2561"/>
  <c r="AH2561" s="1"/>
  <c r="AG2563"/>
  <c r="AI2563" s="1"/>
  <c r="AF2563"/>
  <c r="AH2563" s="1"/>
  <c r="AG2565"/>
  <c r="AI2565" s="1"/>
  <c r="AF2565"/>
  <c r="AH2565" s="1"/>
  <c r="AG2568"/>
  <c r="AI2568" s="1"/>
  <c r="AF2568"/>
  <c r="AH2568" s="1"/>
  <c r="AG2570"/>
  <c r="AI2570" s="1"/>
  <c r="AF2570"/>
  <c r="AH2570" s="1"/>
  <c r="AG2572"/>
  <c r="AI2572" s="1"/>
  <c r="AF2572"/>
  <c r="AH2572" s="1"/>
  <c r="AG2574"/>
  <c r="AI2574" s="1"/>
  <c r="AF2574"/>
  <c r="AH2574" s="1"/>
  <c r="AG2576"/>
  <c r="AI2576" s="1"/>
  <c r="AF2576"/>
  <c r="AH2576" s="1"/>
  <c r="AG2578"/>
  <c r="AI2578" s="1"/>
  <c r="AF2578"/>
  <c r="AH2578" s="1"/>
  <c r="AG2580"/>
  <c r="AI2580" s="1"/>
  <c r="AF2580"/>
  <c r="AH2580" s="1"/>
  <c r="AG2582"/>
  <c r="AI2582" s="1"/>
  <c r="AF2582"/>
  <c r="AH2582" s="1"/>
  <c r="AG2584"/>
  <c r="AI2584" s="1"/>
  <c r="AF2584"/>
  <c r="AH2584" s="1"/>
  <c r="AG2586"/>
  <c r="AI2586" s="1"/>
  <c r="AF2586"/>
  <c r="AH2586" s="1"/>
  <c r="AG2588"/>
  <c r="AI2588" s="1"/>
  <c r="AF2588"/>
  <c r="AH2588" s="1"/>
  <c r="AG2589"/>
  <c r="AI2589" s="1"/>
  <c r="AF2589"/>
  <c r="AH2589" s="1"/>
  <c r="AG2590"/>
  <c r="AI2590" s="1"/>
  <c r="AF2590"/>
  <c r="AH2590" s="1"/>
  <c r="AG2591"/>
  <c r="AI2591" s="1"/>
  <c r="AF2591"/>
  <c r="AH2591" s="1"/>
  <c r="AG2592"/>
  <c r="AI2592" s="1"/>
  <c r="AF2592"/>
  <c r="AH2592" s="1"/>
  <c r="AG2593"/>
  <c r="AI2593" s="1"/>
  <c r="AF2593"/>
  <c r="AH2593" s="1"/>
  <c r="AG2594"/>
  <c r="AI2594" s="1"/>
  <c r="AF2594"/>
  <c r="AH2594" s="1"/>
  <c r="AG2595"/>
  <c r="AI2595" s="1"/>
  <c r="AF2595"/>
  <c r="AH2595" s="1"/>
  <c r="AG2597"/>
  <c r="AI2597" s="1"/>
  <c r="AF2597"/>
  <c r="AH2597" s="1"/>
  <c r="AG2085"/>
  <c r="AI2085" s="1"/>
  <c r="AF2085"/>
  <c r="AH2085" s="1"/>
  <c r="AG2087"/>
  <c r="AI2087" s="1"/>
  <c r="AF2087"/>
  <c r="AH2087" s="1"/>
  <c r="AG2089"/>
  <c r="AI2089" s="1"/>
  <c r="AF2089"/>
  <c r="AH2089" s="1"/>
  <c r="AG2091"/>
  <c r="AI2091" s="1"/>
  <c r="AF2091"/>
  <c r="AH2091" s="1"/>
  <c r="AG2093"/>
  <c r="AI2093" s="1"/>
  <c r="AF2093"/>
  <c r="AH2093" s="1"/>
  <c r="AG2095"/>
  <c r="AI2095" s="1"/>
  <c r="AF2095"/>
  <c r="AH2095" s="1"/>
  <c r="AG2097"/>
  <c r="AI2097" s="1"/>
  <c r="AF2097"/>
  <c r="AH2097" s="1"/>
  <c r="AG2099"/>
  <c r="AI2099" s="1"/>
  <c r="AF2099"/>
  <c r="AH2099" s="1"/>
  <c r="AG2101"/>
  <c r="AI2101" s="1"/>
  <c r="AF2101"/>
  <c r="AH2101" s="1"/>
  <c r="AG2103"/>
  <c r="AI2103" s="1"/>
  <c r="AF2103"/>
  <c r="AH2103" s="1"/>
  <c r="AG2105"/>
  <c r="AI2105" s="1"/>
  <c r="AF2105"/>
  <c r="AH2105" s="1"/>
  <c r="AG2107"/>
  <c r="AI2107" s="1"/>
  <c r="AF2107"/>
  <c r="AH2107" s="1"/>
  <c r="AG2109"/>
  <c r="AI2109" s="1"/>
  <c r="AF2109"/>
  <c r="AH2109" s="1"/>
  <c r="AG2111"/>
  <c r="AI2111" s="1"/>
  <c r="AF2111"/>
  <c r="AH2111" s="1"/>
  <c r="AG2113"/>
  <c r="AI2113" s="1"/>
  <c r="AF2113"/>
  <c r="AH2113" s="1"/>
  <c r="AG2115"/>
  <c r="AI2115" s="1"/>
  <c r="AF2115"/>
  <c r="AH2115" s="1"/>
  <c r="AG2116"/>
  <c r="AI2116" s="1"/>
  <c r="AF2116"/>
  <c r="AH2116" s="1"/>
  <c r="AG2118"/>
  <c r="AI2118" s="1"/>
  <c r="AF2118"/>
  <c r="AH2118" s="1"/>
  <c r="AG2120"/>
  <c r="AI2120" s="1"/>
  <c r="AF2120"/>
  <c r="AH2120" s="1"/>
  <c r="AG2122"/>
  <c r="AI2122" s="1"/>
  <c r="AF2122"/>
  <c r="AH2122" s="1"/>
  <c r="AG2124"/>
  <c r="AI2124" s="1"/>
  <c r="AF2124"/>
  <c r="AH2124" s="1"/>
  <c r="AG2126"/>
  <c r="AI2126" s="1"/>
  <c r="AF2126"/>
  <c r="AH2126" s="1"/>
  <c r="AG2128"/>
  <c r="AI2128" s="1"/>
  <c r="AF2128"/>
  <c r="AH2128" s="1"/>
  <c r="AG2130"/>
  <c r="AI2130" s="1"/>
  <c r="AF2130"/>
  <c r="AH2130" s="1"/>
  <c r="AG2132"/>
  <c r="AI2132" s="1"/>
  <c r="AF2132"/>
  <c r="AH2132" s="1"/>
  <c r="AG2134"/>
  <c r="AI2134" s="1"/>
  <c r="AF2134"/>
  <c r="AH2134" s="1"/>
  <c r="AG2136"/>
  <c r="AI2136" s="1"/>
  <c r="AF2136"/>
  <c r="AH2136" s="1"/>
  <c r="AG2138"/>
  <c r="AI2138" s="1"/>
  <c r="AF2138"/>
  <c r="AH2138" s="1"/>
  <c r="AG2140"/>
  <c r="AI2140" s="1"/>
  <c r="AF2140"/>
  <c r="AH2140" s="1"/>
  <c r="AG2142"/>
  <c r="AI2142" s="1"/>
  <c r="AF2142"/>
  <c r="AH2142" s="1"/>
  <c r="AG2144"/>
  <c r="AI2144" s="1"/>
  <c r="AF2144"/>
  <c r="AH2144" s="1"/>
  <c r="AG2146"/>
  <c r="AI2146" s="1"/>
  <c r="AF2146"/>
  <c r="AH2146" s="1"/>
  <c r="AG2148"/>
  <c r="AI2148" s="1"/>
  <c r="AF2148"/>
  <c r="AH2148" s="1"/>
  <c r="AG2150"/>
  <c r="AI2150" s="1"/>
  <c r="AF2150"/>
  <c r="AH2150" s="1"/>
  <c r="AG2152"/>
  <c r="AI2152" s="1"/>
  <c r="AF2152"/>
  <c r="AH2152" s="1"/>
  <c r="AG2154"/>
  <c r="AI2154" s="1"/>
  <c r="AF2154"/>
  <c r="AH2154" s="1"/>
  <c r="AG2156"/>
  <c r="AI2156" s="1"/>
  <c r="AF2156"/>
  <c r="AH2156" s="1"/>
  <c r="AG2158"/>
  <c r="AI2158" s="1"/>
  <c r="AF2158"/>
  <c r="AH2158" s="1"/>
  <c r="AG2160"/>
  <c r="AI2160" s="1"/>
  <c r="AF2160"/>
  <c r="AH2160" s="1"/>
  <c r="AG2162"/>
  <c r="AI2162" s="1"/>
  <c r="AF2162"/>
  <c r="AH2162" s="1"/>
  <c r="AG2164"/>
  <c r="AI2164" s="1"/>
  <c r="AF2164"/>
  <c r="AH2164" s="1"/>
  <c r="AG2166"/>
  <c r="AI2166" s="1"/>
  <c r="AF2166"/>
  <c r="AH2166" s="1"/>
  <c r="AG2168"/>
  <c r="AI2168" s="1"/>
  <c r="AF2168"/>
  <c r="AH2168" s="1"/>
  <c r="AG2170"/>
  <c r="AI2170" s="1"/>
  <c r="AF2170"/>
  <c r="AH2170" s="1"/>
  <c r="AG2172"/>
  <c r="AI2172" s="1"/>
  <c r="AF2172"/>
  <c r="AH2172" s="1"/>
  <c r="AG2174"/>
  <c r="AI2174" s="1"/>
  <c r="AF2174"/>
  <c r="AH2174" s="1"/>
  <c r="AG2176"/>
  <c r="AI2176" s="1"/>
  <c r="AF2176"/>
  <c r="AH2176" s="1"/>
  <c r="AG2178"/>
  <c r="AI2178" s="1"/>
  <c r="AF2178"/>
  <c r="AH2178" s="1"/>
  <c r="AG2180"/>
  <c r="AI2180" s="1"/>
  <c r="AF2180"/>
  <c r="AH2180" s="1"/>
  <c r="AG2182"/>
  <c r="AI2182" s="1"/>
  <c r="AF2182"/>
  <c r="AH2182" s="1"/>
  <c r="AG2184"/>
  <c r="AI2184" s="1"/>
  <c r="AF2184"/>
  <c r="AH2184" s="1"/>
  <c r="AG2186"/>
  <c r="AI2186" s="1"/>
  <c r="AF2186"/>
  <c r="AH2186" s="1"/>
  <c r="AG2188"/>
  <c r="AI2188" s="1"/>
  <c r="AF2188"/>
  <c r="AH2188" s="1"/>
  <c r="AG2190"/>
  <c r="AI2190" s="1"/>
  <c r="AF2190"/>
  <c r="AH2190" s="1"/>
  <c r="AG2192"/>
  <c r="AI2192" s="1"/>
  <c r="AF2192"/>
  <c r="AH2192" s="1"/>
  <c r="AG2194"/>
  <c r="AI2194" s="1"/>
  <c r="AF2194"/>
  <c r="AH2194" s="1"/>
  <c r="AG2196"/>
  <c r="AI2196" s="1"/>
  <c r="AF2196"/>
  <c r="AH2196" s="1"/>
  <c r="AG2198"/>
  <c r="AI2198" s="1"/>
  <c r="AF2198"/>
  <c r="AH2198" s="1"/>
  <c r="AG2200"/>
  <c r="AI2200" s="1"/>
  <c r="AF2200"/>
  <c r="AH2200" s="1"/>
  <c r="AG2201"/>
  <c r="AI2201" s="1"/>
  <c r="AF2201"/>
  <c r="AH2201" s="1"/>
  <c r="AG2203"/>
  <c r="AI2203" s="1"/>
  <c r="AF2203"/>
  <c r="AH2203" s="1"/>
  <c r="AG2205"/>
  <c r="AI2205" s="1"/>
  <c r="AF2205"/>
  <c r="AH2205" s="1"/>
  <c r="AG2207"/>
  <c r="AI2207" s="1"/>
  <c r="AF2207"/>
  <c r="AH2207" s="1"/>
  <c r="AG2209"/>
  <c r="AI2209" s="1"/>
  <c r="AF2209"/>
  <c r="AH2209" s="1"/>
  <c r="AG2211"/>
  <c r="AI2211" s="1"/>
  <c r="AF2211"/>
  <c r="AH2211" s="1"/>
  <c r="AG2213"/>
  <c r="AI2213" s="1"/>
  <c r="AF2213"/>
  <c r="AH2213" s="1"/>
  <c r="AG2215"/>
  <c r="AI2215" s="1"/>
  <c r="AF2215"/>
  <c r="AH2215" s="1"/>
  <c r="AG2217"/>
  <c r="AI2217" s="1"/>
  <c r="AF2217"/>
  <c r="AH2217" s="1"/>
  <c r="AG2219"/>
  <c r="AI2219" s="1"/>
  <c r="AF2219"/>
  <c r="AH2219" s="1"/>
  <c r="AG2221"/>
  <c r="AI2221" s="1"/>
  <c r="AF2221"/>
  <c r="AH2221" s="1"/>
  <c r="AG2223"/>
  <c r="AI2223" s="1"/>
  <c r="AF2223"/>
  <c r="AH2223" s="1"/>
  <c r="AG2225"/>
  <c r="AI2225" s="1"/>
  <c r="AF2225"/>
  <c r="AH2225" s="1"/>
  <c r="AG2227"/>
  <c r="AI2227" s="1"/>
  <c r="AF2227"/>
  <c r="AH2227" s="1"/>
  <c r="AG2229"/>
  <c r="AI2229" s="1"/>
  <c r="AF2229"/>
  <c r="AH2229" s="1"/>
  <c r="AG2231"/>
  <c r="AI2231" s="1"/>
  <c r="AF2231"/>
  <c r="AH2231" s="1"/>
  <c r="AG2233"/>
  <c r="AI2233" s="1"/>
  <c r="AF2233"/>
  <c r="AH2233" s="1"/>
  <c r="AG2235"/>
  <c r="AI2235" s="1"/>
  <c r="AF2235"/>
  <c r="AH2235" s="1"/>
  <c r="AG2236"/>
  <c r="AI2236" s="1"/>
  <c r="AF2236"/>
  <c r="AH2236" s="1"/>
  <c r="AG2238"/>
  <c r="AI2238" s="1"/>
  <c r="AF2238"/>
  <c r="AH2238" s="1"/>
  <c r="AG2240"/>
  <c r="AI2240" s="1"/>
  <c r="AF2240"/>
  <c r="AH2240" s="1"/>
  <c r="AG2242"/>
  <c r="AI2242" s="1"/>
  <c r="AF2242"/>
  <c r="AH2242" s="1"/>
  <c r="AG2244"/>
  <c r="AI2244" s="1"/>
  <c r="AF2244"/>
  <c r="AH2244" s="1"/>
  <c r="AG2246"/>
  <c r="AI2246" s="1"/>
  <c r="AF2246"/>
  <c r="AH2246" s="1"/>
  <c r="AG2248"/>
  <c r="AI2248" s="1"/>
  <c r="AF2248"/>
  <c r="AH2248" s="1"/>
  <c r="AG2250"/>
  <c r="AI2250" s="1"/>
  <c r="AF2250"/>
  <c r="AH2250" s="1"/>
  <c r="AG2252"/>
  <c r="AI2252" s="1"/>
  <c r="AF2252"/>
  <c r="AH2252" s="1"/>
  <c r="AG2254"/>
  <c r="AI2254" s="1"/>
  <c r="AF2254"/>
  <c r="AH2254" s="1"/>
  <c r="AG2256"/>
  <c r="AI2256" s="1"/>
  <c r="AF2256"/>
  <c r="AH2256" s="1"/>
  <c r="AG2258"/>
  <c r="AI2258" s="1"/>
  <c r="AF2258"/>
  <c r="AH2258" s="1"/>
  <c r="AG2260"/>
  <c r="AI2260" s="1"/>
  <c r="AF2260"/>
  <c r="AH2260" s="1"/>
  <c r="AG2262"/>
  <c r="AI2262" s="1"/>
  <c r="AF2262"/>
  <c r="AH2262" s="1"/>
  <c r="AG2264"/>
  <c r="AI2264" s="1"/>
  <c r="AF2264"/>
  <c r="AH2264" s="1"/>
  <c r="AG2266"/>
  <c r="AI2266" s="1"/>
  <c r="AF2266"/>
  <c r="AH2266" s="1"/>
  <c r="AG2268"/>
  <c r="AI2268" s="1"/>
  <c r="AF2268"/>
  <c r="AH2268" s="1"/>
  <c r="AG2270"/>
  <c r="AI2270" s="1"/>
  <c r="AF2270"/>
  <c r="AH2270" s="1"/>
  <c r="AG2272"/>
  <c r="AI2272" s="1"/>
  <c r="AF2272"/>
  <c r="AH2272" s="1"/>
  <c r="AG2274"/>
  <c r="AI2274" s="1"/>
  <c r="AF2274"/>
  <c r="AH2274" s="1"/>
  <c r="AG2276"/>
  <c r="AI2276" s="1"/>
  <c r="AF2276"/>
  <c r="AH2276" s="1"/>
  <c r="AG2278"/>
  <c r="AI2278" s="1"/>
  <c r="AF2278"/>
  <c r="AH2278" s="1"/>
  <c r="AG2280"/>
  <c r="AI2280" s="1"/>
  <c r="AF2280"/>
  <c r="AH2280" s="1"/>
  <c r="AG2282"/>
  <c r="AI2282" s="1"/>
  <c r="AF2282"/>
  <c r="AH2282" s="1"/>
  <c r="AG2284"/>
  <c r="AI2284" s="1"/>
  <c r="AF2284"/>
  <c r="AH2284" s="1"/>
  <c r="AG2286"/>
  <c r="AI2286" s="1"/>
  <c r="AF2286"/>
  <c r="AH2286" s="1"/>
  <c r="AG2288"/>
  <c r="AI2288" s="1"/>
  <c r="AF2288"/>
  <c r="AH2288" s="1"/>
  <c r="AG2290"/>
  <c r="AI2290" s="1"/>
  <c r="AF2290"/>
  <c r="AH2290" s="1"/>
  <c r="AG2291"/>
  <c r="AI2291" s="1"/>
  <c r="AF2291"/>
  <c r="AH2291" s="1"/>
  <c r="AG2293"/>
  <c r="AI2293" s="1"/>
  <c r="AF2293"/>
  <c r="AH2293" s="1"/>
  <c r="AG2295"/>
  <c r="AI2295" s="1"/>
  <c r="AF2295"/>
  <c r="AH2295" s="1"/>
  <c r="AG2297"/>
  <c r="AI2297" s="1"/>
  <c r="AF2297"/>
  <c r="AH2297" s="1"/>
  <c r="AG2299"/>
  <c r="AI2299" s="1"/>
  <c r="AF2299"/>
  <c r="AH2299" s="1"/>
  <c r="AG2301"/>
  <c r="AI2301" s="1"/>
  <c r="AF2301"/>
  <c r="AH2301" s="1"/>
  <c r="AG2303"/>
  <c r="AI2303" s="1"/>
  <c r="AF2303"/>
  <c r="AH2303" s="1"/>
  <c r="AG2305"/>
  <c r="AI2305" s="1"/>
  <c r="AF2305"/>
  <c r="AH2305" s="1"/>
  <c r="AG2307"/>
  <c r="AI2307" s="1"/>
  <c r="AF2307"/>
  <c r="AH2307" s="1"/>
  <c r="AG2309"/>
  <c r="AI2309" s="1"/>
  <c r="AF2309"/>
  <c r="AH2309" s="1"/>
  <c r="AG2311"/>
  <c r="AI2311" s="1"/>
  <c r="AF2311"/>
  <c r="AH2311" s="1"/>
  <c r="AG2313"/>
  <c r="AI2313" s="1"/>
  <c r="AF2313"/>
  <c r="AH2313" s="1"/>
  <c r="AG2315"/>
  <c r="AI2315" s="1"/>
  <c r="AF2315"/>
  <c r="AH2315" s="1"/>
  <c r="AG2317"/>
  <c r="AI2317" s="1"/>
  <c r="AF2317"/>
  <c r="AH2317" s="1"/>
  <c r="AG2319"/>
  <c r="AI2319" s="1"/>
  <c r="AF2319"/>
  <c r="AH2319" s="1"/>
  <c r="AG2321"/>
  <c r="AI2321" s="1"/>
  <c r="AF2321"/>
  <c r="AH2321" s="1"/>
  <c r="AG2323"/>
  <c r="AI2323" s="1"/>
  <c r="AF2323"/>
  <c r="AH2323" s="1"/>
  <c r="AG2325"/>
  <c r="AI2325" s="1"/>
  <c r="AF2325"/>
  <c r="AH2325" s="1"/>
  <c r="AG2327"/>
  <c r="AI2327" s="1"/>
  <c r="AF2327"/>
  <c r="AH2327" s="1"/>
  <c r="AG2329"/>
  <c r="AI2329" s="1"/>
  <c r="AF2329"/>
  <c r="AH2329" s="1"/>
  <c r="AG2331"/>
  <c r="AI2331" s="1"/>
  <c r="AF2331"/>
  <c r="AH2331" s="1"/>
  <c r="AG2333"/>
  <c r="AI2333" s="1"/>
  <c r="AF2333"/>
  <c r="AH2333" s="1"/>
  <c r="AG2336"/>
  <c r="AI2336" s="1"/>
  <c r="AF2336"/>
  <c r="AH2336" s="1"/>
  <c r="AG2338"/>
  <c r="AI2338" s="1"/>
  <c r="AF2338"/>
  <c r="AH2338" s="1"/>
  <c r="AG2340"/>
  <c r="AI2340" s="1"/>
  <c r="AF2340"/>
  <c r="AH2340" s="1"/>
  <c r="AG2342"/>
  <c r="AI2342" s="1"/>
  <c r="AF2342"/>
  <c r="AH2342" s="1"/>
  <c r="AG2344"/>
  <c r="AI2344" s="1"/>
  <c r="AF2344"/>
  <c r="AH2344" s="1"/>
  <c r="AG2345"/>
  <c r="AI2345" s="1"/>
  <c r="AF2345"/>
  <c r="AH2345" s="1"/>
  <c r="AG2347"/>
  <c r="AI2347" s="1"/>
  <c r="AF2347"/>
  <c r="AH2347" s="1"/>
  <c r="AG2349"/>
  <c r="AI2349" s="1"/>
  <c r="AF2349"/>
  <c r="AH2349" s="1"/>
  <c r="AG2351"/>
  <c r="AI2351" s="1"/>
  <c r="AF2351"/>
  <c r="AH2351" s="1"/>
  <c r="AG2353"/>
  <c r="AI2353" s="1"/>
  <c r="AF2353"/>
  <c r="AH2353" s="1"/>
  <c r="AG2355"/>
  <c r="AI2355" s="1"/>
  <c r="AF2355"/>
  <c r="AH2355" s="1"/>
  <c r="AG2358"/>
  <c r="AI2358" s="1"/>
  <c r="AF2358"/>
  <c r="AH2358" s="1"/>
  <c r="AG2360"/>
  <c r="AI2360" s="1"/>
  <c r="AF2360"/>
  <c r="AH2360" s="1"/>
  <c r="AG2362"/>
  <c r="AI2362" s="1"/>
  <c r="AF2362"/>
  <c r="AH2362" s="1"/>
  <c r="AG2364"/>
  <c r="AI2364" s="1"/>
  <c r="AF2364"/>
  <c r="AH2364" s="1"/>
  <c r="AG2366"/>
  <c r="AI2366" s="1"/>
  <c r="AF2366"/>
  <c r="AH2366" s="1"/>
  <c r="AG2368"/>
  <c r="AI2368" s="1"/>
  <c r="AF2368"/>
  <c r="AH2368" s="1"/>
  <c r="AG2370"/>
  <c r="AI2370" s="1"/>
  <c r="AF2370"/>
  <c r="AH2370" s="1"/>
  <c r="AG2372"/>
  <c r="AI2372" s="1"/>
  <c r="AF2372"/>
  <c r="AH2372" s="1"/>
  <c r="AG2374"/>
  <c r="AI2374" s="1"/>
  <c r="AF2374"/>
  <c r="AH2374" s="1"/>
  <c r="AG2376"/>
  <c r="AI2376" s="1"/>
  <c r="AF2376"/>
  <c r="AH2376" s="1"/>
  <c r="AG2378"/>
  <c r="AI2378" s="1"/>
  <c r="AF2378"/>
  <c r="AH2378" s="1"/>
  <c r="AG2380"/>
  <c r="AI2380" s="1"/>
  <c r="AF2380"/>
  <c r="AH2380" s="1"/>
  <c r="AG2381"/>
  <c r="AI2381" s="1"/>
  <c r="AF2381"/>
  <c r="AH2381" s="1"/>
  <c r="AG2384"/>
  <c r="AI2384" s="1"/>
  <c r="AF2384"/>
  <c r="AH2384" s="1"/>
  <c r="AG2386"/>
  <c r="AI2386" s="1"/>
  <c r="AF2386"/>
  <c r="AH2386" s="1"/>
  <c r="AG2388"/>
  <c r="AI2388" s="1"/>
  <c r="AF2388"/>
  <c r="AH2388" s="1"/>
  <c r="AG2390"/>
  <c r="AI2390" s="1"/>
  <c r="AF2390"/>
  <c r="AH2390" s="1"/>
  <c r="AG2392"/>
  <c r="AI2392" s="1"/>
  <c r="AF2392"/>
  <c r="AH2392" s="1"/>
  <c r="AG2394"/>
  <c r="AI2394" s="1"/>
  <c r="AF2394"/>
  <c r="AH2394" s="1"/>
  <c r="AG2396"/>
  <c r="AI2396" s="1"/>
  <c r="AF2396"/>
  <c r="AH2396" s="1"/>
  <c r="AG2398"/>
  <c r="AI2398" s="1"/>
  <c r="AF2398"/>
  <c r="AH2398" s="1"/>
  <c r="AG2400"/>
  <c r="AI2400" s="1"/>
  <c r="AF2400"/>
  <c r="AH2400" s="1"/>
  <c r="AG2402"/>
  <c r="AI2402" s="1"/>
  <c r="AF2402"/>
  <c r="AH2402" s="1"/>
  <c r="AG2404"/>
  <c r="AI2404" s="1"/>
  <c r="AF2404"/>
  <c r="AH2404" s="1"/>
  <c r="AG2406"/>
  <c r="AI2406" s="1"/>
  <c r="AF2406"/>
  <c r="AH2406" s="1"/>
  <c r="AG2408"/>
  <c r="AI2408" s="1"/>
  <c r="AF2408"/>
  <c r="AH2408" s="1"/>
  <c r="AG2410"/>
  <c r="AI2410" s="1"/>
  <c r="AF2410"/>
  <c r="AH2410" s="1"/>
  <c r="AG2412"/>
  <c r="AI2412" s="1"/>
  <c r="AF2412"/>
  <c r="AH2412" s="1"/>
  <c r="AG2414"/>
  <c r="AI2414" s="1"/>
  <c r="AF2414"/>
  <c r="AH2414" s="1"/>
  <c r="AG2416"/>
  <c r="AI2416" s="1"/>
  <c r="AF2416"/>
  <c r="AH2416" s="1"/>
  <c r="AG2418"/>
  <c r="AI2418" s="1"/>
  <c r="AF2418"/>
  <c r="AH2418" s="1"/>
  <c r="AG2420"/>
  <c r="AI2420" s="1"/>
  <c r="AF2420"/>
  <c r="AH2420" s="1"/>
  <c r="AG2422"/>
  <c r="AI2422" s="1"/>
  <c r="AF2422"/>
  <c r="AH2422" s="1"/>
  <c r="AG2424"/>
  <c r="AI2424" s="1"/>
  <c r="AF2424"/>
  <c r="AH2424" s="1"/>
  <c r="AG2426"/>
  <c r="AI2426" s="1"/>
  <c r="AF2426"/>
  <c r="AH2426" s="1"/>
  <c r="AG2428"/>
  <c r="AI2428" s="1"/>
  <c r="AF2428"/>
  <c r="AH2428" s="1"/>
  <c r="AG2430"/>
  <c r="AI2430" s="1"/>
  <c r="AF2430"/>
  <c r="AH2430" s="1"/>
  <c r="AG2432"/>
  <c r="AI2432" s="1"/>
  <c r="AF2432"/>
  <c r="AH2432" s="1"/>
  <c r="AG2434"/>
  <c r="AI2434" s="1"/>
  <c r="AF2434"/>
  <c r="AH2434" s="1"/>
  <c r="AG2436"/>
  <c r="AI2436" s="1"/>
  <c r="AF2436"/>
  <c r="AH2436" s="1"/>
  <c r="AG2438"/>
  <c r="AI2438" s="1"/>
  <c r="AF2438"/>
  <c r="AH2438" s="1"/>
  <c r="AG2440"/>
  <c r="AI2440" s="1"/>
  <c r="AF2440"/>
  <c r="AH2440" s="1"/>
  <c r="AG2442"/>
  <c r="AI2442" s="1"/>
  <c r="AF2442"/>
  <c r="AH2442" s="1"/>
  <c r="AG2444"/>
  <c r="AI2444" s="1"/>
  <c r="AF2444"/>
  <c r="AH2444" s="1"/>
  <c r="AG2446"/>
  <c r="AI2446" s="1"/>
  <c r="AF2446"/>
  <c r="AH2446" s="1"/>
  <c r="AG2448"/>
  <c r="AI2448" s="1"/>
  <c r="AF2448"/>
  <c r="AH2448" s="1"/>
  <c r="AG2450"/>
  <c r="AI2450" s="1"/>
  <c r="AF2450"/>
  <c r="AH2450" s="1"/>
  <c r="AG2452"/>
  <c r="AI2452" s="1"/>
  <c r="AF2452"/>
  <c r="AH2452" s="1"/>
  <c r="AG2454"/>
  <c r="AI2454" s="1"/>
  <c r="AF2454"/>
  <c r="AH2454" s="1"/>
  <c r="AG2456"/>
  <c r="AI2456" s="1"/>
  <c r="AF2456"/>
  <c r="AH2456" s="1"/>
  <c r="AG2458"/>
  <c r="AI2458" s="1"/>
  <c r="AF2458"/>
  <c r="AH2458" s="1"/>
  <c r="AG2460"/>
  <c r="AI2460" s="1"/>
  <c r="AF2460"/>
  <c r="AH2460" s="1"/>
  <c r="AG2462"/>
  <c r="AI2462" s="1"/>
  <c r="AF2462"/>
  <c r="AH2462" s="1"/>
  <c r="AG2464"/>
  <c r="AI2464" s="1"/>
  <c r="AF2464"/>
  <c r="AH2464" s="1"/>
  <c r="AG2466"/>
  <c r="AI2466" s="1"/>
  <c r="AF2466"/>
  <c r="AH2466" s="1"/>
  <c r="AG2468"/>
  <c r="AI2468" s="1"/>
  <c r="AF2468"/>
  <c r="AH2468" s="1"/>
  <c r="AG2470"/>
  <c r="AI2470" s="1"/>
  <c r="AF2470"/>
  <c r="AH2470" s="1"/>
  <c r="AG2472"/>
  <c r="AI2472" s="1"/>
  <c r="AF2472"/>
  <c r="AH2472" s="1"/>
  <c r="AG2474"/>
  <c r="AI2474" s="1"/>
  <c r="AF2474"/>
  <c r="AH2474" s="1"/>
  <c r="AG2477"/>
  <c r="AI2477" s="1"/>
  <c r="AF2477"/>
  <c r="AH2477" s="1"/>
  <c r="AG2478"/>
  <c r="AI2478" s="1"/>
  <c r="AF2478"/>
  <c r="AH2478" s="1"/>
  <c r="AG2480"/>
  <c r="AI2480" s="1"/>
  <c r="AF2480"/>
  <c r="AH2480" s="1"/>
  <c r="AG2482"/>
  <c r="AI2482" s="1"/>
  <c r="AF2482"/>
  <c r="AH2482" s="1"/>
  <c r="AG2484"/>
  <c r="AI2484" s="1"/>
  <c r="AF2484"/>
  <c r="AH2484" s="1"/>
  <c r="AG2486"/>
  <c r="AI2486" s="1"/>
  <c r="AF2486"/>
  <c r="AH2486" s="1"/>
  <c r="AG2488"/>
  <c r="AI2488" s="1"/>
  <c r="AF2488"/>
  <c r="AH2488" s="1"/>
  <c r="AG2490"/>
  <c r="AI2490" s="1"/>
  <c r="AF2490"/>
  <c r="AH2490" s="1"/>
  <c r="AG2492"/>
  <c r="AI2492" s="1"/>
  <c r="AF2492"/>
  <c r="AH2492" s="1"/>
  <c r="AG2494"/>
  <c r="AI2494" s="1"/>
  <c r="AF2494"/>
  <c r="AH2494" s="1"/>
  <c r="AG2496"/>
  <c r="AI2496" s="1"/>
  <c r="AF2496"/>
  <c r="AH2496" s="1"/>
  <c r="AG2498"/>
  <c r="AI2498" s="1"/>
  <c r="AF2498"/>
  <c r="AH2498" s="1"/>
  <c r="AG2499"/>
  <c r="AI2499" s="1"/>
  <c r="AF2499"/>
  <c r="AH2499" s="1"/>
  <c r="AG2501"/>
  <c r="AI2501" s="1"/>
  <c r="AF2501"/>
  <c r="AH2501" s="1"/>
  <c r="AG2503"/>
  <c r="AI2503" s="1"/>
  <c r="AF2503"/>
  <c r="AH2503" s="1"/>
  <c r="AG2505"/>
  <c r="AI2505" s="1"/>
  <c r="AF2505"/>
  <c r="AH2505" s="1"/>
  <c r="AG2507"/>
  <c r="AI2507" s="1"/>
  <c r="AF2507"/>
  <c r="AH2507" s="1"/>
  <c r="AG2509"/>
  <c r="AI2509" s="1"/>
  <c r="AF2509"/>
  <c r="AH2509" s="1"/>
  <c r="AG2511"/>
  <c r="AI2511" s="1"/>
  <c r="AF2511"/>
  <c r="AH2511" s="1"/>
  <c r="AG2513"/>
  <c r="AI2513" s="1"/>
  <c r="AF2513"/>
  <c r="AH2513" s="1"/>
  <c r="AG2515"/>
  <c r="AI2515" s="1"/>
  <c r="AF2515"/>
  <c r="AH2515" s="1"/>
  <c r="AG2517"/>
  <c r="AI2517" s="1"/>
  <c r="AF2517"/>
  <c r="AH2517" s="1"/>
  <c r="AG2519"/>
  <c r="AI2519" s="1"/>
  <c r="AF2519"/>
  <c r="AH2519" s="1"/>
  <c r="AG2521"/>
  <c r="AI2521" s="1"/>
  <c r="AF2521"/>
  <c r="AH2521" s="1"/>
  <c r="AG2523"/>
  <c r="AI2523" s="1"/>
  <c r="AF2523"/>
  <c r="AH2523" s="1"/>
  <c r="AG2525"/>
  <c r="AI2525" s="1"/>
  <c r="AF2525"/>
  <c r="AH2525" s="1"/>
  <c r="AG2527"/>
  <c r="AI2527" s="1"/>
  <c r="AF2527"/>
  <c r="AH2527" s="1"/>
  <c r="AG2529"/>
  <c r="AI2529" s="1"/>
  <c r="AF2529"/>
  <c r="AH2529" s="1"/>
  <c r="AG2531"/>
  <c r="AI2531" s="1"/>
  <c r="AF2531"/>
  <c r="AH2531" s="1"/>
  <c r="AG2533"/>
  <c r="AI2533" s="1"/>
  <c r="AF2533"/>
  <c r="AH2533" s="1"/>
  <c r="AG2535"/>
  <c r="AI2535" s="1"/>
  <c r="AF2535"/>
  <c r="AH2535" s="1"/>
  <c r="AG2537"/>
  <c r="AI2537" s="1"/>
  <c r="AF2537"/>
  <c r="AH2537" s="1"/>
  <c r="AG2538"/>
  <c r="AI2538" s="1"/>
  <c r="AF2538"/>
  <c r="AH2538" s="1"/>
  <c r="AG2540"/>
  <c r="AI2540" s="1"/>
  <c r="AF2540"/>
  <c r="AH2540" s="1"/>
  <c r="AG2542"/>
  <c r="AI2542" s="1"/>
  <c r="AF2542"/>
  <c r="AH2542" s="1"/>
  <c r="AG2544"/>
  <c r="AI2544" s="1"/>
  <c r="AF2544"/>
  <c r="AH2544" s="1"/>
  <c r="AG2546"/>
  <c r="AI2546" s="1"/>
  <c r="AF2546"/>
  <c r="AH2546" s="1"/>
  <c r="AG2548"/>
  <c r="AI2548" s="1"/>
  <c r="AF2548"/>
  <c r="AH2548" s="1"/>
  <c r="AG2550"/>
  <c r="AI2550" s="1"/>
  <c r="AF2550"/>
  <c r="AH2550" s="1"/>
  <c r="AG2552"/>
  <c r="AI2552" s="1"/>
  <c r="AF2552"/>
  <c r="AH2552" s="1"/>
  <c r="AG2554"/>
  <c r="AI2554" s="1"/>
  <c r="AF2554"/>
  <c r="AH2554" s="1"/>
  <c r="AG2556"/>
  <c r="AI2556" s="1"/>
  <c r="AF2556"/>
  <c r="AH2556" s="1"/>
  <c r="AG2558"/>
  <c r="AI2558" s="1"/>
  <c r="AF2558"/>
  <c r="AH2558" s="1"/>
  <c r="AG2560"/>
  <c r="AI2560" s="1"/>
  <c r="AF2560"/>
  <c r="AH2560" s="1"/>
  <c r="AG2562"/>
  <c r="AI2562" s="1"/>
  <c r="AF2562"/>
  <c r="AH2562" s="1"/>
  <c r="AG2564"/>
  <c r="AI2564" s="1"/>
  <c r="AF2564"/>
  <c r="AH2564" s="1"/>
  <c r="AG2566"/>
  <c r="AI2566" s="1"/>
  <c r="AF2566"/>
  <c r="AH2566" s="1"/>
  <c r="AG2567"/>
  <c r="AI2567" s="1"/>
  <c r="AF2567"/>
  <c r="AH2567" s="1"/>
  <c r="AG2569"/>
  <c r="AI2569" s="1"/>
  <c r="AF2569"/>
  <c r="AH2569" s="1"/>
  <c r="AG2571"/>
  <c r="AI2571" s="1"/>
  <c r="AF2571"/>
  <c r="AH2571" s="1"/>
  <c r="AG2573"/>
  <c r="AI2573" s="1"/>
  <c r="AF2573"/>
  <c r="AH2573" s="1"/>
  <c r="AG2575"/>
  <c r="AI2575" s="1"/>
  <c r="AF2575"/>
  <c r="AH2575" s="1"/>
  <c r="AG2577"/>
  <c r="AI2577" s="1"/>
  <c r="AF2577"/>
  <c r="AH2577" s="1"/>
  <c r="AG2579"/>
  <c r="AI2579" s="1"/>
  <c r="AF2579"/>
  <c r="AH2579" s="1"/>
  <c r="AG2581"/>
  <c r="AI2581" s="1"/>
  <c r="AF2581"/>
  <c r="AH2581" s="1"/>
  <c r="AG2583"/>
  <c r="AI2583" s="1"/>
  <c r="AF2583"/>
  <c r="AH2583" s="1"/>
  <c r="AG2585"/>
  <c r="AI2585" s="1"/>
  <c r="AF2585"/>
  <c r="AH2585" s="1"/>
  <c r="AG2587"/>
  <c r="AI2587" s="1"/>
  <c r="AF2587"/>
  <c r="AH2587" s="1"/>
  <c r="AG2596"/>
  <c r="AI2596" s="1"/>
  <c r="AF2596"/>
  <c r="AH2596" s="1"/>
  <c r="AG2599"/>
  <c r="AI2599" s="1"/>
  <c r="AF2599"/>
  <c r="AH2599" s="1"/>
  <c r="AG2601"/>
  <c r="AI2601" s="1"/>
  <c r="AF2601"/>
  <c r="AH2601" s="1"/>
  <c r="AG2603"/>
  <c r="AI2603" s="1"/>
  <c r="AF2603"/>
  <c r="AH2603" s="1"/>
  <c r="AG2605"/>
  <c r="AI2605" s="1"/>
  <c r="AF2605"/>
  <c r="AH2605" s="1"/>
  <c r="AG2607"/>
  <c r="AI2607" s="1"/>
  <c r="AF2607"/>
  <c r="AH2607" s="1"/>
  <c r="AG2609"/>
  <c r="AI2609" s="1"/>
  <c r="AF2609"/>
  <c r="AH2609" s="1"/>
  <c r="AG2611"/>
  <c r="AI2611" s="1"/>
  <c r="AF2611"/>
  <c r="AH2611" s="1"/>
  <c r="AG2613"/>
  <c r="AI2613" s="1"/>
  <c r="AF2613"/>
  <c r="AH2613" s="1"/>
  <c r="AG2615"/>
  <c r="AI2615" s="1"/>
  <c r="AF2615"/>
  <c r="AH2615" s="1"/>
  <c r="AG2616"/>
  <c r="AI2616" s="1"/>
  <c r="AF2616"/>
  <c r="AH2616" s="1"/>
  <c r="AG2617"/>
  <c r="AI2617" s="1"/>
  <c r="AF2617"/>
  <c r="AH2617" s="1"/>
  <c r="AG2618"/>
  <c r="AI2618" s="1"/>
  <c r="AF2618"/>
  <c r="AH2618" s="1"/>
  <c r="AG2620"/>
  <c r="AI2620" s="1"/>
  <c r="AF2620"/>
  <c r="AH2620" s="1"/>
  <c r="AG2621"/>
  <c r="AI2621" s="1"/>
  <c r="AF2621"/>
  <c r="AH2621" s="1"/>
  <c r="AG2622"/>
  <c r="AI2622" s="1"/>
  <c r="AF2622"/>
  <c r="AH2622" s="1"/>
  <c r="AG2623"/>
  <c r="AI2623" s="1"/>
  <c r="AF2623"/>
  <c r="AH2623" s="1"/>
  <c r="AG2624"/>
  <c r="AI2624" s="1"/>
  <c r="AF2624"/>
  <c r="AH2624" s="1"/>
  <c r="AG2625"/>
  <c r="AI2625" s="1"/>
  <c r="AF2625"/>
  <c r="AH2625" s="1"/>
  <c r="AG2626"/>
  <c r="AI2626" s="1"/>
  <c r="AF2626"/>
  <c r="AH2626" s="1"/>
  <c r="AG2627"/>
  <c r="AI2627" s="1"/>
  <c r="AF2627"/>
  <c r="AH2627" s="1"/>
  <c r="AG2628"/>
  <c r="AI2628" s="1"/>
  <c r="AF2628"/>
  <c r="AH2628" s="1"/>
  <c r="AG2629"/>
  <c r="AI2629" s="1"/>
  <c r="AF2629"/>
  <c r="AH2629" s="1"/>
  <c r="AG2630"/>
  <c r="AI2630" s="1"/>
  <c r="AF2630"/>
  <c r="AH2630" s="1"/>
  <c r="AG2631"/>
  <c r="AI2631" s="1"/>
  <c r="AF2631"/>
  <c r="AH2631" s="1"/>
  <c r="AG2632"/>
  <c r="AI2632" s="1"/>
  <c r="AF2632"/>
  <c r="AH2632" s="1"/>
  <c r="AG2633"/>
  <c r="AI2633" s="1"/>
  <c r="AF2633"/>
  <c r="AH2633" s="1"/>
  <c r="AG2634"/>
  <c r="AI2634" s="1"/>
  <c r="AF2634"/>
  <c r="AH2634" s="1"/>
  <c r="AG2635"/>
  <c r="AI2635" s="1"/>
  <c r="AF2635"/>
  <c r="AH2635" s="1"/>
  <c r="AG2636"/>
  <c r="AI2636" s="1"/>
  <c r="AF2636"/>
  <c r="AH2636" s="1"/>
  <c r="AG2637"/>
  <c r="AI2637" s="1"/>
  <c r="AF2637"/>
  <c r="AH2637" s="1"/>
  <c r="AG2638"/>
  <c r="AI2638" s="1"/>
  <c r="AF2638"/>
  <c r="AH2638" s="1"/>
  <c r="AG2639"/>
  <c r="AI2639" s="1"/>
  <c r="AF2639"/>
  <c r="AH2639" s="1"/>
  <c r="AG2640"/>
  <c r="AI2640" s="1"/>
  <c r="AF2640"/>
  <c r="AH2640" s="1"/>
  <c r="AG2641"/>
  <c r="AI2641" s="1"/>
  <c r="AF2641"/>
  <c r="AH2641" s="1"/>
  <c r="AG2642"/>
  <c r="AI2642" s="1"/>
  <c r="AF2642"/>
  <c r="AH2642" s="1"/>
  <c r="AG2643"/>
  <c r="AI2643" s="1"/>
  <c r="AF2643"/>
  <c r="AH2643" s="1"/>
  <c r="AG2644"/>
  <c r="AI2644" s="1"/>
  <c r="AF2644"/>
  <c r="AH2644" s="1"/>
  <c r="AG2645"/>
  <c r="AI2645" s="1"/>
  <c r="AF2645"/>
  <c r="AH2645" s="1"/>
  <c r="AG2646"/>
  <c r="AI2646" s="1"/>
  <c r="AF2646"/>
  <c r="AH2646" s="1"/>
  <c r="AG2647"/>
  <c r="AI2647" s="1"/>
  <c r="AF2647"/>
  <c r="AH2647" s="1"/>
  <c r="AG2648"/>
  <c r="AI2648" s="1"/>
  <c r="AF2648"/>
  <c r="AH2648" s="1"/>
  <c r="AG2649"/>
  <c r="AI2649" s="1"/>
  <c r="AF2649"/>
  <c r="AH2649" s="1"/>
  <c r="AG2650"/>
  <c r="AI2650" s="1"/>
  <c r="AF2650"/>
  <c r="AH2650" s="1"/>
  <c r="AG2651"/>
  <c r="AI2651" s="1"/>
  <c r="AF2651"/>
  <c r="AH2651" s="1"/>
  <c r="AG2652"/>
  <c r="AI2652" s="1"/>
  <c r="AF2652"/>
  <c r="AH2652" s="1"/>
  <c r="AG2653"/>
  <c r="AI2653" s="1"/>
  <c r="AF2653"/>
  <c r="AH2653" s="1"/>
  <c r="AG2654"/>
  <c r="AI2654" s="1"/>
  <c r="AF2654"/>
  <c r="AH2654" s="1"/>
  <c r="AG2655"/>
  <c r="AI2655" s="1"/>
  <c r="AF2655"/>
  <c r="AH2655" s="1"/>
  <c r="AG2656"/>
  <c r="AI2656" s="1"/>
  <c r="AF2656"/>
  <c r="AH2656" s="1"/>
  <c r="AG2657"/>
  <c r="AI2657" s="1"/>
  <c r="AF2657"/>
  <c r="AH2657" s="1"/>
  <c r="AG2658"/>
  <c r="AI2658" s="1"/>
  <c r="AF2658"/>
  <c r="AH2658" s="1"/>
  <c r="AG2659"/>
  <c r="AI2659" s="1"/>
  <c r="AF2659"/>
  <c r="AH2659" s="1"/>
  <c r="AG2660"/>
  <c r="AI2660" s="1"/>
  <c r="AF2660"/>
  <c r="AH2660" s="1"/>
  <c r="AG2661"/>
  <c r="AI2661" s="1"/>
  <c r="AF2661"/>
  <c r="AH2661" s="1"/>
  <c r="AG2662"/>
  <c r="AI2662" s="1"/>
  <c r="AF2662"/>
  <c r="AH2662" s="1"/>
  <c r="AG2663"/>
  <c r="AI2663" s="1"/>
  <c r="AF2663"/>
  <c r="AH2663" s="1"/>
  <c r="AG2664"/>
  <c r="AI2664" s="1"/>
  <c r="AF2664"/>
  <c r="AH2664" s="1"/>
  <c r="AG2665"/>
  <c r="AI2665" s="1"/>
  <c r="AF2665"/>
  <c r="AH2665" s="1"/>
  <c r="AG2666"/>
  <c r="AI2666" s="1"/>
  <c r="AF2666"/>
  <c r="AH2666" s="1"/>
  <c r="AG2667"/>
  <c r="AI2667" s="1"/>
  <c r="AF2667"/>
  <c r="AH2667" s="1"/>
  <c r="AG2668"/>
  <c r="AI2668" s="1"/>
  <c r="AF2668"/>
  <c r="AH2668" s="1"/>
  <c r="AG2669"/>
  <c r="AI2669" s="1"/>
  <c r="AF2669"/>
  <c r="AH2669" s="1"/>
  <c r="AG2670"/>
  <c r="AI2670" s="1"/>
  <c r="AF2670"/>
  <c r="AH2670" s="1"/>
  <c r="AG2671"/>
  <c r="AI2671" s="1"/>
  <c r="AF2671"/>
  <c r="AH2671" s="1"/>
  <c r="AG2672"/>
  <c r="AI2672" s="1"/>
  <c r="AF2672"/>
  <c r="AH2672" s="1"/>
  <c r="AG2673"/>
  <c r="AI2673" s="1"/>
  <c r="AF2673"/>
  <c r="AH2673" s="1"/>
  <c r="AG2674"/>
  <c r="AI2674" s="1"/>
  <c r="AF2674"/>
  <c r="AH2674" s="1"/>
  <c r="AG2675"/>
  <c r="AI2675" s="1"/>
  <c r="AF2675"/>
  <c r="AH2675" s="1"/>
  <c r="AG2676"/>
  <c r="AI2676" s="1"/>
  <c r="AF2676"/>
  <c r="AH2676" s="1"/>
  <c r="AG2677"/>
  <c r="AI2677" s="1"/>
  <c r="AF2677"/>
  <c r="AH2677" s="1"/>
  <c r="AG2678"/>
  <c r="AI2678" s="1"/>
  <c r="AF2678"/>
  <c r="AH2678" s="1"/>
  <c r="AG2679"/>
  <c r="AI2679" s="1"/>
  <c r="AF2679"/>
  <c r="AH2679" s="1"/>
  <c r="AG2680"/>
  <c r="AI2680" s="1"/>
  <c r="AF2680"/>
  <c r="AH2680" s="1"/>
  <c r="AG2681"/>
  <c r="AI2681" s="1"/>
  <c r="AF2681"/>
  <c r="AH2681" s="1"/>
  <c r="AG2682"/>
  <c r="AI2682" s="1"/>
  <c r="AF2682"/>
  <c r="AH2682" s="1"/>
  <c r="AG2683"/>
  <c r="AI2683" s="1"/>
  <c r="AF2683"/>
  <c r="AH2683" s="1"/>
  <c r="AG2684"/>
  <c r="AI2684" s="1"/>
  <c r="AF2684"/>
  <c r="AH2684" s="1"/>
  <c r="AG2685"/>
  <c r="AI2685" s="1"/>
  <c r="AF2685"/>
  <c r="AH2685" s="1"/>
  <c r="AG2686"/>
  <c r="AI2686" s="1"/>
  <c r="AF2686"/>
  <c r="AH2686" s="1"/>
  <c r="AG2687"/>
  <c r="AI2687" s="1"/>
  <c r="AF2687"/>
  <c r="AH2687" s="1"/>
  <c r="AG2688"/>
  <c r="AI2688" s="1"/>
  <c r="AF2688"/>
  <c r="AH2688" s="1"/>
  <c r="AG2689"/>
  <c r="AI2689" s="1"/>
  <c r="AF2689"/>
  <c r="AH2689" s="1"/>
  <c r="AG2690"/>
  <c r="AI2690" s="1"/>
  <c r="AF2690"/>
  <c r="AH2690" s="1"/>
  <c r="AG2691"/>
  <c r="AI2691" s="1"/>
  <c r="AF2691"/>
  <c r="AH2691" s="1"/>
  <c r="AG2692"/>
  <c r="AI2692" s="1"/>
  <c r="AF2692"/>
  <c r="AH2692" s="1"/>
  <c r="AG2693"/>
  <c r="AI2693" s="1"/>
  <c r="AF2693"/>
  <c r="AH2693" s="1"/>
  <c r="AG2694"/>
  <c r="AI2694" s="1"/>
  <c r="AF2694"/>
  <c r="AH2694" s="1"/>
  <c r="AG2695"/>
  <c r="AI2695" s="1"/>
  <c r="AF2695"/>
  <c r="AH2695" s="1"/>
  <c r="AG2696"/>
  <c r="AI2696" s="1"/>
  <c r="AF2696"/>
  <c r="AH2696" s="1"/>
  <c r="AG2697"/>
  <c r="AI2697" s="1"/>
  <c r="AF2697"/>
  <c r="AH2697" s="1"/>
  <c r="AG2698"/>
  <c r="AI2698" s="1"/>
  <c r="AF2698"/>
  <c r="AH2698" s="1"/>
  <c r="AG2699"/>
  <c r="AI2699" s="1"/>
  <c r="AF2699"/>
  <c r="AH2699" s="1"/>
  <c r="AG2700"/>
  <c r="AI2700" s="1"/>
  <c r="AF2700"/>
  <c r="AH2700" s="1"/>
  <c r="AG2701"/>
  <c r="AI2701" s="1"/>
  <c r="AF2701"/>
  <c r="AH2701" s="1"/>
  <c r="AG2702"/>
  <c r="AI2702" s="1"/>
  <c r="AF2702"/>
  <c r="AH2702" s="1"/>
  <c r="AG2703"/>
  <c r="AI2703" s="1"/>
  <c r="AF2703"/>
  <c r="AH2703" s="1"/>
  <c r="AG2704"/>
  <c r="AI2704" s="1"/>
  <c r="AF2704"/>
  <c r="AH2704" s="1"/>
  <c r="AG2705"/>
  <c r="AI2705" s="1"/>
  <c r="AF2705"/>
  <c r="AH2705" s="1"/>
  <c r="AG2706"/>
  <c r="AI2706" s="1"/>
  <c r="AF2706"/>
  <c r="AH2706" s="1"/>
  <c r="AG2707"/>
  <c r="AI2707" s="1"/>
  <c r="AF2707"/>
  <c r="AH2707" s="1"/>
  <c r="AG2708"/>
  <c r="AI2708" s="1"/>
  <c r="AF2708"/>
  <c r="AH2708" s="1"/>
  <c r="AG2709"/>
  <c r="AI2709" s="1"/>
  <c r="AF2709"/>
  <c r="AH2709" s="1"/>
  <c r="AG2710"/>
  <c r="AI2710" s="1"/>
  <c r="AF2710"/>
  <c r="AH2710" s="1"/>
  <c r="AG2711"/>
  <c r="AI2711" s="1"/>
  <c r="AF2711"/>
  <c r="AH2711" s="1"/>
  <c r="AG2712"/>
  <c r="AI2712" s="1"/>
  <c r="AF2712"/>
  <c r="AH2712" s="1"/>
  <c r="AG2713"/>
  <c r="AI2713" s="1"/>
  <c r="AF2713"/>
  <c r="AH2713" s="1"/>
  <c r="AG2714"/>
  <c r="AI2714" s="1"/>
  <c r="AF2714"/>
  <c r="AH2714" s="1"/>
  <c r="AG2715"/>
  <c r="AI2715" s="1"/>
  <c r="AF2715"/>
  <c r="AH2715" s="1"/>
  <c r="AG2716"/>
  <c r="AI2716" s="1"/>
  <c r="AF2716"/>
  <c r="AH2716" s="1"/>
  <c r="AG2717"/>
  <c r="AI2717" s="1"/>
  <c r="AF2717"/>
  <c r="AH2717" s="1"/>
  <c r="AG2718"/>
  <c r="AI2718" s="1"/>
  <c r="AF2718"/>
  <c r="AH2718" s="1"/>
  <c r="AG2719"/>
  <c r="AI2719" s="1"/>
  <c r="AF2719"/>
  <c r="AH2719" s="1"/>
  <c r="AG2720"/>
  <c r="AI2720" s="1"/>
  <c r="AF2720"/>
  <c r="AH2720" s="1"/>
  <c r="AG2721"/>
  <c r="AI2721" s="1"/>
  <c r="AF2721"/>
  <c r="AH2721" s="1"/>
  <c r="AG2722"/>
  <c r="AI2722" s="1"/>
  <c r="AF2722"/>
  <c r="AH2722" s="1"/>
  <c r="AG2723"/>
  <c r="AI2723" s="1"/>
  <c r="AF2723"/>
  <c r="AH2723" s="1"/>
  <c r="AG2724"/>
  <c r="AI2724" s="1"/>
  <c r="AF2724"/>
  <c r="AH2724" s="1"/>
  <c r="AG2725"/>
  <c r="AI2725" s="1"/>
  <c r="AF2725"/>
  <c r="AH2725" s="1"/>
  <c r="AG2726"/>
  <c r="AI2726" s="1"/>
  <c r="AF2726"/>
  <c r="AH2726" s="1"/>
  <c r="AG2727"/>
  <c r="AI2727" s="1"/>
  <c r="AF2727"/>
  <c r="AH2727" s="1"/>
  <c r="AG2728"/>
  <c r="AI2728" s="1"/>
  <c r="AF2728"/>
  <c r="AH2728" s="1"/>
  <c r="AG2729"/>
  <c r="AI2729" s="1"/>
  <c r="AF2729"/>
  <c r="AH2729" s="1"/>
  <c r="AG2730"/>
  <c r="AI2730" s="1"/>
  <c r="AF2730"/>
  <c r="AH2730" s="1"/>
  <c r="AG2731"/>
  <c r="AI2731" s="1"/>
  <c r="AF2731"/>
  <c r="AH2731" s="1"/>
  <c r="AG2732"/>
  <c r="AI2732" s="1"/>
  <c r="AF2732"/>
  <c r="AH2732" s="1"/>
  <c r="AG2733"/>
  <c r="AI2733" s="1"/>
  <c r="AF2733"/>
  <c r="AH2733" s="1"/>
  <c r="AG2734"/>
  <c r="AI2734" s="1"/>
  <c r="AF2734"/>
  <c r="AH2734" s="1"/>
  <c r="AG2735"/>
  <c r="AI2735" s="1"/>
  <c r="AF2735"/>
  <c r="AH2735" s="1"/>
  <c r="AG2736"/>
  <c r="AI2736" s="1"/>
  <c r="AF2736"/>
  <c r="AH2736" s="1"/>
  <c r="AG2737"/>
  <c r="AI2737" s="1"/>
  <c r="AF2737"/>
  <c r="AH2737" s="1"/>
  <c r="AG2738"/>
  <c r="AI2738" s="1"/>
  <c r="AF2738"/>
  <c r="AH2738" s="1"/>
  <c r="AG2739"/>
  <c r="AI2739" s="1"/>
  <c r="AF2739"/>
  <c r="AH2739" s="1"/>
  <c r="AG2740"/>
  <c r="AI2740" s="1"/>
  <c r="AF2740"/>
  <c r="AH2740" s="1"/>
  <c r="AG2741"/>
  <c r="AI2741" s="1"/>
  <c r="AF2741"/>
  <c r="AH2741" s="1"/>
  <c r="AG2742"/>
  <c r="AI2742" s="1"/>
  <c r="AF2742"/>
  <c r="AH2742" s="1"/>
  <c r="AG2743"/>
  <c r="AI2743" s="1"/>
  <c r="AF2743"/>
  <c r="AH2743" s="1"/>
  <c r="AG2744"/>
  <c r="AI2744" s="1"/>
  <c r="AF2744"/>
  <c r="AH2744" s="1"/>
  <c r="AG2745"/>
  <c r="AI2745" s="1"/>
  <c r="AF2745"/>
  <c r="AH2745" s="1"/>
  <c r="AG2746"/>
  <c r="AI2746" s="1"/>
  <c r="AF2746"/>
  <c r="AH2746" s="1"/>
  <c r="AG2747"/>
  <c r="AI2747" s="1"/>
  <c r="AF2747"/>
  <c r="AH2747" s="1"/>
  <c r="AG2748"/>
  <c r="AI2748" s="1"/>
  <c r="AF2748"/>
  <c r="AH2748" s="1"/>
  <c r="AG2749"/>
  <c r="AI2749" s="1"/>
  <c r="AF2749"/>
  <c r="AH2749" s="1"/>
  <c r="AG2750"/>
  <c r="AI2750" s="1"/>
  <c r="AF2750"/>
  <c r="AH2750" s="1"/>
  <c r="AG2751"/>
  <c r="AI2751" s="1"/>
  <c r="AF2751"/>
  <c r="AH2751" s="1"/>
  <c r="AG2752"/>
  <c r="AI2752" s="1"/>
  <c r="AF2752"/>
  <c r="AH2752" s="1"/>
  <c r="AG2753"/>
  <c r="AI2753" s="1"/>
  <c r="AF2753"/>
  <c r="AH2753" s="1"/>
  <c r="AG2754"/>
  <c r="AI2754" s="1"/>
  <c r="AF2754"/>
  <c r="AH2754" s="1"/>
  <c r="AG2755"/>
  <c r="AI2755" s="1"/>
  <c r="AF2755"/>
  <c r="AH2755" s="1"/>
  <c r="AG2756"/>
  <c r="AI2756" s="1"/>
  <c r="AF2756"/>
  <c r="AH2756" s="1"/>
  <c r="AG2757"/>
  <c r="AI2757" s="1"/>
  <c r="AF2757"/>
  <c r="AH2757" s="1"/>
  <c r="AG2758"/>
  <c r="AI2758" s="1"/>
  <c r="AF2758"/>
  <c r="AH2758" s="1"/>
  <c r="AG2759"/>
  <c r="AI2759" s="1"/>
  <c r="AF2759"/>
  <c r="AH2759" s="1"/>
  <c r="AG2760"/>
  <c r="AI2760" s="1"/>
  <c r="AF2760"/>
  <c r="AH2760" s="1"/>
  <c r="AG2761"/>
  <c r="AI2761" s="1"/>
  <c r="AF2761"/>
  <c r="AH2761" s="1"/>
  <c r="AG2762"/>
  <c r="AI2762" s="1"/>
  <c r="AF2762"/>
  <c r="AH2762" s="1"/>
  <c r="AG2763"/>
  <c r="AI2763" s="1"/>
  <c r="AF2763"/>
  <c r="AH2763" s="1"/>
  <c r="AG2764"/>
  <c r="AI2764" s="1"/>
  <c r="AF2764"/>
  <c r="AH2764" s="1"/>
  <c r="AG2765"/>
  <c r="AI2765" s="1"/>
  <c r="AF2765"/>
  <c r="AH2765" s="1"/>
  <c r="AG2766"/>
  <c r="AI2766" s="1"/>
  <c r="AF2766"/>
  <c r="AH2766" s="1"/>
  <c r="AG2767"/>
  <c r="AI2767" s="1"/>
  <c r="AF2767"/>
  <c r="AH2767" s="1"/>
  <c r="AG2768"/>
  <c r="AI2768" s="1"/>
  <c r="AF2768"/>
  <c r="AH2768" s="1"/>
  <c r="AG2769"/>
  <c r="AI2769" s="1"/>
  <c r="AF2769"/>
  <c r="AH2769" s="1"/>
  <c r="AG2770"/>
  <c r="AI2770" s="1"/>
  <c r="AF2770"/>
  <c r="AH2770" s="1"/>
  <c r="AG2771"/>
  <c r="AI2771" s="1"/>
  <c r="AF2771"/>
  <c r="AH2771" s="1"/>
  <c r="AG2772"/>
  <c r="AI2772" s="1"/>
  <c r="AF2772"/>
  <c r="AH2772" s="1"/>
  <c r="AG2773"/>
  <c r="AI2773" s="1"/>
  <c r="AF2773"/>
  <c r="AH2773" s="1"/>
  <c r="AG2774"/>
  <c r="AI2774" s="1"/>
  <c r="AF2774"/>
  <c r="AH2774" s="1"/>
  <c r="AG2775"/>
  <c r="AI2775" s="1"/>
  <c r="AF2775"/>
  <c r="AH2775" s="1"/>
  <c r="AG2776"/>
  <c r="AI2776" s="1"/>
  <c r="AF2776"/>
  <c r="AH2776" s="1"/>
  <c r="AG2777"/>
  <c r="AI2777" s="1"/>
  <c r="AF2777"/>
  <c r="AH2777" s="1"/>
  <c r="AG2778"/>
  <c r="AI2778" s="1"/>
  <c r="AF2778"/>
  <c r="AH2778" s="1"/>
  <c r="AG2779"/>
  <c r="AI2779" s="1"/>
  <c r="AF2779"/>
  <c r="AH2779" s="1"/>
  <c r="AG2780"/>
  <c r="AI2780" s="1"/>
  <c r="AF2780"/>
  <c r="AH2780" s="1"/>
  <c r="AG2781"/>
  <c r="AI2781" s="1"/>
  <c r="AF2781"/>
  <c r="AH2781" s="1"/>
  <c r="AG2782"/>
  <c r="AI2782" s="1"/>
  <c r="AF2782"/>
  <c r="AH2782" s="1"/>
  <c r="AG2783"/>
  <c r="AI2783" s="1"/>
  <c r="AF2783"/>
  <c r="AH2783" s="1"/>
  <c r="AG2784"/>
  <c r="AI2784" s="1"/>
  <c r="AF2784"/>
  <c r="AH2784" s="1"/>
  <c r="AG2785"/>
  <c r="AI2785" s="1"/>
  <c r="AF2785"/>
  <c r="AH2785" s="1"/>
  <c r="AG2786"/>
  <c r="AI2786" s="1"/>
  <c r="AF2786"/>
  <c r="AH2786" s="1"/>
  <c r="AG2787"/>
  <c r="AI2787" s="1"/>
  <c r="AF2787"/>
  <c r="AH2787" s="1"/>
  <c r="AG2788"/>
  <c r="AI2788" s="1"/>
  <c r="AF2788"/>
  <c r="AH2788" s="1"/>
  <c r="AG2789"/>
  <c r="AI2789" s="1"/>
  <c r="AF2789"/>
  <c r="AH2789" s="1"/>
  <c r="AG2790"/>
  <c r="AI2790" s="1"/>
  <c r="AF2790"/>
  <c r="AH2790" s="1"/>
  <c r="AG2791"/>
  <c r="AI2791" s="1"/>
  <c r="AF2791"/>
  <c r="AH2791" s="1"/>
  <c r="AG2792"/>
  <c r="AI2792" s="1"/>
  <c r="AF2792"/>
  <c r="AH2792" s="1"/>
  <c r="AG2793"/>
  <c r="AI2793" s="1"/>
  <c r="AF2793"/>
  <c r="AH2793" s="1"/>
  <c r="AG2794"/>
  <c r="AI2794" s="1"/>
  <c r="AF2794"/>
  <c r="AH2794" s="1"/>
  <c r="AG2795"/>
  <c r="AI2795" s="1"/>
  <c r="AF2795"/>
  <c r="AH2795" s="1"/>
  <c r="AG2796"/>
  <c r="AI2796" s="1"/>
  <c r="AF2796"/>
  <c r="AH2796" s="1"/>
  <c r="AG2797"/>
  <c r="AI2797" s="1"/>
  <c r="AF2797"/>
  <c r="AH2797" s="1"/>
  <c r="AG2799"/>
  <c r="AI2799" s="1"/>
  <c r="AF2799"/>
  <c r="AH2799" s="1"/>
  <c r="AG2800"/>
  <c r="AI2800" s="1"/>
  <c r="AF2800"/>
  <c r="AH2800" s="1"/>
  <c r="AG2801"/>
  <c r="AI2801" s="1"/>
  <c r="AF2801"/>
  <c r="AH2801" s="1"/>
  <c r="AG2802"/>
  <c r="AI2802" s="1"/>
  <c r="AF2802"/>
  <c r="AH2802" s="1"/>
  <c r="AG2803"/>
  <c r="AI2803" s="1"/>
  <c r="AF2803"/>
  <c r="AH2803" s="1"/>
  <c r="AG2804"/>
  <c r="AI2804" s="1"/>
  <c r="AF2804"/>
  <c r="AH2804" s="1"/>
  <c r="AG2805"/>
  <c r="AI2805" s="1"/>
  <c r="AF2805"/>
  <c r="AH2805" s="1"/>
  <c r="AG2806"/>
  <c r="AI2806" s="1"/>
  <c r="AF2806"/>
  <c r="AH2806" s="1"/>
  <c r="AG2807"/>
  <c r="AI2807" s="1"/>
  <c r="AF2807"/>
  <c r="AH2807" s="1"/>
  <c r="AG2808"/>
  <c r="AI2808" s="1"/>
  <c r="AF2808"/>
  <c r="AH2808" s="1"/>
  <c r="AG2809"/>
  <c r="AI2809" s="1"/>
  <c r="AF2809"/>
  <c r="AH2809" s="1"/>
  <c r="AG2810"/>
  <c r="AI2810" s="1"/>
  <c r="AF2810"/>
  <c r="AH2810" s="1"/>
  <c r="AG2811"/>
  <c r="AI2811" s="1"/>
  <c r="AF2811"/>
  <c r="AH2811" s="1"/>
  <c r="AG2812"/>
  <c r="AI2812" s="1"/>
  <c r="AF2812"/>
  <c r="AH2812" s="1"/>
  <c r="AG2813"/>
  <c r="AI2813" s="1"/>
  <c r="AF2813"/>
  <c r="AH2813" s="1"/>
  <c r="AG2814"/>
  <c r="AI2814" s="1"/>
  <c r="AF2814"/>
  <c r="AH2814" s="1"/>
  <c r="AG2815"/>
  <c r="AI2815" s="1"/>
  <c r="AF2815"/>
  <c r="AH2815" s="1"/>
  <c r="AG2816"/>
  <c r="AI2816" s="1"/>
  <c r="AF2816"/>
  <c r="AH2816" s="1"/>
  <c r="AG2817"/>
  <c r="AI2817" s="1"/>
  <c r="AF2817"/>
  <c r="AH2817" s="1"/>
  <c r="AG2818"/>
  <c r="AI2818" s="1"/>
  <c r="AF2818"/>
  <c r="AH2818" s="1"/>
  <c r="AG2819"/>
  <c r="AI2819" s="1"/>
  <c r="AF2819"/>
  <c r="AH2819" s="1"/>
  <c r="AG2820"/>
  <c r="AI2820" s="1"/>
  <c r="AF2820"/>
  <c r="AH2820" s="1"/>
  <c r="AG2821"/>
  <c r="AI2821" s="1"/>
  <c r="AF2821"/>
  <c r="AH2821" s="1"/>
  <c r="AG2822"/>
  <c r="AI2822" s="1"/>
  <c r="AF2822"/>
  <c r="AH2822" s="1"/>
  <c r="AG2823"/>
  <c r="AI2823" s="1"/>
  <c r="AF2823"/>
  <c r="AH2823" s="1"/>
  <c r="AG2824"/>
  <c r="AI2824" s="1"/>
  <c r="AF2824"/>
  <c r="AH2824" s="1"/>
  <c r="AG2825"/>
  <c r="AI2825" s="1"/>
  <c r="AF2825"/>
  <c r="AH2825" s="1"/>
  <c r="AG2826"/>
  <c r="AI2826" s="1"/>
  <c r="AF2826"/>
  <c r="AH2826" s="1"/>
  <c r="AG2827"/>
  <c r="AI2827" s="1"/>
  <c r="AF2827"/>
  <c r="AH2827" s="1"/>
  <c r="AG2828"/>
  <c r="AI2828" s="1"/>
  <c r="AF2828"/>
  <c r="AH2828" s="1"/>
  <c r="AG2829"/>
  <c r="AI2829" s="1"/>
  <c r="AF2829"/>
  <c r="AH2829" s="1"/>
  <c r="AG2830"/>
  <c r="AI2830" s="1"/>
  <c r="AF2830"/>
  <c r="AH2830" s="1"/>
  <c r="AG2831"/>
  <c r="AI2831" s="1"/>
  <c r="AF2831"/>
  <c r="AH2831" s="1"/>
  <c r="AG2832"/>
  <c r="AI2832" s="1"/>
  <c r="AF2832"/>
  <c r="AH2832" s="1"/>
  <c r="AG2833"/>
  <c r="AI2833" s="1"/>
  <c r="AF2833"/>
  <c r="AH2833" s="1"/>
  <c r="AG2834"/>
  <c r="AI2834" s="1"/>
  <c r="AF2834"/>
  <c r="AH2834" s="1"/>
  <c r="AG2835"/>
  <c r="AI2835" s="1"/>
  <c r="AF2835"/>
  <c r="AH2835" s="1"/>
  <c r="AG2836"/>
  <c r="AI2836" s="1"/>
  <c r="AF2836"/>
  <c r="AH2836" s="1"/>
  <c r="AG2837"/>
  <c r="AI2837" s="1"/>
  <c r="AF2837"/>
  <c r="AH2837" s="1"/>
  <c r="AG2838"/>
  <c r="AI2838" s="1"/>
  <c r="AF2838"/>
  <c r="AH2838" s="1"/>
  <c r="AG2839"/>
  <c r="AI2839" s="1"/>
  <c r="AF2839"/>
  <c r="AH2839" s="1"/>
  <c r="AG2840"/>
  <c r="AI2840" s="1"/>
  <c r="AF2840"/>
  <c r="AH2840" s="1"/>
  <c r="AG2841"/>
  <c r="AI2841" s="1"/>
  <c r="AF2841"/>
  <c r="AH2841" s="1"/>
  <c r="AG2842"/>
  <c r="AI2842" s="1"/>
  <c r="AF2842"/>
  <c r="AH2842" s="1"/>
  <c r="AG2843"/>
  <c r="AI2843" s="1"/>
  <c r="AF2843"/>
  <c r="AH2843" s="1"/>
  <c r="AG2844"/>
  <c r="AI2844" s="1"/>
  <c r="AF2844"/>
  <c r="AH2844" s="1"/>
  <c r="AG2845"/>
  <c r="AI2845" s="1"/>
  <c r="AF2845"/>
  <c r="AH2845" s="1"/>
  <c r="AG2846"/>
  <c r="AI2846" s="1"/>
  <c r="AF2846"/>
  <c r="AH2846" s="1"/>
  <c r="AG2847"/>
  <c r="AI2847" s="1"/>
  <c r="AF2847"/>
  <c r="AH2847" s="1"/>
  <c r="AG2848"/>
  <c r="AI2848" s="1"/>
  <c r="AF2848"/>
  <c r="AH2848" s="1"/>
  <c r="AG2849"/>
  <c r="AI2849" s="1"/>
  <c r="AF2849"/>
  <c r="AH2849" s="1"/>
  <c r="AG2850"/>
  <c r="AI2850" s="1"/>
  <c r="AF2850"/>
  <c r="AH2850" s="1"/>
  <c r="AG2851"/>
  <c r="AI2851" s="1"/>
  <c r="AF2851"/>
  <c r="AH2851" s="1"/>
  <c r="AG2852"/>
  <c r="AI2852" s="1"/>
  <c r="AF2852"/>
  <c r="AH2852" s="1"/>
  <c r="AG2853"/>
  <c r="AI2853" s="1"/>
  <c r="AF2853"/>
  <c r="AH2853" s="1"/>
  <c r="AG2854"/>
  <c r="AI2854" s="1"/>
  <c r="AF2854"/>
  <c r="AH2854" s="1"/>
  <c r="AG2855"/>
  <c r="AI2855" s="1"/>
  <c r="AF2855"/>
  <c r="AH2855" s="1"/>
  <c r="AG2856"/>
  <c r="AI2856" s="1"/>
  <c r="AF2856"/>
  <c r="AH2856" s="1"/>
  <c r="AG2857"/>
  <c r="AI2857" s="1"/>
  <c r="AF2857"/>
  <c r="AH2857" s="1"/>
  <c r="AG2858"/>
  <c r="AI2858" s="1"/>
  <c r="AF2858"/>
  <c r="AH2858" s="1"/>
  <c r="AG2859"/>
  <c r="AI2859" s="1"/>
  <c r="AF2859"/>
  <c r="AH2859" s="1"/>
  <c r="AG2860"/>
  <c r="AI2860" s="1"/>
  <c r="AF2860"/>
  <c r="AH2860" s="1"/>
  <c r="AG2861"/>
  <c r="AI2861" s="1"/>
  <c r="AF2861"/>
  <c r="AH2861" s="1"/>
  <c r="AG2862"/>
  <c r="AI2862" s="1"/>
  <c r="AF2862"/>
  <c r="AH2862" s="1"/>
  <c r="AG2863"/>
  <c r="AI2863" s="1"/>
  <c r="AF2863"/>
  <c r="AH2863" s="1"/>
  <c r="AG2864"/>
  <c r="AI2864" s="1"/>
  <c r="AF2864"/>
  <c r="AH2864" s="1"/>
  <c r="AG2865"/>
  <c r="AI2865" s="1"/>
  <c r="AF2865"/>
  <c r="AH2865" s="1"/>
  <c r="AG2866"/>
  <c r="AI2866" s="1"/>
  <c r="AF2866"/>
  <c r="AH2866" s="1"/>
  <c r="AG2867"/>
  <c r="AI2867" s="1"/>
  <c r="AF2867"/>
  <c r="AH2867" s="1"/>
  <c r="AG2868"/>
  <c r="AI2868" s="1"/>
  <c r="AF2868"/>
  <c r="AH2868" s="1"/>
  <c r="AG2869"/>
  <c r="AI2869" s="1"/>
  <c r="AF2869"/>
  <c r="AH2869" s="1"/>
  <c r="AG2870"/>
  <c r="AI2870" s="1"/>
  <c r="AF2870"/>
  <c r="AH2870" s="1"/>
  <c r="AG2871"/>
  <c r="AI2871" s="1"/>
  <c r="AF2871"/>
  <c r="AH2871" s="1"/>
  <c r="AG2872"/>
  <c r="AI2872" s="1"/>
  <c r="AF2872"/>
  <c r="AH2872" s="1"/>
  <c r="AG2873"/>
  <c r="AI2873" s="1"/>
  <c r="AF2873"/>
  <c r="AH2873" s="1"/>
  <c r="AG2874"/>
  <c r="AI2874" s="1"/>
  <c r="AF2874"/>
  <c r="AH2874" s="1"/>
  <c r="AG2875"/>
  <c r="AI2875" s="1"/>
  <c r="AF2875"/>
  <c r="AH2875" s="1"/>
  <c r="AG2876"/>
  <c r="AI2876" s="1"/>
  <c r="AF2876"/>
  <c r="AH2876" s="1"/>
  <c r="AG2877"/>
  <c r="AI2877" s="1"/>
  <c r="AF2877"/>
  <c r="AH2877" s="1"/>
  <c r="AG2878"/>
  <c r="AI2878" s="1"/>
  <c r="AF2878"/>
  <c r="AH2878" s="1"/>
  <c r="AG2879"/>
  <c r="AI2879" s="1"/>
  <c r="AF2879"/>
  <c r="AH2879" s="1"/>
  <c r="AG2880"/>
  <c r="AI2880" s="1"/>
  <c r="AF2880"/>
  <c r="AH2880" s="1"/>
  <c r="AG2881"/>
  <c r="AI2881" s="1"/>
  <c r="AF2881"/>
  <c r="AH2881" s="1"/>
  <c r="AG2882"/>
  <c r="AI2882" s="1"/>
  <c r="AF2882"/>
  <c r="AH2882" s="1"/>
  <c r="AG2883"/>
  <c r="AI2883" s="1"/>
  <c r="AF2883"/>
  <c r="AH2883" s="1"/>
  <c r="AG2884"/>
  <c r="AI2884" s="1"/>
  <c r="AF2884"/>
  <c r="AH2884" s="1"/>
  <c r="AG2885"/>
  <c r="AI2885" s="1"/>
  <c r="AF2885"/>
  <c r="AH2885" s="1"/>
  <c r="AG2886"/>
  <c r="AI2886" s="1"/>
  <c r="AF2886"/>
  <c r="AH2886" s="1"/>
  <c r="AG2887"/>
  <c r="AI2887" s="1"/>
  <c r="AF2887"/>
  <c r="AH2887" s="1"/>
  <c r="AG2888"/>
  <c r="AI2888" s="1"/>
  <c r="AF2888"/>
  <c r="AH2888" s="1"/>
  <c r="AG2889"/>
  <c r="AI2889" s="1"/>
  <c r="AF2889"/>
  <c r="AH2889" s="1"/>
  <c r="AG2890"/>
  <c r="AI2890" s="1"/>
  <c r="AF2890"/>
  <c r="AH2890" s="1"/>
  <c r="AG2891"/>
  <c r="AI2891" s="1"/>
  <c r="AF2891"/>
  <c r="AH2891" s="1"/>
  <c r="AG2892"/>
  <c r="AI2892" s="1"/>
  <c r="AF2892"/>
  <c r="AH2892" s="1"/>
  <c r="AG2893"/>
  <c r="AI2893" s="1"/>
  <c r="AF2893"/>
  <c r="AH2893" s="1"/>
  <c r="AG2894"/>
  <c r="AI2894" s="1"/>
  <c r="AF2894"/>
  <c r="AH2894" s="1"/>
  <c r="AG2895"/>
  <c r="AI2895" s="1"/>
  <c r="AF2895"/>
  <c r="AH2895" s="1"/>
  <c r="AG2896"/>
  <c r="AI2896" s="1"/>
  <c r="AF2896"/>
  <c r="AH2896" s="1"/>
  <c r="AG2897"/>
  <c r="AI2897" s="1"/>
  <c r="AF2897"/>
  <c r="AH2897" s="1"/>
  <c r="AG2898"/>
  <c r="AI2898" s="1"/>
  <c r="AF2898"/>
  <c r="AH2898" s="1"/>
  <c r="AG2899"/>
  <c r="AI2899" s="1"/>
  <c r="AF2899"/>
  <c r="AH2899" s="1"/>
  <c r="AG2900"/>
  <c r="AI2900" s="1"/>
  <c r="AF2900"/>
  <c r="AH2900" s="1"/>
  <c r="AG2901"/>
  <c r="AI2901" s="1"/>
  <c r="AF2901"/>
  <c r="AH2901" s="1"/>
  <c r="AG2902"/>
  <c r="AI2902" s="1"/>
  <c r="AF2902"/>
  <c r="AH2902" s="1"/>
  <c r="AG2903"/>
  <c r="AI2903" s="1"/>
  <c r="AF2903"/>
  <c r="AH2903" s="1"/>
  <c r="AG2904"/>
  <c r="AI2904" s="1"/>
  <c r="AF2904"/>
  <c r="AH2904" s="1"/>
  <c r="AG2905"/>
  <c r="AI2905" s="1"/>
  <c r="AF2905"/>
  <c r="AH2905" s="1"/>
  <c r="AG2906"/>
  <c r="AI2906" s="1"/>
  <c r="AF2906"/>
  <c r="AH2906" s="1"/>
  <c r="AG2907"/>
  <c r="AI2907" s="1"/>
  <c r="AF2907"/>
  <c r="AH2907" s="1"/>
  <c r="AG2908"/>
  <c r="AI2908" s="1"/>
  <c r="AF2908"/>
  <c r="AH2908" s="1"/>
  <c r="AG2909"/>
  <c r="AI2909" s="1"/>
  <c r="AF2909"/>
  <c r="AH2909" s="1"/>
  <c r="AG2910"/>
  <c r="AI2910" s="1"/>
  <c r="AF2910"/>
  <c r="AH2910" s="1"/>
  <c r="AG2911"/>
  <c r="AI2911" s="1"/>
  <c r="AF2911"/>
  <c r="AH2911" s="1"/>
  <c r="AG2912"/>
  <c r="AI2912" s="1"/>
  <c r="AF2912"/>
  <c r="AH2912" s="1"/>
  <c r="AG2913"/>
  <c r="AI2913" s="1"/>
  <c r="AF2913"/>
  <c r="AH2913" s="1"/>
  <c r="AG2914"/>
  <c r="AI2914" s="1"/>
  <c r="AF2914"/>
  <c r="AH2914" s="1"/>
  <c r="AG2915"/>
  <c r="AI2915" s="1"/>
  <c r="AF2915"/>
  <c r="AH2915" s="1"/>
  <c r="AG2916"/>
  <c r="AI2916" s="1"/>
  <c r="AF2916"/>
  <c r="AH2916" s="1"/>
  <c r="AG2917"/>
  <c r="AI2917" s="1"/>
  <c r="AF2917"/>
  <c r="AH2917" s="1"/>
  <c r="AG2918"/>
  <c r="AI2918" s="1"/>
  <c r="AF2918"/>
  <c r="AH2918" s="1"/>
  <c r="AG2919"/>
  <c r="AI2919" s="1"/>
  <c r="AF2919"/>
  <c r="AH2919" s="1"/>
  <c r="AG2920"/>
  <c r="AI2920" s="1"/>
  <c r="AF2920"/>
  <c r="AH2920" s="1"/>
  <c r="AG2921"/>
  <c r="AI2921" s="1"/>
  <c r="AF2921"/>
  <c r="AH2921" s="1"/>
  <c r="AG2922"/>
  <c r="AI2922" s="1"/>
  <c r="AF2922"/>
  <c r="AH2922" s="1"/>
  <c r="AG2923"/>
  <c r="AI2923" s="1"/>
  <c r="AF2923"/>
  <c r="AH2923" s="1"/>
  <c r="AG2924"/>
  <c r="AI2924" s="1"/>
  <c r="AF2924"/>
  <c r="AH2924" s="1"/>
  <c r="AG2925"/>
  <c r="AI2925" s="1"/>
  <c r="AF2925"/>
  <c r="AH2925" s="1"/>
  <c r="AG2926"/>
  <c r="AI2926" s="1"/>
  <c r="AF2926"/>
  <c r="AH2926" s="1"/>
  <c r="AG2927"/>
  <c r="AI2927" s="1"/>
  <c r="AF2927"/>
  <c r="AH2927" s="1"/>
  <c r="AG2928"/>
  <c r="AI2928" s="1"/>
  <c r="AF2928"/>
  <c r="AH2928" s="1"/>
  <c r="AG2929"/>
  <c r="AI2929" s="1"/>
  <c r="AF2929"/>
  <c r="AH2929" s="1"/>
  <c r="AG2930"/>
  <c r="AI2930" s="1"/>
  <c r="AF2930"/>
  <c r="AH2930" s="1"/>
  <c r="AG2931"/>
  <c r="AI2931" s="1"/>
  <c r="AF2931"/>
  <c r="AH2931" s="1"/>
  <c r="AG2932"/>
  <c r="AI2932" s="1"/>
  <c r="AF2932"/>
  <c r="AH2932" s="1"/>
  <c r="AG2933"/>
  <c r="AI2933" s="1"/>
  <c r="AF2933"/>
  <c r="AH2933" s="1"/>
  <c r="AG2934"/>
  <c r="AI2934" s="1"/>
  <c r="AF2934"/>
  <c r="AH2934" s="1"/>
  <c r="AG2935"/>
  <c r="AI2935" s="1"/>
  <c r="AF2935"/>
  <c r="AH2935" s="1"/>
  <c r="AG2936"/>
  <c r="AI2936" s="1"/>
  <c r="AF2936"/>
  <c r="AH2936" s="1"/>
  <c r="AG2937"/>
  <c r="AI2937" s="1"/>
  <c r="AF2937"/>
  <c r="AH2937" s="1"/>
  <c r="AG2938"/>
  <c r="AI2938" s="1"/>
  <c r="AF2938"/>
  <c r="AH2938" s="1"/>
  <c r="AG2939"/>
  <c r="AI2939" s="1"/>
  <c r="AF2939"/>
  <c r="AH2939" s="1"/>
  <c r="AG2940"/>
  <c r="AI2940" s="1"/>
  <c r="AF2940"/>
  <c r="AH2940" s="1"/>
  <c r="AG2941"/>
  <c r="AI2941" s="1"/>
  <c r="AF2941"/>
  <c r="AH2941" s="1"/>
  <c r="AG2942"/>
  <c r="AI2942" s="1"/>
  <c r="AF2942"/>
  <c r="AH2942" s="1"/>
  <c r="AG2943"/>
  <c r="AI2943" s="1"/>
  <c r="AF2943"/>
  <c r="AH2943" s="1"/>
  <c r="AG2944"/>
  <c r="AI2944" s="1"/>
  <c r="AF2944"/>
  <c r="AH2944" s="1"/>
  <c r="AG2945"/>
  <c r="AI2945" s="1"/>
  <c r="AF2945"/>
  <c r="AH2945" s="1"/>
  <c r="AG2946"/>
  <c r="AI2946" s="1"/>
  <c r="AF2946"/>
  <c r="AH2946" s="1"/>
  <c r="AG2947"/>
  <c r="AI2947" s="1"/>
  <c r="AF2947"/>
  <c r="AH2947" s="1"/>
  <c r="AG2948"/>
  <c r="AI2948" s="1"/>
  <c r="AF2948"/>
  <c r="AH2948" s="1"/>
  <c r="AG2949"/>
  <c r="AI2949" s="1"/>
  <c r="AF2949"/>
  <c r="AH2949" s="1"/>
  <c r="AG2950"/>
  <c r="AI2950" s="1"/>
  <c r="AF2950"/>
  <c r="AH2950" s="1"/>
  <c r="AG2951"/>
  <c r="AI2951" s="1"/>
  <c r="AF2951"/>
  <c r="AH2951" s="1"/>
  <c r="AG2952"/>
  <c r="AI2952" s="1"/>
  <c r="AF2952"/>
  <c r="AH2952" s="1"/>
  <c r="AG2953"/>
  <c r="AI2953" s="1"/>
  <c r="AF2953"/>
  <c r="AH2953" s="1"/>
  <c r="AG2954"/>
  <c r="AI2954" s="1"/>
  <c r="AF2954"/>
  <c r="AH2954" s="1"/>
  <c r="AG2955"/>
  <c r="AI2955" s="1"/>
  <c r="AF2955"/>
  <c r="AH2955" s="1"/>
  <c r="AG2956"/>
  <c r="AI2956" s="1"/>
  <c r="AF2956"/>
  <c r="AH2956" s="1"/>
  <c r="AG2957"/>
  <c r="AI2957" s="1"/>
  <c r="AF2957"/>
  <c r="AH2957" s="1"/>
  <c r="AG2958"/>
  <c r="AI2958" s="1"/>
  <c r="AF2958"/>
  <c r="AH2958" s="1"/>
  <c r="AG2959"/>
  <c r="AI2959" s="1"/>
  <c r="AF2959"/>
  <c r="AH2959" s="1"/>
  <c r="AG2960"/>
  <c r="AI2960" s="1"/>
  <c r="AF2960"/>
  <c r="AH2960" s="1"/>
  <c r="AG2961"/>
  <c r="AI2961" s="1"/>
  <c r="AF2961"/>
  <c r="AH2961" s="1"/>
  <c r="AG2962"/>
  <c r="AI2962" s="1"/>
  <c r="AF2962"/>
  <c r="AH2962" s="1"/>
  <c r="AG2963"/>
  <c r="AI2963" s="1"/>
  <c r="AF2963"/>
  <c r="AH2963" s="1"/>
  <c r="AG2964"/>
  <c r="AI2964" s="1"/>
  <c r="AF2964"/>
  <c r="AH2964" s="1"/>
  <c r="AG2965"/>
  <c r="AI2965" s="1"/>
  <c r="AF2965"/>
  <c r="AH2965" s="1"/>
  <c r="AG2966"/>
  <c r="AI2966" s="1"/>
  <c r="AF2966"/>
  <c r="AH2966" s="1"/>
  <c r="AG2967"/>
  <c r="AI2967" s="1"/>
  <c r="AF2967"/>
  <c r="AH2967" s="1"/>
  <c r="AG2968"/>
  <c r="AI2968" s="1"/>
  <c r="AF2968"/>
  <c r="AH2968" s="1"/>
  <c r="AG2969"/>
  <c r="AI2969" s="1"/>
  <c r="AF2969"/>
  <c r="AH2969" s="1"/>
  <c r="AG2970"/>
  <c r="AI2970" s="1"/>
  <c r="AF2970"/>
  <c r="AH2970" s="1"/>
  <c r="AG2971"/>
  <c r="AI2971" s="1"/>
  <c r="AF2971"/>
  <c r="AH2971" s="1"/>
  <c r="AG2972"/>
  <c r="AI2972" s="1"/>
  <c r="AF2972"/>
  <c r="AH2972" s="1"/>
  <c r="AG2973"/>
  <c r="AI2973" s="1"/>
  <c r="AF2973"/>
  <c r="AH2973" s="1"/>
  <c r="AG2974"/>
  <c r="AI2974" s="1"/>
  <c r="AF2974"/>
  <c r="AH2974" s="1"/>
  <c r="AG2975"/>
  <c r="AI2975" s="1"/>
  <c r="AF2975"/>
  <c r="AH2975" s="1"/>
  <c r="AG2976"/>
  <c r="AI2976" s="1"/>
  <c r="AF2976"/>
  <c r="AH2976" s="1"/>
  <c r="AG2977"/>
  <c r="AI2977" s="1"/>
  <c r="AF2977"/>
  <c r="AH2977" s="1"/>
  <c r="AG2978"/>
  <c r="AI2978" s="1"/>
  <c r="AF2978"/>
  <c r="AH2978" s="1"/>
  <c r="AG2979"/>
  <c r="AI2979" s="1"/>
  <c r="AF2979"/>
  <c r="AH2979" s="1"/>
  <c r="AG2980"/>
  <c r="AI2980" s="1"/>
  <c r="AF2980"/>
  <c r="AH2980" s="1"/>
  <c r="AG2981"/>
  <c r="AI2981" s="1"/>
  <c r="AF2981"/>
  <c r="AH2981" s="1"/>
  <c r="AG2982"/>
  <c r="AI2982" s="1"/>
  <c r="AF2982"/>
  <c r="AH2982" s="1"/>
  <c r="AG2983"/>
  <c r="AI2983" s="1"/>
  <c r="AF2983"/>
  <c r="AH2983" s="1"/>
  <c r="AG2984"/>
  <c r="AI2984" s="1"/>
  <c r="AF2984"/>
  <c r="AH2984" s="1"/>
  <c r="AG2985"/>
  <c r="AI2985" s="1"/>
  <c r="AF2985"/>
  <c r="AH2985" s="1"/>
  <c r="AG2986"/>
  <c r="AI2986" s="1"/>
  <c r="AF2986"/>
  <c r="AH2986" s="1"/>
  <c r="AG2987"/>
  <c r="AI2987" s="1"/>
  <c r="AF2987"/>
  <c r="AH2987" s="1"/>
  <c r="AG2988"/>
  <c r="AI2988" s="1"/>
  <c r="AF2988"/>
  <c r="AH2988" s="1"/>
  <c r="AG2989"/>
  <c r="AI2989" s="1"/>
  <c r="AF2989"/>
  <c r="AH2989" s="1"/>
  <c r="AG2990"/>
  <c r="AI2990" s="1"/>
  <c r="AF2990"/>
  <c r="AH2990" s="1"/>
  <c r="AG2991"/>
  <c r="AI2991" s="1"/>
  <c r="AF2991"/>
  <c r="AH2991" s="1"/>
  <c r="AG2992"/>
  <c r="AI2992" s="1"/>
  <c r="AF2992"/>
  <c r="AH2992" s="1"/>
  <c r="AG2993"/>
  <c r="AI2993" s="1"/>
  <c r="AF2993"/>
  <c r="AH2993" s="1"/>
  <c r="AG2994"/>
  <c r="AI2994" s="1"/>
  <c r="AF2994"/>
  <c r="AH2994" s="1"/>
  <c r="AG2995"/>
  <c r="AI2995" s="1"/>
  <c r="AF2995"/>
  <c r="AH2995" s="1"/>
  <c r="AG2996"/>
  <c r="AI2996" s="1"/>
  <c r="AF2996"/>
  <c r="AH2996" s="1"/>
  <c r="AG2997"/>
  <c r="AI2997" s="1"/>
  <c r="AF2997"/>
  <c r="AH2997" s="1"/>
  <c r="AG2998"/>
  <c r="AI2998" s="1"/>
  <c r="AF2998"/>
  <c r="AH2998" s="1"/>
  <c r="AG2999"/>
  <c r="AI2999" s="1"/>
  <c r="AF2999"/>
  <c r="AH2999" s="1"/>
  <c r="AG3000"/>
  <c r="AI3000" s="1"/>
  <c r="AF3000"/>
  <c r="AH3000" s="1"/>
  <c r="AG3001"/>
  <c r="AI3001" s="1"/>
  <c r="AF3001"/>
  <c r="AH3001" s="1"/>
  <c r="AG3002"/>
  <c r="AI3002" s="1"/>
  <c r="AF3002"/>
  <c r="AH3002" s="1"/>
  <c r="AG3003"/>
  <c r="AI3003" s="1"/>
  <c r="AF3003"/>
  <c r="AH3003" s="1"/>
  <c r="AG3004"/>
  <c r="AI3004" s="1"/>
  <c r="AF3004"/>
  <c r="AH3004" s="1"/>
  <c r="AG3005"/>
  <c r="AI3005" s="1"/>
  <c r="AF3005"/>
  <c r="AH3005" s="1"/>
  <c r="AG3006"/>
  <c r="AI3006" s="1"/>
  <c r="AF3006"/>
  <c r="AH3006" s="1"/>
  <c r="AG3007"/>
  <c r="AI3007" s="1"/>
  <c r="AF3007"/>
  <c r="AH3007" s="1"/>
  <c r="AG3008"/>
  <c r="AI3008" s="1"/>
  <c r="AF3008"/>
  <c r="AH3008" s="1"/>
  <c r="AG3009"/>
  <c r="AI3009" s="1"/>
  <c r="AF3009"/>
  <c r="AH3009" s="1"/>
  <c r="AG3010"/>
  <c r="AI3010" s="1"/>
  <c r="AF3010"/>
  <c r="AH3010" s="1"/>
  <c r="AG3011"/>
  <c r="AI3011" s="1"/>
  <c r="AF3011"/>
  <c r="AH3011" s="1"/>
  <c r="AG3012"/>
  <c r="AI3012" s="1"/>
  <c r="AF3012"/>
  <c r="AH3012" s="1"/>
  <c r="AG3013"/>
  <c r="AI3013" s="1"/>
  <c r="AF3013"/>
  <c r="AH3013" s="1"/>
  <c r="AG3014"/>
  <c r="AI3014" s="1"/>
  <c r="AF3014"/>
  <c r="AH3014" s="1"/>
  <c r="AG3015"/>
  <c r="AI3015" s="1"/>
  <c r="AF3015"/>
  <c r="AH3015" s="1"/>
  <c r="AG3016"/>
  <c r="AI3016" s="1"/>
  <c r="AF3016"/>
  <c r="AH3016" s="1"/>
  <c r="AG3017"/>
  <c r="AI3017" s="1"/>
  <c r="AF3017"/>
  <c r="AH3017" s="1"/>
  <c r="AG3018"/>
  <c r="AI3018" s="1"/>
  <c r="AF3018"/>
  <c r="AH3018" s="1"/>
  <c r="AG3019"/>
  <c r="AI3019" s="1"/>
  <c r="AF3019"/>
  <c r="AH3019" s="1"/>
  <c r="AG3020"/>
  <c r="AI3020" s="1"/>
  <c r="AF3020"/>
  <c r="AH3020" s="1"/>
  <c r="AG3021"/>
  <c r="AI3021" s="1"/>
  <c r="AF3021"/>
  <c r="AH3021" s="1"/>
  <c r="AG3022"/>
  <c r="AI3022" s="1"/>
  <c r="AF3022"/>
  <c r="AH3022" s="1"/>
  <c r="AG3023"/>
  <c r="AI3023" s="1"/>
  <c r="AF3023"/>
  <c r="AH3023" s="1"/>
  <c r="AG3024"/>
  <c r="AI3024" s="1"/>
  <c r="AF3024"/>
  <c r="AH3024" s="1"/>
  <c r="AG3025"/>
  <c r="AI3025" s="1"/>
  <c r="AF3025"/>
  <c r="AH3025" s="1"/>
  <c r="AG3026"/>
  <c r="AI3026" s="1"/>
  <c r="AF3026"/>
  <c r="AH3026" s="1"/>
  <c r="AG3027"/>
  <c r="AI3027" s="1"/>
  <c r="AF3027"/>
  <c r="AH3027" s="1"/>
  <c r="AG3028"/>
  <c r="AI3028" s="1"/>
  <c r="AF3028"/>
  <c r="AH3028" s="1"/>
  <c r="AG3029"/>
  <c r="AI3029" s="1"/>
  <c r="AF3029"/>
  <c r="AH3029" s="1"/>
  <c r="AG3030"/>
  <c r="AI3030" s="1"/>
  <c r="AF3030"/>
  <c r="AH3030" s="1"/>
  <c r="AG3031"/>
  <c r="AI3031" s="1"/>
  <c r="AF3031"/>
  <c r="AH3031" s="1"/>
  <c r="AG3032"/>
  <c r="AI3032" s="1"/>
  <c r="AF3032"/>
  <c r="AH3032" s="1"/>
  <c r="AG3033"/>
  <c r="AI3033" s="1"/>
  <c r="AF3033"/>
  <c r="AH3033" s="1"/>
  <c r="AG3034"/>
  <c r="AI3034" s="1"/>
  <c r="AF3034"/>
  <c r="AH3034" s="1"/>
  <c r="AG3035"/>
  <c r="AI3035" s="1"/>
  <c r="AF3035"/>
  <c r="AH3035" s="1"/>
  <c r="AG3036"/>
  <c r="AI3036" s="1"/>
  <c r="AF3036"/>
  <c r="AH3036" s="1"/>
  <c r="AG3037"/>
  <c r="AI3037" s="1"/>
  <c r="AF3037"/>
  <c r="AH3037" s="1"/>
  <c r="AG3038"/>
  <c r="AI3038" s="1"/>
  <c r="AF3038"/>
  <c r="AH3038" s="1"/>
  <c r="AG3039"/>
  <c r="AI3039" s="1"/>
  <c r="AF3039"/>
  <c r="AH3039" s="1"/>
  <c r="AG3040"/>
  <c r="AI3040" s="1"/>
  <c r="AF3040"/>
  <c r="AH3040" s="1"/>
  <c r="AG3041"/>
  <c r="AI3041" s="1"/>
  <c r="AF3041"/>
  <c r="AH3041" s="1"/>
  <c r="AG3042"/>
  <c r="AI3042" s="1"/>
  <c r="AF3042"/>
  <c r="AH3042" s="1"/>
  <c r="AG3043"/>
  <c r="AI3043" s="1"/>
  <c r="AF3043"/>
  <c r="AH3043" s="1"/>
  <c r="AG3044"/>
  <c r="AI3044" s="1"/>
  <c r="AF3044"/>
  <c r="AH3044" s="1"/>
  <c r="AG3045"/>
  <c r="AI3045" s="1"/>
  <c r="AF3045"/>
  <c r="AH3045" s="1"/>
  <c r="AG3046"/>
  <c r="AI3046" s="1"/>
  <c r="AF3046"/>
  <c r="AH3046" s="1"/>
  <c r="AG3047"/>
  <c r="AI3047" s="1"/>
  <c r="AF3047"/>
  <c r="AH3047" s="1"/>
  <c r="AG3048"/>
  <c r="AI3048" s="1"/>
  <c r="AF3048"/>
  <c r="AH3048" s="1"/>
  <c r="AG3049"/>
  <c r="AI3049" s="1"/>
  <c r="AF3049"/>
  <c r="AH3049" s="1"/>
  <c r="AG3050"/>
  <c r="AI3050" s="1"/>
  <c r="AF3050"/>
  <c r="AH3050" s="1"/>
  <c r="AG3051"/>
  <c r="AI3051" s="1"/>
  <c r="AF3051"/>
  <c r="AH3051" s="1"/>
  <c r="AG3052"/>
  <c r="AI3052" s="1"/>
  <c r="AF3052"/>
  <c r="AH3052" s="1"/>
  <c r="AG3053"/>
  <c r="AI3053" s="1"/>
  <c r="AF3053"/>
  <c r="AH3053" s="1"/>
  <c r="AG3054"/>
  <c r="AI3054" s="1"/>
  <c r="AF3054"/>
  <c r="AH3054" s="1"/>
  <c r="AG3055"/>
  <c r="AI3055" s="1"/>
  <c r="AF3055"/>
  <c r="AH3055" s="1"/>
  <c r="AG3056"/>
  <c r="AI3056" s="1"/>
  <c r="AF3056"/>
  <c r="AH3056" s="1"/>
  <c r="AG3057"/>
  <c r="AI3057" s="1"/>
  <c r="AF3057"/>
  <c r="AH3057" s="1"/>
  <c r="AG3058"/>
  <c r="AI3058" s="1"/>
  <c r="AF3058"/>
  <c r="AH3058" s="1"/>
  <c r="AG3059"/>
  <c r="AI3059" s="1"/>
  <c r="AF3059"/>
  <c r="AH3059" s="1"/>
  <c r="AG3060"/>
  <c r="AI3060" s="1"/>
  <c r="AF3060"/>
  <c r="AH3060" s="1"/>
  <c r="AG3061"/>
  <c r="AI3061" s="1"/>
  <c r="AF3061"/>
  <c r="AH3061" s="1"/>
  <c r="AG3062"/>
  <c r="AI3062" s="1"/>
  <c r="AF3062"/>
  <c r="AH3062" s="1"/>
  <c r="AG3063"/>
  <c r="AI3063" s="1"/>
  <c r="AF3063"/>
  <c r="AH3063" s="1"/>
  <c r="AG3064"/>
  <c r="AI3064" s="1"/>
  <c r="AF3064"/>
  <c r="AH3064" s="1"/>
  <c r="AG3065"/>
  <c r="AI3065" s="1"/>
  <c r="AF3065"/>
  <c r="AH3065" s="1"/>
  <c r="AG3066"/>
  <c r="AI3066" s="1"/>
  <c r="AF3066"/>
  <c r="AH3066" s="1"/>
  <c r="AG3067"/>
  <c r="AI3067" s="1"/>
  <c r="AF3067"/>
  <c r="AH3067" s="1"/>
  <c r="AG3068"/>
  <c r="AI3068" s="1"/>
  <c r="AF3068"/>
  <c r="AH3068" s="1"/>
  <c r="AG3069"/>
  <c r="AI3069" s="1"/>
  <c r="AF3069"/>
  <c r="AH3069" s="1"/>
  <c r="AG3070"/>
  <c r="AI3070" s="1"/>
  <c r="AF3070"/>
  <c r="AH3070" s="1"/>
  <c r="AG3071"/>
  <c r="AI3071" s="1"/>
  <c r="AF3071"/>
  <c r="AH3071" s="1"/>
  <c r="AG3072"/>
  <c r="AI3072" s="1"/>
  <c r="AF3072"/>
  <c r="AH3072" s="1"/>
  <c r="AG3073"/>
  <c r="AI3073" s="1"/>
  <c r="AF3073"/>
  <c r="AH3073" s="1"/>
  <c r="AG3074"/>
  <c r="AI3074" s="1"/>
  <c r="AF3074"/>
  <c r="AH3074" s="1"/>
  <c r="AG3075"/>
  <c r="AI3075" s="1"/>
  <c r="AF3075"/>
  <c r="AH3075" s="1"/>
  <c r="AG3076"/>
  <c r="AI3076" s="1"/>
  <c r="AF3076"/>
  <c r="AH3076" s="1"/>
  <c r="AG3077"/>
  <c r="AI3077" s="1"/>
  <c r="AF3077"/>
  <c r="AH3077" s="1"/>
  <c r="AG3078"/>
  <c r="AI3078" s="1"/>
  <c r="AF3078"/>
  <c r="AH3078" s="1"/>
  <c r="AG3079"/>
  <c r="AI3079" s="1"/>
  <c r="AF3079"/>
  <c r="AH3079" s="1"/>
  <c r="AG3080"/>
  <c r="AI3080" s="1"/>
  <c r="AF3080"/>
  <c r="AH3080" s="1"/>
  <c r="AG3081"/>
  <c r="AI3081" s="1"/>
  <c r="AF3081"/>
  <c r="AH3081" s="1"/>
  <c r="AG3082"/>
  <c r="AI3082" s="1"/>
  <c r="AF3082"/>
  <c r="AH3082" s="1"/>
  <c r="AG3083"/>
  <c r="AI3083" s="1"/>
  <c r="AF3083"/>
  <c r="AH3083" s="1"/>
  <c r="AG3084"/>
  <c r="AI3084" s="1"/>
  <c r="AF3084"/>
  <c r="AH3084" s="1"/>
  <c r="AG3085"/>
  <c r="AI3085" s="1"/>
  <c r="AF3085"/>
  <c r="AH3085" s="1"/>
  <c r="AG3086"/>
  <c r="AI3086" s="1"/>
  <c r="AF3086"/>
  <c r="AH3086" s="1"/>
  <c r="AG3087"/>
  <c r="AI3087" s="1"/>
  <c r="AF3087"/>
  <c r="AH3087" s="1"/>
  <c r="AG3088"/>
  <c r="AI3088" s="1"/>
  <c r="AF3088"/>
  <c r="AH3088" s="1"/>
  <c r="AG3089"/>
  <c r="AI3089" s="1"/>
  <c r="AF3089"/>
  <c r="AH3089" s="1"/>
  <c r="AG3090"/>
  <c r="AI3090" s="1"/>
  <c r="AF3090"/>
  <c r="AH3090" s="1"/>
  <c r="AG3091"/>
  <c r="AI3091" s="1"/>
  <c r="AF3091"/>
  <c r="AH3091" s="1"/>
  <c r="AG3092"/>
  <c r="AI3092" s="1"/>
  <c r="AF3092"/>
  <c r="AH3092" s="1"/>
  <c r="AG3093"/>
  <c r="AI3093" s="1"/>
  <c r="AF3093"/>
  <c r="AH3093" s="1"/>
  <c r="AG3094"/>
  <c r="AI3094" s="1"/>
  <c r="AF3094"/>
  <c r="AH3094" s="1"/>
  <c r="AG3095"/>
  <c r="AI3095" s="1"/>
  <c r="AF3095"/>
  <c r="AH3095" s="1"/>
  <c r="AG3096"/>
  <c r="AI3096" s="1"/>
  <c r="AF3096"/>
  <c r="AH3096" s="1"/>
  <c r="AG3097"/>
  <c r="AI3097" s="1"/>
  <c r="AF3097"/>
  <c r="AH3097" s="1"/>
  <c r="AG3098"/>
  <c r="AI3098" s="1"/>
  <c r="AF3098"/>
  <c r="AH3098" s="1"/>
  <c r="AG3099"/>
  <c r="AI3099" s="1"/>
  <c r="AF3099"/>
  <c r="AH3099" s="1"/>
  <c r="AG3100"/>
  <c r="AI3100" s="1"/>
  <c r="AF3100"/>
  <c r="AH3100" s="1"/>
  <c r="AG3101"/>
  <c r="AI3101" s="1"/>
  <c r="AF3101"/>
  <c r="AH3101" s="1"/>
  <c r="AG3102"/>
  <c r="AI3102" s="1"/>
  <c r="AF3102"/>
  <c r="AH3102" s="1"/>
  <c r="AG3103"/>
  <c r="AI3103" s="1"/>
  <c r="AF3103"/>
  <c r="AH3103" s="1"/>
  <c r="AG3104"/>
  <c r="AI3104" s="1"/>
  <c r="AF3104"/>
  <c r="AH3104" s="1"/>
  <c r="AG3105"/>
  <c r="AI3105" s="1"/>
  <c r="AF3105"/>
  <c r="AH3105" s="1"/>
  <c r="AG3106"/>
  <c r="AI3106" s="1"/>
  <c r="AF3106"/>
  <c r="AH3106" s="1"/>
  <c r="AG3107"/>
  <c r="AI3107" s="1"/>
  <c r="AF3107"/>
  <c r="AH3107" s="1"/>
  <c r="AG3108"/>
  <c r="AI3108" s="1"/>
  <c r="AF3108"/>
  <c r="AH3108" s="1"/>
  <c r="AG3109"/>
  <c r="AI3109" s="1"/>
  <c r="AF3109"/>
  <c r="AH3109" s="1"/>
  <c r="AG3110"/>
  <c r="AI3110" s="1"/>
  <c r="AF3110"/>
  <c r="AH3110" s="1"/>
  <c r="AG3111"/>
  <c r="AI3111" s="1"/>
  <c r="AF3111"/>
  <c r="AH3111" s="1"/>
  <c r="AG3112"/>
  <c r="AI3112" s="1"/>
  <c r="AF3112"/>
  <c r="AH3112" s="1"/>
  <c r="AG3113"/>
  <c r="AI3113" s="1"/>
  <c r="AF3113"/>
  <c r="AH3113" s="1"/>
  <c r="AG3114"/>
  <c r="AI3114" s="1"/>
  <c r="AF3114"/>
  <c r="AH3114" s="1"/>
  <c r="AG3115"/>
  <c r="AI3115" s="1"/>
  <c r="AF3115"/>
  <c r="AH3115" s="1"/>
  <c r="AG3116"/>
  <c r="AI3116" s="1"/>
  <c r="AF3116"/>
  <c r="AH3116" s="1"/>
  <c r="AG3117"/>
  <c r="AI3117" s="1"/>
  <c r="AF3117"/>
  <c r="AH3117" s="1"/>
  <c r="AG3118"/>
  <c r="AI3118" s="1"/>
  <c r="AF3118"/>
  <c r="AH3118" s="1"/>
  <c r="AG3119"/>
  <c r="AI3119" s="1"/>
  <c r="AF3119"/>
  <c r="AH3119" s="1"/>
  <c r="AG3120"/>
  <c r="AI3120" s="1"/>
  <c r="AF3120"/>
  <c r="AH3120" s="1"/>
  <c r="AG2598"/>
  <c r="AI2598" s="1"/>
  <c r="AF2598"/>
  <c r="AH2598" s="1"/>
  <c r="AG2600"/>
  <c r="AI2600" s="1"/>
  <c r="AF2600"/>
  <c r="AH2600" s="1"/>
  <c r="AG2602"/>
  <c r="AI2602" s="1"/>
  <c r="AF2602"/>
  <c r="AH2602" s="1"/>
  <c r="AG2604"/>
  <c r="AI2604" s="1"/>
  <c r="AF2604"/>
  <c r="AH2604" s="1"/>
  <c r="AG2606"/>
  <c r="AI2606" s="1"/>
  <c r="AF2606"/>
  <c r="AH2606" s="1"/>
  <c r="AG2608"/>
  <c r="AI2608" s="1"/>
  <c r="AF2608"/>
  <c r="AH2608" s="1"/>
  <c r="AG2610"/>
  <c r="AI2610" s="1"/>
  <c r="AF2610"/>
  <c r="AH2610" s="1"/>
  <c r="AG2612"/>
  <c r="AI2612" s="1"/>
  <c r="AF2612"/>
  <c r="AH2612" s="1"/>
  <c r="AG2614"/>
  <c r="AI2614" s="1"/>
  <c r="AF2614"/>
  <c r="AH2614" s="1"/>
  <c r="AG2619"/>
  <c r="AI2619" s="1"/>
  <c r="AF2619"/>
  <c r="AH2619" s="1"/>
  <c r="AG2798"/>
  <c r="AI2798" s="1"/>
  <c r="AF2798"/>
  <c r="AH2798" s="1"/>
  <c r="T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1885"/>
  <c r="T1886"/>
  <c r="T1888"/>
  <c r="T1889"/>
  <c r="T1890"/>
  <c r="T1892"/>
  <c r="T1893"/>
  <c r="T1894"/>
  <c r="T1896"/>
  <c r="T1897"/>
  <c r="T1898"/>
  <c r="T1899"/>
  <c r="T1901"/>
  <c r="T1902"/>
  <c r="T1904"/>
  <c r="T1905"/>
  <c r="T1906"/>
  <c r="T1908"/>
  <c r="T1909"/>
  <c r="T1910"/>
  <c r="T1912"/>
  <c r="T1913"/>
  <c r="T1914"/>
  <c r="T1915"/>
  <c r="T1917"/>
  <c r="T1918"/>
  <c r="T1920"/>
  <c r="T1921"/>
  <c r="T1922"/>
  <c r="T1924"/>
  <c r="T1925"/>
  <c r="T1926"/>
  <c r="T1928"/>
  <c r="T1929"/>
  <c r="T1930"/>
  <c r="T1931"/>
  <c r="T1933"/>
  <c r="T1934"/>
  <c r="T1936"/>
  <c r="T1937"/>
  <c r="T1938"/>
  <c r="T1940"/>
  <c r="T1941"/>
  <c r="T1942"/>
  <c r="T1944"/>
  <c r="T1945"/>
  <c r="T1946"/>
  <c r="T1947"/>
  <c r="T1949"/>
  <c r="T1950"/>
  <c r="T1952"/>
  <c r="T1953"/>
  <c r="T1954"/>
  <c r="T1956"/>
  <c r="T1957"/>
  <c r="T1958"/>
  <c r="T1960"/>
  <c r="T1961"/>
  <c r="T1962"/>
  <c r="T1963"/>
  <c r="T1965"/>
  <c r="T1966"/>
  <c r="T1968"/>
  <c r="T1969"/>
  <c r="T1970"/>
  <c r="T1972"/>
  <c r="T1973"/>
  <c r="T1974"/>
  <c r="T1976"/>
  <c r="T1977"/>
  <c r="T1978"/>
  <c r="T1979"/>
  <c r="T1981"/>
  <c r="T1982"/>
  <c r="T1984"/>
  <c r="T1985"/>
  <c r="T1986"/>
  <c r="T1988"/>
  <c r="T1989"/>
  <c r="T1990"/>
  <c r="T1992"/>
  <c r="T1993"/>
  <c r="T1994"/>
  <c r="T1995"/>
  <c r="T1997"/>
  <c r="T1998"/>
  <c r="T2000"/>
  <c r="T2001"/>
  <c r="T2002"/>
  <c r="T2004"/>
  <c r="T2005"/>
  <c r="T2006"/>
  <c r="T2008"/>
  <c r="T2009"/>
  <c r="T2010"/>
  <c r="T2011"/>
  <c r="T2013"/>
  <c r="T2014"/>
  <c r="T2016"/>
  <c r="T2017"/>
  <c r="T2018"/>
  <c r="T2020"/>
  <c r="T2021"/>
  <c r="T2022"/>
  <c r="T2024"/>
  <c r="T2025"/>
  <c r="T2026"/>
  <c r="T2027"/>
  <c r="T2029"/>
  <c r="T2030"/>
  <c r="T2032"/>
  <c r="T2033"/>
  <c r="T2034"/>
  <c r="T2036"/>
  <c r="T2037"/>
  <c r="T2038"/>
  <c r="T2040"/>
  <c r="T2041"/>
  <c r="T2042"/>
  <c r="T2043"/>
  <c r="T2045"/>
  <c r="T2046"/>
  <c r="T2048"/>
  <c r="T2049"/>
  <c r="T2050"/>
  <c r="T2052"/>
  <c r="T2053"/>
  <c r="T2054"/>
  <c r="T2056"/>
  <c r="T2057"/>
  <c r="T2058"/>
  <c r="T2059"/>
  <c r="T2061"/>
  <c r="T2062"/>
  <c r="T2064"/>
  <c r="T2065"/>
  <c r="T2066"/>
  <c r="T2068"/>
  <c r="T2069"/>
  <c r="T2070"/>
  <c r="T2072"/>
  <c r="T2073"/>
  <c r="T2074"/>
  <c r="T2075"/>
  <c r="T2077"/>
  <c r="T2078"/>
  <c r="T2080"/>
  <c r="T2081"/>
  <c r="T2082"/>
  <c r="T2084"/>
  <c r="T2085"/>
  <c r="T2086"/>
  <c r="T2088"/>
  <c r="T2089"/>
  <c r="T2090"/>
  <c r="T2091"/>
  <c r="T2093"/>
  <c r="T2094"/>
  <c r="T2096"/>
  <c r="T2097"/>
  <c r="T2098"/>
  <c r="T2100"/>
  <c r="T2101"/>
  <c r="T2102"/>
  <c r="T2104"/>
  <c r="T2105"/>
  <c r="T2106"/>
  <c r="T2107"/>
  <c r="T2109"/>
  <c r="T2110"/>
  <c r="T2112"/>
  <c r="T2113"/>
  <c r="T2114"/>
  <c r="T2116"/>
  <c r="T2117"/>
  <c r="T2118"/>
  <c r="T2120"/>
  <c r="T2121"/>
  <c r="T2122"/>
  <c r="T2123"/>
  <c r="T2125"/>
  <c r="T2126"/>
  <c r="T2128"/>
  <c r="T2129"/>
  <c r="T2130"/>
  <c r="T2132"/>
  <c r="T2133"/>
  <c r="T2134"/>
  <c r="T2136"/>
  <c r="T2137"/>
  <c r="T2138"/>
  <c r="T2139"/>
  <c r="T2141"/>
  <c r="T2142"/>
  <c r="T2143"/>
  <c r="T2145"/>
  <c r="T2146"/>
  <c r="T2147"/>
  <c r="T2149"/>
  <c r="T2150"/>
  <c r="T2151"/>
  <c r="T2153"/>
  <c r="T2154"/>
  <c r="T2155"/>
  <c r="T2157"/>
  <c r="T2159"/>
  <c r="T2161"/>
  <c r="T2163"/>
  <c r="T2165"/>
  <c r="T2166"/>
  <c r="T2168"/>
  <c r="T2169"/>
  <c r="T2170"/>
  <c r="T2172"/>
  <c r="T2173"/>
  <c r="T2174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AG3121"/>
  <c r="AF3121"/>
  <c r="AH3121" s="1"/>
  <c r="AG3122"/>
  <c r="AF3122"/>
  <c r="AH3122" s="1"/>
  <c r="AG3123"/>
  <c r="AF3123"/>
  <c r="AH3123" s="1"/>
  <c r="AG3124"/>
  <c r="AF3124"/>
  <c r="AH3124" s="1"/>
  <c r="AG3125"/>
  <c r="AF3125"/>
  <c r="AH3125" s="1"/>
  <c r="AG3126"/>
  <c r="AF3126"/>
  <c r="AH3126" s="1"/>
  <c r="AG3127"/>
  <c r="AF3127"/>
  <c r="AH3127" s="1"/>
  <c r="AG3128"/>
  <c r="AF3128"/>
  <c r="AH3128" s="1"/>
  <c r="AG3129"/>
  <c r="AF3129"/>
  <c r="AH3129" s="1"/>
  <c r="AG3130"/>
  <c r="AF3130"/>
  <c r="AH3130" s="1"/>
  <c r="AG3131"/>
  <c r="AF3131"/>
  <c r="AH3131" s="1"/>
  <c r="AG3132"/>
  <c r="AF3132"/>
  <c r="AH3132" s="1"/>
  <c r="AG3133"/>
  <c r="AF3133"/>
  <c r="AH3133" s="1"/>
  <c r="AG3134"/>
  <c r="AF3134"/>
  <c r="AH3134" s="1"/>
  <c r="AG3135"/>
  <c r="AF3135"/>
  <c r="AH3135" s="1"/>
  <c r="AG3136"/>
  <c r="AF3136"/>
  <c r="AH3136" s="1"/>
  <c r="AG3137"/>
  <c r="AF3137"/>
  <c r="AH3137" s="1"/>
  <c r="AG3138"/>
  <c r="AF3138"/>
  <c r="AH3138" s="1"/>
  <c r="AG3139"/>
  <c r="AF3139"/>
  <c r="AH3139" s="1"/>
  <c r="AG3140"/>
  <c r="AF3140"/>
  <c r="AH3140" s="1"/>
  <c r="AG3141"/>
  <c r="AF3141"/>
  <c r="AH3141" s="1"/>
  <c r="AG3142"/>
  <c r="AF3142"/>
  <c r="AH3142" s="1"/>
  <c r="AG3143"/>
  <c r="AF3143"/>
  <c r="AH3143" s="1"/>
  <c r="AG3144"/>
  <c r="AF3144"/>
  <c r="AH3144" s="1"/>
  <c r="AG3145"/>
  <c r="AF3145"/>
  <c r="AH3145" s="1"/>
  <c r="AG3146"/>
  <c r="AF3146"/>
  <c r="AH3146" s="1"/>
  <c r="AG3147"/>
  <c r="AF3147"/>
  <c r="AH3147" s="1"/>
  <c r="AG3148"/>
  <c r="AF3148"/>
  <c r="AH3148" s="1"/>
  <c r="AG3149"/>
  <c r="AF3149"/>
  <c r="AH3149" s="1"/>
  <c r="AG3150"/>
  <c r="AF3150"/>
  <c r="AH3150" s="1"/>
  <c r="AG3151"/>
  <c r="AF3151"/>
  <c r="AH3151" s="1"/>
  <c r="AG3152"/>
  <c r="AF3152"/>
  <c r="AH3152" s="1"/>
  <c r="AG3153"/>
  <c r="AF3153"/>
  <c r="AH3153" s="1"/>
  <c r="AG3154"/>
  <c r="AF3154"/>
  <c r="AH3154" s="1"/>
  <c r="AG3155"/>
  <c r="AF3155"/>
  <c r="AH3155" s="1"/>
  <c r="AG3156"/>
  <c r="AF3156"/>
  <c r="AH3156" s="1"/>
  <c r="AG3157"/>
  <c r="AF3157"/>
  <c r="AH3157" s="1"/>
  <c r="AG3158"/>
  <c r="AF3158"/>
  <c r="AH3158" s="1"/>
  <c r="AG3159"/>
  <c r="AF3159"/>
  <c r="AH3159" s="1"/>
  <c r="AG3160"/>
  <c r="AF3160"/>
  <c r="AH3160" s="1"/>
  <c r="AG3161"/>
  <c r="AF3161"/>
  <c r="AH3161" s="1"/>
  <c r="AG3162"/>
  <c r="AF3162"/>
  <c r="AH3162" s="1"/>
  <c r="AG3163"/>
  <c r="AF3163"/>
  <c r="AH3163" s="1"/>
  <c r="AG3164"/>
  <c r="AF3164"/>
  <c r="AH3164" s="1"/>
  <c r="AG3165"/>
  <c r="AF3165"/>
  <c r="AH3165" s="1"/>
  <c r="AG3166"/>
  <c r="AF3166"/>
  <c r="AH3166" s="1"/>
  <c r="AG3167"/>
  <c r="AF3167"/>
  <c r="AH3167" s="1"/>
  <c r="AG3168"/>
  <c r="AF3168"/>
  <c r="AH3168" s="1"/>
  <c r="AG3169"/>
  <c r="AF3169"/>
  <c r="AH3169" s="1"/>
  <c r="AG3170"/>
  <c r="AF3170"/>
  <c r="AH3170" s="1"/>
  <c r="AG3171"/>
  <c r="AF3171"/>
  <c r="AH3171" s="1"/>
  <c r="AG3172"/>
  <c r="AF3172"/>
  <c r="AH3172" s="1"/>
  <c r="AG3173"/>
  <c r="AF3173"/>
  <c r="AH3173" s="1"/>
  <c r="AG3174"/>
  <c r="AF3174"/>
  <c r="AH3174" s="1"/>
  <c r="AG3175"/>
  <c r="AF3175"/>
  <c r="AH3175" s="1"/>
  <c r="AG3176"/>
  <c r="AF3176"/>
  <c r="AH3176" s="1"/>
  <c r="AG3177"/>
  <c r="AF3177"/>
  <c r="AH3177" s="1"/>
  <c r="AG3178"/>
  <c r="AF3178"/>
  <c r="AH3178" s="1"/>
  <c r="AG3179"/>
  <c r="AF3179"/>
  <c r="AH3179" s="1"/>
  <c r="AG3180"/>
  <c r="AF3180"/>
  <c r="AH3180" s="1"/>
  <c r="AG3181"/>
  <c r="AF3181"/>
  <c r="AH3181" s="1"/>
  <c r="AG3182"/>
  <c r="AF3182"/>
  <c r="AH3182" s="1"/>
  <c r="AG3183"/>
  <c r="AF3183"/>
  <c r="AH3183" s="1"/>
  <c r="AG3184"/>
  <c r="AF3184"/>
  <c r="AH3184" s="1"/>
  <c r="AG3185"/>
  <c r="AF3185"/>
  <c r="AH3185" s="1"/>
  <c r="AG3186"/>
  <c r="AF3186"/>
  <c r="AH3186" s="1"/>
  <c r="AG3187"/>
  <c r="AF3187"/>
  <c r="AH3187" s="1"/>
  <c r="AG3188"/>
  <c r="AF3188"/>
  <c r="AH3188" s="1"/>
  <c r="AG3189"/>
  <c r="AF3189"/>
  <c r="AH3189" s="1"/>
  <c r="AG3190"/>
  <c r="AF3190"/>
  <c r="AH3190" s="1"/>
  <c r="AG3191"/>
  <c r="AF3191"/>
  <c r="AH3191" s="1"/>
  <c r="AG3192"/>
  <c r="AF3192"/>
  <c r="AH3192" s="1"/>
  <c r="AG3193"/>
  <c r="AF3193"/>
  <c r="AH3193" s="1"/>
  <c r="AG3194"/>
  <c r="AF3194"/>
  <c r="AH3194" s="1"/>
  <c r="AG3195"/>
  <c r="AF3195"/>
  <c r="AH3195" s="1"/>
  <c r="AG3196"/>
  <c r="AF3196"/>
  <c r="AH3196" s="1"/>
  <c r="AG3197"/>
  <c r="AF3197"/>
  <c r="AH3197" s="1"/>
  <c r="AG3198"/>
  <c r="AF3198"/>
  <c r="AH3198" s="1"/>
  <c r="AG3199"/>
  <c r="AF3199"/>
  <c r="AH3199" s="1"/>
  <c r="AG3200"/>
  <c r="AF3200"/>
  <c r="AH3200" s="1"/>
  <c r="AG3201"/>
  <c r="AF3201"/>
  <c r="AH3201" s="1"/>
  <c r="AG3202"/>
  <c r="AF3202"/>
  <c r="AH3202" s="1"/>
  <c r="AG3203"/>
  <c r="AF3203"/>
  <c r="AH3203" s="1"/>
  <c r="AG3204"/>
  <c r="AF3204"/>
  <c r="AH3204" s="1"/>
  <c r="AG3205"/>
  <c r="AF3205"/>
  <c r="AH3205" s="1"/>
  <c r="AG3206"/>
  <c r="AF3206"/>
  <c r="AH3206" s="1"/>
  <c r="AG3207"/>
  <c r="AF3207"/>
  <c r="AH3207" s="1"/>
  <c r="AG3208"/>
  <c r="AF3208"/>
  <c r="AH3208" s="1"/>
  <c r="AG3209"/>
  <c r="AF3209"/>
  <c r="AH3209" s="1"/>
  <c r="AG3210"/>
  <c r="AF3210"/>
  <c r="AH3210" s="1"/>
  <c r="AG3211"/>
  <c r="AF3211"/>
  <c r="AH3211" s="1"/>
  <c r="AG3212"/>
  <c r="AF3212"/>
  <c r="AH3212" s="1"/>
  <c r="AG3213"/>
  <c r="AF3213"/>
  <c r="AH3213" s="1"/>
  <c r="AG3214"/>
  <c r="AF3214"/>
  <c r="AH3214" s="1"/>
  <c r="AG3215"/>
  <c r="AF3215"/>
  <c r="AH3215" s="1"/>
  <c r="AG3216"/>
  <c r="AF3216"/>
  <c r="AH3216" s="1"/>
  <c r="AG3217"/>
  <c r="AF3217"/>
  <c r="AH3217" s="1"/>
  <c r="AG3218"/>
  <c r="AF3218"/>
  <c r="AH3218" s="1"/>
  <c r="AG3219"/>
  <c r="AF3219"/>
  <c r="AH3219" s="1"/>
  <c r="AG3220"/>
  <c r="AF3220"/>
  <c r="AH3220" s="1"/>
  <c r="AG3221"/>
  <c r="AF3221"/>
  <c r="AH3221" s="1"/>
  <c r="AG3222"/>
  <c r="AF3222"/>
  <c r="AH3222" s="1"/>
  <c r="AG3223"/>
  <c r="AF3223"/>
  <c r="AH3223" s="1"/>
  <c r="AG3224"/>
  <c r="AF3224"/>
  <c r="AH3224" s="1"/>
  <c r="AG3225"/>
  <c r="AF3225"/>
  <c r="AH3225" s="1"/>
  <c r="AG3226"/>
  <c r="AF3226"/>
  <c r="AH3226" s="1"/>
  <c r="AG3227"/>
  <c r="AF3227"/>
  <c r="AH3227" s="1"/>
  <c r="AG3228"/>
  <c r="AF3228"/>
  <c r="AH3228" s="1"/>
  <c r="AG3229"/>
  <c r="AF3229"/>
  <c r="AH3229" s="1"/>
  <c r="AG3230"/>
  <c r="AF3230"/>
  <c r="AH3230" s="1"/>
  <c r="AG3231"/>
  <c r="AF3231"/>
  <c r="AH3231" s="1"/>
  <c r="AG3232"/>
  <c r="AF3232"/>
  <c r="AH3232" s="1"/>
  <c r="AG3233"/>
  <c r="AF3233"/>
  <c r="AH3233" s="1"/>
  <c r="AG3234"/>
  <c r="AF3234"/>
  <c r="AH3234" s="1"/>
  <c r="AG3235"/>
  <c r="AF3235"/>
  <c r="AH3235" s="1"/>
  <c r="AG3236"/>
  <c r="AF3236"/>
  <c r="AH3236" s="1"/>
  <c r="AG3237"/>
  <c r="AF3237"/>
  <c r="AH3237" s="1"/>
  <c r="AG3238"/>
  <c r="AF3238"/>
  <c r="AH3238" s="1"/>
  <c r="AG3239"/>
  <c r="AF3239"/>
  <c r="AH3239" s="1"/>
  <c r="AG3240"/>
  <c r="AF3240"/>
  <c r="AH3240" s="1"/>
  <c r="AG3241"/>
  <c r="AF3241"/>
  <c r="AH3241" s="1"/>
  <c r="AG3242"/>
  <c r="AF3242"/>
  <c r="AH3242" s="1"/>
  <c r="AG3243"/>
  <c r="AF3243"/>
  <c r="AH3243" s="1"/>
  <c r="AG3244"/>
  <c r="AF3244"/>
  <c r="AH3244" s="1"/>
  <c r="AG3245"/>
  <c r="AF3245"/>
  <c r="AH3245" s="1"/>
  <c r="AG3246"/>
  <c r="AF3246"/>
  <c r="AH3246" s="1"/>
  <c r="AG3247"/>
  <c r="AF3247"/>
  <c r="AH3247" s="1"/>
  <c r="AG3248"/>
  <c r="AF3248"/>
  <c r="AH3248" s="1"/>
  <c r="AG3249"/>
  <c r="AF3249"/>
  <c r="AH3249" s="1"/>
  <c r="AG3250"/>
  <c r="AF3250"/>
  <c r="AH3250" s="1"/>
  <c r="AG3251"/>
  <c r="AF3251"/>
  <c r="AH3251" s="1"/>
  <c r="AG3252"/>
  <c r="AF3252"/>
  <c r="AH3252" s="1"/>
  <c r="AG3253"/>
  <c r="AF3253"/>
  <c r="AH3253" s="1"/>
  <c r="AG3254"/>
  <c r="AF3254"/>
  <c r="AH3254" s="1"/>
  <c r="AG3255"/>
  <c r="AF3255"/>
  <c r="AH3255" s="1"/>
  <c r="AG3256"/>
  <c r="AF3256"/>
  <c r="AH3256" s="1"/>
  <c r="AG3257"/>
  <c r="AF3257"/>
  <c r="AH3257" s="1"/>
  <c r="AG3258"/>
  <c r="AF3258"/>
  <c r="AH3258" s="1"/>
  <c r="AG3259"/>
  <c r="AF3259"/>
  <c r="AH3259" s="1"/>
  <c r="AG3260"/>
  <c r="AF3260"/>
  <c r="AH3260" s="1"/>
  <c r="AG3261"/>
  <c r="AF3261"/>
  <c r="AH3261" s="1"/>
  <c r="AG3262"/>
  <c r="AF3262"/>
  <c r="AH3262" s="1"/>
  <c r="AG3263"/>
  <c r="AF3263"/>
  <c r="AH3263" s="1"/>
  <c r="AG3264"/>
  <c r="AF3264"/>
  <c r="AH3264" s="1"/>
  <c r="AG3265"/>
  <c r="AF3265"/>
  <c r="AH3265" s="1"/>
  <c r="AG3266"/>
  <c r="AF3266"/>
  <c r="AH3266" s="1"/>
  <c r="AG3267"/>
  <c r="AF3267"/>
  <c r="AH3267" s="1"/>
  <c r="AG3268"/>
  <c r="AF3268"/>
  <c r="AH3268" s="1"/>
  <c r="AG3269"/>
  <c r="AF3269"/>
  <c r="AH3269" s="1"/>
  <c r="AG3270"/>
  <c r="AF3270"/>
  <c r="AH3270" s="1"/>
  <c r="AG3271"/>
  <c r="AF3271"/>
  <c r="AH3271" s="1"/>
  <c r="AG3272"/>
  <c r="AF3272"/>
  <c r="AH3272" s="1"/>
  <c r="AG3273"/>
  <c r="AF3273"/>
  <c r="AH3273" s="1"/>
  <c r="AG3274"/>
  <c r="AF3274"/>
  <c r="AH3274" s="1"/>
  <c r="AG3275"/>
  <c r="AF3275"/>
  <c r="AH3275" s="1"/>
  <c r="AG3276"/>
  <c r="AF3276"/>
  <c r="AH3276" s="1"/>
  <c r="AG3277"/>
  <c r="AF3277"/>
  <c r="AH3277" s="1"/>
  <c r="AG3278"/>
  <c r="AF3278"/>
  <c r="AH3278" s="1"/>
  <c r="AG3279"/>
  <c r="AF3279"/>
  <c r="AH3279" s="1"/>
  <c r="AG3280"/>
  <c r="AF3280"/>
  <c r="AH3280" s="1"/>
  <c r="AG3281"/>
  <c r="AF3281"/>
  <c r="AH3281" s="1"/>
  <c r="AG3282"/>
  <c r="AF3282"/>
  <c r="AH3282" s="1"/>
  <c r="AG3283"/>
  <c r="AF3283"/>
  <c r="AH3283" s="1"/>
  <c r="AG3284"/>
  <c r="AF3284"/>
  <c r="AH3284" s="1"/>
  <c r="AG3285"/>
  <c r="AF3285"/>
  <c r="AH3285" s="1"/>
  <c r="AG3286"/>
  <c r="AF3286"/>
  <c r="AH3286" s="1"/>
  <c r="AG3287"/>
  <c r="AF3287"/>
  <c r="AH3287" s="1"/>
  <c r="AG3288"/>
  <c r="AF3288"/>
  <c r="AH3288" s="1"/>
  <c r="AG3289"/>
  <c r="AF3289"/>
  <c r="AH3289" s="1"/>
  <c r="AG3290"/>
  <c r="AF3290"/>
  <c r="AH3290" s="1"/>
  <c r="AG3291"/>
  <c r="AF3291"/>
  <c r="AH3291" s="1"/>
  <c r="AG3292"/>
  <c r="AF3292"/>
  <c r="AH3292" s="1"/>
  <c r="AG3293"/>
  <c r="AF3293"/>
  <c r="AH3293" s="1"/>
  <c r="AG3294"/>
  <c r="AF3294"/>
  <c r="AH3294" s="1"/>
  <c r="AG3295"/>
  <c r="AF3295"/>
  <c r="AH3295" s="1"/>
  <c r="AG3296"/>
  <c r="AF3296"/>
  <c r="AH3296" s="1"/>
  <c r="AG3297"/>
  <c r="AF3297"/>
  <c r="AH3297" s="1"/>
  <c r="AG3298"/>
  <c r="AF3298"/>
  <c r="AH3298" s="1"/>
  <c r="AG3299"/>
  <c r="AF3299"/>
  <c r="AH3299" s="1"/>
  <c r="AG3300"/>
  <c r="AF3300"/>
  <c r="AH3300" s="1"/>
  <c r="AG3301"/>
  <c r="AF3301"/>
  <c r="AH3301" s="1"/>
  <c r="AG3302"/>
  <c r="AF3302"/>
  <c r="AH3302" s="1"/>
  <c r="AG3303"/>
  <c r="AF3303"/>
  <c r="AH3303" s="1"/>
  <c r="AG3304"/>
  <c r="AF3304"/>
  <c r="AH3304" s="1"/>
  <c r="AG3305"/>
  <c r="AF3305"/>
  <c r="AH3305" s="1"/>
  <c r="AG3306"/>
  <c r="AF3306"/>
  <c r="AH3306" s="1"/>
  <c r="AG3307"/>
  <c r="AF3307"/>
  <c r="AH3307" s="1"/>
  <c r="AG3308"/>
  <c r="AF3308"/>
  <c r="AH3308" s="1"/>
  <c r="AG3309"/>
  <c r="AF3309"/>
  <c r="AH3309" s="1"/>
  <c r="AG3310"/>
  <c r="AF3310"/>
  <c r="AH3310" s="1"/>
  <c r="AG3311"/>
  <c r="AF3311"/>
  <c r="AH3311" s="1"/>
  <c r="AG3312"/>
  <c r="AF3312"/>
  <c r="AH3312" s="1"/>
  <c r="AG3313"/>
  <c r="AF3313"/>
  <c r="AH3313" s="1"/>
  <c r="AG3314"/>
  <c r="AF3314"/>
  <c r="AH3314" s="1"/>
  <c r="AG3315"/>
  <c r="AF3315"/>
  <c r="AH3315" s="1"/>
  <c r="AG3316"/>
  <c r="AF3316"/>
  <c r="AH3316" s="1"/>
  <c r="AG3317"/>
  <c r="AF3317"/>
  <c r="AH3317" s="1"/>
  <c r="AG3318"/>
  <c r="AF3318"/>
  <c r="AH3318" s="1"/>
  <c r="AG3319"/>
  <c r="AF3319"/>
  <c r="AH3319" s="1"/>
  <c r="AG3320"/>
  <c r="AF3320"/>
  <c r="AH3320" s="1"/>
  <c r="AG3321"/>
  <c r="AF3321"/>
  <c r="AH3321" s="1"/>
  <c r="AG3322"/>
  <c r="AF3322"/>
  <c r="AH3322" s="1"/>
  <c r="AG3323"/>
  <c r="AF3323"/>
  <c r="AH3323" s="1"/>
  <c r="AG3324"/>
  <c r="AF3324"/>
  <c r="AH3324" s="1"/>
  <c r="AG3325"/>
  <c r="AF3325"/>
  <c r="AH3325" s="1"/>
  <c r="AG3326"/>
  <c r="AF3326"/>
  <c r="AH3326" s="1"/>
  <c r="AG3327"/>
  <c r="AF3327"/>
  <c r="AH3327" s="1"/>
  <c r="AG3328"/>
  <c r="AF3328"/>
  <c r="AH3328" s="1"/>
  <c r="AG3329"/>
  <c r="AF3329"/>
  <c r="AH3329" s="1"/>
  <c r="AG3330"/>
  <c r="AF3330"/>
  <c r="AH3330" s="1"/>
  <c r="AG3331"/>
  <c r="AF3331"/>
  <c r="AH3331" s="1"/>
  <c r="AG3332"/>
  <c r="AF3332"/>
  <c r="AH3332" s="1"/>
  <c r="AG3333"/>
  <c r="AF3333"/>
  <c r="AH3333" s="1"/>
  <c r="AG3334"/>
  <c r="AF3334"/>
  <c r="AH3334" s="1"/>
  <c r="AG3335"/>
  <c r="AF3335"/>
  <c r="AH3335" s="1"/>
  <c r="AG3336"/>
  <c r="AF3336"/>
  <c r="AH3336" s="1"/>
  <c r="AG3337"/>
  <c r="AF3337"/>
  <c r="AH3337" s="1"/>
  <c r="AG3338"/>
  <c r="AF3338"/>
  <c r="AH3338" s="1"/>
  <c r="AG3339"/>
  <c r="AF3339"/>
  <c r="AH3339" s="1"/>
  <c r="AG3340"/>
  <c r="AF3340"/>
  <c r="AH3340" s="1"/>
  <c r="AG3341"/>
  <c r="AF3341"/>
  <c r="AH3341" s="1"/>
  <c r="AG3342"/>
  <c r="AF3342"/>
  <c r="AH3342" s="1"/>
  <c r="AG3343"/>
  <c r="AF3343"/>
  <c r="AH3343" s="1"/>
  <c r="AG3344"/>
  <c r="AF3344"/>
  <c r="AH3344" s="1"/>
  <c r="AG3345"/>
  <c r="AF3345"/>
  <c r="AH3345" s="1"/>
  <c r="AG3346"/>
  <c r="AF3346"/>
  <c r="AH3346" s="1"/>
  <c r="AG3347"/>
  <c r="AF3347"/>
  <c r="AH3347" s="1"/>
  <c r="AG3348"/>
  <c r="AF3348"/>
  <c r="AH3348" s="1"/>
  <c r="AG3349"/>
  <c r="AF3349"/>
  <c r="AH3349" s="1"/>
  <c r="AG3350"/>
  <c r="AF3350"/>
  <c r="AH3350" s="1"/>
  <c r="AG3351"/>
  <c r="AF3351"/>
  <c r="AH3351" s="1"/>
  <c r="AG3352"/>
  <c r="AF3352"/>
  <c r="AH3352" s="1"/>
  <c r="AG3353"/>
  <c r="AF3353"/>
  <c r="AH3353" s="1"/>
  <c r="AG3354"/>
  <c r="AF3354"/>
  <c r="AH3354" s="1"/>
  <c r="AG3355"/>
  <c r="AF3355"/>
  <c r="AH3355" s="1"/>
  <c r="AG3356"/>
  <c r="AF3356"/>
  <c r="AH3356" s="1"/>
  <c r="AG3357"/>
  <c r="AF3357"/>
  <c r="AH3357" s="1"/>
  <c r="AG3358"/>
  <c r="AF3358"/>
  <c r="AH3358" s="1"/>
  <c r="AG3359"/>
  <c r="AF3359"/>
  <c r="AH3359" s="1"/>
  <c r="AG3360"/>
  <c r="AF3360"/>
  <c r="AH3360" s="1"/>
  <c r="AG3361"/>
  <c r="AF3361"/>
  <c r="AH3361" s="1"/>
  <c r="AG3362"/>
  <c r="AF3362"/>
  <c r="AH3362" s="1"/>
  <c r="AG3363"/>
  <c r="AF3363"/>
  <c r="AH3363" s="1"/>
  <c r="AG3364"/>
  <c r="AF3364"/>
  <c r="AH3364" s="1"/>
  <c r="AG3365"/>
  <c r="AF3365"/>
  <c r="AH3365" s="1"/>
  <c r="AG3366"/>
  <c r="AF3366"/>
  <c r="AH3366" s="1"/>
  <c r="AG3367"/>
  <c r="AF3367"/>
  <c r="AH3367" s="1"/>
  <c r="AG3368"/>
  <c r="AF3368"/>
  <c r="AH3368" s="1"/>
  <c r="AG3369"/>
  <c r="AF3369"/>
  <c r="AH3369" s="1"/>
  <c r="AG3370"/>
  <c r="AF3370"/>
  <c r="AH3370" s="1"/>
  <c r="AG3371"/>
  <c r="AF3371"/>
  <c r="AH3371" s="1"/>
  <c r="AG3372"/>
  <c r="AF3372"/>
  <c r="AH3372" s="1"/>
  <c r="AG3373"/>
  <c r="AF3373"/>
  <c r="AH3373" s="1"/>
  <c r="AG3374"/>
  <c r="AF3374"/>
  <c r="AH3374" s="1"/>
  <c r="AG3375"/>
  <c r="AF3375"/>
  <c r="AH3375" s="1"/>
  <c r="AG3376"/>
  <c r="AF3376"/>
  <c r="AH3376" s="1"/>
  <c r="AG3377"/>
  <c r="AF3377"/>
  <c r="AH3377" s="1"/>
  <c r="AG3378"/>
  <c r="AF3378"/>
  <c r="AH3378" s="1"/>
  <c r="AG3379"/>
  <c r="AF3379"/>
  <c r="AH3379" s="1"/>
  <c r="AG3380"/>
  <c r="AF3380"/>
  <c r="AH3380" s="1"/>
  <c r="AG3381"/>
  <c r="AF3381"/>
  <c r="AH3381" s="1"/>
  <c r="AG3382"/>
  <c r="AF3382"/>
  <c r="AH3382" s="1"/>
  <c r="AG3383"/>
  <c r="AF3383"/>
  <c r="AH3383" s="1"/>
  <c r="AG3384"/>
  <c r="AF3384"/>
  <c r="AH3384" s="1"/>
  <c r="AG3385"/>
  <c r="AF3385"/>
  <c r="AH3385" s="1"/>
  <c r="AG3386"/>
  <c r="AF3386"/>
  <c r="AH3386" s="1"/>
  <c r="AG3387"/>
  <c r="AF3387"/>
  <c r="AH3387" s="1"/>
  <c r="AG3388"/>
  <c r="AF3388"/>
  <c r="AH3388" s="1"/>
  <c r="AG3389"/>
  <c r="AF3389"/>
  <c r="AH3389" s="1"/>
  <c r="AG3390"/>
  <c r="AF3390"/>
  <c r="AH3390" s="1"/>
  <c r="AG3391"/>
  <c r="AF3391"/>
  <c r="AH3391" s="1"/>
  <c r="AG3392"/>
  <c r="AF3392"/>
  <c r="AH3392" s="1"/>
  <c r="AG3393"/>
  <c r="AF3393"/>
  <c r="AH3393" s="1"/>
  <c r="AG3394"/>
  <c r="AF3394"/>
  <c r="AH3394" s="1"/>
  <c r="AG3395"/>
  <c r="AF3395"/>
  <c r="AH3395" s="1"/>
  <c r="AG3396"/>
  <c r="AF3396"/>
  <c r="AH3396" s="1"/>
  <c r="AG3397"/>
  <c r="AF3397"/>
  <c r="AH3397" s="1"/>
  <c r="AG3398"/>
  <c r="AF3398"/>
  <c r="AH3398" s="1"/>
  <c r="AG3399"/>
  <c r="AF3399"/>
  <c r="AH3399" s="1"/>
  <c r="AG3400"/>
  <c r="AF3400"/>
  <c r="AH3400" s="1"/>
  <c r="AG3401"/>
  <c r="AF3401"/>
  <c r="AH3401" s="1"/>
  <c r="AG3402"/>
  <c r="AF3402"/>
  <c r="AH3402" s="1"/>
  <c r="AG3403"/>
  <c r="AF3403"/>
  <c r="AH3403" s="1"/>
  <c r="AG3404"/>
  <c r="AF3404"/>
  <c r="AH3404" s="1"/>
  <c r="AG3405"/>
  <c r="AF3405"/>
  <c r="AH3405" s="1"/>
  <c r="AG3406"/>
  <c r="AF3406"/>
  <c r="AH3406" s="1"/>
  <c r="AG3407"/>
  <c r="AF3407"/>
  <c r="AH3407" s="1"/>
  <c r="AG3408"/>
  <c r="AF3408"/>
  <c r="AH3408" s="1"/>
  <c r="AG3409"/>
  <c r="AF3409"/>
  <c r="AH3409" s="1"/>
  <c r="AG3410"/>
  <c r="AF3410"/>
  <c r="AH3410" s="1"/>
  <c r="AG3411"/>
  <c r="AF3411"/>
  <c r="AH3411" s="1"/>
  <c r="AG3412"/>
  <c r="AF3412"/>
  <c r="AH3412" s="1"/>
  <c r="AG3413"/>
  <c r="AF3413"/>
  <c r="AH3413" s="1"/>
  <c r="AG3414"/>
  <c r="AF3414"/>
  <c r="AH3414" s="1"/>
  <c r="AG3415"/>
  <c r="AF3415"/>
  <c r="AH3415" s="1"/>
  <c r="AG3416"/>
  <c r="AF3416"/>
  <c r="AH3416" s="1"/>
  <c r="AG3417"/>
  <c r="AF3417"/>
  <c r="AH3417" s="1"/>
  <c r="AG3418"/>
  <c r="AF3418"/>
  <c r="AH3418" s="1"/>
  <c r="AG3419"/>
  <c r="AF3419"/>
  <c r="AH3419" s="1"/>
  <c r="AG3420"/>
  <c r="AF3420"/>
  <c r="AH3420" s="1"/>
  <c r="AG3421"/>
  <c r="AF3421"/>
  <c r="AH3421" s="1"/>
  <c r="AG3422"/>
  <c r="AF3422"/>
  <c r="AH3422" s="1"/>
  <c r="AG3423"/>
  <c r="AF3423"/>
  <c r="AH3423" s="1"/>
  <c r="AG3424"/>
  <c r="AF3424"/>
  <c r="AH3424" s="1"/>
  <c r="AG3425"/>
  <c r="AF3425"/>
  <c r="AH3425" s="1"/>
  <c r="AG3426"/>
  <c r="AF3426"/>
  <c r="AH3426" s="1"/>
  <c r="AG3427"/>
  <c r="AF3427"/>
  <c r="AH3427" s="1"/>
  <c r="AG3428"/>
  <c r="AF3428"/>
  <c r="AH3428" s="1"/>
  <c r="AG3429"/>
  <c r="AF3429"/>
  <c r="AH3429" s="1"/>
  <c r="AG3430"/>
  <c r="AF3430"/>
  <c r="AH3430" s="1"/>
  <c r="AG3431"/>
  <c r="AF3431"/>
  <c r="AH3431" s="1"/>
  <c r="AG3432"/>
  <c r="AF3432"/>
  <c r="AH3432" s="1"/>
  <c r="AG3433"/>
  <c r="AF3433"/>
  <c r="AH3433" s="1"/>
  <c r="AG3434"/>
  <c r="AF3434"/>
  <c r="AH3434" s="1"/>
  <c r="AG3435"/>
  <c r="AF3435"/>
  <c r="AH3435" s="1"/>
  <c r="AG3436"/>
  <c r="AF3436"/>
  <c r="AH3436" s="1"/>
  <c r="AG3437"/>
  <c r="AF3437"/>
  <c r="AH3437" s="1"/>
  <c r="AG3438"/>
  <c r="AF3438"/>
  <c r="AH3438" s="1"/>
  <c r="AG3439"/>
  <c r="AF3439"/>
  <c r="AH3439" s="1"/>
  <c r="AG3440"/>
  <c r="AF3440"/>
  <c r="AH3440" s="1"/>
  <c r="AG3441"/>
  <c r="AF3441"/>
  <c r="AH3441" s="1"/>
  <c r="AG3442"/>
  <c r="AF3442"/>
  <c r="AH3442" s="1"/>
  <c r="AG3443"/>
  <c r="AF3443"/>
  <c r="AH3443" s="1"/>
  <c r="AG3444"/>
  <c r="AF3444"/>
  <c r="AH3444" s="1"/>
  <c r="AG3445"/>
  <c r="AF3445"/>
  <c r="AH3445" s="1"/>
  <c r="AG3446"/>
  <c r="AF3446"/>
  <c r="AH3446" s="1"/>
  <c r="AG3447"/>
  <c r="AF3447"/>
  <c r="AH3447" s="1"/>
  <c r="AG3448"/>
  <c r="AF3448"/>
  <c r="AH3448" s="1"/>
  <c r="AG3449"/>
  <c r="AF3449"/>
  <c r="AH3449" s="1"/>
  <c r="AG3450"/>
  <c r="AF3450"/>
  <c r="AH3450" s="1"/>
  <c r="AG3451"/>
  <c r="AF3451"/>
  <c r="AH3451" s="1"/>
  <c r="AG3452"/>
  <c r="AF3452"/>
  <c r="AH3452" s="1"/>
  <c r="AG3453"/>
  <c r="AF3453"/>
  <c r="AH3453" s="1"/>
  <c r="AG3454"/>
  <c r="AF3454"/>
  <c r="AH3454" s="1"/>
  <c r="AG3455"/>
  <c r="AF3455"/>
  <c r="AH3455" s="1"/>
  <c r="AG3456"/>
  <c r="AF3456"/>
  <c r="AH3456" s="1"/>
  <c r="AG3457"/>
  <c r="AF3457"/>
  <c r="AH3457" s="1"/>
  <c r="AG3458"/>
  <c r="AF3458"/>
  <c r="AH3458" s="1"/>
  <c r="AG3459"/>
  <c r="AF3459"/>
  <c r="AH3459" s="1"/>
  <c r="AG3460"/>
  <c r="AF3460"/>
  <c r="AH3460" s="1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4"/>
  <c r="T855"/>
  <c r="T856"/>
  <c r="T858"/>
  <c r="T859"/>
  <c r="T860"/>
  <c r="T862"/>
  <c r="T863"/>
  <c r="T864"/>
  <c r="T866"/>
  <c r="T867"/>
  <c r="T868"/>
  <c r="T870"/>
  <c r="T871"/>
  <c r="T872"/>
  <c r="T874"/>
  <c r="T875"/>
  <c r="T876"/>
  <c r="T878"/>
  <c r="T879"/>
  <c r="T880"/>
  <c r="T882"/>
  <c r="T883"/>
  <c r="T884"/>
  <c r="T886"/>
  <c r="T887"/>
  <c r="T888"/>
  <c r="T890"/>
  <c r="T891"/>
  <c r="T892"/>
  <c r="T894"/>
  <c r="T895"/>
  <c r="T896"/>
  <c r="T898"/>
  <c r="T899"/>
  <c r="T900"/>
  <c r="T902"/>
  <c r="T903"/>
  <c r="T904"/>
  <c r="T906"/>
  <c r="T907"/>
  <c r="T908"/>
  <c r="T910"/>
  <c r="T911"/>
  <c r="T912"/>
  <c r="T914"/>
  <c r="T915"/>
  <c r="T916"/>
  <c r="T918"/>
  <c r="T919"/>
  <c r="T920"/>
  <c r="T922"/>
  <c r="T923"/>
  <c r="T924"/>
  <c r="T926"/>
  <c r="T927"/>
  <c r="T928"/>
  <c r="T930"/>
  <c r="T931"/>
  <c r="T932"/>
  <c r="T934"/>
  <c r="T935"/>
  <c r="T936"/>
  <c r="T938"/>
  <c r="T939"/>
  <c r="T940"/>
  <c r="T942"/>
  <c r="T943"/>
  <c r="T944"/>
  <c r="T946"/>
  <c r="T947"/>
  <c r="T948"/>
  <c r="T950"/>
  <c r="T951"/>
  <c r="T952"/>
  <c r="T954"/>
  <c r="T955"/>
  <c r="T956"/>
  <c r="T958"/>
  <c r="T959"/>
  <c r="T960"/>
  <c r="T962"/>
  <c r="T963"/>
  <c r="T964"/>
  <c r="T966"/>
  <c r="T967"/>
  <c r="T968"/>
  <c r="T970"/>
  <c r="T971"/>
  <c r="T972"/>
  <c r="T974"/>
  <c r="T975"/>
  <c r="T976"/>
  <c r="T978"/>
  <c r="T979"/>
  <c r="T980"/>
  <c r="T982"/>
  <c r="T983"/>
  <c r="T984"/>
  <c r="T986"/>
  <c r="T987"/>
  <c r="T988"/>
  <c r="T990"/>
  <c r="T991"/>
  <c r="T992"/>
  <c r="T994"/>
  <c r="T995"/>
  <c r="T996"/>
  <c r="T998"/>
  <c r="T999"/>
  <c r="T1000"/>
  <c r="T1002"/>
  <c r="T1003"/>
  <c r="T1004"/>
  <c r="T1006"/>
  <c r="T1007"/>
  <c r="T1008"/>
  <c r="T1010"/>
  <c r="T1011"/>
  <c r="T1012"/>
  <c r="T1014"/>
  <c r="T1015"/>
  <c r="T1016"/>
  <c r="T1018"/>
  <c r="T1019"/>
  <c r="T1020"/>
  <c r="T1022"/>
  <c r="T1023"/>
  <c r="T1024"/>
  <c r="T1026"/>
  <c r="T1027"/>
  <c r="T1028"/>
  <c r="T1030"/>
  <c r="T1031"/>
  <c r="T1032"/>
  <c r="T1034"/>
  <c r="T1035"/>
  <c r="T1036"/>
  <c r="T1038"/>
  <c r="T1039"/>
  <c r="T1040"/>
  <c r="T1042"/>
  <c r="T1043"/>
  <c r="T1044"/>
  <c r="T1046"/>
  <c r="T1047"/>
  <c r="T1048"/>
  <c r="T1050"/>
  <c r="T1051"/>
  <c r="T1052"/>
  <c r="T1054"/>
  <c r="T1055"/>
  <c r="T1057"/>
  <c r="T1058"/>
  <c r="T1059"/>
  <c r="T1061"/>
  <c r="T1062"/>
  <c r="T1064"/>
  <c r="T1065"/>
  <c r="T1066"/>
  <c r="T1067"/>
  <c r="T1069"/>
  <c r="T1070"/>
  <c r="T1071"/>
  <c r="T1073"/>
  <c r="T1074"/>
  <c r="T1078"/>
  <c r="T1080"/>
  <c r="T1082"/>
  <c r="T1083"/>
  <c r="T1084"/>
  <c r="T1086"/>
  <c r="T1087"/>
  <c r="T1089"/>
  <c r="T1090"/>
  <c r="T1091"/>
  <c r="T1093"/>
  <c r="T1094"/>
  <c r="T1096"/>
  <c r="T1097"/>
  <c r="T1098"/>
  <c r="T1100"/>
  <c r="T1101"/>
  <c r="T1102"/>
  <c r="T1104"/>
  <c r="T1105"/>
  <c r="T1106"/>
  <c r="T1107"/>
  <c r="T1109"/>
  <c r="T1110"/>
  <c r="T1112"/>
  <c r="T1113"/>
  <c r="T1114"/>
  <c r="T1116"/>
  <c r="T1117"/>
  <c r="T1118"/>
  <c r="T1120"/>
  <c r="T1121"/>
  <c r="T1122"/>
  <c r="T1123"/>
  <c r="T1125"/>
  <c r="T1126"/>
  <c r="T1128"/>
  <c r="T1129"/>
  <c r="T1130"/>
  <c r="T1132"/>
  <c r="T1133"/>
  <c r="T1134"/>
  <c r="T1136"/>
  <c r="T1137"/>
  <c r="T1138"/>
  <c r="T1139"/>
  <c r="T1141"/>
  <c r="T1142"/>
  <c r="T1144"/>
  <c r="T1145"/>
  <c r="T1146"/>
  <c r="T1148"/>
  <c r="T1149"/>
  <c r="T1150"/>
  <c r="T1152"/>
  <c r="T1153"/>
  <c r="T1154"/>
  <c r="T1155"/>
  <c r="T1157"/>
  <c r="T1158"/>
  <c r="T1160"/>
  <c r="T1161"/>
  <c r="T1162"/>
  <c r="T1164"/>
  <c r="T1165"/>
  <c r="T1166"/>
  <c r="T1168"/>
  <c r="T1169"/>
  <c r="T1170"/>
  <c r="T1171"/>
  <c r="T1173"/>
  <c r="T1174"/>
  <c r="T1176"/>
  <c r="T1177"/>
  <c r="T1178"/>
  <c r="T1180"/>
  <c r="T1181"/>
  <c r="T1182"/>
  <c r="T1184"/>
  <c r="T1185"/>
  <c r="T1186"/>
  <c r="T1187"/>
  <c r="T1189"/>
  <c r="T1190"/>
  <c r="T1192"/>
  <c r="T1193"/>
  <c r="T1194"/>
  <c r="T1196"/>
  <c r="T1197"/>
  <c r="T1198"/>
  <c r="T1200"/>
  <c r="T1201"/>
  <c r="T1202"/>
  <c r="T1203"/>
  <c r="T1205"/>
  <c r="T1206"/>
  <c r="T1208"/>
  <c r="T1209"/>
  <c r="T1210"/>
  <c r="T1212"/>
  <c r="T1213"/>
  <c r="T1214"/>
  <c r="T1216"/>
  <c r="T1217"/>
  <c r="T1218"/>
  <c r="T1219"/>
  <c r="T1221"/>
  <c r="T1222"/>
  <c r="T1224"/>
  <c r="T1225"/>
  <c r="T1226"/>
  <c r="T1228"/>
  <c r="T1229"/>
  <c r="T1230"/>
  <c r="T1232"/>
  <c r="T1233"/>
  <c r="T1234"/>
  <c r="T1235"/>
  <c r="T1237"/>
  <c r="T1238"/>
  <c r="T1240"/>
  <c r="T1241"/>
  <c r="T1242"/>
  <c r="T1244"/>
  <c r="T1245"/>
  <c r="T1246"/>
  <c r="T1248"/>
  <c r="T1249"/>
  <c r="T1250"/>
  <c r="T1251"/>
  <c r="T1253"/>
  <c r="T1254"/>
  <c r="T1256"/>
  <c r="T1257"/>
  <c r="T1258"/>
  <c r="T1260"/>
  <c r="T1261"/>
  <c r="T1262"/>
  <c r="T1264"/>
  <c r="T1265"/>
  <c r="T1266"/>
  <c r="T1267"/>
  <c r="T1269"/>
  <c r="T1270"/>
  <c r="T1272"/>
  <c r="T1273"/>
  <c r="T1274"/>
  <c r="T1276"/>
  <c r="T1277"/>
  <c r="T1278"/>
  <c r="T1280"/>
  <c r="T1281"/>
  <c r="T1282"/>
  <c r="T1283"/>
  <c r="T1285"/>
  <c r="T1286"/>
  <c r="T1288"/>
  <c r="T1289"/>
  <c r="T1290"/>
  <c r="T1292"/>
  <c r="T1293"/>
  <c r="T1294"/>
  <c r="T1296"/>
  <c r="T1297"/>
  <c r="T1298"/>
  <c r="T1299"/>
  <c r="T1301"/>
  <c r="T1302"/>
  <c r="T1304"/>
  <c r="T1305"/>
  <c r="T1306"/>
  <c r="T1308"/>
  <c r="T1309"/>
  <c r="T1310"/>
  <c r="T1312"/>
  <c r="T1313"/>
  <c r="T1314"/>
  <c r="T1315"/>
  <c r="T1317"/>
  <c r="T1318"/>
  <c r="T1320"/>
  <c r="T1321"/>
  <c r="T1322"/>
  <c r="T1324"/>
  <c r="T1325"/>
  <c r="T1326"/>
  <c r="T1328"/>
  <c r="T1329"/>
  <c r="T1330"/>
  <c r="T1331"/>
  <c r="T1333"/>
  <c r="T1334"/>
  <c r="T1337"/>
  <c r="T1338"/>
  <c r="T1341"/>
  <c r="T1342"/>
  <c r="T1345"/>
  <c r="T1346"/>
  <c r="T1349"/>
  <c r="T1350"/>
  <c r="T1353"/>
  <c r="T1354"/>
  <c r="T1357"/>
  <c r="T1358"/>
  <c r="T1361"/>
  <c r="T1362"/>
  <c r="T1365"/>
  <c r="T1366"/>
  <c r="T1369"/>
  <c r="T1370"/>
  <c r="T1373"/>
  <c r="T1374"/>
  <c r="T1377"/>
  <c r="T1378"/>
  <c r="T1381"/>
  <c r="T1382"/>
  <c r="T1385"/>
  <c r="T1386"/>
  <c r="T1389"/>
  <c r="T1390"/>
  <c r="T1393"/>
  <c r="T1394"/>
  <c r="T1397"/>
  <c r="T1398"/>
  <c r="T1401"/>
  <c r="T1402"/>
  <c r="T1405"/>
  <c r="T1406"/>
  <c r="T1409"/>
  <c r="T1410"/>
  <c r="T1413"/>
  <c r="T1414"/>
  <c r="T1417"/>
  <c r="T1418"/>
  <c r="T1421"/>
  <c r="T1422"/>
  <c r="T1425"/>
  <c r="T1426"/>
  <c r="T1429"/>
  <c r="T1430"/>
  <c r="T1433"/>
  <c r="T1434"/>
  <c r="T1437"/>
  <c r="T1438"/>
  <c r="T1441"/>
  <c r="T1442"/>
  <c r="T1445"/>
  <c r="T1446"/>
  <c r="T1449"/>
  <c r="T1450"/>
  <c r="T1453"/>
  <c r="T1454"/>
  <c r="T1457"/>
  <c r="T1458"/>
  <c r="T1461"/>
  <c r="T1462"/>
  <c r="T1465"/>
  <c r="T1466"/>
  <c r="T1469"/>
  <c r="T1470"/>
  <c r="T1473"/>
  <c r="T1474"/>
  <c r="T1477"/>
  <c r="T1478"/>
  <c r="T1481"/>
  <c r="T1482"/>
  <c r="T1485"/>
  <c r="T1486"/>
  <c r="T1489"/>
  <c r="T1490"/>
  <c r="T1493"/>
  <c r="T1494"/>
  <c r="T1497"/>
  <c r="T1498"/>
  <c r="T1501"/>
  <c r="T1502"/>
  <c r="T1505"/>
  <c r="T1506"/>
  <c r="T1509"/>
  <c r="T1510"/>
  <c r="T1513"/>
  <c r="T1514"/>
  <c r="T1517"/>
  <c r="T1518"/>
  <c r="T1521"/>
  <c r="T1522"/>
  <c r="T1525"/>
  <c r="T1526"/>
  <c r="T1529"/>
  <c r="T1530"/>
  <c r="T1531"/>
  <c r="T1532"/>
  <c r="T1533"/>
  <c r="T1534"/>
  <c r="T1535"/>
  <c r="T1536"/>
  <c r="T1537"/>
  <c r="T1538"/>
  <c r="T1539"/>
  <c r="T1540"/>
  <c r="T1543"/>
  <c r="T1544"/>
  <c r="T1545"/>
  <c r="T1546"/>
  <c r="T1547"/>
  <c r="T1548"/>
  <c r="T1549"/>
  <c r="T1550"/>
  <c r="T1551"/>
  <c r="T1554"/>
  <c r="T1559"/>
  <c r="T1560"/>
  <c r="T1561"/>
  <c r="T1562"/>
  <c r="T1563"/>
  <c r="T1564"/>
  <c r="T1565"/>
  <c r="T1566"/>
  <c r="T1567"/>
  <c r="T1568"/>
  <c r="T1570"/>
  <c r="T1571"/>
  <c r="T1572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5"/>
  <c r="T1626"/>
  <c r="T1628"/>
  <c r="T1629"/>
  <c r="T1630"/>
  <c r="T1632"/>
  <c r="T1633"/>
  <c r="T1635"/>
  <c r="T1636"/>
  <c r="T1637"/>
  <c r="T1638"/>
  <c r="T1640"/>
  <c r="T1641"/>
  <c r="T1642"/>
  <c r="T1644"/>
  <c r="T1645"/>
  <c r="T1648"/>
  <c r="T1649"/>
  <c r="T1650"/>
  <c r="T1652"/>
  <c r="T1653"/>
  <c r="T1654"/>
  <c r="T1656"/>
  <c r="T1657"/>
  <c r="T1658"/>
  <c r="T1659"/>
  <c r="T1661"/>
  <c r="T1662"/>
  <c r="T1664"/>
  <c r="T1665"/>
  <c r="T1666"/>
  <c r="T1668"/>
  <c r="T1669"/>
  <c r="T1670"/>
  <c r="T1672"/>
  <c r="T1673"/>
  <c r="T1674"/>
  <c r="T1675"/>
  <c r="T1677"/>
  <c r="T1678"/>
  <c r="T1680"/>
  <c r="T1681"/>
  <c r="T1682"/>
  <c r="T1684"/>
  <c r="T1685"/>
  <c r="T1686"/>
  <c r="T1688"/>
  <c r="T1689"/>
  <c r="T1690"/>
  <c r="T1691"/>
  <c r="T1693"/>
  <c r="T1694"/>
  <c r="T1696"/>
  <c r="T1697"/>
  <c r="T1698"/>
  <c r="T1700"/>
  <c r="T1701"/>
  <c r="T1702"/>
  <c r="T1704"/>
  <c r="T1705"/>
  <c r="T1706"/>
  <c r="T1707"/>
  <c r="T1709"/>
  <c r="T1710"/>
  <c r="T1712"/>
  <c r="T1713"/>
  <c r="T1714"/>
  <c r="T1716"/>
  <c r="T1717"/>
  <c r="T1718"/>
  <c r="T1720"/>
  <c r="T1721"/>
  <c r="T1722"/>
  <c r="T1723"/>
  <c r="T1725"/>
  <c r="T1726"/>
  <c r="T1728"/>
  <c r="T1729"/>
  <c r="T1730"/>
  <c r="T1732"/>
  <c r="T1733"/>
  <c r="T1734"/>
  <c r="T1736"/>
  <c r="T1737"/>
  <c r="T1738"/>
  <c r="T1739"/>
  <c r="T1741"/>
  <c r="T1742"/>
  <c r="T1744"/>
  <c r="T1745"/>
  <c r="T1746"/>
  <c r="T1748"/>
  <c r="T1749"/>
  <c r="T1750"/>
  <c r="T1752"/>
  <c r="T1753"/>
  <c r="T1754"/>
  <c r="T1755"/>
  <c r="T1757"/>
  <c r="T1758"/>
  <c r="T1760"/>
  <c r="T1761"/>
  <c r="T1762"/>
  <c r="T1764"/>
  <c r="T1765"/>
  <c r="T1766"/>
  <c r="T1768"/>
  <c r="T1769"/>
  <c r="T1770"/>
  <c r="T1771"/>
  <c r="T1773"/>
  <c r="T1774"/>
  <c r="T1776"/>
  <c r="T1777"/>
  <c r="T1778"/>
  <c r="T1780"/>
  <c r="T1781"/>
  <c r="T1782"/>
  <c r="T1784"/>
  <c r="T1785"/>
  <c r="T1786"/>
  <c r="T1787"/>
  <c r="T1789"/>
  <c r="T1790"/>
  <c r="T1792"/>
  <c r="T1793"/>
  <c r="T1794"/>
  <c r="T1796"/>
  <c r="T1797"/>
  <c r="T1798"/>
  <c r="T1800"/>
  <c r="T1801"/>
  <c r="T1802"/>
  <c r="T1803"/>
  <c r="T1805"/>
  <c r="T1806"/>
  <c r="T1808"/>
  <c r="T1809"/>
  <c r="T1810"/>
  <c r="T1812"/>
  <c r="T1813"/>
  <c r="T1814"/>
  <c r="T1816"/>
  <c r="T1817"/>
  <c r="T1818"/>
  <c r="T1819"/>
  <c r="T1821"/>
  <c r="T1822"/>
  <c r="T1824"/>
  <c r="T1825"/>
  <c r="T1826"/>
  <c r="T1828"/>
  <c r="T1829"/>
  <c r="T1830"/>
  <c r="T1832"/>
  <c r="T1833"/>
  <c r="T1834"/>
  <c r="T1835"/>
  <c r="T1837"/>
  <c r="T1838"/>
  <c r="T1840"/>
  <c r="T1841"/>
  <c r="T1842"/>
  <c r="T1844"/>
  <c r="T1845"/>
  <c r="T1846"/>
  <c r="T1848"/>
  <c r="T1849"/>
  <c r="T1850"/>
  <c r="T1851"/>
  <c r="T1853"/>
  <c r="T1854"/>
  <c r="T1856"/>
  <c r="T1857"/>
  <c r="T1858"/>
  <c r="T1860"/>
  <c r="T1861"/>
  <c r="T1862"/>
  <c r="T1864"/>
  <c r="T1865"/>
  <c r="T1866"/>
  <c r="T1867"/>
  <c r="T1869"/>
  <c r="T1870"/>
  <c r="T1872"/>
  <c r="T1873"/>
  <c r="T1874"/>
  <c r="T1876"/>
  <c r="T1877"/>
  <c r="T1878"/>
  <c r="T1880"/>
  <c r="T1881"/>
  <c r="T1882"/>
  <c r="T1883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7"/>
  <c r="T2408"/>
  <c r="T2411"/>
  <c r="T2412"/>
  <c r="T2415"/>
  <c r="T2416"/>
  <c r="T2419"/>
  <c r="T2420"/>
  <c r="T2423"/>
  <c r="T2424"/>
  <c r="T2427"/>
  <c r="T2428"/>
  <c r="T2431"/>
  <c r="T2432"/>
  <c r="T2435"/>
  <c r="T2436"/>
  <c r="T2439"/>
  <c r="T2440"/>
  <c r="T2443"/>
  <c r="T2444"/>
  <c r="T2447"/>
  <c r="T2448"/>
  <c r="T2451"/>
  <c r="T2452"/>
  <c r="T2455"/>
  <c r="T2456"/>
  <c r="T2459"/>
  <c r="T2460"/>
  <c r="T2463"/>
  <c r="T2464"/>
  <c r="T2467"/>
  <c r="T2468"/>
  <c r="T2471"/>
  <c r="T2472"/>
  <c r="T2475"/>
  <c r="T2476"/>
  <c r="T2479"/>
  <c r="T2480"/>
  <c r="T2483"/>
  <c r="T2484"/>
  <c r="T2487"/>
  <c r="T2488"/>
  <c r="T2491"/>
  <c r="T2492"/>
  <c r="T2495"/>
  <c r="T2496"/>
  <c r="T2499"/>
  <c r="T2500"/>
  <c r="T2503"/>
  <c r="T2504"/>
  <c r="T2507"/>
  <c r="T2508"/>
  <c r="T2511"/>
  <c r="T2512"/>
  <c r="T2515"/>
  <c r="T2516"/>
  <c r="T2519"/>
  <c r="T2521"/>
  <c r="T2523"/>
  <c r="T2525"/>
  <c r="T2527"/>
  <c r="T2529"/>
  <c r="T2531"/>
  <c r="T2533"/>
  <c r="T2535"/>
  <c r="T2537"/>
  <c r="T2539"/>
  <c r="T2541"/>
  <c r="T2543"/>
  <c r="T2545"/>
  <c r="T2547"/>
  <c r="T2549"/>
  <c r="T2551"/>
  <c r="T2553"/>
  <c r="T2555"/>
  <c r="T2557"/>
  <c r="T2559"/>
  <c r="T2561"/>
  <c r="T2563"/>
  <c r="T2565"/>
  <c r="T2567"/>
  <c r="T2569"/>
  <c r="T2571"/>
  <c r="T2573"/>
  <c r="T2575"/>
  <c r="T2577"/>
  <c r="T2579"/>
  <c r="T2581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4"/>
  <c r="T3015"/>
  <c r="T3018"/>
  <c r="T3019"/>
  <c r="T3022"/>
  <c r="T3023"/>
  <c r="T3026"/>
  <c r="T3027"/>
  <c r="H3375"/>
  <c r="R3375" s="1"/>
  <c r="H3379"/>
  <c r="R3379" s="1"/>
  <c r="H3383"/>
  <c r="R3383" s="1"/>
  <c r="H3387"/>
  <c r="R3387" s="1"/>
  <c r="H3391"/>
  <c r="R3391" s="1"/>
  <c r="H3395"/>
  <c r="R3395" s="1"/>
  <c r="H3399"/>
  <c r="R3399" s="1"/>
  <c r="H3403"/>
  <c r="R3403" s="1"/>
  <c r="H3407"/>
  <c r="R3407" s="1"/>
  <c r="H3411"/>
  <c r="R3411" s="1"/>
  <c r="H3415"/>
  <c r="R3415" s="1"/>
  <c r="I3419"/>
  <c r="S3419" s="1"/>
  <c r="I3423"/>
  <c r="S3423" s="1"/>
  <c r="H3427"/>
  <c r="R3427" s="1"/>
  <c r="H3431"/>
  <c r="R3431" s="1"/>
  <c r="H3435"/>
  <c r="R3435" s="1"/>
  <c r="H3439"/>
  <c r="R3439" s="1"/>
  <c r="H3443"/>
  <c r="R3443" s="1"/>
  <c r="H3447"/>
  <c r="R3447" s="1"/>
  <c r="I3451"/>
  <c r="S3451" s="1"/>
  <c r="I3455"/>
  <c r="S3455" s="1"/>
  <c r="I3459"/>
  <c r="S3459" s="1"/>
  <c r="I3463"/>
  <c r="S3463" s="1"/>
  <c r="I3467"/>
  <c r="S3467" s="1"/>
  <c r="I3471"/>
  <c r="S3471" s="1"/>
  <c r="I3475"/>
  <c r="S3475" s="1"/>
  <c r="I3479"/>
  <c r="S3479" s="1"/>
  <c r="I3483"/>
  <c r="S3483" s="1"/>
  <c r="I3487"/>
  <c r="S3487" s="1"/>
  <c r="I3491"/>
  <c r="S3491" s="1"/>
  <c r="I3495"/>
  <c r="S3495" s="1"/>
  <c r="I3499"/>
  <c r="S3499" s="1"/>
  <c r="I3503"/>
  <c r="S3503" s="1"/>
  <c r="I3507"/>
  <c r="S3507" s="1"/>
  <c r="I3511"/>
  <c r="S3511" s="1"/>
  <c r="I3515"/>
  <c r="S3515" s="1"/>
  <c r="I3519"/>
  <c r="S3519" s="1"/>
  <c r="I3523"/>
  <c r="S3523" s="1"/>
  <c r="I3527"/>
  <c r="S3527" s="1"/>
  <c r="I3531"/>
  <c r="S3531" s="1"/>
  <c r="I3535"/>
  <c r="S3535" s="1"/>
  <c r="I3539"/>
  <c r="S3539" s="1"/>
  <c r="I3543"/>
  <c r="S3543" s="1"/>
  <c r="I3547"/>
  <c r="S3547" s="1"/>
  <c r="I3551"/>
  <c r="S3551" s="1"/>
  <c r="I3555"/>
  <c r="S3555" s="1"/>
  <c r="I3559"/>
  <c r="S3559" s="1"/>
  <c r="I3563"/>
  <c r="S3563" s="1"/>
  <c r="I3567"/>
  <c r="S3567" s="1"/>
  <c r="I3571"/>
  <c r="S3571" s="1"/>
  <c r="I3575"/>
  <c r="S3575" s="1"/>
  <c r="I3579"/>
  <c r="S3579" s="1"/>
  <c r="I3583"/>
  <c r="S3583" s="1"/>
  <c r="I3587"/>
  <c r="S3587" s="1"/>
  <c r="I3591"/>
  <c r="S3591" s="1"/>
  <c r="I3595"/>
  <c r="S3595" s="1"/>
  <c r="I3599"/>
  <c r="S3599" s="1"/>
  <c r="I3603"/>
  <c r="S3603" s="1"/>
  <c r="I3607"/>
  <c r="S3607" s="1"/>
  <c r="I3611"/>
  <c r="S3611" s="1"/>
  <c r="I3615"/>
  <c r="S3615" s="1"/>
  <c r="I3619"/>
  <c r="S3619" s="1"/>
  <c r="I3623"/>
  <c r="S3623" s="1"/>
  <c r="I3627"/>
  <c r="S3627" s="1"/>
  <c r="I3631"/>
  <c r="S3631" s="1"/>
  <c r="I3635"/>
  <c r="S3635" s="1"/>
  <c r="I3639"/>
  <c r="S3639" s="1"/>
  <c r="I3643"/>
  <c r="S3643" s="1"/>
  <c r="I3647"/>
  <c r="S3647" s="1"/>
  <c r="I3651"/>
  <c r="S3651" s="1"/>
  <c r="I3655"/>
  <c r="S3655" s="1"/>
  <c r="I3659"/>
  <c r="S3659" s="1"/>
  <c r="I3663"/>
  <c r="S3663" s="1"/>
  <c r="I3667"/>
  <c r="S3667" s="1"/>
  <c r="I3671"/>
  <c r="S3671" s="1"/>
  <c r="I3675"/>
  <c r="S3675" s="1"/>
  <c r="I3679"/>
  <c r="S3679" s="1"/>
  <c r="I3683"/>
  <c r="S3683" s="1"/>
  <c r="F3687"/>
  <c r="P3687" s="1"/>
  <c r="F3691"/>
  <c r="P3691" s="1"/>
  <c r="F3695"/>
  <c r="P3695" s="1"/>
  <c r="F3699"/>
  <c r="P3699" s="1"/>
  <c r="F3703"/>
  <c r="P3703" s="1"/>
  <c r="F3707"/>
  <c r="P3707" s="1"/>
  <c r="H3711"/>
  <c r="R3711" s="1"/>
  <c r="H3715"/>
  <c r="R3715" s="1"/>
  <c r="I3716"/>
  <c r="S3716" s="1"/>
  <c r="AG3461"/>
  <c r="AI3461" s="1"/>
  <c r="AF3461"/>
  <c r="AH3461" s="1"/>
  <c r="AG3462"/>
  <c r="AI3462" s="1"/>
  <c r="AF3462"/>
  <c r="AH3462" s="1"/>
  <c r="AG3463"/>
  <c r="AI3463" s="1"/>
  <c r="AF3463"/>
  <c r="AH3463" s="1"/>
  <c r="AG3464"/>
  <c r="AI3464" s="1"/>
  <c r="AF3464"/>
  <c r="AH3464" s="1"/>
  <c r="AG3465"/>
  <c r="AI3465" s="1"/>
  <c r="AF3465"/>
  <c r="AH3465" s="1"/>
  <c r="AG3466"/>
  <c r="AI3466" s="1"/>
  <c r="AF3466"/>
  <c r="AH3466" s="1"/>
  <c r="AG3467"/>
  <c r="AI3467" s="1"/>
  <c r="AF3467"/>
  <c r="AH3467" s="1"/>
  <c r="AG3468"/>
  <c r="AI3468" s="1"/>
  <c r="AF3468"/>
  <c r="AH3468" s="1"/>
  <c r="AG3469"/>
  <c r="AI3469" s="1"/>
  <c r="AF3469"/>
  <c r="AH3469" s="1"/>
  <c r="AG3470"/>
  <c r="AI3470" s="1"/>
  <c r="AF3470"/>
  <c r="AH3470" s="1"/>
  <c r="AG3471"/>
  <c r="AI3471" s="1"/>
  <c r="AF3471"/>
  <c r="AH3471" s="1"/>
  <c r="AG3472"/>
  <c r="AI3472" s="1"/>
  <c r="AF3472"/>
  <c r="AH3472" s="1"/>
  <c r="AG3473"/>
  <c r="AI3473" s="1"/>
  <c r="AF3473"/>
  <c r="AH3473" s="1"/>
  <c r="AG3474"/>
  <c r="AI3474" s="1"/>
  <c r="AF3474"/>
  <c r="AH3474" s="1"/>
  <c r="AG3475"/>
  <c r="AI3475" s="1"/>
  <c r="AF3475"/>
  <c r="AH3475" s="1"/>
  <c r="AG3476"/>
  <c r="AI3476" s="1"/>
  <c r="AF3476"/>
  <c r="AH3476" s="1"/>
  <c r="AG3477"/>
  <c r="AI3477" s="1"/>
  <c r="AF3477"/>
  <c r="AH3477" s="1"/>
  <c r="AG3478"/>
  <c r="AI3478" s="1"/>
  <c r="AF3478"/>
  <c r="AH3478" s="1"/>
  <c r="AG3479"/>
  <c r="AI3479" s="1"/>
  <c r="AF3479"/>
  <c r="AH3479" s="1"/>
  <c r="AG3480"/>
  <c r="AI3480" s="1"/>
  <c r="AF3480"/>
  <c r="AH3480" s="1"/>
  <c r="AG3481"/>
  <c r="AI3481" s="1"/>
  <c r="AF3481"/>
  <c r="AH3481" s="1"/>
  <c r="AG3482"/>
  <c r="AI3482" s="1"/>
  <c r="AF3482"/>
  <c r="AH3482" s="1"/>
  <c r="AG3483"/>
  <c r="AI3483" s="1"/>
  <c r="AF3483"/>
  <c r="AH3483" s="1"/>
  <c r="AG3484"/>
  <c r="AI3484" s="1"/>
  <c r="AF3484"/>
  <c r="AH3484" s="1"/>
  <c r="AG3485"/>
  <c r="AI3485" s="1"/>
  <c r="AF3485"/>
  <c r="AH3485" s="1"/>
  <c r="AG3486"/>
  <c r="AI3486" s="1"/>
  <c r="AF3486"/>
  <c r="AH3486" s="1"/>
  <c r="AG3487"/>
  <c r="AI3487" s="1"/>
  <c r="AF3487"/>
  <c r="AH3487" s="1"/>
  <c r="AG3488"/>
  <c r="AI3488" s="1"/>
  <c r="AF3488"/>
  <c r="AH3488" s="1"/>
  <c r="AG3489"/>
  <c r="AI3489" s="1"/>
  <c r="AF3489"/>
  <c r="AH3489" s="1"/>
  <c r="AG3490"/>
  <c r="AI3490" s="1"/>
  <c r="AF3490"/>
  <c r="AH3490" s="1"/>
  <c r="AG3491"/>
  <c r="AI3491" s="1"/>
  <c r="AF3491"/>
  <c r="AH3491" s="1"/>
  <c r="AG3492"/>
  <c r="AI3492" s="1"/>
  <c r="AF3492"/>
  <c r="AH3492" s="1"/>
  <c r="AG3493"/>
  <c r="AI3493" s="1"/>
  <c r="AF3493"/>
  <c r="AH3493" s="1"/>
  <c r="AG3494"/>
  <c r="AI3494" s="1"/>
  <c r="AF3494"/>
  <c r="AH3494" s="1"/>
  <c r="AG3495"/>
  <c r="AI3495" s="1"/>
  <c r="AF3495"/>
  <c r="AH3495" s="1"/>
  <c r="AG3496"/>
  <c r="AI3496" s="1"/>
  <c r="AF3496"/>
  <c r="AH3496" s="1"/>
  <c r="AG3497"/>
  <c r="AI3497" s="1"/>
  <c r="AF3497"/>
  <c r="AH3497" s="1"/>
  <c r="AG3498"/>
  <c r="AI3498" s="1"/>
  <c r="AF3498"/>
  <c r="AH3498" s="1"/>
  <c r="AG3499"/>
  <c r="AI3499" s="1"/>
  <c r="AF3499"/>
  <c r="AH3499" s="1"/>
  <c r="AG3500"/>
  <c r="AI3500" s="1"/>
  <c r="AF3500"/>
  <c r="AH3500" s="1"/>
  <c r="AG3501"/>
  <c r="AI3501" s="1"/>
  <c r="AF3501"/>
  <c r="AH3501" s="1"/>
  <c r="AG3502"/>
  <c r="AI3502" s="1"/>
  <c r="AF3502"/>
  <c r="AH3502" s="1"/>
  <c r="AG3503"/>
  <c r="AI3503" s="1"/>
  <c r="AF3503"/>
  <c r="AH3503" s="1"/>
  <c r="AG3504"/>
  <c r="AI3504" s="1"/>
  <c r="AF3504"/>
  <c r="AH3504" s="1"/>
  <c r="AG3505"/>
  <c r="AI3505" s="1"/>
  <c r="AF3505"/>
  <c r="AH3505" s="1"/>
  <c r="AG3506"/>
  <c r="AI3506" s="1"/>
  <c r="AF3506"/>
  <c r="AH3506" s="1"/>
  <c r="AG3507"/>
  <c r="AI3507" s="1"/>
  <c r="AF3507"/>
  <c r="AH3507" s="1"/>
  <c r="AG3508"/>
  <c r="AI3508" s="1"/>
  <c r="AF3508"/>
  <c r="AH3508" s="1"/>
  <c r="AG3509"/>
  <c r="AI3509" s="1"/>
  <c r="AF3509"/>
  <c r="AH3509" s="1"/>
  <c r="AG3510"/>
  <c r="AI3510" s="1"/>
  <c r="AF3510"/>
  <c r="AH3510" s="1"/>
  <c r="AG3511"/>
  <c r="AI3511" s="1"/>
  <c r="AF3511"/>
  <c r="AH3511" s="1"/>
  <c r="AG3512"/>
  <c r="AI3512" s="1"/>
  <c r="AF3512"/>
  <c r="AH3512" s="1"/>
  <c r="AG3513"/>
  <c r="AI3513" s="1"/>
  <c r="AF3513"/>
  <c r="AH3513" s="1"/>
  <c r="AG3514"/>
  <c r="AI3514" s="1"/>
  <c r="AF3514"/>
  <c r="AH3514" s="1"/>
  <c r="AG3515"/>
  <c r="AI3515" s="1"/>
  <c r="AF3515"/>
  <c r="AH3515" s="1"/>
  <c r="AG3516"/>
  <c r="AI3516" s="1"/>
  <c r="AF3516"/>
  <c r="AH3516" s="1"/>
  <c r="AG3517"/>
  <c r="AI3517" s="1"/>
  <c r="AF3517"/>
  <c r="AH3517" s="1"/>
  <c r="AG3518"/>
  <c r="AI3518" s="1"/>
  <c r="AF3518"/>
  <c r="AH3518" s="1"/>
  <c r="AG3519"/>
  <c r="AI3519" s="1"/>
  <c r="AF3519"/>
  <c r="AH3519" s="1"/>
  <c r="AG3520"/>
  <c r="AI3520" s="1"/>
  <c r="AF3520"/>
  <c r="AH3520" s="1"/>
  <c r="AG3521"/>
  <c r="AI3521" s="1"/>
  <c r="AF3521"/>
  <c r="AH3521" s="1"/>
  <c r="AG3522"/>
  <c r="AI3522" s="1"/>
  <c r="AF3522"/>
  <c r="AH3522" s="1"/>
  <c r="AG3523"/>
  <c r="AI3523" s="1"/>
  <c r="AF3523"/>
  <c r="AH3523" s="1"/>
  <c r="AG3524"/>
  <c r="AI3524" s="1"/>
  <c r="AF3524"/>
  <c r="AH3524" s="1"/>
  <c r="AG3525"/>
  <c r="AI3525" s="1"/>
  <c r="AF3525"/>
  <c r="AH3525" s="1"/>
  <c r="AG3526"/>
  <c r="AI3526" s="1"/>
  <c r="AF3526"/>
  <c r="AH3526" s="1"/>
  <c r="AG3527"/>
  <c r="AI3527" s="1"/>
  <c r="AF3527"/>
  <c r="AH3527" s="1"/>
  <c r="AG3528"/>
  <c r="AI3528" s="1"/>
  <c r="AF3528"/>
  <c r="AH3528" s="1"/>
  <c r="AG3529"/>
  <c r="AI3529" s="1"/>
  <c r="AF3529"/>
  <c r="AH3529" s="1"/>
  <c r="AG3530"/>
  <c r="AI3530" s="1"/>
  <c r="AF3530"/>
  <c r="AH3530" s="1"/>
  <c r="AG3531"/>
  <c r="AI3531" s="1"/>
  <c r="AF3531"/>
  <c r="AH3531" s="1"/>
  <c r="AG3532"/>
  <c r="AI3532" s="1"/>
  <c r="AF3532"/>
  <c r="AH3532" s="1"/>
  <c r="AG3533"/>
  <c r="AI3533" s="1"/>
  <c r="AF3533"/>
  <c r="AH3533" s="1"/>
  <c r="AG3534"/>
  <c r="AI3534" s="1"/>
  <c r="AF3534"/>
  <c r="AH3534" s="1"/>
  <c r="AG3535"/>
  <c r="AI3535" s="1"/>
  <c r="AF3535"/>
  <c r="AH3535" s="1"/>
  <c r="AG3536"/>
  <c r="AI3536" s="1"/>
  <c r="AF3536"/>
  <c r="AH3536" s="1"/>
  <c r="AG3537"/>
  <c r="AI3537" s="1"/>
  <c r="AF3537"/>
  <c r="AH3537" s="1"/>
  <c r="AG3538"/>
  <c r="AI3538" s="1"/>
  <c r="AF3538"/>
  <c r="AH3538" s="1"/>
  <c r="AG3539"/>
  <c r="AI3539" s="1"/>
  <c r="AF3539"/>
  <c r="AH3539" s="1"/>
  <c r="AG3540"/>
  <c r="AI3540" s="1"/>
  <c r="AF3540"/>
  <c r="AH3540" s="1"/>
  <c r="AG3541"/>
  <c r="AI3541" s="1"/>
  <c r="AF3541"/>
  <c r="AH3541" s="1"/>
  <c r="AG3542"/>
  <c r="AI3542" s="1"/>
  <c r="AF3542"/>
  <c r="AH3542" s="1"/>
  <c r="AG3543"/>
  <c r="AI3543" s="1"/>
  <c r="AF3543"/>
  <c r="AH3543" s="1"/>
  <c r="AG3544"/>
  <c r="AI3544" s="1"/>
  <c r="AF3544"/>
  <c r="AH3544" s="1"/>
  <c r="AG3545"/>
  <c r="AI3545" s="1"/>
  <c r="AF3545"/>
  <c r="AH3545" s="1"/>
  <c r="AG3546"/>
  <c r="AI3546" s="1"/>
  <c r="AF3546"/>
  <c r="AH3546" s="1"/>
  <c r="AG3547"/>
  <c r="AI3547" s="1"/>
  <c r="AF3547"/>
  <c r="AH3547" s="1"/>
  <c r="AG3548"/>
  <c r="AI3548" s="1"/>
  <c r="AF3548"/>
  <c r="AH3548" s="1"/>
  <c r="AG3549"/>
  <c r="AI3549" s="1"/>
  <c r="AF3549"/>
  <c r="AH3549" s="1"/>
  <c r="AG3550"/>
  <c r="AI3550" s="1"/>
  <c r="AF3550"/>
  <c r="AH3550" s="1"/>
  <c r="AG3551"/>
  <c r="AI3551" s="1"/>
  <c r="AF3551"/>
  <c r="AH3551" s="1"/>
  <c r="AG3552"/>
  <c r="AI3552" s="1"/>
  <c r="AF3552"/>
  <c r="AH3552" s="1"/>
  <c r="AG3553"/>
  <c r="AI3553" s="1"/>
  <c r="AF3553"/>
  <c r="AH3553" s="1"/>
  <c r="AG3554"/>
  <c r="AI3554" s="1"/>
  <c r="AF3554"/>
  <c r="AH3554" s="1"/>
  <c r="AG3555"/>
  <c r="AI3555" s="1"/>
  <c r="AF3555"/>
  <c r="AH3555" s="1"/>
  <c r="AG3556"/>
  <c r="AI3556" s="1"/>
  <c r="AF3556"/>
  <c r="AH3556" s="1"/>
  <c r="AG3557"/>
  <c r="AI3557" s="1"/>
  <c r="AF3557"/>
  <c r="AH3557" s="1"/>
  <c r="AG3558"/>
  <c r="AI3558" s="1"/>
  <c r="AF3558"/>
  <c r="AH3558" s="1"/>
  <c r="AG3559"/>
  <c r="AI3559" s="1"/>
  <c r="AF3559"/>
  <c r="AH3559" s="1"/>
  <c r="AG3560"/>
  <c r="AI3560" s="1"/>
  <c r="AF3560"/>
  <c r="AH3560" s="1"/>
  <c r="AG3561"/>
  <c r="AI3561" s="1"/>
  <c r="AF3561"/>
  <c r="AH3561" s="1"/>
  <c r="AG3562"/>
  <c r="AI3562" s="1"/>
  <c r="AF3562"/>
  <c r="AH3562" s="1"/>
  <c r="AG3563"/>
  <c r="AI3563" s="1"/>
  <c r="AF3563"/>
  <c r="AH3563" s="1"/>
  <c r="AG3564"/>
  <c r="AI3564" s="1"/>
  <c r="AF3564"/>
  <c r="AH3564" s="1"/>
  <c r="AG3565"/>
  <c r="AI3565" s="1"/>
  <c r="AF3565"/>
  <c r="AH3565" s="1"/>
  <c r="AG3566"/>
  <c r="AI3566" s="1"/>
  <c r="AF3566"/>
  <c r="AH3566" s="1"/>
  <c r="AG3567"/>
  <c r="AI3567" s="1"/>
  <c r="AF3567"/>
  <c r="AH3567" s="1"/>
  <c r="AG3568"/>
  <c r="AI3568" s="1"/>
  <c r="AF3568"/>
  <c r="AH3568" s="1"/>
  <c r="AG3569"/>
  <c r="AI3569" s="1"/>
  <c r="AF3569"/>
  <c r="AH3569" s="1"/>
  <c r="AG3570"/>
  <c r="AI3570" s="1"/>
  <c r="AF3570"/>
  <c r="AH3570" s="1"/>
  <c r="AG3571"/>
  <c r="AI3571" s="1"/>
  <c r="AF3571"/>
  <c r="AH3571" s="1"/>
  <c r="AG3572"/>
  <c r="AI3572" s="1"/>
  <c r="AF3572"/>
  <c r="AH3572" s="1"/>
  <c r="AG3573"/>
  <c r="AI3573" s="1"/>
  <c r="AF3573"/>
  <c r="AH3573" s="1"/>
  <c r="AG3574"/>
  <c r="AI3574" s="1"/>
  <c r="AF3574"/>
  <c r="AH3574" s="1"/>
  <c r="AG3575"/>
  <c r="AI3575" s="1"/>
  <c r="AF3575"/>
  <c r="AH3575" s="1"/>
  <c r="AG3576"/>
  <c r="AI3576" s="1"/>
  <c r="AF3576"/>
  <c r="AH3576" s="1"/>
  <c r="AG3577"/>
  <c r="AI3577" s="1"/>
  <c r="AF3577"/>
  <c r="AH3577" s="1"/>
  <c r="AG3578"/>
  <c r="AI3578" s="1"/>
  <c r="AF3578"/>
  <c r="AH3578" s="1"/>
  <c r="AG3579"/>
  <c r="AI3579" s="1"/>
  <c r="AF3579"/>
  <c r="AH3579" s="1"/>
  <c r="AG3580"/>
  <c r="AI3580" s="1"/>
  <c r="AF3580"/>
  <c r="AH3580" s="1"/>
  <c r="AG3581"/>
  <c r="AI3581" s="1"/>
  <c r="AF3581"/>
  <c r="AH3581" s="1"/>
  <c r="AG3582"/>
  <c r="AI3582" s="1"/>
  <c r="AF3582"/>
  <c r="AH3582" s="1"/>
  <c r="AG3583"/>
  <c r="AI3583" s="1"/>
  <c r="AF3583"/>
  <c r="AH3583" s="1"/>
  <c r="AG3584"/>
  <c r="AI3584" s="1"/>
  <c r="AF3584"/>
  <c r="AH3584" s="1"/>
  <c r="AG3585"/>
  <c r="AI3585" s="1"/>
  <c r="AF3585"/>
  <c r="AH3585" s="1"/>
  <c r="AG3586"/>
  <c r="AI3586" s="1"/>
  <c r="AF3586"/>
  <c r="AH3586" s="1"/>
  <c r="AG3587"/>
  <c r="AI3587" s="1"/>
  <c r="AF3587"/>
  <c r="AH3587" s="1"/>
  <c r="AG3588"/>
  <c r="AI3588" s="1"/>
  <c r="AF3588"/>
  <c r="AH3588" s="1"/>
  <c r="AG3589"/>
  <c r="AI3589" s="1"/>
  <c r="AF3589"/>
  <c r="AH3589" s="1"/>
  <c r="AG3590"/>
  <c r="AI3590" s="1"/>
  <c r="AF3590"/>
  <c r="AH3590" s="1"/>
  <c r="AG3591"/>
  <c r="AI3591" s="1"/>
  <c r="AF3591"/>
  <c r="AH3591" s="1"/>
  <c r="AG3592"/>
  <c r="AI3592" s="1"/>
  <c r="AF3592"/>
  <c r="AH3592" s="1"/>
  <c r="AG3593"/>
  <c r="AI3593" s="1"/>
  <c r="AF3593"/>
  <c r="AH3593" s="1"/>
  <c r="AG3594"/>
  <c r="AI3594" s="1"/>
  <c r="AF3594"/>
  <c r="AH3594" s="1"/>
  <c r="AG3595"/>
  <c r="AI3595" s="1"/>
  <c r="AF3595"/>
  <c r="AH3595" s="1"/>
  <c r="AG3596"/>
  <c r="AI3596" s="1"/>
  <c r="AF3596"/>
  <c r="AH3596" s="1"/>
  <c r="AG3597"/>
  <c r="AI3597" s="1"/>
  <c r="AF3597"/>
  <c r="AH3597" s="1"/>
  <c r="AG3598"/>
  <c r="AI3598" s="1"/>
  <c r="AF3598"/>
  <c r="AH3598" s="1"/>
  <c r="AG3599"/>
  <c r="AI3599" s="1"/>
  <c r="AF3599"/>
  <c r="AH3599" s="1"/>
  <c r="AG3600"/>
  <c r="AI3600" s="1"/>
  <c r="AF3600"/>
  <c r="AH3600" s="1"/>
  <c r="AG3601"/>
  <c r="AI3601" s="1"/>
  <c r="AF3601"/>
  <c r="AH3601" s="1"/>
  <c r="AG3602"/>
  <c r="AI3602" s="1"/>
  <c r="AF3602"/>
  <c r="AH3602" s="1"/>
  <c r="AG3603"/>
  <c r="AI3603" s="1"/>
  <c r="AF3603"/>
  <c r="AH3603" s="1"/>
  <c r="AG3604"/>
  <c r="AI3604" s="1"/>
  <c r="AF3604"/>
  <c r="AH3604" s="1"/>
  <c r="AG3605"/>
  <c r="AI3605" s="1"/>
  <c r="AF3605"/>
  <c r="AH3605" s="1"/>
  <c r="AG3606"/>
  <c r="AI3606" s="1"/>
  <c r="AF3606"/>
  <c r="AH3606" s="1"/>
  <c r="AG3607"/>
  <c r="AI3607" s="1"/>
  <c r="AF3607"/>
  <c r="AH3607" s="1"/>
  <c r="AG3608"/>
  <c r="AI3608" s="1"/>
  <c r="AF3608"/>
  <c r="AH3608" s="1"/>
  <c r="AG3609"/>
  <c r="AI3609" s="1"/>
  <c r="AF3609"/>
  <c r="AH3609" s="1"/>
  <c r="AG3610"/>
  <c r="AI3610" s="1"/>
  <c r="AF3610"/>
  <c r="AH3610" s="1"/>
  <c r="AG3611"/>
  <c r="AI3611" s="1"/>
  <c r="AF3611"/>
  <c r="AH3611" s="1"/>
  <c r="AG3612"/>
  <c r="AI3612" s="1"/>
  <c r="AF3612"/>
  <c r="AH3612" s="1"/>
  <c r="AG3613"/>
  <c r="AI3613" s="1"/>
  <c r="AF3613"/>
  <c r="AH3613" s="1"/>
  <c r="AG3614"/>
  <c r="AI3614" s="1"/>
  <c r="AF3614"/>
  <c r="AH3614" s="1"/>
  <c r="AG3615"/>
  <c r="AI3615" s="1"/>
  <c r="AF3615"/>
  <c r="AH3615" s="1"/>
  <c r="AG3616"/>
  <c r="AI3616" s="1"/>
  <c r="AF3616"/>
  <c r="AH3616" s="1"/>
  <c r="AG3617"/>
  <c r="AI3617" s="1"/>
  <c r="AF3617"/>
  <c r="AH3617" s="1"/>
  <c r="AG3618"/>
  <c r="AI3618" s="1"/>
  <c r="AF3618"/>
  <c r="AH3618" s="1"/>
  <c r="AG3619"/>
  <c r="AI3619" s="1"/>
  <c r="AF3619"/>
  <c r="AH3619" s="1"/>
  <c r="AG3620"/>
  <c r="AI3620" s="1"/>
  <c r="AF3620"/>
  <c r="AH3620" s="1"/>
  <c r="AG3621"/>
  <c r="AI3621" s="1"/>
  <c r="AF3621"/>
  <c r="AH3621" s="1"/>
  <c r="AG3622"/>
  <c r="AI3622" s="1"/>
  <c r="AF3622"/>
  <c r="AH3622" s="1"/>
  <c r="AG3623"/>
  <c r="AI3623" s="1"/>
  <c r="AF3623"/>
  <c r="AH3623" s="1"/>
  <c r="AG3624"/>
  <c r="AI3624" s="1"/>
  <c r="AF3624"/>
  <c r="AH3624" s="1"/>
  <c r="AG3625"/>
  <c r="AI3625" s="1"/>
  <c r="AF3625"/>
  <c r="AH3625" s="1"/>
  <c r="AG3626"/>
  <c r="AI3626" s="1"/>
  <c r="AF3626"/>
  <c r="AH3626" s="1"/>
  <c r="AG3627"/>
  <c r="AI3627" s="1"/>
  <c r="AF3627"/>
  <c r="AH3627" s="1"/>
  <c r="AG3628"/>
  <c r="AI3628" s="1"/>
  <c r="AF3628"/>
  <c r="AH3628" s="1"/>
  <c r="AG3629"/>
  <c r="AI3629" s="1"/>
  <c r="AF3629"/>
  <c r="AH3629" s="1"/>
  <c r="AG3630"/>
  <c r="AI3630" s="1"/>
  <c r="AF3630"/>
  <c r="AH3630" s="1"/>
  <c r="AG3631"/>
  <c r="AI3631" s="1"/>
  <c r="AF3631"/>
  <c r="AH3631" s="1"/>
  <c r="AG3632"/>
  <c r="AI3632" s="1"/>
  <c r="AF3632"/>
  <c r="AH3632" s="1"/>
  <c r="AG3633"/>
  <c r="AI3633" s="1"/>
  <c r="AF3633"/>
  <c r="AH3633" s="1"/>
  <c r="AG3634"/>
  <c r="AI3634" s="1"/>
  <c r="AF3634"/>
  <c r="AH3634" s="1"/>
  <c r="AG3635"/>
  <c r="AI3635" s="1"/>
  <c r="AF3635"/>
  <c r="AH3635" s="1"/>
  <c r="AG3636"/>
  <c r="AI3636" s="1"/>
  <c r="AF3636"/>
  <c r="AH3636" s="1"/>
  <c r="AG3637"/>
  <c r="AI3637" s="1"/>
  <c r="AF3637"/>
  <c r="AH3637" s="1"/>
  <c r="AG3638"/>
  <c r="AI3638" s="1"/>
  <c r="AF3638"/>
  <c r="AH3638" s="1"/>
  <c r="AG3639"/>
  <c r="AI3639" s="1"/>
  <c r="AF3639"/>
  <c r="AH3639" s="1"/>
  <c r="AG3640"/>
  <c r="AI3640" s="1"/>
  <c r="AF3640"/>
  <c r="AH3640" s="1"/>
  <c r="AG3641"/>
  <c r="AI3641" s="1"/>
  <c r="AF3641"/>
  <c r="AH3641" s="1"/>
  <c r="AG3642"/>
  <c r="AI3642" s="1"/>
  <c r="AF3642"/>
  <c r="AH3642" s="1"/>
  <c r="AG3643"/>
  <c r="AI3643" s="1"/>
  <c r="AF3643"/>
  <c r="AH3643" s="1"/>
  <c r="AG3644"/>
  <c r="AI3644" s="1"/>
  <c r="AF3644"/>
  <c r="AH3644" s="1"/>
  <c r="AG3645"/>
  <c r="AI3645" s="1"/>
  <c r="AF3645"/>
  <c r="AH3645" s="1"/>
  <c r="AG3646"/>
  <c r="AI3646" s="1"/>
  <c r="AF3646"/>
  <c r="AH3646" s="1"/>
  <c r="AG3647"/>
  <c r="AI3647" s="1"/>
  <c r="AF3647"/>
  <c r="AH3647" s="1"/>
  <c r="AG3648"/>
  <c r="AI3648" s="1"/>
  <c r="AF3648"/>
  <c r="AH3648" s="1"/>
  <c r="AG3649"/>
  <c r="AI3649" s="1"/>
  <c r="AF3649"/>
  <c r="AH3649" s="1"/>
  <c r="AG3650"/>
  <c r="AI3650" s="1"/>
  <c r="AF3650"/>
  <c r="AH3650" s="1"/>
  <c r="AG3651"/>
  <c r="AI3651" s="1"/>
  <c r="AF3651"/>
  <c r="AH3651" s="1"/>
  <c r="AG3652"/>
  <c r="AI3652" s="1"/>
  <c r="AF3652"/>
  <c r="AH3652" s="1"/>
  <c r="AG3653"/>
  <c r="AI3653" s="1"/>
  <c r="AF3653"/>
  <c r="AH3653" s="1"/>
  <c r="AG3654"/>
  <c r="AI3654" s="1"/>
  <c r="AF3654"/>
  <c r="AH3654" s="1"/>
  <c r="AG3655"/>
  <c r="AI3655" s="1"/>
  <c r="AF3655"/>
  <c r="AH3655" s="1"/>
  <c r="AG3656"/>
  <c r="AI3656" s="1"/>
  <c r="AF3656"/>
  <c r="AH3656" s="1"/>
  <c r="AG3657"/>
  <c r="AI3657" s="1"/>
  <c r="AF3657"/>
  <c r="AH3657" s="1"/>
  <c r="AG3658"/>
  <c r="AI3658" s="1"/>
  <c r="AF3658"/>
  <c r="AH3658" s="1"/>
  <c r="AG3659"/>
  <c r="AI3659" s="1"/>
  <c r="AF3659"/>
  <c r="AH3659" s="1"/>
  <c r="AG3660"/>
  <c r="AI3660" s="1"/>
  <c r="AF3660"/>
  <c r="AH3660" s="1"/>
  <c r="AG3661"/>
  <c r="AI3661" s="1"/>
  <c r="AF3661"/>
  <c r="AH3661" s="1"/>
  <c r="AG3662"/>
  <c r="AI3662" s="1"/>
  <c r="AF3662"/>
  <c r="AH3662" s="1"/>
  <c r="AG3663"/>
  <c r="AI3663" s="1"/>
  <c r="AF3663"/>
  <c r="AH3663" s="1"/>
  <c r="AG3664"/>
  <c r="AI3664" s="1"/>
  <c r="AF3664"/>
  <c r="AH3664" s="1"/>
  <c r="AG3665"/>
  <c r="AI3665" s="1"/>
  <c r="AF3665"/>
  <c r="AH3665" s="1"/>
  <c r="AG3666"/>
  <c r="AI3666" s="1"/>
  <c r="AF3666"/>
  <c r="AH3666" s="1"/>
  <c r="AG3667"/>
  <c r="AI3667" s="1"/>
  <c r="AF3667"/>
  <c r="AH3667" s="1"/>
  <c r="AG3668"/>
  <c r="AI3668" s="1"/>
  <c r="AF3668"/>
  <c r="AH3668" s="1"/>
  <c r="AG3669"/>
  <c r="AI3669" s="1"/>
  <c r="AF3669"/>
  <c r="AH3669" s="1"/>
  <c r="AG3670"/>
  <c r="AI3670" s="1"/>
  <c r="AF3670"/>
  <c r="AH3670" s="1"/>
  <c r="AG3671"/>
  <c r="AI3671" s="1"/>
  <c r="AF3671"/>
  <c r="AH3671" s="1"/>
  <c r="AG3672"/>
  <c r="AI3672" s="1"/>
  <c r="AF3672"/>
  <c r="AH3672" s="1"/>
  <c r="AG3673"/>
  <c r="AI3673" s="1"/>
  <c r="AF3673"/>
  <c r="AH3673" s="1"/>
  <c r="AG3674"/>
  <c r="AI3674" s="1"/>
  <c r="AF3674"/>
  <c r="AH3674" s="1"/>
  <c r="AG3675"/>
  <c r="AI3675" s="1"/>
  <c r="AF3675"/>
  <c r="AH3675" s="1"/>
  <c r="AG3676"/>
  <c r="AI3676" s="1"/>
  <c r="AF3676"/>
  <c r="AH3676" s="1"/>
  <c r="AG3677"/>
  <c r="AI3677" s="1"/>
  <c r="AF3677"/>
  <c r="AH3677" s="1"/>
  <c r="AG3678"/>
  <c r="AI3678" s="1"/>
  <c r="AF3678"/>
  <c r="AH3678" s="1"/>
  <c r="AG3679"/>
  <c r="AI3679" s="1"/>
  <c r="AF3679"/>
  <c r="AH3679" s="1"/>
  <c r="AG3680"/>
  <c r="AI3680" s="1"/>
  <c r="AF3680"/>
  <c r="AH3680" s="1"/>
  <c r="AG3681"/>
  <c r="AI3681" s="1"/>
  <c r="AF3681"/>
  <c r="AH3681" s="1"/>
  <c r="AG3682"/>
  <c r="AI3682" s="1"/>
  <c r="AF3682"/>
  <c r="AH3682" s="1"/>
  <c r="AG3683"/>
  <c r="AI3683" s="1"/>
  <c r="AF3683"/>
  <c r="AH3683" s="1"/>
  <c r="AG3684"/>
  <c r="AI3684" s="1"/>
  <c r="AF3684"/>
  <c r="AH3684" s="1"/>
  <c r="AG3685"/>
  <c r="AI3685" s="1"/>
  <c r="AF3685"/>
  <c r="AH3685" s="1"/>
  <c r="AG3686"/>
  <c r="AI3686" s="1"/>
  <c r="AF3686"/>
  <c r="AH3686" s="1"/>
  <c r="AG3687"/>
  <c r="AI3687" s="1"/>
  <c r="AF3687"/>
  <c r="AH3687" s="1"/>
  <c r="AG3688"/>
  <c r="AI3688" s="1"/>
  <c r="AF3688"/>
  <c r="AH3688" s="1"/>
  <c r="AG3689"/>
  <c r="AI3689" s="1"/>
  <c r="AF3689"/>
  <c r="AH3689" s="1"/>
  <c r="AG3690"/>
  <c r="AI3690" s="1"/>
  <c r="AF3690"/>
  <c r="AH3690" s="1"/>
  <c r="AG3691"/>
  <c r="AI3691" s="1"/>
  <c r="AF3691"/>
  <c r="AH3691" s="1"/>
  <c r="AG3692"/>
  <c r="AI3692" s="1"/>
  <c r="AF3692"/>
  <c r="AH3692" s="1"/>
  <c r="AG3693"/>
  <c r="AI3693" s="1"/>
  <c r="AF3693"/>
  <c r="AH3693" s="1"/>
  <c r="AG3694"/>
  <c r="AI3694" s="1"/>
  <c r="AF3694"/>
  <c r="AH3694" s="1"/>
  <c r="AG3695"/>
  <c r="AI3695" s="1"/>
  <c r="AF3695"/>
  <c r="AH3695" s="1"/>
  <c r="AG3696"/>
  <c r="AI3696" s="1"/>
  <c r="AF3696"/>
  <c r="AH3696" s="1"/>
  <c r="AG3697"/>
  <c r="AI3697" s="1"/>
  <c r="AF3697"/>
  <c r="AH3697" s="1"/>
  <c r="AG3698"/>
  <c r="AI3698" s="1"/>
  <c r="AF3698"/>
  <c r="AH3698" s="1"/>
  <c r="AG3699"/>
  <c r="AI3699" s="1"/>
  <c r="AF3699"/>
  <c r="AH3699" s="1"/>
  <c r="AG3700"/>
  <c r="AI3700" s="1"/>
  <c r="AF3700"/>
  <c r="AH3700" s="1"/>
  <c r="AG3701"/>
  <c r="AI3701" s="1"/>
  <c r="AF3701"/>
  <c r="AH3701" s="1"/>
  <c r="AG3702"/>
  <c r="AI3702" s="1"/>
  <c r="AF3702"/>
  <c r="AH3702" s="1"/>
  <c r="AG3703"/>
  <c r="AI3703" s="1"/>
  <c r="AF3703"/>
  <c r="AH3703" s="1"/>
  <c r="AG3704"/>
  <c r="AI3704" s="1"/>
  <c r="AF3704"/>
  <c r="AH3704" s="1"/>
  <c r="AG3705"/>
  <c r="AI3705" s="1"/>
  <c r="AF3705"/>
  <c r="AH3705" s="1"/>
  <c r="AG3706"/>
  <c r="AI3706" s="1"/>
  <c r="AF3706"/>
  <c r="AH3706" s="1"/>
  <c r="AG3707"/>
  <c r="AI3707" s="1"/>
  <c r="AF3707"/>
  <c r="AH3707" s="1"/>
  <c r="AG3708"/>
  <c r="AI3708" s="1"/>
  <c r="AF3708"/>
  <c r="AH3708" s="1"/>
  <c r="AG3709"/>
  <c r="AI3709" s="1"/>
  <c r="AF3709"/>
  <c r="AH3709" s="1"/>
  <c r="AG3710"/>
  <c r="AI3710" s="1"/>
  <c r="AF3710"/>
  <c r="AH3710" s="1"/>
  <c r="AG3711"/>
  <c r="AI3711" s="1"/>
  <c r="AF3711"/>
  <c r="AH3711" s="1"/>
  <c r="AG3712"/>
  <c r="AI3712" s="1"/>
  <c r="AF3712"/>
  <c r="AH3712" s="1"/>
  <c r="AG3713"/>
  <c r="AI3713" s="1"/>
  <c r="AF3713"/>
  <c r="AH3713" s="1"/>
  <c r="AG3714"/>
  <c r="AI3714" s="1"/>
  <c r="AF3714"/>
  <c r="AH3714" s="1"/>
  <c r="AG3715"/>
  <c r="AI3715" s="1"/>
  <c r="AF3715"/>
  <c r="AH3715" s="1"/>
  <c r="AG3716"/>
  <c r="AI3716" s="1"/>
  <c r="AF3716"/>
  <c r="AH3716" s="1"/>
  <c r="Y5"/>
  <c r="Z5"/>
  <c r="X5"/>
  <c r="V5"/>
  <c r="Y9"/>
  <c r="Z9"/>
  <c r="X9"/>
  <c r="V9"/>
  <c r="Y13"/>
  <c r="Z13"/>
  <c r="X13"/>
  <c r="V13"/>
  <c r="W13" s="1"/>
  <c r="Y16"/>
  <c r="X16"/>
  <c r="Z16"/>
  <c r="V16"/>
  <c r="Y20"/>
  <c r="X20"/>
  <c r="Z20"/>
  <c r="V20"/>
  <c r="W20" s="1"/>
  <c r="Y24"/>
  <c r="X24"/>
  <c r="Z24"/>
  <c r="V24"/>
  <c r="W24" s="1"/>
  <c r="Y29"/>
  <c r="Z29"/>
  <c r="X29"/>
  <c r="V29"/>
  <c r="W29" s="1"/>
  <c r="Y33"/>
  <c r="Z33"/>
  <c r="X33"/>
  <c r="V33"/>
  <c r="W33" s="1"/>
  <c r="Y37"/>
  <c r="Z37"/>
  <c r="X37"/>
  <c r="V37"/>
  <c r="Y42"/>
  <c r="Z42"/>
  <c r="X42"/>
  <c r="V42"/>
  <c r="W42" s="1"/>
  <c r="Y46"/>
  <c r="Z46"/>
  <c r="X46"/>
  <c r="V46"/>
  <c r="Y50"/>
  <c r="Z50"/>
  <c r="X50"/>
  <c r="V50"/>
  <c r="W50"/>
  <c r="Y55"/>
  <c r="X55"/>
  <c r="V55"/>
  <c r="W55"/>
  <c r="Z55"/>
  <c r="Y59"/>
  <c r="X59"/>
  <c r="V59"/>
  <c r="W59" s="1"/>
  <c r="Z59"/>
  <c r="Y62"/>
  <c r="Z62"/>
  <c r="X62"/>
  <c r="V62"/>
  <c r="Y66"/>
  <c r="Z66"/>
  <c r="X66"/>
  <c r="V66"/>
  <c r="W66" s="1"/>
  <c r="Y70"/>
  <c r="Z70"/>
  <c r="X70"/>
  <c r="V70"/>
  <c r="W70" s="1"/>
  <c r="Y75"/>
  <c r="X75"/>
  <c r="V75"/>
  <c r="W75" s="1"/>
  <c r="Z75"/>
  <c r="Y79"/>
  <c r="X79"/>
  <c r="Z79"/>
  <c r="V79"/>
  <c r="Y82"/>
  <c r="Z82"/>
  <c r="X82"/>
  <c r="V82"/>
  <c r="W82"/>
  <c r="Y86"/>
  <c r="Z86"/>
  <c r="X86"/>
  <c r="V86"/>
  <c r="W86" s="1"/>
  <c r="Y90"/>
  <c r="Z90"/>
  <c r="X90"/>
  <c r="V90"/>
  <c r="W90" s="1"/>
  <c r="Y95"/>
  <c r="X95"/>
  <c r="Z95"/>
  <c r="V95"/>
  <c r="Y99"/>
  <c r="X99"/>
  <c r="Z99"/>
  <c r="V99"/>
  <c r="W99" s="1"/>
  <c r="Y103"/>
  <c r="X103"/>
  <c r="V103"/>
  <c r="W103" s="1"/>
  <c r="Z103"/>
  <c r="Y106"/>
  <c r="Z106"/>
  <c r="X106"/>
  <c r="V106"/>
  <c r="Y110"/>
  <c r="Z110"/>
  <c r="X110"/>
  <c r="V110"/>
  <c r="Y114"/>
  <c r="Z114"/>
  <c r="X114"/>
  <c r="V114"/>
  <c r="Y119"/>
  <c r="X119"/>
  <c r="V119"/>
  <c r="Z119"/>
  <c r="Y123"/>
  <c r="X123"/>
  <c r="V123"/>
  <c r="W123" s="1"/>
  <c r="Z123"/>
  <c r="Y126"/>
  <c r="Z126"/>
  <c r="X126"/>
  <c r="V126"/>
  <c r="Y130"/>
  <c r="Z130"/>
  <c r="X130"/>
  <c r="V130"/>
  <c r="Y134"/>
  <c r="Z134"/>
  <c r="X134"/>
  <c r="V134"/>
  <c r="W134"/>
  <c r="Y138"/>
  <c r="Z138"/>
  <c r="X138"/>
  <c r="V138"/>
  <c r="W138" s="1"/>
  <c r="Y142"/>
  <c r="Z142"/>
  <c r="X142"/>
  <c r="V142"/>
  <c r="W142" s="1"/>
  <c r="Y149"/>
  <c r="Z149"/>
  <c r="X149"/>
  <c r="V149"/>
  <c r="W149" s="1"/>
  <c r="Y153"/>
  <c r="Z153"/>
  <c r="X153"/>
  <c r="V153"/>
  <c r="Y157"/>
  <c r="Z157"/>
  <c r="X157"/>
  <c r="V157"/>
  <c r="W157" s="1"/>
  <c r="Y161"/>
  <c r="Z161"/>
  <c r="X161"/>
  <c r="V161"/>
  <c r="W161" s="1"/>
  <c r="Y165"/>
  <c r="Z165"/>
  <c r="X165"/>
  <c r="V165"/>
  <c r="W165" s="1"/>
  <c r="Y168"/>
  <c r="X168"/>
  <c r="Z168"/>
  <c r="V168"/>
  <c r="W168" s="1"/>
  <c r="Y172"/>
  <c r="X172"/>
  <c r="Z172"/>
  <c r="V172"/>
  <c r="Y176"/>
  <c r="X176"/>
  <c r="Z176"/>
  <c r="V176"/>
  <c r="W176" s="1"/>
  <c r="Y180"/>
  <c r="X180"/>
  <c r="Z180"/>
  <c r="V180"/>
  <c r="W180" s="1"/>
  <c r="Y184"/>
  <c r="X184"/>
  <c r="Z184"/>
  <c r="V184"/>
  <c r="W184" s="1"/>
  <c r="Y188"/>
  <c r="X188"/>
  <c r="Z188"/>
  <c r="V188"/>
  <c r="W188" s="1"/>
  <c r="Y192"/>
  <c r="X192"/>
  <c r="Z192"/>
  <c r="V192"/>
  <c r="Y196"/>
  <c r="X196"/>
  <c r="Z196"/>
  <c r="V196"/>
  <c r="W196"/>
  <c r="Y200"/>
  <c r="X200"/>
  <c r="Z200"/>
  <c r="V200"/>
  <c r="W200" s="1"/>
  <c r="Y204"/>
  <c r="X204"/>
  <c r="Z204"/>
  <c r="V204"/>
  <c r="W204" s="1"/>
  <c r="Y208"/>
  <c r="X208"/>
  <c r="Z208"/>
  <c r="V208"/>
  <c r="Y212"/>
  <c r="X212"/>
  <c r="Z212"/>
  <c r="V212"/>
  <c r="W212" s="1"/>
  <c r="Y216"/>
  <c r="X216"/>
  <c r="Z216"/>
  <c r="V216"/>
  <c r="W216"/>
  <c r="Y220"/>
  <c r="X220"/>
  <c r="Z220"/>
  <c r="V220"/>
  <c r="Y223"/>
  <c r="X223"/>
  <c r="Z223"/>
  <c r="V223"/>
  <c r="W223" s="1"/>
  <c r="Y227"/>
  <c r="X227"/>
  <c r="Z227"/>
  <c r="V227"/>
  <c r="Y232"/>
  <c r="X232"/>
  <c r="Z232"/>
  <c r="V232"/>
  <c r="W232" s="1"/>
  <c r="Y235"/>
  <c r="X235"/>
  <c r="V235"/>
  <c r="W235" s="1"/>
  <c r="Z235"/>
  <c r="Y239"/>
  <c r="X239"/>
  <c r="Z239"/>
  <c r="V239"/>
  <c r="W239"/>
  <c r="Y244"/>
  <c r="X244"/>
  <c r="Z244"/>
  <c r="V244"/>
  <c r="Y248"/>
  <c r="X248"/>
  <c r="Z248"/>
  <c r="V248"/>
  <c r="W248" s="1"/>
  <c r="Y251"/>
  <c r="X251"/>
  <c r="V251"/>
  <c r="W251" s="1"/>
  <c r="Z251"/>
  <c r="Y256"/>
  <c r="X256"/>
  <c r="Z256"/>
  <c r="V256"/>
  <c r="Y259"/>
  <c r="X259"/>
  <c r="Z259"/>
  <c r="V259"/>
  <c r="W259" s="1"/>
  <c r="Y263"/>
  <c r="X263"/>
  <c r="V263"/>
  <c r="W263" s="1"/>
  <c r="Z263"/>
  <c r="Y268"/>
  <c r="X268"/>
  <c r="Z268"/>
  <c r="V268"/>
  <c r="Y272"/>
  <c r="X272"/>
  <c r="Z272"/>
  <c r="V272"/>
  <c r="Y276"/>
  <c r="X276"/>
  <c r="Z276"/>
  <c r="V276"/>
  <c r="W276"/>
  <c r="Y280"/>
  <c r="X280"/>
  <c r="Z280"/>
  <c r="V280"/>
  <c r="W280" s="1"/>
  <c r="Y284"/>
  <c r="X284"/>
  <c r="Z284"/>
  <c r="V284"/>
  <c r="Y288"/>
  <c r="X288"/>
  <c r="Z288"/>
  <c r="V288"/>
  <c r="W288" s="1"/>
  <c r="Y292"/>
  <c r="X292"/>
  <c r="Z292"/>
  <c r="V292"/>
  <c r="Y296"/>
  <c r="X296"/>
  <c r="Z296"/>
  <c r="V296"/>
  <c r="W296" s="1"/>
  <c r="Y300"/>
  <c r="X300"/>
  <c r="Z300"/>
  <c r="V300"/>
  <c r="W300"/>
  <c r="Y304"/>
  <c r="X304"/>
  <c r="Z304"/>
  <c r="V304"/>
  <c r="Y308"/>
  <c r="X308"/>
  <c r="Z308"/>
  <c r="V308"/>
  <c r="Y312"/>
  <c r="X312"/>
  <c r="Z312"/>
  <c r="V312"/>
  <c r="W312" s="1"/>
  <c r="Y316"/>
  <c r="X316"/>
  <c r="Z316"/>
  <c r="V316"/>
  <c r="W316" s="1"/>
  <c r="Y320"/>
  <c r="X320"/>
  <c r="Z320"/>
  <c r="V320"/>
  <c r="Y324"/>
  <c r="X324"/>
  <c r="Z324"/>
  <c r="V324"/>
  <c r="Y327"/>
  <c r="X327"/>
  <c r="V327"/>
  <c r="Z327"/>
  <c r="Y331"/>
  <c r="X331"/>
  <c r="V331"/>
  <c r="W331" s="1"/>
  <c r="Z331"/>
  <c r="Y336"/>
  <c r="X336"/>
  <c r="Z336"/>
  <c r="V336"/>
  <c r="Y344"/>
  <c r="X344"/>
  <c r="Z344"/>
  <c r="V344"/>
  <c r="W344"/>
  <c r="Y355"/>
  <c r="X355"/>
  <c r="Z355"/>
  <c r="V355"/>
  <c r="W355" s="1"/>
  <c r="Y360"/>
  <c r="X360"/>
  <c r="Z360"/>
  <c r="V360"/>
  <c r="W360" s="1"/>
  <c r="Y364"/>
  <c r="X364"/>
  <c r="Z364"/>
  <c r="V364"/>
  <c r="Y367"/>
  <c r="X367"/>
  <c r="Z367"/>
  <c r="V367"/>
  <c r="W367" s="1"/>
  <c r="Y372"/>
  <c r="X372"/>
  <c r="Z372"/>
  <c r="V372"/>
  <c r="W372" s="1"/>
  <c r="Y376"/>
  <c r="X376"/>
  <c r="Z376"/>
  <c r="V376"/>
  <c r="W376" s="1"/>
  <c r="Y380"/>
  <c r="X380"/>
  <c r="Z380"/>
  <c r="V380"/>
  <c r="Y384"/>
  <c r="X384"/>
  <c r="Z384"/>
  <c r="V384"/>
  <c r="W384"/>
  <c r="Y389"/>
  <c r="Z389"/>
  <c r="X389"/>
  <c r="V389"/>
  <c r="Y393"/>
  <c r="Z393"/>
  <c r="X393"/>
  <c r="V393"/>
  <c r="Y396"/>
  <c r="X396"/>
  <c r="Z396"/>
  <c r="V396"/>
  <c r="Y401"/>
  <c r="Z401"/>
  <c r="X401"/>
  <c r="V401"/>
  <c r="W401" s="1"/>
  <c r="Y404"/>
  <c r="X404"/>
  <c r="Z404"/>
  <c r="V404"/>
  <c r="W404" s="1"/>
  <c r="Y406"/>
  <c r="Z406"/>
  <c r="X406"/>
  <c r="V406"/>
  <c r="Y407"/>
  <c r="X407"/>
  <c r="V407"/>
  <c r="Z407"/>
  <c r="Y410"/>
  <c r="Z410"/>
  <c r="X410"/>
  <c r="V410"/>
  <c r="W410" s="1"/>
  <c r="Y412"/>
  <c r="X412"/>
  <c r="Z412"/>
  <c r="V412"/>
  <c r="W412" s="1"/>
  <c r="Y413"/>
  <c r="Z413"/>
  <c r="W413"/>
  <c r="X413"/>
  <c r="V413"/>
  <c r="Y2"/>
  <c r="Z2"/>
  <c r="X2"/>
  <c r="V2"/>
  <c r="W2" s="1"/>
  <c r="Y6"/>
  <c r="Z6"/>
  <c r="X6"/>
  <c r="V6"/>
  <c r="W6"/>
  <c r="Y10"/>
  <c r="Z10"/>
  <c r="X10"/>
  <c r="V10"/>
  <c r="W10" s="1"/>
  <c r="Y14"/>
  <c r="Z14"/>
  <c r="X14"/>
  <c r="V14"/>
  <c r="W14" s="1"/>
  <c r="Y18"/>
  <c r="Z18"/>
  <c r="X18"/>
  <c r="V18"/>
  <c r="Y22"/>
  <c r="Z22"/>
  <c r="X22"/>
  <c r="V22"/>
  <c r="W22" s="1"/>
  <c r="Y26"/>
  <c r="Z26"/>
  <c r="X26"/>
  <c r="V26"/>
  <c r="W26" s="1"/>
  <c r="Y30"/>
  <c r="Z30"/>
  <c r="X30"/>
  <c r="V30"/>
  <c r="W30" s="1"/>
  <c r="Y34"/>
  <c r="Z34"/>
  <c r="X34"/>
  <c r="V34"/>
  <c r="Y38"/>
  <c r="Z38"/>
  <c r="X38"/>
  <c r="V38"/>
  <c r="W38"/>
  <c r="Y40"/>
  <c r="X40"/>
  <c r="Z40"/>
  <c r="V40"/>
  <c r="W40" s="1"/>
  <c r="Y44"/>
  <c r="X44"/>
  <c r="Z44"/>
  <c r="V44"/>
  <c r="W44" s="1"/>
  <c r="Y48"/>
  <c r="X48"/>
  <c r="Z48"/>
  <c r="V48"/>
  <c r="Y52"/>
  <c r="X52"/>
  <c r="Z52"/>
  <c r="V52"/>
  <c r="W52" s="1"/>
  <c r="Y56"/>
  <c r="X56"/>
  <c r="Z56"/>
  <c r="V56"/>
  <c r="W56" s="1"/>
  <c r="Y60"/>
  <c r="X60"/>
  <c r="Z60"/>
  <c r="V60"/>
  <c r="W60" s="1"/>
  <c r="Y64"/>
  <c r="X64"/>
  <c r="Z64"/>
  <c r="V64"/>
  <c r="Y68"/>
  <c r="X68"/>
  <c r="Z68"/>
  <c r="V68"/>
  <c r="W68"/>
  <c r="Y72"/>
  <c r="X72"/>
  <c r="Z72"/>
  <c r="V72"/>
  <c r="W72" s="1"/>
  <c r="Y76"/>
  <c r="X76"/>
  <c r="Z76"/>
  <c r="V76"/>
  <c r="W76" s="1"/>
  <c r="Y81"/>
  <c r="Z81"/>
  <c r="X81"/>
  <c r="W81"/>
  <c r="V81"/>
  <c r="Y85"/>
  <c r="Z85"/>
  <c r="X85"/>
  <c r="V85"/>
  <c r="W85" s="1"/>
  <c r="Y89"/>
  <c r="Z89"/>
  <c r="X89"/>
  <c r="V89"/>
  <c r="Y92"/>
  <c r="X92"/>
  <c r="Z92"/>
  <c r="V92"/>
  <c r="W92"/>
  <c r="Y96"/>
  <c r="X96"/>
  <c r="Z96"/>
  <c r="V96"/>
  <c r="Y100"/>
  <c r="X100"/>
  <c r="Z100"/>
  <c r="V100"/>
  <c r="W100" s="1"/>
  <c r="Y105"/>
  <c r="Z105"/>
  <c r="X105"/>
  <c r="V105"/>
  <c r="Y109"/>
  <c r="Z109"/>
  <c r="X109"/>
  <c r="V109"/>
  <c r="W109" s="1"/>
  <c r="Y113"/>
  <c r="Z113"/>
  <c r="X113"/>
  <c r="W113"/>
  <c r="V113"/>
  <c r="Y117"/>
  <c r="Z117"/>
  <c r="X117"/>
  <c r="V117"/>
  <c r="W117" s="1"/>
  <c r="Y121"/>
  <c r="Z121"/>
  <c r="X121"/>
  <c r="V121"/>
  <c r="Y125"/>
  <c r="Z125"/>
  <c r="X125"/>
  <c r="V125"/>
  <c r="W125" s="1"/>
  <c r="Y129"/>
  <c r="Z129"/>
  <c r="X129"/>
  <c r="V129"/>
  <c r="W129" s="1"/>
  <c r="Y133"/>
  <c r="Z133"/>
  <c r="X133"/>
  <c r="V133"/>
  <c r="W133" s="1"/>
  <c r="Y137"/>
  <c r="Z137"/>
  <c r="X137"/>
  <c r="V137"/>
  <c r="Y141"/>
  <c r="Z141"/>
  <c r="W141"/>
  <c r="X141"/>
  <c r="V141"/>
  <c r="Y145"/>
  <c r="Z145"/>
  <c r="X145"/>
  <c r="W145"/>
  <c r="V145"/>
  <c r="Y147"/>
  <c r="X147"/>
  <c r="Z147"/>
  <c r="V147"/>
  <c r="W147"/>
  <c r="Y150"/>
  <c r="Z150"/>
  <c r="X150"/>
  <c r="V150"/>
  <c r="W150" s="1"/>
  <c r="Y154"/>
  <c r="Z154"/>
  <c r="X154"/>
  <c r="V154"/>
  <c r="W154" s="1"/>
  <c r="Y159"/>
  <c r="X159"/>
  <c r="Z159"/>
  <c r="V159"/>
  <c r="Y163"/>
  <c r="X163"/>
  <c r="Z163"/>
  <c r="V163"/>
  <c r="W163" s="1"/>
  <c r="Y167"/>
  <c r="X167"/>
  <c r="V167"/>
  <c r="W167" s="1"/>
  <c r="Z167"/>
  <c r="Y171"/>
  <c r="X171"/>
  <c r="V171"/>
  <c r="W171" s="1"/>
  <c r="Z171"/>
  <c r="Y174"/>
  <c r="Z174"/>
  <c r="X174"/>
  <c r="V174"/>
  <c r="Y179"/>
  <c r="X179"/>
  <c r="Z179"/>
  <c r="V179"/>
  <c r="W179"/>
  <c r="Y183"/>
  <c r="X183"/>
  <c r="V183"/>
  <c r="W183"/>
  <c r="Z183"/>
  <c r="Y187"/>
  <c r="X187"/>
  <c r="V187"/>
  <c r="W187" s="1"/>
  <c r="Z187"/>
  <c r="Y191"/>
  <c r="X191"/>
  <c r="Z191"/>
  <c r="V191"/>
  <c r="Y195"/>
  <c r="X195"/>
  <c r="Z195"/>
  <c r="V195"/>
  <c r="W195" s="1"/>
  <c r="Y199"/>
  <c r="X199"/>
  <c r="V199"/>
  <c r="W199" s="1"/>
  <c r="Z199"/>
  <c r="Y203"/>
  <c r="X203"/>
  <c r="V203"/>
  <c r="W203" s="1"/>
  <c r="Z203"/>
  <c r="Y207"/>
  <c r="X207"/>
  <c r="Z207"/>
  <c r="V207"/>
  <c r="Y210"/>
  <c r="Z210"/>
  <c r="X210"/>
  <c r="V210"/>
  <c r="W210"/>
  <c r="Y213"/>
  <c r="Z213"/>
  <c r="X213"/>
  <c r="V213"/>
  <c r="W213" s="1"/>
  <c r="Y218"/>
  <c r="Z218"/>
  <c r="X218"/>
  <c r="V218"/>
  <c r="W218" s="1"/>
  <c r="Y221"/>
  <c r="Z221"/>
  <c r="X221"/>
  <c r="V221"/>
  <c r="W221" s="1"/>
  <c r="Y225"/>
  <c r="Z225"/>
  <c r="X225"/>
  <c r="V225"/>
  <c r="W225" s="1"/>
  <c r="Y230"/>
  <c r="Z230"/>
  <c r="X230"/>
  <c r="V230"/>
  <c r="W230" s="1"/>
  <c r="Y234"/>
  <c r="Z234"/>
  <c r="X234"/>
  <c r="V234"/>
  <c r="W234" s="1"/>
  <c r="Y238"/>
  <c r="Z238"/>
  <c r="X238"/>
  <c r="V238"/>
  <c r="Y241"/>
  <c r="Z241"/>
  <c r="X241"/>
  <c r="V241"/>
  <c r="W241" s="1"/>
  <c r="Y245"/>
  <c r="Z245"/>
  <c r="X245"/>
  <c r="V245"/>
  <c r="W245" s="1"/>
  <c r="Y250"/>
  <c r="Z250"/>
  <c r="X250"/>
  <c r="V250"/>
  <c r="W250" s="1"/>
  <c r="Y254"/>
  <c r="Z254"/>
  <c r="X254"/>
  <c r="V254"/>
  <c r="Y257"/>
  <c r="Z257"/>
  <c r="X257"/>
  <c r="V257"/>
  <c r="W257" s="1"/>
  <c r="Y261"/>
  <c r="Z261"/>
  <c r="W261"/>
  <c r="X261"/>
  <c r="V261"/>
  <c r="Y266"/>
  <c r="Z266"/>
  <c r="X266"/>
  <c r="V266"/>
  <c r="W266" s="1"/>
  <c r="Y270"/>
  <c r="Z270"/>
  <c r="X270"/>
  <c r="V270"/>
  <c r="Y274"/>
  <c r="Z274"/>
  <c r="X274"/>
  <c r="V274"/>
  <c r="W274" s="1"/>
  <c r="Y278"/>
  <c r="Z278"/>
  <c r="X278"/>
  <c r="V278"/>
  <c r="W278" s="1"/>
  <c r="Y282"/>
  <c r="Z282"/>
  <c r="X282"/>
  <c r="V282"/>
  <c r="W282"/>
  <c r="Y285"/>
  <c r="Z285"/>
  <c r="X285"/>
  <c r="V285"/>
  <c r="W285" s="1"/>
  <c r="Y289"/>
  <c r="Z289"/>
  <c r="X289"/>
  <c r="V289"/>
  <c r="W289" s="1"/>
  <c r="Y293"/>
  <c r="Z293"/>
  <c r="X293"/>
  <c r="V293"/>
  <c r="W293" s="1"/>
  <c r="Y297"/>
  <c r="Z297"/>
  <c r="W297"/>
  <c r="X297"/>
  <c r="V297"/>
  <c r="Y301"/>
  <c r="Z301"/>
  <c r="X301"/>
  <c r="V301"/>
  <c r="W301" s="1"/>
  <c r="Y305"/>
  <c r="Z305"/>
  <c r="X305"/>
  <c r="V305"/>
  <c r="W305" s="1"/>
  <c r="Y309"/>
  <c r="Z309"/>
  <c r="X309"/>
  <c r="V309"/>
  <c r="W309" s="1"/>
  <c r="Y313"/>
  <c r="Z313"/>
  <c r="X313"/>
  <c r="V313"/>
  <c r="W313" s="1"/>
  <c r="Y317"/>
  <c r="Z317"/>
  <c r="X317"/>
  <c r="V317"/>
  <c r="W317" s="1"/>
  <c r="Y321"/>
  <c r="Z321"/>
  <c r="X321"/>
  <c r="V321"/>
  <c r="W321" s="1"/>
  <c r="Y326"/>
  <c r="Z326"/>
  <c r="X326"/>
  <c r="V326"/>
  <c r="W326" s="1"/>
  <c r="Y329"/>
  <c r="Z329"/>
  <c r="W329"/>
  <c r="X329"/>
  <c r="V329"/>
  <c r="Y334"/>
  <c r="Z334"/>
  <c r="X334"/>
  <c r="V334"/>
  <c r="Y337"/>
  <c r="Z337"/>
  <c r="X337"/>
  <c r="V337"/>
  <c r="W337" s="1"/>
  <c r="Y339"/>
  <c r="X339"/>
  <c r="Z339"/>
  <c r="V339"/>
  <c r="W339" s="1"/>
  <c r="Y342"/>
  <c r="Z342"/>
  <c r="X342"/>
  <c r="V342"/>
  <c r="W342" s="1"/>
  <c r="Y345"/>
  <c r="Z345"/>
  <c r="X345"/>
  <c r="V345"/>
  <c r="W345" s="1"/>
  <c r="Y347"/>
  <c r="X347"/>
  <c r="V347"/>
  <c r="W347" s="1"/>
  <c r="Z347"/>
  <c r="Y350"/>
  <c r="Z350"/>
  <c r="X350"/>
  <c r="V350"/>
  <c r="W350" s="1"/>
  <c r="Y351"/>
  <c r="X351"/>
  <c r="Z351"/>
  <c r="V351"/>
  <c r="W351"/>
  <c r="Y353"/>
  <c r="Z353"/>
  <c r="X353"/>
  <c r="W353"/>
  <c r="V353"/>
  <c r="Y356"/>
  <c r="X356"/>
  <c r="Z356"/>
  <c r="V356"/>
  <c r="W356" s="1"/>
  <c r="Y359"/>
  <c r="X359"/>
  <c r="V359"/>
  <c r="W359" s="1"/>
  <c r="Z359"/>
  <c r="Y363"/>
  <c r="X363"/>
  <c r="V363"/>
  <c r="W363" s="1"/>
  <c r="Z363"/>
  <c r="Y368"/>
  <c r="X368"/>
  <c r="Z368"/>
  <c r="V368"/>
  <c r="Y371"/>
  <c r="X371"/>
  <c r="Z371"/>
  <c r="V371"/>
  <c r="W371"/>
  <c r="Y375"/>
  <c r="X375"/>
  <c r="V375"/>
  <c r="W375"/>
  <c r="Z375"/>
  <c r="Y379"/>
  <c r="X379"/>
  <c r="V379"/>
  <c r="W379" s="1"/>
  <c r="Z379"/>
  <c r="Y383"/>
  <c r="X383"/>
  <c r="Z383"/>
  <c r="V383"/>
  <c r="Y388"/>
  <c r="X388"/>
  <c r="Z388"/>
  <c r="V388"/>
  <c r="W388" s="1"/>
  <c r="Y392"/>
  <c r="X392"/>
  <c r="Z392"/>
  <c r="V392"/>
  <c r="W392" s="1"/>
  <c r="Y397"/>
  <c r="Z397"/>
  <c r="X397"/>
  <c r="V397"/>
  <c r="W397" s="1"/>
  <c r="Y400"/>
  <c r="X400"/>
  <c r="Z400"/>
  <c r="V400"/>
  <c r="Y403"/>
  <c r="X403"/>
  <c r="Z403"/>
  <c r="V403"/>
  <c r="W403"/>
  <c r="Y405"/>
  <c r="Z405"/>
  <c r="X405"/>
  <c r="V405"/>
  <c r="W405" s="1"/>
  <c r="Y408"/>
  <c r="X408"/>
  <c r="Z408"/>
  <c r="V408"/>
  <c r="W408" s="1"/>
  <c r="Y409"/>
  <c r="Z409"/>
  <c r="X409"/>
  <c r="V409"/>
  <c r="W409" s="1"/>
  <c r="Y411"/>
  <c r="X411"/>
  <c r="V411"/>
  <c r="W411" s="1"/>
  <c r="Z411"/>
  <c r="Y414"/>
  <c r="Z414"/>
  <c r="X414"/>
  <c r="V414"/>
  <c r="W414" s="1"/>
  <c r="Y3"/>
  <c r="X3"/>
  <c r="Z3"/>
  <c r="V3"/>
  <c r="W3" s="1"/>
  <c r="Y7"/>
  <c r="X7"/>
  <c r="V7"/>
  <c r="W7" s="1"/>
  <c r="Z7"/>
  <c r="Y11"/>
  <c r="X11"/>
  <c r="V11"/>
  <c r="W11" s="1"/>
  <c r="Z11"/>
  <c r="Y15"/>
  <c r="X15"/>
  <c r="Z15"/>
  <c r="V15"/>
  <c r="W15" s="1"/>
  <c r="Y19"/>
  <c r="X19"/>
  <c r="Z19"/>
  <c r="V19"/>
  <c r="W19" s="1"/>
  <c r="Y23"/>
  <c r="X23"/>
  <c r="V23"/>
  <c r="W23" s="1"/>
  <c r="Z23"/>
  <c r="Y27"/>
  <c r="X27"/>
  <c r="V27"/>
  <c r="W27" s="1"/>
  <c r="Z27"/>
  <c r="Y31"/>
  <c r="X31"/>
  <c r="Z31"/>
  <c r="V31"/>
  <c r="W31" s="1"/>
  <c r="Y35"/>
  <c r="X35"/>
  <c r="Z35"/>
  <c r="V35"/>
  <c r="W35" s="1"/>
  <c r="Y39"/>
  <c r="X39"/>
  <c r="V39"/>
  <c r="W39" s="1"/>
  <c r="Z39"/>
  <c r="Y43"/>
  <c r="X43"/>
  <c r="V43"/>
  <c r="W43" s="1"/>
  <c r="Z43"/>
  <c r="Y47"/>
  <c r="X47"/>
  <c r="Z47"/>
  <c r="V47"/>
  <c r="W47" s="1"/>
  <c r="Y51"/>
  <c r="X51"/>
  <c r="Z51"/>
  <c r="V51"/>
  <c r="W51" s="1"/>
  <c r="Y53"/>
  <c r="Z53"/>
  <c r="X53"/>
  <c r="V53"/>
  <c r="W53" s="1"/>
  <c r="Y57"/>
  <c r="Z57"/>
  <c r="X57"/>
  <c r="V57"/>
  <c r="W57" s="1"/>
  <c r="Y61"/>
  <c r="Z61"/>
  <c r="W61"/>
  <c r="X61"/>
  <c r="V61"/>
  <c r="Y65"/>
  <c r="Z65"/>
  <c r="X65"/>
  <c r="V65"/>
  <c r="W65" s="1"/>
  <c r="Y69"/>
  <c r="Z69"/>
  <c r="X69"/>
  <c r="V69"/>
  <c r="W69" s="1"/>
  <c r="Y73"/>
  <c r="Z73"/>
  <c r="X73"/>
  <c r="V73"/>
  <c r="W73" s="1"/>
  <c r="Y77"/>
  <c r="Z77"/>
  <c r="X77"/>
  <c r="V77"/>
  <c r="W77" s="1"/>
  <c r="Y80"/>
  <c r="X80"/>
  <c r="Z80"/>
  <c r="V80"/>
  <c r="W80" s="1"/>
  <c r="Y84"/>
  <c r="X84"/>
  <c r="Z84"/>
  <c r="V84"/>
  <c r="Y88"/>
  <c r="X88"/>
  <c r="Z88"/>
  <c r="V88"/>
  <c r="W88" s="1"/>
  <c r="Y93"/>
  <c r="Z93"/>
  <c r="X93"/>
  <c r="V93"/>
  <c r="W93" s="1"/>
  <c r="Y97"/>
  <c r="Z97"/>
  <c r="X97"/>
  <c r="V97"/>
  <c r="W97" s="1"/>
  <c r="Y101"/>
  <c r="Z101"/>
  <c r="X101"/>
  <c r="V101"/>
  <c r="W101" s="1"/>
  <c r="Y104"/>
  <c r="X104"/>
  <c r="Z104"/>
  <c r="V104"/>
  <c r="W104" s="1"/>
  <c r="Y108"/>
  <c r="X108"/>
  <c r="Z108"/>
  <c r="V108"/>
  <c r="W108" s="1"/>
  <c r="Y112"/>
  <c r="X112"/>
  <c r="Z112"/>
  <c r="V112"/>
  <c r="W112"/>
  <c r="Y116"/>
  <c r="X116"/>
  <c r="Z116"/>
  <c r="V116"/>
  <c r="Y120"/>
  <c r="X120"/>
  <c r="Z120"/>
  <c r="V120"/>
  <c r="W120" s="1"/>
  <c r="Y124"/>
  <c r="X124"/>
  <c r="Z124"/>
  <c r="V124"/>
  <c r="W124" s="1"/>
  <c r="Y128"/>
  <c r="X128"/>
  <c r="Z128"/>
  <c r="V128"/>
  <c r="W128" s="1"/>
  <c r="Y132"/>
  <c r="X132"/>
  <c r="Z132"/>
  <c r="V132"/>
  <c r="Y136"/>
  <c r="X136"/>
  <c r="Z136"/>
  <c r="V136"/>
  <c r="W136" s="1"/>
  <c r="Y140"/>
  <c r="X140"/>
  <c r="Z140"/>
  <c r="V140"/>
  <c r="W140" s="1"/>
  <c r="Y143"/>
  <c r="X143"/>
  <c r="Z143"/>
  <c r="V143"/>
  <c r="W143"/>
  <c r="Y146"/>
  <c r="Z146"/>
  <c r="X146"/>
  <c r="V146"/>
  <c r="Y151"/>
  <c r="X151"/>
  <c r="V151"/>
  <c r="Z151"/>
  <c r="Y155"/>
  <c r="X155"/>
  <c r="V155"/>
  <c r="W155" s="1"/>
  <c r="Z155"/>
  <c r="Y158"/>
  <c r="Z158"/>
  <c r="X158"/>
  <c r="V158"/>
  <c r="W158" s="1"/>
  <c r="Y162"/>
  <c r="Z162"/>
  <c r="X162"/>
  <c r="V162"/>
  <c r="Y166"/>
  <c r="Z166"/>
  <c r="X166"/>
  <c r="V166"/>
  <c r="W166" s="1"/>
  <c r="Y170"/>
  <c r="Z170"/>
  <c r="X170"/>
  <c r="V170"/>
  <c r="W170" s="1"/>
  <c r="Y175"/>
  <c r="X175"/>
  <c r="Z175"/>
  <c r="V175"/>
  <c r="W175" s="1"/>
  <c r="Y178"/>
  <c r="Z178"/>
  <c r="X178"/>
  <c r="V178"/>
  <c r="Y182"/>
  <c r="Z182"/>
  <c r="X182"/>
  <c r="V182"/>
  <c r="W182"/>
  <c r="Y186"/>
  <c r="Z186"/>
  <c r="X186"/>
  <c r="V186"/>
  <c r="W186" s="1"/>
  <c r="Y190"/>
  <c r="Z190"/>
  <c r="X190"/>
  <c r="V190"/>
  <c r="W190" s="1"/>
  <c r="Y194"/>
  <c r="Z194"/>
  <c r="X194"/>
  <c r="V194"/>
  <c r="Y198"/>
  <c r="Z198"/>
  <c r="X198"/>
  <c r="V198"/>
  <c r="W198" s="1"/>
  <c r="Y202"/>
  <c r="Z202"/>
  <c r="X202"/>
  <c r="V202"/>
  <c r="W202" s="1"/>
  <c r="Y206"/>
  <c r="Z206"/>
  <c r="X206"/>
  <c r="V206"/>
  <c r="W206" s="1"/>
  <c r="Y211"/>
  <c r="X211"/>
  <c r="Z211"/>
  <c r="V211"/>
  <c r="Y214"/>
  <c r="Z214"/>
  <c r="X214"/>
  <c r="V214"/>
  <c r="W214"/>
  <c r="Y217"/>
  <c r="Z217"/>
  <c r="X217"/>
  <c r="V217"/>
  <c r="W217" s="1"/>
  <c r="Y222"/>
  <c r="Z222"/>
  <c r="X222"/>
  <c r="V222"/>
  <c r="W222" s="1"/>
  <c r="Y226"/>
  <c r="Z226"/>
  <c r="X226"/>
  <c r="V226"/>
  <c r="Y229"/>
  <c r="Z229"/>
  <c r="X229"/>
  <c r="V229"/>
  <c r="W229" s="1"/>
  <c r="Y233"/>
  <c r="Z233"/>
  <c r="X233"/>
  <c r="V233"/>
  <c r="W233" s="1"/>
  <c r="Y237"/>
  <c r="Z237"/>
  <c r="X237"/>
  <c r="V237"/>
  <c r="W237" s="1"/>
  <c r="Y242"/>
  <c r="Z242"/>
  <c r="X242"/>
  <c r="V242"/>
  <c r="Y246"/>
  <c r="Z246"/>
  <c r="X246"/>
  <c r="V246"/>
  <c r="W246" s="1"/>
  <c r="Y249"/>
  <c r="Z249"/>
  <c r="W249"/>
  <c r="X249"/>
  <c r="V249"/>
  <c r="Y253"/>
  <c r="Z253"/>
  <c r="X253"/>
  <c r="V253"/>
  <c r="W253" s="1"/>
  <c r="Y258"/>
  <c r="Z258"/>
  <c r="X258"/>
  <c r="V258"/>
  <c r="Y262"/>
  <c r="Z262"/>
  <c r="X262"/>
  <c r="V262"/>
  <c r="W262" s="1"/>
  <c r="Y265"/>
  <c r="Z265"/>
  <c r="X265"/>
  <c r="V265"/>
  <c r="W265" s="1"/>
  <c r="Y269"/>
  <c r="Z269"/>
  <c r="X269"/>
  <c r="V269"/>
  <c r="W269" s="1"/>
  <c r="Y273"/>
  <c r="Z273"/>
  <c r="X273"/>
  <c r="V273"/>
  <c r="W273" s="1"/>
  <c r="Y277"/>
  <c r="Z277"/>
  <c r="X277"/>
  <c r="V277"/>
  <c r="W277" s="1"/>
  <c r="Y281"/>
  <c r="Z281"/>
  <c r="X281"/>
  <c r="V281"/>
  <c r="W281" s="1"/>
  <c r="Y286"/>
  <c r="Z286"/>
  <c r="X286"/>
  <c r="V286"/>
  <c r="W286" s="1"/>
  <c r="Y290"/>
  <c r="Z290"/>
  <c r="X290"/>
  <c r="V290"/>
  <c r="Y294"/>
  <c r="Z294"/>
  <c r="X294"/>
  <c r="V294"/>
  <c r="W294" s="1"/>
  <c r="Y298"/>
  <c r="Z298"/>
  <c r="X298"/>
  <c r="V298"/>
  <c r="W298" s="1"/>
  <c r="Y302"/>
  <c r="Z302"/>
  <c r="X302"/>
  <c r="V302"/>
  <c r="W302"/>
  <c r="Y306"/>
  <c r="Z306"/>
  <c r="X306"/>
  <c r="V306"/>
  <c r="Y310"/>
  <c r="Z310"/>
  <c r="X310"/>
  <c r="V310"/>
  <c r="W310" s="1"/>
  <c r="Y314"/>
  <c r="Z314"/>
  <c r="X314"/>
  <c r="V314"/>
  <c r="W314" s="1"/>
  <c r="Y318"/>
  <c r="Z318"/>
  <c r="X318"/>
  <c r="V318"/>
  <c r="W318" s="1"/>
  <c r="Y322"/>
  <c r="Z322"/>
  <c r="X322"/>
  <c r="V322"/>
  <c r="Y325"/>
  <c r="Z325"/>
  <c r="X325"/>
  <c r="V325"/>
  <c r="W325" s="1"/>
  <c r="Y330"/>
  <c r="Z330"/>
  <c r="X330"/>
  <c r="V330"/>
  <c r="W330" s="1"/>
  <c r="Y333"/>
  <c r="Z333"/>
  <c r="X333"/>
  <c r="V333"/>
  <c r="W333" s="1"/>
  <c r="Y338"/>
  <c r="Z338"/>
  <c r="X338"/>
  <c r="V338"/>
  <c r="Y340"/>
  <c r="X340"/>
  <c r="Z340"/>
  <c r="V340"/>
  <c r="W340" s="1"/>
  <c r="Y341"/>
  <c r="Z341"/>
  <c r="X341"/>
  <c r="V341"/>
  <c r="W341" s="1"/>
  <c r="Y346"/>
  <c r="Z346"/>
  <c r="X346"/>
  <c r="V346"/>
  <c r="W346" s="1"/>
  <c r="Y348"/>
  <c r="X348"/>
  <c r="Z348"/>
  <c r="V348"/>
  <c r="Y349"/>
  <c r="Z349"/>
  <c r="X349"/>
  <c r="V349"/>
  <c r="W349" s="1"/>
  <c r="Y352"/>
  <c r="X352"/>
  <c r="Z352"/>
  <c r="V352"/>
  <c r="W352" s="1"/>
  <c r="Y354"/>
  <c r="Z354"/>
  <c r="X354"/>
  <c r="V354"/>
  <c r="W354" s="1"/>
  <c r="Y358"/>
  <c r="Z358"/>
  <c r="X358"/>
  <c r="V358"/>
  <c r="Y362"/>
  <c r="Z362"/>
  <c r="X362"/>
  <c r="V362"/>
  <c r="W362"/>
  <c r="Z365"/>
  <c r="X365"/>
  <c r="V365"/>
  <c r="W365" s="1"/>
  <c r="Y365"/>
  <c r="Y369"/>
  <c r="Z369"/>
  <c r="X369"/>
  <c r="V369"/>
  <c r="W369" s="1"/>
  <c r="Y373"/>
  <c r="Z373"/>
  <c r="X373"/>
  <c r="V373"/>
  <c r="W373" s="1"/>
  <c r="Y377"/>
  <c r="Z377"/>
  <c r="X377"/>
  <c r="V377"/>
  <c r="W377" s="1"/>
  <c r="Y381"/>
  <c r="Z381"/>
  <c r="X381"/>
  <c r="V381"/>
  <c r="W381" s="1"/>
  <c r="Y385"/>
  <c r="Z385"/>
  <c r="X385"/>
  <c r="V385"/>
  <c r="W385" s="1"/>
  <c r="Y387"/>
  <c r="X387"/>
  <c r="Z387"/>
  <c r="V387"/>
  <c r="Y391"/>
  <c r="X391"/>
  <c r="V391"/>
  <c r="Z391"/>
  <c r="Y395"/>
  <c r="X395"/>
  <c r="V395"/>
  <c r="W395" s="1"/>
  <c r="Z395"/>
  <c r="Y399"/>
  <c r="X399"/>
  <c r="Z399"/>
  <c r="V399"/>
  <c r="W399" s="1"/>
  <c r="Y415"/>
  <c r="X415"/>
  <c r="Z415"/>
  <c r="V415"/>
  <c r="Y4"/>
  <c r="X4"/>
  <c r="Z4"/>
  <c r="V4"/>
  <c r="W4" s="1"/>
  <c r="Y8"/>
  <c r="X8"/>
  <c r="Z8"/>
  <c r="V8"/>
  <c r="W8" s="1"/>
  <c r="Y12"/>
  <c r="X12"/>
  <c r="Z12"/>
  <c r="V12"/>
  <c r="W12" s="1"/>
  <c r="Y17"/>
  <c r="Z17"/>
  <c r="X17"/>
  <c r="V17"/>
  <c r="W17" s="1"/>
  <c r="Y21"/>
  <c r="Z21"/>
  <c r="X21"/>
  <c r="V21"/>
  <c r="W21" s="1"/>
  <c r="Y25"/>
  <c r="Z25"/>
  <c r="X25"/>
  <c r="V25"/>
  <c r="W25" s="1"/>
  <c r="Y28"/>
  <c r="X28"/>
  <c r="Z28"/>
  <c r="V28"/>
  <c r="W28" s="1"/>
  <c r="Y32"/>
  <c r="X32"/>
  <c r="Z32"/>
  <c r="V32"/>
  <c r="Y36"/>
  <c r="X36"/>
  <c r="Z36"/>
  <c r="V36"/>
  <c r="W36" s="1"/>
  <c r="Y41"/>
  <c r="Z41"/>
  <c r="X41"/>
  <c r="V41"/>
  <c r="W41" s="1"/>
  <c r="Y45"/>
  <c r="Z45"/>
  <c r="W45"/>
  <c r="X45"/>
  <c r="V45"/>
  <c r="Y49"/>
  <c r="Z49"/>
  <c r="X49"/>
  <c r="W49"/>
  <c r="V49"/>
  <c r="Y54"/>
  <c r="Z54"/>
  <c r="X54"/>
  <c r="V54"/>
  <c r="W54"/>
  <c r="Y58"/>
  <c r="Z58"/>
  <c r="X58"/>
  <c r="V58"/>
  <c r="W58" s="1"/>
  <c r="Y63"/>
  <c r="X63"/>
  <c r="Z63"/>
  <c r="V63"/>
  <c r="W63" s="1"/>
  <c r="Y67"/>
  <c r="X67"/>
  <c r="Z67"/>
  <c r="V67"/>
  <c r="Y71"/>
  <c r="X71"/>
  <c r="V71"/>
  <c r="Z71"/>
  <c r="Y74"/>
  <c r="Z74"/>
  <c r="X74"/>
  <c r="V74"/>
  <c r="W74" s="1"/>
  <c r="Y78"/>
  <c r="Z78"/>
  <c r="X78"/>
  <c r="V78"/>
  <c r="W78" s="1"/>
  <c r="Y83"/>
  <c r="X83"/>
  <c r="Z83"/>
  <c r="V83"/>
  <c r="Y87"/>
  <c r="X87"/>
  <c r="V87"/>
  <c r="Z87"/>
  <c r="Y91"/>
  <c r="X91"/>
  <c r="V91"/>
  <c r="W91" s="1"/>
  <c r="Z91"/>
  <c r="Y94"/>
  <c r="Z94"/>
  <c r="X94"/>
  <c r="V94"/>
  <c r="W94" s="1"/>
  <c r="Y98"/>
  <c r="Z98"/>
  <c r="X98"/>
  <c r="V98"/>
  <c r="Y102"/>
  <c r="Z102"/>
  <c r="X102"/>
  <c r="V102"/>
  <c r="W102"/>
  <c r="Y107"/>
  <c r="X107"/>
  <c r="V107"/>
  <c r="W107" s="1"/>
  <c r="Z107"/>
  <c r="Y111"/>
  <c r="X111"/>
  <c r="Z111"/>
  <c r="V111"/>
  <c r="W111" s="1"/>
  <c r="Y115"/>
  <c r="X115"/>
  <c r="Z115"/>
  <c r="V115"/>
  <c r="Y118"/>
  <c r="Z118"/>
  <c r="X118"/>
  <c r="V118"/>
  <c r="W118" s="1"/>
  <c r="Y122"/>
  <c r="Z122"/>
  <c r="X122"/>
  <c r="V122"/>
  <c r="W122" s="1"/>
  <c r="Y127"/>
  <c r="X127"/>
  <c r="Z127"/>
  <c r="V127"/>
  <c r="W127" s="1"/>
  <c r="Y131"/>
  <c r="X131"/>
  <c r="Z131"/>
  <c r="V131"/>
  <c r="Y135"/>
  <c r="X135"/>
  <c r="V135"/>
  <c r="Z135"/>
  <c r="Y139"/>
  <c r="X139"/>
  <c r="V139"/>
  <c r="W139" s="1"/>
  <c r="Z139"/>
  <c r="Y144"/>
  <c r="X144"/>
  <c r="Z144"/>
  <c r="V144"/>
  <c r="W144"/>
  <c r="Y148"/>
  <c r="X148"/>
  <c r="Z148"/>
  <c r="V148"/>
  <c r="Y152"/>
  <c r="X152"/>
  <c r="Z152"/>
  <c r="V152"/>
  <c r="W152" s="1"/>
  <c r="Y156"/>
  <c r="X156"/>
  <c r="Z156"/>
  <c r="V156"/>
  <c r="W156" s="1"/>
  <c r="Y160"/>
  <c r="X160"/>
  <c r="Z160"/>
  <c r="V160"/>
  <c r="W160" s="1"/>
  <c r="Y164"/>
  <c r="X164"/>
  <c r="Z164"/>
  <c r="V164"/>
  <c r="Y169"/>
  <c r="Z169"/>
  <c r="X169"/>
  <c r="V169"/>
  <c r="W169" s="1"/>
  <c r="Y173"/>
  <c r="Z173"/>
  <c r="W173"/>
  <c r="X173"/>
  <c r="V173"/>
  <c r="Y177"/>
  <c r="Z177"/>
  <c r="X177"/>
  <c r="V177"/>
  <c r="W177" s="1"/>
  <c r="Y181"/>
  <c r="Z181"/>
  <c r="X181"/>
  <c r="V181"/>
  <c r="W181" s="1"/>
  <c r="Y185"/>
  <c r="Z185"/>
  <c r="X185"/>
  <c r="V185"/>
  <c r="W185" s="1"/>
  <c r="Y189"/>
  <c r="Z189"/>
  <c r="X189"/>
  <c r="V189"/>
  <c r="W189" s="1"/>
  <c r="Y193"/>
  <c r="Z193"/>
  <c r="X193"/>
  <c r="V193"/>
  <c r="W193" s="1"/>
  <c r="Y197"/>
  <c r="Z197"/>
  <c r="X197"/>
  <c r="V197"/>
  <c r="W197" s="1"/>
  <c r="Y201"/>
  <c r="Z201"/>
  <c r="X201"/>
  <c r="V201"/>
  <c r="W201" s="1"/>
  <c r="Y205"/>
  <c r="Z205"/>
  <c r="X205"/>
  <c r="V205"/>
  <c r="W205" s="1"/>
  <c r="Y209"/>
  <c r="Z209"/>
  <c r="X209"/>
  <c r="V209"/>
  <c r="W209" s="1"/>
  <c r="Y215"/>
  <c r="X215"/>
  <c r="V215"/>
  <c r="W215"/>
  <c r="Z215"/>
  <c r="Y219"/>
  <c r="X219"/>
  <c r="V219"/>
  <c r="W219" s="1"/>
  <c r="Z219"/>
  <c r="Y224"/>
  <c r="X224"/>
  <c r="Z224"/>
  <c r="V224"/>
  <c r="W224" s="1"/>
  <c r="Y228"/>
  <c r="X228"/>
  <c r="Z228"/>
  <c r="V228"/>
  <c r="W228"/>
  <c r="Y231"/>
  <c r="X231"/>
  <c r="V231"/>
  <c r="W231"/>
  <c r="Z231"/>
  <c r="Y236"/>
  <c r="X236"/>
  <c r="Z236"/>
  <c r="V236"/>
  <c r="W236" s="1"/>
  <c r="Y240"/>
  <c r="X240"/>
  <c r="Z240"/>
  <c r="V240"/>
  <c r="W240" s="1"/>
  <c r="Y243"/>
  <c r="X243"/>
  <c r="Z243"/>
  <c r="V243"/>
  <c r="W243" s="1"/>
  <c r="Y247"/>
  <c r="X247"/>
  <c r="V247"/>
  <c r="W247" s="1"/>
  <c r="Z247"/>
  <c r="Y252"/>
  <c r="X252"/>
  <c r="Z252"/>
  <c r="V252"/>
  <c r="W252"/>
  <c r="Y255"/>
  <c r="X255"/>
  <c r="Z255"/>
  <c r="V255"/>
  <c r="W255" s="1"/>
  <c r="Y260"/>
  <c r="X260"/>
  <c r="Z260"/>
  <c r="V260"/>
  <c r="W260" s="1"/>
  <c r="Y264"/>
  <c r="X264"/>
  <c r="Z264"/>
  <c r="V264"/>
  <c r="Y267"/>
  <c r="X267"/>
  <c r="V267"/>
  <c r="W267" s="1"/>
  <c r="Z267"/>
  <c r="Y271"/>
  <c r="X271"/>
  <c r="Z271"/>
  <c r="V271"/>
  <c r="W271" s="1"/>
  <c r="Y275"/>
  <c r="X275"/>
  <c r="Z275"/>
  <c r="V275"/>
  <c r="W275" s="1"/>
  <c r="Y279"/>
  <c r="X279"/>
  <c r="V279"/>
  <c r="W279" s="1"/>
  <c r="Z279"/>
  <c r="Y283"/>
  <c r="X283"/>
  <c r="V283"/>
  <c r="W283" s="1"/>
  <c r="Z283"/>
  <c r="Y287"/>
  <c r="X287"/>
  <c r="Z287"/>
  <c r="V287"/>
  <c r="W287" s="1"/>
  <c r="Y291"/>
  <c r="X291"/>
  <c r="Z291"/>
  <c r="V291"/>
  <c r="W291" s="1"/>
  <c r="Y295"/>
  <c r="X295"/>
  <c r="V295"/>
  <c r="W295" s="1"/>
  <c r="Z295"/>
  <c r="Y299"/>
  <c r="X299"/>
  <c r="V299"/>
  <c r="Z299"/>
  <c r="W299"/>
  <c r="Y303"/>
  <c r="X303"/>
  <c r="Z303"/>
  <c r="V303"/>
  <c r="W303" s="1"/>
  <c r="Y307"/>
  <c r="X307"/>
  <c r="Z307"/>
  <c r="V307"/>
  <c r="W307" s="1"/>
  <c r="Y311"/>
  <c r="X311"/>
  <c r="V311"/>
  <c r="W311" s="1"/>
  <c r="Z311"/>
  <c r="Y315"/>
  <c r="X315"/>
  <c r="V315"/>
  <c r="W315" s="1"/>
  <c r="Z315"/>
  <c r="Y319"/>
  <c r="X319"/>
  <c r="Z319"/>
  <c r="V319"/>
  <c r="W319" s="1"/>
  <c r="Y323"/>
  <c r="X323"/>
  <c r="Z323"/>
  <c r="V323"/>
  <c r="W323" s="1"/>
  <c r="Y328"/>
  <c r="X328"/>
  <c r="Z328"/>
  <c r="V328"/>
  <c r="Y332"/>
  <c r="X332"/>
  <c r="Z332"/>
  <c r="V332"/>
  <c r="W332" s="1"/>
  <c r="Y335"/>
  <c r="X335"/>
  <c r="Z335"/>
  <c r="V335"/>
  <c r="W335" s="1"/>
  <c r="Y343"/>
  <c r="X343"/>
  <c r="V343"/>
  <c r="W343" s="1"/>
  <c r="Z343"/>
  <c r="Y357"/>
  <c r="Z357"/>
  <c r="X357"/>
  <c r="V357"/>
  <c r="W357" s="1"/>
  <c r="Y361"/>
  <c r="Z361"/>
  <c r="X361"/>
  <c r="V361"/>
  <c r="W361" s="1"/>
  <c r="Y366"/>
  <c r="Z366"/>
  <c r="X366"/>
  <c r="V366"/>
  <c r="W366" s="1"/>
  <c r="Y370"/>
  <c r="Z370"/>
  <c r="X370"/>
  <c r="V370"/>
  <c r="W370" s="1"/>
  <c r="Y374"/>
  <c r="Z374"/>
  <c r="X374"/>
  <c r="V374"/>
  <c r="Y378"/>
  <c r="Z378"/>
  <c r="X378"/>
  <c r="V378"/>
  <c r="W378"/>
  <c r="Y382"/>
  <c r="Z382"/>
  <c r="X382"/>
  <c r="V382"/>
  <c r="W382" s="1"/>
  <c r="Y386"/>
  <c r="Z386"/>
  <c r="X386"/>
  <c r="V386"/>
  <c r="W386" s="1"/>
  <c r="Y390"/>
  <c r="Z390"/>
  <c r="X390"/>
  <c r="V390"/>
  <c r="Y394"/>
  <c r="Z394"/>
  <c r="X394"/>
  <c r="V394"/>
  <c r="W394" s="1"/>
  <c r="Y398"/>
  <c r="Z398"/>
  <c r="X398"/>
  <c r="V398"/>
  <c r="W398" s="1"/>
  <c r="Y402"/>
  <c r="Z402"/>
  <c r="X402"/>
  <c r="V402"/>
  <c r="W402" s="1"/>
  <c r="Y416"/>
  <c r="X416"/>
  <c r="Z416"/>
  <c r="V416"/>
  <c r="Y418"/>
  <c r="Z418"/>
  <c r="X418"/>
  <c r="V418"/>
  <c r="W418"/>
  <c r="Y421"/>
  <c r="Z421"/>
  <c r="X421"/>
  <c r="V421"/>
  <c r="W421" s="1"/>
  <c r="Y426"/>
  <c r="Z426"/>
  <c r="X426"/>
  <c r="V426"/>
  <c r="W426" s="1"/>
  <c r="Y430"/>
  <c r="Z430"/>
  <c r="X430"/>
  <c r="V430"/>
  <c r="Y434"/>
  <c r="Z434"/>
  <c r="X434"/>
  <c r="V434"/>
  <c r="W434" s="1"/>
  <c r="Y436"/>
  <c r="X436"/>
  <c r="Z436"/>
  <c r="V436"/>
  <c r="W436" s="1"/>
  <c r="Y440"/>
  <c r="X440"/>
  <c r="Z440"/>
  <c r="V440"/>
  <c r="W440" s="1"/>
  <c r="Y444"/>
  <c r="X444"/>
  <c r="Z444"/>
  <c r="V444"/>
  <c r="Y448"/>
  <c r="X448"/>
  <c r="Z448"/>
  <c r="V448"/>
  <c r="W448"/>
  <c r="Y452"/>
  <c r="X452"/>
  <c r="Z452"/>
  <c r="V452"/>
  <c r="W452" s="1"/>
  <c r="Y456"/>
  <c r="X456"/>
  <c r="Z456"/>
  <c r="V456"/>
  <c r="W456" s="1"/>
  <c r="Y460"/>
  <c r="X460"/>
  <c r="Z460"/>
  <c r="V460"/>
  <c r="Y464"/>
  <c r="X464"/>
  <c r="Z464"/>
  <c r="V464"/>
  <c r="W464" s="1"/>
  <c r="Y468"/>
  <c r="X468"/>
  <c r="Z468"/>
  <c r="V468"/>
  <c r="W468" s="1"/>
  <c r="Y472"/>
  <c r="X472"/>
  <c r="Z472"/>
  <c r="V472"/>
  <c r="W472" s="1"/>
  <c r="Y474"/>
  <c r="Z474"/>
  <c r="X474"/>
  <c r="V474"/>
  <c r="Y478"/>
  <c r="Z478"/>
  <c r="X478"/>
  <c r="V478"/>
  <c r="W478"/>
  <c r="Y480"/>
  <c r="X480"/>
  <c r="Z480"/>
  <c r="V480"/>
  <c r="W480" s="1"/>
  <c r="Y484"/>
  <c r="X484"/>
  <c r="Z484"/>
  <c r="V484"/>
  <c r="W484" s="1"/>
  <c r="Y486"/>
  <c r="Z486"/>
  <c r="X486"/>
  <c r="V486"/>
  <c r="Y488"/>
  <c r="X488"/>
  <c r="Z488"/>
  <c r="V488"/>
  <c r="Y490"/>
  <c r="Z490"/>
  <c r="X490"/>
  <c r="V490"/>
  <c r="W490" s="1"/>
  <c r="Y493"/>
  <c r="Z493"/>
  <c r="X493"/>
  <c r="V493"/>
  <c r="Y497"/>
  <c r="Z497"/>
  <c r="X497"/>
  <c r="V497"/>
  <c r="W497" s="1"/>
  <c r="Y501"/>
  <c r="Z501"/>
  <c r="X501"/>
  <c r="V501"/>
  <c r="W501" s="1"/>
  <c r="Y505"/>
  <c r="Z505"/>
  <c r="X505"/>
  <c r="V505"/>
  <c r="Y509"/>
  <c r="Z509"/>
  <c r="X509"/>
  <c r="V509"/>
  <c r="Y513"/>
  <c r="Z513"/>
  <c r="X513"/>
  <c r="W513"/>
  <c r="V513"/>
  <c r="Y517"/>
  <c r="Z517"/>
  <c r="X517"/>
  <c r="V517"/>
  <c r="W517" s="1"/>
  <c r="Y521"/>
  <c r="Z521"/>
  <c r="X521"/>
  <c r="V521"/>
  <c r="Y525"/>
  <c r="Z525"/>
  <c r="X525"/>
  <c r="V525"/>
  <c r="Y529"/>
  <c r="Z529"/>
  <c r="X529"/>
  <c r="V529"/>
  <c r="W529" s="1"/>
  <c r="Y533"/>
  <c r="Z533"/>
  <c r="X533"/>
  <c r="V533"/>
  <c r="W533" s="1"/>
  <c r="Y537"/>
  <c r="Z537"/>
  <c r="X537"/>
  <c r="V537"/>
  <c r="Y541"/>
  <c r="Z541"/>
  <c r="X541"/>
  <c r="V541"/>
  <c r="Y545"/>
  <c r="Z545"/>
  <c r="X545"/>
  <c r="V545"/>
  <c r="W545" s="1"/>
  <c r="Y549"/>
  <c r="Z549"/>
  <c r="X549"/>
  <c r="V549"/>
  <c r="W549" s="1"/>
  <c r="Y553"/>
  <c r="Z553"/>
  <c r="X553"/>
  <c r="V553"/>
  <c r="Y557"/>
  <c r="Z557"/>
  <c r="X557"/>
  <c r="V557"/>
  <c r="Y561"/>
  <c r="Z561"/>
  <c r="X561"/>
  <c r="W561"/>
  <c r="V561"/>
  <c r="Y565"/>
  <c r="Z565"/>
  <c r="W565"/>
  <c r="X565"/>
  <c r="V565"/>
  <c r="Y569"/>
  <c r="Z569"/>
  <c r="X569"/>
  <c r="V569"/>
  <c r="Y573"/>
  <c r="Z573"/>
  <c r="X573"/>
  <c r="V573"/>
  <c r="Y575"/>
  <c r="X575"/>
  <c r="Z575"/>
  <c r="V575"/>
  <c r="Y577"/>
  <c r="Z577"/>
  <c r="X577"/>
  <c r="V577"/>
  <c r="W577" s="1"/>
  <c r="Y580"/>
  <c r="X580"/>
  <c r="Z580"/>
  <c r="V580"/>
  <c r="W580" s="1"/>
  <c r="Y582"/>
  <c r="Z582"/>
  <c r="X582"/>
  <c r="V582"/>
  <c r="Y586"/>
  <c r="Z586"/>
  <c r="X586"/>
  <c r="V586"/>
  <c r="Y588"/>
  <c r="X588"/>
  <c r="Z588"/>
  <c r="V588"/>
  <c r="W588"/>
  <c r="Y591"/>
  <c r="X591"/>
  <c r="Z591"/>
  <c r="V591"/>
  <c r="W591" s="1"/>
  <c r="Y595"/>
  <c r="X595"/>
  <c r="Z595"/>
  <c r="V595"/>
  <c r="Y599"/>
  <c r="X599"/>
  <c r="V599"/>
  <c r="Z599"/>
  <c r="Y602"/>
  <c r="Z602"/>
  <c r="X602"/>
  <c r="V602"/>
  <c r="W602" s="1"/>
  <c r="Y607"/>
  <c r="X607"/>
  <c r="Z607"/>
  <c r="V607"/>
  <c r="W607" s="1"/>
  <c r="Y611"/>
  <c r="X611"/>
  <c r="Z611"/>
  <c r="V611"/>
  <c r="Y613"/>
  <c r="Z613"/>
  <c r="X613"/>
  <c r="V613"/>
  <c r="W613" s="1"/>
  <c r="Y615"/>
  <c r="X615"/>
  <c r="V615"/>
  <c r="W615" s="1"/>
  <c r="Z615"/>
  <c r="Y619"/>
  <c r="X619"/>
  <c r="V619"/>
  <c r="W619" s="1"/>
  <c r="Z619"/>
  <c r="Y621"/>
  <c r="Z621"/>
  <c r="X621"/>
  <c r="V621"/>
  <c r="Y623"/>
  <c r="X623"/>
  <c r="Z623"/>
  <c r="V623"/>
  <c r="Y625"/>
  <c r="Z625"/>
  <c r="X625"/>
  <c r="V625"/>
  <c r="W625" s="1"/>
  <c r="Y626"/>
  <c r="Z626"/>
  <c r="X626"/>
  <c r="V626"/>
  <c r="W626" s="1"/>
  <c r="Y630"/>
  <c r="Z630"/>
  <c r="X630"/>
  <c r="V630"/>
  <c r="Y635"/>
  <c r="X635"/>
  <c r="V635"/>
  <c r="Z635"/>
  <c r="Y638"/>
  <c r="Z638"/>
  <c r="X638"/>
  <c r="V638"/>
  <c r="W638"/>
  <c r="Y642"/>
  <c r="Z642"/>
  <c r="X642"/>
  <c r="V642"/>
  <c r="W642" s="1"/>
  <c r="Y647"/>
  <c r="X647"/>
  <c r="V647"/>
  <c r="W647" s="1"/>
  <c r="Z647"/>
  <c r="Y651"/>
  <c r="X651"/>
  <c r="V651"/>
  <c r="W651" s="1"/>
  <c r="Z651"/>
  <c r="Y654"/>
  <c r="Z654"/>
  <c r="X654"/>
  <c r="V654"/>
  <c r="Y658"/>
  <c r="Z658"/>
  <c r="X658"/>
  <c r="V658"/>
  <c r="W658" s="1"/>
  <c r="Y662"/>
  <c r="Z662"/>
  <c r="X662"/>
  <c r="V662"/>
  <c r="W662" s="1"/>
  <c r="Y666"/>
  <c r="Z666"/>
  <c r="X666"/>
  <c r="V666"/>
  <c r="W666"/>
  <c r="Y670"/>
  <c r="Z670"/>
  <c r="X670"/>
  <c r="V670"/>
  <c r="Y675"/>
  <c r="X675"/>
  <c r="Z675"/>
  <c r="V675"/>
  <c r="W675" s="1"/>
  <c r="Y678"/>
  <c r="Z678"/>
  <c r="X678"/>
  <c r="V678"/>
  <c r="Y682"/>
  <c r="Z682"/>
  <c r="X682"/>
  <c r="V682"/>
  <c r="W682" s="1"/>
  <c r="Y686"/>
  <c r="Z686"/>
  <c r="X686"/>
  <c r="V686"/>
  <c r="W686" s="1"/>
  <c r="Y691"/>
  <c r="X691"/>
  <c r="Z691"/>
  <c r="V691"/>
  <c r="W691"/>
  <c r="Y695"/>
  <c r="X695"/>
  <c r="V695"/>
  <c r="W695"/>
  <c r="Z695"/>
  <c r="Y699"/>
  <c r="X699"/>
  <c r="V699"/>
  <c r="W699" s="1"/>
  <c r="Z699"/>
  <c r="Y702"/>
  <c r="Z702"/>
  <c r="X702"/>
  <c r="V702"/>
  <c r="Y706"/>
  <c r="Z706"/>
  <c r="X706"/>
  <c r="V706"/>
  <c r="W706" s="1"/>
  <c r="Y710"/>
  <c r="Z710"/>
  <c r="X710"/>
  <c r="V710"/>
  <c r="W710"/>
  <c r="Y714"/>
  <c r="Z714"/>
  <c r="X714"/>
  <c r="V714"/>
  <c r="Y718"/>
  <c r="Z718"/>
  <c r="X718"/>
  <c r="V718"/>
  <c r="W718" s="1"/>
  <c r="Y722"/>
  <c r="Z722"/>
  <c r="X722"/>
  <c r="V722"/>
  <c r="W722" s="1"/>
  <c r="Y726"/>
  <c r="Z726"/>
  <c r="X726"/>
  <c r="V726"/>
  <c r="Y730"/>
  <c r="Z730"/>
  <c r="X730"/>
  <c r="V730"/>
  <c r="W730" s="1"/>
  <c r="Y734"/>
  <c r="Z734"/>
  <c r="X734"/>
  <c r="V734"/>
  <c r="W734"/>
  <c r="Y738"/>
  <c r="Z738"/>
  <c r="X738"/>
  <c r="V738"/>
  <c r="W738" s="1"/>
  <c r="Y742"/>
  <c r="Z742"/>
  <c r="X742"/>
  <c r="V742"/>
  <c r="Y746"/>
  <c r="Z746"/>
  <c r="X746"/>
  <c r="V746"/>
  <c r="W746" s="1"/>
  <c r="Y750"/>
  <c r="Z750"/>
  <c r="X750"/>
  <c r="V750"/>
  <c r="Y754"/>
  <c r="Z754"/>
  <c r="X754"/>
  <c r="V754"/>
  <c r="W754" s="1"/>
  <c r="Y758"/>
  <c r="Z758"/>
  <c r="X758"/>
  <c r="V758"/>
  <c r="W758"/>
  <c r="Y762"/>
  <c r="Z762"/>
  <c r="X762"/>
  <c r="V762"/>
  <c r="Y766"/>
  <c r="Z766"/>
  <c r="X766"/>
  <c r="V766"/>
  <c r="Y770"/>
  <c r="Z770"/>
  <c r="X770"/>
  <c r="V770"/>
  <c r="W770" s="1"/>
  <c r="Y774"/>
  <c r="Z774"/>
  <c r="X774"/>
  <c r="V774"/>
  <c r="W774" s="1"/>
  <c r="Y779"/>
  <c r="X779"/>
  <c r="V779"/>
  <c r="Z779"/>
  <c r="Y783"/>
  <c r="X783"/>
  <c r="Z783"/>
  <c r="V783"/>
  <c r="W783" s="1"/>
  <c r="Y786"/>
  <c r="Z786"/>
  <c r="X786"/>
  <c r="V786"/>
  <c r="W786" s="1"/>
  <c r="Y790"/>
  <c r="Z790"/>
  <c r="X790"/>
  <c r="V790"/>
  <c r="W790"/>
  <c r="Y795"/>
  <c r="X795"/>
  <c r="V795"/>
  <c r="W795" s="1"/>
  <c r="Z795"/>
  <c r="Y799"/>
  <c r="X799"/>
  <c r="Z799"/>
  <c r="V799"/>
  <c r="W799" s="1"/>
  <c r="Y802"/>
  <c r="Z802"/>
  <c r="X802"/>
  <c r="V802"/>
  <c r="W802" s="1"/>
  <c r="Y806"/>
  <c r="Z806"/>
  <c r="X806"/>
  <c r="V806"/>
  <c r="W806" s="1"/>
  <c r="Y812"/>
  <c r="X812"/>
  <c r="Z812"/>
  <c r="V812"/>
  <c r="W812" s="1"/>
  <c r="Y816"/>
  <c r="X816"/>
  <c r="Z816"/>
  <c r="V816"/>
  <c r="W816" s="1"/>
  <c r="Y820"/>
  <c r="X820"/>
  <c r="Z820"/>
  <c r="V820"/>
  <c r="W820" s="1"/>
  <c r="Y824"/>
  <c r="X824"/>
  <c r="Z824"/>
  <c r="V824"/>
  <c r="W824" s="1"/>
  <c r="Y829"/>
  <c r="Z829"/>
  <c r="X829"/>
  <c r="V829"/>
  <c r="W829" s="1"/>
  <c r="Y832"/>
  <c r="X832"/>
  <c r="Z832"/>
  <c r="V832"/>
  <c r="W832" s="1"/>
  <c r="Y836"/>
  <c r="X836"/>
  <c r="Z836"/>
  <c r="V836"/>
  <c r="Y840"/>
  <c r="X840"/>
  <c r="Z840"/>
  <c r="V840"/>
  <c r="W840" s="1"/>
  <c r="Y844"/>
  <c r="X844"/>
  <c r="Z844"/>
  <c r="W844"/>
  <c r="V844"/>
  <c r="Y849"/>
  <c r="Z849"/>
  <c r="X849"/>
  <c r="V849"/>
  <c r="W849" s="1"/>
  <c r="Y856"/>
  <c r="X856"/>
  <c r="Z856"/>
  <c r="V856"/>
  <c r="W856" s="1"/>
  <c r="Y860"/>
  <c r="X860"/>
  <c r="Z860"/>
  <c r="V860"/>
  <c r="W860" s="1"/>
  <c r="I861"/>
  <c r="S861" s="1"/>
  <c r="T861"/>
  <c r="Y867"/>
  <c r="X867"/>
  <c r="Z867"/>
  <c r="V867"/>
  <c r="W867" s="1"/>
  <c r="Y872"/>
  <c r="X872"/>
  <c r="Z872"/>
  <c r="V872"/>
  <c r="W872" s="1"/>
  <c r="Y876"/>
  <c r="X876"/>
  <c r="Z876"/>
  <c r="V876"/>
  <c r="W876" s="1"/>
  <c r="I877"/>
  <c r="S877" s="1"/>
  <c r="T877"/>
  <c r="Y882"/>
  <c r="Z882"/>
  <c r="X882"/>
  <c r="V882"/>
  <c r="W882" s="1"/>
  <c r="Y887"/>
  <c r="X887"/>
  <c r="V887"/>
  <c r="W887" s="1"/>
  <c r="Z887"/>
  <c r="I889"/>
  <c r="S889" s="1"/>
  <c r="T889"/>
  <c r="Y896"/>
  <c r="X896"/>
  <c r="Z896"/>
  <c r="V896"/>
  <c r="W896" s="1"/>
  <c r="Y900"/>
  <c r="X900"/>
  <c r="Z900"/>
  <c r="V900"/>
  <c r="W900" s="1"/>
  <c r="I901"/>
  <c r="S901" s="1"/>
  <c r="T901"/>
  <c r="Y907"/>
  <c r="X907"/>
  <c r="V907"/>
  <c r="W907" s="1"/>
  <c r="Z907"/>
  <c r="Y911"/>
  <c r="X911"/>
  <c r="Z911"/>
  <c r="V911"/>
  <c r="W911"/>
  <c r="Y916"/>
  <c r="X916"/>
  <c r="Z916"/>
  <c r="W916"/>
  <c r="V916"/>
  <c r="I917"/>
  <c r="S917" s="1"/>
  <c r="T917"/>
  <c r="Y922"/>
  <c r="Z922"/>
  <c r="X922"/>
  <c r="V922"/>
  <c r="W922"/>
  <c r="Y927"/>
  <c r="X927"/>
  <c r="Z927"/>
  <c r="V927"/>
  <c r="I929"/>
  <c r="S929" s="1"/>
  <c r="T929"/>
  <c r="Y934"/>
  <c r="Z934"/>
  <c r="X934"/>
  <c r="V934"/>
  <c r="W934" s="1"/>
  <c r="Y938"/>
  <c r="Z938"/>
  <c r="X938"/>
  <c r="V938"/>
  <c r="I941"/>
  <c r="S941" s="1"/>
  <c r="T941"/>
  <c r="Y947"/>
  <c r="X947"/>
  <c r="Z947"/>
  <c r="V947"/>
  <c r="W947" s="1"/>
  <c r="Y952"/>
  <c r="X952"/>
  <c r="Z952"/>
  <c r="V952"/>
  <c r="W952" s="1"/>
  <c r="I953"/>
  <c r="S953" s="1"/>
  <c r="T953"/>
  <c r="Y958"/>
  <c r="Z958"/>
  <c r="X958"/>
  <c r="V958"/>
  <c r="W958" s="1"/>
  <c r="Y963"/>
  <c r="X963"/>
  <c r="Z963"/>
  <c r="V963"/>
  <c r="Y968"/>
  <c r="X968"/>
  <c r="Z968"/>
  <c r="V968"/>
  <c r="I969"/>
  <c r="S969" s="1"/>
  <c r="T969"/>
  <c r="Y976"/>
  <c r="X976"/>
  <c r="Z976"/>
  <c r="V976"/>
  <c r="W976" s="1"/>
  <c r="I977"/>
  <c r="S977" s="1"/>
  <c r="T977"/>
  <c r="Y982"/>
  <c r="Z982"/>
  <c r="X982"/>
  <c r="V982"/>
  <c r="W982" s="1"/>
  <c r="Y987"/>
  <c r="X987"/>
  <c r="V987"/>
  <c r="W987" s="1"/>
  <c r="Z987"/>
  <c r="Y992"/>
  <c r="X992"/>
  <c r="Z992"/>
  <c r="V992"/>
  <c r="I993"/>
  <c r="S993" s="1"/>
  <c r="T993"/>
  <c r="Y998"/>
  <c r="Z998"/>
  <c r="X998"/>
  <c r="V998"/>
  <c r="W998" s="1"/>
  <c r="Y1003"/>
  <c r="X1003"/>
  <c r="V1003"/>
  <c r="W1003" s="1"/>
  <c r="Z1003"/>
  <c r="Y1008"/>
  <c r="X1008"/>
  <c r="Z1008"/>
  <c r="V1008"/>
  <c r="W1008" s="1"/>
  <c r="Y1012"/>
  <c r="X1012"/>
  <c r="Z1012"/>
  <c r="V1012"/>
  <c r="W1012" s="1"/>
  <c r="I1013"/>
  <c r="S1013" s="1"/>
  <c r="T1013"/>
  <c r="Y1019"/>
  <c r="X1019"/>
  <c r="V1019"/>
  <c r="W1019" s="1"/>
  <c r="Z1019"/>
  <c r="Y1024"/>
  <c r="X1024"/>
  <c r="Z1024"/>
  <c r="V1024"/>
  <c r="W1024" s="1"/>
  <c r="Y1028"/>
  <c r="X1028"/>
  <c r="Z1028"/>
  <c r="V1028"/>
  <c r="W1028" s="1"/>
  <c r="I1029"/>
  <c r="S1029" s="1"/>
  <c r="T1029"/>
  <c r="I1033"/>
  <c r="S1033" s="1"/>
  <c r="T1033"/>
  <c r="Y1038"/>
  <c r="Z1038"/>
  <c r="X1038"/>
  <c r="V1038"/>
  <c r="W1038" s="1"/>
  <c r="Y1043"/>
  <c r="X1043"/>
  <c r="Z1043"/>
  <c r="V1043"/>
  <c r="Y1048"/>
  <c r="X1048"/>
  <c r="Z1048"/>
  <c r="V1048"/>
  <c r="W1048" s="1"/>
  <c r="I1049"/>
  <c r="S1049" s="1"/>
  <c r="T1049"/>
  <c r="Y1054"/>
  <c r="Z1054"/>
  <c r="X1054"/>
  <c r="V1054"/>
  <c r="Y1059"/>
  <c r="X1059"/>
  <c r="Z1059"/>
  <c r="V1059"/>
  <c r="W1059" s="1"/>
  <c r="I1060"/>
  <c r="S1060" s="1"/>
  <c r="T1060"/>
  <c r="Y1065"/>
  <c r="Z1065"/>
  <c r="X1065"/>
  <c r="V1065"/>
  <c r="W1065" s="1"/>
  <c r="Y1070"/>
  <c r="Z1070"/>
  <c r="X1070"/>
  <c r="V1070"/>
  <c r="W1070" s="1"/>
  <c r="I1072"/>
  <c r="S1072" s="1"/>
  <c r="T1072"/>
  <c r="Y1082"/>
  <c r="Z1082"/>
  <c r="X1082"/>
  <c r="V1082"/>
  <c r="Y1086"/>
  <c r="Z1086"/>
  <c r="X1086"/>
  <c r="V1086"/>
  <c r="W1086"/>
  <c r="Y1091"/>
  <c r="X1091"/>
  <c r="Z1091"/>
  <c r="V1091"/>
  <c r="Y1096"/>
  <c r="X1096"/>
  <c r="Z1096"/>
  <c r="W1096"/>
  <c r="V1096"/>
  <c r="I1099"/>
  <c r="S1099" s="1"/>
  <c r="T1099"/>
  <c r="Y1104"/>
  <c r="X1104"/>
  <c r="Z1104"/>
  <c r="V1104"/>
  <c r="W1104" s="1"/>
  <c r="Y1109"/>
  <c r="Z1109"/>
  <c r="X1109"/>
  <c r="V1109"/>
  <c r="I1111"/>
  <c r="S1111" s="1"/>
  <c r="T1111"/>
  <c r="Y1116"/>
  <c r="X1116"/>
  <c r="Z1116"/>
  <c r="V1116"/>
  <c r="W1116" s="1"/>
  <c r="Y1121"/>
  <c r="Z1121"/>
  <c r="X1121"/>
  <c r="V1121"/>
  <c r="Y1126"/>
  <c r="Z1126"/>
  <c r="X1126"/>
  <c r="V1126"/>
  <c r="Y1130"/>
  <c r="Z1130"/>
  <c r="X1130"/>
  <c r="V1130"/>
  <c r="W1130"/>
  <c r="I1131"/>
  <c r="S1131" s="1"/>
  <c r="T1131"/>
  <c r="Y1136"/>
  <c r="X1136"/>
  <c r="Z1136"/>
  <c r="V1136"/>
  <c r="W1136" s="1"/>
  <c r="Y1141"/>
  <c r="Z1141"/>
  <c r="X1141"/>
  <c r="V1141"/>
  <c r="W1141" s="1"/>
  <c r="I1143"/>
  <c r="S1143" s="1"/>
  <c r="T1143"/>
  <c r="Y1150"/>
  <c r="Z1150"/>
  <c r="X1150"/>
  <c r="V1150"/>
  <c r="W1150" s="1"/>
  <c r="Y1155"/>
  <c r="X1155"/>
  <c r="Z1155"/>
  <c r="V1155"/>
  <c r="Y1160"/>
  <c r="X1160"/>
  <c r="Z1160"/>
  <c r="V1160"/>
  <c r="W1160" s="1"/>
  <c r="Y1165"/>
  <c r="Z1165"/>
  <c r="X1165"/>
  <c r="V1165"/>
  <c r="I1167"/>
  <c r="S1167" s="1"/>
  <c r="T1167"/>
  <c r="Y1171"/>
  <c r="X1171"/>
  <c r="Z1171"/>
  <c r="V1171"/>
  <c r="W1171" s="1"/>
  <c r="Y1176"/>
  <c r="X1176"/>
  <c r="Z1176"/>
  <c r="V1176"/>
  <c r="Y1181"/>
  <c r="Z1181"/>
  <c r="X1181"/>
  <c r="V1181"/>
  <c r="I1183"/>
  <c r="S1183" s="1"/>
  <c r="T1183"/>
  <c r="Y1187"/>
  <c r="X1187"/>
  <c r="Z1187"/>
  <c r="V1187"/>
  <c r="W1187" s="1"/>
  <c r="Y1192"/>
  <c r="X1192"/>
  <c r="Z1192"/>
  <c r="V1192"/>
  <c r="W1192" s="1"/>
  <c r="I1195"/>
  <c r="S1195" s="1"/>
  <c r="T1195"/>
  <c r="Y1200"/>
  <c r="X1200"/>
  <c r="Z1200"/>
  <c r="V1200"/>
  <c r="Y1205"/>
  <c r="Z1205"/>
  <c r="X1205"/>
  <c r="V1205"/>
  <c r="I1207"/>
  <c r="S1207" s="1"/>
  <c r="T1207"/>
  <c r="Y1212"/>
  <c r="X1212"/>
  <c r="Z1212"/>
  <c r="V1212"/>
  <c r="Y1216"/>
  <c r="X1216"/>
  <c r="Z1216"/>
  <c r="V1216"/>
  <c r="W1216" s="1"/>
  <c r="Y1221"/>
  <c r="Z1221"/>
  <c r="X1221"/>
  <c r="V1221"/>
  <c r="W1221" s="1"/>
  <c r="I1223"/>
  <c r="S1223" s="1"/>
  <c r="T1223"/>
  <c r="Y1228"/>
  <c r="X1228"/>
  <c r="Z1228"/>
  <c r="V1228"/>
  <c r="W1228" s="1"/>
  <c r="Y1233"/>
  <c r="Z1233"/>
  <c r="X1233"/>
  <c r="V1233"/>
  <c r="W1233" s="1"/>
  <c r="Y1240"/>
  <c r="X1240"/>
  <c r="Z1240"/>
  <c r="V1240"/>
  <c r="W1240" s="1"/>
  <c r="Y1246"/>
  <c r="Z1246"/>
  <c r="X1246"/>
  <c r="V1246"/>
  <c r="W1246" s="1"/>
  <c r="Y1250"/>
  <c r="Z1250"/>
  <c r="X1250"/>
  <c r="V1250"/>
  <c r="I1252"/>
  <c r="S1252" s="1"/>
  <c r="T1252"/>
  <c r="Y1257"/>
  <c r="Z1257"/>
  <c r="X1257"/>
  <c r="V1257"/>
  <c r="Y1262"/>
  <c r="Z1262"/>
  <c r="X1262"/>
  <c r="V1262"/>
  <c r="Y1266"/>
  <c r="Z1266"/>
  <c r="X1266"/>
  <c r="V1266"/>
  <c r="W1266" s="1"/>
  <c r="I1268"/>
  <c r="S1268" s="1"/>
  <c r="T1268"/>
  <c r="Y1272"/>
  <c r="X1272"/>
  <c r="Z1272"/>
  <c r="V1272"/>
  <c r="W1272" s="1"/>
  <c r="Y1278"/>
  <c r="Z1278"/>
  <c r="X1278"/>
  <c r="V1278"/>
  <c r="W1278" s="1"/>
  <c r="Y1282"/>
  <c r="Z1282"/>
  <c r="X1282"/>
  <c r="V1282"/>
  <c r="W1282" s="1"/>
  <c r="I1284"/>
  <c r="S1284" s="1"/>
  <c r="T1284"/>
  <c r="Y1290"/>
  <c r="Z1290"/>
  <c r="X1290"/>
  <c r="V1290"/>
  <c r="W1290" s="1"/>
  <c r="Y1296"/>
  <c r="X1296"/>
  <c r="Z1296"/>
  <c r="V1296"/>
  <c r="W1296" s="1"/>
  <c r="Y1299"/>
  <c r="X1299"/>
  <c r="Z1299"/>
  <c r="V1299"/>
  <c r="W1299"/>
  <c r="Y1305"/>
  <c r="Z1305"/>
  <c r="X1305"/>
  <c r="V1305"/>
  <c r="I1307"/>
  <c r="S1307" s="1"/>
  <c r="T1307"/>
  <c r="Y1312"/>
  <c r="X1312"/>
  <c r="Z1312"/>
  <c r="V1312"/>
  <c r="Y1317"/>
  <c r="Z1317"/>
  <c r="V1317"/>
  <c r="X1317"/>
  <c r="Y1322"/>
  <c r="Z1322"/>
  <c r="X1322"/>
  <c r="V1322"/>
  <c r="I1323"/>
  <c r="S1323" s="1"/>
  <c r="T1323"/>
  <c r="Y1328"/>
  <c r="X1328"/>
  <c r="Z1328"/>
  <c r="V1328"/>
  <c r="W1328" s="1"/>
  <c r="Y1333"/>
  <c r="Z1333"/>
  <c r="X1333"/>
  <c r="V1333"/>
  <c r="W1333" s="1"/>
  <c r="I1335"/>
  <c r="S1335" s="1"/>
  <c r="T1335"/>
  <c r="Y1341"/>
  <c r="Z1341"/>
  <c r="X1341"/>
  <c r="V1341"/>
  <c r="I1343"/>
  <c r="S1343" s="1"/>
  <c r="T1343"/>
  <c r="Y1357"/>
  <c r="Z1357"/>
  <c r="X1357"/>
  <c r="V1357"/>
  <c r="W1357" s="1"/>
  <c r="I1360"/>
  <c r="S1360" s="1"/>
  <c r="T1360"/>
  <c r="Y1377"/>
  <c r="Z1377"/>
  <c r="X1377"/>
  <c r="V1377"/>
  <c r="W1377" s="1"/>
  <c r="I1379"/>
  <c r="S1379" s="1"/>
  <c r="T1379"/>
  <c r="Y1385"/>
  <c r="Z1385"/>
  <c r="X1385"/>
  <c r="V1385"/>
  <c r="W1385" s="1"/>
  <c r="I1387"/>
  <c r="S1387" s="1"/>
  <c r="T1387"/>
  <c r="Y1393"/>
  <c r="Z1393"/>
  <c r="X1393"/>
  <c r="V1393"/>
  <c r="W1393" s="1"/>
  <c r="I1395"/>
  <c r="S1395" s="1"/>
  <c r="T1395"/>
  <c r="Y1402"/>
  <c r="Z1402"/>
  <c r="X1402"/>
  <c r="V1402"/>
  <c r="W1402" s="1"/>
  <c r="I1404"/>
  <c r="S1404" s="1"/>
  <c r="T1404"/>
  <c r="Y1406"/>
  <c r="Z1406"/>
  <c r="X1406"/>
  <c r="V1406"/>
  <c r="I1408"/>
  <c r="S1408" s="1"/>
  <c r="T1408"/>
  <c r="Y1413"/>
  <c r="Z1413"/>
  <c r="X1413"/>
  <c r="V1413"/>
  <c r="W1413" s="1"/>
  <c r="Y1418"/>
  <c r="Z1418"/>
  <c r="X1418"/>
  <c r="V1418"/>
  <c r="W1418" s="1"/>
  <c r="Y417"/>
  <c r="Z417"/>
  <c r="X417"/>
  <c r="V417"/>
  <c r="W417" s="1"/>
  <c r="Y422"/>
  <c r="Z422"/>
  <c r="X422"/>
  <c r="V422"/>
  <c r="W422" s="1"/>
  <c r="Y425"/>
  <c r="Z425"/>
  <c r="X425"/>
  <c r="V425"/>
  <c r="W425" s="1"/>
  <c r="Y429"/>
  <c r="Z429"/>
  <c r="X429"/>
  <c r="V429"/>
  <c r="W429" s="1"/>
  <c r="Y433"/>
  <c r="Z433"/>
  <c r="X433"/>
  <c r="V433"/>
  <c r="W433" s="1"/>
  <c r="Y435"/>
  <c r="X435"/>
  <c r="Z435"/>
  <c r="V435"/>
  <c r="W435" s="1"/>
  <c r="Y439"/>
  <c r="X439"/>
  <c r="V439"/>
  <c r="W439" s="1"/>
  <c r="Z439"/>
  <c r="Y443"/>
  <c r="X443"/>
  <c r="V443"/>
  <c r="W443" s="1"/>
  <c r="Z443"/>
  <c r="Y447"/>
  <c r="X447"/>
  <c r="Z447"/>
  <c r="V447"/>
  <c r="W447" s="1"/>
  <c r="Y451"/>
  <c r="X451"/>
  <c r="Z451"/>
  <c r="V451"/>
  <c r="W451" s="1"/>
  <c r="Y455"/>
  <c r="X455"/>
  <c r="V455"/>
  <c r="W455" s="1"/>
  <c r="Z455"/>
  <c r="Y459"/>
  <c r="X459"/>
  <c r="V459"/>
  <c r="Z459"/>
  <c r="W459"/>
  <c r="Y463"/>
  <c r="X463"/>
  <c r="Z463"/>
  <c r="V463"/>
  <c r="W463" s="1"/>
  <c r="Y465"/>
  <c r="Z465"/>
  <c r="X465"/>
  <c r="V465"/>
  <c r="W465" s="1"/>
  <c r="Y469"/>
  <c r="Z469"/>
  <c r="X469"/>
  <c r="V469"/>
  <c r="W469" s="1"/>
  <c r="Y473"/>
  <c r="Z473"/>
  <c r="X473"/>
  <c r="V473"/>
  <c r="W473" s="1"/>
  <c r="Y477"/>
  <c r="Z477"/>
  <c r="X477"/>
  <c r="V477"/>
  <c r="W477" s="1"/>
  <c r="Y479"/>
  <c r="X479"/>
  <c r="Z479"/>
  <c r="V479"/>
  <c r="W479" s="1"/>
  <c r="Y481"/>
  <c r="Z481"/>
  <c r="X481"/>
  <c r="V481"/>
  <c r="W481" s="1"/>
  <c r="Y485"/>
  <c r="Z485"/>
  <c r="X485"/>
  <c r="V485"/>
  <c r="W485" s="1"/>
  <c r="Y487"/>
  <c r="X487"/>
  <c r="V487"/>
  <c r="W487" s="1"/>
  <c r="Z487"/>
  <c r="Y489"/>
  <c r="Z489"/>
  <c r="X489"/>
  <c r="V489"/>
  <c r="W489" s="1"/>
  <c r="Y491"/>
  <c r="X491"/>
  <c r="V491"/>
  <c r="W491" s="1"/>
  <c r="Z491"/>
  <c r="Y496"/>
  <c r="X496"/>
  <c r="Z496"/>
  <c r="V496"/>
  <c r="W496" s="1"/>
  <c r="Y500"/>
  <c r="X500"/>
  <c r="Z500"/>
  <c r="V500"/>
  <c r="W500" s="1"/>
  <c r="Y504"/>
  <c r="X504"/>
  <c r="Z504"/>
  <c r="V504"/>
  <c r="W504" s="1"/>
  <c r="Y507"/>
  <c r="X507"/>
  <c r="V507"/>
  <c r="W507" s="1"/>
  <c r="Z507"/>
  <c r="Y512"/>
  <c r="X512"/>
  <c r="Z512"/>
  <c r="V512"/>
  <c r="W512" s="1"/>
  <c r="Y516"/>
  <c r="X516"/>
  <c r="Z516"/>
  <c r="V516"/>
  <c r="W516" s="1"/>
  <c r="Y519"/>
  <c r="X519"/>
  <c r="V519"/>
  <c r="W519" s="1"/>
  <c r="Z519"/>
  <c r="Y524"/>
  <c r="X524"/>
  <c r="Z524"/>
  <c r="V524"/>
  <c r="Y528"/>
  <c r="X528"/>
  <c r="Z528"/>
  <c r="V528"/>
  <c r="W528" s="1"/>
  <c r="Y532"/>
  <c r="X532"/>
  <c r="Z532"/>
  <c r="V532"/>
  <c r="W532" s="1"/>
  <c r="Y536"/>
  <c r="X536"/>
  <c r="Z536"/>
  <c r="V536"/>
  <c r="W536"/>
  <c r="Y540"/>
  <c r="X540"/>
  <c r="Z540"/>
  <c r="V540"/>
  <c r="Y544"/>
  <c r="X544"/>
  <c r="Z544"/>
  <c r="V544"/>
  <c r="W544" s="1"/>
  <c r="Y548"/>
  <c r="X548"/>
  <c r="Z548"/>
  <c r="V548"/>
  <c r="W548" s="1"/>
  <c r="Y552"/>
  <c r="X552"/>
  <c r="Z552"/>
  <c r="V552"/>
  <c r="W552" s="1"/>
  <c r="Y556"/>
  <c r="X556"/>
  <c r="Z556"/>
  <c r="V556"/>
  <c r="Y560"/>
  <c r="X560"/>
  <c r="Z560"/>
  <c r="V560"/>
  <c r="W560" s="1"/>
  <c r="Y564"/>
  <c r="X564"/>
  <c r="Z564"/>
  <c r="V564"/>
  <c r="W564" s="1"/>
  <c r="Y568"/>
  <c r="X568"/>
  <c r="Z568"/>
  <c r="V568"/>
  <c r="W568"/>
  <c r="Y571"/>
  <c r="X571"/>
  <c r="V571"/>
  <c r="Z571"/>
  <c r="W571"/>
  <c r="Y585"/>
  <c r="Z585"/>
  <c r="X585"/>
  <c r="V585"/>
  <c r="W585" s="1"/>
  <c r="Y587"/>
  <c r="X587"/>
  <c r="V587"/>
  <c r="W587" s="1"/>
  <c r="Z587"/>
  <c r="Y590"/>
  <c r="Z590"/>
  <c r="X590"/>
  <c r="V590"/>
  <c r="W590"/>
  <c r="Y594"/>
  <c r="Z594"/>
  <c r="X594"/>
  <c r="V594"/>
  <c r="Y598"/>
  <c r="Z598"/>
  <c r="X598"/>
  <c r="V598"/>
  <c r="W598" s="1"/>
  <c r="Y603"/>
  <c r="X603"/>
  <c r="V603"/>
  <c r="W603" s="1"/>
  <c r="Z603"/>
  <c r="Y606"/>
  <c r="Z606"/>
  <c r="X606"/>
  <c r="V606"/>
  <c r="W606" s="1"/>
  <c r="Y610"/>
  <c r="Z610"/>
  <c r="X610"/>
  <c r="V610"/>
  <c r="Y612"/>
  <c r="X612"/>
  <c r="Z612"/>
  <c r="V612"/>
  <c r="W612" s="1"/>
  <c r="Y614"/>
  <c r="Z614"/>
  <c r="X614"/>
  <c r="V614"/>
  <c r="W614" s="1"/>
  <c r="Y618"/>
  <c r="Z618"/>
  <c r="X618"/>
  <c r="V618"/>
  <c r="W618"/>
  <c r="Y620"/>
  <c r="X620"/>
  <c r="Z620"/>
  <c r="V620"/>
  <c r="Y622"/>
  <c r="Z622"/>
  <c r="X622"/>
  <c r="V622"/>
  <c r="W622" s="1"/>
  <c r="Y624"/>
  <c r="X624"/>
  <c r="Z624"/>
  <c r="V624"/>
  <c r="W624" s="1"/>
  <c r="Y627"/>
  <c r="X627"/>
  <c r="Z627"/>
  <c r="V627"/>
  <c r="W627" s="1"/>
  <c r="Y631"/>
  <c r="X631"/>
  <c r="V631"/>
  <c r="W631" s="1"/>
  <c r="Z631"/>
  <c r="Y634"/>
  <c r="Z634"/>
  <c r="X634"/>
  <c r="V634"/>
  <c r="W634" s="1"/>
  <c r="Y639"/>
  <c r="X639"/>
  <c r="Z639"/>
  <c r="V639"/>
  <c r="W639" s="1"/>
  <c r="Y643"/>
  <c r="X643"/>
  <c r="Z643"/>
  <c r="V643"/>
  <c r="W643" s="1"/>
  <c r="Y646"/>
  <c r="Z646"/>
  <c r="X646"/>
  <c r="V646"/>
  <c r="Y650"/>
  <c r="Z650"/>
  <c r="X650"/>
  <c r="V650"/>
  <c r="W650"/>
  <c r="Y655"/>
  <c r="X655"/>
  <c r="Z655"/>
  <c r="V655"/>
  <c r="W655" s="1"/>
  <c r="Y659"/>
  <c r="X659"/>
  <c r="Z659"/>
  <c r="V659"/>
  <c r="W659" s="1"/>
  <c r="Y663"/>
  <c r="X663"/>
  <c r="V663"/>
  <c r="W663" s="1"/>
  <c r="Z663"/>
  <c r="Y667"/>
  <c r="X667"/>
  <c r="V667"/>
  <c r="W667" s="1"/>
  <c r="Z667"/>
  <c r="Y671"/>
  <c r="X671"/>
  <c r="Z671"/>
  <c r="V671"/>
  <c r="W671" s="1"/>
  <c r="Y674"/>
  <c r="Z674"/>
  <c r="X674"/>
  <c r="V674"/>
  <c r="W674"/>
  <c r="Y679"/>
  <c r="X679"/>
  <c r="V679"/>
  <c r="W679"/>
  <c r="Z679"/>
  <c r="Y683"/>
  <c r="X683"/>
  <c r="V683"/>
  <c r="W683" s="1"/>
  <c r="Z683"/>
  <c r="Y687"/>
  <c r="X687"/>
  <c r="Z687"/>
  <c r="V687"/>
  <c r="W687" s="1"/>
  <c r="Y690"/>
  <c r="Z690"/>
  <c r="X690"/>
  <c r="V690"/>
  <c r="W690" s="1"/>
  <c r="Z694"/>
  <c r="Y694"/>
  <c r="X694"/>
  <c r="V694"/>
  <c r="Y698"/>
  <c r="Z698"/>
  <c r="X698"/>
  <c r="V698"/>
  <c r="W698"/>
  <c r="Y703"/>
  <c r="X703"/>
  <c r="Z703"/>
  <c r="V703"/>
  <c r="W703" s="1"/>
  <c r="Y707"/>
  <c r="X707"/>
  <c r="Z707"/>
  <c r="V707"/>
  <c r="W707" s="1"/>
  <c r="Y711"/>
  <c r="X711"/>
  <c r="V711"/>
  <c r="W711" s="1"/>
  <c r="Z711"/>
  <c r="Y715"/>
  <c r="X715"/>
  <c r="V715"/>
  <c r="W715" s="1"/>
  <c r="Z715"/>
  <c r="Y719"/>
  <c r="X719"/>
  <c r="Z719"/>
  <c r="V719"/>
  <c r="W719" s="1"/>
  <c r="Y723"/>
  <c r="X723"/>
  <c r="Z723"/>
  <c r="V723"/>
  <c r="W723"/>
  <c r="Y727"/>
  <c r="X727"/>
  <c r="V727"/>
  <c r="W727"/>
  <c r="Z727"/>
  <c r="Y731"/>
  <c r="X731"/>
  <c r="V731"/>
  <c r="W731" s="1"/>
  <c r="Z731"/>
  <c r="Y735"/>
  <c r="X735"/>
  <c r="Z735"/>
  <c r="V735"/>
  <c r="W735" s="1"/>
  <c r="Y739"/>
  <c r="X739"/>
  <c r="Z739"/>
  <c r="V739"/>
  <c r="W739" s="1"/>
  <c r="Y743"/>
  <c r="X743"/>
  <c r="V743"/>
  <c r="W743" s="1"/>
  <c r="Z743"/>
  <c r="Y747"/>
  <c r="X747"/>
  <c r="V747"/>
  <c r="W747" s="1"/>
  <c r="Z747"/>
  <c r="Y751"/>
  <c r="X751"/>
  <c r="Z751"/>
  <c r="V751"/>
  <c r="W751" s="1"/>
  <c r="Y755"/>
  <c r="X755"/>
  <c r="Z755"/>
  <c r="V755"/>
  <c r="W755" s="1"/>
  <c r="Y759"/>
  <c r="X759"/>
  <c r="V759"/>
  <c r="W759" s="1"/>
  <c r="Z759"/>
  <c r="Y763"/>
  <c r="X763"/>
  <c r="V763"/>
  <c r="Z763"/>
  <c r="W763"/>
  <c r="Y767"/>
  <c r="X767"/>
  <c r="Z767"/>
  <c r="V767"/>
  <c r="W767" s="1"/>
  <c r="Y771"/>
  <c r="X771"/>
  <c r="Z771"/>
  <c r="V771"/>
  <c r="W771" s="1"/>
  <c r="Y775"/>
  <c r="X775"/>
  <c r="V775"/>
  <c r="W775" s="1"/>
  <c r="Z775"/>
  <c r="Y778"/>
  <c r="Z778"/>
  <c r="X778"/>
  <c r="V778"/>
  <c r="W778" s="1"/>
  <c r="Y782"/>
  <c r="Z782"/>
  <c r="X782"/>
  <c r="V782"/>
  <c r="W782" s="1"/>
  <c r="Y787"/>
  <c r="X787"/>
  <c r="Z787"/>
  <c r="V787"/>
  <c r="W787"/>
  <c r="Y791"/>
  <c r="X791"/>
  <c r="V791"/>
  <c r="W791"/>
  <c r="Z791"/>
  <c r="Y794"/>
  <c r="Z794"/>
  <c r="X794"/>
  <c r="V794"/>
  <c r="W794"/>
  <c r="Y798"/>
  <c r="Z798"/>
  <c r="X798"/>
  <c r="V798"/>
  <c r="W798" s="1"/>
  <c r="Y803"/>
  <c r="X803"/>
  <c r="Z803"/>
  <c r="V803"/>
  <c r="W803" s="1"/>
  <c r="Y807"/>
  <c r="X807"/>
  <c r="V807"/>
  <c r="W807" s="1"/>
  <c r="Z807"/>
  <c r="Y813"/>
  <c r="Z813"/>
  <c r="X813"/>
  <c r="V813"/>
  <c r="W813" s="1"/>
  <c r="Y817"/>
  <c r="Z817"/>
  <c r="X817"/>
  <c r="W817"/>
  <c r="V817"/>
  <c r="Y821"/>
  <c r="Z821"/>
  <c r="W821"/>
  <c r="X821"/>
  <c r="V821"/>
  <c r="Y825"/>
  <c r="Z825"/>
  <c r="X825"/>
  <c r="V825"/>
  <c r="W825" s="1"/>
  <c r="Y828"/>
  <c r="X828"/>
  <c r="Z828"/>
  <c r="V828"/>
  <c r="W828" s="1"/>
  <c r="Y833"/>
  <c r="Z833"/>
  <c r="X833"/>
  <c r="W833"/>
  <c r="V833"/>
  <c r="Y837"/>
  <c r="Z837"/>
  <c r="X837"/>
  <c r="V837"/>
  <c r="W837" s="1"/>
  <c r="Y841"/>
  <c r="Z841"/>
  <c r="X841"/>
  <c r="V841"/>
  <c r="W841" s="1"/>
  <c r="Y845"/>
  <c r="Z845"/>
  <c r="X845"/>
  <c r="V845"/>
  <c r="W845" s="1"/>
  <c r="Y851"/>
  <c r="X851"/>
  <c r="Z851"/>
  <c r="V851"/>
  <c r="W851" s="1"/>
  <c r="Y855"/>
  <c r="X855"/>
  <c r="V855"/>
  <c r="W855" s="1"/>
  <c r="Z855"/>
  <c r="I857"/>
  <c r="S857" s="1"/>
  <c r="T857"/>
  <c r="Y862"/>
  <c r="Z862"/>
  <c r="X862"/>
  <c r="V862"/>
  <c r="W862" s="1"/>
  <c r="Y866"/>
  <c r="Z866"/>
  <c r="X866"/>
  <c r="V866"/>
  <c r="W866" s="1"/>
  <c r="Y871"/>
  <c r="X871"/>
  <c r="V871"/>
  <c r="W871" s="1"/>
  <c r="Z871"/>
  <c r="I873"/>
  <c r="S873" s="1"/>
  <c r="T873"/>
  <c r="Y878"/>
  <c r="Z878"/>
  <c r="X878"/>
  <c r="V878"/>
  <c r="W878" s="1"/>
  <c r="Y884"/>
  <c r="X884"/>
  <c r="Z884"/>
  <c r="V884"/>
  <c r="W884" s="1"/>
  <c r="Y890"/>
  <c r="Z890"/>
  <c r="X890"/>
  <c r="V890"/>
  <c r="W890" s="1"/>
  <c r="Y895"/>
  <c r="X895"/>
  <c r="Z895"/>
  <c r="V895"/>
  <c r="W895" s="1"/>
  <c r="I897"/>
  <c r="S897" s="1"/>
  <c r="T897"/>
  <c r="Y902"/>
  <c r="Z902"/>
  <c r="X902"/>
  <c r="V902"/>
  <c r="W902"/>
  <c r="Y906"/>
  <c r="Z906"/>
  <c r="X906"/>
  <c r="V906"/>
  <c r="W906" s="1"/>
  <c r="Y912"/>
  <c r="X912"/>
  <c r="Z912"/>
  <c r="V912"/>
  <c r="W912" s="1"/>
  <c r="I913"/>
  <c r="S913" s="1"/>
  <c r="T913"/>
  <c r="Y918"/>
  <c r="Z918"/>
  <c r="X918"/>
  <c r="V918"/>
  <c r="W918" s="1"/>
  <c r="Y923"/>
  <c r="X923"/>
  <c r="V923"/>
  <c r="W923" s="1"/>
  <c r="Z923"/>
  <c r="Y928"/>
  <c r="X928"/>
  <c r="Z928"/>
  <c r="W928"/>
  <c r="V928"/>
  <c r="Y932"/>
  <c r="X932"/>
  <c r="Z932"/>
  <c r="V932"/>
  <c r="W932" s="1"/>
  <c r="I933"/>
  <c r="S933" s="1"/>
  <c r="T933"/>
  <c r="I937"/>
  <c r="S937" s="1"/>
  <c r="T937"/>
  <c r="Y942"/>
  <c r="Z942"/>
  <c r="X942"/>
  <c r="V942"/>
  <c r="W942" s="1"/>
  <c r="Y946"/>
  <c r="Z946"/>
  <c r="X946"/>
  <c r="V946"/>
  <c r="W946"/>
  <c r="Y951"/>
  <c r="X951"/>
  <c r="V951"/>
  <c r="W951"/>
  <c r="Z951"/>
  <c r="Y956"/>
  <c r="X956"/>
  <c r="Z956"/>
  <c r="V956"/>
  <c r="W956" s="1"/>
  <c r="I957"/>
  <c r="S957" s="1"/>
  <c r="T957"/>
  <c r="Y962"/>
  <c r="Z962"/>
  <c r="X962"/>
  <c r="V962"/>
  <c r="Y967"/>
  <c r="X967"/>
  <c r="V967"/>
  <c r="Z967"/>
  <c r="Y972"/>
  <c r="X972"/>
  <c r="Z972"/>
  <c r="V972"/>
  <c r="W972" s="1"/>
  <c r="I973"/>
  <c r="S973" s="1"/>
  <c r="T973"/>
  <c r="Y978"/>
  <c r="Z978"/>
  <c r="X978"/>
  <c r="V978"/>
  <c r="W978" s="1"/>
  <c r="Y983"/>
  <c r="X983"/>
  <c r="V983"/>
  <c r="W983" s="1"/>
  <c r="Z983"/>
  <c r="Y988"/>
  <c r="X988"/>
  <c r="Z988"/>
  <c r="V988"/>
  <c r="W988" s="1"/>
  <c r="I989"/>
  <c r="S989" s="1"/>
  <c r="T989"/>
  <c r="Y996"/>
  <c r="X996"/>
  <c r="Z996"/>
  <c r="V996"/>
  <c r="W996" s="1"/>
  <c r="I997"/>
  <c r="S997" s="1"/>
  <c r="T997"/>
  <c r="Y1002"/>
  <c r="Z1002"/>
  <c r="X1002"/>
  <c r="V1002"/>
  <c r="W1002" s="1"/>
  <c r="Y1007"/>
  <c r="X1007"/>
  <c r="Z1007"/>
  <c r="V1007"/>
  <c r="W1007" s="1"/>
  <c r="I1009"/>
  <c r="S1009" s="1"/>
  <c r="T1009"/>
  <c r="Y1014"/>
  <c r="Z1014"/>
  <c r="X1014"/>
  <c r="V1014"/>
  <c r="W1014" s="1"/>
  <c r="Y1018"/>
  <c r="Z1018"/>
  <c r="X1018"/>
  <c r="V1018"/>
  <c r="W1018" s="1"/>
  <c r="Y1023"/>
  <c r="X1023"/>
  <c r="Z1023"/>
  <c r="V1023"/>
  <c r="W1023"/>
  <c r="I1025"/>
  <c r="S1025" s="1"/>
  <c r="T1025"/>
  <c r="Y1031"/>
  <c r="X1031"/>
  <c r="V1031"/>
  <c r="W1031"/>
  <c r="Z1031"/>
  <c r="Y1036"/>
  <c r="X1036"/>
  <c r="Z1036"/>
  <c r="V1036"/>
  <c r="W1036" s="1"/>
  <c r="I1037"/>
  <c r="S1037" s="1"/>
  <c r="T1037"/>
  <c r="Y1042"/>
  <c r="Z1042"/>
  <c r="X1042"/>
  <c r="V1042"/>
  <c r="W1042" s="1"/>
  <c r="Y1047"/>
  <c r="X1047"/>
  <c r="V1047"/>
  <c r="W1047" s="1"/>
  <c r="Z1047"/>
  <c r="Y1052"/>
  <c r="X1052"/>
  <c r="Z1052"/>
  <c r="V1052"/>
  <c r="W1052" s="1"/>
  <c r="I1053"/>
  <c r="S1053" s="1"/>
  <c r="T1053"/>
  <c r="Y1058"/>
  <c r="Z1058"/>
  <c r="X1058"/>
  <c r="V1058"/>
  <c r="W1058" s="1"/>
  <c r="Y1064"/>
  <c r="X1064"/>
  <c r="Z1064"/>
  <c r="V1064"/>
  <c r="W1064" s="1"/>
  <c r="Y1069"/>
  <c r="Z1069"/>
  <c r="X1069"/>
  <c r="V1069"/>
  <c r="W1069" s="1"/>
  <c r="Y1074"/>
  <c r="Z1074"/>
  <c r="X1074"/>
  <c r="V1074"/>
  <c r="W1074" s="1"/>
  <c r="I1075"/>
  <c r="S1075" s="1"/>
  <c r="T1075"/>
  <c r="I1076"/>
  <c r="S1076" s="1"/>
  <c r="T1076"/>
  <c r="I1077"/>
  <c r="S1077" s="1"/>
  <c r="T1077"/>
  <c r="I1079"/>
  <c r="S1079" s="1"/>
  <c r="T1079"/>
  <c r="I1081"/>
  <c r="S1081" s="1"/>
  <c r="T1081"/>
  <c r="Y1087"/>
  <c r="X1087"/>
  <c r="Z1087"/>
  <c r="V1087"/>
  <c r="W1087" s="1"/>
  <c r="Y1093"/>
  <c r="Z1093"/>
  <c r="X1093"/>
  <c r="V1093"/>
  <c r="W1093" s="1"/>
  <c r="Y1098"/>
  <c r="Z1098"/>
  <c r="X1098"/>
  <c r="V1098"/>
  <c r="W1098" s="1"/>
  <c r="Z1105"/>
  <c r="X1105"/>
  <c r="Y1105"/>
  <c r="V1105"/>
  <c r="W1105" s="1"/>
  <c r="Y1110"/>
  <c r="Z1110"/>
  <c r="X1110"/>
  <c r="V1110"/>
  <c r="W1110"/>
  <c r="Y1114"/>
  <c r="Z1114"/>
  <c r="X1114"/>
  <c r="V1114"/>
  <c r="W1114" s="1"/>
  <c r="I1115"/>
  <c r="S1115" s="1"/>
  <c r="T1115"/>
  <c r="Y1120"/>
  <c r="X1120"/>
  <c r="Z1120"/>
  <c r="V1120"/>
  <c r="W1120" s="1"/>
  <c r="Y1125"/>
  <c r="Z1125"/>
  <c r="V1125"/>
  <c r="W1125" s="1"/>
  <c r="X1125"/>
  <c r="I1127"/>
  <c r="S1127" s="1"/>
  <c r="T1127"/>
  <c r="Y1132"/>
  <c r="X1132"/>
  <c r="Z1132"/>
  <c r="V1132"/>
  <c r="W1132" s="1"/>
  <c r="Y1137"/>
  <c r="Z1137"/>
  <c r="X1137"/>
  <c r="W1137"/>
  <c r="V1137"/>
  <c r="Y1144"/>
  <c r="X1144"/>
  <c r="Z1144"/>
  <c r="V1144"/>
  <c r="W1144" s="1"/>
  <c r="Y1149"/>
  <c r="Z1149"/>
  <c r="X1149"/>
  <c r="V1149"/>
  <c r="W1149" s="1"/>
  <c r="Y1153"/>
  <c r="Z1153"/>
  <c r="X1153"/>
  <c r="V1153"/>
  <c r="W1153" s="1"/>
  <c r="I1156"/>
  <c r="S1156" s="1"/>
  <c r="T1156"/>
  <c r="Y1161"/>
  <c r="Z1161"/>
  <c r="X1161"/>
  <c r="V1161"/>
  <c r="W1161" s="1"/>
  <c r="Y1166"/>
  <c r="Z1166"/>
  <c r="X1166"/>
  <c r="V1166"/>
  <c r="W1166"/>
  <c r="Y1170"/>
  <c r="Z1170"/>
  <c r="X1170"/>
  <c r="V1170"/>
  <c r="W1170" s="1"/>
  <c r="I1172"/>
  <c r="S1172" s="1"/>
  <c r="T1172"/>
  <c r="Y1177"/>
  <c r="Z1177"/>
  <c r="X1177"/>
  <c r="V1177"/>
  <c r="W1177" s="1"/>
  <c r="Y1182"/>
  <c r="Z1182"/>
  <c r="X1182"/>
  <c r="V1182"/>
  <c r="W1182" s="1"/>
  <c r="Y1189"/>
  <c r="Z1189"/>
  <c r="V1189"/>
  <c r="W1189" s="1"/>
  <c r="X1189"/>
  <c r="Y1196"/>
  <c r="X1196"/>
  <c r="Z1196"/>
  <c r="V1196"/>
  <c r="W1196" s="1"/>
  <c r="Y1201"/>
  <c r="Z1201"/>
  <c r="X1201"/>
  <c r="V1201"/>
  <c r="W1201" s="1"/>
  <c r="Y1206"/>
  <c r="Z1206"/>
  <c r="X1206"/>
  <c r="V1206"/>
  <c r="W1206" s="1"/>
  <c r="Y1210"/>
  <c r="Z1210"/>
  <c r="X1210"/>
  <c r="V1210"/>
  <c r="W1210" s="1"/>
  <c r="I1211"/>
  <c r="S1211" s="1"/>
  <c r="T1211"/>
  <c r="Y1217"/>
  <c r="Z1217"/>
  <c r="X1217"/>
  <c r="V1217"/>
  <c r="W1217" s="1"/>
  <c r="Y1222"/>
  <c r="Z1222"/>
  <c r="X1222"/>
  <c r="V1222"/>
  <c r="W1222" s="1"/>
  <c r="Y1226"/>
  <c r="Z1226"/>
  <c r="X1226"/>
  <c r="V1226"/>
  <c r="I1227"/>
  <c r="S1227" s="1"/>
  <c r="T1227"/>
  <c r="Y1232"/>
  <c r="X1232"/>
  <c r="Z1232"/>
  <c r="V1232"/>
  <c r="W1232" s="1"/>
  <c r="Y1238"/>
  <c r="Z1238"/>
  <c r="X1238"/>
  <c r="V1238"/>
  <c r="Y1242"/>
  <c r="Z1242"/>
  <c r="X1242"/>
  <c r="V1242"/>
  <c r="W1242" s="1"/>
  <c r="I1243"/>
  <c r="S1243" s="1"/>
  <c r="T1243"/>
  <c r="I1247"/>
  <c r="S1247" s="1"/>
  <c r="T1247"/>
  <c r="Y1251"/>
  <c r="X1251"/>
  <c r="Z1251"/>
  <c r="V1251"/>
  <c r="W1251" s="1"/>
  <c r="Y1256"/>
  <c r="X1256"/>
  <c r="Z1256"/>
  <c r="V1256"/>
  <c r="W1256" s="1"/>
  <c r="Y1261"/>
  <c r="Z1261"/>
  <c r="X1261"/>
  <c r="V1261"/>
  <c r="W1261" s="1"/>
  <c r="I1263"/>
  <c r="S1263" s="1"/>
  <c r="T1263"/>
  <c r="Y1267"/>
  <c r="X1267"/>
  <c r="Z1267"/>
  <c r="V1267"/>
  <c r="W1267"/>
  <c r="Y1273"/>
  <c r="Z1273"/>
  <c r="X1273"/>
  <c r="V1273"/>
  <c r="W1273" s="1"/>
  <c r="Y1277"/>
  <c r="Z1277"/>
  <c r="X1277"/>
  <c r="V1277"/>
  <c r="W1277" s="1"/>
  <c r="I1279"/>
  <c r="S1279" s="1"/>
  <c r="T1279"/>
  <c r="Y1283"/>
  <c r="X1283"/>
  <c r="Z1283"/>
  <c r="V1283"/>
  <c r="Y1288"/>
  <c r="X1288"/>
  <c r="Z1288"/>
  <c r="V1288"/>
  <c r="W1288" s="1"/>
  <c r="Y1293"/>
  <c r="Z1293"/>
  <c r="X1293"/>
  <c r="V1293"/>
  <c r="I1295"/>
  <c r="S1295" s="1"/>
  <c r="T1295"/>
  <c r="Y1301"/>
  <c r="Z1301"/>
  <c r="W1301"/>
  <c r="X1301"/>
  <c r="V1301"/>
  <c r="I1303"/>
  <c r="S1303" s="1"/>
  <c r="T1303"/>
  <c r="Y1308"/>
  <c r="X1308"/>
  <c r="Z1308"/>
  <c r="V1308"/>
  <c r="W1308" s="1"/>
  <c r="Y1313"/>
  <c r="Z1313"/>
  <c r="X1313"/>
  <c r="V1313"/>
  <c r="W1313" s="1"/>
  <c r="Y1318"/>
  <c r="Z1318"/>
  <c r="X1318"/>
  <c r="V1318"/>
  <c r="W1318" s="1"/>
  <c r="I1319"/>
  <c r="S1319" s="1"/>
  <c r="T1319"/>
  <c r="Y1324"/>
  <c r="X1324"/>
  <c r="Z1324"/>
  <c r="V1324"/>
  <c r="W1324" s="1"/>
  <c r="Y1329"/>
  <c r="Z1329"/>
  <c r="X1329"/>
  <c r="V1329"/>
  <c r="W1329" s="1"/>
  <c r="Y1334"/>
  <c r="Z1334"/>
  <c r="X1334"/>
  <c r="V1334"/>
  <c r="W1334" s="1"/>
  <c r="I1336"/>
  <c r="S1336" s="1"/>
  <c r="T1336"/>
  <c r="Y1342"/>
  <c r="Z1342"/>
  <c r="X1342"/>
  <c r="V1342"/>
  <c r="W1342" s="1"/>
  <c r="I1344"/>
  <c r="S1344" s="1"/>
  <c r="T1344"/>
  <c r="Y1358"/>
  <c r="Z1358"/>
  <c r="X1358"/>
  <c r="V1358"/>
  <c r="W1358" s="1"/>
  <c r="I1359"/>
  <c r="S1359" s="1"/>
  <c r="T1359"/>
  <c r="Y1373"/>
  <c r="Z1373"/>
  <c r="W1373"/>
  <c r="X1373"/>
  <c r="V1373"/>
  <c r="I1375"/>
  <c r="S1375" s="1"/>
  <c r="T1375"/>
  <c r="Y1381"/>
  <c r="Z1381"/>
  <c r="V1381"/>
  <c r="W1381" s="1"/>
  <c r="X1381"/>
  <c r="I1383"/>
  <c r="S1383" s="1"/>
  <c r="T1383"/>
  <c r="Y1389"/>
  <c r="Z1389"/>
  <c r="X1389"/>
  <c r="V1389"/>
  <c r="I1391"/>
  <c r="S1391" s="1"/>
  <c r="T1391"/>
  <c r="Y1397"/>
  <c r="Z1397"/>
  <c r="W1397"/>
  <c r="X1397"/>
  <c r="V1397"/>
  <c r="I1399"/>
  <c r="S1399" s="1"/>
  <c r="T1399"/>
  <c r="Y1417"/>
  <c r="Z1417"/>
  <c r="X1417"/>
  <c r="V1417"/>
  <c r="W1417" s="1"/>
  <c r="Y419"/>
  <c r="X419"/>
  <c r="Z419"/>
  <c r="V419"/>
  <c r="W419"/>
  <c r="Y424"/>
  <c r="X424"/>
  <c r="Z424"/>
  <c r="V424"/>
  <c r="W424" s="1"/>
  <c r="Y428"/>
  <c r="X428"/>
  <c r="Z428"/>
  <c r="V428"/>
  <c r="W428" s="1"/>
  <c r="Y431"/>
  <c r="X431"/>
  <c r="Z431"/>
  <c r="V431"/>
  <c r="Y437"/>
  <c r="Z437"/>
  <c r="X437"/>
  <c r="V437"/>
  <c r="W437" s="1"/>
  <c r="Y442"/>
  <c r="Z442"/>
  <c r="X442"/>
  <c r="V442"/>
  <c r="W442" s="1"/>
  <c r="Y446"/>
  <c r="Z446"/>
  <c r="X446"/>
  <c r="V446"/>
  <c r="W446" s="1"/>
  <c r="Y449"/>
  <c r="Z449"/>
  <c r="X449"/>
  <c r="V449"/>
  <c r="W449" s="1"/>
  <c r="Y454"/>
  <c r="Z454"/>
  <c r="X454"/>
  <c r="V454"/>
  <c r="W454" s="1"/>
  <c r="Y458"/>
  <c r="Z458"/>
  <c r="X458"/>
  <c r="V458"/>
  <c r="W458" s="1"/>
  <c r="Y462"/>
  <c r="Z462"/>
  <c r="X462"/>
  <c r="V462"/>
  <c r="W462" s="1"/>
  <c r="Y467"/>
  <c r="X467"/>
  <c r="Z467"/>
  <c r="V467"/>
  <c r="Y471"/>
  <c r="X471"/>
  <c r="V471"/>
  <c r="Z471"/>
  <c r="Y476"/>
  <c r="X476"/>
  <c r="Z476"/>
  <c r="V476"/>
  <c r="W476" s="1"/>
  <c r="Y483"/>
  <c r="X483"/>
  <c r="Z483"/>
  <c r="V483"/>
  <c r="W483" s="1"/>
  <c r="Y494"/>
  <c r="Z494"/>
  <c r="X494"/>
  <c r="V494"/>
  <c r="Y498"/>
  <c r="Z498"/>
  <c r="X498"/>
  <c r="V498"/>
  <c r="W498"/>
  <c r="Y502"/>
  <c r="Z502"/>
  <c r="X502"/>
  <c r="V502"/>
  <c r="W502" s="1"/>
  <c r="Y506"/>
  <c r="Z506"/>
  <c r="X506"/>
  <c r="V506"/>
  <c r="W506" s="1"/>
  <c r="Y510"/>
  <c r="Z510"/>
  <c r="X510"/>
  <c r="V510"/>
  <c r="Y514"/>
  <c r="Z514"/>
  <c r="X514"/>
  <c r="V514"/>
  <c r="W514" s="1"/>
  <c r="Y518"/>
  <c r="Z518"/>
  <c r="X518"/>
  <c r="V518"/>
  <c r="W518" s="1"/>
  <c r="Y522"/>
  <c r="Z522"/>
  <c r="X522"/>
  <c r="V522"/>
  <c r="W522" s="1"/>
  <c r="Y526"/>
  <c r="Z526"/>
  <c r="X526"/>
  <c r="V526"/>
  <c r="Y530"/>
  <c r="Z530"/>
  <c r="X530"/>
  <c r="V530"/>
  <c r="W530"/>
  <c r="Y534"/>
  <c r="Z534"/>
  <c r="X534"/>
  <c r="V534"/>
  <c r="W534" s="1"/>
  <c r="Y538"/>
  <c r="Z538"/>
  <c r="X538"/>
  <c r="V538"/>
  <c r="W538" s="1"/>
  <c r="Y542"/>
  <c r="Z542"/>
  <c r="X542"/>
  <c r="V542"/>
  <c r="Y546"/>
  <c r="Z546"/>
  <c r="X546"/>
  <c r="V546"/>
  <c r="W546" s="1"/>
  <c r="Y550"/>
  <c r="Z550"/>
  <c r="X550"/>
  <c r="V550"/>
  <c r="W550" s="1"/>
  <c r="Y554"/>
  <c r="Z554"/>
  <c r="X554"/>
  <c r="V554"/>
  <c r="W554" s="1"/>
  <c r="Y558"/>
  <c r="Z558"/>
  <c r="X558"/>
  <c r="V558"/>
  <c r="Y562"/>
  <c r="Z562"/>
  <c r="X562"/>
  <c r="V562"/>
  <c r="W562"/>
  <c r="Y566"/>
  <c r="Z566"/>
  <c r="X566"/>
  <c r="V566"/>
  <c r="W566" s="1"/>
  <c r="Y570"/>
  <c r="Z570"/>
  <c r="X570"/>
  <c r="V570"/>
  <c r="W570" s="1"/>
  <c r="Y574"/>
  <c r="Z574"/>
  <c r="X574"/>
  <c r="V574"/>
  <c r="Y576"/>
  <c r="X576"/>
  <c r="Z576"/>
  <c r="V576"/>
  <c r="W576" s="1"/>
  <c r="Y578"/>
  <c r="Z578"/>
  <c r="X578"/>
  <c r="V578"/>
  <c r="W578" s="1"/>
  <c r="Y581"/>
  <c r="Z581"/>
  <c r="X581"/>
  <c r="V581"/>
  <c r="Y583"/>
  <c r="X583"/>
  <c r="V583"/>
  <c r="W583" s="1"/>
  <c r="Z583"/>
  <c r="Y584"/>
  <c r="X584"/>
  <c r="Z584"/>
  <c r="V584"/>
  <c r="W584" s="1"/>
  <c r="Y593"/>
  <c r="Z593"/>
  <c r="X593"/>
  <c r="V593"/>
  <c r="W593" s="1"/>
  <c r="Y597"/>
  <c r="Z597"/>
  <c r="X597"/>
  <c r="V597"/>
  <c r="Y601"/>
  <c r="Z601"/>
  <c r="X601"/>
  <c r="V601"/>
  <c r="W601" s="1"/>
  <c r="Y605"/>
  <c r="Z605"/>
  <c r="X605"/>
  <c r="V605"/>
  <c r="W605" s="1"/>
  <c r="Y608"/>
  <c r="X608"/>
  <c r="Z608"/>
  <c r="V608"/>
  <c r="W608" s="1"/>
  <c r="Y617"/>
  <c r="Z617"/>
  <c r="X617"/>
  <c r="V617"/>
  <c r="Y629"/>
  <c r="Z629"/>
  <c r="X629"/>
  <c r="V629"/>
  <c r="W629" s="1"/>
  <c r="Y632"/>
  <c r="X632"/>
  <c r="Z632"/>
  <c r="V632"/>
  <c r="W632" s="1"/>
  <c r="Y637"/>
  <c r="Z637"/>
  <c r="X637"/>
  <c r="V637"/>
  <c r="Y641"/>
  <c r="Z641"/>
  <c r="X641"/>
  <c r="V641"/>
  <c r="W641" s="1"/>
  <c r="Y645"/>
  <c r="Z645"/>
  <c r="X645"/>
  <c r="V645"/>
  <c r="W645" s="1"/>
  <c r="Y649"/>
  <c r="Z649"/>
  <c r="X649"/>
  <c r="V649"/>
  <c r="W649" s="1"/>
  <c r="Y653"/>
  <c r="Z653"/>
  <c r="X653"/>
  <c r="V653"/>
  <c r="Y657"/>
  <c r="Z657"/>
  <c r="X657"/>
  <c r="V657"/>
  <c r="W657" s="1"/>
  <c r="Y661"/>
  <c r="Z661"/>
  <c r="X661"/>
  <c r="V661"/>
  <c r="W661" s="1"/>
  <c r="Y665"/>
  <c r="Z665"/>
  <c r="X665"/>
  <c r="V665"/>
  <c r="W665" s="1"/>
  <c r="Y668"/>
  <c r="X668"/>
  <c r="Z668"/>
  <c r="V668"/>
  <c r="W668" s="1"/>
  <c r="Y673"/>
  <c r="Z673"/>
  <c r="X673"/>
  <c r="V673"/>
  <c r="W673" s="1"/>
  <c r="Y676"/>
  <c r="X676"/>
  <c r="Z676"/>
  <c r="W676"/>
  <c r="V676"/>
  <c r="Y680"/>
  <c r="X680"/>
  <c r="Z680"/>
  <c r="V680"/>
  <c r="W680" s="1"/>
  <c r="Y685"/>
  <c r="Z685"/>
  <c r="X685"/>
  <c r="V685"/>
  <c r="Y689"/>
  <c r="Z689"/>
  <c r="X689"/>
  <c r="V689"/>
  <c r="W689" s="1"/>
  <c r="Y693"/>
  <c r="Z693"/>
  <c r="W693"/>
  <c r="X693"/>
  <c r="V693"/>
  <c r="Y696"/>
  <c r="X696"/>
  <c r="Z696"/>
  <c r="V696"/>
  <c r="W696" s="1"/>
  <c r="Y701"/>
  <c r="Z701"/>
  <c r="X701"/>
  <c r="V701"/>
  <c r="Y705"/>
  <c r="Z705"/>
  <c r="X705"/>
  <c r="V705"/>
  <c r="W705" s="1"/>
  <c r="Y708"/>
  <c r="X708"/>
  <c r="Z708"/>
  <c r="W708"/>
  <c r="V708"/>
  <c r="Y713"/>
  <c r="Z713"/>
  <c r="X713"/>
  <c r="V713"/>
  <c r="W713" s="1"/>
  <c r="Y716"/>
  <c r="X716"/>
  <c r="Z716"/>
  <c r="V716"/>
  <c r="W716" s="1"/>
  <c r="Y720"/>
  <c r="X720"/>
  <c r="Z720"/>
  <c r="V720"/>
  <c r="W720" s="1"/>
  <c r="Y725"/>
  <c r="Z725"/>
  <c r="W725"/>
  <c r="X725"/>
  <c r="V725"/>
  <c r="Y728"/>
  <c r="X728"/>
  <c r="Z728"/>
  <c r="V728"/>
  <c r="W728" s="1"/>
  <c r="Y732"/>
  <c r="X732"/>
  <c r="Z732"/>
  <c r="V732"/>
  <c r="W732" s="1"/>
  <c r="Y737"/>
  <c r="Z737"/>
  <c r="X737"/>
  <c r="V737"/>
  <c r="W737" s="1"/>
  <c r="Y741"/>
  <c r="Z741"/>
  <c r="V741"/>
  <c r="W741" s="1"/>
  <c r="X741"/>
  <c r="Y745"/>
  <c r="Z745"/>
  <c r="X745"/>
  <c r="V745"/>
  <c r="W745" s="1"/>
  <c r="Y749"/>
  <c r="Z749"/>
  <c r="X749"/>
  <c r="V749"/>
  <c r="Y753"/>
  <c r="Z753"/>
  <c r="X753"/>
  <c r="V753"/>
  <c r="W753" s="1"/>
  <c r="Y757"/>
  <c r="Z757"/>
  <c r="X757"/>
  <c r="V757"/>
  <c r="W757" s="1"/>
  <c r="Y761"/>
  <c r="Z761"/>
  <c r="X761"/>
  <c r="V761"/>
  <c r="W761" s="1"/>
  <c r="Y765"/>
  <c r="Z765"/>
  <c r="X765"/>
  <c r="V765"/>
  <c r="Y769"/>
  <c r="Z769"/>
  <c r="X769"/>
  <c r="V769"/>
  <c r="W769" s="1"/>
  <c r="Y773"/>
  <c r="Z773"/>
  <c r="X773"/>
  <c r="V773"/>
  <c r="W773" s="1"/>
  <c r="Y777"/>
  <c r="Z777"/>
  <c r="X777"/>
  <c r="V777"/>
  <c r="W777" s="1"/>
  <c r="Y781"/>
  <c r="Z781"/>
  <c r="X781"/>
  <c r="V781"/>
  <c r="Y785"/>
  <c r="Z785"/>
  <c r="X785"/>
  <c r="V785"/>
  <c r="W785" s="1"/>
  <c r="Y788"/>
  <c r="X788"/>
  <c r="Z788"/>
  <c r="V788"/>
  <c r="W788" s="1"/>
  <c r="Y792"/>
  <c r="X792"/>
  <c r="Z792"/>
  <c r="V792"/>
  <c r="W792" s="1"/>
  <c r="Y797"/>
  <c r="Z797"/>
  <c r="X797"/>
  <c r="V797"/>
  <c r="Y800"/>
  <c r="X800"/>
  <c r="Z800"/>
  <c r="V800"/>
  <c r="W800" s="1"/>
  <c r="Y804"/>
  <c r="X804"/>
  <c r="Z804"/>
  <c r="V804"/>
  <c r="W804" s="1"/>
  <c r="Y808"/>
  <c r="X808"/>
  <c r="Z808"/>
  <c r="V808"/>
  <c r="W808" s="1"/>
  <c r="Y811"/>
  <c r="X811"/>
  <c r="V811"/>
  <c r="W811" s="1"/>
  <c r="Z811"/>
  <c r="Y815"/>
  <c r="X815"/>
  <c r="Z815"/>
  <c r="V815"/>
  <c r="W815"/>
  <c r="Y819"/>
  <c r="X819"/>
  <c r="Z819"/>
  <c r="V819"/>
  <c r="Y822"/>
  <c r="Z822"/>
  <c r="X822"/>
  <c r="V822"/>
  <c r="W822" s="1"/>
  <c r="Y827"/>
  <c r="X827"/>
  <c r="V827"/>
  <c r="W827" s="1"/>
  <c r="Z827"/>
  <c r="Y831"/>
  <c r="X831"/>
  <c r="Z831"/>
  <c r="V831"/>
  <c r="W831" s="1"/>
  <c r="Y835"/>
  <c r="X835"/>
  <c r="Z835"/>
  <c r="V835"/>
  <c r="Y838"/>
  <c r="Z838"/>
  <c r="X838"/>
  <c r="V838"/>
  <c r="W838" s="1"/>
  <c r="Y843"/>
  <c r="X843"/>
  <c r="V843"/>
  <c r="Z843"/>
  <c r="W843"/>
  <c r="Y847"/>
  <c r="X847"/>
  <c r="Z847"/>
  <c r="V847"/>
  <c r="W847" s="1"/>
  <c r="Y850"/>
  <c r="Z850"/>
  <c r="X850"/>
  <c r="V850"/>
  <c r="Y854"/>
  <c r="Z854"/>
  <c r="X854"/>
  <c r="V854"/>
  <c r="W854" s="1"/>
  <c r="Y858"/>
  <c r="Z858"/>
  <c r="X858"/>
  <c r="V858"/>
  <c r="W858" s="1"/>
  <c r="Y864"/>
  <c r="X864"/>
  <c r="Z864"/>
  <c r="V864"/>
  <c r="W864" s="1"/>
  <c r="I865"/>
  <c r="S865" s="1"/>
  <c r="T865"/>
  <c r="Y870"/>
  <c r="Z870"/>
  <c r="X870"/>
  <c r="V870"/>
  <c r="W870" s="1"/>
  <c r="Y875"/>
  <c r="X875"/>
  <c r="V875"/>
  <c r="W875" s="1"/>
  <c r="Z875"/>
  <c r="Y880"/>
  <c r="X880"/>
  <c r="Z880"/>
  <c r="V880"/>
  <c r="W880" s="1"/>
  <c r="I881"/>
  <c r="S881" s="1"/>
  <c r="T881"/>
  <c r="Y886"/>
  <c r="Z886"/>
  <c r="X886"/>
  <c r="V886"/>
  <c r="W886" s="1"/>
  <c r="Y891"/>
  <c r="X891"/>
  <c r="V891"/>
  <c r="W891" s="1"/>
  <c r="Z891"/>
  <c r="Y894"/>
  <c r="Z894"/>
  <c r="X894"/>
  <c r="V894"/>
  <c r="W894"/>
  <c r="Y899"/>
  <c r="X899"/>
  <c r="Z899"/>
  <c r="V899"/>
  <c r="W899" s="1"/>
  <c r="Y904"/>
  <c r="X904"/>
  <c r="Z904"/>
  <c r="V904"/>
  <c r="W904" s="1"/>
  <c r="Y908"/>
  <c r="X908"/>
  <c r="Z908"/>
  <c r="W908"/>
  <c r="V908"/>
  <c r="I909"/>
  <c r="S909" s="1"/>
  <c r="T909"/>
  <c r="Y914"/>
  <c r="Z914"/>
  <c r="X914"/>
  <c r="V914"/>
  <c r="W914"/>
  <c r="Y919"/>
  <c r="X919"/>
  <c r="V919"/>
  <c r="W919"/>
  <c r="Z919"/>
  <c r="I921"/>
  <c r="S921" s="1"/>
  <c r="T921"/>
  <c r="Y926"/>
  <c r="Z926"/>
  <c r="X926"/>
  <c r="V926"/>
  <c r="W926"/>
  <c r="Y931"/>
  <c r="X931"/>
  <c r="Z931"/>
  <c r="V931"/>
  <c r="Y935"/>
  <c r="X935"/>
  <c r="V935"/>
  <c r="Z935"/>
  <c r="Y939"/>
  <c r="X939"/>
  <c r="V939"/>
  <c r="W939" s="1"/>
  <c r="Z939"/>
  <c r="Y943"/>
  <c r="X943"/>
  <c r="Z943"/>
  <c r="V943"/>
  <c r="W943" s="1"/>
  <c r="I945"/>
  <c r="S945" s="1"/>
  <c r="T945"/>
  <c r="Y950"/>
  <c r="Z950"/>
  <c r="X950"/>
  <c r="V950"/>
  <c r="W950" s="1"/>
  <c r="Y954"/>
  <c r="Z954"/>
  <c r="X954"/>
  <c r="V954"/>
  <c r="W954" s="1"/>
  <c r="Y959"/>
  <c r="X959"/>
  <c r="Z959"/>
  <c r="V959"/>
  <c r="I961"/>
  <c r="S961" s="1"/>
  <c r="T961"/>
  <c r="Y966"/>
  <c r="Z966"/>
  <c r="X966"/>
  <c r="V966"/>
  <c r="W966"/>
  <c r="Y971"/>
  <c r="X971"/>
  <c r="V971"/>
  <c r="Z971"/>
  <c r="Y975"/>
  <c r="X975"/>
  <c r="Z975"/>
  <c r="V975"/>
  <c r="W975" s="1"/>
  <c r="Y980"/>
  <c r="X980"/>
  <c r="Z980"/>
  <c r="V980"/>
  <c r="W980" s="1"/>
  <c r="Y984"/>
  <c r="X984"/>
  <c r="Z984"/>
  <c r="V984"/>
  <c r="W984" s="1"/>
  <c r="I985"/>
  <c r="S985" s="1"/>
  <c r="T985"/>
  <c r="Y990"/>
  <c r="Z990"/>
  <c r="X990"/>
  <c r="V990"/>
  <c r="W990" s="1"/>
  <c r="Y994"/>
  <c r="Z994"/>
  <c r="X994"/>
  <c r="V994"/>
  <c r="W994" s="1"/>
  <c r="Y1000"/>
  <c r="X1000"/>
  <c r="Z1000"/>
  <c r="V1000"/>
  <c r="W1000" s="1"/>
  <c r="Y1004"/>
  <c r="X1004"/>
  <c r="Z1004"/>
  <c r="V1004"/>
  <c r="W1004" s="1"/>
  <c r="I1005"/>
  <c r="S1005" s="1"/>
  <c r="T1005"/>
  <c r="Y1010"/>
  <c r="Z1010"/>
  <c r="X1010"/>
  <c r="V1010"/>
  <c r="Y1015"/>
  <c r="X1015"/>
  <c r="V1015"/>
  <c r="Z1015"/>
  <c r="Y1020"/>
  <c r="X1020"/>
  <c r="Z1020"/>
  <c r="W1020"/>
  <c r="V1020"/>
  <c r="I1021"/>
  <c r="S1021" s="1"/>
  <c r="T1021"/>
  <c r="Y1026"/>
  <c r="Z1026"/>
  <c r="X1026"/>
  <c r="V1026"/>
  <c r="W1026"/>
  <c r="Y1030"/>
  <c r="Z1030"/>
  <c r="X1030"/>
  <c r="V1030"/>
  <c r="W1030" s="1"/>
  <c r="Y1034"/>
  <c r="Z1034"/>
  <c r="X1034"/>
  <c r="V1034"/>
  <c r="W1034" s="1"/>
  <c r="Y1039"/>
  <c r="X1039"/>
  <c r="Z1039"/>
  <c r="V1039"/>
  <c r="I1041"/>
  <c r="S1041" s="1"/>
  <c r="T1041"/>
  <c r="Y1046"/>
  <c r="Z1046"/>
  <c r="X1046"/>
  <c r="V1046"/>
  <c r="W1046" s="1"/>
  <c r="Y1051"/>
  <c r="X1051"/>
  <c r="V1051"/>
  <c r="Z1051"/>
  <c r="Y1057"/>
  <c r="Z1057"/>
  <c r="X1057"/>
  <c r="V1057"/>
  <c r="W1057" s="1"/>
  <c r="Y1062"/>
  <c r="Z1062"/>
  <c r="X1062"/>
  <c r="V1062"/>
  <c r="W1062" s="1"/>
  <c r="Y1066"/>
  <c r="Z1066"/>
  <c r="X1066"/>
  <c r="V1066"/>
  <c r="W1066" s="1"/>
  <c r="I1068"/>
  <c r="S1068" s="1"/>
  <c r="T1068"/>
  <c r="Y1073"/>
  <c r="Z1073"/>
  <c r="X1073"/>
  <c r="V1073"/>
  <c r="W1073" s="1"/>
  <c r="Y1080"/>
  <c r="X1080"/>
  <c r="Z1080"/>
  <c r="V1080"/>
  <c r="W1080" s="1"/>
  <c r="Y1084"/>
  <c r="X1084"/>
  <c r="Z1084"/>
  <c r="V1084"/>
  <c r="W1084" s="1"/>
  <c r="I1085"/>
  <c r="S1085" s="1"/>
  <c r="T1085"/>
  <c r="I1088"/>
  <c r="S1088" s="1"/>
  <c r="T1088"/>
  <c r="Y1090"/>
  <c r="Z1090"/>
  <c r="X1090"/>
  <c r="V1090"/>
  <c r="W1090" s="1"/>
  <c r="I1092"/>
  <c r="S1092" s="1"/>
  <c r="T1092"/>
  <c r="Y1097"/>
  <c r="Z1097"/>
  <c r="W1097"/>
  <c r="X1097"/>
  <c r="V1097"/>
  <c r="Y1101"/>
  <c r="Z1101"/>
  <c r="X1101"/>
  <c r="V1101"/>
  <c r="W1101" s="1"/>
  <c r="I1103"/>
  <c r="S1103" s="1"/>
  <c r="T1103"/>
  <c r="Y1107"/>
  <c r="X1107"/>
  <c r="Z1107"/>
  <c r="V1107"/>
  <c r="Y1112"/>
  <c r="X1112"/>
  <c r="Z1112"/>
  <c r="V1112"/>
  <c r="W1112" s="1"/>
  <c r="Y1117"/>
  <c r="Z1117"/>
  <c r="X1117"/>
  <c r="V1117"/>
  <c r="I1119"/>
  <c r="S1119" s="1"/>
  <c r="T1119"/>
  <c r="Y1123"/>
  <c r="X1123"/>
  <c r="Z1123"/>
  <c r="V1123"/>
  <c r="W1123" s="1"/>
  <c r="Y1129"/>
  <c r="Z1129"/>
  <c r="X1129"/>
  <c r="V1129"/>
  <c r="Y1134"/>
  <c r="Z1134"/>
  <c r="X1134"/>
  <c r="V1134"/>
  <c r="W1134" s="1"/>
  <c r="Y1138"/>
  <c r="Z1138"/>
  <c r="X1138"/>
  <c r="V1138"/>
  <c r="Y1142"/>
  <c r="Z1142"/>
  <c r="X1142"/>
  <c r="V1142"/>
  <c r="W1142"/>
  <c r="Y1146"/>
  <c r="Z1146"/>
  <c r="X1146"/>
  <c r="V1146"/>
  <c r="W1146" s="1"/>
  <c r="I1147"/>
  <c r="S1147" s="1"/>
  <c r="T1147"/>
  <c r="Y1152"/>
  <c r="X1152"/>
  <c r="Z1152"/>
  <c r="V1152"/>
  <c r="W1152" s="1"/>
  <c r="Y1157"/>
  <c r="Z1157"/>
  <c r="X1157"/>
  <c r="V1157"/>
  <c r="Y1162"/>
  <c r="Z1162"/>
  <c r="X1162"/>
  <c r="V1162"/>
  <c r="W1162" s="1"/>
  <c r="I1163"/>
  <c r="S1163" s="1"/>
  <c r="T1163"/>
  <c r="Y1168"/>
  <c r="X1168"/>
  <c r="Z1168"/>
  <c r="V1168"/>
  <c r="W1168" s="1"/>
  <c r="Y1173"/>
  <c r="Z1173"/>
  <c r="X1173"/>
  <c r="V1173"/>
  <c r="W1173" s="1"/>
  <c r="Y1178"/>
  <c r="Z1178"/>
  <c r="X1178"/>
  <c r="V1178"/>
  <c r="I1179"/>
  <c r="S1179" s="1"/>
  <c r="T1179"/>
  <c r="Y1184"/>
  <c r="X1184"/>
  <c r="Z1184"/>
  <c r="V1184"/>
  <c r="W1184" s="1"/>
  <c r="Y1186"/>
  <c r="Z1186"/>
  <c r="X1186"/>
  <c r="V1186"/>
  <c r="I1188"/>
  <c r="S1188" s="1"/>
  <c r="T1188"/>
  <c r="Y1193"/>
  <c r="Z1193"/>
  <c r="X1193"/>
  <c r="V1193"/>
  <c r="W1193" s="1"/>
  <c r="Y1197"/>
  <c r="Z1197"/>
  <c r="X1197"/>
  <c r="V1197"/>
  <c r="W1197" s="1"/>
  <c r="I1199"/>
  <c r="S1199" s="1"/>
  <c r="T1199"/>
  <c r="Y1203"/>
  <c r="X1203"/>
  <c r="Z1203"/>
  <c r="V1203"/>
  <c r="W1203" s="1"/>
  <c r="Y1208"/>
  <c r="X1208"/>
  <c r="Z1208"/>
  <c r="V1208"/>
  <c r="W1208" s="1"/>
  <c r="Y1213"/>
  <c r="Z1213"/>
  <c r="X1213"/>
  <c r="V1213"/>
  <c r="W1213" s="1"/>
  <c r="I1215"/>
  <c r="S1215" s="1"/>
  <c r="T1215"/>
  <c r="Y1219"/>
  <c r="X1219"/>
  <c r="Z1219"/>
  <c r="V1219"/>
  <c r="Y1225"/>
  <c r="Z1225"/>
  <c r="X1225"/>
  <c r="V1225"/>
  <c r="W1225" s="1"/>
  <c r="Y1230"/>
  <c r="Z1230"/>
  <c r="X1230"/>
  <c r="V1230"/>
  <c r="W1230" s="1"/>
  <c r="Y1235"/>
  <c r="X1235"/>
  <c r="Z1235"/>
  <c r="V1235"/>
  <c r="W1235" s="1"/>
  <c r="I1236"/>
  <c r="S1236" s="1"/>
  <c r="T1236"/>
  <c r="Y1241"/>
  <c r="Z1241"/>
  <c r="W1241"/>
  <c r="X1241"/>
  <c r="V1241"/>
  <c r="Y1244"/>
  <c r="X1244"/>
  <c r="Z1244"/>
  <c r="V1244"/>
  <c r="W1244" s="1"/>
  <c r="Y1248"/>
  <c r="X1248"/>
  <c r="Z1248"/>
  <c r="V1248"/>
  <c r="W1248" s="1"/>
  <c r="Y1253"/>
  <c r="Z1253"/>
  <c r="V1253"/>
  <c r="W1253" s="1"/>
  <c r="X1253"/>
  <c r="I1255"/>
  <c r="S1255" s="1"/>
  <c r="T1255"/>
  <c r="Y1260"/>
  <c r="X1260"/>
  <c r="Z1260"/>
  <c r="V1260"/>
  <c r="W1260" s="1"/>
  <c r="Y1265"/>
  <c r="Z1265"/>
  <c r="X1265"/>
  <c r="V1265"/>
  <c r="W1265" s="1"/>
  <c r="Y1270"/>
  <c r="Z1270"/>
  <c r="X1270"/>
  <c r="V1270"/>
  <c r="W1270" s="1"/>
  <c r="I1271"/>
  <c r="S1271" s="1"/>
  <c r="T1271"/>
  <c r="Y1276"/>
  <c r="X1276"/>
  <c r="Z1276"/>
  <c r="V1276"/>
  <c r="W1276" s="1"/>
  <c r="Y1281"/>
  <c r="Z1281"/>
  <c r="X1281"/>
  <c r="V1281"/>
  <c r="W1281" s="1"/>
  <c r="Y1286"/>
  <c r="Z1286"/>
  <c r="X1286"/>
  <c r="V1286"/>
  <c r="W1286" s="1"/>
  <c r="I1287"/>
  <c r="S1287" s="1"/>
  <c r="T1287"/>
  <c r="Y1292"/>
  <c r="X1292"/>
  <c r="Z1292"/>
  <c r="V1292"/>
  <c r="W1292" s="1"/>
  <c r="Y1297"/>
  <c r="Z1297"/>
  <c r="X1297"/>
  <c r="V1297"/>
  <c r="W1297" s="1"/>
  <c r="Y1302"/>
  <c r="Z1302"/>
  <c r="X1302"/>
  <c r="V1302"/>
  <c r="Y1306"/>
  <c r="Z1306"/>
  <c r="X1306"/>
  <c r="V1306"/>
  <c r="W1306" s="1"/>
  <c r="Y1310"/>
  <c r="Z1310"/>
  <c r="X1310"/>
  <c r="V1310"/>
  <c r="W1310" s="1"/>
  <c r="Y1314"/>
  <c r="Z1314"/>
  <c r="X1314"/>
  <c r="V1314"/>
  <c r="W1314" s="1"/>
  <c r="I1316"/>
  <c r="S1316" s="1"/>
  <c r="T1316"/>
  <c r="Y1321"/>
  <c r="Z1321"/>
  <c r="W1321"/>
  <c r="X1321"/>
  <c r="V1321"/>
  <c r="Y1326"/>
  <c r="Z1326"/>
  <c r="X1326"/>
  <c r="V1326"/>
  <c r="W1326" s="1"/>
  <c r="Y1330"/>
  <c r="Z1330"/>
  <c r="X1330"/>
  <c r="V1330"/>
  <c r="I1332"/>
  <c r="S1332" s="1"/>
  <c r="T1332"/>
  <c r="Y1337"/>
  <c r="Z1337"/>
  <c r="W1337"/>
  <c r="X1337"/>
  <c r="V1337"/>
  <c r="I1339"/>
  <c r="S1339" s="1"/>
  <c r="T1339"/>
  <c r="Y1345"/>
  <c r="Z1345"/>
  <c r="X1345"/>
  <c r="V1345"/>
  <c r="W1345" s="1"/>
  <c r="I1347"/>
  <c r="S1347" s="1"/>
  <c r="T1347"/>
  <c r="Y1349"/>
  <c r="Z1349"/>
  <c r="X1349"/>
  <c r="V1349"/>
  <c r="W1349" s="1"/>
  <c r="I1351"/>
  <c r="S1351" s="1"/>
  <c r="T1351"/>
  <c r="Y1354"/>
  <c r="Z1354"/>
  <c r="X1354"/>
  <c r="V1354"/>
  <c r="I1356"/>
  <c r="S1356" s="1"/>
  <c r="T1356"/>
  <c r="Z1361"/>
  <c r="X1361"/>
  <c r="Y1361"/>
  <c r="V1361"/>
  <c r="W1361" s="1"/>
  <c r="I1363"/>
  <c r="S1363" s="1"/>
  <c r="T1363"/>
  <c r="Y1365"/>
  <c r="Z1365"/>
  <c r="X1365"/>
  <c r="V1365"/>
  <c r="W1365" s="1"/>
  <c r="I1367"/>
  <c r="S1367" s="1"/>
  <c r="T1367"/>
  <c r="Y1370"/>
  <c r="Z1370"/>
  <c r="X1370"/>
  <c r="V1370"/>
  <c r="W1370" s="1"/>
  <c r="I1371"/>
  <c r="S1371" s="1"/>
  <c r="T1371"/>
  <c r="I1372"/>
  <c r="S1372" s="1"/>
  <c r="T1372"/>
  <c r="Y1378"/>
  <c r="Z1378"/>
  <c r="X1378"/>
  <c r="V1378"/>
  <c r="W1378" s="1"/>
  <c r="I1380"/>
  <c r="S1380" s="1"/>
  <c r="T1380"/>
  <c r="Y1386"/>
  <c r="Z1386"/>
  <c r="X1386"/>
  <c r="V1386"/>
  <c r="W1386" s="1"/>
  <c r="I1388"/>
  <c r="S1388" s="1"/>
  <c r="T1388"/>
  <c r="Y1394"/>
  <c r="Z1394"/>
  <c r="X1394"/>
  <c r="V1394"/>
  <c r="I1396"/>
  <c r="S1396" s="1"/>
  <c r="T1396"/>
  <c r="Y1401"/>
  <c r="Z1401"/>
  <c r="W1401"/>
  <c r="X1401"/>
  <c r="V1401"/>
  <c r="I1403"/>
  <c r="S1403" s="1"/>
  <c r="T1403"/>
  <c r="Y1405"/>
  <c r="Z1405"/>
  <c r="W1405"/>
  <c r="X1405"/>
  <c r="V1405"/>
  <c r="I1407"/>
  <c r="S1407" s="1"/>
  <c r="T1407"/>
  <c r="Y1410"/>
  <c r="Z1410"/>
  <c r="X1410"/>
  <c r="V1410"/>
  <c r="W1410" s="1"/>
  <c r="I1411"/>
  <c r="S1411" s="1"/>
  <c r="T1411"/>
  <c r="I1412"/>
  <c r="S1412" s="1"/>
  <c r="T1412"/>
  <c r="Y1414"/>
  <c r="Z1414"/>
  <c r="X1414"/>
  <c r="V1414"/>
  <c r="W1414" s="1"/>
  <c r="I1415"/>
  <c r="S1415" s="1"/>
  <c r="T1415"/>
  <c r="Y420"/>
  <c r="X420"/>
  <c r="Z420"/>
  <c r="V420"/>
  <c r="W420"/>
  <c r="Y423"/>
  <c r="X423"/>
  <c r="V423"/>
  <c r="W423"/>
  <c r="Z423"/>
  <c r="Y427"/>
  <c r="X427"/>
  <c r="V427"/>
  <c r="W427" s="1"/>
  <c r="Z427"/>
  <c r="Y432"/>
  <c r="X432"/>
  <c r="Z432"/>
  <c r="V432"/>
  <c r="Y438"/>
  <c r="Z438"/>
  <c r="X438"/>
  <c r="V438"/>
  <c r="W438"/>
  <c r="Y441"/>
  <c r="Z441"/>
  <c r="X441"/>
  <c r="V441"/>
  <c r="W441" s="1"/>
  <c r="Y445"/>
  <c r="Z445"/>
  <c r="X445"/>
  <c r="V445"/>
  <c r="W445" s="1"/>
  <c r="Y450"/>
  <c r="Z450"/>
  <c r="X450"/>
  <c r="V450"/>
  <c r="Y453"/>
  <c r="Z453"/>
  <c r="X453"/>
  <c r="V453"/>
  <c r="W453" s="1"/>
  <c r="Y457"/>
  <c r="Z457"/>
  <c r="X457"/>
  <c r="V457"/>
  <c r="W457" s="1"/>
  <c r="Y461"/>
  <c r="Z461"/>
  <c r="W461"/>
  <c r="X461"/>
  <c r="V461"/>
  <c r="Y466"/>
  <c r="Z466"/>
  <c r="X466"/>
  <c r="V466"/>
  <c r="Y470"/>
  <c r="Z470"/>
  <c r="X470"/>
  <c r="V470"/>
  <c r="W470" s="1"/>
  <c r="Y475"/>
  <c r="X475"/>
  <c r="V475"/>
  <c r="W475" s="1"/>
  <c r="Z475"/>
  <c r="Y482"/>
  <c r="Z482"/>
  <c r="X482"/>
  <c r="V482"/>
  <c r="W482"/>
  <c r="Y492"/>
  <c r="X492"/>
  <c r="Z492"/>
  <c r="V492"/>
  <c r="Y495"/>
  <c r="X495"/>
  <c r="Z495"/>
  <c r="V495"/>
  <c r="W495" s="1"/>
  <c r="Y499"/>
  <c r="X499"/>
  <c r="Z499"/>
  <c r="V499"/>
  <c r="W499" s="1"/>
  <c r="Y503"/>
  <c r="X503"/>
  <c r="V503"/>
  <c r="W503" s="1"/>
  <c r="Z503"/>
  <c r="Y508"/>
  <c r="X508"/>
  <c r="Z508"/>
  <c r="V508"/>
  <c r="Y511"/>
  <c r="X511"/>
  <c r="Z511"/>
  <c r="V511"/>
  <c r="W511" s="1"/>
  <c r="Y515"/>
  <c r="X515"/>
  <c r="Z515"/>
  <c r="V515"/>
  <c r="W515" s="1"/>
  <c r="Y520"/>
  <c r="X520"/>
  <c r="Z520"/>
  <c r="V520"/>
  <c r="W520" s="1"/>
  <c r="Y523"/>
  <c r="X523"/>
  <c r="V523"/>
  <c r="Z523"/>
  <c r="W523"/>
  <c r="Y527"/>
  <c r="X527"/>
  <c r="Z527"/>
  <c r="V527"/>
  <c r="W527" s="1"/>
  <c r="Y531"/>
  <c r="X531"/>
  <c r="Z531"/>
  <c r="V531"/>
  <c r="W531" s="1"/>
  <c r="Y535"/>
  <c r="X535"/>
  <c r="V535"/>
  <c r="W535" s="1"/>
  <c r="Z535"/>
  <c r="Y539"/>
  <c r="X539"/>
  <c r="V539"/>
  <c r="W539" s="1"/>
  <c r="Z539"/>
  <c r="Y543"/>
  <c r="X543"/>
  <c r="Z543"/>
  <c r="V543"/>
  <c r="W543" s="1"/>
  <c r="Y547"/>
  <c r="X547"/>
  <c r="Z547"/>
  <c r="V547"/>
  <c r="W547" s="1"/>
  <c r="Y551"/>
  <c r="X551"/>
  <c r="V551"/>
  <c r="W551" s="1"/>
  <c r="Z551"/>
  <c r="Y555"/>
  <c r="X555"/>
  <c r="V555"/>
  <c r="W555" s="1"/>
  <c r="Z555"/>
  <c r="Y559"/>
  <c r="X559"/>
  <c r="Z559"/>
  <c r="V559"/>
  <c r="W559" s="1"/>
  <c r="Y563"/>
  <c r="X563"/>
  <c r="Z563"/>
  <c r="V563"/>
  <c r="W563" s="1"/>
  <c r="Y567"/>
  <c r="X567"/>
  <c r="V567"/>
  <c r="W567" s="1"/>
  <c r="Z567"/>
  <c r="Y572"/>
  <c r="X572"/>
  <c r="Z572"/>
  <c r="V572"/>
  <c r="Y579"/>
  <c r="X579"/>
  <c r="Z579"/>
  <c r="V579"/>
  <c r="W579"/>
  <c r="Y589"/>
  <c r="Z589"/>
  <c r="X589"/>
  <c r="V589"/>
  <c r="W589" s="1"/>
  <c r="Y592"/>
  <c r="X592"/>
  <c r="Z592"/>
  <c r="V592"/>
  <c r="W592" s="1"/>
  <c r="Y596"/>
  <c r="X596"/>
  <c r="Z596"/>
  <c r="V596"/>
  <c r="Y600"/>
  <c r="X600"/>
  <c r="Z600"/>
  <c r="V600"/>
  <c r="W600" s="1"/>
  <c r="Y604"/>
  <c r="X604"/>
  <c r="Z604"/>
  <c r="V604"/>
  <c r="W604" s="1"/>
  <c r="Y609"/>
  <c r="Z609"/>
  <c r="X609"/>
  <c r="V609"/>
  <c r="W609" s="1"/>
  <c r="Y616"/>
  <c r="X616"/>
  <c r="Z616"/>
  <c r="V616"/>
  <c r="Y628"/>
  <c r="X628"/>
  <c r="Z628"/>
  <c r="V628"/>
  <c r="W628"/>
  <c r="Y633"/>
  <c r="Z633"/>
  <c r="X633"/>
  <c r="V633"/>
  <c r="W633" s="1"/>
  <c r="Y636"/>
  <c r="X636"/>
  <c r="Z636"/>
  <c r="V636"/>
  <c r="W636" s="1"/>
  <c r="Y640"/>
  <c r="X640"/>
  <c r="Z640"/>
  <c r="V640"/>
  <c r="Y644"/>
  <c r="X644"/>
  <c r="Z644"/>
  <c r="V644"/>
  <c r="W644" s="1"/>
  <c r="Y648"/>
  <c r="X648"/>
  <c r="Z648"/>
  <c r="V648"/>
  <c r="W648" s="1"/>
  <c r="Y652"/>
  <c r="X652"/>
  <c r="Z652"/>
  <c r="V652"/>
  <c r="W652" s="1"/>
  <c r="Y656"/>
  <c r="X656"/>
  <c r="Z656"/>
  <c r="V656"/>
  <c r="W656" s="1"/>
  <c r="Y660"/>
  <c r="X660"/>
  <c r="Z660"/>
  <c r="V660"/>
  <c r="W660" s="1"/>
  <c r="Y664"/>
  <c r="X664"/>
  <c r="Z664"/>
  <c r="W664"/>
  <c r="V664"/>
  <c r="Y669"/>
  <c r="Z669"/>
  <c r="X669"/>
  <c r="V669"/>
  <c r="W669" s="1"/>
  <c r="Y672"/>
  <c r="X672"/>
  <c r="Z672"/>
  <c r="V672"/>
  <c r="W672" s="1"/>
  <c r="Y677"/>
  <c r="Z677"/>
  <c r="V677"/>
  <c r="W677" s="1"/>
  <c r="X677"/>
  <c r="Y681"/>
  <c r="Z681"/>
  <c r="X681"/>
  <c r="V681"/>
  <c r="W681" s="1"/>
  <c r="Y684"/>
  <c r="X684"/>
  <c r="Z684"/>
  <c r="V684"/>
  <c r="W684" s="1"/>
  <c r="Y688"/>
  <c r="X688"/>
  <c r="Z688"/>
  <c r="V688"/>
  <c r="W688" s="1"/>
  <c r="Y692"/>
  <c r="X692"/>
  <c r="Z692"/>
  <c r="V692"/>
  <c r="W692" s="1"/>
  <c r="Y697"/>
  <c r="Z697"/>
  <c r="X697"/>
  <c r="V697"/>
  <c r="W697" s="1"/>
  <c r="Y700"/>
  <c r="X700"/>
  <c r="Z700"/>
  <c r="V700"/>
  <c r="W700" s="1"/>
  <c r="Y704"/>
  <c r="X704"/>
  <c r="Z704"/>
  <c r="V704"/>
  <c r="W704" s="1"/>
  <c r="Y709"/>
  <c r="Z709"/>
  <c r="X709"/>
  <c r="V709"/>
  <c r="W709" s="1"/>
  <c r="Y712"/>
  <c r="X712"/>
  <c r="Z712"/>
  <c r="V712"/>
  <c r="W712" s="1"/>
  <c r="Y717"/>
  <c r="Z717"/>
  <c r="X717"/>
  <c r="V717"/>
  <c r="W717" s="1"/>
  <c r="Y721"/>
  <c r="Z721"/>
  <c r="X721"/>
  <c r="W721"/>
  <c r="V721"/>
  <c r="Y724"/>
  <c r="X724"/>
  <c r="Z724"/>
  <c r="V724"/>
  <c r="W724" s="1"/>
  <c r="Y729"/>
  <c r="Z729"/>
  <c r="X729"/>
  <c r="V729"/>
  <c r="W729" s="1"/>
  <c r="Y733"/>
  <c r="Z733"/>
  <c r="X733"/>
  <c r="V733"/>
  <c r="W733" s="1"/>
  <c r="Y736"/>
  <c r="X736"/>
  <c r="Z736"/>
  <c r="V736"/>
  <c r="W736" s="1"/>
  <c r="Y740"/>
  <c r="X740"/>
  <c r="Z740"/>
  <c r="V740"/>
  <c r="W740" s="1"/>
  <c r="Y744"/>
  <c r="X744"/>
  <c r="Z744"/>
  <c r="W744"/>
  <c r="V744"/>
  <c r="Y748"/>
  <c r="X748"/>
  <c r="Z748"/>
  <c r="V748"/>
  <c r="W748" s="1"/>
  <c r="Y752"/>
  <c r="X752"/>
  <c r="Z752"/>
  <c r="V752"/>
  <c r="W752" s="1"/>
  <c r="Y756"/>
  <c r="X756"/>
  <c r="Z756"/>
  <c r="V756"/>
  <c r="W756" s="1"/>
  <c r="Y760"/>
  <c r="X760"/>
  <c r="Z760"/>
  <c r="V760"/>
  <c r="W760" s="1"/>
  <c r="Y764"/>
  <c r="X764"/>
  <c r="Z764"/>
  <c r="V764"/>
  <c r="W764" s="1"/>
  <c r="Y768"/>
  <c r="X768"/>
  <c r="Z768"/>
  <c r="V768"/>
  <c r="W768" s="1"/>
  <c r="Y772"/>
  <c r="X772"/>
  <c r="Z772"/>
  <c r="V772"/>
  <c r="W772" s="1"/>
  <c r="Y776"/>
  <c r="X776"/>
  <c r="Z776"/>
  <c r="W776"/>
  <c r="V776"/>
  <c r="Y780"/>
  <c r="X780"/>
  <c r="Z780"/>
  <c r="V780"/>
  <c r="W780" s="1"/>
  <c r="Y784"/>
  <c r="X784"/>
  <c r="Z784"/>
  <c r="V784"/>
  <c r="W784" s="1"/>
  <c r="Y789"/>
  <c r="Z789"/>
  <c r="X789"/>
  <c r="V789"/>
  <c r="W789" s="1"/>
  <c r="Y793"/>
  <c r="Z793"/>
  <c r="X793"/>
  <c r="V793"/>
  <c r="W793" s="1"/>
  <c r="Y796"/>
  <c r="X796"/>
  <c r="Z796"/>
  <c r="V796"/>
  <c r="W796" s="1"/>
  <c r="Y801"/>
  <c r="Z801"/>
  <c r="X801"/>
  <c r="V801"/>
  <c r="W801" s="1"/>
  <c r="Y805"/>
  <c r="Z805"/>
  <c r="V805"/>
  <c r="W805" s="1"/>
  <c r="X805"/>
  <c r="Y809"/>
  <c r="Z809"/>
  <c r="X809"/>
  <c r="V809"/>
  <c r="W809" s="1"/>
  <c r="Y810"/>
  <c r="Z810"/>
  <c r="X810"/>
  <c r="V810"/>
  <c r="W810" s="1"/>
  <c r="Y814"/>
  <c r="Z814"/>
  <c r="X814"/>
  <c r="V814"/>
  <c r="Y818"/>
  <c r="Z818"/>
  <c r="X818"/>
  <c r="V818"/>
  <c r="W818" s="1"/>
  <c r="Y823"/>
  <c r="X823"/>
  <c r="V823"/>
  <c r="W823" s="1"/>
  <c r="Z823"/>
  <c r="Y826"/>
  <c r="Z826"/>
  <c r="X826"/>
  <c r="V826"/>
  <c r="W826" s="1"/>
  <c r="Y830"/>
  <c r="Z830"/>
  <c r="X830"/>
  <c r="V830"/>
  <c r="Y834"/>
  <c r="Z834"/>
  <c r="X834"/>
  <c r="V834"/>
  <c r="W834" s="1"/>
  <c r="Y839"/>
  <c r="X839"/>
  <c r="V839"/>
  <c r="W839" s="1"/>
  <c r="Z839"/>
  <c r="Y842"/>
  <c r="Z842"/>
  <c r="X842"/>
  <c r="V842"/>
  <c r="W842" s="1"/>
  <c r="Y846"/>
  <c r="Z846"/>
  <c r="X846"/>
  <c r="V846"/>
  <c r="Y848"/>
  <c r="X848"/>
  <c r="Z848"/>
  <c r="V848"/>
  <c r="W848" s="1"/>
  <c r="Y852"/>
  <c r="X852"/>
  <c r="Z852"/>
  <c r="V852"/>
  <c r="W852" s="1"/>
  <c r="I853"/>
  <c r="S853" s="1"/>
  <c r="T853"/>
  <c r="Y859"/>
  <c r="X859"/>
  <c r="V859"/>
  <c r="W859" s="1"/>
  <c r="Z859"/>
  <c r="Y863"/>
  <c r="X863"/>
  <c r="Z863"/>
  <c r="V863"/>
  <c r="W863" s="1"/>
  <c r="Y868"/>
  <c r="X868"/>
  <c r="Z868"/>
  <c r="V868"/>
  <c r="W868" s="1"/>
  <c r="I869"/>
  <c r="S869" s="1"/>
  <c r="T869"/>
  <c r="Y874"/>
  <c r="Z874"/>
  <c r="X874"/>
  <c r="V874"/>
  <c r="W874" s="1"/>
  <c r="Y879"/>
  <c r="X879"/>
  <c r="Z879"/>
  <c r="V879"/>
  <c r="W879"/>
  <c r="Y883"/>
  <c r="X883"/>
  <c r="Z883"/>
  <c r="V883"/>
  <c r="I885"/>
  <c r="S885" s="1"/>
  <c r="T885"/>
  <c r="Y888"/>
  <c r="X888"/>
  <c r="Z888"/>
  <c r="V888"/>
  <c r="W888" s="1"/>
  <c r="Y892"/>
  <c r="X892"/>
  <c r="Z892"/>
  <c r="W892"/>
  <c r="V892"/>
  <c r="I893"/>
  <c r="S893" s="1"/>
  <c r="T893"/>
  <c r="Y898"/>
  <c r="Z898"/>
  <c r="X898"/>
  <c r="V898"/>
  <c r="W898"/>
  <c r="Y903"/>
  <c r="X903"/>
  <c r="V903"/>
  <c r="W903"/>
  <c r="Z903"/>
  <c r="I905"/>
  <c r="S905" s="1"/>
  <c r="T905"/>
  <c r="Y910"/>
  <c r="Z910"/>
  <c r="X910"/>
  <c r="V910"/>
  <c r="W910"/>
  <c r="Y915"/>
  <c r="X915"/>
  <c r="Z915"/>
  <c r="V915"/>
  <c r="Y920"/>
  <c r="X920"/>
  <c r="Z920"/>
  <c r="V920"/>
  <c r="W920" s="1"/>
  <c r="Y924"/>
  <c r="X924"/>
  <c r="Z924"/>
  <c r="W924"/>
  <c r="V924"/>
  <c r="I925"/>
  <c r="S925" s="1"/>
  <c r="T925"/>
  <c r="Y930"/>
  <c r="Z930"/>
  <c r="X930"/>
  <c r="V930"/>
  <c r="W930"/>
  <c r="Y936"/>
  <c r="X936"/>
  <c r="Z936"/>
  <c r="W936"/>
  <c r="V936"/>
  <c r="Y940"/>
  <c r="X940"/>
  <c r="Z940"/>
  <c r="V940"/>
  <c r="W940" s="1"/>
  <c r="Y944"/>
  <c r="X944"/>
  <c r="Z944"/>
  <c r="V944"/>
  <c r="W944" s="1"/>
  <c r="Y948"/>
  <c r="X948"/>
  <c r="Z948"/>
  <c r="V948"/>
  <c r="W948" s="1"/>
  <c r="I949"/>
  <c r="S949" s="1"/>
  <c r="T949"/>
  <c r="Y955"/>
  <c r="X955"/>
  <c r="V955"/>
  <c r="Z955"/>
  <c r="Y960"/>
  <c r="X960"/>
  <c r="Z960"/>
  <c r="V960"/>
  <c r="W960" s="1"/>
  <c r="Y964"/>
  <c r="X964"/>
  <c r="Z964"/>
  <c r="V964"/>
  <c r="W964" s="1"/>
  <c r="I965"/>
  <c r="S965" s="1"/>
  <c r="T965"/>
  <c r="Y970"/>
  <c r="Z970"/>
  <c r="X970"/>
  <c r="V970"/>
  <c r="W970" s="1"/>
  <c r="Y974"/>
  <c r="Z974"/>
  <c r="X974"/>
  <c r="V974"/>
  <c r="W974" s="1"/>
  <c r="Y979"/>
  <c r="X979"/>
  <c r="Z979"/>
  <c r="V979"/>
  <c r="W979" s="1"/>
  <c r="I981"/>
  <c r="S981" s="1"/>
  <c r="T981"/>
  <c r="Y986"/>
  <c r="Z986"/>
  <c r="X986"/>
  <c r="V986"/>
  <c r="W986" s="1"/>
  <c r="Y991"/>
  <c r="X991"/>
  <c r="Z991"/>
  <c r="V991"/>
  <c r="W991"/>
  <c r="Y995"/>
  <c r="X995"/>
  <c r="Z995"/>
  <c r="V995"/>
  <c r="Y999"/>
  <c r="X999"/>
  <c r="V999"/>
  <c r="Z999"/>
  <c r="I1001"/>
  <c r="S1001" s="1"/>
  <c r="T1001"/>
  <c r="Y1006"/>
  <c r="Z1006"/>
  <c r="X1006"/>
  <c r="V1006"/>
  <c r="Y1011"/>
  <c r="X1011"/>
  <c r="Z1011"/>
  <c r="V1011"/>
  <c r="W1011" s="1"/>
  <c r="Y1016"/>
  <c r="X1016"/>
  <c r="Z1016"/>
  <c r="V1016"/>
  <c r="W1016" s="1"/>
  <c r="I1017"/>
  <c r="S1017" s="1"/>
  <c r="T1017"/>
  <c r="Y1022"/>
  <c r="Z1022"/>
  <c r="X1022"/>
  <c r="V1022"/>
  <c r="W1022" s="1"/>
  <c r="Y1027"/>
  <c r="X1027"/>
  <c r="Z1027"/>
  <c r="V1027"/>
  <c r="W1027" s="1"/>
  <c r="Y1032"/>
  <c r="X1032"/>
  <c r="Z1032"/>
  <c r="V1032"/>
  <c r="W1032" s="1"/>
  <c r="Y1035"/>
  <c r="X1035"/>
  <c r="V1035"/>
  <c r="Z1035"/>
  <c r="Y1040"/>
  <c r="X1040"/>
  <c r="Z1040"/>
  <c r="V1040"/>
  <c r="W1040" s="1"/>
  <c r="Y1044"/>
  <c r="X1044"/>
  <c r="Z1044"/>
  <c r="V1044"/>
  <c r="I1045"/>
  <c r="S1045" s="1"/>
  <c r="T1045"/>
  <c r="Y1050"/>
  <c r="Z1050"/>
  <c r="X1050"/>
  <c r="V1050"/>
  <c r="W1050" s="1"/>
  <c r="Y1055"/>
  <c r="X1055"/>
  <c r="Z1055"/>
  <c r="V1055"/>
  <c r="W1055" s="1"/>
  <c r="I1056"/>
  <c r="S1056" s="1"/>
  <c r="T1056"/>
  <c r="Y1061"/>
  <c r="Z1061"/>
  <c r="W1061"/>
  <c r="V1061"/>
  <c r="X1061"/>
  <c r="I1063"/>
  <c r="S1063" s="1"/>
  <c r="T1063"/>
  <c r="Y1067"/>
  <c r="X1067"/>
  <c r="V1067"/>
  <c r="Z1067"/>
  <c r="Y1071"/>
  <c r="X1071"/>
  <c r="Z1071"/>
  <c r="V1071"/>
  <c r="W1071" s="1"/>
  <c r="Y1078"/>
  <c r="Z1078"/>
  <c r="X1078"/>
  <c r="V1078"/>
  <c r="W1078" s="1"/>
  <c r="Y1083"/>
  <c r="X1083"/>
  <c r="V1083"/>
  <c r="W1083" s="1"/>
  <c r="Z1083"/>
  <c r="Y1089"/>
  <c r="Z1089"/>
  <c r="X1089"/>
  <c r="V1089"/>
  <c r="W1089" s="1"/>
  <c r="Y1094"/>
  <c r="Z1094"/>
  <c r="X1094"/>
  <c r="V1094"/>
  <c r="W1094" s="1"/>
  <c r="I1095"/>
  <c r="S1095" s="1"/>
  <c r="T1095"/>
  <c r="Y1100"/>
  <c r="X1100"/>
  <c r="Z1100"/>
  <c r="V1100"/>
  <c r="W1100" s="1"/>
  <c r="Y1102"/>
  <c r="Z1102"/>
  <c r="X1102"/>
  <c r="V1102"/>
  <c r="W1102" s="1"/>
  <c r="Y1106"/>
  <c r="Z1106"/>
  <c r="X1106"/>
  <c r="V1106"/>
  <c r="W1106" s="1"/>
  <c r="I1108"/>
  <c r="S1108" s="1"/>
  <c r="T1108"/>
  <c r="Y1113"/>
  <c r="Z1113"/>
  <c r="X1113"/>
  <c r="V1113"/>
  <c r="W1113" s="1"/>
  <c r="Y1118"/>
  <c r="Z1118"/>
  <c r="X1118"/>
  <c r="V1118"/>
  <c r="W1118"/>
  <c r="Y1122"/>
  <c r="Z1122"/>
  <c r="X1122"/>
  <c r="V1122"/>
  <c r="I1124"/>
  <c r="S1124" s="1"/>
  <c r="T1124"/>
  <c r="Y1128"/>
  <c r="X1128"/>
  <c r="Z1128"/>
  <c r="V1128"/>
  <c r="Y1133"/>
  <c r="Z1133"/>
  <c r="X1133"/>
  <c r="V1133"/>
  <c r="W1133" s="1"/>
  <c r="I1135"/>
  <c r="S1135" s="1"/>
  <c r="T1135"/>
  <c r="Y1139"/>
  <c r="X1139"/>
  <c r="Z1139"/>
  <c r="V1139"/>
  <c r="W1139"/>
  <c r="I1140"/>
  <c r="S1140" s="1"/>
  <c r="T1140"/>
  <c r="Y1145"/>
  <c r="Z1145"/>
  <c r="X1145"/>
  <c r="V1145"/>
  <c r="W1145" s="1"/>
  <c r="Y1148"/>
  <c r="X1148"/>
  <c r="Z1148"/>
  <c r="V1148"/>
  <c r="I1151"/>
  <c r="S1151" s="1"/>
  <c r="T1151"/>
  <c r="Y1154"/>
  <c r="Z1154"/>
  <c r="X1154"/>
  <c r="V1154"/>
  <c r="W1154" s="1"/>
  <c r="Y1158"/>
  <c r="Z1158"/>
  <c r="X1158"/>
  <c r="V1158"/>
  <c r="W1158" s="1"/>
  <c r="I1159"/>
  <c r="S1159" s="1"/>
  <c r="T1159"/>
  <c r="Y1164"/>
  <c r="X1164"/>
  <c r="Z1164"/>
  <c r="V1164"/>
  <c r="W1164" s="1"/>
  <c r="Z1169"/>
  <c r="Y1169"/>
  <c r="X1169"/>
  <c r="V1169"/>
  <c r="Y1174"/>
  <c r="Z1174"/>
  <c r="X1174"/>
  <c r="V1174"/>
  <c r="I1175"/>
  <c r="S1175" s="1"/>
  <c r="T1175"/>
  <c r="Y1180"/>
  <c r="X1180"/>
  <c r="Z1180"/>
  <c r="V1180"/>
  <c r="Y1185"/>
  <c r="Z1185"/>
  <c r="X1185"/>
  <c r="V1185"/>
  <c r="W1185" s="1"/>
  <c r="Y1190"/>
  <c r="Z1190"/>
  <c r="X1190"/>
  <c r="V1190"/>
  <c r="I1191"/>
  <c r="S1191" s="1"/>
  <c r="T1191"/>
  <c r="Y1194"/>
  <c r="Z1194"/>
  <c r="X1194"/>
  <c r="V1194"/>
  <c r="Y1198"/>
  <c r="Z1198"/>
  <c r="X1198"/>
  <c r="V1198"/>
  <c r="Y1202"/>
  <c r="Z1202"/>
  <c r="X1202"/>
  <c r="V1202"/>
  <c r="W1202" s="1"/>
  <c r="I1204"/>
  <c r="S1204" s="1"/>
  <c r="T1204"/>
  <c r="Y1209"/>
  <c r="Z1209"/>
  <c r="W1209"/>
  <c r="X1209"/>
  <c r="V1209"/>
  <c r="Y1214"/>
  <c r="Z1214"/>
  <c r="X1214"/>
  <c r="V1214"/>
  <c r="W1214" s="1"/>
  <c r="Y1218"/>
  <c r="Z1218"/>
  <c r="X1218"/>
  <c r="V1218"/>
  <c r="W1218" s="1"/>
  <c r="I1220"/>
  <c r="S1220" s="1"/>
  <c r="T1220"/>
  <c r="Y1224"/>
  <c r="X1224"/>
  <c r="Z1224"/>
  <c r="V1224"/>
  <c r="W1224" s="1"/>
  <c r="Y1229"/>
  <c r="Z1229"/>
  <c r="X1229"/>
  <c r="V1229"/>
  <c r="I1231"/>
  <c r="S1231" s="1"/>
  <c r="T1231"/>
  <c r="Y1234"/>
  <c r="Z1234"/>
  <c r="X1234"/>
  <c r="V1234"/>
  <c r="W1234"/>
  <c r="Y1237"/>
  <c r="Z1237"/>
  <c r="X1237"/>
  <c r="V1237"/>
  <c r="I1239"/>
  <c r="S1239" s="1"/>
  <c r="T1239"/>
  <c r="Y1245"/>
  <c r="Z1245"/>
  <c r="X1245"/>
  <c r="V1245"/>
  <c r="W1245" s="1"/>
  <c r="Y1249"/>
  <c r="Z1249"/>
  <c r="X1249"/>
  <c r="V1249"/>
  <c r="Y1254"/>
  <c r="Z1254"/>
  <c r="X1254"/>
  <c r="V1254"/>
  <c r="Y1258"/>
  <c r="Z1258"/>
  <c r="X1258"/>
  <c r="V1258"/>
  <c r="I1259"/>
  <c r="S1259" s="1"/>
  <c r="T1259"/>
  <c r="Y1264"/>
  <c r="X1264"/>
  <c r="Z1264"/>
  <c r="V1264"/>
  <c r="W1264" s="1"/>
  <c r="Y1269"/>
  <c r="Z1269"/>
  <c r="X1269"/>
  <c r="V1269"/>
  <c r="W1269" s="1"/>
  <c r="Y1274"/>
  <c r="Z1274"/>
  <c r="X1274"/>
  <c r="V1274"/>
  <c r="W1274" s="1"/>
  <c r="I1275"/>
  <c r="S1275" s="1"/>
  <c r="T1275"/>
  <c r="Y1280"/>
  <c r="X1280"/>
  <c r="Z1280"/>
  <c r="V1280"/>
  <c r="W1280" s="1"/>
  <c r="Y1285"/>
  <c r="Z1285"/>
  <c r="X1285"/>
  <c r="V1285"/>
  <c r="W1285" s="1"/>
  <c r="Y1289"/>
  <c r="Z1289"/>
  <c r="X1289"/>
  <c r="V1289"/>
  <c r="I1291"/>
  <c r="S1291" s="1"/>
  <c r="T1291"/>
  <c r="Y1294"/>
  <c r="Z1294"/>
  <c r="X1294"/>
  <c r="V1294"/>
  <c r="W1294" s="1"/>
  <c r="Y1298"/>
  <c r="Z1298"/>
  <c r="X1298"/>
  <c r="V1298"/>
  <c r="W1298"/>
  <c r="I1300"/>
  <c r="S1300" s="1"/>
  <c r="T1300"/>
  <c r="Y1304"/>
  <c r="X1304"/>
  <c r="Z1304"/>
  <c r="V1304"/>
  <c r="W1304" s="1"/>
  <c r="Y1309"/>
  <c r="Z1309"/>
  <c r="X1309"/>
  <c r="V1309"/>
  <c r="I1311"/>
  <c r="S1311" s="1"/>
  <c r="T1311"/>
  <c r="Y1315"/>
  <c r="X1315"/>
  <c r="Z1315"/>
  <c r="V1315"/>
  <c r="W1315" s="1"/>
  <c r="Y1320"/>
  <c r="X1320"/>
  <c r="Z1320"/>
  <c r="V1320"/>
  <c r="Y1325"/>
  <c r="Z1325"/>
  <c r="X1325"/>
  <c r="V1325"/>
  <c r="I1327"/>
  <c r="S1327" s="1"/>
  <c r="T1327"/>
  <c r="Y1331"/>
  <c r="X1331"/>
  <c r="Z1331"/>
  <c r="V1331"/>
  <c r="W1331" s="1"/>
  <c r="Y1338"/>
  <c r="Z1338"/>
  <c r="X1338"/>
  <c r="V1338"/>
  <c r="I1340"/>
  <c r="S1340" s="1"/>
  <c r="T1340"/>
  <c r="Y1346"/>
  <c r="Z1346"/>
  <c r="X1346"/>
  <c r="V1346"/>
  <c r="W1346" s="1"/>
  <c r="I1348"/>
  <c r="S1348" s="1"/>
  <c r="T1348"/>
  <c r="Y1350"/>
  <c r="Z1350"/>
  <c r="X1350"/>
  <c r="V1350"/>
  <c r="W1350"/>
  <c r="I1352"/>
  <c r="S1352" s="1"/>
  <c r="T1352"/>
  <c r="Y1353"/>
  <c r="Z1353"/>
  <c r="X1353"/>
  <c r="V1353"/>
  <c r="W1353" s="1"/>
  <c r="I1355"/>
  <c r="S1355" s="1"/>
  <c r="T1355"/>
  <c r="Y1362"/>
  <c r="Z1362"/>
  <c r="X1362"/>
  <c r="V1362"/>
  <c r="I1364"/>
  <c r="S1364" s="1"/>
  <c r="T1364"/>
  <c r="Y1366"/>
  <c r="Z1366"/>
  <c r="X1366"/>
  <c r="V1366"/>
  <c r="W1366" s="1"/>
  <c r="I1368"/>
  <c r="S1368" s="1"/>
  <c r="T1368"/>
  <c r="Y1369"/>
  <c r="Z1369"/>
  <c r="X1369"/>
  <c r="V1369"/>
  <c r="W1369" s="1"/>
  <c r="Y1374"/>
  <c r="Z1374"/>
  <c r="X1374"/>
  <c r="V1374"/>
  <c r="W1374"/>
  <c r="I1376"/>
  <c r="S1376" s="1"/>
  <c r="T1376"/>
  <c r="Y1382"/>
  <c r="Z1382"/>
  <c r="X1382"/>
  <c r="V1382"/>
  <c r="W1382" s="1"/>
  <c r="I1384"/>
  <c r="S1384" s="1"/>
  <c r="T1384"/>
  <c r="Y1390"/>
  <c r="Z1390"/>
  <c r="X1390"/>
  <c r="V1390"/>
  <c r="I1392"/>
  <c r="S1392" s="1"/>
  <c r="T1392"/>
  <c r="Y1398"/>
  <c r="Z1398"/>
  <c r="X1398"/>
  <c r="V1398"/>
  <c r="I1400"/>
  <c r="S1400" s="1"/>
  <c r="T1400"/>
  <c r="Y1409"/>
  <c r="Z1409"/>
  <c r="X1409"/>
  <c r="V1409"/>
  <c r="I1416"/>
  <c r="S1416" s="1"/>
  <c r="T1416"/>
  <c r="I1420"/>
  <c r="S1420" s="1"/>
  <c r="T1420"/>
  <c r="Y1421"/>
  <c r="Z1421"/>
  <c r="X1421"/>
  <c r="V1421"/>
  <c r="I1423"/>
  <c r="S1423" s="1"/>
  <c r="T1423"/>
  <c r="I1424"/>
  <c r="S1424" s="1"/>
  <c r="T1424"/>
  <c r="Y1426"/>
  <c r="Z1426"/>
  <c r="X1426"/>
  <c r="V1426"/>
  <c r="I1428"/>
  <c r="S1428" s="1"/>
  <c r="T1428"/>
  <c r="Y1430"/>
  <c r="Z1430"/>
  <c r="X1430"/>
  <c r="V1430"/>
  <c r="I1432"/>
  <c r="S1432" s="1"/>
  <c r="T1432"/>
  <c r="Y1434"/>
  <c r="Z1434"/>
  <c r="X1434"/>
  <c r="V1434"/>
  <c r="W1434" s="1"/>
  <c r="I1436"/>
  <c r="S1436" s="1"/>
  <c r="T1436"/>
  <c r="Y1438"/>
  <c r="Z1438"/>
  <c r="X1438"/>
  <c r="V1438"/>
  <c r="W1438" s="1"/>
  <c r="I1440"/>
  <c r="S1440" s="1"/>
  <c r="T1440"/>
  <c r="Y1442"/>
  <c r="Z1442"/>
  <c r="X1442"/>
  <c r="V1442"/>
  <c r="I1444"/>
  <c r="S1444" s="1"/>
  <c r="T1444"/>
  <c r="Y1446"/>
  <c r="Z1446"/>
  <c r="X1446"/>
  <c r="V1446"/>
  <c r="I1448"/>
  <c r="S1448" s="1"/>
  <c r="T1448"/>
  <c r="Y1450"/>
  <c r="Z1450"/>
  <c r="X1450"/>
  <c r="V1450"/>
  <c r="W1450"/>
  <c r="I1451"/>
  <c r="S1451" s="1"/>
  <c r="T1451"/>
  <c r="I1452"/>
  <c r="S1452" s="1"/>
  <c r="T1452"/>
  <c r="Y1454"/>
  <c r="Z1454"/>
  <c r="X1454"/>
  <c r="V1454"/>
  <c r="I1455"/>
  <c r="S1455" s="1"/>
  <c r="T1455"/>
  <c r="I1456"/>
  <c r="S1456" s="1"/>
  <c r="T1456"/>
  <c r="Y1458"/>
  <c r="Z1458"/>
  <c r="X1458"/>
  <c r="V1458"/>
  <c r="I1459"/>
  <c r="S1459" s="1"/>
  <c r="T1459"/>
  <c r="I1460"/>
  <c r="S1460" s="1"/>
  <c r="T1460"/>
  <c r="Y1462"/>
  <c r="Z1462"/>
  <c r="X1462"/>
  <c r="V1462"/>
  <c r="W1462" s="1"/>
  <c r="I1463"/>
  <c r="S1463" s="1"/>
  <c r="T1463"/>
  <c r="I1464"/>
  <c r="S1464" s="1"/>
  <c r="T1464"/>
  <c r="Y1469"/>
  <c r="Z1469"/>
  <c r="X1469"/>
  <c r="V1469"/>
  <c r="Y1477"/>
  <c r="Z1477"/>
  <c r="X1477"/>
  <c r="V1477"/>
  <c r="W1477" s="1"/>
  <c r="Y1482"/>
  <c r="Z1482"/>
  <c r="X1482"/>
  <c r="V1482"/>
  <c r="Y1486"/>
  <c r="Z1486"/>
  <c r="X1486"/>
  <c r="V1486"/>
  <c r="W1486" s="1"/>
  <c r="I1487"/>
  <c r="S1487" s="1"/>
  <c r="T1487"/>
  <c r="I1488"/>
  <c r="S1488" s="1"/>
  <c r="T1488"/>
  <c r="Y1493"/>
  <c r="Z1493"/>
  <c r="X1493"/>
  <c r="V1493"/>
  <c r="I1495"/>
  <c r="S1495" s="1"/>
  <c r="T1495"/>
  <c r="Y1498"/>
  <c r="Z1498"/>
  <c r="X1498"/>
  <c r="V1498"/>
  <c r="W1498" s="1"/>
  <c r="I1500"/>
  <c r="S1500" s="1"/>
  <c r="T1500"/>
  <c r="Y1502"/>
  <c r="Z1502"/>
  <c r="X1502"/>
  <c r="V1502"/>
  <c r="Y1505"/>
  <c r="Z1505"/>
  <c r="X1505"/>
  <c r="V1505"/>
  <c r="W1505" s="1"/>
  <c r="Y1509"/>
  <c r="Z1509"/>
  <c r="V1509"/>
  <c r="W1509" s="1"/>
  <c r="X1509"/>
  <c r="Y1514"/>
  <c r="Z1514"/>
  <c r="X1514"/>
  <c r="V1514"/>
  <c r="Y1518"/>
  <c r="Z1518"/>
  <c r="X1518"/>
  <c r="V1518"/>
  <c r="I1519"/>
  <c r="S1519" s="1"/>
  <c r="T1519"/>
  <c r="I1520"/>
  <c r="S1520" s="1"/>
  <c r="T1520"/>
  <c r="I1523"/>
  <c r="S1523" s="1"/>
  <c r="T1523"/>
  <c r="Y1525"/>
  <c r="Z1525"/>
  <c r="W1525"/>
  <c r="X1525"/>
  <c r="V1525"/>
  <c r="I1527"/>
  <c r="S1527" s="1"/>
  <c r="T1527"/>
  <c r="Y1530"/>
  <c r="Z1530"/>
  <c r="X1530"/>
  <c r="V1530"/>
  <c r="W1530" s="1"/>
  <c r="Y1533"/>
  <c r="Z1533"/>
  <c r="W1533"/>
  <c r="X1533"/>
  <c r="V1533"/>
  <c r="Y1537"/>
  <c r="Z1537"/>
  <c r="X1537"/>
  <c r="V1537"/>
  <c r="W1537" s="1"/>
  <c r="Y1543"/>
  <c r="X1543"/>
  <c r="V1543"/>
  <c r="Z1543"/>
  <c r="Y1547"/>
  <c r="X1547"/>
  <c r="V1547"/>
  <c r="W1547" s="1"/>
  <c r="Z1547"/>
  <c r="Y1551"/>
  <c r="X1551"/>
  <c r="Z1551"/>
  <c r="V1551"/>
  <c r="I1552"/>
  <c r="S1552" s="1"/>
  <c r="T1552"/>
  <c r="I1553"/>
  <c r="S1553" s="1"/>
  <c r="T1553"/>
  <c r="I1555"/>
  <c r="S1555" s="1"/>
  <c r="T1555"/>
  <c r="I1558"/>
  <c r="S1558" s="1"/>
  <c r="T1558"/>
  <c r="Y1563"/>
  <c r="X1563"/>
  <c r="V1563"/>
  <c r="Z1563"/>
  <c r="Y1567"/>
  <c r="X1567"/>
  <c r="Z1567"/>
  <c r="V1567"/>
  <c r="W1567"/>
  <c r="Y1572"/>
  <c r="X1572"/>
  <c r="Z1572"/>
  <c r="W1572"/>
  <c r="V1572"/>
  <c r="I1573"/>
  <c r="S1573" s="1"/>
  <c r="T1573"/>
  <c r="I1574"/>
  <c r="S1574" s="1"/>
  <c r="T1574"/>
  <c r="Y1578"/>
  <c r="Z1578"/>
  <c r="X1578"/>
  <c r="V1578"/>
  <c r="Y1582"/>
  <c r="Z1582"/>
  <c r="X1582"/>
  <c r="V1582"/>
  <c r="W1582"/>
  <c r="Y1587"/>
  <c r="X1587"/>
  <c r="Z1587"/>
  <c r="V1587"/>
  <c r="W1587" s="1"/>
  <c r="Y1593"/>
  <c r="Z1593"/>
  <c r="X1593"/>
  <c r="V1593"/>
  <c r="Y1597"/>
  <c r="Z1597"/>
  <c r="X1597"/>
  <c r="V1597"/>
  <c r="W1597" s="1"/>
  <c r="Y1600"/>
  <c r="X1600"/>
  <c r="Z1600"/>
  <c r="V1600"/>
  <c r="W1600" s="1"/>
  <c r="Y1604"/>
  <c r="X1604"/>
  <c r="Z1604"/>
  <c r="V1604"/>
  <c r="W1604" s="1"/>
  <c r="Y1608"/>
  <c r="X1608"/>
  <c r="Z1608"/>
  <c r="W1608"/>
  <c r="V1608"/>
  <c r="Z1613"/>
  <c r="Y1613"/>
  <c r="X1613"/>
  <c r="V1613"/>
  <c r="W1613" s="1"/>
  <c r="Y1617"/>
  <c r="Z1617"/>
  <c r="X1617"/>
  <c r="V1617"/>
  <c r="W1617" s="1"/>
  <c r="Y1623"/>
  <c r="X1623"/>
  <c r="V1623"/>
  <c r="W1623"/>
  <c r="Z1623"/>
  <c r="Y1628"/>
  <c r="X1628"/>
  <c r="Z1628"/>
  <c r="V1628"/>
  <c r="W1628" s="1"/>
  <c r="Y1633"/>
  <c r="Z1633"/>
  <c r="X1633"/>
  <c r="V1633"/>
  <c r="W1633" s="1"/>
  <c r="I1634"/>
  <c r="S1634" s="1"/>
  <c r="T1634"/>
  <c r="Y1638"/>
  <c r="Z1638"/>
  <c r="X1638"/>
  <c r="V1638"/>
  <c r="W1638" s="1"/>
  <c r="I1639"/>
  <c r="S1639" s="1"/>
  <c r="T1639"/>
  <c r="Y1648"/>
  <c r="X1648"/>
  <c r="Z1648"/>
  <c r="V1648"/>
  <c r="W1648" s="1"/>
  <c r="X1656"/>
  <c r="Y1656"/>
  <c r="Z1656"/>
  <c r="V1656"/>
  <c r="Y1661"/>
  <c r="Z1661"/>
  <c r="X1661"/>
  <c r="V1661"/>
  <c r="Y1666"/>
  <c r="Z1666"/>
  <c r="X1666"/>
  <c r="V1666"/>
  <c r="I1667"/>
  <c r="S1667" s="1"/>
  <c r="T1667"/>
  <c r="Y1672"/>
  <c r="X1672"/>
  <c r="Z1672"/>
  <c r="V1672"/>
  <c r="W1672" s="1"/>
  <c r="Y1677"/>
  <c r="Z1677"/>
  <c r="W1677"/>
  <c r="X1677"/>
  <c r="V1677"/>
  <c r="Y1682"/>
  <c r="Z1682"/>
  <c r="X1682"/>
  <c r="V1682"/>
  <c r="W1682"/>
  <c r="I1683"/>
  <c r="S1683" s="1"/>
  <c r="T1683"/>
  <c r="I1687"/>
  <c r="S1687" s="1"/>
  <c r="T1687"/>
  <c r="Y1691"/>
  <c r="X1691"/>
  <c r="V1691"/>
  <c r="W1691" s="1"/>
  <c r="Z1691"/>
  <c r="Y1696"/>
  <c r="X1696"/>
  <c r="Z1696"/>
  <c r="V1696"/>
  <c r="W1696" s="1"/>
  <c r="Y1701"/>
  <c r="Z1701"/>
  <c r="V1701"/>
  <c r="W1701" s="1"/>
  <c r="X1701"/>
  <c r="I1703"/>
  <c r="S1703" s="1"/>
  <c r="T1703"/>
  <c r="Y1707"/>
  <c r="X1707"/>
  <c r="V1707"/>
  <c r="W1707" s="1"/>
  <c r="Z1707"/>
  <c r="Y1712"/>
  <c r="X1712"/>
  <c r="Z1712"/>
  <c r="V1712"/>
  <c r="W1712" s="1"/>
  <c r="Y1718"/>
  <c r="Z1718"/>
  <c r="X1718"/>
  <c r="V1718"/>
  <c r="Y1722"/>
  <c r="Z1722"/>
  <c r="X1722"/>
  <c r="V1722"/>
  <c r="W1722" s="1"/>
  <c r="I1724"/>
  <c r="S1724" s="1"/>
  <c r="T1724"/>
  <c r="Y1730"/>
  <c r="Z1730"/>
  <c r="X1730"/>
  <c r="V1730"/>
  <c r="Y1736"/>
  <c r="X1736"/>
  <c r="Z1736"/>
  <c r="V1736"/>
  <c r="Y1741"/>
  <c r="Z1741"/>
  <c r="X1741"/>
  <c r="V1741"/>
  <c r="Y1746"/>
  <c r="Z1746"/>
  <c r="X1746"/>
  <c r="V1746"/>
  <c r="I1747"/>
  <c r="S1747" s="1"/>
  <c r="T1747"/>
  <c r="Y1752"/>
  <c r="X1752"/>
  <c r="Z1752"/>
  <c r="W1752"/>
  <c r="V1752"/>
  <c r="Y1757"/>
  <c r="Z1757"/>
  <c r="X1757"/>
  <c r="V1757"/>
  <c r="W1757" s="1"/>
  <c r="I1759"/>
  <c r="S1759" s="1"/>
  <c r="T1759"/>
  <c r="Y1764"/>
  <c r="X1764"/>
  <c r="Z1764"/>
  <c r="V1764"/>
  <c r="W1764" s="1"/>
  <c r="Y1769"/>
  <c r="Z1769"/>
  <c r="X1769"/>
  <c r="V1769"/>
  <c r="W1769" s="1"/>
  <c r="Y1776"/>
  <c r="X1776"/>
  <c r="Z1776"/>
  <c r="V1776"/>
  <c r="W1776" s="1"/>
  <c r="Y1781"/>
  <c r="Z1781"/>
  <c r="X1781"/>
  <c r="V1781"/>
  <c r="I1783"/>
  <c r="S1783" s="1"/>
  <c r="T1783"/>
  <c r="Y1787"/>
  <c r="X1787"/>
  <c r="Z1787"/>
  <c r="V1787"/>
  <c r="W1787" s="1"/>
  <c r="I1788"/>
  <c r="S1788" s="1"/>
  <c r="T1788"/>
  <c r="Y1793"/>
  <c r="Z1793"/>
  <c r="X1793"/>
  <c r="W1793"/>
  <c r="V1793"/>
  <c r="Y1798"/>
  <c r="Z1798"/>
  <c r="X1798"/>
  <c r="V1798"/>
  <c r="W1798" s="1"/>
  <c r="Y1802"/>
  <c r="Z1802"/>
  <c r="X1802"/>
  <c r="V1802"/>
  <c r="W1802" s="1"/>
  <c r="I1804"/>
  <c r="S1804" s="1"/>
  <c r="T1804"/>
  <c r="Y1809"/>
  <c r="Z1809"/>
  <c r="X1809"/>
  <c r="V1809"/>
  <c r="W1809" s="1"/>
  <c r="Y1814"/>
  <c r="Z1814"/>
  <c r="X1814"/>
  <c r="V1814"/>
  <c r="W1814" s="1"/>
  <c r="Y1818"/>
  <c r="Z1818"/>
  <c r="X1818"/>
  <c r="V1818"/>
  <c r="W1818" s="1"/>
  <c r="I1820"/>
  <c r="S1820" s="1"/>
  <c r="T1820"/>
  <c r="Y1824"/>
  <c r="X1824"/>
  <c r="Z1824"/>
  <c r="V1824"/>
  <c r="W1824" s="1"/>
  <c r="Y1830"/>
  <c r="Z1830"/>
  <c r="X1830"/>
  <c r="V1830"/>
  <c r="W1830" s="1"/>
  <c r="Y1834"/>
  <c r="Z1834"/>
  <c r="X1834"/>
  <c r="V1834"/>
  <c r="I1836"/>
  <c r="S1836" s="1"/>
  <c r="T1836"/>
  <c r="Y1842"/>
  <c r="Z1842"/>
  <c r="X1842"/>
  <c r="V1842"/>
  <c r="W1842" s="1"/>
  <c r="I1843"/>
  <c r="S1843" s="1"/>
  <c r="T1843"/>
  <c r="Y1848"/>
  <c r="X1848"/>
  <c r="Z1848"/>
  <c r="V1848"/>
  <c r="W1848" s="1"/>
  <c r="Y1853"/>
  <c r="Z1853"/>
  <c r="X1853"/>
  <c r="V1853"/>
  <c r="W1853" s="1"/>
  <c r="I1855"/>
  <c r="S1855" s="1"/>
  <c r="T1855"/>
  <c r="Y1860"/>
  <c r="X1860"/>
  <c r="Z1860"/>
  <c r="W1860"/>
  <c r="V1860"/>
  <c r="Y1864"/>
  <c r="X1864"/>
  <c r="Z1864"/>
  <c r="V1864"/>
  <c r="W1864" s="1"/>
  <c r="Y1869"/>
  <c r="Z1869"/>
  <c r="X1869"/>
  <c r="V1869"/>
  <c r="W1869" s="1"/>
  <c r="I1871"/>
  <c r="S1871" s="1"/>
  <c r="T1871"/>
  <c r="Y1876"/>
  <c r="X1876"/>
  <c r="Z1876"/>
  <c r="V1876"/>
  <c r="W1876" s="1"/>
  <c r="Y1880"/>
  <c r="X1880"/>
  <c r="Z1880"/>
  <c r="V1880"/>
  <c r="W1880" s="1"/>
  <c r="I1884"/>
  <c r="S1884" s="1"/>
  <c r="T1884"/>
  <c r="Y1889"/>
  <c r="Z1889"/>
  <c r="X1889"/>
  <c r="V1889"/>
  <c r="W1889" s="1"/>
  <c r="Y1894"/>
  <c r="Z1894"/>
  <c r="X1894"/>
  <c r="V1894"/>
  <c r="W1894" s="1"/>
  <c r="Z1898"/>
  <c r="Y1898"/>
  <c r="X1898"/>
  <c r="V1898"/>
  <c r="W1898"/>
  <c r="I1900"/>
  <c r="S1900" s="1"/>
  <c r="T1900"/>
  <c r="Y1905"/>
  <c r="Z1905"/>
  <c r="X1905"/>
  <c r="V1905"/>
  <c r="W1905" s="1"/>
  <c r="Y1910"/>
  <c r="Z1910"/>
  <c r="X1910"/>
  <c r="W1910"/>
  <c r="V1910"/>
  <c r="Y1914"/>
  <c r="Z1914"/>
  <c r="X1914"/>
  <c r="V1914"/>
  <c r="W1914"/>
  <c r="I1916"/>
  <c r="S1916" s="1"/>
  <c r="T1916"/>
  <c r="Y1921"/>
  <c r="Z1921"/>
  <c r="X1921"/>
  <c r="W1921"/>
  <c r="V1921"/>
  <c r="Y1926"/>
  <c r="Z1926"/>
  <c r="X1926"/>
  <c r="V1926"/>
  <c r="Y1930"/>
  <c r="Z1930"/>
  <c r="X1930"/>
  <c r="V1930"/>
  <c r="I1932"/>
  <c r="S1932" s="1"/>
  <c r="T1932"/>
  <c r="Y1938"/>
  <c r="Z1938"/>
  <c r="X1938"/>
  <c r="V1938"/>
  <c r="I1939"/>
  <c r="S1939" s="1"/>
  <c r="T1939"/>
  <c r="Y1944"/>
  <c r="X1944"/>
  <c r="Z1944"/>
  <c r="V1944"/>
  <c r="W1944" s="1"/>
  <c r="Y1950"/>
  <c r="Z1950"/>
  <c r="X1950"/>
  <c r="V1950"/>
  <c r="Y1954"/>
  <c r="Z1954"/>
  <c r="X1954"/>
  <c r="V1954"/>
  <c r="W1954" s="1"/>
  <c r="I1955"/>
  <c r="S1955" s="1"/>
  <c r="T1955"/>
  <c r="Y1961"/>
  <c r="Z1961"/>
  <c r="W1961"/>
  <c r="X1961"/>
  <c r="V1961"/>
  <c r="Y1965"/>
  <c r="Z1965"/>
  <c r="X1965"/>
  <c r="V1965"/>
  <c r="W1965" s="1"/>
  <c r="I1967"/>
  <c r="S1967" s="1"/>
  <c r="T1967"/>
  <c r="Y1972"/>
  <c r="X1972"/>
  <c r="Z1972"/>
  <c r="V1972"/>
  <c r="W1972" s="1"/>
  <c r="Y1977"/>
  <c r="Z1977"/>
  <c r="X1977"/>
  <c r="V1977"/>
  <c r="W1977" s="1"/>
  <c r="X1984"/>
  <c r="Y1984"/>
  <c r="Z1984"/>
  <c r="V1984"/>
  <c r="W1984" s="1"/>
  <c r="Y1989"/>
  <c r="Z1989"/>
  <c r="X1989"/>
  <c r="V1989"/>
  <c r="W1989" s="1"/>
  <c r="I1991"/>
  <c r="S1991" s="1"/>
  <c r="T1991"/>
  <c r="Y1995"/>
  <c r="X1995"/>
  <c r="Z1995"/>
  <c r="V1995"/>
  <c r="W1995" s="1"/>
  <c r="Y2000"/>
  <c r="X2000"/>
  <c r="Z2000"/>
  <c r="V2000"/>
  <c r="W2000" s="1"/>
  <c r="Y2005"/>
  <c r="Z2005"/>
  <c r="X2005"/>
  <c r="V2005"/>
  <c r="I2007"/>
  <c r="S2007" s="1"/>
  <c r="T2007"/>
  <c r="Y2010"/>
  <c r="Z2010"/>
  <c r="X2010"/>
  <c r="V2010"/>
  <c r="W2010" s="1"/>
  <c r="I2012"/>
  <c r="S2012" s="1"/>
  <c r="T2012"/>
  <c r="Y2016"/>
  <c r="X2016"/>
  <c r="Z2016"/>
  <c r="V2016"/>
  <c r="W2016" s="1"/>
  <c r="Y2020"/>
  <c r="X2020"/>
  <c r="Z2020"/>
  <c r="V2020"/>
  <c r="W2020" s="1"/>
  <c r="Y2025"/>
  <c r="Z2025"/>
  <c r="X2025"/>
  <c r="V2025"/>
  <c r="Y2030"/>
  <c r="Z2030"/>
  <c r="X2030"/>
  <c r="V2030"/>
  <c r="W2030" s="1"/>
  <c r="I2031"/>
  <c r="S2031" s="1"/>
  <c r="T2031"/>
  <c r="Y2036"/>
  <c r="X2036"/>
  <c r="Z2036"/>
  <c r="V2036"/>
  <c r="W2036" s="1"/>
  <c r="Y2041"/>
  <c r="Z2041"/>
  <c r="X2041"/>
  <c r="V2041"/>
  <c r="W2041" s="1"/>
  <c r="Y2045"/>
  <c r="Z2045"/>
  <c r="X2045"/>
  <c r="V2045"/>
  <c r="W2045" s="1"/>
  <c r="I2047"/>
  <c r="S2047" s="1"/>
  <c r="T2047"/>
  <c r="Y2050"/>
  <c r="Z2050"/>
  <c r="X2050"/>
  <c r="V2050"/>
  <c r="W2050" s="1"/>
  <c r="Y2054"/>
  <c r="Z2054"/>
  <c r="X2054"/>
  <c r="V2054"/>
  <c r="W2054" s="1"/>
  <c r="I2055"/>
  <c r="S2055" s="1"/>
  <c r="T2055"/>
  <c r="Y2059"/>
  <c r="X2059"/>
  <c r="Z2059"/>
  <c r="V2059"/>
  <c r="W2059" s="1"/>
  <c r="I2060"/>
  <c r="S2060" s="1"/>
  <c r="T2060"/>
  <c r="Y2065"/>
  <c r="Z2065"/>
  <c r="X2065"/>
  <c r="V2065"/>
  <c r="W2065" s="1"/>
  <c r="I2067"/>
  <c r="S2067" s="1"/>
  <c r="T2067"/>
  <c r="Y2072"/>
  <c r="X2072"/>
  <c r="Z2072"/>
  <c r="V2072"/>
  <c r="W2072" s="1"/>
  <c r="Y2077"/>
  <c r="Z2077"/>
  <c r="X2077"/>
  <c r="V2077"/>
  <c r="Y2081"/>
  <c r="Z2081"/>
  <c r="X2081"/>
  <c r="V2081"/>
  <c r="W2081" s="1"/>
  <c r="I2083"/>
  <c r="S2083" s="1"/>
  <c r="T2083"/>
  <c r="Y2088"/>
  <c r="X2088"/>
  <c r="Z2088"/>
  <c r="V2088"/>
  <c r="W2088" s="1"/>
  <c r="Y2093"/>
  <c r="Z2093"/>
  <c r="X2093"/>
  <c r="V2093"/>
  <c r="W2093" s="1"/>
  <c r="Y2098"/>
  <c r="Z2098"/>
  <c r="X2098"/>
  <c r="V2098"/>
  <c r="W2098" s="1"/>
  <c r="I2099"/>
  <c r="S2099" s="1"/>
  <c r="T2099"/>
  <c r="Y2102"/>
  <c r="Z2102"/>
  <c r="X2102"/>
  <c r="W2102"/>
  <c r="V2102"/>
  <c r="Y2105"/>
  <c r="Z2105"/>
  <c r="X2105"/>
  <c r="V2105"/>
  <c r="W2105" s="1"/>
  <c r="Y2110"/>
  <c r="Z2110"/>
  <c r="X2110"/>
  <c r="V2110"/>
  <c r="W2110" s="1"/>
  <c r="I2111"/>
  <c r="S2111" s="1"/>
  <c r="T2111"/>
  <c r="Y2116"/>
  <c r="X2116"/>
  <c r="Z2116"/>
  <c r="V2116"/>
  <c r="W2116" s="1"/>
  <c r="Y2121"/>
  <c r="Z2121"/>
  <c r="X2121"/>
  <c r="V2121"/>
  <c r="W2121" s="1"/>
  <c r="Y2126"/>
  <c r="Z2126"/>
  <c r="X2126"/>
  <c r="V2126"/>
  <c r="I2127"/>
  <c r="S2127" s="1"/>
  <c r="T2127"/>
  <c r="Z2133"/>
  <c r="Y2133"/>
  <c r="X2133"/>
  <c r="V2133"/>
  <c r="W2133" s="1"/>
  <c r="Y2137"/>
  <c r="Z2137"/>
  <c r="W2137"/>
  <c r="X2137"/>
  <c r="V2137"/>
  <c r="Y2142"/>
  <c r="Z2142"/>
  <c r="X2142"/>
  <c r="V2142"/>
  <c r="W2142" s="1"/>
  <c r="Y2145"/>
  <c r="Z2145"/>
  <c r="X2145"/>
  <c r="V2145"/>
  <c r="W2145" s="1"/>
  <c r="Y2150"/>
  <c r="Z2150"/>
  <c r="X2150"/>
  <c r="V2150"/>
  <c r="W2150" s="1"/>
  <c r="I2152"/>
  <c r="S2152" s="1"/>
  <c r="T2152"/>
  <c r="Y2157"/>
  <c r="Z2157"/>
  <c r="W2157"/>
  <c r="X2157"/>
  <c r="V2157"/>
  <c r="Y2163"/>
  <c r="X2163"/>
  <c r="Z2163"/>
  <c r="V2163"/>
  <c r="W2163" s="1"/>
  <c r="I2164"/>
  <c r="S2164" s="1"/>
  <c r="T2164"/>
  <c r="Y2169"/>
  <c r="Z2169"/>
  <c r="W2169"/>
  <c r="X2169"/>
  <c r="V2169"/>
  <c r="I2171"/>
  <c r="S2171" s="1"/>
  <c r="T2171"/>
  <c r="Y2176"/>
  <c r="X2176"/>
  <c r="Z2176"/>
  <c r="V2176"/>
  <c r="W2176" s="1"/>
  <c r="Y2180"/>
  <c r="X2180"/>
  <c r="Z2180"/>
  <c r="V2180"/>
  <c r="W2180" s="1"/>
  <c r="Y2183"/>
  <c r="X2183"/>
  <c r="Z2183"/>
  <c r="V2183"/>
  <c r="W2183" s="1"/>
  <c r="Y2186"/>
  <c r="Z2186"/>
  <c r="X2186"/>
  <c r="V2186"/>
  <c r="W2186" s="1"/>
  <c r="Y2190"/>
  <c r="Z2190"/>
  <c r="X2190"/>
  <c r="V2190"/>
  <c r="W2190" s="1"/>
  <c r="Y2191"/>
  <c r="X2191"/>
  <c r="Z2191"/>
  <c r="V2191"/>
  <c r="W2191" s="1"/>
  <c r="Y2196"/>
  <c r="X2196"/>
  <c r="Z2196"/>
  <c r="V2196"/>
  <c r="W2196" s="1"/>
  <c r="Y2200"/>
  <c r="X2200"/>
  <c r="Z2200"/>
  <c r="W2200"/>
  <c r="V2200"/>
  <c r="Y2205"/>
  <c r="Z2205"/>
  <c r="X2205"/>
  <c r="V2205"/>
  <c r="W2205" s="1"/>
  <c r="Y2209"/>
  <c r="Z2209"/>
  <c r="X2209"/>
  <c r="W2209"/>
  <c r="V2209"/>
  <c r="Y2212"/>
  <c r="X2212"/>
  <c r="Z2212"/>
  <c r="V2212"/>
  <c r="W2212" s="1"/>
  <c r="Y2216"/>
  <c r="X2216"/>
  <c r="Z2216"/>
  <c r="V2216"/>
  <c r="W2216" s="1"/>
  <c r="Y2221"/>
  <c r="Z2221"/>
  <c r="X2221"/>
  <c r="V2221"/>
  <c r="W2221" s="1"/>
  <c r="Y2225"/>
  <c r="Z2225"/>
  <c r="X2225"/>
  <c r="V2225"/>
  <c r="W2225" s="1"/>
  <c r="Y2229"/>
  <c r="Z2229"/>
  <c r="X2229"/>
  <c r="V2229"/>
  <c r="W2229" s="1"/>
  <c r="Y2232"/>
  <c r="X2232"/>
  <c r="Z2232"/>
  <c r="V2232"/>
  <c r="W2232" s="1"/>
  <c r="Y2237"/>
  <c r="Z2237"/>
  <c r="X2237"/>
  <c r="V2237"/>
  <c r="W2237" s="1"/>
  <c r="Y2241"/>
  <c r="Z2241"/>
  <c r="X2241"/>
  <c r="V2241"/>
  <c r="W2241" s="1"/>
  <c r="Y2244"/>
  <c r="X2244"/>
  <c r="Z2244"/>
  <c r="V2244"/>
  <c r="W2244" s="1"/>
  <c r="Y2248"/>
  <c r="X2248"/>
  <c r="Z2248"/>
  <c r="V2248"/>
  <c r="W2248" s="1"/>
  <c r="Y2252"/>
  <c r="X2252"/>
  <c r="Z2252"/>
  <c r="V2252"/>
  <c r="W2252" s="1"/>
  <c r="Y2256"/>
  <c r="X2256"/>
  <c r="Z2256"/>
  <c r="V2256"/>
  <c r="W2256" s="1"/>
  <c r="Y2260"/>
  <c r="X2260"/>
  <c r="Z2260"/>
  <c r="V2260"/>
  <c r="W2260" s="1"/>
  <c r="Y2265"/>
  <c r="Z2265"/>
  <c r="X2265"/>
  <c r="V2265"/>
  <c r="Y2268"/>
  <c r="X2268"/>
  <c r="Z2268"/>
  <c r="V2268"/>
  <c r="W2268" s="1"/>
  <c r="Y2272"/>
  <c r="X2272"/>
  <c r="Z2272"/>
  <c r="V2272"/>
  <c r="W2272" s="1"/>
  <c r="Y2276"/>
  <c r="X2276"/>
  <c r="Z2276"/>
  <c r="V2276"/>
  <c r="W2276" s="1"/>
  <c r="Y2281"/>
  <c r="Z2281"/>
  <c r="X2281"/>
  <c r="V2281"/>
  <c r="Y2285"/>
  <c r="Z2285"/>
  <c r="X2285"/>
  <c r="V2285"/>
  <c r="Y2289"/>
  <c r="Z2289"/>
  <c r="X2289"/>
  <c r="V2289"/>
  <c r="W2289" s="1"/>
  <c r="Y2292"/>
  <c r="X2292"/>
  <c r="Z2292"/>
  <c r="V2292"/>
  <c r="W2292" s="1"/>
  <c r="Y2296"/>
  <c r="X2296"/>
  <c r="Z2296"/>
  <c r="V2296"/>
  <c r="Y2301"/>
  <c r="Z2301"/>
  <c r="X2301"/>
  <c r="V2301"/>
  <c r="Y2305"/>
  <c r="Z2305"/>
  <c r="X2305"/>
  <c r="V2305"/>
  <c r="W2305" s="1"/>
  <c r="Y2309"/>
  <c r="Z2309"/>
  <c r="X2309"/>
  <c r="V2309"/>
  <c r="W2309" s="1"/>
  <c r="Y2313"/>
  <c r="Z2313"/>
  <c r="X2313"/>
  <c r="V2313"/>
  <c r="Y2317"/>
  <c r="Z2317"/>
  <c r="X2317"/>
  <c r="V2317"/>
  <c r="Y2321"/>
  <c r="Z2321"/>
  <c r="X2321"/>
  <c r="W2321"/>
  <c r="V2321"/>
  <c r="Y2324"/>
  <c r="X2324"/>
  <c r="Z2324"/>
  <c r="V2324"/>
  <c r="W2324" s="1"/>
  <c r="Y2328"/>
  <c r="X2328"/>
  <c r="Z2328"/>
  <c r="V2328"/>
  <c r="Y2332"/>
  <c r="X2332"/>
  <c r="Z2332"/>
  <c r="V2332"/>
  <c r="W2332" s="1"/>
  <c r="Y2336"/>
  <c r="X2336"/>
  <c r="Z2336"/>
  <c r="V2336"/>
  <c r="W2336" s="1"/>
  <c r="Y2342"/>
  <c r="Z2342"/>
  <c r="X2342"/>
  <c r="V2342"/>
  <c r="W2342" s="1"/>
  <c r="I2414"/>
  <c r="S2414" s="1"/>
  <c r="T2414"/>
  <c r="I1419"/>
  <c r="S1419" s="1"/>
  <c r="T1419"/>
  <c r="Y1422"/>
  <c r="Z1422"/>
  <c r="X1422"/>
  <c r="V1422"/>
  <c r="W1422" s="1"/>
  <c r="Z1425"/>
  <c r="Y1425"/>
  <c r="X1425"/>
  <c r="V1425"/>
  <c r="W1425" s="1"/>
  <c r="I1427"/>
  <c r="S1427" s="1"/>
  <c r="T1427"/>
  <c r="Y1429"/>
  <c r="Z1429"/>
  <c r="X1429"/>
  <c r="V1429"/>
  <c r="I1431"/>
  <c r="S1431" s="1"/>
  <c r="T1431"/>
  <c r="Y1433"/>
  <c r="Z1433"/>
  <c r="X1433"/>
  <c r="V1433"/>
  <c r="W1433" s="1"/>
  <c r="I1435"/>
  <c r="S1435" s="1"/>
  <c r="T1435"/>
  <c r="Y1437"/>
  <c r="Z1437"/>
  <c r="W1437"/>
  <c r="X1437"/>
  <c r="V1437"/>
  <c r="I1439"/>
  <c r="S1439" s="1"/>
  <c r="T1439"/>
  <c r="Y1441"/>
  <c r="Z1441"/>
  <c r="X1441"/>
  <c r="V1441"/>
  <c r="W1441" s="1"/>
  <c r="I1443"/>
  <c r="S1443" s="1"/>
  <c r="T1443"/>
  <c r="Y1445"/>
  <c r="Z1445"/>
  <c r="V1445"/>
  <c r="W1445" s="1"/>
  <c r="X1445"/>
  <c r="I1447"/>
  <c r="S1447" s="1"/>
  <c r="T1447"/>
  <c r="Y1449"/>
  <c r="Z1449"/>
  <c r="X1449"/>
  <c r="V1449"/>
  <c r="W1449" s="1"/>
  <c r="Y1453"/>
  <c r="Z1453"/>
  <c r="X1453"/>
  <c r="V1453"/>
  <c r="Y1457"/>
  <c r="Z1457"/>
  <c r="X1457"/>
  <c r="V1457"/>
  <c r="W1457" s="1"/>
  <c r="Y1461"/>
  <c r="Z1461"/>
  <c r="W1461"/>
  <c r="X1461"/>
  <c r="V1461"/>
  <c r="Y1465"/>
  <c r="Z1465"/>
  <c r="X1465"/>
  <c r="V1465"/>
  <c r="W1465" s="1"/>
  <c r="Y1466"/>
  <c r="Z1466"/>
  <c r="X1466"/>
  <c r="V1466"/>
  <c r="W1466" s="1"/>
  <c r="I1467"/>
  <c r="S1467" s="1"/>
  <c r="T1467"/>
  <c r="I1468"/>
  <c r="S1468" s="1"/>
  <c r="T1468"/>
  <c r="Y1470"/>
  <c r="Z1470"/>
  <c r="X1470"/>
  <c r="V1470"/>
  <c r="W1470"/>
  <c r="I1471"/>
  <c r="S1471" s="1"/>
  <c r="T1471"/>
  <c r="I1472"/>
  <c r="S1472" s="1"/>
  <c r="T1472"/>
  <c r="Y1474"/>
  <c r="Z1474"/>
  <c r="X1474"/>
  <c r="V1474"/>
  <c r="I1475"/>
  <c r="S1475" s="1"/>
  <c r="T1475"/>
  <c r="I1476"/>
  <c r="S1476" s="1"/>
  <c r="T1476"/>
  <c r="Y1481"/>
  <c r="Z1481"/>
  <c r="X1481"/>
  <c r="V1481"/>
  <c r="W1481" s="1"/>
  <c r="I1483"/>
  <c r="S1483" s="1"/>
  <c r="T1483"/>
  <c r="I1484"/>
  <c r="S1484" s="1"/>
  <c r="T1484"/>
  <c r="Y1489"/>
  <c r="Z1489"/>
  <c r="X1489"/>
  <c r="V1489"/>
  <c r="W1489" s="1"/>
  <c r="Y1494"/>
  <c r="Z1494"/>
  <c r="X1494"/>
  <c r="V1494"/>
  <c r="W1494" s="1"/>
  <c r="I1496"/>
  <c r="S1496" s="1"/>
  <c r="T1496"/>
  <c r="Y1497"/>
  <c r="Z1497"/>
  <c r="W1497"/>
  <c r="X1497"/>
  <c r="V1497"/>
  <c r="I1499"/>
  <c r="S1499" s="1"/>
  <c r="T1499"/>
  <c r="Y1501"/>
  <c r="Z1501"/>
  <c r="X1501"/>
  <c r="V1501"/>
  <c r="W1501" s="1"/>
  <c r="I1503"/>
  <c r="S1503" s="1"/>
  <c r="T1503"/>
  <c r="I1504"/>
  <c r="S1504" s="1"/>
  <c r="T1504"/>
  <c r="Y1506"/>
  <c r="Z1506"/>
  <c r="X1506"/>
  <c r="V1506"/>
  <c r="W1506" s="1"/>
  <c r="I1507"/>
  <c r="S1507" s="1"/>
  <c r="T1507"/>
  <c r="Y1510"/>
  <c r="Z1510"/>
  <c r="X1510"/>
  <c r="V1510"/>
  <c r="W1510"/>
  <c r="I1511"/>
  <c r="S1511" s="1"/>
  <c r="T1511"/>
  <c r="I1512"/>
  <c r="S1512" s="1"/>
  <c r="T1512"/>
  <c r="Y1517"/>
  <c r="Z1517"/>
  <c r="X1517"/>
  <c r="V1517"/>
  <c r="W1517" s="1"/>
  <c r="Y1522"/>
  <c r="Z1522"/>
  <c r="X1522"/>
  <c r="V1522"/>
  <c r="W1522" s="1"/>
  <c r="I1524"/>
  <c r="S1524" s="1"/>
  <c r="T1524"/>
  <c r="Y1526"/>
  <c r="Z1526"/>
  <c r="X1526"/>
  <c r="V1526"/>
  <c r="W1526" s="1"/>
  <c r="I1528"/>
  <c r="S1528" s="1"/>
  <c r="T1528"/>
  <c r="Y1531"/>
  <c r="X1531"/>
  <c r="V1531"/>
  <c r="Z1531"/>
  <c r="Y1534"/>
  <c r="Z1534"/>
  <c r="X1534"/>
  <c r="V1534"/>
  <c r="W1534" s="1"/>
  <c r="Y1538"/>
  <c r="Z1538"/>
  <c r="X1538"/>
  <c r="V1538"/>
  <c r="W1538" s="1"/>
  <c r="Y1544"/>
  <c r="X1544"/>
  <c r="Z1544"/>
  <c r="V1544"/>
  <c r="W1544" s="1"/>
  <c r="Y1548"/>
  <c r="X1548"/>
  <c r="Z1548"/>
  <c r="V1548"/>
  <c r="W1548" s="1"/>
  <c r="Y1554"/>
  <c r="Z1554"/>
  <c r="X1554"/>
  <c r="V1554"/>
  <c r="W1554" s="1"/>
  <c r="I1556"/>
  <c r="S1556" s="1"/>
  <c r="T1556"/>
  <c r="I1557"/>
  <c r="S1557" s="1"/>
  <c r="T1557"/>
  <c r="Y1564"/>
  <c r="X1564"/>
  <c r="Z1564"/>
  <c r="V1564"/>
  <c r="W1564" s="1"/>
  <c r="Y1568"/>
  <c r="X1568"/>
  <c r="Z1568"/>
  <c r="V1568"/>
  <c r="W1568" s="1"/>
  <c r="I1569"/>
  <c r="S1569" s="1"/>
  <c r="T1569"/>
  <c r="Y1575"/>
  <c r="X1575"/>
  <c r="V1575"/>
  <c r="W1575" s="1"/>
  <c r="Z1575"/>
  <c r="Y1579"/>
  <c r="X1579"/>
  <c r="V1579"/>
  <c r="Z1579"/>
  <c r="W1579"/>
  <c r="Y1583"/>
  <c r="X1583"/>
  <c r="Z1583"/>
  <c r="V1583"/>
  <c r="W1583" s="1"/>
  <c r="Y1586"/>
  <c r="Z1586"/>
  <c r="X1586"/>
  <c r="V1586"/>
  <c r="W1586" s="1"/>
  <c r="Y1592"/>
  <c r="X1592"/>
  <c r="Z1592"/>
  <c r="V1592"/>
  <c r="W1592" s="1"/>
  <c r="Y1596"/>
  <c r="X1596"/>
  <c r="Z1596"/>
  <c r="V1596"/>
  <c r="W1596" s="1"/>
  <c r="Y1601"/>
  <c r="Z1601"/>
  <c r="X1601"/>
  <c r="V1601"/>
  <c r="W1601" s="1"/>
  <c r="Y1605"/>
  <c r="Z1605"/>
  <c r="X1605"/>
  <c r="V1605"/>
  <c r="W1605" s="1"/>
  <c r="Y1609"/>
  <c r="Z1609"/>
  <c r="X1609"/>
  <c r="V1609"/>
  <c r="Y1612"/>
  <c r="X1612"/>
  <c r="Z1612"/>
  <c r="V1612"/>
  <c r="W1612" s="1"/>
  <c r="Y1616"/>
  <c r="X1616"/>
  <c r="Z1616"/>
  <c r="V1616"/>
  <c r="W1616" s="1"/>
  <c r="Y1620"/>
  <c r="X1620"/>
  <c r="Z1620"/>
  <c r="V1620"/>
  <c r="W1620" s="1"/>
  <c r="I1624"/>
  <c r="S1624" s="1"/>
  <c r="T1624"/>
  <c r="Y1629"/>
  <c r="Z1629"/>
  <c r="X1629"/>
  <c r="V1629"/>
  <c r="W1629" s="1"/>
  <c r="Y1635"/>
  <c r="X1635"/>
  <c r="Z1635"/>
  <c r="V1635"/>
  <c r="W1635" s="1"/>
  <c r="Y1640"/>
  <c r="X1640"/>
  <c r="Z1640"/>
  <c r="V1640"/>
  <c r="W1640" s="1"/>
  <c r="Y1649"/>
  <c r="Z1649"/>
  <c r="X1649"/>
  <c r="W1649"/>
  <c r="V1649"/>
  <c r="Y1654"/>
  <c r="Z1654"/>
  <c r="X1654"/>
  <c r="V1654"/>
  <c r="W1654"/>
  <c r="Y1658"/>
  <c r="Z1658"/>
  <c r="X1658"/>
  <c r="V1658"/>
  <c r="W1658" s="1"/>
  <c r="I1660"/>
  <c r="S1660" s="1"/>
  <c r="T1660"/>
  <c r="Y1665"/>
  <c r="Z1665"/>
  <c r="X1665"/>
  <c r="V1665"/>
  <c r="W1665" s="1"/>
  <c r="Y1670"/>
  <c r="Z1670"/>
  <c r="X1670"/>
  <c r="V1670"/>
  <c r="W1670" s="1"/>
  <c r="Y1674"/>
  <c r="Z1674"/>
  <c r="X1674"/>
  <c r="V1674"/>
  <c r="W1674" s="1"/>
  <c r="I1676"/>
  <c r="S1676" s="1"/>
  <c r="T1676"/>
  <c r="Y1680"/>
  <c r="X1680"/>
  <c r="Z1680"/>
  <c r="V1680"/>
  <c r="W1680" s="1"/>
  <c r="Y1684"/>
  <c r="X1684"/>
  <c r="Z1684"/>
  <c r="V1684"/>
  <c r="W1684" s="1"/>
  <c r="Y1689"/>
  <c r="Z1689"/>
  <c r="X1689"/>
  <c r="V1689"/>
  <c r="W1689" s="1"/>
  <c r="Y1694"/>
  <c r="Z1694"/>
  <c r="X1694"/>
  <c r="V1694"/>
  <c r="W1694" s="1"/>
  <c r="Z1698"/>
  <c r="Y1698"/>
  <c r="X1698"/>
  <c r="V1698"/>
  <c r="W1698" s="1"/>
  <c r="I1699"/>
  <c r="S1699" s="1"/>
  <c r="T1699"/>
  <c r="Y1704"/>
  <c r="X1704"/>
  <c r="Z1704"/>
  <c r="V1704"/>
  <c r="W1704" s="1"/>
  <c r="Y1709"/>
  <c r="Z1709"/>
  <c r="X1709"/>
  <c r="V1709"/>
  <c r="W1709" s="1"/>
  <c r="Y1714"/>
  <c r="Z1714"/>
  <c r="X1714"/>
  <c r="V1714"/>
  <c r="W1714" s="1"/>
  <c r="Y1717"/>
  <c r="Z1717"/>
  <c r="X1717"/>
  <c r="V1717"/>
  <c r="W1717" s="1"/>
  <c r="I1719"/>
  <c r="S1719" s="1"/>
  <c r="T1719"/>
  <c r="Y1723"/>
  <c r="X1723"/>
  <c r="V1723"/>
  <c r="W1723" s="1"/>
  <c r="Z1723"/>
  <c r="Y1728"/>
  <c r="X1728"/>
  <c r="Z1728"/>
  <c r="W1728"/>
  <c r="V1728"/>
  <c r="Y1733"/>
  <c r="Z1733"/>
  <c r="X1733"/>
  <c r="V1733"/>
  <c r="W1733" s="1"/>
  <c r="I1735"/>
  <c r="S1735" s="1"/>
  <c r="T1735"/>
  <c r="Y1739"/>
  <c r="X1739"/>
  <c r="V1739"/>
  <c r="W1739" s="1"/>
  <c r="Z1739"/>
  <c r="Y1744"/>
  <c r="X1744"/>
  <c r="Z1744"/>
  <c r="V1744"/>
  <c r="W1744" s="1"/>
  <c r="Y1749"/>
  <c r="Z1749"/>
  <c r="X1749"/>
  <c r="V1749"/>
  <c r="W1749" s="1"/>
  <c r="I1751"/>
  <c r="S1751" s="1"/>
  <c r="T1751"/>
  <c r="Y1755"/>
  <c r="X1755"/>
  <c r="V1755"/>
  <c r="Z1755"/>
  <c r="Y1760"/>
  <c r="X1760"/>
  <c r="Z1760"/>
  <c r="V1760"/>
  <c r="W1760" s="1"/>
  <c r="Y1766"/>
  <c r="Z1766"/>
  <c r="X1766"/>
  <c r="V1766"/>
  <c r="W1766" s="1"/>
  <c r="I1767"/>
  <c r="S1767" s="1"/>
  <c r="T1767"/>
  <c r="Y1771"/>
  <c r="X1771"/>
  <c r="V1771"/>
  <c r="W1771" s="1"/>
  <c r="Z1771"/>
  <c r="I1772"/>
  <c r="S1772" s="1"/>
  <c r="T1772"/>
  <c r="Y1777"/>
  <c r="Z1777"/>
  <c r="X1777"/>
  <c r="V1777"/>
  <c r="W1777" s="1"/>
  <c r="Y1782"/>
  <c r="Z1782"/>
  <c r="X1782"/>
  <c r="V1782"/>
  <c r="W1782" s="1"/>
  <c r="Y1786"/>
  <c r="Z1786"/>
  <c r="X1786"/>
  <c r="V1786"/>
  <c r="W1786" s="1"/>
  <c r="Y1790"/>
  <c r="Z1790"/>
  <c r="X1790"/>
  <c r="V1790"/>
  <c r="W1790" s="1"/>
  <c r="Y1794"/>
  <c r="Z1794"/>
  <c r="X1794"/>
  <c r="V1794"/>
  <c r="W1794" s="1"/>
  <c r="I1795"/>
  <c r="S1795" s="1"/>
  <c r="T1795"/>
  <c r="Y1801"/>
  <c r="Z1801"/>
  <c r="X1801"/>
  <c r="V1801"/>
  <c r="W1801" s="1"/>
  <c r="Y1806"/>
  <c r="Z1806"/>
  <c r="X1806"/>
  <c r="V1806"/>
  <c r="W1806" s="1"/>
  <c r="Y1810"/>
  <c r="Z1810"/>
  <c r="X1810"/>
  <c r="W1810"/>
  <c r="V1810"/>
  <c r="I1811"/>
  <c r="S1811" s="1"/>
  <c r="T1811"/>
  <c r="Y1817"/>
  <c r="Z1817"/>
  <c r="W1817"/>
  <c r="X1817"/>
  <c r="V1817"/>
  <c r="Y1822"/>
  <c r="Z1822"/>
  <c r="X1822"/>
  <c r="W1822"/>
  <c r="V1822"/>
  <c r="I1823"/>
  <c r="S1823" s="1"/>
  <c r="T1823"/>
  <c r="Y1828"/>
  <c r="X1828"/>
  <c r="Z1828"/>
  <c r="V1828"/>
  <c r="W1828" s="1"/>
  <c r="Y1833"/>
  <c r="Z1833"/>
  <c r="X1833"/>
  <c r="V1833"/>
  <c r="W1833" s="1"/>
  <c r="Y1837"/>
  <c r="Z1837"/>
  <c r="X1837"/>
  <c r="V1837"/>
  <c r="Y1841"/>
  <c r="Z1841"/>
  <c r="X1841"/>
  <c r="V1841"/>
  <c r="W1841" s="1"/>
  <c r="Y1846"/>
  <c r="Z1846"/>
  <c r="X1846"/>
  <c r="V1846"/>
  <c r="W1846" s="1"/>
  <c r="Y1850"/>
  <c r="Z1850"/>
  <c r="X1850"/>
  <c r="V1850"/>
  <c r="W1850" s="1"/>
  <c r="I1852"/>
  <c r="S1852" s="1"/>
  <c r="T1852"/>
  <c r="Y1857"/>
  <c r="Z1857"/>
  <c r="X1857"/>
  <c r="V1857"/>
  <c r="W1857" s="1"/>
  <c r="Y1862"/>
  <c r="Z1862"/>
  <c r="X1862"/>
  <c r="W1862"/>
  <c r="V1862"/>
  <c r="Y1866"/>
  <c r="Z1866"/>
  <c r="X1866"/>
  <c r="V1866"/>
  <c r="W1866"/>
  <c r="I1868"/>
  <c r="S1868" s="1"/>
  <c r="T1868"/>
  <c r="Y1872"/>
  <c r="X1872"/>
  <c r="Z1872"/>
  <c r="W1872"/>
  <c r="V1872"/>
  <c r="Z1877"/>
  <c r="Y1877"/>
  <c r="X1877"/>
  <c r="V1877"/>
  <c r="I1879"/>
  <c r="S1879" s="1"/>
  <c r="T1879"/>
  <c r="Y1883"/>
  <c r="X1883"/>
  <c r="Z1883"/>
  <c r="V1883"/>
  <c r="W1883" s="1"/>
  <c r="Y1885"/>
  <c r="Z1885"/>
  <c r="X1885"/>
  <c r="V1885"/>
  <c r="I1887"/>
  <c r="S1887" s="1"/>
  <c r="T1887"/>
  <c r="Y1892"/>
  <c r="X1892"/>
  <c r="Z1892"/>
  <c r="V1892"/>
  <c r="W1892" s="1"/>
  <c r="Y1896"/>
  <c r="X1896"/>
  <c r="Z1896"/>
  <c r="V1896"/>
  <c r="W1896" s="1"/>
  <c r="Y1901"/>
  <c r="Z1901"/>
  <c r="X1901"/>
  <c r="V1901"/>
  <c r="W1901" s="1"/>
  <c r="I1903"/>
  <c r="S1903" s="1"/>
  <c r="T1903"/>
  <c r="Y1908"/>
  <c r="X1908"/>
  <c r="Z1908"/>
  <c r="V1908"/>
  <c r="W1908" s="1"/>
  <c r="Y1913"/>
  <c r="Z1913"/>
  <c r="X1913"/>
  <c r="V1913"/>
  <c r="W1913" s="1"/>
  <c r="Y1917"/>
  <c r="Z1917"/>
  <c r="W1917"/>
  <c r="X1917"/>
  <c r="V1917"/>
  <c r="I1919"/>
  <c r="S1919" s="1"/>
  <c r="T1919"/>
  <c r="Y1924"/>
  <c r="X1924"/>
  <c r="Z1924"/>
  <c r="V1924"/>
  <c r="W1924" s="1"/>
  <c r="Y1929"/>
  <c r="Z1929"/>
  <c r="W1929"/>
  <c r="X1929"/>
  <c r="V1929"/>
  <c r="Y1934"/>
  <c r="Z1934"/>
  <c r="X1934"/>
  <c r="V1934"/>
  <c r="W1934" s="1"/>
  <c r="Y1937"/>
  <c r="Z1937"/>
  <c r="X1937"/>
  <c r="V1937"/>
  <c r="W1937" s="1"/>
  <c r="Z1941"/>
  <c r="Y1941"/>
  <c r="X1941"/>
  <c r="V1941"/>
  <c r="I1943"/>
  <c r="S1943" s="1"/>
  <c r="T1943"/>
  <c r="Y1947"/>
  <c r="X1947"/>
  <c r="Z1947"/>
  <c r="V1947"/>
  <c r="W1947" s="1"/>
  <c r="Y1952"/>
  <c r="X1952"/>
  <c r="Z1952"/>
  <c r="V1952"/>
  <c r="W1952" s="1"/>
  <c r="Y1957"/>
  <c r="Z1957"/>
  <c r="X1957"/>
  <c r="V1957"/>
  <c r="W1957" s="1"/>
  <c r="I1959"/>
  <c r="S1959" s="1"/>
  <c r="T1959"/>
  <c r="Z1962"/>
  <c r="Y1962"/>
  <c r="X1962"/>
  <c r="V1962"/>
  <c r="I1964"/>
  <c r="S1964" s="1"/>
  <c r="T1964"/>
  <c r="Y1969"/>
  <c r="Z1969"/>
  <c r="X1969"/>
  <c r="V1969"/>
  <c r="W1969" s="1"/>
  <c r="Y1974"/>
  <c r="Z1974"/>
  <c r="X1974"/>
  <c r="V1974"/>
  <c r="W1974" s="1"/>
  <c r="Y1978"/>
  <c r="Z1978"/>
  <c r="X1978"/>
  <c r="V1978"/>
  <c r="Y1981"/>
  <c r="Z1981"/>
  <c r="X1981"/>
  <c r="V1981"/>
  <c r="W1981" s="1"/>
  <c r="I1983"/>
  <c r="S1983" s="1"/>
  <c r="T1983"/>
  <c r="Y1988"/>
  <c r="X1988"/>
  <c r="Z1988"/>
  <c r="V1988"/>
  <c r="W1988" s="1"/>
  <c r="Y1992"/>
  <c r="X1992"/>
  <c r="Z1992"/>
  <c r="W1992"/>
  <c r="V1992"/>
  <c r="Y1997"/>
  <c r="Z1997"/>
  <c r="X1997"/>
  <c r="V1997"/>
  <c r="I1999"/>
  <c r="S1999" s="1"/>
  <c r="T1999"/>
  <c r="Y2004"/>
  <c r="X2004"/>
  <c r="Z2004"/>
  <c r="V2004"/>
  <c r="W2004" s="1"/>
  <c r="Y2008"/>
  <c r="X2008"/>
  <c r="Z2008"/>
  <c r="V2008"/>
  <c r="W2008" s="1"/>
  <c r="Y2013"/>
  <c r="Z2013"/>
  <c r="X2013"/>
  <c r="V2013"/>
  <c r="W2013" s="1"/>
  <c r="Y2017"/>
  <c r="Z2017"/>
  <c r="X2017"/>
  <c r="W2017"/>
  <c r="V2017"/>
  <c r="I2019"/>
  <c r="S2019" s="1"/>
  <c r="T2019"/>
  <c r="Y2022"/>
  <c r="Z2022"/>
  <c r="X2022"/>
  <c r="V2022"/>
  <c r="W2022" s="1"/>
  <c r="Z2026"/>
  <c r="X2026"/>
  <c r="Y2026"/>
  <c r="V2026"/>
  <c r="Y2032"/>
  <c r="X2032"/>
  <c r="Z2032"/>
  <c r="W2032"/>
  <c r="V2032"/>
  <c r="Y2037"/>
  <c r="Z2037"/>
  <c r="X2037"/>
  <c r="V2037"/>
  <c r="Y2042"/>
  <c r="Z2042"/>
  <c r="X2042"/>
  <c r="V2042"/>
  <c r="X2048"/>
  <c r="Y2048"/>
  <c r="Z2048"/>
  <c r="V2048"/>
  <c r="W2048" s="1"/>
  <c r="Y2053"/>
  <c r="Z2053"/>
  <c r="X2053"/>
  <c r="V2053"/>
  <c r="W2053" s="1"/>
  <c r="Y2056"/>
  <c r="X2056"/>
  <c r="Z2056"/>
  <c r="V2056"/>
  <c r="W2056" s="1"/>
  <c r="Y2061"/>
  <c r="Z2061"/>
  <c r="X2061"/>
  <c r="V2061"/>
  <c r="W2061" s="1"/>
  <c r="Y2066"/>
  <c r="Z2066"/>
  <c r="X2066"/>
  <c r="V2066"/>
  <c r="W2066" s="1"/>
  <c r="Y2070"/>
  <c r="Z2070"/>
  <c r="X2070"/>
  <c r="W2070"/>
  <c r="V2070"/>
  <c r="I2071"/>
  <c r="S2071" s="1"/>
  <c r="T2071"/>
  <c r="Y2075"/>
  <c r="X2075"/>
  <c r="Z2075"/>
  <c r="V2075"/>
  <c r="W2075" s="1"/>
  <c r="I2076"/>
  <c r="S2076" s="1"/>
  <c r="T2076"/>
  <c r="Y2082"/>
  <c r="Z2082"/>
  <c r="X2082"/>
  <c r="V2082"/>
  <c r="W2082" s="1"/>
  <c r="Y2086"/>
  <c r="Z2086"/>
  <c r="X2086"/>
  <c r="V2086"/>
  <c r="W2086" s="1"/>
  <c r="I2087"/>
  <c r="S2087" s="1"/>
  <c r="T2087"/>
  <c r="Y2091"/>
  <c r="X2091"/>
  <c r="Z2091"/>
  <c r="W2091"/>
  <c r="V2091"/>
  <c r="I2092"/>
  <c r="S2092" s="1"/>
  <c r="T2092"/>
  <c r="Y2097"/>
  <c r="Z2097"/>
  <c r="X2097"/>
  <c r="V2097"/>
  <c r="W2097" s="1"/>
  <c r="Y2100"/>
  <c r="X2100"/>
  <c r="Z2100"/>
  <c r="V2100"/>
  <c r="W2100" s="1"/>
  <c r="I2103"/>
  <c r="S2103" s="1"/>
  <c r="T2103"/>
  <c r="Y2106"/>
  <c r="Z2106"/>
  <c r="X2106"/>
  <c r="V2106"/>
  <c r="W2106" s="1"/>
  <c r="X2112"/>
  <c r="Z2112"/>
  <c r="V2112"/>
  <c r="W2112" s="1"/>
  <c r="Y2112"/>
  <c r="Y2117"/>
  <c r="Z2117"/>
  <c r="X2117"/>
  <c r="V2117"/>
  <c r="W2117" s="1"/>
  <c r="Y2122"/>
  <c r="Z2122"/>
  <c r="X2122"/>
  <c r="V2122"/>
  <c r="W2122" s="1"/>
  <c r="Y2128"/>
  <c r="X2128"/>
  <c r="Z2128"/>
  <c r="V2128"/>
  <c r="W2128" s="1"/>
  <c r="Y2132"/>
  <c r="X2132"/>
  <c r="Z2132"/>
  <c r="V2132"/>
  <c r="W2132" s="1"/>
  <c r="Y2138"/>
  <c r="Z2138"/>
  <c r="X2138"/>
  <c r="V2138"/>
  <c r="Y2143"/>
  <c r="X2143"/>
  <c r="Z2143"/>
  <c r="V2143"/>
  <c r="W2143" s="1"/>
  <c r="Y2146"/>
  <c r="Z2146"/>
  <c r="X2146"/>
  <c r="V2146"/>
  <c r="W2146" s="1"/>
  <c r="Y2151"/>
  <c r="X2151"/>
  <c r="V2151"/>
  <c r="W2151" s="1"/>
  <c r="Z2151"/>
  <c r="Y2155"/>
  <c r="X2155"/>
  <c r="Z2155"/>
  <c r="V2155"/>
  <c r="W2155" s="1"/>
  <c r="I2156"/>
  <c r="S2156" s="1"/>
  <c r="T2156"/>
  <c r="I2158"/>
  <c r="S2158" s="1"/>
  <c r="T2158"/>
  <c r="Y2165"/>
  <c r="Z2165"/>
  <c r="X2165"/>
  <c r="V2165"/>
  <c r="W2165" s="1"/>
  <c r="Y2170"/>
  <c r="Z2170"/>
  <c r="X2170"/>
  <c r="V2170"/>
  <c r="W2170" s="1"/>
  <c r="Y2174"/>
  <c r="Z2174"/>
  <c r="X2174"/>
  <c r="V2174"/>
  <c r="W2174" s="1"/>
  <c r="I2175"/>
  <c r="S2175" s="1"/>
  <c r="T2175"/>
  <c r="Y2179"/>
  <c r="X2179"/>
  <c r="Z2179"/>
  <c r="V2179"/>
  <c r="W2179" s="1"/>
  <c r="Y2184"/>
  <c r="X2184"/>
  <c r="Z2184"/>
  <c r="W2184"/>
  <c r="V2184"/>
  <c r="Y2185"/>
  <c r="Z2185"/>
  <c r="X2185"/>
  <c r="V2185"/>
  <c r="W2185" s="1"/>
  <c r="Y2189"/>
  <c r="Z2189"/>
  <c r="X2189"/>
  <c r="V2189"/>
  <c r="W2189" s="1"/>
  <c r="Y2192"/>
  <c r="X2192"/>
  <c r="Z2192"/>
  <c r="V2192"/>
  <c r="W2192" s="1"/>
  <c r="Y2195"/>
  <c r="X2195"/>
  <c r="Z2195"/>
  <c r="V2195"/>
  <c r="W2195" s="1"/>
  <c r="Z2197"/>
  <c r="Y2197"/>
  <c r="X2197"/>
  <c r="V2197"/>
  <c r="W2197" s="1"/>
  <c r="Y2201"/>
  <c r="Z2201"/>
  <c r="X2201"/>
  <c r="V2201"/>
  <c r="W2201" s="1"/>
  <c r="Y2204"/>
  <c r="X2204"/>
  <c r="Z2204"/>
  <c r="V2204"/>
  <c r="W2204" s="1"/>
  <c r="Y2208"/>
  <c r="X2208"/>
  <c r="Z2208"/>
  <c r="V2208"/>
  <c r="W2208" s="1"/>
  <c r="Y2213"/>
  <c r="Z2213"/>
  <c r="X2213"/>
  <c r="V2213"/>
  <c r="W2213" s="1"/>
  <c r="Y2217"/>
  <c r="Z2217"/>
  <c r="X2217"/>
  <c r="V2217"/>
  <c r="W2217" s="1"/>
  <c r="Y2220"/>
  <c r="X2220"/>
  <c r="Z2220"/>
  <c r="V2220"/>
  <c r="W2220" s="1"/>
  <c r="Y2224"/>
  <c r="X2224"/>
  <c r="Z2224"/>
  <c r="W2224"/>
  <c r="V2224"/>
  <c r="Y2228"/>
  <c r="X2228"/>
  <c r="Z2228"/>
  <c r="V2228"/>
  <c r="W2228" s="1"/>
  <c r="Y2233"/>
  <c r="Z2233"/>
  <c r="X2233"/>
  <c r="V2233"/>
  <c r="W2233" s="1"/>
  <c r="Y2236"/>
  <c r="X2236"/>
  <c r="Z2236"/>
  <c r="V2236"/>
  <c r="W2236" s="1"/>
  <c r="X2240"/>
  <c r="Y2240"/>
  <c r="Z2240"/>
  <c r="V2240"/>
  <c r="W2240" s="1"/>
  <c r="Y2245"/>
  <c r="Z2245"/>
  <c r="W2245"/>
  <c r="X2245"/>
  <c r="V2245"/>
  <c r="Y2249"/>
  <c r="Z2249"/>
  <c r="X2249"/>
  <c r="V2249"/>
  <c r="W2249" s="1"/>
  <c r="Y2253"/>
  <c r="Z2253"/>
  <c r="X2253"/>
  <c r="V2253"/>
  <c r="Y2257"/>
  <c r="Z2257"/>
  <c r="X2257"/>
  <c r="W2257"/>
  <c r="V2257"/>
  <c r="Y2261"/>
  <c r="Z2261"/>
  <c r="X2261"/>
  <c r="V2261"/>
  <c r="W2261" s="1"/>
  <c r="Y2264"/>
  <c r="X2264"/>
  <c r="Z2264"/>
  <c r="V2264"/>
  <c r="W2264" s="1"/>
  <c r="Y2269"/>
  <c r="Z2269"/>
  <c r="X2269"/>
  <c r="V2269"/>
  <c r="Y2273"/>
  <c r="Z2273"/>
  <c r="X2273"/>
  <c r="V2273"/>
  <c r="W2273" s="1"/>
  <c r="Y2277"/>
  <c r="Z2277"/>
  <c r="X2277"/>
  <c r="V2277"/>
  <c r="W2277" s="1"/>
  <c r="Y2280"/>
  <c r="X2280"/>
  <c r="Z2280"/>
  <c r="V2280"/>
  <c r="W2280" s="1"/>
  <c r="Y2284"/>
  <c r="X2284"/>
  <c r="Z2284"/>
  <c r="V2284"/>
  <c r="W2284" s="1"/>
  <c r="Y2288"/>
  <c r="X2288"/>
  <c r="Z2288"/>
  <c r="W2288"/>
  <c r="V2288"/>
  <c r="Y2293"/>
  <c r="Z2293"/>
  <c r="X2293"/>
  <c r="V2293"/>
  <c r="W2293" s="1"/>
  <c r="Y2297"/>
  <c r="Z2297"/>
  <c r="X2297"/>
  <c r="V2297"/>
  <c r="W2297" s="1"/>
  <c r="X2300"/>
  <c r="Y2300"/>
  <c r="Z2300"/>
  <c r="V2300"/>
  <c r="W2300" s="1"/>
  <c r="Y2304"/>
  <c r="X2304"/>
  <c r="Z2304"/>
  <c r="V2304"/>
  <c r="W2304" s="1"/>
  <c r="Y2308"/>
  <c r="X2308"/>
  <c r="Z2308"/>
  <c r="W2308"/>
  <c r="V2308"/>
  <c r="Y2312"/>
  <c r="X2312"/>
  <c r="Z2312"/>
  <c r="V2312"/>
  <c r="W2312" s="1"/>
  <c r="X2316"/>
  <c r="Y2316"/>
  <c r="Z2316"/>
  <c r="V2316"/>
  <c r="W2316" s="1"/>
  <c r="Y2320"/>
  <c r="X2320"/>
  <c r="Z2320"/>
  <c r="V2320"/>
  <c r="W2320" s="1"/>
  <c r="Y2325"/>
  <c r="Z2325"/>
  <c r="X2325"/>
  <c r="V2325"/>
  <c r="W2325" s="1"/>
  <c r="Y2329"/>
  <c r="Z2329"/>
  <c r="X2329"/>
  <c r="V2329"/>
  <c r="W2329" s="1"/>
  <c r="Y2333"/>
  <c r="Z2333"/>
  <c r="X2333"/>
  <c r="V2333"/>
  <c r="Y2337"/>
  <c r="Z2337"/>
  <c r="X2337"/>
  <c r="V2337"/>
  <c r="W2337" s="1"/>
  <c r="Y2341"/>
  <c r="Z2341"/>
  <c r="X2341"/>
  <c r="V2341"/>
  <c r="W2341" s="1"/>
  <c r="I2413"/>
  <c r="S2413" s="1"/>
  <c r="T2413"/>
  <c r="Y1478"/>
  <c r="Z1478"/>
  <c r="X1478"/>
  <c r="V1478"/>
  <c r="I1479"/>
  <c r="S1479" s="1"/>
  <c r="T1479"/>
  <c r="I1480"/>
  <c r="S1480" s="1"/>
  <c r="T1480"/>
  <c r="Y1485"/>
  <c r="Z1485"/>
  <c r="W1485"/>
  <c r="X1485"/>
  <c r="V1485"/>
  <c r="Y1490"/>
  <c r="Z1490"/>
  <c r="X1490"/>
  <c r="V1490"/>
  <c r="W1490" s="1"/>
  <c r="I1491"/>
  <c r="S1491" s="1"/>
  <c r="T1491"/>
  <c r="I1492"/>
  <c r="S1492" s="1"/>
  <c r="T1492"/>
  <c r="Y1536"/>
  <c r="X1536"/>
  <c r="Z1536"/>
  <c r="V1536"/>
  <c r="W1536" s="1"/>
  <c r="Y1539"/>
  <c r="X1539"/>
  <c r="Z1539"/>
  <c r="V1539"/>
  <c r="I1541"/>
  <c r="S1541" s="1"/>
  <c r="T1541"/>
  <c r="Y1545"/>
  <c r="Z1545"/>
  <c r="X1545"/>
  <c r="V1545"/>
  <c r="Y1550"/>
  <c r="Z1550"/>
  <c r="X1550"/>
  <c r="V1550"/>
  <c r="Y1559"/>
  <c r="X1559"/>
  <c r="V1559"/>
  <c r="Z1559"/>
  <c r="Y1562"/>
  <c r="Z1562"/>
  <c r="X1562"/>
  <c r="V1562"/>
  <c r="W1562"/>
  <c r="Y1565"/>
  <c r="Z1565"/>
  <c r="X1565"/>
  <c r="V1565"/>
  <c r="Y1570"/>
  <c r="Z1570"/>
  <c r="X1570"/>
  <c r="V1570"/>
  <c r="Y1577"/>
  <c r="Z1577"/>
  <c r="W1577"/>
  <c r="X1577"/>
  <c r="V1577"/>
  <c r="Y1580"/>
  <c r="X1580"/>
  <c r="Z1580"/>
  <c r="V1580"/>
  <c r="Y1584"/>
  <c r="X1584"/>
  <c r="Z1584"/>
  <c r="V1584"/>
  <c r="W1584" s="1"/>
  <c r="Y1589"/>
  <c r="Z1589"/>
  <c r="X1589"/>
  <c r="V1589"/>
  <c r="W1589" s="1"/>
  <c r="Y1590"/>
  <c r="Z1590"/>
  <c r="X1590"/>
  <c r="V1590"/>
  <c r="W1590" s="1"/>
  <c r="Y1594"/>
  <c r="Z1594"/>
  <c r="X1594"/>
  <c r="V1594"/>
  <c r="W1594"/>
  <c r="Y1598"/>
  <c r="Z1598"/>
  <c r="X1598"/>
  <c r="V1598"/>
  <c r="W1598" s="1"/>
  <c r="Y1602"/>
  <c r="Z1602"/>
  <c r="X1602"/>
  <c r="V1602"/>
  <c r="Y1607"/>
  <c r="X1607"/>
  <c r="V1607"/>
  <c r="Z1607"/>
  <c r="Y1611"/>
  <c r="X1611"/>
  <c r="V1611"/>
  <c r="Z1611"/>
  <c r="W1611"/>
  <c r="Y1615"/>
  <c r="X1615"/>
  <c r="Z1615"/>
  <c r="V1615"/>
  <c r="W1615" s="1"/>
  <c r="Y1619"/>
  <c r="X1619"/>
  <c r="Z1619"/>
  <c r="V1619"/>
  <c r="Y1622"/>
  <c r="Z1622"/>
  <c r="X1622"/>
  <c r="V1622"/>
  <c r="W1622"/>
  <c r="Y1626"/>
  <c r="Z1626"/>
  <c r="X1626"/>
  <c r="V1626"/>
  <c r="W1626" s="1"/>
  <c r="I1627"/>
  <c r="S1627" s="1"/>
  <c r="T1627"/>
  <c r="Y1632"/>
  <c r="X1632"/>
  <c r="Z1632"/>
  <c r="V1632"/>
  <c r="W1632" s="1"/>
  <c r="Y1637"/>
  <c r="Z1637"/>
  <c r="V1637"/>
  <c r="W1637" s="1"/>
  <c r="X1637"/>
  <c r="Y1642"/>
  <c r="Z1642"/>
  <c r="X1642"/>
  <c r="V1642"/>
  <c r="W1642" s="1"/>
  <c r="Y1644"/>
  <c r="X1644"/>
  <c r="Z1644"/>
  <c r="V1644"/>
  <c r="W1644" s="1"/>
  <c r="I1646"/>
  <c r="S1646" s="1"/>
  <c r="T1646"/>
  <c r="Y1650"/>
  <c r="Z1650"/>
  <c r="X1650"/>
  <c r="V1650"/>
  <c r="W1650" s="1"/>
  <c r="I1651"/>
  <c r="S1651" s="1"/>
  <c r="T1651"/>
  <c r="Y1653"/>
  <c r="Z1653"/>
  <c r="X1653"/>
  <c r="V1653"/>
  <c r="I1655"/>
  <c r="S1655" s="1"/>
  <c r="T1655"/>
  <c r="Y1659"/>
  <c r="X1659"/>
  <c r="V1659"/>
  <c r="Z1659"/>
  <c r="Y1664"/>
  <c r="X1664"/>
  <c r="Z1664"/>
  <c r="V1664"/>
  <c r="Y1669"/>
  <c r="Z1669"/>
  <c r="X1669"/>
  <c r="V1669"/>
  <c r="I1671"/>
  <c r="S1671" s="1"/>
  <c r="T1671"/>
  <c r="Y1675"/>
  <c r="X1675"/>
  <c r="V1675"/>
  <c r="W1675" s="1"/>
  <c r="Z1675"/>
  <c r="Y1681"/>
  <c r="Z1681"/>
  <c r="X1681"/>
  <c r="V1681"/>
  <c r="W1681" s="1"/>
  <c r="Y1685"/>
  <c r="Z1685"/>
  <c r="W1685"/>
  <c r="X1685"/>
  <c r="V1685"/>
  <c r="Y1688"/>
  <c r="X1688"/>
  <c r="Z1688"/>
  <c r="V1688"/>
  <c r="W1688" s="1"/>
  <c r="Y1693"/>
  <c r="Z1693"/>
  <c r="X1693"/>
  <c r="V1693"/>
  <c r="I1695"/>
  <c r="S1695" s="1"/>
  <c r="T1695"/>
  <c r="Y1700"/>
  <c r="X1700"/>
  <c r="Z1700"/>
  <c r="V1700"/>
  <c r="W1700" s="1"/>
  <c r="Y1705"/>
  <c r="Z1705"/>
  <c r="X1705"/>
  <c r="V1705"/>
  <c r="Y1710"/>
  <c r="Z1710"/>
  <c r="X1710"/>
  <c r="V1710"/>
  <c r="W1710" s="1"/>
  <c r="I1711"/>
  <c r="S1711" s="1"/>
  <c r="T1711"/>
  <c r="Y1716"/>
  <c r="X1716"/>
  <c r="Z1716"/>
  <c r="V1716"/>
  <c r="W1716" s="1"/>
  <c r="Y1721"/>
  <c r="Z1721"/>
  <c r="X1721"/>
  <c r="V1721"/>
  <c r="Y1726"/>
  <c r="Z1726"/>
  <c r="X1726"/>
  <c r="V1726"/>
  <c r="Y1729"/>
  <c r="Z1729"/>
  <c r="X1729"/>
  <c r="V1729"/>
  <c r="W1729" s="1"/>
  <c r="I1731"/>
  <c r="S1731" s="1"/>
  <c r="T1731"/>
  <c r="Y1734"/>
  <c r="Z1734"/>
  <c r="X1734"/>
  <c r="V1734"/>
  <c r="Y1738"/>
  <c r="Z1738"/>
  <c r="X1738"/>
  <c r="V1738"/>
  <c r="W1738" s="1"/>
  <c r="I1740"/>
  <c r="S1740" s="1"/>
  <c r="T1740"/>
  <c r="Y1745"/>
  <c r="Z1745"/>
  <c r="X1745"/>
  <c r="V1745"/>
  <c r="W1745" s="1"/>
  <c r="Y1750"/>
  <c r="Z1750"/>
  <c r="X1750"/>
  <c r="V1750"/>
  <c r="W1750" s="1"/>
  <c r="Y1754"/>
  <c r="Z1754"/>
  <c r="X1754"/>
  <c r="V1754"/>
  <c r="W1754"/>
  <c r="I1756"/>
  <c r="S1756" s="1"/>
  <c r="T1756"/>
  <c r="Y1761"/>
  <c r="Z1761"/>
  <c r="X1761"/>
  <c r="W1761"/>
  <c r="V1761"/>
  <c r="Y1765"/>
  <c r="Z1765"/>
  <c r="W1765"/>
  <c r="V1765"/>
  <c r="X1765"/>
  <c r="Z1770"/>
  <c r="X1770"/>
  <c r="V1770"/>
  <c r="Y1770"/>
  <c r="W1770"/>
  <c r="Y1774"/>
  <c r="Z1774"/>
  <c r="X1774"/>
  <c r="V1774"/>
  <c r="Y1778"/>
  <c r="Z1778"/>
  <c r="X1778"/>
  <c r="V1778"/>
  <c r="W1778"/>
  <c r="I1779"/>
  <c r="S1779" s="1"/>
  <c r="T1779"/>
  <c r="Y1784"/>
  <c r="X1784"/>
  <c r="Z1784"/>
  <c r="W1784"/>
  <c r="V1784"/>
  <c r="Y1789"/>
  <c r="Z1789"/>
  <c r="W1789"/>
  <c r="X1789"/>
  <c r="V1789"/>
  <c r="I1791"/>
  <c r="S1791" s="1"/>
  <c r="T1791"/>
  <c r="Y1796"/>
  <c r="X1796"/>
  <c r="Z1796"/>
  <c r="W1796"/>
  <c r="V1796"/>
  <c r="Y1800"/>
  <c r="X1800"/>
  <c r="Z1800"/>
  <c r="V1800"/>
  <c r="W1800" s="1"/>
  <c r="Y1805"/>
  <c r="Z1805"/>
  <c r="X1805"/>
  <c r="V1805"/>
  <c r="I1807"/>
  <c r="S1807" s="1"/>
  <c r="T1807"/>
  <c r="Y1812"/>
  <c r="X1812"/>
  <c r="Z1812"/>
  <c r="V1812"/>
  <c r="W1812" s="1"/>
  <c r="Y1816"/>
  <c r="X1816"/>
  <c r="Z1816"/>
  <c r="V1816"/>
  <c r="Y1821"/>
  <c r="Z1821"/>
  <c r="X1821"/>
  <c r="V1821"/>
  <c r="Y1825"/>
  <c r="Z1825"/>
  <c r="X1825"/>
  <c r="V1825"/>
  <c r="W1825" s="1"/>
  <c r="I1827"/>
  <c r="S1827" s="1"/>
  <c r="T1827"/>
  <c r="Y1829"/>
  <c r="Z1829"/>
  <c r="X1829"/>
  <c r="V1829"/>
  <c r="I1831"/>
  <c r="S1831" s="1"/>
  <c r="T1831"/>
  <c r="Y1835"/>
  <c r="X1835"/>
  <c r="Z1835"/>
  <c r="V1835"/>
  <c r="Y1840"/>
  <c r="X1840"/>
  <c r="Z1840"/>
  <c r="V1840"/>
  <c r="W1840" s="1"/>
  <c r="Y1845"/>
  <c r="Z1845"/>
  <c r="X1845"/>
  <c r="V1845"/>
  <c r="W1845" s="1"/>
  <c r="I1847"/>
  <c r="S1847" s="1"/>
  <c r="T1847"/>
  <c r="Y1851"/>
  <c r="X1851"/>
  <c r="Z1851"/>
  <c r="V1851"/>
  <c r="W1851" s="1"/>
  <c r="X1856"/>
  <c r="Z1856"/>
  <c r="Y1856"/>
  <c r="V1856"/>
  <c r="W1856" s="1"/>
  <c r="Y1861"/>
  <c r="Z1861"/>
  <c r="W1861"/>
  <c r="X1861"/>
  <c r="V1861"/>
  <c r="I1863"/>
  <c r="S1863" s="1"/>
  <c r="T1863"/>
  <c r="Y1867"/>
  <c r="X1867"/>
  <c r="Z1867"/>
  <c r="V1867"/>
  <c r="W1867" s="1"/>
  <c r="Y1873"/>
  <c r="Z1873"/>
  <c r="X1873"/>
  <c r="V1873"/>
  <c r="W1873" s="1"/>
  <c r="Y1878"/>
  <c r="Z1878"/>
  <c r="X1878"/>
  <c r="V1878"/>
  <c r="Y1881"/>
  <c r="Z1881"/>
  <c r="X1881"/>
  <c r="V1881"/>
  <c r="Y1886"/>
  <c r="Z1886"/>
  <c r="X1886"/>
  <c r="W1886"/>
  <c r="V1886"/>
  <c r="Y1890"/>
  <c r="Z1890"/>
  <c r="X1890"/>
  <c r="V1890"/>
  <c r="W1890" s="1"/>
  <c r="I1891"/>
  <c r="S1891" s="1"/>
  <c r="T1891"/>
  <c r="Y1897"/>
  <c r="Z1897"/>
  <c r="X1897"/>
  <c r="V1897"/>
  <c r="W1897" s="1"/>
  <c r="Y1902"/>
  <c r="Z1902"/>
  <c r="X1902"/>
  <c r="V1902"/>
  <c r="W1902" s="1"/>
  <c r="Y1906"/>
  <c r="Z1906"/>
  <c r="X1906"/>
  <c r="V1906"/>
  <c r="I1907"/>
  <c r="S1907" s="1"/>
  <c r="T1907"/>
  <c r="Y1912"/>
  <c r="X1912"/>
  <c r="Z1912"/>
  <c r="V1912"/>
  <c r="W1912" s="1"/>
  <c r="Y1918"/>
  <c r="Z1918"/>
  <c r="X1918"/>
  <c r="V1918"/>
  <c r="Y1922"/>
  <c r="Z1922"/>
  <c r="X1922"/>
  <c r="V1922"/>
  <c r="W1922" s="1"/>
  <c r="I1923"/>
  <c r="S1923" s="1"/>
  <c r="T1923"/>
  <c r="Y1928"/>
  <c r="X1928"/>
  <c r="Z1928"/>
  <c r="V1928"/>
  <c r="Y1933"/>
  <c r="Z1933"/>
  <c r="X1933"/>
  <c r="V1933"/>
  <c r="Y1936"/>
  <c r="X1936"/>
  <c r="Z1936"/>
  <c r="V1936"/>
  <c r="W1936" s="1"/>
  <c r="Y1942"/>
  <c r="Z1942"/>
  <c r="X1942"/>
  <c r="V1942"/>
  <c r="W1942" s="1"/>
  <c r="Y1946"/>
  <c r="Z1946"/>
  <c r="X1946"/>
  <c r="V1946"/>
  <c r="W1946" s="1"/>
  <c r="I1948"/>
  <c r="S1948" s="1"/>
  <c r="T1948"/>
  <c r="Y1953"/>
  <c r="Z1953"/>
  <c r="X1953"/>
  <c r="V1953"/>
  <c r="W1953" s="1"/>
  <c r="Y1958"/>
  <c r="Z1958"/>
  <c r="X1958"/>
  <c r="V1958"/>
  <c r="Y1963"/>
  <c r="X1963"/>
  <c r="Z1963"/>
  <c r="V1963"/>
  <c r="W1963" s="1"/>
  <c r="Y1968"/>
  <c r="X1968"/>
  <c r="Z1968"/>
  <c r="V1968"/>
  <c r="W1968" s="1"/>
  <c r="Y1973"/>
  <c r="Z1973"/>
  <c r="X1973"/>
  <c r="V1973"/>
  <c r="W1973" s="1"/>
  <c r="I1975"/>
  <c r="S1975" s="1"/>
  <c r="T1975"/>
  <c r="Y1979"/>
  <c r="X1979"/>
  <c r="Z1979"/>
  <c r="V1979"/>
  <c r="W1979" s="1"/>
  <c r="Y1982"/>
  <c r="Z1982"/>
  <c r="X1982"/>
  <c r="W1982"/>
  <c r="V1982"/>
  <c r="Y1986"/>
  <c r="Z1986"/>
  <c r="X1986"/>
  <c r="V1986"/>
  <c r="I1987"/>
  <c r="S1987" s="1"/>
  <c r="T1987"/>
  <c r="Y1993"/>
  <c r="Z1993"/>
  <c r="W1993"/>
  <c r="X1993"/>
  <c r="V1993"/>
  <c r="Y1998"/>
  <c r="Z1998"/>
  <c r="X1998"/>
  <c r="V1998"/>
  <c r="Y2002"/>
  <c r="Z2002"/>
  <c r="X2002"/>
  <c r="V2002"/>
  <c r="W2002" s="1"/>
  <c r="I2003"/>
  <c r="S2003" s="1"/>
  <c r="T2003"/>
  <c r="Y2011"/>
  <c r="X2011"/>
  <c r="Z2011"/>
  <c r="V2011"/>
  <c r="Y2018"/>
  <c r="Z2018"/>
  <c r="X2018"/>
  <c r="V2018"/>
  <c r="W2018" s="1"/>
  <c r="Y2024"/>
  <c r="X2024"/>
  <c r="Z2024"/>
  <c r="W2024"/>
  <c r="V2024"/>
  <c r="Y2029"/>
  <c r="Z2029"/>
  <c r="W2029"/>
  <c r="X2029"/>
  <c r="V2029"/>
  <c r="Y2034"/>
  <c r="Z2034"/>
  <c r="X2034"/>
  <c r="V2034"/>
  <c r="I2035"/>
  <c r="S2035" s="1"/>
  <c r="T2035"/>
  <c r="Y2040"/>
  <c r="X2040"/>
  <c r="Z2040"/>
  <c r="W2040"/>
  <c r="V2040"/>
  <c r="Y2046"/>
  <c r="Z2046"/>
  <c r="X2046"/>
  <c r="V2046"/>
  <c r="Y2052"/>
  <c r="X2052"/>
  <c r="Z2052"/>
  <c r="V2052"/>
  <c r="W2052" s="1"/>
  <c r="Y2058"/>
  <c r="Z2058"/>
  <c r="X2058"/>
  <c r="V2058"/>
  <c r="Y2064"/>
  <c r="X2064"/>
  <c r="Z2064"/>
  <c r="V2064"/>
  <c r="W2064" s="1"/>
  <c r="Y2069"/>
  <c r="Z2069"/>
  <c r="X2069"/>
  <c r="V2069"/>
  <c r="W2069" s="1"/>
  <c r="Y2074"/>
  <c r="Z2074"/>
  <c r="X2074"/>
  <c r="V2074"/>
  <c r="W2074"/>
  <c r="Y2080"/>
  <c r="X2080"/>
  <c r="Z2080"/>
  <c r="W2080"/>
  <c r="V2080"/>
  <c r="Y2085"/>
  <c r="Z2085"/>
  <c r="X2085"/>
  <c r="V2085"/>
  <c r="W2085" s="1"/>
  <c r="Y2090"/>
  <c r="Z2090"/>
  <c r="X2090"/>
  <c r="V2090"/>
  <c r="W2090" s="1"/>
  <c r="Y2096"/>
  <c r="X2096"/>
  <c r="Z2096"/>
  <c r="V2096"/>
  <c r="W2096" s="1"/>
  <c r="Y2104"/>
  <c r="X2104"/>
  <c r="Z2104"/>
  <c r="V2104"/>
  <c r="W2104" s="1"/>
  <c r="Y2109"/>
  <c r="Z2109"/>
  <c r="X2109"/>
  <c r="V2109"/>
  <c r="W2109" s="1"/>
  <c r="Y2113"/>
  <c r="Z2113"/>
  <c r="X2113"/>
  <c r="V2113"/>
  <c r="I2115"/>
  <c r="S2115" s="1"/>
  <c r="T2115"/>
  <c r="Y2120"/>
  <c r="X2120"/>
  <c r="Z2120"/>
  <c r="V2120"/>
  <c r="W2120" s="1"/>
  <c r="Y2125"/>
  <c r="Z2125"/>
  <c r="X2125"/>
  <c r="V2125"/>
  <c r="W2125" s="1"/>
  <c r="Y2130"/>
  <c r="Z2130"/>
  <c r="X2130"/>
  <c r="V2130"/>
  <c r="W2130" s="1"/>
  <c r="Y2134"/>
  <c r="Z2134"/>
  <c r="X2134"/>
  <c r="V2134"/>
  <c r="W2134" s="1"/>
  <c r="I2135"/>
  <c r="S2135" s="1"/>
  <c r="T2135"/>
  <c r="Y2139"/>
  <c r="X2139"/>
  <c r="Z2139"/>
  <c r="V2139"/>
  <c r="W2139" s="1"/>
  <c r="I2140"/>
  <c r="S2140" s="1"/>
  <c r="T2140"/>
  <c r="Y2147"/>
  <c r="X2147"/>
  <c r="Z2147"/>
  <c r="W2147"/>
  <c r="V2147"/>
  <c r="I2148"/>
  <c r="S2148" s="1"/>
  <c r="T2148"/>
  <c r="Y2153"/>
  <c r="Z2153"/>
  <c r="X2153"/>
  <c r="V2153"/>
  <c r="W2153" s="1"/>
  <c r="Y2159"/>
  <c r="X2159"/>
  <c r="Z2159"/>
  <c r="W2159"/>
  <c r="V2159"/>
  <c r="I2160"/>
  <c r="S2160" s="1"/>
  <c r="T2160"/>
  <c r="I2162"/>
  <c r="S2162" s="1"/>
  <c r="T2162"/>
  <c r="Y2168"/>
  <c r="X2168"/>
  <c r="Z2168"/>
  <c r="V2168"/>
  <c r="W2168" s="1"/>
  <c r="Y2172"/>
  <c r="X2172"/>
  <c r="Z2172"/>
  <c r="V2172"/>
  <c r="W2172" s="1"/>
  <c r="Y2178"/>
  <c r="Z2178"/>
  <c r="X2178"/>
  <c r="V2178"/>
  <c r="W2178" s="1"/>
  <c r="Y2181"/>
  <c r="Z2181"/>
  <c r="X2181"/>
  <c r="V2181"/>
  <c r="W2181" s="1"/>
  <c r="Y2188"/>
  <c r="X2188"/>
  <c r="Z2188"/>
  <c r="V2188"/>
  <c r="W2188" s="1"/>
  <c r="Y2194"/>
  <c r="Z2194"/>
  <c r="X2194"/>
  <c r="V2194"/>
  <c r="W2194" s="1"/>
  <c r="Y2199"/>
  <c r="X2199"/>
  <c r="Z2199"/>
  <c r="V2199"/>
  <c r="W2199" s="1"/>
  <c r="Y2203"/>
  <c r="X2203"/>
  <c r="Z2203"/>
  <c r="W2203"/>
  <c r="V2203"/>
  <c r="Y2207"/>
  <c r="X2207"/>
  <c r="Z2207"/>
  <c r="V2207"/>
  <c r="W2207" s="1"/>
  <c r="Y2211"/>
  <c r="X2211"/>
  <c r="Z2211"/>
  <c r="V2211"/>
  <c r="W2211" s="1"/>
  <c r="Y2215"/>
  <c r="X2215"/>
  <c r="V2215"/>
  <c r="W2215" s="1"/>
  <c r="Z2215"/>
  <c r="Y2219"/>
  <c r="X2219"/>
  <c r="Z2219"/>
  <c r="V2219"/>
  <c r="W2219" s="1"/>
  <c r="Y2223"/>
  <c r="X2223"/>
  <c r="Z2223"/>
  <c r="V2223"/>
  <c r="W2223" s="1"/>
  <c r="Y2227"/>
  <c r="X2227"/>
  <c r="Z2227"/>
  <c r="V2227"/>
  <c r="W2227" s="1"/>
  <c r="Y2231"/>
  <c r="X2231"/>
  <c r="V2231"/>
  <c r="W2231" s="1"/>
  <c r="Z2231"/>
  <c r="Y2235"/>
  <c r="X2235"/>
  <c r="Z2235"/>
  <c r="V2235"/>
  <c r="W2235" s="1"/>
  <c r="Y2239"/>
  <c r="X2239"/>
  <c r="Z2239"/>
  <c r="V2239"/>
  <c r="W2239" s="1"/>
  <c r="Y2243"/>
  <c r="X2243"/>
  <c r="Z2243"/>
  <c r="V2243"/>
  <c r="W2243" s="1"/>
  <c r="Y2247"/>
  <c r="X2247"/>
  <c r="Z2247"/>
  <c r="V2247"/>
  <c r="W2247" s="1"/>
  <c r="Y2251"/>
  <c r="X2251"/>
  <c r="Z2251"/>
  <c r="V2251"/>
  <c r="W2251" s="1"/>
  <c r="Y2255"/>
  <c r="X2255"/>
  <c r="Z2255"/>
  <c r="V2255"/>
  <c r="W2255" s="1"/>
  <c r="Y2258"/>
  <c r="Z2258"/>
  <c r="X2258"/>
  <c r="W2258"/>
  <c r="V2258"/>
  <c r="Y2263"/>
  <c r="X2263"/>
  <c r="Z2263"/>
  <c r="V2263"/>
  <c r="W2263" s="1"/>
  <c r="Y2267"/>
  <c r="X2267"/>
  <c r="Z2267"/>
  <c r="V2267"/>
  <c r="W2267" s="1"/>
  <c r="Y2271"/>
  <c r="X2271"/>
  <c r="Z2271"/>
  <c r="V2271"/>
  <c r="W2271" s="1"/>
  <c r="Y2275"/>
  <c r="X2275"/>
  <c r="Z2275"/>
  <c r="V2275"/>
  <c r="W2275" s="1"/>
  <c r="Y2279"/>
  <c r="X2279"/>
  <c r="V2279"/>
  <c r="W2279" s="1"/>
  <c r="Z2279"/>
  <c r="Y2283"/>
  <c r="X2283"/>
  <c r="Z2283"/>
  <c r="V2283"/>
  <c r="W2283" s="1"/>
  <c r="Y2287"/>
  <c r="X2287"/>
  <c r="Z2287"/>
  <c r="V2287"/>
  <c r="W2287" s="1"/>
  <c r="Y2291"/>
  <c r="X2291"/>
  <c r="Z2291"/>
  <c r="W2291"/>
  <c r="V2291"/>
  <c r="Y2295"/>
  <c r="X2295"/>
  <c r="W2295"/>
  <c r="V2295"/>
  <c r="Z2295"/>
  <c r="Y2299"/>
  <c r="X2299"/>
  <c r="Z2299"/>
  <c r="W2299"/>
  <c r="V2299"/>
  <c r="Y2303"/>
  <c r="X2303"/>
  <c r="Z2303"/>
  <c r="V2303"/>
  <c r="W2303" s="1"/>
  <c r="Y2306"/>
  <c r="Z2306"/>
  <c r="X2306"/>
  <c r="V2306"/>
  <c r="W2306" s="1"/>
  <c r="Y2311"/>
  <c r="X2311"/>
  <c r="Z2311"/>
  <c r="V2311"/>
  <c r="W2311" s="1"/>
  <c r="Y2315"/>
  <c r="X2315"/>
  <c r="Z2315"/>
  <c r="V2315"/>
  <c r="W2315" s="1"/>
  <c r="Y2319"/>
  <c r="X2319"/>
  <c r="Z2319"/>
  <c r="V2319"/>
  <c r="W2319" s="1"/>
  <c r="Y2323"/>
  <c r="X2323"/>
  <c r="Z2323"/>
  <c r="V2323"/>
  <c r="W2323" s="1"/>
  <c r="Y2327"/>
  <c r="X2327"/>
  <c r="Z2327"/>
  <c r="V2327"/>
  <c r="W2327" s="1"/>
  <c r="Y2331"/>
  <c r="X2331"/>
  <c r="Z2331"/>
  <c r="W2331"/>
  <c r="V2331"/>
  <c r="Y2335"/>
  <c r="X2335"/>
  <c r="Z2335"/>
  <c r="V2335"/>
  <c r="W2335" s="1"/>
  <c r="Y2339"/>
  <c r="X2339"/>
  <c r="Z2339"/>
  <c r="V2339"/>
  <c r="W2339" s="1"/>
  <c r="X2412"/>
  <c r="Z2412"/>
  <c r="Y2412"/>
  <c r="V2412"/>
  <c r="W2412" s="1"/>
  <c r="Y1473"/>
  <c r="Z1473"/>
  <c r="X1473"/>
  <c r="V1473"/>
  <c r="I1508"/>
  <c r="S1508" s="1"/>
  <c r="T1508"/>
  <c r="Y1513"/>
  <c r="Z1513"/>
  <c r="W1513"/>
  <c r="X1513"/>
  <c r="V1513"/>
  <c r="I1515"/>
  <c r="S1515" s="1"/>
  <c r="T1515"/>
  <c r="I1516"/>
  <c r="S1516" s="1"/>
  <c r="T1516"/>
  <c r="Y1521"/>
  <c r="Z1521"/>
  <c r="X1521"/>
  <c r="V1521"/>
  <c r="Y1529"/>
  <c r="Z1529"/>
  <c r="X1529"/>
  <c r="V1529"/>
  <c r="Y1532"/>
  <c r="X1532"/>
  <c r="Z1532"/>
  <c r="W1532"/>
  <c r="V1532"/>
  <c r="Y1535"/>
  <c r="X1535"/>
  <c r="Z1535"/>
  <c r="V1535"/>
  <c r="Y1540"/>
  <c r="X1540"/>
  <c r="Z1540"/>
  <c r="V1540"/>
  <c r="I1542"/>
  <c r="S1542" s="1"/>
  <c r="T1542"/>
  <c r="Y1546"/>
  <c r="Z1546"/>
  <c r="X1546"/>
  <c r="V1546"/>
  <c r="Y1549"/>
  <c r="Z1549"/>
  <c r="W1549"/>
  <c r="X1549"/>
  <c r="V1549"/>
  <c r="Y1560"/>
  <c r="X1560"/>
  <c r="Z1560"/>
  <c r="V1560"/>
  <c r="W1560" s="1"/>
  <c r="Y1561"/>
  <c r="Z1561"/>
  <c r="X1561"/>
  <c r="V1561"/>
  <c r="W1561" s="1"/>
  <c r="Y1566"/>
  <c r="Z1566"/>
  <c r="X1566"/>
  <c r="V1566"/>
  <c r="Y1571"/>
  <c r="X1571"/>
  <c r="Z1571"/>
  <c r="V1571"/>
  <c r="W1571" s="1"/>
  <c r="Y1576"/>
  <c r="X1576"/>
  <c r="Z1576"/>
  <c r="V1576"/>
  <c r="W1576" s="1"/>
  <c r="Y1581"/>
  <c r="Z1581"/>
  <c r="X1581"/>
  <c r="V1581"/>
  <c r="W1581" s="1"/>
  <c r="Y1585"/>
  <c r="Z1585"/>
  <c r="X1585"/>
  <c r="V1585"/>
  <c r="W1585" s="1"/>
  <c r="Y1588"/>
  <c r="X1588"/>
  <c r="Z1588"/>
  <c r="V1588"/>
  <c r="Y1591"/>
  <c r="X1591"/>
  <c r="V1591"/>
  <c r="W1591"/>
  <c r="Z1591"/>
  <c r="Y1595"/>
  <c r="X1595"/>
  <c r="V1595"/>
  <c r="W1595" s="1"/>
  <c r="Z1595"/>
  <c r="Y1599"/>
  <c r="X1599"/>
  <c r="Z1599"/>
  <c r="V1599"/>
  <c r="Y1603"/>
  <c r="X1603"/>
  <c r="Z1603"/>
  <c r="V1603"/>
  <c r="W1603" s="1"/>
  <c r="Y1606"/>
  <c r="Z1606"/>
  <c r="X1606"/>
  <c r="V1606"/>
  <c r="W1606"/>
  <c r="Y1610"/>
  <c r="Z1610"/>
  <c r="X1610"/>
  <c r="V1610"/>
  <c r="Y1614"/>
  <c r="Z1614"/>
  <c r="X1614"/>
  <c r="V1614"/>
  <c r="Y1618"/>
  <c r="Z1618"/>
  <c r="X1618"/>
  <c r="V1618"/>
  <c r="W1618" s="1"/>
  <c r="Y1621"/>
  <c r="Z1621"/>
  <c r="X1621"/>
  <c r="V1621"/>
  <c r="Y1625"/>
  <c r="Z1625"/>
  <c r="X1625"/>
  <c r="V1625"/>
  <c r="W1625" s="1"/>
  <c r="Y1630"/>
  <c r="Z1630"/>
  <c r="X1630"/>
  <c r="V1630"/>
  <c r="I1631"/>
  <c r="S1631" s="1"/>
  <c r="T1631"/>
  <c r="Y1636"/>
  <c r="X1636"/>
  <c r="Z1636"/>
  <c r="V1636"/>
  <c r="W1636" s="1"/>
  <c r="Y1641"/>
  <c r="Z1641"/>
  <c r="X1641"/>
  <c r="V1641"/>
  <c r="W1641" s="1"/>
  <c r="I1643"/>
  <c r="S1643" s="1"/>
  <c r="T1643"/>
  <c r="Y1645"/>
  <c r="Z1645"/>
  <c r="X1645"/>
  <c r="V1645"/>
  <c r="W1645" s="1"/>
  <c r="I1647"/>
  <c r="S1647" s="1"/>
  <c r="T1647"/>
  <c r="Y1652"/>
  <c r="X1652"/>
  <c r="Z1652"/>
  <c r="V1652"/>
  <c r="W1652" s="1"/>
  <c r="Y1657"/>
  <c r="Z1657"/>
  <c r="X1657"/>
  <c r="V1657"/>
  <c r="W1657" s="1"/>
  <c r="Y1662"/>
  <c r="Z1662"/>
  <c r="X1662"/>
  <c r="V1662"/>
  <c r="I1663"/>
  <c r="S1663" s="1"/>
  <c r="T1663"/>
  <c r="Y1668"/>
  <c r="X1668"/>
  <c r="Z1668"/>
  <c r="V1668"/>
  <c r="W1668" s="1"/>
  <c r="Y1673"/>
  <c r="Z1673"/>
  <c r="X1673"/>
  <c r="V1673"/>
  <c r="W1673" s="1"/>
  <c r="Y1678"/>
  <c r="Z1678"/>
  <c r="X1678"/>
  <c r="V1678"/>
  <c r="W1678"/>
  <c r="I1679"/>
  <c r="S1679" s="1"/>
  <c r="T1679"/>
  <c r="Y1686"/>
  <c r="Z1686"/>
  <c r="X1686"/>
  <c r="V1686"/>
  <c r="Y1690"/>
  <c r="Z1690"/>
  <c r="X1690"/>
  <c r="V1690"/>
  <c r="W1690" s="1"/>
  <c r="I1692"/>
  <c r="S1692" s="1"/>
  <c r="T1692"/>
  <c r="Y1697"/>
  <c r="Z1697"/>
  <c r="X1697"/>
  <c r="V1697"/>
  <c r="W1697" s="1"/>
  <c r="Y1702"/>
  <c r="Z1702"/>
  <c r="X1702"/>
  <c r="V1702"/>
  <c r="W1702" s="1"/>
  <c r="Y1706"/>
  <c r="Z1706"/>
  <c r="X1706"/>
  <c r="V1706"/>
  <c r="W1706" s="1"/>
  <c r="I1708"/>
  <c r="S1708" s="1"/>
  <c r="T1708"/>
  <c r="Y1713"/>
  <c r="Z1713"/>
  <c r="X1713"/>
  <c r="V1713"/>
  <c r="I1715"/>
  <c r="S1715" s="1"/>
  <c r="T1715"/>
  <c r="Y1720"/>
  <c r="X1720"/>
  <c r="Z1720"/>
  <c r="V1720"/>
  <c r="W1720" s="1"/>
  <c r="Y1725"/>
  <c r="Z1725"/>
  <c r="X1725"/>
  <c r="V1725"/>
  <c r="W1725" s="1"/>
  <c r="I1727"/>
  <c r="S1727" s="1"/>
  <c r="T1727"/>
  <c r="Y1732"/>
  <c r="X1732"/>
  <c r="Z1732"/>
  <c r="W1732"/>
  <c r="V1732"/>
  <c r="Y1737"/>
  <c r="Z1737"/>
  <c r="X1737"/>
  <c r="V1737"/>
  <c r="W1737" s="1"/>
  <c r="Y1742"/>
  <c r="Z1742"/>
  <c r="X1742"/>
  <c r="V1742"/>
  <c r="W1742" s="1"/>
  <c r="I1743"/>
  <c r="S1743" s="1"/>
  <c r="T1743"/>
  <c r="Y1748"/>
  <c r="X1748"/>
  <c r="Z1748"/>
  <c r="V1748"/>
  <c r="Y1753"/>
  <c r="Z1753"/>
  <c r="X1753"/>
  <c r="V1753"/>
  <c r="Y1758"/>
  <c r="Z1758"/>
  <c r="X1758"/>
  <c r="V1758"/>
  <c r="Y1762"/>
  <c r="Z1762"/>
  <c r="X1762"/>
  <c r="V1762"/>
  <c r="I1763"/>
  <c r="S1763" s="1"/>
  <c r="T1763"/>
  <c r="Y1768"/>
  <c r="X1768"/>
  <c r="Z1768"/>
  <c r="V1768"/>
  <c r="W1768" s="1"/>
  <c r="Y1773"/>
  <c r="Z1773"/>
  <c r="X1773"/>
  <c r="V1773"/>
  <c r="W1773" s="1"/>
  <c r="I1775"/>
  <c r="S1775" s="1"/>
  <c r="T1775"/>
  <c r="Y1780"/>
  <c r="X1780"/>
  <c r="Z1780"/>
  <c r="V1780"/>
  <c r="W1780" s="1"/>
  <c r="Y1785"/>
  <c r="Z1785"/>
  <c r="X1785"/>
  <c r="V1785"/>
  <c r="W1785" s="1"/>
  <c r="X1792"/>
  <c r="Y1792"/>
  <c r="Z1792"/>
  <c r="V1792"/>
  <c r="Y1797"/>
  <c r="Z1797"/>
  <c r="X1797"/>
  <c r="V1797"/>
  <c r="I1799"/>
  <c r="S1799" s="1"/>
  <c r="T1799"/>
  <c r="Y1803"/>
  <c r="X1803"/>
  <c r="Z1803"/>
  <c r="V1803"/>
  <c r="Y1808"/>
  <c r="X1808"/>
  <c r="Z1808"/>
  <c r="V1808"/>
  <c r="W1808" s="1"/>
  <c r="Y1813"/>
  <c r="Z1813"/>
  <c r="X1813"/>
  <c r="V1813"/>
  <c r="W1813" s="1"/>
  <c r="I1815"/>
  <c r="S1815" s="1"/>
  <c r="T1815"/>
  <c r="Y1819"/>
  <c r="X1819"/>
  <c r="Z1819"/>
  <c r="V1819"/>
  <c r="W1819" s="1"/>
  <c r="Y1826"/>
  <c r="Z1826"/>
  <c r="X1826"/>
  <c r="V1826"/>
  <c r="W1826" s="1"/>
  <c r="Y1832"/>
  <c r="X1832"/>
  <c r="Z1832"/>
  <c r="V1832"/>
  <c r="W1832" s="1"/>
  <c r="Y1838"/>
  <c r="Z1838"/>
  <c r="X1838"/>
  <c r="V1838"/>
  <c r="I1839"/>
  <c r="S1839" s="1"/>
  <c r="T1839"/>
  <c r="Y1844"/>
  <c r="X1844"/>
  <c r="Z1844"/>
  <c r="V1844"/>
  <c r="W1844" s="1"/>
  <c r="Y1849"/>
  <c r="Z1849"/>
  <c r="W1849"/>
  <c r="X1849"/>
  <c r="V1849"/>
  <c r="Y1854"/>
  <c r="Z1854"/>
  <c r="X1854"/>
  <c r="V1854"/>
  <c r="W1854" s="1"/>
  <c r="Y1858"/>
  <c r="Z1858"/>
  <c r="X1858"/>
  <c r="V1858"/>
  <c r="W1858" s="1"/>
  <c r="I1859"/>
  <c r="S1859" s="1"/>
  <c r="T1859"/>
  <c r="Y1865"/>
  <c r="Z1865"/>
  <c r="X1865"/>
  <c r="V1865"/>
  <c r="Y1870"/>
  <c r="Z1870"/>
  <c r="X1870"/>
  <c r="V1870"/>
  <c r="W1870" s="1"/>
  <c r="Y1874"/>
  <c r="Z1874"/>
  <c r="X1874"/>
  <c r="V1874"/>
  <c r="W1874" s="1"/>
  <c r="I1875"/>
  <c r="S1875" s="1"/>
  <c r="T1875"/>
  <c r="Y1882"/>
  <c r="Z1882"/>
  <c r="X1882"/>
  <c r="V1882"/>
  <c r="Y1888"/>
  <c r="X1888"/>
  <c r="Z1888"/>
  <c r="W1888"/>
  <c r="V1888"/>
  <c r="Y1893"/>
  <c r="Z1893"/>
  <c r="X1893"/>
  <c r="V1893"/>
  <c r="W1893" s="1"/>
  <c r="I1895"/>
  <c r="S1895" s="1"/>
  <c r="T1895"/>
  <c r="Y1899"/>
  <c r="X1899"/>
  <c r="Z1899"/>
  <c r="W1899"/>
  <c r="V1899"/>
  <c r="Y1904"/>
  <c r="X1904"/>
  <c r="Z1904"/>
  <c r="V1904"/>
  <c r="Y1909"/>
  <c r="Z1909"/>
  <c r="X1909"/>
  <c r="V1909"/>
  <c r="I1911"/>
  <c r="S1911" s="1"/>
  <c r="T1911"/>
  <c r="Y1915"/>
  <c r="X1915"/>
  <c r="Z1915"/>
  <c r="V1915"/>
  <c r="Y1920"/>
  <c r="X1920"/>
  <c r="Z1920"/>
  <c r="V1920"/>
  <c r="W1920" s="1"/>
  <c r="Y1925"/>
  <c r="Z1925"/>
  <c r="X1925"/>
  <c r="V1925"/>
  <c r="W1925" s="1"/>
  <c r="I1927"/>
  <c r="S1927" s="1"/>
  <c r="T1927"/>
  <c r="Y1931"/>
  <c r="X1931"/>
  <c r="Z1931"/>
  <c r="V1931"/>
  <c r="W1931" s="1"/>
  <c r="I1935"/>
  <c r="S1935" s="1"/>
  <c r="T1935"/>
  <c r="Y1940"/>
  <c r="X1940"/>
  <c r="Z1940"/>
  <c r="V1940"/>
  <c r="Y1945"/>
  <c r="Z1945"/>
  <c r="X1945"/>
  <c r="V1945"/>
  <c r="Y1949"/>
  <c r="Z1949"/>
  <c r="X1949"/>
  <c r="V1949"/>
  <c r="W1949" s="1"/>
  <c r="I1951"/>
  <c r="S1951" s="1"/>
  <c r="T1951"/>
  <c r="Y1956"/>
  <c r="X1956"/>
  <c r="Z1956"/>
  <c r="V1956"/>
  <c r="W1956" s="1"/>
  <c r="Y1960"/>
  <c r="X1960"/>
  <c r="Z1960"/>
  <c r="V1960"/>
  <c r="W1960" s="1"/>
  <c r="Y1966"/>
  <c r="Z1966"/>
  <c r="X1966"/>
  <c r="V1966"/>
  <c r="W1966" s="1"/>
  <c r="Y1970"/>
  <c r="Z1970"/>
  <c r="X1970"/>
  <c r="V1970"/>
  <c r="I1971"/>
  <c r="S1971" s="1"/>
  <c r="T1971"/>
  <c r="Y1976"/>
  <c r="X1976"/>
  <c r="Z1976"/>
  <c r="V1976"/>
  <c r="W1976" s="1"/>
  <c r="I1980"/>
  <c r="S1980" s="1"/>
  <c r="T1980"/>
  <c r="Y1985"/>
  <c r="Z1985"/>
  <c r="X1985"/>
  <c r="W1985"/>
  <c r="V1985"/>
  <c r="Y1990"/>
  <c r="Z1990"/>
  <c r="X1990"/>
  <c r="V1990"/>
  <c r="W1990" s="1"/>
  <c r="Y1994"/>
  <c r="Z1994"/>
  <c r="X1994"/>
  <c r="V1994"/>
  <c r="W1994" s="1"/>
  <c r="I1996"/>
  <c r="S1996" s="1"/>
  <c r="T1996"/>
  <c r="Y2001"/>
  <c r="Z2001"/>
  <c r="X2001"/>
  <c r="V2001"/>
  <c r="W2001" s="1"/>
  <c r="Y2006"/>
  <c r="Z2006"/>
  <c r="X2006"/>
  <c r="V2006"/>
  <c r="Y2009"/>
  <c r="Z2009"/>
  <c r="X2009"/>
  <c r="V2009"/>
  <c r="Y2014"/>
  <c r="Z2014"/>
  <c r="X2014"/>
  <c r="V2014"/>
  <c r="W2014" s="1"/>
  <c r="I2015"/>
  <c r="S2015" s="1"/>
  <c r="T2015"/>
  <c r="Y2021"/>
  <c r="Z2021"/>
  <c r="X2021"/>
  <c r="V2021"/>
  <c r="I2023"/>
  <c r="S2023" s="1"/>
  <c r="T2023"/>
  <c r="Y2027"/>
  <c r="X2027"/>
  <c r="Z2027"/>
  <c r="V2027"/>
  <c r="I2028"/>
  <c r="S2028" s="1"/>
  <c r="T2028"/>
  <c r="Y2033"/>
  <c r="Z2033"/>
  <c r="X2033"/>
  <c r="V2033"/>
  <c r="W2033" s="1"/>
  <c r="Y2038"/>
  <c r="Z2038"/>
  <c r="X2038"/>
  <c r="V2038"/>
  <c r="I2039"/>
  <c r="S2039" s="1"/>
  <c r="T2039"/>
  <c r="Y2043"/>
  <c r="X2043"/>
  <c r="Z2043"/>
  <c r="W2043"/>
  <c r="V2043"/>
  <c r="I2044"/>
  <c r="S2044" s="1"/>
  <c r="T2044"/>
  <c r="Y2049"/>
  <c r="Z2049"/>
  <c r="X2049"/>
  <c r="V2049"/>
  <c r="W2049" s="1"/>
  <c r="I2051"/>
  <c r="S2051" s="1"/>
  <c r="T2051"/>
  <c r="Y2057"/>
  <c r="Z2057"/>
  <c r="X2057"/>
  <c r="V2057"/>
  <c r="Y2062"/>
  <c r="Z2062"/>
  <c r="X2062"/>
  <c r="V2062"/>
  <c r="W2062" s="1"/>
  <c r="I2063"/>
  <c r="S2063" s="1"/>
  <c r="T2063"/>
  <c r="Y2068"/>
  <c r="X2068"/>
  <c r="Z2068"/>
  <c r="V2068"/>
  <c r="W2068" s="1"/>
  <c r="Y2073"/>
  <c r="Z2073"/>
  <c r="X2073"/>
  <c r="V2073"/>
  <c r="W2073" s="1"/>
  <c r="Y2078"/>
  <c r="Z2078"/>
  <c r="X2078"/>
  <c r="V2078"/>
  <c r="W2078" s="1"/>
  <c r="I2079"/>
  <c r="S2079" s="1"/>
  <c r="T2079"/>
  <c r="Y2084"/>
  <c r="X2084"/>
  <c r="Z2084"/>
  <c r="W2084"/>
  <c r="V2084"/>
  <c r="Y2089"/>
  <c r="Z2089"/>
  <c r="X2089"/>
  <c r="V2089"/>
  <c r="W2089" s="1"/>
  <c r="Y2094"/>
  <c r="Z2094"/>
  <c r="X2094"/>
  <c r="V2094"/>
  <c r="I2095"/>
  <c r="S2095" s="1"/>
  <c r="T2095"/>
  <c r="Y2101"/>
  <c r="Z2101"/>
  <c r="W2101"/>
  <c r="X2101"/>
  <c r="V2101"/>
  <c r="Y2107"/>
  <c r="X2107"/>
  <c r="Z2107"/>
  <c r="V2107"/>
  <c r="I2108"/>
  <c r="S2108" s="1"/>
  <c r="T2108"/>
  <c r="Y2114"/>
  <c r="Z2114"/>
  <c r="X2114"/>
  <c r="V2114"/>
  <c r="W2114" s="1"/>
  <c r="Y2118"/>
  <c r="Z2118"/>
  <c r="X2118"/>
  <c r="V2118"/>
  <c r="I2119"/>
  <c r="S2119" s="1"/>
  <c r="T2119"/>
  <c r="Y2123"/>
  <c r="X2123"/>
  <c r="Z2123"/>
  <c r="V2123"/>
  <c r="W2123" s="1"/>
  <c r="I2124"/>
  <c r="S2124" s="1"/>
  <c r="T2124"/>
  <c r="Y2129"/>
  <c r="Z2129"/>
  <c r="X2129"/>
  <c r="V2129"/>
  <c r="W2129" s="1"/>
  <c r="I2131"/>
  <c r="S2131" s="1"/>
  <c r="T2131"/>
  <c r="Y2136"/>
  <c r="X2136"/>
  <c r="Z2136"/>
  <c r="V2136"/>
  <c r="W2136" s="1"/>
  <c r="Y2141"/>
  <c r="Z2141"/>
  <c r="X2141"/>
  <c r="V2141"/>
  <c r="W2141" s="1"/>
  <c r="I2144"/>
  <c r="S2144" s="1"/>
  <c r="T2144"/>
  <c r="Y2149"/>
  <c r="Z2149"/>
  <c r="X2149"/>
  <c r="V2149"/>
  <c r="Z2154"/>
  <c r="Y2154"/>
  <c r="X2154"/>
  <c r="V2154"/>
  <c r="Y2161"/>
  <c r="Z2161"/>
  <c r="X2161"/>
  <c r="W2161"/>
  <c r="V2161"/>
  <c r="Y2166"/>
  <c r="Z2166"/>
  <c r="X2166"/>
  <c r="V2166"/>
  <c r="I2167"/>
  <c r="S2167" s="1"/>
  <c r="T2167"/>
  <c r="Y2173"/>
  <c r="Z2173"/>
  <c r="W2173"/>
  <c r="X2173"/>
  <c r="V2173"/>
  <c r="Y2177"/>
  <c r="Z2177"/>
  <c r="X2177"/>
  <c r="V2177"/>
  <c r="Y2182"/>
  <c r="Z2182"/>
  <c r="X2182"/>
  <c r="V2182"/>
  <c r="W2182" s="1"/>
  <c r="Y2187"/>
  <c r="X2187"/>
  <c r="Z2187"/>
  <c r="W2187"/>
  <c r="V2187"/>
  <c r="Y2193"/>
  <c r="Z2193"/>
  <c r="X2193"/>
  <c r="V2193"/>
  <c r="W2193" s="1"/>
  <c r="Y2198"/>
  <c r="Z2198"/>
  <c r="X2198"/>
  <c r="V2198"/>
  <c r="Y2202"/>
  <c r="Z2202"/>
  <c r="X2202"/>
  <c r="V2202"/>
  <c r="W2202" s="1"/>
  <c r="Y2206"/>
  <c r="Z2206"/>
  <c r="X2206"/>
  <c r="V2206"/>
  <c r="W2206" s="1"/>
  <c r="Y2210"/>
  <c r="Z2210"/>
  <c r="X2210"/>
  <c r="V2210"/>
  <c r="W2210" s="1"/>
  <c r="Y2214"/>
  <c r="Z2214"/>
  <c r="X2214"/>
  <c r="V2214"/>
  <c r="Z2218"/>
  <c r="Y2218"/>
  <c r="X2218"/>
  <c r="V2218"/>
  <c r="W2218" s="1"/>
  <c r="Y2222"/>
  <c r="Z2222"/>
  <c r="X2222"/>
  <c r="V2222"/>
  <c r="W2222" s="1"/>
  <c r="Y2226"/>
  <c r="Z2226"/>
  <c r="X2226"/>
  <c r="V2226"/>
  <c r="W2226" s="1"/>
  <c r="Y2230"/>
  <c r="Z2230"/>
  <c r="X2230"/>
  <c r="V2230"/>
  <c r="Y2234"/>
  <c r="Z2234"/>
  <c r="X2234"/>
  <c r="V2234"/>
  <c r="W2234" s="1"/>
  <c r="Y2238"/>
  <c r="Z2238"/>
  <c r="X2238"/>
  <c r="V2238"/>
  <c r="W2238" s="1"/>
  <c r="Y2242"/>
  <c r="Z2242"/>
  <c r="X2242"/>
  <c r="W2242"/>
  <c r="V2242"/>
  <c r="Y2246"/>
  <c r="Z2246"/>
  <c r="X2246"/>
  <c r="V2246"/>
  <c r="Y2250"/>
  <c r="Z2250"/>
  <c r="X2250"/>
  <c r="V2250"/>
  <c r="W2250"/>
  <c r="Y2254"/>
  <c r="Z2254"/>
  <c r="X2254"/>
  <c r="W2254"/>
  <c r="V2254"/>
  <c r="Y2259"/>
  <c r="X2259"/>
  <c r="Z2259"/>
  <c r="V2259"/>
  <c r="W2259" s="1"/>
  <c r="Y2262"/>
  <c r="Z2262"/>
  <c r="X2262"/>
  <c r="V2262"/>
  <c r="Y2266"/>
  <c r="Z2266"/>
  <c r="X2266"/>
  <c r="V2266"/>
  <c r="W2266" s="1"/>
  <c r="Y2270"/>
  <c r="Z2270"/>
  <c r="X2270"/>
  <c r="V2270"/>
  <c r="W2270" s="1"/>
  <c r="Y2274"/>
  <c r="Z2274"/>
  <c r="X2274"/>
  <c r="V2274"/>
  <c r="W2274" s="1"/>
  <c r="Y2278"/>
  <c r="Z2278"/>
  <c r="X2278"/>
  <c r="V2278"/>
  <c r="Z2282"/>
  <c r="X2282"/>
  <c r="Y2282"/>
  <c r="V2282"/>
  <c r="W2282" s="1"/>
  <c r="Y2286"/>
  <c r="Z2286"/>
  <c r="X2286"/>
  <c r="V2286"/>
  <c r="W2286" s="1"/>
  <c r="Y2290"/>
  <c r="Z2290"/>
  <c r="X2290"/>
  <c r="V2290"/>
  <c r="W2290" s="1"/>
  <c r="Y2294"/>
  <c r="Z2294"/>
  <c r="X2294"/>
  <c r="V2294"/>
  <c r="Y2298"/>
  <c r="Z2298"/>
  <c r="X2298"/>
  <c r="V2298"/>
  <c r="W2298" s="1"/>
  <c r="Y2302"/>
  <c r="Z2302"/>
  <c r="X2302"/>
  <c r="V2302"/>
  <c r="W2302" s="1"/>
  <c r="Y2307"/>
  <c r="X2307"/>
  <c r="Z2307"/>
  <c r="W2307"/>
  <c r="V2307"/>
  <c r="Y2310"/>
  <c r="Z2310"/>
  <c r="X2310"/>
  <c r="V2310"/>
  <c r="Y2314"/>
  <c r="Z2314"/>
  <c r="X2314"/>
  <c r="V2314"/>
  <c r="W2314"/>
  <c r="Y2318"/>
  <c r="Z2318"/>
  <c r="X2318"/>
  <c r="W2318"/>
  <c r="V2318"/>
  <c r="Y2322"/>
  <c r="Z2322"/>
  <c r="X2322"/>
  <c r="V2322"/>
  <c r="W2322" s="1"/>
  <c r="Y2326"/>
  <c r="Z2326"/>
  <c r="X2326"/>
  <c r="V2326"/>
  <c r="Y2330"/>
  <c r="Z2330"/>
  <c r="X2330"/>
  <c r="V2330"/>
  <c r="W2330" s="1"/>
  <c r="Y2334"/>
  <c r="Z2334"/>
  <c r="X2334"/>
  <c r="V2334"/>
  <c r="W2334" s="1"/>
  <c r="Y2338"/>
  <c r="Z2338"/>
  <c r="X2338"/>
  <c r="V2338"/>
  <c r="W2338" s="1"/>
  <c r="Y2340"/>
  <c r="X2340"/>
  <c r="Z2340"/>
  <c r="V2340"/>
  <c r="Y2343"/>
  <c r="X2343"/>
  <c r="V2343"/>
  <c r="Z2343"/>
  <c r="Y2344"/>
  <c r="X2344"/>
  <c r="Z2344"/>
  <c r="V2344"/>
  <c r="W2344" s="1"/>
  <c r="Y2345"/>
  <c r="Z2345"/>
  <c r="X2345"/>
  <c r="V2345"/>
  <c r="W2345" s="1"/>
  <c r="Y2346"/>
  <c r="Z2346"/>
  <c r="X2346"/>
  <c r="V2346"/>
  <c r="W2346" s="1"/>
  <c r="Y2347"/>
  <c r="X2347"/>
  <c r="Z2347"/>
  <c r="V2347"/>
  <c r="W2347" s="1"/>
  <c r="X2348"/>
  <c r="Z2348"/>
  <c r="Y2348"/>
  <c r="V2348"/>
  <c r="W2348" s="1"/>
  <c r="Y2349"/>
  <c r="Z2349"/>
  <c r="X2349"/>
  <c r="V2349"/>
  <c r="W2349" s="1"/>
  <c r="Y2350"/>
  <c r="Z2350"/>
  <c r="X2350"/>
  <c r="V2350"/>
  <c r="Y2351"/>
  <c r="X2351"/>
  <c r="Z2351"/>
  <c r="V2351"/>
  <c r="W2351" s="1"/>
  <c r="Y2352"/>
  <c r="X2352"/>
  <c r="Z2352"/>
  <c r="W2352"/>
  <c r="V2352"/>
  <c r="Y2353"/>
  <c r="Z2353"/>
  <c r="X2353"/>
  <c r="V2353"/>
  <c r="W2353" s="1"/>
  <c r="Y2354"/>
  <c r="Z2354"/>
  <c r="X2354"/>
  <c r="V2354"/>
  <c r="Y2355"/>
  <c r="X2355"/>
  <c r="Z2355"/>
  <c r="V2355"/>
  <c r="W2355" s="1"/>
  <c r="Y2356"/>
  <c r="X2356"/>
  <c r="Z2356"/>
  <c r="V2356"/>
  <c r="W2356" s="1"/>
  <c r="Y2357"/>
  <c r="Z2357"/>
  <c r="X2357"/>
  <c r="V2357"/>
  <c r="W2357" s="1"/>
  <c r="Y2358"/>
  <c r="Z2358"/>
  <c r="X2358"/>
  <c r="W2358"/>
  <c r="V2358"/>
  <c r="Y2359"/>
  <c r="X2359"/>
  <c r="W2359"/>
  <c r="V2359"/>
  <c r="Z2359"/>
  <c r="Y2360"/>
  <c r="X2360"/>
  <c r="Z2360"/>
  <c r="W2360"/>
  <c r="V2360"/>
  <c r="Y2361"/>
  <c r="Z2361"/>
  <c r="X2361"/>
  <c r="V2361"/>
  <c r="W2361" s="1"/>
  <c r="Y2362"/>
  <c r="Z2362"/>
  <c r="X2362"/>
  <c r="V2362"/>
  <c r="W2362" s="1"/>
  <c r="Y2363"/>
  <c r="X2363"/>
  <c r="Z2363"/>
  <c r="V2363"/>
  <c r="W2363" s="1"/>
  <c r="X2364"/>
  <c r="Y2364"/>
  <c r="Z2364"/>
  <c r="V2364"/>
  <c r="W2364" s="1"/>
  <c r="Y2365"/>
  <c r="Z2365"/>
  <c r="X2365"/>
  <c r="V2365"/>
  <c r="W2365" s="1"/>
  <c r="Y2366"/>
  <c r="Z2366"/>
  <c r="X2366"/>
  <c r="V2366"/>
  <c r="W2366" s="1"/>
  <c r="Y2367"/>
  <c r="X2367"/>
  <c r="Z2367"/>
  <c r="V2367"/>
  <c r="W2367" s="1"/>
  <c r="Y2368"/>
  <c r="X2368"/>
  <c r="Z2368"/>
  <c r="V2368"/>
  <c r="W2368" s="1"/>
  <c r="Y2369"/>
  <c r="Z2369"/>
  <c r="X2369"/>
  <c r="V2369"/>
  <c r="W2369" s="1"/>
  <c r="Y2370"/>
  <c r="Z2370"/>
  <c r="X2370"/>
  <c r="W2370"/>
  <c r="V2370"/>
  <c r="Y2371"/>
  <c r="Z2371"/>
  <c r="X2371"/>
  <c r="V2371"/>
  <c r="Y2372"/>
  <c r="X2372"/>
  <c r="Z2372"/>
  <c r="V2372"/>
  <c r="W2372" s="1"/>
  <c r="Y2373"/>
  <c r="Z2373"/>
  <c r="X2373"/>
  <c r="V2373"/>
  <c r="W2373" s="1"/>
  <c r="Y2374"/>
  <c r="Z2374"/>
  <c r="X2374"/>
  <c r="V2374"/>
  <c r="W2374" s="1"/>
  <c r="Y2375"/>
  <c r="X2375"/>
  <c r="Z2375"/>
  <c r="V2375"/>
  <c r="Y2376"/>
  <c r="X2376"/>
  <c r="Z2376"/>
  <c r="V2376"/>
  <c r="W2376" s="1"/>
  <c r="Y2377"/>
  <c r="Z2377"/>
  <c r="X2377"/>
  <c r="V2377"/>
  <c r="W2377" s="1"/>
  <c r="Y2378"/>
  <c r="Z2378"/>
  <c r="X2378"/>
  <c r="V2378"/>
  <c r="W2378" s="1"/>
  <c r="Y2379"/>
  <c r="Z2379"/>
  <c r="X2379"/>
  <c r="V2379"/>
  <c r="X2380"/>
  <c r="Y2380"/>
  <c r="Z2380"/>
  <c r="V2380"/>
  <c r="W2380" s="1"/>
  <c r="Y2381"/>
  <c r="Z2381"/>
  <c r="X2381"/>
  <c r="V2381"/>
  <c r="W2381" s="1"/>
  <c r="Y2382"/>
  <c r="Z2382"/>
  <c r="X2382"/>
  <c r="V2382"/>
  <c r="W2382" s="1"/>
  <c r="Y2383"/>
  <c r="Z2383"/>
  <c r="X2383"/>
  <c r="V2383"/>
  <c r="W2383" s="1"/>
  <c r="Y2384"/>
  <c r="X2384"/>
  <c r="Z2384"/>
  <c r="W2384"/>
  <c r="V2384"/>
  <c r="Y2385"/>
  <c r="Z2385"/>
  <c r="X2385"/>
  <c r="V2385"/>
  <c r="W2385" s="1"/>
  <c r="Y2386"/>
  <c r="Z2386"/>
  <c r="X2386"/>
  <c r="V2386"/>
  <c r="W2386" s="1"/>
  <c r="Y2387"/>
  <c r="Z2387"/>
  <c r="V2387"/>
  <c r="W2387" s="1"/>
  <c r="X2387"/>
  <c r="Y2388"/>
  <c r="X2388"/>
  <c r="Z2388"/>
  <c r="V2388"/>
  <c r="W2388" s="1"/>
  <c r="Y2389"/>
  <c r="Z2389"/>
  <c r="X2389"/>
  <c r="V2389"/>
  <c r="W2389" s="1"/>
  <c r="Y2390"/>
  <c r="Z2390"/>
  <c r="X2390"/>
  <c r="V2390"/>
  <c r="W2390" s="1"/>
  <c r="Y2391"/>
  <c r="X2391"/>
  <c r="Z2391"/>
  <c r="V2391"/>
  <c r="Y2392"/>
  <c r="X2392"/>
  <c r="Z2392"/>
  <c r="V2392"/>
  <c r="W2392" s="1"/>
  <c r="Y2393"/>
  <c r="Z2393"/>
  <c r="X2393"/>
  <c r="V2393"/>
  <c r="W2393" s="1"/>
  <c r="Y2394"/>
  <c r="Z2394"/>
  <c r="X2394"/>
  <c r="V2394"/>
  <c r="W2394" s="1"/>
  <c r="Y2395"/>
  <c r="Z2395"/>
  <c r="V2395"/>
  <c r="W2395" s="1"/>
  <c r="X2395"/>
  <c r="Y2396"/>
  <c r="X2396"/>
  <c r="Z2396"/>
  <c r="V2396"/>
  <c r="W2396" s="1"/>
  <c r="Y2397"/>
  <c r="Z2397"/>
  <c r="X2397"/>
  <c r="V2397"/>
  <c r="W2397" s="1"/>
  <c r="Y2398"/>
  <c r="Z2398"/>
  <c r="X2398"/>
  <c r="V2398"/>
  <c r="W2398" s="1"/>
  <c r="Y2399"/>
  <c r="Z2399"/>
  <c r="X2399"/>
  <c r="V2399"/>
  <c r="W2399" s="1"/>
  <c r="Y2400"/>
  <c r="X2400"/>
  <c r="Z2400"/>
  <c r="W2400"/>
  <c r="V2400"/>
  <c r="Y2401"/>
  <c r="Z2401"/>
  <c r="X2401"/>
  <c r="V2401"/>
  <c r="W2401" s="1"/>
  <c r="Y2402"/>
  <c r="Z2402"/>
  <c r="X2402"/>
  <c r="V2402"/>
  <c r="W2402" s="1"/>
  <c r="Y2403"/>
  <c r="Z2403"/>
  <c r="X2403"/>
  <c r="V2403"/>
  <c r="Y2404"/>
  <c r="X2404"/>
  <c r="Z2404"/>
  <c r="V2404"/>
  <c r="W2404" s="1"/>
  <c r="I2405"/>
  <c r="S2405" s="1"/>
  <c r="T2405"/>
  <c r="I2406"/>
  <c r="S2406" s="1"/>
  <c r="T2406"/>
  <c r="Y2407"/>
  <c r="X2407"/>
  <c r="V2407"/>
  <c r="W2407" s="1"/>
  <c r="Z2407"/>
  <c r="Y2408"/>
  <c r="X2408"/>
  <c r="Z2408"/>
  <c r="V2408"/>
  <c r="W2408" s="1"/>
  <c r="I2409"/>
  <c r="S2409" s="1"/>
  <c r="T2409"/>
  <c r="I2410"/>
  <c r="S2410" s="1"/>
  <c r="T2410"/>
  <c r="Y2411"/>
  <c r="Z2411"/>
  <c r="X2411"/>
  <c r="V2411"/>
  <c r="Y2415"/>
  <c r="Z2415"/>
  <c r="X2415"/>
  <c r="W2415"/>
  <c r="V2415"/>
  <c r="Y2416"/>
  <c r="X2416"/>
  <c r="Z2416"/>
  <c r="V2416"/>
  <c r="W2416" s="1"/>
  <c r="I2417"/>
  <c r="S2417" s="1"/>
  <c r="T2417"/>
  <c r="I2418"/>
  <c r="S2418" s="1"/>
  <c r="T2418"/>
  <c r="Y2419"/>
  <c r="Z2419"/>
  <c r="W2419"/>
  <c r="V2419"/>
  <c r="X2419"/>
  <c r="Y2420"/>
  <c r="X2420"/>
  <c r="Z2420"/>
  <c r="W2420"/>
  <c r="V2420"/>
  <c r="I2421"/>
  <c r="S2421" s="1"/>
  <c r="T2421"/>
  <c r="I2422"/>
  <c r="S2422" s="1"/>
  <c r="T2422"/>
  <c r="Y2423"/>
  <c r="X2423"/>
  <c r="V2423"/>
  <c r="W2423" s="1"/>
  <c r="Z2423"/>
  <c r="Y2424"/>
  <c r="X2424"/>
  <c r="Z2424"/>
  <c r="V2424"/>
  <c r="W2424" s="1"/>
  <c r="I2425"/>
  <c r="S2425" s="1"/>
  <c r="T2425"/>
  <c r="I2426"/>
  <c r="S2426" s="1"/>
  <c r="T2426"/>
  <c r="Y2427"/>
  <c r="Z2427"/>
  <c r="V2427"/>
  <c r="W2427" s="1"/>
  <c r="X2427"/>
  <c r="X2428"/>
  <c r="Y2428"/>
  <c r="Z2428"/>
  <c r="V2428"/>
  <c r="W2428" s="1"/>
  <c r="I2429"/>
  <c r="S2429" s="1"/>
  <c r="T2429"/>
  <c r="I2430"/>
  <c r="S2430" s="1"/>
  <c r="T2430"/>
  <c r="Y2431"/>
  <c r="Z2431"/>
  <c r="X2431"/>
  <c r="V2431"/>
  <c r="W2431" s="1"/>
  <c r="Y2432"/>
  <c r="X2432"/>
  <c r="Z2432"/>
  <c r="V2432"/>
  <c r="W2432" s="1"/>
  <c r="I2433"/>
  <c r="S2433" s="1"/>
  <c r="T2433"/>
  <c r="I2434"/>
  <c r="S2434" s="1"/>
  <c r="T2434"/>
  <c r="Y2435"/>
  <c r="Z2435"/>
  <c r="X2435"/>
  <c r="V2435"/>
  <c r="W2435" s="1"/>
  <c r="Y2436"/>
  <c r="X2436"/>
  <c r="Z2436"/>
  <c r="V2436"/>
  <c r="W2436" s="1"/>
  <c r="I2437"/>
  <c r="S2437" s="1"/>
  <c r="T2437"/>
  <c r="I2438"/>
  <c r="S2438" s="1"/>
  <c r="T2438"/>
  <c r="Y2439"/>
  <c r="X2439"/>
  <c r="Z2439"/>
  <c r="V2439"/>
  <c r="W2439" s="1"/>
  <c r="Y2440"/>
  <c r="X2440"/>
  <c r="Z2440"/>
  <c r="V2440"/>
  <c r="W2440" s="1"/>
  <c r="I2441"/>
  <c r="S2441" s="1"/>
  <c r="T2441"/>
  <c r="I2442"/>
  <c r="S2442" s="1"/>
  <c r="T2442"/>
  <c r="Y2443"/>
  <c r="Z2443"/>
  <c r="X2443"/>
  <c r="V2443"/>
  <c r="X2444"/>
  <c r="Y2444"/>
  <c r="Z2444"/>
  <c r="W2444"/>
  <c r="V2444"/>
  <c r="I2445"/>
  <c r="S2445" s="1"/>
  <c r="T2445"/>
  <c r="I2446"/>
  <c r="S2446" s="1"/>
  <c r="T2446"/>
  <c r="Y2447"/>
  <c r="Z2447"/>
  <c r="X2447"/>
  <c r="V2447"/>
  <c r="W2447" s="1"/>
  <c r="Y2448"/>
  <c r="X2448"/>
  <c r="Z2448"/>
  <c r="V2448"/>
  <c r="W2448" s="1"/>
  <c r="I2449"/>
  <c r="S2449" s="1"/>
  <c r="T2449"/>
  <c r="I2450"/>
  <c r="S2450" s="1"/>
  <c r="T2450"/>
  <c r="Y2451"/>
  <c r="Z2451"/>
  <c r="V2451"/>
  <c r="W2451" s="1"/>
  <c r="X2451"/>
  <c r="Y2452"/>
  <c r="X2452"/>
  <c r="Z2452"/>
  <c r="V2452"/>
  <c r="W2452" s="1"/>
  <c r="I2453"/>
  <c r="S2453" s="1"/>
  <c r="T2453"/>
  <c r="I2454"/>
  <c r="S2454" s="1"/>
  <c r="T2454"/>
  <c r="Y2455"/>
  <c r="X2455"/>
  <c r="Z2455"/>
  <c r="V2455"/>
  <c r="W2455" s="1"/>
  <c r="Y2456"/>
  <c r="X2456"/>
  <c r="Z2456"/>
  <c r="V2456"/>
  <c r="W2456" s="1"/>
  <c r="I2457"/>
  <c r="S2457" s="1"/>
  <c r="T2457"/>
  <c r="I2458"/>
  <c r="S2458" s="1"/>
  <c r="T2458"/>
  <c r="Y2459"/>
  <c r="Z2459"/>
  <c r="V2459"/>
  <c r="W2459" s="1"/>
  <c r="X2459"/>
  <c r="Y2460"/>
  <c r="X2460"/>
  <c r="Z2460"/>
  <c r="V2460"/>
  <c r="W2460" s="1"/>
  <c r="I2461"/>
  <c r="S2461" s="1"/>
  <c r="T2461"/>
  <c r="I2462"/>
  <c r="S2462" s="1"/>
  <c r="T2462"/>
  <c r="Y2463"/>
  <c r="Z2463"/>
  <c r="X2463"/>
  <c r="V2463"/>
  <c r="W2463" s="1"/>
  <c r="Y2464"/>
  <c r="X2464"/>
  <c r="Z2464"/>
  <c r="V2464"/>
  <c r="W2464" s="1"/>
  <c r="I2465"/>
  <c r="S2465" s="1"/>
  <c r="T2465"/>
  <c r="I2466"/>
  <c r="S2466" s="1"/>
  <c r="T2466"/>
  <c r="Y2467"/>
  <c r="Z2467"/>
  <c r="X2467"/>
  <c r="V2467"/>
  <c r="W2467" s="1"/>
  <c r="Y2468"/>
  <c r="X2468"/>
  <c r="Z2468"/>
  <c r="V2468"/>
  <c r="W2468" s="1"/>
  <c r="I2469"/>
  <c r="S2469" s="1"/>
  <c r="T2469"/>
  <c r="I2470"/>
  <c r="S2470" s="1"/>
  <c r="T2470"/>
  <c r="Y2471"/>
  <c r="X2471"/>
  <c r="V2471"/>
  <c r="W2471" s="1"/>
  <c r="Z2471"/>
  <c r="Y2472"/>
  <c r="X2472"/>
  <c r="Z2472"/>
  <c r="V2472"/>
  <c r="W2472" s="1"/>
  <c r="I2473"/>
  <c r="S2473" s="1"/>
  <c r="T2473"/>
  <c r="I2474"/>
  <c r="S2474" s="1"/>
  <c r="T2474"/>
  <c r="Y2475"/>
  <c r="Z2475"/>
  <c r="X2475"/>
  <c r="V2475"/>
  <c r="X2476"/>
  <c r="Z2476"/>
  <c r="Y2476"/>
  <c r="V2476"/>
  <c r="I2477"/>
  <c r="S2477" s="1"/>
  <c r="T2477"/>
  <c r="I2478"/>
  <c r="S2478" s="1"/>
  <c r="T2478"/>
  <c r="Y2479"/>
  <c r="Z2479"/>
  <c r="X2479"/>
  <c r="V2479"/>
  <c r="W2479" s="1"/>
  <c r="Y2480"/>
  <c r="X2480"/>
  <c r="Z2480"/>
  <c r="W2480"/>
  <c r="V2480"/>
  <c r="I2481"/>
  <c r="S2481" s="1"/>
  <c r="T2481"/>
  <c r="I2482"/>
  <c r="S2482" s="1"/>
  <c r="T2482"/>
  <c r="Y2483"/>
  <c r="Z2483"/>
  <c r="W2483"/>
  <c r="V2483"/>
  <c r="X2483"/>
  <c r="Y2484"/>
  <c r="X2484"/>
  <c r="Z2484"/>
  <c r="W2484"/>
  <c r="V2484"/>
  <c r="I2485"/>
  <c r="S2485" s="1"/>
  <c r="T2485"/>
  <c r="I2486"/>
  <c r="S2486" s="1"/>
  <c r="T2486"/>
  <c r="Y2487"/>
  <c r="X2487"/>
  <c r="W2487"/>
  <c r="V2487"/>
  <c r="Z2487"/>
  <c r="Y2488"/>
  <c r="X2488"/>
  <c r="Z2488"/>
  <c r="W2488"/>
  <c r="V2488"/>
  <c r="I2489"/>
  <c r="S2489" s="1"/>
  <c r="T2489"/>
  <c r="I2490"/>
  <c r="S2490" s="1"/>
  <c r="T2490"/>
  <c r="Y2491"/>
  <c r="Z2491"/>
  <c r="W2491"/>
  <c r="V2491"/>
  <c r="X2491"/>
  <c r="X2492"/>
  <c r="Y2492"/>
  <c r="Z2492"/>
  <c r="W2492"/>
  <c r="V2492"/>
  <c r="I2493"/>
  <c r="S2493" s="1"/>
  <c r="T2493"/>
  <c r="I2494"/>
  <c r="S2494" s="1"/>
  <c r="T2494"/>
  <c r="Y2495"/>
  <c r="Z2495"/>
  <c r="X2495"/>
  <c r="V2495"/>
  <c r="W2495" s="1"/>
  <c r="Y2496"/>
  <c r="X2496"/>
  <c r="Z2496"/>
  <c r="V2496"/>
  <c r="W2496" s="1"/>
  <c r="I2497"/>
  <c r="S2497" s="1"/>
  <c r="T2497"/>
  <c r="I2498"/>
  <c r="S2498" s="1"/>
  <c r="T2498"/>
  <c r="Y2499"/>
  <c r="Z2499"/>
  <c r="X2499"/>
  <c r="V2499"/>
  <c r="W2499" s="1"/>
  <c r="Y2500"/>
  <c r="X2500"/>
  <c r="Z2500"/>
  <c r="V2500"/>
  <c r="W2500" s="1"/>
  <c r="I2501"/>
  <c r="S2501" s="1"/>
  <c r="T2501"/>
  <c r="I2502"/>
  <c r="S2502" s="1"/>
  <c r="T2502"/>
  <c r="Y2503"/>
  <c r="X2503"/>
  <c r="Z2503"/>
  <c r="V2503"/>
  <c r="W2503" s="1"/>
  <c r="Y2504"/>
  <c r="X2504"/>
  <c r="Z2504"/>
  <c r="V2504"/>
  <c r="W2504" s="1"/>
  <c r="I2505"/>
  <c r="S2505" s="1"/>
  <c r="T2505"/>
  <c r="I2506"/>
  <c r="S2506" s="1"/>
  <c r="T2506"/>
  <c r="Y2507"/>
  <c r="Z2507"/>
  <c r="X2507"/>
  <c r="V2507"/>
  <c r="X2508"/>
  <c r="Y2508"/>
  <c r="Z2508"/>
  <c r="V2508"/>
  <c r="W2508" s="1"/>
  <c r="I2509"/>
  <c r="S2509" s="1"/>
  <c r="T2509"/>
  <c r="I2510"/>
  <c r="S2510" s="1"/>
  <c r="T2510"/>
  <c r="Y2511"/>
  <c r="Z2511"/>
  <c r="X2511"/>
  <c r="V2511"/>
  <c r="W2511" s="1"/>
  <c r="Y2512"/>
  <c r="X2512"/>
  <c r="Z2512"/>
  <c r="W2512"/>
  <c r="V2512"/>
  <c r="I2513"/>
  <c r="S2513" s="1"/>
  <c r="T2513"/>
  <c r="I2514"/>
  <c r="S2514" s="1"/>
  <c r="T2514"/>
  <c r="Y2515"/>
  <c r="Z2515"/>
  <c r="W2515"/>
  <c r="V2515"/>
  <c r="X2515"/>
  <c r="Y2516"/>
  <c r="X2516"/>
  <c r="Z2516"/>
  <c r="W2516"/>
  <c r="V2516"/>
  <c r="I2517"/>
  <c r="S2517" s="1"/>
  <c r="T2517"/>
  <c r="I2518"/>
  <c r="S2518" s="1"/>
  <c r="T2518"/>
  <c r="Y2519"/>
  <c r="X2519"/>
  <c r="Z2519"/>
  <c r="V2519"/>
  <c r="W2519" s="1"/>
  <c r="I2520"/>
  <c r="S2520" s="1"/>
  <c r="T2520"/>
  <c r="Y2521"/>
  <c r="Z2521"/>
  <c r="X2521"/>
  <c r="V2521"/>
  <c r="W2521" s="1"/>
  <c r="I2522"/>
  <c r="S2522" s="1"/>
  <c r="T2522"/>
  <c r="Y2523"/>
  <c r="Z2523"/>
  <c r="V2523"/>
  <c r="W2523" s="1"/>
  <c r="X2523"/>
  <c r="I2524"/>
  <c r="S2524" s="1"/>
  <c r="T2524"/>
  <c r="Y2525"/>
  <c r="Z2525"/>
  <c r="X2525"/>
  <c r="V2525"/>
  <c r="W2525" s="1"/>
  <c r="I2526"/>
  <c r="S2526" s="1"/>
  <c r="T2526"/>
  <c r="Y2527"/>
  <c r="Z2527"/>
  <c r="X2527"/>
  <c r="V2527"/>
  <c r="W2527" s="1"/>
  <c r="I2528"/>
  <c r="S2528" s="1"/>
  <c r="T2528"/>
  <c r="Y2529"/>
  <c r="Z2529"/>
  <c r="X2529"/>
  <c r="V2529"/>
  <c r="W2529" s="1"/>
  <c r="I2530"/>
  <c r="S2530" s="1"/>
  <c r="T2530"/>
  <c r="Y2531"/>
  <c r="Z2531"/>
  <c r="W2531"/>
  <c r="X2531"/>
  <c r="V2531"/>
  <c r="I2532"/>
  <c r="S2532" s="1"/>
  <c r="T2532"/>
  <c r="Y2533"/>
  <c r="Z2533"/>
  <c r="X2533"/>
  <c r="V2533"/>
  <c r="W2533" s="1"/>
  <c r="I2534"/>
  <c r="S2534" s="1"/>
  <c r="T2534"/>
  <c r="Y2535"/>
  <c r="X2535"/>
  <c r="V2535"/>
  <c r="W2535" s="1"/>
  <c r="Z2535"/>
  <c r="I2536"/>
  <c r="S2536" s="1"/>
  <c r="T2536"/>
  <c r="Y2537"/>
  <c r="Z2537"/>
  <c r="X2537"/>
  <c r="V2537"/>
  <c r="W2537" s="1"/>
  <c r="I2538"/>
  <c r="S2538" s="1"/>
  <c r="T2538"/>
  <c r="Y2539"/>
  <c r="Z2539"/>
  <c r="X2539"/>
  <c r="V2539"/>
  <c r="W2539" s="1"/>
  <c r="I2540"/>
  <c r="S2540" s="1"/>
  <c r="T2540"/>
  <c r="Y2541"/>
  <c r="Z2541"/>
  <c r="X2541"/>
  <c r="V2541"/>
  <c r="W2541" s="1"/>
  <c r="I2542"/>
  <c r="S2542" s="1"/>
  <c r="T2542"/>
  <c r="Y2543"/>
  <c r="Z2543"/>
  <c r="X2543"/>
  <c r="V2543"/>
  <c r="W2543" s="1"/>
  <c r="I2544"/>
  <c r="S2544" s="1"/>
  <c r="T2544"/>
  <c r="Y2545"/>
  <c r="Z2545"/>
  <c r="X2545"/>
  <c r="V2545"/>
  <c r="W2545" s="1"/>
  <c r="I2546"/>
  <c r="S2546" s="1"/>
  <c r="T2546"/>
  <c r="Y2547"/>
  <c r="Z2547"/>
  <c r="V2547"/>
  <c r="W2547" s="1"/>
  <c r="X2547"/>
  <c r="I2548"/>
  <c r="S2548" s="1"/>
  <c r="T2548"/>
  <c r="Y2549"/>
  <c r="Z2549"/>
  <c r="X2549"/>
  <c r="V2549"/>
  <c r="W2549" s="1"/>
  <c r="I2550"/>
  <c r="S2550" s="1"/>
  <c r="T2550"/>
  <c r="Y2551"/>
  <c r="X2551"/>
  <c r="V2551"/>
  <c r="W2551" s="1"/>
  <c r="Z2551"/>
  <c r="I2552"/>
  <c r="S2552" s="1"/>
  <c r="T2552"/>
  <c r="Y2553"/>
  <c r="Z2553"/>
  <c r="X2553"/>
  <c r="W2553"/>
  <c r="V2553"/>
  <c r="I2554"/>
  <c r="S2554" s="1"/>
  <c r="T2554"/>
  <c r="Y2555"/>
  <c r="Z2555"/>
  <c r="V2555"/>
  <c r="W2555" s="1"/>
  <c r="X2555"/>
  <c r="I2556"/>
  <c r="S2556" s="1"/>
  <c r="T2556"/>
  <c r="Y2557"/>
  <c r="Z2557"/>
  <c r="X2557"/>
  <c r="V2557"/>
  <c r="W2557" s="1"/>
  <c r="I2558"/>
  <c r="S2558" s="1"/>
  <c r="T2558"/>
  <c r="Y2559"/>
  <c r="Z2559"/>
  <c r="X2559"/>
  <c r="V2559"/>
  <c r="W2559" s="1"/>
  <c r="I2560"/>
  <c r="S2560" s="1"/>
  <c r="T2560"/>
  <c r="Y2561"/>
  <c r="Z2561"/>
  <c r="X2561"/>
  <c r="V2561"/>
  <c r="W2561" s="1"/>
  <c r="I2562"/>
  <c r="S2562" s="1"/>
  <c r="T2562"/>
  <c r="Y2563"/>
  <c r="Z2563"/>
  <c r="X2563"/>
  <c r="V2563"/>
  <c r="I2564"/>
  <c r="S2564" s="1"/>
  <c r="T2564"/>
  <c r="Y2565"/>
  <c r="Z2565"/>
  <c r="X2565"/>
  <c r="V2565"/>
  <c r="W2565" s="1"/>
  <c r="I2566"/>
  <c r="S2566" s="1"/>
  <c r="T2566"/>
  <c r="Y2567"/>
  <c r="X2567"/>
  <c r="Z2567"/>
  <c r="V2567"/>
  <c r="W2567" s="1"/>
  <c r="I2568"/>
  <c r="S2568" s="1"/>
  <c r="T2568"/>
  <c r="Y2569"/>
  <c r="Z2569"/>
  <c r="X2569"/>
  <c r="V2569"/>
  <c r="W2569" s="1"/>
  <c r="I2570"/>
  <c r="S2570" s="1"/>
  <c r="T2570"/>
  <c r="Y2571"/>
  <c r="Z2571"/>
  <c r="X2571"/>
  <c r="V2571"/>
  <c r="I2572"/>
  <c r="S2572" s="1"/>
  <c r="T2572"/>
  <c r="Y2573"/>
  <c r="Z2573"/>
  <c r="X2573"/>
  <c r="V2573"/>
  <c r="W2573" s="1"/>
  <c r="I2574"/>
  <c r="S2574" s="1"/>
  <c r="T2574"/>
  <c r="Y2575"/>
  <c r="Z2575"/>
  <c r="X2575"/>
  <c r="V2575"/>
  <c r="W2575" s="1"/>
  <c r="I2576"/>
  <c r="S2576" s="1"/>
  <c r="T2576"/>
  <c r="Y2577"/>
  <c r="Z2577"/>
  <c r="X2577"/>
  <c r="W2577"/>
  <c r="V2577"/>
  <c r="I2578"/>
  <c r="S2578" s="1"/>
  <c r="T2578"/>
  <c r="Y2579"/>
  <c r="Z2579"/>
  <c r="V2579"/>
  <c r="W2579" s="1"/>
  <c r="X2579"/>
  <c r="I2580"/>
  <c r="S2580" s="1"/>
  <c r="T2580"/>
  <c r="Y2581"/>
  <c r="Z2581"/>
  <c r="X2581"/>
  <c r="V2581"/>
  <c r="W2581" s="1"/>
  <c r="I2582"/>
  <c r="S2582" s="1"/>
  <c r="T2582"/>
  <c r="Y2583"/>
  <c r="X2583"/>
  <c r="Z2583"/>
  <c r="V2583"/>
  <c r="W2583" s="1"/>
  <c r="Y2584"/>
  <c r="X2584"/>
  <c r="Z2584"/>
  <c r="V2584"/>
  <c r="W2584" s="1"/>
  <c r="Y2585"/>
  <c r="Z2585"/>
  <c r="X2585"/>
  <c r="V2585"/>
  <c r="Y2586"/>
  <c r="Z2586"/>
  <c r="X2586"/>
  <c r="V2586"/>
  <c r="Y2587"/>
  <c r="Z2587"/>
  <c r="V2587"/>
  <c r="W2587" s="1"/>
  <c r="X2587"/>
  <c r="Y2588"/>
  <c r="X2588"/>
  <c r="Z2588"/>
  <c r="V2588"/>
  <c r="W2588" s="1"/>
  <c r="Y2589"/>
  <c r="Z2589"/>
  <c r="X2589"/>
  <c r="V2589"/>
  <c r="Y2590"/>
  <c r="Z2590"/>
  <c r="X2590"/>
  <c r="V2590"/>
  <c r="W2590" s="1"/>
  <c r="Y2591"/>
  <c r="Z2591"/>
  <c r="X2591"/>
  <c r="V2591"/>
  <c r="W2591" s="1"/>
  <c r="Y2592"/>
  <c r="X2592"/>
  <c r="Z2592"/>
  <c r="W2592"/>
  <c r="V2592"/>
  <c r="Y2593"/>
  <c r="Z2593"/>
  <c r="X2593"/>
  <c r="V2593"/>
  <c r="Y2594"/>
  <c r="Z2594"/>
  <c r="X2594"/>
  <c r="V2594"/>
  <c r="W2594" s="1"/>
  <c r="Y2595"/>
  <c r="Z2595"/>
  <c r="X2595"/>
  <c r="V2595"/>
  <c r="W2595" s="1"/>
  <c r="Y2596"/>
  <c r="X2596"/>
  <c r="Z2596"/>
  <c r="V2596"/>
  <c r="W2596" s="1"/>
  <c r="Y2597"/>
  <c r="Z2597"/>
  <c r="X2597"/>
  <c r="V2597"/>
  <c r="Y2598"/>
  <c r="Z2598"/>
  <c r="X2598"/>
  <c r="V2598"/>
  <c r="W2598" s="1"/>
  <c r="Y2599"/>
  <c r="X2599"/>
  <c r="V2599"/>
  <c r="W2599" s="1"/>
  <c r="Z2599"/>
  <c r="Y2600"/>
  <c r="X2600"/>
  <c r="Z2600"/>
  <c r="V2600"/>
  <c r="W2600" s="1"/>
  <c r="Y2601"/>
  <c r="Z2601"/>
  <c r="X2601"/>
  <c r="V2601"/>
  <c r="Y2602"/>
  <c r="Z2602"/>
  <c r="X2602"/>
  <c r="V2602"/>
  <c r="Y2603"/>
  <c r="Z2603"/>
  <c r="X2603"/>
  <c r="V2603"/>
  <c r="W2603" s="1"/>
  <c r="X2604"/>
  <c r="Z2604"/>
  <c r="Y2604"/>
  <c r="V2604"/>
  <c r="W2604" s="1"/>
  <c r="Y2605"/>
  <c r="Z2605"/>
  <c r="X2605"/>
  <c r="V2605"/>
  <c r="Y2606"/>
  <c r="Z2606"/>
  <c r="X2606"/>
  <c r="V2606"/>
  <c r="W2606" s="1"/>
  <c r="Y2607"/>
  <c r="Z2607"/>
  <c r="X2607"/>
  <c r="V2607"/>
  <c r="W2607" s="1"/>
  <c r="Y2608"/>
  <c r="X2608"/>
  <c r="Z2608"/>
  <c r="V2608"/>
  <c r="W2608" s="1"/>
  <c r="Y2609"/>
  <c r="Z2609"/>
  <c r="X2609"/>
  <c r="V2609"/>
  <c r="Y2610"/>
  <c r="Z2610"/>
  <c r="X2610"/>
  <c r="W2610"/>
  <c r="V2610"/>
  <c r="Y2611"/>
  <c r="Z2611"/>
  <c r="W2611"/>
  <c r="V2611"/>
  <c r="X2611"/>
  <c r="Y2612"/>
  <c r="X2612"/>
  <c r="Z2612"/>
  <c r="V2612"/>
  <c r="W2612" s="1"/>
  <c r="Y2613"/>
  <c r="Z2613"/>
  <c r="X2613"/>
  <c r="V2613"/>
  <c r="Y2614"/>
  <c r="Z2614"/>
  <c r="X2614"/>
  <c r="W2614"/>
  <c r="V2614"/>
  <c r="Y2615"/>
  <c r="X2615"/>
  <c r="W2615"/>
  <c r="V2615"/>
  <c r="Z2615"/>
  <c r="Y2616"/>
  <c r="X2616"/>
  <c r="Z2616"/>
  <c r="V2616"/>
  <c r="W2616" s="1"/>
  <c r="Y2617"/>
  <c r="Z2617"/>
  <c r="X2617"/>
  <c r="V2617"/>
  <c r="Y2618"/>
  <c r="Z2618"/>
  <c r="X2618"/>
  <c r="V2618"/>
  <c r="Y2619"/>
  <c r="Z2619"/>
  <c r="V2619"/>
  <c r="W2619" s="1"/>
  <c r="X2619"/>
  <c r="X2620"/>
  <c r="Y2620"/>
  <c r="Z2620"/>
  <c r="V2620"/>
  <c r="W2620" s="1"/>
  <c r="Y2621"/>
  <c r="Z2621"/>
  <c r="X2621"/>
  <c r="V2621"/>
  <c r="Y2622"/>
  <c r="Z2622"/>
  <c r="X2622"/>
  <c r="V2622"/>
  <c r="W2622" s="1"/>
  <c r="Y2623"/>
  <c r="Z2623"/>
  <c r="X2623"/>
  <c r="W2623"/>
  <c r="V2623"/>
  <c r="Y2624"/>
  <c r="X2624"/>
  <c r="Z2624"/>
  <c r="V2624"/>
  <c r="W2624" s="1"/>
  <c r="Y2625"/>
  <c r="Z2625"/>
  <c r="X2625"/>
  <c r="V2625"/>
  <c r="Y2626"/>
  <c r="Z2626"/>
  <c r="X2626"/>
  <c r="V2626"/>
  <c r="W2626" s="1"/>
  <c r="Y2627"/>
  <c r="Z2627"/>
  <c r="X2627"/>
  <c r="V2627"/>
  <c r="W2627" s="1"/>
  <c r="Y2628"/>
  <c r="X2628"/>
  <c r="Z2628"/>
  <c r="V2628"/>
  <c r="W2628" s="1"/>
  <c r="Y2629"/>
  <c r="Z2629"/>
  <c r="X2629"/>
  <c r="V2629"/>
  <c r="Y2630"/>
  <c r="Z2630"/>
  <c r="X2630"/>
  <c r="V2630"/>
  <c r="W2630" s="1"/>
  <c r="Y2631"/>
  <c r="X2631"/>
  <c r="Z2631"/>
  <c r="V2631"/>
  <c r="W2631" s="1"/>
  <c r="Y2632"/>
  <c r="X2632"/>
  <c r="Z2632"/>
  <c r="V2632"/>
  <c r="W2632" s="1"/>
  <c r="Y2633"/>
  <c r="Z2633"/>
  <c r="X2633"/>
  <c r="V2633"/>
  <c r="Y2634"/>
  <c r="Z2634"/>
  <c r="X2634"/>
  <c r="V2634"/>
  <c r="Y2635"/>
  <c r="Z2635"/>
  <c r="X2635"/>
  <c r="V2635"/>
  <c r="W2635" s="1"/>
  <c r="X2636"/>
  <c r="Y2636"/>
  <c r="Z2636"/>
  <c r="V2636"/>
  <c r="W2636" s="1"/>
  <c r="Y2637"/>
  <c r="Z2637"/>
  <c r="X2637"/>
  <c r="V2637"/>
  <c r="Y2638"/>
  <c r="Z2638"/>
  <c r="X2638"/>
  <c r="V2638"/>
  <c r="W2638" s="1"/>
  <c r="Y2639"/>
  <c r="Z2639"/>
  <c r="X2639"/>
  <c r="V2639"/>
  <c r="W2639" s="1"/>
  <c r="Y2640"/>
  <c r="X2640"/>
  <c r="Z2640"/>
  <c r="V2640"/>
  <c r="W2640" s="1"/>
  <c r="Y2641"/>
  <c r="Z2641"/>
  <c r="X2641"/>
  <c r="V2641"/>
  <c r="Y2642"/>
  <c r="Z2642"/>
  <c r="X2642"/>
  <c r="V2642"/>
  <c r="W2642" s="1"/>
  <c r="Y2643"/>
  <c r="Z2643"/>
  <c r="V2643"/>
  <c r="W2643" s="1"/>
  <c r="X2643"/>
  <c r="Y2644"/>
  <c r="X2644"/>
  <c r="Z2644"/>
  <c r="V2644"/>
  <c r="W2644" s="1"/>
  <c r="Y2645"/>
  <c r="Z2645"/>
  <c r="X2645"/>
  <c r="V2645"/>
  <c r="Y2646"/>
  <c r="Z2646"/>
  <c r="X2646"/>
  <c r="V2646"/>
  <c r="W2646" s="1"/>
  <c r="Y2647"/>
  <c r="X2647"/>
  <c r="Z2647"/>
  <c r="V2647"/>
  <c r="W2647" s="1"/>
  <c r="Y2648"/>
  <c r="X2648"/>
  <c r="Z2648"/>
  <c r="V2648"/>
  <c r="W2648" s="1"/>
  <c r="Y2649"/>
  <c r="Z2649"/>
  <c r="X2649"/>
  <c r="V2649"/>
  <c r="Y2650"/>
  <c r="Z2650"/>
  <c r="X2650"/>
  <c r="V2650"/>
  <c r="Y2651"/>
  <c r="Z2651"/>
  <c r="V2651"/>
  <c r="W2651" s="1"/>
  <c r="X2651"/>
  <c r="Y2652"/>
  <c r="X2652"/>
  <c r="Z2652"/>
  <c r="V2652"/>
  <c r="W2652" s="1"/>
  <c r="Y2653"/>
  <c r="Z2653"/>
  <c r="X2653"/>
  <c r="V2653"/>
  <c r="Y2654"/>
  <c r="Z2654"/>
  <c r="X2654"/>
  <c r="V2654"/>
  <c r="W2654" s="1"/>
  <c r="Y2655"/>
  <c r="Z2655"/>
  <c r="X2655"/>
  <c r="V2655"/>
  <c r="W2655" s="1"/>
  <c r="Y2656"/>
  <c r="X2656"/>
  <c r="Z2656"/>
  <c r="V2656"/>
  <c r="W2656" s="1"/>
  <c r="Y2657"/>
  <c r="Z2657"/>
  <c r="X2657"/>
  <c r="V2657"/>
  <c r="Y2658"/>
  <c r="Z2658"/>
  <c r="X2658"/>
  <c r="V2658"/>
  <c r="W2658" s="1"/>
  <c r="Y2659"/>
  <c r="Z2659"/>
  <c r="X2659"/>
  <c r="V2659"/>
  <c r="W2659" s="1"/>
  <c r="Y2660"/>
  <c r="X2660"/>
  <c r="Z2660"/>
  <c r="V2660"/>
  <c r="W2660" s="1"/>
  <c r="Y2661"/>
  <c r="Z2661"/>
  <c r="X2661"/>
  <c r="V2661"/>
  <c r="Y2662"/>
  <c r="Z2662"/>
  <c r="X2662"/>
  <c r="W2662"/>
  <c r="V2662"/>
  <c r="Y2663"/>
  <c r="X2663"/>
  <c r="W2663"/>
  <c r="V2663"/>
  <c r="Z2663"/>
  <c r="Y2664"/>
  <c r="X2664"/>
  <c r="Z2664"/>
  <c r="V2664"/>
  <c r="W2664" s="1"/>
  <c r="Y2665"/>
  <c r="Z2665"/>
  <c r="X2665"/>
  <c r="V2665"/>
  <c r="Y2666"/>
  <c r="Z2666"/>
  <c r="X2666"/>
  <c r="V2666"/>
  <c r="Y2667"/>
  <c r="Z2667"/>
  <c r="X2667"/>
  <c r="V2667"/>
  <c r="W2667" s="1"/>
  <c r="X2668"/>
  <c r="Z2668"/>
  <c r="V2668"/>
  <c r="W2668" s="1"/>
  <c r="Y2668"/>
  <c r="Y2669"/>
  <c r="Z2669"/>
  <c r="X2669"/>
  <c r="V2669"/>
  <c r="Y2670"/>
  <c r="Z2670"/>
  <c r="X2670"/>
  <c r="W2670"/>
  <c r="V2670"/>
  <c r="Y2671"/>
  <c r="Z2671"/>
  <c r="X2671"/>
  <c r="V2671"/>
  <c r="W2671" s="1"/>
  <c r="Y2672"/>
  <c r="X2672"/>
  <c r="Z2672"/>
  <c r="V2672"/>
  <c r="W2672" s="1"/>
  <c r="Y2673"/>
  <c r="Z2673"/>
  <c r="X2673"/>
  <c r="V2673"/>
  <c r="Y2674"/>
  <c r="Z2674"/>
  <c r="X2674"/>
  <c r="V2674"/>
  <c r="W2674" s="1"/>
  <c r="Y2675"/>
  <c r="Z2675"/>
  <c r="V2675"/>
  <c r="W2675" s="1"/>
  <c r="X2675"/>
  <c r="Y2676"/>
  <c r="X2676"/>
  <c r="Z2676"/>
  <c r="V2676"/>
  <c r="W2676" s="1"/>
  <c r="Y2677"/>
  <c r="Z2677"/>
  <c r="X2677"/>
  <c r="V2677"/>
  <c r="W2677" s="1"/>
  <c r="Y2678"/>
  <c r="Z2678"/>
  <c r="X2678"/>
  <c r="V2678"/>
  <c r="W2678" s="1"/>
  <c r="Y2679"/>
  <c r="X2679"/>
  <c r="V2679"/>
  <c r="W2679" s="1"/>
  <c r="Z2679"/>
  <c r="Y2680"/>
  <c r="X2680"/>
  <c r="Z2680"/>
  <c r="V2680"/>
  <c r="W2680" s="1"/>
  <c r="Y2681"/>
  <c r="Z2681"/>
  <c r="X2681"/>
  <c r="V2681"/>
  <c r="Y2682"/>
  <c r="Z2682"/>
  <c r="X2682"/>
  <c r="V2682"/>
  <c r="Y2683"/>
  <c r="Z2683"/>
  <c r="V2683"/>
  <c r="W2683" s="1"/>
  <c r="X2683"/>
  <c r="X2684"/>
  <c r="Y2684"/>
  <c r="Z2684"/>
  <c r="V2684"/>
  <c r="W2684" s="1"/>
  <c r="Y2685"/>
  <c r="Z2685"/>
  <c r="X2685"/>
  <c r="V2685"/>
  <c r="Y2686"/>
  <c r="Z2686"/>
  <c r="X2686"/>
  <c r="V2686"/>
  <c r="W2686" s="1"/>
  <c r="Y2687"/>
  <c r="Z2687"/>
  <c r="X2687"/>
  <c r="V2687"/>
  <c r="W2687" s="1"/>
  <c r="Y2688"/>
  <c r="X2688"/>
  <c r="Z2688"/>
  <c r="V2688"/>
  <c r="W2688" s="1"/>
  <c r="Y2689"/>
  <c r="Z2689"/>
  <c r="X2689"/>
  <c r="V2689"/>
  <c r="Y2690"/>
  <c r="Z2690"/>
  <c r="X2690"/>
  <c r="W2690"/>
  <c r="V2690"/>
  <c r="Y2691"/>
  <c r="Z2691"/>
  <c r="X2691"/>
  <c r="V2691"/>
  <c r="W2691" s="1"/>
  <c r="Y2692"/>
  <c r="X2692"/>
  <c r="Z2692"/>
  <c r="V2692"/>
  <c r="W2692" s="1"/>
  <c r="Y2693"/>
  <c r="Z2693"/>
  <c r="X2693"/>
  <c r="V2693"/>
  <c r="Y2694"/>
  <c r="Z2694"/>
  <c r="X2694"/>
  <c r="V2694"/>
  <c r="W2694" s="1"/>
  <c r="Y2695"/>
  <c r="X2695"/>
  <c r="Z2695"/>
  <c r="V2695"/>
  <c r="W2695" s="1"/>
  <c r="Y2696"/>
  <c r="X2696"/>
  <c r="Z2696"/>
  <c r="V2696"/>
  <c r="W2696" s="1"/>
  <c r="Y2697"/>
  <c r="Z2697"/>
  <c r="X2697"/>
  <c r="V2697"/>
  <c r="Y2698"/>
  <c r="Z2698"/>
  <c r="X2698"/>
  <c r="V2698"/>
  <c r="Y2699"/>
  <c r="Z2699"/>
  <c r="X2699"/>
  <c r="V2699"/>
  <c r="W2699" s="1"/>
  <c r="X2700"/>
  <c r="Y2700"/>
  <c r="Z2700"/>
  <c r="W2700"/>
  <c r="V2700"/>
  <c r="Y2701"/>
  <c r="Z2701"/>
  <c r="X2701"/>
  <c r="V2701"/>
  <c r="Y2702"/>
  <c r="Z2702"/>
  <c r="X2702"/>
  <c r="V2702"/>
  <c r="W2702" s="1"/>
  <c r="Y2703"/>
  <c r="Z2703"/>
  <c r="X2703"/>
  <c r="V2703"/>
  <c r="W2703" s="1"/>
  <c r="Y2704"/>
  <c r="X2704"/>
  <c r="Z2704"/>
  <c r="V2704"/>
  <c r="W2704" s="1"/>
  <c r="Y2705"/>
  <c r="Z2705"/>
  <c r="X2705"/>
  <c r="V2705"/>
  <c r="W2705" s="1"/>
  <c r="Y2706"/>
  <c r="Z2706"/>
  <c r="X2706"/>
  <c r="V2706"/>
  <c r="W2706" s="1"/>
  <c r="Y2707"/>
  <c r="Z2707"/>
  <c r="V2707"/>
  <c r="W2707" s="1"/>
  <c r="X2707"/>
  <c r="Y2708"/>
  <c r="X2708"/>
  <c r="Z2708"/>
  <c r="V2708"/>
  <c r="W2708" s="1"/>
  <c r="Y2709"/>
  <c r="Z2709"/>
  <c r="X2709"/>
  <c r="V2709"/>
  <c r="W2709" s="1"/>
  <c r="Y2710"/>
  <c r="Z2710"/>
  <c r="X2710"/>
  <c r="V2710"/>
  <c r="W2710" s="1"/>
  <c r="Y2711"/>
  <c r="X2711"/>
  <c r="Z2711"/>
  <c r="V2711"/>
  <c r="W2711" s="1"/>
  <c r="Y2712"/>
  <c r="X2712"/>
  <c r="Z2712"/>
  <c r="V2712"/>
  <c r="W2712" s="1"/>
  <c r="Y2713"/>
  <c r="Z2713"/>
  <c r="X2713"/>
  <c r="V2713"/>
  <c r="W2713" s="1"/>
  <c r="Y2714"/>
  <c r="Z2714"/>
  <c r="X2714"/>
  <c r="V2714"/>
  <c r="Y2715"/>
  <c r="Z2715"/>
  <c r="V2715"/>
  <c r="W2715" s="1"/>
  <c r="X2715"/>
  <c r="Y2716"/>
  <c r="X2716"/>
  <c r="Z2716"/>
  <c r="V2716"/>
  <c r="W2716" s="1"/>
  <c r="Y2717"/>
  <c r="Z2717"/>
  <c r="X2717"/>
  <c r="V2717"/>
  <c r="W2717" s="1"/>
  <c r="Y2718"/>
  <c r="Z2718"/>
  <c r="X2718"/>
  <c r="W2718"/>
  <c r="V2718"/>
  <c r="Y2719"/>
  <c r="Z2719"/>
  <c r="X2719"/>
  <c r="V2719"/>
  <c r="W2719" s="1"/>
  <c r="Y2720"/>
  <c r="X2720"/>
  <c r="Z2720"/>
  <c r="V2720"/>
  <c r="W2720" s="1"/>
  <c r="Y2721"/>
  <c r="Z2721"/>
  <c r="X2721"/>
  <c r="V2721"/>
  <c r="W2721" s="1"/>
  <c r="Y2722"/>
  <c r="Z2722"/>
  <c r="X2722"/>
  <c r="V2722"/>
  <c r="W2722" s="1"/>
  <c r="Y2723"/>
  <c r="Z2723"/>
  <c r="X2723"/>
  <c r="V2723"/>
  <c r="W2723" s="1"/>
  <c r="Y2724"/>
  <c r="X2724"/>
  <c r="Z2724"/>
  <c r="V2724"/>
  <c r="W2724" s="1"/>
  <c r="Y2725"/>
  <c r="Z2725"/>
  <c r="X2725"/>
  <c r="V2725"/>
  <c r="W2725" s="1"/>
  <c r="Y2726"/>
  <c r="Z2726"/>
  <c r="X2726"/>
  <c r="V2726"/>
  <c r="W2726" s="1"/>
  <c r="Y2727"/>
  <c r="X2727"/>
  <c r="V2727"/>
  <c r="W2727" s="1"/>
  <c r="Z2727"/>
  <c r="Y2728"/>
  <c r="X2728"/>
  <c r="Z2728"/>
  <c r="V2728"/>
  <c r="W2728" s="1"/>
  <c r="Y2729"/>
  <c r="Z2729"/>
  <c r="X2729"/>
  <c r="W2729"/>
  <c r="V2729"/>
  <c r="Y2730"/>
  <c r="Z2730"/>
  <c r="X2730"/>
  <c r="V2730"/>
  <c r="W2730"/>
  <c r="Y2731"/>
  <c r="Z2731"/>
  <c r="X2731"/>
  <c r="V2731"/>
  <c r="W2731" s="1"/>
  <c r="X2732"/>
  <c r="Z2732"/>
  <c r="Y2732"/>
  <c r="V2732"/>
  <c r="W2732" s="1"/>
  <c r="Y2733"/>
  <c r="Z2733"/>
  <c r="X2733"/>
  <c r="V2733"/>
  <c r="W2733" s="1"/>
  <c r="Y2734"/>
  <c r="Z2734"/>
  <c r="X2734"/>
  <c r="V2734"/>
  <c r="W2734" s="1"/>
  <c r="Y2735"/>
  <c r="Z2735"/>
  <c r="X2735"/>
  <c r="V2735"/>
  <c r="W2735" s="1"/>
  <c r="Y2736"/>
  <c r="X2736"/>
  <c r="Z2736"/>
  <c r="V2736"/>
  <c r="W2736" s="1"/>
  <c r="Y2737"/>
  <c r="Z2737"/>
  <c r="X2737"/>
  <c r="W2737"/>
  <c r="V2737"/>
  <c r="Y2738"/>
  <c r="Z2738"/>
  <c r="X2738"/>
  <c r="V2738"/>
  <c r="W2738" s="1"/>
  <c r="Y2739"/>
  <c r="Z2739"/>
  <c r="V2739"/>
  <c r="W2739" s="1"/>
  <c r="X2739"/>
  <c r="Y2740"/>
  <c r="X2740"/>
  <c r="Z2740"/>
  <c r="V2740"/>
  <c r="W2740" s="1"/>
  <c r="Y2741"/>
  <c r="Z2741"/>
  <c r="X2741"/>
  <c r="V2741"/>
  <c r="Y2742"/>
  <c r="Z2742"/>
  <c r="X2742"/>
  <c r="V2742"/>
  <c r="W2742" s="1"/>
  <c r="Y2743"/>
  <c r="X2743"/>
  <c r="V2743"/>
  <c r="W2743" s="1"/>
  <c r="Z2743"/>
  <c r="Y2744"/>
  <c r="X2744"/>
  <c r="Z2744"/>
  <c r="V2744"/>
  <c r="W2744" s="1"/>
  <c r="Y2745"/>
  <c r="Z2745"/>
  <c r="X2745"/>
  <c r="V2745"/>
  <c r="W2745" s="1"/>
  <c r="Y2746"/>
  <c r="Z2746"/>
  <c r="X2746"/>
  <c r="V2746"/>
  <c r="W2746" s="1"/>
  <c r="Y2747"/>
  <c r="Z2747"/>
  <c r="V2747"/>
  <c r="W2747" s="1"/>
  <c r="X2747"/>
  <c r="X2748"/>
  <c r="Y2748"/>
  <c r="Z2748"/>
  <c r="V2748"/>
  <c r="W2748" s="1"/>
  <c r="Y2749"/>
  <c r="Z2749"/>
  <c r="X2749"/>
  <c r="V2749"/>
  <c r="Y2750"/>
  <c r="Z2750"/>
  <c r="X2750"/>
  <c r="V2750"/>
  <c r="W2750" s="1"/>
  <c r="Y2751"/>
  <c r="Z2751"/>
  <c r="X2751"/>
  <c r="V2751"/>
  <c r="W2751" s="1"/>
  <c r="Y2752"/>
  <c r="X2752"/>
  <c r="Z2752"/>
  <c r="V2752"/>
  <c r="W2752" s="1"/>
  <c r="Y2753"/>
  <c r="Z2753"/>
  <c r="X2753"/>
  <c r="W2753"/>
  <c r="V2753"/>
  <c r="Y2754"/>
  <c r="Z2754"/>
  <c r="X2754"/>
  <c r="V2754"/>
  <c r="W2754" s="1"/>
  <c r="Y2755"/>
  <c r="Z2755"/>
  <c r="X2755"/>
  <c r="V2755"/>
  <c r="W2755" s="1"/>
  <c r="Y2756"/>
  <c r="X2756"/>
  <c r="Z2756"/>
  <c r="V2756"/>
  <c r="W2756" s="1"/>
  <c r="Y2757"/>
  <c r="Z2757"/>
  <c r="X2757"/>
  <c r="V2757"/>
  <c r="Y2758"/>
  <c r="Z2758"/>
  <c r="X2758"/>
  <c r="V2758"/>
  <c r="W2758" s="1"/>
  <c r="Y2759"/>
  <c r="X2759"/>
  <c r="Z2759"/>
  <c r="V2759"/>
  <c r="W2759" s="1"/>
  <c r="Y2760"/>
  <c r="X2760"/>
  <c r="Z2760"/>
  <c r="V2760"/>
  <c r="W2760" s="1"/>
  <c r="Y2761"/>
  <c r="Z2761"/>
  <c r="X2761"/>
  <c r="V2761"/>
  <c r="Y2762"/>
  <c r="Z2762"/>
  <c r="X2762"/>
  <c r="V2762"/>
  <c r="Y2763"/>
  <c r="Z2763"/>
  <c r="X2763"/>
  <c r="V2763"/>
  <c r="W2763" s="1"/>
  <c r="X2764"/>
  <c r="Y2764"/>
  <c r="Z2764"/>
  <c r="V2764"/>
  <c r="W2764" s="1"/>
  <c r="Y2765"/>
  <c r="Z2765"/>
  <c r="X2765"/>
  <c r="V2765"/>
  <c r="Y2766"/>
  <c r="Z2766"/>
  <c r="X2766"/>
  <c r="W2766"/>
  <c r="V2766"/>
  <c r="Y2767"/>
  <c r="Z2767"/>
  <c r="X2767"/>
  <c r="V2767"/>
  <c r="W2767" s="1"/>
  <c r="Y2768"/>
  <c r="X2768"/>
  <c r="Z2768"/>
  <c r="V2768"/>
  <c r="W2768" s="1"/>
  <c r="Y2769"/>
  <c r="Z2769"/>
  <c r="X2769"/>
  <c r="V2769"/>
  <c r="Y2770"/>
  <c r="Z2770"/>
  <c r="X2770"/>
  <c r="V2770"/>
  <c r="W2770" s="1"/>
  <c r="Y2771"/>
  <c r="Z2771"/>
  <c r="V2771"/>
  <c r="W2771" s="1"/>
  <c r="X2771"/>
  <c r="Y2772"/>
  <c r="X2772"/>
  <c r="Z2772"/>
  <c r="V2772"/>
  <c r="W2772" s="1"/>
  <c r="Y2773"/>
  <c r="Z2773"/>
  <c r="X2773"/>
  <c r="V2773"/>
  <c r="Y2774"/>
  <c r="Z2774"/>
  <c r="X2774"/>
  <c r="V2774"/>
  <c r="W2774" s="1"/>
  <c r="Y2775"/>
  <c r="X2775"/>
  <c r="Z2775"/>
  <c r="V2775"/>
  <c r="W2775" s="1"/>
  <c r="Y2776"/>
  <c r="X2776"/>
  <c r="Z2776"/>
  <c r="V2776"/>
  <c r="W2776" s="1"/>
  <c r="Y2777"/>
  <c r="Z2777"/>
  <c r="X2777"/>
  <c r="W2777"/>
  <c r="V2777"/>
  <c r="Y2778"/>
  <c r="Z2778"/>
  <c r="X2778"/>
  <c r="V2778"/>
  <c r="W2778"/>
  <c r="Y2779"/>
  <c r="Z2779"/>
  <c r="V2779"/>
  <c r="W2779" s="1"/>
  <c r="X2779"/>
  <c r="Y2780"/>
  <c r="X2780"/>
  <c r="Z2780"/>
  <c r="V2780"/>
  <c r="W2780" s="1"/>
  <c r="Y2781"/>
  <c r="Z2781"/>
  <c r="X2781"/>
  <c r="V2781"/>
  <c r="W2781" s="1"/>
  <c r="Y2782"/>
  <c r="Z2782"/>
  <c r="X2782"/>
  <c r="V2782"/>
  <c r="W2782" s="1"/>
  <c r="Y2783"/>
  <c r="Z2783"/>
  <c r="X2783"/>
  <c r="W2783"/>
  <c r="V2783"/>
  <c r="Y2784"/>
  <c r="X2784"/>
  <c r="Z2784"/>
  <c r="V2784"/>
  <c r="W2784" s="1"/>
  <c r="Y2785"/>
  <c r="Z2785"/>
  <c r="X2785"/>
  <c r="V2785"/>
  <c r="W2785" s="1"/>
  <c r="Y2786"/>
  <c r="Z2786"/>
  <c r="X2786"/>
  <c r="V2786"/>
  <c r="W2786" s="1"/>
  <c r="Y2787"/>
  <c r="Z2787"/>
  <c r="X2787"/>
  <c r="V2787"/>
  <c r="W2787" s="1"/>
  <c r="Y2788"/>
  <c r="X2788"/>
  <c r="Z2788"/>
  <c r="V2788"/>
  <c r="W2788" s="1"/>
  <c r="Y2789"/>
  <c r="Z2789"/>
  <c r="X2789"/>
  <c r="V2789"/>
  <c r="Y2790"/>
  <c r="Z2790"/>
  <c r="X2790"/>
  <c r="V2790"/>
  <c r="W2790" s="1"/>
  <c r="Y2791"/>
  <c r="X2791"/>
  <c r="V2791"/>
  <c r="W2791" s="1"/>
  <c r="Z2791"/>
  <c r="Y2792"/>
  <c r="X2792"/>
  <c r="Z2792"/>
  <c r="V2792"/>
  <c r="W2792" s="1"/>
  <c r="Y2793"/>
  <c r="Z2793"/>
  <c r="X2793"/>
  <c r="V2793"/>
  <c r="W2793" s="1"/>
  <c r="Y2794"/>
  <c r="Z2794"/>
  <c r="X2794"/>
  <c r="V2794"/>
  <c r="W2794" s="1"/>
  <c r="Y2795"/>
  <c r="Z2795"/>
  <c r="X2795"/>
  <c r="V2795"/>
  <c r="W2795" s="1"/>
  <c r="X2796"/>
  <c r="Z2796"/>
  <c r="Y2796"/>
  <c r="V2796"/>
  <c r="W2796" s="1"/>
  <c r="Y2797"/>
  <c r="Z2797"/>
  <c r="X2797"/>
  <c r="V2797"/>
  <c r="Y2798"/>
  <c r="Z2798"/>
  <c r="X2798"/>
  <c r="V2798"/>
  <c r="W2798" s="1"/>
  <c r="Y2799"/>
  <c r="Z2799"/>
  <c r="X2799"/>
  <c r="W2799"/>
  <c r="V2799"/>
  <c r="Y2800"/>
  <c r="X2800"/>
  <c r="Z2800"/>
  <c r="V2800"/>
  <c r="Y2801"/>
  <c r="Z2801"/>
  <c r="X2801"/>
  <c r="V2801"/>
  <c r="W2801" s="1"/>
  <c r="Y2802"/>
  <c r="Z2802"/>
  <c r="X2802"/>
  <c r="V2802"/>
  <c r="W2802" s="1"/>
  <c r="Y2803"/>
  <c r="Z2803"/>
  <c r="V2803"/>
  <c r="W2803" s="1"/>
  <c r="X2803"/>
  <c r="Y2804"/>
  <c r="X2804"/>
  <c r="Z2804"/>
  <c r="V2804"/>
  <c r="Y2805"/>
  <c r="Z2805"/>
  <c r="X2805"/>
  <c r="V2805"/>
  <c r="Y2806"/>
  <c r="Z2806"/>
  <c r="X2806"/>
  <c r="V2806"/>
  <c r="W2806" s="1"/>
  <c r="Y2807"/>
  <c r="X2807"/>
  <c r="V2807"/>
  <c r="W2807" s="1"/>
  <c r="Z2807"/>
  <c r="Y2808"/>
  <c r="X2808"/>
  <c r="Z2808"/>
  <c r="V2808"/>
  <c r="W2808" s="1"/>
  <c r="Y2809"/>
  <c r="Z2809"/>
  <c r="X2809"/>
  <c r="V2809"/>
  <c r="W2809" s="1"/>
  <c r="Y2810"/>
  <c r="Z2810"/>
  <c r="X2810"/>
  <c r="V2810"/>
  <c r="Y2811"/>
  <c r="Z2811"/>
  <c r="V2811"/>
  <c r="W2811" s="1"/>
  <c r="X2811"/>
  <c r="X2812"/>
  <c r="Y2812"/>
  <c r="Z2812"/>
  <c r="V2812"/>
  <c r="W2812" s="1"/>
  <c r="Y2813"/>
  <c r="Z2813"/>
  <c r="X2813"/>
  <c r="V2813"/>
  <c r="Y2814"/>
  <c r="Z2814"/>
  <c r="X2814"/>
  <c r="V2814"/>
  <c r="W2814" s="1"/>
  <c r="Y2815"/>
  <c r="Z2815"/>
  <c r="X2815"/>
  <c r="V2815"/>
  <c r="W2815" s="1"/>
  <c r="Y2816"/>
  <c r="X2816"/>
  <c r="Z2816"/>
  <c r="V2816"/>
  <c r="W2816" s="1"/>
  <c r="Y2817"/>
  <c r="Z2817"/>
  <c r="X2817"/>
  <c r="V2817"/>
  <c r="W2817" s="1"/>
  <c r="Y2818"/>
  <c r="Z2818"/>
  <c r="X2818"/>
  <c r="W2818"/>
  <c r="V2818"/>
  <c r="Y2819"/>
  <c r="Z2819"/>
  <c r="X2819"/>
  <c r="V2819"/>
  <c r="W2819" s="1"/>
  <c r="Y2820"/>
  <c r="X2820"/>
  <c r="Z2820"/>
  <c r="V2820"/>
  <c r="Y2821"/>
  <c r="Z2821"/>
  <c r="X2821"/>
  <c r="V2821"/>
  <c r="Y2822"/>
  <c r="Z2822"/>
  <c r="X2822"/>
  <c r="V2822"/>
  <c r="W2822" s="1"/>
  <c r="Y2823"/>
  <c r="X2823"/>
  <c r="Z2823"/>
  <c r="V2823"/>
  <c r="W2823" s="1"/>
  <c r="Y2824"/>
  <c r="X2824"/>
  <c r="Z2824"/>
  <c r="V2824"/>
  <c r="Y2825"/>
  <c r="Z2825"/>
  <c r="X2825"/>
  <c r="V2825"/>
  <c r="W2825" s="1"/>
  <c r="Y2826"/>
  <c r="Z2826"/>
  <c r="X2826"/>
  <c r="V2826"/>
  <c r="Y2827"/>
  <c r="Z2827"/>
  <c r="X2827"/>
  <c r="V2827"/>
  <c r="W2827" s="1"/>
  <c r="X2828"/>
  <c r="Y2828"/>
  <c r="Z2828"/>
  <c r="V2828"/>
  <c r="Y2829"/>
  <c r="Z2829"/>
  <c r="X2829"/>
  <c r="V2829"/>
  <c r="Y2830"/>
  <c r="Z2830"/>
  <c r="X2830"/>
  <c r="W2830"/>
  <c r="V2830"/>
  <c r="Y2831"/>
  <c r="Z2831"/>
  <c r="X2831"/>
  <c r="V2831"/>
  <c r="W2831" s="1"/>
  <c r="Y2832"/>
  <c r="X2832"/>
  <c r="Z2832"/>
  <c r="V2832"/>
  <c r="Y2833"/>
  <c r="Z2833"/>
  <c r="X2833"/>
  <c r="V2833"/>
  <c r="W2833" s="1"/>
  <c r="Y2834"/>
  <c r="Z2834"/>
  <c r="X2834"/>
  <c r="V2834"/>
  <c r="W2834" s="1"/>
  <c r="Y2835"/>
  <c r="Z2835"/>
  <c r="V2835"/>
  <c r="W2835" s="1"/>
  <c r="X2835"/>
  <c r="Y2836"/>
  <c r="X2836"/>
  <c r="Z2836"/>
  <c r="V2836"/>
  <c r="Y2837"/>
  <c r="Z2837"/>
  <c r="X2837"/>
  <c r="V2837"/>
  <c r="Y2838"/>
  <c r="Z2838"/>
  <c r="X2838"/>
  <c r="V2838"/>
  <c r="W2838" s="1"/>
  <c r="Y2839"/>
  <c r="X2839"/>
  <c r="Z2839"/>
  <c r="V2839"/>
  <c r="W2839" s="1"/>
  <c r="Y2840"/>
  <c r="X2840"/>
  <c r="Z2840"/>
  <c r="V2840"/>
  <c r="Y2841"/>
  <c r="Z2841"/>
  <c r="X2841"/>
  <c r="V2841"/>
  <c r="W2841" s="1"/>
  <c r="Y2842"/>
  <c r="Z2842"/>
  <c r="X2842"/>
  <c r="V2842"/>
  <c r="W2842" s="1"/>
  <c r="Y2843"/>
  <c r="Z2843"/>
  <c r="V2843"/>
  <c r="W2843" s="1"/>
  <c r="X2843"/>
  <c r="Y2844"/>
  <c r="X2844"/>
  <c r="Z2844"/>
  <c r="V2844"/>
  <c r="Y2845"/>
  <c r="Z2845"/>
  <c r="W2845"/>
  <c r="X2845"/>
  <c r="V2845"/>
  <c r="Y2846"/>
  <c r="Z2846"/>
  <c r="X2846"/>
  <c r="V2846"/>
  <c r="W2846" s="1"/>
  <c r="Y2847"/>
  <c r="Z2847"/>
  <c r="X2847"/>
  <c r="V2847"/>
  <c r="W2847" s="1"/>
  <c r="Y2848"/>
  <c r="X2848"/>
  <c r="Z2848"/>
  <c r="W2848"/>
  <c r="V2848"/>
  <c r="Y2849"/>
  <c r="Z2849"/>
  <c r="X2849"/>
  <c r="V2849"/>
  <c r="W2849" s="1"/>
  <c r="Y2850"/>
  <c r="Z2850"/>
  <c r="X2850"/>
  <c r="V2850"/>
  <c r="W2850" s="1"/>
  <c r="Y2851"/>
  <c r="Z2851"/>
  <c r="X2851"/>
  <c r="V2851"/>
  <c r="W2851" s="1"/>
  <c r="Y2852"/>
  <c r="X2852"/>
  <c r="Z2852"/>
  <c r="V2852"/>
  <c r="W2852" s="1"/>
  <c r="Y2853"/>
  <c r="Z2853"/>
  <c r="X2853"/>
  <c r="V2853"/>
  <c r="Y2854"/>
  <c r="Z2854"/>
  <c r="X2854"/>
  <c r="V2854"/>
  <c r="W2854" s="1"/>
  <c r="Y2855"/>
  <c r="X2855"/>
  <c r="V2855"/>
  <c r="W2855" s="1"/>
  <c r="Z2855"/>
  <c r="Y2856"/>
  <c r="X2856"/>
  <c r="Z2856"/>
  <c r="V2856"/>
  <c r="Y2857"/>
  <c r="Z2857"/>
  <c r="X2857"/>
  <c r="V2857"/>
  <c r="W2857" s="1"/>
  <c r="Y2858"/>
  <c r="Z2858"/>
  <c r="X2858"/>
  <c r="V2858"/>
  <c r="Y2859"/>
  <c r="Z2859"/>
  <c r="X2859"/>
  <c r="V2859"/>
  <c r="W2859" s="1"/>
  <c r="X2860"/>
  <c r="Z2860"/>
  <c r="Y2860"/>
  <c r="V2860"/>
  <c r="W2860" s="1"/>
  <c r="Y2861"/>
  <c r="Z2861"/>
  <c r="W2861"/>
  <c r="X2861"/>
  <c r="V2861"/>
  <c r="Y2862"/>
  <c r="Z2862"/>
  <c r="X2862"/>
  <c r="V2862"/>
  <c r="W2862" s="1"/>
  <c r="Y2863"/>
  <c r="Z2863"/>
  <c r="X2863"/>
  <c r="V2863"/>
  <c r="W2863" s="1"/>
  <c r="Y2864"/>
  <c r="X2864"/>
  <c r="Z2864"/>
  <c r="V2864"/>
  <c r="W2864" s="1"/>
  <c r="Y2865"/>
  <c r="Z2865"/>
  <c r="X2865"/>
  <c r="V2865"/>
  <c r="W2865" s="1"/>
  <c r="Y2866"/>
  <c r="Z2866"/>
  <c r="X2866"/>
  <c r="V2866"/>
  <c r="W2866" s="1"/>
  <c r="Y2867"/>
  <c r="Z2867"/>
  <c r="V2867"/>
  <c r="W2867" s="1"/>
  <c r="X2867"/>
  <c r="Y2868"/>
  <c r="X2868"/>
  <c r="Z2868"/>
  <c r="V2868"/>
  <c r="W2868" s="1"/>
  <c r="Y2869"/>
  <c r="Z2869"/>
  <c r="X2869"/>
  <c r="V2869"/>
  <c r="W2869" s="1"/>
  <c r="Y2870"/>
  <c r="Z2870"/>
  <c r="X2870"/>
  <c r="V2870"/>
  <c r="W2870" s="1"/>
  <c r="Y2871"/>
  <c r="X2871"/>
  <c r="V2871"/>
  <c r="W2871" s="1"/>
  <c r="Z2871"/>
  <c r="Y2872"/>
  <c r="X2872"/>
  <c r="Z2872"/>
  <c r="V2872"/>
  <c r="Y2873"/>
  <c r="Z2873"/>
  <c r="X2873"/>
  <c r="V2873"/>
  <c r="W2873" s="1"/>
  <c r="Y2874"/>
  <c r="Z2874"/>
  <c r="X2874"/>
  <c r="V2874"/>
  <c r="Y2875"/>
  <c r="Z2875"/>
  <c r="V2875"/>
  <c r="W2875" s="1"/>
  <c r="X2875"/>
  <c r="X2876"/>
  <c r="Y2876"/>
  <c r="Z2876"/>
  <c r="V2876"/>
  <c r="Y2877"/>
  <c r="Z2877"/>
  <c r="X2877"/>
  <c r="V2877"/>
  <c r="Y2878"/>
  <c r="Z2878"/>
  <c r="X2878"/>
  <c r="V2878"/>
  <c r="W2878" s="1"/>
  <c r="Y2879"/>
  <c r="Z2879"/>
  <c r="X2879"/>
  <c r="W2879"/>
  <c r="V2879"/>
  <c r="Y2880"/>
  <c r="X2880"/>
  <c r="Z2880"/>
  <c r="V2880"/>
  <c r="Y2881"/>
  <c r="Z2881"/>
  <c r="X2881"/>
  <c r="V2881"/>
  <c r="W2881" s="1"/>
  <c r="Y2882"/>
  <c r="Z2882"/>
  <c r="X2882"/>
  <c r="V2882"/>
  <c r="W2882" s="1"/>
  <c r="Y2883"/>
  <c r="Z2883"/>
  <c r="X2883"/>
  <c r="V2883"/>
  <c r="W2883" s="1"/>
  <c r="Y2884"/>
  <c r="X2884"/>
  <c r="Z2884"/>
  <c r="V2884"/>
  <c r="W2884" s="1"/>
  <c r="Y2885"/>
  <c r="Z2885"/>
  <c r="W2885"/>
  <c r="X2885"/>
  <c r="V2885"/>
  <c r="Y2886"/>
  <c r="Z2886"/>
  <c r="X2886"/>
  <c r="V2886"/>
  <c r="W2886" s="1"/>
  <c r="Y2887"/>
  <c r="X2887"/>
  <c r="Z2887"/>
  <c r="V2887"/>
  <c r="W2887" s="1"/>
  <c r="Y2888"/>
  <c r="X2888"/>
  <c r="Z2888"/>
  <c r="V2888"/>
  <c r="W2888" s="1"/>
  <c r="Y2889"/>
  <c r="Z2889"/>
  <c r="X2889"/>
  <c r="V2889"/>
  <c r="W2889" s="1"/>
  <c r="Y2890"/>
  <c r="Z2890"/>
  <c r="X2890"/>
  <c r="V2890"/>
  <c r="W2890"/>
  <c r="Y2891"/>
  <c r="Z2891"/>
  <c r="X2891"/>
  <c r="V2891"/>
  <c r="W2891" s="1"/>
  <c r="X2892"/>
  <c r="Y2892"/>
  <c r="Z2892"/>
  <c r="W2892"/>
  <c r="V2892"/>
  <c r="Y2893"/>
  <c r="Z2893"/>
  <c r="X2893"/>
  <c r="V2893"/>
  <c r="W2893" s="1"/>
  <c r="Y2894"/>
  <c r="Z2894"/>
  <c r="X2894"/>
  <c r="V2894"/>
  <c r="W2894" s="1"/>
  <c r="Y2895"/>
  <c r="Z2895"/>
  <c r="X2895"/>
  <c r="W2895"/>
  <c r="V2895"/>
  <c r="Y2896"/>
  <c r="X2896"/>
  <c r="Z2896"/>
  <c r="V2896"/>
  <c r="Y2897"/>
  <c r="Z2897"/>
  <c r="X2897"/>
  <c r="V2897"/>
  <c r="W2897" s="1"/>
  <c r="Y2898"/>
  <c r="Z2898"/>
  <c r="X2898"/>
  <c r="V2898"/>
  <c r="W2898" s="1"/>
  <c r="Y2899"/>
  <c r="Z2899"/>
  <c r="V2899"/>
  <c r="W2899" s="1"/>
  <c r="X2899"/>
  <c r="Y2900"/>
  <c r="X2900"/>
  <c r="Z2900"/>
  <c r="V2900"/>
  <c r="Y2901"/>
  <c r="Z2901"/>
  <c r="X2901"/>
  <c r="V2901"/>
  <c r="W2901" s="1"/>
  <c r="Y2902"/>
  <c r="Z2902"/>
  <c r="X2902"/>
  <c r="V2902"/>
  <c r="W2902" s="1"/>
  <c r="Y2903"/>
  <c r="X2903"/>
  <c r="Z2903"/>
  <c r="V2903"/>
  <c r="W2903" s="1"/>
  <c r="Y2904"/>
  <c r="X2904"/>
  <c r="Z2904"/>
  <c r="V2904"/>
  <c r="Y2905"/>
  <c r="Z2905"/>
  <c r="X2905"/>
  <c r="V2905"/>
  <c r="W2905" s="1"/>
  <c r="Y2906"/>
  <c r="Z2906"/>
  <c r="X2906"/>
  <c r="V2906"/>
  <c r="W2906" s="1"/>
  <c r="Y2907"/>
  <c r="Z2907"/>
  <c r="V2907"/>
  <c r="W2907" s="1"/>
  <c r="X2907"/>
  <c r="Y2908"/>
  <c r="X2908"/>
  <c r="Z2908"/>
  <c r="V2908"/>
  <c r="W2908" s="1"/>
  <c r="Y2909"/>
  <c r="Z2909"/>
  <c r="X2909"/>
  <c r="V2909"/>
  <c r="W2909" s="1"/>
  <c r="Y2910"/>
  <c r="Z2910"/>
  <c r="X2910"/>
  <c r="V2910"/>
  <c r="W2910" s="1"/>
  <c r="Y2911"/>
  <c r="Z2911"/>
  <c r="X2911"/>
  <c r="W2911"/>
  <c r="V2911"/>
  <c r="Y2912"/>
  <c r="X2912"/>
  <c r="Z2912"/>
  <c r="V2912"/>
  <c r="W2912" s="1"/>
  <c r="Y2913"/>
  <c r="Z2913"/>
  <c r="X2913"/>
  <c r="V2913"/>
  <c r="W2913" s="1"/>
  <c r="Y2914"/>
  <c r="Z2914"/>
  <c r="X2914"/>
  <c r="V2914"/>
  <c r="W2914" s="1"/>
  <c r="Y2915"/>
  <c r="Z2915"/>
  <c r="X2915"/>
  <c r="V2915"/>
  <c r="W2915" s="1"/>
  <c r="Y2916"/>
  <c r="X2916"/>
  <c r="Z2916"/>
  <c r="V2916"/>
  <c r="W2916" s="1"/>
  <c r="Y2917"/>
  <c r="Z2917"/>
  <c r="X2917"/>
  <c r="V2917"/>
  <c r="Y2918"/>
  <c r="Z2918"/>
  <c r="X2918"/>
  <c r="V2918"/>
  <c r="W2918" s="1"/>
  <c r="Y2919"/>
  <c r="X2919"/>
  <c r="V2919"/>
  <c r="W2919" s="1"/>
  <c r="Z2919"/>
  <c r="Y2920"/>
  <c r="X2920"/>
  <c r="Z2920"/>
  <c r="V2920"/>
  <c r="W2920" s="1"/>
  <c r="Y2921"/>
  <c r="Z2921"/>
  <c r="X2921"/>
  <c r="V2921"/>
  <c r="W2921" s="1"/>
  <c r="Y2922"/>
  <c r="Z2922"/>
  <c r="X2922"/>
  <c r="V2922"/>
  <c r="Y2923"/>
  <c r="Z2923"/>
  <c r="X2923"/>
  <c r="V2923"/>
  <c r="W2923" s="1"/>
  <c r="X2924"/>
  <c r="Z2924"/>
  <c r="W2924"/>
  <c r="V2924"/>
  <c r="Y2924"/>
  <c r="Y2925"/>
  <c r="Z2925"/>
  <c r="X2925"/>
  <c r="V2925"/>
  <c r="Y2926"/>
  <c r="Z2926"/>
  <c r="X2926"/>
  <c r="V2926"/>
  <c r="W2926" s="1"/>
  <c r="Y2927"/>
  <c r="Z2927"/>
  <c r="X2927"/>
  <c r="V2927"/>
  <c r="W2927" s="1"/>
  <c r="Y2928"/>
  <c r="X2928"/>
  <c r="Z2928"/>
  <c r="W2928"/>
  <c r="V2928"/>
  <c r="Y2929"/>
  <c r="Z2929"/>
  <c r="X2929"/>
  <c r="V2929"/>
  <c r="W2929" s="1"/>
  <c r="Y2930"/>
  <c r="Z2930"/>
  <c r="X2930"/>
  <c r="V2930"/>
  <c r="W2930" s="1"/>
  <c r="Y2931"/>
  <c r="Z2931"/>
  <c r="V2931"/>
  <c r="W2931" s="1"/>
  <c r="X2931"/>
  <c r="Y2932"/>
  <c r="X2932"/>
  <c r="Z2932"/>
  <c r="V2932"/>
  <c r="W2932" s="1"/>
  <c r="Y2933"/>
  <c r="Z2933"/>
  <c r="X2933"/>
  <c r="V2933"/>
  <c r="Y2934"/>
  <c r="Z2934"/>
  <c r="X2934"/>
  <c r="V2934"/>
  <c r="W2934" s="1"/>
  <c r="Y2935"/>
  <c r="X2935"/>
  <c r="V2935"/>
  <c r="W2935" s="1"/>
  <c r="Z2935"/>
  <c r="Y2936"/>
  <c r="X2936"/>
  <c r="Z2936"/>
  <c r="V2936"/>
  <c r="Y2937"/>
  <c r="Z2937"/>
  <c r="X2937"/>
  <c r="V2937"/>
  <c r="W2937" s="1"/>
  <c r="Y2938"/>
  <c r="Z2938"/>
  <c r="X2938"/>
  <c r="V2938"/>
  <c r="Y2939"/>
  <c r="Z2939"/>
  <c r="V2939"/>
  <c r="W2939" s="1"/>
  <c r="X2939"/>
  <c r="X2940"/>
  <c r="Y2940"/>
  <c r="Z2940"/>
  <c r="V2940"/>
  <c r="Y2941"/>
  <c r="Z2941"/>
  <c r="X2941"/>
  <c r="V2941"/>
  <c r="Y2942"/>
  <c r="Z2942"/>
  <c r="X2942"/>
  <c r="V2942"/>
  <c r="W2942" s="1"/>
  <c r="Y2943"/>
  <c r="Z2943"/>
  <c r="X2943"/>
  <c r="V2943"/>
  <c r="W2943" s="1"/>
  <c r="Y2944"/>
  <c r="X2944"/>
  <c r="Z2944"/>
  <c r="V2944"/>
  <c r="Y2945"/>
  <c r="Z2945"/>
  <c r="X2945"/>
  <c r="V2945"/>
  <c r="W2945" s="1"/>
  <c r="Y2946"/>
  <c r="Z2946"/>
  <c r="X2946"/>
  <c r="V2946"/>
  <c r="W2946" s="1"/>
  <c r="Y2947"/>
  <c r="Z2947"/>
  <c r="X2947"/>
  <c r="V2947"/>
  <c r="W2947" s="1"/>
  <c r="Y2948"/>
  <c r="X2948"/>
  <c r="Z2948"/>
  <c r="V2948"/>
  <c r="Y2949"/>
  <c r="Z2949"/>
  <c r="X2949"/>
  <c r="V2949"/>
  <c r="Y2950"/>
  <c r="Z2950"/>
  <c r="X2950"/>
  <c r="V2950"/>
  <c r="W2950" s="1"/>
  <c r="Y2951"/>
  <c r="X2951"/>
  <c r="Z2951"/>
  <c r="V2951"/>
  <c r="W2951" s="1"/>
  <c r="Y2952"/>
  <c r="X2952"/>
  <c r="Z2952"/>
  <c r="V2952"/>
  <c r="Y2953"/>
  <c r="Z2953"/>
  <c r="X2953"/>
  <c r="V2953"/>
  <c r="W2953" s="1"/>
  <c r="Y2954"/>
  <c r="Z2954"/>
  <c r="X2954"/>
  <c r="V2954"/>
  <c r="W2954"/>
  <c r="Y2955"/>
  <c r="Z2955"/>
  <c r="X2955"/>
  <c r="V2955"/>
  <c r="W2955" s="1"/>
  <c r="X2956"/>
  <c r="Y2956"/>
  <c r="Z2956"/>
  <c r="V2956"/>
  <c r="Y2957"/>
  <c r="Z2957"/>
  <c r="X2957"/>
  <c r="V2957"/>
  <c r="Y2958"/>
  <c r="Z2958"/>
  <c r="X2958"/>
  <c r="V2958"/>
  <c r="W2958" s="1"/>
  <c r="Y2959"/>
  <c r="Z2959"/>
  <c r="X2959"/>
  <c r="V2959"/>
  <c r="W2959" s="1"/>
  <c r="Y2960"/>
  <c r="X2960"/>
  <c r="Z2960"/>
  <c r="V2960"/>
  <c r="Y2961"/>
  <c r="Z2961"/>
  <c r="X2961"/>
  <c r="V2961"/>
  <c r="W2961" s="1"/>
  <c r="Y2962"/>
  <c r="Z2962"/>
  <c r="X2962"/>
  <c r="V2962"/>
  <c r="W2962" s="1"/>
  <c r="Y2963"/>
  <c r="Z2963"/>
  <c r="V2963"/>
  <c r="W2963" s="1"/>
  <c r="X2963"/>
  <c r="Y2964"/>
  <c r="X2964"/>
  <c r="Z2964"/>
  <c r="V2964"/>
  <c r="Y2965"/>
  <c r="Z2965"/>
  <c r="X2965"/>
  <c r="V2965"/>
  <c r="Y2966"/>
  <c r="Z2966"/>
  <c r="X2966"/>
  <c r="V2966"/>
  <c r="W2966" s="1"/>
  <c r="Y2967"/>
  <c r="X2967"/>
  <c r="Z2967"/>
  <c r="V2967"/>
  <c r="W2967" s="1"/>
  <c r="Y2968"/>
  <c r="X2968"/>
  <c r="Z2968"/>
  <c r="V2968"/>
  <c r="W2968" s="1"/>
  <c r="Y2969"/>
  <c r="Z2969"/>
  <c r="X2969"/>
  <c r="V2969"/>
  <c r="W2969" s="1"/>
  <c r="Y2970"/>
  <c r="Z2970"/>
  <c r="X2970"/>
  <c r="V2970"/>
  <c r="W2970" s="1"/>
  <c r="Y2971"/>
  <c r="Z2971"/>
  <c r="V2971"/>
  <c r="W2971" s="1"/>
  <c r="X2971"/>
  <c r="Y2972"/>
  <c r="X2972"/>
  <c r="Z2972"/>
  <c r="V2972"/>
  <c r="W2972" s="1"/>
  <c r="Y2973"/>
  <c r="Z2973"/>
  <c r="X2973"/>
  <c r="V2973"/>
  <c r="Y2974"/>
  <c r="Z2974"/>
  <c r="X2974"/>
  <c r="V2974"/>
  <c r="W2974" s="1"/>
  <c r="Y2975"/>
  <c r="Z2975"/>
  <c r="X2975"/>
  <c r="V2975"/>
  <c r="W2975" s="1"/>
  <c r="Y2976"/>
  <c r="X2976"/>
  <c r="Z2976"/>
  <c r="V2976"/>
  <c r="Y2977"/>
  <c r="Z2977"/>
  <c r="X2977"/>
  <c r="V2977"/>
  <c r="W2977" s="1"/>
  <c r="Y2978"/>
  <c r="Z2978"/>
  <c r="X2978"/>
  <c r="V2978"/>
  <c r="W2978" s="1"/>
  <c r="Y2979"/>
  <c r="Z2979"/>
  <c r="X2979"/>
  <c r="V2979"/>
  <c r="W2979" s="1"/>
  <c r="Y2980"/>
  <c r="X2980"/>
  <c r="Z2980"/>
  <c r="V2980"/>
  <c r="Y2981"/>
  <c r="Z2981"/>
  <c r="X2981"/>
  <c r="V2981"/>
  <c r="W2981" s="1"/>
  <c r="Y2982"/>
  <c r="Z2982"/>
  <c r="X2982"/>
  <c r="V2982"/>
  <c r="W2982" s="1"/>
  <c r="Y2983"/>
  <c r="X2983"/>
  <c r="V2983"/>
  <c r="W2983" s="1"/>
  <c r="Z2983"/>
  <c r="Y2984"/>
  <c r="X2984"/>
  <c r="Z2984"/>
  <c r="V2984"/>
  <c r="Y2985"/>
  <c r="Z2985"/>
  <c r="X2985"/>
  <c r="V2985"/>
  <c r="W2985" s="1"/>
  <c r="Y2986"/>
  <c r="Z2986"/>
  <c r="X2986"/>
  <c r="V2986"/>
  <c r="Y2987"/>
  <c r="Z2987"/>
  <c r="X2987"/>
  <c r="V2987"/>
  <c r="W2987" s="1"/>
  <c r="X2988"/>
  <c r="Z2988"/>
  <c r="Y2988"/>
  <c r="V2988"/>
  <c r="Y2989"/>
  <c r="Z2989"/>
  <c r="X2989"/>
  <c r="V2989"/>
  <c r="W2989" s="1"/>
  <c r="Y2990"/>
  <c r="Z2990"/>
  <c r="X2990"/>
  <c r="V2990"/>
  <c r="W2990" s="1"/>
  <c r="Y2991"/>
  <c r="Z2991"/>
  <c r="X2991"/>
  <c r="V2991"/>
  <c r="W2991" s="1"/>
  <c r="Y2992"/>
  <c r="X2992"/>
  <c r="Z2992"/>
  <c r="V2992"/>
  <c r="W2992" s="1"/>
  <c r="Y2993"/>
  <c r="Z2993"/>
  <c r="X2993"/>
  <c r="V2993"/>
  <c r="W2993" s="1"/>
  <c r="Y2994"/>
  <c r="Z2994"/>
  <c r="X2994"/>
  <c r="V2994"/>
  <c r="W2994" s="1"/>
  <c r="Y2995"/>
  <c r="Z2995"/>
  <c r="V2995"/>
  <c r="W2995" s="1"/>
  <c r="X2995"/>
  <c r="Y2996"/>
  <c r="X2996"/>
  <c r="Z2996"/>
  <c r="V2996"/>
  <c r="Y2997"/>
  <c r="Z2997"/>
  <c r="X2997"/>
  <c r="V2997"/>
  <c r="Y2998"/>
  <c r="Z2998"/>
  <c r="X2998"/>
  <c r="V2998"/>
  <c r="W2998" s="1"/>
  <c r="Y2999"/>
  <c r="X2999"/>
  <c r="V2999"/>
  <c r="W2999" s="1"/>
  <c r="Z2999"/>
  <c r="Y3000"/>
  <c r="X3000"/>
  <c r="Z3000"/>
  <c r="V3000"/>
  <c r="Y3001"/>
  <c r="Z3001"/>
  <c r="X3001"/>
  <c r="V3001"/>
  <c r="W3001" s="1"/>
  <c r="Y3002"/>
  <c r="Z3002"/>
  <c r="X3002"/>
  <c r="V3002"/>
  <c r="Y3003"/>
  <c r="Z3003"/>
  <c r="V3003"/>
  <c r="W3003" s="1"/>
  <c r="X3003"/>
  <c r="X3004"/>
  <c r="Y3004"/>
  <c r="Z3004"/>
  <c r="V3004"/>
  <c r="Y3005"/>
  <c r="Z3005"/>
  <c r="X3005"/>
  <c r="V3005"/>
  <c r="Y3006"/>
  <c r="Z3006"/>
  <c r="X3006"/>
  <c r="V3006"/>
  <c r="W3006" s="1"/>
  <c r="Y3007"/>
  <c r="Z3007"/>
  <c r="X3007"/>
  <c r="V3007"/>
  <c r="W3007" s="1"/>
  <c r="Y3008"/>
  <c r="X3008"/>
  <c r="Z3008"/>
  <c r="V3008"/>
  <c r="Y3009"/>
  <c r="Z3009"/>
  <c r="X3009"/>
  <c r="V3009"/>
  <c r="W3009" s="1"/>
  <c r="Y3010"/>
  <c r="Z3010"/>
  <c r="X3010"/>
  <c r="V3010"/>
  <c r="W3010" s="1"/>
  <c r="Y3011"/>
  <c r="Z3011"/>
  <c r="W3011"/>
  <c r="X3011"/>
  <c r="V3011"/>
  <c r="H3012"/>
  <c r="R3012" s="1"/>
  <c r="T3012"/>
  <c r="H3013"/>
  <c r="R3013" s="1"/>
  <c r="T3013"/>
  <c r="Y3014"/>
  <c r="Z3014"/>
  <c r="X3014"/>
  <c r="V3014"/>
  <c r="Y3015"/>
  <c r="X3015"/>
  <c r="Z3015"/>
  <c r="V3015"/>
  <c r="H3016"/>
  <c r="R3016" s="1"/>
  <c r="T3016"/>
  <c r="H3017"/>
  <c r="R3017" s="1"/>
  <c r="T3017"/>
  <c r="Y3018"/>
  <c r="Z3018"/>
  <c r="X3018"/>
  <c r="V3018"/>
  <c r="Y3019"/>
  <c r="Z3019"/>
  <c r="X3019"/>
  <c r="V3019"/>
  <c r="W3019" s="1"/>
  <c r="H3020"/>
  <c r="R3020" s="1"/>
  <c r="T3020"/>
  <c r="H3021"/>
  <c r="R3021" s="1"/>
  <c r="T3021"/>
  <c r="Y3022"/>
  <c r="Z3022"/>
  <c r="X3022"/>
  <c r="V3022"/>
  <c r="Y3023"/>
  <c r="Z3023"/>
  <c r="X3023"/>
  <c r="V3023"/>
  <c r="W3023" s="1"/>
  <c r="H3024"/>
  <c r="R3024" s="1"/>
  <c r="T3024"/>
  <c r="H3025"/>
  <c r="R3025" s="1"/>
  <c r="T3025"/>
  <c r="Y3026"/>
  <c r="Z3026"/>
  <c r="X3026"/>
  <c r="V3026"/>
  <c r="W3026" s="1"/>
  <c r="Y3027"/>
  <c r="Z3027"/>
  <c r="V3027"/>
  <c r="W3027" s="1"/>
  <c r="X3027"/>
  <c r="H3028"/>
  <c r="R3028" s="1"/>
  <c r="T3028"/>
  <c r="H3029"/>
  <c r="R3029" s="1"/>
  <c r="T3029"/>
  <c r="H3030"/>
  <c r="R3030" s="1"/>
  <c r="T3030"/>
  <c r="H3031"/>
  <c r="R3031" s="1"/>
  <c r="T3031"/>
  <c r="H3032"/>
  <c r="R3032" s="1"/>
  <c r="T3032"/>
  <c r="H3033"/>
  <c r="R3033" s="1"/>
  <c r="T3033"/>
  <c r="H3034"/>
  <c r="R3034" s="1"/>
  <c r="T3034"/>
  <c r="H3035"/>
  <c r="R3035" s="1"/>
  <c r="T3035"/>
  <c r="H3036"/>
  <c r="R3036" s="1"/>
  <c r="T3036"/>
  <c r="H3037"/>
  <c r="R3037" s="1"/>
  <c r="T3037"/>
  <c r="H3038"/>
  <c r="R3038" s="1"/>
  <c r="T3038"/>
  <c r="H3039"/>
  <c r="R3039" s="1"/>
  <c r="T3039"/>
  <c r="H3040"/>
  <c r="R3040" s="1"/>
  <c r="T3040"/>
  <c r="H3041"/>
  <c r="R3041" s="1"/>
  <c r="T3041"/>
  <c r="H3042"/>
  <c r="R3042" s="1"/>
  <c r="T3042"/>
  <c r="H3043"/>
  <c r="R3043" s="1"/>
  <c r="T3043"/>
  <c r="H3044"/>
  <c r="R3044" s="1"/>
  <c r="T3044"/>
  <c r="H3045"/>
  <c r="R3045" s="1"/>
  <c r="T3045"/>
  <c r="H3046"/>
  <c r="R3046" s="1"/>
  <c r="T3046"/>
  <c r="H3047"/>
  <c r="R3047" s="1"/>
  <c r="T3047"/>
  <c r="H3048"/>
  <c r="R3048" s="1"/>
  <c r="T3048"/>
  <c r="H3049"/>
  <c r="R3049" s="1"/>
  <c r="T3049"/>
  <c r="H3050"/>
  <c r="R3050" s="1"/>
  <c r="T3050"/>
  <c r="H3051"/>
  <c r="R3051" s="1"/>
  <c r="T3051"/>
  <c r="H3052"/>
  <c r="R3052" s="1"/>
  <c r="T3052"/>
  <c r="H3053"/>
  <c r="R3053" s="1"/>
  <c r="T3053"/>
  <c r="H3054"/>
  <c r="R3054" s="1"/>
  <c r="T3054"/>
  <c r="H3055"/>
  <c r="R3055" s="1"/>
  <c r="T3055"/>
  <c r="H3056"/>
  <c r="R3056" s="1"/>
  <c r="T3056"/>
  <c r="H3057"/>
  <c r="R3057" s="1"/>
  <c r="T3057"/>
  <c r="H3058"/>
  <c r="R3058" s="1"/>
  <c r="T3058"/>
  <c r="H3059"/>
  <c r="R3059" s="1"/>
  <c r="T3059"/>
  <c r="H3060"/>
  <c r="R3060" s="1"/>
  <c r="T3060"/>
  <c r="H3061"/>
  <c r="R3061" s="1"/>
  <c r="T3061"/>
  <c r="H3062"/>
  <c r="R3062" s="1"/>
  <c r="T3062"/>
  <c r="H3063"/>
  <c r="R3063" s="1"/>
  <c r="T3063"/>
  <c r="H3064"/>
  <c r="R3064" s="1"/>
  <c r="T3064"/>
  <c r="H3065"/>
  <c r="R3065" s="1"/>
  <c r="T3065"/>
  <c r="H3066"/>
  <c r="R3066" s="1"/>
  <c r="T3066"/>
  <c r="H3067"/>
  <c r="R3067" s="1"/>
  <c r="T3067"/>
  <c r="H3068"/>
  <c r="R3068" s="1"/>
  <c r="T3068"/>
  <c r="H3069"/>
  <c r="R3069" s="1"/>
  <c r="T3069"/>
  <c r="H3070"/>
  <c r="R3070" s="1"/>
  <c r="T3070"/>
  <c r="H3071"/>
  <c r="R3071" s="1"/>
  <c r="T3071"/>
  <c r="H3072"/>
  <c r="R3072" s="1"/>
  <c r="T3072"/>
  <c r="H3073"/>
  <c r="R3073" s="1"/>
  <c r="T3073"/>
  <c r="H3074"/>
  <c r="R3074" s="1"/>
  <c r="T3074"/>
  <c r="H3075"/>
  <c r="R3075" s="1"/>
  <c r="T3075"/>
  <c r="H3076"/>
  <c r="R3076" s="1"/>
  <c r="T3076"/>
  <c r="H3077"/>
  <c r="R3077" s="1"/>
  <c r="T3077"/>
  <c r="H3078"/>
  <c r="R3078" s="1"/>
  <c r="T3078"/>
  <c r="H3079"/>
  <c r="R3079" s="1"/>
  <c r="T3079"/>
  <c r="H3080"/>
  <c r="R3080" s="1"/>
  <c r="T3080"/>
  <c r="H3081"/>
  <c r="R3081" s="1"/>
  <c r="T3081"/>
  <c r="H3082"/>
  <c r="R3082" s="1"/>
  <c r="T3082"/>
  <c r="H3083"/>
  <c r="R3083" s="1"/>
  <c r="T3083"/>
  <c r="H3084"/>
  <c r="R3084" s="1"/>
  <c r="T3084"/>
  <c r="H3085"/>
  <c r="R3085" s="1"/>
  <c r="T3085"/>
  <c r="H3086"/>
  <c r="R3086" s="1"/>
  <c r="T3086"/>
  <c r="H3087"/>
  <c r="R3087" s="1"/>
  <c r="T3087"/>
  <c r="H3088"/>
  <c r="R3088" s="1"/>
  <c r="T3088"/>
  <c r="H3089"/>
  <c r="R3089" s="1"/>
  <c r="T3089"/>
  <c r="H3090"/>
  <c r="R3090" s="1"/>
  <c r="T3090"/>
  <c r="H3091"/>
  <c r="R3091" s="1"/>
  <c r="T3091"/>
  <c r="H3092"/>
  <c r="R3092" s="1"/>
  <c r="T3092"/>
  <c r="H3093"/>
  <c r="R3093" s="1"/>
  <c r="T3093"/>
  <c r="H3094"/>
  <c r="R3094" s="1"/>
  <c r="T3094"/>
  <c r="H3095"/>
  <c r="R3095" s="1"/>
  <c r="T3095"/>
  <c r="H3096"/>
  <c r="R3096" s="1"/>
  <c r="T3096"/>
  <c r="H3097"/>
  <c r="R3097" s="1"/>
  <c r="T3097"/>
  <c r="H3098"/>
  <c r="R3098" s="1"/>
  <c r="T3098"/>
  <c r="H3099"/>
  <c r="R3099" s="1"/>
  <c r="T3099"/>
  <c r="H3100"/>
  <c r="R3100" s="1"/>
  <c r="T3100"/>
  <c r="H3101"/>
  <c r="R3101" s="1"/>
  <c r="T3101"/>
  <c r="H3102"/>
  <c r="R3102" s="1"/>
  <c r="T3102"/>
  <c r="H3103"/>
  <c r="R3103" s="1"/>
  <c r="T3103"/>
  <c r="H3104"/>
  <c r="R3104" s="1"/>
  <c r="T3104"/>
  <c r="H3105"/>
  <c r="R3105" s="1"/>
  <c r="T3105"/>
  <c r="H3106"/>
  <c r="R3106" s="1"/>
  <c r="T3106"/>
  <c r="H3107"/>
  <c r="R3107" s="1"/>
  <c r="T3107"/>
  <c r="H3108"/>
  <c r="R3108" s="1"/>
  <c r="T3108"/>
  <c r="H3109"/>
  <c r="R3109" s="1"/>
  <c r="T3109"/>
  <c r="H3110"/>
  <c r="R3110" s="1"/>
  <c r="T3110"/>
  <c r="H3111"/>
  <c r="R3111" s="1"/>
  <c r="T3111"/>
  <c r="H3112"/>
  <c r="R3112" s="1"/>
  <c r="T3112"/>
  <c r="H3113"/>
  <c r="R3113" s="1"/>
  <c r="T3113"/>
  <c r="H3114"/>
  <c r="R3114" s="1"/>
  <c r="T3114"/>
  <c r="H3115"/>
  <c r="R3115" s="1"/>
  <c r="T3115"/>
  <c r="H3116"/>
  <c r="R3116" s="1"/>
  <c r="T3116"/>
  <c r="H3117"/>
  <c r="R3117" s="1"/>
  <c r="T3117"/>
  <c r="H3118"/>
  <c r="R3118" s="1"/>
  <c r="T3118"/>
  <c r="H3119"/>
  <c r="R3119" s="1"/>
  <c r="T3119"/>
  <c r="H3120"/>
  <c r="R3120" s="1"/>
  <c r="T3120"/>
  <c r="H3121"/>
  <c r="R3121" s="1"/>
  <c r="T3121"/>
  <c r="H3122"/>
  <c r="R3122" s="1"/>
  <c r="T3122"/>
  <c r="H3123"/>
  <c r="R3123" s="1"/>
  <c r="T3123"/>
  <c r="H3124"/>
  <c r="R3124" s="1"/>
  <c r="T3124"/>
  <c r="H3125"/>
  <c r="R3125" s="1"/>
  <c r="T3125"/>
  <c r="H3126"/>
  <c r="R3126" s="1"/>
  <c r="T3126"/>
  <c r="H3127"/>
  <c r="R3127" s="1"/>
  <c r="T3127"/>
  <c r="H3128"/>
  <c r="R3128" s="1"/>
  <c r="T3128"/>
  <c r="H3129"/>
  <c r="R3129" s="1"/>
  <c r="T3129"/>
  <c r="H3130"/>
  <c r="R3130" s="1"/>
  <c r="T3130"/>
  <c r="H3131"/>
  <c r="R3131" s="1"/>
  <c r="T3131"/>
  <c r="H3132"/>
  <c r="R3132" s="1"/>
  <c r="T3132"/>
  <c r="H3133"/>
  <c r="R3133" s="1"/>
  <c r="T3133"/>
  <c r="H3134"/>
  <c r="R3134" s="1"/>
  <c r="T3134"/>
  <c r="H3135"/>
  <c r="R3135" s="1"/>
  <c r="T3135"/>
  <c r="H3136"/>
  <c r="R3136" s="1"/>
  <c r="T3136"/>
  <c r="H3137"/>
  <c r="R3137" s="1"/>
  <c r="T3137"/>
  <c r="H3138"/>
  <c r="R3138" s="1"/>
  <c r="T3138"/>
  <c r="H3139"/>
  <c r="R3139" s="1"/>
  <c r="T3139"/>
  <c r="H3140"/>
  <c r="R3140" s="1"/>
  <c r="T3140"/>
  <c r="H3141"/>
  <c r="R3141" s="1"/>
  <c r="T3141"/>
  <c r="H3142"/>
  <c r="R3142" s="1"/>
  <c r="T3142"/>
  <c r="H3143"/>
  <c r="R3143" s="1"/>
  <c r="T3143"/>
  <c r="H3144"/>
  <c r="R3144" s="1"/>
  <c r="T3144"/>
  <c r="H3145"/>
  <c r="R3145" s="1"/>
  <c r="T3145"/>
  <c r="H3146"/>
  <c r="R3146" s="1"/>
  <c r="T3146"/>
  <c r="H3147"/>
  <c r="R3147" s="1"/>
  <c r="T3147"/>
  <c r="H3148"/>
  <c r="R3148" s="1"/>
  <c r="T3148"/>
  <c r="H3149"/>
  <c r="R3149" s="1"/>
  <c r="T3149"/>
  <c r="H3150"/>
  <c r="R3150" s="1"/>
  <c r="T3150"/>
  <c r="H3151"/>
  <c r="R3151" s="1"/>
  <c r="T3151"/>
  <c r="H3152"/>
  <c r="R3152" s="1"/>
  <c r="T3152"/>
  <c r="H3153"/>
  <c r="R3153" s="1"/>
  <c r="T3153"/>
  <c r="H3154"/>
  <c r="R3154" s="1"/>
  <c r="T3154"/>
  <c r="H3155"/>
  <c r="R3155" s="1"/>
  <c r="T3155"/>
  <c r="H3156"/>
  <c r="R3156" s="1"/>
  <c r="T3156"/>
  <c r="H3157"/>
  <c r="R3157" s="1"/>
  <c r="T3157"/>
  <c r="H3158"/>
  <c r="R3158" s="1"/>
  <c r="T3158"/>
  <c r="H3159"/>
  <c r="R3159" s="1"/>
  <c r="T3159"/>
  <c r="H3160"/>
  <c r="R3160" s="1"/>
  <c r="T3160"/>
  <c r="H3161"/>
  <c r="R3161" s="1"/>
  <c r="T3161"/>
  <c r="H3162"/>
  <c r="R3162" s="1"/>
  <c r="T3162"/>
  <c r="H3163"/>
  <c r="R3163" s="1"/>
  <c r="T3163"/>
  <c r="H3164"/>
  <c r="R3164" s="1"/>
  <c r="T3164"/>
  <c r="H3165"/>
  <c r="R3165" s="1"/>
  <c r="T3165"/>
  <c r="H3166"/>
  <c r="R3166" s="1"/>
  <c r="T3166"/>
  <c r="H3167"/>
  <c r="R3167" s="1"/>
  <c r="T3167"/>
  <c r="H3168"/>
  <c r="R3168" s="1"/>
  <c r="T3168"/>
  <c r="H3169"/>
  <c r="R3169" s="1"/>
  <c r="T3169"/>
  <c r="H3170"/>
  <c r="R3170" s="1"/>
  <c r="T3170"/>
  <c r="H3171"/>
  <c r="R3171" s="1"/>
  <c r="T3171"/>
  <c r="H3172"/>
  <c r="R3172" s="1"/>
  <c r="T3172"/>
  <c r="H3173"/>
  <c r="R3173" s="1"/>
  <c r="T3173"/>
  <c r="H3174"/>
  <c r="R3174" s="1"/>
  <c r="T3174"/>
  <c r="H3175"/>
  <c r="R3175" s="1"/>
  <c r="T3175"/>
  <c r="H3176"/>
  <c r="R3176" s="1"/>
  <c r="T3176"/>
  <c r="H3177"/>
  <c r="R3177" s="1"/>
  <c r="T3177"/>
  <c r="H3178"/>
  <c r="R3178" s="1"/>
  <c r="T3178"/>
  <c r="H3179"/>
  <c r="R3179" s="1"/>
  <c r="T3179"/>
  <c r="H3180"/>
  <c r="R3180" s="1"/>
  <c r="T3180"/>
  <c r="H3181"/>
  <c r="R3181" s="1"/>
  <c r="T3181"/>
  <c r="H3182"/>
  <c r="R3182" s="1"/>
  <c r="T3182"/>
  <c r="H3183"/>
  <c r="R3183" s="1"/>
  <c r="T3183"/>
  <c r="H3184"/>
  <c r="R3184" s="1"/>
  <c r="T3184"/>
  <c r="H3185"/>
  <c r="R3185" s="1"/>
  <c r="T3185"/>
  <c r="H3186"/>
  <c r="R3186" s="1"/>
  <c r="T3186"/>
  <c r="H3187"/>
  <c r="R3187" s="1"/>
  <c r="T3187"/>
  <c r="H3188"/>
  <c r="R3188" s="1"/>
  <c r="T3188"/>
  <c r="H3189"/>
  <c r="R3189" s="1"/>
  <c r="T3189"/>
  <c r="H3190"/>
  <c r="R3190" s="1"/>
  <c r="T3190"/>
  <c r="H3191"/>
  <c r="R3191" s="1"/>
  <c r="T3191"/>
  <c r="H3192"/>
  <c r="R3192" s="1"/>
  <c r="T3192"/>
  <c r="H3193"/>
  <c r="R3193" s="1"/>
  <c r="T3193"/>
  <c r="H3194"/>
  <c r="R3194" s="1"/>
  <c r="T3194"/>
  <c r="H3195"/>
  <c r="R3195" s="1"/>
  <c r="T3195"/>
  <c r="H3196"/>
  <c r="R3196" s="1"/>
  <c r="T3196"/>
  <c r="H3197"/>
  <c r="R3197" s="1"/>
  <c r="T3197"/>
  <c r="H3198"/>
  <c r="R3198" s="1"/>
  <c r="T3198"/>
  <c r="H3199"/>
  <c r="R3199" s="1"/>
  <c r="T3199"/>
  <c r="H3200"/>
  <c r="R3200" s="1"/>
  <c r="T3200"/>
  <c r="H3201"/>
  <c r="R3201" s="1"/>
  <c r="T3201"/>
  <c r="H3202"/>
  <c r="R3202" s="1"/>
  <c r="T3202"/>
  <c r="H3203"/>
  <c r="R3203" s="1"/>
  <c r="T3203"/>
  <c r="H3204"/>
  <c r="R3204" s="1"/>
  <c r="T3204"/>
  <c r="H3205"/>
  <c r="R3205" s="1"/>
  <c r="T3205"/>
  <c r="H3206"/>
  <c r="R3206" s="1"/>
  <c r="T3206"/>
  <c r="H3207"/>
  <c r="R3207" s="1"/>
  <c r="T3207"/>
  <c r="H3208"/>
  <c r="R3208" s="1"/>
  <c r="T3208"/>
  <c r="H3209"/>
  <c r="R3209" s="1"/>
  <c r="T3209"/>
  <c r="H3210"/>
  <c r="R3210" s="1"/>
  <c r="T3210"/>
  <c r="H3211"/>
  <c r="R3211" s="1"/>
  <c r="T3211"/>
  <c r="H3212"/>
  <c r="R3212" s="1"/>
  <c r="T3212"/>
  <c r="H3213"/>
  <c r="R3213" s="1"/>
  <c r="T3213"/>
  <c r="H3214"/>
  <c r="R3214" s="1"/>
  <c r="T3214"/>
  <c r="H3215"/>
  <c r="R3215" s="1"/>
  <c r="T3215"/>
  <c r="H3216"/>
  <c r="R3216" s="1"/>
  <c r="T3216"/>
  <c r="H3217"/>
  <c r="R3217" s="1"/>
  <c r="T3217"/>
  <c r="H3218"/>
  <c r="R3218" s="1"/>
  <c r="T3218"/>
  <c r="H3219"/>
  <c r="R3219" s="1"/>
  <c r="T3219"/>
  <c r="H3220"/>
  <c r="R3220" s="1"/>
  <c r="T3220"/>
  <c r="H3221"/>
  <c r="R3221" s="1"/>
  <c r="T3221"/>
  <c r="H3222"/>
  <c r="R3222" s="1"/>
  <c r="T3222"/>
  <c r="H3223"/>
  <c r="R3223" s="1"/>
  <c r="T3223"/>
  <c r="H3224"/>
  <c r="R3224" s="1"/>
  <c r="T3224"/>
  <c r="H3225"/>
  <c r="R3225" s="1"/>
  <c r="T3225"/>
  <c r="H3226"/>
  <c r="R3226" s="1"/>
  <c r="T3226"/>
  <c r="H3227"/>
  <c r="R3227" s="1"/>
  <c r="T3227"/>
  <c r="H3228"/>
  <c r="R3228" s="1"/>
  <c r="T3228"/>
  <c r="H3229"/>
  <c r="R3229" s="1"/>
  <c r="T3229"/>
  <c r="H3230"/>
  <c r="R3230" s="1"/>
  <c r="T3230"/>
  <c r="H3231"/>
  <c r="R3231" s="1"/>
  <c r="T3231"/>
  <c r="H3232"/>
  <c r="R3232" s="1"/>
  <c r="T3232"/>
  <c r="H3233"/>
  <c r="R3233" s="1"/>
  <c r="T3233"/>
  <c r="H3234"/>
  <c r="R3234" s="1"/>
  <c r="T3234"/>
  <c r="H3235"/>
  <c r="R3235" s="1"/>
  <c r="T3235"/>
  <c r="H3236"/>
  <c r="R3236" s="1"/>
  <c r="T3236"/>
  <c r="H3237"/>
  <c r="R3237" s="1"/>
  <c r="T3237"/>
  <c r="H3238"/>
  <c r="R3238" s="1"/>
  <c r="T3238"/>
  <c r="H3239"/>
  <c r="R3239" s="1"/>
  <c r="T3239"/>
  <c r="H3240"/>
  <c r="R3240" s="1"/>
  <c r="T3240"/>
  <c r="H3241"/>
  <c r="R3241" s="1"/>
  <c r="T3241"/>
  <c r="H3242"/>
  <c r="R3242" s="1"/>
  <c r="T3242"/>
  <c r="H3243"/>
  <c r="R3243" s="1"/>
  <c r="T3243"/>
  <c r="H3244"/>
  <c r="R3244" s="1"/>
  <c r="T3244"/>
  <c r="H3245"/>
  <c r="R3245" s="1"/>
  <c r="T3245"/>
  <c r="H3246"/>
  <c r="R3246" s="1"/>
  <c r="T3246"/>
  <c r="H3247"/>
  <c r="R3247" s="1"/>
  <c r="T3247"/>
  <c r="H3248"/>
  <c r="R3248" s="1"/>
  <c r="T3248"/>
  <c r="H3249"/>
  <c r="R3249" s="1"/>
  <c r="T3249"/>
  <c r="H3250"/>
  <c r="R3250" s="1"/>
  <c r="T3250"/>
  <c r="H3251"/>
  <c r="R3251" s="1"/>
  <c r="T3251"/>
  <c r="H3252"/>
  <c r="R3252" s="1"/>
  <c r="T3252"/>
  <c r="H3253"/>
  <c r="R3253" s="1"/>
  <c r="T3253"/>
  <c r="H3254"/>
  <c r="R3254" s="1"/>
  <c r="T3254"/>
  <c r="H3255"/>
  <c r="R3255" s="1"/>
  <c r="T3255"/>
  <c r="H3256"/>
  <c r="R3256" s="1"/>
  <c r="T3256"/>
  <c r="H3257"/>
  <c r="R3257" s="1"/>
  <c r="T3257"/>
  <c r="H3258"/>
  <c r="R3258" s="1"/>
  <c r="T3258"/>
  <c r="H3259"/>
  <c r="R3259" s="1"/>
  <c r="T3259"/>
  <c r="H3260"/>
  <c r="R3260" s="1"/>
  <c r="T3260"/>
  <c r="H3261"/>
  <c r="R3261" s="1"/>
  <c r="T3261"/>
  <c r="H3262"/>
  <c r="R3262" s="1"/>
  <c r="T3262"/>
  <c r="H3263"/>
  <c r="R3263" s="1"/>
  <c r="T3263"/>
  <c r="H3264"/>
  <c r="R3264" s="1"/>
  <c r="T3264"/>
  <c r="H3265"/>
  <c r="R3265" s="1"/>
  <c r="T3265"/>
  <c r="H3266"/>
  <c r="R3266" s="1"/>
  <c r="T3266"/>
  <c r="H3267"/>
  <c r="R3267" s="1"/>
  <c r="T3267"/>
  <c r="H3268"/>
  <c r="R3268" s="1"/>
  <c r="T3268"/>
  <c r="H3269"/>
  <c r="R3269" s="1"/>
  <c r="T3269"/>
  <c r="H3270"/>
  <c r="R3270" s="1"/>
  <c r="T3270"/>
  <c r="H3271"/>
  <c r="R3271" s="1"/>
  <c r="T3271"/>
  <c r="H3272"/>
  <c r="R3272" s="1"/>
  <c r="T3272"/>
  <c r="H3273"/>
  <c r="R3273" s="1"/>
  <c r="T3273"/>
  <c r="H3274"/>
  <c r="R3274" s="1"/>
  <c r="T3274"/>
  <c r="H3275"/>
  <c r="R3275" s="1"/>
  <c r="T3275"/>
  <c r="H3276"/>
  <c r="R3276" s="1"/>
  <c r="T3276"/>
  <c r="H3277"/>
  <c r="R3277" s="1"/>
  <c r="T3277"/>
  <c r="H3278"/>
  <c r="R3278" s="1"/>
  <c r="T3278"/>
  <c r="H3279"/>
  <c r="R3279" s="1"/>
  <c r="T3279"/>
  <c r="H3280"/>
  <c r="R3280" s="1"/>
  <c r="T3280"/>
  <c r="H3281"/>
  <c r="R3281" s="1"/>
  <c r="T3281"/>
  <c r="H3282"/>
  <c r="R3282" s="1"/>
  <c r="T3282"/>
  <c r="H3283"/>
  <c r="R3283" s="1"/>
  <c r="T3283"/>
  <c r="H3284"/>
  <c r="R3284" s="1"/>
  <c r="T3284"/>
  <c r="H3285"/>
  <c r="R3285" s="1"/>
  <c r="T3285"/>
  <c r="H3286"/>
  <c r="R3286" s="1"/>
  <c r="T3286"/>
  <c r="H3287"/>
  <c r="R3287" s="1"/>
  <c r="T3287"/>
  <c r="H3288"/>
  <c r="R3288" s="1"/>
  <c r="T3288"/>
  <c r="H3289"/>
  <c r="R3289" s="1"/>
  <c r="T3289"/>
  <c r="H3290"/>
  <c r="R3290" s="1"/>
  <c r="T3290"/>
  <c r="H3291"/>
  <c r="R3291" s="1"/>
  <c r="T3291"/>
  <c r="H3292"/>
  <c r="R3292" s="1"/>
  <c r="T3292"/>
  <c r="H3293"/>
  <c r="R3293" s="1"/>
  <c r="T3293"/>
  <c r="H3294"/>
  <c r="R3294" s="1"/>
  <c r="T3294"/>
  <c r="H3295"/>
  <c r="R3295" s="1"/>
  <c r="T3295"/>
  <c r="H3296"/>
  <c r="R3296" s="1"/>
  <c r="T3296"/>
  <c r="H3297"/>
  <c r="R3297" s="1"/>
  <c r="T3297"/>
  <c r="H3298"/>
  <c r="R3298" s="1"/>
  <c r="T3298"/>
  <c r="H3299"/>
  <c r="R3299" s="1"/>
  <c r="T3299"/>
  <c r="H3300"/>
  <c r="R3300" s="1"/>
  <c r="T3300"/>
  <c r="H3301"/>
  <c r="R3301" s="1"/>
  <c r="T3301"/>
  <c r="H3302"/>
  <c r="R3302" s="1"/>
  <c r="T3302"/>
  <c r="H3303"/>
  <c r="R3303" s="1"/>
  <c r="T3303"/>
  <c r="H3304"/>
  <c r="R3304" s="1"/>
  <c r="T3304"/>
  <c r="H3305"/>
  <c r="R3305" s="1"/>
  <c r="T3305"/>
  <c r="H3306"/>
  <c r="R3306" s="1"/>
  <c r="T3306"/>
  <c r="H3307"/>
  <c r="R3307" s="1"/>
  <c r="T3307"/>
  <c r="H3308"/>
  <c r="R3308" s="1"/>
  <c r="T3308"/>
  <c r="H3309"/>
  <c r="R3309" s="1"/>
  <c r="T3309"/>
  <c r="H3310"/>
  <c r="R3310" s="1"/>
  <c r="T3310"/>
  <c r="H3311"/>
  <c r="R3311" s="1"/>
  <c r="T3311"/>
  <c r="H3312"/>
  <c r="R3312" s="1"/>
  <c r="T3312"/>
  <c r="H3313"/>
  <c r="R3313" s="1"/>
  <c r="T3313"/>
  <c r="H3314"/>
  <c r="R3314" s="1"/>
  <c r="T3314"/>
  <c r="H3315"/>
  <c r="R3315" s="1"/>
  <c r="T3315"/>
  <c r="H3316"/>
  <c r="R3316" s="1"/>
  <c r="T3316"/>
  <c r="H3317"/>
  <c r="R3317" s="1"/>
  <c r="T3317"/>
  <c r="H3318"/>
  <c r="R3318" s="1"/>
  <c r="T3318"/>
  <c r="H3319"/>
  <c r="R3319" s="1"/>
  <c r="T3319"/>
  <c r="H3320"/>
  <c r="R3320" s="1"/>
  <c r="T3320"/>
  <c r="H3321"/>
  <c r="R3321" s="1"/>
  <c r="T3321"/>
  <c r="H3322"/>
  <c r="R3322" s="1"/>
  <c r="T3322"/>
  <c r="H3323"/>
  <c r="R3323" s="1"/>
  <c r="T3323"/>
  <c r="H3324"/>
  <c r="R3324" s="1"/>
  <c r="T3324"/>
  <c r="H3325"/>
  <c r="R3325" s="1"/>
  <c r="T3325"/>
  <c r="H3326"/>
  <c r="R3326" s="1"/>
  <c r="T3326"/>
  <c r="H3327"/>
  <c r="R3327" s="1"/>
  <c r="T3327"/>
  <c r="H3328"/>
  <c r="R3328" s="1"/>
  <c r="T3328"/>
  <c r="H3329"/>
  <c r="R3329" s="1"/>
  <c r="T3329"/>
  <c r="H3330"/>
  <c r="R3330" s="1"/>
  <c r="T3330"/>
  <c r="H3331"/>
  <c r="R3331" s="1"/>
  <c r="T3331"/>
  <c r="H3332"/>
  <c r="R3332" s="1"/>
  <c r="T3332"/>
  <c r="H3333"/>
  <c r="R3333" s="1"/>
  <c r="T3333"/>
  <c r="H3334"/>
  <c r="R3334" s="1"/>
  <c r="T3334"/>
  <c r="H3335"/>
  <c r="R3335" s="1"/>
  <c r="T3335"/>
  <c r="H3336"/>
  <c r="R3336" s="1"/>
  <c r="T3336"/>
  <c r="H3337"/>
  <c r="R3337" s="1"/>
  <c r="T3337"/>
  <c r="H3338"/>
  <c r="R3338" s="1"/>
  <c r="T3338"/>
  <c r="H3339"/>
  <c r="R3339" s="1"/>
  <c r="T3339"/>
  <c r="H3340"/>
  <c r="R3340" s="1"/>
  <c r="T3340"/>
  <c r="H3341"/>
  <c r="R3341" s="1"/>
  <c r="T3341"/>
  <c r="H3342"/>
  <c r="R3342" s="1"/>
  <c r="T3342"/>
  <c r="H3343"/>
  <c r="R3343" s="1"/>
  <c r="T3343"/>
  <c r="H3344"/>
  <c r="R3344" s="1"/>
  <c r="T3344"/>
  <c r="H3345"/>
  <c r="R3345" s="1"/>
  <c r="T3345"/>
  <c r="H3346"/>
  <c r="R3346" s="1"/>
  <c r="T3346"/>
  <c r="H3347"/>
  <c r="R3347" s="1"/>
  <c r="T3347"/>
  <c r="H3348"/>
  <c r="R3348" s="1"/>
  <c r="T3348"/>
  <c r="H3349"/>
  <c r="R3349" s="1"/>
  <c r="T3349"/>
  <c r="H3350"/>
  <c r="R3350" s="1"/>
  <c r="T3350"/>
  <c r="H3351"/>
  <c r="R3351" s="1"/>
  <c r="T3351"/>
  <c r="H3352"/>
  <c r="R3352" s="1"/>
  <c r="T3352"/>
  <c r="H3353"/>
  <c r="R3353" s="1"/>
  <c r="T3353"/>
  <c r="H3354"/>
  <c r="R3354" s="1"/>
  <c r="T3354"/>
  <c r="H3355"/>
  <c r="R3355" s="1"/>
  <c r="T3355"/>
  <c r="H3356"/>
  <c r="R3356" s="1"/>
  <c r="T3356"/>
  <c r="H3357"/>
  <c r="R3357" s="1"/>
  <c r="T3357"/>
  <c r="H3358"/>
  <c r="R3358" s="1"/>
  <c r="T3358"/>
  <c r="H3359"/>
  <c r="R3359" s="1"/>
  <c r="T3359"/>
  <c r="H3360"/>
  <c r="R3360" s="1"/>
  <c r="T3360"/>
  <c r="H3361"/>
  <c r="R3361" s="1"/>
  <c r="T3361"/>
  <c r="H3362"/>
  <c r="R3362" s="1"/>
  <c r="T3362"/>
  <c r="H3363"/>
  <c r="R3363" s="1"/>
  <c r="T3363"/>
  <c r="H3364"/>
  <c r="R3364" s="1"/>
  <c r="T3364"/>
  <c r="H3365"/>
  <c r="R3365" s="1"/>
  <c r="T3365"/>
  <c r="H3366"/>
  <c r="R3366" s="1"/>
  <c r="T3366"/>
  <c r="H3367"/>
  <c r="R3367" s="1"/>
  <c r="T3367"/>
  <c r="H3368"/>
  <c r="R3368" s="1"/>
  <c r="T3368"/>
  <c r="H3369"/>
  <c r="R3369" s="1"/>
  <c r="T3369"/>
  <c r="H3370"/>
  <c r="R3370" s="1"/>
  <c r="T3370"/>
  <c r="H3371"/>
  <c r="R3371" s="1"/>
  <c r="T3371"/>
  <c r="H3372"/>
  <c r="R3372" s="1"/>
  <c r="T3372"/>
  <c r="H3373"/>
  <c r="R3373" s="1"/>
  <c r="T3373"/>
  <c r="T3703"/>
  <c r="T3687"/>
  <c r="T3671"/>
  <c r="T3655"/>
  <c r="T3639"/>
  <c r="T3623"/>
  <c r="T3607"/>
  <c r="T3591"/>
  <c r="T3575"/>
  <c r="T3559"/>
  <c r="T3543"/>
  <c r="T3527"/>
  <c r="T3511"/>
  <c r="T3495"/>
  <c r="T3479"/>
  <c r="T3463"/>
  <c r="T3447"/>
  <c r="T3431"/>
  <c r="T3415"/>
  <c r="T3399"/>
  <c r="T3383"/>
  <c r="H3374"/>
  <c r="R3374" s="1"/>
  <c r="T3374"/>
  <c r="H3376"/>
  <c r="R3376" s="1"/>
  <c r="T3376"/>
  <c r="H3377"/>
  <c r="R3377" s="1"/>
  <c r="T3377"/>
  <c r="H3378"/>
  <c r="R3378" s="1"/>
  <c r="T3378"/>
  <c r="H3380"/>
  <c r="R3380" s="1"/>
  <c r="T3380"/>
  <c r="H3381"/>
  <c r="R3381" s="1"/>
  <c r="T3381"/>
  <c r="H3382"/>
  <c r="R3382" s="1"/>
  <c r="T3382"/>
  <c r="H3384"/>
  <c r="R3384" s="1"/>
  <c r="T3384"/>
  <c r="H3385"/>
  <c r="R3385" s="1"/>
  <c r="T3385"/>
  <c r="H3386"/>
  <c r="R3386" s="1"/>
  <c r="T3386"/>
  <c r="H3388"/>
  <c r="R3388" s="1"/>
  <c r="T3388"/>
  <c r="H3389"/>
  <c r="R3389" s="1"/>
  <c r="T3389"/>
  <c r="H3390"/>
  <c r="R3390" s="1"/>
  <c r="T3390"/>
  <c r="H3392"/>
  <c r="R3392" s="1"/>
  <c r="T3392"/>
  <c r="H3393"/>
  <c r="R3393" s="1"/>
  <c r="T3393"/>
  <c r="H3394"/>
  <c r="R3394" s="1"/>
  <c r="T3394"/>
  <c r="H3396"/>
  <c r="R3396" s="1"/>
  <c r="T3396"/>
  <c r="H3397"/>
  <c r="R3397" s="1"/>
  <c r="T3397"/>
  <c r="H3398"/>
  <c r="R3398" s="1"/>
  <c r="T3398"/>
  <c r="H3400"/>
  <c r="R3400" s="1"/>
  <c r="T3400"/>
  <c r="H3401"/>
  <c r="R3401" s="1"/>
  <c r="T3401"/>
  <c r="H3402"/>
  <c r="R3402" s="1"/>
  <c r="T3402"/>
  <c r="H3404"/>
  <c r="R3404" s="1"/>
  <c r="T3404"/>
  <c r="H3405"/>
  <c r="R3405" s="1"/>
  <c r="T3405"/>
  <c r="H3406"/>
  <c r="R3406" s="1"/>
  <c r="T3406"/>
  <c r="H3408"/>
  <c r="R3408" s="1"/>
  <c r="T3408"/>
  <c r="H3409"/>
  <c r="R3409" s="1"/>
  <c r="T3409"/>
  <c r="H3410"/>
  <c r="R3410" s="1"/>
  <c r="T3410"/>
  <c r="H3412"/>
  <c r="R3412" s="1"/>
  <c r="T3412"/>
  <c r="H3413"/>
  <c r="R3413" s="1"/>
  <c r="T3413"/>
  <c r="H3414"/>
  <c r="R3414" s="1"/>
  <c r="T3414"/>
  <c r="H3416"/>
  <c r="R3416" s="1"/>
  <c r="T3416"/>
  <c r="H3417"/>
  <c r="R3417" s="1"/>
  <c r="T3417"/>
  <c r="H3418"/>
  <c r="R3418" s="1"/>
  <c r="T3418"/>
  <c r="I3420"/>
  <c r="S3420" s="1"/>
  <c r="T3420"/>
  <c r="I3421"/>
  <c r="S3421" s="1"/>
  <c r="T3421"/>
  <c r="H3422"/>
  <c r="R3422" s="1"/>
  <c r="T3422"/>
  <c r="I3424"/>
  <c r="S3424" s="1"/>
  <c r="T3424"/>
  <c r="I3425"/>
  <c r="S3425" s="1"/>
  <c r="T3425"/>
  <c r="I3426"/>
  <c r="S3426" s="1"/>
  <c r="T3426"/>
  <c r="H3428"/>
  <c r="R3428" s="1"/>
  <c r="T3428"/>
  <c r="H3429"/>
  <c r="R3429" s="1"/>
  <c r="T3429"/>
  <c r="H3430"/>
  <c r="R3430" s="1"/>
  <c r="T3430"/>
  <c r="H3432"/>
  <c r="R3432" s="1"/>
  <c r="T3432"/>
  <c r="H3433"/>
  <c r="R3433" s="1"/>
  <c r="T3433"/>
  <c r="H3434"/>
  <c r="R3434" s="1"/>
  <c r="T3434"/>
  <c r="H3436"/>
  <c r="R3436" s="1"/>
  <c r="T3436"/>
  <c r="H3437"/>
  <c r="R3437" s="1"/>
  <c r="T3437"/>
  <c r="H3438"/>
  <c r="R3438" s="1"/>
  <c r="T3438"/>
  <c r="H3440"/>
  <c r="R3440" s="1"/>
  <c r="T3440"/>
  <c r="H3441"/>
  <c r="R3441" s="1"/>
  <c r="T3441"/>
  <c r="H3442"/>
  <c r="R3442" s="1"/>
  <c r="T3442"/>
  <c r="H3444"/>
  <c r="R3444" s="1"/>
  <c r="T3444"/>
  <c r="H3445"/>
  <c r="R3445" s="1"/>
  <c r="T3445"/>
  <c r="H3446"/>
  <c r="R3446" s="1"/>
  <c r="T3446"/>
  <c r="H3448"/>
  <c r="R3448" s="1"/>
  <c r="T3448"/>
  <c r="H3449"/>
  <c r="R3449" s="1"/>
  <c r="T3449"/>
  <c r="H3450"/>
  <c r="R3450" s="1"/>
  <c r="T3450"/>
  <c r="I3452"/>
  <c r="S3452" s="1"/>
  <c r="T3452"/>
  <c r="I3453"/>
  <c r="S3453" s="1"/>
  <c r="T3453"/>
  <c r="H3454"/>
  <c r="R3454" s="1"/>
  <c r="T3454"/>
  <c r="I3456"/>
  <c r="S3456" s="1"/>
  <c r="T3456"/>
  <c r="I3457"/>
  <c r="S3457" s="1"/>
  <c r="T3457"/>
  <c r="I3458"/>
  <c r="S3458" s="1"/>
  <c r="T3458"/>
  <c r="H3460"/>
  <c r="R3460" s="1"/>
  <c r="T3460"/>
  <c r="I3461"/>
  <c r="S3461" s="1"/>
  <c r="T3461"/>
  <c r="I3462"/>
  <c r="S3462" s="1"/>
  <c r="T3462"/>
  <c r="I3464"/>
  <c r="S3464" s="1"/>
  <c r="T3464"/>
  <c r="I3465"/>
  <c r="S3465" s="1"/>
  <c r="T3465"/>
  <c r="I3466"/>
  <c r="S3466" s="1"/>
  <c r="T3466"/>
  <c r="I3468"/>
  <c r="S3468" s="1"/>
  <c r="T3468"/>
  <c r="I3469"/>
  <c r="S3469" s="1"/>
  <c r="T3469"/>
  <c r="I3470"/>
  <c r="S3470" s="1"/>
  <c r="T3470"/>
  <c r="I3472"/>
  <c r="S3472" s="1"/>
  <c r="T3472"/>
  <c r="I3473"/>
  <c r="S3473" s="1"/>
  <c r="T3473"/>
  <c r="I3474"/>
  <c r="S3474" s="1"/>
  <c r="T3474"/>
  <c r="I3476"/>
  <c r="S3476" s="1"/>
  <c r="T3476"/>
  <c r="I3477"/>
  <c r="S3477" s="1"/>
  <c r="T3477"/>
  <c r="I3478"/>
  <c r="S3478" s="1"/>
  <c r="T3478"/>
  <c r="I3480"/>
  <c r="S3480" s="1"/>
  <c r="T3480"/>
  <c r="I3481"/>
  <c r="S3481" s="1"/>
  <c r="T3481"/>
  <c r="I3482"/>
  <c r="S3482" s="1"/>
  <c r="T3482"/>
  <c r="I3484"/>
  <c r="S3484" s="1"/>
  <c r="T3484"/>
  <c r="I3485"/>
  <c r="S3485" s="1"/>
  <c r="T3485"/>
  <c r="I3486"/>
  <c r="S3486" s="1"/>
  <c r="T3486"/>
  <c r="I3488"/>
  <c r="S3488" s="1"/>
  <c r="T3488"/>
  <c r="I3489"/>
  <c r="S3489" s="1"/>
  <c r="T3489"/>
  <c r="I3490"/>
  <c r="S3490" s="1"/>
  <c r="T3490"/>
  <c r="I3492"/>
  <c r="S3492" s="1"/>
  <c r="T3492"/>
  <c r="I3493"/>
  <c r="S3493" s="1"/>
  <c r="T3493"/>
  <c r="I3494"/>
  <c r="S3494" s="1"/>
  <c r="T3494"/>
  <c r="I3496"/>
  <c r="S3496" s="1"/>
  <c r="T3496"/>
  <c r="I3497"/>
  <c r="S3497" s="1"/>
  <c r="T3497"/>
  <c r="I3498"/>
  <c r="S3498" s="1"/>
  <c r="T3498"/>
  <c r="I3500"/>
  <c r="S3500" s="1"/>
  <c r="T3500"/>
  <c r="I3501"/>
  <c r="S3501" s="1"/>
  <c r="T3501"/>
  <c r="I3502"/>
  <c r="S3502" s="1"/>
  <c r="T3502"/>
  <c r="I3504"/>
  <c r="S3504" s="1"/>
  <c r="T3504"/>
  <c r="I3505"/>
  <c r="S3505" s="1"/>
  <c r="T3505"/>
  <c r="I3506"/>
  <c r="S3506" s="1"/>
  <c r="T3506"/>
  <c r="I3508"/>
  <c r="S3508" s="1"/>
  <c r="T3508"/>
  <c r="I3509"/>
  <c r="S3509" s="1"/>
  <c r="T3509"/>
  <c r="I3510"/>
  <c r="S3510" s="1"/>
  <c r="T3510"/>
  <c r="I3512"/>
  <c r="S3512" s="1"/>
  <c r="T3512"/>
  <c r="I3513"/>
  <c r="S3513" s="1"/>
  <c r="T3513"/>
  <c r="I3514"/>
  <c r="S3514" s="1"/>
  <c r="T3514"/>
  <c r="I3516"/>
  <c r="S3516" s="1"/>
  <c r="T3516"/>
  <c r="I3517"/>
  <c r="S3517" s="1"/>
  <c r="T3517"/>
  <c r="I3518"/>
  <c r="S3518" s="1"/>
  <c r="T3518"/>
  <c r="I3520"/>
  <c r="S3520" s="1"/>
  <c r="T3520"/>
  <c r="I3521"/>
  <c r="S3521" s="1"/>
  <c r="T3521"/>
  <c r="I3522"/>
  <c r="S3522" s="1"/>
  <c r="T3522"/>
  <c r="I3524"/>
  <c r="S3524" s="1"/>
  <c r="T3524"/>
  <c r="I3525"/>
  <c r="S3525" s="1"/>
  <c r="T3525"/>
  <c r="I3526"/>
  <c r="S3526" s="1"/>
  <c r="T3526"/>
  <c r="I3528"/>
  <c r="S3528" s="1"/>
  <c r="T3528"/>
  <c r="I3529"/>
  <c r="S3529" s="1"/>
  <c r="T3529"/>
  <c r="I3530"/>
  <c r="S3530" s="1"/>
  <c r="T3530"/>
  <c r="I3532"/>
  <c r="S3532" s="1"/>
  <c r="T3532"/>
  <c r="I3533"/>
  <c r="S3533" s="1"/>
  <c r="T3533"/>
  <c r="I3534"/>
  <c r="S3534" s="1"/>
  <c r="T3534"/>
  <c r="I3536"/>
  <c r="S3536" s="1"/>
  <c r="T3536"/>
  <c r="I3537"/>
  <c r="S3537" s="1"/>
  <c r="T3537"/>
  <c r="I3538"/>
  <c r="S3538" s="1"/>
  <c r="T3538"/>
  <c r="I3540"/>
  <c r="S3540" s="1"/>
  <c r="T3540"/>
  <c r="I3541"/>
  <c r="S3541" s="1"/>
  <c r="T3541"/>
  <c r="I3542"/>
  <c r="S3542" s="1"/>
  <c r="T3542"/>
  <c r="I3544"/>
  <c r="S3544" s="1"/>
  <c r="T3544"/>
  <c r="I3545"/>
  <c r="S3545" s="1"/>
  <c r="T3545"/>
  <c r="I3546"/>
  <c r="S3546" s="1"/>
  <c r="T3546"/>
  <c r="I3548"/>
  <c r="S3548" s="1"/>
  <c r="T3548"/>
  <c r="I3549"/>
  <c r="S3549" s="1"/>
  <c r="T3549"/>
  <c r="I3550"/>
  <c r="S3550" s="1"/>
  <c r="T3550"/>
  <c r="I3552"/>
  <c r="S3552" s="1"/>
  <c r="T3552"/>
  <c r="I3553"/>
  <c r="S3553" s="1"/>
  <c r="T3553"/>
  <c r="I3554"/>
  <c r="S3554" s="1"/>
  <c r="T3554"/>
  <c r="I3556"/>
  <c r="S3556" s="1"/>
  <c r="T3556"/>
  <c r="I3557"/>
  <c r="S3557" s="1"/>
  <c r="T3557"/>
  <c r="I3558"/>
  <c r="S3558" s="1"/>
  <c r="T3558"/>
  <c r="I3560"/>
  <c r="S3560" s="1"/>
  <c r="T3560"/>
  <c r="I3561"/>
  <c r="S3561" s="1"/>
  <c r="T3561"/>
  <c r="I3562"/>
  <c r="S3562" s="1"/>
  <c r="T3562"/>
  <c r="I3564"/>
  <c r="S3564" s="1"/>
  <c r="T3564"/>
  <c r="I3565"/>
  <c r="S3565" s="1"/>
  <c r="T3565"/>
  <c r="I3566"/>
  <c r="S3566" s="1"/>
  <c r="T3566"/>
  <c r="I3568"/>
  <c r="S3568" s="1"/>
  <c r="T3568"/>
  <c r="I3569"/>
  <c r="S3569" s="1"/>
  <c r="T3569"/>
  <c r="I3570"/>
  <c r="S3570" s="1"/>
  <c r="T3570"/>
  <c r="I3572"/>
  <c r="S3572" s="1"/>
  <c r="T3572"/>
  <c r="I3573"/>
  <c r="S3573" s="1"/>
  <c r="T3573"/>
  <c r="I3574"/>
  <c r="S3574" s="1"/>
  <c r="T3574"/>
  <c r="I3576"/>
  <c r="S3576" s="1"/>
  <c r="T3576"/>
  <c r="I3577"/>
  <c r="S3577" s="1"/>
  <c r="T3577"/>
  <c r="I3578"/>
  <c r="S3578" s="1"/>
  <c r="T3578"/>
  <c r="I3580"/>
  <c r="S3580" s="1"/>
  <c r="T3580"/>
  <c r="I3581"/>
  <c r="S3581" s="1"/>
  <c r="T3581"/>
  <c r="I3582"/>
  <c r="S3582" s="1"/>
  <c r="T3582"/>
  <c r="I3584"/>
  <c r="S3584" s="1"/>
  <c r="T3584"/>
  <c r="I3585"/>
  <c r="S3585" s="1"/>
  <c r="T3585"/>
  <c r="I3586"/>
  <c r="S3586" s="1"/>
  <c r="T3586"/>
  <c r="I3588"/>
  <c r="S3588" s="1"/>
  <c r="T3588"/>
  <c r="I3589"/>
  <c r="S3589" s="1"/>
  <c r="T3589"/>
  <c r="I3590"/>
  <c r="S3590" s="1"/>
  <c r="T3590"/>
  <c r="I3592"/>
  <c r="S3592" s="1"/>
  <c r="T3592"/>
  <c r="I3593"/>
  <c r="S3593" s="1"/>
  <c r="T3593"/>
  <c r="I3594"/>
  <c r="S3594" s="1"/>
  <c r="T3594"/>
  <c r="I3596"/>
  <c r="S3596" s="1"/>
  <c r="T3596"/>
  <c r="I3597"/>
  <c r="S3597" s="1"/>
  <c r="T3597"/>
  <c r="I3598"/>
  <c r="S3598" s="1"/>
  <c r="T3598"/>
  <c r="I3600"/>
  <c r="S3600" s="1"/>
  <c r="T3600"/>
  <c r="I3601"/>
  <c r="S3601" s="1"/>
  <c r="T3601"/>
  <c r="I3602"/>
  <c r="S3602" s="1"/>
  <c r="T3602"/>
  <c r="I3604"/>
  <c r="S3604" s="1"/>
  <c r="T3604"/>
  <c r="I3605"/>
  <c r="S3605" s="1"/>
  <c r="T3605"/>
  <c r="I3606"/>
  <c r="S3606" s="1"/>
  <c r="T3606"/>
  <c r="I3608"/>
  <c r="S3608" s="1"/>
  <c r="T3608"/>
  <c r="I3609"/>
  <c r="S3609" s="1"/>
  <c r="T3609"/>
  <c r="I3610"/>
  <c r="S3610" s="1"/>
  <c r="T3610"/>
  <c r="I3612"/>
  <c r="S3612" s="1"/>
  <c r="T3612"/>
  <c r="I3613"/>
  <c r="S3613" s="1"/>
  <c r="T3613"/>
  <c r="I3614"/>
  <c r="S3614" s="1"/>
  <c r="T3614"/>
  <c r="I3616"/>
  <c r="S3616" s="1"/>
  <c r="T3616"/>
  <c r="I3617"/>
  <c r="S3617" s="1"/>
  <c r="T3617"/>
  <c r="I3618"/>
  <c r="S3618" s="1"/>
  <c r="T3618"/>
  <c r="I3620"/>
  <c r="S3620" s="1"/>
  <c r="T3620"/>
  <c r="I3621"/>
  <c r="S3621" s="1"/>
  <c r="T3621"/>
  <c r="I3622"/>
  <c r="S3622" s="1"/>
  <c r="T3622"/>
  <c r="I3624"/>
  <c r="S3624" s="1"/>
  <c r="T3624"/>
  <c r="I3625"/>
  <c r="S3625" s="1"/>
  <c r="T3625"/>
  <c r="I3626"/>
  <c r="S3626" s="1"/>
  <c r="T3626"/>
  <c r="I3628"/>
  <c r="S3628" s="1"/>
  <c r="T3628"/>
  <c r="I3629"/>
  <c r="S3629" s="1"/>
  <c r="T3629"/>
  <c r="I3630"/>
  <c r="S3630" s="1"/>
  <c r="T3630"/>
  <c r="I3632"/>
  <c r="S3632" s="1"/>
  <c r="T3632"/>
  <c r="I3633"/>
  <c r="S3633" s="1"/>
  <c r="T3633"/>
  <c r="I3634"/>
  <c r="S3634" s="1"/>
  <c r="T3634"/>
  <c r="I3636"/>
  <c r="S3636" s="1"/>
  <c r="T3636"/>
  <c r="I3637"/>
  <c r="S3637" s="1"/>
  <c r="T3637"/>
  <c r="I3638"/>
  <c r="S3638" s="1"/>
  <c r="T3638"/>
  <c r="I3640"/>
  <c r="S3640" s="1"/>
  <c r="T3640"/>
  <c r="I3641"/>
  <c r="S3641" s="1"/>
  <c r="T3641"/>
  <c r="I3642"/>
  <c r="S3642" s="1"/>
  <c r="T3642"/>
  <c r="I3644"/>
  <c r="S3644" s="1"/>
  <c r="T3644"/>
  <c r="I3645"/>
  <c r="S3645" s="1"/>
  <c r="T3645"/>
  <c r="I3646"/>
  <c r="S3646" s="1"/>
  <c r="T3646"/>
  <c r="I3648"/>
  <c r="S3648" s="1"/>
  <c r="T3648"/>
  <c r="I3649"/>
  <c r="S3649" s="1"/>
  <c r="T3649"/>
  <c r="I3650"/>
  <c r="S3650" s="1"/>
  <c r="T3650"/>
  <c r="I3652"/>
  <c r="S3652" s="1"/>
  <c r="T3652"/>
  <c r="I3653"/>
  <c r="S3653" s="1"/>
  <c r="T3653"/>
  <c r="I3654"/>
  <c r="S3654" s="1"/>
  <c r="T3654"/>
  <c r="I3656"/>
  <c r="S3656" s="1"/>
  <c r="T3656"/>
  <c r="I3657"/>
  <c r="S3657" s="1"/>
  <c r="T3657"/>
  <c r="I3658"/>
  <c r="S3658" s="1"/>
  <c r="T3658"/>
  <c r="I3660"/>
  <c r="S3660" s="1"/>
  <c r="T3660"/>
  <c r="I3661"/>
  <c r="S3661" s="1"/>
  <c r="T3661"/>
  <c r="I3662"/>
  <c r="S3662" s="1"/>
  <c r="T3662"/>
  <c r="I3664"/>
  <c r="S3664" s="1"/>
  <c r="T3664"/>
  <c r="I3665"/>
  <c r="S3665" s="1"/>
  <c r="T3665"/>
  <c r="I3666"/>
  <c r="S3666" s="1"/>
  <c r="T3666"/>
  <c r="I3668"/>
  <c r="S3668" s="1"/>
  <c r="T3668"/>
  <c r="I3669"/>
  <c r="S3669" s="1"/>
  <c r="T3669"/>
  <c r="I3670"/>
  <c r="S3670" s="1"/>
  <c r="T3670"/>
  <c r="I3672"/>
  <c r="S3672" s="1"/>
  <c r="T3672"/>
  <c r="I3673"/>
  <c r="S3673" s="1"/>
  <c r="T3673"/>
  <c r="I3674"/>
  <c r="S3674" s="1"/>
  <c r="T3674"/>
  <c r="I3676"/>
  <c r="S3676" s="1"/>
  <c r="T3676"/>
  <c r="I3677"/>
  <c r="S3677" s="1"/>
  <c r="T3677"/>
  <c r="I3678"/>
  <c r="S3678" s="1"/>
  <c r="T3678"/>
  <c r="I3680"/>
  <c r="S3680" s="1"/>
  <c r="T3680"/>
  <c r="I3681"/>
  <c r="S3681" s="1"/>
  <c r="T3681"/>
  <c r="I3682"/>
  <c r="S3682" s="1"/>
  <c r="T3682"/>
  <c r="I3684"/>
  <c r="S3684" s="1"/>
  <c r="T3684"/>
  <c r="I3685"/>
  <c r="S3685" s="1"/>
  <c r="T3685"/>
  <c r="F3686"/>
  <c r="P3686" s="1"/>
  <c r="T3686"/>
  <c r="F3688"/>
  <c r="P3688" s="1"/>
  <c r="T3688"/>
  <c r="F3689"/>
  <c r="P3689" s="1"/>
  <c r="T3689"/>
  <c r="F3690"/>
  <c r="P3690" s="1"/>
  <c r="T3690"/>
  <c r="F3692"/>
  <c r="P3692" s="1"/>
  <c r="T3692"/>
  <c r="F3693"/>
  <c r="P3693" s="1"/>
  <c r="T3693"/>
  <c r="F3694"/>
  <c r="P3694" s="1"/>
  <c r="T3694"/>
  <c r="F3696"/>
  <c r="P3696" s="1"/>
  <c r="T3696"/>
  <c r="F3697"/>
  <c r="P3697" s="1"/>
  <c r="T3697"/>
  <c r="F3698"/>
  <c r="P3698" s="1"/>
  <c r="T3698"/>
  <c r="F3700"/>
  <c r="P3700" s="1"/>
  <c r="T3700"/>
  <c r="F3701"/>
  <c r="P3701" s="1"/>
  <c r="T3701"/>
  <c r="F3702"/>
  <c r="P3702" s="1"/>
  <c r="T3702"/>
  <c r="F3704"/>
  <c r="P3704" s="1"/>
  <c r="T3704"/>
  <c r="F3705"/>
  <c r="P3705" s="1"/>
  <c r="T3705"/>
  <c r="F3706"/>
  <c r="P3706" s="1"/>
  <c r="T3706"/>
  <c r="F3708"/>
  <c r="P3708" s="1"/>
  <c r="T3708"/>
  <c r="I3709"/>
  <c r="S3709" s="1"/>
  <c r="T3709"/>
  <c r="I3710"/>
  <c r="S3710" s="1"/>
  <c r="T3710"/>
  <c r="I3712"/>
  <c r="S3712" s="1"/>
  <c r="T3712"/>
  <c r="I3713"/>
  <c r="S3713" s="1"/>
  <c r="T3713"/>
  <c r="H3714"/>
  <c r="R3714" s="1"/>
  <c r="T3714"/>
  <c r="T3707"/>
  <c r="T3691"/>
  <c r="T3675"/>
  <c r="T3659"/>
  <c r="T3643"/>
  <c r="T3627"/>
  <c r="T3611"/>
  <c r="T3595"/>
  <c r="T3579"/>
  <c r="T3563"/>
  <c r="T3547"/>
  <c r="T3531"/>
  <c r="T3515"/>
  <c r="T3499"/>
  <c r="T3483"/>
  <c r="T3467"/>
  <c r="T3451"/>
  <c r="T3435"/>
  <c r="T3419"/>
  <c r="T3403"/>
  <c r="T3387"/>
  <c r="T3711"/>
  <c r="T3695"/>
  <c r="T3679"/>
  <c r="T3663"/>
  <c r="T3647"/>
  <c r="T3631"/>
  <c r="T3615"/>
  <c r="T3599"/>
  <c r="T3583"/>
  <c r="T3567"/>
  <c r="T3551"/>
  <c r="T3535"/>
  <c r="T3519"/>
  <c r="T3503"/>
  <c r="T3487"/>
  <c r="T3471"/>
  <c r="T3455"/>
  <c r="T3439"/>
  <c r="T3423"/>
  <c r="T3407"/>
  <c r="T3391"/>
  <c r="T3375"/>
  <c r="T3715"/>
  <c r="T3699"/>
  <c r="T3683"/>
  <c r="T3667"/>
  <c r="T3651"/>
  <c r="T3635"/>
  <c r="T3619"/>
  <c r="T3603"/>
  <c r="T3587"/>
  <c r="T3571"/>
  <c r="T3555"/>
  <c r="T3539"/>
  <c r="T3523"/>
  <c r="T3507"/>
  <c r="T3491"/>
  <c r="T3475"/>
  <c r="T3459"/>
  <c r="T3443"/>
  <c r="T3427"/>
  <c r="T3411"/>
  <c r="T3395"/>
  <c r="T3379"/>
  <c r="T3716"/>
  <c r="H4"/>
  <c r="R4" s="1"/>
  <c r="I4"/>
  <c r="S4" s="1"/>
  <c r="H8"/>
  <c r="R8" s="1"/>
  <c r="I8"/>
  <c r="S8" s="1"/>
  <c r="H12"/>
  <c r="R12" s="1"/>
  <c r="I12"/>
  <c r="S12" s="1"/>
  <c r="H16"/>
  <c r="R16" s="1"/>
  <c r="I16"/>
  <c r="S16" s="1"/>
  <c r="H20"/>
  <c r="R20" s="1"/>
  <c r="I20"/>
  <c r="S20" s="1"/>
  <c r="H23"/>
  <c r="R23" s="1"/>
  <c r="I23"/>
  <c r="S23" s="1"/>
  <c r="H28"/>
  <c r="R28" s="1"/>
  <c r="I28"/>
  <c r="S28" s="1"/>
  <c r="H31"/>
  <c r="R31" s="1"/>
  <c r="I31"/>
  <c r="S31" s="1"/>
  <c r="H35"/>
  <c r="R35" s="1"/>
  <c r="I35"/>
  <c r="S35" s="1"/>
  <c r="H39"/>
  <c r="R39" s="1"/>
  <c r="I39"/>
  <c r="S39" s="1"/>
  <c r="H43"/>
  <c r="R43" s="1"/>
  <c r="I43"/>
  <c r="S43" s="1"/>
  <c r="H46"/>
  <c r="R46" s="1"/>
  <c r="I46"/>
  <c r="S46" s="1"/>
  <c r="H50"/>
  <c r="R50" s="1"/>
  <c r="I50"/>
  <c r="S50" s="1"/>
  <c r="H54"/>
  <c r="R54" s="1"/>
  <c r="I54"/>
  <c r="S54" s="1"/>
  <c r="H58"/>
  <c r="R58" s="1"/>
  <c r="I58"/>
  <c r="S58" s="1"/>
  <c r="H62"/>
  <c r="R62" s="1"/>
  <c r="I62"/>
  <c r="S62" s="1"/>
  <c r="H66"/>
  <c r="R66" s="1"/>
  <c r="I66"/>
  <c r="S66" s="1"/>
  <c r="H70"/>
  <c r="R70" s="1"/>
  <c r="I70"/>
  <c r="S70" s="1"/>
  <c r="H73"/>
  <c r="R73" s="1"/>
  <c r="I73"/>
  <c r="S73" s="1"/>
  <c r="H78"/>
  <c r="R78" s="1"/>
  <c r="I78"/>
  <c r="S78" s="1"/>
  <c r="H82"/>
  <c r="R82" s="1"/>
  <c r="I82"/>
  <c r="S82" s="1"/>
  <c r="H86"/>
  <c r="R86" s="1"/>
  <c r="I86"/>
  <c r="S86" s="1"/>
  <c r="H90"/>
  <c r="R90" s="1"/>
  <c r="I90"/>
  <c r="S90" s="1"/>
  <c r="H94"/>
  <c r="R94" s="1"/>
  <c r="I94"/>
  <c r="S94" s="1"/>
  <c r="H98"/>
  <c r="R98" s="1"/>
  <c r="I98"/>
  <c r="S98" s="1"/>
  <c r="H102"/>
  <c r="R102" s="1"/>
  <c r="I102"/>
  <c r="S102" s="1"/>
  <c r="H107"/>
  <c r="R107" s="1"/>
  <c r="I107"/>
  <c r="S107" s="1"/>
  <c r="H111"/>
  <c r="R111" s="1"/>
  <c r="I111"/>
  <c r="S111" s="1"/>
  <c r="H115"/>
  <c r="R115" s="1"/>
  <c r="I115"/>
  <c r="S115" s="1"/>
  <c r="H119"/>
  <c r="R119" s="1"/>
  <c r="I119"/>
  <c r="S119" s="1"/>
  <c r="H123"/>
  <c r="R123" s="1"/>
  <c r="I123"/>
  <c r="S123" s="1"/>
  <c r="H126"/>
  <c r="R126" s="1"/>
  <c r="I126"/>
  <c r="S126" s="1"/>
  <c r="H130"/>
  <c r="R130" s="1"/>
  <c r="I130"/>
  <c r="S130" s="1"/>
  <c r="H134"/>
  <c r="R134" s="1"/>
  <c r="I134"/>
  <c r="S134" s="1"/>
  <c r="H138"/>
  <c r="R138" s="1"/>
  <c r="I138"/>
  <c r="S138" s="1"/>
  <c r="H142"/>
  <c r="R142" s="1"/>
  <c r="I142"/>
  <c r="S142" s="1"/>
  <c r="H147"/>
  <c r="R147" s="1"/>
  <c r="I147"/>
  <c r="S147" s="1"/>
  <c r="H151"/>
  <c r="R151" s="1"/>
  <c r="I151"/>
  <c r="S151" s="1"/>
  <c r="H155"/>
  <c r="R155" s="1"/>
  <c r="I155"/>
  <c r="S155" s="1"/>
  <c r="H159"/>
  <c r="R159" s="1"/>
  <c r="I159"/>
  <c r="S159" s="1"/>
  <c r="H163"/>
  <c r="R163" s="1"/>
  <c r="I163"/>
  <c r="S163" s="1"/>
  <c r="H167"/>
  <c r="R167" s="1"/>
  <c r="I167"/>
  <c r="S167" s="1"/>
  <c r="H171"/>
  <c r="R171" s="1"/>
  <c r="I171"/>
  <c r="S171" s="1"/>
  <c r="H173"/>
  <c r="R173" s="1"/>
  <c r="I173"/>
  <c r="S173" s="1"/>
  <c r="H177"/>
  <c r="R177" s="1"/>
  <c r="I177"/>
  <c r="S177" s="1"/>
  <c r="H181"/>
  <c r="R181" s="1"/>
  <c r="I181"/>
  <c r="S181" s="1"/>
  <c r="H185"/>
  <c r="R185" s="1"/>
  <c r="I185"/>
  <c r="S185" s="1"/>
  <c r="H189"/>
  <c r="R189" s="1"/>
  <c r="I189"/>
  <c r="S189" s="1"/>
  <c r="H193"/>
  <c r="R193" s="1"/>
  <c r="I193"/>
  <c r="S193" s="1"/>
  <c r="H197"/>
  <c r="R197" s="1"/>
  <c r="I197"/>
  <c r="S197" s="1"/>
  <c r="H204"/>
  <c r="R204" s="1"/>
  <c r="I204"/>
  <c r="S204" s="1"/>
  <c r="H208"/>
  <c r="R208" s="1"/>
  <c r="I208"/>
  <c r="S208" s="1"/>
  <c r="H211"/>
  <c r="R211" s="1"/>
  <c r="I211"/>
  <c r="S211" s="1"/>
  <c r="H215"/>
  <c r="R215" s="1"/>
  <c r="I215"/>
  <c r="S215" s="1"/>
  <c r="H220"/>
  <c r="R220" s="1"/>
  <c r="I220"/>
  <c r="S220" s="1"/>
  <c r="H223"/>
  <c r="R223" s="1"/>
  <c r="I223"/>
  <c r="S223" s="1"/>
  <c r="H227"/>
  <c r="R227" s="1"/>
  <c r="I227"/>
  <c r="S227" s="1"/>
  <c r="H231"/>
  <c r="R231" s="1"/>
  <c r="I231"/>
  <c r="S231" s="1"/>
  <c r="H235"/>
  <c r="R235" s="1"/>
  <c r="I235"/>
  <c r="S235" s="1"/>
  <c r="H239"/>
  <c r="R239" s="1"/>
  <c r="I239"/>
  <c r="S239" s="1"/>
  <c r="H243"/>
  <c r="R243" s="1"/>
  <c r="I243"/>
  <c r="S243" s="1"/>
  <c r="H247"/>
  <c r="R247" s="1"/>
  <c r="I247"/>
  <c r="S247" s="1"/>
  <c r="H251"/>
  <c r="R251" s="1"/>
  <c r="I251"/>
  <c r="S251" s="1"/>
  <c r="H255"/>
  <c r="R255" s="1"/>
  <c r="I255"/>
  <c r="S255" s="1"/>
  <c r="H259"/>
  <c r="R259" s="1"/>
  <c r="I259"/>
  <c r="S259" s="1"/>
  <c r="H263"/>
  <c r="R263" s="1"/>
  <c r="I263"/>
  <c r="S263" s="1"/>
  <c r="H267"/>
  <c r="R267" s="1"/>
  <c r="I267"/>
  <c r="S267" s="1"/>
  <c r="H270"/>
  <c r="R270" s="1"/>
  <c r="I270"/>
  <c r="S270" s="1"/>
  <c r="H275"/>
  <c r="R275" s="1"/>
  <c r="I275"/>
  <c r="S275" s="1"/>
  <c r="H279"/>
  <c r="R279" s="1"/>
  <c r="I279"/>
  <c r="S279" s="1"/>
  <c r="H283"/>
  <c r="R283" s="1"/>
  <c r="I283"/>
  <c r="S283" s="1"/>
  <c r="H287"/>
  <c r="R287" s="1"/>
  <c r="I287"/>
  <c r="S287" s="1"/>
  <c r="H291"/>
  <c r="R291" s="1"/>
  <c r="I291"/>
  <c r="S291" s="1"/>
  <c r="H294"/>
  <c r="R294" s="1"/>
  <c r="I294"/>
  <c r="S294" s="1"/>
  <c r="H298"/>
  <c r="R298" s="1"/>
  <c r="I298"/>
  <c r="S298" s="1"/>
  <c r="H302"/>
  <c r="R302" s="1"/>
  <c r="I302"/>
  <c r="S302" s="1"/>
  <c r="H307"/>
  <c r="R307" s="1"/>
  <c r="I307"/>
  <c r="S307" s="1"/>
  <c r="H311"/>
  <c r="R311" s="1"/>
  <c r="I311"/>
  <c r="S311" s="1"/>
  <c r="H315"/>
  <c r="R315" s="1"/>
  <c r="I315"/>
  <c r="S315" s="1"/>
  <c r="H319"/>
  <c r="R319" s="1"/>
  <c r="I319"/>
  <c r="S319" s="1"/>
  <c r="H322"/>
  <c r="R322" s="1"/>
  <c r="I322"/>
  <c r="S322" s="1"/>
  <c r="H327"/>
  <c r="R327" s="1"/>
  <c r="I327"/>
  <c r="S327" s="1"/>
  <c r="H330"/>
  <c r="R330" s="1"/>
  <c r="I330"/>
  <c r="S330" s="1"/>
  <c r="H334"/>
  <c r="R334" s="1"/>
  <c r="I334"/>
  <c r="S334" s="1"/>
  <c r="H338"/>
  <c r="R338" s="1"/>
  <c r="I338"/>
  <c r="S338" s="1"/>
  <c r="H343"/>
  <c r="R343" s="1"/>
  <c r="I343"/>
  <c r="S343" s="1"/>
  <c r="H347"/>
  <c r="R347" s="1"/>
  <c r="I347"/>
  <c r="S347" s="1"/>
  <c r="H351"/>
  <c r="R351" s="1"/>
  <c r="I351"/>
  <c r="S351" s="1"/>
  <c r="H355"/>
  <c r="R355" s="1"/>
  <c r="I355"/>
  <c r="S355" s="1"/>
  <c r="H358"/>
  <c r="R358" s="1"/>
  <c r="I358"/>
  <c r="S358" s="1"/>
  <c r="H362"/>
  <c r="R362" s="1"/>
  <c r="I362"/>
  <c r="S362" s="1"/>
  <c r="H366"/>
  <c r="R366" s="1"/>
  <c r="I366"/>
  <c r="S366" s="1"/>
  <c r="H370"/>
  <c r="R370" s="1"/>
  <c r="I370"/>
  <c r="S370" s="1"/>
  <c r="H373"/>
  <c r="R373" s="1"/>
  <c r="I373"/>
  <c r="S373" s="1"/>
  <c r="H377"/>
  <c r="R377" s="1"/>
  <c r="I377"/>
  <c r="S377" s="1"/>
  <c r="H383"/>
  <c r="R383" s="1"/>
  <c r="I383"/>
  <c r="S383" s="1"/>
  <c r="H387"/>
  <c r="R387" s="1"/>
  <c r="I387"/>
  <c r="S387" s="1"/>
  <c r="H391"/>
  <c r="R391" s="1"/>
  <c r="I391"/>
  <c r="S391" s="1"/>
  <c r="H395"/>
  <c r="R395" s="1"/>
  <c r="I395"/>
  <c r="S395" s="1"/>
  <c r="H400"/>
  <c r="R400" s="1"/>
  <c r="I400"/>
  <c r="S400" s="1"/>
  <c r="H403"/>
  <c r="R403" s="1"/>
  <c r="I403"/>
  <c r="S403" s="1"/>
  <c r="H407"/>
  <c r="R407" s="1"/>
  <c r="I407"/>
  <c r="S407" s="1"/>
  <c r="H411"/>
  <c r="R411" s="1"/>
  <c r="I411"/>
  <c r="S411" s="1"/>
  <c r="H415"/>
  <c r="R415" s="1"/>
  <c r="I415"/>
  <c r="S415" s="1"/>
  <c r="H420"/>
  <c r="R420" s="1"/>
  <c r="I420"/>
  <c r="S420" s="1"/>
  <c r="H424"/>
  <c r="R424" s="1"/>
  <c r="I424"/>
  <c r="S424" s="1"/>
  <c r="H428"/>
  <c r="R428" s="1"/>
  <c r="I428"/>
  <c r="S428" s="1"/>
  <c r="H434"/>
  <c r="R434" s="1"/>
  <c r="I434"/>
  <c r="S434" s="1"/>
  <c r="H465"/>
  <c r="R465" s="1"/>
  <c r="I465"/>
  <c r="S465" s="1"/>
  <c r="H469"/>
  <c r="R469" s="1"/>
  <c r="I469"/>
  <c r="S469" s="1"/>
  <c r="H474"/>
  <c r="R474" s="1"/>
  <c r="I474"/>
  <c r="S474" s="1"/>
  <c r="H478"/>
  <c r="R478" s="1"/>
  <c r="I478"/>
  <c r="S478" s="1"/>
  <c r="H482"/>
  <c r="R482" s="1"/>
  <c r="I482"/>
  <c r="S482" s="1"/>
  <c r="H486"/>
  <c r="R486" s="1"/>
  <c r="I486"/>
  <c r="S486" s="1"/>
  <c r="H489"/>
  <c r="R489" s="1"/>
  <c r="I489"/>
  <c r="S489" s="1"/>
  <c r="H491"/>
  <c r="R491" s="1"/>
  <c r="I491"/>
  <c r="S491" s="1"/>
  <c r="H496"/>
  <c r="R496" s="1"/>
  <c r="I496"/>
  <c r="S496" s="1"/>
  <c r="H499"/>
  <c r="R499" s="1"/>
  <c r="I499"/>
  <c r="S499" s="1"/>
  <c r="H503"/>
  <c r="R503" s="1"/>
  <c r="I503"/>
  <c r="S503" s="1"/>
  <c r="H507"/>
  <c r="R507" s="1"/>
  <c r="I507"/>
  <c r="S507" s="1"/>
  <c r="H511"/>
  <c r="R511" s="1"/>
  <c r="I511"/>
  <c r="S511" s="1"/>
  <c r="H515"/>
  <c r="R515" s="1"/>
  <c r="I515"/>
  <c r="S515" s="1"/>
  <c r="H519"/>
  <c r="R519" s="1"/>
  <c r="I519"/>
  <c r="S519" s="1"/>
  <c r="H521"/>
  <c r="R521" s="1"/>
  <c r="I521"/>
  <c r="S521" s="1"/>
  <c r="H525"/>
  <c r="R525" s="1"/>
  <c r="I525"/>
  <c r="S525" s="1"/>
  <c r="H528"/>
  <c r="R528" s="1"/>
  <c r="I528"/>
  <c r="S528" s="1"/>
  <c r="H530"/>
  <c r="R530" s="1"/>
  <c r="I530"/>
  <c r="S530" s="1"/>
  <c r="H535"/>
  <c r="R535" s="1"/>
  <c r="I535"/>
  <c r="S535" s="1"/>
  <c r="H539"/>
  <c r="R539" s="1"/>
  <c r="I539"/>
  <c r="S539" s="1"/>
  <c r="H543"/>
  <c r="R543" s="1"/>
  <c r="I543"/>
  <c r="S543" s="1"/>
  <c r="H547"/>
  <c r="R547" s="1"/>
  <c r="I547"/>
  <c r="S547" s="1"/>
  <c r="H551"/>
  <c r="R551" s="1"/>
  <c r="I551"/>
  <c r="S551" s="1"/>
  <c r="H555"/>
  <c r="R555" s="1"/>
  <c r="I555"/>
  <c r="S555" s="1"/>
  <c r="H559"/>
  <c r="R559" s="1"/>
  <c r="I559"/>
  <c r="S559" s="1"/>
  <c r="H564"/>
  <c r="R564" s="1"/>
  <c r="I564"/>
  <c r="S564" s="1"/>
  <c r="H568"/>
  <c r="R568" s="1"/>
  <c r="I568"/>
  <c r="S568" s="1"/>
  <c r="H572"/>
  <c r="R572" s="1"/>
  <c r="I572"/>
  <c r="S572" s="1"/>
  <c r="H576"/>
  <c r="R576" s="1"/>
  <c r="I576"/>
  <c r="S576" s="1"/>
  <c r="H580"/>
  <c r="R580" s="1"/>
  <c r="I580"/>
  <c r="S580" s="1"/>
  <c r="H583"/>
  <c r="R583" s="1"/>
  <c r="I583"/>
  <c r="S583" s="1"/>
  <c r="H587"/>
  <c r="R587" s="1"/>
  <c r="I587"/>
  <c r="S587" s="1"/>
  <c r="H591"/>
  <c r="R591" s="1"/>
  <c r="I591"/>
  <c r="S591" s="1"/>
  <c r="H595"/>
  <c r="R595" s="1"/>
  <c r="I595"/>
  <c r="S595" s="1"/>
  <c r="H599"/>
  <c r="R599" s="1"/>
  <c r="I599"/>
  <c r="S599" s="1"/>
  <c r="H603"/>
  <c r="R603" s="1"/>
  <c r="I603"/>
  <c r="S603" s="1"/>
  <c r="H607"/>
  <c r="R607" s="1"/>
  <c r="I607"/>
  <c r="S607" s="1"/>
  <c r="H611"/>
  <c r="R611" s="1"/>
  <c r="I611"/>
  <c r="S611" s="1"/>
  <c r="H616"/>
  <c r="R616" s="1"/>
  <c r="I616"/>
  <c r="S616" s="1"/>
  <c r="H620"/>
  <c r="R620" s="1"/>
  <c r="I620"/>
  <c r="S620" s="1"/>
  <c r="H624"/>
  <c r="R624" s="1"/>
  <c r="I624"/>
  <c r="S624" s="1"/>
  <c r="H628"/>
  <c r="R628" s="1"/>
  <c r="I628"/>
  <c r="S628" s="1"/>
  <c r="H632"/>
  <c r="R632" s="1"/>
  <c r="I632"/>
  <c r="S632" s="1"/>
  <c r="H636"/>
  <c r="R636" s="1"/>
  <c r="I636"/>
  <c r="S636" s="1"/>
  <c r="H640"/>
  <c r="R640" s="1"/>
  <c r="I640"/>
  <c r="S640" s="1"/>
  <c r="H641"/>
  <c r="R641" s="1"/>
  <c r="I641"/>
  <c r="S641" s="1"/>
  <c r="H646"/>
  <c r="R646" s="1"/>
  <c r="I646"/>
  <c r="S646" s="1"/>
  <c r="H650"/>
  <c r="R650" s="1"/>
  <c r="I650"/>
  <c r="S650" s="1"/>
  <c r="H654"/>
  <c r="R654" s="1"/>
  <c r="I654"/>
  <c r="S654" s="1"/>
  <c r="H657"/>
  <c r="R657" s="1"/>
  <c r="I657"/>
  <c r="S657" s="1"/>
  <c r="H661"/>
  <c r="R661" s="1"/>
  <c r="I661"/>
  <c r="S661" s="1"/>
  <c r="H666"/>
  <c r="R666" s="1"/>
  <c r="I666"/>
  <c r="S666" s="1"/>
  <c r="H671"/>
  <c r="R671" s="1"/>
  <c r="I671"/>
  <c r="S671" s="1"/>
  <c r="H675"/>
  <c r="R675" s="1"/>
  <c r="I675"/>
  <c r="S675" s="1"/>
  <c r="H679"/>
  <c r="R679" s="1"/>
  <c r="I679"/>
  <c r="S679" s="1"/>
  <c r="H684"/>
  <c r="R684" s="1"/>
  <c r="I684"/>
  <c r="S684" s="1"/>
  <c r="H688"/>
  <c r="R688" s="1"/>
  <c r="I688"/>
  <c r="S688" s="1"/>
  <c r="H692"/>
  <c r="R692" s="1"/>
  <c r="I692"/>
  <c r="S692" s="1"/>
  <c r="H695"/>
  <c r="R695" s="1"/>
  <c r="I695"/>
  <c r="S695" s="1"/>
  <c r="H699"/>
  <c r="R699" s="1"/>
  <c r="I699"/>
  <c r="S699" s="1"/>
  <c r="H704"/>
  <c r="R704" s="1"/>
  <c r="I704"/>
  <c r="S704" s="1"/>
  <c r="H708"/>
  <c r="R708" s="1"/>
  <c r="I708"/>
  <c r="S708" s="1"/>
  <c r="H712"/>
  <c r="R712" s="1"/>
  <c r="I712"/>
  <c r="S712" s="1"/>
  <c r="H716"/>
  <c r="R716" s="1"/>
  <c r="I716"/>
  <c r="S716" s="1"/>
  <c r="H720"/>
  <c r="R720" s="1"/>
  <c r="I720"/>
  <c r="S720" s="1"/>
  <c r="H724"/>
  <c r="R724" s="1"/>
  <c r="I724"/>
  <c r="S724" s="1"/>
  <c r="H726"/>
  <c r="R726" s="1"/>
  <c r="I726"/>
  <c r="S726" s="1"/>
  <c r="H731"/>
  <c r="R731" s="1"/>
  <c r="I731"/>
  <c r="S731" s="1"/>
  <c r="H735"/>
  <c r="R735" s="1"/>
  <c r="I735"/>
  <c r="S735" s="1"/>
  <c r="H739"/>
  <c r="R739" s="1"/>
  <c r="I739"/>
  <c r="S739" s="1"/>
  <c r="H743"/>
  <c r="R743" s="1"/>
  <c r="I743"/>
  <c r="S743" s="1"/>
  <c r="H747"/>
  <c r="R747" s="1"/>
  <c r="I747"/>
  <c r="S747" s="1"/>
  <c r="H750"/>
  <c r="R750" s="1"/>
  <c r="I750"/>
  <c r="S750" s="1"/>
  <c r="H754"/>
  <c r="R754" s="1"/>
  <c r="I754"/>
  <c r="S754" s="1"/>
  <c r="H758"/>
  <c r="R758" s="1"/>
  <c r="I758"/>
  <c r="S758" s="1"/>
  <c r="H763"/>
  <c r="R763" s="1"/>
  <c r="I763"/>
  <c r="S763" s="1"/>
  <c r="H767"/>
  <c r="R767" s="1"/>
  <c r="I767"/>
  <c r="S767" s="1"/>
  <c r="H771"/>
  <c r="R771" s="1"/>
  <c r="I771"/>
  <c r="S771" s="1"/>
  <c r="H775"/>
  <c r="R775" s="1"/>
  <c r="I775"/>
  <c r="S775" s="1"/>
  <c r="H779"/>
  <c r="R779" s="1"/>
  <c r="I779"/>
  <c r="S779" s="1"/>
  <c r="H782"/>
  <c r="R782" s="1"/>
  <c r="I782"/>
  <c r="S782" s="1"/>
  <c r="H786"/>
  <c r="R786" s="1"/>
  <c r="I786"/>
  <c r="S786" s="1"/>
  <c r="H790"/>
  <c r="R790" s="1"/>
  <c r="I790"/>
  <c r="S790" s="1"/>
  <c r="H794"/>
  <c r="R794" s="1"/>
  <c r="I794"/>
  <c r="S794" s="1"/>
  <c r="H798"/>
  <c r="R798" s="1"/>
  <c r="I798"/>
  <c r="S798" s="1"/>
  <c r="H802"/>
  <c r="R802" s="1"/>
  <c r="I802"/>
  <c r="S802" s="1"/>
  <c r="H806"/>
  <c r="R806" s="1"/>
  <c r="I806"/>
  <c r="S806" s="1"/>
  <c r="H812"/>
  <c r="R812" s="1"/>
  <c r="I812"/>
  <c r="S812" s="1"/>
  <c r="H816"/>
  <c r="R816" s="1"/>
  <c r="I816"/>
  <c r="S816" s="1"/>
  <c r="H820"/>
  <c r="R820" s="1"/>
  <c r="I820"/>
  <c r="S820" s="1"/>
  <c r="H824"/>
  <c r="R824" s="1"/>
  <c r="I824"/>
  <c r="S824" s="1"/>
  <c r="H827"/>
  <c r="R827" s="1"/>
  <c r="I827"/>
  <c r="S827" s="1"/>
  <c r="H831"/>
  <c r="R831" s="1"/>
  <c r="I831"/>
  <c r="S831" s="1"/>
  <c r="H834"/>
  <c r="R834" s="1"/>
  <c r="I834"/>
  <c r="S834" s="1"/>
  <c r="H836"/>
  <c r="R836" s="1"/>
  <c r="I836"/>
  <c r="S836" s="1"/>
  <c r="H839"/>
  <c r="R839" s="1"/>
  <c r="I839"/>
  <c r="S839" s="1"/>
  <c r="H841"/>
  <c r="R841" s="1"/>
  <c r="I841"/>
  <c r="S841" s="1"/>
  <c r="H844"/>
  <c r="R844" s="1"/>
  <c r="I844"/>
  <c r="S844" s="1"/>
  <c r="H846"/>
  <c r="R846" s="1"/>
  <c r="I846"/>
  <c r="S846" s="1"/>
  <c r="H849"/>
  <c r="R849" s="1"/>
  <c r="I849"/>
  <c r="S849" s="1"/>
  <c r="H862"/>
  <c r="R862" s="1"/>
  <c r="I862"/>
  <c r="S862" s="1"/>
  <c r="H863"/>
  <c r="R863" s="1"/>
  <c r="I863"/>
  <c r="S863" s="1"/>
  <c r="H864"/>
  <c r="R864" s="1"/>
  <c r="I864"/>
  <c r="S864" s="1"/>
  <c r="H878"/>
  <c r="R878" s="1"/>
  <c r="I878"/>
  <c r="S878" s="1"/>
  <c r="H880"/>
  <c r="R880" s="1"/>
  <c r="I880"/>
  <c r="S880" s="1"/>
  <c r="H895"/>
  <c r="R895" s="1"/>
  <c r="I895"/>
  <c r="S895" s="1"/>
  <c r="H911"/>
  <c r="R911" s="1"/>
  <c r="I911"/>
  <c r="S911" s="1"/>
  <c r="H914"/>
  <c r="R914" s="1"/>
  <c r="I914"/>
  <c r="S914" s="1"/>
  <c r="H918"/>
  <c r="R918" s="1"/>
  <c r="I918"/>
  <c r="S918" s="1"/>
  <c r="H1139"/>
  <c r="R1139" s="1"/>
  <c r="I1139"/>
  <c r="S1139" s="1"/>
  <c r="H3"/>
  <c r="R3" s="1"/>
  <c r="I3"/>
  <c r="S3" s="1"/>
  <c r="H6"/>
  <c r="R6" s="1"/>
  <c r="I6"/>
  <c r="S6" s="1"/>
  <c r="H10"/>
  <c r="R10" s="1"/>
  <c r="I10"/>
  <c r="S10" s="1"/>
  <c r="H14"/>
  <c r="R14" s="1"/>
  <c r="I14"/>
  <c r="S14" s="1"/>
  <c r="H18"/>
  <c r="R18" s="1"/>
  <c r="I18"/>
  <c r="S18" s="1"/>
  <c r="H21"/>
  <c r="R21" s="1"/>
  <c r="I21"/>
  <c r="S21" s="1"/>
  <c r="H25"/>
  <c r="R25" s="1"/>
  <c r="I25"/>
  <c r="S25" s="1"/>
  <c r="H30"/>
  <c r="R30" s="1"/>
  <c r="I30"/>
  <c r="S30" s="1"/>
  <c r="H34"/>
  <c r="R34" s="1"/>
  <c r="I34"/>
  <c r="S34" s="1"/>
  <c r="H38"/>
  <c r="R38" s="1"/>
  <c r="I38"/>
  <c r="S38" s="1"/>
  <c r="H42"/>
  <c r="R42" s="1"/>
  <c r="I42"/>
  <c r="S42" s="1"/>
  <c r="H47"/>
  <c r="R47" s="1"/>
  <c r="I47"/>
  <c r="S47" s="1"/>
  <c r="H51"/>
  <c r="R51" s="1"/>
  <c r="I51"/>
  <c r="S51" s="1"/>
  <c r="H56"/>
  <c r="R56" s="1"/>
  <c r="I56"/>
  <c r="S56" s="1"/>
  <c r="H60"/>
  <c r="R60" s="1"/>
  <c r="I60"/>
  <c r="S60" s="1"/>
  <c r="H64"/>
  <c r="R64" s="1"/>
  <c r="I64"/>
  <c r="S64" s="1"/>
  <c r="H68"/>
  <c r="R68" s="1"/>
  <c r="I68"/>
  <c r="S68" s="1"/>
  <c r="H71"/>
  <c r="R71" s="1"/>
  <c r="I71"/>
  <c r="S71" s="1"/>
  <c r="H75"/>
  <c r="R75" s="1"/>
  <c r="I75"/>
  <c r="S75" s="1"/>
  <c r="H79"/>
  <c r="R79" s="1"/>
  <c r="I79"/>
  <c r="S79" s="1"/>
  <c r="H83"/>
  <c r="R83" s="1"/>
  <c r="I83"/>
  <c r="S83" s="1"/>
  <c r="H85"/>
  <c r="R85" s="1"/>
  <c r="I85"/>
  <c r="S85" s="1"/>
  <c r="H89"/>
  <c r="R89" s="1"/>
  <c r="I89"/>
  <c r="S89" s="1"/>
  <c r="H93"/>
  <c r="R93" s="1"/>
  <c r="I93"/>
  <c r="S93" s="1"/>
  <c r="H97"/>
  <c r="R97" s="1"/>
  <c r="I97"/>
  <c r="S97" s="1"/>
  <c r="H101"/>
  <c r="R101" s="1"/>
  <c r="I101"/>
  <c r="S101" s="1"/>
  <c r="H105"/>
  <c r="R105" s="1"/>
  <c r="I105"/>
  <c r="S105" s="1"/>
  <c r="H109"/>
  <c r="R109" s="1"/>
  <c r="I109"/>
  <c r="S109" s="1"/>
  <c r="H113"/>
  <c r="R113" s="1"/>
  <c r="I113"/>
  <c r="S113" s="1"/>
  <c r="H117"/>
  <c r="R117" s="1"/>
  <c r="I117"/>
  <c r="S117" s="1"/>
  <c r="H121"/>
  <c r="R121" s="1"/>
  <c r="I121"/>
  <c r="S121" s="1"/>
  <c r="H125"/>
  <c r="R125" s="1"/>
  <c r="I125"/>
  <c r="S125" s="1"/>
  <c r="H129"/>
  <c r="R129" s="1"/>
  <c r="I129"/>
  <c r="S129" s="1"/>
  <c r="H133"/>
  <c r="R133" s="1"/>
  <c r="I133"/>
  <c r="S133" s="1"/>
  <c r="H137"/>
  <c r="R137" s="1"/>
  <c r="I137"/>
  <c r="S137" s="1"/>
  <c r="H141"/>
  <c r="R141" s="1"/>
  <c r="I141"/>
  <c r="S141" s="1"/>
  <c r="H145"/>
  <c r="R145" s="1"/>
  <c r="I145"/>
  <c r="S145" s="1"/>
  <c r="H148"/>
  <c r="R148" s="1"/>
  <c r="I148"/>
  <c r="S148" s="1"/>
  <c r="H152"/>
  <c r="R152" s="1"/>
  <c r="I152"/>
  <c r="S152" s="1"/>
  <c r="H156"/>
  <c r="R156" s="1"/>
  <c r="I156"/>
  <c r="S156" s="1"/>
  <c r="H160"/>
  <c r="R160" s="1"/>
  <c r="I160"/>
  <c r="S160" s="1"/>
  <c r="H164"/>
  <c r="R164" s="1"/>
  <c r="I164"/>
  <c r="S164" s="1"/>
  <c r="H168"/>
  <c r="R168" s="1"/>
  <c r="I168"/>
  <c r="S168" s="1"/>
  <c r="H172"/>
  <c r="R172" s="1"/>
  <c r="I172"/>
  <c r="S172" s="1"/>
  <c r="H176"/>
  <c r="R176" s="1"/>
  <c r="I176"/>
  <c r="S176" s="1"/>
  <c r="H179"/>
  <c r="R179" s="1"/>
  <c r="I179"/>
  <c r="S179" s="1"/>
  <c r="H184"/>
  <c r="R184" s="1"/>
  <c r="I184"/>
  <c r="S184" s="1"/>
  <c r="H188"/>
  <c r="R188" s="1"/>
  <c r="I188"/>
  <c r="S188" s="1"/>
  <c r="H192"/>
  <c r="R192" s="1"/>
  <c r="I192"/>
  <c r="S192" s="1"/>
  <c r="H196"/>
  <c r="R196" s="1"/>
  <c r="I196"/>
  <c r="S196" s="1"/>
  <c r="H200"/>
  <c r="R200" s="1"/>
  <c r="I200"/>
  <c r="S200" s="1"/>
  <c r="H202"/>
  <c r="R202" s="1"/>
  <c r="I202"/>
  <c r="S202" s="1"/>
  <c r="H206"/>
  <c r="R206" s="1"/>
  <c r="I206"/>
  <c r="S206" s="1"/>
  <c r="H210"/>
  <c r="R210" s="1"/>
  <c r="I210"/>
  <c r="S210" s="1"/>
  <c r="H213"/>
  <c r="R213" s="1"/>
  <c r="I213"/>
  <c r="S213" s="1"/>
  <c r="H218"/>
  <c r="R218" s="1"/>
  <c r="I218"/>
  <c r="S218" s="1"/>
  <c r="H224"/>
  <c r="R224" s="1"/>
  <c r="I224"/>
  <c r="S224" s="1"/>
  <c r="H229"/>
  <c r="R229" s="1"/>
  <c r="I229"/>
  <c r="S229" s="1"/>
  <c r="H233"/>
  <c r="R233" s="1"/>
  <c r="I233"/>
  <c r="S233" s="1"/>
  <c r="H236"/>
  <c r="R236" s="1"/>
  <c r="I236"/>
  <c r="S236" s="1"/>
  <c r="H240"/>
  <c r="R240" s="1"/>
  <c r="I240"/>
  <c r="S240" s="1"/>
  <c r="H244"/>
  <c r="R244" s="1"/>
  <c r="I244"/>
  <c r="S244" s="1"/>
  <c r="H248"/>
  <c r="R248" s="1"/>
  <c r="I248"/>
  <c r="S248" s="1"/>
  <c r="H252"/>
  <c r="R252" s="1"/>
  <c r="I252"/>
  <c r="S252" s="1"/>
  <c r="H256"/>
  <c r="R256" s="1"/>
  <c r="I256"/>
  <c r="S256" s="1"/>
  <c r="H260"/>
  <c r="R260" s="1"/>
  <c r="I260"/>
  <c r="S260" s="1"/>
  <c r="H264"/>
  <c r="R264" s="1"/>
  <c r="I264"/>
  <c r="S264" s="1"/>
  <c r="H268"/>
  <c r="R268" s="1"/>
  <c r="I268"/>
  <c r="S268" s="1"/>
  <c r="H272"/>
  <c r="R272" s="1"/>
  <c r="I272"/>
  <c r="S272" s="1"/>
  <c r="H277"/>
  <c r="R277" s="1"/>
  <c r="I277"/>
  <c r="S277" s="1"/>
  <c r="H282"/>
  <c r="R282" s="1"/>
  <c r="I282"/>
  <c r="S282" s="1"/>
  <c r="H285"/>
  <c r="R285" s="1"/>
  <c r="I285"/>
  <c r="S285" s="1"/>
  <c r="H289"/>
  <c r="R289" s="1"/>
  <c r="I289"/>
  <c r="S289" s="1"/>
  <c r="H293"/>
  <c r="R293" s="1"/>
  <c r="I293"/>
  <c r="S293" s="1"/>
  <c r="H297"/>
  <c r="R297" s="1"/>
  <c r="I297"/>
  <c r="S297" s="1"/>
  <c r="H300"/>
  <c r="R300" s="1"/>
  <c r="I300"/>
  <c r="S300" s="1"/>
  <c r="H304"/>
  <c r="R304" s="1"/>
  <c r="I304"/>
  <c r="S304" s="1"/>
  <c r="H308"/>
  <c r="R308" s="1"/>
  <c r="I308"/>
  <c r="S308" s="1"/>
  <c r="H312"/>
  <c r="R312" s="1"/>
  <c r="I312"/>
  <c r="S312" s="1"/>
  <c r="H317"/>
  <c r="R317" s="1"/>
  <c r="I317"/>
  <c r="S317" s="1"/>
  <c r="H321"/>
  <c r="R321" s="1"/>
  <c r="I321"/>
  <c r="S321" s="1"/>
  <c r="H325"/>
  <c r="R325" s="1"/>
  <c r="I325"/>
  <c r="S325" s="1"/>
  <c r="H329"/>
  <c r="R329" s="1"/>
  <c r="I329"/>
  <c r="S329" s="1"/>
  <c r="H333"/>
  <c r="R333" s="1"/>
  <c r="I333"/>
  <c r="S333" s="1"/>
  <c r="H337"/>
  <c r="R337" s="1"/>
  <c r="I337"/>
  <c r="S337" s="1"/>
  <c r="H340"/>
  <c r="R340" s="1"/>
  <c r="I340"/>
  <c r="S340" s="1"/>
  <c r="H344"/>
  <c r="R344" s="1"/>
  <c r="I344"/>
  <c r="S344" s="1"/>
  <c r="H348"/>
  <c r="R348" s="1"/>
  <c r="I348"/>
  <c r="S348" s="1"/>
  <c r="H352"/>
  <c r="R352" s="1"/>
  <c r="I352"/>
  <c r="S352" s="1"/>
  <c r="H357"/>
  <c r="R357" s="1"/>
  <c r="I357"/>
  <c r="S357" s="1"/>
  <c r="H360"/>
  <c r="R360" s="1"/>
  <c r="I360"/>
  <c r="S360" s="1"/>
  <c r="H364"/>
  <c r="R364" s="1"/>
  <c r="I364"/>
  <c r="S364" s="1"/>
  <c r="H367"/>
  <c r="R367" s="1"/>
  <c r="I367"/>
  <c r="S367" s="1"/>
  <c r="H371"/>
  <c r="R371" s="1"/>
  <c r="I371"/>
  <c r="S371" s="1"/>
  <c r="H375"/>
  <c r="R375" s="1"/>
  <c r="I375"/>
  <c r="S375" s="1"/>
  <c r="H379"/>
  <c r="R379" s="1"/>
  <c r="I379"/>
  <c r="S379" s="1"/>
  <c r="H382"/>
  <c r="R382" s="1"/>
  <c r="I382"/>
  <c r="S382" s="1"/>
  <c r="H386"/>
  <c r="R386" s="1"/>
  <c r="I386"/>
  <c r="S386" s="1"/>
  <c r="H390"/>
  <c r="R390" s="1"/>
  <c r="I390"/>
  <c r="S390" s="1"/>
  <c r="H393"/>
  <c r="R393" s="1"/>
  <c r="I393"/>
  <c r="S393" s="1"/>
  <c r="H397"/>
  <c r="R397" s="1"/>
  <c r="I397"/>
  <c r="S397" s="1"/>
  <c r="H402"/>
  <c r="R402" s="1"/>
  <c r="I402"/>
  <c r="S402" s="1"/>
  <c r="H406"/>
  <c r="R406" s="1"/>
  <c r="I406"/>
  <c r="S406" s="1"/>
  <c r="H410"/>
  <c r="R410" s="1"/>
  <c r="I410"/>
  <c r="S410" s="1"/>
  <c r="H414"/>
  <c r="R414" s="1"/>
  <c r="I414"/>
  <c r="S414" s="1"/>
  <c r="H418"/>
  <c r="R418" s="1"/>
  <c r="I418"/>
  <c r="S418" s="1"/>
  <c r="H422"/>
  <c r="R422" s="1"/>
  <c r="I422"/>
  <c r="S422" s="1"/>
  <c r="H425"/>
  <c r="R425" s="1"/>
  <c r="I425"/>
  <c r="S425" s="1"/>
  <c r="H430"/>
  <c r="R430" s="1"/>
  <c r="I430"/>
  <c r="S430" s="1"/>
  <c r="H432"/>
  <c r="R432" s="1"/>
  <c r="I432"/>
  <c r="S432" s="1"/>
  <c r="H436"/>
  <c r="R436" s="1"/>
  <c r="I436"/>
  <c r="S436" s="1"/>
  <c r="H438"/>
  <c r="R438" s="1"/>
  <c r="I438"/>
  <c r="S438" s="1"/>
  <c r="H441"/>
  <c r="R441" s="1"/>
  <c r="I441"/>
  <c r="S441" s="1"/>
  <c r="H444"/>
  <c r="R444" s="1"/>
  <c r="I444"/>
  <c r="S444" s="1"/>
  <c r="H445"/>
  <c r="R445" s="1"/>
  <c r="I445"/>
  <c r="S445" s="1"/>
  <c r="H448"/>
  <c r="R448" s="1"/>
  <c r="I448"/>
  <c r="S448" s="1"/>
  <c r="H451"/>
  <c r="R451" s="1"/>
  <c r="I451"/>
  <c r="S451" s="1"/>
  <c r="H454"/>
  <c r="R454" s="1"/>
  <c r="I454"/>
  <c r="S454" s="1"/>
  <c r="H457"/>
  <c r="R457" s="1"/>
  <c r="I457"/>
  <c r="S457" s="1"/>
  <c r="H460"/>
  <c r="R460" s="1"/>
  <c r="I460"/>
  <c r="S460" s="1"/>
  <c r="H464"/>
  <c r="R464" s="1"/>
  <c r="I464"/>
  <c r="S464" s="1"/>
  <c r="H467"/>
  <c r="R467" s="1"/>
  <c r="I467"/>
  <c r="S467" s="1"/>
  <c r="H472"/>
  <c r="R472" s="1"/>
  <c r="I472"/>
  <c r="S472" s="1"/>
  <c r="H476"/>
  <c r="R476" s="1"/>
  <c r="I476"/>
  <c r="S476" s="1"/>
  <c r="H480"/>
  <c r="R480" s="1"/>
  <c r="I480"/>
  <c r="S480" s="1"/>
  <c r="H484"/>
  <c r="R484" s="1"/>
  <c r="I484"/>
  <c r="S484" s="1"/>
  <c r="H490"/>
  <c r="R490" s="1"/>
  <c r="I490"/>
  <c r="S490" s="1"/>
  <c r="H493"/>
  <c r="R493" s="1"/>
  <c r="I493"/>
  <c r="S493" s="1"/>
  <c r="H497"/>
  <c r="R497" s="1"/>
  <c r="I497"/>
  <c r="S497" s="1"/>
  <c r="H501"/>
  <c r="R501" s="1"/>
  <c r="I501"/>
  <c r="S501" s="1"/>
  <c r="H506"/>
  <c r="R506" s="1"/>
  <c r="I506"/>
  <c r="S506" s="1"/>
  <c r="H509"/>
  <c r="R509" s="1"/>
  <c r="I509"/>
  <c r="S509" s="1"/>
  <c r="H513"/>
  <c r="R513" s="1"/>
  <c r="I513"/>
  <c r="S513" s="1"/>
  <c r="H518"/>
  <c r="R518" s="1"/>
  <c r="I518"/>
  <c r="S518" s="1"/>
  <c r="H524"/>
  <c r="R524" s="1"/>
  <c r="I524"/>
  <c r="S524" s="1"/>
  <c r="H527"/>
  <c r="R527" s="1"/>
  <c r="I527"/>
  <c r="S527" s="1"/>
  <c r="H532"/>
  <c r="R532" s="1"/>
  <c r="I532"/>
  <c r="S532" s="1"/>
  <c r="H536"/>
  <c r="R536" s="1"/>
  <c r="I536"/>
  <c r="S536" s="1"/>
  <c r="H541"/>
  <c r="R541" s="1"/>
  <c r="I541"/>
  <c r="S541" s="1"/>
  <c r="H545"/>
  <c r="R545" s="1"/>
  <c r="I545"/>
  <c r="S545" s="1"/>
  <c r="H548"/>
  <c r="R548" s="1"/>
  <c r="I548"/>
  <c r="S548" s="1"/>
  <c r="H552"/>
  <c r="R552" s="1"/>
  <c r="I552"/>
  <c r="S552" s="1"/>
  <c r="H556"/>
  <c r="R556" s="1"/>
  <c r="I556"/>
  <c r="S556" s="1"/>
  <c r="H560"/>
  <c r="R560" s="1"/>
  <c r="I560"/>
  <c r="S560" s="1"/>
  <c r="H565"/>
  <c r="R565" s="1"/>
  <c r="I565"/>
  <c r="S565" s="1"/>
  <c r="H570"/>
  <c r="R570" s="1"/>
  <c r="I570"/>
  <c r="S570" s="1"/>
  <c r="H574"/>
  <c r="R574" s="1"/>
  <c r="I574"/>
  <c r="S574" s="1"/>
  <c r="H578"/>
  <c r="R578" s="1"/>
  <c r="I578"/>
  <c r="S578" s="1"/>
  <c r="H582"/>
  <c r="R582" s="1"/>
  <c r="I582"/>
  <c r="S582" s="1"/>
  <c r="H585"/>
  <c r="R585" s="1"/>
  <c r="I585"/>
  <c r="S585" s="1"/>
  <c r="H590"/>
  <c r="R590" s="1"/>
  <c r="I590"/>
  <c r="S590" s="1"/>
  <c r="H594"/>
  <c r="R594" s="1"/>
  <c r="I594"/>
  <c r="S594" s="1"/>
  <c r="H598"/>
  <c r="R598" s="1"/>
  <c r="I598"/>
  <c r="S598" s="1"/>
  <c r="H602"/>
  <c r="R602" s="1"/>
  <c r="I602"/>
  <c r="S602" s="1"/>
  <c r="H606"/>
  <c r="R606" s="1"/>
  <c r="I606"/>
  <c r="S606" s="1"/>
  <c r="H609"/>
  <c r="R609" s="1"/>
  <c r="I609"/>
  <c r="S609" s="1"/>
  <c r="H613"/>
  <c r="R613" s="1"/>
  <c r="I613"/>
  <c r="S613" s="1"/>
  <c r="H618"/>
  <c r="R618" s="1"/>
  <c r="I618"/>
  <c r="S618" s="1"/>
  <c r="H622"/>
  <c r="R622" s="1"/>
  <c r="I622"/>
  <c r="S622" s="1"/>
  <c r="H626"/>
  <c r="R626" s="1"/>
  <c r="I626"/>
  <c r="S626" s="1"/>
  <c r="H630"/>
  <c r="R630" s="1"/>
  <c r="I630"/>
  <c r="S630" s="1"/>
  <c r="H634"/>
  <c r="R634" s="1"/>
  <c r="I634"/>
  <c r="S634" s="1"/>
  <c r="H639"/>
  <c r="R639" s="1"/>
  <c r="I639"/>
  <c r="S639" s="1"/>
  <c r="H644"/>
  <c r="R644" s="1"/>
  <c r="I644"/>
  <c r="S644" s="1"/>
  <c r="H648"/>
  <c r="R648" s="1"/>
  <c r="I648"/>
  <c r="S648" s="1"/>
  <c r="H651"/>
  <c r="R651" s="1"/>
  <c r="I651"/>
  <c r="S651" s="1"/>
  <c r="H656"/>
  <c r="R656" s="1"/>
  <c r="I656"/>
  <c r="S656" s="1"/>
  <c r="H660"/>
  <c r="R660" s="1"/>
  <c r="I660"/>
  <c r="S660" s="1"/>
  <c r="H664"/>
  <c r="R664" s="1"/>
  <c r="I664"/>
  <c r="S664" s="1"/>
  <c r="H667"/>
  <c r="R667" s="1"/>
  <c r="I667"/>
  <c r="S667" s="1"/>
  <c r="H670"/>
  <c r="R670" s="1"/>
  <c r="I670"/>
  <c r="S670" s="1"/>
  <c r="H674"/>
  <c r="R674" s="1"/>
  <c r="I674"/>
  <c r="S674" s="1"/>
  <c r="H678"/>
  <c r="R678" s="1"/>
  <c r="I678"/>
  <c r="S678" s="1"/>
  <c r="H682"/>
  <c r="R682" s="1"/>
  <c r="I682"/>
  <c r="S682" s="1"/>
  <c r="H685"/>
  <c r="R685" s="1"/>
  <c r="I685"/>
  <c r="S685" s="1"/>
  <c r="H690"/>
  <c r="R690" s="1"/>
  <c r="I690"/>
  <c r="S690" s="1"/>
  <c r="H694"/>
  <c r="R694" s="1"/>
  <c r="I694"/>
  <c r="S694" s="1"/>
  <c r="H698"/>
  <c r="R698" s="1"/>
  <c r="I698"/>
  <c r="S698" s="1"/>
  <c r="H702"/>
  <c r="R702" s="1"/>
  <c r="I702"/>
  <c r="S702" s="1"/>
  <c r="H706"/>
  <c r="R706" s="1"/>
  <c r="I706"/>
  <c r="S706" s="1"/>
  <c r="H710"/>
  <c r="R710" s="1"/>
  <c r="I710"/>
  <c r="S710" s="1"/>
  <c r="H714"/>
  <c r="R714" s="1"/>
  <c r="I714"/>
  <c r="S714" s="1"/>
  <c r="H717"/>
  <c r="R717" s="1"/>
  <c r="I717"/>
  <c r="S717" s="1"/>
  <c r="H721"/>
  <c r="R721" s="1"/>
  <c r="I721"/>
  <c r="S721" s="1"/>
  <c r="H725"/>
  <c r="R725" s="1"/>
  <c r="I725"/>
  <c r="S725" s="1"/>
  <c r="H729"/>
  <c r="R729" s="1"/>
  <c r="I729"/>
  <c r="S729" s="1"/>
  <c r="H733"/>
  <c r="R733" s="1"/>
  <c r="I733"/>
  <c r="S733" s="1"/>
  <c r="H737"/>
  <c r="R737" s="1"/>
  <c r="I737"/>
  <c r="S737" s="1"/>
  <c r="H741"/>
  <c r="R741" s="1"/>
  <c r="I741"/>
  <c r="S741" s="1"/>
  <c r="H745"/>
  <c r="R745" s="1"/>
  <c r="I745"/>
  <c r="S745" s="1"/>
  <c r="H749"/>
  <c r="R749" s="1"/>
  <c r="I749"/>
  <c r="S749" s="1"/>
  <c r="H753"/>
  <c r="R753" s="1"/>
  <c r="I753"/>
  <c r="S753" s="1"/>
  <c r="H757"/>
  <c r="R757" s="1"/>
  <c r="I757"/>
  <c r="S757" s="1"/>
  <c r="H761"/>
  <c r="R761" s="1"/>
  <c r="I761"/>
  <c r="S761" s="1"/>
  <c r="H765"/>
  <c r="R765" s="1"/>
  <c r="I765"/>
  <c r="S765" s="1"/>
  <c r="H769"/>
  <c r="R769" s="1"/>
  <c r="I769"/>
  <c r="S769" s="1"/>
  <c r="H773"/>
  <c r="R773" s="1"/>
  <c r="I773"/>
  <c r="S773" s="1"/>
  <c r="H777"/>
  <c r="R777" s="1"/>
  <c r="I777"/>
  <c r="S777" s="1"/>
  <c r="H780"/>
  <c r="R780" s="1"/>
  <c r="I780"/>
  <c r="S780" s="1"/>
  <c r="H784"/>
  <c r="R784" s="1"/>
  <c r="I784"/>
  <c r="S784" s="1"/>
  <c r="H789"/>
  <c r="R789" s="1"/>
  <c r="I789"/>
  <c r="S789" s="1"/>
  <c r="H793"/>
  <c r="R793" s="1"/>
  <c r="I793"/>
  <c r="S793" s="1"/>
  <c r="H797"/>
  <c r="R797" s="1"/>
  <c r="I797"/>
  <c r="S797" s="1"/>
  <c r="H801"/>
  <c r="R801" s="1"/>
  <c r="I801"/>
  <c r="S801" s="1"/>
  <c r="H804"/>
  <c r="R804" s="1"/>
  <c r="I804"/>
  <c r="S804" s="1"/>
  <c r="H808"/>
  <c r="R808" s="1"/>
  <c r="I808"/>
  <c r="S808" s="1"/>
  <c r="H811"/>
  <c r="R811" s="1"/>
  <c r="I811"/>
  <c r="S811" s="1"/>
  <c r="H815"/>
  <c r="R815" s="1"/>
  <c r="I815"/>
  <c r="S815" s="1"/>
  <c r="H819"/>
  <c r="R819" s="1"/>
  <c r="I819"/>
  <c r="S819" s="1"/>
  <c r="H821"/>
  <c r="R821" s="1"/>
  <c r="I821"/>
  <c r="S821" s="1"/>
  <c r="H825"/>
  <c r="R825" s="1"/>
  <c r="I825"/>
  <c r="S825" s="1"/>
  <c r="H829"/>
  <c r="R829" s="1"/>
  <c r="I829"/>
  <c r="S829" s="1"/>
  <c r="H833"/>
  <c r="R833" s="1"/>
  <c r="I833"/>
  <c r="S833" s="1"/>
  <c r="H837"/>
  <c r="R837" s="1"/>
  <c r="I837"/>
  <c r="S837" s="1"/>
  <c r="H840"/>
  <c r="R840" s="1"/>
  <c r="I840"/>
  <c r="S840" s="1"/>
  <c r="H842"/>
  <c r="R842" s="1"/>
  <c r="I842"/>
  <c r="S842" s="1"/>
  <c r="H845"/>
  <c r="R845" s="1"/>
  <c r="I845"/>
  <c r="S845" s="1"/>
  <c r="H847"/>
  <c r="R847" s="1"/>
  <c r="I847"/>
  <c r="S847" s="1"/>
  <c r="H848"/>
  <c r="R848" s="1"/>
  <c r="I848"/>
  <c r="S848" s="1"/>
  <c r="H850"/>
  <c r="R850" s="1"/>
  <c r="I850"/>
  <c r="S850" s="1"/>
  <c r="H851"/>
  <c r="R851" s="1"/>
  <c r="I851"/>
  <c r="S851" s="1"/>
  <c r="H852"/>
  <c r="R852" s="1"/>
  <c r="I852"/>
  <c r="S852" s="1"/>
  <c r="H854"/>
  <c r="R854" s="1"/>
  <c r="I854"/>
  <c r="S854" s="1"/>
  <c r="H855"/>
  <c r="R855" s="1"/>
  <c r="I855"/>
  <c r="S855" s="1"/>
  <c r="H856"/>
  <c r="R856" s="1"/>
  <c r="I856"/>
  <c r="S856" s="1"/>
  <c r="H858"/>
  <c r="R858" s="1"/>
  <c r="I858"/>
  <c r="S858" s="1"/>
  <c r="H871"/>
  <c r="R871" s="1"/>
  <c r="I871"/>
  <c r="S871" s="1"/>
  <c r="H882"/>
  <c r="R882" s="1"/>
  <c r="I882"/>
  <c r="S882" s="1"/>
  <c r="H883"/>
  <c r="R883" s="1"/>
  <c r="I883"/>
  <c r="S883" s="1"/>
  <c r="H884"/>
  <c r="R884" s="1"/>
  <c r="I884"/>
  <c r="S884" s="1"/>
  <c r="H886"/>
  <c r="R886" s="1"/>
  <c r="I886"/>
  <c r="S886" s="1"/>
  <c r="H898"/>
  <c r="R898" s="1"/>
  <c r="I898"/>
  <c r="S898" s="1"/>
  <c r="H899"/>
  <c r="R899" s="1"/>
  <c r="I899"/>
  <c r="S899" s="1"/>
  <c r="H900"/>
  <c r="R900" s="1"/>
  <c r="I900"/>
  <c r="S900" s="1"/>
  <c r="H902"/>
  <c r="R902" s="1"/>
  <c r="I902"/>
  <c r="S902" s="1"/>
  <c r="H916"/>
  <c r="R916" s="1"/>
  <c r="I916"/>
  <c r="S916" s="1"/>
  <c r="H920"/>
  <c r="R920" s="1"/>
  <c r="I920"/>
  <c r="S920" s="1"/>
  <c r="H1137"/>
  <c r="R1137" s="1"/>
  <c r="I1137"/>
  <c r="S1137" s="1"/>
  <c r="H2"/>
  <c r="R2" s="1"/>
  <c r="I2"/>
  <c r="S2" s="1"/>
  <c r="H7"/>
  <c r="R7" s="1"/>
  <c r="I7"/>
  <c r="S7" s="1"/>
  <c r="H11"/>
  <c r="R11" s="1"/>
  <c r="I11"/>
  <c r="S11" s="1"/>
  <c r="H15"/>
  <c r="R15" s="1"/>
  <c r="I15"/>
  <c r="S15" s="1"/>
  <c r="H19"/>
  <c r="R19" s="1"/>
  <c r="I19"/>
  <c r="S19" s="1"/>
  <c r="H24"/>
  <c r="R24" s="1"/>
  <c r="I24"/>
  <c r="S24" s="1"/>
  <c r="H27"/>
  <c r="R27" s="1"/>
  <c r="I27"/>
  <c r="S27" s="1"/>
  <c r="H32"/>
  <c r="R32" s="1"/>
  <c r="I32"/>
  <c r="S32" s="1"/>
  <c r="H36"/>
  <c r="R36" s="1"/>
  <c r="I36"/>
  <c r="S36" s="1"/>
  <c r="H40"/>
  <c r="R40" s="1"/>
  <c r="I40"/>
  <c r="S40" s="1"/>
  <c r="H44"/>
  <c r="R44" s="1"/>
  <c r="I44"/>
  <c r="S44" s="1"/>
  <c r="H48"/>
  <c r="R48" s="1"/>
  <c r="I48"/>
  <c r="S48" s="1"/>
  <c r="H49"/>
  <c r="R49" s="1"/>
  <c r="I49"/>
  <c r="S49" s="1"/>
  <c r="H53"/>
  <c r="R53" s="1"/>
  <c r="I53"/>
  <c r="S53" s="1"/>
  <c r="H57"/>
  <c r="R57" s="1"/>
  <c r="I57"/>
  <c r="S57" s="1"/>
  <c r="H61"/>
  <c r="R61" s="1"/>
  <c r="I61"/>
  <c r="S61" s="1"/>
  <c r="H65"/>
  <c r="R65" s="1"/>
  <c r="I65"/>
  <c r="S65" s="1"/>
  <c r="H69"/>
  <c r="R69" s="1"/>
  <c r="I69"/>
  <c r="S69" s="1"/>
  <c r="H74"/>
  <c r="R74" s="1"/>
  <c r="I74"/>
  <c r="S74" s="1"/>
  <c r="H77"/>
  <c r="R77" s="1"/>
  <c r="I77"/>
  <c r="S77" s="1"/>
  <c r="H81"/>
  <c r="R81" s="1"/>
  <c r="I81"/>
  <c r="S81" s="1"/>
  <c r="H87"/>
  <c r="R87" s="1"/>
  <c r="I87"/>
  <c r="S87" s="1"/>
  <c r="H91"/>
  <c r="R91" s="1"/>
  <c r="I91"/>
  <c r="S91" s="1"/>
  <c r="H95"/>
  <c r="R95" s="1"/>
  <c r="I95"/>
  <c r="S95" s="1"/>
  <c r="H99"/>
  <c r="R99" s="1"/>
  <c r="I99"/>
  <c r="S99" s="1"/>
  <c r="H103"/>
  <c r="R103" s="1"/>
  <c r="I103"/>
  <c r="S103" s="1"/>
  <c r="H106"/>
  <c r="R106" s="1"/>
  <c r="I106"/>
  <c r="S106" s="1"/>
  <c r="H110"/>
  <c r="R110" s="1"/>
  <c r="I110"/>
  <c r="S110" s="1"/>
  <c r="H114"/>
  <c r="R114" s="1"/>
  <c r="I114"/>
  <c r="S114" s="1"/>
  <c r="H118"/>
  <c r="R118" s="1"/>
  <c r="I118"/>
  <c r="S118" s="1"/>
  <c r="H122"/>
  <c r="R122" s="1"/>
  <c r="I122"/>
  <c r="S122" s="1"/>
  <c r="H127"/>
  <c r="R127" s="1"/>
  <c r="I127"/>
  <c r="S127" s="1"/>
  <c r="H131"/>
  <c r="R131" s="1"/>
  <c r="I131"/>
  <c r="S131" s="1"/>
  <c r="H135"/>
  <c r="R135" s="1"/>
  <c r="I135"/>
  <c r="S135" s="1"/>
  <c r="H139"/>
  <c r="R139" s="1"/>
  <c r="I139"/>
  <c r="S139" s="1"/>
  <c r="H143"/>
  <c r="R143" s="1"/>
  <c r="I143"/>
  <c r="S143" s="1"/>
  <c r="H146"/>
  <c r="R146" s="1"/>
  <c r="I146"/>
  <c r="S146" s="1"/>
  <c r="H150"/>
  <c r="R150" s="1"/>
  <c r="I150"/>
  <c r="S150" s="1"/>
  <c r="H154"/>
  <c r="R154" s="1"/>
  <c r="I154"/>
  <c r="S154" s="1"/>
  <c r="H158"/>
  <c r="R158" s="1"/>
  <c r="I158"/>
  <c r="S158" s="1"/>
  <c r="H162"/>
  <c r="R162" s="1"/>
  <c r="I162"/>
  <c r="S162" s="1"/>
  <c r="H166"/>
  <c r="R166" s="1"/>
  <c r="I166"/>
  <c r="S166" s="1"/>
  <c r="H169"/>
  <c r="R169" s="1"/>
  <c r="I169"/>
  <c r="S169" s="1"/>
  <c r="H174"/>
  <c r="R174" s="1"/>
  <c r="I174"/>
  <c r="S174" s="1"/>
  <c r="H178"/>
  <c r="R178" s="1"/>
  <c r="I178"/>
  <c r="S178" s="1"/>
  <c r="H182"/>
  <c r="R182" s="1"/>
  <c r="I182"/>
  <c r="S182" s="1"/>
  <c r="H186"/>
  <c r="R186" s="1"/>
  <c r="I186"/>
  <c r="S186" s="1"/>
  <c r="H190"/>
  <c r="R190" s="1"/>
  <c r="I190"/>
  <c r="S190" s="1"/>
  <c r="H194"/>
  <c r="R194" s="1"/>
  <c r="I194"/>
  <c r="S194" s="1"/>
  <c r="H199"/>
  <c r="R199" s="1"/>
  <c r="I199"/>
  <c r="S199" s="1"/>
  <c r="H203"/>
  <c r="R203" s="1"/>
  <c r="I203"/>
  <c r="S203" s="1"/>
  <c r="H207"/>
  <c r="R207" s="1"/>
  <c r="I207"/>
  <c r="S207" s="1"/>
  <c r="H212"/>
  <c r="R212" s="1"/>
  <c r="I212"/>
  <c r="S212" s="1"/>
  <c r="H216"/>
  <c r="R216" s="1"/>
  <c r="I216"/>
  <c r="S216" s="1"/>
  <c r="H219"/>
  <c r="R219" s="1"/>
  <c r="I219"/>
  <c r="S219" s="1"/>
  <c r="H222"/>
  <c r="R222" s="1"/>
  <c r="I222"/>
  <c r="S222" s="1"/>
  <c r="H226"/>
  <c r="R226" s="1"/>
  <c r="I226"/>
  <c r="S226" s="1"/>
  <c r="H230"/>
  <c r="R230" s="1"/>
  <c r="I230"/>
  <c r="S230" s="1"/>
  <c r="H234"/>
  <c r="R234" s="1"/>
  <c r="I234"/>
  <c r="S234" s="1"/>
  <c r="H238"/>
  <c r="R238" s="1"/>
  <c r="I238"/>
  <c r="S238" s="1"/>
  <c r="H242"/>
  <c r="R242" s="1"/>
  <c r="I242"/>
  <c r="S242" s="1"/>
  <c r="H246"/>
  <c r="R246" s="1"/>
  <c r="I246"/>
  <c r="S246" s="1"/>
  <c r="H250"/>
  <c r="R250" s="1"/>
  <c r="I250"/>
  <c r="S250" s="1"/>
  <c r="H254"/>
  <c r="R254" s="1"/>
  <c r="I254"/>
  <c r="S254" s="1"/>
  <c r="H258"/>
  <c r="R258" s="1"/>
  <c r="I258"/>
  <c r="S258" s="1"/>
  <c r="H262"/>
  <c r="R262" s="1"/>
  <c r="I262"/>
  <c r="S262" s="1"/>
  <c r="H266"/>
  <c r="R266" s="1"/>
  <c r="I266"/>
  <c r="S266" s="1"/>
  <c r="H271"/>
  <c r="R271" s="1"/>
  <c r="I271"/>
  <c r="S271" s="1"/>
  <c r="H274"/>
  <c r="R274" s="1"/>
  <c r="I274"/>
  <c r="S274" s="1"/>
  <c r="H278"/>
  <c r="R278" s="1"/>
  <c r="I278"/>
  <c r="S278" s="1"/>
  <c r="H281"/>
  <c r="R281" s="1"/>
  <c r="I281"/>
  <c r="S281" s="1"/>
  <c r="H286"/>
  <c r="R286" s="1"/>
  <c r="I286"/>
  <c r="S286" s="1"/>
  <c r="H290"/>
  <c r="R290" s="1"/>
  <c r="I290"/>
  <c r="S290" s="1"/>
  <c r="H295"/>
  <c r="R295" s="1"/>
  <c r="I295"/>
  <c r="S295" s="1"/>
  <c r="H299"/>
  <c r="R299" s="1"/>
  <c r="I299"/>
  <c r="S299" s="1"/>
  <c r="H303"/>
  <c r="R303" s="1"/>
  <c r="I303"/>
  <c r="S303" s="1"/>
  <c r="H306"/>
  <c r="R306" s="1"/>
  <c r="I306"/>
  <c r="S306" s="1"/>
  <c r="H310"/>
  <c r="R310" s="1"/>
  <c r="I310"/>
  <c r="S310" s="1"/>
  <c r="H314"/>
  <c r="R314" s="1"/>
  <c r="I314"/>
  <c r="S314" s="1"/>
  <c r="H318"/>
  <c r="R318" s="1"/>
  <c r="I318"/>
  <c r="S318" s="1"/>
  <c r="H323"/>
  <c r="R323" s="1"/>
  <c r="I323"/>
  <c r="S323" s="1"/>
  <c r="H326"/>
  <c r="R326" s="1"/>
  <c r="I326"/>
  <c r="S326" s="1"/>
  <c r="H331"/>
  <c r="R331" s="1"/>
  <c r="I331"/>
  <c r="S331" s="1"/>
  <c r="H335"/>
  <c r="R335" s="1"/>
  <c r="I335"/>
  <c r="S335" s="1"/>
  <c r="H339"/>
  <c r="R339" s="1"/>
  <c r="I339"/>
  <c r="S339" s="1"/>
  <c r="H342"/>
  <c r="R342" s="1"/>
  <c r="I342"/>
  <c r="S342" s="1"/>
  <c r="H346"/>
  <c r="R346" s="1"/>
  <c r="I346"/>
  <c r="S346" s="1"/>
  <c r="H350"/>
  <c r="R350" s="1"/>
  <c r="I350"/>
  <c r="S350" s="1"/>
  <c r="H354"/>
  <c r="R354" s="1"/>
  <c r="I354"/>
  <c r="S354" s="1"/>
  <c r="H359"/>
  <c r="R359" s="1"/>
  <c r="I359"/>
  <c r="S359" s="1"/>
  <c r="H363"/>
  <c r="R363" s="1"/>
  <c r="I363"/>
  <c r="S363" s="1"/>
  <c r="H368"/>
  <c r="R368" s="1"/>
  <c r="I368"/>
  <c r="S368" s="1"/>
  <c r="H374"/>
  <c r="R374" s="1"/>
  <c r="I374"/>
  <c r="S374" s="1"/>
  <c r="H378"/>
  <c r="R378" s="1"/>
  <c r="I378"/>
  <c r="S378" s="1"/>
  <c r="H384"/>
  <c r="R384" s="1"/>
  <c r="I384"/>
  <c r="S384" s="1"/>
  <c r="H388"/>
  <c r="R388" s="1"/>
  <c r="I388"/>
  <c r="S388" s="1"/>
  <c r="H392"/>
  <c r="R392" s="1"/>
  <c r="I392"/>
  <c r="S392" s="1"/>
  <c r="H396"/>
  <c r="R396" s="1"/>
  <c r="I396"/>
  <c r="S396" s="1"/>
  <c r="H399"/>
  <c r="R399" s="1"/>
  <c r="I399"/>
  <c r="S399" s="1"/>
  <c r="H404"/>
  <c r="R404" s="1"/>
  <c r="I404"/>
  <c r="S404" s="1"/>
  <c r="H408"/>
  <c r="R408" s="1"/>
  <c r="I408"/>
  <c r="S408" s="1"/>
  <c r="H412"/>
  <c r="R412" s="1"/>
  <c r="I412"/>
  <c r="S412" s="1"/>
  <c r="H416"/>
  <c r="R416" s="1"/>
  <c r="I416"/>
  <c r="S416" s="1"/>
  <c r="H419"/>
  <c r="R419" s="1"/>
  <c r="I419"/>
  <c r="S419" s="1"/>
  <c r="H423"/>
  <c r="R423" s="1"/>
  <c r="I423"/>
  <c r="S423" s="1"/>
  <c r="H427"/>
  <c r="R427" s="1"/>
  <c r="I427"/>
  <c r="S427" s="1"/>
  <c r="H431"/>
  <c r="R431" s="1"/>
  <c r="I431"/>
  <c r="S431" s="1"/>
  <c r="H435"/>
  <c r="R435" s="1"/>
  <c r="I435"/>
  <c r="S435" s="1"/>
  <c r="H439"/>
  <c r="R439" s="1"/>
  <c r="I439"/>
  <c r="S439" s="1"/>
  <c r="H443"/>
  <c r="R443" s="1"/>
  <c r="I443"/>
  <c r="S443" s="1"/>
  <c r="H447"/>
  <c r="R447" s="1"/>
  <c r="I447"/>
  <c r="S447" s="1"/>
  <c r="H450"/>
  <c r="R450" s="1"/>
  <c r="I450"/>
  <c r="S450" s="1"/>
  <c r="H453"/>
  <c r="R453" s="1"/>
  <c r="I453"/>
  <c r="S453" s="1"/>
  <c r="H456"/>
  <c r="R456" s="1"/>
  <c r="I456"/>
  <c r="S456" s="1"/>
  <c r="H459"/>
  <c r="R459" s="1"/>
  <c r="I459"/>
  <c r="S459" s="1"/>
  <c r="H462"/>
  <c r="R462" s="1"/>
  <c r="I462"/>
  <c r="S462" s="1"/>
  <c r="H466"/>
  <c r="R466" s="1"/>
  <c r="I466"/>
  <c r="S466" s="1"/>
  <c r="H470"/>
  <c r="R470" s="1"/>
  <c r="I470"/>
  <c r="S470" s="1"/>
  <c r="H473"/>
  <c r="R473" s="1"/>
  <c r="I473"/>
  <c r="S473" s="1"/>
  <c r="H477"/>
  <c r="R477" s="1"/>
  <c r="I477"/>
  <c r="S477" s="1"/>
  <c r="H481"/>
  <c r="R481" s="1"/>
  <c r="I481"/>
  <c r="S481" s="1"/>
  <c r="H485"/>
  <c r="R485" s="1"/>
  <c r="I485"/>
  <c r="S485" s="1"/>
  <c r="H487"/>
  <c r="R487" s="1"/>
  <c r="I487"/>
  <c r="S487" s="1"/>
  <c r="H492"/>
  <c r="R492" s="1"/>
  <c r="I492"/>
  <c r="S492" s="1"/>
  <c r="H495"/>
  <c r="R495" s="1"/>
  <c r="I495"/>
  <c r="S495" s="1"/>
  <c r="H500"/>
  <c r="R500" s="1"/>
  <c r="I500"/>
  <c r="S500" s="1"/>
  <c r="H504"/>
  <c r="R504" s="1"/>
  <c r="I504"/>
  <c r="S504" s="1"/>
  <c r="H508"/>
  <c r="R508" s="1"/>
  <c r="I508"/>
  <c r="S508" s="1"/>
  <c r="H512"/>
  <c r="R512" s="1"/>
  <c r="I512"/>
  <c r="S512" s="1"/>
  <c r="H516"/>
  <c r="R516" s="1"/>
  <c r="I516"/>
  <c r="S516" s="1"/>
  <c r="H520"/>
  <c r="R520" s="1"/>
  <c r="I520"/>
  <c r="S520" s="1"/>
  <c r="H522"/>
  <c r="R522" s="1"/>
  <c r="I522"/>
  <c r="S522" s="1"/>
  <c r="H526"/>
  <c r="R526" s="1"/>
  <c r="I526"/>
  <c r="S526" s="1"/>
  <c r="H531"/>
  <c r="R531" s="1"/>
  <c r="I531"/>
  <c r="S531" s="1"/>
  <c r="H534"/>
  <c r="R534" s="1"/>
  <c r="I534"/>
  <c r="S534" s="1"/>
  <c r="H538"/>
  <c r="R538" s="1"/>
  <c r="I538"/>
  <c r="S538" s="1"/>
  <c r="H542"/>
  <c r="R542" s="1"/>
  <c r="I542"/>
  <c r="S542" s="1"/>
  <c r="H546"/>
  <c r="R546" s="1"/>
  <c r="I546"/>
  <c r="S546" s="1"/>
  <c r="H550"/>
  <c r="R550" s="1"/>
  <c r="I550"/>
  <c r="S550" s="1"/>
  <c r="H554"/>
  <c r="R554" s="1"/>
  <c r="I554"/>
  <c r="S554" s="1"/>
  <c r="H558"/>
  <c r="R558" s="1"/>
  <c r="I558"/>
  <c r="S558" s="1"/>
  <c r="H561"/>
  <c r="R561" s="1"/>
  <c r="I561"/>
  <c r="S561" s="1"/>
  <c r="H563"/>
  <c r="R563" s="1"/>
  <c r="I563"/>
  <c r="S563" s="1"/>
  <c r="H567"/>
  <c r="R567" s="1"/>
  <c r="I567"/>
  <c r="S567" s="1"/>
  <c r="H571"/>
  <c r="R571" s="1"/>
  <c r="I571"/>
  <c r="S571" s="1"/>
  <c r="H575"/>
  <c r="R575" s="1"/>
  <c r="I575"/>
  <c r="S575" s="1"/>
  <c r="H579"/>
  <c r="R579" s="1"/>
  <c r="I579"/>
  <c r="S579" s="1"/>
  <c r="H584"/>
  <c r="R584" s="1"/>
  <c r="I584"/>
  <c r="S584" s="1"/>
  <c r="H588"/>
  <c r="R588" s="1"/>
  <c r="I588"/>
  <c r="S588" s="1"/>
  <c r="H592"/>
  <c r="R592" s="1"/>
  <c r="I592"/>
  <c r="S592" s="1"/>
  <c r="H596"/>
  <c r="R596" s="1"/>
  <c r="I596"/>
  <c r="S596" s="1"/>
  <c r="H600"/>
  <c r="R600" s="1"/>
  <c r="I600"/>
  <c r="S600" s="1"/>
  <c r="H604"/>
  <c r="R604" s="1"/>
  <c r="I604"/>
  <c r="S604" s="1"/>
  <c r="H608"/>
  <c r="R608" s="1"/>
  <c r="I608"/>
  <c r="S608" s="1"/>
  <c r="H612"/>
  <c r="R612" s="1"/>
  <c r="I612"/>
  <c r="S612" s="1"/>
  <c r="H615"/>
  <c r="R615" s="1"/>
  <c r="I615"/>
  <c r="S615" s="1"/>
  <c r="H619"/>
  <c r="R619" s="1"/>
  <c r="I619"/>
  <c r="S619" s="1"/>
  <c r="H623"/>
  <c r="R623" s="1"/>
  <c r="I623"/>
  <c r="S623" s="1"/>
  <c r="H627"/>
  <c r="R627" s="1"/>
  <c r="I627"/>
  <c r="S627" s="1"/>
  <c r="H631"/>
  <c r="R631" s="1"/>
  <c r="I631"/>
  <c r="S631" s="1"/>
  <c r="H635"/>
  <c r="R635" s="1"/>
  <c r="I635"/>
  <c r="S635" s="1"/>
  <c r="H638"/>
  <c r="R638" s="1"/>
  <c r="I638"/>
  <c r="S638" s="1"/>
  <c r="H642"/>
  <c r="R642" s="1"/>
  <c r="I642"/>
  <c r="S642" s="1"/>
  <c r="H645"/>
  <c r="R645" s="1"/>
  <c r="I645"/>
  <c r="S645" s="1"/>
  <c r="H649"/>
  <c r="R649" s="1"/>
  <c r="I649"/>
  <c r="S649" s="1"/>
  <c r="H653"/>
  <c r="R653" s="1"/>
  <c r="I653"/>
  <c r="S653" s="1"/>
  <c r="H658"/>
  <c r="R658" s="1"/>
  <c r="I658"/>
  <c r="S658" s="1"/>
  <c r="H662"/>
  <c r="R662" s="1"/>
  <c r="I662"/>
  <c r="S662" s="1"/>
  <c r="H668"/>
  <c r="R668" s="1"/>
  <c r="I668"/>
  <c r="S668" s="1"/>
  <c r="H672"/>
  <c r="R672" s="1"/>
  <c r="I672"/>
  <c r="S672" s="1"/>
  <c r="H676"/>
  <c r="R676" s="1"/>
  <c r="I676"/>
  <c r="S676" s="1"/>
  <c r="H680"/>
  <c r="R680" s="1"/>
  <c r="I680"/>
  <c r="S680" s="1"/>
  <c r="H683"/>
  <c r="R683" s="1"/>
  <c r="I683"/>
  <c r="S683" s="1"/>
  <c r="H687"/>
  <c r="R687" s="1"/>
  <c r="I687"/>
  <c r="S687" s="1"/>
  <c r="H691"/>
  <c r="R691" s="1"/>
  <c r="I691"/>
  <c r="S691" s="1"/>
  <c r="H696"/>
  <c r="R696" s="1"/>
  <c r="I696"/>
  <c r="S696" s="1"/>
  <c r="H700"/>
  <c r="R700" s="1"/>
  <c r="I700"/>
  <c r="S700" s="1"/>
  <c r="H703"/>
  <c r="R703" s="1"/>
  <c r="I703"/>
  <c r="S703" s="1"/>
  <c r="H707"/>
  <c r="R707" s="1"/>
  <c r="I707"/>
  <c r="S707" s="1"/>
  <c r="H711"/>
  <c r="R711" s="1"/>
  <c r="I711"/>
  <c r="S711" s="1"/>
  <c r="H715"/>
  <c r="R715" s="1"/>
  <c r="I715"/>
  <c r="S715" s="1"/>
  <c r="H719"/>
  <c r="R719" s="1"/>
  <c r="I719"/>
  <c r="S719" s="1"/>
  <c r="H722"/>
  <c r="R722" s="1"/>
  <c r="I722"/>
  <c r="S722" s="1"/>
  <c r="H727"/>
  <c r="R727" s="1"/>
  <c r="I727"/>
  <c r="S727" s="1"/>
  <c r="H730"/>
  <c r="R730" s="1"/>
  <c r="I730"/>
  <c r="S730" s="1"/>
  <c r="H734"/>
  <c r="R734" s="1"/>
  <c r="I734"/>
  <c r="S734" s="1"/>
  <c r="H738"/>
  <c r="R738" s="1"/>
  <c r="I738"/>
  <c r="S738" s="1"/>
  <c r="H742"/>
  <c r="R742" s="1"/>
  <c r="I742"/>
  <c r="S742" s="1"/>
  <c r="H746"/>
  <c r="R746" s="1"/>
  <c r="I746"/>
  <c r="S746" s="1"/>
  <c r="H751"/>
  <c r="R751" s="1"/>
  <c r="I751"/>
  <c r="S751" s="1"/>
  <c r="H755"/>
  <c r="R755" s="1"/>
  <c r="I755"/>
  <c r="S755" s="1"/>
  <c r="H759"/>
  <c r="R759" s="1"/>
  <c r="I759"/>
  <c r="S759" s="1"/>
  <c r="H762"/>
  <c r="R762" s="1"/>
  <c r="I762"/>
  <c r="S762" s="1"/>
  <c r="H766"/>
  <c r="R766" s="1"/>
  <c r="I766"/>
  <c r="S766" s="1"/>
  <c r="H770"/>
  <c r="R770" s="1"/>
  <c r="I770"/>
  <c r="S770" s="1"/>
  <c r="H774"/>
  <c r="R774" s="1"/>
  <c r="I774"/>
  <c r="S774" s="1"/>
  <c r="H778"/>
  <c r="R778" s="1"/>
  <c r="I778"/>
  <c r="S778" s="1"/>
  <c r="H783"/>
  <c r="R783" s="1"/>
  <c r="I783"/>
  <c r="S783" s="1"/>
  <c r="H787"/>
  <c r="R787" s="1"/>
  <c r="I787"/>
  <c r="S787" s="1"/>
  <c r="H791"/>
  <c r="R791" s="1"/>
  <c r="I791"/>
  <c r="S791" s="1"/>
  <c r="H795"/>
  <c r="R795" s="1"/>
  <c r="I795"/>
  <c r="S795" s="1"/>
  <c r="H799"/>
  <c r="R799" s="1"/>
  <c r="I799"/>
  <c r="S799" s="1"/>
  <c r="H803"/>
  <c r="R803" s="1"/>
  <c r="I803"/>
  <c r="S803" s="1"/>
  <c r="H807"/>
  <c r="R807" s="1"/>
  <c r="I807"/>
  <c r="S807" s="1"/>
  <c r="H813"/>
  <c r="R813" s="1"/>
  <c r="I813"/>
  <c r="S813" s="1"/>
  <c r="H817"/>
  <c r="R817" s="1"/>
  <c r="I817"/>
  <c r="S817" s="1"/>
  <c r="H823"/>
  <c r="R823" s="1"/>
  <c r="I823"/>
  <c r="S823" s="1"/>
  <c r="H830"/>
  <c r="R830" s="1"/>
  <c r="I830"/>
  <c r="S830" s="1"/>
  <c r="H866"/>
  <c r="R866" s="1"/>
  <c r="I866"/>
  <c r="S866" s="1"/>
  <c r="H867"/>
  <c r="R867" s="1"/>
  <c r="I867"/>
  <c r="S867" s="1"/>
  <c r="H868"/>
  <c r="R868" s="1"/>
  <c r="I868"/>
  <c r="S868" s="1"/>
  <c r="H870"/>
  <c r="R870" s="1"/>
  <c r="I870"/>
  <c r="S870" s="1"/>
  <c r="H872"/>
  <c r="R872" s="1"/>
  <c r="I872"/>
  <c r="S872" s="1"/>
  <c r="H875"/>
  <c r="R875" s="1"/>
  <c r="I875"/>
  <c r="S875" s="1"/>
  <c r="H887"/>
  <c r="R887" s="1"/>
  <c r="I887"/>
  <c r="S887" s="1"/>
  <c r="H888"/>
  <c r="R888" s="1"/>
  <c r="I888"/>
  <c r="S888" s="1"/>
  <c r="H890"/>
  <c r="R890" s="1"/>
  <c r="I890"/>
  <c r="S890" s="1"/>
  <c r="H892"/>
  <c r="R892" s="1"/>
  <c r="I892"/>
  <c r="S892" s="1"/>
  <c r="H894"/>
  <c r="R894" s="1"/>
  <c r="I894"/>
  <c r="S894" s="1"/>
  <c r="H896"/>
  <c r="R896" s="1"/>
  <c r="I896"/>
  <c r="S896" s="1"/>
  <c r="H906"/>
  <c r="R906" s="1"/>
  <c r="I906"/>
  <c r="S906" s="1"/>
  <c r="H907"/>
  <c r="R907" s="1"/>
  <c r="I907"/>
  <c r="S907" s="1"/>
  <c r="H908"/>
  <c r="R908" s="1"/>
  <c r="I908"/>
  <c r="S908" s="1"/>
  <c r="H910"/>
  <c r="R910" s="1"/>
  <c r="I910"/>
  <c r="S910" s="1"/>
  <c r="H912"/>
  <c r="R912" s="1"/>
  <c r="I912"/>
  <c r="S912" s="1"/>
  <c r="H915"/>
  <c r="R915" s="1"/>
  <c r="I915"/>
  <c r="S915" s="1"/>
  <c r="H919"/>
  <c r="R919" s="1"/>
  <c r="I919"/>
  <c r="S919" s="1"/>
  <c r="H1138"/>
  <c r="R1138" s="1"/>
  <c r="I1138"/>
  <c r="S1138" s="1"/>
  <c r="H5"/>
  <c r="R5" s="1"/>
  <c r="I5"/>
  <c r="S5" s="1"/>
  <c r="H9"/>
  <c r="R9" s="1"/>
  <c r="I9"/>
  <c r="S9" s="1"/>
  <c r="H13"/>
  <c r="R13" s="1"/>
  <c r="I13"/>
  <c r="S13" s="1"/>
  <c r="H17"/>
  <c r="R17" s="1"/>
  <c r="I17"/>
  <c r="S17" s="1"/>
  <c r="H22"/>
  <c r="R22" s="1"/>
  <c r="I22"/>
  <c r="S22" s="1"/>
  <c r="H26"/>
  <c r="R26" s="1"/>
  <c r="I26"/>
  <c r="S26" s="1"/>
  <c r="H29"/>
  <c r="R29" s="1"/>
  <c r="I29"/>
  <c r="S29" s="1"/>
  <c r="H33"/>
  <c r="R33" s="1"/>
  <c r="I33"/>
  <c r="S33" s="1"/>
  <c r="H37"/>
  <c r="R37" s="1"/>
  <c r="I37"/>
  <c r="S37" s="1"/>
  <c r="H41"/>
  <c r="R41" s="1"/>
  <c r="I41"/>
  <c r="S41" s="1"/>
  <c r="H45"/>
  <c r="R45" s="1"/>
  <c r="I45"/>
  <c r="S45" s="1"/>
  <c r="H52"/>
  <c r="R52" s="1"/>
  <c r="I52"/>
  <c r="S52" s="1"/>
  <c r="H55"/>
  <c r="R55" s="1"/>
  <c r="I55"/>
  <c r="S55" s="1"/>
  <c r="H59"/>
  <c r="R59" s="1"/>
  <c r="I59"/>
  <c r="S59" s="1"/>
  <c r="H63"/>
  <c r="R63" s="1"/>
  <c r="I63"/>
  <c r="S63" s="1"/>
  <c r="H67"/>
  <c r="R67" s="1"/>
  <c r="I67"/>
  <c r="S67" s="1"/>
  <c r="H72"/>
  <c r="R72" s="1"/>
  <c r="I72"/>
  <c r="S72" s="1"/>
  <c r="H76"/>
  <c r="R76" s="1"/>
  <c r="I76"/>
  <c r="S76" s="1"/>
  <c r="H80"/>
  <c r="R80" s="1"/>
  <c r="I80"/>
  <c r="S80" s="1"/>
  <c r="H84"/>
  <c r="R84" s="1"/>
  <c r="I84"/>
  <c r="S84" s="1"/>
  <c r="H88"/>
  <c r="R88" s="1"/>
  <c r="I88"/>
  <c r="S88" s="1"/>
  <c r="H92"/>
  <c r="R92" s="1"/>
  <c r="I92"/>
  <c r="S92" s="1"/>
  <c r="H96"/>
  <c r="R96" s="1"/>
  <c r="I96"/>
  <c r="S96" s="1"/>
  <c r="H100"/>
  <c r="R100" s="1"/>
  <c r="I100"/>
  <c r="S100" s="1"/>
  <c r="H104"/>
  <c r="R104" s="1"/>
  <c r="I104"/>
  <c r="S104" s="1"/>
  <c r="H108"/>
  <c r="R108" s="1"/>
  <c r="I108"/>
  <c r="S108" s="1"/>
  <c r="H112"/>
  <c r="R112" s="1"/>
  <c r="I112"/>
  <c r="S112" s="1"/>
  <c r="H116"/>
  <c r="R116" s="1"/>
  <c r="I116"/>
  <c r="S116" s="1"/>
  <c r="H120"/>
  <c r="R120" s="1"/>
  <c r="I120"/>
  <c r="S120" s="1"/>
  <c r="H124"/>
  <c r="R124" s="1"/>
  <c r="I124"/>
  <c r="S124" s="1"/>
  <c r="H128"/>
  <c r="R128" s="1"/>
  <c r="I128"/>
  <c r="S128" s="1"/>
  <c r="H132"/>
  <c r="R132" s="1"/>
  <c r="I132"/>
  <c r="S132" s="1"/>
  <c r="H136"/>
  <c r="R136" s="1"/>
  <c r="I136"/>
  <c r="S136" s="1"/>
  <c r="H140"/>
  <c r="R140" s="1"/>
  <c r="I140"/>
  <c r="S140" s="1"/>
  <c r="H144"/>
  <c r="R144" s="1"/>
  <c r="I144"/>
  <c r="S144" s="1"/>
  <c r="H149"/>
  <c r="R149" s="1"/>
  <c r="I149"/>
  <c r="S149" s="1"/>
  <c r="H153"/>
  <c r="R153" s="1"/>
  <c r="I153"/>
  <c r="S153" s="1"/>
  <c r="H157"/>
  <c r="R157" s="1"/>
  <c r="I157"/>
  <c r="S157" s="1"/>
  <c r="H161"/>
  <c r="R161" s="1"/>
  <c r="I161"/>
  <c r="S161" s="1"/>
  <c r="H165"/>
  <c r="R165" s="1"/>
  <c r="I165"/>
  <c r="S165" s="1"/>
  <c r="H170"/>
  <c r="R170" s="1"/>
  <c r="I170"/>
  <c r="S170" s="1"/>
  <c r="H175"/>
  <c r="R175" s="1"/>
  <c r="I175"/>
  <c r="S175" s="1"/>
  <c r="H180"/>
  <c r="R180" s="1"/>
  <c r="I180"/>
  <c r="S180" s="1"/>
  <c r="H183"/>
  <c r="R183" s="1"/>
  <c r="I183"/>
  <c r="S183" s="1"/>
  <c r="H187"/>
  <c r="R187" s="1"/>
  <c r="I187"/>
  <c r="S187" s="1"/>
  <c r="H191"/>
  <c r="R191" s="1"/>
  <c r="I191"/>
  <c r="S191" s="1"/>
  <c r="H195"/>
  <c r="R195" s="1"/>
  <c r="I195"/>
  <c r="S195" s="1"/>
  <c r="H198"/>
  <c r="R198" s="1"/>
  <c r="I198"/>
  <c r="S198" s="1"/>
  <c r="H201"/>
  <c r="R201" s="1"/>
  <c r="I201"/>
  <c r="S201" s="1"/>
  <c r="H205"/>
  <c r="R205" s="1"/>
  <c r="I205"/>
  <c r="S205" s="1"/>
  <c r="H209"/>
  <c r="R209" s="1"/>
  <c r="I209"/>
  <c r="S209" s="1"/>
  <c r="H214"/>
  <c r="R214" s="1"/>
  <c r="I214"/>
  <c r="S214" s="1"/>
  <c r="H217"/>
  <c r="R217" s="1"/>
  <c r="I217"/>
  <c r="S217" s="1"/>
  <c r="H221"/>
  <c r="R221" s="1"/>
  <c r="I221"/>
  <c r="S221" s="1"/>
  <c r="H225"/>
  <c r="R225" s="1"/>
  <c r="I225"/>
  <c r="S225" s="1"/>
  <c r="H228"/>
  <c r="R228" s="1"/>
  <c r="I228"/>
  <c r="S228" s="1"/>
  <c r="H232"/>
  <c r="R232" s="1"/>
  <c r="I232"/>
  <c r="S232" s="1"/>
  <c r="H237"/>
  <c r="R237" s="1"/>
  <c r="I237"/>
  <c r="S237" s="1"/>
  <c r="H241"/>
  <c r="R241" s="1"/>
  <c r="I241"/>
  <c r="S241" s="1"/>
  <c r="H245"/>
  <c r="R245" s="1"/>
  <c r="I245"/>
  <c r="S245" s="1"/>
  <c r="H249"/>
  <c r="R249" s="1"/>
  <c r="I249"/>
  <c r="S249" s="1"/>
  <c r="H253"/>
  <c r="R253" s="1"/>
  <c r="I253"/>
  <c r="S253" s="1"/>
  <c r="H257"/>
  <c r="R257" s="1"/>
  <c r="I257"/>
  <c r="S257" s="1"/>
  <c r="H261"/>
  <c r="R261" s="1"/>
  <c r="I261"/>
  <c r="S261" s="1"/>
  <c r="H265"/>
  <c r="R265" s="1"/>
  <c r="I265"/>
  <c r="S265" s="1"/>
  <c r="H269"/>
  <c r="R269" s="1"/>
  <c r="I269"/>
  <c r="S269" s="1"/>
  <c r="H273"/>
  <c r="R273" s="1"/>
  <c r="I273"/>
  <c r="S273" s="1"/>
  <c r="H276"/>
  <c r="R276" s="1"/>
  <c r="I276"/>
  <c r="S276" s="1"/>
  <c r="H280"/>
  <c r="R280" s="1"/>
  <c r="I280"/>
  <c r="S280" s="1"/>
  <c r="H284"/>
  <c r="R284" s="1"/>
  <c r="I284"/>
  <c r="S284" s="1"/>
  <c r="H288"/>
  <c r="R288" s="1"/>
  <c r="I288"/>
  <c r="S288" s="1"/>
  <c r="H292"/>
  <c r="R292" s="1"/>
  <c r="I292"/>
  <c r="S292" s="1"/>
  <c r="H296"/>
  <c r="R296" s="1"/>
  <c r="I296"/>
  <c r="S296" s="1"/>
  <c r="H301"/>
  <c r="R301" s="1"/>
  <c r="I301"/>
  <c r="S301" s="1"/>
  <c r="H305"/>
  <c r="R305" s="1"/>
  <c r="I305"/>
  <c r="S305" s="1"/>
  <c r="H309"/>
  <c r="R309" s="1"/>
  <c r="I309"/>
  <c r="S309" s="1"/>
  <c r="H313"/>
  <c r="R313" s="1"/>
  <c r="I313"/>
  <c r="S313" s="1"/>
  <c r="H316"/>
  <c r="R316" s="1"/>
  <c r="I316"/>
  <c r="S316" s="1"/>
  <c r="H320"/>
  <c r="R320" s="1"/>
  <c r="I320"/>
  <c r="S320" s="1"/>
  <c r="H324"/>
  <c r="R324" s="1"/>
  <c r="I324"/>
  <c r="S324" s="1"/>
  <c r="H328"/>
  <c r="R328" s="1"/>
  <c r="I328"/>
  <c r="S328" s="1"/>
  <c r="H332"/>
  <c r="R332" s="1"/>
  <c r="I332"/>
  <c r="S332" s="1"/>
  <c r="H336"/>
  <c r="R336" s="1"/>
  <c r="I336"/>
  <c r="S336" s="1"/>
  <c r="H341"/>
  <c r="R341" s="1"/>
  <c r="I341"/>
  <c r="S341" s="1"/>
  <c r="H345"/>
  <c r="R345" s="1"/>
  <c r="I345"/>
  <c r="S345" s="1"/>
  <c r="H349"/>
  <c r="R349" s="1"/>
  <c r="I349"/>
  <c r="S349" s="1"/>
  <c r="H353"/>
  <c r="R353" s="1"/>
  <c r="I353"/>
  <c r="S353" s="1"/>
  <c r="H356"/>
  <c r="R356" s="1"/>
  <c r="I356"/>
  <c r="S356" s="1"/>
  <c r="H361"/>
  <c r="R361" s="1"/>
  <c r="I361"/>
  <c r="S361" s="1"/>
  <c r="H365"/>
  <c r="R365" s="1"/>
  <c r="I365"/>
  <c r="S365" s="1"/>
  <c r="H369"/>
  <c r="R369" s="1"/>
  <c r="I369"/>
  <c r="S369" s="1"/>
  <c r="H372"/>
  <c r="R372" s="1"/>
  <c r="I372"/>
  <c r="S372" s="1"/>
  <c r="H376"/>
  <c r="R376" s="1"/>
  <c r="I376"/>
  <c r="S376" s="1"/>
  <c r="H380"/>
  <c r="R380" s="1"/>
  <c r="I380"/>
  <c r="S380" s="1"/>
  <c r="H381"/>
  <c r="R381" s="1"/>
  <c r="I381"/>
  <c r="S381" s="1"/>
  <c r="H385"/>
  <c r="R385" s="1"/>
  <c r="I385"/>
  <c r="S385" s="1"/>
  <c r="H389"/>
  <c r="R389" s="1"/>
  <c r="I389"/>
  <c r="S389" s="1"/>
  <c r="H394"/>
  <c r="R394" s="1"/>
  <c r="I394"/>
  <c r="S394" s="1"/>
  <c r="H398"/>
  <c r="R398" s="1"/>
  <c r="I398"/>
  <c r="S398" s="1"/>
  <c r="H401"/>
  <c r="R401" s="1"/>
  <c r="I401"/>
  <c r="S401" s="1"/>
  <c r="H405"/>
  <c r="R405" s="1"/>
  <c r="I405"/>
  <c r="S405" s="1"/>
  <c r="H409"/>
  <c r="R409" s="1"/>
  <c r="I409"/>
  <c r="S409" s="1"/>
  <c r="H413"/>
  <c r="R413" s="1"/>
  <c r="I413"/>
  <c r="S413" s="1"/>
  <c r="H417"/>
  <c r="R417" s="1"/>
  <c r="I417"/>
  <c r="S417" s="1"/>
  <c r="H421"/>
  <c r="R421" s="1"/>
  <c r="I421"/>
  <c r="S421" s="1"/>
  <c r="H426"/>
  <c r="R426" s="1"/>
  <c r="I426"/>
  <c r="S426" s="1"/>
  <c r="H429"/>
  <c r="R429" s="1"/>
  <c r="I429"/>
  <c r="S429" s="1"/>
  <c r="H433"/>
  <c r="R433" s="1"/>
  <c r="I433"/>
  <c r="S433" s="1"/>
  <c r="H437"/>
  <c r="R437" s="1"/>
  <c r="I437"/>
  <c r="S437" s="1"/>
  <c r="H440"/>
  <c r="R440" s="1"/>
  <c r="I440"/>
  <c r="S440" s="1"/>
  <c r="H442"/>
  <c r="R442" s="1"/>
  <c r="I442"/>
  <c r="S442" s="1"/>
  <c r="H446"/>
  <c r="R446" s="1"/>
  <c r="I446"/>
  <c r="S446" s="1"/>
  <c r="H449"/>
  <c r="R449" s="1"/>
  <c r="I449"/>
  <c r="S449" s="1"/>
  <c r="H452"/>
  <c r="R452" s="1"/>
  <c r="I452"/>
  <c r="S452" s="1"/>
  <c r="H455"/>
  <c r="R455" s="1"/>
  <c r="I455"/>
  <c r="S455" s="1"/>
  <c r="H458"/>
  <c r="R458" s="1"/>
  <c r="I458"/>
  <c r="S458" s="1"/>
  <c r="H461"/>
  <c r="R461" s="1"/>
  <c r="I461"/>
  <c r="S461" s="1"/>
  <c r="H463"/>
  <c r="R463" s="1"/>
  <c r="I463"/>
  <c r="S463" s="1"/>
  <c r="H468"/>
  <c r="R468" s="1"/>
  <c r="I468"/>
  <c r="S468" s="1"/>
  <c r="H471"/>
  <c r="R471" s="1"/>
  <c r="I471"/>
  <c r="S471" s="1"/>
  <c r="H475"/>
  <c r="R475" s="1"/>
  <c r="I475"/>
  <c r="S475" s="1"/>
  <c r="H479"/>
  <c r="R479" s="1"/>
  <c r="I479"/>
  <c r="S479" s="1"/>
  <c r="H483"/>
  <c r="R483" s="1"/>
  <c r="I483"/>
  <c r="S483" s="1"/>
  <c r="H488"/>
  <c r="R488" s="1"/>
  <c r="I488"/>
  <c r="S488" s="1"/>
  <c r="H494"/>
  <c r="R494" s="1"/>
  <c r="I494"/>
  <c r="S494" s="1"/>
  <c r="H498"/>
  <c r="R498" s="1"/>
  <c r="I498"/>
  <c r="S498" s="1"/>
  <c r="H502"/>
  <c r="R502" s="1"/>
  <c r="I502"/>
  <c r="S502" s="1"/>
  <c r="H505"/>
  <c r="R505" s="1"/>
  <c r="I505"/>
  <c r="S505" s="1"/>
  <c r="H510"/>
  <c r="R510" s="1"/>
  <c r="I510"/>
  <c r="S510" s="1"/>
  <c r="H514"/>
  <c r="R514" s="1"/>
  <c r="I514"/>
  <c r="S514" s="1"/>
  <c r="H517"/>
  <c r="R517" s="1"/>
  <c r="I517"/>
  <c r="S517" s="1"/>
  <c r="H523"/>
  <c r="R523" s="1"/>
  <c r="I523"/>
  <c r="S523" s="1"/>
  <c r="H529"/>
  <c r="R529" s="1"/>
  <c r="I529"/>
  <c r="S529" s="1"/>
  <c r="H533"/>
  <c r="R533" s="1"/>
  <c r="I533"/>
  <c r="S533" s="1"/>
  <c r="H537"/>
  <c r="R537" s="1"/>
  <c r="I537"/>
  <c r="S537" s="1"/>
  <c r="H540"/>
  <c r="R540" s="1"/>
  <c r="I540"/>
  <c r="S540" s="1"/>
  <c r="H544"/>
  <c r="R544" s="1"/>
  <c r="I544"/>
  <c r="S544" s="1"/>
  <c r="H549"/>
  <c r="R549" s="1"/>
  <c r="I549"/>
  <c r="S549" s="1"/>
  <c r="H553"/>
  <c r="R553" s="1"/>
  <c r="I553"/>
  <c r="S553" s="1"/>
  <c r="H557"/>
  <c r="R557" s="1"/>
  <c r="I557"/>
  <c r="S557" s="1"/>
  <c r="H562"/>
  <c r="R562" s="1"/>
  <c r="I562"/>
  <c r="S562" s="1"/>
  <c r="H566"/>
  <c r="R566" s="1"/>
  <c r="I566"/>
  <c r="S566" s="1"/>
  <c r="H569"/>
  <c r="R569" s="1"/>
  <c r="I569"/>
  <c r="S569" s="1"/>
  <c r="H573"/>
  <c r="R573" s="1"/>
  <c r="I573"/>
  <c r="S573" s="1"/>
  <c r="H577"/>
  <c r="R577" s="1"/>
  <c r="I577"/>
  <c r="S577" s="1"/>
  <c r="H581"/>
  <c r="R581" s="1"/>
  <c r="I581"/>
  <c r="S581" s="1"/>
  <c r="H586"/>
  <c r="R586" s="1"/>
  <c r="I586"/>
  <c r="S586" s="1"/>
  <c r="H589"/>
  <c r="R589" s="1"/>
  <c r="I589"/>
  <c r="S589" s="1"/>
  <c r="H593"/>
  <c r="R593" s="1"/>
  <c r="I593"/>
  <c r="S593" s="1"/>
  <c r="H597"/>
  <c r="R597" s="1"/>
  <c r="I597"/>
  <c r="S597" s="1"/>
  <c r="H601"/>
  <c r="R601" s="1"/>
  <c r="I601"/>
  <c r="S601" s="1"/>
  <c r="H605"/>
  <c r="R605" s="1"/>
  <c r="I605"/>
  <c r="S605" s="1"/>
  <c r="H610"/>
  <c r="R610" s="1"/>
  <c r="I610"/>
  <c r="S610" s="1"/>
  <c r="H614"/>
  <c r="R614" s="1"/>
  <c r="I614"/>
  <c r="S614" s="1"/>
  <c r="H617"/>
  <c r="R617" s="1"/>
  <c r="I617"/>
  <c r="S617" s="1"/>
  <c r="H621"/>
  <c r="R621" s="1"/>
  <c r="I621"/>
  <c r="S621" s="1"/>
  <c r="H625"/>
  <c r="R625" s="1"/>
  <c r="I625"/>
  <c r="S625" s="1"/>
  <c r="H629"/>
  <c r="R629" s="1"/>
  <c r="I629"/>
  <c r="S629" s="1"/>
  <c r="H633"/>
  <c r="R633" s="1"/>
  <c r="I633"/>
  <c r="S633" s="1"/>
  <c r="H637"/>
  <c r="R637" s="1"/>
  <c r="I637"/>
  <c r="S637" s="1"/>
  <c r="H643"/>
  <c r="R643" s="1"/>
  <c r="I643"/>
  <c r="S643" s="1"/>
  <c r="H647"/>
  <c r="R647" s="1"/>
  <c r="I647"/>
  <c r="S647" s="1"/>
  <c r="H652"/>
  <c r="R652" s="1"/>
  <c r="I652"/>
  <c r="S652" s="1"/>
  <c r="H655"/>
  <c r="R655" s="1"/>
  <c r="I655"/>
  <c r="S655" s="1"/>
  <c r="H659"/>
  <c r="R659" s="1"/>
  <c r="I659"/>
  <c r="S659" s="1"/>
  <c r="H663"/>
  <c r="R663" s="1"/>
  <c r="I663"/>
  <c r="S663" s="1"/>
  <c r="H665"/>
  <c r="R665" s="1"/>
  <c r="I665"/>
  <c r="S665" s="1"/>
  <c r="H669"/>
  <c r="R669" s="1"/>
  <c r="I669"/>
  <c r="S669" s="1"/>
  <c r="H673"/>
  <c r="R673" s="1"/>
  <c r="I673"/>
  <c r="S673" s="1"/>
  <c r="H677"/>
  <c r="R677" s="1"/>
  <c r="I677"/>
  <c r="S677" s="1"/>
  <c r="H681"/>
  <c r="R681" s="1"/>
  <c r="I681"/>
  <c r="S681" s="1"/>
  <c r="H686"/>
  <c r="R686" s="1"/>
  <c r="I686"/>
  <c r="S686" s="1"/>
  <c r="H689"/>
  <c r="R689" s="1"/>
  <c r="I689"/>
  <c r="S689" s="1"/>
  <c r="H693"/>
  <c r="R693" s="1"/>
  <c r="I693"/>
  <c r="S693" s="1"/>
  <c r="H697"/>
  <c r="R697" s="1"/>
  <c r="I697"/>
  <c r="S697" s="1"/>
  <c r="H701"/>
  <c r="R701" s="1"/>
  <c r="I701"/>
  <c r="S701" s="1"/>
  <c r="H705"/>
  <c r="R705" s="1"/>
  <c r="I705"/>
  <c r="S705" s="1"/>
  <c r="H709"/>
  <c r="R709" s="1"/>
  <c r="I709"/>
  <c r="S709" s="1"/>
  <c r="H713"/>
  <c r="R713" s="1"/>
  <c r="I713"/>
  <c r="S713" s="1"/>
  <c r="H718"/>
  <c r="R718" s="1"/>
  <c r="I718"/>
  <c r="S718" s="1"/>
  <c r="H723"/>
  <c r="R723" s="1"/>
  <c r="I723"/>
  <c r="S723" s="1"/>
  <c r="H728"/>
  <c r="R728" s="1"/>
  <c r="I728"/>
  <c r="S728" s="1"/>
  <c r="H732"/>
  <c r="R732" s="1"/>
  <c r="I732"/>
  <c r="S732" s="1"/>
  <c r="H736"/>
  <c r="R736" s="1"/>
  <c r="I736"/>
  <c r="S736" s="1"/>
  <c r="H740"/>
  <c r="R740" s="1"/>
  <c r="I740"/>
  <c r="S740" s="1"/>
  <c r="H744"/>
  <c r="R744" s="1"/>
  <c r="I744"/>
  <c r="S744" s="1"/>
  <c r="H748"/>
  <c r="R748" s="1"/>
  <c r="I748"/>
  <c r="S748" s="1"/>
  <c r="H752"/>
  <c r="R752" s="1"/>
  <c r="I752"/>
  <c r="S752" s="1"/>
  <c r="H756"/>
  <c r="R756" s="1"/>
  <c r="I756"/>
  <c r="S756" s="1"/>
  <c r="H760"/>
  <c r="R760" s="1"/>
  <c r="I760"/>
  <c r="S760" s="1"/>
  <c r="H764"/>
  <c r="R764" s="1"/>
  <c r="I764"/>
  <c r="S764" s="1"/>
  <c r="H768"/>
  <c r="R768" s="1"/>
  <c r="I768"/>
  <c r="S768" s="1"/>
  <c r="H772"/>
  <c r="R772" s="1"/>
  <c r="I772"/>
  <c r="S772" s="1"/>
  <c r="H776"/>
  <c r="R776" s="1"/>
  <c r="I776"/>
  <c r="S776" s="1"/>
  <c r="H781"/>
  <c r="R781" s="1"/>
  <c r="I781"/>
  <c r="S781" s="1"/>
  <c r="H785"/>
  <c r="R785" s="1"/>
  <c r="I785"/>
  <c r="S785" s="1"/>
  <c r="H788"/>
  <c r="R788" s="1"/>
  <c r="I788"/>
  <c r="S788" s="1"/>
  <c r="H792"/>
  <c r="R792" s="1"/>
  <c r="I792"/>
  <c r="S792" s="1"/>
  <c r="H796"/>
  <c r="R796" s="1"/>
  <c r="I796"/>
  <c r="S796" s="1"/>
  <c r="H800"/>
  <c r="R800" s="1"/>
  <c r="I800"/>
  <c r="S800" s="1"/>
  <c r="H805"/>
  <c r="R805" s="1"/>
  <c r="I805"/>
  <c r="S805" s="1"/>
  <c r="H809"/>
  <c r="R809" s="1"/>
  <c r="I809"/>
  <c r="S809" s="1"/>
  <c r="H810"/>
  <c r="R810" s="1"/>
  <c r="I810"/>
  <c r="S810" s="1"/>
  <c r="H814"/>
  <c r="R814" s="1"/>
  <c r="I814"/>
  <c r="S814" s="1"/>
  <c r="H818"/>
  <c r="R818" s="1"/>
  <c r="I818"/>
  <c r="S818" s="1"/>
  <c r="H822"/>
  <c r="R822" s="1"/>
  <c r="I822"/>
  <c r="S822" s="1"/>
  <c r="H826"/>
  <c r="R826" s="1"/>
  <c r="I826"/>
  <c r="S826" s="1"/>
  <c r="H828"/>
  <c r="R828" s="1"/>
  <c r="I828"/>
  <c r="S828" s="1"/>
  <c r="H832"/>
  <c r="R832" s="1"/>
  <c r="I832"/>
  <c r="S832" s="1"/>
  <c r="H835"/>
  <c r="R835" s="1"/>
  <c r="I835"/>
  <c r="S835" s="1"/>
  <c r="H838"/>
  <c r="R838" s="1"/>
  <c r="I838"/>
  <c r="S838" s="1"/>
  <c r="H843"/>
  <c r="R843" s="1"/>
  <c r="I843"/>
  <c r="S843" s="1"/>
  <c r="H859"/>
  <c r="R859" s="1"/>
  <c r="I859"/>
  <c r="S859" s="1"/>
  <c r="H860"/>
  <c r="R860" s="1"/>
  <c r="I860"/>
  <c r="S860" s="1"/>
  <c r="H874"/>
  <c r="R874" s="1"/>
  <c r="I874"/>
  <c r="S874" s="1"/>
  <c r="H876"/>
  <c r="R876" s="1"/>
  <c r="I876"/>
  <c r="S876" s="1"/>
  <c r="H879"/>
  <c r="R879" s="1"/>
  <c r="I879"/>
  <c r="S879" s="1"/>
  <c r="H891"/>
  <c r="R891" s="1"/>
  <c r="I891"/>
  <c r="S891" s="1"/>
  <c r="H903"/>
  <c r="R903" s="1"/>
  <c r="I903"/>
  <c r="S903" s="1"/>
  <c r="H904"/>
  <c r="R904" s="1"/>
  <c r="I904"/>
  <c r="S904" s="1"/>
  <c r="H922"/>
  <c r="R922" s="1"/>
  <c r="I922"/>
  <c r="S922" s="1"/>
  <c r="H923"/>
  <c r="R923" s="1"/>
  <c r="I923"/>
  <c r="S923" s="1"/>
  <c r="H924"/>
  <c r="R924" s="1"/>
  <c r="I924"/>
  <c r="S924" s="1"/>
  <c r="H926"/>
  <c r="R926" s="1"/>
  <c r="I926"/>
  <c r="S926" s="1"/>
  <c r="H927"/>
  <c r="R927" s="1"/>
  <c r="I927"/>
  <c r="S927" s="1"/>
  <c r="H928"/>
  <c r="R928" s="1"/>
  <c r="I928"/>
  <c r="S928" s="1"/>
  <c r="H930"/>
  <c r="R930" s="1"/>
  <c r="I930"/>
  <c r="S930" s="1"/>
  <c r="H931"/>
  <c r="R931" s="1"/>
  <c r="I931"/>
  <c r="S931" s="1"/>
  <c r="H932"/>
  <c r="R932" s="1"/>
  <c r="I932"/>
  <c r="S932" s="1"/>
  <c r="H934"/>
  <c r="R934" s="1"/>
  <c r="I934"/>
  <c r="S934" s="1"/>
  <c r="H935"/>
  <c r="R935" s="1"/>
  <c r="I935"/>
  <c r="S935" s="1"/>
  <c r="H936"/>
  <c r="R936" s="1"/>
  <c r="I936"/>
  <c r="S936" s="1"/>
  <c r="H938"/>
  <c r="R938" s="1"/>
  <c r="I938"/>
  <c r="S938" s="1"/>
  <c r="H939"/>
  <c r="R939" s="1"/>
  <c r="I939"/>
  <c r="S939" s="1"/>
  <c r="H940"/>
  <c r="R940" s="1"/>
  <c r="I940"/>
  <c r="S940" s="1"/>
  <c r="H942"/>
  <c r="R942" s="1"/>
  <c r="I942"/>
  <c r="S942" s="1"/>
  <c r="H943"/>
  <c r="R943" s="1"/>
  <c r="I943"/>
  <c r="S943" s="1"/>
  <c r="H944"/>
  <c r="R944" s="1"/>
  <c r="I944"/>
  <c r="S944" s="1"/>
  <c r="H946"/>
  <c r="R946" s="1"/>
  <c r="I946"/>
  <c r="S946" s="1"/>
  <c r="H947"/>
  <c r="R947" s="1"/>
  <c r="I947"/>
  <c r="S947" s="1"/>
  <c r="H948"/>
  <c r="R948" s="1"/>
  <c r="I948"/>
  <c r="S948" s="1"/>
  <c r="H950"/>
  <c r="R950" s="1"/>
  <c r="I950"/>
  <c r="S950" s="1"/>
  <c r="H951"/>
  <c r="R951" s="1"/>
  <c r="I951"/>
  <c r="S951" s="1"/>
  <c r="H952"/>
  <c r="R952" s="1"/>
  <c r="I952"/>
  <c r="S952" s="1"/>
  <c r="H954"/>
  <c r="R954" s="1"/>
  <c r="I954"/>
  <c r="S954" s="1"/>
  <c r="H955"/>
  <c r="R955" s="1"/>
  <c r="I955"/>
  <c r="S955" s="1"/>
  <c r="H956"/>
  <c r="R956" s="1"/>
  <c r="I956"/>
  <c r="S956" s="1"/>
  <c r="H958"/>
  <c r="R958" s="1"/>
  <c r="I958"/>
  <c r="S958" s="1"/>
  <c r="H959"/>
  <c r="R959" s="1"/>
  <c r="I959"/>
  <c r="S959" s="1"/>
  <c r="H960"/>
  <c r="R960" s="1"/>
  <c r="I960"/>
  <c r="S960" s="1"/>
  <c r="H962"/>
  <c r="R962" s="1"/>
  <c r="I962"/>
  <c r="S962" s="1"/>
  <c r="H963"/>
  <c r="R963" s="1"/>
  <c r="I963"/>
  <c r="S963" s="1"/>
  <c r="H964"/>
  <c r="R964" s="1"/>
  <c r="I964"/>
  <c r="S964" s="1"/>
  <c r="H966"/>
  <c r="R966" s="1"/>
  <c r="I966"/>
  <c r="S966" s="1"/>
  <c r="H967"/>
  <c r="R967" s="1"/>
  <c r="I967"/>
  <c r="S967" s="1"/>
  <c r="H968"/>
  <c r="R968" s="1"/>
  <c r="I968"/>
  <c r="S968" s="1"/>
  <c r="H970"/>
  <c r="R970" s="1"/>
  <c r="I970"/>
  <c r="S970" s="1"/>
  <c r="H971"/>
  <c r="R971" s="1"/>
  <c r="I971"/>
  <c r="S971" s="1"/>
  <c r="H972"/>
  <c r="R972" s="1"/>
  <c r="I972"/>
  <c r="S972" s="1"/>
  <c r="H974"/>
  <c r="R974" s="1"/>
  <c r="I974"/>
  <c r="S974" s="1"/>
  <c r="H975"/>
  <c r="R975" s="1"/>
  <c r="I975"/>
  <c r="S975" s="1"/>
  <c r="H976"/>
  <c r="R976" s="1"/>
  <c r="I976"/>
  <c r="S976" s="1"/>
  <c r="H978"/>
  <c r="R978" s="1"/>
  <c r="I978"/>
  <c r="S978" s="1"/>
  <c r="H979"/>
  <c r="R979" s="1"/>
  <c r="I979"/>
  <c r="S979" s="1"/>
  <c r="H980"/>
  <c r="R980" s="1"/>
  <c r="I980"/>
  <c r="S980" s="1"/>
  <c r="H982"/>
  <c r="R982" s="1"/>
  <c r="I982"/>
  <c r="S982" s="1"/>
  <c r="H983"/>
  <c r="R983" s="1"/>
  <c r="I983"/>
  <c r="S983" s="1"/>
  <c r="H984"/>
  <c r="R984" s="1"/>
  <c r="I984"/>
  <c r="S984" s="1"/>
  <c r="H986"/>
  <c r="R986" s="1"/>
  <c r="I986"/>
  <c r="S986" s="1"/>
  <c r="H987"/>
  <c r="R987" s="1"/>
  <c r="I987"/>
  <c r="S987" s="1"/>
  <c r="H988"/>
  <c r="R988" s="1"/>
  <c r="I988"/>
  <c r="S988" s="1"/>
  <c r="H990"/>
  <c r="R990" s="1"/>
  <c r="I990"/>
  <c r="S990" s="1"/>
  <c r="H991"/>
  <c r="R991" s="1"/>
  <c r="I991"/>
  <c r="S991" s="1"/>
  <c r="H992"/>
  <c r="R992" s="1"/>
  <c r="I992"/>
  <c r="S992" s="1"/>
  <c r="H994"/>
  <c r="R994" s="1"/>
  <c r="I994"/>
  <c r="S994" s="1"/>
  <c r="H995"/>
  <c r="R995" s="1"/>
  <c r="I995"/>
  <c r="S995" s="1"/>
  <c r="H996"/>
  <c r="R996" s="1"/>
  <c r="I996"/>
  <c r="S996" s="1"/>
  <c r="H998"/>
  <c r="R998" s="1"/>
  <c r="I998"/>
  <c r="S998" s="1"/>
  <c r="H999"/>
  <c r="R999" s="1"/>
  <c r="I999"/>
  <c r="S999" s="1"/>
  <c r="H1000"/>
  <c r="R1000" s="1"/>
  <c r="I1000"/>
  <c r="S1000" s="1"/>
  <c r="H1002"/>
  <c r="R1002" s="1"/>
  <c r="I1002"/>
  <c r="S1002" s="1"/>
  <c r="H1003"/>
  <c r="R1003" s="1"/>
  <c r="I1003"/>
  <c r="S1003" s="1"/>
  <c r="H1004"/>
  <c r="R1004" s="1"/>
  <c r="I1004"/>
  <c r="S1004" s="1"/>
  <c r="H1006"/>
  <c r="R1006" s="1"/>
  <c r="I1006"/>
  <c r="S1006" s="1"/>
  <c r="H1007"/>
  <c r="R1007" s="1"/>
  <c r="I1007"/>
  <c r="S1007" s="1"/>
  <c r="H1008"/>
  <c r="R1008" s="1"/>
  <c r="I1008"/>
  <c r="S1008" s="1"/>
  <c r="H1010"/>
  <c r="R1010" s="1"/>
  <c r="I1010"/>
  <c r="S1010" s="1"/>
  <c r="H1011"/>
  <c r="R1011" s="1"/>
  <c r="I1011"/>
  <c r="S1011" s="1"/>
  <c r="H1012"/>
  <c r="R1012" s="1"/>
  <c r="I1012"/>
  <c r="S1012" s="1"/>
  <c r="H1014"/>
  <c r="R1014" s="1"/>
  <c r="I1014"/>
  <c r="S1014" s="1"/>
  <c r="H1015"/>
  <c r="R1015" s="1"/>
  <c r="I1015"/>
  <c r="S1015" s="1"/>
  <c r="H1016"/>
  <c r="R1016" s="1"/>
  <c r="I1016"/>
  <c r="S1016" s="1"/>
  <c r="H1018"/>
  <c r="R1018" s="1"/>
  <c r="I1018"/>
  <c r="S1018" s="1"/>
  <c r="H1019"/>
  <c r="R1019" s="1"/>
  <c r="I1019"/>
  <c r="S1019" s="1"/>
  <c r="H1020"/>
  <c r="R1020" s="1"/>
  <c r="I1020"/>
  <c r="S1020" s="1"/>
  <c r="H1022"/>
  <c r="R1022" s="1"/>
  <c r="I1022"/>
  <c r="S1022" s="1"/>
  <c r="H1023"/>
  <c r="R1023" s="1"/>
  <c r="I1023"/>
  <c r="S1023" s="1"/>
  <c r="H1024"/>
  <c r="R1024" s="1"/>
  <c r="I1024"/>
  <c r="S1024" s="1"/>
  <c r="H1026"/>
  <c r="R1026" s="1"/>
  <c r="I1026"/>
  <c r="S1026" s="1"/>
  <c r="H1027"/>
  <c r="R1027" s="1"/>
  <c r="I1027"/>
  <c r="S1027" s="1"/>
  <c r="H1028"/>
  <c r="R1028" s="1"/>
  <c r="I1028"/>
  <c r="S1028" s="1"/>
  <c r="H1030"/>
  <c r="R1030" s="1"/>
  <c r="I1030"/>
  <c r="S1030" s="1"/>
  <c r="H1031"/>
  <c r="R1031" s="1"/>
  <c r="I1031"/>
  <c r="S1031" s="1"/>
  <c r="H1032"/>
  <c r="R1032" s="1"/>
  <c r="I1032"/>
  <c r="S1032" s="1"/>
  <c r="H1034"/>
  <c r="R1034" s="1"/>
  <c r="I1034"/>
  <c r="S1034" s="1"/>
  <c r="H1035"/>
  <c r="R1035" s="1"/>
  <c r="I1035"/>
  <c r="S1035" s="1"/>
  <c r="H1036"/>
  <c r="R1036" s="1"/>
  <c r="I1036"/>
  <c r="S1036" s="1"/>
  <c r="H1038"/>
  <c r="R1038" s="1"/>
  <c r="I1038"/>
  <c r="S1038" s="1"/>
  <c r="H1039"/>
  <c r="R1039" s="1"/>
  <c r="I1039"/>
  <c r="S1039" s="1"/>
  <c r="H1040"/>
  <c r="R1040" s="1"/>
  <c r="I1040"/>
  <c r="S1040" s="1"/>
  <c r="H1042"/>
  <c r="R1042" s="1"/>
  <c r="I1042"/>
  <c r="S1042" s="1"/>
  <c r="H1043"/>
  <c r="R1043" s="1"/>
  <c r="I1043"/>
  <c r="S1043" s="1"/>
  <c r="H1044"/>
  <c r="R1044" s="1"/>
  <c r="I1044"/>
  <c r="S1044" s="1"/>
  <c r="H1046"/>
  <c r="R1046" s="1"/>
  <c r="I1046"/>
  <c r="S1046" s="1"/>
  <c r="H1047"/>
  <c r="R1047" s="1"/>
  <c r="I1047"/>
  <c r="S1047" s="1"/>
  <c r="H1048"/>
  <c r="R1048" s="1"/>
  <c r="I1048"/>
  <c r="S1048" s="1"/>
  <c r="H1050"/>
  <c r="R1050" s="1"/>
  <c r="I1050"/>
  <c r="S1050" s="1"/>
  <c r="H1051"/>
  <c r="R1051" s="1"/>
  <c r="I1051"/>
  <c r="S1051" s="1"/>
  <c r="H1052"/>
  <c r="R1052" s="1"/>
  <c r="I1052"/>
  <c r="S1052" s="1"/>
  <c r="H1054"/>
  <c r="R1054" s="1"/>
  <c r="I1054"/>
  <c r="S1054" s="1"/>
  <c r="H1055"/>
  <c r="R1055" s="1"/>
  <c r="I1055"/>
  <c r="S1055" s="1"/>
  <c r="H1057"/>
  <c r="R1057" s="1"/>
  <c r="I1057"/>
  <c r="S1057" s="1"/>
  <c r="H1058"/>
  <c r="R1058" s="1"/>
  <c r="I1058"/>
  <c r="S1058" s="1"/>
  <c r="H1059"/>
  <c r="R1059" s="1"/>
  <c r="I1059"/>
  <c r="S1059" s="1"/>
  <c r="H1061"/>
  <c r="R1061" s="1"/>
  <c r="I1061"/>
  <c r="S1061" s="1"/>
  <c r="H1062"/>
  <c r="R1062" s="1"/>
  <c r="I1062"/>
  <c r="S1062" s="1"/>
  <c r="H1064"/>
  <c r="R1064" s="1"/>
  <c r="I1064"/>
  <c r="S1064" s="1"/>
  <c r="H1065"/>
  <c r="R1065" s="1"/>
  <c r="I1065"/>
  <c r="S1065" s="1"/>
  <c r="H1066"/>
  <c r="R1066" s="1"/>
  <c r="I1066"/>
  <c r="S1066" s="1"/>
  <c r="H1067"/>
  <c r="R1067" s="1"/>
  <c r="I1067"/>
  <c r="S1067" s="1"/>
  <c r="H1069"/>
  <c r="R1069" s="1"/>
  <c r="I1069"/>
  <c r="S1069" s="1"/>
  <c r="H1070"/>
  <c r="R1070" s="1"/>
  <c r="I1070"/>
  <c r="S1070" s="1"/>
  <c r="H1071"/>
  <c r="R1071" s="1"/>
  <c r="I1071"/>
  <c r="S1071" s="1"/>
  <c r="H1073"/>
  <c r="R1073" s="1"/>
  <c r="I1073"/>
  <c r="S1073" s="1"/>
  <c r="H1074"/>
  <c r="R1074" s="1"/>
  <c r="I1074"/>
  <c r="S1074" s="1"/>
  <c r="H1078"/>
  <c r="R1078" s="1"/>
  <c r="I1078"/>
  <c r="S1078" s="1"/>
  <c r="H1080"/>
  <c r="R1080" s="1"/>
  <c r="I1080"/>
  <c r="S1080" s="1"/>
  <c r="H1082"/>
  <c r="R1082" s="1"/>
  <c r="I1082"/>
  <c r="S1082" s="1"/>
  <c r="H1083"/>
  <c r="R1083" s="1"/>
  <c r="I1083"/>
  <c r="S1083" s="1"/>
  <c r="H1084"/>
  <c r="R1084" s="1"/>
  <c r="I1084"/>
  <c r="S1084" s="1"/>
  <c r="H1086"/>
  <c r="R1086" s="1"/>
  <c r="I1086"/>
  <c r="S1086" s="1"/>
  <c r="H1087"/>
  <c r="R1087" s="1"/>
  <c r="I1087"/>
  <c r="S1087" s="1"/>
  <c r="H1089"/>
  <c r="R1089" s="1"/>
  <c r="I1089"/>
  <c r="S1089" s="1"/>
  <c r="H1090"/>
  <c r="R1090" s="1"/>
  <c r="I1090"/>
  <c r="S1090" s="1"/>
  <c r="H1091"/>
  <c r="R1091" s="1"/>
  <c r="I1091"/>
  <c r="S1091" s="1"/>
  <c r="H1093"/>
  <c r="R1093" s="1"/>
  <c r="I1093"/>
  <c r="S1093" s="1"/>
  <c r="H1094"/>
  <c r="R1094" s="1"/>
  <c r="I1094"/>
  <c r="S1094" s="1"/>
  <c r="H1096"/>
  <c r="R1096" s="1"/>
  <c r="I1096"/>
  <c r="S1096" s="1"/>
  <c r="H1097"/>
  <c r="R1097" s="1"/>
  <c r="I1097"/>
  <c r="S1097" s="1"/>
  <c r="H1098"/>
  <c r="R1098" s="1"/>
  <c r="I1098"/>
  <c r="S1098" s="1"/>
  <c r="H1100"/>
  <c r="R1100" s="1"/>
  <c r="I1100"/>
  <c r="S1100" s="1"/>
  <c r="H1101"/>
  <c r="R1101" s="1"/>
  <c r="I1101"/>
  <c r="S1101" s="1"/>
  <c r="H1102"/>
  <c r="R1102" s="1"/>
  <c r="I1102"/>
  <c r="S1102" s="1"/>
  <c r="H1104"/>
  <c r="R1104" s="1"/>
  <c r="I1104"/>
  <c r="S1104" s="1"/>
  <c r="H1105"/>
  <c r="R1105" s="1"/>
  <c r="I1105"/>
  <c r="S1105" s="1"/>
  <c r="H1106"/>
  <c r="R1106" s="1"/>
  <c r="I1106"/>
  <c r="S1106" s="1"/>
  <c r="H1107"/>
  <c r="R1107" s="1"/>
  <c r="I1107"/>
  <c r="S1107" s="1"/>
  <c r="H1109"/>
  <c r="R1109" s="1"/>
  <c r="I1109"/>
  <c r="S1109" s="1"/>
  <c r="H1110"/>
  <c r="R1110" s="1"/>
  <c r="I1110"/>
  <c r="S1110" s="1"/>
  <c r="H1112"/>
  <c r="R1112" s="1"/>
  <c r="I1112"/>
  <c r="S1112" s="1"/>
  <c r="H1113"/>
  <c r="R1113" s="1"/>
  <c r="I1113"/>
  <c r="S1113" s="1"/>
  <c r="H1114"/>
  <c r="R1114" s="1"/>
  <c r="I1114"/>
  <c r="S1114" s="1"/>
  <c r="H1116"/>
  <c r="R1116" s="1"/>
  <c r="I1116"/>
  <c r="S1116" s="1"/>
  <c r="H1117"/>
  <c r="R1117" s="1"/>
  <c r="I1117"/>
  <c r="S1117" s="1"/>
  <c r="H1118"/>
  <c r="R1118" s="1"/>
  <c r="I1118"/>
  <c r="S1118" s="1"/>
  <c r="H1120"/>
  <c r="R1120" s="1"/>
  <c r="I1120"/>
  <c r="S1120" s="1"/>
  <c r="H1121"/>
  <c r="R1121" s="1"/>
  <c r="I1121"/>
  <c r="S1121" s="1"/>
  <c r="H1122"/>
  <c r="R1122" s="1"/>
  <c r="I1122"/>
  <c r="S1122" s="1"/>
  <c r="H1123"/>
  <c r="R1123" s="1"/>
  <c r="I1123"/>
  <c r="S1123" s="1"/>
  <c r="H1125"/>
  <c r="R1125" s="1"/>
  <c r="I1125"/>
  <c r="S1125" s="1"/>
  <c r="H1126"/>
  <c r="R1126" s="1"/>
  <c r="I1126"/>
  <c r="S1126" s="1"/>
  <c r="H1128"/>
  <c r="R1128" s="1"/>
  <c r="I1128"/>
  <c r="S1128" s="1"/>
  <c r="H1129"/>
  <c r="R1129" s="1"/>
  <c r="I1129"/>
  <c r="S1129" s="1"/>
  <c r="H1130"/>
  <c r="R1130" s="1"/>
  <c r="I1130"/>
  <c r="S1130" s="1"/>
  <c r="H1132"/>
  <c r="R1132" s="1"/>
  <c r="I1132"/>
  <c r="S1132" s="1"/>
  <c r="H1133"/>
  <c r="R1133" s="1"/>
  <c r="I1133"/>
  <c r="S1133" s="1"/>
  <c r="H1134"/>
  <c r="R1134" s="1"/>
  <c r="I1134"/>
  <c r="S1134" s="1"/>
  <c r="H1136"/>
  <c r="R1136" s="1"/>
  <c r="I1136"/>
  <c r="S1136" s="1"/>
  <c r="H1141"/>
  <c r="R1141" s="1"/>
  <c r="I1141"/>
  <c r="S1141" s="1"/>
  <c r="H1142"/>
  <c r="R1142" s="1"/>
  <c r="I1142"/>
  <c r="S1142" s="1"/>
  <c r="H1144"/>
  <c r="R1144" s="1"/>
  <c r="I1144"/>
  <c r="S1144" s="1"/>
  <c r="H1145"/>
  <c r="R1145" s="1"/>
  <c r="I1145"/>
  <c r="S1145" s="1"/>
  <c r="H1146"/>
  <c r="R1146" s="1"/>
  <c r="I1146"/>
  <c r="S1146" s="1"/>
  <c r="H1148"/>
  <c r="R1148" s="1"/>
  <c r="I1148"/>
  <c r="S1148" s="1"/>
  <c r="H1149"/>
  <c r="R1149" s="1"/>
  <c r="I1149"/>
  <c r="S1149" s="1"/>
  <c r="H1150"/>
  <c r="R1150" s="1"/>
  <c r="I1150"/>
  <c r="S1150" s="1"/>
  <c r="H1152"/>
  <c r="R1152" s="1"/>
  <c r="I1152"/>
  <c r="S1152" s="1"/>
  <c r="H1153"/>
  <c r="R1153" s="1"/>
  <c r="I1153"/>
  <c r="S1153" s="1"/>
  <c r="H1154"/>
  <c r="R1154" s="1"/>
  <c r="I1154"/>
  <c r="S1154" s="1"/>
  <c r="H1155"/>
  <c r="R1155" s="1"/>
  <c r="I1155"/>
  <c r="S1155" s="1"/>
  <c r="H1157"/>
  <c r="R1157" s="1"/>
  <c r="I1157"/>
  <c r="S1157" s="1"/>
  <c r="H1158"/>
  <c r="R1158" s="1"/>
  <c r="I1158"/>
  <c r="S1158" s="1"/>
  <c r="H1160"/>
  <c r="R1160" s="1"/>
  <c r="I1160"/>
  <c r="S1160" s="1"/>
  <c r="H1161"/>
  <c r="R1161" s="1"/>
  <c r="I1161"/>
  <c r="S1161" s="1"/>
  <c r="H1162"/>
  <c r="R1162" s="1"/>
  <c r="I1162"/>
  <c r="S1162" s="1"/>
  <c r="H1164"/>
  <c r="R1164" s="1"/>
  <c r="I1164"/>
  <c r="S1164" s="1"/>
  <c r="H1165"/>
  <c r="R1165" s="1"/>
  <c r="I1165"/>
  <c r="S1165" s="1"/>
  <c r="H1166"/>
  <c r="R1166" s="1"/>
  <c r="I1166"/>
  <c r="S1166" s="1"/>
  <c r="H1168"/>
  <c r="R1168" s="1"/>
  <c r="I1168"/>
  <c r="S1168" s="1"/>
  <c r="H1169"/>
  <c r="R1169" s="1"/>
  <c r="I1169"/>
  <c r="S1169" s="1"/>
  <c r="H1170"/>
  <c r="R1170" s="1"/>
  <c r="I1170"/>
  <c r="S1170" s="1"/>
  <c r="H1171"/>
  <c r="R1171" s="1"/>
  <c r="I1171"/>
  <c r="S1171" s="1"/>
  <c r="H1173"/>
  <c r="R1173" s="1"/>
  <c r="I1173"/>
  <c r="S1173" s="1"/>
  <c r="H1174"/>
  <c r="R1174" s="1"/>
  <c r="I1174"/>
  <c r="S1174" s="1"/>
  <c r="H1176"/>
  <c r="R1176" s="1"/>
  <c r="I1176"/>
  <c r="S1176" s="1"/>
  <c r="H1177"/>
  <c r="R1177" s="1"/>
  <c r="I1177"/>
  <c r="S1177" s="1"/>
  <c r="H1178"/>
  <c r="R1178" s="1"/>
  <c r="I1178"/>
  <c r="S1178" s="1"/>
  <c r="H1180"/>
  <c r="R1180" s="1"/>
  <c r="I1180"/>
  <c r="S1180" s="1"/>
  <c r="H1181"/>
  <c r="R1181" s="1"/>
  <c r="I1181"/>
  <c r="S1181" s="1"/>
  <c r="H1182"/>
  <c r="R1182" s="1"/>
  <c r="I1182"/>
  <c r="S1182" s="1"/>
  <c r="H1184"/>
  <c r="R1184" s="1"/>
  <c r="I1184"/>
  <c r="S1184" s="1"/>
  <c r="H1185"/>
  <c r="R1185" s="1"/>
  <c r="I1185"/>
  <c r="S1185" s="1"/>
  <c r="H1186"/>
  <c r="R1186" s="1"/>
  <c r="I1186"/>
  <c r="S1186" s="1"/>
  <c r="H1187"/>
  <c r="R1187" s="1"/>
  <c r="I1187"/>
  <c r="S1187" s="1"/>
  <c r="H1189"/>
  <c r="R1189" s="1"/>
  <c r="I1189"/>
  <c r="S1189" s="1"/>
  <c r="H1190"/>
  <c r="R1190" s="1"/>
  <c r="I1190"/>
  <c r="S1190" s="1"/>
  <c r="H1192"/>
  <c r="R1192" s="1"/>
  <c r="I1192"/>
  <c r="S1192" s="1"/>
  <c r="H1193"/>
  <c r="R1193" s="1"/>
  <c r="I1193"/>
  <c r="S1193" s="1"/>
  <c r="H1194"/>
  <c r="R1194" s="1"/>
  <c r="I1194"/>
  <c r="S1194" s="1"/>
  <c r="H1196"/>
  <c r="R1196" s="1"/>
  <c r="I1196"/>
  <c r="S1196" s="1"/>
  <c r="H1197"/>
  <c r="R1197" s="1"/>
  <c r="I1197"/>
  <c r="S1197" s="1"/>
  <c r="H1198"/>
  <c r="R1198" s="1"/>
  <c r="I1198"/>
  <c r="S1198" s="1"/>
  <c r="H1200"/>
  <c r="R1200" s="1"/>
  <c r="I1200"/>
  <c r="S1200" s="1"/>
  <c r="H1201"/>
  <c r="R1201" s="1"/>
  <c r="I1201"/>
  <c r="S1201" s="1"/>
  <c r="H1202"/>
  <c r="R1202" s="1"/>
  <c r="I1202"/>
  <c r="S1202" s="1"/>
  <c r="H1203"/>
  <c r="R1203" s="1"/>
  <c r="I1203"/>
  <c r="S1203" s="1"/>
  <c r="H1205"/>
  <c r="R1205" s="1"/>
  <c r="I1205"/>
  <c r="S1205" s="1"/>
  <c r="H1206"/>
  <c r="R1206" s="1"/>
  <c r="I1206"/>
  <c r="S1206" s="1"/>
  <c r="H1208"/>
  <c r="R1208" s="1"/>
  <c r="I1208"/>
  <c r="S1208" s="1"/>
  <c r="H1209"/>
  <c r="R1209" s="1"/>
  <c r="I1209"/>
  <c r="S1209" s="1"/>
  <c r="H1210"/>
  <c r="R1210" s="1"/>
  <c r="I1210"/>
  <c r="S1210" s="1"/>
  <c r="H1212"/>
  <c r="R1212" s="1"/>
  <c r="I1212"/>
  <c r="S1212" s="1"/>
  <c r="H1213"/>
  <c r="R1213" s="1"/>
  <c r="I1213"/>
  <c r="S1213" s="1"/>
  <c r="H1214"/>
  <c r="R1214" s="1"/>
  <c r="I1214"/>
  <c r="S1214" s="1"/>
  <c r="H1216"/>
  <c r="R1216" s="1"/>
  <c r="I1216"/>
  <c r="S1216" s="1"/>
  <c r="H1217"/>
  <c r="R1217" s="1"/>
  <c r="I1217"/>
  <c r="S1217" s="1"/>
  <c r="H1218"/>
  <c r="R1218" s="1"/>
  <c r="I1218"/>
  <c r="S1218" s="1"/>
  <c r="H1219"/>
  <c r="R1219" s="1"/>
  <c r="I1219"/>
  <c r="S1219" s="1"/>
  <c r="H1221"/>
  <c r="R1221" s="1"/>
  <c r="I1221"/>
  <c r="S1221" s="1"/>
  <c r="H1222"/>
  <c r="R1222" s="1"/>
  <c r="I1222"/>
  <c r="S1222" s="1"/>
  <c r="H1224"/>
  <c r="R1224" s="1"/>
  <c r="I1224"/>
  <c r="S1224" s="1"/>
  <c r="H1225"/>
  <c r="R1225" s="1"/>
  <c r="I1225"/>
  <c r="S1225" s="1"/>
  <c r="H1226"/>
  <c r="R1226" s="1"/>
  <c r="I1226"/>
  <c r="S1226" s="1"/>
  <c r="H1228"/>
  <c r="R1228" s="1"/>
  <c r="I1228"/>
  <c r="S1228" s="1"/>
  <c r="H1229"/>
  <c r="R1229" s="1"/>
  <c r="I1229"/>
  <c r="S1229" s="1"/>
  <c r="H1230"/>
  <c r="R1230" s="1"/>
  <c r="I1230"/>
  <c r="S1230" s="1"/>
  <c r="H1232"/>
  <c r="R1232" s="1"/>
  <c r="I1232"/>
  <c r="S1232" s="1"/>
  <c r="H1233"/>
  <c r="R1233" s="1"/>
  <c r="I1233"/>
  <c r="S1233" s="1"/>
  <c r="H1234"/>
  <c r="R1234" s="1"/>
  <c r="I1234"/>
  <c r="S1234" s="1"/>
  <c r="H1235"/>
  <c r="R1235" s="1"/>
  <c r="I1235"/>
  <c r="S1235" s="1"/>
  <c r="H1237"/>
  <c r="R1237" s="1"/>
  <c r="I1237"/>
  <c r="S1237" s="1"/>
  <c r="H1238"/>
  <c r="R1238" s="1"/>
  <c r="I1238"/>
  <c r="S1238" s="1"/>
  <c r="H1240"/>
  <c r="R1240" s="1"/>
  <c r="I1240"/>
  <c r="S1240" s="1"/>
  <c r="H1241"/>
  <c r="R1241" s="1"/>
  <c r="I1241"/>
  <c r="S1241" s="1"/>
  <c r="H1242"/>
  <c r="R1242" s="1"/>
  <c r="I1242"/>
  <c r="S1242" s="1"/>
  <c r="H1244"/>
  <c r="R1244" s="1"/>
  <c r="I1244"/>
  <c r="S1244" s="1"/>
  <c r="H1245"/>
  <c r="R1245" s="1"/>
  <c r="I1245"/>
  <c r="S1245" s="1"/>
  <c r="H1246"/>
  <c r="R1246" s="1"/>
  <c r="I1246"/>
  <c r="S1246" s="1"/>
  <c r="H1248"/>
  <c r="R1248" s="1"/>
  <c r="I1248"/>
  <c r="S1248" s="1"/>
  <c r="H1249"/>
  <c r="R1249" s="1"/>
  <c r="I1249"/>
  <c r="S1249" s="1"/>
  <c r="H1250"/>
  <c r="R1250" s="1"/>
  <c r="I1250"/>
  <c r="S1250" s="1"/>
  <c r="H1251"/>
  <c r="R1251" s="1"/>
  <c r="I1251"/>
  <c r="S1251" s="1"/>
  <c r="H1253"/>
  <c r="R1253" s="1"/>
  <c r="I1253"/>
  <c r="S1253" s="1"/>
  <c r="H1254"/>
  <c r="R1254" s="1"/>
  <c r="I1254"/>
  <c r="S1254" s="1"/>
  <c r="H1256"/>
  <c r="R1256" s="1"/>
  <c r="I1256"/>
  <c r="S1256" s="1"/>
  <c r="H1257"/>
  <c r="R1257" s="1"/>
  <c r="I1257"/>
  <c r="S1257" s="1"/>
  <c r="H1258"/>
  <c r="R1258" s="1"/>
  <c r="I1258"/>
  <c r="S1258" s="1"/>
  <c r="H1260"/>
  <c r="R1260" s="1"/>
  <c r="I1260"/>
  <c r="S1260" s="1"/>
  <c r="H1261"/>
  <c r="R1261" s="1"/>
  <c r="I1261"/>
  <c r="S1261" s="1"/>
  <c r="H1262"/>
  <c r="R1262" s="1"/>
  <c r="I1262"/>
  <c r="S1262" s="1"/>
  <c r="H1264"/>
  <c r="R1264" s="1"/>
  <c r="I1264"/>
  <c r="S1264" s="1"/>
  <c r="H1265"/>
  <c r="R1265" s="1"/>
  <c r="I1265"/>
  <c r="S1265" s="1"/>
  <c r="H1266"/>
  <c r="R1266" s="1"/>
  <c r="I1266"/>
  <c r="S1266" s="1"/>
  <c r="H1267"/>
  <c r="R1267" s="1"/>
  <c r="I1267"/>
  <c r="S1267" s="1"/>
  <c r="H1269"/>
  <c r="R1269" s="1"/>
  <c r="I1269"/>
  <c r="S1269" s="1"/>
  <c r="H1270"/>
  <c r="R1270" s="1"/>
  <c r="I1270"/>
  <c r="S1270" s="1"/>
  <c r="H1272"/>
  <c r="R1272" s="1"/>
  <c r="I1272"/>
  <c r="S1272" s="1"/>
  <c r="H1273"/>
  <c r="R1273" s="1"/>
  <c r="I1273"/>
  <c r="S1273" s="1"/>
  <c r="H1274"/>
  <c r="R1274" s="1"/>
  <c r="I1274"/>
  <c r="S1274" s="1"/>
  <c r="H1276"/>
  <c r="R1276" s="1"/>
  <c r="I1276"/>
  <c r="S1276" s="1"/>
  <c r="H1277"/>
  <c r="R1277" s="1"/>
  <c r="I1277"/>
  <c r="S1277" s="1"/>
  <c r="H1278"/>
  <c r="R1278" s="1"/>
  <c r="I1278"/>
  <c r="S1278" s="1"/>
  <c r="H1280"/>
  <c r="R1280" s="1"/>
  <c r="I1280"/>
  <c r="S1280" s="1"/>
  <c r="H1281"/>
  <c r="R1281" s="1"/>
  <c r="I1281"/>
  <c r="S1281" s="1"/>
  <c r="H1282"/>
  <c r="R1282" s="1"/>
  <c r="I1282"/>
  <c r="S1282" s="1"/>
  <c r="H1283"/>
  <c r="R1283" s="1"/>
  <c r="I1283"/>
  <c r="S1283" s="1"/>
  <c r="H1285"/>
  <c r="R1285" s="1"/>
  <c r="I1285"/>
  <c r="S1285" s="1"/>
  <c r="H1286"/>
  <c r="R1286" s="1"/>
  <c r="I1286"/>
  <c r="S1286" s="1"/>
  <c r="H1288"/>
  <c r="R1288" s="1"/>
  <c r="I1288"/>
  <c r="S1288" s="1"/>
  <c r="H1289"/>
  <c r="R1289" s="1"/>
  <c r="I1289"/>
  <c r="S1289" s="1"/>
  <c r="H1290"/>
  <c r="R1290" s="1"/>
  <c r="I1290"/>
  <c r="S1290" s="1"/>
  <c r="H1292"/>
  <c r="R1292" s="1"/>
  <c r="I1292"/>
  <c r="S1292" s="1"/>
  <c r="H1293"/>
  <c r="R1293" s="1"/>
  <c r="I1293"/>
  <c r="S1293" s="1"/>
  <c r="H1294"/>
  <c r="R1294" s="1"/>
  <c r="I1294"/>
  <c r="S1294" s="1"/>
  <c r="H1296"/>
  <c r="R1296" s="1"/>
  <c r="I1296"/>
  <c r="S1296" s="1"/>
  <c r="H1297"/>
  <c r="R1297" s="1"/>
  <c r="I1297"/>
  <c r="S1297" s="1"/>
  <c r="H1298"/>
  <c r="R1298" s="1"/>
  <c r="I1298"/>
  <c r="S1298" s="1"/>
  <c r="H1299"/>
  <c r="R1299" s="1"/>
  <c r="I1299"/>
  <c r="S1299" s="1"/>
  <c r="H1301"/>
  <c r="R1301" s="1"/>
  <c r="I1301"/>
  <c r="S1301" s="1"/>
  <c r="H1302"/>
  <c r="R1302" s="1"/>
  <c r="I1302"/>
  <c r="S1302" s="1"/>
  <c r="H1304"/>
  <c r="R1304" s="1"/>
  <c r="I1304"/>
  <c r="S1304" s="1"/>
  <c r="H1305"/>
  <c r="R1305" s="1"/>
  <c r="I1305"/>
  <c r="S1305" s="1"/>
  <c r="H1306"/>
  <c r="R1306" s="1"/>
  <c r="I1306"/>
  <c r="S1306" s="1"/>
  <c r="H1308"/>
  <c r="R1308" s="1"/>
  <c r="I1308"/>
  <c r="S1308" s="1"/>
  <c r="H1309"/>
  <c r="R1309" s="1"/>
  <c r="I1309"/>
  <c r="S1309" s="1"/>
  <c r="H1310"/>
  <c r="R1310" s="1"/>
  <c r="I1310"/>
  <c r="S1310" s="1"/>
  <c r="H1312"/>
  <c r="R1312" s="1"/>
  <c r="I1312"/>
  <c r="S1312" s="1"/>
  <c r="H1313"/>
  <c r="R1313" s="1"/>
  <c r="I1313"/>
  <c r="S1313" s="1"/>
  <c r="H1314"/>
  <c r="R1314" s="1"/>
  <c r="I1314"/>
  <c r="S1314" s="1"/>
  <c r="H1315"/>
  <c r="R1315" s="1"/>
  <c r="I1315"/>
  <c r="S1315" s="1"/>
  <c r="H1317"/>
  <c r="R1317" s="1"/>
  <c r="I1317"/>
  <c r="S1317" s="1"/>
  <c r="H1318"/>
  <c r="R1318" s="1"/>
  <c r="I1318"/>
  <c r="S1318" s="1"/>
  <c r="H1320"/>
  <c r="R1320" s="1"/>
  <c r="I1320"/>
  <c r="S1320" s="1"/>
  <c r="H1321"/>
  <c r="R1321" s="1"/>
  <c r="I1321"/>
  <c r="S1321" s="1"/>
  <c r="H1322"/>
  <c r="R1322" s="1"/>
  <c r="I1322"/>
  <c r="S1322" s="1"/>
  <c r="H1324"/>
  <c r="R1324" s="1"/>
  <c r="I1324"/>
  <c r="S1324" s="1"/>
  <c r="H1325"/>
  <c r="R1325" s="1"/>
  <c r="I1325"/>
  <c r="S1325" s="1"/>
  <c r="H1326"/>
  <c r="R1326" s="1"/>
  <c r="I1326"/>
  <c r="S1326" s="1"/>
  <c r="H1328"/>
  <c r="R1328" s="1"/>
  <c r="I1328"/>
  <c r="S1328" s="1"/>
  <c r="H1329"/>
  <c r="R1329" s="1"/>
  <c r="I1329"/>
  <c r="S1329" s="1"/>
  <c r="H1330"/>
  <c r="R1330" s="1"/>
  <c r="I1330"/>
  <c r="S1330" s="1"/>
  <c r="H1331"/>
  <c r="R1331" s="1"/>
  <c r="I1331"/>
  <c r="S1331" s="1"/>
  <c r="H1333"/>
  <c r="R1333" s="1"/>
  <c r="I1333"/>
  <c r="S1333" s="1"/>
  <c r="H1334"/>
  <c r="R1334" s="1"/>
  <c r="I1334"/>
  <c r="S1334" s="1"/>
  <c r="H1337"/>
  <c r="R1337" s="1"/>
  <c r="I1337"/>
  <c r="S1337" s="1"/>
  <c r="H1338"/>
  <c r="R1338" s="1"/>
  <c r="I1338"/>
  <c r="S1338" s="1"/>
  <c r="H1341"/>
  <c r="R1341" s="1"/>
  <c r="I1341"/>
  <c r="S1341" s="1"/>
  <c r="H1342"/>
  <c r="R1342" s="1"/>
  <c r="I1342"/>
  <c r="S1342" s="1"/>
  <c r="H1345"/>
  <c r="R1345" s="1"/>
  <c r="I1345"/>
  <c r="S1345" s="1"/>
  <c r="H1346"/>
  <c r="R1346" s="1"/>
  <c r="I1346"/>
  <c r="S1346" s="1"/>
  <c r="H1349"/>
  <c r="R1349" s="1"/>
  <c r="I1349"/>
  <c r="S1349" s="1"/>
  <c r="H1350"/>
  <c r="R1350" s="1"/>
  <c r="I1350"/>
  <c r="S1350" s="1"/>
  <c r="H1353"/>
  <c r="R1353" s="1"/>
  <c r="I1353"/>
  <c r="S1353" s="1"/>
  <c r="H1354"/>
  <c r="R1354" s="1"/>
  <c r="I1354"/>
  <c r="S1354" s="1"/>
  <c r="H1357"/>
  <c r="R1357" s="1"/>
  <c r="I1357"/>
  <c r="S1357" s="1"/>
  <c r="H1358"/>
  <c r="R1358" s="1"/>
  <c r="I1358"/>
  <c r="S1358" s="1"/>
  <c r="H1361"/>
  <c r="R1361" s="1"/>
  <c r="I1361"/>
  <c r="S1361" s="1"/>
  <c r="H1362"/>
  <c r="R1362" s="1"/>
  <c r="I1362"/>
  <c r="S1362" s="1"/>
  <c r="H1365"/>
  <c r="R1365" s="1"/>
  <c r="I1365"/>
  <c r="S1365" s="1"/>
  <c r="H1366"/>
  <c r="R1366" s="1"/>
  <c r="I1366"/>
  <c r="S1366" s="1"/>
  <c r="H1369"/>
  <c r="R1369" s="1"/>
  <c r="I1369"/>
  <c r="S1369" s="1"/>
  <c r="H1370"/>
  <c r="R1370" s="1"/>
  <c r="I1370"/>
  <c r="S1370" s="1"/>
  <c r="H1373"/>
  <c r="R1373" s="1"/>
  <c r="I1373"/>
  <c r="S1373" s="1"/>
  <c r="H1374"/>
  <c r="R1374" s="1"/>
  <c r="I1374"/>
  <c r="S1374" s="1"/>
  <c r="H1377"/>
  <c r="R1377" s="1"/>
  <c r="I1377"/>
  <c r="S1377" s="1"/>
  <c r="H1378"/>
  <c r="R1378" s="1"/>
  <c r="I1378"/>
  <c r="S1378" s="1"/>
  <c r="H1381"/>
  <c r="R1381" s="1"/>
  <c r="I1381"/>
  <c r="S1381" s="1"/>
  <c r="H1382"/>
  <c r="R1382" s="1"/>
  <c r="I1382"/>
  <c r="S1382" s="1"/>
  <c r="H1385"/>
  <c r="R1385" s="1"/>
  <c r="I1385"/>
  <c r="S1385" s="1"/>
  <c r="H1386"/>
  <c r="R1386" s="1"/>
  <c r="I1386"/>
  <c r="S1386" s="1"/>
  <c r="H1389"/>
  <c r="R1389" s="1"/>
  <c r="I1389"/>
  <c r="S1389" s="1"/>
  <c r="H1390"/>
  <c r="R1390" s="1"/>
  <c r="I1390"/>
  <c r="S1390" s="1"/>
  <c r="H1393"/>
  <c r="R1393" s="1"/>
  <c r="I1393"/>
  <c r="S1393" s="1"/>
  <c r="H1394"/>
  <c r="R1394" s="1"/>
  <c r="I1394"/>
  <c r="S1394" s="1"/>
  <c r="H1397"/>
  <c r="R1397" s="1"/>
  <c r="I1397"/>
  <c r="S1397" s="1"/>
  <c r="H1398"/>
  <c r="R1398" s="1"/>
  <c r="I1398"/>
  <c r="S1398" s="1"/>
  <c r="H1401"/>
  <c r="R1401" s="1"/>
  <c r="I1401"/>
  <c r="S1401" s="1"/>
  <c r="H1402"/>
  <c r="R1402" s="1"/>
  <c r="I1402"/>
  <c r="S1402" s="1"/>
  <c r="H1405"/>
  <c r="R1405" s="1"/>
  <c r="I1405"/>
  <c r="S1405" s="1"/>
  <c r="H1406"/>
  <c r="R1406" s="1"/>
  <c r="I1406"/>
  <c r="S1406" s="1"/>
  <c r="H1409"/>
  <c r="R1409" s="1"/>
  <c r="I1409"/>
  <c r="S1409" s="1"/>
  <c r="H1410"/>
  <c r="R1410" s="1"/>
  <c r="I1410"/>
  <c r="S1410" s="1"/>
  <c r="H1413"/>
  <c r="R1413" s="1"/>
  <c r="I1413"/>
  <c r="S1413" s="1"/>
  <c r="H1414"/>
  <c r="R1414" s="1"/>
  <c r="I1414"/>
  <c r="S1414" s="1"/>
  <c r="H1417"/>
  <c r="R1417" s="1"/>
  <c r="I1417"/>
  <c r="S1417" s="1"/>
  <c r="H1418"/>
  <c r="R1418" s="1"/>
  <c r="I1418"/>
  <c r="S1418" s="1"/>
  <c r="H1421"/>
  <c r="R1421" s="1"/>
  <c r="I1421"/>
  <c r="S1421" s="1"/>
  <c r="H1422"/>
  <c r="R1422" s="1"/>
  <c r="I1422"/>
  <c r="S1422" s="1"/>
  <c r="H1425"/>
  <c r="R1425" s="1"/>
  <c r="I1425"/>
  <c r="S1425" s="1"/>
  <c r="H1426"/>
  <c r="R1426" s="1"/>
  <c r="I1426"/>
  <c r="S1426" s="1"/>
  <c r="H1429"/>
  <c r="R1429" s="1"/>
  <c r="I1429"/>
  <c r="S1429" s="1"/>
  <c r="H1430"/>
  <c r="R1430" s="1"/>
  <c r="I1430"/>
  <c r="S1430" s="1"/>
  <c r="H1433"/>
  <c r="R1433" s="1"/>
  <c r="I1433"/>
  <c r="S1433" s="1"/>
  <c r="H1434"/>
  <c r="R1434" s="1"/>
  <c r="I1434"/>
  <c r="S1434" s="1"/>
  <c r="H1437"/>
  <c r="R1437" s="1"/>
  <c r="I1437"/>
  <c r="S1437" s="1"/>
  <c r="H1438"/>
  <c r="R1438" s="1"/>
  <c r="I1438"/>
  <c r="S1438" s="1"/>
  <c r="H1441"/>
  <c r="R1441" s="1"/>
  <c r="I1441"/>
  <c r="S1441" s="1"/>
  <c r="H1442"/>
  <c r="R1442" s="1"/>
  <c r="I1442"/>
  <c r="S1442" s="1"/>
  <c r="H1445"/>
  <c r="R1445" s="1"/>
  <c r="I1445"/>
  <c r="S1445" s="1"/>
  <c r="H1446"/>
  <c r="R1446" s="1"/>
  <c r="I1446"/>
  <c r="S1446" s="1"/>
  <c r="H1449"/>
  <c r="R1449" s="1"/>
  <c r="I1449"/>
  <c r="S1449" s="1"/>
  <c r="H1450"/>
  <c r="R1450" s="1"/>
  <c r="I1450"/>
  <c r="S1450" s="1"/>
  <c r="H1453"/>
  <c r="R1453" s="1"/>
  <c r="I1453"/>
  <c r="S1453" s="1"/>
  <c r="H1454"/>
  <c r="R1454" s="1"/>
  <c r="I1454"/>
  <c r="S1454" s="1"/>
  <c r="H1457"/>
  <c r="R1457" s="1"/>
  <c r="I1457"/>
  <c r="S1457" s="1"/>
  <c r="H1458"/>
  <c r="R1458" s="1"/>
  <c r="I1458"/>
  <c r="S1458" s="1"/>
  <c r="H1461"/>
  <c r="R1461" s="1"/>
  <c r="I1461"/>
  <c r="S1461" s="1"/>
  <c r="H1462"/>
  <c r="R1462" s="1"/>
  <c r="I1462"/>
  <c r="S1462" s="1"/>
  <c r="H1465"/>
  <c r="R1465" s="1"/>
  <c r="I1465"/>
  <c r="S1465" s="1"/>
  <c r="H1466"/>
  <c r="R1466" s="1"/>
  <c r="I1466"/>
  <c r="S1466" s="1"/>
  <c r="H1469"/>
  <c r="R1469" s="1"/>
  <c r="I1469"/>
  <c r="S1469" s="1"/>
  <c r="H1470"/>
  <c r="R1470" s="1"/>
  <c r="I1470"/>
  <c r="S1470" s="1"/>
  <c r="H1473"/>
  <c r="R1473" s="1"/>
  <c r="I1473"/>
  <c r="S1473" s="1"/>
  <c r="H1474"/>
  <c r="R1474" s="1"/>
  <c r="I1474"/>
  <c r="S1474" s="1"/>
  <c r="H1477"/>
  <c r="R1477" s="1"/>
  <c r="I1477"/>
  <c r="S1477" s="1"/>
  <c r="H1478"/>
  <c r="R1478" s="1"/>
  <c r="I1478"/>
  <c r="S1478" s="1"/>
  <c r="H1481"/>
  <c r="R1481" s="1"/>
  <c r="I1481"/>
  <c r="S1481" s="1"/>
  <c r="H1482"/>
  <c r="R1482" s="1"/>
  <c r="I1482"/>
  <c r="S1482" s="1"/>
  <c r="H1485"/>
  <c r="R1485" s="1"/>
  <c r="I1485"/>
  <c r="S1485" s="1"/>
  <c r="H1486"/>
  <c r="R1486" s="1"/>
  <c r="I1486"/>
  <c r="S1486" s="1"/>
  <c r="H1489"/>
  <c r="R1489" s="1"/>
  <c r="I1489"/>
  <c r="S1489" s="1"/>
  <c r="H1490"/>
  <c r="R1490" s="1"/>
  <c r="I1490"/>
  <c r="S1490" s="1"/>
  <c r="H1493"/>
  <c r="R1493" s="1"/>
  <c r="I1493"/>
  <c r="S1493" s="1"/>
  <c r="H1494"/>
  <c r="R1494" s="1"/>
  <c r="I1494"/>
  <c r="S1494" s="1"/>
  <c r="H1497"/>
  <c r="R1497" s="1"/>
  <c r="I1497"/>
  <c r="S1497" s="1"/>
  <c r="H1498"/>
  <c r="R1498" s="1"/>
  <c r="I1498"/>
  <c r="S1498" s="1"/>
  <c r="H1501"/>
  <c r="R1501" s="1"/>
  <c r="I1501"/>
  <c r="S1501" s="1"/>
  <c r="H1502"/>
  <c r="R1502" s="1"/>
  <c r="I1502"/>
  <c r="S1502" s="1"/>
  <c r="H1505"/>
  <c r="R1505" s="1"/>
  <c r="I1505"/>
  <c r="S1505" s="1"/>
  <c r="H1506"/>
  <c r="R1506" s="1"/>
  <c r="I1506"/>
  <c r="S1506" s="1"/>
  <c r="H1509"/>
  <c r="R1509" s="1"/>
  <c r="I1509"/>
  <c r="S1509" s="1"/>
  <c r="H1510"/>
  <c r="R1510" s="1"/>
  <c r="I1510"/>
  <c r="S1510" s="1"/>
  <c r="H1513"/>
  <c r="R1513" s="1"/>
  <c r="I1513"/>
  <c r="S1513" s="1"/>
  <c r="H1514"/>
  <c r="R1514" s="1"/>
  <c r="I1514"/>
  <c r="S1514" s="1"/>
  <c r="H1517"/>
  <c r="R1517" s="1"/>
  <c r="I1517"/>
  <c r="S1517" s="1"/>
  <c r="H1518"/>
  <c r="R1518" s="1"/>
  <c r="I1518"/>
  <c r="S1518" s="1"/>
  <c r="H1521"/>
  <c r="R1521" s="1"/>
  <c r="I1521"/>
  <c r="S1521" s="1"/>
  <c r="H1522"/>
  <c r="R1522" s="1"/>
  <c r="I1522"/>
  <c r="S1522" s="1"/>
  <c r="H1525"/>
  <c r="R1525" s="1"/>
  <c r="I1525"/>
  <c r="S1525" s="1"/>
  <c r="H1526"/>
  <c r="R1526" s="1"/>
  <c r="I1526"/>
  <c r="S1526" s="1"/>
  <c r="H1529"/>
  <c r="R1529" s="1"/>
  <c r="I1529"/>
  <c r="S1529" s="1"/>
  <c r="H1530"/>
  <c r="R1530" s="1"/>
  <c r="I1530"/>
  <c r="S1530" s="1"/>
  <c r="H1531"/>
  <c r="R1531" s="1"/>
  <c r="I1531"/>
  <c r="S1531" s="1"/>
  <c r="H1532"/>
  <c r="R1532" s="1"/>
  <c r="I1532"/>
  <c r="S1532" s="1"/>
  <c r="H1533"/>
  <c r="R1533" s="1"/>
  <c r="I1533"/>
  <c r="S1533" s="1"/>
  <c r="H1534"/>
  <c r="R1534" s="1"/>
  <c r="I1534"/>
  <c r="S1534" s="1"/>
  <c r="H1535"/>
  <c r="R1535" s="1"/>
  <c r="I1535"/>
  <c r="S1535" s="1"/>
  <c r="H1536"/>
  <c r="R1536" s="1"/>
  <c r="I1536"/>
  <c r="S1536" s="1"/>
  <c r="H1537"/>
  <c r="R1537" s="1"/>
  <c r="I1537"/>
  <c r="S1537" s="1"/>
  <c r="H1538"/>
  <c r="R1538" s="1"/>
  <c r="I1538"/>
  <c r="S1538" s="1"/>
  <c r="H1539"/>
  <c r="R1539" s="1"/>
  <c r="I1539"/>
  <c r="S1539" s="1"/>
  <c r="H1540"/>
  <c r="R1540" s="1"/>
  <c r="I1540"/>
  <c r="S1540" s="1"/>
  <c r="H1543"/>
  <c r="R1543" s="1"/>
  <c r="I1543"/>
  <c r="S1543" s="1"/>
  <c r="H1544"/>
  <c r="R1544" s="1"/>
  <c r="I1544"/>
  <c r="S1544" s="1"/>
  <c r="H1545"/>
  <c r="R1545" s="1"/>
  <c r="I1545"/>
  <c r="S1545" s="1"/>
  <c r="H1546"/>
  <c r="R1546" s="1"/>
  <c r="I1546"/>
  <c r="S1546" s="1"/>
  <c r="H1547"/>
  <c r="R1547" s="1"/>
  <c r="I1547"/>
  <c r="S1547" s="1"/>
  <c r="H1548"/>
  <c r="R1548" s="1"/>
  <c r="I1548"/>
  <c r="S1548" s="1"/>
  <c r="H1549"/>
  <c r="R1549" s="1"/>
  <c r="I1549"/>
  <c r="S1549" s="1"/>
  <c r="H1550"/>
  <c r="R1550" s="1"/>
  <c r="I1550"/>
  <c r="S1550" s="1"/>
  <c r="H1551"/>
  <c r="R1551" s="1"/>
  <c r="I1551"/>
  <c r="S1551" s="1"/>
  <c r="H1554"/>
  <c r="R1554" s="1"/>
  <c r="I1554"/>
  <c r="S1554" s="1"/>
  <c r="H1559"/>
  <c r="R1559" s="1"/>
  <c r="I1559"/>
  <c r="S1559" s="1"/>
  <c r="H1560"/>
  <c r="R1560" s="1"/>
  <c r="I1560"/>
  <c r="S1560" s="1"/>
  <c r="H1561"/>
  <c r="R1561" s="1"/>
  <c r="I1561"/>
  <c r="S1561" s="1"/>
  <c r="H1562"/>
  <c r="R1562" s="1"/>
  <c r="I1562"/>
  <c r="S1562" s="1"/>
  <c r="H1563"/>
  <c r="R1563" s="1"/>
  <c r="I1563"/>
  <c r="S1563" s="1"/>
  <c r="H1564"/>
  <c r="R1564" s="1"/>
  <c r="I1564"/>
  <c r="S1564" s="1"/>
  <c r="H1565"/>
  <c r="R1565" s="1"/>
  <c r="I1565"/>
  <c r="S1565" s="1"/>
  <c r="H1566"/>
  <c r="R1566" s="1"/>
  <c r="I1566"/>
  <c r="S1566" s="1"/>
  <c r="H1567"/>
  <c r="R1567" s="1"/>
  <c r="I1567"/>
  <c r="S1567" s="1"/>
  <c r="H1568"/>
  <c r="R1568" s="1"/>
  <c r="I1568"/>
  <c r="S1568" s="1"/>
  <c r="H1570"/>
  <c r="R1570" s="1"/>
  <c r="I1570"/>
  <c r="S1570" s="1"/>
  <c r="H1571"/>
  <c r="R1571" s="1"/>
  <c r="I1571"/>
  <c r="S1571" s="1"/>
  <c r="H1572"/>
  <c r="R1572" s="1"/>
  <c r="I1572"/>
  <c r="S1572" s="1"/>
  <c r="H1575"/>
  <c r="R1575" s="1"/>
  <c r="I1575"/>
  <c r="S1575" s="1"/>
  <c r="H1576"/>
  <c r="R1576" s="1"/>
  <c r="I1576"/>
  <c r="S1576" s="1"/>
  <c r="H1577"/>
  <c r="R1577" s="1"/>
  <c r="I1577"/>
  <c r="S1577" s="1"/>
  <c r="H1578"/>
  <c r="R1578" s="1"/>
  <c r="I1578"/>
  <c r="S1578" s="1"/>
  <c r="H1579"/>
  <c r="R1579" s="1"/>
  <c r="I1579"/>
  <c r="S1579" s="1"/>
  <c r="H1580"/>
  <c r="R1580" s="1"/>
  <c r="I1580"/>
  <c r="S1580" s="1"/>
  <c r="H1581"/>
  <c r="R1581" s="1"/>
  <c r="I1581"/>
  <c r="S1581" s="1"/>
  <c r="H1582"/>
  <c r="R1582" s="1"/>
  <c r="I1582"/>
  <c r="S1582" s="1"/>
  <c r="H1583"/>
  <c r="R1583" s="1"/>
  <c r="I1583"/>
  <c r="S1583" s="1"/>
  <c r="H1584"/>
  <c r="R1584" s="1"/>
  <c r="I1584"/>
  <c r="S1584" s="1"/>
  <c r="H1585"/>
  <c r="R1585" s="1"/>
  <c r="I1585"/>
  <c r="S1585" s="1"/>
  <c r="H1586"/>
  <c r="R1586" s="1"/>
  <c r="I1586"/>
  <c r="S1586" s="1"/>
  <c r="H1587"/>
  <c r="R1587" s="1"/>
  <c r="I1587"/>
  <c r="S1587" s="1"/>
  <c r="H1588"/>
  <c r="R1588" s="1"/>
  <c r="I1588"/>
  <c r="S1588" s="1"/>
  <c r="H1589"/>
  <c r="R1589" s="1"/>
  <c r="I1589"/>
  <c r="S1589" s="1"/>
  <c r="H1590"/>
  <c r="R1590" s="1"/>
  <c r="I1590"/>
  <c r="S1590" s="1"/>
  <c r="H1591"/>
  <c r="R1591" s="1"/>
  <c r="I1591"/>
  <c r="S1591" s="1"/>
  <c r="H1592"/>
  <c r="R1592" s="1"/>
  <c r="I1592"/>
  <c r="S1592" s="1"/>
  <c r="H1593"/>
  <c r="R1593" s="1"/>
  <c r="I1593"/>
  <c r="S1593" s="1"/>
  <c r="H1594"/>
  <c r="R1594" s="1"/>
  <c r="I1594"/>
  <c r="S1594" s="1"/>
  <c r="H1595"/>
  <c r="R1595" s="1"/>
  <c r="I1595"/>
  <c r="S1595" s="1"/>
  <c r="H1596"/>
  <c r="R1596" s="1"/>
  <c r="I1596"/>
  <c r="S1596" s="1"/>
  <c r="H1597"/>
  <c r="R1597" s="1"/>
  <c r="I1597"/>
  <c r="S1597" s="1"/>
  <c r="H1598"/>
  <c r="R1598" s="1"/>
  <c r="I1598"/>
  <c r="S1598" s="1"/>
  <c r="H1599"/>
  <c r="R1599" s="1"/>
  <c r="I1599"/>
  <c r="S1599" s="1"/>
  <c r="H1600"/>
  <c r="R1600" s="1"/>
  <c r="I1600"/>
  <c r="S1600" s="1"/>
  <c r="H1601"/>
  <c r="R1601" s="1"/>
  <c r="I1601"/>
  <c r="S1601" s="1"/>
  <c r="H1602"/>
  <c r="R1602" s="1"/>
  <c r="I1602"/>
  <c r="S1602" s="1"/>
  <c r="H1603"/>
  <c r="R1603" s="1"/>
  <c r="I1603"/>
  <c r="S1603" s="1"/>
  <c r="H1604"/>
  <c r="R1604" s="1"/>
  <c r="I1604"/>
  <c r="S1604" s="1"/>
  <c r="H1605"/>
  <c r="R1605" s="1"/>
  <c r="I1605"/>
  <c r="S1605" s="1"/>
  <c r="H1606"/>
  <c r="R1606" s="1"/>
  <c r="I1606"/>
  <c r="S1606" s="1"/>
  <c r="H1607"/>
  <c r="R1607" s="1"/>
  <c r="I1607"/>
  <c r="S1607" s="1"/>
  <c r="H1608"/>
  <c r="R1608" s="1"/>
  <c r="I1608"/>
  <c r="S1608" s="1"/>
  <c r="H1609"/>
  <c r="R1609" s="1"/>
  <c r="I1609"/>
  <c r="S1609" s="1"/>
  <c r="H1610"/>
  <c r="R1610" s="1"/>
  <c r="I1610"/>
  <c r="S1610" s="1"/>
  <c r="H1611"/>
  <c r="R1611" s="1"/>
  <c r="I1611"/>
  <c r="S1611" s="1"/>
  <c r="H1612"/>
  <c r="R1612" s="1"/>
  <c r="I1612"/>
  <c r="S1612" s="1"/>
  <c r="H1613"/>
  <c r="R1613" s="1"/>
  <c r="I1613"/>
  <c r="S1613" s="1"/>
  <c r="H1614"/>
  <c r="R1614" s="1"/>
  <c r="I1614"/>
  <c r="S1614" s="1"/>
  <c r="H1615"/>
  <c r="R1615" s="1"/>
  <c r="I1615"/>
  <c r="S1615" s="1"/>
  <c r="H1616"/>
  <c r="R1616" s="1"/>
  <c r="I1616"/>
  <c r="S1616" s="1"/>
  <c r="H1617"/>
  <c r="R1617" s="1"/>
  <c r="I1617"/>
  <c r="S1617" s="1"/>
  <c r="H1618"/>
  <c r="R1618" s="1"/>
  <c r="I1618"/>
  <c r="S1618" s="1"/>
  <c r="H1619"/>
  <c r="R1619" s="1"/>
  <c r="I1619"/>
  <c r="S1619" s="1"/>
  <c r="H1620"/>
  <c r="R1620" s="1"/>
  <c r="I1620"/>
  <c r="S1620" s="1"/>
  <c r="H1621"/>
  <c r="R1621" s="1"/>
  <c r="I1621"/>
  <c r="S1621" s="1"/>
  <c r="H1622"/>
  <c r="R1622" s="1"/>
  <c r="I1622"/>
  <c r="S1622" s="1"/>
  <c r="H1623"/>
  <c r="R1623" s="1"/>
  <c r="I1623"/>
  <c r="S1623" s="1"/>
  <c r="H1625"/>
  <c r="R1625" s="1"/>
  <c r="I1625"/>
  <c r="S1625" s="1"/>
  <c r="H1626"/>
  <c r="R1626" s="1"/>
  <c r="I1626"/>
  <c r="S1626" s="1"/>
  <c r="H1628"/>
  <c r="R1628" s="1"/>
  <c r="I1628"/>
  <c r="S1628" s="1"/>
  <c r="H1629"/>
  <c r="R1629" s="1"/>
  <c r="I1629"/>
  <c r="S1629" s="1"/>
  <c r="H1630"/>
  <c r="R1630" s="1"/>
  <c r="I1630"/>
  <c r="S1630" s="1"/>
  <c r="H1632"/>
  <c r="R1632" s="1"/>
  <c r="I1632"/>
  <c r="S1632" s="1"/>
  <c r="H1633"/>
  <c r="R1633" s="1"/>
  <c r="I1633"/>
  <c r="S1633" s="1"/>
  <c r="H1635"/>
  <c r="R1635" s="1"/>
  <c r="I1635"/>
  <c r="S1635" s="1"/>
  <c r="H1636"/>
  <c r="R1636" s="1"/>
  <c r="I1636"/>
  <c r="S1636" s="1"/>
  <c r="H1637"/>
  <c r="R1637" s="1"/>
  <c r="I1637"/>
  <c r="S1637" s="1"/>
  <c r="H1638"/>
  <c r="R1638" s="1"/>
  <c r="I1638"/>
  <c r="S1638" s="1"/>
  <c r="H1640"/>
  <c r="R1640" s="1"/>
  <c r="I1640"/>
  <c r="S1640" s="1"/>
  <c r="H1641"/>
  <c r="R1641" s="1"/>
  <c r="I1641"/>
  <c r="S1641" s="1"/>
  <c r="H1642"/>
  <c r="R1642" s="1"/>
  <c r="I1642"/>
  <c r="S1642" s="1"/>
  <c r="H1644"/>
  <c r="R1644" s="1"/>
  <c r="I1644"/>
  <c r="S1644" s="1"/>
  <c r="H1645"/>
  <c r="R1645" s="1"/>
  <c r="I1645"/>
  <c r="S1645" s="1"/>
  <c r="H1648"/>
  <c r="R1648" s="1"/>
  <c r="I1648"/>
  <c r="S1648" s="1"/>
  <c r="H1649"/>
  <c r="R1649" s="1"/>
  <c r="I1649"/>
  <c r="S1649" s="1"/>
  <c r="H1650"/>
  <c r="R1650" s="1"/>
  <c r="I1650"/>
  <c r="S1650" s="1"/>
  <c r="H1652"/>
  <c r="R1652" s="1"/>
  <c r="I1652"/>
  <c r="S1652" s="1"/>
  <c r="H1653"/>
  <c r="R1653" s="1"/>
  <c r="I1653"/>
  <c r="S1653" s="1"/>
  <c r="H1654"/>
  <c r="R1654" s="1"/>
  <c r="I1654"/>
  <c r="S1654" s="1"/>
  <c r="H1656"/>
  <c r="R1656" s="1"/>
  <c r="I1656"/>
  <c r="S1656" s="1"/>
  <c r="H1657"/>
  <c r="R1657" s="1"/>
  <c r="I1657"/>
  <c r="S1657" s="1"/>
  <c r="H1658"/>
  <c r="R1658" s="1"/>
  <c r="I1658"/>
  <c r="S1658" s="1"/>
  <c r="H1659"/>
  <c r="R1659" s="1"/>
  <c r="I1659"/>
  <c r="S1659" s="1"/>
  <c r="H1661"/>
  <c r="R1661" s="1"/>
  <c r="I1661"/>
  <c r="S1661" s="1"/>
  <c r="H1662"/>
  <c r="R1662" s="1"/>
  <c r="I1662"/>
  <c r="S1662" s="1"/>
  <c r="H1664"/>
  <c r="R1664" s="1"/>
  <c r="I1664"/>
  <c r="S1664" s="1"/>
  <c r="H1665"/>
  <c r="R1665" s="1"/>
  <c r="I1665"/>
  <c r="S1665" s="1"/>
  <c r="H1666"/>
  <c r="R1666" s="1"/>
  <c r="I1666"/>
  <c r="S1666" s="1"/>
  <c r="H1668"/>
  <c r="R1668" s="1"/>
  <c r="I1668"/>
  <c r="S1668" s="1"/>
  <c r="H1669"/>
  <c r="R1669" s="1"/>
  <c r="I1669"/>
  <c r="S1669" s="1"/>
  <c r="H1670"/>
  <c r="R1670" s="1"/>
  <c r="I1670"/>
  <c r="S1670" s="1"/>
  <c r="H1672"/>
  <c r="R1672" s="1"/>
  <c r="I1672"/>
  <c r="S1672" s="1"/>
  <c r="H1673"/>
  <c r="R1673" s="1"/>
  <c r="I1673"/>
  <c r="S1673" s="1"/>
  <c r="H1674"/>
  <c r="R1674" s="1"/>
  <c r="I1674"/>
  <c r="S1674" s="1"/>
  <c r="H1675"/>
  <c r="R1675" s="1"/>
  <c r="I1675"/>
  <c r="S1675" s="1"/>
  <c r="H1677"/>
  <c r="R1677" s="1"/>
  <c r="I1677"/>
  <c r="S1677" s="1"/>
  <c r="H1678"/>
  <c r="R1678" s="1"/>
  <c r="I1678"/>
  <c r="S1678" s="1"/>
  <c r="H1680"/>
  <c r="R1680" s="1"/>
  <c r="I1680"/>
  <c r="S1680" s="1"/>
  <c r="H1681"/>
  <c r="R1681" s="1"/>
  <c r="I1681"/>
  <c r="S1681" s="1"/>
  <c r="H1682"/>
  <c r="R1682" s="1"/>
  <c r="I1682"/>
  <c r="S1682" s="1"/>
  <c r="H1684"/>
  <c r="R1684" s="1"/>
  <c r="I1684"/>
  <c r="S1684" s="1"/>
  <c r="H1685"/>
  <c r="R1685" s="1"/>
  <c r="I1685"/>
  <c r="S1685" s="1"/>
  <c r="H1686"/>
  <c r="R1686" s="1"/>
  <c r="I1686"/>
  <c r="S1686" s="1"/>
  <c r="H1688"/>
  <c r="R1688" s="1"/>
  <c r="I1688"/>
  <c r="S1688" s="1"/>
  <c r="H1689"/>
  <c r="R1689" s="1"/>
  <c r="I1689"/>
  <c r="S1689" s="1"/>
  <c r="H1690"/>
  <c r="R1690" s="1"/>
  <c r="I1690"/>
  <c r="S1690" s="1"/>
  <c r="H1691"/>
  <c r="R1691" s="1"/>
  <c r="I1691"/>
  <c r="S1691" s="1"/>
  <c r="H1693"/>
  <c r="R1693" s="1"/>
  <c r="I1693"/>
  <c r="S1693" s="1"/>
  <c r="H1694"/>
  <c r="R1694" s="1"/>
  <c r="I1694"/>
  <c r="S1694" s="1"/>
  <c r="H1696"/>
  <c r="R1696" s="1"/>
  <c r="I1696"/>
  <c r="S1696" s="1"/>
  <c r="H1697"/>
  <c r="R1697" s="1"/>
  <c r="I1697"/>
  <c r="S1697" s="1"/>
  <c r="H1698"/>
  <c r="R1698" s="1"/>
  <c r="I1698"/>
  <c r="S1698" s="1"/>
  <c r="H1700"/>
  <c r="R1700" s="1"/>
  <c r="I1700"/>
  <c r="S1700" s="1"/>
  <c r="H1701"/>
  <c r="R1701" s="1"/>
  <c r="I1701"/>
  <c r="S1701" s="1"/>
  <c r="H1702"/>
  <c r="R1702" s="1"/>
  <c r="I1702"/>
  <c r="S1702" s="1"/>
  <c r="H1704"/>
  <c r="R1704" s="1"/>
  <c r="I1704"/>
  <c r="S1704" s="1"/>
  <c r="H1705"/>
  <c r="R1705" s="1"/>
  <c r="I1705"/>
  <c r="S1705" s="1"/>
  <c r="H1706"/>
  <c r="R1706" s="1"/>
  <c r="I1706"/>
  <c r="S1706" s="1"/>
  <c r="H1707"/>
  <c r="R1707" s="1"/>
  <c r="I1707"/>
  <c r="S1707" s="1"/>
  <c r="H1709"/>
  <c r="R1709" s="1"/>
  <c r="I1709"/>
  <c r="S1709" s="1"/>
  <c r="H1710"/>
  <c r="R1710" s="1"/>
  <c r="I1710"/>
  <c r="S1710" s="1"/>
  <c r="H1712"/>
  <c r="R1712" s="1"/>
  <c r="I1712"/>
  <c r="S1712" s="1"/>
  <c r="H1713"/>
  <c r="R1713" s="1"/>
  <c r="I1713"/>
  <c r="S1713" s="1"/>
  <c r="H1714"/>
  <c r="R1714" s="1"/>
  <c r="I1714"/>
  <c r="S1714" s="1"/>
  <c r="H1716"/>
  <c r="R1716" s="1"/>
  <c r="I1716"/>
  <c r="S1716" s="1"/>
  <c r="H1717"/>
  <c r="R1717" s="1"/>
  <c r="I1717"/>
  <c r="S1717" s="1"/>
  <c r="H1718"/>
  <c r="R1718" s="1"/>
  <c r="I1718"/>
  <c r="S1718" s="1"/>
  <c r="H1720"/>
  <c r="R1720" s="1"/>
  <c r="I1720"/>
  <c r="S1720" s="1"/>
  <c r="H1721"/>
  <c r="R1721" s="1"/>
  <c r="I1721"/>
  <c r="S1721" s="1"/>
  <c r="H1722"/>
  <c r="R1722" s="1"/>
  <c r="I1722"/>
  <c r="S1722" s="1"/>
  <c r="H1723"/>
  <c r="R1723" s="1"/>
  <c r="I1723"/>
  <c r="S1723" s="1"/>
  <c r="H1725"/>
  <c r="R1725" s="1"/>
  <c r="I1725"/>
  <c r="S1725" s="1"/>
  <c r="H1726"/>
  <c r="R1726" s="1"/>
  <c r="I1726"/>
  <c r="S1726" s="1"/>
  <c r="H1728"/>
  <c r="R1728" s="1"/>
  <c r="I1728"/>
  <c r="S1728" s="1"/>
  <c r="H1729"/>
  <c r="R1729" s="1"/>
  <c r="I1729"/>
  <c r="S1729" s="1"/>
  <c r="H1730"/>
  <c r="R1730" s="1"/>
  <c r="I1730"/>
  <c r="S1730" s="1"/>
  <c r="H1732"/>
  <c r="R1732" s="1"/>
  <c r="I1732"/>
  <c r="S1732" s="1"/>
  <c r="H1733"/>
  <c r="R1733" s="1"/>
  <c r="I1733"/>
  <c r="S1733" s="1"/>
  <c r="H1734"/>
  <c r="R1734" s="1"/>
  <c r="I1734"/>
  <c r="S1734" s="1"/>
  <c r="H1736"/>
  <c r="R1736" s="1"/>
  <c r="I1736"/>
  <c r="S1736" s="1"/>
  <c r="H1737"/>
  <c r="R1737" s="1"/>
  <c r="I1737"/>
  <c r="S1737" s="1"/>
  <c r="H1738"/>
  <c r="R1738" s="1"/>
  <c r="I1738"/>
  <c r="S1738" s="1"/>
  <c r="H1739"/>
  <c r="R1739" s="1"/>
  <c r="I1739"/>
  <c r="S1739" s="1"/>
  <c r="H1741"/>
  <c r="R1741" s="1"/>
  <c r="I1741"/>
  <c r="S1741" s="1"/>
  <c r="H1742"/>
  <c r="R1742" s="1"/>
  <c r="I1742"/>
  <c r="S1742" s="1"/>
  <c r="H1744"/>
  <c r="R1744" s="1"/>
  <c r="I1744"/>
  <c r="S1744" s="1"/>
  <c r="H1745"/>
  <c r="R1745" s="1"/>
  <c r="I1745"/>
  <c r="S1745" s="1"/>
  <c r="H1746"/>
  <c r="R1746" s="1"/>
  <c r="I1746"/>
  <c r="S1746" s="1"/>
  <c r="H1748"/>
  <c r="R1748" s="1"/>
  <c r="I1748"/>
  <c r="S1748" s="1"/>
  <c r="H1749"/>
  <c r="R1749" s="1"/>
  <c r="I1749"/>
  <c r="S1749" s="1"/>
  <c r="H1750"/>
  <c r="R1750" s="1"/>
  <c r="I1750"/>
  <c r="S1750" s="1"/>
  <c r="H1752"/>
  <c r="R1752" s="1"/>
  <c r="I1752"/>
  <c r="S1752" s="1"/>
  <c r="H1753"/>
  <c r="R1753" s="1"/>
  <c r="I1753"/>
  <c r="S1753" s="1"/>
  <c r="H1754"/>
  <c r="R1754" s="1"/>
  <c r="I1754"/>
  <c r="S1754" s="1"/>
  <c r="H1755"/>
  <c r="R1755" s="1"/>
  <c r="I1755"/>
  <c r="S1755" s="1"/>
  <c r="H1757"/>
  <c r="R1757" s="1"/>
  <c r="I1757"/>
  <c r="S1757" s="1"/>
  <c r="H1758"/>
  <c r="R1758" s="1"/>
  <c r="I1758"/>
  <c r="S1758" s="1"/>
  <c r="H1760"/>
  <c r="R1760" s="1"/>
  <c r="I1760"/>
  <c r="S1760" s="1"/>
  <c r="H1761"/>
  <c r="R1761" s="1"/>
  <c r="I1761"/>
  <c r="S1761" s="1"/>
  <c r="H1762"/>
  <c r="R1762" s="1"/>
  <c r="I1762"/>
  <c r="S1762" s="1"/>
  <c r="H1764"/>
  <c r="R1764" s="1"/>
  <c r="I1764"/>
  <c r="S1764" s="1"/>
  <c r="H1765"/>
  <c r="R1765" s="1"/>
  <c r="I1765"/>
  <c r="S1765" s="1"/>
  <c r="H1766"/>
  <c r="R1766" s="1"/>
  <c r="I1766"/>
  <c r="S1766" s="1"/>
  <c r="H1768"/>
  <c r="R1768" s="1"/>
  <c r="I1768"/>
  <c r="S1768" s="1"/>
  <c r="H1769"/>
  <c r="R1769" s="1"/>
  <c r="I1769"/>
  <c r="S1769" s="1"/>
  <c r="H1770"/>
  <c r="R1770" s="1"/>
  <c r="I1770"/>
  <c r="S1770" s="1"/>
  <c r="H1771"/>
  <c r="R1771" s="1"/>
  <c r="I1771"/>
  <c r="S1771" s="1"/>
  <c r="H1773"/>
  <c r="R1773" s="1"/>
  <c r="I1773"/>
  <c r="S1773" s="1"/>
  <c r="H1774"/>
  <c r="R1774" s="1"/>
  <c r="I1774"/>
  <c r="S1774" s="1"/>
  <c r="H1776"/>
  <c r="R1776" s="1"/>
  <c r="I1776"/>
  <c r="S1776" s="1"/>
  <c r="H1777"/>
  <c r="R1777" s="1"/>
  <c r="I1777"/>
  <c r="S1777" s="1"/>
  <c r="H1778"/>
  <c r="R1778" s="1"/>
  <c r="I1778"/>
  <c r="S1778" s="1"/>
  <c r="H1780"/>
  <c r="R1780" s="1"/>
  <c r="I1780"/>
  <c r="S1780" s="1"/>
  <c r="H1781"/>
  <c r="R1781" s="1"/>
  <c r="I1781"/>
  <c r="S1781" s="1"/>
  <c r="H1782"/>
  <c r="R1782" s="1"/>
  <c r="I1782"/>
  <c r="S1782" s="1"/>
  <c r="H1784"/>
  <c r="R1784" s="1"/>
  <c r="I1784"/>
  <c r="S1784" s="1"/>
  <c r="H1785"/>
  <c r="R1785" s="1"/>
  <c r="I1785"/>
  <c r="S1785" s="1"/>
  <c r="H1786"/>
  <c r="R1786" s="1"/>
  <c r="I1786"/>
  <c r="S1786" s="1"/>
  <c r="H1787"/>
  <c r="R1787" s="1"/>
  <c r="I1787"/>
  <c r="S1787" s="1"/>
  <c r="H1789"/>
  <c r="R1789" s="1"/>
  <c r="I1789"/>
  <c r="S1789" s="1"/>
  <c r="H1790"/>
  <c r="R1790" s="1"/>
  <c r="I1790"/>
  <c r="S1790" s="1"/>
  <c r="H1792"/>
  <c r="R1792" s="1"/>
  <c r="I1792"/>
  <c r="S1792" s="1"/>
  <c r="H1793"/>
  <c r="R1793" s="1"/>
  <c r="I1793"/>
  <c r="S1793" s="1"/>
  <c r="H1794"/>
  <c r="R1794" s="1"/>
  <c r="I1794"/>
  <c r="S1794" s="1"/>
  <c r="H1796"/>
  <c r="R1796" s="1"/>
  <c r="I1796"/>
  <c r="S1796" s="1"/>
  <c r="H1797"/>
  <c r="R1797" s="1"/>
  <c r="I1797"/>
  <c r="S1797" s="1"/>
  <c r="H1798"/>
  <c r="R1798" s="1"/>
  <c r="I1798"/>
  <c r="S1798" s="1"/>
  <c r="H1800"/>
  <c r="R1800" s="1"/>
  <c r="I1800"/>
  <c r="S1800" s="1"/>
  <c r="H1801"/>
  <c r="R1801" s="1"/>
  <c r="I1801"/>
  <c r="S1801" s="1"/>
  <c r="H1802"/>
  <c r="R1802" s="1"/>
  <c r="I1802"/>
  <c r="S1802" s="1"/>
  <c r="H1803"/>
  <c r="R1803" s="1"/>
  <c r="I1803"/>
  <c r="S1803" s="1"/>
  <c r="H1805"/>
  <c r="R1805" s="1"/>
  <c r="I1805"/>
  <c r="S1805" s="1"/>
  <c r="H1806"/>
  <c r="R1806" s="1"/>
  <c r="I1806"/>
  <c r="S1806" s="1"/>
  <c r="H1808"/>
  <c r="R1808" s="1"/>
  <c r="I1808"/>
  <c r="S1808" s="1"/>
  <c r="H1809"/>
  <c r="R1809" s="1"/>
  <c r="I1809"/>
  <c r="S1809" s="1"/>
  <c r="H1810"/>
  <c r="R1810" s="1"/>
  <c r="I1810"/>
  <c r="S1810" s="1"/>
  <c r="H1812"/>
  <c r="R1812" s="1"/>
  <c r="I1812"/>
  <c r="S1812" s="1"/>
  <c r="H1813"/>
  <c r="R1813" s="1"/>
  <c r="I1813"/>
  <c r="S1813" s="1"/>
  <c r="H1814"/>
  <c r="R1814" s="1"/>
  <c r="I1814"/>
  <c r="S1814" s="1"/>
  <c r="H1816"/>
  <c r="R1816" s="1"/>
  <c r="I1816"/>
  <c r="S1816" s="1"/>
  <c r="H1817"/>
  <c r="R1817" s="1"/>
  <c r="I1817"/>
  <c r="S1817" s="1"/>
  <c r="H1818"/>
  <c r="R1818" s="1"/>
  <c r="I1818"/>
  <c r="S1818" s="1"/>
  <c r="H1819"/>
  <c r="R1819" s="1"/>
  <c r="I1819"/>
  <c r="S1819" s="1"/>
  <c r="H1821"/>
  <c r="R1821" s="1"/>
  <c r="I1821"/>
  <c r="S1821" s="1"/>
  <c r="H1822"/>
  <c r="R1822" s="1"/>
  <c r="I1822"/>
  <c r="S1822" s="1"/>
  <c r="H1824"/>
  <c r="R1824" s="1"/>
  <c r="I1824"/>
  <c r="S1824" s="1"/>
  <c r="H1825"/>
  <c r="R1825" s="1"/>
  <c r="I1825"/>
  <c r="S1825" s="1"/>
  <c r="H1826"/>
  <c r="R1826" s="1"/>
  <c r="I1826"/>
  <c r="S1826" s="1"/>
  <c r="H1828"/>
  <c r="R1828" s="1"/>
  <c r="I1828"/>
  <c r="S1828" s="1"/>
  <c r="H1829"/>
  <c r="R1829" s="1"/>
  <c r="I1829"/>
  <c r="S1829" s="1"/>
  <c r="H1830"/>
  <c r="R1830" s="1"/>
  <c r="I1830"/>
  <c r="S1830" s="1"/>
  <c r="H1832"/>
  <c r="R1832" s="1"/>
  <c r="I1832"/>
  <c r="S1832" s="1"/>
  <c r="H1833"/>
  <c r="R1833" s="1"/>
  <c r="I1833"/>
  <c r="S1833" s="1"/>
  <c r="H1834"/>
  <c r="R1834" s="1"/>
  <c r="I1834"/>
  <c r="S1834" s="1"/>
  <c r="H1835"/>
  <c r="R1835" s="1"/>
  <c r="I1835"/>
  <c r="S1835" s="1"/>
  <c r="H1837"/>
  <c r="R1837" s="1"/>
  <c r="I1837"/>
  <c r="S1837" s="1"/>
  <c r="H1838"/>
  <c r="R1838" s="1"/>
  <c r="I1838"/>
  <c r="S1838" s="1"/>
  <c r="H1840"/>
  <c r="R1840" s="1"/>
  <c r="I1840"/>
  <c r="S1840" s="1"/>
  <c r="H1841"/>
  <c r="R1841" s="1"/>
  <c r="I1841"/>
  <c r="S1841" s="1"/>
  <c r="H1842"/>
  <c r="R1842" s="1"/>
  <c r="I1842"/>
  <c r="S1842" s="1"/>
  <c r="H1844"/>
  <c r="R1844" s="1"/>
  <c r="I1844"/>
  <c r="S1844" s="1"/>
  <c r="H1845"/>
  <c r="R1845" s="1"/>
  <c r="I1845"/>
  <c r="S1845" s="1"/>
  <c r="H1846"/>
  <c r="R1846" s="1"/>
  <c r="I1846"/>
  <c r="S1846" s="1"/>
  <c r="H1848"/>
  <c r="R1848" s="1"/>
  <c r="I1848"/>
  <c r="S1848" s="1"/>
  <c r="H1849"/>
  <c r="R1849" s="1"/>
  <c r="I1849"/>
  <c r="S1849" s="1"/>
  <c r="H1850"/>
  <c r="R1850" s="1"/>
  <c r="I1850"/>
  <c r="S1850" s="1"/>
  <c r="H1851"/>
  <c r="R1851" s="1"/>
  <c r="I1851"/>
  <c r="S1851" s="1"/>
  <c r="H1853"/>
  <c r="R1853" s="1"/>
  <c r="I1853"/>
  <c r="S1853" s="1"/>
  <c r="H1854"/>
  <c r="R1854" s="1"/>
  <c r="I1854"/>
  <c r="S1854" s="1"/>
  <c r="H1856"/>
  <c r="R1856" s="1"/>
  <c r="I1856"/>
  <c r="S1856" s="1"/>
  <c r="H1857"/>
  <c r="R1857" s="1"/>
  <c r="I1857"/>
  <c r="S1857" s="1"/>
  <c r="H1858"/>
  <c r="R1858" s="1"/>
  <c r="I1858"/>
  <c r="S1858" s="1"/>
  <c r="H1860"/>
  <c r="R1860" s="1"/>
  <c r="I1860"/>
  <c r="S1860" s="1"/>
  <c r="H1861"/>
  <c r="R1861" s="1"/>
  <c r="I1861"/>
  <c r="S1861" s="1"/>
  <c r="H1862"/>
  <c r="R1862" s="1"/>
  <c r="I1862"/>
  <c r="S1862" s="1"/>
  <c r="H1864"/>
  <c r="R1864" s="1"/>
  <c r="I1864"/>
  <c r="S1864" s="1"/>
  <c r="H1865"/>
  <c r="R1865" s="1"/>
  <c r="I1865"/>
  <c r="S1865" s="1"/>
  <c r="H1866"/>
  <c r="R1866" s="1"/>
  <c r="I1866"/>
  <c r="S1866" s="1"/>
  <c r="H1867"/>
  <c r="R1867" s="1"/>
  <c r="I1867"/>
  <c r="S1867" s="1"/>
  <c r="H1869"/>
  <c r="R1869" s="1"/>
  <c r="I1869"/>
  <c r="S1869" s="1"/>
  <c r="H1870"/>
  <c r="R1870" s="1"/>
  <c r="I1870"/>
  <c r="S1870" s="1"/>
  <c r="H1872"/>
  <c r="R1872" s="1"/>
  <c r="I1872"/>
  <c r="S1872" s="1"/>
  <c r="H1873"/>
  <c r="R1873" s="1"/>
  <c r="I1873"/>
  <c r="S1873" s="1"/>
  <c r="H1874"/>
  <c r="R1874" s="1"/>
  <c r="I1874"/>
  <c r="S1874" s="1"/>
  <c r="H1876"/>
  <c r="R1876" s="1"/>
  <c r="I1876"/>
  <c r="S1876" s="1"/>
  <c r="H1877"/>
  <c r="R1877" s="1"/>
  <c r="I1877"/>
  <c r="S1877" s="1"/>
  <c r="H1878"/>
  <c r="R1878" s="1"/>
  <c r="I1878"/>
  <c r="S1878" s="1"/>
  <c r="H1880"/>
  <c r="R1880" s="1"/>
  <c r="I1880"/>
  <c r="S1880" s="1"/>
  <c r="H1881"/>
  <c r="R1881" s="1"/>
  <c r="I1881"/>
  <c r="S1881" s="1"/>
  <c r="H1882"/>
  <c r="R1882" s="1"/>
  <c r="I1882"/>
  <c r="S1882" s="1"/>
  <c r="H1883"/>
  <c r="R1883" s="1"/>
  <c r="I1883"/>
  <c r="S1883" s="1"/>
  <c r="H1885"/>
  <c r="R1885" s="1"/>
  <c r="I1885"/>
  <c r="S1885" s="1"/>
  <c r="H1886"/>
  <c r="R1886" s="1"/>
  <c r="I1886"/>
  <c r="S1886" s="1"/>
  <c r="H1888"/>
  <c r="R1888" s="1"/>
  <c r="I1888"/>
  <c r="S1888" s="1"/>
  <c r="H1889"/>
  <c r="R1889" s="1"/>
  <c r="I1889"/>
  <c r="S1889" s="1"/>
  <c r="H1890"/>
  <c r="R1890" s="1"/>
  <c r="I1890"/>
  <c r="S1890" s="1"/>
  <c r="H1892"/>
  <c r="R1892" s="1"/>
  <c r="I1892"/>
  <c r="S1892" s="1"/>
  <c r="H1893"/>
  <c r="R1893" s="1"/>
  <c r="I1893"/>
  <c r="S1893" s="1"/>
  <c r="H1894"/>
  <c r="R1894" s="1"/>
  <c r="I1894"/>
  <c r="S1894" s="1"/>
  <c r="H1896"/>
  <c r="R1896" s="1"/>
  <c r="I1896"/>
  <c r="S1896" s="1"/>
  <c r="H1897"/>
  <c r="R1897" s="1"/>
  <c r="I1897"/>
  <c r="S1897" s="1"/>
  <c r="H1898"/>
  <c r="R1898" s="1"/>
  <c r="I1898"/>
  <c r="S1898" s="1"/>
  <c r="H1899"/>
  <c r="R1899" s="1"/>
  <c r="I1899"/>
  <c r="S1899" s="1"/>
  <c r="H1901"/>
  <c r="R1901" s="1"/>
  <c r="I1901"/>
  <c r="S1901" s="1"/>
  <c r="H1902"/>
  <c r="R1902" s="1"/>
  <c r="I1902"/>
  <c r="S1902" s="1"/>
  <c r="H1904"/>
  <c r="R1904" s="1"/>
  <c r="I1904"/>
  <c r="S1904" s="1"/>
  <c r="H1905"/>
  <c r="R1905" s="1"/>
  <c r="I1905"/>
  <c r="S1905" s="1"/>
  <c r="H1906"/>
  <c r="R1906" s="1"/>
  <c r="I1906"/>
  <c r="S1906" s="1"/>
  <c r="H1908"/>
  <c r="R1908" s="1"/>
  <c r="I1908"/>
  <c r="S1908" s="1"/>
  <c r="H1909"/>
  <c r="R1909" s="1"/>
  <c r="I1909"/>
  <c r="S1909" s="1"/>
  <c r="H1910"/>
  <c r="R1910" s="1"/>
  <c r="I1910"/>
  <c r="S1910" s="1"/>
  <c r="H1912"/>
  <c r="R1912" s="1"/>
  <c r="I1912"/>
  <c r="S1912" s="1"/>
  <c r="H1913"/>
  <c r="R1913" s="1"/>
  <c r="I1913"/>
  <c r="S1913" s="1"/>
  <c r="H1914"/>
  <c r="R1914" s="1"/>
  <c r="I1914"/>
  <c r="S1914" s="1"/>
  <c r="H1915"/>
  <c r="R1915" s="1"/>
  <c r="I1915"/>
  <c r="S1915" s="1"/>
  <c r="H1917"/>
  <c r="R1917" s="1"/>
  <c r="I1917"/>
  <c r="S1917" s="1"/>
  <c r="H1918"/>
  <c r="R1918" s="1"/>
  <c r="I1918"/>
  <c r="S1918" s="1"/>
  <c r="H1920"/>
  <c r="R1920" s="1"/>
  <c r="I1920"/>
  <c r="S1920" s="1"/>
  <c r="H1921"/>
  <c r="R1921" s="1"/>
  <c r="I1921"/>
  <c r="S1921" s="1"/>
  <c r="H1922"/>
  <c r="R1922" s="1"/>
  <c r="I1922"/>
  <c r="S1922" s="1"/>
  <c r="H1924"/>
  <c r="R1924" s="1"/>
  <c r="I1924"/>
  <c r="S1924" s="1"/>
  <c r="H1925"/>
  <c r="R1925" s="1"/>
  <c r="I1925"/>
  <c r="S1925" s="1"/>
  <c r="H1926"/>
  <c r="R1926" s="1"/>
  <c r="I1926"/>
  <c r="S1926" s="1"/>
  <c r="H1928"/>
  <c r="R1928" s="1"/>
  <c r="I1928"/>
  <c r="S1928" s="1"/>
  <c r="H1929"/>
  <c r="R1929" s="1"/>
  <c r="I1929"/>
  <c r="S1929" s="1"/>
  <c r="H1930"/>
  <c r="R1930" s="1"/>
  <c r="I1930"/>
  <c r="S1930" s="1"/>
  <c r="H1931"/>
  <c r="R1931" s="1"/>
  <c r="I1931"/>
  <c r="S1931" s="1"/>
  <c r="H1933"/>
  <c r="R1933" s="1"/>
  <c r="I1933"/>
  <c r="S1933" s="1"/>
  <c r="H1934"/>
  <c r="R1934" s="1"/>
  <c r="I1934"/>
  <c r="S1934" s="1"/>
  <c r="H1936"/>
  <c r="R1936" s="1"/>
  <c r="I1936"/>
  <c r="S1936" s="1"/>
  <c r="H1937"/>
  <c r="R1937" s="1"/>
  <c r="I1937"/>
  <c r="S1937" s="1"/>
  <c r="H1938"/>
  <c r="R1938" s="1"/>
  <c r="I1938"/>
  <c r="S1938" s="1"/>
  <c r="H1940"/>
  <c r="R1940" s="1"/>
  <c r="I1940"/>
  <c r="S1940" s="1"/>
  <c r="H1941"/>
  <c r="R1941" s="1"/>
  <c r="I1941"/>
  <c r="S1941" s="1"/>
  <c r="H1942"/>
  <c r="R1942" s="1"/>
  <c r="I1942"/>
  <c r="S1942" s="1"/>
  <c r="H1944"/>
  <c r="R1944" s="1"/>
  <c r="I1944"/>
  <c r="S1944" s="1"/>
  <c r="H1945"/>
  <c r="R1945" s="1"/>
  <c r="I1945"/>
  <c r="S1945" s="1"/>
  <c r="H1946"/>
  <c r="R1946" s="1"/>
  <c r="I1946"/>
  <c r="S1946" s="1"/>
  <c r="H1947"/>
  <c r="R1947" s="1"/>
  <c r="I1947"/>
  <c r="S1947" s="1"/>
  <c r="H1949"/>
  <c r="R1949" s="1"/>
  <c r="I1949"/>
  <c r="S1949" s="1"/>
  <c r="H1950"/>
  <c r="R1950" s="1"/>
  <c r="I1950"/>
  <c r="S1950" s="1"/>
  <c r="H1952"/>
  <c r="R1952" s="1"/>
  <c r="I1952"/>
  <c r="S1952" s="1"/>
  <c r="H1953"/>
  <c r="R1953" s="1"/>
  <c r="I1953"/>
  <c r="S1953" s="1"/>
  <c r="H1954"/>
  <c r="R1954" s="1"/>
  <c r="I1954"/>
  <c r="S1954" s="1"/>
  <c r="H1956"/>
  <c r="R1956" s="1"/>
  <c r="I1956"/>
  <c r="S1956" s="1"/>
  <c r="H1957"/>
  <c r="R1957" s="1"/>
  <c r="I1957"/>
  <c r="S1957" s="1"/>
  <c r="H1958"/>
  <c r="R1958" s="1"/>
  <c r="I1958"/>
  <c r="S1958" s="1"/>
  <c r="H1960"/>
  <c r="R1960" s="1"/>
  <c r="I1960"/>
  <c r="S1960" s="1"/>
  <c r="H1961"/>
  <c r="R1961" s="1"/>
  <c r="I1961"/>
  <c r="S1961" s="1"/>
  <c r="H1962"/>
  <c r="R1962" s="1"/>
  <c r="I1962"/>
  <c r="S1962" s="1"/>
  <c r="H1963"/>
  <c r="R1963" s="1"/>
  <c r="I1963"/>
  <c r="S1963" s="1"/>
  <c r="H1965"/>
  <c r="R1965" s="1"/>
  <c r="I1965"/>
  <c r="S1965" s="1"/>
  <c r="H1966"/>
  <c r="R1966" s="1"/>
  <c r="I1966"/>
  <c r="S1966" s="1"/>
  <c r="H1968"/>
  <c r="R1968" s="1"/>
  <c r="I1968"/>
  <c r="S1968" s="1"/>
  <c r="H1969"/>
  <c r="R1969" s="1"/>
  <c r="I1969"/>
  <c r="S1969" s="1"/>
  <c r="H1970"/>
  <c r="R1970" s="1"/>
  <c r="I1970"/>
  <c r="S1970" s="1"/>
  <c r="H1972"/>
  <c r="R1972" s="1"/>
  <c r="I1972"/>
  <c r="S1972" s="1"/>
  <c r="H1973"/>
  <c r="R1973" s="1"/>
  <c r="I1973"/>
  <c r="S1973" s="1"/>
  <c r="H1974"/>
  <c r="R1974" s="1"/>
  <c r="I1974"/>
  <c r="S1974" s="1"/>
  <c r="H1976"/>
  <c r="R1976" s="1"/>
  <c r="I1976"/>
  <c r="S1976" s="1"/>
  <c r="H1977"/>
  <c r="R1977" s="1"/>
  <c r="I1977"/>
  <c r="S1977" s="1"/>
  <c r="H1978"/>
  <c r="R1978" s="1"/>
  <c r="I1978"/>
  <c r="S1978" s="1"/>
  <c r="H1979"/>
  <c r="R1979" s="1"/>
  <c r="I1979"/>
  <c r="S1979" s="1"/>
  <c r="H1981"/>
  <c r="R1981" s="1"/>
  <c r="I1981"/>
  <c r="S1981" s="1"/>
  <c r="H1982"/>
  <c r="R1982" s="1"/>
  <c r="I1982"/>
  <c r="S1982" s="1"/>
  <c r="H1984"/>
  <c r="R1984" s="1"/>
  <c r="I1984"/>
  <c r="S1984" s="1"/>
  <c r="H1985"/>
  <c r="R1985" s="1"/>
  <c r="I1985"/>
  <c r="S1985" s="1"/>
  <c r="H1986"/>
  <c r="R1986" s="1"/>
  <c r="I1986"/>
  <c r="S1986" s="1"/>
  <c r="H1988"/>
  <c r="R1988" s="1"/>
  <c r="I1988"/>
  <c r="S1988" s="1"/>
  <c r="H1989"/>
  <c r="R1989" s="1"/>
  <c r="I1989"/>
  <c r="S1989" s="1"/>
  <c r="H1990"/>
  <c r="R1990" s="1"/>
  <c r="I1990"/>
  <c r="S1990" s="1"/>
  <c r="H1992"/>
  <c r="R1992" s="1"/>
  <c r="I1992"/>
  <c r="S1992" s="1"/>
  <c r="H1993"/>
  <c r="R1993" s="1"/>
  <c r="I1993"/>
  <c r="S1993" s="1"/>
  <c r="H1994"/>
  <c r="R1994" s="1"/>
  <c r="I1994"/>
  <c r="S1994" s="1"/>
  <c r="H1995"/>
  <c r="R1995" s="1"/>
  <c r="I1995"/>
  <c r="S1995" s="1"/>
  <c r="H1997"/>
  <c r="R1997" s="1"/>
  <c r="I1997"/>
  <c r="S1997" s="1"/>
  <c r="H1998"/>
  <c r="R1998" s="1"/>
  <c r="I1998"/>
  <c r="S1998" s="1"/>
  <c r="H2000"/>
  <c r="R2000" s="1"/>
  <c r="I2000"/>
  <c r="S2000" s="1"/>
  <c r="H2001"/>
  <c r="R2001" s="1"/>
  <c r="I2001"/>
  <c r="S2001" s="1"/>
  <c r="H2002"/>
  <c r="R2002" s="1"/>
  <c r="I2002"/>
  <c r="S2002" s="1"/>
  <c r="H2004"/>
  <c r="R2004" s="1"/>
  <c r="I2004"/>
  <c r="S2004" s="1"/>
  <c r="H2005"/>
  <c r="R2005" s="1"/>
  <c r="I2005"/>
  <c r="S2005" s="1"/>
  <c r="H2006"/>
  <c r="R2006" s="1"/>
  <c r="I2006"/>
  <c r="S2006" s="1"/>
  <c r="H2008"/>
  <c r="R2008" s="1"/>
  <c r="I2008"/>
  <c r="S2008" s="1"/>
  <c r="H2009"/>
  <c r="R2009" s="1"/>
  <c r="I2009"/>
  <c r="S2009" s="1"/>
  <c r="H2010"/>
  <c r="R2010" s="1"/>
  <c r="I2010"/>
  <c r="S2010" s="1"/>
  <c r="H2011"/>
  <c r="R2011" s="1"/>
  <c r="I2011"/>
  <c r="S2011" s="1"/>
  <c r="H2013"/>
  <c r="R2013" s="1"/>
  <c r="I2013"/>
  <c r="S2013" s="1"/>
  <c r="H2014"/>
  <c r="R2014" s="1"/>
  <c r="I2014"/>
  <c r="S2014" s="1"/>
  <c r="H2016"/>
  <c r="R2016" s="1"/>
  <c r="I2016"/>
  <c r="S2016" s="1"/>
  <c r="H2017"/>
  <c r="R2017" s="1"/>
  <c r="I2017"/>
  <c r="S2017" s="1"/>
  <c r="H2018"/>
  <c r="R2018" s="1"/>
  <c r="I2018"/>
  <c r="S2018" s="1"/>
  <c r="H2020"/>
  <c r="R2020" s="1"/>
  <c r="I2020"/>
  <c r="S2020" s="1"/>
  <c r="H2021"/>
  <c r="R2021" s="1"/>
  <c r="I2021"/>
  <c r="S2021" s="1"/>
  <c r="H2022"/>
  <c r="R2022" s="1"/>
  <c r="I2022"/>
  <c r="S2022" s="1"/>
  <c r="H2024"/>
  <c r="R2024" s="1"/>
  <c r="I2024"/>
  <c r="S2024" s="1"/>
  <c r="H2025"/>
  <c r="R2025" s="1"/>
  <c r="I2025"/>
  <c r="S2025" s="1"/>
  <c r="H2026"/>
  <c r="R2026" s="1"/>
  <c r="I2026"/>
  <c r="S2026" s="1"/>
  <c r="H2027"/>
  <c r="R2027" s="1"/>
  <c r="I2027"/>
  <c r="S2027" s="1"/>
  <c r="H2029"/>
  <c r="R2029" s="1"/>
  <c r="I2029"/>
  <c r="S2029" s="1"/>
  <c r="H2030"/>
  <c r="R2030" s="1"/>
  <c r="I2030"/>
  <c r="S2030" s="1"/>
  <c r="H2032"/>
  <c r="R2032" s="1"/>
  <c r="I2032"/>
  <c r="S2032" s="1"/>
  <c r="H2033"/>
  <c r="R2033" s="1"/>
  <c r="I2033"/>
  <c r="S2033" s="1"/>
  <c r="H2034"/>
  <c r="R2034" s="1"/>
  <c r="I2034"/>
  <c r="S2034" s="1"/>
  <c r="H2036"/>
  <c r="R2036" s="1"/>
  <c r="I2036"/>
  <c r="S2036" s="1"/>
  <c r="H2037"/>
  <c r="R2037" s="1"/>
  <c r="I2037"/>
  <c r="S2037" s="1"/>
  <c r="H2038"/>
  <c r="R2038" s="1"/>
  <c r="I2038"/>
  <c r="S2038" s="1"/>
  <c r="H2040"/>
  <c r="R2040" s="1"/>
  <c r="I2040"/>
  <c r="S2040" s="1"/>
  <c r="H2041"/>
  <c r="R2041" s="1"/>
  <c r="I2041"/>
  <c r="S2041" s="1"/>
  <c r="H2042"/>
  <c r="R2042" s="1"/>
  <c r="I2042"/>
  <c r="S2042" s="1"/>
  <c r="H2043"/>
  <c r="R2043" s="1"/>
  <c r="I2043"/>
  <c r="S2043" s="1"/>
  <c r="H2045"/>
  <c r="R2045" s="1"/>
  <c r="I2045"/>
  <c r="S2045" s="1"/>
  <c r="H2046"/>
  <c r="R2046" s="1"/>
  <c r="I2046"/>
  <c r="S2046" s="1"/>
  <c r="H2048"/>
  <c r="R2048" s="1"/>
  <c r="I2048"/>
  <c r="S2048" s="1"/>
  <c r="H2049"/>
  <c r="R2049" s="1"/>
  <c r="I2049"/>
  <c r="S2049" s="1"/>
  <c r="H2050"/>
  <c r="R2050" s="1"/>
  <c r="I2050"/>
  <c r="S2050" s="1"/>
  <c r="H2052"/>
  <c r="R2052" s="1"/>
  <c r="I2052"/>
  <c r="S2052" s="1"/>
  <c r="H2053"/>
  <c r="R2053" s="1"/>
  <c r="I2053"/>
  <c r="S2053" s="1"/>
  <c r="H2054"/>
  <c r="R2054" s="1"/>
  <c r="I2054"/>
  <c r="S2054" s="1"/>
  <c r="H2056"/>
  <c r="R2056" s="1"/>
  <c r="I2056"/>
  <c r="S2056" s="1"/>
  <c r="H2057"/>
  <c r="R2057" s="1"/>
  <c r="I2057"/>
  <c r="S2057" s="1"/>
  <c r="H2058"/>
  <c r="R2058" s="1"/>
  <c r="I2058"/>
  <c r="S2058" s="1"/>
  <c r="H2059"/>
  <c r="R2059" s="1"/>
  <c r="I2059"/>
  <c r="S2059" s="1"/>
  <c r="H2061"/>
  <c r="R2061" s="1"/>
  <c r="I2061"/>
  <c r="S2061" s="1"/>
  <c r="H2062"/>
  <c r="R2062" s="1"/>
  <c r="I2062"/>
  <c r="S2062" s="1"/>
  <c r="H2064"/>
  <c r="R2064" s="1"/>
  <c r="I2064"/>
  <c r="S2064" s="1"/>
  <c r="H2065"/>
  <c r="R2065" s="1"/>
  <c r="I2065"/>
  <c r="S2065" s="1"/>
  <c r="H2066"/>
  <c r="R2066" s="1"/>
  <c r="I2066"/>
  <c r="S2066" s="1"/>
  <c r="H2068"/>
  <c r="R2068" s="1"/>
  <c r="I2068"/>
  <c r="S2068" s="1"/>
  <c r="H2069"/>
  <c r="R2069" s="1"/>
  <c r="I2069"/>
  <c r="S2069" s="1"/>
  <c r="H2070"/>
  <c r="R2070" s="1"/>
  <c r="I2070"/>
  <c r="S2070" s="1"/>
  <c r="H2072"/>
  <c r="R2072" s="1"/>
  <c r="I2072"/>
  <c r="S2072" s="1"/>
  <c r="H2073"/>
  <c r="R2073" s="1"/>
  <c r="I2073"/>
  <c r="S2073" s="1"/>
  <c r="H2074"/>
  <c r="R2074" s="1"/>
  <c r="I2074"/>
  <c r="S2074" s="1"/>
  <c r="H2075"/>
  <c r="R2075" s="1"/>
  <c r="I2075"/>
  <c r="S2075" s="1"/>
  <c r="H2077"/>
  <c r="R2077" s="1"/>
  <c r="I2077"/>
  <c r="S2077" s="1"/>
  <c r="H2078"/>
  <c r="R2078" s="1"/>
  <c r="I2078"/>
  <c r="S2078" s="1"/>
  <c r="H2080"/>
  <c r="R2080" s="1"/>
  <c r="I2080"/>
  <c r="S2080" s="1"/>
  <c r="H2081"/>
  <c r="R2081" s="1"/>
  <c r="I2081"/>
  <c r="S2081" s="1"/>
  <c r="H2082"/>
  <c r="R2082" s="1"/>
  <c r="I2082"/>
  <c r="S2082" s="1"/>
  <c r="H2084"/>
  <c r="R2084" s="1"/>
  <c r="I2084"/>
  <c r="S2084" s="1"/>
  <c r="H2085"/>
  <c r="R2085" s="1"/>
  <c r="I2085"/>
  <c r="S2085" s="1"/>
  <c r="H2086"/>
  <c r="R2086" s="1"/>
  <c r="I2086"/>
  <c r="S2086" s="1"/>
  <c r="H2088"/>
  <c r="R2088" s="1"/>
  <c r="I2088"/>
  <c r="S2088" s="1"/>
  <c r="H2089"/>
  <c r="R2089" s="1"/>
  <c r="I2089"/>
  <c r="S2089" s="1"/>
  <c r="H2090"/>
  <c r="R2090" s="1"/>
  <c r="I2090"/>
  <c r="S2090" s="1"/>
  <c r="H2091"/>
  <c r="R2091" s="1"/>
  <c r="I2091"/>
  <c r="S2091" s="1"/>
  <c r="H2093"/>
  <c r="R2093" s="1"/>
  <c r="I2093"/>
  <c r="S2093" s="1"/>
  <c r="H2094"/>
  <c r="R2094" s="1"/>
  <c r="I2094"/>
  <c r="S2094" s="1"/>
  <c r="H2096"/>
  <c r="R2096" s="1"/>
  <c r="I2096"/>
  <c r="S2096" s="1"/>
  <c r="H2097"/>
  <c r="R2097" s="1"/>
  <c r="I2097"/>
  <c r="S2097" s="1"/>
  <c r="H2098"/>
  <c r="R2098" s="1"/>
  <c r="I2098"/>
  <c r="S2098" s="1"/>
  <c r="H2100"/>
  <c r="R2100" s="1"/>
  <c r="I2100"/>
  <c r="S2100" s="1"/>
  <c r="H2101"/>
  <c r="R2101" s="1"/>
  <c r="I2101"/>
  <c r="S2101" s="1"/>
  <c r="H2102"/>
  <c r="R2102" s="1"/>
  <c r="I2102"/>
  <c r="S2102" s="1"/>
  <c r="H2104"/>
  <c r="R2104" s="1"/>
  <c r="I2104"/>
  <c r="S2104" s="1"/>
  <c r="H2105"/>
  <c r="R2105" s="1"/>
  <c r="I2105"/>
  <c r="S2105" s="1"/>
  <c r="H2106"/>
  <c r="R2106" s="1"/>
  <c r="I2106"/>
  <c r="S2106" s="1"/>
  <c r="H2107"/>
  <c r="R2107" s="1"/>
  <c r="I2107"/>
  <c r="S2107" s="1"/>
  <c r="H2109"/>
  <c r="R2109" s="1"/>
  <c r="I2109"/>
  <c r="S2109" s="1"/>
  <c r="H2110"/>
  <c r="R2110" s="1"/>
  <c r="I2110"/>
  <c r="S2110" s="1"/>
  <c r="H2112"/>
  <c r="R2112" s="1"/>
  <c r="I2112"/>
  <c r="S2112" s="1"/>
  <c r="H2113"/>
  <c r="R2113" s="1"/>
  <c r="I2113"/>
  <c r="S2113" s="1"/>
  <c r="H2114"/>
  <c r="R2114" s="1"/>
  <c r="I2114"/>
  <c r="S2114" s="1"/>
  <c r="H2116"/>
  <c r="R2116" s="1"/>
  <c r="I2116"/>
  <c r="S2116" s="1"/>
  <c r="H2117"/>
  <c r="R2117" s="1"/>
  <c r="I2117"/>
  <c r="S2117" s="1"/>
  <c r="H2118"/>
  <c r="R2118" s="1"/>
  <c r="I2118"/>
  <c r="S2118" s="1"/>
  <c r="H2120"/>
  <c r="R2120" s="1"/>
  <c r="I2120"/>
  <c r="S2120" s="1"/>
  <c r="H2121"/>
  <c r="R2121" s="1"/>
  <c r="I2121"/>
  <c r="S2121" s="1"/>
  <c r="H2122"/>
  <c r="R2122" s="1"/>
  <c r="I2122"/>
  <c r="S2122" s="1"/>
  <c r="H2123"/>
  <c r="R2123" s="1"/>
  <c r="I2123"/>
  <c r="S2123" s="1"/>
  <c r="H2125"/>
  <c r="R2125" s="1"/>
  <c r="I2125"/>
  <c r="S2125" s="1"/>
  <c r="H2126"/>
  <c r="R2126" s="1"/>
  <c r="I2126"/>
  <c r="S2126" s="1"/>
  <c r="H2128"/>
  <c r="R2128" s="1"/>
  <c r="I2128"/>
  <c r="S2128" s="1"/>
  <c r="H2129"/>
  <c r="R2129" s="1"/>
  <c r="I2129"/>
  <c r="S2129" s="1"/>
  <c r="H2130"/>
  <c r="R2130" s="1"/>
  <c r="I2130"/>
  <c r="S2130" s="1"/>
  <c r="H2132"/>
  <c r="R2132" s="1"/>
  <c r="I2132"/>
  <c r="S2132" s="1"/>
  <c r="H2133"/>
  <c r="R2133" s="1"/>
  <c r="I2133"/>
  <c r="S2133" s="1"/>
  <c r="H2134"/>
  <c r="R2134" s="1"/>
  <c r="I2134"/>
  <c r="S2134" s="1"/>
  <c r="H2136"/>
  <c r="R2136" s="1"/>
  <c r="I2136"/>
  <c r="S2136" s="1"/>
  <c r="H2137"/>
  <c r="R2137" s="1"/>
  <c r="I2137"/>
  <c r="S2137" s="1"/>
  <c r="H2138"/>
  <c r="R2138" s="1"/>
  <c r="I2138"/>
  <c r="S2138" s="1"/>
  <c r="H2139"/>
  <c r="R2139" s="1"/>
  <c r="I2139"/>
  <c r="S2139" s="1"/>
  <c r="H2141"/>
  <c r="R2141" s="1"/>
  <c r="I2141"/>
  <c r="S2141" s="1"/>
  <c r="H2142"/>
  <c r="R2142" s="1"/>
  <c r="I2142"/>
  <c r="S2142" s="1"/>
  <c r="H2143"/>
  <c r="R2143" s="1"/>
  <c r="I2143"/>
  <c r="S2143" s="1"/>
  <c r="H2145"/>
  <c r="R2145" s="1"/>
  <c r="I2145"/>
  <c r="S2145" s="1"/>
  <c r="H2146"/>
  <c r="R2146" s="1"/>
  <c r="I2146"/>
  <c r="S2146" s="1"/>
  <c r="H2147"/>
  <c r="R2147" s="1"/>
  <c r="I2147"/>
  <c r="S2147" s="1"/>
  <c r="H2149"/>
  <c r="R2149" s="1"/>
  <c r="I2149"/>
  <c r="S2149" s="1"/>
  <c r="H2150"/>
  <c r="R2150" s="1"/>
  <c r="I2150"/>
  <c r="S2150" s="1"/>
  <c r="H2151"/>
  <c r="R2151" s="1"/>
  <c r="I2151"/>
  <c r="S2151" s="1"/>
  <c r="H2153"/>
  <c r="R2153" s="1"/>
  <c r="I2153"/>
  <c r="S2153" s="1"/>
  <c r="H2154"/>
  <c r="R2154" s="1"/>
  <c r="I2154"/>
  <c r="S2154" s="1"/>
  <c r="H2155"/>
  <c r="R2155" s="1"/>
  <c r="I2155"/>
  <c r="S2155" s="1"/>
  <c r="H2157"/>
  <c r="R2157" s="1"/>
  <c r="I2157"/>
  <c r="S2157" s="1"/>
  <c r="H2159"/>
  <c r="R2159" s="1"/>
  <c r="I2159"/>
  <c r="S2159" s="1"/>
  <c r="H2161"/>
  <c r="R2161" s="1"/>
  <c r="I2161"/>
  <c r="S2161" s="1"/>
  <c r="H2163"/>
  <c r="R2163" s="1"/>
  <c r="I2163"/>
  <c r="S2163" s="1"/>
  <c r="H2165"/>
  <c r="R2165" s="1"/>
  <c r="I2165"/>
  <c r="S2165" s="1"/>
  <c r="H2166"/>
  <c r="R2166" s="1"/>
  <c r="I2166"/>
  <c r="S2166" s="1"/>
  <c r="H2168"/>
  <c r="R2168" s="1"/>
  <c r="I2168"/>
  <c r="S2168" s="1"/>
  <c r="H2169"/>
  <c r="R2169" s="1"/>
  <c r="I2169"/>
  <c r="S2169" s="1"/>
  <c r="H2170"/>
  <c r="R2170" s="1"/>
  <c r="I2170"/>
  <c r="S2170" s="1"/>
  <c r="H2172"/>
  <c r="R2172" s="1"/>
  <c r="I2172"/>
  <c r="S2172" s="1"/>
  <c r="H2173"/>
  <c r="R2173" s="1"/>
  <c r="I2173"/>
  <c r="S2173" s="1"/>
  <c r="H2174"/>
  <c r="R2174" s="1"/>
  <c r="I2174"/>
  <c r="S2174" s="1"/>
  <c r="H2176"/>
  <c r="R2176" s="1"/>
  <c r="I2176"/>
  <c r="S2176" s="1"/>
  <c r="H2177"/>
  <c r="R2177" s="1"/>
  <c r="I2177"/>
  <c r="S2177" s="1"/>
  <c r="H2178"/>
  <c r="R2178" s="1"/>
  <c r="I2178"/>
  <c r="S2178" s="1"/>
  <c r="H2179"/>
  <c r="R2179" s="1"/>
  <c r="I2179"/>
  <c r="S2179" s="1"/>
  <c r="H2180"/>
  <c r="R2180" s="1"/>
  <c r="I2180"/>
  <c r="S2180" s="1"/>
  <c r="H2181"/>
  <c r="R2181" s="1"/>
  <c r="I2181"/>
  <c r="S2181" s="1"/>
  <c r="H2182"/>
  <c r="R2182" s="1"/>
  <c r="I2182"/>
  <c r="S2182" s="1"/>
  <c r="H2183"/>
  <c r="R2183" s="1"/>
  <c r="I2183"/>
  <c r="S2183" s="1"/>
  <c r="H2184"/>
  <c r="R2184" s="1"/>
  <c r="I2184"/>
  <c r="S2184" s="1"/>
  <c r="H2185"/>
  <c r="R2185" s="1"/>
  <c r="I2185"/>
  <c r="S2185" s="1"/>
  <c r="H2186"/>
  <c r="R2186" s="1"/>
  <c r="I2186"/>
  <c r="S2186" s="1"/>
  <c r="H2187"/>
  <c r="R2187" s="1"/>
  <c r="I2187"/>
  <c r="S2187" s="1"/>
  <c r="H2188"/>
  <c r="R2188" s="1"/>
  <c r="I2188"/>
  <c r="S2188" s="1"/>
  <c r="H2189"/>
  <c r="R2189" s="1"/>
  <c r="I2189"/>
  <c r="S2189" s="1"/>
  <c r="H2190"/>
  <c r="R2190" s="1"/>
  <c r="I2190"/>
  <c r="S2190" s="1"/>
  <c r="H2191"/>
  <c r="R2191" s="1"/>
  <c r="I2191"/>
  <c r="S2191" s="1"/>
  <c r="H2192"/>
  <c r="R2192" s="1"/>
  <c r="I2192"/>
  <c r="S2192" s="1"/>
  <c r="H2193"/>
  <c r="R2193" s="1"/>
  <c r="I2193"/>
  <c r="S2193" s="1"/>
  <c r="H2194"/>
  <c r="R2194" s="1"/>
  <c r="I2194"/>
  <c r="S2194" s="1"/>
  <c r="H2195"/>
  <c r="R2195" s="1"/>
  <c r="I2195"/>
  <c r="S2195" s="1"/>
  <c r="H2196"/>
  <c r="R2196" s="1"/>
  <c r="I2196"/>
  <c r="S2196" s="1"/>
  <c r="H2197"/>
  <c r="R2197" s="1"/>
  <c r="I2197"/>
  <c r="S2197" s="1"/>
  <c r="H2198"/>
  <c r="R2198" s="1"/>
  <c r="I2198"/>
  <c r="S2198" s="1"/>
  <c r="H2199"/>
  <c r="R2199" s="1"/>
  <c r="I2199"/>
  <c r="S2199" s="1"/>
  <c r="H2200"/>
  <c r="R2200" s="1"/>
  <c r="I2200"/>
  <c r="S2200" s="1"/>
  <c r="H2201"/>
  <c r="R2201" s="1"/>
  <c r="I2201"/>
  <c r="S2201" s="1"/>
  <c r="H2202"/>
  <c r="R2202" s="1"/>
  <c r="I2202"/>
  <c r="S2202" s="1"/>
  <c r="H2203"/>
  <c r="R2203" s="1"/>
  <c r="I2203"/>
  <c r="S2203" s="1"/>
  <c r="H2204"/>
  <c r="R2204" s="1"/>
  <c r="I2204"/>
  <c r="S2204" s="1"/>
  <c r="H2205"/>
  <c r="R2205" s="1"/>
  <c r="I2205"/>
  <c r="S2205" s="1"/>
  <c r="H2206"/>
  <c r="R2206" s="1"/>
  <c r="I2206"/>
  <c r="S2206" s="1"/>
  <c r="H2207"/>
  <c r="R2207" s="1"/>
  <c r="I2207"/>
  <c r="S2207" s="1"/>
  <c r="H2208"/>
  <c r="R2208" s="1"/>
  <c r="I2208"/>
  <c r="S2208" s="1"/>
  <c r="H2209"/>
  <c r="R2209" s="1"/>
  <c r="I2209"/>
  <c r="S2209" s="1"/>
  <c r="H2210"/>
  <c r="R2210" s="1"/>
  <c r="I2210"/>
  <c r="S2210" s="1"/>
  <c r="H2211"/>
  <c r="R2211" s="1"/>
  <c r="I2211"/>
  <c r="S2211" s="1"/>
  <c r="H2212"/>
  <c r="R2212" s="1"/>
  <c r="I2212"/>
  <c r="S2212" s="1"/>
  <c r="H2213"/>
  <c r="R2213" s="1"/>
  <c r="I2213"/>
  <c r="S2213" s="1"/>
  <c r="H2214"/>
  <c r="R2214" s="1"/>
  <c r="I2214"/>
  <c r="S2214" s="1"/>
  <c r="H2215"/>
  <c r="R2215" s="1"/>
  <c r="I2215"/>
  <c r="S2215" s="1"/>
  <c r="H2216"/>
  <c r="R2216" s="1"/>
  <c r="I2216"/>
  <c r="S2216" s="1"/>
  <c r="H2217"/>
  <c r="R2217" s="1"/>
  <c r="I2217"/>
  <c r="S2217" s="1"/>
  <c r="H2218"/>
  <c r="R2218" s="1"/>
  <c r="I2218"/>
  <c r="S2218" s="1"/>
  <c r="H2219"/>
  <c r="R2219" s="1"/>
  <c r="I2219"/>
  <c r="S2219" s="1"/>
  <c r="H2220"/>
  <c r="R2220" s="1"/>
  <c r="I2220"/>
  <c r="S2220" s="1"/>
  <c r="H2221"/>
  <c r="R2221" s="1"/>
  <c r="I2221"/>
  <c r="S2221" s="1"/>
  <c r="H2222"/>
  <c r="R2222" s="1"/>
  <c r="I2222"/>
  <c r="S2222" s="1"/>
  <c r="H2223"/>
  <c r="R2223" s="1"/>
  <c r="I2223"/>
  <c r="S2223" s="1"/>
  <c r="H2224"/>
  <c r="R2224" s="1"/>
  <c r="I2224"/>
  <c r="S2224" s="1"/>
  <c r="H2225"/>
  <c r="R2225" s="1"/>
  <c r="I2225"/>
  <c r="S2225" s="1"/>
  <c r="H2226"/>
  <c r="R2226" s="1"/>
  <c r="I2226"/>
  <c r="S2226" s="1"/>
  <c r="H2227"/>
  <c r="R2227" s="1"/>
  <c r="I2227"/>
  <c r="S2227" s="1"/>
  <c r="H2228"/>
  <c r="R2228" s="1"/>
  <c r="I2228"/>
  <c r="S2228" s="1"/>
  <c r="H2229"/>
  <c r="R2229" s="1"/>
  <c r="I2229"/>
  <c r="S2229" s="1"/>
  <c r="H2230"/>
  <c r="R2230" s="1"/>
  <c r="I2230"/>
  <c r="S2230" s="1"/>
  <c r="H2231"/>
  <c r="R2231" s="1"/>
  <c r="I2231"/>
  <c r="S2231" s="1"/>
  <c r="H2232"/>
  <c r="R2232" s="1"/>
  <c r="I2232"/>
  <c r="S2232" s="1"/>
  <c r="H2233"/>
  <c r="R2233" s="1"/>
  <c r="I2233"/>
  <c r="S2233" s="1"/>
  <c r="H2234"/>
  <c r="R2234" s="1"/>
  <c r="I2234"/>
  <c r="S2234" s="1"/>
  <c r="H2235"/>
  <c r="R2235" s="1"/>
  <c r="I2235"/>
  <c r="S2235" s="1"/>
  <c r="H2236"/>
  <c r="R2236" s="1"/>
  <c r="I2236"/>
  <c r="S2236" s="1"/>
  <c r="H2237"/>
  <c r="R2237" s="1"/>
  <c r="I2237"/>
  <c r="S2237" s="1"/>
  <c r="H2238"/>
  <c r="R2238" s="1"/>
  <c r="I2238"/>
  <c r="S2238" s="1"/>
  <c r="H2239"/>
  <c r="R2239" s="1"/>
  <c r="I2239"/>
  <c r="S2239" s="1"/>
  <c r="H2240"/>
  <c r="R2240" s="1"/>
  <c r="I2240"/>
  <c r="S2240" s="1"/>
  <c r="H2241"/>
  <c r="R2241" s="1"/>
  <c r="I2241"/>
  <c r="S2241" s="1"/>
  <c r="H2242"/>
  <c r="R2242" s="1"/>
  <c r="I2242"/>
  <c r="S2242" s="1"/>
  <c r="H2243"/>
  <c r="R2243" s="1"/>
  <c r="I2243"/>
  <c r="S2243" s="1"/>
  <c r="H2244"/>
  <c r="R2244" s="1"/>
  <c r="I2244"/>
  <c r="S2244" s="1"/>
  <c r="H2245"/>
  <c r="R2245" s="1"/>
  <c r="I2245"/>
  <c r="S2245" s="1"/>
  <c r="H2246"/>
  <c r="R2246" s="1"/>
  <c r="I2246"/>
  <c r="S2246" s="1"/>
  <c r="H2247"/>
  <c r="R2247" s="1"/>
  <c r="I2247"/>
  <c r="S2247" s="1"/>
  <c r="H2248"/>
  <c r="R2248" s="1"/>
  <c r="I2248"/>
  <c r="S2248" s="1"/>
  <c r="H2249"/>
  <c r="R2249" s="1"/>
  <c r="I2249"/>
  <c r="S2249" s="1"/>
  <c r="H2250"/>
  <c r="R2250" s="1"/>
  <c r="I2250"/>
  <c r="S2250" s="1"/>
  <c r="H2251"/>
  <c r="R2251" s="1"/>
  <c r="I2251"/>
  <c r="S2251" s="1"/>
  <c r="H2252"/>
  <c r="R2252" s="1"/>
  <c r="I2252"/>
  <c r="S2252" s="1"/>
  <c r="H2253"/>
  <c r="R2253" s="1"/>
  <c r="I2253"/>
  <c r="S2253" s="1"/>
  <c r="H2254"/>
  <c r="R2254" s="1"/>
  <c r="I2254"/>
  <c r="S2254" s="1"/>
  <c r="H2255"/>
  <c r="R2255" s="1"/>
  <c r="I2255"/>
  <c r="S2255" s="1"/>
  <c r="H2256"/>
  <c r="R2256" s="1"/>
  <c r="I2256"/>
  <c r="S2256" s="1"/>
  <c r="H2257"/>
  <c r="R2257" s="1"/>
  <c r="I2257"/>
  <c r="S2257" s="1"/>
  <c r="H2258"/>
  <c r="R2258" s="1"/>
  <c r="I2258"/>
  <c r="S2258" s="1"/>
  <c r="H2259"/>
  <c r="R2259" s="1"/>
  <c r="I2259"/>
  <c r="S2259" s="1"/>
  <c r="H2260"/>
  <c r="R2260" s="1"/>
  <c r="I2260"/>
  <c r="S2260" s="1"/>
  <c r="H2261"/>
  <c r="R2261" s="1"/>
  <c r="I2261"/>
  <c r="S2261" s="1"/>
  <c r="H2262"/>
  <c r="R2262" s="1"/>
  <c r="I2262"/>
  <c r="S2262" s="1"/>
  <c r="H2263"/>
  <c r="R2263" s="1"/>
  <c r="I2263"/>
  <c r="S2263" s="1"/>
  <c r="H2264"/>
  <c r="R2264" s="1"/>
  <c r="I2264"/>
  <c r="S2264" s="1"/>
  <c r="H2265"/>
  <c r="R2265" s="1"/>
  <c r="I2265"/>
  <c r="S2265" s="1"/>
  <c r="H2266"/>
  <c r="R2266" s="1"/>
  <c r="I2266"/>
  <c r="S2266" s="1"/>
  <c r="H2267"/>
  <c r="R2267" s="1"/>
  <c r="I2267"/>
  <c r="S2267" s="1"/>
  <c r="H2268"/>
  <c r="R2268" s="1"/>
  <c r="I2268"/>
  <c r="S2268" s="1"/>
  <c r="H2269"/>
  <c r="R2269" s="1"/>
  <c r="I2269"/>
  <c r="S2269" s="1"/>
  <c r="H2270"/>
  <c r="R2270" s="1"/>
  <c r="I2270"/>
  <c r="S2270" s="1"/>
  <c r="H2271"/>
  <c r="R2271" s="1"/>
  <c r="I2271"/>
  <c r="S2271" s="1"/>
  <c r="H2272"/>
  <c r="R2272" s="1"/>
  <c r="I2272"/>
  <c r="S2272" s="1"/>
  <c r="H2273"/>
  <c r="R2273" s="1"/>
  <c r="I2273"/>
  <c r="S2273" s="1"/>
  <c r="H2274"/>
  <c r="R2274" s="1"/>
  <c r="I2274"/>
  <c r="S2274" s="1"/>
  <c r="H2275"/>
  <c r="R2275" s="1"/>
  <c r="I2275"/>
  <c r="S2275" s="1"/>
  <c r="H2276"/>
  <c r="R2276" s="1"/>
  <c r="I2276"/>
  <c r="S2276" s="1"/>
  <c r="H2277"/>
  <c r="R2277" s="1"/>
  <c r="I2277"/>
  <c r="S2277" s="1"/>
  <c r="H2278"/>
  <c r="R2278" s="1"/>
  <c r="I2278"/>
  <c r="S2278" s="1"/>
  <c r="H2279"/>
  <c r="R2279" s="1"/>
  <c r="I2279"/>
  <c r="S2279" s="1"/>
  <c r="H2280"/>
  <c r="R2280" s="1"/>
  <c r="I2280"/>
  <c r="S2280" s="1"/>
  <c r="H2281"/>
  <c r="R2281" s="1"/>
  <c r="I2281"/>
  <c r="S2281" s="1"/>
  <c r="H2282"/>
  <c r="R2282" s="1"/>
  <c r="I2282"/>
  <c r="S2282" s="1"/>
  <c r="H2283"/>
  <c r="R2283" s="1"/>
  <c r="I2283"/>
  <c r="S2283" s="1"/>
  <c r="H2284"/>
  <c r="R2284" s="1"/>
  <c r="I2284"/>
  <c r="S2284" s="1"/>
  <c r="H2285"/>
  <c r="R2285" s="1"/>
  <c r="I2285"/>
  <c r="S2285" s="1"/>
  <c r="H2286"/>
  <c r="R2286" s="1"/>
  <c r="I2286"/>
  <c r="S2286" s="1"/>
  <c r="H2287"/>
  <c r="R2287" s="1"/>
  <c r="I2287"/>
  <c r="S2287" s="1"/>
  <c r="H2288"/>
  <c r="R2288" s="1"/>
  <c r="I2288"/>
  <c r="S2288" s="1"/>
  <c r="H2289"/>
  <c r="R2289" s="1"/>
  <c r="I2289"/>
  <c r="S2289" s="1"/>
  <c r="H2290"/>
  <c r="R2290" s="1"/>
  <c r="I2290"/>
  <c r="S2290" s="1"/>
  <c r="H2291"/>
  <c r="R2291" s="1"/>
  <c r="I2291"/>
  <c r="S2291" s="1"/>
  <c r="H2292"/>
  <c r="R2292" s="1"/>
  <c r="I2292"/>
  <c r="S2292" s="1"/>
  <c r="H2293"/>
  <c r="R2293" s="1"/>
  <c r="I2293"/>
  <c r="S2293" s="1"/>
  <c r="H2294"/>
  <c r="R2294" s="1"/>
  <c r="I2294"/>
  <c r="S2294" s="1"/>
  <c r="H2295"/>
  <c r="R2295" s="1"/>
  <c r="I2295"/>
  <c r="S2295" s="1"/>
  <c r="H2296"/>
  <c r="R2296" s="1"/>
  <c r="I2296"/>
  <c r="S2296" s="1"/>
  <c r="H2297"/>
  <c r="R2297" s="1"/>
  <c r="I2297"/>
  <c r="S2297" s="1"/>
  <c r="H2298"/>
  <c r="R2298" s="1"/>
  <c r="I2298"/>
  <c r="S2298" s="1"/>
  <c r="H2299"/>
  <c r="R2299" s="1"/>
  <c r="I2299"/>
  <c r="S2299" s="1"/>
  <c r="H2300"/>
  <c r="R2300" s="1"/>
  <c r="I2300"/>
  <c r="S2300" s="1"/>
  <c r="H2301"/>
  <c r="R2301" s="1"/>
  <c r="I2301"/>
  <c r="S2301" s="1"/>
  <c r="H2302"/>
  <c r="R2302" s="1"/>
  <c r="I2302"/>
  <c r="S2302" s="1"/>
  <c r="H2303"/>
  <c r="R2303" s="1"/>
  <c r="I2303"/>
  <c r="S2303" s="1"/>
  <c r="H2304"/>
  <c r="R2304" s="1"/>
  <c r="I2304"/>
  <c r="S2304" s="1"/>
  <c r="H2305"/>
  <c r="R2305" s="1"/>
  <c r="I2305"/>
  <c r="S2305" s="1"/>
  <c r="H2306"/>
  <c r="R2306" s="1"/>
  <c r="I2306"/>
  <c r="S2306" s="1"/>
  <c r="H2307"/>
  <c r="R2307" s="1"/>
  <c r="I2307"/>
  <c r="S2307" s="1"/>
  <c r="H2308"/>
  <c r="R2308" s="1"/>
  <c r="I2308"/>
  <c r="S2308" s="1"/>
  <c r="H2309"/>
  <c r="R2309" s="1"/>
  <c r="I2309"/>
  <c r="S2309" s="1"/>
  <c r="H2310"/>
  <c r="R2310" s="1"/>
  <c r="I2310"/>
  <c r="S2310" s="1"/>
  <c r="H2311"/>
  <c r="R2311" s="1"/>
  <c r="I2311"/>
  <c r="S2311" s="1"/>
  <c r="H2312"/>
  <c r="R2312" s="1"/>
  <c r="I2312"/>
  <c r="S2312" s="1"/>
  <c r="H2313"/>
  <c r="R2313" s="1"/>
  <c r="I2313"/>
  <c r="S2313" s="1"/>
  <c r="H2314"/>
  <c r="R2314" s="1"/>
  <c r="I2314"/>
  <c r="S2314" s="1"/>
  <c r="H2315"/>
  <c r="R2315" s="1"/>
  <c r="I2315"/>
  <c r="S2315" s="1"/>
  <c r="H2316"/>
  <c r="R2316" s="1"/>
  <c r="I2316"/>
  <c r="S2316" s="1"/>
  <c r="H2317"/>
  <c r="R2317" s="1"/>
  <c r="I2317"/>
  <c r="S2317" s="1"/>
  <c r="H2318"/>
  <c r="R2318" s="1"/>
  <c r="I2318"/>
  <c r="S2318" s="1"/>
  <c r="H2319"/>
  <c r="R2319" s="1"/>
  <c r="I2319"/>
  <c r="S2319" s="1"/>
  <c r="H2320"/>
  <c r="R2320" s="1"/>
  <c r="I2320"/>
  <c r="S2320" s="1"/>
  <c r="H2321"/>
  <c r="R2321" s="1"/>
  <c r="I2321"/>
  <c r="S2321" s="1"/>
  <c r="H2322"/>
  <c r="R2322" s="1"/>
  <c r="I2322"/>
  <c r="S2322" s="1"/>
  <c r="H2323"/>
  <c r="R2323" s="1"/>
  <c r="I2323"/>
  <c r="S2323" s="1"/>
  <c r="H2324"/>
  <c r="R2324" s="1"/>
  <c r="I2324"/>
  <c r="S2324" s="1"/>
  <c r="H2325"/>
  <c r="R2325" s="1"/>
  <c r="I2325"/>
  <c r="S2325" s="1"/>
  <c r="H2326"/>
  <c r="R2326" s="1"/>
  <c r="I2326"/>
  <c r="S2326" s="1"/>
  <c r="H2327"/>
  <c r="R2327" s="1"/>
  <c r="I2327"/>
  <c r="S2327" s="1"/>
  <c r="H2328"/>
  <c r="R2328" s="1"/>
  <c r="I2328"/>
  <c r="S2328" s="1"/>
  <c r="H2329"/>
  <c r="R2329" s="1"/>
  <c r="I2329"/>
  <c r="S2329" s="1"/>
  <c r="H2330"/>
  <c r="R2330" s="1"/>
  <c r="I2330"/>
  <c r="S2330" s="1"/>
  <c r="H2331"/>
  <c r="R2331" s="1"/>
  <c r="I2331"/>
  <c r="S2331" s="1"/>
  <c r="H2332"/>
  <c r="R2332" s="1"/>
  <c r="I2332"/>
  <c r="S2332" s="1"/>
  <c r="H2333"/>
  <c r="R2333" s="1"/>
  <c r="I2333"/>
  <c r="S2333" s="1"/>
  <c r="H2334"/>
  <c r="R2334" s="1"/>
  <c r="I2334"/>
  <c r="S2334" s="1"/>
  <c r="H2335"/>
  <c r="R2335" s="1"/>
  <c r="I2335"/>
  <c r="S2335" s="1"/>
  <c r="H2336"/>
  <c r="R2336" s="1"/>
  <c r="I2336"/>
  <c r="S2336" s="1"/>
  <c r="H2337"/>
  <c r="R2337" s="1"/>
  <c r="I2337"/>
  <c r="S2337" s="1"/>
  <c r="H2338"/>
  <c r="R2338" s="1"/>
  <c r="I2338"/>
  <c r="S2338" s="1"/>
  <c r="H2339"/>
  <c r="R2339" s="1"/>
  <c r="I2339"/>
  <c r="S2339" s="1"/>
  <c r="H2340"/>
  <c r="R2340" s="1"/>
  <c r="I2340"/>
  <c r="S2340" s="1"/>
  <c r="H2341"/>
  <c r="R2341" s="1"/>
  <c r="I2341"/>
  <c r="S2341" s="1"/>
  <c r="H2342"/>
  <c r="R2342" s="1"/>
  <c r="I2342"/>
  <c r="S2342" s="1"/>
  <c r="H2343"/>
  <c r="R2343" s="1"/>
  <c r="I2343"/>
  <c r="S2343" s="1"/>
  <c r="H2344"/>
  <c r="R2344" s="1"/>
  <c r="I2344"/>
  <c r="S2344" s="1"/>
  <c r="H2345"/>
  <c r="R2345" s="1"/>
  <c r="I2345"/>
  <c r="S2345" s="1"/>
  <c r="H2346"/>
  <c r="R2346" s="1"/>
  <c r="I2346"/>
  <c r="S2346" s="1"/>
  <c r="H2347"/>
  <c r="R2347" s="1"/>
  <c r="I2347"/>
  <c r="S2347" s="1"/>
  <c r="H2348"/>
  <c r="R2348" s="1"/>
  <c r="I2348"/>
  <c r="S2348" s="1"/>
  <c r="H2349"/>
  <c r="R2349" s="1"/>
  <c r="I2349"/>
  <c r="S2349" s="1"/>
  <c r="H2350"/>
  <c r="R2350" s="1"/>
  <c r="I2350"/>
  <c r="S2350" s="1"/>
  <c r="H2351"/>
  <c r="R2351" s="1"/>
  <c r="I2351"/>
  <c r="S2351" s="1"/>
  <c r="H2352"/>
  <c r="R2352" s="1"/>
  <c r="I2352"/>
  <c r="S2352" s="1"/>
  <c r="H2353"/>
  <c r="R2353" s="1"/>
  <c r="I2353"/>
  <c r="S2353" s="1"/>
  <c r="H2354"/>
  <c r="R2354" s="1"/>
  <c r="I2354"/>
  <c r="S2354" s="1"/>
  <c r="H2355"/>
  <c r="R2355" s="1"/>
  <c r="I2355"/>
  <c r="S2355" s="1"/>
  <c r="H2356"/>
  <c r="R2356" s="1"/>
  <c r="I2356"/>
  <c r="S2356" s="1"/>
  <c r="H2357"/>
  <c r="R2357" s="1"/>
  <c r="I2357"/>
  <c r="S2357" s="1"/>
  <c r="H2358"/>
  <c r="R2358" s="1"/>
  <c r="I2358"/>
  <c r="S2358" s="1"/>
  <c r="H2359"/>
  <c r="R2359" s="1"/>
  <c r="I2359"/>
  <c r="S2359" s="1"/>
  <c r="H2360"/>
  <c r="R2360" s="1"/>
  <c r="I2360"/>
  <c r="S2360" s="1"/>
  <c r="H2361"/>
  <c r="R2361" s="1"/>
  <c r="I2361"/>
  <c r="S2361" s="1"/>
  <c r="H2362"/>
  <c r="R2362" s="1"/>
  <c r="I2362"/>
  <c r="S2362" s="1"/>
  <c r="H2363"/>
  <c r="R2363" s="1"/>
  <c r="I2363"/>
  <c r="S2363" s="1"/>
  <c r="H2364"/>
  <c r="R2364" s="1"/>
  <c r="I2364"/>
  <c r="S2364" s="1"/>
  <c r="H2365"/>
  <c r="R2365" s="1"/>
  <c r="I2365"/>
  <c r="S2365" s="1"/>
  <c r="H2366"/>
  <c r="R2366" s="1"/>
  <c r="I2366"/>
  <c r="S2366" s="1"/>
  <c r="H2367"/>
  <c r="R2367" s="1"/>
  <c r="I2367"/>
  <c r="S2367" s="1"/>
  <c r="H2368"/>
  <c r="R2368" s="1"/>
  <c r="I2368"/>
  <c r="S2368" s="1"/>
  <c r="H2369"/>
  <c r="R2369" s="1"/>
  <c r="I2369"/>
  <c r="S2369" s="1"/>
  <c r="H2370"/>
  <c r="R2370" s="1"/>
  <c r="I2370"/>
  <c r="S2370" s="1"/>
  <c r="H2371"/>
  <c r="R2371" s="1"/>
  <c r="I2371"/>
  <c r="S2371" s="1"/>
  <c r="H2372"/>
  <c r="R2372" s="1"/>
  <c r="I2372"/>
  <c r="S2372" s="1"/>
  <c r="H2373"/>
  <c r="R2373" s="1"/>
  <c r="I2373"/>
  <c r="S2373" s="1"/>
  <c r="H2374"/>
  <c r="R2374" s="1"/>
  <c r="I2374"/>
  <c r="S2374" s="1"/>
  <c r="H2375"/>
  <c r="R2375" s="1"/>
  <c r="I2375"/>
  <c r="S2375" s="1"/>
  <c r="H2376"/>
  <c r="R2376" s="1"/>
  <c r="I2376"/>
  <c r="S2376" s="1"/>
  <c r="H2377"/>
  <c r="R2377" s="1"/>
  <c r="I2377"/>
  <c r="S2377" s="1"/>
  <c r="H2378"/>
  <c r="R2378" s="1"/>
  <c r="I2378"/>
  <c r="S2378" s="1"/>
  <c r="H2379"/>
  <c r="R2379" s="1"/>
  <c r="I2379"/>
  <c r="S2379" s="1"/>
  <c r="H2380"/>
  <c r="R2380" s="1"/>
  <c r="I2380"/>
  <c r="S2380" s="1"/>
  <c r="H2381"/>
  <c r="R2381" s="1"/>
  <c r="I2381"/>
  <c r="S2381" s="1"/>
  <c r="H2382"/>
  <c r="R2382" s="1"/>
  <c r="I2382"/>
  <c r="S2382" s="1"/>
  <c r="H2383"/>
  <c r="R2383" s="1"/>
  <c r="I2383"/>
  <c r="S2383" s="1"/>
  <c r="H2384"/>
  <c r="R2384" s="1"/>
  <c r="I2384"/>
  <c r="S2384" s="1"/>
  <c r="H2385"/>
  <c r="R2385" s="1"/>
  <c r="I2385"/>
  <c r="S2385" s="1"/>
  <c r="H2386"/>
  <c r="R2386" s="1"/>
  <c r="I2386"/>
  <c r="S2386" s="1"/>
  <c r="H2387"/>
  <c r="R2387" s="1"/>
  <c r="I2387"/>
  <c r="S2387" s="1"/>
  <c r="H2388"/>
  <c r="R2388" s="1"/>
  <c r="I2388"/>
  <c r="S2388" s="1"/>
  <c r="H2389"/>
  <c r="R2389" s="1"/>
  <c r="I2389"/>
  <c r="S2389" s="1"/>
  <c r="H2390"/>
  <c r="R2390" s="1"/>
  <c r="I2390"/>
  <c r="S2390" s="1"/>
  <c r="H2391"/>
  <c r="R2391" s="1"/>
  <c r="I2391"/>
  <c r="S2391" s="1"/>
  <c r="H2392"/>
  <c r="R2392" s="1"/>
  <c r="I2392"/>
  <c r="S2392" s="1"/>
  <c r="H2393"/>
  <c r="R2393" s="1"/>
  <c r="I2393"/>
  <c r="S2393" s="1"/>
  <c r="H2394"/>
  <c r="R2394" s="1"/>
  <c r="I2394"/>
  <c r="S2394" s="1"/>
  <c r="H2395"/>
  <c r="R2395" s="1"/>
  <c r="I2395"/>
  <c r="S2395" s="1"/>
  <c r="H2396"/>
  <c r="R2396" s="1"/>
  <c r="I2396"/>
  <c r="S2396" s="1"/>
  <c r="H2397"/>
  <c r="R2397" s="1"/>
  <c r="I2397"/>
  <c r="S2397" s="1"/>
  <c r="H2398"/>
  <c r="R2398" s="1"/>
  <c r="I2398"/>
  <c r="S2398" s="1"/>
  <c r="H2399"/>
  <c r="R2399" s="1"/>
  <c r="I2399"/>
  <c r="S2399" s="1"/>
  <c r="H2400"/>
  <c r="R2400" s="1"/>
  <c r="I2400"/>
  <c r="S2400" s="1"/>
  <c r="H2401"/>
  <c r="R2401" s="1"/>
  <c r="I2401"/>
  <c r="S2401" s="1"/>
  <c r="H2402"/>
  <c r="R2402" s="1"/>
  <c r="I2402"/>
  <c r="S2402" s="1"/>
  <c r="H2403"/>
  <c r="R2403" s="1"/>
  <c r="I2403"/>
  <c r="S2403" s="1"/>
  <c r="H2404"/>
  <c r="R2404" s="1"/>
  <c r="I2404"/>
  <c r="S2404" s="1"/>
  <c r="H2407"/>
  <c r="R2407" s="1"/>
  <c r="I2407"/>
  <c r="S2407" s="1"/>
  <c r="H2408"/>
  <c r="R2408" s="1"/>
  <c r="I2408"/>
  <c r="S2408" s="1"/>
  <c r="H2411"/>
  <c r="R2411" s="1"/>
  <c r="I2411"/>
  <c r="S2411" s="1"/>
  <c r="H2412"/>
  <c r="R2412" s="1"/>
  <c r="I2412"/>
  <c r="S2412" s="1"/>
  <c r="H2415"/>
  <c r="R2415" s="1"/>
  <c r="I2415"/>
  <c r="S2415" s="1"/>
  <c r="H2416"/>
  <c r="R2416" s="1"/>
  <c r="I2416"/>
  <c r="S2416" s="1"/>
  <c r="H2419"/>
  <c r="R2419" s="1"/>
  <c r="I2419"/>
  <c r="S2419" s="1"/>
  <c r="H2420"/>
  <c r="R2420" s="1"/>
  <c r="I2420"/>
  <c r="S2420" s="1"/>
  <c r="H2423"/>
  <c r="R2423" s="1"/>
  <c r="I2423"/>
  <c r="S2423" s="1"/>
  <c r="H2424"/>
  <c r="R2424" s="1"/>
  <c r="I2424"/>
  <c r="S2424" s="1"/>
  <c r="H2427"/>
  <c r="R2427" s="1"/>
  <c r="I2427"/>
  <c r="S2427" s="1"/>
  <c r="H2428"/>
  <c r="R2428" s="1"/>
  <c r="I2428"/>
  <c r="S2428" s="1"/>
  <c r="H2431"/>
  <c r="R2431" s="1"/>
  <c r="I2431"/>
  <c r="S2431" s="1"/>
  <c r="H2432"/>
  <c r="R2432" s="1"/>
  <c r="I2432"/>
  <c r="S2432" s="1"/>
  <c r="H2435"/>
  <c r="R2435" s="1"/>
  <c r="I2435"/>
  <c r="S2435" s="1"/>
  <c r="H2436"/>
  <c r="R2436" s="1"/>
  <c r="I2436"/>
  <c r="S2436" s="1"/>
  <c r="H2439"/>
  <c r="R2439" s="1"/>
  <c r="I2439"/>
  <c r="S2439" s="1"/>
  <c r="H2440"/>
  <c r="R2440" s="1"/>
  <c r="I2440"/>
  <c r="S2440" s="1"/>
  <c r="H2443"/>
  <c r="R2443" s="1"/>
  <c r="I2443"/>
  <c r="S2443" s="1"/>
  <c r="H2444"/>
  <c r="R2444" s="1"/>
  <c r="I2444"/>
  <c r="S2444" s="1"/>
  <c r="H2447"/>
  <c r="R2447" s="1"/>
  <c r="I2447"/>
  <c r="S2447" s="1"/>
  <c r="H2448"/>
  <c r="R2448" s="1"/>
  <c r="I2448"/>
  <c r="S2448" s="1"/>
  <c r="H2451"/>
  <c r="R2451" s="1"/>
  <c r="I2451"/>
  <c r="S2451" s="1"/>
  <c r="H2452"/>
  <c r="R2452" s="1"/>
  <c r="I2452"/>
  <c r="S2452" s="1"/>
  <c r="H2455"/>
  <c r="R2455" s="1"/>
  <c r="I2455"/>
  <c r="S2455" s="1"/>
  <c r="H2456"/>
  <c r="R2456" s="1"/>
  <c r="I2456"/>
  <c r="S2456" s="1"/>
  <c r="H2459"/>
  <c r="R2459" s="1"/>
  <c r="I2459"/>
  <c r="S2459" s="1"/>
  <c r="H2460"/>
  <c r="R2460" s="1"/>
  <c r="I2460"/>
  <c r="S2460" s="1"/>
  <c r="H2463"/>
  <c r="R2463" s="1"/>
  <c r="I2463"/>
  <c r="S2463" s="1"/>
  <c r="H2464"/>
  <c r="R2464" s="1"/>
  <c r="I2464"/>
  <c r="S2464" s="1"/>
  <c r="H2467"/>
  <c r="R2467" s="1"/>
  <c r="I2467"/>
  <c r="S2467" s="1"/>
  <c r="H2468"/>
  <c r="R2468" s="1"/>
  <c r="I2468"/>
  <c r="S2468" s="1"/>
  <c r="H2471"/>
  <c r="R2471" s="1"/>
  <c r="I2471"/>
  <c r="S2471" s="1"/>
  <c r="H2472"/>
  <c r="R2472" s="1"/>
  <c r="I2472"/>
  <c r="S2472" s="1"/>
  <c r="H2475"/>
  <c r="R2475" s="1"/>
  <c r="I2475"/>
  <c r="S2475" s="1"/>
  <c r="H2476"/>
  <c r="R2476" s="1"/>
  <c r="I2476"/>
  <c r="S2476" s="1"/>
  <c r="H2479"/>
  <c r="R2479" s="1"/>
  <c r="I2479"/>
  <c r="S2479" s="1"/>
  <c r="H2480"/>
  <c r="R2480" s="1"/>
  <c r="I2480"/>
  <c r="S2480" s="1"/>
  <c r="H2483"/>
  <c r="R2483" s="1"/>
  <c r="I2483"/>
  <c r="S2483" s="1"/>
  <c r="H2484"/>
  <c r="R2484" s="1"/>
  <c r="I2484"/>
  <c r="S2484" s="1"/>
  <c r="H2487"/>
  <c r="R2487" s="1"/>
  <c r="I2487"/>
  <c r="S2487" s="1"/>
  <c r="H2488"/>
  <c r="R2488" s="1"/>
  <c r="I2488"/>
  <c r="S2488" s="1"/>
  <c r="H2491"/>
  <c r="R2491" s="1"/>
  <c r="I2491"/>
  <c r="S2491" s="1"/>
  <c r="H2492"/>
  <c r="R2492" s="1"/>
  <c r="I2492"/>
  <c r="S2492" s="1"/>
  <c r="H2495"/>
  <c r="R2495" s="1"/>
  <c r="I2495"/>
  <c r="S2495" s="1"/>
  <c r="H2496"/>
  <c r="R2496" s="1"/>
  <c r="I2496"/>
  <c r="S2496" s="1"/>
  <c r="H2499"/>
  <c r="R2499" s="1"/>
  <c r="I2499"/>
  <c r="S2499" s="1"/>
  <c r="H2500"/>
  <c r="R2500" s="1"/>
  <c r="I2500"/>
  <c r="S2500" s="1"/>
  <c r="H2503"/>
  <c r="R2503" s="1"/>
  <c r="I2503"/>
  <c r="S2503" s="1"/>
  <c r="H2504"/>
  <c r="R2504" s="1"/>
  <c r="I2504"/>
  <c r="S2504" s="1"/>
  <c r="H2507"/>
  <c r="R2507" s="1"/>
  <c r="I2507"/>
  <c r="S2507" s="1"/>
  <c r="H2508"/>
  <c r="R2508" s="1"/>
  <c r="I2508"/>
  <c r="S2508" s="1"/>
  <c r="H2511"/>
  <c r="R2511" s="1"/>
  <c r="I2511"/>
  <c r="S2511" s="1"/>
  <c r="H2512"/>
  <c r="R2512" s="1"/>
  <c r="I2512"/>
  <c r="S2512" s="1"/>
  <c r="H2515"/>
  <c r="R2515" s="1"/>
  <c r="I2515"/>
  <c r="S2515" s="1"/>
  <c r="H2516"/>
  <c r="R2516" s="1"/>
  <c r="I2516"/>
  <c r="S2516" s="1"/>
  <c r="H2519"/>
  <c r="R2519" s="1"/>
  <c r="I2519"/>
  <c r="S2519" s="1"/>
  <c r="H2521"/>
  <c r="R2521" s="1"/>
  <c r="I2521"/>
  <c r="S2521" s="1"/>
  <c r="H2523"/>
  <c r="R2523" s="1"/>
  <c r="I2523"/>
  <c r="S2523" s="1"/>
  <c r="H2525"/>
  <c r="R2525" s="1"/>
  <c r="I2525"/>
  <c r="S2525" s="1"/>
  <c r="H2527"/>
  <c r="R2527" s="1"/>
  <c r="I2527"/>
  <c r="S2527" s="1"/>
  <c r="H2529"/>
  <c r="R2529" s="1"/>
  <c r="I2529"/>
  <c r="S2529" s="1"/>
  <c r="H2531"/>
  <c r="R2531" s="1"/>
  <c r="I2531"/>
  <c r="S2531" s="1"/>
  <c r="H2533"/>
  <c r="R2533" s="1"/>
  <c r="I2533"/>
  <c r="S2533" s="1"/>
  <c r="H2535"/>
  <c r="R2535" s="1"/>
  <c r="I2535"/>
  <c r="S2535" s="1"/>
  <c r="H2537"/>
  <c r="R2537" s="1"/>
  <c r="I2537"/>
  <c r="S2537" s="1"/>
  <c r="H2539"/>
  <c r="R2539" s="1"/>
  <c r="I2539"/>
  <c r="S2539" s="1"/>
  <c r="H2541"/>
  <c r="R2541" s="1"/>
  <c r="I2541"/>
  <c r="S2541" s="1"/>
  <c r="H2543"/>
  <c r="R2543" s="1"/>
  <c r="I2543"/>
  <c r="S2543" s="1"/>
  <c r="H2545"/>
  <c r="R2545" s="1"/>
  <c r="I2545"/>
  <c r="S2545" s="1"/>
  <c r="H2547"/>
  <c r="R2547" s="1"/>
  <c r="I2547"/>
  <c r="S2547" s="1"/>
  <c r="H2549"/>
  <c r="R2549" s="1"/>
  <c r="I2549"/>
  <c r="S2549" s="1"/>
  <c r="H2551"/>
  <c r="R2551" s="1"/>
  <c r="I2551"/>
  <c r="S2551" s="1"/>
  <c r="H2553"/>
  <c r="R2553" s="1"/>
  <c r="I2553"/>
  <c r="S2553" s="1"/>
  <c r="H2555"/>
  <c r="R2555" s="1"/>
  <c r="I2555"/>
  <c r="S2555" s="1"/>
  <c r="H2557"/>
  <c r="R2557" s="1"/>
  <c r="I2557"/>
  <c r="S2557" s="1"/>
  <c r="H2559"/>
  <c r="R2559" s="1"/>
  <c r="I2559"/>
  <c r="S2559" s="1"/>
  <c r="H2561"/>
  <c r="R2561" s="1"/>
  <c r="I2561"/>
  <c r="S2561" s="1"/>
  <c r="H2563"/>
  <c r="R2563" s="1"/>
  <c r="I2563"/>
  <c r="S2563" s="1"/>
  <c r="H2565"/>
  <c r="R2565" s="1"/>
  <c r="I2565"/>
  <c r="S2565" s="1"/>
  <c r="H2567"/>
  <c r="R2567" s="1"/>
  <c r="I2567"/>
  <c r="S2567" s="1"/>
  <c r="H2569"/>
  <c r="R2569" s="1"/>
  <c r="I2569"/>
  <c r="S2569" s="1"/>
  <c r="H2571"/>
  <c r="R2571" s="1"/>
  <c r="I2571"/>
  <c r="S2571" s="1"/>
  <c r="H2573"/>
  <c r="R2573" s="1"/>
  <c r="I2573"/>
  <c r="S2573" s="1"/>
  <c r="H2575"/>
  <c r="R2575" s="1"/>
  <c r="I2575"/>
  <c r="S2575" s="1"/>
  <c r="H2577"/>
  <c r="R2577" s="1"/>
  <c r="I2577"/>
  <c r="S2577" s="1"/>
  <c r="H2579"/>
  <c r="R2579" s="1"/>
  <c r="I2579"/>
  <c r="S2579" s="1"/>
  <c r="H2581"/>
  <c r="R2581" s="1"/>
  <c r="I2581"/>
  <c r="S2581" s="1"/>
  <c r="H2583"/>
  <c r="R2583" s="1"/>
  <c r="I2583"/>
  <c r="S2583" s="1"/>
  <c r="H2584"/>
  <c r="R2584" s="1"/>
  <c r="I2584"/>
  <c r="S2584" s="1"/>
  <c r="H2585"/>
  <c r="R2585" s="1"/>
  <c r="I2585"/>
  <c r="S2585" s="1"/>
  <c r="H2586"/>
  <c r="R2586" s="1"/>
  <c r="I2586"/>
  <c r="S2586" s="1"/>
  <c r="H2587"/>
  <c r="R2587" s="1"/>
  <c r="I2587"/>
  <c r="S2587" s="1"/>
  <c r="H2588"/>
  <c r="R2588" s="1"/>
  <c r="I2588"/>
  <c r="S2588" s="1"/>
  <c r="H2589"/>
  <c r="R2589" s="1"/>
  <c r="I2589"/>
  <c r="S2589" s="1"/>
  <c r="H2590"/>
  <c r="R2590" s="1"/>
  <c r="I2590"/>
  <c r="S2590" s="1"/>
  <c r="H2591"/>
  <c r="R2591" s="1"/>
  <c r="I2591"/>
  <c r="S2591" s="1"/>
  <c r="H2592"/>
  <c r="R2592" s="1"/>
  <c r="I2592"/>
  <c r="S2592" s="1"/>
  <c r="H2593"/>
  <c r="R2593" s="1"/>
  <c r="I2593"/>
  <c r="S2593" s="1"/>
  <c r="H2594"/>
  <c r="R2594" s="1"/>
  <c r="I2594"/>
  <c r="S2594" s="1"/>
  <c r="H2595"/>
  <c r="R2595" s="1"/>
  <c r="I2595"/>
  <c r="S2595" s="1"/>
  <c r="H2596"/>
  <c r="R2596" s="1"/>
  <c r="I2596"/>
  <c r="S2596" s="1"/>
  <c r="H2597"/>
  <c r="R2597" s="1"/>
  <c r="I2597"/>
  <c r="S2597" s="1"/>
  <c r="H2598"/>
  <c r="R2598" s="1"/>
  <c r="I2598"/>
  <c r="S2598" s="1"/>
  <c r="H2599"/>
  <c r="R2599" s="1"/>
  <c r="I2599"/>
  <c r="S2599" s="1"/>
  <c r="H2600"/>
  <c r="R2600" s="1"/>
  <c r="I2600"/>
  <c r="S2600" s="1"/>
  <c r="H2601"/>
  <c r="R2601" s="1"/>
  <c r="I2601"/>
  <c r="S2601" s="1"/>
  <c r="H2602"/>
  <c r="R2602" s="1"/>
  <c r="I2602"/>
  <c r="S2602" s="1"/>
  <c r="H2603"/>
  <c r="R2603" s="1"/>
  <c r="I2603"/>
  <c r="S2603" s="1"/>
  <c r="H2604"/>
  <c r="R2604" s="1"/>
  <c r="I2604"/>
  <c r="S2604" s="1"/>
  <c r="H2605"/>
  <c r="R2605" s="1"/>
  <c r="I2605"/>
  <c r="S2605" s="1"/>
  <c r="H2606"/>
  <c r="R2606" s="1"/>
  <c r="I2606"/>
  <c r="S2606" s="1"/>
  <c r="H2607"/>
  <c r="R2607" s="1"/>
  <c r="I2607"/>
  <c r="S2607" s="1"/>
  <c r="H2608"/>
  <c r="R2608" s="1"/>
  <c r="I2608"/>
  <c r="S2608" s="1"/>
  <c r="H2609"/>
  <c r="R2609" s="1"/>
  <c r="I2609"/>
  <c r="S2609" s="1"/>
  <c r="H2610"/>
  <c r="R2610" s="1"/>
  <c r="I2610"/>
  <c r="S2610" s="1"/>
  <c r="H2611"/>
  <c r="R2611" s="1"/>
  <c r="I2611"/>
  <c r="S2611" s="1"/>
  <c r="H2612"/>
  <c r="R2612" s="1"/>
  <c r="I2612"/>
  <c r="S2612" s="1"/>
  <c r="H2613"/>
  <c r="R2613" s="1"/>
  <c r="I2613"/>
  <c r="S2613" s="1"/>
  <c r="H2614"/>
  <c r="R2614" s="1"/>
  <c r="I2614"/>
  <c r="S2614" s="1"/>
  <c r="H2615"/>
  <c r="R2615" s="1"/>
  <c r="I2615"/>
  <c r="S2615" s="1"/>
  <c r="H2616"/>
  <c r="R2616" s="1"/>
  <c r="I2616"/>
  <c r="S2616" s="1"/>
  <c r="H2617"/>
  <c r="R2617" s="1"/>
  <c r="I2617"/>
  <c r="S2617" s="1"/>
  <c r="H2618"/>
  <c r="R2618" s="1"/>
  <c r="I2618"/>
  <c r="S2618" s="1"/>
  <c r="H2619"/>
  <c r="R2619" s="1"/>
  <c r="I2619"/>
  <c r="S2619" s="1"/>
  <c r="H2620"/>
  <c r="R2620" s="1"/>
  <c r="I2620"/>
  <c r="S2620" s="1"/>
  <c r="H2621"/>
  <c r="R2621" s="1"/>
  <c r="I2621"/>
  <c r="S2621" s="1"/>
  <c r="H2622"/>
  <c r="R2622" s="1"/>
  <c r="I2622"/>
  <c r="S2622" s="1"/>
  <c r="H2623"/>
  <c r="R2623" s="1"/>
  <c r="I2623"/>
  <c r="S2623" s="1"/>
  <c r="H2624"/>
  <c r="R2624" s="1"/>
  <c r="I2624"/>
  <c r="S2624" s="1"/>
  <c r="H2625"/>
  <c r="R2625" s="1"/>
  <c r="I2625"/>
  <c r="S2625" s="1"/>
  <c r="H2626"/>
  <c r="R2626" s="1"/>
  <c r="I2626"/>
  <c r="S2626" s="1"/>
  <c r="H2627"/>
  <c r="R2627" s="1"/>
  <c r="I2627"/>
  <c r="S2627" s="1"/>
  <c r="H2628"/>
  <c r="R2628" s="1"/>
  <c r="I2628"/>
  <c r="S2628" s="1"/>
  <c r="H2629"/>
  <c r="R2629" s="1"/>
  <c r="I2629"/>
  <c r="S2629" s="1"/>
  <c r="H2630"/>
  <c r="R2630" s="1"/>
  <c r="I2630"/>
  <c r="S2630" s="1"/>
  <c r="H2631"/>
  <c r="R2631" s="1"/>
  <c r="I2631"/>
  <c r="S2631" s="1"/>
  <c r="H2632"/>
  <c r="R2632" s="1"/>
  <c r="I2632"/>
  <c r="S2632" s="1"/>
  <c r="H2633"/>
  <c r="R2633" s="1"/>
  <c r="I2633"/>
  <c r="S2633" s="1"/>
  <c r="H2634"/>
  <c r="R2634" s="1"/>
  <c r="I2634"/>
  <c r="S2634" s="1"/>
  <c r="H2635"/>
  <c r="R2635" s="1"/>
  <c r="I2635"/>
  <c r="S2635" s="1"/>
  <c r="H2636"/>
  <c r="R2636" s="1"/>
  <c r="I2636"/>
  <c r="S2636" s="1"/>
  <c r="H2637"/>
  <c r="R2637" s="1"/>
  <c r="I2637"/>
  <c r="S2637" s="1"/>
  <c r="H2638"/>
  <c r="R2638" s="1"/>
  <c r="I2638"/>
  <c r="S2638" s="1"/>
  <c r="H2639"/>
  <c r="R2639" s="1"/>
  <c r="I2639"/>
  <c r="S2639" s="1"/>
  <c r="H2640"/>
  <c r="R2640" s="1"/>
  <c r="I2640"/>
  <c r="S2640" s="1"/>
  <c r="H2641"/>
  <c r="R2641" s="1"/>
  <c r="I2641"/>
  <c r="S2641" s="1"/>
  <c r="H2642"/>
  <c r="R2642" s="1"/>
  <c r="I2642"/>
  <c r="S2642" s="1"/>
  <c r="H2643"/>
  <c r="R2643" s="1"/>
  <c r="I2643"/>
  <c r="S2643" s="1"/>
  <c r="H2644"/>
  <c r="R2644" s="1"/>
  <c r="I2644"/>
  <c r="S2644" s="1"/>
  <c r="H2645"/>
  <c r="R2645" s="1"/>
  <c r="I2645"/>
  <c r="S2645" s="1"/>
  <c r="H2646"/>
  <c r="R2646" s="1"/>
  <c r="I2646"/>
  <c r="S2646" s="1"/>
  <c r="H2647"/>
  <c r="R2647" s="1"/>
  <c r="I2647"/>
  <c r="S2647" s="1"/>
  <c r="H2648"/>
  <c r="R2648" s="1"/>
  <c r="I2648"/>
  <c r="S2648" s="1"/>
  <c r="H2649"/>
  <c r="R2649" s="1"/>
  <c r="I2649"/>
  <c r="S2649" s="1"/>
  <c r="H2650"/>
  <c r="R2650" s="1"/>
  <c r="I2650"/>
  <c r="S2650" s="1"/>
  <c r="H2651"/>
  <c r="R2651" s="1"/>
  <c r="I2651"/>
  <c r="S2651" s="1"/>
  <c r="H2652"/>
  <c r="R2652" s="1"/>
  <c r="I2652"/>
  <c r="S2652" s="1"/>
  <c r="H2653"/>
  <c r="R2653" s="1"/>
  <c r="I2653"/>
  <c r="S2653" s="1"/>
  <c r="H2654"/>
  <c r="R2654" s="1"/>
  <c r="I2654"/>
  <c r="S2654" s="1"/>
  <c r="H2655"/>
  <c r="R2655" s="1"/>
  <c r="I2655"/>
  <c r="S2655" s="1"/>
  <c r="H2656"/>
  <c r="R2656" s="1"/>
  <c r="I2656"/>
  <c r="S2656" s="1"/>
  <c r="H2657"/>
  <c r="R2657" s="1"/>
  <c r="I2657"/>
  <c r="S2657" s="1"/>
  <c r="H2658"/>
  <c r="R2658" s="1"/>
  <c r="I2658"/>
  <c r="S2658" s="1"/>
  <c r="H2659"/>
  <c r="R2659" s="1"/>
  <c r="I2659"/>
  <c r="S2659" s="1"/>
  <c r="H2660"/>
  <c r="R2660" s="1"/>
  <c r="I2660"/>
  <c r="S2660" s="1"/>
  <c r="H2661"/>
  <c r="R2661" s="1"/>
  <c r="I2661"/>
  <c r="S2661" s="1"/>
  <c r="H2662"/>
  <c r="R2662" s="1"/>
  <c r="I2662"/>
  <c r="S2662" s="1"/>
  <c r="H2663"/>
  <c r="R2663" s="1"/>
  <c r="I2663"/>
  <c r="S2663" s="1"/>
  <c r="H2664"/>
  <c r="R2664" s="1"/>
  <c r="I2664"/>
  <c r="S2664" s="1"/>
  <c r="H2665"/>
  <c r="R2665" s="1"/>
  <c r="I2665"/>
  <c r="S2665" s="1"/>
  <c r="H2666"/>
  <c r="R2666" s="1"/>
  <c r="I2666"/>
  <c r="S2666" s="1"/>
  <c r="H2667"/>
  <c r="R2667" s="1"/>
  <c r="I2667"/>
  <c r="S2667" s="1"/>
  <c r="H2668"/>
  <c r="R2668" s="1"/>
  <c r="I2668"/>
  <c r="S2668" s="1"/>
  <c r="H2669"/>
  <c r="R2669" s="1"/>
  <c r="I2669"/>
  <c r="S2669" s="1"/>
  <c r="H2670"/>
  <c r="R2670" s="1"/>
  <c r="I2670"/>
  <c r="S2670" s="1"/>
  <c r="H2671"/>
  <c r="R2671" s="1"/>
  <c r="I2671"/>
  <c r="S2671" s="1"/>
  <c r="H2672"/>
  <c r="R2672" s="1"/>
  <c r="I2672"/>
  <c r="S2672" s="1"/>
  <c r="H2673"/>
  <c r="R2673" s="1"/>
  <c r="I2673"/>
  <c r="S2673" s="1"/>
  <c r="H2674"/>
  <c r="R2674" s="1"/>
  <c r="I2674"/>
  <c r="S2674" s="1"/>
  <c r="H2675"/>
  <c r="R2675" s="1"/>
  <c r="I2675"/>
  <c r="S2675" s="1"/>
  <c r="H2676"/>
  <c r="R2676" s="1"/>
  <c r="I2676"/>
  <c r="S2676" s="1"/>
  <c r="H2677"/>
  <c r="R2677" s="1"/>
  <c r="I2677"/>
  <c r="S2677" s="1"/>
  <c r="H2678"/>
  <c r="R2678" s="1"/>
  <c r="I2678"/>
  <c r="S2678" s="1"/>
  <c r="H2679"/>
  <c r="R2679" s="1"/>
  <c r="I2679"/>
  <c r="S2679" s="1"/>
  <c r="H2680"/>
  <c r="R2680" s="1"/>
  <c r="I2680"/>
  <c r="S2680" s="1"/>
  <c r="H2681"/>
  <c r="R2681" s="1"/>
  <c r="I2681"/>
  <c r="S2681" s="1"/>
  <c r="H2682"/>
  <c r="R2682" s="1"/>
  <c r="I2682"/>
  <c r="S2682" s="1"/>
  <c r="H2683"/>
  <c r="R2683" s="1"/>
  <c r="I2683"/>
  <c r="S2683" s="1"/>
  <c r="H2684"/>
  <c r="R2684" s="1"/>
  <c r="I2684"/>
  <c r="S2684" s="1"/>
  <c r="H2685"/>
  <c r="R2685" s="1"/>
  <c r="I2685"/>
  <c r="S2685" s="1"/>
  <c r="H2686"/>
  <c r="R2686" s="1"/>
  <c r="I2686"/>
  <c r="S2686" s="1"/>
  <c r="H2687"/>
  <c r="R2687" s="1"/>
  <c r="I2687"/>
  <c r="S2687" s="1"/>
  <c r="H2688"/>
  <c r="R2688" s="1"/>
  <c r="I2688"/>
  <c r="S2688" s="1"/>
  <c r="H2689"/>
  <c r="R2689" s="1"/>
  <c r="I2689"/>
  <c r="S2689" s="1"/>
  <c r="H2690"/>
  <c r="R2690" s="1"/>
  <c r="I2690"/>
  <c r="S2690" s="1"/>
  <c r="H2691"/>
  <c r="R2691" s="1"/>
  <c r="I2691"/>
  <c r="S2691" s="1"/>
  <c r="H2692"/>
  <c r="R2692" s="1"/>
  <c r="I2692"/>
  <c r="S2692" s="1"/>
  <c r="H2693"/>
  <c r="R2693" s="1"/>
  <c r="I2693"/>
  <c r="S2693" s="1"/>
  <c r="H2694"/>
  <c r="R2694" s="1"/>
  <c r="I2694"/>
  <c r="S2694" s="1"/>
  <c r="H2695"/>
  <c r="R2695" s="1"/>
  <c r="I2695"/>
  <c r="S2695" s="1"/>
  <c r="H2696"/>
  <c r="R2696" s="1"/>
  <c r="I2696"/>
  <c r="S2696" s="1"/>
  <c r="H2697"/>
  <c r="R2697" s="1"/>
  <c r="I2697"/>
  <c r="S2697" s="1"/>
  <c r="H2698"/>
  <c r="R2698" s="1"/>
  <c r="I2698"/>
  <c r="S2698" s="1"/>
  <c r="H2699"/>
  <c r="R2699" s="1"/>
  <c r="I2699"/>
  <c r="S2699" s="1"/>
  <c r="H2700"/>
  <c r="R2700" s="1"/>
  <c r="I2700"/>
  <c r="S2700" s="1"/>
  <c r="H2701"/>
  <c r="R2701" s="1"/>
  <c r="I2701"/>
  <c r="S2701" s="1"/>
  <c r="H2702"/>
  <c r="R2702" s="1"/>
  <c r="I2702"/>
  <c r="S2702" s="1"/>
  <c r="H2703"/>
  <c r="R2703" s="1"/>
  <c r="I2703"/>
  <c r="S2703" s="1"/>
  <c r="H2704"/>
  <c r="R2704" s="1"/>
  <c r="I2704"/>
  <c r="S2704" s="1"/>
  <c r="H2705"/>
  <c r="R2705" s="1"/>
  <c r="I2705"/>
  <c r="S2705" s="1"/>
  <c r="H2706"/>
  <c r="R2706" s="1"/>
  <c r="I2706"/>
  <c r="S2706" s="1"/>
  <c r="H2707"/>
  <c r="R2707" s="1"/>
  <c r="I2707"/>
  <c r="S2707" s="1"/>
  <c r="H2708"/>
  <c r="R2708" s="1"/>
  <c r="I2708"/>
  <c r="S2708" s="1"/>
  <c r="H2709"/>
  <c r="R2709" s="1"/>
  <c r="I2709"/>
  <c r="S2709" s="1"/>
  <c r="H2710"/>
  <c r="R2710" s="1"/>
  <c r="I2710"/>
  <c r="S2710" s="1"/>
  <c r="H2711"/>
  <c r="R2711" s="1"/>
  <c r="I2711"/>
  <c r="S2711" s="1"/>
  <c r="H2712"/>
  <c r="R2712" s="1"/>
  <c r="I2712"/>
  <c r="S2712" s="1"/>
  <c r="H2713"/>
  <c r="R2713" s="1"/>
  <c r="I2713"/>
  <c r="S2713" s="1"/>
  <c r="H2714"/>
  <c r="R2714" s="1"/>
  <c r="I2714"/>
  <c r="S2714" s="1"/>
  <c r="H2715"/>
  <c r="R2715" s="1"/>
  <c r="I2715"/>
  <c r="S2715" s="1"/>
  <c r="H2716"/>
  <c r="R2716" s="1"/>
  <c r="I2716"/>
  <c r="S2716" s="1"/>
  <c r="H2717"/>
  <c r="R2717" s="1"/>
  <c r="I2717"/>
  <c r="S2717" s="1"/>
  <c r="H2718"/>
  <c r="R2718" s="1"/>
  <c r="I2718"/>
  <c r="S2718" s="1"/>
  <c r="H2719"/>
  <c r="R2719" s="1"/>
  <c r="I2719"/>
  <c r="S2719" s="1"/>
  <c r="H2720"/>
  <c r="R2720" s="1"/>
  <c r="I2720"/>
  <c r="S2720" s="1"/>
  <c r="H2721"/>
  <c r="R2721" s="1"/>
  <c r="I2721"/>
  <c r="S2721" s="1"/>
  <c r="H2722"/>
  <c r="R2722" s="1"/>
  <c r="I2722"/>
  <c r="S2722" s="1"/>
  <c r="H2723"/>
  <c r="R2723" s="1"/>
  <c r="I2723"/>
  <c r="S2723" s="1"/>
  <c r="H2724"/>
  <c r="R2724" s="1"/>
  <c r="I2724"/>
  <c r="S2724" s="1"/>
  <c r="H2725"/>
  <c r="R2725" s="1"/>
  <c r="I2725"/>
  <c r="S2725" s="1"/>
  <c r="H2726"/>
  <c r="R2726" s="1"/>
  <c r="I2726"/>
  <c r="S2726" s="1"/>
  <c r="H2727"/>
  <c r="R2727" s="1"/>
  <c r="I2727"/>
  <c r="S2727" s="1"/>
  <c r="H2728"/>
  <c r="R2728" s="1"/>
  <c r="I2728"/>
  <c r="S2728" s="1"/>
  <c r="H2729"/>
  <c r="R2729" s="1"/>
  <c r="I2729"/>
  <c r="S2729" s="1"/>
  <c r="H2730"/>
  <c r="R2730" s="1"/>
  <c r="I2730"/>
  <c r="S2730" s="1"/>
  <c r="H2731"/>
  <c r="R2731" s="1"/>
  <c r="I2731"/>
  <c r="S2731" s="1"/>
  <c r="H2732"/>
  <c r="R2732" s="1"/>
  <c r="I2732"/>
  <c r="S2732" s="1"/>
  <c r="H2733"/>
  <c r="R2733" s="1"/>
  <c r="I2733"/>
  <c r="S2733" s="1"/>
  <c r="H2734"/>
  <c r="R2734" s="1"/>
  <c r="I2734"/>
  <c r="S2734" s="1"/>
  <c r="H2735"/>
  <c r="R2735" s="1"/>
  <c r="I2735"/>
  <c r="S2735" s="1"/>
  <c r="H2736"/>
  <c r="R2736" s="1"/>
  <c r="I2736"/>
  <c r="S2736" s="1"/>
  <c r="H2737"/>
  <c r="R2737" s="1"/>
  <c r="I2737"/>
  <c r="S2737" s="1"/>
  <c r="H2738"/>
  <c r="R2738" s="1"/>
  <c r="I2738"/>
  <c r="S2738" s="1"/>
  <c r="H2739"/>
  <c r="R2739" s="1"/>
  <c r="I2739"/>
  <c r="S2739" s="1"/>
  <c r="H2740"/>
  <c r="R2740" s="1"/>
  <c r="I2740"/>
  <c r="S2740" s="1"/>
  <c r="H2741"/>
  <c r="R2741" s="1"/>
  <c r="I2741"/>
  <c r="S2741" s="1"/>
  <c r="H2742"/>
  <c r="R2742" s="1"/>
  <c r="I2742"/>
  <c r="S2742" s="1"/>
  <c r="H2743"/>
  <c r="R2743" s="1"/>
  <c r="I2743"/>
  <c r="S2743" s="1"/>
  <c r="H2744"/>
  <c r="R2744" s="1"/>
  <c r="I2744"/>
  <c r="S2744" s="1"/>
  <c r="H2745"/>
  <c r="R2745" s="1"/>
  <c r="I2745"/>
  <c r="S2745" s="1"/>
  <c r="H2746"/>
  <c r="R2746" s="1"/>
  <c r="I2746"/>
  <c r="S2746" s="1"/>
  <c r="H2747"/>
  <c r="R2747" s="1"/>
  <c r="I2747"/>
  <c r="S2747" s="1"/>
  <c r="H2748"/>
  <c r="R2748" s="1"/>
  <c r="I2748"/>
  <c r="S2748" s="1"/>
  <c r="H2749"/>
  <c r="R2749" s="1"/>
  <c r="I2749"/>
  <c r="S2749" s="1"/>
  <c r="H2750"/>
  <c r="R2750" s="1"/>
  <c r="I2750"/>
  <c r="S2750" s="1"/>
  <c r="H2751"/>
  <c r="R2751" s="1"/>
  <c r="I2751"/>
  <c r="S2751" s="1"/>
  <c r="H2752"/>
  <c r="R2752" s="1"/>
  <c r="I2752"/>
  <c r="S2752" s="1"/>
  <c r="H2753"/>
  <c r="R2753" s="1"/>
  <c r="I2753"/>
  <c r="S2753" s="1"/>
  <c r="H2754"/>
  <c r="R2754" s="1"/>
  <c r="I2754"/>
  <c r="S2754" s="1"/>
  <c r="H2755"/>
  <c r="R2755" s="1"/>
  <c r="I2755"/>
  <c r="S2755" s="1"/>
  <c r="H2756"/>
  <c r="R2756" s="1"/>
  <c r="I2756"/>
  <c r="S2756" s="1"/>
  <c r="H2757"/>
  <c r="R2757" s="1"/>
  <c r="I2757"/>
  <c r="S2757" s="1"/>
  <c r="H2758"/>
  <c r="R2758" s="1"/>
  <c r="I2758"/>
  <c r="S2758" s="1"/>
  <c r="H2759"/>
  <c r="R2759" s="1"/>
  <c r="I2759"/>
  <c r="S2759" s="1"/>
  <c r="H2760"/>
  <c r="R2760" s="1"/>
  <c r="I2760"/>
  <c r="S2760" s="1"/>
  <c r="H2761"/>
  <c r="R2761" s="1"/>
  <c r="I2761"/>
  <c r="S2761" s="1"/>
  <c r="H2762"/>
  <c r="R2762" s="1"/>
  <c r="I2762"/>
  <c r="S2762" s="1"/>
  <c r="H2763"/>
  <c r="R2763" s="1"/>
  <c r="I2763"/>
  <c r="S2763" s="1"/>
  <c r="I3708"/>
  <c r="S3708" s="1"/>
  <c r="I3704"/>
  <c r="S3704" s="1"/>
  <c r="I3700"/>
  <c r="S3700" s="1"/>
  <c r="I3696"/>
  <c r="S3696" s="1"/>
  <c r="I3692"/>
  <c r="S3692" s="1"/>
  <c r="I3688"/>
  <c r="S3688" s="1"/>
  <c r="I3460"/>
  <c r="S3460" s="1"/>
  <c r="I3448"/>
  <c r="S3448" s="1"/>
  <c r="I3444"/>
  <c r="S3444" s="1"/>
  <c r="I3440"/>
  <c r="S3440" s="1"/>
  <c r="I3436"/>
  <c r="S3436" s="1"/>
  <c r="I3432"/>
  <c r="S3432" s="1"/>
  <c r="I3428"/>
  <c r="S3428" s="1"/>
  <c r="I3416"/>
  <c r="S3416" s="1"/>
  <c r="I3412"/>
  <c r="S3412" s="1"/>
  <c r="I3408"/>
  <c r="S3408" s="1"/>
  <c r="I3404"/>
  <c r="S3404" s="1"/>
  <c r="I3400"/>
  <c r="S3400" s="1"/>
  <c r="I3396"/>
  <c r="S3396" s="1"/>
  <c r="I3392"/>
  <c r="S3392" s="1"/>
  <c r="I3388"/>
  <c r="S3388" s="1"/>
  <c r="I3384"/>
  <c r="S3384" s="1"/>
  <c r="I3380"/>
  <c r="S3380" s="1"/>
  <c r="I3376"/>
  <c r="S3376" s="1"/>
  <c r="I3372"/>
  <c r="S3372" s="1"/>
  <c r="I3368"/>
  <c r="S3368" s="1"/>
  <c r="I3364"/>
  <c r="S3364" s="1"/>
  <c r="I3360"/>
  <c r="S3360" s="1"/>
  <c r="I3356"/>
  <c r="S3356" s="1"/>
  <c r="I3352"/>
  <c r="S3352" s="1"/>
  <c r="I3348"/>
  <c r="S3348" s="1"/>
  <c r="I3344"/>
  <c r="S3344" s="1"/>
  <c r="I3340"/>
  <c r="S3340" s="1"/>
  <c r="I3336"/>
  <c r="S3336" s="1"/>
  <c r="I3332"/>
  <c r="S3332" s="1"/>
  <c r="I3328"/>
  <c r="S3328" s="1"/>
  <c r="I3324"/>
  <c r="S3324" s="1"/>
  <c r="I3320"/>
  <c r="S3320" s="1"/>
  <c r="I3316"/>
  <c r="S3316" s="1"/>
  <c r="I3312"/>
  <c r="S3312" s="1"/>
  <c r="I3308"/>
  <c r="S3308" s="1"/>
  <c r="I3304"/>
  <c r="S3304" s="1"/>
  <c r="I3300"/>
  <c r="S3300" s="1"/>
  <c r="I3296"/>
  <c r="S3296" s="1"/>
  <c r="I3292"/>
  <c r="S3292" s="1"/>
  <c r="I3288"/>
  <c r="S3288" s="1"/>
  <c r="I3284"/>
  <c r="S3284" s="1"/>
  <c r="I3280"/>
  <c r="S3280" s="1"/>
  <c r="I3276"/>
  <c r="S3276" s="1"/>
  <c r="I3272"/>
  <c r="S3272" s="1"/>
  <c r="I3268"/>
  <c r="S3268" s="1"/>
  <c r="I3264"/>
  <c r="S3264" s="1"/>
  <c r="I3260"/>
  <c r="S3260" s="1"/>
  <c r="I3256"/>
  <c r="S3256" s="1"/>
  <c r="I3252"/>
  <c r="S3252" s="1"/>
  <c r="I3248"/>
  <c r="S3248" s="1"/>
  <c r="I3244"/>
  <c r="S3244" s="1"/>
  <c r="I3240"/>
  <c r="S3240" s="1"/>
  <c r="I3236"/>
  <c r="S3236" s="1"/>
  <c r="I3232"/>
  <c r="S3232" s="1"/>
  <c r="I3228"/>
  <c r="S3228" s="1"/>
  <c r="I3224"/>
  <c r="S3224" s="1"/>
  <c r="I3220"/>
  <c r="S3220" s="1"/>
  <c r="I3216"/>
  <c r="S3216" s="1"/>
  <c r="I3212"/>
  <c r="S3212" s="1"/>
  <c r="I3208"/>
  <c r="S3208" s="1"/>
  <c r="I3204"/>
  <c r="S3204" s="1"/>
  <c r="I3200"/>
  <c r="S3200" s="1"/>
  <c r="I3196"/>
  <c r="S3196" s="1"/>
  <c r="I3192"/>
  <c r="S3192" s="1"/>
  <c r="I3188"/>
  <c r="S3188" s="1"/>
  <c r="I3184"/>
  <c r="S3184" s="1"/>
  <c r="I3180"/>
  <c r="S3180" s="1"/>
  <c r="I3176"/>
  <c r="S3176" s="1"/>
  <c r="I3172"/>
  <c r="S3172" s="1"/>
  <c r="I3168"/>
  <c r="S3168" s="1"/>
  <c r="I3164"/>
  <c r="S3164" s="1"/>
  <c r="I3160"/>
  <c r="S3160" s="1"/>
  <c r="I3156"/>
  <c r="S3156" s="1"/>
  <c r="I3152"/>
  <c r="S3152" s="1"/>
  <c r="I3148"/>
  <c r="S3148" s="1"/>
  <c r="I3144"/>
  <c r="S3144" s="1"/>
  <c r="I3140"/>
  <c r="S3140" s="1"/>
  <c r="I3136"/>
  <c r="S3136" s="1"/>
  <c r="I3132"/>
  <c r="S3132" s="1"/>
  <c r="I3128"/>
  <c r="S3128" s="1"/>
  <c r="I3124"/>
  <c r="S3124" s="1"/>
  <c r="I3120"/>
  <c r="S3120" s="1"/>
  <c r="I3116"/>
  <c r="S3116" s="1"/>
  <c r="I3112"/>
  <c r="S3112" s="1"/>
  <c r="I3108"/>
  <c r="S3108" s="1"/>
  <c r="I3104"/>
  <c r="S3104" s="1"/>
  <c r="I3100"/>
  <c r="S3100" s="1"/>
  <c r="I3096"/>
  <c r="S3096" s="1"/>
  <c r="I3092"/>
  <c r="S3092" s="1"/>
  <c r="I3088"/>
  <c r="S3088" s="1"/>
  <c r="I3084"/>
  <c r="S3084" s="1"/>
  <c r="I3080"/>
  <c r="S3080" s="1"/>
  <c r="I3076"/>
  <c r="S3076" s="1"/>
  <c r="I3072"/>
  <c r="S3072" s="1"/>
  <c r="I3068"/>
  <c r="S3068" s="1"/>
  <c r="I3064"/>
  <c r="S3064" s="1"/>
  <c r="I3060"/>
  <c r="S3060" s="1"/>
  <c r="I3056"/>
  <c r="S3056" s="1"/>
  <c r="I3052"/>
  <c r="S3052" s="1"/>
  <c r="I3048"/>
  <c r="S3048" s="1"/>
  <c r="I3044"/>
  <c r="S3044" s="1"/>
  <c r="I3040"/>
  <c r="S3040" s="1"/>
  <c r="I3036"/>
  <c r="S3036" s="1"/>
  <c r="I3032"/>
  <c r="S3032" s="1"/>
  <c r="I3028"/>
  <c r="S3028" s="1"/>
  <c r="I3020"/>
  <c r="S3020" s="1"/>
  <c r="I3012"/>
  <c r="S3012" s="1"/>
  <c r="I3705"/>
  <c r="S3705" s="1"/>
  <c r="I3701"/>
  <c r="S3701" s="1"/>
  <c r="I3697"/>
  <c r="S3697" s="1"/>
  <c r="I3693"/>
  <c r="S3693" s="1"/>
  <c r="I3689"/>
  <c r="S3689" s="1"/>
  <c r="I3449"/>
  <c r="S3449" s="1"/>
  <c r="I3445"/>
  <c r="S3445" s="1"/>
  <c r="I3441"/>
  <c r="S3441" s="1"/>
  <c r="I3437"/>
  <c r="S3437" s="1"/>
  <c r="I3433"/>
  <c r="S3433" s="1"/>
  <c r="I3429"/>
  <c r="S3429" s="1"/>
  <c r="I3417"/>
  <c r="S3417" s="1"/>
  <c r="I3413"/>
  <c r="S3413" s="1"/>
  <c r="I3409"/>
  <c r="S3409" s="1"/>
  <c r="I3405"/>
  <c r="S3405" s="1"/>
  <c r="I3401"/>
  <c r="S3401" s="1"/>
  <c r="I3397"/>
  <c r="S3397" s="1"/>
  <c r="I3393"/>
  <c r="S3393" s="1"/>
  <c r="I3389"/>
  <c r="S3389" s="1"/>
  <c r="I3385"/>
  <c r="S3385" s="1"/>
  <c r="I3381"/>
  <c r="S3381" s="1"/>
  <c r="I3377"/>
  <c r="S3377" s="1"/>
  <c r="I3373"/>
  <c r="S3373" s="1"/>
  <c r="I3369"/>
  <c r="S3369" s="1"/>
  <c r="I3365"/>
  <c r="S3365" s="1"/>
  <c r="I3361"/>
  <c r="S3361" s="1"/>
  <c r="I3357"/>
  <c r="S3357" s="1"/>
  <c r="I3353"/>
  <c r="S3353" s="1"/>
  <c r="I3349"/>
  <c r="S3349" s="1"/>
  <c r="I3345"/>
  <c r="S3345" s="1"/>
  <c r="I3341"/>
  <c r="S3341" s="1"/>
  <c r="I3337"/>
  <c r="S3337" s="1"/>
  <c r="I3333"/>
  <c r="S3333" s="1"/>
  <c r="I3329"/>
  <c r="S3329" s="1"/>
  <c r="I3325"/>
  <c r="S3325" s="1"/>
  <c r="I3321"/>
  <c r="S3321" s="1"/>
  <c r="I3317"/>
  <c r="S3317" s="1"/>
  <c r="I3313"/>
  <c r="S3313" s="1"/>
  <c r="I3309"/>
  <c r="S3309" s="1"/>
  <c r="I3305"/>
  <c r="S3305" s="1"/>
  <c r="I3301"/>
  <c r="S3301" s="1"/>
  <c r="I3297"/>
  <c r="S3297" s="1"/>
  <c r="I3293"/>
  <c r="S3293" s="1"/>
  <c r="I3289"/>
  <c r="S3289" s="1"/>
  <c r="I3285"/>
  <c r="S3285" s="1"/>
  <c r="I3281"/>
  <c r="S3281" s="1"/>
  <c r="I3277"/>
  <c r="S3277" s="1"/>
  <c r="I3273"/>
  <c r="S3273" s="1"/>
  <c r="I3269"/>
  <c r="S3269" s="1"/>
  <c r="I3265"/>
  <c r="S3265" s="1"/>
  <c r="I3261"/>
  <c r="S3261" s="1"/>
  <c r="I3257"/>
  <c r="S3257" s="1"/>
  <c r="I3253"/>
  <c r="S3253" s="1"/>
  <c r="I3249"/>
  <c r="S3249" s="1"/>
  <c r="I3245"/>
  <c r="S3245" s="1"/>
  <c r="I3241"/>
  <c r="S3241" s="1"/>
  <c r="I3237"/>
  <c r="S3237" s="1"/>
  <c r="I3233"/>
  <c r="S3233" s="1"/>
  <c r="I3229"/>
  <c r="S3229" s="1"/>
  <c r="I3225"/>
  <c r="S3225" s="1"/>
  <c r="I3221"/>
  <c r="S3221" s="1"/>
  <c r="I3217"/>
  <c r="S3217" s="1"/>
  <c r="I3213"/>
  <c r="S3213" s="1"/>
  <c r="I3209"/>
  <c r="S3209" s="1"/>
  <c r="I3205"/>
  <c r="S3205" s="1"/>
  <c r="I3201"/>
  <c r="S3201" s="1"/>
  <c r="I3197"/>
  <c r="S3197" s="1"/>
  <c r="I3193"/>
  <c r="S3193" s="1"/>
  <c r="I3189"/>
  <c r="S3189" s="1"/>
  <c r="I3185"/>
  <c r="S3185" s="1"/>
  <c r="I3181"/>
  <c r="S3181" s="1"/>
  <c r="I3177"/>
  <c r="S3177" s="1"/>
  <c r="I3173"/>
  <c r="S3173" s="1"/>
  <c r="I3169"/>
  <c r="S3169" s="1"/>
  <c r="I3165"/>
  <c r="S3165" s="1"/>
  <c r="I3161"/>
  <c r="S3161" s="1"/>
  <c r="I3157"/>
  <c r="S3157" s="1"/>
  <c r="I3153"/>
  <c r="S3153" s="1"/>
  <c r="I3149"/>
  <c r="S3149" s="1"/>
  <c r="I3145"/>
  <c r="S3145" s="1"/>
  <c r="I3141"/>
  <c r="S3141" s="1"/>
  <c r="I3137"/>
  <c r="S3137" s="1"/>
  <c r="I3133"/>
  <c r="S3133" s="1"/>
  <c r="I3129"/>
  <c r="S3129" s="1"/>
  <c r="I3125"/>
  <c r="S3125" s="1"/>
  <c r="I3121"/>
  <c r="S3121" s="1"/>
  <c r="I3117"/>
  <c r="S3117" s="1"/>
  <c r="I3113"/>
  <c r="S3113" s="1"/>
  <c r="I3109"/>
  <c r="S3109" s="1"/>
  <c r="I3105"/>
  <c r="S3105" s="1"/>
  <c r="I3101"/>
  <c r="S3101" s="1"/>
  <c r="I3097"/>
  <c r="S3097" s="1"/>
  <c r="I3093"/>
  <c r="S3093" s="1"/>
  <c r="I3089"/>
  <c r="S3089" s="1"/>
  <c r="I3085"/>
  <c r="S3085" s="1"/>
  <c r="I3081"/>
  <c r="S3081" s="1"/>
  <c r="I3077"/>
  <c r="S3077" s="1"/>
  <c r="I3073"/>
  <c r="S3073" s="1"/>
  <c r="I3069"/>
  <c r="S3069" s="1"/>
  <c r="I3065"/>
  <c r="S3065" s="1"/>
  <c r="I3061"/>
  <c r="S3061" s="1"/>
  <c r="I3057"/>
  <c r="S3057" s="1"/>
  <c r="I3053"/>
  <c r="S3053" s="1"/>
  <c r="I3049"/>
  <c r="S3049" s="1"/>
  <c r="I3045"/>
  <c r="S3045" s="1"/>
  <c r="I3041"/>
  <c r="S3041" s="1"/>
  <c r="I3037"/>
  <c r="S3037" s="1"/>
  <c r="I3033"/>
  <c r="S3033" s="1"/>
  <c r="I3029"/>
  <c r="S3029" s="1"/>
  <c r="I3021"/>
  <c r="S3021" s="1"/>
  <c r="I3013"/>
  <c r="S3013" s="1"/>
  <c r="H2764"/>
  <c r="R2764" s="1"/>
  <c r="I2764"/>
  <c r="S2764" s="1"/>
  <c r="H2765"/>
  <c r="R2765" s="1"/>
  <c r="I2765"/>
  <c r="S2765" s="1"/>
  <c r="H2766"/>
  <c r="R2766" s="1"/>
  <c r="I2766"/>
  <c r="S2766" s="1"/>
  <c r="H2767"/>
  <c r="R2767" s="1"/>
  <c r="I2767"/>
  <c r="S2767" s="1"/>
  <c r="H2768"/>
  <c r="R2768" s="1"/>
  <c r="I2768"/>
  <c r="S2768" s="1"/>
  <c r="H2769"/>
  <c r="R2769" s="1"/>
  <c r="I2769"/>
  <c r="S2769" s="1"/>
  <c r="H2770"/>
  <c r="R2770" s="1"/>
  <c r="I2770"/>
  <c r="S2770" s="1"/>
  <c r="H2771"/>
  <c r="R2771" s="1"/>
  <c r="I2771"/>
  <c r="S2771" s="1"/>
  <c r="H2772"/>
  <c r="R2772" s="1"/>
  <c r="I2772"/>
  <c r="S2772" s="1"/>
  <c r="H2773"/>
  <c r="R2773" s="1"/>
  <c r="I2773"/>
  <c r="S2773" s="1"/>
  <c r="H2774"/>
  <c r="R2774" s="1"/>
  <c r="I2774"/>
  <c r="S2774" s="1"/>
  <c r="H2775"/>
  <c r="R2775" s="1"/>
  <c r="I2775"/>
  <c r="S2775" s="1"/>
  <c r="H2776"/>
  <c r="R2776" s="1"/>
  <c r="I2776"/>
  <c r="S2776" s="1"/>
  <c r="H2777"/>
  <c r="R2777" s="1"/>
  <c r="I2777"/>
  <c r="S2777" s="1"/>
  <c r="H2778"/>
  <c r="R2778" s="1"/>
  <c r="I2778"/>
  <c r="S2778" s="1"/>
  <c r="H2779"/>
  <c r="R2779" s="1"/>
  <c r="I2779"/>
  <c r="S2779" s="1"/>
  <c r="H2780"/>
  <c r="R2780" s="1"/>
  <c r="I2780"/>
  <c r="S2780" s="1"/>
  <c r="H2781"/>
  <c r="R2781" s="1"/>
  <c r="I2781"/>
  <c r="S2781" s="1"/>
  <c r="H2782"/>
  <c r="R2782" s="1"/>
  <c r="I2782"/>
  <c r="S2782" s="1"/>
  <c r="H2783"/>
  <c r="R2783" s="1"/>
  <c r="I2783"/>
  <c r="S2783" s="1"/>
  <c r="H2784"/>
  <c r="R2784" s="1"/>
  <c r="I2784"/>
  <c r="S2784" s="1"/>
  <c r="H2785"/>
  <c r="R2785" s="1"/>
  <c r="I2785"/>
  <c r="S2785" s="1"/>
  <c r="H2786"/>
  <c r="R2786" s="1"/>
  <c r="I2786"/>
  <c r="S2786" s="1"/>
  <c r="H2787"/>
  <c r="R2787" s="1"/>
  <c r="I2787"/>
  <c r="S2787" s="1"/>
  <c r="H2788"/>
  <c r="R2788" s="1"/>
  <c r="I2788"/>
  <c r="S2788" s="1"/>
  <c r="H2789"/>
  <c r="R2789" s="1"/>
  <c r="I2789"/>
  <c r="S2789" s="1"/>
  <c r="H2790"/>
  <c r="R2790" s="1"/>
  <c r="I2790"/>
  <c r="S2790" s="1"/>
  <c r="H2791"/>
  <c r="R2791" s="1"/>
  <c r="I2791"/>
  <c r="S2791" s="1"/>
  <c r="H2792"/>
  <c r="R2792" s="1"/>
  <c r="I2792"/>
  <c r="S2792" s="1"/>
  <c r="H2793"/>
  <c r="R2793" s="1"/>
  <c r="I2793"/>
  <c r="S2793" s="1"/>
  <c r="H2794"/>
  <c r="R2794" s="1"/>
  <c r="I2794"/>
  <c r="S2794" s="1"/>
  <c r="H2795"/>
  <c r="R2795" s="1"/>
  <c r="I2795"/>
  <c r="S2795" s="1"/>
  <c r="H2796"/>
  <c r="R2796" s="1"/>
  <c r="I2796"/>
  <c r="S2796" s="1"/>
  <c r="H2797"/>
  <c r="R2797" s="1"/>
  <c r="I2797"/>
  <c r="S2797" s="1"/>
  <c r="H2798"/>
  <c r="R2798" s="1"/>
  <c r="I2798"/>
  <c r="S2798" s="1"/>
  <c r="H2799"/>
  <c r="R2799" s="1"/>
  <c r="I2799"/>
  <c r="S2799" s="1"/>
  <c r="H2800"/>
  <c r="R2800" s="1"/>
  <c r="I2800"/>
  <c r="S2800" s="1"/>
  <c r="H2801"/>
  <c r="R2801" s="1"/>
  <c r="I2801"/>
  <c r="S2801" s="1"/>
  <c r="H2802"/>
  <c r="R2802" s="1"/>
  <c r="I2802"/>
  <c r="S2802" s="1"/>
  <c r="H2803"/>
  <c r="R2803" s="1"/>
  <c r="I2803"/>
  <c r="S2803" s="1"/>
  <c r="H2804"/>
  <c r="R2804" s="1"/>
  <c r="I2804"/>
  <c r="S2804" s="1"/>
  <c r="H2805"/>
  <c r="R2805" s="1"/>
  <c r="I2805"/>
  <c r="S2805" s="1"/>
  <c r="H2806"/>
  <c r="R2806" s="1"/>
  <c r="I2806"/>
  <c r="S2806" s="1"/>
  <c r="H2807"/>
  <c r="R2807" s="1"/>
  <c r="I2807"/>
  <c r="S2807" s="1"/>
  <c r="H2808"/>
  <c r="R2808" s="1"/>
  <c r="I2808"/>
  <c r="S2808" s="1"/>
  <c r="H2809"/>
  <c r="R2809" s="1"/>
  <c r="I2809"/>
  <c r="S2809" s="1"/>
  <c r="H2810"/>
  <c r="R2810" s="1"/>
  <c r="I2810"/>
  <c r="S2810" s="1"/>
  <c r="H2811"/>
  <c r="R2811" s="1"/>
  <c r="I2811"/>
  <c r="S2811" s="1"/>
  <c r="H2812"/>
  <c r="R2812" s="1"/>
  <c r="I2812"/>
  <c r="S2812" s="1"/>
  <c r="H2813"/>
  <c r="R2813" s="1"/>
  <c r="I2813"/>
  <c r="S2813" s="1"/>
  <c r="H2814"/>
  <c r="R2814" s="1"/>
  <c r="I2814"/>
  <c r="S2814" s="1"/>
  <c r="H2815"/>
  <c r="R2815" s="1"/>
  <c r="I2815"/>
  <c r="S2815" s="1"/>
  <c r="H2816"/>
  <c r="R2816" s="1"/>
  <c r="I2816"/>
  <c r="S2816" s="1"/>
  <c r="H2817"/>
  <c r="R2817" s="1"/>
  <c r="I2817"/>
  <c r="S2817" s="1"/>
  <c r="H2818"/>
  <c r="R2818" s="1"/>
  <c r="I2818"/>
  <c r="S2818" s="1"/>
  <c r="H2819"/>
  <c r="R2819" s="1"/>
  <c r="I2819"/>
  <c r="S2819" s="1"/>
  <c r="H2820"/>
  <c r="R2820" s="1"/>
  <c r="I2820"/>
  <c r="S2820" s="1"/>
  <c r="H2821"/>
  <c r="R2821" s="1"/>
  <c r="I2821"/>
  <c r="S2821" s="1"/>
  <c r="H2822"/>
  <c r="R2822" s="1"/>
  <c r="I2822"/>
  <c r="S2822" s="1"/>
  <c r="H2823"/>
  <c r="R2823" s="1"/>
  <c r="I2823"/>
  <c r="S2823" s="1"/>
  <c r="H2824"/>
  <c r="R2824" s="1"/>
  <c r="I2824"/>
  <c r="S2824" s="1"/>
  <c r="H2825"/>
  <c r="R2825" s="1"/>
  <c r="I2825"/>
  <c r="S2825" s="1"/>
  <c r="H2826"/>
  <c r="R2826" s="1"/>
  <c r="I2826"/>
  <c r="S2826" s="1"/>
  <c r="H2827"/>
  <c r="R2827" s="1"/>
  <c r="I2827"/>
  <c r="S2827" s="1"/>
  <c r="H2828"/>
  <c r="R2828" s="1"/>
  <c r="I2828"/>
  <c r="S2828" s="1"/>
  <c r="H2829"/>
  <c r="R2829" s="1"/>
  <c r="I2829"/>
  <c r="S2829" s="1"/>
  <c r="H2830"/>
  <c r="R2830" s="1"/>
  <c r="I2830"/>
  <c r="S2830" s="1"/>
  <c r="H2831"/>
  <c r="R2831" s="1"/>
  <c r="I2831"/>
  <c r="S2831" s="1"/>
  <c r="H2832"/>
  <c r="R2832" s="1"/>
  <c r="I2832"/>
  <c r="S2832" s="1"/>
  <c r="H2833"/>
  <c r="R2833" s="1"/>
  <c r="I2833"/>
  <c r="S2833" s="1"/>
  <c r="H2834"/>
  <c r="R2834" s="1"/>
  <c r="I2834"/>
  <c r="S2834" s="1"/>
  <c r="H2835"/>
  <c r="R2835" s="1"/>
  <c r="I2835"/>
  <c r="S2835" s="1"/>
  <c r="H2836"/>
  <c r="R2836" s="1"/>
  <c r="I2836"/>
  <c r="S2836" s="1"/>
  <c r="H2837"/>
  <c r="R2837" s="1"/>
  <c r="I2837"/>
  <c r="S2837" s="1"/>
  <c r="H2838"/>
  <c r="R2838" s="1"/>
  <c r="I2838"/>
  <c r="S2838" s="1"/>
  <c r="H2839"/>
  <c r="R2839" s="1"/>
  <c r="I2839"/>
  <c r="S2839" s="1"/>
  <c r="H2840"/>
  <c r="R2840" s="1"/>
  <c r="I2840"/>
  <c r="S2840" s="1"/>
  <c r="H2841"/>
  <c r="R2841" s="1"/>
  <c r="I2841"/>
  <c r="S2841" s="1"/>
  <c r="H2842"/>
  <c r="R2842" s="1"/>
  <c r="I2842"/>
  <c r="S2842" s="1"/>
  <c r="H2843"/>
  <c r="R2843" s="1"/>
  <c r="I2843"/>
  <c r="S2843" s="1"/>
  <c r="H2844"/>
  <c r="R2844" s="1"/>
  <c r="I2844"/>
  <c r="S2844" s="1"/>
  <c r="H2845"/>
  <c r="R2845" s="1"/>
  <c r="I2845"/>
  <c r="S2845" s="1"/>
  <c r="H2846"/>
  <c r="R2846" s="1"/>
  <c r="I2846"/>
  <c r="S2846" s="1"/>
  <c r="H2847"/>
  <c r="R2847" s="1"/>
  <c r="I2847"/>
  <c r="S2847" s="1"/>
  <c r="H2848"/>
  <c r="R2848" s="1"/>
  <c r="I2848"/>
  <c r="S2848" s="1"/>
  <c r="H2849"/>
  <c r="R2849" s="1"/>
  <c r="I2849"/>
  <c r="S2849" s="1"/>
  <c r="H2850"/>
  <c r="R2850" s="1"/>
  <c r="I2850"/>
  <c r="S2850" s="1"/>
  <c r="H2851"/>
  <c r="R2851" s="1"/>
  <c r="I2851"/>
  <c r="S2851" s="1"/>
  <c r="H2852"/>
  <c r="R2852" s="1"/>
  <c r="I2852"/>
  <c r="S2852" s="1"/>
  <c r="H2853"/>
  <c r="R2853" s="1"/>
  <c r="I2853"/>
  <c r="S2853" s="1"/>
  <c r="H2854"/>
  <c r="R2854" s="1"/>
  <c r="I2854"/>
  <c r="S2854" s="1"/>
  <c r="H2855"/>
  <c r="R2855" s="1"/>
  <c r="I2855"/>
  <c r="S2855" s="1"/>
  <c r="H2856"/>
  <c r="R2856" s="1"/>
  <c r="I2856"/>
  <c r="S2856" s="1"/>
  <c r="H2857"/>
  <c r="R2857" s="1"/>
  <c r="I2857"/>
  <c r="S2857" s="1"/>
  <c r="H2858"/>
  <c r="R2858" s="1"/>
  <c r="I2858"/>
  <c r="S2858" s="1"/>
  <c r="H2859"/>
  <c r="R2859" s="1"/>
  <c r="I2859"/>
  <c r="S2859" s="1"/>
  <c r="H2860"/>
  <c r="R2860" s="1"/>
  <c r="I2860"/>
  <c r="S2860" s="1"/>
  <c r="H2861"/>
  <c r="R2861" s="1"/>
  <c r="I2861"/>
  <c r="S2861" s="1"/>
  <c r="H2862"/>
  <c r="R2862" s="1"/>
  <c r="I2862"/>
  <c r="S2862" s="1"/>
  <c r="H2863"/>
  <c r="R2863" s="1"/>
  <c r="I2863"/>
  <c r="S2863" s="1"/>
  <c r="H2864"/>
  <c r="R2864" s="1"/>
  <c r="I2864"/>
  <c r="S2864" s="1"/>
  <c r="H2865"/>
  <c r="R2865" s="1"/>
  <c r="I2865"/>
  <c r="S2865" s="1"/>
  <c r="H2866"/>
  <c r="R2866" s="1"/>
  <c r="I2866"/>
  <c r="S2866" s="1"/>
  <c r="H2867"/>
  <c r="R2867" s="1"/>
  <c r="I2867"/>
  <c r="S2867" s="1"/>
  <c r="H2868"/>
  <c r="R2868" s="1"/>
  <c r="I2868"/>
  <c r="S2868" s="1"/>
  <c r="H2869"/>
  <c r="R2869" s="1"/>
  <c r="I2869"/>
  <c r="S2869" s="1"/>
  <c r="H2870"/>
  <c r="R2870" s="1"/>
  <c r="I2870"/>
  <c r="S2870" s="1"/>
  <c r="H2871"/>
  <c r="R2871" s="1"/>
  <c r="I2871"/>
  <c r="S2871" s="1"/>
  <c r="H2872"/>
  <c r="R2872" s="1"/>
  <c r="I2872"/>
  <c r="S2872" s="1"/>
  <c r="H2873"/>
  <c r="R2873" s="1"/>
  <c r="I2873"/>
  <c r="S2873" s="1"/>
  <c r="H2874"/>
  <c r="R2874" s="1"/>
  <c r="I2874"/>
  <c r="S2874" s="1"/>
  <c r="H2875"/>
  <c r="R2875" s="1"/>
  <c r="I2875"/>
  <c r="S2875" s="1"/>
  <c r="H2876"/>
  <c r="R2876" s="1"/>
  <c r="I2876"/>
  <c r="S2876" s="1"/>
  <c r="H2877"/>
  <c r="R2877" s="1"/>
  <c r="I2877"/>
  <c r="S2877" s="1"/>
  <c r="H2878"/>
  <c r="R2878" s="1"/>
  <c r="I2878"/>
  <c r="S2878" s="1"/>
  <c r="H2879"/>
  <c r="R2879" s="1"/>
  <c r="I2879"/>
  <c r="S2879" s="1"/>
  <c r="H2880"/>
  <c r="R2880" s="1"/>
  <c r="I2880"/>
  <c r="S2880" s="1"/>
  <c r="H2881"/>
  <c r="R2881" s="1"/>
  <c r="I2881"/>
  <c r="S2881" s="1"/>
  <c r="H2882"/>
  <c r="R2882" s="1"/>
  <c r="I2882"/>
  <c r="S2882" s="1"/>
  <c r="H2883"/>
  <c r="R2883" s="1"/>
  <c r="I2883"/>
  <c r="S2883" s="1"/>
  <c r="H2884"/>
  <c r="R2884" s="1"/>
  <c r="I2884"/>
  <c r="S2884" s="1"/>
  <c r="H2885"/>
  <c r="R2885" s="1"/>
  <c r="I2885"/>
  <c r="S2885" s="1"/>
  <c r="H2886"/>
  <c r="R2886" s="1"/>
  <c r="I2886"/>
  <c r="S2886" s="1"/>
  <c r="H2887"/>
  <c r="R2887" s="1"/>
  <c r="I2887"/>
  <c r="S2887" s="1"/>
  <c r="H2888"/>
  <c r="R2888" s="1"/>
  <c r="I2888"/>
  <c r="S2888" s="1"/>
  <c r="H2889"/>
  <c r="R2889" s="1"/>
  <c r="I2889"/>
  <c r="S2889" s="1"/>
  <c r="H2890"/>
  <c r="R2890" s="1"/>
  <c r="I2890"/>
  <c r="S2890" s="1"/>
  <c r="H2891"/>
  <c r="R2891" s="1"/>
  <c r="I2891"/>
  <c r="S2891" s="1"/>
  <c r="H2892"/>
  <c r="R2892" s="1"/>
  <c r="I2892"/>
  <c r="S2892" s="1"/>
  <c r="H2893"/>
  <c r="R2893" s="1"/>
  <c r="I2893"/>
  <c r="S2893" s="1"/>
  <c r="H2894"/>
  <c r="R2894" s="1"/>
  <c r="I2894"/>
  <c r="S2894" s="1"/>
  <c r="H2895"/>
  <c r="R2895" s="1"/>
  <c r="I2895"/>
  <c r="S2895" s="1"/>
  <c r="H2896"/>
  <c r="R2896" s="1"/>
  <c r="I2896"/>
  <c r="S2896" s="1"/>
  <c r="H2897"/>
  <c r="R2897" s="1"/>
  <c r="I2897"/>
  <c r="S2897" s="1"/>
  <c r="H2898"/>
  <c r="R2898" s="1"/>
  <c r="I2898"/>
  <c r="S2898" s="1"/>
  <c r="H2899"/>
  <c r="R2899" s="1"/>
  <c r="I2899"/>
  <c r="S2899" s="1"/>
  <c r="H2900"/>
  <c r="R2900" s="1"/>
  <c r="I2900"/>
  <c r="S2900" s="1"/>
  <c r="H2901"/>
  <c r="R2901" s="1"/>
  <c r="I2901"/>
  <c r="S2901" s="1"/>
  <c r="H2902"/>
  <c r="R2902" s="1"/>
  <c r="I2902"/>
  <c r="S2902" s="1"/>
  <c r="H2903"/>
  <c r="R2903" s="1"/>
  <c r="I2903"/>
  <c r="S2903" s="1"/>
  <c r="H2904"/>
  <c r="R2904" s="1"/>
  <c r="I2904"/>
  <c r="S2904" s="1"/>
  <c r="H2905"/>
  <c r="R2905" s="1"/>
  <c r="I2905"/>
  <c r="S2905" s="1"/>
  <c r="H2906"/>
  <c r="R2906" s="1"/>
  <c r="I2906"/>
  <c r="S2906" s="1"/>
  <c r="H2907"/>
  <c r="R2907" s="1"/>
  <c r="I2907"/>
  <c r="S2907" s="1"/>
  <c r="H2908"/>
  <c r="R2908" s="1"/>
  <c r="I2908"/>
  <c r="S2908" s="1"/>
  <c r="H2909"/>
  <c r="R2909" s="1"/>
  <c r="I2909"/>
  <c r="S2909" s="1"/>
  <c r="H2910"/>
  <c r="R2910" s="1"/>
  <c r="I2910"/>
  <c r="S2910" s="1"/>
  <c r="H2911"/>
  <c r="R2911" s="1"/>
  <c r="I2911"/>
  <c r="S2911" s="1"/>
  <c r="H2912"/>
  <c r="R2912" s="1"/>
  <c r="I2912"/>
  <c r="S2912" s="1"/>
  <c r="H2913"/>
  <c r="R2913" s="1"/>
  <c r="I2913"/>
  <c r="S2913" s="1"/>
  <c r="H2914"/>
  <c r="R2914" s="1"/>
  <c r="I2914"/>
  <c r="S2914" s="1"/>
  <c r="H2915"/>
  <c r="R2915" s="1"/>
  <c r="I2915"/>
  <c r="S2915" s="1"/>
  <c r="H2916"/>
  <c r="R2916" s="1"/>
  <c r="I2916"/>
  <c r="S2916" s="1"/>
  <c r="H2917"/>
  <c r="R2917" s="1"/>
  <c r="I2917"/>
  <c r="S2917" s="1"/>
  <c r="H2918"/>
  <c r="R2918" s="1"/>
  <c r="I2918"/>
  <c r="S2918" s="1"/>
  <c r="H2919"/>
  <c r="R2919" s="1"/>
  <c r="I2919"/>
  <c r="S2919" s="1"/>
  <c r="H2920"/>
  <c r="R2920" s="1"/>
  <c r="I2920"/>
  <c r="S2920" s="1"/>
  <c r="H2921"/>
  <c r="R2921" s="1"/>
  <c r="I2921"/>
  <c r="S2921" s="1"/>
  <c r="H2922"/>
  <c r="R2922" s="1"/>
  <c r="I2922"/>
  <c r="S2922" s="1"/>
  <c r="H2923"/>
  <c r="R2923" s="1"/>
  <c r="I2923"/>
  <c r="S2923" s="1"/>
  <c r="H2924"/>
  <c r="R2924" s="1"/>
  <c r="I2924"/>
  <c r="S2924" s="1"/>
  <c r="H2925"/>
  <c r="R2925" s="1"/>
  <c r="I2925"/>
  <c r="S2925" s="1"/>
  <c r="H2926"/>
  <c r="R2926" s="1"/>
  <c r="I2926"/>
  <c r="S2926" s="1"/>
  <c r="H2927"/>
  <c r="R2927" s="1"/>
  <c r="I2927"/>
  <c r="S2927" s="1"/>
  <c r="H2928"/>
  <c r="R2928" s="1"/>
  <c r="I2928"/>
  <c r="S2928" s="1"/>
  <c r="H2929"/>
  <c r="R2929" s="1"/>
  <c r="I2929"/>
  <c r="S2929" s="1"/>
  <c r="H2930"/>
  <c r="R2930" s="1"/>
  <c r="I2930"/>
  <c r="S2930" s="1"/>
  <c r="H2931"/>
  <c r="R2931" s="1"/>
  <c r="I2931"/>
  <c r="S2931" s="1"/>
  <c r="H2932"/>
  <c r="R2932" s="1"/>
  <c r="I2932"/>
  <c r="S2932" s="1"/>
  <c r="H2933"/>
  <c r="R2933" s="1"/>
  <c r="I2933"/>
  <c r="S2933" s="1"/>
  <c r="H2934"/>
  <c r="R2934" s="1"/>
  <c r="I2934"/>
  <c r="S2934" s="1"/>
  <c r="H2935"/>
  <c r="R2935" s="1"/>
  <c r="I2935"/>
  <c r="S2935" s="1"/>
  <c r="H2936"/>
  <c r="R2936" s="1"/>
  <c r="I2936"/>
  <c r="S2936" s="1"/>
  <c r="H2937"/>
  <c r="R2937" s="1"/>
  <c r="I2937"/>
  <c r="S2937" s="1"/>
  <c r="H2938"/>
  <c r="R2938" s="1"/>
  <c r="I2938"/>
  <c r="S2938" s="1"/>
  <c r="H2939"/>
  <c r="R2939" s="1"/>
  <c r="I2939"/>
  <c r="S2939" s="1"/>
  <c r="H2940"/>
  <c r="R2940" s="1"/>
  <c r="I2940"/>
  <c r="S2940" s="1"/>
  <c r="H2941"/>
  <c r="R2941" s="1"/>
  <c r="I2941"/>
  <c r="S2941" s="1"/>
  <c r="H2942"/>
  <c r="R2942" s="1"/>
  <c r="I2942"/>
  <c r="S2942" s="1"/>
  <c r="H2943"/>
  <c r="R2943" s="1"/>
  <c r="I2943"/>
  <c r="S2943" s="1"/>
  <c r="H2944"/>
  <c r="R2944" s="1"/>
  <c r="I2944"/>
  <c r="S2944" s="1"/>
  <c r="H2945"/>
  <c r="R2945" s="1"/>
  <c r="I2945"/>
  <c r="S2945" s="1"/>
  <c r="H2946"/>
  <c r="R2946" s="1"/>
  <c r="I2946"/>
  <c r="S2946" s="1"/>
  <c r="H2947"/>
  <c r="R2947" s="1"/>
  <c r="I2947"/>
  <c r="S2947" s="1"/>
  <c r="H2948"/>
  <c r="R2948" s="1"/>
  <c r="I2948"/>
  <c r="S2948" s="1"/>
  <c r="H2949"/>
  <c r="R2949" s="1"/>
  <c r="I2949"/>
  <c r="S2949" s="1"/>
  <c r="H2950"/>
  <c r="R2950" s="1"/>
  <c r="I2950"/>
  <c r="S2950" s="1"/>
  <c r="H2951"/>
  <c r="R2951" s="1"/>
  <c r="I2951"/>
  <c r="S2951" s="1"/>
  <c r="H2952"/>
  <c r="R2952" s="1"/>
  <c r="I2952"/>
  <c r="S2952" s="1"/>
  <c r="H2953"/>
  <c r="R2953" s="1"/>
  <c r="I2953"/>
  <c r="S2953" s="1"/>
  <c r="H2954"/>
  <c r="R2954" s="1"/>
  <c r="I2954"/>
  <c r="S2954" s="1"/>
  <c r="H2955"/>
  <c r="R2955" s="1"/>
  <c r="I2955"/>
  <c r="S2955" s="1"/>
  <c r="H2956"/>
  <c r="R2956" s="1"/>
  <c r="I2956"/>
  <c r="S2956" s="1"/>
  <c r="H2957"/>
  <c r="R2957" s="1"/>
  <c r="I2957"/>
  <c r="S2957" s="1"/>
  <c r="H2958"/>
  <c r="R2958" s="1"/>
  <c r="I2958"/>
  <c r="S2958" s="1"/>
  <c r="H2959"/>
  <c r="R2959" s="1"/>
  <c r="I2959"/>
  <c r="S2959" s="1"/>
  <c r="H2960"/>
  <c r="R2960" s="1"/>
  <c r="I2960"/>
  <c r="S2960" s="1"/>
  <c r="H2961"/>
  <c r="R2961" s="1"/>
  <c r="I2961"/>
  <c r="S2961" s="1"/>
  <c r="H2962"/>
  <c r="R2962" s="1"/>
  <c r="I2962"/>
  <c r="S2962" s="1"/>
  <c r="H2963"/>
  <c r="R2963" s="1"/>
  <c r="I2963"/>
  <c r="S2963" s="1"/>
  <c r="H2964"/>
  <c r="R2964" s="1"/>
  <c r="I2964"/>
  <c r="S2964" s="1"/>
  <c r="H2965"/>
  <c r="R2965" s="1"/>
  <c r="I2965"/>
  <c r="S2965" s="1"/>
  <c r="H2966"/>
  <c r="R2966" s="1"/>
  <c r="I2966"/>
  <c r="S2966" s="1"/>
  <c r="H2967"/>
  <c r="R2967" s="1"/>
  <c r="I2967"/>
  <c r="S2967" s="1"/>
  <c r="H2968"/>
  <c r="R2968" s="1"/>
  <c r="I2968"/>
  <c r="S2968" s="1"/>
  <c r="H2969"/>
  <c r="R2969" s="1"/>
  <c r="I2969"/>
  <c r="S2969" s="1"/>
  <c r="H2970"/>
  <c r="R2970" s="1"/>
  <c r="I2970"/>
  <c r="S2970" s="1"/>
  <c r="H2971"/>
  <c r="R2971" s="1"/>
  <c r="I2971"/>
  <c r="S2971" s="1"/>
  <c r="H2972"/>
  <c r="R2972" s="1"/>
  <c r="I2972"/>
  <c r="S2972" s="1"/>
  <c r="H2973"/>
  <c r="R2973" s="1"/>
  <c r="I2973"/>
  <c r="S2973" s="1"/>
  <c r="H2974"/>
  <c r="R2974" s="1"/>
  <c r="I2974"/>
  <c r="S2974" s="1"/>
  <c r="H2975"/>
  <c r="R2975" s="1"/>
  <c r="I2975"/>
  <c r="S2975" s="1"/>
  <c r="H2976"/>
  <c r="R2976" s="1"/>
  <c r="I2976"/>
  <c r="S2976" s="1"/>
  <c r="H2977"/>
  <c r="R2977" s="1"/>
  <c r="I2977"/>
  <c r="S2977" s="1"/>
  <c r="H2978"/>
  <c r="R2978" s="1"/>
  <c r="I2978"/>
  <c r="S2978" s="1"/>
  <c r="H2979"/>
  <c r="R2979" s="1"/>
  <c r="I2979"/>
  <c r="S2979" s="1"/>
  <c r="H2980"/>
  <c r="R2980" s="1"/>
  <c r="I2980"/>
  <c r="S2980" s="1"/>
  <c r="H2981"/>
  <c r="R2981" s="1"/>
  <c r="I2981"/>
  <c r="S2981" s="1"/>
  <c r="H2982"/>
  <c r="R2982" s="1"/>
  <c r="I2982"/>
  <c r="S2982" s="1"/>
  <c r="H2983"/>
  <c r="R2983" s="1"/>
  <c r="I2983"/>
  <c r="S2983" s="1"/>
  <c r="H2984"/>
  <c r="R2984" s="1"/>
  <c r="I2984"/>
  <c r="S2984" s="1"/>
  <c r="H2985"/>
  <c r="R2985" s="1"/>
  <c r="I2985"/>
  <c r="S2985" s="1"/>
  <c r="H2986"/>
  <c r="R2986" s="1"/>
  <c r="I2986"/>
  <c r="S2986" s="1"/>
  <c r="H2987"/>
  <c r="R2987" s="1"/>
  <c r="I2987"/>
  <c r="S2987" s="1"/>
  <c r="H2988"/>
  <c r="R2988" s="1"/>
  <c r="I2988"/>
  <c r="S2988" s="1"/>
  <c r="H2989"/>
  <c r="R2989" s="1"/>
  <c r="I2989"/>
  <c r="S2989" s="1"/>
  <c r="H2990"/>
  <c r="R2990" s="1"/>
  <c r="I2990"/>
  <c r="S2990" s="1"/>
  <c r="H2991"/>
  <c r="R2991" s="1"/>
  <c r="I2991"/>
  <c r="S2991" s="1"/>
  <c r="H2992"/>
  <c r="R2992" s="1"/>
  <c r="I2992"/>
  <c r="S2992" s="1"/>
  <c r="H2993"/>
  <c r="R2993" s="1"/>
  <c r="I2993"/>
  <c r="S2993" s="1"/>
  <c r="H2994"/>
  <c r="R2994" s="1"/>
  <c r="I2994"/>
  <c r="S2994" s="1"/>
  <c r="H2995"/>
  <c r="R2995" s="1"/>
  <c r="I2995"/>
  <c r="S2995" s="1"/>
  <c r="H2996"/>
  <c r="R2996" s="1"/>
  <c r="I2996"/>
  <c r="S2996" s="1"/>
  <c r="H2997"/>
  <c r="R2997" s="1"/>
  <c r="I2997"/>
  <c r="S2997" s="1"/>
  <c r="H2998"/>
  <c r="R2998" s="1"/>
  <c r="I2998"/>
  <c r="S2998" s="1"/>
  <c r="H2999"/>
  <c r="R2999" s="1"/>
  <c r="I2999"/>
  <c r="S2999" s="1"/>
  <c r="H3000"/>
  <c r="R3000" s="1"/>
  <c r="I3000"/>
  <c r="S3000" s="1"/>
  <c r="H3001"/>
  <c r="R3001" s="1"/>
  <c r="I3001"/>
  <c r="S3001" s="1"/>
  <c r="H3002"/>
  <c r="R3002" s="1"/>
  <c r="I3002"/>
  <c r="S3002" s="1"/>
  <c r="H3003"/>
  <c r="R3003" s="1"/>
  <c r="I3003"/>
  <c r="S3003" s="1"/>
  <c r="H3004"/>
  <c r="R3004" s="1"/>
  <c r="I3004"/>
  <c r="S3004" s="1"/>
  <c r="H3005"/>
  <c r="R3005" s="1"/>
  <c r="I3005"/>
  <c r="S3005" s="1"/>
  <c r="H3006"/>
  <c r="R3006" s="1"/>
  <c r="I3006"/>
  <c r="S3006" s="1"/>
  <c r="H3007"/>
  <c r="R3007" s="1"/>
  <c r="I3007"/>
  <c r="S3007" s="1"/>
  <c r="H3008"/>
  <c r="R3008" s="1"/>
  <c r="I3008"/>
  <c r="S3008" s="1"/>
  <c r="H3009"/>
  <c r="R3009" s="1"/>
  <c r="I3009"/>
  <c r="S3009" s="1"/>
  <c r="H3010"/>
  <c r="R3010" s="1"/>
  <c r="I3010"/>
  <c r="S3010" s="1"/>
  <c r="H3011"/>
  <c r="R3011" s="1"/>
  <c r="I3011"/>
  <c r="S3011" s="1"/>
  <c r="H3014"/>
  <c r="R3014" s="1"/>
  <c r="I3014"/>
  <c r="S3014" s="1"/>
  <c r="H3015"/>
  <c r="R3015" s="1"/>
  <c r="I3015"/>
  <c r="S3015" s="1"/>
  <c r="H3018"/>
  <c r="R3018" s="1"/>
  <c r="I3018"/>
  <c r="S3018" s="1"/>
  <c r="H3019"/>
  <c r="R3019" s="1"/>
  <c r="I3019"/>
  <c r="S3019" s="1"/>
  <c r="H3022"/>
  <c r="R3022" s="1"/>
  <c r="I3022"/>
  <c r="S3022" s="1"/>
  <c r="H3023"/>
  <c r="R3023" s="1"/>
  <c r="I3023"/>
  <c r="S3023" s="1"/>
  <c r="H3026"/>
  <c r="R3026" s="1"/>
  <c r="I3026"/>
  <c r="S3026" s="1"/>
  <c r="H3027"/>
  <c r="R3027" s="1"/>
  <c r="I3027"/>
  <c r="S3027" s="1"/>
  <c r="I3714"/>
  <c r="S3714" s="1"/>
  <c r="I3706"/>
  <c r="S3706" s="1"/>
  <c r="I3702"/>
  <c r="S3702" s="1"/>
  <c r="I3698"/>
  <c r="S3698" s="1"/>
  <c r="I3694"/>
  <c r="S3694" s="1"/>
  <c r="I3690"/>
  <c r="S3690" s="1"/>
  <c r="I3686"/>
  <c r="S3686" s="1"/>
  <c r="I3454"/>
  <c r="S3454" s="1"/>
  <c r="I3450"/>
  <c r="S3450" s="1"/>
  <c r="I3446"/>
  <c r="S3446" s="1"/>
  <c r="I3442"/>
  <c r="S3442" s="1"/>
  <c r="I3438"/>
  <c r="S3438" s="1"/>
  <c r="I3434"/>
  <c r="S3434" s="1"/>
  <c r="I3430"/>
  <c r="S3430" s="1"/>
  <c r="I3422"/>
  <c r="S3422" s="1"/>
  <c r="I3418"/>
  <c r="S3418" s="1"/>
  <c r="I3414"/>
  <c r="S3414" s="1"/>
  <c r="I3410"/>
  <c r="S3410" s="1"/>
  <c r="I3406"/>
  <c r="S3406" s="1"/>
  <c r="I3402"/>
  <c r="S3402" s="1"/>
  <c r="I3398"/>
  <c r="S3398" s="1"/>
  <c r="I3394"/>
  <c r="S3394" s="1"/>
  <c r="I3390"/>
  <c r="S3390" s="1"/>
  <c r="I3386"/>
  <c r="S3386" s="1"/>
  <c r="I3382"/>
  <c r="S3382" s="1"/>
  <c r="I3378"/>
  <c r="S3378" s="1"/>
  <c r="I3374"/>
  <c r="S3374" s="1"/>
  <c r="I3370"/>
  <c r="S3370" s="1"/>
  <c r="I3366"/>
  <c r="S3366" s="1"/>
  <c r="I3362"/>
  <c r="S3362" s="1"/>
  <c r="I3358"/>
  <c r="S3358" s="1"/>
  <c r="I3354"/>
  <c r="S3354" s="1"/>
  <c r="I3350"/>
  <c r="S3350" s="1"/>
  <c r="I3346"/>
  <c r="S3346" s="1"/>
  <c r="I3342"/>
  <c r="S3342" s="1"/>
  <c r="I3338"/>
  <c r="S3338" s="1"/>
  <c r="I3334"/>
  <c r="S3334" s="1"/>
  <c r="I3330"/>
  <c r="S3330" s="1"/>
  <c r="I3326"/>
  <c r="S3326" s="1"/>
  <c r="I3322"/>
  <c r="S3322" s="1"/>
  <c r="I3318"/>
  <c r="S3318" s="1"/>
  <c r="I3314"/>
  <c r="S3314" s="1"/>
  <c r="I3310"/>
  <c r="S3310" s="1"/>
  <c r="I3306"/>
  <c r="S3306" s="1"/>
  <c r="I3302"/>
  <c r="S3302" s="1"/>
  <c r="I3298"/>
  <c r="S3298" s="1"/>
  <c r="I3294"/>
  <c r="S3294" s="1"/>
  <c r="I3290"/>
  <c r="S3290" s="1"/>
  <c r="I3286"/>
  <c r="S3286" s="1"/>
  <c r="I3282"/>
  <c r="S3282" s="1"/>
  <c r="I3278"/>
  <c r="S3278" s="1"/>
  <c r="I3274"/>
  <c r="S3274" s="1"/>
  <c r="I3270"/>
  <c r="S3270" s="1"/>
  <c r="I3266"/>
  <c r="S3266" s="1"/>
  <c r="I3262"/>
  <c r="S3262" s="1"/>
  <c r="I3258"/>
  <c r="S3258" s="1"/>
  <c r="I3254"/>
  <c r="S3254" s="1"/>
  <c r="I3250"/>
  <c r="S3250" s="1"/>
  <c r="I3246"/>
  <c r="S3246" s="1"/>
  <c r="I3242"/>
  <c r="S3242" s="1"/>
  <c r="I3238"/>
  <c r="S3238" s="1"/>
  <c r="I3234"/>
  <c r="S3234" s="1"/>
  <c r="I3230"/>
  <c r="S3230" s="1"/>
  <c r="I3226"/>
  <c r="S3226" s="1"/>
  <c r="I3222"/>
  <c r="S3222" s="1"/>
  <c r="I3218"/>
  <c r="S3218" s="1"/>
  <c r="I3214"/>
  <c r="S3214" s="1"/>
  <c r="I3210"/>
  <c r="S3210" s="1"/>
  <c r="I3206"/>
  <c r="S3206" s="1"/>
  <c r="I3202"/>
  <c r="S3202" s="1"/>
  <c r="I3198"/>
  <c r="S3198" s="1"/>
  <c r="I3194"/>
  <c r="S3194" s="1"/>
  <c r="I3190"/>
  <c r="S3190" s="1"/>
  <c r="I3186"/>
  <c r="S3186" s="1"/>
  <c r="I3182"/>
  <c r="S3182" s="1"/>
  <c r="I3178"/>
  <c r="S3178" s="1"/>
  <c r="I3174"/>
  <c r="S3174" s="1"/>
  <c r="I3170"/>
  <c r="S3170" s="1"/>
  <c r="I3166"/>
  <c r="S3166" s="1"/>
  <c r="I3162"/>
  <c r="S3162" s="1"/>
  <c r="I3158"/>
  <c r="S3158" s="1"/>
  <c r="I3154"/>
  <c r="S3154" s="1"/>
  <c r="I3150"/>
  <c r="S3150" s="1"/>
  <c r="I3146"/>
  <c r="S3146" s="1"/>
  <c r="I3142"/>
  <c r="S3142" s="1"/>
  <c r="I3138"/>
  <c r="S3138" s="1"/>
  <c r="I3134"/>
  <c r="S3134" s="1"/>
  <c r="I3130"/>
  <c r="S3130" s="1"/>
  <c r="I3126"/>
  <c r="S3126" s="1"/>
  <c r="I3122"/>
  <c r="S3122" s="1"/>
  <c r="I3118"/>
  <c r="S3118" s="1"/>
  <c r="I3114"/>
  <c r="S3114" s="1"/>
  <c r="I3110"/>
  <c r="S3110" s="1"/>
  <c r="I3106"/>
  <c r="S3106" s="1"/>
  <c r="I3102"/>
  <c r="S3102" s="1"/>
  <c r="I3098"/>
  <c r="S3098" s="1"/>
  <c r="I3094"/>
  <c r="S3094" s="1"/>
  <c r="I3090"/>
  <c r="S3090" s="1"/>
  <c r="I3086"/>
  <c r="S3086" s="1"/>
  <c r="I3082"/>
  <c r="S3082" s="1"/>
  <c r="I3078"/>
  <c r="S3078" s="1"/>
  <c r="I3074"/>
  <c r="S3074" s="1"/>
  <c r="I3070"/>
  <c r="S3070" s="1"/>
  <c r="I3066"/>
  <c r="S3066" s="1"/>
  <c r="I3062"/>
  <c r="S3062" s="1"/>
  <c r="I3058"/>
  <c r="S3058" s="1"/>
  <c r="I3054"/>
  <c r="S3054" s="1"/>
  <c r="I3050"/>
  <c r="S3050" s="1"/>
  <c r="I3046"/>
  <c r="S3046" s="1"/>
  <c r="I3042"/>
  <c r="S3042" s="1"/>
  <c r="I3038"/>
  <c r="S3038" s="1"/>
  <c r="I3034"/>
  <c r="S3034" s="1"/>
  <c r="I3030"/>
  <c r="S3030" s="1"/>
  <c r="I3024"/>
  <c r="S3024" s="1"/>
  <c r="I3016"/>
  <c r="S3016" s="1"/>
  <c r="I3715"/>
  <c r="S3715" s="1"/>
  <c r="I3711"/>
  <c r="S3711" s="1"/>
  <c r="I3707"/>
  <c r="S3707" s="1"/>
  <c r="I3703"/>
  <c r="S3703" s="1"/>
  <c r="I3699"/>
  <c r="S3699" s="1"/>
  <c r="I3695"/>
  <c r="S3695" s="1"/>
  <c r="I3691"/>
  <c r="S3691" s="1"/>
  <c r="I3687"/>
  <c r="S3687" s="1"/>
  <c r="I3447"/>
  <c r="S3447" s="1"/>
  <c r="I3443"/>
  <c r="S3443" s="1"/>
  <c r="I3439"/>
  <c r="S3439" s="1"/>
  <c r="I3435"/>
  <c r="S3435" s="1"/>
  <c r="I3431"/>
  <c r="S3431" s="1"/>
  <c r="I3427"/>
  <c r="S3427" s="1"/>
  <c r="I3415"/>
  <c r="S3415" s="1"/>
  <c r="I3411"/>
  <c r="S3411" s="1"/>
  <c r="I3407"/>
  <c r="S3407" s="1"/>
  <c r="I3403"/>
  <c r="S3403" s="1"/>
  <c r="I3399"/>
  <c r="S3399" s="1"/>
  <c r="I3395"/>
  <c r="S3395" s="1"/>
  <c r="I3391"/>
  <c r="S3391" s="1"/>
  <c r="I3387"/>
  <c r="S3387" s="1"/>
  <c r="I3383"/>
  <c r="S3383" s="1"/>
  <c r="I3379"/>
  <c r="S3379" s="1"/>
  <c r="I3375"/>
  <c r="S3375" s="1"/>
  <c r="I3371"/>
  <c r="S3371" s="1"/>
  <c r="I3367"/>
  <c r="S3367" s="1"/>
  <c r="I3363"/>
  <c r="S3363" s="1"/>
  <c r="I3359"/>
  <c r="S3359" s="1"/>
  <c r="I3355"/>
  <c r="S3355" s="1"/>
  <c r="I3351"/>
  <c r="S3351" s="1"/>
  <c r="I3347"/>
  <c r="S3347" s="1"/>
  <c r="I3343"/>
  <c r="S3343" s="1"/>
  <c r="I3339"/>
  <c r="S3339" s="1"/>
  <c r="I3335"/>
  <c r="S3335" s="1"/>
  <c r="I3331"/>
  <c r="S3331" s="1"/>
  <c r="I3327"/>
  <c r="S3327" s="1"/>
  <c r="I3323"/>
  <c r="S3323" s="1"/>
  <c r="I3319"/>
  <c r="S3319" s="1"/>
  <c r="I3315"/>
  <c r="S3315" s="1"/>
  <c r="I3311"/>
  <c r="S3311" s="1"/>
  <c r="I3307"/>
  <c r="S3307" s="1"/>
  <c r="I3303"/>
  <c r="S3303" s="1"/>
  <c r="I3299"/>
  <c r="S3299" s="1"/>
  <c r="I3295"/>
  <c r="S3295" s="1"/>
  <c r="I3291"/>
  <c r="S3291" s="1"/>
  <c r="I3287"/>
  <c r="S3287" s="1"/>
  <c r="I3283"/>
  <c r="S3283" s="1"/>
  <c r="I3279"/>
  <c r="S3279" s="1"/>
  <c r="I3275"/>
  <c r="S3275" s="1"/>
  <c r="I3271"/>
  <c r="S3271" s="1"/>
  <c r="I3267"/>
  <c r="S3267" s="1"/>
  <c r="I3263"/>
  <c r="S3263" s="1"/>
  <c r="I3259"/>
  <c r="S3259" s="1"/>
  <c r="I3255"/>
  <c r="S3255" s="1"/>
  <c r="I3251"/>
  <c r="S3251" s="1"/>
  <c r="I3247"/>
  <c r="S3247" s="1"/>
  <c r="I3243"/>
  <c r="S3243" s="1"/>
  <c r="I3239"/>
  <c r="S3239" s="1"/>
  <c r="I3235"/>
  <c r="S3235" s="1"/>
  <c r="I3231"/>
  <c r="S3231" s="1"/>
  <c r="I3227"/>
  <c r="S3227" s="1"/>
  <c r="I3223"/>
  <c r="S3223" s="1"/>
  <c r="I3219"/>
  <c r="S3219" s="1"/>
  <c r="I3215"/>
  <c r="S3215" s="1"/>
  <c r="I3211"/>
  <c r="S3211" s="1"/>
  <c r="I3207"/>
  <c r="S3207" s="1"/>
  <c r="I3203"/>
  <c r="S3203" s="1"/>
  <c r="I3199"/>
  <c r="S3199" s="1"/>
  <c r="I3195"/>
  <c r="S3195" s="1"/>
  <c r="I3191"/>
  <c r="S3191" s="1"/>
  <c r="I3187"/>
  <c r="S3187" s="1"/>
  <c r="I3183"/>
  <c r="S3183" s="1"/>
  <c r="I3179"/>
  <c r="S3179" s="1"/>
  <c r="I3175"/>
  <c r="S3175" s="1"/>
  <c r="I3171"/>
  <c r="S3171" s="1"/>
  <c r="I3167"/>
  <c r="S3167" s="1"/>
  <c r="I3163"/>
  <c r="S3163" s="1"/>
  <c r="I3159"/>
  <c r="S3159" s="1"/>
  <c r="I3155"/>
  <c r="S3155" s="1"/>
  <c r="I3151"/>
  <c r="S3151" s="1"/>
  <c r="I3147"/>
  <c r="S3147" s="1"/>
  <c r="I3143"/>
  <c r="S3143" s="1"/>
  <c r="I3139"/>
  <c r="S3139" s="1"/>
  <c r="I3135"/>
  <c r="S3135" s="1"/>
  <c r="I3131"/>
  <c r="S3131" s="1"/>
  <c r="I3127"/>
  <c r="S3127" s="1"/>
  <c r="I3123"/>
  <c r="S3123" s="1"/>
  <c r="I3119"/>
  <c r="S3119" s="1"/>
  <c r="I3115"/>
  <c r="S3115" s="1"/>
  <c r="I3111"/>
  <c r="S3111" s="1"/>
  <c r="I3107"/>
  <c r="S3107" s="1"/>
  <c r="I3103"/>
  <c r="S3103" s="1"/>
  <c r="I3099"/>
  <c r="S3099" s="1"/>
  <c r="I3095"/>
  <c r="S3095" s="1"/>
  <c r="I3091"/>
  <c r="S3091" s="1"/>
  <c r="I3087"/>
  <c r="S3087" s="1"/>
  <c r="I3083"/>
  <c r="S3083" s="1"/>
  <c r="I3079"/>
  <c r="S3079" s="1"/>
  <c r="I3075"/>
  <c r="S3075" s="1"/>
  <c r="I3071"/>
  <c r="S3071" s="1"/>
  <c r="I3067"/>
  <c r="S3067" s="1"/>
  <c r="I3063"/>
  <c r="S3063" s="1"/>
  <c r="I3059"/>
  <c r="S3059" s="1"/>
  <c r="I3055"/>
  <c r="S3055" s="1"/>
  <c r="I3051"/>
  <c r="S3051" s="1"/>
  <c r="I3047"/>
  <c r="S3047" s="1"/>
  <c r="I3043"/>
  <c r="S3043" s="1"/>
  <c r="I3039"/>
  <c r="S3039" s="1"/>
  <c r="I3035"/>
  <c r="S3035" s="1"/>
  <c r="I3031"/>
  <c r="S3031" s="1"/>
  <c r="I3025"/>
  <c r="S3025" s="1"/>
  <c r="I3017"/>
  <c r="S3017" s="1"/>
  <c r="G853"/>
  <c r="Q853" s="1"/>
  <c r="H853"/>
  <c r="R853" s="1"/>
  <c r="G865"/>
  <c r="Q865" s="1"/>
  <c r="H865"/>
  <c r="R865" s="1"/>
  <c r="G885"/>
  <c r="Q885" s="1"/>
  <c r="H885"/>
  <c r="R885" s="1"/>
  <c r="G897"/>
  <c r="Q897" s="1"/>
  <c r="H897"/>
  <c r="R897" s="1"/>
  <c r="G913"/>
  <c r="Q913" s="1"/>
  <c r="H913"/>
  <c r="R913" s="1"/>
  <c r="G929"/>
  <c r="Q929" s="1"/>
  <c r="H929"/>
  <c r="R929" s="1"/>
  <c r="G945"/>
  <c r="Q945" s="1"/>
  <c r="H945"/>
  <c r="R945" s="1"/>
  <c r="G961"/>
  <c r="Q961" s="1"/>
  <c r="H961"/>
  <c r="R961" s="1"/>
  <c r="G977"/>
  <c r="Q977" s="1"/>
  <c r="H977"/>
  <c r="R977" s="1"/>
  <c r="G993"/>
  <c r="Q993" s="1"/>
  <c r="H993"/>
  <c r="R993" s="1"/>
  <c r="G1013"/>
  <c r="Q1013" s="1"/>
  <c r="H1013"/>
  <c r="R1013" s="1"/>
  <c r="G1029"/>
  <c r="Q1029" s="1"/>
  <c r="H1029"/>
  <c r="R1029" s="1"/>
  <c r="G1045"/>
  <c r="Q1045" s="1"/>
  <c r="H1045"/>
  <c r="R1045" s="1"/>
  <c r="G1056"/>
  <c r="Q1056" s="1"/>
  <c r="H1056"/>
  <c r="R1056" s="1"/>
  <c r="G1072"/>
  <c r="Q1072" s="1"/>
  <c r="H1072"/>
  <c r="R1072" s="1"/>
  <c r="F1085"/>
  <c r="H1085"/>
  <c r="R1085" s="1"/>
  <c r="F1092"/>
  <c r="H1092"/>
  <c r="R1092" s="1"/>
  <c r="G1103"/>
  <c r="Q1103" s="1"/>
  <c r="H1103"/>
  <c r="R1103" s="1"/>
  <c r="F1124"/>
  <c r="H1124"/>
  <c r="R1124" s="1"/>
  <c r="F1140"/>
  <c r="H1140"/>
  <c r="R1140" s="1"/>
  <c r="F1156"/>
  <c r="H1156"/>
  <c r="R1156" s="1"/>
  <c r="F1172"/>
  <c r="H1172"/>
  <c r="R1172" s="1"/>
  <c r="G1183"/>
  <c r="Q1183" s="1"/>
  <c r="H1183"/>
  <c r="R1183" s="1"/>
  <c r="F1204"/>
  <c r="H1204"/>
  <c r="R1204" s="1"/>
  <c r="G1239"/>
  <c r="Q1239" s="1"/>
  <c r="H1239"/>
  <c r="R1239" s="1"/>
  <c r="G1279"/>
  <c r="Q1279" s="1"/>
  <c r="H1279"/>
  <c r="R1279" s="1"/>
  <c r="F1300"/>
  <c r="H1300"/>
  <c r="R1300" s="1"/>
  <c r="F1332"/>
  <c r="H1332"/>
  <c r="R1332" s="1"/>
  <c r="F1340"/>
  <c r="H1340"/>
  <c r="R1340" s="1"/>
  <c r="F1348"/>
  <c r="H1348"/>
  <c r="R1348" s="1"/>
  <c r="G1363"/>
  <c r="Q1363" s="1"/>
  <c r="H1363"/>
  <c r="R1363" s="1"/>
  <c r="G1371"/>
  <c r="Q1371" s="1"/>
  <c r="H1371"/>
  <c r="R1371" s="1"/>
  <c r="G1379"/>
  <c r="Q1379" s="1"/>
  <c r="H1379"/>
  <c r="R1379" s="1"/>
  <c r="G1387"/>
  <c r="Q1387" s="1"/>
  <c r="H1387"/>
  <c r="R1387" s="1"/>
  <c r="G1403"/>
  <c r="Q1403" s="1"/>
  <c r="H1403"/>
  <c r="R1403" s="1"/>
  <c r="G1411"/>
  <c r="Q1411" s="1"/>
  <c r="H1411"/>
  <c r="R1411" s="1"/>
  <c r="F1412"/>
  <c r="H1412"/>
  <c r="R1412" s="1"/>
  <c r="F1420"/>
  <c r="H1420"/>
  <c r="R1420" s="1"/>
  <c r="G1435"/>
  <c r="Q1435" s="1"/>
  <c r="H1435"/>
  <c r="R1435" s="1"/>
  <c r="F1464"/>
  <c r="H1464"/>
  <c r="R1464" s="1"/>
  <c r="F1472"/>
  <c r="H1472"/>
  <c r="R1472" s="1"/>
  <c r="F1480"/>
  <c r="H1480"/>
  <c r="R1480" s="1"/>
  <c r="F1488"/>
  <c r="H1488"/>
  <c r="R1488" s="1"/>
  <c r="F1496"/>
  <c r="H1496"/>
  <c r="R1496" s="1"/>
  <c r="F1504"/>
  <c r="H1504"/>
  <c r="R1504" s="1"/>
  <c r="F1512"/>
  <c r="H1512"/>
  <c r="R1512" s="1"/>
  <c r="F1520"/>
  <c r="H1520"/>
  <c r="R1520" s="1"/>
  <c r="G1527"/>
  <c r="Q1527" s="1"/>
  <c r="H1527"/>
  <c r="R1527" s="1"/>
  <c r="F1541"/>
  <c r="H1541"/>
  <c r="R1541" s="1"/>
  <c r="F1569"/>
  <c r="H1569"/>
  <c r="R1569" s="1"/>
  <c r="F1634"/>
  <c r="H1634"/>
  <c r="R1634" s="1"/>
  <c r="F1639"/>
  <c r="H1639"/>
  <c r="R1639" s="1"/>
  <c r="G1647"/>
  <c r="Q1647" s="1"/>
  <c r="H1647"/>
  <c r="R1647" s="1"/>
  <c r="G1663"/>
  <c r="Q1663" s="1"/>
  <c r="H1663"/>
  <c r="R1663" s="1"/>
  <c r="G1679"/>
  <c r="Q1679" s="1"/>
  <c r="H1679"/>
  <c r="R1679" s="1"/>
  <c r="G1695"/>
  <c r="Q1695" s="1"/>
  <c r="H1695"/>
  <c r="R1695" s="1"/>
  <c r="G1711"/>
  <c r="Q1711" s="1"/>
  <c r="H1711"/>
  <c r="R1711" s="1"/>
  <c r="G1727"/>
  <c r="Q1727" s="1"/>
  <c r="H1727"/>
  <c r="R1727" s="1"/>
  <c r="G1735"/>
  <c r="Q1735" s="1"/>
  <c r="H1735"/>
  <c r="R1735" s="1"/>
  <c r="F1740"/>
  <c r="H1740"/>
  <c r="R1740" s="1"/>
  <c r="G1751"/>
  <c r="Q1751" s="1"/>
  <c r="H1751"/>
  <c r="R1751" s="1"/>
  <c r="F1756"/>
  <c r="H1756"/>
  <c r="R1756" s="1"/>
  <c r="F1763"/>
  <c r="H1763"/>
  <c r="R1763" s="1"/>
  <c r="G1783"/>
  <c r="Q1783" s="1"/>
  <c r="H1783"/>
  <c r="R1783" s="1"/>
  <c r="F1788"/>
  <c r="H1788"/>
  <c r="R1788" s="1"/>
  <c r="F1795"/>
  <c r="H1795"/>
  <c r="R1795" s="1"/>
  <c r="G1815"/>
  <c r="Q1815" s="1"/>
  <c r="H1815"/>
  <c r="R1815" s="1"/>
  <c r="F1820"/>
  <c r="H1820"/>
  <c r="R1820" s="1"/>
  <c r="G1831"/>
  <c r="Q1831" s="1"/>
  <c r="H1831"/>
  <c r="R1831" s="1"/>
  <c r="F1836"/>
  <c r="H1836"/>
  <c r="R1836" s="1"/>
  <c r="F1843"/>
  <c r="H1843"/>
  <c r="R1843" s="1"/>
  <c r="F1859"/>
  <c r="H1859"/>
  <c r="R1859" s="1"/>
  <c r="G1879"/>
  <c r="Q1879" s="1"/>
  <c r="H1879"/>
  <c r="R1879" s="1"/>
  <c r="F1884"/>
  <c r="H1884"/>
  <c r="R1884" s="1"/>
  <c r="G1887"/>
  <c r="Q1887" s="1"/>
  <c r="H1887"/>
  <c r="R1887" s="1"/>
  <c r="F1891"/>
  <c r="H1891"/>
  <c r="R1891" s="1"/>
  <c r="F2003"/>
  <c r="H2003"/>
  <c r="R2003" s="1"/>
  <c r="G861"/>
  <c r="Q861" s="1"/>
  <c r="H861"/>
  <c r="R861" s="1"/>
  <c r="G877"/>
  <c r="Q877" s="1"/>
  <c r="H877"/>
  <c r="R877" s="1"/>
  <c r="G889"/>
  <c r="Q889" s="1"/>
  <c r="H889"/>
  <c r="R889" s="1"/>
  <c r="G909"/>
  <c r="Q909" s="1"/>
  <c r="H909"/>
  <c r="R909" s="1"/>
  <c r="G925"/>
  <c r="Q925" s="1"/>
  <c r="H925"/>
  <c r="R925" s="1"/>
  <c r="G941"/>
  <c r="Q941" s="1"/>
  <c r="H941"/>
  <c r="R941" s="1"/>
  <c r="G957"/>
  <c r="Q957" s="1"/>
  <c r="H957"/>
  <c r="R957" s="1"/>
  <c r="G973"/>
  <c r="Q973" s="1"/>
  <c r="H973"/>
  <c r="R973" s="1"/>
  <c r="G989"/>
  <c r="Q989" s="1"/>
  <c r="H989"/>
  <c r="R989" s="1"/>
  <c r="G1005"/>
  <c r="Q1005" s="1"/>
  <c r="H1005"/>
  <c r="R1005" s="1"/>
  <c r="G1021"/>
  <c r="Q1021" s="1"/>
  <c r="H1021"/>
  <c r="R1021" s="1"/>
  <c r="G1037"/>
  <c r="Q1037" s="1"/>
  <c r="H1037"/>
  <c r="R1037" s="1"/>
  <c r="G1049"/>
  <c r="Q1049" s="1"/>
  <c r="H1049"/>
  <c r="R1049" s="1"/>
  <c r="F1077"/>
  <c r="H1077"/>
  <c r="R1077" s="1"/>
  <c r="F1099"/>
  <c r="H1099"/>
  <c r="R1099" s="1"/>
  <c r="G1111"/>
  <c r="Q1111" s="1"/>
  <c r="H1111"/>
  <c r="R1111" s="1"/>
  <c r="F1131"/>
  <c r="H1131"/>
  <c r="R1131" s="1"/>
  <c r="F1147"/>
  <c r="H1147"/>
  <c r="R1147" s="1"/>
  <c r="G1159"/>
  <c r="Q1159" s="1"/>
  <c r="H1159"/>
  <c r="R1159" s="1"/>
  <c r="F1179"/>
  <c r="H1179"/>
  <c r="R1179" s="1"/>
  <c r="G1191"/>
  <c r="Q1191" s="1"/>
  <c r="H1191"/>
  <c r="R1191" s="1"/>
  <c r="F1211"/>
  <c r="H1211"/>
  <c r="R1211" s="1"/>
  <c r="F1220"/>
  <c r="H1220"/>
  <c r="R1220" s="1"/>
  <c r="G1231"/>
  <c r="Q1231" s="1"/>
  <c r="H1231"/>
  <c r="R1231" s="1"/>
  <c r="F1236"/>
  <c r="H1236"/>
  <c r="R1236" s="1"/>
  <c r="G1247"/>
  <c r="Q1247" s="1"/>
  <c r="H1247"/>
  <c r="R1247" s="1"/>
  <c r="F1252"/>
  <c r="H1252"/>
  <c r="R1252" s="1"/>
  <c r="G1263"/>
  <c r="Q1263" s="1"/>
  <c r="H1263"/>
  <c r="R1263" s="1"/>
  <c r="F1268"/>
  <c r="H1268"/>
  <c r="R1268" s="1"/>
  <c r="F1284"/>
  <c r="H1284"/>
  <c r="R1284" s="1"/>
  <c r="F1291"/>
  <c r="H1291"/>
  <c r="R1291" s="1"/>
  <c r="F1307"/>
  <c r="H1307"/>
  <c r="R1307" s="1"/>
  <c r="F1323"/>
  <c r="H1323"/>
  <c r="R1323" s="1"/>
  <c r="G1335"/>
  <c r="Q1335" s="1"/>
  <c r="H1335"/>
  <c r="R1335" s="1"/>
  <c r="G1343"/>
  <c r="Q1343" s="1"/>
  <c r="H1343"/>
  <c r="R1343" s="1"/>
  <c r="F1344"/>
  <c r="H1344"/>
  <c r="R1344" s="1"/>
  <c r="F1352"/>
  <c r="H1352"/>
  <c r="R1352" s="1"/>
  <c r="F1360"/>
  <c r="H1360"/>
  <c r="R1360" s="1"/>
  <c r="F1368"/>
  <c r="H1368"/>
  <c r="R1368" s="1"/>
  <c r="G1383"/>
  <c r="Q1383" s="1"/>
  <c r="H1383"/>
  <c r="R1383" s="1"/>
  <c r="G1391"/>
  <c r="Q1391" s="1"/>
  <c r="H1391"/>
  <c r="R1391" s="1"/>
  <c r="G1399"/>
  <c r="Q1399" s="1"/>
  <c r="H1399"/>
  <c r="R1399" s="1"/>
  <c r="G1407"/>
  <c r="Q1407" s="1"/>
  <c r="H1407"/>
  <c r="R1407" s="1"/>
  <c r="F1408"/>
  <c r="H1408"/>
  <c r="R1408" s="1"/>
  <c r="F1416"/>
  <c r="H1416"/>
  <c r="R1416" s="1"/>
  <c r="F1424"/>
  <c r="H1424"/>
  <c r="R1424" s="1"/>
  <c r="G1459"/>
  <c r="Q1459" s="1"/>
  <c r="H1459"/>
  <c r="R1459" s="1"/>
  <c r="F1460"/>
  <c r="H1460"/>
  <c r="R1460" s="1"/>
  <c r="G1467"/>
  <c r="Q1467" s="1"/>
  <c r="H1467"/>
  <c r="R1467" s="1"/>
  <c r="F1476"/>
  <c r="H1476"/>
  <c r="R1476" s="1"/>
  <c r="G1483"/>
  <c r="Q1483" s="1"/>
  <c r="H1483"/>
  <c r="R1483" s="1"/>
  <c r="F1492"/>
  <c r="H1492"/>
  <c r="R1492" s="1"/>
  <c r="G1499"/>
  <c r="Q1499" s="1"/>
  <c r="H1499"/>
  <c r="R1499" s="1"/>
  <c r="G1507"/>
  <c r="Q1507" s="1"/>
  <c r="H1507"/>
  <c r="R1507" s="1"/>
  <c r="G1515"/>
  <c r="Q1515" s="1"/>
  <c r="H1515"/>
  <c r="R1515" s="1"/>
  <c r="G1552"/>
  <c r="Q1552" s="1"/>
  <c r="H1552"/>
  <c r="R1552" s="1"/>
  <c r="F1553"/>
  <c r="H1553"/>
  <c r="R1553" s="1"/>
  <c r="G1555"/>
  <c r="Q1555" s="1"/>
  <c r="H1555"/>
  <c r="R1555" s="1"/>
  <c r="F1557"/>
  <c r="H1557"/>
  <c r="R1557" s="1"/>
  <c r="G1631"/>
  <c r="Q1631" s="1"/>
  <c r="H1631"/>
  <c r="R1631" s="1"/>
  <c r="G1655"/>
  <c r="Q1655" s="1"/>
  <c r="H1655"/>
  <c r="R1655" s="1"/>
  <c r="G1671"/>
  <c r="Q1671" s="1"/>
  <c r="H1671"/>
  <c r="R1671" s="1"/>
  <c r="G1687"/>
  <c r="Q1687" s="1"/>
  <c r="H1687"/>
  <c r="R1687" s="1"/>
  <c r="G1703"/>
  <c r="Q1703" s="1"/>
  <c r="H1703"/>
  <c r="R1703" s="1"/>
  <c r="G1719"/>
  <c r="Q1719" s="1"/>
  <c r="H1719"/>
  <c r="R1719" s="1"/>
  <c r="G1743"/>
  <c r="Q1743" s="1"/>
  <c r="H1743"/>
  <c r="R1743" s="1"/>
  <c r="G1759"/>
  <c r="Q1759" s="1"/>
  <c r="H1759"/>
  <c r="R1759" s="1"/>
  <c r="G1775"/>
  <c r="Q1775" s="1"/>
  <c r="H1775"/>
  <c r="R1775" s="1"/>
  <c r="G1791"/>
  <c r="Q1791" s="1"/>
  <c r="H1791"/>
  <c r="R1791" s="1"/>
  <c r="G1807"/>
  <c r="Q1807" s="1"/>
  <c r="H1807"/>
  <c r="R1807" s="1"/>
  <c r="G1823"/>
  <c r="Q1823" s="1"/>
  <c r="H1823"/>
  <c r="R1823" s="1"/>
  <c r="G1839"/>
  <c r="Q1839" s="1"/>
  <c r="H1839"/>
  <c r="R1839" s="1"/>
  <c r="G1855"/>
  <c r="Q1855" s="1"/>
  <c r="H1855"/>
  <c r="R1855" s="1"/>
  <c r="G856"/>
  <c r="Q856" s="1"/>
  <c r="G864"/>
  <c r="Q864" s="1"/>
  <c r="G872"/>
  <c r="Q872" s="1"/>
  <c r="G880"/>
  <c r="Q880" s="1"/>
  <c r="G888"/>
  <c r="Q888" s="1"/>
  <c r="G896"/>
  <c r="Q896" s="1"/>
  <c r="G904"/>
  <c r="Q904" s="1"/>
  <c r="G912"/>
  <c r="Q912" s="1"/>
  <c r="G920"/>
  <c r="Q920" s="1"/>
  <c r="G928"/>
  <c r="Q928" s="1"/>
  <c r="G936"/>
  <c r="Q936" s="1"/>
  <c r="G944"/>
  <c r="Q944" s="1"/>
  <c r="G952"/>
  <c r="Q952" s="1"/>
  <c r="G960"/>
  <c r="Q960" s="1"/>
  <c r="G968"/>
  <c r="Q968" s="1"/>
  <c r="G976"/>
  <c r="Q976" s="1"/>
  <c r="G984"/>
  <c r="Q984" s="1"/>
  <c r="G992"/>
  <c r="Q992" s="1"/>
  <c r="G1000"/>
  <c r="Q1000" s="1"/>
  <c r="G1008"/>
  <c r="Q1008" s="1"/>
  <c r="G1016"/>
  <c r="Q1016" s="1"/>
  <c r="G1024"/>
  <c r="Q1024" s="1"/>
  <c r="G1032"/>
  <c r="Q1032" s="1"/>
  <c r="G1040"/>
  <c r="Q1040" s="1"/>
  <c r="G1048"/>
  <c r="Q1048" s="1"/>
  <c r="G1067"/>
  <c r="Q1067" s="1"/>
  <c r="G1085"/>
  <c r="Q1085" s="1"/>
  <c r="G1087"/>
  <c r="Q1087" s="1"/>
  <c r="G1638"/>
  <c r="Q1638" s="1"/>
  <c r="G1650"/>
  <c r="Q1650" s="1"/>
  <c r="G1670"/>
  <c r="Q1670" s="1"/>
  <c r="G1682"/>
  <c r="Q1682" s="1"/>
  <c r="G1718"/>
  <c r="Q1718" s="1"/>
  <c r="G1730"/>
  <c r="Q1730" s="1"/>
  <c r="G1750"/>
  <c r="Q1750" s="1"/>
  <c r="G1762"/>
  <c r="Q1762" s="1"/>
  <c r="G1782"/>
  <c r="Q1782" s="1"/>
  <c r="G1794"/>
  <c r="Q1794" s="1"/>
  <c r="G1814"/>
  <c r="Q1814" s="1"/>
  <c r="G1826"/>
  <c r="Q1826" s="1"/>
  <c r="G1846"/>
  <c r="Q1846" s="1"/>
  <c r="G1858"/>
  <c r="Q1858" s="1"/>
  <c r="G1878"/>
  <c r="Q1878" s="1"/>
  <c r="G1890"/>
  <c r="Q1890" s="1"/>
  <c r="G1910"/>
  <c r="Q1910" s="1"/>
  <c r="G1922"/>
  <c r="Q1922" s="1"/>
  <c r="G1942"/>
  <c r="Q1942" s="1"/>
  <c r="G1954"/>
  <c r="Q1954" s="1"/>
  <c r="G1974"/>
  <c r="Q1974" s="1"/>
  <c r="G1986"/>
  <c r="Q1986" s="1"/>
  <c r="G2006"/>
  <c r="Q2006" s="1"/>
  <c r="G2018"/>
  <c r="Q2018" s="1"/>
  <c r="G2038"/>
  <c r="Q2038" s="1"/>
  <c r="G2050"/>
  <c r="Q2050" s="1"/>
  <c r="G2070"/>
  <c r="Q2070" s="1"/>
  <c r="G2082"/>
  <c r="Q2082" s="1"/>
  <c r="G2102"/>
  <c r="Q2102" s="1"/>
  <c r="G2114"/>
  <c r="Q2114" s="1"/>
  <c r="G857"/>
  <c r="Q857" s="1"/>
  <c r="H857"/>
  <c r="R857" s="1"/>
  <c r="G873"/>
  <c r="Q873" s="1"/>
  <c r="H873"/>
  <c r="R873" s="1"/>
  <c r="G893"/>
  <c r="Q893" s="1"/>
  <c r="H893"/>
  <c r="R893" s="1"/>
  <c r="G905"/>
  <c r="Q905" s="1"/>
  <c r="H905"/>
  <c r="R905" s="1"/>
  <c r="G921"/>
  <c r="Q921" s="1"/>
  <c r="H921"/>
  <c r="R921" s="1"/>
  <c r="G937"/>
  <c r="Q937" s="1"/>
  <c r="H937"/>
  <c r="R937" s="1"/>
  <c r="G953"/>
  <c r="Q953" s="1"/>
  <c r="H953"/>
  <c r="R953" s="1"/>
  <c r="G969"/>
  <c r="Q969" s="1"/>
  <c r="H969"/>
  <c r="R969" s="1"/>
  <c r="G985"/>
  <c r="Q985" s="1"/>
  <c r="H985"/>
  <c r="R985" s="1"/>
  <c r="G1001"/>
  <c r="Q1001" s="1"/>
  <c r="H1001"/>
  <c r="R1001" s="1"/>
  <c r="G1017"/>
  <c r="Q1017" s="1"/>
  <c r="H1017"/>
  <c r="R1017" s="1"/>
  <c r="G1033"/>
  <c r="Q1033" s="1"/>
  <c r="H1033"/>
  <c r="R1033" s="1"/>
  <c r="F1053"/>
  <c r="H1053"/>
  <c r="R1053" s="1"/>
  <c r="G1060"/>
  <c r="Q1060" s="1"/>
  <c r="H1060"/>
  <c r="R1060" s="1"/>
  <c r="G1088"/>
  <c r="Q1088" s="1"/>
  <c r="H1088"/>
  <c r="R1088" s="1"/>
  <c r="G1095"/>
  <c r="Q1095" s="1"/>
  <c r="H1095"/>
  <c r="R1095" s="1"/>
  <c r="F1115"/>
  <c r="H1115"/>
  <c r="R1115" s="1"/>
  <c r="G1127"/>
  <c r="Q1127" s="1"/>
  <c r="H1127"/>
  <c r="R1127" s="1"/>
  <c r="G1143"/>
  <c r="Q1143" s="1"/>
  <c r="H1143"/>
  <c r="R1143" s="1"/>
  <c r="F1163"/>
  <c r="H1163"/>
  <c r="R1163" s="1"/>
  <c r="G1175"/>
  <c r="Q1175" s="1"/>
  <c r="H1175"/>
  <c r="R1175" s="1"/>
  <c r="F1195"/>
  <c r="H1195"/>
  <c r="R1195" s="1"/>
  <c r="G1207"/>
  <c r="Q1207" s="1"/>
  <c r="H1207"/>
  <c r="R1207" s="1"/>
  <c r="F1227"/>
  <c r="H1227"/>
  <c r="R1227" s="1"/>
  <c r="F1243"/>
  <c r="H1243"/>
  <c r="R1243" s="1"/>
  <c r="F1259"/>
  <c r="H1259"/>
  <c r="R1259" s="1"/>
  <c r="F1275"/>
  <c r="H1275"/>
  <c r="R1275" s="1"/>
  <c r="G1295"/>
  <c r="Q1295" s="1"/>
  <c r="H1295"/>
  <c r="R1295" s="1"/>
  <c r="G1311"/>
  <c r="Q1311" s="1"/>
  <c r="H1311"/>
  <c r="R1311" s="1"/>
  <c r="F1316"/>
  <c r="H1316"/>
  <c r="R1316" s="1"/>
  <c r="G1327"/>
  <c r="Q1327" s="1"/>
  <c r="H1327"/>
  <c r="R1327" s="1"/>
  <c r="G1339"/>
  <c r="Q1339" s="1"/>
  <c r="H1339"/>
  <c r="R1339" s="1"/>
  <c r="G1347"/>
  <c r="Q1347" s="1"/>
  <c r="H1347"/>
  <c r="R1347" s="1"/>
  <c r="G1355"/>
  <c r="Q1355" s="1"/>
  <c r="H1355"/>
  <c r="R1355" s="1"/>
  <c r="F1356"/>
  <c r="H1356"/>
  <c r="R1356" s="1"/>
  <c r="F1364"/>
  <c r="H1364"/>
  <c r="R1364" s="1"/>
  <c r="F1372"/>
  <c r="H1372"/>
  <c r="R1372" s="1"/>
  <c r="F1380"/>
  <c r="H1380"/>
  <c r="R1380" s="1"/>
  <c r="F1388"/>
  <c r="H1388"/>
  <c r="R1388" s="1"/>
  <c r="G1395"/>
  <c r="Q1395" s="1"/>
  <c r="H1395"/>
  <c r="R1395" s="1"/>
  <c r="F1396"/>
  <c r="H1396"/>
  <c r="R1396" s="1"/>
  <c r="F1404"/>
  <c r="H1404"/>
  <c r="R1404" s="1"/>
  <c r="G1419"/>
  <c r="Q1419" s="1"/>
  <c r="H1419"/>
  <c r="R1419" s="1"/>
  <c r="G1427"/>
  <c r="Q1427" s="1"/>
  <c r="H1427"/>
  <c r="R1427" s="1"/>
  <c r="F1428"/>
  <c r="H1428"/>
  <c r="R1428" s="1"/>
  <c r="F1436"/>
  <c r="H1436"/>
  <c r="R1436" s="1"/>
  <c r="G1443"/>
  <c r="Q1443" s="1"/>
  <c r="H1443"/>
  <c r="R1443" s="1"/>
  <c r="F1444"/>
  <c r="H1444"/>
  <c r="R1444" s="1"/>
  <c r="G1451"/>
  <c r="Q1451" s="1"/>
  <c r="H1451"/>
  <c r="R1451" s="1"/>
  <c r="F1452"/>
  <c r="H1452"/>
  <c r="R1452" s="1"/>
  <c r="F1468"/>
  <c r="H1468"/>
  <c r="R1468" s="1"/>
  <c r="G1475"/>
  <c r="Q1475" s="1"/>
  <c r="H1475"/>
  <c r="R1475" s="1"/>
  <c r="F1484"/>
  <c r="H1484"/>
  <c r="R1484" s="1"/>
  <c r="G1491"/>
  <c r="Q1491" s="1"/>
  <c r="H1491"/>
  <c r="R1491" s="1"/>
  <c r="F1500"/>
  <c r="H1500"/>
  <c r="R1500" s="1"/>
  <c r="F1508"/>
  <c r="H1508"/>
  <c r="R1508" s="1"/>
  <c r="F1516"/>
  <c r="H1516"/>
  <c r="R1516" s="1"/>
  <c r="G1523"/>
  <c r="Q1523" s="1"/>
  <c r="H1523"/>
  <c r="R1523" s="1"/>
  <c r="F1524"/>
  <c r="H1524"/>
  <c r="R1524" s="1"/>
  <c r="G1556"/>
  <c r="Q1556" s="1"/>
  <c r="H1556"/>
  <c r="R1556" s="1"/>
  <c r="F1558"/>
  <c r="H1558"/>
  <c r="R1558" s="1"/>
  <c r="G1627"/>
  <c r="Q1627" s="1"/>
  <c r="H1627"/>
  <c r="R1627" s="1"/>
  <c r="G1643"/>
  <c r="Q1643" s="1"/>
  <c r="H1643"/>
  <c r="R1643" s="1"/>
  <c r="F1660"/>
  <c r="H1660"/>
  <c r="R1660" s="1"/>
  <c r="F1676"/>
  <c r="H1676"/>
  <c r="R1676" s="1"/>
  <c r="F1692"/>
  <c r="H1692"/>
  <c r="R1692" s="1"/>
  <c r="F1708"/>
  <c r="H1708"/>
  <c r="R1708" s="1"/>
  <c r="F1724"/>
  <c r="H1724"/>
  <c r="R1724" s="1"/>
  <c r="G1871"/>
  <c r="Q1871" s="1"/>
  <c r="H1871"/>
  <c r="R1871" s="1"/>
  <c r="G3"/>
  <c r="Q3" s="1"/>
  <c r="G5"/>
  <c r="Q5" s="1"/>
  <c r="G7"/>
  <c r="Q7" s="1"/>
  <c r="G9"/>
  <c r="Q9" s="1"/>
  <c r="G11"/>
  <c r="Q11" s="1"/>
  <c r="G13"/>
  <c r="Q13" s="1"/>
  <c r="G15"/>
  <c r="Q15" s="1"/>
  <c r="G17"/>
  <c r="Q17" s="1"/>
  <c r="G19"/>
  <c r="Q19" s="1"/>
  <c r="G21"/>
  <c r="Q21" s="1"/>
  <c r="G23"/>
  <c r="Q23" s="1"/>
  <c r="G25"/>
  <c r="Q25" s="1"/>
  <c r="G27"/>
  <c r="Q27" s="1"/>
  <c r="G29"/>
  <c r="Q29" s="1"/>
  <c r="G31"/>
  <c r="Q31" s="1"/>
  <c r="G33"/>
  <c r="Q33" s="1"/>
  <c r="G35"/>
  <c r="Q35" s="1"/>
  <c r="G37"/>
  <c r="Q37" s="1"/>
  <c r="G39"/>
  <c r="Q39" s="1"/>
  <c r="G41"/>
  <c r="Q41" s="1"/>
  <c r="G43"/>
  <c r="Q43" s="1"/>
  <c r="G45"/>
  <c r="Q45" s="1"/>
  <c r="G47"/>
  <c r="Q47" s="1"/>
  <c r="G49"/>
  <c r="Q49" s="1"/>
  <c r="G51"/>
  <c r="Q51" s="1"/>
  <c r="G53"/>
  <c r="Q53" s="1"/>
  <c r="G55"/>
  <c r="Q55" s="1"/>
  <c r="G57"/>
  <c r="Q57" s="1"/>
  <c r="G59"/>
  <c r="Q59" s="1"/>
  <c r="G61"/>
  <c r="Q61" s="1"/>
  <c r="G63"/>
  <c r="Q63" s="1"/>
  <c r="G65"/>
  <c r="Q65" s="1"/>
  <c r="G67"/>
  <c r="Q67" s="1"/>
  <c r="G69"/>
  <c r="Q69" s="1"/>
  <c r="G71"/>
  <c r="Q71" s="1"/>
  <c r="G73"/>
  <c r="Q73" s="1"/>
  <c r="G75"/>
  <c r="Q75" s="1"/>
  <c r="G77"/>
  <c r="Q77" s="1"/>
  <c r="G79"/>
  <c r="Q79" s="1"/>
  <c r="G81"/>
  <c r="Q81" s="1"/>
  <c r="G83"/>
  <c r="Q83" s="1"/>
  <c r="G85"/>
  <c r="Q85" s="1"/>
  <c r="G87"/>
  <c r="Q87" s="1"/>
  <c r="G89"/>
  <c r="Q89" s="1"/>
  <c r="G91"/>
  <c r="Q91" s="1"/>
  <c r="G93"/>
  <c r="Q93" s="1"/>
  <c r="G95"/>
  <c r="Q95" s="1"/>
  <c r="G97"/>
  <c r="Q97" s="1"/>
  <c r="G99"/>
  <c r="Q99" s="1"/>
  <c r="G101"/>
  <c r="Q101" s="1"/>
  <c r="G103"/>
  <c r="Q103" s="1"/>
  <c r="G105"/>
  <c r="Q105" s="1"/>
  <c r="G107"/>
  <c r="Q107" s="1"/>
  <c r="G109"/>
  <c r="Q109" s="1"/>
  <c r="G111"/>
  <c r="Q111" s="1"/>
  <c r="G113"/>
  <c r="Q113" s="1"/>
  <c r="G115"/>
  <c r="Q115" s="1"/>
  <c r="G117"/>
  <c r="Q117" s="1"/>
  <c r="G119"/>
  <c r="Q119" s="1"/>
  <c r="G121"/>
  <c r="Q121" s="1"/>
  <c r="G123"/>
  <c r="Q123" s="1"/>
  <c r="G125"/>
  <c r="Q125" s="1"/>
  <c r="G127"/>
  <c r="Q127" s="1"/>
  <c r="G129"/>
  <c r="Q129" s="1"/>
  <c r="G131"/>
  <c r="Q131" s="1"/>
  <c r="G133"/>
  <c r="Q133" s="1"/>
  <c r="G135"/>
  <c r="Q135" s="1"/>
  <c r="G137"/>
  <c r="Q137" s="1"/>
  <c r="G139"/>
  <c r="Q139" s="1"/>
  <c r="G141"/>
  <c r="Q141" s="1"/>
  <c r="G143"/>
  <c r="Q143" s="1"/>
  <c r="G145"/>
  <c r="Q145" s="1"/>
  <c r="G147"/>
  <c r="Q147" s="1"/>
  <c r="G149"/>
  <c r="Q149" s="1"/>
  <c r="G151"/>
  <c r="Q151" s="1"/>
  <c r="G153"/>
  <c r="Q153" s="1"/>
  <c r="G155"/>
  <c r="Q155" s="1"/>
  <c r="G157"/>
  <c r="Q157" s="1"/>
  <c r="G159"/>
  <c r="Q159" s="1"/>
  <c r="G161"/>
  <c r="Q161" s="1"/>
  <c r="G163"/>
  <c r="Q163" s="1"/>
  <c r="G165"/>
  <c r="Q165" s="1"/>
  <c r="G167"/>
  <c r="Q167" s="1"/>
  <c r="G169"/>
  <c r="Q169" s="1"/>
  <c r="G171"/>
  <c r="Q171" s="1"/>
  <c r="G173"/>
  <c r="Q173" s="1"/>
  <c r="G175"/>
  <c r="Q175" s="1"/>
  <c r="G177"/>
  <c r="Q177" s="1"/>
  <c r="G179"/>
  <c r="Q179" s="1"/>
  <c r="G181"/>
  <c r="Q181" s="1"/>
  <c r="G183"/>
  <c r="Q183" s="1"/>
  <c r="G185"/>
  <c r="Q185" s="1"/>
  <c r="G187"/>
  <c r="Q187" s="1"/>
  <c r="G189"/>
  <c r="Q189" s="1"/>
  <c r="G191"/>
  <c r="Q191" s="1"/>
  <c r="G193"/>
  <c r="Q193" s="1"/>
  <c r="G195"/>
  <c r="Q195" s="1"/>
  <c r="G197"/>
  <c r="Q197" s="1"/>
  <c r="G199"/>
  <c r="Q199" s="1"/>
  <c r="G201"/>
  <c r="Q201" s="1"/>
  <c r="G203"/>
  <c r="Q203" s="1"/>
  <c r="G205"/>
  <c r="Q205" s="1"/>
  <c r="G207"/>
  <c r="Q207" s="1"/>
  <c r="G209"/>
  <c r="Q209" s="1"/>
  <c r="G1050"/>
  <c r="Q1050" s="1"/>
  <c r="G1057"/>
  <c r="Q1057" s="1"/>
  <c r="G1064"/>
  <c r="Q1064" s="1"/>
  <c r="G1070"/>
  <c r="Q1070" s="1"/>
  <c r="G1078"/>
  <c r="Q1078" s="1"/>
  <c r="G1082"/>
  <c r="Q1082" s="1"/>
  <c r="G1089"/>
  <c r="Q1089" s="1"/>
  <c r="G1093"/>
  <c r="Q1093" s="1"/>
  <c r="G1094"/>
  <c r="Q1094" s="1"/>
  <c r="G1104"/>
  <c r="Q1104" s="1"/>
  <c r="G1105"/>
  <c r="Q1105" s="1"/>
  <c r="G1106"/>
  <c r="Q1106" s="1"/>
  <c r="G1109"/>
  <c r="Q1109" s="1"/>
  <c r="G1110"/>
  <c r="Q1110" s="1"/>
  <c r="G1120"/>
  <c r="Q1120" s="1"/>
  <c r="G1121"/>
  <c r="Q1121" s="1"/>
  <c r="G1122"/>
  <c r="Q1122" s="1"/>
  <c r="G1125"/>
  <c r="Q1125" s="1"/>
  <c r="G1126"/>
  <c r="Q1126" s="1"/>
  <c r="G1136"/>
  <c r="Q1136" s="1"/>
  <c r="G1137"/>
  <c r="Q1137" s="1"/>
  <c r="G1138"/>
  <c r="Q1138" s="1"/>
  <c r="G1141"/>
  <c r="Q1141" s="1"/>
  <c r="G1142"/>
  <c r="Q1142" s="1"/>
  <c r="G1152"/>
  <c r="Q1152" s="1"/>
  <c r="G1153"/>
  <c r="Q1153" s="1"/>
  <c r="G1154"/>
  <c r="Q1154" s="1"/>
  <c r="G1157"/>
  <c r="Q1157" s="1"/>
  <c r="G1158"/>
  <c r="Q1158" s="1"/>
  <c r="G1168"/>
  <c r="Q1168" s="1"/>
  <c r="G1169"/>
  <c r="Q1169" s="1"/>
  <c r="G1170"/>
  <c r="Q1170" s="1"/>
  <c r="G1173"/>
  <c r="Q1173" s="1"/>
  <c r="G1174"/>
  <c r="Q1174" s="1"/>
  <c r="G1184"/>
  <c r="Q1184" s="1"/>
  <c r="G1185"/>
  <c r="Q1185" s="1"/>
  <c r="G1186"/>
  <c r="Q1186" s="1"/>
  <c r="G1189"/>
  <c r="Q1189" s="1"/>
  <c r="G1190"/>
  <c r="Q1190" s="1"/>
  <c r="G1200"/>
  <c r="Q1200" s="1"/>
  <c r="G1202"/>
  <c r="Q1202" s="1"/>
  <c r="G1205"/>
  <c r="Q1205" s="1"/>
  <c r="G1216"/>
  <c r="Q1216" s="1"/>
  <c r="G1218"/>
  <c r="Q1218" s="1"/>
  <c r="G1221"/>
  <c r="Q1221" s="1"/>
  <c r="G1232"/>
  <c r="Q1232" s="1"/>
  <c r="G1234"/>
  <c r="Q1234" s="1"/>
  <c r="G1237"/>
  <c r="Q1237" s="1"/>
  <c r="G1248"/>
  <c r="Q1248" s="1"/>
  <c r="G1264"/>
  <c r="Q1264" s="1"/>
  <c r="G1280"/>
  <c r="Q1280" s="1"/>
  <c r="G1296"/>
  <c r="Q1296" s="1"/>
  <c r="G1312"/>
  <c r="Q1312" s="1"/>
  <c r="G1328"/>
  <c r="Q1328" s="1"/>
  <c r="G1333"/>
  <c r="Q1333" s="1"/>
  <c r="G1337"/>
  <c r="Q1337" s="1"/>
  <c r="G1341"/>
  <c r="Q1341" s="1"/>
  <c r="G1345"/>
  <c r="Q1345" s="1"/>
  <c r="G1349"/>
  <c r="Q1349" s="1"/>
  <c r="G1353"/>
  <c r="Q1353" s="1"/>
  <c r="G1357"/>
  <c r="Q1357" s="1"/>
  <c r="G1361"/>
  <c r="Q1361" s="1"/>
  <c r="G1365"/>
  <c r="Q1365" s="1"/>
  <c r="G1369"/>
  <c r="Q1369" s="1"/>
  <c r="G1373"/>
  <c r="Q1373" s="1"/>
  <c r="G1377"/>
  <c r="Q1377" s="1"/>
  <c r="G1381"/>
  <c r="Q1381" s="1"/>
  <c r="G1385"/>
  <c r="Q1385" s="1"/>
  <c r="G1389"/>
  <c r="Q1389" s="1"/>
  <c r="G1393"/>
  <c r="Q1393" s="1"/>
  <c r="G1397"/>
  <c r="Q1397" s="1"/>
  <c r="G1401"/>
  <c r="Q1401" s="1"/>
  <c r="G1405"/>
  <c r="Q1405" s="1"/>
  <c r="G1409"/>
  <c r="Q1409" s="1"/>
  <c r="G1413"/>
  <c r="Q1413" s="1"/>
  <c r="G1417"/>
  <c r="Q1417" s="1"/>
  <c r="G1418"/>
  <c r="Q1418" s="1"/>
  <c r="G1421"/>
  <c r="Q1421" s="1"/>
  <c r="G1422"/>
  <c r="Q1422" s="1"/>
  <c r="G1425"/>
  <c r="Q1425" s="1"/>
  <c r="G1426"/>
  <c r="Q1426" s="1"/>
  <c r="G1429"/>
  <c r="Q1429" s="1"/>
  <c r="G1430"/>
  <c r="Q1430" s="1"/>
  <c r="G1433"/>
  <c r="Q1433" s="1"/>
  <c r="G1434"/>
  <c r="Q1434" s="1"/>
  <c r="G1437"/>
  <c r="Q1437" s="1"/>
  <c r="G1438"/>
  <c r="Q1438" s="1"/>
  <c r="G1441"/>
  <c r="Q1441" s="1"/>
  <c r="G1442"/>
  <c r="Q1442" s="1"/>
  <c r="G1445"/>
  <c r="Q1445" s="1"/>
  <c r="G1446"/>
  <c r="Q1446" s="1"/>
  <c r="G1449"/>
  <c r="Q1449" s="1"/>
  <c r="G1450"/>
  <c r="Q1450" s="1"/>
  <c r="G1453"/>
  <c r="Q1453" s="1"/>
  <c r="G1454"/>
  <c r="Q1454" s="1"/>
  <c r="G1457"/>
  <c r="Q1457" s="1"/>
  <c r="G1458"/>
  <c r="Q1458" s="1"/>
  <c r="G1461"/>
  <c r="Q1461" s="1"/>
  <c r="G1462"/>
  <c r="Q1462" s="1"/>
  <c r="G1465"/>
  <c r="Q1465" s="1"/>
  <c r="G1466"/>
  <c r="Q1466" s="1"/>
  <c r="G1469"/>
  <c r="Q1469" s="1"/>
  <c r="G1470"/>
  <c r="Q1470" s="1"/>
  <c r="G1473"/>
  <c r="Q1473" s="1"/>
  <c r="G1474"/>
  <c r="Q1474" s="1"/>
  <c r="G1477"/>
  <c r="Q1477" s="1"/>
  <c r="G1478"/>
  <c r="Q1478" s="1"/>
  <c r="G1481"/>
  <c r="Q1481" s="1"/>
  <c r="G1482"/>
  <c r="Q1482" s="1"/>
  <c r="G1485"/>
  <c r="Q1485" s="1"/>
  <c r="G1486"/>
  <c r="Q1486" s="1"/>
  <c r="G1489"/>
  <c r="Q1489" s="1"/>
  <c r="G1490"/>
  <c r="Q1490" s="1"/>
  <c r="G1493"/>
  <c r="Q1493" s="1"/>
  <c r="G1494"/>
  <c r="Q1494" s="1"/>
  <c r="G1497"/>
  <c r="Q1497" s="1"/>
  <c r="G1498"/>
  <c r="Q1498" s="1"/>
  <c r="G1501"/>
  <c r="Q1501" s="1"/>
  <c r="G1502"/>
  <c r="Q1502" s="1"/>
  <c r="G1505"/>
  <c r="Q1505" s="1"/>
  <c r="G1506"/>
  <c r="Q1506" s="1"/>
  <c r="G1509"/>
  <c r="Q1509" s="1"/>
  <c r="G1510"/>
  <c r="Q1510" s="1"/>
  <c r="G1513"/>
  <c r="Q1513" s="1"/>
  <c r="G1514"/>
  <c r="Q1514" s="1"/>
  <c r="G1517"/>
  <c r="Q1517" s="1"/>
  <c r="G1518"/>
  <c r="Q1518" s="1"/>
  <c r="G1521"/>
  <c r="Q1521" s="1"/>
  <c r="G1522"/>
  <c r="Q1522" s="1"/>
  <c r="G1525"/>
  <c r="Q1525" s="1"/>
  <c r="G1526"/>
  <c r="Q1526" s="1"/>
  <c r="G1529"/>
  <c r="Q1529" s="1"/>
  <c r="G1530"/>
  <c r="Q1530" s="1"/>
  <c r="G1532"/>
  <c r="Q1532" s="1"/>
  <c r="G1534"/>
  <c r="Q1534" s="1"/>
  <c r="G1536"/>
  <c r="Q1536" s="1"/>
  <c r="G1546"/>
  <c r="Q1546" s="1"/>
  <c r="G1549"/>
  <c r="Q1549" s="1"/>
  <c r="G1562"/>
  <c r="Q1562" s="1"/>
  <c r="G1565"/>
  <c r="Q1565" s="1"/>
  <c r="G1578"/>
  <c r="Q1578" s="1"/>
  <c r="G1581"/>
  <c r="Q1581" s="1"/>
  <c r="G1586"/>
  <c r="Q1586" s="1"/>
  <c r="G1589"/>
  <c r="Q1589" s="1"/>
  <c r="G1594"/>
  <c r="Q1594" s="1"/>
  <c r="G1597"/>
  <c r="Q1597" s="1"/>
  <c r="G1602"/>
  <c r="Q1602" s="1"/>
  <c r="G1605"/>
  <c r="Q1605" s="1"/>
  <c r="G1610"/>
  <c r="Q1610" s="1"/>
  <c r="G1613"/>
  <c r="Q1613" s="1"/>
  <c r="G1618"/>
  <c r="Q1618" s="1"/>
  <c r="G1621"/>
  <c r="Q1621" s="1"/>
  <c r="G1628"/>
  <c r="Q1628" s="1"/>
  <c r="G1635"/>
  <c r="Q1635" s="1"/>
  <c r="G1641"/>
  <c r="Q1641" s="1"/>
  <c r="G1656"/>
  <c r="Q1656" s="1"/>
  <c r="G1657"/>
  <c r="Q1657" s="1"/>
  <c r="G1672"/>
  <c r="Q1672" s="1"/>
  <c r="G1673"/>
  <c r="Q1673" s="1"/>
  <c r="G1677"/>
  <c r="Q1677" s="1"/>
  <c r="G1688"/>
  <c r="Q1688" s="1"/>
  <c r="G1689"/>
  <c r="Q1689" s="1"/>
  <c r="G1704"/>
  <c r="Q1704" s="1"/>
  <c r="G1705"/>
  <c r="Q1705" s="1"/>
  <c r="G1709"/>
  <c r="Q1709" s="1"/>
  <c r="G1720"/>
  <c r="Q1720" s="1"/>
  <c r="G1721"/>
  <c r="Q1721" s="1"/>
  <c r="G1725"/>
  <c r="Q1725" s="1"/>
  <c r="G1736"/>
  <c r="Q1736" s="1"/>
  <c r="G1737"/>
  <c r="Q1737" s="1"/>
  <c r="G1741"/>
  <c r="Q1741" s="1"/>
  <c r="G1752"/>
  <c r="Q1752" s="1"/>
  <c r="G1753"/>
  <c r="Q1753" s="1"/>
  <c r="G1757"/>
  <c r="Q1757" s="1"/>
  <c r="G1768"/>
  <c r="Q1768" s="1"/>
  <c r="G1769"/>
  <c r="Q1769" s="1"/>
  <c r="G1773"/>
  <c r="Q1773" s="1"/>
  <c r="G1784"/>
  <c r="Q1784" s="1"/>
  <c r="G1785"/>
  <c r="Q1785" s="1"/>
  <c r="G1789"/>
  <c r="Q1789" s="1"/>
  <c r="G1800"/>
  <c r="Q1800" s="1"/>
  <c r="G1801"/>
  <c r="Q1801" s="1"/>
  <c r="G1805"/>
  <c r="Q1805" s="1"/>
  <c r="G1816"/>
  <c r="Q1816" s="1"/>
  <c r="G1817"/>
  <c r="Q1817" s="1"/>
  <c r="G1821"/>
  <c r="Q1821" s="1"/>
  <c r="G1832"/>
  <c r="Q1832" s="1"/>
  <c r="G1833"/>
  <c r="Q1833" s="1"/>
  <c r="G1837"/>
  <c r="Q1837" s="1"/>
  <c r="G1848"/>
  <c r="Q1848" s="1"/>
  <c r="G1849"/>
  <c r="Q1849" s="1"/>
  <c r="G1853"/>
  <c r="Q1853" s="1"/>
  <c r="G1864"/>
  <c r="Q1864" s="1"/>
  <c r="G1865"/>
  <c r="Q1865" s="1"/>
  <c r="G1880"/>
  <c r="Q1880" s="1"/>
  <c r="G1881"/>
  <c r="Q1881" s="1"/>
  <c r="G1896"/>
  <c r="Q1896" s="1"/>
  <c r="G1897"/>
  <c r="Q1897" s="1"/>
  <c r="G1912"/>
  <c r="Q1912" s="1"/>
  <c r="G1913"/>
  <c r="Q1913" s="1"/>
  <c r="G1928"/>
  <c r="Q1928" s="1"/>
  <c r="G1929"/>
  <c r="Q1929" s="1"/>
  <c r="G1944"/>
  <c r="Q1944" s="1"/>
  <c r="G1945"/>
  <c r="Q1945" s="1"/>
  <c r="G1960"/>
  <c r="Q1960" s="1"/>
  <c r="G1961"/>
  <c r="Q1961" s="1"/>
  <c r="G1976"/>
  <c r="Q1976" s="1"/>
  <c r="G1977"/>
  <c r="Q1977" s="1"/>
  <c r="G1992"/>
  <c r="Q1992" s="1"/>
  <c r="G1993"/>
  <c r="Q1993" s="1"/>
  <c r="G2008"/>
  <c r="Q2008" s="1"/>
  <c r="G2009"/>
  <c r="Q2009" s="1"/>
  <c r="G2024"/>
  <c r="Q2024" s="1"/>
  <c r="G2025"/>
  <c r="Q2025" s="1"/>
  <c r="G2040"/>
  <c r="Q2040" s="1"/>
  <c r="G2041"/>
  <c r="Q2041" s="1"/>
  <c r="G2056"/>
  <c r="Q2056" s="1"/>
  <c r="G2057"/>
  <c r="Q2057" s="1"/>
  <c r="G2072"/>
  <c r="Q2072" s="1"/>
  <c r="G2073"/>
  <c r="Q2073" s="1"/>
  <c r="G2088"/>
  <c r="Q2088" s="1"/>
  <c r="G2089"/>
  <c r="Q2089" s="1"/>
  <c r="G2104"/>
  <c r="Q2104" s="1"/>
  <c r="G2105"/>
  <c r="Q2105" s="1"/>
  <c r="G2120"/>
  <c r="Q2120" s="1"/>
  <c r="G2121"/>
  <c r="Q2121" s="1"/>
  <c r="G2126"/>
  <c r="Q2126" s="1"/>
  <c r="G2136"/>
  <c r="Q2136" s="1"/>
  <c r="G2137"/>
  <c r="Q2137" s="1"/>
  <c r="G2141"/>
  <c r="Q2141" s="1"/>
  <c r="G2145"/>
  <c r="Q2145" s="1"/>
  <c r="G2149"/>
  <c r="Q2149" s="1"/>
  <c r="G2153"/>
  <c r="Q2153" s="1"/>
  <c r="G2157"/>
  <c r="Q2157" s="1"/>
  <c r="G2161"/>
  <c r="Q2161" s="1"/>
  <c r="G2165"/>
  <c r="Q2165" s="1"/>
  <c r="G2168"/>
  <c r="Q2168" s="1"/>
  <c r="G2169"/>
  <c r="Q2169" s="1"/>
  <c r="G2172"/>
  <c r="Q2172" s="1"/>
  <c r="G2173"/>
  <c r="Q2173" s="1"/>
  <c r="G2176"/>
  <c r="Q2176" s="1"/>
  <c r="G2177"/>
  <c r="Q2177" s="1"/>
  <c r="G2178"/>
  <c r="Q2178" s="1"/>
  <c r="G2179"/>
  <c r="Q2179" s="1"/>
  <c r="G2180"/>
  <c r="Q2180" s="1"/>
  <c r="G2181"/>
  <c r="Q2181" s="1"/>
  <c r="G2182"/>
  <c r="Q2182" s="1"/>
  <c r="G2183"/>
  <c r="Q2183" s="1"/>
  <c r="G2184"/>
  <c r="Q2184" s="1"/>
  <c r="G2185"/>
  <c r="Q2185" s="1"/>
  <c r="G2186"/>
  <c r="Q2186" s="1"/>
  <c r="G2187"/>
  <c r="Q2187" s="1"/>
  <c r="G2188"/>
  <c r="Q2188" s="1"/>
  <c r="G2189"/>
  <c r="Q2189" s="1"/>
  <c r="G2190"/>
  <c r="Q2190" s="1"/>
  <c r="G2191"/>
  <c r="Q2191" s="1"/>
  <c r="G2192"/>
  <c r="Q2192" s="1"/>
  <c r="G2193"/>
  <c r="Q2193" s="1"/>
  <c r="G2194"/>
  <c r="Q2194" s="1"/>
  <c r="G2195"/>
  <c r="Q2195" s="1"/>
  <c r="G2196"/>
  <c r="Q2196" s="1"/>
  <c r="G2197"/>
  <c r="Q2197" s="1"/>
  <c r="G2198"/>
  <c r="Q2198" s="1"/>
  <c r="G2199"/>
  <c r="Q2199" s="1"/>
  <c r="G2200"/>
  <c r="Q2200" s="1"/>
  <c r="G2201"/>
  <c r="Q2201" s="1"/>
  <c r="G2202"/>
  <c r="Q2202" s="1"/>
  <c r="G2203"/>
  <c r="Q2203" s="1"/>
  <c r="G2204"/>
  <c r="Q2204" s="1"/>
  <c r="G2205"/>
  <c r="Q2205" s="1"/>
  <c r="G2206"/>
  <c r="Q2206" s="1"/>
  <c r="G2207"/>
  <c r="Q2207" s="1"/>
  <c r="G2208"/>
  <c r="Q2208" s="1"/>
  <c r="G2209"/>
  <c r="Q2209" s="1"/>
  <c r="G2210"/>
  <c r="Q2210" s="1"/>
  <c r="G2211"/>
  <c r="Q2211" s="1"/>
  <c r="G2212"/>
  <c r="Q2212" s="1"/>
  <c r="G2213"/>
  <c r="Q2213" s="1"/>
  <c r="G2214"/>
  <c r="Q2214" s="1"/>
  <c r="G2215"/>
  <c r="Q2215" s="1"/>
  <c r="G2216"/>
  <c r="Q2216" s="1"/>
  <c r="G2217"/>
  <c r="Q2217" s="1"/>
  <c r="G2218"/>
  <c r="Q2218" s="1"/>
  <c r="G2219"/>
  <c r="Q2219" s="1"/>
  <c r="G2220"/>
  <c r="Q2220" s="1"/>
  <c r="G2221"/>
  <c r="Q2221" s="1"/>
  <c r="G2222"/>
  <c r="Q2222" s="1"/>
  <c r="G2223"/>
  <c r="Q2223" s="1"/>
  <c r="G2224"/>
  <c r="Q2224" s="1"/>
  <c r="G2225"/>
  <c r="Q2225" s="1"/>
  <c r="G2226"/>
  <c r="Q2226" s="1"/>
  <c r="G2227"/>
  <c r="Q2227" s="1"/>
  <c r="G2228"/>
  <c r="Q2228" s="1"/>
  <c r="G2229"/>
  <c r="Q2229" s="1"/>
  <c r="G2230"/>
  <c r="Q2230" s="1"/>
  <c r="G2231"/>
  <c r="Q2231" s="1"/>
  <c r="G2232"/>
  <c r="Q2232" s="1"/>
  <c r="G2233"/>
  <c r="Q2233" s="1"/>
  <c r="G2234"/>
  <c r="Q2234" s="1"/>
  <c r="G2235"/>
  <c r="Q2235" s="1"/>
  <c r="G2236"/>
  <c r="Q2236" s="1"/>
  <c r="G2237"/>
  <c r="Q2237" s="1"/>
  <c r="G2238"/>
  <c r="Q2238" s="1"/>
  <c r="G2239"/>
  <c r="Q2239" s="1"/>
  <c r="G2240"/>
  <c r="Q2240" s="1"/>
  <c r="G2241"/>
  <c r="Q2241" s="1"/>
  <c r="G2242"/>
  <c r="Q2242" s="1"/>
  <c r="G2243"/>
  <c r="Q2243" s="1"/>
  <c r="G2244"/>
  <c r="Q2244" s="1"/>
  <c r="G2245"/>
  <c r="Q2245" s="1"/>
  <c r="G2246"/>
  <c r="Q2246" s="1"/>
  <c r="G2247"/>
  <c r="Q2247" s="1"/>
  <c r="G2248"/>
  <c r="Q2248" s="1"/>
  <c r="G2249"/>
  <c r="Q2249" s="1"/>
  <c r="G2250"/>
  <c r="Q2250" s="1"/>
  <c r="G2251"/>
  <c r="Q2251" s="1"/>
  <c r="G2252"/>
  <c r="Q2252" s="1"/>
  <c r="G2253"/>
  <c r="Q2253" s="1"/>
  <c r="G2254"/>
  <c r="Q2254" s="1"/>
  <c r="G2255"/>
  <c r="Q2255" s="1"/>
  <c r="G2256"/>
  <c r="Q2256" s="1"/>
  <c r="G2257"/>
  <c r="Q2257" s="1"/>
  <c r="G2258"/>
  <c r="Q2258" s="1"/>
  <c r="G2259"/>
  <c r="Q2259" s="1"/>
  <c r="G2260"/>
  <c r="Q2260" s="1"/>
  <c r="G2261"/>
  <c r="Q2261" s="1"/>
  <c r="G2262"/>
  <c r="Q2262" s="1"/>
  <c r="G2263"/>
  <c r="Q2263" s="1"/>
  <c r="G2264"/>
  <c r="Q2264" s="1"/>
  <c r="G2265"/>
  <c r="Q2265" s="1"/>
  <c r="G2266"/>
  <c r="Q2266" s="1"/>
  <c r="G2267"/>
  <c r="Q2267" s="1"/>
  <c r="G2268"/>
  <c r="Q2268" s="1"/>
  <c r="G2269"/>
  <c r="Q2269" s="1"/>
  <c r="G2270"/>
  <c r="Q2270" s="1"/>
  <c r="G2271"/>
  <c r="Q2271" s="1"/>
  <c r="G2272"/>
  <c r="Q2272" s="1"/>
  <c r="G2273"/>
  <c r="Q2273" s="1"/>
  <c r="G2274"/>
  <c r="Q2274" s="1"/>
  <c r="G2275"/>
  <c r="Q2275" s="1"/>
  <c r="G2276"/>
  <c r="Q2276" s="1"/>
  <c r="G2277"/>
  <c r="Q2277" s="1"/>
  <c r="G2278"/>
  <c r="Q2278" s="1"/>
  <c r="G2279"/>
  <c r="Q2279" s="1"/>
  <c r="G2280"/>
  <c r="Q2280" s="1"/>
  <c r="G2281"/>
  <c r="Q2281" s="1"/>
  <c r="G2282"/>
  <c r="Q2282" s="1"/>
  <c r="G2283"/>
  <c r="Q2283" s="1"/>
  <c r="G2284"/>
  <c r="Q2284" s="1"/>
  <c r="G2285"/>
  <c r="Q2285" s="1"/>
  <c r="G2286"/>
  <c r="Q2286" s="1"/>
  <c r="G2287"/>
  <c r="Q2287" s="1"/>
  <c r="G2288"/>
  <c r="Q2288" s="1"/>
  <c r="G2289"/>
  <c r="Q2289" s="1"/>
  <c r="G2290"/>
  <c r="Q2290" s="1"/>
  <c r="G2291"/>
  <c r="Q2291" s="1"/>
  <c r="G2292"/>
  <c r="Q2292" s="1"/>
  <c r="G2293"/>
  <c r="Q2293" s="1"/>
  <c r="G2294"/>
  <c r="Q2294" s="1"/>
  <c r="G2295"/>
  <c r="Q2295" s="1"/>
  <c r="G2296"/>
  <c r="Q2296" s="1"/>
  <c r="G2297"/>
  <c r="Q2297" s="1"/>
  <c r="G2298"/>
  <c r="Q2298" s="1"/>
  <c r="G2299"/>
  <c r="Q2299" s="1"/>
  <c r="G2300"/>
  <c r="Q2300" s="1"/>
  <c r="G2301"/>
  <c r="Q2301" s="1"/>
  <c r="G2302"/>
  <c r="Q2302" s="1"/>
  <c r="G2303"/>
  <c r="Q2303" s="1"/>
  <c r="G2304"/>
  <c r="Q2304" s="1"/>
  <c r="G2305"/>
  <c r="Q2305" s="1"/>
  <c r="G2306"/>
  <c r="Q2306" s="1"/>
  <c r="G2307"/>
  <c r="Q2307" s="1"/>
  <c r="G2308"/>
  <c r="Q2308" s="1"/>
  <c r="G2309"/>
  <c r="Q2309" s="1"/>
  <c r="G2310"/>
  <c r="Q2310" s="1"/>
  <c r="G2311"/>
  <c r="Q2311" s="1"/>
  <c r="G2312"/>
  <c r="Q2312" s="1"/>
  <c r="G2313"/>
  <c r="Q2313" s="1"/>
  <c r="G2314"/>
  <c r="Q2314" s="1"/>
  <c r="G2315"/>
  <c r="Q2315" s="1"/>
  <c r="G2316"/>
  <c r="Q2316" s="1"/>
  <c r="G2317"/>
  <c r="Q2317" s="1"/>
  <c r="G2318"/>
  <c r="Q2318" s="1"/>
  <c r="G2319"/>
  <c r="Q2319" s="1"/>
  <c r="G2320"/>
  <c r="Q2320" s="1"/>
  <c r="G2321"/>
  <c r="Q2321" s="1"/>
  <c r="G2322"/>
  <c r="Q2322" s="1"/>
  <c r="G2323"/>
  <c r="Q2323" s="1"/>
  <c r="G2324"/>
  <c r="Q2324" s="1"/>
  <c r="G2325"/>
  <c r="Q2325" s="1"/>
  <c r="G2326"/>
  <c r="Q2326" s="1"/>
  <c r="G2327"/>
  <c r="Q2327" s="1"/>
  <c r="G2328"/>
  <c r="Q2328" s="1"/>
  <c r="G2329"/>
  <c r="Q2329" s="1"/>
  <c r="G2330"/>
  <c r="Q2330" s="1"/>
  <c r="G2331"/>
  <c r="Q2331" s="1"/>
  <c r="G2332"/>
  <c r="Q2332" s="1"/>
  <c r="G2333"/>
  <c r="Q2333" s="1"/>
  <c r="G2334"/>
  <c r="Q2334" s="1"/>
  <c r="G2335"/>
  <c r="Q2335" s="1"/>
  <c r="G2336"/>
  <c r="Q2336" s="1"/>
  <c r="G2337"/>
  <c r="Q2337" s="1"/>
  <c r="G2338"/>
  <c r="Q2338" s="1"/>
  <c r="G2339"/>
  <c r="Q2339" s="1"/>
  <c r="G2340"/>
  <c r="Q2340" s="1"/>
  <c r="G2341"/>
  <c r="Q2341" s="1"/>
  <c r="G2342"/>
  <c r="Q2342" s="1"/>
  <c r="G2343"/>
  <c r="Q2343" s="1"/>
  <c r="G2344"/>
  <c r="Q2344" s="1"/>
  <c r="G2345"/>
  <c r="Q2345" s="1"/>
  <c r="G869"/>
  <c r="Q869" s="1"/>
  <c r="H869"/>
  <c r="R869" s="1"/>
  <c r="G881"/>
  <c r="Q881" s="1"/>
  <c r="H881"/>
  <c r="R881" s="1"/>
  <c r="G901"/>
  <c r="Q901" s="1"/>
  <c r="H901"/>
  <c r="R901" s="1"/>
  <c r="G917"/>
  <c r="Q917" s="1"/>
  <c r="H917"/>
  <c r="R917" s="1"/>
  <c r="G933"/>
  <c r="Q933" s="1"/>
  <c r="H933"/>
  <c r="R933" s="1"/>
  <c r="G949"/>
  <c r="Q949" s="1"/>
  <c r="H949"/>
  <c r="R949" s="1"/>
  <c r="G965"/>
  <c r="Q965" s="1"/>
  <c r="H965"/>
  <c r="R965" s="1"/>
  <c r="G981"/>
  <c r="Q981" s="1"/>
  <c r="H981"/>
  <c r="R981" s="1"/>
  <c r="G997"/>
  <c r="Q997" s="1"/>
  <c r="H997"/>
  <c r="R997" s="1"/>
  <c r="G1009"/>
  <c r="Q1009" s="1"/>
  <c r="H1009"/>
  <c r="R1009" s="1"/>
  <c r="G1025"/>
  <c r="Q1025" s="1"/>
  <c r="H1025"/>
  <c r="R1025" s="1"/>
  <c r="G1041"/>
  <c r="Q1041" s="1"/>
  <c r="H1041"/>
  <c r="R1041" s="1"/>
  <c r="G1063"/>
  <c r="Q1063" s="1"/>
  <c r="H1063"/>
  <c r="R1063" s="1"/>
  <c r="F1068"/>
  <c r="H1068"/>
  <c r="R1068" s="1"/>
  <c r="F1075"/>
  <c r="H1075"/>
  <c r="R1075" s="1"/>
  <c r="G1076"/>
  <c r="Q1076" s="1"/>
  <c r="H1076"/>
  <c r="R1076" s="1"/>
  <c r="G1079"/>
  <c r="Q1079" s="1"/>
  <c r="H1079"/>
  <c r="R1079" s="1"/>
  <c r="F1081"/>
  <c r="H1081"/>
  <c r="R1081" s="1"/>
  <c r="F1108"/>
  <c r="H1108"/>
  <c r="R1108" s="1"/>
  <c r="G1119"/>
  <c r="Q1119" s="1"/>
  <c r="H1119"/>
  <c r="R1119" s="1"/>
  <c r="G1135"/>
  <c r="Q1135" s="1"/>
  <c r="H1135"/>
  <c r="R1135" s="1"/>
  <c r="G1151"/>
  <c r="Q1151" s="1"/>
  <c r="H1151"/>
  <c r="R1151" s="1"/>
  <c r="G1167"/>
  <c r="Q1167" s="1"/>
  <c r="H1167"/>
  <c r="R1167" s="1"/>
  <c r="F1188"/>
  <c r="H1188"/>
  <c r="R1188" s="1"/>
  <c r="G1199"/>
  <c r="Q1199" s="1"/>
  <c r="H1199"/>
  <c r="R1199" s="1"/>
  <c r="G1215"/>
  <c r="Q1215" s="1"/>
  <c r="H1215"/>
  <c r="R1215" s="1"/>
  <c r="G1223"/>
  <c r="Q1223" s="1"/>
  <c r="H1223"/>
  <c r="R1223" s="1"/>
  <c r="G1255"/>
  <c r="Q1255" s="1"/>
  <c r="H1255"/>
  <c r="R1255" s="1"/>
  <c r="G1271"/>
  <c r="Q1271" s="1"/>
  <c r="H1271"/>
  <c r="R1271" s="1"/>
  <c r="G1287"/>
  <c r="Q1287" s="1"/>
  <c r="H1287"/>
  <c r="R1287" s="1"/>
  <c r="G1303"/>
  <c r="Q1303" s="1"/>
  <c r="H1303"/>
  <c r="R1303" s="1"/>
  <c r="G1319"/>
  <c r="Q1319" s="1"/>
  <c r="H1319"/>
  <c r="R1319" s="1"/>
  <c r="F1336"/>
  <c r="H1336"/>
  <c r="R1336" s="1"/>
  <c r="G1351"/>
  <c r="Q1351" s="1"/>
  <c r="H1351"/>
  <c r="R1351" s="1"/>
  <c r="G1359"/>
  <c r="Q1359" s="1"/>
  <c r="H1359"/>
  <c r="R1359" s="1"/>
  <c r="G1367"/>
  <c r="Q1367" s="1"/>
  <c r="H1367"/>
  <c r="R1367" s="1"/>
  <c r="G1375"/>
  <c r="Q1375" s="1"/>
  <c r="H1375"/>
  <c r="R1375" s="1"/>
  <c r="F1376"/>
  <c r="H1376"/>
  <c r="R1376" s="1"/>
  <c r="F1384"/>
  <c r="H1384"/>
  <c r="R1384" s="1"/>
  <c r="F1392"/>
  <c r="H1392"/>
  <c r="R1392" s="1"/>
  <c r="F1400"/>
  <c r="H1400"/>
  <c r="R1400" s="1"/>
  <c r="G1415"/>
  <c r="Q1415" s="1"/>
  <c r="H1415"/>
  <c r="R1415" s="1"/>
  <c r="G1423"/>
  <c r="Q1423" s="1"/>
  <c r="H1423"/>
  <c r="R1423" s="1"/>
  <c r="G1431"/>
  <c r="Q1431" s="1"/>
  <c r="H1431"/>
  <c r="R1431" s="1"/>
  <c r="F1432"/>
  <c r="H1432"/>
  <c r="R1432" s="1"/>
  <c r="G1439"/>
  <c r="Q1439" s="1"/>
  <c r="H1439"/>
  <c r="R1439" s="1"/>
  <c r="F1440"/>
  <c r="H1440"/>
  <c r="R1440" s="1"/>
  <c r="G1447"/>
  <c r="Q1447" s="1"/>
  <c r="H1447"/>
  <c r="R1447" s="1"/>
  <c r="F1448"/>
  <c r="H1448"/>
  <c r="R1448" s="1"/>
  <c r="G1455"/>
  <c r="Q1455" s="1"/>
  <c r="H1455"/>
  <c r="R1455" s="1"/>
  <c r="F1456"/>
  <c r="H1456"/>
  <c r="R1456" s="1"/>
  <c r="G1463"/>
  <c r="Q1463" s="1"/>
  <c r="H1463"/>
  <c r="R1463" s="1"/>
  <c r="G1471"/>
  <c r="Q1471" s="1"/>
  <c r="H1471"/>
  <c r="R1471" s="1"/>
  <c r="G1479"/>
  <c r="Q1479" s="1"/>
  <c r="H1479"/>
  <c r="R1479" s="1"/>
  <c r="G1487"/>
  <c r="Q1487" s="1"/>
  <c r="H1487"/>
  <c r="R1487" s="1"/>
  <c r="G1495"/>
  <c r="Q1495" s="1"/>
  <c r="H1495"/>
  <c r="R1495" s="1"/>
  <c r="G1503"/>
  <c r="Q1503" s="1"/>
  <c r="H1503"/>
  <c r="R1503" s="1"/>
  <c r="G1511"/>
  <c r="Q1511" s="1"/>
  <c r="H1511"/>
  <c r="R1511" s="1"/>
  <c r="G1519"/>
  <c r="Q1519" s="1"/>
  <c r="H1519"/>
  <c r="R1519" s="1"/>
  <c r="F1528"/>
  <c r="H1528"/>
  <c r="R1528" s="1"/>
  <c r="F1542"/>
  <c r="H1542"/>
  <c r="R1542" s="1"/>
  <c r="F1573"/>
  <c r="H1573"/>
  <c r="R1573" s="1"/>
  <c r="F1574"/>
  <c r="H1574"/>
  <c r="R1574" s="1"/>
  <c r="F1624"/>
  <c r="H1624"/>
  <c r="R1624" s="1"/>
  <c r="F1646"/>
  <c r="H1646"/>
  <c r="R1646" s="1"/>
  <c r="F1651"/>
  <c r="H1651"/>
  <c r="R1651" s="1"/>
  <c r="F1667"/>
  <c r="H1667"/>
  <c r="R1667" s="1"/>
  <c r="F1683"/>
  <c r="H1683"/>
  <c r="R1683" s="1"/>
  <c r="F1699"/>
  <c r="H1699"/>
  <c r="R1699" s="1"/>
  <c r="F1715"/>
  <c r="H1715"/>
  <c r="R1715" s="1"/>
  <c r="F1731"/>
  <c r="H1731"/>
  <c r="R1731" s="1"/>
  <c r="F1747"/>
  <c r="H1747"/>
  <c r="R1747" s="1"/>
  <c r="G1767"/>
  <c r="Q1767" s="1"/>
  <c r="H1767"/>
  <c r="R1767" s="1"/>
  <c r="F1772"/>
  <c r="H1772"/>
  <c r="R1772" s="1"/>
  <c r="F1779"/>
  <c r="H1779"/>
  <c r="R1779" s="1"/>
  <c r="G1799"/>
  <c r="Q1799" s="1"/>
  <c r="H1799"/>
  <c r="R1799" s="1"/>
  <c r="F1804"/>
  <c r="H1804"/>
  <c r="R1804" s="1"/>
  <c r="F1811"/>
  <c r="H1811"/>
  <c r="R1811" s="1"/>
  <c r="F1827"/>
  <c r="H1827"/>
  <c r="R1827" s="1"/>
  <c r="G1847"/>
  <c r="Q1847" s="1"/>
  <c r="H1847"/>
  <c r="R1847" s="1"/>
  <c r="F1852"/>
  <c r="H1852"/>
  <c r="R1852" s="1"/>
  <c r="G1863"/>
  <c r="Q1863" s="1"/>
  <c r="H1863"/>
  <c r="R1863" s="1"/>
  <c r="F1868"/>
  <c r="H1868"/>
  <c r="R1868" s="1"/>
  <c r="F1875"/>
  <c r="H1875"/>
  <c r="R1875" s="1"/>
  <c r="G1895"/>
  <c r="Q1895" s="1"/>
  <c r="H1895"/>
  <c r="R1895" s="1"/>
  <c r="F1900"/>
  <c r="H1900"/>
  <c r="R1900" s="1"/>
  <c r="G1903"/>
  <c r="Q1903" s="1"/>
  <c r="H1903"/>
  <c r="R1903" s="1"/>
  <c r="F1907"/>
  <c r="H1907"/>
  <c r="R1907" s="1"/>
  <c r="G1911"/>
  <c r="Q1911" s="1"/>
  <c r="H1911"/>
  <c r="R1911" s="1"/>
  <c r="F1916"/>
  <c r="H1916"/>
  <c r="R1916" s="1"/>
  <c r="G1919"/>
  <c r="Q1919" s="1"/>
  <c r="H1919"/>
  <c r="R1919" s="1"/>
  <c r="F1923"/>
  <c r="H1923"/>
  <c r="R1923" s="1"/>
  <c r="G1927"/>
  <c r="Q1927" s="1"/>
  <c r="H1927"/>
  <c r="R1927" s="1"/>
  <c r="F1932"/>
  <c r="H1932"/>
  <c r="R1932" s="1"/>
  <c r="G1935"/>
  <c r="Q1935" s="1"/>
  <c r="H1935"/>
  <c r="R1935" s="1"/>
  <c r="F1939"/>
  <c r="H1939"/>
  <c r="R1939" s="1"/>
  <c r="G1943"/>
  <c r="Q1943" s="1"/>
  <c r="H1943"/>
  <c r="R1943" s="1"/>
  <c r="F1948"/>
  <c r="H1948"/>
  <c r="R1948" s="1"/>
  <c r="G1951"/>
  <c r="Q1951" s="1"/>
  <c r="H1951"/>
  <c r="R1951" s="1"/>
  <c r="F1955"/>
  <c r="H1955"/>
  <c r="R1955" s="1"/>
  <c r="G1959"/>
  <c r="Q1959" s="1"/>
  <c r="H1959"/>
  <c r="R1959" s="1"/>
  <c r="F1964"/>
  <c r="H1964"/>
  <c r="R1964" s="1"/>
  <c r="G1967"/>
  <c r="Q1967" s="1"/>
  <c r="H1967"/>
  <c r="R1967" s="1"/>
  <c r="F1971"/>
  <c r="H1971"/>
  <c r="R1971" s="1"/>
  <c r="G1975"/>
  <c r="Q1975" s="1"/>
  <c r="H1975"/>
  <c r="R1975" s="1"/>
  <c r="F1980"/>
  <c r="H1980"/>
  <c r="R1980" s="1"/>
  <c r="G1983"/>
  <c r="Q1983" s="1"/>
  <c r="H1983"/>
  <c r="R1983" s="1"/>
  <c r="F1987"/>
  <c r="H1987"/>
  <c r="R1987" s="1"/>
  <c r="G1991"/>
  <c r="Q1991" s="1"/>
  <c r="H1991"/>
  <c r="R1991" s="1"/>
  <c r="F1996"/>
  <c r="H1996"/>
  <c r="R1996" s="1"/>
  <c r="G1999"/>
  <c r="Q1999" s="1"/>
  <c r="H1999"/>
  <c r="R1999" s="1"/>
  <c r="G2007"/>
  <c r="Q2007" s="1"/>
  <c r="H2007"/>
  <c r="R2007" s="1"/>
  <c r="F2012"/>
  <c r="H2012"/>
  <c r="R2012" s="1"/>
  <c r="G2015"/>
  <c r="Q2015" s="1"/>
  <c r="H2015"/>
  <c r="R2015" s="1"/>
  <c r="F2019"/>
  <c r="H2019"/>
  <c r="R2019" s="1"/>
  <c r="G2023"/>
  <c r="Q2023" s="1"/>
  <c r="H2023"/>
  <c r="R2023" s="1"/>
  <c r="F2028"/>
  <c r="H2028"/>
  <c r="R2028" s="1"/>
  <c r="G2031"/>
  <c r="Q2031" s="1"/>
  <c r="H2031"/>
  <c r="R2031" s="1"/>
  <c r="F2035"/>
  <c r="H2035"/>
  <c r="R2035" s="1"/>
  <c r="G2039"/>
  <c r="Q2039" s="1"/>
  <c r="H2039"/>
  <c r="R2039" s="1"/>
  <c r="F2044"/>
  <c r="H2044"/>
  <c r="R2044" s="1"/>
  <c r="G2047"/>
  <c r="Q2047" s="1"/>
  <c r="H2047"/>
  <c r="R2047" s="1"/>
  <c r="F2051"/>
  <c r="H2051"/>
  <c r="R2051" s="1"/>
  <c r="G2055"/>
  <c r="Q2055" s="1"/>
  <c r="H2055"/>
  <c r="R2055" s="1"/>
  <c r="F2060"/>
  <c r="H2060"/>
  <c r="R2060" s="1"/>
  <c r="G2063"/>
  <c r="Q2063" s="1"/>
  <c r="H2063"/>
  <c r="R2063" s="1"/>
  <c r="F2067"/>
  <c r="H2067"/>
  <c r="R2067" s="1"/>
  <c r="G2071"/>
  <c r="Q2071" s="1"/>
  <c r="H2071"/>
  <c r="R2071" s="1"/>
  <c r="F2076"/>
  <c r="H2076"/>
  <c r="R2076" s="1"/>
  <c r="G2079"/>
  <c r="Q2079" s="1"/>
  <c r="H2079"/>
  <c r="R2079" s="1"/>
  <c r="F2083"/>
  <c r="H2083"/>
  <c r="R2083" s="1"/>
  <c r="G2087"/>
  <c r="Q2087" s="1"/>
  <c r="H2087"/>
  <c r="R2087" s="1"/>
  <c r="F2092"/>
  <c r="H2092"/>
  <c r="R2092" s="1"/>
  <c r="G2095"/>
  <c r="Q2095" s="1"/>
  <c r="H2095"/>
  <c r="R2095" s="1"/>
  <c r="F2099"/>
  <c r="H2099"/>
  <c r="R2099" s="1"/>
  <c r="G2103"/>
  <c r="Q2103" s="1"/>
  <c r="H2103"/>
  <c r="R2103" s="1"/>
  <c r="F2108"/>
  <c r="H2108"/>
  <c r="R2108" s="1"/>
  <c r="G2111"/>
  <c r="Q2111" s="1"/>
  <c r="H2111"/>
  <c r="R2111" s="1"/>
  <c r="F2115"/>
  <c r="H2115"/>
  <c r="R2115" s="1"/>
  <c r="G2119"/>
  <c r="Q2119" s="1"/>
  <c r="H2119"/>
  <c r="R2119" s="1"/>
  <c r="F2124"/>
  <c r="H2124"/>
  <c r="R2124" s="1"/>
  <c r="G2127"/>
  <c r="Q2127" s="1"/>
  <c r="H2127"/>
  <c r="R2127" s="1"/>
  <c r="F2131"/>
  <c r="H2131"/>
  <c r="R2131" s="1"/>
  <c r="G2135"/>
  <c r="Q2135" s="1"/>
  <c r="H2135"/>
  <c r="R2135" s="1"/>
  <c r="F2140"/>
  <c r="H2140"/>
  <c r="R2140" s="1"/>
  <c r="G2144"/>
  <c r="Q2144" s="1"/>
  <c r="H2144"/>
  <c r="R2144" s="1"/>
  <c r="G2148"/>
  <c r="Q2148" s="1"/>
  <c r="H2148"/>
  <c r="R2148" s="1"/>
  <c r="G2152"/>
  <c r="Q2152" s="1"/>
  <c r="H2152"/>
  <c r="R2152" s="1"/>
  <c r="G2156"/>
  <c r="Q2156" s="1"/>
  <c r="H2156"/>
  <c r="R2156" s="1"/>
  <c r="G2158"/>
  <c r="Q2158" s="1"/>
  <c r="H2158"/>
  <c r="R2158" s="1"/>
  <c r="G2160"/>
  <c r="Q2160" s="1"/>
  <c r="H2160"/>
  <c r="R2160" s="1"/>
  <c r="G2162"/>
  <c r="Q2162" s="1"/>
  <c r="H2162"/>
  <c r="R2162" s="1"/>
  <c r="G2164"/>
  <c r="Q2164" s="1"/>
  <c r="H2164"/>
  <c r="R2164" s="1"/>
  <c r="F2167"/>
  <c r="H2167"/>
  <c r="R2167" s="1"/>
  <c r="F2171"/>
  <c r="H2171"/>
  <c r="R2171" s="1"/>
  <c r="F2175"/>
  <c r="H2175"/>
  <c r="R2175" s="1"/>
  <c r="G2405"/>
  <c r="Q2405" s="1"/>
  <c r="H2405"/>
  <c r="R2405" s="1"/>
  <c r="F2406"/>
  <c r="H2406"/>
  <c r="R2406" s="1"/>
  <c r="G2409"/>
  <c r="Q2409" s="1"/>
  <c r="H2409"/>
  <c r="R2409" s="1"/>
  <c r="F2410"/>
  <c r="H2410"/>
  <c r="R2410" s="1"/>
  <c r="G2413"/>
  <c r="Q2413" s="1"/>
  <c r="H2413"/>
  <c r="R2413" s="1"/>
  <c r="F2414"/>
  <c r="H2414"/>
  <c r="R2414" s="1"/>
  <c r="G2417"/>
  <c r="Q2417" s="1"/>
  <c r="H2417"/>
  <c r="R2417" s="1"/>
  <c r="F2418"/>
  <c r="H2418"/>
  <c r="R2418" s="1"/>
  <c r="G2421"/>
  <c r="Q2421" s="1"/>
  <c r="H2421"/>
  <c r="R2421" s="1"/>
  <c r="F2422"/>
  <c r="H2422"/>
  <c r="R2422" s="1"/>
  <c r="G2425"/>
  <c r="Q2425" s="1"/>
  <c r="H2425"/>
  <c r="R2425" s="1"/>
  <c r="F2426"/>
  <c r="H2426"/>
  <c r="R2426" s="1"/>
  <c r="G2429"/>
  <c r="Q2429" s="1"/>
  <c r="H2429"/>
  <c r="R2429" s="1"/>
  <c r="F2430"/>
  <c r="H2430"/>
  <c r="R2430" s="1"/>
  <c r="G2433"/>
  <c r="Q2433" s="1"/>
  <c r="H2433"/>
  <c r="R2433" s="1"/>
  <c r="F2434"/>
  <c r="H2434"/>
  <c r="R2434" s="1"/>
  <c r="G2437"/>
  <c r="Q2437" s="1"/>
  <c r="H2437"/>
  <c r="R2437" s="1"/>
  <c r="F2438"/>
  <c r="H2438"/>
  <c r="R2438" s="1"/>
  <c r="G2441"/>
  <c r="Q2441" s="1"/>
  <c r="H2441"/>
  <c r="R2441" s="1"/>
  <c r="F2442"/>
  <c r="H2442"/>
  <c r="R2442" s="1"/>
  <c r="G2445"/>
  <c r="Q2445" s="1"/>
  <c r="H2445"/>
  <c r="R2445" s="1"/>
  <c r="F2446"/>
  <c r="H2446"/>
  <c r="R2446" s="1"/>
  <c r="G2449"/>
  <c r="Q2449" s="1"/>
  <c r="H2449"/>
  <c r="R2449" s="1"/>
  <c r="F2450"/>
  <c r="H2450"/>
  <c r="R2450" s="1"/>
  <c r="G2453"/>
  <c r="Q2453" s="1"/>
  <c r="H2453"/>
  <c r="R2453" s="1"/>
  <c r="F2454"/>
  <c r="H2454"/>
  <c r="R2454" s="1"/>
  <c r="G2457"/>
  <c r="Q2457" s="1"/>
  <c r="H2457"/>
  <c r="R2457" s="1"/>
  <c r="F2458"/>
  <c r="H2458"/>
  <c r="R2458" s="1"/>
  <c r="G2461"/>
  <c r="Q2461" s="1"/>
  <c r="H2461"/>
  <c r="R2461" s="1"/>
  <c r="F2462"/>
  <c r="H2462"/>
  <c r="R2462" s="1"/>
  <c r="G2465"/>
  <c r="Q2465" s="1"/>
  <c r="H2465"/>
  <c r="R2465" s="1"/>
  <c r="F2466"/>
  <c r="H2466"/>
  <c r="R2466" s="1"/>
  <c r="G2469"/>
  <c r="Q2469" s="1"/>
  <c r="H2469"/>
  <c r="R2469" s="1"/>
  <c r="F2470"/>
  <c r="H2470"/>
  <c r="R2470" s="1"/>
  <c r="G2473"/>
  <c r="Q2473" s="1"/>
  <c r="H2473"/>
  <c r="R2473" s="1"/>
  <c r="F2474"/>
  <c r="H2474"/>
  <c r="R2474" s="1"/>
  <c r="G2477"/>
  <c r="Q2477" s="1"/>
  <c r="H2477"/>
  <c r="R2477" s="1"/>
  <c r="F2478"/>
  <c r="H2478"/>
  <c r="R2478" s="1"/>
  <c r="G2481"/>
  <c r="Q2481" s="1"/>
  <c r="H2481"/>
  <c r="R2481" s="1"/>
  <c r="F2482"/>
  <c r="H2482"/>
  <c r="R2482" s="1"/>
  <c r="G2485"/>
  <c r="Q2485" s="1"/>
  <c r="H2485"/>
  <c r="R2485" s="1"/>
  <c r="F2486"/>
  <c r="H2486"/>
  <c r="R2486" s="1"/>
  <c r="G2489"/>
  <c r="Q2489" s="1"/>
  <c r="H2489"/>
  <c r="R2489" s="1"/>
  <c r="F2490"/>
  <c r="H2490"/>
  <c r="R2490" s="1"/>
  <c r="G2493"/>
  <c r="Q2493" s="1"/>
  <c r="H2493"/>
  <c r="R2493" s="1"/>
  <c r="F2494"/>
  <c r="H2494"/>
  <c r="R2494" s="1"/>
  <c r="G2497"/>
  <c r="Q2497" s="1"/>
  <c r="H2497"/>
  <c r="R2497" s="1"/>
  <c r="F2498"/>
  <c r="H2498"/>
  <c r="R2498" s="1"/>
  <c r="G2501"/>
  <c r="Q2501" s="1"/>
  <c r="H2501"/>
  <c r="R2501" s="1"/>
  <c r="F2502"/>
  <c r="H2502"/>
  <c r="R2502" s="1"/>
  <c r="G2505"/>
  <c r="Q2505" s="1"/>
  <c r="H2505"/>
  <c r="R2505" s="1"/>
  <c r="F2506"/>
  <c r="H2506"/>
  <c r="R2506" s="1"/>
  <c r="G2509"/>
  <c r="Q2509" s="1"/>
  <c r="H2509"/>
  <c r="R2509" s="1"/>
  <c r="F2510"/>
  <c r="H2510"/>
  <c r="R2510" s="1"/>
  <c r="G2513"/>
  <c r="Q2513" s="1"/>
  <c r="H2513"/>
  <c r="R2513" s="1"/>
  <c r="F2514"/>
  <c r="H2514"/>
  <c r="R2514" s="1"/>
  <c r="G2517"/>
  <c r="Q2517" s="1"/>
  <c r="H2517"/>
  <c r="R2517" s="1"/>
  <c r="F2518"/>
  <c r="H2518"/>
  <c r="R2518" s="1"/>
  <c r="G2520"/>
  <c r="Q2520" s="1"/>
  <c r="H2520"/>
  <c r="R2520" s="1"/>
  <c r="G2522"/>
  <c r="Q2522" s="1"/>
  <c r="H2522"/>
  <c r="R2522" s="1"/>
  <c r="G2524"/>
  <c r="Q2524" s="1"/>
  <c r="H2524"/>
  <c r="R2524" s="1"/>
  <c r="G2526"/>
  <c r="Q2526" s="1"/>
  <c r="H2526"/>
  <c r="R2526" s="1"/>
  <c r="G2528"/>
  <c r="Q2528" s="1"/>
  <c r="H2528"/>
  <c r="R2528" s="1"/>
  <c r="G2530"/>
  <c r="Q2530" s="1"/>
  <c r="H2530"/>
  <c r="R2530" s="1"/>
  <c r="G2532"/>
  <c r="Q2532" s="1"/>
  <c r="H2532"/>
  <c r="R2532" s="1"/>
  <c r="G2534"/>
  <c r="Q2534" s="1"/>
  <c r="H2534"/>
  <c r="R2534" s="1"/>
  <c r="G2536"/>
  <c r="Q2536" s="1"/>
  <c r="H2536"/>
  <c r="R2536" s="1"/>
  <c r="G2538"/>
  <c r="Q2538" s="1"/>
  <c r="H2538"/>
  <c r="R2538" s="1"/>
  <c r="G2540"/>
  <c r="Q2540" s="1"/>
  <c r="H2540"/>
  <c r="R2540" s="1"/>
  <c r="G2542"/>
  <c r="Q2542" s="1"/>
  <c r="H2542"/>
  <c r="R2542" s="1"/>
  <c r="G2544"/>
  <c r="Q2544" s="1"/>
  <c r="H2544"/>
  <c r="R2544" s="1"/>
  <c r="G2546"/>
  <c r="Q2546" s="1"/>
  <c r="H2546"/>
  <c r="R2546" s="1"/>
  <c r="G2548"/>
  <c r="Q2548" s="1"/>
  <c r="H2548"/>
  <c r="R2548" s="1"/>
  <c r="G2550"/>
  <c r="Q2550" s="1"/>
  <c r="H2550"/>
  <c r="R2550" s="1"/>
  <c r="G2552"/>
  <c r="Q2552" s="1"/>
  <c r="H2552"/>
  <c r="R2552" s="1"/>
  <c r="G2554"/>
  <c r="Q2554" s="1"/>
  <c r="H2554"/>
  <c r="R2554" s="1"/>
  <c r="G2556"/>
  <c r="Q2556" s="1"/>
  <c r="H2556"/>
  <c r="R2556" s="1"/>
  <c r="G2558"/>
  <c r="Q2558" s="1"/>
  <c r="H2558"/>
  <c r="R2558" s="1"/>
  <c r="G2560"/>
  <c r="Q2560" s="1"/>
  <c r="H2560"/>
  <c r="R2560" s="1"/>
  <c r="G2562"/>
  <c r="Q2562" s="1"/>
  <c r="H2562"/>
  <c r="R2562" s="1"/>
  <c r="G2564"/>
  <c r="Q2564" s="1"/>
  <c r="H2564"/>
  <c r="R2564" s="1"/>
  <c r="G2566"/>
  <c r="Q2566" s="1"/>
  <c r="H2566"/>
  <c r="R2566" s="1"/>
  <c r="G2568"/>
  <c r="Q2568" s="1"/>
  <c r="H2568"/>
  <c r="R2568" s="1"/>
  <c r="G2570"/>
  <c r="Q2570" s="1"/>
  <c r="H2570"/>
  <c r="R2570" s="1"/>
  <c r="G2572"/>
  <c r="Q2572" s="1"/>
  <c r="H2572"/>
  <c r="R2572" s="1"/>
  <c r="G2574"/>
  <c r="Q2574" s="1"/>
  <c r="H2574"/>
  <c r="R2574" s="1"/>
  <c r="G2576"/>
  <c r="Q2576" s="1"/>
  <c r="H2576"/>
  <c r="R2576" s="1"/>
  <c r="G2578"/>
  <c r="Q2578" s="1"/>
  <c r="H2578"/>
  <c r="R2578" s="1"/>
  <c r="G2580"/>
  <c r="Q2580" s="1"/>
  <c r="H2580"/>
  <c r="R2580" s="1"/>
  <c r="G2582"/>
  <c r="Q2582" s="1"/>
  <c r="H2582"/>
  <c r="R2582" s="1"/>
  <c r="G2346"/>
  <c r="Q2346" s="1"/>
  <c r="G2347"/>
  <c r="Q2347" s="1"/>
  <c r="G2348"/>
  <c r="Q2348" s="1"/>
  <c r="G2349"/>
  <c r="Q2349" s="1"/>
  <c r="G2350"/>
  <c r="Q2350" s="1"/>
  <c r="G2351"/>
  <c r="Q2351" s="1"/>
  <c r="G2352"/>
  <c r="Q2352" s="1"/>
  <c r="G2353"/>
  <c r="Q2353" s="1"/>
  <c r="G2354"/>
  <c r="Q2354" s="1"/>
  <c r="G2355"/>
  <c r="Q2355" s="1"/>
  <c r="G2356"/>
  <c r="Q2356" s="1"/>
  <c r="G2357"/>
  <c r="Q2357" s="1"/>
  <c r="G2358"/>
  <c r="Q2358" s="1"/>
  <c r="G2359"/>
  <c r="Q2359" s="1"/>
  <c r="G2360"/>
  <c r="Q2360" s="1"/>
  <c r="G2361"/>
  <c r="Q2361" s="1"/>
  <c r="G2362"/>
  <c r="Q2362" s="1"/>
  <c r="G2363"/>
  <c r="Q2363" s="1"/>
  <c r="G2364"/>
  <c r="Q2364" s="1"/>
  <c r="G2365"/>
  <c r="Q2365" s="1"/>
  <c r="G2366"/>
  <c r="Q2366" s="1"/>
  <c r="G2367"/>
  <c r="Q2367" s="1"/>
  <c r="G2368"/>
  <c r="Q2368" s="1"/>
  <c r="G2369"/>
  <c r="Q2369" s="1"/>
  <c r="G2370"/>
  <c r="Q2370" s="1"/>
  <c r="G2371"/>
  <c r="Q2371" s="1"/>
  <c r="G2372"/>
  <c r="Q2372" s="1"/>
  <c r="G2373"/>
  <c r="Q2373" s="1"/>
  <c r="G2374"/>
  <c r="Q2374" s="1"/>
  <c r="G2375"/>
  <c r="Q2375" s="1"/>
  <c r="G2376"/>
  <c r="Q2376" s="1"/>
  <c r="G2377"/>
  <c r="Q2377" s="1"/>
  <c r="G2378"/>
  <c r="Q2378" s="1"/>
  <c r="G2379"/>
  <c r="Q2379" s="1"/>
  <c r="G2380"/>
  <c r="Q2380" s="1"/>
  <c r="G2381"/>
  <c r="Q2381" s="1"/>
  <c r="G2382"/>
  <c r="Q2382" s="1"/>
  <c r="G2383"/>
  <c r="Q2383" s="1"/>
  <c r="G2384"/>
  <c r="Q2384" s="1"/>
  <c r="G2385"/>
  <c r="Q2385" s="1"/>
  <c r="G2386"/>
  <c r="Q2386" s="1"/>
  <c r="G2387"/>
  <c r="Q2387" s="1"/>
  <c r="G2388"/>
  <c r="Q2388" s="1"/>
  <c r="G2389"/>
  <c r="Q2389" s="1"/>
  <c r="G2390"/>
  <c r="Q2390" s="1"/>
  <c r="G2391"/>
  <c r="Q2391" s="1"/>
  <c r="G2392"/>
  <c r="Q2392" s="1"/>
  <c r="G2393"/>
  <c r="Q2393" s="1"/>
  <c r="G2394"/>
  <c r="Q2394" s="1"/>
  <c r="G2395"/>
  <c r="Q2395" s="1"/>
  <c r="G2396"/>
  <c r="Q2396" s="1"/>
  <c r="G2397"/>
  <c r="Q2397" s="1"/>
  <c r="G2398"/>
  <c r="Q2398" s="1"/>
  <c r="G2399"/>
  <c r="Q2399" s="1"/>
  <c r="G2400"/>
  <c r="Q2400" s="1"/>
  <c r="G2401"/>
  <c r="Q2401" s="1"/>
  <c r="G2402"/>
  <c r="Q2402" s="1"/>
  <c r="G2404"/>
  <c r="Q2404" s="1"/>
  <c r="G2407"/>
  <c r="Q2407" s="1"/>
  <c r="G2408"/>
  <c r="Q2408" s="1"/>
  <c r="G2411"/>
  <c r="Q2411" s="1"/>
  <c r="G2412"/>
  <c r="Q2412" s="1"/>
  <c r="G2415"/>
  <c r="Q2415" s="1"/>
  <c r="G2416"/>
  <c r="Q2416" s="1"/>
  <c r="G2419"/>
  <c r="Q2419" s="1"/>
  <c r="G2420"/>
  <c r="Q2420" s="1"/>
  <c r="G2423"/>
  <c r="Q2423" s="1"/>
  <c r="G2424"/>
  <c r="Q2424" s="1"/>
  <c r="G2427"/>
  <c r="Q2427" s="1"/>
  <c r="G2428"/>
  <c r="Q2428" s="1"/>
  <c r="G2431"/>
  <c r="Q2431" s="1"/>
  <c r="G2432"/>
  <c r="Q2432" s="1"/>
  <c r="G2435"/>
  <c r="Q2435" s="1"/>
  <c r="G2436"/>
  <c r="Q2436" s="1"/>
  <c r="G2439"/>
  <c r="Q2439" s="1"/>
  <c r="G2440"/>
  <c r="Q2440" s="1"/>
  <c r="G2443"/>
  <c r="Q2443" s="1"/>
  <c r="G2444"/>
  <c r="Q2444" s="1"/>
  <c r="G2447"/>
  <c r="Q2447" s="1"/>
  <c r="G2448"/>
  <c r="Q2448" s="1"/>
  <c r="G2451"/>
  <c r="Q2451" s="1"/>
  <c r="G2452"/>
  <c r="Q2452" s="1"/>
  <c r="G2455"/>
  <c r="Q2455" s="1"/>
  <c r="G2456"/>
  <c r="Q2456" s="1"/>
  <c r="G2459"/>
  <c r="Q2459" s="1"/>
  <c r="G2460"/>
  <c r="Q2460" s="1"/>
  <c r="G2463"/>
  <c r="Q2463" s="1"/>
  <c r="G2464"/>
  <c r="Q2464" s="1"/>
  <c r="G2467"/>
  <c r="Q2467" s="1"/>
  <c r="G2468"/>
  <c r="Q2468" s="1"/>
  <c r="G2471"/>
  <c r="Q2471" s="1"/>
  <c r="G2472"/>
  <c r="Q2472" s="1"/>
  <c r="G2475"/>
  <c r="Q2475" s="1"/>
  <c r="G2476"/>
  <c r="Q2476" s="1"/>
  <c r="G2479"/>
  <c r="Q2479" s="1"/>
  <c r="G2480"/>
  <c r="Q2480" s="1"/>
  <c r="G2483"/>
  <c r="Q2483" s="1"/>
  <c r="G2484"/>
  <c r="Q2484" s="1"/>
  <c r="G2487"/>
  <c r="Q2487" s="1"/>
  <c r="G2488"/>
  <c r="Q2488" s="1"/>
  <c r="G2491"/>
  <c r="Q2491" s="1"/>
  <c r="G2492"/>
  <c r="Q2492" s="1"/>
  <c r="G2495"/>
  <c r="Q2495" s="1"/>
  <c r="G2496"/>
  <c r="Q2496" s="1"/>
  <c r="G2499"/>
  <c r="Q2499" s="1"/>
  <c r="G2500"/>
  <c r="Q2500" s="1"/>
  <c r="G2503"/>
  <c r="Q2503" s="1"/>
  <c r="G2504"/>
  <c r="Q2504" s="1"/>
  <c r="G2507"/>
  <c r="Q2507" s="1"/>
  <c r="G2508"/>
  <c r="Q2508" s="1"/>
  <c r="G2511"/>
  <c r="Q2511" s="1"/>
  <c r="G2512"/>
  <c r="Q2512" s="1"/>
  <c r="G2515"/>
  <c r="Q2515" s="1"/>
  <c r="G2516"/>
  <c r="Q2516" s="1"/>
  <c r="G2519"/>
  <c r="Q2519" s="1"/>
  <c r="G2523"/>
  <c r="Q2523" s="1"/>
  <c r="G2527"/>
  <c r="Q2527" s="1"/>
  <c r="G2531"/>
  <c r="Q2531" s="1"/>
  <c r="G2535"/>
  <c r="Q2535" s="1"/>
  <c r="G2539"/>
  <c r="Q2539" s="1"/>
  <c r="G2543"/>
  <c r="Q2543" s="1"/>
  <c r="G2547"/>
  <c r="Q2547" s="1"/>
  <c r="G2551"/>
  <c r="Q2551" s="1"/>
  <c r="G2555"/>
  <c r="Q2555" s="1"/>
  <c r="G2559"/>
  <c r="Q2559" s="1"/>
  <c r="G2563"/>
  <c r="Q2563" s="1"/>
  <c r="G2567"/>
  <c r="Q2567" s="1"/>
  <c r="G2571"/>
  <c r="Q2571" s="1"/>
  <c r="G2575"/>
  <c r="Q2575" s="1"/>
  <c r="G2579"/>
  <c r="Q2579" s="1"/>
  <c r="G2583"/>
  <c r="Q2583" s="1"/>
  <c r="G2584"/>
  <c r="Q2584" s="1"/>
  <c r="G2585"/>
  <c r="Q2585" s="1"/>
  <c r="G2586"/>
  <c r="Q2586" s="1"/>
  <c r="G2587"/>
  <c r="Q2587" s="1"/>
  <c r="G2588"/>
  <c r="Q2588" s="1"/>
  <c r="G2589"/>
  <c r="Q2589" s="1"/>
  <c r="G2590"/>
  <c r="Q2590" s="1"/>
  <c r="G2591"/>
  <c r="Q2591" s="1"/>
  <c r="G2592"/>
  <c r="Q2592" s="1"/>
  <c r="G2593"/>
  <c r="Q2593" s="1"/>
  <c r="G2594"/>
  <c r="Q2594" s="1"/>
  <c r="G2595"/>
  <c r="Q2595" s="1"/>
  <c r="G2596"/>
  <c r="Q2596" s="1"/>
  <c r="G2597"/>
  <c r="Q2597" s="1"/>
  <c r="G2598"/>
  <c r="Q2598" s="1"/>
  <c r="G2599"/>
  <c r="Q2599" s="1"/>
  <c r="G2600"/>
  <c r="Q2600" s="1"/>
  <c r="G2601"/>
  <c r="Q2601" s="1"/>
  <c r="G2602"/>
  <c r="Q2602" s="1"/>
  <c r="G2603"/>
  <c r="Q2603" s="1"/>
  <c r="G2604"/>
  <c r="Q2604" s="1"/>
  <c r="G2605"/>
  <c r="Q2605" s="1"/>
  <c r="G2606"/>
  <c r="Q2606" s="1"/>
  <c r="G2607"/>
  <c r="Q2607" s="1"/>
  <c r="G2608"/>
  <c r="Q2608" s="1"/>
  <c r="G2609"/>
  <c r="Q2609" s="1"/>
  <c r="G2610"/>
  <c r="Q2610" s="1"/>
  <c r="G2611"/>
  <c r="Q2611" s="1"/>
  <c r="G2612"/>
  <c r="Q2612" s="1"/>
  <c r="G2613"/>
  <c r="Q2613" s="1"/>
  <c r="G2614"/>
  <c r="Q2614" s="1"/>
  <c r="G2615"/>
  <c r="Q2615" s="1"/>
  <c r="G2616"/>
  <c r="Q2616" s="1"/>
  <c r="G2617"/>
  <c r="Q2617" s="1"/>
  <c r="G2618"/>
  <c r="Q2618" s="1"/>
  <c r="G2619"/>
  <c r="Q2619" s="1"/>
  <c r="G2620"/>
  <c r="Q2620" s="1"/>
  <c r="G2621"/>
  <c r="Q2621" s="1"/>
  <c r="G2622"/>
  <c r="Q2622" s="1"/>
  <c r="G2623"/>
  <c r="Q2623" s="1"/>
  <c r="G2624"/>
  <c r="Q2624" s="1"/>
  <c r="G2625"/>
  <c r="Q2625" s="1"/>
  <c r="G2626"/>
  <c r="Q2626" s="1"/>
  <c r="G2627"/>
  <c r="Q2627" s="1"/>
  <c r="G2628"/>
  <c r="Q2628" s="1"/>
  <c r="G2629"/>
  <c r="Q2629" s="1"/>
  <c r="G2630"/>
  <c r="Q2630" s="1"/>
  <c r="G2631"/>
  <c r="Q2631" s="1"/>
  <c r="G2632"/>
  <c r="Q2632" s="1"/>
  <c r="G2633"/>
  <c r="Q2633" s="1"/>
  <c r="G2634"/>
  <c r="Q2634" s="1"/>
  <c r="G2635"/>
  <c r="Q2635" s="1"/>
  <c r="G2636"/>
  <c r="Q2636" s="1"/>
  <c r="G2637"/>
  <c r="Q2637" s="1"/>
  <c r="G2638"/>
  <c r="Q2638" s="1"/>
  <c r="G2639"/>
  <c r="Q2639" s="1"/>
  <c r="G2640"/>
  <c r="Q2640" s="1"/>
  <c r="G2641"/>
  <c r="Q2641" s="1"/>
  <c r="G2642"/>
  <c r="Q2642" s="1"/>
  <c r="G2643"/>
  <c r="Q2643" s="1"/>
  <c r="G2644"/>
  <c r="Q2644" s="1"/>
  <c r="G2645"/>
  <c r="Q2645" s="1"/>
  <c r="G2646"/>
  <c r="Q2646" s="1"/>
  <c r="G2647"/>
  <c r="Q2647" s="1"/>
  <c r="G2648"/>
  <c r="Q2648" s="1"/>
  <c r="G2649"/>
  <c r="Q2649" s="1"/>
  <c r="G2650"/>
  <c r="Q2650" s="1"/>
  <c r="G2651"/>
  <c r="Q2651" s="1"/>
  <c r="G2652"/>
  <c r="Q2652" s="1"/>
  <c r="G2653"/>
  <c r="Q2653" s="1"/>
  <c r="G2654"/>
  <c r="Q2654" s="1"/>
  <c r="G2655"/>
  <c r="Q2655" s="1"/>
  <c r="G2656"/>
  <c r="Q2656" s="1"/>
  <c r="G2657"/>
  <c r="Q2657" s="1"/>
  <c r="G2658"/>
  <c r="Q2658" s="1"/>
  <c r="G2659"/>
  <c r="Q2659" s="1"/>
  <c r="G2660"/>
  <c r="Q2660" s="1"/>
  <c r="G2661"/>
  <c r="Q2661" s="1"/>
  <c r="G2662"/>
  <c r="Q2662" s="1"/>
  <c r="G2663"/>
  <c r="Q2663" s="1"/>
  <c r="G2664"/>
  <c r="Q2664" s="1"/>
  <c r="G2665"/>
  <c r="Q2665" s="1"/>
  <c r="G2666"/>
  <c r="Q2666" s="1"/>
  <c r="G2667"/>
  <c r="Q2667" s="1"/>
  <c r="G2668"/>
  <c r="Q2668" s="1"/>
  <c r="G2669"/>
  <c r="Q2669" s="1"/>
  <c r="G2670"/>
  <c r="Q2670" s="1"/>
  <c r="G2671"/>
  <c r="Q2671" s="1"/>
  <c r="G2672"/>
  <c r="Q2672" s="1"/>
  <c r="G2673"/>
  <c r="Q2673" s="1"/>
  <c r="G2674"/>
  <c r="Q2674" s="1"/>
  <c r="G2675"/>
  <c r="Q2675" s="1"/>
  <c r="G2676"/>
  <c r="Q2676" s="1"/>
  <c r="G2677"/>
  <c r="Q2677" s="1"/>
  <c r="G2678"/>
  <c r="Q2678" s="1"/>
  <c r="G2679"/>
  <c r="Q2679" s="1"/>
  <c r="G2680"/>
  <c r="Q2680" s="1"/>
  <c r="G2681"/>
  <c r="Q2681" s="1"/>
  <c r="G2682"/>
  <c r="Q2682" s="1"/>
  <c r="G2683"/>
  <c r="Q2683" s="1"/>
  <c r="G2684"/>
  <c r="Q2684" s="1"/>
  <c r="G2685"/>
  <c r="Q2685" s="1"/>
  <c r="G2686"/>
  <c r="Q2686" s="1"/>
  <c r="G2687"/>
  <c r="Q2687" s="1"/>
  <c r="G2688"/>
  <c r="Q2688" s="1"/>
  <c r="G2689"/>
  <c r="Q2689" s="1"/>
  <c r="G2690"/>
  <c r="Q2690" s="1"/>
  <c r="G2691"/>
  <c r="Q2691" s="1"/>
  <c r="G2692"/>
  <c r="Q2692" s="1"/>
  <c r="G2693"/>
  <c r="Q2693" s="1"/>
  <c r="G2694"/>
  <c r="Q2694" s="1"/>
  <c r="G2695"/>
  <c r="Q2695" s="1"/>
  <c r="G2696"/>
  <c r="Q2696" s="1"/>
  <c r="G2697"/>
  <c r="Q2697" s="1"/>
  <c r="G2698"/>
  <c r="Q2698" s="1"/>
  <c r="G2699"/>
  <c r="Q2699" s="1"/>
  <c r="G2700"/>
  <c r="Q2700" s="1"/>
  <c r="G2701"/>
  <c r="Q2701" s="1"/>
  <c r="G2702"/>
  <c r="Q2702" s="1"/>
  <c r="G2703"/>
  <c r="Q2703" s="1"/>
  <c r="G2704"/>
  <c r="Q2704" s="1"/>
  <c r="G2705"/>
  <c r="Q2705" s="1"/>
  <c r="G2706"/>
  <c r="Q2706" s="1"/>
  <c r="G2707"/>
  <c r="Q2707" s="1"/>
  <c r="G2708"/>
  <c r="Q2708" s="1"/>
  <c r="G2709"/>
  <c r="Q2709" s="1"/>
  <c r="G2710"/>
  <c r="Q2710" s="1"/>
  <c r="G2711"/>
  <c r="Q2711" s="1"/>
  <c r="G2712"/>
  <c r="Q2712" s="1"/>
  <c r="G2713"/>
  <c r="Q2713" s="1"/>
  <c r="G2714"/>
  <c r="Q2714" s="1"/>
  <c r="G2715"/>
  <c r="Q2715" s="1"/>
  <c r="G2716"/>
  <c r="Q2716" s="1"/>
  <c r="G2717"/>
  <c r="Q2717" s="1"/>
  <c r="G2718"/>
  <c r="Q2718" s="1"/>
  <c r="G2719"/>
  <c r="Q2719" s="1"/>
  <c r="G2720"/>
  <c r="Q2720" s="1"/>
  <c r="G2721"/>
  <c r="Q2721" s="1"/>
  <c r="G2722"/>
  <c r="Q2722" s="1"/>
  <c r="G2723"/>
  <c r="Q2723" s="1"/>
  <c r="G2724"/>
  <c r="Q2724" s="1"/>
  <c r="G2725"/>
  <c r="Q2725" s="1"/>
  <c r="G2726"/>
  <c r="Q2726" s="1"/>
  <c r="G2727"/>
  <c r="Q2727" s="1"/>
  <c r="G2728"/>
  <c r="Q2728" s="1"/>
  <c r="G2729"/>
  <c r="Q2729" s="1"/>
  <c r="G2730"/>
  <c r="Q2730" s="1"/>
  <c r="G2731"/>
  <c r="Q2731" s="1"/>
  <c r="G2732"/>
  <c r="Q2732" s="1"/>
  <c r="G2733"/>
  <c r="Q2733" s="1"/>
  <c r="G2734"/>
  <c r="Q2734" s="1"/>
  <c r="G2735"/>
  <c r="Q2735" s="1"/>
  <c r="G2736"/>
  <c r="Q2736" s="1"/>
  <c r="G2737"/>
  <c r="Q2737" s="1"/>
  <c r="G2738"/>
  <c r="Q2738" s="1"/>
  <c r="G2739"/>
  <c r="Q2739" s="1"/>
  <c r="G2740"/>
  <c r="Q2740" s="1"/>
  <c r="G2741"/>
  <c r="Q2741" s="1"/>
  <c r="G2742"/>
  <c r="Q2742" s="1"/>
  <c r="G2743"/>
  <c r="Q2743" s="1"/>
  <c r="G2744"/>
  <c r="Q2744" s="1"/>
  <c r="G2745"/>
  <c r="Q2745" s="1"/>
  <c r="G2746"/>
  <c r="Q2746" s="1"/>
  <c r="G2747"/>
  <c r="Q2747" s="1"/>
  <c r="G2748"/>
  <c r="Q2748" s="1"/>
  <c r="G2749"/>
  <c r="Q2749" s="1"/>
  <c r="G2750"/>
  <c r="Q2750" s="1"/>
  <c r="G2751"/>
  <c r="Q2751" s="1"/>
  <c r="G2752"/>
  <c r="Q2752" s="1"/>
  <c r="G2753"/>
  <c r="Q2753" s="1"/>
  <c r="G2754"/>
  <c r="Q2754" s="1"/>
  <c r="G2755"/>
  <c r="Q2755" s="1"/>
  <c r="G2756"/>
  <c r="Q2756" s="1"/>
  <c r="G2757"/>
  <c r="Q2757" s="1"/>
  <c r="G2758"/>
  <c r="Q2758" s="1"/>
  <c r="G2759"/>
  <c r="Q2759" s="1"/>
  <c r="G2760"/>
  <c r="Q2760" s="1"/>
  <c r="G2761"/>
  <c r="Q2761" s="1"/>
  <c r="G2762"/>
  <c r="Q2762" s="1"/>
  <c r="G2763"/>
  <c r="Q2763" s="1"/>
  <c r="G2764"/>
  <c r="Q2764" s="1"/>
  <c r="G2765"/>
  <c r="Q2765" s="1"/>
  <c r="G2766"/>
  <c r="Q2766" s="1"/>
  <c r="G2767"/>
  <c r="Q2767" s="1"/>
  <c r="G2768"/>
  <c r="Q2768" s="1"/>
  <c r="G2769"/>
  <c r="Q2769" s="1"/>
  <c r="G2770"/>
  <c r="Q2770" s="1"/>
  <c r="G2771"/>
  <c r="Q2771" s="1"/>
  <c r="G2772"/>
  <c r="Q2772" s="1"/>
  <c r="G2773"/>
  <c r="Q2773" s="1"/>
  <c r="G2774"/>
  <c r="Q2774" s="1"/>
  <c r="G2775"/>
  <c r="Q2775" s="1"/>
  <c r="G2776"/>
  <c r="Q2776" s="1"/>
  <c r="G2777"/>
  <c r="Q2777" s="1"/>
  <c r="G2778"/>
  <c r="Q2778" s="1"/>
  <c r="G2779"/>
  <c r="Q2779" s="1"/>
  <c r="G2780"/>
  <c r="Q2780" s="1"/>
  <c r="G2781"/>
  <c r="Q2781" s="1"/>
  <c r="G2782"/>
  <c r="Q2782" s="1"/>
  <c r="G2783"/>
  <c r="Q2783" s="1"/>
  <c r="G2784"/>
  <c r="Q2784" s="1"/>
  <c r="G2785"/>
  <c r="Q2785" s="1"/>
  <c r="G2786"/>
  <c r="Q2786" s="1"/>
  <c r="G2787"/>
  <c r="Q2787" s="1"/>
  <c r="G2788"/>
  <c r="Q2788" s="1"/>
  <c r="G2789"/>
  <c r="Q2789" s="1"/>
  <c r="G2790"/>
  <c r="Q2790" s="1"/>
  <c r="G2791"/>
  <c r="Q2791" s="1"/>
  <c r="G2792"/>
  <c r="Q2792" s="1"/>
  <c r="G2793"/>
  <c r="Q2793" s="1"/>
  <c r="G2794"/>
  <c r="Q2794" s="1"/>
  <c r="G2795"/>
  <c r="Q2795" s="1"/>
  <c r="G2796"/>
  <c r="Q2796" s="1"/>
  <c r="G2797"/>
  <c r="Q2797" s="1"/>
  <c r="G2798"/>
  <c r="Q2798" s="1"/>
  <c r="G2799"/>
  <c r="Q2799" s="1"/>
  <c r="G2800"/>
  <c r="Q2800" s="1"/>
  <c r="G2801"/>
  <c r="Q2801" s="1"/>
  <c r="G2802"/>
  <c r="Q2802" s="1"/>
  <c r="G2803"/>
  <c r="Q2803" s="1"/>
  <c r="G2804"/>
  <c r="Q2804" s="1"/>
  <c r="G2805"/>
  <c r="Q2805" s="1"/>
  <c r="G3153"/>
  <c r="Q3153" s="1"/>
  <c r="G3154"/>
  <c r="Q3154" s="1"/>
  <c r="G3155"/>
  <c r="Q3155" s="1"/>
  <c r="G3156"/>
  <c r="Q3156" s="1"/>
  <c r="G3157"/>
  <c r="Q3157" s="1"/>
  <c r="G3158"/>
  <c r="Q3158" s="1"/>
  <c r="G3159"/>
  <c r="Q3159" s="1"/>
  <c r="G3160"/>
  <c r="Q3160" s="1"/>
  <c r="G3161"/>
  <c r="Q3161" s="1"/>
  <c r="G3162"/>
  <c r="Q3162" s="1"/>
  <c r="G3163"/>
  <c r="Q3163" s="1"/>
  <c r="G3164"/>
  <c r="Q3164" s="1"/>
  <c r="G3165"/>
  <c r="Q3165" s="1"/>
  <c r="G3166"/>
  <c r="Q3166" s="1"/>
  <c r="G3167"/>
  <c r="Q3167" s="1"/>
  <c r="G3168"/>
  <c r="Q3168" s="1"/>
  <c r="G3169"/>
  <c r="Q3169" s="1"/>
  <c r="G3170"/>
  <c r="Q3170" s="1"/>
  <c r="G3171"/>
  <c r="Q3171" s="1"/>
  <c r="G3172"/>
  <c r="Q3172" s="1"/>
  <c r="G3173"/>
  <c r="Q3173" s="1"/>
  <c r="G3174"/>
  <c r="Q3174" s="1"/>
  <c r="G3175"/>
  <c r="Q3175" s="1"/>
  <c r="G3176"/>
  <c r="Q3176" s="1"/>
  <c r="G3177"/>
  <c r="Q3177" s="1"/>
  <c r="G3178"/>
  <c r="Q3178" s="1"/>
  <c r="G3179"/>
  <c r="Q3179" s="1"/>
  <c r="G3180"/>
  <c r="Q3180" s="1"/>
  <c r="G3181"/>
  <c r="Q3181" s="1"/>
  <c r="G3182"/>
  <c r="Q3182" s="1"/>
  <c r="G3183"/>
  <c r="Q3183" s="1"/>
  <c r="G3184"/>
  <c r="Q3184" s="1"/>
  <c r="G3185"/>
  <c r="Q3185" s="1"/>
  <c r="G3186"/>
  <c r="Q3186" s="1"/>
  <c r="G3187"/>
  <c r="Q3187" s="1"/>
  <c r="G3188"/>
  <c r="Q3188" s="1"/>
  <c r="G3189"/>
  <c r="Q3189" s="1"/>
  <c r="G3190"/>
  <c r="Q3190" s="1"/>
  <c r="G3191"/>
  <c r="Q3191" s="1"/>
  <c r="G3192"/>
  <c r="Q3192" s="1"/>
  <c r="G3193"/>
  <c r="Q3193" s="1"/>
  <c r="G3194"/>
  <c r="Q3194" s="1"/>
  <c r="G3195"/>
  <c r="Q3195" s="1"/>
  <c r="G3196"/>
  <c r="Q3196" s="1"/>
  <c r="G3197"/>
  <c r="Q3197" s="1"/>
  <c r="G3198"/>
  <c r="Q3198" s="1"/>
  <c r="G3199"/>
  <c r="Q3199" s="1"/>
  <c r="G3200"/>
  <c r="Q3200" s="1"/>
  <c r="G3201"/>
  <c r="Q3201" s="1"/>
  <c r="G3202"/>
  <c r="Q3202" s="1"/>
  <c r="G3203"/>
  <c r="Q3203" s="1"/>
  <c r="G3204"/>
  <c r="Q3204" s="1"/>
  <c r="G3205"/>
  <c r="Q3205" s="1"/>
  <c r="G3206"/>
  <c r="Q3206" s="1"/>
  <c r="G3207"/>
  <c r="Q3207" s="1"/>
  <c r="G3208"/>
  <c r="Q3208" s="1"/>
  <c r="G3209"/>
  <c r="Q3209" s="1"/>
  <c r="G3210"/>
  <c r="Q3210" s="1"/>
  <c r="G3211"/>
  <c r="Q3211" s="1"/>
  <c r="G3212"/>
  <c r="Q3212" s="1"/>
  <c r="G3213"/>
  <c r="Q3213" s="1"/>
  <c r="G3214"/>
  <c r="Q3214" s="1"/>
  <c r="G3215"/>
  <c r="Q3215" s="1"/>
  <c r="G3216"/>
  <c r="Q3216" s="1"/>
  <c r="G3217"/>
  <c r="Q3217" s="1"/>
  <c r="G3218"/>
  <c r="Q3218" s="1"/>
  <c r="G3219"/>
  <c r="Q3219" s="1"/>
  <c r="G3220"/>
  <c r="Q3220" s="1"/>
  <c r="G3221"/>
  <c r="Q3221" s="1"/>
  <c r="G3222"/>
  <c r="Q3222" s="1"/>
  <c r="G3223"/>
  <c r="Q3223" s="1"/>
  <c r="G3224"/>
  <c r="Q3224" s="1"/>
  <c r="G3225"/>
  <c r="Q3225" s="1"/>
  <c r="G3226"/>
  <c r="Q3226" s="1"/>
  <c r="G3227"/>
  <c r="Q3227" s="1"/>
  <c r="G3228"/>
  <c r="Q3228" s="1"/>
  <c r="G3229"/>
  <c r="Q3229" s="1"/>
  <c r="G3230"/>
  <c r="Q3230" s="1"/>
  <c r="G3231"/>
  <c r="Q3231" s="1"/>
  <c r="G3232"/>
  <c r="Q3232" s="1"/>
  <c r="G3233"/>
  <c r="Q3233" s="1"/>
  <c r="G3234"/>
  <c r="Q3234" s="1"/>
  <c r="G3235"/>
  <c r="Q3235" s="1"/>
  <c r="G3236"/>
  <c r="Q3236" s="1"/>
  <c r="G3237"/>
  <c r="Q3237" s="1"/>
  <c r="G3238"/>
  <c r="Q3238" s="1"/>
  <c r="G3239"/>
  <c r="Q3239" s="1"/>
  <c r="G3240"/>
  <c r="Q3240" s="1"/>
  <c r="G3241"/>
  <c r="Q3241" s="1"/>
  <c r="G3242"/>
  <c r="Q3242" s="1"/>
  <c r="G3243"/>
  <c r="Q3243" s="1"/>
  <c r="G3244"/>
  <c r="Q3244" s="1"/>
  <c r="G3245"/>
  <c r="Q3245" s="1"/>
  <c r="G3246"/>
  <c r="Q3246" s="1"/>
  <c r="G3247"/>
  <c r="Q3247" s="1"/>
  <c r="G3248"/>
  <c r="Q3248" s="1"/>
  <c r="G3249"/>
  <c r="Q3249" s="1"/>
  <c r="G3250"/>
  <c r="Q3250" s="1"/>
  <c r="G3251"/>
  <c r="Q3251" s="1"/>
  <c r="G3252"/>
  <c r="Q3252" s="1"/>
  <c r="G3253"/>
  <c r="Q3253" s="1"/>
  <c r="G3254"/>
  <c r="Q3254" s="1"/>
  <c r="G3255"/>
  <c r="Q3255" s="1"/>
  <c r="G3256"/>
  <c r="Q3256" s="1"/>
  <c r="G3257"/>
  <c r="Q3257" s="1"/>
  <c r="G3258"/>
  <c r="Q3258" s="1"/>
  <c r="G3259"/>
  <c r="Q3259" s="1"/>
  <c r="G3260"/>
  <c r="Q3260" s="1"/>
  <c r="G3261"/>
  <c r="Q3261" s="1"/>
  <c r="G3262"/>
  <c r="Q3262" s="1"/>
  <c r="G3263"/>
  <c r="Q3263" s="1"/>
  <c r="G3264"/>
  <c r="Q3264" s="1"/>
  <c r="G3265"/>
  <c r="Q3265" s="1"/>
  <c r="G3266"/>
  <c r="Q3266" s="1"/>
  <c r="G3267"/>
  <c r="Q3267" s="1"/>
  <c r="G3268"/>
  <c r="Q3268" s="1"/>
  <c r="G3269"/>
  <c r="Q3269" s="1"/>
  <c r="G3270"/>
  <c r="Q3270" s="1"/>
  <c r="G3271"/>
  <c r="Q3271" s="1"/>
  <c r="G3272"/>
  <c r="Q3272" s="1"/>
  <c r="G3273"/>
  <c r="Q3273" s="1"/>
  <c r="G3274"/>
  <c r="Q3274" s="1"/>
  <c r="G3275"/>
  <c r="Q3275" s="1"/>
  <c r="G3276"/>
  <c r="Q3276" s="1"/>
  <c r="G3277"/>
  <c r="Q3277" s="1"/>
  <c r="G3278"/>
  <c r="Q3278" s="1"/>
  <c r="G3279"/>
  <c r="Q3279" s="1"/>
  <c r="G3280"/>
  <c r="Q3280" s="1"/>
  <c r="G3281"/>
  <c r="Q3281" s="1"/>
  <c r="G3282"/>
  <c r="Q3282" s="1"/>
  <c r="G3283"/>
  <c r="Q3283" s="1"/>
  <c r="G3284"/>
  <c r="Q3284" s="1"/>
  <c r="G3285"/>
  <c r="Q3285" s="1"/>
  <c r="G3286"/>
  <c r="Q3286" s="1"/>
  <c r="G3287"/>
  <c r="Q3287" s="1"/>
  <c r="G3288"/>
  <c r="Q3288" s="1"/>
  <c r="G3289"/>
  <c r="Q3289" s="1"/>
  <c r="G3290"/>
  <c r="Q3290" s="1"/>
  <c r="G3291"/>
  <c r="Q3291" s="1"/>
  <c r="G3292"/>
  <c r="Q3292" s="1"/>
  <c r="G3293"/>
  <c r="Q3293" s="1"/>
  <c r="G3294"/>
  <c r="Q3294" s="1"/>
  <c r="G3295"/>
  <c r="Q3295" s="1"/>
  <c r="G3296"/>
  <c r="Q3296" s="1"/>
  <c r="G3297"/>
  <c r="Q3297" s="1"/>
  <c r="G3298"/>
  <c r="Q3298" s="1"/>
  <c r="G3299"/>
  <c r="Q3299" s="1"/>
  <c r="G3300"/>
  <c r="Q3300" s="1"/>
  <c r="G3301"/>
  <c r="Q3301" s="1"/>
  <c r="G3302"/>
  <c r="Q3302" s="1"/>
  <c r="G3303"/>
  <c r="Q3303" s="1"/>
  <c r="G3304"/>
  <c r="Q3304" s="1"/>
  <c r="G3305"/>
  <c r="Q3305" s="1"/>
  <c r="G3306"/>
  <c r="Q3306" s="1"/>
  <c r="G3307"/>
  <c r="Q3307" s="1"/>
  <c r="G3308"/>
  <c r="Q3308" s="1"/>
  <c r="G3309"/>
  <c r="Q3309" s="1"/>
  <c r="G3310"/>
  <c r="Q3310" s="1"/>
  <c r="G3311"/>
  <c r="Q3311" s="1"/>
  <c r="F3419"/>
  <c r="H3419"/>
  <c r="R3419" s="1"/>
  <c r="F3420"/>
  <c r="H3420"/>
  <c r="R3420" s="1"/>
  <c r="G3421"/>
  <c r="Q3421" s="1"/>
  <c r="H3421"/>
  <c r="R3421" s="1"/>
  <c r="F3423"/>
  <c r="H3423"/>
  <c r="R3423" s="1"/>
  <c r="F3424"/>
  <c r="H3424"/>
  <c r="R3424" s="1"/>
  <c r="G3425"/>
  <c r="Q3425" s="1"/>
  <c r="H3425"/>
  <c r="R3425" s="1"/>
  <c r="F3426"/>
  <c r="H3426"/>
  <c r="R3426" s="1"/>
  <c r="F3451"/>
  <c r="H3451"/>
  <c r="R3451" s="1"/>
  <c r="F3452"/>
  <c r="H3452"/>
  <c r="R3452" s="1"/>
  <c r="G3453"/>
  <c r="Q3453" s="1"/>
  <c r="H3453"/>
  <c r="R3453" s="1"/>
  <c r="F3455"/>
  <c r="H3455"/>
  <c r="R3455" s="1"/>
  <c r="F3456"/>
  <c r="H3456"/>
  <c r="R3456" s="1"/>
  <c r="G3457"/>
  <c r="Q3457" s="1"/>
  <c r="H3457"/>
  <c r="R3457" s="1"/>
  <c r="F3458"/>
  <c r="H3458"/>
  <c r="R3458" s="1"/>
  <c r="F3459"/>
  <c r="H3459"/>
  <c r="R3459" s="1"/>
  <c r="G3461"/>
  <c r="Q3461" s="1"/>
  <c r="H3461"/>
  <c r="R3461" s="1"/>
  <c r="G3462"/>
  <c r="Q3462" s="1"/>
  <c r="H3462"/>
  <c r="R3462" s="1"/>
  <c r="G3463"/>
  <c r="Q3463" s="1"/>
  <c r="H3463"/>
  <c r="R3463" s="1"/>
  <c r="G3464"/>
  <c r="Q3464" s="1"/>
  <c r="H3464"/>
  <c r="R3464" s="1"/>
  <c r="G3465"/>
  <c r="Q3465" s="1"/>
  <c r="H3465"/>
  <c r="R3465" s="1"/>
  <c r="G3466"/>
  <c r="Q3466" s="1"/>
  <c r="H3466"/>
  <c r="R3466" s="1"/>
  <c r="G3467"/>
  <c r="Q3467" s="1"/>
  <c r="H3467"/>
  <c r="R3467" s="1"/>
  <c r="G3468"/>
  <c r="Q3468" s="1"/>
  <c r="H3468"/>
  <c r="R3468" s="1"/>
  <c r="G3469"/>
  <c r="Q3469" s="1"/>
  <c r="H3469"/>
  <c r="R3469" s="1"/>
  <c r="G3470"/>
  <c r="Q3470" s="1"/>
  <c r="H3470"/>
  <c r="R3470" s="1"/>
  <c r="G3471"/>
  <c r="Q3471" s="1"/>
  <c r="H3471"/>
  <c r="R3471" s="1"/>
  <c r="G3472"/>
  <c r="Q3472" s="1"/>
  <c r="H3472"/>
  <c r="R3472" s="1"/>
  <c r="G3473"/>
  <c r="Q3473" s="1"/>
  <c r="H3473"/>
  <c r="R3473" s="1"/>
  <c r="G3474"/>
  <c r="Q3474" s="1"/>
  <c r="H3474"/>
  <c r="R3474" s="1"/>
  <c r="G3475"/>
  <c r="Q3475" s="1"/>
  <c r="H3475"/>
  <c r="R3475" s="1"/>
  <c r="G3476"/>
  <c r="Q3476" s="1"/>
  <c r="H3476"/>
  <c r="R3476" s="1"/>
  <c r="G3477"/>
  <c r="Q3477" s="1"/>
  <c r="H3477"/>
  <c r="R3477" s="1"/>
  <c r="G3478"/>
  <c r="Q3478" s="1"/>
  <c r="H3478"/>
  <c r="R3478" s="1"/>
  <c r="G3479"/>
  <c r="Q3479" s="1"/>
  <c r="H3479"/>
  <c r="R3479" s="1"/>
  <c r="G3480"/>
  <c r="Q3480" s="1"/>
  <c r="H3480"/>
  <c r="R3480" s="1"/>
  <c r="G3481"/>
  <c r="Q3481" s="1"/>
  <c r="H3481"/>
  <c r="R3481" s="1"/>
  <c r="G3482"/>
  <c r="Q3482" s="1"/>
  <c r="H3482"/>
  <c r="R3482" s="1"/>
  <c r="G3483"/>
  <c r="Q3483" s="1"/>
  <c r="H3483"/>
  <c r="R3483" s="1"/>
  <c r="G3484"/>
  <c r="Q3484" s="1"/>
  <c r="H3484"/>
  <c r="R3484" s="1"/>
  <c r="G3485"/>
  <c r="Q3485" s="1"/>
  <c r="H3485"/>
  <c r="R3485" s="1"/>
  <c r="G3486"/>
  <c r="Q3486" s="1"/>
  <c r="H3486"/>
  <c r="R3486" s="1"/>
  <c r="G3487"/>
  <c r="Q3487" s="1"/>
  <c r="H3487"/>
  <c r="R3487" s="1"/>
  <c r="G3488"/>
  <c r="Q3488" s="1"/>
  <c r="H3488"/>
  <c r="R3488" s="1"/>
  <c r="G3489"/>
  <c r="Q3489" s="1"/>
  <c r="H3489"/>
  <c r="R3489" s="1"/>
  <c r="G3490"/>
  <c r="Q3490" s="1"/>
  <c r="H3490"/>
  <c r="R3490" s="1"/>
  <c r="G3491"/>
  <c r="Q3491" s="1"/>
  <c r="H3491"/>
  <c r="R3491" s="1"/>
  <c r="G3492"/>
  <c r="Q3492" s="1"/>
  <c r="H3492"/>
  <c r="R3492" s="1"/>
  <c r="G3493"/>
  <c r="Q3493" s="1"/>
  <c r="H3493"/>
  <c r="R3493" s="1"/>
  <c r="F3494"/>
  <c r="H3494"/>
  <c r="R3494" s="1"/>
  <c r="F3495"/>
  <c r="H3495"/>
  <c r="R3495" s="1"/>
  <c r="F3496"/>
  <c r="H3496"/>
  <c r="R3496" s="1"/>
  <c r="F3497"/>
  <c r="H3497"/>
  <c r="R3497" s="1"/>
  <c r="F3498"/>
  <c r="H3498"/>
  <c r="R3498" s="1"/>
  <c r="F3499"/>
  <c r="H3499"/>
  <c r="R3499" s="1"/>
  <c r="F3500"/>
  <c r="H3500"/>
  <c r="R3500" s="1"/>
  <c r="F3501"/>
  <c r="H3501"/>
  <c r="R3501" s="1"/>
  <c r="F3502"/>
  <c r="H3502"/>
  <c r="R3502" s="1"/>
  <c r="F3503"/>
  <c r="H3503"/>
  <c r="R3503" s="1"/>
  <c r="F3504"/>
  <c r="H3504"/>
  <c r="R3504" s="1"/>
  <c r="F3505"/>
  <c r="H3505"/>
  <c r="R3505" s="1"/>
  <c r="F3506"/>
  <c r="H3506"/>
  <c r="R3506" s="1"/>
  <c r="F3507"/>
  <c r="H3507"/>
  <c r="R3507" s="1"/>
  <c r="F3508"/>
  <c r="H3508"/>
  <c r="R3508" s="1"/>
  <c r="F3509"/>
  <c r="H3509"/>
  <c r="R3509" s="1"/>
  <c r="F3510"/>
  <c r="H3510"/>
  <c r="R3510" s="1"/>
  <c r="F3511"/>
  <c r="H3511"/>
  <c r="R3511" s="1"/>
  <c r="F3512"/>
  <c r="H3512"/>
  <c r="R3512" s="1"/>
  <c r="F3513"/>
  <c r="H3513"/>
  <c r="R3513" s="1"/>
  <c r="F3514"/>
  <c r="H3514"/>
  <c r="R3514" s="1"/>
  <c r="F3515"/>
  <c r="H3515"/>
  <c r="R3515" s="1"/>
  <c r="F3516"/>
  <c r="H3516"/>
  <c r="R3516" s="1"/>
  <c r="F3517"/>
  <c r="H3517"/>
  <c r="R3517" s="1"/>
  <c r="F3518"/>
  <c r="H3518"/>
  <c r="R3518" s="1"/>
  <c r="F3519"/>
  <c r="H3519"/>
  <c r="R3519" s="1"/>
  <c r="F3520"/>
  <c r="H3520"/>
  <c r="R3520" s="1"/>
  <c r="F3521"/>
  <c r="H3521"/>
  <c r="R3521" s="1"/>
  <c r="F3522"/>
  <c r="H3522"/>
  <c r="R3522" s="1"/>
  <c r="F3523"/>
  <c r="H3523"/>
  <c r="R3523" s="1"/>
  <c r="F3524"/>
  <c r="H3524"/>
  <c r="R3524" s="1"/>
  <c r="F3525"/>
  <c r="H3525"/>
  <c r="R3525" s="1"/>
  <c r="F3526"/>
  <c r="H3526"/>
  <c r="R3526" s="1"/>
  <c r="F3527"/>
  <c r="H3527"/>
  <c r="R3527" s="1"/>
  <c r="F3528"/>
  <c r="H3528"/>
  <c r="R3528" s="1"/>
  <c r="F3529"/>
  <c r="H3529"/>
  <c r="R3529" s="1"/>
  <c r="F3530"/>
  <c r="H3530"/>
  <c r="R3530" s="1"/>
  <c r="F3531"/>
  <c r="H3531"/>
  <c r="R3531" s="1"/>
  <c r="F3532"/>
  <c r="H3532"/>
  <c r="R3532" s="1"/>
  <c r="F3533"/>
  <c r="H3533"/>
  <c r="R3533" s="1"/>
  <c r="F3534"/>
  <c r="H3534"/>
  <c r="R3534" s="1"/>
  <c r="F3535"/>
  <c r="H3535"/>
  <c r="R3535" s="1"/>
  <c r="F3536"/>
  <c r="H3536"/>
  <c r="R3536" s="1"/>
  <c r="F3537"/>
  <c r="H3537"/>
  <c r="R3537" s="1"/>
  <c r="F3538"/>
  <c r="H3538"/>
  <c r="R3538" s="1"/>
  <c r="F3539"/>
  <c r="H3539"/>
  <c r="R3539" s="1"/>
  <c r="F3540"/>
  <c r="H3540"/>
  <c r="R3540" s="1"/>
  <c r="F3541"/>
  <c r="H3541"/>
  <c r="R3541" s="1"/>
  <c r="F3542"/>
  <c r="H3542"/>
  <c r="R3542" s="1"/>
  <c r="F3543"/>
  <c r="H3543"/>
  <c r="R3543" s="1"/>
  <c r="F3544"/>
  <c r="H3544"/>
  <c r="R3544" s="1"/>
  <c r="F3545"/>
  <c r="H3545"/>
  <c r="R3545" s="1"/>
  <c r="F3546"/>
  <c r="H3546"/>
  <c r="R3546" s="1"/>
  <c r="F3547"/>
  <c r="H3547"/>
  <c r="R3547" s="1"/>
  <c r="F3548"/>
  <c r="H3548"/>
  <c r="R3548" s="1"/>
  <c r="F3549"/>
  <c r="H3549"/>
  <c r="R3549" s="1"/>
  <c r="F3550"/>
  <c r="H3550"/>
  <c r="R3550" s="1"/>
  <c r="F3551"/>
  <c r="H3551"/>
  <c r="R3551" s="1"/>
  <c r="F3552"/>
  <c r="H3552"/>
  <c r="R3552" s="1"/>
  <c r="F3553"/>
  <c r="H3553"/>
  <c r="R3553" s="1"/>
  <c r="F3554"/>
  <c r="H3554"/>
  <c r="R3554" s="1"/>
  <c r="F3555"/>
  <c r="H3555"/>
  <c r="R3555" s="1"/>
  <c r="F3556"/>
  <c r="H3556"/>
  <c r="R3556" s="1"/>
  <c r="F3557"/>
  <c r="H3557"/>
  <c r="R3557" s="1"/>
  <c r="F3558"/>
  <c r="H3558"/>
  <c r="R3558" s="1"/>
  <c r="F3559"/>
  <c r="H3559"/>
  <c r="R3559" s="1"/>
  <c r="F3560"/>
  <c r="H3560"/>
  <c r="R3560" s="1"/>
  <c r="F3561"/>
  <c r="H3561"/>
  <c r="R3561" s="1"/>
  <c r="F3562"/>
  <c r="H3562"/>
  <c r="R3562" s="1"/>
  <c r="F3563"/>
  <c r="H3563"/>
  <c r="R3563" s="1"/>
  <c r="F3564"/>
  <c r="H3564"/>
  <c r="R3564" s="1"/>
  <c r="F3565"/>
  <c r="H3565"/>
  <c r="R3565" s="1"/>
  <c r="F3566"/>
  <c r="H3566"/>
  <c r="R3566" s="1"/>
  <c r="F3567"/>
  <c r="H3567"/>
  <c r="R3567" s="1"/>
  <c r="F3568"/>
  <c r="H3568"/>
  <c r="R3568" s="1"/>
  <c r="F3569"/>
  <c r="H3569"/>
  <c r="R3569" s="1"/>
  <c r="F3570"/>
  <c r="H3570"/>
  <c r="R3570" s="1"/>
  <c r="F3571"/>
  <c r="H3571"/>
  <c r="R3571" s="1"/>
  <c r="F3572"/>
  <c r="H3572"/>
  <c r="R3572" s="1"/>
  <c r="F3573"/>
  <c r="H3573"/>
  <c r="R3573" s="1"/>
  <c r="F3574"/>
  <c r="H3574"/>
  <c r="R3574" s="1"/>
  <c r="F3575"/>
  <c r="H3575"/>
  <c r="R3575" s="1"/>
  <c r="F3576"/>
  <c r="H3576"/>
  <c r="R3576" s="1"/>
  <c r="F3577"/>
  <c r="H3577"/>
  <c r="R3577" s="1"/>
  <c r="F3578"/>
  <c r="H3578"/>
  <c r="R3578" s="1"/>
  <c r="F3579"/>
  <c r="H3579"/>
  <c r="R3579" s="1"/>
  <c r="F3580"/>
  <c r="H3580"/>
  <c r="R3580" s="1"/>
  <c r="F3581"/>
  <c r="H3581"/>
  <c r="R3581" s="1"/>
  <c r="F3582"/>
  <c r="H3582"/>
  <c r="R3582" s="1"/>
  <c r="F3583"/>
  <c r="H3583"/>
  <c r="R3583" s="1"/>
  <c r="F3584"/>
  <c r="H3584"/>
  <c r="R3584" s="1"/>
  <c r="F3585"/>
  <c r="H3585"/>
  <c r="R3585" s="1"/>
  <c r="F3586"/>
  <c r="H3586"/>
  <c r="R3586" s="1"/>
  <c r="F3587"/>
  <c r="H3587"/>
  <c r="R3587" s="1"/>
  <c r="F3588"/>
  <c r="H3588"/>
  <c r="R3588" s="1"/>
  <c r="F3589"/>
  <c r="H3589"/>
  <c r="R3589" s="1"/>
  <c r="F3590"/>
  <c r="H3590"/>
  <c r="R3590" s="1"/>
  <c r="F3591"/>
  <c r="H3591"/>
  <c r="R3591" s="1"/>
  <c r="F3592"/>
  <c r="H3592"/>
  <c r="R3592" s="1"/>
  <c r="F3593"/>
  <c r="H3593"/>
  <c r="R3593" s="1"/>
  <c r="F3594"/>
  <c r="H3594"/>
  <c r="R3594" s="1"/>
  <c r="F3595"/>
  <c r="H3595"/>
  <c r="R3595" s="1"/>
  <c r="F3596"/>
  <c r="H3596"/>
  <c r="R3596" s="1"/>
  <c r="F3597"/>
  <c r="H3597"/>
  <c r="R3597" s="1"/>
  <c r="F3598"/>
  <c r="H3598"/>
  <c r="R3598" s="1"/>
  <c r="F3599"/>
  <c r="H3599"/>
  <c r="R3599" s="1"/>
  <c r="F3600"/>
  <c r="H3600"/>
  <c r="R3600" s="1"/>
  <c r="F3601"/>
  <c r="P3601" s="1"/>
  <c r="H3601"/>
  <c r="R3601" s="1"/>
  <c r="F3602"/>
  <c r="P3602" s="1"/>
  <c r="H3602"/>
  <c r="R3602" s="1"/>
  <c r="F3603"/>
  <c r="P3603" s="1"/>
  <c r="H3603"/>
  <c r="R3603" s="1"/>
  <c r="F3604"/>
  <c r="P3604" s="1"/>
  <c r="H3604"/>
  <c r="R3604" s="1"/>
  <c r="F3605"/>
  <c r="P3605" s="1"/>
  <c r="H3605"/>
  <c r="R3605" s="1"/>
  <c r="F3606"/>
  <c r="P3606" s="1"/>
  <c r="H3606"/>
  <c r="R3606" s="1"/>
  <c r="F3607"/>
  <c r="P3607" s="1"/>
  <c r="H3607"/>
  <c r="R3607" s="1"/>
  <c r="F3608"/>
  <c r="P3608" s="1"/>
  <c r="H3608"/>
  <c r="R3608" s="1"/>
  <c r="F3609"/>
  <c r="P3609" s="1"/>
  <c r="H3609"/>
  <c r="R3609" s="1"/>
  <c r="F3610"/>
  <c r="P3610" s="1"/>
  <c r="H3610"/>
  <c r="R3610" s="1"/>
  <c r="F3611"/>
  <c r="P3611" s="1"/>
  <c r="H3611"/>
  <c r="R3611" s="1"/>
  <c r="F3612"/>
  <c r="P3612" s="1"/>
  <c r="H3612"/>
  <c r="R3612" s="1"/>
  <c r="F3613"/>
  <c r="P3613" s="1"/>
  <c r="H3613"/>
  <c r="R3613" s="1"/>
  <c r="F3614"/>
  <c r="P3614" s="1"/>
  <c r="H3614"/>
  <c r="R3614" s="1"/>
  <c r="F3615"/>
  <c r="P3615" s="1"/>
  <c r="H3615"/>
  <c r="R3615" s="1"/>
  <c r="F3616"/>
  <c r="P3616" s="1"/>
  <c r="H3616"/>
  <c r="R3616" s="1"/>
  <c r="F3617"/>
  <c r="P3617" s="1"/>
  <c r="H3617"/>
  <c r="R3617" s="1"/>
  <c r="F3618"/>
  <c r="P3618" s="1"/>
  <c r="H3618"/>
  <c r="R3618" s="1"/>
  <c r="F3619"/>
  <c r="P3619" s="1"/>
  <c r="H3619"/>
  <c r="R3619" s="1"/>
  <c r="F3620"/>
  <c r="P3620" s="1"/>
  <c r="H3620"/>
  <c r="R3620" s="1"/>
  <c r="F3621"/>
  <c r="P3621" s="1"/>
  <c r="H3621"/>
  <c r="R3621" s="1"/>
  <c r="F3622"/>
  <c r="P3622" s="1"/>
  <c r="H3622"/>
  <c r="R3622" s="1"/>
  <c r="F3623"/>
  <c r="P3623" s="1"/>
  <c r="H3623"/>
  <c r="R3623" s="1"/>
  <c r="F3624"/>
  <c r="P3624" s="1"/>
  <c r="H3624"/>
  <c r="R3624" s="1"/>
  <c r="F3625"/>
  <c r="P3625" s="1"/>
  <c r="H3625"/>
  <c r="R3625" s="1"/>
  <c r="F3626"/>
  <c r="P3626" s="1"/>
  <c r="H3626"/>
  <c r="R3626" s="1"/>
  <c r="F3627"/>
  <c r="P3627" s="1"/>
  <c r="H3627"/>
  <c r="R3627" s="1"/>
  <c r="F3628"/>
  <c r="P3628" s="1"/>
  <c r="H3628"/>
  <c r="R3628" s="1"/>
  <c r="F3629"/>
  <c r="P3629" s="1"/>
  <c r="H3629"/>
  <c r="R3629" s="1"/>
  <c r="F3630"/>
  <c r="P3630" s="1"/>
  <c r="H3630"/>
  <c r="R3630" s="1"/>
  <c r="F3631"/>
  <c r="P3631" s="1"/>
  <c r="H3631"/>
  <c r="R3631" s="1"/>
  <c r="F3632"/>
  <c r="P3632" s="1"/>
  <c r="H3632"/>
  <c r="R3632" s="1"/>
  <c r="F3633"/>
  <c r="P3633" s="1"/>
  <c r="H3633"/>
  <c r="R3633" s="1"/>
  <c r="F3634"/>
  <c r="P3634" s="1"/>
  <c r="H3634"/>
  <c r="R3634" s="1"/>
  <c r="F3635"/>
  <c r="P3635" s="1"/>
  <c r="H3635"/>
  <c r="R3635" s="1"/>
  <c r="F3636"/>
  <c r="P3636" s="1"/>
  <c r="H3636"/>
  <c r="R3636" s="1"/>
  <c r="F3637"/>
  <c r="P3637" s="1"/>
  <c r="H3637"/>
  <c r="R3637" s="1"/>
  <c r="F3638"/>
  <c r="P3638" s="1"/>
  <c r="H3638"/>
  <c r="R3638" s="1"/>
  <c r="F3639"/>
  <c r="P3639" s="1"/>
  <c r="H3639"/>
  <c r="R3639" s="1"/>
  <c r="F3640"/>
  <c r="P3640" s="1"/>
  <c r="H3640"/>
  <c r="R3640" s="1"/>
  <c r="F3641"/>
  <c r="P3641" s="1"/>
  <c r="H3641"/>
  <c r="R3641" s="1"/>
  <c r="F3642"/>
  <c r="P3642" s="1"/>
  <c r="H3642"/>
  <c r="R3642" s="1"/>
  <c r="F3643"/>
  <c r="P3643" s="1"/>
  <c r="H3643"/>
  <c r="R3643" s="1"/>
  <c r="F3644"/>
  <c r="P3644" s="1"/>
  <c r="H3644"/>
  <c r="R3644" s="1"/>
  <c r="F3645"/>
  <c r="P3645" s="1"/>
  <c r="H3645"/>
  <c r="R3645" s="1"/>
  <c r="F3646"/>
  <c r="P3646" s="1"/>
  <c r="H3646"/>
  <c r="R3646" s="1"/>
  <c r="F3647"/>
  <c r="P3647" s="1"/>
  <c r="H3647"/>
  <c r="R3647" s="1"/>
  <c r="F3648"/>
  <c r="P3648" s="1"/>
  <c r="H3648"/>
  <c r="R3648" s="1"/>
  <c r="F3649"/>
  <c r="P3649" s="1"/>
  <c r="H3649"/>
  <c r="R3649" s="1"/>
  <c r="F3650"/>
  <c r="P3650" s="1"/>
  <c r="H3650"/>
  <c r="R3650" s="1"/>
  <c r="F3651"/>
  <c r="P3651" s="1"/>
  <c r="H3651"/>
  <c r="R3651" s="1"/>
  <c r="F3652"/>
  <c r="P3652" s="1"/>
  <c r="H3652"/>
  <c r="R3652" s="1"/>
  <c r="F3653"/>
  <c r="P3653" s="1"/>
  <c r="H3653"/>
  <c r="R3653" s="1"/>
  <c r="F3654"/>
  <c r="P3654" s="1"/>
  <c r="H3654"/>
  <c r="R3654" s="1"/>
  <c r="F3655"/>
  <c r="P3655" s="1"/>
  <c r="H3655"/>
  <c r="R3655" s="1"/>
  <c r="F3656"/>
  <c r="P3656" s="1"/>
  <c r="H3656"/>
  <c r="R3656" s="1"/>
  <c r="F3657"/>
  <c r="P3657" s="1"/>
  <c r="H3657"/>
  <c r="R3657" s="1"/>
  <c r="F3658"/>
  <c r="P3658" s="1"/>
  <c r="H3658"/>
  <c r="R3658" s="1"/>
  <c r="F3659"/>
  <c r="P3659" s="1"/>
  <c r="H3659"/>
  <c r="R3659" s="1"/>
  <c r="F3660"/>
  <c r="P3660" s="1"/>
  <c r="H3660"/>
  <c r="R3660" s="1"/>
  <c r="F3661"/>
  <c r="P3661" s="1"/>
  <c r="H3661"/>
  <c r="R3661" s="1"/>
  <c r="F3662"/>
  <c r="P3662" s="1"/>
  <c r="H3662"/>
  <c r="R3662" s="1"/>
  <c r="F3663"/>
  <c r="P3663" s="1"/>
  <c r="H3663"/>
  <c r="R3663" s="1"/>
  <c r="F3664"/>
  <c r="P3664" s="1"/>
  <c r="H3664"/>
  <c r="R3664" s="1"/>
  <c r="F3665"/>
  <c r="P3665" s="1"/>
  <c r="H3665"/>
  <c r="R3665" s="1"/>
  <c r="F3666"/>
  <c r="P3666" s="1"/>
  <c r="H3666"/>
  <c r="R3666" s="1"/>
  <c r="F3667"/>
  <c r="P3667" s="1"/>
  <c r="H3667"/>
  <c r="R3667" s="1"/>
  <c r="F3668"/>
  <c r="P3668" s="1"/>
  <c r="H3668"/>
  <c r="R3668" s="1"/>
  <c r="F3669"/>
  <c r="P3669" s="1"/>
  <c r="H3669"/>
  <c r="R3669" s="1"/>
  <c r="F3670"/>
  <c r="P3670" s="1"/>
  <c r="H3670"/>
  <c r="R3670" s="1"/>
  <c r="F3671"/>
  <c r="P3671" s="1"/>
  <c r="H3671"/>
  <c r="R3671" s="1"/>
  <c r="F3672"/>
  <c r="P3672" s="1"/>
  <c r="H3672"/>
  <c r="R3672" s="1"/>
  <c r="F3673"/>
  <c r="P3673" s="1"/>
  <c r="H3673"/>
  <c r="R3673" s="1"/>
  <c r="F3674"/>
  <c r="P3674" s="1"/>
  <c r="H3674"/>
  <c r="R3674" s="1"/>
  <c r="F3675"/>
  <c r="P3675" s="1"/>
  <c r="H3675"/>
  <c r="R3675" s="1"/>
  <c r="F3676"/>
  <c r="P3676" s="1"/>
  <c r="H3676"/>
  <c r="R3676" s="1"/>
  <c r="F3677"/>
  <c r="P3677" s="1"/>
  <c r="H3677"/>
  <c r="R3677" s="1"/>
  <c r="F3678"/>
  <c r="P3678" s="1"/>
  <c r="H3678"/>
  <c r="R3678" s="1"/>
  <c r="F3679"/>
  <c r="P3679" s="1"/>
  <c r="H3679"/>
  <c r="R3679" s="1"/>
  <c r="F3680"/>
  <c r="P3680" s="1"/>
  <c r="H3680"/>
  <c r="R3680" s="1"/>
  <c r="F3681"/>
  <c r="P3681" s="1"/>
  <c r="H3681"/>
  <c r="R3681" s="1"/>
  <c r="F3682"/>
  <c r="P3682" s="1"/>
  <c r="H3682"/>
  <c r="R3682" s="1"/>
  <c r="F3683"/>
  <c r="P3683" s="1"/>
  <c r="H3683"/>
  <c r="R3683" s="1"/>
  <c r="F3684"/>
  <c r="P3684" s="1"/>
  <c r="H3684"/>
  <c r="R3684" s="1"/>
  <c r="F3685"/>
  <c r="P3685" s="1"/>
  <c r="H3685"/>
  <c r="R3685" s="1"/>
  <c r="G3312"/>
  <c r="Q3312" s="1"/>
  <c r="G3313"/>
  <c r="Q3313" s="1"/>
  <c r="G3314"/>
  <c r="Q3314" s="1"/>
  <c r="G3315"/>
  <c r="Q3315" s="1"/>
  <c r="G3316"/>
  <c r="Q3316" s="1"/>
  <c r="G3317"/>
  <c r="Q3317" s="1"/>
  <c r="G3318"/>
  <c r="Q3318" s="1"/>
  <c r="G3319"/>
  <c r="Q3319" s="1"/>
  <c r="G3320"/>
  <c r="Q3320" s="1"/>
  <c r="G3321"/>
  <c r="Q3321" s="1"/>
  <c r="G3322"/>
  <c r="Q3322" s="1"/>
  <c r="G3323"/>
  <c r="Q3323" s="1"/>
  <c r="G3324"/>
  <c r="Q3324" s="1"/>
  <c r="G3325"/>
  <c r="Q3325" s="1"/>
  <c r="G3326"/>
  <c r="Q3326" s="1"/>
  <c r="G3327"/>
  <c r="Q3327" s="1"/>
  <c r="G3328"/>
  <c r="Q3328" s="1"/>
  <c r="G3329"/>
  <c r="Q3329" s="1"/>
  <c r="G3330"/>
  <c r="Q3330" s="1"/>
  <c r="G3331"/>
  <c r="Q3331" s="1"/>
  <c r="G3332"/>
  <c r="Q3332" s="1"/>
  <c r="G3333"/>
  <c r="Q3333" s="1"/>
  <c r="G3334"/>
  <c r="Q3334" s="1"/>
  <c r="G3335"/>
  <c r="Q3335" s="1"/>
  <c r="G3336"/>
  <c r="Q3336" s="1"/>
  <c r="G3337"/>
  <c r="Q3337" s="1"/>
  <c r="G3338"/>
  <c r="Q3338" s="1"/>
  <c r="G3339"/>
  <c r="Q3339" s="1"/>
  <c r="G3340"/>
  <c r="Q3340" s="1"/>
  <c r="G3341"/>
  <c r="Q3341" s="1"/>
  <c r="G3342"/>
  <c r="Q3342" s="1"/>
  <c r="G3343"/>
  <c r="Q3343" s="1"/>
  <c r="G3344"/>
  <c r="Q3344" s="1"/>
  <c r="G3345"/>
  <c r="Q3345" s="1"/>
  <c r="G3346"/>
  <c r="Q3346" s="1"/>
  <c r="G3347"/>
  <c r="Q3347" s="1"/>
  <c r="G3348"/>
  <c r="Q3348" s="1"/>
  <c r="G3349"/>
  <c r="Q3349" s="1"/>
  <c r="G3350"/>
  <c r="Q3350" s="1"/>
  <c r="G3351"/>
  <c r="Q3351" s="1"/>
  <c r="G3352"/>
  <c r="Q3352" s="1"/>
  <c r="G3353"/>
  <c r="Q3353" s="1"/>
  <c r="G3354"/>
  <c r="Q3354" s="1"/>
  <c r="G3355"/>
  <c r="Q3355" s="1"/>
  <c r="G3356"/>
  <c r="Q3356" s="1"/>
  <c r="G3357"/>
  <c r="Q3357" s="1"/>
  <c r="G3358"/>
  <c r="Q3358" s="1"/>
  <c r="G3359"/>
  <c r="Q3359" s="1"/>
  <c r="G3360"/>
  <c r="Q3360" s="1"/>
  <c r="G3361"/>
  <c r="Q3361" s="1"/>
  <c r="G3362"/>
  <c r="Q3362" s="1"/>
  <c r="G3363"/>
  <c r="Q3363" s="1"/>
  <c r="G3364"/>
  <c r="Q3364" s="1"/>
  <c r="G3365"/>
  <c r="Q3365" s="1"/>
  <c r="G3366"/>
  <c r="Q3366" s="1"/>
  <c r="G3367"/>
  <c r="Q3367" s="1"/>
  <c r="G3368"/>
  <c r="Q3368" s="1"/>
  <c r="G3369"/>
  <c r="Q3369" s="1"/>
  <c r="G3370"/>
  <c r="Q3370" s="1"/>
  <c r="G3371"/>
  <c r="Q3371" s="1"/>
  <c r="G3372"/>
  <c r="Q3372" s="1"/>
  <c r="G3373"/>
  <c r="Q3373" s="1"/>
  <c r="G3374"/>
  <c r="Q3374" s="1"/>
  <c r="G3375"/>
  <c r="Q3375" s="1"/>
  <c r="G3376"/>
  <c r="Q3376" s="1"/>
  <c r="G3377"/>
  <c r="Q3377" s="1"/>
  <c r="G3378"/>
  <c r="Q3378" s="1"/>
  <c r="G3379"/>
  <c r="Q3379" s="1"/>
  <c r="G3380"/>
  <c r="Q3380" s="1"/>
  <c r="G3381"/>
  <c r="Q3381" s="1"/>
  <c r="G3382"/>
  <c r="Q3382" s="1"/>
  <c r="G3383"/>
  <c r="Q3383" s="1"/>
  <c r="G3384"/>
  <c r="Q3384" s="1"/>
  <c r="G3385"/>
  <c r="Q3385" s="1"/>
  <c r="G3386"/>
  <c r="Q3386" s="1"/>
  <c r="G3387"/>
  <c r="Q3387" s="1"/>
  <c r="G3388"/>
  <c r="Q3388" s="1"/>
  <c r="G3389"/>
  <c r="Q3389" s="1"/>
  <c r="G3390"/>
  <c r="Q3390" s="1"/>
  <c r="G3391"/>
  <c r="Q3391" s="1"/>
  <c r="G3392"/>
  <c r="Q3392" s="1"/>
  <c r="G3393"/>
  <c r="Q3393" s="1"/>
  <c r="G3394"/>
  <c r="Q3394" s="1"/>
  <c r="G3395"/>
  <c r="Q3395" s="1"/>
  <c r="G3396"/>
  <c r="Q3396" s="1"/>
  <c r="G3397"/>
  <c r="Q3397" s="1"/>
  <c r="G3398"/>
  <c r="Q3398" s="1"/>
  <c r="G3399"/>
  <c r="Q3399" s="1"/>
  <c r="G3400"/>
  <c r="Q3400" s="1"/>
  <c r="G3401"/>
  <c r="Q3401" s="1"/>
  <c r="G3402"/>
  <c r="Q3402" s="1"/>
  <c r="G3403"/>
  <c r="Q3403" s="1"/>
  <c r="G3404"/>
  <c r="Q3404" s="1"/>
  <c r="G3405"/>
  <c r="Q3405" s="1"/>
  <c r="G3406"/>
  <c r="Q3406" s="1"/>
  <c r="G3407"/>
  <c r="Q3407" s="1"/>
  <c r="G3412"/>
  <c r="Q3412" s="1"/>
  <c r="G3414"/>
  <c r="Q3414" s="1"/>
  <c r="G3416"/>
  <c r="Q3416" s="1"/>
  <c r="G3436"/>
  <c r="Q3436" s="1"/>
  <c r="G3438"/>
  <c r="Q3438" s="1"/>
  <c r="G3440"/>
  <c r="Q3440" s="1"/>
  <c r="G3444"/>
  <c r="Q3444" s="1"/>
  <c r="G3446"/>
  <c r="Q3446" s="1"/>
  <c r="G3448"/>
  <c r="Q3448" s="1"/>
  <c r="H3707"/>
  <c r="R3707" s="1"/>
  <c r="H3703"/>
  <c r="R3703" s="1"/>
  <c r="H3699"/>
  <c r="R3699" s="1"/>
  <c r="H3695"/>
  <c r="R3695" s="1"/>
  <c r="H3691"/>
  <c r="R3691" s="1"/>
  <c r="H3687"/>
  <c r="R3687" s="1"/>
  <c r="F3709"/>
  <c r="P3709" s="1"/>
  <c r="F3710"/>
  <c r="P3710" s="1"/>
  <c r="F3711"/>
  <c r="P3711" s="1"/>
  <c r="F3712"/>
  <c r="P3712" s="1"/>
  <c r="F3713"/>
  <c r="P3713" s="1"/>
  <c r="F3716"/>
  <c r="H3716"/>
  <c r="R3716" s="1"/>
  <c r="H3712"/>
  <c r="R3712" s="1"/>
  <c r="H3708"/>
  <c r="R3708" s="1"/>
  <c r="H3704"/>
  <c r="R3704" s="1"/>
  <c r="H3700"/>
  <c r="R3700" s="1"/>
  <c r="H3696"/>
  <c r="R3696" s="1"/>
  <c r="H3692"/>
  <c r="R3692" s="1"/>
  <c r="H3688"/>
  <c r="R3688" s="1"/>
  <c r="H3713"/>
  <c r="R3713" s="1"/>
  <c r="H3709"/>
  <c r="R3709" s="1"/>
  <c r="H3705"/>
  <c r="R3705" s="1"/>
  <c r="H3701"/>
  <c r="R3701" s="1"/>
  <c r="H3697"/>
  <c r="R3697" s="1"/>
  <c r="H3693"/>
  <c r="R3693" s="1"/>
  <c r="H3689"/>
  <c r="R3689" s="1"/>
  <c r="H3710"/>
  <c r="R3710" s="1"/>
  <c r="H3706"/>
  <c r="R3706" s="1"/>
  <c r="H3702"/>
  <c r="R3702" s="1"/>
  <c r="H3698"/>
  <c r="R3698" s="1"/>
  <c r="H3694"/>
  <c r="R3694" s="1"/>
  <c r="H3690"/>
  <c r="R3690" s="1"/>
  <c r="H3686"/>
  <c r="R3686" s="1"/>
  <c r="P1068"/>
  <c r="N1068"/>
  <c r="O1068" s="1"/>
  <c r="P1085"/>
  <c r="N1085"/>
  <c r="O1085" s="1"/>
  <c r="P1099"/>
  <c r="N1099"/>
  <c r="O1099" s="1"/>
  <c r="P1172"/>
  <c r="N1172"/>
  <c r="O1172" s="1"/>
  <c r="P1204"/>
  <c r="N1204"/>
  <c r="O1204" s="1"/>
  <c r="P1227"/>
  <c r="N1227"/>
  <c r="O1227" s="1"/>
  <c r="P1268"/>
  <c r="N1268"/>
  <c r="O1268" s="1"/>
  <c r="P1291"/>
  <c r="N1291"/>
  <c r="O1291" s="1"/>
  <c r="P1300"/>
  <c r="N1300"/>
  <c r="O1300" s="1"/>
  <c r="P1340"/>
  <c r="N1340"/>
  <c r="O1340" s="1"/>
  <c r="P1348"/>
  <c r="N1348"/>
  <c r="O1348" s="1"/>
  <c r="P1372"/>
  <c r="N1372"/>
  <c r="O1372" s="1"/>
  <c r="P1380"/>
  <c r="N1380"/>
  <c r="O1380" s="1"/>
  <c r="P1404"/>
  <c r="N1404"/>
  <c r="O1404" s="1"/>
  <c r="P1444"/>
  <c r="N1444"/>
  <c r="O1444" s="1"/>
  <c r="P1452"/>
  <c r="N1452"/>
  <c r="O1452" s="1"/>
  <c r="P1468"/>
  <c r="N1468"/>
  <c r="O1468" s="1"/>
  <c r="P1484"/>
  <c r="N1484"/>
  <c r="O1484" s="1"/>
  <c r="P1500"/>
  <c r="N1500"/>
  <c r="O1500" s="1"/>
  <c r="P1508"/>
  <c r="N1508"/>
  <c r="O1508" s="1"/>
  <c r="P1524"/>
  <c r="N1524"/>
  <c r="O1524" s="1"/>
  <c r="P1542"/>
  <c r="N1542"/>
  <c r="O1542" s="1"/>
  <c r="P1574"/>
  <c r="N1574"/>
  <c r="O1574" s="1"/>
  <c r="P1639"/>
  <c r="N1639"/>
  <c r="O1639" s="1"/>
  <c r="P1692"/>
  <c r="N1692"/>
  <c r="O1692" s="1"/>
  <c r="P1715"/>
  <c r="N1715"/>
  <c r="O1715" s="1"/>
  <c r="P1724"/>
  <c r="N1724"/>
  <c r="O1724" s="1"/>
  <c r="P1747"/>
  <c r="N1747"/>
  <c r="O1747" s="1"/>
  <c r="P1779"/>
  <c r="N1779"/>
  <c r="O1779" s="1"/>
  <c r="P1788"/>
  <c r="N1788"/>
  <c r="O1788" s="1"/>
  <c r="P1811"/>
  <c r="N1811"/>
  <c r="O1811" s="1"/>
  <c r="P1820"/>
  <c r="N1820"/>
  <c r="O1820" s="1"/>
  <c r="P1843"/>
  <c r="N1843"/>
  <c r="O1843" s="1"/>
  <c r="P1852"/>
  <c r="N1852"/>
  <c r="O1852" s="1"/>
  <c r="P1875"/>
  <c r="N1875"/>
  <c r="O1875" s="1"/>
  <c r="P1916"/>
  <c r="N1916"/>
  <c r="O1916" s="1"/>
  <c r="P1939"/>
  <c r="N1939"/>
  <c r="O1939" s="1"/>
  <c r="P1948"/>
  <c r="N1948"/>
  <c r="O1948" s="1"/>
  <c r="P1980"/>
  <c r="N1980"/>
  <c r="O1980" s="1"/>
  <c r="P2003"/>
  <c r="N2003"/>
  <c r="O2003" s="1"/>
  <c r="P2012"/>
  <c r="N2012"/>
  <c r="O2012" s="1"/>
  <c r="P2035"/>
  <c r="N2035"/>
  <c r="O2035" s="1"/>
  <c r="P2044"/>
  <c r="N2044"/>
  <c r="O2044" s="1"/>
  <c r="P2131"/>
  <c r="N2131"/>
  <c r="O2131" s="1"/>
  <c r="G852"/>
  <c r="Q852" s="1"/>
  <c r="G860"/>
  <c r="Q860" s="1"/>
  <c r="G868"/>
  <c r="Q868" s="1"/>
  <c r="G876"/>
  <c r="Q876" s="1"/>
  <c r="G908"/>
  <c r="Q908" s="1"/>
  <c r="G924"/>
  <c r="Q924" s="1"/>
  <c r="G980"/>
  <c r="Q980" s="1"/>
  <c r="G1020"/>
  <c r="Q1020" s="1"/>
  <c r="G1044"/>
  <c r="Q1044" s="1"/>
  <c r="G1099"/>
  <c r="Q1099" s="1"/>
  <c r="G1172"/>
  <c r="Q1172" s="1"/>
  <c r="G1204"/>
  <c r="Q1204" s="1"/>
  <c r="G1227"/>
  <c r="Q1227" s="1"/>
  <c r="G1259"/>
  <c r="Q1259" s="1"/>
  <c r="G1268"/>
  <c r="Q1268" s="1"/>
  <c r="G1300"/>
  <c r="Q1300" s="1"/>
  <c r="G1323"/>
  <c r="Q1323" s="1"/>
  <c r="G1348"/>
  <c r="Q1348" s="1"/>
  <c r="G1372"/>
  <c r="Q1372" s="1"/>
  <c r="G1380"/>
  <c r="Q1380" s="1"/>
  <c r="G1396"/>
  <c r="Q1396" s="1"/>
  <c r="G1404"/>
  <c r="Q1404" s="1"/>
  <c r="G1444"/>
  <c r="Q1444" s="1"/>
  <c r="G1452"/>
  <c r="Q1452" s="1"/>
  <c r="G1468"/>
  <c r="Q1468" s="1"/>
  <c r="G1484"/>
  <c r="Q1484" s="1"/>
  <c r="G1492"/>
  <c r="Q1492" s="1"/>
  <c r="G1500"/>
  <c r="Q1500" s="1"/>
  <c r="G1508"/>
  <c r="Q1508" s="1"/>
  <c r="G1524"/>
  <c r="Q1524" s="1"/>
  <c r="G1540"/>
  <c r="Q1540" s="1"/>
  <c r="G1542"/>
  <c r="Q1542" s="1"/>
  <c r="G1568"/>
  <c r="Q1568" s="1"/>
  <c r="G1572"/>
  <c r="Q1572" s="1"/>
  <c r="G1574"/>
  <c r="Q1574" s="1"/>
  <c r="G1624"/>
  <c r="Q1624" s="1"/>
  <c r="G1626"/>
  <c r="Q1626" s="1"/>
  <c r="G1654"/>
  <c r="Q1654" s="1"/>
  <c r="G1666"/>
  <c r="Q1666" s="1"/>
  <c r="G1692"/>
  <c r="Q1692" s="1"/>
  <c r="G1698"/>
  <c r="Q1698" s="1"/>
  <c r="G1715"/>
  <c r="Q1715" s="1"/>
  <c r="G1747"/>
  <c r="Q1747" s="1"/>
  <c r="G1779"/>
  <c r="Q1779" s="1"/>
  <c r="G1811"/>
  <c r="Q1811" s="1"/>
  <c r="G1843"/>
  <c r="Q1843" s="1"/>
  <c r="G1875"/>
  <c r="Q1875" s="1"/>
  <c r="G1916"/>
  <c r="Q1916" s="1"/>
  <c r="G1939"/>
  <c r="Q1939" s="1"/>
  <c r="G1948"/>
  <c r="Q1948" s="1"/>
  <c r="G1980"/>
  <c r="Q1980" s="1"/>
  <c r="G2003"/>
  <c r="Q2003" s="1"/>
  <c r="G2035"/>
  <c r="Q2035" s="1"/>
  <c r="G2131"/>
  <c r="Q2131" s="1"/>
  <c r="G851"/>
  <c r="Q851" s="1"/>
  <c r="F854"/>
  <c r="G854"/>
  <c r="Q854" s="1"/>
  <c r="G859"/>
  <c r="Q859" s="1"/>
  <c r="F862"/>
  <c r="G862"/>
  <c r="Q862" s="1"/>
  <c r="G867"/>
  <c r="Q867" s="1"/>
  <c r="F870"/>
  <c r="G870"/>
  <c r="Q870" s="1"/>
  <c r="G875"/>
  <c r="Q875" s="1"/>
  <c r="F878"/>
  <c r="G878"/>
  <c r="Q878" s="1"/>
  <c r="G883"/>
  <c r="Q883" s="1"/>
  <c r="F886"/>
  <c r="G886"/>
  <c r="Q886" s="1"/>
  <c r="G891"/>
  <c r="Q891" s="1"/>
  <c r="F894"/>
  <c r="G894"/>
  <c r="Q894" s="1"/>
  <c r="G899"/>
  <c r="Q899" s="1"/>
  <c r="F902"/>
  <c r="G902"/>
  <c r="Q902" s="1"/>
  <c r="G907"/>
  <c r="Q907" s="1"/>
  <c r="F910"/>
  <c r="G910"/>
  <c r="Q910" s="1"/>
  <c r="G915"/>
  <c r="Q915" s="1"/>
  <c r="F918"/>
  <c r="G918"/>
  <c r="Q918" s="1"/>
  <c r="G923"/>
  <c r="Q923" s="1"/>
  <c r="F926"/>
  <c r="G926"/>
  <c r="Q926" s="1"/>
  <c r="G931"/>
  <c r="Q931" s="1"/>
  <c r="F934"/>
  <c r="G934"/>
  <c r="Q934" s="1"/>
  <c r="G939"/>
  <c r="Q939" s="1"/>
  <c r="F942"/>
  <c r="G942"/>
  <c r="Q942" s="1"/>
  <c r="G947"/>
  <c r="Q947" s="1"/>
  <c r="F950"/>
  <c r="G950"/>
  <c r="Q950" s="1"/>
  <c r="G955"/>
  <c r="Q955" s="1"/>
  <c r="F958"/>
  <c r="G958"/>
  <c r="Q958" s="1"/>
  <c r="G963"/>
  <c r="Q963" s="1"/>
  <c r="F966"/>
  <c r="G966"/>
  <c r="Q966" s="1"/>
  <c r="G971"/>
  <c r="Q971" s="1"/>
  <c r="F974"/>
  <c r="G974"/>
  <c r="Q974" s="1"/>
  <c r="G979"/>
  <c r="Q979" s="1"/>
  <c r="F982"/>
  <c r="G982"/>
  <c r="Q982" s="1"/>
  <c r="G987"/>
  <c r="Q987" s="1"/>
  <c r="F990"/>
  <c r="G990"/>
  <c r="Q990" s="1"/>
  <c r="G995"/>
  <c r="Q995" s="1"/>
  <c r="F998"/>
  <c r="G998"/>
  <c r="Q998" s="1"/>
  <c r="G1003"/>
  <c r="Q1003" s="1"/>
  <c r="F1006"/>
  <c r="G1006"/>
  <c r="Q1006" s="1"/>
  <c r="G1011"/>
  <c r="Q1011" s="1"/>
  <c r="F1014"/>
  <c r="G1014"/>
  <c r="Q1014" s="1"/>
  <c r="G1019"/>
  <c r="Q1019" s="1"/>
  <c r="F1022"/>
  <c r="G1022"/>
  <c r="Q1022" s="1"/>
  <c r="G1027"/>
  <c r="Q1027" s="1"/>
  <c r="F1030"/>
  <c r="G1030"/>
  <c r="Q1030" s="1"/>
  <c r="G1035"/>
  <c r="Q1035" s="1"/>
  <c r="F1038"/>
  <c r="G1038"/>
  <c r="Q1038" s="1"/>
  <c r="G1043"/>
  <c r="Q1043" s="1"/>
  <c r="F1046"/>
  <c r="G1046"/>
  <c r="Q1046" s="1"/>
  <c r="G1051"/>
  <c r="Q1051" s="1"/>
  <c r="G1054"/>
  <c r="Q1054" s="1"/>
  <c r="F1059"/>
  <c r="G1059"/>
  <c r="Q1059" s="1"/>
  <c r="G1062"/>
  <c r="Q1062" s="1"/>
  <c r="F1065"/>
  <c r="G1065"/>
  <c r="Q1065" s="1"/>
  <c r="G1069"/>
  <c r="Q1069" s="1"/>
  <c r="G1071"/>
  <c r="Q1071" s="1"/>
  <c r="G1073"/>
  <c r="Q1073" s="1"/>
  <c r="G1080"/>
  <c r="Q1080" s="1"/>
  <c r="F1084"/>
  <c r="G1084"/>
  <c r="Q1084" s="1"/>
  <c r="G1101"/>
  <c r="Q1101" s="1"/>
  <c r="G1102"/>
  <c r="Q1102" s="1"/>
  <c r="F1107"/>
  <c r="G1107"/>
  <c r="Q1107" s="1"/>
  <c r="G1112"/>
  <c r="Q1112" s="1"/>
  <c r="G1113"/>
  <c r="Q1113" s="1"/>
  <c r="G1114"/>
  <c r="Q1114" s="1"/>
  <c r="F1116"/>
  <c r="G1116"/>
  <c r="Q1116" s="1"/>
  <c r="G1133"/>
  <c r="Q1133" s="1"/>
  <c r="G1134"/>
  <c r="Q1134" s="1"/>
  <c r="F1139"/>
  <c r="G1139"/>
  <c r="Q1139" s="1"/>
  <c r="G1144"/>
  <c r="Q1144" s="1"/>
  <c r="G1145"/>
  <c r="Q1145" s="1"/>
  <c r="G1146"/>
  <c r="Q1146" s="1"/>
  <c r="F1148"/>
  <c r="G1148"/>
  <c r="Q1148" s="1"/>
  <c r="G1165"/>
  <c r="Q1165" s="1"/>
  <c r="G1166"/>
  <c r="Q1166" s="1"/>
  <c r="F1171"/>
  <c r="G1171"/>
  <c r="Q1171" s="1"/>
  <c r="G1176"/>
  <c r="Q1176" s="1"/>
  <c r="G1177"/>
  <c r="Q1177" s="1"/>
  <c r="G1178"/>
  <c r="Q1178" s="1"/>
  <c r="F1180"/>
  <c r="G1180"/>
  <c r="Q1180" s="1"/>
  <c r="G1197"/>
  <c r="Q1197" s="1"/>
  <c r="G1198"/>
  <c r="Q1198" s="1"/>
  <c r="F1203"/>
  <c r="G1203"/>
  <c r="Q1203" s="1"/>
  <c r="G1208"/>
  <c r="Q1208" s="1"/>
  <c r="G1210"/>
  <c r="Q1210" s="1"/>
  <c r="F1212"/>
  <c r="G1212"/>
  <c r="Q1212" s="1"/>
  <c r="G1229"/>
  <c r="Q1229" s="1"/>
  <c r="F1235"/>
  <c r="G1235"/>
  <c r="Q1235" s="1"/>
  <c r="G1240"/>
  <c r="Q1240" s="1"/>
  <c r="G1242"/>
  <c r="Q1242" s="1"/>
  <c r="F1244"/>
  <c r="G1244"/>
  <c r="Q1244" s="1"/>
  <c r="F1267"/>
  <c r="G1267"/>
  <c r="Q1267" s="1"/>
  <c r="G1272"/>
  <c r="Q1272" s="1"/>
  <c r="F1276"/>
  <c r="G1276"/>
  <c r="Q1276" s="1"/>
  <c r="F1299"/>
  <c r="G1299"/>
  <c r="Q1299" s="1"/>
  <c r="G1304"/>
  <c r="Q1304" s="1"/>
  <c r="F1308"/>
  <c r="G1308"/>
  <c r="Q1308" s="1"/>
  <c r="F1331"/>
  <c r="G1331"/>
  <c r="Q1331" s="1"/>
  <c r="G1531"/>
  <c r="Q1531" s="1"/>
  <c r="F1532"/>
  <c r="G1533"/>
  <c r="Q1533" s="1"/>
  <c r="G1535"/>
  <c r="Q1535" s="1"/>
  <c r="F1536"/>
  <c r="F1537"/>
  <c r="F1538"/>
  <c r="G1538"/>
  <c r="Q1538" s="1"/>
  <c r="G1554"/>
  <c r="Q1554" s="1"/>
  <c r="G1557"/>
  <c r="Q1557" s="1"/>
  <c r="G1560"/>
  <c r="Q1560" s="1"/>
  <c r="F1561"/>
  <c r="G1563"/>
  <c r="Q1563" s="1"/>
  <c r="G1564"/>
  <c r="Q1564" s="1"/>
  <c r="F1565"/>
  <c r="F1566"/>
  <c r="G1566"/>
  <c r="Q1566" s="1"/>
  <c r="G1582"/>
  <c r="Q1582" s="1"/>
  <c r="G1590"/>
  <c r="Q1590" s="1"/>
  <c r="G1598"/>
  <c r="Q1598" s="1"/>
  <c r="G1606"/>
  <c r="Q1606" s="1"/>
  <c r="G1614"/>
  <c r="Q1614" s="1"/>
  <c r="G1622"/>
  <c r="Q1622" s="1"/>
  <c r="G1625"/>
  <c r="Q1625" s="1"/>
  <c r="F1630"/>
  <c r="G1630"/>
  <c r="Q1630" s="1"/>
  <c r="F1636"/>
  <c r="G1636"/>
  <c r="Q1636" s="1"/>
  <c r="G1640"/>
  <c r="Q1640" s="1"/>
  <c r="G1642"/>
  <c r="Q1642" s="1"/>
  <c r="G1653"/>
  <c r="Q1653" s="1"/>
  <c r="F1659"/>
  <c r="G1659"/>
  <c r="Q1659" s="1"/>
  <c r="G1662"/>
  <c r="Q1662" s="1"/>
  <c r="G1664"/>
  <c r="Q1664" s="1"/>
  <c r="G1665"/>
  <c r="Q1665" s="1"/>
  <c r="F1668"/>
  <c r="G1668"/>
  <c r="Q1668" s="1"/>
  <c r="G1674"/>
  <c r="Q1674" s="1"/>
  <c r="G1685"/>
  <c r="Q1685" s="1"/>
  <c r="F1691"/>
  <c r="G1691"/>
  <c r="Q1691" s="1"/>
  <c r="G1694"/>
  <c r="Q1694" s="1"/>
  <c r="G1696"/>
  <c r="Q1696" s="1"/>
  <c r="G1697"/>
  <c r="Q1697" s="1"/>
  <c r="F1700"/>
  <c r="G1700"/>
  <c r="Q1700" s="1"/>
  <c r="G1706"/>
  <c r="Q1706" s="1"/>
  <c r="G1717"/>
  <c r="Q1717" s="1"/>
  <c r="F1723"/>
  <c r="G1723"/>
  <c r="Q1723" s="1"/>
  <c r="G1726"/>
  <c r="Q1726" s="1"/>
  <c r="G1728"/>
  <c r="Q1728" s="1"/>
  <c r="G1729"/>
  <c r="Q1729" s="1"/>
  <c r="F1732"/>
  <c r="G1732"/>
  <c r="Q1732" s="1"/>
  <c r="G1738"/>
  <c r="Q1738" s="1"/>
  <c r="G1749"/>
  <c r="Q1749" s="1"/>
  <c r="F1755"/>
  <c r="G1755"/>
  <c r="Q1755" s="1"/>
  <c r="G1758"/>
  <c r="Q1758" s="1"/>
  <c r="G1760"/>
  <c r="Q1760" s="1"/>
  <c r="G1761"/>
  <c r="Q1761" s="1"/>
  <c r="F1764"/>
  <c r="G1764"/>
  <c r="Q1764" s="1"/>
  <c r="G1770"/>
  <c r="Q1770" s="1"/>
  <c r="G1781"/>
  <c r="Q1781" s="1"/>
  <c r="F1787"/>
  <c r="G1787"/>
  <c r="Q1787" s="1"/>
  <c r="G1790"/>
  <c r="Q1790" s="1"/>
  <c r="G1792"/>
  <c r="Q1792" s="1"/>
  <c r="G1793"/>
  <c r="Q1793" s="1"/>
  <c r="F1796"/>
  <c r="G1796"/>
  <c r="Q1796" s="1"/>
  <c r="G1802"/>
  <c r="Q1802" s="1"/>
  <c r="G1813"/>
  <c r="Q1813" s="1"/>
  <c r="F1819"/>
  <c r="G1819"/>
  <c r="Q1819" s="1"/>
  <c r="G1822"/>
  <c r="Q1822" s="1"/>
  <c r="G1824"/>
  <c r="Q1824" s="1"/>
  <c r="G1825"/>
  <c r="Q1825" s="1"/>
  <c r="F1828"/>
  <c r="G1828"/>
  <c r="Q1828" s="1"/>
  <c r="G1834"/>
  <c r="Q1834" s="1"/>
  <c r="G1845"/>
  <c r="Q1845" s="1"/>
  <c r="F1851"/>
  <c r="G1851"/>
  <c r="Q1851" s="1"/>
  <c r="G1854"/>
  <c r="Q1854" s="1"/>
  <c r="G1856"/>
  <c r="Q1856" s="1"/>
  <c r="G1857"/>
  <c r="Q1857" s="1"/>
  <c r="F1860"/>
  <c r="G1860"/>
  <c r="Q1860" s="1"/>
  <c r="G1866"/>
  <c r="Q1866" s="1"/>
  <c r="F1883"/>
  <c r="G1883"/>
  <c r="Q1883" s="1"/>
  <c r="G1886"/>
  <c r="Q1886" s="1"/>
  <c r="G1888"/>
  <c r="Q1888" s="1"/>
  <c r="G1889"/>
  <c r="Q1889" s="1"/>
  <c r="F1892"/>
  <c r="G1892"/>
  <c r="Q1892" s="1"/>
  <c r="G1898"/>
  <c r="Q1898" s="1"/>
  <c r="F1915"/>
  <c r="G1915"/>
  <c r="Q1915" s="1"/>
  <c r="G1918"/>
  <c r="Q1918" s="1"/>
  <c r="G1920"/>
  <c r="Q1920" s="1"/>
  <c r="G1921"/>
  <c r="Q1921" s="1"/>
  <c r="F1924"/>
  <c r="G1924"/>
  <c r="Q1924" s="1"/>
  <c r="G1930"/>
  <c r="Q1930" s="1"/>
  <c r="F1947"/>
  <c r="G1947"/>
  <c r="Q1947" s="1"/>
  <c r="G1950"/>
  <c r="Q1950" s="1"/>
  <c r="G1952"/>
  <c r="Q1952" s="1"/>
  <c r="G1953"/>
  <c r="Q1953" s="1"/>
  <c r="F1956"/>
  <c r="G1956"/>
  <c r="Q1956" s="1"/>
  <c r="G1962"/>
  <c r="Q1962" s="1"/>
  <c r="F1979"/>
  <c r="G1979"/>
  <c r="Q1979" s="1"/>
  <c r="G1982"/>
  <c r="Q1982" s="1"/>
  <c r="G1984"/>
  <c r="Q1984" s="1"/>
  <c r="G1985"/>
  <c r="Q1985" s="1"/>
  <c r="F1988"/>
  <c r="G1988"/>
  <c r="Q1988" s="1"/>
  <c r="G1994"/>
  <c r="Q1994" s="1"/>
  <c r="F2011"/>
  <c r="G2011"/>
  <c r="Q2011" s="1"/>
  <c r="G2014"/>
  <c r="Q2014" s="1"/>
  <c r="G2016"/>
  <c r="Q2016" s="1"/>
  <c r="G2017"/>
  <c r="Q2017" s="1"/>
  <c r="F2020"/>
  <c r="G2020"/>
  <c r="Q2020" s="1"/>
  <c r="G2026"/>
  <c r="Q2026" s="1"/>
  <c r="F2043"/>
  <c r="G2043"/>
  <c r="Q2043" s="1"/>
  <c r="G2046"/>
  <c r="Q2046" s="1"/>
  <c r="G2048"/>
  <c r="Q2048" s="1"/>
  <c r="G2049"/>
  <c r="Q2049" s="1"/>
  <c r="F2052"/>
  <c r="G2052"/>
  <c r="Q2052" s="1"/>
  <c r="G2058"/>
  <c r="Q2058" s="1"/>
  <c r="F2075"/>
  <c r="G2075"/>
  <c r="Q2075" s="1"/>
  <c r="G2078"/>
  <c r="Q2078" s="1"/>
  <c r="G2080"/>
  <c r="Q2080" s="1"/>
  <c r="G2081"/>
  <c r="Q2081" s="1"/>
  <c r="F2084"/>
  <c r="G2084"/>
  <c r="Q2084" s="1"/>
  <c r="G2090"/>
  <c r="Q2090" s="1"/>
  <c r="F2107"/>
  <c r="G2107"/>
  <c r="Q2107" s="1"/>
  <c r="G2110"/>
  <c r="Q2110" s="1"/>
  <c r="G2112"/>
  <c r="Q2112" s="1"/>
  <c r="G2113"/>
  <c r="Q2113" s="1"/>
  <c r="F2116"/>
  <c r="G2116"/>
  <c r="Q2116" s="1"/>
  <c r="G2122"/>
  <c r="Q2122" s="1"/>
  <c r="G2134"/>
  <c r="Q2134" s="1"/>
  <c r="F2139"/>
  <c r="G2139"/>
  <c r="Q2139" s="1"/>
  <c r="G2143"/>
  <c r="Q2143" s="1"/>
  <c r="F2146"/>
  <c r="G2146"/>
  <c r="Q2146" s="1"/>
  <c r="G2151"/>
  <c r="Q2151" s="1"/>
  <c r="F2154"/>
  <c r="G2154"/>
  <c r="Q2154" s="1"/>
  <c r="G2159"/>
  <c r="Q2159" s="1"/>
  <c r="F2170"/>
  <c r="G2170"/>
  <c r="Q2170" s="1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G2521"/>
  <c r="Q2521" s="1"/>
  <c r="G2529"/>
  <c r="Q2529" s="1"/>
  <c r="G2537"/>
  <c r="Q2537" s="1"/>
  <c r="G2545"/>
  <c r="Q2545" s="1"/>
  <c r="G2553"/>
  <c r="Q2553" s="1"/>
  <c r="G2561"/>
  <c r="Q2561" s="1"/>
  <c r="G2569"/>
  <c r="Q2569" s="1"/>
  <c r="G2577"/>
  <c r="Q2577" s="1"/>
  <c r="F3443"/>
  <c r="F3444"/>
  <c r="G3445"/>
  <c r="Q3445" s="1"/>
  <c r="F3447"/>
  <c r="F3448"/>
  <c r="G3449"/>
  <c r="Q3449" s="1"/>
  <c r="F3450"/>
  <c r="G3450"/>
  <c r="Q3450" s="1"/>
  <c r="P1053"/>
  <c r="N1053"/>
  <c r="O1053" s="1"/>
  <c r="P1075"/>
  <c r="N1075"/>
  <c r="O1075" s="1"/>
  <c r="P1081"/>
  <c r="N1081"/>
  <c r="O1081" s="1"/>
  <c r="P1092"/>
  <c r="N1092"/>
  <c r="O1092" s="1"/>
  <c r="P1115"/>
  <c r="N1115"/>
  <c r="O1115" s="1"/>
  <c r="P1147"/>
  <c r="N1147"/>
  <c r="O1147" s="1"/>
  <c r="P1179"/>
  <c r="N1179"/>
  <c r="O1179" s="1"/>
  <c r="P1188"/>
  <c r="N1188"/>
  <c r="O1188" s="1"/>
  <c r="P1211"/>
  <c r="N1211"/>
  <c r="O1211" s="1"/>
  <c r="P1220"/>
  <c r="N1220"/>
  <c r="O1220" s="1"/>
  <c r="P1243"/>
  <c r="N1243"/>
  <c r="O1243" s="1"/>
  <c r="P1252"/>
  <c r="N1252"/>
  <c r="O1252" s="1"/>
  <c r="P1275"/>
  <c r="N1275"/>
  <c r="O1275" s="1"/>
  <c r="P1284"/>
  <c r="N1284"/>
  <c r="O1284" s="1"/>
  <c r="P1307"/>
  <c r="N1307"/>
  <c r="O1307" s="1"/>
  <c r="P1316"/>
  <c r="N1316"/>
  <c r="O1316" s="1"/>
  <c r="P1336"/>
  <c r="N1336"/>
  <c r="O1336" s="1"/>
  <c r="P1344"/>
  <c r="N1344"/>
  <c r="O1344" s="1"/>
  <c r="P1352"/>
  <c r="N1352"/>
  <c r="O1352" s="1"/>
  <c r="P1360"/>
  <c r="N1360"/>
  <c r="O1360" s="1"/>
  <c r="P1368"/>
  <c r="N1368"/>
  <c r="O1368" s="1"/>
  <c r="P1376"/>
  <c r="N1376"/>
  <c r="O1376" s="1"/>
  <c r="P1384"/>
  <c r="N1384"/>
  <c r="O1384" s="1"/>
  <c r="P1392"/>
  <c r="N1392"/>
  <c r="O1392" s="1"/>
  <c r="P1400"/>
  <c r="N1400"/>
  <c r="O1400" s="1"/>
  <c r="P1408"/>
  <c r="N1408"/>
  <c r="O1408" s="1"/>
  <c r="P1416"/>
  <c r="N1416"/>
  <c r="O1416" s="1"/>
  <c r="P1424"/>
  <c r="N1424"/>
  <c r="O1424" s="1"/>
  <c r="P1432"/>
  <c r="N1432"/>
  <c r="O1432" s="1"/>
  <c r="P1440"/>
  <c r="N1440"/>
  <c r="O1440" s="1"/>
  <c r="P1448"/>
  <c r="N1448"/>
  <c r="O1448" s="1"/>
  <c r="P1456"/>
  <c r="N1456"/>
  <c r="O1456" s="1"/>
  <c r="P1464"/>
  <c r="N1464"/>
  <c r="O1464" s="1"/>
  <c r="P1472"/>
  <c r="N1472"/>
  <c r="O1472" s="1"/>
  <c r="P1480"/>
  <c r="N1480"/>
  <c r="O1480" s="1"/>
  <c r="P1488"/>
  <c r="N1488"/>
  <c r="O1488" s="1"/>
  <c r="P1496"/>
  <c r="N1496"/>
  <c r="O1496" s="1"/>
  <c r="P1504"/>
  <c r="N1504"/>
  <c r="O1504" s="1"/>
  <c r="P1512"/>
  <c r="N1512"/>
  <c r="O1512" s="1"/>
  <c r="P1520"/>
  <c r="N1520"/>
  <c r="O1520" s="1"/>
  <c r="P1528"/>
  <c r="N1528"/>
  <c r="O1528" s="1"/>
  <c r="P1553"/>
  <c r="N1553"/>
  <c r="O1553" s="1"/>
  <c r="P1557"/>
  <c r="N1557"/>
  <c r="O1557" s="1"/>
  <c r="P1558"/>
  <c r="N1558"/>
  <c r="O1558" s="1"/>
  <c r="P1624"/>
  <c r="N1624"/>
  <c r="O1624" s="1"/>
  <c r="P1634"/>
  <c r="N1634"/>
  <c r="O1634" s="1"/>
  <c r="P1646"/>
  <c r="N1646"/>
  <c r="O1646" s="1"/>
  <c r="P1667"/>
  <c r="N1667"/>
  <c r="O1667" s="1"/>
  <c r="P1676"/>
  <c r="N1676"/>
  <c r="O1676" s="1"/>
  <c r="P1699"/>
  <c r="N1699"/>
  <c r="O1699" s="1"/>
  <c r="P1708"/>
  <c r="N1708"/>
  <c r="O1708" s="1"/>
  <c r="P1731"/>
  <c r="N1731"/>
  <c r="O1731" s="1"/>
  <c r="P1740"/>
  <c r="N1740"/>
  <c r="O1740" s="1"/>
  <c r="P1763"/>
  <c r="N1763"/>
  <c r="O1763" s="1"/>
  <c r="P1772"/>
  <c r="N1772"/>
  <c r="O1772" s="1"/>
  <c r="P1795"/>
  <c r="N1795"/>
  <c r="O1795" s="1"/>
  <c r="P1804"/>
  <c r="N1804"/>
  <c r="O1804" s="1"/>
  <c r="P1827"/>
  <c r="N1827"/>
  <c r="O1827" s="1"/>
  <c r="P1836"/>
  <c r="N1836"/>
  <c r="O1836" s="1"/>
  <c r="P1859"/>
  <c r="N1859"/>
  <c r="O1859" s="1"/>
  <c r="P1868"/>
  <c r="N1868"/>
  <c r="O1868" s="1"/>
  <c r="P1891"/>
  <c r="N1891"/>
  <c r="O1891" s="1"/>
  <c r="P1900"/>
  <c r="N1900"/>
  <c r="O1900" s="1"/>
  <c r="P1923"/>
  <c r="N1923"/>
  <c r="O1923" s="1"/>
  <c r="P1932"/>
  <c r="N1932"/>
  <c r="O1932" s="1"/>
  <c r="P1955"/>
  <c r="N1955"/>
  <c r="O1955" s="1"/>
  <c r="P1964"/>
  <c r="N1964"/>
  <c r="O1964" s="1"/>
  <c r="P1987"/>
  <c r="N1987"/>
  <c r="O1987" s="1"/>
  <c r="P1996"/>
  <c r="N1996"/>
  <c r="O1996" s="1"/>
  <c r="P2019"/>
  <c r="N2019"/>
  <c r="O2019" s="1"/>
  <c r="P2028"/>
  <c r="N2028"/>
  <c r="O2028" s="1"/>
  <c r="P2051"/>
  <c r="N2051"/>
  <c r="O2051" s="1"/>
  <c r="P2060"/>
  <c r="N2060"/>
  <c r="O2060" s="1"/>
  <c r="P2083"/>
  <c r="N2083"/>
  <c r="O2083" s="1"/>
  <c r="P2092"/>
  <c r="N2092"/>
  <c r="O2092" s="1"/>
  <c r="P2115"/>
  <c r="N2115"/>
  <c r="O2115" s="1"/>
  <c r="P2124"/>
  <c r="N2124"/>
  <c r="O2124" s="1"/>
  <c r="P2167"/>
  <c r="N2167"/>
  <c r="O2167" s="1"/>
  <c r="P2175"/>
  <c r="N2175"/>
  <c r="O2175" s="1"/>
  <c r="P2410"/>
  <c r="N2410"/>
  <c r="O2410" s="1"/>
  <c r="P2418"/>
  <c r="N2418"/>
  <c r="O2418" s="1"/>
  <c r="P2426"/>
  <c r="N2426"/>
  <c r="O2426" s="1"/>
  <c r="P2434"/>
  <c r="N2434"/>
  <c r="O2434" s="1"/>
  <c r="P2442"/>
  <c r="N2442"/>
  <c r="O2442" s="1"/>
  <c r="P2450"/>
  <c r="N2450"/>
  <c r="O2450" s="1"/>
  <c r="P2458"/>
  <c r="N2458"/>
  <c r="O2458" s="1"/>
  <c r="P2466"/>
  <c r="N2466"/>
  <c r="O2466" s="1"/>
  <c r="P2474"/>
  <c r="N2474"/>
  <c r="O2474" s="1"/>
  <c r="P2482"/>
  <c r="N2482"/>
  <c r="O2482" s="1"/>
  <c r="P2490"/>
  <c r="N2490"/>
  <c r="O2490" s="1"/>
  <c r="P2498"/>
  <c r="N2498"/>
  <c r="O2498" s="1"/>
  <c r="P2506"/>
  <c r="N2506"/>
  <c r="O2506" s="1"/>
  <c r="P2514"/>
  <c r="N2514"/>
  <c r="O2514" s="1"/>
  <c r="P3419"/>
  <c r="N3419"/>
  <c r="O3419" s="1"/>
  <c r="P3420"/>
  <c r="N3420"/>
  <c r="O3420" s="1"/>
  <c r="P3423"/>
  <c r="N3423"/>
  <c r="O3423" s="1"/>
  <c r="P3424"/>
  <c r="N3424"/>
  <c r="O3424" s="1"/>
  <c r="P3426"/>
  <c r="N3426"/>
  <c r="O3426" s="1"/>
  <c r="G1081"/>
  <c r="Q1081" s="1"/>
  <c r="G1092"/>
  <c r="Q1092" s="1"/>
  <c r="G1147"/>
  <c r="Q1147" s="1"/>
  <c r="G1179"/>
  <c r="Q1179" s="1"/>
  <c r="G1188"/>
  <c r="Q1188" s="1"/>
  <c r="G1211"/>
  <c r="Q1211" s="1"/>
  <c r="G1220"/>
  <c r="Q1220" s="1"/>
  <c r="G1243"/>
  <c r="Q1243" s="1"/>
  <c r="G1252"/>
  <c r="Q1252" s="1"/>
  <c r="G1275"/>
  <c r="Q1275" s="1"/>
  <c r="G1284"/>
  <c r="Q1284" s="1"/>
  <c r="G1307"/>
  <c r="Q1307" s="1"/>
  <c r="G1316"/>
  <c r="Q1316" s="1"/>
  <c r="G1336"/>
  <c r="Q1336" s="1"/>
  <c r="G1344"/>
  <c r="Q1344" s="1"/>
  <c r="G1352"/>
  <c r="Q1352" s="1"/>
  <c r="G1360"/>
  <c r="Q1360" s="1"/>
  <c r="G1368"/>
  <c r="Q1368" s="1"/>
  <c r="G1376"/>
  <c r="Q1376" s="1"/>
  <c r="G1384"/>
  <c r="Q1384" s="1"/>
  <c r="G1392"/>
  <c r="Q1392" s="1"/>
  <c r="G1400"/>
  <c r="Q1400" s="1"/>
  <c r="G1408"/>
  <c r="Q1408" s="1"/>
  <c r="G1416"/>
  <c r="Q1416" s="1"/>
  <c r="G1424"/>
  <c r="Q1424" s="1"/>
  <c r="G1432"/>
  <c r="Q1432" s="1"/>
  <c r="G1440"/>
  <c r="Q1440" s="1"/>
  <c r="G1448"/>
  <c r="Q1448" s="1"/>
  <c r="G1456"/>
  <c r="Q1456" s="1"/>
  <c r="G1464"/>
  <c r="Q1464" s="1"/>
  <c r="G1472"/>
  <c r="Q1472" s="1"/>
  <c r="G1480"/>
  <c r="Q1480" s="1"/>
  <c r="G1488"/>
  <c r="Q1488" s="1"/>
  <c r="G1496"/>
  <c r="Q1496" s="1"/>
  <c r="G1504"/>
  <c r="Q1504" s="1"/>
  <c r="G1512"/>
  <c r="Q1512" s="1"/>
  <c r="G1520"/>
  <c r="Q1520" s="1"/>
  <c r="G1528"/>
  <c r="Q1528" s="1"/>
  <c r="G1558"/>
  <c r="Q1558" s="1"/>
  <c r="G1634"/>
  <c r="Q1634" s="1"/>
  <c r="G1646"/>
  <c r="Q1646" s="1"/>
  <c r="G1667"/>
  <c r="Q1667" s="1"/>
  <c r="G1676"/>
  <c r="Q1676" s="1"/>
  <c r="G1699"/>
  <c r="Q1699" s="1"/>
  <c r="G1702"/>
  <c r="Q1702" s="1"/>
  <c r="G1708"/>
  <c r="Q1708" s="1"/>
  <c r="G1714"/>
  <c r="Q1714" s="1"/>
  <c r="G1731"/>
  <c r="Q1731" s="1"/>
  <c r="G1734"/>
  <c r="Q1734" s="1"/>
  <c r="G1740"/>
  <c r="Q1740" s="1"/>
  <c r="G1746"/>
  <c r="Q1746" s="1"/>
  <c r="G1763"/>
  <c r="Q1763" s="1"/>
  <c r="G1766"/>
  <c r="Q1766" s="1"/>
  <c r="G1772"/>
  <c r="Q1772" s="1"/>
  <c r="G1778"/>
  <c r="Q1778" s="1"/>
  <c r="G1795"/>
  <c r="Q1795" s="1"/>
  <c r="G1798"/>
  <c r="Q1798" s="1"/>
  <c r="G1804"/>
  <c r="Q1804" s="1"/>
  <c r="G1810"/>
  <c r="Q1810" s="1"/>
  <c r="G1827"/>
  <c r="Q1827" s="1"/>
  <c r="G1830"/>
  <c r="Q1830" s="1"/>
  <c r="G1836"/>
  <c r="Q1836" s="1"/>
  <c r="G1842"/>
  <c r="Q1842" s="1"/>
  <c r="G1859"/>
  <c r="Q1859" s="1"/>
  <c r="G1862"/>
  <c r="Q1862" s="1"/>
  <c r="G1868"/>
  <c r="Q1868" s="1"/>
  <c r="G1874"/>
  <c r="Q1874" s="1"/>
  <c r="G1891"/>
  <c r="Q1891" s="1"/>
  <c r="G1894"/>
  <c r="Q1894" s="1"/>
  <c r="G1900"/>
  <c r="Q1900" s="1"/>
  <c r="G1906"/>
  <c r="Q1906" s="1"/>
  <c r="G1923"/>
  <c r="Q1923" s="1"/>
  <c r="G1926"/>
  <c r="Q1926" s="1"/>
  <c r="G1932"/>
  <c r="Q1932" s="1"/>
  <c r="G1938"/>
  <c r="Q1938" s="1"/>
  <c r="G1955"/>
  <c r="Q1955" s="1"/>
  <c r="G1958"/>
  <c r="Q1958" s="1"/>
  <c r="G1964"/>
  <c r="Q1964" s="1"/>
  <c r="G1970"/>
  <c r="Q1970" s="1"/>
  <c r="G1987"/>
  <c r="Q1987" s="1"/>
  <c r="G1990"/>
  <c r="Q1990" s="1"/>
  <c r="G1996"/>
  <c r="Q1996" s="1"/>
  <c r="G2002"/>
  <c r="Q2002" s="1"/>
  <c r="G2019"/>
  <c r="Q2019" s="1"/>
  <c r="G2022"/>
  <c r="Q2022" s="1"/>
  <c r="G2028"/>
  <c r="Q2028" s="1"/>
  <c r="G2034"/>
  <c r="Q2034" s="1"/>
  <c r="G2051"/>
  <c r="Q2051" s="1"/>
  <c r="G2054"/>
  <c r="Q2054" s="1"/>
  <c r="G2060"/>
  <c r="Q2060" s="1"/>
  <c r="G2066"/>
  <c r="Q2066" s="1"/>
  <c r="G2083"/>
  <c r="Q2083" s="1"/>
  <c r="G2086"/>
  <c r="Q2086" s="1"/>
  <c r="G2092"/>
  <c r="Q2092" s="1"/>
  <c r="G2098"/>
  <c r="Q2098" s="1"/>
  <c r="G2115"/>
  <c r="Q2115" s="1"/>
  <c r="G2118"/>
  <c r="Q2118" s="1"/>
  <c r="G2124"/>
  <c r="Q2124" s="1"/>
  <c r="G2167"/>
  <c r="Q2167" s="1"/>
  <c r="G2175"/>
  <c r="Q2175" s="1"/>
  <c r="G2410"/>
  <c r="Q2410" s="1"/>
  <c r="G2418"/>
  <c r="Q2418" s="1"/>
  <c r="G2426"/>
  <c r="Q2426" s="1"/>
  <c r="G2434"/>
  <c r="Q2434" s="1"/>
  <c r="G2442"/>
  <c r="Q2442" s="1"/>
  <c r="G2450"/>
  <c r="Q2450" s="1"/>
  <c r="G2458"/>
  <c r="Q2458" s="1"/>
  <c r="G2466"/>
  <c r="Q2466" s="1"/>
  <c r="G2474"/>
  <c r="Q2474" s="1"/>
  <c r="G2482"/>
  <c r="Q2482" s="1"/>
  <c r="G2490"/>
  <c r="Q2490" s="1"/>
  <c r="G2498"/>
  <c r="Q2498" s="1"/>
  <c r="G2506"/>
  <c r="Q2506" s="1"/>
  <c r="G2514"/>
  <c r="Q2514" s="1"/>
  <c r="G3408"/>
  <c r="Q3408" s="1"/>
  <c r="G3426"/>
  <c r="Q3426" s="1"/>
  <c r="P1124"/>
  <c r="N1124"/>
  <c r="O1124" s="1"/>
  <c r="P1156"/>
  <c r="N1156"/>
  <c r="O1156" s="1"/>
  <c r="F2"/>
  <c r="G2"/>
  <c r="Q2" s="1"/>
  <c r="G1075"/>
  <c r="Q1075" s="1"/>
  <c r="G1115"/>
  <c r="Q1115" s="1"/>
  <c r="G1124"/>
  <c r="Q1124" s="1"/>
  <c r="G1156"/>
  <c r="Q1156" s="1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G210"/>
  <c r="Q210" s="1"/>
  <c r="G211"/>
  <c r="Q211" s="1"/>
  <c r="G212"/>
  <c r="Q212" s="1"/>
  <c r="G213"/>
  <c r="Q213" s="1"/>
  <c r="G214"/>
  <c r="Q214" s="1"/>
  <c r="G215"/>
  <c r="Q215" s="1"/>
  <c r="G216"/>
  <c r="Q216" s="1"/>
  <c r="G217"/>
  <c r="Q217" s="1"/>
  <c r="G218"/>
  <c r="Q218" s="1"/>
  <c r="G219"/>
  <c r="Q219" s="1"/>
  <c r="G220"/>
  <c r="Q220" s="1"/>
  <c r="G221"/>
  <c r="Q221" s="1"/>
  <c r="G222"/>
  <c r="Q222" s="1"/>
  <c r="G223"/>
  <c r="Q223" s="1"/>
  <c r="G224"/>
  <c r="Q224" s="1"/>
  <c r="G225"/>
  <c r="Q225" s="1"/>
  <c r="G226"/>
  <c r="Q226" s="1"/>
  <c r="G227"/>
  <c r="Q227" s="1"/>
  <c r="G228"/>
  <c r="Q228" s="1"/>
  <c r="G229"/>
  <c r="Q229" s="1"/>
  <c r="G230"/>
  <c r="Q230" s="1"/>
  <c r="G231"/>
  <c r="Q231" s="1"/>
  <c r="G232"/>
  <c r="Q232" s="1"/>
  <c r="G233"/>
  <c r="Q233" s="1"/>
  <c r="G234"/>
  <c r="Q234" s="1"/>
  <c r="G235"/>
  <c r="Q235" s="1"/>
  <c r="G236"/>
  <c r="Q236" s="1"/>
  <c r="G237"/>
  <c r="Q237" s="1"/>
  <c r="G238"/>
  <c r="Q238" s="1"/>
  <c r="G239"/>
  <c r="Q239" s="1"/>
  <c r="G240"/>
  <c r="Q240" s="1"/>
  <c r="G241"/>
  <c r="Q241" s="1"/>
  <c r="G242"/>
  <c r="Q242" s="1"/>
  <c r="G243"/>
  <c r="Q243" s="1"/>
  <c r="G244"/>
  <c r="Q244" s="1"/>
  <c r="G245"/>
  <c r="Q245" s="1"/>
  <c r="G246"/>
  <c r="Q246" s="1"/>
  <c r="G247"/>
  <c r="Q247" s="1"/>
  <c r="G248"/>
  <c r="Q248" s="1"/>
  <c r="G249"/>
  <c r="Q249" s="1"/>
  <c r="G250"/>
  <c r="Q250" s="1"/>
  <c r="G251"/>
  <c r="Q251" s="1"/>
  <c r="G252"/>
  <c r="Q252" s="1"/>
  <c r="G253"/>
  <c r="Q253" s="1"/>
  <c r="G254"/>
  <c r="Q254" s="1"/>
  <c r="G255"/>
  <c r="Q255" s="1"/>
  <c r="G256"/>
  <c r="Q256" s="1"/>
  <c r="G257"/>
  <c r="Q257" s="1"/>
  <c r="G258"/>
  <c r="Q258" s="1"/>
  <c r="G259"/>
  <c r="Q259" s="1"/>
  <c r="G260"/>
  <c r="Q260" s="1"/>
  <c r="G261"/>
  <c r="Q261" s="1"/>
  <c r="G262"/>
  <c r="Q262" s="1"/>
  <c r="G263"/>
  <c r="Q263" s="1"/>
  <c r="G264"/>
  <c r="Q264" s="1"/>
  <c r="G265"/>
  <c r="Q265" s="1"/>
  <c r="G266"/>
  <c r="Q266" s="1"/>
  <c r="G267"/>
  <c r="Q267" s="1"/>
  <c r="G268"/>
  <c r="Q268" s="1"/>
  <c r="G269"/>
  <c r="Q269" s="1"/>
  <c r="G270"/>
  <c r="Q270" s="1"/>
  <c r="G271"/>
  <c r="Q271" s="1"/>
  <c r="G272"/>
  <c r="Q272" s="1"/>
  <c r="G273"/>
  <c r="Q273" s="1"/>
  <c r="G274"/>
  <c r="Q274" s="1"/>
  <c r="G275"/>
  <c r="Q275" s="1"/>
  <c r="G276"/>
  <c r="Q276" s="1"/>
  <c r="G277"/>
  <c r="Q277" s="1"/>
  <c r="G278"/>
  <c r="Q278" s="1"/>
  <c r="G279"/>
  <c r="Q279" s="1"/>
  <c r="G280"/>
  <c r="Q280" s="1"/>
  <c r="G281"/>
  <c r="Q281" s="1"/>
  <c r="G282"/>
  <c r="Q282" s="1"/>
  <c r="G283"/>
  <c r="Q283" s="1"/>
  <c r="G284"/>
  <c r="Q284" s="1"/>
  <c r="G285"/>
  <c r="Q285" s="1"/>
  <c r="G286"/>
  <c r="Q286" s="1"/>
  <c r="G287"/>
  <c r="Q287" s="1"/>
  <c r="G288"/>
  <c r="Q288" s="1"/>
  <c r="G289"/>
  <c r="Q289" s="1"/>
  <c r="G290"/>
  <c r="Q290" s="1"/>
  <c r="G291"/>
  <c r="Q291" s="1"/>
  <c r="G292"/>
  <c r="Q292" s="1"/>
  <c r="G293"/>
  <c r="Q293" s="1"/>
  <c r="G294"/>
  <c r="Q294" s="1"/>
  <c r="G295"/>
  <c r="Q295" s="1"/>
  <c r="G296"/>
  <c r="Q296" s="1"/>
  <c r="G297"/>
  <c r="Q297" s="1"/>
  <c r="G298"/>
  <c r="Q298" s="1"/>
  <c r="G299"/>
  <c r="Q299" s="1"/>
  <c r="G300"/>
  <c r="Q300" s="1"/>
  <c r="G301"/>
  <c r="Q301" s="1"/>
  <c r="G302"/>
  <c r="Q302" s="1"/>
  <c r="G303"/>
  <c r="Q303" s="1"/>
  <c r="G304"/>
  <c r="Q304" s="1"/>
  <c r="G305"/>
  <c r="Q305" s="1"/>
  <c r="G306"/>
  <c r="Q306" s="1"/>
  <c r="G307"/>
  <c r="Q307" s="1"/>
  <c r="G308"/>
  <c r="Q308" s="1"/>
  <c r="G309"/>
  <c r="Q309" s="1"/>
  <c r="G310"/>
  <c r="Q310" s="1"/>
  <c r="G311"/>
  <c r="Q311" s="1"/>
  <c r="G312"/>
  <c r="Q312" s="1"/>
  <c r="G313"/>
  <c r="Q313" s="1"/>
  <c r="G314"/>
  <c r="Q314" s="1"/>
  <c r="G315"/>
  <c r="Q315" s="1"/>
  <c r="G316"/>
  <c r="Q316" s="1"/>
  <c r="G317"/>
  <c r="Q317" s="1"/>
  <c r="G318"/>
  <c r="Q318" s="1"/>
  <c r="G319"/>
  <c r="Q319" s="1"/>
  <c r="G320"/>
  <c r="Q320" s="1"/>
  <c r="G321"/>
  <c r="Q321" s="1"/>
  <c r="G322"/>
  <c r="Q322" s="1"/>
  <c r="G323"/>
  <c r="Q323" s="1"/>
  <c r="G324"/>
  <c r="Q324" s="1"/>
  <c r="G325"/>
  <c r="Q325" s="1"/>
  <c r="G326"/>
  <c r="Q326" s="1"/>
  <c r="G327"/>
  <c r="Q327" s="1"/>
  <c r="G328"/>
  <c r="Q328" s="1"/>
  <c r="G329"/>
  <c r="Q329" s="1"/>
  <c r="G330"/>
  <c r="Q330" s="1"/>
  <c r="G331"/>
  <c r="Q331" s="1"/>
  <c r="G332"/>
  <c r="Q332" s="1"/>
  <c r="G333"/>
  <c r="Q333" s="1"/>
  <c r="G334"/>
  <c r="Q334" s="1"/>
  <c r="G335"/>
  <c r="Q335" s="1"/>
  <c r="G336"/>
  <c r="Q336" s="1"/>
  <c r="G337"/>
  <c r="Q337" s="1"/>
  <c r="G338"/>
  <c r="Q338" s="1"/>
  <c r="G339"/>
  <c r="Q339" s="1"/>
  <c r="G340"/>
  <c r="Q340" s="1"/>
  <c r="G341"/>
  <c r="Q341" s="1"/>
  <c r="G342"/>
  <c r="Q342" s="1"/>
  <c r="G343"/>
  <c r="Q343" s="1"/>
  <c r="G344"/>
  <c r="Q344" s="1"/>
  <c r="G345"/>
  <c r="Q345" s="1"/>
  <c r="G346"/>
  <c r="Q346" s="1"/>
  <c r="G347"/>
  <c r="Q347" s="1"/>
  <c r="G348"/>
  <c r="Q348" s="1"/>
  <c r="G349"/>
  <c r="Q349" s="1"/>
  <c r="G350"/>
  <c r="Q350" s="1"/>
  <c r="G351"/>
  <c r="Q351" s="1"/>
  <c r="G352"/>
  <c r="Q352" s="1"/>
  <c r="G353"/>
  <c r="Q353" s="1"/>
  <c r="G354"/>
  <c r="Q354" s="1"/>
  <c r="G355"/>
  <c r="Q355" s="1"/>
  <c r="G356"/>
  <c r="Q356" s="1"/>
  <c r="G357"/>
  <c r="Q357" s="1"/>
  <c r="G358"/>
  <c r="Q358" s="1"/>
  <c r="G359"/>
  <c r="Q359" s="1"/>
  <c r="G360"/>
  <c r="Q360" s="1"/>
  <c r="G361"/>
  <c r="Q361" s="1"/>
  <c r="G362"/>
  <c r="Q362" s="1"/>
  <c r="G363"/>
  <c r="Q363" s="1"/>
  <c r="G364"/>
  <c r="Q364" s="1"/>
  <c r="G365"/>
  <c r="Q365" s="1"/>
  <c r="G366"/>
  <c r="Q366" s="1"/>
  <c r="G367"/>
  <c r="Q367" s="1"/>
  <c r="G368"/>
  <c r="Q368" s="1"/>
  <c r="G369"/>
  <c r="Q369" s="1"/>
  <c r="G370"/>
  <c r="Q370" s="1"/>
  <c r="G371"/>
  <c r="Q371" s="1"/>
  <c r="G372"/>
  <c r="Q372" s="1"/>
  <c r="G373"/>
  <c r="Q373" s="1"/>
  <c r="G374"/>
  <c r="Q374" s="1"/>
  <c r="G375"/>
  <c r="Q375" s="1"/>
  <c r="G376"/>
  <c r="Q376" s="1"/>
  <c r="G377"/>
  <c r="Q377" s="1"/>
  <c r="G378"/>
  <c r="Q378" s="1"/>
  <c r="G379"/>
  <c r="Q379" s="1"/>
  <c r="G380"/>
  <c r="Q380" s="1"/>
  <c r="G381"/>
  <c r="Q381" s="1"/>
  <c r="G382"/>
  <c r="Q382" s="1"/>
  <c r="G383"/>
  <c r="Q383" s="1"/>
  <c r="G384"/>
  <c r="Q384" s="1"/>
  <c r="G385"/>
  <c r="Q385" s="1"/>
  <c r="G386"/>
  <c r="Q386" s="1"/>
  <c r="G387"/>
  <c r="Q387" s="1"/>
  <c r="G388"/>
  <c r="Q388" s="1"/>
  <c r="G389"/>
  <c r="Q389" s="1"/>
  <c r="G390"/>
  <c r="Q390" s="1"/>
  <c r="G391"/>
  <c r="Q391" s="1"/>
  <c r="G392"/>
  <c r="Q392" s="1"/>
  <c r="G393"/>
  <c r="Q393" s="1"/>
  <c r="G394"/>
  <c r="Q394" s="1"/>
  <c r="G395"/>
  <c r="Q395" s="1"/>
  <c r="G396"/>
  <c r="Q396" s="1"/>
  <c r="G397"/>
  <c r="Q397" s="1"/>
  <c r="G398"/>
  <c r="Q398" s="1"/>
  <c r="G399"/>
  <c r="Q399" s="1"/>
  <c r="G400"/>
  <c r="Q400" s="1"/>
  <c r="G401"/>
  <c r="Q401" s="1"/>
  <c r="G402"/>
  <c r="Q402" s="1"/>
  <c r="G403"/>
  <c r="Q403" s="1"/>
  <c r="G404"/>
  <c r="Q404" s="1"/>
  <c r="G405"/>
  <c r="Q405" s="1"/>
  <c r="G406"/>
  <c r="Q406" s="1"/>
  <c r="G407"/>
  <c r="Q407" s="1"/>
  <c r="G408"/>
  <c r="Q408" s="1"/>
  <c r="G409"/>
  <c r="Q409" s="1"/>
  <c r="G410"/>
  <c r="Q410" s="1"/>
  <c r="G411"/>
  <c r="Q411" s="1"/>
  <c r="G412"/>
  <c r="Q412" s="1"/>
  <c r="G413"/>
  <c r="Q413" s="1"/>
  <c r="G414"/>
  <c r="Q414" s="1"/>
  <c r="G415"/>
  <c r="Q415" s="1"/>
  <c r="G416"/>
  <c r="Q416" s="1"/>
  <c r="G417"/>
  <c r="Q417" s="1"/>
  <c r="G418"/>
  <c r="Q418" s="1"/>
  <c r="G419"/>
  <c r="Q419" s="1"/>
  <c r="G420"/>
  <c r="Q420" s="1"/>
  <c r="G421"/>
  <c r="Q421" s="1"/>
  <c r="G422"/>
  <c r="Q422" s="1"/>
  <c r="G423"/>
  <c r="Q423" s="1"/>
  <c r="G424"/>
  <c r="Q424" s="1"/>
  <c r="G425"/>
  <c r="Q425" s="1"/>
  <c r="G426"/>
  <c r="Q426" s="1"/>
  <c r="G427"/>
  <c r="Q427" s="1"/>
  <c r="G428"/>
  <c r="Q428" s="1"/>
  <c r="G429"/>
  <c r="Q429" s="1"/>
  <c r="G430"/>
  <c r="Q430" s="1"/>
  <c r="G431"/>
  <c r="Q431" s="1"/>
  <c r="G432"/>
  <c r="Q432" s="1"/>
  <c r="G433"/>
  <c r="Q433" s="1"/>
  <c r="G434"/>
  <c r="Q434" s="1"/>
  <c r="G435"/>
  <c r="Q435" s="1"/>
  <c r="G436"/>
  <c r="Q436" s="1"/>
  <c r="G437"/>
  <c r="Q437" s="1"/>
  <c r="G438"/>
  <c r="Q438" s="1"/>
  <c r="G439"/>
  <c r="Q439" s="1"/>
  <c r="G440"/>
  <c r="Q440" s="1"/>
  <c r="G441"/>
  <c r="Q441" s="1"/>
  <c r="G442"/>
  <c r="Q442" s="1"/>
  <c r="G443"/>
  <c r="Q443" s="1"/>
  <c r="G444"/>
  <c r="Q444" s="1"/>
  <c r="G445"/>
  <c r="Q445" s="1"/>
  <c r="G446"/>
  <c r="Q446" s="1"/>
  <c r="G447"/>
  <c r="Q447" s="1"/>
  <c r="G448"/>
  <c r="Q448" s="1"/>
  <c r="G449"/>
  <c r="Q449" s="1"/>
  <c r="G450"/>
  <c r="Q450" s="1"/>
  <c r="G451"/>
  <c r="Q451" s="1"/>
  <c r="G452"/>
  <c r="Q452" s="1"/>
  <c r="G453"/>
  <c r="Q453" s="1"/>
  <c r="G454"/>
  <c r="Q454" s="1"/>
  <c r="G455"/>
  <c r="Q455" s="1"/>
  <c r="G456"/>
  <c r="Q456" s="1"/>
  <c r="G457"/>
  <c r="Q457" s="1"/>
  <c r="G458"/>
  <c r="Q458" s="1"/>
  <c r="G459"/>
  <c r="Q459" s="1"/>
  <c r="G460"/>
  <c r="Q460" s="1"/>
  <c r="G461"/>
  <c r="Q461" s="1"/>
  <c r="G462"/>
  <c r="Q462" s="1"/>
  <c r="G463"/>
  <c r="Q463" s="1"/>
  <c r="G464"/>
  <c r="Q464" s="1"/>
  <c r="G465"/>
  <c r="Q465" s="1"/>
  <c r="G466"/>
  <c r="Q466" s="1"/>
  <c r="G467"/>
  <c r="Q467" s="1"/>
  <c r="G468"/>
  <c r="Q468" s="1"/>
  <c r="G469"/>
  <c r="Q469" s="1"/>
  <c r="G470"/>
  <c r="Q470" s="1"/>
  <c r="G471"/>
  <c r="Q471" s="1"/>
  <c r="G472"/>
  <c r="Q472" s="1"/>
  <c r="G473"/>
  <c r="Q473" s="1"/>
  <c r="G474"/>
  <c r="Q474" s="1"/>
  <c r="G475"/>
  <c r="Q475" s="1"/>
  <c r="G476"/>
  <c r="Q476" s="1"/>
  <c r="G477"/>
  <c r="Q477" s="1"/>
  <c r="G478"/>
  <c r="Q478" s="1"/>
  <c r="G479"/>
  <c r="Q479" s="1"/>
  <c r="G480"/>
  <c r="Q480" s="1"/>
  <c r="G481"/>
  <c r="Q481" s="1"/>
  <c r="G482"/>
  <c r="Q482" s="1"/>
  <c r="G483"/>
  <c r="Q483" s="1"/>
  <c r="G484"/>
  <c r="Q484" s="1"/>
  <c r="G485"/>
  <c r="Q485" s="1"/>
  <c r="G486"/>
  <c r="Q486" s="1"/>
  <c r="G487"/>
  <c r="Q487" s="1"/>
  <c r="G488"/>
  <c r="Q488" s="1"/>
  <c r="G489"/>
  <c r="Q489" s="1"/>
  <c r="G490"/>
  <c r="Q490" s="1"/>
  <c r="G491"/>
  <c r="Q491" s="1"/>
  <c r="G492"/>
  <c r="Q492" s="1"/>
  <c r="G493"/>
  <c r="Q493" s="1"/>
  <c r="G494"/>
  <c r="Q494" s="1"/>
  <c r="G495"/>
  <c r="Q495" s="1"/>
  <c r="G496"/>
  <c r="Q496" s="1"/>
  <c r="G497"/>
  <c r="Q497" s="1"/>
  <c r="G498"/>
  <c r="Q498" s="1"/>
  <c r="G499"/>
  <c r="Q499" s="1"/>
  <c r="G500"/>
  <c r="Q500" s="1"/>
  <c r="G501"/>
  <c r="Q501" s="1"/>
  <c r="G502"/>
  <c r="Q502" s="1"/>
  <c r="G503"/>
  <c r="Q503" s="1"/>
  <c r="G504"/>
  <c r="Q504" s="1"/>
  <c r="F505"/>
  <c r="F507"/>
  <c r="F509"/>
  <c r="F511"/>
  <c r="F513"/>
  <c r="F515"/>
  <c r="F517"/>
  <c r="F519"/>
  <c r="F521"/>
  <c r="F523"/>
  <c r="F525"/>
  <c r="F527"/>
  <c r="F529"/>
  <c r="F531"/>
  <c r="F533"/>
  <c r="F535"/>
  <c r="F537"/>
  <c r="F539"/>
  <c r="F541"/>
  <c r="F543"/>
  <c r="F545"/>
  <c r="F547"/>
  <c r="F549"/>
  <c r="F551"/>
  <c r="F553"/>
  <c r="F555"/>
  <c r="F557"/>
  <c r="F559"/>
  <c r="F561"/>
  <c r="F563"/>
  <c r="F565"/>
  <c r="F567"/>
  <c r="F569"/>
  <c r="F571"/>
  <c r="F573"/>
  <c r="F575"/>
  <c r="F577"/>
  <c r="F579"/>
  <c r="F581"/>
  <c r="F583"/>
  <c r="F585"/>
  <c r="F587"/>
  <c r="F589"/>
  <c r="F591"/>
  <c r="F593"/>
  <c r="F595"/>
  <c r="F597"/>
  <c r="F599"/>
  <c r="F601"/>
  <c r="F603"/>
  <c r="F605"/>
  <c r="F607"/>
  <c r="F609"/>
  <c r="F611"/>
  <c r="F613"/>
  <c r="F615"/>
  <c r="F617"/>
  <c r="F619"/>
  <c r="F621"/>
  <c r="F623"/>
  <c r="F625"/>
  <c r="F627"/>
  <c r="F629"/>
  <c r="F631"/>
  <c r="F633"/>
  <c r="F635"/>
  <c r="F637"/>
  <c r="F639"/>
  <c r="F641"/>
  <c r="F643"/>
  <c r="F645"/>
  <c r="F647"/>
  <c r="F649"/>
  <c r="F651"/>
  <c r="F653"/>
  <c r="F655"/>
  <c r="F657"/>
  <c r="F659"/>
  <c r="F661"/>
  <c r="F663"/>
  <c r="F665"/>
  <c r="F667"/>
  <c r="F669"/>
  <c r="F671"/>
  <c r="F673"/>
  <c r="F675"/>
  <c r="F677"/>
  <c r="F679"/>
  <c r="F681"/>
  <c r="F683"/>
  <c r="F685"/>
  <c r="F687"/>
  <c r="F689"/>
  <c r="F691"/>
  <c r="F693"/>
  <c r="F695"/>
  <c r="F697"/>
  <c r="F699"/>
  <c r="F701"/>
  <c r="F703"/>
  <c r="F705"/>
  <c r="F707"/>
  <c r="F709"/>
  <c r="F711"/>
  <c r="F713"/>
  <c r="F715"/>
  <c r="F717"/>
  <c r="F719"/>
  <c r="F721"/>
  <c r="F723"/>
  <c r="F725"/>
  <c r="F727"/>
  <c r="F729"/>
  <c r="F731"/>
  <c r="F733"/>
  <c r="F735"/>
  <c r="F737"/>
  <c r="F739"/>
  <c r="F741"/>
  <c r="F743"/>
  <c r="F745"/>
  <c r="F747"/>
  <c r="F749"/>
  <c r="F751"/>
  <c r="F753"/>
  <c r="F755"/>
  <c r="F757"/>
  <c r="F759"/>
  <c r="F761"/>
  <c r="F763"/>
  <c r="F765"/>
  <c r="F767"/>
  <c r="F769"/>
  <c r="F771"/>
  <c r="F773"/>
  <c r="F775"/>
  <c r="F777"/>
  <c r="F779"/>
  <c r="F781"/>
  <c r="F783"/>
  <c r="F785"/>
  <c r="F787"/>
  <c r="F789"/>
  <c r="F791"/>
  <c r="F793"/>
  <c r="F795"/>
  <c r="F797"/>
  <c r="F799"/>
  <c r="F801"/>
  <c r="F803"/>
  <c r="F805"/>
  <c r="F807"/>
  <c r="F809"/>
  <c r="F811"/>
  <c r="F813"/>
  <c r="F815"/>
  <c r="F817"/>
  <c r="F819"/>
  <c r="F821"/>
  <c r="F823"/>
  <c r="F825"/>
  <c r="F827"/>
  <c r="F829"/>
  <c r="F831"/>
  <c r="F833"/>
  <c r="F835"/>
  <c r="F837"/>
  <c r="F839"/>
  <c r="F841"/>
  <c r="F843"/>
  <c r="F845"/>
  <c r="F847"/>
  <c r="F850"/>
  <c r="G850"/>
  <c r="Q850" s="1"/>
  <c r="G855"/>
  <c r="Q855" s="1"/>
  <c r="F858"/>
  <c r="G858"/>
  <c r="Q858" s="1"/>
  <c r="G863"/>
  <c r="Q863" s="1"/>
  <c r="F866"/>
  <c r="G866"/>
  <c r="Q866" s="1"/>
  <c r="G871"/>
  <c r="Q871" s="1"/>
  <c r="F874"/>
  <c r="G874"/>
  <c r="Q874" s="1"/>
  <c r="G879"/>
  <c r="Q879" s="1"/>
  <c r="F882"/>
  <c r="G882"/>
  <c r="Q882" s="1"/>
  <c r="G887"/>
  <c r="Q887" s="1"/>
  <c r="F890"/>
  <c r="G890"/>
  <c r="Q890" s="1"/>
  <c r="G895"/>
  <c r="Q895" s="1"/>
  <c r="F898"/>
  <c r="G898"/>
  <c r="Q898" s="1"/>
  <c r="G903"/>
  <c r="Q903" s="1"/>
  <c r="F906"/>
  <c r="G906"/>
  <c r="Q906" s="1"/>
  <c r="G911"/>
  <c r="Q911" s="1"/>
  <c r="F914"/>
  <c r="G914"/>
  <c r="Q914" s="1"/>
  <c r="G919"/>
  <c r="Q919" s="1"/>
  <c r="F922"/>
  <c r="G922"/>
  <c r="Q922" s="1"/>
  <c r="G927"/>
  <c r="Q927" s="1"/>
  <c r="F930"/>
  <c r="G930"/>
  <c r="Q930" s="1"/>
  <c r="G935"/>
  <c r="Q935" s="1"/>
  <c r="F938"/>
  <c r="G938"/>
  <c r="Q938" s="1"/>
  <c r="G943"/>
  <c r="Q943" s="1"/>
  <c r="F946"/>
  <c r="G946"/>
  <c r="Q946" s="1"/>
  <c r="G951"/>
  <c r="Q951" s="1"/>
  <c r="F954"/>
  <c r="G954"/>
  <c r="Q954" s="1"/>
  <c r="G959"/>
  <c r="Q959" s="1"/>
  <c r="F962"/>
  <c r="G962"/>
  <c r="Q962" s="1"/>
  <c r="G967"/>
  <c r="Q967" s="1"/>
  <c r="F970"/>
  <c r="G970"/>
  <c r="Q970" s="1"/>
  <c r="G975"/>
  <c r="Q975" s="1"/>
  <c r="F978"/>
  <c r="G978"/>
  <c r="Q978" s="1"/>
  <c r="G983"/>
  <c r="Q983" s="1"/>
  <c r="F986"/>
  <c r="G986"/>
  <c r="Q986" s="1"/>
  <c r="G991"/>
  <c r="Q991" s="1"/>
  <c r="F994"/>
  <c r="G994"/>
  <c r="Q994" s="1"/>
  <c r="G999"/>
  <c r="Q999" s="1"/>
  <c r="F1002"/>
  <c r="G1002"/>
  <c r="Q1002" s="1"/>
  <c r="G1007"/>
  <c r="Q1007" s="1"/>
  <c r="F1010"/>
  <c r="G1010"/>
  <c r="Q1010" s="1"/>
  <c r="G1015"/>
  <c r="Q1015" s="1"/>
  <c r="F1018"/>
  <c r="G1018"/>
  <c r="Q1018" s="1"/>
  <c r="G1023"/>
  <c r="Q1023" s="1"/>
  <c r="F1026"/>
  <c r="G1026"/>
  <c r="Q1026" s="1"/>
  <c r="G1031"/>
  <c r="Q1031" s="1"/>
  <c r="F1034"/>
  <c r="G1034"/>
  <c r="Q1034" s="1"/>
  <c r="G1039"/>
  <c r="Q1039" s="1"/>
  <c r="F1042"/>
  <c r="G1042"/>
  <c r="Q1042" s="1"/>
  <c r="G1047"/>
  <c r="Q1047" s="1"/>
  <c r="F1052"/>
  <c r="G1052"/>
  <c r="Q1052" s="1"/>
  <c r="F1061"/>
  <c r="G1061"/>
  <c r="Q1061" s="1"/>
  <c r="G1066"/>
  <c r="Q1066" s="1"/>
  <c r="F1069"/>
  <c r="G1083"/>
  <c r="Q1083" s="1"/>
  <c r="G1086"/>
  <c r="Q1086" s="1"/>
  <c r="F1091"/>
  <c r="G1091"/>
  <c r="Q1091" s="1"/>
  <c r="G1096"/>
  <c r="Q1096" s="1"/>
  <c r="G1097"/>
  <c r="Q1097" s="1"/>
  <c r="G1098"/>
  <c r="Q1098" s="1"/>
  <c r="F1100"/>
  <c r="G1100"/>
  <c r="Q1100" s="1"/>
  <c r="G1117"/>
  <c r="Q1117" s="1"/>
  <c r="G1118"/>
  <c r="Q1118" s="1"/>
  <c r="F1123"/>
  <c r="G1123"/>
  <c r="Q1123" s="1"/>
  <c r="G1128"/>
  <c r="Q1128" s="1"/>
  <c r="G1129"/>
  <c r="Q1129" s="1"/>
  <c r="G1130"/>
  <c r="Q1130" s="1"/>
  <c r="F1132"/>
  <c r="G1132"/>
  <c r="Q1132" s="1"/>
  <c r="G1149"/>
  <c r="Q1149" s="1"/>
  <c r="G1150"/>
  <c r="Q1150" s="1"/>
  <c r="F1155"/>
  <c r="G1155"/>
  <c r="Q1155" s="1"/>
  <c r="G1160"/>
  <c r="Q1160" s="1"/>
  <c r="G1161"/>
  <c r="Q1161" s="1"/>
  <c r="G1162"/>
  <c r="Q1162" s="1"/>
  <c r="F1164"/>
  <c r="G1164"/>
  <c r="Q1164" s="1"/>
  <c r="G1181"/>
  <c r="Q1181" s="1"/>
  <c r="G1182"/>
  <c r="Q1182" s="1"/>
  <c r="F1187"/>
  <c r="G1187"/>
  <c r="Q1187" s="1"/>
  <c r="G1192"/>
  <c r="Q1192" s="1"/>
  <c r="G1193"/>
  <c r="Q1193" s="1"/>
  <c r="G1194"/>
  <c r="Q1194" s="1"/>
  <c r="F1196"/>
  <c r="G1196"/>
  <c r="Q1196" s="1"/>
  <c r="G1213"/>
  <c r="Q1213" s="1"/>
  <c r="F1219"/>
  <c r="G1219"/>
  <c r="Q1219" s="1"/>
  <c r="G1224"/>
  <c r="Q1224" s="1"/>
  <c r="G1226"/>
  <c r="Q1226" s="1"/>
  <c r="F1228"/>
  <c r="G1228"/>
  <c r="Q1228" s="1"/>
  <c r="F1251"/>
  <c r="G1251"/>
  <c r="Q1251" s="1"/>
  <c r="G1256"/>
  <c r="Q1256" s="1"/>
  <c r="F1260"/>
  <c r="G1260"/>
  <c r="Q1260" s="1"/>
  <c r="F1283"/>
  <c r="G1283"/>
  <c r="Q1283" s="1"/>
  <c r="G1288"/>
  <c r="Q1288" s="1"/>
  <c r="F1292"/>
  <c r="G1292"/>
  <c r="Q1292" s="1"/>
  <c r="F1315"/>
  <c r="G1315"/>
  <c r="Q1315" s="1"/>
  <c r="G1320"/>
  <c r="Q1320" s="1"/>
  <c r="F1324"/>
  <c r="G1324"/>
  <c r="Q1324" s="1"/>
  <c r="G1541"/>
  <c r="Q1541" s="1"/>
  <c r="G1544"/>
  <c r="Q1544" s="1"/>
  <c r="F1545"/>
  <c r="G1547"/>
  <c r="Q1547" s="1"/>
  <c r="G1548"/>
  <c r="Q1548" s="1"/>
  <c r="F1549"/>
  <c r="F1550"/>
  <c r="G1550"/>
  <c r="Q1550" s="1"/>
  <c r="G1570"/>
  <c r="Q1570" s="1"/>
  <c r="G1573"/>
  <c r="Q1573" s="1"/>
  <c r="G1576"/>
  <c r="Q1576" s="1"/>
  <c r="F1577"/>
  <c r="G1579"/>
  <c r="Q1579" s="1"/>
  <c r="G1580"/>
  <c r="Q1580" s="1"/>
  <c r="F1581"/>
  <c r="F1582"/>
  <c r="G1584"/>
  <c r="Q1584" s="1"/>
  <c r="F1585"/>
  <c r="G1587"/>
  <c r="Q1587" s="1"/>
  <c r="G1588"/>
  <c r="Q1588" s="1"/>
  <c r="F1589"/>
  <c r="F1590"/>
  <c r="G1591"/>
  <c r="Q1591" s="1"/>
  <c r="G1592"/>
  <c r="Q1592" s="1"/>
  <c r="F1593"/>
  <c r="G1595"/>
  <c r="Q1595" s="1"/>
  <c r="G1596"/>
  <c r="Q1596" s="1"/>
  <c r="F1597"/>
  <c r="F1598"/>
  <c r="G1599"/>
  <c r="Q1599" s="1"/>
  <c r="G1600"/>
  <c r="Q1600" s="1"/>
  <c r="F1601"/>
  <c r="G1603"/>
  <c r="Q1603" s="1"/>
  <c r="G1604"/>
  <c r="Q1604" s="1"/>
  <c r="F1605"/>
  <c r="F1606"/>
  <c r="G1607"/>
  <c r="Q1607" s="1"/>
  <c r="G1608"/>
  <c r="Q1608" s="1"/>
  <c r="F1609"/>
  <c r="G1612"/>
  <c r="Q1612" s="1"/>
  <c r="F1613"/>
  <c r="F1614"/>
  <c r="G1615"/>
  <c r="Q1615" s="1"/>
  <c r="G1616"/>
  <c r="Q1616" s="1"/>
  <c r="F1617"/>
  <c r="F1620"/>
  <c r="F1623"/>
  <c r="G1623"/>
  <c r="Q1623" s="1"/>
  <c r="F1632"/>
  <c r="G1632"/>
  <c r="Q1632" s="1"/>
  <c r="G1637"/>
  <c r="Q1637" s="1"/>
  <c r="F1640"/>
  <c r="G1648"/>
  <c r="Q1648" s="1"/>
  <c r="G1649"/>
  <c r="Q1649" s="1"/>
  <c r="F1652"/>
  <c r="G1652"/>
  <c r="Q1652" s="1"/>
  <c r="G1658"/>
  <c r="Q1658" s="1"/>
  <c r="F1675"/>
  <c r="G1675"/>
  <c r="Q1675" s="1"/>
  <c r="G1678"/>
  <c r="Q1678" s="1"/>
  <c r="G1680"/>
  <c r="Q1680" s="1"/>
  <c r="G1681"/>
  <c r="Q1681" s="1"/>
  <c r="F1684"/>
  <c r="G1684"/>
  <c r="Q1684" s="1"/>
  <c r="G1690"/>
  <c r="Q1690" s="1"/>
  <c r="G1701"/>
  <c r="Q1701" s="1"/>
  <c r="F1707"/>
  <c r="G1707"/>
  <c r="Q1707" s="1"/>
  <c r="G1710"/>
  <c r="Q1710" s="1"/>
  <c r="G1712"/>
  <c r="Q1712" s="1"/>
  <c r="G1713"/>
  <c r="Q1713" s="1"/>
  <c r="F1716"/>
  <c r="G1716"/>
  <c r="Q1716" s="1"/>
  <c r="G1722"/>
  <c r="Q1722" s="1"/>
  <c r="G1733"/>
  <c r="Q1733" s="1"/>
  <c r="F1739"/>
  <c r="G1739"/>
  <c r="Q1739" s="1"/>
  <c r="G1742"/>
  <c r="Q1742" s="1"/>
  <c r="G1744"/>
  <c r="Q1744" s="1"/>
  <c r="G1745"/>
  <c r="Q1745" s="1"/>
  <c r="F1748"/>
  <c r="G1748"/>
  <c r="Q1748" s="1"/>
  <c r="G1754"/>
  <c r="Q1754" s="1"/>
  <c r="G1765"/>
  <c r="Q1765" s="1"/>
  <c r="F1771"/>
  <c r="G1771"/>
  <c r="Q1771" s="1"/>
  <c r="G1774"/>
  <c r="Q1774" s="1"/>
  <c r="G1776"/>
  <c r="Q1776" s="1"/>
  <c r="G1777"/>
  <c r="Q1777" s="1"/>
  <c r="F1780"/>
  <c r="G1780"/>
  <c r="Q1780" s="1"/>
  <c r="G1786"/>
  <c r="Q1786" s="1"/>
  <c r="G1797"/>
  <c r="Q1797" s="1"/>
  <c r="F1803"/>
  <c r="G1803"/>
  <c r="Q1803" s="1"/>
  <c r="G1806"/>
  <c r="Q1806" s="1"/>
  <c r="G1808"/>
  <c r="Q1808" s="1"/>
  <c r="G1809"/>
  <c r="Q1809" s="1"/>
  <c r="F1812"/>
  <c r="G1812"/>
  <c r="Q1812" s="1"/>
  <c r="G1818"/>
  <c r="Q1818" s="1"/>
  <c r="G1829"/>
  <c r="Q1829" s="1"/>
  <c r="F1835"/>
  <c r="G1835"/>
  <c r="Q1835" s="1"/>
  <c r="G1838"/>
  <c r="Q1838" s="1"/>
  <c r="G1840"/>
  <c r="Q1840" s="1"/>
  <c r="G1841"/>
  <c r="Q1841" s="1"/>
  <c r="F1844"/>
  <c r="G1844"/>
  <c r="Q1844" s="1"/>
  <c r="G1850"/>
  <c r="Q1850" s="1"/>
  <c r="G1861"/>
  <c r="Q1861" s="1"/>
  <c r="F1867"/>
  <c r="G1867"/>
  <c r="Q1867" s="1"/>
  <c r="G1870"/>
  <c r="Q1870" s="1"/>
  <c r="G1872"/>
  <c r="Q1872" s="1"/>
  <c r="G1873"/>
  <c r="Q1873" s="1"/>
  <c r="F1876"/>
  <c r="G1876"/>
  <c r="Q1876" s="1"/>
  <c r="G1882"/>
  <c r="Q1882" s="1"/>
  <c r="F1899"/>
  <c r="G1899"/>
  <c r="Q1899" s="1"/>
  <c r="G1902"/>
  <c r="Q1902" s="1"/>
  <c r="G1904"/>
  <c r="Q1904" s="1"/>
  <c r="G1905"/>
  <c r="Q1905" s="1"/>
  <c r="F1908"/>
  <c r="G1908"/>
  <c r="Q1908" s="1"/>
  <c r="G1914"/>
  <c r="Q1914" s="1"/>
  <c r="F1931"/>
  <c r="G1931"/>
  <c r="Q1931" s="1"/>
  <c r="G1934"/>
  <c r="Q1934" s="1"/>
  <c r="G1936"/>
  <c r="Q1936" s="1"/>
  <c r="G1937"/>
  <c r="Q1937" s="1"/>
  <c r="F1940"/>
  <c r="G1940"/>
  <c r="Q1940" s="1"/>
  <c r="G1946"/>
  <c r="Q1946" s="1"/>
  <c r="F1963"/>
  <c r="G1963"/>
  <c r="Q1963" s="1"/>
  <c r="G1966"/>
  <c r="Q1966" s="1"/>
  <c r="G1968"/>
  <c r="Q1968" s="1"/>
  <c r="G1969"/>
  <c r="Q1969" s="1"/>
  <c r="F1972"/>
  <c r="G1972"/>
  <c r="Q1972" s="1"/>
  <c r="G1978"/>
  <c r="Q1978" s="1"/>
  <c r="F1995"/>
  <c r="G1995"/>
  <c r="Q1995" s="1"/>
  <c r="G1998"/>
  <c r="Q1998" s="1"/>
  <c r="G2000"/>
  <c r="Q2000" s="1"/>
  <c r="G2001"/>
  <c r="Q2001" s="1"/>
  <c r="F2004"/>
  <c r="G2004"/>
  <c r="Q2004" s="1"/>
  <c r="G2010"/>
  <c r="Q2010" s="1"/>
  <c r="F2027"/>
  <c r="G2027"/>
  <c r="Q2027" s="1"/>
  <c r="G2030"/>
  <c r="Q2030" s="1"/>
  <c r="G2032"/>
  <c r="Q2032" s="1"/>
  <c r="G2033"/>
  <c r="Q2033" s="1"/>
  <c r="F2036"/>
  <c r="G2036"/>
  <c r="Q2036" s="1"/>
  <c r="G2042"/>
  <c r="Q2042" s="1"/>
  <c r="F2059"/>
  <c r="G2059"/>
  <c r="Q2059" s="1"/>
  <c r="G2062"/>
  <c r="Q2062" s="1"/>
  <c r="G2064"/>
  <c r="Q2064" s="1"/>
  <c r="G2065"/>
  <c r="Q2065" s="1"/>
  <c r="F2068"/>
  <c r="G2068"/>
  <c r="Q2068" s="1"/>
  <c r="G2074"/>
  <c r="Q2074" s="1"/>
  <c r="F2091"/>
  <c r="G2091"/>
  <c r="Q2091" s="1"/>
  <c r="G2094"/>
  <c r="Q2094" s="1"/>
  <c r="G2096"/>
  <c r="Q2096" s="1"/>
  <c r="G2097"/>
  <c r="Q2097" s="1"/>
  <c r="F2100"/>
  <c r="G2100"/>
  <c r="Q2100" s="1"/>
  <c r="G2106"/>
  <c r="Q2106" s="1"/>
  <c r="F2123"/>
  <c r="G2123"/>
  <c r="Q2123" s="1"/>
  <c r="G2128"/>
  <c r="Q2128" s="1"/>
  <c r="G2129"/>
  <c r="Q2129" s="1"/>
  <c r="F2132"/>
  <c r="G2132"/>
  <c r="Q2132" s="1"/>
  <c r="F2142"/>
  <c r="G2142"/>
  <c r="Q2142" s="1"/>
  <c r="G2147"/>
  <c r="Q2147" s="1"/>
  <c r="F2150"/>
  <c r="G2150"/>
  <c r="Q2150" s="1"/>
  <c r="G2155"/>
  <c r="Q2155" s="1"/>
  <c r="G2163"/>
  <c r="Q2163" s="1"/>
  <c r="F2166"/>
  <c r="G2166"/>
  <c r="Q2166" s="1"/>
  <c r="F2174"/>
  <c r="G2174"/>
  <c r="Q2174" s="1"/>
  <c r="G2525"/>
  <c r="Q2525" s="1"/>
  <c r="G2533"/>
  <c r="Q2533" s="1"/>
  <c r="G2541"/>
  <c r="Q2541" s="1"/>
  <c r="G2549"/>
  <c r="Q2549" s="1"/>
  <c r="G2557"/>
  <c r="Q2557" s="1"/>
  <c r="G2565"/>
  <c r="Q2565" s="1"/>
  <c r="G2573"/>
  <c r="Q2573" s="1"/>
  <c r="G2581"/>
  <c r="Q2581" s="1"/>
  <c r="F2583"/>
  <c r="F2584"/>
  <c r="F2587"/>
  <c r="F2588"/>
  <c r="F2591"/>
  <c r="F2592"/>
  <c r="F2595"/>
  <c r="F2596"/>
  <c r="F2599"/>
  <c r="F2600"/>
  <c r="F2603"/>
  <c r="F2604"/>
  <c r="F2607"/>
  <c r="F2608"/>
  <c r="F2611"/>
  <c r="F2612"/>
  <c r="F2615"/>
  <c r="F2616"/>
  <c r="F2619"/>
  <c r="F2620"/>
  <c r="F2623"/>
  <c r="F2624"/>
  <c r="F2627"/>
  <c r="F2628"/>
  <c r="F2631"/>
  <c r="F2632"/>
  <c r="F2635"/>
  <c r="F2636"/>
  <c r="F2639"/>
  <c r="F2640"/>
  <c r="F2643"/>
  <c r="F2644"/>
  <c r="F2647"/>
  <c r="F2648"/>
  <c r="F2651"/>
  <c r="F2652"/>
  <c r="F2655"/>
  <c r="F2656"/>
  <c r="F2659"/>
  <c r="F2660"/>
  <c r="F2663"/>
  <c r="F2664"/>
  <c r="F2667"/>
  <c r="F2668"/>
  <c r="F2671"/>
  <c r="F2672"/>
  <c r="F2675"/>
  <c r="F2676"/>
  <c r="F2679"/>
  <c r="F2680"/>
  <c r="F2683"/>
  <c r="F2684"/>
  <c r="F2687"/>
  <c r="F2688"/>
  <c r="F2691"/>
  <c r="F2692"/>
  <c r="F2695"/>
  <c r="F2696"/>
  <c r="F2699"/>
  <c r="F2700"/>
  <c r="F2703"/>
  <c r="F2704"/>
  <c r="F2707"/>
  <c r="F2708"/>
  <c r="F2711"/>
  <c r="F2712"/>
  <c r="F2715"/>
  <c r="F2716"/>
  <c r="F2719"/>
  <c r="F2720"/>
  <c r="F2723"/>
  <c r="F2724"/>
  <c r="F2727"/>
  <c r="F2728"/>
  <c r="F2731"/>
  <c r="F2732"/>
  <c r="F2735"/>
  <c r="F2736"/>
  <c r="F2739"/>
  <c r="F2740"/>
  <c r="F2743"/>
  <c r="F2744"/>
  <c r="F2747"/>
  <c r="F2748"/>
  <c r="F2751"/>
  <c r="F2752"/>
  <c r="F2755"/>
  <c r="F2756"/>
  <c r="F2759"/>
  <c r="F2760"/>
  <c r="F2763"/>
  <c r="F2764"/>
  <c r="F2767"/>
  <c r="F2768"/>
  <c r="F2771"/>
  <c r="F2772"/>
  <c r="F2775"/>
  <c r="F2776"/>
  <c r="F2779"/>
  <c r="F2780"/>
  <c r="F2783"/>
  <c r="F2784"/>
  <c r="F2787"/>
  <c r="F2788"/>
  <c r="F2791"/>
  <c r="F2792"/>
  <c r="F2795"/>
  <c r="F2796"/>
  <c r="F2799"/>
  <c r="F2800"/>
  <c r="F2803"/>
  <c r="F2804"/>
  <c r="G2807"/>
  <c r="Q2807" s="1"/>
  <c r="G2808"/>
  <c r="Q2808" s="1"/>
  <c r="G2811"/>
  <c r="Q2811" s="1"/>
  <c r="G2812"/>
  <c r="Q2812" s="1"/>
  <c r="G2815"/>
  <c r="Q2815" s="1"/>
  <c r="G2816"/>
  <c r="Q2816" s="1"/>
  <c r="G2819"/>
  <c r="Q2819" s="1"/>
  <c r="G2820"/>
  <c r="Q2820" s="1"/>
  <c r="G2823"/>
  <c r="Q2823" s="1"/>
  <c r="G2824"/>
  <c r="Q2824" s="1"/>
  <c r="G2827"/>
  <c r="Q2827" s="1"/>
  <c r="G2828"/>
  <c r="Q2828" s="1"/>
  <c r="G2831"/>
  <c r="Q2831" s="1"/>
  <c r="G2832"/>
  <c r="Q2832" s="1"/>
  <c r="G2835"/>
  <c r="Q2835" s="1"/>
  <c r="G2836"/>
  <c r="Q2836" s="1"/>
  <c r="G2839"/>
  <c r="Q2839" s="1"/>
  <c r="G2840"/>
  <c r="Q2840" s="1"/>
  <c r="G2843"/>
  <c r="Q2843" s="1"/>
  <c r="G2844"/>
  <c r="Q2844" s="1"/>
  <c r="G2847"/>
  <c r="Q2847" s="1"/>
  <c r="G2848"/>
  <c r="Q2848" s="1"/>
  <c r="G2851"/>
  <c r="Q2851" s="1"/>
  <c r="G2852"/>
  <c r="Q2852" s="1"/>
  <c r="G2855"/>
  <c r="Q2855" s="1"/>
  <c r="G2856"/>
  <c r="Q2856" s="1"/>
  <c r="G2859"/>
  <c r="Q2859" s="1"/>
  <c r="G2860"/>
  <c r="Q2860" s="1"/>
  <c r="G2863"/>
  <c r="Q2863" s="1"/>
  <c r="G2864"/>
  <c r="Q2864" s="1"/>
  <c r="G2867"/>
  <c r="Q2867" s="1"/>
  <c r="G2868"/>
  <c r="Q2868" s="1"/>
  <c r="G2871"/>
  <c r="Q2871" s="1"/>
  <c r="G2872"/>
  <c r="Q2872" s="1"/>
  <c r="G2875"/>
  <c r="Q2875" s="1"/>
  <c r="G2876"/>
  <c r="Q2876" s="1"/>
  <c r="G2879"/>
  <c r="Q2879" s="1"/>
  <c r="G2880"/>
  <c r="Q2880" s="1"/>
  <c r="G2883"/>
  <c r="Q2883" s="1"/>
  <c r="G2884"/>
  <c r="Q2884" s="1"/>
  <c r="G2887"/>
  <c r="Q2887" s="1"/>
  <c r="G2888"/>
  <c r="Q2888" s="1"/>
  <c r="G2891"/>
  <c r="Q2891" s="1"/>
  <c r="G2892"/>
  <c r="Q2892" s="1"/>
  <c r="G2895"/>
  <c r="Q2895" s="1"/>
  <c r="G2896"/>
  <c r="Q2896" s="1"/>
  <c r="G2899"/>
  <c r="Q2899" s="1"/>
  <c r="G2900"/>
  <c r="Q2900" s="1"/>
  <c r="G2903"/>
  <c r="Q2903" s="1"/>
  <c r="G2904"/>
  <c r="Q2904" s="1"/>
  <c r="G2907"/>
  <c r="Q2907" s="1"/>
  <c r="G2908"/>
  <c r="Q2908" s="1"/>
  <c r="G2911"/>
  <c r="Q2911" s="1"/>
  <c r="G2912"/>
  <c r="Q2912" s="1"/>
  <c r="G2915"/>
  <c r="Q2915" s="1"/>
  <c r="G2916"/>
  <c r="Q2916" s="1"/>
  <c r="G2919"/>
  <c r="Q2919" s="1"/>
  <c r="G2920"/>
  <c r="Q2920" s="1"/>
  <c r="G2923"/>
  <c r="Q2923" s="1"/>
  <c r="G2924"/>
  <c r="Q2924" s="1"/>
  <c r="G2927"/>
  <c r="Q2927" s="1"/>
  <c r="G2928"/>
  <c r="Q2928" s="1"/>
  <c r="G2931"/>
  <c r="Q2931" s="1"/>
  <c r="G2932"/>
  <c r="Q2932" s="1"/>
  <c r="G2935"/>
  <c r="Q2935" s="1"/>
  <c r="G2936"/>
  <c r="Q2936" s="1"/>
  <c r="G2939"/>
  <c r="Q2939" s="1"/>
  <c r="G2940"/>
  <c r="Q2940" s="1"/>
  <c r="G2943"/>
  <c r="Q2943" s="1"/>
  <c r="G2944"/>
  <c r="Q2944" s="1"/>
  <c r="G2947"/>
  <c r="Q2947" s="1"/>
  <c r="G2948"/>
  <c r="Q2948" s="1"/>
  <c r="G2951"/>
  <c r="Q2951" s="1"/>
  <c r="G2952"/>
  <c r="Q2952" s="1"/>
  <c r="G2955"/>
  <c r="Q2955" s="1"/>
  <c r="G2956"/>
  <c r="Q2956" s="1"/>
  <c r="G2959"/>
  <c r="Q2959" s="1"/>
  <c r="G2960"/>
  <c r="Q2960" s="1"/>
  <c r="G2963"/>
  <c r="Q2963" s="1"/>
  <c r="G2964"/>
  <c r="Q2964" s="1"/>
  <c r="G2967"/>
  <c r="Q2967" s="1"/>
  <c r="G2968"/>
  <c r="Q2968" s="1"/>
  <c r="G2971"/>
  <c r="Q2971" s="1"/>
  <c r="G2972"/>
  <c r="Q2972" s="1"/>
  <c r="G2975"/>
  <c r="Q2975" s="1"/>
  <c r="G2976"/>
  <c r="Q2976" s="1"/>
  <c r="G2979"/>
  <c r="Q2979" s="1"/>
  <c r="G2980"/>
  <c r="Q2980" s="1"/>
  <c r="G2983"/>
  <c r="Q2983" s="1"/>
  <c r="G2984"/>
  <c r="Q2984" s="1"/>
  <c r="G2987"/>
  <c r="Q2987" s="1"/>
  <c r="G2988"/>
  <c r="Q2988" s="1"/>
  <c r="G2991"/>
  <c r="Q2991" s="1"/>
  <c r="G2992"/>
  <c r="Q2992" s="1"/>
  <c r="G2995"/>
  <c r="Q2995" s="1"/>
  <c r="G2996"/>
  <c r="Q2996" s="1"/>
  <c r="G2999"/>
  <c r="Q2999" s="1"/>
  <c r="G3000"/>
  <c r="Q3000" s="1"/>
  <c r="G3003"/>
  <c r="Q3003" s="1"/>
  <c r="G3004"/>
  <c r="Q3004" s="1"/>
  <c r="G3007"/>
  <c r="Q3007" s="1"/>
  <c r="G3008"/>
  <c r="Q3008" s="1"/>
  <c r="G3011"/>
  <c r="Q3011" s="1"/>
  <c r="G3012"/>
  <c r="Q3012" s="1"/>
  <c r="G3015"/>
  <c r="Q3015" s="1"/>
  <c r="G3016"/>
  <c r="Q3016" s="1"/>
  <c r="G3019"/>
  <c r="Q3019" s="1"/>
  <c r="G3020"/>
  <c r="Q3020" s="1"/>
  <c r="G3023"/>
  <c r="Q3023" s="1"/>
  <c r="G3024"/>
  <c r="Q3024" s="1"/>
  <c r="G3027"/>
  <c r="Q3027" s="1"/>
  <c r="G3028"/>
  <c r="Q3028" s="1"/>
  <c r="G3030"/>
  <c r="Q3030" s="1"/>
  <c r="G3031"/>
  <c r="Q3031" s="1"/>
  <c r="G3032"/>
  <c r="Q3032" s="1"/>
  <c r="G3033"/>
  <c r="Q3033" s="1"/>
  <c r="G3034"/>
  <c r="Q3034" s="1"/>
  <c r="G3035"/>
  <c r="Q3035" s="1"/>
  <c r="G3036"/>
  <c r="Q3036" s="1"/>
  <c r="G3037"/>
  <c r="Q3037" s="1"/>
  <c r="G3038"/>
  <c r="Q3038" s="1"/>
  <c r="G3039"/>
  <c r="Q3039" s="1"/>
  <c r="G3040"/>
  <c r="Q3040" s="1"/>
  <c r="G3041"/>
  <c r="Q3041" s="1"/>
  <c r="G3042"/>
  <c r="Q3042" s="1"/>
  <c r="G3043"/>
  <c r="Q3043" s="1"/>
  <c r="G3044"/>
  <c r="Q3044" s="1"/>
  <c r="G3045"/>
  <c r="Q3045" s="1"/>
  <c r="G3046"/>
  <c r="Q3046" s="1"/>
  <c r="G3047"/>
  <c r="Q3047" s="1"/>
  <c r="G3048"/>
  <c r="Q3048" s="1"/>
  <c r="G3049"/>
  <c r="Q3049" s="1"/>
  <c r="G3050"/>
  <c r="Q3050" s="1"/>
  <c r="G3051"/>
  <c r="Q3051" s="1"/>
  <c r="G3052"/>
  <c r="Q3052" s="1"/>
  <c r="G3053"/>
  <c r="Q3053" s="1"/>
  <c r="G3054"/>
  <c r="Q3054" s="1"/>
  <c r="G3055"/>
  <c r="Q3055" s="1"/>
  <c r="G3056"/>
  <c r="Q3056" s="1"/>
  <c r="G3057"/>
  <c r="Q3057" s="1"/>
  <c r="G3058"/>
  <c r="Q3058" s="1"/>
  <c r="G3059"/>
  <c r="Q3059" s="1"/>
  <c r="G3060"/>
  <c r="Q3060" s="1"/>
  <c r="G3061"/>
  <c r="Q3061" s="1"/>
  <c r="G3062"/>
  <c r="Q3062" s="1"/>
  <c r="G3063"/>
  <c r="Q3063" s="1"/>
  <c r="G3064"/>
  <c r="Q3064" s="1"/>
  <c r="G3065"/>
  <c r="Q3065" s="1"/>
  <c r="G3066"/>
  <c r="Q3066" s="1"/>
  <c r="G3067"/>
  <c r="Q3067" s="1"/>
  <c r="G3068"/>
  <c r="Q3068" s="1"/>
  <c r="G3069"/>
  <c r="Q3069" s="1"/>
  <c r="G3070"/>
  <c r="Q3070" s="1"/>
  <c r="G3071"/>
  <c r="Q3071" s="1"/>
  <c r="G3072"/>
  <c r="Q3072" s="1"/>
  <c r="G3073"/>
  <c r="Q3073" s="1"/>
  <c r="G3074"/>
  <c r="Q3074" s="1"/>
  <c r="G3075"/>
  <c r="Q3075" s="1"/>
  <c r="G3076"/>
  <c r="Q3076" s="1"/>
  <c r="G3077"/>
  <c r="Q3077" s="1"/>
  <c r="G3078"/>
  <c r="Q3078" s="1"/>
  <c r="G3079"/>
  <c r="Q3079" s="1"/>
  <c r="G3080"/>
  <c r="Q3080" s="1"/>
  <c r="G3081"/>
  <c r="Q3081" s="1"/>
  <c r="G3082"/>
  <c r="Q3082" s="1"/>
  <c r="G3083"/>
  <c r="Q3083" s="1"/>
  <c r="G3084"/>
  <c r="Q3084" s="1"/>
  <c r="G3085"/>
  <c r="Q3085" s="1"/>
  <c r="G3086"/>
  <c r="Q3086" s="1"/>
  <c r="G3087"/>
  <c r="Q3087" s="1"/>
  <c r="G3088"/>
  <c r="Q3088" s="1"/>
  <c r="G3089"/>
  <c r="Q3089" s="1"/>
  <c r="G3090"/>
  <c r="Q3090" s="1"/>
  <c r="G3091"/>
  <c r="Q3091" s="1"/>
  <c r="G3092"/>
  <c r="Q3092" s="1"/>
  <c r="G3093"/>
  <c r="Q3093" s="1"/>
  <c r="G3094"/>
  <c r="Q3094" s="1"/>
  <c r="G3095"/>
  <c r="Q3095" s="1"/>
  <c r="G3096"/>
  <c r="Q3096" s="1"/>
  <c r="G3097"/>
  <c r="Q3097" s="1"/>
  <c r="G3098"/>
  <c r="Q3098" s="1"/>
  <c r="G3099"/>
  <c r="Q3099" s="1"/>
  <c r="G3100"/>
  <c r="Q3100" s="1"/>
  <c r="G3101"/>
  <c r="Q3101" s="1"/>
  <c r="G3102"/>
  <c r="Q3102" s="1"/>
  <c r="G3103"/>
  <c r="Q3103" s="1"/>
  <c r="G3104"/>
  <c r="Q3104" s="1"/>
  <c r="G3105"/>
  <c r="Q3105" s="1"/>
  <c r="G3106"/>
  <c r="Q3106" s="1"/>
  <c r="G3107"/>
  <c r="Q3107" s="1"/>
  <c r="G3108"/>
  <c r="Q3108" s="1"/>
  <c r="G3109"/>
  <c r="Q3109" s="1"/>
  <c r="G3110"/>
  <c r="Q3110" s="1"/>
  <c r="G3111"/>
  <c r="Q3111" s="1"/>
  <c r="G3112"/>
  <c r="Q3112" s="1"/>
  <c r="G3113"/>
  <c r="Q3113" s="1"/>
  <c r="G3114"/>
  <c r="Q3114" s="1"/>
  <c r="G3115"/>
  <c r="Q3115" s="1"/>
  <c r="G3116"/>
  <c r="Q3116" s="1"/>
  <c r="G3117"/>
  <c r="Q3117" s="1"/>
  <c r="G3118"/>
  <c r="Q3118" s="1"/>
  <c r="G3119"/>
  <c r="Q3119" s="1"/>
  <c r="G3120"/>
  <c r="Q3120" s="1"/>
  <c r="G3121"/>
  <c r="Q3121" s="1"/>
  <c r="G3122"/>
  <c r="Q3122" s="1"/>
  <c r="G3123"/>
  <c r="Q3123" s="1"/>
  <c r="G3124"/>
  <c r="Q3124" s="1"/>
  <c r="G3125"/>
  <c r="Q3125" s="1"/>
  <c r="G3126"/>
  <c r="Q3126" s="1"/>
  <c r="G3127"/>
  <c r="Q3127" s="1"/>
  <c r="G3128"/>
  <c r="Q3128" s="1"/>
  <c r="G3129"/>
  <c r="Q3129" s="1"/>
  <c r="G3130"/>
  <c r="Q3130" s="1"/>
  <c r="G3131"/>
  <c r="Q3131" s="1"/>
  <c r="G3132"/>
  <c r="Q3132" s="1"/>
  <c r="G3133"/>
  <c r="Q3133" s="1"/>
  <c r="G3134"/>
  <c r="Q3134" s="1"/>
  <c r="G3135"/>
  <c r="Q3135" s="1"/>
  <c r="G3136"/>
  <c r="Q3136" s="1"/>
  <c r="G3137"/>
  <c r="Q3137" s="1"/>
  <c r="G3138"/>
  <c r="Q3138" s="1"/>
  <c r="G3139"/>
  <c r="Q3139" s="1"/>
  <c r="G3140"/>
  <c r="Q3140" s="1"/>
  <c r="G3141"/>
  <c r="Q3141" s="1"/>
  <c r="G3142"/>
  <c r="Q3142" s="1"/>
  <c r="G3143"/>
  <c r="Q3143" s="1"/>
  <c r="G3144"/>
  <c r="Q3144" s="1"/>
  <c r="G3145"/>
  <c r="Q3145" s="1"/>
  <c r="G3146"/>
  <c r="Q3146" s="1"/>
  <c r="F3411"/>
  <c r="F3412"/>
  <c r="G3413"/>
  <c r="Q3413" s="1"/>
  <c r="F3415"/>
  <c r="F3416"/>
  <c r="G3417"/>
  <c r="Q3417" s="1"/>
  <c r="F3418"/>
  <c r="G3418"/>
  <c r="Q3418" s="1"/>
  <c r="P1077"/>
  <c r="N1077"/>
  <c r="O1077" s="1"/>
  <c r="P1108"/>
  <c r="N1108"/>
  <c r="O1108" s="1"/>
  <c r="P1131"/>
  <c r="N1131"/>
  <c r="O1131" s="1"/>
  <c r="P1140"/>
  <c r="N1140"/>
  <c r="O1140" s="1"/>
  <c r="P1163"/>
  <c r="N1163"/>
  <c r="O1163" s="1"/>
  <c r="P1195"/>
  <c r="N1195"/>
  <c r="O1195" s="1"/>
  <c r="P1236"/>
  <c r="N1236"/>
  <c r="O1236" s="1"/>
  <c r="P1259"/>
  <c r="N1259"/>
  <c r="O1259" s="1"/>
  <c r="P1323"/>
  <c r="N1323"/>
  <c r="O1323" s="1"/>
  <c r="P1332"/>
  <c r="N1332"/>
  <c r="O1332" s="1"/>
  <c r="P1356"/>
  <c r="N1356"/>
  <c r="O1356" s="1"/>
  <c r="P1364"/>
  <c r="N1364"/>
  <c r="O1364" s="1"/>
  <c r="P1388"/>
  <c r="N1388"/>
  <c r="O1388" s="1"/>
  <c r="P1396"/>
  <c r="N1396"/>
  <c r="O1396" s="1"/>
  <c r="P1412"/>
  <c r="N1412"/>
  <c r="O1412" s="1"/>
  <c r="P1420"/>
  <c r="N1420"/>
  <c r="O1420" s="1"/>
  <c r="P1428"/>
  <c r="N1428"/>
  <c r="O1428" s="1"/>
  <c r="P1436"/>
  <c r="N1436"/>
  <c r="O1436" s="1"/>
  <c r="P1460"/>
  <c r="N1460"/>
  <c r="O1460" s="1"/>
  <c r="P1476"/>
  <c r="N1476"/>
  <c r="O1476" s="1"/>
  <c r="P1492"/>
  <c r="N1492"/>
  <c r="O1492" s="1"/>
  <c r="P1516"/>
  <c r="N1516"/>
  <c r="O1516" s="1"/>
  <c r="P1541"/>
  <c r="N1541"/>
  <c r="O1541" s="1"/>
  <c r="P1569"/>
  <c r="N1569"/>
  <c r="O1569" s="1"/>
  <c r="P1573"/>
  <c r="N1573"/>
  <c r="O1573" s="1"/>
  <c r="P1651"/>
  <c r="N1651"/>
  <c r="O1651" s="1"/>
  <c r="P1660"/>
  <c r="N1660"/>
  <c r="O1660" s="1"/>
  <c r="P1683"/>
  <c r="N1683"/>
  <c r="O1683" s="1"/>
  <c r="P1756"/>
  <c r="N1756"/>
  <c r="O1756" s="1"/>
  <c r="P1884"/>
  <c r="N1884"/>
  <c r="O1884" s="1"/>
  <c r="P1907"/>
  <c r="N1907"/>
  <c r="O1907" s="1"/>
  <c r="P1971"/>
  <c r="N1971"/>
  <c r="O1971" s="1"/>
  <c r="P2067"/>
  <c r="N2067"/>
  <c r="O2067" s="1"/>
  <c r="P2076"/>
  <c r="N2076"/>
  <c r="O2076" s="1"/>
  <c r="P2099"/>
  <c r="N2099"/>
  <c r="O2099" s="1"/>
  <c r="P2108"/>
  <c r="N2108"/>
  <c r="O2108" s="1"/>
  <c r="P2140"/>
  <c r="N2140"/>
  <c r="O2140" s="1"/>
  <c r="P2171"/>
  <c r="N2171"/>
  <c r="O2171" s="1"/>
  <c r="P2406"/>
  <c r="N2406"/>
  <c r="O2406" s="1"/>
  <c r="P2414"/>
  <c r="N2414"/>
  <c r="O2414" s="1"/>
  <c r="P2422"/>
  <c r="N2422"/>
  <c r="O2422" s="1"/>
  <c r="P2430"/>
  <c r="N2430"/>
  <c r="O2430" s="1"/>
  <c r="P2438"/>
  <c r="N2438"/>
  <c r="O2438" s="1"/>
  <c r="P2446"/>
  <c r="N2446"/>
  <c r="O2446" s="1"/>
  <c r="P2454"/>
  <c r="N2454"/>
  <c r="O2454" s="1"/>
  <c r="P2462"/>
  <c r="N2462"/>
  <c r="O2462" s="1"/>
  <c r="P2470"/>
  <c r="N2470"/>
  <c r="O2470" s="1"/>
  <c r="P2478"/>
  <c r="N2478"/>
  <c r="O2478" s="1"/>
  <c r="P2486"/>
  <c r="N2486"/>
  <c r="O2486" s="1"/>
  <c r="P2494"/>
  <c r="N2494"/>
  <c r="O2494" s="1"/>
  <c r="P2502"/>
  <c r="N2502"/>
  <c r="O2502" s="1"/>
  <c r="P2510"/>
  <c r="N2510"/>
  <c r="O2510" s="1"/>
  <c r="P2518"/>
  <c r="N2518"/>
  <c r="O2518" s="1"/>
  <c r="P3451"/>
  <c r="N3451"/>
  <c r="O3451" s="1"/>
  <c r="P3452"/>
  <c r="N3452"/>
  <c r="O3452" s="1"/>
  <c r="P3455"/>
  <c r="N3455"/>
  <c r="O3455" s="1"/>
  <c r="P3456"/>
  <c r="N3456"/>
  <c r="O3456" s="1"/>
  <c r="P3458"/>
  <c r="N3458"/>
  <c r="O3458" s="1"/>
  <c r="P3459"/>
  <c r="N3459"/>
  <c r="O3459" s="1"/>
  <c r="P3494"/>
  <c r="N3494"/>
  <c r="O3494" s="1"/>
  <c r="P3495"/>
  <c r="N3495"/>
  <c r="O3495" s="1"/>
  <c r="P3496"/>
  <c r="N3496"/>
  <c r="O3496" s="1"/>
  <c r="P3497"/>
  <c r="N3497"/>
  <c r="O3497" s="1"/>
  <c r="P3498"/>
  <c r="N3498"/>
  <c r="O3498" s="1"/>
  <c r="P3499"/>
  <c r="N3499"/>
  <c r="O3499" s="1"/>
  <c r="P3500"/>
  <c r="N3500"/>
  <c r="O3500" s="1"/>
  <c r="P3501"/>
  <c r="N3501"/>
  <c r="O3501" s="1"/>
  <c r="P3502"/>
  <c r="N3502"/>
  <c r="O3502" s="1"/>
  <c r="P3503"/>
  <c r="N3503"/>
  <c r="O3503" s="1"/>
  <c r="P3504"/>
  <c r="N3504"/>
  <c r="O3504" s="1"/>
  <c r="P3505"/>
  <c r="N3505"/>
  <c r="O3505" s="1"/>
  <c r="P3506"/>
  <c r="N3506"/>
  <c r="O3506" s="1"/>
  <c r="P3507"/>
  <c r="N3507"/>
  <c r="O3507" s="1"/>
  <c r="P3508"/>
  <c r="N3508"/>
  <c r="O3508" s="1"/>
  <c r="P3509"/>
  <c r="N3509"/>
  <c r="O3509" s="1"/>
  <c r="P3510"/>
  <c r="N3510"/>
  <c r="O3510" s="1"/>
  <c r="P3511"/>
  <c r="N3511"/>
  <c r="O3511" s="1"/>
  <c r="P3512"/>
  <c r="N3512"/>
  <c r="O3512" s="1"/>
  <c r="P3513"/>
  <c r="N3513"/>
  <c r="O3513" s="1"/>
  <c r="P3514"/>
  <c r="N3514"/>
  <c r="O3514" s="1"/>
  <c r="P3515"/>
  <c r="N3515"/>
  <c r="O3515" s="1"/>
  <c r="P3516"/>
  <c r="N3516"/>
  <c r="O3516" s="1"/>
  <c r="P3517"/>
  <c r="N3517"/>
  <c r="O3517" s="1"/>
  <c r="P3518"/>
  <c r="N3518"/>
  <c r="O3518" s="1"/>
  <c r="P3519"/>
  <c r="N3519"/>
  <c r="O3519" s="1"/>
  <c r="P3520"/>
  <c r="N3520"/>
  <c r="O3520" s="1"/>
  <c r="P3521"/>
  <c r="N3521"/>
  <c r="O3521" s="1"/>
  <c r="P3522"/>
  <c r="N3522"/>
  <c r="O3522" s="1"/>
  <c r="P3523"/>
  <c r="N3523"/>
  <c r="O3523" s="1"/>
  <c r="P3524"/>
  <c r="N3524"/>
  <c r="O3524" s="1"/>
  <c r="P3525"/>
  <c r="N3525"/>
  <c r="O3525" s="1"/>
  <c r="P3526"/>
  <c r="N3526"/>
  <c r="O3526" s="1"/>
  <c r="P3527"/>
  <c r="N3527"/>
  <c r="O3527" s="1"/>
  <c r="P3528"/>
  <c r="N3528"/>
  <c r="O3528" s="1"/>
  <c r="P3529"/>
  <c r="N3529"/>
  <c r="O3529" s="1"/>
  <c r="P3530"/>
  <c r="N3530"/>
  <c r="O3530" s="1"/>
  <c r="P3531"/>
  <c r="N3531"/>
  <c r="O3531" s="1"/>
  <c r="P3532"/>
  <c r="N3532"/>
  <c r="O3532" s="1"/>
  <c r="P3533"/>
  <c r="N3533"/>
  <c r="O3533" s="1"/>
  <c r="P3534"/>
  <c r="N3534"/>
  <c r="O3534" s="1"/>
  <c r="P3535"/>
  <c r="N3535"/>
  <c r="O3535" s="1"/>
  <c r="P3536"/>
  <c r="N3536"/>
  <c r="O3536" s="1"/>
  <c r="P3537"/>
  <c r="N3537"/>
  <c r="O3537" s="1"/>
  <c r="P3538"/>
  <c r="N3538"/>
  <c r="O3538" s="1"/>
  <c r="P3539"/>
  <c r="N3539"/>
  <c r="O3539" s="1"/>
  <c r="P3540"/>
  <c r="N3540"/>
  <c r="O3540" s="1"/>
  <c r="P3541"/>
  <c r="N3541"/>
  <c r="O3541" s="1"/>
  <c r="P3542"/>
  <c r="N3542"/>
  <c r="O3542" s="1"/>
  <c r="P3543"/>
  <c r="N3543"/>
  <c r="O3543" s="1"/>
  <c r="P3544"/>
  <c r="N3544"/>
  <c r="O3544" s="1"/>
  <c r="P3545"/>
  <c r="N3545"/>
  <c r="O3545" s="1"/>
  <c r="P3546"/>
  <c r="N3546"/>
  <c r="O3546" s="1"/>
  <c r="P3547"/>
  <c r="N3547"/>
  <c r="O3547" s="1"/>
  <c r="P3548"/>
  <c r="N3548"/>
  <c r="O3548" s="1"/>
  <c r="P3549"/>
  <c r="N3549"/>
  <c r="O3549" s="1"/>
  <c r="P3550"/>
  <c r="N3550"/>
  <c r="O3550" s="1"/>
  <c r="P3551"/>
  <c r="N3551"/>
  <c r="O3551" s="1"/>
  <c r="P3552"/>
  <c r="N3552"/>
  <c r="O3552" s="1"/>
  <c r="P3553"/>
  <c r="N3553"/>
  <c r="O3553" s="1"/>
  <c r="P3554"/>
  <c r="N3554"/>
  <c r="O3554" s="1"/>
  <c r="P3555"/>
  <c r="N3555"/>
  <c r="O3555" s="1"/>
  <c r="P3556"/>
  <c r="N3556"/>
  <c r="O3556" s="1"/>
  <c r="P3557"/>
  <c r="N3557"/>
  <c r="O3557" s="1"/>
  <c r="P3558"/>
  <c r="N3558"/>
  <c r="O3558" s="1"/>
  <c r="P3559"/>
  <c r="N3559"/>
  <c r="O3559" s="1"/>
  <c r="P3560"/>
  <c r="N3560"/>
  <c r="O3560" s="1"/>
  <c r="P3561"/>
  <c r="N3561"/>
  <c r="O3561" s="1"/>
  <c r="P3562"/>
  <c r="N3562"/>
  <c r="O3562" s="1"/>
  <c r="P3563"/>
  <c r="N3563"/>
  <c r="O3563" s="1"/>
  <c r="P3564"/>
  <c r="N3564"/>
  <c r="O3564" s="1"/>
  <c r="P3565"/>
  <c r="N3565"/>
  <c r="O3565" s="1"/>
  <c r="P3566"/>
  <c r="N3566"/>
  <c r="O3566" s="1"/>
  <c r="P3567"/>
  <c r="N3567"/>
  <c r="O3567" s="1"/>
  <c r="P3568"/>
  <c r="N3568"/>
  <c r="O3568" s="1"/>
  <c r="P3569"/>
  <c r="N3569"/>
  <c r="O3569" s="1"/>
  <c r="P3570"/>
  <c r="N3570"/>
  <c r="O3570" s="1"/>
  <c r="P3571"/>
  <c r="N3571"/>
  <c r="O3571" s="1"/>
  <c r="P3572"/>
  <c r="N3572"/>
  <c r="O3572" s="1"/>
  <c r="P3573"/>
  <c r="N3573"/>
  <c r="O3573" s="1"/>
  <c r="P3574"/>
  <c r="N3574"/>
  <c r="O3574" s="1"/>
  <c r="P3575"/>
  <c r="N3575"/>
  <c r="O3575" s="1"/>
  <c r="P3576"/>
  <c r="N3576"/>
  <c r="O3576" s="1"/>
  <c r="P3577"/>
  <c r="N3577"/>
  <c r="O3577" s="1"/>
  <c r="P3578"/>
  <c r="N3578"/>
  <c r="O3578" s="1"/>
  <c r="P3579"/>
  <c r="N3579"/>
  <c r="O3579" s="1"/>
  <c r="P3580"/>
  <c r="N3580"/>
  <c r="O3580" s="1"/>
  <c r="P3581"/>
  <c r="N3581"/>
  <c r="O3581" s="1"/>
  <c r="P3582"/>
  <c r="N3582"/>
  <c r="O3582" s="1"/>
  <c r="P3583"/>
  <c r="N3583"/>
  <c r="O3583" s="1"/>
  <c r="P3584"/>
  <c r="N3584"/>
  <c r="O3584" s="1"/>
  <c r="P3585"/>
  <c r="N3585"/>
  <c r="O3585" s="1"/>
  <c r="P3586"/>
  <c r="N3586"/>
  <c r="O3586" s="1"/>
  <c r="P3587"/>
  <c r="N3587"/>
  <c r="O3587" s="1"/>
  <c r="P3588"/>
  <c r="N3588"/>
  <c r="O3588" s="1"/>
  <c r="P3589"/>
  <c r="N3589"/>
  <c r="O3589" s="1"/>
  <c r="P3590"/>
  <c r="N3590"/>
  <c r="O3590" s="1"/>
  <c r="P3591"/>
  <c r="N3591"/>
  <c r="O3591" s="1"/>
  <c r="P3592"/>
  <c r="N3592"/>
  <c r="O3592" s="1"/>
  <c r="P3593"/>
  <c r="N3593"/>
  <c r="O3593" s="1"/>
  <c r="P3594"/>
  <c r="N3594"/>
  <c r="O3594" s="1"/>
  <c r="P3595"/>
  <c r="N3595"/>
  <c r="O3595" s="1"/>
  <c r="P3596"/>
  <c r="N3596"/>
  <c r="O3596" s="1"/>
  <c r="P3597"/>
  <c r="N3597"/>
  <c r="O3597" s="1"/>
  <c r="P3598"/>
  <c r="N3598"/>
  <c r="O3598" s="1"/>
  <c r="P3599"/>
  <c r="N3599"/>
  <c r="O3599" s="1"/>
  <c r="P3600"/>
  <c r="N3600"/>
  <c r="O3600" s="1"/>
  <c r="P3716"/>
  <c r="N3716"/>
  <c r="O3716" s="1"/>
  <c r="G884"/>
  <c r="Q884" s="1"/>
  <c r="G892"/>
  <c r="Q892" s="1"/>
  <c r="G900"/>
  <c r="Q900" s="1"/>
  <c r="G916"/>
  <c r="Q916" s="1"/>
  <c r="G932"/>
  <c r="Q932" s="1"/>
  <c r="G940"/>
  <c r="Q940" s="1"/>
  <c r="G948"/>
  <c r="Q948" s="1"/>
  <c r="G956"/>
  <c r="Q956" s="1"/>
  <c r="G964"/>
  <c r="Q964" s="1"/>
  <c r="G972"/>
  <c r="Q972" s="1"/>
  <c r="G988"/>
  <c r="Q988" s="1"/>
  <c r="G996"/>
  <c r="Q996" s="1"/>
  <c r="G1004"/>
  <c r="Q1004" s="1"/>
  <c r="G1012"/>
  <c r="Q1012" s="1"/>
  <c r="G1028"/>
  <c r="Q1028" s="1"/>
  <c r="G1036"/>
  <c r="Q1036" s="1"/>
  <c r="G1053"/>
  <c r="Q1053" s="1"/>
  <c r="G1055"/>
  <c r="Q1055" s="1"/>
  <c r="G1068"/>
  <c r="Q1068" s="1"/>
  <c r="G1077"/>
  <c r="Q1077" s="1"/>
  <c r="G1108"/>
  <c r="Q1108" s="1"/>
  <c r="G1131"/>
  <c r="Q1131" s="1"/>
  <c r="G1140"/>
  <c r="Q1140" s="1"/>
  <c r="G1163"/>
  <c r="Q1163" s="1"/>
  <c r="G1195"/>
  <c r="Q1195" s="1"/>
  <c r="G1236"/>
  <c r="Q1236" s="1"/>
  <c r="G1291"/>
  <c r="Q1291" s="1"/>
  <c r="G1332"/>
  <c r="Q1332" s="1"/>
  <c r="G1340"/>
  <c r="Q1340" s="1"/>
  <c r="G1356"/>
  <c r="Q1356" s="1"/>
  <c r="G1364"/>
  <c r="Q1364" s="1"/>
  <c r="G1388"/>
  <c r="Q1388" s="1"/>
  <c r="G1412"/>
  <c r="Q1412" s="1"/>
  <c r="G1420"/>
  <c r="Q1420" s="1"/>
  <c r="G1428"/>
  <c r="Q1428" s="1"/>
  <c r="G1436"/>
  <c r="Q1436" s="1"/>
  <c r="G1460"/>
  <c r="Q1460" s="1"/>
  <c r="G1476"/>
  <c r="Q1476" s="1"/>
  <c r="G1516"/>
  <c r="Q1516" s="1"/>
  <c r="G1571"/>
  <c r="Q1571" s="1"/>
  <c r="G1639"/>
  <c r="Q1639" s="1"/>
  <c r="G1651"/>
  <c r="Q1651" s="1"/>
  <c r="G1660"/>
  <c r="Q1660" s="1"/>
  <c r="G1683"/>
  <c r="Q1683" s="1"/>
  <c r="G1686"/>
  <c r="Q1686" s="1"/>
  <c r="G1724"/>
  <c r="Q1724" s="1"/>
  <c r="G1756"/>
  <c r="Q1756" s="1"/>
  <c r="G1788"/>
  <c r="Q1788" s="1"/>
  <c r="G1820"/>
  <c r="Q1820" s="1"/>
  <c r="G1852"/>
  <c r="Q1852" s="1"/>
  <c r="G1884"/>
  <c r="Q1884" s="1"/>
  <c r="G1907"/>
  <c r="Q1907" s="1"/>
  <c r="G1971"/>
  <c r="Q1971" s="1"/>
  <c r="G2012"/>
  <c r="Q2012" s="1"/>
  <c r="G2044"/>
  <c r="Q2044" s="1"/>
  <c r="G2067"/>
  <c r="Q2067" s="1"/>
  <c r="G2076"/>
  <c r="Q2076" s="1"/>
  <c r="G2099"/>
  <c r="Q2099" s="1"/>
  <c r="G2108"/>
  <c r="Q2108" s="1"/>
  <c r="G2140"/>
  <c r="Q2140" s="1"/>
  <c r="G2171"/>
  <c r="Q2171" s="1"/>
  <c r="G2406"/>
  <c r="Q2406" s="1"/>
  <c r="G2414"/>
  <c r="Q2414" s="1"/>
  <c r="G2422"/>
  <c r="Q2422" s="1"/>
  <c r="G2430"/>
  <c r="Q2430" s="1"/>
  <c r="G2438"/>
  <c r="Q2438" s="1"/>
  <c r="G2446"/>
  <c r="Q2446" s="1"/>
  <c r="G2454"/>
  <c r="Q2454" s="1"/>
  <c r="G2462"/>
  <c r="Q2462" s="1"/>
  <c r="G2470"/>
  <c r="Q2470" s="1"/>
  <c r="G2478"/>
  <c r="Q2478" s="1"/>
  <c r="G2486"/>
  <c r="Q2486" s="1"/>
  <c r="G2494"/>
  <c r="Q2494" s="1"/>
  <c r="G2502"/>
  <c r="Q2502" s="1"/>
  <c r="G2510"/>
  <c r="Q2510" s="1"/>
  <c r="G2518"/>
  <c r="Q2518" s="1"/>
  <c r="G3420"/>
  <c r="Q3420" s="1"/>
  <c r="G3422"/>
  <c r="Q3422" s="1"/>
  <c r="G3424"/>
  <c r="Q3424" s="1"/>
  <c r="F3427"/>
  <c r="F3428"/>
  <c r="G3429"/>
  <c r="Q3429" s="1"/>
  <c r="F3431"/>
  <c r="F3432"/>
  <c r="G3433"/>
  <c r="Q3433" s="1"/>
  <c r="F3434"/>
  <c r="G3434"/>
  <c r="Q3434" s="1"/>
  <c r="G3452"/>
  <c r="Q3452" s="1"/>
  <c r="G3454"/>
  <c r="Q3454" s="1"/>
  <c r="G3456"/>
  <c r="Q3456" s="1"/>
  <c r="G3458"/>
  <c r="Q3458" s="1"/>
  <c r="G3716"/>
  <c r="Q3716" s="1"/>
  <c r="N3711"/>
  <c r="O3711" s="1"/>
  <c r="N3707"/>
  <c r="O3707" s="1"/>
  <c r="N3703"/>
  <c r="O3703" s="1"/>
  <c r="N3699"/>
  <c r="O3699" s="1"/>
  <c r="N3695"/>
  <c r="O3695" s="1"/>
  <c r="N3691"/>
  <c r="O3691" s="1"/>
  <c r="N3687"/>
  <c r="O3687" s="1"/>
  <c r="N3683"/>
  <c r="O3683" s="1"/>
  <c r="N3679"/>
  <c r="O3679" s="1"/>
  <c r="N3675"/>
  <c r="O3675" s="1"/>
  <c r="N3671"/>
  <c r="O3671" s="1"/>
  <c r="N3667"/>
  <c r="O3667" s="1"/>
  <c r="N3663"/>
  <c r="O3663" s="1"/>
  <c r="N3659"/>
  <c r="O3659" s="1"/>
  <c r="N3655"/>
  <c r="O3655" s="1"/>
  <c r="N3651"/>
  <c r="O3651" s="1"/>
  <c r="N3647"/>
  <c r="O3647" s="1"/>
  <c r="N3643"/>
  <c r="O3643" s="1"/>
  <c r="N3639"/>
  <c r="O3639" s="1"/>
  <c r="N3635"/>
  <c r="O3635" s="1"/>
  <c r="N3631"/>
  <c r="O3631" s="1"/>
  <c r="N3627"/>
  <c r="O3627" s="1"/>
  <c r="N3623"/>
  <c r="O3623" s="1"/>
  <c r="N3619"/>
  <c r="O3619" s="1"/>
  <c r="N3615"/>
  <c r="O3615" s="1"/>
  <c r="N3611"/>
  <c r="O3611" s="1"/>
  <c r="N3607"/>
  <c r="O3607" s="1"/>
  <c r="N3603"/>
  <c r="O3603" s="1"/>
  <c r="F3714"/>
  <c r="F3715"/>
  <c r="N3712"/>
  <c r="O3712" s="1"/>
  <c r="N3708"/>
  <c r="O3708" s="1"/>
  <c r="N3704"/>
  <c r="O3704" s="1"/>
  <c r="N3700"/>
  <c r="O3700" s="1"/>
  <c r="N3696"/>
  <c r="O3696" s="1"/>
  <c r="N3692"/>
  <c r="O3692" s="1"/>
  <c r="N3688"/>
  <c r="O3688" s="1"/>
  <c r="N3684"/>
  <c r="O3684" s="1"/>
  <c r="N3680"/>
  <c r="O3680" s="1"/>
  <c r="N3676"/>
  <c r="O3676" s="1"/>
  <c r="N3672"/>
  <c r="O3672" s="1"/>
  <c r="N3668"/>
  <c r="O3668" s="1"/>
  <c r="N3664"/>
  <c r="O3664" s="1"/>
  <c r="N3660"/>
  <c r="O3660" s="1"/>
  <c r="N3656"/>
  <c r="O3656" s="1"/>
  <c r="N3652"/>
  <c r="O3652" s="1"/>
  <c r="N3648"/>
  <c r="O3648" s="1"/>
  <c r="N3644"/>
  <c r="O3644" s="1"/>
  <c r="N3640"/>
  <c r="O3640" s="1"/>
  <c r="N3636"/>
  <c r="O3636" s="1"/>
  <c r="N3632"/>
  <c r="O3632" s="1"/>
  <c r="N3628"/>
  <c r="O3628" s="1"/>
  <c r="N3624"/>
  <c r="O3624" s="1"/>
  <c r="N3620"/>
  <c r="O3620" s="1"/>
  <c r="N3616"/>
  <c r="O3616" s="1"/>
  <c r="N3612"/>
  <c r="O3612" s="1"/>
  <c r="N3608"/>
  <c r="O3608" s="1"/>
  <c r="N3604"/>
  <c r="O3604" s="1"/>
  <c r="N3713"/>
  <c r="O3713" s="1"/>
  <c r="N3709"/>
  <c r="O3709" s="1"/>
  <c r="N3705"/>
  <c r="O3705" s="1"/>
  <c r="N3701"/>
  <c r="O3701" s="1"/>
  <c r="N3697"/>
  <c r="O3697" s="1"/>
  <c r="N3693"/>
  <c r="O3693" s="1"/>
  <c r="N3689"/>
  <c r="O3689" s="1"/>
  <c r="N3685"/>
  <c r="O3685" s="1"/>
  <c r="N3681"/>
  <c r="O3681" s="1"/>
  <c r="N3677"/>
  <c r="O3677" s="1"/>
  <c r="N3673"/>
  <c r="O3673" s="1"/>
  <c r="N3669"/>
  <c r="O3669" s="1"/>
  <c r="N3665"/>
  <c r="O3665" s="1"/>
  <c r="N3661"/>
  <c r="O3661" s="1"/>
  <c r="N3657"/>
  <c r="O3657" s="1"/>
  <c r="N3653"/>
  <c r="O3653" s="1"/>
  <c r="N3649"/>
  <c r="O3649" s="1"/>
  <c r="N3645"/>
  <c r="O3645" s="1"/>
  <c r="N3641"/>
  <c r="O3641" s="1"/>
  <c r="N3637"/>
  <c r="O3637" s="1"/>
  <c r="N3633"/>
  <c r="O3633" s="1"/>
  <c r="N3629"/>
  <c r="O3629" s="1"/>
  <c r="N3625"/>
  <c r="O3625" s="1"/>
  <c r="N3621"/>
  <c r="O3621" s="1"/>
  <c r="N3617"/>
  <c r="O3617" s="1"/>
  <c r="N3613"/>
  <c r="O3613" s="1"/>
  <c r="N3609"/>
  <c r="O3609" s="1"/>
  <c r="N3605"/>
  <c r="O3605" s="1"/>
  <c r="N3601"/>
  <c r="O3601" s="1"/>
  <c r="G3147"/>
  <c r="Q3147" s="1"/>
  <c r="G3148"/>
  <c r="Q3148" s="1"/>
  <c r="G3149"/>
  <c r="Q3149" s="1"/>
  <c r="G3150"/>
  <c r="Q3150" s="1"/>
  <c r="G3151"/>
  <c r="Q3151" s="1"/>
  <c r="F3152"/>
  <c r="F3201"/>
  <c r="F3203"/>
  <c r="F3205"/>
  <c r="F3207"/>
  <c r="F3209"/>
  <c r="F3211"/>
  <c r="F3213"/>
  <c r="F3215"/>
  <c r="F3217"/>
  <c r="F3219"/>
  <c r="F3221"/>
  <c r="F3223"/>
  <c r="F3225"/>
  <c r="F3227"/>
  <c r="F3229"/>
  <c r="F3231"/>
  <c r="F3233"/>
  <c r="F3235"/>
  <c r="F3237"/>
  <c r="F3239"/>
  <c r="F3241"/>
  <c r="F3243"/>
  <c r="F3245"/>
  <c r="F3247"/>
  <c r="F3249"/>
  <c r="F3251"/>
  <c r="F3253"/>
  <c r="F3255"/>
  <c r="F3257"/>
  <c r="F3259"/>
  <c r="F3261"/>
  <c r="F3263"/>
  <c r="F3265"/>
  <c r="F3267"/>
  <c r="F3269"/>
  <c r="F3271"/>
  <c r="F3273"/>
  <c r="F3275"/>
  <c r="F3277"/>
  <c r="F3279"/>
  <c r="F3281"/>
  <c r="F3283"/>
  <c r="F3285"/>
  <c r="F3287"/>
  <c r="F3289"/>
  <c r="F3291"/>
  <c r="F3293"/>
  <c r="F3295"/>
  <c r="F3297"/>
  <c r="F3299"/>
  <c r="F3301"/>
  <c r="F3303"/>
  <c r="F3305"/>
  <c r="F3307"/>
  <c r="F3309"/>
  <c r="F3311"/>
  <c r="F3313"/>
  <c r="F3315"/>
  <c r="F3317"/>
  <c r="F3319"/>
  <c r="F3321"/>
  <c r="F3323"/>
  <c r="F3325"/>
  <c r="F3327"/>
  <c r="F3329"/>
  <c r="F3331"/>
  <c r="F3333"/>
  <c r="F3335"/>
  <c r="F3337"/>
  <c r="F3339"/>
  <c r="F3341"/>
  <c r="F3343"/>
  <c r="F3345"/>
  <c r="F3347"/>
  <c r="F3349"/>
  <c r="F3351"/>
  <c r="F3353"/>
  <c r="F3355"/>
  <c r="F3357"/>
  <c r="F3359"/>
  <c r="F3361"/>
  <c r="F3363"/>
  <c r="F3365"/>
  <c r="F3367"/>
  <c r="F3369"/>
  <c r="F3371"/>
  <c r="F3373"/>
  <c r="F3375"/>
  <c r="F3377"/>
  <c r="F3379"/>
  <c r="F3381"/>
  <c r="F3383"/>
  <c r="F3385"/>
  <c r="F3387"/>
  <c r="F3389"/>
  <c r="F3391"/>
  <c r="F3393"/>
  <c r="F3395"/>
  <c r="F3397"/>
  <c r="F3399"/>
  <c r="F3401"/>
  <c r="F3403"/>
  <c r="F3405"/>
  <c r="F3407"/>
  <c r="F3408"/>
  <c r="G3409"/>
  <c r="Q3409" s="1"/>
  <c r="F3410"/>
  <c r="G3410"/>
  <c r="Q3410" s="1"/>
  <c r="G3428"/>
  <c r="Q3428" s="1"/>
  <c r="G3430"/>
  <c r="Q3430" s="1"/>
  <c r="G3432"/>
  <c r="Q3432" s="1"/>
  <c r="F3435"/>
  <c r="F3436"/>
  <c r="G3437"/>
  <c r="Q3437" s="1"/>
  <c r="F3439"/>
  <c r="F3440"/>
  <c r="G3441"/>
  <c r="Q3441" s="1"/>
  <c r="F3442"/>
  <c r="G3442"/>
  <c r="Q3442" s="1"/>
  <c r="N3710"/>
  <c r="O3710" s="1"/>
  <c r="N3706"/>
  <c r="O3706" s="1"/>
  <c r="N3702"/>
  <c r="O3702" s="1"/>
  <c r="N3698"/>
  <c r="O3698" s="1"/>
  <c r="N3694"/>
  <c r="O3694" s="1"/>
  <c r="N3690"/>
  <c r="O3690" s="1"/>
  <c r="N3686"/>
  <c r="O3686" s="1"/>
  <c r="N3682"/>
  <c r="O3682" s="1"/>
  <c r="N3678"/>
  <c r="O3678" s="1"/>
  <c r="N3674"/>
  <c r="O3674" s="1"/>
  <c r="N3670"/>
  <c r="O3670" s="1"/>
  <c r="N3666"/>
  <c r="O3666" s="1"/>
  <c r="N3662"/>
  <c r="O3662" s="1"/>
  <c r="N3658"/>
  <c r="O3658" s="1"/>
  <c r="N3654"/>
  <c r="O3654" s="1"/>
  <c r="N3650"/>
  <c r="O3650" s="1"/>
  <c r="N3646"/>
  <c r="O3646" s="1"/>
  <c r="N3642"/>
  <c r="O3642" s="1"/>
  <c r="N3638"/>
  <c r="O3638" s="1"/>
  <c r="N3634"/>
  <c r="O3634" s="1"/>
  <c r="N3630"/>
  <c r="O3630" s="1"/>
  <c r="N3626"/>
  <c r="O3626" s="1"/>
  <c r="N3622"/>
  <c r="O3622" s="1"/>
  <c r="N3618"/>
  <c r="O3618" s="1"/>
  <c r="N3614"/>
  <c r="O3614" s="1"/>
  <c r="N3610"/>
  <c r="O3610" s="1"/>
  <c r="N3606"/>
  <c r="O3606" s="1"/>
  <c r="N3602"/>
  <c r="O3602" s="1"/>
  <c r="G4"/>
  <c r="Q4" s="1"/>
  <c r="G8"/>
  <c r="Q8" s="1"/>
  <c r="G12"/>
  <c r="Q12" s="1"/>
  <c r="G16"/>
  <c r="Q16" s="1"/>
  <c r="G20"/>
  <c r="Q20" s="1"/>
  <c r="G24"/>
  <c r="Q24" s="1"/>
  <c r="G28"/>
  <c r="Q28" s="1"/>
  <c r="G32"/>
  <c r="Q32" s="1"/>
  <c r="G36"/>
  <c r="Q36" s="1"/>
  <c r="G40"/>
  <c r="Q40" s="1"/>
  <c r="G44"/>
  <c r="Q44" s="1"/>
  <c r="G48"/>
  <c r="Q48" s="1"/>
  <c r="G52"/>
  <c r="Q52" s="1"/>
  <c r="G56"/>
  <c r="Q56" s="1"/>
  <c r="G60"/>
  <c r="Q60" s="1"/>
  <c r="G64"/>
  <c r="Q64" s="1"/>
  <c r="G68"/>
  <c r="Q68" s="1"/>
  <c r="G72"/>
  <c r="Q72" s="1"/>
  <c r="G76"/>
  <c r="Q76" s="1"/>
  <c r="G80"/>
  <c r="Q80" s="1"/>
  <c r="G84"/>
  <c r="Q84" s="1"/>
  <c r="G88"/>
  <c r="Q88" s="1"/>
  <c r="G92"/>
  <c r="Q92" s="1"/>
  <c r="G96"/>
  <c r="Q96" s="1"/>
  <c r="G100"/>
  <c r="Q100" s="1"/>
  <c r="G104"/>
  <c r="Q104" s="1"/>
  <c r="G108"/>
  <c r="Q108" s="1"/>
  <c r="G112"/>
  <c r="Q112" s="1"/>
  <c r="G116"/>
  <c r="Q116" s="1"/>
  <c r="G120"/>
  <c r="Q120" s="1"/>
  <c r="G124"/>
  <c r="Q124" s="1"/>
  <c r="G128"/>
  <c r="Q128" s="1"/>
  <c r="G132"/>
  <c r="Q132" s="1"/>
  <c r="G136"/>
  <c r="Q136" s="1"/>
  <c r="G140"/>
  <c r="Q140" s="1"/>
  <c r="G144"/>
  <c r="Q144" s="1"/>
  <c r="G148"/>
  <c r="Q148" s="1"/>
  <c r="G152"/>
  <c r="Q152" s="1"/>
  <c r="G156"/>
  <c r="Q156" s="1"/>
  <c r="G160"/>
  <c r="Q160" s="1"/>
  <c r="G164"/>
  <c r="Q164" s="1"/>
  <c r="G168"/>
  <c r="Q168" s="1"/>
  <c r="G172"/>
  <c r="Q172" s="1"/>
  <c r="G176"/>
  <c r="Q176" s="1"/>
  <c r="G180"/>
  <c r="Q180" s="1"/>
  <c r="G184"/>
  <c r="Q184" s="1"/>
  <c r="G188"/>
  <c r="Q188" s="1"/>
  <c r="G192"/>
  <c r="Q192" s="1"/>
  <c r="G196"/>
  <c r="Q196" s="1"/>
  <c r="G200"/>
  <c r="Q200" s="1"/>
  <c r="G204"/>
  <c r="Q204" s="1"/>
  <c r="G208"/>
  <c r="Q208" s="1"/>
  <c r="F506"/>
  <c r="F510"/>
  <c r="F514"/>
  <c r="F518"/>
  <c r="F522"/>
  <c r="F526"/>
  <c r="F530"/>
  <c r="F534"/>
  <c r="F538"/>
  <c r="F542"/>
  <c r="F546"/>
  <c r="F550"/>
  <c r="F554"/>
  <c r="F558"/>
  <c r="F562"/>
  <c r="F566"/>
  <c r="F570"/>
  <c r="F574"/>
  <c r="F578"/>
  <c r="F582"/>
  <c r="F586"/>
  <c r="F590"/>
  <c r="F594"/>
  <c r="F598"/>
  <c r="F602"/>
  <c r="F606"/>
  <c r="F610"/>
  <c r="F614"/>
  <c r="F618"/>
  <c r="F622"/>
  <c r="F626"/>
  <c r="F630"/>
  <c r="F634"/>
  <c r="F638"/>
  <c r="F642"/>
  <c r="F646"/>
  <c r="F650"/>
  <c r="F654"/>
  <c r="F658"/>
  <c r="F662"/>
  <c r="F666"/>
  <c r="F670"/>
  <c r="F674"/>
  <c r="F678"/>
  <c r="F682"/>
  <c r="F686"/>
  <c r="F690"/>
  <c r="F694"/>
  <c r="F698"/>
  <c r="F702"/>
  <c r="F706"/>
  <c r="F710"/>
  <c r="F714"/>
  <c r="F718"/>
  <c r="F722"/>
  <c r="F726"/>
  <c r="F730"/>
  <c r="F734"/>
  <c r="F738"/>
  <c r="F742"/>
  <c r="F746"/>
  <c r="F750"/>
  <c r="F754"/>
  <c r="F758"/>
  <c r="F762"/>
  <c r="F766"/>
  <c r="F770"/>
  <c r="F774"/>
  <c r="F778"/>
  <c r="F782"/>
  <c r="F786"/>
  <c r="F790"/>
  <c r="F794"/>
  <c r="F798"/>
  <c r="F802"/>
  <c r="F806"/>
  <c r="F810"/>
  <c r="F814"/>
  <c r="F818"/>
  <c r="F822"/>
  <c r="F826"/>
  <c r="F830"/>
  <c r="F834"/>
  <c r="F838"/>
  <c r="F842"/>
  <c r="F846"/>
  <c r="F211"/>
  <c r="F213"/>
  <c r="F215"/>
  <c r="F217"/>
  <c r="F219"/>
  <c r="F221"/>
  <c r="F223"/>
  <c r="F225"/>
  <c r="F227"/>
  <c r="F229"/>
  <c r="F231"/>
  <c r="F233"/>
  <c r="F235"/>
  <c r="F237"/>
  <c r="F239"/>
  <c r="F241"/>
  <c r="F243"/>
  <c r="F245"/>
  <c r="F247"/>
  <c r="F249"/>
  <c r="F251"/>
  <c r="F253"/>
  <c r="F255"/>
  <c r="F257"/>
  <c r="F259"/>
  <c r="F261"/>
  <c r="F263"/>
  <c r="F265"/>
  <c r="F267"/>
  <c r="F269"/>
  <c r="F271"/>
  <c r="F273"/>
  <c r="F275"/>
  <c r="F277"/>
  <c r="F279"/>
  <c r="F281"/>
  <c r="F283"/>
  <c r="F285"/>
  <c r="F287"/>
  <c r="F289"/>
  <c r="F291"/>
  <c r="F293"/>
  <c r="F295"/>
  <c r="F297"/>
  <c r="F299"/>
  <c r="F301"/>
  <c r="F303"/>
  <c r="F305"/>
  <c r="F307"/>
  <c r="F309"/>
  <c r="F311"/>
  <c r="F313"/>
  <c r="F315"/>
  <c r="F317"/>
  <c r="F319"/>
  <c r="F321"/>
  <c r="F323"/>
  <c r="F325"/>
  <c r="F327"/>
  <c r="F329"/>
  <c r="F331"/>
  <c r="F333"/>
  <c r="F335"/>
  <c r="F337"/>
  <c r="F339"/>
  <c r="F341"/>
  <c r="F343"/>
  <c r="F345"/>
  <c r="F347"/>
  <c r="F349"/>
  <c r="F351"/>
  <c r="F353"/>
  <c r="F355"/>
  <c r="F357"/>
  <c r="F359"/>
  <c r="F361"/>
  <c r="F363"/>
  <c r="F365"/>
  <c r="F367"/>
  <c r="F369"/>
  <c r="F371"/>
  <c r="F373"/>
  <c r="F375"/>
  <c r="F377"/>
  <c r="F379"/>
  <c r="F381"/>
  <c r="F383"/>
  <c r="F385"/>
  <c r="F387"/>
  <c r="F389"/>
  <c r="F391"/>
  <c r="F393"/>
  <c r="F395"/>
  <c r="F397"/>
  <c r="F399"/>
  <c r="F401"/>
  <c r="F403"/>
  <c r="F405"/>
  <c r="F407"/>
  <c r="F409"/>
  <c r="F411"/>
  <c r="F413"/>
  <c r="F415"/>
  <c r="F417"/>
  <c r="F419"/>
  <c r="F421"/>
  <c r="F423"/>
  <c r="F425"/>
  <c r="F427"/>
  <c r="F429"/>
  <c r="F431"/>
  <c r="F433"/>
  <c r="F435"/>
  <c r="F437"/>
  <c r="F439"/>
  <c r="F441"/>
  <c r="F443"/>
  <c r="F445"/>
  <c r="F447"/>
  <c r="F449"/>
  <c r="F451"/>
  <c r="F453"/>
  <c r="F455"/>
  <c r="F457"/>
  <c r="F459"/>
  <c r="F461"/>
  <c r="F463"/>
  <c r="F465"/>
  <c r="F467"/>
  <c r="F469"/>
  <c r="F471"/>
  <c r="F473"/>
  <c r="F475"/>
  <c r="F477"/>
  <c r="F479"/>
  <c r="F481"/>
  <c r="F483"/>
  <c r="F485"/>
  <c r="F487"/>
  <c r="F489"/>
  <c r="F491"/>
  <c r="F493"/>
  <c r="F495"/>
  <c r="F497"/>
  <c r="F499"/>
  <c r="F501"/>
  <c r="F503"/>
  <c r="G6"/>
  <c r="Q6" s="1"/>
  <c r="G10"/>
  <c r="Q10" s="1"/>
  <c r="G14"/>
  <c r="Q14" s="1"/>
  <c r="G18"/>
  <c r="Q18" s="1"/>
  <c r="G22"/>
  <c r="Q22" s="1"/>
  <c r="G26"/>
  <c r="Q26" s="1"/>
  <c r="G30"/>
  <c r="Q30" s="1"/>
  <c r="G34"/>
  <c r="Q34" s="1"/>
  <c r="G38"/>
  <c r="Q38" s="1"/>
  <c r="G42"/>
  <c r="Q42" s="1"/>
  <c r="G46"/>
  <c r="Q46" s="1"/>
  <c r="G50"/>
  <c r="Q50" s="1"/>
  <c r="G54"/>
  <c r="Q54" s="1"/>
  <c r="G58"/>
  <c r="Q58" s="1"/>
  <c r="G62"/>
  <c r="Q62" s="1"/>
  <c r="G66"/>
  <c r="Q66" s="1"/>
  <c r="G70"/>
  <c r="Q70" s="1"/>
  <c r="G74"/>
  <c r="Q74" s="1"/>
  <c r="G78"/>
  <c r="Q78" s="1"/>
  <c r="G82"/>
  <c r="Q82" s="1"/>
  <c r="G86"/>
  <c r="Q86" s="1"/>
  <c r="G90"/>
  <c r="Q90" s="1"/>
  <c r="G94"/>
  <c r="Q94" s="1"/>
  <c r="G98"/>
  <c r="Q98" s="1"/>
  <c r="G102"/>
  <c r="Q102" s="1"/>
  <c r="G106"/>
  <c r="Q106" s="1"/>
  <c r="G110"/>
  <c r="Q110" s="1"/>
  <c r="G114"/>
  <c r="Q114" s="1"/>
  <c r="G118"/>
  <c r="Q118" s="1"/>
  <c r="G122"/>
  <c r="Q122" s="1"/>
  <c r="G126"/>
  <c r="Q126" s="1"/>
  <c r="G130"/>
  <c r="Q130" s="1"/>
  <c r="G134"/>
  <c r="Q134" s="1"/>
  <c r="G138"/>
  <c r="Q138" s="1"/>
  <c r="G142"/>
  <c r="Q142" s="1"/>
  <c r="G146"/>
  <c r="Q146" s="1"/>
  <c r="G150"/>
  <c r="Q150" s="1"/>
  <c r="G154"/>
  <c r="Q154" s="1"/>
  <c r="G158"/>
  <c r="Q158" s="1"/>
  <c r="G162"/>
  <c r="Q162" s="1"/>
  <c r="G166"/>
  <c r="Q166" s="1"/>
  <c r="G170"/>
  <c r="Q170" s="1"/>
  <c r="G174"/>
  <c r="Q174" s="1"/>
  <c r="G178"/>
  <c r="Q178" s="1"/>
  <c r="G182"/>
  <c r="Q182" s="1"/>
  <c r="G186"/>
  <c r="Q186" s="1"/>
  <c r="G190"/>
  <c r="Q190" s="1"/>
  <c r="G194"/>
  <c r="Q194" s="1"/>
  <c r="G198"/>
  <c r="Q198" s="1"/>
  <c r="G202"/>
  <c r="Q202" s="1"/>
  <c r="G206"/>
  <c r="Q206" s="1"/>
  <c r="F508"/>
  <c r="F512"/>
  <c r="F516"/>
  <c r="F520"/>
  <c r="F524"/>
  <c r="F528"/>
  <c r="F532"/>
  <c r="F536"/>
  <c r="F540"/>
  <c r="F544"/>
  <c r="F548"/>
  <c r="F552"/>
  <c r="F556"/>
  <c r="F560"/>
  <c r="F564"/>
  <c r="F568"/>
  <c r="F572"/>
  <c r="F576"/>
  <c r="F580"/>
  <c r="F584"/>
  <c r="F588"/>
  <c r="F592"/>
  <c r="F596"/>
  <c r="F600"/>
  <c r="F604"/>
  <c r="F608"/>
  <c r="F612"/>
  <c r="F616"/>
  <c r="F620"/>
  <c r="F624"/>
  <c r="F628"/>
  <c r="F632"/>
  <c r="F636"/>
  <c r="F640"/>
  <c r="F644"/>
  <c r="F648"/>
  <c r="F652"/>
  <c r="F656"/>
  <c r="F660"/>
  <c r="F664"/>
  <c r="F668"/>
  <c r="F672"/>
  <c r="F676"/>
  <c r="F680"/>
  <c r="F684"/>
  <c r="F688"/>
  <c r="F692"/>
  <c r="F696"/>
  <c r="F700"/>
  <c r="F704"/>
  <c r="F708"/>
  <c r="F712"/>
  <c r="F716"/>
  <c r="F720"/>
  <c r="F724"/>
  <c r="F728"/>
  <c r="F732"/>
  <c r="F736"/>
  <c r="F740"/>
  <c r="F744"/>
  <c r="F748"/>
  <c r="F752"/>
  <c r="F756"/>
  <c r="F760"/>
  <c r="F764"/>
  <c r="F768"/>
  <c r="F772"/>
  <c r="F776"/>
  <c r="F780"/>
  <c r="F784"/>
  <c r="F788"/>
  <c r="F792"/>
  <c r="F796"/>
  <c r="F800"/>
  <c r="F804"/>
  <c r="F808"/>
  <c r="F812"/>
  <c r="F816"/>
  <c r="F820"/>
  <c r="F824"/>
  <c r="F828"/>
  <c r="F832"/>
  <c r="F836"/>
  <c r="F840"/>
  <c r="F844"/>
  <c r="F848"/>
  <c r="F210"/>
  <c r="F212"/>
  <c r="F214"/>
  <c r="F216"/>
  <c r="F218"/>
  <c r="F220"/>
  <c r="F222"/>
  <c r="F224"/>
  <c r="F226"/>
  <c r="F228"/>
  <c r="F230"/>
  <c r="F232"/>
  <c r="F234"/>
  <c r="F236"/>
  <c r="F238"/>
  <c r="F240"/>
  <c r="F242"/>
  <c r="F244"/>
  <c r="F246"/>
  <c r="F248"/>
  <c r="F250"/>
  <c r="F252"/>
  <c r="F254"/>
  <c r="F256"/>
  <c r="F258"/>
  <c r="F260"/>
  <c r="F262"/>
  <c r="F264"/>
  <c r="F266"/>
  <c r="F268"/>
  <c r="F270"/>
  <c r="F272"/>
  <c r="F274"/>
  <c r="F276"/>
  <c r="F278"/>
  <c r="F280"/>
  <c r="F282"/>
  <c r="F284"/>
  <c r="F286"/>
  <c r="F288"/>
  <c r="F290"/>
  <c r="F292"/>
  <c r="F294"/>
  <c r="F296"/>
  <c r="F298"/>
  <c r="F300"/>
  <c r="F302"/>
  <c r="F304"/>
  <c r="F306"/>
  <c r="F308"/>
  <c r="F310"/>
  <c r="F312"/>
  <c r="F314"/>
  <c r="F316"/>
  <c r="F318"/>
  <c r="F320"/>
  <c r="F322"/>
  <c r="F324"/>
  <c r="F326"/>
  <c r="F328"/>
  <c r="F330"/>
  <c r="F332"/>
  <c r="F334"/>
  <c r="F336"/>
  <c r="F338"/>
  <c r="F340"/>
  <c r="F342"/>
  <c r="F344"/>
  <c r="F346"/>
  <c r="F348"/>
  <c r="F350"/>
  <c r="F352"/>
  <c r="F354"/>
  <c r="F356"/>
  <c r="F358"/>
  <c r="F360"/>
  <c r="F362"/>
  <c r="F364"/>
  <c r="F366"/>
  <c r="F368"/>
  <c r="F370"/>
  <c r="F372"/>
  <c r="F374"/>
  <c r="F376"/>
  <c r="F378"/>
  <c r="F380"/>
  <c r="F382"/>
  <c r="F384"/>
  <c r="F386"/>
  <c r="F388"/>
  <c r="F390"/>
  <c r="F392"/>
  <c r="F394"/>
  <c r="F396"/>
  <c r="F398"/>
  <c r="F400"/>
  <c r="F402"/>
  <c r="F404"/>
  <c r="F406"/>
  <c r="F408"/>
  <c r="F410"/>
  <c r="F412"/>
  <c r="F414"/>
  <c r="F416"/>
  <c r="F418"/>
  <c r="F420"/>
  <c r="F422"/>
  <c r="F424"/>
  <c r="F426"/>
  <c r="F428"/>
  <c r="F430"/>
  <c r="F432"/>
  <c r="F434"/>
  <c r="F436"/>
  <c r="F438"/>
  <c r="F440"/>
  <c r="F442"/>
  <c r="F444"/>
  <c r="F446"/>
  <c r="F448"/>
  <c r="F450"/>
  <c r="F452"/>
  <c r="F454"/>
  <c r="F456"/>
  <c r="F458"/>
  <c r="F460"/>
  <c r="F462"/>
  <c r="F464"/>
  <c r="F466"/>
  <c r="F468"/>
  <c r="F470"/>
  <c r="F472"/>
  <c r="F474"/>
  <c r="F476"/>
  <c r="F478"/>
  <c r="F480"/>
  <c r="F482"/>
  <c r="F484"/>
  <c r="F486"/>
  <c r="F488"/>
  <c r="F490"/>
  <c r="F492"/>
  <c r="F494"/>
  <c r="F496"/>
  <c r="F498"/>
  <c r="F500"/>
  <c r="F502"/>
  <c r="F504"/>
  <c r="F851"/>
  <c r="F855"/>
  <c r="F859"/>
  <c r="F863"/>
  <c r="F867"/>
  <c r="F871"/>
  <c r="F875"/>
  <c r="F879"/>
  <c r="F883"/>
  <c r="F887"/>
  <c r="F891"/>
  <c r="F895"/>
  <c r="F899"/>
  <c r="F903"/>
  <c r="F907"/>
  <c r="F911"/>
  <c r="F915"/>
  <c r="F919"/>
  <c r="F923"/>
  <c r="F927"/>
  <c r="F931"/>
  <c r="F935"/>
  <c r="F939"/>
  <c r="F943"/>
  <c r="F947"/>
  <c r="F951"/>
  <c r="F955"/>
  <c r="F959"/>
  <c r="F963"/>
  <c r="F967"/>
  <c r="F971"/>
  <c r="F975"/>
  <c r="F979"/>
  <c r="F983"/>
  <c r="F987"/>
  <c r="F991"/>
  <c r="F995"/>
  <c r="F999"/>
  <c r="F1003"/>
  <c r="F1007"/>
  <c r="F1011"/>
  <c r="F1015"/>
  <c r="F1019"/>
  <c r="F1023"/>
  <c r="F1027"/>
  <c r="F1031"/>
  <c r="F1035"/>
  <c r="F1039"/>
  <c r="F1043"/>
  <c r="F1047"/>
  <c r="F1055"/>
  <c r="F1057"/>
  <c r="G1058"/>
  <c r="Q1058" s="1"/>
  <c r="F1064"/>
  <c r="F1071"/>
  <c r="F1073"/>
  <c r="G1074"/>
  <c r="Q1074" s="1"/>
  <c r="F1080"/>
  <c r="F1087"/>
  <c r="F1089"/>
  <c r="G1090"/>
  <c r="Q1090" s="1"/>
  <c r="F1096"/>
  <c r="F1104"/>
  <c r="F1112"/>
  <c r="F1120"/>
  <c r="F1128"/>
  <c r="F1136"/>
  <c r="F1144"/>
  <c r="F1152"/>
  <c r="F1160"/>
  <c r="F1168"/>
  <c r="F1176"/>
  <c r="F1184"/>
  <c r="F1192"/>
  <c r="F1200"/>
  <c r="F1208"/>
  <c r="F1216"/>
  <c r="F1224"/>
  <c r="F1232"/>
  <c r="F1240"/>
  <c r="F1248"/>
  <c r="F1256"/>
  <c r="F1264"/>
  <c r="F1272"/>
  <c r="F1280"/>
  <c r="F1288"/>
  <c r="F1296"/>
  <c r="F1304"/>
  <c r="F1312"/>
  <c r="F1320"/>
  <c r="F1328"/>
  <c r="G505"/>
  <c r="Q505" s="1"/>
  <c r="G506"/>
  <c r="Q506" s="1"/>
  <c r="G507"/>
  <c r="Q507" s="1"/>
  <c r="G508"/>
  <c r="Q508" s="1"/>
  <c r="G509"/>
  <c r="Q509" s="1"/>
  <c r="G510"/>
  <c r="Q510" s="1"/>
  <c r="G511"/>
  <c r="Q511" s="1"/>
  <c r="G512"/>
  <c r="Q512" s="1"/>
  <c r="G513"/>
  <c r="Q513" s="1"/>
  <c r="G514"/>
  <c r="Q514" s="1"/>
  <c r="G515"/>
  <c r="Q515" s="1"/>
  <c r="G516"/>
  <c r="Q516" s="1"/>
  <c r="G517"/>
  <c r="Q517" s="1"/>
  <c r="G518"/>
  <c r="Q518" s="1"/>
  <c r="G519"/>
  <c r="Q519" s="1"/>
  <c r="G520"/>
  <c r="Q520" s="1"/>
  <c r="G521"/>
  <c r="Q521" s="1"/>
  <c r="G522"/>
  <c r="Q522" s="1"/>
  <c r="G523"/>
  <c r="Q523" s="1"/>
  <c r="G524"/>
  <c r="Q524" s="1"/>
  <c r="G525"/>
  <c r="Q525" s="1"/>
  <c r="G526"/>
  <c r="Q526" s="1"/>
  <c r="G527"/>
  <c r="Q527" s="1"/>
  <c r="G528"/>
  <c r="Q528" s="1"/>
  <c r="G529"/>
  <c r="Q529" s="1"/>
  <c r="G530"/>
  <c r="Q530" s="1"/>
  <c r="G531"/>
  <c r="Q531" s="1"/>
  <c r="G532"/>
  <c r="Q532" s="1"/>
  <c r="G533"/>
  <c r="Q533" s="1"/>
  <c r="G534"/>
  <c r="Q534" s="1"/>
  <c r="G535"/>
  <c r="Q535" s="1"/>
  <c r="G536"/>
  <c r="Q536" s="1"/>
  <c r="G537"/>
  <c r="Q537" s="1"/>
  <c r="G538"/>
  <c r="Q538" s="1"/>
  <c r="G539"/>
  <c r="Q539" s="1"/>
  <c r="G540"/>
  <c r="Q540" s="1"/>
  <c r="G541"/>
  <c r="Q541" s="1"/>
  <c r="G542"/>
  <c r="Q542" s="1"/>
  <c r="G543"/>
  <c r="Q543" s="1"/>
  <c r="G544"/>
  <c r="Q544" s="1"/>
  <c r="G545"/>
  <c r="Q545" s="1"/>
  <c r="G546"/>
  <c r="Q546" s="1"/>
  <c r="G547"/>
  <c r="Q547" s="1"/>
  <c r="G548"/>
  <c r="Q548" s="1"/>
  <c r="G549"/>
  <c r="Q549" s="1"/>
  <c r="G550"/>
  <c r="Q550" s="1"/>
  <c r="G551"/>
  <c r="Q551" s="1"/>
  <c r="G552"/>
  <c r="Q552" s="1"/>
  <c r="G553"/>
  <c r="Q553" s="1"/>
  <c r="G554"/>
  <c r="Q554" s="1"/>
  <c r="G555"/>
  <c r="Q555" s="1"/>
  <c r="G556"/>
  <c r="Q556" s="1"/>
  <c r="G557"/>
  <c r="Q557" s="1"/>
  <c r="G558"/>
  <c r="Q558" s="1"/>
  <c r="G559"/>
  <c r="Q559" s="1"/>
  <c r="G560"/>
  <c r="Q560" s="1"/>
  <c r="G561"/>
  <c r="Q561" s="1"/>
  <c r="G562"/>
  <c r="Q562" s="1"/>
  <c r="G563"/>
  <c r="Q563" s="1"/>
  <c r="G564"/>
  <c r="Q564" s="1"/>
  <c r="G565"/>
  <c r="Q565" s="1"/>
  <c r="G566"/>
  <c r="Q566" s="1"/>
  <c r="G567"/>
  <c r="Q567" s="1"/>
  <c r="G568"/>
  <c r="Q568" s="1"/>
  <c r="G569"/>
  <c r="Q569" s="1"/>
  <c r="G570"/>
  <c r="Q570" s="1"/>
  <c r="G571"/>
  <c r="Q571" s="1"/>
  <c r="G572"/>
  <c r="Q572" s="1"/>
  <c r="G573"/>
  <c r="Q573" s="1"/>
  <c r="G574"/>
  <c r="Q574" s="1"/>
  <c r="G575"/>
  <c r="Q575" s="1"/>
  <c r="G576"/>
  <c r="Q576" s="1"/>
  <c r="G577"/>
  <c r="Q577" s="1"/>
  <c r="G578"/>
  <c r="Q578" s="1"/>
  <c r="G579"/>
  <c r="Q579" s="1"/>
  <c r="G580"/>
  <c r="Q580" s="1"/>
  <c r="G581"/>
  <c r="Q581" s="1"/>
  <c r="G582"/>
  <c r="Q582" s="1"/>
  <c r="G583"/>
  <c r="Q583" s="1"/>
  <c r="G584"/>
  <c r="Q584" s="1"/>
  <c r="G585"/>
  <c r="Q585" s="1"/>
  <c r="G586"/>
  <c r="Q586" s="1"/>
  <c r="G587"/>
  <c r="Q587" s="1"/>
  <c r="G588"/>
  <c r="Q588" s="1"/>
  <c r="G589"/>
  <c r="Q589" s="1"/>
  <c r="G590"/>
  <c r="Q590" s="1"/>
  <c r="G591"/>
  <c r="Q591" s="1"/>
  <c r="G592"/>
  <c r="Q592" s="1"/>
  <c r="G593"/>
  <c r="Q593" s="1"/>
  <c r="G594"/>
  <c r="Q594" s="1"/>
  <c r="G595"/>
  <c r="Q595" s="1"/>
  <c r="G596"/>
  <c r="Q596" s="1"/>
  <c r="G597"/>
  <c r="Q597" s="1"/>
  <c r="G598"/>
  <c r="Q598" s="1"/>
  <c r="G599"/>
  <c r="Q599" s="1"/>
  <c r="G600"/>
  <c r="Q600" s="1"/>
  <c r="G601"/>
  <c r="Q601" s="1"/>
  <c r="G602"/>
  <c r="Q602" s="1"/>
  <c r="G603"/>
  <c r="Q603" s="1"/>
  <c r="G604"/>
  <c r="Q604" s="1"/>
  <c r="G605"/>
  <c r="Q605" s="1"/>
  <c r="G606"/>
  <c r="Q606" s="1"/>
  <c r="G607"/>
  <c r="Q607" s="1"/>
  <c r="G608"/>
  <c r="Q608" s="1"/>
  <c r="G609"/>
  <c r="Q609" s="1"/>
  <c r="G610"/>
  <c r="Q610" s="1"/>
  <c r="G611"/>
  <c r="Q611" s="1"/>
  <c r="G612"/>
  <c r="Q612" s="1"/>
  <c r="G613"/>
  <c r="Q613" s="1"/>
  <c r="G614"/>
  <c r="Q614" s="1"/>
  <c r="G615"/>
  <c r="Q615" s="1"/>
  <c r="G616"/>
  <c r="Q616" s="1"/>
  <c r="G617"/>
  <c r="Q617" s="1"/>
  <c r="G618"/>
  <c r="Q618" s="1"/>
  <c r="G619"/>
  <c r="Q619" s="1"/>
  <c r="G620"/>
  <c r="Q620" s="1"/>
  <c r="G621"/>
  <c r="Q621" s="1"/>
  <c r="G622"/>
  <c r="Q622" s="1"/>
  <c r="G623"/>
  <c r="Q623" s="1"/>
  <c r="G624"/>
  <c r="Q624" s="1"/>
  <c r="G625"/>
  <c r="Q625" s="1"/>
  <c r="G626"/>
  <c r="Q626" s="1"/>
  <c r="G627"/>
  <c r="Q627" s="1"/>
  <c r="G628"/>
  <c r="Q628" s="1"/>
  <c r="G629"/>
  <c r="Q629" s="1"/>
  <c r="G630"/>
  <c r="Q630" s="1"/>
  <c r="G631"/>
  <c r="Q631" s="1"/>
  <c r="G632"/>
  <c r="Q632" s="1"/>
  <c r="G633"/>
  <c r="Q633" s="1"/>
  <c r="G634"/>
  <c r="Q634" s="1"/>
  <c r="G635"/>
  <c r="Q635" s="1"/>
  <c r="G636"/>
  <c r="Q636" s="1"/>
  <c r="G637"/>
  <c r="Q637" s="1"/>
  <c r="G638"/>
  <c r="Q638" s="1"/>
  <c r="G639"/>
  <c r="Q639" s="1"/>
  <c r="G640"/>
  <c r="Q640" s="1"/>
  <c r="G641"/>
  <c r="Q641" s="1"/>
  <c r="G642"/>
  <c r="Q642" s="1"/>
  <c r="G643"/>
  <c r="Q643" s="1"/>
  <c r="G644"/>
  <c r="Q644" s="1"/>
  <c r="G645"/>
  <c r="Q645" s="1"/>
  <c r="G646"/>
  <c r="Q646" s="1"/>
  <c r="G647"/>
  <c r="Q647" s="1"/>
  <c r="G648"/>
  <c r="Q648" s="1"/>
  <c r="G649"/>
  <c r="Q649" s="1"/>
  <c r="G650"/>
  <c r="Q650" s="1"/>
  <c r="G651"/>
  <c r="Q651" s="1"/>
  <c r="G652"/>
  <c r="Q652" s="1"/>
  <c r="G653"/>
  <c r="Q653" s="1"/>
  <c r="G654"/>
  <c r="Q654" s="1"/>
  <c r="G655"/>
  <c r="Q655" s="1"/>
  <c r="G656"/>
  <c r="Q656" s="1"/>
  <c r="G657"/>
  <c r="Q657" s="1"/>
  <c r="G658"/>
  <c r="Q658" s="1"/>
  <c r="G659"/>
  <c r="Q659" s="1"/>
  <c r="G660"/>
  <c r="Q660" s="1"/>
  <c r="G661"/>
  <c r="Q661" s="1"/>
  <c r="G662"/>
  <c r="Q662" s="1"/>
  <c r="G663"/>
  <c r="Q663" s="1"/>
  <c r="G664"/>
  <c r="Q664" s="1"/>
  <c r="G665"/>
  <c r="Q665" s="1"/>
  <c r="G666"/>
  <c r="Q666" s="1"/>
  <c r="G667"/>
  <c r="Q667" s="1"/>
  <c r="G668"/>
  <c r="Q668" s="1"/>
  <c r="G669"/>
  <c r="Q669" s="1"/>
  <c r="G670"/>
  <c r="Q670" s="1"/>
  <c r="G671"/>
  <c r="Q671" s="1"/>
  <c r="G672"/>
  <c r="Q672" s="1"/>
  <c r="G673"/>
  <c r="Q673" s="1"/>
  <c r="G674"/>
  <c r="Q674" s="1"/>
  <c r="G675"/>
  <c r="Q675" s="1"/>
  <c r="G676"/>
  <c r="Q676" s="1"/>
  <c r="G677"/>
  <c r="Q677" s="1"/>
  <c r="G678"/>
  <c r="Q678" s="1"/>
  <c r="G679"/>
  <c r="Q679" s="1"/>
  <c r="G680"/>
  <c r="Q680" s="1"/>
  <c r="G681"/>
  <c r="Q681" s="1"/>
  <c r="G682"/>
  <c r="Q682" s="1"/>
  <c r="G683"/>
  <c r="Q683" s="1"/>
  <c r="G684"/>
  <c r="Q684" s="1"/>
  <c r="G685"/>
  <c r="Q685" s="1"/>
  <c r="G686"/>
  <c r="Q686" s="1"/>
  <c r="G687"/>
  <c r="Q687" s="1"/>
  <c r="G688"/>
  <c r="Q688" s="1"/>
  <c r="G689"/>
  <c r="Q689" s="1"/>
  <c r="G690"/>
  <c r="Q690" s="1"/>
  <c r="G691"/>
  <c r="Q691" s="1"/>
  <c r="G692"/>
  <c r="Q692" s="1"/>
  <c r="G693"/>
  <c r="Q693" s="1"/>
  <c r="G694"/>
  <c r="Q694" s="1"/>
  <c r="G695"/>
  <c r="Q695" s="1"/>
  <c r="G696"/>
  <c r="Q696" s="1"/>
  <c r="G697"/>
  <c r="Q697" s="1"/>
  <c r="G698"/>
  <c r="Q698" s="1"/>
  <c r="G699"/>
  <c r="Q699" s="1"/>
  <c r="G700"/>
  <c r="Q700" s="1"/>
  <c r="G701"/>
  <c r="Q701" s="1"/>
  <c r="G702"/>
  <c r="Q702" s="1"/>
  <c r="G703"/>
  <c r="Q703" s="1"/>
  <c r="G704"/>
  <c r="Q704" s="1"/>
  <c r="G705"/>
  <c r="Q705" s="1"/>
  <c r="G706"/>
  <c r="Q706" s="1"/>
  <c r="G707"/>
  <c r="Q707" s="1"/>
  <c r="G708"/>
  <c r="Q708" s="1"/>
  <c r="G709"/>
  <c r="Q709" s="1"/>
  <c r="G710"/>
  <c r="Q710" s="1"/>
  <c r="G711"/>
  <c r="Q711" s="1"/>
  <c r="G712"/>
  <c r="Q712" s="1"/>
  <c r="G713"/>
  <c r="Q713" s="1"/>
  <c r="G714"/>
  <c r="Q714" s="1"/>
  <c r="G715"/>
  <c r="Q715" s="1"/>
  <c r="G716"/>
  <c r="Q716" s="1"/>
  <c r="G717"/>
  <c r="Q717" s="1"/>
  <c r="G718"/>
  <c r="Q718" s="1"/>
  <c r="G719"/>
  <c r="Q719" s="1"/>
  <c r="G720"/>
  <c r="Q720" s="1"/>
  <c r="G721"/>
  <c r="Q721" s="1"/>
  <c r="G722"/>
  <c r="Q722" s="1"/>
  <c r="G723"/>
  <c r="Q723" s="1"/>
  <c r="G724"/>
  <c r="Q724" s="1"/>
  <c r="G725"/>
  <c r="Q725" s="1"/>
  <c r="G726"/>
  <c r="Q726" s="1"/>
  <c r="G727"/>
  <c r="Q727" s="1"/>
  <c r="G728"/>
  <c r="Q728" s="1"/>
  <c r="G729"/>
  <c r="Q729" s="1"/>
  <c r="G730"/>
  <c r="Q730" s="1"/>
  <c r="G731"/>
  <c r="Q731" s="1"/>
  <c r="G732"/>
  <c r="Q732" s="1"/>
  <c r="G733"/>
  <c r="Q733" s="1"/>
  <c r="G734"/>
  <c r="Q734" s="1"/>
  <c r="G735"/>
  <c r="Q735" s="1"/>
  <c r="G736"/>
  <c r="Q736" s="1"/>
  <c r="G737"/>
  <c r="Q737" s="1"/>
  <c r="G738"/>
  <c r="Q738" s="1"/>
  <c r="G739"/>
  <c r="Q739" s="1"/>
  <c r="G740"/>
  <c r="Q740" s="1"/>
  <c r="G741"/>
  <c r="Q741" s="1"/>
  <c r="G742"/>
  <c r="Q742" s="1"/>
  <c r="G743"/>
  <c r="Q743" s="1"/>
  <c r="G744"/>
  <c r="Q744" s="1"/>
  <c r="G745"/>
  <c r="Q745" s="1"/>
  <c r="G746"/>
  <c r="Q746" s="1"/>
  <c r="G747"/>
  <c r="Q747" s="1"/>
  <c r="G748"/>
  <c r="Q748" s="1"/>
  <c r="G749"/>
  <c r="Q749" s="1"/>
  <c r="G750"/>
  <c r="Q750" s="1"/>
  <c r="G751"/>
  <c r="Q751" s="1"/>
  <c r="G752"/>
  <c r="Q752" s="1"/>
  <c r="G753"/>
  <c r="Q753" s="1"/>
  <c r="G754"/>
  <c r="Q754" s="1"/>
  <c r="G755"/>
  <c r="Q755" s="1"/>
  <c r="G756"/>
  <c r="Q756" s="1"/>
  <c r="G757"/>
  <c r="Q757" s="1"/>
  <c r="G758"/>
  <c r="Q758" s="1"/>
  <c r="G759"/>
  <c r="Q759" s="1"/>
  <c r="G760"/>
  <c r="Q760" s="1"/>
  <c r="G761"/>
  <c r="Q761" s="1"/>
  <c r="G762"/>
  <c r="Q762" s="1"/>
  <c r="G763"/>
  <c r="Q763" s="1"/>
  <c r="G764"/>
  <c r="Q764" s="1"/>
  <c r="G765"/>
  <c r="Q765" s="1"/>
  <c r="G766"/>
  <c r="Q766" s="1"/>
  <c r="G767"/>
  <c r="Q767" s="1"/>
  <c r="G768"/>
  <c r="Q768" s="1"/>
  <c r="G769"/>
  <c r="Q769" s="1"/>
  <c r="G770"/>
  <c r="Q770" s="1"/>
  <c r="G771"/>
  <c r="Q771" s="1"/>
  <c r="G772"/>
  <c r="Q772" s="1"/>
  <c r="G773"/>
  <c r="Q773" s="1"/>
  <c r="G774"/>
  <c r="Q774" s="1"/>
  <c r="G775"/>
  <c r="Q775" s="1"/>
  <c r="G776"/>
  <c r="Q776" s="1"/>
  <c r="G777"/>
  <c r="Q777" s="1"/>
  <c r="G778"/>
  <c r="Q778" s="1"/>
  <c r="G779"/>
  <c r="Q779" s="1"/>
  <c r="G780"/>
  <c r="Q780" s="1"/>
  <c r="G781"/>
  <c r="Q781" s="1"/>
  <c r="G782"/>
  <c r="Q782" s="1"/>
  <c r="G783"/>
  <c r="Q783" s="1"/>
  <c r="G784"/>
  <c r="Q784" s="1"/>
  <c r="G785"/>
  <c r="Q785" s="1"/>
  <c r="G786"/>
  <c r="Q786" s="1"/>
  <c r="G787"/>
  <c r="Q787" s="1"/>
  <c r="G788"/>
  <c r="Q788" s="1"/>
  <c r="G789"/>
  <c r="Q789" s="1"/>
  <c r="G790"/>
  <c r="Q790" s="1"/>
  <c r="G791"/>
  <c r="Q791" s="1"/>
  <c r="G792"/>
  <c r="Q792" s="1"/>
  <c r="G793"/>
  <c r="Q793" s="1"/>
  <c r="G794"/>
  <c r="Q794" s="1"/>
  <c r="G795"/>
  <c r="Q795" s="1"/>
  <c r="G796"/>
  <c r="Q796" s="1"/>
  <c r="G797"/>
  <c r="Q797" s="1"/>
  <c r="G798"/>
  <c r="Q798" s="1"/>
  <c r="G799"/>
  <c r="Q799" s="1"/>
  <c r="G800"/>
  <c r="Q800" s="1"/>
  <c r="G801"/>
  <c r="Q801" s="1"/>
  <c r="G802"/>
  <c r="Q802" s="1"/>
  <c r="G803"/>
  <c r="Q803" s="1"/>
  <c r="G804"/>
  <c r="Q804" s="1"/>
  <c r="G805"/>
  <c r="Q805" s="1"/>
  <c r="G806"/>
  <c r="Q806" s="1"/>
  <c r="G807"/>
  <c r="Q807" s="1"/>
  <c r="G808"/>
  <c r="Q808" s="1"/>
  <c r="G809"/>
  <c r="Q809" s="1"/>
  <c r="G810"/>
  <c r="Q810" s="1"/>
  <c r="G811"/>
  <c r="Q811" s="1"/>
  <c r="G812"/>
  <c r="Q812" s="1"/>
  <c r="G813"/>
  <c r="Q813" s="1"/>
  <c r="G814"/>
  <c r="Q814" s="1"/>
  <c r="G815"/>
  <c r="Q815" s="1"/>
  <c r="G816"/>
  <c r="Q816" s="1"/>
  <c r="G817"/>
  <c r="Q817" s="1"/>
  <c r="G818"/>
  <c r="Q818" s="1"/>
  <c r="G819"/>
  <c r="Q819" s="1"/>
  <c r="G820"/>
  <c r="Q820" s="1"/>
  <c r="G821"/>
  <c r="Q821" s="1"/>
  <c r="G822"/>
  <c r="Q822" s="1"/>
  <c r="G823"/>
  <c r="Q823" s="1"/>
  <c r="G824"/>
  <c r="Q824" s="1"/>
  <c r="G825"/>
  <c r="Q825" s="1"/>
  <c r="G826"/>
  <c r="Q826" s="1"/>
  <c r="G827"/>
  <c r="Q827" s="1"/>
  <c r="G828"/>
  <c r="Q828" s="1"/>
  <c r="G829"/>
  <c r="Q829" s="1"/>
  <c r="G830"/>
  <c r="Q830" s="1"/>
  <c r="G831"/>
  <c r="Q831" s="1"/>
  <c r="G832"/>
  <c r="Q832" s="1"/>
  <c r="G833"/>
  <c r="Q833" s="1"/>
  <c r="G834"/>
  <c r="Q834" s="1"/>
  <c r="G835"/>
  <c r="Q835" s="1"/>
  <c r="G836"/>
  <c r="Q836" s="1"/>
  <c r="G837"/>
  <c r="Q837" s="1"/>
  <c r="G838"/>
  <c r="Q838" s="1"/>
  <c r="G839"/>
  <c r="Q839" s="1"/>
  <c r="G840"/>
  <c r="Q840" s="1"/>
  <c r="G841"/>
  <c r="Q841" s="1"/>
  <c r="G842"/>
  <c r="Q842" s="1"/>
  <c r="G843"/>
  <c r="Q843" s="1"/>
  <c r="G844"/>
  <c r="Q844" s="1"/>
  <c r="G845"/>
  <c r="Q845" s="1"/>
  <c r="G846"/>
  <c r="Q846" s="1"/>
  <c r="G847"/>
  <c r="Q847" s="1"/>
  <c r="G848"/>
  <c r="Q848" s="1"/>
  <c r="F852"/>
  <c r="F856"/>
  <c r="F860"/>
  <c r="F864"/>
  <c r="F868"/>
  <c r="F872"/>
  <c r="F876"/>
  <c r="F880"/>
  <c r="F884"/>
  <c r="F888"/>
  <c r="F892"/>
  <c r="F896"/>
  <c r="F900"/>
  <c r="F904"/>
  <c r="F908"/>
  <c r="F912"/>
  <c r="F916"/>
  <c r="F920"/>
  <c r="F924"/>
  <c r="F928"/>
  <c r="F932"/>
  <c r="F936"/>
  <c r="F940"/>
  <c r="F944"/>
  <c r="F948"/>
  <c r="F952"/>
  <c r="F956"/>
  <c r="F960"/>
  <c r="F964"/>
  <c r="F968"/>
  <c r="F972"/>
  <c r="F976"/>
  <c r="F980"/>
  <c r="F984"/>
  <c r="F988"/>
  <c r="F992"/>
  <c r="F996"/>
  <c r="F1000"/>
  <c r="F1004"/>
  <c r="F1008"/>
  <c r="F1012"/>
  <c r="F1016"/>
  <c r="F1020"/>
  <c r="F1024"/>
  <c r="F1028"/>
  <c r="F1032"/>
  <c r="F1036"/>
  <c r="F1040"/>
  <c r="F1044"/>
  <c r="F1048"/>
  <c r="F1051"/>
  <c r="F1060"/>
  <c r="F1067"/>
  <c r="F1076"/>
  <c r="F1083"/>
  <c r="F1095"/>
  <c r="F1103"/>
  <c r="F1111"/>
  <c r="F1119"/>
  <c r="F1127"/>
  <c r="F1135"/>
  <c r="F1143"/>
  <c r="F1151"/>
  <c r="F1159"/>
  <c r="F1167"/>
  <c r="F1175"/>
  <c r="F1183"/>
  <c r="F1191"/>
  <c r="F1199"/>
  <c r="G1201"/>
  <c r="Q1201" s="1"/>
  <c r="G1206"/>
  <c r="Q1206" s="1"/>
  <c r="F1207"/>
  <c r="G1209"/>
  <c r="Q1209" s="1"/>
  <c r="G1214"/>
  <c r="Q1214" s="1"/>
  <c r="F1215"/>
  <c r="G1217"/>
  <c r="Q1217" s="1"/>
  <c r="G1222"/>
  <c r="Q1222" s="1"/>
  <c r="F1223"/>
  <c r="G1225"/>
  <c r="Q1225" s="1"/>
  <c r="G1230"/>
  <c r="Q1230" s="1"/>
  <c r="F1231"/>
  <c r="G1233"/>
  <c r="Q1233" s="1"/>
  <c r="G1238"/>
  <c r="Q1238" s="1"/>
  <c r="F1239"/>
  <c r="G1241"/>
  <c r="Q1241" s="1"/>
  <c r="G1246"/>
  <c r="Q1246" s="1"/>
  <c r="F1247"/>
  <c r="G1249"/>
  <c r="Q1249" s="1"/>
  <c r="G1254"/>
  <c r="Q1254" s="1"/>
  <c r="F1255"/>
  <c r="G1257"/>
  <c r="Q1257" s="1"/>
  <c r="G1262"/>
  <c r="Q1262" s="1"/>
  <c r="F1263"/>
  <c r="G1265"/>
  <c r="Q1265" s="1"/>
  <c r="G1270"/>
  <c r="Q1270" s="1"/>
  <c r="F1271"/>
  <c r="G1273"/>
  <c r="Q1273" s="1"/>
  <c r="G1278"/>
  <c r="Q1278" s="1"/>
  <c r="F1279"/>
  <c r="G1281"/>
  <c r="Q1281" s="1"/>
  <c r="G1286"/>
  <c r="Q1286" s="1"/>
  <c r="F1287"/>
  <c r="G1289"/>
  <c r="Q1289" s="1"/>
  <c r="G1294"/>
  <c r="Q1294" s="1"/>
  <c r="F1295"/>
  <c r="G1297"/>
  <c r="Q1297" s="1"/>
  <c r="G1302"/>
  <c r="Q1302" s="1"/>
  <c r="F1303"/>
  <c r="G1305"/>
  <c r="Q1305" s="1"/>
  <c r="G1310"/>
  <c r="Q1310" s="1"/>
  <c r="F1311"/>
  <c r="G1313"/>
  <c r="Q1313" s="1"/>
  <c r="G1318"/>
  <c r="Q1318" s="1"/>
  <c r="F1319"/>
  <c r="G1321"/>
  <c r="Q1321" s="1"/>
  <c r="G1326"/>
  <c r="Q1326" s="1"/>
  <c r="F1327"/>
  <c r="G1329"/>
  <c r="Q1329" s="1"/>
  <c r="F849"/>
  <c r="G849"/>
  <c r="Q849" s="1"/>
  <c r="F853"/>
  <c r="F857"/>
  <c r="F861"/>
  <c r="F865"/>
  <c r="F869"/>
  <c r="F873"/>
  <c r="F877"/>
  <c r="F881"/>
  <c r="F885"/>
  <c r="F889"/>
  <c r="F893"/>
  <c r="F897"/>
  <c r="F901"/>
  <c r="F905"/>
  <c r="F909"/>
  <c r="F913"/>
  <c r="F917"/>
  <c r="F921"/>
  <c r="F925"/>
  <c r="F929"/>
  <c r="F933"/>
  <c r="F937"/>
  <c r="F941"/>
  <c r="F945"/>
  <c r="F949"/>
  <c r="F953"/>
  <c r="F957"/>
  <c r="F961"/>
  <c r="F965"/>
  <c r="F969"/>
  <c r="F973"/>
  <c r="F977"/>
  <c r="F981"/>
  <c r="F985"/>
  <c r="F989"/>
  <c r="F993"/>
  <c r="F997"/>
  <c r="F1001"/>
  <c r="F1005"/>
  <c r="F1009"/>
  <c r="F1013"/>
  <c r="F1017"/>
  <c r="F1021"/>
  <c r="F1025"/>
  <c r="F1029"/>
  <c r="F1033"/>
  <c r="F1037"/>
  <c r="F1041"/>
  <c r="F1045"/>
  <c r="F1049"/>
  <c r="F1056"/>
  <c r="F1063"/>
  <c r="F1072"/>
  <c r="F1079"/>
  <c r="F1088"/>
  <c r="G1245"/>
  <c r="Q1245" s="1"/>
  <c r="G1250"/>
  <c r="Q1250" s="1"/>
  <c r="G1253"/>
  <c r="Q1253" s="1"/>
  <c r="G1258"/>
  <c r="Q1258" s="1"/>
  <c r="G1261"/>
  <c r="Q1261" s="1"/>
  <c r="G1266"/>
  <c r="Q1266" s="1"/>
  <c r="G1269"/>
  <c r="Q1269" s="1"/>
  <c r="G1274"/>
  <c r="Q1274" s="1"/>
  <c r="G1277"/>
  <c r="Q1277" s="1"/>
  <c r="G1282"/>
  <c r="Q1282" s="1"/>
  <c r="G1285"/>
  <c r="Q1285" s="1"/>
  <c r="G1290"/>
  <c r="Q1290" s="1"/>
  <c r="G1293"/>
  <c r="Q1293" s="1"/>
  <c r="G1298"/>
  <c r="Q1298" s="1"/>
  <c r="G1301"/>
  <c r="Q1301" s="1"/>
  <c r="G1306"/>
  <c r="Q1306" s="1"/>
  <c r="G1309"/>
  <c r="Q1309" s="1"/>
  <c r="G1314"/>
  <c r="Q1314" s="1"/>
  <c r="G1317"/>
  <c r="Q1317" s="1"/>
  <c r="G1322"/>
  <c r="Q1322" s="1"/>
  <c r="G1325"/>
  <c r="Q1325" s="1"/>
  <c r="G1330"/>
  <c r="Q1330" s="1"/>
  <c r="G1334"/>
  <c r="Q1334" s="1"/>
  <c r="G1338"/>
  <c r="Q1338" s="1"/>
  <c r="G1342"/>
  <c r="Q1342" s="1"/>
  <c r="G1346"/>
  <c r="Q1346" s="1"/>
  <c r="G1350"/>
  <c r="Q1350" s="1"/>
  <c r="G1354"/>
  <c r="Q1354" s="1"/>
  <c r="G1358"/>
  <c r="Q1358" s="1"/>
  <c r="G1362"/>
  <c r="Q1362" s="1"/>
  <c r="G1366"/>
  <c r="Q1366" s="1"/>
  <c r="G1370"/>
  <c r="Q1370" s="1"/>
  <c r="G1374"/>
  <c r="Q1374" s="1"/>
  <c r="G1378"/>
  <c r="Q1378" s="1"/>
  <c r="G1382"/>
  <c r="Q1382" s="1"/>
  <c r="G1386"/>
  <c r="Q1386" s="1"/>
  <c r="G1390"/>
  <c r="Q1390" s="1"/>
  <c r="G1394"/>
  <c r="Q1394" s="1"/>
  <c r="G1398"/>
  <c r="Q1398" s="1"/>
  <c r="G1402"/>
  <c r="Q1402" s="1"/>
  <c r="G1406"/>
  <c r="Q1406" s="1"/>
  <c r="G1410"/>
  <c r="Q1410" s="1"/>
  <c r="G1414"/>
  <c r="Q1414" s="1"/>
  <c r="F1531"/>
  <c r="F1533"/>
  <c r="F1540"/>
  <c r="F1544"/>
  <c r="F1552"/>
  <c r="F1560"/>
  <c r="F1568"/>
  <c r="F1576"/>
  <c r="F1584"/>
  <c r="F1592"/>
  <c r="F1600"/>
  <c r="F1608"/>
  <c r="F1616"/>
  <c r="F1093"/>
  <c r="F1097"/>
  <c r="F1101"/>
  <c r="F1105"/>
  <c r="F1109"/>
  <c r="F1113"/>
  <c r="F1117"/>
  <c r="F1121"/>
  <c r="F1125"/>
  <c r="F1129"/>
  <c r="F1133"/>
  <c r="F1137"/>
  <c r="F1141"/>
  <c r="F1145"/>
  <c r="F1149"/>
  <c r="F1153"/>
  <c r="F1157"/>
  <c r="F1161"/>
  <c r="F1165"/>
  <c r="F1169"/>
  <c r="F1173"/>
  <c r="F1177"/>
  <c r="F1181"/>
  <c r="F1185"/>
  <c r="F1189"/>
  <c r="F1193"/>
  <c r="F1197"/>
  <c r="F1201"/>
  <c r="F1205"/>
  <c r="F1209"/>
  <c r="F1213"/>
  <c r="F1217"/>
  <c r="F1221"/>
  <c r="F1225"/>
  <c r="F1229"/>
  <c r="F1233"/>
  <c r="F1237"/>
  <c r="F1241"/>
  <c r="F1245"/>
  <c r="F1249"/>
  <c r="F1253"/>
  <c r="F1257"/>
  <c r="F1261"/>
  <c r="F1265"/>
  <c r="F1269"/>
  <c r="F1273"/>
  <c r="F1277"/>
  <c r="F1281"/>
  <c r="F1285"/>
  <c r="F1289"/>
  <c r="F1293"/>
  <c r="F1297"/>
  <c r="F1301"/>
  <c r="F1305"/>
  <c r="F1309"/>
  <c r="F1313"/>
  <c r="F1317"/>
  <c r="F1321"/>
  <c r="F1325"/>
  <c r="F1329"/>
  <c r="F1333"/>
  <c r="F1337"/>
  <c r="F1341"/>
  <c r="F1345"/>
  <c r="F1349"/>
  <c r="F1353"/>
  <c r="F1357"/>
  <c r="F1361"/>
  <c r="F1365"/>
  <c r="F1369"/>
  <c r="F1373"/>
  <c r="F1377"/>
  <c r="F1381"/>
  <c r="F1385"/>
  <c r="F1389"/>
  <c r="F1393"/>
  <c r="F1397"/>
  <c r="F1401"/>
  <c r="F1405"/>
  <c r="F1409"/>
  <c r="F1413"/>
  <c r="F1417"/>
  <c r="F1421"/>
  <c r="F1425"/>
  <c r="F1429"/>
  <c r="F1433"/>
  <c r="F1437"/>
  <c r="F1441"/>
  <c r="F1445"/>
  <c r="F1449"/>
  <c r="F1453"/>
  <c r="F1457"/>
  <c r="F1461"/>
  <c r="F1465"/>
  <c r="F1469"/>
  <c r="F1473"/>
  <c r="F1477"/>
  <c r="F1481"/>
  <c r="F1485"/>
  <c r="F1489"/>
  <c r="F1493"/>
  <c r="F1497"/>
  <c r="F1501"/>
  <c r="F1505"/>
  <c r="F1509"/>
  <c r="F1513"/>
  <c r="F1517"/>
  <c r="F1521"/>
  <c r="F1525"/>
  <c r="F1529"/>
  <c r="F1534"/>
  <c r="G1543"/>
  <c r="Q1543" s="1"/>
  <c r="F1546"/>
  <c r="G1551"/>
  <c r="Q1551" s="1"/>
  <c r="F1554"/>
  <c r="G1559"/>
  <c r="Q1559" s="1"/>
  <c r="F1562"/>
  <c r="G1567"/>
  <c r="Q1567" s="1"/>
  <c r="F1570"/>
  <c r="G1575"/>
  <c r="Q1575" s="1"/>
  <c r="F1578"/>
  <c r="G1583"/>
  <c r="Q1583" s="1"/>
  <c r="F1586"/>
  <c r="F1594"/>
  <c r="F1602"/>
  <c r="F1610"/>
  <c r="F1618"/>
  <c r="G1633"/>
  <c r="Q1633" s="1"/>
  <c r="G1644"/>
  <c r="Q1644" s="1"/>
  <c r="G1661"/>
  <c r="Q1661" s="1"/>
  <c r="G1693"/>
  <c r="Q1693" s="1"/>
  <c r="F1050"/>
  <c r="F1054"/>
  <c r="F1058"/>
  <c r="F1062"/>
  <c r="F1066"/>
  <c r="F1070"/>
  <c r="F1074"/>
  <c r="F1078"/>
  <c r="F1082"/>
  <c r="F1086"/>
  <c r="F1090"/>
  <c r="F1094"/>
  <c r="F1098"/>
  <c r="F1102"/>
  <c r="F1106"/>
  <c r="F1110"/>
  <c r="F1114"/>
  <c r="F1118"/>
  <c r="F1122"/>
  <c r="F1126"/>
  <c r="F1130"/>
  <c r="F1134"/>
  <c r="F1138"/>
  <c r="F1142"/>
  <c r="F1146"/>
  <c r="F1150"/>
  <c r="F1154"/>
  <c r="F1158"/>
  <c r="F1162"/>
  <c r="F1166"/>
  <c r="F1170"/>
  <c r="F1174"/>
  <c r="F1178"/>
  <c r="F1182"/>
  <c r="F1186"/>
  <c r="F1190"/>
  <c r="F1194"/>
  <c r="F1198"/>
  <c r="F1202"/>
  <c r="F1206"/>
  <c r="F1210"/>
  <c r="F1214"/>
  <c r="F1218"/>
  <c r="F1222"/>
  <c r="F1226"/>
  <c r="F1230"/>
  <c r="F1234"/>
  <c r="F1238"/>
  <c r="F1242"/>
  <c r="F1246"/>
  <c r="F1250"/>
  <c r="F1254"/>
  <c r="F1258"/>
  <c r="F1262"/>
  <c r="F1266"/>
  <c r="F1270"/>
  <c r="F1274"/>
  <c r="F1278"/>
  <c r="F1282"/>
  <c r="F1286"/>
  <c r="F1290"/>
  <c r="F1294"/>
  <c r="F1298"/>
  <c r="F1302"/>
  <c r="F1306"/>
  <c r="F1310"/>
  <c r="F1314"/>
  <c r="F1318"/>
  <c r="F1322"/>
  <c r="F1326"/>
  <c r="F1330"/>
  <c r="F1334"/>
  <c r="F1338"/>
  <c r="F1342"/>
  <c r="F1346"/>
  <c r="F1350"/>
  <c r="F1354"/>
  <c r="F1358"/>
  <c r="F1362"/>
  <c r="F1366"/>
  <c r="F1370"/>
  <c r="F1374"/>
  <c r="F1378"/>
  <c r="F1382"/>
  <c r="F1386"/>
  <c r="F1390"/>
  <c r="F1394"/>
  <c r="F1398"/>
  <c r="F1402"/>
  <c r="F1406"/>
  <c r="F1410"/>
  <c r="F1414"/>
  <c r="F1418"/>
  <c r="F1422"/>
  <c r="F1426"/>
  <c r="F1430"/>
  <c r="F1434"/>
  <c r="F1438"/>
  <c r="F1442"/>
  <c r="F1446"/>
  <c r="F1450"/>
  <c r="F1454"/>
  <c r="F1458"/>
  <c r="F1462"/>
  <c r="F1466"/>
  <c r="F1470"/>
  <c r="F1474"/>
  <c r="F1478"/>
  <c r="F1482"/>
  <c r="F1486"/>
  <c r="F1490"/>
  <c r="F1494"/>
  <c r="F1498"/>
  <c r="F1502"/>
  <c r="F1506"/>
  <c r="F1510"/>
  <c r="F1514"/>
  <c r="F1518"/>
  <c r="F1522"/>
  <c r="F1526"/>
  <c r="F1530"/>
  <c r="G1537"/>
  <c r="Q1537" s="1"/>
  <c r="G1539"/>
  <c r="Q1539" s="1"/>
  <c r="F1539"/>
  <c r="G1545"/>
  <c r="Q1545" s="1"/>
  <c r="F1548"/>
  <c r="G1553"/>
  <c r="Q1553" s="1"/>
  <c r="F1556"/>
  <c r="G1561"/>
  <c r="Q1561" s="1"/>
  <c r="F1564"/>
  <c r="G1569"/>
  <c r="Q1569" s="1"/>
  <c r="F1572"/>
  <c r="G1577"/>
  <c r="Q1577" s="1"/>
  <c r="F1580"/>
  <c r="G1585"/>
  <c r="Q1585" s="1"/>
  <c r="F1588"/>
  <c r="G1593"/>
  <c r="Q1593" s="1"/>
  <c r="F1596"/>
  <c r="G1601"/>
  <c r="Q1601" s="1"/>
  <c r="F1604"/>
  <c r="G1609"/>
  <c r="Q1609" s="1"/>
  <c r="F1612"/>
  <c r="G1617"/>
  <c r="Q1617" s="1"/>
  <c r="G1620"/>
  <c r="Q1620" s="1"/>
  <c r="F1627"/>
  <c r="G1669"/>
  <c r="Q1669" s="1"/>
  <c r="F1335"/>
  <c r="F1339"/>
  <c r="F1343"/>
  <c r="F1347"/>
  <c r="F1351"/>
  <c r="F1355"/>
  <c r="F1359"/>
  <c r="F1363"/>
  <c r="F1367"/>
  <c r="F1371"/>
  <c r="F1375"/>
  <c r="F1379"/>
  <c r="F1383"/>
  <c r="F1387"/>
  <c r="F1391"/>
  <c r="F1395"/>
  <c r="F1399"/>
  <c r="F1403"/>
  <c r="F1407"/>
  <c r="F1411"/>
  <c r="F1415"/>
  <c r="F1419"/>
  <c r="F1423"/>
  <c r="F1427"/>
  <c r="F1431"/>
  <c r="F1435"/>
  <c r="F1439"/>
  <c r="F1443"/>
  <c r="F1447"/>
  <c r="F1451"/>
  <c r="F1455"/>
  <c r="F1459"/>
  <c r="F1463"/>
  <c r="F1467"/>
  <c r="F1471"/>
  <c r="F1475"/>
  <c r="F1479"/>
  <c r="F1483"/>
  <c r="F1487"/>
  <c r="F1491"/>
  <c r="F1495"/>
  <c r="F1499"/>
  <c r="F1503"/>
  <c r="F1507"/>
  <c r="F1511"/>
  <c r="F1515"/>
  <c r="F1519"/>
  <c r="F1523"/>
  <c r="F1527"/>
  <c r="F1535"/>
  <c r="G1611"/>
  <c r="Q1611" s="1"/>
  <c r="G1619"/>
  <c r="Q1619" s="1"/>
  <c r="F1643"/>
  <c r="F1543"/>
  <c r="F1547"/>
  <c r="F1551"/>
  <c r="F1555"/>
  <c r="F1559"/>
  <c r="F1563"/>
  <c r="F1567"/>
  <c r="F1571"/>
  <c r="F1575"/>
  <c r="F1579"/>
  <c r="F1583"/>
  <c r="F1587"/>
  <c r="F1591"/>
  <c r="F1595"/>
  <c r="F1599"/>
  <c r="F1603"/>
  <c r="F1607"/>
  <c r="F1611"/>
  <c r="F1615"/>
  <c r="F1619"/>
  <c r="F1622"/>
  <c r="F1631"/>
  <c r="F1638"/>
  <c r="F1647"/>
  <c r="F1655"/>
  <c r="F1663"/>
  <c r="F1671"/>
  <c r="F1679"/>
  <c r="F1687"/>
  <c r="F1695"/>
  <c r="F1703"/>
  <c r="F1711"/>
  <c r="F1719"/>
  <c r="F1727"/>
  <c r="F1735"/>
  <c r="F1743"/>
  <c r="F1751"/>
  <c r="F1759"/>
  <c r="F1767"/>
  <c r="F1775"/>
  <c r="F1783"/>
  <c r="F1791"/>
  <c r="F1799"/>
  <c r="F1807"/>
  <c r="F1815"/>
  <c r="F1823"/>
  <c r="F1831"/>
  <c r="F1839"/>
  <c r="F1847"/>
  <c r="F1855"/>
  <c r="F1863"/>
  <c r="F1871"/>
  <c r="F1879"/>
  <c r="F1887"/>
  <c r="F1895"/>
  <c r="F1903"/>
  <c r="F1911"/>
  <c r="F1919"/>
  <c r="F1927"/>
  <c r="F1935"/>
  <c r="F1943"/>
  <c r="F1951"/>
  <c r="F1959"/>
  <c r="F1967"/>
  <c r="F1975"/>
  <c r="F1983"/>
  <c r="F1991"/>
  <c r="F1999"/>
  <c r="F2007"/>
  <c r="F2015"/>
  <c r="F2023"/>
  <c r="F2031"/>
  <c r="F2039"/>
  <c r="F2047"/>
  <c r="F2055"/>
  <c r="F2063"/>
  <c r="F2071"/>
  <c r="F2079"/>
  <c r="F2087"/>
  <c r="F2095"/>
  <c r="F2103"/>
  <c r="F2111"/>
  <c r="F2119"/>
  <c r="F2127"/>
  <c r="F2135"/>
  <c r="F2144"/>
  <c r="F2148"/>
  <c r="F2152"/>
  <c r="F2156"/>
  <c r="G1869"/>
  <c r="Q1869" s="1"/>
  <c r="G1877"/>
  <c r="Q1877" s="1"/>
  <c r="G1885"/>
  <c r="Q1885" s="1"/>
  <c r="G1893"/>
  <c r="Q1893" s="1"/>
  <c r="G1901"/>
  <c r="Q1901" s="1"/>
  <c r="G1909"/>
  <c r="Q1909" s="1"/>
  <c r="G1917"/>
  <c r="Q1917" s="1"/>
  <c r="G1925"/>
  <c r="Q1925" s="1"/>
  <c r="G1933"/>
  <c r="Q1933" s="1"/>
  <c r="G1941"/>
  <c r="Q1941" s="1"/>
  <c r="G1949"/>
  <c r="Q1949" s="1"/>
  <c r="G1957"/>
  <c r="Q1957" s="1"/>
  <c r="G1965"/>
  <c r="Q1965" s="1"/>
  <c r="G1973"/>
  <c r="Q1973" s="1"/>
  <c r="G1981"/>
  <c r="Q1981" s="1"/>
  <c r="G1989"/>
  <c r="Q1989" s="1"/>
  <c r="G1997"/>
  <c r="Q1997" s="1"/>
  <c r="G2005"/>
  <c r="Q2005" s="1"/>
  <c r="G2013"/>
  <c r="Q2013" s="1"/>
  <c r="G2021"/>
  <c r="Q2021" s="1"/>
  <c r="G2029"/>
  <c r="Q2029" s="1"/>
  <c r="G2037"/>
  <c r="Q2037" s="1"/>
  <c r="G2045"/>
  <c r="Q2045" s="1"/>
  <c r="G2053"/>
  <c r="Q2053" s="1"/>
  <c r="G2061"/>
  <c r="Q2061" s="1"/>
  <c r="G2069"/>
  <c r="Q2069" s="1"/>
  <c r="G2077"/>
  <c r="Q2077" s="1"/>
  <c r="G2085"/>
  <c r="Q2085" s="1"/>
  <c r="G2093"/>
  <c r="Q2093" s="1"/>
  <c r="G2101"/>
  <c r="Q2101" s="1"/>
  <c r="G2109"/>
  <c r="Q2109" s="1"/>
  <c r="G2117"/>
  <c r="Q2117" s="1"/>
  <c r="G2125"/>
  <c r="Q2125" s="1"/>
  <c r="G2130"/>
  <c r="Q2130" s="1"/>
  <c r="G2133"/>
  <c r="Q2133" s="1"/>
  <c r="G2138"/>
  <c r="Q2138" s="1"/>
  <c r="F2158"/>
  <c r="F1626"/>
  <c r="F1628"/>
  <c r="G1629"/>
  <c r="Q1629" s="1"/>
  <c r="F1635"/>
  <c r="F1642"/>
  <c r="F1644"/>
  <c r="G1645"/>
  <c r="Q1645" s="1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904"/>
  <c r="F1912"/>
  <c r="F1920"/>
  <c r="F1928"/>
  <c r="F1936"/>
  <c r="F1944"/>
  <c r="F1952"/>
  <c r="F1960"/>
  <c r="F1968"/>
  <c r="F1976"/>
  <c r="F1984"/>
  <c r="F1992"/>
  <c r="F2000"/>
  <c r="F2008"/>
  <c r="F2016"/>
  <c r="F2024"/>
  <c r="F2032"/>
  <c r="F2040"/>
  <c r="F2048"/>
  <c r="F2056"/>
  <c r="F2064"/>
  <c r="F2072"/>
  <c r="F2080"/>
  <c r="F2088"/>
  <c r="F2096"/>
  <c r="F2104"/>
  <c r="F2112"/>
  <c r="F2120"/>
  <c r="F2128"/>
  <c r="F2136"/>
  <c r="F2160"/>
  <c r="F2162"/>
  <c r="F2164"/>
  <c r="F1621"/>
  <c r="F1625"/>
  <c r="F1629"/>
  <c r="F1633"/>
  <c r="F1637"/>
  <c r="F1641"/>
  <c r="F1645"/>
  <c r="F1649"/>
  <c r="F1653"/>
  <c r="F1657"/>
  <c r="F1661"/>
  <c r="F1665"/>
  <c r="F1669"/>
  <c r="F1673"/>
  <c r="F1677"/>
  <c r="F1681"/>
  <c r="F1685"/>
  <c r="F1689"/>
  <c r="F1693"/>
  <c r="F1697"/>
  <c r="F1701"/>
  <c r="F1705"/>
  <c r="F1709"/>
  <c r="F1713"/>
  <c r="F1717"/>
  <c r="F1721"/>
  <c r="F1725"/>
  <c r="F1729"/>
  <c r="F1733"/>
  <c r="F1737"/>
  <c r="F1741"/>
  <c r="F1745"/>
  <c r="F1749"/>
  <c r="F1753"/>
  <c r="F1757"/>
  <c r="F1761"/>
  <c r="F1765"/>
  <c r="F1769"/>
  <c r="F1773"/>
  <c r="F1777"/>
  <c r="F1781"/>
  <c r="F1785"/>
  <c r="F1789"/>
  <c r="F1793"/>
  <c r="F1797"/>
  <c r="F1801"/>
  <c r="F1805"/>
  <c r="F1809"/>
  <c r="F1813"/>
  <c r="F1817"/>
  <c r="F1821"/>
  <c r="F1825"/>
  <c r="F1829"/>
  <c r="F1833"/>
  <c r="F1837"/>
  <c r="F1841"/>
  <c r="F1845"/>
  <c r="F1849"/>
  <c r="F1853"/>
  <c r="F1857"/>
  <c r="F1861"/>
  <c r="F1865"/>
  <c r="F1869"/>
  <c r="F1873"/>
  <c r="F1877"/>
  <c r="F1881"/>
  <c r="F1885"/>
  <c r="F1889"/>
  <c r="F1893"/>
  <c r="F1897"/>
  <c r="F1901"/>
  <c r="F1905"/>
  <c r="F1909"/>
  <c r="F1913"/>
  <c r="F1917"/>
  <c r="F1921"/>
  <c r="F1925"/>
  <c r="F1929"/>
  <c r="F1933"/>
  <c r="F1937"/>
  <c r="F1941"/>
  <c r="F1945"/>
  <c r="F1949"/>
  <c r="F1953"/>
  <c r="F1957"/>
  <c r="F1961"/>
  <c r="F1965"/>
  <c r="F1969"/>
  <c r="F1973"/>
  <c r="F1977"/>
  <c r="F1981"/>
  <c r="F1985"/>
  <c r="F1989"/>
  <c r="F1993"/>
  <c r="F1997"/>
  <c r="F2001"/>
  <c r="F2005"/>
  <c r="F2009"/>
  <c r="F2013"/>
  <c r="F2017"/>
  <c r="F2021"/>
  <c r="F2025"/>
  <c r="F2029"/>
  <c r="F2033"/>
  <c r="F2037"/>
  <c r="F2041"/>
  <c r="F2045"/>
  <c r="F2049"/>
  <c r="F2053"/>
  <c r="F2057"/>
  <c r="F2061"/>
  <c r="F2065"/>
  <c r="F2069"/>
  <c r="F2073"/>
  <c r="F2077"/>
  <c r="F2081"/>
  <c r="F2085"/>
  <c r="F2089"/>
  <c r="F2093"/>
  <c r="F2097"/>
  <c r="F2101"/>
  <c r="F2105"/>
  <c r="F2109"/>
  <c r="F2113"/>
  <c r="F2117"/>
  <c r="F2121"/>
  <c r="F2125"/>
  <c r="F2129"/>
  <c r="F2133"/>
  <c r="F2137"/>
  <c r="F2141"/>
  <c r="F2143"/>
  <c r="F2145"/>
  <c r="F2147"/>
  <c r="F2149"/>
  <c r="F2151"/>
  <c r="F2153"/>
  <c r="F2155"/>
  <c r="F2157"/>
  <c r="F2159"/>
  <c r="F2161"/>
  <c r="F2163"/>
  <c r="F2165"/>
  <c r="F2169"/>
  <c r="F2173"/>
  <c r="F2177"/>
  <c r="F1650"/>
  <c r="F1654"/>
  <c r="F1658"/>
  <c r="F1662"/>
  <c r="F1666"/>
  <c r="F1670"/>
  <c r="F1674"/>
  <c r="F1678"/>
  <c r="F1682"/>
  <c r="F1686"/>
  <c r="F1690"/>
  <c r="F1694"/>
  <c r="F1698"/>
  <c r="F1702"/>
  <c r="F1706"/>
  <c r="F1710"/>
  <c r="F1714"/>
  <c r="F1718"/>
  <c r="F1722"/>
  <c r="F1726"/>
  <c r="F1730"/>
  <c r="F1734"/>
  <c r="F1738"/>
  <c r="F1742"/>
  <c r="F1746"/>
  <c r="F1750"/>
  <c r="F1754"/>
  <c r="F1758"/>
  <c r="F1762"/>
  <c r="F1766"/>
  <c r="F1770"/>
  <c r="F1774"/>
  <c r="F1778"/>
  <c r="F1782"/>
  <c r="F1786"/>
  <c r="F1790"/>
  <c r="F1794"/>
  <c r="F1798"/>
  <c r="F1802"/>
  <c r="F1806"/>
  <c r="F1810"/>
  <c r="F1814"/>
  <c r="F1818"/>
  <c r="F1822"/>
  <c r="F1826"/>
  <c r="F1830"/>
  <c r="F1834"/>
  <c r="F1838"/>
  <c r="F1842"/>
  <c r="F1846"/>
  <c r="F1850"/>
  <c r="F1854"/>
  <c r="F1858"/>
  <c r="F1862"/>
  <c r="F1866"/>
  <c r="F1870"/>
  <c r="F1874"/>
  <c r="F1878"/>
  <c r="F1882"/>
  <c r="F1886"/>
  <c r="F1890"/>
  <c r="F1894"/>
  <c r="F1898"/>
  <c r="F1902"/>
  <c r="F1906"/>
  <c r="F1910"/>
  <c r="F1914"/>
  <c r="F1918"/>
  <c r="F1922"/>
  <c r="F1926"/>
  <c r="F1930"/>
  <c r="F1934"/>
  <c r="F1938"/>
  <c r="F1942"/>
  <c r="F1946"/>
  <c r="F1950"/>
  <c r="F1954"/>
  <c r="F1958"/>
  <c r="F1962"/>
  <c r="F1966"/>
  <c r="F1970"/>
  <c r="F1974"/>
  <c r="F1978"/>
  <c r="F1982"/>
  <c r="F1986"/>
  <c r="F1990"/>
  <c r="F1994"/>
  <c r="F1998"/>
  <c r="F2002"/>
  <c r="F2006"/>
  <c r="F2010"/>
  <c r="F2014"/>
  <c r="F2018"/>
  <c r="F2022"/>
  <c r="F2026"/>
  <c r="F2030"/>
  <c r="F2034"/>
  <c r="F2038"/>
  <c r="F2042"/>
  <c r="F2046"/>
  <c r="F2050"/>
  <c r="F2054"/>
  <c r="F2058"/>
  <c r="F2062"/>
  <c r="F2066"/>
  <c r="F2070"/>
  <c r="F2074"/>
  <c r="F2078"/>
  <c r="F2082"/>
  <c r="F2086"/>
  <c r="F2090"/>
  <c r="F2094"/>
  <c r="F2098"/>
  <c r="F2102"/>
  <c r="F2106"/>
  <c r="F2110"/>
  <c r="F2114"/>
  <c r="F2118"/>
  <c r="F2122"/>
  <c r="F2126"/>
  <c r="F2130"/>
  <c r="F2134"/>
  <c r="F2138"/>
  <c r="F2168"/>
  <c r="F2172"/>
  <c r="F2176"/>
  <c r="F2403"/>
  <c r="G2403"/>
  <c r="Q2403" s="1"/>
  <c r="F2407"/>
  <c r="F2411"/>
  <c r="F2415"/>
  <c r="F2419"/>
  <c r="F2423"/>
  <c r="F2427"/>
  <c r="F2431"/>
  <c r="F2435"/>
  <c r="F2439"/>
  <c r="F2443"/>
  <c r="F2447"/>
  <c r="F2451"/>
  <c r="F2455"/>
  <c r="F2459"/>
  <c r="F2463"/>
  <c r="F2467"/>
  <c r="F2471"/>
  <c r="F2475"/>
  <c r="F2479"/>
  <c r="F2483"/>
  <c r="F2487"/>
  <c r="F2491"/>
  <c r="F2495"/>
  <c r="F2499"/>
  <c r="F2503"/>
  <c r="F2507"/>
  <c r="F2511"/>
  <c r="F2515"/>
  <c r="F2519"/>
  <c r="F2521"/>
  <c r="F2523"/>
  <c r="F2525"/>
  <c r="F2527"/>
  <c r="F2529"/>
  <c r="F2531"/>
  <c r="F2533"/>
  <c r="F2535"/>
  <c r="F2537"/>
  <c r="F2539"/>
  <c r="F2541"/>
  <c r="F2543"/>
  <c r="F2545"/>
  <c r="F2547"/>
  <c r="F2549"/>
  <c r="F2551"/>
  <c r="F2553"/>
  <c r="F2555"/>
  <c r="F2557"/>
  <c r="F2559"/>
  <c r="F2561"/>
  <c r="F2563"/>
  <c r="F2565"/>
  <c r="F2567"/>
  <c r="F2569"/>
  <c r="F2571"/>
  <c r="F2573"/>
  <c r="F2575"/>
  <c r="F2577"/>
  <c r="F2579"/>
  <c r="F2581"/>
  <c r="F2819"/>
  <c r="F2404"/>
  <c r="F2408"/>
  <c r="F2412"/>
  <c r="F2416"/>
  <c r="F2420"/>
  <c r="F2424"/>
  <c r="F2428"/>
  <c r="F2432"/>
  <c r="F2436"/>
  <c r="F2440"/>
  <c r="F2444"/>
  <c r="F2448"/>
  <c r="F2452"/>
  <c r="F2456"/>
  <c r="F2460"/>
  <c r="F2464"/>
  <c r="F2468"/>
  <c r="F2472"/>
  <c r="F2476"/>
  <c r="F2480"/>
  <c r="F2484"/>
  <c r="F2488"/>
  <c r="F2492"/>
  <c r="F2496"/>
  <c r="F2500"/>
  <c r="F2504"/>
  <c r="F2508"/>
  <c r="F2512"/>
  <c r="F2516"/>
  <c r="F2586"/>
  <c r="F2590"/>
  <c r="F2594"/>
  <c r="F2598"/>
  <c r="F2602"/>
  <c r="F2606"/>
  <c r="F2610"/>
  <c r="F2614"/>
  <c r="F2618"/>
  <c r="F2622"/>
  <c r="F2626"/>
  <c r="F2630"/>
  <c r="F2634"/>
  <c r="F2638"/>
  <c r="F2642"/>
  <c r="F2646"/>
  <c r="F2650"/>
  <c r="F2654"/>
  <c r="F2658"/>
  <c r="F2662"/>
  <c r="F2666"/>
  <c r="F2670"/>
  <c r="F2674"/>
  <c r="F2678"/>
  <c r="F2682"/>
  <c r="F2686"/>
  <c r="F2690"/>
  <c r="F2694"/>
  <c r="F2698"/>
  <c r="F2702"/>
  <c r="F2706"/>
  <c r="F2710"/>
  <c r="F2714"/>
  <c r="F2718"/>
  <c r="F2722"/>
  <c r="F2726"/>
  <c r="F2730"/>
  <c r="F2734"/>
  <c r="F2738"/>
  <c r="F2742"/>
  <c r="F2746"/>
  <c r="F2750"/>
  <c r="F2754"/>
  <c r="F2758"/>
  <c r="F2762"/>
  <c r="F2766"/>
  <c r="F2770"/>
  <c r="F2774"/>
  <c r="F2778"/>
  <c r="F2782"/>
  <c r="F2786"/>
  <c r="F2790"/>
  <c r="F2794"/>
  <c r="F2798"/>
  <c r="F2802"/>
  <c r="F2807"/>
  <c r="F2823"/>
  <c r="F2405"/>
  <c r="F2409"/>
  <c r="F2413"/>
  <c r="F2417"/>
  <c r="F2421"/>
  <c r="F2425"/>
  <c r="F2429"/>
  <c r="F2433"/>
  <c r="F2437"/>
  <c r="F2441"/>
  <c r="F2445"/>
  <c r="F2449"/>
  <c r="F2453"/>
  <c r="F2457"/>
  <c r="F2461"/>
  <c r="F2465"/>
  <c r="F2469"/>
  <c r="F2473"/>
  <c r="F2477"/>
  <c r="F2481"/>
  <c r="F2485"/>
  <c r="F2489"/>
  <c r="F2493"/>
  <c r="F2497"/>
  <c r="F2501"/>
  <c r="F2505"/>
  <c r="F2509"/>
  <c r="F2513"/>
  <c r="F2517"/>
  <c r="F2520"/>
  <c r="F2522"/>
  <c r="F2524"/>
  <c r="F2526"/>
  <c r="F2528"/>
  <c r="F2530"/>
  <c r="F2532"/>
  <c r="F2534"/>
  <c r="F2536"/>
  <c r="F2538"/>
  <c r="F2540"/>
  <c r="F2542"/>
  <c r="F2544"/>
  <c r="F2546"/>
  <c r="F2548"/>
  <c r="F2550"/>
  <c r="F2552"/>
  <c r="F2554"/>
  <c r="F2556"/>
  <c r="F2558"/>
  <c r="F2560"/>
  <c r="F2562"/>
  <c r="F2564"/>
  <c r="F2566"/>
  <c r="F2568"/>
  <c r="F2570"/>
  <c r="F2572"/>
  <c r="F2574"/>
  <c r="F2576"/>
  <c r="F2578"/>
  <c r="F2580"/>
  <c r="F2582"/>
  <c r="F2585"/>
  <c r="F2589"/>
  <c r="F2593"/>
  <c r="F2597"/>
  <c r="F2601"/>
  <c r="F2605"/>
  <c r="F2609"/>
  <c r="F2613"/>
  <c r="F2617"/>
  <c r="F2621"/>
  <c r="F2625"/>
  <c r="F2629"/>
  <c r="F2633"/>
  <c r="F2637"/>
  <c r="F2641"/>
  <c r="F2645"/>
  <c r="F2649"/>
  <c r="F2653"/>
  <c r="F2657"/>
  <c r="F2661"/>
  <c r="F2665"/>
  <c r="F2669"/>
  <c r="F2673"/>
  <c r="F2677"/>
  <c r="F2681"/>
  <c r="F2685"/>
  <c r="F2689"/>
  <c r="F2693"/>
  <c r="F2697"/>
  <c r="F2701"/>
  <c r="F2705"/>
  <c r="F2709"/>
  <c r="F2713"/>
  <c r="F2717"/>
  <c r="F2721"/>
  <c r="F2725"/>
  <c r="F2729"/>
  <c r="F2733"/>
  <c r="F2737"/>
  <c r="F2741"/>
  <c r="F2745"/>
  <c r="F2749"/>
  <c r="F2753"/>
  <c r="F2757"/>
  <c r="F2761"/>
  <c r="F2765"/>
  <c r="F2769"/>
  <c r="F2773"/>
  <c r="F2777"/>
  <c r="F2781"/>
  <c r="F2785"/>
  <c r="F2789"/>
  <c r="F2793"/>
  <c r="F2797"/>
  <c r="F2801"/>
  <c r="F2805"/>
  <c r="F2811"/>
  <c r="F2827"/>
  <c r="F2815"/>
  <c r="G2806"/>
  <c r="Q2806" s="1"/>
  <c r="F2806"/>
  <c r="G2810"/>
  <c r="Q2810" s="1"/>
  <c r="F2810"/>
  <c r="G2814"/>
  <c r="Q2814" s="1"/>
  <c r="F2814"/>
  <c r="G2818"/>
  <c r="Q2818" s="1"/>
  <c r="F2818"/>
  <c r="G2822"/>
  <c r="Q2822" s="1"/>
  <c r="F2822"/>
  <c r="G2826"/>
  <c r="Q2826" s="1"/>
  <c r="F2826"/>
  <c r="G2830"/>
  <c r="Q2830" s="1"/>
  <c r="F2830"/>
  <c r="G2834"/>
  <c r="Q2834" s="1"/>
  <c r="F2834"/>
  <c r="G2838"/>
  <c r="Q2838" s="1"/>
  <c r="F2838"/>
  <c r="G2842"/>
  <c r="Q2842" s="1"/>
  <c r="F2842"/>
  <c r="G2846"/>
  <c r="Q2846" s="1"/>
  <c r="F2846"/>
  <c r="G2850"/>
  <c r="Q2850" s="1"/>
  <c r="F2850"/>
  <c r="G2854"/>
  <c r="Q2854" s="1"/>
  <c r="F2854"/>
  <c r="G2858"/>
  <c r="Q2858" s="1"/>
  <c r="F2858"/>
  <c r="G2862"/>
  <c r="Q2862" s="1"/>
  <c r="F2862"/>
  <c r="G2866"/>
  <c r="Q2866" s="1"/>
  <c r="F2866"/>
  <c r="G2870"/>
  <c r="Q2870" s="1"/>
  <c r="F2870"/>
  <c r="G2874"/>
  <c r="Q2874" s="1"/>
  <c r="F2874"/>
  <c r="G2878"/>
  <c r="Q2878" s="1"/>
  <c r="F2878"/>
  <c r="G2882"/>
  <c r="Q2882" s="1"/>
  <c r="F2882"/>
  <c r="G2886"/>
  <c r="Q2886" s="1"/>
  <c r="F2886"/>
  <c r="G2890"/>
  <c r="Q2890" s="1"/>
  <c r="F2890"/>
  <c r="G2894"/>
  <c r="Q2894" s="1"/>
  <c r="F2894"/>
  <c r="G2898"/>
  <c r="Q2898" s="1"/>
  <c r="F2898"/>
  <c r="G2902"/>
  <c r="Q2902" s="1"/>
  <c r="F2902"/>
  <c r="G2906"/>
  <c r="Q2906" s="1"/>
  <c r="F2906"/>
  <c r="G2910"/>
  <c r="Q2910" s="1"/>
  <c r="F2910"/>
  <c r="G2914"/>
  <c r="Q2914" s="1"/>
  <c r="F2914"/>
  <c r="G2918"/>
  <c r="Q2918" s="1"/>
  <c r="F2918"/>
  <c r="G2922"/>
  <c r="Q2922" s="1"/>
  <c r="F2922"/>
  <c r="G2926"/>
  <c r="Q2926" s="1"/>
  <c r="F2926"/>
  <c r="G2930"/>
  <c r="Q2930" s="1"/>
  <c r="F2930"/>
  <c r="G2934"/>
  <c r="Q2934" s="1"/>
  <c r="F2934"/>
  <c r="G2938"/>
  <c r="Q2938" s="1"/>
  <c r="F2938"/>
  <c r="G2942"/>
  <c r="Q2942" s="1"/>
  <c r="F2942"/>
  <c r="G2946"/>
  <c r="Q2946" s="1"/>
  <c r="F2946"/>
  <c r="G2950"/>
  <c r="Q2950" s="1"/>
  <c r="F2950"/>
  <c r="G2954"/>
  <c r="Q2954" s="1"/>
  <c r="F2954"/>
  <c r="G2958"/>
  <c r="Q2958" s="1"/>
  <c r="F2958"/>
  <c r="G2962"/>
  <c r="Q2962" s="1"/>
  <c r="F2962"/>
  <c r="G2966"/>
  <c r="Q2966" s="1"/>
  <c r="F2966"/>
  <c r="G2970"/>
  <c r="Q2970" s="1"/>
  <c r="F2970"/>
  <c r="G2974"/>
  <c r="Q2974" s="1"/>
  <c r="F2974"/>
  <c r="G2978"/>
  <c r="Q2978" s="1"/>
  <c r="F2978"/>
  <c r="G2982"/>
  <c r="Q2982" s="1"/>
  <c r="F2982"/>
  <c r="G2986"/>
  <c r="Q2986" s="1"/>
  <c r="F2986"/>
  <c r="G2990"/>
  <c r="Q2990" s="1"/>
  <c r="F2990"/>
  <c r="G2994"/>
  <c r="Q2994" s="1"/>
  <c r="F2994"/>
  <c r="G2998"/>
  <c r="Q2998" s="1"/>
  <c r="F2998"/>
  <c r="G3002"/>
  <c r="Q3002" s="1"/>
  <c r="F3002"/>
  <c r="G3006"/>
  <c r="Q3006" s="1"/>
  <c r="F3006"/>
  <c r="G3010"/>
  <c r="Q3010" s="1"/>
  <c r="F3010"/>
  <c r="G3014"/>
  <c r="Q3014" s="1"/>
  <c r="F3014"/>
  <c r="G3018"/>
  <c r="Q3018" s="1"/>
  <c r="F3018"/>
  <c r="G3022"/>
  <c r="Q3022" s="1"/>
  <c r="F3022"/>
  <c r="G3026"/>
  <c r="Q3026" s="1"/>
  <c r="F3026"/>
  <c r="F3030"/>
  <c r="F3032"/>
  <c r="F3034"/>
  <c r="F3036"/>
  <c r="F3038"/>
  <c r="F3040"/>
  <c r="F3042"/>
  <c r="F3044"/>
  <c r="F3048"/>
  <c r="F3052"/>
  <c r="F3056"/>
  <c r="F3060"/>
  <c r="F3064"/>
  <c r="F3068"/>
  <c r="F3072"/>
  <c r="F3076"/>
  <c r="F3080"/>
  <c r="F3084"/>
  <c r="F3088"/>
  <c r="F3092"/>
  <c r="F3096"/>
  <c r="F3100"/>
  <c r="F3104"/>
  <c r="F3108"/>
  <c r="F3112"/>
  <c r="F3116"/>
  <c r="F3120"/>
  <c r="F3124"/>
  <c r="F3128"/>
  <c r="F3132"/>
  <c r="F3136"/>
  <c r="F3140"/>
  <c r="F3144"/>
  <c r="F3148"/>
  <c r="G3152"/>
  <c r="Q3152" s="1"/>
  <c r="F2831"/>
  <c r="F2835"/>
  <c r="F2839"/>
  <c r="F2843"/>
  <c r="F2847"/>
  <c r="F2851"/>
  <c r="F2855"/>
  <c r="F2859"/>
  <c r="F2863"/>
  <c r="F2867"/>
  <c r="F2871"/>
  <c r="F2875"/>
  <c r="F2879"/>
  <c r="F2883"/>
  <c r="F2887"/>
  <c r="F2891"/>
  <c r="F2895"/>
  <c r="F2899"/>
  <c r="F2903"/>
  <c r="F2907"/>
  <c r="F2911"/>
  <c r="F2915"/>
  <c r="F2919"/>
  <c r="F2923"/>
  <c r="F2927"/>
  <c r="F2931"/>
  <c r="F2935"/>
  <c r="F2939"/>
  <c r="F2943"/>
  <c r="F2947"/>
  <c r="F2951"/>
  <c r="F2955"/>
  <c r="F2959"/>
  <c r="F2963"/>
  <c r="F2967"/>
  <c r="F2971"/>
  <c r="F2975"/>
  <c r="F2979"/>
  <c r="F2983"/>
  <c r="F2987"/>
  <c r="F2991"/>
  <c r="F2995"/>
  <c r="F2999"/>
  <c r="F3003"/>
  <c r="F3007"/>
  <c r="F3011"/>
  <c r="F3015"/>
  <c r="F3019"/>
  <c r="F3023"/>
  <c r="F3027"/>
  <c r="F3047"/>
  <c r="F3051"/>
  <c r="F3055"/>
  <c r="F3059"/>
  <c r="F3063"/>
  <c r="F3067"/>
  <c r="F3071"/>
  <c r="F3075"/>
  <c r="F3079"/>
  <c r="F3083"/>
  <c r="F3087"/>
  <c r="F3091"/>
  <c r="F3095"/>
  <c r="F3099"/>
  <c r="F3103"/>
  <c r="F3107"/>
  <c r="F3111"/>
  <c r="F3115"/>
  <c r="F3119"/>
  <c r="F3123"/>
  <c r="F3127"/>
  <c r="F3131"/>
  <c r="F3135"/>
  <c r="F3139"/>
  <c r="F3143"/>
  <c r="F3147"/>
  <c r="F3151"/>
  <c r="F2808"/>
  <c r="F2812"/>
  <c r="F2816"/>
  <c r="F2820"/>
  <c r="F2824"/>
  <c r="F2828"/>
  <c r="F2832"/>
  <c r="F2836"/>
  <c r="F2840"/>
  <c r="F2844"/>
  <c r="F2848"/>
  <c r="F2852"/>
  <c r="F2856"/>
  <c r="F2860"/>
  <c r="F2864"/>
  <c r="F2868"/>
  <c r="F2872"/>
  <c r="F2876"/>
  <c r="F2880"/>
  <c r="F2884"/>
  <c r="F2888"/>
  <c r="F2892"/>
  <c r="F2896"/>
  <c r="F2900"/>
  <c r="F2904"/>
  <c r="F2908"/>
  <c r="F2912"/>
  <c r="F2916"/>
  <c r="F2920"/>
  <c r="F2924"/>
  <c r="F2928"/>
  <c r="F2932"/>
  <c r="F2936"/>
  <c r="F2940"/>
  <c r="F2944"/>
  <c r="F2948"/>
  <c r="F2952"/>
  <c r="F2956"/>
  <c r="F2960"/>
  <c r="F2964"/>
  <c r="F2968"/>
  <c r="F2972"/>
  <c r="F2976"/>
  <c r="F2980"/>
  <c r="F2984"/>
  <c r="F2988"/>
  <c r="F2992"/>
  <c r="F2996"/>
  <c r="F3000"/>
  <c r="F3004"/>
  <c r="F3008"/>
  <c r="F3012"/>
  <c r="F3016"/>
  <c r="F3020"/>
  <c r="F3024"/>
  <c r="F3028"/>
  <c r="F3031"/>
  <c r="F3033"/>
  <c r="F3035"/>
  <c r="F3037"/>
  <c r="F3039"/>
  <c r="F3041"/>
  <c r="F3043"/>
  <c r="F3046"/>
  <c r="F3050"/>
  <c r="F3054"/>
  <c r="F3058"/>
  <c r="F3062"/>
  <c r="F3066"/>
  <c r="F3070"/>
  <c r="F3074"/>
  <c r="F3078"/>
  <c r="F3082"/>
  <c r="F3086"/>
  <c r="F3090"/>
  <c r="F3094"/>
  <c r="F3098"/>
  <c r="F3102"/>
  <c r="F3106"/>
  <c r="F3110"/>
  <c r="F3114"/>
  <c r="F3118"/>
  <c r="F3122"/>
  <c r="F3126"/>
  <c r="F3130"/>
  <c r="F3134"/>
  <c r="F3138"/>
  <c r="F3142"/>
  <c r="F3146"/>
  <c r="F3150"/>
  <c r="F3413"/>
  <c r="F3429"/>
  <c r="F3445"/>
  <c r="F3478"/>
  <c r="G2809"/>
  <c r="Q2809" s="1"/>
  <c r="F2809"/>
  <c r="G2813"/>
  <c r="Q2813" s="1"/>
  <c r="F2813"/>
  <c r="G2817"/>
  <c r="Q2817" s="1"/>
  <c r="F2817"/>
  <c r="G2821"/>
  <c r="Q2821" s="1"/>
  <c r="F2821"/>
  <c r="G2825"/>
  <c r="Q2825" s="1"/>
  <c r="F2825"/>
  <c r="G2829"/>
  <c r="Q2829" s="1"/>
  <c r="F2829"/>
  <c r="G2833"/>
  <c r="Q2833" s="1"/>
  <c r="F2833"/>
  <c r="G2837"/>
  <c r="Q2837" s="1"/>
  <c r="F2837"/>
  <c r="G2841"/>
  <c r="Q2841" s="1"/>
  <c r="F2841"/>
  <c r="G2845"/>
  <c r="Q2845" s="1"/>
  <c r="F2845"/>
  <c r="G2849"/>
  <c r="Q2849" s="1"/>
  <c r="F2849"/>
  <c r="G2853"/>
  <c r="Q2853" s="1"/>
  <c r="F2853"/>
  <c r="G2857"/>
  <c r="Q2857" s="1"/>
  <c r="F2857"/>
  <c r="G2861"/>
  <c r="Q2861" s="1"/>
  <c r="F2861"/>
  <c r="G2865"/>
  <c r="Q2865" s="1"/>
  <c r="F2865"/>
  <c r="G2869"/>
  <c r="Q2869" s="1"/>
  <c r="F2869"/>
  <c r="G2873"/>
  <c r="Q2873" s="1"/>
  <c r="F2873"/>
  <c r="G2877"/>
  <c r="Q2877" s="1"/>
  <c r="F2877"/>
  <c r="G2881"/>
  <c r="Q2881" s="1"/>
  <c r="F2881"/>
  <c r="G2885"/>
  <c r="Q2885" s="1"/>
  <c r="F2885"/>
  <c r="G2889"/>
  <c r="Q2889" s="1"/>
  <c r="F2889"/>
  <c r="G2893"/>
  <c r="Q2893" s="1"/>
  <c r="F2893"/>
  <c r="G2897"/>
  <c r="Q2897" s="1"/>
  <c r="F2897"/>
  <c r="G2901"/>
  <c r="Q2901" s="1"/>
  <c r="F2901"/>
  <c r="G2905"/>
  <c r="Q2905" s="1"/>
  <c r="F2905"/>
  <c r="G2909"/>
  <c r="Q2909" s="1"/>
  <c r="F2909"/>
  <c r="G2913"/>
  <c r="Q2913" s="1"/>
  <c r="F2913"/>
  <c r="G2917"/>
  <c r="Q2917" s="1"/>
  <c r="F2917"/>
  <c r="G2921"/>
  <c r="Q2921" s="1"/>
  <c r="F2921"/>
  <c r="G2925"/>
  <c r="Q2925" s="1"/>
  <c r="F2925"/>
  <c r="G2929"/>
  <c r="Q2929" s="1"/>
  <c r="F2929"/>
  <c r="G2933"/>
  <c r="Q2933" s="1"/>
  <c r="F2933"/>
  <c r="G2937"/>
  <c r="Q2937" s="1"/>
  <c r="F2937"/>
  <c r="G2941"/>
  <c r="Q2941" s="1"/>
  <c r="F2941"/>
  <c r="G2945"/>
  <c r="Q2945" s="1"/>
  <c r="F2945"/>
  <c r="G2949"/>
  <c r="Q2949" s="1"/>
  <c r="F2949"/>
  <c r="G2953"/>
  <c r="Q2953" s="1"/>
  <c r="F2953"/>
  <c r="G2957"/>
  <c r="Q2957" s="1"/>
  <c r="F2957"/>
  <c r="G2961"/>
  <c r="Q2961" s="1"/>
  <c r="F2961"/>
  <c r="G2965"/>
  <c r="Q2965" s="1"/>
  <c r="F2965"/>
  <c r="G2969"/>
  <c r="Q2969" s="1"/>
  <c r="F2969"/>
  <c r="G2973"/>
  <c r="Q2973" s="1"/>
  <c r="F2973"/>
  <c r="G2977"/>
  <c r="Q2977" s="1"/>
  <c r="F2977"/>
  <c r="G2981"/>
  <c r="Q2981" s="1"/>
  <c r="F2981"/>
  <c r="G2985"/>
  <c r="Q2985" s="1"/>
  <c r="F2985"/>
  <c r="G2989"/>
  <c r="Q2989" s="1"/>
  <c r="F2989"/>
  <c r="G2993"/>
  <c r="Q2993" s="1"/>
  <c r="F2993"/>
  <c r="G2997"/>
  <c r="Q2997" s="1"/>
  <c r="F2997"/>
  <c r="G3001"/>
  <c r="Q3001" s="1"/>
  <c r="F3001"/>
  <c r="G3005"/>
  <c r="Q3005" s="1"/>
  <c r="F3005"/>
  <c r="G3009"/>
  <c r="Q3009" s="1"/>
  <c r="F3009"/>
  <c r="G3013"/>
  <c r="Q3013" s="1"/>
  <c r="F3013"/>
  <c r="G3017"/>
  <c r="Q3017" s="1"/>
  <c r="F3017"/>
  <c r="G3021"/>
  <c r="Q3021" s="1"/>
  <c r="F3021"/>
  <c r="G3025"/>
  <c r="Q3025" s="1"/>
  <c r="F3025"/>
  <c r="G3029"/>
  <c r="Q3029" s="1"/>
  <c r="F3029"/>
  <c r="F3045"/>
  <c r="F3049"/>
  <c r="F3053"/>
  <c r="F3057"/>
  <c r="F3061"/>
  <c r="F3065"/>
  <c r="F3069"/>
  <c r="F3073"/>
  <c r="F3077"/>
  <c r="F3081"/>
  <c r="F3085"/>
  <c r="F3089"/>
  <c r="F3093"/>
  <c r="F3097"/>
  <c r="F3101"/>
  <c r="F3105"/>
  <c r="F3109"/>
  <c r="F3113"/>
  <c r="F3117"/>
  <c r="F3121"/>
  <c r="F3125"/>
  <c r="F3129"/>
  <c r="F3133"/>
  <c r="F3137"/>
  <c r="F3141"/>
  <c r="F3145"/>
  <c r="F3149"/>
  <c r="F3462"/>
  <c r="F3154"/>
  <c r="F3156"/>
  <c r="F3158"/>
  <c r="F3160"/>
  <c r="F3162"/>
  <c r="F3164"/>
  <c r="F3166"/>
  <c r="F3168"/>
  <c r="F3170"/>
  <c r="F3172"/>
  <c r="F3174"/>
  <c r="F3176"/>
  <c r="F3178"/>
  <c r="F3180"/>
  <c r="F3182"/>
  <c r="F3184"/>
  <c r="F3186"/>
  <c r="F3188"/>
  <c r="F3190"/>
  <c r="F3192"/>
  <c r="F3194"/>
  <c r="F3196"/>
  <c r="F3198"/>
  <c r="F3200"/>
  <c r="F3204"/>
  <c r="F3208"/>
  <c r="F3212"/>
  <c r="F3216"/>
  <c r="F3220"/>
  <c r="F3224"/>
  <c r="F3228"/>
  <c r="F3232"/>
  <c r="F3236"/>
  <c r="F3240"/>
  <c r="F3244"/>
  <c r="F3248"/>
  <c r="F3252"/>
  <c r="F3256"/>
  <c r="F3260"/>
  <c r="F3264"/>
  <c r="F3268"/>
  <c r="F3272"/>
  <c r="F3276"/>
  <c r="F3280"/>
  <c r="F3284"/>
  <c r="F3288"/>
  <c r="F3292"/>
  <c r="F3296"/>
  <c r="F3300"/>
  <c r="F3304"/>
  <c r="F3308"/>
  <c r="F3312"/>
  <c r="F3316"/>
  <c r="F3320"/>
  <c r="F3324"/>
  <c r="F3328"/>
  <c r="F3332"/>
  <c r="F3336"/>
  <c r="F3340"/>
  <c r="F3344"/>
  <c r="F3348"/>
  <c r="F3352"/>
  <c r="F3356"/>
  <c r="F3360"/>
  <c r="F3364"/>
  <c r="F3368"/>
  <c r="F3372"/>
  <c r="F3376"/>
  <c r="F3380"/>
  <c r="F3384"/>
  <c r="F3388"/>
  <c r="F3392"/>
  <c r="F3396"/>
  <c r="F3400"/>
  <c r="F3404"/>
  <c r="F3409"/>
  <c r="F3414"/>
  <c r="F3425"/>
  <c r="F3430"/>
  <c r="F3441"/>
  <c r="F3446"/>
  <c r="F3457"/>
  <c r="F3466"/>
  <c r="F3482"/>
  <c r="F3153"/>
  <c r="F3155"/>
  <c r="F3157"/>
  <c r="F3159"/>
  <c r="F3161"/>
  <c r="F3163"/>
  <c r="F3165"/>
  <c r="F3167"/>
  <c r="F3169"/>
  <c r="F3171"/>
  <c r="F3173"/>
  <c r="F3175"/>
  <c r="F3177"/>
  <c r="F3179"/>
  <c r="F3181"/>
  <c r="F3183"/>
  <c r="F3185"/>
  <c r="F3187"/>
  <c r="F3189"/>
  <c r="F3191"/>
  <c r="F3193"/>
  <c r="F3195"/>
  <c r="F3197"/>
  <c r="F3199"/>
  <c r="F3202"/>
  <c r="F3206"/>
  <c r="F3210"/>
  <c r="F3214"/>
  <c r="F3218"/>
  <c r="F3222"/>
  <c r="F3226"/>
  <c r="F3230"/>
  <c r="F3234"/>
  <c r="F3238"/>
  <c r="F3242"/>
  <c r="F3246"/>
  <c r="F3250"/>
  <c r="F3254"/>
  <c r="F3258"/>
  <c r="F3262"/>
  <c r="F3266"/>
  <c r="F3270"/>
  <c r="F3274"/>
  <c r="F3278"/>
  <c r="F3282"/>
  <c r="F3286"/>
  <c r="F3290"/>
  <c r="F3294"/>
  <c r="F3298"/>
  <c r="F3302"/>
  <c r="F3306"/>
  <c r="F3310"/>
  <c r="F3314"/>
  <c r="F3318"/>
  <c r="F3322"/>
  <c r="F3326"/>
  <c r="F3330"/>
  <c r="F3334"/>
  <c r="F3338"/>
  <c r="F3342"/>
  <c r="F3346"/>
  <c r="F3350"/>
  <c r="F3354"/>
  <c r="F3358"/>
  <c r="F3362"/>
  <c r="F3366"/>
  <c r="F3370"/>
  <c r="F3374"/>
  <c r="F3378"/>
  <c r="F3382"/>
  <c r="F3386"/>
  <c r="F3390"/>
  <c r="F3394"/>
  <c r="F3398"/>
  <c r="F3402"/>
  <c r="F3406"/>
  <c r="F3417"/>
  <c r="F3422"/>
  <c r="F3433"/>
  <c r="F3438"/>
  <c r="F3449"/>
  <c r="F3454"/>
  <c r="F3474"/>
  <c r="F3490"/>
  <c r="F3421"/>
  <c r="F3437"/>
  <c r="F3453"/>
  <c r="F3470"/>
  <c r="F3486"/>
  <c r="G3460"/>
  <c r="Q3460" s="1"/>
  <c r="F3460"/>
  <c r="F3463"/>
  <c r="F3467"/>
  <c r="F3471"/>
  <c r="F3475"/>
  <c r="F3479"/>
  <c r="F3483"/>
  <c r="F3487"/>
  <c r="F3491"/>
  <c r="G3411"/>
  <c r="Q3411" s="1"/>
  <c r="G3415"/>
  <c r="Q3415" s="1"/>
  <c r="G3419"/>
  <c r="Q3419" s="1"/>
  <c r="G3423"/>
  <c r="Q3423" s="1"/>
  <c r="G3427"/>
  <c r="Q3427" s="1"/>
  <c r="G3431"/>
  <c r="Q3431" s="1"/>
  <c r="G3435"/>
  <c r="Q3435" s="1"/>
  <c r="G3439"/>
  <c r="Q3439" s="1"/>
  <c r="G3443"/>
  <c r="Q3443" s="1"/>
  <c r="G3447"/>
  <c r="Q3447" s="1"/>
  <c r="G3451"/>
  <c r="Q3451" s="1"/>
  <c r="G3455"/>
  <c r="Q3455" s="1"/>
  <c r="G3459"/>
  <c r="Q3459" s="1"/>
  <c r="F3461"/>
  <c r="F3465"/>
  <c r="F3469"/>
  <c r="F3473"/>
  <c r="F3477"/>
  <c r="F3481"/>
  <c r="F3485"/>
  <c r="F3489"/>
  <c r="F3493"/>
  <c r="F3464"/>
  <c r="F3468"/>
  <c r="F3472"/>
  <c r="F3476"/>
  <c r="F3480"/>
  <c r="F3484"/>
  <c r="F3488"/>
  <c r="F3492"/>
  <c r="G3494"/>
  <c r="Q3494" s="1"/>
  <c r="G3495"/>
  <c r="Q3495" s="1"/>
  <c r="G3496"/>
  <c r="Q3496" s="1"/>
  <c r="G3497"/>
  <c r="Q3497" s="1"/>
  <c r="G3498"/>
  <c r="Q3498" s="1"/>
  <c r="G3499"/>
  <c r="Q3499" s="1"/>
  <c r="G3500"/>
  <c r="Q3500" s="1"/>
  <c r="G3501"/>
  <c r="Q3501" s="1"/>
  <c r="G3502"/>
  <c r="Q3502" s="1"/>
  <c r="G3503"/>
  <c r="Q3503" s="1"/>
  <c r="G3504"/>
  <c r="Q3504" s="1"/>
  <c r="G3505"/>
  <c r="Q3505" s="1"/>
  <c r="G3506"/>
  <c r="Q3506" s="1"/>
  <c r="G3507"/>
  <c r="Q3507" s="1"/>
  <c r="G3508"/>
  <c r="Q3508" s="1"/>
  <c r="G3509"/>
  <c r="Q3509" s="1"/>
  <c r="G3510"/>
  <c r="Q3510" s="1"/>
  <c r="G3511"/>
  <c r="Q3511" s="1"/>
  <c r="G3512"/>
  <c r="Q3512" s="1"/>
  <c r="G3513"/>
  <c r="Q3513" s="1"/>
  <c r="G3514"/>
  <c r="Q3514" s="1"/>
  <c r="G3515"/>
  <c r="Q3515" s="1"/>
  <c r="G3516"/>
  <c r="Q3516" s="1"/>
  <c r="G3517"/>
  <c r="Q3517" s="1"/>
  <c r="G3518"/>
  <c r="Q3518" s="1"/>
  <c r="G3519"/>
  <c r="Q3519" s="1"/>
  <c r="G3520"/>
  <c r="Q3520" s="1"/>
  <c r="G3521"/>
  <c r="Q3521" s="1"/>
  <c r="G3522"/>
  <c r="Q3522" s="1"/>
  <c r="G3523"/>
  <c r="Q3523" s="1"/>
  <c r="G3524"/>
  <c r="Q3524" s="1"/>
  <c r="G3525"/>
  <c r="Q3525" s="1"/>
  <c r="G3526"/>
  <c r="Q3526" s="1"/>
  <c r="G3527"/>
  <c r="Q3527" s="1"/>
  <c r="G3528"/>
  <c r="Q3528" s="1"/>
  <c r="G3529"/>
  <c r="Q3529" s="1"/>
  <c r="G3530"/>
  <c r="Q3530" s="1"/>
  <c r="G3531"/>
  <c r="Q3531" s="1"/>
  <c r="G3532"/>
  <c r="Q3532" s="1"/>
  <c r="G3533"/>
  <c r="Q3533" s="1"/>
  <c r="G3534"/>
  <c r="Q3534" s="1"/>
  <c r="G3535"/>
  <c r="Q3535" s="1"/>
  <c r="G3536"/>
  <c r="Q3536" s="1"/>
  <c r="G3537"/>
  <c r="Q3537" s="1"/>
  <c r="G3538"/>
  <c r="Q3538" s="1"/>
  <c r="G3539"/>
  <c r="Q3539" s="1"/>
  <c r="G3540"/>
  <c r="Q3540" s="1"/>
  <c r="G3541"/>
  <c r="Q3541" s="1"/>
  <c r="G3542"/>
  <c r="Q3542" s="1"/>
  <c r="G3543"/>
  <c r="Q3543" s="1"/>
  <c r="G3544"/>
  <c r="Q3544" s="1"/>
  <c r="G3545"/>
  <c r="Q3545" s="1"/>
  <c r="G3546"/>
  <c r="Q3546" s="1"/>
  <c r="G3547"/>
  <c r="Q3547" s="1"/>
  <c r="G3548"/>
  <c r="Q3548" s="1"/>
  <c r="G3549"/>
  <c r="Q3549" s="1"/>
  <c r="G3550"/>
  <c r="Q3550" s="1"/>
  <c r="G3551"/>
  <c r="Q3551" s="1"/>
  <c r="G3552"/>
  <c r="Q3552" s="1"/>
  <c r="G3553"/>
  <c r="Q3553" s="1"/>
  <c r="G3554"/>
  <c r="Q3554" s="1"/>
  <c r="G3555"/>
  <c r="Q3555" s="1"/>
  <c r="G3556"/>
  <c r="Q3556" s="1"/>
  <c r="G3557"/>
  <c r="Q3557" s="1"/>
  <c r="G3558"/>
  <c r="Q3558" s="1"/>
  <c r="G3559"/>
  <c r="Q3559" s="1"/>
  <c r="G3560"/>
  <c r="Q3560" s="1"/>
  <c r="G3561"/>
  <c r="Q3561" s="1"/>
  <c r="G3562"/>
  <c r="Q3562" s="1"/>
  <c r="G3563"/>
  <c r="Q3563" s="1"/>
  <c r="G3564"/>
  <c r="Q3564" s="1"/>
  <c r="G3565"/>
  <c r="Q3565" s="1"/>
  <c r="G3566"/>
  <c r="Q3566" s="1"/>
  <c r="G3567"/>
  <c r="Q3567" s="1"/>
  <c r="G3568"/>
  <c r="Q3568" s="1"/>
  <c r="G3569"/>
  <c r="Q3569" s="1"/>
  <c r="G3570"/>
  <c r="Q3570" s="1"/>
  <c r="G3571"/>
  <c r="Q3571" s="1"/>
  <c r="G3572"/>
  <c r="Q3572" s="1"/>
  <c r="G3573"/>
  <c r="Q3573" s="1"/>
  <c r="G3574"/>
  <c r="Q3574" s="1"/>
  <c r="G3575"/>
  <c r="Q3575" s="1"/>
  <c r="G3576"/>
  <c r="Q3576" s="1"/>
  <c r="G3577"/>
  <c r="Q3577" s="1"/>
  <c r="G3578"/>
  <c r="Q3578" s="1"/>
  <c r="G3579"/>
  <c r="Q3579" s="1"/>
  <c r="G3580"/>
  <c r="Q3580" s="1"/>
  <c r="G3581"/>
  <c r="Q3581" s="1"/>
  <c r="G3582"/>
  <c r="Q3582" s="1"/>
  <c r="G3583"/>
  <c r="Q3583" s="1"/>
  <c r="G3584"/>
  <c r="Q3584" s="1"/>
  <c r="G3585"/>
  <c r="Q3585" s="1"/>
  <c r="G3586"/>
  <c r="Q3586" s="1"/>
  <c r="G3587"/>
  <c r="Q3587" s="1"/>
  <c r="G3588"/>
  <c r="Q3588" s="1"/>
  <c r="G3589"/>
  <c r="Q3589" s="1"/>
  <c r="G3590"/>
  <c r="Q3590" s="1"/>
  <c r="G3591"/>
  <c r="Q3591" s="1"/>
  <c r="G3592"/>
  <c r="Q3592" s="1"/>
  <c r="G3593"/>
  <c r="Q3593" s="1"/>
  <c r="G3594"/>
  <c r="Q3594" s="1"/>
  <c r="G3595"/>
  <c r="Q3595" s="1"/>
  <c r="G3596"/>
  <c r="Q3596" s="1"/>
  <c r="G3597"/>
  <c r="Q3597" s="1"/>
  <c r="G3598"/>
  <c r="Q3598" s="1"/>
  <c r="G3599"/>
  <c r="Q3599" s="1"/>
  <c r="G3600"/>
  <c r="Q3600" s="1"/>
  <c r="G3601"/>
  <c r="Q3601" s="1"/>
  <c r="G3602"/>
  <c r="Q3602" s="1"/>
  <c r="G3603"/>
  <c r="Q3603" s="1"/>
  <c r="G3604"/>
  <c r="Q3604" s="1"/>
  <c r="G3605"/>
  <c r="Q3605" s="1"/>
  <c r="G3606"/>
  <c r="Q3606" s="1"/>
  <c r="G3607"/>
  <c r="Q3607" s="1"/>
  <c r="G3608"/>
  <c r="Q3608" s="1"/>
  <c r="G3609"/>
  <c r="Q3609" s="1"/>
  <c r="G3610"/>
  <c r="Q3610" s="1"/>
  <c r="G3611"/>
  <c r="Q3611" s="1"/>
  <c r="G3612"/>
  <c r="Q3612" s="1"/>
  <c r="G3613"/>
  <c r="Q3613" s="1"/>
  <c r="G3614"/>
  <c r="Q3614" s="1"/>
  <c r="G3615"/>
  <c r="Q3615" s="1"/>
  <c r="G3616"/>
  <c r="Q3616" s="1"/>
  <c r="G3617"/>
  <c r="Q3617" s="1"/>
  <c r="G3618"/>
  <c r="Q3618" s="1"/>
  <c r="G3619"/>
  <c r="Q3619" s="1"/>
  <c r="G3620"/>
  <c r="Q3620" s="1"/>
  <c r="G3621"/>
  <c r="Q3621" s="1"/>
  <c r="G3622"/>
  <c r="Q3622" s="1"/>
  <c r="G3623"/>
  <c r="Q3623" s="1"/>
  <c r="G3624"/>
  <c r="Q3624" s="1"/>
  <c r="G3625"/>
  <c r="Q3625" s="1"/>
  <c r="G3626"/>
  <c r="Q3626" s="1"/>
  <c r="G3627"/>
  <c r="Q3627" s="1"/>
  <c r="G3628"/>
  <c r="Q3628" s="1"/>
  <c r="G3629"/>
  <c r="Q3629" s="1"/>
  <c r="G3630"/>
  <c r="Q3630" s="1"/>
  <c r="G3631"/>
  <c r="Q3631" s="1"/>
  <c r="G3632"/>
  <c r="Q3632" s="1"/>
  <c r="G3633"/>
  <c r="Q3633" s="1"/>
  <c r="G3634"/>
  <c r="Q3634" s="1"/>
  <c r="G3635"/>
  <c r="Q3635" s="1"/>
  <c r="G3636"/>
  <c r="Q3636" s="1"/>
  <c r="G3637"/>
  <c r="Q3637" s="1"/>
  <c r="G3638"/>
  <c r="Q3638" s="1"/>
  <c r="G3639"/>
  <c r="Q3639" s="1"/>
  <c r="G3640"/>
  <c r="Q3640" s="1"/>
  <c r="G3641"/>
  <c r="Q3641" s="1"/>
  <c r="G3642"/>
  <c r="Q3642" s="1"/>
  <c r="G3643"/>
  <c r="Q3643" s="1"/>
  <c r="G3644"/>
  <c r="Q3644" s="1"/>
  <c r="G3645"/>
  <c r="Q3645" s="1"/>
  <c r="G3646"/>
  <c r="Q3646" s="1"/>
  <c r="G3647"/>
  <c r="Q3647" s="1"/>
  <c r="G3648"/>
  <c r="Q3648" s="1"/>
  <c r="G3649"/>
  <c r="Q3649" s="1"/>
  <c r="G3650"/>
  <c r="Q3650" s="1"/>
  <c r="G3651"/>
  <c r="Q3651" s="1"/>
  <c r="G3652"/>
  <c r="Q3652" s="1"/>
  <c r="G3653"/>
  <c r="Q3653" s="1"/>
  <c r="G3654"/>
  <c r="Q3654" s="1"/>
  <c r="G3655"/>
  <c r="Q3655" s="1"/>
  <c r="G3656"/>
  <c r="Q3656" s="1"/>
  <c r="G3657"/>
  <c r="Q3657" s="1"/>
  <c r="G3658"/>
  <c r="Q3658" s="1"/>
  <c r="G3659"/>
  <c r="Q3659" s="1"/>
  <c r="G3660"/>
  <c r="Q3660" s="1"/>
  <c r="G3661"/>
  <c r="Q3661" s="1"/>
  <c r="G3662"/>
  <c r="Q3662" s="1"/>
  <c r="G3663"/>
  <c r="Q3663" s="1"/>
  <c r="G3664"/>
  <c r="Q3664" s="1"/>
  <c r="G3665"/>
  <c r="Q3665" s="1"/>
  <c r="G3666"/>
  <c r="Q3666" s="1"/>
  <c r="G3667"/>
  <c r="Q3667" s="1"/>
  <c r="G3668"/>
  <c r="Q3668" s="1"/>
  <c r="G3669"/>
  <c r="Q3669" s="1"/>
  <c r="G3670"/>
  <c r="Q3670" s="1"/>
  <c r="G3671"/>
  <c r="Q3671" s="1"/>
  <c r="G3672"/>
  <c r="Q3672" s="1"/>
  <c r="G3673"/>
  <c r="Q3673" s="1"/>
  <c r="G3674"/>
  <c r="Q3674" s="1"/>
  <c r="G3675"/>
  <c r="Q3675" s="1"/>
  <c r="G3676"/>
  <c r="Q3676" s="1"/>
  <c r="G3677"/>
  <c r="Q3677" s="1"/>
  <c r="G3678"/>
  <c r="Q3678" s="1"/>
  <c r="G3679"/>
  <c r="Q3679" s="1"/>
  <c r="G3680"/>
  <c r="Q3680" s="1"/>
  <c r="G3681"/>
  <c r="Q3681" s="1"/>
  <c r="G3682"/>
  <c r="Q3682" s="1"/>
  <c r="G3683"/>
  <c r="Q3683" s="1"/>
  <c r="G3684"/>
  <c r="Q3684" s="1"/>
  <c r="G3685"/>
  <c r="Q3685" s="1"/>
  <c r="G3686"/>
  <c r="Q3686" s="1"/>
  <c r="G3687"/>
  <c r="Q3687" s="1"/>
  <c r="G3688"/>
  <c r="Q3688" s="1"/>
  <c r="G3689"/>
  <c r="Q3689" s="1"/>
  <c r="G3690"/>
  <c r="Q3690" s="1"/>
  <c r="G3691"/>
  <c r="Q3691" s="1"/>
  <c r="G3692"/>
  <c r="Q3692" s="1"/>
  <c r="G3693"/>
  <c r="Q3693" s="1"/>
  <c r="G3694"/>
  <c r="Q3694" s="1"/>
  <c r="G3695"/>
  <c r="Q3695" s="1"/>
  <c r="G3696"/>
  <c r="Q3696" s="1"/>
  <c r="G3697"/>
  <c r="Q3697" s="1"/>
  <c r="G3698"/>
  <c r="Q3698" s="1"/>
  <c r="G3699"/>
  <c r="Q3699" s="1"/>
  <c r="G3700"/>
  <c r="Q3700" s="1"/>
  <c r="G3701"/>
  <c r="Q3701" s="1"/>
  <c r="G3702"/>
  <c r="Q3702" s="1"/>
  <c r="G3703"/>
  <c r="Q3703" s="1"/>
  <c r="G3704"/>
  <c r="Q3704" s="1"/>
  <c r="G3705"/>
  <c r="Q3705" s="1"/>
  <c r="G3706"/>
  <c r="Q3706" s="1"/>
  <c r="G3707"/>
  <c r="Q3707" s="1"/>
  <c r="G3708"/>
  <c r="Q3708" s="1"/>
  <c r="G3709"/>
  <c r="Q3709" s="1"/>
  <c r="G3710"/>
  <c r="Q3710" s="1"/>
  <c r="G3711"/>
  <c r="Q3711" s="1"/>
  <c r="G3712"/>
  <c r="Q3712" s="1"/>
  <c r="G3713"/>
  <c r="Q3713" s="1"/>
  <c r="G3714"/>
  <c r="Q3714" s="1"/>
  <c r="G3715"/>
  <c r="Q3715" s="1"/>
  <c r="AI1891" l="1"/>
  <c r="AI1887"/>
  <c r="AI1777"/>
  <c r="AI1775"/>
  <c r="AI1773"/>
  <c r="AI1771"/>
  <c r="AH1769"/>
  <c r="AI3460"/>
  <c r="AI3458"/>
  <c r="AI3456"/>
  <c r="AI3454"/>
  <c r="AI3452"/>
  <c r="AI3450"/>
  <c r="AI3448"/>
  <c r="AI3446"/>
  <c r="AI3444"/>
  <c r="AI3442"/>
  <c r="AI3440"/>
  <c r="AI3438"/>
  <c r="AI3436"/>
  <c r="AI3434"/>
  <c r="AI3432"/>
  <c r="AI3430"/>
  <c r="AI3428"/>
  <c r="AI3426"/>
  <c r="AI3424"/>
  <c r="AI3422"/>
  <c r="AI3420"/>
  <c r="AI3418"/>
  <c r="AI3416"/>
  <c r="AI3414"/>
  <c r="AI3412"/>
  <c r="AI3410"/>
  <c r="AI3408"/>
  <c r="AI3406"/>
  <c r="AI3404"/>
  <c r="AI3402"/>
  <c r="AI3400"/>
  <c r="AI3398"/>
  <c r="AI3396"/>
  <c r="AI3394"/>
  <c r="AI3392"/>
  <c r="AI3390"/>
  <c r="AI3388"/>
  <c r="AI3386"/>
  <c r="AI3384"/>
  <c r="AI3382"/>
  <c r="AI3380"/>
  <c r="AI3378"/>
  <c r="AI3376"/>
  <c r="AI3374"/>
  <c r="AI3372"/>
  <c r="AI3370"/>
  <c r="AI3368"/>
  <c r="AI3366"/>
  <c r="AI3364"/>
  <c r="AI3362"/>
  <c r="AI3360"/>
  <c r="AI3358"/>
  <c r="AI3356"/>
  <c r="AI3354"/>
  <c r="AI3352"/>
  <c r="AI3350"/>
  <c r="AI3348"/>
  <c r="AI3346"/>
  <c r="AI3344"/>
  <c r="AI3342"/>
  <c r="AI3340"/>
  <c r="AI3338"/>
  <c r="AI3336"/>
  <c r="AI3334"/>
  <c r="AI3332"/>
  <c r="AI3330"/>
  <c r="AI3328"/>
  <c r="AI3326"/>
  <c r="AI3324"/>
  <c r="AI3322"/>
  <c r="AI3320"/>
  <c r="AI3318"/>
  <c r="AI3316"/>
  <c r="AI3314"/>
  <c r="AI3312"/>
  <c r="AI3310"/>
  <c r="AI3308"/>
  <c r="AI3306"/>
  <c r="AI3304"/>
  <c r="AI3302"/>
  <c r="AI3300"/>
  <c r="AI3298"/>
  <c r="AI3296"/>
  <c r="AI3294"/>
  <c r="AI3292"/>
  <c r="AI3290"/>
  <c r="AI3288"/>
  <c r="AI3286"/>
  <c r="AI3284"/>
  <c r="AI3282"/>
  <c r="AI3280"/>
  <c r="AI3278"/>
  <c r="AI3276"/>
  <c r="AI3274"/>
  <c r="AI3272"/>
  <c r="AI3270"/>
  <c r="AI3268"/>
  <c r="AI3266"/>
  <c r="AI3264"/>
  <c r="AI3262"/>
  <c r="AI3260"/>
  <c r="AI3258"/>
  <c r="AI3256"/>
  <c r="AI3254"/>
  <c r="AI3252"/>
  <c r="AI3250"/>
  <c r="AI3248"/>
  <c r="AI3246"/>
  <c r="AI3244"/>
  <c r="AI3242"/>
  <c r="AI3240"/>
  <c r="AI3238"/>
  <c r="AI3236"/>
  <c r="AI3234"/>
  <c r="AI3232"/>
  <c r="AI3230"/>
  <c r="AI3228"/>
  <c r="AI3226"/>
  <c r="AI3224"/>
  <c r="AI3222"/>
  <c r="AI3220"/>
  <c r="AI3218"/>
  <c r="AI3216"/>
  <c r="AI3214"/>
  <c r="AI3212"/>
  <c r="AI3210"/>
  <c r="AI3208"/>
  <c r="AI3206"/>
  <c r="AI3204"/>
  <c r="AI3202"/>
  <c r="AI3200"/>
  <c r="AI3198"/>
  <c r="AI3196"/>
  <c r="AI3194"/>
  <c r="AI3192"/>
  <c r="AI3190"/>
  <c r="AI3188"/>
  <c r="AI3186"/>
  <c r="AI3184"/>
  <c r="AI3182"/>
  <c r="AI3180"/>
  <c r="AI3178"/>
  <c r="AI3176"/>
  <c r="AI3174"/>
  <c r="AI3172"/>
  <c r="AI3170"/>
  <c r="AI3168"/>
  <c r="AI3166"/>
  <c r="AI3164"/>
  <c r="AI3162"/>
  <c r="AI3160"/>
  <c r="AI3158"/>
  <c r="AI3156"/>
  <c r="AI3154"/>
  <c r="AI3152"/>
  <c r="AI3150"/>
  <c r="AI3148"/>
  <c r="AI3146"/>
  <c r="AI3144"/>
  <c r="AI3142"/>
  <c r="AI3140"/>
  <c r="AI3138"/>
  <c r="AI3136"/>
  <c r="AI3134"/>
  <c r="AI3132"/>
  <c r="AI3130"/>
  <c r="AI3128"/>
  <c r="AI3126"/>
  <c r="AI3124"/>
  <c r="AI3122"/>
  <c r="AI3459"/>
  <c r="AI3457"/>
  <c r="AI3455"/>
  <c r="AI3453"/>
  <c r="AI3451"/>
  <c r="AI3449"/>
  <c r="AI3447"/>
  <c r="AI3445"/>
  <c r="AI3443"/>
  <c r="AI3441"/>
  <c r="AI3439"/>
  <c r="AI3437"/>
  <c r="AI3435"/>
  <c r="AI3433"/>
  <c r="AI3431"/>
  <c r="AI3429"/>
  <c r="AI3427"/>
  <c r="AI3425"/>
  <c r="AI3423"/>
  <c r="AI3421"/>
  <c r="AI3419"/>
  <c r="AI3417"/>
  <c r="AI3415"/>
  <c r="AI3413"/>
  <c r="AI3411"/>
  <c r="AI3409"/>
  <c r="AI3407"/>
  <c r="AI3405"/>
  <c r="AI3403"/>
  <c r="AI3401"/>
  <c r="AI3399"/>
  <c r="AI3397"/>
  <c r="AI3395"/>
  <c r="AI3393"/>
  <c r="AI3391"/>
  <c r="AI3389"/>
  <c r="AI3387"/>
  <c r="AI3385"/>
  <c r="AI3383"/>
  <c r="AI3381"/>
  <c r="AI3379"/>
  <c r="AI3377"/>
  <c r="AI3375"/>
  <c r="AI3373"/>
  <c r="AI3371"/>
  <c r="AI3369"/>
  <c r="AI3367"/>
  <c r="AI3365"/>
  <c r="AI3363"/>
  <c r="AI3361"/>
  <c r="AI3359"/>
  <c r="AI3357"/>
  <c r="AI3355"/>
  <c r="AI3353"/>
  <c r="AI3351"/>
  <c r="AI3349"/>
  <c r="AI3347"/>
  <c r="AI3345"/>
  <c r="AI3343"/>
  <c r="AI3341"/>
  <c r="AI3339"/>
  <c r="AI3337"/>
  <c r="AI3335"/>
  <c r="AI3333"/>
  <c r="AI3331"/>
  <c r="AI3329"/>
  <c r="AI3327"/>
  <c r="AI3325"/>
  <c r="AI3323"/>
  <c r="AI3321"/>
  <c r="AI3319"/>
  <c r="AI3317"/>
  <c r="AI3315"/>
  <c r="AI3313"/>
  <c r="AI3311"/>
  <c r="AI3309"/>
  <c r="AI3307"/>
  <c r="AI3305"/>
  <c r="AI3303"/>
  <c r="AI3301"/>
  <c r="AI3299"/>
  <c r="AI3297"/>
  <c r="AI3295"/>
  <c r="AI3293"/>
  <c r="AI3291"/>
  <c r="AI3289"/>
  <c r="AI3287"/>
  <c r="AI3285"/>
  <c r="AI3283"/>
  <c r="AI3281"/>
  <c r="AI3279"/>
  <c r="AI3277"/>
  <c r="AI3275"/>
  <c r="AI3273"/>
  <c r="AI3271"/>
  <c r="AI3269"/>
  <c r="AI3267"/>
  <c r="AI3265"/>
  <c r="AI3263"/>
  <c r="AI3261"/>
  <c r="AI3259"/>
  <c r="AI3257"/>
  <c r="AI3255"/>
  <c r="AI3253"/>
  <c r="AI3251"/>
  <c r="AI3249"/>
  <c r="AI3247"/>
  <c r="AI3245"/>
  <c r="AI3243"/>
  <c r="AI3241"/>
  <c r="AI3239"/>
  <c r="AI3237"/>
  <c r="AI3235"/>
  <c r="AI3233"/>
  <c r="AI3231"/>
  <c r="AI3229"/>
  <c r="AI3227"/>
  <c r="AI3225"/>
  <c r="AI3223"/>
  <c r="AI3221"/>
  <c r="AI3219"/>
  <c r="AI3217"/>
  <c r="AI3215"/>
  <c r="AI3213"/>
  <c r="AI3211"/>
  <c r="AI3209"/>
  <c r="AI3207"/>
  <c r="AI3205"/>
  <c r="AI3203"/>
  <c r="AI3201"/>
  <c r="AI3199"/>
  <c r="AI3197"/>
  <c r="AI3195"/>
  <c r="AI3193"/>
  <c r="AI3191"/>
  <c r="AI3189"/>
  <c r="AI3187"/>
  <c r="AI3185"/>
  <c r="AI3183"/>
  <c r="AI3181"/>
  <c r="AI3179"/>
  <c r="AI3177"/>
  <c r="AI3175"/>
  <c r="AI3173"/>
  <c r="AI3171"/>
  <c r="AI3169"/>
  <c r="AI3167"/>
  <c r="AI3165"/>
  <c r="AI3163"/>
  <c r="AI3161"/>
  <c r="AI3159"/>
  <c r="AI3157"/>
  <c r="AI3155"/>
  <c r="AI3153"/>
  <c r="AI3151"/>
  <c r="AI3149"/>
  <c r="AI3147"/>
  <c r="AI3145"/>
  <c r="AI3143"/>
  <c r="AI3141"/>
  <c r="AI3139"/>
  <c r="AI3137"/>
  <c r="AI3135"/>
  <c r="AI3133"/>
  <c r="AI3131"/>
  <c r="AI3129"/>
  <c r="AI3127"/>
  <c r="AI3125"/>
  <c r="AI3123"/>
  <c r="AI3121"/>
  <c r="AA1016"/>
  <c r="Y3395"/>
  <c r="Z3395"/>
  <c r="X3395"/>
  <c r="V3395"/>
  <c r="Y3459"/>
  <c r="Z3459"/>
  <c r="X3459"/>
  <c r="V3459"/>
  <c r="W3459" s="1"/>
  <c r="Y3523"/>
  <c r="Z3523"/>
  <c r="X3523"/>
  <c r="V3523"/>
  <c r="W3523" s="1"/>
  <c r="Y3587"/>
  <c r="Z3587"/>
  <c r="X3587"/>
  <c r="V3587"/>
  <c r="W3587" s="1"/>
  <c r="Y3651"/>
  <c r="Z3651"/>
  <c r="X3651"/>
  <c r="V3651"/>
  <c r="Y3715"/>
  <c r="Z3715"/>
  <c r="X3715"/>
  <c r="W3715"/>
  <c r="V3715"/>
  <c r="Y3423"/>
  <c r="X3423"/>
  <c r="Z3423"/>
  <c r="V3423"/>
  <c r="W3423" s="1"/>
  <c r="Y3487"/>
  <c r="X3487"/>
  <c r="Z3487"/>
  <c r="V3487"/>
  <c r="W3487" s="1"/>
  <c r="Y3551"/>
  <c r="X3551"/>
  <c r="Z3551"/>
  <c r="V3551"/>
  <c r="Y3615"/>
  <c r="X3615"/>
  <c r="Z3615"/>
  <c r="V3615"/>
  <c r="W3615" s="1"/>
  <c r="Y3679"/>
  <c r="X3679"/>
  <c r="Z3679"/>
  <c r="V3679"/>
  <c r="W3679" s="1"/>
  <c r="Y3403"/>
  <c r="X3403"/>
  <c r="Z3403"/>
  <c r="V3403"/>
  <c r="W3403" s="1"/>
  <c r="Y3467"/>
  <c r="X3467"/>
  <c r="Z3467"/>
  <c r="V3467"/>
  <c r="Y3531"/>
  <c r="X3531"/>
  <c r="Z3531"/>
  <c r="V3531"/>
  <c r="W3531" s="1"/>
  <c r="Y3595"/>
  <c r="X3595"/>
  <c r="Z3595"/>
  <c r="V3595"/>
  <c r="W3595" s="1"/>
  <c r="Y3659"/>
  <c r="X3659"/>
  <c r="Z3659"/>
  <c r="V3659"/>
  <c r="W3659" s="1"/>
  <c r="Y3714"/>
  <c r="Z3714"/>
  <c r="X3714"/>
  <c r="V3714"/>
  <c r="Y3712"/>
  <c r="Z3712"/>
  <c r="V3712"/>
  <c r="X3712"/>
  <c r="Y3709"/>
  <c r="Z3709"/>
  <c r="X3709"/>
  <c r="V3709"/>
  <c r="W3709" s="1"/>
  <c r="Y3706"/>
  <c r="Z3706"/>
  <c r="X3706"/>
  <c r="V3706"/>
  <c r="Y3704"/>
  <c r="Z3704"/>
  <c r="X3704"/>
  <c r="V3704"/>
  <c r="Y3701"/>
  <c r="Z3701"/>
  <c r="X3701"/>
  <c r="V3701"/>
  <c r="Y3698"/>
  <c r="Z3698"/>
  <c r="X3698"/>
  <c r="V3698"/>
  <c r="W3698" s="1"/>
  <c r="Y3696"/>
  <c r="Z3696"/>
  <c r="V3696"/>
  <c r="W3696" s="1"/>
  <c r="X3696"/>
  <c r="Y3693"/>
  <c r="Z3693"/>
  <c r="X3693"/>
  <c r="V3693"/>
  <c r="Y3690"/>
  <c r="Z3690"/>
  <c r="X3690"/>
  <c r="V3690"/>
  <c r="W3690"/>
  <c r="Y3688"/>
  <c r="Z3688"/>
  <c r="X3688"/>
  <c r="V3688"/>
  <c r="W3688" s="1"/>
  <c r="Y3685"/>
  <c r="Z3685"/>
  <c r="X3685"/>
  <c r="V3685"/>
  <c r="W3685" s="1"/>
  <c r="Y3682"/>
  <c r="Z3682"/>
  <c r="X3682"/>
  <c r="V3682"/>
  <c r="Y3680"/>
  <c r="Z3680"/>
  <c r="V3680"/>
  <c r="X3680"/>
  <c r="Y3677"/>
  <c r="Z3677"/>
  <c r="X3677"/>
  <c r="V3677"/>
  <c r="W3677" s="1"/>
  <c r="Y3674"/>
  <c r="Z3674"/>
  <c r="X3674"/>
  <c r="V3674"/>
  <c r="Y3672"/>
  <c r="Z3672"/>
  <c r="X3672"/>
  <c r="V3672"/>
  <c r="Y3669"/>
  <c r="Z3669"/>
  <c r="X3669"/>
  <c r="V3669"/>
  <c r="Y3666"/>
  <c r="Z3666"/>
  <c r="X3666"/>
  <c r="V3666"/>
  <c r="W3666" s="1"/>
  <c r="Y3664"/>
  <c r="Z3664"/>
  <c r="V3664"/>
  <c r="W3664" s="1"/>
  <c r="X3664"/>
  <c r="Y3661"/>
  <c r="Z3661"/>
  <c r="X3661"/>
  <c r="V3661"/>
  <c r="Y3658"/>
  <c r="Z3658"/>
  <c r="X3658"/>
  <c r="V3658"/>
  <c r="W3658" s="1"/>
  <c r="Y3656"/>
  <c r="Z3656"/>
  <c r="W3656"/>
  <c r="X3656"/>
  <c r="V3656"/>
  <c r="Y3653"/>
  <c r="Z3653"/>
  <c r="X3653"/>
  <c r="V3653"/>
  <c r="W3653" s="1"/>
  <c r="Y3650"/>
  <c r="Z3650"/>
  <c r="X3650"/>
  <c r="V3650"/>
  <c r="Y3648"/>
  <c r="Z3648"/>
  <c r="V3648"/>
  <c r="X3648"/>
  <c r="Y3645"/>
  <c r="Z3645"/>
  <c r="X3645"/>
  <c r="V3645"/>
  <c r="W3645" s="1"/>
  <c r="Y3642"/>
  <c r="Z3642"/>
  <c r="X3642"/>
  <c r="V3642"/>
  <c r="Y3640"/>
  <c r="Z3640"/>
  <c r="X3640"/>
  <c r="V3640"/>
  <c r="Y3637"/>
  <c r="Z3637"/>
  <c r="X3637"/>
  <c r="V3637"/>
  <c r="Y3634"/>
  <c r="Z3634"/>
  <c r="X3634"/>
  <c r="V3634"/>
  <c r="W3634" s="1"/>
  <c r="Y3632"/>
  <c r="Z3632"/>
  <c r="V3632"/>
  <c r="W3632" s="1"/>
  <c r="X3632"/>
  <c r="Y3629"/>
  <c r="Z3629"/>
  <c r="X3629"/>
  <c r="V3629"/>
  <c r="Y3626"/>
  <c r="Z3626"/>
  <c r="X3626"/>
  <c r="V3626"/>
  <c r="W3626"/>
  <c r="Y3624"/>
  <c r="Z3624"/>
  <c r="X3624"/>
  <c r="V3624"/>
  <c r="W3624" s="1"/>
  <c r="Y3621"/>
  <c r="Z3621"/>
  <c r="W3621"/>
  <c r="X3621"/>
  <c r="V3621"/>
  <c r="Y3618"/>
  <c r="Z3618"/>
  <c r="X3618"/>
  <c r="V3618"/>
  <c r="Y3616"/>
  <c r="Z3616"/>
  <c r="V3616"/>
  <c r="X3616"/>
  <c r="Y3613"/>
  <c r="Z3613"/>
  <c r="W3613"/>
  <c r="X3613"/>
  <c r="V3613"/>
  <c r="Y3610"/>
  <c r="Z3610"/>
  <c r="X3610"/>
  <c r="V3610"/>
  <c r="Y3608"/>
  <c r="Z3608"/>
  <c r="X3608"/>
  <c r="V3608"/>
  <c r="Y3605"/>
  <c r="Z3605"/>
  <c r="X3605"/>
  <c r="V3605"/>
  <c r="Y3602"/>
  <c r="Z3602"/>
  <c r="X3602"/>
  <c r="V3602"/>
  <c r="W3602" s="1"/>
  <c r="Y3600"/>
  <c r="Z3600"/>
  <c r="V3600"/>
  <c r="W3600" s="1"/>
  <c r="X3600"/>
  <c r="Y3597"/>
  <c r="Z3597"/>
  <c r="X3597"/>
  <c r="V3597"/>
  <c r="Y3594"/>
  <c r="Z3594"/>
  <c r="X3594"/>
  <c r="V3594"/>
  <c r="W3594" s="1"/>
  <c r="Y3592"/>
  <c r="Z3592"/>
  <c r="X3592"/>
  <c r="V3592"/>
  <c r="W3592" s="1"/>
  <c r="Y3589"/>
  <c r="Z3589"/>
  <c r="X3589"/>
  <c r="V3589"/>
  <c r="W3589" s="1"/>
  <c r="Y3586"/>
  <c r="Z3586"/>
  <c r="X3586"/>
  <c r="V3586"/>
  <c r="Y3584"/>
  <c r="Z3584"/>
  <c r="V3584"/>
  <c r="X3584"/>
  <c r="Y3581"/>
  <c r="Z3581"/>
  <c r="X3581"/>
  <c r="V3581"/>
  <c r="W3581" s="1"/>
  <c r="Y3578"/>
  <c r="Z3578"/>
  <c r="X3578"/>
  <c r="V3578"/>
  <c r="Y3576"/>
  <c r="Z3576"/>
  <c r="X3576"/>
  <c r="V3576"/>
  <c r="Y3573"/>
  <c r="Z3573"/>
  <c r="X3573"/>
  <c r="V3573"/>
  <c r="Y3570"/>
  <c r="Z3570"/>
  <c r="X3570"/>
  <c r="V3570"/>
  <c r="W3570" s="1"/>
  <c r="Y3568"/>
  <c r="Z3568"/>
  <c r="V3568"/>
  <c r="W3568" s="1"/>
  <c r="X3568"/>
  <c r="Y3565"/>
  <c r="Z3565"/>
  <c r="X3565"/>
  <c r="V3565"/>
  <c r="Y3562"/>
  <c r="Z3562"/>
  <c r="X3562"/>
  <c r="V3562"/>
  <c r="W3562"/>
  <c r="Y3560"/>
  <c r="Z3560"/>
  <c r="X3560"/>
  <c r="V3560"/>
  <c r="W3560" s="1"/>
  <c r="Y3557"/>
  <c r="Z3557"/>
  <c r="X3557"/>
  <c r="V3557"/>
  <c r="W3557" s="1"/>
  <c r="Y3554"/>
  <c r="Z3554"/>
  <c r="X3554"/>
  <c r="V3554"/>
  <c r="Y3552"/>
  <c r="Z3552"/>
  <c r="V3552"/>
  <c r="X3552"/>
  <c r="Y3549"/>
  <c r="Z3549"/>
  <c r="W3549"/>
  <c r="X3549"/>
  <c r="V3549"/>
  <c r="Y3546"/>
  <c r="Z3546"/>
  <c r="X3546"/>
  <c r="V3546"/>
  <c r="W3546" s="1"/>
  <c r="Y3544"/>
  <c r="Z3544"/>
  <c r="X3544"/>
  <c r="V3544"/>
  <c r="Y3541"/>
  <c r="Z3541"/>
  <c r="X3541"/>
  <c r="V3541"/>
  <c r="Y3538"/>
  <c r="Z3538"/>
  <c r="X3538"/>
  <c r="V3538"/>
  <c r="W3538" s="1"/>
  <c r="Y3536"/>
  <c r="Z3536"/>
  <c r="V3536"/>
  <c r="W3536" s="1"/>
  <c r="X3536"/>
  <c r="Y3533"/>
  <c r="Z3533"/>
  <c r="X3533"/>
  <c r="V3533"/>
  <c r="Y3530"/>
  <c r="Z3530"/>
  <c r="X3530"/>
  <c r="V3530"/>
  <c r="W3530" s="1"/>
  <c r="Y3528"/>
  <c r="Z3528"/>
  <c r="X3528"/>
  <c r="V3528"/>
  <c r="W3528" s="1"/>
  <c r="Y3525"/>
  <c r="Z3525"/>
  <c r="X3525"/>
  <c r="V3525"/>
  <c r="W3525" s="1"/>
  <c r="Y3522"/>
  <c r="Z3522"/>
  <c r="X3522"/>
  <c r="V3522"/>
  <c r="Y3520"/>
  <c r="Z3520"/>
  <c r="V3520"/>
  <c r="X3520"/>
  <c r="Y3517"/>
  <c r="Z3517"/>
  <c r="X3517"/>
  <c r="V3517"/>
  <c r="W3517" s="1"/>
  <c r="Y3514"/>
  <c r="Z3514"/>
  <c r="X3514"/>
  <c r="V3514"/>
  <c r="W3514" s="1"/>
  <c r="Y3512"/>
  <c r="Z3512"/>
  <c r="X3512"/>
  <c r="V3512"/>
  <c r="Y3509"/>
  <c r="Z3509"/>
  <c r="X3509"/>
  <c r="V3509"/>
  <c r="Y3506"/>
  <c r="Z3506"/>
  <c r="X3506"/>
  <c r="V3506"/>
  <c r="W3506" s="1"/>
  <c r="Y3504"/>
  <c r="Z3504"/>
  <c r="V3504"/>
  <c r="W3504" s="1"/>
  <c r="X3504"/>
  <c r="Y3501"/>
  <c r="Z3501"/>
  <c r="X3501"/>
  <c r="V3501"/>
  <c r="Y3498"/>
  <c r="Z3498"/>
  <c r="X3498"/>
  <c r="V3498"/>
  <c r="W3498" s="1"/>
  <c r="Y3496"/>
  <c r="Z3496"/>
  <c r="W3496"/>
  <c r="X3496"/>
  <c r="V3496"/>
  <c r="Y3493"/>
  <c r="Z3493"/>
  <c r="X3493"/>
  <c r="V3493"/>
  <c r="W3493" s="1"/>
  <c r="Y3490"/>
  <c r="Z3490"/>
  <c r="X3490"/>
  <c r="V3490"/>
  <c r="Y3488"/>
  <c r="Z3488"/>
  <c r="V3488"/>
  <c r="X3488"/>
  <c r="Y3485"/>
  <c r="Z3485"/>
  <c r="X3485"/>
  <c r="V3485"/>
  <c r="W3485" s="1"/>
  <c r="Y3482"/>
  <c r="Z3482"/>
  <c r="X3482"/>
  <c r="V3482"/>
  <c r="W3482" s="1"/>
  <c r="Y3480"/>
  <c r="Z3480"/>
  <c r="X3480"/>
  <c r="V3480"/>
  <c r="Y3477"/>
  <c r="Z3477"/>
  <c r="X3477"/>
  <c r="V3477"/>
  <c r="Y3474"/>
  <c r="Z3474"/>
  <c r="X3474"/>
  <c r="V3474"/>
  <c r="W3474" s="1"/>
  <c r="Y3472"/>
  <c r="Z3472"/>
  <c r="V3472"/>
  <c r="W3472" s="1"/>
  <c r="X3472"/>
  <c r="Y3469"/>
  <c r="Z3469"/>
  <c r="X3469"/>
  <c r="V3469"/>
  <c r="Y3466"/>
  <c r="Z3466"/>
  <c r="X3466"/>
  <c r="V3466"/>
  <c r="W3466" s="1"/>
  <c r="Y3464"/>
  <c r="Z3464"/>
  <c r="X3464"/>
  <c r="V3464"/>
  <c r="W3464" s="1"/>
  <c r="Y3461"/>
  <c r="Z3461"/>
  <c r="W3461"/>
  <c r="X3461"/>
  <c r="V3461"/>
  <c r="Y3458"/>
  <c r="Z3458"/>
  <c r="X3458"/>
  <c r="V3458"/>
  <c r="Y3456"/>
  <c r="Z3456"/>
  <c r="V3456"/>
  <c r="X3456"/>
  <c r="Y3453"/>
  <c r="Z3453"/>
  <c r="X3453"/>
  <c r="V3453"/>
  <c r="W3453" s="1"/>
  <c r="Y3450"/>
  <c r="Z3450"/>
  <c r="X3450"/>
  <c r="V3450"/>
  <c r="W3450" s="1"/>
  <c r="Y3448"/>
  <c r="Z3448"/>
  <c r="X3448"/>
  <c r="V3448"/>
  <c r="Y3445"/>
  <c r="Z3445"/>
  <c r="X3445"/>
  <c r="V3445"/>
  <c r="Y3442"/>
  <c r="Z3442"/>
  <c r="X3442"/>
  <c r="W3442"/>
  <c r="V3442"/>
  <c r="Y3440"/>
  <c r="Z3440"/>
  <c r="W3440"/>
  <c r="V3440"/>
  <c r="X3440"/>
  <c r="Y3437"/>
  <c r="Z3437"/>
  <c r="X3437"/>
  <c r="V3437"/>
  <c r="Y3434"/>
  <c r="Z3434"/>
  <c r="X3434"/>
  <c r="V3434"/>
  <c r="W3434" s="1"/>
  <c r="Y3432"/>
  <c r="Z3432"/>
  <c r="X3432"/>
  <c r="V3432"/>
  <c r="W3432" s="1"/>
  <c r="Y3429"/>
  <c r="Z3429"/>
  <c r="W3429"/>
  <c r="X3429"/>
  <c r="V3429"/>
  <c r="Y3426"/>
  <c r="Z3426"/>
  <c r="X3426"/>
  <c r="V3426"/>
  <c r="Y3424"/>
  <c r="Z3424"/>
  <c r="V3424"/>
  <c r="X3424"/>
  <c r="Y3421"/>
  <c r="Z3421"/>
  <c r="W3421"/>
  <c r="X3421"/>
  <c r="V3421"/>
  <c r="Y3418"/>
  <c r="Z3418"/>
  <c r="X3418"/>
  <c r="V3418"/>
  <c r="W3418"/>
  <c r="Y3416"/>
  <c r="Z3416"/>
  <c r="X3416"/>
  <c r="V3416"/>
  <c r="Y3413"/>
  <c r="Z3413"/>
  <c r="X3413"/>
  <c r="V3413"/>
  <c r="Y3410"/>
  <c r="Z3410"/>
  <c r="X3410"/>
  <c r="W3410"/>
  <c r="V3410"/>
  <c r="Y3408"/>
  <c r="Z3408"/>
  <c r="W3408"/>
  <c r="V3408"/>
  <c r="X3408"/>
  <c r="Y3405"/>
  <c r="Z3405"/>
  <c r="X3405"/>
  <c r="V3405"/>
  <c r="Y3402"/>
  <c r="Z3402"/>
  <c r="X3402"/>
  <c r="V3402"/>
  <c r="W3402" s="1"/>
  <c r="Y3400"/>
  <c r="Z3400"/>
  <c r="X3400"/>
  <c r="V3400"/>
  <c r="W3400" s="1"/>
  <c r="Y3397"/>
  <c r="Z3397"/>
  <c r="X3397"/>
  <c r="V3397"/>
  <c r="W3397" s="1"/>
  <c r="Y3394"/>
  <c r="Z3394"/>
  <c r="X3394"/>
  <c r="V3394"/>
  <c r="Y3392"/>
  <c r="Z3392"/>
  <c r="V3392"/>
  <c r="X3392"/>
  <c r="Y3389"/>
  <c r="Z3389"/>
  <c r="X3389"/>
  <c r="V3389"/>
  <c r="W3389" s="1"/>
  <c r="Y3386"/>
  <c r="Z3386"/>
  <c r="X3386"/>
  <c r="V3386"/>
  <c r="W3386" s="1"/>
  <c r="Y3384"/>
  <c r="Z3384"/>
  <c r="X3384"/>
  <c r="V3384"/>
  <c r="Y3381"/>
  <c r="Z3381"/>
  <c r="X3381"/>
  <c r="V3381"/>
  <c r="Y3378"/>
  <c r="Z3378"/>
  <c r="X3378"/>
  <c r="V3378"/>
  <c r="W3378" s="1"/>
  <c r="Y3376"/>
  <c r="Z3376"/>
  <c r="V3376"/>
  <c r="W3376" s="1"/>
  <c r="X3376"/>
  <c r="Y3383"/>
  <c r="X3383"/>
  <c r="V3383"/>
  <c r="W3383" s="1"/>
  <c r="Z3383"/>
  <c r="Y3447"/>
  <c r="X3447"/>
  <c r="V3447"/>
  <c r="Z3447"/>
  <c r="Y3511"/>
  <c r="X3511"/>
  <c r="V3511"/>
  <c r="W3511" s="1"/>
  <c r="Z3511"/>
  <c r="Y3575"/>
  <c r="X3575"/>
  <c r="W3575"/>
  <c r="V3575"/>
  <c r="Z3575"/>
  <c r="Y3639"/>
  <c r="X3639"/>
  <c r="V3639"/>
  <c r="W3639" s="1"/>
  <c r="Z3639"/>
  <c r="Y3703"/>
  <c r="X3703"/>
  <c r="V3703"/>
  <c r="Z3703"/>
  <c r="W2804"/>
  <c r="AA2804" s="1"/>
  <c r="AA2992"/>
  <c r="AA2972"/>
  <c r="AA2968"/>
  <c r="AA2932"/>
  <c r="AA2928"/>
  <c r="AA2920"/>
  <c r="AA2916"/>
  <c r="AA2912"/>
  <c r="AA2908"/>
  <c r="AA2892"/>
  <c r="AA2888"/>
  <c r="AA2884"/>
  <c r="AA2868"/>
  <c r="AA2864"/>
  <c r="AA2860"/>
  <c r="AA2852"/>
  <c r="AA2848"/>
  <c r="AA2816"/>
  <c r="AA2812"/>
  <c r="AA2808"/>
  <c r="Y3379"/>
  <c r="Z3379"/>
  <c r="X3379"/>
  <c r="V3379"/>
  <c r="W3379" s="1"/>
  <c r="Y3443"/>
  <c r="Z3443"/>
  <c r="X3443"/>
  <c r="V3443"/>
  <c r="W3443" s="1"/>
  <c r="Y3507"/>
  <c r="Z3507"/>
  <c r="X3507"/>
  <c r="V3507"/>
  <c r="W3507" s="1"/>
  <c r="Y3571"/>
  <c r="Z3571"/>
  <c r="X3571"/>
  <c r="V3571"/>
  <c r="W3571" s="1"/>
  <c r="Y3635"/>
  <c r="Z3635"/>
  <c r="X3635"/>
  <c r="W3635"/>
  <c r="V3635"/>
  <c r="Y3699"/>
  <c r="Z3699"/>
  <c r="X3699"/>
  <c r="V3699"/>
  <c r="W3699" s="1"/>
  <c r="Y3407"/>
  <c r="X3407"/>
  <c r="Z3407"/>
  <c r="V3407"/>
  <c r="W3407" s="1"/>
  <c r="Y3471"/>
  <c r="X3471"/>
  <c r="Z3471"/>
  <c r="V3471"/>
  <c r="W3471" s="1"/>
  <c r="Y3535"/>
  <c r="X3535"/>
  <c r="Z3535"/>
  <c r="V3535"/>
  <c r="W3535" s="1"/>
  <c r="Y3599"/>
  <c r="X3599"/>
  <c r="Z3599"/>
  <c r="V3599"/>
  <c r="W3599" s="1"/>
  <c r="Y3663"/>
  <c r="X3663"/>
  <c r="Z3663"/>
  <c r="V3663"/>
  <c r="W3663" s="1"/>
  <c r="Y3387"/>
  <c r="X3387"/>
  <c r="Z3387"/>
  <c r="V3387"/>
  <c r="W3387" s="1"/>
  <c r="Y3451"/>
  <c r="X3451"/>
  <c r="Z3451"/>
  <c r="W3451"/>
  <c r="V3451"/>
  <c r="Y3515"/>
  <c r="X3515"/>
  <c r="Z3515"/>
  <c r="V3515"/>
  <c r="W3515" s="1"/>
  <c r="Y3579"/>
  <c r="X3579"/>
  <c r="Z3579"/>
  <c r="V3579"/>
  <c r="W3579" s="1"/>
  <c r="Y3643"/>
  <c r="X3643"/>
  <c r="Z3643"/>
  <c r="V3643"/>
  <c r="W3643" s="1"/>
  <c r="Y3707"/>
  <c r="X3707"/>
  <c r="Z3707"/>
  <c r="V3707"/>
  <c r="W3707" s="1"/>
  <c r="Y3431"/>
  <c r="X3431"/>
  <c r="V3431"/>
  <c r="W3431" s="1"/>
  <c r="Z3431"/>
  <c r="Y3495"/>
  <c r="X3495"/>
  <c r="V3495"/>
  <c r="W3495" s="1"/>
  <c r="Z3495"/>
  <c r="Y3559"/>
  <c r="X3559"/>
  <c r="V3559"/>
  <c r="W3559" s="1"/>
  <c r="Z3559"/>
  <c r="Y3623"/>
  <c r="X3623"/>
  <c r="V3623"/>
  <c r="W3623" s="1"/>
  <c r="Z3623"/>
  <c r="Y3687"/>
  <c r="X3687"/>
  <c r="W3687"/>
  <c r="V3687"/>
  <c r="Z3687"/>
  <c r="Z3372"/>
  <c r="Y3372"/>
  <c r="V3372"/>
  <c r="W3372" s="1"/>
  <c r="X3372"/>
  <c r="Y3370"/>
  <c r="Z3370"/>
  <c r="X3370"/>
  <c r="V3370"/>
  <c r="W3370" s="1"/>
  <c r="Y3368"/>
  <c r="Z3368"/>
  <c r="X3368"/>
  <c r="V3368"/>
  <c r="W3368" s="1"/>
  <c r="Y3366"/>
  <c r="Z3366"/>
  <c r="X3366"/>
  <c r="V3366"/>
  <c r="W3366" s="1"/>
  <c r="Y3364"/>
  <c r="Z3364"/>
  <c r="V3364"/>
  <c r="W3364" s="1"/>
  <c r="X3364"/>
  <c r="Y3362"/>
  <c r="Z3362"/>
  <c r="X3362"/>
  <c r="V3362"/>
  <c r="W3362" s="1"/>
  <c r="Y3360"/>
  <c r="Z3360"/>
  <c r="V3360"/>
  <c r="W3360" s="1"/>
  <c r="X3360"/>
  <c r="Y3358"/>
  <c r="Z3358"/>
  <c r="X3358"/>
  <c r="V3358"/>
  <c r="W3358" s="1"/>
  <c r="Y3356"/>
  <c r="Z3356"/>
  <c r="V3356"/>
  <c r="W3356" s="1"/>
  <c r="X3356"/>
  <c r="Y3354"/>
  <c r="Z3354"/>
  <c r="X3354"/>
  <c r="V3354"/>
  <c r="W3354" s="1"/>
  <c r="Y3352"/>
  <c r="Z3352"/>
  <c r="X3352"/>
  <c r="V3352"/>
  <c r="W3352" s="1"/>
  <c r="Y3350"/>
  <c r="Z3350"/>
  <c r="X3350"/>
  <c r="V3350"/>
  <c r="W3350" s="1"/>
  <c r="Y3348"/>
  <c r="Z3348"/>
  <c r="V3348"/>
  <c r="W3348" s="1"/>
  <c r="X3348"/>
  <c r="Y3346"/>
  <c r="Z3346"/>
  <c r="X3346"/>
  <c r="V3346"/>
  <c r="W3346" s="1"/>
  <c r="Y3344"/>
  <c r="Z3344"/>
  <c r="V3344"/>
  <c r="W3344" s="1"/>
  <c r="X3344"/>
  <c r="Y3342"/>
  <c r="Z3342"/>
  <c r="X3342"/>
  <c r="V3342"/>
  <c r="W3342" s="1"/>
  <c r="Y3340"/>
  <c r="Z3340"/>
  <c r="V3340"/>
  <c r="W3340" s="1"/>
  <c r="X3340"/>
  <c r="Y3338"/>
  <c r="Z3338"/>
  <c r="X3338"/>
  <c r="V3338"/>
  <c r="W3338" s="1"/>
  <c r="Y3336"/>
  <c r="Z3336"/>
  <c r="X3336"/>
  <c r="V3336"/>
  <c r="W3336" s="1"/>
  <c r="Y3334"/>
  <c r="Z3334"/>
  <c r="X3334"/>
  <c r="V3334"/>
  <c r="W3334" s="1"/>
  <c r="Y3332"/>
  <c r="Z3332"/>
  <c r="V3332"/>
  <c r="W3332" s="1"/>
  <c r="X3332"/>
  <c r="Y3330"/>
  <c r="Z3330"/>
  <c r="X3330"/>
  <c r="V3330"/>
  <c r="W3330" s="1"/>
  <c r="Y3328"/>
  <c r="Z3328"/>
  <c r="V3328"/>
  <c r="W3328" s="1"/>
  <c r="X3328"/>
  <c r="Y3326"/>
  <c r="Z3326"/>
  <c r="X3326"/>
  <c r="V3326"/>
  <c r="W3326" s="1"/>
  <c r="Y3324"/>
  <c r="Z3324"/>
  <c r="V3324"/>
  <c r="W3324" s="1"/>
  <c r="X3324"/>
  <c r="Y3322"/>
  <c r="Z3322"/>
  <c r="X3322"/>
  <c r="V3322"/>
  <c r="W3322" s="1"/>
  <c r="Y3320"/>
  <c r="Z3320"/>
  <c r="W3320"/>
  <c r="X3320"/>
  <c r="V3320"/>
  <c r="Y3318"/>
  <c r="Z3318"/>
  <c r="X3318"/>
  <c r="V3318"/>
  <c r="W3318" s="1"/>
  <c r="Y3316"/>
  <c r="Z3316"/>
  <c r="V3316"/>
  <c r="W3316" s="1"/>
  <c r="X3316"/>
  <c r="Y3314"/>
  <c r="Z3314"/>
  <c r="X3314"/>
  <c r="V3314"/>
  <c r="W3314" s="1"/>
  <c r="Y3312"/>
  <c r="Z3312"/>
  <c r="V3312"/>
  <c r="W3312" s="1"/>
  <c r="X3312"/>
  <c r="Y3310"/>
  <c r="Z3310"/>
  <c r="X3310"/>
  <c r="V3310"/>
  <c r="W3310" s="1"/>
  <c r="Z3308"/>
  <c r="Y3308"/>
  <c r="V3308"/>
  <c r="W3308" s="1"/>
  <c r="X3308"/>
  <c r="Y3306"/>
  <c r="Z3306"/>
  <c r="X3306"/>
  <c r="V3306"/>
  <c r="W3306" s="1"/>
  <c r="Y3304"/>
  <c r="Z3304"/>
  <c r="X3304"/>
  <c r="V3304"/>
  <c r="W3304" s="1"/>
  <c r="Y3302"/>
  <c r="Z3302"/>
  <c r="X3302"/>
  <c r="V3302"/>
  <c r="W3302" s="1"/>
  <c r="Y3300"/>
  <c r="X3300"/>
  <c r="Z3300"/>
  <c r="V3300"/>
  <c r="W3300" s="1"/>
  <c r="Y3298"/>
  <c r="Z3298"/>
  <c r="X3298"/>
  <c r="V3298"/>
  <c r="W3298" s="1"/>
  <c r="Y3296"/>
  <c r="X3296"/>
  <c r="Z3296"/>
  <c r="W3296"/>
  <c r="V3296"/>
  <c r="Y3294"/>
  <c r="Z3294"/>
  <c r="X3294"/>
  <c r="V3294"/>
  <c r="W3294" s="1"/>
  <c r="Y3292"/>
  <c r="X3292"/>
  <c r="Z3292"/>
  <c r="V3292"/>
  <c r="W3292" s="1"/>
  <c r="Y3290"/>
  <c r="Z3290"/>
  <c r="X3290"/>
  <c r="V3290"/>
  <c r="W3290"/>
  <c r="Y3288"/>
  <c r="X3288"/>
  <c r="Z3288"/>
  <c r="V3288"/>
  <c r="W3288" s="1"/>
  <c r="Y3286"/>
  <c r="Z3286"/>
  <c r="X3286"/>
  <c r="V3286"/>
  <c r="W3286" s="1"/>
  <c r="Y3284"/>
  <c r="X3284"/>
  <c r="Z3284"/>
  <c r="V3284"/>
  <c r="W3284" s="1"/>
  <c r="Y3282"/>
  <c r="Z3282"/>
  <c r="X3282"/>
  <c r="V3282"/>
  <c r="W3282" s="1"/>
  <c r="Y3280"/>
  <c r="X3280"/>
  <c r="Z3280"/>
  <c r="W3280"/>
  <c r="V3280"/>
  <c r="Y3278"/>
  <c r="Z3278"/>
  <c r="X3278"/>
  <c r="V3278"/>
  <c r="W3278" s="1"/>
  <c r="X3276"/>
  <c r="Y3276"/>
  <c r="Z3276"/>
  <c r="V3276"/>
  <c r="W3276" s="1"/>
  <c r="Y3274"/>
  <c r="Z3274"/>
  <c r="X3274"/>
  <c r="V3274"/>
  <c r="W3274" s="1"/>
  <c r="Y3272"/>
  <c r="X3272"/>
  <c r="Z3272"/>
  <c r="V3272"/>
  <c r="W3272" s="1"/>
  <c r="Y3270"/>
  <c r="Z3270"/>
  <c r="X3270"/>
  <c r="V3270"/>
  <c r="W3270" s="1"/>
  <c r="Y3268"/>
  <c r="X3268"/>
  <c r="Z3268"/>
  <c r="W3268"/>
  <c r="V3268"/>
  <c r="Y3266"/>
  <c r="Z3266"/>
  <c r="X3266"/>
  <c r="V3266"/>
  <c r="W3266" s="1"/>
  <c r="Y3264"/>
  <c r="X3264"/>
  <c r="Z3264"/>
  <c r="V3264"/>
  <c r="W3264" s="1"/>
  <c r="Y3262"/>
  <c r="Z3262"/>
  <c r="X3262"/>
  <c r="V3262"/>
  <c r="W3262" s="1"/>
  <c r="X3260"/>
  <c r="Y3260"/>
  <c r="Z3260"/>
  <c r="W3260"/>
  <c r="V3260"/>
  <c r="Y3258"/>
  <c r="Z3258"/>
  <c r="X3258"/>
  <c r="V3258"/>
  <c r="W3258"/>
  <c r="Y3256"/>
  <c r="X3256"/>
  <c r="Z3256"/>
  <c r="V3256"/>
  <c r="W3256" s="1"/>
  <c r="Y3254"/>
  <c r="Z3254"/>
  <c r="X3254"/>
  <c r="V3254"/>
  <c r="W3254" s="1"/>
  <c r="Y3252"/>
  <c r="X3252"/>
  <c r="Z3252"/>
  <c r="V3252"/>
  <c r="W3252" s="1"/>
  <c r="Y3250"/>
  <c r="Z3250"/>
  <c r="X3250"/>
  <c r="V3250"/>
  <c r="W3250" s="1"/>
  <c r="Y3248"/>
  <c r="X3248"/>
  <c r="Z3248"/>
  <c r="W3248"/>
  <c r="V3248"/>
  <c r="Y3246"/>
  <c r="Z3246"/>
  <c r="X3246"/>
  <c r="V3246"/>
  <c r="W3246" s="1"/>
  <c r="X3244"/>
  <c r="Z3244"/>
  <c r="Y3244"/>
  <c r="V3244"/>
  <c r="W3244" s="1"/>
  <c r="Y3242"/>
  <c r="Z3242"/>
  <c r="X3242"/>
  <c r="V3242"/>
  <c r="W3242" s="1"/>
  <c r="Y3240"/>
  <c r="X3240"/>
  <c r="Z3240"/>
  <c r="V3240"/>
  <c r="W3240" s="1"/>
  <c r="Y3238"/>
  <c r="Z3238"/>
  <c r="X3238"/>
  <c r="V3238"/>
  <c r="W3238" s="1"/>
  <c r="Y3236"/>
  <c r="X3236"/>
  <c r="Z3236"/>
  <c r="V3236"/>
  <c r="W3236" s="1"/>
  <c r="Y3234"/>
  <c r="Z3234"/>
  <c r="X3234"/>
  <c r="V3234"/>
  <c r="W3234" s="1"/>
  <c r="Y3232"/>
  <c r="X3232"/>
  <c r="Z3232"/>
  <c r="V3232"/>
  <c r="W3232" s="1"/>
  <c r="Y3230"/>
  <c r="Z3230"/>
  <c r="X3230"/>
  <c r="V3230"/>
  <c r="W3230" s="1"/>
  <c r="Y3228"/>
  <c r="X3228"/>
  <c r="Z3228"/>
  <c r="V3228"/>
  <c r="W3228" s="1"/>
  <c r="Y3226"/>
  <c r="Z3226"/>
  <c r="X3226"/>
  <c r="V3226"/>
  <c r="W3226" s="1"/>
  <c r="Y3224"/>
  <c r="X3224"/>
  <c r="Z3224"/>
  <c r="V3224"/>
  <c r="W3224" s="1"/>
  <c r="Y3222"/>
  <c r="Z3222"/>
  <c r="X3222"/>
  <c r="V3222"/>
  <c r="W3222" s="1"/>
  <c r="Y3220"/>
  <c r="X3220"/>
  <c r="Z3220"/>
  <c r="W3220"/>
  <c r="V3220"/>
  <c r="Y3218"/>
  <c r="Z3218"/>
  <c r="X3218"/>
  <c r="V3218"/>
  <c r="W3218" s="1"/>
  <c r="Y3216"/>
  <c r="X3216"/>
  <c r="Z3216"/>
  <c r="V3216"/>
  <c r="W3216" s="1"/>
  <c r="Y3214"/>
  <c r="Z3214"/>
  <c r="X3214"/>
  <c r="V3214"/>
  <c r="W3214" s="1"/>
  <c r="X3212"/>
  <c r="Y3212"/>
  <c r="Z3212"/>
  <c r="V3212"/>
  <c r="W3212" s="1"/>
  <c r="Y3210"/>
  <c r="Z3210"/>
  <c r="X3210"/>
  <c r="V3210"/>
  <c r="W3210" s="1"/>
  <c r="Y3208"/>
  <c r="X3208"/>
  <c r="Z3208"/>
  <c r="V3208"/>
  <c r="W3208" s="1"/>
  <c r="Y3206"/>
  <c r="Z3206"/>
  <c r="X3206"/>
  <c r="V3206"/>
  <c r="W3206" s="1"/>
  <c r="Y3204"/>
  <c r="X3204"/>
  <c r="Z3204"/>
  <c r="V3204"/>
  <c r="W3204" s="1"/>
  <c r="Y3202"/>
  <c r="Z3202"/>
  <c r="X3202"/>
  <c r="V3202"/>
  <c r="W3202" s="1"/>
  <c r="Y3200"/>
  <c r="X3200"/>
  <c r="Z3200"/>
  <c r="W3200"/>
  <c r="V3200"/>
  <c r="Y3198"/>
  <c r="Z3198"/>
  <c r="X3198"/>
  <c r="V3198"/>
  <c r="W3198" s="1"/>
  <c r="X3196"/>
  <c r="Y3196"/>
  <c r="Z3196"/>
  <c r="V3196"/>
  <c r="W3196" s="1"/>
  <c r="Y3194"/>
  <c r="Z3194"/>
  <c r="X3194"/>
  <c r="V3194"/>
  <c r="W3194" s="1"/>
  <c r="Y3192"/>
  <c r="X3192"/>
  <c r="Z3192"/>
  <c r="V3192"/>
  <c r="W3192" s="1"/>
  <c r="Y3190"/>
  <c r="Z3190"/>
  <c r="X3190"/>
  <c r="V3190"/>
  <c r="W3190" s="1"/>
  <c r="Y3188"/>
  <c r="X3188"/>
  <c r="Z3188"/>
  <c r="W3188"/>
  <c r="V3188"/>
  <c r="Y3186"/>
  <c r="Z3186"/>
  <c r="X3186"/>
  <c r="V3186"/>
  <c r="W3186" s="1"/>
  <c r="Y3184"/>
  <c r="X3184"/>
  <c r="Z3184"/>
  <c r="V3184"/>
  <c r="W3184" s="1"/>
  <c r="Y3182"/>
  <c r="Z3182"/>
  <c r="X3182"/>
  <c r="V3182"/>
  <c r="W3182" s="1"/>
  <c r="X3180"/>
  <c r="Z3180"/>
  <c r="V3180"/>
  <c r="W3180" s="1"/>
  <c r="Y3180"/>
  <c r="Y3178"/>
  <c r="Z3178"/>
  <c r="X3178"/>
  <c r="V3178"/>
  <c r="W3178" s="1"/>
  <c r="Y3176"/>
  <c r="X3176"/>
  <c r="Z3176"/>
  <c r="V3176"/>
  <c r="W3176" s="1"/>
  <c r="Y3174"/>
  <c r="Z3174"/>
  <c r="X3174"/>
  <c r="V3174"/>
  <c r="W3174" s="1"/>
  <c r="Y3172"/>
  <c r="X3172"/>
  <c r="Z3172"/>
  <c r="W3172"/>
  <c r="V3172"/>
  <c r="Y3170"/>
  <c r="Z3170"/>
  <c r="X3170"/>
  <c r="V3170"/>
  <c r="W3170" s="1"/>
  <c r="Y3168"/>
  <c r="X3168"/>
  <c r="Z3168"/>
  <c r="V3168"/>
  <c r="W3168" s="1"/>
  <c r="Y3166"/>
  <c r="Z3166"/>
  <c r="X3166"/>
  <c r="V3166"/>
  <c r="W3166" s="1"/>
  <c r="Y3164"/>
  <c r="X3164"/>
  <c r="Z3164"/>
  <c r="V3164"/>
  <c r="W3164" s="1"/>
  <c r="Y3162"/>
  <c r="Z3162"/>
  <c r="X3162"/>
  <c r="V3162"/>
  <c r="W3162" s="1"/>
  <c r="Y3160"/>
  <c r="X3160"/>
  <c r="Z3160"/>
  <c r="V3160"/>
  <c r="W3160" s="1"/>
  <c r="Y3158"/>
  <c r="Z3158"/>
  <c r="X3158"/>
  <c r="V3158"/>
  <c r="W3158" s="1"/>
  <c r="Y3156"/>
  <c r="X3156"/>
  <c r="Z3156"/>
  <c r="V3156"/>
  <c r="W3156" s="1"/>
  <c r="Y3154"/>
  <c r="Z3154"/>
  <c r="X3154"/>
  <c r="V3154"/>
  <c r="W3154" s="1"/>
  <c r="Y3152"/>
  <c r="X3152"/>
  <c r="Z3152"/>
  <c r="W3152"/>
  <c r="V3152"/>
  <c r="Y3150"/>
  <c r="Z3150"/>
  <c r="X3150"/>
  <c r="V3150"/>
  <c r="W3150" s="1"/>
  <c r="X3148"/>
  <c r="Y3148"/>
  <c r="Z3148"/>
  <c r="V3148"/>
  <c r="W3148" s="1"/>
  <c r="Y3146"/>
  <c r="Z3146"/>
  <c r="X3146"/>
  <c r="V3146"/>
  <c r="W3146" s="1"/>
  <c r="Y3144"/>
  <c r="X3144"/>
  <c r="Z3144"/>
  <c r="V3144"/>
  <c r="W3144" s="1"/>
  <c r="Y3142"/>
  <c r="Z3142"/>
  <c r="X3142"/>
  <c r="V3142"/>
  <c r="W3142" s="1"/>
  <c r="Y3140"/>
  <c r="X3140"/>
  <c r="Z3140"/>
  <c r="V3140"/>
  <c r="W3140" s="1"/>
  <c r="Y3138"/>
  <c r="Z3138"/>
  <c r="X3138"/>
  <c r="V3138"/>
  <c r="W3138" s="1"/>
  <c r="Y3136"/>
  <c r="X3136"/>
  <c r="Z3136"/>
  <c r="V3136"/>
  <c r="W3136" s="1"/>
  <c r="Y3134"/>
  <c r="Z3134"/>
  <c r="X3134"/>
  <c r="V3134"/>
  <c r="W3134" s="1"/>
  <c r="X3132"/>
  <c r="Y3132"/>
  <c r="Z3132"/>
  <c r="W3132"/>
  <c r="V3132"/>
  <c r="Y3130"/>
  <c r="Z3130"/>
  <c r="X3130"/>
  <c r="V3130"/>
  <c r="W3130" s="1"/>
  <c r="Y3128"/>
  <c r="X3128"/>
  <c r="Z3128"/>
  <c r="V3128"/>
  <c r="W3128" s="1"/>
  <c r="Y3126"/>
  <c r="Z3126"/>
  <c r="X3126"/>
  <c r="V3126"/>
  <c r="W3126" s="1"/>
  <c r="Y3124"/>
  <c r="X3124"/>
  <c r="Z3124"/>
  <c r="V3124"/>
  <c r="W3124" s="1"/>
  <c r="Y3122"/>
  <c r="Z3122"/>
  <c r="X3122"/>
  <c r="V3122"/>
  <c r="W3122" s="1"/>
  <c r="Y3120"/>
  <c r="X3120"/>
  <c r="Z3120"/>
  <c r="V3120"/>
  <c r="Y3118"/>
  <c r="Z3118"/>
  <c r="X3118"/>
  <c r="V3118"/>
  <c r="W3118" s="1"/>
  <c r="X3116"/>
  <c r="Z3116"/>
  <c r="Y3116"/>
  <c r="V3116"/>
  <c r="W3116" s="1"/>
  <c r="Y3114"/>
  <c r="Z3114"/>
  <c r="X3114"/>
  <c r="V3114"/>
  <c r="W3114" s="1"/>
  <c r="Y3112"/>
  <c r="X3112"/>
  <c r="Z3112"/>
  <c r="V3112"/>
  <c r="W3112" s="1"/>
  <c r="Y3110"/>
  <c r="Z3110"/>
  <c r="X3110"/>
  <c r="W3110"/>
  <c r="V3110"/>
  <c r="Y3108"/>
  <c r="X3108"/>
  <c r="Z3108"/>
  <c r="V3108"/>
  <c r="W3108" s="1"/>
  <c r="Y3106"/>
  <c r="Z3106"/>
  <c r="X3106"/>
  <c r="V3106"/>
  <c r="W3106" s="1"/>
  <c r="Y3104"/>
  <c r="X3104"/>
  <c r="Z3104"/>
  <c r="V3104"/>
  <c r="W3104" s="1"/>
  <c r="Y3102"/>
  <c r="Z3102"/>
  <c r="X3102"/>
  <c r="W3102"/>
  <c r="V3102"/>
  <c r="Y3100"/>
  <c r="X3100"/>
  <c r="Z3100"/>
  <c r="V3100"/>
  <c r="W3100" s="1"/>
  <c r="Y3098"/>
  <c r="Z3098"/>
  <c r="X3098"/>
  <c r="V3098"/>
  <c r="W3098" s="1"/>
  <c r="Y3096"/>
  <c r="X3096"/>
  <c r="Z3096"/>
  <c r="V3096"/>
  <c r="Y3094"/>
  <c r="Z3094"/>
  <c r="X3094"/>
  <c r="V3094"/>
  <c r="W3094" s="1"/>
  <c r="Y3092"/>
  <c r="X3092"/>
  <c r="Z3092"/>
  <c r="W3092"/>
  <c r="V3092"/>
  <c r="Y3090"/>
  <c r="Z3090"/>
  <c r="X3090"/>
  <c r="V3090"/>
  <c r="W3090" s="1"/>
  <c r="Y3088"/>
  <c r="X3088"/>
  <c r="Z3088"/>
  <c r="V3088"/>
  <c r="Y3086"/>
  <c r="Z3086"/>
  <c r="X3086"/>
  <c r="V3086"/>
  <c r="W3086" s="1"/>
  <c r="X3084"/>
  <c r="Y3084"/>
  <c r="Z3084"/>
  <c r="V3084"/>
  <c r="W3084" s="1"/>
  <c r="Y3082"/>
  <c r="Z3082"/>
  <c r="X3082"/>
  <c r="V3082"/>
  <c r="W3082" s="1"/>
  <c r="Y3080"/>
  <c r="X3080"/>
  <c r="Z3080"/>
  <c r="V3080"/>
  <c r="Y3078"/>
  <c r="Z3078"/>
  <c r="X3078"/>
  <c r="W3078"/>
  <c r="V3078"/>
  <c r="Y3076"/>
  <c r="X3076"/>
  <c r="Z3076"/>
  <c r="V3076"/>
  <c r="W3076" s="1"/>
  <c r="Y3074"/>
  <c r="Z3074"/>
  <c r="X3074"/>
  <c r="V3074"/>
  <c r="W3074" s="1"/>
  <c r="Y3072"/>
  <c r="X3072"/>
  <c r="Z3072"/>
  <c r="V3072"/>
  <c r="Y3070"/>
  <c r="Z3070"/>
  <c r="X3070"/>
  <c r="W3070"/>
  <c r="V3070"/>
  <c r="X3068"/>
  <c r="Y3068"/>
  <c r="Z3068"/>
  <c r="V3068"/>
  <c r="W3068" s="1"/>
  <c r="Y3066"/>
  <c r="Z3066"/>
  <c r="X3066"/>
  <c r="V3066"/>
  <c r="W3066" s="1"/>
  <c r="Y3064"/>
  <c r="X3064"/>
  <c r="Z3064"/>
  <c r="V3064"/>
  <c r="Y3062"/>
  <c r="Z3062"/>
  <c r="X3062"/>
  <c r="V3062"/>
  <c r="W3062" s="1"/>
  <c r="Y3060"/>
  <c r="X3060"/>
  <c r="Z3060"/>
  <c r="V3060"/>
  <c r="W3060" s="1"/>
  <c r="Y3058"/>
  <c r="Z3058"/>
  <c r="X3058"/>
  <c r="V3058"/>
  <c r="W3058" s="1"/>
  <c r="Y3056"/>
  <c r="X3056"/>
  <c r="Z3056"/>
  <c r="V3056"/>
  <c r="Y3054"/>
  <c r="Z3054"/>
  <c r="X3054"/>
  <c r="V3054"/>
  <c r="W3054" s="1"/>
  <c r="X3052"/>
  <c r="Z3052"/>
  <c r="Y3052"/>
  <c r="W3052"/>
  <c r="V3052"/>
  <c r="Y3050"/>
  <c r="Z3050"/>
  <c r="X3050"/>
  <c r="V3050"/>
  <c r="W3050"/>
  <c r="Y3048"/>
  <c r="X3048"/>
  <c r="Z3048"/>
  <c r="V3048"/>
  <c r="Y3046"/>
  <c r="Z3046"/>
  <c r="X3046"/>
  <c r="V3046"/>
  <c r="W3046" s="1"/>
  <c r="Y3044"/>
  <c r="X3044"/>
  <c r="Z3044"/>
  <c r="V3044"/>
  <c r="W3044" s="1"/>
  <c r="Y3042"/>
  <c r="Z3042"/>
  <c r="X3042"/>
  <c r="V3042"/>
  <c r="W3042" s="1"/>
  <c r="Y3040"/>
  <c r="X3040"/>
  <c r="Z3040"/>
  <c r="V3040"/>
  <c r="Y3038"/>
  <c r="Z3038"/>
  <c r="X3038"/>
  <c r="V3038"/>
  <c r="W3038" s="1"/>
  <c r="Y3036"/>
  <c r="X3036"/>
  <c r="Z3036"/>
  <c r="V3036"/>
  <c r="W3036" s="1"/>
  <c r="Y3034"/>
  <c r="Z3034"/>
  <c r="X3034"/>
  <c r="V3034"/>
  <c r="W3034" s="1"/>
  <c r="Y3032"/>
  <c r="X3032"/>
  <c r="Z3032"/>
  <c r="V3032"/>
  <c r="Y3030"/>
  <c r="Z3030"/>
  <c r="X3030"/>
  <c r="V3030"/>
  <c r="W3030" s="1"/>
  <c r="Y3028"/>
  <c r="X3028"/>
  <c r="Z3028"/>
  <c r="V3028"/>
  <c r="W3028" s="1"/>
  <c r="Y3025"/>
  <c r="Z3025"/>
  <c r="X3025"/>
  <c r="V3025"/>
  <c r="W3025" s="1"/>
  <c r="X3020"/>
  <c r="Y3020"/>
  <c r="Z3020"/>
  <c r="V3020"/>
  <c r="Y3017"/>
  <c r="Z3017"/>
  <c r="X3017"/>
  <c r="V3017"/>
  <c r="W3017" s="1"/>
  <c r="Y3012"/>
  <c r="X3012"/>
  <c r="Z3012"/>
  <c r="W3012"/>
  <c r="V3012"/>
  <c r="AA3023"/>
  <c r="AA3009"/>
  <c r="AA3001"/>
  <c r="AA2993"/>
  <c r="AA2989"/>
  <c r="AA2985"/>
  <c r="AA2981"/>
  <c r="AA2977"/>
  <c r="AA2970"/>
  <c r="AA2969"/>
  <c r="AA2961"/>
  <c r="AA2954"/>
  <c r="AA2953"/>
  <c r="AA2945"/>
  <c r="AA2937"/>
  <c r="AA2929"/>
  <c r="AA2921"/>
  <c r="AA2913"/>
  <c r="AA2909"/>
  <c r="AA2906"/>
  <c r="AA2905"/>
  <c r="AA2901"/>
  <c r="AA2897"/>
  <c r="AA2893"/>
  <c r="AA2890"/>
  <c r="AA2889"/>
  <c r="AA2885"/>
  <c r="AA2881"/>
  <c r="AA2873"/>
  <c r="AA2869"/>
  <c r="AA2865"/>
  <c r="AA2861"/>
  <c r="AA2857"/>
  <c r="AA2849"/>
  <c r="AA2845"/>
  <c r="AA2842"/>
  <c r="AA2841"/>
  <c r="AA2833"/>
  <c r="AA2825"/>
  <c r="AA2817"/>
  <c r="AA2809"/>
  <c r="Y3716"/>
  <c r="Z3716"/>
  <c r="V3716"/>
  <c r="W3716" s="1"/>
  <c r="X3716"/>
  <c r="Y3427"/>
  <c r="Z3427"/>
  <c r="X3427"/>
  <c r="V3427"/>
  <c r="W3427" s="1"/>
  <c r="Y3491"/>
  <c r="Z3491"/>
  <c r="X3491"/>
  <c r="V3491"/>
  <c r="W3491" s="1"/>
  <c r="Y3555"/>
  <c r="Z3555"/>
  <c r="X3555"/>
  <c r="W3555"/>
  <c r="V3555"/>
  <c r="Y3619"/>
  <c r="Z3619"/>
  <c r="X3619"/>
  <c r="V3619"/>
  <c r="Y3683"/>
  <c r="Z3683"/>
  <c r="X3683"/>
  <c r="V3683"/>
  <c r="W3683" s="1"/>
  <c r="Y3391"/>
  <c r="X3391"/>
  <c r="Z3391"/>
  <c r="V3391"/>
  <c r="W3391" s="1"/>
  <c r="Y3455"/>
  <c r="X3455"/>
  <c r="Z3455"/>
  <c r="V3455"/>
  <c r="W3455" s="1"/>
  <c r="Y3519"/>
  <c r="X3519"/>
  <c r="Z3519"/>
  <c r="V3519"/>
  <c r="Y3583"/>
  <c r="X3583"/>
  <c r="Z3583"/>
  <c r="V3583"/>
  <c r="W3583" s="1"/>
  <c r="Y3647"/>
  <c r="X3647"/>
  <c r="Z3647"/>
  <c r="V3647"/>
  <c r="W3647" s="1"/>
  <c r="Y3711"/>
  <c r="X3711"/>
  <c r="Z3711"/>
  <c r="W3711"/>
  <c r="V3711"/>
  <c r="Y3435"/>
  <c r="X3435"/>
  <c r="Z3435"/>
  <c r="V3435"/>
  <c r="Y3499"/>
  <c r="X3499"/>
  <c r="Z3499"/>
  <c r="V3499"/>
  <c r="W3499" s="1"/>
  <c r="Y3563"/>
  <c r="X3563"/>
  <c r="Z3563"/>
  <c r="V3563"/>
  <c r="W3563" s="1"/>
  <c r="Y3627"/>
  <c r="X3627"/>
  <c r="Z3627"/>
  <c r="V3627"/>
  <c r="W3627" s="1"/>
  <c r="Y3691"/>
  <c r="X3691"/>
  <c r="Z3691"/>
  <c r="V3691"/>
  <c r="Y3713"/>
  <c r="Z3713"/>
  <c r="X3713"/>
  <c r="V3713"/>
  <c r="Y3710"/>
  <c r="Z3710"/>
  <c r="X3710"/>
  <c r="V3710"/>
  <c r="W3710" s="1"/>
  <c r="Z3708"/>
  <c r="Y3708"/>
  <c r="V3708"/>
  <c r="W3708" s="1"/>
  <c r="X3708"/>
  <c r="Y3705"/>
  <c r="Z3705"/>
  <c r="X3705"/>
  <c r="V3705"/>
  <c r="W3705" s="1"/>
  <c r="Y3702"/>
  <c r="Z3702"/>
  <c r="X3702"/>
  <c r="V3702"/>
  <c r="W3702" s="1"/>
  <c r="Y3700"/>
  <c r="Z3700"/>
  <c r="V3700"/>
  <c r="W3700" s="1"/>
  <c r="X3700"/>
  <c r="Y3697"/>
  <c r="Z3697"/>
  <c r="X3697"/>
  <c r="V3697"/>
  <c r="W3697" s="1"/>
  <c r="Y3694"/>
  <c r="Z3694"/>
  <c r="X3694"/>
  <c r="V3694"/>
  <c r="Z3692"/>
  <c r="V3692"/>
  <c r="W3692" s="1"/>
  <c r="Y3692"/>
  <c r="X3692"/>
  <c r="Y3689"/>
  <c r="Z3689"/>
  <c r="X3689"/>
  <c r="V3689"/>
  <c r="W3689" s="1"/>
  <c r="Y3686"/>
  <c r="Z3686"/>
  <c r="X3686"/>
  <c r="W3686"/>
  <c r="V3686"/>
  <c r="Y3684"/>
  <c r="Z3684"/>
  <c r="W3684"/>
  <c r="V3684"/>
  <c r="X3684"/>
  <c r="Y3681"/>
  <c r="Z3681"/>
  <c r="X3681"/>
  <c r="V3681"/>
  <c r="Y3678"/>
  <c r="Z3678"/>
  <c r="X3678"/>
  <c r="V3678"/>
  <c r="W3678" s="1"/>
  <c r="Y3676"/>
  <c r="Z3676"/>
  <c r="V3676"/>
  <c r="W3676" s="1"/>
  <c r="X3676"/>
  <c r="Y3673"/>
  <c r="Z3673"/>
  <c r="X3673"/>
  <c r="V3673"/>
  <c r="W3673" s="1"/>
  <c r="Y3670"/>
  <c r="Z3670"/>
  <c r="X3670"/>
  <c r="V3670"/>
  <c r="W3670" s="1"/>
  <c r="Y3668"/>
  <c r="Z3668"/>
  <c r="V3668"/>
  <c r="W3668" s="1"/>
  <c r="X3668"/>
  <c r="Y3665"/>
  <c r="Z3665"/>
  <c r="X3665"/>
  <c r="V3665"/>
  <c r="W3665" s="1"/>
  <c r="Y3662"/>
  <c r="Z3662"/>
  <c r="X3662"/>
  <c r="W3662"/>
  <c r="V3662"/>
  <c r="Y3660"/>
  <c r="Z3660"/>
  <c r="W3660"/>
  <c r="V3660"/>
  <c r="X3660"/>
  <c r="Y3657"/>
  <c r="Z3657"/>
  <c r="X3657"/>
  <c r="V3657"/>
  <c r="W3657" s="1"/>
  <c r="Y3654"/>
  <c r="Z3654"/>
  <c r="X3654"/>
  <c r="V3654"/>
  <c r="W3654" s="1"/>
  <c r="Y3652"/>
  <c r="Z3652"/>
  <c r="V3652"/>
  <c r="W3652" s="1"/>
  <c r="X3652"/>
  <c r="Y3649"/>
  <c r="Z3649"/>
  <c r="X3649"/>
  <c r="V3649"/>
  <c r="Y3646"/>
  <c r="Z3646"/>
  <c r="X3646"/>
  <c r="V3646"/>
  <c r="W3646" s="1"/>
  <c r="Y3644"/>
  <c r="Z3644"/>
  <c r="V3644"/>
  <c r="W3644" s="1"/>
  <c r="X3644"/>
  <c r="Y3641"/>
  <c r="Z3641"/>
  <c r="X3641"/>
  <c r="V3641"/>
  <c r="W3641" s="1"/>
  <c r="Y3638"/>
  <c r="Z3638"/>
  <c r="X3638"/>
  <c r="V3638"/>
  <c r="W3638" s="1"/>
  <c r="Y3636"/>
  <c r="Z3636"/>
  <c r="V3636"/>
  <c r="W3636" s="1"/>
  <c r="X3636"/>
  <c r="Y3633"/>
  <c r="Z3633"/>
  <c r="W3633"/>
  <c r="X3633"/>
  <c r="V3633"/>
  <c r="Y3630"/>
  <c r="Z3630"/>
  <c r="X3630"/>
  <c r="W3630"/>
  <c r="V3630"/>
  <c r="Z3628"/>
  <c r="Y3628"/>
  <c r="V3628"/>
  <c r="W3628" s="1"/>
  <c r="X3628"/>
  <c r="Y3625"/>
  <c r="Z3625"/>
  <c r="X3625"/>
  <c r="V3625"/>
  <c r="W3625" s="1"/>
  <c r="Y3622"/>
  <c r="Z3622"/>
  <c r="X3622"/>
  <c r="V3622"/>
  <c r="W3622" s="1"/>
  <c r="Y3620"/>
  <c r="Z3620"/>
  <c r="V3620"/>
  <c r="W3620" s="1"/>
  <c r="X3620"/>
  <c r="Y3617"/>
  <c r="Z3617"/>
  <c r="X3617"/>
  <c r="V3617"/>
  <c r="Y3614"/>
  <c r="Z3614"/>
  <c r="X3614"/>
  <c r="V3614"/>
  <c r="W3614" s="1"/>
  <c r="Y3612"/>
  <c r="Z3612"/>
  <c r="V3612"/>
  <c r="W3612" s="1"/>
  <c r="X3612"/>
  <c r="Y3609"/>
  <c r="Z3609"/>
  <c r="W3609"/>
  <c r="X3609"/>
  <c r="V3609"/>
  <c r="Y3606"/>
  <c r="Z3606"/>
  <c r="X3606"/>
  <c r="V3606"/>
  <c r="W3606" s="1"/>
  <c r="Y3604"/>
  <c r="Z3604"/>
  <c r="V3604"/>
  <c r="W3604" s="1"/>
  <c r="X3604"/>
  <c r="Y3601"/>
  <c r="Z3601"/>
  <c r="X3601"/>
  <c r="V3601"/>
  <c r="W3601" s="1"/>
  <c r="Y3598"/>
  <c r="Z3598"/>
  <c r="X3598"/>
  <c r="V3598"/>
  <c r="W3598" s="1"/>
  <c r="Y3596"/>
  <c r="Z3596"/>
  <c r="V3596"/>
  <c r="X3596"/>
  <c r="Y3593"/>
  <c r="Z3593"/>
  <c r="X3593"/>
  <c r="V3593"/>
  <c r="W3593" s="1"/>
  <c r="Y3590"/>
  <c r="Z3590"/>
  <c r="X3590"/>
  <c r="V3590"/>
  <c r="W3590" s="1"/>
  <c r="Y3588"/>
  <c r="Z3588"/>
  <c r="V3588"/>
  <c r="W3588" s="1"/>
  <c r="X3588"/>
  <c r="Y3585"/>
  <c r="Z3585"/>
  <c r="X3585"/>
  <c r="V3585"/>
  <c r="Y3582"/>
  <c r="Z3582"/>
  <c r="X3582"/>
  <c r="V3582"/>
  <c r="W3582" s="1"/>
  <c r="Y3580"/>
  <c r="Z3580"/>
  <c r="V3580"/>
  <c r="W3580" s="1"/>
  <c r="X3580"/>
  <c r="Y3577"/>
  <c r="Z3577"/>
  <c r="X3577"/>
  <c r="V3577"/>
  <c r="W3577" s="1"/>
  <c r="Y3574"/>
  <c r="Z3574"/>
  <c r="X3574"/>
  <c r="V3574"/>
  <c r="W3574" s="1"/>
  <c r="Y3572"/>
  <c r="Z3572"/>
  <c r="V3572"/>
  <c r="W3572" s="1"/>
  <c r="X3572"/>
  <c r="Y3569"/>
  <c r="Z3569"/>
  <c r="X3569"/>
  <c r="V3569"/>
  <c r="W3569" s="1"/>
  <c r="Y3566"/>
  <c r="Z3566"/>
  <c r="X3566"/>
  <c r="V3566"/>
  <c r="W3566" s="1"/>
  <c r="Z3564"/>
  <c r="Y3564"/>
  <c r="V3564"/>
  <c r="W3564" s="1"/>
  <c r="X3564"/>
  <c r="Y3561"/>
  <c r="Z3561"/>
  <c r="X3561"/>
  <c r="V3561"/>
  <c r="W3561" s="1"/>
  <c r="Y3558"/>
  <c r="Z3558"/>
  <c r="X3558"/>
  <c r="V3558"/>
  <c r="W3558" s="1"/>
  <c r="Y3556"/>
  <c r="Z3556"/>
  <c r="V3556"/>
  <c r="W3556" s="1"/>
  <c r="X3556"/>
  <c r="Y3553"/>
  <c r="Z3553"/>
  <c r="X3553"/>
  <c r="V3553"/>
  <c r="Y3550"/>
  <c r="Z3550"/>
  <c r="X3550"/>
  <c r="V3550"/>
  <c r="W3550" s="1"/>
  <c r="Y3548"/>
  <c r="Z3548"/>
  <c r="V3548"/>
  <c r="W3548" s="1"/>
  <c r="X3548"/>
  <c r="Y3545"/>
  <c r="Z3545"/>
  <c r="W3545"/>
  <c r="X3545"/>
  <c r="V3545"/>
  <c r="Y3542"/>
  <c r="Z3542"/>
  <c r="X3542"/>
  <c r="V3542"/>
  <c r="W3542" s="1"/>
  <c r="Y3540"/>
  <c r="Z3540"/>
  <c r="V3540"/>
  <c r="W3540" s="1"/>
  <c r="X3540"/>
  <c r="Y3537"/>
  <c r="Z3537"/>
  <c r="X3537"/>
  <c r="V3537"/>
  <c r="W3537" s="1"/>
  <c r="Y3534"/>
  <c r="Z3534"/>
  <c r="X3534"/>
  <c r="V3534"/>
  <c r="W3534" s="1"/>
  <c r="Y3532"/>
  <c r="Z3532"/>
  <c r="V3532"/>
  <c r="X3532"/>
  <c r="Y3529"/>
  <c r="Z3529"/>
  <c r="X3529"/>
  <c r="V3529"/>
  <c r="W3529" s="1"/>
  <c r="Y3526"/>
  <c r="Z3526"/>
  <c r="X3526"/>
  <c r="W3526"/>
  <c r="V3526"/>
  <c r="Y3524"/>
  <c r="Z3524"/>
  <c r="W3524"/>
  <c r="V3524"/>
  <c r="X3524"/>
  <c r="Y3521"/>
  <c r="Z3521"/>
  <c r="X3521"/>
  <c r="V3521"/>
  <c r="Y3518"/>
  <c r="Z3518"/>
  <c r="X3518"/>
  <c r="V3518"/>
  <c r="W3518" s="1"/>
  <c r="Y3516"/>
  <c r="Z3516"/>
  <c r="V3516"/>
  <c r="W3516" s="1"/>
  <c r="X3516"/>
  <c r="Y3513"/>
  <c r="Z3513"/>
  <c r="X3513"/>
  <c r="V3513"/>
  <c r="W3513" s="1"/>
  <c r="Y3510"/>
  <c r="Z3510"/>
  <c r="X3510"/>
  <c r="V3510"/>
  <c r="W3510" s="1"/>
  <c r="Y3508"/>
  <c r="Z3508"/>
  <c r="V3508"/>
  <c r="W3508" s="1"/>
  <c r="X3508"/>
  <c r="Y3505"/>
  <c r="Z3505"/>
  <c r="X3505"/>
  <c r="V3505"/>
  <c r="W3505" s="1"/>
  <c r="Y3502"/>
  <c r="Z3502"/>
  <c r="X3502"/>
  <c r="V3502"/>
  <c r="Z3500"/>
  <c r="Y3500"/>
  <c r="V3500"/>
  <c r="W3500" s="1"/>
  <c r="X3500"/>
  <c r="Y3497"/>
  <c r="Z3497"/>
  <c r="X3497"/>
  <c r="V3497"/>
  <c r="W3497" s="1"/>
  <c r="Y3494"/>
  <c r="Z3494"/>
  <c r="X3494"/>
  <c r="V3494"/>
  <c r="W3494" s="1"/>
  <c r="Y3492"/>
  <c r="Z3492"/>
  <c r="V3492"/>
  <c r="W3492" s="1"/>
  <c r="X3492"/>
  <c r="Y3489"/>
  <c r="Z3489"/>
  <c r="X3489"/>
  <c r="V3489"/>
  <c r="Y3486"/>
  <c r="Z3486"/>
  <c r="X3486"/>
  <c r="V3486"/>
  <c r="W3486" s="1"/>
  <c r="Y3484"/>
  <c r="Z3484"/>
  <c r="V3484"/>
  <c r="W3484" s="1"/>
  <c r="X3484"/>
  <c r="Y3481"/>
  <c r="Z3481"/>
  <c r="X3481"/>
  <c r="V3481"/>
  <c r="W3481" s="1"/>
  <c r="Y3478"/>
  <c r="Z3478"/>
  <c r="X3478"/>
  <c r="V3478"/>
  <c r="W3478" s="1"/>
  <c r="Y3476"/>
  <c r="Z3476"/>
  <c r="V3476"/>
  <c r="W3476" s="1"/>
  <c r="X3476"/>
  <c r="Y3473"/>
  <c r="Z3473"/>
  <c r="X3473"/>
  <c r="V3473"/>
  <c r="W3473" s="1"/>
  <c r="Y3470"/>
  <c r="Z3470"/>
  <c r="X3470"/>
  <c r="V3470"/>
  <c r="Y3468"/>
  <c r="Z3468"/>
  <c r="V3468"/>
  <c r="X3468"/>
  <c r="Y3465"/>
  <c r="Z3465"/>
  <c r="X3465"/>
  <c r="V3465"/>
  <c r="W3465" s="1"/>
  <c r="Y3462"/>
  <c r="Z3462"/>
  <c r="X3462"/>
  <c r="V3462"/>
  <c r="W3462" s="1"/>
  <c r="Y3460"/>
  <c r="Z3460"/>
  <c r="V3460"/>
  <c r="W3460" s="1"/>
  <c r="X3460"/>
  <c r="Y3457"/>
  <c r="Z3457"/>
  <c r="X3457"/>
  <c r="V3457"/>
  <c r="Y3454"/>
  <c r="Z3454"/>
  <c r="X3454"/>
  <c r="V3454"/>
  <c r="W3454" s="1"/>
  <c r="Y3452"/>
  <c r="Z3452"/>
  <c r="V3452"/>
  <c r="W3452" s="1"/>
  <c r="X3452"/>
  <c r="Y3449"/>
  <c r="Z3449"/>
  <c r="X3449"/>
  <c r="V3449"/>
  <c r="W3449" s="1"/>
  <c r="Y3446"/>
  <c r="Z3446"/>
  <c r="X3446"/>
  <c r="V3446"/>
  <c r="W3446" s="1"/>
  <c r="Y3444"/>
  <c r="Z3444"/>
  <c r="V3444"/>
  <c r="W3444" s="1"/>
  <c r="X3444"/>
  <c r="Y3441"/>
  <c r="Z3441"/>
  <c r="W3441"/>
  <c r="X3441"/>
  <c r="V3441"/>
  <c r="Y3438"/>
  <c r="Z3438"/>
  <c r="X3438"/>
  <c r="V3438"/>
  <c r="W3438" s="1"/>
  <c r="Z3436"/>
  <c r="W3436"/>
  <c r="Y3436"/>
  <c r="V3436"/>
  <c r="X3436"/>
  <c r="Y3433"/>
  <c r="Z3433"/>
  <c r="X3433"/>
  <c r="V3433"/>
  <c r="W3433" s="1"/>
  <c r="Y3430"/>
  <c r="Z3430"/>
  <c r="X3430"/>
  <c r="V3430"/>
  <c r="W3430" s="1"/>
  <c r="Y3428"/>
  <c r="Z3428"/>
  <c r="V3428"/>
  <c r="W3428" s="1"/>
  <c r="X3428"/>
  <c r="Y3425"/>
  <c r="Z3425"/>
  <c r="X3425"/>
  <c r="V3425"/>
  <c r="Y3422"/>
  <c r="Z3422"/>
  <c r="X3422"/>
  <c r="V3422"/>
  <c r="W3422" s="1"/>
  <c r="Y3420"/>
  <c r="Z3420"/>
  <c r="V3420"/>
  <c r="W3420" s="1"/>
  <c r="X3420"/>
  <c r="Y3417"/>
  <c r="Z3417"/>
  <c r="X3417"/>
  <c r="V3417"/>
  <c r="W3417" s="1"/>
  <c r="Y3414"/>
  <c r="Z3414"/>
  <c r="X3414"/>
  <c r="V3414"/>
  <c r="W3414" s="1"/>
  <c r="Y3412"/>
  <c r="Z3412"/>
  <c r="V3412"/>
  <c r="W3412" s="1"/>
  <c r="X3412"/>
  <c r="Y3409"/>
  <c r="Z3409"/>
  <c r="X3409"/>
  <c r="V3409"/>
  <c r="W3409" s="1"/>
  <c r="Y3406"/>
  <c r="Z3406"/>
  <c r="X3406"/>
  <c r="V3406"/>
  <c r="W3406" s="1"/>
  <c r="Y3404"/>
  <c r="Z3404"/>
  <c r="V3404"/>
  <c r="W3404" s="1"/>
  <c r="X3404"/>
  <c r="Y3401"/>
  <c r="Z3401"/>
  <c r="X3401"/>
  <c r="V3401"/>
  <c r="W3401" s="1"/>
  <c r="Y3398"/>
  <c r="Z3398"/>
  <c r="X3398"/>
  <c r="V3398"/>
  <c r="W3398" s="1"/>
  <c r="Y3396"/>
  <c r="Z3396"/>
  <c r="V3396"/>
  <c r="W3396" s="1"/>
  <c r="X3396"/>
  <c r="Y3393"/>
  <c r="Z3393"/>
  <c r="X3393"/>
  <c r="V3393"/>
  <c r="Y3390"/>
  <c r="Z3390"/>
  <c r="X3390"/>
  <c r="V3390"/>
  <c r="W3390" s="1"/>
  <c r="Y3388"/>
  <c r="Z3388"/>
  <c r="V3388"/>
  <c r="W3388" s="1"/>
  <c r="X3388"/>
  <c r="Y3385"/>
  <c r="Z3385"/>
  <c r="X3385"/>
  <c r="V3385"/>
  <c r="W3385" s="1"/>
  <c r="Y3382"/>
  <c r="Z3382"/>
  <c r="X3382"/>
  <c r="V3382"/>
  <c r="W3382" s="1"/>
  <c r="Y3380"/>
  <c r="Z3380"/>
  <c r="V3380"/>
  <c r="W3380" s="1"/>
  <c r="X3380"/>
  <c r="Y3377"/>
  <c r="Z3377"/>
  <c r="X3377"/>
  <c r="V3377"/>
  <c r="W3377" s="1"/>
  <c r="Y3374"/>
  <c r="Z3374"/>
  <c r="X3374"/>
  <c r="V3374"/>
  <c r="W3374" s="1"/>
  <c r="Y3415"/>
  <c r="X3415"/>
  <c r="Z3415"/>
  <c r="V3415"/>
  <c r="Y3479"/>
  <c r="X3479"/>
  <c r="Z3479"/>
  <c r="V3479"/>
  <c r="W3479" s="1"/>
  <c r="Y3543"/>
  <c r="X3543"/>
  <c r="Z3543"/>
  <c r="V3543"/>
  <c r="W3543" s="1"/>
  <c r="Y3607"/>
  <c r="X3607"/>
  <c r="Z3607"/>
  <c r="V3607"/>
  <c r="W3607" s="1"/>
  <c r="Y3671"/>
  <c r="X3671"/>
  <c r="Z3671"/>
  <c r="V3671"/>
  <c r="AA3027"/>
  <c r="AA3026"/>
  <c r="W3018"/>
  <c r="AA3018" s="1"/>
  <c r="AA3010"/>
  <c r="AA3006"/>
  <c r="AA3003"/>
  <c r="W3002"/>
  <c r="AA3002" s="1"/>
  <c r="AA2999"/>
  <c r="AA2998"/>
  <c r="AA2995"/>
  <c r="AA2994"/>
  <c r="AA2990"/>
  <c r="W2988"/>
  <c r="AA2988" s="1"/>
  <c r="W2986"/>
  <c r="AA2986" s="1"/>
  <c r="AA2983"/>
  <c r="AA2982"/>
  <c r="AA2978"/>
  <c r="AA2974"/>
  <c r="AA2971"/>
  <c r="AA2966"/>
  <c r="AA2963"/>
  <c r="AA2962"/>
  <c r="AA2958"/>
  <c r="AA2950"/>
  <c r="AA2946"/>
  <c r="AA2942"/>
  <c r="AA2939"/>
  <c r="W2938"/>
  <c r="AA2938" s="1"/>
  <c r="AA2935"/>
  <c r="AA2934"/>
  <c r="AA2931"/>
  <c r="AA2930"/>
  <c r="AA2926"/>
  <c r="W2922"/>
  <c r="AA2922" s="1"/>
  <c r="AA2919"/>
  <c r="AA2918"/>
  <c r="AA2914"/>
  <c r="AA2910"/>
  <c r="AA2907"/>
  <c r="AA2902"/>
  <c r="AA2899"/>
  <c r="AA2898"/>
  <c r="AA2894"/>
  <c r="AA2886"/>
  <c r="AA2882"/>
  <c r="AA2878"/>
  <c r="AA2875"/>
  <c r="W2874"/>
  <c r="AA2874" s="1"/>
  <c r="AA2871"/>
  <c r="AA2870"/>
  <c r="AA2867"/>
  <c r="AA2866"/>
  <c r="AA2862"/>
  <c r="W2858"/>
  <c r="AA2858" s="1"/>
  <c r="AA2855"/>
  <c r="AA2854"/>
  <c r="AA2850"/>
  <c r="AA2846"/>
  <c r="AA2843"/>
  <c r="AA2838"/>
  <c r="AA2835"/>
  <c r="AA2834"/>
  <c r="AA2830"/>
  <c r="W2826"/>
  <c r="AA2826" s="1"/>
  <c r="AA2822"/>
  <c r="AA2818"/>
  <c r="AA2814"/>
  <c r="AA2811"/>
  <c r="W2810"/>
  <c r="AA2810" s="1"/>
  <c r="AA2807"/>
  <c r="AA2806"/>
  <c r="Y3411"/>
  <c r="Z3411"/>
  <c r="X3411"/>
  <c r="V3411"/>
  <c r="W3411" s="1"/>
  <c r="Y3475"/>
  <c r="Z3475"/>
  <c r="X3475"/>
  <c r="V3475"/>
  <c r="W3475" s="1"/>
  <c r="Y3539"/>
  <c r="Z3539"/>
  <c r="X3539"/>
  <c r="V3539"/>
  <c r="W3539" s="1"/>
  <c r="Y3603"/>
  <c r="Z3603"/>
  <c r="X3603"/>
  <c r="V3603"/>
  <c r="W3603" s="1"/>
  <c r="Y3667"/>
  <c r="Z3667"/>
  <c r="X3667"/>
  <c r="V3667"/>
  <c r="W3667" s="1"/>
  <c r="Y3375"/>
  <c r="X3375"/>
  <c r="Z3375"/>
  <c r="V3375"/>
  <c r="W3375" s="1"/>
  <c r="Y3439"/>
  <c r="X3439"/>
  <c r="Z3439"/>
  <c r="V3439"/>
  <c r="W3439" s="1"/>
  <c r="Y3503"/>
  <c r="X3503"/>
  <c r="Z3503"/>
  <c r="W3503"/>
  <c r="V3503"/>
  <c r="Y3567"/>
  <c r="X3567"/>
  <c r="Z3567"/>
  <c r="V3567"/>
  <c r="W3567" s="1"/>
  <c r="Y3631"/>
  <c r="X3631"/>
  <c r="Z3631"/>
  <c r="V3631"/>
  <c r="W3631" s="1"/>
  <c r="Y3695"/>
  <c r="X3695"/>
  <c r="Z3695"/>
  <c r="V3695"/>
  <c r="W3695" s="1"/>
  <c r="Y3419"/>
  <c r="X3419"/>
  <c r="Z3419"/>
  <c r="V3419"/>
  <c r="W3419" s="1"/>
  <c r="Y3483"/>
  <c r="X3483"/>
  <c r="Z3483"/>
  <c r="V3483"/>
  <c r="W3483" s="1"/>
  <c r="Y3547"/>
  <c r="X3547"/>
  <c r="Z3547"/>
  <c r="V3547"/>
  <c r="W3547" s="1"/>
  <c r="Y3611"/>
  <c r="X3611"/>
  <c r="Z3611"/>
  <c r="V3611"/>
  <c r="W3611" s="1"/>
  <c r="Y3675"/>
  <c r="X3675"/>
  <c r="Z3675"/>
  <c r="W3675"/>
  <c r="V3675"/>
  <c r="Y3399"/>
  <c r="X3399"/>
  <c r="W3399"/>
  <c r="Z3399"/>
  <c r="V3399"/>
  <c r="Y3463"/>
  <c r="X3463"/>
  <c r="Z3463"/>
  <c r="V3463"/>
  <c r="W3463" s="1"/>
  <c r="Y3527"/>
  <c r="X3527"/>
  <c r="Z3527"/>
  <c r="V3527"/>
  <c r="W3527" s="1"/>
  <c r="Y3591"/>
  <c r="X3591"/>
  <c r="Z3591"/>
  <c r="V3591"/>
  <c r="W3591" s="1"/>
  <c r="Y3655"/>
  <c r="X3655"/>
  <c r="Z3655"/>
  <c r="V3655"/>
  <c r="W3655" s="1"/>
  <c r="Y3373"/>
  <c r="Z3373"/>
  <c r="X3373"/>
  <c r="V3373"/>
  <c r="W3373" s="1"/>
  <c r="Y3371"/>
  <c r="X3371"/>
  <c r="Z3371"/>
  <c r="V3371"/>
  <c r="W3371" s="1"/>
  <c r="Y3369"/>
  <c r="Z3369"/>
  <c r="X3369"/>
  <c r="V3369"/>
  <c r="W3369" s="1"/>
  <c r="Y3367"/>
  <c r="X3367"/>
  <c r="V3367"/>
  <c r="W3367" s="1"/>
  <c r="Z3367"/>
  <c r="Y3365"/>
  <c r="Z3365"/>
  <c r="X3365"/>
  <c r="V3365"/>
  <c r="W3365" s="1"/>
  <c r="Y3363"/>
  <c r="Z3363"/>
  <c r="X3363"/>
  <c r="V3363"/>
  <c r="W3363" s="1"/>
  <c r="Y3361"/>
  <c r="Z3361"/>
  <c r="X3361"/>
  <c r="V3361"/>
  <c r="W3361" s="1"/>
  <c r="Y3359"/>
  <c r="X3359"/>
  <c r="Z3359"/>
  <c r="V3359"/>
  <c r="W3359" s="1"/>
  <c r="Y3357"/>
  <c r="Z3357"/>
  <c r="X3357"/>
  <c r="V3357"/>
  <c r="W3357" s="1"/>
  <c r="Y3355"/>
  <c r="X3355"/>
  <c r="Z3355"/>
  <c r="V3355"/>
  <c r="W3355" s="1"/>
  <c r="Y3353"/>
  <c r="Z3353"/>
  <c r="X3353"/>
  <c r="V3353"/>
  <c r="W3353" s="1"/>
  <c r="Y3351"/>
  <c r="X3351"/>
  <c r="W3351"/>
  <c r="Z3351"/>
  <c r="V3351"/>
  <c r="Y3349"/>
  <c r="Z3349"/>
  <c r="X3349"/>
  <c r="V3349"/>
  <c r="W3349" s="1"/>
  <c r="Y3347"/>
  <c r="Z3347"/>
  <c r="X3347"/>
  <c r="V3347"/>
  <c r="W3347" s="1"/>
  <c r="Y3345"/>
  <c r="Z3345"/>
  <c r="W3345"/>
  <c r="X3345"/>
  <c r="V3345"/>
  <c r="Y3343"/>
  <c r="X3343"/>
  <c r="Z3343"/>
  <c r="V3343"/>
  <c r="W3343" s="1"/>
  <c r="Y3341"/>
  <c r="Z3341"/>
  <c r="X3341"/>
  <c r="V3341"/>
  <c r="W3341" s="1"/>
  <c r="Y3339"/>
  <c r="X3339"/>
  <c r="Z3339"/>
  <c r="V3339"/>
  <c r="W3339" s="1"/>
  <c r="Y3337"/>
  <c r="Z3337"/>
  <c r="X3337"/>
  <c r="V3337"/>
  <c r="W3337" s="1"/>
  <c r="Y3335"/>
  <c r="X3335"/>
  <c r="Z3335"/>
  <c r="V3335"/>
  <c r="W3335" s="1"/>
  <c r="Y3333"/>
  <c r="Z3333"/>
  <c r="X3333"/>
  <c r="V3333"/>
  <c r="W3333" s="1"/>
  <c r="Y3331"/>
  <c r="Z3331"/>
  <c r="X3331"/>
  <c r="V3331"/>
  <c r="W3331" s="1"/>
  <c r="Y3329"/>
  <c r="Z3329"/>
  <c r="X3329"/>
  <c r="V3329"/>
  <c r="W3329" s="1"/>
  <c r="Y3327"/>
  <c r="X3327"/>
  <c r="Z3327"/>
  <c r="V3327"/>
  <c r="W3327" s="1"/>
  <c r="Y3325"/>
  <c r="Z3325"/>
  <c r="X3325"/>
  <c r="V3325"/>
  <c r="W3325" s="1"/>
  <c r="Y3323"/>
  <c r="X3323"/>
  <c r="Z3323"/>
  <c r="V3323"/>
  <c r="W3323" s="1"/>
  <c r="Y3321"/>
  <c r="Z3321"/>
  <c r="X3321"/>
  <c r="V3321"/>
  <c r="W3321" s="1"/>
  <c r="Y3319"/>
  <c r="X3319"/>
  <c r="V3319"/>
  <c r="W3319" s="1"/>
  <c r="Z3319"/>
  <c r="Y3317"/>
  <c r="Z3317"/>
  <c r="X3317"/>
  <c r="V3317"/>
  <c r="W3317" s="1"/>
  <c r="Y3315"/>
  <c r="Z3315"/>
  <c r="X3315"/>
  <c r="V3315"/>
  <c r="W3315" s="1"/>
  <c r="Y3313"/>
  <c r="Z3313"/>
  <c r="X3313"/>
  <c r="V3313"/>
  <c r="W3313" s="1"/>
  <c r="Y3311"/>
  <c r="X3311"/>
  <c r="Z3311"/>
  <c r="V3311"/>
  <c r="W3311" s="1"/>
  <c r="Y3309"/>
  <c r="Z3309"/>
  <c r="X3309"/>
  <c r="V3309"/>
  <c r="W3309" s="1"/>
  <c r="Y3307"/>
  <c r="X3307"/>
  <c r="Z3307"/>
  <c r="V3307"/>
  <c r="W3307" s="1"/>
  <c r="Y3305"/>
  <c r="Z3305"/>
  <c r="W3305"/>
  <c r="X3305"/>
  <c r="V3305"/>
  <c r="Y3303"/>
  <c r="X3303"/>
  <c r="W3303"/>
  <c r="V3303"/>
  <c r="Z3303"/>
  <c r="Y3301"/>
  <c r="Z3301"/>
  <c r="X3301"/>
  <c r="V3301"/>
  <c r="W3301" s="1"/>
  <c r="Y3299"/>
  <c r="Z3299"/>
  <c r="X3299"/>
  <c r="V3299"/>
  <c r="W3299" s="1"/>
  <c r="Y3297"/>
  <c r="Z3297"/>
  <c r="X3297"/>
  <c r="V3297"/>
  <c r="W3297" s="1"/>
  <c r="Y3295"/>
  <c r="Z3295"/>
  <c r="X3295"/>
  <c r="V3295"/>
  <c r="W3295" s="1"/>
  <c r="Y3293"/>
  <c r="Z3293"/>
  <c r="X3293"/>
  <c r="V3293"/>
  <c r="W3293" s="1"/>
  <c r="Y3291"/>
  <c r="Z3291"/>
  <c r="V3291"/>
  <c r="W3291" s="1"/>
  <c r="X3291"/>
  <c r="Y3289"/>
  <c r="Z3289"/>
  <c r="X3289"/>
  <c r="V3289"/>
  <c r="W3289" s="1"/>
  <c r="Y3287"/>
  <c r="X3287"/>
  <c r="Z3287"/>
  <c r="V3287"/>
  <c r="Y3285"/>
  <c r="Z3285"/>
  <c r="X3285"/>
  <c r="V3285"/>
  <c r="W3285" s="1"/>
  <c r="Y3283"/>
  <c r="Z3283"/>
  <c r="V3283"/>
  <c r="W3283" s="1"/>
  <c r="X3283"/>
  <c r="Y3281"/>
  <c r="Z3281"/>
  <c r="X3281"/>
  <c r="V3281"/>
  <c r="W3281" s="1"/>
  <c r="Y3279"/>
  <c r="Z3279"/>
  <c r="X3279"/>
  <c r="V3279"/>
  <c r="W3279" s="1"/>
  <c r="Y3277"/>
  <c r="Z3277"/>
  <c r="X3277"/>
  <c r="V3277"/>
  <c r="W3277" s="1"/>
  <c r="Y3275"/>
  <c r="Z3275"/>
  <c r="X3275"/>
  <c r="V3275"/>
  <c r="W3275" s="1"/>
  <c r="Y3273"/>
  <c r="Z3273"/>
  <c r="X3273"/>
  <c r="V3273"/>
  <c r="W3273" s="1"/>
  <c r="Y3271"/>
  <c r="X3271"/>
  <c r="Z3271"/>
  <c r="V3271"/>
  <c r="Y3269"/>
  <c r="Z3269"/>
  <c r="X3269"/>
  <c r="V3269"/>
  <c r="W3269" s="1"/>
  <c r="Y3267"/>
  <c r="Z3267"/>
  <c r="X3267"/>
  <c r="V3267"/>
  <c r="W3267" s="1"/>
  <c r="Y3265"/>
  <c r="Z3265"/>
  <c r="X3265"/>
  <c r="W3265"/>
  <c r="V3265"/>
  <c r="Y3263"/>
  <c r="Z3263"/>
  <c r="X3263"/>
  <c r="V3263"/>
  <c r="W3263" s="1"/>
  <c r="Y3261"/>
  <c r="Z3261"/>
  <c r="X3261"/>
  <c r="V3261"/>
  <c r="W3261" s="1"/>
  <c r="Y3259"/>
  <c r="Z3259"/>
  <c r="W3259"/>
  <c r="V3259"/>
  <c r="X3259"/>
  <c r="Y3257"/>
  <c r="Z3257"/>
  <c r="X3257"/>
  <c r="W3257"/>
  <c r="V3257"/>
  <c r="Y3255"/>
  <c r="X3255"/>
  <c r="W3255"/>
  <c r="V3255"/>
  <c r="Z3255"/>
  <c r="Y3253"/>
  <c r="Z3253"/>
  <c r="X3253"/>
  <c r="V3253"/>
  <c r="W3253" s="1"/>
  <c r="Y3251"/>
  <c r="Z3251"/>
  <c r="V3251"/>
  <c r="W3251" s="1"/>
  <c r="X3251"/>
  <c r="Y3249"/>
  <c r="Z3249"/>
  <c r="X3249"/>
  <c r="V3249"/>
  <c r="W3249" s="1"/>
  <c r="Y3247"/>
  <c r="Z3247"/>
  <c r="X3247"/>
  <c r="V3247"/>
  <c r="W3247" s="1"/>
  <c r="Y3245"/>
  <c r="Z3245"/>
  <c r="X3245"/>
  <c r="V3245"/>
  <c r="W3245" s="1"/>
  <c r="Y3243"/>
  <c r="Z3243"/>
  <c r="X3243"/>
  <c r="V3243"/>
  <c r="W3243" s="1"/>
  <c r="Y3241"/>
  <c r="Z3241"/>
  <c r="X3241"/>
  <c r="V3241"/>
  <c r="W3241" s="1"/>
  <c r="Y3239"/>
  <c r="X3239"/>
  <c r="V3239"/>
  <c r="W3239" s="1"/>
  <c r="Z3239"/>
  <c r="Y3237"/>
  <c r="Z3237"/>
  <c r="X3237"/>
  <c r="V3237"/>
  <c r="W3237" s="1"/>
  <c r="Y3235"/>
  <c r="Z3235"/>
  <c r="X3235"/>
  <c r="V3235"/>
  <c r="W3235" s="1"/>
  <c r="Y3233"/>
  <c r="Z3233"/>
  <c r="X3233"/>
  <c r="W3233"/>
  <c r="V3233"/>
  <c r="Y3231"/>
  <c r="Z3231"/>
  <c r="X3231"/>
  <c r="V3231"/>
  <c r="W3231" s="1"/>
  <c r="Y3229"/>
  <c r="Z3229"/>
  <c r="X3229"/>
  <c r="V3229"/>
  <c r="W3229" s="1"/>
  <c r="Y3227"/>
  <c r="Z3227"/>
  <c r="W3227"/>
  <c r="V3227"/>
  <c r="X3227"/>
  <c r="Y3225"/>
  <c r="Z3225"/>
  <c r="X3225"/>
  <c r="W3225"/>
  <c r="V3225"/>
  <c r="Y3223"/>
  <c r="X3223"/>
  <c r="Z3223"/>
  <c r="V3223"/>
  <c r="Y3221"/>
  <c r="Z3221"/>
  <c r="X3221"/>
  <c r="V3221"/>
  <c r="W3221" s="1"/>
  <c r="Y3219"/>
  <c r="Z3219"/>
  <c r="W3219"/>
  <c r="V3219"/>
  <c r="X3219"/>
  <c r="Y3217"/>
  <c r="Z3217"/>
  <c r="X3217"/>
  <c r="W3217"/>
  <c r="V3217"/>
  <c r="Y3215"/>
  <c r="Z3215"/>
  <c r="X3215"/>
  <c r="V3215"/>
  <c r="W3215" s="1"/>
  <c r="Y3213"/>
  <c r="Z3213"/>
  <c r="X3213"/>
  <c r="V3213"/>
  <c r="W3213" s="1"/>
  <c r="Y3211"/>
  <c r="Z3211"/>
  <c r="W3211"/>
  <c r="X3211"/>
  <c r="V3211"/>
  <c r="Y3209"/>
  <c r="Z3209"/>
  <c r="X3209"/>
  <c r="W3209"/>
  <c r="V3209"/>
  <c r="Y3207"/>
  <c r="X3207"/>
  <c r="Z3207"/>
  <c r="V3207"/>
  <c r="Y3205"/>
  <c r="Z3205"/>
  <c r="X3205"/>
  <c r="V3205"/>
  <c r="W3205" s="1"/>
  <c r="Y3203"/>
  <c r="Z3203"/>
  <c r="X3203"/>
  <c r="V3203"/>
  <c r="W3203" s="1"/>
  <c r="Y3201"/>
  <c r="Z3201"/>
  <c r="X3201"/>
  <c r="V3201"/>
  <c r="W3201" s="1"/>
  <c r="Y3199"/>
  <c r="Z3199"/>
  <c r="X3199"/>
  <c r="V3199"/>
  <c r="W3199" s="1"/>
  <c r="Y3197"/>
  <c r="Z3197"/>
  <c r="X3197"/>
  <c r="V3197"/>
  <c r="W3197" s="1"/>
  <c r="Y3195"/>
  <c r="Z3195"/>
  <c r="V3195"/>
  <c r="W3195" s="1"/>
  <c r="X3195"/>
  <c r="Y3193"/>
  <c r="Z3193"/>
  <c r="X3193"/>
  <c r="V3193"/>
  <c r="W3193" s="1"/>
  <c r="Y3191"/>
  <c r="X3191"/>
  <c r="V3191"/>
  <c r="W3191" s="1"/>
  <c r="Z3191"/>
  <c r="Y3189"/>
  <c r="Z3189"/>
  <c r="X3189"/>
  <c r="V3189"/>
  <c r="W3189" s="1"/>
  <c r="Y3187"/>
  <c r="Z3187"/>
  <c r="V3187"/>
  <c r="W3187" s="1"/>
  <c r="X3187"/>
  <c r="Y3185"/>
  <c r="Z3185"/>
  <c r="X3185"/>
  <c r="V3185"/>
  <c r="W3185" s="1"/>
  <c r="Y3183"/>
  <c r="Z3183"/>
  <c r="X3183"/>
  <c r="V3183"/>
  <c r="W3183" s="1"/>
  <c r="Y3181"/>
  <c r="Z3181"/>
  <c r="X3181"/>
  <c r="V3181"/>
  <c r="W3181" s="1"/>
  <c r="Y3179"/>
  <c r="Z3179"/>
  <c r="X3179"/>
  <c r="V3179"/>
  <c r="W3179" s="1"/>
  <c r="Y3177"/>
  <c r="Z3177"/>
  <c r="X3177"/>
  <c r="V3177"/>
  <c r="W3177" s="1"/>
  <c r="Y3175"/>
  <c r="X3175"/>
  <c r="V3175"/>
  <c r="W3175" s="1"/>
  <c r="Z3175"/>
  <c r="Y3173"/>
  <c r="Z3173"/>
  <c r="X3173"/>
  <c r="V3173"/>
  <c r="W3173" s="1"/>
  <c r="Y3171"/>
  <c r="Z3171"/>
  <c r="X3171"/>
  <c r="V3171"/>
  <c r="W3171" s="1"/>
  <c r="Y3169"/>
  <c r="Z3169"/>
  <c r="X3169"/>
  <c r="W3169"/>
  <c r="V3169"/>
  <c r="Y3167"/>
  <c r="Z3167"/>
  <c r="X3167"/>
  <c r="V3167"/>
  <c r="W3167" s="1"/>
  <c r="Y3165"/>
  <c r="Z3165"/>
  <c r="X3165"/>
  <c r="V3165"/>
  <c r="W3165" s="1"/>
  <c r="Y3163"/>
  <c r="Z3163"/>
  <c r="W3163"/>
  <c r="V3163"/>
  <c r="X3163"/>
  <c r="Y3161"/>
  <c r="Z3161"/>
  <c r="X3161"/>
  <c r="V3161"/>
  <c r="W3161" s="1"/>
  <c r="Y3159"/>
  <c r="X3159"/>
  <c r="Z3159"/>
  <c r="V3159"/>
  <c r="Y3157"/>
  <c r="Z3157"/>
  <c r="X3157"/>
  <c r="V3157"/>
  <c r="W3157" s="1"/>
  <c r="Y3155"/>
  <c r="Z3155"/>
  <c r="V3155"/>
  <c r="W3155" s="1"/>
  <c r="X3155"/>
  <c r="Y3153"/>
  <c r="Z3153"/>
  <c r="X3153"/>
  <c r="W3153"/>
  <c r="V3153"/>
  <c r="Y3151"/>
  <c r="Z3151"/>
  <c r="X3151"/>
  <c r="V3151"/>
  <c r="W3151" s="1"/>
  <c r="Y3149"/>
  <c r="Z3149"/>
  <c r="X3149"/>
  <c r="V3149"/>
  <c r="W3149" s="1"/>
  <c r="Y3147"/>
  <c r="Z3147"/>
  <c r="X3147"/>
  <c r="V3147"/>
  <c r="W3147" s="1"/>
  <c r="Y3145"/>
  <c r="Z3145"/>
  <c r="X3145"/>
  <c r="W3145"/>
  <c r="V3145"/>
  <c r="Y3143"/>
  <c r="X3143"/>
  <c r="Z3143"/>
  <c r="V3143"/>
  <c r="Y3141"/>
  <c r="Z3141"/>
  <c r="X3141"/>
  <c r="V3141"/>
  <c r="W3141" s="1"/>
  <c r="Y3139"/>
  <c r="Z3139"/>
  <c r="X3139"/>
  <c r="V3139"/>
  <c r="W3139" s="1"/>
  <c r="Y3137"/>
  <c r="Z3137"/>
  <c r="X3137"/>
  <c r="V3137"/>
  <c r="W3137" s="1"/>
  <c r="Y3135"/>
  <c r="Z3135"/>
  <c r="X3135"/>
  <c r="V3135"/>
  <c r="W3135" s="1"/>
  <c r="Y3133"/>
  <c r="Z3133"/>
  <c r="X3133"/>
  <c r="V3133"/>
  <c r="W3133" s="1"/>
  <c r="Y3131"/>
  <c r="Z3131"/>
  <c r="V3131"/>
  <c r="W3131" s="1"/>
  <c r="X3131"/>
  <c r="Y3129"/>
  <c r="Z3129"/>
  <c r="X3129"/>
  <c r="V3129"/>
  <c r="W3129" s="1"/>
  <c r="Y3127"/>
  <c r="X3127"/>
  <c r="V3127"/>
  <c r="W3127" s="1"/>
  <c r="Z3127"/>
  <c r="Y3125"/>
  <c r="Z3125"/>
  <c r="X3125"/>
  <c r="V3125"/>
  <c r="W3125" s="1"/>
  <c r="Y3123"/>
  <c r="Z3123"/>
  <c r="V3123"/>
  <c r="W3123" s="1"/>
  <c r="X3123"/>
  <c r="Y3121"/>
  <c r="Z3121"/>
  <c r="X3121"/>
  <c r="V3121"/>
  <c r="W3121" s="1"/>
  <c r="Y3119"/>
  <c r="Z3119"/>
  <c r="X3119"/>
  <c r="V3119"/>
  <c r="W3119" s="1"/>
  <c r="Y3117"/>
  <c r="Z3117"/>
  <c r="X3117"/>
  <c r="V3117"/>
  <c r="W3117" s="1"/>
  <c r="Y3115"/>
  <c r="Z3115"/>
  <c r="X3115"/>
  <c r="V3115"/>
  <c r="W3115" s="1"/>
  <c r="Y3113"/>
  <c r="Z3113"/>
  <c r="X3113"/>
  <c r="V3113"/>
  <c r="W3113" s="1"/>
  <c r="Y3111"/>
  <c r="X3111"/>
  <c r="V3111"/>
  <c r="W3111" s="1"/>
  <c r="Z3111"/>
  <c r="Y3109"/>
  <c r="Z3109"/>
  <c r="X3109"/>
  <c r="V3109"/>
  <c r="W3109" s="1"/>
  <c r="Y3107"/>
  <c r="Z3107"/>
  <c r="X3107"/>
  <c r="V3107"/>
  <c r="W3107" s="1"/>
  <c r="Y3105"/>
  <c r="Z3105"/>
  <c r="X3105"/>
  <c r="W3105"/>
  <c r="V3105"/>
  <c r="Y3103"/>
  <c r="Z3103"/>
  <c r="X3103"/>
  <c r="V3103"/>
  <c r="W3103" s="1"/>
  <c r="Y3101"/>
  <c r="Z3101"/>
  <c r="X3101"/>
  <c r="V3101"/>
  <c r="W3101" s="1"/>
  <c r="Y3099"/>
  <c r="Z3099"/>
  <c r="V3099"/>
  <c r="W3099" s="1"/>
  <c r="X3099"/>
  <c r="Y3097"/>
  <c r="Z3097"/>
  <c r="X3097"/>
  <c r="V3097"/>
  <c r="W3097" s="1"/>
  <c r="Y3095"/>
  <c r="X3095"/>
  <c r="Z3095"/>
  <c r="V3095"/>
  <c r="Y3093"/>
  <c r="Z3093"/>
  <c r="X3093"/>
  <c r="V3093"/>
  <c r="W3093" s="1"/>
  <c r="Y3091"/>
  <c r="Z3091"/>
  <c r="V3091"/>
  <c r="W3091" s="1"/>
  <c r="X3091"/>
  <c r="Y3089"/>
  <c r="Z3089"/>
  <c r="X3089"/>
  <c r="V3089"/>
  <c r="W3089" s="1"/>
  <c r="Y3087"/>
  <c r="Z3087"/>
  <c r="X3087"/>
  <c r="V3087"/>
  <c r="W3087" s="1"/>
  <c r="Y3085"/>
  <c r="Z3085"/>
  <c r="X3085"/>
  <c r="V3085"/>
  <c r="W3085" s="1"/>
  <c r="Y3083"/>
  <c r="Z3083"/>
  <c r="W3083"/>
  <c r="X3083"/>
  <c r="V3083"/>
  <c r="Y3081"/>
  <c r="Z3081"/>
  <c r="X3081"/>
  <c r="V3081"/>
  <c r="W3081" s="1"/>
  <c r="Y3079"/>
  <c r="X3079"/>
  <c r="Z3079"/>
  <c r="V3079"/>
  <c r="Y3077"/>
  <c r="Z3077"/>
  <c r="X3077"/>
  <c r="V3077"/>
  <c r="W3077" s="1"/>
  <c r="Y3075"/>
  <c r="Z3075"/>
  <c r="X3075"/>
  <c r="V3075"/>
  <c r="W3075" s="1"/>
  <c r="Y3073"/>
  <c r="Z3073"/>
  <c r="X3073"/>
  <c r="V3073"/>
  <c r="W3073" s="1"/>
  <c r="Y3071"/>
  <c r="Z3071"/>
  <c r="X3071"/>
  <c r="V3071"/>
  <c r="W3071" s="1"/>
  <c r="Y3069"/>
  <c r="Z3069"/>
  <c r="X3069"/>
  <c r="V3069"/>
  <c r="W3069" s="1"/>
  <c r="Y3067"/>
  <c r="Z3067"/>
  <c r="V3067"/>
  <c r="W3067" s="1"/>
  <c r="X3067"/>
  <c r="Y3065"/>
  <c r="Z3065"/>
  <c r="X3065"/>
  <c r="W3065"/>
  <c r="V3065"/>
  <c r="Y3063"/>
  <c r="X3063"/>
  <c r="W3063"/>
  <c r="V3063"/>
  <c r="Z3063"/>
  <c r="Y3061"/>
  <c r="Z3061"/>
  <c r="X3061"/>
  <c r="V3061"/>
  <c r="W3061" s="1"/>
  <c r="Y3059"/>
  <c r="Z3059"/>
  <c r="V3059"/>
  <c r="W3059" s="1"/>
  <c r="X3059"/>
  <c r="Y3057"/>
  <c r="Z3057"/>
  <c r="X3057"/>
  <c r="V3057"/>
  <c r="W3057" s="1"/>
  <c r="Y3055"/>
  <c r="Z3055"/>
  <c r="X3055"/>
  <c r="V3055"/>
  <c r="W3055" s="1"/>
  <c r="Y3053"/>
  <c r="Z3053"/>
  <c r="X3053"/>
  <c r="V3053"/>
  <c r="W3053" s="1"/>
  <c r="Y3051"/>
  <c r="Z3051"/>
  <c r="X3051"/>
  <c r="V3051"/>
  <c r="W3051" s="1"/>
  <c r="Y3049"/>
  <c r="Z3049"/>
  <c r="X3049"/>
  <c r="V3049"/>
  <c r="W3049" s="1"/>
  <c r="Y3047"/>
  <c r="X3047"/>
  <c r="V3047"/>
  <c r="W3047" s="1"/>
  <c r="Z3047"/>
  <c r="Y3045"/>
  <c r="Z3045"/>
  <c r="X3045"/>
  <c r="V3045"/>
  <c r="W3045" s="1"/>
  <c r="Y3043"/>
  <c r="Z3043"/>
  <c r="X3043"/>
  <c r="V3043"/>
  <c r="W3043" s="1"/>
  <c r="Y3041"/>
  <c r="Z3041"/>
  <c r="X3041"/>
  <c r="V3041"/>
  <c r="W3041" s="1"/>
  <c r="Y3039"/>
  <c r="Z3039"/>
  <c r="X3039"/>
  <c r="V3039"/>
  <c r="W3039" s="1"/>
  <c r="Y3037"/>
  <c r="Z3037"/>
  <c r="X3037"/>
  <c r="V3037"/>
  <c r="W3037" s="1"/>
  <c r="Y3035"/>
  <c r="Z3035"/>
  <c r="V3035"/>
  <c r="W3035" s="1"/>
  <c r="X3035"/>
  <c r="Y3033"/>
  <c r="Z3033"/>
  <c r="X3033"/>
  <c r="V3033"/>
  <c r="W3033" s="1"/>
  <c r="Y3031"/>
  <c r="X3031"/>
  <c r="Z3031"/>
  <c r="V3031"/>
  <c r="Y3029"/>
  <c r="Z3029"/>
  <c r="X3029"/>
  <c r="V3029"/>
  <c r="W3029" s="1"/>
  <c r="Y3024"/>
  <c r="X3024"/>
  <c r="Z3024"/>
  <c r="V3024"/>
  <c r="W3024" s="1"/>
  <c r="Y3021"/>
  <c r="Z3021"/>
  <c r="X3021"/>
  <c r="V3021"/>
  <c r="W3021" s="1"/>
  <c r="Y3016"/>
  <c r="X3016"/>
  <c r="Z3016"/>
  <c r="V3016"/>
  <c r="W3016" s="1"/>
  <c r="Y3013"/>
  <c r="Z3013"/>
  <c r="X3013"/>
  <c r="V3013"/>
  <c r="W3013" s="1"/>
  <c r="W3022"/>
  <c r="AA3022" s="1"/>
  <c r="AA3019"/>
  <c r="W3015"/>
  <c r="AA3015" s="1"/>
  <c r="W3014"/>
  <c r="AA3014" s="1"/>
  <c r="AA3011"/>
  <c r="W3008"/>
  <c r="AA3008" s="1"/>
  <c r="AA3007"/>
  <c r="W3005"/>
  <c r="AA3005" s="1"/>
  <c r="W3004"/>
  <c r="AA3004" s="1"/>
  <c r="W3000"/>
  <c r="AA3000" s="1"/>
  <c r="W2997"/>
  <c r="AA2997" s="1"/>
  <c r="W2996"/>
  <c r="AA2996" s="1"/>
  <c r="AA2991"/>
  <c r="AA2987"/>
  <c r="W2984"/>
  <c r="AA2984" s="1"/>
  <c r="W2980"/>
  <c r="AA2980" s="1"/>
  <c r="AA2979"/>
  <c r="W2976"/>
  <c r="AA2976" s="1"/>
  <c r="AA2975"/>
  <c r="W2973"/>
  <c r="AA2973" s="1"/>
  <c r="AA2967"/>
  <c r="W2965"/>
  <c r="AA2965" s="1"/>
  <c r="W2964"/>
  <c r="AA2964" s="1"/>
  <c r="W2960"/>
  <c r="AA2960" s="1"/>
  <c r="AA2959"/>
  <c r="W2957"/>
  <c r="AA2957" s="1"/>
  <c r="W2956"/>
  <c r="AA2956" s="1"/>
  <c r="AA2955"/>
  <c r="W2952"/>
  <c r="AA2952" s="1"/>
  <c r="AA2951"/>
  <c r="W2949"/>
  <c r="AA2949" s="1"/>
  <c r="W2948"/>
  <c r="AA2948" s="1"/>
  <c r="AA2947"/>
  <c r="W2944"/>
  <c r="AA2944" s="1"/>
  <c r="AA2943"/>
  <c r="W2941"/>
  <c r="AA2941" s="1"/>
  <c r="W2940"/>
  <c r="AA2940" s="1"/>
  <c r="W2936"/>
  <c r="AA2936" s="1"/>
  <c r="W2933"/>
  <c r="AA2933" s="1"/>
  <c r="AA2927"/>
  <c r="W2925"/>
  <c r="AA2925" s="1"/>
  <c r="AA2924"/>
  <c r="AA2923"/>
  <c r="W2917"/>
  <c r="AA2917" s="1"/>
  <c r="AA2915"/>
  <c r="AA2911"/>
  <c r="W2904"/>
  <c r="AA2904" s="1"/>
  <c r="AA2903"/>
  <c r="W2900"/>
  <c r="AA2900" s="1"/>
  <c r="W2896"/>
  <c r="AA2896" s="1"/>
  <c r="AA2895"/>
  <c r="AA2891"/>
  <c r="AA2887"/>
  <c r="AA2883"/>
  <c r="W2880"/>
  <c r="AA2880" s="1"/>
  <c r="AA2879"/>
  <c r="W2877"/>
  <c r="AA2877" s="1"/>
  <c r="W2876"/>
  <c r="AA2876" s="1"/>
  <c r="W2872"/>
  <c r="AA2872" s="1"/>
  <c r="AA2863"/>
  <c r="AA2859"/>
  <c r="W2856"/>
  <c r="AA2856" s="1"/>
  <c r="W2853"/>
  <c r="AA2853" s="1"/>
  <c r="AA2851"/>
  <c r="AA2847"/>
  <c r="W2844"/>
  <c r="AA2844" s="1"/>
  <c r="W2840"/>
  <c r="AA2840" s="1"/>
  <c r="AA2839"/>
  <c r="W2837"/>
  <c r="AA2837" s="1"/>
  <c r="W2836"/>
  <c r="AA2836" s="1"/>
  <c r="W2832"/>
  <c r="AA2832" s="1"/>
  <c r="AA2831"/>
  <c r="W2829"/>
  <c r="AA2829" s="1"/>
  <c r="W2828"/>
  <c r="AA2828" s="1"/>
  <c r="AA2827"/>
  <c r="W2824"/>
  <c r="AA2824" s="1"/>
  <c r="AA2823"/>
  <c r="W2821"/>
  <c r="AA2821" s="1"/>
  <c r="W2820"/>
  <c r="AA2820" s="1"/>
  <c r="AA2819"/>
  <c r="AA2815"/>
  <c r="W2813"/>
  <c r="AA2813" s="1"/>
  <c r="W2805"/>
  <c r="AA2805" s="1"/>
  <c r="AA2803"/>
  <c r="AA2802"/>
  <c r="Y2576"/>
  <c r="X2576"/>
  <c r="Z2576"/>
  <c r="V2576"/>
  <c r="W2576" s="1"/>
  <c r="Y2568"/>
  <c r="X2568"/>
  <c r="Z2568"/>
  <c r="V2568"/>
  <c r="W2568" s="1"/>
  <c r="Y2560"/>
  <c r="X2560"/>
  <c r="Z2560"/>
  <c r="V2560"/>
  <c r="W2560" s="1"/>
  <c r="Y2552"/>
  <c r="X2552"/>
  <c r="Z2552"/>
  <c r="V2552"/>
  <c r="W2552" s="1"/>
  <c r="Y2544"/>
  <c r="X2544"/>
  <c r="Z2544"/>
  <c r="W2544"/>
  <c r="V2544"/>
  <c r="Y2536"/>
  <c r="X2536"/>
  <c r="Z2536"/>
  <c r="V2536"/>
  <c r="W2536" s="1"/>
  <c r="Y2528"/>
  <c r="X2528"/>
  <c r="Z2528"/>
  <c r="V2528"/>
  <c r="W2528" s="1"/>
  <c r="Y2520"/>
  <c r="X2520"/>
  <c r="Z2520"/>
  <c r="V2520"/>
  <c r="W2520" s="1"/>
  <c r="Y2410"/>
  <c r="Z2410"/>
  <c r="X2410"/>
  <c r="V2410"/>
  <c r="W2410" s="1"/>
  <c r="Y2405"/>
  <c r="Z2405"/>
  <c r="X2405"/>
  <c r="V2405"/>
  <c r="W2405" s="1"/>
  <c r="Y2144"/>
  <c r="X2144"/>
  <c r="Z2144"/>
  <c r="V2144"/>
  <c r="W2144" s="1"/>
  <c r="Y2131"/>
  <c r="X2131"/>
  <c r="Z2131"/>
  <c r="V2131"/>
  <c r="W2131" s="1"/>
  <c r="Y2063"/>
  <c r="X2063"/>
  <c r="Z2063"/>
  <c r="W2063"/>
  <c r="V2063"/>
  <c r="Y2051"/>
  <c r="X2051"/>
  <c r="Z2051"/>
  <c r="V2051"/>
  <c r="W2051" s="1"/>
  <c r="Y2015"/>
  <c r="X2015"/>
  <c r="Z2015"/>
  <c r="V2015"/>
  <c r="W2015" s="1"/>
  <c r="Y1951"/>
  <c r="X1951"/>
  <c r="Z1951"/>
  <c r="V1951"/>
  <c r="W1951" s="1"/>
  <c r="Y1927"/>
  <c r="X1927"/>
  <c r="Z1927"/>
  <c r="V1927"/>
  <c r="W1927" s="1"/>
  <c r="Y1859"/>
  <c r="X1859"/>
  <c r="Z1859"/>
  <c r="V1859"/>
  <c r="W1859" s="1"/>
  <c r="Y1815"/>
  <c r="X1815"/>
  <c r="Z1815"/>
  <c r="V1815"/>
  <c r="W1815" s="1"/>
  <c r="Y1647"/>
  <c r="X1647"/>
  <c r="Z1647"/>
  <c r="V1647"/>
  <c r="W1647" s="1"/>
  <c r="Y2162"/>
  <c r="Z2162"/>
  <c r="X2162"/>
  <c r="V2162"/>
  <c r="W2162" s="1"/>
  <c r="Y2135"/>
  <c r="X2135"/>
  <c r="Z2135"/>
  <c r="V2135"/>
  <c r="W2135" s="1"/>
  <c r="Y1847"/>
  <c r="X1847"/>
  <c r="V1847"/>
  <c r="W1847" s="1"/>
  <c r="Z1847"/>
  <c r="Y1827"/>
  <c r="X1827"/>
  <c r="Z1827"/>
  <c r="V1827"/>
  <c r="W1827" s="1"/>
  <c r="Y1646"/>
  <c r="Z1646"/>
  <c r="X1646"/>
  <c r="V1646"/>
  <c r="W1646" s="1"/>
  <c r="Y1541"/>
  <c r="Z1541"/>
  <c r="X1541"/>
  <c r="V1541"/>
  <c r="W1541" s="1"/>
  <c r="Y1492"/>
  <c r="X1492"/>
  <c r="Z1492"/>
  <c r="V1492"/>
  <c r="W1492" s="1"/>
  <c r="Y1479"/>
  <c r="X1479"/>
  <c r="V1479"/>
  <c r="Z1479"/>
  <c r="Y2175"/>
  <c r="X2175"/>
  <c r="Z2175"/>
  <c r="W2175"/>
  <c r="V2175"/>
  <c r="Y2103"/>
  <c r="X2103"/>
  <c r="W2103"/>
  <c r="V2103"/>
  <c r="Z2103"/>
  <c r="Y2092"/>
  <c r="X2092"/>
  <c r="Z2092"/>
  <c r="V2092"/>
  <c r="W2092" s="1"/>
  <c r="Y1964"/>
  <c r="X1964"/>
  <c r="Z1964"/>
  <c r="V1964"/>
  <c r="W1964" s="1"/>
  <c r="Y1943"/>
  <c r="X1943"/>
  <c r="Z1943"/>
  <c r="V1943"/>
  <c r="W1943" s="1"/>
  <c r="Y1903"/>
  <c r="X1903"/>
  <c r="Z1903"/>
  <c r="V1903"/>
  <c r="W1903" s="1"/>
  <c r="Y1719"/>
  <c r="X1719"/>
  <c r="V1719"/>
  <c r="W1719"/>
  <c r="Z1719"/>
  <c r="Y1569"/>
  <c r="Z1569"/>
  <c r="X1569"/>
  <c r="V1569"/>
  <c r="W1569" s="1"/>
  <c r="Y1557"/>
  <c r="Z1557"/>
  <c r="X1557"/>
  <c r="V1557"/>
  <c r="W1557" s="1"/>
  <c r="Y1475"/>
  <c r="X1475"/>
  <c r="Z1475"/>
  <c r="V1475"/>
  <c r="W1475" s="1"/>
  <c r="Y1468"/>
  <c r="X1468"/>
  <c r="Z1468"/>
  <c r="V1468"/>
  <c r="W1468" s="1"/>
  <c r="Y1439"/>
  <c r="X1439"/>
  <c r="Z1439"/>
  <c r="V1439"/>
  <c r="W1439" s="1"/>
  <c r="Y2171"/>
  <c r="X2171"/>
  <c r="Z2171"/>
  <c r="V2171"/>
  <c r="W2171" s="1"/>
  <c r="Y2099"/>
  <c r="X2099"/>
  <c r="Z2099"/>
  <c r="V2099"/>
  <c r="W2099" s="1"/>
  <c r="Y2055"/>
  <c r="X2055"/>
  <c r="Z2055"/>
  <c r="V2055"/>
  <c r="W2055" s="1"/>
  <c r="Y2047"/>
  <c r="X2047"/>
  <c r="Z2047"/>
  <c r="V2047"/>
  <c r="W2047" s="1"/>
  <c r="Y1884"/>
  <c r="X1884"/>
  <c r="Z1884"/>
  <c r="V1884"/>
  <c r="W1884" s="1"/>
  <c r="Y1871"/>
  <c r="X1871"/>
  <c r="Z1871"/>
  <c r="V1871"/>
  <c r="W1871" s="1"/>
  <c r="Y1836"/>
  <c r="X1836"/>
  <c r="Z1836"/>
  <c r="W1836"/>
  <c r="V1836"/>
  <c r="Y1759"/>
  <c r="X1759"/>
  <c r="Z1759"/>
  <c r="V1759"/>
  <c r="W1759" s="1"/>
  <c r="Y1747"/>
  <c r="X1747"/>
  <c r="Z1747"/>
  <c r="V1747"/>
  <c r="W1747" s="1"/>
  <c r="Y1703"/>
  <c r="X1703"/>
  <c r="V1703"/>
  <c r="W1703" s="1"/>
  <c r="Z1703"/>
  <c r="Y1667"/>
  <c r="X1667"/>
  <c r="Z1667"/>
  <c r="V1667"/>
  <c r="Y1574"/>
  <c r="Z1574"/>
  <c r="X1574"/>
  <c r="V1574"/>
  <c r="W1574" s="1"/>
  <c r="Y1523"/>
  <c r="X1523"/>
  <c r="Z1523"/>
  <c r="V1523"/>
  <c r="W1523" s="1"/>
  <c r="Y1519"/>
  <c r="X1519"/>
  <c r="Z1519"/>
  <c r="V1519"/>
  <c r="W1519" s="1"/>
  <c r="Y1459"/>
  <c r="X1459"/>
  <c r="Z1459"/>
  <c r="V1459"/>
  <c r="Y1452"/>
  <c r="X1452"/>
  <c r="Z1452"/>
  <c r="V1452"/>
  <c r="W1452" s="1"/>
  <c r="Y1444"/>
  <c r="X1444"/>
  <c r="Z1444"/>
  <c r="V1444"/>
  <c r="W1444" s="1"/>
  <c r="Y1428"/>
  <c r="X1428"/>
  <c r="Z1428"/>
  <c r="V1428"/>
  <c r="W1428" s="1"/>
  <c r="Y1420"/>
  <c r="X1420"/>
  <c r="Z1420"/>
  <c r="V1420"/>
  <c r="W1420" s="1"/>
  <c r="Y1392"/>
  <c r="X1392"/>
  <c r="Z1392"/>
  <c r="V1392"/>
  <c r="W1392" s="1"/>
  <c r="Y1355"/>
  <c r="X1355"/>
  <c r="V1355"/>
  <c r="W1355" s="1"/>
  <c r="Z1355"/>
  <c r="Y1259"/>
  <c r="X1259"/>
  <c r="V1259"/>
  <c r="W1259" s="1"/>
  <c r="Z1259"/>
  <c r="Y1191"/>
  <c r="X1191"/>
  <c r="V1191"/>
  <c r="W1191"/>
  <c r="Z1191"/>
  <c r="Y905"/>
  <c r="Z905"/>
  <c r="X905"/>
  <c r="V905"/>
  <c r="W905" s="1"/>
  <c r="Y893"/>
  <c r="Z893"/>
  <c r="X893"/>
  <c r="V893"/>
  <c r="W893" s="1"/>
  <c r="Y885"/>
  <c r="Z885"/>
  <c r="X885"/>
  <c r="V885"/>
  <c r="W885" s="1"/>
  <c r="Y1396"/>
  <c r="X1396"/>
  <c r="Z1396"/>
  <c r="V1396"/>
  <c r="W1396" s="1"/>
  <c r="Y1356"/>
  <c r="X1356"/>
  <c r="Z1356"/>
  <c r="V1356"/>
  <c r="W1356" s="1"/>
  <c r="Y1332"/>
  <c r="X1332"/>
  <c r="Z1332"/>
  <c r="W1332"/>
  <c r="V1332"/>
  <c r="Y1199"/>
  <c r="X1199"/>
  <c r="Z1199"/>
  <c r="V1199"/>
  <c r="W1199" s="1"/>
  <c r="Y1188"/>
  <c r="X1188"/>
  <c r="Z1188"/>
  <c r="V1188"/>
  <c r="W1188" s="1"/>
  <c r="Y1179"/>
  <c r="X1179"/>
  <c r="V1179"/>
  <c r="W1179" s="1"/>
  <c r="Z1179"/>
  <c r="Y1085"/>
  <c r="Z1085"/>
  <c r="X1085"/>
  <c r="V1085"/>
  <c r="W1085" s="1"/>
  <c r="Y1041"/>
  <c r="Z1041"/>
  <c r="X1041"/>
  <c r="V1041"/>
  <c r="W1041" s="1"/>
  <c r="Y961"/>
  <c r="Z961"/>
  <c r="X961"/>
  <c r="V961"/>
  <c r="W961" s="1"/>
  <c r="Y921"/>
  <c r="Z921"/>
  <c r="X921"/>
  <c r="V921"/>
  <c r="W921" s="1"/>
  <c r="Y909"/>
  <c r="Z909"/>
  <c r="X909"/>
  <c r="V909"/>
  <c r="W909" s="1"/>
  <c r="Y881"/>
  <c r="Z881"/>
  <c r="X881"/>
  <c r="V881"/>
  <c r="W881" s="1"/>
  <c r="Y1375"/>
  <c r="X1375"/>
  <c r="Z1375"/>
  <c r="V1375"/>
  <c r="Y1263"/>
  <c r="X1263"/>
  <c r="Z1263"/>
  <c r="V1263"/>
  <c r="W1263" s="1"/>
  <c r="Y1227"/>
  <c r="X1227"/>
  <c r="V1227"/>
  <c r="W1227" s="1"/>
  <c r="Z1227"/>
  <c r="Y1079"/>
  <c r="X1079"/>
  <c r="V1079"/>
  <c r="W1079" s="1"/>
  <c r="Z1079"/>
  <c r="Y1076"/>
  <c r="X1076"/>
  <c r="Z1076"/>
  <c r="W1076"/>
  <c r="V1076"/>
  <c r="Y1053"/>
  <c r="Z1053"/>
  <c r="X1053"/>
  <c r="V1053"/>
  <c r="W1053" s="1"/>
  <c r="Y873"/>
  <c r="Z873"/>
  <c r="X873"/>
  <c r="V873"/>
  <c r="W873" s="1"/>
  <c r="Y1387"/>
  <c r="X1387"/>
  <c r="V1387"/>
  <c r="W1387" s="1"/>
  <c r="Z1387"/>
  <c r="Y1335"/>
  <c r="X1335"/>
  <c r="V1335"/>
  <c r="W1335" s="1"/>
  <c r="Z1335"/>
  <c r="Y1323"/>
  <c r="X1323"/>
  <c r="V1323"/>
  <c r="W1323" s="1"/>
  <c r="Z1323"/>
  <c r="Y1268"/>
  <c r="X1268"/>
  <c r="Z1268"/>
  <c r="V1268"/>
  <c r="W1268" s="1"/>
  <c r="Y1223"/>
  <c r="X1223"/>
  <c r="V1223"/>
  <c r="W1223" s="1"/>
  <c r="Z1223"/>
  <c r="Y1143"/>
  <c r="X1143"/>
  <c r="V1143"/>
  <c r="W1143" s="1"/>
  <c r="Z1143"/>
  <c r="Y1131"/>
  <c r="X1131"/>
  <c r="V1131"/>
  <c r="Z1131"/>
  <c r="W1131"/>
  <c r="Y1072"/>
  <c r="X1072"/>
  <c r="Z1072"/>
  <c r="V1072"/>
  <c r="W1072" s="1"/>
  <c r="Y1060"/>
  <c r="X1060"/>
  <c r="Z1060"/>
  <c r="V1060"/>
  <c r="W1060" s="1"/>
  <c r="Y1049"/>
  <c r="Z1049"/>
  <c r="X1049"/>
  <c r="V1049"/>
  <c r="W1049" s="1"/>
  <c r="Y1013"/>
  <c r="Z1013"/>
  <c r="X1013"/>
  <c r="V1013"/>
  <c r="W1013" s="1"/>
  <c r="Y901"/>
  <c r="Z901"/>
  <c r="X901"/>
  <c r="V901"/>
  <c r="W901" s="1"/>
  <c r="Y889"/>
  <c r="Z889"/>
  <c r="X889"/>
  <c r="V889"/>
  <c r="W889" s="1"/>
  <c r="Y877"/>
  <c r="Z877"/>
  <c r="X877"/>
  <c r="V877"/>
  <c r="W877" s="1"/>
  <c r="AA2801"/>
  <c r="AA2794"/>
  <c r="AA2793"/>
  <c r="AA2785"/>
  <c r="AA2781"/>
  <c r="AA2778"/>
  <c r="AA2777"/>
  <c r="AA2753"/>
  <c r="AA2746"/>
  <c r="AA2745"/>
  <c r="AA2737"/>
  <c r="AA2733"/>
  <c r="AA2730"/>
  <c r="AA2729"/>
  <c r="AA2725"/>
  <c r="AA2721"/>
  <c r="AA2717"/>
  <c r="AA2713"/>
  <c r="AA2709"/>
  <c r="AA2705"/>
  <c r="AA2677"/>
  <c r="AA2539"/>
  <c r="AA2531"/>
  <c r="AA2499"/>
  <c r="AA2467"/>
  <c r="AA2435"/>
  <c r="AA2408"/>
  <c r="AA2402"/>
  <c r="AA2398"/>
  <c r="AA2395"/>
  <c r="AA2390"/>
  <c r="AA2387"/>
  <c r="AA2386"/>
  <c r="AA2382"/>
  <c r="AA2374"/>
  <c r="AA2370"/>
  <c r="AA2366"/>
  <c r="AA2359"/>
  <c r="AA2358"/>
  <c r="AA2330"/>
  <c r="AA2314"/>
  <c r="AA2298"/>
  <c r="AA2282"/>
  <c r="AA2266"/>
  <c r="AA2250"/>
  <c r="AA2234"/>
  <c r="AA2218"/>
  <c r="AA2202"/>
  <c r="AA1893"/>
  <c r="AA1849"/>
  <c r="AA1742"/>
  <c r="AA1737"/>
  <c r="AA1725"/>
  <c r="AA1706"/>
  <c r="AA1606"/>
  <c r="AA1595"/>
  <c r="AA1549"/>
  <c r="AA2331"/>
  <c r="AA2315"/>
  <c r="AA2299"/>
  <c r="AA2283"/>
  <c r="AA2267"/>
  <c r="AA2251"/>
  <c r="AA2235"/>
  <c r="AA2219"/>
  <c r="AA2203"/>
  <c r="AA2181"/>
  <c r="AA2159"/>
  <c r="AA2147"/>
  <c r="AA2125"/>
  <c r="AA2074"/>
  <c r="AA2069"/>
  <c r="AA1716"/>
  <c r="AA1710"/>
  <c r="AA1650"/>
  <c r="AA1642"/>
  <c r="AA1615"/>
  <c r="AA1598"/>
  <c r="AA2329"/>
  <c r="AA2312"/>
  <c r="AA2297"/>
  <c r="AA2280"/>
  <c r="AA2264"/>
  <c r="AA2249"/>
  <c r="AA2233"/>
  <c r="AA2217"/>
  <c r="AA2201"/>
  <c r="AA2189"/>
  <c r="AA2170"/>
  <c r="AA2165"/>
  <c r="AA2143"/>
  <c r="AA2106"/>
  <c r="AA2070"/>
  <c r="AA2053"/>
  <c r="AA2032"/>
  <c r="AA2004"/>
  <c r="AA1992"/>
  <c r="AA1981"/>
  <c r="AA1934"/>
  <c r="AA1892"/>
  <c r="AA1883"/>
  <c r="AA1872"/>
  <c r="AA1866"/>
  <c r="AA1862"/>
  <c r="AA1833"/>
  <c r="AA1822"/>
  <c r="AA1810"/>
  <c r="AA1786"/>
  <c r="AA1766"/>
  <c r="AA1760"/>
  <c r="AA1749"/>
  <c r="AA1739"/>
  <c r="AA1714"/>
  <c r="AA1709"/>
  <c r="AA1680"/>
  <c r="AA1674"/>
  <c r="AA1620"/>
  <c r="AA1605"/>
  <c r="AA1579"/>
  <c r="AA1538"/>
  <c r="AA1522"/>
  <c r="AA1517"/>
  <c r="AA1497"/>
  <c r="AA1494"/>
  <c r="AA1489"/>
  <c r="AA1470"/>
  <c r="AA2248"/>
  <c r="AA2232"/>
  <c r="AA2216"/>
  <c r="AA2200"/>
  <c r="AA2137"/>
  <c r="AA2088"/>
  <c r="AA2065"/>
  <c r="AA2036"/>
  <c r="AA1972"/>
  <c r="AA1961"/>
  <c r="AA1860"/>
  <c r="AA1848"/>
  <c r="AA1824"/>
  <c r="AA1818"/>
  <c r="AA1814"/>
  <c r="AA1628"/>
  <c r="AA1608"/>
  <c r="AA1572"/>
  <c r="AA991"/>
  <c r="AA979"/>
  <c r="AA964"/>
  <c r="AA936"/>
  <c r="AA924"/>
  <c r="AA910"/>
  <c r="AA903"/>
  <c r="AA898"/>
  <c r="AA879"/>
  <c r="AA852"/>
  <c r="AA842"/>
  <c r="AA826"/>
  <c r="AA810"/>
  <c r="AA809"/>
  <c r="AA793"/>
  <c r="AA776"/>
  <c r="AA760"/>
  <c r="AA744"/>
  <c r="AA729"/>
  <c r="AA712"/>
  <c r="AA697"/>
  <c r="AA681"/>
  <c r="AA664"/>
  <c r="AA648"/>
  <c r="AA636"/>
  <c r="AA633"/>
  <c r="AA592"/>
  <c r="AA589"/>
  <c r="AA555"/>
  <c r="AA539"/>
  <c r="AA523"/>
  <c r="AA520"/>
  <c r="AA482"/>
  <c r="AA457"/>
  <c r="AA441"/>
  <c r="AA1405"/>
  <c r="AA1365"/>
  <c r="AA1345"/>
  <c r="AA1326"/>
  <c r="AA1321"/>
  <c r="AA1314"/>
  <c r="AA1292"/>
  <c r="AA1286"/>
  <c r="AA1281"/>
  <c r="AA1241"/>
  <c r="AA1235"/>
  <c r="AA1203"/>
  <c r="AA1168"/>
  <c r="AA1162"/>
  <c r="AA1134"/>
  <c r="AA1073"/>
  <c r="AA1066"/>
  <c r="AA1046"/>
  <c r="AA1034"/>
  <c r="AA1020"/>
  <c r="AA994"/>
  <c r="AA980"/>
  <c r="AA966"/>
  <c r="AA954"/>
  <c r="AA943"/>
  <c r="AA926"/>
  <c r="AA919"/>
  <c r="AA914"/>
  <c r="AA891"/>
  <c r="AA886"/>
  <c r="AA847"/>
  <c r="AA831"/>
  <c r="AA815"/>
  <c r="AA732"/>
  <c r="AA716"/>
  <c r="AA668"/>
  <c r="AA593"/>
  <c r="AA583"/>
  <c r="AA570"/>
  <c r="AA554"/>
  <c r="AA538"/>
  <c r="AA522"/>
  <c r="AA506"/>
  <c r="AA483"/>
  <c r="AA462"/>
  <c r="AA446"/>
  <c r="AA428"/>
  <c r="AA1381"/>
  <c r="AA1334"/>
  <c r="AA1329"/>
  <c r="AA1267"/>
  <c r="AA1222"/>
  <c r="AA1217"/>
  <c r="AA1210"/>
  <c r="AA1189"/>
  <c r="AA1137"/>
  <c r="AA1098"/>
  <c r="AA1093"/>
  <c r="AA1058"/>
  <c r="AA1023"/>
  <c r="AA996"/>
  <c r="AA972"/>
  <c r="AA951"/>
  <c r="AA946"/>
  <c r="AA878"/>
  <c r="AA871"/>
  <c r="AA866"/>
  <c r="AA833"/>
  <c r="AA817"/>
  <c r="AA807"/>
  <c r="AA803"/>
  <c r="AA791"/>
  <c r="AA787"/>
  <c r="AA775"/>
  <c r="AA771"/>
  <c r="AA759"/>
  <c r="AA755"/>
  <c r="AA743"/>
  <c r="AA739"/>
  <c r="AA727"/>
  <c r="AA723"/>
  <c r="AA711"/>
  <c r="AA707"/>
  <c r="AA690"/>
  <c r="AA679"/>
  <c r="AA674"/>
  <c r="AA663"/>
  <c r="AA659"/>
  <c r="AA643"/>
  <c r="AA631"/>
  <c r="AA627"/>
  <c r="AA618"/>
  <c r="AA606"/>
  <c r="AA590"/>
  <c r="AA571"/>
  <c r="AA568"/>
  <c r="AA552"/>
  <c r="AA536"/>
  <c r="AA507"/>
  <c r="AA504"/>
  <c r="AA491"/>
  <c r="AA479"/>
  <c r="AA477"/>
  <c r="AA455"/>
  <c r="AA451"/>
  <c r="AA439"/>
  <c r="AA435"/>
  <c r="AA433"/>
  <c r="AA422"/>
  <c r="AA417"/>
  <c r="AA1357"/>
  <c r="AA1150"/>
  <c r="AA1096"/>
  <c r="AA887"/>
  <c r="AA882"/>
  <c r="AA856"/>
  <c r="AA820"/>
  <c r="AA806"/>
  <c r="AA795"/>
  <c r="AA790"/>
  <c r="AA774"/>
  <c r="AA758"/>
  <c r="AA710"/>
  <c r="AA699"/>
  <c r="AA662"/>
  <c r="AA651"/>
  <c r="AA484"/>
  <c r="AA472"/>
  <c r="AA456"/>
  <c r="AA440"/>
  <c r="AA426"/>
  <c r="AA421"/>
  <c r="AA402"/>
  <c r="AA386"/>
  <c r="AA370"/>
  <c r="AA323"/>
  <c r="AA311"/>
  <c r="AA307"/>
  <c r="AA295"/>
  <c r="AA291"/>
  <c r="AA279"/>
  <c r="AA275"/>
  <c r="AA260"/>
  <c r="AA247"/>
  <c r="AA243"/>
  <c r="AA231"/>
  <c r="AA228"/>
  <c r="AA215"/>
  <c r="AA205"/>
  <c r="AA189"/>
  <c r="AA173"/>
  <c r="AA160"/>
  <c r="AA144"/>
  <c r="AA127"/>
  <c r="AA111"/>
  <c r="AA94"/>
  <c r="AA78"/>
  <c r="AA63"/>
  <c r="AA41"/>
  <c r="AA28"/>
  <c r="AA25"/>
  <c r="AA12"/>
  <c r="AA399"/>
  <c r="AA381"/>
  <c r="AA354"/>
  <c r="AA346"/>
  <c r="AA341"/>
  <c r="AA318"/>
  <c r="AA302"/>
  <c r="AA286"/>
  <c r="AA281"/>
  <c r="AA265"/>
  <c r="AA249"/>
  <c r="AA233"/>
  <c r="AA222"/>
  <c r="AA217"/>
  <c r="AA206"/>
  <c r="AA190"/>
  <c r="AA175"/>
  <c r="AA158"/>
  <c r="AA143"/>
  <c r="AA128"/>
  <c r="AA112"/>
  <c r="AA93"/>
  <c r="AA80"/>
  <c r="AA77"/>
  <c r="AA61"/>
  <c r="AA51"/>
  <c r="AA39"/>
  <c r="AA35"/>
  <c r="AA23"/>
  <c r="AA19"/>
  <c r="AA7"/>
  <c r="AA3"/>
  <c r="AA408"/>
  <c r="AA405"/>
  <c r="AA351"/>
  <c r="AA342"/>
  <c r="AA309"/>
  <c r="AA293"/>
  <c r="AA282"/>
  <c r="AA266"/>
  <c r="AA261"/>
  <c r="AA250"/>
  <c r="AA245"/>
  <c r="AA234"/>
  <c r="AA218"/>
  <c r="AA213"/>
  <c r="AA154"/>
  <c r="AA92"/>
  <c r="AA76"/>
  <c r="AA60"/>
  <c r="AA44"/>
  <c r="AA30"/>
  <c r="AA14"/>
  <c r="AA376"/>
  <c r="AA360"/>
  <c r="AA316"/>
  <c r="AA300"/>
  <c r="AA204"/>
  <c r="AA188"/>
  <c r="AA138"/>
  <c r="AA90"/>
  <c r="AA42"/>
  <c r="AA24"/>
  <c r="Y2582"/>
  <c r="Z2582"/>
  <c r="X2582"/>
  <c r="W2582"/>
  <c r="V2582"/>
  <c r="Y2574"/>
  <c r="Z2574"/>
  <c r="X2574"/>
  <c r="V2574"/>
  <c r="W2574" s="1"/>
  <c r="Y2566"/>
  <c r="Z2566"/>
  <c r="X2566"/>
  <c r="V2566"/>
  <c r="Y2558"/>
  <c r="Z2558"/>
  <c r="X2558"/>
  <c r="V2558"/>
  <c r="W2558" s="1"/>
  <c r="Y2550"/>
  <c r="Z2550"/>
  <c r="X2550"/>
  <c r="V2550"/>
  <c r="W2550" s="1"/>
  <c r="Y2542"/>
  <c r="Z2542"/>
  <c r="X2542"/>
  <c r="V2542"/>
  <c r="W2542" s="1"/>
  <c r="Y2534"/>
  <c r="Z2534"/>
  <c r="X2534"/>
  <c r="V2534"/>
  <c r="Y2526"/>
  <c r="Z2526"/>
  <c r="X2526"/>
  <c r="V2526"/>
  <c r="W2526" s="1"/>
  <c r="Y2518"/>
  <c r="Z2518"/>
  <c r="X2518"/>
  <c r="V2518"/>
  <c r="W2518" s="1"/>
  <c r="Y2513"/>
  <c r="Z2513"/>
  <c r="X2513"/>
  <c r="V2513"/>
  <c r="W2513" s="1"/>
  <c r="Y2510"/>
  <c r="Z2510"/>
  <c r="X2510"/>
  <c r="V2510"/>
  <c r="Y2505"/>
  <c r="Z2505"/>
  <c r="X2505"/>
  <c r="V2505"/>
  <c r="W2505" s="1"/>
  <c r="Y2502"/>
  <c r="Z2502"/>
  <c r="X2502"/>
  <c r="V2502"/>
  <c r="W2502" s="1"/>
  <c r="Y2497"/>
  <c r="Z2497"/>
  <c r="X2497"/>
  <c r="V2497"/>
  <c r="W2497" s="1"/>
  <c r="Y2494"/>
  <c r="Z2494"/>
  <c r="X2494"/>
  <c r="V2494"/>
  <c r="Y2489"/>
  <c r="Z2489"/>
  <c r="X2489"/>
  <c r="V2489"/>
  <c r="W2489" s="1"/>
  <c r="Y2486"/>
  <c r="Z2486"/>
  <c r="X2486"/>
  <c r="W2486"/>
  <c r="V2486"/>
  <c r="Y2481"/>
  <c r="Z2481"/>
  <c r="X2481"/>
  <c r="V2481"/>
  <c r="W2481" s="1"/>
  <c r="Y2478"/>
  <c r="Z2478"/>
  <c r="X2478"/>
  <c r="V2478"/>
  <c r="Y2473"/>
  <c r="Z2473"/>
  <c r="X2473"/>
  <c r="V2473"/>
  <c r="W2473" s="1"/>
  <c r="Y2470"/>
  <c r="Z2470"/>
  <c r="X2470"/>
  <c r="W2470"/>
  <c r="V2470"/>
  <c r="Y2465"/>
  <c r="Z2465"/>
  <c r="X2465"/>
  <c r="V2465"/>
  <c r="W2465" s="1"/>
  <c r="Y2462"/>
  <c r="Z2462"/>
  <c r="X2462"/>
  <c r="V2462"/>
  <c r="Y2457"/>
  <c r="Z2457"/>
  <c r="X2457"/>
  <c r="V2457"/>
  <c r="W2457" s="1"/>
  <c r="Y2454"/>
  <c r="Z2454"/>
  <c r="X2454"/>
  <c r="V2454"/>
  <c r="W2454" s="1"/>
  <c r="Y2449"/>
  <c r="Z2449"/>
  <c r="X2449"/>
  <c r="V2449"/>
  <c r="W2449" s="1"/>
  <c r="Y2446"/>
  <c r="Z2446"/>
  <c r="X2446"/>
  <c r="V2446"/>
  <c r="Y2441"/>
  <c r="Z2441"/>
  <c r="X2441"/>
  <c r="V2441"/>
  <c r="W2441" s="1"/>
  <c r="Y2438"/>
  <c r="Z2438"/>
  <c r="X2438"/>
  <c r="V2438"/>
  <c r="W2438" s="1"/>
  <c r="Y2433"/>
  <c r="Z2433"/>
  <c r="X2433"/>
  <c r="V2433"/>
  <c r="W2433" s="1"/>
  <c r="Y2430"/>
  <c r="Z2430"/>
  <c r="X2430"/>
  <c r="V2430"/>
  <c r="Y2425"/>
  <c r="Z2425"/>
  <c r="X2425"/>
  <c r="V2425"/>
  <c r="W2425" s="1"/>
  <c r="Y2422"/>
  <c r="Z2422"/>
  <c r="X2422"/>
  <c r="W2422"/>
  <c r="V2422"/>
  <c r="Y2417"/>
  <c r="Z2417"/>
  <c r="X2417"/>
  <c r="V2417"/>
  <c r="W2417" s="1"/>
  <c r="Y2124"/>
  <c r="X2124"/>
  <c r="Z2124"/>
  <c r="V2124"/>
  <c r="Y2079"/>
  <c r="X2079"/>
  <c r="Z2079"/>
  <c r="V2079"/>
  <c r="W2079" s="1"/>
  <c r="Y2044"/>
  <c r="X2044"/>
  <c r="Z2044"/>
  <c r="V2044"/>
  <c r="W2044" s="1"/>
  <c r="Y1980"/>
  <c r="X1980"/>
  <c r="Z1980"/>
  <c r="V1980"/>
  <c r="W1980" s="1"/>
  <c r="Y1875"/>
  <c r="X1875"/>
  <c r="Z1875"/>
  <c r="V1875"/>
  <c r="Y1775"/>
  <c r="X1775"/>
  <c r="Z1775"/>
  <c r="V1775"/>
  <c r="W1775" s="1"/>
  <c r="Y1763"/>
  <c r="X1763"/>
  <c r="Z1763"/>
  <c r="V1763"/>
  <c r="Y1663"/>
  <c r="X1663"/>
  <c r="Z1663"/>
  <c r="V1663"/>
  <c r="Y1643"/>
  <c r="X1643"/>
  <c r="V1643"/>
  <c r="W1643" s="1"/>
  <c r="Z1643"/>
  <c r="Y1631"/>
  <c r="X1631"/>
  <c r="Z1631"/>
  <c r="V1631"/>
  <c r="W1631" s="1"/>
  <c r="Y1515"/>
  <c r="X1515"/>
  <c r="V1515"/>
  <c r="Z1515"/>
  <c r="W1515"/>
  <c r="Y1975"/>
  <c r="X1975"/>
  <c r="V1975"/>
  <c r="W1975" s="1"/>
  <c r="Z1975"/>
  <c r="Y1891"/>
  <c r="X1891"/>
  <c r="Z1891"/>
  <c r="V1891"/>
  <c r="Y1863"/>
  <c r="X1863"/>
  <c r="Z1863"/>
  <c r="V1863"/>
  <c r="Y1791"/>
  <c r="X1791"/>
  <c r="Z1791"/>
  <c r="V1791"/>
  <c r="W1791" s="1"/>
  <c r="Y1779"/>
  <c r="X1779"/>
  <c r="Z1779"/>
  <c r="V1779"/>
  <c r="Y1740"/>
  <c r="X1740"/>
  <c r="Z1740"/>
  <c r="V1740"/>
  <c r="Y1731"/>
  <c r="X1731"/>
  <c r="Z1731"/>
  <c r="V1731"/>
  <c r="W1731"/>
  <c r="Y2413"/>
  <c r="Z2413"/>
  <c r="X2413"/>
  <c r="V2413"/>
  <c r="W2413" s="1"/>
  <c r="Y2156"/>
  <c r="X2156"/>
  <c r="Z2156"/>
  <c r="V2156"/>
  <c r="W2156" s="1"/>
  <c r="Y2087"/>
  <c r="X2087"/>
  <c r="V2087"/>
  <c r="W2087" s="1"/>
  <c r="Z2087"/>
  <c r="Y2076"/>
  <c r="X2076"/>
  <c r="Z2076"/>
  <c r="V2076"/>
  <c r="W2076" s="1"/>
  <c r="Y2019"/>
  <c r="X2019"/>
  <c r="Z2019"/>
  <c r="V2019"/>
  <c r="W2019" s="1"/>
  <c r="Y1959"/>
  <c r="X1959"/>
  <c r="V1959"/>
  <c r="W1959" s="1"/>
  <c r="Z1959"/>
  <c r="Y1919"/>
  <c r="X1919"/>
  <c r="Z1919"/>
  <c r="V1919"/>
  <c r="Y1795"/>
  <c r="X1795"/>
  <c r="Z1795"/>
  <c r="V1795"/>
  <c r="W1795" s="1"/>
  <c r="Y1735"/>
  <c r="X1735"/>
  <c r="V1735"/>
  <c r="W1735"/>
  <c r="Z1735"/>
  <c r="Y1511"/>
  <c r="X1511"/>
  <c r="V1511"/>
  <c r="Z1511"/>
  <c r="Y1503"/>
  <c r="X1503"/>
  <c r="Z1503"/>
  <c r="V1503"/>
  <c r="W1503" s="1"/>
  <c r="Y1483"/>
  <c r="X1483"/>
  <c r="V1483"/>
  <c r="W1483" s="1"/>
  <c r="Z1483"/>
  <c r="Y1472"/>
  <c r="X1472"/>
  <c r="Z1472"/>
  <c r="V1472"/>
  <c r="W1472" s="1"/>
  <c r="Y1435"/>
  <c r="X1435"/>
  <c r="V1435"/>
  <c r="Z1435"/>
  <c r="Y2414"/>
  <c r="Z2414"/>
  <c r="X2414"/>
  <c r="V2414"/>
  <c r="Y2164"/>
  <c r="X2164"/>
  <c r="Z2164"/>
  <c r="V2164"/>
  <c r="W2164" s="1"/>
  <c r="Y2152"/>
  <c r="X2152"/>
  <c r="Z2152"/>
  <c r="V2152"/>
  <c r="W2152" s="1"/>
  <c r="Y2111"/>
  <c r="X2111"/>
  <c r="Z2111"/>
  <c r="V2111"/>
  <c r="W2111" s="1"/>
  <c r="Y2012"/>
  <c r="X2012"/>
  <c r="Z2012"/>
  <c r="V2012"/>
  <c r="Y1991"/>
  <c r="X1991"/>
  <c r="Z1991"/>
  <c r="V1991"/>
  <c r="Y1900"/>
  <c r="X1900"/>
  <c r="Z1900"/>
  <c r="V1900"/>
  <c r="W1900" s="1"/>
  <c r="Y1788"/>
  <c r="X1788"/>
  <c r="Z1788"/>
  <c r="V1788"/>
  <c r="W1788" s="1"/>
  <c r="Y1683"/>
  <c r="X1683"/>
  <c r="Z1683"/>
  <c r="V1683"/>
  <c r="W1683" s="1"/>
  <c r="Y1558"/>
  <c r="Z1558"/>
  <c r="X1558"/>
  <c r="V1558"/>
  <c r="W1558" s="1"/>
  <c r="Y1553"/>
  <c r="Z1553"/>
  <c r="X1553"/>
  <c r="V1553"/>
  <c r="W1553" s="1"/>
  <c r="Y1500"/>
  <c r="X1500"/>
  <c r="Z1500"/>
  <c r="V1500"/>
  <c r="W1500" s="1"/>
  <c r="Y1487"/>
  <c r="X1487"/>
  <c r="Z1487"/>
  <c r="V1487"/>
  <c r="W1487" s="1"/>
  <c r="Y1463"/>
  <c r="X1463"/>
  <c r="V1463"/>
  <c r="W1463" s="1"/>
  <c r="Z1463"/>
  <c r="Y1456"/>
  <c r="X1456"/>
  <c r="Z1456"/>
  <c r="V1456"/>
  <c r="W1456" s="1"/>
  <c r="Y1440"/>
  <c r="X1440"/>
  <c r="Z1440"/>
  <c r="V1440"/>
  <c r="W1440" s="1"/>
  <c r="Y1424"/>
  <c r="X1424"/>
  <c r="Z1424"/>
  <c r="V1424"/>
  <c r="Y1384"/>
  <c r="X1384"/>
  <c r="Z1384"/>
  <c r="V1384"/>
  <c r="W1384" s="1"/>
  <c r="Y1352"/>
  <c r="X1352"/>
  <c r="Z1352"/>
  <c r="V1352"/>
  <c r="W1352" s="1"/>
  <c r="Y1275"/>
  <c r="X1275"/>
  <c r="V1275"/>
  <c r="Z1275"/>
  <c r="Y1204"/>
  <c r="X1204"/>
  <c r="Z1204"/>
  <c r="V1204"/>
  <c r="Y1095"/>
  <c r="X1095"/>
  <c r="V1095"/>
  <c r="W1095" s="1"/>
  <c r="Z1095"/>
  <c r="Y1063"/>
  <c r="X1063"/>
  <c r="V1063"/>
  <c r="W1063"/>
  <c r="Z1063"/>
  <c r="Y1001"/>
  <c r="Z1001"/>
  <c r="X1001"/>
  <c r="V1001"/>
  <c r="W1001" s="1"/>
  <c r="Y949"/>
  <c r="Z949"/>
  <c r="X949"/>
  <c r="V949"/>
  <c r="W949" s="1"/>
  <c r="Y1411"/>
  <c r="X1411"/>
  <c r="Z1411"/>
  <c r="V1411"/>
  <c r="W1411" s="1"/>
  <c r="Y1388"/>
  <c r="X1388"/>
  <c r="Z1388"/>
  <c r="V1388"/>
  <c r="W1388" s="1"/>
  <c r="Y1371"/>
  <c r="X1371"/>
  <c r="V1371"/>
  <c r="Z1371"/>
  <c r="Y1351"/>
  <c r="X1351"/>
  <c r="V1351"/>
  <c r="Z1351"/>
  <c r="Y1255"/>
  <c r="X1255"/>
  <c r="V1255"/>
  <c r="W1255" s="1"/>
  <c r="Z1255"/>
  <c r="Y1215"/>
  <c r="X1215"/>
  <c r="Z1215"/>
  <c r="V1215"/>
  <c r="Y1103"/>
  <c r="X1103"/>
  <c r="Z1103"/>
  <c r="V1103"/>
  <c r="Y1092"/>
  <c r="X1092"/>
  <c r="Z1092"/>
  <c r="V1092"/>
  <c r="Y1005"/>
  <c r="Z1005"/>
  <c r="X1005"/>
  <c r="V1005"/>
  <c r="Y1399"/>
  <c r="X1399"/>
  <c r="V1399"/>
  <c r="W1399"/>
  <c r="Z1399"/>
  <c r="Y1359"/>
  <c r="X1359"/>
  <c r="Z1359"/>
  <c r="V1359"/>
  <c r="Y1303"/>
  <c r="X1303"/>
  <c r="V1303"/>
  <c r="Z1303"/>
  <c r="Y1279"/>
  <c r="X1279"/>
  <c r="Z1279"/>
  <c r="V1279"/>
  <c r="W1279" s="1"/>
  <c r="Y1243"/>
  <c r="X1243"/>
  <c r="V1243"/>
  <c r="Z1243"/>
  <c r="Y1156"/>
  <c r="X1156"/>
  <c r="Z1156"/>
  <c r="V1156"/>
  <c r="W1156" s="1"/>
  <c r="Y957"/>
  <c r="Z957"/>
  <c r="X957"/>
  <c r="V957"/>
  <c r="Y933"/>
  <c r="Z933"/>
  <c r="V933"/>
  <c r="X933"/>
  <c r="Y1408"/>
  <c r="X1408"/>
  <c r="Z1408"/>
  <c r="V1408"/>
  <c r="W1408" s="1"/>
  <c r="Y1379"/>
  <c r="X1379"/>
  <c r="Z1379"/>
  <c r="V1379"/>
  <c r="Y1284"/>
  <c r="X1284"/>
  <c r="Z1284"/>
  <c r="V1284"/>
  <c r="Y1029"/>
  <c r="Z1029"/>
  <c r="X1029"/>
  <c r="V1029"/>
  <c r="Y977"/>
  <c r="Z977"/>
  <c r="X977"/>
  <c r="V977"/>
  <c r="W977" s="1"/>
  <c r="Y953"/>
  <c r="Z953"/>
  <c r="X953"/>
  <c r="V953"/>
  <c r="W953" s="1"/>
  <c r="Y941"/>
  <c r="Z941"/>
  <c r="X941"/>
  <c r="V941"/>
  <c r="Y929"/>
  <c r="Z929"/>
  <c r="X929"/>
  <c r="V929"/>
  <c r="W929" s="1"/>
  <c r="Y917"/>
  <c r="Z917"/>
  <c r="X917"/>
  <c r="V917"/>
  <c r="W917" s="1"/>
  <c r="AA2798"/>
  <c r="AA2791"/>
  <c r="AA2790"/>
  <c r="AA2786"/>
  <c r="AA2782"/>
  <c r="AA2779"/>
  <c r="AA2774"/>
  <c r="AA2771"/>
  <c r="AA2770"/>
  <c r="AA2766"/>
  <c r="W2762"/>
  <c r="AA2762" s="1"/>
  <c r="AA2758"/>
  <c r="AA2754"/>
  <c r="AA2750"/>
  <c r="AA2747"/>
  <c r="AA2743"/>
  <c r="AA2742"/>
  <c r="AA2739"/>
  <c r="AA2738"/>
  <c r="AA2734"/>
  <c r="AA2727"/>
  <c r="AA2726"/>
  <c r="AA2722"/>
  <c r="AA2718"/>
  <c r="AA2715"/>
  <c r="W2714"/>
  <c r="AA2714" s="1"/>
  <c r="AA2710"/>
  <c r="AA2707"/>
  <c r="AA2706"/>
  <c r="AA2702"/>
  <c r="W2698"/>
  <c r="AA2698" s="1"/>
  <c r="AA2694"/>
  <c r="AA2690"/>
  <c r="AA2686"/>
  <c r="AA2683"/>
  <c r="W2682"/>
  <c r="AA2682" s="1"/>
  <c r="AA2679"/>
  <c r="AA2678"/>
  <c r="AA2675"/>
  <c r="AA2674"/>
  <c r="AA2670"/>
  <c r="W2666"/>
  <c r="AA2666" s="1"/>
  <c r="AA2663"/>
  <c r="AA2662"/>
  <c r="AA2658"/>
  <c r="AA2654"/>
  <c r="AA2651"/>
  <c r="W2650"/>
  <c r="AA2650" s="1"/>
  <c r="AA2646"/>
  <c r="AA2643"/>
  <c r="AA2642"/>
  <c r="AA2638"/>
  <c r="W2634"/>
  <c r="AA2634" s="1"/>
  <c r="AA2630"/>
  <c r="AA2626"/>
  <c r="AA2622"/>
  <c r="AA2619"/>
  <c r="W2618"/>
  <c r="AA2618" s="1"/>
  <c r="AA2615"/>
  <c r="AA2614"/>
  <c r="AA2611"/>
  <c r="AA2610"/>
  <c r="AA2606"/>
  <c r="W2602"/>
  <c r="AA2602" s="1"/>
  <c r="AA2599"/>
  <c r="AA2598"/>
  <c r="AA2594"/>
  <c r="AA2590"/>
  <c r="AA2587"/>
  <c r="W2586"/>
  <c r="AA2586" s="1"/>
  <c r="AA2577"/>
  <c r="AA2569"/>
  <c r="AA2561"/>
  <c r="AA2553"/>
  <c r="AA2551"/>
  <c r="AA2545"/>
  <c r="AA2537"/>
  <c r="AA2535"/>
  <c r="AA2529"/>
  <c r="AA2521"/>
  <c r="AA2516"/>
  <c r="AA2508"/>
  <c r="AA2500"/>
  <c r="AA2492"/>
  <c r="AA2487"/>
  <c r="AA2484"/>
  <c r="AA2471"/>
  <c r="AA2468"/>
  <c r="AA2460"/>
  <c r="AA2452"/>
  <c r="AA2444"/>
  <c r="AA2436"/>
  <c r="AA2428"/>
  <c r="AA2423"/>
  <c r="AA2420"/>
  <c r="AA2399"/>
  <c r="AA2383"/>
  <c r="AA2367"/>
  <c r="AA2363"/>
  <c r="AA2355"/>
  <c r="AA2351"/>
  <c r="AA2347"/>
  <c r="AA2182"/>
  <c r="AA2136"/>
  <c r="AA2068"/>
  <c r="AA1956"/>
  <c r="AA1931"/>
  <c r="AA1920"/>
  <c r="AA1854"/>
  <c r="AA1819"/>
  <c r="AA1808"/>
  <c r="AA1652"/>
  <c r="AA1576"/>
  <c r="AA1560"/>
  <c r="AA2335"/>
  <c r="AA2319"/>
  <c r="AA2303"/>
  <c r="AA2287"/>
  <c r="AA2271"/>
  <c r="AA2255"/>
  <c r="AA2239"/>
  <c r="AA2223"/>
  <c r="AA2207"/>
  <c r="AA2188"/>
  <c r="AA2168"/>
  <c r="AA2139"/>
  <c r="AA2130"/>
  <c r="AA2096"/>
  <c r="AA2052"/>
  <c r="AA2018"/>
  <c r="AA2002"/>
  <c r="AA1963"/>
  <c r="AA1922"/>
  <c r="AA1851"/>
  <c r="AA1840"/>
  <c r="AA1681"/>
  <c r="AA1584"/>
  <c r="AA1536"/>
  <c r="AA2316"/>
  <c r="AA2300"/>
  <c r="AA2284"/>
  <c r="AA2236"/>
  <c r="AA2220"/>
  <c r="AA2204"/>
  <c r="AA2192"/>
  <c r="AA2179"/>
  <c r="AA2151"/>
  <c r="AA2146"/>
  <c r="AA2128"/>
  <c r="AA2112"/>
  <c r="AA2097"/>
  <c r="AA2056"/>
  <c r="AA2008"/>
  <c r="AA1969"/>
  <c r="AA1947"/>
  <c r="AA1937"/>
  <c r="AA1908"/>
  <c r="AA1896"/>
  <c r="AA1684"/>
  <c r="AA1640"/>
  <c r="AA1592"/>
  <c r="AA1564"/>
  <c r="AA1457"/>
  <c r="AA1441"/>
  <c r="AA1425"/>
  <c r="AA2332"/>
  <c r="AA2268"/>
  <c r="AA2252"/>
  <c r="AA2237"/>
  <c r="AA2221"/>
  <c r="AA2205"/>
  <c r="AA2190"/>
  <c r="AA2176"/>
  <c r="AA2142"/>
  <c r="AA2102"/>
  <c r="AA2093"/>
  <c r="AA2081"/>
  <c r="AA2059"/>
  <c r="AA2050"/>
  <c r="AA2041"/>
  <c r="AA2030"/>
  <c r="AA1977"/>
  <c r="AA1965"/>
  <c r="AA1954"/>
  <c r="W1930"/>
  <c r="AA1930" s="1"/>
  <c r="AA1889"/>
  <c r="AA1876"/>
  <c r="AA1864"/>
  <c r="AA1853"/>
  <c r="AA1842"/>
  <c r="AA1830"/>
  <c r="AA1764"/>
  <c r="AA1752"/>
  <c r="AA1701"/>
  <c r="AA1696"/>
  <c r="AA1672"/>
  <c r="AA1633"/>
  <c r="AA1623"/>
  <c r="AA1613"/>
  <c r="AA1597"/>
  <c r="AA1582"/>
  <c r="W1578"/>
  <c r="AA1578" s="1"/>
  <c r="W1551"/>
  <c r="AA1551" s="1"/>
  <c r="AA1533"/>
  <c r="AA1525"/>
  <c r="W1514"/>
  <c r="AA1514" s="1"/>
  <c r="AA1477"/>
  <c r="W1454"/>
  <c r="AA1454" s="1"/>
  <c r="W1446"/>
  <c r="AA1446" s="1"/>
  <c r="W1430"/>
  <c r="AA1430" s="1"/>
  <c r="W1398"/>
  <c r="AA1398" s="1"/>
  <c r="W1362"/>
  <c r="AA1362" s="1"/>
  <c r="W1338"/>
  <c r="AA1338" s="1"/>
  <c r="AA1264"/>
  <c r="W1254"/>
  <c r="AA1254" s="1"/>
  <c r="W1194"/>
  <c r="AA1194" s="1"/>
  <c r="AA1185"/>
  <c r="W1174"/>
  <c r="AA1174" s="1"/>
  <c r="AA1133"/>
  <c r="W1122"/>
  <c r="AA1122" s="1"/>
  <c r="AA1032"/>
  <c r="AA940"/>
  <c r="AA888"/>
  <c r="AA868"/>
  <c r="AA859"/>
  <c r="AA796"/>
  <c r="AA780"/>
  <c r="AA764"/>
  <c r="AA748"/>
  <c r="AA733"/>
  <c r="AA717"/>
  <c r="AA700"/>
  <c r="AA684"/>
  <c r="AA669"/>
  <c r="AA652"/>
  <c r="AA609"/>
  <c r="AA461"/>
  <c r="AA445"/>
  <c r="AA1401"/>
  <c r="AA1361"/>
  <c r="AA1337"/>
  <c r="AA1297"/>
  <c r="AA1244"/>
  <c r="AA1193"/>
  <c r="AA1184"/>
  <c r="AA1173"/>
  <c r="AA1080"/>
  <c r="AA984"/>
  <c r="AA904"/>
  <c r="AA864"/>
  <c r="AA800"/>
  <c r="AA785"/>
  <c r="AA769"/>
  <c r="AA753"/>
  <c r="AA741"/>
  <c r="AA737"/>
  <c r="AA720"/>
  <c r="AA705"/>
  <c r="AA689"/>
  <c r="AA673"/>
  <c r="AA657"/>
  <c r="AA641"/>
  <c r="AA1256"/>
  <c r="AA1232"/>
  <c r="AA1144"/>
  <c r="AA1036"/>
  <c r="AA988"/>
  <c r="AA912"/>
  <c r="AA837"/>
  <c r="AA821"/>
  <c r="AA763"/>
  <c r="AA747"/>
  <c r="AA731"/>
  <c r="AA715"/>
  <c r="AA683"/>
  <c r="AA667"/>
  <c r="AA489"/>
  <c r="AA465"/>
  <c r="AA459"/>
  <c r="AA443"/>
  <c r="AA1393"/>
  <c r="AA1328"/>
  <c r="AA1290"/>
  <c r="AA1278"/>
  <c r="AA1272"/>
  <c r="AA1266"/>
  <c r="W1262"/>
  <c r="AA1262" s="1"/>
  <c r="W1250"/>
  <c r="AA1250" s="1"/>
  <c r="AA1228"/>
  <c r="AA1216"/>
  <c r="AA1192"/>
  <c r="AA1136"/>
  <c r="AA1130"/>
  <c r="W1126"/>
  <c r="AA1126" s="1"/>
  <c r="AA1086"/>
  <c r="W1082"/>
  <c r="AA1082" s="1"/>
  <c r="AA1070"/>
  <c r="AA1065"/>
  <c r="AA1059"/>
  <c r="W1054"/>
  <c r="AA1054" s="1"/>
  <c r="W1043"/>
  <c r="AA1043" s="1"/>
  <c r="AA1008"/>
  <c r="AA987"/>
  <c r="AA982"/>
  <c r="AA958"/>
  <c r="AA947"/>
  <c r="AA934"/>
  <c r="AA922"/>
  <c r="AA911"/>
  <c r="AA896"/>
  <c r="AA872"/>
  <c r="AA860"/>
  <c r="AA840"/>
  <c r="AA824"/>
  <c r="AA746"/>
  <c r="W742"/>
  <c r="AA742" s="1"/>
  <c r="AA730"/>
  <c r="W726"/>
  <c r="AA726" s="1"/>
  <c r="AA682"/>
  <c r="W678"/>
  <c r="AA678" s="1"/>
  <c r="AA666"/>
  <c r="W630"/>
  <c r="AA630" s="1"/>
  <c r="AA615"/>
  <c r="W611"/>
  <c r="AA611" s="1"/>
  <c r="W599"/>
  <c r="AA599" s="1"/>
  <c r="W595"/>
  <c r="AA595" s="1"/>
  <c r="W582"/>
  <c r="AA582" s="1"/>
  <c r="AA315"/>
  <c r="AA299"/>
  <c r="AA283"/>
  <c r="AA267"/>
  <c r="AA219"/>
  <c r="AA209"/>
  <c r="AA193"/>
  <c r="AA177"/>
  <c r="AA45"/>
  <c r="AA385"/>
  <c r="AA369"/>
  <c r="AA333"/>
  <c r="AA269"/>
  <c r="AA253"/>
  <c r="AA237"/>
  <c r="AA97"/>
  <c r="AA65"/>
  <c r="AA43"/>
  <c r="AA27"/>
  <c r="AA11"/>
  <c r="AA411"/>
  <c r="AA397"/>
  <c r="AA347"/>
  <c r="AA329"/>
  <c r="AA313"/>
  <c r="AA297"/>
  <c r="AA141"/>
  <c r="AA125"/>
  <c r="AA109"/>
  <c r="AA413"/>
  <c r="W407"/>
  <c r="AA407" s="1"/>
  <c r="W406"/>
  <c r="AA406" s="1"/>
  <c r="AA288"/>
  <c r="W284"/>
  <c r="AA284" s="1"/>
  <c r="W268"/>
  <c r="AA268" s="1"/>
  <c r="AA239"/>
  <c r="AA223"/>
  <c r="W220"/>
  <c r="AA220" s="1"/>
  <c r="AA176"/>
  <c r="W172"/>
  <c r="AA172" s="1"/>
  <c r="AA157"/>
  <c r="AA142"/>
  <c r="W106"/>
  <c r="AA106" s="1"/>
  <c r="Y2580"/>
  <c r="X2580"/>
  <c r="Z2580"/>
  <c r="V2580"/>
  <c r="W2580" s="1"/>
  <c r="X2572"/>
  <c r="Y2572"/>
  <c r="Z2572"/>
  <c r="V2572"/>
  <c r="W2572" s="1"/>
  <c r="Y2564"/>
  <c r="X2564"/>
  <c r="Z2564"/>
  <c r="V2564"/>
  <c r="W2564" s="1"/>
  <c r="X2556"/>
  <c r="Y2556"/>
  <c r="Z2556"/>
  <c r="V2556"/>
  <c r="Y2548"/>
  <c r="X2548"/>
  <c r="Z2548"/>
  <c r="V2548"/>
  <c r="W2548" s="1"/>
  <c r="X2540"/>
  <c r="Z2540"/>
  <c r="Y2540"/>
  <c r="W2540"/>
  <c r="V2540"/>
  <c r="Y2532"/>
  <c r="X2532"/>
  <c r="Z2532"/>
  <c r="V2532"/>
  <c r="W2532" s="1"/>
  <c r="Y2524"/>
  <c r="X2524"/>
  <c r="Z2524"/>
  <c r="V2524"/>
  <c r="Y2409"/>
  <c r="Z2409"/>
  <c r="X2409"/>
  <c r="V2409"/>
  <c r="W2409" s="1"/>
  <c r="Y2406"/>
  <c r="Z2406"/>
  <c r="X2406"/>
  <c r="V2406"/>
  <c r="W2406" s="1"/>
  <c r="Y2167"/>
  <c r="X2167"/>
  <c r="V2167"/>
  <c r="W2167" s="1"/>
  <c r="Z2167"/>
  <c r="Y2119"/>
  <c r="X2119"/>
  <c r="Z2119"/>
  <c r="V2119"/>
  <c r="Y2108"/>
  <c r="X2108"/>
  <c r="Z2108"/>
  <c r="V2108"/>
  <c r="W2108" s="1"/>
  <c r="Y2095"/>
  <c r="X2095"/>
  <c r="Z2095"/>
  <c r="V2095"/>
  <c r="W2095" s="1"/>
  <c r="Y2039"/>
  <c r="X2039"/>
  <c r="V2039"/>
  <c r="W2039" s="1"/>
  <c r="Z2039"/>
  <c r="Y2028"/>
  <c r="X2028"/>
  <c r="Z2028"/>
  <c r="V2028"/>
  <c r="Y1996"/>
  <c r="X1996"/>
  <c r="Z1996"/>
  <c r="V1996"/>
  <c r="W1996" s="1"/>
  <c r="Y1971"/>
  <c r="X1971"/>
  <c r="Z1971"/>
  <c r="V1971"/>
  <c r="W1971" s="1"/>
  <c r="Y1895"/>
  <c r="X1895"/>
  <c r="V1895"/>
  <c r="W1895" s="1"/>
  <c r="Z1895"/>
  <c r="Y1839"/>
  <c r="X1839"/>
  <c r="Z1839"/>
  <c r="V1839"/>
  <c r="Y1727"/>
  <c r="X1727"/>
  <c r="Z1727"/>
  <c r="V1727"/>
  <c r="W1727"/>
  <c r="Y1715"/>
  <c r="X1715"/>
  <c r="Z1715"/>
  <c r="V1715"/>
  <c r="Y1692"/>
  <c r="X1692"/>
  <c r="Z1692"/>
  <c r="V1692"/>
  <c r="W1692" s="1"/>
  <c r="Y1679"/>
  <c r="X1679"/>
  <c r="Z1679"/>
  <c r="V1679"/>
  <c r="W1679" s="1"/>
  <c r="Y1542"/>
  <c r="Z1542"/>
  <c r="X1542"/>
  <c r="V1542"/>
  <c r="W1542" s="1"/>
  <c r="Y1508"/>
  <c r="X1508"/>
  <c r="Z1508"/>
  <c r="W1508"/>
  <c r="V1508"/>
  <c r="Y2160"/>
  <c r="X2160"/>
  <c r="Z2160"/>
  <c r="V2160"/>
  <c r="W2160" s="1"/>
  <c r="Y2148"/>
  <c r="X2148"/>
  <c r="Z2148"/>
  <c r="V2148"/>
  <c r="Y2115"/>
  <c r="X2115"/>
  <c r="Z2115"/>
  <c r="V2115"/>
  <c r="W2115" s="1"/>
  <c r="Y2035"/>
  <c r="X2035"/>
  <c r="Z2035"/>
  <c r="V2035"/>
  <c r="W2035" s="1"/>
  <c r="Y1987"/>
  <c r="X1987"/>
  <c r="Z1987"/>
  <c r="V1987"/>
  <c r="W1987" s="1"/>
  <c r="Y1948"/>
  <c r="X1948"/>
  <c r="Z1948"/>
  <c r="V1948"/>
  <c r="Y1907"/>
  <c r="X1907"/>
  <c r="Z1907"/>
  <c r="V1907"/>
  <c r="W1907" s="1"/>
  <c r="Y1807"/>
  <c r="X1807"/>
  <c r="Z1807"/>
  <c r="V1807"/>
  <c r="W1807" s="1"/>
  <c r="Y1756"/>
  <c r="X1756"/>
  <c r="Z1756"/>
  <c r="V1756"/>
  <c r="W1756" s="1"/>
  <c r="Y1695"/>
  <c r="X1695"/>
  <c r="Z1695"/>
  <c r="V1695"/>
  <c r="W1695"/>
  <c r="Y1655"/>
  <c r="X1655"/>
  <c r="V1655"/>
  <c r="W1655"/>
  <c r="Z1655"/>
  <c r="Y1627"/>
  <c r="X1627"/>
  <c r="V1627"/>
  <c r="Z1627"/>
  <c r="Y1491"/>
  <c r="X1491"/>
  <c r="Z1491"/>
  <c r="V1491"/>
  <c r="W1491" s="1"/>
  <c r="Y1480"/>
  <c r="X1480"/>
  <c r="Z1480"/>
  <c r="V1480"/>
  <c r="Y2071"/>
  <c r="X2071"/>
  <c r="Z2071"/>
  <c r="V2071"/>
  <c r="Y1983"/>
  <c r="X1983"/>
  <c r="Z1983"/>
  <c r="V1983"/>
  <c r="W1983" s="1"/>
  <c r="Y1852"/>
  <c r="X1852"/>
  <c r="Z1852"/>
  <c r="V1852"/>
  <c r="W1852" s="1"/>
  <c r="Y1823"/>
  <c r="X1823"/>
  <c r="Z1823"/>
  <c r="V1823"/>
  <c r="Y1811"/>
  <c r="X1811"/>
  <c r="Z1811"/>
  <c r="V1811"/>
  <c r="W1811" s="1"/>
  <c r="Y1772"/>
  <c r="X1772"/>
  <c r="Z1772"/>
  <c r="V1772"/>
  <c r="W1772" s="1"/>
  <c r="Y1751"/>
  <c r="X1751"/>
  <c r="V1751"/>
  <c r="Z1751"/>
  <c r="Y1699"/>
  <c r="X1699"/>
  <c r="Z1699"/>
  <c r="V1699"/>
  <c r="W1699" s="1"/>
  <c r="Y1660"/>
  <c r="X1660"/>
  <c r="Z1660"/>
  <c r="V1660"/>
  <c r="W1660" s="1"/>
  <c r="Y1624"/>
  <c r="X1624"/>
  <c r="Z1624"/>
  <c r="V1624"/>
  <c r="W1624" s="1"/>
  <c r="Y1556"/>
  <c r="X1556"/>
  <c r="Z1556"/>
  <c r="V1556"/>
  <c r="W1556" s="1"/>
  <c r="Y1528"/>
  <c r="X1528"/>
  <c r="Z1528"/>
  <c r="V1528"/>
  <c r="Y1507"/>
  <c r="X1507"/>
  <c r="Z1507"/>
  <c r="V1507"/>
  <c r="W1507" s="1"/>
  <c r="Y1499"/>
  <c r="X1499"/>
  <c r="V1499"/>
  <c r="Z1499"/>
  <c r="Y1476"/>
  <c r="X1476"/>
  <c r="Z1476"/>
  <c r="V1476"/>
  <c r="W1476" s="1"/>
  <c r="Y1467"/>
  <c r="X1467"/>
  <c r="V1467"/>
  <c r="W1467" s="1"/>
  <c r="Z1467"/>
  <c r="Y1447"/>
  <c r="X1447"/>
  <c r="V1447"/>
  <c r="W1447"/>
  <c r="Z1447"/>
  <c r="Y1431"/>
  <c r="X1431"/>
  <c r="V1431"/>
  <c r="Z1431"/>
  <c r="Y2127"/>
  <c r="X2127"/>
  <c r="Z2127"/>
  <c r="V2127"/>
  <c r="W2127" s="1"/>
  <c r="Y2067"/>
  <c r="X2067"/>
  <c r="Z2067"/>
  <c r="V2067"/>
  <c r="Y2007"/>
  <c r="X2007"/>
  <c r="Z2007"/>
  <c r="V2007"/>
  <c r="Y1939"/>
  <c r="X1939"/>
  <c r="Z1939"/>
  <c r="V1939"/>
  <c r="W1939" s="1"/>
  <c r="Y1916"/>
  <c r="X1916"/>
  <c r="Z1916"/>
  <c r="V1916"/>
  <c r="W1916" s="1"/>
  <c r="Y1804"/>
  <c r="X1804"/>
  <c r="Z1804"/>
  <c r="V1804"/>
  <c r="Y1783"/>
  <c r="X1783"/>
  <c r="V1783"/>
  <c r="Z1783"/>
  <c r="Y1724"/>
  <c r="X1724"/>
  <c r="Z1724"/>
  <c r="V1724"/>
  <c r="W1724" s="1"/>
  <c r="Y1639"/>
  <c r="X1639"/>
  <c r="V1639"/>
  <c r="Z1639"/>
  <c r="Y1573"/>
  <c r="Z1573"/>
  <c r="V1573"/>
  <c r="W1573" s="1"/>
  <c r="X1573"/>
  <c r="Y1520"/>
  <c r="X1520"/>
  <c r="Z1520"/>
  <c r="V1520"/>
  <c r="W1520" s="1"/>
  <c r="Y1495"/>
  <c r="X1495"/>
  <c r="V1495"/>
  <c r="Z1495"/>
  <c r="Y1460"/>
  <c r="X1460"/>
  <c r="Z1460"/>
  <c r="V1460"/>
  <c r="W1460" s="1"/>
  <c r="Y1451"/>
  <c r="X1451"/>
  <c r="V1451"/>
  <c r="W1451" s="1"/>
  <c r="Z1451"/>
  <c r="Y1436"/>
  <c r="X1436"/>
  <c r="Z1436"/>
  <c r="V1436"/>
  <c r="W1436" s="1"/>
  <c r="Y1416"/>
  <c r="X1416"/>
  <c r="Z1416"/>
  <c r="V1416"/>
  <c r="W1416" s="1"/>
  <c r="Y1376"/>
  <c r="X1376"/>
  <c r="Z1376"/>
  <c r="V1376"/>
  <c r="W1376" s="1"/>
  <c r="Y1368"/>
  <c r="X1368"/>
  <c r="Z1368"/>
  <c r="V1368"/>
  <c r="Y1348"/>
  <c r="X1348"/>
  <c r="Z1348"/>
  <c r="V1348"/>
  <c r="W1348" s="1"/>
  <c r="Y1311"/>
  <c r="X1311"/>
  <c r="Z1311"/>
  <c r="V1311"/>
  <c r="Y1300"/>
  <c r="X1300"/>
  <c r="Z1300"/>
  <c r="V1300"/>
  <c r="W1300" s="1"/>
  <c r="Y1291"/>
  <c r="X1291"/>
  <c r="V1291"/>
  <c r="Z1291"/>
  <c r="W1291"/>
  <c r="Y1239"/>
  <c r="X1239"/>
  <c r="V1239"/>
  <c r="W1239" s="1"/>
  <c r="Z1239"/>
  <c r="Y1231"/>
  <c r="X1231"/>
  <c r="Z1231"/>
  <c r="V1231"/>
  <c r="Y1220"/>
  <c r="X1220"/>
  <c r="Z1220"/>
  <c r="V1220"/>
  <c r="W1220" s="1"/>
  <c r="Y1159"/>
  <c r="X1159"/>
  <c r="V1159"/>
  <c r="W1159"/>
  <c r="Z1159"/>
  <c r="Y1151"/>
  <c r="X1151"/>
  <c r="Z1151"/>
  <c r="V1151"/>
  <c r="Y1140"/>
  <c r="X1140"/>
  <c r="Z1140"/>
  <c r="V1140"/>
  <c r="W1140" s="1"/>
  <c r="Y1108"/>
  <c r="X1108"/>
  <c r="Z1108"/>
  <c r="V1108"/>
  <c r="W1108" s="1"/>
  <c r="Y1056"/>
  <c r="X1056"/>
  <c r="Z1056"/>
  <c r="V1056"/>
  <c r="Y1045"/>
  <c r="Z1045"/>
  <c r="X1045"/>
  <c r="V1045"/>
  <c r="Y1017"/>
  <c r="Z1017"/>
  <c r="X1017"/>
  <c r="V1017"/>
  <c r="W1017" s="1"/>
  <c r="Y965"/>
  <c r="Z965"/>
  <c r="X965"/>
  <c r="V965"/>
  <c r="W965" s="1"/>
  <c r="Y925"/>
  <c r="Z925"/>
  <c r="X925"/>
  <c r="V925"/>
  <c r="Y853"/>
  <c r="Z853"/>
  <c r="X853"/>
  <c r="V853"/>
  <c r="Y1415"/>
  <c r="X1415"/>
  <c r="V1415"/>
  <c r="Z1415"/>
  <c r="Y1407"/>
  <c r="X1407"/>
  <c r="Z1407"/>
  <c r="V1407"/>
  <c r="W1407" s="1"/>
  <c r="Y1380"/>
  <c r="X1380"/>
  <c r="Z1380"/>
  <c r="V1380"/>
  <c r="Y1367"/>
  <c r="X1367"/>
  <c r="V1367"/>
  <c r="W1367" s="1"/>
  <c r="Z1367"/>
  <c r="Y1347"/>
  <c r="X1347"/>
  <c r="Z1347"/>
  <c r="V1347"/>
  <c r="Y1271"/>
  <c r="X1271"/>
  <c r="V1271"/>
  <c r="Z1271"/>
  <c r="Y1147"/>
  <c r="X1147"/>
  <c r="V1147"/>
  <c r="W1147" s="1"/>
  <c r="Z1147"/>
  <c r="Y1119"/>
  <c r="X1119"/>
  <c r="Z1119"/>
  <c r="V1119"/>
  <c r="W1119"/>
  <c r="Y1088"/>
  <c r="X1088"/>
  <c r="Z1088"/>
  <c r="V1088"/>
  <c r="W1088" s="1"/>
  <c r="Y1021"/>
  <c r="Z1021"/>
  <c r="X1021"/>
  <c r="V1021"/>
  <c r="W1021" s="1"/>
  <c r="Y1391"/>
  <c r="X1391"/>
  <c r="Z1391"/>
  <c r="V1391"/>
  <c r="W1391" s="1"/>
  <c r="Y1344"/>
  <c r="X1344"/>
  <c r="Z1344"/>
  <c r="V1344"/>
  <c r="W1344" s="1"/>
  <c r="Y1319"/>
  <c r="X1319"/>
  <c r="V1319"/>
  <c r="W1319" s="1"/>
  <c r="Z1319"/>
  <c r="Y1295"/>
  <c r="X1295"/>
  <c r="Z1295"/>
  <c r="V1295"/>
  <c r="W1295" s="1"/>
  <c r="Y1172"/>
  <c r="X1172"/>
  <c r="Z1172"/>
  <c r="V1172"/>
  <c r="Y1127"/>
  <c r="X1127"/>
  <c r="V1127"/>
  <c r="W1127" s="1"/>
  <c r="Z1127"/>
  <c r="Y1115"/>
  <c r="X1115"/>
  <c r="V1115"/>
  <c r="Z1115"/>
  <c r="Y1081"/>
  <c r="Z1081"/>
  <c r="X1081"/>
  <c r="V1081"/>
  <c r="W1081" s="1"/>
  <c r="Y1077"/>
  <c r="Z1077"/>
  <c r="X1077"/>
  <c r="V1077"/>
  <c r="Y1075"/>
  <c r="X1075"/>
  <c r="Z1075"/>
  <c r="V1075"/>
  <c r="W1075"/>
  <c r="Y1009"/>
  <c r="Z1009"/>
  <c r="X1009"/>
  <c r="W1009"/>
  <c r="V1009"/>
  <c r="Y997"/>
  <c r="Z997"/>
  <c r="W997"/>
  <c r="V997"/>
  <c r="X997"/>
  <c r="Y973"/>
  <c r="Z973"/>
  <c r="X973"/>
  <c r="V973"/>
  <c r="Y897"/>
  <c r="Z897"/>
  <c r="X897"/>
  <c r="V897"/>
  <c r="W897" s="1"/>
  <c r="Y1404"/>
  <c r="X1404"/>
  <c r="Z1404"/>
  <c r="V1404"/>
  <c r="W1404" s="1"/>
  <c r="Y1360"/>
  <c r="X1360"/>
  <c r="Z1360"/>
  <c r="V1360"/>
  <c r="W1360" s="1"/>
  <c r="Y1167"/>
  <c r="X1167"/>
  <c r="Z1167"/>
  <c r="V1167"/>
  <c r="W1167"/>
  <c r="Y1111"/>
  <c r="X1111"/>
  <c r="V1111"/>
  <c r="W1111"/>
  <c r="Z1111"/>
  <c r="Y1099"/>
  <c r="X1099"/>
  <c r="V1099"/>
  <c r="Z1099"/>
  <c r="Y993"/>
  <c r="Z993"/>
  <c r="X993"/>
  <c r="V993"/>
  <c r="W993" s="1"/>
  <c r="Y969"/>
  <c r="Z969"/>
  <c r="X969"/>
  <c r="V969"/>
  <c r="W2800"/>
  <c r="AA2800" s="1"/>
  <c r="AA2799"/>
  <c r="W2797"/>
  <c r="AA2797" s="1"/>
  <c r="AA2795"/>
  <c r="W2789"/>
  <c r="AA2789" s="1"/>
  <c r="AA2787"/>
  <c r="AA2783"/>
  <c r="AA2775"/>
  <c r="W2773"/>
  <c r="AA2773" s="1"/>
  <c r="AA2767"/>
  <c r="W2765"/>
  <c r="AA2765" s="1"/>
  <c r="AA2763"/>
  <c r="AA2759"/>
  <c r="W2757"/>
  <c r="AA2757" s="1"/>
  <c r="AA2755"/>
  <c r="AA2751"/>
  <c r="W2749"/>
  <c r="AA2749" s="1"/>
  <c r="W2741"/>
  <c r="AA2741" s="1"/>
  <c r="AA2735"/>
  <c r="AA2731"/>
  <c r="AA2723"/>
  <c r="AA2719"/>
  <c r="AA2711"/>
  <c r="AA2703"/>
  <c r="W2701"/>
  <c r="AA2701" s="1"/>
  <c r="AA2699"/>
  <c r="AA2695"/>
  <c r="W2693"/>
  <c r="AA2693" s="1"/>
  <c r="AA2691"/>
  <c r="AA2687"/>
  <c r="W2685"/>
  <c r="AA2685" s="1"/>
  <c r="AA2671"/>
  <c r="W2669"/>
  <c r="AA2669" s="1"/>
  <c r="AA2668"/>
  <c r="AA2667"/>
  <c r="W2661"/>
  <c r="AA2661" s="1"/>
  <c r="AA2659"/>
  <c r="AA2655"/>
  <c r="W2653"/>
  <c r="AA2653" s="1"/>
  <c r="AA2647"/>
  <c r="W2645"/>
  <c r="AA2645" s="1"/>
  <c r="AA2639"/>
  <c r="W2637"/>
  <c r="AA2637" s="1"/>
  <c r="AA2635"/>
  <c r="AA2631"/>
  <c r="W2629"/>
  <c r="AA2629" s="1"/>
  <c r="AA2627"/>
  <c r="AA2623"/>
  <c r="W2621"/>
  <c r="AA2621" s="1"/>
  <c r="W2613"/>
  <c r="AA2613" s="1"/>
  <c r="AA2607"/>
  <c r="W2605"/>
  <c r="AA2605" s="1"/>
  <c r="AA2603"/>
  <c r="W2597"/>
  <c r="AA2597" s="1"/>
  <c r="AA2595"/>
  <c r="AA2591"/>
  <c r="W2589"/>
  <c r="AA2589" s="1"/>
  <c r="AA2583"/>
  <c r="AA2575"/>
  <c r="W2571"/>
  <c r="AA2571" s="1"/>
  <c r="AA2567"/>
  <c r="W2563"/>
  <c r="AA2563" s="1"/>
  <c r="AA2559"/>
  <c r="AA2543"/>
  <c r="AA2527"/>
  <c r="AA2519"/>
  <c r="AA2511"/>
  <c r="W2507"/>
  <c r="AA2507" s="1"/>
  <c r="AA2503"/>
  <c r="AA2495"/>
  <c r="AA2479"/>
  <c r="W2475"/>
  <c r="AA2475" s="1"/>
  <c r="AA2463"/>
  <c r="AA2455"/>
  <c r="AA2447"/>
  <c r="W2443"/>
  <c r="AA2443" s="1"/>
  <c r="AA2439"/>
  <c r="AA2431"/>
  <c r="AA2415"/>
  <c r="AA2407"/>
  <c r="AA2404"/>
  <c r="AA2400"/>
  <c r="AA2396"/>
  <c r="AA2392"/>
  <c r="AA2388"/>
  <c r="AA2384"/>
  <c r="AA2380"/>
  <c r="AA2376"/>
  <c r="AA2372"/>
  <c r="AA2368"/>
  <c r="AA2364"/>
  <c r="AA2360"/>
  <c r="AA2356"/>
  <c r="AA2352"/>
  <c r="AA2348"/>
  <c r="AA2344"/>
  <c r="AA2334"/>
  <c r="AA2318"/>
  <c r="AA2302"/>
  <c r="AA2286"/>
  <c r="AA2270"/>
  <c r="AA2254"/>
  <c r="AA2238"/>
  <c r="AA2222"/>
  <c r="AA2206"/>
  <c r="AA2187"/>
  <c r="W2154"/>
  <c r="AA2154" s="1"/>
  <c r="AA2141"/>
  <c r="AA2129"/>
  <c r="AA2084"/>
  <c r="AA2073"/>
  <c r="AA2062"/>
  <c r="AA2049"/>
  <c r="AA2014"/>
  <c r="AA1985"/>
  <c r="AA1960"/>
  <c r="AA1949"/>
  <c r="AA1925"/>
  <c r="W1882"/>
  <c r="AA1882" s="1"/>
  <c r="AA1870"/>
  <c r="AA1858"/>
  <c r="AA1826"/>
  <c r="AA1813"/>
  <c r="AA1780"/>
  <c r="AA1768"/>
  <c r="W1758"/>
  <c r="AA1758" s="1"/>
  <c r="AA1668"/>
  <c r="AA1657"/>
  <c r="AA1645"/>
  <c r="AA1636"/>
  <c r="AA1625"/>
  <c r="W1610"/>
  <c r="AA1610" s="1"/>
  <c r="AA1581"/>
  <c r="AA1561"/>
  <c r="AA1532"/>
  <c r="AA2339"/>
  <c r="AA2323"/>
  <c r="AA2306"/>
  <c r="AA2295"/>
  <c r="AA2291"/>
  <c r="AA2279"/>
  <c r="AA2275"/>
  <c r="AA2258"/>
  <c r="AA2243"/>
  <c r="AA2231"/>
  <c r="AA2227"/>
  <c r="AA2215"/>
  <c r="AA2211"/>
  <c r="AA2194"/>
  <c r="AA2172"/>
  <c r="AA2134"/>
  <c r="AA2104"/>
  <c r="AA2080"/>
  <c r="W2058"/>
  <c r="AA2058" s="1"/>
  <c r="AA2024"/>
  <c r="AA1979"/>
  <c r="AA1968"/>
  <c r="AA1936"/>
  <c r="AA1897"/>
  <c r="AA1886"/>
  <c r="AA1867"/>
  <c r="AA1856"/>
  <c r="AA1845"/>
  <c r="AA1825"/>
  <c r="W1805"/>
  <c r="AA1805" s="1"/>
  <c r="AA1796"/>
  <c r="AA1784"/>
  <c r="AA1778"/>
  <c r="W1774"/>
  <c r="AA1774" s="1"/>
  <c r="AA1750"/>
  <c r="AA1745"/>
  <c r="AA1738"/>
  <c r="W1734"/>
  <c r="AA1734" s="1"/>
  <c r="W1726"/>
  <c r="AA1726" s="1"/>
  <c r="W1705"/>
  <c r="AA1705" s="1"/>
  <c r="W1693"/>
  <c r="AA1693" s="1"/>
  <c r="AA1685"/>
  <c r="AA1675"/>
  <c r="W1653"/>
  <c r="AA1653" s="1"/>
  <c r="AA1644"/>
  <c r="AA1622"/>
  <c r="W1619"/>
  <c r="AA1619" s="1"/>
  <c r="AA1611"/>
  <c r="W1607"/>
  <c r="AA1607" s="1"/>
  <c r="W1602"/>
  <c r="AA1602" s="1"/>
  <c r="AA1590"/>
  <c r="AA1589"/>
  <c r="W1570"/>
  <c r="AA1570" s="1"/>
  <c r="W1559"/>
  <c r="AA1559" s="1"/>
  <c r="W1550"/>
  <c r="AA1550" s="1"/>
  <c r="W1539"/>
  <c r="AA1539" s="1"/>
  <c r="W1478"/>
  <c r="AA1478" s="1"/>
  <c r="AA2337"/>
  <c r="AA2320"/>
  <c r="AA2304"/>
  <c r="AA2288"/>
  <c r="AA2273"/>
  <c r="AA2257"/>
  <c r="AA2240"/>
  <c r="AA2224"/>
  <c r="AA2208"/>
  <c r="AA2195"/>
  <c r="AA2184"/>
  <c r="AA2174"/>
  <c r="AA2132"/>
  <c r="AA2100"/>
  <c r="AA2091"/>
  <c r="AA2082"/>
  <c r="AA2061"/>
  <c r="W2042"/>
  <c r="AA2042" s="1"/>
  <c r="AA2022"/>
  <c r="AA2013"/>
  <c r="AA1974"/>
  <c r="W1962"/>
  <c r="AA1962" s="1"/>
  <c r="AA1952"/>
  <c r="AA1924"/>
  <c r="AA1913"/>
  <c r="AA1901"/>
  <c r="AA1841"/>
  <c r="AA1801"/>
  <c r="AA1790"/>
  <c r="AA1771"/>
  <c r="AA1728"/>
  <c r="AA1717"/>
  <c r="AA1694"/>
  <c r="AA1689"/>
  <c r="AA1654"/>
  <c r="AA1649"/>
  <c r="AA1612"/>
  <c r="AA1596"/>
  <c r="AA1583"/>
  <c r="AA1568"/>
  <c r="AA1544"/>
  <c r="AA1510"/>
  <c r="W1474"/>
  <c r="AA1474" s="1"/>
  <c r="AA1461"/>
  <c r="W1453"/>
  <c r="AA1453" s="1"/>
  <c r="AA1437"/>
  <c r="W1429"/>
  <c r="AA1429" s="1"/>
  <c r="AA2336"/>
  <c r="AA2321"/>
  <c r="W2313"/>
  <c r="AA2313" s="1"/>
  <c r="AA2305"/>
  <c r="AA2289"/>
  <c r="W2281"/>
  <c r="AA2281" s="1"/>
  <c r="AA2272"/>
  <c r="W2265"/>
  <c r="AA2265" s="1"/>
  <c r="AA2256"/>
  <c r="AA2241"/>
  <c r="AA2225"/>
  <c r="AA2209"/>
  <c r="AA2191"/>
  <c r="AA2180"/>
  <c r="AA2169"/>
  <c r="AA2157"/>
  <c r="AA2145"/>
  <c r="AA2116"/>
  <c r="AA2105"/>
  <c r="AA2098"/>
  <c r="W2077"/>
  <c r="AA2077" s="1"/>
  <c r="AA2054"/>
  <c r="AA2045"/>
  <c r="W2025"/>
  <c r="AA2025" s="1"/>
  <c r="AA2016"/>
  <c r="AA2010"/>
  <c r="W2005"/>
  <c r="AA2005" s="1"/>
  <c r="AA1995"/>
  <c r="AA1984"/>
  <c r="AA1905"/>
  <c r="AA1898"/>
  <c r="AA1894"/>
  <c r="AA1880"/>
  <c r="AA1869"/>
  <c r="W1834"/>
  <c r="AA1834" s="1"/>
  <c r="AA1793"/>
  <c r="W1781"/>
  <c r="AA1781" s="1"/>
  <c r="AA1769"/>
  <c r="AA1757"/>
  <c r="W1746"/>
  <c r="AA1746" s="1"/>
  <c r="AA1712"/>
  <c r="AA1691"/>
  <c r="AA1682"/>
  <c r="AA1677"/>
  <c r="W1666"/>
  <c r="AA1666" s="1"/>
  <c r="AA1617"/>
  <c r="AA1600"/>
  <c r="W1593"/>
  <c r="AA1593" s="1"/>
  <c r="AA1587"/>
  <c r="AA1567"/>
  <c r="W1563"/>
  <c r="AA1563" s="1"/>
  <c r="AA1547"/>
  <c r="W1543"/>
  <c r="AA1543" s="1"/>
  <c r="AA1537"/>
  <c r="W1518"/>
  <c r="AA1518" s="1"/>
  <c r="W1502"/>
  <c r="AA1502" s="1"/>
  <c r="AA1498"/>
  <c r="W1493"/>
  <c r="AA1493" s="1"/>
  <c r="AA1486"/>
  <c r="W1482"/>
  <c r="AA1482" s="1"/>
  <c r="W1469"/>
  <c r="AA1469" s="1"/>
  <c r="AA1462"/>
  <c r="W1458"/>
  <c r="AA1458" s="1"/>
  <c r="W1442"/>
  <c r="AA1442" s="1"/>
  <c r="AA1438"/>
  <c r="W1426"/>
  <c r="AA1426" s="1"/>
  <c r="W1390"/>
  <c r="AA1390" s="1"/>
  <c r="AA1382"/>
  <c r="AA1353"/>
  <c r="AA1350"/>
  <c r="AA1315"/>
  <c r="W1309"/>
  <c r="AA1309" s="1"/>
  <c r="AA1294"/>
  <c r="W1289"/>
  <c r="AA1289" s="1"/>
  <c r="AA1280"/>
  <c r="AA1274"/>
  <c r="AA1269"/>
  <c r="W1258"/>
  <c r="AA1258" s="1"/>
  <c r="W1237"/>
  <c r="AA1237" s="1"/>
  <c r="AA1234"/>
  <c r="W1229"/>
  <c r="AA1229" s="1"/>
  <c r="AA1214"/>
  <c r="AA1209"/>
  <c r="AA1202"/>
  <c r="W1198"/>
  <c r="AA1198" s="1"/>
  <c r="W1190"/>
  <c r="AA1190" s="1"/>
  <c r="AA1154"/>
  <c r="AA1102"/>
  <c r="AA1100"/>
  <c r="AA1094"/>
  <c r="AA1089"/>
  <c r="AA1071"/>
  <c r="W1067"/>
  <c r="AA1067" s="1"/>
  <c r="AA1061"/>
  <c r="AA1050"/>
  <c r="W1035"/>
  <c r="AA1035" s="1"/>
  <c r="AA1022"/>
  <c r="AA1011"/>
  <c r="W1006"/>
  <c r="AA1006" s="1"/>
  <c r="W999"/>
  <c r="AA999" s="1"/>
  <c r="W995"/>
  <c r="AA995" s="1"/>
  <c r="AA970"/>
  <c r="W955"/>
  <c r="AA955" s="1"/>
  <c r="AA944"/>
  <c r="AA930"/>
  <c r="W915"/>
  <c r="AA915" s="1"/>
  <c r="AA892"/>
  <c r="W883"/>
  <c r="AA883" s="1"/>
  <c r="W846"/>
  <c r="AA846" s="1"/>
  <c r="AA839"/>
  <c r="AA834"/>
  <c r="W830"/>
  <c r="AA830" s="1"/>
  <c r="AA823"/>
  <c r="AA818"/>
  <c r="W814"/>
  <c r="AA814" s="1"/>
  <c r="AA805"/>
  <c r="AA801"/>
  <c r="AA784"/>
  <c r="AA768"/>
  <c r="AA752"/>
  <c r="AA736"/>
  <c r="AA721"/>
  <c r="AA704"/>
  <c r="AA688"/>
  <c r="AA677"/>
  <c r="AA672"/>
  <c r="AA656"/>
  <c r="W640"/>
  <c r="AA640" s="1"/>
  <c r="AA628"/>
  <c r="W616"/>
  <c r="AA616" s="1"/>
  <c r="AA600"/>
  <c r="W596"/>
  <c r="AA596" s="1"/>
  <c r="AA579"/>
  <c r="W572"/>
  <c r="AA572" s="1"/>
  <c r="AA559"/>
  <c r="AA543"/>
  <c r="AA527"/>
  <c r="AA511"/>
  <c r="W508"/>
  <c r="AA508" s="1"/>
  <c r="AA495"/>
  <c r="W492"/>
  <c r="AA492" s="1"/>
  <c r="AA475"/>
  <c r="AA470"/>
  <c r="W466"/>
  <c r="AA466" s="1"/>
  <c r="W450"/>
  <c r="AA450" s="1"/>
  <c r="AA438"/>
  <c r="W432"/>
  <c r="AA432" s="1"/>
  <c r="AA423"/>
  <c r="AA420"/>
  <c r="AA1410"/>
  <c r="W1394"/>
  <c r="AA1394" s="1"/>
  <c r="AA1386"/>
  <c r="AA1370"/>
  <c r="W1354"/>
  <c r="AA1354" s="1"/>
  <c r="W1330"/>
  <c r="AA1330" s="1"/>
  <c r="AA1306"/>
  <c r="W1302"/>
  <c r="AA1302" s="1"/>
  <c r="AA1260"/>
  <c r="AA1253"/>
  <c r="AA1248"/>
  <c r="W1219"/>
  <c r="AA1219" s="1"/>
  <c r="AA1208"/>
  <c r="AA1197"/>
  <c r="W1186"/>
  <c r="AA1186" s="1"/>
  <c r="W1178"/>
  <c r="AA1178" s="1"/>
  <c r="W1157"/>
  <c r="AA1157" s="1"/>
  <c r="AA1142"/>
  <c r="W1138"/>
  <c r="AA1138" s="1"/>
  <c r="W1129"/>
  <c r="AA1129" s="1"/>
  <c r="AA1123"/>
  <c r="W1117"/>
  <c r="AA1117" s="1"/>
  <c r="W1107"/>
  <c r="AA1107" s="1"/>
  <c r="AA1097"/>
  <c r="AA1090"/>
  <c r="AA1084"/>
  <c r="W1051"/>
  <c r="AA1051" s="1"/>
  <c r="W1039"/>
  <c r="AA1039" s="1"/>
  <c r="AA1026"/>
  <c r="W1015"/>
  <c r="AA1015" s="1"/>
  <c r="W1010"/>
  <c r="AA1010" s="1"/>
  <c r="AA1000"/>
  <c r="AA975"/>
  <c r="W971"/>
  <c r="AA971" s="1"/>
  <c r="W959"/>
  <c r="AA959" s="1"/>
  <c r="AA939"/>
  <c r="W935"/>
  <c r="AA935" s="1"/>
  <c r="W931"/>
  <c r="AA931" s="1"/>
  <c r="AA908"/>
  <c r="AA894"/>
  <c r="AA880"/>
  <c r="AA854"/>
  <c r="W850"/>
  <c r="AA850" s="1"/>
  <c r="AA843"/>
  <c r="AA838"/>
  <c r="W835"/>
  <c r="AA835" s="1"/>
  <c r="AA827"/>
  <c r="AA822"/>
  <c r="W819"/>
  <c r="AA819" s="1"/>
  <c r="AA811"/>
  <c r="AA804"/>
  <c r="W797"/>
  <c r="AA797" s="1"/>
  <c r="AA788"/>
  <c r="W781"/>
  <c r="AA781" s="1"/>
  <c r="AA773"/>
  <c r="W765"/>
  <c r="AA765" s="1"/>
  <c r="AA757"/>
  <c r="W749"/>
  <c r="AA749" s="1"/>
  <c r="AA725"/>
  <c r="AA708"/>
  <c r="W701"/>
  <c r="AA701" s="1"/>
  <c r="AA693"/>
  <c r="W685"/>
  <c r="AA685" s="1"/>
  <c r="AA676"/>
  <c r="AA661"/>
  <c r="W653"/>
  <c r="AA653" s="1"/>
  <c r="AA645"/>
  <c r="W637"/>
  <c r="AA637" s="1"/>
  <c r="AA632"/>
  <c r="AA629"/>
  <c r="AA601"/>
  <c r="AA584"/>
  <c r="AA576"/>
  <c r="W574"/>
  <c r="AA574" s="1"/>
  <c r="AA562"/>
  <c r="W558"/>
  <c r="AA558" s="1"/>
  <c r="AA546"/>
  <c r="W542"/>
  <c r="AA542" s="1"/>
  <c r="AA530"/>
  <c r="W526"/>
  <c r="AA526" s="1"/>
  <c r="AA514"/>
  <c r="W510"/>
  <c r="AA510" s="1"/>
  <c r="AA498"/>
  <c r="W494"/>
  <c r="AA494" s="1"/>
  <c r="W471"/>
  <c r="AA471" s="1"/>
  <c r="W467"/>
  <c r="AA467" s="1"/>
  <c r="AA454"/>
  <c r="AA449"/>
  <c r="W431"/>
  <c r="AA431" s="1"/>
  <c r="AA419"/>
  <c r="AA1417"/>
  <c r="W1389"/>
  <c r="AA1389" s="1"/>
  <c r="AA1373"/>
  <c r="AA1358"/>
  <c r="AA1308"/>
  <c r="W1293"/>
  <c r="AA1293" s="1"/>
  <c r="W1283"/>
  <c r="AA1283" s="1"/>
  <c r="AA1273"/>
  <c r="AA1261"/>
  <c r="AA1242"/>
  <c r="W1238"/>
  <c r="AA1238" s="1"/>
  <c r="W1226"/>
  <c r="AA1226" s="1"/>
  <c r="AA1196"/>
  <c r="AA1166"/>
  <c r="AA1161"/>
  <c r="AA1149"/>
  <c r="AA1110"/>
  <c r="AA1105"/>
  <c r="AA1087"/>
  <c r="AA1064"/>
  <c r="AA1052"/>
  <c r="AA1031"/>
  <c r="AA1014"/>
  <c r="AA1002"/>
  <c r="AA983"/>
  <c r="AA978"/>
  <c r="W967"/>
  <c r="AA967" s="1"/>
  <c r="W962"/>
  <c r="AA962" s="1"/>
  <c r="AA928"/>
  <c r="AA902"/>
  <c r="AA890"/>
  <c r="AA884"/>
  <c r="AA841"/>
  <c r="AA825"/>
  <c r="AA794"/>
  <c r="AA778"/>
  <c r="AA698"/>
  <c r="W694"/>
  <c r="AA694" s="1"/>
  <c r="AA650"/>
  <c r="W646"/>
  <c r="AA646" s="1"/>
  <c r="AA634"/>
  <c r="AA622"/>
  <c r="W620"/>
  <c r="AA620" s="1"/>
  <c r="AA612"/>
  <c r="W610"/>
  <c r="AA610" s="1"/>
  <c r="AA603"/>
  <c r="AA598"/>
  <c r="W594"/>
  <c r="AA594" s="1"/>
  <c r="AA587"/>
  <c r="AA560"/>
  <c r="W556"/>
  <c r="AA556" s="1"/>
  <c r="AA544"/>
  <c r="W540"/>
  <c r="AA540" s="1"/>
  <c r="AA528"/>
  <c r="W524"/>
  <c r="AA524" s="1"/>
  <c r="AA512"/>
  <c r="AA496"/>
  <c r="AA487"/>
  <c r="AA481"/>
  <c r="AA469"/>
  <c r="AA425"/>
  <c r="AA1418"/>
  <c r="AA1413"/>
  <c r="AA1385"/>
  <c r="AA1333"/>
  <c r="W1322"/>
  <c r="AA1322" s="1"/>
  <c r="AA1282"/>
  <c r="W1257"/>
  <c r="AA1257" s="1"/>
  <c r="AA1233"/>
  <c r="AA1221"/>
  <c r="AA1171"/>
  <c r="W1165"/>
  <c r="AA1165" s="1"/>
  <c r="W1155"/>
  <c r="AA1155" s="1"/>
  <c r="AA1141"/>
  <c r="W1109"/>
  <c r="AA1109" s="1"/>
  <c r="AA1048"/>
  <c r="AA1024"/>
  <c r="AA1012"/>
  <c r="AA1003"/>
  <c r="AA998"/>
  <c r="AA900"/>
  <c r="AA876"/>
  <c r="AA844"/>
  <c r="AA829"/>
  <c r="AA812"/>
  <c r="AA799"/>
  <c r="AA783"/>
  <c r="W779"/>
  <c r="AA779" s="1"/>
  <c r="W762"/>
  <c r="AA762" s="1"/>
  <c r="AA734"/>
  <c r="AA718"/>
  <c r="W714"/>
  <c r="AA714" s="1"/>
  <c r="AA686"/>
  <c r="AA638"/>
  <c r="W635"/>
  <c r="AA635" s="1"/>
  <c r="W623"/>
  <c r="AA623" s="1"/>
  <c r="AA619"/>
  <c r="AA613"/>
  <c r="AA602"/>
  <c r="AA588"/>
  <c r="W586"/>
  <c r="AA586" s="1"/>
  <c r="W575"/>
  <c r="AA575" s="1"/>
  <c r="W569"/>
  <c r="AA569" s="1"/>
  <c r="AA561"/>
  <c r="W553"/>
  <c r="AA553" s="1"/>
  <c r="AA545"/>
  <c r="W537"/>
  <c r="AA537" s="1"/>
  <c r="AA529"/>
  <c r="W521"/>
  <c r="AA521" s="1"/>
  <c r="AA513"/>
  <c r="W505"/>
  <c r="AA505" s="1"/>
  <c r="AA497"/>
  <c r="W486"/>
  <c r="AA486" s="1"/>
  <c r="AA478"/>
  <c r="W474"/>
  <c r="AA474" s="1"/>
  <c r="AA464"/>
  <c r="W460"/>
  <c r="AA460" s="1"/>
  <c r="AA448"/>
  <c r="W444"/>
  <c r="AA444" s="1"/>
  <c r="AA434"/>
  <c r="W430"/>
  <c r="AA430" s="1"/>
  <c r="AA418"/>
  <c r="W416"/>
  <c r="AA416" s="1"/>
  <c r="AA394"/>
  <c r="W390"/>
  <c r="AA390" s="1"/>
  <c r="AA378"/>
  <c r="W374"/>
  <c r="AA374" s="1"/>
  <c r="AA357"/>
  <c r="AA332"/>
  <c r="W328"/>
  <c r="AA328" s="1"/>
  <c r="W264"/>
  <c r="AA264" s="1"/>
  <c r="AA252"/>
  <c r="AA236"/>
  <c r="AA197"/>
  <c r="AA181"/>
  <c r="W164"/>
  <c r="AA164" s="1"/>
  <c r="AA152"/>
  <c r="W148"/>
  <c r="AA148" s="1"/>
  <c r="AA139"/>
  <c r="W135"/>
  <c r="AA135" s="1"/>
  <c r="W131"/>
  <c r="AA131" s="1"/>
  <c r="AA118"/>
  <c r="W115"/>
  <c r="AA115" s="1"/>
  <c r="AA107"/>
  <c r="AA102"/>
  <c r="W98"/>
  <c r="AA98" s="1"/>
  <c r="AA91"/>
  <c r="W87"/>
  <c r="AA87" s="1"/>
  <c r="W83"/>
  <c r="AA83" s="1"/>
  <c r="W71"/>
  <c r="AA71" s="1"/>
  <c r="W67"/>
  <c r="AA67" s="1"/>
  <c r="AA54"/>
  <c r="AA49"/>
  <c r="AA36"/>
  <c r="W32"/>
  <c r="AA32" s="1"/>
  <c r="AA17"/>
  <c r="AA4"/>
  <c r="W415"/>
  <c r="AA415" s="1"/>
  <c r="AA395"/>
  <c r="W391"/>
  <c r="AA391" s="1"/>
  <c r="W387"/>
  <c r="AA387" s="1"/>
  <c r="AA373"/>
  <c r="AA362"/>
  <c r="W358"/>
  <c r="AA358" s="1"/>
  <c r="W348"/>
  <c r="AA348" s="1"/>
  <c r="AA340"/>
  <c r="W338"/>
  <c r="AA338" s="1"/>
  <c r="W322"/>
  <c r="AA322" s="1"/>
  <c r="AA310"/>
  <c r="W306"/>
  <c r="AA306" s="1"/>
  <c r="AA294"/>
  <c r="W290"/>
  <c r="AA290" s="1"/>
  <c r="AA273"/>
  <c r="AA262"/>
  <c r="W258"/>
  <c r="AA258" s="1"/>
  <c r="AA246"/>
  <c r="W242"/>
  <c r="AA242" s="1"/>
  <c r="W226"/>
  <c r="AA226" s="1"/>
  <c r="AA214"/>
  <c r="W211"/>
  <c r="AA211" s="1"/>
  <c r="AA198"/>
  <c r="W194"/>
  <c r="AA194" s="1"/>
  <c r="AA182"/>
  <c r="W178"/>
  <c r="AA178" s="1"/>
  <c r="AA166"/>
  <c r="W162"/>
  <c r="AA162" s="1"/>
  <c r="AA155"/>
  <c r="W151"/>
  <c r="AA151" s="1"/>
  <c r="W146"/>
  <c r="AA146" s="1"/>
  <c r="AA136"/>
  <c r="W132"/>
  <c r="AA132" s="1"/>
  <c r="AA120"/>
  <c r="W116"/>
  <c r="AA116" s="1"/>
  <c r="AA104"/>
  <c r="AA101"/>
  <c r="AA88"/>
  <c r="W84"/>
  <c r="AA84" s="1"/>
  <c r="AA69"/>
  <c r="AA53"/>
  <c r="AA409"/>
  <c r="AA403"/>
  <c r="W400"/>
  <c r="AA400" s="1"/>
  <c r="AA388"/>
  <c r="W383"/>
  <c r="AA383" s="1"/>
  <c r="AA375"/>
  <c r="AA371"/>
  <c r="W368"/>
  <c r="AA368" s="1"/>
  <c r="AA359"/>
  <c r="AA356"/>
  <c r="AA353"/>
  <c r="AA345"/>
  <c r="W334"/>
  <c r="AA334" s="1"/>
  <c r="AA317"/>
  <c r="AA301"/>
  <c r="AA285"/>
  <c r="AA274"/>
  <c r="W270"/>
  <c r="AA270" s="1"/>
  <c r="W254"/>
  <c r="AA254" s="1"/>
  <c r="W238"/>
  <c r="AA238" s="1"/>
  <c r="AA221"/>
  <c r="AA210"/>
  <c r="W207"/>
  <c r="AA207" s="1"/>
  <c r="AA199"/>
  <c r="AA195"/>
  <c r="W191"/>
  <c r="AA191" s="1"/>
  <c r="AA183"/>
  <c r="AA179"/>
  <c r="W174"/>
  <c r="AA174" s="1"/>
  <c r="AA167"/>
  <c r="AA163"/>
  <c r="W159"/>
  <c r="AA159" s="1"/>
  <c r="AA147"/>
  <c r="AA145"/>
  <c r="W137"/>
  <c r="AA137" s="1"/>
  <c r="AA129"/>
  <c r="W121"/>
  <c r="AA121" s="1"/>
  <c r="AA113"/>
  <c r="W105"/>
  <c r="AA105" s="1"/>
  <c r="AA100"/>
  <c r="W96"/>
  <c r="AA96" s="1"/>
  <c r="W89"/>
  <c r="AA89" s="1"/>
  <c r="AA81"/>
  <c r="AA68"/>
  <c r="W64"/>
  <c r="AA64" s="1"/>
  <c r="AA52"/>
  <c r="W48"/>
  <c r="AA48" s="1"/>
  <c r="AA38"/>
  <c r="W34"/>
  <c r="AA34" s="1"/>
  <c r="AA22"/>
  <c r="W18"/>
  <c r="AA18" s="1"/>
  <c r="AA6"/>
  <c r="AA2"/>
  <c r="AA410"/>
  <c r="W396"/>
  <c r="AA396" s="1"/>
  <c r="W389"/>
  <c r="AA389" s="1"/>
  <c r="AA384"/>
  <c r="W380"/>
  <c r="AA380" s="1"/>
  <c r="AA367"/>
  <c r="W364"/>
  <c r="AA364" s="1"/>
  <c r="AA344"/>
  <c r="W336"/>
  <c r="AA336" s="1"/>
  <c r="W320"/>
  <c r="AA320" s="1"/>
  <c r="W304"/>
  <c r="AA304" s="1"/>
  <c r="AA276"/>
  <c r="W272"/>
  <c r="AA272" s="1"/>
  <c r="AA263"/>
  <c r="AA259"/>
  <c r="W256"/>
  <c r="AA256" s="1"/>
  <c r="AA212"/>
  <c r="W208"/>
  <c r="AA208" s="1"/>
  <c r="AA196"/>
  <c r="W192"/>
  <c r="AA192" s="1"/>
  <c r="AA180"/>
  <c r="AA161"/>
  <c r="W153"/>
  <c r="AA153" s="1"/>
  <c r="W126"/>
  <c r="AA126" s="1"/>
  <c r="W110"/>
  <c r="AA110" s="1"/>
  <c r="AA103"/>
  <c r="AA99"/>
  <c r="W95"/>
  <c r="AA95" s="1"/>
  <c r="AA82"/>
  <c r="W79"/>
  <c r="AA79" s="1"/>
  <c r="AA66"/>
  <c r="W62"/>
  <c r="AA62" s="1"/>
  <c r="AA55"/>
  <c r="AA50"/>
  <c r="W46"/>
  <c r="AA46" s="1"/>
  <c r="W37"/>
  <c r="AA37" s="1"/>
  <c r="AA29"/>
  <c r="AA13"/>
  <c r="W5"/>
  <c r="AA5" s="1"/>
  <c r="Y2578"/>
  <c r="Z2578"/>
  <c r="X2578"/>
  <c r="V2578"/>
  <c r="W2578" s="1"/>
  <c r="Y2570"/>
  <c r="Z2570"/>
  <c r="X2570"/>
  <c r="V2570"/>
  <c r="W2570" s="1"/>
  <c r="Y2562"/>
  <c r="Z2562"/>
  <c r="X2562"/>
  <c r="V2562"/>
  <c r="Y2554"/>
  <c r="Z2554"/>
  <c r="X2554"/>
  <c r="V2554"/>
  <c r="Y2546"/>
  <c r="Z2546"/>
  <c r="X2546"/>
  <c r="V2546"/>
  <c r="W2546" s="1"/>
  <c r="Y2538"/>
  <c r="Z2538"/>
  <c r="X2538"/>
  <c r="V2538"/>
  <c r="W2538" s="1"/>
  <c r="Y2530"/>
  <c r="Z2530"/>
  <c r="X2530"/>
  <c r="V2530"/>
  <c r="Y2522"/>
  <c r="Z2522"/>
  <c r="X2522"/>
  <c r="V2522"/>
  <c r="Y2517"/>
  <c r="Z2517"/>
  <c r="X2517"/>
  <c r="V2517"/>
  <c r="W2517" s="1"/>
  <c r="Y2514"/>
  <c r="Z2514"/>
  <c r="X2514"/>
  <c r="V2514"/>
  <c r="W2514" s="1"/>
  <c r="Y2509"/>
  <c r="Z2509"/>
  <c r="X2509"/>
  <c r="V2509"/>
  <c r="Y2506"/>
  <c r="Z2506"/>
  <c r="X2506"/>
  <c r="V2506"/>
  <c r="Y2501"/>
  <c r="Z2501"/>
  <c r="X2501"/>
  <c r="V2501"/>
  <c r="W2501" s="1"/>
  <c r="Y2498"/>
  <c r="Z2498"/>
  <c r="X2498"/>
  <c r="V2498"/>
  <c r="W2498" s="1"/>
  <c r="Y2493"/>
  <c r="Z2493"/>
  <c r="X2493"/>
  <c r="V2493"/>
  <c r="Y2490"/>
  <c r="Z2490"/>
  <c r="X2490"/>
  <c r="V2490"/>
  <c r="Y2485"/>
  <c r="Z2485"/>
  <c r="X2485"/>
  <c r="V2485"/>
  <c r="W2485" s="1"/>
  <c r="Y2482"/>
  <c r="Z2482"/>
  <c r="X2482"/>
  <c r="V2482"/>
  <c r="W2482" s="1"/>
  <c r="Y2477"/>
  <c r="Z2477"/>
  <c r="X2477"/>
  <c r="V2477"/>
  <c r="Y2474"/>
  <c r="Z2474"/>
  <c r="X2474"/>
  <c r="V2474"/>
  <c r="Y2469"/>
  <c r="Z2469"/>
  <c r="X2469"/>
  <c r="V2469"/>
  <c r="W2469" s="1"/>
  <c r="Y2466"/>
  <c r="Z2466"/>
  <c r="X2466"/>
  <c r="V2466"/>
  <c r="W2466" s="1"/>
  <c r="Y2461"/>
  <c r="Z2461"/>
  <c r="X2461"/>
  <c r="V2461"/>
  <c r="Y2458"/>
  <c r="Z2458"/>
  <c r="X2458"/>
  <c r="V2458"/>
  <c r="Y2453"/>
  <c r="Z2453"/>
  <c r="X2453"/>
  <c r="V2453"/>
  <c r="W2453" s="1"/>
  <c r="Y2450"/>
  <c r="Z2450"/>
  <c r="X2450"/>
  <c r="V2450"/>
  <c r="W2450" s="1"/>
  <c r="Y2445"/>
  <c r="Z2445"/>
  <c r="X2445"/>
  <c r="V2445"/>
  <c r="Y2442"/>
  <c r="Z2442"/>
  <c r="X2442"/>
  <c r="V2442"/>
  <c r="Y2437"/>
  <c r="Z2437"/>
  <c r="X2437"/>
  <c r="V2437"/>
  <c r="W2437" s="1"/>
  <c r="Y2434"/>
  <c r="Z2434"/>
  <c r="X2434"/>
  <c r="V2434"/>
  <c r="W2434" s="1"/>
  <c r="Y2429"/>
  <c r="Z2429"/>
  <c r="X2429"/>
  <c r="V2429"/>
  <c r="Y2426"/>
  <c r="Z2426"/>
  <c r="X2426"/>
  <c r="V2426"/>
  <c r="Y2421"/>
  <c r="Z2421"/>
  <c r="X2421"/>
  <c r="V2421"/>
  <c r="W2421" s="1"/>
  <c r="Y2418"/>
  <c r="Z2418"/>
  <c r="X2418"/>
  <c r="V2418"/>
  <c r="W2418" s="1"/>
  <c r="Y2023"/>
  <c r="X2023"/>
  <c r="V2023"/>
  <c r="W2023" s="1"/>
  <c r="Z2023"/>
  <c r="Y1935"/>
  <c r="X1935"/>
  <c r="Z1935"/>
  <c r="V1935"/>
  <c r="W1935" s="1"/>
  <c r="Y1911"/>
  <c r="X1911"/>
  <c r="V1911"/>
  <c r="W1911" s="1"/>
  <c r="Z1911"/>
  <c r="Y1799"/>
  <c r="X1799"/>
  <c r="Z1799"/>
  <c r="V1799"/>
  <c r="W1799" s="1"/>
  <c r="Y1743"/>
  <c r="X1743"/>
  <c r="Z1743"/>
  <c r="V1743"/>
  <c r="W1743" s="1"/>
  <c r="Y1708"/>
  <c r="X1708"/>
  <c r="Z1708"/>
  <c r="V1708"/>
  <c r="W1708" s="1"/>
  <c r="Y1516"/>
  <c r="X1516"/>
  <c r="Z1516"/>
  <c r="V1516"/>
  <c r="W1516" s="1"/>
  <c r="Y2140"/>
  <c r="X2140"/>
  <c r="Z2140"/>
  <c r="V2140"/>
  <c r="W2140" s="1"/>
  <c r="Y2003"/>
  <c r="X2003"/>
  <c r="Z2003"/>
  <c r="V2003"/>
  <c r="Y1923"/>
  <c r="X1923"/>
  <c r="Z1923"/>
  <c r="W1923"/>
  <c r="V1923"/>
  <c r="Y1831"/>
  <c r="X1831"/>
  <c r="W1831"/>
  <c r="V1831"/>
  <c r="Z1831"/>
  <c r="Y1711"/>
  <c r="X1711"/>
  <c r="Z1711"/>
  <c r="V1711"/>
  <c r="W1711" s="1"/>
  <c r="Y1671"/>
  <c r="X1671"/>
  <c r="V1671"/>
  <c r="W1671" s="1"/>
  <c r="Z1671"/>
  <c r="Y1651"/>
  <c r="X1651"/>
  <c r="Z1651"/>
  <c r="V1651"/>
  <c r="Y2158"/>
  <c r="Z2158"/>
  <c r="X2158"/>
  <c r="V2158"/>
  <c r="W2158" s="1"/>
  <c r="Y1999"/>
  <c r="X1999"/>
  <c r="Z1999"/>
  <c r="V1999"/>
  <c r="W1999" s="1"/>
  <c r="Y1887"/>
  <c r="X1887"/>
  <c r="Z1887"/>
  <c r="V1887"/>
  <c r="Y1879"/>
  <c r="X1879"/>
  <c r="Z1879"/>
  <c r="V1879"/>
  <c r="W1879" s="1"/>
  <c r="Y1868"/>
  <c r="X1868"/>
  <c r="Z1868"/>
  <c r="V1868"/>
  <c r="W1868" s="1"/>
  <c r="Y1767"/>
  <c r="X1767"/>
  <c r="V1767"/>
  <c r="W1767" s="1"/>
  <c r="Z1767"/>
  <c r="Y1676"/>
  <c r="X1676"/>
  <c r="Z1676"/>
  <c r="V1676"/>
  <c r="Y1524"/>
  <c r="X1524"/>
  <c r="Z1524"/>
  <c r="W1524"/>
  <c r="V1524"/>
  <c r="Y1512"/>
  <c r="X1512"/>
  <c r="Z1512"/>
  <c r="V1512"/>
  <c r="W1512" s="1"/>
  <c r="Y1504"/>
  <c r="X1504"/>
  <c r="Z1504"/>
  <c r="V1504"/>
  <c r="W1504" s="1"/>
  <c r="Y1496"/>
  <c r="X1496"/>
  <c r="Z1496"/>
  <c r="V1496"/>
  <c r="Y1484"/>
  <c r="X1484"/>
  <c r="Z1484"/>
  <c r="V1484"/>
  <c r="W1484" s="1"/>
  <c r="Y1471"/>
  <c r="X1471"/>
  <c r="Z1471"/>
  <c r="V1471"/>
  <c r="Y1443"/>
  <c r="X1443"/>
  <c r="Z1443"/>
  <c r="V1443"/>
  <c r="W1443" s="1"/>
  <c r="Y1427"/>
  <c r="X1427"/>
  <c r="Z1427"/>
  <c r="V1427"/>
  <c r="W1427"/>
  <c r="Y1419"/>
  <c r="X1419"/>
  <c r="V1419"/>
  <c r="W1419" s="1"/>
  <c r="Z1419"/>
  <c r="Y2083"/>
  <c r="X2083"/>
  <c r="Z2083"/>
  <c r="V2083"/>
  <c r="W2083" s="1"/>
  <c r="Y2060"/>
  <c r="X2060"/>
  <c r="Z2060"/>
  <c r="V2060"/>
  <c r="W2060" s="1"/>
  <c r="Y2031"/>
  <c r="X2031"/>
  <c r="Z2031"/>
  <c r="V2031"/>
  <c r="Y1967"/>
  <c r="X1967"/>
  <c r="Z1967"/>
  <c r="W1967"/>
  <c r="V1967"/>
  <c r="Y1955"/>
  <c r="X1955"/>
  <c r="Z1955"/>
  <c r="V1955"/>
  <c r="W1955" s="1"/>
  <c r="Y1932"/>
  <c r="X1932"/>
  <c r="Z1932"/>
  <c r="V1932"/>
  <c r="W1932" s="1"/>
  <c r="Y1855"/>
  <c r="X1855"/>
  <c r="Z1855"/>
  <c r="V1855"/>
  <c r="Y1843"/>
  <c r="X1843"/>
  <c r="Z1843"/>
  <c r="V1843"/>
  <c r="W1843" s="1"/>
  <c r="Y1820"/>
  <c r="X1820"/>
  <c r="Z1820"/>
  <c r="V1820"/>
  <c r="W1820" s="1"/>
  <c r="Y1687"/>
  <c r="X1687"/>
  <c r="V1687"/>
  <c r="Z1687"/>
  <c r="Y1634"/>
  <c r="Z1634"/>
  <c r="X1634"/>
  <c r="V1634"/>
  <c r="W1634" s="1"/>
  <c r="Y1555"/>
  <c r="X1555"/>
  <c r="Z1555"/>
  <c r="V1555"/>
  <c r="Y1552"/>
  <c r="X1552"/>
  <c r="Z1552"/>
  <c r="V1552"/>
  <c r="W1552" s="1"/>
  <c r="Y1527"/>
  <c r="X1527"/>
  <c r="V1527"/>
  <c r="W1527" s="1"/>
  <c r="Z1527"/>
  <c r="Y1488"/>
  <c r="X1488"/>
  <c r="Z1488"/>
  <c r="V1488"/>
  <c r="Y1464"/>
  <c r="X1464"/>
  <c r="Z1464"/>
  <c r="W1464"/>
  <c r="V1464"/>
  <c r="Y1455"/>
  <c r="X1455"/>
  <c r="Z1455"/>
  <c r="V1455"/>
  <c r="W1455" s="1"/>
  <c r="Y1448"/>
  <c r="X1448"/>
  <c r="Z1448"/>
  <c r="V1448"/>
  <c r="W1448" s="1"/>
  <c r="Y1432"/>
  <c r="X1432"/>
  <c r="Z1432"/>
  <c r="V1432"/>
  <c r="Y1423"/>
  <c r="X1423"/>
  <c r="Z1423"/>
  <c r="V1423"/>
  <c r="Y1400"/>
  <c r="X1400"/>
  <c r="Z1400"/>
  <c r="V1400"/>
  <c r="W1400" s="1"/>
  <c r="Y1364"/>
  <c r="X1364"/>
  <c r="Z1364"/>
  <c r="V1364"/>
  <c r="W1364" s="1"/>
  <c r="Y1340"/>
  <c r="X1340"/>
  <c r="Z1340"/>
  <c r="V1340"/>
  <c r="Y1327"/>
  <c r="X1327"/>
  <c r="Z1327"/>
  <c r="V1327"/>
  <c r="Y1175"/>
  <c r="X1175"/>
  <c r="V1175"/>
  <c r="Z1175"/>
  <c r="Y1135"/>
  <c r="X1135"/>
  <c r="Z1135"/>
  <c r="V1135"/>
  <c r="W1135" s="1"/>
  <c r="Y1124"/>
  <c r="X1124"/>
  <c r="Z1124"/>
  <c r="V1124"/>
  <c r="Y981"/>
  <c r="Z981"/>
  <c r="X981"/>
  <c r="V981"/>
  <c r="W981" s="1"/>
  <c r="Y869"/>
  <c r="Z869"/>
  <c r="V869"/>
  <c r="W869" s="1"/>
  <c r="X869"/>
  <c r="Y1412"/>
  <c r="X1412"/>
  <c r="Z1412"/>
  <c r="V1412"/>
  <c r="W1412" s="1"/>
  <c r="Y1403"/>
  <c r="X1403"/>
  <c r="V1403"/>
  <c r="Z1403"/>
  <c r="W1403"/>
  <c r="Y1372"/>
  <c r="X1372"/>
  <c r="Z1372"/>
  <c r="W1372"/>
  <c r="V1372"/>
  <c r="Y1363"/>
  <c r="X1363"/>
  <c r="Z1363"/>
  <c r="V1363"/>
  <c r="Y1339"/>
  <c r="X1339"/>
  <c r="V1339"/>
  <c r="W1339" s="1"/>
  <c r="Z1339"/>
  <c r="Y1316"/>
  <c r="X1316"/>
  <c r="Z1316"/>
  <c r="V1316"/>
  <c r="Y1287"/>
  <c r="X1287"/>
  <c r="V1287"/>
  <c r="W1287" s="1"/>
  <c r="Z1287"/>
  <c r="Y1236"/>
  <c r="X1236"/>
  <c r="Z1236"/>
  <c r="V1236"/>
  <c r="W1236" s="1"/>
  <c r="Y1163"/>
  <c r="X1163"/>
  <c r="V1163"/>
  <c r="Z1163"/>
  <c r="W1163"/>
  <c r="Y1068"/>
  <c r="X1068"/>
  <c r="Z1068"/>
  <c r="V1068"/>
  <c r="Y985"/>
  <c r="Z985"/>
  <c r="X985"/>
  <c r="V985"/>
  <c r="W985" s="1"/>
  <c r="Y945"/>
  <c r="Z945"/>
  <c r="X945"/>
  <c r="V945"/>
  <c r="W945" s="1"/>
  <c r="Y865"/>
  <c r="Z865"/>
  <c r="X865"/>
  <c r="V865"/>
  <c r="W865" s="1"/>
  <c r="Y1383"/>
  <c r="X1383"/>
  <c r="V1383"/>
  <c r="W1383"/>
  <c r="Z1383"/>
  <c r="Y1336"/>
  <c r="X1336"/>
  <c r="Z1336"/>
  <c r="V1336"/>
  <c r="W1336" s="1"/>
  <c r="Y1247"/>
  <c r="X1247"/>
  <c r="Z1247"/>
  <c r="V1247"/>
  <c r="W1247" s="1"/>
  <c r="Y1211"/>
  <c r="X1211"/>
  <c r="V1211"/>
  <c r="W1211" s="1"/>
  <c r="Z1211"/>
  <c r="Y1037"/>
  <c r="Z1037"/>
  <c r="X1037"/>
  <c r="V1037"/>
  <c r="Y1025"/>
  <c r="Z1025"/>
  <c r="X1025"/>
  <c r="W1025"/>
  <c r="V1025"/>
  <c r="Y989"/>
  <c r="Z989"/>
  <c r="X989"/>
  <c r="V989"/>
  <c r="W989" s="1"/>
  <c r="Y937"/>
  <c r="Z937"/>
  <c r="X937"/>
  <c r="V937"/>
  <c r="W937" s="1"/>
  <c r="Y913"/>
  <c r="Z913"/>
  <c r="X913"/>
  <c r="V913"/>
  <c r="Y857"/>
  <c r="Z857"/>
  <c r="X857"/>
  <c r="V857"/>
  <c r="W857" s="1"/>
  <c r="Y1395"/>
  <c r="X1395"/>
  <c r="Z1395"/>
  <c r="V1395"/>
  <c r="Y1343"/>
  <c r="X1343"/>
  <c r="Z1343"/>
  <c r="V1343"/>
  <c r="W1343"/>
  <c r="Y1307"/>
  <c r="X1307"/>
  <c r="V1307"/>
  <c r="W1307" s="1"/>
  <c r="Z1307"/>
  <c r="Y1252"/>
  <c r="X1252"/>
  <c r="Z1252"/>
  <c r="V1252"/>
  <c r="W1252" s="1"/>
  <c r="Y1207"/>
  <c r="X1207"/>
  <c r="V1207"/>
  <c r="Z1207"/>
  <c r="Y1195"/>
  <c r="X1195"/>
  <c r="V1195"/>
  <c r="Z1195"/>
  <c r="W1195"/>
  <c r="Y1183"/>
  <c r="X1183"/>
  <c r="Z1183"/>
  <c r="V1183"/>
  <c r="W1183" s="1"/>
  <c r="Y1033"/>
  <c r="Z1033"/>
  <c r="W1033"/>
  <c r="X1033"/>
  <c r="V1033"/>
  <c r="Y861"/>
  <c r="Z861"/>
  <c r="X861"/>
  <c r="V861"/>
  <c r="W861" s="1"/>
  <c r="AA2796"/>
  <c r="AA2792"/>
  <c r="AA2788"/>
  <c r="AA2784"/>
  <c r="AA2780"/>
  <c r="AA2776"/>
  <c r="AA2772"/>
  <c r="W2769"/>
  <c r="AA2769" s="1"/>
  <c r="AA2768"/>
  <c r="AA2764"/>
  <c r="W2761"/>
  <c r="AA2761" s="1"/>
  <c r="AA2760"/>
  <c r="AA2756"/>
  <c r="AA2752"/>
  <c r="AA2748"/>
  <c r="AA2744"/>
  <c r="AA2740"/>
  <c r="AA2736"/>
  <c r="AA2732"/>
  <c r="AA2728"/>
  <c r="AA2724"/>
  <c r="AA2720"/>
  <c r="AA2716"/>
  <c r="AA2712"/>
  <c r="AA2708"/>
  <c r="AA2704"/>
  <c r="AA2700"/>
  <c r="W2697"/>
  <c r="AA2697" s="1"/>
  <c r="AA2696"/>
  <c r="AA2692"/>
  <c r="W2689"/>
  <c r="AA2689" s="1"/>
  <c r="AA2688"/>
  <c r="AA2684"/>
  <c r="W2681"/>
  <c r="AA2681" s="1"/>
  <c r="AA2680"/>
  <c r="AA2676"/>
  <c r="W2673"/>
  <c r="AA2673" s="1"/>
  <c r="AA2672"/>
  <c r="W2665"/>
  <c r="AA2665" s="1"/>
  <c r="AA2664"/>
  <c r="AA2660"/>
  <c r="W2657"/>
  <c r="AA2657" s="1"/>
  <c r="AA2656"/>
  <c r="AA2652"/>
  <c r="W2649"/>
  <c r="AA2649" s="1"/>
  <c r="AA2648"/>
  <c r="AA2644"/>
  <c r="W2641"/>
  <c r="AA2641" s="1"/>
  <c r="AA2640"/>
  <c r="AA2636"/>
  <c r="W2633"/>
  <c r="AA2633" s="1"/>
  <c r="AA2632"/>
  <c r="AA2628"/>
  <c r="W2625"/>
  <c r="AA2625" s="1"/>
  <c r="AA2624"/>
  <c r="AA2620"/>
  <c r="W2617"/>
  <c r="AA2617" s="1"/>
  <c r="AA2616"/>
  <c r="AA2612"/>
  <c r="W2609"/>
  <c r="AA2609" s="1"/>
  <c r="AA2608"/>
  <c r="AA2604"/>
  <c r="W2601"/>
  <c r="AA2601" s="1"/>
  <c r="AA2600"/>
  <c r="AA2596"/>
  <c r="W2593"/>
  <c r="AA2593" s="1"/>
  <c r="AA2592"/>
  <c r="AA2588"/>
  <c r="W2585"/>
  <c r="AA2585" s="1"/>
  <c r="AA2584"/>
  <c r="AA2581"/>
  <c r="AA2579"/>
  <c r="AA2573"/>
  <c r="AA2565"/>
  <c r="AA2557"/>
  <c r="AA2555"/>
  <c r="AA2549"/>
  <c r="AA2547"/>
  <c r="AA2541"/>
  <c r="AA2533"/>
  <c r="AA2525"/>
  <c r="AA2523"/>
  <c r="AA2515"/>
  <c r="AA2512"/>
  <c r="AA2504"/>
  <c r="AA2496"/>
  <c r="AA2491"/>
  <c r="AA2488"/>
  <c r="AA2483"/>
  <c r="AA2480"/>
  <c r="W2476"/>
  <c r="AA2476" s="1"/>
  <c r="AA2472"/>
  <c r="AA2464"/>
  <c r="AA2459"/>
  <c r="AA2456"/>
  <c r="AA2451"/>
  <c r="AA2448"/>
  <c r="AA2440"/>
  <c r="AA2432"/>
  <c r="AA2427"/>
  <c r="AA2424"/>
  <c r="AA2419"/>
  <c r="AA2416"/>
  <c r="W2411"/>
  <c r="AA2411" s="1"/>
  <c r="W2403"/>
  <c r="AA2403" s="1"/>
  <c r="AA2401"/>
  <c r="AA2397"/>
  <c r="AA2394"/>
  <c r="AA2393"/>
  <c r="W2391"/>
  <c r="AA2391" s="1"/>
  <c r="AA2389"/>
  <c r="AA2385"/>
  <c r="AA2381"/>
  <c r="W2379"/>
  <c r="AA2379" s="1"/>
  <c r="AA2378"/>
  <c r="AA2377"/>
  <c r="W2375"/>
  <c r="AA2375" s="1"/>
  <c r="AA2373"/>
  <c r="W2371"/>
  <c r="AA2371" s="1"/>
  <c r="AA2369"/>
  <c r="AA2365"/>
  <c r="AA2362"/>
  <c r="AA2361"/>
  <c r="AA2357"/>
  <c r="W2354"/>
  <c r="AA2354" s="1"/>
  <c r="AA2353"/>
  <c r="W2350"/>
  <c r="AA2350" s="1"/>
  <c r="AA2349"/>
  <c r="AA2346"/>
  <c r="AA2345"/>
  <c r="W2343"/>
  <c r="AA2343" s="1"/>
  <c r="W2340"/>
  <c r="AA2340" s="1"/>
  <c r="AA2338"/>
  <c r="W2326"/>
  <c r="AA2326" s="1"/>
  <c r="AA2322"/>
  <c r="W2310"/>
  <c r="AA2310" s="1"/>
  <c r="AA2307"/>
  <c r="W2294"/>
  <c r="AA2294" s="1"/>
  <c r="AA2290"/>
  <c r="W2278"/>
  <c r="AA2278" s="1"/>
  <c r="AA2274"/>
  <c r="W2262"/>
  <c r="AA2262" s="1"/>
  <c r="AA2259"/>
  <c r="W2246"/>
  <c r="AA2246" s="1"/>
  <c r="AA2242"/>
  <c r="W2230"/>
  <c r="AA2230" s="1"/>
  <c r="AA2226"/>
  <c r="W2214"/>
  <c r="AA2214" s="1"/>
  <c r="AA2210"/>
  <c r="W2198"/>
  <c r="AA2198" s="1"/>
  <c r="AA2193"/>
  <c r="W2177"/>
  <c r="AA2177" s="1"/>
  <c r="AA2173"/>
  <c r="W2166"/>
  <c r="AA2166" s="1"/>
  <c r="AA2161"/>
  <c r="W2149"/>
  <c r="AA2149" s="1"/>
  <c r="AA2123"/>
  <c r="W2118"/>
  <c r="AA2118" s="1"/>
  <c r="AA2114"/>
  <c r="W2107"/>
  <c r="AA2107" s="1"/>
  <c r="AA2101"/>
  <c r="W2094"/>
  <c r="AA2094" s="1"/>
  <c r="AA2089"/>
  <c r="AA2078"/>
  <c r="W2057"/>
  <c r="AA2057" s="1"/>
  <c r="AA2043"/>
  <c r="W2038"/>
  <c r="AA2038" s="1"/>
  <c r="AA2033"/>
  <c r="W2027"/>
  <c r="AA2027" s="1"/>
  <c r="W2021"/>
  <c r="AA2021" s="1"/>
  <c r="W2009"/>
  <c r="AA2009" s="1"/>
  <c r="W2006"/>
  <c r="AA2006" s="1"/>
  <c r="AA2001"/>
  <c r="AA1994"/>
  <c r="AA1990"/>
  <c r="AA1976"/>
  <c r="W1970"/>
  <c r="AA1970" s="1"/>
  <c r="AA1966"/>
  <c r="W1945"/>
  <c r="AA1945" s="1"/>
  <c r="W1940"/>
  <c r="AA1940" s="1"/>
  <c r="W1915"/>
  <c r="AA1915" s="1"/>
  <c r="W1909"/>
  <c r="AA1909" s="1"/>
  <c r="W1904"/>
  <c r="AA1904" s="1"/>
  <c r="AA1899"/>
  <c r="AA1888"/>
  <c r="AA1874"/>
  <c r="W1865"/>
  <c r="AA1865" s="1"/>
  <c r="AA1844"/>
  <c r="W1838"/>
  <c r="AA1838" s="1"/>
  <c r="AA1832"/>
  <c r="W1803"/>
  <c r="AA1803" s="1"/>
  <c r="W1797"/>
  <c r="AA1797" s="1"/>
  <c r="W1792"/>
  <c r="AA1792" s="1"/>
  <c r="AA1785"/>
  <c r="AA1773"/>
  <c r="W1762"/>
  <c r="AA1762" s="1"/>
  <c r="W1753"/>
  <c r="AA1753" s="1"/>
  <c r="W1748"/>
  <c r="AA1748" s="1"/>
  <c r="AA1732"/>
  <c r="AA1720"/>
  <c r="W1713"/>
  <c r="AA1713" s="1"/>
  <c r="AA1702"/>
  <c r="AA1697"/>
  <c r="AA1690"/>
  <c r="W1686"/>
  <c r="AA1686" s="1"/>
  <c r="AA1678"/>
  <c r="AA1673"/>
  <c r="W1662"/>
  <c r="AA1662" s="1"/>
  <c r="AA1641"/>
  <c r="W1630"/>
  <c r="AA1630" s="1"/>
  <c r="W1621"/>
  <c r="AA1621" s="1"/>
  <c r="AA1618"/>
  <c r="W1614"/>
  <c r="AA1614" s="1"/>
  <c r="AA1603"/>
  <c r="W1599"/>
  <c r="AA1599" s="1"/>
  <c r="AA1591"/>
  <c r="W1588"/>
  <c r="AA1588" s="1"/>
  <c r="AA1585"/>
  <c r="AA1571"/>
  <c r="W1566"/>
  <c r="AA1566" s="1"/>
  <c r="W1546"/>
  <c r="AA1546" s="1"/>
  <c r="W1540"/>
  <c r="AA1540" s="1"/>
  <c r="W1535"/>
  <c r="AA1535" s="1"/>
  <c r="W1529"/>
  <c r="AA1529" s="1"/>
  <c r="W1521"/>
  <c r="AA1521" s="1"/>
  <c r="AA1513"/>
  <c r="W1473"/>
  <c r="AA1473" s="1"/>
  <c r="AA2412"/>
  <c r="AA2327"/>
  <c r="AA2311"/>
  <c r="AA2263"/>
  <c r="AA2247"/>
  <c r="AA2199"/>
  <c r="AA2178"/>
  <c r="AA2153"/>
  <c r="AA2120"/>
  <c r="W2113"/>
  <c r="AA2113" s="1"/>
  <c r="AA2109"/>
  <c r="AA2090"/>
  <c r="AA2085"/>
  <c r="AA2064"/>
  <c r="W2046"/>
  <c r="AA2046" s="1"/>
  <c r="AA2040"/>
  <c r="W2034"/>
  <c r="AA2034" s="1"/>
  <c r="AA2029"/>
  <c r="W2011"/>
  <c r="AA2011" s="1"/>
  <c r="W1998"/>
  <c r="AA1998" s="1"/>
  <c r="AA1993"/>
  <c r="W1986"/>
  <c r="AA1986" s="1"/>
  <c r="AA1982"/>
  <c r="AA1973"/>
  <c r="W1958"/>
  <c r="AA1958" s="1"/>
  <c r="AA1953"/>
  <c r="AA1946"/>
  <c r="AA1942"/>
  <c r="W1933"/>
  <c r="AA1933" s="1"/>
  <c r="W1928"/>
  <c r="AA1928" s="1"/>
  <c r="W1918"/>
  <c r="AA1918" s="1"/>
  <c r="AA1912"/>
  <c r="W1906"/>
  <c r="AA1906" s="1"/>
  <c r="AA1902"/>
  <c r="AA1890"/>
  <c r="W1881"/>
  <c r="AA1881" s="1"/>
  <c r="W1878"/>
  <c r="AA1878" s="1"/>
  <c r="AA1873"/>
  <c r="AA1861"/>
  <c r="W1835"/>
  <c r="AA1835" s="1"/>
  <c r="W1829"/>
  <c r="AA1829" s="1"/>
  <c r="W1821"/>
  <c r="AA1821" s="1"/>
  <c r="W1816"/>
  <c r="AA1816" s="1"/>
  <c r="AA1812"/>
  <c r="AA1800"/>
  <c r="AA1789"/>
  <c r="AA1770"/>
  <c r="AA1765"/>
  <c r="AA1761"/>
  <c r="AA1754"/>
  <c r="AA1729"/>
  <c r="W1721"/>
  <c r="AA1721" s="1"/>
  <c r="AA1700"/>
  <c r="AA1688"/>
  <c r="W1669"/>
  <c r="AA1669" s="1"/>
  <c r="W1664"/>
  <c r="AA1664" s="1"/>
  <c r="W1659"/>
  <c r="AA1659" s="1"/>
  <c r="AA1637"/>
  <c r="AA1632"/>
  <c r="AA1626"/>
  <c r="AA1594"/>
  <c r="W1580"/>
  <c r="AA1580" s="1"/>
  <c r="AA1577"/>
  <c r="W1565"/>
  <c r="AA1565" s="1"/>
  <c r="AA1562"/>
  <c r="W1545"/>
  <c r="AA1545" s="1"/>
  <c r="AA1490"/>
  <c r="AA1485"/>
  <c r="AA2341"/>
  <c r="W2333"/>
  <c r="AA2333" s="1"/>
  <c r="AA2325"/>
  <c r="AA2308"/>
  <c r="AA2293"/>
  <c r="AA2277"/>
  <c r="W2269"/>
  <c r="AA2269" s="1"/>
  <c r="AA2261"/>
  <c r="W2253"/>
  <c r="AA2253" s="1"/>
  <c r="AA2245"/>
  <c r="AA2228"/>
  <c r="AA2213"/>
  <c r="AA2197"/>
  <c r="AA2185"/>
  <c r="AA2155"/>
  <c r="W2138"/>
  <c r="AA2138" s="1"/>
  <c r="AA2122"/>
  <c r="AA2117"/>
  <c r="AA2086"/>
  <c r="AA2075"/>
  <c r="AA2066"/>
  <c r="AA2048"/>
  <c r="W2037"/>
  <c r="AA2037" s="1"/>
  <c r="W2026"/>
  <c r="AA2026" s="1"/>
  <c r="AA2017"/>
  <c r="W1997"/>
  <c r="AA1997" s="1"/>
  <c r="AA1988"/>
  <c r="W1978"/>
  <c r="AA1978" s="1"/>
  <c r="AA1957"/>
  <c r="W1941"/>
  <c r="AA1941" s="1"/>
  <c r="AA1929"/>
  <c r="AA1917"/>
  <c r="W1885"/>
  <c r="AA1885" s="1"/>
  <c r="W1877"/>
  <c r="AA1877" s="1"/>
  <c r="AA1857"/>
  <c r="AA1850"/>
  <c r="AA1846"/>
  <c r="W1837"/>
  <c r="AA1837" s="1"/>
  <c r="AA1828"/>
  <c r="AA1817"/>
  <c r="AA1806"/>
  <c r="AA1794"/>
  <c r="AA1782"/>
  <c r="AA1777"/>
  <c r="W1755"/>
  <c r="AA1755" s="1"/>
  <c r="AA1744"/>
  <c r="AA1733"/>
  <c r="AA1723"/>
  <c r="AA1704"/>
  <c r="AA1698"/>
  <c r="AA1670"/>
  <c r="AA1665"/>
  <c r="AA1658"/>
  <c r="AA1635"/>
  <c r="AA1629"/>
  <c r="AA1616"/>
  <c r="W1609"/>
  <c r="AA1609" s="1"/>
  <c r="AA1601"/>
  <c r="AA1586"/>
  <c r="AA1575"/>
  <c r="AA1554"/>
  <c r="AA1548"/>
  <c r="AA1534"/>
  <c r="W1531"/>
  <c r="AA1531" s="1"/>
  <c r="AA1526"/>
  <c r="AA1506"/>
  <c r="AA1501"/>
  <c r="AA1481"/>
  <c r="AA1466"/>
  <c r="AA1465"/>
  <c r="AA1449"/>
  <c r="AA1445"/>
  <c r="AA1433"/>
  <c r="AA1422"/>
  <c r="AA2342"/>
  <c r="W2328"/>
  <c r="AA2328" s="1"/>
  <c r="AA2324"/>
  <c r="W2317"/>
  <c r="AA2317" s="1"/>
  <c r="AA2309"/>
  <c r="W2301"/>
  <c r="AA2301" s="1"/>
  <c r="W2296"/>
  <c r="AA2296" s="1"/>
  <c r="AA2292"/>
  <c r="W2285"/>
  <c r="AA2285" s="1"/>
  <c r="AA2276"/>
  <c r="AA2260"/>
  <c r="AA2244"/>
  <c r="AA2229"/>
  <c r="AA2212"/>
  <c r="AA2196"/>
  <c r="AA2186"/>
  <c r="AA2183"/>
  <c r="AA2163"/>
  <c r="AA2150"/>
  <c r="AA2133"/>
  <c r="W2126"/>
  <c r="AA2126" s="1"/>
  <c r="AA2121"/>
  <c r="AA2110"/>
  <c r="AA2072"/>
  <c r="AA2020"/>
  <c r="AA2000"/>
  <c r="AA1989"/>
  <c r="W1950"/>
  <c r="AA1950" s="1"/>
  <c r="AA1944"/>
  <c r="W1938"/>
  <c r="AA1938" s="1"/>
  <c r="W1926"/>
  <c r="AA1926" s="1"/>
  <c r="AA1921"/>
  <c r="AA1914"/>
  <c r="AA1910"/>
  <c r="AA1809"/>
  <c r="AA1802"/>
  <c r="AA1798"/>
  <c r="AA1787"/>
  <c r="AA1776"/>
  <c r="W1741"/>
  <c r="AA1741" s="1"/>
  <c r="W1736"/>
  <c r="AA1736" s="1"/>
  <c r="W1730"/>
  <c r="AA1730" s="1"/>
  <c r="AA1722"/>
  <c r="W1718"/>
  <c r="AA1718" s="1"/>
  <c r="AA1707"/>
  <c r="W1661"/>
  <c r="AA1661" s="1"/>
  <c r="W1656"/>
  <c r="AA1656" s="1"/>
  <c r="AA1648"/>
  <c r="AA1638"/>
  <c r="AA1604"/>
  <c r="AA1530"/>
  <c r="AA1509"/>
  <c r="AA1505"/>
  <c r="AA1450"/>
  <c r="AA1434"/>
  <c r="W1421"/>
  <c r="AA1421" s="1"/>
  <c r="W1409"/>
  <c r="AA1409" s="1"/>
  <c r="AA1374"/>
  <c r="AA1369"/>
  <c r="AA1366"/>
  <c r="AA1346"/>
  <c r="AA1331"/>
  <c r="W1325"/>
  <c r="AA1325" s="1"/>
  <c r="W1320"/>
  <c r="AA1320" s="1"/>
  <c r="AA1304"/>
  <c r="AA1298"/>
  <c r="AA1285"/>
  <c r="W1249"/>
  <c r="AA1249" s="1"/>
  <c r="AA1245"/>
  <c r="AA1224"/>
  <c r="AA1218"/>
  <c r="W1180"/>
  <c r="AA1180" s="1"/>
  <c r="W1169"/>
  <c r="AA1169" s="1"/>
  <c r="AA1164"/>
  <c r="AA1158"/>
  <c r="W1148"/>
  <c r="AA1148" s="1"/>
  <c r="AA1145"/>
  <c r="AA1139"/>
  <c r="W1128"/>
  <c r="AA1128" s="1"/>
  <c r="AA1118"/>
  <c r="AA1113"/>
  <c r="AA1106"/>
  <c r="AA1083"/>
  <c r="AA1078"/>
  <c r="AA1055"/>
  <c r="W1044"/>
  <c r="AA1044" s="1"/>
  <c r="AA1040"/>
  <c r="AA1027"/>
  <c r="AA986"/>
  <c r="AA974"/>
  <c r="AA960"/>
  <c r="AA948"/>
  <c r="AA920"/>
  <c r="AA874"/>
  <c r="AA863"/>
  <c r="AA848"/>
  <c r="AA789"/>
  <c r="AA772"/>
  <c r="AA756"/>
  <c r="AA740"/>
  <c r="AA724"/>
  <c r="AA709"/>
  <c r="AA692"/>
  <c r="AA660"/>
  <c r="AA644"/>
  <c r="AA604"/>
  <c r="AA567"/>
  <c r="AA563"/>
  <c r="AA551"/>
  <c r="AA547"/>
  <c r="AA535"/>
  <c r="AA531"/>
  <c r="AA515"/>
  <c r="AA503"/>
  <c r="AA499"/>
  <c r="AA453"/>
  <c r="AA427"/>
  <c r="AA1414"/>
  <c r="AA1378"/>
  <c r="AA1349"/>
  <c r="AA1310"/>
  <c r="AA1276"/>
  <c r="AA1270"/>
  <c r="AA1265"/>
  <c r="AA1230"/>
  <c r="AA1225"/>
  <c r="AA1213"/>
  <c r="AA1152"/>
  <c r="AA1146"/>
  <c r="AA1112"/>
  <c r="AA1101"/>
  <c r="AA1062"/>
  <c r="AA1057"/>
  <c r="AA1030"/>
  <c r="AA1004"/>
  <c r="AA990"/>
  <c r="AA950"/>
  <c r="AA899"/>
  <c r="AA875"/>
  <c r="AA870"/>
  <c r="AA858"/>
  <c r="AA808"/>
  <c r="AA792"/>
  <c r="AA777"/>
  <c r="AA761"/>
  <c r="AA745"/>
  <c r="AA728"/>
  <c r="AA713"/>
  <c r="AA696"/>
  <c r="AA680"/>
  <c r="AA665"/>
  <c r="AA649"/>
  <c r="W617"/>
  <c r="AA617" s="1"/>
  <c r="AA608"/>
  <c r="AA605"/>
  <c r="W597"/>
  <c r="AA597" s="1"/>
  <c r="W581"/>
  <c r="AA581" s="1"/>
  <c r="AA578"/>
  <c r="AA566"/>
  <c r="AA550"/>
  <c r="AA534"/>
  <c r="AA518"/>
  <c r="AA502"/>
  <c r="AA476"/>
  <c r="AA458"/>
  <c r="AA442"/>
  <c r="AA437"/>
  <c r="AA424"/>
  <c r="AA1397"/>
  <c r="AA1342"/>
  <c r="AA1324"/>
  <c r="AA1318"/>
  <c r="AA1313"/>
  <c r="AA1301"/>
  <c r="AA1288"/>
  <c r="AA1277"/>
  <c r="AA1251"/>
  <c r="AA1206"/>
  <c r="AA1201"/>
  <c r="AA1182"/>
  <c r="AA1177"/>
  <c r="AA1170"/>
  <c r="AA1153"/>
  <c r="AA1132"/>
  <c r="AA1125"/>
  <c r="AA1120"/>
  <c r="AA1114"/>
  <c r="AA1074"/>
  <c r="AA1069"/>
  <c r="AA1047"/>
  <c r="AA1042"/>
  <c r="AA1018"/>
  <c r="AA1007"/>
  <c r="AA956"/>
  <c r="AA942"/>
  <c r="AA932"/>
  <c r="AA923"/>
  <c r="AA918"/>
  <c r="AA906"/>
  <c r="AA895"/>
  <c r="AA862"/>
  <c r="AA855"/>
  <c r="AA851"/>
  <c r="AA845"/>
  <c r="AA828"/>
  <c r="AA813"/>
  <c r="AA798"/>
  <c r="AA782"/>
  <c r="AA767"/>
  <c r="AA751"/>
  <c r="AA735"/>
  <c r="AA719"/>
  <c r="AA703"/>
  <c r="AA687"/>
  <c r="AA671"/>
  <c r="AA655"/>
  <c r="AA639"/>
  <c r="AA624"/>
  <c r="AA614"/>
  <c r="AA585"/>
  <c r="AA564"/>
  <c r="AA548"/>
  <c r="AA532"/>
  <c r="AA519"/>
  <c r="AA516"/>
  <c r="AA500"/>
  <c r="AA485"/>
  <c r="AA473"/>
  <c r="AA463"/>
  <c r="AA447"/>
  <c r="AA429"/>
  <c r="W1406"/>
  <c r="AA1406" s="1"/>
  <c r="AA1402"/>
  <c r="AA1377"/>
  <c r="W1341"/>
  <c r="AA1341" s="1"/>
  <c r="W1317"/>
  <c r="AA1317" s="1"/>
  <c r="W1312"/>
  <c r="AA1312" s="1"/>
  <c r="W1305"/>
  <c r="AA1305" s="1"/>
  <c r="AA1299"/>
  <c r="AA1296"/>
  <c r="AA1246"/>
  <c r="AA1240"/>
  <c r="W1212"/>
  <c r="AA1212" s="1"/>
  <c r="W1205"/>
  <c r="AA1205" s="1"/>
  <c r="W1200"/>
  <c r="AA1200" s="1"/>
  <c r="AA1187"/>
  <c r="W1181"/>
  <c r="AA1181" s="1"/>
  <c r="W1176"/>
  <c r="AA1176" s="1"/>
  <c r="AA1160"/>
  <c r="W1121"/>
  <c r="AA1121" s="1"/>
  <c r="AA1116"/>
  <c r="AA1104"/>
  <c r="W1091"/>
  <c r="AA1091" s="1"/>
  <c r="AA1038"/>
  <c r="AA1028"/>
  <c r="AA1019"/>
  <c r="W992"/>
  <c r="AA992" s="1"/>
  <c r="AA976"/>
  <c r="W968"/>
  <c r="AA968" s="1"/>
  <c r="W963"/>
  <c r="AA963" s="1"/>
  <c r="AA952"/>
  <c r="W938"/>
  <c r="AA938" s="1"/>
  <c r="W927"/>
  <c r="AA927" s="1"/>
  <c r="AA916"/>
  <c r="AA907"/>
  <c r="AA867"/>
  <c r="AA849"/>
  <c r="W836"/>
  <c r="AA836" s="1"/>
  <c r="AA832"/>
  <c r="AA816"/>
  <c r="AA802"/>
  <c r="AA786"/>
  <c r="AA770"/>
  <c r="W766"/>
  <c r="AA766" s="1"/>
  <c r="AA754"/>
  <c r="W750"/>
  <c r="AA750" s="1"/>
  <c r="AA738"/>
  <c r="AA722"/>
  <c r="AA706"/>
  <c r="W702"/>
  <c r="AA702" s="1"/>
  <c r="AA695"/>
  <c r="AA691"/>
  <c r="AA675"/>
  <c r="W670"/>
  <c r="AA670" s="1"/>
  <c r="AA658"/>
  <c r="W654"/>
  <c r="AA654" s="1"/>
  <c r="AA647"/>
  <c r="AA642"/>
  <c r="AA626"/>
  <c r="AA625"/>
  <c r="W621"/>
  <c r="AA621" s="1"/>
  <c r="AA607"/>
  <c r="AA591"/>
  <c r="AA580"/>
  <c r="AA577"/>
  <c r="W573"/>
  <c r="AA573" s="1"/>
  <c r="AA565"/>
  <c r="W557"/>
  <c r="AA557" s="1"/>
  <c r="AA549"/>
  <c r="W541"/>
  <c r="AA541" s="1"/>
  <c r="AA533"/>
  <c r="W525"/>
  <c r="AA525" s="1"/>
  <c r="AA517"/>
  <c r="W509"/>
  <c r="AA509" s="1"/>
  <c r="AA501"/>
  <c r="W493"/>
  <c r="AA493" s="1"/>
  <c r="AA490"/>
  <c r="W488"/>
  <c r="AA488" s="1"/>
  <c r="AA480"/>
  <c r="AA468"/>
  <c r="AA452"/>
  <c r="AA436"/>
  <c r="AA398"/>
  <c r="AA382"/>
  <c r="AA366"/>
  <c r="AA361"/>
  <c r="AA343"/>
  <c r="AA335"/>
  <c r="AA319"/>
  <c r="AA303"/>
  <c r="AA287"/>
  <c r="AA271"/>
  <c r="AA255"/>
  <c r="AA240"/>
  <c r="AA224"/>
  <c r="AA201"/>
  <c r="AA185"/>
  <c r="AA169"/>
  <c r="AA156"/>
  <c r="AA122"/>
  <c r="AA74"/>
  <c r="AA58"/>
  <c r="AA21"/>
  <c r="AA8"/>
  <c r="AA377"/>
  <c r="AA365"/>
  <c r="AA352"/>
  <c r="AA349"/>
  <c r="AA330"/>
  <c r="AA325"/>
  <c r="AA314"/>
  <c r="AA298"/>
  <c r="AA277"/>
  <c r="AA229"/>
  <c r="AA202"/>
  <c r="AA186"/>
  <c r="AA170"/>
  <c r="AA140"/>
  <c r="AA124"/>
  <c r="AA108"/>
  <c r="AA73"/>
  <c r="AA57"/>
  <c r="AA47"/>
  <c r="AA31"/>
  <c r="AA15"/>
  <c r="AA414"/>
  <c r="AA392"/>
  <c r="AA379"/>
  <c r="AA363"/>
  <c r="AA350"/>
  <c r="AA339"/>
  <c r="AA337"/>
  <c r="AA326"/>
  <c r="AA321"/>
  <c r="AA305"/>
  <c r="AA289"/>
  <c r="AA278"/>
  <c r="AA257"/>
  <c r="AA241"/>
  <c r="AA230"/>
  <c r="AA225"/>
  <c r="AA203"/>
  <c r="AA187"/>
  <c r="AA171"/>
  <c r="AA150"/>
  <c r="AA133"/>
  <c r="AA117"/>
  <c r="AA85"/>
  <c r="AA72"/>
  <c r="AA56"/>
  <c r="AA40"/>
  <c r="AA26"/>
  <c r="AA10"/>
  <c r="AA412"/>
  <c r="AA404"/>
  <c r="AA401"/>
  <c r="W393"/>
  <c r="AA393" s="1"/>
  <c r="AA372"/>
  <c r="AA355"/>
  <c r="AA331"/>
  <c r="W327"/>
  <c r="AA327" s="1"/>
  <c r="W324"/>
  <c r="AA324" s="1"/>
  <c r="AA312"/>
  <c r="W308"/>
  <c r="AA308" s="1"/>
  <c r="AA296"/>
  <c r="W292"/>
  <c r="AA292" s="1"/>
  <c r="AA280"/>
  <c r="AA251"/>
  <c r="AA248"/>
  <c r="W244"/>
  <c r="AA244" s="1"/>
  <c r="AA235"/>
  <c r="AA232"/>
  <c r="W227"/>
  <c r="AA227" s="1"/>
  <c r="AA216"/>
  <c r="AA200"/>
  <c r="AA184"/>
  <c r="AA168"/>
  <c r="AA165"/>
  <c r="AA149"/>
  <c r="AA134"/>
  <c r="W130"/>
  <c r="AA130" s="1"/>
  <c r="AA123"/>
  <c r="W119"/>
  <c r="AA119" s="1"/>
  <c r="W114"/>
  <c r="AA114" s="1"/>
  <c r="AA86"/>
  <c r="AA75"/>
  <c r="AA70"/>
  <c r="AA59"/>
  <c r="AA33"/>
  <c r="AA20"/>
  <c r="W16"/>
  <c r="AA16" s="1"/>
  <c r="W9"/>
  <c r="AA9" s="1"/>
  <c r="P3492"/>
  <c r="N3492"/>
  <c r="O3492" s="1"/>
  <c r="P3493"/>
  <c r="N3493"/>
  <c r="O3493" s="1"/>
  <c r="P3467"/>
  <c r="N3467"/>
  <c r="O3467" s="1"/>
  <c r="P3421"/>
  <c r="N3421"/>
  <c r="O3421" s="1"/>
  <c r="P3417"/>
  <c r="N3417"/>
  <c r="O3417" s="1"/>
  <c r="P3378"/>
  <c r="N3378"/>
  <c r="O3378" s="1"/>
  <c r="P3346"/>
  <c r="N3346"/>
  <c r="O3346" s="1"/>
  <c r="P3314"/>
  <c r="N3314"/>
  <c r="O3314" s="1"/>
  <c r="P3282"/>
  <c r="N3282"/>
  <c r="O3282" s="1"/>
  <c r="P3250"/>
  <c r="N3250"/>
  <c r="O3250" s="1"/>
  <c r="P3218"/>
  <c r="N3218"/>
  <c r="O3218" s="1"/>
  <c r="P3193"/>
  <c r="N3193"/>
  <c r="O3193" s="1"/>
  <c r="P3177"/>
  <c r="N3177"/>
  <c r="O3177" s="1"/>
  <c r="P3169"/>
  <c r="N3169"/>
  <c r="O3169" s="1"/>
  <c r="P3153"/>
  <c r="N3153"/>
  <c r="O3153" s="1"/>
  <c r="P3414"/>
  <c r="N3414"/>
  <c r="O3414" s="1"/>
  <c r="P3380"/>
  <c r="N3380"/>
  <c r="O3380" s="1"/>
  <c r="P3348"/>
  <c r="N3348"/>
  <c r="O3348" s="1"/>
  <c r="P3316"/>
  <c r="N3316"/>
  <c r="O3316" s="1"/>
  <c r="P3284"/>
  <c r="N3284"/>
  <c r="O3284" s="1"/>
  <c r="P3252"/>
  <c r="N3252"/>
  <c r="O3252" s="1"/>
  <c r="P3220"/>
  <c r="N3220"/>
  <c r="O3220" s="1"/>
  <c r="P3194"/>
  <c r="N3194"/>
  <c r="O3194" s="1"/>
  <c r="P3178"/>
  <c r="N3178"/>
  <c r="O3178" s="1"/>
  <c r="P3162"/>
  <c r="N3162"/>
  <c r="O3162" s="1"/>
  <c r="P3141"/>
  <c r="N3141"/>
  <c r="O3141" s="1"/>
  <c r="P3109"/>
  <c r="N3109"/>
  <c r="O3109" s="1"/>
  <c r="P3077"/>
  <c r="N3077"/>
  <c r="O3077" s="1"/>
  <c r="P3122"/>
  <c r="N3122"/>
  <c r="O3122" s="1"/>
  <c r="P3090"/>
  <c r="N3090"/>
  <c r="O3090" s="1"/>
  <c r="P3074"/>
  <c r="N3074"/>
  <c r="O3074" s="1"/>
  <c r="P3043"/>
  <c r="N3043"/>
  <c r="O3043" s="1"/>
  <c r="P3008"/>
  <c r="N3008"/>
  <c r="O3008" s="1"/>
  <c r="P2976"/>
  <c r="N2976"/>
  <c r="O2976" s="1"/>
  <c r="P2912"/>
  <c r="N2912"/>
  <c r="O2912" s="1"/>
  <c r="P3480"/>
  <c r="N3480"/>
  <c r="O3480" s="1"/>
  <c r="P3464"/>
  <c r="N3464"/>
  <c r="O3464" s="1"/>
  <c r="P3481"/>
  <c r="N3481"/>
  <c r="O3481" s="1"/>
  <c r="P3465"/>
  <c r="N3465"/>
  <c r="O3465" s="1"/>
  <c r="P3487"/>
  <c r="N3487"/>
  <c r="O3487" s="1"/>
  <c r="P3471"/>
  <c r="N3471"/>
  <c r="O3471" s="1"/>
  <c r="P3437"/>
  <c r="N3437"/>
  <c r="O3437" s="1"/>
  <c r="P3454"/>
  <c r="N3454"/>
  <c r="O3454" s="1"/>
  <c r="P3422"/>
  <c r="N3422"/>
  <c r="O3422" s="1"/>
  <c r="P3398"/>
  <c r="N3398"/>
  <c r="O3398" s="1"/>
  <c r="P3382"/>
  <c r="N3382"/>
  <c r="O3382" s="1"/>
  <c r="P3366"/>
  <c r="N3366"/>
  <c r="O3366" s="1"/>
  <c r="P3350"/>
  <c r="N3350"/>
  <c r="O3350" s="1"/>
  <c r="P3334"/>
  <c r="N3334"/>
  <c r="O3334" s="1"/>
  <c r="P3318"/>
  <c r="N3318"/>
  <c r="O3318" s="1"/>
  <c r="P3302"/>
  <c r="N3302"/>
  <c r="O3302" s="1"/>
  <c r="P3286"/>
  <c r="N3286"/>
  <c r="O3286" s="1"/>
  <c r="P3270"/>
  <c r="N3270"/>
  <c r="O3270" s="1"/>
  <c r="P3254"/>
  <c r="N3254"/>
  <c r="O3254" s="1"/>
  <c r="P3238"/>
  <c r="N3238"/>
  <c r="O3238" s="1"/>
  <c r="P3222"/>
  <c r="N3222"/>
  <c r="O3222" s="1"/>
  <c r="P3206"/>
  <c r="N3206"/>
  <c r="O3206" s="1"/>
  <c r="P3195"/>
  <c r="N3195"/>
  <c r="O3195" s="1"/>
  <c r="P3187"/>
  <c r="N3187"/>
  <c r="O3187" s="1"/>
  <c r="P3179"/>
  <c r="N3179"/>
  <c r="O3179" s="1"/>
  <c r="P3171"/>
  <c r="N3171"/>
  <c r="O3171" s="1"/>
  <c r="P3163"/>
  <c r="N3163"/>
  <c r="O3163" s="1"/>
  <c r="P3155"/>
  <c r="N3155"/>
  <c r="O3155" s="1"/>
  <c r="P3457"/>
  <c r="N3457"/>
  <c r="O3457" s="1"/>
  <c r="P3425"/>
  <c r="N3425"/>
  <c r="O3425" s="1"/>
  <c r="P3400"/>
  <c r="N3400"/>
  <c r="O3400" s="1"/>
  <c r="P3384"/>
  <c r="N3384"/>
  <c r="O3384" s="1"/>
  <c r="P3368"/>
  <c r="N3368"/>
  <c r="O3368" s="1"/>
  <c r="P3352"/>
  <c r="N3352"/>
  <c r="O3352" s="1"/>
  <c r="P3336"/>
  <c r="N3336"/>
  <c r="O3336" s="1"/>
  <c r="P3320"/>
  <c r="N3320"/>
  <c r="O3320" s="1"/>
  <c r="P3304"/>
  <c r="N3304"/>
  <c r="O3304" s="1"/>
  <c r="P3288"/>
  <c r="N3288"/>
  <c r="O3288" s="1"/>
  <c r="P3272"/>
  <c r="N3272"/>
  <c r="O3272" s="1"/>
  <c r="P3256"/>
  <c r="N3256"/>
  <c r="O3256" s="1"/>
  <c r="P3240"/>
  <c r="N3240"/>
  <c r="O3240" s="1"/>
  <c r="P3224"/>
  <c r="N3224"/>
  <c r="O3224" s="1"/>
  <c r="P3208"/>
  <c r="N3208"/>
  <c r="O3208" s="1"/>
  <c r="P3196"/>
  <c r="N3196"/>
  <c r="O3196" s="1"/>
  <c r="P3188"/>
  <c r="N3188"/>
  <c r="O3188" s="1"/>
  <c r="P3180"/>
  <c r="N3180"/>
  <c r="O3180" s="1"/>
  <c r="P3172"/>
  <c r="N3172"/>
  <c r="O3172" s="1"/>
  <c r="P3164"/>
  <c r="N3164"/>
  <c r="O3164" s="1"/>
  <c r="P3156"/>
  <c r="N3156"/>
  <c r="O3156" s="1"/>
  <c r="P3145"/>
  <c r="N3145"/>
  <c r="O3145" s="1"/>
  <c r="P3129"/>
  <c r="N3129"/>
  <c r="O3129" s="1"/>
  <c r="P3113"/>
  <c r="N3113"/>
  <c r="O3113" s="1"/>
  <c r="P3097"/>
  <c r="N3097"/>
  <c r="O3097" s="1"/>
  <c r="P3081"/>
  <c r="N3081"/>
  <c r="O3081" s="1"/>
  <c r="P3065"/>
  <c r="N3065"/>
  <c r="O3065" s="1"/>
  <c r="P3049"/>
  <c r="N3049"/>
  <c r="O3049" s="1"/>
  <c r="P3025"/>
  <c r="N3025"/>
  <c r="O3025" s="1"/>
  <c r="P3017"/>
  <c r="N3017"/>
  <c r="O3017" s="1"/>
  <c r="P3009"/>
  <c r="N3009"/>
  <c r="O3009" s="1"/>
  <c r="P3001"/>
  <c r="N3001"/>
  <c r="O3001" s="1"/>
  <c r="P2993"/>
  <c r="N2993"/>
  <c r="O2993" s="1"/>
  <c r="P2985"/>
  <c r="N2985"/>
  <c r="O2985" s="1"/>
  <c r="P2977"/>
  <c r="N2977"/>
  <c r="O2977" s="1"/>
  <c r="P2969"/>
  <c r="N2969"/>
  <c r="O2969" s="1"/>
  <c r="P2961"/>
  <c r="N2961"/>
  <c r="O2961" s="1"/>
  <c r="P2953"/>
  <c r="N2953"/>
  <c r="O2953" s="1"/>
  <c r="P2945"/>
  <c r="N2945"/>
  <c r="O2945" s="1"/>
  <c r="P2937"/>
  <c r="N2937"/>
  <c r="O2937" s="1"/>
  <c r="P2929"/>
  <c r="N2929"/>
  <c r="O2929" s="1"/>
  <c r="P2921"/>
  <c r="N2921"/>
  <c r="O2921" s="1"/>
  <c r="P2913"/>
  <c r="N2913"/>
  <c r="O2913" s="1"/>
  <c r="P2905"/>
  <c r="N2905"/>
  <c r="O2905" s="1"/>
  <c r="P2897"/>
  <c r="N2897"/>
  <c r="O2897" s="1"/>
  <c r="P2889"/>
  <c r="N2889"/>
  <c r="O2889" s="1"/>
  <c r="P3484"/>
  <c r="N3484"/>
  <c r="O3484" s="1"/>
  <c r="P3468"/>
  <c r="N3468"/>
  <c r="O3468" s="1"/>
  <c r="P3485"/>
  <c r="N3485"/>
  <c r="O3485" s="1"/>
  <c r="P3469"/>
  <c r="N3469"/>
  <c r="O3469" s="1"/>
  <c r="P3491"/>
  <c r="N3491"/>
  <c r="O3491" s="1"/>
  <c r="P3475"/>
  <c r="N3475"/>
  <c r="O3475" s="1"/>
  <c r="P3460"/>
  <c r="N3460"/>
  <c r="O3460" s="1"/>
  <c r="P3453"/>
  <c r="N3453"/>
  <c r="O3453" s="1"/>
  <c r="P3474"/>
  <c r="N3474"/>
  <c r="O3474" s="1"/>
  <c r="P3433"/>
  <c r="N3433"/>
  <c r="O3433" s="1"/>
  <c r="P3402"/>
  <c r="N3402"/>
  <c r="O3402" s="1"/>
  <c r="P3386"/>
  <c r="N3386"/>
  <c r="O3386" s="1"/>
  <c r="P3370"/>
  <c r="N3370"/>
  <c r="O3370" s="1"/>
  <c r="P3354"/>
  <c r="N3354"/>
  <c r="O3354" s="1"/>
  <c r="P3338"/>
  <c r="N3338"/>
  <c r="O3338" s="1"/>
  <c r="P3322"/>
  <c r="N3322"/>
  <c r="O3322" s="1"/>
  <c r="P3306"/>
  <c r="N3306"/>
  <c r="O3306" s="1"/>
  <c r="P3290"/>
  <c r="N3290"/>
  <c r="O3290" s="1"/>
  <c r="P3274"/>
  <c r="N3274"/>
  <c r="O3274" s="1"/>
  <c r="P3258"/>
  <c r="N3258"/>
  <c r="O3258" s="1"/>
  <c r="P3242"/>
  <c r="N3242"/>
  <c r="O3242" s="1"/>
  <c r="P3226"/>
  <c r="N3226"/>
  <c r="O3226" s="1"/>
  <c r="P3210"/>
  <c r="N3210"/>
  <c r="O3210" s="1"/>
  <c r="P3197"/>
  <c r="N3197"/>
  <c r="O3197" s="1"/>
  <c r="P3189"/>
  <c r="N3189"/>
  <c r="O3189" s="1"/>
  <c r="P3181"/>
  <c r="N3181"/>
  <c r="O3181" s="1"/>
  <c r="P3173"/>
  <c r="N3173"/>
  <c r="O3173" s="1"/>
  <c r="P3165"/>
  <c r="N3165"/>
  <c r="O3165" s="1"/>
  <c r="P3157"/>
  <c r="N3157"/>
  <c r="O3157" s="1"/>
  <c r="P3466"/>
  <c r="N3466"/>
  <c r="O3466" s="1"/>
  <c r="P3430"/>
  <c r="N3430"/>
  <c r="O3430" s="1"/>
  <c r="P3404"/>
  <c r="N3404"/>
  <c r="O3404" s="1"/>
  <c r="P3388"/>
  <c r="N3388"/>
  <c r="O3388" s="1"/>
  <c r="P3372"/>
  <c r="N3372"/>
  <c r="O3372" s="1"/>
  <c r="P3356"/>
  <c r="N3356"/>
  <c r="O3356" s="1"/>
  <c r="P3340"/>
  <c r="N3340"/>
  <c r="O3340" s="1"/>
  <c r="P3324"/>
  <c r="N3324"/>
  <c r="O3324" s="1"/>
  <c r="P3308"/>
  <c r="N3308"/>
  <c r="O3308" s="1"/>
  <c r="P3292"/>
  <c r="N3292"/>
  <c r="O3292" s="1"/>
  <c r="P3276"/>
  <c r="N3276"/>
  <c r="O3276" s="1"/>
  <c r="P3260"/>
  <c r="N3260"/>
  <c r="O3260" s="1"/>
  <c r="P3244"/>
  <c r="N3244"/>
  <c r="O3244" s="1"/>
  <c r="P3228"/>
  <c r="N3228"/>
  <c r="O3228" s="1"/>
  <c r="P3212"/>
  <c r="N3212"/>
  <c r="O3212" s="1"/>
  <c r="P3198"/>
  <c r="N3198"/>
  <c r="O3198" s="1"/>
  <c r="P3190"/>
  <c r="N3190"/>
  <c r="O3190" s="1"/>
  <c r="P3182"/>
  <c r="N3182"/>
  <c r="O3182" s="1"/>
  <c r="P3174"/>
  <c r="N3174"/>
  <c r="O3174" s="1"/>
  <c r="P3166"/>
  <c r="N3166"/>
  <c r="O3166" s="1"/>
  <c r="P3158"/>
  <c r="N3158"/>
  <c r="O3158" s="1"/>
  <c r="P3149"/>
  <c r="N3149"/>
  <c r="O3149" s="1"/>
  <c r="P3133"/>
  <c r="N3133"/>
  <c r="O3133" s="1"/>
  <c r="P3117"/>
  <c r="N3117"/>
  <c r="O3117" s="1"/>
  <c r="P3101"/>
  <c r="N3101"/>
  <c r="O3101" s="1"/>
  <c r="P3085"/>
  <c r="N3085"/>
  <c r="O3085" s="1"/>
  <c r="P3069"/>
  <c r="N3069"/>
  <c r="O3069" s="1"/>
  <c r="P3053"/>
  <c r="N3053"/>
  <c r="O3053" s="1"/>
  <c r="P3445"/>
  <c r="N3445"/>
  <c r="O3445" s="1"/>
  <c r="P3146"/>
  <c r="N3146"/>
  <c r="O3146" s="1"/>
  <c r="P3130"/>
  <c r="N3130"/>
  <c r="O3130" s="1"/>
  <c r="P3114"/>
  <c r="N3114"/>
  <c r="O3114" s="1"/>
  <c r="P3098"/>
  <c r="N3098"/>
  <c r="O3098" s="1"/>
  <c r="P3082"/>
  <c r="N3082"/>
  <c r="O3082" s="1"/>
  <c r="P3066"/>
  <c r="N3066"/>
  <c r="O3066" s="1"/>
  <c r="P3050"/>
  <c r="N3050"/>
  <c r="O3050" s="1"/>
  <c r="P3039"/>
  <c r="N3039"/>
  <c r="O3039" s="1"/>
  <c r="P3031"/>
  <c r="N3031"/>
  <c r="O3031" s="1"/>
  <c r="P3016"/>
  <c r="N3016"/>
  <c r="O3016" s="1"/>
  <c r="P3000"/>
  <c r="N3000"/>
  <c r="O3000" s="1"/>
  <c r="P2984"/>
  <c r="N2984"/>
  <c r="O2984" s="1"/>
  <c r="P2968"/>
  <c r="N2968"/>
  <c r="O2968" s="1"/>
  <c r="P2952"/>
  <c r="N2952"/>
  <c r="O2952" s="1"/>
  <c r="P2936"/>
  <c r="N2936"/>
  <c r="O2936" s="1"/>
  <c r="P2920"/>
  <c r="N2920"/>
  <c r="O2920" s="1"/>
  <c r="P2904"/>
  <c r="N2904"/>
  <c r="O2904" s="1"/>
  <c r="P2888"/>
  <c r="N2888"/>
  <c r="O2888" s="1"/>
  <c r="P2872"/>
  <c r="N2872"/>
  <c r="O2872" s="1"/>
  <c r="P2856"/>
  <c r="N2856"/>
  <c r="O2856" s="1"/>
  <c r="P2840"/>
  <c r="N2840"/>
  <c r="O2840" s="1"/>
  <c r="P2824"/>
  <c r="N2824"/>
  <c r="O2824" s="1"/>
  <c r="P2808"/>
  <c r="N2808"/>
  <c r="O2808" s="1"/>
  <c r="P3139"/>
  <c r="N3139"/>
  <c r="O3139" s="1"/>
  <c r="P3123"/>
  <c r="N3123"/>
  <c r="O3123" s="1"/>
  <c r="P3107"/>
  <c r="N3107"/>
  <c r="O3107" s="1"/>
  <c r="P3091"/>
  <c r="N3091"/>
  <c r="O3091" s="1"/>
  <c r="P3075"/>
  <c r="N3075"/>
  <c r="O3075" s="1"/>
  <c r="P3059"/>
  <c r="N3059"/>
  <c r="O3059" s="1"/>
  <c r="P3027"/>
  <c r="N3027"/>
  <c r="O3027" s="1"/>
  <c r="P3011"/>
  <c r="N3011"/>
  <c r="O3011" s="1"/>
  <c r="P2995"/>
  <c r="N2995"/>
  <c r="O2995" s="1"/>
  <c r="P2979"/>
  <c r="N2979"/>
  <c r="O2979" s="1"/>
  <c r="P2963"/>
  <c r="N2963"/>
  <c r="O2963" s="1"/>
  <c r="P2947"/>
  <c r="N2947"/>
  <c r="O2947" s="1"/>
  <c r="P2931"/>
  <c r="N2931"/>
  <c r="O2931" s="1"/>
  <c r="P2915"/>
  <c r="N2915"/>
  <c r="O2915" s="1"/>
  <c r="P2899"/>
  <c r="N2899"/>
  <c r="O2899" s="1"/>
  <c r="P2883"/>
  <c r="N2883"/>
  <c r="O2883" s="1"/>
  <c r="P2867"/>
  <c r="N2867"/>
  <c r="O2867" s="1"/>
  <c r="P2851"/>
  <c r="N2851"/>
  <c r="O2851" s="1"/>
  <c r="P2835"/>
  <c r="N2835"/>
  <c r="O2835" s="1"/>
  <c r="P3144"/>
  <c r="N3144"/>
  <c r="O3144" s="1"/>
  <c r="P3128"/>
  <c r="N3128"/>
  <c r="O3128" s="1"/>
  <c r="P3112"/>
  <c r="N3112"/>
  <c r="O3112" s="1"/>
  <c r="P3096"/>
  <c r="N3096"/>
  <c r="O3096" s="1"/>
  <c r="P3080"/>
  <c r="N3080"/>
  <c r="O3080" s="1"/>
  <c r="P3064"/>
  <c r="N3064"/>
  <c r="O3064" s="1"/>
  <c r="P3048"/>
  <c r="N3048"/>
  <c r="O3048" s="1"/>
  <c r="P3038"/>
  <c r="N3038"/>
  <c r="O3038" s="1"/>
  <c r="P3030"/>
  <c r="N3030"/>
  <c r="O3030" s="1"/>
  <c r="P2805"/>
  <c r="N2805"/>
  <c r="O2805" s="1"/>
  <c r="P2789"/>
  <c r="N2789"/>
  <c r="O2789" s="1"/>
  <c r="P2773"/>
  <c r="N2773"/>
  <c r="O2773" s="1"/>
  <c r="P2757"/>
  <c r="N2757"/>
  <c r="O2757" s="1"/>
  <c r="P2741"/>
  <c r="N2741"/>
  <c r="O2741" s="1"/>
  <c r="P2725"/>
  <c r="N2725"/>
  <c r="O2725" s="1"/>
  <c r="P2709"/>
  <c r="N2709"/>
  <c r="O2709" s="1"/>
  <c r="P2693"/>
  <c r="N2693"/>
  <c r="O2693" s="1"/>
  <c r="P2677"/>
  <c r="N2677"/>
  <c r="O2677" s="1"/>
  <c r="P3488"/>
  <c r="N3488"/>
  <c r="O3488" s="1"/>
  <c r="P3472"/>
  <c r="N3472"/>
  <c r="O3472" s="1"/>
  <c r="P3489"/>
  <c r="N3489"/>
  <c r="O3489" s="1"/>
  <c r="P3473"/>
  <c r="N3473"/>
  <c r="O3473" s="1"/>
  <c r="P3479"/>
  <c r="N3479"/>
  <c r="O3479" s="1"/>
  <c r="P3463"/>
  <c r="N3463"/>
  <c r="O3463" s="1"/>
  <c r="P3470"/>
  <c r="N3470"/>
  <c r="O3470" s="1"/>
  <c r="P3490"/>
  <c r="N3490"/>
  <c r="O3490" s="1"/>
  <c r="P3438"/>
  <c r="N3438"/>
  <c r="O3438" s="1"/>
  <c r="P3406"/>
  <c r="N3406"/>
  <c r="O3406" s="1"/>
  <c r="P3390"/>
  <c r="N3390"/>
  <c r="O3390" s="1"/>
  <c r="P3374"/>
  <c r="N3374"/>
  <c r="O3374" s="1"/>
  <c r="P3358"/>
  <c r="N3358"/>
  <c r="O3358" s="1"/>
  <c r="P3342"/>
  <c r="N3342"/>
  <c r="O3342" s="1"/>
  <c r="P3326"/>
  <c r="N3326"/>
  <c r="O3326" s="1"/>
  <c r="P3310"/>
  <c r="N3310"/>
  <c r="O3310" s="1"/>
  <c r="P3294"/>
  <c r="N3294"/>
  <c r="O3294" s="1"/>
  <c r="P3278"/>
  <c r="N3278"/>
  <c r="O3278" s="1"/>
  <c r="P3262"/>
  <c r="N3262"/>
  <c r="O3262" s="1"/>
  <c r="P3246"/>
  <c r="N3246"/>
  <c r="O3246" s="1"/>
  <c r="P3230"/>
  <c r="N3230"/>
  <c r="O3230" s="1"/>
  <c r="P3214"/>
  <c r="N3214"/>
  <c r="O3214" s="1"/>
  <c r="P3199"/>
  <c r="N3199"/>
  <c r="O3199" s="1"/>
  <c r="P3191"/>
  <c r="N3191"/>
  <c r="O3191" s="1"/>
  <c r="P3183"/>
  <c r="N3183"/>
  <c r="O3183" s="1"/>
  <c r="P3175"/>
  <c r="N3175"/>
  <c r="O3175" s="1"/>
  <c r="P3167"/>
  <c r="N3167"/>
  <c r="O3167" s="1"/>
  <c r="P3159"/>
  <c r="N3159"/>
  <c r="O3159" s="1"/>
  <c r="P3482"/>
  <c r="N3482"/>
  <c r="O3482" s="1"/>
  <c r="P3441"/>
  <c r="N3441"/>
  <c r="O3441" s="1"/>
  <c r="P3409"/>
  <c r="N3409"/>
  <c r="O3409" s="1"/>
  <c r="P3392"/>
  <c r="N3392"/>
  <c r="O3392" s="1"/>
  <c r="P3376"/>
  <c r="N3376"/>
  <c r="O3376" s="1"/>
  <c r="P3360"/>
  <c r="N3360"/>
  <c r="O3360" s="1"/>
  <c r="P3344"/>
  <c r="N3344"/>
  <c r="O3344" s="1"/>
  <c r="P3328"/>
  <c r="N3328"/>
  <c r="O3328" s="1"/>
  <c r="P3312"/>
  <c r="N3312"/>
  <c r="O3312" s="1"/>
  <c r="P3296"/>
  <c r="N3296"/>
  <c r="O3296" s="1"/>
  <c r="P3280"/>
  <c r="N3280"/>
  <c r="O3280" s="1"/>
  <c r="P3264"/>
  <c r="N3264"/>
  <c r="O3264" s="1"/>
  <c r="P3248"/>
  <c r="N3248"/>
  <c r="O3248" s="1"/>
  <c r="P3232"/>
  <c r="N3232"/>
  <c r="O3232" s="1"/>
  <c r="P3216"/>
  <c r="N3216"/>
  <c r="O3216" s="1"/>
  <c r="P3200"/>
  <c r="N3200"/>
  <c r="O3200" s="1"/>
  <c r="P3192"/>
  <c r="N3192"/>
  <c r="O3192" s="1"/>
  <c r="P3184"/>
  <c r="N3184"/>
  <c r="O3184" s="1"/>
  <c r="P3176"/>
  <c r="N3176"/>
  <c r="O3176" s="1"/>
  <c r="P3168"/>
  <c r="N3168"/>
  <c r="O3168" s="1"/>
  <c r="P3160"/>
  <c r="N3160"/>
  <c r="O3160" s="1"/>
  <c r="P3462"/>
  <c r="N3462"/>
  <c r="O3462" s="1"/>
  <c r="P3137"/>
  <c r="N3137"/>
  <c r="O3137" s="1"/>
  <c r="P3121"/>
  <c r="N3121"/>
  <c r="O3121" s="1"/>
  <c r="P3105"/>
  <c r="N3105"/>
  <c r="O3105" s="1"/>
  <c r="P3089"/>
  <c r="N3089"/>
  <c r="O3089" s="1"/>
  <c r="P3073"/>
  <c r="N3073"/>
  <c r="O3073" s="1"/>
  <c r="P3057"/>
  <c r="N3057"/>
  <c r="O3057" s="1"/>
  <c r="P3029"/>
  <c r="N3029"/>
  <c r="O3029" s="1"/>
  <c r="P3021"/>
  <c r="N3021"/>
  <c r="O3021" s="1"/>
  <c r="P3013"/>
  <c r="N3013"/>
  <c r="O3013" s="1"/>
  <c r="P3005"/>
  <c r="N3005"/>
  <c r="O3005" s="1"/>
  <c r="P2997"/>
  <c r="N2997"/>
  <c r="O2997" s="1"/>
  <c r="P2989"/>
  <c r="N2989"/>
  <c r="O2989" s="1"/>
  <c r="P2981"/>
  <c r="N2981"/>
  <c r="O2981" s="1"/>
  <c r="P2973"/>
  <c r="N2973"/>
  <c r="O2973" s="1"/>
  <c r="P2965"/>
  <c r="N2965"/>
  <c r="O2965" s="1"/>
  <c r="P2957"/>
  <c r="N2957"/>
  <c r="O2957" s="1"/>
  <c r="P2949"/>
  <c r="N2949"/>
  <c r="O2949" s="1"/>
  <c r="P2941"/>
  <c r="N2941"/>
  <c r="O2941" s="1"/>
  <c r="P2933"/>
  <c r="N2933"/>
  <c r="O2933" s="1"/>
  <c r="P2925"/>
  <c r="N2925"/>
  <c r="O2925" s="1"/>
  <c r="P2917"/>
  <c r="N2917"/>
  <c r="O2917" s="1"/>
  <c r="P2909"/>
  <c r="N2909"/>
  <c r="O2909" s="1"/>
  <c r="P2901"/>
  <c r="N2901"/>
  <c r="O2901" s="1"/>
  <c r="P2893"/>
  <c r="N2893"/>
  <c r="O2893" s="1"/>
  <c r="P2885"/>
  <c r="N2885"/>
  <c r="O2885" s="1"/>
  <c r="P2877"/>
  <c r="N2877"/>
  <c r="O2877" s="1"/>
  <c r="P2869"/>
  <c r="N2869"/>
  <c r="O2869" s="1"/>
  <c r="P2861"/>
  <c r="N2861"/>
  <c r="O2861" s="1"/>
  <c r="P2853"/>
  <c r="N2853"/>
  <c r="O2853" s="1"/>
  <c r="P2845"/>
  <c r="N2845"/>
  <c r="O2845" s="1"/>
  <c r="P2837"/>
  <c r="N2837"/>
  <c r="O2837" s="1"/>
  <c r="P2829"/>
  <c r="N2829"/>
  <c r="O2829" s="1"/>
  <c r="P2821"/>
  <c r="N2821"/>
  <c r="O2821" s="1"/>
  <c r="P2813"/>
  <c r="N2813"/>
  <c r="O2813" s="1"/>
  <c r="P3478"/>
  <c r="N3478"/>
  <c r="O3478" s="1"/>
  <c r="P3150"/>
  <c r="N3150"/>
  <c r="O3150" s="1"/>
  <c r="P3134"/>
  <c r="N3134"/>
  <c r="O3134" s="1"/>
  <c r="P3118"/>
  <c r="N3118"/>
  <c r="O3118" s="1"/>
  <c r="P3102"/>
  <c r="N3102"/>
  <c r="O3102" s="1"/>
  <c r="P3086"/>
  <c r="N3086"/>
  <c r="O3086" s="1"/>
  <c r="P3070"/>
  <c r="N3070"/>
  <c r="O3070" s="1"/>
  <c r="P3054"/>
  <c r="N3054"/>
  <c r="O3054" s="1"/>
  <c r="P3041"/>
  <c r="N3041"/>
  <c r="O3041" s="1"/>
  <c r="P3033"/>
  <c r="N3033"/>
  <c r="O3033" s="1"/>
  <c r="P3020"/>
  <c r="N3020"/>
  <c r="O3020" s="1"/>
  <c r="P3004"/>
  <c r="N3004"/>
  <c r="O3004" s="1"/>
  <c r="P2988"/>
  <c r="N2988"/>
  <c r="O2988" s="1"/>
  <c r="P2972"/>
  <c r="N2972"/>
  <c r="O2972" s="1"/>
  <c r="P2956"/>
  <c r="N2956"/>
  <c r="O2956" s="1"/>
  <c r="P2940"/>
  <c r="N2940"/>
  <c r="O2940" s="1"/>
  <c r="P2924"/>
  <c r="N2924"/>
  <c r="O2924" s="1"/>
  <c r="P2908"/>
  <c r="N2908"/>
  <c r="O2908" s="1"/>
  <c r="P2892"/>
  <c r="N2892"/>
  <c r="O2892" s="1"/>
  <c r="P2876"/>
  <c r="N2876"/>
  <c r="O2876" s="1"/>
  <c r="P2860"/>
  <c r="N2860"/>
  <c r="O2860" s="1"/>
  <c r="P2844"/>
  <c r="N2844"/>
  <c r="O2844" s="1"/>
  <c r="P2828"/>
  <c r="N2828"/>
  <c r="O2828" s="1"/>
  <c r="P2812"/>
  <c r="N2812"/>
  <c r="O2812" s="1"/>
  <c r="P3143"/>
  <c r="N3143"/>
  <c r="O3143" s="1"/>
  <c r="P3127"/>
  <c r="N3127"/>
  <c r="O3127" s="1"/>
  <c r="P3111"/>
  <c r="N3111"/>
  <c r="O3111" s="1"/>
  <c r="P3095"/>
  <c r="N3095"/>
  <c r="O3095" s="1"/>
  <c r="P3079"/>
  <c r="N3079"/>
  <c r="O3079" s="1"/>
  <c r="P3063"/>
  <c r="N3063"/>
  <c r="O3063" s="1"/>
  <c r="P3047"/>
  <c r="N3047"/>
  <c r="O3047" s="1"/>
  <c r="P3015"/>
  <c r="N3015"/>
  <c r="O3015" s="1"/>
  <c r="P2999"/>
  <c r="N2999"/>
  <c r="O2999" s="1"/>
  <c r="P2983"/>
  <c r="N2983"/>
  <c r="O2983" s="1"/>
  <c r="P2967"/>
  <c r="N2967"/>
  <c r="O2967" s="1"/>
  <c r="P2951"/>
  <c r="N2951"/>
  <c r="O2951" s="1"/>
  <c r="P2935"/>
  <c r="N2935"/>
  <c r="O2935" s="1"/>
  <c r="P2919"/>
  <c r="N2919"/>
  <c r="O2919" s="1"/>
  <c r="P2903"/>
  <c r="N2903"/>
  <c r="O2903" s="1"/>
  <c r="P2887"/>
  <c r="N2887"/>
  <c r="O2887" s="1"/>
  <c r="P2871"/>
  <c r="N2871"/>
  <c r="O2871" s="1"/>
  <c r="P2855"/>
  <c r="N2855"/>
  <c r="O2855" s="1"/>
  <c r="P3476"/>
  <c r="N3476"/>
  <c r="O3476" s="1"/>
  <c r="P3477"/>
  <c r="N3477"/>
  <c r="O3477" s="1"/>
  <c r="P3461"/>
  <c r="N3461"/>
  <c r="O3461" s="1"/>
  <c r="P3483"/>
  <c r="N3483"/>
  <c r="O3483" s="1"/>
  <c r="P3486"/>
  <c r="N3486"/>
  <c r="O3486" s="1"/>
  <c r="P3449"/>
  <c r="N3449"/>
  <c r="O3449" s="1"/>
  <c r="P3394"/>
  <c r="N3394"/>
  <c r="O3394" s="1"/>
  <c r="P3362"/>
  <c r="N3362"/>
  <c r="O3362" s="1"/>
  <c r="P3330"/>
  <c r="N3330"/>
  <c r="O3330" s="1"/>
  <c r="P3298"/>
  <c r="N3298"/>
  <c r="O3298" s="1"/>
  <c r="P3266"/>
  <c r="N3266"/>
  <c r="O3266" s="1"/>
  <c r="P3234"/>
  <c r="N3234"/>
  <c r="O3234" s="1"/>
  <c r="P3202"/>
  <c r="N3202"/>
  <c r="O3202" s="1"/>
  <c r="P3185"/>
  <c r="N3185"/>
  <c r="O3185" s="1"/>
  <c r="P3161"/>
  <c r="N3161"/>
  <c r="O3161" s="1"/>
  <c r="P3446"/>
  <c r="N3446"/>
  <c r="O3446" s="1"/>
  <c r="P3396"/>
  <c r="N3396"/>
  <c r="O3396" s="1"/>
  <c r="P3364"/>
  <c r="N3364"/>
  <c r="O3364" s="1"/>
  <c r="P3332"/>
  <c r="N3332"/>
  <c r="O3332" s="1"/>
  <c r="P3300"/>
  <c r="N3300"/>
  <c r="O3300" s="1"/>
  <c r="P3268"/>
  <c r="N3268"/>
  <c r="O3268" s="1"/>
  <c r="P3236"/>
  <c r="N3236"/>
  <c r="O3236" s="1"/>
  <c r="P3204"/>
  <c r="N3204"/>
  <c r="O3204" s="1"/>
  <c r="P3186"/>
  <c r="N3186"/>
  <c r="O3186" s="1"/>
  <c r="P3170"/>
  <c r="N3170"/>
  <c r="O3170" s="1"/>
  <c r="P3154"/>
  <c r="N3154"/>
  <c r="O3154" s="1"/>
  <c r="P3125"/>
  <c r="N3125"/>
  <c r="O3125" s="1"/>
  <c r="P3093"/>
  <c r="N3093"/>
  <c r="O3093" s="1"/>
  <c r="P3061"/>
  <c r="N3061"/>
  <c r="O3061" s="1"/>
  <c r="P3045"/>
  <c r="N3045"/>
  <c r="O3045" s="1"/>
  <c r="P3413"/>
  <c r="N3413"/>
  <c r="O3413" s="1"/>
  <c r="P3138"/>
  <c r="N3138"/>
  <c r="O3138" s="1"/>
  <c r="P3106"/>
  <c r="N3106"/>
  <c r="O3106" s="1"/>
  <c r="P3058"/>
  <c r="N3058"/>
  <c r="O3058" s="1"/>
  <c r="P3035"/>
  <c r="N3035"/>
  <c r="O3035" s="1"/>
  <c r="P3024"/>
  <c r="N3024"/>
  <c r="O3024" s="1"/>
  <c r="P2992"/>
  <c r="N2992"/>
  <c r="O2992" s="1"/>
  <c r="P2960"/>
  <c r="N2960"/>
  <c r="O2960" s="1"/>
  <c r="P2944"/>
  <c r="N2944"/>
  <c r="O2944" s="1"/>
  <c r="P2928"/>
  <c r="N2928"/>
  <c r="O2928" s="1"/>
  <c r="P2896"/>
  <c r="N2896"/>
  <c r="O2896" s="1"/>
  <c r="P2880"/>
  <c r="N2880"/>
  <c r="O2880" s="1"/>
  <c r="P2864"/>
  <c r="N2864"/>
  <c r="O2864" s="1"/>
  <c r="P2848"/>
  <c r="N2848"/>
  <c r="O2848" s="1"/>
  <c r="P2832"/>
  <c r="N2832"/>
  <c r="O2832" s="1"/>
  <c r="P2816"/>
  <c r="N2816"/>
  <c r="O2816" s="1"/>
  <c r="P3147"/>
  <c r="N3147"/>
  <c r="O3147" s="1"/>
  <c r="P3131"/>
  <c r="N3131"/>
  <c r="O3131" s="1"/>
  <c r="P3115"/>
  <c r="N3115"/>
  <c r="O3115" s="1"/>
  <c r="P3099"/>
  <c r="N3099"/>
  <c r="O3099" s="1"/>
  <c r="P3083"/>
  <c r="N3083"/>
  <c r="O3083" s="1"/>
  <c r="P3067"/>
  <c r="N3067"/>
  <c r="O3067" s="1"/>
  <c r="P3051"/>
  <c r="N3051"/>
  <c r="O3051" s="1"/>
  <c r="P3019"/>
  <c r="N3019"/>
  <c r="O3019" s="1"/>
  <c r="P3003"/>
  <c r="N3003"/>
  <c r="O3003" s="1"/>
  <c r="P2987"/>
  <c r="N2987"/>
  <c r="O2987" s="1"/>
  <c r="P2971"/>
  <c r="N2971"/>
  <c r="O2971" s="1"/>
  <c r="P2955"/>
  <c r="N2955"/>
  <c r="O2955" s="1"/>
  <c r="P2939"/>
  <c r="N2939"/>
  <c r="O2939" s="1"/>
  <c r="P2923"/>
  <c r="N2923"/>
  <c r="O2923" s="1"/>
  <c r="P2907"/>
  <c r="N2907"/>
  <c r="O2907" s="1"/>
  <c r="P2891"/>
  <c r="N2891"/>
  <c r="O2891" s="1"/>
  <c r="P2875"/>
  <c r="N2875"/>
  <c r="O2875" s="1"/>
  <c r="P2859"/>
  <c r="N2859"/>
  <c r="O2859" s="1"/>
  <c r="P2843"/>
  <c r="N2843"/>
  <c r="O2843" s="1"/>
  <c r="P3136"/>
  <c r="N3136"/>
  <c r="O3136" s="1"/>
  <c r="P3120"/>
  <c r="N3120"/>
  <c r="O3120" s="1"/>
  <c r="P3104"/>
  <c r="N3104"/>
  <c r="O3104" s="1"/>
  <c r="P3088"/>
  <c r="N3088"/>
  <c r="O3088" s="1"/>
  <c r="P3072"/>
  <c r="N3072"/>
  <c r="O3072" s="1"/>
  <c r="P3056"/>
  <c r="N3056"/>
  <c r="O3056" s="1"/>
  <c r="P3042"/>
  <c r="N3042"/>
  <c r="O3042" s="1"/>
  <c r="P3034"/>
  <c r="N3034"/>
  <c r="O3034" s="1"/>
  <c r="P2827"/>
  <c r="N2827"/>
  <c r="O2827" s="1"/>
  <c r="P2797"/>
  <c r="N2797"/>
  <c r="O2797" s="1"/>
  <c r="P2781"/>
  <c r="N2781"/>
  <c r="O2781" s="1"/>
  <c r="P2765"/>
  <c r="N2765"/>
  <c r="O2765" s="1"/>
  <c r="P2749"/>
  <c r="N2749"/>
  <c r="O2749" s="1"/>
  <c r="P2733"/>
  <c r="N2733"/>
  <c r="O2733" s="1"/>
  <c r="P2717"/>
  <c r="N2717"/>
  <c r="O2717" s="1"/>
  <c r="P2701"/>
  <c r="N2701"/>
  <c r="O2701" s="1"/>
  <c r="P2685"/>
  <c r="N2685"/>
  <c r="O2685" s="1"/>
  <c r="P2669"/>
  <c r="N2669"/>
  <c r="O2669" s="1"/>
  <c r="P2653"/>
  <c r="N2653"/>
  <c r="O2653" s="1"/>
  <c r="P2637"/>
  <c r="N2637"/>
  <c r="O2637" s="1"/>
  <c r="P2621"/>
  <c r="N2621"/>
  <c r="O2621" s="1"/>
  <c r="P2605"/>
  <c r="N2605"/>
  <c r="O2605" s="1"/>
  <c r="P2589"/>
  <c r="N2589"/>
  <c r="O2589" s="1"/>
  <c r="P2578"/>
  <c r="N2578"/>
  <c r="O2578" s="1"/>
  <c r="P2570"/>
  <c r="N2570"/>
  <c r="O2570" s="1"/>
  <c r="P2562"/>
  <c r="N2562"/>
  <c r="O2562" s="1"/>
  <c r="P2554"/>
  <c r="N2554"/>
  <c r="O2554" s="1"/>
  <c r="P2546"/>
  <c r="N2546"/>
  <c r="O2546" s="1"/>
  <c r="P2538"/>
  <c r="N2538"/>
  <c r="O2538" s="1"/>
  <c r="P2530"/>
  <c r="N2530"/>
  <c r="O2530" s="1"/>
  <c r="P2522"/>
  <c r="N2522"/>
  <c r="O2522" s="1"/>
  <c r="P2509"/>
  <c r="N2509"/>
  <c r="O2509" s="1"/>
  <c r="P2493"/>
  <c r="N2493"/>
  <c r="O2493" s="1"/>
  <c r="P2477"/>
  <c r="N2477"/>
  <c r="O2477" s="1"/>
  <c r="P2461"/>
  <c r="N2461"/>
  <c r="O2461" s="1"/>
  <c r="P2445"/>
  <c r="N2445"/>
  <c r="O2445" s="1"/>
  <c r="P2429"/>
  <c r="N2429"/>
  <c r="O2429" s="1"/>
  <c r="P2413"/>
  <c r="N2413"/>
  <c r="O2413" s="1"/>
  <c r="P2807"/>
  <c r="N2807"/>
  <c r="O2807" s="1"/>
  <c r="P2790"/>
  <c r="N2790"/>
  <c r="O2790" s="1"/>
  <c r="P2774"/>
  <c r="N2774"/>
  <c r="O2774" s="1"/>
  <c r="P2758"/>
  <c r="N2758"/>
  <c r="O2758" s="1"/>
  <c r="P2742"/>
  <c r="N2742"/>
  <c r="O2742" s="1"/>
  <c r="P2726"/>
  <c r="N2726"/>
  <c r="O2726" s="1"/>
  <c r="P2710"/>
  <c r="N2710"/>
  <c r="O2710" s="1"/>
  <c r="P2694"/>
  <c r="N2694"/>
  <c r="O2694" s="1"/>
  <c r="P2678"/>
  <c r="N2678"/>
  <c r="O2678" s="1"/>
  <c r="P2662"/>
  <c r="N2662"/>
  <c r="O2662" s="1"/>
  <c r="P2646"/>
  <c r="N2646"/>
  <c r="O2646" s="1"/>
  <c r="P2630"/>
  <c r="N2630"/>
  <c r="O2630" s="1"/>
  <c r="P2614"/>
  <c r="N2614"/>
  <c r="O2614" s="1"/>
  <c r="P2598"/>
  <c r="N2598"/>
  <c r="O2598" s="1"/>
  <c r="P2516"/>
  <c r="N2516"/>
  <c r="O2516" s="1"/>
  <c r="P2500"/>
  <c r="N2500"/>
  <c r="O2500" s="1"/>
  <c r="P2484"/>
  <c r="N2484"/>
  <c r="O2484" s="1"/>
  <c r="P2468"/>
  <c r="N2468"/>
  <c r="O2468" s="1"/>
  <c r="P2452"/>
  <c r="N2452"/>
  <c r="O2452" s="1"/>
  <c r="P2436"/>
  <c r="N2436"/>
  <c r="O2436" s="1"/>
  <c r="P2420"/>
  <c r="N2420"/>
  <c r="O2420" s="1"/>
  <c r="P2404"/>
  <c r="N2404"/>
  <c r="O2404" s="1"/>
  <c r="P2577"/>
  <c r="N2577"/>
  <c r="O2577" s="1"/>
  <c r="P2569"/>
  <c r="N2569"/>
  <c r="O2569" s="1"/>
  <c r="P2561"/>
  <c r="N2561"/>
  <c r="O2561" s="1"/>
  <c r="P2553"/>
  <c r="N2553"/>
  <c r="O2553" s="1"/>
  <c r="P2545"/>
  <c r="N2545"/>
  <c r="O2545" s="1"/>
  <c r="P2537"/>
  <c r="N2537"/>
  <c r="O2537" s="1"/>
  <c r="P2529"/>
  <c r="N2529"/>
  <c r="O2529" s="1"/>
  <c r="P2521"/>
  <c r="N2521"/>
  <c r="O2521" s="1"/>
  <c r="P2507"/>
  <c r="N2507"/>
  <c r="O2507" s="1"/>
  <c r="P2491"/>
  <c r="N2491"/>
  <c r="O2491" s="1"/>
  <c r="P2475"/>
  <c r="N2475"/>
  <c r="O2475" s="1"/>
  <c r="P2459"/>
  <c r="N2459"/>
  <c r="O2459" s="1"/>
  <c r="P2443"/>
  <c r="N2443"/>
  <c r="O2443" s="1"/>
  <c r="P2427"/>
  <c r="N2427"/>
  <c r="O2427" s="1"/>
  <c r="P2411"/>
  <c r="N2411"/>
  <c r="O2411" s="1"/>
  <c r="P2176"/>
  <c r="N2176"/>
  <c r="O2176" s="1"/>
  <c r="P2134"/>
  <c r="N2134"/>
  <c r="O2134" s="1"/>
  <c r="P2118"/>
  <c r="N2118"/>
  <c r="O2118" s="1"/>
  <c r="P2102"/>
  <c r="N2102"/>
  <c r="O2102" s="1"/>
  <c r="P2086"/>
  <c r="N2086"/>
  <c r="O2086" s="1"/>
  <c r="P2070"/>
  <c r="N2070"/>
  <c r="O2070" s="1"/>
  <c r="P2054"/>
  <c r="N2054"/>
  <c r="O2054" s="1"/>
  <c r="P2038"/>
  <c r="N2038"/>
  <c r="O2038" s="1"/>
  <c r="P2022"/>
  <c r="N2022"/>
  <c r="O2022" s="1"/>
  <c r="P2006"/>
  <c r="N2006"/>
  <c r="O2006" s="1"/>
  <c r="P1990"/>
  <c r="N1990"/>
  <c r="O1990" s="1"/>
  <c r="P1974"/>
  <c r="N1974"/>
  <c r="O1974" s="1"/>
  <c r="P1958"/>
  <c r="N1958"/>
  <c r="O1958" s="1"/>
  <c r="P1942"/>
  <c r="N1942"/>
  <c r="O1942" s="1"/>
  <c r="P1926"/>
  <c r="N1926"/>
  <c r="O1926" s="1"/>
  <c r="P1910"/>
  <c r="N1910"/>
  <c r="O1910" s="1"/>
  <c r="P1894"/>
  <c r="N1894"/>
  <c r="O1894" s="1"/>
  <c r="P1878"/>
  <c r="N1878"/>
  <c r="O1878" s="1"/>
  <c r="P1862"/>
  <c r="N1862"/>
  <c r="O1862" s="1"/>
  <c r="P1846"/>
  <c r="N1846"/>
  <c r="O1846" s="1"/>
  <c r="P1830"/>
  <c r="N1830"/>
  <c r="O1830" s="1"/>
  <c r="P1814"/>
  <c r="N1814"/>
  <c r="O1814" s="1"/>
  <c r="P1798"/>
  <c r="N1798"/>
  <c r="O1798" s="1"/>
  <c r="P1782"/>
  <c r="N1782"/>
  <c r="O1782" s="1"/>
  <c r="P1766"/>
  <c r="N1766"/>
  <c r="O1766" s="1"/>
  <c r="P1750"/>
  <c r="N1750"/>
  <c r="O1750" s="1"/>
  <c r="P2881"/>
  <c r="N2881"/>
  <c r="O2881" s="1"/>
  <c r="P2873"/>
  <c r="N2873"/>
  <c r="O2873" s="1"/>
  <c r="P2865"/>
  <c r="N2865"/>
  <c r="O2865" s="1"/>
  <c r="P2857"/>
  <c r="N2857"/>
  <c r="O2857" s="1"/>
  <c r="P2849"/>
  <c r="N2849"/>
  <c r="O2849" s="1"/>
  <c r="P2841"/>
  <c r="N2841"/>
  <c r="O2841" s="1"/>
  <c r="P2833"/>
  <c r="N2833"/>
  <c r="O2833" s="1"/>
  <c r="P2825"/>
  <c r="N2825"/>
  <c r="O2825" s="1"/>
  <c r="P2817"/>
  <c r="N2817"/>
  <c r="O2817" s="1"/>
  <c r="P2809"/>
  <c r="N2809"/>
  <c r="O2809" s="1"/>
  <c r="P3429"/>
  <c r="N3429"/>
  <c r="O3429" s="1"/>
  <c r="P3142"/>
  <c r="N3142"/>
  <c r="O3142" s="1"/>
  <c r="P3126"/>
  <c r="N3126"/>
  <c r="O3126" s="1"/>
  <c r="P3110"/>
  <c r="N3110"/>
  <c r="O3110" s="1"/>
  <c r="P3094"/>
  <c r="N3094"/>
  <c r="O3094" s="1"/>
  <c r="P3078"/>
  <c r="N3078"/>
  <c r="O3078" s="1"/>
  <c r="P3062"/>
  <c r="N3062"/>
  <c r="O3062" s="1"/>
  <c r="P3046"/>
  <c r="N3046"/>
  <c r="O3046" s="1"/>
  <c r="P3037"/>
  <c r="N3037"/>
  <c r="O3037" s="1"/>
  <c r="P3028"/>
  <c r="N3028"/>
  <c r="O3028" s="1"/>
  <c r="P3012"/>
  <c r="N3012"/>
  <c r="O3012" s="1"/>
  <c r="P2996"/>
  <c r="N2996"/>
  <c r="O2996" s="1"/>
  <c r="P2980"/>
  <c r="N2980"/>
  <c r="O2980" s="1"/>
  <c r="P2964"/>
  <c r="N2964"/>
  <c r="O2964" s="1"/>
  <c r="P2948"/>
  <c r="N2948"/>
  <c r="O2948" s="1"/>
  <c r="P2932"/>
  <c r="N2932"/>
  <c r="O2932" s="1"/>
  <c r="P2916"/>
  <c r="N2916"/>
  <c r="O2916" s="1"/>
  <c r="P2900"/>
  <c r="N2900"/>
  <c r="O2900" s="1"/>
  <c r="P2884"/>
  <c r="N2884"/>
  <c r="O2884" s="1"/>
  <c r="P2868"/>
  <c r="N2868"/>
  <c r="O2868" s="1"/>
  <c r="P2852"/>
  <c r="N2852"/>
  <c r="O2852" s="1"/>
  <c r="P2836"/>
  <c r="N2836"/>
  <c r="O2836" s="1"/>
  <c r="P2820"/>
  <c r="N2820"/>
  <c r="O2820" s="1"/>
  <c r="P3151"/>
  <c r="N3151"/>
  <c r="O3151" s="1"/>
  <c r="P3135"/>
  <c r="N3135"/>
  <c r="O3135" s="1"/>
  <c r="P3119"/>
  <c r="N3119"/>
  <c r="O3119" s="1"/>
  <c r="P3103"/>
  <c r="N3103"/>
  <c r="O3103" s="1"/>
  <c r="P3087"/>
  <c r="N3087"/>
  <c r="O3087" s="1"/>
  <c r="P3071"/>
  <c r="N3071"/>
  <c r="O3071" s="1"/>
  <c r="P3055"/>
  <c r="N3055"/>
  <c r="O3055" s="1"/>
  <c r="P3023"/>
  <c r="N3023"/>
  <c r="O3023" s="1"/>
  <c r="P3007"/>
  <c r="N3007"/>
  <c r="O3007" s="1"/>
  <c r="P2991"/>
  <c r="N2991"/>
  <c r="O2991" s="1"/>
  <c r="P2975"/>
  <c r="N2975"/>
  <c r="O2975" s="1"/>
  <c r="P2959"/>
  <c r="N2959"/>
  <c r="O2959" s="1"/>
  <c r="P2943"/>
  <c r="N2943"/>
  <c r="O2943" s="1"/>
  <c r="P2927"/>
  <c r="N2927"/>
  <c r="O2927" s="1"/>
  <c r="P2911"/>
  <c r="N2911"/>
  <c r="O2911" s="1"/>
  <c r="P2895"/>
  <c r="N2895"/>
  <c r="O2895" s="1"/>
  <c r="P2879"/>
  <c r="N2879"/>
  <c r="O2879" s="1"/>
  <c r="P2863"/>
  <c r="N2863"/>
  <c r="O2863" s="1"/>
  <c r="P2847"/>
  <c r="N2847"/>
  <c r="O2847" s="1"/>
  <c r="P2831"/>
  <c r="N2831"/>
  <c r="O2831" s="1"/>
  <c r="P3140"/>
  <c r="N3140"/>
  <c r="O3140" s="1"/>
  <c r="P3124"/>
  <c r="N3124"/>
  <c r="O3124" s="1"/>
  <c r="P3108"/>
  <c r="N3108"/>
  <c r="O3108" s="1"/>
  <c r="P3092"/>
  <c r="N3092"/>
  <c r="O3092" s="1"/>
  <c r="P3076"/>
  <c r="N3076"/>
  <c r="O3076" s="1"/>
  <c r="P3060"/>
  <c r="N3060"/>
  <c r="O3060" s="1"/>
  <c r="P3044"/>
  <c r="N3044"/>
  <c r="O3044" s="1"/>
  <c r="P3036"/>
  <c r="N3036"/>
  <c r="O3036" s="1"/>
  <c r="P3026"/>
  <c r="N3026"/>
  <c r="O3026" s="1"/>
  <c r="P3018"/>
  <c r="N3018"/>
  <c r="O3018" s="1"/>
  <c r="P3010"/>
  <c r="N3010"/>
  <c r="O3010" s="1"/>
  <c r="P3002"/>
  <c r="N3002"/>
  <c r="O3002" s="1"/>
  <c r="P2994"/>
  <c r="N2994"/>
  <c r="O2994" s="1"/>
  <c r="P2986"/>
  <c r="N2986"/>
  <c r="O2986" s="1"/>
  <c r="P2978"/>
  <c r="N2978"/>
  <c r="O2978" s="1"/>
  <c r="P2970"/>
  <c r="N2970"/>
  <c r="O2970" s="1"/>
  <c r="P2962"/>
  <c r="N2962"/>
  <c r="O2962" s="1"/>
  <c r="P2954"/>
  <c r="N2954"/>
  <c r="O2954" s="1"/>
  <c r="P2946"/>
  <c r="N2946"/>
  <c r="O2946" s="1"/>
  <c r="P2938"/>
  <c r="N2938"/>
  <c r="O2938" s="1"/>
  <c r="P2930"/>
  <c r="N2930"/>
  <c r="O2930" s="1"/>
  <c r="P2922"/>
  <c r="N2922"/>
  <c r="O2922" s="1"/>
  <c r="P2914"/>
  <c r="N2914"/>
  <c r="O2914" s="1"/>
  <c r="P2906"/>
  <c r="N2906"/>
  <c r="O2906" s="1"/>
  <c r="P2898"/>
  <c r="N2898"/>
  <c r="O2898" s="1"/>
  <c r="P2890"/>
  <c r="N2890"/>
  <c r="O2890" s="1"/>
  <c r="P2882"/>
  <c r="N2882"/>
  <c r="O2882" s="1"/>
  <c r="P2874"/>
  <c r="N2874"/>
  <c r="O2874" s="1"/>
  <c r="P2866"/>
  <c r="N2866"/>
  <c r="O2866" s="1"/>
  <c r="P2858"/>
  <c r="N2858"/>
  <c r="O2858" s="1"/>
  <c r="P2850"/>
  <c r="N2850"/>
  <c r="O2850" s="1"/>
  <c r="P2842"/>
  <c r="N2842"/>
  <c r="O2842" s="1"/>
  <c r="P2834"/>
  <c r="N2834"/>
  <c r="O2834" s="1"/>
  <c r="P2826"/>
  <c r="N2826"/>
  <c r="O2826" s="1"/>
  <c r="P2818"/>
  <c r="N2818"/>
  <c r="O2818" s="1"/>
  <c r="P2810"/>
  <c r="N2810"/>
  <c r="O2810" s="1"/>
  <c r="P2815"/>
  <c r="N2815"/>
  <c r="O2815" s="1"/>
  <c r="P2801"/>
  <c r="N2801"/>
  <c r="O2801" s="1"/>
  <c r="P2785"/>
  <c r="N2785"/>
  <c r="O2785" s="1"/>
  <c r="P2769"/>
  <c r="N2769"/>
  <c r="O2769" s="1"/>
  <c r="P2753"/>
  <c r="N2753"/>
  <c r="O2753" s="1"/>
  <c r="P2737"/>
  <c r="N2737"/>
  <c r="O2737" s="1"/>
  <c r="P2721"/>
  <c r="N2721"/>
  <c r="O2721" s="1"/>
  <c r="P2705"/>
  <c r="N2705"/>
  <c r="O2705" s="1"/>
  <c r="P2689"/>
  <c r="N2689"/>
  <c r="O2689" s="1"/>
  <c r="P2673"/>
  <c r="N2673"/>
  <c r="O2673" s="1"/>
  <c r="P2657"/>
  <c r="N2657"/>
  <c r="O2657" s="1"/>
  <c r="P2641"/>
  <c r="N2641"/>
  <c r="O2641" s="1"/>
  <c r="P2625"/>
  <c r="N2625"/>
  <c r="O2625" s="1"/>
  <c r="P2609"/>
  <c r="N2609"/>
  <c r="O2609" s="1"/>
  <c r="P2593"/>
  <c r="N2593"/>
  <c r="O2593" s="1"/>
  <c r="P2580"/>
  <c r="N2580"/>
  <c r="O2580" s="1"/>
  <c r="P2572"/>
  <c r="N2572"/>
  <c r="O2572" s="1"/>
  <c r="P2564"/>
  <c r="N2564"/>
  <c r="O2564" s="1"/>
  <c r="P2556"/>
  <c r="N2556"/>
  <c r="O2556" s="1"/>
  <c r="P2548"/>
  <c r="N2548"/>
  <c r="O2548" s="1"/>
  <c r="P2540"/>
  <c r="N2540"/>
  <c r="O2540" s="1"/>
  <c r="P2532"/>
  <c r="N2532"/>
  <c r="O2532" s="1"/>
  <c r="P2524"/>
  <c r="N2524"/>
  <c r="O2524" s="1"/>
  <c r="P2513"/>
  <c r="N2513"/>
  <c r="O2513" s="1"/>
  <c r="P2497"/>
  <c r="N2497"/>
  <c r="O2497" s="1"/>
  <c r="P2481"/>
  <c r="N2481"/>
  <c r="O2481" s="1"/>
  <c r="P2465"/>
  <c r="N2465"/>
  <c r="O2465" s="1"/>
  <c r="P2449"/>
  <c r="N2449"/>
  <c r="O2449" s="1"/>
  <c r="P2433"/>
  <c r="N2433"/>
  <c r="O2433" s="1"/>
  <c r="P2417"/>
  <c r="N2417"/>
  <c r="O2417" s="1"/>
  <c r="P2823"/>
  <c r="N2823"/>
  <c r="O2823" s="1"/>
  <c r="P2794"/>
  <c r="N2794"/>
  <c r="O2794" s="1"/>
  <c r="P2778"/>
  <c r="N2778"/>
  <c r="O2778" s="1"/>
  <c r="P2762"/>
  <c r="N2762"/>
  <c r="O2762" s="1"/>
  <c r="P2746"/>
  <c r="N2746"/>
  <c r="O2746" s="1"/>
  <c r="P2730"/>
  <c r="N2730"/>
  <c r="O2730" s="1"/>
  <c r="P2714"/>
  <c r="N2714"/>
  <c r="O2714" s="1"/>
  <c r="P2698"/>
  <c r="N2698"/>
  <c r="O2698" s="1"/>
  <c r="P2682"/>
  <c r="N2682"/>
  <c r="O2682" s="1"/>
  <c r="P2666"/>
  <c r="N2666"/>
  <c r="O2666" s="1"/>
  <c r="P2650"/>
  <c r="N2650"/>
  <c r="O2650" s="1"/>
  <c r="P2634"/>
  <c r="N2634"/>
  <c r="O2634" s="1"/>
  <c r="P2618"/>
  <c r="N2618"/>
  <c r="O2618" s="1"/>
  <c r="P2602"/>
  <c r="N2602"/>
  <c r="O2602" s="1"/>
  <c r="P2586"/>
  <c r="N2586"/>
  <c r="O2586" s="1"/>
  <c r="P2504"/>
  <c r="N2504"/>
  <c r="O2504" s="1"/>
  <c r="P2488"/>
  <c r="N2488"/>
  <c r="O2488" s="1"/>
  <c r="P2472"/>
  <c r="N2472"/>
  <c r="O2472" s="1"/>
  <c r="P2456"/>
  <c r="N2456"/>
  <c r="O2456" s="1"/>
  <c r="P2440"/>
  <c r="N2440"/>
  <c r="O2440" s="1"/>
  <c r="P2424"/>
  <c r="N2424"/>
  <c r="O2424" s="1"/>
  <c r="P2408"/>
  <c r="N2408"/>
  <c r="O2408" s="1"/>
  <c r="P2579"/>
  <c r="N2579"/>
  <c r="O2579" s="1"/>
  <c r="P2571"/>
  <c r="N2571"/>
  <c r="O2571" s="1"/>
  <c r="P2563"/>
  <c r="N2563"/>
  <c r="O2563" s="1"/>
  <c r="P2555"/>
  <c r="N2555"/>
  <c r="O2555" s="1"/>
  <c r="P2547"/>
  <c r="N2547"/>
  <c r="O2547" s="1"/>
  <c r="P2539"/>
  <c r="N2539"/>
  <c r="O2539" s="1"/>
  <c r="P2531"/>
  <c r="N2531"/>
  <c r="O2531" s="1"/>
  <c r="P2523"/>
  <c r="N2523"/>
  <c r="O2523" s="1"/>
  <c r="P2511"/>
  <c r="N2511"/>
  <c r="O2511" s="1"/>
  <c r="P2495"/>
  <c r="N2495"/>
  <c r="O2495" s="1"/>
  <c r="P2479"/>
  <c r="N2479"/>
  <c r="O2479" s="1"/>
  <c r="P2463"/>
  <c r="N2463"/>
  <c r="O2463" s="1"/>
  <c r="P2447"/>
  <c r="N2447"/>
  <c r="O2447" s="1"/>
  <c r="P2431"/>
  <c r="N2431"/>
  <c r="O2431" s="1"/>
  <c r="P2415"/>
  <c r="N2415"/>
  <c r="O2415" s="1"/>
  <c r="P2403"/>
  <c r="N2403"/>
  <c r="O2403" s="1"/>
  <c r="P2138"/>
  <c r="N2138"/>
  <c r="O2138" s="1"/>
  <c r="P2122"/>
  <c r="N2122"/>
  <c r="O2122" s="1"/>
  <c r="P2106"/>
  <c r="N2106"/>
  <c r="O2106" s="1"/>
  <c r="P2090"/>
  <c r="N2090"/>
  <c r="O2090" s="1"/>
  <c r="P2074"/>
  <c r="N2074"/>
  <c r="O2074" s="1"/>
  <c r="P2058"/>
  <c r="N2058"/>
  <c r="O2058" s="1"/>
  <c r="P2042"/>
  <c r="N2042"/>
  <c r="O2042" s="1"/>
  <c r="P2026"/>
  <c r="N2026"/>
  <c r="O2026" s="1"/>
  <c r="P2010"/>
  <c r="N2010"/>
  <c r="O2010" s="1"/>
  <c r="P1994"/>
  <c r="N1994"/>
  <c r="O1994" s="1"/>
  <c r="P1978"/>
  <c r="N1978"/>
  <c r="O1978" s="1"/>
  <c r="P1962"/>
  <c r="N1962"/>
  <c r="O1962" s="1"/>
  <c r="P1946"/>
  <c r="N1946"/>
  <c r="O1946" s="1"/>
  <c r="P1930"/>
  <c r="N1930"/>
  <c r="O1930" s="1"/>
  <c r="P1914"/>
  <c r="N1914"/>
  <c r="O1914" s="1"/>
  <c r="P1898"/>
  <c r="N1898"/>
  <c r="O1898" s="1"/>
  <c r="P1882"/>
  <c r="N1882"/>
  <c r="O1882" s="1"/>
  <c r="P1866"/>
  <c r="N1866"/>
  <c r="O1866" s="1"/>
  <c r="P1850"/>
  <c r="N1850"/>
  <c r="O1850" s="1"/>
  <c r="P1834"/>
  <c r="N1834"/>
  <c r="O1834" s="1"/>
  <c r="P1818"/>
  <c r="N1818"/>
  <c r="O1818" s="1"/>
  <c r="P1802"/>
  <c r="N1802"/>
  <c r="O1802" s="1"/>
  <c r="P1786"/>
  <c r="N1786"/>
  <c r="O1786" s="1"/>
  <c r="P1770"/>
  <c r="N1770"/>
  <c r="O1770" s="1"/>
  <c r="P1754"/>
  <c r="N1754"/>
  <c r="O1754" s="1"/>
  <c r="P1738"/>
  <c r="N1738"/>
  <c r="O1738" s="1"/>
  <c r="P1722"/>
  <c r="N1722"/>
  <c r="O1722" s="1"/>
  <c r="P1706"/>
  <c r="N1706"/>
  <c r="O1706" s="1"/>
  <c r="P1690"/>
  <c r="N1690"/>
  <c r="O1690" s="1"/>
  <c r="P1674"/>
  <c r="N1674"/>
  <c r="O1674" s="1"/>
  <c r="P1658"/>
  <c r="N1658"/>
  <c r="O1658" s="1"/>
  <c r="P2173"/>
  <c r="N2173"/>
  <c r="O2173" s="1"/>
  <c r="P2161"/>
  <c r="N2161"/>
  <c r="O2161" s="1"/>
  <c r="P2153"/>
  <c r="N2153"/>
  <c r="O2153" s="1"/>
  <c r="P2145"/>
  <c r="N2145"/>
  <c r="O2145" s="1"/>
  <c r="P2133"/>
  <c r="N2133"/>
  <c r="O2133" s="1"/>
  <c r="P2117"/>
  <c r="N2117"/>
  <c r="O2117" s="1"/>
  <c r="P2101"/>
  <c r="N2101"/>
  <c r="O2101" s="1"/>
  <c r="P2085"/>
  <c r="N2085"/>
  <c r="O2085" s="1"/>
  <c r="P2069"/>
  <c r="N2069"/>
  <c r="O2069" s="1"/>
  <c r="P2053"/>
  <c r="N2053"/>
  <c r="O2053" s="1"/>
  <c r="P2037"/>
  <c r="N2037"/>
  <c r="O2037" s="1"/>
  <c r="P2021"/>
  <c r="N2021"/>
  <c r="O2021" s="1"/>
  <c r="P2005"/>
  <c r="N2005"/>
  <c r="O2005" s="1"/>
  <c r="P1989"/>
  <c r="N1989"/>
  <c r="O1989" s="1"/>
  <c r="P1973"/>
  <c r="N1973"/>
  <c r="O1973" s="1"/>
  <c r="P1957"/>
  <c r="N1957"/>
  <c r="O1957" s="1"/>
  <c r="P1941"/>
  <c r="N1941"/>
  <c r="O1941" s="1"/>
  <c r="P1925"/>
  <c r="N1925"/>
  <c r="O1925" s="1"/>
  <c r="P1909"/>
  <c r="N1909"/>
  <c r="O1909" s="1"/>
  <c r="P1893"/>
  <c r="N1893"/>
  <c r="O1893" s="1"/>
  <c r="P1877"/>
  <c r="N1877"/>
  <c r="O1877" s="1"/>
  <c r="P1861"/>
  <c r="N1861"/>
  <c r="O1861" s="1"/>
  <c r="P1845"/>
  <c r="N1845"/>
  <c r="O1845" s="1"/>
  <c r="P1829"/>
  <c r="N1829"/>
  <c r="O1829" s="1"/>
  <c r="P1813"/>
  <c r="N1813"/>
  <c r="O1813" s="1"/>
  <c r="P1797"/>
  <c r="N1797"/>
  <c r="O1797" s="1"/>
  <c r="P1781"/>
  <c r="N1781"/>
  <c r="O1781" s="1"/>
  <c r="P1765"/>
  <c r="N1765"/>
  <c r="O1765" s="1"/>
  <c r="P1749"/>
  <c r="N1749"/>
  <c r="O1749" s="1"/>
  <c r="P1733"/>
  <c r="N1733"/>
  <c r="O1733" s="1"/>
  <c r="P1717"/>
  <c r="N1717"/>
  <c r="O1717" s="1"/>
  <c r="P1701"/>
  <c r="N1701"/>
  <c r="O1701" s="1"/>
  <c r="P1685"/>
  <c r="N1685"/>
  <c r="O1685" s="1"/>
  <c r="P1669"/>
  <c r="N1669"/>
  <c r="O1669" s="1"/>
  <c r="P1653"/>
  <c r="N1653"/>
  <c r="O1653" s="1"/>
  <c r="P1637"/>
  <c r="N1637"/>
  <c r="O1637" s="1"/>
  <c r="P1621"/>
  <c r="N1621"/>
  <c r="O1621" s="1"/>
  <c r="P2136"/>
  <c r="N2136"/>
  <c r="O2136" s="1"/>
  <c r="P2104"/>
  <c r="N2104"/>
  <c r="O2104" s="1"/>
  <c r="P2072"/>
  <c r="N2072"/>
  <c r="O2072" s="1"/>
  <c r="P2040"/>
  <c r="N2040"/>
  <c r="O2040" s="1"/>
  <c r="P2008"/>
  <c r="N2008"/>
  <c r="O2008" s="1"/>
  <c r="P1976"/>
  <c r="N1976"/>
  <c r="O1976" s="1"/>
  <c r="P1944"/>
  <c r="N1944"/>
  <c r="O1944" s="1"/>
  <c r="P1912"/>
  <c r="N1912"/>
  <c r="O1912" s="1"/>
  <c r="P1880"/>
  <c r="N1880"/>
  <c r="O1880" s="1"/>
  <c r="P1848"/>
  <c r="N1848"/>
  <c r="O1848" s="1"/>
  <c r="P1816"/>
  <c r="N1816"/>
  <c r="O1816" s="1"/>
  <c r="P1784"/>
  <c r="N1784"/>
  <c r="O1784" s="1"/>
  <c r="P1752"/>
  <c r="N1752"/>
  <c r="O1752" s="1"/>
  <c r="P1720"/>
  <c r="N1720"/>
  <c r="O1720" s="1"/>
  <c r="P1688"/>
  <c r="N1688"/>
  <c r="O1688" s="1"/>
  <c r="P1656"/>
  <c r="N1656"/>
  <c r="O1656" s="1"/>
  <c r="P1642"/>
  <c r="N1642"/>
  <c r="O1642" s="1"/>
  <c r="P1626"/>
  <c r="N1626"/>
  <c r="O1626" s="1"/>
  <c r="P2148"/>
  <c r="N2148"/>
  <c r="O2148" s="1"/>
  <c r="P2119"/>
  <c r="N2119"/>
  <c r="O2119" s="1"/>
  <c r="P2087"/>
  <c r="N2087"/>
  <c r="O2087" s="1"/>
  <c r="P2055"/>
  <c r="N2055"/>
  <c r="O2055" s="1"/>
  <c r="P2023"/>
  <c r="N2023"/>
  <c r="O2023" s="1"/>
  <c r="P1991"/>
  <c r="N1991"/>
  <c r="O1991" s="1"/>
  <c r="P1959"/>
  <c r="N1959"/>
  <c r="O1959" s="1"/>
  <c r="P1927"/>
  <c r="N1927"/>
  <c r="O1927" s="1"/>
  <c r="P1895"/>
  <c r="N1895"/>
  <c r="O1895" s="1"/>
  <c r="P1863"/>
  <c r="N1863"/>
  <c r="O1863" s="1"/>
  <c r="P1831"/>
  <c r="N1831"/>
  <c r="O1831" s="1"/>
  <c r="P1799"/>
  <c r="N1799"/>
  <c r="O1799" s="1"/>
  <c r="P1767"/>
  <c r="N1767"/>
  <c r="O1767" s="1"/>
  <c r="P1735"/>
  <c r="N1735"/>
  <c r="O1735" s="1"/>
  <c r="P1703"/>
  <c r="N1703"/>
  <c r="O1703" s="1"/>
  <c r="P1671"/>
  <c r="N1671"/>
  <c r="O1671" s="1"/>
  <c r="P1638"/>
  <c r="N1638"/>
  <c r="O1638" s="1"/>
  <c r="P1615"/>
  <c r="N1615"/>
  <c r="O1615" s="1"/>
  <c r="P1599"/>
  <c r="N1599"/>
  <c r="O1599" s="1"/>
  <c r="P1583"/>
  <c r="N1583"/>
  <c r="O1583" s="1"/>
  <c r="P1567"/>
  <c r="N1567"/>
  <c r="O1567" s="1"/>
  <c r="P1551"/>
  <c r="N1551"/>
  <c r="O1551" s="1"/>
  <c r="P1523"/>
  <c r="N1523"/>
  <c r="O1523" s="1"/>
  <c r="P1507"/>
  <c r="N1507"/>
  <c r="O1507" s="1"/>
  <c r="P1491"/>
  <c r="N1491"/>
  <c r="O1491" s="1"/>
  <c r="P1475"/>
  <c r="N1475"/>
  <c r="O1475" s="1"/>
  <c r="P1459"/>
  <c r="N1459"/>
  <c r="O1459" s="1"/>
  <c r="P1443"/>
  <c r="N1443"/>
  <c r="O1443" s="1"/>
  <c r="P2661"/>
  <c r="N2661"/>
  <c r="O2661" s="1"/>
  <c r="P2645"/>
  <c r="N2645"/>
  <c r="O2645" s="1"/>
  <c r="P2629"/>
  <c r="N2629"/>
  <c r="O2629" s="1"/>
  <c r="P2613"/>
  <c r="N2613"/>
  <c r="O2613" s="1"/>
  <c r="P2597"/>
  <c r="N2597"/>
  <c r="O2597" s="1"/>
  <c r="P2582"/>
  <c r="N2582"/>
  <c r="O2582" s="1"/>
  <c r="P2574"/>
  <c r="N2574"/>
  <c r="O2574" s="1"/>
  <c r="P2566"/>
  <c r="N2566"/>
  <c r="O2566" s="1"/>
  <c r="P2558"/>
  <c r="N2558"/>
  <c r="O2558" s="1"/>
  <c r="P2550"/>
  <c r="N2550"/>
  <c r="O2550" s="1"/>
  <c r="P2542"/>
  <c r="N2542"/>
  <c r="O2542" s="1"/>
  <c r="P2534"/>
  <c r="N2534"/>
  <c r="O2534" s="1"/>
  <c r="P2526"/>
  <c r="N2526"/>
  <c r="O2526" s="1"/>
  <c r="P2517"/>
  <c r="N2517"/>
  <c r="O2517" s="1"/>
  <c r="P2501"/>
  <c r="N2501"/>
  <c r="O2501" s="1"/>
  <c r="P2485"/>
  <c r="N2485"/>
  <c r="O2485" s="1"/>
  <c r="P2469"/>
  <c r="N2469"/>
  <c r="O2469" s="1"/>
  <c r="P2453"/>
  <c r="N2453"/>
  <c r="O2453" s="1"/>
  <c r="P2437"/>
  <c r="N2437"/>
  <c r="O2437" s="1"/>
  <c r="P2421"/>
  <c r="N2421"/>
  <c r="O2421" s="1"/>
  <c r="P2405"/>
  <c r="N2405"/>
  <c r="O2405" s="1"/>
  <c r="P2798"/>
  <c r="N2798"/>
  <c r="O2798" s="1"/>
  <c r="P2782"/>
  <c r="N2782"/>
  <c r="O2782" s="1"/>
  <c r="P2766"/>
  <c r="N2766"/>
  <c r="O2766" s="1"/>
  <c r="P2750"/>
  <c r="N2750"/>
  <c r="O2750" s="1"/>
  <c r="P2734"/>
  <c r="N2734"/>
  <c r="O2734" s="1"/>
  <c r="P2718"/>
  <c r="N2718"/>
  <c r="O2718" s="1"/>
  <c r="P2702"/>
  <c r="N2702"/>
  <c r="O2702" s="1"/>
  <c r="P2686"/>
  <c r="N2686"/>
  <c r="O2686" s="1"/>
  <c r="P2670"/>
  <c r="N2670"/>
  <c r="O2670" s="1"/>
  <c r="P2654"/>
  <c r="N2654"/>
  <c r="O2654" s="1"/>
  <c r="P2638"/>
  <c r="N2638"/>
  <c r="O2638" s="1"/>
  <c r="P2622"/>
  <c r="N2622"/>
  <c r="O2622" s="1"/>
  <c r="P2606"/>
  <c r="N2606"/>
  <c r="O2606" s="1"/>
  <c r="P2590"/>
  <c r="N2590"/>
  <c r="O2590" s="1"/>
  <c r="P2508"/>
  <c r="N2508"/>
  <c r="O2508" s="1"/>
  <c r="P2492"/>
  <c r="N2492"/>
  <c r="O2492" s="1"/>
  <c r="P2476"/>
  <c r="N2476"/>
  <c r="O2476" s="1"/>
  <c r="P2460"/>
  <c r="N2460"/>
  <c r="O2460" s="1"/>
  <c r="P2444"/>
  <c r="N2444"/>
  <c r="O2444" s="1"/>
  <c r="P2428"/>
  <c r="N2428"/>
  <c r="O2428" s="1"/>
  <c r="P2412"/>
  <c r="N2412"/>
  <c r="O2412" s="1"/>
  <c r="P2581"/>
  <c r="N2581"/>
  <c r="O2581" s="1"/>
  <c r="P2573"/>
  <c r="N2573"/>
  <c r="O2573" s="1"/>
  <c r="P2565"/>
  <c r="N2565"/>
  <c r="O2565" s="1"/>
  <c r="P2557"/>
  <c r="N2557"/>
  <c r="O2557" s="1"/>
  <c r="P2549"/>
  <c r="N2549"/>
  <c r="O2549" s="1"/>
  <c r="P2541"/>
  <c r="N2541"/>
  <c r="O2541" s="1"/>
  <c r="P2533"/>
  <c r="N2533"/>
  <c r="O2533" s="1"/>
  <c r="P2525"/>
  <c r="N2525"/>
  <c r="O2525" s="1"/>
  <c r="P2515"/>
  <c r="N2515"/>
  <c r="O2515" s="1"/>
  <c r="P2499"/>
  <c r="N2499"/>
  <c r="O2499" s="1"/>
  <c r="P2483"/>
  <c r="N2483"/>
  <c r="O2483" s="1"/>
  <c r="P2467"/>
  <c r="N2467"/>
  <c r="O2467" s="1"/>
  <c r="P2451"/>
  <c r="N2451"/>
  <c r="O2451" s="1"/>
  <c r="P2435"/>
  <c r="N2435"/>
  <c r="O2435" s="1"/>
  <c r="P2419"/>
  <c r="N2419"/>
  <c r="O2419" s="1"/>
  <c r="P2168"/>
  <c r="N2168"/>
  <c r="O2168" s="1"/>
  <c r="P2126"/>
  <c r="N2126"/>
  <c r="O2126" s="1"/>
  <c r="P2110"/>
  <c r="N2110"/>
  <c r="O2110" s="1"/>
  <c r="P2094"/>
  <c r="N2094"/>
  <c r="O2094" s="1"/>
  <c r="P2078"/>
  <c r="N2078"/>
  <c r="O2078" s="1"/>
  <c r="P2062"/>
  <c r="N2062"/>
  <c r="O2062" s="1"/>
  <c r="P2046"/>
  <c r="N2046"/>
  <c r="O2046" s="1"/>
  <c r="P2030"/>
  <c r="N2030"/>
  <c r="O2030" s="1"/>
  <c r="P2014"/>
  <c r="N2014"/>
  <c r="O2014" s="1"/>
  <c r="P1998"/>
  <c r="N1998"/>
  <c r="O1998" s="1"/>
  <c r="P1982"/>
  <c r="N1982"/>
  <c r="O1982" s="1"/>
  <c r="P1966"/>
  <c r="N1966"/>
  <c r="O1966" s="1"/>
  <c r="P1950"/>
  <c r="N1950"/>
  <c r="O1950" s="1"/>
  <c r="P1934"/>
  <c r="N1934"/>
  <c r="O1934" s="1"/>
  <c r="P1918"/>
  <c r="N1918"/>
  <c r="O1918" s="1"/>
  <c r="P1902"/>
  <c r="N1902"/>
  <c r="O1902" s="1"/>
  <c r="P1886"/>
  <c r="N1886"/>
  <c r="O1886" s="1"/>
  <c r="P1870"/>
  <c r="N1870"/>
  <c r="O1870" s="1"/>
  <c r="P1854"/>
  <c r="N1854"/>
  <c r="O1854" s="1"/>
  <c r="P1838"/>
  <c r="N1838"/>
  <c r="O1838" s="1"/>
  <c r="P1822"/>
  <c r="N1822"/>
  <c r="O1822" s="1"/>
  <c r="P1806"/>
  <c r="N1806"/>
  <c r="O1806" s="1"/>
  <c r="P1790"/>
  <c r="N1790"/>
  <c r="O1790" s="1"/>
  <c r="P1774"/>
  <c r="N1774"/>
  <c r="O1774" s="1"/>
  <c r="P1758"/>
  <c r="N1758"/>
  <c r="O1758" s="1"/>
  <c r="P1742"/>
  <c r="N1742"/>
  <c r="O1742" s="1"/>
  <c r="P1726"/>
  <c r="N1726"/>
  <c r="O1726" s="1"/>
  <c r="P1710"/>
  <c r="N1710"/>
  <c r="O1710" s="1"/>
  <c r="P1694"/>
  <c r="N1694"/>
  <c r="O1694" s="1"/>
  <c r="P1678"/>
  <c r="N1678"/>
  <c r="O1678" s="1"/>
  <c r="P1662"/>
  <c r="N1662"/>
  <c r="O1662" s="1"/>
  <c r="P2177"/>
  <c r="N2177"/>
  <c r="O2177" s="1"/>
  <c r="P2163"/>
  <c r="N2163"/>
  <c r="O2163" s="1"/>
  <c r="P2155"/>
  <c r="N2155"/>
  <c r="O2155" s="1"/>
  <c r="P2147"/>
  <c r="N2147"/>
  <c r="O2147" s="1"/>
  <c r="P2137"/>
  <c r="N2137"/>
  <c r="O2137" s="1"/>
  <c r="P2121"/>
  <c r="N2121"/>
  <c r="O2121" s="1"/>
  <c r="P2105"/>
  <c r="N2105"/>
  <c r="O2105" s="1"/>
  <c r="P2089"/>
  <c r="N2089"/>
  <c r="O2089" s="1"/>
  <c r="P2073"/>
  <c r="N2073"/>
  <c r="O2073" s="1"/>
  <c r="P2057"/>
  <c r="N2057"/>
  <c r="O2057" s="1"/>
  <c r="P2041"/>
  <c r="N2041"/>
  <c r="O2041" s="1"/>
  <c r="P2025"/>
  <c r="N2025"/>
  <c r="O2025" s="1"/>
  <c r="P2009"/>
  <c r="N2009"/>
  <c r="O2009" s="1"/>
  <c r="P1993"/>
  <c r="N1993"/>
  <c r="O1993" s="1"/>
  <c r="P1977"/>
  <c r="N1977"/>
  <c r="O1977" s="1"/>
  <c r="P1961"/>
  <c r="N1961"/>
  <c r="O1961" s="1"/>
  <c r="P1945"/>
  <c r="N1945"/>
  <c r="O1945" s="1"/>
  <c r="P1929"/>
  <c r="N1929"/>
  <c r="O1929" s="1"/>
  <c r="P1913"/>
  <c r="N1913"/>
  <c r="O1913" s="1"/>
  <c r="P1897"/>
  <c r="N1897"/>
  <c r="O1897" s="1"/>
  <c r="P1881"/>
  <c r="N1881"/>
  <c r="O1881" s="1"/>
  <c r="P1865"/>
  <c r="N1865"/>
  <c r="O1865" s="1"/>
  <c r="P1849"/>
  <c r="N1849"/>
  <c r="O1849" s="1"/>
  <c r="P1833"/>
  <c r="N1833"/>
  <c r="O1833" s="1"/>
  <c r="P1817"/>
  <c r="N1817"/>
  <c r="O1817" s="1"/>
  <c r="P1801"/>
  <c r="N1801"/>
  <c r="O1801" s="1"/>
  <c r="P1785"/>
  <c r="N1785"/>
  <c r="O1785" s="1"/>
  <c r="P1769"/>
  <c r="N1769"/>
  <c r="O1769" s="1"/>
  <c r="P1753"/>
  <c r="N1753"/>
  <c r="O1753" s="1"/>
  <c r="P1737"/>
  <c r="N1737"/>
  <c r="O1737" s="1"/>
  <c r="P1721"/>
  <c r="N1721"/>
  <c r="O1721" s="1"/>
  <c r="P1705"/>
  <c r="N1705"/>
  <c r="O1705" s="1"/>
  <c r="P1689"/>
  <c r="N1689"/>
  <c r="O1689" s="1"/>
  <c r="P1673"/>
  <c r="N1673"/>
  <c r="O1673" s="1"/>
  <c r="P1657"/>
  <c r="N1657"/>
  <c r="O1657" s="1"/>
  <c r="P1641"/>
  <c r="N1641"/>
  <c r="O1641" s="1"/>
  <c r="P1625"/>
  <c r="N1625"/>
  <c r="O1625" s="1"/>
  <c r="P2160"/>
  <c r="N2160"/>
  <c r="O2160" s="1"/>
  <c r="P2112"/>
  <c r="N2112"/>
  <c r="O2112" s="1"/>
  <c r="P2080"/>
  <c r="N2080"/>
  <c r="O2080" s="1"/>
  <c r="P2048"/>
  <c r="N2048"/>
  <c r="O2048" s="1"/>
  <c r="P2016"/>
  <c r="N2016"/>
  <c r="O2016" s="1"/>
  <c r="P1984"/>
  <c r="N1984"/>
  <c r="O1984" s="1"/>
  <c r="P1952"/>
  <c r="N1952"/>
  <c r="O1952" s="1"/>
  <c r="P1920"/>
  <c r="N1920"/>
  <c r="O1920" s="1"/>
  <c r="P1888"/>
  <c r="N1888"/>
  <c r="O1888" s="1"/>
  <c r="P1856"/>
  <c r="N1856"/>
  <c r="O1856" s="1"/>
  <c r="P1824"/>
  <c r="N1824"/>
  <c r="O1824" s="1"/>
  <c r="P1792"/>
  <c r="N1792"/>
  <c r="O1792" s="1"/>
  <c r="P1760"/>
  <c r="N1760"/>
  <c r="O1760" s="1"/>
  <c r="P1728"/>
  <c r="N1728"/>
  <c r="O1728" s="1"/>
  <c r="P1696"/>
  <c r="N1696"/>
  <c r="O1696" s="1"/>
  <c r="P1664"/>
  <c r="N1664"/>
  <c r="O1664" s="1"/>
  <c r="P1644"/>
  <c r="N1644"/>
  <c r="O1644" s="1"/>
  <c r="P1628"/>
  <c r="N1628"/>
  <c r="O1628" s="1"/>
  <c r="P2152"/>
  <c r="N2152"/>
  <c r="O2152" s="1"/>
  <c r="P2127"/>
  <c r="N2127"/>
  <c r="O2127" s="1"/>
  <c r="P2095"/>
  <c r="N2095"/>
  <c r="O2095" s="1"/>
  <c r="P2063"/>
  <c r="N2063"/>
  <c r="O2063" s="1"/>
  <c r="P2031"/>
  <c r="N2031"/>
  <c r="O2031" s="1"/>
  <c r="P1999"/>
  <c r="N1999"/>
  <c r="O1999" s="1"/>
  <c r="P1967"/>
  <c r="N1967"/>
  <c r="O1967" s="1"/>
  <c r="P1935"/>
  <c r="N1935"/>
  <c r="O1935" s="1"/>
  <c r="P1903"/>
  <c r="N1903"/>
  <c r="O1903" s="1"/>
  <c r="P1871"/>
  <c r="N1871"/>
  <c r="O1871" s="1"/>
  <c r="P1839"/>
  <c r="N1839"/>
  <c r="O1839" s="1"/>
  <c r="P1807"/>
  <c r="N1807"/>
  <c r="O1807" s="1"/>
  <c r="P1775"/>
  <c r="N1775"/>
  <c r="O1775" s="1"/>
  <c r="P1743"/>
  <c r="N1743"/>
  <c r="O1743" s="1"/>
  <c r="P1711"/>
  <c r="N1711"/>
  <c r="O1711" s="1"/>
  <c r="P1679"/>
  <c r="N1679"/>
  <c r="O1679" s="1"/>
  <c r="P1647"/>
  <c r="N1647"/>
  <c r="O1647" s="1"/>
  <c r="P1619"/>
  <c r="N1619"/>
  <c r="O1619" s="1"/>
  <c r="P1603"/>
  <c r="N1603"/>
  <c r="O1603" s="1"/>
  <c r="P1587"/>
  <c r="N1587"/>
  <c r="O1587" s="1"/>
  <c r="P1571"/>
  <c r="N1571"/>
  <c r="O1571" s="1"/>
  <c r="P1555"/>
  <c r="N1555"/>
  <c r="O1555" s="1"/>
  <c r="P1643"/>
  <c r="N1643"/>
  <c r="O1643" s="1"/>
  <c r="P1527"/>
  <c r="N1527"/>
  <c r="O1527" s="1"/>
  <c r="P1511"/>
  <c r="N1511"/>
  <c r="O1511" s="1"/>
  <c r="P1495"/>
  <c r="N1495"/>
  <c r="O1495" s="1"/>
  <c r="P1479"/>
  <c r="N1479"/>
  <c r="O1479" s="1"/>
  <c r="P1463"/>
  <c r="N1463"/>
  <c r="O1463" s="1"/>
  <c r="P1447"/>
  <c r="N1447"/>
  <c r="O1447" s="1"/>
  <c r="P1431"/>
  <c r="N1431"/>
  <c r="O1431" s="1"/>
  <c r="P1415"/>
  <c r="N1415"/>
  <c r="O1415" s="1"/>
  <c r="P1399"/>
  <c r="N1399"/>
  <c r="O1399" s="1"/>
  <c r="P1383"/>
  <c r="N1383"/>
  <c r="O1383" s="1"/>
  <c r="P1367"/>
  <c r="N1367"/>
  <c r="O1367" s="1"/>
  <c r="P1351"/>
  <c r="N1351"/>
  <c r="O1351" s="1"/>
  <c r="P1335"/>
  <c r="N1335"/>
  <c r="O1335" s="1"/>
  <c r="P1522"/>
  <c r="N1522"/>
  <c r="O1522" s="1"/>
  <c r="P1506"/>
  <c r="N1506"/>
  <c r="O1506" s="1"/>
  <c r="P1490"/>
  <c r="N1490"/>
  <c r="O1490" s="1"/>
  <c r="P1474"/>
  <c r="N1474"/>
  <c r="O1474" s="1"/>
  <c r="P1458"/>
  <c r="N1458"/>
  <c r="O1458" s="1"/>
  <c r="P1442"/>
  <c r="N1442"/>
  <c r="O1442" s="1"/>
  <c r="P1426"/>
  <c r="N1426"/>
  <c r="O1426" s="1"/>
  <c r="P1410"/>
  <c r="N1410"/>
  <c r="O1410" s="1"/>
  <c r="P1394"/>
  <c r="N1394"/>
  <c r="O1394" s="1"/>
  <c r="P1378"/>
  <c r="N1378"/>
  <c r="O1378" s="1"/>
  <c r="P1362"/>
  <c r="N1362"/>
  <c r="O1362" s="1"/>
  <c r="P1346"/>
  <c r="N1346"/>
  <c r="O1346" s="1"/>
  <c r="P1330"/>
  <c r="N1330"/>
  <c r="O1330" s="1"/>
  <c r="P1314"/>
  <c r="N1314"/>
  <c r="O1314" s="1"/>
  <c r="P1298"/>
  <c r="N1298"/>
  <c r="O1298" s="1"/>
  <c r="P1282"/>
  <c r="N1282"/>
  <c r="O1282" s="1"/>
  <c r="P1266"/>
  <c r="N1266"/>
  <c r="O1266" s="1"/>
  <c r="P1250"/>
  <c r="N1250"/>
  <c r="O1250" s="1"/>
  <c r="P1234"/>
  <c r="N1234"/>
  <c r="O1234" s="1"/>
  <c r="P1218"/>
  <c r="N1218"/>
  <c r="O1218" s="1"/>
  <c r="P1202"/>
  <c r="N1202"/>
  <c r="O1202" s="1"/>
  <c r="P1186"/>
  <c r="N1186"/>
  <c r="O1186" s="1"/>
  <c r="P1170"/>
  <c r="N1170"/>
  <c r="O1170" s="1"/>
  <c r="P1154"/>
  <c r="N1154"/>
  <c r="O1154" s="1"/>
  <c r="P1138"/>
  <c r="N1138"/>
  <c r="O1138" s="1"/>
  <c r="P1122"/>
  <c r="N1122"/>
  <c r="O1122" s="1"/>
  <c r="P1106"/>
  <c r="N1106"/>
  <c r="O1106" s="1"/>
  <c r="P1090"/>
  <c r="N1090"/>
  <c r="O1090" s="1"/>
  <c r="P1074"/>
  <c r="N1074"/>
  <c r="O1074" s="1"/>
  <c r="P1058"/>
  <c r="N1058"/>
  <c r="O1058" s="1"/>
  <c r="P1610"/>
  <c r="N1610"/>
  <c r="O1610" s="1"/>
  <c r="P1529"/>
  <c r="N1529"/>
  <c r="O1529" s="1"/>
  <c r="P1513"/>
  <c r="N1513"/>
  <c r="O1513" s="1"/>
  <c r="P1497"/>
  <c r="N1497"/>
  <c r="O1497" s="1"/>
  <c r="P1481"/>
  <c r="N1481"/>
  <c r="O1481" s="1"/>
  <c r="P1465"/>
  <c r="N1465"/>
  <c r="O1465" s="1"/>
  <c r="P1449"/>
  <c r="N1449"/>
  <c r="O1449" s="1"/>
  <c r="P1433"/>
  <c r="N1433"/>
  <c r="O1433" s="1"/>
  <c r="P1417"/>
  <c r="N1417"/>
  <c r="O1417" s="1"/>
  <c r="P1401"/>
  <c r="N1401"/>
  <c r="O1401" s="1"/>
  <c r="P1385"/>
  <c r="N1385"/>
  <c r="O1385" s="1"/>
  <c r="P1369"/>
  <c r="N1369"/>
  <c r="O1369" s="1"/>
  <c r="P1353"/>
  <c r="N1353"/>
  <c r="O1353" s="1"/>
  <c r="P1337"/>
  <c r="N1337"/>
  <c r="O1337" s="1"/>
  <c r="P1321"/>
  <c r="N1321"/>
  <c r="O1321" s="1"/>
  <c r="P1305"/>
  <c r="N1305"/>
  <c r="O1305" s="1"/>
  <c r="P1289"/>
  <c r="N1289"/>
  <c r="O1289" s="1"/>
  <c r="P1273"/>
  <c r="N1273"/>
  <c r="O1273" s="1"/>
  <c r="P1257"/>
  <c r="N1257"/>
  <c r="O1257" s="1"/>
  <c r="P1241"/>
  <c r="N1241"/>
  <c r="O1241" s="1"/>
  <c r="P1225"/>
  <c r="N1225"/>
  <c r="O1225" s="1"/>
  <c r="P1209"/>
  <c r="N1209"/>
  <c r="O1209" s="1"/>
  <c r="P1193"/>
  <c r="N1193"/>
  <c r="O1193" s="1"/>
  <c r="P1177"/>
  <c r="N1177"/>
  <c r="O1177" s="1"/>
  <c r="P1161"/>
  <c r="N1161"/>
  <c r="O1161" s="1"/>
  <c r="P1145"/>
  <c r="N1145"/>
  <c r="O1145" s="1"/>
  <c r="P1129"/>
  <c r="N1129"/>
  <c r="O1129" s="1"/>
  <c r="P1113"/>
  <c r="N1113"/>
  <c r="O1113" s="1"/>
  <c r="P1097"/>
  <c r="N1097"/>
  <c r="O1097" s="1"/>
  <c r="P1600"/>
  <c r="N1600"/>
  <c r="O1600" s="1"/>
  <c r="P1568"/>
  <c r="N1568"/>
  <c r="O1568" s="1"/>
  <c r="P1540"/>
  <c r="N1540"/>
  <c r="O1540" s="1"/>
  <c r="P1072"/>
  <c r="N1072"/>
  <c r="O1072" s="1"/>
  <c r="P1045"/>
  <c r="N1045"/>
  <c r="O1045" s="1"/>
  <c r="P1029"/>
  <c r="N1029"/>
  <c r="O1029" s="1"/>
  <c r="P1013"/>
  <c r="N1013"/>
  <c r="O1013" s="1"/>
  <c r="P997"/>
  <c r="N997"/>
  <c r="O997" s="1"/>
  <c r="P981"/>
  <c r="N981"/>
  <c r="O981" s="1"/>
  <c r="P965"/>
  <c r="N965"/>
  <c r="O965" s="1"/>
  <c r="P949"/>
  <c r="N949"/>
  <c r="O949" s="1"/>
  <c r="P933"/>
  <c r="N933"/>
  <c r="O933" s="1"/>
  <c r="P917"/>
  <c r="N917"/>
  <c r="O917" s="1"/>
  <c r="P901"/>
  <c r="N901"/>
  <c r="O901" s="1"/>
  <c r="P885"/>
  <c r="N885"/>
  <c r="O885" s="1"/>
  <c r="P869"/>
  <c r="N869"/>
  <c r="O869" s="1"/>
  <c r="P853"/>
  <c r="N853"/>
  <c r="O853" s="1"/>
  <c r="P1327"/>
  <c r="N1327"/>
  <c r="O1327" s="1"/>
  <c r="P2839"/>
  <c r="N2839"/>
  <c r="O2839" s="1"/>
  <c r="P3148"/>
  <c r="N3148"/>
  <c r="O3148" s="1"/>
  <c r="P3132"/>
  <c r="N3132"/>
  <c r="O3132" s="1"/>
  <c r="P3116"/>
  <c r="N3116"/>
  <c r="O3116" s="1"/>
  <c r="P3100"/>
  <c r="N3100"/>
  <c r="O3100" s="1"/>
  <c r="P3084"/>
  <c r="N3084"/>
  <c r="O3084" s="1"/>
  <c r="P3068"/>
  <c r="N3068"/>
  <c r="O3068" s="1"/>
  <c r="P3052"/>
  <c r="N3052"/>
  <c r="O3052" s="1"/>
  <c r="P3040"/>
  <c r="N3040"/>
  <c r="O3040" s="1"/>
  <c r="P3032"/>
  <c r="N3032"/>
  <c r="O3032" s="1"/>
  <c r="P3022"/>
  <c r="N3022"/>
  <c r="O3022" s="1"/>
  <c r="P3014"/>
  <c r="N3014"/>
  <c r="O3014" s="1"/>
  <c r="P3006"/>
  <c r="N3006"/>
  <c r="O3006" s="1"/>
  <c r="P2998"/>
  <c r="N2998"/>
  <c r="O2998" s="1"/>
  <c r="P2990"/>
  <c r="N2990"/>
  <c r="O2990" s="1"/>
  <c r="P2982"/>
  <c r="N2982"/>
  <c r="O2982" s="1"/>
  <c r="P2974"/>
  <c r="N2974"/>
  <c r="O2974" s="1"/>
  <c r="P2966"/>
  <c r="N2966"/>
  <c r="O2966" s="1"/>
  <c r="P2958"/>
  <c r="N2958"/>
  <c r="O2958" s="1"/>
  <c r="P2950"/>
  <c r="N2950"/>
  <c r="O2950" s="1"/>
  <c r="P2942"/>
  <c r="N2942"/>
  <c r="O2942" s="1"/>
  <c r="P2934"/>
  <c r="N2934"/>
  <c r="O2934" s="1"/>
  <c r="P2926"/>
  <c r="N2926"/>
  <c r="O2926" s="1"/>
  <c r="P2918"/>
  <c r="N2918"/>
  <c r="O2918" s="1"/>
  <c r="P2910"/>
  <c r="N2910"/>
  <c r="O2910" s="1"/>
  <c r="P2902"/>
  <c r="N2902"/>
  <c r="O2902" s="1"/>
  <c r="P2894"/>
  <c r="N2894"/>
  <c r="O2894" s="1"/>
  <c r="P2886"/>
  <c r="N2886"/>
  <c r="O2886" s="1"/>
  <c r="P2878"/>
  <c r="N2878"/>
  <c r="O2878" s="1"/>
  <c r="P2870"/>
  <c r="N2870"/>
  <c r="O2870" s="1"/>
  <c r="P2862"/>
  <c r="N2862"/>
  <c r="O2862" s="1"/>
  <c r="P2854"/>
  <c r="N2854"/>
  <c r="O2854" s="1"/>
  <c r="P2846"/>
  <c r="N2846"/>
  <c r="O2846" s="1"/>
  <c r="P2838"/>
  <c r="N2838"/>
  <c r="O2838" s="1"/>
  <c r="P2830"/>
  <c r="N2830"/>
  <c r="O2830" s="1"/>
  <c r="P2822"/>
  <c r="N2822"/>
  <c r="O2822" s="1"/>
  <c r="P2814"/>
  <c r="N2814"/>
  <c r="O2814" s="1"/>
  <c r="P2806"/>
  <c r="N2806"/>
  <c r="O2806" s="1"/>
  <c r="P2811"/>
  <c r="N2811"/>
  <c r="O2811" s="1"/>
  <c r="P2793"/>
  <c r="N2793"/>
  <c r="O2793" s="1"/>
  <c r="P2777"/>
  <c r="N2777"/>
  <c r="O2777" s="1"/>
  <c r="P2761"/>
  <c r="N2761"/>
  <c r="O2761" s="1"/>
  <c r="P2745"/>
  <c r="N2745"/>
  <c r="O2745" s="1"/>
  <c r="P2729"/>
  <c r="N2729"/>
  <c r="O2729" s="1"/>
  <c r="P2713"/>
  <c r="N2713"/>
  <c r="O2713" s="1"/>
  <c r="P2697"/>
  <c r="N2697"/>
  <c r="O2697" s="1"/>
  <c r="P2681"/>
  <c r="N2681"/>
  <c r="O2681" s="1"/>
  <c r="P2665"/>
  <c r="N2665"/>
  <c r="O2665" s="1"/>
  <c r="P2649"/>
  <c r="N2649"/>
  <c r="O2649" s="1"/>
  <c r="P2633"/>
  <c r="N2633"/>
  <c r="O2633" s="1"/>
  <c r="P2617"/>
  <c r="N2617"/>
  <c r="O2617" s="1"/>
  <c r="P2601"/>
  <c r="N2601"/>
  <c r="O2601" s="1"/>
  <c r="P2585"/>
  <c r="N2585"/>
  <c r="O2585" s="1"/>
  <c r="P2576"/>
  <c r="N2576"/>
  <c r="O2576" s="1"/>
  <c r="P2568"/>
  <c r="N2568"/>
  <c r="O2568" s="1"/>
  <c r="P2560"/>
  <c r="N2560"/>
  <c r="O2560" s="1"/>
  <c r="P2552"/>
  <c r="N2552"/>
  <c r="O2552" s="1"/>
  <c r="P2544"/>
  <c r="N2544"/>
  <c r="O2544" s="1"/>
  <c r="P2536"/>
  <c r="N2536"/>
  <c r="O2536" s="1"/>
  <c r="P2528"/>
  <c r="N2528"/>
  <c r="O2528" s="1"/>
  <c r="P2520"/>
  <c r="N2520"/>
  <c r="O2520" s="1"/>
  <c r="P2505"/>
  <c r="N2505"/>
  <c r="O2505" s="1"/>
  <c r="P2489"/>
  <c r="N2489"/>
  <c r="O2489" s="1"/>
  <c r="P2473"/>
  <c r="N2473"/>
  <c r="O2473" s="1"/>
  <c r="P2457"/>
  <c r="N2457"/>
  <c r="O2457" s="1"/>
  <c r="P2441"/>
  <c r="N2441"/>
  <c r="O2441" s="1"/>
  <c r="P2425"/>
  <c r="N2425"/>
  <c r="O2425" s="1"/>
  <c r="P2409"/>
  <c r="N2409"/>
  <c r="O2409" s="1"/>
  <c r="P2802"/>
  <c r="N2802"/>
  <c r="O2802" s="1"/>
  <c r="P2786"/>
  <c r="N2786"/>
  <c r="O2786" s="1"/>
  <c r="P2770"/>
  <c r="N2770"/>
  <c r="O2770" s="1"/>
  <c r="P2754"/>
  <c r="N2754"/>
  <c r="O2754" s="1"/>
  <c r="P2738"/>
  <c r="N2738"/>
  <c r="O2738" s="1"/>
  <c r="P2722"/>
  <c r="N2722"/>
  <c r="O2722" s="1"/>
  <c r="P2706"/>
  <c r="N2706"/>
  <c r="O2706" s="1"/>
  <c r="P2690"/>
  <c r="N2690"/>
  <c r="O2690" s="1"/>
  <c r="P2674"/>
  <c r="N2674"/>
  <c r="O2674" s="1"/>
  <c r="P2658"/>
  <c r="N2658"/>
  <c r="O2658" s="1"/>
  <c r="P2642"/>
  <c r="N2642"/>
  <c r="O2642" s="1"/>
  <c r="P2626"/>
  <c r="N2626"/>
  <c r="O2626" s="1"/>
  <c r="P2610"/>
  <c r="N2610"/>
  <c r="O2610" s="1"/>
  <c r="P2594"/>
  <c r="N2594"/>
  <c r="O2594" s="1"/>
  <c r="P2512"/>
  <c r="N2512"/>
  <c r="O2512" s="1"/>
  <c r="P2496"/>
  <c r="N2496"/>
  <c r="O2496" s="1"/>
  <c r="P2480"/>
  <c r="N2480"/>
  <c r="O2480" s="1"/>
  <c r="P2464"/>
  <c r="N2464"/>
  <c r="O2464" s="1"/>
  <c r="P2448"/>
  <c r="N2448"/>
  <c r="O2448" s="1"/>
  <c r="P2432"/>
  <c r="N2432"/>
  <c r="O2432" s="1"/>
  <c r="P2416"/>
  <c r="N2416"/>
  <c r="O2416" s="1"/>
  <c r="P2819"/>
  <c r="N2819"/>
  <c r="O2819" s="1"/>
  <c r="P2575"/>
  <c r="N2575"/>
  <c r="O2575" s="1"/>
  <c r="P2567"/>
  <c r="N2567"/>
  <c r="O2567" s="1"/>
  <c r="P2559"/>
  <c r="N2559"/>
  <c r="O2559" s="1"/>
  <c r="P2551"/>
  <c r="N2551"/>
  <c r="O2551" s="1"/>
  <c r="P2543"/>
  <c r="N2543"/>
  <c r="O2543" s="1"/>
  <c r="P2535"/>
  <c r="N2535"/>
  <c r="O2535" s="1"/>
  <c r="P2527"/>
  <c r="N2527"/>
  <c r="O2527" s="1"/>
  <c r="P2519"/>
  <c r="N2519"/>
  <c r="O2519" s="1"/>
  <c r="P2503"/>
  <c r="N2503"/>
  <c r="O2503" s="1"/>
  <c r="P2487"/>
  <c r="N2487"/>
  <c r="O2487" s="1"/>
  <c r="P2471"/>
  <c r="N2471"/>
  <c r="O2471" s="1"/>
  <c r="P2455"/>
  <c r="N2455"/>
  <c r="O2455" s="1"/>
  <c r="P2439"/>
  <c r="N2439"/>
  <c r="O2439" s="1"/>
  <c r="P2423"/>
  <c r="N2423"/>
  <c r="O2423" s="1"/>
  <c r="P2407"/>
  <c r="N2407"/>
  <c r="O2407" s="1"/>
  <c r="P2172"/>
  <c r="N2172"/>
  <c r="O2172" s="1"/>
  <c r="P2130"/>
  <c r="N2130"/>
  <c r="O2130" s="1"/>
  <c r="P2114"/>
  <c r="N2114"/>
  <c r="O2114" s="1"/>
  <c r="P2098"/>
  <c r="N2098"/>
  <c r="O2098" s="1"/>
  <c r="P2082"/>
  <c r="N2082"/>
  <c r="O2082" s="1"/>
  <c r="P2066"/>
  <c r="N2066"/>
  <c r="O2066" s="1"/>
  <c r="P2050"/>
  <c r="N2050"/>
  <c r="O2050" s="1"/>
  <c r="P2034"/>
  <c r="N2034"/>
  <c r="O2034" s="1"/>
  <c r="P2018"/>
  <c r="N2018"/>
  <c r="O2018" s="1"/>
  <c r="P2002"/>
  <c r="N2002"/>
  <c r="O2002" s="1"/>
  <c r="P1986"/>
  <c r="N1986"/>
  <c r="O1986" s="1"/>
  <c r="P1970"/>
  <c r="N1970"/>
  <c r="O1970" s="1"/>
  <c r="P1954"/>
  <c r="N1954"/>
  <c r="O1954" s="1"/>
  <c r="P1938"/>
  <c r="N1938"/>
  <c r="O1938" s="1"/>
  <c r="P1922"/>
  <c r="N1922"/>
  <c r="O1922" s="1"/>
  <c r="P1906"/>
  <c r="N1906"/>
  <c r="O1906" s="1"/>
  <c r="P1890"/>
  <c r="N1890"/>
  <c r="O1890" s="1"/>
  <c r="P1874"/>
  <c r="N1874"/>
  <c r="O1874" s="1"/>
  <c r="P1858"/>
  <c r="N1858"/>
  <c r="O1858" s="1"/>
  <c r="P1842"/>
  <c r="N1842"/>
  <c r="O1842" s="1"/>
  <c r="P1826"/>
  <c r="N1826"/>
  <c r="O1826" s="1"/>
  <c r="P1810"/>
  <c r="N1810"/>
  <c r="O1810" s="1"/>
  <c r="P1794"/>
  <c r="N1794"/>
  <c r="O1794" s="1"/>
  <c r="P1778"/>
  <c r="N1778"/>
  <c r="O1778" s="1"/>
  <c r="P1762"/>
  <c r="N1762"/>
  <c r="O1762" s="1"/>
  <c r="P1746"/>
  <c r="N1746"/>
  <c r="O1746" s="1"/>
  <c r="P1730"/>
  <c r="N1730"/>
  <c r="O1730" s="1"/>
  <c r="P1714"/>
  <c r="N1714"/>
  <c r="O1714" s="1"/>
  <c r="P1698"/>
  <c r="N1698"/>
  <c r="O1698" s="1"/>
  <c r="P1682"/>
  <c r="N1682"/>
  <c r="O1682" s="1"/>
  <c r="P1666"/>
  <c r="N1666"/>
  <c r="O1666" s="1"/>
  <c r="P1650"/>
  <c r="N1650"/>
  <c r="O1650" s="1"/>
  <c r="P2165"/>
  <c r="N2165"/>
  <c r="O2165" s="1"/>
  <c r="P2157"/>
  <c r="N2157"/>
  <c r="O2157" s="1"/>
  <c r="P2149"/>
  <c r="N2149"/>
  <c r="O2149" s="1"/>
  <c r="P2141"/>
  <c r="N2141"/>
  <c r="O2141" s="1"/>
  <c r="P2125"/>
  <c r="N2125"/>
  <c r="O2125" s="1"/>
  <c r="P2109"/>
  <c r="N2109"/>
  <c r="O2109" s="1"/>
  <c r="P2093"/>
  <c r="N2093"/>
  <c r="O2093" s="1"/>
  <c r="P2077"/>
  <c r="N2077"/>
  <c r="O2077" s="1"/>
  <c r="P2061"/>
  <c r="N2061"/>
  <c r="O2061" s="1"/>
  <c r="P2045"/>
  <c r="N2045"/>
  <c r="O2045" s="1"/>
  <c r="P2029"/>
  <c r="N2029"/>
  <c r="O2029" s="1"/>
  <c r="P2013"/>
  <c r="N2013"/>
  <c r="O2013" s="1"/>
  <c r="P1997"/>
  <c r="N1997"/>
  <c r="O1997" s="1"/>
  <c r="P1981"/>
  <c r="N1981"/>
  <c r="O1981" s="1"/>
  <c r="P1965"/>
  <c r="N1965"/>
  <c r="O1965" s="1"/>
  <c r="P1949"/>
  <c r="N1949"/>
  <c r="O1949" s="1"/>
  <c r="P1933"/>
  <c r="N1933"/>
  <c r="O1933" s="1"/>
  <c r="P1917"/>
  <c r="N1917"/>
  <c r="O1917" s="1"/>
  <c r="P1901"/>
  <c r="N1901"/>
  <c r="O1901" s="1"/>
  <c r="P1885"/>
  <c r="N1885"/>
  <c r="O1885" s="1"/>
  <c r="P1869"/>
  <c r="N1869"/>
  <c r="O1869" s="1"/>
  <c r="P1853"/>
  <c r="N1853"/>
  <c r="O1853" s="1"/>
  <c r="P1837"/>
  <c r="N1837"/>
  <c r="O1837" s="1"/>
  <c r="P1821"/>
  <c r="N1821"/>
  <c r="O1821" s="1"/>
  <c r="P1805"/>
  <c r="N1805"/>
  <c r="O1805" s="1"/>
  <c r="P1789"/>
  <c r="N1789"/>
  <c r="O1789" s="1"/>
  <c r="P1773"/>
  <c r="N1773"/>
  <c r="O1773" s="1"/>
  <c r="P1757"/>
  <c r="N1757"/>
  <c r="O1757" s="1"/>
  <c r="P1741"/>
  <c r="N1741"/>
  <c r="O1741" s="1"/>
  <c r="P1725"/>
  <c r="N1725"/>
  <c r="O1725" s="1"/>
  <c r="P1709"/>
  <c r="N1709"/>
  <c r="O1709" s="1"/>
  <c r="P1693"/>
  <c r="N1693"/>
  <c r="O1693" s="1"/>
  <c r="P1677"/>
  <c r="N1677"/>
  <c r="O1677" s="1"/>
  <c r="P1661"/>
  <c r="N1661"/>
  <c r="O1661" s="1"/>
  <c r="P1645"/>
  <c r="N1645"/>
  <c r="O1645" s="1"/>
  <c r="P1629"/>
  <c r="N1629"/>
  <c r="O1629" s="1"/>
  <c r="P2162"/>
  <c r="N2162"/>
  <c r="O2162" s="1"/>
  <c r="P2120"/>
  <c r="N2120"/>
  <c r="O2120" s="1"/>
  <c r="P2088"/>
  <c r="N2088"/>
  <c r="O2088" s="1"/>
  <c r="P2056"/>
  <c r="N2056"/>
  <c r="O2056" s="1"/>
  <c r="P2024"/>
  <c r="N2024"/>
  <c r="O2024" s="1"/>
  <c r="P1992"/>
  <c r="N1992"/>
  <c r="O1992" s="1"/>
  <c r="P1960"/>
  <c r="N1960"/>
  <c r="O1960" s="1"/>
  <c r="P1928"/>
  <c r="N1928"/>
  <c r="O1928" s="1"/>
  <c r="P1896"/>
  <c r="N1896"/>
  <c r="O1896" s="1"/>
  <c r="P1864"/>
  <c r="N1864"/>
  <c r="O1864" s="1"/>
  <c r="P1832"/>
  <c r="N1832"/>
  <c r="O1832" s="1"/>
  <c r="P1800"/>
  <c r="N1800"/>
  <c r="O1800" s="1"/>
  <c r="P1768"/>
  <c r="N1768"/>
  <c r="O1768" s="1"/>
  <c r="P1736"/>
  <c r="N1736"/>
  <c r="O1736" s="1"/>
  <c r="P1704"/>
  <c r="N1704"/>
  <c r="O1704" s="1"/>
  <c r="P1672"/>
  <c r="N1672"/>
  <c r="O1672" s="1"/>
  <c r="P2156"/>
  <c r="N2156"/>
  <c r="O2156" s="1"/>
  <c r="P2135"/>
  <c r="N2135"/>
  <c r="O2135" s="1"/>
  <c r="P2103"/>
  <c r="N2103"/>
  <c r="O2103" s="1"/>
  <c r="P2071"/>
  <c r="N2071"/>
  <c r="O2071" s="1"/>
  <c r="P2039"/>
  <c r="N2039"/>
  <c r="O2039" s="1"/>
  <c r="P2007"/>
  <c r="N2007"/>
  <c r="O2007" s="1"/>
  <c r="P1975"/>
  <c r="N1975"/>
  <c r="O1975" s="1"/>
  <c r="P1943"/>
  <c r="N1943"/>
  <c r="O1943" s="1"/>
  <c r="P1911"/>
  <c r="N1911"/>
  <c r="O1911" s="1"/>
  <c r="P1879"/>
  <c r="N1879"/>
  <c r="O1879" s="1"/>
  <c r="P1847"/>
  <c r="N1847"/>
  <c r="O1847" s="1"/>
  <c r="P1815"/>
  <c r="N1815"/>
  <c r="O1815" s="1"/>
  <c r="P1783"/>
  <c r="N1783"/>
  <c r="O1783" s="1"/>
  <c r="P1751"/>
  <c r="N1751"/>
  <c r="O1751" s="1"/>
  <c r="P1719"/>
  <c r="N1719"/>
  <c r="O1719" s="1"/>
  <c r="P1687"/>
  <c r="N1687"/>
  <c r="O1687" s="1"/>
  <c r="P1655"/>
  <c r="N1655"/>
  <c r="O1655" s="1"/>
  <c r="P1622"/>
  <c r="N1622"/>
  <c r="O1622" s="1"/>
  <c r="P1607"/>
  <c r="N1607"/>
  <c r="O1607" s="1"/>
  <c r="P1591"/>
  <c r="N1591"/>
  <c r="O1591" s="1"/>
  <c r="P1575"/>
  <c r="N1575"/>
  <c r="O1575" s="1"/>
  <c r="P1559"/>
  <c r="N1559"/>
  <c r="O1559" s="1"/>
  <c r="P1543"/>
  <c r="N1543"/>
  <c r="O1543" s="1"/>
  <c r="P1535"/>
  <c r="N1535"/>
  <c r="O1535" s="1"/>
  <c r="P1515"/>
  <c r="N1515"/>
  <c r="O1515" s="1"/>
  <c r="P1499"/>
  <c r="N1499"/>
  <c r="O1499" s="1"/>
  <c r="P1483"/>
  <c r="N1483"/>
  <c r="O1483" s="1"/>
  <c r="P1467"/>
  <c r="N1467"/>
  <c r="O1467" s="1"/>
  <c r="P1451"/>
  <c r="N1451"/>
  <c r="O1451" s="1"/>
  <c r="P1435"/>
  <c r="N1435"/>
  <c r="O1435" s="1"/>
  <c r="P1419"/>
  <c r="N1419"/>
  <c r="O1419" s="1"/>
  <c r="P1403"/>
  <c r="N1403"/>
  <c r="O1403" s="1"/>
  <c r="P1387"/>
  <c r="N1387"/>
  <c r="O1387" s="1"/>
  <c r="P1371"/>
  <c r="N1371"/>
  <c r="O1371" s="1"/>
  <c r="P1355"/>
  <c r="N1355"/>
  <c r="O1355" s="1"/>
  <c r="P1339"/>
  <c r="N1339"/>
  <c r="O1339" s="1"/>
  <c r="P1604"/>
  <c r="N1604"/>
  <c r="O1604" s="1"/>
  <c r="P1588"/>
  <c r="N1588"/>
  <c r="O1588" s="1"/>
  <c r="P1572"/>
  <c r="N1572"/>
  <c r="O1572" s="1"/>
  <c r="P1556"/>
  <c r="N1556"/>
  <c r="O1556" s="1"/>
  <c r="P1539"/>
  <c r="N1539"/>
  <c r="O1539" s="1"/>
  <c r="P1526"/>
  <c r="N1526"/>
  <c r="O1526" s="1"/>
  <c r="P1510"/>
  <c r="N1510"/>
  <c r="O1510" s="1"/>
  <c r="P1494"/>
  <c r="N1494"/>
  <c r="O1494" s="1"/>
  <c r="P1478"/>
  <c r="N1478"/>
  <c r="O1478" s="1"/>
  <c r="P1462"/>
  <c r="N1462"/>
  <c r="O1462" s="1"/>
  <c r="P1446"/>
  <c r="N1446"/>
  <c r="O1446" s="1"/>
  <c r="P1430"/>
  <c r="N1430"/>
  <c r="O1430" s="1"/>
  <c r="P1414"/>
  <c r="N1414"/>
  <c r="O1414" s="1"/>
  <c r="P1398"/>
  <c r="N1398"/>
  <c r="O1398" s="1"/>
  <c r="P1382"/>
  <c r="N1382"/>
  <c r="O1382" s="1"/>
  <c r="P1366"/>
  <c r="N1366"/>
  <c r="O1366" s="1"/>
  <c r="P1350"/>
  <c r="N1350"/>
  <c r="O1350" s="1"/>
  <c r="P1334"/>
  <c r="N1334"/>
  <c r="O1334" s="1"/>
  <c r="P1318"/>
  <c r="N1318"/>
  <c r="O1318" s="1"/>
  <c r="P1302"/>
  <c r="N1302"/>
  <c r="O1302" s="1"/>
  <c r="P1286"/>
  <c r="N1286"/>
  <c r="O1286" s="1"/>
  <c r="P1270"/>
  <c r="N1270"/>
  <c r="O1270" s="1"/>
  <c r="P1254"/>
  <c r="N1254"/>
  <c r="O1254" s="1"/>
  <c r="P1238"/>
  <c r="N1238"/>
  <c r="O1238" s="1"/>
  <c r="P1222"/>
  <c r="N1222"/>
  <c r="O1222" s="1"/>
  <c r="P1206"/>
  <c r="N1206"/>
  <c r="O1206" s="1"/>
  <c r="P1190"/>
  <c r="N1190"/>
  <c r="O1190" s="1"/>
  <c r="P1174"/>
  <c r="N1174"/>
  <c r="O1174" s="1"/>
  <c r="P1158"/>
  <c r="N1158"/>
  <c r="O1158" s="1"/>
  <c r="P1142"/>
  <c r="N1142"/>
  <c r="O1142" s="1"/>
  <c r="P1126"/>
  <c r="N1126"/>
  <c r="O1126" s="1"/>
  <c r="P1110"/>
  <c r="N1110"/>
  <c r="O1110" s="1"/>
  <c r="P1094"/>
  <c r="N1094"/>
  <c r="O1094" s="1"/>
  <c r="P1078"/>
  <c r="N1078"/>
  <c r="O1078" s="1"/>
  <c r="P1062"/>
  <c r="N1062"/>
  <c r="O1062" s="1"/>
  <c r="P1618"/>
  <c r="N1618"/>
  <c r="O1618" s="1"/>
  <c r="P1586"/>
  <c r="N1586"/>
  <c r="O1586" s="1"/>
  <c r="P1570"/>
  <c r="N1570"/>
  <c r="O1570" s="1"/>
  <c r="P1554"/>
  <c r="N1554"/>
  <c r="O1554" s="1"/>
  <c r="P1534"/>
  <c r="N1534"/>
  <c r="O1534" s="1"/>
  <c r="P1517"/>
  <c r="N1517"/>
  <c r="O1517" s="1"/>
  <c r="P1501"/>
  <c r="N1501"/>
  <c r="O1501" s="1"/>
  <c r="P1485"/>
  <c r="N1485"/>
  <c r="O1485" s="1"/>
  <c r="P1469"/>
  <c r="N1469"/>
  <c r="O1469" s="1"/>
  <c r="P1453"/>
  <c r="N1453"/>
  <c r="O1453" s="1"/>
  <c r="P1734"/>
  <c r="N1734"/>
  <c r="O1734" s="1"/>
  <c r="P1718"/>
  <c r="N1718"/>
  <c r="O1718" s="1"/>
  <c r="P1702"/>
  <c r="N1702"/>
  <c r="O1702" s="1"/>
  <c r="P1686"/>
  <c r="N1686"/>
  <c r="O1686" s="1"/>
  <c r="P1670"/>
  <c r="N1670"/>
  <c r="O1670" s="1"/>
  <c r="P1654"/>
  <c r="N1654"/>
  <c r="O1654" s="1"/>
  <c r="P2169"/>
  <c r="N2169"/>
  <c r="O2169" s="1"/>
  <c r="P2159"/>
  <c r="N2159"/>
  <c r="O2159" s="1"/>
  <c r="P2151"/>
  <c r="N2151"/>
  <c r="O2151" s="1"/>
  <c r="P2143"/>
  <c r="N2143"/>
  <c r="O2143" s="1"/>
  <c r="P2129"/>
  <c r="N2129"/>
  <c r="O2129" s="1"/>
  <c r="P2113"/>
  <c r="N2113"/>
  <c r="O2113" s="1"/>
  <c r="P2097"/>
  <c r="N2097"/>
  <c r="O2097" s="1"/>
  <c r="P2081"/>
  <c r="N2081"/>
  <c r="O2081" s="1"/>
  <c r="P2065"/>
  <c r="N2065"/>
  <c r="O2065" s="1"/>
  <c r="P2049"/>
  <c r="N2049"/>
  <c r="O2049" s="1"/>
  <c r="P2033"/>
  <c r="N2033"/>
  <c r="O2033" s="1"/>
  <c r="P2017"/>
  <c r="N2017"/>
  <c r="O2017" s="1"/>
  <c r="P2001"/>
  <c r="N2001"/>
  <c r="O2001" s="1"/>
  <c r="P1985"/>
  <c r="N1985"/>
  <c r="O1985" s="1"/>
  <c r="P1969"/>
  <c r="N1969"/>
  <c r="O1969" s="1"/>
  <c r="P1953"/>
  <c r="N1953"/>
  <c r="O1953" s="1"/>
  <c r="P1937"/>
  <c r="N1937"/>
  <c r="O1937" s="1"/>
  <c r="P1921"/>
  <c r="N1921"/>
  <c r="O1921" s="1"/>
  <c r="P1905"/>
  <c r="N1905"/>
  <c r="O1905" s="1"/>
  <c r="P1889"/>
  <c r="N1889"/>
  <c r="O1889" s="1"/>
  <c r="P1873"/>
  <c r="N1873"/>
  <c r="O1873" s="1"/>
  <c r="P1857"/>
  <c r="N1857"/>
  <c r="O1857" s="1"/>
  <c r="P1841"/>
  <c r="N1841"/>
  <c r="O1841" s="1"/>
  <c r="P1825"/>
  <c r="N1825"/>
  <c r="O1825" s="1"/>
  <c r="P1809"/>
  <c r="N1809"/>
  <c r="O1809" s="1"/>
  <c r="P1793"/>
  <c r="N1793"/>
  <c r="O1793" s="1"/>
  <c r="P1777"/>
  <c r="N1777"/>
  <c r="O1777" s="1"/>
  <c r="P1761"/>
  <c r="N1761"/>
  <c r="O1761" s="1"/>
  <c r="P1745"/>
  <c r="N1745"/>
  <c r="O1745" s="1"/>
  <c r="P1729"/>
  <c r="N1729"/>
  <c r="O1729" s="1"/>
  <c r="P1713"/>
  <c r="N1713"/>
  <c r="O1713" s="1"/>
  <c r="P1697"/>
  <c r="N1697"/>
  <c r="O1697" s="1"/>
  <c r="P1681"/>
  <c r="N1681"/>
  <c r="O1681" s="1"/>
  <c r="P1665"/>
  <c r="N1665"/>
  <c r="O1665" s="1"/>
  <c r="P1649"/>
  <c r="N1649"/>
  <c r="O1649" s="1"/>
  <c r="P1633"/>
  <c r="N1633"/>
  <c r="O1633" s="1"/>
  <c r="P2164"/>
  <c r="N2164"/>
  <c r="O2164" s="1"/>
  <c r="P2128"/>
  <c r="N2128"/>
  <c r="O2128" s="1"/>
  <c r="P2096"/>
  <c r="N2096"/>
  <c r="O2096" s="1"/>
  <c r="P2064"/>
  <c r="N2064"/>
  <c r="O2064" s="1"/>
  <c r="P2032"/>
  <c r="N2032"/>
  <c r="O2032" s="1"/>
  <c r="P2000"/>
  <c r="N2000"/>
  <c r="O2000" s="1"/>
  <c r="P1968"/>
  <c r="N1968"/>
  <c r="O1968" s="1"/>
  <c r="P1936"/>
  <c r="N1936"/>
  <c r="O1936" s="1"/>
  <c r="P1904"/>
  <c r="N1904"/>
  <c r="O1904" s="1"/>
  <c r="P1872"/>
  <c r="N1872"/>
  <c r="O1872" s="1"/>
  <c r="P1840"/>
  <c r="N1840"/>
  <c r="O1840" s="1"/>
  <c r="P1808"/>
  <c r="N1808"/>
  <c r="O1808" s="1"/>
  <c r="P1776"/>
  <c r="N1776"/>
  <c r="O1776" s="1"/>
  <c r="P1744"/>
  <c r="N1744"/>
  <c r="O1744" s="1"/>
  <c r="P1712"/>
  <c r="N1712"/>
  <c r="O1712" s="1"/>
  <c r="P1680"/>
  <c r="N1680"/>
  <c r="O1680" s="1"/>
  <c r="P1648"/>
  <c r="N1648"/>
  <c r="O1648" s="1"/>
  <c r="P1635"/>
  <c r="N1635"/>
  <c r="O1635" s="1"/>
  <c r="P2158"/>
  <c r="N2158"/>
  <c r="O2158" s="1"/>
  <c r="P2144"/>
  <c r="N2144"/>
  <c r="O2144" s="1"/>
  <c r="P2111"/>
  <c r="N2111"/>
  <c r="O2111" s="1"/>
  <c r="P2079"/>
  <c r="N2079"/>
  <c r="O2079" s="1"/>
  <c r="P2047"/>
  <c r="N2047"/>
  <c r="O2047" s="1"/>
  <c r="P2015"/>
  <c r="N2015"/>
  <c r="O2015" s="1"/>
  <c r="P1983"/>
  <c r="N1983"/>
  <c r="O1983" s="1"/>
  <c r="P1951"/>
  <c r="N1951"/>
  <c r="O1951" s="1"/>
  <c r="P1919"/>
  <c r="N1919"/>
  <c r="O1919" s="1"/>
  <c r="P1887"/>
  <c r="N1887"/>
  <c r="O1887" s="1"/>
  <c r="P1855"/>
  <c r="N1855"/>
  <c r="O1855" s="1"/>
  <c r="P1823"/>
  <c r="N1823"/>
  <c r="O1823" s="1"/>
  <c r="P1791"/>
  <c r="N1791"/>
  <c r="O1791" s="1"/>
  <c r="P1759"/>
  <c r="N1759"/>
  <c r="O1759" s="1"/>
  <c r="P1727"/>
  <c r="N1727"/>
  <c r="O1727" s="1"/>
  <c r="P1695"/>
  <c r="N1695"/>
  <c r="O1695" s="1"/>
  <c r="P1663"/>
  <c r="N1663"/>
  <c r="O1663" s="1"/>
  <c r="P1631"/>
  <c r="N1631"/>
  <c r="O1631" s="1"/>
  <c r="P1611"/>
  <c r="N1611"/>
  <c r="O1611" s="1"/>
  <c r="P1595"/>
  <c r="N1595"/>
  <c r="O1595" s="1"/>
  <c r="P1579"/>
  <c r="N1579"/>
  <c r="O1579" s="1"/>
  <c r="P1563"/>
  <c r="N1563"/>
  <c r="O1563" s="1"/>
  <c r="P1547"/>
  <c r="N1547"/>
  <c r="O1547" s="1"/>
  <c r="P1519"/>
  <c r="N1519"/>
  <c r="O1519" s="1"/>
  <c r="P1503"/>
  <c r="N1503"/>
  <c r="O1503" s="1"/>
  <c r="P1487"/>
  <c r="N1487"/>
  <c r="O1487" s="1"/>
  <c r="P1471"/>
  <c r="N1471"/>
  <c r="O1471" s="1"/>
  <c r="P1455"/>
  <c r="N1455"/>
  <c r="O1455" s="1"/>
  <c r="P1439"/>
  <c r="N1439"/>
  <c r="O1439" s="1"/>
  <c r="P1423"/>
  <c r="N1423"/>
  <c r="O1423" s="1"/>
  <c r="P1407"/>
  <c r="N1407"/>
  <c r="O1407" s="1"/>
  <c r="P1391"/>
  <c r="N1391"/>
  <c r="O1391" s="1"/>
  <c r="P1375"/>
  <c r="N1375"/>
  <c r="O1375" s="1"/>
  <c r="P1359"/>
  <c r="N1359"/>
  <c r="O1359" s="1"/>
  <c r="P1343"/>
  <c r="N1343"/>
  <c r="O1343" s="1"/>
  <c r="P1627"/>
  <c r="N1627"/>
  <c r="O1627" s="1"/>
  <c r="P1530"/>
  <c r="N1530"/>
  <c r="O1530" s="1"/>
  <c r="P1514"/>
  <c r="N1514"/>
  <c r="O1514" s="1"/>
  <c r="P1498"/>
  <c r="N1498"/>
  <c r="O1498" s="1"/>
  <c r="P1482"/>
  <c r="N1482"/>
  <c r="O1482" s="1"/>
  <c r="P1466"/>
  <c r="N1466"/>
  <c r="O1466" s="1"/>
  <c r="P1450"/>
  <c r="N1450"/>
  <c r="O1450" s="1"/>
  <c r="P1434"/>
  <c r="N1434"/>
  <c r="O1434" s="1"/>
  <c r="P1418"/>
  <c r="N1418"/>
  <c r="O1418" s="1"/>
  <c r="P1402"/>
  <c r="N1402"/>
  <c r="O1402" s="1"/>
  <c r="P1386"/>
  <c r="N1386"/>
  <c r="O1386" s="1"/>
  <c r="P1370"/>
  <c r="N1370"/>
  <c r="O1370" s="1"/>
  <c r="P1354"/>
  <c r="N1354"/>
  <c r="O1354" s="1"/>
  <c r="P1338"/>
  <c r="N1338"/>
  <c r="O1338" s="1"/>
  <c r="P1322"/>
  <c r="N1322"/>
  <c r="O1322" s="1"/>
  <c r="P1306"/>
  <c r="N1306"/>
  <c r="O1306" s="1"/>
  <c r="P1290"/>
  <c r="N1290"/>
  <c r="O1290" s="1"/>
  <c r="P1274"/>
  <c r="N1274"/>
  <c r="O1274" s="1"/>
  <c r="P1258"/>
  <c r="N1258"/>
  <c r="O1258" s="1"/>
  <c r="P1242"/>
  <c r="N1242"/>
  <c r="O1242" s="1"/>
  <c r="P1226"/>
  <c r="N1226"/>
  <c r="O1226" s="1"/>
  <c r="P1210"/>
  <c r="N1210"/>
  <c r="O1210" s="1"/>
  <c r="P1194"/>
  <c r="N1194"/>
  <c r="O1194" s="1"/>
  <c r="P1178"/>
  <c r="N1178"/>
  <c r="O1178" s="1"/>
  <c r="P1162"/>
  <c r="N1162"/>
  <c r="O1162" s="1"/>
  <c r="P1146"/>
  <c r="N1146"/>
  <c r="O1146" s="1"/>
  <c r="P1130"/>
  <c r="N1130"/>
  <c r="O1130" s="1"/>
  <c r="P1114"/>
  <c r="N1114"/>
  <c r="O1114" s="1"/>
  <c r="P1098"/>
  <c r="N1098"/>
  <c r="O1098" s="1"/>
  <c r="P1082"/>
  <c r="N1082"/>
  <c r="O1082" s="1"/>
  <c r="P1066"/>
  <c r="N1066"/>
  <c r="O1066" s="1"/>
  <c r="P1050"/>
  <c r="N1050"/>
  <c r="O1050" s="1"/>
  <c r="P1594"/>
  <c r="N1594"/>
  <c r="O1594" s="1"/>
  <c r="P1521"/>
  <c r="N1521"/>
  <c r="O1521" s="1"/>
  <c r="P1505"/>
  <c r="N1505"/>
  <c r="O1505" s="1"/>
  <c r="P1489"/>
  <c r="N1489"/>
  <c r="O1489" s="1"/>
  <c r="P1473"/>
  <c r="N1473"/>
  <c r="O1473" s="1"/>
  <c r="P1457"/>
  <c r="N1457"/>
  <c r="O1457" s="1"/>
  <c r="P1441"/>
  <c r="N1441"/>
  <c r="O1441" s="1"/>
  <c r="P1425"/>
  <c r="N1425"/>
  <c r="O1425" s="1"/>
  <c r="P1409"/>
  <c r="N1409"/>
  <c r="O1409" s="1"/>
  <c r="P1393"/>
  <c r="N1393"/>
  <c r="O1393" s="1"/>
  <c r="P1377"/>
  <c r="N1377"/>
  <c r="O1377" s="1"/>
  <c r="P1361"/>
  <c r="N1361"/>
  <c r="O1361" s="1"/>
  <c r="P1345"/>
  <c r="N1345"/>
  <c r="O1345" s="1"/>
  <c r="P1329"/>
  <c r="N1329"/>
  <c r="O1329" s="1"/>
  <c r="P1313"/>
  <c r="N1313"/>
  <c r="O1313" s="1"/>
  <c r="P1297"/>
  <c r="N1297"/>
  <c r="O1297" s="1"/>
  <c r="P1281"/>
  <c r="N1281"/>
  <c r="O1281" s="1"/>
  <c r="P1265"/>
  <c r="N1265"/>
  <c r="O1265" s="1"/>
  <c r="P1249"/>
  <c r="N1249"/>
  <c r="O1249" s="1"/>
  <c r="P1233"/>
  <c r="N1233"/>
  <c r="O1233" s="1"/>
  <c r="P1217"/>
  <c r="N1217"/>
  <c r="O1217" s="1"/>
  <c r="P1201"/>
  <c r="N1201"/>
  <c r="O1201" s="1"/>
  <c r="P1185"/>
  <c r="N1185"/>
  <c r="O1185" s="1"/>
  <c r="P1169"/>
  <c r="N1169"/>
  <c r="O1169" s="1"/>
  <c r="P1153"/>
  <c r="N1153"/>
  <c r="O1153" s="1"/>
  <c r="P1137"/>
  <c r="N1137"/>
  <c r="O1137" s="1"/>
  <c r="P1121"/>
  <c r="N1121"/>
  <c r="O1121" s="1"/>
  <c r="P1105"/>
  <c r="N1105"/>
  <c r="O1105" s="1"/>
  <c r="P1616"/>
  <c r="N1616"/>
  <c r="O1616" s="1"/>
  <c r="P1584"/>
  <c r="N1584"/>
  <c r="O1584" s="1"/>
  <c r="P1552"/>
  <c r="N1552"/>
  <c r="O1552" s="1"/>
  <c r="P1531"/>
  <c r="N1531"/>
  <c r="O1531" s="1"/>
  <c r="P1088"/>
  <c r="N1088"/>
  <c r="O1088" s="1"/>
  <c r="P1056"/>
  <c r="N1056"/>
  <c r="O1056" s="1"/>
  <c r="P1037"/>
  <c r="N1037"/>
  <c r="O1037" s="1"/>
  <c r="P1021"/>
  <c r="N1021"/>
  <c r="O1021" s="1"/>
  <c r="P1005"/>
  <c r="N1005"/>
  <c r="O1005" s="1"/>
  <c r="P989"/>
  <c r="N989"/>
  <c r="O989" s="1"/>
  <c r="P973"/>
  <c r="N973"/>
  <c r="O973" s="1"/>
  <c r="P957"/>
  <c r="N957"/>
  <c r="O957" s="1"/>
  <c r="P941"/>
  <c r="N941"/>
  <c r="O941" s="1"/>
  <c r="P925"/>
  <c r="N925"/>
  <c r="O925" s="1"/>
  <c r="P909"/>
  <c r="N909"/>
  <c r="O909" s="1"/>
  <c r="P893"/>
  <c r="N893"/>
  <c r="O893" s="1"/>
  <c r="P877"/>
  <c r="N877"/>
  <c r="O877" s="1"/>
  <c r="P861"/>
  <c r="N861"/>
  <c r="O861" s="1"/>
  <c r="P849"/>
  <c r="N849"/>
  <c r="O849" s="1"/>
  <c r="P1311"/>
  <c r="N1311"/>
  <c r="O1311" s="1"/>
  <c r="P1279"/>
  <c r="N1279"/>
  <c r="O1279" s="1"/>
  <c r="P1247"/>
  <c r="N1247"/>
  <c r="O1247" s="1"/>
  <c r="P1215"/>
  <c r="N1215"/>
  <c r="O1215" s="1"/>
  <c r="P1183"/>
  <c r="N1183"/>
  <c r="O1183" s="1"/>
  <c r="P1151"/>
  <c r="N1151"/>
  <c r="O1151" s="1"/>
  <c r="P1119"/>
  <c r="N1119"/>
  <c r="O1119" s="1"/>
  <c r="P1083"/>
  <c r="N1083"/>
  <c r="O1083" s="1"/>
  <c r="P1051"/>
  <c r="N1051"/>
  <c r="O1051" s="1"/>
  <c r="P1036"/>
  <c r="N1036"/>
  <c r="O1036" s="1"/>
  <c r="P1020"/>
  <c r="N1020"/>
  <c r="O1020" s="1"/>
  <c r="P1004"/>
  <c r="N1004"/>
  <c r="O1004" s="1"/>
  <c r="P988"/>
  <c r="N988"/>
  <c r="O988" s="1"/>
  <c r="P972"/>
  <c r="N972"/>
  <c r="O972" s="1"/>
  <c r="P956"/>
  <c r="N956"/>
  <c r="O956" s="1"/>
  <c r="P940"/>
  <c r="N940"/>
  <c r="O940" s="1"/>
  <c r="P924"/>
  <c r="N924"/>
  <c r="O924" s="1"/>
  <c r="P908"/>
  <c r="N908"/>
  <c r="O908" s="1"/>
  <c r="P892"/>
  <c r="N892"/>
  <c r="O892" s="1"/>
  <c r="P876"/>
  <c r="N876"/>
  <c r="O876" s="1"/>
  <c r="P860"/>
  <c r="N860"/>
  <c r="O860" s="1"/>
  <c r="P1427"/>
  <c r="N1427"/>
  <c r="O1427" s="1"/>
  <c r="P1411"/>
  <c r="N1411"/>
  <c r="O1411" s="1"/>
  <c r="P1395"/>
  <c r="N1395"/>
  <c r="O1395" s="1"/>
  <c r="P1379"/>
  <c r="N1379"/>
  <c r="O1379" s="1"/>
  <c r="P1363"/>
  <c r="N1363"/>
  <c r="O1363" s="1"/>
  <c r="P1347"/>
  <c r="N1347"/>
  <c r="O1347" s="1"/>
  <c r="P1612"/>
  <c r="N1612"/>
  <c r="O1612" s="1"/>
  <c r="P1596"/>
  <c r="N1596"/>
  <c r="O1596" s="1"/>
  <c r="P1580"/>
  <c r="N1580"/>
  <c r="O1580" s="1"/>
  <c r="P1564"/>
  <c r="N1564"/>
  <c r="O1564" s="1"/>
  <c r="P1548"/>
  <c r="N1548"/>
  <c r="O1548" s="1"/>
  <c r="P1518"/>
  <c r="N1518"/>
  <c r="O1518" s="1"/>
  <c r="P1502"/>
  <c r="N1502"/>
  <c r="O1502" s="1"/>
  <c r="P1486"/>
  <c r="N1486"/>
  <c r="O1486" s="1"/>
  <c r="P1470"/>
  <c r="N1470"/>
  <c r="O1470" s="1"/>
  <c r="P1454"/>
  <c r="N1454"/>
  <c r="O1454" s="1"/>
  <c r="P1438"/>
  <c r="N1438"/>
  <c r="O1438" s="1"/>
  <c r="P1422"/>
  <c r="N1422"/>
  <c r="O1422" s="1"/>
  <c r="P1406"/>
  <c r="N1406"/>
  <c r="O1406" s="1"/>
  <c r="P1390"/>
  <c r="N1390"/>
  <c r="O1390" s="1"/>
  <c r="P1374"/>
  <c r="N1374"/>
  <c r="O1374" s="1"/>
  <c r="P1358"/>
  <c r="N1358"/>
  <c r="O1358" s="1"/>
  <c r="P1342"/>
  <c r="N1342"/>
  <c r="O1342" s="1"/>
  <c r="P1326"/>
  <c r="N1326"/>
  <c r="O1326" s="1"/>
  <c r="P1310"/>
  <c r="N1310"/>
  <c r="O1310" s="1"/>
  <c r="P1294"/>
  <c r="N1294"/>
  <c r="O1294" s="1"/>
  <c r="P1278"/>
  <c r="N1278"/>
  <c r="O1278" s="1"/>
  <c r="P1262"/>
  <c r="N1262"/>
  <c r="O1262" s="1"/>
  <c r="P1246"/>
  <c r="N1246"/>
  <c r="O1246" s="1"/>
  <c r="P1230"/>
  <c r="N1230"/>
  <c r="O1230" s="1"/>
  <c r="P1214"/>
  <c r="N1214"/>
  <c r="O1214" s="1"/>
  <c r="P1198"/>
  <c r="N1198"/>
  <c r="O1198" s="1"/>
  <c r="P1182"/>
  <c r="N1182"/>
  <c r="O1182" s="1"/>
  <c r="P1166"/>
  <c r="N1166"/>
  <c r="O1166" s="1"/>
  <c r="P1150"/>
  <c r="N1150"/>
  <c r="O1150" s="1"/>
  <c r="P1134"/>
  <c r="N1134"/>
  <c r="O1134" s="1"/>
  <c r="P1118"/>
  <c r="N1118"/>
  <c r="O1118" s="1"/>
  <c r="P1102"/>
  <c r="N1102"/>
  <c r="O1102" s="1"/>
  <c r="P1086"/>
  <c r="N1086"/>
  <c r="O1086" s="1"/>
  <c r="P1070"/>
  <c r="N1070"/>
  <c r="O1070" s="1"/>
  <c r="P1054"/>
  <c r="N1054"/>
  <c r="O1054" s="1"/>
  <c r="P1602"/>
  <c r="N1602"/>
  <c r="O1602" s="1"/>
  <c r="P1578"/>
  <c r="N1578"/>
  <c r="O1578" s="1"/>
  <c r="P1562"/>
  <c r="N1562"/>
  <c r="O1562" s="1"/>
  <c r="P1546"/>
  <c r="N1546"/>
  <c r="O1546" s="1"/>
  <c r="P1525"/>
  <c r="N1525"/>
  <c r="O1525" s="1"/>
  <c r="P1509"/>
  <c r="N1509"/>
  <c r="O1509" s="1"/>
  <c r="P1493"/>
  <c r="N1493"/>
  <c r="O1493" s="1"/>
  <c r="P1477"/>
  <c r="N1477"/>
  <c r="O1477" s="1"/>
  <c r="P1461"/>
  <c r="N1461"/>
  <c r="O1461" s="1"/>
  <c r="P1445"/>
  <c r="N1445"/>
  <c r="O1445" s="1"/>
  <c r="P1429"/>
  <c r="N1429"/>
  <c r="O1429" s="1"/>
  <c r="P1413"/>
  <c r="N1413"/>
  <c r="O1413" s="1"/>
  <c r="P1397"/>
  <c r="N1397"/>
  <c r="O1397" s="1"/>
  <c r="P1381"/>
  <c r="N1381"/>
  <c r="O1381" s="1"/>
  <c r="P1365"/>
  <c r="N1365"/>
  <c r="O1365" s="1"/>
  <c r="P1349"/>
  <c r="N1349"/>
  <c r="O1349" s="1"/>
  <c r="P1333"/>
  <c r="N1333"/>
  <c r="O1333" s="1"/>
  <c r="P1317"/>
  <c r="N1317"/>
  <c r="O1317" s="1"/>
  <c r="P1301"/>
  <c r="N1301"/>
  <c r="O1301" s="1"/>
  <c r="P1285"/>
  <c r="N1285"/>
  <c r="O1285" s="1"/>
  <c r="P1269"/>
  <c r="N1269"/>
  <c r="O1269" s="1"/>
  <c r="P1253"/>
  <c r="N1253"/>
  <c r="O1253" s="1"/>
  <c r="P1237"/>
  <c r="N1237"/>
  <c r="O1237" s="1"/>
  <c r="P1221"/>
  <c r="N1221"/>
  <c r="O1221" s="1"/>
  <c r="P1205"/>
  <c r="N1205"/>
  <c r="O1205" s="1"/>
  <c r="P1189"/>
  <c r="N1189"/>
  <c r="O1189" s="1"/>
  <c r="P1173"/>
  <c r="N1173"/>
  <c r="O1173" s="1"/>
  <c r="P1157"/>
  <c r="N1157"/>
  <c r="O1157" s="1"/>
  <c r="P1141"/>
  <c r="N1141"/>
  <c r="O1141" s="1"/>
  <c r="P1125"/>
  <c r="N1125"/>
  <c r="O1125" s="1"/>
  <c r="P1109"/>
  <c r="N1109"/>
  <c r="O1109" s="1"/>
  <c r="P1093"/>
  <c r="N1093"/>
  <c r="O1093" s="1"/>
  <c r="P1592"/>
  <c r="N1592"/>
  <c r="O1592" s="1"/>
  <c r="P1560"/>
  <c r="N1560"/>
  <c r="O1560" s="1"/>
  <c r="P1533"/>
  <c r="N1533"/>
  <c r="O1533" s="1"/>
  <c r="P1063"/>
  <c r="N1063"/>
  <c r="O1063" s="1"/>
  <c r="P1041"/>
  <c r="N1041"/>
  <c r="O1041" s="1"/>
  <c r="P1025"/>
  <c r="N1025"/>
  <c r="O1025" s="1"/>
  <c r="P1009"/>
  <c r="N1009"/>
  <c r="O1009" s="1"/>
  <c r="P993"/>
  <c r="N993"/>
  <c r="O993" s="1"/>
  <c r="P977"/>
  <c r="N977"/>
  <c r="O977" s="1"/>
  <c r="P961"/>
  <c r="N961"/>
  <c r="O961" s="1"/>
  <c r="P945"/>
  <c r="N945"/>
  <c r="O945" s="1"/>
  <c r="P929"/>
  <c r="N929"/>
  <c r="O929" s="1"/>
  <c r="P913"/>
  <c r="N913"/>
  <c r="O913" s="1"/>
  <c r="P897"/>
  <c r="N897"/>
  <c r="O897" s="1"/>
  <c r="P881"/>
  <c r="N881"/>
  <c r="O881" s="1"/>
  <c r="P865"/>
  <c r="N865"/>
  <c r="O865" s="1"/>
  <c r="P1303"/>
  <c r="N1303"/>
  <c r="O1303" s="1"/>
  <c r="P1271"/>
  <c r="N1271"/>
  <c r="O1271" s="1"/>
  <c r="P1239"/>
  <c r="N1239"/>
  <c r="O1239" s="1"/>
  <c r="P1207"/>
  <c r="N1207"/>
  <c r="O1207" s="1"/>
  <c r="P1191"/>
  <c r="N1191"/>
  <c r="O1191" s="1"/>
  <c r="P1159"/>
  <c r="N1159"/>
  <c r="O1159" s="1"/>
  <c r="P1127"/>
  <c r="N1127"/>
  <c r="O1127" s="1"/>
  <c r="P1095"/>
  <c r="N1095"/>
  <c r="O1095" s="1"/>
  <c r="P1060"/>
  <c r="N1060"/>
  <c r="O1060" s="1"/>
  <c r="P1040"/>
  <c r="N1040"/>
  <c r="O1040" s="1"/>
  <c r="P1024"/>
  <c r="N1024"/>
  <c r="O1024" s="1"/>
  <c r="P1008"/>
  <c r="N1008"/>
  <c r="O1008" s="1"/>
  <c r="P992"/>
  <c r="N992"/>
  <c r="O992" s="1"/>
  <c r="P976"/>
  <c r="N976"/>
  <c r="O976" s="1"/>
  <c r="P960"/>
  <c r="N960"/>
  <c r="O960" s="1"/>
  <c r="P944"/>
  <c r="N944"/>
  <c r="O944" s="1"/>
  <c r="P928"/>
  <c r="N928"/>
  <c r="O928" s="1"/>
  <c r="P912"/>
  <c r="N912"/>
  <c r="O912" s="1"/>
  <c r="P896"/>
  <c r="N896"/>
  <c r="O896" s="1"/>
  <c r="P880"/>
  <c r="N880"/>
  <c r="O880" s="1"/>
  <c r="P864"/>
  <c r="N864"/>
  <c r="O864" s="1"/>
  <c r="P1328"/>
  <c r="N1328"/>
  <c r="O1328" s="1"/>
  <c r="P1296"/>
  <c r="N1296"/>
  <c r="O1296" s="1"/>
  <c r="P1264"/>
  <c r="N1264"/>
  <c r="O1264" s="1"/>
  <c r="P1232"/>
  <c r="N1232"/>
  <c r="O1232" s="1"/>
  <c r="P1200"/>
  <c r="N1200"/>
  <c r="O1200" s="1"/>
  <c r="P1168"/>
  <c r="N1168"/>
  <c r="O1168" s="1"/>
  <c r="P1136"/>
  <c r="N1136"/>
  <c r="O1136" s="1"/>
  <c r="P1104"/>
  <c r="N1104"/>
  <c r="O1104" s="1"/>
  <c r="P1087"/>
  <c r="N1087"/>
  <c r="O1087" s="1"/>
  <c r="P1071"/>
  <c r="N1071"/>
  <c r="O1071" s="1"/>
  <c r="P1055"/>
  <c r="N1055"/>
  <c r="O1055" s="1"/>
  <c r="P1035"/>
  <c r="N1035"/>
  <c r="O1035" s="1"/>
  <c r="P1019"/>
  <c r="N1019"/>
  <c r="O1019" s="1"/>
  <c r="P1003"/>
  <c r="N1003"/>
  <c r="O1003" s="1"/>
  <c r="P987"/>
  <c r="N987"/>
  <c r="O987" s="1"/>
  <c r="P971"/>
  <c r="N971"/>
  <c r="O971" s="1"/>
  <c r="P955"/>
  <c r="N955"/>
  <c r="O955" s="1"/>
  <c r="P939"/>
  <c r="N939"/>
  <c r="O939" s="1"/>
  <c r="P923"/>
  <c r="N923"/>
  <c r="O923" s="1"/>
  <c r="P907"/>
  <c r="N907"/>
  <c r="O907" s="1"/>
  <c r="P891"/>
  <c r="N891"/>
  <c r="O891" s="1"/>
  <c r="P875"/>
  <c r="N875"/>
  <c r="O875" s="1"/>
  <c r="P859"/>
  <c r="N859"/>
  <c r="O859" s="1"/>
  <c r="P502"/>
  <c r="N502"/>
  <c r="O502" s="1"/>
  <c r="P494"/>
  <c r="N494"/>
  <c r="O494" s="1"/>
  <c r="P486"/>
  <c r="N486"/>
  <c r="O486" s="1"/>
  <c r="P478"/>
  <c r="N478"/>
  <c r="O478" s="1"/>
  <c r="P470"/>
  <c r="N470"/>
  <c r="O470" s="1"/>
  <c r="P462"/>
  <c r="N462"/>
  <c r="O462" s="1"/>
  <c r="P454"/>
  <c r="N454"/>
  <c r="O454" s="1"/>
  <c r="P446"/>
  <c r="N446"/>
  <c r="O446" s="1"/>
  <c r="P438"/>
  <c r="N438"/>
  <c r="O438" s="1"/>
  <c r="P430"/>
  <c r="N430"/>
  <c r="O430" s="1"/>
  <c r="P422"/>
  <c r="N422"/>
  <c r="O422" s="1"/>
  <c r="P414"/>
  <c r="N414"/>
  <c r="O414" s="1"/>
  <c r="P406"/>
  <c r="N406"/>
  <c r="O406" s="1"/>
  <c r="P398"/>
  <c r="N398"/>
  <c r="O398" s="1"/>
  <c r="P390"/>
  <c r="N390"/>
  <c r="O390" s="1"/>
  <c r="P382"/>
  <c r="N382"/>
  <c r="O382" s="1"/>
  <c r="P374"/>
  <c r="N374"/>
  <c r="O374" s="1"/>
  <c r="P366"/>
  <c r="N366"/>
  <c r="O366" s="1"/>
  <c r="P358"/>
  <c r="N358"/>
  <c r="O358" s="1"/>
  <c r="P350"/>
  <c r="N350"/>
  <c r="O350" s="1"/>
  <c r="P342"/>
  <c r="N342"/>
  <c r="O342" s="1"/>
  <c r="P334"/>
  <c r="N334"/>
  <c r="O334" s="1"/>
  <c r="P326"/>
  <c r="N326"/>
  <c r="O326" s="1"/>
  <c r="P318"/>
  <c r="N318"/>
  <c r="O318" s="1"/>
  <c r="P310"/>
  <c r="N310"/>
  <c r="O310" s="1"/>
  <c r="P302"/>
  <c r="N302"/>
  <c r="O302" s="1"/>
  <c r="P294"/>
  <c r="N294"/>
  <c r="O294" s="1"/>
  <c r="P286"/>
  <c r="N286"/>
  <c r="O286" s="1"/>
  <c r="P278"/>
  <c r="N278"/>
  <c r="O278" s="1"/>
  <c r="P270"/>
  <c r="N270"/>
  <c r="O270" s="1"/>
  <c r="P262"/>
  <c r="N262"/>
  <c r="O262" s="1"/>
  <c r="P254"/>
  <c r="N254"/>
  <c r="O254" s="1"/>
  <c r="P246"/>
  <c r="N246"/>
  <c r="O246" s="1"/>
  <c r="P238"/>
  <c r="N238"/>
  <c r="O238" s="1"/>
  <c r="P230"/>
  <c r="N230"/>
  <c r="O230" s="1"/>
  <c r="P222"/>
  <c r="N222"/>
  <c r="O222" s="1"/>
  <c r="P214"/>
  <c r="N214"/>
  <c r="O214" s="1"/>
  <c r="P844"/>
  <c r="N844"/>
  <c r="O844" s="1"/>
  <c r="P828"/>
  <c r="N828"/>
  <c r="O828" s="1"/>
  <c r="P812"/>
  <c r="N812"/>
  <c r="O812" s="1"/>
  <c r="P796"/>
  <c r="N796"/>
  <c r="O796" s="1"/>
  <c r="P780"/>
  <c r="N780"/>
  <c r="O780" s="1"/>
  <c r="P764"/>
  <c r="N764"/>
  <c r="O764" s="1"/>
  <c r="P748"/>
  <c r="N748"/>
  <c r="O748" s="1"/>
  <c r="P732"/>
  <c r="N732"/>
  <c r="O732" s="1"/>
  <c r="P716"/>
  <c r="N716"/>
  <c r="O716" s="1"/>
  <c r="P700"/>
  <c r="N700"/>
  <c r="O700" s="1"/>
  <c r="P684"/>
  <c r="N684"/>
  <c r="O684" s="1"/>
  <c r="P668"/>
  <c r="N668"/>
  <c r="O668" s="1"/>
  <c r="P652"/>
  <c r="N652"/>
  <c r="O652" s="1"/>
  <c r="P636"/>
  <c r="N636"/>
  <c r="O636" s="1"/>
  <c r="P620"/>
  <c r="N620"/>
  <c r="O620" s="1"/>
  <c r="P604"/>
  <c r="N604"/>
  <c r="O604" s="1"/>
  <c r="P588"/>
  <c r="N588"/>
  <c r="O588" s="1"/>
  <c r="P572"/>
  <c r="N572"/>
  <c r="O572" s="1"/>
  <c r="P556"/>
  <c r="N556"/>
  <c r="O556" s="1"/>
  <c r="P540"/>
  <c r="N540"/>
  <c r="O540" s="1"/>
  <c r="P524"/>
  <c r="N524"/>
  <c r="O524" s="1"/>
  <c r="P508"/>
  <c r="N508"/>
  <c r="O508" s="1"/>
  <c r="P503"/>
  <c r="N503"/>
  <c r="O503" s="1"/>
  <c r="P495"/>
  <c r="N495"/>
  <c r="O495" s="1"/>
  <c r="P487"/>
  <c r="N487"/>
  <c r="O487" s="1"/>
  <c r="P479"/>
  <c r="N479"/>
  <c r="O479" s="1"/>
  <c r="P471"/>
  <c r="N471"/>
  <c r="O471" s="1"/>
  <c r="P463"/>
  <c r="N463"/>
  <c r="O463" s="1"/>
  <c r="P455"/>
  <c r="N455"/>
  <c r="O455" s="1"/>
  <c r="P447"/>
  <c r="N447"/>
  <c r="O447" s="1"/>
  <c r="P439"/>
  <c r="N439"/>
  <c r="O439" s="1"/>
  <c r="P431"/>
  <c r="N431"/>
  <c r="O431" s="1"/>
  <c r="P423"/>
  <c r="N423"/>
  <c r="O423" s="1"/>
  <c r="P415"/>
  <c r="N415"/>
  <c r="O415" s="1"/>
  <c r="P407"/>
  <c r="N407"/>
  <c r="O407" s="1"/>
  <c r="P399"/>
  <c r="N399"/>
  <c r="O399" s="1"/>
  <c r="P391"/>
  <c r="N391"/>
  <c r="O391" s="1"/>
  <c r="P383"/>
  <c r="N383"/>
  <c r="O383" s="1"/>
  <c r="P375"/>
  <c r="N375"/>
  <c r="O375" s="1"/>
  <c r="P367"/>
  <c r="N367"/>
  <c r="O367" s="1"/>
  <c r="P359"/>
  <c r="N359"/>
  <c r="O359" s="1"/>
  <c r="P351"/>
  <c r="N351"/>
  <c r="O351" s="1"/>
  <c r="P343"/>
  <c r="N343"/>
  <c r="O343" s="1"/>
  <c r="P335"/>
  <c r="N335"/>
  <c r="O335" s="1"/>
  <c r="P327"/>
  <c r="N327"/>
  <c r="O327" s="1"/>
  <c r="P319"/>
  <c r="N319"/>
  <c r="O319" s="1"/>
  <c r="P311"/>
  <c r="N311"/>
  <c r="O311" s="1"/>
  <c r="P303"/>
  <c r="N303"/>
  <c r="O303" s="1"/>
  <c r="P295"/>
  <c r="N295"/>
  <c r="O295" s="1"/>
  <c r="P287"/>
  <c r="N287"/>
  <c r="O287" s="1"/>
  <c r="P279"/>
  <c r="N279"/>
  <c r="O279" s="1"/>
  <c r="P271"/>
  <c r="N271"/>
  <c r="O271" s="1"/>
  <c r="P263"/>
  <c r="N263"/>
  <c r="O263" s="1"/>
  <c r="P255"/>
  <c r="N255"/>
  <c r="O255" s="1"/>
  <c r="P247"/>
  <c r="N247"/>
  <c r="O247" s="1"/>
  <c r="P239"/>
  <c r="N239"/>
  <c r="O239" s="1"/>
  <c r="P231"/>
  <c r="N231"/>
  <c r="O231" s="1"/>
  <c r="P223"/>
  <c r="N223"/>
  <c r="O223" s="1"/>
  <c r="P215"/>
  <c r="N215"/>
  <c r="O215" s="1"/>
  <c r="P842"/>
  <c r="N842"/>
  <c r="O842" s="1"/>
  <c r="P826"/>
  <c r="N826"/>
  <c r="O826" s="1"/>
  <c r="P810"/>
  <c r="N810"/>
  <c r="O810" s="1"/>
  <c r="P794"/>
  <c r="N794"/>
  <c r="O794" s="1"/>
  <c r="P778"/>
  <c r="N778"/>
  <c r="O778" s="1"/>
  <c r="P762"/>
  <c r="N762"/>
  <c r="O762" s="1"/>
  <c r="P746"/>
  <c r="N746"/>
  <c r="O746" s="1"/>
  <c r="P730"/>
  <c r="N730"/>
  <c r="O730" s="1"/>
  <c r="P714"/>
  <c r="N714"/>
  <c r="O714" s="1"/>
  <c r="P698"/>
  <c r="N698"/>
  <c r="O698" s="1"/>
  <c r="P682"/>
  <c r="N682"/>
  <c r="O682" s="1"/>
  <c r="P666"/>
  <c r="N666"/>
  <c r="O666" s="1"/>
  <c r="P650"/>
  <c r="N650"/>
  <c r="O650" s="1"/>
  <c r="P634"/>
  <c r="N634"/>
  <c r="O634" s="1"/>
  <c r="P618"/>
  <c r="N618"/>
  <c r="O618" s="1"/>
  <c r="P602"/>
  <c r="N602"/>
  <c r="O602" s="1"/>
  <c r="P586"/>
  <c r="N586"/>
  <c r="O586" s="1"/>
  <c r="P570"/>
  <c r="N570"/>
  <c r="O570" s="1"/>
  <c r="P554"/>
  <c r="N554"/>
  <c r="O554" s="1"/>
  <c r="P538"/>
  <c r="N538"/>
  <c r="O538" s="1"/>
  <c r="P522"/>
  <c r="N522"/>
  <c r="O522" s="1"/>
  <c r="P506"/>
  <c r="N506"/>
  <c r="O506" s="1"/>
  <c r="P3440"/>
  <c r="N3440"/>
  <c r="O3440" s="1"/>
  <c r="P3435"/>
  <c r="N3435"/>
  <c r="O3435" s="1"/>
  <c r="P3407"/>
  <c r="N3407"/>
  <c r="O3407" s="1"/>
  <c r="P3399"/>
  <c r="N3399"/>
  <c r="O3399" s="1"/>
  <c r="P3391"/>
  <c r="N3391"/>
  <c r="O3391" s="1"/>
  <c r="P1295"/>
  <c r="N1295"/>
  <c r="O1295" s="1"/>
  <c r="P1263"/>
  <c r="N1263"/>
  <c r="O1263" s="1"/>
  <c r="P1231"/>
  <c r="N1231"/>
  <c r="O1231" s="1"/>
  <c r="P1199"/>
  <c r="N1199"/>
  <c r="O1199" s="1"/>
  <c r="P1167"/>
  <c r="N1167"/>
  <c r="O1167" s="1"/>
  <c r="P1135"/>
  <c r="N1135"/>
  <c r="O1135" s="1"/>
  <c r="P1103"/>
  <c r="N1103"/>
  <c r="O1103" s="1"/>
  <c r="P1067"/>
  <c r="N1067"/>
  <c r="O1067" s="1"/>
  <c r="P1044"/>
  <c r="N1044"/>
  <c r="O1044" s="1"/>
  <c r="P1028"/>
  <c r="N1028"/>
  <c r="O1028" s="1"/>
  <c r="P1012"/>
  <c r="N1012"/>
  <c r="O1012" s="1"/>
  <c r="P996"/>
  <c r="N996"/>
  <c r="O996" s="1"/>
  <c r="P980"/>
  <c r="N980"/>
  <c r="O980" s="1"/>
  <c r="P964"/>
  <c r="N964"/>
  <c r="O964" s="1"/>
  <c r="P948"/>
  <c r="N948"/>
  <c r="O948" s="1"/>
  <c r="P932"/>
  <c r="N932"/>
  <c r="O932" s="1"/>
  <c r="P916"/>
  <c r="N916"/>
  <c r="O916" s="1"/>
  <c r="P900"/>
  <c r="N900"/>
  <c r="O900" s="1"/>
  <c r="P884"/>
  <c r="N884"/>
  <c r="O884" s="1"/>
  <c r="P868"/>
  <c r="N868"/>
  <c r="O868" s="1"/>
  <c r="P852"/>
  <c r="N852"/>
  <c r="O852" s="1"/>
  <c r="P1304"/>
  <c r="N1304"/>
  <c r="O1304" s="1"/>
  <c r="P1272"/>
  <c r="N1272"/>
  <c r="O1272" s="1"/>
  <c r="P1240"/>
  <c r="N1240"/>
  <c r="O1240" s="1"/>
  <c r="P1208"/>
  <c r="N1208"/>
  <c r="O1208" s="1"/>
  <c r="P1176"/>
  <c r="N1176"/>
  <c r="O1176" s="1"/>
  <c r="P1144"/>
  <c r="N1144"/>
  <c r="O1144" s="1"/>
  <c r="P1112"/>
  <c r="N1112"/>
  <c r="O1112" s="1"/>
  <c r="P1089"/>
  <c r="N1089"/>
  <c r="O1089" s="1"/>
  <c r="P1073"/>
  <c r="N1073"/>
  <c r="O1073" s="1"/>
  <c r="P1057"/>
  <c r="N1057"/>
  <c r="O1057" s="1"/>
  <c r="P1039"/>
  <c r="N1039"/>
  <c r="O1039" s="1"/>
  <c r="P1023"/>
  <c r="N1023"/>
  <c r="O1023" s="1"/>
  <c r="P1007"/>
  <c r="N1007"/>
  <c r="O1007" s="1"/>
  <c r="P991"/>
  <c r="N991"/>
  <c r="O991" s="1"/>
  <c r="P975"/>
  <c r="N975"/>
  <c r="O975" s="1"/>
  <c r="P959"/>
  <c r="N959"/>
  <c r="O959" s="1"/>
  <c r="P943"/>
  <c r="N943"/>
  <c r="O943" s="1"/>
  <c r="P927"/>
  <c r="N927"/>
  <c r="O927" s="1"/>
  <c r="P911"/>
  <c r="N911"/>
  <c r="O911" s="1"/>
  <c r="P895"/>
  <c r="N895"/>
  <c r="O895" s="1"/>
  <c r="P879"/>
  <c r="N879"/>
  <c r="O879" s="1"/>
  <c r="P863"/>
  <c r="N863"/>
  <c r="O863" s="1"/>
  <c r="P504"/>
  <c r="N504"/>
  <c r="O504" s="1"/>
  <c r="P496"/>
  <c r="N496"/>
  <c r="O496" s="1"/>
  <c r="P488"/>
  <c r="N488"/>
  <c r="O488" s="1"/>
  <c r="P480"/>
  <c r="N480"/>
  <c r="O480" s="1"/>
  <c r="P472"/>
  <c r="N472"/>
  <c r="O472" s="1"/>
  <c r="P464"/>
  <c r="N464"/>
  <c r="O464" s="1"/>
  <c r="P456"/>
  <c r="N456"/>
  <c r="O456" s="1"/>
  <c r="P448"/>
  <c r="N448"/>
  <c r="O448" s="1"/>
  <c r="P440"/>
  <c r="N440"/>
  <c r="O440" s="1"/>
  <c r="P432"/>
  <c r="N432"/>
  <c r="O432" s="1"/>
  <c r="P424"/>
  <c r="N424"/>
  <c r="O424" s="1"/>
  <c r="P416"/>
  <c r="N416"/>
  <c r="O416" s="1"/>
  <c r="P408"/>
  <c r="N408"/>
  <c r="O408" s="1"/>
  <c r="P400"/>
  <c r="N400"/>
  <c r="O400" s="1"/>
  <c r="P392"/>
  <c r="N392"/>
  <c r="O392" s="1"/>
  <c r="P384"/>
  <c r="N384"/>
  <c r="O384" s="1"/>
  <c r="P376"/>
  <c r="N376"/>
  <c r="O376" s="1"/>
  <c r="P368"/>
  <c r="N368"/>
  <c r="O368" s="1"/>
  <c r="P360"/>
  <c r="N360"/>
  <c r="O360" s="1"/>
  <c r="P352"/>
  <c r="N352"/>
  <c r="O352" s="1"/>
  <c r="P344"/>
  <c r="N344"/>
  <c r="O344" s="1"/>
  <c r="P336"/>
  <c r="N336"/>
  <c r="O336" s="1"/>
  <c r="P328"/>
  <c r="N328"/>
  <c r="O328" s="1"/>
  <c r="P320"/>
  <c r="N320"/>
  <c r="O320" s="1"/>
  <c r="P312"/>
  <c r="N312"/>
  <c r="O312" s="1"/>
  <c r="P304"/>
  <c r="N304"/>
  <c r="O304" s="1"/>
  <c r="P296"/>
  <c r="N296"/>
  <c r="O296" s="1"/>
  <c r="P288"/>
  <c r="N288"/>
  <c r="O288" s="1"/>
  <c r="P280"/>
  <c r="N280"/>
  <c r="O280" s="1"/>
  <c r="P272"/>
  <c r="N272"/>
  <c r="O272" s="1"/>
  <c r="P264"/>
  <c r="N264"/>
  <c r="O264" s="1"/>
  <c r="P256"/>
  <c r="N256"/>
  <c r="O256" s="1"/>
  <c r="P248"/>
  <c r="N248"/>
  <c r="O248" s="1"/>
  <c r="P240"/>
  <c r="N240"/>
  <c r="O240" s="1"/>
  <c r="P232"/>
  <c r="N232"/>
  <c r="O232" s="1"/>
  <c r="P224"/>
  <c r="N224"/>
  <c r="O224" s="1"/>
  <c r="P216"/>
  <c r="N216"/>
  <c r="O216" s="1"/>
  <c r="P848"/>
  <c r="N848"/>
  <c r="O848" s="1"/>
  <c r="P832"/>
  <c r="N832"/>
  <c r="O832" s="1"/>
  <c r="P816"/>
  <c r="N816"/>
  <c r="O816" s="1"/>
  <c r="P800"/>
  <c r="N800"/>
  <c r="O800" s="1"/>
  <c r="P784"/>
  <c r="N784"/>
  <c r="O784" s="1"/>
  <c r="P768"/>
  <c r="N768"/>
  <c r="O768" s="1"/>
  <c r="P752"/>
  <c r="N752"/>
  <c r="O752" s="1"/>
  <c r="P736"/>
  <c r="N736"/>
  <c r="O736" s="1"/>
  <c r="P720"/>
  <c r="N720"/>
  <c r="O720" s="1"/>
  <c r="P704"/>
  <c r="N704"/>
  <c r="O704" s="1"/>
  <c r="P688"/>
  <c r="N688"/>
  <c r="O688" s="1"/>
  <c r="P672"/>
  <c r="N672"/>
  <c r="O672" s="1"/>
  <c r="P656"/>
  <c r="N656"/>
  <c r="O656" s="1"/>
  <c r="P640"/>
  <c r="N640"/>
  <c r="O640" s="1"/>
  <c r="P624"/>
  <c r="N624"/>
  <c r="O624" s="1"/>
  <c r="P608"/>
  <c r="N608"/>
  <c r="O608" s="1"/>
  <c r="P592"/>
  <c r="N592"/>
  <c r="O592" s="1"/>
  <c r="P576"/>
  <c r="N576"/>
  <c r="O576" s="1"/>
  <c r="P560"/>
  <c r="N560"/>
  <c r="O560" s="1"/>
  <c r="P544"/>
  <c r="N544"/>
  <c r="O544" s="1"/>
  <c r="P528"/>
  <c r="N528"/>
  <c r="O528" s="1"/>
  <c r="P512"/>
  <c r="N512"/>
  <c r="O512" s="1"/>
  <c r="P497"/>
  <c r="N497"/>
  <c r="O497" s="1"/>
  <c r="P489"/>
  <c r="N489"/>
  <c r="O489" s="1"/>
  <c r="P481"/>
  <c r="N481"/>
  <c r="O481" s="1"/>
  <c r="P473"/>
  <c r="N473"/>
  <c r="O473" s="1"/>
  <c r="P465"/>
  <c r="N465"/>
  <c r="O465" s="1"/>
  <c r="P457"/>
  <c r="N457"/>
  <c r="O457" s="1"/>
  <c r="P449"/>
  <c r="N449"/>
  <c r="O449" s="1"/>
  <c r="P441"/>
  <c r="N441"/>
  <c r="O441" s="1"/>
  <c r="P433"/>
  <c r="N433"/>
  <c r="O433" s="1"/>
  <c r="P425"/>
  <c r="N425"/>
  <c r="O425" s="1"/>
  <c r="P417"/>
  <c r="N417"/>
  <c r="O417" s="1"/>
  <c r="P409"/>
  <c r="N409"/>
  <c r="O409" s="1"/>
  <c r="P401"/>
  <c r="N401"/>
  <c r="O401" s="1"/>
  <c r="P393"/>
  <c r="N393"/>
  <c r="O393" s="1"/>
  <c r="P385"/>
  <c r="N385"/>
  <c r="O385" s="1"/>
  <c r="P377"/>
  <c r="N377"/>
  <c r="O377" s="1"/>
  <c r="P369"/>
  <c r="N369"/>
  <c r="O369" s="1"/>
  <c r="P361"/>
  <c r="N361"/>
  <c r="O361" s="1"/>
  <c r="P353"/>
  <c r="N353"/>
  <c r="O353" s="1"/>
  <c r="P345"/>
  <c r="N345"/>
  <c r="O345" s="1"/>
  <c r="P337"/>
  <c r="N337"/>
  <c r="O337" s="1"/>
  <c r="P329"/>
  <c r="N329"/>
  <c r="O329" s="1"/>
  <c r="P321"/>
  <c r="N321"/>
  <c r="O321" s="1"/>
  <c r="P313"/>
  <c r="N313"/>
  <c r="O313" s="1"/>
  <c r="P305"/>
  <c r="N305"/>
  <c r="O305" s="1"/>
  <c r="P297"/>
  <c r="N297"/>
  <c r="O297" s="1"/>
  <c r="P289"/>
  <c r="N289"/>
  <c r="O289" s="1"/>
  <c r="P281"/>
  <c r="N281"/>
  <c r="O281" s="1"/>
  <c r="P273"/>
  <c r="N273"/>
  <c r="O273" s="1"/>
  <c r="P265"/>
  <c r="N265"/>
  <c r="O265" s="1"/>
  <c r="P257"/>
  <c r="N257"/>
  <c r="O257" s="1"/>
  <c r="P249"/>
  <c r="N249"/>
  <c r="O249" s="1"/>
  <c r="P241"/>
  <c r="N241"/>
  <c r="O241" s="1"/>
  <c r="P233"/>
  <c r="N233"/>
  <c r="O233" s="1"/>
  <c r="P225"/>
  <c r="N225"/>
  <c r="O225" s="1"/>
  <c r="P217"/>
  <c r="N217"/>
  <c r="O217" s="1"/>
  <c r="P846"/>
  <c r="N846"/>
  <c r="O846" s="1"/>
  <c r="P830"/>
  <c r="N830"/>
  <c r="O830" s="1"/>
  <c r="P814"/>
  <c r="N814"/>
  <c r="O814" s="1"/>
  <c r="P798"/>
  <c r="N798"/>
  <c r="O798" s="1"/>
  <c r="P782"/>
  <c r="N782"/>
  <c r="O782" s="1"/>
  <c r="P766"/>
  <c r="N766"/>
  <c r="O766" s="1"/>
  <c r="P750"/>
  <c r="N750"/>
  <c r="O750" s="1"/>
  <c r="P734"/>
  <c r="N734"/>
  <c r="O734" s="1"/>
  <c r="P718"/>
  <c r="N718"/>
  <c r="O718" s="1"/>
  <c r="P702"/>
  <c r="N702"/>
  <c r="O702" s="1"/>
  <c r="P686"/>
  <c r="N686"/>
  <c r="O686" s="1"/>
  <c r="P670"/>
  <c r="N670"/>
  <c r="O670" s="1"/>
  <c r="P654"/>
  <c r="N654"/>
  <c r="O654" s="1"/>
  <c r="P638"/>
  <c r="N638"/>
  <c r="O638" s="1"/>
  <c r="P622"/>
  <c r="N622"/>
  <c r="O622" s="1"/>
  <c r="P606"/>
  <c r="N606"/>
  <c r="O606" s="1"/>
  <c r="P590"/>
  <c r="N590"/>
  <c r="O590" s="1"/>
  <c r="P574"/>
  <c r="N574"/>
  <c r="O574" s="1"/>
  <c r="P558"/>
  <c r="N558"/>
  <c r="O558" s="1"/>
  <c r="P542"/>
  <c r="N542"/>
  <c r="O542" s="1"/>
  <c r="P526"/>
  <c r="N526"/>
  <c r="O526" s="1"/>
  <c r="P510"/>
  <c r="N510"/>
  <c r="O510" s="1"/>
  <c r="P3436"/>
  <c r="N3436"/>
  <c r="O3436" s="1"/>
  <c r="P3408"/>
  <c r="N3408"/>
  <c r="O3408" s="1"/>
  <c r="P3401"/>
  <c r="N3401"/>
  <c r="O3401" s="1"/>
  <c r="P3393"/>
  <c r="N3393"/>
  <c r="O3393" s="1"/>
  <c r="P3385"/>
  <c r="N3385"/>
  <c r="O3385" s="1"/>
  <c r="P3377"/>
  <c r="N3377"/>
  <c r="O3377" s="1"/>
  <c r="P3369"/>
  <c r="N3369"/>
  <c r="O3369" s="1"/>
  <c r="P3361"/>
  <c r="N3361"/>
  <c r="O3361" s="1"/>
  <c r="P3353"/>
  <c r="N3353"/>
  <c r="O3353" s="1"/>
  <c r="P3345"/>
  <c r="N3345"/>
  <c r="O3345" s="1"/>
  <c r="P3337"/>
  <c r="N3337"/>
  <c r="O3337" s="1"/>
  <c r="P3329"/>
  <c r="N3329"/>
  <c r="O3329" s="1"/>
  <c r="P3321"/>
  <c r="N3321"/>
  <c r="O3321" s="1"/>
  <c r="P3313"/>
  <c r="N3313"/>
  <c r="O3313" s="1"/>
  <c r="P3305"/>
  <c r="N3305"/>
  <c r="O3305" s="1"/>
  <c r="P3297"/>
  <c r="N3297"/>
  <c r="O3297" s="1"/>
  <c r="P3289"/>
  <c r="N3289"/>
  <c r="O3289" s="1"/>
  <c r="P3281"/>
  <c r="N3281"/>
  <c r="O3281" s="1"/>
  <c r="P3273"/>
  <c r="N3273"/>
  <c r="O3273" s="1"/>
  <c r="P3265"/>
  <c r="N3265"/>
  <c r="O3265" s="1"/>
  <c r="P3257"/>
  <c r="N3257"/>
  <c r="O3257" s="1"/>
  <c r="P3249"/>
  <c r="N3249"/>
  <c r="O3249" s="1"/>
  <c r="P3241"/>
  <c r="N3241"/>
  <c r="O3241" s="1"/>
  <c r="P3233"/>
  <c r="N3233"/>
  <c r="O3233" s="1"/>
  <c r="P3225"/>
  <c r="N3225"/>
  <c r="O3225" s="1"/>
  <c r="P3217"/>
  <c r="N3217"/>
  <c r="O3217" s="1"/>
  <c r="P3209"/>
  <c r="N3209"/>
  <c r="O3209" s="1"/>
  <c r="P3201"/>
  <c r="N3201"/>
  <c r="O3201" s="1"/>
  <c r="P3715"/>
  <c r="N3715"/>
  <c r="O3715" s="1"/>
  <c r="P3434"/>
  <c r="N3434"/>
  <c r="O3434" s="1"/>
  <c r="P3415"/>
  <c r="N3415"/>
  <c r="O3415" s="1"/>
  <c r="P1437"/>
  <c r="N1437"/>
  <c r="O1437" s="1"/>
  <c r="P1421"/>
  <c r="N1421"/>
  <c r="O1421" s="1"/>
  <c r="P1405"/>
  <c r="N1405"/>
  <c r="O1405" s="1"/>
  <c r="P1389"/>
  <c r="N1389"/>
  <c r="O1389" s="1"/>
  <c r="P1373"/>
  <c r="N1373"/>
  <c r="O1373" s="1"/>
  <c r="P1357"/>
  <c r="N1357"/>
  <c r="O1357" s="1"/>
  <c r="P1341"/>
  <c r="N1341"/>
  <c r="O1341" s="1"/>
  <c r="P1325"/>
  <c r="N1325"/>
  <c r="O1325" s="1"/>
  <c r="P1309"/>
  <c r="N1309"/>
  <c r="O1309" s="1"/>
  <c r="P1293"/>
  <c r="N1293"/>
  <c r="O1293" s="1"/>
  <c r="P1277"/>
  <c r="N1277"/>
  <c r="O1277" s="1"/>
  <c r="P1261"/>
  <c r="N1261"/>
  <c r="O1261" s="1"/>
  <c r="P1245"/>
  <c r="N1245"/>
  <c r="O1245" s="1"/>
  <c r="P1229"/>
  <c r="N1229"/>
  <c r="O1229" s="1"/>
  <c r="P1213"/>
  <c r="N1213"/>
  <c r="O1213" s="1"/>
  <c r="P1197"/>
  <c r="N1197"/>
  <c r="O1197" s="1"/>
  <c r="P1181"/>
  <c r="N1181"/>
  <c r="O1181" s="1"/>
  <c r="P1165"/>
  <c r="N1165"/>
  <c r="O1165" s="1"/>
  <c r="P1149"/>
  <c r="N1149"/>
  <c r="O1149" s="1"/>
  <c r="P1133"/>
  <c r="N1133"/>
  <c r="O1133" s="1"/>
  <c r="P1117"/>
  <c r="N1117"/>
  <c r="O1117" s="1"/>
  <c r="P1101"/>
  <c r="N1101"/>
  <c r="O1101" s="1"/>
  <c r="P1608"/>
  <c r="N1608"/>
  <c r="O1608" s="1"/>
  <c r="P1576"/>
  <c r="N1576"/>
  <c r="O1576" s="1"/>
  <c r="P1544"/>
  <c r="N1544"/>
  <c r="O1544" s="1"/>
  <c r="P1079"/>
  <c r="N1079"/>
  <c r="O1079" s="1"/>
  <c r="P1049"/>
  <c r="N1049"/>
  <c r="O1049" s="1"/>
  <c r="P1033"/>
  <c r="N1033"/>
  <c r="O1033" s="1"/>
  <c r="P1017"/>
  <c r="N1017"/>
  <c r="O1017" s="1"/>
  <c r="P1001"/>
  <c r="N1001"/>
  <c r="O1001" s="1"/>
  <c r="P985"/>
  <c r="N985"/>
  <c r="O985" s="1"/>
  <c r="P969"/>
  <c r="N969"/>
  <c r="O969" s="1"/>
  <c r="P953"/>
  <c r="N953"/>
  <c r="O953" s="1"/>
  <c r="P937"/>
  <c r="N937"/>
  <c r="O937" s="1"/>
  <c r="P921"/>
  <c r="N921"/>
  <c r="O921" s="1"/>
  <c r="P905"/>
  <c r="N905"/>
  <c r="O905" s="1"/>
  <c r="P889"/>
  <c r="N889"/>
  <c r="O889" s="1"/>
  <c r="P873"/>
  <c r="N873"/>
  <c r="O873" s="1"/>
  <c r="P857"/>
  <c r="N857"/>
  <c r="O857" s="1"/>
  <c r="P1319"/>
  <c r="N1319"/>
  <c r="O1319" s="1"/>
  <c r="P1287"/>
  <c r="N1287"/>
  <c r="O1287" s="1"/>
  <c r="P1255"/>
  <c r="N1255"/>
  <c r="O1255" s="1"/>
  <c r="P1223"/>
  <c r="N1223"/>
  <c r="O1223" s="1"/>
  <c r="P1175"/>
  <c r="N1175"/>
  <c r="O1175" s="1"/>
  <c r="P1143"/>
  <c r="N1143"/>
  <c r="O1143" s="1"/>
  <c r="P1111"/>
  <c r="N1111"/>
  <c r="O1111" s="1"/>
  <c r="P1076"/>
  <c r="N1076"/>
  <c r="O1076" s="1"/>
  <c r="P1048"/>
  <c r="N1048"/>
  <c r="O1048" s="1"/>
  <c r="P1032"/>
  <c r="N1032"/>
  <c r="O1032" s="1"/>
  <c r="P1016"/>
  <c r="N1016"/>
  <c r="O1016" s="1"/>
  <c r="P1000"/>
  <c r="N1000"/>
  <c r="O1000" s="1"/>
  <c r="P984"/>
  <c r="N984"/>
  <c r="O984" s="1"/>
  <c r="P968"/>
  <c r="N968"/>
  <c r="O968" s="1"/>
  <c r="P952"/>
  <c r="N952"/>
  <c r="O952" s="1"/>
  <c r="P936"/>
  <c r="N936"/>
  <c r="O936" s="1"/>
  <c r="P920"/>
  <c r="N920"/>
  <c r="O920" s="1"/>
  <c r="P904"/>
  <c r="N904"/>
  <c r="O904" s="1"/>
  <c r="P888"/>
  <c r="N888"/>
  <c r="O888" s="1"/>
  <c r="P872"/>
  <c r="N872"/>
  <c r="O872" s="1"/>
  <c r="P856"/>
  <c r="N856"/>
  <c r="O856" s="1"/>
  <c r="P1312"/>
  <c r="N1312"/>
  <c r="O1312" s="1"/>
  <c r="P1280"/>
  <c r="N1280"/>
  <c r="O1280" s="1"/>
  <c r="P1248"/>
  <c r="N1248"/>
  <c r="O1248" s="1"/>
  <c r="P1216"/>
  <c r="N1216"/>
  <c r="O1216" s="1"/>
  <c r="P1184"/>
  <c r="N1184"/>
  <c r="O1184" s="1"/>
  <c r="P1152"/>
  <c r="N1152"/>
  <c r="O1152" s="1"/>
  <c r="P1120"/>
  <c r="N1120"/>
  <c r="O1120" s="1"/>
  <c r="P1043"/>
  <c r="N1043"/>
  <c r="O1043" s="1"/>
  <c r="P1027"/>
  <c r="N1027"/>
  <c r="O1027" s="1"/>
  <c r="P1011"/>
  <c r="N1011"/>
  <c r="O1011" s="1"/>
  <c r="P995"/>
  <c r="N995"/>
  <c r="O995" s="1"/>
  <c r="P979"/>
  <c r="N979"/>
  <c r="O979" s="1"/>
  <c r="P963"/>
  <c r="N963"/>
  <c r="O963" s="1"/>
  <c r="P947"/>
  <c r="N947"/>
  <c r="O947" s="1"/>
  <c r="P931"/>
  <c r="N931"/>
  <c r="O931" s="1"/>
  <c r="P915"/>
  <c r="N915"/>
  <c r="O915" s="1"/>
  <c r="P899"/>
  <c r="N899"/>
  <c r="O899" s="1"/>
  <c r="P883"/>
  <c r="N883"/>
  <c r="O883" s="1"/>
  <c r="P867"/>
  <c r="N867"/>
  <c r="O867" s="1"/>
  <c r="P851"/>
  <c r="N851"/>
  <c r="O851" s="1"/>
  <c r="P498"/>
  <c r="N498"/>
  <c r="O498" s="1"/>
  <c r="P490"/>
  <c r="N490"/>
  <c r="O490" s="1"/>
  <c r="P482"/>
  <c r="N482"/>
  <c r="O482" s="1"/>
  <c r="P474"/>
  <c r="N474"/>
  <c r="O474" s="1"/>
  <c r="P466"/>
  <c r="N466"/>
  <c r="O466" s="1"/>
  <c r="P458"/>
  <c r="N458"/>
  <c r="O458" s="1"/>
  <c r="P450"/>
  <c r="N450"/>
  <c r="O450" s="1"/>
  <c r="P442"/>
  <c r="N442"/>
  <c r="O442" s="1"/>
  <c r="P434"/>
  <c r="N434"/>
  <c r="O434" s="1"/>
  <c r="P426"/>
  <c r="N426"/>
  <c r="O426" s="1"/>
  <c r="P418"/>
  <c r="N418"/>
  <c r="O418" s="1"/>
  <c r="P410"/>
  <c r="N410"/>
  <c r="O410" s="1"/>
  <c r="P402"/>
  <c r="N402"/>
  <c r="O402" s="1"/>
  <c r="P394"/>
  <c r="N394"/>
  <c r="O394" s="1"/>
  <c r="P386"/>
  <c r="N386"/>
  <c r="O386" s="1"/>
  <c r="P378"/>
  <c r="N378"/>
  <c r="O378" s="1"/>
  <c r="P370"/>
  <c r="N370"/>
  <c r="O370" s="1"/>
  <c r="P362"/>
  <c r="N362"/>
  <c r="O362" s="1"/>
  <c r="P354"/>
  <c r="N354"/>
  <c r="O354" s="1"/>
  <c r="P346"/>
  <c r="N346"/>
  <c r="O346" s="1"/>
  <c r="P338"/>
  <c r="N338"/>
  <c r="O338" s="1"/>
  <c r="P330"/>
  <c r="N330"/>
  <c r="O330" s="1"/>
  <c r="P322"/>
  <c r="N322"/>
  <c r="O322" s="1"/>
  <c r="P314"/>
  <c r="N314"/>
  <c r="O314" s="1"/>
  <c r="P306"/>
  <c r="N306"/>
  <c r="O306" s="1"/>
  <c r="P298"/>
  <c r="N298"/>
  <c r="O298" s="1"/>
  <c r="P290"/>
  <c r="N290"/>
  <c r="O290" s="1"/>
  <c r="P282"/>
  <c r="N282"/>
  <c r="O282" s="1"/>
  <c r="P274"/>
  <c r="N274"/>
  <c r="O274" s="1"/>
  <c r="P266"/>
  <c r="N266"/>
  <c r="O266" s="1"/>
  <c r="P258"/>
  <c r="N258"/>
  <c r="O258" s="1"/>
  <c r="P250"/>
  <c r="N250"/>
  <c r="O250" s="1"/>
  <c r="P242"/>
  <c r="N242"/>
  <c r="O242" s="1"/>
  <c r="P234"/>
  <c r="N234"/>
  <c r="O234" s="1"/>
  <c r="P226"/>
  <c r="N226"/>
  <c r="O226" s="1"/>
  <c r="P218"/>
  <c r="N218"/>
  <c r="O218" s="1"/>
  <c r="P210"/>
  <c r="N210"/>
  <c r="O210" s="1"/>
  <c r="P836"/>
  <c r="N836"/>
  <c r="O836" s="1"/>
  <c r="P820"/>
  <c r="N820"/>
  <c r="O820" s="1"/>
  <c r="P804"/>
  <c r="N804"/>
  <c r="O804" s="1"/>
  <c r="P788"/>
  <c r="N788"/>
  <c r="O788" s="1"/>
  <c r="P772"/>
  <c r="N772"/>
  <c r="O772" s="1"/>
  <c r="P756"/>
  <c r="N756"/>
  <c r="O756" s="1"/>
  <c r="P740"/>
  <c r="N740"/>
  <c r="O740" s="1"/>
  <c r="P724"/>
  <c r="N724"/>
  <c r="O724" s="1"/>
  <c r="P708"/>
  <c r="N708"/>
  <c r="O708" s="1"/>
  <c r="P692"/>
  <c r="N692"/>
  <c r="O692" s="1"/>
  <c r="P676"/>
  <c r="N676"/>
  <c r="O676" s="1"/>
  <c r="P660"/>
  <c r="N660"/>
  <c r="O660" s="1"/>
  <c r="P644"/>
  <c r="N644"/>
  <c r="O644" s="1"/>
  <c r="P628"/>
  <c r="N628"/>
  <c r="O628" s="1"/>
  <c r="P612"/>
  <c r="N612"/>
  <c r="O612" s="1"/>
  <c r="P596"/>
  <c r="N596"/>
  <c r="O596" s="1"/>
  <c r="P580"/>
  <c r="N580"/>
  <c r="O580" s="1"/>
  <c r="P564"/>
  <c r="N564"/>
  <c r="O564" s="1"/>
  <c r="P548"/>
  <c r="N548"/>
  <c r="O548" s="1"/>
  <c r="P532"/>
  <c r="N532"/>
  <c r="O532" s="1"/>
  <c r="P516"/>
  <c r="N516"/>
  <c r="O516" s="1"/>
  <c r="P499"/>
  <c r="N499"/>
  <c r="O499" s="1"/>
  <c r="P491"/>
  <c r="N491"/>
  <c r="O491" s="1"/>
  <c r="P483"/>
  <c r="N483"/>
  <c r="O483" s="1"/>
  <c r="P475"/>
  <c r="N475"/>
  <c r="O475" s="1"/>
  <c r="P467"/>
  <c r="N467"/>
  <c r="O467" s="1"/>
  <c r="P459"/>
  <c r="N459"/>
  <c r="O459" s="1"/>
  <c r="P451"/>
  <c r="N451"/>
  <c r="O451" s="1"/>
  <c r="P443"/>
  <c r="N443"/>
  <c r="O443" s="1"/>
  <c r="P435"/>
  <c r="N435"/>
  <c r="O435" s="1"/>
  <c r="P427"/>
  <c r="N427"/>
  <c r="O427" s="1"/>
  <c r="P419"/>
  <c r="N419"/>
  <c r="O419" s="1"/>
  <c r="P411"/>
  <c r="N411"/>
  <c r="O411" s="1"/>
  <c r="P403"/>
  <c r="N403"/>
  <c r="O403" s="1"/>
  <c r="P395"/>
  <c r="N395"/>
  <c r="O395" s="1"/>
  <c r="P387"/>
  <c r="N387"/>
  <c r="O387" s="1"/>
  <c r="P379"/>
  <c r="N379"/>
  <c r="O379" s="1"/>
  <c r="P371"/>
  <c r="N371"/>
  <c r="O371" s="1"/>
  <c r="P363"/>
  <c r="N363"/>
  <c r="O363" s="1"/>
  <c r="P355"/>
  <c r="N355"/>
  <c r="O355" s="1"/>
  <c r="P347"/>
  <c r="N347"/>
  <c r="O347" s="1"/>
  <c r="P339"/>
  <c r="N339"/>
  <c r="O339" s="1"/>
  <c r="P331"/>
  <c r="N331"/>
  <c r="O331" s="1"/>
  <c r="P323"/>
  <c r="N323"/>
  <c r="O323" s="1"/>
  <c r="P315"/>
  <c r="N315"/>
  <c r="O315" s="1"/>
  <c r="P307"/>
  <c r="N307"/>
  <c r="O307" s="1"/>
  <c r="P299"/>
  <c r="N299"/>
  <c r="O299" s="1"/>
  <c r="P291"/>
  <c r="N291"/>
  <c r="O291" s="1"/>
  <c r="P283"/>
  <c r="N283"/>
  <c r="O283" s="1"/>
  <c r="P275"/>
  <c r="N275"/>
  <c r="O275" s="1"/>
  <c r="P267"/>
  <c r="N267"/>
  <c r="O267" s="1"/>
  <c r="P259"/>
  <c r="N259"/>
  <c r="O259" s="1"/>
  <c r="P251"/>
  <c r="N251"/>
  <c r="O251" s="1"/>
  <c r="P243"/>
  <c r="N243"/>
  <c r="O243" s="1"/>
  <c r="P235"/>
  <c r="N235"/>
  <c r="O235" s="1"/>
  <c r="P227"/>
  <c r="N227"/>
  <c r="O227" s="1"/>
  <c r="P219"/>
  <c r="N219"/>
  <c r="O219" s="1"/>
  <c r="P211"/>
  <c r="N211"/>
  <c r="O211" s="1"/>
  <c r="P834"/>
  <c r="N834"/>
  <c r="O834" s="1"/>
  <c r="P818"/>
  <c r="N818"/>
  <c r="O818" s="1"/>
  <c r="P802"/>
  <c r="N802"/>
  <c r="O802" s="1"/>
  <c r="P786"/>
  <c r="N786"/>
  <c r="O786" s="1"/>
  <c r="P770"/>
  <c r="N770"/>
  <c r="O770" s="1"/>
  <c r="P754"/>
  <c r="N754"/>
  <c r="O754" s="1"/>
  <c r="P738"/>
  <c r="N738"/>
  <c r="O738" s="1"/>
  <c r="P722"/>
  <c r="N722"/>
  <c r="O722" s="1"/>
  <c r="P706"/>
  <c r="N706"/>
  <c r="O706" s="1"/>
  <c r="P690"/>
  <c r="N690"/>
  <c r="O690" s="1"/>
  <c r="P674"/>
  <c r="N674"/>
  <c r="O674" s="1"/>
  <c r="P658"/>
  <c r="N658"/>
  <c r="O658" s="1"/>
  <c r="P642"/>
  <c r="N642"/>
  <c r="O642" s="1"/>
  <c r="P626"/>
  <c r="N626"/>
  <c r="O626" s="1"/>
  <c r="P610"/>
  <c r="N610"/>
  <c r="O610" s="1"/>
  <c r="P594"/>
  <c r="N594"/>
  <c r="O594" s="1"/>
  <c r="P578"/>
  <c r="N578"/>
  <c r="O578" s="1"/>
  <c r="P562"/>
  <c r="N562"/>
  <c r="O562" s="1"/>
  <c r="P546"/>
  <c r="N546"/>
  <c r="O546" s="1"/>
  <c r="P530"/>
  <c r="N530"/>
  <c r="O530" s="1"/>
  <c r="P514"/>
  <c r="N514"/>
  <c r="O514" s="1"/>
  <c r="P3442"/>
  <c r="N3442"/>
  <c r="O3442" s="1"/>
  <c r="P3403"/>
  <c r="N3403"/>
  <c r="O3403" s="1"/>
  <c r="P3395"/>
  <c r="N3395"/>
  <c r="O3395" s="1"/>
  <c r="P3387"/>
  <c r="N3387"/>
  <c r="O3387" s="1"/>
  <c r="P1320"/>
  <c r="N1320"/>
  <c r="O1320" s="1"/>
  <c r="P1288"/>
  <c r="N1288"/>
  <c r="O1288" s="1"/>
  <c r="P1256"/>
  <c r="N1256"/>
  <c r="O1256" s="1"/>
  <c r="P1224"/>
  <c r="N1224"/>
  <c r="O1224" s="1"/>
  <c r="P1192"/>
  <c r="N1192"/>
  <c r="O1192" s="1"/>
  <c r="P1160"/>
  <c r="N1160"/>
  <c r="O1160" s="1"/>
  <c r="P1128"/>
  <c r="N1128"/>
  <c r="O1128" s="1"/>
  <c r="P1096"/>
  <c r="N1096"/>
  <c r="O1096" s="1"/>
  <c r="P1080"/>
  <c r="N1080"/>
  <c r="O1080" s="1"/>
  <c r="P1064"/>
  <c r="N1064"/>
  <c r="O1064" s="1"/>
  <c r="P1047"/>
  <c r="N1047"/>
  <c r="O1047" s="1"/>
  <c r="P1031"/>
  <c r="N1031"/>
  <c r="O1031" s="1"/>
  <c r="P1015"/>
  <c r="N1015"/>
  <c r="O1015" s="1"/>
  <c r="P999"/>
  <c r="N999"/>
  <c r="O999" s="1"/>
  <c r="P983"/>
  <c r="N983"/>
  <c r="O983" s="1"/>
  <c r="P967"/>
  <c r="N967"/>
  <c r="O967" s="1"/>
  <c r="P951"/>
  <c r="N951"/>
  <c r="O951" s="1"/>
  <c r="P935"/>
  <c r="N935"/>
  <c r="O935" s="1"/>
  <c r="P919"/>
  <c r="N919"/>
  <c r="O919" s="1"/>
  <c r="P903"/>
  <c r="N903"/>
  <c r="O903" s="1"/>
  <c r="P887"/>
  <c r="N887"/>
  <c r="O887" s="1"/>
  <c r="P871"/>
  <c r="N871"/>
  <c r="O871" s="1"/>
  <c r="P855"/>
  <c r="N855"/>
  <c r="O855" s="1"/>
  <c r="P500"/>
  <c r="N500"/>
  <c r="O500" s="1"/>
  <c r="P492"/>
  <c r="N492"/>
  <c r="O492" s="1"/>
  <c r="P484"/>
  <c r="N484"/>
  <c r="O484" s="1"/>
  <c r="P476"/>
  <c r="N476"/>
  <c r="O476" s="1"/>
  <c r="P468"/>
  <c r="N468"/>
  <c r="O468" s="1"/>
  <c r="P460"/>
  <c r="N460"/>
  <c r="O460" s="1"/>
  <c r="P452"/>
  <c r="N452"/>
  <c r="O452" s="1"/>
  <c r="P444"/>
  <c r="N444"/>
  <c r="O444" s="1"/>
  <c r="P436"/>
  <c r="N436"/>
  <c r="O436" s="1"/>
  <c r="P428"/>
  <c r="N428"/>
  <c r="O428" s="1"/>
  <c r="P420"/>
  <c r="N420"/>
  <c r="O420" s="1"/>
  <c r="P412"/>
  <c r="N412"/>
  <c r="O412" s="1"/>
  <c r="P404"/>
  <c r="N404"/>
  <c r="O404" s="1"/>
  <c r="P396"/>
  <c r="N396"/>
  <c r="O396" s="1"/>
  <c r="P388"/>
  <c r="N388"/>
  <c r="O388" s="1"/>
  <c r="P380"/>
  <c r="N380"/>
  <c r="O380" s="1"/>
  <c r="P372"/>
  <c r="N372"/>
  <c r="O372" s="1"/>
  <c r="P364"/>
  <c r="N364"/>
  <c r="O364" s="1"/>
  <c r="P356"/>
  <c r="N356"/>
  <c r="O356" s="1"/>
  <c r="P348"/>
  <c r="N348"/>
  <c r="O348" s="1"/>
  <c r="P340"/>
  <c r="N340"/>
  <c r="O340" s="1"/>
  <c r="P332"/>
  <c r="N332"/>
  <c r="O332" s="1"/>
  <c r="P324"/>
  <c r="N324"/>
  <c r="O324" s="1"/>
  <c r="P316"/>
  <c r="N316"/>
  <c r="O316" s="1"/>
  <c r="P308"/>
  <c r="N308"/>
  <c r="O308" s="1"/>
  <c r="P300"/>
  <c r="N300"/>
  <c r="O300" s="1"/>
  <c r="P292"/>
  <c r="N292"/>
  <c r="O292" s="1"/>
  <c r="P284"/>
  <c r="N284"/>
  <c r="O284" s="1"/>
  <c r="P276"/>
  <c r="N276"/>
  <c r="O276" s="1"/>
  <c r="P268"/>
  <c r="N268"/>
  <c r="O268" s="1"/>
  <c r="P260"/>
  <c r="N260"/>
  <c r="O260" s="1"/>
  <c r="P252"/>
  <c r="N252"/>
  <c r="O252" s="1"/>
  <c r="P244"/>
  <c r="N244"/>
  <c r="O244" s="1"/>
  <c r="P236"/>
  <c r="N236"/>
  <c r="O236" s="1"/>
  <c r="P228"/>
  <c r="N228"/>
  <c r="O228" s="1"/>
  <c r="P220"/>
  <c r="N220"/>
  <c r="O220" s="1"/>
  <c r="P212"/>
  <c r="N212"/>
  <c r="O212" s="1"/>
  <c r="P840"/>
  <c r="N840"/>
  <c r="O840" s="1"/>
  <c r="P824"/>
  <c r="N824"/>
  <c r="O824" s="1"/>
  <c r="P808"/>
  <c r="N808"/>
  <c r="O808" s="1"/>
  <c r="P792"/>
  <c r="N792"/>
  <c r="O792" s="1"/>
  <c r="P776"/>
  <c r="N776"/>
  <c r="O776" s="1"/>
  <c r="P760"/>
  <c r="N760"/>
  <c r="O760" s="1"/>
  <c r="P744"/>
  <c r="N744"/>
  <c r="O744" s="1"/>
  <c r="P728"/>
  <c r="N728"/>
  <c r="O728" s="1"/>
  <c r="P712"/>
  <c r="N712"/>
  <c r="O712" s="1"/>
  <c r="P696"/>
  <c r="N696"/>
  <c r="O696" s="1"/>
  <c r="P680"/>
  <c r="N680"/>
  <c r="O680" s="1"/>
  <c r="P664"/>
  <c r="N664"/>
  <c r="O664" s="1"/>
  <c r="P648"/>
  <c r="N648"/>
  <c r="O648" s="1"/>
  <c r="P632"/>
  <c r="N632"/>
  <c r="O632" s="1"/>
  <c r="P616"/>
  <c r="N616"/>
  <c r="O616" s="1"/>
  <c r="P600"/>
  <c r="N600"/>
  <c r="O600" s="1"/>
  <c r="P584"/>
  <c r="N584"/>
  <c r="O584" s="1"/>
  <c r="P568"/>
  <c r="N568"/>
  <c r="O568" s="1"/>
  <c r="P552"/>
  <c r="N552"/>
  <c r="O552" s="1"/>
  <c r="P536"/>
  <c r="N536"/>
  <c r="O536" s="1"/>
  <c r="P520"/>
  <c r="N520"/>
  <c r="O520" s="1"/>
  <c r="P501"/>
  <c r="N501"/>
  <c r="O501" s="1"/>
  <c r="P493"/>
  <c r="N493"/>
  <c r="O493" s="1"/>
  <c r="P485"/>
  <c r="N485"/>
  <c r="O485" s="1"/>
  <c r="P477"/>
  <c r="N477"/>
  <c r="O477" s="1"/>
  <c r="P469"/>
  <c r="N469"/>
  <c r="O469" s="1"/>
  <c r="P461"/>
  <c r="N461"/>
  <c r="O461" s="1"/>
  <c r="P453"/>
  <c r="N453"/>
  <c r="O453" s="1"/>
  <c r="P445"/>
  <c r="N445"/>
  <c r="O445" s="1"/>
  <c r="P437"/>
  <c r="N437"/>
  <c r="O437" s="1"/>
  <c r="P429"/>
  <c r="N429"/>
  <c r="O429" s="1"/>
  <c r="P421"/>
  <c r="N421"/>
  <c r="O421" s="1"/>
  <c r="P413"/>
  <c r="N413"/>
  <c r="O413" s="1"/>
  <c r="P405"/>
  <c r="N405"/>
  <c r="O405" s="1"/>
  <c r="P397"/>
  <c r="N397"/>
  <c r="O397" s="1"/>
  <c r="P389"/>
  <c r="N389"/>
  <c r="O389" s="1"/>
  <c r="P381"/>
  <c r="N381"/>
  <c r="O381" s="1"/>
  <c r="P373"/>
  <c r="N373"/>
  <c r="O373" s="1"/>
  <c r="P365"/>
  <c r="N365"/>
  <c r="O365" s="1"/>
  <c r="P357"/>
  <c r="N357"/>
  <c r="O357" s="1"/>
  <c r="P349"/>
  <c r="N349"/>
  <c r="O349" s="1"/>
  <c r="P341"/>
  <c r="N341"/>
  <c r="O341" s="1"/>
  <c r="P333"/>
  <c r="N333"/>
  <c r="O333" s="1"/>
  <c r="P325"/>
  <c r="N325"/>
  <c r="O325" s="1"/>
  <c r="P317"/>
  <c r="N317"/>
  <c r="O317" s="1"/>
  <c r="P309"/>
  <c r="N309"/>
  <c r="O309" s="1"/>
  <c r="P301"/>
  <c r="N301"/>
  <c r="O301" s="1"/>
  <c r="P293"/>
  <c r="N293"/>
  <c r="O293" s="1"/>
  <c r="P285"/>
  <c r="N285"/>
  <c r="O285" s="1"/>
  <c r="P277"/>
  <c r="N277"/>
  <c r="O277" s="1"/>
  <c r="P269"/>
  <c r="N269"/>
  <c r="O269" s="1"/>
  <c r="P261"/>
  <c r="N261"/>
  <c r="O261" s="1"/>
  <c r="P253"/>
  <c r="N253"/>
  <c r="O253" s="1"/>
  <c r="P245"/>
  <c r="N245"/>
  <c r="O245" s="1"/>
  <c r="P237"/>
  <c r="N237"/>
  <c r="O237" s="1"/>
  <c r="P229"/>
  <c r="N229"/>
  <c r="O229" s="1"/>
  <c r="P221"/>
  <c r="N221"/>
  <c r="O221" s="1"/>
  <c r="P213"/>
  <c r="N213"/>
  <c r="O213" s="1"/>
  <c r="P838"/>
  <c r="N838"/>
  <c r="O838" s="1"/>
  <c r="P822"/>
  <c r="N822"/>
  <c r="O822" s="1"/>
  <c r="P806"/>
  <c r="N806"/>
  <c r="O806" s="1"/>
  <c r="P790"/>
  <c r="N790"/>
  <c r="O790" s="1"/>
  <c r="P774"/>
  <c r="N774"/>
  <c r="O774" s="1"/>
  <c r="P758"/>
  <c r="N758"/>
  <c r="O758" s="1"/>
  <c r="P742"/>
  <c r="N742"/>
  <c r="O742" s="1"/>
  <c r="P726"/>
  <c r="N726"/>
  <c r="O726" s="1"/>
  <c r="P710"/>
  <c r="N710"/>
  <c r="O710" s="1"/>
  <c r="P694"/>
  <c r="N694"/>
  <c r="O694" s="1"/>
  <c r="P678"/>
  <c r="N678"/>
  <c r="O678" s="1"/>
  <c r="P662"/>
  <c r="N662"/>
  <c r="O662" s="1"/>
  <c r="P646"/>
  <c r="N646"/>
  <c r="O646" s="1"/>
  <c r="P630"/>
  <c r="N630"/>
  <c r="O630" s="1"/>
  <c r="P614"/>
  <c r="N614"/>
  <c r="O614" s="1"/>
  <c r="P598"/>
  <c r="N598"/>
  <c r="O598" s="1"/>
  <c r="P582"/>
  <c r="N582"/>
  <c r="O582" s="1"/>
  <c r="P566"/>
  <c r="N566"/>
  <c r="O566" s="1"/>
  <c r="P550"/>
  <c r="N550"/>
  <c r="O550" s="1"/>
  <c r="P534"/>
  <c r="N534"/>
  <c r="O534" s="1"/>
  <c r="P518"/>
  <c r="N518"/>
  <c r="O518" s="1"/>
  <c r="P3439"/>
  <c r="N3439"/>
  <c r="O3439" s="1"/>
  <c r="P3410"/>
  <c r="N3410"/>
  <c r="O3410" s="1"/>
  <c r="P3405"/>
  <c r="N3405"/>
  <c r="O3405" s="1"/>
  <c r="P3397"/>
  <c r="N3397"/>
  <c r="O3397" s="1"/>
  <c r="P3389"/>
  <c r="N3389"/>
  <c r="O3389" s="1"/>
  <c r="P3381"/>
  <c r="N3381"/>
  <c r="O3381" s="1"/>
  <c r="P3373"/>
  <c r="N3373"/>
  <c r="O3373" s="1"/>
  <c r="P3365"/>
  <c r="N3365"/>
  <c r="O3365" s="1"/>
  <c r="P3357"/>
  <c r="N3357"/>
  <c r="O3357" s="1"/>
  <c r="P3349"/>
  <c r="N3349"/>
  <c r="O3349" s="1"/>
  <c r="P3341"/>
  <c r="N3341"/>
  <c r="O3341" s="1"/>
  <c r="P3333"/>
  <c r="N3333"/>
  <c r="O3333" s="1"/>
  <c r="P3325"/>
  <c r="N3325"/>
  <c r="O3325" s="1"/>
  <c r="P3317"/>
  <c r="N3317"/>
  <c r="O3317" s="1"/>
  <c r="P3309"/>
  <c r="N3309"/>
  <c r="O3309" s="1"/>
  <c r="P3301"/>
  <c r="N3301"/>
  <c r="O3301" s="1"/>
  <c r="P3293"/>
  <c r="N3293"/>
  <c r="O3293" s="1"/>
  <c r="P3285"/>
  <c r="N3285"/>
  <c r="O3285" s="1"/>
  <c r="P3277"/>
  <c r="N3277"/>
  <c r="O3277" s="1"/>
  <c r="P3269"/>
  <c r="N3269"/>
  <c r="O3269" s="1"/>
  <c r="P3261"/>
  <c r="N3261"/>
  <c r="O3261" s="1"/>
  <c r="P3253"/>
  <c r="N3253"/>
  <c r="O3253" s="1"/>
  <c r="P3245"/>
  <c r="N3245"/>
  <c r="O3245" s="1"/>
  <c r="P3237"/>
  <c r="N3237"/>
  <c r="O3237" s="1"/>
  <c r="P3229"/>
  <c r="N3229"/>
  <c r="O3229" s="1"/>
  <c r="P3221"/>
  <c r="N3221"/>
  <c r="O3221" s="1"/>
  <c r="P3213"/>
  <c r="N3213"/>
  <c r="O3213" s="1"/>
  <c r="P3205"/>
  <c r="N3205"/>
  <c r="O3205" s="1"/>
  <c r="P3432"/>
  <c r="N3432"/>
  <c r="O3432" s="1"/>
  <c r="P3427"/>
  <c r="N3427"/>
  <c r="O3427" s="1"/>
  <c r="P3412"/>
  <c r="N3412"/>
  <c r="O3412" s="1"/>
  <c r="P3383"/>
  <c r="N3383"/>
  <c r="O3383" s="1"/>
  <c r="P3375"/>
  <c r="N3375"/>
  <c r="O3375" s="1"/>
  <c r="P3367"/>
  <c r="N3367"/>
  <c r="O3367" s="1"/>
  <c r="P3359"/>
  <c r="N3359"/>
  <c r="O3359" s="1"/>
  <c r="P3351"/>
  <c r="N3351"/>
  <c r="O3351" s="1"/>
  <c r="P3343"/>
  <c r="N3343"/>
  <c r="O3343" s="1"/>
  <c r="P3335"/>
  <c r="N3335"/>
  <c r="O3335" s="1"/>
  <c r="P3327"/>
  <c r="N3327"/>
  <c r="O3327" s="1"/>
  <c r="P3319"/>
  <c r="N3319"/>
  <c r="O3319" s="1"/>
  <c r="P3311"/>
  <c r="N3311"/>
  <c r="O3311" s="1"/>
  <c r="P3303"/>
  <c r="N3303"/>
  <c r="O3303" s="1"/>
  <c r="P3295"/>
  <c r="N3295"/>
  <c r="O3295" s="1"/>
  <c r="P3287"/>
  <c r="N3287"/>
  <c r="O3287" s="1"/>
  <c r="P3279"/>
  <c r="N3279"/>
  <c r="O3279" s="1"/>
  <c r="P3271"/>
  <c r="N3271"/>
  <c r="O3271" s="1"/>
  <c r="P3263"/>
  <c r="N3263"/>
  <c r="O3263" s="1"/>
  <c r="P3255"/>
  <c r="N3255"/>
  <c r="O3255" s="1"/>
  <c r="P3247"/>
  <c r="N3247"/>
  <c r="O3247" s="1"/>
  <c r="P3239"/>
  <c r="N3239"/>
  <c r="O3239" s="1"/>
  <c r="P3231"/>
  <c r="N3231"/>
  <c r="O3231" s="1"/>
  <c r="P3223"/>
  <c r="N3223"/>
  <c r="O3223" s="1"/>
  <c r="P3215"/>
  <c r="N3215"/>
  <c r="O3215" s="1"/>
  <c r="P3207"/>
  <c r="N3207"/>
  <c r="O3207" s="1"/>
  <c r="P3152"/>
  <c r="N3152"/>
  <c r="O3152" s="1"/>
  <c r="P3714"/>
  <c r="N3714"/>
  <c r="O3714" s="1"/>
  <c r="P3428"/>
  <c r="N3428"/>
  <c r="O3428" s="1"/>
  <c r="P3418"/>
  <c r="N3418"/>
  <c r="O3418" s="1"/>
  <c r="P2804"/>
  <c r="N2804"/>
  <c r="O2804" s="1"/>
  <c r="P2796"/>
  <c r="N2796"/>
  <c r="O2796" s="1"/>
  <c r="P2788"/>
  <c r="N2788"/>
  <c r="O2788" s="1"/>
  <c r="P2780"/>
  <c r="N2780"/>
  <c r="O2780" s="1"/>
  <c r="P2772"/>
  <c r="N2772"/>
  <c r="O2772" s="1"/>
  <c r="P2764"/>
  <c r="N2764"/>
  <c r="O2764" s="1"/>
  <c r="P2756"/>
  <c r="N2756"/>
  <c r="O2756" s="1"/>
  <c r="P2748"/>
  <c r="N2748"/>
  <c r="O2748" s="1"/>
  <c r="P2740"/>
  <c r="N2740"/>
  <c r="O2740" s="1"/>
  <c r="P2732"/>
  <c r="N2732"/>
  <c r="O2732" s="1"/>
  <c r="P2724"/>
  <c r="N2724"/>
  <c r="O2724" s="1"/>
  <c r="P2716"/>
  <c r="N2716"/>
  <c r="O2716" s="1"/>
  <c r="P2708"/>
  <c r="N2708"/>
  <c r="O2708" s="1"/>
  <c r="P2700"/>
  <c r="N2700"/>
  <c r="O2700" s="1"/>
  <c r="P2692"/>
  <c r="N2692"/>
  <c r="O2692" s="1"/>
  <c r="P2684"/>
  <c r="N2684"/>
  <c r="O2684" s="1"/>
  <c r="P2676"/>
  <c r="N2676"/>
  <c r="O2676" s="1"/>
  <c r="P2668"/>
  <c r="N2668"/>
  <c r="O2668" s="1"/>
  <c r="P2660"/>
  <c r="N2660"/>
  <c r="O2660" s="1"/>
  <c r="P2652"/>
  <c r="N2652"/>
  <c r="O2652" s="1"/>
  <c r="P2644"/>
  <c r="N2644"/>
  <c r="O2644" s="1"/>
  <c r="P2636"/>
  <c r="N2636"/>
  <c r="O2636" s="1"/>
  <c r="P2628"/>
  <c r="N2628"/>
  <c r="O2628" s="1"/>
  <c r="P2620"/>
  <c r="N2620"/>
  <c r="O2620" s="1"/>
  <c r="P2612"/>
  <c r="N2612"/>
  <c r="O2612" s="1"/>
  <c r="P2604"/>
  <c r="N2604"/>
  <c r="O2604" s="1"/>
  <c r="P2596"/>
  <c r="N2596"/>
  <c r="O2596" s="1"/>
  <c r="P2588"/>
  <c r="N2588"/>
  <c r="O2588" s="1"/>
  <c r="P2132"/>
  <c r="N2132"/>
  <c r="O2132" s="1"/>
  <c r="P2123"/>
  <c r="N2123"/>
  <c r="O2123" s="1"/>
  <c r="P2091"/>
  <c r="N2091"/>
  <c r="O2091" s="1"/>
  <c r="P2059"/>
  <c r="N2059"/>
  <c r="O2059" s="1"/>
  <c r="P2027"/>
  <c r="N2027"/>
  <c r="O2027" s="1"/>
  <c r="P1995"/>
  <c r="N1995"/>
  <c r="O1995" s="1"/>
  <c r="P1963"/>
  <c r="N1963"/>
  <c r="O1963" s="1"/>
  <c r="P1931"/>
  <c r="N1931"/>
  <c r="O1931" s="1"/>
  <c r="P1899"/>
  <c r="N1899"/>
  <c r="O1899" s="1"/>
  <c r="P1867"/>
  <c r="N1867"/>
  <c r="O1867" s="1"/>
  <c r="P1844"/>
  <c r="N1844"/>
  <c r="O1844" s="1"/>
  <c r="P1739"/>
  <c r="N1739"/>
  <c r="O1739" s="1"/>
  <c r="P1716"/>
  <c r="N1716"/>
  <c r="O1716" s="1"/>
  <c r="P1640"/>
  <c r="N1640"/>
  <c r="O1640" s="1"/>
  <c r="P1606"/>
  <c r="N1606"/>
  <c r="O1606" s="1"/>
  <c r="P1601"/>
  <c r="N1601"/>
  <c r="O1601" s="1"/>
  <c r="P1597"/>
  <c r="N1597"/>
  <c r="O1597" s="1"/>
  <c r="P1582"/>
  <c r="N1582"/>
  <c r="O1582" s="1"/>
  <c r="P1577"/>
  <c r="N1577"/>
  <c r="O1577" s="1"/>
  <c r="P1315"/>
  <c r="N1315"/>
  <c r="O1315" s="1"/>
  <c r="P1228"/>
  <c r="N1228"/>
  <c r="O1228" s="1"/>
  <c r="P1219"/>
  <c r="N1219"/>
  <c r="O1219" s="1"/>
  <c r="P1187"/>
  <c r="N1187"/>
  <c r="O1187" s="1"/>
  <c r="P1164"/>
  <c r="N1164"/>
  <c r="O1164" s="1"/>
  <c r="P1026"/>
  <c r="N1026"/>
  <c r="O1026" s="1"/>
  <c r="P994"/>
  <c r="N994"/>
  <c r="O994" s="1"/>
  <c r="P962"/>
  <c r="N962"/>
  <c r="O962" s="1"/>
  <c r="P930"/>
  <c r="N930"/>
  <c r="O930" s="1"/>
  <c r="P898"/>
  <c r="N898"/>
  <c r="O898" s="1"/>
  <c r="P866"/>
  <c r="N866"/>
  <c r="O866" s="1"/>
  <c r="P845"/>
  <c r="N845"/>
  <c r="O845" s="1"/>
  <c r="P837"/>
  <c r="N837"/>
  <c r="O837" s="1"/>
  <c r="P829"/>
  <c r="N829"/>
  <c r="O829" s="1"/>
  <c r="P821"/>
  <c r="N821"/>
  <c r="O821" s="1"/>
  <c r="P813"/>
  <c r="N813"/>
  <c r="O813" s="1"/>
  <c r="P805"/>
  <c r="N805"/>
  <c r="O805" s="1"/>
  <c r="P797"/>
  <c r="N797"/>
  <c r="O797" s="1"/>
  <c r="P789"/>
  <c r="N789"/>
  <c r="O789" s="1"/>
  <c r="P781"/>
  <c r="N781"/>
  <c r="O781" s="1"/>
  <c r="P773"/>
  <c r="N773"/>
  <c r="O773" s="1"/>
  <c r="P765"/>
  <c r="N765"/>
  <c r="O765" s="1"/>
  <c r="P757"/>
  <c r="N757"/>
  <c r="O757" s="1"/>
  <c r="P749"/>
  <c r="N749"/>
  <c r="O749" s="1"/>
  <c r="P741"/>
  <c r="N741"/>
  <c r="O741" s="1"/>
  <c r="P733"/>
  <c r="N733"/>
  <c r="O733" s="1"/>
  <c r="P725"/>
  <c r="N725"/>
  <c r="O725" s="1"/>
  <c r="P717"/>
  <c r="N717"/>
  <c r="O717" s="1"/>
  <c r="P709"/>
  <c r="N709"/>
  <c r="O709" s="1"/>
  <c r="P701"/>
  <c r="N701"/>
  <c r="O701" s="1"/>
  <c r="P693"/>
  <c r="N693"/>
  <c r="O693" s="1"/>
  <c r="P685"/>
  <c r="N685"/>
  <c r="O685" s="1"/>
  <c r="P677"/>
  <c r="N677"/>
  <c r="O677" s="1"/>
  <c r="P669"/>
  <c r="N669"/>
  <c r="O669" s="1"/>
  <c r="P661"/>
  <c r="N661"/>
  <c r="O661" s="1"/>
  <c r="P653"/>
  <c r="N653"/>
  <c r="O653" s="1"/>
  <c r="P645"/>
  <c r="N645"/>
  <c r="O645" s="1"/>
  <c r="P637"/>
  <c r="N637"/>
  <c r="O637" s="1"/>
  <c r="P629"/>
  <c r="N629"/>
  <c r="O629" s="1"/>
  <c r="P621"/>
  <c r="N621"/>
  <c r="O621" s="1"/>
  <c r="P613"/>
  <c r="N613"/>
  <c r="O613" s="1"/>
  <c r="P605"/>
  <c r="N605"/>
  <c r="O605" s="1"/>
  <c r="P597"/>
  <c r="N597"/>
  <c r="O597" s="1"/>
  <c r="P589"/>
  <c r="N589"/>
  <c r="O589" s="1"/>
  <c r="P581"/>
  <c r="N581"/>
  <c r="O581" s="1"/>
  <c r="P573"/>
  <c r="N573"/>
  <c r="O573" s="1"/>
  <c r="P565"/>
  <c r="N565"/>
  <c r="O565" s="1"/>
  <c r="P557"/>
  <c r="N557"/>
  <c r="O557" s="1"/>
  <c r="P549"/>
  <c r="N549"/>
  <c r="O549" s="1"/>
  <c r="P541"/>
  <c r="N541"/>
  <c r="O541" s="1"/>
  <c r="P533"/>
  <c r="N533"/>
  <c r="O533" s="1"/>
  <c r="P525"/>
  <c r="N525"/>
  <c r="O525" s="1"/>
  <c r="P517"/>
  <c r="N517"/>
  <c r="O517" s="1"/>
  <c r="P509"/>
  <c r="N509"/>
  <c r="O509" s="1"/>
  <c r="P207"/>
  <c r="N207"/>
  <c r="O207" s="1"/>
  <c r="P203"/>
  <c r="N203"/>
  <c r="O203" s="1"/>
  <c r="P199"/>
  <c r="N199"/>
  <c r="O199" s="1"/>
  <c r="P195"/>
  <c r="N195"/>
  <c r="O195" s="1"/>
  <c r="P191"/>
  <c r="N191"/>
  <c r="O191" s="1"/>
  <c r="P187"/>
  <c r="N187"/>
  <c r="O187" s="1"/>
  <c r="P183"/>
  <c r="N183"/>
  <c r="O183" s="1"/>
  <c r="P179"/>
  <c r="N179"/>
  <c r="O179" s="1"/>
  <c r="P175"/>
  <c r="N175"/>
  <c r="O175" s="1"/>
  <c r="P171"/>
  <c r="N171"/>
  <c r="O171" s="1"/>
  <c r="P167"/>
  <c r="N167"/>
  <c r="O167" s="1"/>
  <c r="P163"/>
  <c r="N163"/>
  <c r="O163" s="1"/>
  <c r="P159"/>
  <c r="N159"/>
  <c r="O159" s="1"/>
  <c r="P155"/>
  <c r="N155"/>
  <c r="O155" s="1"/>
  <c r="P151"/>
  <c r="N151"/>
  <c r="O151" s="1"/>
  <c r="P147"/>
  <c r="N147"/>
  <c r="O147" s="1"/>
  <c r="P143"/>
  <c r="N143"/>
  <c r="O143" s="1"/>
  <c r="P139"/>
  <c r="N139"/>
  <c r="O139" s="1"/>
  <c r="P135"/>
  <c r="N135"/>
  <c r="O135" s="1"/>
  <c r="P131"/>
  <c r="N131"/>
  <c r="O131" s="1"/>
  <c r="P127"/>
  <c r="N127"/>
  <c r="O127" s="1"/>
  <c r="P123"/>
  <c r="N123"/>
  <c r="O123" s="1"/>
  <c r="P119"/>
  <c r="N119"/>
  <c r="O119" s="1"/>
  <c r="P115"/>
  <c r="N115"/>
  <c r="O115" s="1"/>
  <c r="P111"/>
  <c r="N111"/>
  <c r="O111" s="1"/>
  <c r="P107"/>
  <c r="N107"/>
  <c r="O107" s="1"/>
  <c r="P103"/>
  <c r="N103"/>
  <c r="O103" s="1"/>
  <c r="P99"/>
  <c r="N99"/>
  <c r="O99" s="1"/>
  <c r="P95"/>
  <c r="N95"/>
  <c r="O95" s="1"/>
  <c r="P91"/>
  <c r="N91"/>
  <c r="O91" s="1"/>
  <c r="P87"/>
  <c r="N87"/>
  <c r="O87" s="1"/>
  <c r="P83"/>
  <c r="N83"/>
  <c r="O83" s="1"/>
  <c r="P79"/>
  <c r="N79"/>
  <c r="O79" s="1"/>
  <c r="P75"/>
  <c r="N75"/>
  <c r="O75" s="1"/>
  <c r="P71"/>
  <c r="N71"/>
  <c r="O71" s="1"/>
  <c r="P67"/>
  <c r="N67"/>
  <c r="O67" s="1"/>
  <c r="P63"/>
  <c r="N63"/>
  <c r="O63" s="1"/>
  <c r="P59"/>
  <c r="N59"/>
  <c r="O59" s="1"/>
  <c r="P55"/>
  <c r="N55"/>
  <c r="O55" s="1"/>
  <c r="P51"/>
  <c r="N51"/>
  <c r="O51" s="1"/>
  <c r="P47"/>
  <c r="N47"/>
  <c r="O47" s="1"/>
  <c r="P43"/>
  <c r="N43"/>
  <c r="O43" s="1"/>
  <c r="P39"/>
  <c r="N39"/>
  <c r="O39" s="1"/>
  <c r="P35"/>
  <c r="N35"/>
  <c r="O35" s="1"/>
  <c r="P31"/>
  <c r="N31"/>
  <c r="O31" s="1"/>
  <c r="P27"/>
  <c r="N27"/>
  <c r="O27" s="1"/>
  <c r="P23"/>
  <c r="N23"/>
  <c r="O23" s="1"/>
  <c r="P19"/>
  <c r="N19"/>
  <c r="O19" s="1"/>
  <c r="P15"/>
  <c r="N15"/>
  <c r="O15" s="1"/>
  <c r="P11"/>
  <c r="N11"/>
  <c r="O11" s="1"/>
  <c r="P7"/>
  <c r="N7"/>
  <c r="O7" s="1"/>
  <c r="P3"/>
  <c r="N3"/>
  <c r="O3" s="1"/>
  <c r="P3450"/>
  <c r="N3450"/>
  <c r="O3450" s="1"/>
  <c r="P2401"/>
  <c r="N2401"/>
  <c r="O2401" s="1"/>
  <c r="P2397"/>
  <c r="N2397"/>
  <c r="O2397" s="1"/>
  <c r="P2393"/>
  <c r="N2393"/>
  <c r="O2393" s="1"/>
  <c r="P2389"/>
  <c r="N2389"/>
  <c r="O2389" s="1"/>
  <c r="P2385"/>
  <c r="N2385"/>
  <c r="O2385" s="1"/>
  <c r="P2381"/>
  <c r="N2381"/>
  <c r="O2381" s="1"/>
  <c r="P2377"/>
  <c r="N2377"/>
  <c r="O2377" s="1"/>
  <c r="P2373"/>
  <c r="N2373"/>
  <c r="O2373" s="1"/>
  <c r="P2369"/>
  <c r="N2369"/>
  <c r="O2369" s="1"/>
  <c r="P2365"/>
  <c r="N2365"/>
  <c r="O2365" s="1"/>
  <c r="P2361"/>
  <c r="N2361"/>
  <c r="O2361" s="1"/>
  <c r="P2357"/>
  <c r="N2357"/>
  <c r="O2357" s="1"/>
  <c r="P2353"/>
  <c r="N2353"/>
  <c r="O2353" s="1"/>
  <c r="P2349"/>
  <c r="N2349"/>
  <c r="O2349" s="1"/>
  <c r="P2345"/>
  <c r="N2345"/>
  <c r="O2345" s="1"/>
  <c r="P2341"/>
  <c r="N2341"/>
  <c r="O2341" s="1"/>
  <c r="P2337"/>
  <c r="N2337"/>
  <c r="O2337" s="1"/>
  <c r="P2333"/>
  <c r="N2333"/>
  <c r="O2333" s="1"/>
  <c r="P2329"/>
  <c r="N2329"/>
  <c r="O2329" s="1"/>
  <c r="P2325"/>
  <c r="N2325"/>
  <c r="O2325" s="1"/>
  <c r="P2321"/>
  <c r="N2321"/>
  <c r="O2321" s="1"/>
  <c r="P2317"/>
  <c r="N2317"/>
  <c r="O2317" s="1"/>
  <c r="P2313"/>
  <c r="N2313"/>
  <c r="O2313" s="1"/>
  <c r="P2309"/>
  <c r="N2309"/>
  <c r="O2309" s="1"/>
  <c r="P2305"/>
  <c r="N2305"/>
  <c r="O2305" s="1"/>
  <c r="P2301"/>
  <c r="N2301"/>
  <c r="O2301" s="1"/>
  <c r="P2297"/>
  <c r="N2297"/>
  <c r="O2297" s="1"/>
  <c r="P2293"/>
  <c r="N2293"/>
  <c r="O2293" s="1"/>
  <c r="P2289"/>
  <c r="N2289"/>
  <c r="O2289" s="1"/>
  <c r="P2285"/>
  <c r="N2285"/>
  <c r="O2285" s="1"/>
  <c r="P2281"/>
  <c r="N2281"/>
  <c r="O2281" s="1"/>
  <c r="P2277"/>
  <c r="N2277"/>
  <c r="O2277" s="1"/>
  <c r="P2273"/>
  <c r="N2273"/>
  <c r="O2273" s="1"/>
  <c r="P2269"/>
  <c r="N2269"/>
  <c r="O2269" s="1"/>
  <c r="P2265"/>
  <c r="N2265"/>
  <c r="O2265" s="1"/>
  <c r="P2261"/>
  <c r="N2261"/>
  <c r="O2261" s="1"/>
  <c r="P2257"/>
  <c r="N2257"/>
  <c r="O2257" s="1"/>
  <c r="P2253"/>
  <c r="N2253"/>
  <c r="O2253" s="1"/>
  <c r="P2249"/>
  <c r="N2249"/>
  <c r="O2249" s="1"/>
  <c r="P2245"/>
  <c r="N2245"/>
  <c r="O2245" s="1"/>
  <c r="P2241"/>
  <c r="N2241"/>
  <c r="O2241" s="1"/>
  <c r="P2237"/>
  <c r="N2237"/>
  <c r="O2237" s="1"/>
  <c r="P2233"/>
  <c r="N2233"/>
  <c r="O2233" s="1"/>
  <c r="P2229"/>
  <c r="N2229"/>
  <c r="O2229" s="1"/>
  <c r="P2225"/>
  <c r="N2225"/>
  <c r="O2225" s="1"/>
  <c r="P2221"/>
  <c r="N2221"/>
  <c r="O2221" s="1"/>
  <c r="P2217"/>
  <c r="N2217"/>
  <c r="O2217" s="1"/>
  <c r="P2213"/>
  <c r="N2213"/>
  <c r="O2213" s="1"/>
  <c r="P2209"/>
  <c r="N2209"/>
  <c r="O2209" s="1"/>
  <c r="P2205"/>
  <c r="N2205"/>
  <c r="O2205" s="1"/>
  <c r="P2201"/>
  <c r="N2201"/>
  <c r="O2201" s="1"/>
  <c r="P2197"/>
  <c r="N2197"/>
  <c r="O2197" s="1"/>
  <c r="P2193"/>
  <c r="N2193"/>
  <c r="O2193" s="1"/>
  <c r="P2189"/>
  <c r="N2189"/>
  <c r="O2189" s="1"/>
  <c r="P2185"/>
  <c r="N2185"/>
  <c r="O2185" s="1"/>
  <c r="P2181"/>
  <c r="N2181"/>
  <c r="O2181" s="1"/>
  <c r="P2154"/>
  <c r="N2154"/>
  <c r="O2154" s="1"/>
  <c r="P1819"/>
  <c r="N1819"/>
  <c r="O1819" s="1"/>
  <c r="P1796"/>
  <c r="N1796"/>
  <c r="O1796" s="1"/>
  <c r="P1691"/>
  <c r="N1691"/>
  <c r="O1691" s="1"/>
  <c r="P1668"/>
  <c r="N1668"/>
  <c r="O1668" s="1"/>
  <c r="P1630"/>
  <c r="N1630"/>
  <c r="O1630" s="1"/>
  <c r="P1536"/>
  <c r="N1536"/>
  <c r="O1536" s="1"/>
  <c r="P1308"/>
  <c r="N1308"/>
  <c r="O1308" s="1"/>
  <c r="P1267"/>
  <c r="N1267"/>
  <c r="O1267" s="1"/>
  <c r="P1107"/>
  <c r="N1107"/>
  <c r="O1107" s="1"/>
  <c r="P1084"/>
  <c r="N1084"/>
  <c r="O1084" s="1"/>
  <c r="P1038"/>
  <c r="N1038"/>
  <c r="O1038" s="1"/>
  <c r="P1006"/>
  <c r="N1006"/>
  <c r="O1006" s="1"/>
  <c r="P974"/>
  <c r="N974"/>
  <c r="O974" s="1"/>
  <c r="P942"/>
  <c r="N942"/>
  <c r="O942" s="1"/>
  <c r="P910"/>
  <c r="N910"/>
  <c r="O910" s="1"/>
  <c r="P878"/>
  <c r="N878"/>
  <c r="O878" s="1"/>
  <c r="P2799"/>
  <c r="N2799"/>
  <c r="O2799" s="1"/>
  <c r="P2791"/>
  <c r="N2791"/>
  <c r="O2791" s="1"/>
  <c r="P2783"/>
  <c r="N2783"/>
  <c r="O2783" s="1"/>
  <c r="P2775"/>
  <c r="N2775"/>
  <c r="O2775" s="1"/>
  <c r="P2767"/>
  <c r="N2767"/>
  <c r="O2767" s="1"/>
  <c r="P2759"/>
  <c r="N2759"/>
  <c r="O2759" s="1"/>
  <c r="P2751"/>
  <c r="N2751"/>
  <c r="O2751" s="1"/>
  <c r="P2743"/>
  <c r="N2743"/>
  <c r="O2743" s="1"/>
  <c r="P2735"/>
  <c r="N2735"/>
  <c r="O2735" s="1"/>
  <c r="P2727"/>
  <c r="N2727"/>
  <c r="O2727" s="1"/>
  <c r="P2719"/>
  <c r="N2719"/>
  <c r="O2719" s="1"/>
  <c r="P2711"/>
  <c r="N2711"/>
  <c r="O2711" s="1"/>
  <c r="P2703"/>
  <c r="N2703"/>
  <c r="O2703" s="1"/>
  <c r="P2695"/>
  <c r="N2695"/>
  <c r="O2695" s="1"/>
  <c r="P2687"/>
  <c r="N2687"/>
  <c r="O2687" s="1"/>
  <c r="P2679"/>
  <c r="N2679"/>
  <c r="O2679" s="1"/>
  <c r="P2671"/>
  <c r="N2671"/>
  <c r="O2671" s="1"/>
  <c r="P2663"/>
  <c r="N2663"/>
  <c r="O2663" s="1"/>
  <c r="P2655"/>
  <c r="N2655"/>
  <c r="O2655" s="1"/>
  <c r="P2647"/>
  <c r="N2647"/>
  <c r="O2647" s="1"/>
  <c r="P2639"/>
  <c r="N2639"/>
  <c r="O2639" s="1"/>
  <c r="P2631"/>
  <c r="N2631"/>
  <c r="O2631" s="1"/>
  <c r="P2623"/>
  <c r="N2623"/>
  <c r="O2623" s="1"/>
  <c r="P2615"/>
  <c r="N2615"/>
  <c r="O2615" s="1"/>
  <c r="P2607"/>
  <c r="N2607"/>
  <c r="O2607" s="1"/>
  <c r="P2599"/>
  <c r="N2599"/>
  <c r="O2599" s="1"/>
  <c r="P2591"/>
  <c r="N2591"/>
  <c r="O2591" s="1"/>
  <c r="P2583"/>
  <c r="N2583"/>
  <c r="O2583" s="1"/>
  <c r="P2166"/>
  <c r="N2166"/>
  <c r="O2166" s="1"/>
  <c r="P2150"/>
  <c r="N2150"/>
  <c r="O2150" s="1"/>
  <c r="P2100"/>
  <c r="N2100"/>
  <c r="O2100" s="1"/>
  <c r="P2068"/>
  <c r="N2068"/>
  <c r="O2068" s="1"/>
  <c r="P2036"/>
  <c r="N2036"/>
  <c r="O2036" s="1"/>
  <c r="P2004"/>
  <c r="N2004"/>
  <c r="O2004" s="1"/>
  <c r="P1972"/>
  <c r="N1972"/>
  <c r="O1972" s="1"/>
  <c r="P1940"/>
  <c r="N1940"/>
  <c r="O1940" s="1"/>
  <c r="P1908"/>
  <c r="N1908"/>
  <c r="O1908" s="1"/>
  <c r="P1876"/>
  <c r="N1876"/>
  <c r="O1876" s="1"/>
  <c r="P1771"/>
  <c r="N1771"/>
  <c r="O1771" s="1"/>
  <c r="P1748"/>
  <c r="N1748"/>
  <c r="O1748" s="1"/>
  <c r="P1632"/>
  <c r="N1632"/>
  <c r="O1632" s="1"/>
  <c r="P1617"/>
  <c r="N1617"/>
  <c r="O1617" s="1"/>
  <c r="P1613"/>
  <c r="N1613"/>
  <c r="O1613" s="1"/>
  <c r="P1598"/>
  <c r="N1598"/>
  <c r="O1598" s="1"/>
  <c r="P1593"/>
  <c r="N1593"/>
  <c r="O1593" s="1"/>
  <c r="P1589"/>
  <c r="N1589"/>
  <c r="O1589" s="1"/>
  <c r="P1260"/>
  <c r="N1260"/>
  <c r="O1260" s="1"/>
  <c r="P1196"/>
  <c r="N1196"/>
  <c r="O1196" s="1"/>
  <c r="P1091"/>
  <c r="N1091"/>
  <c r="O1091" s="1"/>
  <c r="P1052"/>
  <c r="N1052"/>
  <c r="O1052" s="1"/>
  <c r="P1018"/>
  <c r="N1018"/>
  <c r="O1018" s="1"/>
  <c r="P986"/>
  <c r="N986"/>
  <c r="O986" s="1"/>
  <c r="P954"/>
  <c r="N954"/>
  <c r="O954" s="1"/>
  <c r="P922"/>
  <c r="N922"/>
  <c r="O922" s="1"/>
  <c r="P890"/>
  <c r="N890"/>
  <c r="O890" s="1"/>
  <c r="P858"/>
  <c r="N858"/>
  <c r="O858" s="1"/>
  <c r="P847"/>
  <c r="N847"/>
  <c r="O847" s="1"/>
  <c r="P839"/>
  <c r="N839"/>
  <c r="O839" s="1"/>
  <c r="P831"/>
  <c r="N831"/>
  <c r="O831" s="1"/>
  <c r="P823"/>
  <c r="N823"/>
  <c r="O823" s="1"/>
  <c r="P815"/>
  <c r="N815"/>
  <c r="O815" s="1"/>
  <c r="P807"/>
  <c r="N807"/>
  <c r="O807" s="1"/>
  <c r="P799"/>
  <c r="N799"/>
  <c r="O799" s="1"/>
  <c r="P791"/>
  <c r="N791"/>
  <c r="O791" s="1"/>
  <c r="P783"/>
  <c r="N783"/>
  <c r="O783" s="1"/>
  <c r="P775"/>
  <c r="N775"/>
  <c r="O775" s="1"/>
  <c r="P767"/>
  <c r="N767"/>
  <c r="O767" s="1"/>
  <c r="P759"/>
  <c r="N759"/>
  <c r="O759" s="1"/>
  <c r="P751"/>
  <c r="N751"/>
  <c r="O751" s="1"/>
  <c r="P743"/>
  <c r="N743"/>
  <c r="O743" s="1"/>
  <c r="P735"/>
  <c r="N735"/>
  <c r="O735" s="1"/>
  <c r="P727"/>
  <c r="N727"/>
  <c r="O727" s="1"/>
  <c r="P719"/>
  <c r="N719"/>
  <c r="O719" s="1"/>
  <c r="P711"/>
  <c r="N711"/>
  <c r="O711" s="1"/>
  <c r="P703"/>
  <c r="N703"/>
  <c r="O703" s="1"/>
  <c r="P695"/>
  <c r="N695"/>
  <c r="O695" s="1"/>
  <c r="P687"/>
  <c r="N687"/>
  <c r="O687" s="1"/>
  <c r="P679"/>
  <c r="N679"/>
  <c r="O679" s="1"/>
  <c r="P671"/>
  <c r="N671"/>
  <c r="O671" s="1"/>
  <c r="P663"/>
  <c r="N663"/>
  <c r="O663" s="1"/>
  <c r="P655"/>
  <c r="N655"/>
  <c r="O655" s="1"/>
  <c r="P647"/>
  <c r="N647"/>
  <c r="O647" s="1"/>
  <c r="P639"/>
  <c r="N639"/>
  <c r="O639" s="1"/>
  <c r="P631"/>
  <c r="N631"/>
  <c r="O631" s="1"/>
  <c r="P623"/>
  <c r="N623"/>
  <c r="O623" s="1"/>
  <c r="P615"/>
  <c r="N615"/>
  <c r="O615" s="1"/>
  <c r="P607"/>
  <c r="N607"/>
  <c r="O607" s="1"/>
  <c r="P599"/>
  <c r="N599"/>
  <c r="O599" s="1"/>
  <c r="P591"/>
  <c r="N591"/>
  <c r="O591" s="1"/>
  <c r="P583"/>
  <c r="N583"/>
  <c r="O583" s="1"/>
  <c r="P575"/>
  <c r="N575"/>
  <c r="O575" s="1"/>
  <c r="P567"/>
  <c r="N567"/>
  <c r="O567" s="1"/>
  <c r="P559"/>
  <c r="N559"/>
  <c r="O559" s="1"/>
  <c r="P551"/>
  <c r="N551"/>
  <c r="O551" s="1"/>
  <c r="P543"/>
  <c r="N543"/>
  <c r="O543" s="1"/>
  <c r="P535"/>
  <c r="N535"/>
  <c r="O535" s="1"/>
  <c r="P527"/>
  <c r="N527"/>
  <c r="O527" s="1"/>
  <c r="P519"/>
  <c r="N519"/>
  <c r="O519" s="1"/>
  <c r="P511"/>
  <c r="N511"/>
  <c r="O511" s="1"/>
  <c r="P208"/>
  <c r="N208"/>
  <c r="O208" s="1"/>
  <c r="P204"/>
  <c r="N204"/>
  <c r="O204" s="1"/>
  <c r="P200"/>
  <c r="N200"/>
  <c r="O200" s="1"/>
  <c r="P196"/>
  <c r="N196"/>
  <c r="O196" s="1"/>
  <c r="P192"/>
  <c r="N192"/>
  <c r="O192" s="1"/>
  <c r="P188"/>
  <c r="N188"/>
  <c r="O188" s="1"/>
  <c r="P184"/>
  <c r="N184"/>
  <c r="O184" s="1"/>
  <c r="P180"/>
  <c r="N180"/>
  <c r="O180" s="1"/>
  <c r="P176"/>
  <c r="N176"/>
  <c r="O176" s="1"/>
  <c r="P172"/>
  <c r="N172"/>
  <c r="O172" s="1"/>
  <c r="P168"/>
  <c r="N168"/>
  <c r="O168" s="1"/>
  <c r="P164"/>
  <c r="N164"/>
  <c r="O164" s="1"/>
  <c r="P160"/>
  <c r="N160"/>
  <c r="O160" s="1"/>
  <c r="P156"/>
  <c r="N156"/>
  <c r="O156" s="1"/>
  <c r="P152"/>
  <c r="N152"/>
  <c r="O152" s="1"/>
  <c r="P148"/>
  <c r="N148"/>
  <c r="O148" s="1"/>
  <c r="P144"/>
  <c r="N144"/>
  <c r="O144" s="1"/>
  <c r="P140"/>
  <c r="N140"/>
  <c r="O140" s="1"/>
  <c r="P136"/>
  <c r="N136"/>
  <c r="O136" s="1"/>
  <c r="P132"/>
  <c r="N132"/>
  <c r="O132" s="1"/>
  <c r="P128"/>
  <c r="N128"/>
  <c r="O128" s="1"/>
  <c r="P124"/>
  <c r="N124"/>
  <c r="O124" s="1"/>
  <c r="P120"/>
  <c r="N120"/>
  <c r="O120" s="1"/>
  <c r="P116"/>
  <c r="N116"/>
  <c r="O116" s="1"/>
  <c r="P112"/>
  <c r="N112"/>
  <c r="O112" s="1"/>
  <c r="P108"/>
  <c r="N108"/>
  <c r="O108" s="1"/>
  <c r="P104"/>
  <c r="N104"/>
  <c r="O104" s="1"/>
  <c r="P100"/>
  <c r="N100"/>
  <c r="O100" s="1"/>
  <c r="P96"/>
  <c r="N96"/>
  <c r="O96" s="1"/>
  <c r="P92"/>
  <c r="N92"/>
  <c r="O92" s="1"/>
  <c r="P88"/>
  <c r="N88"/>
  <c r="O88" s="1"/>
  <c r="P84"/>
  <c r="N84"/>
  <c r="O84" s="1"/>
  <c r="P80"/>
  <c r="N80"/>
  <c r="O80" s="1"/>
  <c r="P76"/>
  <c r="N76"/>
  <c r="O76" s="1"/>
  <c r="P72"/>
  <c r="N72"/>
  <c r="O72" s="1"/>
  <c r="P68"/>
  <c r="N68"/>
  <c r="O68" s="1"/>
  <c r="P64"/>
  <c r="N64"/>
  <c r="O64" s="1"/>
  <c r="P60"/>
  <c r="N60"/>
  <c r="O60" s="1"/>
  <c r="P56"/>
  <c r="N56"/>
  <c r="O56" s="1"/>
  <c r="P52"/>
  <c r="N52"/>
  <c r="O52" s="1"/>
  <c r="P48"/>
  <c r="N48"/>
  <c r="O48" s="1"/>
  <c r="P44"/>
  <c r="N44"/>
  <c r="O44" s="1"/>
  <c r="P40"/>
  <c r="N40"/>
  <c r="O40" s="1"/>
  <c r="P36"/>
  <c r="N36"/>
  <c r="O36" s="1"/>
  <c r="P32"/>
  <c r="N32"/>
  <c r="O32" s="1"/>
  <c r="P28"/>
  <c r="N28"/>
  <c r="O28" s="1"/>
  <c r="P24"/>
  <c r="N24"/>
  <c r="O24" s="1"/>
  <c r="P20"/>
  <c r="N20"/>
  <c r="O20" s="1"/>
  <c r="P16"/>
  <c r="N16"/>
  <c r="O16" s="1"/>
  <c r="P12"/>
  <c r="N12"/>
  <c r="O12" s="1"/>
  <c r="P8"/>
  <c r="N8"/>
  <c r="O8" s="1"/>
  <c r="P4"/>
  <c r="N4"/>
  <c r="O4" s="1"/>
  <c r="P3447"/>
  <c r="N3447"/>
  <c r="O3447" s="1"/>
  <c r="P2402"/>
  <c r="N2402"/>
  <c r="O2402" s="1"/>
  <c r="P2398"/>
  <c r="N2398"/>
  <c r="O2398" s="1"/>
  <c r="P2394"/>
  <c r="N2394"/>
  <c r="O2394" s="1"/>
  <c r="P2390"/>
  <c r="N2390"/>
  <c r="O2390" s="1"/>
  <c r="P2386"/>
  <c r="N2386"/>
  <c r="O2386" s="1"/>
  <c r="P2382"/>
  <c r="N2382"/>
  <c r="O2382" s="1"/>
  <c r="P2378"/>
  <c r="N2378"/>
  <c r="O2378" s="1"/>
  <c r="P2374"/>
  <c r="N2374"/>
  <c r="O2374" s="1"/>
  <c r="P2370"/>
  <c r="N2370"/>
  <c r="O2370" s="1"/>
  <c r="P2366"/>
  <c r="N2366"/>
  <c r="O2366" s="1"/>
  <c r="P2362"/>
  <c r="N2362"/>
  <c r="O2362" s="1"/>
  <c r="P2358"/>
  <c r="N2358"/>
  <c r="O2358" s="1"/>
  <c r="P2354"/>
  <c r="N2354"/>
  <c r="O2354" s="1"/>
  <c r="P2350"/>
  <c r="N2350"/>
  <c r="O2350" s="1"/>
  <c r="P2346"/>
  <c r="N2346"/>
  <c r="O2346" s="1"/>
  <c r="P2342"/>
  <c r="N2342"/>
  <c r="O2342" s="1"/>
  <c r="P2338"/>
  <c r="N2338"/>
  <c r="O2338" s="1"/>
  <c r="P2334"/>
  <c r="N2334"/>
  <c r="O2334" s="1"/>
  <c r="P2330"/>
  <c r="N2330"/>
  <c r="O2330" s="1"/>
  <c r="P2326"/>
  <c r="N2326"/>
  <c r="O2326" s="1"/>
  <c r="P2322"/>
  <c r="N2322"/>
  <c r="O2322" s="1"/>
  <c r="P2318"/>
  <c r="N2318"/>
  <c r="O2318" s="1"/>
  <c r="P2314"/>
  <c r="N2314"/>
  <c r="O2314" s="1"/>
  <c r="P2310"/>
  <c r="N2310"/>
  <c r="O2310" s="1"/>
  <c r="P2306"/>
  <c r="N2306"/>
  <c r="O2306" s="1"/>
  <c r="P2302"/>
  <c r="N2302"/>
  <c r="O2302" s="1"/>
  <c r="P2298"/>
  <c r="N2298"/>
  <c r="O2298" s="1"/>
  <c r="P2294"/>
  <c r="N2294"/>
  <c r="O2294" s="1"/>
  <c r="P2290"/>
  <c r="N2290"/>
  <c r="O2290" s="1"/>
  <c r="P2286"/>
  <c r="N2286"/>
  <c r="O2286" s="1"/>
  <c r="P2282"/>
  <c r="N2282"/>
  <c r="O2282" s="1"/>
  <c r="P2278"/>
  <c r="N2278"/>
  <c r="O2278" s="1"/>
  <c r="P2274"/>
  <c r="N2274"/>
  <c r="O2274" s="1"/>
  <c r="P2270"/>
  <c r="N2270"/>
  <c r="O2270" s="1"/>
  <c r="P2266"/>
  <c r="N2266"/>
  <c r="O2266" s="1"/>
  <c r="P2262"/>
  <c r="N2262"/>
  <c r="O2262" s="1"/>
  <c r="P2258"/>
  <c r="N2258"/>
  <c r="O2258" s="1"/>
  <c r="P2254"/>
  <c r="N2254"/>
  <c r="O2254" s="1"/>
  <c r="P2250"/>
  <c r="N2250"/>
  <c r="O2250" s="1"/>
  <c r="P2246"/>
  <c r="N2246"/>
  <c r="O2246" s="1"/>
  <c r="P2242"/>
  <c r="N2242"/>
  <c r="O2242" s="1"/>
  <c r="P2238"/>
  <c r="N2238"/>
  <c r="O2238" s="1"/>
  <c r="P2234"/>
  <c r="N2234"/>
  <c r="O2234" s="1"/>
  <c r="P2230"/>
  <c r="N2230"/>
  <c r="O2230" s="1"/>
  <c r="P2226"/>
  <c r="N2226"/>
  <c r="O2226" s="1"/>
  <c r="P2222"/>
  <c r="N2222"/>
  <c r="O2222" s="1"/>
  <c r="P2218"/>
  <c r="N2218"/>
  <c r="O2218" s="1"/>
  <c r="P2214"/>
  <c r="N2214"/>
  <c r="O2214" s="1"/>
  <c r="P2210"/>
  <c r="N2210"/>
  <c r="O2210" s="1"/>
  <c r="P2206"/>
  <c r="N2206"/>
  <c r="O2206" s="1"/>
  <c r="P2202"/>
  <c r="N2202"/>
  <c r="O2202" s="1"/>
  <c r="P2198"/>
  <c r="N2198"/>
  <c r="O2198" s="1"/>
  <c r="P2194"/>
  <c r="N2194"/>
  <c r="O2194" s="1"/>
  <c r="P2190"/>
  <c r="N2190"/>
  <c r="O2190" s="1"/>
  <c r="P2186"/>
  <c r="N2186"/>
  <c r="O2186" s="1"/>
  <c r="P2182"/>
  <c r="N2182"/>
  <c r="O2182" s="1"/>
  <c r="P2178"/>
  <c r="N2178"/>
  <c r="O2178" s="1"/>
  <c r="P2146"/>
  <c r="N2146"/>
  <c r="O2146" s="1"/>
  <c r="P2107"/>
  <c r="N2107"/>
  <c r="O2107" s="1"/>
  <c r="P2075"/>
  <c r="N2075"/>
  <c r="O2075" s="1"/>
  <c r="P2043"/>
  <c r="N2043"/>
  <c r="O2043" s="1"/>
  <c r="P2011"/>
  <c r="N2011"/>
  <c r="O2011" s="1"/>
  <c r="P1979"/>
  <c r="N1979"/>
  <c r="O1979" s="1"/>
  <c r="P1947"/>
  <c r="N1947"/>
  <c r="O1947" s="1"/>
  <c r="P1915"/>
  <c r="N1915"/>
  <c r="O1915" s="1"/>
  <c r="P1883"/>
  <c r="N1883"/>
  <c r="O1883" s="1"/>
  <c r="P1851"/>
  <c r="N1851"/>
  <c r="O1851" s="1"/>
  <c r="P1828"/>
  <c r="N1828"/>
  <c r="O1828" s="1"/>
  <c r="P1723"/>
  <c r="N1723"/>
  <c r="O1723" s="1"/>
  <c r="P1700"/>
  <c r="N1700"/>
  <c r="O1700" s="1"/>
  <c r="P1537"/>
  <c r="N1537"/>
  <c r="O1537" s="1"/>
  <c r="P1532"/>
  <c r="N1532"/>
  <c r="O1532" s="1"/>
  <c r="P1299"/>
  <c r="N1299"/>
  <c r="O1299" s="1"/>
  <c r="P1139"/>
  <c r="N1139"/>
  <c r="O1139" s="1"/>
  <c r="P1116"/>
  <c r="N1116"/>
  <c r="O1116" s="1"/>
  <c r="P1030"/>
  <c r="N1030"/>
  <c r="O1030" s="1"/>
  <c r="P998"/>
  <c r="N998"/>
  <c r="O998" s="1"/>
  <c r="P966"/>
  <c r="N966"/>
  <c r="O966" s="1"/>
  <c r="P934"/>
  <c r="N934"/>
  <c r="O934" s="1"/>
  <c r="P902"/>
  <c r="N902"/>
  <c r="O902" s="1"/>
  <c r="P870"/>
  <c r="N870"/>
  <c r="O870" s="1"/>
  <c r="P3379"/>
  <c r="N3379"/>
  <c r="O3379" s="1"/>
  <c r="P3371"/>
  <c r="N3371"/>
  <c r="O3371" s="1"/>
  <c r="P3363"/>
  <c r="N3363"/>
  <c r="O3363" s="1"/>
  <c r="P3355"/>
  <c r="N3355"/>
  <c r="O3355" s="1"/>
  <c r="P3347"/>
  <c r="N3347"/>
  <c r="O3347" s="1"/>
  <c r="P3339"/>
  <c r="N3339"/>
  <c r="O3339" s="1"/>
  <c r="P3331"/>
  <c r="N3331"/>
  <c r="O3331" s="1"/>
  <c r="P3323"/>
  <c r="N3323"/>
  <c r="O3323" s="1"/>
  <c r="P3315"/>
  <c r="N3315"/>
  <c r="O3315" s="1"/>
  <c r="P3307"/>
  <c r="N3307"/>
  <c r="O3307" s="1"/>
  <c r="P3299"/>
  <c r="N3299"/>
  <c r="O3299" s="1"/>
  <c r="P3291"/>
  <c r="N3291"/>
  <c r="O3291" s="1"/>
  <c r="P3283"/>
  <c r="N3283"/>
  <c r="O3283" s="1"/>
  <c r="P3275"/>
  <c r="N3275"/>
  <c r="O3275" s="1"/>
  <c r="P3267"/>
  <c r="N3267"/>
  <c r="O3267" s="1"/>
  <c r="P3259"/>
  <c r="N3259"/>
  <c r="O3259" s="1"/>
  <c r="P3251"/>
  <c r="N3251"/>
  <c r="O3251" s="1"/>
  <c r="P3243"/>
  <c r="N3243"/>
  <c r="O3243" s="1"/>
  <c r="P3235"/>
  <c r="N3235"/>
  <c r="O3235" s="1"/>
  <c r="P3227"/>
  <c r="N3227"/>
  <c r="O3227" s="1"/>
  <c r="P3219"/>
  <c r="N3219"/>
  <c r="O3219" s="1"/>
  <c r="P3211"/>
  <c r="N3211"/>
  <c r="O3211" s="1"/>
  <c r="P3203"/>
  <c r="N3203"/>
  <c r="O3203" s="1"/>
  <c r="P3431"/>
  <c r="N3431"/>
  <c r="O3431" s="1"/>
  <c r="P3416"/>
  <c r="N3416"/>
  <c r="O3416" s="1"/>
  <c r="P3411"/>
  <c r="N3411"/>
  <c r="O3411" s="1"/>
  <c r="P2800"/>
  <c r="N2800"/>
  <c r="O2800" s="1"/>
  <c r="P2792"/>
  <c r="N2792"/>
  <c r="O2792" s="1"/>
  <c r="P2784"/>
  <c r="N2784"/>
  <c r="O2784" s="1"/>
  <c r="P2776"/>
  <c r="N2776"/>
  <c r="O2776" s="1"/>
  <c r="P2768"/>
  <c r="N2768"/>
  <c r="O2768" s="1"/>
  <c r="P2760"/>
  <c r="N2760"/>
  <c r="O2760" s="1"/>
  <c r="P2752"/>
  <c r="N2752"/>
  <c r="O2752" s="1"/>
  <c r="P2744"/>
  <c r="N2744"/>
  <c r="O2744" s="1"/>
  <c r="P2736"/>
  <c r="N2736"/>
  <c r="O2736" s="1"/>
  <c r="P2728"/>
  <c r="N2728"/>
  <c r="O2728" s="1"/>
  <c r="P2720"/>
  <c r="N2720"/>
  <c r="O2720" s="1"/>
  <c r="P2712"/>
  <c r="N2712"/>
  <c r="O2712" s="1"/>
  <c r="P2704"/>
  <c r="N2704"/>
  <c r="O2704" s="1"/>
  <c r="P2696"/>
  <c r="N2696"/>
  <c r="O2696" s="1"/>
  <c r="P2688"/>
  <c r="N2688"/>
  <c r="O2688" s="1"/>
  <c r="P2680"/>
  <c r="N2680"/>
  <c r="O2680" s="1"/>
  <c r="P2672"/>
  <c r="N2672"/>
  <c r="O2672" s="1"/>
  <c r="P2664"/>
  <c r="N2664"/>
  <c r="O2664" s="1"/>
  <c r="P2656"/>
  <c r="N2656"/>
  <c r="O2656" s="1"/>
  <c r="P2648"/>
  <c r="N2648"/>
  <c r="O2648" s="1"/>
  <c r="P2640"/>
  <c r="N2640"/>
  <c r="O2640" s="1"/>
  <c r="P2632"/>
  <c r="N2632"/>
  <c r="O2632" s="1"/>
  <c r="P2624"/>
  <c r="N2624"/>
  <c r="O2624" s="1"/>
  <c r="P2616"/>
  <c r="N2616"/>
  <c r="O2616" s="1"/>
  <c r="P2608"/>
  <c r="N2608"/>
  <c r="O2608" s="1"/>
  <c r="P2600"/>
  <c r="N2600"/>
  <c r="O2600" s="1"/>
  <c r="P2592"/>
  <c r="N2592"/>
  <c r="O2592" s="1"/>
  <c r="P2584"/>
  <c r="N2584"/>
  <c r="O2584" s="1"/>
  <c r="P2142"/>
  <c r="N2142"/>
  <c r="O2142" s="1"/>
  <c r="P1803"/>
  <c r="N1803"/>
  <c r="O1803" s="1"/>
  <c r="P1780"/>
  <c r="N1780"/>
  <c r="O1780" s="1"/>
  <c r="P1675"/>
  <c r="N1675"/>
  <c r="O1675" s="1"/>
  <c r="P1620"/>
  <c r="N1620"/>
  <c r="O1620" s="1"/>
  <c r="P1614"/>
  <c r="N1614"/>
  <c r="O1614" s="1"/>
  <c r="P1590"/>
  <c r="N1590"/>
  <c r="O1590" s="1"/>
  <c r="P1585"/>
  <c r="N1585"/>
  <c r="O1585" s="1"/>
  <c r="P1549"/>
  <c r="N1549"/>
  <c r="O1549" s="1"/>
  <c r="P1292"/>
  <c r="N1292"/>
  <c r="O1292" s="1"/>
  <c r="P1251"/>
  <c r="N1251"/>
  <c r="O1251" s="1"/>
  <c r="P1123"/>
  <c r="N1123"/>
  <c r="O1123" s="1"/>
  <c r="P1100"/>
  <c r="N1100"/>
  <c r="O1100" s="1"/>
  <c r="P1069"/>
  <c r="N1069"/>
  <c r="O1069" s="1"/>
  <c r="P1042"/>
  <c r="N1042"/>
  <c r="O1042" s="1"/>
  <c r="P1010"/>
  <c r="N1010"/>
  <c r="O1010" s="1"/>
  <c r="P978"/>
  <c r="N978"/>
  <c r="O978" s="1"/>
  <c r="P946"/>
  <c r="N946"/>
  <c r="O946" s="1"/>
  <c r="P914"/>
  <c r="N914"/>
  <c r="O914" s="1"/>
  <c r="P882"/>
  <c r="N882"/>
  <c r="O882" s="1"/>
  <c r="P850"/>
  <c r="N850"/>
  <c r="O850" s="1"/>
  <c r="P841"/>
  <c r="N841"/>
  <c r="O841" s="1"/>
  <c r="P833"/>
  <c r="N833"/>
  <c r="O833" s="1"/>
  <c r="P825"/>
  <c r="N825"/>
  <c r="O825" s="1"/>
  <c r="P817"/>
  <c r="N817"/>
  <c r="O817" s="1"/>
  <c r="P809"/>
  <c r="N809"/>
  <c r="O809" s="1"/>
  <c r="P801"/>
  <c r="N801"/>
  <c r="O801" s="1"/>
  <c r="P793"/>
  <c r="N793"/>
  <c r="O793" s="1"/>
  <c r="P785"/>
  <c r="N785"/>
  <c r="O785" s="1"/>
  <c r="P777"/>
  <c r="N777"/>
  <c r="O777" s="1"/>
  <c r="P769"/>
  <c r="N769"/>
  <c r="O769" s="1"/>
  <c r="P761"/>
  <c r="N761"/>
  <c r="O761" s="1"/>
  <c r="P753"/>
  <c r="N753"/>
  <c r="O753" s="1"/>
  <c r="P745"/>
  <c r="N745"/>
  <c r="O745" s="1"/>
  <c r="P737"/>
  <c r="N737"/>
  <c r="O737" s="1"/>
  <c r="P729"/>
  <c r="N729"/>
  <c r="O729" s="1"/>
  <c r="P721"/>
  <c r="N721"/>
  <c r="O721" s="1"/>
  <c r="P713"/>
  <c r="N713"/>
  <c r="O713" s="1"/>
  <c r="P705"/>
  <c r="N705"/>
  <c r="O705" s="1"/>
  <c r="P697"/>
  <c r="N697"/>
  <c r="O697" s="1"/>
  <c r="P689"/>
  <c r="N689"/>
  <c r="O689" s="1"/>
  <c r="P681"/>
  <c r="N681"/>
  <c r="O681" s="1"/>
  <c r="P673"/>
  <c r="N673"/>
  <c r="O673" s="1"/>
  <c r="P665"/>
  <c r="N665"/>
  <c r="O665" s="1"/>
  <c r="P657"/>
  <c r="N657"/>
  <c r="O657" s="1"/>
  <c r="P649"/>
  <c r="N649"/>
  <c r="O649" s="1"/>
  <c r="P641"/>
  <c r="N641"/>
  <c r="O641" s="1"/>
  <c r="P633"/>
  <c r="N633"/>
  <c r="O633" s="1"/>
  <c r="P625"/>
  <c r="N625"/>
  <c r="O625" s="1"/>
  <c r="P617"/>
  <c r="N617"/>
  <c r="O617" s="1"/>
  <c r="P609"/>
  <c r="N609"/>
  <c r="O609" s="1"/>
  <c r="P601"/>
  <c r="N601"/>
  <c r="O601" s="1"/>
  <c r="P593"/>
  <c r="N593"/>
  <c r="O593" s="1"/>
  <c r="P585"/>
  <c r="N585"/>
  <c r="O585" s="1"/>
  <c r="P577"/>
  <c r="N577"/>
  <c r="O577" s="1"/>
  <c r="P569"/>
  <c r="N569"/>
  <c r="O569" s="1"/>
  <c r="P561"/>
  <c r="N561"/>
  <c r="O561" s="1"/>
  <c r="P553"/>
  <c r="N553"/>
  <c r="O553" s="1"/>
  <c r="P545"/>
  <c r="N545"/>
  <c r="O545" s="1"/>
  <c r="P537"/>
  <c r="N537"/>
  <c r="O537" s="1"/>
  <c r="P529"/>
  <c r="N529"/>
  <c r="O529" s="1"/>
  <c r="P521"/>
  <c r="N521"/>
  <c r="O521" s="1"/>
  <c r="P513"/>
  <c r="N513"/>
  <c r="O513" s="1"/>
  <c r="P505"/>
  <c r="N505"/>
  <c r="O505" s="1"/>
  <c r="P209"/>
  <c r="N209"/>
  <c r="O209" s="1"/>
  <c r="P205"/>
  <c r="N205"/>
  <c r="O205" s="1"/>
  <c r="P201"/>
  <c r="N201"/>
  <c r="O201" s="1"/>
  <c r="P197"/>
  <c r="N197"/>
  <c r="O197" s="1"/>
  <c r="P193"/>
  <c r="N193"/>
  <c r="O193" s="1"/>
  <c r="P189"/>
  <c r="N189"/>
  <c r="O189" s="1"/>
  <c r="P185"/>
  <c r="N185"/>
  <c r="O185" s="1"/>
  <c r="P181"/>
  <c r="N181"/>
  <c r="O181" s="1"/>
  <c r="P177"/>
  <c r="N177"/>
  <c r="O177" s="1"/>
  <c r="P173"/>
  <c r="N173"/>
  <c r="O173" s="1"/>
  <c r="P169"/>
  <c r="N169"/>
  <c r="O169" s="1"/>
  <c r="P165"/>
  <c r="N165"/>
  <c r="O165" s="1"/>
  <c r="P161"/>
  <c r="N161"/>
  <c r="O161" s="1"/>
  <c r="P157"/>
  <c r="N157"/>
  <c r="O157" s="1"/>
  <c r="P153"/>
  <c r="N153"/>
  <c r="O153" s="1"/>
  <c r="P149"/>
  <c r="N149"/>
  <c r="O149" s="1"/>
  <c r="P145"/>
  <c r="N145"/>
  <c r="O145" s="1"/>
  <c r="P141"/>
  <c r="N141"/>
  <c r="O141" s="1"/>
  <c r="P137"/>
  <c r="N137"/>
  <c r="O137" s="1"/>
  <c r="P133"/>
  <c r="N133"/>
  <c r="O133" s="1"/>
  <c r="P129"/>
  <c r="N129"/>
  <c r="O129" s="1"/>
  <c r="P125"/>
  <c r="N125"/>
  <c r="O125" s="1"/>
  <c r="P121"/>
  <c r="N121"/>
  <c r="O121" s="1"/>
  <c r="P117"/>
  <c r="N117"/>
  <c r="O117" s="1"/>
  <c r="P113"/>
  <c r="N113"/>
  <c r="O113" s="1"/>
  <c r="P109"/>
  <c r="N109"/>
  <c r="O109" s="1"/>
  <c r="P105"/>
  <c r="N105"/>
  <c r="O105" s="1"/>
  <c r="P101"/>
  <c r="N101"/>
  <c r="O101" s="1"/>
  <c r="P97"/>
  <c r="N97"/>
  <c r="O97" s="1"/>
  <c r="P93"/>
  <c r="N93"/>
  <c r="O93" s="1"/>
  <c r="P89"/>
  <c r="N89"/>
  <c r="O89" s="1"/>
  <c r="P85"/>
  <c r="N85"/>
  <c r="O85" s="1"/>
  <c r="P81"/>
  <c r="N81"/>
  <c r="O81" s="1"/>
  <c r="P77"/>
  <c r="N77"/>
  <c r="O77" s="1"/>
  <c r="P73"/>
  <c r="N73"/>
  <c r="O73" s="1"/>
  <c r="P69"/>
  <c r="N69"/>
  <c r="O69" s="1"/>
  <c r="P65"/>
  <c r="N65"/>
  <c r="O65" s="1"/>
  <c r="P61"/>
  <c r="N61"/>
  <c r="O61" s="1"/>
  <c r="P57"/>
  <c r="N57"/>
  <c r="O57" s="1"/>
  <c r="P53"/>
  <c r="N53"/>
  <c r="O53" s="1"/>
  <c r="P49"/>
  <c r="N49"/>
  <c r="O49" s="1"/>
  <c r="P45"/>
  <c r="N45"/>
  <c r="O45" s="1"/>
  <c r="P41"/>
  <c r="N41"/>
  <c r="O41" s="1"/>
  <c r="P37"/>
  <c r="N37"/>
  <c r="O37" s="1"/>
  <c r="P33"/>
  <c r="N33"/>
  <c r="O33" s="1"/>
  <c r="P29"/>
  <c r="N29"/>
  <c r="O29" s="1"/>
  <c r="P25"/>
  <c r="N25"/>
  <c r="O25" s="1"/>
  <c r="P21"/>
  <c r="N21"/>
  <c r="O21" s="1"/>
  <c r="P17"/>
  <c r="N17"/>
  <c r="O17" s="1"/>
  <c r="P13"/>
  <c r="N13"/>
  <c r="O13" s="1"/>
  <c r="P9"/>
  <c r="N9"/>
  <c r="O9" s="1"/>
  <c r="P5"/>
  <c r="N5"/>
  <c r="O5" s="1"/>
  <c r="N2"/>
  <c r="O2" s="1"/>
  <c r="P2"/>
  <c r="P3448"/>
  <c r="N3448"/>
  <c r="O3448" s="1"/>
  <c r="P3443"/>
  <c r="N3443"/>
  <c r="O3443" s="1"/>
  <c r="P2399"/>
  <c r="N2399"/>
  <c r="O2399" s="1"/>
  <c r="P2395"/>
  <c r="N2395"/>
  <c r="O2395" s="1"/>
  <c r="P2391"/>
  <c r="N2391"/>
  <c r="O2391" s="1"/>
  <c r="P2387"/>
  <c r="N2387"/>
  <c r="O2387" s="1"/>
  <c r="P2383"/>
  <c r="N2383"/>
  <c r="O2383" s="1"/>
  <c r="P2379"/>
  <c r="N2379"/>
  <c r="O2379" s="1"/>
  <c r="P2375"/>
  <c r="N2375"/>
  <c r="O2375" s="1"/>
  <c r="P2371"/>
  <c r="N2371"/>
  <c r="O2371" s="1"/>
  <c r="P2367"/>
  <c r="N2367"/>
  <c r="O2367" s="1"/>
  <c r="P2363"/>
  <c r="N2363"/>
  <c r="O2363" s="1"/>
  <c r="P2359"/>
  <c r="N2359"/>
  <c r="O2359" s="1"/>
  <c r="P2355"/>
  <c r="N2355"/>
  <c r="O2355" s="1"/>
  <c r="P2351"/>
  <c r="N2351"/>
  <c r="O2351" s="1"/>
  <c r="P2347"/>
  <c r="N2347"/>
  <c r="O2347" s="1"/>
  <c r="P2343"/>
  <c r="N2343"/>
  <c r="O2343" s="1"/>
  <c r="P2339"/>
  <c r="N2339"/>
  <c r="O2339" s="1"/>
  <c r="P2335"/>
  <c r="N2335"/>
  <c r="O2335" s="1"/>
  <c r="P2331"/>
  <c r="N2331"/>
  <c r="O2331" s="1"/>
  <c r="P2327"/>
  <c r="N2327"/>
  <c r="O2327" s="1"/>
  <c r="P2323"/>
  <c r="N2323"/>
  <c r="O2323" s="1"/>
  <c r="P2319"/>
  <c r="N2319"/>
  <c r="O2319" s="1"/>
  <c r="P2315"/>
  <c r="N2315"/>
  <c r="O2315" s="1"/>
  <c r="P2311"/>
  <c r="N2311"/>
  <c r="O2311" s="1"/>
  <c r="P2307"/>
  <c r="N2307"/>
  <c r="O2307" s="1"/>
  <c r="P2303"/>
  <c r="N2303"/>
  <c r="O2303" s="1"/>
  <c r="P2299"/>
  <c r="N2299"/>
  <c r="O2299" s="1"/>
  <c r="P2295"/>
  <c r="N2295"/>
  <c r="O2295" s="1"/>
  <c r="P2291"/>
  <c r="N2291"/>
  <c r="O2291" s="1"/>
  <c r="P2287"/>
  <c r="N2287"/>
  <c r="O2287" s="1"/>
  <c r="P2283"/>
  <c r="N2283"/>
  <c r="O2283" s="1"/>
  <c r="P2279"/>
  <c r="N2279"/>
  <c r="O2279" s="1"/>
  <c r="P2275"/>
  <c r="N2275"/>
  <c r="O2275" s="1"/>
  <c r="P2271"/>
  <c r="N2271"/>
  <c r="O2271" s="1"/>
  <c r="P2267"/>
  <c r="N2267"/>
  <c r="O2267" s="1"/>
  <c r="P2263"/>
  <c r="N2263"/>
  <c r="O2263" s="1"/>
  <c r="P2259"/>
  <c r="N2259"/>
  <c r="O2259" s="1"/>
  <c r="P2255"/>
  <c r="N2255"/>
  <c r="O2255" s="1"/>
  <c r="P2251"/>
  <c r="N2251"/>
  <c r="O2251" s="1"/>
  <c r="P2247"/>
  <c r="N2247"/>
  <c r="O2247" s="1"/>
  <c r="P2243"/>
  <c r="N2243"/>
  <c r="O2243" s="1"/>
  <c r="P2239"/>
  <c r="N2239"/>
  <c r="O2239" s="1"/>
  <c r="P2235"/>
  <c r="N2235"/>
  <c r="O2235" s="1"/>
  <c r="P2231"/>
  <c r="N2231"/>
  <c r="O2231" s="1"/>
  <c r="P2227"/>
  <c r="N2227"/>
  <c r="O2227" s="1"/>
  <c r="P2223"/>
  <c r="N2223"/>
  <c r="O2223" s="1"/>
  <c r="P2219"/>
  <c r="N2219"/>
  <c r="O2219" s="1"/>
  <c r="P2215"/>
  <c r="N2215"/>
  <c r="O2215" s="1"/>
  <c r="P2211"/>
  <c r="N2211"/>
  <c r="O2211" s="1"/>
  <c r="P2207"/>
  <c r="N2207"/>
  <c r="O2207" s="1"/>
  <c r="P2203"/>
  <c r="N2203"/>
  <c r="O2203" s="1"/>
  <c r="P2199"/>
  <c r="N2199"/>
  <c r="O2199" s="1"/>
  <c r="P2195"/>
  <c r="N2195"/>
  <c r="O2195" s="1"/>
  <c r="P2191"/>
  <c r="N2191"/>
  <c r="O2191" s="1"/>
  <c r="P2187"/>
  <c r="N2187"/>
  <c r="O2187" s="1"/>
  <c r="P2183"/>
  <c r="N2183"/>
  <c r="O2183" s="1"/>
  <c r="P2179"/>
  <c r="N2179"/>
  <c r="O2179" s="1"/>
  <c r="P2139"/>
  <c r="N2139"/>
  <c r="O2139" s="1"/>
  <c r="P2116"/>
  <c r="N2116"/>
  <c r="O2116" s="1"/>
  <c r="P2084"/>
  <c r="N2084"/>
  <c r="O2084" s="1"/>
  <c r="P2052"/>
  <c r="N2052"/>
  <c r="O2052" s="1"/>
  <c r="P2020"/>
  <c r="N2020"/>
  <c r="O2020" s="1"/>
  <c r="P1988"/>
  <c r="N1988"/>
  <c r="O1988" s="1"/>
  <c r="P1956"/>
  <c r="N1956"/>
  <c r="O1956" s="1"/>
  <c r="P1924"/>
  <c r="N1924"/>
  <c r="O1924" s="1"/>
  <c r="P1892"/>
  <c r="N1892"/>
  <c r="O1892" s="1"/>
  <c r="P1860"/>
  <c r="N1860"/>
  <c r="O1860" s="1"/>
  <c r="P1755"/>
  <c r="N1755"/>
  <c r="O1755" s="1"/>
  <c r="P1732"/>
  <c r="N1732"/>
  <c r="O1732" s="1"/>
  <c r="P1636"/>
  <c r="N1636"/>
  <c r="O1636" s="1"/>
  <c r="P1565"/>
  <c r="N1565"/>
  <c r="O1565" s="1"/>
  <c r="P1538"/>
  <c r="N1538"/>
  <c r="O1538" s="1"/>
  <c r="P1331"/>
  <c r="N1331"/>
  <c r="O1331" s="1"/>
  <c r="P1244"/>
  <c r="N1244"/>
  <c r="O1244" s="1"/>
  <c r="P1235"/>
  <c r="N1235"/>
  <c r="O1235" s="1"/>
  <c r="P1171"/>
  <c r="N1171"/>
  <c r="O1171" s="1"/>
  <c r="P1148"/>
  <c r="N1148"/>
  <c r="O1148" s="1"/>
  <c r="P1065"/>
  <c r="N1065"/>
  <c r="O1065" s="1"/>
  <c r="P1022"/>
  <c r="N1022"/>
  <c r="O1022" s="1"/>
  <c r="P990"/>
  <c r="N990"/>
  <c r="O990" s="1"/>
  <c r="P958"/>
  <c r="N958"/>
  <c r="O958" s="1"/>
  <c r="P926"/>
  <c r="N926"/>
  <c r="O926" s="1"/>
  <c r="P894"/>
  <c r="N894"/>
  <c r="O894" s="1"/>
  <c r="P862"/>
  <c r="N862"/>
  <c r="O862" s="1"/>
  <c r="P2803"/>
  <c r="N2803"/>
  <c r="O2803" s="1"/>
  <c r="P2795"/>
  <c r="N2795"/>
  <c r="O2795" s="1"/>
  <c r="P2787"/>
  <c r="N2787"/>
  <c r="O2787" s="1"/>
  <c r="P2779"/>
  <c r="N2779"/>
  <c r="O2779" s="1"/>
  <c r="P2771"/>
  <c r="N2771"/>
  <c r="O2771" s="1"/>
  <c r="P2763"/>
  <c r="N2763"/>
  <c r="O2763" s="1"/>
  <c r="P2755"/>
  <c r="N2755"/>
  <c r="O2755" s="1"/>
  <c r="P2747"/>
  <c r="N2747"/>
  <c r="O2747" s="1"/>
  <c r="P2739"/>
  <c r="N2739"/>
  <c r="O2739" s="1"/>
  <c r="P2731"/>
  <c r="N2731"/>
  <c r="O2731" s="1"/>
  <c r="P2723"/>
  <c r="N2723"/>
  <c r="O2723" s="1"/>
  <c r="P2715"/>
  <c r="N2715"/>
  <c r="O2715" s="1"/>
  <c r="P2707"/>
  <c r="N2707"/>
  <c r="O2707" s="1"/>
  <c r="P2699"/>
  <c r="N2699"/>
  <c r="O2699" s="1"/>
  <c r="P2691"/>
  <c r="N2691"/>
  <c r="O2691" s="1"/>
  <c r="P2683"/>
  <c r="N2683"/>
  <c r="O2683" s="1"/>
  <c r="P2675"/>
  <c r="N2675"/>
  <c r="O2675" s="1"/>
  <c r="P2667"/>
  <c r="N2667"/>
  <c r="O2667" s="1"/>
  <c r="P2659"/>
  <c r="N2659"/>
  <c r="O2659" s="1"/>
  <c r="P2651"/>
  <c r="N2651"/>
  <c r="O2651" s="1"/>
  <c r="P2643"/>
  <c r="N2643"/>
  <c r="O2643" s="1"/>
  <c r="P2635"/>
  <c r="N2635"/>
  <c r="O2635" s="1"/>
  <c r="P2627"/>
  <c r="N2627"/>
  <c r="O2627" s="1"/>
  <c r="P2619"/>
  <c r="N2619"/>
  <c r="O2619" s="1"/>
  <c r="P2611"/>
  <c r="N2611"/>
  <c r="O2611" s="1"/>
  <c r="P2603"/>
  <c r="N2603"/>
  <c r="O2603" s="1"/>
  <c r="P2595"/>
  <c r="N2595"/>
  <c r="O2595" s="1"/>
  <c r="P2587"/>
  <c r="N2587"/>
  <c r="O2587" s="1"/>
  <c r="P2174"/>
  <c r="N2174"/>
  <c r="O2174" s="1"/>
  <c r="P1835"/>
  <c r="N1835"/>
  <c r="O1835" s="1"/>
  <c r="P1812"/>
  <c r="N1812"/>
  <c r="O1812" s="1"/>
  <c r="P1707"/>
  <c r="N1707"/>
  <c r="O1707" s="1"/>
  <c r="P1684"/>
  <c r="N1684"/>
  <c r="O1684" s="1"/>
  <c r="P1652"/>
  <c r="N1652"/>
  <c r="O1652" s="1"/>
  <c r="P1623"/>
  <c r="N1623"/>
  <c r="O1623" s="1"/>
  <c r="P1609"/>
  <c r="N1609"/>
  <c r="O1609" s="1"/>
  <c r="P1605"/>
  <c r="N1605"/>
  <c r="O1605" s="1"/>
  <c r="P1581"/>
  <c r="N1581"/>
  <c r="O1581" s="1"/>
  <c r="P1550"/>
  <c r="N1550"/>
  <c r="O1550" s="1"/>
  <c r="P1545"/>
  <c r="N1545"/>
  <c r="O1545" s="1"/>
  <c r="P1324"/>
  <c r="N1324"/>
  <c r="O1324" s="1"/>
  <c r="P1283"/>
  <c r="N1283"/>
  <c r="O1283" s="1"/>
  <c r="P1155"/>
  <c r="N1155"/>
  <c r="O1155" s="1"/>
  <c r="P1132"/>
  <c r="N1132"/>
  <c r="O1132" s="1"/>
  <c r="P1061"/>
  <c r="N1061"/>
  <c r="O1061" s="1"/>
  <c r="P1034"/>
  <c r="N1034"/>
  <c r="O1034" s="1"/>
  <c r="P1002"/>
  <c r="N1002"/>
  <c r="O1002" s="1"/>
  <c r="P970"/>
  <c r="N970"/>
  <c r="O970" s="1"/>
  <c r="P938"/>
  <c r="N938"/>
  <c r="O938" s="1"/>
  <c r="P906"/>
  <c r="N906"/>
  <c r="O906" s="1"/>
  <c r="P874"/>
  <c r="N874"/>
  <c r="O874" s="1"/>
  <c r="P843"/>
  <c r="N843"/>
  <c r="O843" s="1"/>
  <c r="P835"/>
  <c r="N835"/>
  <c r="O835" s="1"/>
  <c r="P827"/>
  <c r="N827"/>
  <c r="O827" s="1"/>
  <c r="P819"/>
  <c r="N819"/>
  <c r="O819" s="1"/>
  <c r="P811"/>
  <c r="N811"/>
  <c r="O811" s="1"/>
  <c r="P803"/>
  <c r="N803"/>
  <c r="O803" s="1"/>
  <c r="P795"/>
  <c r="N795"/>
  <c r="O795" s="1"/>
  <c r="P787"/>
  <c r="N787"/>
  <c r="O787" s="1"/>
  <c r="P779"/>
  <c r="N779"/>
  <c r="O779" s="1"/>
  <c r="P771"/>
  <c r="N771"/>
  <c r="O771" s="1"/>
  <c r="P763"/>
  <c r="N763"/>
  <c r="O763" s="1"/>
  <c r="P755"/>
  <c r="N755"/>
  <c r="O755" s="1"/>
  <c r="P747"/>
  <c r="N747"/>
  <c r="O747" s="1"/>
  <c r="P739"/>
  <c r="N739"/>
  <c r="O739" s="1"/>
  <c r="P731"/>
  <c r="N731"/>
  <c r="O731" s="1"/>
  <c r="P723"/>
  <c r="N723"/>
  <c r="O723" s="1"/>
  <c r="P715"/>
  <c r="N715"/>
  <c r="O715" s="1"/>
  <c r="P707"/>
  <c r="N707"/>
  <c r="O707" s="1"/>
  <c r="P699"/>
  <c r="N699"/>
  <c r="O699" s="1"/>
  <c r="P691"/>
  <c r="N691"/>
  <c r="O691" s="1"/>
  <c r="P683"/>
  <c r="N683"/>
  <c r="O683" s="1"/>
  <c r="P675"/>
  <c r="N675"/>
  <c r="O675" s="1"/>
  <c r="P667"/>
  <c r="N667"/>
  <c r="O667" s="1"/>
  <c r="P659"/>
  <c r="N659"/>
  <c r="O659" s="1"/>
  <c r="P651"/>
  <c r="N651"/>
  <c r="O651" s="1"/>
  <c r="P643"/>
  <c r="N643"/>
  <c r="O643" s="1"/>
  <c r="P635"/>
  <c r="N635"/>
  <c r="O635" s="1"/>
  <c r="P627"/>
  <c r="N627"/>
  <c r="O627" s="1"/>
  <c r="P619"/>
  <c r="N619"/>
  <c r="O619" s="1"/>
  <c r="P611"/>
  <c r="N611"/>
  <c r="O611" s="1"/>
  <c r="P603"/>
  <c r="N603"/>
  <c r="O603" s="1"/>
  <c r="P595"/>
  <c r="N595"/>
  <c r="O595" s="1"/>
  <c r="P587"/>
  <c r="N587"/>
  <c r="O587" s="1"/>
  <c r="P579"/>
  <c r="N579"/>
  <c r="O579" s="1"/>
  <c r="P571"/>
  <c r="N571"/>
  <c r="O571" s="1"/>
  <c r="P563"/>
  <c r="N563"/>
  <c r="O563" s="1"/>
  <c r="P555"/>
  <c r="N555"/>
  <c r="O555" s="1"/>
  <c r="P547"/>
  <c r="N547"/>
  <c r="O547" s="1"/>
  <c r="P539"/>
  <c r="N539"/>
  <c r="O539" s="1"/>
  <c r="P531"/>
  <c r="N531"/>
  <c r="O531" s="1"/>
  <c r="P523"/>
  <c r="N523"/>
  <c r="O523" s="1"/>
  <c r="P515"/>
  <c r="N515"/>
  <c r="O515" s="1"/>
  <c r="P507"/>
  <c r="N507"/>
  <c r="O507" s="1"/>
  <c r="P206"/>
  <c r="N206"/>
  <c r="O206" s="1"/>
  <c r="P202"/>
  <c r="N202"/>
  <c r="O202" s="1"/>
  <c r="P198"/>
  <c r="N198"/>
  <c r="O198" s="1"/>
  <c r="P194"/>
  <c r="N194"/>
  <c r="O194" s="1"/>
  <c r="P190"/>
  <c r="N190"/>
  <c r="O190" s="1"/>
  <c r="P186"/>
  <c r="N186"/>
  <c r="O186" s="1"/>
  <c r="P182"/>
  <c r="N182"/>
  <c r="O182" s="1"/>
  <c r="P178"/>
  <c r="N178"/>
  <c r="O178" s="1"/>
  <c r="P174"/>
  <c r="N174"/>
  <c r="O174" s="1"/>
  <c r="P170"/>
  <c r="N170"/>
  <c r="O170" s="1"/>
  <c r="P166"/>
  <c r="N166"/>
  <c r="O166" s="1"/>
  <c r="P162"/>
  <c r="N162"/>
  <c r="O162" s="1"/>
  <c r="P158"/>
  <c r="N158"/>
  <c r="O158" s="1"/>
  <c r="P154"/>
  <c r="N154"/>
  <c r="O154" s="1"/>
  <c r="P150"/>
  <c r="N150"/>
  <c r="O150" s="1"/>
  <c r="P146"/>
  <c r="N146"/>
  <c r="O146" s="1"/>
  <c r="P142"/>
  <c r="N142"/>
  <c r="O142" s="1"/>
  <c r="P138"/>
  <c r="N138"/>
  <c r="O138" s="1"/>
  <c r="P134"/>
  <c r="N134"/>
  <c r="O134" s="1"/>
  <c r="P130"/>
  <c r="N130"/>
  <c r="O130" s="1"/>
  <c r="P126"/>
  <c r="N126"/>
  <c r="O126" s="1"/>
  <c r="P122"/>
  <c r="N122"/>
  <c r="O122" s="1"/>
  <c r="P118"/>
  <c r="N118"/>
  <c r="O118" s="1"/>
  <c r="P114"/>
  <c r="N114"/>
  <c r="O114" s="1"/>
  <c r="P110"/>
  <c r="N110"/>
  <c r="O110" s="1"/>
  <c r="P106"/>
  <c r="N106"/>
  <c r="O106" s="1"/>
  <c r="P102"/>
  <c r="N102"/>
  <c r="O102" s="1"/>
  <c r="P98"/>
  <c r="N98"/>
  <c r="O98" s="1"/>
  <c r="P94"/>
  <c r="N94"/>
  <c r="O94" s="1"/>
  <c r="P90"/>
  <c r="N90"/>
  <c r="O90" s="1"/>
  <c r="P86"/>
  <c r="N86"/>
  <c r="O86" s="1"/>
  <c r="P82"/>
  <c r="N82"/>
  <c r="O82" s="1"/>
  <c r="P78"/>
  <c r="N78"/>
  <c r="O78" s="1"/>
  <c r="P74"/>
  <c r="N74"/>
  <c r="O74" s="1"/>
  <c r="P70"/>
  <c r="N70"/>
  <c r="O70" s="1"/>
  <c r="P66"/>
  <c r="N66"/>
  <c r="O66" s="1"/>
  <c r="P62"/>
  <c r="N62"/>
  <c r="O62" s="1"/>
  <c r="P58"/>
  <c r="N58"/>
  <c r="O58" s="1"/>
  <c r="P54"/>
  <c r="N54"/>
  <c r="O54" s="1"/>
  <c r="P50"/>
  <c r="N50"/>
  <c r="O50" s="1"/>
  <c r="P46"/>
  <c r="N46"/>
  <c r="O46" s="1"/>
  <c r="P42"/>
  <c r="N42"/>
  <c r="O42" s="1"/>
  <c r="P38"/>
  <c r="N38"/>
  <c r="O38" s="1"/>
  <c r="P34"/>
  <c r="N34"/>
  <c r="O34" s="1"/>
  <c r="P30"/>
  <c r="N30"/>
  <c r="O30" s="1"/>
  <c r="P26"/>
  <c r="N26"/>
  <c r="O26" s="1"/>
  <c r="P22"/>
  <c r="N22"/>
  <c r="O22" s="1"/>
  <c r="P18"/>
  <c r="N18"/>
  <c r="O18" s="1"/>
  <c r="P14"/>
  <c r="N14"/>
  <c r="O14" s="1"/>
  <c r="P10"/>
  <c r="N10"/>
  <c r="O10" s="1"/>
  <c r="P6"/>
  <c r="N6"/>
  <c r="O6" s="1"/>
  <c r="P3444"/>
  <c r="N3444"/>
  <c r="O3444" s="1"/>
  <c r="P2400"/>
  <c r="N2400"/>
  <c r="O2400" s="1"/>
  <c r="P2396"/>
  <c r="N2396"/>
  <c r="O2396" s="1"/>
  <c r="P2392"/>
  <c r="N2392"/>
  <c r="O2392" s="1"/>
  <c r="P2388"/>
  <c r="N2388"/>
  <c r="O2388" s="1"/>
  <c r="P2384"/>
  <c r="N2384"/>
  <c r="O2384" s="1"/>
  <c r="P2380"/>
  <c r="N2380"/>
  <c r="O2380" s="1"/>
  <c r="P2376"/>
  <c r="N2376"/>
  <c r="O2376" s="1"/>
  <c r="P2372"/>
  <c r="N2372"/>
  <c r="O2372" s="1"/>
  <c r="P2368"/>
  <c r="N2368"/>
  <c r="O2368" s="1"/>
  <c r="P2364"/>
  <c r="N2364"/>
  <c r="O2364" s="1"/>
  <c r="P2360"/>
  <c r="N2360"/>
  <c r="O2360" s="1"/>
  <c r="P2356"/>
  <c r="N2356"/>
  <c r="O2356" s="1"/>
  <c r="P2352"/>
  <c r="N2352"/>
  <c r="O2352" s="1"/>
  <c r="P2348"/>
  <c r="N2348"/>
  <c r="O2348" s="1"/>
  <c r="P2344"/>
  <c r="N2344"/>
  <c r="O2344" s="1"/>
  <c r="P2340"/>
  <c r="N2340"/>
  <c r="O2340" s="1"/>
  <c r="P2336"/>
  <c r="N2336"/>
  <c r="O2336" s="1"/>
  <c r="P2332"/>
  <c r="N2332"/>
  <c r="O2332" s="1"/>
  <c r="P2328"/>
  <c r="N2328"/>
  <c r="O2328" s="1"/>
  <c r="P2324"/>
  <c r="N2324"/>
  <c r="O2324" s="1"/>
  <c r="P2320"/>
  <c r="N2320"/>
  <c r="O2320" s="1"/>
  <c r="P2316"/>
  <c r="N2316"/>
  <c r="O2316" s="1"/>
  <c r="P2312"/>
  <c r="N2312"/>
  <c r="O2312" s="1"/>
  <c r="P2308"/>
  <c r="N2308"/>
  <c r="O2308" s="1"/>
  <c r="P2304"/>
  <c r="N2304"/>
  <c r="O2304" s="1"/>
  <c r="P2300"/>
  <c r="N2300"/>
  <c r="O2300" s="1"/>
  <c r="P2296"/>
  <c r="N2296"/>
  <c r="O2296" s="1"/>
  <c r="P2292"/>
  <c r="N2292"/>
  <c r="O2292" s="1"/>
  <c r="P2288"/>
  <c r="N2288"/>
  <c r="O2288" s="1"/>
  <c r="P2284"/>
  <c r="N2284"/>
  <c r="O2284" s="1"/>
  <c r="P2280"/>
  <c r="N2280"/>
  <c r="O2280" s="1"/>
  <c r="P2276"/>
  <c r="N2276"/>
  <c r="O2276" s="1"/>
  <c r="P2272"/>
  <c r="N2272"/>
  <c r="O2272" s="1"/>
  <c r="P2268"/>
  <c r="N2268"/>
  <c r="O2268" s="1"/>
  <c r="P2264"/>
  <c r="N2264"/>
  <c r="O2264" s="1"/>
  <c r="P2260"/>
  <c r="N2260"/>
  <c r="O2260" s="1"/>
  <c r="P2256"/>
  <c r="N2256"/>
  <c r="O2256" s="1"/>
  <c r="P2252"/>
  <c r="N2252"/>
  <c r="O2252" s="1"/>
  <c r="P2248"/>
  <c r="N2248"/>
  <c r="O2248" s="1"/>
  <c r="P2244"/>
  <c r="N2244"/>
  <c r="O2244" s="1"/>
  <c r="P2240"/>
  <c r="N2240"/>
  <c r="O2240" s="1"/>
  <c r="P2236"/>
  <c r="N2236"/>
  <c r="O2236" s="1"/>
  <c r="P2232"/>
  <c r="N2232"/>
  <c r="O2232" s="1"/>
  <c r="P2228"/>
  <c r="N2228"/>
  <c r="O2228" s="1"/>
  <c r="P2224"/>
  <c r="N2224"/>
  <c r="O2224" s="1"/>
  <c r="P2220"/>
  <c r="N2220"/>
  <c r="O2220" s="1"/>
  <c r="P2216"/>
  <c r="N2216"/>
  <c r="O2216" s="1"/>
  <c r="P2212"/>
  <c r="N2212"/>
  <c r="O2212" s="1"/>
  <c r="P2208"/>
  <c r="N2208"/>
  <c r="O2208" s="1"/>
  <c r="P2204"/>
  <c r="N2204"/>
  <c r="O2204" s="1"/>
  <c r="P2200"/>
  <c r="N2200"/>
  <c r="O2200" s="1"/>
  <c r="P2196"/>
  <c r="N2196"/>
  <c r="O2196" s="1"/>
  <c r="P2192"/>
  <c r="N2192"/>
  <c r="O2192" s="1"/>
  <c r="P2188"/>
  <c r="N2188"/>
  <c r="O2188" s="1"/>
  <c r="P2184"/>
  <c r="N2184"/>
  <c r="O2184" s="1"/>
  <c r="P2180"/>
  <c r="N2180"/>
  <c r="O2180" s="1"/>
  <c r="P2170"/>
  <c r="N2170"/>
  <c r="O2170" s="1"/>
  <c r="P1787"/>
  <c r="N1787"/>
  <c r="O1787" s="1"/>
  <c r="P1764"/>
  <c r="N1764"/>
  <c r="O1764" s="1"/>
  <c r="P1659"/>
  <c r="N1659"/>
  <c r="O1659" s="1"/>
  <c r="P1566"/>
  <c r="N1566"/>
  <c r="O1566" s="1"/>
  <c r="P1561"/>
  <c r="N1561"/>
  <c r="O1561" s="1"/>
  <c r="P1276"/>
  <c r="N1276"/>
  <c r="O1276" s="1"/>
  <c r="P1212"/>
  <c r="N1212"/>
  <c r="O1212" s="1"/>
  <c r="P1203"/>
  <c r="N1203"/>
  <c r="O1203" s="1"/>
  <c r="P1180"/>
  <c r="N1180"/>
  <c r="O1180" s="1"/>
  <c r="P1059"/>
  <c r="N1059"/>
  <c r="O1059" s="1"/>
  <c r="P1046"/>
  <c r="N1046"/>
  <c r="O1046" s="1"/>
  <c r="P1014"/>
  <c r="N1014"/>
  <c r="O1014" s="1"/>
  <c r="P982"/>
  <c r="N982"/>
  <c r="O982" s="1"/>
  <c r="P950"/>
  <c r="N950"/>
  <c r="O950" s="1"/>
  <c r="P918"/>
  <c r="N918"/>
  <c r="O918" s="1"/>
  <c r="P886"/>
  <c r="N886"/>
  <c r="O886" s="1"/>
  <c r="P854"/>
  <c r="N854"/>
  <c r="O854" s="1"/>
  <c r="AA1075" l="1"/>
  <c r="AA1319"/>
  <c r="AA1119"/>
  <c r="AA1507"/>
  <c r="AA1542"/>
  <c r="AA1727"/>
  <c r="AA1279"/>
  <c r="AA1399"/>
  <c r="AA1411"/>
  <c r="AA949"/>
  <c r="AA1063"/>
  <c r="AA1558"/>
  <c r="AA1735"/>
  <c r="AA1731"/>
  <c r="AA1515"/>
  <c r="AA1631"/>
  <c r="AA1775"/>
  <c r="AA901"/>
  <c r="AA1072"/>
  <c r="AA1143"/>
  <c r="AA1268"/>
  <c r="AA1335"/>
  <c r="AA873"/>
  <c r="AA909"/>
  <c r="AA1085"/>
  <c r="AA1199"/>
  <c r="AA1332"/>
  <c r="AA893"/>
  <c r="AA1191"/>
  <c r="AA1444"/>
  <c r="AA1519"/>
  <c r="AA1884"/>
  <c r="AA2171"/>
  <c r="AA1475"/>
  <c r="AA1557"/>
  <c r="AA1719"/>
  <c r="AA1943"/>
  <c r="AA2103"/>
  <c r="AA2175"/>
  <c r="AA2162"/>
  <c r="AA1927"/>
  <c r="AA2063"/>
  <c r="AA2544"/>
  <c r="AA2576"/>
  <c r="AA3021"/>
  <c r="AA3033"/>
  <c r="AA3041"/>
  <c r="AA3047"/>
  <c r="AA3049"/>
  <c r="AA3057"/>
  <c r="AA3063"/>
  <c r="AA3065"/>
  <c r="AA3073"/>
  <c r="AA3081"/>
  <c r="AA3089"/>
  <c r="AA3097"/>
  <c r="AA3105"/>
  <c r="AA3111"/>
  <c r="AA3113"/>
  <c r="AA3121"/>
  <c r="AA3127"/>
  <c r="AA3129"/>
  <c r="AA3137"/>
  <c r="AA3145"/>
  <c r="AA3153"/>
  <c r="AA3161"/>
  <c r="AA3169"/>
  <c r="AA3175"/>
  <c r="AA3177"/>
  <c r="AA3185"/>
  <c r="AA3191"/>
  <c r="AA3193"/>
  <c r="AA3201"/>
  <c r="AA3209"/>
  <c r="AA3217"/>
  <c r="AA3225"/>
  <c r="AA3233"/>
  <c r="AA3239"/>
  <c r="AA3241"/>
  <c r="AA3249"/>
  <c r="AA3255"/>
  <c r="AA3257"/>
  <c r="AA3265"/>
  <c r="AA3273"/>
  <c r="AA3281"/>
  <c r="AA3289"/>
  <c r="AA3297"/>
  <c r="AA3303"/>
  <c r="AA3305"/>
  <c r="AA3313"/>
  <c r="AA3319"/>
  <c r="AA3321"/>
  <c r="AA3329"/>
  <c r="AA3337"/>
  <c r="AA3345"/>
  <c r="AA3353"/>
  <c r="AA3361"/>
  <c r="AA3367"/>
  <c r="AA3369"/>
  <c r="AA3591"/>
  <c r="AA3675"/>
  <c r="AA3419"/>
  <c r="AA3503"/>
  <c r="AA3603"/>
  <c r="AA3607"/>
  <c r="AA3374"/>
  <c r="AA3385"/>
  <c r="AA3404"/>
  <c r="AA3406"/>
  <c r="AA3417"/>
  <c r="AA3436"/>
  <c r="AA3438"/>
  <c r="AA3449"/>
  <c r="AA3481"/>
  <c r="AA3500"/>
  <c r="AA3513"/>
  <c r="AA3534"/>
  <c r="AA3545"/>
  <c r="AA3564"/>
  <c r="AA3566"/>
  <c r="AA3577"/>
  <c r="AA3598"/>
  <c r="AA3609"/>
  <c r="AA3628"/>
  <c r="AA3630"/>
  <c r="AA3641"/>
  <c r="AA3660"/>
  <c r="AA3662"/>
  <c r="AA3673"/>
  <c r="AA3705"/>
  <c r="AA3104"/>
  <c r="AA3112"/>
  <c r="AA3128"/>
  <c r="AA3136"/>
  <c r="AA3144"/>
  <c r="AA3152"/>
  <c r="AA3160"/>
  <c r="AA3168"/>
  <c r="AA3176"/>
  <c r="AA3184"/>
  <c r="AA3192"/>
  <c r="AA3200"/>
  <c r="AA3208"/>
  <c r="AA3216"/>
  <c r="AA3224"/>
  <c r="AA3232"/>
  <c r="AA3240"/>
  <c r="AA3248"/>
  <c r="AA3256"/>
  <c r="AA3264"/>
  <c r="AA3272"/>
  <c r="AA3280"/>
  <c r="AA3288"/>
  <c r="AA3296"/>
  <c r="AA3304"/>
  <c r="AA3320"/>
  <c r="AA3336"/>
  <c r="AA3352"/>
  <c r="AA3368"/>
  <c r="AA3687"/>
  <c r="AA3431"/>
  <c r="AA3707"/>
  <c r="AA3451"/>
  <c r="AA3535"/>
  <c r="AA3635"/>
  <c r="AA3379"/>
  <c r="AA3402"/>
  <c r="AA3434"/>
  <c r="AA3466"/>
  <c r="AA3498"/>
  <c r="AA3530"/>
  <c r="AA3562"/>
  <c r="AA3594"/>
  <c r="AA3626"/>
  <c r="AA3658"/>
  <c r="AA3690"/>
  <c r="AA1033"/>
  <c r="AA1195"/>
  <c r="W1207"/>
  <c r="AA1207" s="1"/>
  <c r="AA1252"/>
  <c r="AA857"/>
  <c r="AA1025"/>
  <c r="AA1211"/>
  <c r="AA1247"/>
  <c r="AA1336"/>
  <c r="AA985"/>
  <c r="AA1163"/>
  <c r="AA1339"/>
  <c r="AA1372"/>
  <c r="AA869"/>
  <c r="AA981"/>
  <c r="W1175"/>
  <c r="AA1175" s="1"/>
  <c r="W1327"/>
  <c r="AA1327" s="1"/>
  <c r="W1423"/>
  <c r="AA1423" s="1"/>
  <c r="AA1455"/>
  <c r="AA1464"/>
  <c r="AA1527"/>
  <c r="W1555"/>
  <c r="AA1555" s="1"/>
  <c r="AA1843"/>
  <c r="AA1967"/>
  <c r="AA1484"/>
  <c r="AA1524"/>
  <c r="AA1767"/>
  <c r="AA1879"/>
  <c r="W1651"/>
  <c r="AA1651" s="1"/>
  <c r="AA1831"/>
  <c r="AA1923"/>
  <c r="AA1708"/>
  <c r="AA1911"/>
  <c r="AA1935"/>
  <c r="W2426"/>
  <c r="AA2426" s="1"/>
  <c r="W2442"/>
  <c r="AA2442" s="1"/>
  <c r="W2458"/>
  <c r="AA2458" s="1"/>
  <c r="W2474"/>
  <c r="AA2474" s="1"/>
  <c r="W2490"/>
  <c r="AA2490" s="1"/>
  <c r="W2506"/>
  <c r="AA2506" s="1"/>
  <c r="W2522"/>
  <c r="AA2522" s="1"/>
  <c r="W2554"/>
  <c r="AA2554" s="1"/>
  <c r="AA897"/>
  <c r="AA1344"/>
  <c r="W1415"/>
  <c r="AA1415" s="1"/>
  <c r="W1151"/>
  <c r="AA1151" s="1"/>
  <c r="AA1348"/>
  <c r="AA1436"/>
  <c r="W1495"/>
  <c r="AA1495" s="1"/>
  <c r="AA1520"/>
  <c r="W1431"/>
  <c r="AA1431" s="1"/>
  <c r="AA1660"/>
  <c r="AA1811"/>
  <c r="AA1907"/>
  <c r="AA2115"/>
  <c r="AA1996"/>
  <c r="AA2108"/>
  <c r="AA2409"/>
  <c r="AA2548"/>
  <c r="AA2580"/>
  <c r="AA929"/>
  <c r="AA1384"/>
  <c r="AA2164"/>
  <c r="AA1795"/>
  <c r="AA2076"/>
  <c r="AA2079"/>
  <c r="AA2425"/>
  <c r="AA2441"/>
  <c r="AA2457"/>
  <c r="AA2473"/>
  <c r="AA2489"/>
  <c r="AA2505"/>
  <c r="AA2526"/>
  <c r="AA2558"/>
  <c r="AA889"/>
  <c r="AA1060"/>
  <c r="AA1131"/>
  <c r="AA1323"/>
  <c r="AA881"/>
  <c r="AA1041"/>
  <c r="AA1179"/>
  <c r="AA885"/>
  <c r="AA1428"/>
  <c r="AA1871"/>
  <c r="AA2099"/>
  <c r="AA1903"/>
  <c r="AA1541"/>
  <c r="AA1847"/>
  <c r="AA2135"/>
  <c r="AA1859"/>
  <c r="AA2051"/>
  <c r="AA2405"/>
  <c r="AA2536"/>
  <c r="AA2568"/>
  <c r="AA3016"/>
  <c r="AA3039"/>
  <c r="AA3055"/>
  <c r="AA3071"/>
  <c r="AA3087"/>
  <c r="AA3103"/>
  <c r="AA3119"/>
  <c r="AA3135"/>
  <c r="AA3151"/>
  <c r="AA3167"/>
  <c r="AA3183"/>
  <c r="AA3199"/>
  <c r="AA3215"/>
  <c r="AA3231"/>
  <c r="AA3247"/>
  <c r="AA3263"/>
  <c r="AA3279"/>
  <c r="AA3295"/>
  <c r="AA3311"/>
  <c r="AA3327"/>
  <c r="AA3335"/>
  <c r="AA3343"/>
  <c r="AA3351"/>
  <c r="AA3359"/>
  <c r="AA3655"/>
  <c r="AA3399"/>
  <c r="AA3483"/>
  <c r="AA3567"/>
  <c r="AA3667"/>
  <c r="AA3411"/>
  <c r="AA3380"/>
  <c r="AA3382"/>
  <c r="AA3412"/>
  <c r="AA3414"/>
  <c r="AA3444"/>
  <c r="AA3446"/>
  <c r="AA3476"/>
  <c r="AA3478"/>
  <c r="AA3508"/>
  <c r="AA3510"/>
  <c r="AA3540"/>
  <c r="AA3542"/>
  <c r="AA3572"/>
  <c r="AA3574"/>
  <c r="AA3604"/>
  <c r="AA3606"/>
  <c r="AA3636"/>
  <c r="AA3638"/>
  <c r="AA3668"/>
  <c r="AA3670"/>
  <c r="AA3700"/>
  <c r="AA3702"/>
  <c r="AA3499"/>
  <c r="AA3583"/>
  <c r="AA3683"/>
  <c r="AA3427"/>
  <c r="AA3017"/>
  <c r="AA3030"/>
  <c r="AA3038"/>
  <c r="AA3046"/>
  <c r="AA3054"/>
  <c r="AA3062"/>
  <c r="AA3070"/>
  <c r="AA3078"/>
  <c r="AA3086"/>
  <c r="AA3094"/>
  <c r="AA3102"/>
  <c r="AA3110"/>
  <c r="AA3118"/>
  <c r="AA3126"/>
  <c r="AA3134"/>
  <c r="AA3142"/>
  <c r="AA3150"/>
  <c r="AA3158"/>
  <c r="AA3166"/>
  <c r="AA3174"/>
  <c r="AA3180"/>
  <c r="AA3182"/>
  <c r="AA3190"/>
  <c r="AA3198"/>
  <c r="AA3206"/>
  <c r="AA3214"/>
  <c r="AA3222"/>
  <c r="AA3230"/>
  <c r="AA3238"/>
  <c r="AA3246"/>
  <c r="AA3254"/>
  <c r="AA3262"/>
  <c r="AA3270"/>
  <c r="AA3278"/>
  <c r="AA3286"/>
  <c r="AA3294"/>
  <c r="AA3302"/>
  <c r="AA3308"/>
  <c r="AA3310"/>
  <c r="AA3316"/>
  <c r="AA3318"/>
  <c r="AA3324"/>
  <c r="AA3326"/>
  <c r="AA3332"/>
  <c r="AA3334"/>
  <c r="AA3340"/>
  <c r="AA3342"/>
  <c r="AA3348"/>
  <c r="AA3350"/>
  <c r="AA3356"/>
  <c r="AA3358"/>
  <c r="AA3364"/>
  <c r="AA3366"/>
  <c r="AA3372"/>
  <c r="AA3495"/>
  <c r="AA3515"/>
  <c r="AA3599"/>
  <c r="AA3699"/>
  <c r="AA3443"/>
  <c r="AA3511"/>
  <c r="AA3531"/>
  <c r="AA3615"/>
  <c r="AA3715"/>
  <c r="AA3459"/>
  <c r="AA861"/>
  <c r="AA1307"/>
  <c r="AA1343"/>
  <c r="W1395"/>
  <c r="AA1395" s="1"/>
  <c r="AA989"/>
  <c r="W1037"/>
  <c r="AA1037" s="1"/>
  <c r="AA1383"/>
  <c r="AA945"/>
  <c r="AA1236"/>
  <c r="W1363"/>
  <c r="AA1363" s="1"/>
  <c r="AA1403"/>
  <c r="AA1135"/>
  <c r="AA1400"/>
  <c r="AA1552"/>
  <c r="W1687"/>
  <c r="AA1687" s="1"/>
  <c r="AA1820"/>
  <c r="AA1955"/>
  <c r="AA2083"/>
  <c r="AA1443"/>
  <c r="W1471"/>
  <c r="AA1471" s="1"/>
  <c r="AA1512"/>
  <c r="AA1868"/>
  <c r="AA2158"/>
  <c r="AA1671"/>
  <c r="AA1711"/>
  <c r="AA1516"/>
  <c r="AA2421"/>
  <c r="W2429"/>
  <c r="AA2429" s="1"/>
  <c r="AA2437"/>
  <c r="W2445"/>
  <c r="AA2445" s="1"/>
  <c r="AA2453"/>
  <c r="W2461"/>
  <c r="AA2461" s="1"/>
  <c r="AA2469"/>
  <c r="W2477"/>
  <c r="AA2477" s="1"/>
  <c r="AA2485"/>
  <c r="W2493"/>
  <c r="AA2493" s="1"/>
  <c r="AA2501"/>
  <c r="W2509"/>
  <c r="AA2509" s="1"/>
  <c r="AA2517"/>
  <c r="AA2538"/>
  <c r="AA2546"/>
  <c r="AA2570"/>
  <c r="AA2578"/>
  <c r="W969"/>
  <c r="AA969" s="1"/>
  <c r="W1099"/>
  <c r="AA1099" s="1"/>
  <c r="AA1404"/>
  <c r="W973"/>
  <c r="AA973" s="1"/>
  <c r="AA997"/>
  <c r="AA1009"/>
  <c r="W1077"/>
  <c r="AA1077" s="1"/>
  <c r="W1115"/>
  <c r="AA1115" s="1"/>
  <c r="AA1295"/>
  <c r="AA1088"/>
  <c r="AA1147"/>
  <c r="W1271"/>
  <c r="AA1271" s="1"/>
  <c r="W1347"/>
  <c r="AA1347" s="1"/>
  <c r="AA1407"/>
  <c r="W925"/>
  <c r="AA925" s="1"/>
  <c r="AA1017"/>
  <c r="AA1140"/>
  <c r="AA1159"/>
  <c r="W1231"/>
  <c r="AA1231" s="1"/>
  <c r="AA1291"/>
  <c r="W1311"/>
  <c r="AA1311" s="1"/>
  <c r="AA1416"/>
  <c r="AA1451"/>
  <c r="W1639"/>
  <c r="AA1639" s="1"/>
  <c r="AA1724"/>
  <c r="AA1939"/>
  <c r="AA1467"/>
  <c r="W1499"/>
  <c r="AA1499" s="1"/>
  <c r="AA1624"/>
  <c r="W1751"/>
  <c r="AA1751" s="1"/>
  <c r="AA1772"/>
  <c r="AA1983"/>
  <c r="AA1491"/>
  <c r="W1627"/>
  <c r="AA1627" s="1"/>
  <c r="AA1807"/>
  <c r="AA2035"/>
  <c r="AA1508"/>
  <c r="W1715"/>
  <c r="AA1715" s="1"/>
  <c r="AA1895"/>
  <c r="AA1971"/>
  <c r="AA2039"/>
  <c r="AA2095"/>
  <c r="W2119"/>
  <c r="AA2119" s="1"/>
  <c r="AA2167"/>
  <c r="AA2406"/>
  <c r="AA2540"/>
  <c r="AA2572"/>
  <c r="AA917"/>
  <c r="W941"/>
  <c r="AA941" s="1"/>
  <c r="AA977"/>
  <c r="AA1408"/>
  <c r="W957"/>
  <c r="AA957" s="1"/>
  <c r="W1243"/>
  <c r="AA1243" s="1"/>
  <c r="W1215"/>
  <c r="AA1215" s="1"/>
  <c r="AA1388"/>
  <c r="AA1352"/>
  <c r="AA1456"/>
  <c r="AA1553"/>
  <c r="AA1900"/>
  <c r="AA2152"/>
  <c r="AA1472"/>
  <c r="W1511"/>
  <c r="AA1511" s="1"/>
  <c r="AA1959"/>
  <c r="AA2019"/>
  <c r="AA2413"/>
  <c r="AA1791"/>
  <c r="AA1975"/>
  <c r="AA1643"/>
  <c r="W1763"/>
  <c r="AA1763" s="1"/>
  <c r="AA2044"/>
  <c r="AA2422"/>
  <c r="AA2438"/>
  <c r="AA2454"/>
  <c r="AA2470"/>
  <c r="AA2486"/>
  <c r="AA2502"/>
  <c r="AA2518"/>
  <c r="AA2550"/>
  <c r="AA2582"/>
  <c r="AA877"/>
  <c r="AA1049"/>
  <c r="AA1076"/>
  <c r="AA1227"/>
  <c r="AA1263"/>
  <c r="W1375"/>
  <c r="AA1375" s="1"/>
  <c r="AA961"/>
  <c r="AA1188"/>
  <c r="AA1396"/>
  <c r="AA1355"/>
  <c r="AA1420"/>
  <c r="W1459"/>
  <c r="AA1459" s="1"/>
  <c r="AA1574"/>
  <c r="W1667"/>
  <c r="AA1667" s="1"/>
  <c r="AA1759"/>
  <c r="AA1836"/>
  <c r="AA2055"/>
  <c r="AA1439"/>
  <c r="AA1468"/>
  <c r="AA2092"/>
  <c r="W1479"/>
  <c r="AA1479" s="1"/>
  <c r="AA1492"/>
  <c r="AA1647"/>
  <c r="AA1815"/>
  <c r="AA2015"/>
  <c r="AA2144"/>
  <c r="AA2528"/>
  <c r="AA2560"/>
  <c r="AA3013"/>
  <c r="AA3029"/>
  <c r="AA3035"/>
  <c r="AA3037"/>
  <c r="AA3045"/>
  <c r="AA3053"/>
  <c r="AA3059"/>
  <c r="AA3061"/>
  <c r="AA3067"/>
  <c r="AA3069"/>
  <c r="AA3077"/>
  <c r="AA3085"/>
  <c r="AA3091"/>
  <c r="AA3093"/>
  <c r="AA3099"/>
  <c r="AA3101"/>
  <c r="AA3109"/>
  <c r="AA3117"/>
  <c r="AA3123"/>
  <c r="AA3125"/>
  <c r="AA3131"/>
  <c r="AA3133"/>
  <c r="AA3141"/>
  <c r="AA3149"/>
  <c r="AA3155"/>
  <c r="AA3157"/>
  <c r="AA3163"/>
  <c r="AA3165"/>
  <c r="AA3173"/>
  <c r="AA3181"/>
  <c r="AA3187"/>
  <c r="AA3189"/>
  <c r="AA3195"/>
  <c r="AA3197"/>
  <c r="AA3205"/>
  <c r="AA3213"/>
  <c r="AA3219"/>
  <c r="AA3221"/>
  <c r="AA3227"/>
  <c r="AA3229"/>
  <c r="AA3237"/>
  <c r="AA3245"/>
  <c r="AA3251"/>
  <c r="AA3253"/>
  <c r="AA3259"/>
  <c r="AA3261"/>
  <c r="AA3269"/>
  <c r="AA3277"/>
  <c r="AA3283"/>
  <c r="AA3285"/>
  <c r="AA3291"/>
  <c r="AA3293"/>
  <c r="AA3301"/>
  <c r="AA3309"/>
  <c r="AA3317"/>
  <c r="AA3325"/>
  <c r="AA3333"/>
  <c r="AA3341"/>
  <c r="AA3349"/>
  <c r="AA3357"/>
  <c r="AA3365"/>
  <c r="AA3373"/>
  <c r="AA3463"/>
  <c r="AA3547"/>
  <c r="AA3631"/>
  <c r="AA3375"/>
  <c r="AA3475"/>
  <c r="AA3479"/>
  <c r="AA3388"/>
  <c r="AA3390"/>
  <c r="AA3401"/>
  <c r="AA3420"/>
  <c r="AA3422"/>
  <c r="AA3433"/>
  <c r="AA3452"/>
  <c r="AA3454"/>
  <c r="AA3465"/>
  <c r="AA3484"/>
  <c r="AA3486"/>
  <c r="AA3497"/>
  <c r="AA3516"/>
  <c r="AA3518"/>
  <c r="AA3529"/>
  <c r="AA3548"/>
  <c r="AA3550"/>
  <c r="AA3561"/>
  <c r="AA3580"/>
  <c r="AA3582"/>
  <c r="AA3593"/>
  <c r="AA3612"/>
  <c r="AA3614"/>
  <c r="AA3625"/>
  <c r="AA3644"/>
  <c r="AA3646"/>
  <c r="AA3657"/>
  <c r="AA3676"/>
  <c r="AA3678"/>
  <c r="AA3689"/>
  <c r="AA3708"/>
  <c r="AA3710"/>
  <c r="AA3563"/>
  <c r="AA3647"/>
  <c r="AA3391"/>
  <c r="AA3491"/>
  <c r="AA3012"/>
  <c r="AA3028"/>
  <c r="AA3034"/>
  <c r="AA3036"/>
  <c r="AA3044"/>
  <c r="AA3050"/>
  <c r="AA3052"/>
  <c r="AA3060"/>
  <c r="AA3066"/>
  <c r="AA3068"/>
  <c r="AA3076"/>
  <c r="AA3082"/>
  <c r="AA3084"/>
  <c r="AA3092"/>
  <c r="AA3098"/>
  <c r="AA3100"/>
  <c r="AA3108"/>
  <c r="AA3114"/>
  <c r="AA3116"/>
  <c r="AA3124"/>
  <c r="AA3130"/>
  <c r="AA3132"/>
  <c r="AA3140"/>
  <c r="AA3146"/>
  <c r="AA3148"/>
  <c r="AA3156"/>
  <c r="AA3162"/>
  <c r="AA3164"/>
  <c r="AA3172"/>
  <c r="AA3178"/>
  <c r="AA3188"/>
  <c r="AA3194"/>
  <c r="AA3196"/>
  <c r="AA3204"/>
  <c r="AA3210"/>
  <c r="AA3212"/>
  <c r="AA3220"/>
  <c r="AA3226"/>
  <c r="AA3228"/>
  <c r="AA3236"/>
  <c r="AA3242"/>
  <c r="AA3244"/>
  <c r="AA3252"/>
  <c r="AA3258"/>
  <c r="AA3260"/>
  <c r="AA3268"/>
  <c r="AA3274"/>
  <c r="AA3276"/>
  <c r="AA3284"/>
  <c r="AA3290"/>
  <c r="AA3292"/>
  <c r="AA3300"/>
  <c r="AA3306"/>
  <c r="AA3322"/>
  <c r="AA3338"/>
  <c r="AA3354"/>
  <c r="AA3370"/>
  <c r="AA3559"/>
  <c r="AA3579"/>
  <c r="AA3663"/>
  <c r="AA3407"/>
  <c r="AA3507"/>
  <c r="AA3575"/>
  <c r="AA3376"/>
  <c r="AA3378"/>
  <c r="W3384"/>
  <c r="AA3384" s="1"/>
  <c r="AA3386"/>
  <c r="AA3389"/>
  <c r="AA3400"/>
  <c r="W3405"/>
  <c r="AA3405" s="1"/>
  <c r="AA3408"/>
  <c r="AA3410"/>
  <c r="W3416"/>
  <c r="AA3416" s="1"/>
  <c r="AA3418"/>
  <c r="AA3421"/>
  <c r="AA3432"/>
  <c r="W3437"/>
  <c r="AA3437" s="1"/>
  <c r="AA3440"/>
  <c r="AA3442"/>
  <c r="W3448"/>
  <c r="AA3448" s="1"/>
  <c r="AA3450"/>
  <c r="AA3453"/>
  <c r="AA3464"/>
  <c r="W3469"/>
  <c r="AA3469" s="1"/>
  <c r="AA3472"/>
  <c r="AA3474"/>
  <c r="W3480"/>
  <c r="AA3480" s="1"/>
  <c r="AA3482"/>
  <c r="AA3485"/>
  <c r="AA3496"/>
  <c r="W3501"/>
  <c r="AA3501" s="1"/>
  <c r="AA3504"/>
  <c r="AA3506"/>
  <c r="W3512"/>
  <c r="AA3512" s="1"/>
  <c r="AA3514"/>
  <c r="AA3517"/>
  <c r="AA3528"/>
  <c r="W3533"/>
  <c r="AA3533" s="1"/>
  <c r="AA3536"/>
  <c r="AA3538"/>
  <c r="W3544"/>
  <c r="AA3544" s="1"/>
  <c r="AA3546"/>
  <c r="AA3549"/>
  <c r="AA3560"/>
  <c r="W3565"/>
  <c r="AA3565" s="1"/>
  <c r="AA3568"/>
  <c r="AA3570"/>
  <c r="W3576"/>
  <c r="AA3576" s="1"/>
  <c r="AA3581"/>
  <c r="AA3592"/>
  <c r="W3597"/>
  <c r="AA3597" s="1"/>
  <c r="AA3600"/>
  <c r="AA3602"/>
  <c r="W3608"/>
  <c r="AA3608" s="1"/>
  <c r="AA3613"/>
  <c r="AA3624"/>
  <c r="W3629"/>
  <c r="AA3629" s="1"/>
  <c r="AA3632"/>
  <c r="AA3634"/>
  <c r="W3640"/>
  <c r="AA3640" s="1"/>
  <c r="AA3645"/>
  <c r="AA3656"/>
  <c r="W3661"/>
  <c r="AA3661" s="1"/>
  <c r="AA3664"/>
  <c r="AA3666"/>
  <c r="W3672"/>
  <c r="AA3672" s="1"/>
  <c r="AA3677"/>
  <c r="AA3688"/>
  <c r="W3693"/>
  <c r="AA3693" s="1"/>
  <c r="AA3696"/>
  <c r="AA3698"/>
  <c r="W3704"/>
  <c r="AA3704" s="1"/>
  <c r="AA3709"/>
  <c r="AA3595"/>
  <c r="AA3679"/>
  <c r="AA3423"/>
  <c r="AA3523"/>
  <c r="AA1183"/>
  <c r="W913"/>
  <c r="AA913" s="1"/>
  <c r="AA937"/>
  <c r="AA865"/>
  <c r="W1068"/>
  <c r="AA1068" s="1"/>
  <c r="AA1287"/>
  <c r="W1316"/>
  <c r="AA1316" s="1"/>
  <c r="AA1412"/>
  <c r="W1124"/>
  <c r="AA1124" s="1"/>
  <c r="W1340"/>
  <c r="AA1340" s="1"/>
  <c r="AA1364"/>
  <c r="W1432"/>
  <c r="AA1432" s="1"/>
  <c r="AA1448"/>
  <c r="W1488"/>
  <c r="AA1488" s="1"/>
  <c r="AA1634"/>
  <c r="W1855"/>
  <c r="AA1855" s="1"/>
  <c r="AA1932"/>
  <c r="W2031"/>
  <c r="AA2031" s="1"/>
  <c r="AA2060"/>
  <c r="AA1419"/>
  <c r="AA1427"/>
  <c r="W1496"/>
  <c r="AA1496" s="1"/>
  <c r="AA1504"/>
  <c r="W1676"/>
  <c r="AA1676" s="1"/>
  <c r="W1887"/>
  <c r="AA1887" s="1"/>
  <c r="AA1999"/>
  <c r="W2003"/>
  <c r="AA2003" s="1"/>
  <c r="AA2140"/>
  <c r="AA1743"/>
  <c r="AA1799"/>
  <c r="AA2023"/>
  <c r="AA2418"/>
  <c r="AA2434"/>
  <c r="AA2450"/>
  <c r="AA2466"/>
  <c r="AA2482"/>
  <c r="AA2498"/>
  <c r="AA2514"/>
  <c r="W2530"/>
  <c r="AA2530" s="1"/>
  <c r="W2562"/>
  <c r="AA2562" s="1"/>
  <c r="AA993"/>
  <c r="AA1111"/>
  <c r="AA1167"/>
  <c r="AA1360"/>
  <c r="AA1081"/>
  <c r="AA1127"/>
  <c r="W1172"/>
  <c r="AA1172" s="1"/>
  <c r="AA1391"/>
  <c r="AA1021"/>
  <c r="AA1367"/>
  <c r="W1380"/>
  <c r="AA1380" s="1"/>
  <c r="W853"/>
  <c r="AA853" s="1"/>
  <c r="AA965"/>
  <c r="W1045"/>
  <c r="AA1045" s="1"/>
  <c r="W1056"/>
  <c r="AA1056" s="1"/>
  <c r="AA1108"/>
  <c r="AA1220"/>
  <c r="AA1239"/>
  <c r="AA1300"/>
  <c r="W1368"/>
  <c r="AA1368" s="1"/>
  <c r="AA1376"/>
  <c r="AA1460"/>
  <c r="AA1573"/>
  <c r="W1783"/>
  <c r="AA1783" s="1"/>
  <c r="W1804"/>
  <c r="AA1804" s="1"/>
  <c r="AA1916"/>
  <c r="W2007"/>
  <c r="AA2007" s="1"/>
  <c r="W2067"/>
  <c r="AA2067" s="1"/>
  <c r="AA2127"/>
  <c r="AA1447"/>
  <c r="AA1476"/>
  <c r="W1528"/>
  <c r="AA1528" s="1"/>
  <c r="AA1556"/>
  <c r="AA1699"/>
  <c r="W1823"/>
  <c r="AA1823" s="1"/>
  <c r="AA1852"/>
  <c r="W2071"/>
  <c r="AA2071" s="1"/>
  <c r="W1480"/>
  <c r="AA1480" s="1"/>
  <c r="AA1655"/>
  <c r="AA1695"/>
  <c r="AA1756"/>
  <c r="W1948"/>
  <c r="AA1948" s="1"/>
  <c r="AA1987"/>
  <c r="W2148"/>
  <c r="AA2148" s="1"/>
  <c r="AA2160"/>
  <c r="AA1679"/>
  <c r="AA1692"/>
  <c r="W1839"/>
  <c r="AA1839" s="1"/>
  <c r="W2028"/>
  <c r="AA2028" s="1"/>
  <c r="W2524"/>
  <c r="AA2524" s="1"/>
  <c r="AA2532"/>
  <c r="W2556"/>
  <c r="AA2556" s="1"/>
  <c r="AA2564"/>
  <c r="AA953"/>
  <c r="W1029"/>
  <c r="AA1029" s="1"/>
  <c r="W1284"/>
  <c r="AA1284" s="1"/>
  <c r="W1379"/>
  <c r="AA1379" s="1"/>
  <c r="W933"/>
  <c r="AA933" s="1"/>
  <c r="AA1156"/>
  <c r="W1303"/>
  <c r="AA1303" s="1"/>
  <c r="W1359"/>
  <c r="AA1359" s="1"/>
  <c r="W1005"/>
  <c r="AA1005" s="1"/>
  <c r="W1092"/>
  <c r="AA1092" s="1"/>
  <c r="W1103"/>
  <c r="AA1103" s="1"/>
  <c r="AA1255"/>
  <c r="W1351"/>
  <c r="AA1351" s="1"/>
  <c r="W1371"/>
  <c r="AA1371" s="1"/>
  <c r="AA1001"/>
  <c r="AA1095"/>
  <c r="W1204"/>
  <c r="AA1204" s="1"/>
  <c r="W1275"/>
  <c r="AA1275" s="1"/>
  <c r="W1424"/>
  <c r="AA1424" s="1"/>
  <c r="AA1440"/>
  <c r="AA1463"/>
  <c r="AA1487"/>
  <c r="AA1500"/>
  <c r="AA1683"/>
  <c r="AA1788"/>
  <c r="W1991"/>
  <c r="AA1991" s="1"/>
  <c r="W2012"/>
  <c r="AA2012" s="1"/>
  <c r="AA2111"/>
  <c r="W2414"/>
  <c r="AA2414" s="1"/>
  <c r="W1435"/>
  <c r="AA1435" s="1"/>
  <c r="AA1483"/>
  <c r="AA1503"/>
  <c r="W1919"/>
  <c r="AA1919" s="1"/>
  <c r="AA2087"/>
  <c r="AA2156"/>
  <c r="W1740"/>
  <c r="AA1740" s="1"/>
  <c r="W1779"/>
  <c r="AA1779" s="1"/>
  <c r="W1863"/>
  <c r="AA1863" s="1"/>
  <c r="W1891"/>
  <c r="AA1891" s="1"/>
  <c r="W1663"/>
  <c r="AA1663" s="1"/>
  <c r="W1875"/>
  <c r="AA1875" s="1"/>
  <c r="AA1980"/>
  <c r="W2124"/>
  <c r="AA2124" s="1"/>
  <c r="AA2417"/>
  <c r="W2430"/>
  <c r="AA2430" s="1"/>
  <c r="AA2433"/>
  <c r="W2446"/>
  <c r="AA2446" s="1"/>
  <c r="AA2449"/>
  <c r="W2462"/>
  <c r="AA2462" s="1"/>
  <c r="AA2465"/>
  <c r="W2478"/>
  <c r="AA2478" s="1"/>
  <c r="AA2481"/>
  <c r="W2494"/>
  <c r="AA2494" s="1"/>
  <c r="AA2497"/>
  <c r="W2510"/>
  <c r="AA2510" s="1"/>
  <c r="AA2513"/>
  <c r="W2534"/>
  <c r="AA2534" s="1"/>
  <c r="AA2542"/>
  <c r="W2566"/>
  <c r="AA2566" s="1"/>
  <c r="AA2574"/>
  <c r="AA1013"/>
  <c r="AA1223"/>
  <c r="AA1387"/>
  <c r="AA1053"/>
  <c r="AA1079"/>
  <c r="AA921"/>
  <c r="AA1356"/>
  <c r="AA905"/>
  <c r="AA1259"/>
  <c r="AA1392"/>
  <c r="AA1452"/>
  <c r="AA1523"/>
  <c r="AA1703"/>
  <c r="AA1747"/>
  <c r="AA2047"/>
  <c r="AA1569"/>
  <c r="AA1964"/>
  <c r="AA1646"/>
  <c r="AA1827"/>
  <c r="AA1951"/>
  <c r="AA2131"/>
  <c r="AA2410"/>
  <c r="AA2520"/>
  <c r="AA2552"/>
  <c r="AA3024"/>
  <c r="W3031"/>
  <c r="AA3031" s="1"/>
  <c r="AA3043"/>
  <c r="AA3051"/>
  <c r="AA3075"/>
  <c r="W3079"/>
  <c r="AA3079" s="1"/>
  <c r="AA3083"/>
  <c r="W3095"/>
  <c r="AA3095" s="1"/>
  <c r="AA3107"/>
  <c r="AA3115"/>
  <c r="AA3139"/>
  <c r="W3143"/>
  <c r="AA3143" s="1"/>
  <c r="AA3147"/>
  <c r="W3159"/>
  <c r="AA3159" s="1"/>
  <c r="AA3171"/>
  <c r="AA3179"/>
  <c r="AA3203"/>
  <c r="W3207"/>
  <c r="AA3207" s="1"/>
  <c r="AA3211"/>
  <c r="W3223"/>
  <c r="AA3223" s="1"/>
  <c r="AA3235"/>
  <c r="AA3243"/>
  <c r="AA3267"/>
  <c r="W3271"/>
  <c r="AA3271" s="1"/>
  <c r="AA3275"/>
  <c r="W3287"/>
  <c r="AA3287" s="1"/>
  <c r="AA3299"/>
  <c r="AA3307"/>
  <c r="AA3315"/>
  <c r="AA3323"/>
  <c r="AA3331"/>
  <c r="AA3339"/>
  <c r="AA3347"/>
  <c r="AA3355"/>
  <c r="AA3363"/>
  <c r="AA3371"/>
  <c r="AA3527"/>
  <c r="AA3611"/>
  <c r="AA3695"/>
  <c r="AA3439"/>
  <c r="AA3539"/>
  <c r="W3671"/>
  <c r="AA3671" s="1"/>
  <c r="AA3543"/>
  <c r="W3415"/>
  <c r="AA3415" s="1"/>
  <c r="AA3377"/>
  <c r="W3393"/>
  <c r="AA3393" s="1"/>
  <c r="AA3396"/>
  <c r="AA3398"/>
  <c r="AA3409"/>
  <c r="W3425"/>
  <c r="AA3425" s="1"/>
  <c r="AA3428"/>
  <c r="AA3430"/>
  <c r="AA3441"/>
  <c r="W3457"/>
  <c r="AA3457" s="1"/>
  <c r="AA3460"/>
  <c r="AA3462"/>
  <c r="W3468"/>
  <c r="AA3468" s="1"/>
  <c r="W3470"/>
  <c r="AA3470" s="1"/>
  <c r="AA3473"/>
  <c r="W3489"/>
  <c r="AA3489" s="1"/>
  <c r="AA3492"/>
  <c r="AA3494"/>
  <c r="W3502"/>
  <c r="AA3502" s="1"/>
  <c r="AA3505"/>
  <c r="W3521"/>
  <c r="AA3521" s="1"/>
  <c r="AA3524"/>
  <c r="AA3526"/>
  <c r="W3532"/>
  <c r="AA3532" s="1"/>
  <c r="AA3537"/>
  <c r="W3553"/>
  <c r="AA3553" s="1"/>
  <c r="AA3556"/>
  <c r="AA3558"/>
  <c r="AA3569"/>
  <c r="W3585"/>
  <c r="AA3585" s="1"/>
  <c r="AA3588"/>
  <c r="AA3590"/>
  <c r="W3596"/>
  <c r="AA3596" s="1"/>
  <c r="AA3601"/>
  <c r="W3617"/>
  <c r="AA3617" s="1"/>
  <c r="AA3620"/>
  <c r="AA3622"/>
  <c r="AA3633"/>
  <c r="W3649"/>
  <c r="AA3649" s="1"/>
  <c r="AA3652"/>
  <c r="AA3654"/>
  <c r="AA3665"/>
  <c r="W3681"/>
  <c r="AA3681" s="1"/>
  <c r="AA3684"/>
  <c r="AA3686"/>
  <c r="AA3692"/>
  <c r="W3694"/>
  <c r="AA3694" s="1"/>
  <c r="AA3697"/>
  <c r="W3713"/>
  <c r="AA3713" s="1"/>
  <c r="W3691"/>
  <c r="AA3691" s="1"/>
  <c r="AA3627"/>
  <c r="W3435"/>
  <c r="AA3435" s="1"/>
  <c r="AA3711"/>
  <c r="W3519"/>
  <c r="AA3519" s="1"/>
  <c r="AA3455"/>
  <c r="W3619"/>
  <c r="AA3619" s="1"/>
  <c r="AA3555"/>
  <c r="AA3716"/>
  <c r="W3020"/>
  <c r="AA3020" s="1"/>
  <c r="AA3025"/>
  <c r="W3032"/>
  <c r="AA3032" s="1"/>
  <c r="W3040"/>
  <c r="AA3040" s="1"/>
  <c r="AA3042"/>
  <c r="W3048"/>
  <c r="AA3048" s="1"/>
  <c r="W3056"/>
  <c r="AA3056" s="1"/>
  <c r="AA3058"/>
  <c r="W3064"/>
  <c r="AA3064" s="1"/>
  <c r="W3072"/>
  <c r="AA3072" s="1"/>
  <c r="AA3074"/>
  <c r="W3080"/>
  <c r="AA3080" s="1"/>
  <c r="W3088"/>
  <c r="AA3088" s="1"/>
  <c r="AA3090"/>
  <c r="W3096"/>
  <c r="AA3096" s="1"/>
  <c r="AA3106"/>
  <c r="W3120"/>
  <c r="AA3120" s="1"/>
  <c r="AA3122"/>
  <c r="AA3138"/>
  <c r="AA3154"/>
  <c r="AA3170"/>
  <c r="AA3186"/>
  <c r="AA3202"/>
  <c r="AA3218"/>
  <c r="AA3234"/>
  <c r="AA3250"/>
  <c r="AA3266"/>
  <c r="AA3282"/>
  <c r="AA3298"/>
  <c r="AA3312"/>
  <c r="AA3314"/>
  <c r="AA3328"/>
  <c r="AA3330"/>
  <c r="AA3344"/>
  <c r="AA3346"/>
  <c r="AA3360"/>
  <c r="AA3362"/>
  <c r="AA3623"/>
  <c r="AA3643"/>
  <c r="AA3387"/>
  <c r="AA3471"/>
  <c r="AA3571"/>
  <c r="W3703"/>
  <c r="AA3703" s="1"/>
  <c r="AA3639"/>
  <c r="W3447"/>
  <c r="AA3447" s="1"/>
  <c r="AA3383"/>
  <c r="W3381"/>
  <c r="AA3381" s="1"/>
  <c r="W3392"/>
  <c r="AA3392" s="1"/>
  <c r="W3394"/>
  <c r="AA3394" s="1"/>
  <c r="AA3397"/>
  <c r="W3413"/>
  <c r="AA3413" s="1"/>
  <c r="W3424"/>
  <c r="AA3424" s="1"/>
  <c r="W3426"/>
  <c r="AA3426" s="1"/>
  <c r="AA3429"/>
  <c r="W3445"/>
  <c r="AA3445" s="1"/>
  <c r="W3456"/>
  <c r="AA3456" s="1"/>
  <c r="W3458"/>
  <c r="AA3458" s="1"/>
  <c r="AA3461"/>
  <c r="W3477"/>
  <c r="AA3477" s="1"/>
  <c r="W3488"/>
  <c r="AA3488" s="1"/>
  <c r="W3490"/>
  <c r="AA3490" s="1"/>
  <c r="AA3493"/>
  <c r="W3509"/>
  <c r="AA3509" s="1"/>
  <c r="W3520"/>
  <c r="AA3520" s="1"/>
  <c r="W3522"/>
  <c r="AA3522" s="1"/>
  <c r="AA3525"/>
  <c r="W3541"/>
  <c r="AA3541" s="1"/>
  <c r="W3552"/>
  <c r="AA3552" s="1"/>
  <c r="W3554"/>
  <c r="AA3554" s="1"/>
  <c r="AA3557"/>
  <c r="W3573"/>
  <c r="AA3573" s="1"/>
  <c r="W3578"/>
  <c r="AA3578" s="1"/>
  <c r="W3584"/>
  <c r="AA3584" s="1"/>
  <c r="W3586"/>
  <c r="AA3586" s="1"/>
  <c r="AA3589"/>
  <c r="W3605"/>
  <c r="AA3605" s="1"/>
  <c r="W3610"/>
  <c r="AA3610" s="1"/>
  <c r="W3616"/>
  <c r="AA3616" s="1"/>
  <c r="W3618"/>
  <c r="AA3618" s="1"/>
  <c r="AA3621"/>
  <c r="W3637"/>
  <c r="AA3637" s="1"/>
  <c r="W3642"/>
  <c r="AA3642" s="1"/>
  <c r="W3648"/>
  <c r="AA3648" s="1"/>
  <c r="W3650"/>
  <c r="AA3650" s="1"/>
  <c r="AA3653"/>
  <c r="W3669"/>
  <c r="AA3669" s="1"/>
  <c r="W3674"/>
  <c r="AA3674" s="1"/>
  <c r="W3680"/>
  <c r="AA3680" s="1"/>
  <c r="W3682"/>
  <c r="AA3682" s="1"/>
  <c r="AA3685"/>
  <c r="W3701"/>
  <c r="AA3701" s="1"/>
  <c r="W3706"/>
  <c r="AA3706" s="1"/>
  <c r="W3712"/>
  <c r="AA3712" s="1"/>
  <c r="W3714"/>
  <c r="AA3714" s="1"/>
  <c r="AA3659"/>
  <c r="W3467"/>
  <c r="AA3467" s="1"/>
  <c r="AA3403"/>
  <c r="W3551"/>
  <c r="AA3551" s="1"/>
  <c r="AA3487"/>
  <c r="W3651"/>
  <c r="AA3651" s="1"/>
  <c r="AA3587"/>
  <c r="W3395"/>
  <c r="AA3395" s="1"/>
</calcChain>
</file>

<file path=xl/sharedStrings.xml><?xml version="1.0" encoding="utf-8"?>
<sst xmlns="http://schemas.openxmlformats.org/spreadsheetml/2006/main" count="31897" uniqueCount="45">
  <si>
    <t>Date</t>
  </si>
  <si>
    <t>Month</t>
  </si>
  <si>
    <t>Year4</t>
  </si>
  <si>
    <t>Year2</t>
  </si>
  <si>
    <t>zip2</t>
  </si>
  <si>
    <t>zip4</t>
  </si>
  <si>
    <t>https://www1.nseindia.com/archives/equities/bhavcopy/pr/</t>
  </si>
  <si>
    <t>path</t>
  </si>
  <si>
    <t>extract</t>
  </si>
  <si>
    <t>D:\\My-Shares\\source-bhavcopy\\</t>
  </si>
  <si>
    <t>download</t>
  </si>
  <si>
    <t>check_url</t>
  </si>
  <si>
    <t>unzip1</t>
  </si>
  <si>
    <t>D:\\My-Shares\\source-bhavcopy-zip\\</t>
  </si>
  <si>
    <t>D:\\My-Shares\\source-fno-zip</t>
  </si>
  <si>
    <t>extract_fno_zip</t>
  </si>
  <si>
    <t>extract_fno_csv</t>
  </si>
  <si>
    <t>D:\\My-Shares\\source-fno-csv</t>
  </si>
  <si>
    <t>unzip_fno_csv</t>
  </si>
  <si>
    <t>fut_data</t>
  </si>
  <si>
    <t>op_data</t>
  </si>
  <si>
    <t>fut_rdata</t>
  </si>
  <si>
    <t>opt_data</t>
  </si>
  <si>
    <t>ma_file</t>
  </si>
  <si>
    <t>https://www1.nseindia.com/archives/equities/mkt/</t>
  </si>
  <si>
    <t>ma_location</t>
  </si>
  <si>
    <t>ma_file02</t>
  </si>
  <si>
    <t>fread_ma01</t>
  </si>
  <si>
    <t>fread_ma02</t>
  </si>
  <si>
    <t>fread_ma03</t>
  </si>
  <si>
    <t>fread_ma04</t>
  </si>
  <si>
    <t>fread_ma05</t>
  </si>
  <si>
    <t>https://www1.nseindia.com/content/indices/</t>
  </si>
  <si>
    <t>bnf04</t>
  </si>
  <si>
    <t>bnf0001</t>
  </si>
  <si>
    <t>bnf0002</t>
  </si>
  <si>
    <t>bnf0003</t>
  </si>
  <si>
    <t>bnf04zip</t>
  </si>
  <si>
    <t>bnf05download</t>
  </si>
  <si>
    <t>bnf0002loc</t>
  </si>
  <si>
    <t>D:\\My-Shares\\source-index-wgt\\</t>
  </si>
  <si>
    <t>Date0</t>
  </si>
  <si>
    <t>bnf06unzip</t>
  </si>
  <si>
    <t>bnf0002loc02</t>
  </si>
  <si>
    <t>D:\\My-Shares\\source-index-wgt-bnfpdf</t>
  </si>
</sst>
</file>

<file path=xl/styles.xml><?xml version="1.0" encoding="utf-8"?>
<styleSheet xmlns="http://schemas.openxmlformats.org/spreadsheetml/2006/main">
  <numFmts count="1">
    <numFmt numFmtId="164" formatCode="00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1.nseindia.com/archives/equities/bhavcopy/pr/" TargetMode="External"/><Relationship Id="rId1" Type="http://schemas.openxmlformats.org/officeDocument/2006/relationships/hyperlink" Target="https://www1.nseindia.com/archives/equities/bhavcopy/pr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1.nseindia.com/archives/equities/mkt/" TargetMode="External"/><Relationship Id="rId2" Type="http://schemas.openxmlformats.org/officeDocument/2006/relationships/hyperlink" Target="https://www1.nseindia.com/archives/equities/bhavcopy/pr/" TargetMode="External"/><Relationship Id="rId1" Type="http://schemas.openxmlformats.org/officeDocument/2006/relationships/hyperlink" Target="https://www1.nseindia.com/archives/equities/bhavcopy/pr/" TargetMode="External"/><Relationship Id="rId6" Type="http://schemas.openxmlformats.org/officeDocument/2006/relationships/hyperlink" Target="https://www1.nseindia.com/content/indices/" TargetMode="External"/><Relationship Id="rId5" Type="http://schemas.openxmlformats.org/officeDocument/2006/relationships/hyperlink" Target="https://www1.nseindia.com/content/indices/" TargetMode="External"/><Relationship Id="rId4" Type="http://schemas.openxmlformats.org/officeDocument/2006/relationships/hyperlink" Target="https://www1.nseindia.com/archives/equities/mk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16"/>
  <sheetViews>
    <sheetView topLeftCell="H1" workbookViewId="0">
      <selection activeCell="U2" sqref="U2"/>
    </sheetView>
  </sheetViews>
  <sheetFormatPr defaultRowHeight="15"/>
  <cols>
    <col min="1" max="1" width="9.85546875" bestFit="1" customWidth="1"/>
    <col min="2" max="2" width="5.140625" bestFit="1" customWidth="1"/>
    <col min="3" max="3" width="6.85546875" bestFit="1" customWidth="1"/>
    <col min="4" max="5" width="5.85546875" bestFit="1" customWidth="1"/>
    <col min="6" max="6" width="12.42578125" bestFit="1" customWidth="1"/>
    <col min="7" max="7" width="14.140625" bestFit="1" customWidth="1"/>
    <col min="9" max="9" width="33" bestFit="1" customWidth="1"/>
    <col min="10" max="10" width="33" customWidth="1"/>
  </cols>
  <sheetData>
    <row r="1" spans="1:1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11</v>
      </c>
      <c r="K1" t="s">
        <v>10</v>
      </c>
      <c r="L1" t="s">
        <v>12</v>
      </c>
    </row>
    <row r="2" spans="1:12">
      <c r="A2" s="1">
        <v>40603</v>
      </c>
      <c r="B2" s="2">
        <f>DAY(A2)</f>
        <v>1</v>
      </c>
      <c r="C2" s="2">
        <f t="shared" ref="C2:C66" si="0">MONTH(A2)</f>
        <v>3</v>
      </c>
      <c r="D2">
        <f>YEAR(A2)</f>
        <v>2011</v>
      </c>
      <c r="E2" t="str">
        <f>TEXT(A2,"yy")</f>
        <v>11</v>
      </c>
      <c r="F2" t="str">
        <f>CONCATENATE("PR", TEXT(B2, "00"), TEXT(C2, "00"),E2, ".zip")</f>
        <v>PR010311.zip</v>
      </c>
      <c r="G2" t="str">
        <f>CONCATENATE("fo", TEXT(B2, "00"), TEXT(C2, "00"),D2, ".zip")</f>
        <v>fo01032011.zip</v>
      </c>
      <c r="H2" s="3" t="s">
        <v>6</v>
      </c>
      <c r="I2" t="s">
        <v>9</v>
      </c>
      <c r="J2" t="str">
        <f>CONCATENATE("if (curl_fetch_memory('", H2, F2, "')$status_code == 200)")</f>
        <v>if (curl_fetch_memory('https://www1.nseindia.com/archives/equities/bhavcopy/pr/PR010311.zip')$status_code == 200)</v>
      </c>
      <c r="K2" t="str">
        <f>CONCATENATE(J2, " download.file('", H2, F2, "', '", I2, F2, "')")</f>
        <v>if (curl_fetch_memory('https://www1.nseindia.com/archives/equities/bhavcopy/pr/PR010311.zip')$status_code == 200) download.file('https://www1.nseindia.com/archives/equities/bhavcopy/pr/PR010311.zip', 'D:\\My-Shares\\source-bhavcopy\\PR010311.zip')</v>
      </c>
      <c r="L2" t="str">
        <f>CONCATENATE("if (file.exists('D:\\My-Shares\\source-bhavcopy\\", F2, "')) unzip(zipfile = 'D:\\My-Shares\\source-bhavcopy\\", F2, "', exdir = 'D:/My-Shares/source-fno')")</f>
        <v>if (file.exists('D:\\My-Shares\\source-bhavcopy\\PR010311.zip')) unzip(zipfile = 'D:\\My-Shares\\source-bhavcopy\\PR010311.zip', exdir = 'D:/My-Shares/source-fno')</v>
      </c>
    </row>
    <row r="3" spans="1:12">
      <c r="A3" s="1">
        <v>40604</v>
      </c>
      <c r="B3" s="2">
        <f t="shared" ref="B3:B66" si="1">DAY(A3)</f>
        <v>2</v>
      </c>
      <c r="C3" s="2">
        <f t="shared" si="0"/>
        <v>3</v>
      </c>
      <c r="D3">
        <f t="shared" ref="D3:D66" si="2">YEAR(A3)</f>
        <v>2011</v>
      </c>
      <c r="E3" t="str">
        <f t="shared" ref="E3:E66" si="3">TEXT(A3,"yy")</f>
        <v>11</v>
      </c>
      <c r="F3" t="str">
        <f t="shared" ref="F3:F66" si="4">CONCATENATE("PR", TEXT(B3, "00"), TEXT(C3, "00"),E3, ".zip")</f>
        <v>PR020311.zip</v>
      </c>
      <c r="G3" t="str">
        <f t="shared" ref="G3:G66" si="5">CONCATENATE("fo", TEXT(B3, "00"), TEXT(C3, "00"),D3, ".zip")</f>
        <v>fo02032011.zip</v>
      </c>
      <c r="H3" s="3" t="s">
        <v>6</v>
      </c>
      <c r="I3" t="s">
        <v>9</v>
      </c>
      <c r="J3" t="str">
        <f t="shared" ref="J3:J66" si="6">CONCATENATE("if (curl_fetch_memory('", H3, F3, "')$status_code == 200)")</f>
        <v>if (curl_fetch_memory('https://www1.nseindia.com/archives/equities/bhavcopy/pr/PR020311.zip')$status_code == 200)</v>
      </c>
      <c r="K3" t="str">
        <f>CONCATENATE(J3, " download.file('", H3, F3, "', '", I3, F3, "')")</f>
        <v>if (curl_fetch_memory('https://www1.nseindia.com/archives/equities/bhavcopy/pr/PR020311.zip')$status_code == 200) download.file('https://www1.nseindia.com/archives/equities/bhavcopy/pr/PR020311.zip', 'D:\\My-Shares\\source-bhavcopy\\PR020311.zip')</v>
      </c>
      <c r="L3" t="str">
        <f t="shared" ref="L3:L66" si="7">CONCATENATE("if (file.exists('D:\\My-Shares\\source-bhavcopy\\", F3, "')) unzip(zipfile = 'D:\\My-Shares\\source-bhavcopy\\", F3, "', exdir = 'D:/My-Shares/source-fno')")</f>
        <v>if (file.exists('D:\\My-Shares\\source-bhavcopy\\PR020311.zip')) unzip(zipfile = 'D:\\My-Shares\\source-bhavcopy\\PR020311.zip', exdir = 'D:/My-Shares/source-fno')</v>
      </c>
    </row>
    <row r="4" spans="1:12">
      <c r="A4" s="1">
        <v>40605</v>
      </c>
      <c r="B4" s="2">
        <f t="shared" si="1"/>
        <v>3</v>
      </c>
      <c r="C4" s="2">
        <f t="shared" si="0"/>
        <v>3</v>
      </c>
      <c r="D4">
        <f t="shared" si="2"/>
        <v>2011</v>
      </c>
      <c r="E4" t="str">
        <f t="shared" si="3"/>
        <v>11</v>
      </c>
      <c r="F4" t="str">
        <f t="shared" si="4"/>
        <v>PR030311.zip</v>
      </c>
      <c r="G4" t="str">
        <f t="shared" si="5"/>
        <v>fo03032011.zip</v>
      </c>
      <c r="H4" s="3" t="s">
        <v>6</v>
      </c>
      <c r="I4" t="s">
        <v>9</v>
      </c>
      <c r="J4" t="str">
        <f t="shared" si="6"/>
        <v>if (curl_fetch_memory('https://www1.nseindia.com/archives/equities/bhavcopy/pr/PR030311.zip')$status_code == 200)</v>
      </c>
      <c r="K4" t="str">
        <f>CONCATENATE(J4, " download.file('", H4, F4, "', '", I4, F4, "')")</f>
        <v>if (curl_fetch_memory('https://www1.nseindia.com/archives/equities/bhavcopy/pr/PR030311.zip')$status_code == 200) download.file('https://www1.nseindia.com/archives/equities/bhavcopy/pr/PR030311.zip', 'D:\\My-Shares\\source-bhavcopy\\PR030311.zip')</v>
      </c>
      <c r="L4" t="str">
        <f t="shared" si="7"/>
        <v>if (file.exists('D:\\My-Shares\\source-bhavcopy\\PR030311.zip')) unzip(zipfile = 'D:\\My-Shares\\source-bhavcopy\\PR030311.zip', exdir = 'D:/My-Shares/source-fno')</v>
      </c>
    </row>
    <row r="5" spans="1:12">
      <c r="A5" s="1">
        <v>40606</v>
      </c>
      <c r="B5" s="2">
        <f t="shared" si="1"/>
        <v>4</v>
      </c>
      <c r="C5" s="2">
        <f t="shared" si="0"/>
        <v>3</v>
      </c>
      <c r="D5">
        <f t="shared" si="2"/>
        <v>2011</v>
      </c>
      <c r="E5" t="str">
        <f t="shared" si="3"/>
        <v>11</v>
      </c>
      <c r="F5" t="str">
        <f t="shared" si="4"/>
        <v>PR040311.zip</v>
      </c>
      <c r="G5" t="str">
        <f t="shared" si="5"/>
        <v>fo04032011.zip</v>
      </c>
      <c r="H5" s="3" t="s">
        <v>6</v>
      </c>
      <c r="I5" t="s">
        <v>9</v>
      </c>
      <c r="J5" t="str">
        <f t="shared" si="6"/>
        <v>if (curl_fetch_memory('https://www1.nseindia.com/archives/equities/bhavcopy/pr/PR040311.zip')$status_code == 200)</v>
      </c>
      <c r="K5" t="str">
        <f>CONCATENATE(J5, " download.file('", H5, F5, "', '", I5, F5, "')")</f>
        <v>if (curl_fetch_memory('https://www1.nseindia.com/archives/equities/bhavcopy/pr/PR040311.zip')$status_code == 200) download.file('https://www1.nseindia.com/archives/equities/bhavcopy/pr/PR040311.zip', 'D:\\My-Shares\\source-bhavcopy\\PR040311.zip')</v>
      </c>
      <c r="L5" t="str">
        <f t="shared" si="7"/>
        <v>if (file.exists('D:\\My-Shares\\source-bhavcopy\\PR040311.zip')) unzip(zipfile = 'D:\\My-Shares\\source-bhavcopy\\PR040311.zip', exdir = 'D:/My-Shares/source-fno')</v>
      </c>
    </row>
    <row r="6" spans="1:12">
      <c r="A6" s="1">
        <v>40607</v>
      </c>
      <c r="B6" s="2">
        <f t="shared" si="1"/>
        <v>5</v>
      </c>
      <c r="C6" s="2">
        <f t="shared" si="0"/>
        <v>3</v>
      </c>
      <c r="D6">
        <f t="shared" si="2"/>
        <v>2011</v>
      </c>
      <c r="E6" t="str">
        <f t="shared" si="3"/>
        <v>11</v>
      </c>
      <c r="F6" t="str">
        <f t="shared" si="4"/>
        <v>PR050311.zip</v>
      </c>
      <c r="G6" t="str">
        <f t="shared" si="5"/>
        <v>fo05032011.zip</v>
      </c>
      <c r="H6" s="3" t="s">
        <v>6</v>
      </c>
      <c r="I6" t="s">
        <v>9</v>
      </c>
      <c r="J6" t="str">
        <f t="shared" si="6"/>
        <v>if (curl_fetch_memory('https://www1.nseindia.com/archives/equities/bhavcopy/pr/PR050311.zip')$status_code == 200)</v>
      </c>
      <c r="K6" t="str">
        <f t="shared" ref="K6:K69" si="8">CONCATENATE(J6, " download.file('", H6, F6, "', '", I6, F6, "')")</f>
        <v>if (curl_fetch_memory('https://www1.nseindia.com/archives/equities/bhavcopy/pr/PR050311.zip')$status_code == 200) download.file('https://www1.nseindia.com/archives/equities/bhavcopy/pr/PR050311.zip', 'D:\\My-Shares\\source-bhavcopy\\PR050311.zip')</v>
      </c>
      <c r="L6" t="str">
        <f t="shared" si="7"/>
        <v>if (file.exists('D:\\My-Shares\\source-bhavcopy\\PR050311.zip')) unzip(zipfile = 'D:\\My-Shares\\source-bhavcopy\\PR050311.zip', exdir = 'D:/My-Shares/source-fno')</v>
      </c>
    </row>
    <row r="7" spans="1:12">
      <c r="A7" s="1">
        <v>40608</v>
      </c>
      <c r="B7" s="2">
        <f t="shared" si="1"/>
        <v>6</v>
      </c>
      <c r="C7" s="2">
        <f t="shared" si="0"/>
        <v>3</v>
      </c>
      <c r="D7">
        <f t="shared" si="2"/>
        <v>2011</v>
      </c>
      <c r="E7" t="str">
        <f t="shared" si="3"/>
        <v>11</v>
      </c>
      <c r="F7" t="str">
        <f t="shared" si="4"/>
        <v>PR060311.zip</v>
      </c>
      <c r="G7" t="str">
        <f t="shared" si="5"/>
        <v>fo06032011.zip</v>
      </c>
      <c r="H7" s="3" t="s">
        <v>6</v>
      </c>
      <c r="I7" t="s">
        <v>9</v>
      </c>
      <c r="J7" t="str">
        <f t="shared" si="6"/>
        <v>if (curl_fetch_memory('https://www1.nseindia.com/archives/equities/bhavcopy/pr/PR060311.zip')$status_code == 200)</v>
      </c>
      <c r="K7" t="str">
        <f t="shared" si="8"/>
        <v>if (curl_fetch_memory('https://www1.nseindia.com/archives/equities/bhavcopy/pr/PR060311.zip')$status_code == 200) download.file('https://www1.nseindia.com/archives/equities/bhavcopy/pr/PR060311.zip', 'D:\\My-Shares\\source-bhavcopy\\PR060311.zip')</v>
      </c>
      <c r="L7" t="str">
        <f t="shared" si="7"/>
        <v>if (file.exists('D:\\My-Shares\\source-bhavcopy\\PR060311.zip')) unzip(zipfile = 'D:\\My-Shares\\source-bhavcopy\\PR060311.zip', exdir = 'D:/My-Shares/source-fno')</v>
      </c>
    </row>
    <row r="8" spans="1:12">
      <c r="A8" s="1">
        <v>40609</v>
      </c>
      <c r="B8" s="2">
        <f t="shared" si="1"/>
        <v>7</v>
      </c>
      <c r="C8" s="2">
        <f t="shared" si="0"/>
        <v>3</v>
      </c>
      <c r="D8">
        <f t="shared" si="2"/>
        <v>2011</v>
      </c>
      <c r="E8" t="str">
        <f t="shared" si="3"/>
        <v>11</v>
      </c>
      <c r="F8" t="str">
        <f t="shared" si="4"/>
        <v>PR070311.zip</v>
      </c>
      <c r="G8" t="str">
        <f t="shared" si="5"/>
        <v>fo07032011.zip</v>
      </c>
      <c r="H8" s="3" t="s">
        <v>6</v>
      </c>
      <c r="I8" t="s">
        <v>9</v>
      </c>
      <c r="J8" t="str">
        <f t="shared" si="6"/>
        <v>if (curl_fetch_memory('https://www1.nseindia.com/archives/equities/bhavcopy/pr/PR070311.zip')$status_code == 200)</v>
      </c>
      <c r="K8" t="str">
        <f t="shared" si="8"/>
        <v>if (curl_fetch_memory('https://www1.nseindia.com/archives/equities/bhavcopy/pr/PR070311.zip')$status_code == 200) download.file('https://www1.nseindia.com/archives/equities/bhavcopy/pr/PR070311.zip', 'D:\\My-Shares\\source-bhavcopy\\PR070311.zip')</v>
      </c>
      <c r="L8" t="str">
        <f t="shared" si="7"/>
        <v>if (file.exists('D:\\My-Shares\\source-bhavcopy\\PR070311.zip')) unzip(zipfile = 'D:\\My-Shares\\source-bhavcopy\\PR070311.zip', exdir = 'D:/My-Shares/source-fno')</v>
      </c>
    </row>
    <row r="9" spans="1:12">
      <c r="A9" s="1">
        <v>40610</v>
      </c>
      <c r="B9" s="2">
        <f t="shared" si="1"/>
        <v>8</v>
      </c>
      <c r="C9" s="2">
        <f t="shared" si="0"/>
        <v>3</v>
      </c>
      <c r="D9">
        <f t="shared" si="2"/>
        <v>2011</v>
      </c>
      <c r="E9" t="str">
        <f t="shared" si="3"/>
        <v>11</v>
      </c>
      <c r="F9" t="str">
        <f t="shared" si="4"/>
        <v>PR080311.zip</v>
      </c>
      <c r="G9" t="str">
        <f t="shared" si="5"/>
        <v>fo08032011.zip</v>
      </c>
      <c r="H9" s="3" t="s">
        <v>6</v>
      </c>
      <c r="I9" t="s">
        <v>9</v>
      </c>
      <c r="J9" t="str">
        <f t="shared" si="6"/>
        <v>if (curl_fetch_memory('https://www1.nseindia.com/archives/equities/bhavcopy/pr/PR080311.zip')$status_code == 200)</v>
      </c>
      <c r="K9" t="str">
        <f t="shared" si="8"/>
        <v>if (curl_fetch_memory('https://www1.nseindia.com/archives/equities/bhavcopy/pr/PR080311.zip')$status_code == 200) download.file('https://www1.nseindia.com/archives/equities/bhavcopy/pr/PR080311.zip', 'D:\\My-Shares\\source-bhavcopy\\PR080311.zip')</v>
      </c>
      <c r="L9" t="str">
        <f t="shared" si="7"/>
        <v>if (file.exists('D:\\My-Shares\\source-bhavcopy\\PR080311.zip')) unzip(zipfile = 'D:\\My-Shares\\source-bhavcopy\\PR080311.zip', exdir = 'D:/My-Shares/source-fno')</v>
      </c>
    </row>
    <row r="10" spans="1:12">
      <c r="A10" s="1">
        <v>40611</v>
      </c>
      <c r="B10" s="2">
        <f t="shared" si="1"/>
        <v>9</v>
      </c>
      <c r="C10" s="2">
        <f t="shared" si="0"/>
        <v>3</v>
      </c>
      <c r="D10">
        <f t="shared" si="2"/>
        <v>2011</v>
      </c>
      <c r="E10" t="str">
        <f t="shared" si="3"/>
        <v>11</v>
      </c>
      <c r="F10" t="str">
        <f t="shared" si="4"/>
        <v>PR090311.zip</v>
      </c>
      <c r="G10" t="str">
        <f t="shared" si="5"/>
        <v>fo09032011.zip</v>
      </c>
      <c r="H10" s="3" t="s">
        <v>6</v>
      </c>
      <c r="I10" t="s">
        <v>9</v>
      </c>
      <c r="J10" t="str">
        <f t="shared" si="6"/>
        <v>if (curl_fetch_memory('https://www1.nseindia.com/archives/equities/bhavcopy/pr/PR090311.zip')$status_code == 200)</v>
      </c>
      <c r="K10" t="str">
        <f t="shared" si="8"/>
        <v>if (curl_fetch_memory('https://www1.nseindia.com/archives/equities/bhavcopy/pr/PR090311.zip')$status_code == 200) download.file('https://www1.nseindia.com/archives/equities/bhavcopy/pr/PR090311.zip', 'D:\\My-Shares\\source-bhavcopy\\PR090311.zip')</v>
      </c>
      <c r="L10" t="str">
        <f t="shared" si="7"/>
        <v>if (file.exists('D:\\My-Shares\\source-bhavcopy\\PR090311.zip')) unzip(zipfile = 'D:\\My-Shares\\source-bhavcopy\\PR090311.zip', exdir = 'D:/My-Shares/source-fno')</v>
      </c>
    </row>
    <row r="11" spans="1:12">
      <c r="A11" s="1">
        <v>40612</v>
      </c>
      <c r="B11" s="2">
        <f t="shared" si="1"/>
        <v>10</v>
      </c>
      <c r="C11" s="2">
        <f t="shared" si="0"/>
        <v>3</v>
      </c>
      <c r="D11">
        <f t="shared" si="2"/>
        <v>2011</v>
      </c>
      <c r="E11" t="str">
        <f t="shared" si="3"/>
        <v>11</v>
      </c>
      <c r="F11" t="str">
        <f t="shared" si="4"/>
        <v>PR100311.zip</v>
      </c>
      <c r="G11" t="str">
        <f t="shared" si="5"/>
        <v>fo10032011.zip</v>
      </c>
      <c r="H11" s="3" t="s">
        <v>6</v>
      </c>
      <c r="I11" t="s">
        <v>9</v>
      </c>
      <c r="J11" t="str">
        <f t="shared" si="6"/>
        <v>if (curl_fetch_memory('https://www1.nseindia.com/archives/equities/bhavcopy/pr/PR100311.zip')$status_code == 200)</v>
      </c>
      <c r="K11" t="str">
        <f t="shared" si="8"/>
        <v>if (curl_fetch_memory('https://www1.nseindia.com/archives/equities/bhavcopy/pr/PR100311.zip')$status_code == 200) download.file('https://www1.nseindia.com/archives/equities/bhavcopy/pr/PR100311.zip', 'D:\\My-Shares\\source-bhavcopy\\PR100311.zip')</v>
      </c>
      <c r="L11" t="str">
        <f t="shared" si="7"/>
        <v>if (file.exists('D:\\My-Shares\\source-bhavcopy\\PR100311.zip')) unzip(zipfile = 'D:\\My-Shares\\source-bhavcopy\\PR100311.zip', exdir = 'D:/My-Shares/source-fno')</v>
      </c>
    </row>
    <row r="12" spans="1:12">
      <c r="A12" s="1">
        <v>40613</v>
      </c>
      <c r="B12" s="2">
        <f t="shared" si="1"/>
        <v>11</v>
      </c>
      <c r="C12" s="2">
        <f t="shared" si="0"/>
        <v>3</v>
      </c>
      <c r="D12">
        <f t="shared" si="2"/>
        <v>2011</v>
      </c>
      <c r="E12" t="str">
        <f t="shared" si="3"/>
        <v>11</v>
      </c>
      <c r="F12" t="str">
        <f t="shared" si="4"/>
        <v>PR110311.zip</v>
      </c>
      <c r="G12" t="str">
        <f t="shared" si="5"/>
        <v>fo11032011.zip</v>
      </c>
      <c r="H12" s="3" t="s">
        <v>6</v>
      </c>
      <c r="I12" t="s">
        <v>9</v>
      </c>
      <c r="J12" t="str">
        <f t="shared" si="6"/>
        <v>if (curl_fetch_memory('https://www1.nseindia.com/archives/equities/bhavcopy/pr/PR110311.zip')$status_code == 200)</v>
      </c>
      <c r="K12" t="str">
        <f t="shared" si="8"/>
        <v>if (curl_fetch_memory('https://www1.nseindia.com/archives/equities/bhavcopy/pr/PR110311.zip')$status_code == 200) download.file('https://www1.nseindia.com/archives/equities/bhavcopy/pr/PR110311.zip', 'D:\\My-Shares\\source-bhavcopy\\PR110311.zip')</v>
      </c>
      <c r="L12" t="str">
        <f t="shared" si="7"/>
        <v>if (file.exists('D:\\My-Shares\\source-bhavcopy\\PR110311.zip')) unzip(zipfile = 'D:\\My-Shares\\source-bhavcopy\\PR110311.zip', exdir = 'D:/My-Shares/source-fno')</v>
      </c>
    </row>
    <row r="13" spans="1:12">
      <c r="A13" s="1">
        <v>40614</v>
      </c>
      <c r="B13" s="2">
        <f t="shared" si="1"/>
        <v>12</v>
      </c>
      <c r="C13" s="2">
        <f t="shared" si="0"/>
        <v>3</v>
      </c>
      <c r="D13">
        <f t="shared" si="2"/>
        <v>2011</v>
      </c>
      <c r="E13" t="str">
        <f t="shared" si="3"/>
        <v>11</v>
      </c>
      <c r="F13" t="str">
        <f t="shared" si="4"/>
        <v>PR120311.zip</v>
      </c>
      <c r="G13" t="str">
        <f t="shared" si="5"/>
        <v>fo12032011.zip</v>
      </c>
      <c r="H13" s="3" t="s">
        <v>6</v>
      </c>
      <c r="I13" t="s">
        <v>9</v>
      </c>
      <c r="J13" t="str">
        <f t="shared" si="6"/>
        <v>if (curl_fetch_memory('https://www1.nseindia.com/archives/equities/bhavcopy/pr/PR120311.zip')$status_code == 200)</v>
      </c>
      <c r="K13" t="str">
        <f t="shared" si="8"/>
        <v>if (curl_fetch_memory('https://www1.nseindia.com/archives/equities/bhavcopy/pr/PR120311.zip')$status_code == 200) download.file('https://www1.nseindia.com/archives/equities/bhavcopy/pr/PR120311.zip', 'D:\\My-Shares\\source-bhavcopy\\PR120311.zip')</v>
      </c>
      <c r="L13" t="str">
        <f t="shared" si="7"/>
        <v>if (file.exists('D:\\My-Shares\\source-bhavcopy\\PR120311.zip')) unzip(zipfile = 'D:\\My-Shares\\source-bhavcopy\\PR120311.zip', exdir = 'D:/My-Shares/source-fno')</v>
      </c>
    </row>
    <row r="14" spans="1:12">
      <c r="A14" s="1">
        <v>40615</v>
      </c>
      <c r="B14" s="2">
        <f t="shared" si="1"/>
        <v>13</v>
      </c>
      <c r="C14" s="2">
        <f t="shared" si="0"/>
        <v>3</v>
      </c>
      <c r="D14">
        <f t="shared" si="2"/>
        <v>2011</v>
      </c>
      <c r="E14" t="str">
        <f t="shared" si="3"/>
        <v>11</v>
      </c>
      <c r="F14" t="str">
        <f t="shared" si="4"/>
        <v>PR130311.zip</v>
      </c>
      <c r="G14" t="str">
        <f t="shared" si="5"/>
        <v>fo13032011.zip</v>
      </c>
      <c r="H14" s="3" t="s">
        <v>6</v>
      </c>
      <c r="I14" t="s">
        <v>9</v>
      </c>
      <c r="J14" t="str">
        <f t="shared" si="6"/>
        <v>if (curl_fetch_memory('https://www1.nseindia.com/archives/equities/bhavcopy/pr/PR130311.zip')$status_code == 200)</v>
      </c>
      <c r="K14" t="str">
        <f t="shared" si="8"/>
        <v>if (curl_fetch_memory('https://www1.nseindia.com/archives/equities/bhavcopy/pr/PR130311.zip')$status_code == 200) download.file('https://www1.nseindia.com/archives/equities/bhavcopy/pr/PR130311.zip', 'D:\\My-Shares\\source-bhavcopy\\PR130311.zip')</v>
      </c>
      <c r="L14" t="str">
        <f t="shared" si="7"/>
        <v>if (file.exists('D:\\My-Shares\\source-bhavcopy\\PR130311.zip')) unzip(zipfile = 'D:\\My-Shares\\source-bhavcopy\\PR130311.zip', exdir = 'D:/My-Shares/source-fno')</v>
      </c>
    </row>
    <row r="15" spans="1:12">
      <c r="A15" s="1">
        <v>40616</v>
      </c>
      <c r="B15" s="2">
        <f t="shared" si="1"/>
        <v>14</v>
      </c>
      <c r="C15" s="2">
        <f t="shared" si="0"/>
        <v>3</v>
      </c>
      <c r="D15">
        <f t="shared" si="2"/>
        <v>2011</v>
      </c>
      <c r="E15" t="str">
        <f t="shared" si="3"/>
        <v>11</v>
      </c>
      <c r="F15" t="str">
        <f t="shared" si="4"/>
        <v>PR140311.zip</v>
      </c>
      <c r="G15" t="str">
        <f t="shared" si="5"/>
        <v>fo14032011.zip</v>
      </c>
      <c r="H15" s="3" t="s">
        <v>6</v>
      </c>
      <c r="I15" t="s">
        <v>9</v>
      </c>
      <c r="J15" t="str">
        <f t="shared" si="6"/>
        <v>if (curl_fetch_memory('https://www1.nseindia.com/archives/equities/bhavcopy/pr/PR140311.zip')$status_code == 200)</v>
      </c>
      <c r="K15" t="str">
        <f t="shared" si="8"/>
        <v>if (curl_fetch_memory('https://www1.nseindia.com/archives/equities/bhavcopy/pr/PR140311.zip')$status_code == 200) download.file('https://www1.nseindia.com/archives/equities/bhavcopy/pr/PR140311.zip', 'D:\\My-Shares\\source-bhavcopy\\PR140311.zip')</v>
      </c>
      <c r="L15" t="str">
        <f t="shared" si="7"/>
        <v>if (file.exists('D:\\My-Shares\\source-bhavcopy\\PR140311.zip')) unzip(zipfile = 'D:\\My-Shares\\source-bhavcopy\\PR140311.zip', exdir = 'D:/My-Shares/source-fno')</v>
      </c>
    </row>
    <row r="16" spans="1:12">
      <c r="A16" s="1">
        <v>40617</v>
      </c>
      <c r="B16" s="2">
        <f t="shared" si="1"/>
        <v>15</v>
      </c>
      <c r="C16" s="2">
        <f t="shared" si="0"/>
        <v>3</v>
      </c>
      <c r="D16">
        <f t="shared" si="2"/>
        <v>2011</v>
      </c>
      <c r="E16" t="str">
        <f t="shared" si="3"/>
        <v>11</v>
      </c>
      <c r="F16" t="str">
        <f t="shared" si="4"/>
        <v>PR150311.zip</v>
      </c>
      <c r="G16" t="str">
        <f t="shared" si="5"/>
        <v>fo15032011.zip</v>
      </c>
      <c r="H16" s="3" t="s">
        <v>6</v>
      </c>
      <c r="I16" t="s">
        <v>9</v>
      </c>
      <c r="J16" t="str">
        <f t="shared" si="6"/>
        <v>if (curl_fetch_memory('https://www1.nseindia.com/archives/equities/bhavcopy/pr/PR150311.zip')$status_code == 200)</v>
      </c>
      <c r="K16" t="str">
        <f t="shared" si="8"/>
        <v>if (curl_fetch_memory('https://www1.nseindia.com/archives/equities/bhavcopy/pr/PR150311.zip')$status_code == 200) download.file('https://www1.nseindia.com/archives/equities/bhavcopy/pr/PR150311.zip', 'D:\\My-Shares\\source-bhavcopy\\PR150311.zip')</v>
      </c>
      <c r="L16" t="str">
        <f t="shared" si="7"/>
        <v>if (file.exists('D:\\My-Shares\\source-bhavcopy\\PR150311.zip')) unzip(zipfile = 'D:\\My-Shares\\source-bhavcopy\\PR150311.zip', exdir = 'D:/My-Shares/source-fno')</v>
      </c>
    </row>
    <row r="17" spans="1:12">
      <c r="A17" s="1">
        <v>40618</v>
      </c>
      <c r="B17" s="2">
        <f t="shared" si="1"/>
        <v>16</v>
      </c>
      <c r="C17" s="2">
        <f t="shared" si="0"/>
        <v>3</v>
      </c>
      <c r="D17">
        <f t="shared" si="2"/>
        <v>2011</v>
      </c>
      <c r="E17" t="str">
        <f t="shared" si="3"/>
        <v>11</v>
      </c>
      <c r="F17" t="str">
        <f t="shared" si="4"/>
        <v>PR160311.zip</v>
      </c>
      <c r="G17" t="str">
        <f t="shared" si="5"/>
        <v>fo16032011.zip</v>
      </c>
      <c r="H17" s="3" t="s">
        <v>6</v>
      </c>
      <c r="I17" t="s">
        <v>9</v>
      </c>
      <c r="J17" t="str">
        <f t="shared" si="6"/>
        <v>if (curl_fetch_memory('https://www1.nseindia.com/archives/equities/bhavcopy/pr/PR160311.zip')$status_code == 200)</v>
      </c>
      <c r="K17" t="str">
        <f t="shared" si="8"/>
        <v>if (curl_fetch_memory('https://www1.nseindia.com/archives/equities/bhavcopy/pr/PR160311.zip')$status_code == 200) download.file('https://www1.nseindia.com/archives/equities/bhavcopy/pr/PR160311.zip', 'D:\\My-Shares\\source-bhavcopy\\PR160311.zip')</v>
      </c>
      <c r="L17" t="str">
        <f t="shared" si="7"/>
        <v>if (file.exists('D:\\My-Shares\\source-bhavcopy\\PR160311.zip')) unzip(zipfile = 'D:\\My-Shares\\source-bhavcopy\\PR160311.zip', exdir = 'D:/My-Shares/source-fno')</v>
      </c>
    </row>
    <row r="18" spans="1:12">
      <c r="A18" s="1">
        <v>40619</v>
      </c>
      <c r="B18" s="2">
        <f t="shared" si="1"/>
        <v>17</v>
      </c>
      <c r="C18" s="2">
        <f t="shared" si="0"/>
        <v>3</v>
      </c>
      <c r="D18">
        <f t="shared" si="2"/>
        <v>2011</v>
      </c>
      <c r="E18" t="str">
        <f t="shared" si="3"/>
        <v>11</v>
      </c>
      <c r="F18" t="str">
        <f t="shared" si="4"/>
        <v>PR170311.zip</v>
      </c>
      <c r="G18" t="str">
        <f t="shared" si="5"/>
        <v>fo17032011.zip</v>
      </c>
      <c r="H18" s="3" t="s">
        <v>6</v>
      </c>
      <c r="I18" t="s">
        <v>9</v>
      </c>
      <c r="J18" t="str">
        <f t="shared" si="6"/>
        <v>if (curl_fetch_memory('https://www1.nseindia.com/archives/equities/bhavcopy/pr/PR170311.zip')$status_code == 200)</v>
      </c>
      <c r="K18" t="str">
        <f t="shared" si="8"/>
        <v>if (curl_fetch_memory('https://www1.nseindia.com/archives/equities/bhavcopy/pr/PR170311.zip')$status_code == 200) download.file('https://www1.nseindia.com/archives/equities/bhavcopy/pr/PR170311.zip', 'D:\\My-Shares\\source-bhavcopy\\PR170311.zip')</v>
      </c>
      <c r="L18" t="str">
        <f t="shared" si="7"/>
        <v>if (file.exists('D:\\My-Shares\\source-bhavcopy\\PR170311.zip')) unzip(zipfile = 'D:\\My-Shares\\source-bhavcopy\\PR170311.zip', exdir = 'D:/My-Shares/source-fno')</v>
      </c>
    </row>
    <row r="19" spans="1:12">
      <c r="A19" s="1">
        <v>40620</v>
      </c>
      <c r="B19" s="2">
        <f t="shared" si="1"/>
        <v>18</v>
      </c>
      <c r="C19" s="2">
        <f t="shared" si="0"/>
        <v>3</v>
      </c>
      <c r="D19">
        <f t="shared" si="2"/>
        <v>2011</v>
      </c>
      <c r="E19" t="str">
        <f t="shared" si="3"/>
        <v>11</v>
      </c>
      <c r="F19" t="str">
        <f t="shared" si="4"/>
        <v>PR180311.zip</v>
      </c>
      <c r="G19" t="str">
        <f t="shared" si="5"/>
        <v>fo18032011.zip</v>
      </c>
      <c r="H19" s="3" t="s">
        <v>6</v>
      </c>
      <c r="I19" t="s">
        <v>9</v>
      </c>
      <c r="J19" t="str">
        <f t="shared" si="6"/>
        <v>if (curl_fetch_memory('https://www1.nseindia.com/archives/equities/bhavcopy/pr/PR180311.zip')$status_code == 200)</v>
      </c>
      <c r="K19" t="str">
        <f t="shared" si="8"/>
        <v>if (curl_fetch_memory('https://www1.nseindia.com/archives/equities/bhavcopy/pr/PR180311.zip')$status_code == 200) download.file('https://www1.nseindia.com/archives/equities/bhavcopy/pr/PR180311.zip', 'D:\\My-Shares\\source-bhavcopy\\PR180311.zip')</v>
      </c>
      <c r="L19" t="str">
        <f t="shared" si="7"/>
        <v>if (file.exists('D:\\My-Shares\\source-bhavcopy\\PR180311.zip')) unzip(zipfile = 'D:\\My-Shares\\source-bhavcopy\\PR180311.zip', exdir = 'D:/My-Shares/source-fno')</v>
      </c>
    </row>
    <row r="20" spans="1:12">
      <c r="A20" s="1">
        <v>40621</v>
      </c>
      <c r="B20" s="2">
        <f t="shared" si="1"/>
        <v>19</v>
      </c>
      <c r="C20" s="2">
        <f t="shared" si="0"/>
        <v>3</v>
      </c>
      <c r="D20">
        <f t="shared" si="2"/>
        <v>2011</v>
      </c>
      <c r="E20" t="str">
        <f t="shared" si="3"/>
        <v>11</v>
      </c>
      <c r="F20" t="str">
        <f t="shared" si="4"/>
        <v>PR190311.zip</v>
      </c>
      <c r="G20" t="str">
        <f t="shared" si="5"/>
        <v>fo19032011.zip</v>
      </c>
      <c r="H20" s="3" t="s">
        <v>6</v>
      </c>
      <c r="I20" t="s">
        <v>9</v>
      </c>
      <c r="J20" t="str">
        <f t="shared" si="6"/>
        <v>if (curl_fetch_memory('https://www1.nseindia.com/archives/equities/bhavcopy/pr/PR190311.zip')$status_code == 200)</v>
      </c>
      <c r="K20" t="str">
        <f t="shared" si="8"/>
        <v>if (curl_fetch_memory('https://www1.nseindia.com/archives/equities/bhavcopy/pr/PR190311.zip')$status_code == 200) download.file('https://www1.nseindia.com/archives/equities/bhavcopy/pr/PR190311.zip', 'D:\\My-Shares\\source-bhavcopy\\PR190311.zip')</v>
      </c>
      <c r="L20" t="str">
        <f t="shared" si="7"/>
        <v>if (file.exists('D:\\My-Shares\\source-bhavcopy\\PR190311.zip')) unzip(zipfile = 'D:\\My-Shares\\source-bhavcopy\\PR190311.zip', exdir = 'D:/My-Shares/source-fno')</v>
      </c>
    </row>
    <row r="21" spans="1:12">
      <c r="A21" s="1">
        <v>40622</v>
      </c>
      <c r="B21" s="2">
        <f t="shared" si="1"/>
        <v>20</v>
      </c>
      <c r="C21" s="2">
        <f t="shared" si="0"/>
        <v>3</v>
      </c>
      <c r="D21">
        <f t="shared" si="2"/>
        <v>2011</v>
      </c>
      <c r="E21" t="str">
        <f t="shared" si="3"/>
        <v>11</v>
      </c>
      <c r="F21" t="str">
        <f t="shared" si="4"/>
        <v>PR200311.zip</v>
      </c>
      <c r="G21" t="str">
        <f t="shared" si="5"/>
        <v>fo20032011.zip</v>
      </c>
      <c r="H21" s="3" t="s">
        <v>6</v>
      </c>
      <c r="I21" t="s">
        <v>9</v>
      </c>
      <c r="J21" t="str">
        <f t="shared" si="6"/>
        <v>if (curl_fetch_memory('https://www1.nseindia.com/archives/equities/bhavcopy/pr/PR200311.zip')$status_code == 200)</v>
      </c>
      <c r="K21" t="str">
        <f t="shared" si="8"/>
        <v>if (curl_fetch_memory('https://www1.nseindia.com/archives/equities/bhavcopy/pr/PR200311.zip')$status_code == 200) download.file('https://www1.nseindia.com/archives/equities/bhavcopy/pr/PR200311.zip', 'D:\\My-Shares\\source-bhavcopy\\PR200311.zip')</v>
      </c>
      <c r="L21" t="str">
        <f t="shared" si="7"/>
        <v>if (file.exists('D:\\My-Shares\\source-bhavcopy\\PR200311.zip')) unzip(zipfile = 'D:\\My-Shares\\source-bhavcopy\\PR200311.zip', exdir = 'D:/My-Shares/source-fno')</v>
      </c>
    </row>
    <row r="22" spans="1:12">
      <c r="A22" s="1">
        <v>40623</v>
      </c>
      <c r="B22" s="2">
        <f t="shared" si="1"/>
        <v>21</v>
      </c>
      <c r="C22" s="2">
        <f t="shared" si="0"/>
        <v>3</v>
      </c>
      <c r="D22">
        <f t="shared" si="2"/>
        <v>2011</v>
      </c>
      <c r="E22" t="str">
        <f t="shared" si="3"/>
        <v>11</v>
      </c>
      <c r="F22" t="str">
        <f t="shared" si="4"/>
        <v>PR210311.zip</v>
      </c>
      <c r="G22" t="str">
        <f t="shared" si="5"/>
        <v>fo21032011.zip</v>
      </c>
      <c r="H22" s="3" t="s">
        <v>6</v>
      </c>
      <c r="I22" t="s">
        <v>9</v>
      </c>
      <c r="J22" t="str">
        <f t="shared" si="6"/>
        <v>if (curl_fetch_memory('https://www1.nseindia.com/archives/equities/bhavcopy/pr/PR210311.zip')$status_code == 200)</v>
      </c>
      <c r="K22" t="str">
        <f t="shared" si="8"/>
        <v>if (curl_fetch_memory('https://www1.nseindia.com/archives/equities/bhavcopy/pr/PR210311.zip')$status_code == 200) download.file('https://www1.nseindia.com/archives/equities/bhavcopy/pr/PR210311.zip', 'D:\\My-Shares\\source-bhavcopy\\PR210311.zip')</v>
      </c>
      <c r="L22" t="str">
        <f t="shared" si="7"/>
        <v>if (file.exists('D:\\My-Shares\\source-bhavcopy\\PR210311.zip')) unzip(zipfile = 'D:\\My-Shares\\source-bhavcopy\\PR210311.zip', exdir = 'D:/My-Shares/source-fno')</v>
      </c>
    </row>
    <row r="23" spans="1:12">
      <c r="A23" s="1">
        <v>40624</v>
      </c>
      <c r="B23" s="2">
        <f t="shared" si="1"/>
        <v>22</v>
      </c>
      <c r="C23" s="2">
        <f t="shared" si="0"/>
        <v>3</v>
      </c>
      <c r="D23">
        <f t="shared" si="2"/>
        <v>2011</v>
      </c>
      <c r="E23" t="str">
        <f t="shared" si="3"/>
        <v>11</v>
      </c>
      <c r="F23" t="str">
        <f t="shared" si="4"/>
        <v>PR220311.zip</v>
      </c>
      <c r="G23" t="str">
        <f t="shared" si="5"/>
        <v>fo22032011.zip</v>
      </c>
      <c r="H23" s="3" t="s">
        <v>6</v>
      </c>
      <c r="I23" t="s">
        <v>9</v>
      </c>
      <c r="J23" t="str">
        <f t="shared" si="6"/>
        <v>if (curl_fetch_memory('https://www1.nseindia.com/archives/equities/bhavcopy/pr/PR220311.zip')$status_code == 200)</v>
      </c>
      <c r="K23" t="str">
        <f t="shared" si="8"/>
        <v>if (curl_fetch_memory('https://www1.nseindia.com/archives/equities/bhavcopy/pr/PR220311.zip')$status_code == 200) download.file('https://www1.nseindia.com/archives/equities/bhavcopy/pr/PR220311.zip', 'D:\\My-Shares\\source-bhavcopy\\PR220311.zip')</v>
      </c>
      <c r="L23" t="str">
        <f t="shared" si="7"/>
        <v>if (file.exists('D:\\My-Shares\\source-bhavcopy\\PR220311.zip')) unzip(zipfile = 'D:\\My-Shares\\source-bhavcopy\\PR220311.zip', exdir = 'D:/My-Shares/source-fno')</v>
      </c>
    </row>
    <row r="24" spans="1:12">
      <c r="A24" s="1">
        <v>40625</v>
      </c>
      <c r="B24" s="2">
        <f t="shared" si="1"/>
        <v>23</v>
      </c>
      <c r="C24" s="2">
        <f t="shared" si="0"/>
        <v>3</v>
      </c>
      <c r="D24">
        <f t="shared" si="2"/>
        <v>2011</v>
      </c>
      <c r="E24" t="str">
        <f t="shared" si="3"/>
        <v>11</v>
      </c>
      <c r="F24" t="str">
        <f t="shared" si="4"/>
        <v>PR230311.zip</v>
      </c>
      <c r="G24" t="str">
        <f t="shared" si="5"/>
        <v>fo23032011.zip</v>
      </c>
      <c r="H24" s="3" t="s">
        <v>6</v>
      </c>
      <c r="I24" t="s">
        <v>9</v>
      </c>
      <c r="J24" t="str">
        <f t="shared" si="6"/>
        <v>if (curl_fetch_memory('https://www1.nseindia.com/archives/equities/bhavcopy/pr/PR230311.zip')$status_code == 200)</v>
      </c>
      <c r="K24" t="str">
        <f t="shared" si="8"/>
        <v>if (curl_fetch_memory('https://www1.nseindia.com/archives/equities/bhavcopy/pr/PR230311.zip')$status_code == 200) download.file('https://www1.nseindia.com/archives/equities/bhavcopy/pr/PR230311.zip', 'D:\\My-Shares\\source-bhavcopy\\PR230311.zip')</v>
      </c>
      <c r="L24" t="str">
        <f t="shared" si="7"/>
        <v>if (file.exists('D:\\My-Shares\\source-bhavcopy\\PR230311.zip')) unzip(zipfile = 'D:\\My-Shares\\source-bhavcopy\\PR230311.zip', exdir = 'D:/My-Shares/source-fno')</v>
      </c>
    </row>
    <row r="25" spans="1:12">
      <c r="A25" s="1">
        <v>40626</v>
      </c>
      <c r="B25" s="2">
        <f t="shared" si="1"/>
        <v>24</v>
      </c>
      <c r="C25" s="2">
        <f t="shared" si="0"/>
        <v>3</v>
      </c>
      <c r="D25">
        <f t="shared" si="2"/>
        <v>2011</v>
      </c>
      <c r="E25" t="str">
        <f t="shared" si="3"/>
        <v>11</v>
      </c>
      <c r="F25" t="str">
        <f t="shared" si="4"/>
        <v>PR240311.zip</v>
      </c>
      <c r="G25" t="str">
        <f t="shared" si="5"/>
        <v>fo24032011.zip</v>
      </c>
      <c r="H25" s="3" t="s">
        <v>6</v>
      </c>
      <c r="I25" t="s">
        <v>9</v>
      </c>
      <c r="J25" t="str">
        <f t="shared" si="6"/>
        <v>if (curl_fetch_memory('https://www1.nseindia.com/archives/equities/bhavcopy/pr/PR240311.zip')$status_code == 200)</v>
      </c>
      <c r="K25" t="str">
        <f t="shared" si="8"/>
        <v>if (curl_fetch_memory('https://www1.nseindia.com/archives/equities/bhavcopy/pr/PR240311.zip')$status_code == 200) download.file('https://www1.nseindia.com/archives/equities/bhavcopy/pr/PR240311.zip', 'D:\\My-Shares\\source-bhavcopy\\PR240311.zip')</v>
      </c>
      <c r="L25" t="str">
        <f t="shared" si="7"/>
        <v>if (file.exists('D:\\My-Shares\\source-bhavcopy\\PR240311.zip')) unzip(zipfile = 'D:\\My-Shares\\source-bhavcopy\\PR240311.zip', exdir = 'D:/My-Shares/source-fno')</v>
      </c>
    </row>
    <row r="26" spans="1:12">
      <c r="A26" s="1">
        <v>40627</v>
      </c>
      <c r="B26" s="2">
        <f t="shared" si="1"/>
        <v>25</v>
      </c>
      <c r="C26" s="2">
        <f t="shared" si="0"/>
        <v>3</v>
      </c>
      <c r="D26">
        <f t="shared" si="2"/>
        <v>2011</v>
      </c>
      <c r="E26" t="str">
        <f t="shared" si="3"/>
        <v>11</v>
      </c>
      <c r="F26" t="str">
        <f t="shared" si="4"/>
        <v>PR250311.zip</v>
      </c>
      <c r="G26" t="str">
        <f t="shared" si="5"/>
        <v>fo25032011.zip</v>
      </c>
      <c r="H26" s="3" t="s">
        <v>6</v>
      </c>
      <c r="I26" t="s">
        <v>9</v>
      </c>
      <c r="J26" t="str">
        <f t="shared" si="6"/>
        <v>if (curl_fetch_memory('https://www1.nseindia.com/archives/equities/bhavcopy/pr/PR250311.zip')$status_code == 200)</v>
      </c>
      <c r="K26" t="str">
        <f t="shared" si="8"/>
        <v>if (curl_fetch_memory('https://www1.nseindia.com/archives/equities/bhavcopy/pr/PR250311.zip')$status_code == 200) download.file('https://www1.nseindia.com/archives/equities/bhavcopy/pr/PR250311.zip', 'D:\\My-Shares\\source-bhavcopy\\PR250311.zip')</v>
      </c>
      <c r="L26" t="str">
        <f t="shared" si="7"/>
        <v>if (file.exists('D:\\My-Shares\\source-bhavcopy\\PR250311.zip')) unzip(zipfile = 'D:\\My-Shares\\source-bhavcopy\\PR250311.zip', exdir = 'D:/My-Shares/source-fno')</v>
      </c>
    </row>
    <row r="27" spans="1:12">
      <c r="A27" s="1">
        <v>40628</v>
      </c>
      <c r="B27" s="2">
        <f t="shared" si="1"/>
        <v>26</v>
      </c>
      <c r="C27" s="2">
        <f t="shared" si="0"/>
        <v>3</v>
      </c>
      <c r="D27">
        <f t="shared" si="2"/>
        <v>2011</v>
      </c>
      <c r="E27" t="str">
        <f t="shared" si="3"/>
        <v>11</v>
      </c>
      <c r="F27" t="str">
        <f t="shared" si="4"/>
        <v>PR260311.zip</v>
      </c>
      <c r="G27" t="str">
        <f t="shared" si="5"/>
        <v>fo26032011.zip</v>
      </c>
      <c r="H27" s="3" t="s">
        <v>6</v>
      </c>
      <c r="I27" t="s">
        <v>9</v>
      </c>
      <c r="J27" t="str">
        <f t="shared" si="6"/>
        <v>if (curl_fetch_memory('https://www1.nseindia.com/archives/equities/bhavcopy/pr/PR260311.zip')$status_code == 200)</v>
      </c>
      <c r="K27" t="str">
        <f t="shared" si="8"/>
        <v>if (curl_fetch_memory('https://www1.nseindia.com/archives/equities/bhavcopy/pr/PR260311.zip')$status_code == 200) download.file('https://www1.nseindia.com/archives/equities/bhavcopy/pr/PR260311.zip', 'D:\\My-Shares\\source-bhavcopy\\PR260311.zip')</v>
      </c>
      <c r="L27" t="str">
        <f t="shared" si="7"/>
        <v>if (file.exists('D:\\My-Shares\\source-bhavcopy\\PR260311.zip')) unzip(zipfile = 'D:\\My-Shares\\source-bhavcopy\\PR260311.zip', exdir = 'D:/My-Shares/source-fno')</v>
      </c>
    </row>
    <row r="28" spans="1:12">
      <c r="A28" s="1">
        <v>40629</v>
      </c>
      <c r="B28" s="2">
        <f t="shared" si="1"/>
        <v>27</v>
      </c>
      <c r="C28" s="2">
        <f t="shared" si="0"/>
        <v>3</v>
      </c>
      <c r="D28">
        <f t="shared" si="2"/>
        <v>2011</v>
      </c>
      <c r="E28" t="str">
        <f t="shared" si="3"/>
        <v>11</v>
      </c>
      <c r="F28" t="str">
        <f t="shared" si="4"/>
        <v>PR270311.zip</v>
      </c>
      <c r="G28" t="str">
        <f t="shared" si="5"/>
        <v>fo27032011.zip</v>
      </c>
      <c r="H28" s="3" t="s">
        <v>6</v>
      </c>
      <c r="I28" t="s">
        <v>9</v>
      </c>
      <c r="J28" t="str">
        <f t="shared" si="6"/>
        <v>if (curl_fetch_memory('https://www1.nseindia.com/archives/equities/bhavcopy/pr/PR270311.zip')$status_code == 200)</v>
      </c>
      <c r="K28" t="str">
        <f t="shared" si="8"/>
        <v>if (curl_fetch_memory('https://www1.nseindia.com/archives/equities/bhavcopy/pr/PR270311.zip')$status_code == 200) download.file('https://www1.nseindia.com/archives/equities/bhavcopy/pr/PR270311.zip', 'D:\\My-Shares\\source-bhavcopy\\PR270311.zip')</v>
      </c>
      <c r="L28" t="str">
        <f t="shared" si="7"/>
        <v>if (file.exists('D:\\My-Shares\\source-bhavcopy\\PR270311.zip')) unzip(zipfile = 'D:\\My-Shares\\source-bhavcopy\\PR270311.zip', exdir = 'D:/My-Shares/source-fno')</v>
      </c>
    </row>
    <row r="29" spans="1:12">
      <c r="A29" s="1">
        <v>40630</v>
      </c>
      <c r="B29" s="2">
        <f t="shared" si="1"/>
        <v>28</v>
      </c>
      <c r="C29" s="2">
        <f t="shared" si="0"/>
        <v>3</v>
      </c>
      <c r="D29">
        <f t="shared" si="2"/>
        <v>2011</v>
      </c>
      <c r="E29" t="str">
        <f t="shared" si="3"/>
        <v>11</v>
      </c>
      <c r="F29" t="str">
        <f t="shared" si="4"/>
        <v>PR280311.zip</v>
      </c>
      <c r="G29" t="str">
        <f t="shared" si="5"/>
        <v>fo28032011.zip</v>
      </c>
      <c r="H29" s="3" t="s">
        <v>6</v>
      </c>
      <c r="I29" t="s">
        <v>9</v>
      </c>
      <c r="J29" t="str">
        <f t="shared" si="6"/>
        <v>if (curl_fetch_memory('https://www1.nseindia.com/archives/equities/bhavcopy/pr/PR280311.zip')$status_code == 200)</v>
      </c>
      <c r="K29" t="str">
        <f t="shared" si="8"/>
        <v>if (curl_fetch_memory('https://www1.nseindia.com/archives/equities/bhavcopy/pr/PR280311.zip')$status_code == 200) download.file('https://www1.nseindia.com/archives/equities/bhavcopy/pr/PR280311.zip', 'D:\\My-Shares\\source-bhavcopy\\PR280311.zip')</v>
      </c>
      <c r="L29" t="str">
        <f t="shared" si="7"/>
        <v>if (file.exists('D:\\My-Shares\\source-bhavcopy\\PR280311.zip')) unzip(zipfile = 'D:\\My-Shares\\source-bhavcopy\\PR280311.zip', exdir = 'D:/My-Shares/source-fno')</v>
      </c>
    </row>
    <row r="30" spans="1:12">
      <c r="A30" s="1">
        <v>40631</v>
      </c>
      <c r="B30" s="2">
        <f t="shared" si="1"/>
        <v>29</v>
      </c>
      <c r="C30" s="2">
        <f t="shared" si="0"/>
        <v>3</v>
      </c>
      <c r="D30">
        <f t="shared" si="2"/>
        <v>2011</v>
      </c>
      <c r="E30" t="str">
        <f t="shared" si="3"/>
        <v>11</v>
      </c>
      <c r="F30" t="str">
        <f t="shared" si="4"/>
        <v>PR290311.zip</v>
      </c>
      <c r="G30" t="str">
        <f t="shared" si="5"/>
        <v>fo29032011.zip</v>
      </c>
      <c r="H30" s="3" t="s">
        <v>6</v>
      </c>
      <c r="I30" t="s">
        <v>9</v>
      </c>
      <c r="J30" t="str">
        <f t="shared" si="6"/>
        <v>if (curl_fetch_memory('https://www1.nseindia.com/archives/equities/bhavcopy/pr/PR290311.zip')$status_code == 200)</v>
      </c>
      <c r="K30" t="str">
        <f t="shared" si="8"/>
        <v>if (curl_fetch_memory('https://www1.nseindia.com/archives/equities/bhavcopy/pr/PR290311.zip')$status_code == 200) download.file('https://www1.nseindia.com/archives/equities/bhavcopy/pr/PR290311.zip', 'D:\\My-Shares\\source-bhavcopy\\PR290311.zip')</v>
      </c>
      <c r="L30" t="str">
        <f t="shared" si="7"/>
        <v>if (file.exists('D:\\My-Shares\\source-bhavcopy\\PR290311.zip')) unzip(zipfile = 'D:\\My-Shares\\source-bhavcopy\\PR290311.zip', exdir = 'D:/My-Shares/source-fno')</v>
      </c>
    </row>
    <row r="31" spans="1:12">
      <c r="A31" s="1">
        <v>40632</v>
      </c>
      <c r="B31" s="2">
        <f t="shared" si="1"/>
        <v>30</v>
      </c>
      <c r="C31" s="2">
        <f t="shared" si="0"/>
        <v>3</v>
      </c>
      <c r="D31">
        <f t="shared" si="2"/>
        <v>2011</v>
      </c>
      <c r="E31" t="str">
        <f t="shared" si="3"/>
        <v>11</v>
      </c>
      <c r="F31" t="str">
        <f t="shared" si="4"/>
        <v>PR300311.zip</v>
      </c>
      <c r="G31" t="str">
        <f t="shared" si="5"/>
        <v>fo30032011.zip</v>
      </c>
      <c r="H31" s="3" t="s">
        <v>6</v>
      </c>
      <c r="I31" t="s">
        <v>9</v>
      </c>
      <c r="J31" t="str">
        <f t="shared" si="6"/>
        <v>if (curl_fetch_memory('https://www1.nseindia.com/archives/equities/bhavcopy/pr/PR300311.zip')$status_code == 200)</v>
      </c>
      <c r="K31" t="str">
        <f t="shared" si="8"/>
        <v>if (curl_fetch_memory('https://www1.nseindia.com/archives/equities/bhavcopy/pr/PR300311.zip')$status_code == 200) download.file('https://www1.nseindia.com/archives/equities/bhavcopy/pr/PR300311.zip', 'D:\\My-Shares\\source-bhavcopy\\PR300311.zip')</v>
      </c>
      <c r="L31" t="str">
        <f t="shared" si="7"/>
        <v>if (file.exists('D:\\My-Shares\\source-bhavcopy\\PR300311.zip')) unzip(zipfile = 'D:\\My-Shares\\source-bhavcopy\\PR300311.zip', exdir = 'D:/My-Shares/source-fno')</v>
      </c>
    </row>
    <row r="32" spans="1:12">
      <c r="A32" s="1">
        <v>40633</v>
      </c>
      <c r="B32" s="2">
        <f t="shared" si="1"/>
        <v>31</v>
      </c>
      <c r="C32" s="2">
        <f t="shared" si="0"/>
        <v>3</v>
      </c>
      <c r="D32">
        <f t="shared" si="2"/>
        <v>2011</v>
      </c>
      <c r="E32" t="str">
        <f t="shared" si="3"/>
        <v>11</v>
      </c>
      <c r="F32" t="str">
        <f t="shared" si="4"/>
        <v>PR310311.zip</v>
      </c>
      <c r="G32" t="str">
        <f t="shared" si="5"/>
        <v>fo31032011.zip</v>
      </c>
      <c r="H32" s="3" t="s">
        <v>6</v>
      </c>
      <c r="I32" t="s">
        <v>9</v>
      </c>
      <c r="J32" t="str">
        <f t="shared" si="6"/>
        <v>if (curl_fetch_memory('https://www1.nseindia.com/archives/equities/bhavcopy/pr/PR310311.zip')$status_code == 200)</v>
      </c>
      <c r="K32" t="str">
        <f t="shared" si="8"/>
        <v>if (curl_fetch_memory('https://www1.nseindia.com/archives/equities/bhavcopy/pr/PR310311.zip')$status_code == 200) download.file('https://www1.nseindia.com/archives/equities/bhavcopy/pr/PR310311.zip', 'D:\\My-Shares\\source-bhavcopy\\PR310311.zip')</v>
      </c>
      <c r="L32" t="str">
        <f t="shared" si="7"/>
        <v>if (file.exists('D:\\My-Shares\\source-bhavcopy\\PR310311.zip')) unzip(zipfile = 'D:\\My-Shares\\source-bhavcopy\\PR310311.zip', exdir = 'D:/My-Shares/source-fno')</v>
      </c>
    </row>
    <row r="33" spans="1:12">
      <c r="A33" s="1">
        <v>40634</v>
      </c>
      <c r="B33" s="2">
        <f t="shared" si="1"/>
        <v>1</v>
      </c>
      <c r="C33" s="2">
        <f t="shared" si="0"/>
        <v>4</v>
      </c>
      <c r="D33">
        <f t="shared" si="2"/>
        <v>2011</v>
      </c>
      <c r="E33" t="str">
        <f t="shared" si="3"/>
        <v>11</v>
      </c>
      <c r="F33" t="str">
        <f t="shared" si="4"/>
        <v>PR010411.zip</v>
      </c>
      <c r="G33" t="str">
        <f t="shared" si="5"/>
        <v>fo01042011.zip</v>
      </c>
      <c r="H33" s="3" t="s">
        <v>6</v>
      </c>
      <c r="I33" t="s">
        <v>9</v>
      </c>
      <c r="J33" t="str">
        <f t="shared" si="6"/>
        <v>if (curl_fetch_memory('https://www1.nseindia.com/archives/equities/bhavcopy/pr/PR010411.zip')$status_code == 200)</v>
      </c>
      <c r="K33" t="str">
        <f t="shared" si="8"/>
        <v>if (curl_fetch_memory('https://www1.nseindia.com/archives/equities/bhavcopy/pr/PR010411.zip')$status_code == 200) download.file('https://www1.nseindia.com/archives/equities/bhavcopy/pr/PR010411.zip', 'D:\\My-Shares\\source-bhavcopy\\PR010411.zip')</v>
      </c>
      <c r="L33" t="str">
        <f t="shared" si="7"/>
        <v>if (file.exists('D:\\My-Shares\\source-bhavcopy\\PR010411.zip')) unzip(zipfile = 'D:\\My-Shares\\source-bhavcopy\\PR010411.zip', exdir = 'D:/My-Shares/source-fno')</v>
      </c>
    </row>
    <row r="34" spans="1:12">
      <c r="A34" s="1">
        <v>40635</v>
      </c>
      <c r="B34" s="2">
        <f t="shared" si="1"/>
        <v>2</v>
      </c>
      <c r="C34" s="2">
        <f t="shared" si="0"/>
        <v>4</v>
      </c>
      <c r="D34">
        <f t="shared" si="2"/>
        <v>2011</v>
      </c>
      <c r="E34" t="str">
        <f t="shared" si="3"/>
        <v>11</v>
      </c>
      <c r="F34" t="str">
        <f t="shared" si="4"/>
        <v>PR020411.zip</v>
      </c>
      <c r="G34" t="str">
        <f t="shared" si="5"/>
        <v>fo02042011.zip</v>
      </c>
      <c r="H34" s="3" t="s">
        <v>6</v>
      </c>
      <c r="I34" t="s">
        <v>9</v>
      </c>
      <c r="J34" t="str">
        <f t="shared" si="6"/>
        <v>if (curl_fetch_memory('https://www1.nseindia.com/archives/equities/bhavcopy/pr/PR020411.zip')$status_code == 200)</v>
      </c>
      <c r="K34" t="str">
        <f t="shared" si="8"/>
        <v>if (curl_fetch_memory('https://www1.nseindia.com/archives/equities/bhavcopy/pr/PR020411.zip')$status_code == 200) download.file('https://www1.nseindia.com/archives/equities/bhavcopy/pr/PR020411.zip', 'D:\\My-Shares\\source-bhavcopy\\PR020411.zip')</v>
      </c>
      <c r="L34" t="str">
        <f t="shared" si="7"/>
        <v>if (file.exists('D:\\My-Shares\\source-bhavcopy\\PR020411.zip')) unzip(zipfile = 'D:\\My-Shares\\source-bhavcopy\\PR020411.zip', exdir = 'D:/My-Shares/source-fno')</v>
      </c>
    </row>
    <row r="35" spans="1:12">
      <c r="A35" s="1">
        <v>40636</v>
      </c>
      <c r="B35" s="2">
        <f t="shared" si="1"/>
        <v>3</v>
      </c>
      <c r="C35" s="2">
        <f t="shared" si="0"/>
        <v>4</v>
      </c>
      <c r="D35">
        <f t="shared" si="2"/>
        <v>2011</v>
      </c>
      <c r="E35" t="str">
        <f t="shared" si="3"/>
        <v>11</v>
      </c>
      <c r="F35" t="str">
        <f t="shared" si="4"/>
        <v>PR030411.zip</v>
      </c>
      <c r="G35" t="str">
        <f t="shared" si="5"/>
        <v>fo03042011.zip</v>
      </c>
      <c r="H35" s="3" t="s">
        <v>6</v>
      </c>
      <c r="I35" t="s">
        <v>9</v>
      </c>
      <c r="J35" t="str">
        <f t="shared" si="6"/>
        <v>if (curl_fetch_memory('https://www1.nseindia.com/archives/equities/bhavcopy/pr/PR030411.zip')$status_code == 200)</v>
      </c>
      <c r="K35" t="str">
        <f t="shared" si="8"/>
        <v>if (curl_fetch_memory('https://www1.nseindia.com/archives/equities/bhavcopy/pr/PR030411.zip')$status_code == 200) download.file('https://www1.nseindia.com/archives/equities/bhavcopy/pr/PR030411.zip', 'D:\\My-Shares\\source-bhavcopy\\PR030411.zip')</v>
      </c>
      <c r="L35" t="str">
        <f t="shared" si="7"/>
        <v>if (file.exists('D:\\My-Shares\\source-bhavcopy\\PR030411.zip')) unzip(zipfile = 'D:\\My-Shares\\source-bhavcopy\\PR030411.zip', exdir = 'D:/My-Shares/source-fno')</v>
      </c>
    </row>
    <row r="36" spans="1:12">
      <c r="A36" s="1">
        <v>40637</v>
      </c>
      <c r="B36" s="2">
        <f t="shared" si="1"/>
        <v>4</v>
      </c>
      <c r="C36" s="2">
        <f t="shared" si="0"/>
        <v>4</v>
      </c>
      <c r="D36">
        <f t="shared" si="2"/>
        <v>2011</v>
      </c>
      <c r="E36" t="str">
        <f t="shared" si="3"/>
        <v>11</v>
      </c>
      <c r="F36" t="str">
        <f t="shared" si="4"/>
        <v>PR040411.zip</v>
      </c>
      <c r="G36" t="str">
        <f t="shared" si="5"/>
        <v>fo04042011.zip</v>
      </c>
      <c r="H36" s="3" t="s">
        <v>6</v>
      </c>
      <c r="I36" t="s">
        <v>9</v>
      </c>
      <c r="J36" t="str">
        <f t="shared" si="6"/>
        <v>if (curl_fetch_memory('https://www1.nseindia.com/archives/equities/bhavcopy/pr/PR040411.zip')$status_code == 200)</v>
      </c>
      <c r="K36" t="str">
        <f t="shared" si="8"/>
        <v>if (curl_fetch_memory('https://www1.nseindia.com/archives/equities/bhavcopy/pr/PR040411.zip')$status_code == 200) download.file('https://www1.nseindia.com/archives/equities/bhavcopy/pr/PR040411.zip', 'D:\\My-Shares\\source-bhavcopy\\PR040411.zip')</v>
      </c>
      <c r="L36" t="str">
        <f t="shared" si="7"/>
        <v>if (file.exists('D:\\My-Shares\\source-bhavcopy\\PR040411.zip')) unzip(zipfile = 'D:\\My-Shares\\source-bhavcopy\\PR040411.zip', exdir = 'D:/My-Shares/source-fno')</v>
      </c>
    </row>
    <row r="37" spans="1:12">
      <c r="A37" s="1">
        <v>40638</v>
      </c>
      <c r="B37" s="2">
        <f t="shared" si="1"/>
        <v>5</v>
      </c>
      <c r="C37" s="2">
        <f t="shared" si="0"/>
        <v>4</v>
      </c>
      <c r="D37">
        <f t="shared" si="2"/>
        <v>2011</v>
      </c>
      <c r="E37" t="str">
        <f t="shared" si="3"/>
        <v>11</v>
      </c>
      <c r="F37" t="str">
        <f t="shared" si="4"/>
        <v>PR050411.zip</v>
      </c>
      <c r="G37" t="str">
        <f t="shared" si="5"/>
        <v>fo05042011.zip</v>
      </c>
      <c r="H37" s="3" t="s">
        <v>6</v>
      </c>
      <c r="I37" t="s">
        <v>9</v>
      </c>
      <c r="J37" t="str">
        <f t="shared" si="6"/>
        <v>if (curl_fetch_memory('https://www1.nseindia.com/archives/equities/bhavcopy/pr/PR050411.zip')$status_code == 200)</v>
      </c>
      <c r="K37" t="str">
        <f t="shared" si="8"/>
        <v>if (curl_fetch_memory('https://www1.nseindia.com/archives/equities/bhavcopy/pr/PR050411.zip')$status_code == 200) download.file('https://www1.nseindia.com/archives/equities/bhavcopy/pr/PR050411.zip', 'D:\\My-Shares\\source-bhavcopy\\PR050411.zip')</v>
      </c>
      <c r="L37" t="str">
        <f t="shared" si="7"/>
        <v>if (file.exists('D:\\My-Shares\\source-bhavcopy\\PR050411.zip')) unzip(zipfile = 'D:\\My-Shares\\source-bhavcopy\\PR050411.zip', exdir = 'D:/My-Shares/source-fno')</v>
      </c>
    </row>
    <row r="38" spans="1:12">
      <c r="A38" s="1">
        <v>40639</v>
      </c>
      <c r="B38" s="2">
        <f t="shared" si="1"/>
        <v>6</v>
      </c>
      <c r="C38" s="2">
        <f t="shared" si="0"/>
        <v>4</v>
      </c>
      <c r="D38">
        <f t="shared" si="2"/>
        <v>2011</v>
      </c>
      <c r="E38" t="str">
        <f t="shared" si="3"/>
        <v>11</v>
      </c>
      <c r="F38" t="str">
        <f t="shared" si="4"/>
        <v>PR060411.zip</v>
      </c>
      <c r="G38" t="str">
        <f t="shared" si="5"/>
        <v>fo06042011.zip</v>
      </c>
      <c r="H38" s="3" t="s">
        <v>6</v>
      </c>
      <c r="I38" t="s">
        <v>9</v>
      </c>
      <c r="J38" t="str">
        <f t="shared" si="6"/>
        <v>if (curl_fetch_memory('https://www1.nseindia.com/archives/equities/bhavcopy/pr/PR060411.zip')$status_code == 200)</v>
      </c>
      <c r="K38" t="str">
        <f t="shared" si="8"/>
        <v>if (curl_fetch_memory('https://www1.nseindia.com/archives/equities/bhavcopy/pr/PR060411.zip')$status_code == 200) download.file('https://www1.nseindia.com/archives/equities/bhavcopy/pr/PR060411.zip', 'D:\\My-Shares\\source-bhavcopy\\PR060411.zip')</v>
      </c>
      <c r="L38" t="str">
        <f t="shared" si="7"/>
        <v>if (file.exists('D:\\My-Shares\\source-bhavcopy\\PR060411.zip')) unzip(zipfile = 'D:\\My-Shares\\source-bhavcopy\\PR060411.zip', exdir = 'D:/My-Shares/source-fno')</v>
      </c>
    </row>
    <row r="39" spans="1:12">
      <c r="A39" s="1">
        <v>40640</v>
      </c>
      <c r="B39" s="2">
        <f t="shared" si="1"/>
        <v>7</v>
      </c>
      <c r="C39" s="2">
        <f t="shared" si="0"/>
        <v>4</v>
      </c>
      <c r="D39">
        <f t="shared" si="2"/>
        <v>2011</v>
      </c>
      <c r="E39" t="str">
        <f t="shared" si="3"/>
        <v>11</v>
      </c>
      <c r="F39" t="str">
        <f t="shared" si="4"/>
        <v>PR070411.zip</v>
      </c>
      <c r="G39" t="str">
        <f t="shared" si="5"/>
        <v>fo07042011.zip</v>
      </c>
      <c r="H39" s="3" t="s">
        <v>6</v>
      </c>
      <c r="I39" t="s">
        <v>9</v>
      </c>
      <c r="J39" t="str">
        <f t="shared" si="6"/>
        <v>if (curl_fetch_memory('https://www1.nseindia.com/archives/equities/bhavcopy/pr/PR070411.zip')$status_code == 200)</v>
      </c>
      <c r="K39" t="str">
        <f t="shared" si="8"/>
        <v>if (curl_fetch_memory('https://www1.nseindia.com/archives/equities/bhavcopy/pr/PR070411.zip')$status_code == 200) download.file('https://www1.nseindia.com/archives/equities/bhavcopy/pr/PR070411.zip', 'D:\\My-Shares\\source-bhavcopy\\PR070411.zip')</v>
      </c>
      <c r="L39" t="str">
        <f t="shared" si="7"/>
        <v>if (file.exists('D:\\My-Shares\\source-bhavcopy\\PR070411.zip')) unzip(zipfile = 'D:\\My-Shares\\source-bhavcopy\\PR070411.zip', exdir = 'D:/My-Shares/source-fno')</v>
      </c>
    </row>
    <row r="40" spans="1:12">
      <c r="A40" s="1">
        <v>40641</v>
      </c>
      <c r="B40" s="2">
        <f t="shared" si="1"/>
        <v>8</v>
      </c>
      <c r="C40" s="2">
        <f t="shared" si="0"/>
        <v>4</v>
      </c>
      <c r="D40">
        <f t="shared" si="2"/>
        <v>2011</v>
      </c>
      <c r="E40" t="str">
        <f t="shared" si="3"/>
        <v>11</v>
      </c>
      <c r="F40" t="str">
        <f t="shared" si="4"/>
        <v>PR080411.zip</v>
      </c>
      <c r="G40" t="str">
        <f t="shared" si="5"/>
        <v>fo08042011.zip</v>
      </c>
      <c r="H40" s="3" t="s">
        <v>6</v>
      </c>
      <c r="I40" t="s">
        <v>9</v>
      </c>
      <c r="J40" t="str">
        <f t="shared" si="6"/>
        <v>if (curl_fetch_memory('https://www1.nseindia.com/archives/equities/bhavcopy/pr/PR080411.zip')$status_code == 200)</v>
      </c>
      <c r="K40" t="str">
        <f t="shared" si="8"/>
        <v>if (curl_fetch_memory('https://www1.nseindia.com/archives/equities/bhavcopy/pr/PR080411.zip')$status_code == 200) download.file('https://www1.nseindia.com/archives/equities/bhavcopy/pr/PR080411.zip', 'D:\\My-Shares\\source-bhavcopy\\PR080411.zip')</v>
      </c>
      <c r="L40" t="str">
        <f t="shared" si="7"/>
        <v>if (file.exists('D:\\My-Shares\\source-bhavcopy\\PR080411.zip')) unzip(zipfile = 'D:\\My-Shares\\source-bhavcopy\\PR080411.zip', exdir = 'D:/My-Shares/source-fno')</v>
      </c>
    </row>
    <row r="41" spans="1:12">
      <c r="A41" s="1">
        <v>40642</v>
      </c>
      <c r="B41" s="2">
        <f t="shared" si="1"/>
        <v>9</v>
      </c>
      <c r="C41" s="2">
        <f t="shared" si="0"/>
        <v>4</v>
      </c>
      <c r="D41">
        <f t="shared" si="2"/>
        <v>2011</v>
      </c>
      <c r="E41" t="str">
        <f t="shared" si="3"/>
        <v>11</v>
      </c>
      <c r="F41" t="str">
        <f t="shared" si="4"/>
        <v>PR090411.zip</v>
      </c>
      <c r="G41" t="str">
        <f t="shared" si="5"/>
        <v>fo09042011.zip</v>
      </c>
      <c r="H41" s="3" t="s">
        <v>6</v>
      </c>
      <c r="I41" t="s">
        <v>9</v>
      </c>
      <c r="J41" t="str">
        <f t="shared" si="6"/>
        <v>if (curl_fetch_memory('https://www1.nseindia.com/archives/equities/bhavcopy/pr/PR090411.zip')$status_code == 200)</v>
      </c>
      <c r="K41" t="str">
        <f t="shared" si="8"/>
        <v>if (curl_fetch_memory('https://www1.nseindia.com/archives/equities/bhavcopy/pr/PR090411.zip')$status_code == 200) download.file('https://www1.nseindia.com/archives/equities/bhavcopy/pr/PR090411.zip', 'D:\\My-Shares\\source-bhavcopy\\PR090411.zip')</v>
      </c>
      <c r="L41" t="str">
        <f t="shared" si="7"/>
        <v>if (file.exists('D:\\My-Shares\\source-bhavcopy\\PR090411.zip')) unzip(zipfile = 'D:\\My-Shares\\source-bhavcopy\\PR090411.zip', exdir = 'D:/My-Shares/source-fno')</v>
      </c>
    </row>
    <row r="42" spans="1:12">
      <c r="A42" s="1">
        <v>40643</v>
      </c>
      <c r="B42" s="2">
        <f t="shared" si="1"/>
        <v>10</v>
      </c>
      <c r="C42" s="2">
        <f t="shared" si="0"/>
        <v>4</v>
      </c>
      <c r="D42">
        <f t="shared" si="2"/>
        <v>2011</v>
      </c>
      <c r="E42" t="str">
        <f t="shared" si="3"/>
        <v>11</v>
      </c>
      <c r="F42" t="str">
        <f t="shared" si="4"/>
        <v>PR100411.zip</v>
      </c>
      <c r="G42" t="str">
        <f t="shared" si="5"/>
        <v>fo10042011.zip</v>
      </c>
      <c r="H42" s="3" t="s">
        <v>6</v>
      </c>
      <c r="I42" t="s">
        <v>9</v>
      </c>
      <c r="J42" t="str">
        <f t="shared" si="6"/>
        <v>if (curl_fetch_memory('https://www1.nseindia.com/archives/equities/bhavcopy/pr/PR100411.zip')$status_code == 200)</v>
      </c>
      <c r="K42" t="str">
        <f t="shared" si="8"/>
        <v>if (curl_fetch_memory('https://www1.nseindia.com/archives/equities/bhavcopy/pr/PR100411.zip')$status_code == 200) download.file('https://www1.nseindia.com/archives/equities/bhavcopy/pr/PR100411.zip', 'D:\\My-Shares\\source-bhavcopy\\PR100411.zip')</v>
      </c>
      <c r="L42" t="str">
        <f t="shared" si="7"/>
        <v>if (file.exists('D:\\My-Shares\\source-bhavcopy\\PR100411.zip')) unzip(zipfile = 'D:\\My-Shares\\source-bhavcopy\\PR100411.zip', exdir = 'D:/My-Shares/source-fno')</v>
      </c>
    </row>
    <row r="43" spans="1:12">
      <c r="A43" s="1">
        <v>40644</v>
      </c>
      <c r="B43" s="2">
        <f t="shared" si="1"/>
        <v>11</v>
      </c>
      <c r="C43" s="2">
        <f t="shared" si="0"/>
        <v>4</v>
      </c>
      <c r="D43">
        <f t="shared" si="2"/>
        <v>2011</v>
      </c>
      <c r="E43" t="str">
        <f t="shared" si="3"/>
        <v>11</v>
      </c>
      <c r="F43" t="str">
        <f t="shared" si="4"/>
        <v>PR110411.zip</v>
      </c>
      <c r="G43" t="str">
        <f t="shared" si="5"/>
        <v>fo11042011.zip</v>
      </c>
      <c r="H43" s="3" t="s">
        <v>6</v>
      </c>
      <c r="I43" t="s">
        <v>9</v>
      </c>
      <c r="J43" t="str">
        <f t="shared" si="6"/>
        <v>if (curl_fetch_memory('https://www1.nseindia.com/archives/equities/bhavcopy/pr/PR110411.zip')$status_code == 200)</v>
      </c>
      <c r="K43" t="str">
        <f t="shared" si="8"/>
        <v>if (curl_fetch_memory('https://www1.nseindia.com/archives/equities/bhavcopy/pr/PR110411.zip')$status_code == 200) download.file('https://www1.nseindia.com/archives/equities/bhavcopy/pr/PR110411.zip', 'D:\\My-Shares\\source-bhavcopy\\PR110411.zip')</v>
      </c>
      <c r="L43" t="str">
        <f t="shared" si="7"/>
        <v>if (file.exists('D:\\My-Shares\\source-bhavcopy\\PR110411.zip')) unzip(zipfile = 'D:\\My-Shares\\source-bhavcopy\\PR110411.zip', exdir = 'D:/My-Shares/source-fno')</v>
      </c>
    </row>
    <row r="44" spans="1:12">
      <c r="A44" s="1">
        <v>40645</v>
      </c>
      <c r="B44" s="2">
        <f t="shared" si="1"/>
        <v>12</v>
      </c>
      <c r="C44" s="2">
        <f t="shared" si="0"/>
        <v>4</v>
      </c>
      <c r="D44">
        <f t="shared" si="2"/>
        <v>2011</v>
      </c>
      <c r="E44" t="str">
        <f t="shared" si="3"/>
        <v>11</v>
      </c>
      <c r="F44" t="str">
        <f t="shared" si="4"/>
        <v>PR120411.zip</v>
      </c>
      <c r="G44" t="str">
        <f t="shared" si="5"/>
        <v>fo12042011.zip</v>
      </c>
      <c r="H44" s="3" t="s">
        <v>6</v>
      </c>
      <c r="I44" t="s">
        <v>9</v>
      </c>
      <c r="J44" t="str">
        <f t="shared" si="6"/>
        <v>if (curl_fetch_memory('https://www1.nseindia.com/archives/equities/bhavcopy/pr/PR120411.zip')$status_code == 200)</v>
      </c>
      <c r="K44" t="str">
        <f t="shared" si="8"/>
        <v>if (curl_fetch_memory('https://www1.nseindia.com/archives/equities/bhavcopy/pr/PR120411.zip')$status_code == 200) download.file('https://www1.nseindia.com/archives/equities/bhavcopy/pr/PR120411.zip', 'D:\\My-Shares\\source-bhavcopy\\PR120411.zip')</v>
      </c>
      <c r="L44" t="str">
        <f t="shared" si="7"/>
        <v>if (file.exists('D:\\My-Shares\\source-bhavcopy\\PR120411.zip')) unzip(zipfile = 'D:\\My-Shares\\source-bhavcopy\\PR120411.zip', exdir = 'D:/My-Shares/source-fno')</v>
      </c>
    </row>
    <row r="45" spans="1:12">
      <c r="A45" s="1">
        <v>40646</v>
      </c>
      <c r="B45" s="2">
        <f t="shared" si="1"/>
        <v>13</v>
      </c>
      <c r="C45" s="2">
        <f t="shared" si="0"/>
        <v>4</v>
      </c>
      <c r="D45">
        <f t="shared" si="2"/>
        <v>2011</v>
      </c>
      <c r="E45" t="str">
        <f t="shared" si="3"/>
        <v>11</v>
      </c>
      <c r="F45" t="str">
        <f t="shared" si="4"/>
        <v>PR130411.zip</v>
      </c>
      <c r="G45" t="str">
        <f t="shared" si="5"/>
        <v>fo13042011.zip</v>
      </c>
      <c r="H45" s="3" t="s">
        <v>6</v>
      </c>
      <c r="I45" t="s">
        <v>9</v>
      </c>
      <c r="J45" t="str">
        <f t="shared" si="6"/>
        <v>if (curl_fetch_memory('https://www1.nseindia.com/archives/equities/bhavcopy/pr/PR130411.zip')$status_code == 200)</v>
      </c>
      <c r="K45" t="str">
        <f t="shared" si="8"/>
        <v>if (curl_fetch_memory('https://www1.nseindia.com/archives/equities/bhavcopy/pr/PR130411.zip')$status_code == 200) download.file('https://www1.nseindia.com/archives/equities/bhavcopy/pr/PR130411.zip', 'D:\\My-Shares\\source-bhavcopy\\PR130411.zip')</v>
      </c>
      <c r="L45" t="str">
        <f t="shared" si="7"/>
        <v>if (file.exists('D:\\My-Shares\\source-bhavcopy\\PR130411.zip')) unzip(zipfile = 'D:\\My-Shares\\source-bhavcopy\\PR130411.zip', exdir = 'D:/My-Shares/source-fno')</v>
      </c>
    </row>
    <row r="46" spans="1:12">
      <c r="A46" s="1">
        <v>40647</v>
      </c>
      <c r="B46" s="2">
        <f t="shared" si="1"/>
        <v>14</v>
      </c>
      <c r="C46" s="2">
        <f t="shared" si="0"/>
        <v>4</v>
      </c>
      <c r="D46">
        <f t="shared" si="2"/>
        <v>2011</v>
      </c>
      <c r="E46" t="str">
        <f t="shared" si="3"/>
        <v>11</v>
      </c>
      <c r="F46" t="str">
        <f t="shared" si="4"/>
        <v>PR140411.zip</v>
      </c>
      <c r="G46" t="str">
        <f t="shared" si="5"/>
        <v>fo14042011.zip</v>
      </c>
      <c r="H46" s="3" t="s">
        <v>6</v>
      </c>
      <c r="I46" t="s">
        <v>9</v>
      </c>
      <c r="J46" t="str">
        <f t="shared" si="6"/>
        <v>if (curl_fetch_memory('https://www1.nseindia.com/archives/equities/bhavcopy/pr/PR140411.zip')$status_code == 200)</v>
      </c>
      <c r="K46" t="str">
        <f t="shared" si="8"/>
        <v>if (curl_fetch_memory('https://www1.nseindia.com/archives/equities/bhavcopy/pr/PR140411.zip')$status_code == 200) download.file('https://www1.nseindia.com/archives/equities/bhavcopy/pr/PR140411.zip', 'D:\\My-Shares\\source-bhavcopy\\PR140411.zip')</v>
      </c>
      <c r="L46" t="str">
        <f t="shared" si="7"/>
        <v>if (file.exists('D:\\My-Shares\\source-bhavcopy\\PR140411.zip')) unzip(zipfile = 'D:\\My-Shares\\source-bhavcopy\\PR140411.zip', exdir = 'D:/My-Shares/source-fno')</v>
      </c>
    </row>
    <row r="47" spans="1:12">
      <c r="A47" s="1">
        <v>40648</v>
      </c>
      <c r="B47" s="2">
        <f t="shared" si="1"/>
        <v>15</v>
      </c>
      <c r="C47" s="2">
        <f t="shared" si="0"/>
        <v>4</v>
      </c>
      <c r="D47">
        <f t="shared" si="2"/>
        <v>2011</v>
      </c>
      <c r="E47" t="str">
        <f t="shared" si="3"/>
        <v>11</v>
      </c>
      <c r="F47" t="str">
        <f t="shared" si="4"/>
        <v>PR150411.zip</v>
      </c>
      <c r="G47" t="str">
        <f t="shared" si="5"/>
        <v>fo15042011.zip</v>
      </c>
      <c r="H47" s="3" t="s">
        <v>6</v>
      </c>
      <c r="I47" t="s">
        <v>9</v>
      </c>
      <c r="J47" t="str">
        <f t="shared" si="6"/>
        <v>if (curl_fetch_memory('https://www1.nseindia.com/archives/equities/bhavcopy/pr/PR150411.zip')$status_code == 200)</v>
      </c>
      <c r="K47" t="str">
        <f t="shared" si="8"/>
        <v>if (curl_fetch_memory('https://www1.nseindia.com/archives/equities/bhavcopy/pr/PR150411.zip')$status_code == 200) download.file('https://www1.nseindia.com/archives/equities/bhavcopy/pr/PR150411.zip', 'D:\\My-Shares\\source-bhavcopy\\PR150411.zip')</v>
      </c>
      <c r="L47" t="str">
        <f t="shared" si="7"/>
        <v>if (file.exists('D:\\My-Shares\\source-bhavcopy\\PR150411.zip')) unzip(zipfile = 'D:\\My-Shares\\source-bhavcopy\\PR150411.zip', exdir = 'D:/My-Shares/source-fno')</v>
      </c>
    </row>
    <row r="48" spans="1:12">
      <c r="A48" s="1">
        <v>40649</v>
      </c>
      <c r="B48" s="2">
        <f t="shared" si="1"/>
        <v>16</v>
      </c>
      <c r="C48" s="2">
        <f t="shared" si="0"/>
        <v>4</v>
      </c>
      <c r="D48">
        <f t="shared" si="2"/>
        <v>2011</v>
      </c>
      <c r="E48" t="str">
        <f t="shared" si="3"/>
        <v>11</v>
      </c>
      <c r="F48" t="str">
        <f t="shared" si="4"/>
        <v>PR160411.zip</v>
      </c>
      <c r="G48" t="str">
        <f t="shared" si="5"/>
        <v>fo16042011.zip</v>
      </c>
      <c r="H48" s="3" t="s">
        <v>6</v>
      </c>
      <c r="I48" t="s">
        <v>9</v>
      </c>
      <c r="J48" t="str">
        <f t="shared" si="6"/>
        <v>if (curl_fetch_memory('https://www1.nseindia.com/archives/equities/bhavcopy/pr/PR160411.zip')$status_code == 200)</v>
      </c>
      <c r="K48" t="str">
        <f t="shared" si="8"/>
        <v>if (curl_fetch_memory('https://www1.nseindia.com/archives/equities/bhavcopy/pr/PR160411.zip')$status_code == 200) download.file('https://www1.nseindia.com/archives/equities/bhavcopy/pr/PR160411.zip', 'D:\\My-Shares\\source-bhavcopy\\PR160411.zip')</v>
      </c>
      <c r="L48" t="str">
        <f t="shared" si="7"/>
        <v>if (file.exists('D:\\My-Shares\\source-bhavcopy\\PR160411.zip')) unzip(zipfile = 'D:\\My-Shares\\source-bhavcopy\\PR160411.zip', exdir = 'D:/My-Shares/source-fno')</v>
      </c>
    </row>
    <row r="49" spans="1:12">
      <c r="A49" s="1">
        <v>40650</v>
      </c>
      <c r="B49" s="2">
        <f t="shared" si="1"/>
        <v>17</v>
      </c>
      <c r="C49" s="2">
        <f t="shared" si="0"/>
        <v>4</v>
      </c>
      <c r="D49">
        <f t="shared" si="2"/>
        <v>2011</v>
      </c>
      <c r="E49" t="str">
        <f t="shared" si="3"/>
        <v>11</v>
      </c>
      <c r="F49" t="str">
        <f t="shared" si="4"/>
        <v>PR170411.zip</v>
      </c>
      <c r="G49" t="str">
        <f t="shared" si="5"/>
        <v>fo17042011.zip</v>
      </c>
      <c r="H49" s="3" t="s">
        <v>6</v>
      </c>
      <c r="I49" t="s">
        <v>9</v>
      </c>
      <c r="J49" t="str">
        <f t="shared" si="6"/>
        <v>if (curl_fetch_memory('https://www1.nseindia.com/archives/equities/bhavcopy/pr/PR170411.zip')$status_code == 200)</v>
      </c>
      <c r="K49" t="str">
        <f t="shared" si="8"/>
        <v>if (curl_fetch_memory('https://www1.nseindia.com/archives/equities/bhavcopy/pr/PR170411.zip')$status_code == 200) download.file('https://www1.nseindia.com/archives/equities/bhavcopy/pr/PR170411.zip', 'D:\\My-Shares\\source-bhavcopy\\PR170411.zip')</v>
      </c>
      <c r="L49" t="str">
        <f t="shared" si="7"/>
        <v>if (file.exists('D:\\My-Shares\\source-bhavcopy\\PR170411.zip')) unzip(zipfile = 'D:\\My-Shares\\source-bhavcopy\\PR170411.zip', exdir = 'D:/My-Shares/source-fno')</v>
      </c>
    </row>
    <row r="50" spans="1:12">
      <c r="A50" s="1">
        <v>40651</v>
      </c>
      <c r="B50" s="2">
        <f t="shared" si="1"/>
        <v>18</v>
      </c>
      <c r="C50" s="2">
        <f t="shared" si="0"/>
        <v>4</v>
      </c>
      <c r="D50">
        <f t="shared" si="2"/>
        <v>2011</v>
      </c>
      <c r="E50" t="str">
        <f t="shared" si="3"/>
        <v>11</v>
      </c>
      <c r="F50" t="str">
        <f t="shared" si="4"/>
        <v>PR180411.zip</v>
      </c>
      <c r="G50" t="str">
        <f t="shared" si="5"/>
        <v>fo18042011.zip</v>
      </c>
      <c r="H50" s="3" t="s">
        <v>6</v>
      </c>
      <c r="I50" t="s">
        <v>9</v>
      </c>
      <c r="J50" t="str">
        <f t="shared" si="6"/>
        <v>if (curl_fetch_memory('https://www1.nseindia.com/archives/equities/bhavcopy/pr/PR180411.zip')$status_code == 200)</v>
      </c>
      <c r="K50" t="str">
        <f t="shared" si="8"/>
        <v>if (curl_fetch_memory('https://www1.nseindia.com/archives/equities/bhavcopy/pr/PR180411.zip')$status_code == 200) download.file('https://www1.nseindia.com/archives/equities/bhavcopy/pr/PR180411.zip', 'D:\\My-Shares\\source-bhavcopy\\PR180411.zip')</v>
      </c>
      <c r="L50" t="str">
        <f t="shared" si="7"/>
        <v>if (file.exists('D:\\My-Shares\\source-bhavcopy\\PR180411.zip')) unzip(zipfile = 'D:\\My-Shares\\source-bhavcopy\\PR180411.zip', exdir = 'D:/My-Shares/source-fno')</v>
      </c>
    </row>
    <row r="51" spans="1:12">
      <c r="A51" s="1">
        <v>40652</v>
      </c>
      <c r="B51" s="2">
        <f t="shared" si="1"/>
        <v>19</v>
      </c>
      <c r="C51" s="2">
        <f t="shared" si="0"/>
        <v>4</v>
      </c>
      <c r="D51">
        <f t="shared" si="2"/>
        <v>2011</v>
      </c>
      <c r="E51" t="str">
        <f t="shared" si="3"/>
        <v>11</v>
      </c>
      <c r="F51" t="str">
        <f t="shared" si="4"/>
        <v>PR190411.zip</v>
      </c>
      <c r="G51" t="str">
        <f t="shared" si="5"/>
        <v>fo19042011.zip</v>
      </c>
      <c r="H51" s="3" t="s">
        <v>6</v>
      </c>
      <c r="I51" t="s">
        <v>9</v>
      </c>
      <c r="J51" t="str">
        <f t="shared" si="6"/>
        <v>if (curl_fetch_memory('https://www1.nseindia.com/archives/equities/bhavcopy/pr/PR190411.zip')$status_code == 200)</v>
      </c>
      <c r="K51" t="str">
        <f t="shared" si="8"/>
        <v>if (curl_fetch_memory('https://www1.nseindia.com/archives/equities/bhavcopy/pr/PR190411.zip')$status_code == 200) download.file('https://www1.nseindia.com/archives/equities/bhavcopy/pr/PR190411.zip', 'D:\\My-Shares\\source-bhavcopy\\PR190411.zip')</v>
      </c>
      <c r="L51" t="str">
        <f t="shared" si="7"/>
        <v>if (file.exists('D:\\My-Shares\\source-bhavcopy\\PR190411.zip')) unzip(zipfile = 'D:\\My-Shares\\source-bhavcopy\\PR190411.zip', exdir = 'D:/My-Shares/source-fno')</v>
      </c>
    </row>
    <row r="52" spans="1:12">
      <c r="A52" s="1">
        <v>40653</v>
      </c>
      <c r="B52" s="2">
        <f t="shared" si="1"/>
        <v>20</v>
      </c>
      <c r="C52" s="2">
        <f t="shared" si="0"/>
        <v>4</v>
      </c>
      <c r="D52">
        <f t="shared" si="2"/>
        <v>2011</v>
      </c>
      <c r="E52" t="str">
        <f t="shared" si="3"/>
        <v>11</v>
      </c>
      <c r="F52" t="str">
        <f t="shared" si="4"/>
        <v>PR200411.zip</v>
      </c>
      <c r="G52" t="str">
        <f t="shared" si="5"/>
        <v>fo20042011.zip</v>
      </c>
      <c r="H52" s="3" t="s">
        <v>6</v>
      </c>
      <c r="I52" t="s">
        <v>9</v>
      </c>
      <c r="J52" t="str">
        <f t="shared" si="6"/>
        <v>if (curl_fetch_memory('https://www1.nseindia.com/archives/equities/bhavcopy/pr/PR200411.zip')$status_code == 200)</v>
      </c>
      <c r="K52" t="str">
        <f t="shared" si="8"/>
        <v>if (curl_fetch_memory('https://www1.nseindia.com/archives/equities/bhavcopy/pr/PR200411.zip')$status_code == 200) download.file('https://www1.nseindia.com/archives/equities/bhavcopy/pr/PR200411.zip', 'D:\\My-Shares\\source-bhavcopy\\PR200411.zip')</v>
      </c>
      <c r="L52" t="str">
        <f t="shared" si="7"/>
        <v>if (file.exists('D:\\My-Shares\\source-bhavcopy\\PR200411.zip')) unzip(zipfile = 'D:\\My-Shares\\source-bhavcopy\\PR200411.zip', exdir = 'D:/My-Shares/source-fno')</v>
      </c>
    </row>
    <row r="53" spans="1:12">
      <c r="A53" s="1">
        <v>40654</v>
      </c>
      <c r="B53" s="2">
        <f t="shared" si="1"/>
        <v>21</v>
      </c>
      <c r="C53" s="2">
        <f t="shared" si="0"/>
        <v>4</v>
      </c>
      <c r="D53">
        <f t="shared" si="2"/>
        <v>2011</v>
      </c>
      <c r="E53" t="str">
        <f t="shared" si="3"/>
        <v>11</v>
      </c>
      <c r="F53" t="str">
        <f t="shared" si="4"/>
        <v>PR210411.zip</v>
      </c>
      <c r="G53" t="str">
        <f t="shared" si="5"/>
        <v>fo21042011.zip</v>
      </c>
      <c r="H53" s="3" t="s">
        <v>6</v>
      </c>
      <c r="I53" t="s">
        <v>9</v>
      </c>
      <c r="J53" t="str">
        <f t="shared" si="6"/>
        <v>if (curl_fetch_memory('https://www1.nseindia.com/archives/equities/bhavcopy/pr/PR210411.zip')$status_code == 200)</v>
      </c>
      <c r="K53" t="str">
        <f t="shared" si="8"/>
        <v>if (curl_fetch_memory('https://www1.nseindia.com/archives/equities/bhavcopy/pr/PR210411.zip')$status_code == 200) download.file('https://www1.nseindia.com/archives/equities/bhavcopy/pr/PR210411.zip', 'D:\\My-Shares\\source-bhavcopy\\PR210411.zip')</v>
      </c>
      <c r="L53" t="str">
        <f t="shared" si="7"/>
        <v>if (file.exists('D:\\My-Shares\\source-bhavcopy\\PR210411.zip')) unzip(zipfile = 'D:\\My-Shares\\source-bhavcopy\\PR210411.zip', exdir = 'D:/My-Shares/source-fno')</v>
      </c>
    </row>
    <row r="54" spans="1:12">
      <c r="A54" s="1">
        <v>40655</v>
      </c>
      <c r="B54" s="2">
        <f t="shared" si="1"/>
        <v>22</v>
      </c>
      <c r="C54" s="2">
        <f t="shared" si="0"/>
        <v>4</v>
      </c>
      <c r="D54">
        <f t="shared" si="2"/>
        <v>2011</v>
      </c>
      <c r="E54" t="str">
        <f t="shared" si="3"/>
        <v>11</v>
      </c>
      <c r="F54" t="str">
        <f t="shared" si="4"/>
        <v>PR220411.zip</v>
      </c>
      <c r="G54" t="str">
        <f t="shared" si="5"/>
        <v>fo22042011.zip</v>
      </c>
      <c r="H54" s="3" t="s">
        <v>6</v>
      </c>
      <c r="I54" t="s">
        <v>9</v>
      </c>
      <c r="J54" t="str">
        <f t="shared" si="6"/>
        <v>if (curl_fetch_memory('https://www1.nseindia.com/archives/equities/bhavcopy/pr/PR220411.zip')$status_code == 200)</v>
      </c>
      <c r="K54" t="str">
        <f t="shared" si="8"/>
        <v>if (curl_fetch_memory('https://www1.nseindia.com/archives/equities/bhavcopy/pr/PR220411.zip')$status_code == 200) download.file('https://www1.nseindia.com/archives/equities/bhavcopy/pr/PR220411.zip', 'D:\\My-Shares\\source-bhavcopy\\PR220411.zip')</v>
      </c>
      <c r="L54" t="str">
        <f t="shared" si="7"/>
        <v>if (file.exists('D:\\My-Shares\\source-bhavcopy\\PR220411.zip')) unzip(zipfile = 'D:\\My-Shares\\source-bhavcopy\\PR220411.zip', exdir = 'D:/My-Shares/source-fno')</v>
      </c>
    </row>
    <row r="55" spans="1:12">
      <c r="A55" s="1">
        <v>40656</v>
      </c>
      <c r="B55" s="2">
        <f t="shared" si="1"/>
        <v>23</v>
      </c>
      <c r="C55" s="2">
        <f t="shared" si="0"/>
        <v>4</v>
      </c>
      <c r="D55">
        <f t="shared" si="2"/>
        <v>2011</v>
      </c>
      <c r="E55" t="str">
        <f t="shared" si="3"/>
        <v>11</v>
      </c>
      <c r="F55" t="str">
        <f t="shared" si="4"/>
        <v>PR230411.zip</v>
      </c>
      <c r="G55" t="str">
        <f t="shared" si="5"/>
        <v>fo23042011.zip</v>
      </c>
      <c r="H55" s="3" t="s">
        <v>6</v>
      </c>
      <c r="I55" t="s">
        <v>9</v>
      </c>
      <c r="J55" t="str">
        <f t="shared" si="6"/>
        <v>if (curl_fetch_memory('https://www1.nseindia.com/archives/equities/bhavcopy/pr/PR230411.zip')$status_code == 200)</v>
      </c>
      <c r="K55" t="str">
        <f t="shared" si="8"/>
        <v>if (curl_fetch_memory('https://www1.nseindia.com/archives/equities/bhavcopy/pr/PR230411.zip')$status_code == 200) download.file('https://www1.nseindia.com/archives/equities/bhavcopy/pr/PR230411.zip', 'D:\\My-Shares\\source-bhavcopy\\PR230411.zip')</v>
      </c>
      <c r="L55" t="str">
        <f t="shared" si="7"/>
        <v>if (file.exists('D:\\My-Shares\\source-bhavcopy\\PR230411.zip')) unzip(zipfile = 'D:\\My-Shares\\source-bhavcopy\\PR230411.zip', exdir = 'D:/My-Shares/source-fno')</v>
      </c>
    </row>
    <row r="56" spans="1:12">
      <c r="A56" s="1">
        <v>40657</v>
      </c>
      <c r="B56" s="2">
        <f t="shared" si="1"/>
        <v>24</v>
      </c>
      <c r="C56" s="2">
        <f t="shared" si="0"/>
        <v>4</v>
      </c>
      <c r="D56">
        <f t="shared" si="2"/>
        <v>2011</v>
      </c>
      <c r="E56" t="str">
        <f t="shared" si="3"/>
        <v>11</v>
      </c>
      <c r="F56" t="str">
        <f t="shared" si="4"/>
        <v>PR240411.zip</v>
      </c>
      <c r="G56" t="str">
        <f t="shared" si="5"/>
        <v>fo24042011.zip</v>
      </c>
      <c r="H56" s="3" t="s">
        <v>6</v>
      </c>
      <c r="I56" t="s">
        <v>9</v>
      </c>
      <c r="J56" t="str">
        <f t="shared" si="6"/>
        <v>if (curl_fetch_memory('https://www1.nseindia.com/archives/equities/bhavcopy/pr/PR240411.zip')$status_code == 200)</v>
      </c>
      <c r="K56" t="str">
        <f t="shared" si="8"/>
        <v>if (curl_fetch_memory('https://www1.nseindia.com/archives/equities/bhavcopy/pr/PR240411.zip')$status_code == 200) download.file('https://www1.nseindia.com/archives/equities/bhavcopy/pr/PR240411.zip', 'D:\\My-Shares\\source-bhavcopy\\PR240411.zip')</v>
      </c>
      <c r="L56" t="str">
        <f t="shared" si="7"/>
        <v>if (file.exists('D:\\My-Shares\\source-bhavcopy\\PR240411.zip')) unzip(zipfile = 'D:\\My-Shares\\source-bhavcopy\\PR240411.zip', exdir = 'D:/My-Shares/source-fno')</v>
      </c>
    </row>
    <row r="57" spans="1:12">
      <c r="A57" s="1">
        <v>40658</v>
      </c>
      <c r="B57" s="2">
        <f t="shared" si="1"/>
        <v>25</v>
      </c>
      <c r="C57" s="2">
        <f t="shared" si="0"/>
        <v>4</v>
      </c>
      <c r="D57">
        <f t="shared" si="2"/>
        <v>2011</v>
      </c>
      <c r="E57" t="str">
        <f t="shared" si="3"/>
        <v>11</v>
      </c>
      <c r="F57" t="str">
        <f t="shared" si="4"/>
        <v>PR250411.zip</v>
      </c>
      <c r="G57" t="str">
        <f t="shared" si="5"/>
        <v>fo25042011.zip</v>
      </c>
      <c r="H57" s="3" t="s">
        <v>6</v>
      </c>
      <c r="I57" t="s">
        <v>9</v>
      </c>
      <c r="J57" t="str">
        <f t="shared" si="6"/>
        <v>if (curl_fetch_memory('https://www1.nseindia.com/archives/equities/bhavcopy/pr/PR250411.zip')$status_code == 200)</v>
      </c>
      <c r="K57" t="str">
        <f t="shared" si="8"/>
        <v>if (curl_fetch_memory('https://www1.nseindia.com/archives/equities/bhavcopy/pr/PR250411.zip')$status_code == 200) download.file('https://www1.nseindia.com/archives/equities/bhavcopy/pr/PR250411.zip', 'D:\\My-Shares\\source-bhavcopy\\PR250411.zip')</v>
      </c>
      <c r="L57" t="str">
        <f t="shared" si="7"/>
        <v>if (file.exists('D:\\My-Shares\\source-bhavcopy\\PR250411.zip')) unzip(zipfile = 'D:\\My-Shares\\source-bhavcopy\\PR250411.zip', exdir = 'D:/My-Shares/source-fno')</v>
      </c>
    </row>
    <row r="58" spans="1:12">
      <c r="A58" s="1">
        <v>40659</v>
      </c>
      <c r="B58" s="2">
        <f t="shared" si="1"/>
        <v>26</v>
      </c>
      <c r="C58" s="2">
        <f t="shared" si="0"/>
        <v>4</v>
      </c>
      <c r="D58">
        <f t="shared" si="2"/>
        <v>2011</v>
      </c>
      <c r="E58" t="str">
        <f t="shared" si="3"/>
        <v>11</v>
      </c>
      <c r="F58" t="str">
        <f t="shared" si="4"/>
        <v>PR260411.zip</v>
      </c>
      <c r="G58" t="str">
        <f t="shared" si="5"/>
        <v>fo26042011.zip</v>
      </c>
      <c r="H58" s="3" t="s">
        <v>6</v>
      </c>
      <c r="I58" t="s">
        <v>9</v>
      </c>
      <c r="J58" t="str">
        <f t="shared" si="6"/>
        <v>if (curl_fetch_memory('https://www1.nseindia.com/archives/equities/bhavcopy/pr/PR260411.zip')$status_code == 200)</v>
      </c>
      <c r="K58" t="str">
        <f t="shared" si="8"/>
        <v>if (curl_fetch_memory('https://www1.nseindia.com/archives/equities/bhavcopy/pr/PR260411.zip')$status_code == 200) download.file('https://www1.nseindia.com/archives/equities/bhavcopy/pr/PR260411.zip', 'D:\\My-Shares\\source-bhavcopy\\PR260411.zip')</v>
      </c>
      <c r="L58" t="str">
        <f t="shared" si="7"/>
        <v>if (file.exists('D:\\My-Shares\\source-bhavcopy\\PR260411.zip')) unzip(zipfile = 'D:\\My-Shares\\source-bhavcopy\\PR260411.zip', exdir = 'D:/My-Shares/source-fno')</v>
      </c>
    </row>
    <row r="59" spans="1:12">
      <c r="A59" s="1">
        <v>40660</v>
      </c>
      <c r="B59" s="2">
        <f t="shared" si="1"/>
        <v>27</v>
      </c>
      <c r="C59" s="2">
        <f t="shared" si="0"/>
        <v>4</v>
      </c>
      <c r="D59">
        <f t="shared" si="2"/>
        <v>2011</v>
      </c>
      <c r="E59" t="str">
        <f t="shared" si="3"/>
        <v>11</v>
      </c>
      <c r="F59" t="str">
        <f t="shared" si="4"/>
        <v>PR270411.zip</v>
      </c>
      <c r="G59" t="str">
        <f t="shared" si="5"/>
        <v>fo27042011.zip</v>
      </c>
      <c r="H59" s="3" t="s">
        <v>6</v>
      </c>
      <c r="I59" t="s">
        <v>9</v>
      </c>
      <c r="J59" t="str">
        <f t="shared" si="6"/>
        <v>if (curl_fetch_memory('https://www1.nseindia.com/archives/equities/bhavcopy/pr/PR270411.zip')$status_code == 200)</v>
      </c>
      <c r="K59" t="str">
        <f t="shared" si="8"/>
        <v>if (curl_fetch_memory('https://www1.nseindia.com/archives/equities/bhavcopy/pr/PR270411.zip')$status_code == 200) download.file('https://www1.nseindia.com/archives/equities/bhavcopy/pr/PR270411.zip', 'D:\\My-Shares\\source-bhavcopy\\PR270411.zip')</v>
      </c>
      <c r="L59" t="str">
        <f t="shared" si="7"/>
        <v>if (file.exists('D:\\My-Shares\\source-bhavcopy\\PR270411.zip')) unzip(zipfile = 'D:\\My-Shares\\source-bhavcopy\\PR270411.zip', exdir = 'D:/My-Shares/source-fno')</v>
      </c>
    </row>
    <row r="60" spans="1:12">
      <c r="A60" s="1">
        <v>40661</v>
      </c>
      <c r="B60" s="2">
        <f t="shared" si="1"/>
        <v>28</v>
      </c>
      <c r="C60" s="2">
        <f t="shared" si="0"/>
        <v>4</v>
      </c>
      <c r="D60">
        <f t="shared" si="2"/>
        <v>2011</v>
      </c>
      <c r="E60" t="str">
        <f t="shared" si="3"/>
        <v>11</v>
      </c>
      <c r="F60" t="str">
        <f t="shared" si="4"/>
        <v>PR280411.zip</v>
      </c>
      <c r="G60" t="str">
        <f t="shared" si="5"/>
        <v>fo28042011.zip</v>
      </c>
      <c r="H60" s="3" t="s">
        <v>6</v>
      </c>
      <c r="I60" t="s">
        <v>9</v>
      </c>
      <c r="J60" t="str">
        <f t="shared" si="6"/>
        <v>if (curl_fetch_memory('https://www1.nseindia.com/archives/equities/bhavcopy/pr/PR280411.zip')$status_code == 200)</v>
      </c>
      <c r="K60" t="str">
        <f t="shared" si="8"/>
        <v>if (curl_fetch_memory('https://www1.nseindia.com/archives/equities/bhavcopy/pr/PR280411.zip')$status_code == 200) download.file('https://www1.nseindia.com/archives/equities/bhavcopy/pr/PR280411.zip', 'D:\\My-Shares\\source-bhavcopy\\PR280411.zip')</v>
      </c>
      <c r="L60" t="str">
        <f t="shared" si="7"/>
        <v>if (file.exists('D:\\My-Shares\\source-bhavcopy\\PR280411.zip')) unzip(zipfile = 'D:\\My-Shares\\source-bhavcopy\\PR280411.zip', exdir = 'D:/My-Shares/source-fno')</v>
      </c>
    </row>
    <row r="61" spans="1:12">
      <c r="A61" s="1">
        <v>40662</v>
      </c>
      <c r="B61" s="2">
        <f t="shared" si="1"/>
        <v>29</v>
      </c>
      <c r="C61" s="2">
        <f t="shared" si="0"/>
        <v>4</v>
      </c>
      <c r="D61">
        <f t="shared" si="2"/>
        <v>2011</v>
      </c>
      <c r="E61" t="str">
        <f t="shared" si="3"/>
        <v>11</v>
      </c>
      <c r="F61" t="str">
        <f t="shared" si="4"/>
        <v>PR290411.zip</v>
      </c>
      <c r="G61" t="str">
        <f t="shared" si="5"/>
        <v>fo29042011.zip</v>
      </c>
      <c r="H61" s="3" t="s">
        <v>6</v>
      </c>
      <c r="I61" t="s">
        <v>9</v>
      </c>
      <c r="J61" t="str">
        <f t="shared" si="6"/>
        <v>if (curl_fetch_memory('https://www1.nseindia.com/archives/equities/bhavcopy/pr/PR290411.zip')$status_code == 200)</v>
      </c>
      <c r="K61" t="str">
        <f t="shared" si="8"/>
        <v>if (curl_fetch_memory('https://www1.nseindia.com/archives/equities/bhavcopy/pr/PR290411.zip')$status_code == 200) download.file('https://www1.nseindia.com/archives/equities/bhavcopy/pr/PR290411.zip', 'D:\\My-Shares\\source-bhavcopy\\PR290411.zip')</v>
      </c>
      <c r="L61" t="str">
        <f t="shared" si="7"/>
        <v>if (file.exists('D:\\My-Shares\\source-bhavcopy\\PR290411.zip')) unzip(zipfile = 'D:\\My-Shares\\source-bhavcopy\\PR290411.zip', exdir = 'D:/My-Shares/source-fno')</v>
      </c>
    </row>
    <row r="62" spans="1:12">
      <c r="A62" s="1">
        <v>40663</v>
      </c>
      <c r="B62" s="2">
        <f t="shared" si="1"/>
        <v>30</v>
      </c>
      <c r="C62" s="2">
        <f t="shared" si="0"/>
        <v>4</v>
      </c>
      <c r="D62">
        <f t="shared" si="2"/>
        <v>2011</v>
      </c>
      <c r="E62" t="str">
        <f t="shared" si="3"/>
        <v>11</v>
      </c>
      <c r="F62" t="str">
        <f t="shared" si="4"/>
        <v>PR300411.zip</v>
      </c>
      <c r="G62" t="str">
        <f t="shared" si="5"/>
        <v>fo30042011.zip</v>
      </c>
      <c r="H62" s="3" t="s">
        <v>6</v>
      </c>
      <c r="I62" t="s">
        <v>9</v>
      </c>
      <c r="J62" t="str">
        <f t="shared" si="6"/>
        <v>if (curl_fetch_memory('https://www1.nseindia.com/archives/equities/bhavcopy/pr/PR300411.zip')$status_code == 200)</v>
      </c>
      <c r="K62" t="str">
        <f t="shared" si="8"/>
        <v>if (curl_fetch_memory('https://www1.nseindia.com/archives/equities/bhavcopy/pr/PR300411.zip')$status_code == 200) download.file('https://www1.nseindia.com/archives/equities/bhavcopy/pr/PR300411.zip', 'D:\\My-Shares\\source-bhavcopy\\PR300411.zip')</v>
      </c>
      <c r="L62" t="str">
        <f t="shared" si="7"/>
        <v>if (file.exists('D:\\My-Shares\\source-bhavcopy\\PR300411.zip')) unzip(zipfile = 'D:\\My-Shares\\source-bhavcopy\\PR300411.zip', exdir = 'D:/My-Shares/source-fno')</v>
      </c>
    </row>
    <row r="63" spans="1:12">
      <c r="A63" s="1">
        <v>40664</v>
      </c>
      <c r="B63" s="2">
        <f t="shared" si="1"/>
        <v>1</v>
      </c>
      <c r="C63" s="2">
        <f t="shared" si="0"/>
        <v>5</v>
      </c>
      <c r="D63">
        <f t="shared" si="2"/>
        <v>2011</v>
      </c>
      <c r="E63" t="str">
        <f t="shared" si="3"/>
        <v>11</v>
      </c>
      <c r="F63" t="str">
        <f t="shared" si="4"/>
        <v>PR010511.zip</v>
      </c>
      <c r="G63" t="str">
        <f t="shared" si="5"/>
        <v>fo01052011.zip</v>
      </c>
      <c r="H63" s="3" t="s">
        <v>6</v>
      </c>
      <c r="I63" t="s">
        <v>9</v>
      </c>
      <c r="J63" t="str">
        <f t="shared" si="6"/>
        <v>if (curl_fetch_memory('https://www1.nseindia.com/archives/equities/bhavcopy/pr/PR010511.zip')$status_code == 200)</v>
      </c>
      <c r="K63" t="str">
        <f t="shared" si="8"/>
        <v>if (curl_fetch_memory('https://www1.nseindia.com/archives/equities/bhavcopy/pr/PR010511.zip')$status_code == 200) download.file('https://www1.nseindia.com/archives/equities/bhavcopy/pr/PR010511.zip', 'D:\\My-Shares\\source-bhavcopy\\PR010511.zip')</v>
      </c>
      <c r="L63" t="str">
        <f t="shared" si="7"/>
        <v>if (file.exists('D:\\My-Shares\\source-bhavcopy\\PR010511.zip')) unzip(zipfile = 'D:\\My-Shares\\source-bhavcopy\\PR010511.zip', exdir = 'D:/My-Shares/source-fno')</v>
      </c>
    </row>
    <row r="64" spans="1:12">
      <c r="A64" s="1">
        <v>40665</v>
      </c>
      <c r="B64" s="2">
        <f t="shared" si="1"/>
        <v>2</v>
      </c>
      <c r="C64" s="2">
        <f t="shared" si="0"/>
        <v>5</v>
      </c>
      <c r="D64">
        <f t="shared" si="2"/>
        <v>2011</v>
      </c>
      <c r="E64" t="str">
        <f t="shared" si="3"/>
        <v>11</v>
      </c>
      <c r="F64" t="str">
        <f t="shared" si="4"/>
        <v>PR020511.zip</v>
      </c>
      <c r="G64" t="str">
        <f t="shared" si="5"/>
        <v>fo02052011.zip</v>
      </c>
      <c r="H64" s="3" t="s">
        <v>6</v>
      </c>
      <c r="I64" t="s">
        <v>9</v>
      </c>
      <c r="J64" t="str">
        <f t="shared" si="6"/>
        <v>if (curl_fetch_memory('https://www1.nseindia.com/archives/equities/bhavcopy/pr/PR020511.zip')$status_code == 200)</v>
      </c>
      <c r="K64" t="str">
        <f t="shared" si="8"/>
        <v>if (curl_fetch_memory('https://www1.nseindia.com/archives/equities/bhavcopy/pr/PR020511.zip')$status_code == 200) download.file('https://www1.nseindia.com/archives/equities/bhavcopy/pr/PR020511.zip', 'D:\\My-Shares\\source-bhavcopy\\PR020511.zip')</v>
      </c>
      <c r="L64" t="str">
        <f t="shared" si="7"/>
        <v>if (file.exists('D:\\My-Shares\\source-bhavcopy\\PR020511.zip')) unzip(zipfile = 'D:\\My-Shares\\source-bhavcopy\\PR020511.zip', exdir = 'D:/My-Shares/source-fno')</v>
      </c>
    </row>
    <row r="65" spans="1:12">
      <c r="A65" s="1">
        <v>40666</v>
      </c>
      <c r="B65" s="2">
        <f t="shared" si="1"/>
        <v>3</v>
      </c>
      <c r="C65" s="2">
        <f t="shared" si="0"/>
        <v>5</v>
      </c>
      <c r="D65">
        <f t="shared" si="2"/>
        <v>2011</v>
      </c>
      <c r="E65" t="str">
        <f t="shared" si="3"/>
        <v>11</v>
      </c>
      <c r="F65" t="str">
        <f t="shared" si="4"/>
        <v>PR030511.zip</v>
      </c>
      <c r="G65" t="str">
        <f t="shared" si="5"/>
        <v>fo03052011.zip</v>
      </c>
      <c r="H65" s="3" t="s">
        <v>6</v>
      </c>
      <c r="I65" t="s">
        <v>9</v>
      </c>
      <c r="J65" t="str">
        <f t="shared" si="6"/>
        <v>if (curl_fetch_memory('https://www1.nseindia.com/archives/equities/bhavcopy/pr/PR030511.zip')$status_code == 200)</v>
      </c>
      <c r="K65" t="str">
        <f t="shared" si="8"/>
        <v>if (curl_fetch_memory('https://www1.nseindia.com/archives/equities/bhavcopy/pr/PR030511.zip')$status_code == 200) download.file('https://www1.nseindia.com/archives/equities/bhavcopy/pr/PR030511.zip', 'D:\\My-Shares\\source-bhavcopy\\PR030511.zip')</v>
      </c>
      <c r="L65" t="str">
        <f t="shared" si="7"/>
        <v>if (file.exists('D:\\My-Shares\\source-bhavcopy\\PR030511.zip')) unzip(zipfile = 'D:\\My-Shares\\source-bhavcopy\\PR030511.zip', exdir = 'D:/My-Shares/source-fno')</v>
      </c>
    </row>
    <row r="66" spans="1:12">
      <c r="A66" s="1">
        <v>40667</v>
      </c>
      <c r="B66" s="2">
        <f t="shared" si="1"/>
        <v>4</v>
      </c>
      <c r="C66" s="2">
        <f t="shared" si="0"/>
        <v>5</v>
      </c>
      <c r="D66">
        <f t="shared" si="2"/>
        <v>2011</v>
      </c>
      <c r="E66" t="str">
        <f t="shared" si="3"/>
        <v>11</v>
      </c>
      <c r="F66" t="str">
        <f t="shared" si="4"/>
        <v>PR040511.zip</v>
      </c>
      <c r="G66" t="str">
        <f t="shared" si="5"/>
        <v>fo04052011.zip</v>
      </c>
      <c r="H66" s="3" t="s">
        <v>6</v>
      </c>
      <c r="I66" t="s">
        <v>9</v>
      </c>
      <c r="J66" t="str">
        <f t="shared" si="6"/>
        <v>if (curl_fetch_memory('https://www1.nseindia.com/archives/equities/bhavcopy/pr/PR040511.zip')$status_code == 200)</v>
      </c>
      <c r="K66" t="str">
        <f t="shared" si="8"/>
        <v>if (curl_fetch_memory('https://www1.nseindia.com/archives/equities/bhavcopy/pr/PR040511.zip')$status_code == 200) download.file('https://www1.nseindia.com/archives/equities/bhavcopy/pr/PR040511.zip', 'D:\\My-Shares\\source-bhavcopy\\PR040511.zip')</v>
      </c>
      <c r="L66" t="str">
        <f t="shared" si="7"/>
        <v>if (file.exists('D:\\My-Shares\\source-bhavcopy\\PR040511.zip')) unzip(zipfile = 'D:\\My-Shares\\source-bhavcopy\\PR040511.zip', exdir = 'D:/My-Shares/source-fno')</v>
      </c>
    </row>
    <row r="67" spans="1:12">
      <c r="A67" s="1">
        <v>40668</v>
      </c>
      <c r="B67" s="2">
        <f t="shared" ref="B67:B130" si="9">DAY(A67)</f>
        <v>5</v>
      </c>
      <c r="C67" s="2">
        <f t="shared" ref="C67:C130" si="10">MONTH(A67)</f>
        <v>5</v>
      </c>
      <c r="D67">
        <f t="shared" ref="D67:D130" si="11">YEAR(A67)</f>
        <v>2011</v>
      </c>
      <c r="E67" t="str">
        <f t="shared" ref="E67:E130" si="12">TEXT(A67,"yy")</f>
        <v>11</v>
      </c>
      <c r="F67" t="str">
        <f t="shared" ref="F67:F130" si="13">CONCATENATE("PR", TEXT(B67, "00"), TEXT(C67, "00"),E67, ".zip")</f>
        <v>PR050511.zip</v>
      </c>
      <c r="G67" t="str">
        <f t="shared" ref="G67:G130" si="14">CONCATENATE("fo", TEXT(B67, "00"), TEXT(C67, "00"),D67, ".zip")</f>
        <v>fo05052011.zip</v>
      </c>
      <c r="H67" s="3" t="s">
        <v>6</v>
      </c>
      <c r="I67" t="s">
        <v>9</v>
      </c>
      <c r="J67" t="str">
        <f t="shared" ref="J67:J130" si="15">CONCATENATE("if (curl_fetch_memory('", H67, F67, "')$status_code == 200)")</f>
        <v>if (curl_fetch_memory('https://www1.nseindia.com/archives/equities/bhavcopy/pr/PR050511.zip')$status_code == 200)</v>
      </c>
      <c r="K67" t="str">
        <f t="shared" si="8"/>
        <v>if (curl_fetch_memory('https://www1.nseindia.com/archives/equities/bhavcopy/pr/PR050511.zip')$status_code == 200) download.file('https://www1.nseindia.com/archives/equities/bhavcopy/pr/PR050511.zip', 'D:\\My-Shares\\source-bhavcopy\\PR050511.zip')</v>
      </c>
      <c r="L67" t="str">
        <f t="shared" ref="L67:L130" si="16">CONCATENATE("if (file.exists('D:\\My-Shares\\source-bhavcopy\\", F67, "')) unzip(zipfile = 'D:\\My-Shares\\source-bhavcopy\\", F67, "', exdir = 'D:/My-Shares/source-fno')")</f>
        <v>if (file.exists('D:\\My-Shares\\source-bhavcopy\\PR050511.zip')) unzip(zipfile = 'D:\\My-Shares\\source-bhavcopy\\PR050511.zip', exdir = 'D:/My-Shares/source-fno')</v>
      </c>
    </row>
    <row r="68" spans="1:12">
      <c r="A68" s="1">
        <v>40669</v>
      </c>
      <c r="B68" s="2">
        <f t="shared" si="9"/>
        <v>6</v>
      </c>
      <c r="C68" s="2">
        <f t="shared" si="10"/>
        <v>5</v>
      </c>
      <c r="D68">
        <f t="shared" si="11"/>
        <v>2011</v>
      </c>
      <c r="E68" t="str">
        <f t="shared" si="12"/>
        <v>11</v>
      </c>
      <c r="F68" t="str">
        <f t="shared" si="13"/>
        <v>PR060511.zip</v>
      </c>
      <c r="G68" t="str">
        <f t="shared" si="14"/>
        <v>fo06052011.zip</v>
      </c>
      <c r="H68" s="3" t="s">
        <v>6</v>
      </c>
      <c r="I68" t="s">
        <v>9</v>
      </c>
      <c r="J68" t="str">
        <f t="shared" si="15"/>
        <v>if (curl_fetch_memory('https://www1.nseindia.com/archives/equities/bhavcopy/pr/PR060511.zip')$status_code == 200)</v>
      </c>
      <c r="K68" t="str">
        <f t="shared" si="8"/>
        <v>if (curl_fetch_memory('https://www1.nseindia.com/archives/equities/bhavcopy/pr/PR060511.zip')$status_code == 200) download.file('https://www1.nseindia.com/archives/equities/bhavcopy/pr/PR060511.zip', 'D:\\My-Shares\\source-bhavcopy\\PR060511.zip')</v>
      </c>
      <c r="L68" t="str">
        <f t="shared" si="16"/>
        <v>if (file.exists('D:\\My-Shares\\source-bhavcopy\\PR060511.zip')) unzip(zipfile = 'D:\\My-Shares\\source-bhavcopy\\PR060511.zip', exdir = 'D:/My-Shares/source-fno')</v>
      </c>
    </row>
    <row r="69" spans="1:12">
      <c r="A69" s="1">
        <v>40670</v>
      </c>
      <c r="B69" s="2">
        <f t="shared" si="9"/>
        <v>7</v>
      </c>
      <c r="C69" s="2">
        <f t="shared" si="10"/>
        <v>5</v>
      </c>
      <c r="D69">
        <f t="shared" si="11"/>
        <v>2011</v>
      </c>
      <c r="E69" t="str">
        <f t="shared" si="12"/>
        <v>11</v>
      </c>
      <c r="F69" t="str">
        <f t="shared" si="13"/>
        <v>PR070511.zip</v>
      </c>
      <c r="G69" t="str">
        <f t="shared" si="14"/>
        <v>fo07052011.zip</v>
      </c>
      <c r="H69" s="3" t="s">
        <v>6</v>
      </c>
      <c r="I69" t="s">
        <v>9</v>
      </c>
      <c r="J69" t="str">
        <f t="shared" si="15"/>
        <v>if (curl_fetch_memory('https://www1.nseindia.com/archives/equities/bhavcopy/pr/PR070511.zip')$status_code == 200)</v>
      </c>
      <c r="K69" t="str">
        <f t="shared" si="8"/>
        <v>if (curl_fetch_memory('https://www1.nseindia.com/archives/equities/bhavcopy/pr/PR070511.zip')$status_code == 200) download.file('https://www1.nseindia.com/archives/equities/bhavcopy/pr/PR070511.zip', 'D:\\My-Shares\\source-bhavcopy\\PR070511.zip')</v>
      </c>
      <c r="L69" t="str">
        <f t="shared" si="16"/>
        <v>if (file.exists('D:\\My-Shares\\source-bhavcopy\\PR070511.zip')) unzip(zipfile = 'D:\\My-Shares\\source-bhavcopy\\PR070511.zip', exdir = 'D:/My-Shares/source-fno')</v>
      </c>
    </row>
    <row r="70" spans="1:12">
      <c r="A70" s="1">
        <v>40671</v>
      </c>
      <c r="B70" s="2">
        <f t="shared" si="9"/>
        <v>8</v>
      </c>
      <c r="C70" s="2">
        <f t="shared" si="10"/>
        <v>5</v>
      </c>
      <c r="D70">
        <f t="shared" si="11"/>
        <v>2011</v>
      </c>
      <c r="E70" t="str">
        <f t="shared" si="12"/>
        <v>11</v>
      </c>
      <c r="F70" t="str">
        <f t="shared" si="13"/>
        <v>PR080511.zip</v>
      </c>
      <c r="G70" t="str">
        <f t="shared" si="14"/>
        <v>fo08052011.zip</v>
      </c>
      <c r="H70" s="3" t="s">
        <v>6</v>
      </c>
      <c r="I70" t="s">
        <v>9</v>
      </c>
      <c r="J70" t="str">
        <f t="shared" si="15"/>
        <v>if (curl_fetch_memory('https://www1.nseindia.com/archives/equities/bhavcopy/pr/PR080511.zip')$status_code == 200)</v>
      </c>
      <c r="K70" t="str">
        <f t="shared" ref="K70:K133" si="17">CONCATENATE(J70, " download.file('", H70, F70, "', '", I70, F70, "')")</f>
        <v>if (curl_fetch_memory('https://www1.nseindia.com/archives/equities/bhavcopy/pr/PR080511.zip')$status_code == 200) download.file('https://www1.nseindia.com/archives/equities/bhavcopy/pr/PR080511.zip', 'D:\\My-Shares\\source-bhavcopy\\PR080511.zip')</v>
      </c>
      <c r="L70" t="str">
        <f t="shared" si="16"/>
        <v>if (file.exists('D:\\My-Shares\\source-bhavcopy\\PR080511.zip')) unzip(zipfile = 'D:\\My-Shares\\source-bhavcopy\\PR080511.zip', exdir = 'D:/My-Shares/source-fno')</v>
      </c>
    </row>
    <row r="71" spans="1:12">
      <c r="A71" s="1">
        <v>40672</v>
      </c>
      <c r="B71" s="2">
        <f t="shared" si="9"/>
        <v>9</v>
      </c>
      <c r="C71" s="2">
        <f t="shared" si="10"/>
        <v>5</v>
      </c>
      <c r="D71">
        <f t="shared" si="11"/>
        <v>2011</v>
      </c>
      <c r="E71" t="str">
        <f t="shared" si="12"/>
        <v>11</v>
      </c>
      <c r="F71" t="str">
        <f t="shared" si="13"/>
        <v>PR090511.zip</v>
      </c>
      <c r="G71" t="str">
        <f t="shared" si="14"/>
        <v>fo09052011.zip</v>
      </c>
      <c r="H71" s="3" t="s">
        <v>6</v>
      </c>
      <c r="I71" t="s">
        <v>9</v>
      </c>
      <c r="J71" t="str">
        <f t="shared" si="15"/>
        <v>if (curl_fetch_memory('https://www1.nseindia.com/archives/equities/bhavcopy/pr/PR090511.zip')$status_code == 200)</v>
      </c>
      <c r="K71" t="str">
        <f t="shared" si="17"/>
        <v>if (curl_fetch_memory('https://www1.nseindia.com/archives/equities/bhavcopy/pr/PR090511.zip')$status_code == 200) download.file('https://www1.nseindia.com/archives/equities/bhavcopy/pr/PR090511.zip', 'D:\\My-Shares\\source-bhavcopy\\PR090511.zip')</v>
      </c>
      <c r="L71" t="str">
        <f t="shared" si="16"/>
        <v>if (file.exists('D:\\My-Shares\\source-bhavcopy\\PR090511.zip')) unzip(zipfile = 'D:\\My-Shares\\source-bhavcopy\\PR090511.zip', exdir = 'D:/My-Shares/source-fno')</v>
      </c>
    </row>
    <row r="72" spans="1:12">
      <c r="A72" s="1">
        <v>40673</v>
      </c>
      <c r="B72" s="2">
        <f t="shared" si="9"/>
        <v>10</v>
      </c>
      <c r="C72" s="2">
        <f t="shared" si="10"/>
        <v>5</v>
      </c>
      <c r="D72">
        <f t="shared" si="11"/>
        <v>2011</v>
      </c>
      <c r="E72" t="str">
        <f t="shared" si="12"/>
        <v>11</v>
      </c>
      <c r="F72" t="str">
        <f t="shared" si="13"/>
        <v>PR100511.zip</v>
      </c>
      <c r="G72" t="str">
        <f t="shared" si="14"/>
        <v>fo10052011.zip</v>
      </c>
      <c r="H72" s="3" t="s">
        <v>6</v>
      </c>
      <c r="I72" t="s">
        <v>9</v>
      </c>
      <c r="J72" t="str">
        <f t="shared" si="15"/>
        <v>if (curl_fetch_memory('https://www1.nseindia.com/archives/equities/bhavcopy/pr/PR100511.zip')$status_code == 200)</v>
      </c>
      <c r="K72" t="str">
        <f t="shared" si="17"/>
        <v>if (curl_fetch_memory('https://www1.nseindia.com/archives/equities/bhavcopy/pr/PR100511.zip')$status_code == 200) download.file('https://www1.nseindia.com/archives/equities/bhavcopy/pr/PR100511.zip', 'D:\\My-Shares\\source-bhavcopy\\PR100511.zip')</v>
      </c>
      <c r="L72" t="str">
        <f t="shared" si="16"/>
        <v>if (file.exists('D:\\My-Shares\\source-bhavcopy\\PR100511.zip')) unzip(zipfile = 'D:\\My-Shares\\source-bhavcopy\\PR100511.zip', exdir = 'D:/My-Shares/source-fno')</v>
      </c>
    </row>
    <row r="73" spans="1:12">
      <c r="A73" s="1">
        <v>40674</v>
      </c>
      <c r="B73" s="2">
        <f t="shared" si="9"/>
        <v>11</v>
      </c>
      <c r="C73" s="2">
        <f t="shared" si="10"/>
        <v>5</v>
      </c>
      <c r="D73">
        <f t="shared" si="11"/>
        <v>2011</v>
      </c>
      <c r="E73" t="str">
        <f t="shared" si="12"/>
        <v>11</v>
      </c>
      <c r="F73" t="str">
        <f t="shared" si="13"/>
        <v>PR110511.zip</v>
      </c>
      <c r="G73" t="str">
        <f t="shared" si="14"/>
        <v>fo11052011.zip</v>
      </c>
      <c r="H73" s="3" t="s">
        <v>6</v>
      </c>
      <c r="I73" t="s">
        <v>9</v>
      </c>
      <c r="J73" t="str">
        <f t="shared" si="15"/>
        <v>if (curl_fetch_memory('https://www1.nseindia.com/archives/equities/bhavcopy/pr/PR110511.zip')$status_code == 200)</v>
      </c>
      <c r="K73" t="str">
        <f t="shared" si="17"/>
        <v>if (curl_fetch_memory('https://www1.nseindia.com/archives/equities/bhavcopy/pr/PR110511.zip')$status_code == 200) download.file('https://www1.nseindia.com/archives/equities/bhavcopy/pr/PR110511.zip', 'D:\\My-Shares\\source-bhavcopy\\PR110511.zip')</v>
      </c>
      <c r="L73" t="str">
        <f t="shared" si="16"/>
        <v>if (file.exists('D:\\My-Shares\\source-bhavcopy\\PR110511.zip')) unzip(zipfile = 'D:\\My-Shares\\source-bhavcopy\\PR110511.zip', exdir = 'D:/My-Shares/source-fno')</v>
      </c>
    </row>
    <row r="74" spans="1:12">
      <c r="A74" s="1">
        <v>40675</v>
      </c>
      <c r="B74" s="2">
        <f t="shared" si="9"/>
        <v>12</v>
      </c>
      <c r="C74" s="2">
        <f t="shared" si="10"/>
        <v>5</v>
      </c>
      <c r="D74">
        <f t="shared" si="11"/>
        <v>2011</v>
      </c>
      <c r="E74" t="str">
        <f t="shared" si="12"/>
        <v>11</v>
      </c>
      <c r="F74" t="str">
        <f t="shared" si="13"/>
        <v>PR120511.zip</v>
      </c>
      <c r="G74" t="str">
        <f t="shared" si="14"/>
        <v>fo12052011.zip</v>
      </c>
      <c r="H74" s="3" t="s">
        <v>6</v>
      </c>
      <c r="I74" t="s">
        <v>9</v>
      </c>
      <c r="J74" t="str">
        <f t="shared" si="15"/>
        <v>if (curl_fetch_memory('https://www1.nseindia.com/archives/equities/bhavcopy/pr/PR120511.zip')$status_code == 200)</v>
      </c>
      <c r="K74" t="str">
        <f t="shared" si="17"/>
        <v>if (curl_fetch_memory('https://www1.nseindia.com/archives/equities/bhavcopy/pr/PR120511.zip')$status_code == 200) download.file('https://www1.nseindia.com/archives/equities/bhavcopy/pr/PR120511.zip', 'D:\\My-Shares\\source-bhavcopy\\PR120511.zip')</v>
      </c>
      <c r="L74" t="str">
        <f t="shared" si="16"/>
        <v>if (file.exists('D:\\My-Shares\\source-bhavcopy\\PR120511.zip')) unzip(zipfile = 'D:\\My-Shares\\source-bhavcopy\\PR120511.zip', exdir = 'D:/My-Shares/source-fno')</v>
      </c>
    </row>
    <row r="75" spans="1:12">
      <c r="A75" s="1">
        <v>40676</v>
      </c>
      <c r="B75" s="2">
        <f t="shared" si="9"/>
        <v>13</v>
      </c>
      <c r="C75" s="2">
        <f t="shared" si="10"/>
        <v>5</v>
      </c>
      <c r="D75">
        <f t="shared" si="11"/>
        <v>2011</v>
      </c>
      <c r="E75" t="str">
        <f t="shared" si="12"/>
        <v>11</v>
      </c>
      <c r="F75" t="str">
        <f t="shared" si="13"/>
        <v>PR130511.zip</v>
      </c>
      <c r="G75" t="str">
        <f t="shared" si="14"/>
        <v>fo13052011.zip</v>
      </c>
      <c r="H75" s="3" t="s">
        <v>6</v>
      </c>
      <c r="I75" t="s">
        <v>9</v>
      </c>
      <c r="J75" t="str">
        <f t="shared" si="15"/>
        <v>if (curl_fetch_memory('https://www1.nseindia.com/archives/equities/bhavcopy/pr/PR130511.zip')$status_code == 200)</v>
      </c>
      <c r="K75" t="str">
        <f t="shared" si="17"/>
        <v>if (curl_fetch_memory('https://www1.nseindia.com/archives/equities/bhavcopy/pr/PR130511.zip')$status_code == 200) download.file('https://www1.nseindia.com/archives/equities/bhavcopy/pr/PR130511.zip', 'D:\\My-Shares\\source-bhavcopy\\PR130511.zip')</v>
      </c>
      <c r="L75" t="str">
        <f t="shared" si="16"/>
        <v>if (file.exists('D:\\My-Shares\\source-bhavcopy\\PR130511.zip')) unzip(zipfile = 'D:\\My-Shares\\source-bhavcopy\\PR130511.zip', exdir = 'D:/My-Shares/source-fno')</v>
      </c>
    </row>
    <row r="76" spans="1:12">
      <c r="A76" s="1">
        <v>40677</v>
      </c>
      <c r="B76" s="2">
        <f t="shared" si="9"/>
        <v>14</v>
      </c>
      <c r="C76" s="2">
        <f t="shared" si="10"/>
        <v>5</v>
      </c>
      <c r="D76">
        <f t="shared" si="11"/>
        <v>2011</v>
      </c>
      <c r="E76" t="str">
        <f t="shared" si="12"/>
        <v>11</v>
      </c>
      <c r="F76" t="str">
        <f t="shared" si="13"/>
        <v>PR140511.zip</v>
      </c>
      <c r="G76" t="str">
        <f t="shared" si="14"/>
        <v>fo14052011.zip</v>
      </c>
      <c r="H76" s="3" t="s">
        <v>6</v>
      </c>
      <c r="I76" t="s">
        <v>9</v>
      </c>
      <c r="J76" t="str">
        <f t="shared" si="15"/>
        <v>if (curl_fetch_memory('https://www1.nseindia.com/archives/equities/bhavcopy/pr/PR140511.zip')$status_code == 200)</v>
      </c>
      <c r="K76" t="str">
        <f t="shared" si="17"/>
        <v>if (curl_fetch_memory('https://www1.nseindia.com/archives/equities/bhavcopy/pr/PR140511.zip')$status_code == 200) download.file('https://www1.nseindia.com/archives/equities/bhavcopy/pr/PR140511.zip', 'D:\\My-Shares\\source-bhavcopy\\PR140511.zip')</v>
      </c>
      <c r="L76" t="str">
        <f t="shared" si="16"/>
        <v>if (file.exists('D:\\My-Shares\\source-bhavcopy\\PR140511.zip')) unzip(zipfile = 'D:\\My-Shares\\source-bhavcopy\\PR140511.zip', exdir = 'D:/My-Shares/source-fno')</v>
      </c>
    </row>
    <row r="77" spans="1:12">
      <c r="A77" s="1">
        <v>40678</v>
      </c>
      <c r="B77" s="2">
        <f t="shared" si="9"/>
        <v>15</v>
      </c>
      <c r="C77" s="2">
        <f t="shared" si="10"/>
        <v>5</v>
      </c>
      <c r="D77">
        <f t="shared" si="11"/>
        <v>2011</v>
      </c>
      <c r="E77" t="str">
        <f t="shared" si="12"/>
        <v>11</v>
      </c>
      <c r="F77" t="str">
        <f t="shared" si="13"/>
        <v>PR150511.zip</v>
      </c>
      <c r="G77" t="str">
        <f t="shared" si="14"/>
        <v>fo15052011.zip</v>
      </c>
      <c r="H77" s="3" t="s">
        <v>6</v>
      </c>
      <c r="I77" t="s">
        <v>9</v>
      </c>
      <c r="J77" t="str">
        <f t="shared" si="15"/>
        <v>if (curl_fetch_memory('https://www1.nseindia.com/archives/equities/bhavcopy/pr/PR150511.zip')$status_code == 200)</v>
      </c>
      <c r="K77" t="str">
        <f t="shared" si="17"/>
        <v>if (curl_fetch_memory('https://www1.nseindia.com/archives/equities/bhavcopy/pr/PR150511.zip')$status_code == 200) download.file('https://www1.nseindia.com/archives/equities/bhavcopy/pr/PR150511.zip', 'D:\\My-Shares\\source-bhavcopy\\PR150511.zip')</v>
      </c>
      <c r="L77" t="str">
        <f t="shared" si="16"/>
        <v>if (file.exists('D:\\My-Shares\\source-bhavcopy\\PR150511.zip')) unzip(zipfile = 'D:\\My-Shares\\source-bhavcopy\\PR150511.zip', exdir = 'D:/My-Shares/source-fno')</v>
      </c>
    </row>
    <row r="78" spans="1:12">
      <c r="A78" s="1">
        <v>40679</v>
      </c>
      <c r="B78" s="2">
        <f t="shared" si="9"/>
        <v>16</v>
      </c>
      <c r="C78" s="2">
        <f t="shared" si="10"/>
        <v>5</v>
      </c>
      <c r="D78">
        <f t="shared" si="11"/>
        <v>2011</v>
      </c>
      <c r="E78" t="str">
        <f t="shared" si="12"/>
        <v>11</v>
      </c>
      <c r="F78" t="str">
        <f t="shared" si="13"/>
        <v>PR160511.zip</v>
      </c>
      <c r="G78" t="str">
        <f t="shared" si="14"/>
        <v>fo16052011.zip</v>
      </c>
      <c r="H78" s="3" t="s">
        <v>6</v>
      </c>
      <c r="I78" t="s">
        <v>9</v>
      </c>
      <c r="J78" t="str">
        <f t="shared" si="15"/>
        <v>if (curl_fetch_memory('https://www1.nseindia.com/archives/equities/bhavcopy/pr/PR160511.zip')$status_code == 200)</v>
      </c>
      <c r="K78" t="str">
        <f t="shared" si="17"/>
        <v>if (curl_fetch_memory('https://www1.nseindia.com/archives/equities/bhavcopy/pr/PR160511.zip')$status_code == 200) download.file('https://www1.nseindia.com/archives/equities/bhavcopy/pr/PR160511.zip', 'D:\\My-Shares\\source-bhavcopy\\PR160511.zip')</v>
      </c>
      <c r="L78" t="str">
        <f t="shared" si="16"/>
        <v>if (file.exists('D:\\My-Shares\\source-bhavcopy\\PR160511.zip')) unzip(zipfile = 'D:\\My-Shares\\source-bhavcopy\\PR160511.zip', exdir = 'D:/My-Shares/source-fno')</v>
      </c>
    </row>
    <row r="79" spans="1:12">
      <c r="A79" s="1">
        <v>40680</v>
      </c>
      <c r="B79" s="2">
        <f t="shared" si="9"/>
        <v>17</v>
      </c>
      <c r="C79" s="2">
        <f t="shared" si="10"/>
        <v>5</v>
      </c>
      <c r="D79">
        <f t="shared" si="11"/>
        <v>2011</v>
      </c>
      <c r="E79" t="str">
        <f t="shared" si="12"/>
        <v>11</v>
      </c>
      <c r="F79" t="str">
        <f t="shared" si="13"/>
        <v>PR170511.zip</v>
      </c>
      <c r="G79" t="str">
        <f t="shared" si="14"/>
        <v>fo17052011.zip</v>
      </c>
      <c r="H79" s="3" t="s">
        <v>6</v>
      </c>
      <c r="I79" t="s">
        <v>9</v>
      </c>
      <c r="J79" t="str">
        <f t="shared" si="15"/>
        <v>if (curl_fetch_memory('https://www1.nseindia.com/archives/equities/bhavcopy/pr/PR170511.zip')$status_code == 200)</v>
      </c>
      <c r="K79" t="str">
        <f t="shared" si="17"/>
        <v>if (curl_fetch_memory('https://www1.nseindia.com/archives/equities/bhavcopy/pr/PR170511.zip')$status_code == 200) download.file('https://www1.nseindia.com/archives/equities/bhavcopy/pr/PR170511.zip', 'D:\\My-Shares\\source-bhavcopy\\PR170511.zip')</v>
      </c>
      <c r="L79" t="str">
        <f t="shared" si="16"/>
        <v>if (file.exists('D:\\My-Shares\\source-bhavcopy\\PR170511.zip')) unzip(zipfile = 'D:\\My-Shares\\source-bhavcopy\\PR170511.zip', exdir = 'D:/My-Shares/source-fno')</v>
      </c>
    </row>
    <row r="80" spans="1:12">
      <c r="A80" s="1">
        <v>40681</v>
      </c>
      <c r="B80" s="2">
        <f t="shared" si="9"/>
        <v>18</v>
      </c>
      <c r="C80" s="2">
        <f t="shared" si="10"/>
        <v>5</v>
      </c>
      <c r="D80">
        <f t="shared" si="11"/>
        <v>2011</v>
      </c>
      <c r="E80" t="str">
        <f t="shared" si="12"/>
        <v>11</v>
      </c>
      <c r="F80" t="str">
        <f t="shared" si="13"/>
        <v>PR180511.zip</v>
      </c>
      <c r="G80" t="str">
        <f t="shared" si="14"/>
        <v>fo18052011.zip</v>
      </c>
      <c r="H80" s="3" t="s">
        <v>6</v>
      </c>
      <c r="I80" t="s">
        <v>9</v>
      </c>
      <c r="J80" t="str">
        <f t="shared" si="15"/>
        <v>if (curl_fetch_memory('https://www1.nseindia.com/archives/equities/bhavcopy/pr/PR180511.zip')$status_code == 200)</v>
      </c>
      <c r="K80" t="str">
        <f t="shared" si="17"/>
        <v>if (curl_fetch_memory('https://www1.nseindia.com/archives/equities/bhavcopy/pr/PR180511.zip')$status_code == 200) download.file('https://www1.nseindia.com/archives/equities/bhavcopy/pr/PR180511.zip', 'D:\\My-Shares\\source-bhavcopy\\PR180511.zip')</v>
      </c>
      <c r="L80" t="str">
        <f t="shared" si="16"/>
        <v>if (file.exists('D:\\My-Shares\\source-bhavcopy\\PR180511.zip')) unzip(zipfile = 'D:\\My-Shares\\source-bhavcopy\\PR180511.zip', exdir = 'D:/My-Shares/source-fno')</v>
      </c>
    </row>
    <row r="81" spans="1:12">
      <c r="A81" s="1">
        <v>40682</v>
      </c>
      <c r="B81" s="2">
        <f t="shared" si="9"/>
        <v>19</v>
      </c>
      <c r="C81" s="2">
        <f t="shared" si="10"/>
        <v>5</v>
      </c>
      <c r="D81">
        <f t="shared" si="11"/>
        <v>2011</v>
      </c>
      <c r="E81" t="str">
        <f t="shared" si="12"/>
        <v>11</v>
      </c>
      <c r="F81" t="str">
        <f t="shared" si="13"/>
        <v>PR190511.zip</v>
      </c>
      <c r="G81" t="str">
        <f t="shared" si="14"/>
        <v>fo19052011.zip</v>
      </c>
      <c r="H81" s="3" t="s">
        <v>6</v>
      </c>
      <c r="I81" t="s">
        <v>9</v>
      </c>
      <c r="J81" t="str">
        <f t="shared" si="15"/>
        <v>if (curl_fetch_memory('https://www1.nseindia.com/archives/equities/bhavcopy/pr/PR190511.zip')$status_code == 200)</v>
      </c>
      <c r="K81" t="str">
        <f t="shared" si="17"/>
        <v>if (curl_fetch_memory('https://www1.nseindia.com/archives/equities/bhavcopy/pr/PR190511.zip')$status_code == 200) download.file('https://www1.nseindia.com/archives/equities/bhavcopy/pr/PR190511.zip', 'D:\\My-Shares\\source-bhavcopy\\PR190511.zip')</v>
      </c>
      <c r="L81" t="str">
        <f t="shared" si="16"/>
        <v>if (file.exists('D:\\My-Shares\\source-bhavcopy\\PR190511.zip')) unzip(zipfile = 'D:\\My-Shares\\source-bhavcopy\\PR190511.zip', exdir = 'D:/My-Shares/source-fno')</v>
      </c>
    </row>
    <row r="82" spans="1:12">
      <c r="A82" s="1">
        <v>40683</v>
      </c>
      <c r="B82" s="2">
        <f t="shared" si="9"/>
        <v>20</v>
      </c>
      <c r="C82" s="2">
        <f t="shared" si="10"/>
        <v>5</v>
      </c>
      <c r="D82">
        <f t="shared" si="11"/>
        <v>2011</v>
      </c>
      <c r="E82" t="str">
        <f t="shared" si="12"/>
        <v>11</v>
      </c>
      <c r="F82" t="str">
        <f t="shared" si="13"/>
        <v>PR200511.zip</v>
      </c>
      <c r="G82" t="str">
        <f t="shared" si="14"/>
        <v>fo20052011.zip</v>
      </c>
      <c r="H82" s="3" t="s">
        <v>6</v>
      </c>
      <c r="I82" t="s">
        <v>9</v>
      </c>
      <c r="J82" t="str">
        <f t="shared" si="15"/>
        <v>if (curl_fetch_memory('https://www1.nseindia.com/archives/equities/bhavcopy/pr/PR200511.zip')$status_code == 200)</v>
      </c>
      <c r="K82" t="str">
        <f t="shared" si="17"/>
        <v>if (curl_fetch_memory('https://www1.nseindia.com/archives/equities/bhavcopy/pr/PR200511.zip')$status_code == 200) download.file('https://www1.nseindia.com/archives/equities/bhavcopy/pr/PR200511.zip', 'D:\\My-Shares\\source-bhavcopy\\PR200511.zip')</v>
      </c>
      <c r="L82" t="str">
        <f t="shared" si="16"/>
        <v>if (file.exists('D:\\My-Shares\\source-bhavcopy\\PR200511.zip')) unzip(zipfile = 'D:\\My-Shares\\source-bhavcopy\\PR200511.zip', exdir = 'D:/My-Shares/source-fno')</v>
      </c>
    </row>
    <row r="83" spans="1:12">
      <c r="A83" s="1">
        <v>40684</v>
      </c>
      <c r="B83" s="2">
        <f t="shared" si="9"/>
        <v>21</v>
      </c>
      <c r="C83" s="2">
        <f t="shared" si="10"/>
        <v>5</v>
      </c>
      <c r="D83">
        <f t="shared" si="11"/>
        <v>2011</v>
      </c>
      <c r="E83" t="str">
        <f t="shared" si="12"/>
        <v>11</v>
      </c>
      <c r="F83" t="str">
        <f t="shared" si="13"/>
        <v>PR210511.zip</v>
      </c>
      <c r="G83" t="str">
        <f t="shared" si="14"/>
        <v>fo21052011.zip</v>
      </c>
      <c r="H83" s="3" t="s">
        <v>6</v>
      </c>
      <c r="I83" t="s">
        <v>9</v>
      </c>
      <c r="J83" t="str">
        <f t="shared" si="15"/>
        <v>if (curl_fetch_memory('https://www1.nseindia.com/archives/equities/bhavcopy/pr/PR210511.zip')$status_code == 200)</v>
      </c>
      <c r="K83" t="str">
        <f t="shared" si="17"/>
        <v>if (curl_fetch_memory('https://www1.nseindia.com/archives/equities/bhavcopy/pr/PR210511.zip')$status_code == 200) download.file('https://www1.nseindia.com/archives/equities/bhavcopy/pr/PR210511.zip', 'D:\\My-Shares\\source-bhavcopy\\PR210511.zip')</v>
      </c>
      <c r="L83" t="str">
        <f t="shared" si="16"/>
        <v>if (file.exists('D:\\My-Shares\\source-bhavcopy\\PR210511.zip')) unzip(zipfile = 'D:\\My-Shares\\source-bhavcopy\\PR210511.zip', exdir = 'D:/My-Shares/source-fno')</v>
      </c>
    </row>
    <row r="84" spans="1:12">
      <c r="A84" s="1">
        <v>40685</v>
      </c>
      <c r="B84" s="2">
        <f t="shared" si="9"/>
        <v>22</v>
      </c>
      <c r="C84" s="2">
        <f t="shared" si="10"/>
        <v>5</v>
      </c>
      <c r="D84">
        <f t="shared" si="11"/>
        <v>2011</v>
      </c>
      <c r="E84" t="str">
        <f t="shared" si="12"/>
        <v>11</v>
      </c>
      <c r="F84" t="str">
        <f t="shared" si="13"/>
        <v>PR220511.zip</v>
      </c>
      <c r="G84" t="str">
        <f t="shared" si="14"/>
        <v>fo22052011.zip</v>
      </c>
      <c r="H84" s="3" t="s">
        <v>6</v>
      </c>
      <c r="I84" t="s">
        <v>9</v>
      </c>
      <c r="J84" t="str">
        <f t="shared" si="15"/>
        <v>if (curl_fetch_memory('https://www1.nseindia.com/archives/equities/bhavcopy/pr/PR220511.zip')$status_code == 200)</v>
      </c>
      <c r="K84" t="str">
        <f t="shared" si="17"/>
        <v>if (curl_fetch_memory('https://www1.nseindia.com/archives/equities/bhavcopy/pr/PR220511.zip')$status_code == 200) download.file('https://www1.nseindia.com/archives/equities/bhavcopy/pr/PR220511.zip', 'D:\\My-Shares\\source-bhavcopy\\PR220511.zip')</v>
      </c>
      <c r="L84" t="str">
        <f t="shared" si="16"/>
        <v>if (file.exists('D:\\My-Shares\\source-bhavcopy\\PR220511.zip')) unzip(zipfile = 'D:\\My-Shares\\source-bhavcopy\\PR220511.zip', exdir = 'D:/My-Shares/source-fno')</v>
      </c>
    </row>
    <row r="85" spans="1:12">
      <c r="A85" s="1">
        <v>40686</v>
      </c>
      <c r="B85" s="2">
        <f t="shared" si="9"/>
        <v>23</v>
      </c>
      <c r="C85" s="2">
        <f t="shared" si="10"/>
        <v>5</v>
      </c>
      <c r="D85">
        <f t="shared" si="11"/>
        <v>2011</v>
      </c>
      <c r="E85" t="str">
        <f t="shared" si="12"/>
        <v>11</v>
      </c>
      <c r="F85" t="str">
        <f t="shared" si="13"/>
        <v>PR230511.zip</v>
      </c>
      <c r="G85" t="str">
        <f t="shared" si="14"/>
        <v>fo23052011.zip</v>
      </c>
      <c r="H85" s="3" t="s">
        <v>6</v>
      </c>
      <c r="I85" t="s">
        <v>9</v>
      </c>
      <c r="J85" t="str">
        <f t="shared" si="15"/>
        <v>if (curl_fetch_memory('https://www1.nseindia.com/archives/equities/bhavcopy/pr/PR230511.zip')$status_code == 200)</v>
      </c>
      <c r="K85" t="str">
        <f t="shared" si="17"/>
        <v>if (curl_fetch_memory('https://www1.nseindia.com/archives/equities/bhavcopy/pr/PR230511.zip')$status_code == 200) download.file('https://www1.nseindia.com/archives/equities/bhavcopy/pr/PR230511.zip', 'D:\\My-Shares\\source-bhavcopy\\PR230511.zip')</v>
      </c>
      <c r="L85" t="str">
        <f t="shared" si="16"/>
        <v>if (file.exists('D:\\My-Shares\\source-bhavcopy\\PR230511.zip')) unzip(zipfile = 'D:\\My-Shares\\source-bhavcopy\\PR230511.zip', exdir = 'D:/My-Shares/source-fno')</v>
      </c>
    </row>
    <row r="86" spans="1:12">
      <c r="A86" s="1">
        <v>40687</v>
      </c>
      <c r="B86" s="2">
        <f t="shared" si="9"/>
        <v>24</v>
      </c>
      <c r="C86" s="2">
        <f t="shared" si="10"/>
        <v>5</v>
      </c>
      <c r="D86">
        <f t="shared" si="11"/>
        <v>2011</v>
      </c>
      <c r="E86" t="str">
        <f t="shared" si="12"/>
        <v>11</v>
      </c>
      <c r="F86" t="str">
        <f t="shared" si="13"/>
        <v>PR240511.zip</v>
      </c>
      <c r="G86" t="str">
        <f t="shared" si="14"/>
        <v>fo24052011.zip</v>
      </c>
      <c r="H86" s="3" t="s">
        <v>6</v>
      </c>
      <c r="I86" t="s">
        <v>9</v>
      </c>
      <c r="J86" t="str">
        <f t="shared" si="15"/>
        <v>if (curl_fetch_memory('https://www1.nseindia.com/archives/equities/bhavcopy/pr/PR240511.zip')$status_code == 200)</v>
      </c>
      <c r="K86" t="str">
        <f t="shared" si="17"/>
        <v>if (curl_fetch_memory('https://www1.nseindia.com/archives/equities/bhavcopy/pr/PR240511.zip')$status_code == 200) download.file('https://www1.nseindia.com/archives/equities/bhavcopy/pr/PR240511.zip', 'D:\\My-Shares\\source-bhavcopy\\PR240511.zip')</v>
      </c>
      <c r="L86" t="str">
        <f t="shared" si="16"/>
        <v>if (file.exists('D:\\My-Shares\\source-bhavcopy\\PR240511.zip')) unzip(zipfile = 'D:\\My-Shares\\source-bhavcopy\\PR240511.zip', exdir = 'D:/My-Shares/source-fno')</v>
      </c>
    </row>
    <row r="87" spans="1:12">
      <c r="A87" s="1">
        <v>40688</v>
      </c>
      <c r="B87" s="2">
        <f t="shared" si="9"/>
        <v>25</v>
      </c>
      <c r="C87" s="2">
        <f t="shared" si="10"/>
        <v>5</v>
      </c>
      <c r="D87">
        <f t="shared" si="11"/>
        <v>2011</v>
      </c>
      <c r="E87" t="str">
        <f t="shared" si="12"/>
        <v>11</v>
      </c>
      <c r="F87" t="str">
        <f t="shared" si="13"/>
        <v>PR250511.zip</v>
      </c>
      <c r="G87" t="str">
        <f t="shared" si="14"/>
        <v>fo25052011.zip</v>
      </c>
      <c r="H87" s="3" t="s">
        <v>6</v>
      </c>
      <c r="I87" t="s">
        <v>9</v>
      </c>
      <c r="J87" t="str">
        <f t="shared" si="15"/>
        <v>if (curl_fetch_memory('https://www1.nseindia.com/archives/equities/bhavcopy/pr/PR250511.zip')$status_code == 200)</v>
      </c>
      <c r="K87" t="str">
        <f t="shared" si="17"/>
        <v>if (curl_fetch_memory('https://www1.nseindia.com/archives/equities/bhavcopy/pr/PR250511.zip')$status_code == 200) download.file('https://www1.nseindia.com/archives/equities/bhavcopy/pr/PR250511.zip', 'D:\\My-Shares\\source-bhavcopy\\PR250511.zip')</v>
      </c>
      <c r="L87" t="str">
        <f t="shared" si="16"/>
        <v>if (file.exists('D:\\My-Shares\\source-bhavcopy\\PR250511.zip')) unzip(zipfile = 'D:\\My-Shares\\source-bhavcopy\\PR250511.zip', exdir = 'D:/My-Shares/source-fno')</v>
      </c>
    </row>
    <row r="88" spans="1:12">
      <c r="A88" s="1">
        <v>40689</v>
      </c>
      <c r="B88" s="2">
        <f t="shared" si="9"/>
        <v>26</v>
      </c>
      <c r="C88" s="2">
        <f t="shared" si="10"/>
        <v>5</v>
      </c>
      <c r="D88">
        <f t="shared" si="11"/>
        <v>2011</v>
      </c>
      <c r="E88" t="str">
        <f t="shared" si="12"/>
        <v>11</v>
      </c>
      <c r="F88" t="str">
        <f t="shared" si="13"/>
        <v>PR260511.zip</v>
      </c>
      <c r="G88" t="str">
        <f t="shared" si="14"/>
        <v>fo26052011.zip</v>
      </c>
      <c r="H88" s="3" t="s">
        <v>6</v>
      </c>
      <c r="I88" t="s">
        <v>9</v>
      </c>
      <c r="J88" t="str">
        <f t="shared" si="15"/>
        <v>if (curl_fetch_memory('https://www1.nseindia.com/archives/equities/bhavcopy/pr/PR260511.zip')$status_code == 200)</v>
      </c>
      <c r="K88" t="str">
        <f t="shared" si="17"/>
        <v>if (curl_fetch_memory('https://www1.nseindia.com/archives/equities/bhavcopy/pr/PR260511.zip')$status_code == 200) download.file('https://www1.nseindia.com/archives/equities/bhavcopy/pr/PR260511.zip', 'D:\\My-Shares\\source-bhavcopy\\PR260511.zip')</v>
      </c>
      <c r="L88" t="str">
        <f t="shared" si="16"/>
        <v>if (file.exists('D:\\My-Shares\\source-bhavcopy\\PR260511.zip')) unzip(zipfile = 'D:\\My-Shares\\source-bhavcopy\\PR260511.zip', exdir = 'D:/My-Shares/source-fno')</v>
      </c>
    </row>
    <row r="89" spans="1:12">
      <c r="A89" s="1">
        <v>40690</v>
      </c>
      <c r="B89" s="2">
        <f t="shared" si="9"/>
        <v>27</v>
      </c>
      <c r="C89" s="2">
        <f t="shared" si="10"/>
        <v>5</v>
      </c>
      <c r="D89">
        <f t="shared" si="11"/>
        <v>2011</v>
      </c>
      <c r="E89" t="str">
        <f t="shared" si="12"/>
        <v>11</v>
      </c>
      <c r="F89" t="str">
        <f t="shared" si="13"/>
        <v>PR270511.zip</v>
      </c>
      <c r="G89" t="str">
        <f t="shared" si="14"/>
        <v>fo27052011.zip</v>
      </c>
      <c r="H89" s="3" t="s">
        <v>6</v>
      </c>
      <c r="I89" t="s">
        <v>9</v>
      </c>
      <c r="J89" t="str">
        <f t="shared" si="15"/>
        <v>if (curl_fetch_memory('https://www1.nseindia.com/archives/equities/bhavcopy/pr/PR270511.zip')$status_code == 200)</v>
      </c>
      <c r="K89" t="str">
        <f t="shared" si="17"/>
        <v>if (curl_fetch_memory('https://www1.nseindia.com/archives/equities/bhavcopy/pr/PR270511.zip')$status_code == 200) download.file('https://www1.nseindia.com/archives/equities/bhavcopy/pr/PR270511.zip', 'D:\\My-Shares\\source-bhavcopy\\PR270511.zip')</v>
      </c>
      <c r="L89" t="str">
        <f t="shared" si="16"/>
        <v>if (file.exists('D:\\My-Shares\\source-bhavcopy\\PR270511.zip')) unzip(zipfile = 'D:\\My-Shares\\source-bhavcopy\\PR270511.zip', exdir = 'D:/My-Shares/source-fno')</v>
      </c>
    </row>
    <row r="90" spans="1:12">
      <c r="A90" s="1">
        <v>40691</v>
      </c>
      <c r="B90" s="2">
        <f t="shared" si="9"/>
        <v>28</v>
      </c>
      <c r="C90" s="2">
        <f t="shared" si="10"/>
        <v>5</v>
      </c>
      <c r="D90">
        <f t="shared" si="11"/>
        <v>2011</v>
      </c>
      <c r="E90" t="str">
        <f t="shared" si="12"/>
        <v>11</v>
      </c>
      <c r="F90" t="str">
        <f t="shared" si="13"/>
        <v>PR280511.zip</v>
      </c>
      <c r="G90" t="str">
        <f t="shared" si="14"/>
        <v>fo28052011.zip</v>
      </c>
      <c r="H90" s="3" t="s">
        <v>6</v>
      </c>
      <c r="I90" t="s">
        <v>9</v>
      </c>
      <c r="J90" t="str">
        <f t="shared" si="15"/>
        <v>if (curl_fetch_memory('https://www1.nseindia.com/archives/equities/bhavcopy/pr/PR280511.zip')$status_code == 200)</v>
      </c>
      <c r="K90" t="str">
        <f t="shared" si="17"/>
        <v>if (curl_fetch_memory('https://www1.nseindia.com/archives/equities/bhavcopy/pr/PR280511.zip')$status_code == 200) download.file('https://www1.nseindia.com/archives/equities/bhavcopy/pr/PR280511.zip', 'D:\\My-Shares\\source-bhavcopy\\PR280511.zip')</v>
      </c>
      <c r="L90" t="str">
        <f t="shared" si="16"/>
        <v>if (file.exists('D:\\My-Shares\\source-bhavcopy\\PR280511.zip')) unzip(zipfile = 'D:\\My-Shares\\source-bhavcopy\\PR280511.zip', exdir = 'D:/My-Shares/source-fno')</v>
      </c>
    </row>
    <row r="91" spans="1:12">
      <c r="A91" s="1">
        <v>40692</v>
      </c>
      <c r="B91" s="2">
        <f t="shared" si="9"/>
        <v>29</v>
      </c>
      <c r="C91" s="2">
        <f t="shared" si="10"/>
        <v>5</v>
      </c>
      <c r="D91">
        <f t="shared" si="11"/>
        <v>2011</v>
      </c>
      <c r="E91" t="str">
        <f t="shared" si="12"/>
        <v>11</v>
      </c>
      <c r="F91" t="str">
        <f t="shared" si="13"/>
        <v>PR290511.zip</v>
      </c>
      <c r="G91" t="str">
        <f t="shared" si="14"/>
        <v>fo29052011.zip</v>
      </c>
      <c r="H91" s="3" t="s">
        <v>6</v>
      </c>
      <c r="I91" t="s">
        <v>9</v>
      </c>
      <c r="J91" t="str">
        <f t="shared" si="15"/>
        <v>if (curl_fetch_memory('https://www1.nseindia.com/archives/equities/bhavcopy/pr/PR290511.zip')$status_code == 200)</v>
      </c>
      <c r="K91" t="str">
        <f t="shared" si="17"/>
        <v>if (curl_fetch_memory('https://www1.nseindia.com/archives/equities/bhavcopy/pr/PR290511.zip')$status_code == 200) download.file('https://www1.nseindia.com/archives/equities/bhavcopy/pr/PR290511.zip', 'D:\\My-Shares\\source-bhavcopy\\PR290511.zip')</v>
      </c>
      <c r="L91" t="str">
        <f t="shared" si="16"/>
        <v>if (file.exists('D:\\My-Shares\\source-bhavcopy\\PR290511.zip')) unzip(zipfile = 'D:\\My-Shares\\source-bhavcopy\\PR290511.zip', exdir = 'D:/My-Shares/source-fno')</v>
      </c>
    </row>
    <row r="92" spans="1:12">
      <c r="A92" s="1">
        <v>40693</v>
      </c>
      <c r="B92" s="2">
        <f t="shared" si="9"/>
        <v>30</v>
      </c>
      <c r="C92" s="2">
        <f t="shared" si="10"/>
        <v>5</v>
      </c>
      <c r="D92">
        <f t="shared" si="11"/>
        <v>2011</v>
      </c>
      <c r="E92" t="str">
        <f t="shared" si="12"/>
        <v>11</v>
      </c>
      <c r="F92" t="str">
        <f t="shared" si="13"/>
        <v>PR300511.zip</v>
      </c>
      <c r="G92" t="str">
        <f t="shared" si="14"/>
        <v>fo30052011.zip</v>
      </c>
      <c r="H92" s="3" t="s">
        <v>6</v>
      </c>
      <c r="I92" t="s">
        <v>9</v>
      </c>
      <c r="J92" t="str">
        <f t="shared" si="15"/>
        <v>if (curl_fetch_memory('https://www1.nseindia.com/archives/equities/bhavcopy/pr/PR300511.zip')$status_code == 200)</v>
      </c>
      <c r="K92" t="str">
        <f t="shared" si="17"/>
        <v>if (curl_fetch_memory('https://www1.nseindia.com/archives/equities/bhavcopy/pr/PR300511.zip')$status_code == 200) download.file('https://www1.nseindia.com/archives/equities/bhavcopy/pr/PR300511.zip', 'D:\\My-Shares\\source-bhavcopy\\PR300511.zip')</v>
      </c>
      <c r="L92" t="str">
        <f t="shared" si="16"/>
        <v>if (file.exists('D:\\My-Shares\\source-bhavcopy\\PR300511.zip')) unzip(zipfile = 'D:\\My-Shares\\source-bhavcopy\\PR300511.zip', exdir = 'D:/My-Shares/source-fno')</v>
      </c>
    </row>
    <row r="93" spans="1:12">
      <c r="A93" s="1">
        <v>40694</v>
      </c>
      <c r="B93" s="2">
        <f t="shared" si="9"/>
        <v>31</v>
      </c>
      <c r="C93" s="2">
        <f t="shared" si="10"/>
        <v>5</v>
      </c>
      <c r="D93">
        <f t="shared" si="11"/>
        <v>2011</v>
      </c>
      <c r="E93" t="str">
        <f t="shared" si="12"/>
        <v>11</v>
      </c>
      <c r="F93" t="str">
        <f t="shared" si="13"/>
        <v>PR310511.zip</v>
      </c>
      <c r="G93" t="str">
        <f t="shared" si="14"/>
        <v>fo31052011.zip</v>
      </c>
      <c r="H93" s="3" t="s">
        <v>6</v>
      </c>
      <c r="I93" t="s">
        <v>9</v>
      </c>
      <c r="J93" t="str">
        <f t="shared" si="15"/>
        <v>if (curl_fetch_memory('https://www1.nseindia.com/archives/equities/bhavcopy/pr/PR310511.zip')$status_code == 200)</v>
      </c>
      <c r="K93" t="str">
        <f t="shared" si="17"/>
        <v>if (curl_fetch_memory('https://www1.nseindia.com/archives/equities/bhavcopy/pr/PR310511.zip')$status_code == 200) download.file('https://www1.nseindia.com/archives/equities/bhavcopy/pr/PR310511.zip', 'D:\\My-Shares\\source-bhavcopy\\PR310511.zip')</v>
      </c>
      <c r="L93" t="str">
        <f t="shared" si="16"/>
        <v>if (file.exists('D:\\My-Shares\\source-bhavcopy\\PR310511.zip')) unzip(zipfile = 'D:\\My-Shares\\source-bhavcopy\\PR310511.zip', exdir = 'D:/My-Shares/source-fno')</v>
      </c>
    </row>
    <row r="94" spans="1:12">
      <c r="A94" s="1">
        <v>40695</v>
      </c>
      <c r="B94" s="2">
        <f t="shared" si="9"/>
        <v>1</v>
      </c>
      <c r="C94" s="2">
        <f t="shared" si="10"/>
        <v>6</v>
      </c>
      <c r="D94">
        <f t="shared" si="11"/>
        <v>2011</v>
      </c>
      <c r="E94" t="str">
        <f t="shared" si="12"/>
        <v>11</v>
      </c>
      <c r="F94" t="str">
        <f t="shared" si="13"/>
        <v>PR010611.zip</v>
      </c>
      <c r="G94" t="str">
        <f t="shared" si="14"/>
        <v>fo01062011.zip</v>
      </c>
      <c r="H94" s="3" t="s">
        <v>6</v>
      </c>
      <c r="I94" t="s">
        <v>9</v>
      </c>
      <c r="J94" t="str">
        <f t="shared" si="15"/>
        <v>if (curl_fetch_memory('https://www1.nseindia.com/archives/equities/bhavcopy/pr/PR010611.zip')$status_code == 200)</v>
      </c>
      <c r="K94" t="str">
        <f t="shared" si="17"/>
        <v>if (curl_fetch_memory('https://www1.nseindia.com/archives/equities/bhavcopy/pr/PR010611.zip')$status_code == 200) download.file('https://www1.nseindia.com/archives/equities/bhavcopy/pr/PR010611.zip', 'D:\\My-Shares\\source-bhavcopy\\PR010611.zip')</v>
      </c>
      <c r="L94" t="str">
        <f t="shared" si="16"/>
        <v>if (file.exists('D:\\My-Shares\\source-bhavcopy\\PR010611.zip')) unzip(zipfile = 'D:\\My-Shares\\source-bhavcopy\\PR010611.zip', exdir = 'D:/My-Shares/source-fno')</v>
      </c>
    </row>
    <row r="95" spans="1:12">
      <c r="A95" s="1">
        <v>40696</v>
      </c>
      <c r="B95" s="2">
        <f t="shared" si="9"/>
        <v>2</v>
      </c>
      <c r="C95" s="2">
        <f t="shared" si="10"/>
        <v>6</v>
      </c>
      <c r="D95">
        <f t="shared" si="11"/>
        <v>2011</v>
      </c>
      <c r="E95" t="str">
        <f t="shared" si="12"/>
        <v>11</v>
      </c>
      <c r="F95" t="str">
        <f t="shared" si="13"/>
        <v>PR020611.zip</v>
      </c>
      <c r="G95" t="str">
        <f t="shared" si="14"/>
        <v>fo02062011.zip</v>
      </c>
      <c r="H95" s="3" t="s">
        <v>6</v>
      </c>
      <c r="I95" t="s">
        <v>9</v>
      </c>
      <c r="J95" t="str">
        <f t="shared" si="15"/>
        <v>if (curl_fetch_memory('https://www1.nseindia.com/archives/equities/bhavcopy/pr/PR020611.zip')$status_code == 200)</v>
      </c>
      <c r="K95" t="str">
        <f t="shared" si="17"/>
        <v>if (curl_fetch_memory('https://www1.nseindia.com/archives/equities/bhavcopy/pr/PR020611.zip')$status_code == 200) download.file('https://www1.nseindia.com/archives/equities/bhavcopy/pr/PR020611.zip', 'D:\\My-Shares\\source-bhavcopy\\PR020611.zip')</v>
      </c>
      <c r="L95" t="str">
        <f t="shared" si="16"/>
        <v>if (file.exists('D:\\My-Shares\\source-bhavcopy\\PR020611.zip')) unzip(zipfile = 'D:\\My-Shares\\source-bhavcopy\\PR020611.zip', exdir = 'D:/My-Shares/source-fno')</v>
      </c>
    </row>
    <row r="96" spans="1:12">
      <c r="A96" s="1">
        <v>40697</v>
      </c>
      <c r="B96" s="2">
        <f t="shared" si="9"/>
        <v>3</v>
      </c>
      <c r="C96" s="2">
        <f t="shared" si="10"/>
        <v>6</v>
      </c>
      <c r="D96">
        <f t="shared" si="11"/>
        <v>2011</v>
      </c>
      <c r="E96" t="str">
        <f t="shared" si="12"/>
        <v>11</v>
      </c>
      <c r="F96" t="str">
        <f t="shared" si="13"/>
        <v>PR030611.zip</v>
      </c>
      <c r="G96" t="str">
        <f t="shared" si="14"/>
        <v>fo03062011.zip</v>
      </c>
      <c r="H96" s="3" t="s">
        <v>6</v>
      </c>
      <c r="I96" t="s">
        <v>9</v>
      </c>
      <c r="J96" t="str">
        <f t="shared" si="15"/>
        <v>if (curl_fetch_memory('https://www1.nseindia.com/archives/equities/bhavcopy/pr/PR030611.zip')$status_code == 200)</v>
      </c>
      <c r="K96" t="str">
        <f t="shared" si="17"/>
        <v>if (curl_fetch_memory('https://www1.nseindia.com/archives/equities/bhavcopy/pr/PR030611.zip')$status_code == 200) download.file('https://www1.nseindia.com/archives/equities/bhavcopy/pr/PR030611.zip', 'D:\\My-Shares\\source-bhavcopy\\PR030611.zip')</v>
      </c>
      <c r="L96" t="str">
        <f t="shared" si="16"/>
        <v>if (file.exists('D:\\My-Shares\\source-bhavcopy\\PR030611.zip')) unzip(zipfile = 'D:\\My-Shares\\source-bhavcopy\\PR030611.zip', exdir = 'D:/My-Shares/source-fno')</v>
      </c>
    </row>
    <row r="97" spans="1:12">
      <c r="A97" s="1">
        <v>40698</v>
      </c>
      <c r="B97" s="2">
        <f t="shared" si="9"/>
        <v>4</v>
      </c>
      <c r="C97" s="2">
        <f t="shared" si="10"/>
        <v>6</v>
      </c>
      <c r="D97">
        <f t="shared" si="11"/>
        <v>2011</v>
      </c>
      <c r="E97" t="str">
        <f t="shared" si="12"/>
        <v>11</v>
      </c>
      <c r="F97" t="str">
        <f t="shared" si="13"/>
        <v>PR040611.zip</v>
      </c>
      <c r="G97" t="str">
        <f t="shared" si="14"/>
        <v>fo04062011.zip</v>
      </c>
      <c r="H97" s="3" t="s">
        <v>6</v>
      </c>
      <c r="I97" t="s">
        <v>9</v>
      </c>
      <c r="J97" t="str">
        <f t="shared" si="15"/>
        <v>if (curl_fetch_memory('https://www1.nseindia.com/archives/equities/bhavcopy/pr/PR040611.zip')$status_code == 200)</v>
      </c>
      <c r="K97" t="str">
        <f t="shared" si="17"/>
        <v>if (curl_fetch_memory('https://www1.nseindia.com/archives/equities/bhavcopy/pr/PR040611.zip')$status_code == 200) download.file('https://www1.nseindia.com/archives/equities/bhavcopy/pr/PR040611.zip', 'D:\\My-Shares\\source-bhavcopy\\PR040611.zip')</v>
      </c>
      <c r="L97" t="str">
        <f t="shared" si="16"/>
        <v>if (file.exists('D:\\My-Shares\\source-bhavcopy\\PR040611.zip')) unzip(zipfile = 'D:\\My-Shares\\source-bhavcopy\\PR040611.zip', exdir = 'D:/My-Shares/source-fno')</v>
      </c>
    </row>
    <row r="98" spans="1:12">
      <c r="A98" s="1">
        <v>40699</v>
      </c>
      <c r="B98" s="2">
        <f t="shared" si="9"/>
        <v>5</v>
      </c>
      <c r="C98" s="2">
        <f t="shared" si="10"/>
        <v>6</v>
      </c>
      <c r="D98">
        <f t="shared" si="11"/>
        <v>2011</v>
      </c>
      <c r="E98" t="str">
        <f t="shared" si="12"/>
        <v>11</v>
      </c>
      <c r="F98" t="str">
        <f t="shared" si="13"/>
        <v>PR050611.zip</v>
      </c>
      <c r="G98" t="str">
        <f t="shared" si="14"/>
        <v>fo05062011.zip</v>
      </c>
      <c r="H98" s="3" t="s">
        <v>6</v>
      </c>
      <c r="I98" t="s">
        <v>9</v>
      </c>
      <c r="J98" t="str">
        <f t="shared" si="15"/>
        <v>if (curl_fetch_memory('https://www1.nseindia.com/archives/equities/bhavcopy/pr/PR050611.zip')$status_code == 200)</v>
      </c>
      <c r="K98" t="str">
        <f t="shared" si="17"/>
        <v>if (curl_fetch_memory('https://www1.nseindia.com/archives/equities/bhavcopy/pr/PR050611.zip')$status_code == 200) download.file('https://www1.nseindia.com/archives/equities/bhavcopy/pr/PR050611.zip', 'D:\\My-Shares\\source-bhavcopy\\PR050611.zip')</v>
      </c>
      <c r="L98" t="str">
        <f t="shared" si="16"/>
        <v>if (file.exists('D:\\My-Shares\\source-bhavcopy\\PR050611.zip')) unzip(zipfile = 'D:\\My-Shares\\source-bhavcopy\\PR050611.zip', exdir = 'D:/My-Shares/source-fno')</v>
      </c>
    </row>
    <row r="99" spans="1:12">
      <c r="A99" s="1">
        <v>40700</v>
      </c>
      <c r="B99" s="2">
        <f t="shared" si="9"/>
        <v>6</v>
      </c>
      <c r="C99" s="2">
        <f t="shared" si="10"/>
        <v>6</v>
      </c>
      <c r="D99">
        <f t="shared" si="11"/>
        <v>2011</v>
      </c>
      <c r="E99" t="str">
        <f t="shared" si="12"/>
        <v>11</v>
      </c>
      <c r="F99" t="str">
        <f t="shared" si="13"/>
        <v>PR060611.zip</v>
      </c>
      <c r="G99" t="str">
        <f t="shared" si="14"/>
        <v>fo06062011.zip</v>
      </c>
      <c r="H99" s="3" t="s">
        <v>6</v>
      </c>
      <c r="I99" t="s">
        <v>9</v>
      </c>
      <c r="J99" t="str">
        <f t="shared" si="15"/>
        <v>if (curl_fetch_memory('https://www1.nseindia.com/archives/equities/bhavcopy/pr/PR060611.zip')$status_code == 200)</v>
      </c>
      <c r="K99" t="str">
        <f t="shared" si="17"/>
        <v>if (curl_fetch_memory('https://www1.nseindia.com/archives/equities/bhavcopy/pr/PR060611.zip')$status_code == 200) download.file('https://www1.nseindia.com/archives/equities/bhavcopy/pr/PR060611.zip', 'D:\\My-Shares\\source-bhavcopy\\PR060611.zip')</v>
      </c>
      <c r="L99" t="str">
        <f t="shared" si="16"/>
        <v>if (file.exists('D:\\My-Shares\\source-bhavcopy\\PR060611.zip')) unzip(zipfile = 'D:\\My-Shares\\source-bhavcopy\\PR060611.zip', exdir = 'D:/My-Shares/source-fno')</v>
      </c>
    </row>
    <row r="100" spans="1:12">
      <c r="A100" s="1">
        <v>40701</v>
      </c>
      <c r="B100" s="2">
        <f t="shared" si="9"/>
        <v>7</v>
      </c>
      <c r="C100" s="2">
        <f t="shared" si="10"/>
        <v>6</v>
      </c>
      <c r="D100">
        <f t="shared" si="11"/>
        <v>2011</v>
      </c>
      <c r="E100" t="str">
        <f t="shared" si="12"/>
        <v>11</v>
      </c>
      <c r="F100" t="str">
        <f t="shared" si="13"/>
        <v>PR070611.zip</v>
      </c>
      <c r="G100" t="str">
        <f t="shared" si="14"/>
        <v>fo07062011.zip</v>
      </c>
      <c r="H100" s="3" t="s">
        <v>6</v>
      </c>
      <c r="I100" t="s">
        <v>9</v>
      </c>
      <c r="J100" t="str">
        <f t="shared" si="15"/>
        <v>if (curl_fetch_memory('https://www1.nseindia.com/archives/equities/bhavcopy/pr/PR070611.zip')$status_code == 200)</v>
      </c>
      <c r="K100" t="str">
        <f t="shared" si="17"/>
        <v>if (curl_fetch_memory('https://www1.nseindia.com/archives/equities/bhavcopy/pr/PR070611.zip')$status_code == 200) download.file('https://www1.nseindia.com/archives/equities/bhavcopy/pr/PR070611.zip', 'D:\\My-Shares\\source-bhavcopy\\PR070611.zip')</v>
      </c>
      <c r="L100" t="str">
        <f t="shared" si="16"/>
        <v>if (file.exists('D:\\My-Shares\\source-bhavcopy\\PR070611.zip')) unzip(zipfile = 'D:\\My-Shares\\source-bhavcopy\\PR070611.zip', exdir = 'D:/My-Shares/source-fno')</v>
      </c>
    </row>
    <row r="101" spans="1:12">
      <c r="A101" s="1">
        <v>40702</v>
      </c>
      <c r="B101" s="2">
        <f t="shared" si="9"/>
        <v>8</v>
      </c>
      <c r="C101" s="2">
        <f t="shared" si="10"/>
        <v>6</v>
      </c>
      <c r="D101">
        <f t="shared" si="11"/>
        <v>2011</v>
      </c>
      <c r="E101" t="str">
        <f t="shared" si="12"/>
        <v>11</v>
      </c>
      <c r="F101" t="str">
        <f t="shared" si="13"/>
        <v>PR080611.zip</v>
      </c>
      <c r="G101" t="str">
        <f t="shared" si="14"/>
        <v>fo08062011.zip</v>
      </c>
      <c r="H101" s="3" t="s">
        <v>6</v>
      </c>
      <c r="I101" t="s">
        <v>9</v>
      </c>
      <c r="J101" t="str">
        <f t="shared" si="15"/>
        <v>if (curl_fetch_memory('https://www1.nseindia.com/archives/equities/bhavcopy/pr/PR080611.zip')$status_code == 200)</v>
      </c>
      <c r="K101" t="str">
        <f t="shared" si="17"/>
        <v>if (curl_fetch_memory('https://www1.nseindia.com/archives/equities/bhavcopy/pr/PR080611.zip')$status_code == 200) download.file('https://www1.nseindia.com/archives/equities/bhavcopy/pr/PR080611.zip', 'D:\\My-Shares\\source-bhavcopy\\PR080611.zip')</v>
      </c>
      <c r="L101" t="str">
        <f t="shared" si="16"/>
        <v>if (file.exists('D:\\My-Shares\\source-bhavcopy\\PR080611.zip')) unzip(zipfile = 'D:\\My-Shares\\source-bhavcopy\\PR080611.zip', exdir = 'D:/My-Shares/source-fno')</v>
      </c>
    </row>
    <row r="102" spans="1:12">
      <c r="A102" s="1">
        <v>40703</v>
      </c>
      <c r="B102" s="2">
        <f t="shared" si="9"/>
        <v>9</v>
      </c>
      <c r="C102" s="2">
        <f t="shared" si="10"/>
        <v>6</v>
      </c>
      <c r="D102">
        <f t="shared" si="11"/>
        <v>2011</v>
      </c>
      <c r="E102" t="str">
        <f t="shared" si="12"/>
        <v>11</v>
      </c>
      <c r="F102" t="str">
        <f t="shared" si="13"/>
        <v>PR090611.zip</v>
      </c>
      <c r="G102" t="str">
        <f t="shared" si="14"/>
        <v>fo09062011.zip</v>
      </c>
      <c r="H102" s="3" t="s">
        <v>6</v>
      </c>
      <c r="I102" t="s">
        <v>9</v>
      </c>
      <c r="J102" t="str">
        <f t="shared" si="15"/>
        <v>if (curl_fetch_memory('https://www1.nseindia.com/archives/equities/bhavcopy/pr/PR090611.zip')$status_code == 200)</v>
      </c>
      <c r="K102" t="str">
        <f t="shared" si="17"/>
        <v>if (curl_fetch_memory('https://www1.nseindia.com/archives/equities/bhavcopy/pr/PR090611.zip')$status_code == 200) download.file('https://www1.nseindia.com/archives/equities/bhavcopy/pr/PR090611.zip', 'D:\\My-Shares\\source-bhavcopy\\PR090611.zip')</v>
      </c>
      <c r="L102" t="str">
        <f t="shared" si="16"/>
        <v>if (file.exists('D:\\My-Shares\\source-bhavcopy\\PR090611.zip')) unzip(zipfile = 'D:\\My-Shares\\source-bhavcopy\\PR090611.zip', exdir = 'D:/My-Shares/source-fno')</v>
      </c>
    </row>
    <row r="103" spans="1:12">
      <c r="A103" s="1">
        <v>40704</v>
      </c>
      <c r="B103" s="2">
        <f t="shared" si="9"/>
        <v>10</v>
      </c>
      <c r="C103" s="2">
        <f t="shared" si="10"/>
        <v>6</v>
      </c>
      <c r="D103">
        <f t="shared" si="11"/>
        <v>2011</v>
      </c>
      <c r="E103" t="str">
        <f t="shared" si="12"/>
        <v>11</v>
      </c>
      <c r="F103" t="str">
        <f t="shared" si="13"/>
        <v>PR100611.zip</v>
      </c>
      <c r="G103" t="str">
        <f t="shared" si="14"/>
        <v>fo10062011.zip</v>
      </c>
      <c r="H103" s="3" t="s">
        <v>6</v>
      </c>
      <c r="I103" t="s">
        <v>9</v>
      </c>
      <c r="J103" t="str">
        <f t="shared" si="15"/>
        <v>if (curl_fetch_memory('https://www1.nseindia.com/archives/equities/bhavcopy/pr/PR100611.zip')$status_code == 200)</v>
      </c>
      <c r="K103" t="str">
        <f t="shared" si="17"/>
        <v>if (curl_fetch_memory('https://www1.nseindia.com/archives/equities/bhavcopy/pr/PR100611.zip')$status_code == 200) download.file('https://www1.nseindia.com/archives/equities/bhavcopy/pr/PR100611.zip', 'D:\\My-Shares\\source-bhavcopy\\PR100611.zip')</v>
      </c>
      <c r="L103" t="str">
        <f t="shared" si="16"/>
        <v>if (file.exists('D:\\My-Shares\\source-bhavcopy\\PR100611.zip')) unzip(zipfile = 'D:\\My-Shares\\source-bhavcopy\\PR100611.zip', exdir = 'D:/My-Shares/source-fno')</v>
      </c>
    </row>
    <row r="104" spans="1:12">
      <c r="A104" s="1">
        <v>40705</v>
      </c>
      <c r="B104" s="2">
        <f t="shared" si="9"/>
        <v>11</v>
      </c>
      <c r="C104" s="2">
        <f t="shared" si="10"/>
        <v>6</v>
      </c>
      <c r="D104">
        <f t="shared" si="11"/>
        <v>2011</v>
      </c>
      <c r="E104" t="str">
        <f t="shared" si="12"/>
        <v>11</v>
      </c>
      <c r="F104" t="str">
        <f t="shared" si="13"/>
        <v>PR110611.zip</v>
      </c>
      <c r="G104" t="str">
        <f t="shared" si="14"/>
        <v>fo11062011.zip</v>
      </c>
      <c r="H104" s="3" t="s">
        <v>6</v>
      </c>
      <c r="I104" t="s">
        <v>9</v>
      </c>
      <c r="J104" t="str">
        <f t="shared" si="15"/>
        <v>if (curl_fetch_memory('https://www1.nseindia.com/archives/equities/bhavcopy/pr/PR110611.zip')$status_code == 200)</v>
      </c>
      <c r="K104" t="str">
        <f t="shared" si="17"/>
        <v>if (curl_fetch_memory('https://www1.nseindia.com/archives/equities/bhavcopy/pr/PR110611.zip')$status_code == 200) download.file('https://www1.nseindia.com/archives/equities/bhavcopy/pr/PR110611.zip', 'D:\\My-Shares\\source-bhavcopy\\PR110611.zip')</v>
      </c>
      <c r="L104" t="str">
        <f t="shared" si="16"/>
        <v>if (file.exists('D:\\My-Shares\\source-bhavcopy\\PR110611.zip')) unzip(zipfile = 'D:\\My-Shares\\source-bhavcopy\\PR110611.zip', exdir = 'D:/My-Shares/source-fno')</v>
      </c>
    </row>
    <row r="105" spans="1:12">
      <c r="A105" s="1">
        <v>40706</v>
      </c>
      <c r="B105" s="2">
        <f t="shared" si="9"/>
        <v>12</v>
      </c>
      <c r="C105" s="2">
        <f t="shared" si="10"/>
        <v>6</v>
      </c>
      <c r="D105">
        <f t="shared" si="11"/>
        <v>2011</v>
      </c>
      <c r="E105" t="str">
        <f t="shared" si="12"/>
        <v>11</v>
      </c>
      <c r="F105" t="str">
        <f t="shared" si="13"/>
        <v>PR120611.zip</v>
      </c>
      <c r="G105" t="str">
        <f t="shared" si="14"/>
        <v>fo12062011.zip</v>
      </c>
      <c r="H105" s="3" t="s">
        <v>6</v>
      </c>
      <c r="I105" t="s">
        <v>9</v>
      </c>
      <c r="J105" t="str">
        <f t="shared" si="15"/>
        <v>if (curl_fetch_memory('https://www1.nseindia.com/archives/equities/bhavcopy/pr/PR120611.zip')$status_code == 200)</v>
      </c>
      <c r="K105" t="str">
        <f t="shared" si="17"/>
        <v>if (curl_fetch_memory('https://www1.nseindia.com/archives/equities/bhavcopy/pr/PR120611.zip')$status_code == 200) download.file('https://www1.nseindia.com/archives/equities/bhavcopy/pr/PR120611.zip', 'D:\\My-Shares\\source-bhavcopy\\PR120611.zip')</v>
      </c>
      <c r="L105" t="str">
        <f t="shared" si="16"/>
        <v>if (file.exists('D:\\My-Shares\\source-bhavcopy\\PR120611.zip')) unzip(zipfile = 'D:\\My-Shares\\source-bhavcopy\\PR120611.zip', exdir = 'D:/My-Shares/source-fno')</v>
      </c>
    </row>
    <row r="106" spans="1:12">
      <c r="A106" s="1">
        <v>40707</v>
      </c>
      <c r="B106" s="2">
        <f t="shared" si="9"/>
        <v>13</v>
      </c>
      <c r="C106" s="2">
        <f t="shared" si="10"/>
        <v>6</v>
      </c>
      <c r="D106">
        <f t="shared" si="11"/>
        <v>2011</v>
      </c>
      <c r="E106" t="str">
        <f t="shared" si="12"/>
        <v>11</v>
      </c>
      <c r="F106" t="str">
        <f t="shared" si="13"/>
        <v>PR130611.zip</v>
      </c>
      <c r="G106" t="str">
        <f t="shared" si="14"/>
        <v>fo13062011.zip</v>
      </c>
      <c r="H106" s="3" t="s">
        <v>6</v>
      </c>
      <c r="I106" t="s">
        <v>9</v>
      </c>
      <c r="J106" t="str">
        <f t="shared" si="15"/>
        <v>if (curl_fetch_memory('https://www1.nseindia.com/archives/equities/bhavcopy/pr/PR130611.zip')$status_code == 200)</v>
      </c>
      <c r="K106" t="str">
        <f t="shared" si="17"/>
        <v>if (curl_fetch_memory('https://www1.nseindia.com/archives/equities/bhavcopy/pr/PR130611.zip')$status_code == 200) download.file('https://www1.nseindia.com/archives/equities/bhavcopy/pr/PR130611.zip', 'D:\\My-Shares\\source-bhavcopy\\PR130611.zip')</v>
      </c>
      <c r="L106" t="str">
        <f t="shared" si="16"/>
        <v>if (file.exists('D:\\My-Shares\\source-bhavcopy\\PR130611.zip')) unzip(zipfile = 'D:\\My-Shares\\source-bhavcopy\\PR130611.zip', exdir = 'D:/My-Shares/source-fno')</v>
      </c>
    </row>
    <row r="107" spans="1:12">
      <c r="A107" s="1">
        <v>40708</v>
      </c>
      <c r="B107" s="2">
        <f t="shared" si="9"/>
        <v>14</v>
      </c>
      <c r="C107" s="2">
        <f t="shared" si="10"/>
        <v>6</v>
      </c>
      <c r="D107">
        <f t="shared" si="11"/>
        <v>2011</v>
      </c>
      <c r="E107" t="str">
        <f t="shared" si="12"/>
        <v>11</v>
      </c>
      <c r="F107" t="str">
        <f t="shared" si="13"/>
        <v>PR140611.zip</v>
      </c>
      <c r="G107" t="str">
        <f t="shared" si="14"/>
        <v>fo14062011.zip</v>
      </c>
      <c r="H107" s="3" t="s">
        <v>6</v>
      </c>
      <c r="I107" t="s">
        <v>9</v>
      </c>
      <c r="J107" t="str">
        <f t="shared" si="15"/>
        <v>if (curl_fetch_memory('https://www1.nseindia.com/archives/equities/bhavcopy/pr/PR140611.zip')$status_code == 200)</v>
      </c>
      <c r="K107" t="str">
        <f t="shared" si="17"/>
        <v>if (curl_fetch_memory('https://www1.nseindia.com/archives/equities/bhavcopy/pr/PR140611.zip')$status_code == 200) download.file('https://www1.nseindia.com/archives/equities/bhavcopy/pr/PR140611.zip', 'D:\\My-Shares\\source-bhavcopy\\PR140611.zip')</v>
      </c>
      <c r="L107" t="str">
        <f t="shared" si="16"/>
        <v>if (file.exists('D:\\My-Shares\\source-bhavcopy\\PR140611.zip')) unzip(zipfile = 'D:\\My-Shares\\source-bhavcopy\\PR140611.zip', exdir = 'D:/My-Shares/source-fno')</v>
      </c>
    </row>
    <row r="108" spans="1:12">
      <c r="A108" s="1">
        <v>40709</v>
      </c>
      <c r="B108" s="2">
        <f t="shared" si="9"/>
        <v>15</v>
      </c>
      <c r="C108" s="2">
        <f t="shared" si="10"/>
        <v>6</v>
      </c>
      <c r="D108">
        <f t="shared" si="11"/>
        <v>2011</v>
      </c>
      <c r="E108" t="str">
        <f t="shared" si="12"/>
        <v>11</v>
      </c>
      <c r="F108" t="str">
        <f t="shared" si="13"/>
        <v>PR150611.zip</v>
      </c>
      <c r="G108" t="str">
        <f t="shared" si="14"/>
        <v>fo15062011.zip</v>
      </c>
      <c r="H108" s="3" t="s">
        <v>6</v>
      </c>
      <c r="I108" t="s">
        <v>9</v>
      </c>
      <c r="J108" t="str">
        <f t="shared" si="15"/>
        <v>if (curl_fetch_memory('https://www1.nseindia.com/archives/equities/bhavcopy/pr/PR150611.zip')$status_code == 200)</v>
      </c>
      <c r="K108" t="str">
        <f t="shared" si="17"/>
        <v>if (curl_fetch_memory('https://www1.nseindia.com/archives/equities/bhavcopy/pr/PR150611.zip')$status_code == 200) download.file('https://www1.nseindia.com/archives/equities/bhavcopy/pr/PR150611.zip', 'D:\\My-Shares\\source-bhavcopy\\PR150611.zip')</v>
      </c>
      <c r="L108" t="str">
        <f t="shared" si="16"/>
        <v>if (file.exists('D:\\My-Shares\\source-bhavcopy\\PR150611.zip')) unzip(zipfile = 'D:\\My-Shares\\source-bhavcopy\\PR150611.zip', exdir = 'D:/My-Shares/source-fno')</v>
      </c>
    </row>
    <row r="109" spans="1:12">
      <c r="A109" s="1">
        <v>40710</v>
      </c>
      <c r="B109" s="2">
        <f t="shared" si="9"/>
        <v>16</v>
      </c>
      <c r="C109" s="2">
        <f t="shared" si="10"/>
        <v>6</v>
      </c>
      <c r="D109">
        <f t="shared" si="11"/>
        <v>2011</v>
      </c>
      <c r="E109" t="str">
        <f t="shared" si="12"/>
        <v>11</v>
      </c>
      <c r="F109" t="str">
        <f t="shared" si="13"/>
        <v>PR160611.zip</v>
      </c>
      <c r="G109" t="str">
        <f t="shared" si="14"/>
        <v>fo16062011.zip</v>
      </c>
      <c r="H109" s="3" t="s">
        <v>6</v>
      </c>
      <c r="I109" t="s">
        <v>9</v>
      </c>
      <c r="J109" t="str">
        <f t="shared" si="15"/>
        <v>if (curl_fetch_memory('https://www1.nseindia.com/archives/equities/bhavcopy/pr/PR160611.zip')$status_code == 200)</v>
      </c>
      <c r="K109" t="str">
        <f t="shared" si="17"/>
        <v>if (curl_fetch_memory('https://www1.nseindia.com/archives/equities/bhavcopy/pr/PR160611.zip')$status_code == 200) download.file('https://www1.nseindia.com/archives/equities/bhavcopy/pr/PR160611.zip', 'D:\\My-Shares\\source-bhavcopy\\PR160611.zip')</v>
      </c>
      <c r="L109" t="str">
        <f t="shared" si="16"/>
        <v>if (file.exists('D:\\My-Shares\\source-bhavcopy\\PR160611.zip')) unzip(zipfile = 'D:\\My-Shares\\source-bhavcopy\\PR160611.zip', exdir = 'D:/My-Shares/source-fno')</v>
      </c>
    </row>
    <row r="110" spans="1:12">
      <c r="A110" s="1">
        <v>40711</v>
      </c>
      <c r="B110" s="2">
        <f t="shared" si="9"/>
        <v>17</v>
      </c>
      <c r="C110" s="2">
        <f t="shared" si="10"/>
        <v>6</v>
      </c>
      <c r="D110">
        <f t="shared" si="11"/>
        <v>2011</v>
      </c>
      <c r="E110" t="str">
        <f t="shared" si="12"/>
        <v>11</v>
      </c>
      <c r="F110" t="str">
        <f t="shared" si="13"/>
        <v>PR170611.zip</v>
      </c>
      <c r="G110" t="str">
        <f t="shared" si="14"/>
        <v>fo17062011.zip</v>
      </c>
      <c r="H110" s="3" t="s">
        <v>6</v>
      </c>
      <c r="I110" t="s">
        <v>9</v>
      </c>
      <c r="J110" t="str">
        <f t="shared" si="15"/>
        <v>if (curl_fetch_memory('https://www1.nseindia.com/archives/equities/bhavcopy/pr/PR170611.zip')$status_code == 200)</v>
      </c>
      <c r="K110" t="str">
        <f t="shared" si="17"/>
        <v>if (curl_fetch_memory('https://www1.nseindia.com/archives/equities/bhavcopy/pr/PR170611.zip')$status_code == 200) download.file('https://www1.nseindia.com/archives/equities/bhavcopy/pr/PR170611.zip', 'D:\\My-Shares\\source-bhavcopy\\PR170611.zip')</v>
      </c>
      <c r="L110" t="str">
        <f t="shared" si="16"/>
        <v>if (file.exists('D:\\My-Shares\\source-bhavcopy\\PR170611.zip')) unzip(zipfile = 'D:\\My-Shares\\source-bhavcopy\\PR170611.zip', exdir = 'D:/My-Shares/source-fno')</v>
      </c>
    </row>
    <row r="111" spans="1:12">
      <c r="A111" s="1">
        <v>40712</v>
      </c>
      <c r="B111" s="2">
        <f t="shared" si="9"/>
        <v>18</v>
      </c>
      <c r="C111" s="2">
        <f t="shared" si="10"/>
        <v>6</v>
      </c>
      <c r="D111">
        <f t="shared" si="11"/>
        <v>2011</v>
      </c>
      <c r="E111" t="str">
        <f t="shared" si="12"/>
        <v>11</v>
      </c>
      <c r="F111" t="str">
        <f t="shared" si="13"/>
        <v>PR180611.zip</v>
      </c>
      <c r="G111" t="str">
        <f t="shared" si="14"/>
        <v>fo18062011.zip</v>
      </c>
      <c r="H111" s="3" t="s">
        <v>6</v>
      </c>
      <c r="I111" t="s">
        <v>9</v>
      </c>
      <c r="J111" t="str">
        <f t="shared" si="15"/>
        <v>if (curl_fetch_memory('https://www1.nseindia.com/archives/equities/bhavcopy/pr/PR180611.zip')$status_code == 200)</v>
      </c>
      <c r="K111" t="str">
        <f t="shared" si="17"/>
        <v>if (curl_fetch_memory('https://www1.nseindia.com/archives/equities/bhavcopy/pr/PR180611.zip')$status_code == 200) download.file('https://www1.nseindia.com/archives/equities/bhavcopy/pr/PR180611.zip', 'D:\\My-Shares\\source-bhavcopy\\PR180611.zip')</v>
      </c>
      <c r="L111" t="str">
        <f t="shared" si="16"/>
        <v>if (file.exists('D:\\My-Shares\\source-bhavcopy\\PR180611.zip')) unzip(zipfile = 'D:\\My-Shares\\source-bhavcopy\\PR180611.zip', exdir = 'D:/My-Shares/source-fno')</v>
      </c>
    </row>
    <row r="112" spans="1:12">
      <c r="A112" s="1">
        <v>40713</v>
      </c>
      <c r="B112" s="2">
        <f t="shared" si="9"/>
        <v>19</v>
      </c>
      <c r="C112" s="2">
        <f t="shared" si="10"/>
        <v>6</v>
      </c>
      <c r="D112">
        <f t="shared" si="11"/>
        <v>2011</v>
      </c>
      <c r="E112" t="str">
        <f t="shared" si="12"/>
        <v>11</v>
      </c>
      <c r="F112" t="str">
        <f t="shared" si="13"/>
        <v>PR190611.zip</v>
      </c>
      <c r="G112" t="str">
        <f t="shared" si="14"/>
        <v>fo19062011.zip</v>
      </c>
      <c r="H112" s="3" t="s">
        <v>6</v>
      </c>
      <c r="I112" t="s">
        <v>9</v>
      </c>
      <c r="J112" t="str">
        <f t="shared" si="15"/>
        <v>if (curl_fetch_memory('https://www1.nseindia.com/archives/equities/bhavcopy/pr/PR190611.zip')$status_code == 200)</v>
      </c>
      <c r="K112" t="str">
        <f t="shared" si="17"/>
        <v>if (curl_fetch_memory('https://www1.nseindia.com/archives/equities/bhavcopy/pr/PR190611.zip')$status_code == 200) download.file('https://www1.nseindia.com/archives/equities/bhavcopy/pr/PR190611.zip', 'D:\\My-Shares\\source-bhavcopy\\PR190611.zip')</v>
      </c>
      <c r="L112" t="str">
        <f t="shared" si="16"/>
        <v>if (file.exists('D:\\My-Shares\\source-bhavcopy\\PR190611.zip')) unzip(zipfile = 'D:\\My-Shares\\source-bhavcopy\\PR190611.zip', exdir = 'D:/My-Shares/source-fno')</v>
      </c>
    </row>
    <row r="113" spans="1:12">
      <c r="A113" s="1">
        <v>40714</v>
      </c>
      <c r="B113" s="2">
        <f t="shared" si="9"/>
        <v>20</v>
      </c>
      <c r="C113" s="2">
        <f t="shared" si="10"/>
        <v>6</v>
      </c>
      <c r="D113">
        <f t="shared" si="11"/>
        <v>2011</v>
      </c>
      <c r="E113" t="str">
        <f t="shared" si="12"/>
        <v>11</v>
      </c>
      <c r="F113" t="str">
        <f t="shared" si="13"/>
        <v>PR200611.zip</v>
      </c>
      <c r="G113" t="str">
        <f t="shared" si="14"/>
        <v>fo20062011.zip</v>
      </c>
      <c r="H113" s="3" t="s">
        <v>6</v>
      </c>
      <c r="I113" t="s">
        <v>9</v>
      </c>
      <c r="J113" t="str">
        <f t="shared" si="15"/>
        <v>if (curl_fetch_memory('https://www1.nseindia.com/archives/equities/bhavcopy/pr/PR200611.zip')$status_code == 200)</v>
      </c>
      <c r="K113" t="str">
        <f t="shared" si="17"/>
        <v>if (curl_fetch_memory('https://www1.nseindia.com/archives/equities/bhavcopy/pr/PR200611.zip')$status_code == 200) download.file('https://www1.nseindia.com/archives/equities/bhavcopy/pr/PR200611.zip', 'D:\\My-Shares\\source-bhavcopy\\PR200611.zip')</v>
      </c>
      <c r="L113" t="str">
        <f t="shared" si="16"/>
        <v>if (file.exists('D:\\My-Shares\\source-bhavcopy\\PR200611.zip')) unzip(zipfile = 'D:\\My-Shares\\source-bhavcopy\\PR200611.zip', exdir = 'D:/My-Shares/source-fno')</v>
      </c>
    </row>
    <row r="114" spans="1:12">
      <c r="A114" s="1">
        <v>40715</v>
      </c>
      <c r="B114" s="2">
        <f t="shared" si="9"/>
        <v>21</v>
      </c>
      <c r="C114" s="2">
        <f t="shared" si="10"/>
        <v>6</v>
      </c>
      <c r="D114">
        <f t="shared" si="11"/>
        <v>2011</v>
      </c>
      <c r="E114" t="str">
        <f t="shared" si="12"/>
        <v>11</v>
      </c>
      <c r="F114" t="str">
        <f t="shared" si="13"/>
        <v>PR210611.zip</v>
      </c>
      <c r="G114" t="str">
        <f t="shared" si="14"/>
        <v>fo21062011.zip</v>
      </c>
      <c r="H114" s="3" t="s">
        <v>6</v>
      </c>
      <c r="I114" t="s">
        <v>9</v>
      </c>
      <c r="J114" t="str">
        <f t="shared" si="15"/>
        <v>if (curl_fetch_memory('https://www1.nseindia.com/archives/equities/bhavcopy/pr/PR210611.zip')$status_code == 200)</v>
      </c>
      <c r="K114" t="str">
        <f t="shared" si="17"/>
        <v>if (curl_fetch_memory('https://www1.nseindia.com/archives/equities/bhavcopy/pr/PR210611.zip')$status_code == 200) download.file('https://www1.nseindia.com/archives/equities/bhavcopy/pr/PR210611.zip', 'D:\\My-Shares\\source-bhavcopy\\PR210611.zip')</v>
      </c>
      <c r="L114" t="str">
        <f t="shared" si="16"/>
        <v>if (file.exists('D:\\My-Shares\\source-bhavcopy\\PR210611.zip')) unzip(zipfile = 'D:\\My-Shares\\source-bhavcopy\\PR210611.zip', exdir = 'D:/My-Shares/source-fno')</v>
      </c>
    </row>
    <row r="115" spans="1:12">
      <c r="A115" s="1">
        <v>40716</v>
      </c>
      <c r="B115" s="2">
        <f t="shared" si="9"/>
        <v>22</v>
      </c>
      <c r="C115" s="2">
        <f t="shared" si="10"/>
        <v>6</v>
      </c>
      <c r="D115">
        <f t="shared" si="11"/>
        <v>2011</v>
      </c>
      <c r="E115" t="str">
        <f t="shared" si="12"/>
        <v>11</v>
      </c>
      <c r="F115" t="str">
        <f t="shared" si="13"/>
        <v>PR220611.zip</v>
      </c>
      <c r="G115" t="str">
        <f t="shared" si="14"/>
        <v>fo22062011.zip</v>
      </c>
      <c r="H115" s="3" t="s">
        <v>6</v>
      </c>
      <c r="I115" t="s">
        <v>9</v>
      </c>
      <c r="J115" t="str">
        <f t="shared" si="15"/>
        <v>if (curl_fetch_memory('https://www1.nseindia.com/archives/equities/bhavcopy/pr/PR220611.zip')$status_code == 200)</v>
      </c>
      <c r="K115" t="str">
        <f t="shared" si="17"/>
        <v>if (curl_fetch_memory('https://www1.nseindia.com/archives/equities/bhavcopy/pr/PR220611.zip')$status_code == 200) download.file('https://www1.nseindia.com/archives/equities/bhavcopy/pr/PR220611.zip', 'D:\\My-Shares\\source-bhavcopy\\PR220611.zip')</v>
      </c>
      <c r="L115" t="str">
        <f t="shared" si="16"/>
        <v>if (file.exists('D:\\My-Shares\\source-bhavcopy\\PR220611.zip')) unzip(zipfile = 'D:\\My-Shares\\source-bhavcopy\\PR220611.zip', exdir = 'D:/My-Shares/source-fno')</v>
      </c>
    </row>
    <row r="116" spans="1:12">
      <c r="A116" s="1">
        <v>40717</v>
      </c>
      <c r="B116" s="2">
        <f t="shared" si="9"/>
        <v>23</v>
      </c>
      <c r="C116" s="2">
        <f t="shared" si="10"/>
        <v>6</v>
      </c>
      <c r="D116">
        <f t="shared" si="11"/>
        <v>2011</v>
      </c>
      <c r="E116" t="str">
        <f t="shared" si="12"/>
        <v>11</v>
      </c>
      <c r="F116" t="str">
        <f t="shared" si="13"/>
        <v>PR230611.zip</v>
      </c>
      <c r="G116" t="str">
        <f t="shared" si="14"/>
        <v>fo23062011.zip</v>
      </c>
      <c r="H116" s="3" t="s">
        <v>6</v>
      </c>
      <c r="I116" t="s">
        <v>9</v>
      </c>
      <c r="J116" t="str">
        <f t="shared" si="15"/>
        <v>if (curl_fetch_memory('https://www1.nseindia.com/archives/equities/bhavcopy/pr/PR230611.zip')$status_code == 200)</v>
      </c>
      <c r="K116" t="str">
        <f t="shared" si="17"/>
        <v>if (curl_fetch_memory('https://www1.nseindia.com/archives/equities/bhavcopy/pr/PR230611.zip')$status_code == 200) download.file('https://www1.nseindia.com/archives/equities/bhavcopy/pr/PR230611.zip', 'D:\\My-Shares\\source-bhavcopy\\PR230611.zip')</v>
      </c>
      <c r="L116" t="str">
        <f t="shared" si="16"/>
        <v>if (file.exists('D:\\My-Shares\\source-bhavcopy\\PR230611.zip')) unzip(zipfile = 'D:\\My-Shares\\source-bhavcopy\\PR230611.zip', exdir = 'D:/My-Shares/source-fno')</v>
      </c>
    </row>
    <row r="117" spans="1:12">
      <c r="A117" s="1">
        <v>40718</v>
      </c>
      <c r="B117" s="2">
        <f t="shared" si="9"/>
        <v>24</v>
      </c>
      <c r="C117" s="2">
        <f t="shared" si="10"/>
        <v>6</v>
      </c>
      <c r="D117">
        <f t="shared" si="11"/>
        <v>2011</v>
      </c>
      <c r="E117" t="str">
        <f t="shared" si="12"/>
        <v>11</v>
      </c>
      <c r="F117" t="str">
        <f t="shared" si="13"/>
        <v>PR240611.zip</v>
      </c>
      <c r="G117" t="str">
        <f t="shared" si="14"/>
        <v>fo24062011.zip</v>
      </c>
      <c r="H117" s="3" t="s">
        <v>6</v>
      </c>
      <c r="I117" t="s">
        <v>9</v>
      </c>
      <c r="J117" t="str">
        <f t="shared" si="15"/>
        <v>if (curl_fetch_memory('https://www1.nseindia.com/archives/equities/bhavcopy/pr/PR240611.zip')$status_code == 200)</v>
      </c>
      <c r="K117" t="str">
        <f t="shared" si="17"/>
        <v>if (curl_fetch_memory('https://www1.nseindia.com/archives/equities/bhavcopy/pr/PR240611.zip')$status_code == 200) download.file('https://www1.nseindia.com/archives/equities/bhavcopy/pr/PR240611.zip', 'D:\\My-Shares\\source-bhavcopy\\PR240611.zip')</v>
      </c>
      <c r="L117" t="str">
        <f t="shared" si="16"/>
        <v>if (file.exists('D:\\My-Shares\\source-bhavcopy\\PR240611.zip')) unzip(zipfile = 'D:\\My-Shares\\source-bhavcopy\\PR240611.zip', exdir = 'D:/My-Shares/source-fno')</v>
      </c>
    </row>
    <row r="118" spans="1:12">
      <c r="A118" s="1">
        <v>40719</v>
      </c>
      <c r="B118" s="2">
        <f t="shared" si="9"/>
        <v>25</v>
      </c>
      <c r="C118" s="2">
        <f t="shared" si="10"/>
        <v>6</v>
      </c>
      <c r="D118">
        <f t="shared" si="11"/>
        <v>2011</v>
      </c>
      <c r="E118" t="str">
        <f t="shared" si="12"/>
        <v>11</v>
      </c>
      <c r="F118" t="str">
        <f t="shared" si="13"/>
        <v>PR250611.zip</v>
      </c>
      <c r="G118" t="str">
        <f t="shared" si="14"/>
        <v>fo25062011.zip</v>
      </c>
      <c r="H118" s="3" t="s">
        <v>6</v>
      </c>
      <c r="I118" t="s">
        <v>9</v>
      </c>
      <c r="J118" t="str">
        <f t="shared" si="15"/>
        <v>if (curl_fetch_memory('https://www1.nseindia.com/archives/equities/bhavcopy/pr/PR250611.zip')$status_code == 200)</v>
      </c>
      <c r="K118" t="str">
        <f t="shared" si="17"/>
        <v>if (curl_fetch_memory('https://www1.nseindia.com/archives/equities/bhavcopy/pr/PR250611.zip')$status_code == 200) download.file('https://www1.nseindia.com/archives/equities/bhavcopy/pr/PR250611.zip', 'D:\\My-Shares\\source-bhavcopy\\PR250611.zip')</v>
      </c>
      <c r="L118" t="str">
        <f t="shared" si="16"/>
        <v>if (file.exists('D:\\My-Shares\\source-bhavcopy\\PR250611.zip')) unzip(zipfile = 'D:\\My-Shares\\source-bhavcopy\\PR250611.zip', exdir = 'D:/My-Shares/source-fno')</v>
      </c>
    </row>
    <row r="119" spans="1:12">
      <c r="A119" s="1">
        <v>40720</v>
      </c>
      <c r="B119" s="2">
        <f t="shared" si="9"/>
        <v>26</v>
      </c>
      <c r="C119" s="2">
        <f t="shared" si="10"/>
        <v>6</v>
      </c>
      <c r="D119">
        <f t="shared" si="11"/>
        <v>2011</v>
      </c>
      <c r="E119" t="str">
        <f t="shared" si="12"/>
        <v>11</v>
      </c>
      <c r="F119" t="str">
        <f t="shared" si="13"/>
        <v>PR260611.zip</v>
      </c>
      <c r="G119" t="str">
        <f t="shared" si="14"/>
        <v>fo26062011.zip</v>
      </c>
      <c r="H119" s="3" t="s">
        <v>6</v>
      </c>
      <c r="I119" t="s">
        <v>9</v>
      </c>
      <c r="J119" t="str">
        <f t="shared" si="15"/>
        <v>if (curl_fetch_memory('https://www1.nseindia.com/archives/equities/bhavcopy/pr/PR260611.zip')$status_code == 200)</v>
      </c>
      <c r="K119" t="str">
        <f t="shared" si="17"/>
        <v>if (curl_fetch_memory('https://www1.nseindia.com/archives/equities/bhavcopy/pr/PR260611.zip')$status_code == 200) download.file('https://www1.nseindia.com/archives/equities/bhavcopy/pr/PR260611.zip', 'D:\\My-Shares\\source-bhavcopy\\PR260611.zip')</v>
      </c>
      <c r="L119" t="str">
        <f t="shared" si="16"/>
        <v>if (file.exists('D:\\My-Shares\\source-bhavcopy\\PR260611.zip')) unzip(zipfile = 'D:\\My-Shares\\source-bhavcopy\\PR260611.zip', exdir = 'D:/My-Shares/source-fno')</v>
      </c>
    </row>
    <row r="120" spans="1:12">
      <c r="A120" s="1">
        <v>40721</v>
      </c>
      <c r="B120" s="2">
        <f t="shared" si="9"/>
        <v>27</v>
      </c>
      <c r="C120" s="2">
        <f t="shared" si="10"/>
        <v>6</v>
      </c>
      <c r="D120">
        <f t="shared" si="11"/>
        <v>2011</v>
      </c>
      <c r="E120" t="str">
        <f t="shared" si="12"/>
        <v>11</v>
      </c>
      <c r="F120" t="str">
        <f t="shared" si="13"/>
        <v>PR270611.zip</v>
      </c>
      <c r="G120" t="str">
        <f t="shared" si="14"/>
        <v>fo27062011.zip</v>
      </c>
      <c r="H120" s="3" t="s">
        <v>6</v>
      </c>
      <c r="I120" t="s">
        <v>9</v>
      </c>
      <c r="J120" t="str">
        <f t="shared" si="15"/>
        <v>if (curl_fetch_memory('https://www1.nseindia.com/archives/equities/bhavcopy/pr/PR270611.zip')$status_code == 200)</v>
      </c>
      <c r="K120" t="str">
        <f t="shared" si="17"/>
        <v>if (curl_fetch_memory('https://www1.nseindia.com/archives/equities/bhavcopy/pr/PR270611.zip')$status_code == 200) download.file('https://www1.nseindia.com/archives/equities/bhavcopy/pr/PR270611.zip', 'D:\\My-Shares\\source-bhavcopy\\PR270611.zip')</v>
      </c>
      <c r="L120" t="str">
        <f t="shared" si="16"/>
        <v>if (file.exists('D:\\My-Shares\\source-bhavcopy\\PR270611.zip')) unzip(zipfile = 'D:\\My-Shares\\source-bhavcopy\\PR270611.zip', exdir = 'D:/My-Shares/source-fno')</v>
      </c>
    </row>
    <row r="121" spans="1:12">
      <c r="A121" s="1">
        <v>40722</v>
      </c>
      <c r="B121" s="2">
        <f t="shared" si="9"/>
        <v>28</v>
      </c>
      <c r="C121" s="2">
        <f t="shared" si="10"/>
        <v>6</v>
      </c>
      <c r="D121">
        <f t="shared" si="11"/>
        <v>2011</v>
      </c>
      <c r="E121" t="str">
        <f t="shared" si="12"/>
        <v>11</v>
      </c>
      <c r="F121" t="str">
        <f t="shared" si="13"/>
        <v>PR280611.zip</v>
      </c>
      <c r="G121" t="str">
        <f t="shared" si="14"/>
        <v>fo28062011.zip</v>
      </c>
      <c r="H121" s="3" t="s">
        <v>6</v>
      </c>
      <c r="I121" t="s">
        <v>9</v>
      </c>
      <c r="J121" t="str">
        <f t="shared" si="15"/>
        <v>if (curl_fetch_memory('https://www1.nseindia.com/archives/equities/bhavcopy/pr/PR280611.zip')$status_code == 200)</v>
      </c>
      <c r="K121" t="str">
        <f t="shared" si="17"/>
        <v>if (curl_fetch_memory('https://www1.nseindia.com/archives/equities/bhavcopy/pr/PR280611.zip')$status_code == 200) download.file('https://www1.nseindia.com/archives/equities/bhavcopy/pr/PR280611.zip', 'D:\\My-Shares\\source-bhavcopy\\PR280611.zip')</v>
      </c>
      <c r="L121" t="str">
        <f t="shared" si="16"/>
        <v>if (file.exists('D:\\My-Shares\\source-bhavcopy\\PR280611.zip')) unzip(zipfile = 'D:\\My-Shares\\source-bhavcopy\\PR280611.zip', exdir = 'D:/My-Shares/source-fno')</v>
      </c>
    </row>
    <row r="122" spans="1:12">
      <c r="A122" s="1">
        <v>40723</v>
      </c>
      <c r="B122" s="2">
        <f t="shared" si="9"/>
        <v>29</v>
      </c>
      <c r="C122" s="2">
        <f t="shared" si="10"/>
        <v>6</v>
      </c>
      <c r="D122">
        <f t="shared" si="11"/>
        <v>2011</v>
      </c>
      <c r="E122" t="str">
        <f t="shared" si="12"/>
        <v>11</v>
      </c>
      <c r="F122" t="str">
        <f t="shared" si="13"/>
        <v>PR290611.zip</v>
      </c>
      <c r="G122" t="str">
        <f t="shared" si="14"/>
        <v>fo29062011.zip</v>
      </c>
      <c r="H122" s="3" t="s">
        <v>6</v>
      </c>
      <c r="I122" t="s">
        <v>9</v>
      </c>
      <c r="J122" t="str">
        <f t="shared" si="15"/>
        <v>if (curl_fetch_memory('https://www1.nseindia.com/archives/equities/bhavcopy/pr/PR290611.zip')$status_code == 200)</v>
      </c>
      <c r="K122" t="str">
        <f t="shared" si="17"/>
        <v>if (curl_fetch_memory('https://www1.nseindia.com/archives/equities/bhavcopy/pr/PR290611.zip')$status_code == 200) download.file('https://www1.nseindia.com/archives/equities/bhavcopy/pr/PR290611.zip', 'D:\\My-Shares\\source-bhavcopy\\PR290611.zip')</v>
      </c>
      <c r="L122" t="str">
        <f t="shared" si="16"/>
        <v>if (file.exists('D:\\My-Shares\\source-bhavcopy\\PR290611.zip')) unzip(zipfile = 'D:\\My-Shares\\source-bhavcopy\\PR290611.zip', exdir = 'D:/My-Shares/source-fno')</v>
      </c>
    </row>
    <row r="123" spans="1:12">
      <c r="A123" s="1">
        <v>40724</v>
      </c>
      <c r="B123" s="2">
        <f t="shared" si="9"/>
        <v>30</v>
      </c>
      <c r="C123" s="2">
        <f t="shared" si="10"/>
        <v>6</v>
      </c>
      <c r="D123">
        <f t="shared" si="11"/>
        <v>2011</v>
      </c>
      <c r="E123" t="str">
        <f t="shared" si="12"/>
        <v>11</v>
      </c>
      <c r="F123" t="str">
        <f t="shared" si="13"/>
        <v>PR300611.zip</v>
      </c>
      <c r="G123" t="str">
        <f t="shared" si="14"/>
        <v>fo30062011.zip</v>
      </c>
      <c r="H123" s="3" t="s">
        <v>6</v>
      </c>
      <c r="I123" t="s">
        <v>9</v>
      </c>
      <c r="J123" t="str">
        <f t="shared" si="15"/>
        <v>if (curl_fetch_memory('https://www1.nseindia.com/archives/equities/bhavcopy/pr/PR300611.zip')$status_code == 200)</v>
      </c>
      <c r="K123" t="str">
        <f t="shared" si="17"/>
        <v>if (curl_fetch_memory('https://www1.nseindia.com/archives/equities/bhavcopy/pr/PR300611.zip')$status_code == 200) download.file('https://www1.nseindia.com/archives/equities/bhavcopy/pr/PR300611.zip', 'D:\\My-Shares\\source-bhavcopy\\PR300611.zip')</v>
      </c>
      <c r="L123" t="str">
        <f t="shared" si="16"/>
        <v>if (file.exists('D:\\My-Shares\\source-bhavcopy\\PR300611.zip')) unzip(zipfile = 'D:\\My-Shares\\source-bhavcopy\\PR300611.zip', exdir = 'D:/My-Shares/source-fno')</v>
      </c>
    </row>
    <row r="124" spans="1:12">
      <c r="A124" s="1">
        <v>40725</v>
      </c>
      <c r="B124" s="2">
        <f t="shared" si="9"/>
        <v>1</v>
      </c>
      <c r="C124" s="2">
        <f t="shared" si="10"/>
        <v>7</v>
      </c>
      <c r="D124">
        <f t="shared" si="11"/>
        <v>2011</v>
      </c>
      <c r="E124" t="str">
        <f t="shared" si="12"/>
        <v>11</v>
      </c>
      <c r="F124" t="str">
        <f t="shared" si="13"/>
        <v>PR010711.zip</v>
      </c>
      <c r="G124" t="str">
        <f t="shared" si="14"/>
        <v>fo01072011.zip</v>
      </c>
      <c r="H124" s="3" t="s">
        <v>6</v>
      </c>
      <c r="I124" t="s">
        <v>9</v>
      </c>
      <c r="J124" t="str">
        <f t="shared" si="15"/>
        <v>if (curl_fetch_memory('https://www1.nseindia.com/archives/equities/bhavcopy/pr/PR010711.zip')$status_code == 200)</v>
      </c>
      <c r="K124" t="str">
        <f t="shared" si="17"/>
        <v>if (curl_fetch_memory('https://www1.nseindia.com/archives/equities/bhavcopy/pr/PR010711.zip')$status_code == 200) download.file('https://www1.nseindia.com/archives/equities/bhavcopy/pr/PR010711.zip', 'D:\\My-Shares\\source-bhavcopy\\PR010711.zip')</v>
      </c>
      <c r="L124" t="str">
        <f t="shared" si="16"/>
        <v>if (file.exists('D:\\My-Shares\\source-bhavcopy\\PR010711.zip')) unzip(zipfile = 'D:\\My-Shares\\source-bhavcopy\\PR010711.zip', exdir = 'D:/My-Shares/source-fno')</v>
      </c>
    </row>
    <row r="125" spans="1:12">
      <c r="A125" s="1">
        <v>40726</v>
      </c>
      <c r="B125" s="2">
        <f t="shared" si="9"/>
        <v>2</v>
      </c>
      <c r="C125" s="2">
        <f t="shared" si="10"/>
        <v>7</v>
      </c>
      <c r="D125">
        <f t="shared" si="11"/>
        <v>2011</v>
      </c>
      <c r="E125" t="str">
        <f t="shared" si="12"/>
        <v>11</v>
      </c>
      <c r="F125" t="str">
        <f t="shared" si="13"/>
        <v>PR020711.zip</v>
      </c>
      <c r="G125" t="str">
        <f t="shared" si="14"/>
        <v>fo02072011.zip</v>
      </c>
      <c r="H125" s="3" t="s">
        <v>6</v>
      </c>
      <c r="I125" t="s">
        <v>9</v>
      </c>
      <c r="J125" t="str">
        <f t="shared" si="15"/>
        <v>if (curl_fetch_memory('https://www1.nseindia.com/archives/equities/bhavcopy/pr/PR020711.zip')$status_code == 200)</v>
      </c>
      <c r="K125" t="str">
        <f t="shared" si="17"/>
        <v>if (curl_fetch_memory('https://www1.nseindia.com/archives/equities/bhavcopy/pr/PR020711.zip')$status_code == 200) download.file('https://www1.nseindia.com/archives/equities/bhavcopy/pr/PR020711.zip', 'D:\\My-Shares\\source-bhavcopy\\PR020711.zip')</v>
      </c>
      <c r="L125" t="str">
        <f t="shared" si="16"/>
        <v>if (file.exists('D:\\My-Shares\\source-bhavcopy\\PR020711.zip')) unzip(zipfile = 'D:\\My-Shares\\source-bhavcopy\\PR020711.zip', exdir = 'D:/My-Shares/source-fno')</v>
      </c>
    </row>
    <row r="126" spans="1:12">
      <c r="A126" s="1">
        <v>40727</v>
      </c>
      <c r="B126" s="2">
        <f t="shared" si="9"/>
        <v>3</v>
      </c>
      <c r="C126" s="2">
        <f t="shared" si="10"/>
        <v>7</v>
      </c>
      <c r="D126">
        <f t="shared" si="11"/>
        <v>2011</v>
      </c>
      <c r="E126" t="str">
        <f t="shared" si="12"/>
        <v>11</v>
      </c>
      <c r="F126" t="str">
        <f t="shared" si="13"/>
        <v>PR030711.zip</v>
      </c>
      <c r="G126" t="str">
        <f t="shared" si="14"/>
        <v>fo03072011.zip</v>
      </c>
      <c r="H126" s="3" t="s">
        <v>6</v>
      </c>
      <c r="I126" t="s">
        <v>9</v>
      </c>
      <c r="J126" t="str">
        <f t="shared" si="15"/>
        <v>if (curl_fetch_memory('https://www1.nseindia.com/archives/equities/bhavcopy/pr/PR030711.zip')$status_code == 200)</v>
      </c>
      <c r="K126" t="str">
        <f t="shared" si="17"/>
        <v>if (curl_fetch_memory('https://www1.nseindia.com/archives/equities/bhavcopy/pr/PR030711.zip')$status_code == 200) download.file('https://www1.nseindia.com/archives/equities/bhavcopy/pr/PR030711.zip', 'D:\\My-Shares\\source-bhavcopy\\PR030711.zip')</v>
      </c>
      <c r="L126" t="str">
        <f t="shared" si="16"/>
        <v>if (file.exists('D:\\My-Shares\\source-bhavcopy\\PR030711.zip')) unzip(zipfile = 'D:\\My-Shares\\source-bhavcopy\\PR030711.zip', exdir = 'D:/My-Shares/source-fno')</v>
      </c>
    </row>
    <row r="127" spans="1:12">
      <c r="A127" s="1">
        <v>40728</v>
      </c>
      <c r="B127" s="2">
        <f t="shared" si="9"/>
        <v>4</v>
      </c>
      <c r="C127" s="2">
        <f t="shared" si="10"/>
        <v>7</v>
      </c>
      <c r="D127">
        <f t="shared" si="11"/>
        <v>2011</v>
      </c>
      <c r="E127" t="str">
        <f t="shared" si="12"/>
        <v>11</v>
      </c>
      <c r="F127" t="str">
        <f t="shared" si="13"/>
        <v>PR040711.zip</v>
      </c>
      <c r="G127" t="str">
        <f t="shared" si="14"/>
        <v>fo04072011.zip</v>
      </c>
      <c r="H127" s="3" t="s">
        <v>6</v>
      </c>
      <c r="I127" t="s">
        <v>9</v>
      </c>
      <c r="J127" t="str">
        <f t="shared" si="15"/>
        <v>if (curl_fetch_memory('https://www1.nseindia.com/archives/equities/bhavcopy/pr/PR040711.zip')$status_code == 200)</v>
      </c>
      <c r="K127" t="str">
        <f t="shared" si="17"/>
        <v>if (curl_fetch_memory('https://www1.nseindia.com/archives/equities/bhavcopy/pr/PR040711.zip')$status_code == 200) download.file('https://www1.nseindia.com/archives/equities/bhavcopy/pr/PR040711.zip', 'D:\\My-Shares\\source-bhavcopy\\PR040711.zip')</v>
      </c>
      <c r="L127" t="str">
        <f t="shared" si="16"/>
        <v>if (file.exists('D:\\My-Shares\\source-bhavcopy\\PR040711.zip')) unzip(zipfile = 'D:\\My-Shares\\source-bhavcopy\\PR040711.zip', exdir = 'D:/My-Shares/source-fno')</v>
      </c>
    </row>
    <row r="128" spans="1:12">
      <c r="A128" s="1">
        <v>40729</v>
      </c>
      <c r="B128" s="2">
        <f t="shared" si="9"/>
        <v>5</v>
      </c>
      <c r="C128" s="2">
        <f t="shared" si="10"/>
        <v>7</v>
      </c>
      <c r="D128">
        <f t="shared" si="11"/>
        <v>2011</v>
      </c>
      <c r="E128" t="str">
        <f t="shared" si="12"/>
        <v>11</v>
      </c>
      <c r="F128" t="str">
        <f t="shared" si="13"/>
        <v>PR050711.zip</v>
      </c>
      <c r="G128" t="str">
        <f t="shared" si="14"/>
        <v>fo05072011.zip</v>
      </c>
      <c r="H128" s="3" t="s">
        <v>6</v>
      </c>
      <c r="I128" t="s">
        <v>9</v>
      </c>
      <c r="J128" t="str">
        <f t="shared" si="15"/>
        <v>if (curl_fetch_memory('https://www1.nseindia.com/archives/equities/bhavcopy/pr/PR050711.zip')$status_code == 200)</v>
      </c>
      <c r="K128" t="str">
        <f t="shared" si="17"/>
        <v>if (curl_fetch_memory('https://www1.nseindia.com/archives/equities/bhavcopy/pr/PR050711.zip')$status_code == 200) download.file('https://www1.nseindia.com/archives/equities/bhavcopy/pr/PR050711.zip', 'D:\\My-Shares\\source-bhavcopy\\PR050711.zip')</v>
      </c>
      <c r="L128" t="str">
        <f t="shared" si="16"/>
        <v>if (file.exists('D:\\My-Shares\\source-bhavcopy\\PR050711.zip')) unzip(zipfile = 'D:\\My-Shares\\source-bhavcopy\\PR050711.zip', exdir = 'D:/My-Shares/source-fno')</v>
      </c>
    </row>
    <row r="129" spans="1:12">
      <c r="A129" s="1">
        <v>40730</v>
      </c>
      <c r="B129" s="2">
        <f t="shared" si="9"/>
        <v>6</v>
      </c>
      <c r="C129" s="2">
        <f t="shared" si="10"/>
        <v>7</v>
      </c>
      <c r="D129">
        <f t="shared" si="11"/>
        <v>2011</v>
      </c>
      <c r="E129" t="str">
        <f t="shared" si="12"/>
        <v>11</v>
      </c>
      <c r="F129" t="str">
        <f t="shared" si="13"/>
        <v>PR060711.zip</v>
      </c>
      <c r="G129" t="str">
        <f t="shared" si="14"/>
        <v>fo06072011.zip</v>
      </c>
      <c r="H129" s="3" t="s">
        <v>6</v>
      </c>
      <c r="I129" t="s">
        <v>9</v>
      </c>
      <c r="J129" t="str">
        <f t="shared" si="15"/>
        <v>if (curl_fetch_memory('https://www1.nseindia.com/archives/equities/bhavcopy/pr/PR060711.zip')$status_code == 200)</v>
      </c>
      <c r="K129" t="str">
        <f t="shared" si="17"/>
        <v>if (curl_fetch_memory('https://www1.nseindia.com/archives/equities/bhavcopy/pr/PR060711.zip')$status_code == 200) download.file('https://www1.nseindia.com/archives/equities/bhavcopy/pr/PR060711.zip', 'D:\\My-Shares\\source-bhavcopy\\PR060711.zip')</v>
      </c>
      <c r="L129" t="str">
        <f t="shared" si="16"/>
        <v>if (file.exists('D:\\My-Shares\\source-bhavcopy\\PR060711.zip')) unzip(zipfile = 'D:\\My-Shares\\source-bhavcopy\\PR060711.zip', exdir = 'D:/My-Shares/source-fno')</v>
      </c>
    </row>
    <row r="130" spans="1:12">
      <c r="A130" s="1">
        <v>40731</v>
      </c>
      <c r="B130" s="2">
        <f t="shared" si="9"/>
        <v>7</v>
      </c>
      <c r="C130" s="2">
        <f t="shared" si="10"/>
        <v>7</v>
      </c>
      <c r="D130">
        <f t="shared" si="11"/>
        <v>2011</v>
      </c>
      <c r="E130" t="str">
        <f t="shared" si="12"/>
        <v>11</v>
      </c>
      <c r="F130" t="str">
        <f t="shared" si="13"/>
        <v>PR070711.zip</v>
      </c>
      <c r="G130" t="str">
        <f t="shared" si="14"/>
        <v>fo07072011.zip</v>
      </c>
      <c r="H130" s="3" t="s">
        <v>6</v>
      </c>
      <c r="I130" t="s">
        <v>9</v>
      </c>
      <c r="J130" t="str">
        <f t="shared" si="15"/>
        <v>if (curl_fetch_memory('https://www1.nseindia.com/archives/equities/bhavcopy/pr/PR070711.zip')$status_code == 200)</v>
      </c>
      <c r="K130" t="str">
        <f t="shared" si="17"/>
        <v>if (curl_fetch_memory('https://www1.nseindia.com/archives/equities/bhavcopy/pr/PR070711.zip')$status_code == 200) download.file('https://www1.nseindia.com/archives/equities/bhavcopy/pr/PR070711.zip', 'D:\\My-Shares\\source-bhavcopy\\PR070711.zip')</v>
      </c>
      <c r="L130" t="str">
        <f t="shared" si="16"/>
        <v>if (file.exists('D:\\My-Shares\\source-bhavcopy\\PR070711.zip')) unzip(zipfile = 'D:\\My-Shares\\source-bhavcopy\\PR070711.zip', exdir = 'D:/My-Shares/source-fno')</v>
      </c>
    </row>
    <row r="131" spans="1:12">
      <c r="A131" s="1">
        <v>40732</v>
      </c>
      <c r="B131" s="2">
        <f t="shared" ref="B131:B194" si="18">DAY(A131)</f>
        <v>8</v>
      </c>
      <c r="C131" s="2">
        <f t="shared" ref="C131:C194" si="19">MONTH(A131)</f>
        <v>7</v>
      </c>
      <c r="D131">
        <f t="shared" ref="D131:D194" si="20">YEAR(A131)</f>
        <v>2011</v>
      </c>
      <c r="E131" t="str">
        <f t="shared" ref="E131:E194" si="21">TEXT(A131,"yy")</f>
        <v>11</v>
      </c>
      <c r="F131" t="str">
        <f t="shared" ref="F131:F194" si="22">CONCATENATE("PR", TEXT(B131, "00"), TEXT(C131, "00"),E131, ".zip")</f>
        <v>PR080711.zip</v>
      </c>
      <c r="G131" t="str">
        <f t="shared" ref="G131:G194" si="23">CONCATENATE("fo", TEXT(B131, "00"), TEXT(C131, "00"),D131, ".zip")</f>
        <v>fo08072011.zip</v>
      </c>
      <c r="H131" s="3" t="s">
        <v>6</v>
      </c>
      <c r="I131" t="s">
        <v>9</v>
      </c>
      <c r="J131" t="str">
        <f t="shared" ref="J131:J194" si="24">CONCATENATE("if (curl_fetch_memory('", H131, F131, "')$status_code == 200)")</f>
        <v>if (curl_fetch_memory('https://www1.nseindia.com/archives/equities/bhavcopy/pr/PR080711.zip')$status_code == 200)</v>
      </c>
      <c r="K131" t="str">
        <f t="shared" si="17"/>
        <v>if (curl_fetch_memory('https://www1.nseindia.com/archives/equities/bhavcopy/pr/PR080711.zip')$status_code == 200) download.file('https://www1.nseindia.com/archives/equities/bhavcopy/pr/PR080711.zip', 'D:\\My-Shares\\source-bhavcopy\\PR080711.zip')</v>
      </c>
      <c r="L131" t="str">
        <f t="shared" ref="L131:L194" si="25">CONCATENATE("if (file.exists('D:\\My-Shares\\source-bhavcopy\\", F131, "')) unzip(zipfile = 'D:\\My-Shares\\source-bhavcopy\\", F131, "', exdir = 'D:/My-Shares/source-fno')")</f>
        <v>if (file.exists('D:\\My-Shares\\source-bhavcopy\\PR080711.zip')) unzip(zipfile = 'D:\\My-Shares\\source-bhavcopy\\PR080711.zip', exdir = 'D:/My-Shares/source-fno')</v>
      </c>
    </row>
    <row r="132" spans="1:12">
      <c r="A132" s="1">
        <v>40733</v>
      </c>
      <c r="B132" s="2">
        <f t="shared" si="18"/>
        <v>9</v>
      </c>
      <c r="C132" s="2">
        <f t="shared" si="19"/>
        <v>7</v>
      </c>
      <c r="D132">
        <f t="shared" si="20"/>
        <v>2011</v>
      </c>
      <c r="E132" t="str">
        <f t="shared" si="21"/>
        <v>11</v>
      </c>
      <c r="F132" t="str">
        <f t="shared" si="22"/>
        <v>PR090711.zip</v>
      </c>
      <c r="G132" t="str">
        <f t="shared" si="23"/>
        <v>fo09072011.zip</v>
      </c>
      <c r="H132" s="3" t="s">
        <v>6</v>
      </c>
      <c r="I132" t="s">
        <v>9</v>
      </c>
      <c r="J132" t="str">
        <f t="shared" si="24"/>
        <v>if (curl_fetch_memory('https://www1.nseindia.com/archives/equities/bhavcopy/pr/PR090711.zip')$status_code == 200)</v>
      </c>
      <c r="K132" t="str">
        <f t="shared" si="17"/>
        <v>if (curl_fetch_memory('https://www1.nseindia.com/archives/equities/bhavcopy/pr/PR090711.zip')$status_code == 200) download.file('https://www1.nseindia.com/archives/equities/bhavcopy/pr/PR090711.zip', 'D:\\My-Shares\\source-bhavcopy\\PR090711.zip')</v>
      </c>
      <c r="L132" t="str">
        <f t="shared" si="25"/>
        <v>if (file.exists('D:\\My-Shares\\source-bhavcopy\\PR090711.zip')) unzip(zipfile = 'D:\\My-Shares\\source-bhavcopy\\PR090711.zip', exdir = 'D:/My-Shares/source-fno')</v>
      </c>
    </row>
    <row r="133" spans="1:12">
      <c r="A133" s="1">
        <v>40734</v>
      </c>
      <c r="B133" s="2">
        <f t="shared" si="18"/>
        <v>10</v>
      </c>
      <c r="C133" s="2">
        <f t="shared" si="19"/>
        <v>7</v>
      </c>
      <c r="D133">
        <f t="shared" si="20"/>
        <v>2011</v>
      </c>
      <c r="E133" t="str">
        <f t="shared" si="21"/>
        <v>11</v>
      </c>
      <c r="F133" t="str">
        <f t="shared" si="22"/>
        <v>PR100711.zip</v>
      </c>
      <c r="G133" t="str">
        <f t="shared" si="23"/>
        <v>fo10072011.zip</v>
      </c>
      <c r="H133" s="3" t="s">
        <v>6</v>
      </c>
      <c r="I133" t="s">
        <v>9</v>
      </c>
      <c r="J133" t="str">
        <f t="shared" si="24"/>
        <v>if (curl_fetch_memory('https://www1.nseindia.com/archives/equities/bhavcopy/pr/PR100711.zip')$status_code == 200)</v>
      </c>
      <c r="K133" t="str">
        <f t="shared" si="17"/>
        <v>if (curl_fetch_memory('https://www1.nseindia.com/archives/equities/bhavcopy/pr/PR100711.zip')$status_code == 200) download.file('https://www1.nseindia.com/archives/equities/bhavcopy/pr/PR100711.zip', 'D:\\My-Shares\\source-bhavcopy\\PR100711.zip')</v>
      </c>
      <c r="L133" t="str">
        <f t="shared" si="25"/>
        <v>if (file.exists('D:\\My-Shares\\source-bhavcopy\\PR100711.zip')) unzip(zipfile = 'D:\\My-Shares\\source-bhavcopy\\PR100711.zip', exdir = 'D:/My-Shares/source-fno')</v>
      </c>
    </row>
    <row r="134" spans="1:12">
      <c r="A134" s="1">
        <v>40735</v>
      </c>
      <c r="B134" s="2">
        <f t="shared" si="18"/>
        <v>11</v>
      </c>
      <c r="C134" s="2">
        <f t="shared" si="19"/>
        <v>7</v>
      </c>
      <c r="D134">
        <f t="shared" si="20"/>
        <v>2011</v>
      </c>
      <c r="E134" t="str">
        <f t="shared" si="21"/>
        <v>11</v>
      </c>
      <c r="F134" t="str">
        <f t="shared" si="22"/>
        <v>PR110711.zip</v>
      </c>
      <c r="G134" t="str">
        <f t="shared" si="23"/>
        <v>fo11072011.zip</v>
      </c>
      <c r="H134" s="3" t="s">
        <v>6</v>
      </c>
      <c r="I134" t="s">
        <v>9</v>
      </c>
      <c r="J134" t="str">
        <f t="shared" si="24"/>
        <v>if (curl_fetch_memory('https://www1.nseindia.com/archives/equities/bhavcopy/pr/PR110711.zip')$status_code == 200)</v>
      </c>
      <c r="K134" t="str">
        <f t="shared" ref="K134:K197" si="26">CONCATENATE(J134, " download.file('", H134, F134, "', '", I134, F134, "')")</f>
        <v>if (curl_fetch_memory('https://www1.nseindia.com/archives/equities/bhavcopy/pr/PR110711.zip')$status_code == 200) download.file('https://www1.nseindia.com/archives/equities/bhavcopy/pr/PR110711.zip', 'D:\\My-Shares\\source-bhavcopy\\PR110711.zip')</v>
      </c>
      <c r="L134" t="str">
        <f t="shared" si="25"/>
        <v>if (file.exists('D:\\My-Shares\\source-bhavcopy\\PR110711.zip')) unzip(zipfile = 'D:\\My-Shares\\source-bhavcopy\\PR110711.zip', exdir = 'D:/My-Shares/source-fno')</v>
      </c>
    </row>
    <row r="135" spans="1:12">
      <c r="A135" s="1">
        <v>40736</v>
      </c>
      <c r="B135" s="2">
        <f t="shared" si="18"/>
        <v>12</v>
      </c>
      <c r="C135" s="2">
        <f t="shared" si="19"/>
        <v>7</v>
      </c>
      <c r="D135">
        <f t="shared" si="20"/>
        <v>2011</v>
      </c>
      <c r="E135" t="str">
        <f t="shared" si="21"/>
        <v>11</v>
      </c>
      <c r="F135" t="str">
        <f t="shared" si="22"/>
        <v>PR120711.zip</v>
      </c>
      <c r="G135" t="str">
        <f t="shared" si="23"/>
        <v>fo12072011.zip</v>
      </c>
      <c r="H135" s="3" t="s">
        <v>6</v>
      </c>
      <c r="I135" t="s">
        <v>9</v>
      </c>
      <c r="J135" t="str">
        <f t="shared" si="24"/>
        <v>if (curl_fetch_memory('https://www1.nseindia.com/archives/equities/bhavcopy/pr/PR120711.zip')$status_code == 200)</v>
      </c>
      <c r="K135" t="str">
        <f t="shared" si="26"/>
        <v>if (curl_fetch_memory('https://www1.nseindia.com/archives/equities/bhavcopy/pr/PR120711.zip')$status_code == 200) download.file('https://www1.nseindia.com/archives/equities/bhavcopy/pr/PR120711.zip', 'D:\\My-Shares\\source-bhavcopy\\PR120711.zip')</v>
      </c>
      <c r="L135" t="str">
        <f t="shared" si="25"/>
        <v>if (file.exists('D:\\My-Shares\\source-bhavcopy\\PR120711.zip')) unzip(zipfile = 'D:\\My-Shares\\source-bhavcopy\\PR120711.zip', exdir = 'D:/My-Shares/source-fno')</v>
      </c>
    </row>
    <row r="136" spans="1:12">
      <c r="A136" s="1">
        <v>40737</v>
      </c>
      <c r="B136" s="2">
        <f t="shared" si="18"/>
        <v>13</v>
      </c>
      <c r="C136" s="2">
        <f t="shared" si="19"/>
        <v>7</v>
      </c>
      <c r="D136">
        <f t="shared" si="20"/>
        <v>2011</v>
      </c>
      <c r="E136" t="str">
        <f t="shared" si="21"/>
        <v>11</v>
      </c>
      <c r="F136" t="str">
        <f t="shared" si="22"/>
        <v>PR130711.zip</v>
      </c>
      <c r="G136" t="str">
        <f t="shared" si="23"/>
        <v>fo13072011.zip</v>
      </c>
      <c r="H136" s="3" t="s">
        <v>6</v>
      </c>
      <c r="I136" t="s">
        <v>9</v>
      </c>
      <c r="J136" t="str">
        <f t="shared" si="24"/>
        <v>if (curl_fetch_memory('https://www1.nseindia.com/archives/equities/bhavcopy/pr/PR130711.zip')$status_code == 200)</v>
      </c>
      <c r="K136" t="str">
        <f t="shared" si="26"/>
        <v>if (curl_fetch_memory('https://www1.nseindia.com/archives/equities/bhavcopy/pr/PR130711.zip')$status_code == 200) download.file('https://www1.nseindia.com/archives/equities/bhavcopy/pr/PR130711.zip', 'D:\\My-Shares\\source-bhavcopy\\PR130711.zip')</v>
      </c>
      <c r="L136" t="str">
        <f t="shared" si="25"/>
        <v>if (file.exists('D:\\My-Shares\\source-bhavcopy\\PR130711.zip')) unzip(zipfile = 'D:\\My-Shares\\source-bhavcopy\\PR130711.zip', exdir = 'D:/My-Shares/source-fno')</v>
      </c>
    </row>
    <row r="137" spans="1:12">
      <c r="A137" s="1">
        <v>40738</v>
      </c>
      <c r="B137" s="2">
        <f t="shared" si="18"/>
        <v>14</v>
      </c>
      <c r="C137" s="2">
        <f t="shared" si="19"/>
        <v>7</v>
      </c>
      <c r="D137">
        <f t="shared" si="20"/>
        <v>2011</v>
      </c>
      <c r="E137" t="str">
        <f t="shared" si="21"/>
        <v>11</v>
      </c>
      <c r="F137" t="str">
        <f t="shared" si="22"/>
        <v>PR140711.zip</v>
      </c>
      <c r="G137" t="str">
        <f t="shared" si="23"/>
        <v>fo14072011.zip</v>
      </c>
      <c r="H137" s="3" t="s">
        <v>6</v>
      </c>
      <c r="I137" t="s">
        <v>9</v>
      </c>
      <c r="J137" t="str">
        <f t="shared" si="24"/>
        <v>if (curl_fetch_memory('https://www1.nseindia.com/archives/equities/bhavcopy/pr/PR140711.zip')$status_code == 200)</v>
      </c>
      <c r="K137" t="str">
        <f t="shared" si="26"/>
        <v>if (curl_fetch_memory('https://www1.nseindia.com/archives/equities/bhavcopy/pr/PR140711.zip')$status_code == 200) download.file('https://www1.nseindia.com/archives/equities/bhavcopy/pr/PR140711.zip', 'D:\\My-Shares\\source-bhavcopy\\PR140711.zip')</v>
      </c>
      <c r="L137" t="str">
        <f t="shared" si="25"/>
        <v>if (file.exists('D:\\My-Shares\\source-bhavcopy\\PR140711.zip')) unzip(zipfile = 'D:\\My-Shares\\source-bhavcopy\\PR140711.zip', exdir = 'D:/My-Shares/source-fno')</v>
      </c>
    </row>
    <row r="138" spans="1:12">
      <c r="A138" s="1">
        <v>40739</v>
      </c>
      <c r="B138" s="2">
        <f t="shared" si="18"/>
        <v>15</v>
      </c>
      <c r="C138" s="2">
        <f t="shared" si="19"/>
        <v>7</v>
      </c>
      <c r="D138">
        <f t="shared" si="20"/>
        <v>2011</v>
      </c>
      <c r="E138" t="str">
        <f t="shared" si="21"/>
        <v>11</v>
      </c>
      <c r="F138" t="str">
        <f t="shared" si="22"/>
        <v>PR150711.zip</v>
      </c>
      <c r="G138" t="str">
        <f t="shared" si="23"/>
        <v>fo15072011.zip</v>
      </c>
      <c r="H138" s="3" t="s">
        <v>6</v>
      </c>
      <c r="I138" t="s">
        <v>9</v>
      </c>
      <c r="J138" t="str">
        <f t="shared" si="24"/>
        <v>if (curl_fetch_memory('https://www1.nseindia.com/archives/equities/bhavcopy/pr/PR150711.zip')$status_code == 200)</v>
      </c>
      <c r="K138" t="str">
        <f t="shared" si="26"/>
        <v>if (curl_fetch_memory('https://www1.nseindia.com/archives/equities/bhavcopy/pr/PR150711.zip')$status_code == 200) download.file('https://www1.nseindia.com/archives/equities/bhavcopy/pr/PR150711.zip', 'D:\\My-Shares\\source-bhavcopy\\PR150711.zip')</v>
      </c>
      <c r="L138" t="str">
        <f t="shared" si="25"/>
        <v>if (file.exists('D:\\My-Shares\\source-bhavcopy\\PR150711.zip')) unzip(zipfile = 'D:\\My-Shares\\source-bhavcopy\\PR150711.zip', exdir = 'D:/My-Shares/source-fno')</v>
      </c>
    </row>
    <row r="139" spans="1:12">
      <c r="A139" s="1">
        <v>40740</v>
      </c>
      <c r="B139" s="2">
        <f t="shared" si="18"/>
        <v>16</v>
      </c>
      <c r="C139" s="2">
        <f t="shared" si="19"/>
        <v>7</v>
      </c>
      <c r="D139">
        <f t="shared" si="20"/>
        <v>2011</v>
      </c>
      <c r="E139" t="str">
        <f t="shared" si="21"/>
        <v>11</v>
      </c>
      <c r="F139" t="str">
        <f t="shared" si="22"/>
        <v>PR160711.zip</v>
      </c>
      <c r="G139" t="str">
        <f t="shared" si="23"/>
        <v>fo16072011.zip</v>
      </c>
      <c r="H139" s="3" t="s">
        <v>6</v>
      </c>
      <c r="I139" t="s">
        <v>9</v>
      </c>
      <c r="J139" t="str">
        <f t="shared" si="24"/>
        <v>if (curl_fetch_memory('https://www1.nseindia.com/archives/equities/bhavcopy/pr/PR160711.zip')$status_code == 200)</v>
      </c>
      <c r="K139" t="str">
        <f t="shared" si="26"/>
        <v>if (curl_fetch_memory('https://www1.nseindia.com/archives/equities/bhavcopy/pr/PR160711.zip')$status_code == 200) download.file('https://www1.nseindia.com/archives/equities/bhavcopy/pr/PR160711.zip', 'D:\\My-Shares\\source-bhavcopy\\PR160711.zip')</v>
      </c>
      <c r="L139" t="str">
        <f t="shared" si="25"/>
        <v>if (file.exists('D:\\My-Shares\\source-bhavcopy\\PR160711.zip')) unzip(zipfile = 'D:\\My-Shares\\source-bhavcopy\\PR160711.zip', exdir = 'D:/My-Shares/source-fno')</v>
      </c>
    </row>
    <row r="140" spans="1:12">
      <c r="A140" s="1">
        <v>40741</v>
      </c>
      <c r="B140" s="2">
        <f t="shared" si="18"/>
        <v>17</v>
      </c>
      <c r="C140" s="2">
        <f t="shared" si="19"/>
        <v>7</v>
      </c>
      <c r="D140">
        <f t="shared" si="20"/>
        <v>2011</v>
      </c>
      <c r="E140" t="str">
        <f t="shared" si="21"/>
        <v>11</v>
      </c>
      <c r="F140" t="str">
        <f t="shared" si="22"/>
        <v>PR170711.zip</v>
      </c>
      <c r="G140" t="str">
        <f t="shared" si="23"/>
        <v>fo17072011.zip</v>
      </c>
      <c r="H140" s="3" t="s">
        <v>6</v>
      </c>
      <c r="I140" t="s">
        <v>9</v>
      </c>
      <c r="J140" t="str">
        <f t="shared" si="24"/>
        <v>if (curl_fetch_memory('https://www1.nseindia.com/archives/equities/bhavcopy/pr/PR170711.zip')$status_code == 200)</v>
      </c>
      <c r="K140" t="str">
        <f t="shared" si="26"/>
        <v>if (curl_fetch_memory('https://www1.nseindia.com/archives/equities/bhavcopy/pr/PR170711.zip')$status_code == 200) download.file('https://www1.nseindia.com/archives/equities/bhavcopy/pr/PR170711.zip', 'D:\\My-Shares\\source-bhavcopy\\PR170711.zip')</v>
      </c>
      <c r="L140" t="str">
        <f t="shared" si="25"/>
        <v>if (file.exists('D:\\My-Shares\\source-bhavcopy\\PR170711.zip')) unzip(zipfile = 'D:\\My-Shares\\source-bhavcopy\\PR170711.zip', exdir = 'D:/My-Shares/source-fno')</v>
      </c>
    </row>
    <row r="141" spans="1:12">
      <c r="A141" s="1">
        <v>40742</v>
      </c>
      <c r="B141" s="2">
        <f t="shared" si="18"/>
        <v>18</v>
      </c>
      <c r="C141" s="2">
        <f t="shared" si="19"/>
        <v>7</v>
      </c>
      <c r="D141">
        <f t="shared" si="20"/>
        <v>2011</v>
      </c>
      <c r="E141" t="str">
        <f t="shared" si="21"/>
        <v>11</v>
      </c>
      <c r="F141" t="str">
        <f t="shared" si="22"/>
        <v>PR180711.zip</v>
      </c>
      <c r="G141" t="str">
        <f t="shared" si="23"/>
        <v>fo18072011.zip</v>
      </c>
      <c r="H141" s="3" t="s">
        <v>6</v>
      </c>
      <c r="I141" t="s">
        <v>9</v>
      </c>
      <c r="J141" t="str">
        <f t="shared" si="24"/>
        <v>if (curl_fetch_memory('https://www1.nseindia.com/archives/equities/bhavcopy/pr/PR180711.zip')$status_code == 200)</v>
      </c>
      <c r="K141" t="str">
        <f t="shared" si="26"/>
        <v>if (curl_fetch_memory('https://www1.nseindia.com/archives/equities/bhavcopy/pr/PR180711.zip')$status_code == 200) download.file('https://www1.nseindia.com/archives/equities/bhavcopy/pr/PR180711.zip', 'D:\\My-Shares\\source-bhavcopy\\PR180711.zip')</v>
      </c>
      <c r="L141" t="str">
        <f t="shared" si="25"/>
        <v>if (file.exists('D:\\My-Shares\\source-bhavcopy\\PR180711.zip')) unzip(zipfile = 'D:\\My-Shares\\source-bhavcopy\\PR180711.zip', exdir = 'D:/My-Shares/source-fno')</v>
      </c>
    </row>
    <row r="142" spans="1:12">
      <c r="A142" s="1">
        <v>40743</v>
      </c>
      <c r="B142" s="2">
        <f t="shared" si="18"/>
        <v>19</v>
      </c>
      <c r="C142" s="2">
        <f t="shared" si="19"/>
        <v>7</v>
      </c>
      <c r="D142">
        <f t="shared" si="20"/>
        <v>2011</v>
      </c>
      <c r="E142" t="str">
        <f t="shared" si="21"/>
        <v>11</v>
      </c>
      <c r="F142" t="str">
        <f t="shared" si="22"/>
        <v>PR190711.zip</v>
      </c>
      <c r="G142" t="str">
        <f t="shared" si="23"/>
        <v>fo19072011.zip</v>
      </c>
      <c r="H142" s="3" t="s">
        <v>6</v>
      </c>
      <c r="I142" t="s">
        <v>9</v>
      </c>
      <c r="J142" t="str">
        <f t="shared" si="24"/>
        <v>if (curl_fetch_memory('https://www1.nseindia.com/archives/equities/bhavcopy/pr/PR190711.zip')$status_code == 200)</v>
      </c>
      <c r="K142" t="str">
        <f t="shared" si="26"/>
        <v>if (curl_fetch_memory('https://www1.nseindia.com/archives/equities/bhavcopy/pr/PR190711.zip')$status_code == 200) download.file('https://www1.nseindia.com/archives/equities/bhavcopy/pr/PR190711.zip', 'D:\\My-Shares\\source-bhavcopy\\PR190711.zip')</v>
      </c>
      <c r="L142" t="str">
        <f t="shared" si="25"/>
        <v>if (file.exists('D:\\My-Shares\\source-bhavcopy\\PR190711.zip')) unzip(zipfile = 'D:\\My-Shares\\source-bhavcopy\\PR190711.zip', exdir = 'D:/My-Shares/source-fno')</v>
      </c>
    </row>
    <row r="143" spans="1:12">
      <c r="A143" s="1">
        <v>40744</v>
      </c>
      <c r="B143" s="2">
        <f t="shared" si="18"/>
        <v>20</v>
      </c>
      <c r="C143" s="2">
        <f t="shared" si="19"/>
        <v>7</v>
      </c>
      <c r="D143">
        <f t="shared" si="20"/>
        <v>2011</v>
      </c>
      <c r="E143" t="str">
        <f t="shared" si="21"/>
        <v>11</v>
      </c>
      <c r="F143" t="str">
        <f t="shared" si="22"/>
        <v>PR200711.zip</v>
      </c>
      <c r="G143" t="str">
        <f t="shared" si="23"/>
        <v>fo20072011.zip</v>
      </c>
      <c r="H143" s="3" t="s">
        <v>6</v>
      </c>
      <c r="I143" t="s">
        <v>9</v>
      </c>
      <c r="J143" t="str">
        <f t="shared" si="24"/>
        <v>if (curl_fetch_memory('https://www1.nseindia.com/archives/equities/bhavcopy/pr/PR200711.zip')$status_code == 200)</v>
      </c>
      <c r="K143" t="str">
        <f t="shared" si="26"/>
        <v>if (curl_fetch_memory('https://www1.nseindia.com/archives/equities/bhavcopy/pr/PR200711.zip')$status_code == 200) download.file('https://www1.nseindia.com/archives/equities/bhavcopy/pr/PR200711.zip', 'D:\\My-Shares\\source-bhavcopy\\PR200711.zip')</v>
      </c>
      <c r="L143" t="str">
        <f t="shared" si="25"/>
        <v>if (file.exists('D:\\My-Shares\\source-bhavcopy\\PR200711.zip')) unzip(zipfile = 'D:\\My-Shares\\source-bhavcopy\\PR200711.zip', exdir = 'D:/My-Shares/source-fno')</v>
      </c>
    </row>
    <row r="144" spans="1:12">
      <c r="A144" s="1">
        <v>40745</v>
      </c>
      <c r="B144" s="2">
        <f t="shared" si="18"/>
        <v>21</v>
      </c>
      <c r="C144" s="2">
        <f t="shared" si="19"/>
        <v>7</v>
      </c>
      <c r="D144">
        <f t="shared" si="20"/>
        <v>2011</v>
      </c>
      <c r="E144" t="str">
        <f t="shared" si="21"/>
        <v>11</v>
      </c>
      <c r="F144" t="str">
        <f t="shared" si="22"/>
        <v>PR210711.zip</v>
      </c>
      <c r="G144" t="str">
        <f t="shared" si="23"/>
        <v>fo21072011.zip</v>
      </c>
      <c r="H144" s="3" t="s">
        <v>6</v>
      </c>
      <c r="I144" t="s">
        <v>9</v>
      </c>
      <c r="J144" t="str">
        <f t="shared" si="24"/>
        <v>if (curl_fetch_memory('https://www1.nseindia.com/archives/equities/bhavcopy/pr/PR210711.zip')$status_code == 200)</v>
      </c>
      <c r="K144" t="str">
        <f t="shared" si="26"/>
        <v>if (curl_fetch_memory('https://www1.nseindia.com/archives/equities/bhavcopy/pr/PR210711.zip')$status_code == 200) download.file('https://www1.nseindia.com/archives/equities/bhavcopy/pr/PR210711.zip', 'D:\\My-Shares\\source-bhavcopy\\PR210711.zip')</v>
      </c>
      <c r="L144" t="str">
        <f t="shared" si="25"/>
        <v>if (file.exists('D:\\My-Shares\\source-bhavcopy\\PR210711.zip')) unzip(zipfile = 'D:\\My-Shares\\source-bhavcopy\\PR210711.zip', exdir = 'D:/My-Shares/source-fno')</v>
      </c>
    </row>
    <row r="145" spans="1:12">
      <c r="A145" s="1">
        <v>40746</v>
      </c>
      <c r="B145" s="2">
        <f t="shared" si="18"/>
        <v>22</v>
      </c>
      <c r="C145" s="2">
        <f t="shared" si="19"/>
        <v>7</v>
      </c>
      <c r="D145">
        <f t="shared" si="20"/>
        <v>2011</v>
      </c>
      <c r="E145" t="str">
        <f t="shared" si="21"/>
        <v>11</v>
      </c>
      <c r="F145" t="str">
        <f t="shared" si="22"/>
        <v>PR220711.zip</v>
      </c>
      <c r="G145" t="str">
        <f t="shared" si="23"/>
        <v>fo22072011.zip</v>
      </c>
      <c r="H145" s="3" t="s">
        <v>6</v>
      </c>
      <c r="I145" t="s">
        <v>9</v>
      </c>
      <c r="J145" t="str">
        <f t="shared" si="24"/>
        <v>if (curl_fetch_memory('https://www1.nseindia.com/archives/equities/bhavcopy/pr/PR220711.zip')$status_code == 200)</v>
      </c>
      <c r="K145" t="str">
        <f t="shared" si="26"/>
        <v>if (curl_fetch_memory('https://www1.nseindia.com/archives/equities/bhavcopy/pr/PR220711.zip')$status_code == 200) download.file('https://www1.nseindia.com/archives/equities/bhavcopy/pr/PR220711.zip', 'D:\\My-Shares\\source-bhavcopy\\PR220711.zip')</v>
      </c>
      <c r="L145" t="str">
        <f t="shared" si="25"/>
        <v>if (file.exists('D:\\My-Shares\\source-bhavcopy\\PR220711.zip')) unzip(zipfile = 'D:\\My-Shares\\source-bhavcopy\\PR220711.zip', exdir = 'D:/My-Shares/source-fno')</v>
      </c>
    </row>
    <row r="146" spans="1:12">
      <c r="A146" s="1">
        <v>40747</v>
      </c>
      <c r="B146" s="2">
        <f t="shared" si="18"/>
        <v>23</v>
      </c>
      <c r="C146" s="2">
        <f t="shared" si="19"/>
        <v>7</v>
      </c>
      <c r="D146">
        <f t="shared" si="20"/>
        <v>2011</v>
      </c>
      <c r="E146" t="str">
        <f t="shared" si="21"/>
        <v>11</v>
      </c>
      <c r="F146" t="str">
        <f t="shared" si="22"/>
        <v>PR230711.zip</v>
      </c>
      <c r="G146" t="str">
        <f t="shared" si="23"/>
        <v>fo23072011.zip</v>
      </c>
      <c r="H146" s="3" t="s">
        <v>6</v>
      </c>
      <c r="I146" t="s">
        <v>9</v>
      </c>
      <c r="J146" t="str">
        <f t="shared" si="24"/>
        <v>if (curl_fetch_memory('https://www1.nseindia.com/archives/equities/bhavcopy/pr/PR230711.zip')$status_code == 200)</v>
      </c>
      <c r="K146" t="str">
        <f t="shared" si="26"/>
        <v>if (curl_fetch_memory('https://www1.nseindia.com/archives/equities/bhavcopy/pr/PR230711.zip')$status_code == 200) download.file('https://www1.nseindia.com/archives/equities/bhavcopy/pr/PR230711.zip', 'D:\\My-Shares\\source-bhavcopy\\PR230711.zip')</v>
      </c>
      <c r="L146" t="str">
        <f t="shared" si="25"/>
        <v>if (file.exists('D:\\My-Shares\\source-bhavcopy\\PR230711.zip')) unzip(zipfile = 'D:\\My-Shares\\source-bhavcopy\\PR230711.zip', exdir = 'D:/My-Shares/source-fno')</v>
      </c>
    </row>
    <row r="147" spans="1:12">
      <c r="A147" s="1">
        <v>40748</v>
      </c>
      <c r="B147" s="2">
        <f t="shared" si="18"/>
        <v>24</v>
      </c>
      <c r="C147" s="2">
        <f t="shared" si="19"/>
        <v>7</v>
      </c>
      <c r="D147">
        <f t="shared" si="20"/>
        <v>2011</v>
      </c>
      <c r="E147" t="str">
        <f t="shared" si="21"/>
        <v>11</v>
      </c>
      <c r="F147" t="str">
        <f t="shared" si="22"/>
        <v>PR240711.zip</v>
      </c>
      <c r="G147" t="str">
        <f t="shared" si="23"/>
        <v>fo24072011.zip</v>
      </c>
      <c r="H147" s="3" t="s">
        <v>6</v>
      </c>
      <c r="I147" t="s">
        <v>9</v>
      </c>
      <c r="J147" t="str">
        <f t="shared" si="24"/>
        <v>if (curl_fetch_memory('https://www1.nseindia.com/archives/equities/bhavcopy/pr/PR240711.zip')$status_code == 200)</v>
      </c>
      <c r="K147" t="str">
        <f t="shared" si="26"/>
        <v>if (curl_fetch_memory('https://www1.nseindia.com/archives/equities/bhavcopy/pr/PR240711.zip')$status_code == 200) download.file('https://www1.nseindia.com/archives/equities/bhavcopy/pr/PR240711.zip', 'D:\\My-Shares\\source-bhavcopy\\PR240711.zip')</v>
      </c>
      <c r="L147" t="str">
        <f t="shared" si="25"/>
        <v>if (file.exists('D:\\My-Shares\\source-bhavcopy\\PR240711.zip')) unzip(zipfile = 'D:\\My-Shares\\source-bhavcopy\\PR240711.zip', exdir = 'D:/My-Shares/source-fno')</v>
      </c>
    </row>
    <row r="148" spans="1:12">
      <c r="A148" s="1">
        <v>40749</v>
      </c>
      <c r="B148" s="2">
        <f t="shared" si="18"/>
        <v>25</v>
      </c>
      <c r="C148" s="2">
        <f t="shared" si="19"/>
        <v>7</v>
      </c>
      <c r="D148">
        <f t="shared" si="20"/>
        <v>2011</v>
      </c>
      <c r="E148" t="str">
        <f t="shared" si="21"/>
        <v>11</v>
      </c>
      <c r="F148" t="str">
        <f t="shared" si="22"/>
        <v>PR250711.zip</v>
      </c>
      <c r="G148" t="str">
        <f t="shared" si="23"/>
        <v>fo25072011.zip</v>
      </c>
      <c r="H148" s="3" t="s">
        <v>6</v>
      </c>
      <c r="I148" t="s">
        <v>9</v>
      </c>
      <c r="J148" t="str">
        <f t="shared" si="24"/>
        <v>if (curl_fetch_memory('https://www1.nseindia.com/archives/equities/bhavcopy/pr/PR250711.zip')$status_code == 200)</v>
      </c>
      <c r="K148" t="str">
        <f t="shared" si="26"/>
        <v>if (curl_fetch_memory('https://www1.nseindia.com/archives/equities/bhavcopy/pr/PR250711.zip')$status_code == 200) download.file('https://www1.nseindia.com/archives/equities/bhavcopy/pr/PR250711.zip', 'D:\\My-Shares\\source-bhavcopy\\PR250711.zip')</v>
      </c>
      <c r="L148" t="str">
        <f t="shared" si="25"/>
        <v>if (file.exists('D:\\My-Shares\\source-bhavcopy\\PR250711.zip')) unzip(zipfile = 'D:\\My-Shares\\source-bhavcopy\\PR250711.zip', exdir = 'D:/My-Shares/source-fno')</v>
      </c>
    </row>
    <row r="149" spans="1:12">
      <c r="A149" s="1">
        <v>40750</v>
      </c>
      <c r="B149" s="2">
        <f t="shared" si="18"/>
        <v>26</v>
      </c>
      <c r="C149" s="2">
        <f t="shared" si="19"/>
        <v>7</v>
      </c>
      <c r="D149">
        <f t="shared" si="20"/>
        <v>2011</v>
      </c>
      <c r="E149" t="str">
        <f t="shared" si="21"/>
        <v>11</v>
      </c>
      <c r="F149" t="str">
        <f t="shared" si="22"/>
        <v>PR260711.zip</v>
      </c>
      <c r="G149" t="str">
        <f t="shared" si="23"/>
        <v>fo26072011.zip</v>
      </c>
      <c r="H149" s="3" t="s">
        <v>6</v>
      </c>
      <c r="I149" t="s">
        <v>9</v>
      </c>
      <c r="J149" t="str">
        <f t="shared" si="24"/>
        <v>if (curl_fetch_memory('https://www1.nseindia.com/archives/equities/bhavcopy/pr/PR260711.zip')$status_code == 200)</v>
      </c>
      <c r="K149" t="str">
        <f t="shared" si="26"/>
        <v>if (curl_fetch_memory('https://www1.nseindia.com/archives/equities/bhavcopy/pr/PR260711.zip')$status_code == 200) download.file('https://www1.nseindia.com/archives/equities/bhavcopy/pr/PR260711.zip', 'D:\\My-Shares\\source-bhavcopy\\PR260711.zip')</v>
      </c>
      <c r="L149" t="str">
        <f t="shared" si="25"/>
        <v>if (file.exists('D:\\My-Shares\\source-bhavcopy\\PR260711.zip')) unzip(zipfile = 'D:\\My-Shares\\source-bhavcopy\\PR260711.zip', exdir = 'D:/My-Shares/source-fno')</v>
      </c>
    </row>
    <row r="150" spans="1:12">
      <c r="A150" s="1">
        <v>40751</v>
      </c>
      <c r="B150" s="2">
        <f t="shared" si="18"/>
        <v>27</v>
      </c>
      <c r="C150" s="2">
        <f t="shared" si="19"/>
        <v>7</v>
      </c>
      <c r="D150">
        <f t="shared" si="20"/>
        <v>2011</v>
      </c>
      <c r="E150" t="str">
        <f t="shared" si="21"/>
        <v>11</v>
      </c>
      <c r="F150" t="str">
        <f t="shared" si="22"/>
        <v>PR270711.zip</v>
      </c>
      <c r="G150" t="str">
        <f t="shared" si="23"/>
        <v>fo27072011.zip</v>
      </c>
      <c r="H150" s="3" t="s">
        <v>6</v>
      </c>
      <c r="I150" t="s">
        <v>9</v>
      </c>
      <c r="J150" t="str">
        <f t="shared" si="24"/>
        <v>if (curl_fetch_memory('https://www1.nseindia.com/archives/equities/bhavcopy/pr/PR270711.zip')$status_code == 200)</v>
      </c>
      <c r="K150" t="str">
        <f t="shared" si="26"/>
        <v>if (curl_fetch_memory('https://www1.nseindia.com/archives/equities/bhavcopy/pr/PR270711.zip')$status_code == 200) download.file('https://www1.nseindia.com/archives/equities/bhavcopy/pr/PR270711.zip', 'D:\\My-Shares\\source-bhavcopy\\PR270711.zip')</v>
      </c>
      <c r="L150" t="str">
        <f t="shared" si="25"/>
        <v>if (file.exists('D:\\My-Shares\\source-bhavcopy\\PR270711.zip')) unzip(zipfile = 'D:\\My-Shares\\source-bhavcopy\\PR270711.zip', exdir = 'D:/My-Shares/source-fno')</v>
      </c>
    </row>
    <row r="151" spans="1:12">
      <c r="A151" s="1">
        <v>40752</v>
      </c>
      <c r="B151" s="2">
        <f t="shared" si="18"/>
        <v>28</v>
      </c>
      <c r="C151" s="2">
        <f t="shared" si="19"/>
        <v>7</v>
      </c>
      <c r="D151">
        <f t="shared" si="20"/>
        <v>2011</v>
      </c>
      <c r="E151" t="str">
        <f t="shared" si="21"/>
        <v>11</v>
      </c>
      <c r="F151" t="str">
        <f t="shared" si="22"/>
        <v>PR280711.zip</v>
      </c>
      <c r="G151" t="str">
        <f t="shared" si="23"/>
        <v>fo28072011.zip</v>
      </c>
      <c r="H151" s="3" t="s">
        <v>6</v>
      </c>
      <c r="I151" t="s">
        <v>9</v>
      </c>
      <c r="J151" t="str">
        <f t="shared" si="24"/>
        <v>if (curl_fetch_memory('https://www1.nseindia.com/archives/equities/bhavcopy/pr/PR280711.zip')$status_code == 200)</v>
      </c>
      <c r="K151" t="str">
        <f t="shared" si="26"/>
        <v>if (curl_fetch_memory('https://www1.nseindia.com/archives/equities/bhavcopy/pr/PR280711.zip')$status_code == 200) download.file('https://www1.nseindia.com/archives/equities/bhavcopy/pr/PR280711.zip', 'D:\\My-Shares\\source-bhavcopy\\PR280711.zip')</v>
      </c>
      <c r="L151" t="str">
        <f t="shared" si="25"/>
        <v>if (file.exists('D:\\My-Shares\\source-bhavcopy\\PR280711.zip')) unzip(zipfile = 'D:\\My-Shares\\source-bhavcopy\\PR280711.zip', exdir = 'D:/My-Shares/source-fno')</v>
      </c>
    </row>
    <row r="152" spans="1:12">
      <c r="A152" s="1">
        <v>40753</v>
      </c>
      <c r="B152" s="2">
        <f t="shared" si="18"/>
        <v>29</v>
      </c>
      <c r="C152" s="2">
        <f t="shared" si="19"/>
        <v>7</v>
      </c>
      <c r="D152">
        <f t="shared" si="20"/>
        <v>2011</v>
      </c>
      <c r="E152" t="str">
        <f t="shared" si="21"/>
        <v>11</v>
      </c>
      <c r="F152" t="str">
        <f t="shared" si="22"/>
        <v>PR290711.zip</v>
      </c>
      <c r="G152" t="str">
        <f t="shared" si="23"/>
        <v>fo29072011.zip</v>
      </c>
      <c r="H152" s="3" t="s">
        <v>6</v>
      </c>
      <c r="I152" t="s">
        <v>9</v>
      </c>
      <c r="J152" t="str">
        <f t="shared" si="24"/>
        <v>if (curl_fetch_memory('https://www1.nseindia.com/archives/equities/bhavcopy/pr/PR290711.zip')$status_code == 200)</v>
      </c>
      <c r="K152" t="str">
        <f t="shared" si="26"/>
        <v>if (curl_fetch_memory('https://www1.nseindia.com/archives/equities/bhavcopy/pr/PR290711.zip')$status_code == 200) download.file('https://www1.nseindia.com/archives/equities/bhavcopy/pr/PR290711.zip', 'D:\\My-Shares\\source-bhavcopy\\PR290711.zip')</v>
      </c>
      <c r="L152" t="str">
        <f t="shared" si="25"/>
        <v>if (file.exists('D:\\My-Shares\\source-bhavcopy\\PR290711.zip')) unzip(zipfile = 'D:\\My-Shares\\source-bhavcopy\\PR290711.zip', exdir = 'D:/My-Shares/source-fno')</v>
      </c>
    </row>
    <row r="153" spans="1:12">
      <c r="A153" s="1">
        <v>40754</v>
      </c>
      <c r="B153" s="2">
        <f t="shared" si="18"/>
        <v>30</v>
      </c>
      <c r="C153" s="2">
        <f t="shared" si="19"/>
        <v>7</v>
      </c>
      <c r="D153">
        <f t="shared" si="20"/>
        <v>2011</v>
      </c>
      <c r="E153" t="str">
        <f t="shared" si="21"/>
        <v>11</v>
      </c>
      <c r="F153" t="str">
        <f t="shared" si="22"/>
        <v>PR300711.zip</v>
      </c>
      <c r="G153" t="str">
        <f t="shared" si="23"/>
        <v>fo30072011.zip</v>
      </c>
      <c r="H153" s="3" t="s">
        <v>6</v>
      </c>
      <c r="I153" t="s">
        <v>9</v>
      </c>
      <c r="J153" t="str">
        <f t="shared" si="24"/>
        <v>if (curl_fetch_memory('https://www1.nseindia.com/archives/equities/bhavcopy/pr/PR300711.zip')$status_code == 200)</v>
      </c>
      <c r="K153" t="str">
        <f t="shared" si="26"/>
        <v>if (curl_fetch_memory('https://www1.nseindia.com/archives/equities/bhavcopy/pr/PR300711.zip')$status_code == 200) download.file('https://www1.nseindia.com/archives/equities/bhavcopy/pr/PR300711.zip', 'D:\\My-Shares\\source-bhavcopy\\PR300711.zip')</v>
      </c>
      <c r="L153" t="str">
        <f t="shared" si="25"/>
        <v>if (file.exists('D:\\My-Shares\\source-bhavcopy\\PR300711.zip')) unzip(zipfile = 'D:\\My-Shares\\source-bhavcopy\\PR300711.zip', exdir = 'D:/My-Shares/source-fno')</v>
      </c>
    </row>
    <row r="154" spans="1:12">
      <c r="A154" s="1">
        <v>40755</v>
      </c>
      <c r="B154" s="2">
        <f t="shared" si="18"/>
        <v>31</v>
      </c>
      <c r="C154" s="2">
        <f t="shared" si="19"/>
        <v>7</v>
      </c>
      <c r="D154">
        <f t="shared" si="20"/>
        <v>2011</v>
      </c>
      <c r="E154" t="str">
        <f t="shared" si="21"/>
        <v>11</v>
      </c>
      <c r="F154" t="str">
        <f t="shared" si="22"/>
        <v>PR310711.zip</v>
      </c>
      <c r="G154" t="str">
        <f t="shared" si="23"/>
        <v>fo31072011.zip</v>
      </c>
      <c r="H154" s="3" t="s">
        <v>6</v>
      </c>
      <c r="I154" t="s">
        <v>9</v>
      </c>
      <c r="J154" t="str">
        <f t="shared" si="24"/>
        <v>if (curl_fetch_memory('https://www1.nseindia.com/archives/equities/bhavcopy/pr/PR310711.zip')$status_code == 200)</v>
      </c>
      <c r="K154" t="str">
        <f t="shared" si="26"/>
        <v>if (curl_fetch_memory('https://www1.nseindia.com/archives/equities/bhavcopy/pr/PR310711.zip')$status_code == 200) download.file('https://www1.nseindia.com/archives/equities/bhavcopy/pr/PR310711.zip', 'D:\\My-Shares\\source-bhavcopy\\PR310711.zip')</v>
      </c>
      <c r="L154" t="str">
        <f t="shared" si="25"/>
        <v>if (file.exists('D:\\My-Shares\\source-bhavcopy\\PR310711.zip')) unzip(zipfile = 'D:\\My-Shares\\source-bhavcopy\\PR310711.zip', exdir = 'D:/My-Shares/source-fno')</v>
      </c>
    </row>
    <row r="155" spans="1:12">
      <c r="A155" s="1">
        <v>40756</v>
      </c>
      <c r="B155" s="2">
        <f t="shared" si="18"/>
        <v>1</v>
      </c>
      <c r="C155" s="2">
        <f t="shared" si="19"/>
        <v>8</v>
      </c>
      <c r="D155">
        <f t="shared" si="20"/>
        <v>2011</v>
      </c>
      <c r="E155" t="str">
        <f t="shared" si="21"/>
        <v>11</v>
      </c>
      <c r="F155" t="str">
        <f t="shared" si="22"/>
        <v>PR010811.zip</v>
      </c>
      <c r="G155" t="str">
        <f t="shared" si="23"/>
        <v>fo01082011.zip</v>
      </c>
      <c r="H155" s="3" t="s">
        <v>6</v>
      </c>
      <c r="I155" t="s">
        <v>9</v>
      </c>
      <c r="J155" t="str">
        <f t="shared" si="24"/>
        <v>if (curl_fetch_memory('https://www1.nseindia.com/archives/equities/bhavcopy/pr/PR010811.zip')$status_code == 200)</v>
      </c>
      <c r="K155" t="str">
        <f t="shared" si="26"/>
        <v>if (curl_fetch_memory('https://www1.nseindia.com/archives/equities/bhavcopy/pr/PR010811.zip')$status_code == 200) download.file('https://www1.nseindia.com/archives/equities/bhavcopy/pr/PR010811.zip', 'D:\\My-Shares\\source-bhavcopy\\PR010811.zip')</v>
      </c>
      <c r="L155" t="str">
        <f t="shared" si="25"/>
        <v>if (file.exists('D:\\My-Shares\\source-bhavcopy\\PR010811.zip')) unzip(zipfile = 'D:\\My-Shares\\source-bhavcopy\\PR010811.zip', exdir = 'D:/My-Shares/source-fno')</v>
      </c>
    </row>
    <row r="156" spans="1:12">
      <c r="A156" s="1">
        <v>40757</v>
      </c>
      <c r="B156" s="2">
        <f t="shared" si="18"/>
        <v>2</v>
      </c>
      <c r="C156" s="2">
        <f t="shared" si="19"/>
        <v>8</v>
      </c>
      <c r="D156">
        <f t="shared" si="20"/>
        <v>2011</v>
      </c>
      <c r="E156" t="str">
        <f t="shared" si="21"/>
        <v>11</v>
      </c>
      <c r="F156" t="str">
        <f t="shared" si="22"/>
        <v>PR020811.zip</v>
      </c>
      <c r="G156" t="str">
        <f t="shared" si="23"/>
        <v>fo02082011.zip</v>
      </c>
      <c r="H156" s="3" t="s">
        <v>6</v>
      </c>
      <c r="I156" t="s">
        <v>9</v>
      </c>
      <c r="J156" t="str">
        <f t="shared" si="24"/>
        <v>if (curl_fetch_memory('https://www1.nseindia.com/archives/equities/bhavcopy/pr/PR020811.zip')$status_code == 200)</v>
      </c>
      <c r="K156" t="str">
        <f t="shared" si="26"/>
        <v>if (curl_fetch_memory('https://www1.nseindia.com/archives/equities/bhavcopy/pr/PR020811.zip')$status_code == 200) download.file('https://www1.nseindia.com/archives/equities/bhavcopy/pr/PR020811.zip', 'D:\\My-Shares\\source-bhavcopy\\PR020811.zip')</v>
      </c>
      <c r="L156" t="str">
        <f t="shared" si="25"/>
        <v>if (file.exists('D:\\My-Shares\\source-bhavcopy\\PR020811.zip')) unzip(zipfile = 'D:\\My-Shares\\source-bhavcopy\\PR020811.zip', exdir = 'D:/My-Shares/source-fno')</v>
      </c>
    </row>
    <row r="157" spans="1:12">
      <c r="A157" s="1">
        <v>40758</v>
      </c>
      <c r="B157" s="2">
        <f t="shared" si="18"/>
        <v>3</v>
      </c>
      <c r="C157" s="2">
        <f t="shared" si="19"/>
        <v>8</v>
      </c>
      <c r="D157">
        <f t="shared" si="20"/>
        <v>2011</v>
      </c>
      <c r="E157" t="str">
        <f t="shared" si="21"/>
        <v>11</v>
      </c>
      <c r="F157" t="str">
        <f t="shared" si="22"/>
        <v>PR030811.zip</v>
      </c>
      <c r="G157" t="str">
        <f t="shared" si="23"/>
        <v>fo03082011.zip</v>
      </c>
      <c r="H157" s="3" t="s">
        <v>6</v>
      </c>
      <c r="I157" t="s">
        <v>9</v>
      </c>
      <c r="J157" t="str">
        <f t="shared" si="24"/>
        <v>if (curl_fetch_memory('https://www1.nseindia.com/archives/equities/bhavcopy/pr/PR030811.zip')$status_code == 200)</v>
      </c>
      <c r="K157" t="str">
        <f t="shared" si="26"/>
        <v>if (curl_fetch_memory('https://www1.nseindia.com/archives/equities/bhavcopy/pr/PR030811.zip')$status_code == 200) download.file('https://www1.nseindia.com/archives/equities/bhavcopy/pr/PR030811.zip', 'D:\\My-Shares\\source-bhavcopy\\PR030811.zip')</v>
      </c>
      <c r="L157" t="str">
        <f t="shared" si="25"/>
        <v>if (file.exists('D:\\My-Shares\\source-bhavcopy\\PR030811.zip')) unzip(zipfile = 'D:\\My-Shares\\source-bhavcopy\\PR030811.zip', exdir = 'D:/My-Shares/source-fno')</v>
      </c>
    </row>
    <row r="158" spans="1:12">
      <c r="A158" s="1">
        <v>40759</v>
      </c>
      <c r="B158" s="2">
        <f t="shared" si="18"/>
        <v>4</v>
      </c>
      <c r="C158" s="2">
        <f t="shared" si="19"/>
        <v>8</v>
      </c>
      <c r="D158">
        <f t="shared" si="20"/>
        <v>2011</v>
      </c>
      <c r="E158" t="str">
        <f t="shared" si="21"/>
        <v>11</v>
      </c>
      <c r="F158" t="str">
        <f t="shared" si="22"/>
        <v>PR040811.zip</v>
      </c>
      <c r="G158" t="str">
        <f t="shared" si="23"/>
        <v>fo04082011.zip</v>
      </c>
      <c r="H158" s="3" t="s">
        <v>6</v>
      </c>
      <c r="I158" t="s">
        <v>9</v>
      </c>
      <c r="J158" t="str">
        <f t="shared" si="24"/>
        <v>if (curl_fetch_memory('https://www1.nseindia.com/archives/equities/bhavcopy/pr/PR040811.zip')$status_code == 200)</v>
      </c>
      <c r="K158" t="str">
        <f t="shared" si="26"/>
        <v>if (curl_fetch_memory('https://www1.nseindia.com/archives/equities/bhavcopy/pr/PR040811.zip')$status_code == 200) download.file('https://www1.nseindia.com/archives/equities/bhavcopy/pr/PR040811.zip', 'D:\\My-Shares\\source-bhavcopy\\PR040811.zip')</v>
      </c>
      <c r="L158" t="str">
        <f t="shared" si="25"/>
        <v>if (file.exists('D:\\My-Shares\\source-bhavcopy\\PR040811.zip')) unzip(zipfile = 'D:\\My-Shares\\source-bhavcopy\\PR040811.zip', exdir = 'D:/My-Shares/source-fno')</v>
      </c>
    </row>
    <row r="159" spans="1:12">
      <c r="A159" s="1">
        <v>40760</v>
      </c>
      <c r="B159" s="2">
        <f t="shared" si="18"/>
        <v>5</v>
      </c>
      <c r="C159" s="2">
        <f t="shared" si="19"/>
        <v>8</v>
      </c>
      <c r="D159">
        <f t="shared" si="20"/>
        <v>2011</v>
      </c>
      <c r="E159" t="str">
        <f t="shared" si="21"/>
        <v>11</v>
      </c>
      <c r="F159" t="str">
        <f t="shared" si="22"/>
        <v>PR050811.zip</v>
      </c>
      <c r="G159" t="str">
        <f t="shared" si="23"/>
        <v>fo05082011.zip</v>
      </c>
      <c r="H159" s="3" t="s">
        <v>6</v>
      </c>
      <c r="I159" t="s">
        <v>9</v>
      </c>
      <c r="J159" t="str">
        <f t="shared" si="24"/>
        <v>if (curl_fetch_memory('https://www1.nseindia.com/archives/equities/bhavcopy/pr/PR050811.zip')$status_code == 200)</v>
      </c>
      <c r="K159" t="str">
        <f t="shared" si="26"/>
        <v>if (curl_fetch_memory('https://www1.nseindia.com/archives/equities/bhavcopy/pr/PR050811.zip')$status_code == 200) download.file('https://www1.nseindia.com/archives/equities/bhavcopy/pr/PR050811.zip', 'D:\\My-Shares\\source-bhavcopy\\PR050811.zip')</v>
      </c>
      <c r="L159" t="str">
        <f t="shared" si="25"/>
        <v>if (file.exists('D:\\My-Shares\\source-bhavcopy\\PR050811.zip')) unzip(zipfile = 'D:\\My-Shares\\source-bhavcopy\\PR050811.zip', exdir = 'D:/My-Shares/source-fno')</v>
      </c>
    </row>
    <row r="160" spans="1:12">
      <c r="A160" s="1">
        <v>40761</v>
      </c>
      <c r="B160" s="2">
        <f t="shared" si="18"/>
        <v>6</v>
      </c>
      <c r="C160" s="2">
        <f t="shared" si="19"/>
        <v>8</v>
      </c>
      <c r="D160">
        <f t="shared" si="20"/>
        <v>2011</v>
      </c>
      <c r="E160" t="str">
        <f t="shared" si="21"/>
        <v>11</v>
      </c>
      <c r="F160" t="str">
        <f t="shared" si="22"/>
        <v>PR060811.zip</v>
      </c>
      <c r="G160" t="str">
        <f t="shared" si="23"/>
        <v>fo06082011.zip</v>
      </c>
      <c r="H160" s="3" t="s">
        <v>6</v>
      </c>
      <c r="I160" t="s">
        <v>9</v>
      </c>
      <c r="J160" t="str">
        <f t="shared" si="24"/>
        <v>if (curl_fetch_memory('https://www1.nseindia.com/archives/equities/bhavcopy/pr/PR060811.zip')$status_code == 200)</v>
      </c>
      <c r="K160" t="str">
        <f t="shared" si="26"/>
        <v>if (curl_fetch_memory('https://www1.nseindia.com/archives/equities/bhavcopy/pr/PR060811.zip')$status_code == 200) download.file('https://www1.nseindia.com/archives/equities/bhavcopy/pr/PR060811.zip', 'D:\\My-Shares\\source-bhavcopy\\PR060811.zip')</v>
      </c>
      <c r="L160" t="str">
        <f t="shared" si="25"/>
        <v>if (file.exists('D:\\My-Shares\\source-bhavcopy\\PR060811.zip')) unzip(zipfile = 'D:\\My-Shares\\source-bhavcopy\\PR060811.zip', exdir = 'D:/My-Shares/source-fno')</v>
      </c>
    </row>
    <row r="161" spans="1:12">
      <c r="A161" s="1">
        <v>40762</v>
      </c>
      <c r="B161" s="2">
        <f t="shared" si="18"/>
        <v>7</v>
      </c>
      <c r="C161" s="2">
        <f t="shared" si="19"/>
        <v>8</v>
      </c>
      <c r="D161">
        <f t="shared" si="20"/>
        <v>2011</v>
      </c>
      <c r="E161" t="str">
        <f t="shared" si="21"/>
        <v>11</v>
      </c>
      <c r="F161" t="str">
        <f t="shared" si="22"/>
        <v>PR070811.zip</v>
      </c>
      <c r="G161" t="str">
        <f t="shared" si="23"/>
        <v>fo07082011.zip</v>
      </c>
      <c r="H161" s="3" t="s">
        <v>6</v>
      </c>
      <c r="I161" t="s">
        <v>9</v>
      </c>
      <c r="J161" t="str">
        <f t="shared" si="24"/>
        <v>if (curl_fetch_memory('https://www1.nseindia.com/archives/equities/bhavcopy/pr/PR070811.zip')$status_code == 200)</v>
      </c>
      <c r="K161" t="str">
        <f t="shared" si="26"/>
        <v>if (curl_fetch_memory('https://www1.nseindia.com/archives/equities/bhavcopy/pr/PR070811.zip')$status_code == 200) download.file('https://www1.nseindia.com/archives/equities/bhavcopy/pr/PR070811.zip', 'D:\\My-Shares\\source-bhavcopy\\PR070811.zip')</v>
      </c>
      <c r="L161" t="str">
        <f t="shared" si="25"/>
        <v>if (file.exists('D:\\My-Shares\\source-bhavcopy\\PR070811.zip')) unzip(zipfile = 'D:\\My-Shares\\source-bhavcopy\\PR070811.zip', exdir = 'D:/My-Shares/source-fno')</v>
      </c>
    </row>
    <row r="162" spans="1:12">
      <c r="A162" s="1">
        <v>40763</v>
      </c>
      <c r="B162" s="2">
        <f t="shared" si="18"/>
        <v>8</v>
      </c>
      <c r="C162" s="2">
        <f t="shared" si="19"/>
        <v>8</v>
      </c>
      <c r="D162">
        <f t="shared" si="20"/>
        <v>2011</v>
      </c>
      <c r="E162" t="str">
        <f t="shared" si="21"/>
        <v>11</v>
      </c>
      <c r="F162" t="str">
        <f t="shared" si="22"/>
        <v>PR080811.zip</v>
      </c>
      <c r="G162" t="str">
        <f t="shared" si="23"/>
        <v>fo08082011.zip</v>
      </c>
      <c r="H162" s="3" t="s">
        <v>6</v>
      </c>
      <c r="I162" t="s">
        <v>9</v>
      </c>
      <c r="J162" t="str">
        <f t="shared" si="24"/>
        <v>if (curl_fetch_memory('https://www1.nseindia.com/archives/equities/bhavcopy/pr/PR080811.zip')$status_code == 200)</v>
      </c>
      <c r="K162" t="str">
        <f t="shared" si="26"/>
        <v>if (curl_fetch_memory('https://www1.nseindia.com/archives/equities/bhavcopy/pr/PR080811.zip')$status_code == 200) download.file('https://www1.nseindia.com/archives/equities/bhavcopy/pr/PR080811.zip', 'D:\\My-Shares\\source-bhavcopy\\PR080811.zip')</v>
      </c>
      <c r="L162" t="str">
        <f t="shared" si="25"/>
        <v>if (file.exists('D:\\My-Shares\\source-bhavcopy\\PR080811.zip')) unzip(zipfile = 'D:\\My-Shares\\source-bhavcopy\\PR080811.zip', exdir = 'D:/My-Shares/source-fno')</v>
      </c>
    </row>
    <row r="163" spans="1:12">
      <c r="A163" s="1">
        <v>40764</v>
      </c>
      <c r="B163" s="2">
        <f t="shared" si="18"/>
        <v>9</v>
      </c>
      <c r="C163" s="2">
        <f t="shared" si="19"/>
        <v>8</v>
      </c>
      <c r="D163">
        <f t="shared" si="20"/>
        <v>2011</v>
      </c>
      <c r="E163" t="str">
        <f t="shared" si="21"/>
        <v>11</v>
      </c>
      <c r="F163" t="str">
        <f t="shared" si="22"/>
        <v>PR090811.zip</v>
      </c>
      <c r="G163" t="str">
        <f t="shared" si="23"/>
        <v>fo09082011.zip</v>
      </c>
      <c r="H163" s="3" t="s">
        <v>6</v>
      </c>
      <c r="I163" t="s">
        <v>9</v>
      </c>
      <c r="J163" t="str">
        <f t="shared" si="24"/>
        <v>if (curl_fetch_memory('https://www1.nseindia.com/archives/equities/bhavcopy/pr/PR090811.zip')$status_code == 200)</v>
      </c>
      <c r="K163" t="str">
        <f t="shared" si="26"/>
        <v>if (curl_fetch_memory('https://www1.nseindia.com/archives/equities/bhavcopy/pr/PR090811.zip')$status_code == 200) download.file('https://www1.nseindia.com/archives/equities/bhavcopy/pr/PR090811.zip', 'D:\\My-Shares\\source-bhavcopy\\PR090811.zip')</v>
      </c>
      <c r="L163" t="str">
        <f t="shared" si="25"/>
        <v>if (file.exists('D:\\My-Shares\\source-bhavcopy\\PR090811.zip')) unzip(zipfile = 'D:\\My-Shares\\source-bhavcopy\\PR090811.zip', exdir = 'D:/My-Shares/source-fno')</v>
      </c>
    </row>
    <row r="164" spans="1:12">
      <c r="A164" s="1">
        <v>40765</v>
      </c>
      <c r="B164" s="2">
        <f t="shared" si="18"/>
        <v>10</v>
      </c>
      <c r="C164" s="2">
        <f t="shared" si="19"/>
        <v>8</v>
      </c>
      <c r="D164">
        <f t="shared" si="20"/>
        <v>2011</v>
      </c>
      <c r="E164" t="str">
        <f t="shared" si="21"/>
        <v>11</v>
      </c>
      <c r="F164" t="str">
        <f t="shared" si="22"/>
        <v>PR100811.zip</v>
      </c>
      <c r="G164" t="str">
        <f t="shared" si="23"/>
        <v>fo10082011.zip</v>
      </c>
      <c r="H164" s="3" t="s">
        <v>6</v>
      </c>
      <c r="I164" t="s">
        <v>9</v>
      </c>
      <c r="J164" t="str">
        <f t="shared" si="24"/>
        <v>if (curl_fetch_memory('https://www1.nseindia.com/archives/equities/bhavcopy/pr/PR100811.zip')$status_code == 200)</v>
      </c>
      <c r="K164" t="str">
        <f t="shared" si="26"/>
        <v>if (curl_fetch_memory('https://www1.nseindia.com/archives/equities/bhavcopy/pr/PR100811.zip')$status_code == 200) download.file('https://www1.nseindia.com/archives/equities/bhavcopy/pr/PR100811.zip', 'D:\\My-Shares\\source-bhavcopy\\PR100811.zip')</v>
      </c>
      <c r="L164" t="str">
        <f t="shared" si="25"/>
        <v>if (file.exists('D:\\My-Shares\\source-bhavcopy\\PR100811.zip')) unzip(zipfile = 'D:\\My-Shares\\source-bhavcopy\\PR100811.zip', exdir = 'D:/My-Shares/source-fno')</v>
      </c>
    </row>
    <row r="165" spans="1:12">
      <c r="A165" s="1">
        <v>40766</v>
      </c>
      <c r="B165" s="2">
        <f t="shared" si="18"/>
        <v>11</v>
      </c>
      <c r="C165" s="2">
        <f t="shared" si="19"/>
        <v>8</v>
      </c>
      <c r="D165">
        <f t="shared" si="20"/>
        <v>2011</v>
      </c>
      <c r="E165" t="str">
        <f t="shared" si="21"/>
        <v>11</v>
      </c>
      <c r="F165" t="str">
        <f t="shared" si="22"/>
        <v>PR110811.zip</v>
      </c>
      <c r="G165" t="str">
        <f t="shared" si="23"/>
        <v>fo11082011.zip</v>
      </c>
      <c r="H165" s="3" t="s">
        <v>6</v>
      </c>
      <c r="I165" t="s">
        <v>9</v>
      </c>
      <c r="J165" t="str">
        <f t="shared" si="24"/>
        <v>if (curl_fetch_memory('https://www1.nseindia.com/archives/equities/bhavcopy/pr/PR110811.zip')$status_code == 200)</v>
      </c>
      <c r="K165" t="str">
        <f t="shared" si="26"/>
        <v>if (curl_fetch_memory('https://www1.nseindia.com/archives/equities/bhavcopy/pr/PR110811.zip')$status_code == 200) download.file('https://www1.nseindia.com/archives/equities/bhavcopy/pr/PR110811.zip', 'D:\\My-Shares\\source-bhavcopy\\PR110811.zip')</v>
      </c>
      <c r="L165" t="str">
        <f t="shared" si="25"/>
        <v>if (file.exists('D:\\My-Shares\\source-bhavcopy\\PR110811.zip')) unzip(zipfile = 'D:\\My-Shares\\source-bhavcopy\\PR110811.zip', exdir = 'D:/My-Shares/source-fno')</v>
      </c>
    </row>
    <row r="166" spans="1:12">
      <c r="A166" s="1">
        <v>40767</v>
      </c>
      <c r="B166" s="2">
        <f t="shared" si="18"/>
        <v>12</v>
      </c>
      <c r="C166" s="2">
        <f t="shared" si="19"/>
        <v>8</v>
      </c>
      <c r="D166">
        <f t="shared" si="20"/>
        <v>2011</v>
      </c>
      <c r="E166" t="str">
        <f t="shared" si="21"/>
        <v>11</v>
      </c>
      <c r="F166" t="str">
        <f t="shared" si="22"/>
        <v>PR120811.zip</v>
      </c>
      <c r="G166" t="str">
        <f t="shared" si="23"/>
        <v>fo12082011.zip</v>
      </c>
      <c r="H166" s="3" t="s">
        <v>6</v>
      </c>
      <c r="I166" t="s">
        <v>9</v>
      </c>
      <c r="J166" t="str">
        <f t="shared" si="24"/>
        <v>if (curl_fetch_memory('https://www1.nseindia.com/archives/equities/bhavcopy/pr/PR120811.zip')$status_code == 200)</v>
      </c>
      <c r="K166" t="str">
        <f t="shared" si="26"/>
        <v>if (curl_fetch_memory('https://www1.nseindia.com/archives/equities/bhavcopy/pr/PR120811.zip')$status_code == 200) download.file('https://www1.nseindia.com/archives/equities/bhavcopy/pr/PR120811.zip', 'D:\\My-Shares\\source-bhavcopy\\PR120811.zip')</v>
      </c>
      <c r="L166" t="str">
        <f t="shared" si="25"/>
        <v>if (file.exists('D:\\My-Shares\\source-bhavcopy\\PR120811.zip')) unzip(zipfile = 'D:\\My-Shares\\source-bhavcopy\\PR120811.zip', exdir = 'D:/My-Shares/source-fno')</v>
      </c>
    </row>
    <row r="167" spans="1:12">
      <c r="A167" s="1">
        <v>40768</v>
      </c>
      <c r="B167" s="2">
        <f t="shared" si="18"/>
        <v>13</v>
      </c>
      <c r="C167" s="2">
        <f t="shared" si="19"/>
        <v>8</v>
      </c>
      <c r="D167">
        <f t="shared" si="20"/>
        <v>2011</v>
      </c>
      <c r="E167" t="str">
        <f t="shared" si="21"/>
        <v>11</v>
      </c>
      <c r="F167" t="str">
        <f t="shared" si="22"/>
        <v>PR130811.zip</v>
      </c>
      <c r="G167" t="str">
        <f t="shared" si="23"/>
        <v>fo13082011.zip</v>
      </c>
      <c r="H167" s="3" t="s">
        <v>6</v>
      </c>
      <c r="I167" t="s">
        <v>9</v>
      </c>
      <c r="J167" t="str">
        <f t="shared" si="24"/>
        <v>if (curl_fetch_memory('https://www1.nseindia.com/archives/equities/bhavcopy/pr/PR130811.zip')$status_code == 200)</v>
      </c>
      <c r="K167" t="str">
        <f t="shared" si="26"/>
        <v>if (curl_fetch_memory('https://www1.nseindia.com/archives/equities/bhavcopy/pr/PR130811.zip')$status_code == 200) download.file('https://www1.nseindia.com/archives/equities/bhavcopy/pr/PR130811.zip', 'D:\\My-Shares\\source-bhavcopy\\PR130811.zip')</v>
      </c>
      <c r="L167" t="str">
        <f t="shared" si="25"/>
        <v>if (file.exists('D:\\My-Shares\\source-bhavcopy\\PR130811.zip')) unzip(zipfile = 'D:\\My-Shares\\source-bhavcopy\\PR130811.zip', exdir = 'D:/My-Shares/source-fno')</v>
      </c>
    </row>
    <row r="168" spans="1:12">
      <c r="A168" s="1">
        <v>40769</v>
      </c>
      <c r="B168" s="2">
        <f t="shared" si="18"/>
        <v>14</v>
      </c>
      <c r="C168" s="2">
        <f t="shared" si="19"/>
        <v>8</v>
      </c>
      <c r="D168">
        <f t="shared" si="20"/>
        <v>2011</v>
      </c>
      <c r="E168" t="str">
        <f t="shared" si="21"/>
        <v>11</v>
      </c>
      <c r="F168" t="str">
        <f t="shared" si="22"/>
        <v>PR140811.zip</v>
      </c>
      <c r="G168" t="str">
        <f t="shared" si="23"/>
        <v>fo14082011.zip</v>
      </c>
      <c r="H168" s="3" t="s">
        <v>6</v>
      </c>
      <c r="I168" t="s">
        <v>9</v>
      </c>
      <c r="J168" t="str">
        <f t="shared" si="24"/>
        <v>if (curl_fetch_memory('https://www1.nseindia.com/archives/equities/bhavcopy/pr/PR140811.zip')$status_code == 200)</v>
      </c>
      <c r="K168" t="str">
        <f t="shared" si="26"/>
        <v>if (curl_fetch_memory('https://www1.nseindia.com/archives/equities/bhavcopy/pr/PR140811.zip')$status_code == 200) download.file('https://www1.nseindia.com/archives/equities/bhavcopy/pr/PR140811.zip', 'D:\\My-Shares\\source-bhavcopy\\PR140811.zip')</v>
      </c>
      <c r="L168" t="str">
        <f t="shared" si="25"/>
        <v>if (file.exists('D:\\My-Shares\\source-bhavcopy\\PR140811.zip')) unzip(zipfile = 'D:\\My-Shares\\source-bhavcopy\\PR140811.zip', exdir = 'D:/My-Shares/source-fno')</v>
      </c>
    </row>
    <row r="169" spans="1:12">
      <c r="A169" s="1">
        <v>40770</v>
      </c>
      <c r="B169" s="2">
        <f t="shared" si="18"/>
        <v>15</v>
      </c>
      <c r="C169" s="2">
        <f t="shared" si="19"/>
        <v>8</v>
      </c>
      <c r="D169">
        <f t="shared" si="20"/>
        <v>2011</v>
      </c>
      <c r="E169" t="str">
        <f t="shared" si="21"/>
        <v>11</v>
      </c>
      <c r="F169" t="str">
        <f t="shared" si="22"/>
        <v>PR150811.zip</v>
      </c>
      <c r="G169" t="str">
        <f t="shared" si="23"/>
        <v>fo15082011.zip</v>
      </c>
      <c r="H169" s="3" t="s">
        <v>6</v>
      </c>
      <c r="I169" t="s">
        <v>9</v>
      </c>
      <c r="J169" t="str">
        <f t="shared" si="24"/>
        <v>if (curl_fetch_memory('https://www1.nseindia.com/archives/equities/bhavcopy/pr/PR150811.zip')$status_code == 200)</v>
      </c>
      <c r="K169" t="str">
        <f t="shared" si="26"/>
        <v>if (curl_fetch_memory('https://www1.nseindia.com/archives/equities/bhavcopy/pr/PR150811.zip')$status_code == 200) download.file('https://www1.nseindia.com/archives/equities/bhavcopy/pr/PR150811.zip', 'D:\\My-Shares\\source-bhavcopy\\PR150811.zip')</v>
      </c>
      <c r="L169" t="str">
        <f t="shared" si="25"/>
        <v>if (file.exists('D:\\My-Shares\\source-bhavcopy\\PR150811.zip')) unzip(zipfile = 'D:\\My-Shares\\source-bhavcopy\\PR150811.zip', exdir = 'D:/My-Shares/source-fno')</v>
      </c>
    </row>
    <row r="170" spans="1:12">
      <c r="A170" s="1">
        <v>40771</v>
      </c>
      <c r="B170" s="2">
        <f t="shared" si="18"/>
        <v>16</v>
      </c>
      <c r="C170" s="2">
        <f t="shared" si="19"/>
        <v>8</v>
      </c>
      <c r="D170">
        <f t="shared" si="20"/>
        <v>2011</v>
      </c>
      <c r="E170" t="str">
        <f t="shared" si="21"/>
        <v>11</v>
      </c>
      <c r="F170" t="str">
        <f t="shared" si="22"/>
        <v>PR160811.zip</v>
      </c>
      <c r="G170" t="str">
        <f t="shared" si="23"/>
        <v>fo16082011.zip</v>
      </c>
      <c r="H170" s="3" t="s">
        <v>6</v>
      </c>
      <c r="I170" t="s">
        <v>9</v>
      </c>
      <c r="J170" t="str">
        <f t="shared" si="24"/>
        <v>if (curl_fetch_memory('https://www1.nseindia.com/archives/equities/bhavcopy/pr/PR160811.zip')$status_code == 200)</v>
      </c>
      <c r="K170" t="str">
        <f t="shared" si="26"/>
        <v>if (curl_fetch_memory('https://www1.nseindia.com/archives/equities/bhavcopy/pr/PR160811.zip')$status_code == 200) download.file('https://www1.nseindia.com/archives/equities/bhavcopy/pr/PR160811.zip', 'D:\\My-Shares\\source-bhavcopy\\PR160811.zip')</v>
      </c>
      <c r="L170" t="str">
        <f t="shared" si="25"/>
        <v>if (file.exists('D:\\My-Shares\\source-bhavcopy\\PR160811.zip')) unzip(zipfile = 'D:\\My-Shares\\source-bhavcopy\\PR160811.zip', exdir = 'D:/My-Shares/source-fno')</v>
      </c>
    </row>
    <row r="171" spans="1:12">
      <c r="A171" s="1">
        <v>40772</v>
      </c>
      <c r="B171" s="2">
        <f t="shared" si="18"/>
        <v>17</v>
      </c>
      <c r="C171" s="2">
        <f t="shared" si="19"/>
        <v>8</v>
      </c>
      <c r="D171">
        <f t="shared" si="20"/>
        <v>2011</v>
      </c>
      <c r="E171" t="str">
        <f t="shared" si="21"/>
        <v>11</v>
      </c>
      <c r="F171" t="str">
        <f t="shared" si="22"/>
        <v>PR170811.zip</v>
      </c>
      <c r="G171" t="str">
        <f t="shared" si="23"/>
        <v>fo17082011.zip</v>
      </c>
      <c r="H171" s="3" t="s">
        <v>6</v>
      </c>
      <c r="I171" t="s">
        <v>9</v>
      </c>
      <c r="J171" t="str">
        <f t="shared" si="24"/>
        <v>if (curl_fetch_memory('https://www1.nseindia.com/archives/equities/bhavcopy/pr/PR170811.zip')$status_code == 200)</v>
      </c>
      <c r="K171" t="str">
        <f t="shared" si="26"/>
        <v>if (curl_fetch_memory('https://www1.nseindia.com/archives/equities/bhavcopy/pr/PR170811.zip')$status_code == 200) download.file('https://www1.nseindia.com/archives/equities/bhavcopy/pr/PR170811.zip', 'D:\\My-Shares\\source-bhavcopy\\PR170811.zip')</v>
      </c>
      <c r="L171" t="str">
        <f t="shared" si="25"/>
        <v>if (file.exists('D:\\My-Shares\\source-bhavcopy\\PR170811.zip')) unzip(zipfile = 'D:\\My-Shares\\source-bhavcopy\\PR170811.zip', exdir = 'D:/My-Shares/source-fno')</v>
      </c>
    </row>
    <row r="172" spans="1:12">
      <c r="A172" s="1">
        <v>40773</v>
      </c>
      <c r="B172" s="2">
        <f t="shared" si="18"/>
        <v>18</v>
      </c>
      <c r="C172" s="2">
        <f t="shared" si="19"/>
        <v>8</v>
      </c>
      <c r="D172">
        <f t="shared" si="20"/>
        <v>2011</v>
      </c>
      <c r="E172" t="str">
        <f t="shared" si="21"/>
        <v>11</v>
      </c>
      <c r="F172" t="str">
        <f t="shared" si="22"/>
        <v>PR180811.zip</v>
      </c>
      <c r="G172" t="str">
        <f t="shared" si="23"/>
        <v>fo18082011.zip</v>
      </c>
      <c r="H172" s="3" t="s">
        <v>6</v>
      </c>
      <c r="I172" t="s">
        <v>9</v>
      </c>
      <c r="J172" t="str">
        <f t="shared" si="24"/>
        <v>if (curl_fetch_memory('https://www1.nseindia.com/archives/equities/bhavcopy/pr/PR180811.zip')$status_code == 200)</v>
      </c>
      <c r="K172" t="str">
        <f t="shared" si="26"/>
        <v>if (curl_fetch_memory('https://www1.nseindia.com/archives/equities/bhavcopy/pr/PR180811.zip')$status_code == 200) download.file('https://www1.nseindia.com/archives/equities/bhavcopy/pr/PR180811.zip', 'D:\\My-Shares\\source-bhavcopy\\PR180811.zip')</v>
      </c>
      <c r="L172" t="str">
        <f t="shared" si="25"/>
        <v>if (file.exists('D:\\My-Shares\\source-bhavcopy\\PR180811.zip')) unzip(zipfile = 'D:\\My-Shares\\source-bhavcopy\\PR180811.zip', exdir = 'D:/My-Shares/source-fno')</v>
      </c>
    </row>
    <row r="173" spans="1:12">
      <c r="A173" s="1">
        <v>40774</v>
      </c>
      <c r="B173" s="2">
        <f t="shared" si="18"/>
        <v>19</v>
      </c>
      <c r="C173" s="2">
        <f t="shared" si="19"/>
        <v>8</v>
      </c>
      <c r="D173">
        <f t="shared" si="20"/>
        <v>2011</v>
      </c>
      <c r="E173" t="str">
        <f t="shared" si="21"/>
        <v>11</v>
      </c>
      <c r="F173" t="str">
        <f t="shared" si="22"/>
        <v>PR190811.zip</v>
      </c>
      <c r="G173" t="str">
        <f t="shared" si="23"/>
        <v>fo19082011.zip</v>
      </c>
      <c r="H173" s="3" t="s">
        <v>6</v>
      </c>
      <c r="I173" t="s">
        <v>9</v>
      </c>
      <c r="J173" t="str">
        <f t="shared" si="24"/>
        <v>if (curl_fetch_memory('https://www1.nseindia.com/archives/equities/bhavcopy/pr/PR190811.zip')$status_code == 200)</v>
      </c>
      <c r="K173" t="str">
        <f t="shared" si="26"/>
        <v>if (curl_fetch_memory('https://www1.nseindia.com/archives/equities/bhavcopy/pr/PR190811.zip')$status_code == 200) download.file('https://www1.nseindia.com/archives/equities/bhavcopy/pr/PR190811.zip', 'D:\\My-Shares\\source-bhavcopy\\PR190811.zip')</v>
      </c>
      <c r="L173" t="str">
        <f t="shared" si="25"/>
        <v>if (file.exists('D:\\My-Shares\\source-bhavcopy\\PR190811.zip')) unzip(zipfile = 'D:\\My-Shares\\source-bhavcopy\\PR190811.zip', exdir = 'D:/My-Shares/source-fno')</v>
      </c>
    </row>
    <row r="174" spans="1:12">
      <c r="A174" s="1">
        <v>40775</v>
      </c>
      <c r="B174" s="2">
        <f t="shared" si="18"/>
        <v>20</v>
      </c>
      <c r="C174" s="2">
        <f t="shared" si="19"/>
        <v>8</v>
      </c>
      <c r="D174">
        <f t="shared" si="20"/>
        <v>2011</v>
      </c>
      <c r="E174" t="str">
        <f t="shared" si="21"/>
        <v>11</v>
      </c>
      <c r="F174" t="str">
        <f t="shared" si="22"/>
        <v>PR200811.zip</v>
      </c>
      <c r="G174" t="str">
        <f t="shared" si="23"/>
        <v>fo20082011.zip</v>
      </c>
      <c r="H174" s="3" t="s">
        <v>6</v>
      </c>
      <c r="I174" t="s">
        <v>9</v>
      </c>
      <c r="J174" t="str">
        <f t="shared" si="24"/>
        <v>if (curl_fetch_memory('https://www1.nseindia.com/archives/equities/bhavcopy/pr/PR200811.zip')$status_code == 200)</v>
      </c>
      <c r="K174" t="str">
        <f t="shared" si="26"/>
        <v>if (curl_fetch_memory('https://www1.nseindia.com/archives/equities/bhavcopy/pr/PR200811.zip')$status_code == 200) download.file('https://www1.nseindia.com/archives/equities/bhavcopy/pr/PR200811.zip', 'D:\\My-Shares\\source-bhavcopy\\PR200811.zip')</v>
      </c>
      <c r="L174" t="str">
        <f t="shared" si="25"/>
        <v>if (file.exists('D:\\My-Shares\\source-bhavcopy\\PR200811.zip')) unzip(zipfile = 'D:\\My-Shares\\source-bhavcopy\\PR200811.zip', exdir = 'D:/My-Shares/source-fno')</v>
      </c>
    </row>
    <row r="175" spans="1:12">
      <c r="A175" s="1">
        <v>40776</v>
      </c>
      <c r="B175" s="2">
        <f t="shared" si="18"/>
        <v>21</v>
      </c>
      <c r="C175" s="2">
        <f t="shared" si="19"/>
        <v>8</v>
      </c>
      <c r="D175">
        <f t="shared" si="20"/>
        <v>2011</v>
      </c>
      <c r="E175" t="str">
        <f t="shared" si="21"/>
        <v>11</v>
      </c>
      <c r="F175" t="str">
        <f t="shared" si="22"/>
        <v>PR210811.zip</v>
      </c>
      <c r="G175" t="str">
        <f t="shared" si="23"/>
        <v>fo21082011.zip</v>
      </c>
      <c r="H175" s="3" t="s">
        <v>6</v>
      </c>
      <c r="I175" t="s">
        <v>9</v>
      </c>
      <c r="J175" t="str">
        <f t="shared" si="24"/>
        <v>if (curl_fetch_memory('https://www1.nseindia.com/archives/equities/bhavcopy/pr/PR210811.zip')$status_code == 200)</v>
      </c>
      <c r="K175" t="str">
        <f t="shared" si="26"/>
        <v>if (curl_fetch_memory('https://www1.nseindia.com/archives/equities/bhavcopy/pr/PR210811.zip')$status_code == 200) download.file('https://www1.nseindia.com/archives/equities/bhavcopy/pr/PR210811.zip', 'D:\\My-Shares\\source-bhavcopy\\PR210811.zip')</v>
      </c>
      <c r="L175" t="str">
        <f t="shared" si="25"/>
        <v>if (file.exists('D:\\My-Shares\\source-bhavcopy\\PR210811.zip')) unzip(zipfile = 'D:\\My-Shares\\source-bhavcopy\\PR210811.zip', exdir = 'D:/My-Shares/source-fno')</v>
      </c>
    </row>
    <row r="176" spans="1:12">
      <c r="A176" s="1">
        <v>40777</v>
      </c>
      <c r="B176" s="2">
        <f t="shared" si="18"/>
        <v>22</v>
      </c>
      <c r="C176" s="2">
        <f t="shared" si="19"/>
        <v>8</v>
      </c>
      <c r="D176">
        <f t="shared" si="20"/>
        <v>2011</v>
      </c>
      <c r="E176" t="str">
        <f t="shared" si="21"/>
        <v>11</v>
      </c>
      <c r="F176" t="str">
        <f t="shared" si="22"/>
        <v>PR220811.zip</v>
      </c>
      <c r="G176" t="str">
        <f t="shared" si="23"/>
        <v>fo22082011.zip</v>
      </c>
      <c r="H176" s="3" t="s">
        <v>6</v>
      </c>
      <c r="I176" t="s">
        <v>9</v>
      </c>
      <c r="J176" t="str">
        <f t="shared" si="24"/>
        <v>if (curl_fetch_memory('https://www1.nseindia.com/archives/equities/bhavcopy/pr/PR220811.zip')$status_code == 200)</v>
      </c>
      <c r="K176" t="str">
        <f t="shared" si="26"/>
        <v>if (curl_fetch_memory('https://www1.nseindia.com/archives/equities/bhavcopy/pr/PR220811.zip')$status_code == 200) download.file('https://www1.nseindia.com/archives/equities/bhavcopy/pr/PR220811.zip', 'D:\\My-Shares\\source-bhavcopy\\PR220811.zip')</v>
      </c>
      <c r="L176" t="str">
        <f t="shared" si="25"/>
        <v>if (file.exists('D:\\My-Shares\\source-bhavcopy\\PR220811.zip')) unzip(zipfile = 'D:\\My-Shares\\source-bhavcopy\\PR220811.zip', exdir = 'D:/My-Shares/source-fno')</v>
      </c>
    </row>
    <row r="177" spans="1:12">
      <c r="A177" s="1">
        <v>40778</v>
      </c>
      <c r="B177" s="2">
        <f t="shared" si="18"/>
        <v>23</v>
      </c>
      <c r="C177" s="2">
        <f t="shared" si="19"/>
        <v>8</v>
      </c>
      <c r="D177">
        <f t="shared" si="20"/>
        <v>2011</v>
      </c>
      <c r="E177" t="str">
        <f t="shared" si="21"/>
        <v>11</v>
      </c>
      <c r="F177" t="str">
        <f t="shared" si="22"/>
        <v>PR230811.zip</v>
      </c>
      <c r="G177" t="str">
        <f t="shared" si="23"/>
        <v>fo23082011.zip</v>
      </c>
      <c r="H177" s="3" t="s">
        <v>6</v>
      </c>
      <c r="I177" t="s">
        <v>9</v>
      </c>
      <c r="J177" t="str">
        <f t="shared" si="24"/>
        <v>if (curl_fetch_memory('https://www1.nseindia.com/archives/equities/bhavcopy/pr/PR230811.zip')$status_code == 200)</v>
      </c>
      <c r="K177" t="str">
        <f t="shared" si="26"/>
        <v>if (curl_fetch_memory('https://www1.nseindia.com/archives/equities/bhavcopy/pr/PR230811.zip')$status_code == 200) download.file('https://www1.nseindia.com/archives/equities/bhavcopy/pr/PR230811.zip', 'D:\\My-Shares\\source-bhavcopy\\PR230811.zip')</v>
      </c>
      <c r="L177" t="str">
        <f t="shared" si="25"/>
        <v>if (file.exists('D:\\My-Shares\\source-bhavcopy\\PR230811.zip')) unzip(zipfile = 'D:\\My-Shares\\source-bhavcopy\\PR230811.zip', exdir = 'D:/My-Shares/source-fno')</v>
      </c>
    </row>
    <row r="178" spans="1:12">
      <c r="A178" s="1">
        <v>40779</v>
      </c>
      <c r="B178" s="2">
        <f t="shared" si="18"/>
        <v>24</v>
      </c>
      <c r="C178" s="2">
        <f t="shared" si="19"/>
        <v>8</v>
      </c>
      <c r="D178">
        <f t="shared" si="20"/>
        <v>2011</v>
      </c>
      <c r="E178" t="str">
        <f t="shared" si="21"/>
        <v>11</v>
      </c>
      <c r="F178" t="str">
        <f t="shared" si="22"/>
        <v>PR240811.zip</v>
      </c>
      <c r="G178" t="str">
        <f t="shared" si="23"/>
        <v>fo24082011.zip</v>
      </c>
      <c r="H178" s="3" t="s">
        <v>6</v>
      </c>
      <c r="I178" t="s">
        <v>9</v>
      </c>
      <c r="J178" t="str">
        <f t="shared" si="24"/>
        <v>if (curl_fetch_memory('https://www1.nseindia.com/archives/equities/bhavcopy/pr/PR240811.zip')$status_code == 200)</v>
      </c>
      <c r="K178" t="str">
        <f t="shared" si="26"/>
        <v>if (curl_fetch_memory('https://www1.nseindia.com/archives/equities/bhavcopy/pr/PR240811.zip')$status_code == 200) download.file('https://www1.nseindia.com/archives/equities/bhavcopy/pr/PR240811.zip', 'D:\\My-Shares\\source-bhavcopy\\PR240811.zip')</v>
      </c>
      <c r="L178" t="str">
        <f t="shared" si="25"/>
        <v>if (file.exists('D:\\My-Shares\\source-bhavcopy\\PR240811.zip')) unzip(zipfile = 'D:\\My-Shares\\source-bhavcopy\\PR240811.zip', exdir = 'D:/My-Shares/source-fno')</v>
      </c>
    </row>
    <row r="179" spans="1:12">
      <c r="A179" s="1">
        <v>40780</v>
      </c>
      <c r="B179" s="2">
        <f t="shared" si="18"/>
        <v>25</v>
      </c>
      <c r="C179" s="2">
        <f t="shared" si="19"/>
        <v>8</v>
      </c>
      <c r="D179">
        <f t="shared" si="20"/>
        <v>2011</v>
      </c>
      <c r="E179" t="str">
        <f t="shared" si="21"/>
        <v>11</v>
      </c>
      <c r="F179" t="str">
        <f t="shared" si="22"/>
        <v>PR250811.zip</v>
      </c>
      <c r="G179" t="str">
        <f t="shared" si="23"/>
        <v>fo25082011.zip</v>
      </c>
      <c r="H179" s="3" t="s">
        <v>6</v>
      </c>
      <c r="I179" t="s">
        <v>9</v>
      </c>
      <c r="J179" t="str">
        <f t="shared" si="24"/>
        <v>if (curl_fetch_memory('https://www1.nseindia.com/archives/equities/bhavcopy/pr/PR250811.zip')$status_code == 200)</v>
      </c>
      <c r="K179" t="str">
        <f t="shared" si="26"/>
        <v>if (curl_fetch_memory('https://www1.nseindia.com/archives/equities/bhavcopy/pr/PR250811.zip')$status_code == 200) download.file('https://www1.nseindia.com/archives/equities/bhavcopy/pr/PR250811.zip', 'D:\\My-Shares\\source-bhavcopy\\PR250811.zip')</v>
      </c>
      <c r="L179" t="str">
        <f t="shared" si="25"/>
        <v>if (file.exists('D:\\My-Shares\\source-bhavcopy\\PR250811.zip')) unzip(zipfile = 'D:\\My-Shares\\source-bhavcopy\\PR250811.zip', exdir = 'D:/My-Shares/source-fno')</v>
      </c>
    </row>
    <row r="180" spans="1:12">
      <c r="A180" s="1">
        <v>40781</v>
      </c>
      <c r="B180" s="2">
        <f t="shared" si="18"/>
        <v>26</v>
      </c>
      <c r="C180" s="2">
        <f t="shared" si="19"/>
        <v>8</v>
      </c>
      <c r="D180">
        <f t="shared" si="20"/>
        <v>2011</v>
      </c>
      <c r="E180" t="str">
        <f t="shared" si="21"/>
        <v>11</v>
      </c>
      <c r="F180" t="str">
        <f t="shared" si="22"/>
        <v>PR260811.zip</v>
      </c>
      <c r="G180" t="str">
        <f t="shared" si="23"/>
        <v>fo26082011.zip</v>
      </c>
      <c r="H180" s="3" t="s">
        <v>6</v>
      </c>
      <c r="I180" t="s">
        <v>9</v>
      </c>
      <c r="J180" t="str">
        <f t="shared" si="24"/>
        <v>if (curl_fetch_memory('https://www1.nseindia.com/archives/equities/bhavcopy/pr/PR260811.zip')$status_code == 200)</v>
      </c>
      <c r="K180" t="str">
        <f t="shared" si="26"/>
        <v>if (curl_fetch_memory('https://www1.nseindia.com/archives/equities/bhavcopy/pr/PR260811.zip')$status_code == 200) download.file('https://www1.nseindia.com/archives/equities/bhavcopy/pr/PR260811.zip', 'D:\\My-Shares\\source-bhavcopy\\PR260811.zip')</v>
      </c>
      <c r="L180" t="str">
        <f t="shared" si="25"/>
        <v>if (file.exists('D:\\My-Shares\\source-bhavcopy\\PR260811.zip')) unzip(zipfile = 'D:\\My-Shares\\source-bhavcopy\\PR260811.zip', exdir = 'D:/My-Shares/source-fno')</v>
      </c>
    </row>
    <row r="181" spans="1:12">
      <c r="A181" s="1">
        <v>40782</v>
      </c>
      <c r="B181" s="2">
        <f t="shared" si="18"/>
        <v>27</v>
      </c>
      <c r="C181" s="2">
        <f t="shared" si="19"/>
        <v>8</v>
      </c>
      <c r="D181">
        <f t="shared" si="20"/>
        <v>2011</v>
      </c>
      <c r="E181" t="str">
        <f t="shared" si="21"/>
        <v>11</v>
      </c>
      <c r="F181" t="str">
        <f t="shared" si="22"/>
        <v>PR270811.zip</v>
      </c>
      <c r="G181" t="str">
        <f t="shared" si="23"/>
        <v>fo27082011.zip</v>
      </c>
      <c r="H181" s="3" t="s">
        <v>6</v>
      </c>
      <c r="I181" t="s">
        <v>9</v>
      </c>
      <c r="J181" t="str">
        <f t="shared" si="24"/>
        <v>if (curl_fetch_memory('https://www1.nseindia.com/archives/equities/bhavcopy/pr/PR270811.zip')$status_code == 200)</v>
      </c>
      <c r="K181" t="str">
        <f t="shared" si="26"/>
        <v>if (curl_fetch_memory('https://www1.nseindia.com/archives/equities/bhavcopy/pr/PR270811.zip')$status_code == 200) download.file('https://www1.nseindia.com/archives/equities/bhavcopy/pr/PR270811.zip', 'D:\\My-Shares\\source-bhavcopy\\PR270811.zip')</v>
      </c>
      <c r="L181" t="str">
        <f t="shared" si="25"/>
        <v>if (file.exists('D:\\My-Shares\\source-bhavcopy\\PR270811.zip')) unzip(zipfile = 'D:\\My-Shares\\source-bhavcopy\\PR270811.zip', exdir = 'D:/My-Shares/source-fno')</v>
      </c>
    </row>
    <row r="182" spans="1:12">
      <c r="A182" s="1">
        <v>40783</v>
      </c>
      <c r="B182" s="2">
        <f t="shared" si="18"/>
        <v>28</v>
      </c>
      <c r="C182" s="2">
        <f t="shared" si="19"/>
        <v>8</v>
      </c>
      <c r="D182">
        <f t="shared" si="20"/>
        <v>2011</v>
      </c>
      <c r="E182" t="str">
        <f t="shared" si="21"/>
        <v>11</v>
      </c>
      <c r="F182" t="str">
        <f t="shared" si="22"/>
        <v>PR280811.zip</v>
      </c>
      <c r="G182" t="str">
        <f t="shared" si="23"/>
        <v>fo28082011.zip</v>
      </c>
      <c r="H182" s="3" t="s">
        <v>6</v>
      </c>
      <c r="I182" t="s">
        <v>9</v>
      </c>
      <c r="J182" t="str">
        <f t="shared" si="24"/>
        <v>if (curl_fetch_memory('https://www1.nseindia.com/archives/equities/bhavcopy/pr/PR280811.zip')$status_code == 200)</v>
      </c>
      <c r="K182" t="str">
        <f t="shared" si="26"/>
        <v>if (curl_fetch_memory('https://www1.nseindia.com/archives/equities/bhavcopy/pr/PR280811.zip')$status_code == 200) download.file('https://www1.nseindia.com/archives/equities/bhavcopy/pr/PR280811.zip', 'D:\\My-Shares\\source-bhavcopy\\PR280811.zip')</v>
      </c>
      <c r="L182" t="str">
        <f t="shared" si="25"/>
        <v>if (file.exists('D:\\My-Shares\\source-bhavcopy\\PR280811.zip')) unzip(zipfile = 'D:\\My-Shares\\source-bhavcopy\\PR280811.zip', exdir = 'D:/My-Shares/source-fno')</v>
      </c>
    </row>
    <row r="183" spans="1:12">
      <c r="A183" s="1">
        <v>40784</v>
      </c>
      <c r="B183" s="2">
        <f t="shared" si="18"/>
        <v>29</v>
      </c>
      <c r="C183" s="2">
        <f t="shared" si="19"/>
        <v>8</v>
      </c>
      <c r="D183">
        <f t="shared" si="20"/>
        <v>2011</v>
      </c>
      <c r="E183" t="str">
        <f t="shared" si="21"/>
        <v>11</v>
      </c>
      <c r="F183" t="str">
        <f t="shared" si="22"/>
        <v>PR290811.zip</v>
      </c>
      <c r="G183" t="str">
        <f t="shared" si="23"/>
        <v>fo29082011.zip</v>
      </c>
      <c r="H183" s="3" t="s">
        <v>6</v>
      </c>
      <c r="I183" t="s">
        <v>9</v>
      </c>
      <c r="J183" t="str">
        <f t="shared" si="24"/>
        <v>if (curl_fetch_memory('https://www1.nseindia.com/archives/equities/bhavcopy/pr/PR290811.zip')$status_code == 200)</v>
      </c>
      <c r="K183" t="str">
        <f t="shared" si="26"/>
        <v>if (curl_fetch_memory('https://www1.nseindia.com/archives/equities/bhavcopy/pr/PR290811.zip')$status_code == 200) download.file('https://www1.nseindia.com/archives/equities/bhavcopy/pr/PR290811.zip', 'D:\\My-Shares\\source-bhavcopy\\PR290811.zip')</v>
      </c>
      <c r="L183" t="str">
        <f t="shared" si="25"/>
        <v>if (file.exists('D:\\My-Shares\\source-bhavcopy\\PR290811.zip')) unzip(zipfile = 'D:\\My-Shares\\source-bhavcopy\\PR290811.zip', exdir = 'D:/My-Shares/source-fno')</v>
      </c>
    </row>
    <row r="184" spans="1:12">
      <c r="A184" s="1">
        <v>40785</v>
      </c>
      <c r="B184" s="2">
        <f t="shared" si="18"/>
        <v>30</v>
      </c>
      <c r="C184" s="2">
        <f t="shared" si="19"/>
        <v>8</v>
      </c>
      <c r="D184">
        <f t="shared" si="20"/>
        <v>2011</v>
      </c>
      <c r="E184" t="str">
        <f t="shared" si="21"/>
        <v>11</v>
      </c>
      <c r="F184" t="str">
        <f t="shared" si="22"/>
        <v>PR300811.zip</v>
      </c>
      <c r="G184" t="str">
        <f t="shared" si="23"/>
        <v>fo30082011.zip</v>
      </c>
      <c r="H184" s="3" t="s">
        <v>6</v>
      </c>
      <c r="I184" t="s">
        <v>9</v>
      </c>
      <c r="J184" t="str">
        <f t="shared" si="24"/>
        <v>if (curl_fetch_memory('https://www1.nseindia.com/archives/equities/bhavcopy/pr/PR300811.zip')$status_code == 200)</v>
      </c>
      <c r="K184" t="str">
        <f t="shared" si="26"/>
        <v>if (curl_fetch_memory('https://www1.nseindia.com/archives/equities/bhavcopy/pr/PR300811.zip')$status_code == 200) download.file('https://www1.nseindia.com/archives/equities/bhavcopy/pr/PR300811.zip', 'D:\\My-Shares\\source-bhavcopy\\PR300811.zip')</v>
      </c>
      <c r="L184" t="str">
        <f t="shared" si="25"/>
        <v>if (file.exists('D:\\My-Shares\\source-bhavcopy\\PR300811.zip')) unzip(zipfile = 'D:\\My-Shares\\source-bhavcopy\\PR300811.zip', exdir = 'D:/My-Shares/source-fno')</v>
      </c>
    </row>
    <row r="185" spans="1:12">
      <c r="A185" s="1">
        <v>40786</v>
      </c>
      <c r="B185" s="2">
        <f t="shared" si="18"/>
        <v>31</v>
      </c>
      <c r="C185" s="2">
        <f t="shared" si="19"/>
        <v>8</v>
      </c>
      <c r="D185">
        <f t="shared" si="20"/>
        <v>2011</v>
      </c>
      <c r="E185" t="str">
        <f t="shared" si="21"/>
        <v>11</v>
      </c>
      <c r="F185" t="str">
        <f t="shared" si="22"/>
        <v>PR310811.zip</v>
      </c>
      <c r="G185" t="str">
        <f t="shared" si="23"/>
        <v>fo31082011.zip</v>
      </c>
      <c r="H185" s="3" t="s">
        <v>6</v>
      </c>
      <c r="I185" t="s">
        <v>9</v>
      </c>
      <c r="J185" t="str">
        <f t="shared" si="24"/>
        <v>if (curl_fetch_memory('https://www1.nseindia.com/archives/equities/bhavcopy/pr/PR310811.zip')$status_code == 200)</v>
      </c>
      <c r="K185" t="str">
        <f t="shared" si="26"/>
        <v>if (curl_fetch_memory('https://www1.nseindia.com/archives/equities/bhavcopy/pr/PR310811.zip')$status_code == 200) download.file('https://www1.nseindia.com/archives/equities/bhavcopy/pr/PR310811.zip', 'D:\\My-Shares\\source-bhavcopy\\PR310811.zip')</v>
      </c>
      <c r="L185" t="str">
        <f t="shared" si="25"/>
        <v>if (file.exists('D:\\My-Shares\\source-bhavcopy\\PR310811.zip')) unzip(zipfile = 'D:\\My-Shares\\source-bhavcopy\\PR310811.zip', exdir = 'D:/My-Shares/source-fno')</v>
      </c>
    </row>
    <row r="186" spans="1:12">
      <c r="A186" s="1">
        <v>40787</v>
      </c>
      <c r="B186" s="2">
        <f t="shared" si="18"/>
        <v>1</v>
      </c>
      <c r="C186" s="2">
        <f t="shared" si="19"/>
        <v>9</v>
      </c>
      <c r="D186">
        <f t="shared" si="20"/>
        <v>2011</v>
      </c>
      <c r="E186" t="str">
        <f t="shared" si="21"/>
        <v>11</v>
      </c>
      <c r="F186" t="str">
        <f t="shared" si="22"/>
        <v>PR010911.zip</v>
      </c>
      <c r="G186" t="str">
        <f t="shared" si="23"/>
        <v>fo01092011.zip</v>
      </c>
      <c r="H186" s="3" t="s">
        <v>6</v>
      </c>
      <c r="I186" t="s">
        <v>9</v>
      </c>
      <c r="J186" t="str">
        <f t="shared" si="24"/>
        <v>if (curl_fetch_memory('https://www1.nseindia.com/archives/equities/bhavcopy/pr/PR010911.zip')$status_code == 200)</v>
      </c>
      <c r="K186" t="str">
        <f t="shared" si="26"/>
        <v>if (curl_fetch_memory('https://www1.nseindia.com/archives/equities/bhavcopy/pr/PR010911.zip')$status_code == 200) download.file('https://www1.nseindia.com/archives/equities/bhavcopy/pr/PR010911.zip', 'D:\\My-Shares\\source-bhavcopy\\PR010911.zip')</v>
      </c>
      <c r="L186" t="str">
        <f t="shared" si="25"/>
        <v>if (file.exists('D:\\My-Shares\\source-bhavcopy\\PR010911.zip')) unzip(zipfile = 'D:\\My-Shares\\source-bhavcopy\\PR010911.zip', exdir = 'D:/My-Shares/source-fno')</v>
      </c>
    </row>
    <row r="187" spans="1:12">
      <c r="A187" s="1">
        <v>40788</v>
      </c>
      <c r="B187" s="2">
        <f t="shared" si="18"/>
        <v>2</v>
      </c>
      <c r="C187" s="2">
        <f t="shared" si="19"/>
        <v>9</v>
      </c>
      <c r="D187">
        <f t="shared" si="20"/>
        <v>2011</v>
      </c>
      <c r="E187" t="str">
        <f t="shared" si="21"/>
        <v>11</v>
      </c>
      <c r="F187" t="str">
        <f t="shared" si="22"/>
        <v>PR020911.zip</v>
      </c>
      <c r="G187" t="str">
        <f t="shared" si="23"/>
        <v>fo02092011.zip</v>
      </c>
      <c r="H187" s="3" t="s">
        <v>6</v>
      </c>
      <c r="I187" t="s">
        <v>9</v>
      </c>
      <c r="J187" t="str">
        <f t="shared" si="24"/>
        <v>if (curl_fetch_memory('https://www1.nseindia.com/archives/equities/bhavcopy/pr/PR020911.zip')$status_code == 200)</v>
      </c>
      <c r="K187" t="str">
        <f t="shared" si="26"/>
        <v>if (curl_fetch_memory('https://www1.nseindia.com/archives/equities/bhavcopy/pr/PR020911.zip')$status_code == 200) download.file('https://www1.nseindia.com/archives/equities/bhavcopy/pr/PR020911.zip', 'D:\\My-Shares\\source-bhavcopy\\PR020911.zip')</v>
      </c>
      <c r="L187" t="str">
        <f t="shared" si="25"/>
        <v>if (file.exists('D:\\My-Shares\\source-bhavcopy\\PR020911.zip')) unzip(zipfile = 'D:\\My-Shares\\source-bhavcopy\\PR020911.zip', exdir = 'D:/My-Shares/source-fno')</v>
      </c>
    </row>
    <row r="188" spans="1:12">
      <c r="A188" s="1">
        <v>40789</v>
      </c>
      <c r="B188" s="2">
        <f t="shared" si="18"/>
        <v>3</v>
      </c>
      <c r="C188" s="2">
        <f t="shared" si="19"/>
        <v>9</v>
      </c>
      <c r="D188">
        <f t="shared" si="20"/>
        <v>2011</v>
      </c>
      <c r="E188" t="str">
        <f t="shared" si="21"/>
        <v>11</v>
      </c>
      <c r="F188" t="str">
        <f t="shared" si="22"/>
        <v>PR030911.zip</v>
      </c>
      <c r="G188" t="str">
        <f t="shared" si="23"/>
        <v>fo03092011.zip</v>
      </c>
      <c r="H188" s="3" t="s">
        <v>6</v>
      </c>
      <c r="I188" t="s">
        <v>9</v>
      </c>
      <c r="J188" t="str">
        <f t="shared" si="24"/>
        <v>if (curl_fetch_memory('https://www1.nseindia.com/archives/equities/bhavcopy/pr/PR030911.zip')$status_code == 200)</v>
      </c>
      <c r="K188" t="str">
        <f t="shared" si="26"/>
        <v>if (curl_fetch_memory('https://www1.nseindia.com/archives/equities/bhavcopy/pr/PR030911.zip')$status_code == 200) download.file('https://www1.nseindia.com/archives/equities/bhavcopy/pr/PR030911.zip', 'D:\\My-Shares\\source-bhavcopy\\PR030911.zip')</v>
      </c>
      <c r="L188" t="str">
        <f t="shared" si="25"/>
        <v>if (file.exists('D:\\My-Shares\\source-bhavcopy\\PR030911.zip')) unzip(zipfile = 'D:\\My-Shares\\source-bhavcopy\\PR030911.zip', exdir = 'D:/My-Shares/source-fno')</v>
      </c>
    </row>
    <row r="189" spans="1:12">
      <c r="A189" s="1">
        <v>40790</v>
      </c>
      <c r="B189" s="2">
        <f t="shared" si="18"/>
        <v>4</v>
      </c>
      <c r="C189" s="2">
        <f t="shared" si="19"/>
        <v>9</v>
      </c>
      <c r="D189">
        <f t="shared" si="20"/>
        <v>2011</v>
      </c>
      <c r="E189" t="str">
        <f t="shared" si="21"/>
        <v>11</v>
      </c>
      <c r="F189" t="str">
        <f t="shared" si="22"/>
        <v>PR040911.zip</v>
      </c>
      <c r="G189" t="str">
        <f t="shared" si="23"/>
        <v>fo04092011.zip</v>
      </c>
      <c r="H189" s="3" t="s">
        <v>6</v>
      </c>
      <c r="I189" t="s">
        <v>9</v>
      </c>
      <c r="J189" t="str">
        <f t="shared" si="24"/>
        <v>if (curl_fetch_memory('https://www1.nseindia.com/archives/equities/bhavcopy/pr/PR040911.zip')$status_code == 200)</v>
      </c>
      <c r="K189" t="str">
        <f t="shared" si="26"/>
        <v>if (curl_fetch_memory('https://www1.nseindia.com/archives/equities/bhavcopy/pr/PR040911.zip')$status_code == 200) download.file('https://www1.nseindia.com/archives/equities/bhavcopy/pr/PR040911.zip', 'D:\\My-Shares\\source-bhavcopy\\PR040911.zip')</v>
      </c>
      <c r="L189" t="str">
        <f t="shared" si="25"/>
        <v>if (file.exists('D:\\My-Shares\\source-bhavcopy\\PR040911.zip')) unzip(zipfile = 'D:\\My-Shares\\source-bhavcopy\\PR040911.zip', exdir = 'D:/My-Shares/source-fno')</v>
      </c>
    </row>
    <row r="190" spans="1:12">
      <c r="A190" s="1">
        <v>40791</v>
      </c>
      <c r="B190" s="2">
        <f t="shared" si="18"/>
        <v>5</v>
      </c>
      <c r="C190" s="2">
        <f t="shared" si="19"/>
        <v>9</v>
      </c>
      <c r="D190">
        <f t="shared" si="20"/>
        <v>2011</v>
      </c>
      <c r="E190" t="str">
        <f t="shared" si="21"/>
        <v>11</v>
      </c>
      <c r="F190" t="str">
        <f t="shared" si="22"/>
        <v>PR050911.zip</v>
      </c>
      <c r="G190" t="str">
        <f t="shared" si="23"/>
        <v>fo05092011.zip</v>
      </c>
      <c r="H190" s="3" t="s">
        <v>6</v>
      </c>
      <c r="I190" t="s">
        <v>9</v>
      </c>
      <c r="J190" t="str">
        <f t="shared" si="24"/>
        <v>if (curl_fetch_memory('https://www1.nseindia.com/archives/equities/bhavcopy/pr/PR050911.zip')$status_code == 200)</v>
      </c>
      <c r="K190" t="str">
        <f t="shared" si="26"/>
        <v>if (curl_fetch_memory('https://www1.nseindia.com/archives/equities/bhavcopy/pr/PR050911.zip')$status_code == 200) download.file('https://www1.nseindia.com/archives/equities/bhavcopy/pr/PR050911.zip', 'D:\\My-Shares\\source-bhavcopy\\PR050911.zip')</v>
      </c>
      <c r="L190" t="str">
        <f t="shared" si="25"/>
        <v>if (file.exists('D:\\My-Shares\\source-bhavcopy\\PR050911.zip')) unzip(zipfile = 'D:\\My-Shares\\source-bhavcopy\\PR050911.zip', exdir = 'D:/My-Shares/source-fno')</v>
      </c>
    </row>
    <row r="191" spans="1:12">
      <c r="A191" s="1">
        <v>40792</v>
      </c>
      <c r="B191" s="2">
        <f t="shared" si="18"/>
        <v>6</v>
      </c>
      <c r="C191" s="2">
        <f t="shared" si="19"/>
        <v>9</v>
      </c>
      <c r="D191">
        <f t="shared" si="20"/>
        <v>2011</v>
      </c>
      <c r="E191" t="str">
        <f t="shared" si="21"/>
        <v>11</v>
      </c>
      <c r="F191" t="str">
        <f t="shared" si="22"/>
        <v>PR060911.zip</v>
      </c>
      <c r="G191" t="str">
        <f t="shared" si="23"/>
        <v>fo06092011.zip</v>
      </c>
      <c r="H191" s="3" t="s">
        <v>6</v>
      </c>
      <c r="I191" t="s">
        <v>9</v>
      </c>
      <c r="J191" t="str">
        <f t="shared" si="24"/>
        <v>if (curl_fetch_memory('https://www1.nseindia.com/archives/equities/bhavcopy/pr/PR060911.zip')$status_code == 200)</v>
      </c>
      <c r="K191" t="str">
        <f t="shared" si="26"/>
        <v>if (curl_fetch_memory('https://www1.nseindia.com/archives/equities/bhavcopy/pr/PR060911.zip')$status_code == 200) download.file('https://www1.nseindia.com/archives/equities/bhavcopy/pr/PR060911.zip', 'D:\\My-Shares\\source-bhavcopy\\PR060911.zip')</v>
      </c>
      <c r="L191" t="str">
        <f t="shared" si="25"/>
        <v>if (file.exists('D:\\My-Shares\\source-bhavcopy\\PR060911.zip')) unzip(zipfile = 'D:\\My-Shares\\source-bhavcopy\\PR060911.zip', exdir = 'D:/My-Shares/source-fno')</v>
      </c>
    </row>
    <row r="192" spans="1:12">
      <c r="A192" s="1">
        <v>40793</v>
      </c>
      <c r="B192" s="2">
        <f t="shared" si="18"/>
        <v>7</v>
      </c>
      <c r="C192" s="2">
        <f t="shared" si="19"/>
        <v>9</v>
      </c>
      <c r="D192">
        <f t="shared" si="20"/>
        <v>2011</v>
      </c>
      <c r="E192" t="str">
        <f t="shared" si="21"/>
        <v>11</v>
      </c>
      <c r="F192" t="str">
        <f t="shared" si="22"/>
        <v>PR070911.zip</v>
      </c>
      <c r="G192" t="str">
        <f t="shared" si="23"/>
        <v>fo07092011.zip</v>
      </c>
      <c r="H192" s="3" t="s">
        <v>6</v>
      </c>
      <c r="I192" t="s">
        <v>9</v>
      </c>
      <c r="J192" t="str">
        <f t="shared" si="24"/>
        <v>if (curl_fetch_memory('https://www1.nseindia.com/archives/equities/bhavcopy/pr/PR070911.zip')$status_code == 200)</v>
      </c>
      <c r="K192" t="str">
        <f t="shared" si="26"/>
        <v>if (curl_fetch_memory('https://www1.nseindia.com/archives/equities/bhavcopy/pr/PR070911.zip')$status_code == 200) download.file('https://www1.nseindia.com/archives/equities/bhavcopy/pr/PR070911.zip', 'D:\\My-Shares\\source-bhavcopy\\PR070911.zip')</v>
      </c>
      <c r="L192" t="str">
        <f t="shared" si="25"/>
        <v>if (file.exists('D:\\My-Shares\\source-bhavcopy\\PR070911.zip')) unzip(zipfile = 'D:\\My-Shares\\source-bhavcopy\\PR070911.zip', exdir = 'D:/My-Shares/source-fno')</v>
      </c>
    </row>
    <row r="193" spans="1:12">
      <c r="A193" s="1">
        <v>40794</v>
      </c>
      <c r="B193" s="2">
        <f t="shared" si="18"/>
        <v>8</v>
      </c>
      <c r="C193" s="2">
        <f t="shared" si="19"/>
        <v>9</v>
      </c>
      <c r="D193">
        <f t="shared" si="20"/>
        <v>2011</v>
      </c>
      <c r="E193" t="str">
        <f t="shared" si="21"/>
        <v>11</v>
      </c>
      <c r="F193" t="str">
        <f t="shared" si="22"/>
        <v>PR080911.zip</v>
      </c>
      <c r="G193" t="str">
        <f t="shared" si="23"/>
        <v>fo08092011.zip</v>
      </c>
      <c r="H193" s="3" t="s">
        <v>6</v>
      </c>
      <c r="I193" t="s">
        <v>9</v>
      </c>
      <c r="J193" t="str">
        <f t="shared" si="24"/>
        <v>if (curl_fetch_memory('https://www1.nseindia.com/archives/equities/bhavcopy/pr/PR080911.zip')$status_code == 200)</v>
      </c>
      <c r="K193" t="str">
        <f t="shared" si="26"/>
        <v>if (curl_fetch_memory('https://www1.nseindia.com/archives/equities/bhavcopy/pr/PR080911.zip')$status_code == 200) download.file('https://www1.nseindia.com/archives/equities/bhavcopy/pr/PR080911.zip', 'D:\\My-Shares\\source-bhavcopy\\PR080911.zip')</v>
      </c>
      <c r="L193" t="str">
        <f t="shared" si="25"/>
        <v>if (file.exists('D:\\My-Shares\\source-bhavcopy\\PR080911.zip')) unzip(zipfile = 'D:\\My-Shares\\source-bhavcopy\\PR080911.zip', exdir = 'D:/My-Shares/source-fno')</v>
      </c>
    </row>
    <row r="194" spans="1:12">
      <c r="A194" s="1">
        <v>40795</v>
      </c>
      <c r="B194" s="2">
        <f t="shared" si="18"/>
        <v>9</v>
      </c>
      <c r="C194" s="2">
        <f t="shared" si="19"/>
        <v>9</v>
      </c>
      <c r="D194">
        <f t="shared" si="20"/>
        <v>2011</v>
      </c>
      <c r="E194" t="str">
        <f t="shared" si="21"/>
        <v>11</v>
      </c>
      <c r="F194" t="str">
        <f t="shared" si="22"/>
        <v>PR090911.zip</v>
      </c>
      <c r="G194" t="str">
        <f t="shared" si="23"/>
        <v>fo09092011.zip</v>
      </c>
      <c r="H194" s="3" t="s">
        <v>6</v>
      </c>
      <c r="I194" t="s">
        <v>9</v>
      </c>
      <c r="J194" t="str">
        <f t="shared" si="24"/>
        <v>if (curl_fetch_memory('https://www1.nseindia.com/archives/equities/bhavcopy/pr/PR090911.zip')$status_code == 200)</v>
      </c>
      <c r="K194" t="str">
        <f t="shared" si="26"/>
        <v>if (curl_fetch_memory('https://www1.nseindia.com/archives/equities/bhavcopy/pr/PR090911.zip')$status_code == 200) download.file('https://www1.nseindia.com/archives/equities/bhavcopy/pr/PR090911.zip', 'D:\\My-Shares\\source-bhavcopy\\PR090911.zip')</v>
      </c>
      <c r="L194" t="str">
        <f t="shared" si="25"/>
        <v>if (file.exists('D:\\My-Shares\\source-bhavcopy\\PR090911.zip')) unzip(zipfile = 'D:\\My-Shares\\source-bhavcopy\\PR090911.zip', exdir = 'D:/My-Shares/source-fno')</v>
      </c>
    </row>
    <row r="195" spans="1:12">
      <c r="A195" s="1">
        <v>40796</v>
      </c>
      <c r="B195" s="2">
        <f t="shared" ref="B195:B258" si="27">DAY(A195)</f>
        <v>10</v>
      </c>
      <c r="C195" s="2">
        <f t="shared" ref="C195:C258" si="28">MONTH(A195)</f>
        <v>9</v>
      </c>
      <c r="D195">
        <f t="shared" ref="D195:D258" si="29">YEAR(A195)</f>
        <v>2011</v>
      </c>
      <c r="E195" t="str">
        <f t="shared" ref="E195:E258" si="30">TEXT(A195,"yy")</f>
        <v>11</v>
      </c>
      <c r="F195" t="str">
        <f t="shared" ref="F195:F258" si="31">CONCATENATE("PR", TEXT(B195, "00"), TEXT(C195, "00"),E195, ".zip")</f>
        <v>PR100911.zip</v>
      </c>
      <c r="G195" t="str">
        <f t="shared" ref="G195:G258" si="32">CONCATENATE("fo", TEXT(B195, "00"), TEXT(C195, "00"),D195, ".zip")</f>
        <v>fo10092011.zip</v>
      </c>
      <c r="H195" s="3" t="s">
        <v>6</v>
      </c>
      <c r="I195" t="s">
        <v>9</v>
      </c>
      <c r="J195" t="str">
        <f t="shared" ref="J195:J258" si="33">CONCATENATE("if (curl_fetch_memory('", H195, F195, "')$status_code == 200)")</f>
        <v>if (curl_fetch_memory('https://www1.nseindia.com/archives/equities/bhavcopy/pr/PR100911.zip')$status_code == 200)</v>
      </c>
      <c r="K195" t="str">
        <f t="shared" si="26"/>
        <v>if (curl_fetch_memory('https://www1.nseindia.com/archives/equities/bhavcopy/pr/PR100911.zip')$status_code == 200) download.file('https://www1.nseindia.com/archives/equities/bhavcopy/pr/PR100911.zip', 'D:\\My-Shares\\source-bhavcopy\\PR100911.zip')</v>
      </c>
      <c r="L195" t="str">
        <f t="shared" ref="L195:L258" si="34">CONCATENATE("if (file.exists('D:\\My-Shares\\source-bhavcopy\\", F195, "')) unzip(zipfile = 'D:\\My-Shares\\source-bhavcopy\\", F195, "', exdir = 'D:/My-Shares/source-fno')")</f>
        <v>if (file.exists('D:\\My-Shares\\source-bhavcopy\\PR100911.zip')) unzip(zipfile = 'D:\\My-Shares\\source-bhavcopy\\PR100911.zip', exdir = 'D:/My-Shares/source-fno')</v>
      </c>
    </row>
    <row r="196" spans="1:12">
      <c r="A196" s="1">
        <v>40797</v>
      </c>
      <c r="B196" s="2">
        <f t="shared" si="27"/>
        <v>11</v>
      </c>
      <c r="C196" s="2">
        <f t="shared" si="28"/>
        <v>9</v>
      </c>
      <c r="D196">
        <f t="shared" si="29"/>
        <v>2011</v>
      </c>
      <c r="E196" t="str">
        <f t="shared" si="30"/>
        <v>11</v>
      </c>
      <c r="F196" t="str">
        <f t="shared" si="31"/>
        <v>PR110911.zip</v>
      </c>
      <c r="G196" t="str">
        <f t="shared" si="32"/>
        <v>fo11092011.zip</v>
      </c>
      <c r="H196" s="3" t="s">
        <v>6</v>
      </c>
      <c r="I196" t="s">
        <v>9</v>
      </c>
      <c r="J196" t="str">
        <f t="shared" si="33"/>
        <v>if (curl_fetch_memory('https://www1.nseindia.com/archives/equities/bhavcopy/pr/PR110911.zip')$status_code == 200)</v>
      </c>
      <c r="K196" t="str">
        <f t="shared" si="26"/>
        <v>if (curl_fetch_memory('https://www1.nseindia.com/archives/equities/bhavcopy/pr/PR110911.zip')$status_code == 200) download.file('https://www1.nseindia.com/archives/equities/bhavcopy/pr/PR110911.zip', 'D:\\My-Shares\\source-bhavcopy\\PR110911.zip')</v>
      </c>
      <c r="L196" t="str">
        <f t="shared" si="34"/>
        <v>if (file.exists('D:\\My-Shares\\source-bhavcopy\\PR110911.zip')) unzip(zipfile = 'D:\\My-Shares\\source-bhavcopy\\PR110911.zip', exdir = 'D:/My-Shares/source-fno')</v>
      </c>
    </row>
    <row r="197" spans="1:12">
      <c r="A197" s="1">
        <v>40798</v>
      </c>
      <c r="B197" s="2">
        <f t="shared" si="27"/>
        <v>12</v>
      </c>
      <c r="C197" s="2">
        <f t="shared" si="28"/>
        <v>9</v>
      </c>
      <c r="D197">
        <f t="shared" si="29"/>
        <v>2011</v>
      </c>
      <c r="E197" t="str">
        <f t="shared" si="30"/>
        <v>11</v>
      </c>
      <c r="F197" t="str">
        <f t="shared" si="31"/>
        <v>PR120911.zip</v>
      </c>
      <c r="G197" t="str">
        <f t="shared" si="32"/>
        <v>fo12092011.zip</v>
      </c>
      <c r="H197" s="3" t="s">
        <v>6</v>
      </c>
      <c r="I197" t="s">
        <v>9</v>
      </c>
      <c r="J197" t="str">
        <f t="shared" si="33"/>
        <v>if (curl_fetch_memory('https://www1.nseindia.com/archives/equities/bhavcopy/pr/PR120911.zip')$status_code == 200)</v>
      </c>
      <c r="K197" t="str">
        <f t="shared" si="26"/>
        <v>if (curl_fetch_memory('https://www1.nseindia.com/archives/equities/bhavcopy/pr/PR120911.zip')$status_code == 200) download.file('https://www1.nseindia.com/archives/equities/bhavcopy/pr/PR120911.zip', 'D:\\My-Shares\\source-bhavcopy\\PR120911.zip')</v>
      </c>
      <c r="L197" t="str">
        <f t="shared" si="34"/>
        <v>if (file.exists('D:\\My-Shares\\source-bhavcopy\\PR120911.zip')) unzip(zipfile = 'D:\\My-Shares\\source-bhavcopy\\PR120911.zip', exdir = 'D:/My-Shares/source-fno')</v>
      </c>
    </row>
    <row r="198" spans="1:12">
      <c r="A198" s="1">
        <v>40799</v>
      </c>
      <c r="B198" s="2">
        <f t="shared" si="27"/>
        <v>13</v>
      </c>
      <c r="C198" s="2">
        <f t="shared" si="28"/>
        <v>9</v>
      </c>
      <c r="D198">
        <f t="shared" si="29"/>
        <v>2011</v>
      </c>
      <c r="E198" t="str">
        <f t="shared" si="30"/>
        <v>11</v>
      </c>
      <c r="F198" t="str">
        <f t="shared" si="31"/>
        <v>PR130911.zip</v>
      </c>
      <c r="G198" t="str">
        <f t="shared" si="32"/>
        <v>fo13092011.zip</v>
      </c>
      <c r="H198" s="3" t="s">
        <v>6</v>
      </c>
      <c r="I198" t="s">
        <v>9</v>
      </c>
      <c r="J198" t="str">
        <f t="shared" si="33"/>
        <v>if (curl_fetch_memory('https://www1.nseindia.com/archives/equities/bhavcopy/pr/PR130911.zip')$status_code == 200)</v>
      </c>
      <c r="K198" t="str">
        <f t="shared" ref="K198:K261" si="35">CONCATENATE(J198, " download.file('", H198, F198, "', '", I198, F198, "')")</f>
        <v>if (curl_fetch_memory('https://www1.nseindia.com/archives/equities/bhavcopy/pr/PR130911.zip')$status_code == 200) download.file('https://www1.nseindia.com/archives/equities/bhavcopy/pr/PR130911.zip', 'D:\\My-Shares\\source-bhavcopy\\PR130911.zip')</v>
      </c>
      <c r="L198" t="str">
        <f t="shared" si="34"/>
        <v>if (file.exists('D:\\My-Shares\\source-bhavcopy\\PR130911.zip')) unzip(zipfile = 'D:\\My-Shares\\source-bhavcopy\\PR130911.zip', exdir = 'D:/My-Shares/source-fno')</v>
      </c>
    </row>
    <row r="199" spans="1:12">
      <c r="A199" s="1">
        <v>40800</v>
      </c>
      <c r="B199" s="2">
        <f t="shared" si="27"/>
        <v>14</v>
      </c>
      <c r="C199" s="2">
        <f t="shared" si="28"/>
        <v>9</v>
      </c>
      <c r="D199">
        <f t="shared" si="29"/>
        <v>2011</v>
      </c>
      <c r="E199" t="str">
        <f t="shared" si="30"/>
        <v>11</v>
      </c>
      <c r="F199" t="str">
        <f t="shared" si="31"/>
        <v>PR140911.zip</v>
      </c>
      <c r="G199" t="str">
        <f t="shared" si="32"/>
        <v>fo14092011.zip</v>
      </c>
      <c r="H199" s="3" t="s">
        <v>6</v>
      </c>
      <c r="I199" t="s">
        <v>9</v>
      </c>
      <c r="J199" t="str">
        <f t="shared" si="33"/>
        <v>if (curl_fetch_memory('https://www1.nseindia.com/archives/equities/bhavcopy/pr/PR140911.zip')$status_code == 200)</v>
      </c>
      <c r="K199" t="str">
        <f t="shared" si="35"/>
        <v>if (curl_fetch_memory('https://www1.nseindia.com/archives/equities/bhavcopy/pr/PR140911.zip')$status_code == 200) download.file('https://www1.nseindia.com/archives/equities/bhavcopy/pr/PR140911.zip', 'D:\\My-Shares\\source-bhavcopy\\PR140911.zip')</v>
      </c>
      <c r="L199" t="str">
        <f t="shared" si="34"/>
        <v>if (file.exists('D:\\My-Shares\\source-bhavcopy\\PR140911.zip')) unzip(zipfile = 'D:\\My-Shares\\source-bhavcopy\\PR140911.zip', exdir = 'D:/My-Shares/source-fno')</v>
      </c>
    </row>
    <row r="200" spans="1:12">
      <c r="A200" s="1">
        <v>40801</v>
      </c>
      <c r="B200" s="2">
        <f t="shared" si="27"/>
        <v>15</v>
      </c>
      <c r="C200" s="2">
        <f t="shared" si="28"/>
        <v>9</v>
      </c>
      <c r="D200">
        <f t="shared" si="29"/>
        <v>2011</v>
      </c>
      <c r="E200" t="str">
        <f t="shared" si="30"/>
        <v>11</v>
      </c>
      <c r="F200" t="str">
        <f t="shared" si="31"/>
        <v>PR150911.zip</v>
      </c>
      <c r="G200" t="str">
        <f t="shared" si="32"/>
        <v>fo15092011.zip</v>
      </c>
      <c r="H200" s="3" t="s">
        <v>6</v>
      </c>
      <c r="I200" t="s">
        <v>9</v>
      </c>
      <c r="J200" t="str">
        <f t="shared" si="33"/>
        <v>if (curl_fetch_memory('https://www1.nseindia.com/archives/equities/bhavcopy/pr/PR150911.zip')$status_code == 200)</v>
      </c>
      <c r="K200" t="str">
        <f t="shared" si="35"/>
        <v>if (curl_fetch_memory('https://www1.nseindia.com/archives/equities/bhavcopy/pr/PR150911.zip')$status_code == 200) download.file('https://www1.nseindia.com/archives/equities/bhavcopy/pr/PR150911.zip', 'D:\\My-Shares\\source-bhavcopy\\PR150911.zip')</v>
      </c>
      <c r="L200" t="str">
        <f t="shared" si="34"/>
        <v>if (file.exists('D:\\My-Shares\\source-bhavcopy\\PR150911.zip')) unzip(zipfile = 'D:\\My-Shares\\source-bhavcopy\\PR150911.zip', exdir = 'D:/My-Shares/source-fno')</v>
      </c>
    </row>
    <row r="201" spans="1:12">
      <c r="A201" s="1">
        <v>40802</v>
      </c>
      <c r="B201" s="2">
        <f t="shared" si="27"/>
        <v>16</v>
      </c>
      <c r="C201" s="2">
        <f t="shared" si="28"/>
        <v>9</v>
      </c>
      <c r="D201">
        <f t="shared" si="29"/>
        <v>2011</v>
      </c>
      <c r="E201" t="str">
        <f t="shared" si="30"/>
        <v>11</v>
      </c>
      <c r="F201" t="str">
        <f t="shared" si="31"/>
        <v>PR160911.zip</v>
      </c>
      <c r="G201" t="str">
        <f t="shared" si="32"/>
        <v>fo16092011.zip</v>
      </c>
      <c r="H201" s="3" t="s">
        <v>6</v>
      </c>
      <c r="I201" t="s">
        <v>9</v>
      </c>
      <c r="J201" t="str">
        <f t="shared" si="33"/>
        <v>if (curl_fetch_memory('https://www1.nseindia.com/archives/equities/bhavcopy/pr/PR160911.zip')$status_code == 200)</v>
      </c>
      <c r="K201" t="str">
        <f t="shared" si="35"/>
        <v>if (curl_fetch_memory('https://www1.nseindia.com/archives/equities/bhavcopy/pr/PR160911.zip')$status_code == 200) download.file('https://www1.nseindia.com/archives/equities/bhavcopy/pr/PR160911.zip', 'D:\\My-Shares\\source-bhavcopy\\PR160911.zip')</v>
      </c>
      <c r="L201" t="str">
        <f t="shared" si="34"/>
        <v>if (file.exists('D:\\My-Shares\\source-bhavcopy\\PR160911.zip')) unzip(zipfile = 'D:\\My-Shares\\source-bhavcopy\\PR160911.zip', exdir = 'D:/My-Shares/source-fno')</v>
      </c>
    </row>
    <row r="202" spans="1:12">
      <c r="A202" s="1">
        <v>40803</v>
      </c>
      <c r="B202" s="2">
        <f t="shared" si="27"/>
        <v>17</v>
      </c>
      <c r="C202" s="2">
        <f t="shared" si="28"/>
        <v>9</v>
      </c>
      <c r="D202">
        <f t="shared" si="29"/>
        <v>2011</v>
      </c>
      <c r="E202" t="str">
        <f t="shared" si="30"/>
        <v>11</v>
      </c>
      <c r="F202" t="str">
        <f t="shared" si="31"/>
        <v>PR170911.zip</v>
      </c>
      <c r="G202" t="str">
        <f t="shared" si="32"/>
        <v>fo17092011.zip</v>
      </c>
      <c r="H202" s="3" t="s">
        <v>6</v>
      </c>
      <c r="I202" t="s">
        <v>9</v>
      </c>
      <c r="J202" t="str">
        <f t="shared" si="33"/>
        <v>if (curl_fetch_memory('https://www1.nseindia.com/archives/equities/bhavcopy/pr/PR170911.zip')$status_code == 200)</v>
      </c>
      <c r="K202" t="str">
        <f t="shared" si="35"/>
        <v>if (curl_fetch_memory('https://www1.nseindia.com/archives/equities/bhavcopy/pr/PR170911.zip')$status_code == 200) download.file('https://www1.nseindia.com/archives/equities/bhavcopy/pr/PR170911.zip', 'D:\\My-Shares\\source-bhavcopy\\PR170911.zip')</v>
      </c>
      <c r="L202" t="str">
        <f t="shared" si="34"/>
        <v>if (file.exists('D:\\My-Shares\\source-bhavcopy\\PR170911.zip')) unzip(zipfile = 'D:\\My-Shares\\source-bhavcopy\\PR170911.zip', exdir = 'D:/My-Shares/source-fno')</v>
      </c>
    </row>
    <row r="203" spans="1:12">
      <c r="A203" s="1">
        <v>40804</v>
      </c>
      <c r="B203" s="2">
        <f t="shared" si="27"/>
        <v>18</v>
      </c>
      <c r="C203" s="2">
        <f t="shared" si="28"/>
        <v>9</v>
      </c>
      <c r="D203">
        <f t="shared" si="29"/>
        <v>2011</v>
      </c>
      <c r="E203" t="str">
        <f t="shared" si="30"/>
        <v>11</v>
      </c>
      <c r="F203" t="str">
        <f t="shared" si="31"/>
        <v>PR180911.zip</v>
      </c>
      <c r="G203" t="str">
        <f t="shared" si="32"/>
        <v>fo18092011.zip</v>
      </c>
      <c r="H203" s="3" t="s">
        <v>6</v>
      </c>
      <c r="I203" t="s">
        <v>9</v>
      </c>
      <c r="J203" t="str">
        <f t="shared" si="33"/>
        <v>if (curl_fetch_memory('https://www1.nseindia.com/archives/equities/bhavcopy/pr/PR180911.zip')$status_code == 200)</v>
      </c>
      <c r="K203" t="str">
        <f t="shared" si="35"/>
        <v>if (curl_fetch_memory('https://www1.nseindia.com/archives/equities/bhavcopy/pr/PR180911.zip')$status_code == 200) download.file('https://www1.nseindia.com/archives/equities/bhavcopy/pr/PR180911.zip', 'D:\\My-Shares\\source-bhavcopy\\PR180911.zip')</v>
      </c>
      <c r="L203" t="str">
        <f t="shared" si="34"/>
        <v>if (file.exists('D:\\My-Shares\\source-bhavcopy\\PR180911.zip')) unzip(zipfile = 'D:\\My-Shares\\source-bhavcopy\\PR180911.zip', exdir = 'D:/My-Shares/source-fno')</v>
      </c>
    </row>
    <row r="204" spans="1:12">
      <c r="A204" s="1">
        <v>40805</v>
      </c>
      <c r="B204" s="2">
        <f t="shared" si="27"/>
        <v>19</v>
      </c>
      <c r="C204" s="2">
        <f t="shared" si="28"/>
        <v>9</v>
      </c>
      <c r="D204">
        <f t="shared" si="29"/>
        <v>2011</v>
      </c>
      <c r="E204" t="str">
        <f t="shared" si="30"/>
        <v>11</v>
      </c>
      <c r="F204" t="str">
        <f t="shared" si="31"/>
        <v>PR190911.zip</v>
      </c>
      <c r="G204" t="str">
        <f t="shared" si="32"/>
        <v>fo19092011.zip</v>
      </c>
      <c r="H204" s="3" t="s">
        <v>6</v>
      </c>
      <c r="I204" t="s">
        <v>9</v>
      </c>
      <c r="J204" t="str">
        <f t="shared" si="33"/>
        <v>if (curl_fetch_memory('https://www1.nseindia.com/archives/equities/bhavcopy/pr/PR190911.zip')$status_code == 200)</v>
      </c>
      <c r="K204" t="str">
        <f t="shared" si="35"/>
        <v>if (curl_fetch_memory('https://www1.nseindia.com/archives/equities/bhavcopy/pr/PR190911.zip')$status_code == 200) download.file('https://www1.nseindia.com/archives/equities/bhavcopy/pr/PR190911.zip', 'D:\\My-Shares\\source-bhavcopy\\PR190911.zip')</v>
      </c>
      <c r="L204" t="str">
        <f t="shared" si="34"/>
        <v>if (file.exists('D:\\My-Shares\\source-bhavcopy\\PR190911.zip')) unzip(zipfile = 'D:\\My-Shares\\source-bhavcopy\\PR190911.zip', exdir = 'D:/My-Shares/source-fno')</v>
      </c>
    </row>
    <row r="205" spans="1:12">
      <c r="A205" s="1">
        <v>40806</v>
      </c>
      <c r="B205" s="2">
        <f t="shared" si="27"/>
        <v>20</v>
      </c>
      <c r="C205" s="2">
        <f t="shared" si="28"/>
        <v>9</v>
      </c>
      <c r="D205">
        <f t="shared" si="29"/>
        <v>2011</v>
      </c>
      <c r="E205" t="str">
        <f t="shared" si="30"/>
        <v>11</v>
      </c>
      <c r="F205" t="str">
        <f t="shared" si="31"/>
        <v>PR200911.zip</v>
      </c>
      <c r="G205" t="str">
        <f t="shared" si="32"/>
        <v>fo20092011.zip</v>
      </c>
      <c r="H205" s="3" t="s">
        <v>6</v>
      </c>
      <c r="I205" t="s">
        <v>9</v>
      </c>
      <c r="J205" t="str">
        <f t="shared" si="33"/>
        <v>if (curl_fetch_memory('https://www1.nseindia.com/archives/equities/bhavcopy/pr/PR200911.zip')$status_code == 200)</v>
      </c>
      <c r="K205" t="str">
        <f t="shared" si="35"/>
        <v>if (curl_fetch_memory('https://www1.nseindia.com/archives/equities/bhavcopy/pr/PR200911.zip')$status_code == 200) download.file('https://www1.nseindia.com/archives/equities/bhavcopy/pr/PR200911.zip', 'D:\\My-Shares\\source-bhavcopy\\PR200911.zip')</v>
      </c>
      <c r="L205" t="str">
        <f t="shared" si="34"/>
        <v>if (file.exists('D:\\My-Shares\\source-bhavcopy\\PR200911.zip')) unzip(zipfile = 'D:\\My-Shares\\source-bhavcopy\\PR200911.zip', exdir = 'D:/My-Shares/source-fno')</v>
      </c>
    </row>
    <row r="206" spans="1:12">
      <c r="A206" s="1">
        <v>40807</v>
      </c>
      <c r="B206" s="2">
        <f t="shared" si="27"/>
        <v>21</v>
      </c>
      <c r="C206" s="2">
        <f t="shared" si="28"/>
        <v>9</v>
      </c>
      <c r="D206">
        <f t="shared" si="29"/>
        <v>2011</v>
      </c>
      <c r="E206" t="str">
        <f t="shared" si="30"/>
        <v>11</v>
      </c>
      <c r="F206" t="str">
        <f t="shared" si="31"/>
        <v>PR210911.zip</v>
      </c>
      <c r="G206" t="str">
        <f t="shared" si="32"/>
        <v>fo21092011.zip</v>
      </c>
      <c r="H206" s="3" t="s">
        <v>6</v>
      </c>
      <c r="I206" t="s">
        <v>9</v>
      </c>
      <c r="J206" t="str">
        <f t="shared" si="33"/>
        <v>if (curl_fetch_memory('https://www1.nseindia.com/archives/equities/bhavcopy/pr/PR210911.zip')$status_code == 200)</v>
      </c>
      <c r="K206" t="str">
        <f t="shared" si="35"/>
        <v>if (curl_fetch_memory('https://www1.nseindia.com/archives/equities/bhavcopy/pr/PR210911.zip')$status_code == 200) download.file('https://www1.nseindia.com/archives/equities/bhavcopy/pr/PR210911.zip', 'D:\\My-Shares\\source-bhavcopy\\PR210911.zip')</v>
      </c>
      <c r="L206" t="str">
        <f t="shared" si="34"/>
        <v>if (file.exists('D:\\My-Shares\\source-bhavcopy\\PR210911.zip')) unzip(zipfile = 'D:\\My-Shares\\source-bhavcopy\\PR210911.zip', exdir = 'D:/My-Shares/source-fno')</v>
      </c>
    </row>
    <row r="207" spans="1:12">
      <c r="A207" s="1">
        <v>40808</v>
      </c>
      <c r="B207" s="2">
        <f t="shared" si="27"/>
        <v>22</v>
      </c>
      <c r="C207" s="2">
        <f t="shared" si="28"/>
        <v>9</v>
      </c>
      <c r="D207">
        <f t="shared" si="29"/>
        <v>2011</v>
      </c>
      <c r="E207" t="str">
        <f t="shared" si="30"/>
        <v>11</v>
      </c>
      <c r="F207" t="str">
        <f t="shared" si="31"/>
        <v>PR220911.zip</v>
      </c>
      <c r="G207" t="str">
        <f t="shared" si="32"/>
        <v>fo22092011.zip</v>
      </c>
      <c r="H207" s="3" t="s">
        <v>6</v>
      </c>
      <c r="I207" t="s">
        <v>9</v>
      </c>
      <c r="J207" t="str">
        <f t="shared" si="33"/>
        <v>if (curl_fetch_memory('https://www1.nseindia.com/archives/equities/bhavcopy/pr/PR220911.zip')$status_code == 200)</v>
      </c>
      <c r="K207" t="str">
        <f t="shared" si="35"/>
        <v>if (curl_fetch_memory('https://www1.nseindia.com/archives/equities/bhavcopy/pr/PR220911.zip')$status_code == 200) download.file('https://www1.nseindia.com/archives/equities/bhavcopy/pr/PR220911.zip', 'D:\\My-Shares\\source-bhavcopy\\PR220911.zip')</v>
      </c>
      <c r="L207" t="str">
        <f t="shared" si="34"/>
        <v>if (file.exists('D:\\My-Shares\\source-bhavcopy\\PR220911.zip')) unzip(zipfile = 'D:\\My-Shares\\source-bhavcopy\\PR220911.zip', exdir = 'D:/My-Shares/source-fno')</v>
      </c>
    </row>
    <row r="208" spans="1:12">
      <c r="A208" s="1">
        <v>40809</v>
      </c>
      <c r="B208" s="2">
        <f t="shared" si="27"/>
        <v>23</v>
      </c>
      <c r="C208" s="2">
        <f t="shared" si="28"/>
        <v>9</v>
      </c>
      <c r="D208">
        <f t="shared" si="29"/>
        <v>2011</v>
      </c>
      <c r="E208" t="str">
        <f t="shared" si="30"/>
        <v>11</v>
      </c>
      <c r="F208" t="str">
        <f t="shared" si="31"/>
        <v>PR230911.zip</v>
      </c>
      <c r="G208" t="str">
        <f t="shared" si="32"/>
        <v>fo23092011.zip</v>
      </c>
      <c r="H208" s="3" t="s">
        <v>6</v>
      </c>
      <c r="I208" t="s">
        <v>9</v>
      </c>
      <c r="J208" t="str">
        <f t="shared" si="33"/>
        <v>if (curl_fetch_memory('https://www1.nseindia.com/archives/equities/bhavcopy/pr/PR230911.zip')$status_code == 200)</v>
      </c>
      <c r="K208" t="str">
        <f t="shared" si="35"/>
        <v>if (curl_fetch_memory('https://www1.nseindia.com/archives/equities/bhavcopy/pr/PR230911.zip')$status_code == 200) download.file('https://www1.nseindia.com/archives/equities/bhavcopy/pr/PR230911.zip', 'D:\\My-Shares\\source-bhavcopy\\PR230911.zip')</v>
      </c>
      <c r="L208" t="str">
        <f t="shared" si="34"/>
        <v>if (file.exists('D:\\My-Shares\\source-bhavcopy\\PR230911.zip')) unzip(zipfile = 'D:\\My-Shares\\source-bhavcopy\\PR230911.zip', exdir = 'D:/My-Shares/source-fno')</v>
      </c>
    </row>
    <row r="209" spans="1:12">
      <c r="A209" s="1">
        <v>40810</v>
      </c>
      <c r="B209" s="2">
        <f t="shared" si="27"/>
        <v>24</v>
      </c>
      <c r="C209" s="2">
        <f t="shared" si="28"/>
        <v>9</v>
      </c>
      <c r="D209">
        <f t="shared" si="29"/>
        <v>2011</v>
      </c>
      <c r="E209" t="str">
        <f t="shared" si="30"/>
        <v>11</v>
      </c>
      <c r="F209" t="str">
        <f t="shared" si="31"/>
        <v>PR240911.zip</v>
      </c>
      <c r="G209" t="str">
        <f t="shared" si="32"/>
        <v>fo24092011.zip</v>
      </c>
      <c r="H209" s="3" t="s">
        <v>6</v>
      </c>
      <c r="I209" t="s">
        <v>9</v>
      </c>
      <c r="J209" t="str">
        <f t="shared" si="33"/>
        <v>if (curl_fetch_memory('https://www1.nseindia.com/archives/equities/bhavcopy/pr/PR240911.zip')$status_code == 200)</v>
      </c>
      <c r="K209" t="str">
        <f t="shared" si="35"/>
        <v>if (curl_fetch_memory('https://www1.nseindia.com/archives/equities/bhavcopy/pr/PR240911.zip')$status_code == 200) download.file('https://www1.nseindia.com/archives/equities/bhavcopy/pr/PR240911.zip', 'D:\\My-Shares\\source-bhavcopy\\PR240911.zip')</v>
      </c>
      <c r="L209" t="str">
        <f t="shared" si="34"/>
        <v>if (file.exists('D:\\My-Shares\\source-bhavcopy\\PR240911.zip')) unzip(zipfile = 'D:\\My-Shares\\source-bhavcopy\\PR240911.zip', exdir = 'D:/My-Shares/source-fno')</v>
      </c>
    </row>
    <row r="210" spans="1:12">
      <c r="A210" s="1">
        <v>40811</v>
      </c>
      <c r="B210" s="2">
        <f t="shared" si="27"/>
        <v>25</v>
      </c>
      <c r="C210" s="2">
        <f t="shared" si="28"/>
        <v>9</v>
      </c>
      <c r="D210">
        <f t="shared" si="29"/>
        <v>2011</v>
      </c>
      <c r="E210" t="str">
        <f t="shared" si="30"/>
        <v>11</v>
      </c>
      <c r="F210" t="str">
        <f t="shared" si="31"/>
        <v>PR250911.zip</v>
      </c>
      <c r="G210" t="str">
        <f t="shared" si="32"/>
        <v>fo25092011.zip</v>
      </c>
      <c r="H210" s="3" t="s">
        <v>6</v>
      </c>
      <c r="I210" t="s">
        <v>9</v>
      </c>
      <c r="J210" t="str">
        <f t="shared" si="33"/>
        <v>if (curl_fetch_memory('https://www1.nseindia.com/archives/equities/bhavcopy/pr/PR250911.zip')$status_code == 200)</v>
      </c>
      <c r="K210" t="str">
        <f t="shared" si="35"/>
        <v>if (curl_fetch_memory('https://www1.nseindia.com/archives/equities/bhavcopy/pr/PR250911.zip')$status_code == 200) download.file('https://www1.nseindia.com/archives/equities/bhavcopy/pr/PR250911.zip', 'D:\\My-Shares\\source-bhavcopy\\PR250911.zip')</v>
      </c>
      <c r="L210" t="str">
        <f t="shared" si="34"/>
        <v>if (file.exists('D:\\My-Shares\\source-bhavcopy\\PR250911.zip')) unzip(zipfile = 'D:\\My-Shares\\source-bhavcopy\\PR250911.zip', exdir = 'D:/My-Shares/source-fno')</v>
      </c>
    </row>
    <row r="211" spans="1:12">
      <c r="A211" s="1">
        <v>40812</v>
      </c>
      <c r="B211" s="2">
        <f t="shared" si="27"/>
        <v>26</v>
      </c>
      <c r="C211" s="2">
        <f t="shared" si="28"/>
        <v>9</v>
      </c>
      <c r="D211">
        <f t="shared" si="29"/>
        <v>2011</v>
      </c>
      <c r="E211" t="str">
        <f t="shared" si="30"/>
        <v>11</v>
      </c>
      <c r="F211" t="str">
        <f t="shared" si="31"/>
        <v>PR260911.zip</v>
      </c>
      <c r="G211" t="str">
        <f t="shared" si="32"/>
        <v>fo26092011.zip</v>
      </c>
      <c r="H211" s="3" t="s">
        <v>6</v>
      </c>
      <c r="I211" t="s">
        <v>9</v>
      </c>
      <c r="J211" t="str">
        <f t="shared" si="33"/>
        <v>if (curl_fetch_memory('https://www1.nseindia.com/archives/equities/bhavcopy/pr/PR260911.zip')$status_code == 200)</v>
      </c>
      <c r="K211" t="str">
        <f t="shared" si="35"/>
        <v>if (curl_fetch_memory('https://www1.nseindia.com/archives/equities/bhavcopy/pr/PR260911.zip')$status_code == 200) download.file('https://www1.nseindia.com/archives/equities/bhavcopy/pr/PR260911.zip', 'D:\\My-Shares\\source-bhavcopy\\PR260911.zip')</v>
      </c>
      <c r="L211" t="str">
        <f t="shared" si="34"/>
        <v>if (file.exists('D:\\My-Shares\\source-bhavcopy\\PR260911.zip')) unzip(zipfile = 'D:\\My-Shares\\source-bhavcopy\\PR260911.zip', exdir = 'D:/My-Shares/source-fno')</v>
      </c>
    </row>
    <row r="212" spans="1:12">
      <c r="A212" s="1">
        <v>40813</v>
      </c>
      <c r="B212" s="2">
        <f t="shared" si="27"/>
        <v>27</v>
      </c>
      <c r="C212" s="2">
        <f t="shared" si="28"/>
        <v>9</v>
      </c>
      <c r="D212">
        <f t="shared" si="29"/>
        <v>2011</v>
      </c>
      <c r="E212" t="str">
        <f t="shared" si="30"/>
        <v>11</v>
      </c>
      <c r="F212" t="str">
        <f t="shared" si="31"/>
        <v>PR270911.zip</v>
      </c>
      <c r="G212" t="str">
        <f t="shared" si="32"/>
        <v>fo27092011.zip</v>
      </c>
      <c r="H212" s="3" t="s">
        <v>6</v>
      </c>
      <c r="I212" t="s">
        <v>9</v>
      </c>
      <c r="J212" t="str">
        <f t="shared" si="33"/>
        <v>if (curl_fetch_memory('https://www1.nseindia.com/archives/equities/bhavcopy/pr/PR270911.zip')$status_code == 200)</v>
      </c>
      <c r="K212" t="str">
        <f t="shared" si="35"/>
        <v>if (curl_fetch_memory('https://www1.nseindia.com/archives/equities/bhavcopy/pr/PR270911.zip')$status_code == 200) download.file('https://www1.nseindia.com/archives/equities/bhavcopy/pr/PR270911.zip', 'D:\\My-Shares\\source-bhavcopy\\PR270911.zip')</v>
      </c>
      <c r="L212" t="str">
        <f t="shared" si="34"/>
        <v>if (file.exists('D:\\My-Shares\\source-bhavcopy\\PR270911.zip')) unzip(zipfile = 'D:\\My-Shares\\source-bhavcopy\\PR270911.zip', exdir = 'D:/My-Shares/source-fno')</v>
      </c>
    </row>
    <row r="213" spans="1:12">
      <c r="A213" s="1">
        <v>40814</v>
      </c>
      <c r="B213" s="2">
        <f t="shared" si="27"/>
        <v>28</v>
      </c>
      <c r="C213" s="2">
        <f t="shared" si="28"/>
        <v>9</v>
      </c>
      <c r="D213">
        <f t="shared" si="29"/>
        <v>2011</v>
      </c>
      <c r="E213" t="str">
        <f t="shared" si="30"/>
        <v>11</v>
      </c>
      <c r="F213" t="str">
        <f t="shared" si="31"/>
        <v>PR280911.zip</v>
      </c>
      <c r="G213" t="str">
        <f t="shared" si="32"/>
        <v>fo28092011.zip</v>
      </c>
      <c r="H213" s="3" t="s">
        <v>6</v>
      </c>
      <c r="I213" t="s">
        <v>9</v>
      </c>
      <c r="J213" t="str">
        <f t="shared" si="33"/>
        <v>if (curl_fetch_memory('https://www1.nseindia.com/archives/equities/bhavcopy/pr/PR280911.zip')$status_code == 200)</v>
      </c>
      <c r="K213" t="str">
        <f t="shared" si="35"/>
        <v>if (curl_fetch_memory('https://www1.nseindia.com/archives/equities/bhavcopy/pr/PR280911.zip')$status_code == 200) download.file('https://www1.nseindia.com/archives/equities/bhavcopy/pr/PR280911.zip', 'D:\\My-Shares\\source-bhavcopy\\PR280911.zip')</v>
      </c>
      <c r="L213" t="str">
        <f t="shared" si="34"/>
        <v>if (file.exists('D:\\My-Shares\\source-bhavcopy\\PR280911.zip')) unzip(zipfile = 'D:\\My-Shares\\source-bhavcopy\\PR280911.zip', exdir = 'D:/My-Shares/source-fno')</v>
      </c>
    </row>
    <row r="214" spans="1:12">
      <c r="A214" s="1">
        <v>40815</v>
      </c>
      <c r="B214" s="2">
        <f t="shared" si="27"/>
        <v>29</v>
      </c>
      <c r="C214" s="2">
        <f t="shared" si="28"/>
        <v>9</v>
      </c>
      <c r="D214">
        <f t="shared" si="29"/>
        <v>2011</v>
      </c>
      <c r="E214" t="str">
        <f t="shared" si="30"/>
        <v>11</v>
      </c>
      <c r="F214" t="str">
        <f t="shared" si="31"/>
        <v>PR290911.zip</v>
      </c>
      <c r="G214" t="str">
        <f t="shared" si="32"/>
        <v>fo29092011.zip</v>
      </c>
      <c r="H214" s="3" t="s">
        <v>6</v>
      </c>
      <c r="I214" t="s">
        <v>9</v>
      </c>
      <c r="J214" t="str">
        <f t="shared" si="33"/>
        <v>if (curl_fetch_memory('https://www1.nseindia.com/archives/equities/bhavcopy/pr/PR290911.zip')$status_code == 200)</v>
      </c>
      <c r="K214" t="str">
        <f t="shared" si="35"/>
        <v>if (curl_fetch_memory('https://www1.nseindia.com/archives/equities/bhavcopy/pr/PR290911.zip')$status_code == 200) download.file('https://www1.nseindia.com/archives/equities/bhavcopy/pr/PR290911.zip', 'D:\\My-Shares\\source-bhavcopy\\PR290911.zip')</v>
      </c>
      <c r="L214" t="str">
        <f t="shared" si="34"/>
        <v>if (file.exists('D:\\My-Shares\\source-bhavcopy\\PR290911.zip')) unzip(zipfile = 'D:\\My-Shares\\source-bhavcopy\\PR290911.zip', exdir = 'D:/My-Shares/source-fno')</v>
      </c>
    </row>
    <row r="215" spans="1:12">
      <c r="A215" s="1">
        <v>40816</v>
      </c>
      <c r="B215" s="2">
        <f t="shared" si="27"/>
        <v>30</v>
      </c>
      <c r="C215" s="2">
        <f t="shared" si="28"/>
        <v>9</v>
      </c>
      <c r="D215">
        <f t="shared" si="29"/>
        <v>2011</v>
      </c>
      <c r="E215" t="str">
        <f t="shared" si="30"/>
        <v>11</v>
      </c>
      <c r="F215" t="str">
        <f t="shared" si="31"/>
        <v>PR300911.zip</v>
      </c>
      <c r="G215" t="str">
        <f t="shared" si="32"/>
        <v>fo30092011.zip</v>
      </c>
      <c r="H215" s="3" t="s">
        <v>6</v>
      </c>
      <c r="I215" t="s">
        <v>9</v>
      </c>
      <c r="J215" t="str">
        <f t="shared" si="33"/>
        <v>if (curl_fetch_memory('https://www1.nseindia.com/archives/equities/bhavcopy/pr/PR300911.zip')$status_code == 200)</v>
      </c>
      <c r="K215" t="str">
        <f t="shared" si="35"/>
        <v>if (curl_fetch_memory('https://www1.nseindia.com/archives/equities/bhavcopy/pr/PR300911.zip')$status_code == 200) download.file('https://www1.nseindia.com/archives/equities/bhavcopy/pr/PR300911.zip', 'D:\\My-Shares\\source-bhavcopy\\PR300911.zip')</v>
      </c>
      <c r="L215" t="str">
        <f t="shared" si="34"/>
        <v>if (file.exists('D:\\My-Shares\\source-bhavcopy\\PR300911.zip')) unzip(zipfile = 'D:\\My-Shares\\source-bhavcopy\\PR300911.zip', exdir = 'D:/My-Shares/source-fno')</v>
      </c>
    </row>
    <row r="216" spans="1:12">
      <c r="A216" s="1">
        <v>40817</v>
      </c>
      <c r="B216" s="2">
        <f t="shared" si="27"/>
        <v>1</v>
      </c>
      <c r="C216" s="2">
        <f t="shared" si="28"/>
        <v>10</v>
      </c>
      <c r="D216">
        <f t="shared" si="29"/>
        <v>2011</v>
      </c>
      <c r="E216" t="str">
        <f t="shared" si="30"/>
        <v>11</v>
      </c>
      <c r="F216" t="str">
        <f t="shared" si="31"/>
        <v>PR011011.zip</v>
      </c>
      <c r="G216" t="str">
        <f t="shared" si="32"/>
        <v>fo01102011.zip</v>
      </c>
      <c r="H216" s="3" t="s">
        <v>6</v>
      </c>
      <c r="I216" t="s">
        <v>9</v>
      </c>
      <c r="J216" t="str">
        <f t="shared" si="33"/>
        <v>if (curl_fetch_memory('https://www1.nseindia.com/archives/equities/bhavcopy/pr/PR011011.zip')$status_code == 200)</v>
      </c>
      <c r="K216" t="str">
        <f t="shared" si="35"/>
        <v>if (curl_fetch_memory('https://www1.nseindia.com/archives/equities/bhavcopy/pr/PR011011.zip')$status_code == 200) download.file('https://www1.nseindia.com/archives/equities/bhavcopy/pr/PR011011.zip', 'D:\\My-Shares\\source-bhavcopy\\PR011011.zip')</v>
      </c>
      <c r="L216" t="str">
        <f t="shared" si="34"/>
        <v>if (file.exists('D:\\My-Shares\\source-bhavcopy\\PR011011.zip')) unzip(zipfile = 'D:\\My-Shares\\source-bhavcopy\\PR011011.zip', exdir = 'D:/My-Shares/source-fno')</v>
      </c>
    </row>
    <row r="217" spans="1:12">
      <c r="A217" s="1">
        <v>40818</v>
      </c>
      <c r="B217" s="2">
        <f t="shared" si="27"/>
        <v>2</v>
      </c>
      <c r="C217" s="2">
        <f t="shared" si="28"/>
        <v>10</v>
      </c>
      <c r="D217">
        <f t="shared" si="29"/>
        <v>2011</v>
      </c>
      <c r="E217" t="str">
        <f t="shared" si="30"/>
        <v>11</v>
      </c>
      <c r="F217" t="str">
        <f t="shared" si="31"/>
        <v>PR021011.zip</v>
      </c>
      <c r="G217" t="str">
        <f t="shared" si="32"/>
        <v>fo02102011.zip</v>
      </c>
      <c r="H217" s="3" t="s">
        <v>6</v>
      </c>
      <c r="I217" t="s">
        <v>9</v>
      </c>
      <c r="J217" t="str">
        <f t="shared" si="33"/>
        <v>if (curl_fetch_memory('https://www1.nseindia.com/archives/equities/bhavcopy/pr/PR021011.zip')$status_code == 200)</v>
      </c>
      <c r="K217" t="str">
        <f t="shared" si="35"/>
        <v>if (curl_fetch_memory('https://www1.nseindia.com/archives/equities/bhavcopy/pr/PR021011.zip')$status_code == 200) download.file('https://www1.nseindia.com/archives/equities/bhavcopy/pr/PR021011.zip', 'D:\\My-Shares\\source-bhavcopy\\PR021011.zip')</v>
      </c>
      <c r="L217" t="str">
        <f t="shared" si="34"/>
        <v>if (file.exists('D:\\My-Shares\\source-bhavcopy\\PR021011.zip')) unzip(zipfile = 'D:\\My-Shares\\source-bhavcopy\\PR021011.zip', exdir = 'D:/My-Shares/source-fno')</v>
      </c>
    </row>
    <row r="218" spans="1:12">
      <c r="A218" s="1">
        <v>40819</v>
      </c>
      <c r="B218" s="2">
        <f t="shared" si="27"/>
        <v>3</v>
      </c>
      <c r="C218" s="2">
        <f t="shared" si="28"/>
        <v>10</v>
      </c>
      <c r="D218">
        <f t="shared" si="29"/>
        <v>2011</v>
      </c>
      <c r="E218" t="str">
        <f t="shared" si="30"/>
        <v>11</v>
      </c>
      <c r="F218" t="str">
        <f t="shared" si="31"/>
        <v>PR031011.zip</v>
      </c>
      <c r="G218" t="str">
        <f t="shared" si="32"/>
        <v>fo03102011.zip</v>
      </c>
      <c r="H218" s="3" t="s">
        <v>6</v>
      </c>
      <c r="I218" t="s">
        <v>9</v>
      </c>
      <c r="J218" t="str">
        <f t="shared" si="33"/>
        <v>if (curl_fetch_memory('https://www1.nseindia.com/archives/equities/bhavcopy/pr/PR031011.zip')$status_code == 200)</v>
      </c>
      <c r="K218" t="str">
        <f t="shared" si="35"/>
        <v>if (curl_fetch_memory('https://www1.nseindia.com/archives/equities/bhavcopy/pr/PR031011.zip')$status_code == 200) download.file('https://www1.nseindia.com/archives/equities/bhavcopy/pr/PR031011.zip', 'D:\\My-Shares\\source-bhavcopy\\PR031011.zip')</v>
      </c>
      <c r="L218" t="str">
        <f t="shared" si="34"/>
        <v>if (file.exists('D:\\My-Shares\\source-bhavcopy\\PR031011.zip')) unzip(zipfile = 'D:\\My-Shares\\source-bhavcopy\\PR031011.zip', exdir = 'D:/My-Shares/source-fno')</v>
      </c>
    </row>
    <row r="219" spans="1:12">
      <c r="A219" s="1">
        <v>40820</v>
      </c>
      <c r="B219" s="2">
        <f t="shared" si="27"/>
        <v>4</v>
      </c>
      <c r="C219" s="2">
        <f t="shared" si="28"/>
        <v>10</v>
      </c>
      <c r="D219">
        <f t="shared" si="29"/>
        <v>2011</v>
      </c>
      <c r="E219" t="str">
        <f t="shared" si="30"/>
        <v>11</v>
      </c>
      <c r="F219" t="str">
        <f t="shared" si="31"/>
        <v>PR041011.zip</v>
      </c>
      <c r="G219" t="str">
        <f t="shared" si="32"/>
        <v>fo04102011.zip</v>
      </c>
      <c r="H219" s="3" t="s">
        <v>6</v>
      </c>
      <c r="I219" t="s">
        <v>9</v>
      </c>
      <c r="J219" t="str">
        <f t="shared" si="33"/>
        <v>if (curl_fetch_memory('https://www1.nseindia.com/archives/equities/bhavcopy/pr/PR041011.zip')$status_code == 200)</v>
      </c>
      <c r="K219" t="str">
        <f t="shared" si="35"/>
        <v>if (curl_fetch_memory('https://www1.nseindia.com/archives/equities/bhavcopy/pr/PR041011.zip')$status_code == 200) download.file('https://www1.nseindia.com/archives/equities/bhavcopy/pr/PR041011.zip', 'D:\\My-Shares\\source-bhavcopy\\PR041011.zip')</v>
      </c>
      <c r="L219" t="str">
        <f t="shared" si="34"/>
        <v>if (file.exists('D:\\My-Shares\\source-bhavcopy\\PR041011.zip')) unzip(zipfile = 'D:\\My-Shares\\source-bhavcopy\\PR041011.zip', exdir = 'D:/My-Shares/source-fno')</v>
      </c>
    </row>
    <row r="220" spans="1:12">
      <c r="A220" s="1">
        <v>40821</v>
      </c>
      <c r="B220" s="2">
        <f t="shared" si="27"/>
        <v>5</v>
      </c>
      <c r="C220" s="2">
        <f t="shared" si="28"/>
        <v>10</v>
      </c>
      <c r="D220">
        <f t="shared" si="29"/>
        <v>2011</v>
      </c>
      <c r="E220" t="str">
        <f t="shared" si="30"/>
        <v>11</v>
      </c>
      <c r="F220" t="str">
        <f t="shared" si="31"/>
        <v>PR051011.zip</v>
      </c>
      <c r="G220" t="str">
        <f t="shared" si="32"/>
        <v>fo05102011.zip</v>
      </c>
      <c r="H220" s="3" t="s">
        <v>6</v>
      </c>
      <c r="I220" t="s">
        <v>9</v>
      </c>
      <c r="J220" t="str">
        <f t="shared" si="33"/>
        <v>if (curl_fetch_memory('https://www1.nseindia.com/archives/equities/bhavcopy/pr/PR051011.zip')$status_code == 200)</v>
      </c>
      <c r="K220" t="str">
        <f t="shared" si="35"/>
        <v>if (curl_fetch_memory('https://www1.nseindia.com/archives/equities/bhavcopy/pr/PR051011.zip')$status_code == 200) download.file('https://www1.nseindia.com/archives/equities/bhavcopy/pr/PR051011.zip', 'D:\\My-Shares\\source-bhavcopy\\PR051011.zip')</v>
      </c>
      <c r="L220" t="str">
        <f t="shared" si="34"/>
        <v>if (file.exists('D:\\My-Shares\\source-bhavcopy\\PR051011.zip')) unzip(zipfile = 'D:\\My-Shares\\source-bhavcopy\\PR051011.zip', exdir = 'D:/My-Shares/source-fno')</v>
      </c>
    </row>
    <row r="221" spans="1:12">
      <c r="A221" s="1">
        <v>40822</v>
      </c>
      <c r="B221" s="2">
        <f t="shared" si="27"/>
        <v>6</v>
      </c>
      <c r="C221" s="2">
        <f t="shared" si="28"/>
        <v>10</v>
      </c>
      <c r="D221">
        <f t="shared" si="29"/>
        <v>2011</v>
      </c>
      <c r="E221" t="str">
        <f t="shared" si="30"/>
        <v>11</v>
      </c>
      <c r="F221" t="str">
        <f t="shared" si="31"/>
        <v>PR061011.zip</v>
      </c>
      <c r="G221" t="str">
        <f t="shared" si="32"/>
        <v>fo06102011.zip</v>
      </c>
      <c r="H221" s="3" t="s">
        <v>6</v>
      </c>
      <c r="I221" t="s">
        <v>9</v>
      </c>
      <c r="J221" t="str">
        <f t="shared" si="33"/>
        <v>if (curl_fetch_memory('https://www1.nseindia.com/archives/equities/bhavcopy/pr/PR061011.zip')$status_code == 200)</v>
      </c>
      <c r="K221" t="str">
        <f t="shared" si="35"/>
        <v>if (curl_fetch_memory('https://www1.nseindia.com/archives/equities/bhavcopy/pr/PR061011.zip')$status_code == 200) download.file('https://www1.nseindia.com/archives/equities/bhavcopy/pr/PR061011.zip', 'D:\\My-Shares\\source-bhavcopy\\PR061011.zip')</v>
      </c>
      <c r="L221" t="str">
        <f t="shared" si="34"/>
        <v>if (file.exists('D:\\My-Shares\\source-bhavcopy\\PR061011.zip')) unzip(zipfile = 'D:\\My-Shares\\source-bhavcopy\\PR061011.zip', exdir = 'D:/My-Shares/source-fno')</v>
      </c>
    </row>
    <row r="222" spans="1:12">
      <c r="A222" s="1">
        <v>40823</v>
      </c>
      <c r="B222" s="2">
        <f t="shared" si="27"/>
        <v>7</v>
      </c>
      <c r="C222" s="2">
        <f t="shared" si="28"/>
        <v>10</v>
      </c>
      <c r="D222">
        <f t="shared" si="29"/>
        <v>2011</v>
      </c>
      <c r="E222" t="str">
        <f t="shared" si="30"/>
        <v>11</v>
      </c>
      <c r="F222" t="str">
        <f t="shared" si="31"/>
        <v>PR071011.zip</v>
      </c>
      <c r="G222" t="str">
        <f t="shared" si="32"/>
        <v>fo07102011.zip</v>
      </c>
      <c r="H222" s="3" t="s">
        <v>6</v>
      </c>
      <c r="I222" t="s">
        <v>9</v>
      </c>
      <c r="J222" t="str">
        <f t="shared" si="33"/>
        <v>if (curl_fetch_memory('https://www1.nseindia.com/archives/equities/bhavcopy/pr/PR071011.zip')$status_code == 200)</v>
      </c>
      <c r="K222" t="str">
        <f t="shared" si="35"/>
        <v>if (curl_fetch_memory('https://www1.nseindia.com/archives/equities/bhavcopy/pr/PR071011.zip')$status_code == 200) download.file('https://www1.nseindia.com/archives/equities/bhavcopy/pr/PR071011.zip', 'D:\\My-Shares\\source-bhavcopy\\PR071011.zip')</v>
      </c>
      <c r="L222" t="str">
        <f t="shared" si="34"/>
        <v>if (file.exists('D:\\My-Shares\\source-bhavcopy\\PR071011.zip')) unzip(zipfile = 'D:\\My-Shares\\source-bhavcopy\\PR071011.zip', exdir = 'D:/My-Shares/source-fno')</v>
      </c>
    </row>
    <row r="223" spans="1:12">
      <c r="A223" s="1">
        <v>40824</v>
      </c>
      <c r="B223" s="2">
        <f t="shared" si="27"/>
        <v>8</v>
      </c>
      <c r="C223" s="2">
        <f t="shared" si="28"/>
        <v>10</v>
      </c>
      <c r="D223">
        <f t="shared" si="29"/>
        <v>2011</v>
      </c>
      <c r="E223" t="str">
        <f t="shared" si="30"/>
        <v>11</v>
      </c>
      <c r="F223" t="str">
        <f t="shared" si="31"/>
        <v>PR081011.zip</v>
      </c>
      <c r="G223" t="str">
        <f t="shared" si="32"/>
        <v>fo08102011.zip</v>
      </c>
      <c r="H223" s="3" t="s">
        <v>6</v>
      </c>
      <c r="I223" t="s">
        <v>9</v>
      </c>
      <c r="J223" t="str">
        <f t="shared" si="33"/>
        <v>if (curl_fetch_memory('https://www1.nseindia.com/archives/equities/bhavcopy/pr/PR081011.zip')$status_code == 200)</v>
      </c>
      <c r="K223" t="str">
        <f t="shared" si="35"/>
        <v>if (curl_fetch_memory('https://www1.nseindia.com/archives/equities/bhavcopy/pr/PR081011.zip')$status_code == 200) download.file('https://www1.nseindia.com/archives/equities/bhavcopy/pr/PR081011.zip', 'D:\\My-Shares\\source-bhavcopy\\PR081011.zip')</v>
      </c>
      <c r="L223" t="str">
        <f t="shared" si="34"/>
        <v>if (file.exists('D:\\My-Shares\\source-bhavcopy\\PR081011.zip')) unzip(zipfile = 'D:\\My-Shares\\source-bhavcopy\\PR081011.zip', exdir = 'D:/My-Shares/source-fno')</v>
      </c>
    </row>
    <row r="224" spans="1:12">
      <c r="A224" s="1">
        <v>40825</v>
      </c>
      <c r="B224" s="2">
        <f t="shared" si="27"/>
        <v>9</v>
      </c>
      <c r="C224" s="2">
        <f t="shared" si="28"/>
        <v>10</v>
      </c>
      <c r="D224">
        <f t="shared" si="29"/>
        <v>2011</v>
      </c>
      <c r="E224" t="str">
        <f t="shared" si="30"/>
        <v>11</v>
      </c>
      <c r="F224" t="str">
        <f t="shared" si="31"/>
        <v>PR091011.zip</v>
      </c>
      <c r="G224" t="str">
        <f t="shared" si="32"/>
        <v>fo09102011.zip</v>
      </c>
      <c r="H224" s="3" t="s">
        <v>6</v>
      </c>
      <c r="I224" t="s">
        <v>9</v>
      </c>
      <c r="J224" t="str">
        <f t="shared" si="33"/>
        <v>if (curl_fetch_memory('https://www1.nseindia.com/archives/equities/bhavcopy/pr/PR091011.zip')$status_code == 200)</v>
      </c>
      <c r="K224" t="str">
        <f t="shared" si="35"/>
        <v>if (curl_fetch_memory('https://www1.nseindia.com/archives/equities/bhavcopy/pr/PR091011.zip')$status_code == 200) download.file('https://www1.nseindia.com/archives/equities/bhavcopy/pr/PR091011.zip', 'D:\\My-Shares\\source-bhavcopy\\PR091011.zip')</v>
      </c>
      <c r="L224" t="str">
        <f t="shared" si="34"/>
        <v>if (file.exists('D:\\My-Shares\\source-bhavcopy\\PR091011.zip')) unzip(zipfile = 'D:\\My-Shares\\source-bhavcopy\\PR091011.zip', exdir = 'D:/My-Shares/source-fno')</v>
      </c>
    </row>
    <row r="225" spans="1:12">
      <c r="A225" s="1">
        <v>40826</v>
      </c>
      <c r="B225" s="2">
        <f t="shared" si="27"/>
        <v>10</v>
      </c>
      <c r="C225" s="2">
        <f t="shared" si="28"/>
        <v>10</v>
      </c>
      <c r="D225">
        <f t="shared" si="29"/>
        <v>2011</v>
      </c>
      <c r="E225" t="str">
        <f t="shared" si="30"/>
        <v>11</v>
      </c>
      <c r="F225" t="str">
        <f t="shared" si="31"/>
        <v>PR101011.zip</v>
      </c>
      <c r="G225" t="str">
        <f t="shared" si="32"/>
        <v>fo10102011.zip</v>
      </c>
      <c r="H225" s="3" t="s">
        <v>6</v>
      </c>
      <c r="I225" t="s">
        <v>9</v>
      </c>
      <c r="J225" t="str">
        <f t="shared" si="33"/>
        <v>if (curl_fetch_memory('https://www1.nseindia.com/archives/equities/bhavcopy/pr/PR101011.zip')$status_code == 200)</v>
      </c>
      <c r="K225" t="str">
        <f t="shared" si="35"/>
        <v>if (curl_fetch_memory('https://www1.nseindia.com/archives/equities/bhavcopy/pr/PR101011.zip')$status_code == 200) download.file('https://www1.nseindia.com/archives/equities/bhavcopy/pr/PR101011.zip', 'D:\\My-Shares\\source-bhavcopy\\PR101011.zip')</v>
      </c>
      <c r="L225" t="str">
        <f t="shared" si="34"/>
        <v>if (file.exists('D:\\My-Shares\\source-bhavcopy\\PR101011.zip')) unzip(zipfile = 'D:\\My-Shares\\source-bhavcopy\\PR101011.zip', exdir = 'D:/My-Shares/source-fno')</v>
      </c>
    </row>
    <row r="226" spans="1:12">
      <c r="A226" s="1">
        <v>40827</v>
      </c>
      <c r="B226" s="2">
        <f t="shared" si="27"/>
        <v>11</v>
      </c>
      <c r="C226" s="2">
        <f t="shared" si="28"/>
        <v>10</v>
      </c>
      <c r="D226">
        <f t="shared" si="29"/>
        <v>2011</v>
      </c>
      <c r="E226" t="str">
        <f t="shared" si="30"/>
        <v>11</v>
      </c>
      <c r="F226" t="str">
        <f t="shared" si="31"/>
        <v>PR111011.zip</v>
      </c>
      <c r="G226" t="str">
        <f t="shared" si="32"/>
        <v>fo11102011.zip</v>
      </c>
      <c r="H226" s="3" t="s">
        <v>6</v>
      </c>
      <c r="I226" t="s">
        <v>9</v>
      </c>
      <c r="J226" t="str">
        <f t="shared" si="33"/>
        <v>if (curl_fetch_memory('https://www1.nseindia.com/archives/equities/bhavcopy/pr/PR111011.zip')$status_code == 200)</v>
      </c>
      <c r="K226" t="str">
        <f t="shared" si="35"/>
        <v>if (curl_fetch_memory('https://www1.nseindia.com/archives/equities/bhavcopy/pr/PR111011.zip')$status_code == 200) download.file('https://www1.nseindia.com/archives/equities/bhavcopy/pr/PR111011.zip', 'D:\\My-Shares\\source-bhavcopy\\PR111011.zip')</v>
      </c>
      <c r="L226" t="str">
        <f t="shared" si="34"/>
        <v>if (file.exists('D:\\My-Shares\\source-bhavcopy\\PR111011.zip')) unzip(zipfile = 'D:\\My-Shares\\source-bhavcopy\\PR111011.zip', exdir = 'D:/My-Shares/source-fno')</v>
      </c>
    </row>
    <row r="227" spans="1:12">
      <c r="A227" s="1">
        <v>40828</v>
      </c>
      <c r="B227" s="2">
        <f t="shared" si="27"/>
        <v>12</v>
      </c>
      <c r="C227" s="2">
        <f t="shared" si="28"/>
        <v>10</v>
      </c>
      <c r="D227">
        <f t="shared" si="29"/>
        <v>2011</v>
      </c>
      <c r="E227" t="str">
        <f t="shared" si="30"/>
        <v>11</v>
      </c>
      <c r="F227" t="str">
        <f t="shared" si="31"/>
        <v>PR121011.zip</v>
      </c>
      <c r="G227" t="str">
        <f t="shared" si="32"/>
        <v>fo12102011.zip</v>
      </c>
      <c r="H227" s="3" t="s">
        <v>6</v>
      </c>
      <c r="I227" t="s">
        <v>9</v>
      </c>
      <c r="J227" t="str">
        <f t="shared" si="33"/>
        <v>if (curl_fetch_memory('https://www1.nseindia.com/archives/equities/bhavcopy/pr/PR121011.zip')$status_code == 200)</v>
      </c>
      <c r="K227" t="str">
        <f t="shared" si="35"/>
        <v>if (curl_fetch_memory('https://www1.nseindia.com/archives/equities/bhavcopy/pr/PR121011.zip')$status_code == 200) download.file('https://www1.nseindia.com/archives/equities/bhavcopy/pr/PR121011.zip', 'D:\\My-Shares\\source-bhavcopy\\PR121011.zip')</v>
      </c>
      <c r="L227" t="str">
        <f t="shared" si="34"/>
        <v>if (file.exists('D:\\My-Shares\\source-bhavcopy\\PR121011.zip')) unzip(zipfile = 'D:\\My-Shares\\source-bhavcopy\\PR121011.zip', exdir = 'D:/My-Shares/source-fno')</v>
      </c>
    </row>
    <row r="228" spans="1:12">
      <c r="A228" s="1">
        <v>40829</v>
      </c>
      <c r="B228" s="2">
        <f t="shared" si="27"/>
        <v>13</v>
      </c>
      <c r="C228" s="2">
        <f t="shared" si="28"/>
        <v>10</v>
      </c>
      <c r="D228">
        <f t="shared" si="29"/>
        <v>2011</v>
      </c>
      <c r="E228" t="str">
        <f t="shared" si="30"/>
        <v>11</v>
      </c>
      <c r="F228" t="str">
        <f t="shared" si="31"/>
        <v>PR131011.zip</v>
      </c>
      <c r="G228" t="str">
        <f t="shared" si="32"/>
        <v>fo13102011.zip</v>
      </c>
      <c r="H228" s="3" t="s">
        <v>6</v>
      </c>
      <c r="I228" t="s">
        <v>9</v>
      </c>
      <c r="J228" t="str">
        <f t="shared" si="33"/>
        <v>if (curl_fetch_memory('https://www1.nseindia.com/archives/equities/bhavcopy/pr/PR131011.zip')$status_code == 200)</v>
      </c>
      <c r="K228" t="str">
        <f t="shared" si="35"/>
        <v>if (curl_fetch_memory('https://www1.nseindia.com/archives/equities/bhavcopy/pr/PR131011.zip')$status_code == 200) download.file('https://www1.nseindia.com/archives/equities/bhavcopy/pr/PR131011.zip', 'D:\\My-Shares\\source-bhavcopy\\PR131011.zip')</v>
      </c>
      <c r="L228" t="str">
        <f t="shared" si="34"/>
        <v>if (file.exists('D:\\My-Shares\\source-bhavcopy\\PR131011.zip')) unzip(zipfile = 'D:\\My-Shares\\source-bhavcopy\\PR131011.zip', exdir = 'D:/My-Shares/source-fno')</v>
      </c>
    </row>
    <row r="229" spans="1:12">
      <c r="A229" s="1">
        <v>40830</v>
      </c>
      <c r="B229" s="2">
        <f t="shared" si="27"/>
        <v>14</v>
      </c>
      <c r="C229" s="2">
        <f t="shared" si="28"/>
        <v>10</v>
      </c>
      <c r="D229">
        <f t="shared" si="29"/>
        <v>2011</v>
      </c>
      <c r="E229" t="str">
        <f t="shared" si="30"/>
        <v>11</v>
      </c>
      <c r="F229" t="str">
        <f t="shared" si="31"/>
        <v>PR141011.zip</v>
      </c>
      <c r="G229" t="str">
        <f t="shared" si="32"/>
        <v>fo14102011.zip</v>
      </c>
      <c r="H229" s="3" t="s">
        <v>6</v>
      </c>
      <c r="I229" t="s">
        <v>9</v>
      </c>
      <c r="J229" t="str">
        <f t="shared" si="33"/>
        <v>if (curl_fetch_memory('https://www1.nseindia.com/archives/equities/bhavcopy/pr/PR141011.zip')$status_code == 200)</v>
      </c>
      <c r="K229" t="str">
        <f t="shared" si="35"/>
        <v>if (curl_fetch_memory('https://www1.nseindia.com/archives/equities/bhavcopy/pr/PR141011.zip')$status_code == 200) download.file('https://www1.nseindia.com/archives/equities/bhavcopy/pr/PR141011.zip', 'D:\\My-Shares\\source-bhavcopy\\PR141011.zip')</v>
      </c>
      <c r="L229" t="str">
        <f t="shared" si="34"/>
        <v>if (file.exists('D:\\My-Shares\\source-bhavcopy\\PR141011.zip')) unzip(zipfile = 'D:\\My-Shares\\source-bhavcopy\\PR141011.zip', exdir = 'D:/My-Shares/source-fno')</v>
      </c>
    </row>
    <row r="230" spans="1:12">
      <c r="A230" s="1">
        <v>40831</v>
      </c>
      <c r="B230" s="2">
        <f t="shared" si="27"/>
        <v>15</v>
      </c>
      <c r="C230" s="2">
        <f t="shared" si="28"/>
        <v>10</v>
      </c>
      <c r="D230">
        <f t="shared" si="29"/>
        <v>2011</v>
      </c>
      <c r="E230" t="str">
        <f t="shared" si="30"/>
        <v>11</v>
      </c>
      <c r="F230" t="str">
        <f t="shared" si="31"/>
        <v>PR151011.zip</v>
      </c>
      <c r="G230" t="str">
        <f t="shared" si="32"/>
        <v>fo15102011.zip</v>
      </c>
      <c r="H230" s="3" t="s">
        <v>6</v>
      </c>
      <c r="I230" t="s">
        <v>9</v>
      </c>
      <c r="J230" t="str">
        <f t="shared" si="33"/>
        <v>if (curl_fetch_memory('https://www1.nseindia.com/archives/equities/bhavcopy/pr/PR151011.zip')$status_code == 200)</v>
      </c>
      <c r="K230" t="str">
        <f t="shared" si="35"/>
        <v>if (curl_fetch_memory('https://www1.nseindia.com/archives/equities/bhavcopy/pr/PR151011.zip')$status_code == 200) download.file('https://www1.nseindia.com/archives/equities/bhavcopy/pr/PR151011.zip', 'D:\\My-Shares\\source-bhavcopy\\PR151011.zip')</v>
      </c>
      <c r="L230" t="str">
        <f t="shared" si="34"/>
        <v>if (file.exists('D:\\My-Shares\\source-bhavcopy\\PR151011.zip')) unzip(zipfile = 'D:\\My-Shares\\source-bhavcopy\\PR151011.zip', exdir = 'D:/My-Shares/source-fno')</v>
      </c>
    </row>
    <row r="231" spans="1:12">
      <c r="A231" s="1">
        <v>40832</v>
      </c>
      <c r="B231" s="2">
        <f t="shared" si="27"/>
        <v>16</v>
      </c>
      <c r="C231" s="2">
        <f t="shared" si="28"/>
        <v>10</v>
      </c>
      <c r="D231">
        <f t="shared" si="29"/>
        <v>2011</v>
      </c>
      <c r="E231" t="str">
        <f t="shared" si="30"/>
        <v>11</v>
      </c>
      <c r="F231" t="str">
        <f t="shared" si="31"/>
        <v>PR161011.zip</v>
      </c>
      <c r="G231" t="str">
        <f t="shared" si="32"/>
        <v>fo16102011.zip</v>
      </c>
      <c r="H231" s="3" t="s">
        <v>6</v>
      </c>
      <c r="I231" t="s">
        <v>9</v>
      </c>
      <c r="J231" t="str">
        <f t="shared" si="33"/>
        <v>if (curl_fetch_memory('https://www1.nseindia.com/archives/equities/bhavcopy/pr/PR161011.zip')$status_code == 200)</v>
      </c>
      <c r="K231" t="str">
        <f t="shared" si="35"/>
        <v>if (curl_fetch_memory('https://www1.nseindia.com/archives/equities/bhavcopy/pr/PR161011.zip')$status_code == 200) download.file('https://www1.nseindia.com/archives/equities/bhavcopy/pr/PR161011.zip', 'D:\\My-Shares\\source-bhavcopy\\PR161011.zip')</v>
      </c>
      <c r="L231" t="str">
        <f t="shared" si="34"/>
        <v>if (file.exists('D:\\My-Shares\\source-bhavcopy\\PR161011.zip')) unzip(zipfile = 'D:\\My-Shares\\source-bhavcopy\\PR161011.zip', exdir = 'D:/My-Shares/source-fno')</v>
      </c>
    </row>
    <row r="232" spans="1:12">
      <c r="A232" s="1">
        <v>40833</v>
      </c>
      <c r="B232" s="2">
        <f t="shared" si="27"/>
        <v>17</v>
      </c>
      <c r="C232" s="2">
        <f t="shared" si="28"/>
        <v>10</v>
      </c>
      <c r="D232">
        <f t="shared" si="29"/>
        <v>2011</v>
      </c>
      <c r="E232" t="str">
        <f t="shared" si="30"/>
        <v>11</v>
      </c>
      <c r="F232" t="str">
        <f t="shared" si="31"/>
        <v>PR171011.zip</v>
      </c>
      <c r="G232" t="str">
        <f t="shared" si="32"/>
        <v>fo17102011.zip</v>
      </c>
      <c r="H232" s="3" t="s">
        <v>6</v>
      </c>
      <c r="I232" t="s">
        <v>9</v>
      </c>
      <c r="J232" t="str">
        <f t="shared" si="33"/>
        <v>if (curl_fetch_memory('https://www1.nseindia.com/archives/equities/bhavcopy/pr/PR171011.zip')$status_code == 200)</v>
      </c>
      <c r="K232" t="str">
        <f t="shared" si="35"/>
        <v>if (curl_fetch_memory('https://www1.nseindia.com/archives/equities/bhavcopy/pr/PR171011.zip')$status_code == 200) download.file('https://www1.nseindia.com/archives/equities/bhavcopy/pr/PR171011.zip', 'D:\\My-Shares\\source-bhavcopy\\PR171011.zip')</v>
      </c>
      <c r="L232" t="str">
        <f t="shared" si="34"/>
        <v>if (file.exists('D:\\My-Shares\\source-bhavcopy\\PR171011.zip')) unzip(zipfile = 'D:\\My-Shares\\source-bhavcopy\\PR171011.zip', exdir = 'D:/My-Shares/source-fno')</v>
      </c>
    </row>
    <row r="233" spans="1:12">
      <c r="A233" s="1">
        <v>40834</v>
      </c>
      <c r="B233" s="2">
        <f t="shared" si="27"/>
        <v>18</v>
      </c>
      <c r="C233" s="2">
        <f t="shared" si="28"/>
        <v>10</v>
      </c>
      <c r="D233">
        <f t="shared" si="29"/>
        <v>2011</v>
      </c>
      <c r="E233" t="str">
        <f t="shared" si="30"/>
        <v>11</v>
      </c>
      <c r="F233" t="str">
        <f t="shared" si="31"/>
        <v>PR181011.zip</v>
      </c>
      <c r="G233" t="str">
        <f t="shared" si="32"/>
        <v>fo18102011.zip</v>
      </c>
      <c r="H233" s="3" t="s">
        <v>6</v>
      </c>
      <c r="I233" t="s">
        <v>9</v>
      </c>
      <c r="J233" t="str">
        <f t="shared" si="33"/>
        <v>if (curl_fetch_memory('https://www1.nseindia.com/archives/equities/bhavcopy/pr/PR181011.zip')$status_code == 200)</v>
      </c>
      <c r="K233" t="str">
        <f t="shared" si="35"/>
        <v>if (curl_fetch_memory('https://www1.nseindia.com/archives/equities/bhavcopy/pr/PR181011.zip')$status_code == 200) download.file('https://www1.nseindia.com/archives/equities/bhavcopy/pr/PR181011.zip', 'D:\\My-Shares\\source-bhavcopy\\PR181011.zip')</v>
      </c>
      <c r="L233" t="str">
        <f t="shared" si="34"/>
        <v>if (file.exists('D:\\My-Shares\\source-bhavcopy\\PR181011.zip')) unzip(zipfile = 'D:\\My-Shares\\source-bhavcopy\\PR181011.zip', exdir = 'D:/My-Shares/source-fno')</v>
      </c>
    </row>
    <row r="234" spans="1:12">
      <c r="A234" s="1">
        <v>40835</v>
      </c>
      <c r="B234" s="2">
        <f t="shared" si="27"/>
        <v>19</v>
      </c>
      <c r="C234" s="2">
        <f t="shared" si="28"/>
        <v>10</v>
      </c>
      <c r="D234">
        <f t="shared" si="29"/>
        <v>2011</v>
      </c>
      <c r="E234" t="str">
        <f t="shared" si="30"/>
        <v>11</v>
      </c>
      <c r="F234" t="str">
        <f t="shared" si="31"/>
        <v>PR191011.zip</v>
      </c>
      <c r="G234" t="str">
        <f t="shared" si="32"/>
        <v>fo19102011.zip</v>
      </c>
      <c r="H234" s="3" t="s">
        <v>6</v>
      </c>
      <c r="I234" t="s">
        <v>9</v>
      </c>
      <c r="J234" t="str">
        <f t="shared" si="33"/>
        <v>if (curl_fetch_memory('https://www1.nseindia.com/archives/equities/bhavcopy/pr/PR191011.zip')$status_code == 200)</v>
      </c>
      <c r="K234" t="str">
        <f t="shared" si="35"/>
        <v>if (curl_fetch_memory('https://www1.nseindia.com/archives/equities/bhavcopy/pr/PR191011.zip')$status_code == 200) download.file('https://www1.nseindia.com/archives/equities/bhavcopy/pr/PR191011.zip', 'D:\\My-Shares\\source-bhavcopy\\PR191011.zip')</v>
      </c>
      <c r="L234" t="str">
        <f t="shared" si="34"/>
        <v>if (file.exists('D:\\My-Shares\\source-bhavcopy\\PR191011.zip')) unzip(zipfile = 'D:\\My-Shares\\source-bhavcopy\\PR191011.zip', exdir = 'D:/My-Shares/source-fno')</v>
      </c>
    </row>
    <row r="235" spans="1:12">
      <c r="A235" s="1">
        <v>40836</v>
      </c>
      <c r="B235" s="2">
        <f t="shared" si="27"/>
        <v>20</v>
      </c>
      <c r="C235" s="2">
        <f t="shared" si="28"/>
        <v>10</v>
      </c>
      <c r="D235">
        <f t="shared" si="29"/>
        <v>2011</v>
      </c>
      <c r="E235" t="str">
        <f t="shared" si="30"/>
        <v>11</v>
      </c>
      <c r="F235" t="str">
        <f t="shared" si="31"/>
        <v>PR201011.zip</v>
      </c>
      <c r="G235" t="str">
        <f t="shared" si="32"/>
        <v>fo20102011.zip</v>
      </c>
      <c r="H235" s="3" t="s">
        <v>6</v>
      </c>
      <c r="I235" t="s">
        <v>9</v>
      </c>
      <c r="J235" t="str">
        <f t="shared" si="33"/>
        <v>if (curl_fetch_memory('https://www1.nseindia.com/archives/equities/bhavcopy/pr/PR201011.zip')$status_code == 200)</v>
      </c>
      <c r="K235" t="str">
        <f t="shared" si="35"/>
        <v>if (curl_fetch_memory('https://www1.nseindia.com/archives/equities/bhavcopy/pr/PR201011.zip')$status_code == 200) download.file('https://www1.nseindia.com/archives/equities/bhavcopy/pr/PR201011.zip', 'D:\\My-Shares\\source-bhavcopy\\PR201011.zip')</v>
      </c>
      <c r="L235" t="str">
        <f t="shared" si="34"/>
        <v>if (file.exists('D:\\My-Shares\\source-bhavcopy\\PR201011.zip')) unzip(zipfile = 'D:\\My-Shares\\source-bhavcopy\\PR201011.zip', exdir = 'D:/My-Shares/source-fno')</v>
      </c>
    </row>
    <row r="236" spans="1:12">
      <c r="A236" s="1">
        <v>40837</v>
      </c>
      <c r="B236" s="2">
        <f t="shared" si="27"/>
        <v>21</v>
      </c>
      <c r="C236" s="2">
        <f t="shared" si="28"/>
        <v>10</v>
      </c>
      <c r="D236">
        <f t="shared" si="29"/>
        <v>2011</v>
      </c>
      <c r="E236" t="str">
        <f t="shared" si="30"/>
        <v>11</v>
      </c>
      <c r="F236" t="str">
        <f t="shared" si="31"/>
        <v>PR211011.zip</v>
      </c>
      <c r="G236" t="str">
        <f t="shared" si="32"/>
        <v>fo21102011.zip</v>
      </c>
      <c r="H236" s="3" t="s">
        <v>6</v>
      </c>
      <c r="I236" t="s">
        <v>9</v>
      </c>
      <c r="J236" t="str">
        <f t="shared" si="33"/>
        <v>if (curl_fetch_memory('https://www1.nseindia.com/archives/equities/bhavcopy/pr/PR211011.zip')$status_code == 200)</v>
      </c>
      <c r="K236" t="str">
        <f t="shared" si="35"/>
        <v>if (curl_fetch_memory('https://www1.nseindia.com/archives/equities/bhavcopy/pr/PR211011.zip')$status_code == 200) download.file('https://www1.nseindia.com/archives/equities/bhavcopy/pr/PR211011.zip', 'D:\\My-Shares\\source-bhavcopy\\PR211011.zip')</v>
      </c>
      <c r="L236" t="str">
        <f t="shared" si="34"/>
        <v>if (file.exists('D:\\My-Shares\\source-bhavcopy\\PR211011.zip')) unzip(zipfile = 'D:\\My-Shares\\source-bhavcopy\\PR211011.zip', exdir = 'D:/My-Shares/source-fno')</v>
      </c>
    </row>
    <row r="237" spans="1:12">
      <c r="A237" s="1">
        <v>40838</v>
      </c>
      <c r="B237" s="2">
        <f t="shared" si="27"/>
        <v>22</v>
      </c>
      <c r="C237" s="2">
        <f t="shared" si="28"/>
        <v>10</v>
      </c>
      <c r="D237">
        <f t="shared" si="29"/>
        <v>2011</v>
      </c>
      <c r="E237" t="str">
        <f t="shared" si="30"/>
        <v>11</v>
      </c>
      <c r="F237" t="str">
        <f t="shared" si="31"/>
        <v>PR221011.zip</v>
      </c>
      <c r="G237" t="str">
        <f t="shared" si="32"/>
        <v>fo22102011.zip</v>
      </c>
      <c r="H237" s="3" t="s">
        <v>6</v>
      </c>
      <c r="I237" t="s">
        <v>9</v>
      </c>
      <c r="J237" t="str">
        <f t="shared" si="33"/>
        <v>if (curl_fetch_memory('https://www1.nseindia.com/archives/equities/bhavcopy/pr/PR221011.zip')$status_code == 200)</v>
      </c>
      <c r="K237" t="str">
        <f t="shared" si="35"/>
        <v>if (curl_fetch_memory('https://www1.nseindia.com/archives/equities/bhavcopy/pr/PR221011.zip')$status_code == 200) download.file('https://www1.nseindia.com/archives/equities/bhavcopy/pr/PR221011.zip', 'D:\\My-Shares\\source-bhavcopy\\PR221011.zip')</v>
      </c>
      <c r="L237" t="str">
        <f t="shared" si="34"/>
        <v>if (file.exists('D:\\My-Shares\\source-bhavcopy\\PR221011.zip')) unzip(zipfile = 'D:\\My-Shares\\source-bhavcopy\\PR221011.zip', exdir = 'D:/My-Shares/source-fno')</v>
      </c>
    </row>
    <row r="238" spans="1:12">
      <c r="A238" s="1">
        <v>40839</v>
      </c>
      <c r="B238" s="2">
        <f t="shared" si="27"/>
        <v>23</v>
      </c>
      <c r="C238" s="2">
        <f t="shared" si="28"/>
        <v>10</v>
      </c>
      <c r="D238">
        <f t="shared" si="29"/>
        <v>2011</v>
      </c>
      <c r="E238" t="str">
        <f t="shared" si="30"/>
        <v>11</v>
      </c>
      <c r="F238" t="str">
        <f t="shared" si="31"/>
        <v>PR231011.zip</v>
      </c>
      <c r="G238" t="str">
        <f t="shared" si="32"/>
        <v>fo23102011.zip</v>
      </c>
      <c r="H238" s="3" t="s">
        <v>6</v>
      </c>
      <c r="I238" t="s">
        <v>9</v>
      </c>
      <c r="J238" t="str">
        <f t="shared" si="33"/>
        <v>if (curl_fetch_memory('https://www1.nseindia.com/archives/equities/bhavcopy/pr/PR231011.zip')$status_code == 200)</v>
      </c>
      <c r="K238" t="str">
        <f t="shared" si="35"/>
        <v>if (curl_fetch_memory('https://www1.nseindia.com/archives/equities/bhavcopy/pr/PR231011.zip')$status_code == 200) download.file('https://www1.nseindia.com/archives/equities/bhavcopy/pr/PR231011.zip', 'D:\\My-Shares\\source-bhavcopy\\PR231011.zip')</v>
      </c>
      <c r="L238" t="str">
        <f t="shared" si="34"/>
        <v>if (file.exists('D:\\My-Shares\\source-bhavcopy\\PR231011.zip')) unzip(zipfile = 'D:\\My-Shares\\source-bhavcopy\\PR231011.zip', exdir = 'D:/My-Shares/source-fno')</v>
      </c>
    </row>
    <row r="239" spans="1:12">
      <c r="A239" s="1">
        <v>40840</v>
      </c>
      <c r="B239" s="2">
        <f t="shared" si="27"/>
        <v>24</v>
      </c>
      <c r="C239" s="2">
        <f t="shared" si="28"/>
        <v>10</v>
      </c>
      <c r="D239">
        <f t="shared" si="29"/>
        <v>2011</v>
      </c>
      <c r="E239" t="str">
        <f t="shared" si="30"/>
        <v>11</v>
      </c>
      <c r="F239" t="str">
        <f t="shared" si="31"/>
        <v>PR241011.zip</v>
      </c>
      <c r="G239" t="str">
        <f t="shared" si="32"/>
        <v>fo24102011.zip</v>
      </c>
      <c r="H239" s="3" t="s">
        <v>6</v>
      </c>
      <c r="I239" t="s">
        <v>9</v>
      </c>
      <c r="J239" t="str">
        <f t="shared" si="33"/>
        <v>if (curl_fetch_memory('https://www1.nseindia.com/archives/equities/bhavcopy/pr/PR241011.zip')$status_code == 200)</v>
      </c>
      <c r="K239" t="str">
        <f t="shared" si="35"/>
        <v>if (curl_fetch_memory('https://www1.nseindia.com/archives/equities/bhavcopy/pr/PR241011.zip')$status_code == 200) download.file('https://www1.nseindia.com/archives/equities/bhavcopy/pr/PR241011.zip', 'D:\\My-Shares\\source-bhavcopy\\PR241011.zip')</v>
      </c>
      <c r="L239" t="str">
        <f t="shared" si="34"/>
        <v>if (file.exists('D:\\My-Shares\\source-bhavcopy\\PR241011.zip')) unzip(zipfile = 'D:\\My-Shares\\source-bhavcopy\\PR241011.zip', exdir = 'D:/My-Shares/source-fno')</v>
      </c>
    </row>
    <row r="240" spans="1:12">
      <c r="A240" s="1">
        <v>40841</v>
      </c>
      <c r="B240" s="2">
        <f t="shared" si="27"/>
        <v>25</v>
      </c>
      <c r="C240" s="2">
        <f t="shared" si="28"/>
        <v>10</v>
      </c>
      <c r="D240">
        <f t="shared" si="29"/>
        <v>2011</v>
      </c>
      <c r="E240" t="str">
        <f t="shared" si="30"/>
        <v>11</v>
      </c>
      <c r="F240" t="str">
        <f t="shared" si="31"/>
        <v>PR251011.zip</v>
      </c>
      <c r="G240" t="str">
        <f t="shared" si="32"/>
        <v>fo25102011.zip</v>
      </c>
      <c r="H240" s="3" t="s">
        <v>6</v>
      </c>
      <c r="I240" t="s">
        <v>9</v>
      </c>
      <c r="J240" t="str">
        <f t="shared" si="33"/>
        <v>if (curl_fetch_memory('https://www1.nseindia.com/archives/equities/bhavcopy/pr/PR251011.zip')$status_code == 200)</v>
      </c>
      <c r="K240" t="str">
        <f t="shared" si="35"/>
        <v>if (curl_fetch_memory('https://www1.nseindia.com/archives/equities/bhavcopy/pr/PR251011.zip')$status_code == 200) download.file('https://www1.nseindia.com/archives/equities/bhavcopy/pr/PR251011.zip', 'D:\\My-Shares\\source-bhavcopy\\PR251011.zip')</v>
      </c>
      <c r="L240" t="str">
        <f t="shared" si="34"/>
        <v>if (file.exists('D:\\My-Shares\\source-bhavcopy\\PR251011.zip')) unzip(zipfile = 'D:\\My-Shares\\source-bhavcopy\\PR251011.zip', exdir = 'D:/My-Shares/source-fno')</v>
      </c>
    </row>
    <row r="241" spans="1:12">
      <c r="A241" s="1">
        <v>40842</v>
      </c>
      <c r="B241" s="2">
        <f t="shared" si="27"/>
        <v>26</v>
      </c>
      <c r="C241" s="2">
        <f t="shared" si="28"/>
        <v>10</v>
      </c>
      <c r="D241">
        <f t="shared" si="29"/>
        <v>2011</v>
      </c>
      <c r="E241" t="str">
        <f t="shared" si="30"/>
        <v>11</v>
      </c>
      <c r="F241" t="str">
        <f t="shared" si="31"/>
        <v>PR261011.zip</v>
      </c>
      <c r="G241" t="str">
        <f t="shared" si="32"/>
        <v>fo26102011.zip</v>
      </c>
      <c r="H241" s="3" t="s">
        <v>6</v>
      </c>
      <c r="I241" t="s">
        <v>9</v>
      </c>
      <c r="J241" t="str">
        <f t="shared" si="33"/>
        <v>if (curl_fetch_memory('https://www1.nseindia.com/archives/equities/bhavcopy/pr/PR261011.zip')$status_code == 200)</v>
      </c>
      <c r="K241" t="str">
        <f t="shared" si="35"/>
        <v>if (curl_fetch_memory('https://www1.nseindia.com/archives/equities/bhavcopy/pr/PR261011.zip')$status_code == 200) download.file('https://www1.nseindia.com/archives/equities/bhavcopy/pr/PR261011.zip', 'D:\\My-Shares\\source-bhavcopy\\PR261011.zip')</v>
      </c>
      <c r="L241" t="str">
        <f t="shared" si="34"/>
        <v>if (file.exists('D:\\My-Shares\\source-bhavcopy\\PR261011.zip')) unzip(zipfile = 'D:\\My-Shares\\source-bhavcopy\\PR261011.zip', exdir = 'D:/My-Shares/source-fno')</v>
      </c>
    </row>
    <row r="242" spans="1:12">
      <c r="A242" s="1">
        <v>40843</v>
      </c>
      <c r="B242" s="2">
        <f t="shared" si="27"/>
        <v>27</v>
      </c>
      <c r="C242" s="2">
        <f t="shared" si="28"/>
        <v>10</v>
      </c>
      <c r="D242">
        <f t="shared" si="29"/>
        <v>2011</v>
      </c>
      <c r="E242" t="str">
        <f t="shared" si="30"/>
        <v>11</v>
      </c>
      <c r="F242" t="str">
        <f t="shared" si="31"/>
        <v>PR271011.zip</v>
      </c>
      <c r="G242" t="str">
        <f t="shared" si="32"/>
        <v>fo27102011.zip</v>
      </c>
      <c r="H242" s="3" t="s">
        <v>6</v>
      </c>
      <c r="I242" t="s">
        <v>9</v>
      </c>
      <c r="J242" t="str">
        <f t="shared" si="33"/>
        <v>if (curl_fetch_memory('https://www1.nseindia.com/archives/equities/bhavcopy/pr/PR271011.zip')$status_code == 200)</v>
      </c>
      <c r="K242" t="str">
        <f t="shared" si="35"/>
        <v>if (curl_fetch_memory('https://www1.nseindia.com/archives/equities/bhavcopy/pr/PR271011.zip')$status_code == 200) download.file('https://www1.nseindia.com/archives/equities/bhavcopy/pr/PR271011.zip', 'D:\\My-Shares\\source-bhavcopy\\PR271011.zip')</v>
      </c>
      <c r="L242" t="str">
        <f t="shared" si="34"/>
        <v>if (file.exists('D:\\My-Shares\\source-bhavcopy\\PR271011.zip')) unzip(zipfile = 'D:\\My-Shares\\source-bhavcopy\\PR271011.zip', exdir = 'D:/My-Shares/source-fno')</v>
      </c>
    </row>
    <row r="243" spans="1:12">
      <c r="A243" s="1">
        <v>40844</v>
      </c>
      <c r="B243" s="2">
        <f t="shared" si="27"/>
        <v>28</v>
      </c>
      <c r="C243" s="2">
        <f t="shared" si="28"/>
        <v>10</v>
      </c>
      <c r="D243">
        <f t="shared" si="29"/>
        <v>2011</v>
      </c>
      <c r="E243" t="str">
        <f t="shared" si="30"/>
        <v>11</v>
      </c>
      <c r="F243" t="str">
        <f t="shared" si="31"/>
        <v>PR281011.zip</v>
      </c>
      <c r="G243" t="str">
        <f t="shared" si="32"/>
        <v>fo28102011.zip</v>
      </c>
      <c r="H243" s="3" t="s">
        <v>6</v>
      </c>
      <c r="I243" t="s">
        <v>9</v>
      </c>
      <c r="J243" t="str">
        <f t="shared" si="33"/>
        <v>if (curl_fetch_memory('https://www1.nseindia.com/archives/equities/bhavcopy/pr/PR281011.zip')$status_code == 200)</v>
      </c>
      <c r="K243" t="str">
        <f t="shared" si="35"/>
        <v>if (curl_fetch_memory('https://www1.nseindia.com/archives/equities/bhavcopy/pr/PR281011.zip')$status_code == 200) download.file('https://www1.nseindia.com/archives/equities/bhavcopy/pr/PR281011.zip', 'D:\\My-Shares\\source-bhavcopy\\PR281011.zip')</v>
      </c>
      <c r="L243" t="str">
        <f t="shared" si="34"/>
        <v>if (file.exists('D:\\My-Shares\\source-bhavcopy\\PR281011.zip')) unzip(zipfile = 'D:\\My-Shares\\source-bhavcopy\\PR281011.zip', exdir = 'D:/My-Shares/source-fno')</v>
      </c>
    </row>
    <row r="244" spans="1:12">
      <c r="A244" s="1">
        <v>40845</v>
      </c>
      <c r="B244" s="2">
        <f t="shared" si="27"/>
        <v>29</v>
      </c>
      <c r="C244" s="2">
        <f t="shared" si="28"/>
        <v>10</v>
      </c>
      <c r="D244">
        <f t="shared" si="29"/>
        <v>2011</v>
      </c>
      <c r="E244" t="str">
        <f t="shared" si="30"/>
        <v>11</v>
      </c>
      <c r="F244" t="str">
        <f t="shared" si="31"/>
        <v>PR291011.zip</v>
      </c>
      <c r="G244" t="str">
        <f t="shared" si="32"/>
        <v>fo29102011.zip</v>
      </c>
      <c r="H244" s="3" t="s">
        <v>6</v>
      </c>
      <c r="I244" t="s">
        <v>9</v>
      </c>
      <c r="J244" t="str">
        <f t="shared" si="33"/>
        <v>if (curl_fetch_memory('https://www1.nseindia.com/archives/equities/bhavcopy/pr/PR291011.zip')$status_code == 200)</v>
      </c>
      <c r="K244" t="str">
        <f t="shared" si="35"/>
        <v>if (curl_fetch_memory('https://www1.nseindia.com/archives/equities/bhavcopy/pr/PR291011.zip')$status_code == 200) download.file('https://www1.nseindia.com/archives/equities/bhavcopy/pr/PR291011.zip', 'D:\\My-Shares\\source-bhavcopy\\PR291011.zip')</v>
      </c>
      <c r="L244" t="str">
        <f t="shared" si="34"/>
        <v>if (file.exists('D:\\My-Shares\\source-bhavcopy\\PR291011.zip')) unzip(zipfile = 'D:\\My-Shares\\source-bhavcopy\\PR291011.zip', exdir = 'D:/My-Shares/source-fno')</v>
      </c>
    </row>
    <row r="245" spans="1:12">
      <c r="A245" s="1">
        <v>40846</v>
      </c>
      <c r="B245" s="2">
        <f t="shared" si="27"/>
        <v>30</v>
      </c>
      <c r="C245" s="2">
        <f t="shared" si="28"/>
        <v>10</v>
      </c>
      <c r="D245">
        <f t="shared" si="29"/>
        <v>2011</v>
      </c>
      <c r="E245" t="str">
        <f t="shared" si="30"/>
        <v>11</v>
      </c>
      <c r="F245" t="str">
        <f t="shared" si="31"/>
        <v>PR301011.zip</v>
      </c>
      <c r="G245" t="str">
        <f t="shared" si="32"/>
        <v>fo30102011.zip</v>
      </c>
      <c r="H245" s="3" t="s">
        <v>6</v>
      </c>
      <c r="I245" t="s">
        <v>9</v>
      </c>
      <c r="J245" t="str">
        <f t="shared" si="33"/>
        <v>if (curl_fetch_memory('https://www1.nseindia.com/archives/equities/bhavcopy/pr/PR301011.zip')$status_code == 200)</v>
      </c>
      <c r="K245" t="str">
        <f t="shared" si="35"/>
        <v>if (curl_fetch_memory('https://www1.nseindia.com/archives/equities/bhavcopy/pr/PR301011.zip')$status_code == 200) download.file('https://www1.nseindia.com/archives/equities/bhavcopy/pr/PR301011.zip', 'D:\\My-Shares\\source-bhavcopy\\PR301011.zip')</v>
      </c>
      <c r="L245" t="str">
        <f t="shared" si="34"/>
        <v>if (file.exists('D:\\My-Shares\\source-bhavcopy\\PR301011.zip')) unzip(zipfile = 'D:\\My-Shares\\source-bhavcopy\\PR301011.zip', exdir = 'D:/My-Shares/source-fno')</v>
      </c>
    </row>
    <row r="246" spans="1:12">
      <c r="A246" s="1">
        <v>40847</v>
      </c>
      <c r="B246" s="2">
        <f t="shared" si="27"/>
        <v>31</v>
      </c>
      <c r="C246" s="2">
        <f t="shared" si="28"/>
        <v>10</v>
      </c>
      <c r="D246">
        <f t="shared" si="29"/>
        <v>2011</v>
      </c>
      <c r="E246" t="str">
        <f t="shared" si="30"/>
        <v>11</v>
      </c>
      <c r="F246" t="str">
        <f t="shared" si="31"/>
        <v>PR311011.zip</v>
      </c>
      <c r="G246" t="str">
        <f t="shared" si="32"/>
        <v>fo31102011.zip</v>
      </c>
      <c r="H246" s="3" t="s">
        <v>6</v>
      </c>
      <c r="I246" t="s">
        <v>9</v>
      </c>
      <c r="J246" t="str">
        <f t="shared" si="33"/>
        <v>if (curl_fetch_memory('https://www1.nseindia.com/archives/equities/bhavcopy/pr/PR311011.zip')$status_code == 200)</v>
      </c>
      <c r="K246" t="str">
        <f t="shared" si="35"/>
        <v>if (curl_fetch_memory('https://www1.nseindia.com/archives/equities/bhavcopy/pr/PR311011.zip')$status_code == 200) download.file('https://www1.nseindia.com/archives/equities/bhavcopy/pr/PR311011.zip', 'D:\\My-Shares\\source-bhavcopy\\PR311011.zip')</v>
      </c>
      <c r="L246" t="str">
        <f t="shared" si="34"/>
        <v>if (file.exists('D:\\My-Shares\\source-bhavcopy\\PR311011.zip')) unzip(zipfile = 'D:\\My-Shares\\source-bhavcopy\\PR311011.zip', exdir = 'D:/My-Shares/source-fno')</v>
      </c>
    </row>
    <row r="247" spans="1:12">
      <c r="A247" s="1">
        <v>40848</v>
      </c>
      <c r="B247" s="2">
        <f t="shared" si="27"/>
        <v>1</v>
      </c>
      <c r="C247" s="2">
        <f t="shared" si="28"/>
        <v>11</v>
      </c>
      <c r="D247">
        <f t="shared" si="29"/>
        <v>2011</v>
      </c>
      <c r="E247" t="str">
        <f t="shared" si="30"/>
        <v>11</v>
      </c>
      <c r="F247" t="str">
        <f t="shared" si="31"/>
        <v>PR011111.zip</v>
      </c>
      <c r="G247" t="str">
        <f t="shared" si="32"/>
        <v>fo01112011.zip</v>
      </c>
      <c r="H247" s="3" t="s">
        <v>6</v>
      </c>
      <c r="I247" t="s">
        <v>9</v>
      </c>
      <c r="J247" t="str">
        <f t="shared" si="33"/>
        <v>if (curl_fetch_memory('https://www1.nseindia.com/archives/equities/bhavcopy/pr/PR011111.zip')$status_code == 200)</v>
      </c>
      <c r="K247" t="str">
        <f t="shared" si="35"/>
        <v>if (curl_fetch_memory('https://www1.nseindia.com/archives/equities/bhavcopy/pr/PR011111.zip')$status_code == 200) download.file('https://www1.nseindia.com/archives/equities/bhavcopy/pr/PR011111.zip', 'D:\\My-Shares\\source-bhavcopy\\PR011111.zip')</v>
      </c>
      <c r="L247" t="str">
        <f t="shared" si="34"/>
        <v>if (file.exists('D:\\My-Shares\\source-bhavcopy\\PR011111.zip')) unzip(zipfile = 'D:\\My-Shares\\source-bhavcopy\\PR011111.zip', exdir = 'D:/My-Shares/source-fno')</v>
      </c>
    </row>
    <row r="248" spans="1:12">
      <c r="A248" s="1">
        <v>40849</v>
      </c>
      <c r="B248" s="2">
        <f t="shared" si="27"/>
        <v>2</v>
      </c>
      <c r="C248" s="2">
        <f t="shared" si="28"/>
        <v>11</v>
      </c>
      <c r="D248">
        <f t="shared" si="29"/>
        <v>2011</v>
      </c>
      <c r="E248" t="str">
        <f t="shared" si="30"/>
        <v>11</v>
      </c>
      <c r="F248" t="str">
        <f t="shared" si="31"/>
        <v>PR021111.zip</v>
      </c>
      <c r="G248" t="str">
        <f t="shared" si="32"/>
        <v>fo02112011.zip</v>
      </c>
      <c r="H248" s="3" t="s">
        <v>6</v>
      </c>
      <c r="I248" t="s">
        <v>9</v>
      </c>
      <c r="J248" t="str">
        <f t="shared" si="33"/>
        <v>if (curl_fetch_memory('https://www1.nseindia.com/archives/equities/bhavcopy/pr/PR021111.zip')$status_code == 200)</v>
      </c>
      <c r="K248" t="str">
        <f t="shared" si="35"/>
        <v>if (curl_fetch_memory('https://www1.nseindia.com/archives/equities/bhavcopy/pr/PR021111.zip')$status_code == 200) download.file('https://www1.nseindia.com/archives/equities/bhavcopy/pr/PR021111.zip', 'D:\\My-Shares\\source-bhavcopy\\PR021111.zip')</v>
      </c>
      <c r="L248" t="str">
        <f t="shared" si="34"/>
        <v>if (file.exists('D:\\My-Shares\\source-bhavcopy\\PR021111.zip')) unzip(zipfile = 'D:\\My-Shares\\source-bhavcopy\\PR021111.zip', exdir = 'D:/My-Shares/source-fno')</v>
      </c>
    </row>
    <row r="249" spans="1:12">
      <c r="A249" s="1">
        <v>40850</v>
      </c>
      <c r="B249" s="2">
        <f t="shared" si="27"/>
        <v>3</v>
      </c>
      <c r="C249" s="2">
        <f t="shared" si="28"/>
        <v>11</v>
      </c>
      <c r="D249">
        <f t="shared" si="29"/>
        <v>2011</v>
      </c>
      <c r="E249" t="str">
        <f t="shared" si="30"/>
        <v>11</v>
      </c>
      <c r="F249" t="str">
        <f t="shared" si="31"/>
        <v>PR031111.zip</v>
      </c>
      <c r="G249" t="str">
        <f t="shared" si="32"/>
        <v>fo03112011.zip</v>
      </c>
      <c r="H249" s="3" t="s">
        <v>6</v>
      </c>
      <c r="I249" t="s">
        <v>9</v>
      </c>
      <c r="J249" t="str">
        <f t="shared" si="33"/>
        <v>if (curl_fetch_memory('https://www1.nseindia.com/archives/equities/bhavcopy/pr/PR031111.zip')$status_code == 200)</v>
      </c>
      <c r="K249" t="str">
        <f t="shared" si="35"/>
        <v>if (curl_fetch_memory('https://www1.nseindia.com/archives/equities/bhavcopy/pr/PR031111.zip')$status_code == 200) download.file('https://www1.nseindia.com/archives/equities/bhavcopy/pr/PR031111.zip', 'D:\\My-Shares\\source-bhavcopy\\PR031111.zip')</v>
      </c>
      <c r="L249" t="str">
        <f t="shared" si="34"/>
        <v>if (file.exists('D:\\My-Shares\\source-bhavcopy\\PR031111.zip')) unzip(zipfile = 'D:\\My-Shares\\source-bhavcopy\\PR031111.zip', exdir = 'D:/My-Shares/source-fno')</v>
      </c>
    </row>
    <row r="250" spans="1:12">
      <c r="A250" s="1">
        <v>40851</v>
      </c>
      <c r="B250" s="2">
        <f t="shared" si="27"/>
        <v>4</v>
      </c>
      <c r="C250" s="2">
        <f t="shared" si="28"/>
        <v>11</v>
      </c>
      <c r="D250">
        <f t="shared" si="29"/>
        <v>2011</v>
      </c>
      <c r="E250" t="str">
        <f t="shared" si="30"/>
        <v>11</v>
      </c>
      <c r="F250" t="str">
        <f t="shared" si="31"/>
        <v>PR041111.zip</v>
      </c>
      <c r="G250" t="str">
        <f t="shared" si="32"/>
        <v>fo04112011.zip</v>
      </c>
      <c r="H250" s="3" t="s">
        <v>6</v>
      </c>
      <c r="I250" t="s">
        <v>9</v>
      </c>
      <c r="J250" t="str">
        <f t="shared" si="33"/>
        <v>if (curl_fetch_memory('https://www1.nseindia.com/archives/equities/bhavcopy/pr/PR041111.zip')$status_code == 200)</v>
      </c>
      <c r="K250" t="str">
        <f t="shared" si="35"/>
        <v>if (curl_fetch_memory('https://www1.nseindia.com/archives/equities/bhavcopy/pr/PR041111.zip')$status_code == 200) download.file('https://www1.nseindia.com/archives/equities/bhavcopy/pr/PR041111.zip', 'D:\\My-Shares\\source-bhavcopy\\PR041111.zip')</v>
      </c>
      <c r="L250" t="str">
        <f t="shared" si="34"/>
        <v>if (file.exists('D:\\My-Shares\\source-bhavcopy\\PR041111.zip')) unzip(zipfile = 'D:\\My-Shares\\source-bhavcopy\\PR041111.zip', exdir = 'D:/My-Shares/source-fno')</v>
      </c>
    </row>
    <row r="251" spans="1:12">
      <c r="A251" s="1">
        <v>40852</v>
      </c>
      <c r="B251" s="2">
        <f t="shared" si="27"/>
        <v>5</v>
      </c>
      <c r="C251" s="2">
        <f t="shared" si="28"/>
        <v>11</v>
      </c>
      <c r="D251">
        <f t="shared" si="29"/>
        <v>2011</v>
      </c>
      <c r="E251" t="str">
        <f t="shared" si="30"/>
        <v>11</v>
      </c>
      <c r="F251" t="str">
        <f t="shared" si="31"/>
        <v>PR051111.zip</v>
      </c>
      <c r="G251" t="str">
        <f t="shared" si="32"/>
        <v>fo05112011.zip</v>
      </c>
      <c r="H251" s="3" t="s">
        <v>6</v>
      </c>
      <c r="I251" t="s">
        <v>9</v>
      </c>
      <c r="J251" t="str">
        <f t="shared" si="33"/>
        <v>if (curl_fetch_memory('https://www1.nseindia.com/archives/equities/bhavcopy/pr/PR051111.zip')$status_code == 200)</v>
      </c>
      <c r="K251" t="str">
        <f t="shared" si="35"/>
        <v>if (curl_fetch_memory('https://www1.nseindia.com/archives/equities/bhavcopy/pr/PR051111.zip')$status_code == 200) download.file('https://www1.nseindia.com/archives/equities/bhavcopy/pr/PR051111.zip', 'D:\\My-Shares\\source-bhavcopy\\PR051111.zip')</v>
      </c>
      <c r="L251" t="str">
        <f t="shared" si="34"/>
        <v>if (file.exists('D:\\My-Shares\\source-bhavcopy\\PR051111.zip')) unzip(zipfile = 'D:\\My-Shares\\source-bhavcopy\\PR051111.zip', exdir = 'D:/My-Shares/source-fno')</v>
      </c>
    </row>
    <row r="252" spans="1:12">
      <c r="A252" s="1">
        <v>40853</v>
      </c>
      <c r="B252" s="2">
        <f t="shared" si="27"/>
        <v>6</v>
      </c>
      <c r="C252" s="2">
        <f t="shared" si="28"/>
        <v>11</v>
      </c>
      <c r="D252">
        <f t="shared" si="29"/>
        <v>2011</v>
      </c>
      <c r="E252" t="str">
        <f t="shared" si="30"/>
        <v>11</v>
      </c>
      <c r="F252" t="str">
        <f t="shared" si="31"/>
        <v>PR061111.zip</v>
      </c>
      <c r="G252" t="str">
        <f t="shared" si="32"/>
        <v>fo06112011.zip</v>
      </c>
      <c r="H252" s="3" t="s">
        <v>6</v>
      </c>
      <c r="I252" t="s">
        <v>9</v>
      </c>
      <c r="J252" t="str">
        <f t="shared" si="33"/>
        <v>if (curl_fetch_memory('https://www1.nseindia.com/archives/equities/bhavcopy/pr/PR061111.zip')$status_code == 200)</v>
      </c>
      <c r="K252" t="str">
        <f t="shared" si="35"/>
        <v>if (curl_fetch_memory('https://www1.nseindia.com/archives/equities/bhavcopy/pr/PR061111.zip')$status_code == 200) download.file('https://www1.nseindia.com/archives/equities/bhavcopy/pr/PR061111.zip', 'D:\\My-Shares\\source-bhavcopy\\PR061111.zip')</v>
      </c>
      <c r="L252" t="str">
        <f t="shared" si="34"/>
        <v>if (file.exists('D:\\My-Shares\\source-bhavcopy\\PR061111.zip')) unzip(zipfile = 'D:\\My-Shares\\source-bhavcopy\\PR061111.zip', exdir = 'D:/My-Shares/source-fno')</v>
      </c>
    </row>
    <row r="253" spans="1:12">
      <c r="A253" s="1">
        <v>40854</v>
      </c>
      <c r="B253" s="2">
        <f t="shared" si="27"/>
        <v>7</v>
      </c>
      <c r="C253" s="2">
        <f t="shared" si="28"/>
        <v>11</v>
      </c>
      <c r="D253">
        <f t="shared" si="29"/>
        <v>2011</v>
      </c>
      <c r="E253" t="str">
        <f t="shared" si="30"/>
        <v>11</v>
      </c>
      <c r="F253" t="str">
        <f t="shared" si="31"/>
        <v>PR071111.zip</v>
      </c>
      <c r="G253" t="str">
        <f t="shared" si="32"/>
        <v>fo07112011.zip</v>
      </c>
      <c r="H253" s="3" t="s">
        <v>6</v>
      </c>
      <c r="I253" t="s">
        <v>9</v>
      </c>
      <c r="J253" t="str">
        <f t="shared" si="33"/>
        <v>if (curl_fetch_memory('https://www1.nseindia.com/archives/equities/bhavcopy/pr/PR071111.zip')$status_code == 200)</v>
      </c>
      <c r="K253" t="str">
        <f t="shared" si="35"/>
        <v>if (curl_fetch_memory('https://www1.nseindia.com/archives/equities/bhavcopy/pr/PR071111.zip')$status_code == 200) download.file('https://www1.nseindia.com/archives/equities/bhavcopy/pr/PR071111.zip', 'D:\\My-Shares\\source-bhavcopy\\PR071111.zip')</v>
      </c>
      <c r="L253" t="str">
        <f t="shared" si="34"/>
        <v>if (file.exists('D:\\My-Shares\\source-bhavcopy\\PR071111.zip')) unzip(zipfile = 'D:\\My-Shares\\source-bhavcopy\\PR071111.zip', exdir = 'D:/My-Shares/source-fno')</v>
      </c>
    </row>
    <row r="254" spans="1:12">
      <c r="A254" s="1">
        <v>40855</v>
      </c>
      <c r="B254" s="2">
        <f t="shared" si="27"/>
        <v>8</v>
      </c>
      <c r="C254" s="2">
        <f t="shared" si="28"/>
        <v>11</v>
      </c>
      <c r="D254">
        <f t="shared" si="29"/>
        <v>2011</v>
      </c>
      <c r="E254" t="str">
        <f t="shared" si="30"/>
        <v>11</v>
      </c>
      <c r="F254" t="str">
        <f t="shared" si="31"/>
        <v>PR081111.zip</v>
      </c>
      <c r="G254" t="str">
        <f t="shared" si="32"/>
        <v>fo08112011.zip</v>
      </c>
      <c r="H254" s="3" t="s">
        <v>6</v>
      </c>
      <c r="I254" t="s">
        <v>9</v>
      </c>
      <c r="J254" t="str">
        <f t="shared" si="33"/>
        <v>if (curl_fetch_memory('https://www1.nseindia.com/archives/equities/bhavcopy/pr/PR081111.zip')$status_code == 200)</v>
      </c>
      <c r="K254" t="str">
        <f t="shared" si="35"/>
        <v>if (curl_fetch_memory('https://www1.nseindia.com/archives/equities/bhavcopy/pr/PR081111.zip')$status_code == 200) download.file('https://www1.nseindia.com/archives/equities/bhavcopy/pr/PR081111.zip', 'D:\\My-Shares\\source-bhavcopy\\PR081111.zip')</v>
      </c>
      <c r="L254" t="str">
        <f t="shared" si="34"/>
        <v>if (file.exists('D:\\My-Shares\\source-bhavcopy\\PR081111.zip')) unzip(zipfile = 'D:\\My-Shares\\source-bhavcopy\\PR081111.zip', exdir = 'D:/My-Shares/source-fno')</v>
      </c>
    </row>
    <row r="255" spans="1:12">
      <c r="A255" s="1">
        <v>40856</v>
      </c>
      <c r="B255" s="2">
        <f t="shared" si="27"/>
        <v>9</v>
      </c>
      <c r="C255" s="2">
        <f t="shared" si="28"/>
        <v>11</v>
      </c>
      <c r="D255">
        <f t="shared" si="29"/>
        <v>2011</v>
      </c>
      <c r="E255" t="str">
        <f t="shared" si="30"/>
        <v>11</v>
      </c>
      <c r="F255" t="str">
        <f t="shared" si="31"/>
        <v>PR091111.zip</v>
      </c>
      <c r="G255" t="str">
        <f t="shared" si="32"/>
        <v>fo09112011.zip</v>
      </c>
      <c r="H255" s="3" t="s">
        <v>6</v>
      </c>
      <c r="I255" t="s">
        <v>9</v>
      </c>
      <c r="J255" t="str">
        <f t="shared" si="33"/>
        <v>if (curl_fetch_memory('https://www1.nseindia.com/archives/equities/bhavcopy/pr/PR091111.zip')$status_code == 200)</v>
      </c>
      <c r="K255" t="str">
        <f t="shared" si="35"/>
        <v>if (curl_fetch_memory('https://www1.nseindia.com/archives/equities/bhavcopy/pr/PR091111.zip')$status_code == 200) download.file('https://www1.nseindia.com/archives/equities/bhavcopy/pr/PR091111.zip', 'D:\\My-Shares\\source-bhavcopy\\PR091111.zip')</v>
      </c>
      <c r="L255" t="str">
        <f t="shared" si="34"/>
        <v>if (file.exists('D:\\My-Shares\\source-bhavcopy\\PR091111.zip')) unzip(zipfile = 'D:\\My-Shares\\source-bhavcopy\\PR091111.zip', exdir = 'D:/My-Shares/source-fno')</v>
      </c>
    </row>
    <row r="256" spans="1:12">
      <c r="A256" s="1">
        <v>40857</v>
      </c>
      <c r="B256" s="2">
        <f t="shared" si="27"/>
        <v>10</v>
      </c>
      <c r="C256" s="2">
        <f t="shared" si="28"/>
        <v>11</v>
      </c>
      <c r="D256">
        <f t="shared" si="29"/>
        <v>2011</v>
      </c>
      <c r="E256" t="str">
        <f t="shared" si="30"/>
        <v>11</v>
      </c>
      <c r="F256" t="str">
        <f t="shared" si="31"/>
        <v>PR101111.zip</v>
      </c>
      <c r="G256" t="str">
        <f t="shared" si="32"/>
        <v>fo10112011.zip</v>
      </c>
      <c r="H256" s="3" t="s">
        <v>6</v>
      </c>
      <c r="I256" t="s">
        <v>9</v>
      </c>
      <c r="J256" t="str">
        <f t="shared" si="33"/>
        <v>if (curl_fetch_memory('https://www1.nseindia.com/archives/equities/bhavcopy/pr/PR101111.zip')$status_code == 200)</v>
      </c>
      <c r="K256" t="str">
        <f t="shared" si="35"/>
        <v>if (curl_fetch_memory('https://www1.nseindia.com/archives/equities/bhavcopy/pr/PR101111.zip')$status_code == 200) download.file('https://www1.nseindia.com/archives/equities/bhavcopy/pr/PR101111.zip', 'D:\\My-Shares\\source-bhavcopy\\PR101111.zip')</v>
      </c>
      <c r="L256" t="str">
        <f t="shared" si="34"/>
        <v>if (file.exists('D:\\My-Shares\\source-bhavcopy\\PR101111.zip')) unzip(zipfile = 'D:\\My-Shares\\source-bhavcopy\\PR101111.zip', exdir = 'D:/My-Shares/source-fno')</v>
      </c>
    </row>
    <row r="257" spans="1:12">
      <c r="A257" s="1">
        <v>40858</v>
      </c>
      <c r="B257" s="2">
        <f t="shared" si="27"/>
        <v>11</v>
      </c>
      <c r="C257" s="2">
        <f t="shared" si="28"/>
        <v>11</v>
      </c>
      <c r="D257">
        <f t="shared" si="29"/>
        <v>2011</v>
      </c>
      <c r="E257" t="str">
        <f t="shared" si="30"/>
        <v>11</v>
      </c>
      <c r="F257" t="str">
        <f t="shared" si="31"/>
        <v>PR111111.zip</v>
      </c>
      <c r="G257" t="str">
        <f t="shared" si="32"/>
        <v>fo11112011.zip</v>
      </c>
      <c r="H257" s="3" t="s">
        <v>6</v>
      </c>
      <c r="I257" t="s">
        <v>9</v>
      </c>
      <c r="J257" t="str">
        <f t="shared" si="33"/>
        <v>if (curl_fetch_memory('https://www1.nseindia.com/archives/equities/bhavcopy/pr/PR111111.zip')$status_code == 200)</v>
      </c>
      <c r="K257" t="str">
        <f t="shared" si="35"/>
        <v>if (curl_fetch_memory('https://www1.nseindia.com/archives/equities/bhavcopy/pr/PR111111.zip')$status_code == 200) download.file('https://www1.nseindia.com/archives/equities/bhavcopy/pr/PR111111.zip', 'D:\\My-Shares\\source-bhavcopy\\PR111111.zip')</v>
      </c>
      <c r="L257" t="str">
        <f t="shared" si="34"/>
        <v>if (file.exists('D:\\My-Shares\\source-bhavcopy\\PR111111.zip')) unzip(zipfile = 'D:\\My-Shares\\source-bhavcopy\\PR111111.zip', exdir = 'D:/My-Shares/source-fno')</v>
      </c>
    </row>
    <row r="258" spans="1:12">
      <c r="A258" s="1">
        <v>40859</v>
      </c>
      <c r="B258" s="2">
        <f t="shared" si="27"/>
        <v>12</v>
      </c>
      <c r="C258" s="2">
        <f t="shared" si="28"/>
        <v>11</v>
      </c>
      <c r="D258">
        <f t="shared" si="29"/>
        <v>2011</v>
      </c>
      <c r="E258" t="str">
        <f t="shared" si="30"/>
        <v>11</v>
      </c>
      <c r="F258" t="str">
        <f t="shared" si="31"/>
        <v>PR121111.zip</v>
      </c>
      <c r="G258" t="str">
        <f t="shared" si="32"/>
        <v>fo12112011.zip</v>
      </c>
      <c r="H258" s="3" t="s">
        <v>6</v>
      </c>
      <c r="I258" t="s">
        <v>9</v>
      </c>
      <c r="J258" t="str">
        <f t="shared" si="33"/>
        <v>if (curl_fetch_memory('https://www1.nseindia.com/archives/equities/bhavcopy/pr/PR121111.zip')$status_code == 200)</v>
      </c>
      <c r="K258" t="str">
        <f t="shared" si="35"/>
        <v>if (curl_fetch_memory('https://www1.nseindia.com/archives/equities/bhavcopy/pr/PR121111.zip')$status_code == 200) download.file('https://www1.nseindia.com/archives/equities/bhavcopy/pr/PR121111.zip', 'D:\\My-Shares\\source-bhavcopy\\PR121111.zip')</v>
      </c>
      <c r="L258" t="str">
        <f t="shared" si="34"/>
        <v>if (file.exists('D:\\My-Shares\\source-bhavcopy\\PR121111.zip')) unzip(zipfile = 'D:\\My-Shares\\source-bhavcopy\\PR121111.zip', exdir = 'D:/My-Shares/source-fno')</v>
      </c>
    </row>
    <row r="259" spans="1:12">
      <c r="A259" s="1">
        <v>40860</v>
      </c>
      <c r="B259" s="2">
        <f t="shared" ref="B259:B322" si="36">DAY(A259)</f>
        <v>13</v>
      </c>
      <c r="C259" s="2">
        <f t="shared" ref="C259:C322" si="37">MONTH(A259)</f>
        <v>11</v>
      </c>
      <c r="D259">
        <f t="shared" ref="D259:D322" si="38">YEAR(A259)</f>
        <v>2011</v>
      </c>
      <c r="E259" t="str">
        <f t="shared" ref="E259:E322" si="39">TEXT(A259,"yy")</f>
        <v>11</v>
      </c>
      <c r="F259" t="str">
        <f t="shared" ref="F259:F322" si="40">CONCATENATE("PR", TEXT(B259, "00"), TEXT(C259, "00"),E259, ".zip")</f>
        <v>PR131111.zip</v>
      </c>
      <c r="G259" t="str">
        <f t="shared" ref="G259:G322" si="41">CONCATENATE("fo", TEXT(B259, "00"), TEXT(C259, "00"),D259, ".zip")</f>
        <v>fo13112011.zip</v>
      </c>
      <c r="H259" s="3" t="s">
        <v>6</v>
      </c>
      <c r="I259" t="s">
        <v>9</v>
      </c>
      <c r="J259" t="str">
        <f t="shared" ref="J259:J322" si="42">CONCATENATE("if (curl_fetch_memory('", H259, F259, "')$status_code == 200)")</f>
        <v>if (curl_fetch_memory('https://www1.nseindia.com/archives/equities/bhavcopy/pr/PR131111.zip')$status_code == 200)</v>
      </c>
      <c r="K259" t="str">
        <f t="shared" si="35"/>
        <v>if (curl_fetch_memory('https://www1.nseindia.com/archives/equities/bhavcopy/pr/PR131111.zip')$status_code == 200) download.file('https://www1.nseindia.com/archives/equities/bhavcopy/pr/PR131111.zip', 'D:\\My-Shares\\source-bhavcopy\\PR131111.zip')</v>
      </c>
      <c r="L259" t="str">
        <f t="shared" ref="L259:L322" si="43">CONCATENATE("if (file.exists('D:\\My-Shares\\source-bhavcopy\\", F259, "')) unzip(zipfile = 'D:\\My-Shares\\source-bhavcopy\\", F259, "', exdir = 'D:/My-Shares/source-fno')")</f>
        <v>if (file.exists('D:\\My-Shares\\source-bhavcopy\\PR131111.zip')) unzip(zipfile = 'D:\\My-Shares\\source-bhavcopy\\PR131111.zip', exdir = 'D:/My-Shares/source-fno')</v>
      </c>
    </row>
    <row r="260" spans="1:12">
      <c r="A260" s="1">
        <v>40861</v>
      </c>
      <c r="B260" s="2">
        <f t="shared" si="36"/>
        <v>14</v>
      </c>
      <c r="C260" s="2">
        <f t="shared" si="37"/>
        <v>11</v>
      </c>
      <c r="D260">
        <f t="shared" si="38"/>
        <v>2011</v>
      </c>
      <c r="E260" t="str">
        <f t="shared" si="39"/>
        <v>11</v>
      </c>
      <c r="F260" t="str">
        <f t="shared" si="40"/>
        <v>PR141111.zip</v>
      </c>
      <c r="G260" t="str">
        <f t="shared" si="41"/>
        <v>fo14112011.zip</v>
      </c>
      <c r="H260" s="3" t="s">
        <v>6</v>
      </c>
      <c r="I260" t="s">
        <v>9</v>
      </c>
      <c r="J260" t="str">
        <f t="shared" si="42"/>
        <v>if (curl_fetch_memory('https://www1.nseindia.com/archives/equities/bhavcopy/pr/PR141111.zip')$status_code == 200)</v>
      </c>
      <c r="K260" t="str">
        <f t="shared" si="35"/>
        <v>if (curl_fetch_memory('https://www1.nseindia.com/archives/equities/bhavcopy/pr/PR141111.zip')$status_code == 200) download.file('https://www1.nseindia.com/archives/equities/bhavcopy/pr/PR141111.zip', 'D:\\My-Shares\\source-bhavcopy\\PR141111.zip')</v>
      </c>
      <c r="L260" t="str">
        <f t="shared" si="43"/>
        <v>if (file.exists('D:\\My-Shares\\source-bhavcopy\\PR141111.zip')) unzip(zipfile = 'D:\\My-Shares\\source-bhavcopy\\PR141111.zip', exdir = 'D:/My-Shares/source-fno')</v>
      </c>
    </row>
    <row r="261" spans="1:12">
      <c r="A261" s="1">
        <v>40862</v>
      </c>
      <c r="B261" s="2">
        <f t="shared" si="36"/>
        <v>15</v>
      </c>
      <c r="C261" s="2">
        <f t="shared" si="37"/>
        <v>11</v>
      </c>
      <c r="D261">
        <f t="shared" si="38"/>
        <v>2011</v>
      </c>
      <c r="E261" t="str">
        <f t="shared" si="39"/>
        <v>11</v>
      </c>
      <c r="F261" t="str">
        <f t="shared" si="40"/>
        <v>PR151111.zip</v>
      </c>
      <c r="G261" t="str">
        <f t="shared" si="41"/>
        <v>fo15112011.zip</v>
      </c>
      <c r="H261" s="3" t="s">
        <v>6</v>
      </c>
      <c r="I261" t="s">
        <v>9</v>
      </c>
      <c r="J261" t="str">
        <f t="shared" si="42"/>
        <v>if (curl_fetch_memory('https://www1.nseindia.com/archives/equities/bhavcopy/pr/PR151111.zip')$status_code == 200)</v>
      </c>
      <c r="K261" t="str">
        <f t="shared" si="35"/>
        <v>if (curl_fetch_memory('https://www1.nseindia.com/archives/equities/bhavcopy/pr/PR151111.zip')$status_code == 200) download.file('https://www1.nseindia.com/archives/equities/bhavcopy/pr/PR151111.zip', 'D:\\My-Shares\\source-bhavcopy\\PR151111.zip')</v>
      </c>
      <c r="L261" t="str">
        <f t="shared" si="43"/>
        <v>if (file.exists('D:\\My-Shares\\source-bhavcopy\\PR151111.zip')) unzip(zipfile = 'D:\\My-Shares\\source-bhavcopy\\PR151111.zip', exdir = 'D:/My-Shares/source-fno')</v>
      </c>
    </row>
    <row r="262" spans="1:12">
      <c r="A262" s="1">
        <v>40863</v>
      </c>
      <c r="B262" s="2">
        <f t="shared" si="36"/>
        <v>16</v>
      </c>
      <c r="C262" s="2">
        <f t="shared" si="37"/>
        <v>11</v>
      </c>
      <c r="D262">
        <f t="shared" si="38"/>
        <v>2011</v>
      </c>
      <c r="E262" t="str">
        <f t="shared" si="39"/>
        <v>11</v>
      </c>
      <c r="F262" t="str">
        <f t="shared" si="40"/>
        <v>PR161111.zip</v>
      </c>
      <c r="G262" t="str">
        <f t="shared" si="41"/>
        <v>fo16112011.zip</v>
      </c>
      <c r="H262" s="3" t="s">
        <v>6</v>
      </c>
      <c r="I262" t="s">
        <v>9</v>
      </c>
      <c r="J262" t="str">
        <f t="shared" si="42"/>
        <v>if (curl_fetch_memory('https://www1.nseindia.com/archives/equities/bhavcopy/pr/PR161111.zip')$status_code == 200)</v>
      </c>
      <c r="K262" t="str">
        <f t="shared" ref="K262:K325" si="44">CONCATENATE(J262, " download.file('", H262, F262, "', '", I262, F262, "')")</f>
        <v>if (curl_fetch_memory('https://www1.nseindia.com/archives/equities/bhavcopy/pr/PR161111.zip')$status_code == 200) download.file('https://www1.nseindia.com/archives/equities/bhavcopy/pr/PR161111.zip', 'D:\\My-Shares\\source-bhavcopy\\PR161111.zip')</v>
      </c>
      <c r="L262" t="str">
        <f t="shared" si="43"/>
        <v>if (file.exists('D:\\My-Shares\\source-bhavcopy\\PR161111.zip')) unzip(zipfile = 'D:\\My-Shares\\source-bhavcopy\\PR161111.zip', exdir = 'D:/My-Shares/source-fno')</v>
      </c>
    </row>
    <row r="263" spans="1:12">
      <c r="A263" s="1">
        <v>40864</v>
      </c>
      <c r="B263" s="2">
        <f t="shared" si="36"/>
        <v>17</v>
      </c>
      <c r="C263" s="2">
        <f t="shared" si="37"/>
        <v>11</v>
      </c>
      <c r="D263">
        <f t="shared" si="38"/>
        <v>2011</v>
      </c>
      <c r="E263" t="str">
        <f t="shared" si="39"/>
        <v>11</v>
      </c>
      <c r="F263" t="str">
        <f t="shared" si="40"/>
        <v>PR171111.zip</v>
      </c>
      <c r="G263" t="str">
        <f t="shared" si="41"/>
        <v>fo17112011.zip</v>
      </c>
      <c r="H263" s="3" t="s">
        <v>6</v>
      </c>
      <c r="I263" t="s">
        <v>9</v>
      </c>
      <c r="J263" t="str">
        <f t="shared" si="42"/>
        <v>if (curl_fetch_memory('https://www1.nseindia.com/archives/equities/bhavcopy/pr/PR171111.zip')$status_code == 200)</v>
      </c>
      <c r="K263" t="str">
        <f t="shared" si="44"/>
        <v>if (curl_fetch_memory('https://www1.nseindia.com/archives/equities/bhavcopy/pr/PR171111.zip')$status_code == 200) download.file('https://www1.nseindia.com/archives/equities/bhavcopy/pr/PR171111.zip', 'D:\\My-Shares\\source-bhavcopy\\PR171111.zip')</v>
      </c>
      <c r="L263" t="str">
        <f t="shared" si="43"/>
        <v>if (file.exists('D:\\My-Shares\\source-bhavcopy\\PR171111.zip')) unzip(zipfile = 'D:\\My-Shares\\source-bhavcopy\\PR171111.zip', exdir = 'D:/My-Shares/source-fno')</v>
      </c>
    </row>
    <row r="264" spans="1:12">
      <c r="A264" s="1">
        <v>40865</v>
      </c>
      <c r="B264" s="2">
        <f t="shared" si="36"/>
        <v>18</v>
      </c>
      <c r="C264" s="2">
        <f t="shared" si="37"/>
        <v>11</v>
      </c>
      <c r="D264">
        <f t="shared" si="38"/>
        <v>2011</v>
      </c>
      <c r="E264" t="str">
        <f t="shared" si="39"/>
        <v>11</v>
      </c>
      <c r="F264" t="str">
        <f t="shared" si="40"/>
        <v>PR181111.zip</v>
      </c>
      <c r="G264" t="str">
        <f t="shared" si="41"/>
        <v>fo18112011.zip</v>
      </c>
      <c r="H264" s="3" t="s">
        <v>6</v>
      </c>
      <c r="I264" t="s">
        <v>9</v>
      </c>
      <c r="J264" t="str">
        <f t="shared" si="42"/>
        <v>if (curl_fetch_memory('https://www1.nseindia.com/archives/equities/bhavcopy/pr/PR181111.zip')$status_code == 200)</v>
      </c>
      <c r="K264" t="str">
        <f t="shared" si="44"/>
        <v>if (curl_fetch_memory('https://www1.nseindia.com/archives/equities/bhavcopy/pr/PR181111.zip')$status_code == 200) download.file('https://www1.nseindia.com/archives/equities/bhavcopy/pr/PR181111.zip', 'D:\\My-Shares\\source-bhavcopy\\PR181111.zip')</v>
      </c>
      <c r="L264" t="str">
        <f t="shared" si="43"/>
        <v>if (file.exists('D:\\My-Shares\\source-bhavcopy\\PR181111.zip')) unzip(zipfile = 'D:\\My-Shares\\source-bhavcopy\\PR181111.zip', exdir = 'D:/My-Shares/source-fno')</v>
      </c>
    </row>
    <row r="265" spans="1:12">
      <c r="A265" s="1">
        <v>40866</v>
      </c>
      <c r="B265" s="2">
        <f t="shared" si="36"/>
        <v>19</v>
      </c>
      <c r="C265" s="2">
        <f t="shared" si="37"/>
        <v>11</v>
      </c>
      <c r="D265">
        <f t="shared" si="38"/>
        <v>2011</v>
      </c>
      <c r="E265" t="str">
        <f t="shared" si="39"/>
        <v>11</v>
      </c>
      <c r="F265" t="str">
        <f t="shared" si="40"/>
        <v>PR191111.zip</v>
      </c>
      <c r="G265" t="str">
        <f t="shared" si="41"/>
        <v>fo19112011.zip</v>
      </c>
      <c r="H265" s="3" t="s">
        <v>6</v>
      </c>
      <c r="I265" t="s">
        <v>9</v>
      </c>
      <c r="J265" t="str">
        <f t="shared" si="42"/>
        <v>if (curl_fetch_memory('https://www1.nseindia.com/archives/equities/bhavcopy/pr/PR191111.zip')$status_code == 200)</v>
      </c>
      <c r="K265" t="str">
        <f t="shared" si="44"/>
        <v>if (curl_fetch_memory('https://www1.nseindia.com/archives/equities/bhavcopy/pr/PR191111.zip')$status_code == 200) download.file('https://www1.nseindia.com/archives/equities/bhavcopy/pr/PR191111.zip', 'D:\\My-Shares\\source-bhavcopy\\PR191111.zip')</v>
      </c>
      <c r="L265" t="str">
        <f t="shared" si="43"/>
        <v>if (file.exists('D:\\My-Shares\\source-bhavcopy\\PR191111.zip')) unzip(zipfile = 'D:\\My-Shares\\source-bhavcopy\\PR191111.zip', exdir = 'D:/My-Shares/source-fno')</v>
      </c>
    </row>
    <row r="266" spans="1:12">
      <c r="A266" s="1">
        <v>40867</v>
      </c>
      <c r="B266" s="2">
        <f t="shared" si="36"/>
        <v>20</v>
      </c>
      <c r="C266" s="2">
        <f t="shared" si="37"/>
        <v>11</v>
      </c>
      <c r="D266">
        <f t="shared" si="38"/>
        <v>2011</v>
      </c>
      <c r="E266" t="str">
        <f t="shared" si="39"/>
        <v>11</v>
      </c>
      <c r="F266" t="str">
        <f t="shared" si="40"/>
        <v>PR201111.zip</v>
      </c>
      <c r="G266" t="str">
        <f t="shared" si="41"/>
        <v>fo20112011.zip</v>
      </c>
      <c r="H266" s="3" t="s">
        <v>6</v>
      </c>
      <c r="I266" t="s">
        <v>9</v>
      </c>
      <c r="J266" t="str">
        <f t="shared" si="42"/>
        <v>if (curl_fetch_memory('https://www1.nseindia.com/archives/equities/bhavcopy/pr/PR201111.zip')$status_code == 200)</v>
      </c>
      <c r="K266" t="str">
        <f t="shared" si="44"/>
        <v>if (curl_fetch_memory('https://www1.nseindia.com/archives/equities/bhavcopy/pr/PR201111.zip')$status_code == 200) download.file('https://www1.nseindia.com/archives/equities/bhavcopy/pr/PR201111.zip', 'D:\\My-Shares\\source-bhavcopy\\PR201111.zip')</v>
      </c>
      <c r="L266" t="str">
        <f t="shared" si="43"/>
        <v>if (file.exists('D:\\My-Shares\\source-bhavcopy\\PR201111.zip')) unzip(zipfile = 'D:\\My-Shares\\source-bhavcopy\\PR201111.zip', exdir = 'D:/My-Shares/source-fno')</v>
      </c>
    </row>
    <row r="267" spans="1:12">
      <c r="A267" s="1">
        <v>40868</v>
      </c>
      <c r="B267" s="2">
        <f t="shared" si="36"/>
        <v>21</v>
      </c>
      <c r="C267" s="2">
        <f t="shared" si="37"/>
        <v>11</v>
      </c>
      <c r="D267">
        <f t="shared" si="38"/>
        <v>2011</v>
      </c>
      <c r="E267" t="str">
        <f t="shared" si="39"/>
        <v>11</v>
      </c>
      <c r="F267" t="str">
        <f t="shared" si="40"/>
        <v>PR211111.zip</v>
      </c>
      <c r="G267" t="str">
        <f t="shared" si="41"/>
        <v>fo21112011.zip</v>
      </c>
      <c r="H267" s="3" t="s">
        <v>6</v>
      </c>
      <c r="I267" t="s">
        <v>9</v>
      </c>
      <c r="J267" t="str">
        <f t="shared" si="42"/>
        <v>if (curl_fetch_memory('https://www1.nseindia.com/archives/equities/bhavcopy/pr/PR211111.zip')$status_code == 200)</v>
      </c>
      <c r="K267" t="str">
        <f t="shared" si="44"/>
        <v>if (curl_fetch_memory('https://www1.nseindia.com/archives/equities/bhavcopy/pr/PR211111.zip')$status_code == 200) download.file('https://www1.nseindia.com/archives/equities/bhavcopy/pr/PR211111.zip', 'D:\\My-Shares\\source-bhavcopy\\PR211111.zip')</v>
      </c>
      <c r="L267" t="str">
        <f t="shared" si="43"/>
        <v>if (file.exists('D:\\My-Shares\\source-bhavcopy\\PR211111.zip')) unzip(zipfile = 'D:\\My-Shares\\source-bhavcopy\\PR211111.zip', exdir = 'D:/My-Shares/source-fno')</v>
      </c>
    </row>
    <row r="268" spans="1:12">
      <c r="A268" s="1">
        <v>40869</v>
      </c>
      <c r="B268" s="2">
        <f t="shared" si="36"/>
        <v>22</v>
      </c>
      <c r="C268" s="2">
        <f t="shared" si="37"/>
        <v>11</v>
      </c>
      <c r="D268">
        <f t="shared" si="38"/>
        <v>2011</v>
      </c>
      <c r="E268" t="str">
        <f t="shared" si="39"/>
        <v>11</v>
      </c>
      <c r="F268" t="str">
        <f t="shared" si="40"/>
        <v>PR221111.zip</v>
      </c>
      <c r="G268" t="str">
        <f t="shared" si="41"/>
        <v>fo22112011.zip</v>
      </c>
      <c r="H268" s="3" t="s">
        <v>6</v>
      </c>
      <c r="I268" t="s">
        <v>9</v>
      </c>
      <c r="J268" t="str">
        <f t="shared" si="42"/>
        <v>if (curl_fetch_memory('https://www1.nseindia.com/archives/equities/bhavcopy/pr/PR221111.zip')$status_code == 200)</v>
      </c>
      <c r="K268" t="str">
        <f t="shared" si="44"/>
        <v>if (curl_fetch_memory('https://www1.nseindia.com/archives/equities/bhavcopy/pr/PR221111.zip')$status_code == 200) download.file('https://www1.nseindia.com/archives/equities/bhavcopy/pr/PR221111.zip', 'D:\\My-Shares\\source-bhavcopy\\PR221111.zip')</v>
      </c>
      <c r="L268" t="str">
        <f t="shared" si="43"/>
        <v>if (file.exists('D:\\My-Shares\\source-bhavcopy\\PR221111.zip')) unzip(zipfile = 'D:\\My-Shares\\source-bhavcopy\\PR221111.zip', exdir = 'D:/My-Shares/source-fno')</v>
      </c>
    </row>
    <row r="269" spans="1:12">
      <c r="A269" s="1">
        <v>40870</v>
      </c>
      <c r="B269" s="2">
        <f t="shared" si="36"/>
        <v>23</v>
      </c>
      <c r="C269" s="2">
        <f t="shared" si="37"/>
        <v>11</v>
      </c>
      <c r="D269">
        <f t="shared" si="38"/>
        <v>2011</v>
      </c>
      <c r="E269" t="str">
        <f t="shared" si="39"/>
        <v>11</v>
      </c>
      <c r="F269" t="str">
        <f t="shared" si="40"/>
        <v>PR231111.zip</v>
      </c>
      <c r="G269" t="str">
        <f t="shared" si="41"/>
        <v>fo23112011.zip</v>
      </c>
      <c r="H269" s="3" t="s">
        <v>6</v>
      </c>
      <c r="I269" t="s">
        <v>9</v>
      </c>
      <c r="J269" t="str">
        <f t="shared" si="42"/>
        <v>if (curl_fetch_memory('https://www1.nseindia.com/archives/equities/bhavcopy/pr/PR231111.zip')$status_code == 200)</v>
      </c>
      <c r="K269" t="str">
        <f t="shared" si="44"/>
        <v>if (curl_fetch_memory('https://www1.nseindia.com/archives/equities/bhavcopy/pr/PR231111.zip')$status_code == 200) download.file('https://www1.nseindia.com/archives/equities/bhavcopy/pr/PR231111.zip', 'D:\\My-Shares\\source-bhavcopy\\PR231111.zip')</v>
      </c>
      <c r="L269" t="str">
        <f t="shared" si="43"/>
        <v>if (file.exists('D:\\My-Shares\\source-bhavcopy\\PR231111.zip')) unzip(zipfile = 'D:\\My-Shares\\source-bhavcopy\\PR231111.zip', exdir = 'D:/My-Shares/source-fno')</v>
      </c>
    </row>
    <row r="270" spans="1:12">
      <c r="A270" s="1">
        <v>40871</v>
      </c>
      <c r="B270" s="2">
        <f t="shared" si="36"/>
        <v>24</v>
      </c>
      <c r="C270" s="2">
        <f t="shared" si="37"/>
        <v>11</v>
      </c>
      <c r="D270">
        <f t="shared" si="38"/>
        <v>2011</v>
      </c>
      <c r="E270" t="str">
        <f t="shared" si="39"/>
        <v>11</v>
      </c>
      <c r="F270" t="str">
        <f t="shared" si="40"/>
        <v>PR241111.zip</v>
      </c>
      <c r="G270" t="str">
        <f t="shared" si="41"/>
        <v>fo24112011.zip</v>
      </c>
      <c r="H270" s="3" t="s">
        <v>6</v>
      </c>
      <c r="I270" t="s">
        <v>9</v>
      </c>
      <c r="J270" t="str">
        <f t="shared" si="42"/>
        <v>if (curl_fetch_memory('https://www1.nseindia.com/archives/equities/bhavcopy/pr/PR241111.zip')$status_code == 200)</v>
      </c>
      <c r="K270" t="str">
        <f t="shared" si="44"/>
        <v>if (curl_fetch_memory('https://www1.nseindia.com/archives/equities/bhavcopy/pr/PR241111.zip')$status_code == 200) download.file('https://www1.nseindia.com/archives/equities/bhavcopy/pr/PR241111.zip', 'D:\\My-Shares\\source-bhavcopy\\PR241111.zip')</v>
      </c>
      <c r="L270" t="str">
        <f t="shared" si="43"/>
        <v>if (file.exists('D:\\My-Shares\\source-bhavcopy\\PR241111.zip')) unzip(zipfile = 'D:\\My-Shares\\source-bhavcopy\\PR241111.zip', exdir = 'D:/My-Shares/source-fno')</v>
      </c>
    </row>
    <row r="271" spans="1:12">
      <c r="A271" s="1">
        <v>40872</v>
      </c>
      <c r="B271" s="2">
        <f t="shared" si="36"/>
        <v>25</v>
      </c>
      <c r="C271" s="2">
        <f t="shared" si="37"/>
        <v>11</v>
      </c>
      <c r="D271">
        <f t="shared" si="38"/>
        <v>2011</v>
      </c>
      <c r="E271" t="str">
        <f t="shared" si="39"/>
        <v>11</v>
      </c>
      <c r="F271" t="str">
        <f t="shared" si="40"/>
        <v>PR251111.zip</v>
      </c>
      <c r="G271" t="str">
        <f t="shared" si="41"/>
        <v>fo25112011.zip</v>
      </c>
      <c r="H271" s="3" t="s">
        <v>6</v>
      </c>
      <c r="I271" t="s">
        <v>9</v>
      </c>
      <c r="J271" t="str">
        <f t="shared" si="42"/>
        <v>if (curl_fetch_memory('https://www1.nseindia.com/archives/equities/bhavcopy/pr/PR251111.zip')$status_code == 200)</v>
      </c>
      <c r="K271" t="str">
        <f t="shared" si="44"/>
        <v>if (curl_fetch_memory('https://www1.nseindia.com/archives/equities/bhavcopy/pr/PR251111.zip')$status_code == 200) download.file('https://www1.nseindia.com/archives/equities/bhavcopy/pr/PR251111.zip', 'D:\\My-Shares\\source-bhavcopy\\PR251111.zip')</v>
      </c>
      <c r="L271" t="str">
        <f t="shared" si="43"/>
        <v>if (file.exists('D:\\My-Shares\\source-bhavcopy\\PR251111.zip')) unzip(zipfile = 'D:\\My-Shares\\source-bhavcopy\\PR251111.zip', exdir = 'D:/My-Shares/source-fno')</v>
      </c>
    </row>
    <row r="272" spans="1:12">
      <c r="A272" s="1">
        <v>40873</v>
      </c>
      <c r="B272" s="2">
        <f t="shared" si="36"/>
        <v>26</v>
      </c>
      <c r="C272" s="2">
        <f t="shared" si="37"/>
        <v>11</v>
      </c>
      <c r="D272">
        <f t="shared" si="38"/>
        <v>2011</v>
      </c>
      <c r="E272" t="str">
        <f t="shared" si="39"/>
        <v>11</v>
      </c>
      <c r="F272" t="str">
        <f t="shared" si="40"/>
        <v>PR261111.zip</v>
      </c>
      <c r="G272" t="str">
        <f t="shared" si="41"/>
        <v>fo26112011.zip</v>
      </c>
      <c r="H272" s="3" t="s">
        <v>6</v>
      </c>
      <c r="I272" t="s">
        <v>9</v>
      </c>
      <c r="J272" t="str">
        <f t="shared" si="42"/>
        <v>if (curl_fetch_memory('https://www1.nseindia.com/archives/equities/bhavcopy/pr/PR261111.zip')$status_code == 200)</v>
      </c>
      <c r="K272" t="str">
        <f t="shared" si="44"/>
        <v>if (curl_fetch_memory('https://www1.nseindia.com/archives/equities/bhavcopy/pr/PR261111.zip')$status_code == 200) download.file('https://www1.nseindia.com/archives/equities/bhavcopy/pr/PR261111.zip', 'D:\\My-Shares\\source-bhavcopy\\PR261111.zip')</v>
      </c>
      <c r="L272" t="str">
        <f t="shared" si="43"/>
        <v>if (file.exists('D:\\My-Shares\\source-bhavcopy\\PR261111.zip')) unzip(zipfile = 'D:\\My-Shares\\source-bhavcopy\\PR261111.zip', exdir = 'D:/My-Shares/source-fno')</v>
      </c>
    </row>
    <row r="273" spans="1:12">
      <c r="A273" s="1">
        <v>40874</v>
      </c>
      <c r="B273" s="2">
        <f t="shared" si="36"/>
        <v>27</v>
      </c>
      <c r="C273" s="2">
        <f t="shared" si="37"/>
        <v>11</v>
      </c>
      <c r="D273">
        <f t="shared" si="38"/>
        <v>2011</v>
      </c>
      <c r="E273" t="str">
        <f t="shared" si="39"/>
        <v>11</v>
      </c>
      <c r="F273" t="str">
        <f t="shared" si="40"/>
        <v>PR271111.zip</v>
      </c>
      <c r="G273" t="str">
        <f t="shared" si="41"/>
        <v>fo27112011.zip</v>
      </c>
      <c r="H273" s="3" t="s">
        <v>6</v>
      </c>
      <c r="I273" t="s">
        <v>9</v>
      </c>
      <c r="J273" t="str">
        <f t="shared" si="42"/>
        <v>if (curl_fetch_memory('https://www1.nseindia.com/archives/equities/bhavcopy/pr/PR271111.zip')$status_code == 200)</v>
      </c>
      <c r="K273" t="str">
        <f t="shared" si="44"/>
        <v>if (curl_fetch_memory('https://www1.nseindia.com/archives/equities/bhavcopy/pr/PR271111.zip')$status_code == 200) download.file('https://www1.nseindia.com/archives/equities/bhavcopy/pr/PR271111.zip', 'D:\\My-Shares\\source-bhavcopy\\PR271111.zip')</v>
      </c>
      <c r="L273" t="str">
        <f t="shared" si="43"/>
        <v>if (file.exists('D:\\My-Shares\\source-bhavcopy\\PR271111.zip')) unzip(zipfile = 'D:\\My-Shares\\source-bhavcopy\\PR271111.zip', exdir = 'D:/My-Shares/source-fno')</v>
      </c>
    </row>
    <row r="274" spans="1:12">
      <c r="A274" s="1">
        <v>40875</v>
      </c>
      <c r="B274" s="2">
        <f t="shared" si="36"/>
        <v>28</v>
      </c>
      <c r="C274" s="2">
        <f t="shared" si="37"/>
        <v>11</v>
      </c>
      <c r="D274">
        <f t="shared" si="38"/>
        <v>2011</v>
      </c>
      <c r="E274" t="str">
        <f t="shared" si="39"/>
        <v>11</v>
      </c>
      <c r="F274" t="str">
        <f t="shared" si="40"/>
        <v>PR281111.zip</v>
      </c>
      <c r="G274" t="str">
        <f t="shared" si="41"/>
        <v>fo28112011.zip</v>
      </c>
      <c r="H274" s="3" t="s">
        <v>6</v>
      </c>
      <c r="I274" t="s">
        <v>9</v>
      </c>
      <c r="J274" t="str">
        <f t="shared" si="42"/>
        <v>if (curl_fetch_memory('https://www1.nseindia.com/archives/equities/bhavcopy/pr/PR281111.zip')$status_code == 200)</v>
      </c>
      <c r="K274" t="str">
        <f t="shared" si="44"/>
        <v>if (curl_fetch_memory('https://www1.nseindia.com/archives/equities/bhavcopy/pr/PR281111.zip')$status_code == 200) download.file('https://www1.nseindia.com/archives/equities/bhavcopy/pr/PR281111.zip', 'D:\\My-Shares\\source-bhavcopy\\PR281111.zip')</v>
      </c>
      <c r="L274" t="str">
        <f t="shared" si="43"/>
        <v>if (file.exists('D:\\My-Shares\\source-bhavcopy\\PR281111.zip')) unzip(zipfile = 'D:\\My-Shares\\source-bhavcopy\\PR281111.zip', exdir = 'D:/My-Shares/source-fno')</v>
      </c>
    </row>
    <row r="275" spans="1:12">
      <c r="A275" s="1">
        <v>40876</v>
      </c>
      <c r="B275" s="2">
        <f t="shared" si="36"/>
        <v>29</v>
      </c>
      <c r="C275" s="2">
        <f t="shared" si="37"/>
        <v>11</v>
      </c>
      <c r="D275">
        <f t="shared" si="38"/>
        <v>2011</v>
      </c>
      <c r="E275" t="str">
        <f t="shared" si="39"/>
        <v>11</v>
      </c>
      <c r="F275" t="str">
        <f t="shared" si="40"/>
        <v>PR291111.zip</v>
      </c>
      <c r="G275" t="str">
        <f t="shared" si="41"/>
        <v>fo29112011.zip</v>
      </c>
      <c r="H275" s="3" t="s">
        <v>6</v>
      </c>
      <c r="I275" t="s">
        <v>9</v>
      </c>
      <c r="J275" t="str">
        <f t="shared" si="42"/>
        <v>if (curl_fetch_memory('https://www1.nseindia.com/archives/equities/bhavcopy/pr/PR291111.zip')$status_code == 200)</v>
      </c>
      <c r="K275" t="str">
        <f t="shared" si="44"/>
        <v>if (curl_fetch_memory('https://www1.nseindia.com/archives/equities/bhavcopy/pr/PR291111.zip')$status_code == 200) download.file('https://www1.nseindia.com/archives/equities/bhavcopy/pr/PR291111.zip', 'D:\\My-Shares\\source-bhavcopy\\PR291111.zip')</v>
      </c>
      <c r="L275" t="str">
        <f t="shared" si="43"/>
        <v>if (file.exists('D:\\My-Shares\\source-bhavcopy\\PR291111.zip')) unzip(zipfile = 'D:\\My-Shares\\source-bhavcopy\\PR291111.zip', exdir = 'D:/My-Shares/source-fno')</v>
      </c>
    </row>
    <row r="276" spans="1:12">
      <c r="A276" s="1">
        <v>40877</v>
      </c>
      <c r="B276" s="2">
        <f t="shared" si="36"/>
        <v>30</v>
      </c>
      <c r="C276" s="2">
        <f t="shared" si="37"/>
        <v>11</v>
      </c>
      <c r="D276">
        <f t="shared" si="38"/>
        <v>2011</v>
      </c>
      <c r="E276" t="str">
        <f t="shared" si="39"/>
        <v>11</v>
      </c>
      <c r="F276" t="str">
        <f t="shared" si="40"/>
        <v>PR301111.zip</v>
      </c>
      <c r="G276" t="str">
        <f t="shared" si="41"/>
        <v>fo30112011.zip</v>
      </c>
      <c r="H276" s="3" t="s">
        <v>6</v>
      </c>
      <c r="I276" t="s">
        <v>9</v>
      </c>
      <c r="J276" t="str">
        <f t="shared" si="42"/>
        <v>if (curl_fetch_memory('https://www1.nseindia.com/archives/equities/bhavcopy/pr/PR301111.zip')$status_code == 200)</v>
      </c>
      <c r="K276" t="str">
        <f t="shared" si="44"/>
        <v>if (curl_fetch_memory('https://www1.nseindia.com/archives/equities/bhavcopy/pr/PR301111.zip')$status_code == 200) download.file('https://www1.nseindia.com/archives/equities/bhavcopy/pr/PR301111.zip', 'D:\\My-Shares\\source-bhavcopy\\PR301111.zip')</v>
      </c>
      <c r="L276" t="str">
        <f t="shared" si="43"/>
        <v>if (file.exists('D:\\My-Shares\\source-bhavcopy\\PR301111.zip')) unzip(zipfile = 'D:\\My-Shares\\source-bhavcopy\\PR301111.zip', exdir = 'D:/My-Shares/source-fno')</v>
      </c>
    </row>
    <row r="277" spans="1:12">
      <c r="A277" s="1">
        <v>40878</v>
      </c>
      <c r="B277" s="2">
        <f t="shared" si="36"/>
        <v>1</v>
      </c>
      <c r="C277" s="2">
        <f t="shared" si="37"/>
        <v>12</v>
      </c>
      <c r="D277">
        <f t="shared" si="38"/>
        <v>2011</v>
      </c>
      <c r="E277" t="str">
        <f t="shared" si="39"/>
        <v>11</v>
      </c>
      <c r="F277" t="str">
        <f t="shared" si="40"/>
        <v>PR011211.zip</v>
      </c>
      <c r="G277" t="str">
        <f t="shared" si="41"/>
        <v>fo01122011.zip</v>
      </c>
      <c r="H277" s="3" t="s">
        <v>6</v>
      </c>
      <c r="I277" t="s">
        <v>9</v>
      </c>
      <c r="J277" t="str">
        <f t="shared" si="42"/>
        <v>if (curl_fetch_memory('https://www1.nseindia.com/archives/equities/bhavcopy/pr/PR011211.zip')$status_code == 200)</v>
      </c>
      <c r="K277" t="str">
        <f t="shared" si="44"/>
        <v>if (curl_fetch_memory('https://www1.nseindia.com/archives/equities/bhavcopy/pr/PR011211.zip')$status_code == 200) download.file('https://www1.nseindia.com/archives/equities/bhavcopy/pr/PR011211.zip', 'D:\\My-Shares\\source-bhavcopy\\PR011211.zip')</v>
      </c>
      <c r="L277" t="str">
        <f t="shared" si="43"/>
        <v>if (file.exists('D:\\My-Shares\\source-bhavcopy\\PR011211.zip')) unzip(zipfile = 'D:\\My-Shares\\source-bhavcopy\\PR011211.zip', exdir = 'D:/My-Shares/source-fno')</v>
      </c>
    </row>
    <row r="278" spans="1:12">
      <c r="A278" s="1">
        <v>40879</v>
      </c>
      <c r="B278" s="2">
        <f t="shared" si="36"/>
        <v>2</v>
      </c>
      <c r="C278" s="2">
        <f t="shared" si="37"/>
        <v>12</v>
      </c>
      <c r="D278">
        <f t="shared" si="38"/>
        <v>2011</v>
      </c>
      <c r="E278" t="str">
        <f t="shared" si="39"/>
        <v>11</v>
      </c>
      <c r="F278" t="str">
        <f t="shared" si="40"/>
        <v>PR021211.zip</v>
      </c>
      <c r="G278" t="str">
        <f t="shared" si="41"/>
        <v>fo02122011.zip</v>
      </c>
      <c r="H278" s="3" t="s">
        <v>6</v>
      </c>
      <c r="I278" t="s">
        <v>9</v>
      </c>
      <c r="J278" t="str">
        <f t="shared" si="42"/>
        <v>if (curl_fetch_memory('https://www1.nseindia.com/archives/equities/bhavcopy/pr/PR021211.zip')$status_code == 200)</v>
      </c>
      <c r="K278" t="str">
        <f t="shared" si="44"/>
        <v>if (curl_fetch_memory('https://www1.nseindia.com/archives/equities/bhavcopy/pr/PR021211.zip')$status_code == 200) download.file('https://www1.nseindia.com/archives/equities/bhavcopy/pr/PR021211.zip', 'D:\\My-Shares\\source-bhavcopy\\PR021211.zip')</v>
      </c>
      <c r="L278" t="str">
        <f t="shared" si="43"/>
        <v>if (file.exists('D:\\My-Shares\\source-bhavcopy\\PR021211.zip')) unzip(zipfile = 'D:\\My-Shares\\source-bhavcopy\\PR021211.zip', exdir = 'D:/My-Shares/source-fno')</v>
      </c>
    </row>
    <row r="279" spans="1:12">
      <c r="A279" s="1">
        <v>40880</v>
      </c>
      <c r="B279" s="2">
        <f t="shared" si="36"/>
        <v>3</v>
      </c>
      <c r="C279" s="2">
        <f t="shared" si="37"/>
        <v>12</v>
      </c>
      <c r="D279">
        <f t="shared" si="38"/>
        <v>2011</v>
      </c>
      <c r="E279" t="str">
        <f t="shared" si="39"/>
        <v>11</v>
      </c>
      <c r="F279" t="str">
        <f t="shared" si="40"/>
        <v>PR031211.zip</v>
      </c>
      <c r="G279" t="str">
        <f t="shared" si="41"/>
        <v>fo03122011.zip</v>
      </c>
      <c r="H279" s="3" t="s">
        <v>6</v>
      </c>
      <c r="I279" t="s">
        <v>9</v>
      </c>
      <c r="J279" t="str">
        <f t="shared" si="42"/>
        <v>if (curl_fetch_memory('https://www1.nseindia.com/archives/equities/bhavcopy/pr/PR031211.zip')$status_code == 200)</v>
      </c>
      <c r="K279" t="str">
        <f t="shared" si="44"/>
        <v>if (curl_fetch_memory('https://www1.nseindia.com/archives/equities/bhavcopy/pr/PR031211.zip')$status_code == 200) download.file('https://www1.nseindia.com/archives/equities/bhavcopy/pr/PR031211.zip', 'D:\\My-Shares\\source-bhavcopy\\PR031211.zip')</v>
      </c>
      <c r="L279" t="str">
        <f t="shared" si="43"/>
        <v>if (file.exists('D:\\My-Shares\\source-bhavcopy\\PR031211.zip')) unzip(zipfile = 'D:\\My-Shares\\source-bhavcopy\\PR031211.zip', exdir = 'D:/My-Shares/source-fno')</v>
      </c>
    </row>
    <row r="280" spans="1:12">
      <c r="A280" s="1">
        <v>40881</v>
      </c>
      <c r="B280" s="2">
        <f t="shared" si="36"/>
        <v>4</v>
      </c>
      <c r="C280" s="2">
        <f t="shared" si="37"/>
        <v>12</v>
      </c>
      <c r="D280">
        <f t="shared" si="38"/>
        <v>2011</v>
      </c>
      <c r="E280" t="str">
        <f t="shared" si="39"/>
        <v>11</v>
      </c>
      <c r="F280" t="str">
        <f t="shared" si="40"/>
        <v>PR041211.zip</v>
      </c>
      <c r="G280" t="str">
        <f t="shared" si="41"/>
        <v>fo04122011.zip</v>
      </c>
      <c r="H280" s="3" t="s">
        <v>6</v>
      </c>
      <c r="I280" t="s">
        <v>9</v>
      </c>
      <c r="J280" t="str">
        <f t="shared" si="42"/>
        <v>if (curl_fetch_memory('https://www1.nseindia.com/archives/equities/bhavcopy/pr/PR041211.zip')$status_code == 200)</v>
      </c>
      <c r="K280" t="str">
        <f t="shared" si="44"/>
        <v>if (curl_fetch_memory('https://www1.nseindia.com/archives/equities/bhavcopy/pr/PR041211.zip')$status_code == 200) download.file('https://www1.nseindia.com/archives/equities/bhavcopy/pr/PR041211.zip', 'D:\\My-Shares\\source-bhavcopy\\PR041211.zip')</v>
      </c>
      <c r="L280" t="str">
        <f t="shared" si="43"/>
        <v>if (file.exists('D:\\My-Shares\\source-bhavcopy\\PR041211.zip')) unzip(zipfile = 'D:\\My-Shares\\source-bhavcopy\\PR041211.zip', exdir = 'D:/My-Shares/source-fno')</v>
      </c>
    </row>
    <row r="281" spans="1:12">
      <c r="A281" s="1">
        <v>40882</v>
      </c>
      <c r="B281" s="2">
        <f t="shared" si="36"/>
        <v>5</v>
      </c>
      <c r="C281" s="2">
        <f t="shared" si="37"/>
        <v>12</v>
      </c>
      <c r="D281">
        <f t="shared" si="38"/>
        <v>2011</v>
      </c>
      <c r="E281" t="str">
        <f t="shared" si="39"/>
        <v>11</v>
      </c>
      <c r="F281" t="str">
        <f t="shared" si="40"/>
        <v>PR051211.zip</v>
      </c>
      <c r="G281" t="str">
        <f t="shared" si="41"/>
        <v>fo05122011.zip</v>
      </c>
      <c r="H281" s="3" t="s">
        <v>6</v>
      </c>
      <c r="I281" t="s">
        <v>9</v>
      </c>
      <c r="J281" t="str">
        <f t="shared" si="42"/>
        <v>if (curl_fetch_memory('https://www1.nseindia.com/archives/equities/bhavcopy/pr/PR051211.zip')$status_code == 200)</v>
      </c>
      <c r="K281" t="str">
        <f t="shared" si="44"/>
        <v>if (curl_fetch_memory('https://www1.nseindia.com/archives/equities/bhavcopy/pr/PR051211.zip')$status_code == 200) download.file('https://www1.nseindia.com/archives/equities/bhavcopy/pr/PR051211.zip', 'D:\\My-Shares\\source-bhavcopy\\PR051211.zip')</v>
      </c>
      <c r="L281" t="str">
        <f t="shared" si="43"/>
        <v>if (file.exists('D:\\My-Shares\\source-bhavcopy\\PR051211.zip')) unzip(zipfile = 'D:\\My-Shares\\source-bhavcopy\\PR051211.zip', exdir = 'D:/My-Shares/source-fno')</v>
      </c>
    </row>
    <row r="282" spans="1:12">
      <c r="A282" s="1">
        <v>40883</v>
      </c>
      <c r="B282" s="2">
        <f t="shared" si="36"/>
        <v>6</v>
      </c>
      <c r="C282" s="2">
        <f t="shared" si="37"/>
        <v>12</v>
      </c>
      <c r="D282">
        <f t="shared" si="38"/>
        <v>2011</v>
      </c>
      <c r="E282" t="str">
        <f t="shared" si="39"/>
        <v>11</v>
      </c>
      <c r="F282" t="str">
        <f t="shared" si="40"/>
        <v>PR061211.zip</v>
      </c>
      <c r="G282" t="str">
        <f t="shared" si="41"/>
        <v>fo06122011.zip</v>
      </c>
      <c r="H282" s="3" t="s">
        <v>6</v>
      </c>
      <c r="I282" t="s">
        <v>9</v>
      </c>
      <c r="J282" t="str">
        <f t="shared" si="42"/>
        <v>if (curl_fetch_memory('https://www1.nseindia.com/archives/equities/bhavcopy/pr/PR061211.zip')$status_code == 200)</v>
      </c>
      <c r="K282" t="str">
        <f t="shared" si="44"/>
        <v>if (curl_fetch_memory('https://www1.nseindia.com/archives/equities/bhavcopy/pr/PR061211.zip')$status_code == 200) download.file('https://www1.nseindia.com/archives/equities/bhavcopy/pr/PR061211.zip', 'D:\\My-Shares\\source-bhavcopy\\PR061211.zip')</v>
      </c>
      <c r="L282" t="str">
        <f t="shared" si="43"/>
        <v>if (file.exists('D:\\My-Shares\\source-bhavcopy\\PR061211.zip')) unzip(zipfile = 'D:\\My-Shares\\source-bhavcopy\\PR061211.zip', exdir = 'D:/My-Shares/source-fno')</v>
      </c>
    </row>
    <row r="283" spans="1:12">
      <c r="A283" s="1">
        <v>40884</v>
      </c>
      <c r="B283" s="2">
        <f t="shared" si="36"/>
        <v>7</v>
      </c>
      <c r="C283" s="2">
        <f t="shared" si="37"/>
        <v>12</v>
      </c>
      <c r="D283">
        <f t="shared" si="38"/>
        <v>2011</v>
      </c>
      <c r="E283" t="str">
        <f t="shared" si="39"/>
        <v>11</v>
      </c>
      <c r="F283" t="str">
        <f t="shared" si="40"/>
        <v>PR071211.zip</v>
      </c>
      <c r="G283" t="str">
        <f t="shared" si="41"/>
        <v>fo07122011.zip</v>
      </c>
      <c r="H283" s="3" t="s">
        <v>6</v>
      </c>
      <c r="I283" t="s">
        <v>9</v>
      </c>
      <c r="J283" t="str">
        <f t="shared" si="42"/>
        <v>if (curl_fetch_memory('https://www1.nseindia.com/archives/equities/bhavcopy/pr/PR071211.zip')$status_code == 200)</v>
      </c>
      <c r="K283" t="str">
        <f t="shared" si="44"/>
        <v>if (curl_fetch_memory('https://www1.nseindia.com/archives/equities/bhavcopy/pr/PR071211.zip')$status_code == 200) download.file('https://www1.nseindia.com/archives/equities/bhavcopy/pr/PR071211.zip', 'D:\\My-Shares\\source-bhavcopy\\PR071211.zip')</v>
      </c>
      <c r="L283" t="str">
        <f t="shared" si="43"/>
        <v>if (file.exists('D:\\My-Shares\\source-bhavcopy\\PR071211.zip')) unzip(zipfile = 'D:\\My-Shares\\source-bhavcopy\\PR071211.zip', exdir = 'D:/My-Shares/source-fno')</v>
      </c>
    </row>
    <row r="284" spans="1:12">
      <c r="A284" s="1">
        <v>40885</v>
      </c>
      <c r="B284" s="2">
        <f t="shared" si="36"/>
        <v>8</v>
      </c>
      <c r="C284" s="2">
        <f t="shared" si="37"/>
        <v>12</v>
      </c>
      <c r="D284">
        <f t="shared" si="38"/>
        <v>2011</v>
      </c>
      <c r="E284" t="str">
        <f t="shared" si="39"/>
        <v>11</v>
      </c>
      <c r="F284" t="str">
        <f t="shared" si="40"/>
        <v>PR081211.zip</v>
      </c>
      <c r="G284" t="str">
        <f t="shared" si="41"/>
        <v>fo08122011.zip</v>
      </c>
      <c r="H284" s="3" t="s">
        <v>6</v>
      </c>
      <c r="I284" t="s">
        <v>9</v>
      </c>
      <c r="J284" t="str">
        <f t="shared" si="42"/>
        <v>if (curl_fetch_memory('https://www1.nseindia.com/archives/equities/bhavcopy/pr/PR081211.zip')$status_code == 200)</v>
      </c>
      <c r="K284" t="str">
        <f t="shared" si="44"/>
        <v>if (curl_fetch_memory('https://www1.nseindia.com/archives/equities/bhavcopy/pr/PR081211.zip')$status_code == 200) download.file('https://www1.nseindia.com/archives/equities/bhavcopy/pr/PR081211.zip', 'D:\\My-Shares\\source-bhavcopy\\PR081211.zip')</v>
      </c>
      <c r="L284" t="str">
        <f t="shared" si="43"/>
        <v>if (file.exists('D:\\My-Shares\\source-bhavcopy\\PR081211.zip')) unzip(zipfile = 'D:\\My-Shares\\source-bhavcopy\\PR081211.zip', exdir = 'D:/My-Shares/source-fno')</v>
      </c>
    </row>
    <row r="285" spans="1:12">
      <c r="A285" s="1">
        <v>40886</v>
      </c>
      <c r="B285" s="2">
        <f t="shared" si="36"/>
        <v>9</v>
      </c>
      <c r="C285" s="2">
        <f t="shared" si="37"/>
        <v>12</v>
      </c>
      <c r="D285">
        <f t="shared" si="38"/>
        <v>2011</v>
      </c>
      <c r="E285" t="str">
        <f t="shared" si="39"/>
        <v>11</v>
      </c>
      <c r="F285" t="str">
        <f t="shared" si="40"/>
        <v>PR091211.zip</v>
      </c>
      <c r="G285" t="str">
        <f t="shared" si="41"/>
        <v>fo09122011.zip</v>
      </c>
      <c r="H285" s="3" t="s">
        <v>6</v>
      </c>
      <c r="I285" t="s">
        <v>9</v>
      </c>
      <c r="J285" t="str">
        <f t="shared" si="42"/>
        <v>if (curl_fetch_memory('https://www1.nseindia.com/archives/equities/bhavcopy/pr/PR091211.zip')$status_code == 200)</v>
      </c>
      <c r="K285" t="str">
        <f t="shared" si="44"/>
        <v>if (curl_fetch_memory('https://www1.nseindia.com/archives/equities/bhavcopy/pr/PR091211.zip')$status_code == 200) download.file('https://www1.nseindia.com/archives/equities/bhavcopy/pr/PR091211.zip', 'D:\\My-Shares\\source-bhavcopy\\PR091211.zip')</v>
      </c>
      <c r="L285" t="str">
        <f t="shared" si="43"/>
        <v>if (file.exists('D:\\My-Shares\\source-bhavcopy\\PR091211.zip')) unzip(zipfile = 'D:\\My-Shares\\source-bhavcopy\\PR091211.zip', exdir = 'D:/My-Shares/source-fno')</v>
      </c>
    </row>
    <row r="286" spans="1:12">
      <c r="A286" s="1">
        <v>40887</v>
      </c>
      <c r="B286" s="2">
        <f t="shared" si="36"/>
        <v>10</v>
      </c>
      <c r="C286" s="2">
        <f t="shared" si="37"/>
        <v>12</v>
      </c>
      <c r="D286">
        <f t="shared" si="38"/>
        <v>2011</v>
      </c>
      <c r="E286" t="str">
        <f t="shared" si="39"/>
        <v>11</v>
      </c>
      <c r="F286" t="str">
        <f t="shared" si="40"/>
        <v>PR101211.zip</v>
      </c>
      <c r="G286" t="str">
        <f t="shared" si="41"/>
        <v>fo10122011.zip</v>
      </c>
      <c r="H286" s="3" t="s">
        <v>6</v>
      </c>
      <c r="I286" t="s">
        <v>9</v>
      </c>
      <c r="J286" t="str">
        <f t="shared" si="42"/>
        <v>if (curl_fetch_memory('https://www1.nseindia.com/archives/equities/bhavcopy/pr/PR101211.zip')$status_code == 200)</v>
      </c>
      <c r="K286" t="str">
        <f t="shared" si="44"/>
        <v>if (curl_fetch_memory('https://www1.nseindia.com/archives/equities/bhavcopy/pr/PR101211.zip')$status_code == 200) download.file('https://www1.nseindia.com/archives/equities/bhavcopy/pr/PR101211.zip', 'D:\\My-Shares\\source-bhavcopy\\PR101211.zip')</v>
      </c>
      <c r="L286" t="str">
        <f t="shared" si="43"/>
        <v>if (file.exists('D:\\My-Shares\\source-bhavcopy\\PR101211.zip')) unzip(zipfile = 'D:\\My-Shares\\source-bhavcopy\\PR101211.zip', exdir = 'D:/My-Shares/source-fno')</v>
      </c>
    </row>
    <row r="287" spans="1:12">
      <c r="A287" s="1">
        <v>40888</v>
      </c>
      <c r="B287" s="2">
        <f t="shared" si="36"/>
        <v>11</v>
      </c>
      <c r="C287" s="2">
        <f t="shared" si="37"/>
        <v>12</v>
      </c>
      <c r="D287">
        <f t="shared" si="38"/>
        <v>2011</v>
      </c>
      <c r="E287" t="str">
        <f t="shared" si="39"/>
        <v>11</v>
      </c>
      <c r="F287" t="str">
        <f t="shared" si="40"/>
        <v>PR111211.zip</v>
      </c>
      <c r="G287" t="str">
        <f t="shared" si="41"/>
        <v>fo11122011.zip</v>
      </c>
      <c r="H287" s="3" t="s">
        <v>6</v>
      </c>
      <c r="I287" t="s">
        <v>9</v>
      </c>
      <c r="J287" t="str">
        <f t="shared" si="42"/>
        <v>if (curl_fetch_memory('https://www1.nseindia.com/archives/equities/bhavcopy/pr/PR111211.zip')$status_code == 200)</v>
      </c>
      <c r="K287" t="str">
        <f t="shared" si="44"/>
        <v>if (curl_fetch_memory('https://www1.nseindia.com/archives/equities/bhavcopy/pr/PR111211.zip')$status_code == 200) download.file('https://www1.nseindia.com/archives/equities/bhavcopy/pr/PR111211.zip', 'D:\\My-Shares\\source-bhavcopy\\PR111211.zip')</v>
      </c>
      <c r="L287" t="str">
        <f t="shared" si="43"/>
        <v>if (file.exists('D:\\My-Shares\\source-bhavcopy\\PR111211.zip')) unzip(zipfile = 'D:\\My-Shares\\source-bhavcopy\\PR111211.zip', exdir = 'D:/My-Shares/source-fno')</v>
      </c>
    </row>
    <row r="288" spans="1:12">
      <c r="A288" s="1">
        <v>40889</v>
      </c>
      <c r="B288" s="2">
        <f t="shared" si="36"/>
        <v>12</v>
      </c>
      <c r="C288" s="2">
        <f t="shared" si="37"/>
        <v>12</v>
      </c>
      <c r="D288">
        <f t="shared" si="38"/>
        <v>2011</v>
      </c>
      <c r="E288" t="str">
        <f t="shared" si="39"/>
        <v>11</v>
      </c>
      <c r="F288" t="str">
        <f t="shared" si="40"/>
        <v>PR121211.zip</v>
      </c>
      <c r="G288" t="str">
        <f t="shared" si="41"/>
        <v>fo12122011.zip</v>
      </c>
      <c r="H288" s="3" t="s">
        <v>6</v>
      </c>
      <c r="I288" t="s">
        <v>9</v>
      </c>
      <c r="J288" t="str">
        <f t="shared" si="42"/>
        <v>if (curl_fetch_memory('https://www1.nseindia.com/archives/equities/bhavcopy/pr/PR121211.zip')$status_code == 200)</v>
      </c>
      <c r="K288" t="str">
        <f t="shared" si="44"/>
        <v>if (curl_fetch_memory('https://www1.nseindia.com/archives/equities/bhavcopy/pr/PR121211.zip')$status_code == 200) download.file('https://www1.nseindia.com/archives/equities/bhavcopy/pr/PR121211.zip', 'D:\\My-Shares\\source-bhavcopy\\PR121211.zip')</v>
      </c>
      <c r="L288" t="str">
        <f t="shared" si="43"/>
        <v>if (file.exists('D:\\My-Shares\\source-bhavcopy\\PR121211.zip')) unzip(zipfile = 'D:\\My-Shares\\source-bhavcopy\\PR121211.zip', exdir = 'D:/My-Shares/source-fno')</v>
      </c>
    </row>
    <row r="289" spans="1:12">
      <c r="A289" s="1">
        <v>40890</v>
      </c>
      <c r="B289" s="2">
        <f t="shared" si="36"/>
        <v>13</v>
      </c>
      <c r="C289" s="2">
        <f t="shared" si="37"/>
        <v>12</v>
      </c>
      <c r="D289">
        <f t="shared" si="38"/>
        <v>2011</v>
      </c>
      <c r="E289" t="str">
        <f t="shared" si="39"/>
        <v>11</v>
      </c>
      <c r="F289" t="str">
        <f t="shared" si="40"/>
        <v>PR131211.zip</v>
      </c>
      <c r="G289" t="str">
        <f t="shared" si="41"/>
        <v>fo13122011.zip</v>
      </c>
      <c r="H289" s="3" t="s">
        <v>6</v>
      </c>
      <c r="I289" t="s">
        <v>9</v>
      </c>
      <c r="J289" t="str">
        <f t="shared" si="42"/>
        <v>if (curl_fetch_memory('https://www1.nseindia.com/archives/equities/bhavcopy/pr/PR131211.zip')$status_code == 200)</v>
      </c>
      <c r="K289" t="str">
        <f t="shared" si="44"/>
        <v>if (curl_fetch_memory('https://www1.nseindia.com/archives/equities/bhavcopy/pr/PR131211.zip')$status_code == 200) download.file('https://www1.nseindia.com/archives/equities/bhavcopy/pr/PR131211.zip', 'D:\\My-Shares\\source-bhavcopy\\PR131211.zip')</v>
      </c>
      <c r="L289" t="str">
        <f t="shared" si="43"/>
        <v>if (file.exists('D:\\My-Shares\\source-bhavcopy\\PR131211.zip')) unzip(zipfile = 'D:\\My-Shares\\source-bhavcopy\\PR131211.zip', exdir = 'D:/My-Shares/source-fno')</v>
      </c>
    </row>
    <row r="290" spans="1:12">
      <c r="A290" s="1">
        <v>40891</v>
      </c>
      <c r="B290" s="2">
        <f t="shared" si="36"/>
        <v>14</v>
      </c>
      <c r="C290" s="2">
        <f t="shared" si="37"/>
        <v>12</v>
      </c>
      <c r="D290">
        <f t="shared" si="38"/>
        <v>2011</v>
      </c>
      <c r="E290" t="str">
        <f t="shared" si="39"/>
        <v>11</v>
      </c>
      <c r="F290" t="str">
        <f t="shared" si="40"/>
        <v>PR141211.zip</v>
      </c>
      <c r="G290" t="str">
        <f t="shared" si="41"/>
        <v>fo14122011.zip</v>
      </c>
      <c r="H290" s="3" t="s">
        <v>6</v>
      </c>
      <c r="I290" t="s">
        <v>9</v>
      </c>
      <c r="J290" t="str">
        <f t="shared" si="42"/>
        <v>if (curl_fetch_memory('https://www1.nseindia.com/archives/equities/bhavcopy/pr/PR141211.zip')$status_code == 200)</v>
      </c>
      <c r="K290" t="str">
        <f t="shared" si="44"/>
        <v>if (curl_fetch_memory('https://www1.nseindia.com/archives/equities/bhavcopy/pr/PR141211.zip')$status_code == 200) download.file('https://www1.nseindia.com/archives/equities/bhavcopy/pr/PR141211.zip', 'D:\\My-Shares\\source-bhavcopy\\PR141211.zip')</v>
      </c>
      <c r="L290" t="str">
        <f t="shared" si="43"/>
        <v>if (file.exists('D:\\My-Shares\\source-bhavcopy\\PR141211.zip')) unzip(zipfile = 'D:\\My-Shares\\source-bhavcopy\\PR141211.zip', exdir = 'D:/My-Shares/source-fno')</v>
      </c>
    </row>
    <row r="291" spans="1:12">
      <c r="A291" s="1">
        <v>40892</v>
      </c>
      <c r="B291" s="2">
        <f t="shared" si="36"/>
        <v>15</v>
      </c>
      <c r="C291" s="2">
        <f t="shared" si="37"/>
        <v>12</v>
      </c>
      <c r="D291">
        <f t="shared" si="38"/>
        <v>2011</v>
      </c>
      <c r="E291" t="str">
        <f t="shared" si="39"/>
        <v>11</v>
      </c>
      <c r="F291" t="str">
        <f t="shared" si="40"/>
        <v>PR151211.zip</v>
      </c>
      <c r="G291" t="str">
        <f t="shared" si="41"/>
        <v>fo15122011.zip</v>
      </c>
      <c r="H291" s="3" t="s">
        <v>6</v>
      </c>
      <c r="I291" t="s">
        <v>9</v>
      </c>
      <c r="J291" t="str">
        <f t="shared" si="42"/>
        <v>if (curl_fetch_memory('https://www1.nseindia.com/archives/equities/bhavcopy/pr/PR151211.zip')$status_code == 200)</v>
      </c>
      <c r="K291" t="str">
        <f t="shared" si="44"/>
        <v>if (curl_fetch_memory('https://www1.nseindia.com/archives/equities/bhavcopy/pr/PR151211.zip')$status_code == 200) download.file('https://www1.nseindia.com/archives/equities/bhavcopy/pr/PR151211.zip', 'D:\\My-Shares\\source-bhavcopy\\PR151211.zip')</v>
      </c>
      <c r="L291" t="str">
        <f t="shared" si="43"/>
        <v>if (file.exists('D:\\My-Shares\\source-bhavcopy\\PR151211.zip')) unzip(zipfile = 'D:\\My-Shares\\source-bhavcopy\\PR151211.zip', exdir = 'D:/My-Shares/source-fno')</v>
      </c>
    </row>
    <row r="292" spans="1:12">
      <c r="A292" s="1">
        <v>40893</v>
      </c>
      <c r="B292" s="2">
        <f t="shared" si="36"/>
        <v>16</v>
      </c>
      <c r="C292" s="2">
        <f t="shared" si="37"/>
        <v>12</v>
      </c>
      <c r="D292">
        <f t="shared" si="38"/>
        <v>2011</v>
      </c>
      <c r="E292" t="str">
        <f t="shared" si="39"/>
        <v>11</v>
      </c>
      <c r="F292" t="str">
        <f t="shared" si="40"/>
        <v>PR161211.zip</v>
      </c>
      <c r="G292" t="str">
        <f t="shared" si="41"/>
        <v>fo16122011.zip</v>
      </c>
      <c r="H292" s="3" t="s">
        <v>6</v>
      </c>
      <c r="I292" t="s">
        <v>9</v>
      </c>
      <c r="J292" t="str">
        <f t="shared" si="42"/>
        <v>if (curl_fetch_memory('https://www1.nseindia.com/archives/equities/bhavcopy/pr/PR161211.zip')$status_code == 200)</v>
      </c>
      <c r="K292" t="str">
        <f t="shared" si="44"/>
        <v>if (curl_fetch_memory('https://www1.nseindia.com/archives/equities/bhavcopy/pr/PR161211.zip')$status_code == 200) download.file('https://www1.nseindia.com/archives/equities/bhavcopy/pr/PR161211.zip', 'D:\\My-Shares\\source-bhavcopy\\PR161211.zip')</v>
      </c>
      <c r="L292" t="str">
        <f t="shared" si="43"/>
        <v>if (file.exists('D:\\My-Shares\\source-bhavcopy\\PR161211.zip')) unzip(zipfile = 'D:\\My-Shares\\source-bhavcopy\\PR161211.zip', exdir = 'D:/My-Shares/source-fno')</v>
      </c>
    </row>
    <row r="293" spans="1:12">
      <c r="A293" s="1">
        <v>40894</v>
      </c>
      <c r="B293" s="2">
        <f t="shared" si="36"/>
        <v>17</v>
      </c>
      <c r="C293" s="2">
        <f t="shared" si="37"/>
        <v>12</v>
      </c>
      <c r="D293">
        <f t="shared" si="38"/>
        <v>2011</v>
      </c>
      <c r="E293" t="str">
        <f t="shared" si="39"/>
        <v>11</v>
      </c>
      <c r="F293" t="str">
        <f t="shared" si="40"/>
        <v>PR171211.zip</v>
      </c>
      <c r="G293" t="str">
        <f t="shared" si="41"/>
        <v>fo17122011.zip</v>
      </c>
      <c r="H293" s="3" t="s">
        <v>6</v>
      </c>
      <c r="I293" t="s">
        <v>9</v>
      </c>
      <c r="J293" t="str">
        <f t="shared" si="42"/>
        <v>if (curl_fetch_memory('https://www1.nseindia.com/archives/equities/bhavcopy/pr/PR171211.zip')$status_code == 200)</v>
      </c>
      <c r="K293" t="str">
        <f t="shared" si="44"/>
        <v>if (curl_fetch_memory('https://www1.nseindia.com/archives/equities/bhavcopy/pr/PR171211.zip')$status_code == 200) download.file('https://www1.nseindia.com/archives/equities/bhavcopy/pr/PR171211.zip', 'D:\\My-Shares\\source-bhavcopy\\PR171211.zip')</v>
      </c>
      <c r="L293" t="str">
        <f t="shared" si="43"/>
        <v>if (file.exists('D:\\My-Shares\\source-bhavcopy\\PR171211.zip')) unzip(zipfile = 'D:\\My-Shares\\source-bhavcopy\\PR171211.zip', exdir = 'D:/My-Shares/source-fno')</v>
      </c>
    </row>
    <row r="294" spans="1:12">
      <c r="A294" s="1">
        <v>40895</v>
      </c>
      <c r="B294" s="2">
        <f t="shared" si="36"/>
        <v>18</v>
      </c>
      <c r="C294" s="2">
        <f t="shared" si="37"/>
        <v>12</v>
      </c>
      <c r="D294">
        <f t="shared" si="38"/>
        <v>2011</v>
      </c>
      <c r="E294" t="str">
        <f t="shared" si="39"/>
        <v>11</v>
      </c>
      <c r="F294" t="str">
        <f t="shared" si="40"/>
        <v>PR181211.zip</v>
      </c>
      <c r="G294" t="str">
        <f t="shared" si="41"/>
        <v>fo18122011.zip</v>
      </c>
      <c r="H294" s="3" t="s">
        <v>6</v>
      </c>
      <c r="I294" t="s">
        <v>9</v>
      </c>
      <c r="J294" t="str">
        <f t="shared" si="42"/>
        <v>if (curl_fetch_memory('https://www1.nseindia.com/archives/equities/bhavcopy/pr/PR181211.zip')$status_code == 200)</v>
      </c>
      <c r="K294" t="str">
        <f t="shared" si="44"/>
        <v>if (curl_fetch_memory('https://www1.nseindia.com/archives/equities/bhavcopy/pr/PR181211.zip')$status_code == 200) download.file('https://www1.nseindia.com/archives/equities/bhavcopy/pr/PR181211.zip', 'D:\\My-Shares\\source-bhavcopy\\PR181211.zip')</v>
      </c>
      <c r="L294" t="str">
        <f t="shared" si="43"/>
        <v>if (file.exists('D:\\My-Shares\\source-bhavcopy\\PR181211.zip')) unzip(zipfile = 'D:\\My-Shares\\source-bhavcopy\\PR181211.zip', exdir = 'D:/My-Shares/source-fno')</v>
      </c>
    </row>
    <row r="295" spans="1:12">
      <c r="A295" s="1">
        <v>40896</v>
      </c>
      <c r="B295" s="2">
        <f t="shared" si="36"/>
        <v>19</v>
      </c>
      <c r="C295" s="2">
        <f t="shared" si="37"/>
        <v>12</v>
      </c>
      <c r="D295">
        <f t="shared" si="38"/>
        <v>2011</v>
      </c>
      <c r="E295" t="str">
        <f t="shared" si="39"/>
        <v>11</v>
      </c>
      <c r="F295" t="str">
        <f t="shared" si="40"/>
        <v>PR191211.zip</v>
      </c>
      <c r="G295" t="str">
        <f t="shared" si="41"/>
        <v>fo19122011.zip</v>
      </c>
      <c r="H295" s="3" t="s">
        <v>6</v>
      </c>
      <c r="I295" t="s">
        <v>9</v>
      </c>
      <c r="J295" t="str">
        <f t="shared" si="42"/>
        <v>if (curl_fetch_memory('https://www1.nseindia.com/archives/equities/bhavcopy/pr/PR191211.zip')$status_code == 200)</v>
      </c>
      <c r="K295" t="str">
        <f t="shared" si="44"/>
        <v>if (curl_fetch_memory('https://www1.nseindia.com/archives/equities/bhavcopy/pr/PR191211.zip')$status_code == 200) download.file('https://www1.nseindia.com/archives/equities/bhavcopy/pr/PR191211.zip', 'D:\\My-Shares\\source-bhavcopy\\PR191211.zip')</v>
      </c>
      <c r="L295" t="str">
        <f t="shared" si="43"/>
        <v>if (file.exists('D:\\My-Shares\\source-bhavcopy\\PR191211.zip')) unzip(zipfile = 'D:\\My-Shares\\source-bhavcopy\\PR191211.zip', exdir = 'D:/My-Shares/source-fno')</v>
      </c>
    </row>
    <row r="296" spans="1:12">
      <c r="A296" s="1">
        <v>40897</v>
      </c>
      <c r="B296" s="2">
        <f t="shared" si="36"/>
        <v>20</v>
      </c>
      <c r="C296" s="2">
        <f t="shared" si="37"/>
        <v>12</v>
      </c>
      <c r="D296">
        <f t="shared" si="38"/>
        <v>2011</v>
      </c>
      <c r="E296" t="str">
        <f t="shared" si="39"/>
        <v>11</v>
      </c>
      <c r="F296" t="str">
        <f t="shared" si="40"/>
        <v>PR201211.zip</v>
      </c>
      <c r="G296" t="str">
        <f t="shared" si="41"/>
        <v>fo20122011.zip</v>
      </c>
      <c r="H296" s="3" t="s">
        <v>6</v>
      </c>
      <c r="I296" t="s">
        <v>9</v>
      </c>
      <c r="J296" t="str">
        <f t="shared" si="42"/>
        <v>if (curl_fetch_memory('https://www1.nseindia.com/archives/equities/bhavcopy/pr/PR201211.zip')$status_code == 200)</v>
      </c>
      <c r="K296" t="str">
        <f t="shared" si="44"/>
        <v>if (curl_fetch_memory('https://www1.nseindia.com/archives/equities/bhavcopy/pr/PR201211.zip')$status_code == 200) download.file('https://www1.nseindia.com/archives/equities/bhavcopy/pr/PR201211.zip', 'D:\\My-Shares\\source-bhavcopy\\PR201211.zip')</v>
      </c>
      <c r="L296" t="str">
        <f t="shared" si="43"/>
        <v>if (file.exists('D:\\My-Shares\\source-bhavcopy\\PR201211.zip')) unzip(zipfile = 'D:\\My-Shares\\source-bhavcopy\\PR201211.zip', exdir = 'D:/My-Shares/source-fno')</v>
      </c>
    </row>
    <row r="297" spans="1:12">
      <c r="A297" s="1">
        <v>40898</v>
      </c>
      <c r="B297" s="2">
        <f t="shared" si="36"/>
        <v>21</v>
      </c>
      <c r="C297" s="2">
        <f t="shared" si="37"/>
        <v>12</v>
      </c>
      <c r="D297">
        <f t="shared" si="38"/>
        <v>2011</v>
      </c>
      <c r="E297" t="str">
        <f t="shared" si="39"/>
        <v>11</v>
      </c>
      <c r="F297" t="str">
        <f t="shared" si="40"/>
        <v>PR211211.zip</v>
      </c>
      <c r="G297" t="str">
        <f t="shared" si="41"/>
        <v>fo21122011.zip</v>
      </c>
      <c r="H297" s="3" t="s">
        <v>6</v>
      </c>
      <c r="I297" t="s">
        <v>9</v>
      </c>
      <c r="J297" t="str">
        <f t="shared" si="42"/>
        <v>if (curl_fetch_memory('https://www1.nseindia.com/archives/equities/bhavcopy/pr/PR211211.zip')$status_code == 200)</v>
      </c>
      <c r="K297" t="str">
        <f t="shared" si="44"/>
        <v>if (curl_fetch_memory('https://www1.nseindia.com/archives/equities/bhavcopy/pr/PR211211.zip')$status_code == 200) download.file('https://www1.nseindia.com/archives/equities/bhavcopy/pr/PR211211.zip', 'D:\\My-Shares\\source-bhavcopy\\PR211211.zip')</v>
      </c>
      <c r="L297" t="str">
        <f t="shared" si="43"/>
        <v>if (file.exists('D:\\My-Shares\\source-bhavcopy\\PR211211.zip')) unzip(zipfile = 'D:\\My-Shares\\source-bhavcopy\\PR211211.zip', exdir = 'D:/My-Shares/source-fno')</v>
      </c>
    </row>
    <row r="298" spans="1:12">
      <c r="A298" s="1">
        <v>40899</v>
      </c>
      <c r="B298" s="2">
        <f t="shared" si="36"/>
        <v>22</v>
      </c>
      <c r="C298" s="2">
        <f t="shared" si="37"/>
        <v>12</v>
      </c>
      <c r="D298">
        <f t="shared" si="38"/>
        <v>2011</v>
      </c>
      <c r="E298" t="str">
        <f t="shared" si="39"/>
        <v>11</v>
      </c>
      <c r="F298" t="str">
        <f t="shared" si="40"/>
        <v>PR221211.zip</v>
      </c>
      <c r="G298" t="str">
        <f t="shared" si="41"/>
        <v>fo22122011.zip</v>
      </c>
      <c r="H298" s="3" t="s">
        <v>6</v>
      </c>
      <c r="I298" t="s">
        <v>9</v>
      </c>
      <c r="J298" t="str">
        <f t="shared" si="42"/>
        <v>if (curl_fetch_memory('https://www1.nseindia.com/archives/equities/bhavcopy/pr/PR221211.zip')$status_code == 200)</v>
      </c>
      <c r="K298" t="str">
        <f t="shared" si="44"/>
        <v>if (curl_fetch_memory('https://www1.nseindia.com/archives/equities/bhavcopy/pr/PR221211.zip')$status_code == 200) download.file('https://www1.nseindia.com/archives/equities/bhavcopy/pr/PR221211.zip', 'D:\\My-Shares\\source-bhavcopy\\PR221211.zip')</v>
      </c>
      <c r="L298" t="str">
        <f t="shared" si="43"/>
        <v>if (file.exists('D:\\My-Shares\\source-bhavcopy\\PR221211.zip')) unzip(zipfile = 'D:\\My-Shares\\source-bhavcopy\\PR221211.zip', exdir = 'D:/My-Shares/source-fno')</v>
      </c>
    </row>
    <row r="299" spans="1:12">
      <c r="A299" s="1">
        <v>40900</v>
      </c>
      <c r="B299" s="2">
        <f t="shared" si="36"/>
        <v>23</v>
      </c>
      <c r="C299" s="2">
        <f t="shared" si="37"/>
        <v>12</v>
      </c>
      <c r="D299">
        <f t="shared" si="38"/>
        <v>2011</v>
      </c>
      <c r="E299" t="str">
        <f t="shared" si="39"/>
        <v>11</v>
      </c>
      <c r="F299" t="str">
        <f t="shared" si="40"/>
        <v>PR231211.zip</v>
      </c>
      <c r="G299" t="str">
        <f t="shared" si="41"/>
        <v>fo23122011.zip</v>
      </c>
      <c r="H299" s="3" t="s">
        <v>6</v>
      </c>
      <c r="I299" t="s">
        <v>9</v>
      </c>
      <c r="J299" t="str">
        <f t="shared" si="42"/>
        <v>if (curl_fetch_memory('https://www1.nseindia.com/archives/equities/bhavcopy/pr/PR231211.zip')$status_code == 200)</v>
      </c>
      <c r="K299" t="str">
        <f t="shared" si="44"/>
        <v>if (curl_fetch_memory('https://www1.nseindia.com/archives/equities/bhavcopy/pr/PR231211.zip')$status_code == 200) download.file('https://www1.nseindia.com/archives/equities/bhavcopy/pr/PR231211.zip', 'D:\\My-Shares\\source-bhavcopy\\PR231211.zip')</v>
      </c>
      <c r="L299" t="str">
        <f t="shared" si="43"/>
        <v>if (file.exists('D:\\My-Shares\\source-bhavcopy\\PR231211.zip')) unzip(zipfile = 'D:\\My-Shares\\source-bhavcopy\\PR231211.zip', exdir = 'D:/My-Shares/source-fno')</v>
      </c>
    </row>
    <row r="300" spans="1:12">
      <c r="A300" s="1">
        <v>40901</v>
      </c>
      <c r="B300" s="2">
        <f t="shared" si="36"/>
        <v>24</v>
      </c>
      <c r="C300" s="2">
        <f t="shared" si="37"/>
        <v>12</v>
      </c>
      <c r="D300">
        <f t="shared" si="38"/>
        <v>2011</v>
      </c>
      <c r="E300" t="str">
        <f t="shared" si="39"/>
        <v>11</v>
      </c>
      <c r="F300" t="str">
        <f t="shared" si="40"/>
        <v>PR241211.zip</v>
      </c>
      <c r="G300" t="str">
        <f t="shared" si="41"/>
        <v>fo24122011.zip</v>
      </c>
      <c r="H300" s="3" t="s">
        <v>6</v>
      </c>
      <c r="I300" t="s">
        <v>9</v>
      </c>
      <c r="J300" t="str">
        <f t="shared" si="42"/>
        <v>if (curl_fetch_memory('https://www1.nseindia.com/archives/equities/bhavcopy/pr/PR241211.zip')$status_code == 200)</v>
      </c>
      <c r="K300" t="str">
        <f t="shared" si="44"/>
        <v>if (curl_fetch_memory('https://www1.nseindia.com/archives/equities/bhavcopy/pr/PR241211.zip')$status_code == 200) download.file('https://www1.nseindia.com/archives/equities/bhavcopy/pr/PR241211.zip', 'D:\\My-Shares\\source-bhavcopy\\PR241211.zip')</v>
      </c>
      <c r="L300" t="str">
        <f t="shared" si="43"/>
        <v>if (file.exists('D:\\My-Shares\\source-bhavcopy\\PR241211.zip')) unzip(zipfile = 'D:\\My-Shares\\source-bhavcopy\\PR241211.zip', exdir = 'D:/My-Shares/source-fno')</v>
      </c>
    </row>
    <row r="301" spans="1:12">
      <c r="A301" s="1">
        <v>40902</v>
      </c>
      <c r="B301" s="2">
        <f t="shared" si="36"/>
        <v>25</v>
      </c>
      <c r="C301" s="2">
        <f t="shared" si="37"/>
        <v>12</v>
      </c>
      <c r="D301">
        <f t="shared" si="38"/>
        <v>2011</v>
      </c>
      <c r="E301" t="str">
        <f t="shared" si="39"/>
        <v>11</v>
      </c>
      <c r="F301" t="str">
        <f t="shared" si="40"/>
        <v>PR251211.zip</v>
      </c>
      <c r="G301" t="str">
        <f t="shared" si="41"/>
        <v>fo25122011.zip</v>
      </c>
      <c r="H301" s="3" t="s">
        <v>6</v>
      </c>
      <c r="I301" t="s">
        <v>9</v>
      </c>
      <c r="J301" t="str">
        <f t="shared" si="42"/>
        <v>if (curl_fetch_memory('https://www1.nseindia.com/archives/equities/bhavcopy/pr/PR251211.zip')$status_code == 200)</v>
      </c>
      <c r="K301" t="str">
        <f t="shared" si="44"/>
        <v>if (curl_fetch_memory('https://www1.nseindia.com/archives/equities/bhavcopy/pr/PR251211.zip')$status_code == 200) download.file('https://www1.nseindia.com/archives/equities/bhavcopy/pr/PR251211.zip', 'D:\\My-Shares\\source-bhavcopy\\PR251211.zip')</v>
      </c>
      <c r="L301" t="str">
        <f t="shared" si="43"/>
        <v>if (file.exists('D:\\My-Shares\\source-bhavcopy\\PR251211.zip')) unzip(zipfile = 'D:\\My-Shares\\source-bhavcopy\\PR251211.zip', exdir = 'D:/My-Shares/source-fno')</v>
      </c>
    </row>
    <row r="302" spans="1:12">
      <c r="A302" s="1">
        <v>40903</v>
      </c>
      <c r="B302" s="2">
        <f t="shared" si="36"/>
        <v>26</v>
      </c>
      <c r="C302" s="2">
        <f t="shared" si="37"/>
        <v>12</v>
      </c>
      <c r="D302">
        <f t="shared" si="38"/>
        <v>2011</v>
      </c>
      <c r="E302" t="str">
        <f t="shared" si="39"/>
        <v>11</v>
      </c>
      <c r="F302" t="str">
        <f t="shared" si="40"/>
        <v>PR261211.zip</v>
      </c>
      <c r="G302" t="str">
        <f t="shared" si="41"/>
        <v>fo26122011.zip</v>
      </c>
      <c r="H302" s="3" t="s">
        <v>6</v>
      </c>
      <c r="I302" t="s">
        <v>9</v>
      </c>
      <c r="J302" t="str">
        <f t="shared" si="42"/>
        <v>if (curl_fetch_memory('https://www1.nseindia.com/archives/equities/bhavcopy/pr/PR261211.zip')$status_code == 200)</v>
      </c>
      <c r="K302" t="str">
        <f t="shared" si="44"/>
        <v>if (curl_fetch_memory('https://www1.nseindia.com/archives/equities/bhavcopy/pr/PR261211.zip')$status_code == 200) download.file('https://www1.nseindia.com/archives/equities/bhavcopy/pr/PR261211.zip', 'D:\\My-Shares\\source-bhavcopy\\PR261211.zip')</v>
      </c>
      <c r="L302" t="str">
        <f t="shared" si="43"/>
        <v>if (file.exists('D:\\My-Shares\\source-bhavcopy\\PR261211.zip')) unzip(zipfile = 'D:\\My-Shares\\source-bhavcopy\\PR261211.zip', exdir = 'D:/My-Shares/source-fno')</v>
      </c>
    </row>
    <row r="303" spans="1:12">
      <c r="A303" s="1">
        <v>40904</v>
      </c>
      <c r="B303" s="2">
        <f t="shared" si="36"/>
        <v>27</v>
      </c>
      <c r="C303" s="2">
        <f t="shared" si="37"/>
        <v>12</v>
      </c>
      <c r="D303">
        <f t="shared" si="38"/>
        <v>2011</v>
      </c>
      <c r="E303" t="str">
        <f t="shared" si="39"/>
        <v>11</v>
      </c>
      <c r="F303" t="str">
        <f t="shared" si="40"/>
        <v>PR271211.zip</v>
      </c>
      <c r="G303" t="str">
        <f t="shared" si="41"/>
        <v>fo27122011.zip</v>
      </c>
      <c r="H303" s="3" t="s">
        <v>6</v>
      </c>
      <c r="I303" t="s">
        <v>9</v>
      </c>
      <c r="J303" t="str">
        <f t="shared" si="42"/>
        <v>if (curl_fetch_memory('https://www1.nseindia.com/archives/equities/bhavcopy/pr/PR271211.zip')$status_code == 200)</v>
      </c>
      <c r="K303" t="str">
        <f t="shared" si="44"/>
        <v>if (curl_fetch_memory('https://www1.nseindia.com/archives/equities/bhavcopy/pr/PR271211.zip')$status_code == 200) download.file('https://www1.nseindia.com/archives/equities/bhavcopy/pr/PR271211.zip', 'D:\\My-Shares\\source-bhavcopy\\PR271211.zip')</v>
      </c>
      <c r="L303" t="str">
        <f t="shared" si="43"/>
        <v>if (file.exists('D:\\My-Shares\\source-bhavcopy\\PR271211.zip')) unzip(zipfile = 'D:\\My-Shares\\source-bhavcopy\\PR271211.zip', exdir = 'D:/My-Shares/source-fno')</v>
      </c>
    </row>
    <row r="304" spans="1:12">
      <c r="A304" s="1">
        <v>40905</v>
      </c>
      <c r="B304" s="2">
        <f t="shared" si="36"/>
        <v>28</v>
      </c>
      <c r="C304" s="2">
        <f t="shared" si="37"/>
        <v>12</v>
      </c>
      <c r="D304">
        <f t="shared" si="38"/>
        <v>2011</v>
      </c>
      <c r="E304" t="str">
        <f t="shared" si="39"/>
        <v>11</v>
      </c>
      <c r="F304" t="str">
        <f t="shared" si="40"/>
        <v>PR281211.zip</v>
      </c>
      <c r="G304" t="str">
        <f t="shared" si="41"/>
        <v>fo28122011.zip</v>
      </c>
      <c r="H304" s="3" t="s">
        <v>6</v>
      </c>
      <c r="I304" t="s">
        <v>9</v>
      </c>
      <c r="J304" t="str">
        <f t="shared" si="42"/>
        <v>if (curl_fetch_memory('https://www1.nseindia.com/archives/equities/bhavcopy/pr/PR281211.zip')$status_code == 200)</v>
      </c>
      <c r="K304" t="str">
        <f t="shared" si="44"/>
        <v>if (curl_fetch_memory('https://www1.nseindia.com/archives/equities/bhavcopy/pr/PR281211.zip')$status_code == 200) download.file('https://www1.nseindia.com/archives/equities/bhavcopy/pr/PR281211.zip', 'D:\\My-Shares\\source-bhavcopy\\PR281211.zip')</v>
      </c>
      <c r="L304" t="str">
        <f t="shared" si="43"/>
        <v>if (file.exists('D:\\My-Shares\\source-bhavcopy\\PR281211.zip')) unzip(zipfile = 'D:\\My-Shares\\source-bhavcopy\\PR281211.zip', exdir = 'D:/My-Shares/source-fno')</v>
      </c>
    </row>
    <row r="305" spans="1:12">
      <c r="A305" s="1">
        <v>40906</v>
      </c>
      <c r="B305" s="2">
        <f t="shared" si="36"/>
        <v>29</v>
      </c>
      <c r="C305" s="2">
        <f t="shared" si="37"/>
        <v>12</v>
      </c>
      <c r="D305">
        <f t="shared" si="38"/>
        <v>2011</v>
      </c>
      <c r="E305" t="str">
        <f t="shared" si="39"/>
        <v>11</v>
      </c>
      <c r="F305" t="str">
        <f t="shared" si="40"/>
        <v>PR291211.zip</v>
      </c>
      <c r="G305" t="str">
        <f t="shared" si="41"/>
        <v>fo29122011.zip</v>
      </c>
      <c r="H305" s="3" t="s">
        <v>6</v>
      </c>
      <c r="I305" t="s">
        <v>9</v>
      </c>
      <c r="J305" t="str">
        <f t="shared" si="42"/>
        <v>if (curl_fetch_memory('https://www1.nseindia.com/archives/equities/bhavcopy/pr/PR291211.zip')$status_code == 200)</v>
      </c>
      <c r="K305" t="str">
        <f t="shared" si="44"/>
        <v>if (curl_fetch_memory('https://www1.nseindia.com/archives/equities/bhavcopy/pr/PR291211.zip')$status_code == 200) download.file('https://www1.nseindia.com/archives/equities/bhavcopy/pr/PR291211.zip', 'D:\\My-Shares\\source-bhavcopy\\PR291211.zip')</v>
      </c>
      <c r="L305" t="str">
        <f t="shared" si="43"/>
        <v>if (file.exists('D:\\My-Shares\\source-bhavcopy\\PR291211.zip')) unzip(zipfile = 'D:\\My-Shares\\source-bhavcopy\\PR291211.zip', exdir = 'D:/My-Shares/source-fno')</v>
      </c>
    </row>
    <row r="306" spans="1:12">
      <c r="A306" s="1">
        <v>40907</v>
      </c>
      <c r="B306" s="2">
        <f t="shared" si="36"/>
        <v>30</v>
      </c>
      <c r="C306" s="2">
        <f t="shared" si="37"/>
        <v>12</v>
      </c>
      <c r="D306">
        <f t="shared" si="38"/>
        <v>2011</v>
      </c>
      <c r="E306" t="str">
        <f t="shared" si="39"/>
        <v>11</v>
      </c>
      <c r="F306" t="str">
        <f t="shared" si="40"/>
        <v>PR301211.zip</v>
      </c>
      <c r="G306" t="str">
        <f t="shared" si="41"/>
        <v>fo30122011.zip</v>
      </c>
      <c r="H306" s="3" t="s">
        <v>6</v>
      </c>
      <c r="I306" t="s">
        <v>9</v>
      </c>
      <c r="J306" t="str">
        <f t="shared" si="42"/>
        <v>if (curl_fetch_memory('https://www1.nseindia.com/archives/equities/bhavcopy/pr/PR301211.zip')$status_code == 200)</v>
      </c>
      <c r="K306" t="str">
        <f t="shared" si="44"/>
        <v>if (curl_fetch_memory('https://www1.nseindia.com/archives/equities/bhavcopy/pr/PR301211.zip')$status_code == 200) download.file('https://www1.nseindia.com/archives/equities/bhavcopy/pr/PR301211.zip', 'D:\\My-Shares\\source-bhavcopy\\PR301211.zip')</v>
      </c>
      <c r="L306" t="str">
        <f t="shared" si="43"/>
        <v>if (file.exists('D:\\My-Shares\\source-bhavcopy\\PR301211.zip')) unzip(zipfile = 'D:\\My-Shares\\source-bhavcopy\\PR301211.zip', exdir = 'D:/My-Shares/source-fno')</v>
      </c>
    </row>
    <row r="307" spans="1:12">
      <c r="A307" s="1">
        <v>40908</v>
      </c>
      <c r="B307" s="2">
        <f t="shared" si="36"/>
        <v>31</v>
      </c>
      <c r="C307" s="2">
        <f t="shared" si="37"/>
        <v>12</v>
      </c>
      <c r="D307">
        <f t="shared" si="38"/>
        <v>2011</v>
      </c>
      <c r="E307" t="str">
        <f t="shared" si="39"/>
        <v>11</v>
      </c>
      <c r="F307" t="str">
        <f t="shared" si="40"/>
        <v>PR311211.zip</v>
      </c>
      <c r="G307" t="str">
        <f t="shared" si="41"/>
        <v>fo31122011.zip</v>
      </c>
      <c r="H307" s="3" t="s">
        <v>6</v>
      </c>
      <c r="I307" t="s">
        <v>9</v>
      </c>
      <c r="J307" t="str">
        <f t="shared" si="42"/>
        <v>if (curl_fetch_memory('https://www1.nseindia.com/archives/equities/bhavcopy/pr/PR311211.zip')$status_code == 200)</v>
      </c>
      <c r="K307" t="str">
        <f t="shared" si="44"/>
        <v>if (curl_fetch_memory('https://www1.nseindia.com/archives/equities/bhavcopy/pr/PR311211.zip')$status_code == 200) download.file('https://www1.nseindia.com/archives/equities/bhavcopy/pr/PR311211.zip', 'D:\\My-Shares\\source-bhavcopy\\PR311211.zip')</v>
      </c>
      <c r="L307" t="str">
        <f t="shared" si="43"/>
        <v>if (file.exists('D:\\My-Shares\\source-bhavcopy\\PR311211.zip')) unzip(zipfile = 'D:\\My-Shares\\source-bhavcopy\\PR311211.zip', exdir = 'D:/My-Shares/source-fno')</v>
      </c>
    </row>
    <row r="308" spans="1:12">
      <c r="A308" s="1">
        <v>40909</v>
      </c>
      <c r="B308" s="2">
        <f t="shared" si="36"/>
        <v>1</v>
      </c>
      <c r="C308" s="2">
        <f t="shared" si="37"/>
        <v>1</v>
      </c>
      <c r="D308">
        <f t="shared" si="38"/>
        <v>2012</v>
      </c>
      <c r="E308" t="str">
        <f t="shared" si="39"/>
        <v>12</v>
      </c>
      <c r="F308" t="str">
        <f t="shared" si="40"/>
        <v>PR010112.zip</v>
      </c>
      <c r="G308" t="str">
        <f t="shared" si="41"/>
        <v>fo01012012.zip</v>
      </c>
      <c r="H308" s="3" t="s">
        <v>6</v>
      </c>
      <c r="I308" t="s">
        <v>9</v>
      </c>
      <c r="J308" t="str">
        <f t="shared" si="42"/>
        <v>if (curl_fetch_memory('https://www1.nseindia.com/archives/equities/bhavcopy/pr/PR010112.zip')$status_code == 200)</v>
      </c>
      <c r="K308" t="str">
        <f t="shared" si="44"/>
        <v>if (curl_fetch_memory('https://www1.nseindia.com/archives/equities/bhavcopy/pr/PR010112.zip')$status_code == 200) download.file('https://www1.nseindia.com/archives/equities/bhavcopy/pr/PR010112.zip', 'D:\\My-Shares\\source-bhavcopy\\PR010112.zip')</v>
      </c>
      <c r="L308" t="str">
        <f t="shared" si="43"/>
        <v>if (file.exists('D:\\My-Shares\\source-bhavcopy\\PR010112.zip')) unzip(zipfile = 'D:\\My-Shares\\source-bhavcopy\\PR010112.zip', exdir = 'D:/My-Shares/source-fno')</v>
      </c>
    </row>
    <row r="309" spans="1:12">
      <c r="A309" s="1">
        <v>40910</v>
      </c>
      <c r="B309" s="2">
        <f t="shared" si="36"/>
        <v>2</v>
      </c>
      <c r="C309" s="2">
        <f t="shared" si="37"/>
        <v>1</v>
      </c>
      <c r="D309">
        <f t="shared" si="38"/>
        <v>2012</v>
      </c>
      <c r="E309" t="str">
        <f t="shared" si="39"/>
        <v>12</v>
      </c>
      <c r="F309" t="str">
        <f t="shared" si="40"/>
        <v>PR020112.zip</v>
      </c>
      <c r="G309" t="str">
        <f t="shared" si="41"/>
        <v>fo02012012.zip</v>
      </c>
      <c r="H309" s="3" t="s">
        <v>6</v>
      </c>
      <c r="I309" t="s">
        <v>9</v>
      </c>
      <c r="J309" t="str">
        <f t="shared" si="42"/>
        <v>if (curl_fetch_memory('https://www1.nseindia.com/archives/equities/bhavcopy/pr/PR020112.zip')$status_code == 200)</v>
      </c>
      <c r="K309" t="str">
        <f t="shared" si="44"/>
        <v>if (curl_fetch_memory('https://www1.nseindia.com/archives/equities/bhavcopy/pr/PR020112.zip')$status_code == 200) download.file('https://www1.nseindia.com/archives/equities/bhavcopy/pr/PR020112.zip', 'D:\\My-Shares\\source-bhavcopy\\PR020112.zip')</v>
      </c>
      <c r="L309" t="str">
        <f t="shared" si="43"/>
        <v>if (file.exists('D:\\My-Shares\\source-bhavcopy\\PR020112.zip')) unzip(zipfile = 'D:\\My-Shares\\source-bhavcopy\\PR020112.zip', exdir = 'D:/My-Shares/source-fno')</v>
      </c>
    </row>
    <row r="310" spans="1:12">
      <c r="A310" s="1">
        <v>40911</v>
      </c>
      <c r="B310" s="2">
        <f t="shared" si="36"/>
        <v>3</v>
      </c>
      <c r="C310" s="2">
        <f t="shared" si="37"/>
        <v>1</v>
      </c>
      <c r="D310">
        <f t="shared" si="38"/>
        <v>2012</v>
      </c>
      <c r="E310" t="str">
        <f t="shared" si="39"/>
        <v>12</v>
      </c>
      <c r="F310" t="str">
        <f t="shared" si="40"/>
        <v>PR030112.zip</v>
      </c>
      <c r="G310" t="str">
        <f t="shared" si="41"/>
        <v>fo03012012.zip</v>
      </c>
      <c r="H310" s="3" t="s">
        <v>6</v>
      </c>
      <c r="I310" t="s">
        <v>9</v>
      </c>
      <c r="J310" t="str">
        <f t="shared" si="42"/>
        <v>if (curl_fetch_memory('https://www1.nseindia.com/archives/equities/bhavcopy/pr/PR030112.zip')$status_code == 200)</v>
      </c>
      <c r="K310" t="str">
        <f t="shared" si="44"/>
        <v>if (curl_fetch_memory('https://www1.nseindia.com/archives/equities/bhavcopy/pr/PR030112.zip')$status_code == 200) download.file('https://www1.nseindia.com/archives/equities/bhavcopy/pr/PR030112.zip', 'D:\\My-Shares\\source-bhavcopy\\PR030112.zip')</v>
      </c>
      <c r="L310" t="str">
        <f t="shared" si="43"/>
        <v>if (file.exists('D:\\My-Shares\\source-bhavcopy\\PR030112.zip')) unzip(zipfile = 'D:\\My-Shares\\source-bhavcopy\\PR030112.zip', exdir = 'D:/My-Shares/source-fno')</v>
      </c>
    </row>
    <row r="311" spans="1:12">
      <c r="A311" s="1">
        <v>40912</v>
      </c>
      <c r="B311" s="2">
        <f t="shared" si="36"/>
        <v>4</v>
      </c>
      <c r="C311" s="2">
        <f t="shared" si="37"/>
        <v>1</v>
      </c>
      <c r="D311">
        <f t="shared" si="38"/>
        <v>2012</v>
      </c>
      <c r="E311" t="str">
        <f t="shared" si="39"/>
        <v>12</v>
      </c>
      <c r="F311" t="str">
        <f t="shared" si="40"/>
        <v>PR040112.zip</v>
      </c>
      <c r="G311" t="str">
        <f t="shared" si="41"/>
        <v>fo04012012.zip</v>
      </c>
      <c r="H311" s="3" t="s">
        <v>6</v>
      </c>
      <c r="I311" t="s">
        <v>9</v>
      </c>
      <c r="J311" t="str">
        <f t="shared" si="42"/>
        <v>if (curl_fetch_memory('https://www1.nseindia.com/archives/equities/bhavcopy/pr/PR040112.zip')$status_code == 200)</v>
      </c>
      <c r="K311" t="str">
        <f t="shared" si="44"/>
        <v>if (curl_fetch_memory('https://www1.nseindia.com/archives/equities/bhavcopy/pr/PR040112.zip')$status_code == 200) download.file('https://www1.nseindia.com/archives/equities/bhavcopy/pr/PR040112.zip', 'D:\\My-Shares\\source-bhavcopy\\PR040112.zip')</v>
      </c>
      <c r="L311" t="str">
        <f t="shared" si="43"/>
        <v>if (file.exists('D:\\My-Shares\\source-bhavcopy\\PR040112.zip')) unzip(zipfile = 'D:\\My-Shares\\source-bhavcopy\\PR040112.zip', exdir = 'D:/My-Shares/source-fno')</v>
      </c>
    </row>
    <row r="312" spans="1:12">
      <c r="A312" s="1">
        <v>40913</v>
      </c>
      <c r="B312" s="2">
        <f t="shared" si="36"/>
        <v>5</v>
      </c>
      <c r="C312" s="2">
        <f t="shared" si="37"/>
        <v>1</v>
      </c>
      <c r="D312">
        <f t="shared" si="38"/>
        <v>2012</v>
      </c>
      <c r="E312" t="str">
        <f t="shared" si="39"/>
        <v>12</v>
      </c>
      <c r="F312" t="str">
        <f t="shared" si="40"/>
        <v>PR050112.zip</v>
      </c>
      <c r="G312" t="str">
        <f t="shared" si="41"/>
        <v>fo05012012.zip</v>
      </c>
      <c r="H312" s="3" t="s">
        <v>6</v>
      </c>
      <c r="I312" t="s">
        <v>9</v>
      </c>
      <c r="J312" t="str">
        <f t="shared" si="42"/>
        <v>if (curl_fetch_memory('https://www1.nseindia.com/archives/equities/bhavcopy/pr/PR050112.zip')$status_code == 200)</v>
      </c>
      <c r="K312" t="str">
        <f t="shared" si="44"/>
        <v>if (curl_fetch_memory('https://www1.nseindia.com/archives/equities/bhavcopy/pr/PR050112.zip')$status_code == 200) download.file('https://www1.nseindia.com/archives/equities/bhavcopy/pr/PR050112.zip', 'D:\\My-Shares\\source-bhavcopy\\PR050112.zip')</v>
      </c>
      <c r="L312" t="str">
        <f t="shared" si="43"/>
        <v>if (file.exists('D:\\My-Shares\\source-bhavcopy\\PR050112.zip')) unzip(zipfile = 'D:\\My-Shares\\source-bhavcopy\\PR050112.zip', exdir = 'D:/My-Shares/source-fno')</v>
      </c>
    </row>
    <row r="313" spans="1:12">
      <c r="A313" s="1">
        <v>40914</v>
      </c>
      <c r="B313" s="2">
        <f t="shared" si="36"/>
        <v>6</v>
      </c>
      <c r="C313" s="2">
        <f t="shared" si="37"/>
        <v>1</v>
      </c>
      <c r="D313">
        <f t="shared" si="38"/>
        <v>2012</v>
      </c>
      <c r="E313" t="str">
        <f t="shared" si="39"/>
        <v>12</v>
      </c>
      <c r="F313" t="str">
        <f t="shared" si="40"/>
        <v>PR060112.zip</v>
      </c>
      <c r="G313" t="str">
        <f t="shared" si="41"/>
        <v>fo06012012.zip</v>
      </c>
      <c r="H313" s="3" t="s">
        <v>6</v>
      </c>
      <c r="I313" t="s">
        <v>9</v>
      </c>
      <c r="J313" t="str">
        <f t="shared" si="42"/>
        <v>if (curl_fetch_memory('https://www1.nseindia.com/archives/equities/bhavcopy/pr/PR060112.zip')$status_code == 200)</v>
      </c>
      <c r="K313" t="str">
        <f t="shared" si="44"/>
        <v>if (curl_fetch_memory('https://www1.nseindia.com/archives/equities/bhavcopy/pr/PR060112.zip')$status_code == 200) download.file('https://www1.nseindia.com/archives/equities/bhavcopy/pr/PR060112.zip', 'D:\\My-Shares\\source-bhavcopy\\PR060112.zip')</v>
      </c>
      <c r="L313" t="str">
        <f t="shared" si="43"/>
        <v>if (file.exists('D:\\My-Shares\\source-bhavcopy\\PR060112.zip')) unzip(zipfile = 'D:\\My-Shares\\source-bhavcopy\\PR060112.zip', exdir = 'D:/My-Shares/source-fno')</v>
      </c>
    </row>
    <row r="314" spans="1:12">
      <c r="A314" s="1">
        <v>40915</v>
      </c>
      <c r="B314" s="2">
        <f t="shared" si="36"/>
        <v>7</v>
      </c>
      <c r="C314" s="2">
        <f t="shared" si="37"/>
        <v>1</v>
      </c>
      <c r="D314">
        <f t="shared" si="38"/>
        <v>2012</v>
      </c>
      <c r="E314" t="str">
        <f t="shared" si="39"/>
        <v>12</v>
      </c>
      <c r="F314" t="str">
        <f t="shared" si="40"/>
        <v>PR070112.zip</v>
      </c>
      <c r="G314" t="str">
        <f t="shared" si="41"/>
        <v>fo07012012.zip</v>
      </c>
      <c r="H314" s="3" t="s">
        <v>6</v>
      </c>
      <c r="I314" t="s">
        <v>9</v>
      </c>
      <c r="J314" t="str">
        <f t="shared" si="42"/>
        <v>if (curl_fetch_memory('https://www1.nseindia.com/archives/equities/bhavcopy/pr/PR070112.zip')$status_code == 200)</v>
      </c>
      <c r="K314" t="str">
        <f t="shared" si="44"/>
        <v>if (curl_fetch_memory('https://www1.nseindia.com/archives/equities/bhavcopy/pr/PR070112.zip')$status_code == 200) download.file('https://www1.nseindia.com/archives/equities/bhavcopy/pr/PR070112.zip', 'D:\\My-Shares\\source-bhavcopy\\PR070112.zip')</v>
      </c>
      <c r="L314" t="str">
        <f t="shared" si="43"/>
        <v>if (file.exists('D:\\My-Shares\\source-bhavcopy\\PR070112.zip')) unzip(zipfile = 'D:\\My-Shares\\source-bhavcopy\\PR070112.zip', exdir = 'D:/My-Shares/source-fno')</v>
      </c>
    </row>
    <row r="315" spans="1:12">
      <c r="A315" s="1">
        <v>40916</v>
      </c>
      <c r="B315" s="2">
        <f t="shared" si="36"/>
        <v>8</v>
      </c>
      <c r="C315" s="2">
        <f t="shared" si="37"/>
        <v>1</v>
      </c>
      <c r="D315">
        <f t="shared" si="38"/>
        <v>2012</v>
      </c>
      <c r="E315" t="str">
        <f t="shared" si="39"/>
        <v>12</v>
      </c>
      <c r="F315" t="str">
        <f t="shared" si="40"/>
        <v>PR080112.zip</v>
      </c>
      <c r="G315" t="str">
        <f t="shared" si="41"/>
        <v>fo08012012.zip</v>
      </c>
      <c r="H315" s="3" t="s">
        <v>6</v>
      </c>
      <c r="I315" t="s">
        <v>9</v>
      </c>
      <c r="J315" t="str">
        <f t="shared" si="42"/>
        <v>if (curl_fetch_memory('https://www1.nseindia.com/archives/equities/bhavcopy/pr/PR080112.zip')$status_code == 200)</v>
      </c>
      <c r="K315" t="str">
        <f t="shared" si="44"/>
        <v>if (curl_fetch_memory('https://www1.nseindia.com/archives/equities/bhavcopy/pr/PR080112.zip')$status_code == 200) download.file('https://www1.nseindia.com/archives/equities/bhavcopy/pr/PR080112.zip', 'D:\\My-Shares\\source-bhavcopy\\PR080112.zip')</v>
      </c>
      <c r="L315" t="str">
        <f t="shared" si="43"/>
        <v>if (file.exists('D:\\My-Shares\\source-bhavcopy\\PR080112.zip')) unzip(zipfile = 'D:\\My-Shares\\source-bhavcopy\\PR080112.zip', exdir = 'D:/My-Shares/source-fno')</v>
      </c>
    </row>
    <row r="316" spans="1:12">
      <c r="A316" s="1">
        <v>40917</v>
      </c>
      <c r="B316" s="2">
        <f t="shared" si="36"/>
        <v>9</v>
      </c>
      <c r="C316" s="2">
        <f t="shared" si="37"/>
        <v>1</v>
      </c>
      <c r="D316">
        <f t="shared" si="38"/>
        <v>2012</v>
      </c>
      <c r="E316" t="str">
        <f t="shared" si="39"/>
        <v>12</v>
      </c>
      <c r="F316" t="str">
        <f t="shared" si="40"/>
        <v>PR090112.zip</v>
      </c>
      <c r="G316" t="str">
        <f t="shared" si="41"/>
        <v>fo09012012.zip</v>
      </c>
      <c r="H316" s="3" t="s">
        <v>6</v>
      </c>
      <c r="I316" t="s">
        <v>9</v>
      </c>
      <c r="J316" t="str">
        <f t="shared" si="42"/>
        <v>if (curl_fetch_memory('https://www1.nseindia.com/archives/equities/bhavcopy/pr/PR090112.zip')$status_code == 200)</v>
      </c>
      <c r="K316" t="str">
        <f t="shared" si="44"/>
        <v>if (curl_fetch_memory('https://www1.nseindia.com/archives/equities/bhavcopy/pr/PR090112.zip')$status_code == 200) download.file('https://www1.nseindia.com/archives/equities/bhavcopy/pr/PR090112.zip', 'D:\\My-Shares\\source-bhavcopy\\PR090112.zip')</v>
      </c>
      <c r="L316" t="str">
        <f t="shared" si="43"/>
        <v>if (file.exists('D:\\My-Shares\\source-bhavcopy\\PR090112.zip')) unzip(zipfile = 'D:\\My-Shares\\source-bhavcopy\\PR090112.zip', exdir = 'D:/My-Shares/source-fno')</v>
      </c>
    </row>
    <row r="317" spans="1:12">
      <c r="A317" s="1">
        <v>40918</v>
      </c>
      <c r="B317" s="2">
        <f t="shared" si="36"/>
        <v>10</v>
      </c>
      <c r="C317" s="2">
        <f t="shared" si="37"/>
        <v>1</v>
      </c>
      <c r="D317">
        <f t="shared" si="38"/>
        <v>2012</v>
      </c>
      <c r="E317" t="str">
        <f t="shared" si="39"/>
        <v>12</v>
      </c>
      <c r="F317" t="str">
        <f t="shared" si="40"/>
        <v>PR100112.zip</v>
      </c>
      <c r="G317" t="str">
        <f t="shared" si="41"/>
        <v>fo10012012.zip</v>
      </c>
      <c r="H317" s="3" t="s">
        <v>6</v>
      </c>
      <c r="I317" t="s">
        <v>9</v>
      </c>
      <c r="J317" t="str">
        <f t="shared" si="42"/>
        <v>if (curl_fetch_memory('https://www1.nseindia.com/archives/equities/bhavcopy/pr/PR100112.zip')$status_code == 200)</v>
      </c>
      <c r="K317" t="str">
        <f t="shared" si="44"/>
        <v>if (curl_fetch_memory('https://www1.nseindia.com/archives/equities/bhavcopy/pr/PR100112.zip')$status_code == 200) download.file('https://www1.nseindia.com/archives/equities/bhavcopy/pr/PR100112.zip', 'D:\\My-Shares\\source-bhavcopy\\PR100112.zip')</v>
      </c>
      <c r="L317" t="str">
        <f t="shared" si="43"/>
        <v>if (file.exists('D:\\My-Shares\\source-bhavcopy\\PR100112.zip')) unzip(zipfile = 'D:\\My-Shares\\source-bhavcopy\\PR100112.zip', exdir = 'D:/My-Shares/source-fno')</v>
      </c>
    </row>
    <row r="318" spans="1:12">
      <c r="A318" s="1">
        <v>40919</v>
      </c>
      <c r="B318" s="2">
        <f t="shared" si="36"/>
        <v>11</v>
      </c>
      <c r="C318" s="2">
        <f t="shared" si="37"/>
        <v>1</v>
      </c>
      <c r="D318">
        <f t="shared" si="38"/>
        <v>2012</v>
      </c>
      <c r="E318" t="str">
        <f t="shared" si="39"/>
        <v>12</v>
      </c>
      <c r="F318" t="str">
        <f t="shared" si="40"/>
        <v>PR110112.zip</v>
      </c>
      <c r="G318" t="str">
        <f t="shared" si="41"/>
        <v>fo11012012.zip</v>
      </c>
      <c r="H318" s="3" t="s">
        <v>6</v>
      </c>
      <c r="I318" t="s">
        <v>9</v>
      </c>
      <c r="J318" t="str">
        <f t="shared" si="42"/>
        <v>if (curl_fetch_memory('https://www1.nseindia.com/archives/equities/bhavcopy/pr/PR110112.zip')$status_code == 200)</v>
      </c>
      <c r="K318" t="str">
        <f t="shared" si="44"/>
        <v>if (curl_fetch_memory('https://www1.nseindia.com/archives/equities/bhavcopy/pr/PR110112.zip')$status_code == 200) download.file('https://www1.nseindia.com/archives/equities/bhavcopy/pr/PR110112.zip', 'D:\\My-Shares\\source-bhavcopy\\PR110112.zip')</v>
      </c>
      <c r="L318" t="str">
        <f t="shared" si="43"/>
        <v>if (file.exists('D:\\My-Shares\\source-bhavcopy\\PR110112.zip')) unzip(zipfile = 'D:\\My-Shares\\source-bhavcopy\\PR110112.zip', exdir = 'D:/My-Shares/source-fno')</v>
      </c>
    </row>
    <row r="319" spans="1:12">
      <c r="A319" s="1">
        <v>40920</v>
      </c>
      <c r="B319" s="2">
        <f t="shared" si="36"/>
        <v>12</v>
      </c>
      <c r="C319" s="2">
        <f t="shared" si="37"/>
        <v>1</v>
      </c>
      <c r="D319">
        <f t="shared" si="38"/>
        <v>2012</v>
      </c>
      <c r="E319" t="str">
        <f t="shared" si="39"/>
        <v>12</v>
      </c>
      <c r="F319" t="str">
        <f t="shared" si="40"/>
        <v>PR120112.zip</v>
      </c>
      <c r="G319" t="str">
        <f t="shared" si="41"/>
        <v>fo12012012.zip</v>
      </c>
      <c r="H319" s="3" t="s">
        <v>6</v>
      </c>
      <c r="I319" t="s">
        <v>9</v>
      </c>
      <c r="J319" t="str">
        <f t="shared" si="42"/>
        <v>if (curl_fetch_memory('https://www1.nseindia.com/archives/equities/bhavcopy/pr/PR120112.zip')$status_code == 200)</v>
      </c>
      <c r="K319" t="str">
        <f t="shared" si="44"/>
        <v>if (curl_fetch_memory('https://www1.nseindia.com/archives/equities/bhavcopy/pr/PR120112.zip')$status_code == 200) download.file('https://www1.nseindia.com/archives/equities/bhavcopy/pr/PR120112.zip', 'D:\\My-Shares\\source-bhavcopy\\PR120112.zip')</v>
      </c>
      <c r="L319" t="str">
        <f t="shared" si="43"/>
        <v>if (file.exists('D:\\My-Shares\\source-bhavcopy\\PR120112.zip')) unzip(zipfile = 'D:\\My-Shares\\source-bhavcopy\\PR120112.zip', exdir = 'D:/My-Shares/source-fno')</v>
      </c>
    </row>
    <row r="320" spans="1:12">
      <c r="A320" s="1">
        <v>40921</v>
      </c>
      <c r="B320" s="2">
        <f t="shared" si="36"/>
        <v>13</v>
      </c>
      <c r="C320" s="2">
        <f t="shared" si="37"/>
        <v>1</v>
      </c>
      <c r="D320">
        <f t="shared" si="38"/>
        <v>2012</v>
      </c>
      <c r="E320" t="str">
        <f t="shared" si="39"/>
        <v>12</v>
      </c>
      <c r="F320" t="str">
        <f t="shared" si="40"/>
        <v>PR130112.zip</v>
      </c>
      <c r="G320" t="str">
        <f t="shared" si="41"/>
        <v>fo13012012.zip</v>
      </c>
      <c r="H320" s="3" t="s">
        <v>6</v>
      </c>
      <c r="I320" t="s">
        <v>9</v>
      </c>
      <c r="J320" t="str">
        <f t="shared" si="42"/>
        <v>if (curl_fetch_memory('https://www1.nseindia.com/archives/equities/bhavcopy/pr/PR130112.zip')$status_code == 200)</v>
      </c>
      <c r="K320" t="str">
        <f t="shared" si="44"/>
        <v>if (curl_fetch_memory('https://www1.nseindia.com/archives/equities/bhavcopy/pr/PR130112.zip')$status_code == 200) download.file('https://www1.nseindia.com/archives/equities/bhavcopy/pr/PR130112.zip', 'D:\\My-Shares\\source-bhavcopy\\PR130112.zip')</v>
      </c>
      <c r="L320" t="str">
        <f t="shared" si="43"/>
        <v>if (file.exists('D:\\My-Shares\\source-bhavcopy\\PR130112.zip')) unzip(zipfile = 'D:\\My-Shares\\source-bhavcopy\\PR130112.zip', exdir = 'D:/My-Shares/source-fno')</v>
      </c>
    </row>
    <row r="321" spans="1:12">
      <c r="A321" s="1">
        <v>40922</v>
      </c>
      <c r="B321" s="2">
        <f t="shared" si="36"/>
        <v>14</v>
      </c>
      <c r="C321" s="2">
        <f t="shared" si="37"/>
        <v>1</v>
      </c>
      <c r="D321">
        <f t="shared" si="38"/>
        <v>2012</v>
      </c>
      <c r="E321" t="str">
        <f t="shared" si="39"/>
        <v>12</v>
      </c>
      <c r="F321" t="str">
        <f t="shared" si="40"/>
        <v>PR140112.zip</v>
      </c>
      <c r="G321" t="str">
        <f t="shared" si="41"/>
        <v>fo14012012.zip</v>
      </c>
      <c r="H321" s="3" t="s">
        <v>6</v>
      </c>
      <c r="I321" t="s">
        <v>9</v>
      </c>
      <c r="J321" t="str">
        <f t="shared" si="42"/>
        <v>if (curl_fetch_memory('https://www1.nseindia.com/archives/equities/bhavcopy/pr/PR140112.zip')$status_code == 200)</v>
      </c>
      <c r="K321" t="str">
        <f t="shared" si="44"/>
        <v>if (curl_fetch_memory('https://www1.nseindia.com/archives/equities/bhavcopy/pr/PR140112.zip')$status_code == 200) download.file('https://www1.nseindia.com/archives/equities/bhavcopy/pr/PR140112.zip', 'D:\\My-Shares\\source-bhavcopy\\PR140112.zip')</v>
      </c>
      <c r="L321" t="str">
        <f t="shared" si="43"/>
        <v>if (file.exists('D:\\My-Shares\\source-bhavcopy\\PR140112.zip')) unzip(zipfile = 'D:\\My-Shares\\source-bhavcopy\\PR140112.zip', exdir = 'D:/My-Shares/source-fno')</v>
      </c>
    </row>
    <row r="322" spans="1:12">
      <c r="A322" s="1">
        <v>40923</v>
      </c>
      <c r="B322" s="2">
        <f t="shared" si="36"/>
        <v>15</v>
      </c>
      <c r="C322" s="2">
        <f t="shared" si="37"/>
        <v>1</v>
      </c>
      <c r="D322">
        <f t="shared" si="38"/>
        <v>2012</v>
      </c>
      <c r="E322" t="str">
        <f t="shared" si="39"/>
        <v>12</v>
      </c>
      <c r="F322" t="str">
        <f t="shared" si="40"/>
        <v>PR150112.zip</v>
      </c>
      <c r="G322" t="str">
        <f t="shared" si="41"/>
        <v>fo15012012.zip</v>
      </c>
      <c r="H322" s="3" t="s">
        <v>6</v>
      </c>
      <c r="I322" t="s">
        <v>9</v>
      </c>
      <c r="J322" t="str">
        <f t="shared" si="42"/>
        <v>if (curl_fetch_memory('https://www1.nseindia.com/archives/equities/bhavcopy/pr/PR150112.zip')$status_code == 200)</v>
      </c>
      <c r="K322" t="str">
        <f t="shared" si="44"/>
        <v>if (curl_fetch_memory('https://www1.nseindia.com/archives/equities/bhavcopy/pr/PR150112.zip')$status_code == 200) download.file('https://www1.nseindia.com/archives/equities/bhavcopy/pr/PR150112.zip', 'D:\\My-Shares\\source-bhavcopy\\PR150112.zip')</v>
      </c>
      <c r="L322" t="str">
        <f t="shared" si="43"/>
        <v>if (file.exists('D:\\My-Shares\\source-bhavcopy\\PR150112.zip')) unzip(zipfile = 'D:\\My-Shares\\source-bhavcopy\\PR150112.zip', exdir = 'D:/My-Shares/source-fno')</v>
      </c>
    </row>
    <row r="323" spans="1:12">
      <c r="A323" s="1">
        <v>40924</v>
      </c>
      <c r="B323" s="2">
        <f t="shared" ref="B323:B386" si="45">DAY(A323)</f>
        <v>16</v>
      </c>
      <c r="C323" s="2">
        <f t="shared" ref="C323:C386" si="46">MONTH(A323)</f>
        <v>1</v>
      </c>
      <c r="D323">
        <f t="shared" ref="D323:D386" si="47">YEAR(A323)</f>
        <v>2012</v>
      </c>
      <c r="E323" t="str">
        <f t="shared" ref="E323:E386" si="48">TEXT(A323,"yy")</f>
        <v>12</v>
      </c>
      <c r="F323" t="str">
        <f t="shared" ref="F323:F386" si="49">CONCATENATE("PR", TEXT(B323, "00"), TEXT(C323, "00"),E323, ".zip")</f>
        <v>PR160112.zip</v>
      </c>
      <c r="G323" t="str">
        <f t="shared" ref="G323:G386" si="50">CONCATENATE("fo", TEXT(B323, "00"), TEXT(C323, "00"),D323, ".zip")</f>
        <v>fo16012012.zip</v>
      </c>
      <c r="H323" s="3" t="s">
        <v>6</v>
      </c>
      <c r="I323" t="s">
        <v>9</v>
      </c>
      <c r="J323" t="str">
        <f t="shared" ref="J323:J386" si="51">CONCATENATE("if (curl_fetch_memory('", H323, F323, "')$status_code == 200)")</f>
        <v>if (curl_fetch_memory('https://www1.nseindia.com/archives/equities/bhavcopy/pr/PR160112.zip')$status_code == 200)</v>
      </c>
      <c r="K323" t="str">
        <f t="shared" si="44"/>
        <v>if (curl_fetch_memory('https://www1.nseindia.com/archives/equities/bhavcopy/pr/PR160112.zip')$status_code == 200) download.file('https://www1.nseindia.com/archives/equities/bhavcopy/pr/PR160112.zip', 'D:\\My-Shares\\source-bhavcopy\\PR160112.zip')</v>
      </c>
      <c r="L323" t="str">
        <f t="shared" ref="L323:L386" si="52">CONCATENATE("if (file.exists('D:\\My-Shares\\source-bhavcopy\\", F323, "')) unzip(zipfile = 'D:\\My-Shares\\source-bhavcopy\\", F323, "', exdir = 'D:/My-Shares/source-fno')")</f>
        <v>if (file.exists('D:\\My-Shares\\source-bhavcopy\\PR160112.zip')) unzip(zipfile = 'D:\\My-Shares\\source-bhavcopy\\PR160112.zip', exdir = 'D:/My-Shares/source-fno')</v>
      </c>
    </row>
    <row r="324" spans="1:12">
      <c r="A324" s="1">
        <v>40925</v>
      </c>
      <c r="B324" s="2">
        <f t="shared" si="45"/>
        <v>17</v>
      </c>
      <c r="C324" s="2">
        <f t="shared" si="46"/>
        <v>1</v>
      </c>
      <c r="D324">
        <f t="shared" si="47"/>
        <v>2012</v>
      </c>
      <c r="E324" t="str">
        <f t="shared" si="48"/>
        <v>12</v>
      </c>
      <c r="F324" t="str">
        <f t="shared" si="49"/>
        <v>PR170112.zip</v>
      </c>
      <c r="G324" t="str">
        <f t="shared" si="50"/>
        <v>fo17012012.zip</v>
      </c>
      <c r="H324" s="3" t="s">
        <v>6</v>
      </c>
      <c r="I324" t="s">
        <v>9</v>
      </c>
      <c r="J324" t="str">
        <f t="shared" si="51"/>
        <v>if (curl_fetch_memory('https://www1.nseindia.com/archives/equities/bhavcopy/pr/PR170112.zip')$status_code == 200)</v>
      </c>
      <c r="K324" t="str">
        <f t="shared" si="44"/>
        <v>if (curl_fetch_memory('https://www1.nseindia.com/archives/equities/bhavcopy/pr/PR170112.zip')$status_code == 200) download.file('https://www1.nseindia.com/archives/equities/bhavcopy/pr/PR170112.zip', 'D:\\My-Shares\\source-bhavcopy\\PR170112.zip')</v>
      </c>
      <c r="L324" t="str">
        <f t="shared" si="52"/>
        <v>if (file.exists('D:\\My-Shares\\source-bhavcopy\\PR170112.zip')) unzip(zipfile = 'D:\\My-Shares\\source-bhavcopy\\PR170112.zip', exdir = 'D:/My-Shares/source-fno')</v>
      </c>
    </row>
    <row r="325" spans="1:12">
      <c r="A325" s="1">
        <v>40926</v>
      </c>
      <c r="B325" s="2">
        <f t="shared" si="45"/>
        <v>18</v>
      </c>
      <c r="C325" s="2">
        <f t="shared" si="46"/>
        <v>1</v>
      </c>
      <c r="D325">
        <f t="shared" si="47"/>
        <v>2012</v>
      </c>
      <c r="E325" t="str">
        <f t="shared" si="48"/>
        <v>12</v>
      </c>
      <c r="F325" t="str">
        <f t="shared" si="49"/>
        <v>PR180112.zip</v>
      </c>
      <c r="G325" t="str">
        <f t="shared" si="50"/>
        <v>fo18012012.zip</v>
      </c>
      <c r="H325" s="3" t="s">
        <v>6</v>
      </c>
      <c r="I325" t="s">
        <v>9</v>
      </c>
      <c r="J325" t="str">
        <f t="shared" si="51"/>
        <v>if (curl_fetch_memory('https://www1.nseindia.com/archives/equities/bhavcopy/pr/PR180112.zip')$status_code == 200)</v>
      </c>
      <c r="K325" t="str">
        <f t="shared" si="44"/>
        <v>if (curl_fetch_memory('https://www1.nseindia.com/archives/equities/bhavcopy/pr/PR180112.zip')$status_code == 200) download.file('https://www1.nseindia.com/archives/equities/bhavcopy/pr/PR180112.zip', 'D:\\My-Shares\\source-bhavcopy\\PR180112.zip')</v>
      </c>
      <c r="L325" t="str">
        <f t="shared" si="52"/>
        <v>if (file.exists('D:\\My-Shares\\source-bhavcopy\\PR180112.zip')) unzip(zipfile = 'D:\\My-Shares\\source-bhavcopy\\PR180112.zip', exdir = 'D:/My-Shares/source-fno')</v>
      </c>
    </row>
    <row r="326" spans="1:12">
      <c r="A326" s="1">
        <v>40927</v>
      </c>
      <c r="B326" s="2">
        <f t="shared" si="45"/>
        <v>19</v>
      </c>
      <c r="C326" s="2">
        <f t="shared" si="46"/>
        <v>1</v>
      </c>
      <c r="D326">
        <f t="shared" si="47"/>
        <v>2012</v>
      </c>
      <c r="E326" t="str">
        <f t="shared" si="48"/>
        <v>12</v>
      </c>
      <c r="F326" t="str">
        <f t="shared" si="49"/>
        <v>PR190112.zip</v>
      </c>
      <c r="G326" t="str">
        <f t="shared" si="50"/>
        <v>fo19012012.zip</v>
      </c>
      <c r="H326" s="3" t="s">
        <v>6</v>
      </c>
      <c r="I326" t="s">
        <v>9</v>
      </c>
      <c r="J326" t="str">
        <f t="shared" si="51"/>
        <v>if (curl_fetch_memory('https://www1.nseindia.com/archives/equities/bhavcopy/pr/PR190112.zip')$status_code == 200)</v>
      </c>
      <c r="K326" t="str">
        <f t="shared" ref="K326:K389" si="53">CONCATENATE(J326, " download.file('", H326, F326, "', '", I326, F326, "')")</f>
        <v>if (curl_fetch_memory('https://www1.nseindia.com/archives/equities/bhavcopy/pr/PR190112.zip')$status_code == 200) download.file('https://www1.nseindia.com/archives/equities/bhavcopy/pr/PR190112.zip', 'D:\\My-Shares\\source-bhavcopy\\PR190112.zip')</v>
      </c>
      <c r="L326" t="str">
        <f t="shared" si="52"/>
        <v>if (file.exists('D:\\My-Shares\\source-bhavcopy\\PR190112.zip')) unzip(zipfile = 'D:\\My-Shares\\source-bhavcopy\\PR190112.zip', exdir = 'D:/My-Shares/source-fno')</v>
      </c>
    </row>
    <row r="327" spans="1:12">
      <c r="A327" s="1">
        <v>40928</v>
      </c>
      <c r="B327" s="2">
        <f t="shared" si="45"/>
        <v>20</v>
      </c>
      <c r="C327" s="2">
        <f t="shared" si="46"/>
        <v>1</v>
      </c>
      <c r="D327">
        <f t="shared" si="47"/>
        <v>2012</v>
      </c>
      <c r="E327" t="str">
        <f t="shared" si="48"/>
        <v>12</v>
      </c>
      <c r="F327" t="str">
        <f t="shared" si="49"/>
        <v>PR200112.zip</v>
      </c>
      <c r="G327" t="str">
        <f t="shared" si="50"/>
        <v>fo20012012.zip</v>
      </c>
      <c r="H327" s="3" t="s">
        <v>6</v>
      </c>
      <c r="I327" t="s">
        <v>9</v>
      </c>
      <c r="J327" t="str">
        <f t="shared" si="51"/>
        <v>if (curl_fetch_memory('https://www1.nseindia.com/archives/equities/bhavcopy/pr/PR200112.zip')$status_code == 200)</v>
      </c>
      <c r="K327" t="str">
        <f t="shared" si="53"/>
        <v>if (curl_fetch_memory('https://www1.nseindia.com/archives/equities/bhavcopy/pr/PR200112.zip')$status_code == 200) download.file('https://www1.nseindia.com/archives/equities/bhavcopy/pr/PR200112.zip', 'D:\\My-Shares\\source-bhavcopy\\PR200112.zip')</v>
      </c>
      <c r="L327" t="str">
        <f t="shared" si="52"/>
        <v>if (file.exists('D:\\My-Shares\\source-bhavcopy\\PR200112.zip')) unzip(zipfile = 'D:\\My-Shares\\source-bhavcopy\\PR200112.zip', exdir = 'D:/My-Shares/source-fno')</v>
      </c>
    </row>
    <row r="328" spans="1:12">
      <c r="A328" s="1">
        <v>40929</v>
      </c>
      <c r="B328" s="2">
        <f t="shared" si="45"/>
        <v>21</v>
      </c>
      <c r="C328" s="2">
        <f t="shared" si="46"/>
        <v>1</v>
      </c>
      <c r="D328">
        <f t="shared" si="47"/>
        <v>2012</v>
      </c>
      <c r="E328" t="str">
        <f t="shared" si="48"/>
        <v>12</v>
      </c>
      <c r="F328" t="str">
        <f t="shared" si="49"/>
        <v>PR210112.zip</v>
      </c>
      <c r="G328" t="str">
        <f t="shared" si="50"/>
        <v>fo21012012.zip</v>
      </c>
      <c r="H328" s="3" t="s">
        <v>6</v>
      </c>
      <c r="I328" t="s">
        <v>9</v>
      </c>
      <c r="J328" t="str">
        <f t="shared" si="51"/>
        <v>if (curl_fetch_memory('https://www1.nseindia.com/archives/equities/bhavcopy/pr/PR210112.zip')$status_code == 200)</v>
      </c>
      <c r="K328" t="str">
        <f t="shared" si="53"/>
        <v>if (curl_fetch_memory('https://www1.nseindia.com/archives/equities/bhavcopy/pr/PR210112.zip')$status_code == 200) download.file('https://www1.nseindia.com/archives/equities/bhavcopy/pr/PR210112.zip', 'D:\\My-Shares\\source-bhavcopy\\PR210112.zip')</v>
      </c>
      <c r="L328" t="str">
        <f t="shared" si="52"/>
        <v>if (file.exists('D:\\My-Shares\\source-bhavcopy\\PR210112.zip')) unzip(zipfile = 'D:\\My-Shares\\source-bhavcopy\\PR210112.zip', exdir = 'D:/My-Shares/source-fno')</v>
      </c>
    </row>
    <row r="329" spans="1:12">
      <c r="A329" s="1">
        <v>40930</v>
      </c>
      <c r="B329" s="2">
        <f t="shared" si="45"/>
        <v>22</v>
      </c>
      <c r="C329" s="2">
        <f t="shared" si="46"/>
        <v>1</v>
      </c>
      <c r="D329">
        <f t="shared" si="47"/>
        <v>2012</v>
      </c>
      <c r="E329" t="str">
        <f t="shared" si="48"/>
        <v>12</v>
      </c>
      <c r="F329" t="str">
        <f t="shared" si="49"/>
        <v>PR220112.zip</v>
      </c>
      <c r="G329" t="str">
        <f t="shared" si="50"/>
        <v>fo22012012.zip</v>
      </c>
      <c r="H329" s="3" t="s">
        <v>6</v>
      </c>
      <c r="I329" t="s">
        <v>9</v>
      </c>
      <c r="J329" t="str">
        <f t="shared" si="51"/>
        <v>if (curl_fetch_memory('https://www1.nseindia.com/archives/equities/bhavcopy/pr/PR220112.zip')$status_code == 200)</v>
      </c>
      <c r="K329" t="str">
        <f t="shared" si="53"/>
        <v>if (curl_fetch_memory('https://www1.nseindia.com/archives/equities/bhavcopy/pr/PR220112.zip')$status_code == 200) download.file('https://www1.nseindia.com/archives/equities/bhavcopy/pr/PR220112.zip', 'D:\\My-Shares\\source-bhavcopy\\PR220112.zip')</v>
      </c>
      <c r="L329" t="str">
        <f t="shared" si="52"/>
        <v>if (file.exists('D:\\My-Shares\\source-bhavcopy\\PR220112.zip')) unzip(zipfile = 'D:\\My-Shares\\source-bhavcopy\\PR220112.zip', exdir = 'D:/My-Shares/source-fno')</v>
      </c>
    </row>
    <row r="330" spans="1:12">
      <c r="A330" s="1">
        <v>40931</v>
      </c>
      <c r="B330" s="2">
        <f t="shared" si="45"/>
        <v>23</v>
      </c>
      <c r="C330" s="2">
        <f t="shared" si="46"/>
        <v>1</v>
      </c>
      <c r="D330">
        <f t="shared" si="47"/>
        <v>2012</v>
      </c>
      <c r="E330" t="str">
        <f t="shared" si="48"/>
        <v>12</v>
      </c>
      <c r="F330" t="str">
        <f t="shared" si="49"/>
        <v>PR230112.zip</v>
      </c>
      <c r="G330" t="str">
        <f t="shared" si="50"/>
        <v>fo23012012.zip</v>
      </c>
      <c r="H330" s="3" t="s">
        <v>6</v>
      </c>
      <c r="I330" t="s">
        <v>9</v>
      </c>
      <c r="J330" t="str">
        <f t="shared" si="51"/>
        <v>if (curl_fetch_memory('https://www1.nseindia.com/archives/equities/bhavcopy/pr/PR230112.zip')$status_code == 200)</v>
      </c>
      <c r="K330" t="str">
        <f t="shared" si="53"/>
        <v>if (curl_fetch_memory('https://www1.nseindia.com/archives/equities/bhavcopy/pr/PR230112.zip')$status_code == 200) download.file('https://www1.nseindia.com/archives/equities/bhavcopy/pr/PR230112.zip', 'D:\\My-Shares\\source-bhavcopy\\PR230112.zip')</v>
      </c>
      <c r="L330" t="str">
        <f t="shared" si="52"/>
        <v>if (file.exists('D:\\My-Shares\\source-bhavcopy\\PR230112.zip')) unzip(zipfile = 'D:\\My-Shares\\source-bhavcopy\\PR230112.zip', exdir = 'D:/My-Shares/source-fno')</v>
      </c>
    </row>
    <row r="331" spans="1:12">
      <c r="A331" s="1">
        <v>40932</v>
      </c>
      <c r="B331" s="2">
        <f t="shared" si="45"/>
        <v>24</v>
      </c>
      <c r="C331" s="2">
        <f t="shared" si="46"/>
        <v>1</v>
      </c>
      <c r="D331">
        <f t="shared" si="47"/>
        <v>2012</v>
      </c>
      <c r="E331" t="str">
        <f t="shared" si="48"/>
        <v>12</v>
      </c>
      <c r="F331" t="str">
        <f t="shared" si="49"/>
        <v>PR240112.zip</v>
      </c>
      <c r="G331" t="str">
        <f t="shared" si="50"/>
        <v>fo24012012.zip</v>
      </c>
      <c r="H331" s="3" t="s">
        <v>6</v>
      </c>
      <c r="I331" t="s">
        <v>9</v>
      </c>
      <c r="J331" t="str">
        <f t="shared" si="51"/>
        <v>if (curl_fetch_memory('https://www1.nseindia.com/archives/equities/bhavcopy/pr/PR240112.zip')$status_code == 200)</v>
      </c>
      <c r="K331" t="str">
        <f t="shared" si="53"/>
        <v>if (curl_fetch_memory('https://www1.nseindia.com/archives/equities/bhavcopy/pr/PR240112.zip')$status_code == 200) download.file('https://www1.nseindia.com/archives/equities/bhavcopy/pr/PR240112.zip', 'D:\\My-Shares\\source-bhavcopy\\PR240112.zip')</v>
      </c>
      <c r="L331" t="str">
        <f t="shared" si="52"/>
        <v>if (file.exists('D:\\My-Shares\\source-bhavcopy\\PR240112.zip')) unzip(zipfile = 'D:\\My-Shares\\source-bhavcopy\\PR240112.zip', exdir = 'D:/My-Shares/source-fno')</v>
      </c>
    </row>
    <row r="332" spans="1:12">
      <c r="A332" s="1">
        <v>40933</v>
      </c>
      <c r="B332" s="2">
        <f t="shared" si="45"/>
        <v>25</v>
      </c>
      <c r="C332" s="2">
        <f t="shared" si="46"/>
        <v>1</v>
      </c>
      <c r="D332">
        <f t="shared" si="47"/>
        <v>2012</v>
      </c>
      <c r="E332" t="str">
        <f t="shared" si="48"/>
        <v>12</v>
      </c>
      <c r="F332" t="str">
        <f t="shared" si="49"/>
        <v>PR250112.zip</v>
      </c>
      <c r="G332" t="str">
        <f t="shared" si="50"/>
        <v>fo25012012.zip</v>
      </c>
      <c r="H332" s="3" t="s">
        <v>6</v>
      </c>
      <c r="I332" t="s">
        <v>9</v>
      </c>
      <c r="J332" t="str">
        <f t="shared" si="51"/>
        <v>if (curl_fetch_memory('https://www1.nseindia.com/archives/equities/bhavcopy/pr/PR250112.zip')$status_code == 200)</v>
      </c>
      <c r="K332" t="str">
        <f t="shared" si="53"/>
        <v>if (curl_fetch_memory('https://www1.nseindia.com/archives/equities/bhavcopy/pr/PR250112.zip')$status_code == 200) download.file('https://www1.nseindia.com/archives/equities/bhavcopy/pr/PR250112.zip', 'D:\\My-Shares\\source-bhavcopy\\PR250112.zip')</v>
      </c>
      <c r="L332" t="str">
        <f t="shared" si="52"/>
        <v>if (file.exists('D:\\My-Shares\\source-bhavcopy\\PR250112.zip')) unzip(zipfile = 'D:\\My-Shares\\source-bhavcopy\\PR250112.zip', exdir = 'D:/My-Shares/source-fno')</v>
      </c>
    </row>
    <row r="333" spans="1:12">
      <c r="A333" s="1">
        <v>40934</v>
      </c>
      <c r="B333" s="2">
        <f t="shared" si="45"/>
        <v>26</v>
      </c>
      <c r="C333" s="2">
        <f t="shared" si="46"/>
        <v>1</v>
      </c>
      <c r="D333">
        <f t="shared" si="47"/>
        <v>2012</v>
      </c>
      <c r="E333" t="str">
        <f t="shared" si="48"/>
        <v>12</v>
      </c>
      <c r="F333" t="str">
        <f t="shared" si="49"/>
        <v>PR260112.zip</v>
      </c>
      <c r="G333" t="str">
        <f t="shared" si="50"/>
        <v>fo26012012.zip</v>
      </c>
      <c r="H333" s="3" t="s">
        <v>6</v>
      </c>
      <c r="I333" t="s">
        <v>9</v>
      </c>
      <c r="J333" t="str">
        <f t="shared" si="51"/>
        <v>if (curl_fetch_memory('https://www1.nseindia.com/archives/equities/bhavcopy/pr/PR260112.zip')$status_code == 200)</v>
      </c>
      <c r="K333" t="str">
        <f t="shared" si="53"/>
        <v>if (curl_fetch_memory('https://www1.nseindia.com/archives/equities/bhavcopy/pr/PR260112.zip')$status_code == 200) download.file('https://www1.nseindia.com/archives/equities/bhavcopy/pr/PR260112.zip', 'D:\\My-Shares\\source-bhavcopy\\PR260112.zip')</v>
      </c>
      <c r="L333" t="str">
        <f t="shared" si="52"/>
        <v>if (file.exists('D:\\My-Shares\\source-bhavcopy\\PR260112.zip')) unzip(zipfile = 'D:\\My-Shares\\source-bhavcopy\\PR260112.zip', exdir = 'D:/My-Shares/source-fno')</v>
      </c>
    </row>
    <row r="334" spans="1:12">
      <c r="A334" s="1">
        <v>40935</v>
      </c>
      <c r="B334" s="2">
        <f t="shared" si="45"/>
        <v>27</v>
      </c>
      <c r="C334" s="2">
        <f t="shared" si="46"/>
        <v>1</v>
      </c>
      <c r="D334">
        <f t="shared" si="47"/>
        <v>2012</v>
      </c>
      <c r="E334" t="str">
        <f t="shared" si="48"/>
        <v>12</v>
      </c>
      <c r="F334" t="str">
        <f t="shared" si="49"/>
        <v>PR270112.zip</v>
      </c>
      <c r="G334" t="str">
        <f t="shared" si="50"/>
        <v>fo27012012.zip</v>
      </c>
      <c r="H334" s="3" t="s">
        <v>6</v>
      </c>
      <c r="I334" t="s">
        <v>9</v>
      </c>
      <c r="J334" t="str">
        <f t="shared" si="51"/>
        <v>if (curl_fetch_memory('https://www1.nseindia.com/archives/equities/bhavcopy/pr/PR270112.zip')$status_code == 200)</v>
      </c>
      <c r="K334" t="str">
        <f t="shared" si="53"/>
        <v>if (curl_fetch_memory('https://www1.nseindia.com/archives/equities/bhavcopy/pr/PR270112.zip')$status_code == 200) download.file('https://www1.nseindia.com/archives/equities/bhavcopy/pr/PR270112.zip', 'D:\\My-Shares\\source-bhavcopy\\PR270112.zip')</v>
      </c>
      <c r="L334" t="str">
        <f t="shared" si="52"/>
        <v>if (file.exists('D:\\My-Shares\\source-bhavcopy\\PR270112.zip')) unzip(zipfile = 'D:\\My-Shares\\source-bhavcopy\\PR270112.zip', exdir = 'D:/My-Shares/source-fno')</v>
      </c>
    </row>
    <row r="335" spans="1:12">
      <c r="A335" s="1">
        <v>40936</v>
      </c>
      <c r="B335" s="2">
        <f t="shared" si="45"/>
        <v>28</v>
      </c>
      <c r="C335" s="2">
        <f t="shared" si="46"/>
        <v>1</v>
      </c>
      <c r="D335">
        <f t="shared" si="47"/>
        <v>2012</v>
      </c>
      <c r="E335" t="str">
        <f t="shared" si="48"/>
        <v>12</v>
      </c>
      <c r="F335" t="str">
        <f t="shared" si="49"/>
        <v>PR280112.zip</v>
      </c>
      <c r="G335" t="str">
        <f t="shared" si="50"/>
        <v>fo28012012.zip</v>
      </c>
      <c r="H335" s="3" t="s">
        <v>6</v>
      </c>
      <c r="I335" t="s">
        <v>9</v>
      </c>
      <c r="J335" t="str">
        <f t="shared" si="51"/>
        <v>if (curl_fetch_memory('https://www1.nseindia.com/archives/equities/bhavcopy/pr/PR280112.zip')$status_code == 200)</v>
      </c>
      <c r="K335" t="str">
        <f t="shared" si="53"/>
        <v>if (curl_fetch_memory('https://www1.nseindia.com/archives/equities/bhavcopy/pr/PR280112.zip')$status_code == 200) download.file('https://www1.nseindia.com/archives/equities/bhavcopy/pr/PR280112.zip', 'D:\\My-Shares\\source-bhavcopy\\PR280112.zip')</v>
      </c>
      <c r="L335" t="str">
        <f t="shared" si="52"/>
        <v>if (file.exists('D:\\My-Shares\\source-bhavcopy\\PR280112.zip')) unzip(zipfile = 'D:\\My-Shares\\source-bhavcopy\\PR280112.zip', exdir = 'D:/My-Shares/source-fno')</v>
      </c>
    </row>
    <row r="336" spans="1:12">
      <c r="A336" s="1">
        <v>40937</v>
      </c>
      <c r="B336" s="2">
        <f t="shared" si="45"/>
        <v>29</v>
      </c>
      <c r="C336" s="2">
        <f t="shared" si="46"/>
        <v>1</v>
      </c>
      <c r="D336">
        <f t="shared" si="47"/>
        <v>2012</v>
      </c>
      <c r="E336" t="str">
        <f t="shared" si="48"/>
        <v>12</v>
      </c>
      <c r="F336" t="str">
        <f t="shared" si="49"/>
        <v>PR290112.zip</v>
      </c>
      <c r="G336" t="str">
        <f t="shared" si="50"/>
        <v>fo29012012.zip</v>
      </c>
      <c r="H336" s="3" t="s">
        <v>6</v>
      </c>
      <c r="I336" t="s">
        <v>9</v>
      </c>
      <c r="J336" t="str">
        <f t="shared" si="51"/>
        <v>if (curl_fetch_memory('https://www1.nseindia.com/archives/equities/bhavcopy/pr/PR290112.zip')$status_code == 200)</v>
      </c>
      <c r="K336" t="str">
        <f t="shared" si="53"/>
        <v>if (curl_fetch_memory('https://www1.nseindia.com/archives/equities/bhavcopy/pr/PR290112.zip')$status_code == 200) download.file('https://www1.nseindia.com/archives/equities/bhavcopy/pr/PR290112.zip', 'D:\\My-Shares\\source-bhavcopy\\PR290112.zip')</v>
      </c>
      <c r="L336" t="str">
        <f t="shared" si="52"/>
        <v>if (file.exists('D:\\My-Shares\\source-bhavcopy\\PR290112.zip')) unzip(zipfile = 'D:\\My-Shares\\source-bhavcopy\\PR290112.zip', exdir = 'D:/My-Shares/source-fno')</v>
      </c>
    </row>
    <row r="337" spans="1:12">
      <c r="A337" s="1">
        <v>40938</v>
      </c>
      <c r="B337" s="2">
        <f t="shared" si="45"/>
        <v>30</v>
      </c>
      <c r="C337" s="2">
        <f t="shared" si="46"/>
        <v>1</v>
      </c>
      <c r="D337">
        <f t="shared" si="47"/>
        <v>2012</v>
      </c>
      <c r="E337" t="str">
        <f t="shared" si="48"/>
        <v>12</v>
      </c>
      <c r="F337" t="str">
        <f t="shared" si="49"/>
        <v>PR300112.zip</v>
      </c>
      <c r="G337" t="str">
        <f t="shared" si="50"/>
        <v>fo30012012.zip</v>
      </c>
      <c r="H337" s="3" t="s">
        <v>6</v>
      </c>
      <c r="I337" t="s">
        <v>9</v>
      </c>
      <c r="J337" t="str">
        <f t="shared" si="51"/>
        <v>if (curl_fetch_memory('https://www1.nseindia.com/archives/equities/bhavcopy/pr/PR300112.zip')$status_code == 200)</v>
      </c>
      <c r="K337" t="str">
        <f t="shared" si="53"/>
        <v>if (curl_fetch_memory('https://www1.nseindia.com/archives/equities/bhavcopy/pr/PR300112.zip')$status_code == 200) download.file('https://www1.nseindia.com/archives/equities/bhavcopy/pr/PR300112.zip', 'D:\\My-Shares\\source-bhavcopy\\PR300112.zip')</v>
      </c>
      <c r="L337" t="str">
        <f t="shared" si="52"/>
        <v>if (file.exists('D:\\My-Shares\\source-bhavcopy\\PR300112.zip')) unzip(zipfile = 'D:\\My-Shares\\source-bhavcopy\\PR300112.zip', exdir = 'D:/My-Shares/source-fno')</v>
      </c>
    </row>
    <row r="338" spans="1:12">
      <c r="A338" s="1">
        <v>40939</v>
      </c>
      <c r="B338" s="2">
        <f t="shared" si="45"/>
        <v>31</v>
      </c>
      <c r="C338" s="2">
        <f t="shared" si="46"/>
        <v>1</v>
      </c>
      <c r="D338">
        <f t="shared" si="47"/>
        <v>2012</v>
      </c>
      <c r="E338" t="str">
        <f t="shared" si="48"/>
        <v>12</v>
      </c>
      <c r="F338" t="str">
        <f t="shared" si="49"/>
        <v>PR310112.zip</v>
      </c>
      <c r="G338" t="str">
        <f t="shared" si="50"/>
        <v>fo31012012.zip</v>
      </c>
      <c r="H338" s="3" t="s">
        <v>6</v>
      </c>
      <c r="I338" t="s">
        <v>9</v>
      </c>
      <c r="J338" t="str">
        <f t="shared" si="51"/>
        <v>if (curl_fetch_memory('https://www1.nseindia.com/archives/equities/bhavcopy/pr/PR310112.zip')$status_code == 200)</v>
      </c>
      <c r="K338" t="str">
        <f t="shared" si="53"/>
        <v>if (curl_fetch_memory('https://www1.nseindia.com/archives/equities/bhavcopy/pr/PR310112.zip')$status_code == 200) download.file('https://www1.nseindia.com/archives/equities/bhavcopy/pr/PR310112.zip', 'D:\\My-Shares\\source-bhavcopy\\PR310112.zip')</v>
      </c>
      <c r="L338" t="str">
        <f t="shared" si="52"/>
        <v>if (file.exists('D:\\My-Shares\\source-bhavcopy\\PR310112.zip')) unzip(zipfile = 'D:\\My-Shares\\source-bhavcopy\\PR310112.zip', exdir = 'D:/My-Shares/source-fno')</v>
      </c>
    </row>
    <row r="339" spans="1:12">
      <c r="A339" s="1">
        <v>40940</v>
      </c>
      <c r="B339" s="2">
        <f t="shared" si="45"/>
        <v>1</v>
      </c>
      <c r="C339" s="2">
        <f t="shared" si="46"/>
        <v>2</v>
      </c>
      <c r="D339">
        <f t="shared" si="47"/>
        <v>2012</v>
      </c>
      <c r="E339" t="str">
        <f t="shared" si="48"/>
        <v>12</v>
      </c>
      <c r="F339" t="str">
        <f t="shared" si="49"/>
        <v>PR010212.zip</v>
      </c>
      <c r="G339" t="str">
        <f t="shared" si="50"/>
        <v>fo01022012.zip</v>
      </c>
      <c r="H339" s="3" t="s">
        <v>6</v>
      </c>
      <c r="I339" t="s">
        <v>9</v>
      </c>
      <c r="J339" t="str">
        <f t="shared" si="51"/>
        <v>if (curl_fetch_memory('https://www1.nseindia.com/archives/equities/bhavcopy/pr/PR010212.zip')$status_code == 200)</v>
      </c>
      <c r="K339" t="str">
        <f t="shared" si="53"/>
        <v>if (curl_fetch_memory('https://www1.nseindia.com/archives/equities/bhavcopy/pr/PR010212.zip')$status_code == 200) download.file('https://www1.nseindia.com/archives/equities/bhavcopy/pr/PR010212.zip', 'D:\\My-Shares\\source-bhavcopy\\PR010212.zip')</v>
      </c>
      <c r="L339" t="str">
        <f t="shared" si="52"/>
        <v>if (file.exists('D:\\My-Shares\\source-bhavcopy\\PR010212.zip')) unzip(zipfile = 'D:\\My-Shares\\source-bhavcopy\\PR010212.zip', exdir = 'D:/My-Shares/source-fno')</v>
      </c>
    </row>
    <row r="340" spans="1:12">
      <c r="A340" s="1">
        <v>40941</v>
      </c>
      <c r="B340" s="2">
        <f t="shared" si="45"/>
        <v>2</v>
      </c>
      <c r="C340" s="2">
        <f t="shared" si="46"/>
        <v>2</v>
      </c>
      <c r="D340">
        <f t="shared" si="47"/>
        <v>2012</v>
      </c>
      <c r="E340" t="str">
        <f t="shared" si="48"/>
        <v>12</v>
      </c>
      <c r="F340" t="str">
        <f t="shared" si="49"/>
        <v>PR020212.zip</v>
      </c>
      <c r="G340" t="str">
        <f t="shared" si="50"/>
        <v>fo02022012.zip</v>
      </c>
      <c r="H340" s="3" t="s">
        <v>6</v>
      </c>
      <c r="I340" t="s">
        <v>9</v>
      </c>
      <c r="J340" t="str">
        <f t="shared" si="51"/>
        <v>if (curl_fetch_memory('https://www1.nseindia.com/archives/equities/bhavcopy/pr/PR020212.zip')$status_code == 200)</v>
      </c>
      <c r="K340" t="str">
        <f t="shared" si="53"/>
        <v>if (curl_fetch_memory('https://www1.nseindia.com/archives/equities/bhavcopy/pr/PR020212.zip')$status_code == 200) download.file('https://www1.nseindia.com/archives/equities/bhavcopy/pr/PR020212.zip', 'D:\\My-Shares\\source-bhavcopy\\PR020212.zip')</v>
      </c>
      <c r="L340" t="str">
        <f t="shared" si="52"/>
        <v>if (file.exists('D:\\My-Shares\\source-bhavcopy\\PR020212.zip')) unzip(zipfile = 'D:\\My-Shares\\source-bhavcopy\\PR020212.zip', exdir = 'D:/My-Shares/source-fno')</v>
      </c>
    </row>
    <row r="341" spans="1:12">
      <c r="A341" s="1">
        <v>40942</v>
      </c>
      <c r="B341" s="2">
        <f t="shared" si="45"/>
        <v>3</v>
      </c>
      <c r="C341" s="2">
        <f t="shared" si="46"/>
        <v>2</v>
      </c>
      <c r="D341">
        <f t="shared" si="47"/>
        <v>2012</v>
      </c>
      <c r="E341" t="str">
        <f t="shared" si="48"/>
        <v>12</v>
      </c>
      <c r="F341" t="str">
        <f t="shared" si="49"/>
        <v>PR030212.zip</v>
      </c>
      <c r="G341" t="str">
        <f t="shared" si="50"/>
        <v>fo03022012.zip</v>
      </c>
      <c r="H341" s="3" t="s">
        <v>6</v>
      </c>
      <c r="I341" t="s">
        <v>9</v>
      </c>
      <c r="J341" t="str">
        <f t="shared" si="51"/>
        <v>if (curl_fetch_memory('https://www1.nseindia.com/archives/equities/bhavcopy/pr/PR030212.zip')$status_code == 200)</v>
      </c>
      <c r="K341" t="str">
        <f t="shared" si="53"/>
        <v>if (curl_fetch_memory('https://www1.nseindia.com/archives/equities/bhavcopy/pr/PR030212.zip')$status_code == 200) download.file('https://www1.nseindia.com/archives/equities/bhavcopy/pr/PR030212.zip', 'D:\\My-Shares\\source-bhavcopy\\PR030212.zip')</v>
      </c>
      <c r="L341" t="str">
        <f t="shared" si="52"/>
        <v>if (file.exists('D:\\My-Shares\\source-bhavcopy\\PR030212.zip')) unzip(zipfile = 'D:\\My-Shares\\source-bhavcopy\\PR030212.zip', exdir = 'D:/My-Shares/source-fno')</v>
      </c>
    </row>
    <row r="342" spans="1:12">
      <c r="A342" s="1">
        <v>40943</v>
      </c>
      <c r="B342" s="2">
        <f t="shared" si="45"/>
        <v>4</v>
      </c>
      <c r="C342" s="2">
        <f t="shared" si="46"/>
        <v>2</v>
      </c>
      <c r="D342">
        <f t="shared" si="47"/>
        <v>2012</v>
      </c>
      <c r="E342" t="str">
        <f t="shared" si="48"/>
        <v>12</v>
      </c>
      <c r="F342" t="str">
        <f t="shared" si="49"/>
        <v>PR040212.zip</v>
      </c>
      <c r="G342" t="str">
        <f t="shared" si="50"/>
        <v>fo04022012.zip</v>
      </c>
      <c r="H342" s="3" t="s">
        <v>6</v>
      </c>
      <c r="I342" t="s">
        <v>9</v>
      </c>
      <c r="J342" t="str">
        <f t="shared" si="51"/>
        <v>if (curl_fetch_memory('https://www1.nseindia.com/archives/equities/bhavcopy/pr/PR040212.zip')$status_code == 200)</v>
      </c>
      <c r="K342" t="str">
        <f t="shared" si="53"/>
        <v>if (curl_fetch_memory('https://www1.nseindia.com/archives/equities/bhavcopy/pr/PR040212.zip')$status_code == 200) download.file('https://www1.nseindia.com/archives/equities/bhavcopy/pr/PR040212.zip', 'D:\\My-Shares\\source-bhavcopy\\PR040212.zip')</v>
      </c>
      <c r="L342" t="str">
        <f t="shared" si="52"/>
        <v>if (file.exists('D:\\My-Shares\\source-bhavcopy\\PR040212.zip')) unzip(zipfile = 'D:\\My-Shares\\source-bhavcopy\\PR040212.zip', exdir = 'D:/My-Shares/source-fno')</v>
      </c>
    </row>
    <row r="343" spans="1:12">
      <c r="A343" s="1">
        <v>40944</v>
      </c>
      <c r="B343" s="2">
        <f t="shared" si="45"/>
        <v>5</v>
      </c>
      <c r="C343" s="2">
        <f t="shared" si="46"/>
        <v>2</v>
      </c>
      <c r="D343">
        <f t="shared" si="47"/>
        <v>2012</v>
      </c>
      <c r="E343" t="str">
        <f t="shared" si="48"/>
        <v>12</v>
      </c>
      <c r="F343" t="str">
        <f t="shared" si="49"/>
        <v>PR050212.zip</v>
      </c>
      <c r="G343" t="str">
        <f t="shared" si="50"/>
        <v>fo05022012.zip</v>
      </c>
      <c r="H343" s="3" t="s">
        <v>6</v>
      </c>
      <c r="I343" t="s">
        <v>9</v>
      </c>
      <c r="J343" t="str">
        <f t="shared" si="51"/>
        <v>if (curl_fetch_memory('https://www1.nseindia.com/archives/equities/bhavcopy/pr/PR050212.zip')$status_code == 200)</v>
      </c>
      <c r="K343" t="str">
        <f t="shared" si="53"/>
        <v>if (curl_fetch_memory('https://www1.nseindia.com/archives/equities/bhavcopy/pr/PR050212.zip')$status_code == 200) download.file('https://www1.nseindia.com/archives/equities/bhavcopy/pr/PR050212.zip', 'D:\\My-Shares\\source-bhavcopy\\PR050212.zip')</v>
      </c>
      <c r="L343" t="str">
        <f t="shared" si="52"/>
        <v>if (file.exists('D:\\My-Shares\\source-bhavcopy\\PR050212.zip')) unzip(zipfile = 'D:\\My-Shares\\source-bhavcopy\\PR050212.zip', exdir = 'D:/My-Shares/source-fno')</v>
      </c>
    </row>
    <row r="344" spans="1:12">
      <c r="A344" s="1">
        <v>40945</v>
      </c>
      <c r="B344" s="2">
        <f t="shared" si="45"/>
        <v>6</v>
      </c>
      <c r="C344" s="2">
        <f t="shared" si="46"/>
        <v>2</v>
      </c>
      <c r="D344">
        <f t="shared" si="47"/>
        <v>2012</v>
      </c>
      <c r="E344" t="str">
        <f t="shared" si="48"/>
        <v>12</v>
      </c>
      <c r="F344" t="str">
        <f t="shared" si="49"/>
        <v>PR060212.zip</v>
      </c>
      <c r="G344" t="str">
        <f t="shared" si="50"/>
        <v>fo06022012.zip</v>
      </c>
      <c r="H344" s="3" t="s">
        <v>6</v>
      </c>
      <c r="I344" t="s">
        <v>9</v>
      </c>
      <c r="J344" t="str">
        <f t="shared" si="51"/>
        <v>if (curl_fetch_memory('https://www1.nseindia.com/archives/equities/bhavcopy/pr/PR060212.zip')$status_code == 200)</v>
      </c>
      <c r="K344" t="str">
        <f t="shared" si="53"/>
        <v>if (curl_fetch_memory('https://www1.nseindia.com/archives/equities/bhavcopy/pr/PR060212.zip')$status_code == 200) download.file('https://www1.nseindia.com/archives/equities/bhavcopy/pr/PR060212.zip', 'D:\\My-Shares\\source-bhavcopy\\PR060212.zip')</v>
      </c>
      <c r="L344" t="str">
        <f t="shared" si="52"/>
        <v>if (file.exists('D:\\My-Shares\\source-bhavcopy\\PR060212.zip')) unzip(zipfile = 'D:\\My-Shares\\source-bhavcopy\\PR060212.zip', exdir = 'D:/My-Shares/source-fno')</v>
      </c>
    </row>
    <row r="345" spans="1:12">
      <c r="A345" s="1">
        <v>40946</v>
      </c>
      <c r="B345" s="2">
        <f t="shared" si="45"/>
        <v>7</v>
      </c>
      <c r="C345" s="2">
        <f t="shared" si="46"/>
        <v>2</v>
      </c>
      <c r="D345">
        <f t="shared" si="47"/>
        <v>2012</v>
      </c>
      <c r="E345" t="str">
        <f t="shared" si="48"/>
        <v>12</v>
      </c>
      <c r="F345" t="str">
        <f t="shared" si="49"/>
        <v>PR070212.zip</v>
      </c>
      <c r="G345" t="str">
        <f t="shared" si="50"/>
        <v>fo07022012.zip</v>
      </c>
      <c r="H345" s="3" t="s">
        <v>6</v>
      </c>
      <c r="I345" t="s">
        <v>9</v>
      </c>
      <c r="J345" t="str">
        <f t="shared" si="51"/>
        <v>if (curl_fetch_memory('https://www1.nseindia.com/archives/equities/bhavcopy/pr/PR070212.zip')$status_code == 200)</v>
      </c>
      <c r="K345" t="str">
        <f t="shared" si="53"/>
        <v>if (curl_fetch_memory('https://www1.nseindia.com/archives/equities/bhavcopy/pr/PR070212.zip')$status_code == 200) download.file('https://www1.nseindia.com/archives/equities/bhavcopy/pr/PR070212.zip', 'D:\\My-Shares\\source-bhavcopy\\PR070212.zip')</v>
      </c>
      <c r="L345" t="str">
        <f t="shared" si="52"/>
        <v>if (file.exists('D:\\My-Shares\\source-bhavcopy\\PR070212.zip')) unzip(zipfile = 'D:\\My-Shares\\source-bhavcopy\\PR070212.zip', exdir = 'D:/My-Shares/source-fno')</v>
      </c>
    </row>
    <row r="346" spans="1:12">
      <c r="A346" s="1">
        <v>40947</v>
      </c>
      <c r="B346" s="2">
        <f t="shared" si="45"/>
        <v>8</v>
      </c>
      <c r="C346" s="2">
        <f t="shared" si="46"/>
        <v>2</v>
      </c>
      <c r="D346">
        <f t="shared" si="47"/>
        <v>2012</v>
      </c>
      <c r="E346" t="str">
        <f t="shared" si="48"/>
        <v>12</v>
      </c>
      <c r="F346" t="str">
        <f t="shared" si="49"/>
        <v>PR080212.zip</v>
      </c>
      <c r="G346" t="str">
        <f t="shared" si="50"/>
        <v>fo08022012.zip</v>
      </c>
      <c r="H346" s="3" t="s">
        <v>6</v>
      </c>
      <c r="I346" t="s">
        <v>9</v>
      </c>
      <c r="J346" t="str">
        <f t="shared" si="51"/>
        <v>if (curl_fetch_memory('https://www1.nseindia.com/archives/equities/bhavcopy/pr/PR080212.zip')$status_code == 200)</v>
      </c>
      <c r="K346" t="str">
        <f t="shared" si="53"/>
        <v>if (curl_fetch_memory('https://www1.nseindia.com/archives/equities/bhavcopy/pr/PR080212.zip')$status_code == 200) download.file('https://www1.nseindia.com/archives/equities/bhavcopy/pr/PR080212.zip', 'D:\\My-Shares\\source-bhavcopy\\PR080212.zip')</v>
      </c>
      <c r="L346" t="str">
        <f t="shared" si="52"/>
        <v>if (file.exists('D:\\My-Shares\\source-bhavcopy\\PR080212.zip')) unzip(zipfile = 'D:\\My-Shares\\source-bhavcopy\\PR080212.zip', exdir = 'D:/My-Shares/source-fno')</v>
      </c>
    </row>
    <row r="347" spans="1:12">
      <c r="A347" s="1">
        <v>40948</v>
      </c>
      <c r="B347" s="2">
        <f t="shared" si="45"/>
        <v>9</v>
      </c>
      <c r="C347" s="2">
        <f t="shared" si="46"/>
        <v>2</v>
      </c>
      <c r="D347">
        <f t="shared" si="47"/>
        <v>2012</v>
      </c>
      <c r="E347" t="str">
        <f t="shared" si="48"/>
        <v>12</v>
      </c>
      <c r="F347" t="str">
        <f t="shared" si="49"/>
        <v>PR090212.zip</v>
      </c>
      <c r="G347" t="str">
        <f t="shared" si="50"/>
        <v>fo09022012.zip</v>
      </c>
      <c r="H347" s="3" t="s">
        <v>6</v>
      </c>
      <c r="I347" t="s">
        <v>9</v>
      </c>
      <c r="J347" t="str">
        <f t="shared" si="51"/>
        <v>if (curl_fetch_memory('https://www1.nseindia.com/archives/equities/bhavcopy/pr/PR090212.zip')$status_code == 200)</v>
      </c>
      <c r="K347" t="str">
        <f t="shared" si="53"/>
        <v>if (curl_fetch_memory('https://www1.nseindia.com/archives/equities/bhavcopy/pr/PR090212.zip')$status_code == 200) download.file('https://www1.nseindia.com/archives/equities/bhavcopy/pr/PR090212.zip', 'D:\\My-Shares\\source-bhavcopy\\PR090212.zip')</v>
      </c>
      <c r="L347" t="str">
        <f t="shared" si="52"/>
        <v>if (file.exists('D:\\My-Shares\\source-bhavcopy\\PR090212.zip')) unzip(zipfile = 'D:\\My-Shares\\source-bhavcopy\\PR090212.zip', exdir = 'D:/My-Shares/source-fno')</v>
      </c>
    </row>
    <row r="348" spans="1:12">
      <c r="A348" s="1">
        <v>40949</v>
      </c>
      <c r="B348" s="2">
        <f t="shared" si="45"/>
        <v>10</v>
      </c>
      <c r="C348" s="2">
        <f t="shared" si="46"/>
        <v>2</v>
      </c>
      <c r="D348">
        <f t="shared" si="47"/>
        <v>2012</v>
      </c>
      <c r="E348" t="str">
        <f t="shared" si="48"/>
        <v>12</v>
      </c>
      <c r="F348" t="str">
        <f t="shared" si="49"/>
        <v>PR100212.zip</v>
      </c>
      <c r="G348" t="str">
        <f t="shared" si="50"/>
        <v>fo10022012.zip</v>
      </c>
      <c r="H348" s="3" t="s">
        <v>6</v>
      </c>
      <c r="I348" t="s">
        <v>9</v>
      </c>
      <c r="J348" t="str">
        <f t="shared" si="51"/>
        <v>if (curl_fetch_memory('https://www1.nseindia.com/archives/equities/bhavcopy/pr/PR100212.zip')$status_code == 200)</v>
      </c>
      <c r="K348" t="str">
        <f t="shared" si="53"/>
        <v>if (curl_fetch_memory('https://www1.nseindia.com/archives/equities/bhavcopy/pr/PR100212.zip')$status_code == 200) download.file('https://www1.nseindia.com/archives/equities/bhavcopy/pr/PR100212.zip', 'D:\\My-Shares\\source-bhavcopy\\PR100212.zip')</v>
      </c>
      <c r="L348" t="str">
        <f t="shared" si="52"/>
        <v>if (file.exists('D:\\My-Shares\\source-bhavcopy\\PR100212.zip')) unzip(zipfile = 'D:\\My-Shares\\source-bhavcopy\\PR100212.zip', exdir = 'D:/My-Shares/source-fno')</v>
      </c>
    </row>
    <row r="349" spans="1:12">
      <c r="A349" s="1">
        <v>40950</v>
      </c>
      <c r="B349" s="2">
        <f t="shared" si="45"/>
        <v>11</v>
      </c>
      <c r="C349" s="2">
        <f t="shared" si="46"/>
        <v>2</v>
      </c>
      <c r="D349">
        <f t="shared" si="47"/>
        <v>2012</v>
      </c>
      <c r="E349" t="str">
        <f t="shared" si="48"/>
        <v>12</v>
      </c>
      <c r="F349" t="str">
        <f t="shared" si="49"/>
        <v>PR110212.zip</v>
      </c>
      <c r="G349" t="str">
        <f t="shared" si="50"/>
        <v>fo11022012.zip</v>
      </c>
      <c r="H349" s="3" t="s">
        <v>6</v>
      </c>
      <c r="I349" t="s">
        <v>9</v>
      </c>
      <c r="J349" t="str">
        <f t="shared" si="51"/>
        <v>if (curl_fetch_memory('https://www1.nseindia.com/archives/equities/bhavcopy/pr/PR110212.zip')$status_code == 200)</v>
      </c>
      <c r="K349" t="str">
        <f t="shared" si="53"/>
        <v>if (curl_fetch_memory('https://www1.nseindia.com/archives/equities/bhavcopy/pr/PR110212.zip')$status_code == 200) download.file('https://www1.nseindia.com/archives/equities/bhavcopy/pr/PR110212.zip', 'D:\\My-Shares\\source-bhavcopy\\PR110212.zip')</v>
      </c>
      <c r="L349" t="str">
        <f t="shared" si="52"/>
        <v>if (file.exists('D:\\My-Shares\\source-bhavcopy\\PR110212.zip')) unzip(zipfile = 'D:\\My-Shares\\source-bhavcopy\\PR110212.zip', exdir = 'D:/My-Shares/source-fno')</v>
      </c>
    </row>
    <row r="350" spans="1:12">
      <c r="A350" s="1">
        <v>40951</v>
      </c>
      <c r="B350" s="2">
        <f t="shared" si="45"/>
        <v>12</v>
      </c>
      <c r="C350" s="2">
        <f t="shared" si="46"/>
        <v>2</v>
      </c>
      <c r="D350">
        <f t="shared" si="47"/>
        <v>2012</v>
      </c>
      <c r="E350" t="str">
        <f t="shared" si="48"/>
        <v>12</v>
      </c>
      <c r="F350" t="str">
        <f t="shared" si="49"/>
        <v>PR120212.zip</v>
      </c>
      <c r="G350" t="str">
        <f t="shared" si="50"/>
        <v>fo12022012.zip</v>
      </c>
      <c r="H350" s="3" t="s">
        <v>6</v>
      </c>
      <c r="I350" t="s">
        <v>9</v>
      </c>
      <c r="J350" t="str">
        <f t="shared" si="51"/>
        <v>if (curl_fetch_memory('https://www1.nseindia.com/archives/equities/bhavcopy/pr/PR120212.zip')$status_code == 200)</v>
      </c>
      <c r="K350" t="str">
        <f t="shared" si="53"/>
        <v>if (curl_fetch_memory('https://www1.nseindia.com/archives/equities/bhavcopy/pr/PR120212.zip')$status_code == 200) download.file('https://www1.nseindia.com/archives/equities/bhavcopy/pr/PR120212.zip', 'D:\\My-Shares\\source-bhavcopy\\PR120212.zip')</v>
      </c>
      <c r="L350" t="str">
        <f t="shared" si="52"/>
        <v>if (file.exists('D:\\My-Shares\\source-bhavcopy\\PR120212.zip')) unzip(zipfile = 'D:\\My-Shares\\source-bhavcopy\\PR120212.zip', exdir = 'D:/My-Shares/source-fno')</v>
      </c>
    </row>
    <row r="351" spans="1:12">
      <c r="A351" s="1">
        <v>40952</v>
      </c>
      <c r="B351" s="2">
        <f t="shared" si="45"/>
        <v>13</v>
      </c>
      <c r="C351" s="2">
        <f t="shared" si="46"/>
        <v>2</v>
      </c>
      <c r="D351">
        <f t="shared" si="47"/>
        <v>2012</v>
      </c>
      <c r="E351" t="str">
        <f t="shared" si="48"/>
        <v>12</v>
      </c>
      <c r="F351" t="str">
        <f t="shared" si="49"/>
        <v>PR130212.zip</v>
      </c>
      <c r="G351" t="str">
        <f t="shared" si="50"/>
        <v>fo13022012.zip</v>
      </c>
      <c r="H351" s="3" t="s">
        <v>6</v>
      </c>
      <c r="I351" t="s">
        <v>9</v>
      </c>
      <c r="J351" t="str">
        <f t="shared" si="51"/>
        <v>if (curl_fetch_memory('https://www1.nseindia.com/archives/equities/bhavcopy/pr/PR130212.zip')$status_code == 200)</v>
      </c>
      <c r="K351" t="str">
        <f t="shared" si="53"/>
        <v>if (curl_fetch_memory('https://www1.nseindia.com/archives/equities/bhavcopy/pr/PR130212.zip')$status_code == 200) download.file('https://www1.nseindia.com/archives/equities/bhavcopy/pr/PR130212.zip', 'D:\\My-Shares\\source-bhavcopy\\PR130212.zip')</v>
      </c>
      <c r="L351" t="str">
        <f t="shared" si="52"/>
        <v>if (file.exists('D:\\My-Shares\\source-bhavcopy\\PR130212.zip')) unzip(zipfile = 'D:\\My-Shares\\source-bhavcopy\\PR130212.zip', exdir = 'D:/My-Shares/source-fno')</v>
      </c>
    </row>
    <row r="352" spans="1:12">
      <c r="A352" s="1">
        <v>40953</v>
      </c>
      <c r="B352" s="2">
        <f t="shared" si="45"/>
        <v>14</v>
      </c>
      <c r="C352" s="2">
        <f t="shared" si="46"/>
        <v>2</v>
      </c>
      <c r="D352">
        <f t="shared" si="47"/>
        <v>2012</v>
      </c>
      <c r="E352" t="str">
        <f t="shared" si="48"/>
        <v>12</v>
      </c>
      <c r="F352" t="str">
        <f t="shared" si="49"/>
        <v>PR140212.zip</v>
      </c>
      <c r="G352" t="str">
        <f t="shared" si="50"/>
        <v>fo14022012.zip</v>
      </c>
      <c r="H352" s="3" t="s">
        <v>6</v>
      </c>
      <c r="I352" t="s">
        <v>9</v>
      </c>
      <c r="J352" t="str">
        <f t="shared" si="51"/>
        <v>if (curl_fetch_memory('https://www1.nseindia.com/archives/equities/bhavcopy/pr/PR140212.zip')$status_code == 200)</v>
      </c>
      <c r="K352" t="str">
        <f t="shared" si="53"/>
        <v>if (curl_fetch_memory('https://www1.nseindia.com/archives/equities/bhavcopy/pr/PR140212.zip')$status_code == 200) download.file('https://www1.nseindia.com/archives/equities/bhavcopy/pr/PR140212.zip', 'D:\\My-Shares\\source-bhavcopy\\PR140212.zip')</v>
      </c>
      <c r="L352" t="str">
        <f t="shared" si="52"/>
        <v>if (file.exists('D:\\My-Shares\\source-bhavcopy\\PR140212.zip')) unzip(zipfile = 'D:\\My-Shares\\source-bhavcopy\\PR140212.zip', exdir = 'D:/My-Shares/source-fno')</v>
      </c>
    </row>
    <row r="353" spans="1:12">
      <c r="A353" s="1">
        <v>40954</v>
      </c>
      <c r="B353" s="2">
        <f t="shared" si="45"/>
        <v>15</v>
      </c>
      <c r="C353" s="2">
        <f t="shared" si="46"/>
        <v>2</v>
      </c>
      <c r="D353">
        <f t="shared" si="47"/>
        <v>2012</v>
      </c>
      <c r="E353" t="str">
        <f t="shared" si="48"/>
        <v>12</v>
      </c>
      <c r="F353" t="str">
        <f t="shared" si="49"/>
        <v>PR150212.zip</v>
      </c>
      <c r="G353" t="str">
        <f t="shared" si="50"/>
        <v>fo15022012.zip</v>
      </c>
      <c r="H353" s="3" t="s">
        <v>6</v>
      </c>
      <c r="I353" t="s">
        <v>9</v>
      </c>
      <c r="J353" t="str">
        <f t="shared" si="51"/>
        <v>if (curl_fetch_memory('https://www1.nseindia.com/archives/equities/bhavcopy/pr/PR150212.zip')$status_code == 200)</v>
      </c>
      <c r="K353" t="str">
        <f t="shared" si="53"/>
        <v>if (curl_fetch_memory('https://www1.nseindia.com/archives/equities/bhavcopy/pr/PR150212.zip')$status_code == 200) download.file('https://www1.nseindia.com/archives/equities/bhavcopy/pr/PR150212.zip', 'D:\\My-Shares\\source-bhavcopy\\PR150212.zip')</v>
      </c>
      <c r="L353" t="str">
        <f t="shared" si="52"/>
        <v>if (file.exists('D:\\My-Shares\\source-bhavcopy\\PR150212.zip')) unzip(zipfile = 'D:\\My-Shares\\source-bhavcopy\\PR150212.zip', exdir = 'D:/My-Shares/source-fno')</v>
      </c>
    </row>
    <row r="354" spans="1:12">
      <c r="A354" s="1">
        <v>40955</v>
      </c>
      <c r="B354" s="2">
        <f t="shared" si="45"/>
        <v>16</v>
      </c>
      <c r="C354" s="2">
        <f t="shared" si="46"/>
        <v>2</v>
      </c>
      <c r="D354">
        <f t="shared" si="47"/>
        <v>2012</v>
      </c>
      <c r="E354" t="str">
        <f t="shared" si="48"/>
        <v>12</v>
      </c>
      <c r="F354" t="str">
        <f t="shared" si="49"/>
        <v>PR160212.zip</v>
      </c>
      <c r="G354" t="str">
        <f t="shared" si="50"/>
        <v>fo16022012.zip</v>
      </c>
      <c r="H354" s="3" t="s">
        <v>6</v>
      </c>
      <c r="I354" t="s">
        <v>9</v>
      </c>
      <c r="J354" t="str">
        <f t="shared" si="51"/>
        <v>if (curl_fetch_memory('https://www1.nseindia.com/archives/equities/bhavcopy/pr/PR160212.zip')$status_code == 200)</v>
      </c>
      <c r="K354" t="str">
        <f t="shared" si="53"/>
        <v>if (curl_fetch_memory('https://www1.nseindia.com/archives/equities/bhavcopy/pr/PR160212.zip')$status_code == 200) download.file('https://www1.nseindia.com/archives/equities/bhavcopy/pr/PR160212.zip', 'D:\\My-Shares\\source-bhavcopy\\PR160212.zip')</v>
      </c>
      <c r="L354" t="str">
        <f t="shared" si="52"/>
        <v>if (file.exists('D:\\My-Shares\\source-bhavcopy\\PR160212.zip')) unzip(zipfile = 'D:\\My-Shares\\source-bhavcopy\\PR160212.zip', exdir = 'D:/My-Shares/source-fno')</v>
      </c>
    </row>
    <row r="355" spans="1:12">
      <c r="A355" s="1">
        <v>40956</v>
      </c>
      <c r="B355" s="2">
        <f t="shared" si="45"/>
        <v>17</v>
      </c>
      <c r="C355" s="2">
        <f t="shared" si="46"/>
        <v>2</v>
      </c>
      <c r="D355">
        <f t="shared" si="47"/>
        <v>2012</v>
      </c>
      <c r="E355" t="str">
        <f t="shared" si="48"/>
        <v>12</v>
      </c>
      <c r="F355" t="str">
        <f t="shared" si="49"/>
        <v>PR170212.zip</v>
      </c>
      <c r="G355" t="str">
        <f t="shared" si="50"/>
        <v>fo17022012.zip</v>
      </c>
      <c r="H355" s="3" t="s">
        <v>6</v>
      </c>
      <c r="I355" t="s">
        <v>9</v>
      </c>
      <c r="J355" t="str">
        <f t="shared" si="51"/>
        <v>if (curl_fetch_memory('https://www1.nseindia.com/archives/equities/bhavcopy/pr/PR170212.zip')$status_code == 200)</v>
      </c>
      <c r="K355" t="str">
        <f t="shared" si="53"/>
        <v>if (curl_fetch_memory('https://www1.nseindia.com/archives/equities/bhavcopy/pr/PR170212.zip')$status_code == 200) download.file('https://www1.nseindia.com/archives/equities/bhavcopy/pr/PR170212.zip', 'D:\\My-Shares\\source-bhavcopy\\PR170212.zip')</v>
      </c>
      <c r="L355" t="str">
        <f t="shared" si="52"/>
        <v>if (file.exists('D:\\My-Shares\\source-bhavcopy\\PR170212.zip')) unzip(zipfile = 'D:\\My-Shares\\source-bhavcopy\\PR170212.zip', exdir = 'D:/My-Shares/source-fno')</v>
      </c>
    </row>
    <row r="356" spans="1:12">
      <c r="A356" s="1">
        <v>40957</v>
      </c>
      <c r="B356" s="2">
        <f t="shared" si="45"/>
        <v>18</v>
      </c>
      <c r="C356" s="2">
        <f t="shared" si="46"/>
        <v>2</v>
      </c>
      <c r="D356">
        <f t="shared" si="47"/>
        <v>2012</v>
      </c>
      <c r="E356" t="str">
        <f t="shared" si="48"/>
        <v>12</v>
      </c>
      <c r="F356" t="str">
        <f t="shared" si="49"/>
        <v>PR180212.zip</v>
      </c>
      <c r="G356" t="str">
        <f t="shared" si="50"/>
        <v>fo18022012.zip</v>
      </c>
      <c r="H356" s="3" t="s">
        <v>6</v>
      </c>
      <c r="I356" t="s">
        <v>9</v>
      </c>
      <c r="J356" t="str">
        <f t="shared" si="51"/>
        <v>if (curl_fetch_memory('https://www1.nseindia.com/archives/equities/bhavcopy/pr/PR180212.zip')$status_code == 200)</v>
      </c>
      <c r="K356" t="str">
        <f t="shared" si="53"/>
        <v>if (curl_fetch_memory('https://www1.nseindia.com/archives/equities/bhavcopy/pr/PR180212.zip')$status_code == 200) download.file('https://www1.nseindia.com/archives/equities/bhavcopy/pr/PR180212.zip', 'D:\\My-Shares\\source-bhavcopy\\PR180212.zip')</v>
      </c>
      <c r="L356" t="str">
        <f t="shared" si="52"/>
        <v>if (file.exists('D:\\My-Shares\\source-bhavcopy\\PR180212.zip')) unzip(zipfile = 'D:\\My-Shares\\source-bhavcopy\\PR180212.zip', exdir = 'D:/My-Shares/source-fno')</v>
      </c>
    </row>
    <row r="357" spans="1:12">
      <c r="A357" s="1">
        <v>40958</v>
      </c>
      <c r="B357" s="2">
        <f t="shared" si="45"/>
        <v>19</v>
      </c>
      <c r="C357" s="2">
        <f t="shared" si="46"/>
        <v>2</v>
      </c>
      <c r="D357">
        <f t="shared" si="47"/>
        <v>2012</v>
      </c>
      <c r="E357" t="str">
        <f t="shared" si="48"/>
        <v>12</v>
      </c>
      <c r="F357" t="str">
        <f t="shared" si="49"/>
        <v>PR190212.zip</v>
      </c>
      <c r="G357" t="str">
        <f t="shared" si="50"/>
        <v>fo19022012.zip</v>
      </c>
      <c r="H357" s="3" t="s">
        <v>6</v>
      </c>
      <c r="I357" t="s">
        <v>9</v>
      </c>
      <c r="J357" t="str">
        <f t="shared" si="51"/>
        <v>if (curl_fetch_memory('https://www1.nseindia.com/archives/equities/bhavcopy/pr/PR190212.zip')$status_code == 200)</v>
      </c>
      <c r="K357" t="str">
        <f t="shared" si="53"/>
        <v>if (curl_fetch_memory('https://www1.nseindia.com/archives/equities/bhavcopy/pr/PR190212.zip')$status_code == 200) download.file('https://www1.nseindia.com/archives/equities/bhavcopy/pr/PR190212.zip', 'D:\\My-Shares\\source-bhavcopy\\PR190212.zip')</v>
      </c>
      <c r="L357" t="str">
        <f t="shared" si="52"/>
        <v>if (file.exists('D:\\My-Shares\\source-bhavcopy\\PR190212.zip')) unzip(zipfile = 'D:\\My-Shares\\source-bhavcopy\\PR190212.zip', exdir = 'D:/My-Shares/source-fno')</v>
      </c>
    </row>
    <row r="358" spans="1:12">
      <c r="A358" s="1">
        <v>40959</v>
      </c>
      <c r="B358" s="2">
        <f t="shared" si="45"/>
        <v>20</v>
      </c>
      <c r="C358" s="2">
        <f t="shared" si="46"/>
        <v>2</v>
      </c>
      <c r="D358">
        <f t="shared" si="47"/>
        <v>2012</v>
      </c>
      <c r="E358" t="str">
        <f t="shared" si="48"/>
        <v>12</v>
      </c>
      <c r="F358" t="str">
        <f t="shared" si="49"/>
        <v>PR200212.zip</v>
      </c>
      <c r="G358" t="str">
        <f t="shared" si="50"/>
        <v>fo20022012.zip</v>
      </c>
      <c r="H358" s="3" t="s">
        <v>6</v>
      </c>
      <c r="I358" t="s">
        <v>9</v>
      </c>
      <c r="J358" t="str">
        <f t="shared" si="51"/>
        <v>if (curl_fetch_memory('https://www1.nseindia.com/archives/equities/bhavcopy/pr/PR200212.zip')$status_code == 200)</v>
      </c>
      <c r="K358" t="str">
        <f t="shared" si="53"/>
        <v>if (curl_fetch_memory('https://www1.nseindia.com/archives/equities/bhavcopy/pr/PR200212.zip')$status_code == 200) download.file('https://www1.nseindia.com/archives/equities/bhavcopy/pr/PR200212.zip', 'D:\\My-Shares\\source-bhavcopy\\PR200212.zip')</v>
      </c>
      <c r="L358" t="str">
        <f t="shared" si="52"/>
        <v>if (file.exists('D:\\My-Shares\\source-bhavcopy\\PR200212.zip')) unzip(zipfile = 'D:\\My-Shares\\source-bhavcopy\\PR200212.zip', exdir = 'D:/My-Shares/source-fno')</v>
      </c>
    </row>
    <row r="359" spans="1:12">
      <c r="A359" s="1">
        <v>40960</v>
      </c>
      <c r="B359" s="2">
        <f t="shared" si="45"/>
        <v>21</v>
      </c>
      <c r="C359" s="2">
        <f t="shared" si="46"/>
        <v>2</v>
      </c>
      <c r="D359">
        <f t="shared" si="47"/>
        <v>2012</v>
      </c>
      <c r="E359" t="str">
        <f t="shared" si="48"/>
        <v>12</v>
      </c>
      <c r="F359" t="str">
        <f t="shared" si="49"/>
        <v>PR210212.zip</v>
      </c>
      <c r="G359" t="str">
        <f t="shared" si="50"/>
        <v>fo21022012.zip</v>
      </c>
      <c r="H359" s="3" t="s">
        <v>6</v>
      </c>
      <c r="I359" t="s">
        <v>9</v>
      </c>
      <c r="J359" t="str">
        <f t="shared" si="51"/>
        <v>if (curl_fetch_memory('https://www1.nseindia.com/archives/equities/bhavcopy/pr/PR210212.zip')$status_code == 200)</v>
      </c>
      <c r="K359" t="str">
        <f t="shared" si="53"/>
        <v>if (curl_fetch_memory('https://www1.nseindia.com/archives/equities/bhavcopy/pr/PR210212.zip')$status_code == 200) download.file('https://www1.nseindia.com/archives/equities/bhavcopy/pr/PR210212.zip', 'D:\\My-Shares\\source-bhavcopy\\PR210212.zip')</v>
      </c>
      <c r="L359" t="str">
        <f t="shared" si="52"/>
        <v>if (file.exists('D:\\My-Shares\\source-bhavcopy\\PR210212.zip')) unzip(zipfile = 'D:\\My-Shares\\source-bhavcopy\\PR210212.zip', exdir = 'D:/My-Shares/source-fno')</v>
      </c>
    </row>
    <row r="360" spans="1:12">
      <c r="A360" s="1">
        <v>40961</v>
      </c>
      <c r="B360" s="2">
        <f t="shared" si="45"/>
        <v>22</v>
      </c>
      <c r="C360" s="2">
        <f t="shared" si="46"/>
        <v>2</v>
      </c>
      <c r="D360">
        <f t="shared" si="47"/>
        <v>2012</v>
      </c>
      <c r="E360" t="str">
        <f t="shared" si="48"/>
        <v>12</v>
      </c>
      <c r="F360" t="str">
        <f t="shared" si="49"/>
        <v>PR220212.zip</v>
      </c>
      <c r="G360" t="str">
        <f t="shared" si="50"/>
        <v>fo22022012.zip</v>
      </c>
      <c r="H360" s="3" t="s">
        <v>6</v>
      </c>
      <c r="I360" t="s">
        <v>9</v>
      </c>
      <c r="J360" t="str">
        <f t="shared" si="51"/>
        <v>if (curl_fetch_memory('https://www1.nseindia.com/archives/equities/bhavcopy/pr/PR220212.zip')$status_code == 200)</v>
      </c>
      <c r="K360" t="str">
        <f t="shared" si="53"/>
        <v>if (curl_fetch_memory('https://www1.nseindia.com/archives/equities/bhavcopy/pr/PR220212.zip')$status_code == 200) download.file('https://www1.nseindia.com/archives/equities/bhavcopy/pr/PR220212.zip', 'D:\\My-Shares\\source-bhavcopy\\PR220212.zip')</v>
      </c>
      <c r="L360" t="str">
        <f t="shared" si="52"/>
        <v>if (file.exists('D:\\My-Shares\\source-bhavcopy\\PR220212.zip')) unzip(zipfile = 'D:\\My-Shares\\source-bhavcopy\\PR220212.zip', exdir = 'D:/My-Shares/source-fno')</v>
      </c>
    </row>
    <row r="361" spans="1:12">
      <c r="A361" s="1">
        <v>40962</v>
      </c>
      <c r="B361" s="2">
        <f t="shared" si="45"/>
        <v>23</v>
      </c>
      <c r="C361" s="2">
        <f t="shared" si="46"/>
        <v>2</v>
      </c>
      <c r="D361">
        <f t="shared" si="47"/>
        <v>2012</v>
      </c>
      <c r="E361" t="str">
        <f t="shared" si="48"/>
        <v>12</v>
      </c>
      <c r="F361" t="str">
        <f t="shared" si="49"/>
        <v>PR230212.zip</v>
      </c>
      <c r="G361" t="str">
        <f t="shared" si="50"/>
        <v>fo23022012.zip</v>
      </c>
      <c r="H361" s="3" t="s">
        <v>6</v>
      </c>
      <c r="I361" t="s">
        <v>9</v>
      </c>
      <c r="J361" t="str">
        <f t="shared" si="51"/>
        <v>if (curl_fetch_memory('https://www1.nseindia.com/archives/equities/bhavcopy/pr/PR230212.zip')$status_code == 200)</v>
      </c>
      <c r="K361" t="str">
        <f t="shared" si="53"/>
        <v>if (curl_fetch_memory('https://www1.nseindia.com/archives/equities/bhavcopy/pr/PR230212.zip')$status_code == 200) download.file('https://www1.nseindia.com/archives/equities/bhavcopy/pr/PR230212.zip', 'D:\\My-Shares\\source-bhavcopy\\PR230212.zip')</v>
      </c>
      <c r="L361" t="str">
        <f t="shared" si="52"/>
        <v>if (file.exists('D:\\My-Shares\\source-bhavcopy\\PR230212.zip')) unzip(zipfile = 'D:\\My-Shares\\source-bhavcopy\\PR230212.zip', exdir = 'D:/My-Shares/source-fno')</v>
      </c>
    </row>
    <row r="362" spans="1:12">
      <c r="A362" s="1">
        <v>40963</v>
      </c>
      <c r="B362" s="2">
        <f t="shared" si="45"/>
        <v>24</v>
      </c>
      <c r="C362" s="2">
        <f t="shared" si="46"/>
        <v>2</v>
      </c>
      <c r="D362">
        <f t="shared" si="47"/>
        <v>2012</v>
      </c>
      <c r="E362" t="str">
        <f t="shared" si="48"/>
        <v>12</v>
      </c>
      <c r="F362" t="str">
        <f t="shared" si="49"/>
        <v>PR240212.zip</v>
      </c>
      <c r="G362" t="str">
        <f t="shared" si="50"/>
        <v>fo24022012.zip</v>
      </c>
      <c r="H362" s="3" t="s">
        <v>6</v>
      </c>
      <c r="I362" t="s">
        <v>9</v>
      </c>
      <c r="J362" t="str">
        <f t="shared" si="51"/>
        <v>if (curl_fetch_memory('https://www1.nseindia.com/archives/equities/bhavcopy/pr/PR240212.zip')$status_code == 200)</v>
      </c>
      <c r="K362" t="str">
        <f t="shared" si="53"/>
        <v>if (curl_fetch_memory('https://www1.nseindia.com/archives/equities/bhavcopy/pr/PR240212.zip')$status_code == 200) download.file('https://www1.nseindia.com/archives/equities/bhavcopy/pr/PR240212.zip', 'D:\\My-Shares\\source-bhavcopy\\PR240212.zip')</v>
      </c>
      <c r="L362" t="str">
        <f t="shared" si="52"/>
        <v>if (file.exists('D:\\My-Shares\\source-bhavcopy\\PR240212.zip')) unzip(zipfile = 'D:\\My-Shares\\source-bhavcopy\\PR240212.zip', exdir = 'D:/My-Shares/source-fno')</v>
      </c>
    </row>
    <row r="363" spans="1:12">
      <c r="A363" s="1">
        <v>40964</v>
      </c>
      <c r="B363" s="2">
        <f t="shared" si="45"/>
        <v>25</v>
      </c>
      <c r="C363" s="2">
        <f t="shared" si="46"/>
        <v>2</v>
      </c>
      <c r="D363">
        <f t="shared" si="47"/>
        <v>2012</v>
      </c>
      <c r="E363" t="str">
        <f t="shared" si="48"/>
        <v>12</v>
      </c>
      <c r="F363" t="str">
        <f t="shared" si="49"/>
        <v>PR250212.zip</v>
      </c>
      <c r="G363" t="str">
        <f t="shared" si="50"/>
        <v>fo25022012.zip</v>
      </c>
      <c r="H363" s="3" t="s">
        <v>6</v>
      </c>
      <c r="I363" t="s">
        <v>9</v>
      </c>
      <c r="J363" t="str">
        <f t="shared" si="51"/>
        <v>if (curl_fetch_memory('https://www1.nseindia.com/archives/equities/bhavcopy/pr/PR250212.zip')$status_code == 200)</v>
      </c>
      <c r="K363" t="str">
        <f t="shared" si="53"/>
        <v>if (curl_fetch_memory('https://www1.nseindia.com/archives/equities/bhavcopy/pr/PR250212.zip')$status_code == 200) download.file('https://www1.nseindia.com/archives/equities/bhavcopy/pr/PR250212.zip', 'D:\\My-Shares\\source-bhavcopy\\PR250212.zip')</v>
      </c>
      <c r="L363" t="str">
        <f t="shared" si="52"/>
        <v>if (file.exists('D:\\My-Shares\\source-bhavcopy\\PR250212.zip')) unzip(zipfile = 'D:\\My-Shares\\source-bhavcopy\\PR250212.zip', exdir = 'D:/My-Shares/source-fno')</v>
      </c>
    </row>
    <row r="364" spans="1:12">
      <c r="A364" s="1">
        <v>40965</v>
      </c>
      <c r="B364" s="2">
        <f t="shared" si="45"/>
        <v>26</v>
      </c>
      <c r="C364" s="2">
        <f t="shared" si="46"/>
        <v>2</v>
      </c>
      <c r="D364">
        <f t="shared" si="47"/>
        <v>2012</v>
      </c>
      <c r="E364" t="str">
        <f t="shared" si="48"/>
        <v>12</v>
      </c>
      <c r="F364" t="str">
        <f t="shared" si="49"/>
        <v>PR260212.zip</v>
      </c>
      <c r="G364" t="str">
        <f t="shared" si="50"/>
        <v>fo26022012.zip</v>
      </c>
      <c r="H364" s="3" t="s">
        <v>6</v>
      </c>
      <c r="I364" t="s">
        <v>9</v>
      </c>
      <c r="J364" t="str">
        <f t="shared" si="51"/>
        <v>if (curl_fetch_memory('https://www1.nseindia.com/archives/equities/bhavcopy/pr/PR260212.zip')$status_code == 200)</v>
      </c>
      <c r="K364" t="str">
        <f t="shared" si="53"/>
        <v>if (curl_fetch_memory('https://www1.nseindia.com/archives/equities/bhavcopy/pr/PR260212.zip')$status_code == 200) download.file('https://www1.nseindia.com/archives/equities/bhavcopy/pr/PR260212.zip', 'D:\\My-Shares\\source-bhavcopy\\PR260212.zip')</v>
      </c>
      <c r="L364" t="str">
        <f t="shared" si="52"/>
        <v>if (file.exists('D:\\My-Shares\\source-bhavcopy\\PR260212.zip')) unzip(zipfile = 'D:\\My-Shares\\source-bhavcopy\\PR260212.zip', exdir = 'D:/My-Shares/source-fno')</v>
      </c>
    </row>
    <row r="365" spans="1:12">
      <c r="A365" s="1">
        <v>40966</v>
      </c>
      <c r="B365" s="2">
        <f t="shared" si="45"/>
        <v>27</v>
      </c>
      <c r="C365" s="2">
        <f t="shared" si="46"/>
        <v>2</v>
      </c>
      <c r="D365">
        <f t="shared" si="47"/>
        <v>2012</v>
      </c>
      <c r="E365" t="str">
        <f t="shared" si="48"/>
        <v>12</v>
      </c>
      <c r="F365" t="str">
        <f t="shared" si="49"/>
        <v>PR270212.zip</v>
      </c>
      <c r="G365" t="str">
        <f t="shared" si="50"/>
        <v>fo27022012.zip</v>
      </c>
      <c r="H365" s="3" t="s">
        <v>6</v>
      </c>
      <c r="I365" t="s">
        <v>9</v>
      </c>
      <c r="J365" t="str">
        <f t="shared" si="51"/>
        <v>if (curl_fetch_memory('https://www1.nseindia.com/archives/equities/bhavcopy/pr/PR270212.zip')$status_code == 200)</v>
      </c>
      <c r="K365" t="str">
        <f t="shared" si="53"/>
        <v>if (curl_fetch_memory('https://www1.nseindia.com/archives/equities/bhavcopy/pr/PR270212.zip')$status_code == 200) download.file('https://www1.nseindia.com/archives/equities/bhavcopy/pr/PR270212.zip', 'D:\\My-Shares\\source-bhavcopy\\PR270212.zip')</v>
      </c>
      <c r="L365" t="str">
        <f t="shared" si="52"/>
        <v>if (file.exists('D:\\My-Shares\\source-bhavcopy\\PR270212.zip')) unzip(zipfile = 'D:\\My-Shares\\source-bhavcopy\\PR270212.zip', exdir = 'D:/My-Shares/source-fno')</v>
      </c>
    </row>
    <row r="366" spans="1:12">
      <c r="A366" s="1">
        <v>40967</v>
      </c>
      <c r="B366" s="2">
        <f t="shared" si="45"/>
        <v>28</v>
      </c>
      <c r="C366" s="2">
        <f t="shared" si="46"/>
        <v>2</v>
      </c>
      <c r="D366">
        <f t="shared" si="47"/>
        <v>2012</v>
      </c>
      <c r="E366" t="str">
        <f t="shared" si="48"/>
        <v>12</v>
      </c>
      <c r="F366" t="str">
        <f t="shared" si="49"/>
        <v>PR280212.zip</v>
      </c>
      <c r="G366" t="str">
        <f t="shared" si="50"/>
        <v>fo28022012.zip</v>
      </c>
      <c r="H366" s="3" t="s">
        <v>6</v>
      </c>
      <c r="I366" t="s">
        <v>9</v>
      </c>
      <c r="J366" t="str">
        <f t="shared" si="51"/>
        <v>if (curl_fetch_memory('https://www1.nseindia.com/archives/equities/bhavcopy/pr/PR280212.zip')$status_code == 200)</v>
      </c>
      <c r="K366" t="str">
        <f t="shared" si="53"/>
        <v>if (curl_fetch_memory('https://www1.nseindia.com/archives/equities/bhavcopy/pr/PR280212.zip')$status_code == 200) download.file('https://www1.nseindia.com/archives/equities/bhavcopy/pr/PR280212.zip', 'D:\\My-Shares\\source-bhavcopy\\PR280212.zip')</v>
      </c>
      <c r="L366" t="str">
        <f t="shared" si="52"/>
        <v>if (file.exists('D:\\My-Shares\\source-bhavcopy\\PR280212.zip')) unzip(zipfile = 'D:\\My-Shares\\source-bhavcopy\\PR280212.zip', exdir = 'D:/My-Shares/source-fno')</v>
      </c>
    </row>
    <row r="367" spans="1:12">
      <c r="A367" s="1">
        <v>40968</v>
      </c>
      <c r="B367" s="2">
        <f t="shared" si="45"/>
        <v>29</v>
      </c>
      <c r="C367" s="2">
        <f t="shared" si="46"/>
        <v>2</v>
      </c>
      <c r="D367">
        <f t="shared" si="47"/>
        <v>2012</v>
      </c>
      <c r="E367" t="str">
        <f t="shared" si="48"/>
        <v>12</v>
      </c>
      <c r="F367" t="str">
        <f t="shared" si="49"/>
        <v>PR290212.zip</v>
      </c>
      <c r="G367" t="str">
        <f t="shared" si="50"/>
        <v>fo29022012.zip</v>
      </c>
      <c r="H367" s="3" t="s">
        <v>6</v>
      </c>
      <c r="I367" t="s">
        <v>9</v>
      </c>
      <c r="J367" t="str">
        <f t="shared" si="51"/>
        <v>if (curl_fetch_memory('https://www1.nseindia.com/archives/equities/bhavcopy/pr/PR290212.zip')$status_code == 200)</v>
      </c>
      <c r="K367" t="str">
        <f t="shared" si="53"/>
        <v>if (curl_fetch_memory('https://www1.nseindia.com/archives/equities/bhavcopy/pr/PR290212.zip')$status_code == 200) download.file('https://www1.nseindia.com/archives/equities/bhavcopy/pr/PR290212.zip', 'D:\\My-Shares\\source-bhavcopy\\PR290212.zip')</v>
      </c>
      <c r="L367" t="str">
        <f t="shared" si="52"/>
        <v>if (file.exists('D:\\My-Shares\\source-bhavcopy\\PR290212.zip')) unzip(zipfile = 'D:\\My-Shares\\source-bhavcopy\\PR290212.zip', exdir = 'D:/My-Shares/source-fno')</v>
      </c>
    </row>
    <row r="368" spans="1:12">
      <c r="A368" s="1">
        <v>40969</v>
      </c>
      <c r="B368" s="2">
        <f t="shared" si="45"/>
        <v>1</v>
      </c>
      <c r="C368" s="2">
        <f t="shared" si="46"/>
        <v>3</v>
      </c>
      <c r="D368">
        <f t="shared" si="47"/>
        <v>2012</v>
      </c>
      <c r="E368" t="str">
        <f t="shared" si="48"/>
        <v>12</v>
      </c>
      <c r="F368" t="str">
        <f t="shared" si="49"/>
        <v>PR010312.zip</v>
      </c>
      <c r="G368" t="str">
        <f t="shared" si="50"/>
        <v>fo01032012.zip</v>
      </c>
      <c r="H368" s="3" t="s">
        <v>6</v>
      </c>
      <c r="I368" t="s">
        <v>9</v>
      </c>
      <c r="J368" t="str">
        <f t="shared" si="51"/>
        <v>if (curl_fetch_memory('https://www1.nseindia.com/archives/equities/bhavcopy/pr/PR010312.zip')$status_code == 200)</v>
      </c>
      <c r="K368" t="str">
        <f t="shared" si="53"/>
        <v>if (curl_fetch_memory('https://www1.nseindia.com/archives/equities/bhavcopy/pr/PR010312.zip')$status_code == 200) download.file('https://www1.nseindia.com/archives/equities/bhavcopy/pr/PR010312.zip', 'D:\\My-Shares\\source-bhavcopy\\PR010312.zip')</v>
      </c>
      <c r="L368" t="str">
        <f t="shared" si="52"/>
        <v>if (file.exists('D:\\My-Shares\\source-bhavcopy\\PR010312.zip')) unzip(zipfile = 'D:\\My-Shares\\source-bhavcopy\\PR010312.zip', exdir = 'D:/My-Shares/source-fno')</v>
      </c>
    </row>
    <row r="369" spans="1:12">
      <c r="A369" s="1">
        <v>40970</v>
      </c>
      <c r="B369" s="2">
        <f t="shared" si="45"/>
        <v>2</v>
      </c>
      <c r="C369" s="2">
        <f t="shared" si="46"/>
        <v>3</v>
      </c>
      <c r="D369">
        <f t="shared" si="47"/>
        <v>2012</v>
      </c>
      <c r="E369" t="str">
        <f t="shared" si="48"/>
        <v>12</v>
      </c>
      <c r="F369" t="str">
        <f t="shared" si="49"/>
        <v>PR020312.zip</v>
      </c>
      <c r="G369" t="str">
        <f t="shared" si="50"/>
        <v>fo02032012.zip</v>
      </c>
      <c r="H369" s="3" t="s">
        <v>6</v>
      </c>
      <c r="I369" t="s">
        <v>9</v>
      </c>
      <c r="J369" t="str">
        <f t="shared" si="51"/>
        <v>if (curl_fetch_memory('https://www1.nseindia.com/archives/equities/bhavcopy/pr/PR020312.zip')$status_code == 200)</v>
      </c>
      <c r="K369" t="str">
        <f t="shared" si="53"/>
        <v>if (curl_fetch_memory('https://www1.nseindia.com/archives/equities/bhavcopy/pr/PR020312.zip')$status_code == 200) download.file('https://www1.nseindia.com/archives/equities/bhavcopy/pr/PR020312.zip', 'D:\\My-Shares\\source-bhavcopy\\PR020312.zip')</v>
      </c>
      <c r="L369" t="str">
        <f t="shared" si="52"/>
        <v>if (file.exists('D:\\My-Shares\\source-bhavcopy\\PR020312.zip')) unzip(zipfile = 'D:\\My-Shares\\source-bhavcopy\\PR020312.zip', exdir = 'D:/My-Shares/source-fno')</v>
      </c>
    </row>
    <row r="370" spans="1:12">
      <c r="A370" s="1">
        <v>40971</v>
      </c>
      <c r="B370" s="2">
        <f t="shared" si="45"/>
        <v>3</v>
      </c>
      <c r="C370" s="2">
        <f t="shared" si="46"/>
        <v>3</v>
      </c>
      <c r="D370">
        <f t="shared" si="47"/>
        <v>2012</v>
      </c>
      <c r="E370" t="str">
        <f t="shared" si="48"/>
        <v>12</v>
      </c>
      <c r="F370" t="str">
        <f t="shared" si="49"/>
        <v>PR030312.zip</v>
      </c>
      <c r="G370" t="str">
        <f t="shared" si="50"/>
        <v>fo03032012.zip</v>
      </c>
      <c r="H370" s="3" t="s">
        <v>6</v>
      </c>
      <c r="I370" t="s">
        <v>9</v>
      </c>
      <c r="J370" t="str">
        <f t="shared" si="51"/>
        <v>if (curl_fetch_memory('https://www1.nseindia.com/archives/equities/bhavcopy/pr/PR030312.zip')$status_code == 200)</v>
      </c>
      <c r="K370" t="str">
        <f t="shared" si="53"/>
        <v>if (curl_fetch_memory('https://www1.nseindia.com/archives/equities/bhavcopy/pr/PR030312.zip')$status_code == 200) download.file('https://www1.nseindia.com/archives/equities/bhavcopy/pr/PR030312.zip', 'D:\\My-Shares\\source-bhavcopy\\PR030312.zip')</v>
      </c>
      <c r="L370" t="str">
        <f t="shared" si="52"/>
        <v>if (file.exists('D:\\My-Shares\\source-bhavcopy\\PR030312.zip')) unzip(zipfile = 'D:\\My-Shares\\source-bhavcopy\\PR030312.zip', exdir = 'D:/My-Shares/source-fno')</v>
      </c>
    </row>
    <row r="371" spans="1:12">
      <c r="A371" s="1">
        <v>40972</v>
      </c>
      <c r="B371" s="2">
        <f t="shared" si="45"/>
        <v>4</v>
      </c>
      <c r="C371" s="2">
        <f t="shared" si="46"/>
        <v>3</v>
      </c>
      <c r="D371">
        <f t="shared" si="47"/>
        <v>2012</v>
      </c>
      <c r="E371" t="str">
        <f t="shared" si="48"/>
        <v>12</v>
      </c>
      <c r="F371" t="str">
        <f t="shared" si="49"/>
        <v>PR040312.zip</v>
      </c>
      <c r="G371" t="str">
        <f t="shared" si="50"/>
        <v>fo04032012.zip</v>
      </c>
      <c r="H371" s="3" t="s">
        <v>6</v>
      </c>
      <c r="I371" t="s">
        <v>9</v>
      </c>
      <c r="J371" t="str">
        <f t="shared" si="51"/>
        <v>if (curl_fetch_memory('https://www1.nseindia.com/archives/equities/bhavcopy/pr/PR040312.zip')$status_code == 200)</v>
      </c>
      <c r="K371" t="str">
        <f t="shared" si="53"/>
        <v>if (curl_fetch_memory('https://www1.nseindia.com/archives/equities/bhavcopy/pr/PR040312.zip')$status_code == 200) download.file('https://www1.nseindia.com/archives/equities/bhavcopy/pr/PR040312.zip', 'D:\\My-Shares\\source-bhavcopy\\PR040312.zip')</v>
      </c>
      <c r="L371" t="str">
        <f t="shared" si="52"/>
        <v>if (file.exists('D:\\My-Shares\\source-bhavcopy\\PR040312.zip')) unzip(zipfile = 'D:\\My-Shares\\source-bhavcopy\\PR040312.zip', exdir = 'D:/My-Shares/source-fno')</v>
      </c>
    </row>
    <row r="372" spans="1:12">
      <c r="A372" s="1">
        <v>40973</v>
      </c>
      <c r="B372" s="2">
        <f t="shared" si="45"/>
        <v>5</v>
      </c>
      <c r="C372" s="2">
        <f t="shared" si="46"/>
        <v>3</v>
      </c>
      <c r="D372">
        <f t="shared" si="47"/>
        <v>2012</v>
      </c>
      <c r="E372" t="str">
        <f t="shared" si="48"/>
        <v>12</v>
      </c>
      <c r="F372" t="str">
        <f t="shared" si="49"/>
        <v>PR050312.zip</v>
      </c>
      <c r="G372" t="str">
        <f t="shared" si="50"/>
        <v>fo05032012.zip</v>
      </c>
      <c r="H372" s="3" t="s">
        <v>6</v>
      </c>
      <c r="I372" t="s">
        <v>9</v>
      </c>
      <c r="J372" t="str">
        <f t="shared" si="51"/>
        <v>if (curl_fetch_memory('https://www1.nseindia.com/archives/equities/bhavcopy/pr/PR050312.zip')$status_code == 200)</v>
      </c>
      <c r="K372" t="str">
        <f t="shared" si="53"/>
        <v>if (curl_fetch_memory('https://www1.nseindia.com/archives/equities/bhavcopy/pr/PR050312.zip')$status_code == 200) download.file('https://www1.nseindia.com/archives/equities/bhavcopy/pr/PR050312.zip', 'D:\\My-Shares\\source-bhavcopy\\PR050312.zip')</v>
      </c>
      <c r="L372" t="str">
        <f t="shared" si="52"/>
        <v>if (file.exists('D:\\My-Shares\\source-bhavcopy\\PR050312.zip')) unzip(zipfile = 'D:\\My-Shares\\source-bhavcopy\\PR050312.zip', exdir = 'D:/My-Shares/source-fno')</v>
      </c>
    </row>
    <row r="373" spans="1:12">
      <c r="A373" s="1">
        <v>40974</v>
      </c>
      <c r="B373" s="2">
        <f t="shared" si="45"/>
        <v>6</v>
      </c>
      <c r="C373" s="2">
        <f t="shared" si="46"/>
        <v>3</v>
      </c>
      <c r="D373">
        <f t="shared" si="47"/>
        <v>2012</v>
      </c>
      <c r="E373" t="str">
        <f t="shared" si="48"/>
        <v>12</v>
      </c>
      <c r="F373" t="str">
        <f t="shared" si="49"/>
        <v>PR060312.zip</v>
      </c>
      <c r="G373" t="str">
        <f t="shared" si="50"/>
        <v>fo06032012.zip</v>
      </c>
      <c r="H373" s="3" t="s">
        <v>6</v>
      </c>
      <c r="I373" t="s">
        <v>9</v>
      </c>
      <c r="J373" t="str">
        <f t="shared" si="51"/>
        <v>if (curl_fetch_memory('https://www1.nseindia.com/archives/equities/bhavcopy/pr/PR060312.zip')$status_code == 200)</v>
      </c>
      <c r="K373" t="str">
        <f t="shared" si="53"/>
        <v>if (curl_fetch_memory('https://www1.nseindia.com/archives/equities/bhavcopy/pr/PR060312.zip')$status_code == 200) download.file('https://www1.nseindia.com/archives/equities/bhavcopy/pr/PR060312.zip', 'D:\\My-Shares\\source-bhavcopy\\PR060312.zip')</v>
      </c>
      <c r="L373" t="str">
        <f t="shared" si="52"/>
        <v>if (file.exists('D:\\My-Shares\\source-bhavcopy\\PR060312.zip')) unzip(zipfile = 'D:\\My-Shares\\source-bhavcopy\\PR060312.zip', exdir = 'D:/My-Shares/source-fno')</v>
      </c>
    </row>
    <row r="374" spans="1:12">
      <c r="A374" s="1">
        <v>40975</v>
      </c>
      <c r="B374" s="2">
        <f t="shared" si="45"/>
        <v>7</v>
      </c>
      <c r="C374" s="2">
        <f t="shared" si="46"/>
        <v>3</v>
      </c>
      <c r="D374">
        <f t="shared" si="47"/>
        <v>2012</v>
      </c>
      <c r="E374" t="str">
        <f t="shared" si="48"/>
        <v>12</v>
      </c>
      <c r="F374" t="str">
        <f t="shared" si="49"/>
        <v>PR070312.zip</v>
      </c>
      <c r="G374" t="str">
        <f t="shared" si="50"/>
        <v>fo07032012.zip</v>
      </c>
      <c r="H374" s="3" t="s">
        <v>6</v>
      </c>
      <c r="I374" t="s">
        <v>9</v>
      </c>
      <c r="J374" t="str">
        <f t="shared" si="51"/>
        <v>if (curl_fetch_memory('https://www1.nseindia.com/archives/equities/bhavcopy/pr/PR070312.zip')$status_code == 200)</v>
      </c>
      <c r="K374" t="str">
        <f t="shared" si="53"/>
        <v>if (curl_fetch_memory('https://www1.nseindia.com/archives/equities/bhavcopy/pr/PR070312.zip')$status_code == 200) download.file('https://www1.nseindia.com/archives/equities/bhavcopy/pr/PR070312.zip', 'D:\\My-Shares\\source-bhavcopy\\PR070312.zip')</v>
      </c>
      <c r="L374" t="str">
        <f t="shared" si="52"/>
        <v>if (file.exists('D:\\My-Shares\\source-bhavcopy\\PR070312.zip')) unzip(zipfile = 'D:\\My-Shares\\source-bhavcopy\\PR070312.zip', exdir = 'D:/My-Shares/source-fno')</v>
      </c>
    </row>
    <row r="375" spans="1:12">
      <c r="A375" s="1">
        <v>40976</v>
      </c>
      <c r="B375" s="2">
        <f t="shared" si="45"/>
        <v>8</v>
      </c>
      <c r="C375" s="2">
        <f t="shared" si="46"/>
        <v>3</v>
      </c>
      <c r="D375">
        <f t="shared" si="47"/>
        <v>2012</v>
      </c>
      <c r="E375" t="str">
        <f t="shared" si="48"/>
        <v>12</v>
      </c>
      <c r="F375" t="str">
        <f t="shared" si="49"/>
        <v>PR080312.zip</v>
      </c>
      <c r="G375" t="str">
        <f t="shared" si="50"/>
        <v>fo08032012.zip</v>
      </c>
      <c r="H375" s="3" t="s">
        <v>6</v>
      </c>
      <c r="I375" t="s">
        <v>9</v>
      </c>
      <c r="J375" t="str">
        <f t="shared" si="51"/>
        <v>if (curl_fetch_memory('https://www1.nseindia.com/archives/equities/bhavcopy/pr/PR080312.zip')$status_code == 200)</v>
      </c>
      <c r="K375" t="str">
        <f t="shared" si="53"/>
        <v>if (curl_fetch_memory('https://www1.nseindia.com/archives/equities/bhavcopy/pr/PR080312.zip')$status_code == 200) download.file('https://www1.nseindia.com/archives/equities/bhavcopy/pr/PR080312.zip', 'D:\\My-Shares\\source-bhavcopy\\PR080312.zip')</v>
      </c>
      <c r="L375" t="str">
        <f t="shared" si="52"/>
        <v>if (file.exists('D:\\My-Shares\\source-bhavcopy\\PR080312.zip')) unzip(zipfile = 'D:\\My-Shares\\source-bhavcopy\\PR080312.zip', exdir = 'D:/My-Shares/source-fno')</v>
      </c>
    </row>
    <row r="376" spans="1:12">
      <c r="A376" s="1">
        <v>40977</v>
      </c>
      <c r="B376" s="2">
        <f t="shared" si="45"/>
        <v>9</v>
      </c>
      <c r="C376" s="2">
        <f t="shared" si="46"/>
        <v>3</v>
      </c>
      <c r="D376">
        <f t="shared" si="47"/>
        <v>2012</v>
      </c>
      <c r="E376" t="str">
        <f t="shared" si="48"/>
        <v>12</v>
      </c>
      <c r="F376" t="str">
        <f t="shared" si="49"/>
        <v>PR090312.zip</v>
      </c>
      <c r="G376" t="str">
        <f t="shared" si="50"/>
        <v>fo09032012.zip</v>
      </c>
      <c r="H376" s="3" t="s">
        <v>6</v>
      </c>
      <c r="I376" t="s">
        <v>9</v>
      </c>
      <c r="J376" t="str">
        <f t="shared" si="51"/>
        <v>if (curl_fetch_memory('https://www1.nseindia.com/archives/equities/bhavcopy/pr/PR090312.zip')$status_code == 200)</v>
      </c>
      <c r="K376" t="str">
        <f t="shared" si="53"/>
        <v>if (curl_fetch_memory('https://www1.nseindia.com/archives/equities/bhavcopy/pr/PR090312.zip')$status_code == 200) download.file('https://www1.nseindia.com/archives/equities/bhavcopy/pr/PR090312.zip', 'D:\\My-Shares\\source-bhavcopy\\PR090312.zip')</v>
      </c>
      <c r="L376" t="str">
        <f t="shared" si="52"/>
        <v>if (file.exists('D:\\My-Shares\\source-bhavcopy\\PR090312.zip')) unzip(zipfile = 'D:\\My-Shares\\source-bhavcopy\\PR090312.zip', exdir = 'D:/My-Shares/source-fno')</v>
      </c>
    </row>
    <row r="377" spans="1:12">
      <c r="A377" s="1">
        <v>40978</v>
      </c>
      <c r="B377" s="2">
        <f t="shared" si="45"/>
        <v>10</v>
      </c>
      <c r="C377" s="2">
        <f t="shared" si="46"/>
        <v>3</v>
      </c>
      <c r="D377">
        <f t="shared" si="47"/>
        <v>2012</v>
      </c>
      <c r="E377" t="str">
        <f t="shared" si="48"/>
        <v>12</v>
      </c>
      <c r="F377" t="str">
        <f t="shared" si="49"/>
        <v>PR100312.zip</v>
      </c>
      <c r="G377" t="str">
        <f t="shared" si="50"/>
        <v>fo10032012.zip</v>
      </c>
      <c r="H377" s="3" t="s">
        <v>6</v>
      </c>
      <c r="I377" t="s">
        <v>9</v>
      </c>
      <c r="J377" t="str">
        <f t="shared" si="51"/>
        <v>if (curl_fetch_memory('https://www1.nseindia.com/archives/equities/bhavcopy/pr/PR100312.zip')$status_code == 200)</v>
      </c>
      <c r="K377" t="str">
        <f t="shared" si="53"/>
        <v>if (curl_fetch_memory('https://www1.nseindia.com/archives/equities/bhavcopy/pr/PR100312.zip')$status_code == 200) download.file('https://www1.nseindia.com/archives/equities/bhavcopy/pr/PR100312.zip', 'D:\\My-Shares\\source-bhavcopy\\PR100312.zip')</v>
      </c>
      <c r="L377" t="str">
        <f t="shared" si="52"/>
        <v>if (file.exists('D:\\My-Shares\\source-bhavcopy\\PR100312.zip')) unzip(zipfile = 'D:\\My-Shares\\source-bhavcopy\\PR100312.zip', exdir = 'D:/My-Shares/source-fno')</v>
      </c>
    </row>
    <row r="378" spans="1:12">
      <c r="A378" s="1">
        <v>40979</v>
      </c>
      <c r="B378" s="2">
        <f t="shared" si="45"/>
        <v>11</v>
      </c>
      <c r="C378" s="2">
        <f t="shared" si="46"/>
        <v>3</v>
      </c>
      <c r="D378">
        <f t="shared" si="47"/>
        <v>2012</v>
      </c>
      <c r="E378" t="str">
        <f t="shared" si="48"/>
        <v>12</v>
      </c>
      <c r="F378" t="str">
        <f t="shared" si="49"/>
        <v>PR110312.zip</v>
      </c>
      <c r="G378" t="str">
        <f t="shared" si="50"/>
        <v>fo11032012.zip</v>
      </c>
      <c r="H378" s="3" t="s">
        <v>6</v>
      </c>
      <c r="I378" t="s">
        <v>9</v>
      </c>
      <c r="J378" t="str">
        <f t="shared" si="51"/>
        <v>if (curl_fetch_memory('https://www1.nseindia.com/archives/equities/bhavcopy/pr/PR110312.zip')$status_code == 200)</v>
      </c>
      <c r="K378" t="str">
        <f t="shared" si="53"/>
        <v>if (curl_fetch_memory('https://www1.nseindia.com/archives/equities/bhavcopy/pr/PR110312.zip')$status_code == 200) download.file('https://www1.nseindia.com/archives/equities/bhavcopy/pr/PR110312.zip', 'D:\\My-Shares\\source-bhavcopy\\PR110312.zip')</v>
      </c>
      <c r="L378" t="str">
        <f t="shared" si="52"/>
        <v>if (file.exists('D:\\My-Shares\\source-bhavcopy\\PR110312.zip')) unzip(zipfile = 'D:\\My-Shares\\source-bhavcopy\\PR110312.zip', exdir = 'D:/My-Shares/source-fno')</v>
      </c>
    </row>
    <row r="379" spans="1:12">
      <c r="A379" s="1">
        <v>40980</v>
      </c>
      <c r="B379" s="2">
        <f t="shared" si="45"/>
        <v>12</v>
      </c>
      <c r="C379" s="2">
        <f t="shared" si="46"/>
        <v>3</v>
      </c>
      <c r="D379">
        <f t="shared" si="47"/>
        <v>2012</v>
      </c>
      <c r="E379" t="str">
        <f t="shared" si="48"/>
        <v>12</v>
      </c>
      <c r="F379" t="str">
        <f t="shared" si="49"/>
        <v>PR120312.zip</v>
      </c>
      <c r="G379" t="str">
        <f t="shared" si="50"/>
        <v>fo12032012.zip</v>
      </c>
      <c r="H379" s="3" t="s">
        <v>6</v>
      </c>
      <c r="I379" t="s">
        <v>9</v>
      </c>
      <c r="J379" t="str">
        <f t="shared" si="51"/>
        <v>if (curl_fetch_memory('https://www1.nseindia.com/archives/equities/bhavcopy/pr/PR120312.zip')$status_code == 200)</v>
      </c>
      <c r="K379" t="str">
        <f t="shared" si="53"/>
        <v>if (curl_fetch_memory('https://www1.nseindia.com/archives/equities/bhavcopy/pr/PR120312.zip')$status_code == 200) download.file('https://www1.nseindia.com/archives/equities/bhavcopy/pr/PR120312.zip', 'D:\\My-Shares\\source-bhavcopy\\PR120312.zip')</v>
      </c>
      <c r="L379" t="str">
        <f t="shared" si="52"/>
        <v>if (file.exists('D:\\My-Shares\\source-bhavcopy\\PR120312.zip')) unzip(zipfile = 'D:\\My-Shares\\source-bhavcopy\\PR120312.zip', exdir = 'D:/My-Shares/source-fno')</v>
      </c>
    </row>
    <row r="380" spans="1:12">
      <c r="A380" s="1">
        <v>40981</v>
      </c>
      <c r="B380" s="2">
        <f t="shared" si="45"/>
        <v>13</v>
      </c>
      <c r="C380" s="2">
        <f t="shared" si="46"/>
        <v>3</v>
      </c>
      <c r="D380">
        <f t="shared" si="47"/>
        <v>2012</v>
      </c>
      <c r="E380" t="str">
        <f t="shared" si="48"/>
        <v>12</v>
      </c>
      <c r="F380" t="str">
        <f t="shared" si="49"/>
        <v>PR130312.zip</v>
      </c>
      <c r="G380" t="str">
        <f t="shared" si="50"/>
        <v>fo13032012.zip</v>
      </c>
      <c r="H380" s="3" t="s">
        <v>6</v>
      </c>
      <c r="I380" t="s">
        <v>9</v>
      </c>
      <c r="J380" t="str">
        <f t="shared" si="51"/>
        <v>if (curl_fetch_memory('https://www1.nseindia.com/archives/equities/bhavcopy/pr/PR130312.zip')$status_code == 200)</v>
      </c>
      <c r="K380" t="str">
        <f t="shared" si="53"/>
        <v>if (curl_fetch_memory('https://www1.nseindia.com/archives/equities/bhavcopy/pr/PR130312.zip')$status_code == 200) download.file('https://www1.nseindia.com/archives/equities/bhavcopy/pr/PR130312.zip', 'D:\\My-Shares\\source-bhavcopy\\PR130312.zip')</v>
      </c>
      <c r="L380" t="str">
        <f t="shared" si="52"/>
        <v>if (file.exists('D:\\My-Shares\\source-bhavcopy\\PR130312.zip')) unzip(zipfile = 'D:\\My-Shares\\source-bhavcopy\\PR130312.zip', exdir = 'D:/My-Shares/source-fno')</v>
      </c>
    </row>
    <row r="381" spans="1:12">
      <c r="A381" s="1">
        <v>40982</v>
      </c>
      <c r="B381" s="2">
        <f t="shared" si="45"/>
        <v>14</v>
      </c>
      <c r="C381" s="2">
        <f t="shared" si="46"/>
        <v>3</v>
      </c>
      <c r="D381">
        <f t="shared" si="47"/>
        <v>2012</v>
      </c>
      <c r="E381" t="str">
        <f t="shared" si="48"/>
        <v>12</v>
      </c>
      <c r="F381" t="str">
        <f t="shared" si="49"/>
        <v>PR140312.zip</v>
      </c>
      <c r="G381" t="str">
        <f t="shared" si="50"/>
        <v>fo14032012.zip</v>
      </c>
      <c r="H381" s="3" t="s">
        <v>6</v>
      </c>
      <c r="I381" t="s">
        <v>9</v>
      </c>
      <c r="J381" t="str">
        <f t="shared" si="51"/>
        <v>if (curl_fetch_memory('https://www1.nseindia.com/archives/equities/bhavcopy/pr/PR140312.zip')$status_code == 200)</v>
      </c>
      <c r="K381" t="str">
        <f t="shared" si="53"/>
        <v>if (curl_fetch_memory('https://www1.nseindia.com/archives/equities/bhavcopy/pr/PR140312.zip')$status_code == 200) download.file('https://www1.nseindia.com/archives/equities/bhavcopy/pr/PR140312.zip', 'D:\\My-Shares\\source-bhavcopy\\PR140312.zip')</v>
      </c>
      <c r="L381" t="str">
        <f t="shared" si="52"/>
        <v>if (file.exists('D:\\My-Shares\\source-bhavcopy\\PR140312.zip')) unzip(zipfile = 'D:\\My-Shares\\source-bhavcopy\\PR140312.zip', exdir = 'D:/My-Shares/source-fno')</v>
      </c>
    </row>
    <row r="382" spans="1:12">
      <c r="A382" s="1">
        <v>40983</v>
      </c>
      <c r="B382" s="2">
        <f t="shared" si="45"/>
        <v>15</v>
      </c>
      <c r="C382" s="2">
        <f t="shared" si="46"/>
        <v>3</v>
      </c>
      <c r="D382">
        <f t="shared" si="47"/>
        <v>2012</v>
      </c>
      <c r="E382" t="str">
        <f t="shared" si="48"/>
        <v>12</v>
      </c>
      <c r="F382" t="str">
        <f t="shared" si="49"/>
        <v>PR150312.zip</v>
      </c>
      <c r="G382" t="str">
        <f t="shared" si="50"/>
        <v>fo15032012.zip</v>
      </c>
      <c r="H382" s="3" t="s">
        <v>6</v>
      </c>
      <c r="I382" t="s">
        <v>9</v>
      </c>
      <c r="J382" t="str">
        <f t="shared" si="51"/>
        <v>if (curl_fetch_memory('https://www1.nseindia.com/archives/equities/bhavcopy/pr/PR150312.zip')$status_code == 200)</v>
      </c>
      <c r="K382" t="str">
        <f t="shared" si="53"/>
        <v>if (curl_fetch_memory('https://www1.nseindia.com/archives/equities/bhavcopy/pr/PR150312.zip')$status_code == 200) download.file('https://www1.nseindia.com/archives/equities/bhavcopy/pr/PR150312.zip', 'D:\\My-Shares\\source-bhavcopy\\PR150312.zip')</v>
      </c>
      <c r="L382" t="str">
        <f t="shared" si="52"/>
        <v>if (file.exists('D:\\My-Shares\\source-bhavcopy\\PR150312.zip')) unzip(zipfile = 'D:\\My-Shares\\source-bhavcopy\\PR150312.zip', exdir = 'D:/My-Shares/source-fno')</v>
      </c>
    </row>
    <row r="383" spans="1:12">
      <c r="A383" s="1">
        <v>40984</v>
      </c>
      <c r="B383" s="2">
        <f t="shared" si="45"/>
        <v>16</v>
      </c>
      <c r="C383" s="2">
        <f t="shared" si="46"/>
        <v>3</v>
      </c>
      <c r="D383">
        <f t="shared" si="47"/>
        <v>2012</v>
      </c>
      <c r="E383" t="str">
        <f t="shared" si="48"/>
        <v>12</v>
      </c>
      <c r="F383" t="str">
        <f t="shared" si="49"/>
        <v>PR160312.zip</v>
      </c>
      <c r="G383" t="str">
        <f t="shared" si="50"/>
        <v>fo16032012.zip</v>
      </c>
      <c r="H383" s="3" t="s">
        <v>6</v>
      </c>
      <c r="I383" t="s">
        <v>9</v>
      </c>
      <c r="J383" t="str">
        <f t="shared" si="51"/>
        <v>if (curl_fetch_memory('https://www1.nseindia.com/archives/equities/bhavcopy/pr/PR160312.zip')$status_code == 200)</v>
      </c>
      <c r="K383" t="str">
        <f t="shared" si="53"/>
        <v>if (curl_fetch_memory('https://www1.nseindia.com/archives/equities/bhavcopy/pr/PR160312.zip')$status_code == 200) download.file('https://www1.nseindia.com/archives/equities/bhavcopy/pr/PR160312.zip', 'D:\\My-Shares\\source-bhavcopy\\PR160312.zip')</v>
      </c>
      <c r="L383" t="str">
        <f t="shared" si="52"/>
        <v>if (file.exists('D:\\My-Shares\\source-bhavcopy\\PR160312.zip')) unzip(zipfile = 'D:\\My-Shares\\source-bhavcopy\\PR160312.zip', exdir = 'D:/My-Shares/source-fno')</v>
      </c>
    </row>
    <row r="384" spans="1:12">
      <c r="A384" s="1">
        <v>40985</v>
      </c>
      <c r="B384" s="2">
        <f t="shared" si="45"/>
        <v>17</v>
      </c>
      <c r="C384" s="2">
        <f t="shared" si="46"/>
        <v>3</v>
      </c>
      <c r="D384">
        <f t="shared" si="47"/>
        <v>2012</v>
      </c>
      <c r="E384" t="str">
        <f t="shared" si="48"/>
        <v>12</v>
      </c>
      <c r="F384" t="str">
        <f t="shared" si="49"/>
        <v>PR170312.zip</v>
      </c>
      <c r="G384" t="str">
        <f t="shared" si="50"/>
        <v>fo17032012.zip</v>
      </c>
      <c r="H384" s="3" t="s">
        <v>6</v>
      </c>
      <c r="I384" t="s">
        <v>9</v>
      </c>
      <c r="J384" t="str">
        <f t="shared" si="51"/>
        <v>if (curl_fetch_memory('https://www1.nseindia.com/archives/equities/bhavcopy/pr/PR170312.zip')$status_code == 200)</v>
      </c>
      <c r="K384" t="str">
        <f t="shared" si="53"/>
        <v>if (curl_fetch_memory('https://www1.nseindia.com/archives/equities/bhavcopy/pr/PR170312.zip')$status_code == 200) download.file('https://www1.nseindia.com/archives/equities/bhavcopy/pr/PR170312.zip', 'D:\\My-Shares\\source-bhavcopy\\PR170312.zip')</v>
      </c>
      <c r="L384" t="str">
        <f t="shared" si="52"/>
        <v>if (file.exists('D:\\My-Shares\\source-bhavcopy\\PR170312.zip')) unzip(zipfile = 'D:\\My-Shares\\source-bhavcopy\\PR170312.zip', exdir = 'D:/My-Shares/source-fno')</v>
      </c>
    </row>
    <row r="385" spans="1:12">
      <c r="A385" s="1">
        <v>40986</v>
      </c>
      <c r="B385" s="2">
        <f t="shared" si="45"/>
        <v>18</v>
      </c>
      <c r="C385" s="2">
        <f t="shared" si="46"/>
        <v>3</v>
      </c>
      <c r="D385">
        <f t="shared" si="47"/>
        <v>2012</v>
      </c>
      <c r="E385" t="str">
        <f t="shared" si="48"/>
        <v>12</v>
      </c>
      <c r="F385" t="str">
        <f t="shared" si="49"/>
        <v>PR180312.zip</v>
      </c>
      <c r="G385" t="str">
        <f t="shared" si="50"/>
        <v>fo18032012.zip</v>
      </c>
      <c r="H385" s="3" t="s">
        <v>6</v>
      </c>
      <c r="I385" t="s">
        <v>9</v>
      </c>
      <c r="J385" t="str">
        <f t="shared" si="51"/>
        <v>if (curl_fetch_memory('https://www1.nseindia.com/archives/equities/bhavcopy/pr/PR180312.zip')$status_code == 200)</v>
      </c>
      <c r="K385" t="str">
        <f t="shared" si="53"/>
        <v>if (curl_fetch_memory('https://www1.nseindia.com/archives/equities/bhavcopy/pr/PR180312.zip')$status_code == 200) download.file('https://www1.nseindia.com/archives/equities/bhavcopy/pr/PR180312.zip', 'D:\\My-Shares\\source-bhavcopy\\PR180312.zip')</v>
      </c>
      <c r="L385" t="str">
        <f t="shared" si="52"/>
        <v>if (file.exists('D:\\My-Shares\\source-bhavcopy\\PR180312.zip')) unzip(zipfile = 'D:\\My-Shares\\source-bhavcopy\\PR180312.zip', exdir = 'D:/My-Shares/source-fno')</v>
      </c>
    </row>
    <row r="386" spans="1:12">
      <c r="A386" s="1">
        <v>40987</v>
      </c>
      <c r="B386" s="2">
        <f t="shared" si="45"/>
        <v>19</v>
      </c>
      <c r="C386" s="2">
        <f t="shared" si="46"/>
        <v>3</v>
      </c>
      <c r="D386">
        <f t="shared" si="47"/>
        <v>2012</v>
      </c>
      <c r="E386" t="str">
        <f t="shared" si="48"/>
        <v>12</v>
      </c>
      <c r="F386" t="str">
        <f t="shared" si="49"/>
        <v>PR190312.zip</v>
      </c>
      <c r="G386" t="str">
        <f t="shared" si="50"/>
        <v>fo19032012.zip</v>
      </c>
      <c r="H386" s="3" t="s">
        <v>6</v>
      </c>
      <c r="I386" t="s">
        <v>9</v>
      </c>
      <c r="J386" t="str">
        <f t="shared" si="51"/>
        <v>if (curl_fetch_memory('https://www1.nseindia.com/archives/equities/bhavcopy/pr/PR190312.zip')$status_code == 200)</v>
      </c>
      <c r="K386" t="str">
        <f t="shared" si="53"/>
        <v>if (curl_fetch_memory('https://www1.nseindia.com/archives/equities/bhavcopy/pr/PR190312.zip')$status_code == 200) download.file('https://www1.nseindia.com/archives/equities/bhavcopy/pr/PR190312.zip', 'D:\\My-Shares\\source-bhavcopy\\PR190312.zip')</v>
      </c>
      <c r="L386" t="str">
        <f t="shared" si="52"/>
        <v>if (file.exists('D:\\My-Shares\\source-bhavcopy\\PR190312.zip')) unzip(zipfile = 'D:\\My-Shares\\source-bhavcopy\\PR190312.zip', exdir = 'D:/My-Shares/source-fno')</v>
      </c>
    </row>
    <row r="387" spans="1:12">
      <c r="A387" s="1">
        <v>40988</v>
      </c>
      <c r="B387" s="2">
        <f t="shared" ref="B387:B450" si="54">DAY(A387)</f>
        <v>20</v>
      </c>
      <c r="C387" s="2">
        <f t="shared" ref="C387:C450" si="55">MONTH(A387)</f>
        <v>3</v>
      </c>
      <c r="D387">
        <f t="shared" ref="D387:D450" si="56">YEAR(A387)</f>
        <v>2012</v>
      </c>
      <c r="E387" t="str">
        <f t="shared" ref="E387:E450" si="57">TEXT(A387,"yy")</f>
        <v>12</v>
      </c>
      <c r="F387" t="str">
        <f t="shared" ref="F387:F450" si="58">CONCATENATE("PR", TEXT(B387, "00"), TEXT(C387, "00"),E387, ".zip")</f>
        <v>PR200312.zip</v>
      </c>
      <c r="G387" t="str">
        <f t="shared" ref="G387:G450" si="59">CONCATENATE("fo", TEXT(B387, "00"), TEXT(C387, "00"),D387, ".zip")</f>
        <v>fo20032012.zip</v>
      </c>
      <c r="H387" s="3" t="s">
        <v>6</v>
      </c>
      <c r="I387" t="s">
        <v>9</v>
      </c>
      <c r="J387" t="str">
        <f t="shared" ref="J387:J450" si="60">CONCATENATE("if (curl_fetch_memory('", H387, F387, "')$status_code == 200)")</f>
        <v>if (curl_fetch_memory('https://www1.nseindia.com/archives/equities/bhavcopy/pr/PR200312.zip')$status_code == 200)</v>
      </c>
      <c r="K387" t="str">
        <f t="shared" si="53"/>
        <v>if (curl_fetch_memory('https://www1.nseindia.com/archives/equities/bhavcopy/pr/PR200312.zip')$status_code == 200) download.file('https://www1.nseindia.com/archives/equities/bhavcopy/pr/PR200312.zip', 'D:\\My-Shares\\source-bhavcopy\\PR200312.zip')</v>
      </c>
      <c r="L387" t="str">
        <f t="shared" ref="L387:L450" si="61">CONCATENATE("if (file.exists('D:\\My-Shares\\source-bhavcopy\\", F387, "')) unzip(zipfile = 'D:\\My-Shares\\source-bhavcopy\\", F387, "', exdir = 'D:/My-Shares/source-fno')")</f>
        <v>if (file.exists('D:\\My-Shares\\source-bhavcopy\\PR200312.zip')) unzip(zipfile = 'D:\\My-Shares\\source-bhavcopy\\PR200312.zip', exdir = 'D:/My-Shares/source-fno')</v>
      </c>
    </row>
    <row r="388" spans="1:12">
      <c r="A388" s="1">
        <v>40989</v>
      </c>
      <c r="B388" s="2">
        <f t="shared" si="54"/>
        <v>21</v>
      </c>
      <c r="C388" s="2">
        <f t="shared" si="55"/>
        <v>3</v>
      </c>
      <c r="D388">
        <f t="shared" si="56"/>
        <v>2012</v>
      </c>
      <c r="E388" t="str">
        <f t="shared" si="57"/>
        <v>12</v>
      </c>
      <c r="F388" t="str">
        <f t="shared" si="58"/>
        <v>PR210312.zip</v>
      </c>
      <c r="G388" t="str">
        <f t="shared" si="59"/>
        <v>fo21032012.zip</v>
      </c>
      <c r="H388" s="3" t="s">
        <v>6</v>
      </c>
      <c r="I388" t="s">
        <v>9</v>
      </c>
      <c r="J388" t="str">
        <f t="shared" si="60"/>
        <v>if (curl_fetch_memory('https://www1.nseindia.com/archives/equities/bhavcopy/pr/PR210312.zip')$status_code == 200)</v>
      </c>
      <c r="K388" t="str">
        <f t="shared" si="53"/>
        <v>if (curl_fetch_memory('https://www1.nseindia.com/archives/equities/bhavcopy/pr/PR210312.zip')$status_code == 200) download.file('https://www1.nseindia.com/archives/equities/bhavcopy/pr/PR210312.zip', 'D:\\My-Shares\\source-bhavcopy\\PR210312.zip')</v>
      </c>
      <c r="L388" t="str">
        <f t="shared" si="61"/>
        <v>if (file.exists('D:\\My-Shares\\source-bhavcopy\\PR210312.zip')) unzip(zipfile = 'D:\\My-Shares\\source-bhavcopy\\PR210312.zip', exdir = 'D:/My-Shares/source-fno')</v>
      </c>
    </row>
    <row r="389" spans="1:12">
      <c r="A389" s="1">
        <v>40990</v>
      </c>
      <c r="B389" s="2">
        <f t="shared" si="54"/>
        <v>22</v>
      </c>
      <c r="C389" s="2">
        <f t="shared" si="55"/>
        <v>3</v>
      </c>
      <c r="D389">
        <f t="shared" si="56"/>
        <v>2012</v>
      </c>
      <c r="E389" t="str">
        <f t="shared" si="57"/>
        <v>12</v>
      </c>
      <c r="F389" t="str">
        <f t="shared" si="58"/>
        <v>PR220312.zip</v>
      </c>
      <c r="G389" t="str">
        <f t="shared" si="59"/>
        <v>fo22032012.zip</v>
      </c>
      <c r="H389" s="3" t="s">
        <v>6</v>
      </c>
      <c r="I389" t="s">
        <v>9</v>
      </c>
      <c r="J389" t="str">
        <f t="shared" si="60"/>
        <v>if (curl_fetch_memory('https://www1.nseindia.com/archives/equities/bhavcopy/pr/PR220312.zip')$status_code == 200)</v>
      </c>
      <c r="K389" t="str">
        <f t="shared" si="53"/>
        <v>if (curl_fetch_memory('https://www1.nseindia.com/archives/equities/bhavcopy/pr/PR220312.zip')$status_code == 200) download.file('https://www1.nseindia.com/archives/equities/bhavcopy/pr/PR220312.zip', 'D:\\My-Shares\\source-bhavcopy\\PR220312.zip')</v>
      </c>
      <c r="L389" t="str">
        <f t="shared" si="61"/>
        <v>if (file.exists('D:\\My-Shares\\source-bhavcopy\\PR220312.zip')) unzip(zipfile = 'D:\\My-Shares\\source-bhavcopy\\PR220312.zip', exdir = 'D:/My-Shares/source-fno')</v>
      </c>
    </row>
    <row r="390" spans="1:12">
      <c r="A390" s="1">
        <v>40991</v>
      </c>
      <c r="B390" s="2">
        <f t="shared" si="54"/>
        <v>23</v>
      </c>
      <c r="C390" s="2">
        <f t="shared" si="55"/>
        <v>3</v>
      </c>
      <c r="D390">
        <f t="shared" si="56"/>
        <v>2012</v>
      </c>
      <c r="E390" t="str">
        <f t="shared" si="57"/>
        <v>12</v>
      </c>
      <c r="F390" t="str">
        <f t="shared" si="58"/>
        <v>PR230312.zip</v>
      </c>
      <c r="G390" t="str">
        <f t="shared" si="59"/>
        <v>fo23032012.zip</v>
      </c>
      <c r="H390" s="3" t="s">
        <v>6</v>
      </c>
      <c r="I390" t="s">
        <v>9</v>
      </c>
      <c r="J390" t="str">
        <f t="shared" si="60"/>
        <v>if (curl_fetch_memory('https://www1.nseindia.com/archives/equities/bhavcopy/pr/PR230312.zip')$status_code == 200)</v>
      </c>
      <c r="K390" t="str">
        <f t="shared" ref="K390:K453" si="62">CONCATENATE(J390, " download.file('", H390, F390, "', '", I390, F390, "')")</f>
        <v>if (curl_fetch_memory('https://www1.nseindia.com/archives/equities/bhavcopy/pr/PR230312.zip')$status_code == 200) download.file('https://www1.nseindia.com/archives/equities/bhavcopy/pr/PR230312.zip', 'D:\\My-Shares\\source-bhavcopy\\PR230312.zip')</v>
      </c>
      <c r="L390" t="str">
        <f t="shared" si="61"/>
        <v>if (file.exists('D:\\My-Shares\\source-bhavcopy\\PR230312.zip')) unzip(zipfile = 'D:\\My-Shares\\source-bhavcopy\\PR230312.zip', exdir = 'D:/My-Shares/source-fno')</v>
      </c>
    </row>
    <row r="391" spans="1:12">
      <c r="A391" s="1">
        <v>40992</v>
      </c>
      <c r="B391" s="2">
        <f t="shared" si="54"/>
        <v>24</v>
      </c>
      <c r="C391" s="2">
        <f t="shared" si="55"/>
        <v>3</v>
      </c>
      <c r="D391">
        <f t="shared" si="56"/>
        <v>2012</v>
      </c>
      <c r="E391" t="str">
        <f t="shared" si="57"/>
        <v>12</v>
      </c>
      <c r="F391" t="str">
        <f t="shared" si="58"/>
        <v>PR240312.zip</v>
      </c>
      <c r="G391" t="str">
        <f t="shared" si="59"/>
        <v>fo24032012.zip</v>
      </c>
      <c r="H391" s="3" t="s">
        <v>6</v>
      </c>
      <c r="I391" t="s">
        <v>9</v>
      </c>
      <c r="J391" t="str">
        <f t="shared" si="60"/>
        <v>if (curl_fetch_memory('https://www1.nseindia.com/archives/equities/bhavcopy/pr/PR240312.zip')$status_code == 200)</v>
      </c>
      <c r="K391" t="str">
        <f t="shared" si="62"/>
        <v>if (curl_fetch_memory('https://www1.nseindia.com/archives/equities/bhavcopy/pr/PR240312.zip')$status_code == 200) download.file('https://www1.nseindia.com/archives/equities/bhavcopy/pr/PR240312.zip', 'D:\\My-Shares\\source-bhavcopy\\PR240312.zip')</v>
      </c>
      <c r="L391" t="str">
        <f t="shared" si="61"/>
        <v>if (file.exists('D:\\My-Shares\\source-bhavcopy\\PR240312.zip')) unzip(zipfile = 'D:\\My-Shares\\source-bhavcopy\\PR240312.zip', exdir = 'D:/My-Shares/source-fno')</v>
      </c>
    </row>
    <row r="392" spans="1:12">
      <c r="A392" s="1">
        <v>40993</v>
      </c>
      <c r="B392" s="2">
        <f t="shared" si="54"/>
        <v>25</v>
      </c>
      <c r="C392" s="2">
        <f t="shared" si="55"/>
        <v>3</v>
      </c>
      <c r="D392">
        <f t="shared" si="56"/>
        <v>2012</v>
      </c>
      <c r="E392" t="str">
        <f t="shared" si="57"/>
        <v>12</v>
      </c>
      <c r="F392" t="str">
        <f t="shared" si="58"/>
        <v>PR250312.zip</v>
      </c>
      <c r="G392" t="str">
        <f t="shared" si="59"/>
        <v>fo25032012.zip</v>
      </c>
      <c r="H392" s="3" t="s">
        <v>6</v>
      </c>
      <c r="I392" t="s">
        <v>9</v>
      </c>
      <c r="J392" t="str">
        <f t="shared" si="60"/>
        <v>if (curl_fetch_memory('https://www1.nseindia.com/archives/equities/bhavcopy/pr/PR250312.zip')$status_code == 200)</v>
      </c>
      <c r="K392" t="str">
        <f t="shared" si="62"/>
        <v>if (curl_fetch_memory('https://www1.nseindia.com/archives/equities/bhavcopy/pr/PR250312.zip')$status_code == 200) download.file('https://www1.nseindia.com/archives/equities/bhavcopy/pr/PR250312.zip', 'D:\\My-Shares\\source-bhavcopy\\PR250312.zip')</v>
      </c>
      <c r="L392" t="str">
        <f t="shared" si="61"/>
        <v>if (file.exists('D:\\My-Shares\\source-bhavcopy\\PR250312.zip')) unzip(zipfile = 'D:\\My-Shares\\source-bhavcopy\\PR250312.zip', exdir = 'D:/My-Shares/source-fno')</v>
      </c>
    </row>
    <row r="393" spans="1:12">
      <c r="A393" s="1">
        <v>40994</v>
      </c>
      <c r="B393" s="2">
        <f t="shared" si="54"/>
        <v>26</v>
      </c>
      <c r="C393" s="2">
        <f t="shared" si="55"/>
        <v>3</v>
      </c>
      <c r="D393">
        <f t="shared" si="56"/>
        <v>2012</v>
      </c>
      <c r="E393" t="str">
        <f t="shared" si="57"/>
        <v>12</v>
      </c>
      <c r="F393" t="str">
        <f t="shared" si="58"/>
        <v>PR260312.zip</v>
      </c>
      <c r="G393" t="str">
        <f t="shared" si="59"/>
        <v>fo26032012.zip</v>
      </c>
      <c r="H393" s="3" t="s">
        <v>6</v>
      </c>
      <c r="I393" t="s">
        <v>9</v>
      </c>
      <c r="J393" t="str">
        <f t="shared" si="60"/>
        <v>if (curl_fetch_memory('https://www1.nseindia.com/archives/equities/bhavcopy/pr/PR260312.zip')$status_code == 200)</v>
      </c>
      <c r="K393" t="str">
        <f t="shared" si="62"/>
        <v>if (curl_fetch_memory('https://www1.nseindia.com/archives/equities/bhavcopy/pr/PR260312.zip')$status_code == 200) download.file('https://www1.nseindia.com/archives/equities/bhavcopy/pr/PR260312.zip', 'D:\\My-Shares\\source-bhavcopy\\PR260312.zip')</v>
      </c>
      <c r="L393" t="str">
        <f t="shared" si="61"/>
        <v>if (file.exists('D:\\My-Shares\\source-bhavcopy\\PR260312.zip')) unzip(zipfile = 'D:\\My-Shares\\source-bhavcopy\\PR260312.zip', exdir = 'D:/My-Shares/source-fno')</v>
      </c>
    </row>
    <row r="394" spans="1:12">
      <c r="A394" s="1">
        <v>40995</v>
      </c>
      <c r="B394" s="2">
        <f t="shared" si="54"/>
        <v>27</v>
      </c>
      <c r="C394" s="2">
        <f t="shared" si="55"/>
        <v>3</v>
      </c>
      <c r="D394">
        <f t="shared" si="56"/>
        <v>2012</v>
      </c>
      <c r="E394" t="str">
        <f t="shared" si="57"/>
        <v>12</v>
      </c>
      <c r="F394" t="str">
        <f t="shared" si="58"/>
        <v>PR270312.zip</v>
      </c>
      <c r="G394" t="str">
        <f t="shared" si="59"/>
        <v>fo27032012.zip</v>
      </c>
      <c r="H394" s="3" t="s">
        <v>6</v>
      </c>
      <c r="I394" t="s">
        <v>9</v>
      </c>
      <c r="J394" t="str">
        <f t="shared" si="60"/>
        <v>if (curl_fetch_memory('https://www1.nseindia.com/archives/equities/bhavcopy/pr/PR270312.zip')$status_code == 200)</v>
      </c>
      <c r="K394" t="str">
        <f t="shared" si="62"/>
        <v>if (curl_fetch_memory('https://www1.nseindia.com/archives/equities/bhavcopy/pr/PR270312.zip')$status_code == 200) download.file('https://www1.nseindia.com/archives/equities/bhavcopy/pr/PR270312.zip', 'D:\\My-Shares\\source-bhavcopy\\PR270312.zip')</v>
      </c>
      <c r="L394" t="str">
        <f t="shared" si="61"/>
        <v>if (file.exists('D:\\My-Shares\\source-bhavcopy\\PR270312.zip')) unzip(zipfile = 'D:\\My-Shares\\source-bhavcopy\\PR270312.zip', exdir = 'D:/My-Shares/source-fno')</v>
      </c>
    </row>
    <row r="395" spans="1:12">
      <c r="A395" s="1">
        <v>40996</v>
      </c>
      <c r="B395" s="2">
        <f t="shared" si="54"/>
        <v>28</v>
      </c>
      <c r="C395" s="2">
        <f t="shared" si="55"/>
        <v>3</v>
      </c>
      <c r="D395">
        <f t="shared" si="56"/>
        <v>2012</v>
      </c>
      <c r="E395" t="str">
        <f t="shared" si="57"/>
        <v>12</v>
      </c>
      <c r="F395" t="str">
        <f t="shared" si="58"/>
        <v>PR280312.zip</v>
      </c>
      <c r="G395" t="str">
        <f t="shared" si="59"/>
        <v>fo28032012.zip</v>
      </c>
      <c r="H395" s="3" t="s">
        <v>6</v>
      </c>
      <c r="I395" t="s">
        <v>9</v>
      </c>
      <c r="J395" t="str">
        <f t="shared" si="60"/>
        <v>if (curl_fetch_memory('https://www1.nseindia.com/archives/equities/bhavcopy/pr/PR280312.zip')$status_code == 200)</v>
      </c>
      <c r="K395" t="str">
        <f t="shared" si="62"/>
        <v>if (curl_fetch_memory('https://www1.nseindia.com/archives/equities/bhavcopy/pr/PR280312.zip')$status_code == 200) download.file('https://www1.nseindia.com/archives/equities/bhavcopy/pr/PR280312.zip', 'D:\\My-Shares\\source-bhavcopy\\PR280312.zip')</v>
      </c>
      <c r="L395" t="str">
        <f t="shared" si="61"/>
        <v>if (file.exists('D:\\My-Shares\\source-bhavcopy\\PR280312.zip')) unzip(zipfile = 'D:\\My-Shares\\source-bhavcopy\\PR280312.zip', exdir = 'D:/My-Shares/source-fno')</v>
      </c>
    </row>
    <row r="396" spans="1:12">
      <c r="A396" s="1">
        <v>40997</v>
      </c>
      <c r="B396" s="2">
        <f t="shared" si="54"/>
        <v>29</v>
      </c>
      <c r="C396" s="2">
        <f t="shared" si="55"/>
        <v>3</v>
      </c>
      <c r="D396">
        <f t="shared" si="56"/>
        <v>2012</v>
      </c>
      <c r="E396" t="str">
        <f t="shared" si="57"/>
        <v>12</v>
      </c>
      <c r="F396" t="str">
        <f t="shared" si="58"/>
        <v>PR290312.zip</v>
      </c>
      <c r="G396" t="str">
        <f t="shared" si="59"/>
        <v>fo29032012.zip</v>
      </c>
      <c r="H396" s="3" t="s">
        <v>6</v>
      </c>
      <c r="I396" t="s">
        <v>9</v>
      </c>
      <c r="J396" t="str">
        <f t="shared" si="60"/>
        <v>if (curl_fetch_memory('https://www1.nseindia.com/archives/equities/bhavcopy/pr/PR290312.zip')$status_code == 200)</v>
      </c>
      <c r="K396" t="str">
        <f t="shared" si="62"/>
        <v>if (curl_fetch_memory('https://www1.nseindia.com/archives/equities/bhavcopy/pr/PR290312.zip')$status_code == 200) download.file('https://www1.nseindia.com/archives/equities/bhavcopy/pr/PR290312.zip', 'D:\\My-Shares\\source-bhavcopy\\PR290312.zip')</v>
      </c>
      <c r="L396" t="str">
        <f t="shared" si="61"/>
        <v>if (file.exists('D:\\My-Shares\\source-bhavcopy\\PR290312.zip')) unzip(zipfile = 'D:\\My-Shares\\source-bhavcopy\\PR290312.zip', exdir = 'D:/My-Shares/source-fno')</v>
      </c>
    </row>
    <row r="397" spans="1:12">
      <c r="A397" s="1">
        <v>40998</v>
      </c>
      <c r="B397" s="2">
        <f t="shared" si="54"/>
        <v>30</v>
      </c>
      <c r="C397" s="2">
        <f t="shared" si="55"/>
        <v>3</v>
      </c>
      <c r="D397">
        <f t="shared" si="56"/>
        <v>2012</v>
      </c>
      <c r="E397" t="str">
        <f t="shared" si="57"/>
        <v>12</v>
      </c>
      <c r="F397" t="str">
        <f t="shared" si="58"/>
        <v>PR300312.zip</v>
      </c>
      <c r="G397" t="str">
        <f t="shared" si="59"/>
        <v>fo30032012.zip</v>
      </c>
      <c r="H397" s="3" t="s">
        <v>6</v>
      </c>
      <c r="I397" t="s">
        <v>9</v>
      </c>
      <c r="J397" t="str">
        <f t="shared" si="60"/>
        <v>if (curl_fetch_memory('https://www1.nseindia.com/archives/equities/bhavcopy/pr/PR300312.zip')$status_code == 200)</v>
      </c>
      <c r="K397" t="str">
        <f t="shared" si="62"/>
        <v>if (curl_fetch_memory('https://www1.nseindia.com/archives/equities/bhavcopy/pr/PR300312.zip')$status_code == 200) download.file('https://www1.nseindia.com/archives/equities/bhavcopy/pr/PR300312.zip', 'D:\\My-Shares\\source-bhavcopy\\PR300312.zip')</v>
      </c>
      <c r="L397" t="str">
        <f t="shared" si="61"/>
        <v>if (file.exists('D:\\My-Shares\\source-bhavcopy\\PR300312.zip')) unzip(zipfile = 'D:\\My-Shares\\source-bhavcopy\\PR300312.zip', exdir = 'D:/My-Shares/source-fno')</v>
      </c>
    </row>
    <row r="398" spans="1:12">
      <c r="A398" s="1">
        <v>40999</v>
      </c>
      <c r="B398" s="2">
        <f t="shared" si="54"/>
        <v>31</v>
      </c>
      <c r="C398" s="2">
        <f t="shared" si="55"/>
        <v>3</v>
      </c>
      <c r="D398">
        <f t="shared" si="56"/>
        <v>2012</v>
      </c>
      <c r="E398" t="str">
        <f t="shared" si="57"/>
        <v>12</v>
      </c>
      <c r="F398" t="str">
        <f t="shared" si="58"/>
        <v>PR310312.zip</v>
      </c>
      <c r="G398" t="str">
        <f t="shared" si="59"/>
        <v>fo31032012.zip</v>
      </c>
      <c r="H398" s="3" t="s">
        <v>6</v>
      </c>
      <c r="I398" t="s">
        <v>9</v>
      </c>
      <c r="J398" t="str">
        <f t="shared" si="60"/>
        <v>if (curl_fetch_memory('https://www1.nseindia.com/archives/equities/bhavcopy/pr/PR310312.zip')$status_code == 200)</v>
      </c>
      <c r="K398" t="str">
        <f t="shared" si="62"/>
        <v>if (curl_fetch_memory('https://www1.nseindia.com/archives/equities/bhavcopy/pr/PR310312.zip')$status_code == 200) download.file('https://www1.nseindia.com/archives/equities/bhavcopy/pr/PR310312.zip', 'D:\\My-Shares\\source-bhavcopy\\PR310312.zip')</v>
      </c>
      <c r="L398" t="str">
        <f t="shared" si="61"/>
        <v>if (file.exists('D:\\My-Shares\\source-bhavcopy\\PR310312.zip')) unzip(zipfile = 'D:\\My-Shares\\source-bhavcopy\\PR310312.zip', exdir = 'D:/My-Shares/source-fno')</v>
      </c>
    </row>
    <row r="399" spans="1:12">
      <c r="A399" s="1">
        <v>41000</v>
      </c>
      <c r="B399" s="2">
        <f t="shared" si="54"/>
        <v>1</v>
      </c>
      <c r="C399" s="2">
        <f t="shared" si="55"/>
        <v>4</v>
      </c>
      <c r="D399">
        <f t="shared" si="56"/>
        <v>2012</v>
      </c>
      <c r="E399" t="str">
        <f t="shared" si="57"/>
        <v>12</v>
      </c>
      <c r="F399" t="str">
        <f t="shared" si="58"/>
        <v>PR010412.zip</v>
      </c>
      <c r="G399" t="str">
        <f t="shared" si="59"/>
        <v>fo01042012.zip</v>
      </c>
      <c r="H399" s="3" t="s">
        <v>6</v>
      </c>
      <c r="I399" t="s">
        <v>9</v>
      </c>
      <c r="J399" t="str">
        <f t="shared" si="60"/>
        <v>if (curl_fetch_memory('https://www1.nseindia.com/archives/equities/bhavcopy/pr/PR010412.zip')$status_code == 200)</v>
      </c>
      <c r="K399" t="str">
        <f t="shared" si="62"/>
        <v>if (curl_fetch_memory('https://www1.nseindia.com/archives/equities/bhavcopy/pr/PR010412.zip')$status_code == 200) download.file('https://www1.nseindia.com/archives/equities/bhavcopy/pr/PR010412.zip', 'D:\\My-Shares\\source-bhavcopy\\PR010412.zip')</v>
      </c>
      <c r="L399" t="str">
        <f t="shared" si="61"/>
        <v>if (file.exists('D:\\My-Shares\\source-bhavcopy\\PR010412.zip')) unzip(zipfile = 'D:\\My-Shares\\source-bhavcopy\\PR010412.zip', exdir = 'D:/My-Shares/source-fno')</v>
      </c>
    </row>
    <row r="400" spans="1:12">
      <c r="A400" s="1">
        <v>41001</v>
      </c>
      <c r="B400" s="2">
        <f t="shared" si="54"/>
        <v>2</v>
      </c>
      <c r="C400" s="2">
        <f t="shared" si="55"/>
        <v>4</v>
      </c>
      <c r="D400">
        <f t="shared" si="56"/>
        <v>2012</v>
      </c>
      <c r="E400" t="str">
        <f t="shared" si="57"/>
        <v>12</v>
      </c>
      <c r="F400" t="str">
        <f t="shared" si="58"/>
        <v>PR020412.zip</v>
      </c>
      <c r="G400" t="str">
        <f t="shared" si="59"/>
        <v>fo02042012.zip</v>
      </c>
      <c r="H400" s="3" t="s">
        <v>6</v>
      </c>
      <c r="I400" t="s">
        <v>9</v>
      </c>
      <c r="J400" t="str">
        <f t="shared" si="60"/>
        <v>if (curl_fetch_memory('https://www1.nseindia.com/archives/equities/bhavcopy/pr/PR020412.zip')$status_code == 200)</v>
      </c>
      <c r="K400" t="str">
        <f t="shared" si="62"/>
        <v>if (curl_fetch_memory('https://www1.nseindia.com/archives/equities/bhavcopy/pr/PR020412.zip')$status_code == 200) download.file('https://www1.nseindia.com/archives/equities/bhavcopy/pr/PR020412.zip', 'D:\\My-Shares\\source-bhavcopy\\PR020412.zip')</v>
      </c>
      <c r="L400" t="str">
        <f t="shared" si="61"/>
        <v>if (file.exists('D:\\My-Shares\\source-bhavcopy\\PR020412.zip')) unzip(zipfile = 'D:\\My-Shares\\source-bhavcopy\\PR020412.zip', exdir = 'D:/My-Shares/source-fno')</v>
      </c>
    </row>
    <row r="401" spans="1:12">
      <c r="A401" s="1">
        <v>41002</v>
      </c>
      <c r="B401" s="2">
        <f t="shared" si="54"/>
        <v>3</v>
      </c>
      <c r="C401" s="2">
        <f t="shared" si="55"/>
        <v>4</v>
      </c>
      <c r="D401">
        <f t="shared" si="56"/>
        <v>2012</v>
      </c>
      <c r="E401" t="str">
        <f t="shared" si="57"/>
        <v>12</v>
      </c>
      <c r="F401" t="str">
        <f t="shared" si="58"/>
        <v>PR030412.zip</v>
      </c>
      <c r="G401" t="str">
        <f t="shared" si="59"/>
        <v>fo03042012.zip</v>
      </c>
      <c r="H401" s="3" t="s">
        <v>6</v>
      </c>
      <c r="I401" t="s">
        <v>9</v>
      </c>
      <c r="J401" t="str">
        <f t="shared" si="60"/>
        <v>if (curl_fetch_memory('https://www1.nseindia.com/archives/equities/bhavcopy/pr/PR030412.zip')$status_code == 200)</v>
      </c>
      <c r="K401" t="str">
        <f t="shared" si="62"/>
        <v>if (curl_fetch_memory('https://www1.nseindia.com/archives/equities/bhavcopy/pr/PR030412.zip')$status_code == 200) download.file('https://www1.nseindia.com/archives/equities/bhavcopy/pr/PR030412.zip', 'D:\\My-Shares\\source-bhavcopy\\PR030412.zip')</v>
      </c>
      <c r="L401" t="str">
        <f t="shared" si="61"/>
        <v>if (file.exists('D:\\My-Shares\\source-bhavcopy\\PR030412.zip')) unzip(zipfile = 'D:\\My-Shares\\source-bhavcopy\\PR030412.zip', exdir = 'D:/My-Shares/source-fno')</v>
      </c>
    </row>
    <row r="402" spans="1:12">
      <c r="A402" s="1">
        <v>41003</v>
      </c>
      <c r="B402" s="2">
        <f t="shared" si="54"/>
        <v>4</v>
      </c>
      <c r="C402" s="2">
        <f t="shared" si="55"/>
        <v>4</v>
      </c>
      <c r="D402">
        <f t="shared" si="56"/>
        <v>2012</v>
      </c>
      <c r="E402" t="str">
        <f t="shared" si="57"/>
        <v>12</v>
      </c>
      <c r="F402" t="str">
        <f t="shared" si="58"/>
        <v>PR040412.zip</v>
      </c>
      <c r="G402" t="str">
        <f t="shared" si="59"/>
        <v>fo04042012.zip</v>
      </c>
      <c r="H402" s="3" t="s">
        <v>6</v>
      </c>
      <c r="I402" t="s">
        <v>9</v>
      </c>
      <c r="J402" t="str">
        <f t="shared" si="60"/>
        <v>if (curl_fetch_memory('https://www1.nseindia.com/archives/equities/bhavcopy/pr/PR040412.zip')$status_code == 200)</v>
      </c>
      <c r="K402" t="str">
        <f t="shared" si="62"/>
        <v>if (curl_fetch_memory('https://www1.nseindia.com/archives/equities/bhavcopy/pr/PR040412.zip')$status_code == 200) download.file('https://www1.nseindia.com/archives/equities/bhavcopy/pr/PR040412.zip', 'D:\\My-Shares\\source-bhavcopy\\PR040412.zip')</v>
      </c>
      <c r="L402" t="str">
        <f t="shared" si="61"/>
        <v>if (file.exists('D:\\My-Shares\\source-bhavcopy\\PR040412.zip')) unzip(zipfile = 'D:\\My-Shares\\source-bhavcopy\\PR040412.zip', exdir = 'D:/My-Shares/source-fno')</v>
      </c>
    </row>
    <row r="403" spans="1:12">
      <c r="A403" s="1">
        <v>41004</v>
      </c>
      <c r="B403" s="2">
        <f t="shared" si="54"/>
        <v>5</v>
      </c>
      <c r="C403" s="2">
        <f t="shared" si="55"/>
        <v>4</v>
      </c>
      <c r="D403">
        <f t="shared" si="56"/>
        <v>2012</v>
      </c>
      <c r="E403" t="str">
        <f t="shared" si="57"/>
        <v>12</v>
      </c>
      <c r="F403" t="str">
        <f t="shared" si="58"/>
        <v>PR050412.zip</v>
      </c>
      <c r="G403" t="str">
        <f t="shared" si="59"/>
        <v>fo05042012.zip</v>
      </c>
      <c r="H403" s="3" t="s">
        <v>6</v>
      </c>
      <c r="I403" t="s">
        <v>9</v>
      </c>
      <c r="J403" t="str">
        <f t="shared" si="60"/>
        <v>if (curl_fetch_memory('https://www1.nseindia.com/archives/equities/bhavcopy/pr/PR050412.zip')$status_code == 200)</v>
      </c>
      <c r="K403" t="str">
        <f t="shared" si="62"/>
        <v>if (curl_fetch_memory('https://www1.nseindia.com/archives/equities/bhavcopy/pr/PR050412.zip')$status_code == 200) download.file('https://www1.nseindia.com/archives/equities/bhavcopy/pr/PR050412.zip', 'D:\\My-Shares\\source-bhavcopy\\PR050412.zip')</v>
      </c>
      <c r="L403" t="str">
        <f t="shared" si="61"/>
        <v>if (file.exists('D:\\My-Shares\\source-bhavcopy\\PR050412.zip')) unzip(zipfile = 'D:\\My-Shares\\source-bhavcopy\\PR050412.zip', exdir = 'D:/My-Shares/source-fno')</v>
      </c>
    </row>
    <row r="404" spans="1:12">
      <c r="A404" s="1">
        <v>41005</v>
      </c>
      <c r="B404" s="2">
        <f t="shared" si="54"/>
        <v>6</v>
      </c>
      <c r="C404" s="2">
        <f t="shared" si="55"/>
        <v>4</v>
      </c>
      <c r="D404">
        <f t="shared" si="56"/>
        <v>2012</v>
      </c>
      <c r="E404" t="str">
        <f t="shared" si="57"/>
        <v>12</v>
      </c>
      <c r="F404" t="str">
        <f t="shared" si="58"/>
        <v>PR060412.zip</v>
      </c>
      <c r="G404" t="str">
        <f t="shared" si="59"/>
        <v>fo06042012.zip</v>
      </c>
      <c r="H404" s="3" t="s">
        <v>6</v>
      </c>
      <c r="I404" t="s">
        <v>9</v>
      </c>
      <c r="J404" t="str">
        <f t="shared" si="60"/>
        <v>if (curl_fetch_memory('https://www1.nseindia.com/archives/equities/bhavcopy/pr/PR060412.zip')$status_code == 200)</v>
      </c>
      <c r="K404" t="str">
        <f t="shared" si="62"/>
        <v>if (curl_fetch_memory('https://www1.nseindia.com/archives/equities/bhavcopy/pr/PR060412.zip')$status_code == 200) download.file('https://www1.nseindia.com/archives/equities/bhavcopy/pr/PR060412.zip', 'D:\\My-Shares\\source-bhavcopy\\PR060412.zip')</v>
      </c>
      <c r="L404" t="str">
        <f t="shared" si="61"/>
        <v>if (file.exists('D:\\My-Shares\\source-bhavcopy\\PR060412.zip')) unzip(zipfile = 'D:\\My-Shares\\source-bhavcopy\\PR060412.zip', exdir = 'D:/My-Shares/source-fno')</v>
      </c>
    </row>
    <row r="405" spans="1:12">
      <c r="A405" s="1">
        <v>41006</v>
      </c>
      <c r="B405" s="2">
        <f t="shared" si="54"/>
        <v>7</v>
      </c>
      <c r="C405" s="2">
        <f t="shared" si="55"/>
        <v>4</v>
      </c>
      <c r="D405">
        <f t="shared" si="56"/>
        <v>2012</v>
      </c>
      <c r="E405" t="str">
        <f t="shared" si="57"/>
        <v>12</v>
      </c>
      <c r="F405" t="str">
        <f t="shared" si="58"/>
        <v>PR070412.zip</v>
      </c>
      <c r="G405" t="str">
        <f t="shared" si="59"/>
        <v>fo07042012.zip</v>
      </c>
      <c r="H405" s="3" t="s">
        <v>6</v>
      </c>
      <c r="I405" t="s">
        <v>9</v>
      </c>
      <c r="J405" t="str">
        <f t="shared" si="60"/>
        <v>if (curl_fetch_memory('https://www1.nseindia.com/archives/equities/bhavcopy/pr/PR070412.zip')$status_code == 200)</v>
      </c>
      <c r="K405" t="str">
        <f t="shared" si="62"/>
        <v>if (curl_fetch_memory('https://www1.nseindia.com/archives/equities/bhavcopy/pr/PR070412.zip')$status_code == 200) download.file('https://www1.nseindia.com/archives/equities/bhavcopy/pr/PR070412.zip', 'D:\\My-Shares\\source-bhavcopy\\PR070412.zip')</v>
      </c>
      <c r="L405" t="str">
        <f t="shared" si="61"/>
        <v>if (file.exists('D:\\My-Shares\\source-bhavcopy\\PR070412.zip')) unzip(zipfile = 'D:\\My-Shares\\source-bhavcopy\\PR070412.zip', exdir = 'D:/My-Shares/source-fno')</v>
      </c>
    </row>
    <row r="406" spans="1:12">
      <c r="A406" s="1">
        <v>41007</v>
      </c>
      <c r="B406" s="2">
        <f t="shared" si="54"/>
        <v>8</v>
      </c>
      <c r="C406" s="2">
        <f t="shared" si="55"/>
        <v>4</v>
      </c>
      <c r="D406">
        <f t="shared" si="56"/>
        <v>2012</v>
      </c>
      <c r="E406" t="str">
        <f t="shared" si="57"/>
        <v>12</v>
      </c>
      <c r="F406" t="str">
        <f t="shared" si="58"/>
        <v>PR080412.zip</v>
      </c>
      <c r="G406" t="str">
        <f t="shared" si="59"/>
        <v>fo08042012.zip</v>
      </c>
      <c r="H406" s="3" t="s">
        <v>6</v>
      </c>
      <c r="I406" t="s">
        <v>9</v>
      </c>
      <c r="J406" t="str">
        <f t="shared" si="60"/>
        <v>if (curl_fetch_memory('https://www1.nseindia.com/archives/equities/bhavcopy/pr/PR080412.zip')$status_code == 200)</v>
      </c>
      <c r="K406" t="str">
        <f t="shared" si="62"/>
        <v>if (curl_fetch_memory('https://www1.nseindia.com/archives/equities/bhavcopy/pr/PR080412.zip')$status_code == 200) download.file('https://www1.nseindia.com/archives/equities/bhavcopy/pr/PR080412.zip', 'D:\\My-Shares\\source-bhavcopy\\PR080412.zip')</v>
      </c>
      <c r="L406" t="str">
        <f t="shared" si="61"/>
        <v>if (file.exists('D:\\My-Shares\\source-bhavcopy\\PR080412.zip')) unzip(zipfile = 'D:\\My-Shares\\source-bhavcopy\\PR080412.zip', exdir = 'D:/My-Shares/source-fno')</v>
      </c>
    </row>
    <row r="407" spans="1:12">
      <c r="A407" s="1">
        <v>41008</v>
      </c>
      <c r="B407" s="2">
        <f t="shared" si="54"/>
        <v>9</v>
      </c>
      <c r="C407" s="2">
        <f t="shared" si="55"/>
        <v>4</v>
      </c>
      <c r="D407">
        <f t="shared" si="56"/>
        <v>2012</v>
      </c>
      <c r="E407" t="str">
        <f t="shared" si="57"/>
        <v>12</v>
      </c>
      <c r="F407" t="str">
        <f t="shared" si="58"/>
        <v>PR090412.zip</v>
      </c>
      <c r="G407" t="str">
        <f t="shared" si="59"/>
        <v>fo09042012.zip</v>
      </c>
      <c r="H407" s="3" t="s">
        <v>6</v>
      </c>
      <c r="I407" t="s">
        <v>9</v>
      </c>
      <c r="J407" t="str">
        <f t="shared" si="60"/>
        <v>if (curl_fetch_memory('https://www1.nseindia.com/archives/equities/bhavcopy/pr/PR090412.zip')$status_code == 200)</v>
      </c>
      <c r="K407" t="str">
        <f t="shared" si="62"/>
        <v>if (curl_fetch_memory('https://www1.nseindia.com/archives/equities/bhavcopy/pr/PR090412.zip')$status_code == 200) download.file('https://www1.nseindia.com/archives/equities/bhavcopy/pr/PR090412.zip', 'D:\\My-Shares\\source-bhavcopy\\PR090412.zip')</v>
      </c>
      <c r="L407" t="str">
        <f t="shared" si="61"/>
        <v>if (file.exists('D:\\My-Shares\\source-bhavcopy\\PR090412.zip')) unzip(zipfile = 'D:\\My-Shares\\source-bhavcopy\\PR090412.zip', exdir = 'D:/My-Shares/source-fno')</v>
      </c>
    </row>
    <row r="408" spans="1:12">
      <c r="A408" s="1">
        <v>41009</v>
      </c>
      <c r="B408" s="2">
        <f t="shared" si="54"/>
        <v>10</v>
      </c>
      <c r="C408" s="2">
        <f t="shared" si="55"/>
        <v>4</v>
      </c>
      <c r="D408">
        <f t="shared" si="56"/>
        <v>2012</v>
      </c>
      <c r="E408" t="str">
        <f t="shared" si="57"/>
        <v>12</v>
      </c>
      <c r="F408" t="str">
        <f t="shared" si="58"/>
        <v>PR100412.zip</v>
      </c>
      <c r="G408" t="str">
        <f t="shared" si="59"/>
        <v>fo10042012.zip</v>
      </c>
      <c r="H408" s="3" t="s">
        <v>6</v>
      </c>
      <c r="I408" t="s">
        <v>9</v>
      </c>
      <c r="J408" t="str">
        <f t="shared" si="60"/>
        <v>if (curl_fetch_memory('https://www1.nseindia.com/archives/equities/bhavcopy/pr/PR100412.zip')$status_code == 200)</v>
      </c>
      <c r="K408" t="str">
        <f t="shared" si="62"/>
        <v>if (curl_fetch_memory('https://www1.nseindia.com/archives/equities/bhavcopy/pr/PR100412.zip')$status_code == 200) download.file('https://www1.nseindia.com/archives/equities/bhavcopy/pr/PR100412.zip', 'D:\\My-Shares\\source-bhavcopy\\PR100412.zip')</v>
      </c>
      <c r="L408" t="str">
        <f t="shared" si="61"/>
        <v>if (file.exists('D:\\My-Shares\\source-bhavcopy\\PR100412.zip')) unzip(zipfile = 'D:\\My-Shares\\source-bhavcopy\\PR100412.zip', exdir = 'D:/My-Shares/source-fno')</v>
      </c>
    </row>
    <row r="409" spans="1:12">
      <c r="A409" s="1">
        <v>41010</v>
      </c>
      <c r="B409" s="2">
        <f t="shared" si="54"/>
        <v>11</v>
      </c>
      <c r="C409" s="2">
        <f t="shared" si="55"/>
        <v>4</v>
      </c>
      <c r="D409">
        <f t="shared" si="56"/>
        <v>2012</v>
      </c>
      <c r="E409" t="str">
        <f t="shared" si="57"/>
        <v>12</v>
      </c>
      <c r="F409" t="str">
        <f t="shared" si="58"/>
        <v>PR110412.zip</v>
      </c>
      <c r="G409" t="str">
        <f t="shared" si="59"/>
        <v>fo11042012.zip</v>
      </c>
      <c r="H409" s="3" t="s">
        <v>6</v>
      </c>
      <c r="I409" t="s">
        <v>9</v>
      </c>
      <c r="J409" t="str">
        <f t="shared" si="60"/>
        <v>if (curl_fetch_memory('https://www1.nseindia.com/archives/equities/bhavcopy/pr/PR110412.zip')$status_code == 200)</v>
      </c>
      <c r="K409" t="str">
        <f t="shared" si="62"/>
        <v>if (curl_fetch_memory('https://www1.nseindia.com/archives/equities/bhavcopy/pr/PR110412.zip')$status_code == 200) download.file('https://www1.nseindia.com/archives/equities/bhavcopy/pr/PR110412.zip', 'D:\\My-Shares\\source-bhavcopy\\PR110412.zip')</v>
      </c>
      <c r="L409" t="str">
        <f t="shared" si="61"/>
        <v>if (file.exists('D:\\My-Shares\\source-bhavcopy\\PR110412.zip')) unzip(zipfile = 'D:\\My-Shares\\source-bhavcopy\\PR110412.zip', exdir = 'D:/My-Shares/source-fno')</v>
      </c>
    </row>
    <row r="410" spans="1:12">
      <c r="A410" s="1">
        <v>41011</v>
      </c>
      <c r="B410" s="2">
        <f t="shared" si="54"/>
        <v>12</v>
      </c>
      <c r="C410" s="2">
        <f t="shared" si="55"/>
        <v>4</v>
      </c>
      <c r="D410">
        <f t="shared" si="56"/>
        <v>2012</v>
      </c>
      <c r="E410" t="str">
        <f t="shared" si="57"/>
        <v>12</v>
      </c>
      <c r="F410" t="str">
        <f t="shared" si="58"/>
        <v>PR120412.zip</v>
      </c>
      <c r="G410" t="str">
        <f t="shared" si="59"/>
        <v>fo12042012.zip</v>
      </c>
      <c r="H410" s="3" t="s">
        <v>6</v>
      </c>
      <c r="I410" t="s">
        <v>9</v>
      </c>
      <c r="J410" t="str">
        <f t="shared" si="60"/>
        <v>if (curl_fetch_memory('https://www1.nseindia.com/archives/equities/bhavcopy/pr/PR120412.zip')$status_code == 200)</v>
      </c>
      <c r="K410" t="str">
        <f t="shared" si="62"/>
        <v>if (curl_fetch_memory('https://www1.nseindia.com/archives/equities/bhavcopy/pr/PR120412.zip')$status_code == 200) download.file('https://www1.nseindia.com/archives/equities/bhavcopy/pr/PR120412.zip', 'D:\\My-Shares\\source-bhavcopy\\PR120412.zip')</v>
      </c>
      <c r="L410" t="str">
        <f t="shared" si="61"/>
        <v>if (file.exists('D:\\My-Shares\\source-bhavcopy\\PR120412.zip')) unzip(zipfile = 'D:\\My-Shares\\source-bhavcopy\\PR120412.zip', exdir = 'D:/My-Shares/source-fno')</v>
      </c>
    </row>
    <row r="411" spans="1:12">
      <c r="A411" s="1">
        <v>41012</v>
      </c>
      <c r="B411" s="2">
        <f t="shared" si="54"/>
        <v>13</v>
      </c>
      <c r="C411" s="2">
        <f t="shared" si="55"/>
        <v>4</v>
      </c>
      <c r="D411">
        <f t="shared" si="56"/>
        <v>2012</v>
      </c>
      <c r="E411" t="str">
        <f t="shared" si="57"/>
        <v>12</v>
      </c>
      <c r="F411" t="str">
        <f t="shared" si="58"/>
        <v>PR130412.zip</v>
      </c>
      <c r="G411" t="str">
        <f t="shared" si="59"/>
        <v>fo13042012.zip</v>
      </c>
      <c r="H411" s="3" t="s">
        <v>6</v>
      </c>
      <c r="I411" t="s">
        <v>9</v>
      </c>
      <c r="J411" t="str">
        <f t="shared" si="60"/>
        <v>if (curl_fetch_memory('https://www1.nseindia.com/archives/equities/bhavcopy/pr/PR130412.zip')$status_code == 200)</v>
      </c>
      <c r="K411" t="str">
        <f t="shared" si="62"/>
        <v>if (curl_fetch_memory('https://www1.nseindia.com/archives/equities/bhavcopy/pr/PR130412.zip')$status_code == 200) download.file('https://www1.nseindia.com/archives/equities/bhavcopy/pr/PR130412.zip', 'D:\\My-Shares\\source-bhavcopy\\PR130412.zip')</v>
      </c>
      <c r="L411" t="str">
        <f t="shared" si="61"/>
        <v>if (file.exists('D:\\My-Shares\\source-bhavcopy\\PR130412.zip')) unzip(zipfile = 'D:\\My-Shares\\source-bhavcopy\\PR130412.zip', exdir = 'D:/My-Shares/source-fno')</v>
      </c>
    </row>
    <row r="412" spans="1:12">
      <c r="A412" s="1">
        <v>41013</v>
      </c>
      <c r="B412" s="2">
        <f t="shared" si="54"/>
        <v>14</v>
      </c>
      <c r="C412" s="2">
        <f t="shared" si="55"/>
        <v>4</v>
      </c>
      <c r="D412">
        <f t="shared" si="56"/>
        <v>2012</v>
      </c>
      <c r="E412" t="str">
        <f t="shared" si="57"/>
        <v>12</v>
      </c>
      <c r="F412" t="str">
        <f t="shared" si="58"/>
        <v>PR140412.zip</v>
      </c>
      <c r="G412" t="str">
        <f t="shared" si="59"/>
        <v>fo14042012.zip</v>
      </c>
      <c r="H412" s="3" t="s">
        <v>6</v>
      </c>
      <c r="I412" t="s">
        <v>9</v>
      </c>
      <c r="J412" t="str">
        <f t="shared" si="60"/>
        <v>if (curl_fetch_memory('https://www1.nseindia.com/archives/equities/bhavcopy/pr/PR140412.zip')$status_code == 200)</v>
      </c>
      <c r="K412" t="str">
        <f t="shared" si="62"/>
        <v>if (curl_fetch_memory('https://www1.nseindia.com/archives/equities/bhavcopy/pr/PR140412.zip')$status_code == 200) download.file('https://www1.nseindia.com/archives/equities/bhavcopy/pr/PR140412.zip', 'D:\\My-Shares\\source-bhavcopy\\PR140412.zip')</v>
      </c>
      <c r="L412" t="str">
        <f t="shared" si="61"/>
        <v>if (file.exists('D:\\My-Shares\\source-bhavcopy\\PR140412.zip')) unzip(zipfile = 'D:\\My-Shares\\source-bhavcopy\\PR140412.zip', exdir = 'D:/My-Shares/source-fno')</v>
      </c>
    </row>
    <row r="413" spans="1:12">
      <c r="A413" s="1">
        <v>41014</v>
      </c>
      <c r="B413" s="2">
        <f t="shared" si="54"/>
        <v>15</v>
      </c>
      <c r="C413" s="2">
        <f t="shared" si="55"/>
        <v>4</v>
      </c>
      <c r="D413">
        <f t="shared" si="56"/>
        <v>2012</v>
      </c>
      <c r="E413" t="str">
        <f t="shared" si="57"/>
        <v>12</v>
      </c>
      <c r="F413" t="str">
        <f t="shared" si="58"/>
        <v>PR150412.zip</v>
      </c>
      <c r="G413" t="str">
        <f t="shared" si="59"/>
        <v>fo15042012.zip</v>
      </c>
      <c r="H413" s="3" t="s">
        <v>6</v>
      </c>
      <c r="I413" t="s">
        <v>9</v>
      </c>
      <c r="J413" t="str">
        <f t="shared" si="60"/>
        <v>if (curl_fetch_memory('https://www1.nseindia.com/archives/equities/bhavcopy/pr/PR150412.zip')$status_code == 200)</v>
      </c>
      <c r="K413" t="str">
        <f t="shared" si="62"/>
        <v>if (curl_fetch_memory('https://www1.nseindia.com/archives/equities/bhavcopy/pr/PR150412.zip')$status_code == 200) download.file('https://www1.nseindia.com/archives/equities/bhavcopy/pr/PR150412.zip', 'D:\\My-Shares\\source-bhavcopy\\PR150412.zip')</v>
      </c>
      <c r="L413" t="str">
        <f t="shared" si="61"/>
        <v>if (file.exists('D:\\My-Shares\\source-bhavcopy\\PR150412.zip')) unzip(zipfile = 'D:\\My-Shares\\source-bhavcopy\\PR150412.zip', exdir = 'D:/My-Shares/source-fno')</v>
      </c>
    </row>
    <row r="414" spans="1:12">
      <c r="A414" s="1">
        <v>41015</v>
      </c>
      <c r="B414" s="2">
        <f t="shared" si="54"/>
        <v>16</v>
      </c>
      <c r="C414" s="2">
        <f t="shared" si="55"/>
        <v>4</v>
      </c>
      <c r="D414">
        <f t="shared" si="56"/>
        <v>2012</v>
      </c>
      <c r="E414" t="str">
        <f t="shared" si="57"/>
        <v>12</v>
      </c>
      <c r="F414" t="str">
        <f t="shared" si="58"/>
        <v>PR160412.zip</v>
      </c>
      <c r="G414" t="str">
        <f t="shared" si="59"/>
        <v>fo16042012.zip</v>
      </c>
      <c r="H414" s="3" t="s">
        <v>6</v>
      </c>
      <c r="I414" t="s">
        <v>9</v>
      </c>
      <c r="J414" t="str">
        <f t="shared" si="60"/>
        <v>if (curl_fetch_memory('https://www1.nseindia.com/archives/equities/bhavcopy/pr/PR160412.zip')$status_code == 200)</v>
      </c>
      <c r="K414" t="str">
        <f t="shared" si="62"/>
        <v>if (curl_fetch_memory('https://www1.nseindia.com/archives/equities/bhavcopy/pr/PR160412.zip')$status_code == 200) download.file('https://www1.nseindia.com/archives/equities/bhavcopy/pr/PR160412.zip', 'D:\\My-Shares\\source-bhavcopy\\PR160412.zip')</v>
      </c>
      <c r="L414" t="str">
        <f t="shared" si="61"/>
        <v>if (file.exists('D:\\My-Shares\\source-bhavcopy\\PR160412.zip')) unzip(zipfile = 'D:\\My-Shares\\source-bhavcopy\\PR160412.zip', exdir = 'D:/My-Shares/source-fno')</v>
      </c>
    </row>
    <row r="415" spans="1:12">
      <c r="A415" s="1">
        <v>41016</v>
      </c>
      <c r="B415" s="2">
        <f t="shared" si="54"/>
        <v>17</v>
      </c>
      <c r="C415" s="2">
        <f t="shared" si="55"/>
        <v>4</v>
      </c>
      <c r="D415">
        <f t="shared" si="56"/>
        <v>2012</v>
      </c>
      <c r="E415" t="str">
        <f t="shared" si="57"/>
        <v>12</v>
      </c>
      <c r="F415" t="str">
        <f t="shared" si="58"/>
        <v>PR170412.zip</v>
      </c>
      <c r="G415" t="str">
        <f t="shared" si="59"/>
        <v>fo17042012.zip</v>
      </c>
      <c r="H415" s="3" t="s">
        <v>6</v>
      </c>
      <c r="I415" t="s">
        <v>9</v>
      </c>
      <c r="J415" t="str">
        <f t="shared" si="60"/>
        <v>if (curl_fetch_memory('https://www1.nseindia.com/archives/equities/bhavcopy/pr/PR170412.zip')$status_code == 200)</v>
      </c>
      <c r="K415" t="str">
        <f t="shared" si="62"/>
        <v>if (curl_fetch_memory('https://www1.nseindia.com/archives/equities/bhavcopy/pr/PR170412.zip')$status_code == 200) download.file('https://www1.nseindia.com/archives/equities/bhavcopy/pr/PR170412.zip', 'D:\\My-Shares\\source-bhavcopy\\PR170412.zip')</v>
      </c>
      <c r="L415" t="str">
        <f t="shared" si="61"/>
        <v>if (file.exists('D:\\My-Shares\\source-bhavcopy\\PR170412.zip')) unzip(zipfile = 'D:\\My-Shares\\source-bhavcopy\\PR170412.zip', exdir = 'D:/My-Shares/source-fno')</v>
      </c>
    </row>
    <row r="416" spans="1:12">
      <c r="A416" s="1">
        <v>41017</v>
      </c>
      <c r="B416" s="2">
        <f t="shared" si="54"/>
        <v>18</v>
      </c>
      <c r="C416" s="2">
        <f t="shared" si="55"/>
        <v>4</v>
      </c>
      <c r="D416">
        <f t="shared" si="56"/>
        <v>2012</v>
      </c>
      <c r="E416" t="str">
        <f t="shared" si="57"/>
        <v>12</v>
      </c>
      <c r="F416" t="str">
        <f t="shared" si="58"/>
        <v>PR180412.zip</v>
      </c>
      <c r="G416" t="str">
        <f t="shared" si="59"/>
        <v>fo18042012.zip</v>
      </c>
      <c r="H416" s="3" t="s">
        <v>6</v>
      </c>
      <c r="I416" t="s">
        <v>9</v>
      </c>
      <c r="J416" t="str">
        <f t="shared" si="60"/>
        <v>if (curl_fetch_memory('https://www1.nseindia.com/archives/equities/bhavcopy/pr/PR180412.zip')$status_code == 200)</v>
      </c>
      <c r="K416" t="str">
        <f t="shared" si="62"/>
        <v>if (curl_fetch_memory('https://www1.nseindia.com/archives/equities/bhavcopy/pr/PR180412.zip')$status_code == 200) download.file('https://www1.nseindia.com/archives/equities/bhavcopy/pr/PR180412.zip', 'D:\\My-Shares\\source-bhavcopy\\PR180412.zip')</v>
      </c>
      <c r="L416" t="str">
        <f t="shared" si="61"/>
        <v>if (file.exists('D:\\My-Shares\\source-bhavcopy\\PR180412.zip')) unzip(zipfile = 'D:\\My-Shares\\source-bhavcopy\\PR180412.zip', exdir = 'D:/My-Shares/source-fno')</v>
      </c>
    </row>
    <row r="417" spans="1:12">
      <c r="A417" s="1">
        <v>41018</v>
      </c>
      <c r="B417" s="2">
        <f t="shared" si="54"/>
        <v>19</v>
      </c>
      <c r="C417" s="2">
        <f t="shared" si="55"/>
        <v>4</v>
      </c>
      <c r="D417">
        <f t="shared" si="56"/>
        <v>2012</v>
      </c>
      <c r="E417" t="str">
        <f t="shared" si="57"/>
        <v>12</v>
      </c>
      <c r="F417" t="str">
        <f t="shared" si="58"/>
        <v>PR190412.zip</v>
      </c>
      <c r="G417" t="str">
        <f t="shared" si="59"/>
        <v>fo19042012.zip</v>
      </c>
      <c r="H417" s="3" t="s">
        <v>6</v>
      </c>
      <c r="I417" t="s">
        <v>9</v>
      </c>
      <c r="J417" t="str">
        <f t="shared" si="60"/>
        <v>if (curl_fetch_memory('https://www1.nseindia.com/archives/equities/bhavcopy/pr/PR190412.zip')$status_code == 200)</v>
      </c>
      <c r="K417" t="str">
        <f t="shared" si="62"/>
        <v>if (curl_fetch_memory('https://www1.nseindia.com/archives/equities/bhavcopy/pr/PR190412.zip')$status_code == 200) download.file('https://www1.nseindia.com/archives/equities/bhavcopy/pr/PR190412.zip', 'D:\\My-Shares\\source-bhavcopy\\PR190412.zip')</v>
      </c>
      <c r="L417" t="str">
        <f t="shared" si="61"/>
        <v>if (file.exists('D:\\My-Shares\\source-bhavcopy\\PR190412.zip')) unzip(zipfile = 'D:\\My-Shares\\source-bhavcopy\\PR190412.zip', exdir = 'D:/My-Shares/source-fno')</v>
      </c>
    </row>
    <row r="418" spans="1:12">
      <c r="A418" s="1">
        <v>41019</v>
      </c>
      <c r="B418" s="2">
        <f t="shared" si="54"/>
        <v>20</v>
      </c>
      <c r="C418" s="2">
        <f t="shared" si="55"/>
        <v>4</v>
      </c>
      <c r="D418">
        <f t="shared" si="56"/>
        <v>2012</v>
      </c>
      <c r="E418" t="str">
        <f t="shared" si="57"/>
        <v>12</v>
      </c>
      <c r="F418" t="str">
        <f t="shared" si="58"/>
        <v>PR200412.zip</v>
      </c>
      <c r="G418" t="str">
        <f t="shared" si="59"/>
        <v>fo20042012.zip</v>
      </c>
      <c r="H418" s="3" t="s">
        <v>6</v>
      </c>
      <c r="I418" t="s">
        <v>9</v>
      </c>
      <c r="J418" t="str">
        <f t="shared" si="60"/>
        <v>if (curl_fetch_memory('https://www1.nseindia.com/archives/equities/bhavcopy/pr/PR200412.zip')$status_code == 200)</v>
      </c>
      <c r="K418" t="str">
        <f t="shared" si="62"/>
        <v>if (curl_fetch_memory('https://www1.nseindia.com/archives/equities/bhavcopy/pr/PR200412.zip')$status_code == 200) download.file('https://www1.nseindia.com/archives/equities/bhavcopy/pr/PR200412.zip', 'D:\\My-Shares\\source-bhavcopy\\PR200412.zip')</v>
      </c>
      <c r="L418" t="str">
        <f t="shared" si="61"/>
        <v>if (file.exists('D:\\My-Shares\\source-bhavcopy\\PR200412.zip')) unzip(zipfile = 'D:\\My-Shares\\source-bhavcopy\\PR200412.zip', exdir = 'D:/My-Shares/source-fno')</v>
      </c>
    </row>
    <row r="419" spans="1:12">
      <c r="A419" s="1">
        <v>41020</v>
      </c>
      <c r="B419" s="2">
        <f t="shared" si="54"/>
        <v>21</v>
      </c>
      <c r="C419" s="2">
        <f t="shared" si="55"/>
        <v>4</v>
      </c>
      <c r="D419">
        <f t="shared" si="56"/>
        <v>2012</v>
      </c>
      <c r="E419" t="str">
        <f t="shared" si="57"/>
        <v>12</v>
      </c>
      <c r="F419" t="str">
        <f t="shared" si="58"/>
        <v>PR210412.zip</v>
      </c>
      <c r="G419" t="str">
        <f t="shared" si="59"/>
        <v>fo21042012.zip</v>
      </c>
      <c r="H419" s="3" t="s">
        <v>6</v>
      </c>
      <c r="I419" t="s">
        <v>9</v>
      </c>
      <c r="J419" t="str">
        <f t="shared" si="60"/>
        <v>if (curl_fetch_memory('https://www1.nseindia.com/archives/equities/bhavcopy/pr/PR210412.zip')$status_code == 200)</v>
      </c>
      <c r="K419" t="str">
        <f t="shared" si="62"/>
        <v>if (curl_fetch_memory('https://www1.nseindia.com/archives/equities/bhavcopy/pr/PR210412.zip')$status_code == 200) download.file('https://www1.nseindia.com/archives/equities/bhavcopy/pr/PR210412.zip', 'D:\\My-Shares\\source-bhavcopy\\PR210412.zip')</v>
      </c>
      <c r="L419" t="str">
        <f t="shared" si="61"/>
        <v>if (file.exists('D:\\My-Shares\\source-bhavcopy\\PR210412.zip')) unzip(zipfile = 'D:\\My-Shares\\source-bhavcopy\\PR210412.zip', exdir = 'D:/My-Shares/source-fno')</v>
      </c>
    </row>
    <row r="420" spans="1:12">
      <c r="A420" s="1">
        <v>41021</v>
      </c>
      <c r="B420" s="2">
        <f t="shared" si="54"/>
        <v>22</v>
      </c>
      <c r="C420" s="2">
        <f t="shared" si="55"/>
        <v>4</v>
      </c>
      <c r="D420">
        <f t="shared" si="56"/>
        <v>2012</v>
      </c>
      <c r="E420" t="str">
        <f t="shared" si="57"/>
        <v>12</v>
      </c>
      <c r="F420" t="str">
        <f t="shared" si="58"/>
        <v>PR220412.zip</v>
      </c>
      <c r="G420" t="str">
        <f t="shared" si="59"/>
        <v>fo22042012.zip</v>
      </c>
      <c r="H420" s="3" t="s">
        <v>6</v>
      </c>
      <c r="I420" t="s">
        <v>9</v>
      </c>
      <c r="J420" t="str">
        <f t="shared" si="60"/>
        <v>if (curl_fetch_memory('https://www1.nseindia.com/archives/equities/bhavcopy/pr/PR220412.zip')$status_code == 200)</v>
      </c>
      <c r="K420" t="str">
        <f t="shared" si="62"/>
        <v>if (curl_fetch_memory('https://www1.nseindia.com/archives/equities/bhavcopy/pr/PR220412.zip')$status_code == 200) download.file('https://www1.nseindia.com/archives/equities/bhavcopy/pr/PR220412.zip', 'D:\\My-Shares\\source-bhavcopy\\PR220412.zip')</v>
      </c>
      <c r="L420" t="str">
        <f t="shared" si="61"/>
        <v>if (file.exists('D:\\My-Shares\\source-bhavcopy\\PR220412.zip')) unzip(zipfile = 'D:\\My-Shares\\source-bhavcopy\\PR220412.zip', exdir = 'D:/My-Shares/source-fno')</v>
      </c>
    </row>
    <row r="421" spans="1:12">
      <c r="A421" s="1">
        <v>41022</v>
      </c>
      <c r="B421" s="2">
        <f t="shared" si="54"/>
        <v>23</v>
      </c>
      <c r="C421" s="2">
        <f t="shared" si="55"/>
        <v>4</v>
      </c>
      <c r="D421">
        <f t="shared" si="56"/>
        <v>2012</v>
      </c>
      <c r="E421" t="str">
        <f t="shared" si="57"/>
        <v>12</v>
      </c>
      <c r="F421" t="str">
        <f t="shared" si="58"/>
        <v>PR230412.zip</v>
      </c>
      <c r="G421" t="str">
        <f t="shared" si="59"/>
        <v>fo23042012.zip</v>
      </c>
      <c r="H421" s="3" t="s">
        <v>6</v>
      </c>
      <c r="I421" t="s">
        <v>9</v>
      </c>
      <c r="J421" t="str">
        <f t="shared" si="60"/>
        <v>if (curl_fetch_memory('https://www1.nseindia.com/archives/equities/bhavcopy/pr/PR230412.zip')$status_code == 200)</v>
      </c>
      <c r="K421" t="str">
        <f t="shared" si="62"/>
        <v>if (curl_fetch_memory('https://www1.nseindia.com/archives/equities/bhavcopy/pr/PR230412.zip')$status_code == 200) download.file('https://www1.nseindia.com/archives/equities/bhavcopy/pr/PR230412.zip', 'D:\\My-Shares\\source-bhavcopy\\PR230412.zip')</v>
      </c>
      <c r="L421" t="str">
        <f t="shared" si="61"/>
        <v>if (file.exists('D:\\My-Shares\\source-bhavcopy\\PR230412.zip')) unzip(zipfile = 'D:\\My-Shares\\source-bhavcopy\\PR230412.zip', exdir = 'D:/My-Shares/source-fno')</v>
      </c>
    </row>
    <row r="422" spans="1:12">
      <c r="A422" s="1">
        <v>41023</v>
      </c>
      <c r="B422" s="2">
        <f t="shared" si="54"/>
        <v>24</v>
      </c>
      <c r="C422" s="2">
        <f t="shared" si="55"/>
        <v>4</v>
      </c>
      <c r="D422">
        <f t="shared" si="56"/>
        <v>2012</v>
      </c>
      <c r="E422" t="str">
        <f t="shared" si="57"/>
        <v>12</v>
      </c>
      <c r="F422" t="str">
        <f t="shared" si="58"/>
        <v>PR240412.zip</v>
      </c>
      <c r="G422" t="str">
        <f t="shared" si="59"/>
        <v>fo24042012.zip</v>
      </c>
      <c r="H422" s="3" t="s">
        <v>6</v>
      </c>
      <c r="I422" t="s">
        <v>9</v>
      </c>
      <c r="J422" t="str">
        <f t="shared" si="60"/>
        <v>if (curl_fetch_memory('https://www1.nseindia.com/archives/equities/bhavcopy/pr/PR240412.zip')$status_code == 200)</v>
      </c>
      <c r="K422" t="str">
        <f t="shared" si="62"/>
        <v>if (curl_fetch_memory('https://www1.nseindia.com/archives/equities/bhavcopy/pr/PR240412.zip')$status_code == 200) download.file('https://www1.nseindia.com/archives/equities/bhavcopy/pr/PR240412.zip', 'D:\\My-Shares\\source-bhavcopy\\PR240412.zip')</v>
      </c>
      <c r="L422" t="str">
        <f t="shared" si="61"/>
        <v>if (file.exists('D:\\My-Shares\\source-bhavcopy\\PR240412.zip')) unzip(zipfile = 'D:\\My-Shares\\source-bhavcopy\\PR240412.zip', exdir = 'D:/My-Shares/source-fno')</v>
      </c>
    </row>
    <row r="423" spans="1:12">
      <c r="A423" s="1">
        <v>41024</v>
      </c>
      <c r="B423" s="2">
        <f t="shared" si="54"/>
        <v>25</v>
      </c>
      <c r="C423" s="2">
        <f t="shared" si="55"/>
        <v>4</v>
      </c>
      <c r="D423">
        <f t="shared" si="56"/>
        <v>2012</v>
      </c>
      <c r="E423" t="str">
        <f t="shared" si="57"/>
        <v>12</v>
      </c>
      <c r="F423" t="str">
        <f t="shared" si="58"/>
        <v>PR250412.zip</v>
      </c>
      <c r="G423" t="str">
        <f t="shared" si="59"/>
        <v>fo25042012.zip</v>
      </c>
      <c r="H423" s="3" t="s">
        <v>6</v>
      </c>
      <c r="I423" t="s">
        <v>9</v>
      </c>
      <c r="J423" t="str">
        <f t="shared" si="60"/>
        <v>if (curl_fetch_memory('https://www1.nseindia.com/archives/equities/bhavcopy/pr/PR250412.zip')$status_code == 200)</v>
      </c>
      <c r="K423" t="str">
        <f t="shared" si="62"/>
        <v>if (curl_fetch_memory('https://www1.nseindia.com/archives/equities/bhavcopy/pr/PR250412.zip')$status_code == 200) download.file('https://www1.nseindia.com/archives/equities/bhavcopy/pr/PR250412.zip', 'D:\\My-Shares\\source-bhavcopy\\PR250412.zip')</v>
      </c>
      <c r="L423" t="str">
        <f t="shared" si="61"/>
        <v>if (file.exists('D:\\My-Shares\\source-bhavcopy\\PR250412.zip')) unzip(zipfile = 'D:\\My-Shares\\source-bhavcopy\\PR250412.zip', exdir = 'D:/My-Shares/source-fno')</v>
      </c>
    </row>
    <row r="424" spans="1:12">
      <c r="A424" s="1">
        <v>41025</v>
      </c>
      <c r="B424" s="2">
        <f t="shared" si="54"/>
        <v>26</v>
      </c>
      <c r="C424" s="2">
        <f t="shared" si="55"/>
        <v>4</v>
      </c>
      <c r="D424">
        <f t="shared" si="56"/>
        <v>2012</v>
      </c>
      <c r="E424" t="str">
        <f t="shared" si="57"/>
        <v>12</v>
      </c>
      <c r="F424" t="str">
        <f t="shared" si="58"/>
        <v>PR260412.zip</v>
      </c>
      <c r="G424" t="str">
        <f t="shared" si="59"/>
        <v>fo26042012.zip</v>
      </c>
      <c r="H424" s="3" t="s">
        <v>6</v>
      </c>
      <c r="I424" t="s">
        <v>9</v>
      </c>
      <c r="J424" t="str">
        <f t="shared" si="60"/>
        <v>if (curl_fetch_memory('https://www1.nseindia.com/archives/equities/bhavcopy/pr/PR260412.zip')$status_code == 200)</v>
      </c>
      <c r="K424" t="str">
        <f t="shared" si="62"/>
        <v>if (curl_fetch_memory('https://www1.nseindia.com/archives/equities/bhavcopy/pr/PR260412.zip')$status_code == 200) download.file('https://www1.nseindia.com/archives/equities/bhavcopy/pr/PR260412.zip', 'D:\\My-Shares\\source-bhavcopy\\PR260412.zip')</v>
      </c>
      <c r="L424" t="str">
        <f t="shared" si="61"/>
        <v>if (file.exists('D:\\My-Shares\\source-bhavcopy\\PR260412.zip')) unzip(zipfile = 'D:\\My-Shares\\source-bhavcopy\\PR260412.zip', exdir = 'D:/My-Shares/source-fno')</v>
      </c>
    </row>
    <row r="425" spans="1:12">
      <c r="A425" s="1">
        <v>41026</v>
      </c>
      <c r="B425" s="2">
        <f t="shared" si="54"/>
        <v>27</v>
      </c>
      <c r="C425" s="2">
        <f t="shared" si="55"/>
        <v>4</v>
      </c>
      <c r="D425">
        <f t="shared" si="56"/>
        <v>2012</v>
      </c>
      <c r="E425" t="str">
        <f t="shared" si="57"/>
        <v>12</v>
      </c>
      <c r="F425" t="str">
        <f t="shared" si="58"/>
        <v>PR270412.zip</v>
      </c>
      <c r="G425" t="str">
        <f t="shared" si="59"/>
        <v>fo27042012.zip</v>
      </c>
      <c r="H425" s="3" t="s">
        <v>6</v>
      </c>
      <c r="I425" t="s">
        <v>9</v>
      </c>
      <c r="J425" t="str">
        <f t="shared" si="60"/>
        <v>if (curl_fetch_memory('https://www1.nseindia.com/archives/equities/bhavcopy/pr/PR270412.zip')$status_code == 200)</v>
      </c>
      <c r="K425" t="str">
        <f t="shared" si="62"/>
        <v>if (curl_fetch_memory('https://www1.nseindia.com/archives/equities/bhavcopy/pr/PR270412.zip')$status_code == 200) download.file('https://www1.nseindia.com/archives/equities/bhavcopy/pr/PR270412.zip', 'D:\\My-Shares\\source-bhavcopy\\PR270412.zip')</v>
      </c>
      <c r="L425" t="str">
        <f t="shared" si="61"/>
        <v>if (file.exists('D:\\My-Shares\\source-bhavcopy\\PR270412.zip')) unzip(zipfile = 'D:\\My-Shares\\source-bhavcopy\\PR270412.zip', exdir = 'D:/My-Shares/source-fno')</v>
      </c>
    </row>
    <row r="426" spans="1:12">
      <c r="A426" s="1">
        <v>41027</v>
      </c>
      <c r="B426" s="2">
        <f t="shared" si="54"/>
        <v>28</v>
      </c>
      <c r="C426" s="2">
        <f t="shared" si="55"/>
        <v>4</v>
      </c>
      <c r="D426">
        <f t="shared" si="56"/>
        <v>2012</v>
      </c>
      <c r="E426" t="str">
        <f t="shared" si="57"/>
        <v>12</v>
      </c>
      <c r="F426" t="str">
        <f t="shared" si="58"/>
        <v>PR280412.zip</v>
      </c>
      <c r="G426" t="str">
        <f t="shared" si="59"/>
        <v>fo28042012.zip</v>
      </c>
      <c r="H426" s="3" t="s">
        <v>6</v>
      </c>
      <c r="I426" t="s">
        <v>9</v>
      </c>
      <c r="J426" t="str">
        <f t="shared" si="60"/>
        <v>if (curl_fetch_memory('https://www1.nseindia.com/archives/equities/bhavcopy/pr/PR280412.zip')$status_code == 200)</v>
      </c>
      <c r="K426" t="str">
        <f t="shared" si="62"/>
        <v>if (curl_fetch_memory('https://www1.nseindia.com/archives/equities/bhavcopy/pr/PR280412.zip')$status_code == 200) download.file('https://www1.nseindia.com/archives/equities/bhavcopy/pr/PR280412.zip', 'D:\\My-Shares\\source-bhavcopy\\PR280412.zip')</v>
      </c>
      <c r="L426" t="str">
        <f t="shared" si="61"/>
        <v>if (file.exists('D:\\My-Shares\\source-bhavcopy\\PR280412.zip')) unzip(zipfile = 'D:\\My-Shares\\source-bhavcopy\\PR280412.zip', exdir = 'D:/My-Shares/source-fno')</v>
      </c>
    </row>
    <row r="427" spans="1:12">
      <c r="A427" s="1">
        <v>41028</v>
      </c>
      <c r="B427" s="2">
        <f t="shared" si="54"/>
        <v>29</v>
      </c>
      <c r="C427" s="2">
        <f t="shared" si="55"/>
        <v>4</v>
      </c>
      <c r="D427">
        <f t="shared" si="56"/>
        <v>2012</v>
      </c>
      <c r="E427" t="str">
        <f t="shared" si="57"/>
        <v>12</v>
      </c>
      <c r="F427" t="str">
        <f t="shared" si="58"/>
        <v>PR290412.zip</v>
      </c>
      <c r="G427" t="str">
        <f t="shared" si="59"/>
        <v>fo29042012.zip</v>
      </c>
      <c r="H427" s="3" t="s">
        <v>6</v>
      </c>
      <c r="I427" t="s">
        <v>9</v>
      </c>
      <c r="J427" t="str">
        <f t="shared" si="60"/>
        <v>if (curl_fetch_memory('https://www1.nseindia.com/archives/equities/bhavcopy/pr/PR290412.zip')$status_code == 200)</v>
      </c>
      <c r="K427" t="str">
        <f t="shared" si="62"/>
        <v>if (curl_fetch_memory('https://www1.nseindia.com/archives/equities/bhavcopy/pr/PR290412.zip')$status_code == 200) download.file('https://www1.nseindia.com/archives/equities/bhavcopy/pr/PR290412.zip', 'D:\\My-Shares\\source-bhavcopy\\PR290412.zip')</v>
      </c>
      <c r="L427" t="str">
        <f t="shared" si="61"/>
        <v>if (file.exists('D:\\My-Shares\\source-bhavcopy\\PR290412.zip')) unzip(zipfile = 'D:\\My-Shares\\source-bhavcopy\\PR290412.zip', exdir = 'D:/My-Shares/source-fno')</v>
      </c>
    </row>
    <row r="428" spans="1:12">
      <c r="A428" s="1">
        <v>41029</v>
      </c>
      <c r="B428" s="2">
        <f t="shared" si="54"/>
        <v>30</v>
      </c>
      <c r="C428" s="2">
        <f t="shared" si="55"/>
        <v>4</v>
      </c>
      <c r="D428">
        <f t="shared" si="56"/>
        <v>2012</v>
      </c>
      <c r="E428" t="str">
        <f t="shared" si="57"/>
        <v>12</v>
      </c>
      <c r="F428" t="str">
        <f t="shared" si="58"/>
        <v>PR300412.zip</v>
      </c>
      <c r="G428" t="str">
        <f t="shared" si="59"/>
        <v>fo30042012.zip</v>
      </c>
      <c r="H428" s="3" t="s">
        <v>6</v>
      </c>
      <c r="I428" t="s">
        <v>9</v>
      </c>
      <c r="J428" t="str">
        <f t="shared" si="60"/>
        <v>if (curl_fetch_memory('https://www1.nseindia.com/archives/equities/bhavcopy/pr/PR300412.zip')$status_code == 200)</v>
      </c>
      <c r="K428" t="str">
        <f t="shared" si="62"/>
        <v>if (curl_fetch_memory('https://www1.nseindia.com/archives/equities/bhavcopy/pr/PR300412.zip')$status_code == 200) download.file('https://www1.nseindia.com/archives/equities/bhavcopy/pr/PR300412.zip', 'D:\\My-Shares\\source-bhavcopy\\PR300412.zip')</v>
      </c>
      <c r="L428" t="str">
        <f t="shared" si="61"/>
        <v>if (file.exists('D:\\My-Shares\\source-bhavcopy\\PR300412.zip')) unzip(zipfile = 'D:\\My-Shares\\source-bhavcopy\\PR300412.zip', exdir = 'D:/My-Shares/source-fno')</v>
      </c>
    </row>
    <row r="429" spans="1:12">
      <c r="A429" s="1">
        <v>41030</v>
      </c>
      <c r="B429" s="2">
        <f t="shared" si="54"/>
        <v>1</v>
      </c>
      <c r="C429" s="2">
        <f t="shared" si="55"/>
        <v>5</v>
      </c>
      <c r="D429">
        <f t="shared" si="56"/>
        <v>2012</v>
      </c>
      <c r="E429" t="str">
        <f t="shared" si="57"/>
        <v>12</v>
      </c>
      <c r="F429" t="str">
        <f t="shared" si="58"/>
        <v>PR010512.zip</v>
      </c>
      <c r="G429" t="str">
        <f t="shared" si="59"/>
        <v>fo01052012.zip</v>
      </c>
      <c r="H429" s="3" t="s">
        <v>6</v>
      </c>
      <c r="I429" t="s">
        <v>9</v>
      </c>
      <c r="J429" t="str">
        <f t="shared" si="60"/>
        <v>if (curl_fetch_memory('https://www1.nseindia.com/archives/equities/bhavcopy/pr/PR010512.zip')$status_code == 200)</v>
      </c>
      <c r="K429" t="str">
        <f t="shared" si="62"/>
        <v>if (curl_fetch_memory('https://www1.nseindia.com/archives/equities/bhavcopy/pr/PR010512.zip')$status_code == 200) download.file('https://www1.nseindia.com/archives/equities/bhavcopy/pr/PR010512.zip', 'D:\\My-Shares\\source-bhavcopy\\PR010512.zip')</v>
      </c>
      <c r="L429" t="str">
        <f t="shared" si="61"/>
        <v>if (file.exists('D:\\My-Shares\\source-bhavcopy\\PR010512.zip')) unzip(zipfile = 'D:\\My-Shares\\source-bhavcopy\\PR010512.zip', exdir = 'D:/My-Shares/source-fno')</v>
      </c>
    </row>
    <row r="430" spans="1:12">
      <c r="A430" s="1">
        <v>41031</v>
      </c>
      <c r="B430" s="2">
        <f t="shared" si="54"/>
        <v>2</v>
      </c>
      <c r="C430" s="2">
        <f t="shared" si="55"/>
        <v>5</v>
      </c>
      <c r="D430">
        <f t="shared" si="56"/>
        <v>2012</v>
      </c>
      <c r="E430" t="str">
        <f t="shared" si="57"/>
        <v>12</v>
      </c>
      <c r="F430" t="str">
        <f t="shared" si="58"/>
        <v>PR020512.zip</v>
      </c>
      <c r="G430" t="str">
        <f t="shared" si="59"/>
        <v>fo02052012.zip</v>
      </c>
      <c r="H430" s="3" t="s">
        <v>6</v>
      </c>
      <c r="I430" t="s">
        <v>9</v>
      </c>
      <c r="J430" t="str">
        <f t="shared" si="60"/>
        <v>if (curl_fetch_memory('https://www1.nseindia.com/archives/equities/bhavcopy/pr/PR020512.zip')$status_code == 200)</v>
      </c>
      <c r="K430" t="str">
        <f t="shared" si="62"/>
        <v>if (curl_fetch_memory('https://www1.nseindia.com/archives/equities/bhavcopy/pr/PR020512.zip')$status_code == 200) download.file('https://www1.nseindia.com/archives/equities/bhavcopy/pr/PR020512.zip', 'D:\\My-Shares\\source-bhavcopy\\PR020512.zip')</v>
      </c>
      <c r="L430" t="str">
        <f t="shared" si="61"/>
        <v>if (file.exists('D:\\My-Shares\\source-bhavcopy\\PR020512.zip')) unzip(zipfile = 'D:\\My-Shares\\source-bhavcopy\\PR020512.zip', exdir = 'D:/My-Shares/source-fno')</v>
      </c>
    </row>
    <row r="431" spans="1:12">
      <c r="A431" s="1">
        <v>41032</v>
      </c>
      <c r="B431" s="2">
        <f t="shared" si="54"/>
        <v>3</v>
      </c>
      <c r="C431" s="2">
        <f t="shared" si="55"/>
        <v>5</v>
      </c>
      <c r="D431">
        <f t="shared" si="56"/>
        <v>2012</v>
      </c>
      <c r="E431" t="str">
        <f t="shared" si="57"/>
        <v>12</v>
      </c>
      <c r="F431" t="str">
        <f t="shared" si="58"/>
        <v>PR030512.zip</v>
      </c>
      <c r="G431" t="str">
        <f t="shared" si="59"/>
        <v>fo03052012.zip</v>
      </c>
      <c r="H431" s="3" t="s">
        <v>6</v>
      </c>
      <c r="I431" t="s">
        <v>9</v>
      </c>
      <c r="J431" t="str">
        <f t="shared" si="60"/>
        <v>if (curl_fetch_memory('https://www1.nseindia.com/archives/equities/bhavcopy/pr/PR030512.zip')$status_code == 200)</v>
      </c>
      <c r="K431" t="str">
        <f t="shared" si="62"/>
        <v>if (curl_fetch_memory('https://www1.nseindia.com/archives/equities/bhavcopy/pr/PR030512.zip')$status_code == 200) download.file('https://www1.nseindia.com/archives/equities/bhavcopy/pr/PR030512.zip', 'D:\\My-Shares\\source-bhavcopy\\PR030512.zip')</v>
      </c>
      <c r="L431" t="str">
        <f t="shared" si="61"/>
        <v>if (file.exists('D:\\My-Shares\\source-bhavcopy\\PR030512.zip')) unzip(zipfile = 'D:\\My-Shares\\source-bhavcopy\\PR030512.zip', exdir = 'D:/My-Shares/source-fno')</v>
      </c>
    </row>
    <row r="432" spans="1:12">
      <c r="A432" s="1">
        <v>41033</v>
      </c>
      <c r="B432" s="2">
        <f t="shared" si="54"/>
        <v>4</v>
      </c>
      <c r="C432" s="2">
        <f t="shared" si="55"/>
        <v>5</v>
      </c>
      <c r="D432">
        <f t="shared" si="56"/>
        <v>2012</v>
      </c>
      <c r="E432" t="str">
        <f t="shared" si="57"/>
        <v>12</v>
      </c>
      <c r="F432" t="str">
        <f t="shared" si="58"/>
        <v>PR040512.zip</v>
      </c>
      <c r="G432" t="str">
        <f t="shared" si="59"/>
        <v>fo04052012.zip</v>
      </c>
      <c r="H432" s="3" t="s">
        <v>6</v>
      </c>
      <c r="I432" t="s">
        <v>9</v>
      </c>
      <c r="J432" t="str">
        <f t="shared" si="60"/>
        <v>if (curl_fetch_memory('https://www1.nseindia.com/archives/equities/bhavcopy/pr/PR040512.zip')$status_code == 200)</v>
      </c>
      <c r="K432" t="str">
        <f t="shared" si="62"/>
        <v>if (curl_fetch_memory('https://www1.nseindia.com/archives/equities/bhavcopy/pr/PR040512.zip')$status_code == 200) download.file('https://www1.nseindia.com/archives/equities/bhavcopy/pr/PR040512.zip', 'D:\\My-Shares\\source-bhavcopy\\PR040512.zip')</v>
      </c>
      <c r="L432" t="str">
        <f t="shared" si="61"/>
        <v>if (file.exists('D:\\My-Shares\\source-bhavcopy\\PR040512.zip')) unzip(zipfile = 'D:\\My-Shares\\source-bhavcopy\\PR040512.zip', exdir = 'D:/My-Shares/source-fno')</v>
      </c>
    </row>
    <row r="433" spans="1:12">
      <c r="A433" s="1">
        <v>41034</v>
      </c>
      <c r="B433" s="2">
        <f t="shared" si="54"/>
        <v>5</v>
      </c>
      <c r="C433" s="2">
        <f t="shared" si="55"/>
        <v>5</v>
      </c>
      <c r="D433">
        <f t="shared" si="56"/>
        <v>2012</v>
      </c>
      <c r="E433" t="str">
        <f t="shared" si="57"/>
        <v>12</v>
      </c>
      <c r="F433" t="str">
        <f t="shared" si="58"/>
        <v>PR050512.zip</v>
      </c>
      <c r="G433" t="str">
        <f t="shared" si="59"/>
        <v>fo05052012.zip</v>
      </c>
      <c r="H433" s="3" t="s">
        <v>6</v>
      </c>
      <c r="I433" t="s">
        <v>9</v>
      </c>
      <c r="J433" t="str">
        <f t="shared" si="60"/>
        <v>if (curl_fetch_memory('https://www1.nseindia.com/archives/equities/bhavcopy/pr/PR050512.zip')$status_code == 200)</v>
      </c>
      <c r="K433" t="str">
        <f t="shared" si="62"/>
        <v>if (curl_fetch_memory('https://www1.nseindia.com/archives/equities/bhavcopy/pr/PR050512.zip')$status_code == 200) download.file('https://www1.nseindia.com/archives/equities/bhavcopy/pr/PR050512.zip', 'D:\\My-Shares\\source-bhavcopy\\PR050512.zip')</v>
      </c>
      <c r="L433" t="str">
        <f t="shared" si="61"/>
        <v>if (file.exists('D:\\My-Shares\\source-bhavcopy\\PR050512.zip')) unzip(zipfile = 'D:\\My-Shares\\source-bhavcopy\\PR050512.zip', exdir = 'D:/My-Shares/source-fno')</v>
      </c>
    </row>
    <row r="434" spans="1:12">
      <c r="A434" s="1">
        <v>41035</v>
      </c>
      <c r="B434" s="2">
        <f t="shared" si="54"/>
        <v>6</v>
      </c>
      <c r="C434" s="2">
        <f t="shared" si="55"/>
        <v>5</v>
      </c>
      <c r="D434">
        <f t="shared" si="56"/>
        <v>2012</v>
      </c>
      <c r="E434" t="str">
        <f t="shared" si="57"/>
        <v>12</v>
      </c>
      <c r="F434" t="str">
        <f t="shared" si="58"/>
        <v>PR060512.zip</v>
      </c>
      <c r="G434" t="str">
        <f t="shared" si="59"/>
        <v>fo06052012.zip</v>
      </c>
      <c r="H434" s="3" t="s">
        <v>6</v>
      </c>
      <c r="I434" t="s">
        <v>9</v>
      </c>
      <c r="J434" t="str">
        <f t="shared" si="60"/>
        <v>if (curl_fetch_memory('https://www1.nseindia.com/archives/equities/bhavcopy/pr/PR060512.zip')$status_code == 200)</v>
      </c>
      <c r="K434" t="str">
        <f t="shared" si="62"/>
        <v>if (curl_fetch_memory('https://www1.nseindia.com/archives/equities/bhavcopy/pr/PR060512.zip')$status_code == 200) download.file('https://www1.nseindia.com/archives/equities/bhavcopy/pr/PR060512.zip', 'D:\\My-Shares\\source-bhavcopy\\PR060512.zip')</v>
      </c>
      <c r="L434" t="str">
        <f t="shared" si="61"/>
        <v>if (file.exists('D:\\My-Shares\\source-bhavcopy\\PR060512.zip')) unzip(zipfile = 'D:\\My-Shares\\source-bhavcopy\\PR060512.zip', exdir = 'D:/My-Shares/source-fno')</v>
      </c>
    </row>
    <row r="435" spans="1:12">
      <c r="A435" s="1">
        <v>41036</v>
      </c>
      <c r="B435" s="2">
        <f t="shared" si="54"/>
        <v>7</v>
      </c>
      <c r="C435" s="2">
        <f t="shared" si="55"/>
        <v>5</v>
      </c>
      <c r="D435">
        <f t="shared" si="56"/>
        <v>2012</v>
      </c>
      <c r="E435" t="str">
        <f t="shared" si="57"/>
        <v>12</v>
      </c>
      <c r="F435" t="str">
        <f t="shared" si="58"/>
        <v>PR070512.zip</v>
      </c>
      <c r="G435" t="str">
        <f t="shared" si="59"/>
        <v>fo07052012.zip</v>
      </c>
      <c r="H435" s="3" t="s">
        <v>6</v>
      </c>
      <c r="I435" t="s">
        <v>9</v>
      </c>
      <c r="J435" t="str">
        <f t="shared" si="60"/>
        <v>if (curl_fetch_memory('https://www1.nseindia.com/archives/equities/bhavcopy/pr/PR070512.zip')$status_code == 200)</v>
      </c>
      <c r="K435" t="str">
        <f t="shared" si="62"/>
        <v>if (curl_fetch_memory('https://www1.nseindia.com/archives/equities/bhavcopy/pr/PR070512.zip')$status_code == 200) download.file('https://www1.nseindia.com/archives/equities/bhavcopy/pr/PR070512.zip', 'D:\\My-Shares\\source-bhavcopy\\PR070512.zip')</v>
      </c>
      <c r="L435" t="str">
        <f t="shared" si="61"/>
        <v>if (file.exists('D:\\My-Shares\\source-bhavcopy\\PR070512.zip')) unzip(zipfile = 'D:\\My-Shares\\source-bhavcopy\\PR070512.zip', exdir = 'D:/My-Shares/source-fno')</v>
      </c>
    </row>
    <row r="436" spans="1:12">
      <c r="A436" s="1">
        <v>41037</v>
      </c>
      <c r="B436" s="2">
        <f t="shared" si="54"/>
        <v>8</v>
      </c>
      <c r="C436" s="2">
        <f t="shared" si="55"/>
        <v>5</v>
      </c>
      <c r="D436">
        <f t="shared" si="56"/>
        <v>2012</v>
      </c>
      <c r="E436" t="str">
        <f t="shared" si="57"/>
        <v>12</v>
      </c>
      <c r="F436" t="str">
        <f t="shared" si="58"/>
        <v>PR080512.zip</v>
      </c>
      <c r="G436" t="str">
        <f t="shared" si="59"/>
        <v>fo08052012.zip</v>
      </c>
      <c r="H436" s="3" t="s">
        <v>6</v>
      </c>
      <c r="I436" t="s">
        <v>9</v>
      </c>
      <c r="J436" t="str">
        <f t="shared" si="60"/>
        <v>if (curl_fetch_memory('https://www1.nseindia.com/archives/equities/bhavcopy/pr/PR080512.zip')$status_code == 200)</v>
      </c>
      <c r="K436" t="str">
        <f t="shared" si="62"/>
        <v>if (curl_fetch_memory('https://www1.nseindia.com/archives/equities/bhavcopy/pr/PR080512.zip')$status_code == 200) download.file('https://www1.nseindia.com/archives/equities/bhavcopy/pr/PR080512.zip', 'D:\\My-Shares\\source-bhavcopy\\PR080512.zip')</v>
      </c>
      <c r="L436" t="str">
        <f t="shared" si="61"/>
        <v>if (file.exists('D:\\My-Shares\\source-bhavcopy\\PR080512.zip')) unzip(zipfile = 'D:\\My-Shares\\source-bhavcopy\\PR080512.zip', exdir = 'D:/My-Shares/source-fno')</v>
      </c>
    </row>
    <row r="437" spans="1:12">
      <c r="A437" s="1">
        <v>41038</v>
      </c>
      <c r="B437" s="2">
        <f t="shared" si="54"/>
        <v>9</v>
      </c>
      <c r="C437" s="2">
        <f t="shared" si="55"/>
        <v>5</v>
      </c>
      <c r="D437">
        <f t="shared" si="56"/>
        <v>2012</v>
      </c>
      <c r="E437" t="str">
        <f t="shared" si="57"/>
        <v>12</v>
      </c>
      <c r="F437" t="str">
        <f t="shared" si="58"/>
        <v>PR090512.zip</v>
      </c>
      <c r="G437" t="str">
        <f t="shared" si="59"/>
        <v>fo09052012.zip</v>
      </c>
      <c r="H437" s="3" t="s">
        <v>6</v>
      </c>
      <c r="I437" t="s">
        <v>9</v>
      </c>
      <c r="J437" t="str">
        <f t="shared" si="60"/>
        <v>if (curl_fetch_memory('https://www1.nseindia.com/archives/equities/bhavcopy/pr/PR090512.zip')$status_code == 200)</v>
      </c>
      <c r="K437" t="str">
        <f t="shared" si="62"/>
        <v>if (curl_fetch_memory('https://www1.nseindia.com/archives/equities/bhavcopy/pr/PR090512.zip')$status_code == 200) download.file('https://www1.nseindia.com/archives/equities/bhavcopy/pr/PR090512.zip', 'D:\\My-Shares\\source-bhavcopy\\PR090512.zip')</v>
      </c>
      <c r="L437" t="str">
        <f t="shared" si="61"/>
        <v>if (file.exists('D:\\My-Shares\\source-bhavcopy\\PR090512.zip')) unzip(zipfile = 'D:\\My-Shares\\source-bhavcopy\\PR090512.zip', exdir = 'D:/My-Shares/source-fno')</v>
      </c>
    </row>
    <row r="438" spans="1:12">
      <c r="A438" s="1">
        <v>41039</v>
      </c>
      <c r="B438" s="2">
        <f t="shared" si="54"/>
        <v>10</v>
      </c>
      <c r="C438" s="2">
        <f t="shared" si="55"/>
        <v>5</v>
      </c>
      <c r="D438">
        <f t="shared" si="56"/>
        <v>2012</v>
      </c>
      <c r="E438" t="str">
        <f t="shared" si="57"/>
        <v>12</v>
      </c>
      <c r="F438" t="str">
        <f t="shared" si="58"/>
        <v>PR100512.zip</v>
      </c>
      <c r="G438" t="str">
        <f t="shared" si="59"/>
        <v>fo10052012.zip</v>
      </c>
      <c r="H438" s="3" t="s">
        <v>6</v>
      </c>
      <c r="I438" t="s">
        <v>9</v>
      </c>
      <c r="J438" t="str">
        <f t="shared" si="60"/>
        <v>if (curl_fetch_memory('https://www1.nseindia.com/archives/equities/bhavcopy/pr/PR100512.zip')$status_code == 200)</v>
      </c>
      <c r="K438" t="str">
        <f t="shared" si="62"/>
        <v>if (curl_fetch_memory('https://www1.nseindia.com/archives/equities/bhavcopy/pr/PR100512.zip')$status_code == 200) download.file('https://www1.nseindia.com/archives/equities/bhavcopy/pr/PR100512.zip', 'D:\\My-Shares\\source-bhavcopy\\PR100512.zip')</v>
      </c>
      <c r="L438" t="str">
        <f t="shared" si="61"/>
        <v>if (file.exists('D:\\My-Shares\\source-bhavcopy\\PR100512.zip')) unzip(zipfile = 'D:\\My-Shares\\source-bhavcopy\\PR100512.zip', exdir = 'D:/My-Shares/source-fno')</v>
      </c>
    </row>
    <row r="439" spans="1:12">
      <c r="A439" s="1">
        <v>41040</v>
      </c>
      <c r="B439" s="2">
        <f t="shared" si="54"/>
        <v>11</v>
      </c>
      <c r="C439" s="2">
        <f t="shared" si="55"/>
        <v>5</v>
      </c>
      <c r="D439">
        <f t="shared" si="56"/>
        <v>2012</v>
      </c>
      <c r="E439" t="str">
        <f t="shared" si="57"/>
        <v>12</v>
      </c>
      <c r="F439" t="str">
        <f t="shared" si="58"/>
        <v>PR110512.zip</v>
      </c>
      <c r="G439" t="str">
        <f t="shared" si="59"/>
        <v>fo11052012.zip</v>
      </c>
      <c r="H439" s="3" t="s">
        <v>6</v>
      </c>
      <c r="I439" t="s">
        <v>9</v>
      </c>
      <c r="J439" t="str">
        <f t="shared" si="60"/>
        <v>if (curl_fetch_memory('https://www1.nseindia.com/archives/equities/bhavcopy/pr/PR110512.zip')$status_code == 200)</v>
      </c>
      <c r="K439" t="str">
        <f t="shared" si="62"/>
        <v>if (curl_fetch_memory('https://www1.nseindia.com/archives/equities/bhavcopy/pr/PR110512.zip')$status_code == 200) download.file('https://www1.nseindia.com/archives/equities/bhavcopy/pr/PR110512.zip', 'D:\\My-Shares\\source-bhavcopy\\PR110512.zip')</v>
      </c>
      <c r="L439" t="str">
        <f t="shared" si="61"/>
        <v>if (file.exists('D:\\My-Shares\\source-bhavcopy\\PR110512.zip')) unzip(zipfile = 'D:\\My-Shares\\source-bhavcopy\\PR110512.zip', exdir = 'D:/My-Shares/source-fno')</v>
      </c>
    </row>
    <row r="440" spans="1:12">
      <c r="A440" s="1">
        <v>41041</v>
      </c>
      <c r="B440" s="2">
        <f t="shared" si="54"/>
        <v>12</v>
      </c>
      <c r="C440" s="2">
        <f t="shared" si="55"/>
        <v>5</v>
      </c>
      <c r="D440">
        <f t="shared" si="56"/>
        <v>2012</v>
      </c>
      <c r="E440" t="str">
        <f t="shared" si="57"/>
        <v>12</v>
      </c>
      <c r="F440" t="str">
        <f t="shared" si="58"/>
        <v>PR120512.zip</v>
      </c>
      <c r="G440" t="str">
        <f t="shared" si="59"/>
        <v>fo12052012.zip</v>
      </c>
      <c r="H440" s="3" t="s">
        <v>6</v>
      </c>
      <c r="I440" t="s">
        <v>9</v>
      </c>
      <c r="J440" t="str">
        <f t="shared" si="60"/>
        <v>if (curl_fetch_memory('https://www1.nseindia.com/archives/equities/bhavcopy/pr/PR120512.zip')$status_code == 200)</v>
      </c>
      <c r="K440" t="str">
        <f t="shared" si="62"/>
        <v>if (curl_fetch_memory('https://www1.nseindia.com/archives/equities/bhavcopy/pr/PR120512.zip')$status_code == 200) download.file('https://www1.nseindia.com/archives/equities/bhavcopy/pr/PR120512.zip', 'D:\\My-Shares\\source-bhavcopy\\PR120512.zip')</v>
      </c>
      <c r="L440" t="str">
        <f t="shared" si="61"/>
        <v>if (file.exists('D:\\My-Shares\\source-bhavcopy\\PR120512.zip')) unzip(zipfile = 'D:\\My-Shares\\source-bhavcopy\\PR120512.zip', exdir = 'D:/My-Shares/source-fno')</v>
      </c>
    </row>
    <row r="441" spans="1:12">
      <c r="A441" s="1">
        <v>41042</v>
      </c>
      <c r="B441" s="2">
        <f t="shared" si="54"/>
        <v>13</v>
      </c>
      <c r="C441" s="2">
        <f t="shared" si="55"/>
        <v>5</v>
      </c>
      <c r="D441">
        <f t="shared" si="56"/>
        <v>2012</v>
      </c>
      <c r="E441" t="str">
        <f t="shared" si="57"/>
        <v>12</v>
      </c>
      <c r="F441" t="str">
        <f t="shared" si="58"/>
        <v>PR130512.zip</v>
      </c>
      <c r="G441" t="str">
        <f t="shared" si="59"/>
        <v>fo13052012.zip</v>
      </c>
      <c r="H441" s="3" t="s">
        <v>6</v>
      </c>
      <c r="I441" t="s">
        <v>9</v>
      </c>
      <c r="J441" t="str">
        <f t="shared" si="60"/>
        <v>if (curl_fetch_memory('https://www1.nseindia.com/archives/equities/bhavcopy/pr/PR130512.zip')$status_code == 200)</v>
      </c>
      <c r="K441" t="str">
        <f t="shared" si="62"/>
        <v>if (curl_fetch_memory('https://www1.nseindia.com/archives/equities/bhavcopy/pr/PR130512.zip')$status_code == 200) download.file('https://www1.nseindia.com/archives/equities/bhavcopy/pr/PR130512.zip', 'D:\\My-Shares\\source-bhavcopy\\PR130512.zip')</v>
      </c>
      <c r="L441" t="str">
        <f t="shared" si="61"/>
        <v>if (file.exists('D:\\My-Shares\\source-bhavcopy\\PR130512.zip')) unzip(zipfile = 'D:\\My-Shares\\source-bhavcopy\\PR130512.zip', exdir = 'D:/My-Shares/source-fno')</v>
      </c>
    </row>
    <row r="442" spans="1:12">
      <c r="A442" s="1">
        <v>41043</v>
      </c>
      <c r="B442" s="2">
        <f t="shared" si="54"/>
        <v>14</v>
      </c>
      <c r="C442" s="2">
        <f t="shared" si="55"/>
        <v>5</v>
      </c>
      <c r="D442">
        <f t="shared" si="56"/>
        <v>2012</v>
      </c>
      <c r="E442" t="str">
        <f t="shared" si="57"/>
        <v>12</v>
      </c>
      <c r="F442" t="str">
        <f t="shared" si="58"/>
        <v>PR140512.zip</v>
      </c>
      <c r="G442" t="str">
        <f t="shared" si="59"/>
        <v>fo14052012.zip</v>
      </c>
      <c r="H442" s="3" t="s">
        <v>6</v>
      </c>
      <c r="I442" t="s">
        <v>9</v>
      </c>
      <c r="J442" t="str">
        <f t="shared" si="60"/>
        <v>if (curl_fetch_memory('https://www1.nseindia.com/archives/equities/bhavcopy/pr/PR140512.zip')$status_code == 200)</v>
      </c>
      <c r="K442" t="str">
        <f t="shared" si="62"/>
        <v>if (curl_fetch_memory('https://www1.nseindia.com/archives/equities/bhavcopy/pr/PR140512.zip')$status_code == 200) download.file('https://www1.nseindia.com/archives/equities/bhavcopy/pr/PR140512.zip', 'D:\\My-Shares\\source-bhavcopy\\PR140512.zip')</v>
      </c>
      <c r="L442" t="str">
        <f t="shared" si="61"/>
        <v>if (file.exists('D:\\My-Shares\\source-bhavcopy\\PR140512.zip')) unzip(zipfile = 'D:\\My-Shares\\source-bhavcopy\\PR140512.zip', exdir = 'D:/My-Shares/source-fno')</v>
      </c>
    </row>
    <row r="443" spans="1:12">
      <c r="A443" s="1">
        <v>41044</v>
      </c>
      <c r="B443" s="2">
        <f t="shared" si="54"/>
        <v>15</v>
      </c>
      <c r="C443" s="2">
        <f t="shared" si="55"/>
        <v>5</v>
      </c>
      <c r="D443">
        <f t="shared" si="56"/>
        <v>2012</v>
      </c>
      <c r="E443" t="str">
        <f t="shared" si="57"/>
        <v>12</v>
      </c>
      <c r="F443" t="str">
        <f t="shared" si="58"/>
        <v>PR150512.zip</v>
      </c>
      <c r="G443" t="str">
        <f t="shared" si="59"/>
        <v>fo15052012.zip</v>
      </c>
      <c r="H443" s="3" t="s">
        <v>6</v>
      </c>
      <c r="I443" t="s">
        <v>9</v>
      </c>
      <c r="J443" t="str">
        <f t="shared" si="60"/>
        <v>if (curl_fetch_memory('https://www1.nseindia.com/archives/equities/bhavcopy/pr/PR150512.zip')$status_code == 200)</v>
      </c>
      <c r="K443" t="str">
        <f t="shared" si="62"/>
        <v>if (curl_fetch_memory('https://www1.nseindia.com/archives/equities/bhavcopy/pr/PR150512.zip')$status_code == 200) download.file('https://www1.nseindia.com/archives/equities/bhavcopy/pr/PR150512.zip', 'D:\\My-Shares\\source-bhavcopy\\PR150512.zip')</v>
      </c>
      <c r="L443" t="str">
        <f t="shared" si="61"/>
        <v>if (file.exists('D:\\My-Shares\\source-bhavcopy\\PR150512.zip')) unzip(zipfile = 'D:\\My-Shares\\source-bhavcopy\\PR150512.zip', exdir = 'D:/My-Shares/source-fno')</v>
      </c>
    </row>
    <row r="444" spans="1:12">
      <c r="A444" s="1">
        <v>41045</v>
      </c>
      <c r="B444" s="2">
        <f t="shared" si="54"/>
        <v>16</v>
      </c>
      <c r="C444" s="2">
        <f t="shared" si="55"/>
        <v>5</v>
      </c>
      <c r="D444">
        <f t="shared" si="56"/>
        <v>2012</v>
      </c>
      <c r="E444" t="str">
        <f t="shared" si="57"/>
        <v>12</v>
      </c>
      <c r="F444" t="str">
        <f t="shared" si="58"/>
        <v>PR160512.zip</v>
      </c>
      <c r="G444" t="str">
        <f t="shared" si="59"/>
        <v>fo16052012.zip</v>
      </c>
      <c r="H444" s="3" t="s">
        <v>6</v>
      </c>
      <c r="I444" t="s">
        <v>9</v>
      </c>
      <c r="J444" t="str">
        <f t="shared" si="60"/>
        <v>if (curl_fetch_memory('https://www1.nseindia.com/archives/equities/bhavcopy/pr/PR160512.zip')$status_code == 200)</v>
      </c>
      <c r="K444" t="str">
        <f t="shared" si="62"/>
        <v>if (curl_fetch_memory('https://www1.nseindia.com/archives/equities/bhavcopy/pr/PR160512.zip')$status_code == 200) download.file('https://www1.nseindia.com/archives/equities/bhavcopy/pr/PR160512.zip', 'D:\\My-Shares\\source-bhavcopy\\PR160512.zip')</v>
      </c>
      <c r="L444" t="str">
        <f t="shared" si="61"/>
        <v>if (file.exists('D:\\My-Shares\\source-bhavcopy\\PR160512.zip')) unzip(zipfile = 'D:\\My-Shares\\source-bhavcopy\\PR160512.zip', exdir = 'D:/My-Shares/source-fno')</v>
      </c>
    </row>
    <row r="445" spans="1:12">
      <c r="A445" s="1">
        <v>41046</v>
      </c>
      <c r="B445" s="2">
        <f t="shared" si="54"/>
        <v>17</v>
      </c>
      <c r="C445" s="2">
        <f t="shared" si="55"/>
        <v>5</v>
      </c>
      <c r="D445">
        <f t="shared" si="56"/>
        <v>2012</v>
      </c>
      <c r="E445" t="str">
        <f t="shared" si="57"/>
        <v>12</v>
      </c>
      <c r="F445" t="str">
        <f t="shared" si="58"/>
        <v>PR170512.zip</v>
      </c>
      <c r="G445" t="str">
        <f t="shared" si="59"/>
        <v>fo17052012.zip</v>
      </c>
      <c r="H445" s="3" t="s">
        <v>6</v>
      </c>
      <c r="I445" t="s">
        <v>9</v>
      </c>
      <c r="J445" t="str">
        <f t="shared" si="60"/>
        <v>if (curl_fetch_memory('https://www1.nseindia.com/archives/equities/bhavcopy/pr/PR170512.zip')$status_code == 200)</v>
      </c>
      <c r="K445" t="str">
        <f t="shared" si="62"/>
        <v>if (curl_fetch_memory('https://www1.nseindia.com/archives/equities/bhavcopy/pr/PR170512.zip')$status_code == 200) download.file('https://www1.nseindia.com/archives/equities/bhavcopy/pr/PR170512.zip', 'D:\\My-Shares\\source-bhavcopy\\PR170512.zip')</v>
      </c>
      <c r="L445" t="str">
        <f t="shared" si="61"/>
        <v>if (file.exists('D:\\My-Shares\\source-bhavcopy\\PR170512.zip')) unzip(zipfile = 'D:\\My-Shares\\source-bhavcopy\\PR170512.zip', exdir = 'D:/My-Shares/source-fno')</v>
      </c>
    </row>
    <row r="446" spans="1:12">
      <c r="A446" s="1">
        <v>41047</v>
      </c>
      <c r="B446" s="2">
        <f t="shared" si="54"/>
        <v>18</v>
      </c>
      <c r="C446" s="2">
        <f t="shared" si="55"/>
        <v>5</v>
      </c>
      <c r="D446">
        <f t="shared" si="56"/>
        <v>2012</v>
      </c>
      <c r="E446" t="str">
        <f t="shared" si="57"/>
        <v>12</v>
      </c>
      <c r="F446" t="str">
        <f t="shared" si="58"/>
        <v>PR180512.zip</v>
      </c>
      <c r="G446" t="str">
        <f t="shared" si="59"/>
        <v>fo18052012.zip</v>
      </c>
      <c r="H446" s="3" t="s">
        <v>6</v>
      </c>
      <c r="I446" t="s">
        <v>9</v>
      </c>
      <c r="J446" t="str">
        <f t="shared" si="60"/>
        <v>if (curl_fetch_memory('https://www1.nseindia.com/archives/equities/bhavcopy/pr/PR180512.zip')$status_code == 200)</v>
      </c>
      <c r="K446" t="str">
        <f t="shared" si="62"/>
        <v>if (curl_fetch_memory('https://www1.nseindia.com/archives/equities/bhavcopy/pr/PR180512.zip')$status_code == 200) download.file('https://www1.nseindia.com/archives/equities/bhavcopy/pr/PR180512.zip', 'D:\\My-Shares\\source-bhavcopy\\PR180512.zip')</v>
      </c>
      <c r="L446" t="str">
        <f t="shared" si="61"/>
        <v>if (file.exists('D:\\My-Shares\\source-bhavcopy\\PR180512.zip')) unzip(zipfile = 'D:\\My-Shares\\source-bhavcopy\\PR180512.zip', exdir = 'D:/My-Shares/source-fno')</v>
      </c>
    </row>
    <row r="447" spans="1:12">
      <c r="A447" s="1">
        <v>41048</v>
      </c>
      <c r="B447" s="2">
        <f t="shared" si="54"/>
        <v>19</v>
      </c>
      <c r="C447" s="2">
        <f t="shared" si="55"/>
        <v>5</v>
      </c>
      <c r="D447">
        <f t="shared" si="56"/>
        <v>2012</v>
      </c>
      <c r="E447" t="str">
        <f t="shared" si="57"/>
        <v>12</v>
      </c>
      <c r="F447" t="str">
        <f t="shared" si="58"/>
        <v>PR190512.zip</v>
      </c>
      <c r="G447" t="str">
        <f t="shared" si="59"/>
        <v>fo19052012.zip</v>
      </c>
      <c r="H447" s="3" t="s">
        <v>6</v>
      </c>
      <c r="I447" t="s">
        <v>9</v>
      </c>
      <c r="J447" t="str">
        <f t="shared" si="60"/>
        <v>if (curl_fetch_memory('https://www1.nseindia.com/archives/equities/bhavcopy/pr/PR190512.zip')$status_code == 200)</v>
      </c>
      <c r="K447" t="str">
        <f t="shared" si="62"/>
        <v>if (curl_fetch_memory('https://www1.nseindia.com/archives/equities/bhavcopy/pr/PR190512.zip')$status_code == 200) download.file('https://www1.nseindia.com/archives/equities/bhavcopy/pr/PR190512.zip', 'D:\\My-Shares\\source-bhavcopy\\PR190512.zip')</v>
      </c>
      <c r="L447" t="str">
        <f t="shared" si="61"/>
        <v>if (file.exists('D:\\My-Shares\\source-bhavcopy\\PR190512.zip')) unzip(zipfile = 'D:\\My-Shares\\source-bhavcopy\\PR190512.zip', exdir = 'D:/My-Shares/source-fno')</v>
      </c>
    </row>
    <row r="448" spans="1:12">
      <c r="A448" s="1">
        <v>41049</v>
      </c>
      <c r="B448" s="2">
        <f t="shared" si="54"/>
        <v>20</v>
      </c>
      <c r="C448" s="2">
        <f t="shared" si="55"/>
        <v>5</v>
      </c>
      <c r="D448">
        <f t="shared" si="56"/>
        <v>2012</v>
      </c>
      <c r="E448" t="str">
        <f t="shared" si="57"/>
        <v>12</v>
      </c>
      <c r="F448" t="str">
        <f t="shared" si="58"/>
        <v>PR200512.zip</v>
      </c>
      <c r="G448" t="str">
        <f t="shared" si="59"/>
        <v>fo20052012.zip</v>
      </c>
      <c r="H448" s="3" t="s">
        <v>6</v>
      </c>
      <c r="I448" t="s">
        <v>9</v>
      </c>
      <c r="J448" t="str">
        <f t="shared" si="60"/>
        <v>if (curl_fetch_memory('https://www1.nseindia.com/archives/equities/bhavcopy/pr/PR200512.zip')$status_code == 200)</v>
      </c>
      <c r="K448" t="str">
        <f t="shared" si="62"/>
        <v>if (curl_fetch_memory('https://www1.nseindia.com/archives/equities/bhavcopy/pr/PR200512.zip')$status_code == 200) download.file('https://www1.nseindia.com/archives/equities/bhavcopy/pr/PR200512.zip', 'D:\\My-Shares\\source-bhavcopy\\PR200512.zip')</v>
      </c>
      <c r="L448" t="str">
        <f t="shared" si="61"/>
        <v>if (file.exists('D:\\My-Shares\\source-bhavcopy\\PR200512.zip')) unzip(zipfile = 'D:\\My-Shares\\source-bhavcopy\\PR200512.zip', exdir = 'D:/My-Shares/source-fno')</v>
      </c>
    </row>
    <row r="449" spans="1:12">
      <c r="A449" s="1">
        <v>41050</v>
      </c>
      <c r="B449" s="2">
        <f t="shared" si="54"/>
        <v>21</v>
      </c>
      <c r="C449" s="2">
        <f t="shared" si="55"/>
        <v>5</v>
      </c>
      <c r="D449">
        <f t="shared" si="56"/>
        <v>2012</v>
      </c>
      <c r="E449" t="str">
        <f t="shared" si="57"/>
        <v>12</v>
      </c>
      <c r="F449" t="str">
        <f t="shared" si="58"/>
        <v>PR210512.zip</v>
      </c>
      <c r="G449" t="str">
        <f t="shared" si="59"/>
        <v>fo21052012.zip</v>
      </c>
      <c r="H449" s="3" t="s">
        <v>6</v>
      </c>
      <c r="I449" t="s">
        <v>9</v>
      </c>
      <c r="J449" t="str">
        <f t="shared" si="60"/>
        <v>if (curl_fetch_memory('https://www1.nseindia.com/archives/equities/bhavcopy/pr/PR210512.zip')$status_code == 200)</v>
      </c>
      <c r="K449" t="str">
        <f t="shared" si="62"/>
        <v>if (curl_fetch_memory('https://www1.nseindia.com/archives/equities/bhavcopy/pr/PR210512.zip')$status_code == 200) download.file('https://www1.nseindia.com/archives/equities/bhavcopy/pr/PR210512.zip', 'D:\\My-Shares\\source-bhavcopy\\PR210512.zip')</v>
      </c>
      <c r="L449" t="str">
        <f t="shared" si="61"/>
        <v>if (file.exists('D:\\My-Shares\\source-bhavcopy\\PR210512.zip')) unzip(zipfile = 'D:\\My-Shares\\source-bhavcopy\\PR210512.zip', exdir = 'D:/My-Shares/source-fno')</v>
      </c>
    </row>
    <row r="450" spans="1:12">
      <c r="A450" s="1">
        <v>41051</v>
      </c>
      <c r="B450" s="2">
        <f t="shared" si="54"/>
        <v>22</v>
      </c>
      <c r="C450" s="2">
        <f t="shared" si="55"/>
        <v>5</v>
      </c>
      <c r="D450">
        <f t="shared" si="56"/>
        <v>2012</v>
      </c>
      <c r="E450" t="str">
        <f t="shared" si="57"/>
        <v>12</v>
      </c>
      <c r="F450" t="str">
        <f t="shared" si="58"/>
        <v>PR220512.zip</v>
      </c>
      <c r="G450" t="str">
        <f t="shared" si="59"/>
        <v>fo22052012.zip</v>
      </c>
      <c r="H450" s="3" t="s">
        <v>6</v>
      </c>
      <c r="I450" t="s">
        <v>9</v>
      </c>
      <c r="J450" t="str">
        <f t="shared" si="60"/>
        <v>if (curl_fetch_memory('https://www1.nseindia.com/archives/equities/bhavcopy/pr/PR220512.zip')$status_code == 200)</v>
      </c>
      <c r="K450" t="str">
        <f t="shared" si="62"/>
        <v>if (curl_fetch_memory('https://www1.nseindia.com/archives/equities/bhavcopy/pr/PR220512.zip')$status_code == 200) download.file('https://www1.nseindia.com/archives/equities/bhavcopy/pr/PR220512.zip', 'D:\\My-Shares\\source-bhavcopy\\PR220512.zip')</v>
      </c>
      <c r="L450" t="str">
        <f t="shared" si="61"/>
        <v>if (file.exists('D:\\My-Shares\\source-bhavcopy\\PR220512.zip')) unzip(zipfile = 'D:\\My-Shares\\source-bhavcopy\\PR220512.zip', exdir = 'D:/My-Shares/source-fno')</v>
      </c>
    </row>
    <row r="451" spans="1:12">
      <c r="A451" s="1">
        <v>41052</v>
      </c>
      <c r="B451" s="2">
        <f t="shared" ref="B451:B514" si="63">DAY(A451)</f>
        <v>23</v>
      </c>
      <c r="C451" s="2">
        <f t="shared" ref="C451:C514" si="64">MONTH(A451)</f>
        <v>5</v>
      </c>
      <c r="D451">
        <f t="shared" ref="D451:D514" si="65">YEAR(A451)</f>
        <v>2012</v>
      </c>
      <c r="E451" t="str">
        <f t="shared" ref="E451:E514" si="66">TEXT(A451,"yy")</f>
        <v>12</v>
      </c>
      <c r="F451" t="str">
        <f t="shared" ref="F451:F514" si="67">CONCATENATE("PR", TEXT(B451, "00"), TEXT(C451, "00"),E451, ".zip")</f>
        <v>PR230512.zip</v>
      </c>
      <c r="G451" t="str">
        <f t="shared" ref="G451:G514" si="68">CONCATENATE("fo", TEXT(B451, "00"), TEXT(C451, "00"),D451, ".zip")</f>
        <v>fo23052012.zip</v>
      </c>
      <c r="H451" s="3" t="s">
        <v>6</v>
      </c>
      <c r="I451" t="s">
        <v>9</v>
      </c>
      <c r="J451" t="str">
        <f t="shared" ref="J451:J514" si="69">CONCATENATE("if (curl_fetch_memory('", H451, F451, "')$status_code == 200)")</f>
        <v>if (curl_fetch_memory('https://www1.nseindia.com/archives/equities/bhavcopy/pr/PR230512.zip')$status_code == 200)</v>
      </c>
      <c r="K451" t="str">
        <f t="shared" si="62"/>
        <v>if (curl_fetch_memory('https://www1.nseindia.com/archives/equities/bhavcopy/pr/PR230512.zip')$status_code == 200) download.file('https://www1.nseindia.com/archives/equities/bhavcopy/pr/PR230512.zip', 'D:\\My-Shares\\source-bhavcopy\\PR230512.zip')</v>
      </c>
      <c r="L451" t="str">
        <f t="shared" ref="L451:L514" si="70">CONCATENATE("if (file.exists('D:\\My-Shares\\source-bhavcopy\\", F451, "')) unzip(zipfile = 'D:\\My-Shares\\source-bhavcopy\\", F451, "', exdir = 'D:/My-Shares/source-fno')")</f>
        <v>if (file.exists('D:\\My-Shares\\source-bhavcopy\\PR230512.zip')) unzip(zipfile = 'D:\\My-Shares\\source-bhavcopy\\PR230512.zip', exdir = 'D:/My-Shares/source-fno')</v>
      </c>
    </row>
    <row r="452" spans="1:12">
      <c r="A452" s="1">
        <v>41053</v>
      </c>
      <c r="B452" s="2">
        <f t="shared" si="63"/>
        <v>24</v>
      </c>
      <c r="C452" s="2">
        <f t="shared" si="64"/>
        <v>5</v>
      </c>
      <c r="D452">
        <f t="shared" si="65"/>
        <v>2012</v>
      </c>
      <c r="E452" t="str">
        <f t="shared" si="66"/>
        <v>12</v>
      </c>
      <c r="F452" t="str">
        <f t="shared" si="67"/>
        <v>PR240512.zip</v>
      </c>
      <c r="G452" t="str">
        <f t="shared" si="68"/>
        <v>fo24052012.zip</v>
      </c>
      <c r="H452" s="3" t="s">
        <v>6</v>
      </c>
      <c r="I452" t="s">
        <v>9</v>
      </c>
      <c r="J452" t="str">
        <f t="shared" si="69"/>
        <v>if (curl_fetch_memory('https://www1.nseindia.com/archives/equities/bhavcopy/pr/PR240512.zip')$status_code == 200)</v>
      </c>
      <c r="K452" t="str">
        <f t="shared" si="62"/>
        <v>if (curl_fetch_memory('https://www1.nseindia.com/archives/equities/bhavcopy/pr/PR240512.zip')$status_code == 200) download.file('https://www1.nseindia.com/archives/equities/bhavcopy/pr/PR240512.zip', 'D:\\My-Shares\\source-bhavcopy\\PR240512.zip')</v>
      </c>
      <c r="L452" t="str">
        <f t="shared" si="70"/>
        <v>if (file.exists('D:\\My-Shares\\source-bhavcopy\\PR240512.zip')) unzip(zipfile = 'D:\\My-Shares\\source-bhavcopy\\PR240512.zip', exdir = 'D:/My-Shares/source-fno')</v>
      </c>
    </row>
    <row r="453" spans="1:12">
      <c r="A453" s="1">
        <v>41054</v>
      </c>
      <c r="B453" s="2">
        <f t="shared" si="63"/>
        <v>25</v>
      </c>
      <c r="C453" s="2">
        <f t="shared" si="64"/>
        <v>5</v>
      </c>
      <c r="D453">
        <f t="shared" si="65"/>
        <v>2012</v>
      </c>
      <c r="E453" t="str">
        <f t="shared" si="66"/>
        <v>12</v>
      </c>
      <c r="F453" t="str">
        <f t="shared" si="67"/>
        <v>PR250512.zip</v>
      </c>
      <c r="G453" t="str">
        <f t="shared" si="68"/>
        <v>fo25052012.zip</v>
      </c>
      <c r="H453" s="3" t="s">
        <v>6</v>
      </c>
      <c r="I453" t="s">
        <v>9</v>
      </c>
      <c r="J453" t="str">
        <f t="shared" si="69"/>
        <v>if (curl_fetch_memory('https://www1.nseindia.com/archives/equities/bhavcopy/pr/PR250512.zip')$status_code == 200)</v>
      </c>
      <c r="K453" t="str">
        <f t="shared" si="62"/>
        <v>if (curl_fetch_memory('https://www1.nseindia.com/archives/equities/bhavcopy/pr/PR250512.zip')$status_code == 200) download.file('https://www1.nseindia.com/archives/equities/bhavcopy/pr/PR250512.zip', 'D:\\My-Shares\\source-bhavcopy\\PR250512.zip')</v>
      </c>
      <c r="L453" t="str">
        <f t="shared" si="70"/>
        <v>if (file.exists('D:\\My-Shares\\source-bhavcopy\\PR250512.zip')) unzip(zipfile = 'D:\\My-Shares\\source-bhavcopy\\PR250512.zip', exdir = 'D:/My-Shares/source-fno')</v>
      </c>
    </row>
    <row r="454" spans="1:12">
      <c r="A454" s="1">
        <v>41055</v>
      </c>
      <c r="B454" s="2">
        <f t="shared" si="63"/>
        <v>26</v>
      </c>
      <c r="C454" s="2">
        <f t="shared" si="64"/>
        <v>5</v>
      </c>
      <c r="D454">
        <f t="shared" si="65"/>
        <v>2012</v>
      </c>
      <c r="E454" t="str">
        <f t="shared" si="66"/>
        <v>12</v>
      </c>
      <c r="F454" t="str">
        <f t="shared" si="67"/>
        <v>PR260512.zip</v>
      </c>
      <c r="G454" t="str">
        <f t="shared" si="68"/>
        <v>fo26052012.zip</v>
      </c>
      <c r="H454" s="3" t="s">
        <v>6</v>
      </c>
      <c r="I454" t="s">
        <v>9</v>
      </c>
      <c r="J454" t="str">
        <f t="shared" si="69"/>
        <v>if (curl_fetch_memory('https://www1.nseindia.com/archives/equities/bhavcopy/pr/PR260512.zip')$status_code == 200)</v>
      </c>
      <c r="K454" t="str">
        <f t="shared" ref="K454:K517" si="71">CONCATENATE(J454, " download.file('", H454, F454, "', '", I454, F454, "')")</f>
        <v>if (curl_fetch_memory('https://www1.nseindia.com/archives/equities/bhavcopy/pr/PR260512.zip')$status_code == 200) download.file('https://www1.nseindia.com/archives/equities/bhavcopy/pr/PR260512.zip', 'D:\\My-Shares\\source-bhavcopy\\PR260512.zip')</v>
      </c>
      <c r="L454" t="str">
        <f t="shared" si="70"/>
        <v>if (file.exists('D:\\My-Shares\\source-bhavcopy\\PR260512.zip')) unzip(zipfile = 'D:\\My-Shares\\source-bhavcopy\\PR260512.zip', exdir = 'D:/My-Shares/source-fno')</v>
      </c>
    </row>
    <row r="455" spans="1:12">
      <c r="A455" s="1">
        <v>41056</v>
      </c>
      <c r="B455" s="2">
        <f t="shared" si="63"/>
        <v>27</v>
      </c>
      <c r="C455" s="2">
        <f t="shared" si="64"/>
        <v>5</v>
      </c>
      <c r="D455">
        <f t="shared" si="65"/>
        <v>2012</v>
      </c>
      <c r="E455" t="str">
        <f t="shared" si="66"/>
        <v>12</v>
      </c>
      <c r="F455" t="str">
        <f t="shared" si="67"/>
        <v>PR270512.zip</v>
      </c>
      <c r="G455" t="str">
        <f t="shared" si="68"/>
        <v>fo27052012.zip</v>
      </c>
      <c r="H455" s="3" t="s">
        <v>6</v>
      </c>
      <c r="I455" t="s">
        <v>9</v>
      </c>
      <c r="J455" t="str">
        <f t="shared" si="69"/>
        <v>if (curl_fetch_memory('https://www1.nseindia.com/archives/equities/bhavcopy/pr/PR270512.zip')$status_code == 200)</v>
      </c>
      <c r="K455" t="str">
        <f t="shared" si="71"/>
        <v>if (curl_fetch_memory('https://www1.nseindia.com/archives/equities/bhavcopy/pr/PR270512.zip')$status_code == 200) download.file('https://www1.nseindia.com/archives/equities/bhavcopy/pr/PR270512.zip', 'D:\\My-Shares\\source-bhavcopy\\PR270512.zip')</v>
      </c>
      <c r="L455" t="str">
        <f t="shared" si="70"/>
        <v>if (file.exists('D:\\My-Shares\\source-bhavcopy\\PR270512.zip')) unzip(zipfile = 'D:\\My-Shares\\source-bhavcopy\\PR270512.zip', exdir = 'D:/My-Shares/source-fno')</v>
      </c>
    </row>
    <row r="456" spans="1:12">
      <c r="A456" s="1">
        <v>41057</v>
      </c>
      <c r="B456" s="2">
        <f t="shared" si="63"/>
        <v>28</v>
      </c>
      <c r="C456" s="2">
        <f t="shared" si="64"/>
        <v>5</v>
      </c>
      <c r="D456">
        <f t="shared" si="65"/>
        <v>2012</v>
      </c>
      <c r="E456" t="str">
        <f t="shared" si="66"/>
        <v>12</v>
      </c>
      <c r="F456" t="str">
        <f t="shared" si="67"/>
        <v>PR280512.zip</v>
      </c>
      <c r="G456" t="str">
        <f t="shared" si="68"/>
        <v>fo28052012.zip</v>
      </c>
      <c r="H456" s="3" t="s">
        <v>6</v>
      </c>
      <c r="I456" t="s">
        <v>9</v>
      </c>
      <c r="J456" t="str">
        <f t="shared" si="69"/>
        <v>if (curl_fetch_memory('https://www1.nseindia.com/archives/equities/bhavcopy/pr/PR280512.zip')$status_code == 200)</v>
      </c>
      <c r="K456" t="str">
        <f t="shared" si="71"/>
        <v>if (curl_fetch_memory('https://www1.nseindia.com/archives/equities/bhavcopy/pr/PR280512.zip')$status_code == 200) download.file('https://www1.nseindia.com/archives/equities/bhavcopy/pr/PR280512.zip', 'D:\\My-Shares\\source-bhavcopy\\PR280512.zip')</v>
      </c>
      <c r="L456" t="str">
        <f t="shared" si="70"/>
        <v>if (file.exists('D:\\My-Shares\\source-bhavcopy\\PR280512.zip')) unzip(zipfile = 'D:\\My-Shares\\source-bhavcopy\\PR280512.zip', exdir = 'D:/My-Shares/source-fno')</v>
      </c>
    </row>
    <row r="457" spans="1:12">
      <c r="A457" s="1">
        <v>41058</v>
      </c>
      <c r="B457" s="2">
        <f t="shared" si="63"/>
        <v>29</v>
      </c>
      <c r="C457" s="2">
        <f t="shared" si="64"/>
        <v>5</v>
      </c>
      <c r="D457">
        <f t="shared" si="65"/>
        <v>2012</v>
      </c>
      <c r="E457" t="str">
        <f t="shared" si="66"/>
        <v>12</v>
      </c>
      <c r="F457" t="str">
        <f t="shared" si="67"/>
        <v>PR290512.zip</v>
      </c>
      <c r="G457" t="str">
        <f t="shared" si="68"/>
        <v>fo29052012.zip</v>
      </c>
      <c r="H457" s="3" t="s">
        <v>6</v>
      </c>
      <c r="I457" t="s">
        <v>9</v>
      </c>
      <c r="J457" t="str">
        <f t="shared" si="69"/>
        <v>if (curl_fetch_memory('https://www1.nseindia.com/archives/equities/bhavcopy/pr/PR290512.zip')$status_code == 200)</v>
      </c>
      <c r="K457" t="str">
        <f t="shared" si="71"/>
        <v>if (curl_fetch_memory('https://www1.nseindia.com/archives/equities/bhavcopy/pr/PR290512.zip')$status_code == 200) download.file('https://www1.nseindia.com/archives/equities/bhavcopy/pr/PR290512.zip', 'D:\\My-Shares\\source-bhavcopy\\PR290512.zip')</v>
      </c>
      <c r="L457" t="str">
        <f t="shared" si="70"/>
        <v>if (file.exists('D:\\My-Shares\\source-bhavcopy\\PR290512.zip')) unzip(zipfile = 'D:\\My-Shares\\source-bhavcopy\\PR290512.zip', exdir = 'D:/My-Shares/source-fno')</v>
      </c>
    </row>
    <row r="458" spans="1:12">
      <c r="A458" s="1">
        <v>41059</v>
      </c>
      <c r="B458" s="2">
        <f t="shared" si="63"/>
        <v>30</v>
      </c>
      <c r="C458" s="2">
        <f t="shared" si="64"/>
        <v>5</v>
      </c>
      <c r="D458">
        <f t="shared" si="65"/>
        <v>2012</v>
      </c>
      <c r="E458" t="str">
        <f t="shared" si="66"/>
        <v>12</v>
      </c>
      <c r="F458" t="str">
        <f t="shared" si="67"/>
        <v>PR300512.zip</v>
      </c>
      <c r="G458" t="str">
        <f t="shared" si="68"/>
        <v>fo30052012.zip</v>
      </c>
      <c r="H458" s="3" t="s">
        <v>6</v>
      </c>
      <c r="I458" t="s">
        <v>9</v>
      </c>
      <c r="J458" t="str">
        <f t="shared" si="69"/>
        <v>if (curl_fetch_memory('https://www1.nseindia.com/archives/equities/bhavcopy/pr/PR300512.zip')$status_code == 200)</v>
      </c>
      <c r="K458" t="str">
        <f t="shared" si="71"/>
        <v>if (curl_fetch_memory('https://www1.nseindia.com/archives/equities/bhavcopy/pr/PR300512.zip')$status_code == 200) download.file('https://www1.nseindia.com/archives/equities/bhavcopy/pr/PR300512.zip', 'D:\\My-Shares\\source-bhavcopy\\PR300512.zip')</v>
      </c>
      <c r="L458" t="str">
        <f t="shared" si="70"/>
        <v>if (file.exists('D:\\My-Shares\\source-bhavcopy\\PR300512.zip')) unzip(zipfile = 'D:\\My-Shares\\source-bhavcopy\\PR300512.zip', exdir = 'D:/My-Shares/source-fno')</v>
      </c>
    </row>
    <row r="459" spans="1:12">
      <c r="A459" s="1">
        <v>41060</v>
      </c>
      <c r="B459" s="2">
        <f t="shared" si="63"/>
        <v>31</v>
      </c>
      <c r="C459" s="2">
        <f t="shared" si="64"/>
        <v>5</v>
      </c>
      <c r="D459">
        <f t="shared" si="65"/>
        <v>2012</v>
      </c>
      <c r="E459" t="str">
        <f t="shared" si="66"/>
        <v>12</v>
      </c>
      <c r="F459" t="str">
        <f t="shared" si="67"/>
        <v>PR310512.zip</v>
      </c>
      <c r="G459" t="str">
        <f t="shared" si="68"/>
        <v>fo31052012.zip</v>
      </c>
      <c r="H459" s="3" t="s">
        <v>6</v>
      </c>
      <c r="I459" t="s">
        <v>9</v>
      </c>
      <c r="J459" t="str">
        <f t="shared" si="69"/>
        <v>if (curl_fetch_memory('https://www1.nseindia.com/archives/equities/bhavcopy/pr/PR310512.zip')$status_code == 200)</v>
      </c>
      <c r="K459" t="str">
        <f t="shared" si="71"/>
        <v>if (curl_fetch_memory('https://www1.nseindia.com/archives/equities/bhavcopy/pr/PR310512.zip')$status_code == 200) download.file('https://www1.nseindia.com/archives/equities/bhavcopy/pr/PR310512.zip', 'D:\\My-Shares\\source-bhavcopy\\PR310512.zip')</v>
      </c>
      <c r="L459" t="str">
        <f t="shared" si="70"/>
        <v>if (file.exists('D:\\My-Shares\\source-bhavcopy\\PR310512.zip')) unzip(zipfile = 'D:\\My-Shares\\source-bhavcopy\\PR310512.zip', exdir = 'D:/My-Shares/source-fno')</v>
      </c>
    </row>
    <row r="460" spans="1:12">
      <c r="A460" s="1">
        <v>41061</v>
      </c>
      <c r="B460" s="2">
        <f t="shared" si="63"/>
        <v>1</v>
      </c>
      <c r="C460" s="2">
        <f t="shared" si="64"/>
        <v>6</v>
      </c>
      <c r="D460">
        <f t="shared" si="65"/>
        <v>2012</v>
      </c>
      <c r="E460" t="str">
        <f t="shared" si="66"/>
        <v>12</v>
      </c>
      <c r="F460" t="str">
        <f t="shared" si="67"/>
        <v>PR010612.zip</v>
      </c>
      <c r="G460" t="str">
        <f t="shared" si="68"/>
        <v>fo01062012.zip</v>
      </c>
      <c r="H460" s="3" t="s">
        <v>6</v>
      </c>
      <c r="I460" t="s">
        <v>9</v>
      </c>
      <c r="J460" t="str">
        <f t="shared" si="69"/>
        <v>if (curl_fetch_memory('https://www1.nseindia.com/archives/equities/bhavcopy/pr/PR010612.zip')$status_code == 200)</v>
      </c>
      <c r="K460" t="str">
        <f t="shared" si="71"/>
        <v>if (curl_fetch_memory('https://www1.nseindia.com/archives/equities/bhavcopy/pr/PR010612.zip')$status_code == 200) download.file('https://www1.nseindia.com/archives/equities/bhavcopy/pr/PR010612.zip', 'D:\\My-Shares\\source-bhavcopy\\PR010612.zip')</v>
      </c>
      <c r="L460" t="str">
        <f t="shared" si="70"/>
        <v>if (file.exists('D:\\My-Shares\\source-bhavcopy\\PR010612.zip')) unzip(zipfile = 'D:\\My-Shares\\source-bhavcopy\\PR010612.zip', exdir = 'D:/My-Shares/source-fno')</v>
      </c>
    </row>
    <row r="461" spans="1:12">
      <c r="A461" s="1">
        <v>41062</v>
      </c>
      <c r="B461" s="2">
        <f t="shared" si="63"/>
        <v>2</v>
      </c>
      <c r="C461" s="2">
        <f t="shared" si="64"/>
        <v>6</v>
      </c>
      <c r="D461">
        <f t="shared" si="65"/>
        <v>2012</v>
      </c>
      <c r="E461" t="str">
        <f t="shared" si="66"/>
        <v>12</v>
      </c>
      <c r="F461" t="str">
        <f t="shared" si="67"/>
        <v>PR020612.zip</v>
      </c>
      <c r="G461" t="str">
        <f t="shared" si="68"/>
        <v>fo02062012.zip</v>
      </c>
      <c r="H461" s="3" t="s">
        <v>6</v>
      </c>
      <c r="I461" t="s">
        <v>9</v>
      </c>
      <c r="J461" t="str">
        <f t="shared" si="69"/>
        <v>if (curl_fetch_memory('https://www1.nseindia.com/archives/equities/bhavcopy/pr/PR020612.zip')$status_code == 200)</v>
      </c>
      <c r="K461" t="str">
        <f t="shared" si="71"/>
        <v>if (curl_fetch_memory('https://www1.nseindia.com/archives/equities/bhavcopy/pr/PR020612.zip')$status_code == 200) download.file('https://www1.nseindia.com/archives/equities/bhavcopy/pr/PR020612.zip', 'D:\\My-Shares\\source-bhavcopy\\PR020612.zip')</v>
      </c>
      <c r="L461" t="str">
        <f t="shared" si="70"/>
        <v>if (file.exists('D:\\My-Shares\\source-bhavcopy\\PR020612.zip')) unzip(zipfile = 'D:\\My-Shares\\source-bhavcopy\\PR020612.zip', exdir = 'D:/My-Shares/source-fno')</v>
      </c>
    </row>
    <row r="462" spans="1:12">
      <c r="A462" s="1">
        <v>41063</v>
      </c>
      <c r="B462" s="2">
        <f t="shared" si="63"/>
        <v>3</v>
      </c>
      <c r="C462" s="2">
        <f t="shared" si="64"/>
        <v>6</v>
      </c>
      <c r="D462">
        <f t="shared" si="65"/>
        <v>2012</v>
      </c>
      <c r="E462" t="str">
        <f t="shared" si="66"/>
        <v>12</v>
      </c>
      <c r="F462" t="str">
        <f t="shared" si="67"/>
        <v>PR030612.zip</v>
      </c>
      <c r="G462" t="str">
        <f t="shared" si="68"/>
        <v>fo03062012.zip</v>
      </c>
      <c r="H462" s="3" t="s">
        <v>6</v>
      </c>
      <c r="I462" t="s">
        <v>9</v>
      </c>
      <c r="J462" t="str">
        <f t="shared" si="69"/>
        <v>if (curl_fetch_memory('https://www1.nseindia.com/archives/equities/bhavcopy/pr/PR030612.zip')$status_code == 200)</v>
      </c>
      <c r="K462" t="str">
        <f t="shared" si="71"/>
        <v>if (curl_fetch_memory('https://www1.nseindia.com/archives/equities/bhavcopy/pr/PR030612.zip')$status_code == 200) download.file('https://www1.nseindia.com/archives/equities/bhavcopy/pr/PR030612.zip', 'D:\\My-Shares\\source-bhavcopy\\PR030612.zip')</v>
      </c>
      <c r="L462" t="str">
        <f t="shared" si="70"/>
        <v>if (file.exists('D:\\My-Shares\\source-bhavcopy\\PR030612.zip')) unzip(zipfile = 'D:\\My-Shares\\source-bhavcopy\\PR030612.zip', exdir = 'D:/My-Shares/source-fno')</v>
      </c>
    </row>
    <row r="463" spans="1:12">
      <c r="A463" s="1">
        <v>41064</v>
      </c>
      <c r="B463" s="2">
        <f t="shared" si="63"/>
        <v>4</v>
      </c>
      <c r="C463" s="2">
        <f t="shared" si="64"/>
        <v>6</v>
      </c>
      <c r="D463">
        <f t="shared" si="65"/>
        <v>2012</v>
      </c>
      <c r="E463" t="str">
        <f t="shared" si="66"/>
        <v>12</v>
      </c>
      <c r="F463" t="str">
        <f t="shared" si="67"/>
        <v>PR040612.zip</v>
      </c>
      <c r="G463" t="str">
        <f t="shared" si="68"/>
        <v>fo04062012.zip</v>
      </c>
      <c r="H463" s="3" t="s">
        <v>6</v>
      </c>
      <c r="I463" t="s">
        <v>9</v>
      </c>
      <c r="J463" t="str">
        <f t="shared" si="69"/>
        <v>if (curl_fetch_memory('https://www1.nseindia.com/archives/equities/bhavcopy/pr/PR040612.zip')$status_code == 200)</v>
      </c>
      <c r="K463" t="str">
        <f t="shared" si="71"/>
        <v>if (curl_fetch_memory('https://www1.nseindia.com/archives/equities/bhavcopy/pr/PR040612.zip')$status_code == 200) download.file('https://www1.nseindia.com/archives/equities/bhavcopy/pr/PR040612.zip', 'D:\\My-Shares\\source-bhavcopy\\PR040612.zip')</v>
      </c>
      <c r="L463" t="str">
        <f t="shared" si="70"/>
        <v>if (file.exists('D:\\My-Shares\\source-bhavcopy\\PR040612.zip')) unzip(zipfile = 'D:\\My-Shares\\source-bhavcopy\\PR040612.zip', exdir = 'D:/My-Shares/source-fno')</v>
      </c>
    </row>
    <row r="464" spans="1:12">
      <c r="A464" s="1">
        <v>41065</v>
      </c>
      <c r="B464" s="2">
        <f t="shared" si="63"/>
        <v>5</v>
      </c>
      <c r="C464" s="2">
        <f t="shared" si="64"/>
        <v>6</v>
      </c>
      <c r="D464">
        <f t="shared" si="65"/>
        <v>2012</v>
      </c>
      <c r="E464" t="str">
        <f t="shared" si="66"/>
        <v>12</v>
      </c>
      <c r="F464" t="str">
        <f t="shared" si="67"/>
        <v>PR050612.zip</v>
      </c>
      <c r="G464" t="str">
        <f t="shared" si="68"/>
        <v>fo05062012.zip</v>
      </c>
      <c r="H464" s="3" t="s">
        <v>6</v>
      </c>
      <c r="I464" t="s">
        <v>9</v>
      </c>
      <c r="J464" t="str">
        <f t="shared" si="69"/>
        <v>if (curl_fetch_memory('https://www1.nseindia.com/archives/equities/bhavcopy/pr/PR050612.zip')$status_code == 200)</v>
      </c>
      <c r="K464" t="str">
        <f t="shared" si="71"/>
        <v>if (curl_fetch_memory('https://www1.nseindia.com/archives/equities/bhavcopy/pr/PR050612.zip')$status_code == 200) download.file('https://www1.nseindia.com/archives/equities/bhavcopy/pr/PR050612.zip', 'D:\\My-Shares\\source-bhavcopy\\PR050612.zip')</v>
      </c>
      <c r="L464" t="str">
        <f t="shared" si="70"/>
        <v>if (file.exists('D:\\My-Shares\\source-bhavcopy\\PR050612.zip')) unzip(zipfile = 'D:\\My-Shares\\source-bhavcopy\\PR050612.zip', exdir = 'D:/My-Shares/source-fno')</v>
      </c>
    </row>
    <row r="465" spans="1:12">
      <c r="A465" s="1">
        <v>41066</v>
      </c>
      <c r="B465" s="2">
        <f t="shared" si="63"/>
        <v>6</v>
      </c>
      <c r="C465" s="2">
        <f t="shared" si="64"/>
        <v>6</v>
      </c>
      <c r="D465">
        <f t="shared" si="65"/>
        <v>2012</v>
      </c>
      <c r="E465" t="str">
        <f t="shared" si="66"/>
        <v>12</v>
      </c>
      <c r="F465" t="str">
        <f t="shared" si="67"/>
        <v>PR060612.zip</v>
      </c>
      <c r="G465" t="str">
        <f t="shared" si="68"/>
        <v>fo06062012.zip</v>
      </c>
      <c r="H465" s="3" t="s">
        <v>6</v>
      </c>
      <c r="I465" t="s">
        <v>9</v>
      </c>
      <c r="J465" t="str">
        <f t="shared" si="69"/>
        <v>if (curl_fetch_memory('https://www1.nseindia.com/archives/equities/bhavcopy/pr/PR060612.zip')$status_code == 200)</v>
      </c>
      <c r="K465" t="str">
        <f t="shared" si="71"/>
        <v>if (curl_fetch_memory('https://www1.nseindia.com/archives/equities/bhavcopy/pr/PR060612.zip')$status_code == 200) download.file('https://www1.nseindia.com/archives/equities/bhavcopy/pr/PR060612.zip', 'D:\\My-Shares\\source-bhavcopy\\PR060612.zip')</v>
      </c>
      <c r="L465" t="str">
        <f t="shared" si="70"/>
        <v>if (file.exists('D:\\My-Shares\\source-bhavcopy\\PR060612.zip')) unzip(zipfile = 'D:\\My-Shares\\source-bhavcopy\\PR060612.zip', exdir = 'D:/My-Shares/source-fno')</v>
      </c>
    </row>
    <row r="466" spans="1:12">
      <c r="A466" s="1">
        <v>41067</v>
      </c>
      <c r="B466" s="2">
        <f t="shared" si="63"/>
        <v>7</v>
      </c>
      <c r="C466" s="2">
        <f t="shared" si="64"/>
        <v>6</v>
      </c>
      <c r="D466">
        <f t="shared" si="65"/>
        <v>2012</v>
      </c>
      <c r="E466" t="str">
        <f t="shared" si="66"/>
        <v>12</v>
      </c>
      <c r="F466" t="str">
        <f t="shared" si="67"/>
        <v>PR070612.zip</v>
      </c>
      <c r="G466" t="str">
        <f t="shared" si="68"/>
        <v>fo07062012.zip</v>
      </c>
      <c r="H466" s="3" t="s">
        <v>6</v>
      </c>
      <c r="I466" t="s">
        <v>9</v>
      </c>
      <c r="J466" t="str">
        <f t="shared" si="69"/>
        <v>if (curl_fetch_memory('https://www1.nseindia.com/archives/equities/bhavcopy/pr/PR070612.zip')$status_code == 200)</v>
      </c>
      <c r="K466" t="str">
        <f t="shared" si="71"/>
        <v>if (curl_fetch_memory('https://www1.nseindia.com/archives/equities/bhavcopy/pr/PR070612.zip')$status_code == 200) download.file('https://www1.nseindia.com/archives/equities/bhavcopy/pr/PR070612.zip', 'D:\\My-Shares\\source-bhavcopy\\PR070612.zip')</v>
      </c>
      <c r="L466" t="str">
        <f t="shared" si="70"/>
        <v>if (file.exists('D:\\My-Shares\\source-bhavcopy\\PR070612.zip')) unzip(zipfile = 'D:\\My-Shares\\source-bhavcopy\\PR070612.zip', exdir = 'D:/My-Shares/source-fno')</v>
      </c>
    </row>
    <row r="467" spans="1:12">
      <c r="A467" s="1">
        <v>41068</v>
      </c>
      <c r="B467" s="2">
        <f t="shared" si="63"/>
        <v>8</v>
      </c>
      <c r="C467" s="2">
        <f t="shared" si="64"/>
        <v>6</v>
      </c>
      <c r="D467">
        <f t="shared" si="65"/>
        <v>2012</v>
      </c>
      <c r="E467" t="str">
        <f t="shared" si="66"/>
        <v>12</v>
      </c>
      <c r="F467" t="str">
        <f t="shared" si="67"/>
        <v>PR080612.zip</v>
      </c>
      <c r="G467" t="str">
        <f t="shared" si="68"/>
        <v>fo08062012.zip</v>
      </c>
      <c r="H467" s="3" t="s">
        <v>6</v>
      </c>
      <c r="I467" t="s">
        <v>9</v>
      </c>
      <c r="J467" t="str">
        <f t="shared" si="69"/>
        <v>if (curl_fetch_memory('https://www1.nseindia.com/archives/equities/bhavcopy/pr/PR080612.zip')$status_code == 200)</v>
      </c>
      <c r="K467" t="str">
        <f t="shared" si="71"/>
        <v>if (curl_fetch_memory('https://www1.nseindia.com/archives/equities/bhavcopy/pr/PR080612.zip')$status_code == 200) download.file('https://www1.nseindia.com/archives/equities/bhavcopy/pr/PR080612.zip', 'D:\\My-Shares\\source-bhavcopy\\PR080612.zip')</v>
      </c>
      <c r="L467" t="str">
        <f t="shared" si="70"/>
        <v>if (file.exists('D:\\My-Shares\\source-bhavcopy\\PR080612.zip')) unzip(zipfile = 'D:\\My-Shares\\source-bhavcopy\\PR080612.zip', exdir = 'D:/My-Shares/source-fno')</v>
      </c>
    </row>
    <row r="468" spans="1:12">
      <c r="A468" s="1">
        <v>41069</v>
      </c>
      <c r="B468" s="2">
        <f t="shared" si="63"/>
        <v>9</v>
      </c>
      <c r="C468" s="2">
        <f t="shared" si="64"/>
        <v>6</v>
      </c>
      <c r="D468">
        <f t="shared" si="65"/>
        <v>2012</v>
      </c>
      <c r="E468" t="str">
        <f t="shared" si="66"/>
        <v>12</v>
      </c>
      <c r="F468" t="str">
        <f t="shared" si="67"/>
        <v>PR090612.zip</v>
      </c>
      <c r="G468" t="str">
        <f t="shared" si="68"/>
        <v>fo09062012.zip</v>
      </c>
      <c r="H468" s="3" t="s">
        <v>6</v>
      </c>
      <c r="I468" t="s">
        <v>9</v>
      </c>
      <c r="J468" t="str">
        <f t="shared" si="69"/>
        <v>if (curl_fetch_memory('https://www1.nseindia.com/archives/equities/bhavcopy/pr/PR090612.zip')$status_code == 200)</v>
      </c>
      <c r="K468" t="str">
        <f t="shared" si="71"/>
        <v>if (curl_fetch_memory('https://www1.nseindia.com/archives/equities/bhavcopy/pr/PR090612.zip')$status_code == 200) download.file('https://www1.nseindia.com/archives/equities/bhavcopy/pr/PR090612.zip', 'D:\\My-Shares\\source-bhavcopy\\PR090612.zip')</v>
      </c>
      <c r="L468" t="str">
        <f t="shared" si="70"/>
        <v>if (file.exists('D:\\My-Shares\\source-bhavcopy\\PR090612.zip')) unzip(zipfile = 'D:\\My-Shares\\source-bhavcopy\\PR090612.zip', exdir = 'D:/My-Shares/source-fno')</v>
      </c>
    </row>
    <row r="469" spans="1:12">
      <c r="A469" s="1">
        <v>41070</v>
      </c>
      <c r="B469" s="2">
        <f t="shared" si="63"/>
        <v>10</v>
      </c>
      <c r="C469" s="2">
        <f t="shared" si="64"/>
        <v>6</v>
      </c>
      <c r="D469">
        <f t="shared" si="65"/>
        <v>2012</v>
      </c>
      <c r="E469" t="str">
        <f t="shared" si="66"/>
        <v>12</v>
      </c>
      <c r="F469" t="str">
        <f t="shared" si="67"/>
        <v>PR100612.zip</v>
      </c>
      <c r="G469" t="str">
        <f t="shared" si="68"/>
        <v>fo10062012.zip</v>
      </c>
      <c r="H469" s="3" t="s">
        <v>6</v>
      </c>
      <c r="I469" t="s">
        <v>9</v>
      </c>
      <c r="J469" t="str">
        <f t="shared" si="69"/>
        <v>if (curl_fetch_memory('https://www1.nseindia.com/archives/equities/bhavcopy/pr/PR100612.zip')$status_code == 200)</v>
      </c>
      <c r="K469" t="str">
        <f t="shared" si="71"/>
        <v>if (curl_fetch_memory('https://www1.nseindia.com/archives/equities/bhavcopy/pr/PR100612.zip')$status_code == 200) download.file('https://www1.nseindia.com/archives/equities/bhavcopy/pr/PR100612.zip', 'D:\\My-Shares\\source-bhavcopy\\PR100612.zip')</v>
      </c>
      <c r="L469" t="str">
        <f t="shared" si="70"/>
        <v>if (file.exists('D:\\My-Shares\\source-bhavcopy\\PR100612.zip')) unzip(zipfile = 'D:\\My-Shares\\source-bhavcopy\\PR100612.zip', exdir = 'D:/My-Shares/source-fno')</v>
      </c>
    </row>
    <row r="470" spans="1:12">
      <c r="A470" s="1">
        <v>41071</v>
      </c>
      <c r="B470" s="2">
        <f t="shared" si="63"/>
        <v>11</v>
      </c>
      <c r="C470" s="2">
        <f t="shared" si="64"/>
        <v>6</v>
      </c>
      <c r="D470">
        <f t="shared" si="65"/>
        <v>2012</v>
      </c>
      <c r="E470" t="str">
        <f t="shared" si="66"/>
        <v>12</v>
      </c>
      <c r="F470" t="str">
        <f t="shared" si="67"/>
        <v>PR110612.zip</v>
      </c>
      <c r="G470" t="str">
        <f t="shared" si="68"/>
        <v>fo11062012.zip</v>
      </c>
      <c r="H470" s="3" t="s">
        <v>6</v>
      </c>
      <c r="I470" t="s">
        <v>9</v>
      </c>
      <c r="J470" t="str">
        <f t="shared" si="69"/>
        <v>if (curl_fetch_memory('https://www1.nseindia.com/archives/equities/bhavcopy/pr/PR110612.zip')$status_code == 200)</v>
      </c>
      <c r="K470" t="str">
        <f t="shared" si="71"/>
        <v>if (curl_fetch_memory('https://www1.nseindia.com/archives/equities/bhavcopy/pr/PR110612.zip')$status_code == 200) download.file('https://www1.nseindia.com/archives/equities/bhavcopy/pr/PR110612.zip', 'D:\\My-Shares\\source-bhavcopy\\PR110612.zip')</v>
      </c>
      <c r="L470" t="str">
        <f t="shared" si="70"/>
        <v>if (file.exists('D:\\My-Shares\\source-bhavcopy\\PR110612.zip')) unzip(zipfile = 'D:\\My-Shares\\source-bhavcopy\\PR110612.zip', exdir = 'D:/My-Shares/source-fno')</v>
      </c>
    </row>
    <row r="471" spans="1:12">
      <c r="A471" s="1">
        <v>41072</v>
      </c>
      <c r="B471" s="2">
        <f t="shared" si="63"/>
        <v>12</v>
      </c>
      <c r="C471" s="2">
        <f t="shared" si="64"/>
        <v>6</v>
      </c>
      <c r="D471">
        <f t="shared" si="65"/>
        <v>2012</v>
      </c>
      <c r="E471" t="str">
        <f t="shared" si="66"/>
        <v>12</v>
      </c>
      <c r="F471" t="str">
        <f t="shared" si="67"/>
        <v>PR120612.zip</v>
      </c>
      <c r="G471" t="str">
        <f t="shared" si="68"/>
        <v>fo12062012.zip</v>
      </c>
      <c r="H471" s="3" t="s">
        <v>6</v>
      </c>
      <c r="I471" t="s">
        <v>9</v>
      </c>
      <c r="J471" t="str">
        <f t="shared" si="69"/>
        <v>if (curl_fetch_memory('https://www1.nseindia.com/archives/equities/bhavcopy/pr/PR120612.zip')$status_code == 200)</v>
      </c>
      <c r="K471" t="str">
        <f t="shared" si="71"/>
        <v>if (curl_fetch_memory('https://www1.nseindia.com/archives/equities/bhavcopy/pr/PR120612.zip')$status_code == 200) download.file('https://www1.nseindia.com/archives/equities/bhavcopy/pr/PR120612.zip', 'D:\\My-Shares\\source-bhavcopy\\PR120612.zip')</v>
      </c>
      <c r="L471" t="str">
        <f t="shared" si="70"/>
        <v>if (file.exists('D:\\My-Shares\\source-bhavcopy\\PR120612.zip')) unzip(zipfile = 'D:\\My-Shares\\source-bhavcopy\\PR120612.zip', exdir = 'D:/My-Shares/source-fno')</v>
      </c>
    </row>
    <row r="472" spans="1:12">
      <c r="A472" s="1">
        <v>41073</v>
      </c>
      <c r="B472" s="2">
        <f t="shared" si="63"/>
        <v>13</v>
      </c>
      <c r="C472" s="2">
        <f t="shared" si="64"/>
        <v>6</v>
      </c>
      <c r="D472">
        <f t="shared" si="65"/>
        <v>2012</v>
      </c>
      <c r="E472" t="str">
        <f t="shared" si="66"/>
        <v>12</v>
      </c>
      <c r="F472" t="str">
        <f t="shared" si="67"/>
        <v>PR130612.zip</v>
      </c>
      <c r="G472" t="str">
        <f t="shared" si="68"/>
        <v>fo13062012.zip</v>
      </c>
      <c r="H472" s="3" t="s">
        <v>6</v>
      </c>
      <c r="I472" t="s">
        <v>9</v>
      </c>
      <c r="J472" t="str">
        <f t="shared" si="69"/>
        <v>if (curl_fetch_memory('https://www1.nseindia.com/archives/equities/bhavcopy/pr/PR130612.zip')$status_code == 200)</v>
      </c>
      <c r="K472" t="str">
        <f t="shared" si="71"/>
        <v>if (curl_fetch_memory('https://www1.nseindia.com/archives/equities/bhavcopy/pr/PR130612.zip')$status_code == 200) download.file('https://www1.nseindia.com/archives/equities/bhavcopy/pr/PR130612.zip', 'D:\\My-Shares\\source-bhavcopy\\PR130612.zip')</v>
      </c>
      <c r="L472" t="str">
        <f t="shared" si="70"/>
        <v>if (file.exists('D:\\My-Shares\\source-bhavcopy\\PR130612.zip')) unzip(zipfile = 'D:\\My-Shares\\source-bhavcopy\\PR130612.zip', exdir = 'D:/My-Shares/source-fno')</v>
      </c>
    </row>
    <row r="473" spans="1:12">
      <c r="A473" s="1">
        <v>41074</v>
      </c>
      <c r="B473" s="2">
        <f t="shared" si="63"/>
        <v>14</v>
      </c>
      <c r="C473" s="2">
        <f t="shared" si="64"/>
        <v>6</v>
      </c>
      <c r="D473">
        <f t="shared" si="65"/>
        <v>2012</v>
      </c>
      <c r="E473" t="str">
        <f t="shared" si="66"/>
        <v>12</v>
      </c>
      <c r="F473" t="str">
        <f t="shared" si="67"/>
        <v>PR140612.zip</v>
      </c>
      <c r="G473" t="str">
        <f t="shared" si="68"/>
        <v>fo14062012.zip</v>
      </c>
      <c r="H473" s="3" t="s">
        <v>6</v>
      </c>
      <c r="I473" t="s">
        <v>9</v>
      </c>
      <c r="J473" t="str">
        <f t="shared" si="69"/>
        <v>if (curl_fetch_memory('https://www1.nseindia.com/archives/equities/bhavcopy/pr/PR140612.zip')$status_code == 200)</v>
      </c>
      <c r="K473" t="str">
        <f t="shared" si="71"/>
        <v>if (curl_fetch_memory('https://www1.nseindia.com/archives/equities/bhavcopy/pr/PR140612.zip')$status_code == 200) download.file('https://www1.nseindia.com/archives/equities/bhavcopy/pr/PR140612.zip', 'D:\\My-Shares\\source-bhavcopy\\PR140612.zip')</v>
      </c>
      <c r="L473" t="str">
        <f t="shared" si="70"/>
        <v>if (file.exists('D:\\My-Shares\\source-bhavcopy\\PR140612.zip')) unzip(zipfile = 'D:\\My-Shares\\source-bhavcopy\\PR140612.zip', exdir = 'D:/My-Shares/source-fno')</v>
      </c>
    </row>
    <row r="474" spans="1:12">
      <c r="A474" s="1">
        <v>41075</v>
      </c>
      <c r="B474" s="2">
        <f t="shared" si="63"/>
        <v>15</v>
      </c>
      <c r="C474" s="2">
        <f t="shared" si="64"/>
        <v>6</v>
      </c>
      <c r="D474">
        <f t="shared" si="65"/>
        <v>2012</v>
      </c>
      <c r="E474" t="str">
        <f t="shared" si="66"/>
        <v>12</v>
      </c>
      <c r="F474" t="str">
        <f t="shared" si="67"/>
        <v>PR150612.zip</v>
      </c>
      <c r="G474" t="str">
        <f t="shared" si="68"/>
        <v>fo15062012.zip</v>
      </c>
      <c r="H474" s="3" t="s">
        <v>6</v>
      </c>
      <c r="I474" t="s">
        <v>9</v>
      </c>
      <c r="J474" t="str">
        <f t="shared" si="69"/>
        <v>if (curl_fetch_memory('https://www1.nseindia.com/archives/equities/bhavcopy/pr/PR150612.zip')$status_code == 200)</v>
      </c>
      <c r="K474" t="str">
        <f t="shared" si="71"/>
        <v>if (curl_fetch_memory('https://www1.nseindia.com/archives/equities/bhavcopy/pr/PR150612.zip')$status_code == 200) download.file('https://www1.nseindia.com/archives/equities/bhavcopy/pr/PR150612.zip', 'D:\\My-Shares\\source-bhavcopy\\PR150612.zip')</v>
      </c>
      <c r="L474" t="str">
        <f t="shared" si="70"/>
        <v>if (file.exists('D:\\My-Shares\\source-bhavcopy\\PR150612.zip')) unzip(zipfile = 'D:\\My-Shares\\source-bhavcopy\\PR150612.zip', exdir = 'D:/My-Shares/source-fno')</v>
      </c>
    </row>
    <row r="475" spans="1:12">
      <c r="A475" s="1">
        <v>41076</v>
      </c>
      <c r="B475" s="2">
        <f t="shared" si="63"/>
        <v>16</v>
      </c>
      <c r="C475" s="2">
        <f t="shared" si="64"/>
        <v>6</v>
      </c>
      <c r="D475">
        <f t="shared" si="65"/>
        <v>2012</v>
      </c>
      <c r="E475" t="str">
        <f t="shared" si="66"/>
        <v>12</v>
      </c>
      <c r="F475" t="str">
        <f t="shared" si="67"/>
        <v>PR160612.zip</v>
      </c>
      <c r="G475" t="str">
        <f t="shared" si="68"/>
        <v>fo16062012.zip</v>
      </c>
      <c r="H475" s="3" t="s">
        <v>6</v>
      </c>
      <c r="I475" t="s">
        <v>9</v>
      </c>
      <c r="J475" t="str">
        <f t="shared" si="69"/>
        <v>if (curl_fetch_memory('https://www1.nseindia.com/archives/equities/bhavcopy/pr/PR160612.zip')$status_code == 200)</v>
      </c>
      <c r="K475" t="str">
        <f t="shared" si="71"/>
        <v>if (curl_fetch_memory('https://www1.nseindia.com/archives/equities/bhavcopy/pr/PR160612.zip')$status_code == 200) download.file('https://www1.nseindia.com/archives/equities/bhavcopy/pr/PR160612.zip', 'D:\\My-Shares\\source-bhavcopy\\PR160612.zip')</v>
      </c>
      <c r="L475" t="str">
        <f t="shared" si="70"/>
        <v>if (file.exists('D:\\My-Shares\\source-bhavcopy\\PR160612.zip')) unzip(zipfile = 'D:\\My-Shares\\source-bhavcopy\\PR160612.zip', exdir = 'D:/My-Shares/source-fno')</v>
      </c>
    </row>
    <row r="476" spans="1:12">
      <c r="A476" s="1">
        <v>41077</v>
      </c>
      <c r="B476" s="2">
        <f t="shared" si="63"/>
        <v>17</v>
      </c>
      <c r="C476" s="2">
        <f t="shared" si="64"/>
        <v>6</v>
      </c>
      <c r="D476">
        <f t="shared" si="65"/>
        <v>2012</v>
      </c>
      <c r="E476" t="str">
        <f t="shared" si="66"/>
        <v>12</v>
      </c>
      <c r="F476" t="str">
        <f t="shared" si="67"/>
        <v>PR170612.zip</v>
      </c>
      <c r="G476" t="str">
        <f t="shared" si="68"/>
        <v>fo17062012.zip</v>
      </c>
      <c r="H476" s="3" t="s">
        <v>6</v>
      </c>
      <c r="I476" t="s">
        <v>9</v>
      </c>
      <c r="J476" t="str">
        <f t="shared" si="69"/>
        <v>if (curl_fetch_memory('https://www1.nseindia.com/archives/equities/bhavcopy/pr/PR170612.zip')$status_code == 200)</v>
      </c>
      <c r="K476" t="str">
        <f t="shared" si="71"/>
        <v>if (curl_fetch_memory('https://www1.nseindia.com/archives/equities/bhavcopy/pr/PR170612.zip')$status_code == 200) download.file('https://www1.nseindia.com/archives/equities/bhavcopy/pr/PR170612.zip', 'D:\\My-Shares\\source-bhavcopy\\PR170612.zip')</v>
      </c>
      <c r="L476" t="str">
        <f t="shared" si="70"/>
        <v>if (file.exists('D:\\My-Shares\\source-bhavcopy\\PR170612.zip')) unzip(zipfile = 'D:\\My-Shares\\source-bhavcopy\\PR170612.zip', exdir = 'D:/My-Shares/source-fno')</v>
      </c>
    </row>
    <row r="477" spans="1:12">
      <c r="A477" s="1">
        <v>41078</v>
      </c>
      <c r="B477" s="2">
        <f t="shared" si="63"/>
        <v>18</v>
      </c>
      <c r="C477" s="2">
        <f t="shared" si="64"/>
        <v>6</v>
      </c>
      <c r="D477">
        <f t="shared" si="65"/>
        <v>2012</v>
      </c>
      <c r="E477" t="str">
        <f t="shared" si="66"/>
        <v>12</v>
      </c>
      <c r="F477" t="str">
        <f t="shared" si="67"/>
        <v>PR180612.zip</v>
      </c>
      <c r="G477" t="str">
        <f t="shared" si="68"/>
        <v>fo18062012.zip</v>
      </c>
      <c r="H477" s="3" t="s">
        <v>6</v>
      </c>
      <c r="I477" t="s">
        <v>9</v>
      </c>
      <c r="J477" t="str">
        <f t="shared" si="69"/>
        <v>if (curl_fetch_memory('https://www1.nseindia.com/archives/equities/bhavcopy/pr/PR180612.zip')$status_code == 200)</v>
      </c>
      <c r="K477" t="str">
        <f t="shared" si="71"/>
        <v>if (curl_fetch_memory('https://www1.nseindia.com/archives/equities/bhavcopy/pr/PR180612.zip')$status_code == 200) download.file('https://www1.nseindia.com/archives/equities/bhavcopy/pr/PR180612.zip', 'D:\\My-Shares\\source-bhavcopy\\PR180612.zip')</v>
      </c>
      <c r="L477" t="str">
        <f t="shared" si="70"/>
        <v>if (file.exists('D:\\My-Shares\\source-bhavcopy\\PR180612.zip')) unzip(zipfile = 'D:\\My-Shares\\source-bhavcopy\\PR180612.zip', exdir = 'D:/My-Shares/source-fno')</v>
      </c>
    </row>
    <row r="478" spans="1:12">
      <c r="A478" s="1">
        <v>41079</v>
      </c>
      <c r="B478" s="2">
        <f t="shared" si="63"/>
        <v>19</v>
      </c>
      <c r="C478" s="2">
        <f t="shared" si="64"/>
        <v>6</v>
      </c>
      <c r="D478">
        <f t="shared" si="65"/>
        <v>2012</v>
      </c>
      <c r="E478" t="str">
        <f t="shared" si="66"/>
        <v>12</v>
      </c>
      <c r="F478" t="str">
        <f t="shared" si="67"/>
        <v>PR190612.zip</v>
      </c>
      <c r="G478" t="str">
        <f t="shared" si="68"/>
        <v>fo19062012.zip</v>
      </c>
      <c r="H478" s="3" t="s">
        <v>6</v>
      </c>
      <c r="I478" t="s">
        <v>9</v>
      </c>
      <c r="J478" t="str">
        <f t="shared" si="69"/>
        <v>if (curl_fetch_memory('https://www1.nseindia.com/archives/equities/bhavcopy/pr/PR190612.zip')$status_code == 200)</v>
      </c>
      <c r="K478" t="str">
        <f t="shared" si="71"/>
        <v>if (curl_fetch_memory('https://www1.nseindia.com/archives/equities/bhavcopy/pr/PR190612.zip')$status_code == 200) download.file('https://www1.nseindia.com/archives/equities/bhavcopy/pr/PR190612.zip', 'D:\\My-Shares\\source-bhavcopy\\PR190612.zip')</v>
      </c>
      <c r="L478" t="str">
        <f t="shared" si="70"/>
        <v>if (file.exists('D:\\My-Shares\\source-bhavcopy\\PR190612.zip')) unzip(zipfile = 'D:\\My-Shares\\source-bhavcopy\\PR190612.zip', exdir = 'D:/My-Shares/source-fno')</v>
      </c>
    </row>
    <row r="479" spans="1:12">
      <c r="A479" s="1">
        <v>41080</v>
      </c>
      <c r="B479" s="2">
        <f t="shared" si="63"/>
        <v>20</v>
      </c>
      <c r="C479" s="2">
        <f t="shared" si="64"/>
        <v>6</v>
      </c>
      <c r="D479">
        <f t="shared" si="65"/>
        <v>2012</v>
      </c>
      <c r="E479" t="str">
        <f t="shared" si="66"/>
        <v>12</v>
      </c>
      <c r="F479" t="str">
        <f t="shared" si="67"/>
        <v>PR200612.zip</v>
      </c>
      <c r="G479" t="str">
        <f t="shared" si="68"/>
        <v>fo20062012.zip</v>
      </c>
      <c r="H479" s="3" t="s">
        <v>6</v>
      </c>
      <c r="I479" t="s">
        <v>9</v>
      </c>
      <c r="J479" t="str">
        <f t="shared" si="69"/>
        <v>if (curl_fetch_memory('https://www1.nseindia.com/archives/equities/bhavcopy/pr/PR200612.zip')$status_code == 200)</v>
      </c>
      <c r="K479" t="str">
        <f t="shared" si="71"/>
        <v>if (curl_fetch_memory('https://www1.nseindia.com/archives/equities/bhavcopy/pr/PR200612.zip')$status_code == 200) download.file('https://www1.nseindia.com/archives/equities/bhavcopy/pr/PR200612.zip', 'D:\\My-Shares\\source-bhavcopy\\PR200612.zip')</v>
      </c>
      <c r="L479" t="str">
        <f t="shared" si="70"/>
        <v>if (file.exists('D:\\My-Shares\\source-bhavcopy\\PR200612.zip')) unzip(zipfile = 'D:\\My-Shares\\source-bhavcopy\\PR200612.zip', exdir = 'D:/My-Shares/source-fno')</v>
      </c>
    </row>
    <row r="480" spans="1:12">
      <c r="A480" s="1">
        <v>41081</v>
      </c>
      <c r="B480" s="2">
        <f t="shared" si="63"/>
        <v>21</v>
      </c>
      <c r="C480" s="2">
        <f t="shared" si="64"/>
        <v>6</v>
      </c>
      <c r="D480">
        <f t="shared" si="65"/>
        <v>2012</v>
      </c>
      <c r="E480" t="str">
        <f t="shared" si="66"/>
        <v>12</v>
      </c>
      <c r="F480" t="str">
        <f t="shared" si="67"/>
        <v>PR210612.zip</v>
      </c>
      <c r="G480" t="str">
        <f t="shared" si="68"/>
        <v>fo21062012.zip</v>
      </c>
      <c r="H480" s="3" t="s">
        <v>6</v>
      </c>
      <c r="I480" t="s">
        <v>9</v>
      </c>
      <c r="J480" t="str">
        <f t="shared" si="69"/>
        <v>if (curl_fetch_memory('https://www1.nseindia.com/archives/equities/bhavcopy/pr/PR210612.zip')$status_code == 200)</v>
      </c>
      <c r="K480" t="str">
        <f t="shared" si="71"/>
        <v>if (curl_fetch_memory('https://www1.nseindia.com/archives/equities/bhavcopy/pr/PR210612.zip')$status_code == 200) download.file('https://www1.nseindia.com/archives/equities/bhavcopy/pr/PR210612.zip', 'D:\\My-Shares\\source-bhavcopy\\PR210612.zip')</v>
      </c>
      <c r="L480" t="str">
        <f t="shared" si="70"/>
        <v>if (file.exists('D:\\My-Shares\\source-bhavcopy\\PR210612.zip')) unzip(zipfile = 'D:\\My-Shares\\source-bhavcopy\\PR210612.zip', exdir = 'D:/My-Shares/source-fno')</v>
      </c>
    </row>
    <row r="481" spans="1:12">
      <c r="A481" s="1">
        <v>41082</v>
      </c>
      <c r="B481" s="2">
        <f t="shared" si="63"/>
        <v>22</v>
      </c>
      <c r="C481" s="2">
        <f t="shared" si="64"/>
        <v>6</v>
      </c>
      <c r="D481">
        <f t="shared" si="65"/>
        <v>2012</v>
      </c>
      <c r="E481" t="str">
        <f t="shared" si="66"/>
        <v>12</v>
      </c>
      <c r="F481" t="str">
        <f t="shared" si="67"/>
        <v>PR220612.zip</v>
      </c>
      <c r="G481" t="str">
        <f t="shared" si="68"/>
        <v>fo22062012.zip</v>
      </c>
      <c r="H481" s="3" t="s">
        <v>6</v>
      </c>
      <c r="I481" t="s">
        <v>9</v>
      </c>
      <c r="J481" t="str">
        <f t="shared" si="69"/>
        <v>if (curl_fetch_memory('https://www1.nseindia.com/archives/equities/bhavcopy/pr/PR220612.zip')$status_code == 200)</v>
      </c>
      <c r="K481" t="str">
        <f t="shared" si="71"/>
        <v>if (curl_fetch_memory('https://www1.nseindia.com/archives/equities/bhavcopy/pr/PR220612.zip')$status_code == 200) download.file('https://www1.nseindia.com/archives/equities/bhavcopy/pr/PR220612.zip', 'D:\\My-Shares\\source-bhavcopy\\PR220612.zip')</v>
      </c>
      <c r="L481" t="str">
        <f t="shared" si="70"/>
        <v>if (file.exists('D:\\My-Shares\\source-bhavcopy\\PR220612.zip')) unzip(zipfile = 'D:\\My-Shares\\source-bhavcopy\\PR220612.zip', exdir = 'D:/My-Shares/source-fno')</v>
      </c>
    </row>
    <row r="482" spans="1:12">
      <c r="A482" s="1">
        <v>41083</v>
      </c>
      <c r="B482" s="2">
        <f t="shared" si="63"/>
        <v>23</v>
      </c>
      <c r="C482" s="2">
        <f t="shared" si="64"/>
        <v>6</v>
      </c>
      <c r="D482">
        <f t="shared" si="65"/>
        <v>2012</v>
      </c>
      <c r="E482" t="str">
        <f t="shared" si="66"/>
        <v>12</v>
      </c>
      <c r="F482" t="str">
        <f t="shared" si="67"/>
        <v>PR230612.zip</v>
      </c>
      <c r="G482" t="str">
        <f t="shared" si="68"/>
        <v>fo23062012.zip</v>
      </c>
      <c r="H482" s="3" t="s">
        <v>6</v>
      </c>
      <c r="I482" t="s">
        <v>9</v>
      </c>
      <c r="J482" t="str">
        <f t="shared" si="69"/>
        <v>if (curl_fetch_memory('https://www1.nseindia.com/archives/equities/bhavcopy/pr/PR230612.zip')$status_code == 200)</v>
      </c>
      <c r="K482" t="str">
        <f t="shared" si="71"/>
        <v>if (curl_fetch_memory('https://www1.nseindia.com/archives/equities/bhavcopy/pr/PR230612.zip')$status_code == 200) download.file('https://www1.nseindia.com/archives/equities/bhavcopy/pr/PR230612.zip', 'D:\\My-Shares\\source-bhavcopy\\PR230612.zip')</v>
      </c>
      <c r="L482" t="str">
        <f t="shared" si="70"/>
        <v>if (file.exists('D:\\My-Shares\\source-bhavcopy\\PR230612.zip')) unzip(zipfile = 'D:\\My-Shares\\source-bhavcopy\\PR230612.zip', exdir = 'D:/My-Shares/source-fno')</v>
      </c>
    </row>
    <row r="483" spans="1:12">
      <c r="A483" s="1">
        <v>41084</v>
      </c>
      <c r="B483" s="2">
        <f t="shared" si="63"/>
        <v>24</v>
      </c>
      <c r="C483" s="2">
        <f t="shared" si="64"/>
        <v>6</v>
      </c>
      <c r="D483">
        <f t="shared" si="65"/>
        <v>2012</v>
      </c>
      <c r="E483" t="str">
        <f t="shared" si="66"/>
        <v>12</v>
      </c>
      <c r="F483" t="str">
        <f t="shared" si="67"/>
        <v>PR240612.zip</v>
      </c>
      <c r="G483" t="str">
        <f t="shared" si="68"/>
        <v>fo24062012.zip</v>
      </c>
      <c r="H483" s="3" t="s">
        <v>6</v>
      </c>
      <c r="I483" t="s">
        <v>9</v>
      </c>
      <c r="J483" t="str">
        <f t="shared" si="69"/>
        <v>if (curl_fetch_memory('https://www1.nseindia.com/archives/equities/bhavcopy/pr/PR240612.zip')$status_code == 200)</v>
      </c>
      <c r="K483" t="str">
        <f t="shared" si="71"/>
        <v>if (curl_fetch_memory('https://www1.nseindia.com/archives/equities/bhavcopy/pr/PR240612.zip')$status_code == 200) download.file('https://www1.nseindia.com/archives/equities/bhavcopy/pr/PR240612.zip', 'D:\\My-Shares\\source-bhavcopy\\PR240612.zip')</v>
      </c>
      <c r="L483" t="str">
        <f t="shared" si="70"/>
        <v>if (file.exists('D:\\My-Shares\\source-bhavcopy\\PR240612.zip')) unzip(zipfile = 'D:\\My-Shares\\source-bhavcopy\\PR240612.zip', exdir = 'D:/My-Shares/source-fno')</v>
      </c>
    </row>
    <row r="484" spans="1:12">
      <c r="A484" s="1">
        <v>41085</v>
      </c>
      <c r="B484" s="2">
        <f t="shared" si="63"/>
        <v>25</v>
      </c>
      <c r="C484" s="2">
        <f t="shared" si="64"/>
        <v>6</v>
      </c>
      <c r="D484">
        <f t="shared" si="65"/>
        <v>2012</v>
      </c>
      <c r="E484" t="str">
        <f t="shared" si="66"/>
        <v>12</v>
      </c>
      <c r="F484" t="str">
        <f t="shared" si="67"/>
        <v>PR250612.zip</v>
      </c>
      <c r="G484" t="str">
        <f t="shared" si="68"/>
        <v>fo25062012.zip</v>
      </c>
      <c r="H484" s="3" t="s">
        <v>6</v>
      </c>
      <c r="I484" t="s">
        <v>9</v>
      </c>
      <c r="J484" t="str">
        <f t="shared" si="69"/>
        <v>if (curl_fetch_memory('https://www1.nseindia.com/archives/equities/bhavcopy/pr/PR250612.zip')$status_code == 200)</v>
      </c>
      <c r="K484" t="str">
        <f t="shared" si="71"/>
        <v>if (curl_fetch_memory('https://www1.nseindia.com/archives/equities/bhavcopy/pr/PR250612.zip')$status_code == 200) download.file('https://www1.nseindia.com/archives/equities/bhavcopy/pr/PR250612.zip', 'D:\\My-Shares\\source-bhavcopy\\PR250612.zip')</v>
      </c>
      <c r="L484" t="str">
        <f t="shared" si="70"/>
        <v>if (file.exists('D:\\My-Shares\\source-bhavcopy\\PR250612.zip')) unzip(zipfile = 'D:\\My-Shares\\source-bhavcopy\\PR250612.zip', exdir = 'D:/My-Shares/source-fno')</v>
      </c>
    </row>
    <row r="485" spans="1:12">
      <c r="A485" s="1">
        <v>41086</v>
      </c>
      <c r="B485" s="2">
        <f t="shared" si="63"/>
        <v>26</v>
      </c>
      <c r="C485" s="2">
        <f t="shared" si="64"/>
        <v>6</v>
      </c>
      <c r="D485">
        <f t="shared" si="65"/>
        <v>2012</v>
      </c>
      <c r="E485" t="str">
        <f t="shared" si="66"/>
        <v>12</v>
      </c>
      <c r="F485" t="str">
        <f t="shared" si="67"/>
        <v>PR260612.zip</v>
      </c>
      <c r="G485" t="str">
        <f t="shared" si="68"/>
        <v>fo26062012.zip</v>
      </c>
      <c r="H485" s="3" t="s">
        <v>6</v>
      </c>
      <c r="I485" t="s">
        <v>9</v>
      </c>
      <c r="J485" t="str">
        <f t="shared" si="69"/>
        <v>if (curl_fetch_memory('https://www1.nseindia.com/archives/equities/bhavcopy/pr/PR260612.zip')$status_code == 200)</v>
      </c>
      <c r="K485" t="str">
        <f t="shared" si="71"/>
        <v>if (curl_fetch_memory('https://www1.nseindia.com/archives/equities/bhavcopy/pr/PR260612.zip')$status_code == 200) download.file('https://www1.nseindia.com/archives/equities/bhavcopy/pr/PR260612.zip', 'D:\\My-Shares\\source-bhavcopy\\PR260612.zip')</v>
      </c>
      <c r="L485" t="str">
        <f t="shared" si="70"/>
        <v>if (file.exists('D:\\My-Shares\\source-bhavcopy\\PR260612.zip')) unzip(zipfile = 'D:\\My-Shares\\source-bhavcopy\\PR260612.zip', exdir = 'D:/My-Shares/source-fno')</v>
      </c>
    </row>
    <row r="486" spans="1:12">
      <c r="A486" s="1">
        <v>41087</v>
      </c>
      <c r="B486" s="2">
        <f t="shared" si="63"/>
        <v>27</v>
      </c>
      <c r="C486" s="2">
        <f t="shared" si="64"/>
        <v>6</v>
      </c>
      <c r="D486">
        <f t="shared" si="65"/>
        <v>2012</v>
      </c>
      <c r="E486" t="str">
        <f t="shared" si="66"/>
        <v>12</v>
      </c>
      <c r="F486" t="str">
        <f t="shared" si="67"/>
        <v>PR270612.zip</v>
      </c>
      <c r="G486" t="str">
        <f t="shared" si="68"/>
        <v>fo27062012.zip</v>
      </c>
      <c r="H486" s="3" t="s">
        <v>6</v>
      </c>
      <c r="I486" t="s">
        <v>9</v>
      </c>
      <c r="J486" t="str">
        <f t="shared" si="69"/>
        <v>if (curl_fetch_memory('https://www1.nseindia.com/archives/equities/bhavcopy/pr/PR270612.zip')$status_code == 200)</v>
      </c>
      <c r="K486" t="str">
        <f t="shared" si="71"/>
        <v>if (curl_fetch_memory('https://www1.nseindia.com/archives/equities/bhavcopy/pr/PR270612.zip')$status_code == 200) download.file('https://www1.nseindia.com/archives/equities/bhavcopy/pr/PR270612.zip', 'D:\\My-Shares\\source-bhavcopy\\PR270612.zip')</v>
      </c>
      <c r="L486" t="str">
        <f t="shared" si="70"/>
        <v>if (file.exists('D:\\My-Shares\\source-bhavcopy\\PR270612.zip')) unzip(zipfile = 'D:\\My-Shares\\source-bhavcopy\\PR270612.zip', exdir = 'D:/My-Shares/source-fno')</v>
      </c>
    </row>
    <row r="487" spans="1:12">
      <c r="A487" s="1">
        <v>41088</v>
      </c>
      <c r="B487" s="2">
        <f t="shared" si="63"/>
        <v>28</v>
      </c>
      <c r="C487" s="2">
        <f t="shared" si="64"/>
        <v>6</v>
      </c>
      <c r="D487">
        <f t="shared" si="65"/>
        <v>2012</v>
      </c>
      <c r="E487" t="str">
        <f t="shared" si="66"/>
        <v>12</v>
      </c>
      <c r="F487" t="str">
        <f t="shared" si="67"/>
        <v>PR280612.zip</v>
      </c>
      <c r="G487" t="str">
        <f t="shared" si="68"/>
        <v>fo28062012.zip</v>
      </c>
      <c r="H487" s="3" t="s">
        <v>6</v>
      </c>
      <c r="I487" t="s">
        <v>9</v>
      </c>
      <c r="J487" t="str">
        <f t="shared" si="69"/>
        <v>if (curl_fetch_memory('https://www1.nseindia.com/archives/equities/bhavcopy/pr/PR280612.zip')$status_code == 200)</v>
      </c>
      <c r="K487" t="str">
        <f t="shared" si="71"/>
        <v>if (curl_fetch_memory('https://www1.nseindia.com/archives/equities/bhavcopy/pr/PR280612.zip')$status_code == 200) download.file('https://www1.nseindia.com/archives/equities/bhavcopy/pr/PR280612.zip', 'D:\\My-Shares\\source-bhavcopy\\PR280612.zip')</v>
      </c>
      <c r="L487" t="str">
        <f t="shared" si="70"/>
        <v>if (file.exists('D:\\My-Shares\\source-bhavcopy\\PR280612.zip')) unzip(zipfile = 'D:\\My-Shares\\source-bhavcopy\\PR280612.zip', exdir = 'D:/My-Shares/source-fno')</v>
      </c>
    </row>
    <row r="488" spans="1:12">
      <c r="A488" s="1">
        <v>41089</v>
      </c>
      <c r="B488" s="2">
        <f t="shared" si="63"/>
        <v>29</v>
      </c>
      <c r="C488" s="2">
        <f t="shared" si="64"/>
        <v>6</v>
      </c>
      <c r="D488">
        <f t="shared" si="65"/>
        <v>2012</v>
      </c>
      <c r="E488" t="str">
        <f t="shared" si="66"/>
        <v>12</v>
      </c>
      <c r="F488" t="str">
        <f t="shared" si="67"/>
        <v>PR290612.zip</v>
      </c>
      <c r="G488" t="str">
        <f t="shared" si="68"/>
        <v>fo29062012.zip</v>
      </c>
      <c r="H488" s="3" t="s">
        <v>6</v>
      </c>
      <c r="I488" t="s">
        <v>9</v>
      </c>
      <c r="J488" t="str">
        <f t="shared" si="69"/>
        <v>if (curl_fetch_memory('https://www1.nseindia.com/archives/equities/bhavcopy/pr/PR290612.zip')$status_code == 200)</v>
      </c>
      <c r="K488" t="str">
        <f t="shared" si="71"/>
        <v>if (curl_fetch_memory('https://www1.nseindia.com/archives/equities/bhavcopy/pr/PR290612.zip')$status_code == 200) download.file('https://www1.nseindia.com/archives/equities/bhavcopy/pr/PR290612.zip', 'D:\\My-Shares\\source-bhavcopy\\PR290612.zip')</v>
      </c>
      <c r="L488" t="str">
        <f t="shared" si="70"/>
        <v>if (file.exists('D:\\My-Shares\\source-bhavcopy\\PR290612.zip')) unzip(zipfile = 'D:\\My-Shares\\source-bhavcopy\\PR290612.zip', exdir = 'D:/My-Shares/source-fno')</v>
      </c>
    </row>
    <row r="489" spans="1:12">
      <c r="A489" s="1">
        <v>41090</v>
      </c>
      <c r="B489" s="2">
        <f t="shared" si="63"/>
        <v>30</v>
      </c>
      <c r="C489" s="2">
        <f t="shared" si="64"/>
        <v>6</v>
      </c>
      <c r="D489">
        <f t="shared" si="65"/>
        <v>2012</v>
      </c>
      <c r="E489" t="str">
        <f t="shared" si="66"/>
        <v>12</v>
      </c>
      <c r="F489" t="str">
        <f t="shared" si="67"/>
        <v>PR300612.zip</v>
      </c>
      <c r="G489" t="str">
        <f t="shared" si="68"/>
        <v>fo30062012.zip</v>
      </c>
      <c r="H489" s="3" t="s">
        <v>6</v>
      </c>
      <c r="I489" t="s">
        <v>9</v>
      </c>
      <c r="J489" t="str">
        <f t="shared" si="69"/>
        <v>if (curl_fetch_memory('https://www1.nseindia.com/archives/equities/bhavcopy/pr/PR300612.zip')$status_code == 200)</v>
      </c>
      <c r="K489" t="str">
        <f t="shared" si="71"/>
        <v>if (curl_fetch_memory('https://www1.nseindia.com/archives/equities/bhavcopy/pr/PR300612.zip')$status_code == 200) download.file('https://www1.nseindia.com/archives/equities/bhavcopy/pr/PR300612.zip', 'D:\\My-Shares\\source-bhavcopy\\PR300612.zip')</v>
      </c>
      <c r="L489" t="str">
        <f t="shared" si="70"/>
        <v>if (file.exists('D:\\My-Shares\\source-bhavcopy\\PR300612.zip')) unzip(zipfile = 'D:\\My-Shares\\source-bhavcopy\\PR300612.zip', exdir = 'D:/My-Shares/source-fno')</v>
      </c>
    </row>
    <row r="490" spans="1:12">
      <c r="A490" s="1">
        <v>41091</v>
      </c>
      <c r="B490" s="2">
        <f t="shared" si="63"/>
        <v>1</v>
      </c>
      <c r="C490" s="2">
        <f t="shared" si="64"/>
        <v>7</v>
      </c>
      <c r="D490">
        <f t="shared" si="65"/>
        <v>2012</v>
      </c>
      <c r="E490" t="str">
        <f t="shared" si="66"/>
        <v>12</v>
      </c>
      <c r="F490" t="str">
        <f t="shared" si="67"/>
        <v>PR010712.zip</v>
      </c>
      <c r="G490" t="str">
        <f t="shared" si="68"/>
        <v>fo01072012.zip</v>
      </c>
      <c r="H490" s="3" t="s">
        <v>6</v>
      </c>
      <c r="I490" t="s">
        <v>9</v>
      </c>
      <c r="J490" t="str">
        <f t="shared" si="69"/>
        <v>if (curl_fetch_memory('https://www1.nseindia.com/archives/equities/bhavcopy/pr/PR010712.zip')$status_code == 200)</v>
      </c>
      <c r="K490" t="str">
        <f t="shared" si="71"/>
        <v>if (curl_fetch_memory('https://www1.nseindia.com/archives/equities/bhavcopy/pr/PR010712.zip')$status_code == 200) download.file('https://www1.nseindia.com/archives/equities/bhavcopy/pr/PR010712.zip', 'D:\\My-Shares\\source-bhavcopy\\PR010712.zip')</v>
      </c>
      <c r="L490" t="str">
        <f t="shared" si="70"/>
        <v>if (file.exists('D:\\My-Shares\\source-bhavcopy\\PR010712.zip')) unzip(zipfile = 'D:\\My-Shares\\source-bhavcopy\\PR010712.zip', exdir = 'D:/My-Shares/source-fno')</v>
      </c>
    </row>
    <row r="491" spans="1:12">
      <c r="A491" s="1">
        <v>41092</v>
      </c>
      <c r="B491" s="2">
        <f t="shared" si="63"/>
        <v>2</v>
      </c>
      <c r="C491" s="2">
        <f t="shared" si="64"/>
        <v>7</v>
      </c>
      <c r="D491">
        <f t="shared" si="65"/>
        <v>2012</v>
      </c>
      <c r="E491" t="str">
        <f t="shared" si="66"/>
        <v>12</v>
      </c>
      <c r="F491" t="str">
        <f t="shared" si="67"/>
        <v>PR020712.zip</v>
      </c>
      <c r="G491" t="str">
        <f t="shared" si="68"/>
        <v>fo02072012.zip</v>
      </c>
      <c r="H491" s="3" t="s">
        <v>6</v>
      </c>
      <c r="I491" t="s">
        <v>9</v>
      </c>
      <c r="J491" t="str">
        <f t="shared" si="69"/>
        <v>if (curl_fetch_memory('https://www1.nseindia.com/archives/equities/bhavcopy/pr/PR020712.zip')$status_code == 200)</v>
      </c>
      <c r="K491" t="str">
        <f t="shared" si="71"/>
        <v>if (curl_fetch_memory('https://www1.nseindia.com/archives/equities/bhavcopy/pr/PR020712.zip')$status_code == 200) download.file('https://www1.nseindia.com/archives/equities/bhavcopy/pr/PR020712.zip', 'D:\\My-Shares\\source-bhavcopy\\PR020712.zip')</v>
      </c>
      <c r="L491" t="str">
        <f t="shared" si="70"/>
        <v>if (file.exists('D:\\My-Shares\\source-bhavcopy\\PR020712.zip')) unzip(zipfile = 'D:\\My-Shares\\source-bhavcopy\\PR020712.zip', exdir = 'D:/My-Shares/source-fno')</v>
      </c>
    </row>
    <row r="492" spans="1:12">
      <c r="A492" s="1">
        <v>41093</v>
      </c>
      <c r="B492" s="2">
        <f t="shared" si="63"/>
        <v>3</v>
      </c>
      <c r="C492" s="2">
        <f t="shared" si="64"/>
        <v>7</v>
      </c>
      <c r="D492">
        <f t="shared" si="65"/>
        <v>2012</v>
      </c>
      <c r="E492" t="str">
        <f t="shared" si="66"/>
        <v>12</v>
      </c>
      <c r="F492" t="str">
        <f t="shared" si="67"/>
        <v>PR030712.zip</v>
      </c>
      <c r="G492" t="str">
        <f t="shared" si="68"/>
        <v>fo03072012.zip</v>
      </c>
      <c r="H492" s="3" t="s">
        <v>6</v>
      </c>
      <c r="I492" t="s">
        <v>9</v>
      </c>
      <c r="J492" t="str">
        <f t="shared" si="69"/>
        <v>if (curl_fetch_memory('https://www1.nseindia.com/archives/equities/bhavcopy/pr/PR030712.zip')$status_code == 200)</v>
      </c>
      <c r="K492" t="str">
        <f t="shared" si="71"/>
        <v>if (curl_fetch_memory('https://www1.nseindia.com/archives/equities/bhavcopy/pr/PR030712.zip')$status_code == 200) download.file('https://www1.nseindia.com/archives/equities/bhavcopy/pr/PR030712.zip', 'D:\\My-Shares\\source-bhavcopy\\PR030712.zip')</v>
      </c>
      <c r="L492" t="str">
        <f t="shared" si="70"/>
        <v>if (file.exists('D:\\My-Shares\\source-bhavcopy\\PR030712.zip')) unzip(zipfile = 'D:\\My-Shares\\source-bhavcopy\\PR030712.zip', exdir = 'D:/My-Shares/source-fno')</v>
      </c>
    </row>
    <row r="493" spans="1:12">
      <c r="A493" s="1">
        <v>41094</v>
      </c>
      <c r="B493" s="2">
        <f t="shared" si="63"/>
        <v>4</v>
      </c>
      <c r="C493" s="2">
        <f t="shared" si="64"/>
        <v>7</v>
      </c>
      <c r="D493">
        <f t="shared" si="65"/>
        <v>2012</v>
      </c>
      <c r="E493" t="str">
        <f t="shared" si="66"/>
        <v>12</v>
      </c>
      <c r="F493" t="str">
        <f t="shared" si="67"/>
        <v>PR040712.zip</v>
      </c>
      <c r="G493" t="str">
        <f t="shared" si="68"/>
        <v>fo04072012.zip</v>
      </c>
      <c r="H493" s="3" t="s">
        <v>6</v>
      </c>
      <c r="I493" t="s">
        <v>9</v>
      </c>
      <c r="J493" t="str">
        <f t="shared" si="69"/>
        <v>if (curl_fetch_memory('https://www1.nseindia.com/archives/equities/bhavcopy/pr/PR040712.zip')$status_code == 200)</v>
      </c>
      <c r="K493" t="str">
        <f t="shared" si="71"/>
        <v>if (curl_fetch_memory('https://www1.nseindia.com/archives/equities/bhavcopy/pr/PR040712.zip')$status_code == 200) download.file('https://www1.nseindia.com/archives/equities/bhavcopy/pr/PR040712.zip', 'D:\\My-Shares\\source-bhavcopy\\PR040712.zip')</v>
      </c>
      <c r="L493" t="str">
        <f t="shared" si="70"/>
        <v>if (file.exists('D:\\My-Shares\\source-bhavcopy\\PR040712.zip')) unzip(zipfile = 'D:\\My-Shares\\source-bhavcopy\\PR040712.zip', exdir = 'D:/My-Shares/source-fno')</v>
      </c>
    </row>
    <row r="494" spans="1:12">
      <c r="A494" s="1">
        <v>41095</v>
      </c>
      <c r="B494" s="2">
        <f t="shared" si="63"/>
        <v>5</v>
      </c>
      <c r="C494" s="2">
        <f t="shared" si="64"/>
        <v>7</v>
      </c>
      <c r="D494">
        <f t="shared" si="65"/>
        <v>2012</v>
      </c>
      <c r="E494" t="str">
        <f t="shared" si="66"/>
        <v>12</v>
      </c>
      <c r="F494" t="str">
        <f t="shared" si="67"/>
        <v>PR050712.zip</v>
      </c>
      <c r="G494" t="str">
        <f t="shared" si="68"/>
        <v>fo05072012.zip</v>
      </c>
      <c r="H494" s="3" t="s">
        <v>6</v>
      </c>
      <c r="I494" t="s">
        <v>9</v>
      </c>
      <c r="J494" t="str">
        <f t="shared" si="69"/>
        <v>if (curl_fetch_memory('https://www1.nseindia.com/archives/equities/bhavcopy/pr/PR050712.zip')$status_code == 200)</v>
      </c>
      <c r="K494" t="str">
        <f t="shared" si="71"/>
        <v>if (curl_fetch_memory('https://www1.nseindia.com/archives/equities/bhavcopy/pr/PR050712.zip')$status_code == 200) download.file('https://www1.nseindia.com/archives/equities/bhavcopy/pr/PR050712.zip', 'D:\\My-Shares\\source-bhavcopy\\PR050712.zip')</v>
      </c>
      <c r="L494" t="str">
        <f t="shared" si="70"/>
        <v>if (file.exists('D:\\My-Shares\\source-bhavcopy\\PR050712.zip')) unzip(zipfile = 'D:\\My-Shares\\source-bhavcopy\\PR050712.zip', exdir = 'D:/My-Shares/source-fno')</v>
      </c>
    </row>
    <row r="495" spans="1:12">
      <c r="A495" s="1">
        <v>41096</v>
      </c>
      <c r="B495" s="2">
        <f t="shared" si="63"/>
        <v>6</v>
      </c>
      <c r="C495" s="2">
        <f t="shared" si="64"/>
        <v>7</v>
      </c>
      <c r="D495">
        <f t="shared" si="65"/>
        <v>2012</v>
      </c>
      <c r="E495" t="str">
        <f t="shared" si="66"/>
        <v>12</v>
      </c>
      <c r="F495" t="str">
        <f t="shared" si="67"/>
        <v>PR060712.zip</v>
      </c>
      <c r="G495" t="str">
        <f t="shared" si="68"/>
        <v>fo06072012.zip</v>
      </c>
      <c r="H495" s="3" t="s">
        <v>6</v>
      </c>
      <c r="I495" t="s">
        <v>9</v>
      </c>
      <c r="J495" t="str">
        <f t="shared" si="69"/>
        <v>if (curl_fetch_memory('https://www1.nseindia.com/archives/equities/bhavcopy/pr/PR060712.zip')$status_code == 200)</v>
      </c>
      <c r="K495" t="str">
        <f t="shared" si="71"/>
        <v>if (curl_fetch_memory('https://www1.nseindia.com/archives/equities/bhavcopy/pr/PR060712.zip')$status_code == 200) download.file('https://www1.nseindia.com/archives/equities/bhavcopy/pr/PR060712.zip', 'D:\\My-Shares\\source-bhavcopy\\PR060712.zip')</v>
      </c>
      <c r="L495" t="str">
        <f t="shared" si="70"/>
        <v>if (file.exists('D:\\My-Shares\\source-bhavcopy\\PR060712.zip')) unzip(zipfile = 'D:\\My-Shares\\source-bhavcopy\\PR060712.zip', exdir = 'D:/My-Shares/source-fno')</v>
      </c>
    </row>
    <row r="496" spans="1:12">
      <c r="A496" s="1">
        <v>41097</v>
      </c>
      <c r="B496" s="2">
        <f t="shared" si="63"/>
        <v>7</v>
      </c>
      <c r="C496" s="2">
        <f t="shared" si="64"/>
        <v>7</v>
      </c>
      <c r="D496">
        <f t="shared" si="65"/>
        <v>2012</v>
      </c>
      <c r="E496" t="str">
        <f t="shared" si="66"/>
        <v>12</v>
      </c>
      <c r="F496" t="str">
        <f t="shared" si="67"/>
        <v>PR070712.zip</v>
      </c>
      <c r="G496" t="str">
        <f t="shared" si="68"/>
        <v>fo07072012.zip</v>
      </c>
      <c r="H496" s="3" t="s">
        <v>6</v>
      </c>
      <c r="I496" t="s">
        <v>9</v>
      </c>
      <c r="J496" t="str">
        <f t="shared" si="69"/>
        <v>if (curl_fetch_memory('https://www1.nseindia.com/archives/equities/bhavcopy/pr/PR070712.zip')$status_code == 200)</v>
      </c>
      <c r="K496" t="str">
        <f t="shared" si="71"/>
        <v>if (curl_fetch_memory('https://www1.nseindia.com/archives/equities/bhavcopy/pr/PR070712.zip')$status_code == 200) download.file('https://www1.nseindia.com/archives/equities/bhavcopy/pr/PR070712.zip', 'D:\\My-Shares\\source-bhavcopy\\PR070712.zip')</v>
      </c>
      <c r="L496" t="str">
        <f t="shared" si="70"/>
        <v>if (file.exists('D:\\My-Shares\\source-bhavcopy\\PR070712.zip')) unzip(zipfile = 'D:\\My-Shares\\source-bhavcopy\\PR070712.zip', exdir = 'D:/My-Shares/source-fno')</v>
      </c>
    </row>
    <row r="497" spans="1:12">
      <c r="A497" s="1">
        <v>41098</v>
      </c>
      <c r="B497" s="2">
        <f t="shared" si="63"/>
        <v>8</v>
      </c>
      <c r="C497" s="2">
        <f t="shared" si="64"/>
        <v>7</v>
      </c>
      <c r="D497">
        <f t="shared" si="65"/>
        <v>2012</v>
      </c>
      <c r="E497" t="str">
        <f t="shared" si="66"/>
        <v>12</v>
      </c>
      <c r="F497" t="str">
        <f t="shared" si="67"/>
        <v>PR080712.zip</v>
      </c>
      <c r="G497" t="str">
        <f t="shared" si="68"/>
        <v>fo08072012.zip</v>
      </c>
      <c r="H497" s="3" t="s">
        <v>6</v>
      </c>
      <c r="I497" t="s">
        <v>9</v>
      </c>
      <c r="J497" t="str">
        <f t="shared" si="69"/>
        <v>if (curl_fetch_memory('https://www1.nseindia.com/archives/equities/bhavcopy/pr/PR080712.zip')$status_code == 200)</v>
      </c>
      <c r="K497" t="str">
        <f t="shared" si="71"/>
        <v>if (curl_fetch_memory('https://www1.nseindia.com/archives/equities/bhavcopy/pr/PR080712.zip')$status_code == 200) download.file('https://www1.nseindia.com/archives/equities/bhavcopy/pr/PR080712.zip', 'D:\\My-Shares\\source-bhavcopy\\PR080712.zip')</v>
      </c>
      <c r="L497" t="str">
        <f t="shared" si="70"/>
        <v>if (file.exists('D:\\My-Shares\\source-bhavcopy\\PR080712.zip')) unzip(zipfile = 'D:\\My-Shares\\source-bhavcopy\\PR080712.zip', exdir = 'D:/My-Shares/source-fno')</v>
      </c>
    </row>
    <row r="498" spans="1:12">
      <c r="A498" s="1">
        <v>41099</v>
      </c>
      <c r="B498" s="2">
        <f t="shared" si="63"/>
        <v>9</v>
      </c>
      <c r="C498" s="2">
        <f t="shared" si="64"/>
        <v>7</v>
      </c>
      <c r="D498">
        <f t="shared" si="65"/>
        <v>2012</v>
      </c>
      <c r="E498" t="str">
        <f t="shared" si="66"/>
        <v>12</v>
      </c>
      <c r="F498" t="str">
        <f t="shared" si="67"/>
        <v>PR090712.zip</v>
      </c>
      <c r="G498" t="str">
        <f t="shared" si="68"/>
        <v>fo09072012.zip</v>
      </c>
      <c r="H498" s="3" t="s">
        <v>6</v>
      </c>
      <c r="I498" t="s">
        <v>9</v>
      </c>
      <c r="J498" t="str">
        <f t="shared" si="69"/>
        <v>if (curl_fetch_memory('https://www1.nseindia.com/archives/equities/bhavcopy/pr/PR090712.zip')$status_code == 200)</v>
      </c>
      <c r="K498" t="str">
        <f t="shared" si="71"/>
        <v>if (curl_fetch_memory('https://www1.nseindia.com/archives/equities/bhavcopy/pr/PR090712.zip')$status_code == 200) download.file('https://www1.nseindia.com/archives/equities/bhavcopy/pr/PR090712.zip', 'D:\\My-Shares\\source-bhavcopy\\PR090712.zip')</v>
      </c>
      <c r="L498" t="str">
        <f t="shared" si="70"/>
        <v>if (file.exists('D:\\My-Shares\\source-bhavcopy\\PR090712.zip')) unzip(zipfile = 'D:\\My-Shares\\source-bhavcopy\\PR090712.zip', exdir = 'D:/My-Shares/source-fno')</v>
      </c>
    </row>
    <row r="499" spans="1:12">
      <c r="A499" s="1">
        <v>41100</v>
      </c>
      <c r="B499" s="2">
        <f t="shared" si="63"/>
        <v>10</v>
      </c>
      <c r="C499" s="2">
        <f t="shared" si="64"/>
        <v>7</v>
      </c>
      <c r="D499">
        <f t="shared" si="65"/>
        <v>2012</v>
      </c>
      <c r="E499" t="str">
        <f t="shared" si="66"/>
        <v>12</v>
      </c>
      <c r="F499" t="str">
        <f t="shared" si="67"/>
        <v>PR100712.zip</v>
      </c>
      <c r="G499" t="str">
        <f t="shared" si="68"/>
        <v>fo10072012.zip</v>
      </c>
      <c r="H499" s="3" t="s">
        <v>6</v>
      </c>
      <c r="I499" t="s">
        <v>9</v>
      </c>
      <c r="J499" t="str">
        <f t="shared" si="69"/>
        <v>if (curl_fetch_memory('https://www1.nseindia.com/archives/equities/bhavcopy/pr/PR100712.zip')$status_code == 200)</v>
      </c>
      <c r="K499" t="str">
        <f t="shared" si="71"/>
        <v>if (curl_fetch_memory('https://www1.nseindia.com/archives/equities/bhavcopy/pr/PR100712.zip')$status_code == 200) download.file('https://www1.nseindia.com/archives/equities/bhavcopy/pr/PR100712.zip', 'D:\\My-Shares\\source-bhavcopy\\PR100712.zip')</v>
      </c>
      <c r="L499" t="str">
        <f t="shared" si="70"/>
        <v>if (file.exists('D:\\My-Shares\\source-bhavcopy\\PR100712.zip')) unzip(zipfile = 'D:\\My-Shares\\source-bhavcopy\\PR100712.zip', exdir = 'D:/My-Shares/source-fno')</v>
      </c>
    </row>
    <row r="500" spans="1:12">
      <c r="A500" s="1">
        <v>41101</v>
      </c>
      <c r="B500" s="2">
        <f t="shared" si="63"/>
        <v>11</v>
      </c>
      <c r="C500" s="2">
        <f t="shared" si="64"/>
        <v>7</v>
      </c>
      <c r="D500">
        <f t="shared" si="65"/>
        <v>2012</v>
      </c>
      <c r="E500" t="str">
        <f t="shared" si="66"/>
        <v>12</v>
      </c>
      <c r="F500" t="str">
        <f t="shared" si="67"/>
        <v>PR110712.zip</v>
      </c>
      <c r="G500" t="str">
        <f t="shared" si="68"/>
        <v>fo11072012.zip</v>
      </c>
      <c r="H500" s="3" t="s">
        <v>6</v>
      </c>
      <c r="I500" t="s">
        <v>9</v>
      </c>
      <c r="J500" t="str">
        <f t="shared" si="69"/>
        <v>if (curl_fetch_memory('https://www1.nseindia.com/archives/equities/bhavcopy/pr/PR110712.zip')$status_code == 200)</v>
      </c>
      <c r="K500" t="str">
        <f t="shared" si="71"/>
        <v>if (curl_fetch_memory('https://www1.nseindia.com/archives/equities/bhavcopy/pr/PR110712.zip')$status_code == 200) download.file('https://www1.nseindia.com/archives/equities/bhavcopy/pr/PR110712.zip', 'D:\\My-Shares\\source-bhavcopy\\PR110712.zip')</v>
      </c>
      <c r="L500" t="str">
        <f t="shared" si="70"/>
        <v>if (file.exists('D:\\My-Shares\\source-bhavcopy\\PR110712.zip')) unzip(zipfile = 'D:\\My-Shares\\source-bhavcopy\\PR110712.zip', exdir = 'D:/My-Shares/source-fno')</v>
      </c>
    </row>
    <row r="501" spans="1:12">
      <c r="A501" s="1">
        <v>41102</v>
      </c>
      <c r="B501" s="2">
        <f t="shared" si="63"/>
        <v>12</v>
      </c>
      <c r="C501" s="2">
        <f t="shared" si="64"/>
        <v>7</v>
      </c>
      <c r="D501">
        <f t="shared" si="65"/>
        <v>2012</v>
      </c>
      <c r="E501" t="str">
        <f t="shared" si="66"/>
        <v>12</v>
      </c>
      <c r="F501" t="str">
        <f t="shared" si="67"/>
        <v>PR120712.zip</v>
      </c>
      <c r="G501" t="str">
        <f t="shared" si="68"/>
        <v>fo12072012.zip</v>
      </c>
      <c r="H501" s="3" t="s">
        <v>6</v>
      </c>
      <c r="I501" t="s">
        <v>9</v>
      </c>
      <c r="J501" t="str">
        <f t="shared" si="69"/>
        <v>if (curl_fetch_memory('https://www1.nseindia.com/archives/equities/bhavcopy/pr/PR120712.zip')$status_code == 200)</v>
      </c>
      <c r="K501" t="str">
        <f t="shared" si="71"/>
        <v>if (curl_fetch_memory('https://www1.nseindia.com/archives/equities/bhavcopy/pr/PR120712.zip')$status_code == 200) download.file('https://www1.nseindia.com/archives/equities/bhavcopy/pr/PR120712.zip', 'D:\\My-Shares\\source-bhavcopy\\PR120712.zip')</v>
      </c>
      <c r="L501" t="str">
        <f t="shared" si="70"/>
        <v>if (file.exists('D:\\My-Shares\\source-bhavcopy\\PR120712.zip')) unzip(zipfile = 'D:\\My-Shares\\source-bhavcopy\\PR120712.zip', exdir = 'D:/My-Shares/source-fno')</v>
      </c>
    </row>
    <row r="502" spans="1:12">
      <c r="A502" s="1">
        <v>41103</v>
      </c>
      <c r="B502" s="2">
        <f t="shared" si="63"/>
        <v>13</v>
      </c>
      <c r="C502" s="2">
        <f t="shared" si="64"/>
        <v>7</v>
      </c>
      <c r="D502">
        <f t="shared" si="65"/>
        <v>2012</v>
      </c>
      <c r="E502" t="str">
        <f t="shared" si="66"/>
        <v>12</v>
      </c>
      <c r="F502" t="str">
        <f t="shared" si="67"/>
        <v>PR130712.zip</v>
      </c>
      <c r="G502" t="str">
        <f t="shared" si="68"/>
        <v>fo13072012.zip</v>
      </c>
      <c r="H502" s="3" t="s">
        <v>6</v>
      </c>
      <c r="I502" t="s">
        <v>9</v>
      </c>
      <c r="J502" t="str">
        <f t="shared" si="69"/>
        <v>if (curl_fetch_memory('https://www1.nseindia.com/archives/equities/bhavcopy/pr/PR130712.zip')$status_code == 200)</v>
      </c>
      <c r="K502" t="str">
        <f t="shared" si="71"/>
        <v>if (curl_fetch_memory('https://www1.nseindia.com/archives/equities/bhavcopy/pr/PR130712.zip')$status_code == 200) download.file('https://www1.nseindia.com/archives/equities/bhavcopy/pr/PR130712.zip', 'D:\\My-Shares\\source-bhavcopy\\PR130712.zip')</v>
      </c>
      <c r="L502" t="str">
        <f t="shared" si="70"/>
        <v>if (file.exists('D:\\My-Shares\\source-bhavcopy\\PR130712.zip')) unzip(zipfile = 'D:\\My-Shares\\source-bhavcopy\\PR130712.zip', exdir = 'D:/My-Shares/source-fno')</v>
      </c>
    </row>
    <row r="503" spans="1:12">
      <c r="A503" s="1">
        <v>41104</v>
      </c>
      <c r="B503" s="2">
        <f t="shared" si="63"/>
        <v>14</v>
      </c>
      <c r="C503" s="2">
        <f t="shared" si="64"/>
        <v>7</v>
      </c>
      <c r="D503">
        <f t="shared" si="65"/>
        <v>2012</v>
      </c>
      <c r="E503" t="str">
        <f t="shared" si="66"/>
        <v>12</v>
      </c>
      <c r="F503" t="str">
        <f t="shared" si="67"/>
        <v>PR140712.zip</v>
      </c>
      <c r="G503" t="str">
        <f t="shared" si="68"/>
        <v>fo14072012.zip</v>
      </c>
      <c r="H503" s="3" t="s">
        <v>6</v>
      </c>
      <c r="I503" t="s">
        <v>9</v>
      </c>
      <c r="J503" t="str">
        <f t="shared" si="69"/>
        <v>if (curl_fetch_memory('https://www1.nseindia.com/archives/equities/bhavcopy/pr/PR140712.zip')$status_code == 200)</v>
      </c>
      <c r="K503" t="str">
        <f t="shared" si="71"/>
        <v>if (curl_fetch_memory('https://www1.nseindia.com/archives/equities/bhavcopy/pr/PR140712.zip')$status_code == 200) download.file('https://www1.nseindia.com/archives/equities/bhavcopy/pr/PR140712.zip', 'D:\\My-Shares\\source-bhavcopy\\PR140712.zip')</v>
      </c>
      <c r="L503" t="str">
        <f t="shared" si="70"/>
        <v>if (file.exists('D:\\My-Shares\\source-bhavcopy\\PR140712.zip')) unzip(zipfile = 'D:\\My-Shares\\source-bhavcopy\\PR140712.zip', exdir = 'D:/My-Shares/source-fno')</v>
      </c>
    </row>
    <row r="504" spans="1:12">
      <c r="A504" s="1">
        <v>41105</v>
      </c>
      <c r="B504" s="2">
        <f t="shared" si="63"/>
        <v>15</v>
      </c>
      <c r="C504" s="2">
        <f t="shared" si="64"/>
        <v>7</v>
      </c>
      <c r="D504">
        <f t="shared" si="65"/>
        <v>2012</v>
      </c>
      <c r="E504" t="str">
        <f t="shared" si="66"/>
        <v>12</v>
      </c>
      <c r="F504" t="str">
        <f t="shared" si="67"/>
        <v>PR150712.zip</v>
      </c>
      <c r="G504" t="str">
        <f t="shared" si="68"/>
        <v>fo15072012.zip</v>
      </c>
      <c r="H504" s="3" t="s">
        <v>6</v>
      </c>
      <c r="I504" t="s">
        <v>9</v>
      </c>
      <c r="J504" t="str">
        <f t="shared" si="69"/>
        <v>if (curl_fetch_memory('https://www1.nseindia.com/archives/equities/bhavcopy/pr/PR150712.zip')$status_code == 200)</v>
      </c>
      <c r="K504" t="str">
        <f t="shared" si="71"/>
        <v>if (curl_fetch_memory('https://www1.nseindia.com/archives/equities/bhavcopy/pr/PR150712.zip')$status_code == 200) download.file('https://www1.nseindia.com/archives/equities/bhavcopy/pr/PR150712.zip', 'D:\\My-Shares\\source-bhavcopy\\PR150712.zip')</v>
      </c>
      <c r="L504" t="str">
        <f t="shared" si="70"/>
        <v>if (file.exists('D:\\My-Shares\\source-bhavcopy\\PR150712.zip')) unzip(zipfile = 'D:\\My-Shares\\source-bhavcopy\\PR150712.zip', exdir = 'D:/My-Shares/source-fno')</v>
      </c>
    </row>
    <row r="505" spans="1:12">
      <c r="A505" s="1">
        <v>41106</v>
      </c>
      <c r="B505" s="2">
        <f t="shared" si="63"/>
        <v>16</v>
      </c>
      <c r="C505" s="2">
        <f t="shared" si="64"/>
        <v>7</v>
      </c>
      <c r="D505">
        <f t="shared" si="65"/>
        <v>2012</v>
      </c>
      <c r="E505" t="str">
        <f t="shared" si="66"/>
        <v>12</v>
      </c>
      <c r="F505" t="str">
        <f t="shared" si="67"/>
        <v>PR160712.zip</v>
      </c>
      <c r="G505" t="str">
        <f t="shared" si="68"/>
        <v>fo16072012.zip</v>
      </c>
      <c r="H505" s="3" t="s">
        <v>6</v>
      </c>
      <c r="I505" t="s">
        <v>9</v>
      </c>
      <c r="J505" t="str">
        <f t="shared" si="69"/>
        <v>if (curl_fetch_memory('https://www1.nseindia.com/archives/equities/bhavcopy/pr/PR160712.zip')$status_code == 200)</v>
      </c>
      <c r="K505" t="str">
        <f t="shared" si="71"/>
        <v>if (curl_fetch_memory('https://www1.nseindia.com/archives/equities/bhavcopy/pr/PR160712.zip')$status_code == 200) download.file('https://www1.nseindia.com/archives/equities/bhavcopy/pr/PR160712.zip', 'D:\\My-Shares\\source-bhavcopy\\PR160712.zip')</v>
      </c>
      <c r="L505" t="str">
        <f t="shared" si="70"/>
        <v>if (file.exists('D:\\My-Shares\\source-bhavcopy\\PR160712.zip')) unzip(zipfile = 'D:\\My-Shares\\source-bhavcopy\\PR160712.zip', exdir = 'D:/My-Shares/source-fno')</v>
      </c>
    </row>
    <row r="506" spans="1:12">
      <c r="A506" s="1">
        <v>41107</v>
      </c>
      <c r="B506" s="2">
        <f t="shared" si="63"/>
        <v>17</v>
      </c>
      <c r="C506" s="2">
        <f t="shared" si="64"/>
        <v>7</v>
      </c>
      <c r="D506">
        <f t="shared" si="65"/>
        <v>2012</v>
      </c>
      <c r="E506" t="str">
        <f t="shared" si="66"/>
        <v>12</v>
      </c>
      <c r="F506" t="str">
        <f t="shared" si="67"/>
        <v>PR170712.zip</v>
      </c>
      <c r="G506" t="str">
        <f t="shared" si="68"/>
        <v>fo17072012.zip</v>
      </c>
      <c r="H506" s="3" t="s">
        <v>6</v>
      </c>
      <c r="I506" t="s">
        <v>9</v>
      </c>
      <c r="J506" t="str">
        <f t="shared" si="69"/>
        <v>if (curl_fetch_memory('https://www1.nseindia.com/archives/equities/bhavcopy/pr/PR170712.zip')$status_code == 200)</v>
      </c>
      <c r="K506" t="str">
        <f t="shared" si="71"/>
        <v>if (curl_fetch_memory('https://www1.nseindia.com/archives/equities/bhavcopy/pr/PR170712.zip')$status_code == 200) download.file('https://www1.nseindia.com/archives/equities/bhavcopy/pr/PR170712.zip', 'D:\\My-Shares\\source-bhavcopy\\PR170712.zip')</v>
      </c>
      <c r="L506" t="str">
        <f t="shared" si="70"/>
        <v>if (file.exists('D:\\My-Shares\\source-bhavcopy\\PR170712.zip')) unzip(zipfile = 'D:\\My-Shares\\source-bhavcopy\\PR170712.zip', exdir = 'D:/My-Shares/source-fno')</v>
      </c>
    </row>
    <row r="507" spans="1:12">
      <c r="A507" s="1">
        <v>41108</v>
      </c>
      <c r="B507" s="2">
        <f t="shared" si="63"/>
        <v>18</v>
      </c>
      <c r="C507" s="2">
        <f t="shared" si="64"/>
        <v>7</v>
      </c>
      <c r="D507">
        <f t="shared" si="65"/>
        <v>2012</v>
      </c>
      <c r="E507" t="str">
        <f t="shared" si="66"/>
        <v>12</v>
      </c>
      <c r="F507" t="str">
        <f t="shared" si="67"/>
        <v>PR180712.zip</v>
      </c>
      <c r="G507" t="str">
        <f t="shared" si="68"/>
        <v>fo18072012.zip</v>
      </c>
      <c r="H507" s="3" t="s">
        <v>6</v>
      </c>
      <c r="I507" t="s">
        <v>9</v>
      </c>
      <c r="J507" t="str">
        <f t="shared" si="69"/>
        <v>if (curl_fetch_memory('https://www1.nseindia.com/archives/equities/bhavcopy/pr/PR180712.zip')$status_code == 200)</v>
      </c>
      <c r="K507" t="str">
        <f t="shared" si="71"/>
        <v>if (curl_fetch_memory('https://www1.nseindia.com/archives/equities/bhavcopy/pr/PR180712.zip')$status_code == 200) download.file('https://www1.nseindia.com/archives/equities/bhavcopy/pr/PR180712.zip', 'D:\\My-Shares\\source-bhavcopy\\PR180712.zip')</v>
      </c>
      <c r="L507" t="str">
        <f t="shared" si="70"/>
        <v>if (file.exists('D:\\My-Shares\\source-bhavcopy\\PR180712.zip')) unzip(zipfile = 'D:\\My-Shares\\source-bhavcopy\\PR180712.zip', exdir = 'D:/My-Shares/source-fno')</v>
      </c>
    </row>
    <row r="508" spans="1:12">
      <c r="A508" s="1">
        <v>41109</v>
      </c>
      <c r="B508" s="2">
        <f t="shared" si="63"/>
        <v>19</v>
      </c>
      <c r="C508" s="2">
        <f t="shared" si="64"/>
        <v>7</v>
      </c>
      <c r="D508">
        <f t="shared" si="65"/>
        <v>2012</v>
      </c>
      <c r="E508" t="str">
        <f t="shared" si="66"/>
        <v>12</v>
      </c>
      <c r="F508" t="str">
        <f t="shared" si="67"/>
        <v>PR190712.zip</v>
      </c>
      <c r="G508" t="str">
        <f t="shared" si="68"/>
        <v>fo19072012.zip</v>
      </c>
      <c r="H508" s="3" t="s">
        <v>6</v>
      </c>
      <c r="I508" t="s">
        <v>9</v>
      </c>
      <c r="J508" t="str">
        <f t="shared" si="69"/>
        <v>if (curl_fetch_memory('https://www1.nseindia.com/archives/equities/bhavcopy/pr/PR190712.zip')$status_code == 200)</v>
      </c>
      <c r="K508" t="str">
        <f t="shared" si="71"/>
        <v>if (curl_fetch_memory('https://www1.nseindia.com/archives/equities/bhavcopy/pr/PR190712.zip')$status_code == 200) download.file('https://www1.nseindia.com/archives/equities/bhavcopy/pr/PR190712.zip', 'D:\\My-Shares\\source-bhavcopy\\PR190712.zip')</v>
      </c>
      <c r="L508" t="str">
        <f t="shared" si="70"/>
        <v>if (file.exists('D:\\My-Shares\\source-bhavcopy\\PR190712.zip')) unzip(zipfile = 'D:\\My-Shares\\source-bhavcopy\\PR190712.zip', exdir = 'D:/My-Shares/source-fno')</v>
      </c>
    </row>
    <row r="509" spans="1:12">
      <c r="A509" s="1">
        <v>41110</v>
      </c>
      <c r="B509" s="2">
        <f t="shared" si="63"/>
        <v>20</v>
      </c>
      <c r="C509" s="2">
        <f t="shared" si="64"/>
        <v>7</v>
      </c>
      <c r="D509">
        <f t="shared" si="65"/>
        <v>2012</v>
      </c>
      <c r="E509" t="str">
        <f t="shared" si="66"/>
        <v>12</v>
      </c>
      <c r="F509" t="str">
        <f t="shared" si="67"/>
        <v>PR200712.zip</v>
      </c>
      <c r="G509" t="str">
        <f t="shared" si="68"/>
        <v>fo20072012.zip</v>
      </c>
      <c r="H509" s="3" t="s">
        <v>6</v>
      </c>
      <c r="I509" t="s">
        <v>9</v>
      </c>
      <c r="J509" t="str">
        <f t="shared" si="69"/>
        <v>if (curl_fetch_memory('https://www1.nseindia.com/archives/equities/bhavcopy/pr/PR200712.zip')$status_code == 200)</v>
      </c>
      <c r="K509" t="str">
        <f t="shared" si="71"/>
        <v>if (curl_fetch_memory('https://www1.nseindia.com/archives/equities/bhavcopy/pr/PR200712.zip')$status_code == 200) download.file('https://www1.nseindia.com/archives/equities/bhavcopy/pr/PR200712.zip', 'D:\\My-Shares\\source-bhavcopy\\PR200712.zip')</v>
      </c>
      <c r="L509" t="str">
        <f t="shared" si="70"/>
        <v>if (file.exists('D:\\My-Shares\\source-bhavcopy\\PR200712.zip')) unzip(zipfile = 'D:\\My-Shares\\source-bhavcopy\\PR200712.zip', exdir = 'D:/My-Shares/source-fno')</v>
      </c>
    </row>
    <row r="510" spans="1:12">
      <c r="A510" s="1">
        <v>41111</v>
      </c>
      <c r="B510" s="2">
        <f t="shared" si="63"/>
        <v>21</v>
      </c>
      <c r="C510" s="2">
        <f t="shared" si="64"/>
        <v>7</v>
      </c>
      <c r="D510">
        <f t="shared" si="65"/>
        <v>2012</v>
      </c>
      <c r="E510" t="str">
        <f t="shared" si="66"/>
        <v>12</v>
      </c>
      <c r="F510" t="str">
        <f t="shared" si="67"/>
        <v>PR210712.zip</v>
      </c>
      <c r="G510" t="str">
        <f t="shared" si="68"/>
        <v>fo21072012.zip</v>
      </c>
      <c r="H510" s="3" t="s">
        <v>6</v>
      </c>
      <c r="I510" t="s">
        <v>9</v>
      </c>
      <c r="J510" t="str">
        <f t="shared" si="69"/>
        <v>if (curl_fetch_memory('https://www1.nseindia.com/archives/equities/bhavcopy/pr/PR210712.zip')$status_code == 200)</v>
      </c>
      <c r="K510" t="str">
        <f t="shared" si="71"/>
        <v>if (curl_fetch_memory('https://www1.nseindia.com/archives/equities/bhavcopy/pr/PR210712.zip')$status_code == 200) download.file('https://www1.nseindia.com/archives/equities/bhavcopy/pr/PR210712.zip', 'D:\\My-Shares\\source-bhavcopy\\PR210712.zip')</v>
      </c>
      <c r="L510" t="str">
        <f t="shared" si="70"/>
        <v>if (file.exists('D:\\My-Shares\\source-bhavcopy\\PR210712.zip')) unzip(zipfile = 'D:\\My-Shares\\source-bhavcopy\\PR210712.zip', exdir = 'D:/My-Shares/source-fno')</v>
      </c>
    </row>
    <row r="511" spans="1:12">
      <c r="A511" s="1">
        <v>41112</v>
      </c>
      <c r="B511" s="2">
        <f t="shared" si="63"/>
        <v>22</v>
      </c>
      <c r="C511" s="2">
        <f t="shared" si="64"/>
        <v>7</v>
      </c>
      <c r="D511">
        <f t="shared" si="65"/>
        <v>2012</v>
      </c>
      <c r="E511" t="str">
        <f t="shared" si="66"/>
        <v>12</v>
      </c>
      <c r="F511" t="str">
        <f t="shared" si="67"/>
        <v>PR220712.zip</v>
      </c>
      <c r="G511" t="str">
        <f t="shared" si="68"/>
        <v>fo22072012.zip</v>
      </c>
      <c r="H511" s="3" t="s">
        <v>6</v>
      </c>
      <c r="I511" t="s">
        <v>9</v>
      </c>
      <c r="J511" t="str">
        <f t="shared" si="69"/>
        <v>if (curl_fetch_memory('https://www1.nseindia.com/archives/equities/bhavcopy/pr/PR220712.zip')$status_code == 200)</v>
      </c>
      <c r="K511" t="str">
        <f t="shared" si="71"/>
        <v>if (curl_fetch_memory('https://www1.nseindia.com/archives/equities/bhavcopy/pr/PR220712.zip')$status_code == 200) download.file('https://www1.nseindia.com/archives/equities/bhavcopy/pr/PR220712.zip', 'D:\\My-Shares\\source-bhavcopy\\PR220712.zip')</v>
      </c>
      <c r="L511" t="str">
        <f t="shared" si="70"/>
        <v>if (file.exists('D:\\My-Shares\\source-bhavcopy\\PR220712.zip')) unzip(zipfile = 'D:\\My-Shares\\source-bhavcopy\\PR220712.zip', exdir = 'D:/My-Shares/source-fno')</v>
      </c>
    </row>
    <row r="512" spans="1:12">
      <c r="A512" s="1">
        <v>41113</v>
      </c>
      <c r="B512" s="2">
        <f t="shared" si="63"/>
        <v>23</v>
      </c>
      <c r="C512" s="2">
        <f t="shared" si="64"/>
        <v>7</v>
      </c>
      <c r="D512">
        <f t="shared" si="65"/>
        <v>2012</v>
      </c>
      <c r="E512" t="str">
        <f t="shared" si="66"/>
        <v>12</v>
      </c>
      <c r="F512" t="str">
        <f t="shared" si="67"/>
        <v>PR230712.zip</v>
      </c>
      <c r="G512" t="str">
        <f t="shared" si="68"/>
        <v>fo23072012.zip</v>
      </c>
      <c r="H512" s="3" t="s">
        <v>6</v>
      </c>
      <c r="I512" t="s">
        <v>9</v>
      </c>
      <c r="J512" t="str">
        <f t="shared" si="69"/>
        <v>if (curl_fetch_memory('https://www1.nseindia.com/archives/equities/bhavcopy/pr/PR230712.zip')$status_code == 200)</v>
      </c>
      <c r="K512" t="str">
        <f t="shared" si="71"/>
        <v>if (curl_fetch_memory('https://www1.nseindia.com/archives/equities/bhavcopy/pr/PR230712.zip')$status_code == 200) download.file('https://www1.nseindia.com/archives/equities/bhavcopy/pr/PR230712.zip', 'D:\\My-Shares\\source-bhavcopy\\PR230712.zip')</v>
      </c>
      <c r="L512" t="str">
        <f t="shared" si="70"/>
        <v>if (file.exists('D:\\My-Shares\\source-bhavcopy\\PR230712.zip')) unzip(zipfile = 'D:\\My-Shares\\source-bhavcopy\\PR230712.zip', exdir = 'D:/My-Shares/source-fno')</v>
      </c>
    </row>
    <row r="513" spans="1:12">
      <c r="A513" s="1">
        <v>41114</v>
      </c>
      <c r="B513" s="2">
        <f t="shared" si="63"/>
        <v>24</v>
      </c>
      <c r="C513" s="2">
        <f t="shared" si="64"/>
        <v>7</v>
      </c>
      <c r="D513">
        <f t="shared" si="65"/>
        <v>2012</v>
      </c>
      <c r="E513" t="str">
        <f t="shared" si="66"/>
        <v>12</v>
      </c>
      <c r="F513" t="str">
        <f t="shared" si="67"/>
        <v>PR240712.zip</v>
      </c>
      <c r="G513" t="str">
        <f t="shared" si="68"/>
        <v>fo24072012.zip</v>
      </c>
      <c r="H513" s="3" t="s">
        <v>6</v>
      </c>
      <c r="I513" t="s">
        <v>9</v>
      </c>
      <c r="J513" t="str">
        <f t="shared" si="69"/>
        <v>if (curl_fetch_memory('https://www1.nseindia.com/archives/equities/bhavcopy/pr/PR240712.zip')$status_code == 200)</v>
      </c>
      <c r="K513" t="str">
        <f t="shared" si="71"/>
        <v>if (curl_fetch_memory('https://www1.nseindia.com/archives/equities/bhavcopy/pr/PR240712.zip')$status_code == 200) download.file('https://www1.nseindia.com/archives/equities/bhavcopy/pr/PR240712.zip', 'D:\\My-Shares\\source-bhavcopy\\PR240712.zip')</v>
      </c>
      <c r="L513" t="str">
        <f t="shared" si="70"/>
        <v>if (file.exists('D:\\My-Shares\\source-bhavcopy\\PR240712.zip')) unzip(zipfile = 'D:\\My-Shares\\source-bhavcopy\\PR240712.zip', exdir = 'D:/My-Shares/source-fno')</v>
      </c>
    </row>
    <row r="514" spans="1:12">
      <c r="A514" s="1">
        <v>41115</v>
      </c>
      <c r="B514" s="2">
        <f t="shared" si="63"/>
        <v>25</v>
      </c>
      <c r="C514" s="2">
        <f t="shared" si="64"/>
        <v>7</v>
      </c>
      <c r="D514">
        <f t="shared" si="65"/>
        <v>2012</v>
      </c>
      <c r="E514" t="str">
        <f t="shared" si="66"/>
        <v>12</v>
      </c>
      <c r="F514" t="str">
        <f t="shared" si="67"/>
        <v>PR250712.zip</v>
      </c>
      <c r="G514" t="str">
        <f t="shared" si="68"/>
        <v>fo25072012.zip</v>
      </c>
      <c r="H514" s="3" t="s">
        <v>6</v>
      </c>
      <c r="I514" t="s">
        <v>9</v>
      </c>
      <c r="J514" t="str">
        <f t="shared" si="69"/>
        <v>if (curl_fetch_memory('https://www1.nseindia.com/archives/equities/bhavcopy/pr/PR250712.zip')$status_code == 200)</v>
      </c>
      <c r="K514" t="str">
        <f t="shared" si="71"/>
        <v>if (curl_fetch_memory('https://www1.nseindia.com/archives/equities/bhavcopy/pr/PR250712.zip')$status_code == 200) download.file('https://www1.nseindia.com/archives/equities/bhavcopy/pr/PR250712.zip', 'D:\\My-Shares\\source-bhavcopy\\PR250712.zip')</v>
      </c>
      <c r="L514" t="str">
        <f t="shared" si="70"/>
        <v>if (file.exists('D:\\My-Shares\\source-bhavcopy\\PR250712.zip')) unzip(zipfile = 'D:\\My-Shares\\source-bhavcopy\\PR250712.zip', exdir = 'D:/My-Shares/source-fno')</v>
      </c>
    </row>
    <row r="515" spans="1:12">
      <c r="A515" s="1">
        <v>41116</v>
      </c>
      <c r="B515" s="2">
        <f t="shared" ref="B515:B578" si="72">DAY(A515)</f>
        <v>26</v>
      </c>
      <c r="C515" s="2">
        <f t="shared" ref="C515:C578" si="73">MONTH(A515)</f>
        <v>7</v>
      </c>
      <c r="D515">
        <f t="shared" ref="D515:D578" si="74">YEAR(A515)</f>
        <v>2012</v>
      </c>
      <c r="E515" t="str">
        <f t="shared" ref="E515:E578" si="75">TEXT(A515,"yy")</f>
        <v>12</v>
      </c>
      <c r="F515" t="str">
        <f t="shared" ref="F515:F578" si="76">CONCATENATE("PR", TEXT(B515, "00"), TEXT(C515, "00"),E515, ".zip")</f>
        <v>PR260712.zip</v>
      </c>
      <c r="G515" t="str">
        <f t="shared" ref="G515:G578" si="77">CONCATENATE("fo", TEXT(B515, "00"), TEXT(C515, "00"),D515, ".zip")</f>
        <v>fo26072012.zip</v>
      </c>
      <c r="H515" s="3" t="s">
        <v>6</v>
      </c>
      <c r="I515" t="s">
        <v>9</v>
      </c>
      <c r="J515" t="str">
        <f t="shared" ref="J515:J578" si="78">CONCATENATE("if (curl_fetch_memory('", H515, F515, "')$status_code == 200)")</f>
        <v>if (curl_fetch_memory('https://www1.nseindia.com/archives/equities/bhavcopy/pr/PR260712.zip')$status_code == 200)</v>
      </c>
      <c r="K515" t="str">
        <f t="shared" si="71"/>
        <v>if (curl_fetch_memory('https://www1.nseindia.com/archives/equities/bhavcopy/pr/PR260712.zip')$status_code == 200) download.file('https://www1.nseindia.com/archives/equities/bhavcopy/pr/PR260712.zip', 'D:\\My-Shares\\source-bhavcopy\\PR260712.zip')</v>
      </c>
      <c r="L515" t="str">
        <f t="shared" ref="L515:L578" si="79">CONCATENATE("if (file.exists('D:\\My-Shares\\source-bhavcopy\\", F515, "')) unzip(zipfile = 'D:\\My-Shares\\source-bhavcopy\\", F515, "', exdir = 'D:/My-Shares/source-fno')")</f>
        <v>if (file.exists('D:\\My-Shares\\source-bhavcopy\\PR260712.zip')) unzip(zipfile = 'D:\\My-Shares\\source-bhavcopy\\PR260712.zip', exdir = 'D:/My-Shares/source-fno')</v>
      </c>
    </row>
    <row r="516" spans="1:12">
      <c r="A516" s="1">
        <v>41117</v>
      </c>
      <c r="B516" s="2">
        <f t="shared" si="72"/>
        <v>27</v>
      </c>
      <c r="C516" s="2">
        <f t="shared" si="73"/>
        <v>7</v>
      </c>
      <c r="D516">
        <f t="shared" si="74"/>
        <v>2012</v>
      </c>
      <c r="E516" t="str">
        <f t="shared" si="75"/>
        <v>12</v>
      </c>
      <c r="F516" t="str">
        <f t="shared" si="76"/>
        <v>PR270712.zip</v>
      </c>
      <c r="G516" t="str">
        <f t="shared" si="77"/>
        <v>fo27072012.zip</v>
      </c>
      <c r="H516" s="3" t="s">
        <v>6</v>
      </c>
      <c r="I516" t="s">
        <v>9</v>
      </c>
      <c r="J516" t="str">
        <f t="shared" si="78"/>
        <v>if (curl_fetch_memory('https://www1.nseindia.com/archives/equities/bhavcopy/pr/PR270712.zip')$status_code == 200)</v>
      </c>
      <c r="K516" t="str">
        <f t="shared" si="71"/>
        <v>if (curl_fetch_memory('https://www1.nseindia.com/archives/equities/bhavcopy/pr/PR270712.zip')$status_code == 200) download.file('https://www1.nseindia.com/archives/equities/bhavcopy/pr/PR270712.zip', 'D:\\My-Shares\\source-bhavcopy\\PR270712.zip')</v>
      </c>
      <c r="L516" t="str">
        <f t="shared" si="79"/>
        <v>if (file.exists('D:\\My-Shares\\source-bhavcopy\\PR270712.zip')) unzip(zipfile = 'D:\\My-Shares\\source-bhavcopy\\PR270712.zip', exdir = 'D:/My-Shares/source-fno')</v>
      </c>
    </row>
    <row r="517" spans="1:12">
      <c r="A517" s="1">
        <v>41118</v>
      </c>
      <c r="B517" s="2">
        <f t="shared" si="72"/>
        <v>28</v>
      </c>
      <c r="C517" s="2">
        <f t="shared" si="73"/>
        <v>7</v>
      </c>
      <c r="D517">
        <f t="shared" si="74"/>
        <v>2012</v>
      </c>
      <c r="E517" t="str">
        <f t="shared" si="75"/>
        <v>12</v>
      </c>
      <c r="F517" t="str">
        <f t="shared" si="76"/>
        <v>PR280712.zip</v>
      </c>
      <c r="G517" t="str">
        <f t="shared" si="77"/>
        <v>fo28072012.zip</v>
      </c>
      <c r="H517" s="3" t="s">
        <v>6</v>
      </c>
      <c r="I517" t="s">
        <v>9</v>
      </c>
      <c r="J517" t="str">
        <f t="shared" si="78"/>
        <v>if (curl_fetch_memory('https://www1.nseindia.com/archives/equities/bhavcopy/pr/PR280712.zip')$status_code == 200)</v>
      </c>
      <c r="K517" t="str">
        <f t="shared" si="71"/>
        <v>if (curl_fetch_memory('https://www1.nseindia.com/archives/equities/bhavcopy/pr/PR280712.zip')$status_code == 200) download.file('https://www1.nseindia.com/archives/equities/bhavcopy/pr/PR280712.zip', 'D:\\My-Shares\\source-bhavcopy\\PR280712.zip')</v>
      </c>
      <c r="L517" t="str">
        <f t="shared" si="79"/>
        <v>if (file.exists('D:\\My-Shares\\source-bhavcopy\\PR280712.zip')) unzip(zipfile = 'D:\\My-Shares\\source-bhavcopy\\PR280712.zip', exdir = 'D:/My-Shares/source-fno')</v>
      </c>
    </row>
    <row r="518" spans="1:12">
      <c r="A518" s="1">
        <v>41119</v>
      </c>
      <c r="B518" s="2">
        <f t="shared" si="72"/>
        <v>29</v>
      </c>
      <c r="C518" s="2">
        <f t="shared" si="73"/>
        <v>7</v>
      </c>
      <c r="D518">
        <f t="shared" si="74"/>
        <v>2012</v>
      </c>
      <c r="E518" t="str">
        <f t="shared" si="75"/>
        <v>12</v>
      </c>
      <c r="F518" t="str">
        <f t="shared" si="76"/>
        <v>PR290712.zip</v>
      </c>
      <c r="G518" t="str">
        <f t="shared" si="77"/>
        <v>fo29072012.zip</v>
      </c>
      <c r="H518" s="3" t="s">
        <v>6</v>
      </c>
      <c r="I518" t="s">
        <v>9</v>
      </c>
      <c r="J518" t="str">
        <f t="shared" si="78"/>
        <v>if (curl_fetch_memory('https://www1.nseindia.com/archives/equities/bhavcopy/pr/PR290712.zip')$status_code == 200)</v>
      </c>
      <c r="K518" t="str">
        <f t="shared" ref="K518:K581" si="80">CONCATENATE(J518, " download.file('", H518, F518, "', '", I518, F518, "')")</f>
        <v>if (curl_fetch_memory('https://www1.nseindia.com/archives/equities/bhavcopy/pr/PR290712.zip')$status_code == 200) download.file('https://www1.nseindia.com/archives/equities/bhavcopy/pr/PR290712.zip', 'D:\\My-Shares\\source-bhavcopy\\PR290712.zip')</v>
      </c>
      <c r="L518" t="str">
        <f t="shared" si="79"/>
        <v>if (file.exists('D:\\My-Shares\\source-bhavcopy\\PR290712.zip')) unzip(zipfile = 'D:\\My-Shares\\source-bhavcopy\\PR290712.zip', exdir = 'D:/My-Shares/source-fno')</v>
      </c>
    </row>
    <row r="519" spans="1:12">
      <c r="A519" s="1">
        <v>41120</v>
      </c>
      <c r="B519" s="2">
        <f t="shared" si="72"/>
        <v>30</v>
      </c>
      <c r="C519" s="2">
        <f t="shared" si="73"/>
        <v>7</v>
      </c>
      <c r="D519">
        <f t="shared" si="74"/>
        <v>2012</v>
      </c>
      <c r="E519" t="str">
        <f t="shared" si="75"/>
        <v>12</v>
      </c>
      <c r="F519" t="str">
        <f t="shared" si="76"/>
        <v>PR300712.zip</v>
      </c>
      <c r="G519" t="str">
        <f t="shared" si="77"/>
        <v>fo30072012.zip</v>
      </c>
      <c r="H519" s="3" t="s">
        <v>6</v>
      </c>
      <c r="I519" t="s">
        <v>9</v>
      </c>
      <c r="J519" t="str">
        <f t="shared" si="78"/>
        <v>if (curl_fetch_memory('https://www1.nseindia.com/archives/equities/bhavcopy/pr/PR300712.zip')$status_code == 200)</v>
      </c>
      <c r="K519" t="str">
        <f t="shared" si="80"/>
        <v>if (curl_fetch_memory('https://www1.nseindia.com/archives/equities/bhavcopy/pr/PR300712.zip')$status_code == 200) download.file('https://www1.nseindia.com/archives/equities/bhavcopy/pr/PR300712.zip', 'D:\\My-Shares\\source-bhavcopy\\PR300712.zip')</v>
      </c>
      <c r="L519" t="str">
        <f t="shared" si="79"/>
        <v>if (file.exists('D:\\My-Shares\\source-bhavcopy\\PR300712.zip')) unzip(zipfile = 'D:\\My-Shares\\source-bhavcopy\\PR300712.zip', exdir = 'D:/My-Shares/source-fno')</v>
      </c>
    </row>
    <row r="520" spans="1:12">
      <c r="A520" s="1">
        <v>41121</v>
      </c>
      <c r="B520" s="2">
        <f t="shared" si="72"/>
        <v>31</v>
      </c>
      <c r="C520" s="2">
        <f t="shared" si="73"/>
        <v>7</v>
      </c>
      <c r="D520">
        <f t="shared" si="74"/>
        <v>2012</v>
      </c>
      <c r="E520" t="str">
        <f t="shared" si="75"/>
        <v>12</v>
      </c>
      <c r="F520" t="str">
        <f t="shared" si="76"/>
        <v>PR310712.zip</v>
      </c>
      <c r="G520" t="str">
        <f t="shared" si="77"/>
        <v>fo31072012.zip</v>
      </c>
      <c r="H520" s="3" t="s">
        <v>6</v>
      </c>
      <c r="I520" t="s">
        <v>9</v>
      </c>
      <c r="J520" t="str">
        <f t="shared" si="78"/>
        <v>if (curl_fetch_memory('https://www1.nseindia.com/archives/equities/bhavcopy/pr/PR310712.zip')$status_code == 200)</v>
      </c>
      <c r="K520" t="str">
        <f t="shared" si="80"/>
        <v>if (curl_fetch_memory('https://www1.nseindia.com/archives/equities/bhavcopy/pr/PR310712.zip')$status_code == 200) download.file('https://www1.nseindia.com/archives/equities/bhavcopy/pr/PR310712.zip', 'D:\\My-Shares\\source-bhavcopy\\PR310712.zip')</v>
      </c>
      <c r="L520" t="str">
        <f t="shared" si="79"/>
        <v>if (file.exists('D:\\My-Shares\\source-bhavcopy\\PR310712.zip')) unzip(zipfile = 'D:\\My-Shares\\source-bhavcopy\\PR310712.zip', exdir = 'D:/My-Shares/source-fno')</v>
      </c>
    </row>
    <row r="521" spans="1:12">
      <c r="A521" s="1">
        <v>41122</v>
      </c>
      <c r="B521" s="2">
        <f t="shared" si="72"/>
        <v>1</v>
      </c>
      <c r="C521" s="2">
        <f t="shared" si="73"/>
        <v>8</v>
      </c>
      <c r="D521">
        <f t="shared" si="74"/>
        <v>2012</v>
      </c>
      <c r="E521" t="str">
        <f t="shared" si="75"/>
        <v>12</v>
      </c>
      <c r="F521" t="str">
        <f t="shared" si="76"/>
        <v>PR010812.zip</v>
      </c>
      <c r="G521" t="str">
        <f t="shared" si="77"/>
        <v>fo01082012.zip</v>
      </c>
      <c r="H521" s="3" t="s">
        <v>6</v>
      </c>
      <c r="I521" t="s">
        <v>9</v>
      </c>
      <c r="J521" t="str">
        <f t="shared" si="78"/>
        <v>if (curl_fetch_memory('https://www1.nseindia.com/archives/equities/bhavcopy/pr/PR010812.zip')$status_code == 200)</v>
      </c>
      <c r="K521" t="str">
        <f t="shared" si="80"/>
        <v>if (curl_fetch_memory('https://www1.nseindia.com/archives/equities/bhavcopy/pr/PR010812.zip')$status_code == 200) download.file('https://www1.nseindia.com/archives/equities/bhavcopy/pr/PR010812.zip', 'D:\\My-Shares\\source-bhavcopy\\PR010812.zip')</v>
      </c>
      <c r="L521" t="str">
        <f t="shared" si="79"/>
        <v>if (file.exists('D:\\My-Shares\\source-bhavcopy\\PR010812.zip')) unzip(zipfile = 'D:\\My-Shares\\source-bhavcopy\\PR010812.zip', exdir = 'D:/My-Shares/source-fno')</v>
      </c>
    </row>
    <row r="522" spans="1:12">
      <c r="A522" s="1">
        <v>41123</v>
      </c>
      <c r="B522" s="2">
        <f t="shared" si="72"/>
        <v>2</v>
      </c>
      <c r="C522" s="2">
        <f t="shared" si="73"/>
        <v>8</v>
      </c>
      <c r="D522">
        <f t="shared" si="74"/>
        <v>2012</v>
      </c>
      <c r="E522" t="str">
        <f t="shared" si="75"/>
        <v>12</v>
      </c>
      <c r="F522" t="str">
        <f t="shared" si="76"/>
        <v>PR020812.zip</v>
      </c>
      <c r="G522" t="str">
        <f t="shared" si="77"/>
        <v>fo02082012.zip</v>
      </c>
      <c r="H522" s="3" t="s">
        <v>6</v>
      </c>
      <c r="I522" t="s">
        <v>9</v>
      </c>
      <c r="J522" t="str">
        <f t="shared" si="78"/>
        <v>if (curl_fetch_memory('https://www1.nseindia.com/archives/equities/bhavcopy/pr/PR020812.zip')$status_code == 200)</v>
      </c>
      <c r="K522" t="str">
        <f t="shared" si="80"/>
        <v>if (curl_fetch_memory('https://www1.nseindia.com/archives/equities/bhavcopy/pr/PR020812.zip')$status_code == 200) download.file('https://www1.nseindia.com/archives/equities/bhavcopy/pr/PR020812.zip', 'D:\\My-Shares\\source-bhavcopy\\PR020812.zip')</v>
      </c>
      <c r="L522" t="str">
        <f t="shared" si="79"/>
        <v>if (file.exists('D:\\My-Shares\\source-bhavcopy\\PR020812.zip')) unzip(zipfile = 'D:\\My-Shares\\source-bhavcopy\\PR020812.zip', exdir = 'D:/My-Shares/source-fno')</v>
      </c>
    </row>
    <row r="523" spans="1:12">
      <c r="A523" s="1">
        <v>41124</v>
      </c>
      <c r="B523" s="2">
        <f t="shared" si="72"/>
        <v>3</v>
      </c>
      <c r="C523" s="2">
        <f t="shared" si="73"/>
        <v>8</v>
      </c>
      <c r="D523">
        <f t="shared" si="74"/>
        <v>2012</v>
      </c>
      <c r="E523" t="str">
        <f t="shared" si="75"/>
        <v>12</v>
      </c>
      <c r="F523" t="str">
        <f t="shared" si="76"/>
        <v>PR030812.zip</v>
      </c>
      <c r="G523" t="str">
        <f t="shared" si="77"/>
        <v>fo03082012.zip</v>
      </c>
      <c r="H523" s="3" t="s">
        <v>6</v>
      </c>
      <c r="I523" t="s">
        <v>9</v>
      </c>
      <c r="J523" t="str">
        <f t="shared" si="78"/>
        <v>if (curl_fetch_memory('https://www1.nseindia.com/archives/equities/bhavcopy/pr/PR030812.zip')$status_code == 200)</v>
      </c>
      <c r="K523" t="str">
        <f t="shared" si="80"/>
        <v>if (curl_fetch_memory('https://www1.nseindia.com/archives/equities/bhavcopy/pr/PR030812.zip')$status_code == 200) download.file('https://www1.nseindia.com/archives/equities/bhavcopy/pr/PR030812.zip', 'D:\\My-Shares\\source-bhavcopy\\PR030812.zip')</v>
      </c>
      <c r="L523" t="str">
        <f t="shared" si="79"/>
        <v>if (file.exists('D:\\My-Shares\\source-bhavcopy\\PR030812.zip')) unzip(zipfile = 'D:\\My-Shares\\source-bhavcopy\\PR030812.zip', exdir = 'D:/My-Shares/source-fno')</v>
      </c>
    </row>
    <row r="524" spans="1:12">
      <c r="A524" s="1">
        <v>41125</v>
      </c>
      <c r="B524" s="2">
        <f t="shared" si="72"/>
        <v>4</v>
      </c>
      <c r="C524" s="2">
        <f t="shared" si="73"/>
        <v>8</v>
      </c>
      <c r="D524">
        <f t="shared" si="74"/>
        <v>2012</v>
      </c>
      <c r="E524" t="str">
        <f t="shared" si="75"/>
        <v>12</v>
      </c>
      <c r="F524" t="str">
        <f t="shared" si="76"/>
        <v>PR040812.zip</v>
      </c>
      <c r="G524" t="str">
        <f t="shared" si="77"/>
        <v>fo04082012.zip</v>
      </c>
      <c r="H524" s="3" t="s">
        <v>6</v>
      </c>
      <c r="I524" t="s">
        <v>9</v>
      </c>
      <c r="J524" t="str">
        <f t="shared" si="78"/>
        <v>if (curl_fetch_memory('https://www1.nseindia.com/archives/equities/bhavcopy/pr/PR040812.zip')$status_code == 200)</v>
      </c>
      <c r="K524" t="str">
        <f t="shared" si="80"/>
        <v>if (curl_fetch_memory('https://www1.nseindia.com/archives/equities/bhavcopy/pr/PR040812.zip')$status_code == 200) download.file('https://www1.nseindia.com/archives/equities/bhavcopy/pr/PR040812.zip', 'D:\\My-Shares\\source-bhavcopy\\PR040812.zip')</v>
      </c>
      <c r="L524" t="str">
        <f t="shared" si="79"/>
        <v>if (file.exists('D:\\My-Shares\\source-bhavcopy\\PR040812.zip')) unzip(zipfile = 'D:\\My-Shares\\source-bhavcopy\\PR040812.zip', exdir = 'D:/My-Shares/source-fno')</v>
      </c>
    </row>
    <row r="525" spans="1:12">
      <c r="A525" s="1">
        <v>41126</v>
      </c>
      <c r="B525" s="2">
        <f t="shared" si="72"/>
        <v>5</v>
      </c>
      <c r="C525" s="2">
        <f t="shared" si="73"/>
        <v>8</v>
      </c>
      <c r="D525">
        <f t="shared" si="74"/>
        <v>2012</v>
      </c>
      <c r="E525" t="str">
        <f t="shared" si="75"/>
        <v>12</v>
      </c>
      <c r="F525" t="str">
        <f t="shared" si="76"/>
        <v>PR050812.zip</v>
      </c>
      <c r="G525" t="str">
        <f t="shared" si="77"/>
        <v>fo05082012.zip</v>
      </c>
      <c r="H525" s="3" t="s">
        <v>6</v>
      </c>
      <c r="I525" t="s">
        <v>9</v>
      </c>
      <c r="J525" t="str">
        <f t="shared" si="78"/>
        <v>if (curl_fetch_memory('https://www1.nseindia.com/archives/equities/bhavcopy/pr/PR050812.zip')$status_code == 200)</v>
      </c>
      <c r="K525" t="str">
        <f t="shared" si="80"/>
        <v>if (curl_fetch_memory('https://www1.nseindia.com/archives/equities/bhavcopy/pr/PR050812.zip')$status_code == 200) download.file('https://www1.nseindia.com/archives/equities/bhavcopy/pr/PR050812.zip', 'D:\\My-Shares\\source-bhavcopy\\PR050812.zip')</v>
      </c>
      <c r="L525" t="str">
        <f t="shared" si="79"/>
        <v>if (file.exists('D:\\My-Shares\\source-bhavcopy\\PR050812.zip')) unzip(zipfile = 'D:\\My-Shares\\source-bhavcopy\\PR050812.zip', exdir = 'D:/My-Shares/source-fno')</v>
      </c>
    </row>
    <row r="526" spans="1:12">
      <c r="A526" s="1">
        <v>41127</v>
      </c>
      <c r="B526" s="2">
        <f t="shared" si="72"/>
        <v>6</v>
      </c>
      <c r="C526" s="2">
        <f t="shared" si="73"/>
        <v>8</v>
      </c>
      <c r="D526">
        <f t="shared" si="74"/>
        <v>2012</v>
      </c>
      <c r="E526" t="str">
        <f t="shared" si="75"/>
        <v>12</v>
      </c>
      <c r="F526" t="str">
        <f t="shared" si="76"/>
        <v>PR060812.zip</v>
      </c>
      <c r="G526" t="str">
        <f t="shared" si="77"/>
        <v>fo06082012.zip</v>
      </c>
      <c r="H526" s="3" t="s">
        <v>6</v>
      </c>
      <c r="I526" t="s">
        <v>9</v>
      </c>
      <c r="J526" t="str">
        <f t="shared" si="78"/>
        <v>if (curl_fetch_memory('https://www1.nseindia.com/archives/equities/bhavcopy/pr/PR060812.zip')$status_code == 200)</v>
      </c>
      <c r="K526" t="str">
        <f t="shared" si="80"/>
        <v>if (curl_fetch_memory('https://www1.nseindia.com/archives/equities/bhavcopy/pr/PR060812.zip')$status_code == 200) download.file('https://www1.nseindia.com/archives/equities/bhavcopy/pr/PR060812.zip', 'D:\\My-Shares\\source-bhavcopy\\PR060812.zip')</v>
      </c>
      <c r="L526" t="str">
        <f t="shared" si="79"/>
        <v>if (file.exists('D:\\My-Shares\\source-bhavcopy\\PR060812.zip')) unzip(zipfile = 'D:\\My-Shares\\source-bhavcopy\\PR060812.zip', exdir = 'D:/My-Shares/source-fno')</v>
      </c>
    </row>
    <row r="527" spans="1:12">
      <c r="A527" s="1">
        <v>41128</v>
      </c>
      <c r="B527" s="2">
        <f t="shared" si="72"/>
        <v>7</v>
      </c>
      <c r="C527" s="2">
        <f t="shared" si="73"/>
        <v>8</v>
      </c>
      <c r="D527">
        <f t="shared" si="74"/>
        <v>2012</v>
      </c>
      <c r="E527" t="str">
        <f t="shared" si="75"/>
        <v>12</v>
      </c>
      <c r="F527" t="str">
        <f t="shared" si="76"/>
        <v>PR070812.zip</v>
      </c>
      <c r="G527" t="str">
        <f t="shared" si="77"/>
        <v>fo07082012.zip</v>
      </c>
      <c r="H527" s="3" t="s">
        <v>6</v>
      </c>
      <c r="I527" t="s">
        <v>9</v>
      </c>
      <c r="J527" t="str">
        <f t="shared" si="78"/>
        <v>if (curl_fetch_memory('https://www1.nseindia.com/archives/equities/bhavcopy/pr/PR070812.zip')$status_code == 200)</v>
      </c>
      <c r="K527" t="str">
        <f t="shared" si="80"/>
        <v>if (curl_fetch_memory('https://www1.nseindia.com/archives/equities/bhavcopy/pr/PR070812.zip')$status_code == 200) download.file('https://www1.nseindia.com/archives/equities/bhavcopy/pr/PR070812.zip', 'D:\\My-Shares\\source-bhavcopy\\PR070812.zip')</v>
      </c>
      <c r="L527" t="str">
        <f t="shared" si="79"/>
        <v>if (file.exists('D:\\My-Shares\\source-bhavcopy\\PR070812.zip')) unzip(zipfile = 'D:\\My-Shares\\source-bhavcopy\\PR070812.zip', exdir = 'D:/My-Shares/source-fno')</v>
      </c>
    </row>
    <row r="528" spans="1:12">
      <c r="A528" s="1">
        <v>41129</v>
      </c>
      <c r="B528" s="2">
        <f t="shared" si="72"/>
        <v>8</v>
      </c>
      <c r="C528" s="2">
        <f t="shared" si="73"/>
        <v>8</v>
      </c>
      <c r="D528">
        <f t="shared" si="74"/>
        <v>2012</v>
      </c>
      <c r="E528" t="str">
        <f t="shared" si="75"/>
        <v>12</v>
      </c>
      <c r="F528" t="str">
        <f t="shared" si="76"/>
        <v>PR080812.zip</v>
      </c>
      <c r="G528" t="str">
        <f t="shared" si="77"/>
        <v>fo08082012.zip</v>
      </c>
      <c r="H528" s="3" t="s">
        <v>6</v>
      </c>
      <c r="I528" t="s">
        <v>9</v>
      </c>
      <c r="J528" t="str">
        <f t="shared" si="78"/>
        <v>if (curl_fetch_memory('https://www1.nseindia.com/archives/equities/bhavcopy/pr/PR080812.zip')$status_code == 200)</v>
      </c>
      <c r="K528" t="str">
        <f t="shared" si="80"/>
        <v>if (curl_fetch_memory('https://www1.nseindia.com/archives/equities/bhavcopy/pr/PR080812.zip')$status_code == 200) download.file('https://www1.nseindia.com/archives/equities/bhavcopy/pr/PR080812.zip', 'D:\\My-Shares\\source-bhavcopy\\PR080812.zip')</v>
      </c>
      <c r="L528" t="str">
        <f t="shared" si="79"/>
        <v>if (file.exists('D:\\My-Shares\\source-bhavcopy\\PR080812.zip')) unzip(zipfile = 'D:\\My-Shares\\source-bhavcopy\\PR080812.zip', exdir = 'D:/My-Shares/source-fno')</v>
      </c>
    </row>
    <row r="529" spans="1:12">
      <c r="A529" s="1">
        <v>41130</v>
      </c>
      <c r="B529" s="2">
        <f t="shared" si="72"/>
        <v>9</v>
      </c>
      <c r="C529" s="2">
        <f t="shared" si="73"/>
        <v>8</v>
      </c>
      <c r="D529">
        <f t="shared" si="74"/>
        <v>2012</v>
      </c>
      <c r="E529" t="str">
        <f t="shared" si="75"/>
        <v>12</v>
      </c>
      <c r="F529" t="str">
        <f t="shared" si="76"/>
        <v>PR090812.zip</v>
      </c>
      <c r="G529" t="str">
        <f t="shared" si="77"/>
        <v>fo09082012.zip</v>
      </c>
      <c r="H529" s="3" t="s">
        <v>6</v>
      </c>
      <c r="I529" t="s">
        <v>9</v>
      </c>
      <c r="J529" t="str">
        <f t="shared" si="78"/>
        <v>if (curl_fetch_memory('https://www1.nseindia.com/archives/equities/bhavcopy/pr/PR090812.zip')$status_code == 200)</v>
      </c>
      <c r="K529" t="str">
        <f t="shared" si="80"/>
        <v>if (curl_fetch_memory('https://www1.nseindia.com/archives/equities/bhavcopy/pr/PR090812.zip')$status_code == 200) download.file('https://www1.nseindia.com/archives/equities/bhavcopy/pr/PR090812.zip', 'D:\\My-Shares\\source-bhavcopy\\PR090812.zip')</v>
      </c>
      <c r="L529" t="str">
        <f t="shared" si="79"/>
        <v>if (file.exists('D:\\My-Shares\\source-bhavcopy\\PR090812.zip')) unzip(zipfile = 'D:\\My-Shares\\source-bhavcopy\\PR090812.zip', exdir = 'D:/My-Shares/source-fno')</v>
      </c>
    </row>
    <row r="530" spans="1:12">
      <c r="A530" s="1">
        <v>41131</v>
      </c>
      <c r="B530" s="2">
        <f t="shared" si="72"/>
        <v>10</v>
      </c>
      <c r="C530" s="2">
        <f t="shared" si="73"/>
        <v>8</v>
      </c>
      <c r="D530">
        <f t="shared" si="74"/>
        <v>2012</v>
      </c>
      <c r="E530" t="str">
        <f t="shared" si="75"/>
        <v>12</v>
      </c>
      <c r="F530" t="str">
        <f t="shared" si="76"/>
        <v>PR100812.zip</v>
      </c>
      <c r="G530" t="str">
        <f t="shared" si="77"/>
        <v>fo10082012.zip</v>
      </c>
      <c r="H530" s="3" t="s">
        <v>6</v>
      </c>
      <c r="I530" t="s">
        <v>9</v>
      </c>
      <c r="J530" t="str">
        <f t="shared" si="78"/>
        <v>if (curl_fetch_memory('https://www1.nseindia.com/archives/equities/bhavcopy/pr/PR100812.zip')$status_code == 200)</v>
      </c>
      <c r="K530" t="str">
        <f t="shared" si="80"/>
        <v>if (curl_fetch_memory('https://www1.nseindia.com/archives/equities/bhavcopy/pr/PR100812.zip')$status_code == 200) download.file('https://www1.nseindia.com/archives/equities/bhavcopy/pr/PR100812.zip', 'D:\\My-Shares\\source-bhavcopy\\PR100812.zip')</v>
      </c>
      <c r="L530" t="str">
        <f t="shared" si="79"/>
        <v>if (file.exists('D:\\My-Shares\\source-bhavcopy\\PR100812.zip')) unzip(zipfile = 'D:\\My-Shares\\source-bhavcopy\\PR100812.zip', exdir = 'D:/My-Shares/source-fno')</v>
      </c>
    </row>
    <row r="531" spans="1:12">
      <c r="A531" s="1">
        <v>41132</v>
      </c>
      <c r="B531" s="2">
        <f t="shared" si="72"/>
        <v>11</v>
      </c>
      <c r="C531" s="2">
        <f t="shared" si="73"/>
        <v>8</v>
      </c>
      <c r="D531">
        <f t="shared" si="74"/>
        <v>2012</v>
      </c>
      <c r="E531" t="str">
        <f t="shared" si="75"/>
        <v>12</v>
      </c>
      <c r="F531" t="str">
        <f t="shared" si="76"/>
        <v>PR110812.zip</v>
      </c>
      <c r="G531" t="str">
        <f t="shared" si="77"/>
        <v>fo11082012.zip</v>
      </c>
      <c r="H531" s="3" t="s">
        <v>6</v>
      </c>
      <c r="I531" t="s">
        <v>9</v>
      </c>
      <c r="J531" t="str">
        <f t="shared" si="78"/>
        <v>if (curl_fetch_memory('https://www1.nseindia.com/archives/equities/bhavcopy/pr/PR110812.zip')$status_code == 200)</v>
      </c>
      <c r="K531" t="str">
        <f t="shared" si="80"/>
        <v>if (curl_fetch_memory('https://www1.nseindia.com/archives/equities/bhavcopy/pr/PR110812.zip')$status_code == 200) download.file('https://www1.nseindia.com/archives/equities/bhavcopy/pr/PR110812.zip', 'D:\\My-Shares\\source-bhavcopy\\PR110812.zip')</v>
      </c>
      <c r="L531" t="str">
        <f t="shared" si="79"/>
        <v>if (file.exists('D:\\My-Shares\\source-bhavcopy\\PR110812.zip')) unzip(zipfile = 'D:\\My-Shares\\source-bhavcopy\\PR110812.zip', exdir = 'D:/My-Shares/source-fno')</v>
      </c>
    </row>
    <row r="532" spans="1:12">
      <c r="A532" s="1">
        <v>41133</v>
      </c>
      <c r="B532" s="2">
        <f t="shared" si="72"/>
        <v>12</v>
      </c>
      <c r="C532" s="2">
        <f t="shared" si="73"/>
        <v>8</v>
      </c>
      <c r="D532">
        <f t="shared" si="74"/>
        <v>2012</v>
      </c>
      <c r="E532" t="str">
        <f t="shared" si="75"/>
        <v>12</v>
      </c>
      <c r="F532" t="str">
        <f t="shared" si="76"/>
        <v>PR120812.zip</v>
      </c>
      <c r="G532" t="str">
        <f t="shared" si="77"/>
        <v>fo12082012.zip</v>
      </c>
      <c r="H532" s="3" t="s">
        <v>6</v>
      </c>
      <c r="I532" t="s">
        <v>9</v>
      </c>
      <c r="J532" t="str">
        <f t="shared" si="78"/>
        <v>if (curl_fetch_memory('https://www1.nseindia.com/archives/equities/bhavcopy/pr/PR120812.zip')$status_code == 200)</v>
      </c>
      <c r="K532" t="str">
        <f t="shared" si="80"/>
        <v>if (curl_fetch_memory('https://www1.nseindia.com/archives/equities/bhavcopy/pr/PR120812.zip')$status_code == 200) download.file('https://www1.nseindia.com/archives/equities/bhavcopy/pr/PR120812.zip', 'D:\\My-Shares\\source-bhavcopy\\PR120812.zip')</v>
      </c>
      <c r="L532" t="str">
        <f t="shared" si="79"/>
        <v>if (file.exists('D:\\My-Shares\\source-bhavcopy\\PR120812.zip')) unzip(zipfile = 'D:\\My-Shares\\source-bhavcopy\\PR120812.zip', exdir = 'D:/My-Shares/source-fno')</v>
      </c>
    </row>
    <row r="533" spans="1:12">
      <c r="A533" s="1">
        <v>41134</v>
      </c>
      <c r="B533" s="2">
        <f t="shared" si="72"/>
        <v>13</v>
      </c>
      <c r="C533" s="2">
        <f t="shared" si="73"/>
        <v>8</v>
      </c>
      <c r="D533">
        <f t="shared" si="74"/>
        <v>2012</v>
      </c>
      <c r="E533" t="str">
        <f t="shared" si="75"/>
        <v>12</v>
      </c>
      <c r="F533" t="str">
        <f t="shared" si="76"/>
        <v>PR130812.zip</v>
      </c>
      <c r="G533" t="str">
        <f t="shared" si="77"/>
        <v>fo13082012.zip</v>
      </c>
      <c r="H533" s="3" t="s">
        <v>6</v>
      </c>
      <c r="I533" t="s">
        <v>9</v>
      </c>
      <c r="J533" t="str">
        <f t="shared" si="78"/>
        <v>if (curl_fetch_memory('https://www1.nseindia.com/archives/equities/bhavcopy/pr/PR130812.zip')$status_code == 200)</v>
      </c>
      <c r="K533" t="str">
        <f t="shared" si="80"/>
        <v>if (curl_fetch_memory('https://www1.nseindia.com/archives/equities/bhavcopy/pr/PR130812.zip')$status_code == 200) download.file('https://www1.nseindia.com/archives/equities/bhavcopy/pr/PR130812.zip', 'D:\\My-Shares\\source-bhavcopy\\PR130812.zip')</v>
      </c>
      <c r="L533" t="str">
        <f t="shared" si="79"/>
        <v>if (file.exists('D:\\My-Shares\\source-bhavcopy\\PR130812.zip')) unzip(zipfile = 'D:\\My-Shares\\source-bhavcopy\\PR130812.zip', exdir = 'D:/My-Shares/source-fno')</v>
      </c>
    </row>
    <row r="534" spans="1:12">
      <c r="A534" s="1">
        <v>41135</v>
      </c>
      <c r="B534" s="2">
        <f t="shared" si="72"/>
        <v>14</v>
      </c>
      <c r="C534" s="2">
        <f t="shared" si="73"/>
        <v>8</v>
      </c>
      <c r="D534">
        <f t="shared" si="74"/>
        <v>2012</v>
      </c>
      <c r="E534" t="str">
        <f t="shared" si="75"/>
        <v>12</v>
      </c>
      <c r="F534" t="str">
        <f t="shared" si="76"/>
        <v>PR140812.zip</v>
      </c>
      <c r="G534" t="str">
        <f t="shared" si="77"/>
        <v>fo14082012.zip</v>
      </c>
      <c r="H534" s="3" t="s">
        <v>6</v>
      </c>
      <c r="I534" t="s">
        <v>9</v>
      </c>
      <c r="J534" t="str">
        <f t="shared" si="78"/>
        <v>if (curl_fetch_memory('https://www1.nseindia.com/archives/equities/bhavcopy/pr/PR140812.zip')$status_code == 200)</v>
      </c>
      <c r="K534" t="str">
        <f t="shared" si="80"/>
        <v>if (curl_fetch_memory('https://www1.nseindia.com/archives/equities/bhavcopy/pr/PR140812.zip')$status_code == 200) download.file('https://www1.nseindia.com/archives/equities/bhavcopy/pr/PR140812.zip', 'D:\\My-Shares\\source-bhavcopy\\PR140812.zip')</v>
      </c>
      <c r="L534" t="str">
        <f t="shared" si="79"/>
        <v>if (file.exists('D:\\My-Shares\\source-bhavcopy\\PR140812.zip')) unzip(zipfile = 'D:\\My-Shares\\source-bhavcopy\\PR140812.zip', exdir = 'D:/My-Shares/source-fno')</v>
      </c>
    </row>
    <row r="535" spans="1:12">
      <c r="A535" s="1">
        <v>41136</v>
      </c>
      <c r="B535" s="2">
        <f t="shared" si="72"/>
        <v>15</v>
      </c>
      <c r="C535" s="2">
        <f t="shared" si="73"/>
        <v>8</v>
      </c>
      <c r="D535">
        <f t="shared" si="74"/>
        <v>2012</v>
      </c>
      <c r="E535" t="str">
        <f t="shared" si="75"/>
        <v>12</v>
      </c>
      <c r="F535" t="str">
        <f t="shared" si="76"/>
        <v>PR150812.zip</v>
      </c>
      <c r="G535" t="str">
        <f t="shared" si="77"/>
        <v>fo15082012.zip</v>
      </c>
      <c r="H535" s="3" t="s">
        <v>6</v>
      </c>
      <c r="I535" t="s">
        <v>9</v>
      </c>
      <c r="J535" t="str">
        <f t="shared" si="78"/>
        <v>if (curl_fetch_memory('https://www1.nseindia.com/archives/equities/bhavcopy/pr/PR150812.zip')$status_code == 200)</v>
      </c>
      <c r="K535" t="str">
        <f t="shared" si="80"/>
        <v>if (curl_fetch_memory('https://www1.nseindia.com/archives/equities/bhavcopy/pr/PR150812.zip')$status_code == 200) download.file('https://www1.nseindia.com/archives/equities/bhavcopy/pr/PR150812.zip', 'D:\\My-Shares\\source-bhavcopy\\PR150812.zip')</v>
      </c>
      <c r="L535" t="str">
        <f t="shared" si="79"/>
        <v>if (file.exists('D:\\My-Shares\\source-bhavcopy\\PR150812.zip')) unzip(zipfile = 'D:\\My-Shares\\source-bhavcopy\\PR150812.zip', exdir = 'D:/My-Shares/source-fno')</v>
      </c>
    </row>
    <row r="536" spans="1:12">
      <c r="A536" s="1">
        <v>41137</v>
      </c>
      <c r="B536" s="2">
        <f t="shared" si="72"/>
        <v>16</v>
      </c>
      <c r="C536" s="2">
        <f t="shared" si="73"/>
        <v>8</v>
      </c>
      <c r="D536">
        <f t="shared" si="74"/>
        <v>2012</v>
      </c>
      <c r="E536" t="str">
        <f t="shared" si="75"/>
        <v>12</v>
      </c>
      <c r="F536" t="str">
        <f t="shared" si="76"/>
        <v>PR160812.zip</v>
      </c>
      <c r="G536" t="str">
        <f t="shared" si="77"/>
        <v>fo16082012.zip</v>
      </c>
      <c r="H536" s="3" t="s">
        <v>6</v>
      </c>
      <c r="I536" t="s">
        <v>9</v>
      </c>
      <c r="J536" t="str">
        <f t="shared" si="78"/>
        <v>if (curl_fetch_memory('https://www1.nseindia.com/archives/equities/bhavcopy/pr/PR160812.zip')$status_code == 200)</v>
      </c>
      <c r="K536" t="str">
        <f t="shared" si="80"/>
        <v>if (curl_fetch_memory('https://www1.nseindia.com/archives/equities/bhavcopy/pr/PR160812.zip')$status_code == 200) download.file('https://www1.nseindia.com/archives/equities/bhavcopy/pr/PR160812.zip', 'D:\\My-Shares\\source-bhavcopy\\PR160812.zip')</v>
      </c>
      <c r="L536" t="str">
        <f t="shared" si="79"/>
        <v>if (file.exists('D:\\My-Shares\\source-bhavcopy\\PR160812.zip')) unzip(zipfile = 'D:\\My-Shares\\source-bhavcopy\\PR160812.zip', exdir = 'D:/My-Shares/source-fno')</v>
      </c>
    </row>
    <row r="537" spans="1:12">
      <c r="A537" s="1">
        <v>41138</v>
      </c>
      <c r="B537" s="2">
        <f t="shared" si="72"/>
        <v>17</v>
      </c>
      <c r="C537" s="2">
        <f t="shared" si="73"/>
        <v>8</v>
      </c>
      <c r="D537">
        <f t="shared" si="74"/>
        <v>2012</v>
      </c>
      <c r="E537" t="str">
        <f t="shared" si="75"/>
        <v>12</v>
      </c>
      <c r="F537" t="str">
        <f t="shared" si="76"/>
        <v>PR170812.zip</v>
      </c>
      <c r="G537" t="str">
        <f t="shared" si="77"/>
        <v>fo17082012.zip</v>
      </c>
      <c r="H537" s="3" t="s">
        <v>6</v>
      </c>
      <c r="I537" t="s">
        <v>9</v>
      </c>
      <c r="J537" t="str">
        <f t="shared" si="78"/>
        <v>if (curl_fetch_memory('https://www1.nseindia.com/archives/equities/bhavcopy/pr/PR170812.zip')$status_code == 200)</v>
      </c>
      <c r="K537" t="str">
        <f t="shared" si="80"/>
        <v>if (curl_fetch_memory('https://www1.nseindia.com/archives/equities/bhavcopy/pr/PR170812.zip')$status_code == 200) download.file('https://www1.nseindia.com/archives/equities/bhavcopy/pr/PR170812.zip', 'D:\\My-Shares\\source-bhavcopy\\PR170812.zip')</v>
      </c>
      <c r="L537" t="str">
        <f t="shared" si="79"/>
        <v>if (file.exists('D:\\My-Shares\\source-bhavcopy\\PR170812.zip')) unzip(zipfile = 'D:\\My-Shares\\source-bhavcopy\\PR170812.zip', exdir = 'D:/My-Shares/source-fno')</v>
      </c>
    </row>
    <row r="538" spans="1:12">
      <c r="A538" s="1">
        <v>41139</v>
      </c>
      <c r="B538" s="2">
        <f t="shared" si="72"/>
        <v>18</v>
      </c>
      <c r="C538" s="2">
        <f t="shared" si="73"/>
        <v>8</v>
      </c>
      <c r="D538">
        <f t="shared" si="74"/>
        <v>2012</v>
      </c>
      <c r="E538" t="str">
        <f t="shared" si="75"/>
        <v>12</v>
      </c>
      <c r="F538" t="str">
        <f t="shared" si="76"/>
        <v>PR180812.zip</v>
      </c>
      <c r="G538" t="str">
        <f t="shared" si="77"/>
        <v>fo18082012.zip</v>
      </c>
      <c r="H538" s="3" t="s">
        <v>6</v>
      </c>
      <c r="I538" t="s">
        <v>9</v>
      </c>
      <c r="J538" t="str">
        <f t="shared" si="78"/>
        <v>if (curl_fetch_memory('https://www1.nseindia.com/archives/equities/bhavcopy/pr/PR180812.zip')$status_code == 200)</v>
      </c>
      <c r="K538" t="str">
        <f t="shared" si="80"/>
        <v>if (curl_fetch_memory('https://www1.nseindia.com/archives/equities/bhavcopy/pr/PR180812.zip')$status_code == 200) download.file('https://www1.nseindia.com/archives/equities/bhavcopy/pr/PR180812.zip', 'D:\\My-Shares\\source-bhavcopy\\PR180812.zip')</v>
      </c>
      <c r="L538" t="str">
        <f t="shared" si="79"/>
        <v>if (file.exists('D:\\My-Shares\\source-bhavcopy\\PR180812.zip')) unzip(zipfile = 'D:\\My-Shares\\source-bhavcopy\\PR180812.zip', exdir = 'D:/My-Shares/source-fno')</v>
      </c>
    </row>
    <row r="539" spans="1:12">
      <c r="A539" s="1">
        <v>41140</v>
      </c>
      <c r="B539" s="2">
        <f t="shared" si="72"/>
        <v>19</v>
      </c>
      <c r="C539" s="2">
        <f t="shared" si="73"/>
        <v>8</v>
      </c>
      <c r="D539">
        <f t="shared" si="74"/>
        <v>2012</v>
      </c>
      <c r="E539" t="str">
        <f t="shared" si="75"/>
        <v>12</v>
      </c>
      <c r="F539" t="str">
        <f t="shared" si="76"/>
        <v>PR190812.zip</v>
      </c>
      <c r="G539" t="str">
        <f t="shared" si="77"/>
        <v>fo19082012.zip</v>
      </c>
      <c r="H539" s="3" t="s">
        <v>6</v>
      </c>
      <c r="I539" t="s">
        <v>9</v>
      </c>
      <c r="J539" t="str">
        <f t="shared" si="78"/>
        <v>if (curl_fetch_memory('https://www1.nseindia.com/archives/equities/bhavcopy/pr/PR190812.zip')$status_code == 200)</v>
      </c>
      <c r="K539" t="str">
        <f t="shared" si="80"/>
        <v>if (curl_fetch_memory('https://www1.nseindia.com/archives/equities/bhavcopy/pr/PR190812.zip')$status_code == 200) download.file('https://www1.nseindia.com/archives/equities/bhavcopy/pr/PR190812.zip', 'D:\\My-Shares\\source-bhavcopy\\PR190812.zip')</v>
      </c>
      <c r="L539" t="str">
        <f t="shared" si="79"/>
        <v>if (file.exists('D:\\My-Shares\\source-bhavcopy\\PR190812.zip')) unzip(zipfile = 'D:\\My-Shares\\source-bhavcopy\\PR190812.zip', exdir = 'D:/My-Shares/source-fno')</v>
      </c>
    </row>
    <row r="540" spans="1:12">
      <c r="A540" s="1">
        <v>41141</v>
      </c>
      <c r="B540" s="2">
        <f t="shared" si="72"/>
        <v>20</v>
      </c>
      <c r="C540" s="2">
        <f t="shared" si="73"/>
        <v>8</v>
      </c>
      <c r="D540">
        <f t="shared" si="74"/>
        <v>2012</v>
      </c>
      <c r="E540" t="str">
        <f t="shared" si="75"/>
        <v>12</v>
      </c>
      <c r="F540" t="str">
        <f t="shared" si="76"/>
        <v>PR200812.zip</v>
      </c>
      <c r="G540" t="str">
        <f t="shared" si="77"/>
        <v>fo20082012.zip</v>
      </c>
      <c r="H540" s="3" t="s">
        <v>6</v>
      </c>
      <c r="I540" t="s">
        <v>9</v>
      </c>
      <c r="J540" t="str">
        <f t="shared" si="78"/>
        <v>if (curl_fetch_memory('https://www1.nseindia.com/archives/equities/bhavcopy/pr/PR200812.zip')$status_code == 200)</v>
      </c>
      <c r="K540" t="str">
        <f t="shared" si="80"/>
        <v>if (curl_fetch_memory('https://www1.nseindia.com/archives/equities/bhavcopy/pr/PR200812.zip')$status_code == 200) download.file('https://www1.nseindia.com/archives/equities/bhavcopy/pr/PR200812.zip', 'D:\\My-Shares\\source-bhavcopy\\PR200812.zip')</v>
      </c>
      <c r="L540" t="str">
        <f t="shared" si="79"/>
        <v>if (file.exists('D:\\My-Shares\\source-bhavcopy\\PR200812.zip')) unzip(zipfile = 'D:\\My-Shares\\source-bhavcopy\\PR200812.zip', exdir = 'D:/My-Shares/source-fno')</v>
      </c>
    </row>
    <row r="541" spans="1:12">
      <c r="A541" s="1">
        <v>41142</v>
      </c>
      <c r="B541" s="2">
        <f t="shared" si="72"/>
        <v>21</v>
      </c>
      <c r="C541" s="2">
        <f t="shared" si="73"/>
        <v>8</v>
      </c>
      <c r="D541">
        <f t="shared" si="74"/>
        <v>2012</v>
      </c>
      <c r="E541" t="str">
        <f t="shared" si="75"/>
        <v>12</v>
      </c>
      <c r="F541" t="str">
        <f t="shared" si="76"/>
        <v>PR210812.zip</v>
      </c>
      <c r="G541" t="str">
        <f t="shared" si="77"/>
        <v>fo21082012.zip</v>
      </c>
      <c r="H541" s="3" t="s">
        <v>6</v>
      </c>
      <c r="I541" t="s">
        <v>9</v>
      </c>
      <c r="J541" t="str">
        <f t="shared" si="78"/>
        <v>if (curl_fetch_memory('https://www1.nseindia.com/archives/equities/bhavcopy/pr/PR210812.zip')$status_code == 200)</v>
      </c>
      <c r="K541" t="str">
        <f t="shared" si="80"/>
        <v>if (curl_fetch_memory('https://www1.nseindia.com/archives/equities/bhavcopy/pr/PR210812.zip')$status_code == 200) download.file('https://www1.nseindia.com/archives/equities/bhavcopy/pr/PR210812.zip', 'D:\\My-Shares\\source-bhavcopy\\PR210812.zip')</v>
      </c>
      <c r="L541" t="str">
        <f t="shared" si="79"/>
        <v>if (file.exists('D:\\My-Shares\\source-bhavcopy\\PR210812.zip')) unzip(zipfile = 'D:\\My-Shares\\source-bhavcopy\\PR210812.zip', exdir = 'D:/My-Shares/source-fno')</v>
      </c>
    </row>
    <row r="542" spans="1:12">
      <c r="A542" s="1">
        <v>41143</v>
      </c>
      <c r="B542" s="2">
        <f t="shared" si="72"/>
        <v>22</v>
      </c>
      <c r="C542" s="2">
        <f t="shared" si="73"/>
        <v>8</v>
      </c>
      <c r="D542">
        <f t="shared" si="74"/>
        <v>2012</v>
      </c>
      <c r="E542" t="str">
        <f t="shared" si="75"/>
        <v>12</v>
      </c>
      <c r="F542" t="str">
        <f t="shared" si="76"/>
        <v>PR220812.zip</v>
      </c>
      <c r="G542" t="str">
        <f t="shared" si="77"/>
        <v>fo22082012.zip</v>
      </c>
      <c r="H542" s="3" t="s">
        <v>6</v>
      </c>
      <c r="I542" t="s">
        <v>9</v>
      </c>
      <c r="J542" t="str">
        <f t="shared" si="78"/>
        <v>if (curl_fetch_memory('https://www1.nseindia.com/archives/equities/bhavcopy/pr/PR220812.zip')$status_code == 200)</v>
      </c>
      <c r="K542" t="str">
        <f t="shared" si="80"/>
        <v>if (curl_fetch_memory('https://www1.nseindia.com/archives/equities/bhavcopy/pr/PR220812.zip')$status_code == 200) download.file('https://www1.nseindia.com/archives/equities/bhavcopy/pr/PR220812.zip', 'D:\\My-Shares\\source-bhavcopy\\PR220812.zip')</v>
      </c>
      <c r="L542" t="str">
        <f t="shared" si="79"/>
        <v>if (file.exists('D:\\My-Shares\\source-bhavcopy\\PR220812.zip')) unzip(zipfile = 'D:\\My-Shares\\source-bhavcopy\\PR220812.zip', exdir = 'D:/My-Shares/source-fno')</v>
      </c>
    </row>
    <row r="543" spans="1:12">
      <c r="A543" s="1">
        <v>41144</v>
      </c>
      <c r="B543" s="2">
        <f t="shared" si="72"/>
        <v>23</v>
      </c>
      <c r="C543" s="2">
        <f t="shared" si="73"/>
        <v>8</v>
      </c>
      <c r="D543">
        <f t="shared" si="74"/>
        <v>2012</v>
      </c>
      <c r="E543" t="str">
        <f t="shared" si="75"/>
        <v>12</v>
      </c>
      <c r="F543" t="str">
        <f t="shared" si="76"/>
        <v>PR230812.zip</v>
      </c>
      <c r="G543" t="str">
        <f t="shared" si="77"/>
        <v>fo23082012.zip</v>
      </c>
      <c r="H543" s="3" t="s">
        <v>6</v>
      </c>
      <c r="I543" t="s">
        <v>9</v>
      </c>
      <c r="J543" t="str">
        <f t="shared" si="78"/>
        <v>if (curl_fetch_memory('https://www1.nseindia.com/archives/equities/bhavcopy/pr/PR230812.zip')$status_code == 200)</v>
      </c>
      <c r="K543" t="str">
        <f t="shared" si="80"/>
        <v>if (curl_fetch_memory('https://www1.nseindia.com/archives/equities/bhavcopy/pr/PR230812.zip')$status_code == 200) download.file('https://www1.nseindia.com/archives/equities/bhavcopy/pr/PR230812.zip', 'D:\\My-Shares\\source-bhavcopy\\PR230812.zip')</v>
      </c>
      <c r="L543" t="str">
        <f t="shared" si="79"/>
        <v>if (file.exists('D:\\My-Shares\\source-bhavcopy\\PR230812.zip')) unzip(zipfile = 'D:\\My-Shares\\source-bhavcopy\\PR230812.zip', exdir = 'D:/My-Shares/source-fno')</v>
      </c>
    </row>
    <row r="544" spans="1:12">
      <c r="A544" s="1">
        <v>41145</v>
      </c>
      <c r="B544" s="2">
        <f t="shared" si="72"/>
        <v>24</v>
      </c>
      <c r="C544" s="2">
        <f t="shared" si="73"/>
        <v>8</v>
      </c>
      <c r="D544">
        <f t="shared" si="74"/>
        <v>2012</v>
      </c>
      <c r="E544" t="str">
        <f t="shared" si="75"/>
        <v>12</v>
      </c>
      <c r="F544" t="str">
        <f t="shared" si="76"/>
        <v>PR240812.zip</v>
      </c>
      <c r="G544" t="str">
        <f t="shared" si="77"/>
        <v>fo24082012.zip</v>
      </c>
      <c r="H544" s="3" t="s">
        <v>6</v>
      </c>
      <c r="I544" t="s">
        <v>9</v>
      </c>
      <c r="J544" t="str">
        <f t="shared" si="78"/>
        <v>if (curl_fetch_memory('https://www1.nseindia.com/archives/equities/bhavcopy/pr/PR240812.zip')$status_code == 200)</v>
      </c>
      <c r="K544" t="str">
        <f t="shared" si="80"/>
        <v>if (curl_fetch_memory('https://www1.nseindia.com/archives/equities/bhavcopy/pr/PR240812.zip')$status_code == 200) download.file('https://www1.nseindia.com/archives/equities/bhavcopy/pr/PR240812.zip', 'D:\\My-Shares\\source-bhavcopy\\PR240812.zip')</v>
      </c>
      <c r="L544" t="str">
        <f t="shared" si="79"/>
        <v>if (file.exists('D:\\My-Shares\\source-bhavcopy\\PR240812.zip')) unzip(zipfile = 'D:\\My-Shares\\source-bhavcopy\\PR240812.zip', exdir = 'D:/My-Shares/source-fno')</v>
      </c>
    </row>
    <row r="545" spans="1:12">
      <c r="A545" s="1">
        <v>41146</v>
      </c>
      <c r="B545" s="2">
        <f t="shared" si="72"/>
        <v>25</v>
      </c>
      <c r="C545" s="2">
        <f t="shared" si="73"/>
        <v>8</v>
      </c>
      <c r="D545">
        <f t="shared" si="74"/>
        <v>2012</v>
      </c>
      <c r="E545" t="str">
        <f t="shared" si="75"/>
        <v>12</v>
      </c>
      <c r="F545" t="str">
        <f t="shared" si="76"/>
        <v>PR250812.zip</v>
      </c>
      <c r="G545" t="str">
        <f t="shared" si="77"/>
        <v>fo25082012.zip</v>
      </c>
      <c r="H545" s="3" t="s">
        <v>6</v>
      </c>
      <c r="I545" t="s">
        <v>9</v>
      </c>
      <c r="J545" t="str">
        <f t="shared" si="78"/>
        <v>if (curl_fetch_memory('https://www1.nseindia.com/archives/equities/bhavcopy/pr/PR250812.zip')$status_code == 200)</v>
      </c>
      <c r="K545" t="str">
        <f t="shared" si="80"/>
        <v>if (curl_fetch_memory('https://www1.nseindia.com/archives/equities/bhavcopy/pr/PR250812.zip')$status_code == 200) download.file('https://www1.nseindia.com/archives/equities/bhavcopy/pr/PR250812.zip', 'D:\\My-Shares\\source-bhavcopy\\PR250812.zip')</v>
      </c>
      <c r="L545" t="str">
        <f t="shared" si="79"/>
        <v>if (file.exists('D:\\My-Shares\\source-bhavcopy\\PR250812.zip')) unzip(zipfile = 'D:\\My-Shares\\source-bhavcopy\\PR250812.zip', exdir = 'D:/My-Shares/source-fno')</v>
      </c>
    </row>
    <row r="546" spans="1:12">
      <c r="A546" s="1">
        <v>41147</v>
      </c>
      <c r="B546" s="2">
        <f t="shared" si="72"/>
        <v>26</v>
      </c>
      <c r="C546" s="2">
        <f t="shared" si="73"/>
        <v>8</v>
      </c>
      <c r="D546">
        <f t="shared" si="74"/>
        <v>2012</v>
      </c>
      <c r="E546" t="str">
        <f t="shared" si="75"/>
        <v>12</v>
      </c>
      <c r="F546" t="str">
        <f t="shared" si="76"/>
        <v>PR260812.zip</v>
      </c>
      <c r="G546" t="str">
        <f t="shared" si="77"/>
        <v>fo26082012.zip</v>
      </c>
      <c r="H546" s="3" t="s">
        <v>6</v>
      </c>
      <c r="I546" t="s">
        <v>9</v>
      </c>
      <c r="J546" t="str">
        <f t="shared" si="78"/>
        <v>if (curl_fetch_memory('https://www1.nseindia.com/archives/equities/bhavcopy/pr/PR260812.zip')$status_code == 200)</v>
      </c>
      <c r="K546" t="str">
        <f t="shared" si="80"/>
        <v>if (curl_fetch_memory('https://www1.nseindia.com/archives/equities/bhavcopy/pr/PR260812.zip')$status_code == 200) download.file('https://www1.nseindia.com/archives/equities/bhavcopy/pr/PR260812.zip', 'D:\\My-Shares\\source-bhavcopy\\PR260812.zip')</v>
      </c>
      <c r="L546" t="str">
        <f t="shared" si="79"/>
        <v>if (file.exists('D:\\My-Shares\\source-bhavcopy\\PR260812.zip')) unzip(zipfile = 'D:\\My-Shares\\source-bhavcopy\\PR260812.zip', exdir = 'D:/My-Shares/source-fno')</v>
      </c>
    </row>
    <row r="547" spans="1:12">
      <c r="A547" s="1">
        <v>41148</v>
      </c>
      <c r="B547" s="2">
        <f t="shared" si="72"/>
        <v>27</v>
      </c>
      <c r="C547" s="2">
        <f t="shared" si="73"/>
        <v>8</v>
      </c>
      <c r="D547">
        <f t="shared" si="74"/>
        <v>2012</v>
      </c>
      <c r="E547" t="str">
        <f t="shared" si="75"/>
        <v>12</v>
      </c>
      <c r="F547" t="str">
        <f t="shared" si="76"/>
        <v>PR270812.zip</v>
      </c>
      <c r="G547" t="str">
        <f t="shared" si="77"/>
        <v>fo27082012.zip</v>
      </c>
      <c r="H547" s="3" t="s">
        <v>6</v>
      </c>
      <c r="I547" t="s">
        <v>9</v>
      </c>
      <c r="J547" t="str">
        <f t="shared" si="78"/>
        <v>if (curl_fetch_memory('https://www1.nseindia.com/archives/equities/bhavcopy/pr/PR270812.zip')$status_code == 200)</v>
      </c>
      <c r="K547" t="str">
        <f t="shared" si="80"/>
        <v>if (curl_fetch_memory('https://www1.nseindia.com/archives/equities/bhavcopy/pr/PR270812.zip')$status_code == 200) download.file('https://www1.nseindia.com/archives/equities/bhavcopy/pr/PR270812.zip', 'D:\\My-Shares\\source-bhavcopy\\PR270812.zip')</v>
      </c>
      <c r="L547" t="str">
        <f t="shared" si="79"/>
        <v>if (file.exists('D:\\My-Shares\\source-bhavcopy\\PR270812.zip')) unzip(zipfile = 'D:\\My-Shares\\source-bhavcopy\\PR270812.zip', exdir = 'D:/My-Shares/source-fno')</v>
      </c>
    </row>
    <row r="548" spans="1:12">
      <c r="A548" s="1">
        <v>41149</v>
      </c>
      <c r="B548" s="2">
        <f t="shared" si="72"/>
        <v>28</v>
      </c>
      <c r="C548" s="2">
        <f t="shared" si="73"/>
        <v>8</v>
      </c>
      <c r="D548">
        <f t="shared" si="74"/>
        <v>2012</v>
      </c>
      <c r="E548" t="str">
        <f t="shared" si="75"/>
        <v>12</v>
      </c>
      <c r="F548" t="str">
        <f t="shared" si="76"/>
        <v>PR280812.zip</v>
      </c>
      <c r="G548" t="str">
        <f t="shared" si="77"/>
        <v>fo28082012.zip</v>
      </c>
      <c r="H548" s="3" t="s">
        <v>6</v>
      </c>
      <c r="I548" t="s">
        <v>9</v>
      </c>
      <c r="J548" t="str">
        <f t="shared" si="78"/>
        <v>if (curl_fetch_memory('https://www1.nseindia.com/archives/equities/bhavcopy/pr/PR280812.zip')$status_code == 200)</v>
      </c>
      <c r="K548" t="str">
        <f t="shared" si="80"/>
        <v>if (curl_fetch_memory('https://www1.nseindia.com/archives/equities/bhavcopy/pr/PR280812.zip')$status_code == 200) download.file('https://www1.nseindia.com/archives/equities/bhavcopy/pr/PR280812.zip', 'D:\\My-Shares\\source-bhavcopy\\PR280812.zip')</v>
      </c>
      <c r="L548" t="str">
        <f t="shared" si="79"/>
        <v>if (file.exists('D:\\My-Shares\\source-bhavcopy\\PR280812.zip')) unzip(zipfile = 'D:\\My-Shares\\source-bhavcopy\\PR280812.zip', exdir = 'D:/My-Shares/source-fno')</v>
      </c>
    </row>
    <row r="549" spans="1:12">
      <c r="A549" s="1">
        <v>41150</v>
      </c>
      <c r="B549" s="2">
        <f t="shared" si="72"/>
        <v>29</v>
      </c>
      <c r="C549" s="2">
        <f t="shared" si="73"/>
        <v>8</v>
      </c>
      <c r="D549">
        <f t="shared" si="74"/>
        <v>2012</v>
      </c>
      <c r="E549" t="str">
        <f t="shared" si="75"/>
        <v>12</v>
      </c>
      <c r="F549" t="str">
        <f t="shared" si="76"/>
        <v>PR290812.zip</v>
      </c>
      <c r="G549" t="str">
        <f t="shared" si="77"/>
        <v>fo29082012.zip</v>
      </c>
      <c r="H549" s="3" t="s">
        <v>6</v>
      </c>
      <c r="I549" t="s">
        <v>9</v>
      </c>
      <c r="J549" t="str">
        <f t="shared" si="78"/>
        <v>if (curl_fetch_memory('https://www1.nseindia.com/archives/equities/bhavcopy/pr/PR290812.zip')$status_code == 200)</v>
      </c>
      <c r="K549" t="str">
        <f t="shared" si="80"/>
        <v>if (curl_fetch_memory('https://www1.nseindia.com/archives/equities/bhavcopy/pr/PR290812.zip')$status_code == 200) download.file('https://www1.nseindia.com/archives/equities/bhavcopy/pr/PR290812.zip', 'D:\\My-Shares\\source-bhavcopy\\PR290812.zip')</v>
      </c>
      <c r="L549" t="str">
        <f t="shared" si="79"/>
        <v>if (file.exists('D:\\My-Shares\\source-bhavcopy\\PR290812.zip')) unzip(zipfile = 'D:\\My-Shares\\source-bhavcopy\\PR290812.zip', exdir = 'D:/My-Shares/source-fno')</v>
      </c>
    </row>
    <row r="550" spans="1:12">
      <c r="A550" s="1">
        <v>41151</v>
      </c>
      <c r="B550" s="2">
        <f t="shared" si="72"/>
        <v>30</v>
      </c>
      <c r="C550" s="2">
        <f t="shared" si="73"/>
        <v>8</v>
      </c>
      <c r="D550">
        <f t="shared" si="74"/>
        <v>2012</v>
      </c>
      <c r="E550" t="str">
        <f t="shared" si="75"/>
        <v>12</v>
      </c>
      <c r="F550" t="str">
        <f t="shared" si="76"/>
        <v>PR300812.zip</v>
      </c>
      <c r="G550" t="str">
        <f t="shared" si="77"/>
        <v>fo30082012.zip</v>
      </c>
      <c r="H550" s="3" t="s">
        <v>6</v>
      </c>
      <c r="I550" t="s">
        <v>9</v>
      </c>
      <c r="J550" t="str">
        <f t="shared" si="78"/>
        <v>if (curl_fetch_memory('https://www1.nseindia.com/archives/equities/bhavcopy/pr/PR300812.zip')$status_code == 200)</v>
      </c>
      <c r="K550" t="str">
        <f t="shared" si="80"/>
        <v>if (curl_fetch_memory('https://www1.nseindia.com/archives/equities/bhavcopy/pr/PR300812.zip')$status_code == 200) download.file('https://www1.nseindia.com/archives/equities/bhavcopy/pr/PR300812.zip', 'D:\\My-Shares\\source-bhavcopy\\PR300812.zip')</v>
      </c>
      <c r="L550" t="str">
        <f t="shared" si="79"/>
        <v>if (file.exists('D:\\My-Shares\\source-bhavcopy\\PR300812.zip')) unzip(zipfile = 'D:\\My-Shares\\source-bhavcopy\\PR300812.zip', exdir = 'D:/My-Shares/source-fno')</v>
      </c>
    </row>
    <row r="551" spans="1:12">
      <c r="A551" s="1">
        <v>41152</v>
      </c>
      <c r="B551" s="2">
        <f t="shared" si="72"/>
        <v>31</v>
      </c>
      <c r="C551" s="2">
        <f t="shared" si="73"/>
        <v>8</v>
      </c>
      <c r="D551">
        <f t="shared" si="74"/>
        <v>2012</v>
      </c>
      <c r="E551" t="str">
        <f t="shared" si="75"/>
        <v>12</v>
      </c>
      <c r="F551" t="str">
        <f t="shared" si="76"/>
        <v>PR310812.zip</v>
      </c>
      <c r="G551" t="str">
        <f t="shared" si="77"/>
        <v>fo31082012.zip</v>
      </c>
      <c r="H551" s="3" t="s">
        <v>6</v>
      </c>
      <c r="I551" t="s">
        <v>9</v>
      </c>
      <c r="J551" t="str">
        <f t="shared" si="78"/>
        <v>if (curl_fetch_memory('https://www1.nseindia.com/archives/equities/bhavcopy/pr/PR310812.zip')$status_code == 200)</v>
      </c>
      <c r="K551" t="str">
        <f t="shared" si="80"/>
        <v>if (curl_fetch_memory('https://www1.nseindia.com/archives/equities/bhavcopy/pr/PR310812.zip')$status_code == 200) download.file('https://www1.nseindia.com/archives/equities/bhavcopy/pr/PR310812.zip', 'D:\\My-Shares\\source-bhavcopy\\PR310812.zip')</v>
      </c>
      <c r="L551" t="str">
        <f t="shared" si="79"/>
        <v>if (file.exists('D:\\My-Shares\\source-bhavcopy\\PR310812.zip')) unzip(zipfile = 'D:\\My-Shares\\source-bhavcopy\\PR310812.zip', exdir = 'D:/My-Shares/source-fno')</v>
      </c>
    </row>
    <row r="552" spans="1:12">
      <c r="A552" s="1">
        <v>41153</v>
      </c>
      <c r="B552" s="2">
        <f t="shared" si="72"/>
        <v>1</v>
      </c>
      <c r="C552" s="2">
        <f t="shared" si="73"/>
        <v>9</v>
      </c>
      <c r="D552">
        <f t="shared" si="74"/>
        <v>2012</v>
      </c>
      <c r="E552" t="str">
        <f t="shared" si="75"/>
        <v>12</v>
      </c>
      <c r="F552" t="str">
        <f t="shared" si="76"/>
        <v>PR010912.zip</v>
      </c>
      <c r="G552" t="str">
        <f t="shared" si="77"/>
        <v>fo01092012.zip</v>
      </c>
      <c r="H552" s="3" t="s">
        <v>6</v>
      </c>
      <c r="I552" t="s">
        <v>9</v>
      </c>
      <c r="J552" t="str">
        <f t="shared" si="78"/>
        <v>if (curl_fetch_memory('https://www1.nseindia.com/archives/equities/bhavcopy/pr/PR010912.zip')$status_code == 200)</v>
      </c>
      <c r="K552" t="str">
        <f t="shared" si="80"/>
        <v>if (curl_fetch_memory('https://www1.nseindia.com/archives/equities/bhavcopy/pr/PR010912.zip')$status_code == 200) download.file('https://www1.nseindia.com/archives/equities/bhavcopy/pr/PR010912.zip', 'D:\\My-Shares\\source-bhavcopy\\PR010912.zip')</v>
      </c>
      <c r="L552" t="str">
        <f t="shared" si="79"/>
        <v>if (file.exists('D:\\My-Shares\\source-bhavcopy\\PR010912.zip')) unzip(zipfile = 'D:\\My-Shares\\source-bhavcopy\\PR010912.zip', exdir = 'D:/My-Shares/source-fno')</v>
      </c>
    </row>
    <row r="553" spans="1:12">
      <c r="A553" s="1">
        <v>41154</v>
      </c>
      <c r="B553" s="2">
        <f t="shared" si="72"/>
        <v>2</v>
      </c>
      <c r="C553" s="2">
        <f t="shared" si="73"/>
        <v>9</v>
      </c>
      <c r="D553">
        <f t="shared" si="74"/>
        <v>2012</v>
      </c>
      <c r="E553" t="str">
        <f t="shared" si="75"/>
        <v>12</v>
      </c>
      <c r="F553" t="str">
        <f t="shared" si="76"/>
        <v>PR020912.zip</v>
      </c>
      <c r="G553" t="str">
        <f t="shared" si="77"/>
        <v>fo02092012.zip</v>
      </c>
      <c r="H553" s="3" t="s">
        <v>6</v>
      </c>
      <c r="I553" t="s">
        <v>9</v>
      </c>
      <c r="J553" t="str">
        <f t="shared" si="78"/>
        <v>if (curl_fetch_memory('https://www1.nseindia.com/archives/equities/bhavcopy/pr/PR020912.zip')$status_code == 200)</v>
      </c>
      <c r="K553" t="str">
        <f t="shared" si="80"/>
        <v>if (curl_fetch_memory('https://www1.nseindia.com/archives/equities/bhavcopy/pr/PR020912.zip')$status_code == 200) download.file('https://www1.nseindia.com/archives/equities/bhavcopy/pr/PR020912.zip', 'D:\\My-Shares\\source-bhavcopy\\PR020912.zip')</v>
      </c>
      <c r="L553" t="str">
        <f t="shared" si="79"/>
        <v>if (file.exists('D:\\My-Shares\\source-bhavcopy\\PR020912.zip')) unzip(zipfile = 'D:\\My-Shares\\source-bhavcopy\\PR020912.zip', exdir = 'D:/My-Shares/source-fno')</v>
      </c>
    </row>
    <row r="554" spans="1:12">
      <c r="A554" s="1">
        <v>41155</v>
      </c>
      <c r="B554" s="2">
        <f t="shared" si="72"/>
        <v>3</v>
      </c>
      <c r="C554" s="2">
        <f t="shared" si="73"/>
        <v>9</v>
      </c>
      <c r="D554">
        <f t="shared" si="74"/>
        <v>2012</v>
      </c>
      <c r="E554" t="str">
        <f t="shared" si="75"/>
        <v>12</v>
      </c>
      <c r="F554" t="str">
        <f t="shared" si="76"/>
        <v>PR030912.zip</v>
      </c>
      <c r="G554" t="str">
        <f t="shared" si="77"/>
        <v>fo03092012.zip</v>
      </c>
      <c r="H554" s="3" t="s">
        <v>6</v>
      </c>
      <c r="I554" t="s">
        <v>9</v>
      </c>
      <c r="J554" t="str">
        <f t="shared" si="78"/>
        <v>if (curl_fetch_memory('https://www1.nseindia.com/archives/equities/bhavcopy/pr/PR030912.zip')$status_code == 200)</v>
      </c>
      <c r="K554" t="str">
        <f t="shared" si="80"/>
        <v>if (curl_fetch_memory('https://www1.nseindia.com/archives/equities/bhavcopy/pr/PR030912.zip')$status_code == 200) download.file('https://www1.nseindia.com/archives/equities/bhavcopy/pr/PR030912.zip', 'D:\\My-Shares\\source-bhavcopy\\PR030912.zip')</v>
      </c>
      <c r="L554" t="str">
        <f t="shared" si="79"/>
        <v>if (file.exists('D:\\My-Shares\\source-bhavcopy\\PR030912.zip')) unzip(zipfile = 'D:\\My-Shares\\source-bhavcopy\\PR030912.zip', exdir = 'D:/My-Shares/source-fno')</v>
      </c>
    </row>
    <row r="555" spans="1:12">
      <c r="A555" s="1">
        <v>41156</v>
      </c>
      <c r="B555" s="2">
        <f t="shared" si="72"/>
        <v>4</v>
      </c>
      <c r="C555" s="2">
        <f t="shared" si="73"/>
        <v>9</v>
      </c>
      <c r="D555">
        <f t="shared" si="74"/>
        <v>2012</v>
      </c>
      <c r="E555" t="str">
        <f t="shared" si="75"/>
        <v>12</v>
      </c>
      <c r="F555" t="str">
        <f t="shared" si="76"/>
        <v>PR040912.zip</v>
      </c>
      <c r="G555" t="str">
        <f t="shared" si="77"/>
        <v>fo04092012.zip</v>
      </c>
      <c r="H555" s="3" t="s">
        <v>6</v>
      </c>
      <c r="I555" t="s">
        <v>9</v>
      </c>
      <c r="J555" t="str">
        <f t="shared" si="78"/>
        <v>if (curl_fetch_memory('https://www1.nseindia.com/archives/equities/bhavcopy/pr/PR040912.zip')$status_code == 200)</v>
      </c>
      <c r="K555" t="str">
        <f t="shared" si="80"/>
        <v>if (curl_fetch_memory('https://www1.nseindia.com/archives/equities/bhavcopy/pr/PR040912.zip')$status_code == 200) download.file('https://www1.nseindia.com/archives/equities/bhavcopy/pr/PR040912.zip', 'D:\\My-Shares\\source-bhavcopy\\PR040912.zip')</v>
      </c>
      <c r="L555" t="str">
        <f t="shared" si="79"/>
        <v>if (file.exists('D:\\My-Shares\\source-bhavcopy\\PR040912.zip')) unzip(zipfile = 'D:\\My-Shares\\source-bhavcopy\\PR040912.zip', exdir = 'D:/My-Shares/source-fno')</v>
      </c>
    </row>
    <row r="556" spans="1:12">
      <c r="A556" s="1">
        <v>41157</v>
      </c>
      <c r="B556" s="2">
        <f t="shared" si="72"/>
        <v>5</v>
      </c>
      <c r="C556" s="2">
        <f t="shared" si="73"/>
        <v>9</v>
      </c>
      <c r="D556">
        <f t="shared" si="74"/>
        <v>2012</v>
      </c>
      <c r="E556" t="str">
        <f t="shared" si="75"/>
        <v>12</v>
      </c>
      <c r="F556" t="str">
        <f t="shared" si="76"/>
        <v>PR050912.zip</v>
      </c>
      <c r="G556" t="str">
        <f t="shared" si="77"/>
        <v>fo05092012.zip</v>
      </c>
      <c r="H556" s="3" t="s">
        <v>6</v>
      </c>
      <c r="I556" t="s">
        <v>9</v>
      </c>
      <c r="J556" t="str">
        <f t="shared" si="78"/>
        <v>if (curl_fetch_memory('https://www1.nseindia.com/archives/equities/bhavcopy/pr/PR050912.zip')$status_code == 200)</v>
      </c>
      <c r="K556" t="str">
        <f t="shared" si="80"/>
        <v>if (curl_fetch_memory('https://www1.nseindia.com/archives/equities/bhavcopy/pr/PR050912.zip')$status_code == 200) download.file('https://www1.nseindia.com/archives/equities/bhavcopy/pr/PR050912.zip', 'D:\\My-Shares\\source-bhavcopy\\PR050912.zip')</v>
      </c>
      <c r="L556" t="str">
        <f t="shared" si="79"/>
        <v>if (file.exists('D:\\My-Shares\\source-bhavcopy\\PR050912.zip')) unzip(zipfile = 'D:\\My-Shares\\source-bhavcopy\\PR050912.zip', exdir = 'D:/My-Shares/source-fno')</v>
      </c>
    </row>
    <row r="557" spans="1:12">
      <c r="A557" s="1">
        <v>41158</v>
      </c>
      <c r="B557" s="2">
        <f t="shared" si="72"/>
        <v>6</v>
      </c>
      <c r="C557" s="2">
        <f t="shared" si="73"/>
        <v>9</v>
      </c>
      <c r="D557">
        <f t="shared" si="74"/>
        <v>2012</v>
      </c>
      <c r="E557" t="str">
        <f t="shared" si="75"/>
        <v>12</v>
      </c>
      <c r="F557" t="str">
        <f t="shared" si="76"/>
        <v>PR060912.zip</v>
      </c>
      <c r="G557" t="str">
        <f t="shared" si="77"/>
        <v>fo06092012.zip</v>
      </c>
      <c r="H557" s="3" t="s">
        <v>6</v>
      </c>
      <c r="I557" t="s">
        <v>9</v>
      </c>
      <c r="J557" t="str">
        <f t="shared" si="78"/>
        <v>if (curl_fetch_memory('https://www1.nseindia.com/archives/equities/bhavcopy/pr/PR060912.zip')$status_code == 200)</v>
      </c>
      <c r="K557" t="str">
        <f t="shared" si="80"/>
        <v>if (curl_fetch_memory('https://www1.nseindia.com/archives/equities/bhavcopy/pr/PR060912.zip')$status_code == 200) download.file('https://www1.nseindia.com/archives/equities/bhavcopy/pr/PR060912.zip', 'D:\\My-Shares\\source-bhavcopy\\PR060912.zip')</v>
      </c>
      <c r="L557" t="str">
        <f t="shared" si="79"/>
        <v>if (file.exists('D:\\My-Shares\\source-bhavcopy\\PR060912.zip')) unzip(zipfile = 'D:\\My-Shares\\source-bhavcopy\\PR060912.zip', exdir = 'D:/My-Shares/source-fno')</v>
      </c>
    </row>
    <row r="558" spans="1:12">
      <c r="A558" s="1">
        <v>41159</v>
      </c>
      <c r="B558" s="2">
        <f t="shared" si="72"/>
        <v>7</v>
      </c>
      <c r="C558" s="2">
        <f t="shared" si="73"/>
        <v>9</v>
      </c>
      <c r="D558">
        <f t="shared" si="74"/>
        <v>2012</v>
      </c>
      <c r="E558" t="str">
        <f t="shared" si="75"/>
        <v>12</v>
      </c>
      <c r="F558" t="str">
        <f t="shared" si="76"/>
        <v>PR070912.zip</v>
      </c>
      <c r="G558" t="str">
        <f t="shared" si="77"/>
        <v>fo07092012.zip</v>
      </c>
      <c r="H558" s="3" t="s">
        <v>6</v>
      </c>
      <c r="I558" t="s">
        <v>9</v>
      </c>
      <c r="J558" t="str">
        <f t="shared" si="78"/>
        <v>if (curl_fetch_memory('https://www1.nseindia.com/archives/equities/bhavcopy/pr/PR070912.zip')$status_code == 200)</v>
      </c>
      <c r="K558" t="str">
        <f t="shared" si="80"/>
        <v>if (curl_fetch_memory('https://www1.nseindia.com/archives/equities/bhavcopy/pr/PR070912.zip')$status_code == 200) download.file('https://www1.nseindia.com/archives/equities/bhavcopy/pr/PR070912.zip', 'D:\\My-Shares\\source-bhavcopy\\PR070912.zip')</v>
      </c>
      <c r="L558" t="str">
        <f t="shared" si="79"/>
        <v>if (file.exists('D:\\My-Shares\\source-bhavcopy\\PR070912.zip')) unzip(zipfile = 'D:\\My-Shares\\source-bhavcopy\\PR070912.zip', exdir = 'D:/My-Shares/source-fno')</v>
      </c>
    </row>
    <row r="559" spans="1:12">
      <c r="A559" s="1">
        <v>41160</v>
      </c>
      <c r="B559" s="2">
        <f t="shared" si="72"/>
        <v>8</v>
      </c>
      <c r="C559" s="2">
        <f t="shared" si="73"/>
        <v>9</v>
      </c>
      <c r="D559">
        <f t="shared" si="74"/>
        <v>2012</v>
      </c>
      <c r="E559" t="str">
        <f t="shared" si="75"/>
        <v>12</v>
      </c>
      <c r="F559" t="str">
        <f t="shared" si="76"/>
        <v>PR080912.zip</v>
      </c>
      <c r="G559" t="str">
        <f t="shared" si="77"/>
        <v>fo08092012.zip</v>
      </c>
      <c r="H559" s="3" t="s">
        <v>6</v>
      </c>
      <c r="I559" t="s">
        <v>9</v>
      </c>
      <c r="J559" t="str">
        <f t="shared" si="78"/>
        <v>if (curl_fetch_memory('https://www1.nseindia.com/archives/equities/bhavcopy/pr/PR080912.zip')$status_code == 200)</v>
      </c>
      <c r="K559" t="str">
        <f t="shared" si="80"/>
        <v>if (curl_fetch_memory('https://www1.nseindia.com/archives/equities/bhavcopy/pr/PR080912.zip')$status_code == 200) download.file('https://www1.nseindia.com/archives/equities/bhavcopy/pr/PR080912.zip', 'D:\\My-Shares\\source-bhavcopy\\PR080912.zip')</v>
      </c>
      <c r="L559" t="str">
        <f t="shared" si="79"/>
        <v>if (file.exists('D:\\My-Shares\\source-bhavcopy\\PR080912.zip')) unzip(zipfile = 'D:\\My-Shares\\source-bhavcopy\\PR080912.zip', exdir = 'D:/My-Shares/source-fno')</v>
      </c>
    </row>
    <row r="560" spans="1:12">
      <c r="A560" s="1">
        <v>41161</v>
      </c>
      <c r="B560" s="2">
        <f t="shared" si="72"/>
        <v>9</v>
      </c>
      <c r="C560" s="2">
        <f t="shared" si="73"/>
        <v>9</v>
      </c>
      <c r="D560">
        <f t="shared" si="74"/>
        <v>2012</v>
      </c>
      <c r="E560" t="str">
        <f t="shared" si="75"/>
        <v>12</v>
      </c>
      <c r="F560" t="str">
        <f t="shared" si="76"/>
        <v>PR090912.zip</v>
      </c>
      <c r="G560" t="str">
        <f t="shared" si="77"/>
        <v>fo09092012.zip</v>
      </c>
      <c r="H560" s="3" t="s">
        <v>6</v>
      </c>
      <c r="I560" t="s">
        <v>9</v>
      </c>
      <c r="J560" t="str">
        <f t="shared" si="78"/>
        <v>if (curl_fetch_memory('https://www1.nseindia.com/archives/equities/bhavcopy/pr/PR090912.zip')$status_code == 200)</v>
      </c>
      <c r="K560" t="str">
        <f t="shared" si="80"/>
        <v>if (curl_fetch_memory('https://www1.nseindia.com/archives/equities/bhavcopy/pr/PR090912.zip')$status_code == 200) download.file('https://www1.nseindia.com/archives/equities/bhavcopy/pr/PR090912.zip', 'D:\\My-Shares\\source-bhavcopy\\PR090912.zip')</v>
      </c>
      <c r="L560" t="str">
        <f t="shared" si="79"/>
        <v>if (file.exists('D:\\My-Shares\\source-bhavcopy\\PR090912.zip')) unzip(zipfile = 'D:\\My-Shares\\source-bhavcopy\\PR090912.zip', exdir = 'D:/My-Shares/source-fno')</v>
      </c>
    </row>
    <row r="561" spans="1:12">
      <c r="A561" s="1">
        <v>41162</v>
      </c>
      <c r="B561" s="2">
        <f t="shared" si="72"/>
        <v>10</v>
      </c>
      <c r="C561" s="2">
        <f t="shared" si="73"/>
        <v>9</v>
      </c>
      <c r="D561">
        <f t="shared" si="74"/>
        <v>2012</v>
      </c>
      <c r="E561" t="str">
        <f t="shared" si="75"/>
        <v>12</v>
      </c>
      <c r="F561" t="str">
        <f t="shared" si="76"/>
        <v>PR100912.zip</v>
      </c>
      <c r="G561" t="str">
        <f t="shared" si="77"/>
        <v>fo10092012.zip</v>
      </c>
      <c r="H561" s="3" t="s">
        <v>6</v>
      </c>
      <c r="I561" t="s">
        <v>9</v>
      </c>
      <c r="J561" t="str">
        <f t="shared" si="78"/>
        <v>if (curl_fetch_memory('https://www1.nseindia.com/archives/equities/bhavcopy/pr/PR100912.zip')$status_code == 200)</v>
      </c>
      <c r="K561" t="str">
        <f t="shared" si="80"/>
        <v>if (curl_fetch_memory('https://www1.nseindia.com/archives/equities/bhavcopy/pr/PR100912.zip')$status_code == 200) download.file('https://www1.nseindia.com/archives/equities/bhavcopy/pr/PR100912.zip', 'D:\\My-Shares\\source-bhavcopy\\PR100912.zip')</v>
      </c>
      <c r="L561" t="str">
        <f t="shared" si="79"/>
        <v>if (file.exists('D:\\My-Shares\\source-bhavcopy\\PR100912.zip')) unzip(zipfile = 'D:\\My-Shares\\source-bhavcopy\\PR100912.zip', exdir = 'D:/My-Shares/source-fno')</v>
      </c>
    </row>
    <row r="562" spans="1:12">
      <c r="A562" s="1">
        <v>41163</v>
      </c>
      <c r="B562" s="2">
        <f t="shared" si="72"/>
        <v>11</v>
      </c>
      <c r="C562" s="2">
        <f t="shared" si="73"/>
        <v>9</v>
      </c>
      <c r="D562">
        <f t="shared" si="74"/>
        <v>2012</v>
      </c>
      <c r="E562" t="str">
        <f t="shared" si="75"/>
        <v>12</v>
      </c>
      <c r="F562" t="str">
        <f t="shared" si="76"/>
        <v>PR110912.zip</v>
      </c>
      <c r="G562" t="str">
        <f t="shared" si="77"/>
        <v>fo11092012.zip</v>
      </c>
      <c r="H562" s="3" t="s">
        <v>6</v>
      </c>
      <c r="I562" t="s">
        <v>9</v>
      </c>
      <c r="J562" t="str">
        <f t="shared" si="78"/>
        <v>if (curl_fetch_memory('https://www1.nseindia.com/archives/equities/bhavcopy/pr/PR110912.zip')$status_code == 200)</v>
      </c>
      <c r="K562" t="str">
        <f t="shared" si="80"/>
        <v>if (curl_fetch_memory('https://www1.nseindia.com/archives/equities/bhavcopy/pr/PR110912.zip')$status_code == 200) download.file('https://www1.nseindia.com/archives/equities/bhavcopy/pr/PR110912.zip', 'D:\\My-Shares\\source-bhavcopy\\PR110912.zip')</v>
      </c>
      <c r="L562" t="str">
        <f t="shared" si="79"/>
        <v>if (file.exists('D:\\My-Shares\\source-bhavcopy\\PR110912.zip')) unzip(zipfile = 'D:\\My-Shares\\source-bhavcopy\\PR110912.zip', exdir = 'D:/My-Shares/source-fno')</v>
      </c>
    </row>
    <row r="563" spans="1:12">
      <c r="A563" s="1">
        <v>41164</v>
      </c>
      <c r="B563" s="2">
        <f t="shared" si="72"/>
        <v>12</v>
      </c>
      <c r="C563" s="2">
        <f t="shared" si="73"/>
        <v>9</v>
      </c>
      <c r="D563">
        <f t="shared" si="74"/>
        <v>2012</v>
      </c>
      <c r="E563" t="str">
        <f t="shared" si="75"/>
        <v>12</v>
      </c>
      <c r="F563" t="str">
        <f t="shared" si="76"/>
        <v>PR120912.zip</v>
      </c>
      <c r="G563" t="str">
        <f t="shared" si="77"/>
        <v>fo12092012.zip</v>
      </c>
      <c r="H563" s="3" t="s">
        <v>6</v>
      </c>
      <c r="I563" t="s">
        <v>9</v>
      </c>
      <c r="J563" t="str">
        <f t="shared" si="78"/>
        <v>if (curl_fetch_memory('https://www1.nseindia.com/archives/equities/bhavcopy/pr/PR120912.zip')$status_code == 200)</v>
      </c>
      <c r="K563" t="str">
        <f t="shared" si="80"/>
        <v>if (curl_fetch_memory('https://www1.nseindia.com/archives/equities/bhavcopy/pr/PR120912.zip')$status_code == 200) download.file('https://www1.nseindia.com/archives/equities/bhavcopy/pr/PR120912.zip', 'D:\\My-Shares\\source-bhavcopy\\PR120912.zip')</v>
      </c>
      <c r="L563" t="str">
        <f t="shared" si="79"/>
        <v>if (file.exists('D:\\My-Shares\\source-bhavcopy\\PR120912.zip')) unzip(zipfile = 'D:\\My-Shares\\source-bhavcopy\\PR120912.zip', exdir = 'D:/My-Shares/source-fno')</v>
      </c>
    </row>
    <row r="564" spans="1:12">
      <c r="A564" s="1">
        <v>41165</v>
      </c>
      <c r="B564" s="2">
        <f t="shared" si="72"/>
        <v>13</v>
      </c>
      <c r="C564" s="2">
        <f t="shared" si="73"/>
        <v>9</v>
      </c>
      <c r="D564">
        <f t="shared" si="74"/>
        <v>2012</v>
      </c>
      <c r="E564" t="str">
        <f t="shared" si="75"/>
        <v>12</v>
      </c>
      <c r="F564" t="str">
        <f t="shared" si="76"/>
        <v>PR130912.zip</v>
      </c>
      <c r="G564" t="str">
        <f t="shared" si="77"/>
        <v>fo13092012.zip</v>
      </c>
      <c r="H564" s="3" t="s">
        <v>6</v>
      </c>
      <c r="I564" t="s">
        <v>9</v>
      </c>
      <c r="J564" t="str">
        <f t="shared" si="78"/>
        <v>if (curl_fetch_memory('https://www1.nseindia.com/archives/equities/bhavcopy/pr/PR130912.zip')$status_code == 200)</v>
      </c>
      <c r="K564" t="str">
        <f t="shared" si="80"/>
        <v>if (curl_fetch_memory('https://www1.nseindia.com/archives/equities/bhavcopy/pr/PR130912.zip')$status_code == 200) download.file('https://www1.nseindia.com/archives/equities/bhavcopy/pr/PR130912.zip', 'D:\\My-Shares\\source-bhavcopy\\PR130912.zip')</v>
      </c>
      <c r="L564" t="str">
        <f t="shared" si="79"/>
        <v>if (file.exists('D:\\My-Shares\\source-bhavcopy\\PR130912.zip')) unzip(zipfile = 'D:\\My-Shares\\source-bhavcopy\\PR130912.zip', exdir = 'D:/My-Shares/source-fno')</v>
      </c>
    </row>
    <row r="565" spans="1:12">
      <c r="A565" s="1">
        <v>41166</v>
      </c>
      <c r="B565" s="2">
        <f t="shared" si="72"/>
        <v>14</v>
      </c>
      <c r="C565" s="2">
        <f t="shared" si="73"/>
        <v>9</v>
      </c>
      <c r="D565">
        <f t="shared" si="74"/>
        <v>2012</v>
      </c>
      <c r="E565" t="str">
        <f t="shared" si="75"/>
        <v>12</v>
      </c>
      <c r="F565" t="str">
        <f t="shared" si="76"/>
        <v>PR140912.zip</v>
      </c>
      <c r="G565" t="str">
        <f t="shared" si="77"/>
        <v>fo14092012.zip</v>
      </c>
      <c r="H565" s="3" t="s">
        <v>6</v>
      </c>
      <c r="I565" t="s">
        <v>9</v>
      </c>
      <c r="J565" t="str">
        <f t="shared" si="78"/>
        <v>if (curl_fetch_memory('https://www1.nseindia.com/archives/equities/bhavcopy/pr/PR140912.zip')$status_code == 200)</v>
      </c>
      <c r="K565" t="str">
        <f t="shared" si="80"/>
        <v>if (curl_fetch_memory('https://www1.nseindia.com/archives/equities/bhavcopy/pr/PR140912.zip')$status_code == 200) download.file('https://www1.nseindia.com/archives/equities/bhavcopy/pr/PR140912.zip', 'D:\\My-Shares\\source-bhavcopy\\PR140912.zip')</v>
      </c>
      <c r="L565" t="str">
        <f t="shared" si="79"/>
        <v>if (file.exists('D:\\My-Shares\\source-bhavcopy\\PR140912.zip')) unzip(zipfile = 'D:\\My-Shares\\source-bhavcopy\\PR140912.zip', exdir = 'D:/My-Shares/source-fno')</v>
      </c>
    </row>
    <row r="566" spans="1:12">
      <c r="A566" s="1">
        <v>41167</v>
      </c>
      <c r="B566" s="2">
        <f t="shared" si="72"/>
        <v>15</v>
      </c>
      <c r="C566" s="2">
        <f t="shared" si="73"/>
        <v>9</v>
      </c>
      <c r="D566">
        <f t="shared" si="74"/>
        <v>2012</v>
      </c>
      <c r="E566" t="str">
        <f t="shared" si="75"/>
        <v>12</v>
      </c>
      <c r="F566" t="str">
        <f t="shared" si="76"/>
        <v>PR150912.zip</v>
      </c>
      <c r="G566" t="str">
        <f t="shared" si="77"/>
        <v>fo15092012.zip</v>
      </c>
      <c r="H566" s="3" t="s">
        <v>6</v>
      </c>
      <c r="I566" t="s">
        <v>9</v>
      </c>
      <c r="J566" t="str">
        <f t="shared" si="78"/>
        <v>if (curl_fetch_memory('https://www1.nseindia.com/archives/equities/bhavcopy/pr/PR150912.zip')$status_code == 200)</v>
      </c>
      <c r="K566" t="str">
        <f t="shared" si="80"/>
        <v>if (curl_fetch_memory('https://www1.nseindia.com/archives/equities/bhavcopy/pr/PR150912.zip')$status_code == 200) download.file('https://www1.nseindia.com/archives/equities/bhavcopy/pr/PR150912.zip', 'D:\\My-Shares\\source-bhavcopy\\PR150912.zip')</v>
      </c>
      <c r="L566" t="str">
        <f t="shared" si="79"/>
        <v>if (file.exists('D:\\My-Shares\\source-bhavcopy\\PR150912.zip')) unzip(zipfile = 'D:\\My-Shares\\source-bhavcopy\\PR150912.zip', exdir = 'D:/My-Shares/source-fno')</v>
      </c>
    </row>
    <row r="567" spans="1:12">
      <c r="A567" s="1">
        <v>41168</v>
      </c>
      <c r="B567" s="2">
        <f t="shared" si="72"/>
        <v>16</v>
      </c>
      <c r="C567" s="2">
        <f t="shared" si="73"/>
        <v>9</v>
      </c>
      <c r="D567">
        <f t="shared" si="74"/>
        <v>2012</v>
      </c>
      <c r="E567" t="str">
        <f t="shared" si="75"/>
        <v>12</v>
      </c>
      <c r="F567" t="str">
        <f t="shared" si="76"/>
        <v>PR160912.zip</v>
      </c>
      <c r="G567" t="str">
        <f t="shared" si="77"/>
        <v>fo16092012.zip</v>
      </c>
      <c r="H567" s="3" t="s">
        <v>6</v>
      </c>
      <c r="I567" t="s">
        <v>9</v>
      </c>
      <c r="J567" t="str">
        <f t="shared" si="78"/>
        <v>if (curl_fetch_memory('https://www1.nseindia.com/archives/equities/bhavcopy/pr/PR160912.zip')$status_code == 200)</v>
      </c>
      <c r="K567" t="str">
        <f t="shared" si="80"/>
        <v>if (curl_fetch_memory('https://www1.nseindia.com/archives/equities/bhavcopy/pr/PR160912.zip')$status_code == 200) download.file('https://www1.nseindia.com/archives/equities/bhavcopy/pr/PR160912.zip', 'D:\\My-Shares\\source-bhavcopy\\PR160912.zip')</v>
      </c>
      <c r="L567" t="str">
        <f t="shared" si="79"/>
        <v>if (file.exists('D:\\My-Shares\\source-bhavcopy\\PR160912.zip')) unzip(zipfile = 'D:\\My-Shares\\source-bhavcopy\\PR160912.zip', exdir = 'D:/My-Shares/source-fno')</v>
      </c>
    </row>
    <row r="568" spans="1:12">
      <c r="A568" s="1">
        <v>41169</v>
      </c>
      <c r="B568" s="2">
        <f t="shared" si="72"/>
        <v>17</v>
      </c>
      <c r="C568" s="2">
        <f t="shared" si="73"/>
        <v>9</v>
      </c>
      <c r="D568">
        <f t="shared" si="74"/>
        <v>2012</v>
      </c>
      <c r="E568" t="str">
        <f t="shared" si="75"/>
        <v>12</v>
      </c>
      <c r="F568" t="str">
        <f t="shared" si="76"/>
        <v>PR170912.zip</v>
      </c>
      <c r="G568" t="str">
        <f t="shared" si="77"/>
        <v>fo17092012.zip</v>
      </c>
      <c r="H568" s="3" t="s">
        <v>6</v>
      </c>
      <c r="I568" t="s">
        <v>9</v>
      </c>
      <c r="J568" t="str">
        <f t="shared" si="78"/>
        <v>if (curl_fetch_memory('https://www1.nseindia.com/archives/equities/bhavcopy/pr/PR170912.zip')$status_code == 200)</v>
      </c>
      <c r="K568" t="str">
        <f t="shared" si="80"/>
        <v>if (curl_fetch_memory('https://www1.nseindia.com/archives/equities/bhavcopy/pr/PR170912.zip')$status_code == 200) download.file('https://www1.nseindia.com/archives/equities/bhavcopy/pr/PR170912.zip', 'D:\\My-Shares\\source-bhavcopy\\PR170912.zip')</v>
      </c>
      <c r="L568" t="str">
        <f t="shared" si="79"/>
        <v>if (file.exists('D:\\My-Shares\\source-bhavcopy\\PR170912.zip')) unzip(zipfile = 'D:\\My-Shares\\source-bhavcopy\\PR170912.zip', exdir = 'D:/My-Shares/source-fno')</v>
      </c>
    </row>
    <row r="569" spans="1:12">
      <c r="A569" s="1">
        <v>41170</v>
      </c>
      <c r="B569" s="2">
        <f t="shared" si="72"/>
        <v>18</v>
      </c>
      <c r="C569" s="2">
        <f t="shared" si="73"/>
        <v>9</v>
      </c>
      <c r="D569">
        <f t="shared" si="74"/>
        <v>2012</v>
      </c>
      <c r="E569" t="str">
        <f t="shared" si="75"/>
        <v>12</v>
      </c>
      <c r="F569" t="str">
        <f t="shared" si="76"/>
        <v>PR180912.zip</v>
      </c>
      <c r="G569" t="str">
        <f t="shared" si="77"/>
        <v>fo18092012.zip</v>
      </c>
      <c r="H569" s="3" t="s">
        <v>6</v>
      </c>
      <c r="I569" t="s">
        <v>9</v>
      </c>
      <c r="J569" t="str">
        <f t="shared" si="78"/>
        <v>if (curl_fetch_memory('https://www1.nseindia.com/archives/equities/bhavcopy/pr/PR180912.zip')$status_code == 200)</v>
      </c>
      <c r="K569" t="str">
        <f t="shared" si="80"/>
        <v>if (curl_fetch_memory('https://www1.nseindia.com/archives/equities/bhavcopy/pr/PR180912.zip')$status_code == 200) download.file('https://www1.nseindia.com/archives/equities/bhavcopy/pr/PR180912.zip', 'D:\\My-Shares\\source-bhavcopy\\PR180912.zip')</v>
      </c>
      <c r="L569" t="str">
        <f t="shared" si="79"/>
        <v>if (file.exists('D:\\My-Shares\\source-bhavcopy\\PR180912.zip')) unzip(zipfile = 'D:\\My-Shares\\source-bhavcopy\\PR180912.zip', exdir = 'D:/My-Shares/source-fno')</v>
      </c>
    </row>
    <row r="570" spans="1:12">
      <c r="A570" s="1">
        <v>41171</v>
      </c>
      <c r="B570" s="2">
        <f t="shared" si="72"/>
        <v>19</v>
      </c>
      <c r="C570" s="2">
        <f t="shared" si="73"/>
        <v>9</v>
      </c>
      <c r="D570">
        <f t="shared" si="74"/>
        <v>2012</v>
      </c>
      <c r="E570" t="str">
        <f t="shared" si="75"/>
        <v>12</v>
      </c>
      <c r="F570" t="str">
        <f t="shared" si="76"/>
        <v>PR190912.zip</v>
      </c>
      <c r="G570" t="str">
        <f t="shared" si="77"/>
        <v>fo19092012.zip</v>
      </c>
      <c r="H570" s="3" t="s">
        <v>6</v>
      </c>
      <c r="I570" t="s">
        <v>9</v>
      </c>
      <c r="J570" t="str">
        <f t="shared" si="78"/>
        <v>if (curl_fetch_memory('https://www1.nseindia.com/archives/equities/bhavcopy/pr/PR190912.zip')$status_code == 200)</v>
      </c>
      <c r="K570" t="str">
        <f t="shared" si="80"/>
        <v>if (curl_fetch_memory('https://www1.nseindia.com/archives/equities/bhavcopy/pr/PR190912.zip')$status_code == 200) download.file('https://www1.nseindia.com/archives/equities/bhavcopy/pr/PR190912.zip', 'D:\\My-Shares\\source-bhavcopy\\PR190912.zip')</v>
      </c>
      <c r="L570" t="str">
        <f t="shared" si="79"/>
        <v>if (file.exists('D:\\My-Shares\\source-bhavcopy\\PR190912.zip')) unzip(zipfile = 'D:\\My-Shares\\source-bhavcopy\\PR190912.zip', exdir = 'D:/My-Shares/source-fno')</v>
      </c>
    </row>
    <row r="571" spans="1:12">
      <c r="A571" s="1">
        <v>41172</v>
      </c>
      <c r="B571" s="2">
        <f t="shared" si="72"/>
        <v>20</v>
      </c>
      <c r="C571" s="2">
        <f t="shared" si="73"/>
        <v>9</v>
      </c>
      <c r="D571">
        <f t="shared" si="74"/>
        <v>2012</v>
      </c>
      <c r="E571" t="str">
        <f t="shared" si="75"/>
        <v>12</v>
      </c>
      <c r="F571" t="str">
        <f t="shared" si="76"/>
        <v>PR200912.zip</v>
      </c>
      <c r="G571" t="str">
        <f t="shared" si="77"/>
        <v>fo20092012.zip</v>
      </c>
      <c r="H571" s="3" t="s">
        <v>6</v>
      </c>
      <c r="I571" t="s">
        <v>9</v>
      </c>
      <c r="J571" t="str">
        <f t="shared" si="78"/>
        <v>if (curl_fetch_memory('https://www1.nseindia.com/archives/equities/bhavcopy/pr/PR200912.zip')$status_code == 200)</v>
      </c>
      <c r="K571" t="str">
        <f t="shared" si="80"/>
        <v>if (curl_fetch_memory('https://www1.nseindia.com/archives/equities/bhavcopy/pr/PR200912.zip')$status_code == 200) download.file('https://www1.nseindia.com/archives/equities/bhavcopy/pr/PR200912.zip', 'D:\\My-Shares\\source-bhavcopy\\PR200912.zip')</v>
      </c>
      <c r="L571" t="str">
        <f t="shared" si="79"/>
        <v>if (file.exists('D:\\My-Shares\\source-bhavcopy\\PR200912.zip')) unzip(zipfile = 'D:\\My-Shares\\source-bhavcopy\\PR200912.zip', exdir = 'D:/My-Shares/source-fno')</v>
      </c>
    </row>
    <row r="572" spans="1:12">
      <c r="A572" s="1">
        <v>41173</v>
      </c>
      <c r="B572" s="2">
        <f t="shared" si="72"/>
        <v>21</v>
      </c>
      <c r="C572" s="2">
        <f t="shared" si="73"/>
        <v>9</v>
      </c>
      <c r="D572">
        <f t="shared" si="74"/>
        <v>2012</v>
      </c>
      <c r="E572" t="str">
        <f t="shared" si="75"/>
        <v>12</v>
      </c>
      <c r="F572" t="str">
        <f t="shared" si="76"/>
        <v>PR210912.zip</v>
      </c>
      <c r="G572" t="str">
        <f t="shared" si="77"/>
        <v>fo21092012.zip</v>
      </c>
      <c r="H572" s="3" t="s">
        <v>6</v>
      </c>
      <c r="I572" t="s">
        <v>9</v>
      </c>
      <c r="J572" t="str">
        <f t="shared" si="78"/>
        <v>if (curl_fetch_memory('https://www1.nseindia.com/archives/equities/bhavcopy/pr/PR210912.zip')$status_code == 200)</v>
      </c>
      <c r="K572" t="str">
        <f t="shared" si="80"/>
        <v>if (curl_fetch_memory('https://www1.nseindia.com/archives/equities/bhavcopy/pr/PR210912.zip')$status_code == 200) download.file('https://www1.nseindia.com/archives/equities/bhavcopy/pr/PR210912.zip', 'D:\\My-Shares\\source-bhavcopy\\PR210912.zip')</v>
      </c>
      <c r="L572" t="str">
        <f t="shared" si="79"/>
        <v>if (file.exists('D:\\My-Shares\\source-bhavcopy\\PR210912.zip')) unzip(zipfile = 'D:\\My-Shares\\source-bhavcopy\\PR210912.zip', exdir = 'D:/My-Shares/source-fno')</v>
      </c>
    </row>
    <row r="573" spans="1:12">
      <c r="A573" s="1">
        <v>41174</v>
      </c>
      <c r="B573" s="2">
        <f t="shared" si="72"/>
        <v>22</v>
      </c>
      <c r="C573" s="2">
        <f t="shared" si="73"/>
        <v>9</v>
      </c>
      <c r="D573">
        <f t="shared" si="74"/>
        <v>2012</v>
      </c>
      <c r="E573" t="str">
        <f t="shared" si="75"/>
        <v>12</v>
      </c>
      <c r="F573" t="str">
        <f t="shared" si="76"/>
        <v>PR220912.zip</v>
      </c>
      <c r="G573" t="str">
        <f t="shared" si="77"/>
        <v>fo22092012.zip</v>
      </c>
      <c r="H573" s="3" t="s">
        <v>6</v>
      </c>
      <c r="I573" t="s">
        <v>9</v>
      </c>
      <c r="J573" t="str">
        <f t="shared" si="78"/>
        <v>if (curl_fetch_memory('https://www1.nseindia.com/archives/equities/bhavcopy/pr/PR220912.zip')$status_code == 200)</v>
      </c>
      <c r="K573" t="str">
        <f t="shared" si="80"/>
        <v>if (curl_fetch_memory('https://www1.nseindia.com/archives/equities/bhavcopy/pr/PR220912.zip')$status_code == 200) download.file('https://www1.nseindia.com/archives/equities/bhavcopy/pr/PR220912.zip', 'D:\\My-Shares\\source-bhavcopy\\PR220912.zip')</v>
      </c>
      <c r="L573" t="str">
        <f t="shared" si="79"/>
        <v>if (file.exists('D:\\My-Shares\\source-bhavcopy\\PR220912.zip')) unzip(zipfile = 'D:\\My-Shares\\source-bhavcopy\\PR220912.zip', exdir = 'D:/My-Shares/source-fno')</v>
      </c>
    </row>
    <row r="574" spans="1:12">
      <c r="A574" s="1">
        <v>41175</v>
      </c>
      <c r="B574" s="2">
        <f t="shared" si="72"/>
        <v>23</v>
      </c>
      <c r="C574" s="2">
        <f t="shared" si="73"/>
        <v>9</v>
      </c>
      <c r="D574">
        <f t="shared" si="74"/>
        <v>2012</v>
      </c>
      <c r="E574" t="str">
        <f t="shared" si="75"/>
        <v>12</v>
      </c>
      <c r="F574" t="str">
        <f t="shared" si="76"/>
        <v>PR230912.zip</v>
      </c>
      <c r="G574" t="str">
        <f t="shared" si="77"/>
        <v>fo23092012.zip</v>
      </c>
      <c r="H574" s="3" t="s">
        <v>6</v>
      </c>
      <c r="I574" t="s">
        <v>9</v>
      </c>
      <c r="J574" t="str">
        <f t="shared" si="78"/>
        <v>if (curl_fetch_memory('https://www1.nseindia.com/archives/equities/bhavcopy/pr/PR230912.zip')$status_code == 200)</v>
      </c>
      <c r="K574" t="str">
        <f t="shared" si="80"/>
        <v>if (curl_fetch_memory('https://www1.nseindia.com/archives/equities/bhavcopy/pr/PR230912.zip')$status_code == 200) download.file('https://www1.nseindia.com/archives/equities/bhavcopy/pr/PR230912.zip', 'D:\\My-Shares\\source-bhavcopy\\PR230912.zip')</v>
      </c>
      <c r="L574" t="str">
        <f t="shared" si="79"/>
        <v>if (file.exists('D:\\My-Shares\\source-bhavcopy\\PR230912.zip')) unzip(zipfile = 'D:\\My-Shares\\source-bhavcopy\\PR230912.zip', exdir = 'D:/My-Shares/source-fno')</v>
      </c>
    </row>
    <row r="575" spans="1:12">
      <c r="A575" s="1">
        <v>41176</v>
      </c>
      <c r="B575" s="2">
        <f t="shared" si="72"/>
        <v>24</v>
      </c>
      <c r="C575" s="2">
        <f t="shared" si="73"/>
        <v>9</v>
      </c>
      <c r="D575">
        <f t="shared" si="74"/>
        <v>2012</v>
      </c>
      <c r="E575" t="str">
        <f t="shared" si="75"/>
        <v>12</v>
      </c>
      <c r="F575" t="str">
        <f t="shared" si="76"/>
        <v>PR240912.zip</v>
      </c>
      <c r="G575" t="str">
        <f t="shared" si="77"/>
        <v>fo24092012.zip</v>
      </c>
      <c r="H575" s="3" t="s">
        <v>6</v>
      </c>
      <c r="I575" t="s">
        <v>9</v>
      </c>
      <c r="J575" t="str">
        <f t="shared" si="78"/>
        <v>if (curl_fetch_memory('https://www1.nseindia.com/archives/equities/bhavcopy/pr/PR240912.zip')$status_code == 200)</v>
      </c>
      <c r="K575" t="str">
        <f t="shared" si="80"/>
        <v>if (curl_fetch_memory('https://www1.nseindia.com/archives/equities/bhavcopy/pr/PR240912.zip')$status_code == 200) download.file('https://www1.nseindia.com/archives/equities/bhavcopy/pr/PR240912.zip', 'D:\\My-Shares\\source-bhavcopy\\PR240912.zip')</v>
      </c>
      <c r="L575" t="str">
        <f t="shared" si="79"/>
        <v>if (file.exists('D:\\My-Shares\\source-bhavcopy\\PR240912.zip')) unzip(zipfile = 'D:\\My-Shares\\source-bhavcopy\\PR240912.zip', exdir = 'D:/My-Shares/source-fno')</v>
      </c>
    </row>
    <row r="576" spans="1:12">
      <c r="A576" s="1">
        <v>41177</v>
      </c>
      <c r="B576" s="2">
        <f t="shared" si="72"/>
        <v>25</v>
      </c>
      <c r="C576" s="2">
        <f t="shared" si="73"/>
        <v>9</v>
      </c>
      <c r="D576">
        <f t="shared" si="74"/>
        <v>2012</v>
      </c>
      <c r="E576" t="str">
        <f t="shared" si="75"/>
        <v>12</v>
      </c>
      <c r="F576" t="str">
        <f t="shared" si="76"/>
        <v>PR250912.zip</v>
      </c>
      <c r="G576" t="str">
        <f t="shared" si="77"/>
        <v>fo25092012.zip</v>
      </c>
      <c r="H576" s="3" t="s">
        <v>6</v>
      </c>
      <c r="I576" t="s">
        <v>9</v>
      </c>
      <c r="J576" t="str">
        <f t="shared" si="78"/>
        <v>if (curl_fetch_memory('https://www1.nseindia.com/archives/equities/bhavcopy/pr/PR250912.zip')$status_code == 200)</v>
      </c>
      <c r="K576" t="str">
        <f t="shared" si="80"/>
        <v>if (curl_fetch_memory('https://www1.nseindia.com/archives/equities/bhavcopy/pr/PR250912.zip')$status_code == 200) download.file('https://www1.nseindia.com/archives/equities/bhavcopy/pr/PR250912.zip', 'D:\\My-Shares\\source-bhavcopy\\PR250912.zip')</v>
      </c>
      <c r="L576" t="str">
        <f t="shared" si="79"/>
        <v>if (file.exists('D:\\My-Shares\\source-bhavcopy\\PR250912.zip')) unzip(zipfile = 'D:\\My-Shares\\source-bhavcopy\\PR250912.zip', exdir = 'D:/My-Shares/source-fno')</v>
      </c>
    </row>
    <row r="577" spans="1:12">
      <c r="A577" s="1">
        <v>41178</v>
      </c>
      <c r="B577" s="2">
        <f t="shared" si="72"/>
        <v>26</v>
      </c>
      <c r="C577" s="2">
        <f t="shared" si="73"/>
        <v>9</v>
      </c>
      <c r="D577">
        <f t="shared" si="74"/>
        <v>2012</v>
      </c>
      <c r="E577" t="str">
        <f t="shared" si="75"/>
        <v>12</v>
      </c>
      <c r="F577" t="str">
        <f t="shared" si="76"/>
        <v>PR260912.zip</v>
      </c>
      <c r="G577" t="str">
        <f t="shared" si="77"/>
        <v>fo26092012.zip</v>
      </c>
      <c r="H577" s="3" t="s">
        <v>6</v>
      </c>
      <c r="I577" t="s">
        <v>9</v>
      </c>
      <c r="J577" t="str">
        <f t="shared" si="78"/>
        <v>if (curl_fetch_memory('https://www1.nseindia.com/archives/equities/bhavcopy/pr/PR260912.zip')$status_code == 200)</v>
      </c>
      <c r="K577" t="str">
        <f t="shared" si="80"/>
        <v>if (curl_fetch_memory('https://www1.nseindia.com/archives/equities/bhavcopy/pr/PR260912.zip')$status_code == 200) download.file('https://www1.nseindia.com/archives/equities/bhavcopy/pr/PR260912.zip', 'D:\\My-Shares\\source-bhavcopy\\PR260912.zip')</v>
      </c>
      <c r="L577" t="str">
        <f t="shared" si="79"/>
        <v>if (file.exists('D:\\My-Shares\\source-bhavcopy\\PR260912.zip')) unzip(zipfile = 'D:\\My-Shares\\source-bhavcopy\\PR260912.zip', exdir = 'D:/My-Shares/source-fno')</v>
      </c>
    </row>
    <row r="578" spans="1:12">
      <c r="A578" s="1">
        <v>41179</v>
      </c>
      <c r="B578" s="2">
        <f t="shared" si="72"/>
        <v>27</v>
      </c>
      <c r="C578" s="2">
        <f t="shared" si="73"/>
        <v>9</v>
      </c>
      <c r="D578">
        <f t="shared" si="74"/>
        <v>2012</v>
      </c>
      <c r="E578" t="str">
        <f t="shared" si="75"/>
        <v>12</v>
      </c>
      <c r="F578" t="str">
        <f t="shared" si="76"/>
        <v>PR270912.zip</v>
      </c>
      <c r="G578" t="str">
        <f t="shared" si="77"/>
        <v>fo27092012.zip</v>
      </c>
      <c r="H578" s="3" t="s">
        <v>6</v>
      </c>
      <c r="I578" t="s">
        <v>9</v>
      </c>
      <c r="J578" t="str">
        <f t="shared" si="78"/>
        <v>if (curl_fetch_memory('https://www1.nseindia.com/archives/equities/bhavcopy/pr/PR270912.zip')$status_code == 200)</v>
      </c>
      <c r="K578" t="str">
        <f t="shared" si="80"/>
        <v>if (curl_fetch_memory('https://www1.nseindia.com/archives/equities/bhavcopy/pr/PR270912.zip')$status_code == 200) download.file('https://www1.nseindia.com/archives/equities/bhavcopy/pr/PR270912.zip', 'D:\\My-Shares\\source-bhavcopy\\PR270912.zip')</v>
      </c>
      <c r="L578" t="str">
        <f t="shared" si="79"/>
        <v>if (file.exists('D:\\My-Shares\\source-bhavcopy\\PR270912.zip')) unzip(zipfile = 'D:\\My-Shares\\source-bhavcopy\\PR270912.zip', exdir = 'D:/My-Shares/source-fno')</v>
      </c>
    </row>
    <row r="579" spans="1:12">
      <c r="A579" s="1">
        <v>41180</v>
      </c>
      <c r="B579" s="2">
        <f t="shared" ref="B579:B642" si="81">DAY(A579)</f>
        <v>28</v>
      </c>
      <c r="C579" s="2">
        <f t="shared" ref="C579:C642" si="82">MONTH(A579)</f>
        <v>9</v>
      </c>
      <c r="D579">
        <f t="shared" ref="D579:D642" si="83">YEAR(A579)</f>
        <v>2012</v>
      </c>
      <c r="E579" t="str">
        <f t="shared" ref="E579:E642" si="84">TEXT(A579,"yy")</f>
        <v>12</v>
      </c>
      <c r="F579" t="str">
        <f t="shared" ref="F579:F642" si="85">CONCATENATE("PR", TEXT(B579, "00"), TEXT(C579, "00"),E579, ".zip")</f>
        <v>PR280912.zip</v>
      </c>
      <c r="G579" t="str">
        <f t="shared" ref="G579:G642" si="86">CONCATENATE("fo", TEXT(B579, "00"), TEXT(C579, "00"),D579, ".zip")</f>
        <v>fo28092012.zip</v>
      </c>
      <c r="H579" s="3" t="s">
        <v>6</v>
      </c>
      <c r="I579" t="s">
        <v>9</v>
      </c>
      <c r="J579" t="str">
        <f t="shared" ref="J579:J642" si="87">CONCATENATE("if (curl_fetch_memory('", H579, F579, "')$status_code == 200)")</f>
        <v>if (curl_fetch_memory('https://www1.nseindia.com/archives/equities/bhavcopy/pr/PR280912.zip')$status_code == 200)</v>
      </c>
      <c r="K579" t="str">
        <f t="shared" si="80"/>
        <v>if (curl_fetch_memory('https://www1.nseindia.com/archives/equities/bhavcopy/pr/PR280912.zip')$status_code == 200) download.file('https://www1.nseindia.com/archives/equities/bhavcopy/pr/PR280912.zip', 'D:\\My-Shares\\source-bhavcopy\\PR280912.zip')</v>
      </c>
      <c r="L579" t="str">
        <f t="shared" ref="L579:L642" si="88">CONCATENATE("if (file.exists('D:\\My-Shares\\source-bhavcopy\\", F579, "')) unzip(zipfile = 'D:\\My-Shares\\source-bhavcopy\\", F579, "', exdir = 'D:/My-Shares/source-fno')")</f>
        <v>if (file.exists('D:\\My-Shares\\source-bhavcopy\\PR280912.zip')) unzip(zipfile = 'D:\\My-Shares\\source-bhavcopy\\PR280912.zip', exdir = 'D:/My-Shares/source-fno')</v>
      </c>
    </row>
    <row r="580" spans="1:12">
      <c r="A580" s="1">
        <v>41181</v>
      </c>
      <c r="B580" s="2">
        <f t="shared" si="81"/>
        <v>29</v>
      </c>
      <c r="C580" s="2">
        <f t="shared" si="82"/>
        <v>9</v>
      </c>
      <c r="D580">
        <f t="shared" si="83"/>
        <v>2012</v>
      </c>
      <c r="E580" t="str">
        <f t="shared" si="84"/>
        <v>12</v>
      </c>
      <c r="F580" t="str">
        <f t="shared" si="85"/>
        <v>PR290912.zip</v>
      </c>
      <c r="G580" t="str">
        <f t="shared" si="86"/>
        <v>fo29092012.zip</v>
      </c>
      <c r="H580" s="3" t="s">
        <v>6</v>
      </c>
      <c r="I580" t="s">
        <v>9</v>
      </c>
      <c r="J580" t="str">
        <f t="shared" si="87"/>
        <v>if (curl_fetch_memory('https://www1.nseindia.com/archives/equities/bhavcopy/pr/PR290912.zip')$status_code == 200)</v>
      </c>
      <c r="K580" t="str">
        <f t="shared" si="80"/>
        <v>if (curl_fetch_memory('https://www1.nseindia.com/archives/equities/bhavcopy/pr/PR290912.zip')$status_code == 200) download.file('https://www1.nseindia.com/archives/equities/bhavcopy/pr/PR290912.zip', 'D:\\My-Shares\\source-bhavcopy\\PR290912.zip')</v>
      </c>
      <c r="L580" t="str">
        <f t="shared" si="88"/>
        <v>if (file.exists('D:\\My-Shares\\source-bhavcopy\\PR290912.zip')) unzip(zipfile = 'D:\\My-Shares\\source-bhavcopy\\PR290912.zip', exdir = 'D:/My-Shares/source-fno')</v>
      </c>
    </row>
    <row r="581" spans="1:12">
      <c r="A581" s="1">
        <v>41182</v>
      </c>
      <c r="B581" s="2">
        <f t="shared" si="81"/>
        <v>30</v>
      </c>
      <c r="C581" s="2">
        <f t="shared" si="82"/>
        <v>9</v>
      </c>
      <c r="D581">
        <f t="shared" si="83"/>
        <v>2012</v>
      </c>
      <c r="E581" t="str">
        <f t="shared" si="84"/>
        <v>12</v>
      </c>
      <c r="F581" t="str">
        <f t="shared" si="85"/>
        <v>PR300912.zip</v>
      </c>
      <c r="G581" t="str">
        <f t="shared" si="86"/>
        <v>fo30092012.zip</v>
      </c>
      <c r="H581" s="3" t="s">
        <v>6</v>
      </c>
      <c r="I581" t="s">
        <v>9</v>
      </c>
      <c r="J581" t="str">
        <f t="shared" si="87"/>
        <v>if (curl_fetch_memory('https://www1.nseindia.com/archives/equities/bhavcopy/pr/PR300912.zip')$status_code == 200)</v>
      </c>
      <c r="K581" t="str">
        <f t="shared" si="80"/>
        <v>if (curl_fetch_memory('https://www1.nseindia.com/archives/equities/bhavcopy/pr/PR300912.zip')$status_code == 200) download.file('https://www1.nseindia.com/archives/equities/bhavcopy/pr/PR300912.zip', 'D:\\My-Shares\\source-bhavcopy\\PR300912.zip')</v>
      </c>
      <c r="L581" t="str">
        <f t="shared" si="88"/>
        <v>if (file.exists('D:\\My-Shares\\source-bhavcopy\\PR300912.zip')) unzip(zipfile = 'D:\\My-Shares\\source-bhavcopy\\PR300912.zip', exdir = 'D:/My-Shares/source-fno')</v>
      </c>
    </row>
    <row r="582" spans="1:12">
      <c r="A582" s="1">
        <v>41183</v>
      </c>
      <c r="B582" s="2">
        <f t="shared" si="81"/>
        <v>1</v>
      </c>
      <c r="C582" s="2">
        <f t="shared" si="82"/>
        <v>10</v>
      </c>
      <c r="D582">
        <f t="shared" si="83"/>
        <v>2012</v>
      </c>
      <c r="E582" t="str">
        <f t="shared" si="84"/>
        <v>12</v>
      </c>
      <c r="F582" t="str">
        <f t="shared" si="85"/>
        <v>PR011012.zip</v>
      </c>
      <c r="G582" t="str">
        <f t="shared" si="86"/>
        <v>fo01102012.zip</v>
      </c>
      <c r="H582" s="3" t="s">
        <v>6</v>
      </c>
      <c r="I582" t="s">
        <v>9</v>
      </c>
      <c r="J582" t="str">
        <f t="shared" si="87"/>
        <v>if (curl_fetch_memory('https://www1.nseindia.com/archives/equities/bhavcopy/pr/PR011012.zip')$status_code == 200)</v>
      </c>
      <c r="K582" t="str">
        <f t="shared" ref="K582:K645" si="89">CONCATENATE(J582, " download.file('", H582, F582, "', '", I582, F582, "')")</f>
        <v>if (curl_fetch_memory('https://www1.nseindia.com/archives/equities/bhavcopy/pr/PR011012.zip')$status_code == 200) download.file('https://www1.nseindia.com/archives/equities/bhavcopy/pr/PR011012.zip', 'D:\\My-Shares\\source-bhavcopy\\PR011012.zip')</v>
      </c>
      <c r="L582" t="str">
        <f t="shared" si="88"/>
        <v>if (file.exists('D:\\My-Shares\\source-bhavcopy\\PR011012.zip')) unzip(zipfile = 'D:\\My-Shares\\source-bhavcopy\\PR011012.zip', exdir = 'D:/My-Shares/source-fno')</v>
      </c>
    </row>
    <row r="583" spans="1:12">
      <c r="A583" s="1">
        <v>41184</v>
      </c>
      <c r="B583" s="2">
        <f t="shared" si="81"/>
        <v>2</v>
      </c>
      <c r="C583" s="2">
        <f t="shared" si="82"/>
        <v>10</v>
      </c>
      <c r="D583">
        <f t="shared" si="83"/>
        <v>2012</v>
      </c>
      <c r="E583" t="str">
        <f t="shared" si="84"/>
        <v>12</v>
      </c>
      <c r="F583" t="str">
        <f t="shared" si="85"/>
        <v>PR021012.zip</v>
      </c>
      <c r="G583" t="str">
        <f t="shared" si="86"/>
        <v>fo02102012.zip</v>
      </c>
      <c r="H583" s="3" t="s">
        <v>6</v>
      </c>
      <c r="I583" t="s">
        <v>9</v>
      </c>
      <c r="J583" t="str">
        <f t="shared" si="87"/>
        <v>if (curl_fetch_memory('https://www1.nseindia.com/archives/equities/bhavcopy/pr/PR021012.zip')$status_code == 200)</v>
      </c>
      <c r="K583" t="str">
        <f t="shared" si="89"/>
        <v>if (curl_fetch_memory('https://www1.nseindia.com/archives/equities/bhavcopy/pr/PR021012.zip')$status_code == 200) download.file('https://www1.nseindia.com/archives/equities/bhavcopy/pr/PR021012.zip', 'D:\\My-Shares\\source-bhavcopy\\PR021012.zip')</v>
      </c>
      <c r="L583" t="str">
        <f t="shared" si="88"/>
        <v>if (file.exists('D:\\My-Shares\\source-bhavcopy\\PR021012.zip')) unzip(zipfile = 'D:\\My-Shares\\source-bhavcopy\\PR021012.zip', exdir = 'D:/My-Shares/source-fno')</v>
      </c>
    </row>
    <row r="584" spans="1:12">
      <c r="A584" s="1">
        <v>41185</v>
      </c>
      <c r="B584" s="2">
        <f t="shared" si="81"/>
        <v>3</v>
      </c>
      <c r="C584" s="2">
        <f t="shared" si="82"/>
        <v>10</v>
      </c>
      <c r="D584">
        <f t="shared" si="83"/>
        <v>2012</v>
      </c>
      <c r="E584" t="str">
        <f t="shared" si="84"/>
        <v>12</v>
      </c>
      <c r="F584" t="str">
        <f t="shared" si="85"/>
        <v>PR031012.zip</v>
      </c>
      <c r="G584" t="str">
        <f t="shared" si="86"/>
        <v>fo03102012.zip</v>
      </c>
      <c r="H584" s="3" t="s">
        <v>6</v>
      </c>
      <c r="I584" t="s">
        <v>9</v>
      </c>
      <c r="J584" t="str">
        <f t="shared" si="87"/>
        <v>if (curl_fetch_memory('https://www1.nseindia.com/archives/equities/bhavcopy/pr/PR031012.zip')$status_code == 200)</v>
      </c>
      <c r="K584" t="str">
        <f t="shared" si="89"/>
        <v>if (curl_fetch_memory('https://www1.nseindia.com/archives/equities/bhavcopy/pr/PR031012.zip')$status_code == 200) download.file('https://www1.nseindia.com/archives/equities/bhavcopy/pr/PR031012.zip', 'D:\\My-Shares\\source-bhavcopy\\PR031012.zip')</v>
      </c>
      <c r="L584" t="str">
        <f t="shared" si="88"/>
        <v>if (file.exists('D:\\My-Shares\\source-bhavcopy\\PR031012.zip')) unzip(zipfile = 'D:\\My-Shares\\source-bhavcopy\\PR031012.zip', exdir = 'D:/My-Shares/source-fno')</v>
      </c>
    </row>
    <row r="585" spans="1:12">
      <c r="A585" s="1">
        <v>41186</v>
      </c>
      <c r="B585" s="2">
        <f t="shared" si="81"/>
        <v>4</v>
      </c>
      <c r="C585" s="2">
        <f t="shared" si="82"/>
        <v>10</v>
      </c>
      <c r="D585">
        <f t="shared" si="83"/>
        <v>2012</v>
      </c>
      <c r="E585" t="str">
        <f t="shared" si="84"/>
        <v>12</v>
      </c>
      <c r="F585" t="str">
        <f t="shared" si="85"/>
        <v>PR041012.zip</v>
      </c>
      <c r="G585" t="str">
        <f t="shared" si="86"/>
        <v>fo04102012.zip</v>
      </c>
      <c r="H585" s="3" t="s">
        <v>6</v>
      </c>
      <c r="I585" t="s">
        <v>9</v>
      </c>
      <c r="J585" t="str">
        <f t="shared" si="87"/>
        <v>if (curl_fetch_memory('https://www1.nseindia.com/archives/equities/bhavcopy/pr/PR041012.zip')$status_code == 200)</v>
      </c>
      <c r="K585" t="str">
        <f t="shared" si="89"/>
        <v>if (curl_fetch_memory('https://www1.nseindia.com/archives/equities/bhavcopy/pr/PR041012.zip')$status_code == 200) download.file('https://www1.nseindia.com/archives/equities/bhavcopy/pr/PR041012.zip', 'D:\\My-Shares\\source-bhavcopy\\PR041012.zip')</v>
      </c>
      <c r="L585" t="str">
        <f t="shared" si="88"/>
        <v>if (file.exists('D:\\My-Shares\\source-bhavcopy\\PR041012.zip')) unzip(zipfile = 'D:\\My-Shares\\source-bhavcopy\\PR041012.zip', exdir = 'D:/My-Shares/source-fno')</v>
      </c>
    </row>
    <row r="586" spans="1:12">
      <c r="A586" s="1">
        <v>41187</v>
      </c>
      <c r="B586" s="2">
        <f t="shared" si="81"/>
        <v>5</v>
      </c>
      <c r="C586" s="2">
        <f t="shared" si="82"/>
        <v>10</v>
      </c>
      <c r="D586">
        <f t="shared" si="83"/>
        <v>2012</v>
      </c>
      <c r="E586" t="str">
        <f t="shared" si="84"/>
        <v>12</v>
      </c>
      <c r="F586" t="str">
        <f t="shared" si="85"/>
        <v>PR051012.zip</v>
      </c>
      <c r="G586" t="str">
        <f t="shared" si="86"/>
        <v>fo05102012.zip</v>
      </c>
      <c r="H586" s="3" t="s">
        <v>6</v>
      </c>
      <c r="I586" t="s">
        <v>9</v>
      </c>
      <c r="J586" t="str">
        <f t="shared" si="87"/>
        <v>if (curl_fetch_memory('https://www1.nseindia.com/archives/equities/bhavcopy/pr/PR051012.zip')$status_code == 200)</v>
      </c>
      <c r="K586" t="str">
        <f t="shared" si="89"/>
        <v>if (curl_fetch_memory('https://www1.nseindia.com/archives/equities/bhavcopy/pr/PR051012.zip')$status_code == 200) download.file('https://www1.nseindia.com/archives/equities/bhavcopy/pr/PR051012.zip', 'D:\\My-Shares\\source-bhavcopy\\PR051012.zip')</v>
      </c>
      <c r="L586" t="str">
        <f t="shared" si="88"/>
        <v>if (file.exists('D:\\My-Shares\\source-bhavcopy\\PR051012.zip')) unzip(zipfile = 'D:\\My-Shares\\source-bhavcopy\\PR051012.zip', exdir = 'D:/My-Shares/source-fno')</v>
      </c>
    </row>
    <row r="587" spans="1:12">
      <c r="A587" s="1">
        <v>41188</v>
      </c>
      <c r="B587" s="2">
        <f t="shared" si="81"/>
        <v>6</v>
      </c>
      <c r="C587" s="2">
        <f t="shared" si="82"/>
        <v>10</v>
      </c>
      <c r="D587">
        <f t="shared" si="83"/>
        <v>2012</v>
      </c>
      <c r="E587" t="str">
        <f t="shared" si="84"/>
        <v>12</v>
      </c>
      <c r="F587" t="str">
        <f t="shared" si="85"/>
        <v>PR061012.zip</v>
      </c>
      <c r="G587" t="str">
        <f t="shared" si="86"/>
        <v>fo06102012.zip</v>
      </c>
      <c r="H587" s="3" t="s">
        <v>6</v>
      </c>
      <c r="I587" t="s">
        <v>9</v>
      </c>
      <c r="J587" t="str">
        <f t="shared" si="87"/>
        <v>if (curl_fetch_memory('https://www1.nseindia.com/archives/equities/bhavcopy/pr/PR061012.zip')$status_code == 200)</v>
      </c>
      <c r="K587" t="str">
        <f t="shared" si="89"/>
        <v>if (curl_fetch_memory('https://www1.nseindia.com/archives/equities/bhavcopy/pr/PR061012.zip')$status_code == 200) download.file('https://www1.nseindia.com/archives/equities/bhavcopy/pr/PR061012.zip', 'D:\\My-Shares\\source-bhavcopy\\PR061012.zip')</v>
      </c>
      <c r="L587" t="str">
        <f t="shared" si="88"/>
        <v>if (file.exists('D:\\My-Shares\\source-bhavcopy\\PR061012.zip')) unzip(zipfile = 'D:\\My-Shares\\source-bhavcopy\\PR061012.zip', exdir = 'D:/My-Shares/source-fno')</v>
      </c>
    </row>
    <row r="588" spans="1:12">
      <c r="A588" s="1">
        <v>41189</v>
      </c>
      <c r="B588" s="2">
        <f t="shared" si="81"/>
        <v>7</v>
      </c>
      <c r="C588" s="2">
        <f t="shared" si="82"/>
        <v>10</v>
      </c>
      <c r="D588">
        <f t="shared" si="83"/>
        <v>2012</v>
      </c>
      <c r="E588" t="str">
        <f t="shared" si="84"/>
        <v>12</v>
      </c>
      <c r="F588" t="str">
        <f t="shared" si="85"/>
        <v>PR071012.zip</v>
      </c>
      <c r="G588" t="str">
        <f t="shared" si="86"/>
        <v>fo07102012.zip</v>
      </c>
      <c r="H588" s="3" t="s">
        <v>6</v>
      </c>
      <c r="I588" t="s">
        <v>9</v>
      </c>
      <c r="J588" t="str">
        <f t="shared" si="87"/>
        <v>if (curl_fetch_memory('https://www1.nseindia.com/archives/equities/bhavcopy/pr/PR071012.zip')$status_code == 200)</v>
      </c>
      <c r="K588" t="str">
        <f t="shared" si="89"/>
        <v>if (curl_fetch_memory('https://www1.nseindia.com/archives/equities/bhavcopy/pr/PR071012.zip')$status_code == 200) download.file('https://www1.nseindia.com/archives/equities/bhavcopy/pr/PR071012.zip', 'D:\\My-Shares\\source-bhavcopy\\PR071012.zip')</v>
      </c>
      <c r="L588" t="str">
        <f t="shared" si="88"/>
        <v>if (file.exists('D:\\My-Shares\\source-bhavcopy\\PR071012.zip')) unzip(zipfile = 'D:\\My-Shares\\source-bhavcopy\\PR071012.zip', exdir = 'D:/My-Shares/source-fno')</v>
      </c>
    </row>
    <row r="589" spans="1:12">
      <c r="A589" s="1">
        <v>41190</v>
      </c>
      <c r="B589" s="2">
        <f t="shared" si="81"/>
        <v>8</v>
      </c>
      <c r="C589" s="2">
        <f t="shared" si="82"/>
        <v>10</v>
      </c>
      <c r="D589">
        <f t="shared" si="83"/>
        <v>2012</v>
      </c>
      <c r="E589" t="str">
        <f t="shared" si="84"/>
        <v>12</v>
      </c>
      <c r="F589" t="str">
        <f t="shared" si="85"/>
        <v>PR081012.zip</v>
      </c>
      <c r="G589" t="str">
        <f t="shared" si="86"/>
        <v>fo08102012.zip</v>
      </c>
      <c r="H589" s="3" t="s">
        <v>6</v>
      </c>
      <c r="I589" t="s">
        <v>9</v>
      </c>
      <c r="J589" t="str">
        <f t="shared" si="87"/>
        <v>if (curl_fetch_memory('https://www1.nseindia.com/archives/equities/bhavcopy/pr/PR081012.zip')$status_code == 200)</v>
      </c>
      <c r="K589" t="str">
        <f t="shared" si="89"/>
        <v>if (curl_fetch_memory('https://www1.nseindia.com/archives/equities/bhavcopy/pr/PR081012.zip')$status_code == 200) download.file('https://www1.nseindia.com/archives/equities/bhavcopy/pr/PR081012.zip', 'D:\\My-Shares\\source-bhavcopy\\PR081012.zip')</v>
      </c>
      <c r="L589" t="str">
        <f t="shared" si="88"/>
        <v>if (file.exists('D:\\My-Shares\\source-bhavcopy\\PR081012.zip')) unzip(zipfile = 'D:\\My-Shares\\source-bhavcopy\\PR081012.zip', exdir = 'D:/My-Shares/source-fno')</v>
      </c>
    </row>
    <row r="590" spans="1:12">
      <c r="A590" s="1">
        <v>41191</v>
      </c>
      <c r="B590" s="2">
        <f t="shared" si="81"/>
        <v>9</v>
      </c>
      <c r="C590" s="2">
        <f t="shared" si="82"/>
        <v>10</v>
      </c>
      <c r="D590">
        <f t="shared" si="83"/>
        <v>2012</v>
      </c>
      <c r="E590" t="str">
        <f t="shared" si="84"/>
        <v>12</v>
      </c>
      <c r="F590" t="str">
        <f t="shared" si="85"/>
        <v>PR091012.zip</v>
      </c>
      <c r="G590" t="str">
        <f t="shared" si="86"/>
        <v>fo09102012.zip</v>
      </c>
      <c r="H590" s="3" t="s">
        <v>6</v>
      </c>
      <c r="I590" t="s">
        <v>9</v>
      </c>
      <c r="J590" t="str">
        <f t="shared" si="87"/>
        <v>if (curl_fetch_memory('https://www1.nseindia.com/archives/equities/bhavcopy/pr/PR091012.zip')$status_code == 200)</v>
      </c>
      <c r="K590" t="str">
        <f t="shared" si="89"/>
        <v>if (curl_fetch_memory('https://www1.nseindia.com/archives/equities/bhavcopy/pr/PR091012.zip')$status_code == 200) download.file('https://www1.nseindia.com/archives/equities/bhavcopy/pr/PR091012.zip', 'D:\\My-Shares\\source-bhavcopy\\PR091012.zip')</v>
      </c>
      <c r="L590" t="str">
        <f t="shared" si="88"/>
        <v>if (file.exists('D:\\My-Shares\\source-bhavcopy\\PR091012.zip')) unzip(zipfile = 'D:\\My-Shares\\source-bhavcopy\\PR091012.zip', exdir = 'D:/My-Shares/source-fno')</v>
      </c>
    </row>
    <row r="591" spans="1:12">
      <c r="A591" s="1">
        <v>41192</v>
      </c>
      <c r="B591" s="2">
        <f t="shared" si="81"/>
        <v>10</v>
      </c>
      <c r="C591" s="2">
        <f t="shared" si="82"/>
        <v>10</v>
      </c>
      <c r="D591">
        <f t="shared" si="83"/>
        <v>2012</v>
      </c>
      <c r="E591" t="str">
        <f t="shared" si="84"/>
        <v>12</v>
      </c>
      <c r="F591" t="str">
        <f t="shared" si="85"/>
        <v>PR101012.zip</v>
      </c>
      <c r="G591" t="str">
        <f t="shared" si="86"/>
        <v>fo10102012.zip</v>
      </c>
      <c r="H591" s="3" t="s">
        <v>6</v>
      </c>
      <c r="I591" t="s">
        <v>9</v>
      </c>
      <c r="J591" t="str">
        <f t="shared" si="87"/>
        <v>if (curl_fetch_memory('https://www1.nseindia.com/archives/equities/bhavcopy/pr/PR101012.zip')$status_code == 200)</v>
      </c>
      <c r="K591" t="str">
        <f t="shared" si="89"/>
        <v>if (curl_fetch_memory('https://www1.nseindia.com/archives/equities/bhavcopy/pr/PR101012.zip')$status_code == 200) download.file('https://www1.nseindia.com/archives/equities/bhavcopy/pr/PR101012.zip', 'D:\\My-Shares\\source-bhavcopy\\PR101012.zip')</v>
      </c>
      <c r="L591" t="str">
        <f t="shared" si="88"/>
        <v>if (file.exists('D:\\My-Shares\\source-bhavcopy\\PR101012.zip')) unzip(zipfile = 'D:\\My-Shares\\source-bhavcopy\\PR101012.zip', exdir = 'D:/My-Shares/source-fno')</v>
      </c>
    </row>
    <row r="592" spans="1:12">
      <c r="A592" s="1">
        <v>41193</v>
      </c>
      <c r="B592" s="2">
        <f t="shared" si="81"/>
        <v>11</v>
      </c>
      <c r="C592" s="2">
        <f t="shared" si="82"/>
        <v>10</v>
      </c>
      <c r="D592">
        <f t="shared" si="83"/>
        <v>2012</v>
      </c>
      <c r="E592" t="str">
        <f t="shared" si="84"/>
        <v>12</v>
      </c>
      <c r="F592" t="str">
        <f t="shared" si="85"/>
        <v>PR111012.zip</v>
      </c>
      <c r="G592" t="str">
        <f t="shared" si="86"/>
        <v>fo11102012.zip</v>
      </c>
      <c r="H592" s="3" t="s">
        <v>6</v>
      </c>
      <c r="I592" t="s">
        <v>9</v>
      </c>
      <c r="J592" t="str">
        <f t="shared" si="87"/>
        <v>if (curl_fetch_memory('https://www1.nseindia.com/archives/equities/bhavcopy/pr/PR111012.zip')$status_code == 200)</v>
      </c>
      <c r="K592" t="str">
        <f t="shared" si="89"/>
        <v>if (curl_fetch_memory('https://www1.nseindia.com/archives/equities/bhavcopy/pr/PR111012.zip')$status_code == 200) download.file('https://www1.nseindia.com/archives/equities/bhavcopy/pr/PR111012.zip', 'D:\\My-Shares\\source-bhavcopy\\PR111012.zip')</v>
      </c>
      <c r="L592" t="str">
        <f t="shared" si="88"/>
        <v>if (file.exists('D:\\My-Shares\\source-bhavcopy\\PR111012.zip')) unzip(zipfile = 'D:\\My-Shares\\source-bhavcopy\\PR111012.zip', exdir = 'D:/My-Shares/source-fno')</v>
      </c>
    </row>
    <row r="593" spans="1:12">
      <c r="A593" s="1">
        <v>41194</v>
      </c>
      <c r="B593" s="2">
        <f t="shared" si="81"/>
        <v>12</v>
      </c>
      <c r="C593" s="2">
        <f t="shared" si="82"/>
        <v>10</v>
      </c>
      <c r="D593">
        <f t="shared" si="83"/>
        <v>2012</v>
      </c>
      <c r="E593" t="str">
        <f t="shared" si="84"/>
        <v>12</v>
      </c>
      <c r="F593" t="str">
        <f t="shared" si="85"/>
        <v>PR121012.zip</v>
      </c>
      <c r="G593" t="str">
        <f t="shared" si="86"/>
        <v>fo12102012.zip</v>
      </c>
      <c r="H593" s="3" t="s">
        <v>6</v>
      </c>
      <c r="I593" t="s">
        <v>9</v>
      </c>
      <c r="J593" t="str">
        <f t="shared" si="87"/>
        <v>if (curl_fetch_memory('https://www1.nseindia.com/archives/equities/bhavcopy/pr/PR121012.zip')$status_code == 200)</v>
      </c>
      <c r="K593" t="str">
        <f t="shared" si="89"/>
        <v>if (curl_fetch_memory('https://www1.nseindia.com/archives/equities/bhavcopy/pr/PR121012.zip')$status_code == 200) download.file('https://www1.nseindia.com/archives/equities/bhavcopy/pr/PR121012.zip', 'D:\\My-Shares\\source-bhavcopy\\PR121012.zip')</v>
      </c>
      <c r="L593" t="str">
        <f t="shared" si="88"/>
        <v>if (file.exists('D:\\My-Shares\\source-bhavcopy\\PR121012.zip')) unzip(zipfile = 'D:\\My-Shares\\source-bhavcopy\\PR121012.zip', exdir = 'D:/My-Shares/source-fno')</v>
      </c>
    </row>
    <row r="594" spans="1:12">
      <c r="A594" s="1">
        <v>41195</v>
      </c>
      <c r="B594" s="2">
        <f t="shared" si="81"/>
        <v>13</v>
      </c>
      <c r="C594" s="2">
        <f t="shared" si="82"/>
        <v>10</v>
      </c>
      <c r="D594">
        <f t="shared" si="83"/>
        <v>2012</v>
      </c>
      <c r="E594" t="str">
        <f t="shared" si="84"/>
        <v>12</v>
      </c>
      <c r="F594" t="str">
        <f t="shared" si="85"/>
        <v>PR131012.zip</v>
      </c>
      <c r="G594" t="str">
        <f t="shared" si="86"/>
        <v>fo13102012.zip</v>
      </c>
      <c r="H594" s="3" t="s">
        <v>6</v>
      </c>
      <c r="I594" t="s">
        <v>9</v>
      </c>
      <c r="J594" t="str">
        <f t="shared" si="87"/>
        <v>if (curl_fetch_memory('https://www1.nseindia.com/archives/equities/bhavcopy/pr/PR131012.zip')$status_code == 200)</v>
      </c>
      <c r="K594" t="str">
        <f t="shared" si="89"/>
        <v>if (curl_fetch_memory('https://www1.nseindia.com/archives/equities/bhavcopy/pr/PR131012.zip')$status_code == 200) download.file('https://www1.nseindia.com/archives/equities/bhavcopy/pr/PR131012.zip', 'D:\\My-Shares\\source-bhavcopy\\PR131012.zip')</v>
      </c>
      <c r="L594" t="str">
        <f t="shared" si="88"/>
        <v>if (file.exists('D:\\My-Shares\\source-bhavcopy\\PR131012.zip')) unzip(zipfile = 'D:\\My-Shares\\source-bhavcopy\\PR131012.zip', exdir = 'D:/My-Shares/source-fno')</v>
      </c>
    </row>
    <row r="595" spans="1:12">
      <c r="A595" s="1">
        <v>41196</v>
      </c>
      <c r="B595" s="2">
        <f t="shared" si="81"/>
        <v>14</v>
      </c>
      <c r="C595" s="2">
        <f t="shared" si="82"/>
        <v>10</v>
      </c>
      <c r="D595">
        <f t="shared" si="83"/>
        <v>2012</v>
      </c>
      <c r="E595" t="str">
        <f t="shared" si="84"/>
        <v>12</v>
      </c>
      <c r="F595" t="str">
        <f t="shared" si="85"/>
        <v>PR141012.zip</v>
      </c>
      <c r="G595" t="str">
        <f t="shared" si="86"/>
        <v>fo14102012.zip</v>
      </c>
      <c r="H595" s="3" t="s">
        <v>6</v>
      </c>
      <c r="I595" t="s">
        <v>9</v>
      </c>
      <c r="J595" t="str">
        <f t="shared" si="87"/>
        <v>if (curl_fetch_memory('https://www1.nseindia.com/archives/equities/bhavcopy/pr/PR141012.zip')$status_code == 200)</v>
      </c>
      <c r="K595" t="str">
        <f t="shared" si="89"/>
        <v>if (curl_fetch_memory('https://www1.nseindia.com/archives/equities/bhavcopy/pr/PR141012.zip')$status_code == 200) download.file('https://www1.nseindia.com/archives/equities/bhavcopy/pr/PR141012.zip', 'D:\\My-Shares\\source-bhavcopy\\PR141012.zip')</v>
      </c>
      <c r="L595" t="str">
        <f t="shared" si="88"/>
        <v>if (file.exists('D:\\My-Shares\\source-bhavcopy\\PR141012.zip')) unzip(zipfile = 'D:\\My-Shares\\source-bhavcopy\\PR141012.zip', exdir = 'D:/My-Shares/source-fno')</v>
      </c>
    </row>
    <row r="596" spans="1:12">
      <c r="A596" s="1">
        <v>41197</v>
      </c>
      <c r="B596" s="2">
        <f t="shared" si="81"/>
        <v>15</v>
      </c>
      <c r="C596" s="2">
        <f t="shared" si="82"/>
        <v>10</v>
      </c>
      <c r="D596">
        <f t="shared" si="83"/>
        <v>2012</v>
      </c>
      <c r="E596" t="str">
        <f t="shared" si="84"/>
        <v>12</v>
      </c>
      <c r="F596" t="str">
        <f t="shared" si="85"/>
        <v>PR151012.zip</v>
      </c>
      <c r="G596" t="str">
        <f t="shared" si="86"/>
        <v>fo15102012.zip</v>
      </c>
      <c r="H596" s="3" t="s">
        <v>6</v>
      </c>
      <c r="I596" t="s">
        <v>9</v>
      </c>
      <c r="J596" t="str">
        <f t="shared" si="87"/>
        <v>if (curl_fetch_memory('https://www1.nseindia.com/archives/equities/bhavcopy/pr/PR151012.zip')$status_code == 200)</v>
      </c>
      <c r="K596" t="str">
        <f t="shared" si="89"/>
        <v>if (curl_fetch_memory('https://www1.nseindia.com/archives/equities/bhavcopy/pr/PR151012.zip')$status_code == 200) download.file('https://www1.nseindia.com/archives/equities/bhavcopy/pr/PR151012.zip', 'D:\\My-Shares\\source-bhavcopy\\PR151012.zip')</v>
      </c>
      <c r="L596" t="str">
        <f t="shared" si="88"/>
        <v>if (file.exists('D:\\My-Shares\\source-bhavcopy\\PR151012.zip')) unzip(zipfile = 'D:\\My-Shares\\source-bhavcopy\\PR151012.zip', exdir = 'D:/My-Shares/source-fno')</v>
      </c>
    </row>
    <row r="597" spans="1:12">
      <c r="A597" s="1">
        <v>41198</v>
      </c>
      <c r="B597" s="2">
        <f t="shared" si="81"/>
        <v>16</v>
      </c>
      <c r="C597" s="2">
        <f t="shared" si="82"/>
        <v>10</v>
      </c>
      <c r="D597">
        <f t="shared" si="83"/>
        <v>2012</v>
      </c>
      <c r="E597" t="str">
        <f t="shared" si="84"/>
        <v>12</v>
      </c>
      <c r="F597" t="str">
        <f t="shared" si="85"/>
        <v>PR161012.zip</v>
      </c>
      <c r="G597" t="str">
        <f t="shared" si="86"/>
        <v>fo16102012.zip</v>
      </c>
      <c r="H597" s="3" t="s">
        <v>6</v>
      </c>
      <c r="I597" t="s">
        <v>9</v>
      </c>
      <c r="J597" t="str">
        <f t="shared" si="87"/>
        <v>if (curl_fetch_memory('https://www1.nseindia.com/archives/equities/bhavcopy/pr/PR161012.zip')$status_code == 200)</v>
      </c>
      <c r="K597" t="str">
        <f t="shared" si="89"/>
        <v>if (curl_fetch_memory('https://www1.nseindia.com/archives/equities/bhavcopy/pr/PR161012.zip')$status_code == 200) download.file('https://www1.nseindia.com/archives/equities/bhavcopy/pr/PR161012.zip', 'D:\\My-Shares\\source-bhavcopy\\PR161012.zip')</v>
      </c>
      <c r="L597" t="str">
        <f t="shared" si="88"/>
        <v>if (file.exists('D:\\My-Shares\\source-bhavcopy\\PR161012.zip')) unzip(zipfile = 'D:\\My-Shares\\source-bhavcopy\\PR161012.zip', exdir = 'D:/My-Shares/source-fno')</v>
      </c>
    </row>
    <row r="598" spans="1:12">
      <c r="A598" s="1">
        <v>41199</v>
      </c>
      <c r="B598" s="2">
        <f t="shared" si="81"/>
        <v>17</v>
      </c>
      <c r="C598" s="2">
        <f t="shared" si="82"/>
        <v>10</v>
      </c>
      <c r="D598">
        <f t="shared" si="83"/>
        <v>2012</v>
      </c>
      <c r="E598" t="str">
        <f t="shared" si="84"/>
        <v>12</v>
      </c>
      <c r="F598" t="str">
        <f t="shared" si="85"/>
        <v>PR171012.zip</v>
      </c>
      <c r="G598" t="str">
        <f t="shared" si="86"/>
        <v>fo17102012.zip</v>
      </c>
      <c r="H598" s="3" t="s">
        <v>6</v>
      </c>
      <c r="I598" t="s">
        <v>9</v>
      </c>
      <c r="J598" t="str">
        <f t="shared" si="87"/>
        <v>if (curl_fetch_memory('https://www1.nseindia.com/archives/equities/bhavcopy/pr/PR171012.zip')$status_code == 200)</v>
      </c>
      <c r="K598" t="str">
        <f t="shared" si="89"/>
        <v>if (curl_fetch_memory('https://www1.nseindia.com/archives/equities/bhavcopy/pr/PR171012.zip')$status_code == 200) download.file('https://www1.nseindia.com/archives/equities/bhavcopy/pr/PR171012.zip', 'D:\\My-Shares\\source-bhavcopy\\PR171012.zip')</v>
      </c>
      <c r="L598" t="str">
        <f t="shared" si="88"/>
        <v>if (file.exists('D:\\My-Shares\\source-bhavcopy\\PR171012.zip')) unzip(zipfile = 'D:\\My-Shares\\source-bhavcopy\\PR171012.zip', exdir = 'D:/My-Shares/source-fno')</v>
      </c>
    </row>
    <row r="599" spans="1:12">
      <c r="A599" s="1">
        <v>41200</v>
      </c>
      <c r="B599" s="2">
        <f t="shared" si="81"/>
        <v>18</v>
      </c>
      <c r="C599" s="2">
        <f t="shared" si="82"/>
        <v>10</v>
      </c>
      <c r="D599">
        <f t="shared" si="83"/>
        <v>2012</v>
      </c>
      <c r="E599" t="str">
        <f t="shared" si="84"/>
        <v>12</v>
      </c>
      <c r="F599" t="str">
        <f t="shared" si="85"/>
        <v>PR181012.zip</v>
      </c>
      <c r="G599" t="str">
        <f t="shared" si="86"/>
        <v>fo18102012.zip</v>
      </c>
      <c r="H599" s="3" t="s">
        <v>6</v>
      </c>
      <c r="I599" t="s">
        <v>9</v>
      </c>
      <c r="J599" t="str">
        <f t="shared" si="87"/>
        <v>if (curl_fetch_memory('https://www1.nseindia.com/archives/equities/bhavcopy/pr/PR181012.zip')$status_code == 200)</v>
      </c>
      <c r="K599" t="str">
        <f t="shared" si="89"/>
        <v>if (curl_fetch_memory('https://www1.nseindia.com/archives/equities/bhavcopy/pr/PR181012.zip')$status_code == 200) download.file('https://www1.nseindia.com/archives/equities/bhavcopy/pr/PR181012.zip', 'D:\\My-Shares\\source-bhavcopy\\PR181012.zip')</v>
      </c>
      <c r="L599" t="str">
        <f t="shared" si="88"/>
        <v>if (file.exists('D:\\My-Shares\\source-bhavcopy\\PR181012.zip')) unzip(zipfile = 'D:\\My-Shares\\source-bhavcopy\\PR181012.zip', exdir = 'D:/My-Shares/source-fno')</v>
      </c>
    </row>
    <row r="600" spans="1:12">
      <c r="A600" s="1">
        <v>41201</v>
      </c>
      <c r="B600" s="2">
        <f t="shared" si="81"/>
        <v>19</v>
      </c>
      <c r="C600" s="2">
        <f t="shared" si="82"/>
        <v>10</v>
      </c>
      <c r="D600">
        <f t="shared" si="83"/>
        <v>2012</v>
      </c>
      <c r="E600" t="str">
        <f t="shared" si="84"/>
        <v>12</v>
      </c>
      <c r="F600" t="str">
        <f t="shared" si="85"/>
        <v>PR191012.zip</v>
      </c>
      <c r="G600" t="str">
        <f t="shared" si="86"/>
        <v>fo19102012.zip</v>
      </c>
      <c r="H600" s="3" t="s">
        <v>6</v>
      </c>
      <c r="I600" t="s">
        <v>9</v>
      </c>
      <c r="J600" t="str">
        <f t="shared" si="87"/>
        <v>if (curl_fetch_memory('https://www1.nseindia.com/archives/equities/bhavcopy/pr/PR191012.zip')$status_code == 200)</v>
      </c>
      <c r="K600" t="str">
        <f t="shared" si="89"/>
        <v>if (curl_fetch_memory('https://www1.nseindia.com/archives/equities/bhavcopy/pr/PR191012.zip')$status_code == 200) download.file('https://www1.nseindia.com/archives/equities/bhavcopy/pr/PR191012.zip', 'D:\\My-Shares\\source-bhavcopy\\PR191012.zip')</v>
      </c>
      <c r="L600" t="str">
        <f t="shared" si="88"/>
        <v>if (file.exists('D:\\My-Shares\\source-bhavcopy\\PR191012.zip')) unzip(zipfile = 'D:\\My-Shares\\source-bhavcopy\\PR191012.zip', exdir = 'D:/My-Shares/source-fno')</v>
      </c>
    </row>
    <row r="601" spans="1:12">
      <c r="A601" s="1">
        <v>41202</v>
      </c>
      <c r="B601" s="2">
        <f t="shared" si="81"/>
        <v>20</v>
      </c>
      <c r="C601" s="2">
        <f t="shared" si="82"/>
        <v>10</v>
      </c>
      <c r="D601">
        <f t="shared" si="83"/>
        <v>2012</v>
      </c>
      <c r="E601" t="str">
        <f t="shared" si="84"/>
        <v>12</v>
      </c>
      <c r="F601" t="str">
        <f t="shared" si="85"/>
        <v>PR201012.zip</v>
      </c>
      <c r="G601" t="str">
        <f t="shared" si="86"/>
        <v>fo20102012.zip</v>
      </c>
      <c r="H601" s="3" t="s">
        <v>6</v>
      </c>
      <c r="I601" t="s">
        <v>9</v>
      </c>
      <c r="J601" t="str">
        <f t="shared" si="87"/>
        <v>if (curl_fetch_memory('https://www1.nseindia.com/archives/equities/bhavcopy/pr/PR201012.zip')$status_code == 200)</v>
      </c>
      <c r="K601" t="str">
        <f t="shared" si="89"/>
        <v>if (curl_fetch_memory('https://www1.nseindia.com/archives/equities/bhavcopy/pr/PR201012.zip')$status_code == 200) download.file('https://www1.nseindia.com/archives/equities/bhavcopy/pr/PR201012.zip', 'D:\\My-Shares\\source-bhavcopy\\PR201012.zip')</v>
      </c>
      <c r="L601" t="str">
        <f t="shared" si="88"/>
        <v>if (file.exists('D:\\My-Shares\\source-bhavcopy\\PR201012.zip')) unzip(zipfile = 'D:\\My-Shares\\source-bhavcopy\\PR201012.zip', exdir = 'D:/My-Shares/source-fno')</v>
      </c>
    </row>
    <row r="602" spans="1:12">
      <c r="A602" s="1">
        <v>41203</v>
      </c>
      <c r="B602" s="2">
        <f t="shared" si="81"/>
        <v>21</v>
      </c>
      <c r="C602" s="2">
        <f t="shared" si="82"/>
        <v>10</v>
      </c>
      <c r="D602">
        <f t="shared" si="83"/>
        <v>2012</v>
      </c>
      <c r="E602" t="str">
        <f t="shared" si="84"/>
        <v>12</v>
      </c>
      <c r="F602" t="str">
        <f t="shared" si="85"/>
        <v>PR211012.zip</v>
      </c>
      <c r="G602" t="str">
        <f t="shared" si="86"/>
        <v>fo21102012.zip</v>
      </c>
      <c r="H602" s="3" t="s">
        <v>6</v>
      </c>
      <c r="I602" t="s">
        <v>9</v>
      </c>
      <c r="J602" t="str">
        <f t="shared" si="87"/>
        <v>if (curl_fetch_memory('https://www1.nseindia.com/archives/equities/bhavcopy/pr/PR211012.zip')$status_code == 200)</v>
      </c>
      <c r="K602" t="str">
        <f t="shared" si="89"/>
        <v>if (curl_fetch_memory('https://www1.nseindia.com/archives/equities/bhavcopy/pr/PR211012.zip')$status_code == 200) download.file('https://www1.nseindia.com/archives/equities/bhavcopy/pr/PR211012.zip', 'D:\\My-Shares\\source-bhavcopy\\PR211012.zip')</v>
      </c>
      <c r="L602" t="str">
        <f t="shared" si="88"/>
        <v>if (file.exists('D:\\My-Shares\\source-bhavcopy\\PR211012.zip')) unzip(zipfile = 'D:\\My-Shares\\source-bhavcopy\\PR211012.zip', exdir = 'D:/My-Shares/source-fno')</v>
      </c>
    </row>
    <row r="603" spans="1:12">
      <c r="A603" s="1">
        <v>41204</v>
      </c>
      <c r="B603" s="2">
        <f t="shared" si="81"/>
        <v>22</v>
      </c>
      <c r="C603" s="2">
        <f t="shared" si="82"/>
        <v>10</v>
      </c>
      <c r="D603">
        <f t="shared" si="83"/>
        <v>2012</v>
      </c>
      <c r="E603" t="str">
        <f t="shared" si="84"/>
        <v>12</v>
      </c>
      <c r="F603" t="str">
        <f t="shared" si="85"/>
        <v>PR221012.zip</v>
      </c>
      <c r="G603" t="str">
        <f t="shared" si="86"/>
        <v>fo22102012.zip</v>
      </c>
      <c r="H603" s="3" t="s">
        <v>6</v>
      </c>
      <c r="I603" t="s">
        <v>9</v>
      </c>
      <c r="J603" t="str">
        <f t="shared" si="87"/>
        <v>if (curl_fetch_memory('https://www1.nseindia.com/archives/equities/bhavcopy/pr/PR221012.zip')$status_code == 200)</v>
      </c>
      <c r="K603" t="str">
        <f t="shared" si="89"/>
        <v>if (curl_fetch_memory('https://www1.nseindia.com/archives/equities/bhavcopy/pr/PR221012.zip')$status_code == 200) download.file('https://www1.nseindia.com/archives/equities/bhavcopy/pr/PR221012.zip', 'D:\\My-Shares\\source-bhavcopy\\PR221012.zip')</v>
      </c>
      <c r="L603" t="str">
        <f t="shared" si="88"/>
        <v>if (file.exists('D:\\My-Shares\\source-bhavcopy\\PR221012.zip')) unzip(zipfile = 'D:\\My-Shares\\source-bhavcopy\\PR221012.zip', exdir = 'D:/My-Shares/source-fno')</v>
      </c>
    </row>
    <row r="604" spans="1:12">
      <c r="A604" s="1">
        <v>41205</v>
      </c>
      <c r="B604" s="2">
        <f t="shared" si="81"/>
        <v>23</v>
      </c>
      <c r="C604" s="2">
        <f t="shared" si="82"/>
        <v>10</v>
      </c>
      <c r="D604">
        <f t="shared" si="83"/>
        <v>2012</v>
      </c>
      <c r="E604" t="str">
        <f t="shared" si="84"/>
        <v>12</v>
      </c>
      <c r="F604" t="str">
        <f t="shared" si="85"/>
        <v>PR231012.zip</v>
      </c>
      <c r="G604" t="str">
        <f t="shared" si="86"/>
        <v>fo23102012.zip</v>
      </c>
      <c r="H604" s="3" t="s">
        <v>6</v>
      </c>
      <c r="I604" t="s">
        <v>9</v>
      </c>
      <c r="J604" t="str">
        <f t="shared" si="87"/>
        <v>if (curl_fetch_memory('https://www1.nseindia.com/archives/equities/bhavcopy/pr/PR231012.zip')$status_code == 200)</v>
      </c>
      <c r="K604" t="str">
        <f t="shared" si="89"/>
        <v>if (curl_fetch_memory('https://www1.nseindia.com/archives/equities/bhavcopy/pr/PR231012.zip')$status_code == 200) download.file('https://www1.nseindia.com/archives/equities/bhavcopy/pr/PR231012.zip', 'D:\\My-Shares\\source-bhavcopy\\PR231012.zip')</v>
      </c>
      <c r="L604" t="str">
        <f t="shared" si="88"/>
        <v>if (file.exists('D:\\My-Shares\\source-bhavcopy\\PR231012.zip')) unzip(zipfile = 'D:\\My-Shares\\source-bhavcopy\\PR231012.zip', exdir = 'D:/My-Shares/source-fno')</v>
      </c>
    </row>
    <row r="605" spans="1:12">
      <c r="A605" s="1">
        <v>41206</v>
      </c>
      <c r="B605" s="2">
        <f t="shared" si="81"/>
        <v>24</v>
      </c>
      <c r="C605" s="2">
        <f t="shared" si="82"/>
        <v>10</v>
      </c>
      <c r="D605">
        <f t="shared" si="83"/>
        <v>2012</v>
      </c>
      <c r="E605" t="str">
        <f t="shared" si="84"/>
        <v>12</v>
      </c>
      <c r="F605" t="str">
        <f t="shared" si="85"/>
        <v>PR241012.zip</v>
      </c>
      <c r="G605" t="str">
        <f t="shared" si="86"/>
        <v>fo24102012.zip</v>
      </c>
      <c r="H605" s="3" t="s">
        <v>6</v>
      </c>
      <c r="I605" t="s">
        <v>9</v>
      </c>
      <c r="J605" t="str">
        <f t="shared" si="87"/>
        <v>if (curl_fetch_memory('https://www1.nseindia.com/archives/equities/bhavcopy/pr/PR241012.zip')$status_code == 200)</v>
      </c>
      <c r="K605" t="str">
        <f t="shared" si="89"/>
        <v>if (curl_fetch_memory('https://www1.nseindia.com/archives/equities/bhavcopy/pr/PR241012.zip')$status_code == 200) download.file('https://www1.nseindia.com/archives/equities/bhavcopy/pr/PR241012.zip', 'D:\\My-Shares\\source-bhavcopy\\PR241012.zip')</v>
      </c>
      <c r="L605" t="str">
        <f t="shared" si="88"/>
        <v>if (file.exists('D:\\My-Shares\\source-bhavcopy\\PR241012.zip')) unzip(zipfile = 'D:\\My-Shares\\source-bhavcopy\\PR241012.zip', exdir = 'D:/My-Shares/source-fno')</v>
      </c>
    </row>
    <row r="606" spans="1:12">
      <c r="A606" s="1">
        <v>41207</v>
      </c>
      <c r="B606" s="2">
        <f t="shared" si="81"/>
        <v>25</v>
      </c>
      <c r="C606" s="2">
        <f t="shared" si="82"/>
        <v>10</v>
      </c>
      <c r="D606">
        <f t="shared" si="83"/>
        <v>2012</v>
      </c>
      <c r="E606" t="str">
        <f t="shared" si="84"/>
        <v>12</v>
      </c>
      <c r="F606" t="str">
        <f t="shared" si="85"/>
        <v>PR251012.zip</v>
      </c>
      <c r="G606" t="str">
        <f t="shared" si="86"/>
        <v>fo25102012.zip</v>
      </c>
      <c r="H606" s="3" t="s">
        <v>6</v>
      </c>
      <c r="I606" t="s">
        <v>9</v>
      </c>
      <c r="J606" t="str">
        <f t="shared" si="87"/>
        <v>if (curl_fetch_memory('https://www1.nseindia.com/archives/equities/bhavcopy/pr/PR251012.zip')$status_code == 200)</v>
      </c>
      <c r="K606" t="str">
        <f t="shared" si="89"/>
        <v>if (curl_fetch_memory('https://www1.nseindia.com/archives/equities/bhavcopy/pr/PR251012.zip')$status_code == 200) download.file('https://www1.nseindia.com/archives/equities/bhavcopy/pr/PR251012.zip', 'D:\\My-Shares\\source-bhavcopy\\PR251012.zip')</v>
      </c>
      <c r="L606" t="str">
        <f t="shared" si="88"/>
        <v>if (file.exists('D:\\My-Shares\\source-bhavcopy\\PR251012.zip')) unzip(zipfile = 'D:\\My-Shares\\source-bhavcopy\\PR251012.zip', exdir = 'D:/My-Shares/source-fno')</v>
      </c>
    </row>
    <row r="607" spans="1:12">
      <c r="A607" s="1">
        <v>41208</v>
      </c>
      <c r="B607" s="2">
        <f t="shared" si="81"/>
        <v>26</v>
      </c>
      <c r="C607" s="2">
        <f t="shared" si="82"/>
        <v>10</v>
      </c>
      <c r="D607">
        <f t="shared" si="83"/>
        <v>2012</v>
      </c>
      <c r="E607" t="str">
        <f t="shared" si="84"/>
        <v>12</v>
      </c>
      <c r="F607" t="str">
        <f t="shared" si="85"/>
        <v>PR261012.zip</v>
      </c>
      <c r="G607" t="str">
        <f t="shared" si="86"/>
        <v>fo26102012.zip</v>
      </c>
      <c r="H607" s="3" t="s">
        <v>6</v>
      </c>
      <c r="I607" t="s">
        <v>9</v>
      </c>
      <c r="J607" t="str">
        <f t="shared" si="87"/>
        <v>if (curl_fetch_memory('https://www1.nseindia.com/archives/equities/bhavcopy/pr/PR261012.zip')$status_code == 200)</v>
      </c>
      <c r="K607" t="str">
        <f t="shared" si="89"/>
        <v>if (curl_fetch_memory('https://www1.nseindia.com/archives/equities/bhavcopy/pr/PR261012.zip')$status_code == 200) download.file('https://www1.nseindia.com/archives/equities/bhavcopy/pr/PR261012.zip', 'D:\\My-Shares\\source-bhavcopy\\PR261012.zip')</v>
      </c>
      <c r="L607" t="str">
        <f t="shared" si="88"/>
        <v>if (file.exists('D:\\My-Shares\\source-bhavcopy\\PR261012.zip')) unzip(zipfile = 'D:\\My-Shares\\source-bhavcopy\\PR261012.zip', exdir = 'D:/My-Shares/source-fno')</v>
      </c>
    </row>
    <row r="608" spans="1:12">
      <c r="A608" s="1">
        <v>41209</v>
      </c>
      <c r="B608" s="2">
        <f t="shared" si="81"/>
        <v>27</v>
      </c>
      <c r="C608" s="2">
        <f t="shared" si="82"/>
        <v>10</v>
      </c>
      <c r="D608">
        <f t="shared" si="83"/>
        <v>2012</v>
      </c>
      <c r="E608" t="str">
        <f t="shared" si="84"/>
        <v>12</v>
      </c>
      <c r="F608" t="str">
        <f t="shared" si="85"/>
        <v>PR271012.zip</v>
      </c>
      <c r="G608" t="str">
        <f t="shared" si="86"/>
        <v>fo27102012.zip</v>
      </c>
      <c r="H608" s="3" t="s">
        <v>6</v>
      </c>
      <c r="I608" t="s">
        <v>9</v>
      </c>
      <c r="J608" t="str">
        <f t="shared" si="87"/>
        <v>if (curl_fetch_memory('https://www1.nseindia.com/archives/equities/bhavcopy/pr/PR271012.zip')$status_code == 200)</v>
      </c>
      <c r="K608" t="str">
        <f t="shared" si="89"/>
        <v>if (curl_fetch_memory('https://www1.nseindia.com/archives/equities/bhavcopy/pr/PR271012.zip')$status_code == 200) download.file('https://www1.nseindia.com/archives/equities/bhavcopy/pr/PR271012.zip', 'D:\\My-Shares\\source-bhavcopy\\PR271012.zip')</v>
      </c>
      <c r="L608" t="str">
        <f t="shared" si="88"/>
        <v>if (file.exists('D:\\My-Shares\\source-bhavcopy\\PR271012.zip')) unzip(zipfile = 'D:\\My-Shares\\source-bhavcopy\\PR271012.zip', exdir = 'D:/My-Shares/source-fno')</v>
      </c>
    </row>
    <row r="609" spans="1:12">
      <c r="A609" s="1">
        <v>41210</v>
      </c>
      <c r="B609" s="2">
        <f t="shared" si="81"/>
        <v>28</v>
      </c>
      <c r="C609" s="2">
        <f t="shared" si="82"/>
        <v>10</v>
      </c>
      <c r="D609">
        <f t="shared" si="83"/>
        <v>2012</v>
      </c>
      <c r="E609" t="str">
        <f t="shared" si="84"/>
        <v>12</v>
      </c>
      <c r="F609" t="str">
        <f t="shared" si="85"/>
        <v>PR281012.zip</v>
      </c>
      <c r="G609" t="str">
        <f t="shared" si="86"/>
        <v>fo28102012.zip</v>
      </c>
      <c r="H609" s="3" t="s">
        <v>6</v>
      </c>
      <c r="I609" t="s">
        <v>9</v>
      </c>
      <c r="J609" t="str">
        <f t="shared" si="87"/>
        <v>if (curl_fetch_memory('https://www1.nseindia.com/archives/equities/bhavcopy/pr/PR281012.zip')$status_code == 200)</v>
      </c>
      <c r="K609" t="str">
        <f t="shared" si="89"/>
        <v>if (curl_fetch_memory('https://www1.nseindia.com/archives/equities/bhavcopy/pr/PR281012.zip')$status_code == 200) download.file('https://www1.nseindia.com/archives/equities/bhavcopy/pr/PR281012.zip', 'D:\\My-Shares\\source-bhavcopy\\PR281012.zip')</v>
      </c>
      <c r="L609" t="str">
        <f t="shared" si="88"/>
        <v>if (file.exists('D:\\My-Shares\\source-bhavcopy\\PR281012.zip')) unzip(zipfile = 'D:\\My-Shares\\source-bhavcopy\\PR281012.zip', exdir = 'D:/My-Shares/source-fno')</v>
      </c>
    </row>
    <row r="610" spans="1:12">
      <c r="A610" s="1">
        <v>41211</v>
      </c>
      <c r="B610" s="2">
        <f t="shared" si="81"/>
        <v>29</v>
      </c>
      <c r="C610" s="2">
        <f t="shared" si="82"/>
        <v>10</v>
      </c>
      <c r="D610">
        <f t="shared" si="83"/>
        <v>2012</v>
      </c>
      <c r="E610" t="str">
        <f t="shared" si="84"/>
        <v>12</v>
      </c>
      <c r="F610" t="str">
        <f t="shared" si="85"/>
        <v>PR291012.zip</v>
      </c>
      <c r="G610" t="str">
        <f t="shared" si="86"/>
        <v>fo29102012.zip</v>
      </c>
      <c r="H610" s="3" t="s">
        <v>6</v>
      </c>
      <c r="I610" t="s">
        <v>9</v>
      </c>
      <c r="J610" t="str">
        <f t="shared" si="87"/>
        <v>if (curl_fetch_memory('https://www1.nseindia.com/archives/equities/bhavcopy/pr/PR291012.zip')$status_code == 200)</v>
      </c>
      <c r="K610" t="str">
        <f t="shared" si="89"/>
        <v>if (curl_fetch_memory('https://www1.nseindia.com/archives/equities/bhavcopy/pr/PR291012.zip')$status_code == 200) download.file('https://www1.nseindia.com/archives/equities/bhavcopy/pr/PR291012.zip', 'D:\\My-Shares\\source-bhavcopy\\PR291012.zip')</v>
      </c>
      <c r="L610" t="str">
        <f t="shared" si="88"/>
        <v>if (file.exists('D:\\My-Shares\\source-bhavcopy\\PR291012.zip')) unzip(zipfile = 'D:\\My-Shares\\source-bhavcopy\\PR291012.zip', exdir = 'D:/My-Shares/source-fno')</v>
      </c>
    </row>
    <row r="611" spans="1:12">
      <c r="A611" s="1">
        <v>41212</v>
      </c>
      <c r="B611" s="2">
        <f t="shared" si="81"/>
        <v>30</v>
      </c>
      <c r="C611" s="2">
        <f t="shared" si="82"/>
        <v>10</v>
      </c>
      <c r="D611">
        <f t="shared" si="83"/>
        <v>2012</v>
      </c>
      <c r="E611" t="str">
        <f t="shared" si="84"/>
        <v>12</v>
      </c>
      <c r="F611" t="str">
        <f t="shared" si="85"/>
        <v>PR301012.zip</v>
      </c>
      <c r="G611" t="str">
        <f t="shared" si="86"/>
        <v>fo30102012.zip</v>
      </c>
      <c r="H611" s="3" t="s">
        <v>6</v>
      </c>
      <c r="I611" t="s">
        <v>9</v>
      </c>
      <c r="J611" t="str">
        <f t="shared" si="87"/>
        <v>if (curl_fetch_memory('https://www1.nseindia.com/archives/equities/bhavcopy/pr/PR301012.zip')$status_code == 200)</v>
      </c>
      <c r="K611" t="str">
        <f t="shared" si="89"/>
        <v>if (curl_fetch_memory('https://www1.nseindia.com/archives/equities/bhavcopy/pr/PR301012.zip')$status_code == 200) download.file('https://www1.nseindia.com/archives/equities/bhavcopy/pr/PR301012.zip', 'D:\\My-Shares\\source-bhavcopy\\PR301012.zip')</v>
      </c>
      <c r="L611" t="str">
        <f t="shared" si="88"/>
        <v>if (file.exists('D:\\My-Shares\\source-bhavcopy\\PR301012.zip')) unzip(zipfile = 'D:\\My-Shares\\source-bhavcopy\\PR301012.zip', exdir = 'D:/My-Shares/source-fno')</v>
      </c>
    </row>
    <row r="612" spans="1:12">
      <c r="A612" s="1">
        <v>41213</v>
      </c>
      <c r="B612" s="2">
        <f t="shared" si="81"/>
        <v>31</v>
      </c>
      <c r="C612" s="2">
        <f t="shared" si="82"/>
        <v>10</v>
      </c>
      <c r="D612">
        <f t="shared" si="83"/>
        <v>2012</v>
      </c>
      <c r="E612" t="str">
        <f t="shared" si="84"/>
        <v>12</v>
      </c>
      <c r="F612" t="str">
        <f t="shared" si="85"/>
        <v>PR311012.zip</v>
      </c>
      <c r="G612" t="str">
        <f t="shared" si="86"/>
        <v>fo31102012.zip</v>
      </c>
      <c r="H612" s="3" t="s">
        <v>6</v>
      </c>
      <c r="I612" t="s">
        <v>9</v>
      </c>
      <c r="J612" t="str">
        <f t="shared" si="87"/>
        <v>if (curl_fetch_memory('https://www1.nseindia.com/archives/equities/bhavcopy/pr/PR311012.zip')$status_code == 200)</v>
      </c>
      <c r="K612" t="str">
        <f t="shared" si="89"/>
        <v>if (curl_fetch_memory('https://www1.nseindia.com/archives/equities/bhavcopy/pr/PR311012.zip')$status_code == 200) download.file('https://www1.nseindia.com/archives/equities/bhavcopy/pr/PR311012.zip', 'D:\\My-Shares\\source-bhavcopy\\PR311012.zip')</v>
      </c>
      <c r="L612" t="str">
        <f t="shared" si="88"/>
        <v>if (file.exists('D:\\My-Shares\\source-bhavcopy\\PR311012.zip')) unzip(zipfile = 'D:\\My-Shares\\source-bhavcopy\\PR311012.zip', exdir = 'D:/My-Shares/source-fno')</v>
      </c>
    </row>
    <row r="613" spans="1:12">
      <c r="A613" s="1">
        <v>41214</v>
      </c>
      <c r="B613" s="2">
        <f t="shared" si="81"/>
        <v>1</v>
      </c>
      <c r="C613" s="2">
        <f t="shared" si="82"/>
        <v>11</v>
      </c>
      <c r="D613">
        <f t="shared" si="83"/>
        <v>2012</v>
      </c>
      <c r="E613" t="str">
        <f t="shared" si="84"/>
        <v>12</v>
      </c>
      <c r="F613" t="str">
        <f t="shared" si="85"/>
        <v>PR011112.zip</v>
      </c>
      <c r="G613" t="str">
        <f t="shared" si="86"/>
        <v>fo01112012.zip</v>
      </c>
      <c r="H613" s="3" t="s">
        <v>6</v>
      </c>
      <c r="I613" t="s">
        <v>9</v>
      </c>
      <c r="J613" t="str">
        <f t="shared" si="87"/>
        <v>if (curl_fetch_memory('https://www1.nseindia.com/archives/equities/bhavcopy/pr/PR011112.zip')$status_code == 200)</v>
      </c>
      <c r="K613" t="str">
        <f t="shared" si="89"/>
        <v>if (curl_fetch_memory('https://www1.nseindia.com/archives/equities/bhavcopy/pr/PR011112.zip')$status_code == 200) download.file('https://www1.nseindia.com/archives/equities/bhavcopy/pr/PR011112.zip', 'D:\\My-Shares\\source-bhavcopy\\PR011112.zip')</v>
      </c>
      <c r="L613" t="str">
        <f t="shared" si="88"/>
        <v>if (file.exists('D:\\My-Shares\\source-bhavcopy\\PR011112.zip')) unzip(zipfile = 'D:\\My-Shares\\source-bhavcopy\\PR011112.zip', exdir = 'D:/My-Shares/source-fno')</v>
      </c>
    </row>
    <row r="614" spans="1:12">
      <c r="A614" s="1">
        <v>41215</v>
      </c>
      <c r="B614" s="2">
        <f t="shared" si="81"/>
        <v>2</v>
      </c>
      <c r="C614" s="2">
        <f t="shared" si="82"/>
        <v>11</v>
      </c>
      <c r="D614">
        <f t="shared" si="83"/>
        <v>2012</v>
      </c>
      <c r="E614" t="str">
        <f t="shared" si="84"/>
        <v>12</v>
      </c>
      <c r="F614" t="str">
        <f t="shared" si="85"/>
        <v>PR021112.zip</v>
      </c>
      <c r="G614" t="str">
        <f t="shared" si="86"/>
        <v>fo02112012.zip</v>
      </c>
      <c r="H614" s="3" t="s">
        <v>6</v>
      </c>
      <c r="I614" t="s">
        <v>9</v>
      </c>
      <c r="J614" t="str">
        <f t="shared" si="87"/>
        <v>if (curl_fetch_memory('https://www1.nseindia.com/archives/equities/bhavcopy/pr/PR021112.zip')$status_code == 200)</v>
      </c>
      <c r="K614" t="str">
        <f t="shared" si="89"/>
        <v>if (curl_fetch_memory('https://www1.nseindia.com/archives/equities/bhavcopy/pr/PR021112.zip')$status_code == 200) download.file('https://www1.nseindia.com/archives/equities/bhavcopy/pr/PR021112.zip', 'D:\\My-Shares\\source-bhavcopy\\PR021112.zip')</v>
      </c>
      <c r="L614" t="str">
        <f t="shared" si="88"/>
        <v>if (file.exists('D:\\My-Shares\\source-bhavcopy\\PR021112.zip')) unzip(zipfile = 'D:\\My-Shares\\source-bhavcopy\\PR021112.zip', exdir = 'D:/My-Shares/source-fno')</v>
      </c>
    </row>
    <row r="615" spans="1:12">
      <c r="A615" s="1">
        <v>41216</v>
      </c>
      <c r="B615" s="2">
        <f t="shared" si="81"/>
        <v>3</v>
      </c>
      <c r="C615" s="2">
        <f t="shared" si="82"/>
        <v>11</v>
      </c>
      <c r="D615">
        <f t="shared" si="83"/>
        <v>2012</v>
      </c>
      <c r="E615" t="str">
        <f t="shared" si="84"/>
        <v>12</v>
      </c>
      <c r="F615" t="str">
        <f t="shared" si="85"/>
        <v>PR031112.zip</v>
      </c>
      <c r="G615" t="str">
        <f t="shared" si="86"/>
        <v>fo03112012.zip</v>
      </c>
      <c r="H615" s="3" t="s">
        <v>6</v>
      </c>
      <c r="I615" t="s">
        <v>9</v>
      </c>
      <c r="J615" t="str">
        <f t="shared" si="87"/>
        <v>if (curl_fetch_memory('https://www1.nseindia.com/archives/equities/bhavcopy/pr/PR031112.zip')$status_code == 200)</v>
      </c>
      <c r="K615" t="str">
        <f t="shared" si="89"/>
        <v>if (curl_fetch_memory('https://www1.nseindia.com/archives/equities/bhavcopy/pr/PR031112.zip')$status_code == 200) download.file('https://www1.nseindia.com/archives/equities/bhavcopy/pr/PR031112.zip', 'D:\\My-Shares\\source-bhavcopy\\PR031112.zip')</v>
      </c>
      <c r="L615" t="str">
        <f t="shared" si="88"/>
        <v>if (file.exists('D:\\My-Shares\\source-bhavcopy\\PR031112.zip')) unzip(zipfile = 'D:\\My-Shares\\source-bhavcopy\\PR031112.zip', exdir = 'D:/My-Shares/source-fno')</v>
      </c>
    </row>
    <row r="616" spans="1:12">
      <c r="A616" s="1">
        <v>41217</v>
      </c>
      <c r="B616" s="2">
        <f t="shared" si="81"/>
        <v>4</v>
      </c>
      <c r="C616" s="2">
        <f t="shared" si="82"/>
        <v>11</v>
      </c>
      <c r="D616">
        <f t="shared" si="83"/>
        <v>2012</v>
      </c>
      <c r="E616" t="str">
        <f t="shared" si="84"/>
        <v>12</v>
      </c>
      <c r="F616" t="str">
        <f t="shared" si="85"/>
        <v>PR041112.zip</v>
      </c>
      <c r="G616" t="str">
        <f t="shared" si="86"/>
        <v>fo04112012.zip</v>
      </c>
      <c r="H616" s="3" t="s">
        <v>6</v>
      </c>
      <c r="I616" t="s">
        <v>9</v>
      </c>
      <c r="J616" t="str">
        <f t="shared" si="87"/>
        <v>if (curl_fetch_memory('https://www1.nseindia.com/archives/equities/bhavcopy/pr/PR041112.zip')$status_code == 200)</v>
      </c>
      <c r="K616" t="str">
        <f t="shared" si="89"/>
        <v>if (curl_fetch_memory('https://www1.nseindia.com/archives/equities/bhavcopy/pr/PR041112.zip')$status_code == 200) download.file('https://www1.nseindia.com/archives/equities/bhavcopy/pr/PR041112.zip', 'D:\\My-Shares\\source-bhavcopy\\PR041112.zip')</v>
      </c>
      <c r="L616" t="str">
        <f t="shared" si="88"/>
        <v>if (file.exists('D:\\My-Shares\\source-bhavcopy\\PR041112.zip')) unzip(zipfile = 'D:\\My-Shares\\source-bhavcopy\\PR041112.zip', exdir = 'D:/My-Shares/source-fno')</v>
      </c>
    </row>
    <row r="617" spans="1:12">
      <c r="A617" s="1">
        <v>41218</v>
      </c>
      <c r="B617" s="2">
        <f t="shared" si="81"/>
        <v>5</v>
      </c>
      <c r="C617" s="2">
        <f t="shared" si="82"/>
        <v>11</v>
      </c>
      <c r="D617">
        <f t="shared" si="83"/>
        <v>2012</v>
      </c>
      <c r="E617" t="str">
        <f t="shared" si="84"/>
        <v>12</v>
      </c>
      <c r="F617" t="str">
        <f t="shared" si="85"/>
        <v>PR051112.zip</v>
      </c>
      <c r="G617" t="str">
        <f t="shared" si="86"/>
        <v>fo05112012.zip</v>
      </c>
      <c r="H617" s="3" t="s">
        <v>6</v>
      </c>
      <c r="I617" t="s">
        <v>9</v>
      </c>
      <c r="J617" t="str">
        <f t="shared" si="87"/>
        <v>if (curl_fetch_memory('https://www1.nseindia.com/archives/equities/bhavcopy/pr/PR051112.zip')$status_code == 200)</v>
      </c>
      <c r="K617" t="str">
        <f t="shared" si="89"/>
        <v>if (curl_fetch_memory('https://www1.nseindia.com/archives/equities/bhavcopy/pr/PR051112.zip')$status_code == 200) download.file('https://www1.nseindia.com/archives/equities/bhavcopy/pr/PR051112.zip', 'D:\\My-Shares\\source-bhavcopy\\PR051112.zip')</v>
      </c>
      <c r="L617" t="str">
        <f t="shared" si="88"/>
        <v>if (file.exists('D:\\My-Shares\\source-bhavcopy\\PR051112.zip')) unzip(zipfile = 'D:\\My-Shares\\source-bhavcopy\\PR051112.zip', exdir = 'D:/My-Shares/source-fno')</v>
      </c>
    </row>
    <row r="618" spans="1:12">
      <c r="A618" s="1">
        <v>41219</v>
      </c>
      <c r="B618" s="2">
        <f t="shared" si="81"/>
        <v>6</v>
      </c>
      <c r="C618" s="2">
        <f t="shared" si="82"/>
        <v>11</v>
      </c>
      <c r="D618">
        <f t="shared" si="83"/>
        <v>2012</v>
      </c>
      <c r="E618" t="str">
        <f t="shared" si="84"/>
        <v>12</v>
      </c>
      <c r="F618" t="str">
        <f t="shared" si="85"/>
        <v>PR061112.zip</v>
      </c>
      <c r="G618" t="str">
        <f t="shared" si="86"/>
        <v>fo06112012.zip</v>
      </c>
      <c r="H618" s="3" t="s">
        <v>6</v>
      </c>
      <c r="I618" t="s">
        <v>9</v>
      </c>
      <c r="J618" t="str">
        <f t="shared" si="87"/>
        <v>if (curl_fetch_memory('https://www1.nseindia.com/archives/equities/bhavcopy/pr/PR061112.zip')$status_code == 200)</v>
      </c>
      <c r="K618" t="str">
        <f t="shared" si="89"/>
        <v>if (curl_fetch_memory('https://www1.nseindia.com/archives/equities/bhavcopy/pr/PR061112.zip')$status_code == 200) download.file('https://www1.nseindia.com/archives/equities/bhavcopy/pr/PR061112.zip', 'D:\\My-Shares\\source-bhavcopy\\PR061112.zip')</v>
      </c>
      <c r="L618" t="str">
        <f t="shared" si="88"/>
        <v>if (file.exists('D:\\My-Shares\\source-bhavcopy\\PR061112.zip')) unzip(zipfile = 'D:\\My-Shares\\source-bhavcopy\\PR061112.zip', exdir = 'D:/My-Shares/source-fno')</v>
      </c>
    </row>
    <row r="619" spans="1:12">
      <c r="A619" s="1">
        <v>41220</v>
      </c>
      <c r="B619" s="2">
        <f t="shared" si="81"/>
        <v>7</v>
      </c>
      <c r="C619" s="2">
        <f t="shared" si="82"/>
        <v>11</v>
      </c>
      <c r="D619">
        <f t="shared" si="83"/>
        <v>2012</v>
      </c>
      <c r="E619" t="str">
        <f t="shared" si="84"/>
        <v>12</v>
      </c>
      <c r="F619" t="str">
        <f t="shared" si="85"/>
        <v>PR071112.zip</v>
      </c>
      <c r="G619" t="str">
        <f t="shared" si="86"/>
        <v>fo07112012.zip</v>
      </c>
      <c r="H619" s="3" t="s">
        <v>6</v>
      </c>
      <c r="I619" t="s">
        <v>9</v>
      </c>
      <c r="J619" t="str">
        <f t="shared" si="87"/>
        <v>if (curl_fetch_memory('https://www1.nseindia.com/archives/equities/bhavcopy/pr/PR071112.zip')$status_code == 200)</v>
      </c>
      <c r="K619" t="str">
        <f t="shared" si="89"/>
        <v>if (curl_fetch_memory('https://www1.nseindia.com/archives/equities/bhavcopy/pr/PR071112.zip')$status_code == 200) download.file('https://www1.nseindia.com/archives/equities/bhavcopy/pr/PR071112.zip', 'D:\\My-Shares\\source-bhavcopy\\PR071112.zip')</v>
      </c>
      <c r="L619" t="str">
        <f t="shared" si="88"/>
        <v>if (file.exists('D:\\My-Shares\\source-bhavcopy\\PR071112.zip')) unzip(zipfile = 'D:\\My-Shares\\source-bhavcopy\\PR071112.zip', exdir = 'D:/My-Shares/source-fno')</v>
      </c>
    </row>
    <row r="620" spans="1:12">
      <c r="A620" s="1">
        <v>41221</v>
      </c>
      <c r="B620" s="2">
        <f t="shared" si="81"/>
        <v>8</v>
      </c>
      <c r="C620" s="2">
        <f t="shared" si="82"/>
        <v>11</v>
      </c>
      <c r="D620">
        <f t="shared" si="83"/>
        <v>2012</v>
      </c>
      <c r="E620" t="str">
        <f t="shared" si="84"/>
        <v>12</v>
      </c>
      <c r="F620" t="str">
        <f t="shared" si="85"/>
        <v>PR081112.zip</v>
      </c>
      <c r="G620" t="str">
        <f t="shared" si="86"/>
        <v>fo08112012.zip</v>
      </c>
      <c r="H620" s="3" t="s">
        <v>6</v>
      </c>
      <c r="I620" t="s">
        <v>9</v>
      </c>
      <c r="J620" t="str">
        <f t="shared" si="87"/>
        <v>if (curl_fetch_memory('https://www1.nseindia.com/archives/equities/bhavcopy/pr/PR081112.zip')$status_code == 200)</v>
      </c>
      <c r="K620" t="str">
        <f t="shared" si="89"/>
        <v>if (curl_fetch_memory('https://www1.nseindia.com/archives/equities/bhavcopy/pr/PR081112.zip')$status_code == 200) download.file('https://www1.nseindia.com/archives/equities/bhavcopy/pr/PR081112.zip', 'D:\\My-Shares\\source-bhavcopy\\PR081112.zip')</v>
      </c>
      <c r="L620" t="str">
        <f t="shared" si="88"/>
        <v>if (file.exists('D:\\My-Shares\\source-bhavcopy\\PR081112.zip')) unzip(zipfile = 'D:\\My-Shares\\source-bhavcopy\\PR081112.zip', exdir = 'D:/My-Shares/source-fno')</v>
      </c>
    </row>
    <row r="621" spans="1:12">
      <c r="A621" s="1">
        <v>41222</v>
      </c>
      <c r="B621" s="2">
        <f t="shared" si="81"/>
        <v>9</v>
      </c>
      <c r="C621" s="2">
        <f t="shared" si="82"/>
        <v>11</v>
      </c>
      <c r="D621">
        <f t="shared" si="83"/>
        <v>2012</v>
      </c>
      <c r="E621" t="str">
        <f t="shared" si="84"/>
        <v>12</v>
      </c>
      <c r="F621" t="str">
        <f t="shared" si="85"/>
        <v>PR091112.zip</v>
      </c>
      <c r="G621" t="str">
        <f t="shared" si="86"/>
        <v>fo09112012.zip</v>
      </c>
      <c r="H621" s="3" t="s">
        <v>6</v>
      </c>
      <c r="I621" t="s">
        <v>9</v>
      </c>
      <c r="J621" t="str">
        <f t="shared" si="87"/>
        <v>if (curl_fetch_memory('https://www1.nseindia.com/archives/equities/bhavcopy/pr/PR091112.zip')$status_code == 200)</v>
      </c>
      <c r="K621" t="str">
        <f t="shared" si="89"/>
        <v>if (curl_fetch_memory('https://www1.nseindia.com/archives/equities/bhavcopy/pr/PR091112.zip')$status_code == 200) download.file('https://www1.nseindia.com/archives/equities/bhavcopy/pr/PR091112.zip', 'D:\\My-Shares\\source-bhavcopy\\PR091112.zip')</v>
      </c>
      <c r="L621" t="str">
        <f t="shared" si="88"/>
        <v>if (file.exists('D:\\My-Shares\\source-bhavcopy\\PR091112.zip')) unzip(zipfile = 'D:\\My-Shares\\source-bhavcopy\\PR091112.zip', exdir = 'D:/My-Shares/source-fno')</v>
      </c>
    </row>
    <row r="622" spans="1:12">
      <c r="A622" s="1">
        <v>41223</v>
      </c>
      <c r="B622" s="2">
        <f t="shared" si="81"/>
        <v>10</v>
      </c>
      <c r="C622" s="2">
        <f t="shared" si="82"/>
        <v>11</v>
      </c>
      <c r="D622">
        <f t="shared" si="83"/>
        <v>2012</v>
      </c>
      <c r="E622" t="str">
        <f t="shared" si="84"/>
        <v>12</v>
      </c>
      <c r="F622" t="str">
        <f t="shared" si="85"/>
        <v>PR101112.zip</v>
      </c>
      <c r="G622" t="str">
        <f t="shared" si="86"/>
        <v>fo10112012.zip</v>
      </c>
      <c r="H622" s="3" t="s">
        <v>6</v>
      </c>
      <c r="I622" t="s">
        <v>9</v>
      </c>
      <c r="J622" t="str">
        <f t="shared" si="87"/>
        <v>if (curl_fetch_memory('https://www1.nseindia.com/archives/equities/bhavcopy/pr/PR101112.zip')$status_code == 200)</v>
      </c>
      <c r="K622" t="str">
        <f t="shared" si="89"/>
        <v>if (curl_fetch_memory('https://www1.nseindia.com/archives/equities/bhavcopy/pr/PR101112.zip')$status_code == 200) download.file('https://www1.nseindia.com/archives/equities/bhavcopy/pr/PR101112.zip', 'D:\\My-Shares\\source-bhavcopy\\PR101112.zip')</v>
      </c>
      <c r="L622" t="str">
        <f t="shared" si="88"/>
        <v>if (file.exists('D:\\My-Shares\\source-bhavcopy\\PR101112.zip')) unzip(zipfile = 'D:\\My-Shares\\source-bhavcopy\\PR101112.zip', exdir = 'D:/My-Shares/source-fno')</v>
      </c>
    </row>
    <row r="623" spans="1:12">
      <c r="A623" s="1">
        <v>41224</v>
      </c>
      <c r="B623" s="2">
        <f t="shared" si="81"/>
        <v>11</v>
      </c>
      <c r="C623" s="2">
        <f t="shared" si="82"/>
        <v>11</v>
      </c>
      <c r="D623">
        <f t="shared" si="83"/>
        <v>2012</v>
      </c>
      <c r="E623" t="str">
        <f t="shared" si="84"/>
        <v>12</v>
      </c>
      <c r="F623" t="str">
        <f t="shared" si="85"/>
        <v>PR111112.zip</v>
      </c>
      <c r="G623" t="str">
        <f t="shared" si="86"/>
        <v>fo11112012.zip</v>
      </c>
      <c r="H623" s="3" t="s">
        <v>6</v>
      </c>
      <c r="I623" t="s">
        <v>9</v>
      </c>
      <c r="J623" t="str">
        <f t="shared" si="87"/>
        <v>if (curl_fetch_memory('https://www1.nseindia.com/archives/equities/bhavcopy/pr/PR111112.zip')$status_code == 200)</v>
      </c>
      <c r="K623" t="str">
        <f t="shared" si="89"/>
        <v>if (curl_fetch_memory('https://www1.nseindia.com/archives/equities/bhavcopy/pr/PR111112.zip')$status_code == 200) download.file('https://www1.nseindia.com/archives/equities/bhavcopy/pr/PR111112.zip', 'D:\\My-Shares\\source-bhavcopy\\PR111112.zip')</v>
      </c>
      <c r="L623" t="str">
        <f t="shared" si="88"/>
        <v>if (file.exists('D:\\My-Shares\\source-bhavcopy\\PR111112.zip')) unzip(zipfile = 'D:\\My-Shares\\source-bhavcopy\\PR111112.zip', exdir = 'D:/My-Shares/source-fno')</v>
      </c>
    </row>
    <row r="624" spans="1:12">
      <c r="A624" s="1">
        <v>41225</v>
      </c>
      <c r="B624" s="2">
        <f t="shared" si="81"/>
        <v>12</v>
      </c>
      <c r="C624" s="2">
        <f t="shared" si="82"/>
        <v>11</v>
      </c>
      <c r="D624">
        <f t="shared" si="83"/>
        <v>2012</v>
      </c>
      <c r="E624" t="str">
        <f t="shared" si="84"/>
        <v>12</v>
      </c>
      <c r="F624" t="str">
        <f t="shared" si="85"/>
        <v>PR121112.zip</v>
      </c>
      <c r="G624" t="str">
        <f t="shared" si="86"/>
        <v>fo12112012.zip</v>
      </c>
      <c r="H624" s="3" t="s">
        <v>6</v>
      </c>
      <c r="I624" t="s">
        <v>9</v>
      </c>
      <c r="J624" t="str">
        <f t="shared" si="87"/>
        <v>if (curl_fetch_memory('https://www1.nseindia.com/archives/equities/bhavcopy/pr/PR121112.zip')$status_code == 200)</v>
      </c>
      <c r="K624" t="str">
        <f t="shared" si="89"/>
        <v>if (curl_fetch_memory('https://www1.nseindia.com/archives/equities/bhavcopy/pr/PR121112.zip')$status_code == 200) download.file('https://www1.nseindia.com/archives/equities/bhavcopy/pr/PR121112.zip', 'D:\\My-Shares\\source-bhavcopy\\PR121112.zip')</v>
      </c>
      <c r="L624" t="str">
        <f t="shared" si="88"/>
        <v>if (file.exists('D:\\My-Shares\\source-bhavcopy\\PR121112.zip')) unzip(zipfile = 'D:\\My-Shares\\source-bhavcopy\\PR121112.zip', exdir = 'D:/My-Shares/source-fno')</v>
      </c>
    </row>
    <row r="625" spans="1:12">
      <c r="A625" s="1">
        <v>41226</v>
      </c>
      <c r="B625" s="2">
        <f t="shared" si="81"/>
        <v>13</v>
      </c>
      <c r="C625" s="2">
        <f t="shared" si="82"/>
        <v>11</v>
      </c>
      <c r="D625">
        <f t="shared" si="83"/>
        <v>2012</v>
      </c>
      <c r="E625" t="str">
        <f t="shared" si="84"/>
        <v>12</v>
      </c>
      <c r="F625" t="str">
        <f t="shared" si="85"/>
        <v>PR131112.zip</v>
      </c>
      <c r="G625" t="str">
        <f t="shared" si="86"/>
        <v>fo13112012.zip</v>
      </c>
      <c r="H625" s="3" t="s">
        <v>6</v>
      </c>
      <c r="I625" t="s">
        <v>9</v>
      </c>
      <c r="J625" t="str">
        <f t="shared" si="87"/>
        <v>if (curl_fetch_memory('https://www1.nseindia.com/archives/equities/bhavcopy/pr/PR131112.zip')$status_code == 200)</v>
      </c>
      <c r="K625" t="str">
        <f t="shared" si="89"/>
        <v>if (curl_fetch_memory('https://www1.nseindia.com/archives/equities/bhavcopy/pr/PR131112.zip')$status_code == 200) download.file('https://www1.nseindia.com/archives/equities/bhavcopy/pr/PR131112.zip', 'D:\\My-Shares\\source-bhavcopy\\PR131112.zip')</v>
      </c>
      <c r="L625" t="str">
        <f t="shared" si="88"/>
        <v>if (file.exists('D:\\My-Shares\\source-bhavcopy\\PR131112.zip')) unzip(zipfile = 'D:\\My-Shares\\source-bhavcopy\\PR131112.zip', exdir = 'D:/My-Shares/source-fno')</v>
      </c>
    </row>
    <row r="626" spans="1:12">
      <c r="A626" s="1">
        <v>41227</v>
      </c>
      <c r="B626" s="2">
        <f t="shared" si="81"/>
        <v>14</v>
      </c>
      <c r="C626" s="2">
        <f t="shared" si="82"/>
        <v>11</v>
      </c>
      <c r="D626">
        <f t="shared" si="83"/>
        <v>2012</v>
      </c>
      <c r="E626" t="str">
        <f t="shared" si="84"/>
        <v>12</v>
      </c>
      <c r="F626" t="str">
        <f t="shared" si="85"/>
        <v>PR141112.zip</v>
      </c>
      <c r="G626" t="str">
        <f t="shared" si="86"/>
        <v>fo14112012.zip</v>
      </c>
      <c r="H626" s="3" t="s">
        <v>6</v>
      </c>
      <c r="I626" t="s">
        <v>9</v>
      </c>
      <c r="J626" t="str">
        <f t="shared" si="87"/>
        <v>if (curl_fetch_memory('https://www1.nseindia.com/archives/equities/bhavcopy/pr/PR141112.zip')$status_code == 200)</v>
      </c>
      <c r="K626" t="str">
        <f t="shared" si="89"/>
        <v>if (curl_fetch_memory('https://www1.nseindia.com/archives/equities/bhavcopy/pr/PR141112.zip')$status_code == 200) download.file('https://www1.nseindia.com/archives/equities/bhavcopy/pr/PR141112.zip', 'D:\\My-Shares\\source-bhavcopy\\PR141112.zip')</v>
      </c>
      <c r="L626" t="str">
        <f t="shared" si="88"/>
        <v>if (file.exists('D:\\My-Shares\\source-bhavcopy\\PR141112.zip')) unzip(zipfile = 'D:\\My-Shares\\source-bhavcopy\\PR141112.zip', exdir = 'D:/My-Shares/source-fno')</v>
      </c>
    </row>
    <row r="627" spans="1:12">
      <c r="A627" s="1">
        <v>41228</v>
      </c>
      <c r="B627" s="2">
        <f t="shared" si="81"/>
        <v>15</v>
      </c>
      <c r="C627" s="2">
        <f t="shared" si="82"/>
        <v>11</v>
      </c>
      <c r="D627">
        <f t="shared" si="83"/>
        <v>2012</v>
      </c>
      <c r="E627" t="str">
        <f t="shared" si="84"/>
        <v>12</v>
      </c>
      <c r="F627" t="str">
        <f t="shared" si="85"/>
        <v>PR151112.zip</v>
      </c>
      <c r="G627" t="str">
        <f t="shared" si="86"/>
        <v>fo15112012.zip</v>
      </c>
      <c r="H627" s="3" t="s">
        <v>6</v>
      </c>
      <c r="I627" t="s">
        <v>9</v>
      </c>
      <c r="J627" t="str">
        <f t="shared" si="87"/>
        <v>if (curl_fetch_memory('https://www1.nseindia.com/archives/equities/bhavcopy/pr/PR151112.zip')$status_code == 200)</v>
      </c>
      <c r="K627" t="str">
        <f t="shared" si="89"/>
        <v>if (curl_fetch_memory('https://www1.nseindia.com/archives/equities/bhavcopy/pr/PR151112.zip')$status_code == 200) download.file('https://www1.nseindia.com/archives/equities/bhavcopy/pr/PR151112.zip', 'D:\\My-Shares\\source-bhavcopy\\PR151112.zip')</v>
      </c>
      <c r="L627" t="str">
        <f t="shared" si="88"/>
        <v>if (file.exists('D:\\My-Shares\\source-bhavcopy\\PR151112.zip')) unzip(zipfile = 'D:\\My-Shares\\source-bhavcopy\\PR151112.zip', exdir = 'D:/My-Shares/source-fno')</v>
      </c>
    </row>
    <row r="628" spans="1:12">
      <c r="A628" s="1">
        <v>41229</v>
      </c>
      <c r="B628" s="2">
        <f t="shared" si="81"/>
        <v>16</v>
      </c>
      <c r="C628" s="2">
        <f t="shared" si="82"/>
        <v>11</v>
      </c>
      <c r="D628">
        <f t="shared" si="83"/>
        <v>2012</v>
      </c>
      <c r="E628" t="str">
        <f t="shared" si="84"/>
        <v>12</v>
      </c>
      <c r="F628" t="str">
        <f t="shared" si="85"/>
        <v>PR161112.zip</v>
      </c>
      <c r="G628" t="str">
        <f t="shared" si="86"/>
        <v>fo16112012.zip</v>
      </c>
      <c r="H628" s="3" t="s">
        <v>6</v>
      </c>
      <c r="I628" t="s">
        <v>9</v>
      </c>
      <c r="J628" t="str">
        <f t="shared" si="87"/>
        <v>if (curl_fetch_memory('https://www1.nseindia.com/archives/equities/bhavcopy/pr/PR161112.zip')$status_code == 200)</v>
      </c>
      <c r="K628" t="str">
        <f t="shared" si="89"/>
        <v>if (curl_fetch_memory('https://www1.nseindia.com/archives/equities/bhavcopy/pr/PR161112.zip')$status_code == 200) download.file('https://www1.nseindia.com/archives/equities/bhavcopy/pr/PR161112.zip', 'D:\\My-Shares\\source-bhavcopy\\PR161112.zip')</v>
      </c>
      <c r="L628" t="str">
        <f t="shared" si="88"/>
        <v>if (file.exists('D:\\My-Shares\\source-bhavcopy\\PR161112.zip')) unzip(zipfile = 'D:\\My-Shares\\source-bhavcopy\\PR161112.zip', exdir = 'D:/My-Shares/source-fno')</v>
      </c>
    </row>
    <row r="629" spans="1:12">
      <c r="A629" s="1">
        <v>41230</v>
      </c>
      <c r="B629" s="2">
        <f t="shared" si="81"/>
        <v>17</v>
      </c>
      <c r="C629" s="2">
        <f t="shared" si="82"/>
        <v>11</v>
      </c>
      <c r="D629">
        <f t="shared" si="83"/>
        <v>2012</v>
      </c>
      <c r="E629" t="str">
        <f t="shared" si="84"/>
        <v>12</v>
      </c>
      <c r="F629" t="str">
        <f t="shared" si="85"/>
        <v>PR171112.zip</v>
      </c>
      <c r="G629" t="str">
        <f t="shared" si="86"/>
        <v>fo17112012.zip</v>
      </c>
      <c r="H629" s="3" t="s">
        <v>6</v>
      </c>
      <c r="I629" t="s">
        <v>9</v>
      </c>
      <c r="J629" t="str">
        <f t="shared" si="87"/>
        <v>if (curl_fetch_memory('https://www1.nseindia.com/archives/equities/bhavcopy/pr/PR171112.zip')$status_code == 200)</v>
      </c>
      <c r="K629" t="str">
        <f t="shared" si="89"/>
        <v>if (curl_fetch_memory('https://www1.nseindia.com/archives/equities/bhavcopy/pr/PR171112.zip')$status_code == 200) download.file('https://www1.nseindia.com/archives/equities/bhavcopy/pr/PR171112.zip', 'D:\\My-Shares\\source-bhavcopy\\PR171112.zip')</v>
      </c>
      <c r="L629" t="str">
        <f t="shared" si="88"/>
        <v>if (file.exists('D:\\My-Shares\\source-bhavcopy\\PR171112.zip')) unzip(zipfile = 'D:\\My-Shares\\source-bhavcopy\\PR171112.zip', exdir = 'D:/My-Shares/source-fno')</v>
      </c>
    </row>
    <row r="630" spans="1:12">
      <c r="A630" s="1">
        <v>41231</v>
      </c>
      <c r="B630" s="2">
        <f t="shared" si="81"/>
        <v>18</v>
      </c>
      <c r="C630" s="2">
        <f t="shared" si="82"/>
        <v>11</v>
      </c>
      <c r="D630">
        <f t="shared" si="83"/>
        <v>2012</v>
      </c>
      <c r="E630" t="str">
        <f t="shared" si="84"/>
        <v>12</v>
      </c>
      <c r="F630" t="str">
        <f t="shared" si="85"/>
        <v>PR181112.zip</v>
      </c>
      <c r="G630" t="str">
        <f t="shared" si="86"/>
        <v>fo18112012.zip</v>
      </c>
      <c r="H630" s="3" t="s">
        <v>6</v>
      </c>
      <c r="I630" t="s">
        <v>9</v>
      </c>
      <c r="J630" t="str">
        <f t="shared" si="87"/>
        <v>if (curl_fetch_memory('https://www1.nseindia.com/archives/equities/bhavcopy/pr/PR181112.zip')$status_code == 200)</v>
      </c>
      <c r="K630" t="str">
        <f t="shared" si="89"/>
        <v>if (curl_fetch_memory('https://www1.nseindia.com/archives/equities/bhavcopy/pr/PR181112.zip')$status_code == 200) download.file('https://www1.nseindia.com/archives/equities/bhavcopy/pr/PR181112.zip', 'D:\\My-Shares\\source-bhavcopy\\PR181112.zip')</v>
      </c>
      <c r="L630" t="str">
        <f t="shared" si="88"/>
        <v>if (file.exists('D:\\My-Shares\\source-bhavcopy\\PR181112.zip')) unzip(zipfile = 'D:\\My-Shares\\source-bhavcopy\\PR181112.zip', exdir = 'D:/My-Shares/source-fno')</v>
      </c>
    </row>
    <row r="631" spans="1:12">
      <c r="A631" s="1">
        <v>41232</v>
      </c>
      <c r="B631" s="2">
        <f t="shared" si="81"/>
        <v>19</v>
      </c>
      <c r="C631" s="2">
        <f t="shared" si="82"/>
        <v>11</v>
      </c>
      <c r="D631">
        <f t="shared" si="83"/>
        <v>2012</v>
      </c>
      <c r="E631" t="str">
        <f t="shared" si="84"/>
        <v>12</v>
      </c>
      <c r="F631" t="str">
        <f t="shared" si="85"/>
        <v>PR191112.zip</v>
      </c>
      <c r="G631" t="str">
        <f t="shared" si="86"/>
        <v>fo19112012.zip</v>
      </c>
      <c r="H631" s="3" t="s">
        <v>6</v>
      </c>
      <c r="I631" t="s">
        <v>9</v>
      </c>
      <c r="J631" t="str">
        <f t="shared" si="87"/>
        <v>if (curl_fetch_memory('https://www1.nseindia.com/archives/equities/bhavcopy/pr/PR191112.zip')$status_code == 200)</v>
      </c>
      <c r="K631" t="str">
        <f t="shared" si="89"/>
        <v>if (curl_fetch_memory('https://www1.nseindia.com/archives/equities/bhavcopy/pr/PR191112.zip')$status_code == 200) download.file('https://www1.nseindia.com/archives/equities/bhavcopy/pr/PR191112.zip', 'D:\\My-Shares\\source-bhavcopy\\PR191112.zip')</v>
      </c>
      <c r="L631" t="str">
        <f t="shared" si="88"/>
        <v>if (file.exists('D:\\My-Shares\\source-bhavcopy\\PR191112.zip')) unzip(zipfile = 'D:\\My-Shares\\source-bhavcopy\\PR191112.zip', exdir = 'D:/My-Shares/source-fno')</v>
      </c>
    </row>
    <row r="632" spans="1:12">
      <c r="A632" s="1">
        <v>41233</v>
      </c>
      <c r="B632" s="2">
        <f t="shared" si="81"/>
        <v>20</v>
      </c>
      <c r="C632" s="2">
        <f t="shared" si="82"/>
        <v>11</v>
      </c>
      <c r="D632">
        <f t="shared" si="83"/>
        <v>2012</v>
      </c>
      <c r="E632" t="str">
        <f t="shared" si="84"/>
        <v>12</v>
      </c>
      <c r="F632" t="str">
        <f t="shared" si="85"/>
        <v>PR201112.zip</v>
      </c>
      <c r="G632" t="str">
        <f t="shared" si="86"/>
        <v>fo20112012.zip</v>
      </c>
      <c r="H632" s="3" t="s">
        <v>6</v>
      </c>
      <c r="I632" t="s">
        <v>9</v>
      </c>
      <c r="J632" t="str">
        <f t="shared" si="87"/>
        <v>if (curl_fetch_memory('https://www1.nseindia.com/archives/equities/bhavcopy/pr/PR201112.zip')$status_code == 200)</v>
      </c>
      <c r="K632" t="str">
        <f t="shared" si="89"/>
        <v>if (curl_fetch_memory('https://www1.nseindia.com/archives/equities/bhavcopy/pr/PR201112.zip')$status_code == 200) download.file('https://www1.nseindia.com/archives/equities/bhavcopy/pr/PR201112.zip', 'D:\\My-Shares\\source-bhavcopy\\PR201112.zip')</v>
      </c>
      <c r="L632" t="str">
        <f t="shared" si="88"/>
        <v>if (file.exists('D:\\My-Shares\\source-bhavcopy\\PR201112.zip')) unzip(zipfile = 'D:\\My-Shares\\source-bhavcopy\\PR201112.zip', exdir = 'D:/My-Shares/source-fno')</v>
      </c>
    </row>
    <row r="633" spans="1:12">
      <c r="A633" s="1">
        <v>41234</v>
      </c>
      <c r="B633" s="2">
        <f t="shared" si="81"/>
        <v>21</v>
      </c>
      <c r="C633" s="2">
        <f t="shared" si="82"/>
        <v>11</v>
      </c>
      <c r="D633">
        <f t="shared" si="83"/>
        <v>2012</v>
      </c>
      <c r="E633" t="str">
        <f t="shared" si="84"/>
        <v>12</v>
      </c>
      <c r="F633" t="str">
        <f t="shared" si="85"/>
        <v>PR211112.zip</v>
      </c>
      <c r="G633" t="str">
        <f t="shared" si="86"/>
        <v>fo21112012.zip</v>
      </c>
      <c r="H633" s="3" t="s">
        <v>6</v>
      </c>
      <c r="I633" t="s">
        <v>9</v>
      </c>
      <c r="J633" t="str">
        <f t="shared" si="87"/>
        <v>if (curl_fetch_memory('https://www1.nseindia.com/archives/equities/bhavcopy/pr/PR211112.zip')$status_code == 200)</v>
      </c>
      <c r="K633" t="str">
        <f t="shared" si="89"/>
        <v>if (curl_fetch_memory('https://www1.nseindia.com/archives/equities/bhavcopy/pr/PR211112.zip')$status_code == 200) download.file('https://www1.nseindia.com/archives/equities/bhavcopy/pr/PR211112.zip', 'D:\\My-Shares\\source-bhavcopy\\PR211112.zip')</v>
      </c>
      <c r="L633" t="str">
        <f t="shared" si="88"/>
        <v>if (file.exists('D:\\My-Shares\\source-bhavcopy\\PR211112.zip')) unzip(zipfile = 'D:\\My-Shares\\source-bhavcopy\\PR211112.zip', exdir = 'D:/My-Shares/source-fno')</v>
      </c>
    </row>
    <row r="634" spans="1:12">
      <c r="A634" s="1">
        <v>41235</v>
      </c>
      <c r="B634" s="2">
        <f t="shared" si="81"/>
        <v>22</v>
      </c>
      <c r="C634" s="2">
        <f t="shared" si="82"/>
        <v>11</v>
      </c>
      <c r="D634">
        <f t="shared" si="83"/>
        <v>2012</v>
      </c>
      <c r="E634" t="str">
        <f t="shared" si="84"/>
        <v>12</v>
      </c>
      <c r="F634" t="str">
        <f t="shared" si="85"/>
        <v>PR221112.zip</v>
      </c>
      <c r="G634" t="str">
        <f t="shared" si="86"/>
        <v>fo22112012.zip</v>
      </c>
      <c r="H634" s="3" t="s">
        <v>6</v>
      </c>
      <c r="I634" t="s">
        <v>9</v>
      </c>
      <c r="J634" t="str">
        <f t="shared" si="87"/>
        <v>if (curl_fetch_memory('https://www1.nseindia.com/archives/equities/bhavcopy/pr/PR221112.zip')$status_code == 200)</v>
      </c>
      <c r="K634" t="str">
        <f t="shared" si="89"/>
        <v>if (curl_fetch_memory('https://www1.nseindia.com/archives/equities/bhavcopy/pr/PR221112.zip')$status_code == 200) download.file('https://www1.nseindia.com/archives/equities/bhavcopy/pr/PR221112.zip', 'D:\\My-Shares\\source-bhavcopy\\PR221112.zip')</v>
      </c>
      <c r="L634" t="str">
        <f t="shared" si="88"/>
        <v>if (file.exists('D:\\My-Shares\\source-bhavcopy\\PR221112.zip')) unzip(zipfile = 'D:\\My-Shares\\source-bhavcopy\\PR221112.zip', exdir = 'D:/My-Shares/source-fno')</v>
      </c>
    </row>
    <row r="635" spans="1:12">
      <c r="A635" s="1">
        <v>41236</v>
      </c>
      <c r="B635" s="2">
        <f t="shared" si="81"/>
        <v>23</v>
      </c>
      <c r="C635" s="2">
        <f t="shared" si="82"/>
        <v>11</v>
      </c>
      <c r="D635">
        <f t="shared" si="83"/>
        <v>2012</v>
      </c>
      <c r="E635" t="str">
        <f t="shared" si="84"/>
        <v>12</v>
      </c>
      <c r="F635" t="str">
        <f t="shared" si="85"/>
        <v>PR231112.zip</v>
      </c>
      <c r="G635" t="str">
        <f t="shared" si="86"/>
        <v>fo23112012.zip</v>
      </c>
      <c r="H635" s="3" t="s">
        <v>6</v>
      </c>
      <c r="I635" t="s">
        <v>9</v>
      </c>
      <c r="J635" t="str">
        <f t="shared" si="87"/>
        <v>if (curl_fetch_memory('https://www1.nseindia.com/archives/equities/bhavcopy/pr/PR231112.zip')$status_code == 200)</v>
      </c>
      <c r="K635" t="str">
        <f t="shared" si="89"/>
        <v>if (curl_fetch_memory('https://www1.nseindia.com/archives/equities/bhavcopy/pr/PR231112.zip')$status_code == 200) download.file('https://www1.nseindia.com/archives/equities/bhavcopy/pr/PR231112.zip', 'D:\\My-Shares\\source-bhavcopy\\PR231112.zip')</v>
      </c>
      <c r="L635" t="str">
        <f t="shared" si="88"/>
        <v>if (file.exists('D:\\My-Shares\\source-bhavcopy\\PR231112.zip')) unzip(zipfile = 'D:\\My-Shares\\source-bhavcopy\\PR231112.zip', exdir = 'D:/My-Shares/source-fno')</v>
      </c>
    </row>
    <row r="636" spans="1:12">
      <c r="A636" s="1">
        <v>41237</v>
      </c>
      <c r="B636" s="2">
        <f t="shared" si="81"/>
        <v>24</v>
      </c>
      <c r="C636" s="2">
        <f t="shared" si="82"/>
        <v>11</v>
      </c>
      <c r="D636">
        <f t="shared" si="83"/>
        <v>2012</v>
      </c>
      <c r="E636" t="str">
        <f t="shared" si="84"/>
        <v>12</v>
      </c>
      <c r="F636" t="str">
        <f t="shared" si="85"/>
        <v>PR241112.zip</v>
      </c>
      <c r="G636" t="str">
        <f t="shared" si="86"/>
        <v>fo24112012.zip</v>
      </c>
      <c r="H636" s="3" t="s">
        <v>6</v>
      </c>
      <c r="I636" t="s">
        <v>9</v>
      </c>
      <c r="J636" t="str">
        <f t="shared" si="87"/>
        <v>if (curl_fetch_memory('https://www1.nseindia.com/archives/equities/bhavcopy/pr/PR241112.zip')$status_code == 200)</v>
      </c>
      <c r="K636" t="str">
        <f t="shared" si="89"/>
        <v>if (curl_fetch_memory('https://www1.nseindia.com/archives/equities/bhavcopy/pr/PR241112.zip')$status_code == 200) download.file('https://www1.nseindia.com/archives/equities/bhavcopy/pr/PR241112.zip', 'D:\\My-Shares\\source-bhavcopy\\PR241112.zip')</v>
      </c>
      <c r="L636" t="str">
        <f t="shared" si="88"/>
        <v>if (file.exists('D:\\My-Shares\\source-bhavcopy\\PR241112.zip')) unzip(zipfile = 'D:\\My-Shares\\source-bhavcopy\\PR241112.zip', exdir = 'D:/My-Shares/source-fno')</v>
      </c>
    </row>
    <row r="637" spans="1:12">
      <c r="A637" s="1">
        <v>41238</v>
      </c>
      <c r="B637" s="2">
        <f t="shared" si="81"/>
        <v>25</v>
      </c>
      <c r="C637" s="2">
        <f t="shared" si="82"/>
        <v>11</v>
      </c>
      <c r="D637">
        <f t="shared" si="83"/>
        <v>2012</v>
      </c>
      <c r="E637" t="str">
        <f t="shared" si="84"/>
        <v>12</v>
      </c>
      <c r="F637" t="str">
        <f t="shared" si="85"/>
        <v>PR251112.zip</v>
      </c>
      <c r="G637" t="str">
        <f t="shared" si="86"/>
        <v>fo25112012.zip</v>
      </c>
      <c r="H637" s="3" t="s">
        <v>6</v>
      </c>
      <c r="I637" t="s">
        <v>9</v>
      </c>
      <c r="J637" t="str">
        <f t="shared" si="87"/>
        <v>if (curl_fetch_memory('https://www1.nseindia.com/archives/equities/bhavcopy/pr/PR251112.zip')$status_code == 200)</v>
      </c>
      <c r="K637" t="str">
        <f t="shared" si="89"/>
        <v>if (curl_fetch_memory('https://www1.nseindia.com/archives/equities/bhavcopy/pr/PR251112.zip')$status_code == 200) download.file('https://www1.nseindia.com/archives/equities/bhavcopy/pr/PR251112.zip', 'D:\\My-Shares\\source-bhavcopy\\PR251112.zip')</v>
      </c>
      <c r="L637" t="str">
        <f t="shared" si="88"/>
        <v>if (file.exists('D:\\My-Shares\\source-bhavcopy\\PR251112.zip')) unzip(zipfile = 'D:\\My-Shares\\source-bhavcopy\\PR251112.zip', exdir = 'D:/My-Shares/source-fno')</v>
      </c>
    </row>
    <row r="638" spans="1:12">
      <c r="A638" s="1">
        <v>41239</v>
      </c>
      <c r="B638" s="2">
        <f t="shared" si="81"/>
        <v>26</v>
      </c>
      <c r="C638" s="2">
        <f t="shared" si="82"/>
        <v>11</v>
      </c>
      <c r="D638">
        <f t="shared" si="83"/>
        <v>2012</v>
      </c>
      <c r="E638" t="str">
        <f t="shared" si="84"/>
        <v>12</v>
      </c>
      <c r="F638" t="str">
        <f t="shared" si="85"/>
        <v>PR261112.zip</v>
      </c>
      <c r="G638" t="str">
        <f t="shared" si="86"/>
        <v>fo26112012.zip</v>
      </c>
      <c r="H638" s="3" t="s">
        <v>6</v>
      </c>
      <c r="I638" t="s">
        <v>9</v>
      </c>
      <c r="J638" t="str">
        <f t="shared" si="87"/>
        <v>if (curl_fetch_memory('https://www1.nseindia.com/archives/equities/bhavcopy/pr/PR261112.zip')$status_code == 200)</v>
      </c>
      <c r="K638" t="str">
        <f t="shared" si="89"/>
        <v>if (curl_fetch_memory('https://www1.nseindia.com/archives/equities/bhavcopy/pr/PR261112.zip')$status_code == 200) download.file('https://www1.nseindia.com/archives/equities/bhavcopy/pr/PR261112.zip', 'D:\\My-Shares\\source-bhavcopy\\PR261112.zip')</v>
      </c>
      <c r="L638" t="str">
        <f t="shared" si="88"/>
        <v>if (file.exists('D:\\My-Shares\\source-bhavcopy\\PR261112.zip')) unzip(zipfile = 'D:\\My-Shares\\source-bhavcopy\\PR261112.zip', exdir = 'D:/My-Shares/source-fno')</v>
      </c>
    </row>
    <row r="639" spans="1:12">
      <c r="A639" s="1">
        <v>41240</v>
      </c>
      <c r="B639" s="2">
        <f t="shared" si="81"/>
        <v>27</v>
      </c>
      <c r="C639" s="2">
        <f t="shared" si="82"/>
        <v>11</v>
      </c>
      <c r="D639">
        <f t="shared" si="83"/>
        <v>2012</v>
      </c>
      <c r="E639" t="str">
        <f t="shared" si="84"/>
        <v>12</v>
      </c>
      <c r="F639" t="str">
        <f t="shared" si="85"/>
        <v>PR271112.zip</v>
      </c>
      <c r="G639" t="str">
        <f t="shared" si="86"/>
        <v>fo27112012.zip</v>
      </c>
      <c r="H639" s="3" t="s">
        <v>6</v>
      </c>
      <c r="I639" t="s">
        <v>9</v>
      </c>
      <c r="J639" t="str">
        <f t="shared" si="87"/>
        <v>if (curl_fetch_memory('https://www1.nseindia.com/archives/equities/bhavcopy/pr/PR271112.zip')$status_code == 200)</v>
      </c>
      <c r="K639" t="str">
        <f t="shared" si="89"/>
        <v>if (curl_fetch_memory('https://www1.nseindia.com/archives/equities/bhavcopy/pr/PR271112.zip')$status_code == 200) download.file('https://www1.nseindia.com/archives/equities/bhavcopy/pr/PR271112.zip', 'D:\\My-Shares\\source-bhavcopy\\PR271112.zip')</v>
      </c>
      <c r="L639" t="str">
        <f t="shared" si="88"/>
        <v>if (file.exists('D:\\My-Shares\\source-bhavcopy\\PR271112.zip')) unzip(zipfile = 'D:\\My-Shares\\source-bhavcopy\\PR271112.zip', exdir = 'D:/My-Shares/source-fno')</v>
      </c>
    </row>
    <row r="640" spans="1:12">
      <c r="A640" s="1">
        <v>41241</v>
      </c>
      <c r="B640" s="2">
        <f t="shared" si="81"/>
        <v>28</v>
      </c>
      <c r="C640" s="2">
        <f t="shared" si="82"/>
        <v>11</v>
      </c>
      <c r="D640">
        <f t="shared" si="83"/>
        <v>2012</v>
      </c>
      <c r="E640" t="str">
        <f t="shared" si="84"/>
        <v>12</v>
      </c>
      <c r="F640" t="str">
        <f t="shared" si="85"/>
        <v>PR281112.zip</v>
      </c>
      <c r="G640" t="str">
        <f t="shared" si="86"/>
        <v>fo28112012.zip</v>
      </c>
      <c r="H640" s="3" t="s">
        <v>6</v>
      </c>
      <c r="I640" t="s">
        <v>9</v>
      </c>
      <c r="J640" t="str">
        <f t="shared" si="87"/>
        <v>if (curl_fetch_memory('https://www1.nseindia.com/archives/equities/bhavcopy/pr/PR281112.zip')$status_code == 200)</v>
      </c>
      <c r="K640" t="str">
        <f t="shared" si="89"/>
        <v>if (curl_fetch_memory('https://www1.nseindia.com/archives/equities/bhavcopy/pr/PR281112.zip')$status_code == 200) download.file('https://www1.nseindia.com/archives/equities/bhavcopy/pr/PR281112.zip', 'D:\\My-Shares\\source-bhavcopy\\PR281112.zip')</v>
      </c>
      <c r="L640" t="str">
        <f t="shared" si="88"/>
        <v>if (file.exists('D:\\My-Shares\\source-bhavcopy\\PR281112.zip')) unzip(zipfile = 'D:\\My-Shares\\source-bhavcopy\\PR281112.zip', exdir = 'D:/My-Shares/source-fno')</v>
      </c>
    </row>
    <row r="641" spans="1:12">
      <c r="A641" s="1">
        <v>41242</v>
      </c>
      <c r="B641" s="2">
        <f t="shared" si="81"/>
        <v>29</v>
      </c>
      <c r="C641" s="2">
        <f t="shared" si="82"/>
        <v>11</v>
      </c>
      <c r="D641">
        <f t="shared" si="83"/>
        <v>2012</v>
      </c>
      <c r="E641" t="str">
        <f t="shared" si="84"/>
        <v>12</v>
      </c>
      <c r="F641" t="str">
        <f t="shared" si="85"/>
        <v>PR291112.zip</v>
      </c>
      <c r="G641" t="str">
        <f t="shared" si="86"/>
        <v>fo29112012.zip</v>
      </c>
      <c r="H641" s="3" t="s">
        <v>6</v>
      </c>
      <c r="I641" t="s">
        <v>9</v>
      </c>
      <c r="J641" t="str">
        <f t="shared" si="87"/>
        <v>if (curl_fetch_memory('https://www1.nseindia.com/archives/equities/bhavcopy/pr/PR291112.zip')$status_code == 200)</v>
      </c>
      <c r="K641" t="str">
        <f t="shared" si="89"/>
        <v>if (curl_fetch_memory('https://www1.nseindia.com/archives/equities/bhavcopy/pr/PR291112.zip')$status_code == 200) download.file('https://www1.nseindia.com/archives/equities/bhavcopy/pr/PR291112.zip', 'D:\\My-Shares\\source-bhavcopy\\PR291112.zip')</v>
      </c>
      <c r="L641" t="str">
        <f t="shared" si="88"/>
        <v>if (file.exists('D:\\My-Shares\\source-bhavcopy\\PR291112.zip')) unzip(zipfile = 'D:\\My-Shares\\source-bhavcopy\\PR291112.zip', exdir = 'D:/My-Shares/source-fno')</v>
      </c>
    </row>
    <row r="642" spans="1:12">
      <c r="A642" s="1">
        <v>41243</v>
      </c>
      <c r="B642" s="2">
        <f t="shared" si="81"/>
        <v>30</v>
      </c>
      <c r="C642" s="2">
        <f t="shared" si="82"/>
        <v>11</v>
      </c>
      <c r="D642">
        <f t="shared" si="83"/>
        <v>2012</v>
      </c>
      <c r="E642" t="str">
        <f t="shared" si="84"/>
        <v>12</v>
      </c>
      <c r="F642" t="str">
        <f t="shared" si="85"/>
        <v>PR301112.zip</v>
      </c>
      <c r="G642" t="str">
        <f t="shared" si="86"/>
        <v>fo30112012.zip</v>
      </c>
      <c r="H642" s="3" t="s">
        <v>6</v>
      </c>
      <c r="I642" t="s">
        <v>9</v>
      </c>
      <c r="J642" t="str">
        <f t="shared" si="87"/>
        <v>if (curl_fetch_memory('https://www1.nseindia.com/archives/equities/bhavcopy/pr/PR301112.zip')$status_code == 200)</v>
      </c>
      <c r="K642" t="str">
        <f t="shared" si="89"/>
        <v>if (curl_fetch_memory('https://www1.nseindia.com/archives/equities/bhavcopy/pr/PR301112.zip')$status_code == 200) download.file('https://www1.nseindia.com/archives/equities/bhavcopy/pr/PR301112.zip', 'D:\\My-Shares\\source-bhavcopy\\PR301112.zip')</v>
      </c>
      <c r="L642" t="str">
        <f t="shared" si="88"/>
        <v>if (file.exists('D:\\My-Shares\\source-bhavcopy\\PR301112.zip')) unzip(zipfile = 'D:\\My-Shares\\source-bhavcopy\\PR301112.zip', exdir = 'D:/My-Shares/source-fno')</v>
      </c>
    </row>
    <row r="643" spans="1:12">
      <c r="A643" s="1">
        <v>41244</v>
      </c>
      <c r="B643" s="2">
        <f t="shared" ref="B643:B706" si="90">DAY(A643)</f>
        <v>1</v>
      </c>
      <c r="C643" s="2">
        <f t="shared" ref="C643:C706" si="91">MONTH(A643)</f>
        <v>12</v>
      </c>
      <c r="D643">
        <f t="shared" ref="D643:D706" si="92">YEAR(A643)</f>
        <v>2012</v>
      </c>
      <c r="E643" t="str">
        <f t="shared" ref="E643:E706" si="93">TEXT(A643,"yy")</f>
        <v>12</v>
      </c>
      <c r="F643" t="str">
        <f t="shared" ref="F643:F706" si="94">CONCATENATE("PR", TEXT(B643, "00"), TEXT(C643, "00"),E643, ".zip")</f>
        <v>PR011212.zip</v>
      </c>
      <c r="G643" t="str">
        <f t="shared" ref="G643:G706" si="95">CONCATENATE("fo", TEXT(B643, "00"), TEXT(C643, "00"),D643, ".zip")</f>
        <v>fo01122012.zip</v>
      </c>
      <c r="H643" s="3" t="s">
        <v>6</v>
      </c>
      <c r="I643" t="s">
        <v>9</v>
      </c>
      <c r="J643" t="str">
        <f t="shared" ref="J643:J706" si="96">CONCATENATE("if (curl_fetch_memory('", H643, F643, "')$status_code == 200)")</f>
        <v>if (curl_fetch_memory('https://www1.nseindia.com/archives/equities/bhavcopy/pr/PR011212.zip')$status_code == 200)</v>
      </c>
      <c r="K643" t="str">
        <f t="shared" si="89"/>
        <v>if (curl_fetch_memory('https://www1.nseindia.com/archives/equities/bhavcopy/pr/PR011212.zip')$status_code == 200) download.file('https://www1.nseindia.com/archives/equities/bhavcopy/pr/PR011212.zip', 'D:\\My-Shares\\source-bhavcopy\\PR011212.zip')</v>
      </c>
      <c r="L643" t="str">
        <f t="shared" ref="L643:L706" si="97">CONCATENATE("if (file.exists('D:\\My-Shares\\source-bhavcopy\\", F643, "')) unzip(zipfile = 'D:\\My-Shares\\source-bhavcopy\\", F643, "', exdir = 'D:/My-Shares/source-fno')")</f>
        <v>if (file.exists('D:\\My-Shares\\source-bhavcopy\\PR011212.zip')) unzip(zipfile = 'D:\\My-Shares\\source-bhavcopy\\PR011212.zip', exdir = 'D:/My-Shares/source-fno')</v>
      </c>
    </row>
    <row r="644" spans="1:12">
      <c r="A644" s="1">
        <v>41245</v>
      </c>
      <c r="B644" s="2">
        <f t="shared" si="90"/>
        <v>2</v>
      </c>
      <c r="C644" s="2">
        <f t="shared" si="91"/>
        <v>12</v>
      </c>
      <c r="D644">
        <f t="shared" si="92"/>
        <v>2012</v>
      </c>
      <c r="E644" t="str">
        <f t="shared" si="93"/>
        <v>12</v>
      </c>
      <c r="F644" t="str">
        <f t="shared" si="94"/>
        <v>PR021212.zip</v>
      </c>
      <c r="G644" t="str">
        <f t="shared" si="95"/>
        <v>fo02122012.zip</v>
      </c>
      <c r="H644" s="3" t="s">
        <v>6</v>
      </c>
      <c r="I644" t="s">
        <v>9</v>
      </c>
      <c r="J644" t="str">
        <f t="shared" si="96"/>
        <v>if (curl_fetch_memory('https://www1.nseindia.com/archives/equities/bhavcopy/pr/PR021212.zip')$status_code == 200)</v>
      </c>
      <c r="K644" t="str">
        <f t="shared" si="89"/>
        <v>if (curl_fetch_memory('https://www1.nseindia.com/archives/equities/bhavcopy/pr/PR021212.zip')$status_code == 200) download.file('https://www1.nseindia.com/archives/equities/bhavcopy/pr/PR021212.zip', 'D:\\My-Shares\\source-bhavcopy\\PR021212.zip')</v>
      </c>
      <c r="L644" t="str">
        <f t="shared" si="97"/>
        <v>if (file.exists('D:\\My-Shares\\source-bhavcopy\\PR021212.zip')) unzip(zipfile = 'D:\\My-Shares\\source-bhavcopy\\PR021212.zip', exdir = 'D:/My-Shares/source-fno')</v>
      </c>
    </row>
    <row r="645" spans="1:12">
      <c r="A645" s="1">
        <v>41246</v>
      </c>
      <c r="B645" s="2">
        <f t="shared" si="90"/>
        <v>3</v>
      </c>
      <c r="C645" s="2">
        <f t="shared" si="91"/>
        <v>12</v>
      </c>
      <c r="D645">
        <f t="shared" si="92"/>
        <v>2012</v>
      </c>
      <c r="E645" t="str">
        <f t="shared" si="93"/>
        <v>12</v>
      </c>
      <c r="F645" t="str">
        <f t="shared" si="94"/>
        <v>PR031212.zip</v>
      </c>
      <c r="G645" t="str">
        <f t="shared" si="95"/>
        <v>fo03122012.zip</v>
      </c>
      <c r="H645" s="3" t="s">
        <v>6</v>
      </c>
      <c r="I645" t="s">
        <v>9</v>
      </c>
      <c r="J645" t="str">
        <f t="shared" si="96"/>
        <v>if (curl_fetch_memory('https://www1.nseindia.com/archives/equities/bhavcopy/pr/PR031212.zip')$status_code == 200)</v>
      </c>
      <c r="K645" t="str">
        <f t="shared" si="89"/>
        <v>if (curl_fetch_memory('https://www1.nseindia.com/archives/equities/bhavcopy/pr/PR031212.zip')$status_code == 200) download.file('https://www1.nseindia.com/archives/equities/bhavcopy/pr/PR031212.zip', 'D:\\My-Shares\\source-bhavcopy\\PR031212.zip')</v>
      </c>
      <c r="L645" t="str">
        <f t="shared" si="97"/>
        <v>if (file.exists('D:\\My-Shares\\source-bhavcopy\\PR031212.zip')) unzip(zipfile = 'D:\\My-Shares\\source-bhavcopy\\PR031212.zip', exdir = 'D:/My-Shares/source-fno')</v>
      </c>
    </row>
    <row r="646" spans="1:12">
      <c r="A646" s="1">
        <v>41247</v>
      </c>
      <c r="B646" s="2">
        <f t="shared" si="90"/>
        <v>4</v>
      </c>
      <c r="C646" s="2">
        <f t="shared" si="91"/>
        <v>12</v>
      </c>
      <c r="D646">
        <f t="shared" si="92"/>
        <v>2012</v>
      </c>
      <c r="E646" t="str">
        <f t="shared" si="93"/>
        <v>12</v>
      </c>
      <c r="F646" t="str">
        <f t="shared" si="94"/>
        <v>PR041212.zip</v>
      </c>
      <c r="G646" t="str">
        <f t="shared" si="95"/>
        <v>fo04122012.zip</v>
      </c>
      <c r="H646" s="3" t="s">
        <v>6</v>
      </c>
      <c r="I646" t="s">
        <v>9</v>
      </c>
      <c r="J646" t="str">
        <f t="shared" si="96"/>
        <v>if (curl_fetch_memory('https://www1.nseindia.com/archives/equities/bhavcopy/pr/PR041212.zip')$status_code == 200)</v>
      </c>
      <c r="K646" t="str">
        <f t="shared" ref="K646:K709" si="98">CONCATENATE(J646, " download.file('", H646, F646, "', '", I646, F646, "')")</f>
        <v>if (curl_fetch_memory('https://www1.nseindia.com/archives/equities/bhavcopy/pr/PR041212.zip')$status_code == 200) download.file('https://www1.nseindia.com/archives/equities/bhavcopy/pr/PR041212.zip', 'D:\\My-Shares\\source-bhavcopy\\PR041212.zip')</v>
      </c>
      <c r="L646" t="str">
        <f t="shared" si="97"/>
        <v>if (file.exists('D:\\My-Shares\\source-bhavcopy\\PR041212.zip')) unzip(zipfile = 'D:\\My-Shares\\source-bhavcopy\\PR041212.zip', exdir = 'D:/My-Shares/source-fno')</v>
      </c>
    </row>
    <row r="647" spans="1:12">
      <c r="A647" s="1">
        <v>41248</v>
      </c>
      <c r="B647" s="2">
        <f t="shared" si="90"/>
        <v>5</v>
      </c>
      <c r="C647" s="2">
        <f t="shared" si="91"/>
        <v>12</v>
      </c>
      <c r="D647">
        <f t="shared" si="92"/>
        <v>2012</v>
      </c>
      <c r="E647" t="str">
        <f t="shared" si="93"/>
        <v>12</v>
      </c>
      <c r="F647" t="str">
        <f t="shared" si="94"/>
        <v>PR051212.zip</v>
      </c>
      <c r="G647" t="str">
        <f t="shared" si="95"/>
        <v>fo05122012.zip</v>
      </c>
      <c r="H647" s="3" t="s">
        <v>6</v>
      </c>
      <c r="I647" t="s">
        <v>9</v>
      </c>
      <c r="J647" t="str">
        <f t="shared" si="96"/>
        <v>if (curl_fetch_memory('https://www1.nseindia.com/archives/equities/bhavcopy/pr/PR051212.zip')$status_code == 200)</v>
      </c>
      <c r="K647" t="str">
        <f t="shared" si="98"/>
        <v>if (curl_fetch_memory('https://www1.nseindia.com/archives/equities/bhavcopy/pr/PR051212.zip')$status_code == 200) download.file('https://www1.nseindia.com/archives/equities/bhavcopy/pr/PR051212.zip', 'D:\\My-Shares\\source-bhavcopy\\PR051212.zip')</v>
      </c>
      <c r="L647" t="str">
        <f t="shared" si="97"/>
        <v>if (file.exists('D:\\My-Shares\\source-bhavcopy\\PR051212.zip')) unzip(zipfile = 'D:\\My-Shares\\source-bhavcopy\\PR051212.zip', exdir = 'D:/My-Shares/source-fno')</v>
      </c>
    </row>
    <row r="648" spans="1:12">
      <c r="A648" s="1">
        <v>41249</v>
      </c>
      <c r="B648" s="2">
        <f t="shared" si="90"/>
        <v>6</v>
      </c>
      <c r="C648" s="2">
        <f t="shared" si="91"/>
        <v>12</v>
      </c>
      <c r="D648">
        <f t="shared" si="92"/>
        <v>2012</v>
      </c>
      <c r="E648" t="str">
        <f t="shared" si="93"/>
        <v>12</v>
      </c>
      <c r="F648" t="str">
        <f t="shared" si="94"/>
        <v>PR061212.zip</v>
      </c>
      <c r="G648" t="str">
        <f t="shared" si="95"/>
        <v>fo06122012.zip</v>
      </c>
      <c r="H648" s="3" t="s">
        <v>6</v>
      </c>
      <c r="I648" t="s">
        <v>9</v>
      </c>
      <c r="J648" t="str">
        <f t="shared" si="96"/>
        <v>if (curl_fetch_memory('https://www1.nseindia.com/archives/equities/bhavcopy/pr/PR061212.zip')$status_code == 200)</v>
      </c>
      <c r="K648" t="str">
        <f t="shared" si="98"/>
        <v>if (curl_fetch_memory('https://www1.nseindia.com/archives/equities/bhavcopy/pr/PR061212.zip')$status_code == 200) download.file('https://www1.nseindia.com/archives/equities/bhavcopy/pr/PR061212.zip', 'D:\\My-Shares\\source-bhavcopy\\PR061212.zip')</v>
      </c>
      <c r="L648" t="str">
        <f t="shared" si="97"/>
        <v>if (file.exists('D:\\My-Shares\\source-bhavcopy\\PR061212.zip')) unzip(zipfile = 'D:\\My-Shares\\source-bhavcopy\\PR061212.zip', exdir = 'D:/My-Shares/source-fno')</v>
      </c>
    </row>
    <row r="649" spans="1:12">
      <c r="A649" s="1">
        <v>41250</v>
      </c>
      <c r="B649" s="2">
        <f t="shared" si="90"/>
        <v>7</v>
      </c>
      <c r="C649" s="2">
        <f t="shared" si="91"/>
        <v>12</v>
      </c>
      <c r="D649">
        <f t="shared" si="92"/>
        <v>2012</v>
      </c>
      <c r="E649" t="str">
        <f t="shared" si="93"/>
        <v>12</v>
      </c>
      <c r="F649" t="str">
        <f t="shared" si="94"/>
        <v>PR071212.zip</v>
      </c>
      <c r="G649" t="str">
        <f t="shared" si="95"/>
        <v>fo07122012.zip</v>
      </c>
      <c r="H649" s="3" t="s">
        <v>6</v>
      </c>
      <c r="I649" t="s">
        <v>9</v>
      </c>
      <c r="J649" t="str">
        <f t="shared" si="96"/>
        <v>if (curl_fetch_memory('https://www1.nseindia.com/archives/equities/bhavcopy/pr/PR071212.zip')$status_code == 200)</v>
      </c>
      <c r="K649" t="str">
        <f t="shared" si="98"/>
        <v>if (curl_fetch_memory('https://www1.nseindia.com/archives/equities/bhavcopy/pr/PR071212.zip')$status_code == 200) download.file('https://www1.nseindia.com/archives/equities/bhavcopy/pr/PR071212.zip', 'D:\\My-Shares\\source-bhavcopy\\PR071212.zip')</v>
      </c>
      <c r="L649" t="str">
        <f t="shared" si="97"/>
        <v>if (file.exists('D:\\My-Shares\\source-bhavcopy\\PR071212.zip')) unzip(zipfile = 'D:\\My-Shares\\source-bhavcopy\\PR071212.zip', exdir = 'D:/My-Shares/source-fno')</v>
      </c>
    </row>
    <row r="650" spans="1:12">
      <c r="A650" s="1">
        <v>41251</v>
      </c>
      <c r="B650" s="2">
        <f t="shared" si="90"/>
        <v>8</v>
      </c>
      <c r="C650" s="2">
        <f t="shared" si="91"/>
        <v>12</v>
      </c>
      <c r="D650">
        <f t="shared" si="92"/>
        <v>2012</v>
      </c>
      <c r="E650" t="str">
        <f t="shared" si="93"/>
        <v>12</v>
      </c>
      <c r="F650" t="str">
        <f t="shared" si="94"/>
        <v>PR081212.zip</v>
      </c>
      <c r="G650" t="str">
        <f t="shared" si="95"/>
        <v>fo08122012.zip</v>
      </c>
      <c r="H650" s="3" t="s">
        <v>6</v>
      </c>
      <c r="I650" t="s">
        <v>9</v>
      </c>
      <c r="J650" t="str">
        <f t="shared" si="96"/>
        <v>if (curl_fetch_memory('https://www1.nseindia.com/archives/equities/bhavcopy/pr/PR081212.zip')$status_code == 200)</v>
      </c>
      <c r="K650" t="str">
        <f t="shared" si="98"/>
        <v>if (curl_fetch_memory('https://www1.nseindia.com/archives/equities/bhavcopy/pr/PR081212.zip')$status_code == 200) download.file('https://www1.nseindia.com/archives/equities/bhavcopy/pr/PR081212.zip', 'D:\\My-Shares\\source-bhavcopy\\PR081212.zip')</v>
      </c>
      <c r="L650" t="str">
        <f t="shared" si="97"/>
        <v>if (file.exists('D:\\My-Shares\\source-bhavcopy\\PR081212.zip')) unzip(zipfile = 'D:\\My-Shares\\source-bhavcopy\\PR081212.zip', exdir = 'D:/My-Shares/source-fno')</v>
      </c>
    </row>
    <row r="651" spans="1:12">
      <c r="A651" s="1">
        <v>41252</v>
      </c>
      <c r="B651" s="2">
        <f t="shared" si="90"/>
        <v>9</v>
      </c>
      <c r="C651" s="2">
        <f t="shared" si="91"/>
        <v>12</v>
      </c>
      <c r="D651">
        <f t="shared" si="92"/>
        <v>2012</v>
      </c>
      <c r="E651" t="str">
        <f t="shared" si="93"/>
        <v>12</v>
      </c>
      <c r="F651" t="str">
        <f t="shared" si="94"/>
        <v>PR091212.zip</v>
      </c>
      <c r="G651" t="str">
        <f t="shared" si="95"/>
        <v>fo09122012.zip</v>
      </c>
      <c r="H651" s="3" t="s">
        <v>6</v>
      </c>
      <c r="I651" t="s">
        <v>9</v>
      </c>
      <c r="J651" t="str">
        <f t="shared" si="96"/>
        <v>if (curl_fetch_memory('https://www1.nseindia.com/archives/equities/bhavcopy/pr/PR091212.zip')$status_code == 200)</v>
      </c>
      <c r="K651" t="str">
        <f t="shared" si="98"/>
        <v>if (curl_fetch_memory('https://www1.nseindia.com/archives/equities/bhavcopy/pr/PR091212.zip')$status_code == 200) download.file('https://www1.nseindia.com/archives/equities/bhavcopy/pr/PR091212.zip', 'D:\\My-Shares\\source-bhavcopy\\PR091212.zip')</v>
      </c>
      <c r="L651" t="str">
        <f t="shared" si="97"/>
        <v>if (file.exists('D:\\My-Shares\\source-bhavcopy\\PR091212.zip')) unzip(zipfile = 'D:\\My-Shares\\source-bhavcopy\\PR091212.zip', exdir = 'D:/My-Shares/source-fno')</v>
      </c>
    </row>
    <row r="652" spans="1:12">
      <c r="A652" s="1">
        <v>41253</v>
      </c>
      <c r="B652" s="2">
        <f t="shared" si="90"/>
        <v>10</v>
      </c>
      <c r="C652" s="2">
        <f t="shared" si="91"/>
        <v>12</v>
      </c>
      <c r="D652">
        <f t="shared" si="92"/>
        <v>2012</v>
      </c>
      <c r="E652" t="str">
        <f t="shared" si="93"/>
        <v>12</v>
      </c>
      <c r="F652" t="str">
        <f t="shared" si="94"/>
        <v>PR101212.zip</v>
      </c>
      <c r="G652" t="str">
        <f t="shared" si="95"/>
        <v>fo10122012.zip</v>
      </c>
      <c r="H652" s="3" t="s">
        <v>6</v>
      </c>
      <c r="I652" t="s">
        <v>9</v>
      </c>
      <c r="J652" t="str">
        <f t="shared" si="96"/>
        <v>if (curl_fetch_memory('https://www1.nseindia.com/archives/equities/bhavcopy/pr/PR101212.zip')$status_code == 200)</v>
      </c>
      <c r="K652" t="str">
        <f t="shared" si="98"/>
        <v>if (curl_fetch_memory('https://www1.nseindia.com/archives/equities/bhavcopy/pr/PR101212.zip')$status_code == 200) download.file('https://www1.nseindia.com/archives/equities/bhavcopy/pr/PR101212.zip', 'D:\\My-Shares\\source-bhavcopy\\PR101212.zip')</v>
      </c>
      <c r="L652" t="str">
        <f t="shared" si="97"/>
        <v>if (file.exists('D:\\My-Shares\\source-bhavcopy\\PR101212.zip')) unzip(zipfile = 'D:\\My-Shares\\source-bhavcopy\\PR101212.zip', exdir = 'D:/My-Shares/source-fno')</v>
      </c>
    </row>
    <row r="653" spans="1:12">
      <c r="A653" s="1">
        <v>41254</v>
      </c>
      <c r="B653" s="2">
        <f t="shared" si="90"/>
        <v>11</v>
      </c>
      <c r="C653" s="2">
        <f t="shared" si="91"/>
        <v>12</v>
      </c>
      <c r="D653">
        <f t="shared" si="92"/>
        <v>2012</v>
      </c>
      <c r="E653" t="str">
        <f t="shared" si="93"/>
        <v>12</v>
      </c>
      <c r="F653" t="str">
        <f t="shared" si="94"/>
        <v>PR111212.zip</v>
      </c>
      <c r="G653" t="str">
        <f t="shared" si="95"/>
        <v>fo11122012.zip</v>
      </c>
      <c r="H653" s="3" t="s">
        <v>6</v>
      </c>
      <c r="I653" t="s">
        <v>9</v>
      </c>
      <c r="J653" t="str">
        <f t="shared" si="96"/>
        <v>if (curl_fetch_memory('https://www1.nseindia.com/archives/equities/bhavcopy/pr/PR111212.zip')$status_code == 200)</v>
      </c>
      <c r="K653" t="str">
        <f t="shared" si="98"/>
        <v>if (curl_fetch_memory('https://www1.nseindia.com/archives/equities/bhavcopy/pr/PR111212.zip')$status_code == 200) download.file('https://www1.nseindia.com/archives/equities/bhavcopy/pr/PR111212.zip', 'D:\\My-Shares\\source-bhavcopy\\PR111212.zip')</v>
      </c>
      <c r="L653" t="str">
        <f t="shared" si="97"/>
        <v>if (file.exists('D:\\My-Shares\\source-bhavcopy\\PR111212.zip')) unzip(zipfile = 'D:\\My-Shares\\source-bhavcopy\\PR111212.zip', exdir = 'D:/My-Shares/source-fno')</v>
      </c>
    </row>
    <row r="654" spans="1:12">
      <c r="A654" s="1">
        <v>41255</v>
      </c>
      <c r="B654" s="2">
        <f t="shared" si="90"/>
        <v>12</v>
      </c>
      <c r="C654" s="2">
        <f t="shared" si="91"/>
        <v>12</v>
      </c>
      <c r="D654">
        <f t="shared" si="92"/>
        <v>2012</v>
      </c>
      <c r="E654" t="str">
        <f t="shared" si="93"/>
        <v>12</v>
      </c>
      <c r="F654" t="str">
        <f t="shared" si="94"/>
        <v>PR121212.zip</v>
      </c>
      <c r="G654" t="str">
        <f t="shared" si="95"/>
        <v>fo12122012.zip</v>
      </c>
      <c r="H654" s="3" t="s">
        <v>6</v>
      </c>
      <c r="I654" t="s">
        <v>9</v>
      </c>
      <c r="J654" t="str">
        <f t="shared" si="96"/>
        <v>if (curl_fetch_memory('https://www1.nseindia.com/archives/equities/bhavcopy/pr/PR121212.zip')$status_code == 200)</v>
      </c>
      <c r="K654" t="str">
        <f t="shared" si="98"/>
        <v>if (curl_fetch_memory('https://www1.nseindia.com/archives/equities/bhavcopy/pr/PR121212.zip')$status_code == 200) download.file('https://www1.nseindia.com/archives/equities/bhavcopy/pr/PR121212.zip', 'D:\\My-Shares\\source-bhavcopy\\PR121212.zip')</v>
      </c>
      <c r="L654" t="str">
        <f t="shared" si="97"/>
        <v>if (file.exists('D:\\My-Shares\\source-bhavcopy\\PR121212.zip')) unzip(zipfile = 'D:\\My-Shares\\source-bhavcopy\\PR121212.zip', exdir = 'D:/My-Shares/source-fno')</v>
      </c>
    </row>
    <row r="655" spans="1:12">
      <c r="A655" s="1">
        <v>41256</v>
      </c>
      <c r="B655" s="2">
        <f t="shared" si="90"/>
        <v>13</v>
      </c>
      <c r="C655" s="2">
        <f t="shared" si="91"/>
        <v>12</v>
      </c>
      <c r="D655">
        <f t="shared" si="92"/>
        <v>2012</v>
      </c>
      <c r="E655" t="str">
        <f t="shared" si="93"/>
        <v>12</v>
      </c>
      <c r="F655" t="str">
        <f t="shared" si="94"/>
        <v>PR131212.zip</v>
      </c>
      <c r="G655" t="str">
        <f t="shared" si="95"/>
        <v>fo13122012.zip</v>
      </c>
      <c r="H655" s="3" t="s">
        <v>6</v>
      </c>
      <c r="I655" t="s">
        <v>9</v>
      </c>
      <c r="J655" t="str">
        <f t="shared" si="96"/>
        <v>if (curl_fetch_memory('https://www1.nseindia.com/archives/equities/bhavcopy/pr/PR131212.zip')$status_code == 200)</v>
      </c>
      <c r="K655" t="str">
        <f t="shared" si="98"/>
        <v>if (curl_fetch_memory('https://www1.nseindia.com/archives/equities/bhavcopy/pr/PR131212.zip')$status_code == 200) download.file('https://www1.nseindia.com/archives/equities/bhavcopy/pr/PR131212.zip', 'D:\\My-Shares\\source-bhavcopy\\PR131212.zip')</v>
      </c>
      <c r="L655" t="str">
        <f t="shared" si="97"/>
        <v>if (file.exists('D:\\My-Shares\\source-bhavcopy\\PR131212.zip')) unzip(zipfile = 'D:\\My-Shares\\source-bhavcopy\\PR131212.zip', exdir = 'D:/My-Shares/source-fno')</v>
      </c>
    </row>
    <row r="656" spans="1:12">
      <c r="A656" s="1">
        <v>41257</v>
      </c>
      <c r="B656" s="2">
        <f t="shared" si="90"/>
        <v>14</v>
      </c>
      <c r="C656" s="2">
        <f t="shared" si="91"/>
        <v>12</v>
      </c>
      <c r="D656">
        <f t="shared" si="92"/>
        <v>2012</v>
      </c>
      <c r="E656" t="str">
        <f t="shared" si="93"/>
        <v>12</v>
      </c>
      <c r="F656" t="str">
        <f t="shared" si="94"/>
        <v>PR141212.zip</v>
      </c>
      <c r="G656" t="str">
        <f t="shared" si="95"/>
        <v>fo14122012.zip</v>
      </c>
      <c r="H656" s="3" t="s">
        <v>6</v>
      </c>
      <c r="I656" t="s">
        <v>9</v>
      </c>
      <c r="J656" t="str">
        <f t="shared" si="96"/>
        <v>if (curl_fetch_memory('https://www1.nseindia.com/archives/equities/bhavcopy/pr/PR141212.zip')$status_code == 200)</v>
      </c>
      <c r="K656" t="str">
        <f t="shared" si="98"/>
        <v>if (curl_fetch_memory('https://www1.nseindia.com/archives/equities/bhavcopy/pr/PR141212.zip')$status_code == 200) download.file('https://www1.nseindia.com/archives/equities/bhavcopy/pr/PR141212.zip', 'D:\\My-Shares\\source-bhavcopy\\PR141212.zip')</v>
      </c>
      <c r="L656" t="str">
        <f t="shared" si="97"/>
        <v>if (file.exists('D:\\My-Shares\\source-bhavcopy\\PR141212.zip')) unzip(zipfile = 'D:\\My-Shares\\source-bhavcopy\\PR141212.zip', exdir = 'D:/My-Shares/source-fno')</v>
      </c>
    </row>
    <row r="657" spans="1:12">
      <c r="A657" s="1">
        <v>41258</v>
      </c>
      <c r="B657" s="2">
        <f t="shared" si="90"/>
        <v>15</v>
      </c>
      <c r="C657" s="2">
        <f t="shared" si="91"/>
        <v>12</v>
      </c>
      <c r="D657">
        <f t="shared" si="92"/>
        <v>2012</v>
      </c>
      <c r="E657" t="str">
        <f t="shared" si="93"/>
        <v>12</v>
      </c>
      <c r="F657" t="str">
        <f t="shared" si="94"/>
        <v>PR151212.zip</v>
      </c>
      <c r="G657" t="str">
        <f t="shared" si="95"/>
        <v>fo15122012.zip</v>
      </c>
      <c r="H657" s="3" t="s">
        <v>6</v>
      </c>
      <c r="I657" t="s">
        <v>9</v>
      </c>
      <c r="J657" t="str">
        <f t="shared" si="96"/>
        <v>if (curl_fetch_memory('https://www1.nseindia.com/archives/equities/bhavcopy/pr/PR151212.zip')$status_code == 200)</v>
      </c>
      <c r="K657" t="str">
        <f t="shared" si="98"/>
        <v>if (curl_fetch_memory('https://www1.nseindia.com/archives/equities/bhavcopy/pr/PR151212.zip')$status_code == 200) download.file('https://www1.nseindia.com/archives/equities/bhavcopy/pr/PR151212.zip', 'D:\\My-Shares\\source-bhavcopy\\PR151212.zip')</v>
      </c>
      <c r="L657" t="str">
        <f t="shared" si="97"/>
        <v>if (file.exists('D:\\My-Shares\\source-bhavcopy\\PR151212.zip')) unzip(zipfile = 'D:\\My-Shares\\source-bhavcopy\\PR151212.zip', exdir = 'D:/My-Shares/source-fno')</v>
      </c>
    </row>
    <row r="658" spans="1:12">
      <c r="A658" s="1">
        <v>41259</v>
      </c>
      <c r="B658" s="2">
        <f t="shared" si="90"/>
        <v>16</v>
      </c>
      <c r="C658" s="2">
        <f t="shared" si="91"/>
        <v>12</v>
      </c>
      <c r="D658">
        <f t="shared" si="92"/>
        <v>2012</v>
      </c>
      <c r="E658" t="str">
        <f t="shared" si="93"/>
        <v>12</v>
      </c>
      <c r="F658" t="str">
        <f t="shared" si="94"/>
        <v>PR161212.zip</v>
      </c>
      <c r="G658" t="str">
        <f t="shared" si="95"/>
        <v>fo16122012.zip</v>
      </c>
      <c r="H658" s="3" t="s">
        <v>6</v>
      </c>
      <c r="I658" t="s">
        <v>9</v>
      </c>
      <c r="J658" t="str">
        <f t="shared" si="96"/>
        <v>if (curl_fetch_memory('https://www1.nseindia.com/archives/equities/bhavcopy/pr/PR161212.zip')$status_code == 200)</v>
      </c>
      <c r="K658" t="str">
        <f t="shared" si="98"/>
        <v>if (curl_fetch_memory('https://www1.nseindia.com/archives/equities/bhavcopy/pr/PR161212.zip')$status_code == 200) download.file('https://www1.nseindia.com/archives/equities/bhavcopy/pr/PR161212.zip', 'D:\\My-Shares\\source-bhavcopy\\PR161212.zip')</v>
      </c>
      <c r="L658" t="str">
        <f t="shared" si="97"/>
        <v>if (file.exists('D:\\My-Shares\\source-bhavcopy\\PR161212.zip')) unzip(zipfile = 'D:\\My-Shares\\source-bhavcopy\\PR161212.zip', exdir = 'D:/My-Shares/source-fno')</v>
      </c>
    </row>
    <row r="659" spans="1:12">
      <c r="A659" s="1">
        <v>41260</v>
      </c>
      <c r="B659" s="2">
        <f t="shared" si="90"/>
        <v>17</v>
      </c>
      <c r="C659" s="2">
        <f t="shared" si="91"/>
        <v>12</v>
      </c>
      <c r="D659">
        <f t="shared" si="92"/>
        <v>2012</v>
      </c>
      <c r="E659" t="str">
        <f t="shared" si="93"/>
        <v>12</v>
      </c>
      <c r="F659" t="str">
        <f t="shared" si="94"/>
        <v>PR171212.zip</v>
      </c>
      <c r="G659" t="str">
        <f t="shared" si="95"/>
        <v>fo17122012.zip</v>
      </c>
      <c r="H659" s="3" t="s">
        <v>6</v>
      </c>
      <c r="I659" t="s">
        <v>9</v>
      </c>
      <c r="J659" t="str">
        <f t="shared" si="96"/>
        <v>if (curl_fetch_memory('https://www1.nseindia.com/archives/equities/bhavcopy/pr/PR171212.zip')$status_code == 200)</v>
      </c>
      <c r="K659" t="str">
        <f t="shared" si="98"/>
        <v>if (curl_fetch_memory('https://www1.nseindia.com/archives/equities/bhavcopy/pr/PR171212.zip')$status_code == 200) download.file('https://www1.nseindia.com/archives/equities/bhavcopy/pr/PR171212.zip', 'D:\\My-Shares\\source-bhavcopy\\PR171212.zip')</v>
      </c>
      <c r="L659" t="str">
        <f t="shared" si="97"/>
        <v>if (file.exists('D:\\My-Shares\\source-bhavcopy\\PR171212.zip')) unzip(zipfile = 'D:\\My-Shares\\source-bhavcopy\\PR171212.zip', exdir = 'D:/My-Shares/source-fno')</v>
      </c>
    </row>
    <row r="660" spans="1:12">
      <c r="A660" s="1">
        <v>41261</v>
      </c>
      <c r="B660" s="2">
        <f t="shared" si="90"/>
        <v>18</v>
      </c>
      <c r="C660" s="2">
        <f t="shared" si="91"/>
        <v>12</v>
      </c>
      <c r="D660">
        <f t="shared" si="92"/>
        <v>2012</v>
      </c>
      <c r="E660" t="str">
        <f t="shared" si="93"/>
        <v>12</v>
      </c>
      <c r="F660" t="str">
        <f t="shared" si="94"/>
        <v>PR181212.zip</v>
      </c>
      <c r="G660" t="str">
        <f t="shared" si="95"/>
        <v>fo18122012.zip</v>
      </c>
      <c r="H660" s="3" t="s">
        <v>6</v>
      </c>
      <c r="I660" t="s">
        <v>9</v>
      </c>
      <c r="J660" t="str">
        <f t="shared" si="96"/>
        <v>if (curl_fetch_memory('https://www1.nseindia.com/archives/equities/bhavcopy/pr/PR181212.zip')$status_code == 200)</v>
      </c>
      <c r="K660" t="str">
        <f t="shared" si="98"/>
        <v>if (curl_fetch_memory('https://www1.nseindia.com/archives/equities/bhavcopy/pr/PR181212.zip')$status_code == 200) download.file('https://www1.nseindia.com/archives/equities/bhavcopy/pr/PR181212.zip', 'D:\\My-Shares\\source-bhavcopy\\PR181212.zip')</v>
      </c>
      <c r="L660" t="str">
        <f t="shared" si="97"/>
        <v>if (file.exists('D:\\My-Shares\\source-bhavcopy\\PR181212.zip')) unzip(zipfile = 'D:\\My-Shares\\source-bhavcopy\\PR181212.zip', exdir = 'D:/My-Shares/source-fno')</v>
      </c>
    </row>
    <row r="661" spans="1:12">
      <c r="A661" s="1">
        <v>41262</v>
      </c>
      <c r="B661" s="2">
        <f t="shared" si="90"/>
        <v>19</v>
      </c>
      <c r="C661" s="2">
        <f t="shared" si="91"/>
        <v>12</v>
      </c>
      <c r="D661">
        <f t="shared" si="92"/>
        <v>2012</v>
      </c>
      <c r="E661" t="str">
        <f t="shared" si="93"/>
        <v>12</v>
      </c>
      <c r="F661" t="str">
        <f t="shared" si="94"/>
        <v>PR191212.zip</v>
      </c>
      <c r="G661" t="str">
        <f t="shared" si="95"/>
        <v>fo19122012.zip</v>
      </c>
      <c r="H661" s="3" t="s">
        <v>6</v>
      </c>
      <c r="I661" t="s">
        <v>9</v>
      </c>
      <c r="J661" t="str">
        <f t="shared" si="96"/>
        <v>if (curl_fetch_memory('https://www1.nseindia.com/archives/equities/bhavcopy/pr/PR191212.zip')$status_code == 200)</v>
      </c>
      <c r="K661" t="str">
        <f t="shared" si="98"/>
        <v>if (curl_fetch_memory('https://www1.nseindia.com/archives/equities/bhavcopy/pr/PR191212.zip')$status_code == 200) download.file('https://www1.nseindia.com/archives/equities/bhavcopy/pr/PR191212.zip', 'D:\\My-Shares\\source-bhavcopy\\PR191212.zip')</v>
      </c>
      <c r="L661" t="str">
        <f t="shared" si="97"/>
        <v>if (file.exists('D:\\My-Shares\\source-bhavcopy\\PR191212.zip')) unzip(zipfile = 'D:\\My-Shares\\source-bhavcopy\\PR191212.zip', exdir = 'D:/My-Shares/source-fno')</v>
      </c>
    </row>
    <row r="662" spans="1:12">
      <c r="A662" s="1">
        <v>41263</v>
      </c>
      <c r="B662" s="2">
        <f t="shared" si="90"/>
        <v>20</v>
      </c>
      <c r="C662" s="2">
        <f t="shared" si="91"/>
        <v>12</v>
      </c>
      <c r="D662">
        <f t="shared" si="92"/>
        <v>2012</v>
      </c>
      <c r="E662" t="str">
        <f t="shared" si="93"/>
        <v>12</v>
      </c>
      <c r="F662" t="str">
        <f t="shared" si="94"/>
        <v>PR201212.zip</v>
      </c>
      <c r="G662" t="str">
        <f t="shared" si="95"/>
        <v>fo20122012.zip</v>
      </c>
      <c r="H662" s="3" t="s">
        <v>6</v>
      </c>
      <c r="I662" t="s">
        <v>9</v>
      </c>
      <c r="J662" t="str">
        <f t="shared" si="96"/>
        <v>if (curl_fetch_memory('https://www1.nseindia.com/archives/equities/bhavcopy/pr/PR201212.zip')$status_code == 200)</v>
      </c>
      <c r="K662" t="str">
        <f t="shared" si="98"/>
        <v>if (curl_fetch_memory('https://www1.nseindia.com/archives/equities/bhavcopy/pr/PR201212.zip')$status_code == 200) download.file('https://www1.nseindia.com/archives/equities/bhavcopy/pr/PR201212.zip', 'D:\\My-Shares\\source-bhavcopy\\PR201212.zip')</v>
      </c>
      <c r="L662" t="str">
        <f t="shared" si="97"/>
        <v>if (file.exists('D:\\My-Shares\\source-bhavcopy\\PR201212.zip')) unzip(zipfile = 'D:\\My-Shares\\source-bhavcopy\\PR201212.zip', exdir = 'D:/My-Shares/source-fno')</v>
      </c>
    </row>
    <row r="663" spans="1:12">
      <c r="A663" s="1">
        <v>41264</v>
      </c>
      <c r="B663" s="2">
        <f t="shared" si="90"/>
        <v>21</v>
      </c>
      <c r="C663" s="2">
        <f t="shared" si="91"/>
        <v>12</v>
      </c>
      <c r="D663">
        <f t="shared" si="92"/>
        <v>2012</v>
      </c>
      <c r="E663" t="str">
        <f t="shared" si="93"/>
        <v>12</v>
      </c>
      <c r="F663" t="str">
        <f t="shared" si="94"/>
        <v>PR211212.zip</v>
      </c>
      <c r="G663" t="str">
        <f t="shared" si="95"/>
        <v>fo21122012.zip</v>
      </c>
      <c r="H663" s="3" t="s">
        <v>6</v>
      </c>
      <c r="I663" t="s">
        <v>9</v>
      </c>
      <c r="J663" t="str">
        <f t="shared" si="96"/>
        <v>if (curl_fetch_memory('https://www1.nseindia.com/archives/equities/bhavcopy/pr/PR211212.zip')$status_code == 200)</v>
      </c>
      <c r="K663" t="str">
        <f t="shared" si="98"/>
        <v>if (curl_fetch_memory('https://www1.nseindia.com/archives/equities/bhavcopy/pr/PR211212.zip')$status_code == 200) download.file('https://www1.nseindia.com/archives/equities/bhavcopy/pr/PR211212.zip', 'D:\\My-Shares\\source-bhavcopy\\PR211212.zip')</v>
      </c>
      <c r="L663" t="str">
        <f t="shared" si="97"/>
        <v>if (file.exists('D:\\My-Shares\\source-bhavcopy\\PR211212.zip')) unzip(zipfile = 'D:\\My-Shares\\source-bhavcopy\\PR211212.zip', exdir = 'D:/My-Shares/source-fno')</v>
      </c>
    </row>
    <row r="664" spans="1:12">
      <c r="A664" s="1">
        <v>41265</v>
      </c>
      <c r="B664" s="2">
        <f t="shared" si="90"/>
        <v>22</v>
      </c>
      <c r="C664" s="2">
        <f t="shared" si="91"/>
        <v>12</v>
      </c>
      <c r="D664">
        <f t="shared" si="92"/>
        <v>2012</v>
      </c>
      <c r="E664" t="str">
        <f t="shared" si="93"/>
        <v>12</v>
      </c>
      <c r="F664" t="str">
        <f t="shared" si="94"/>
        <v>PR221212.zip</v>
      </c>
      <c r="G664" t="str">
        <f t="shared" si="95"/>
        <v>fo22122012.zip</v>
      </c>
      <c r="H664" s="3" t="s">
        <v>6</v>
      </c>
      <c r="I664" t="s">
        <v>9</v>
      </c>
      <c r="J664" t="str">
        <f t="shared" si="96"/>
        <v>if (curl_fetch_memory('https://www1.nseindia.com/archives/equities/bhavcopy/pr/PR221212.zip')$status_code == 200)</v>
      </c>
      <c r="K664" t="str">
        <f t="shared" si="98"/>
        <v>if (curl_fetch_memory('https://www1.nseindia.com/archives/equities/bhavcopy/pr/PR221212.zip')$status_code == 200) download.file('https://www1.nseindia.com/archives/equities/bhavcopy/pr/PR221212.zip', 'D:\\My-Shares\\source-bhavcopy\\PR221212.zip')</v>
      </c>
      <c r="L664" t="str">
        <f t="shared" si="97"/>
        <v>if (file.exists('D:\\My-Shares\\source-bhavcopy\\PR221212.zip')) unzip(zipfile = 'D:\\My-Shares\\source-bhavcopy\\PR221212.zip', exdir = 'D:/My-Shares/source-fno')</v>
      </c>
    </row>
    <row r="665" spans="1:12">
      <c r="A665" s="1">
        <v>41266</v>
      </c>
      <c r="B665" s="2">
        <f t="shared" si="90"/>
        <v>23</v>
      </c>
      <c r="C665" s="2">
        <f t="shared" si="91"/>
        <v>12</v>
      </c>
      <c r="D665">
        <f t="shared" si="92"/>
        <v>2012</v>
      </c>
      <c r="E665" t="str">
        <f t="shared" si="93"/>
        <v>12</v>
      </c>
      <c r="F665" t="str">
        <f t="shared" si="94"/>
        <v>PR231212.zip</v>
      </c>
      <c r="G665" t="str">
        <f t="shared" si="95"/>
        <v>fo23122012.zip</v>
      </c>
      <c r="H665" s="3" t="s">
        <v>6</v>
      </c>
      <c r="I665" t="s">
        <v>9</v>
      </c>
      <c r="J665" t="str">
        <f t="shared" si="96"/>
        <v>if (curl_fetch_memory('https://www1.nseindia.com/archives/equities/bhavcopy/pr/PR231212.zip')$status_code == 200)</v>
      </c>
      <c r="K665" t="str">
        <f t="shared" si="98"/>
        <v>if (curl_fetch_memory('https://www1.nseindia.com/archives/equities/bhavcopy/pr/PR231212.zip')$status_code == 200) download.file('https://www1.nseindia.com/archives/equities/bhavcopy/pr/PR231212.zip', 'D:\\My-Shares\\source-bhavcopy\\PR231212.zip')</v>
      </c>
      <c r="L665" t="str">
        <f t="shared" si="97"/>
        <v>if (file.exists('D:\\My-Shares\\source-bhavcopy\\PR231212.zip')) unzip(zipfile = 'D:\\My-Shares\\source-bhavcopy\\PR231212.zip', exdir = 'D:/My-Shares/source-fno')</v>
      </c>
    </row>
    <row r="666" spans="1:12">
      <c r="A666" s="1">
        <v>41267</v>
      </c>
      <c r="B666" s="2">
        <f t="shared" si="90"/>
        <v>24</v>
      </c>
      <c r="C666" s="2">
        <f t="shared" si="91"/>
        <v>12</v>
      </c>
      <c r="D666">
        <f t="shared" si="92"/>
        <v>2012</v>
      </c>
      <c r="E666" t="str">
        <f t="shared" si="93"/>
        <v>12</v>
      </c>
      <c r="F666" t="str">
        <f t="shared" si="94"/>
        <v>PR241212.zip</v>
      </c>
      <c r="G666" t="str">
        <f t="shared" si="95"/>
        <v>fo24122012.zip</v>
      </c>
      <c r="H666" s="3" t="s">
        <v>6</v>
      </c>
      <c r="I666" t="s">
        <v>9</v>
      </c>
      <c r="J666" t="str">
        <f t="shared" si="96"/>
        <v>if (curl_fetch_memory('https://www1.nseindia.com/archives/equities/bhavcopy/pr/PR241212.zip')$status_code == 200)</v>
      </c>
      <c r="K666" t="str">
        <f t="shared" si="98"/>
        <v>if (curl_fetch_memory('https://www1.nseindia.com/archives/equities/bhavcopy/pr/PR241212.zip')$status_code == 200) download.file('https://www1.nseindia.com/archives/equities/bhavcopy/pr/PR241212.zip', 'D:\\My-Shares\\source-bhavcopy\\PR241212.zip')</v>
      </c>
      <c r="L666" t="str">
        <f t="shared" si="97"/>
        <v>if (file.exists('D:\\My-Shares\\source-bhavcopy\\PR241212.zip')) unzip(zipfile = 'D:\\My-Shares\\source-bhavcopy\\PR241212.zip', exdir = 'D:/My-Shares/source-fno')</v>
      </c>
    </row>
    <row r="667" spans="1:12">
      <c r="A667" s="1">
        <v>41268</v>
      </c>
      <c r="B667" s="2">
        <f t="shared" si="90"/>
        <v>25</v>
      </c>
      <c r="C667" s="2">
        <f t="shared" si="91"/>
        <v>12</v>
      </c>
      <c r="D667">
        <f t="shared" si="92"/>
        <v>2012</v>
      </c>
      <c r="E667" t="str">
        <f t="shared" si="93"/>
        <v>12</v>
      </c>
      <c r="F667" t="str">
        <f t="shared" si="94"/>
        <v>PR251212.zip</v>
      </c>
      <c r="G667" t="str">
        <f t="shared" si="95"/>
        <v>fo25122012.zip</v>
      </c>
      <c r="H667" s="3" t="s">
        <v>6</v>
      </c>
      <c r="I667" t="s">
        <v>9</v>
      </c>
      <c r="J667" t="str">
        <f t="shared" si="96"/>
        <v>if (curl_fetch_memory('https://www1.nseindia.com/archives/equities/bhavcopy/pr/PR251212.zip')$status_code == 200)</v>
      </c>
      <c r="K667" t="str">
        <f t="shared" si="98"/>
        <v>if (curl_fetch_memory('https://www1.nseindia.com/archives/equities/bhavcopy/pr/PR251212.zip')$status_code == 200) download.file('https://www1.nseindia.com/archives/equities/bhavcopy/pr/PR251212.zip', 'D:\\My-Shares\\source-bhavcopy\\PR251212.zip')</v>
      </c>
      <c r="L667" t="str">
        <f t="shared" si="97"/>
        <v>if (file.exists('D:\\My-Shares\\source-bhavcopy\\PR251212.zip')) unzip(zipfile = 'D:\\My-Shares\\source-bhavcopy\\PR251212.zip', exdir = 'D:/My-Shares/source-fno')</v>
      </c>
    </row>
    <row r="668" spans="1:12">
      <c r="A668" s="1">
        <v>41269</v>
      </c>
      <c r="B668" s="2">
        <f t="shared" si="90"/>
        <v>26</v>
      </c>
      <c r="C668" s="2">
        <f t="shared" si="91"/>
        <v>12</v>
      </c>
      <c r="D668">
        <f t="shared" si="92"/>
        <v>2012</v>
      </c>
      <c r="E668" t="str">
        <f t="shared" si="93"/>
        <v>12</v>
      </c>
      <c r="F668" t="str">
        <f t="shared" si="94"/>
        <v>PR261212.zip</v>
      </c>
      <c r="G668" t="str">
        <f t="shared" si="95"/>
        <v>fo26122012.zip</v>
      </c>
      <c r="H668" s="3" t="s">
        <v>6</v>
      </c>
      <c r="I668" t="s">
        <v>9</v>
      </c>
      <c r="J668" t="str">
        <f t="shared" si="96"/>
        <v>if (curl_fetch_memory('https://www1.nseindia.com/archives/equities/bhavcopy/pr/PR261212.zip')$status_code == 200)</v>
      </c>
      <c r="K668" t="str">
        <f t="shared" si="98"/>
        <v>if (curl_fetch_memory('https://www1.nseindia.com/archives/equities/bhavcopy/pr/PR261212.zip')$status_code == 200) download.file('https://www1.nseindia.com/archives/equities/bhavcopy/pr/PR261212.zip', 'D:\\My-Shares\\source-bhavcopy\\PR261212.zip')</v>
      </c>
      <c r="L668" t="str">
        <f t="shared" si="97"/>
        <v>if (file.exists('D:\\My-Shares\\source-bhavcopy\\PR261212.zip')) unzip(zipfile = 'D:\\My-Shares\\source-bhavcopy\\PR261212.zip', exdir = 'D:/My-Shares/source-fno')</v>
      </c>
    </row>
    <row r="669" spans="1:12">
      <c r="A669" s="1">
        <v>41270</v>
      </c>
      <c r="B669" s="2">
        <f t="shared" si="90"/>
        <v>27</v>
      </c>
      <c r="C669" s="2">
        <f t="shared" si="91"/>
        <v>12</v>
      </c>
      <c r="D669">
        <f t="shared" si="92"/>
        <v>2012</v>
      </c>
      <c r="E669" t="str">
        <f t="shared" si="93"/>
        <v>12</v>
      </c>
      <c r="F669" t="str">
        <f t="shared" si="94"/>
        <v>PR271212.zip</v>
      </c>
      <c r="G669" t="str">
        <f t="shared" si="95"/>
        <v>fo27122012.zip</v>
      </c>
      <c r="H669" s="3" t="s">
        <v>6</v>
      </c>
      <c r="I669" t="s">
        <v>9</v>
      </c>
      <c r="J669" t="str">
        <f t="shared" si="96"/>
        <v>if (curl_fetch_memory('https://www1.nseindia.com/archives/equities/bhavcopy/pr/PR271212.zip')$status_code == 200)</v>
      </c>
      <c r="K669" t="str">
        <f t="shared" si="98"/>
        <v>if (curl_fetch_memory('https://www1.nseindia.com/archives/equities/bhavcopy/pr/PR271212.zip')$status_code == 200) download.file('https://www1.nseindia.com/archives/equities/bhavcopy/pr/PR271212.zip', 'D:\\My-Shares\\source-bhavcopy\\PR271212.zip')</v>
      </c>
      <c r="L669" t="str">
        <f t="shared" si="97"/>
        <v>if (file.exists('D:\\My-Shares\\source-bhavcopy\\PR271212.zip')) unzip(zipfile = 'D:\\My-Shares\\source-bhavcopy\\PR271212.zip', exdir = 'D:/My-Shares/source-fno')</v>
      </c>
    </row>
    <row r="670" spans="1:12">
      <c r="A670" s="1">
        <v>41271</v>
      </c>
      <c r="B670" s="2">
        <f t="shared" si="90"/>
        <v>28</v>
      </c>
      <c r="C670" s="2">
        <f t="shared" si="91"/>
        <v>12</v>
      </c>
      <c r="D670">
        <f t="shared" si="92"/>
        <v>2012</v>
      </c>
      <c r="E670" t="str">
        <f t="shared" si="93"/>
        <v>12</v>
      </c>
      <c r="F670" t="str">
        <f t="shared" si="94"/>
        <v>PR281212.zip</v>
      </c>
      <c r="G670" t="str">
        <f t="shared" si="95"/>
        <v>fo28122012.zip</v>
      </c>
      <c r="H670" s="3" t="s">
        <v>6</v>
      </c>
      <c r="I670" t="s">
        <v>9</v>
      </c>
      <c r="J670" t="str">
        <f t="shared" si="96"/>
        <v>if (curl_fetch_memory('https://www1.nseindia.com/archives/equities/bhavcopy/pr/PR281212.zip')$status_code == 200)</v>
      </c>
      <c r="K670" t="str">
        <f t="shared" si="98"/>
        <v>if (curl_fetch_memory('https://www1.nseindia.com/archives/equities/bhavcopy/pr/PR281212.zip')$status_code == 200) download.file('https://www1.nseindia.com/archives/equities/bhavcopy/pr/PR281212.zip', 'D:\\My-Shares\\source-bhavcopy\\PR281212.zip')</v>
      </c>
      <c r="L670" t="str">
        <f t="shared" si="97"/>
        <v>if (file.exists('D:\\My-Shares\\source-bhavcopy\\PR281212.zip')) unzip(zipfile = 'D:\\My-Shares\\source-bhavcopy\\PR281212.zip', exdir = 'D:/My-Shares/source-fno')</v>
      </c>
    </row>
    <row r="671" spans="1:12">
      <c r="A671" s="1">
        <v>41272</v>
      </c>
      <c r="B671" s="2">
        <f t="shared" si="90"/>
        <v>29</v>
      </c>
      <c r="C671" s="2">
        <f t="shared" si="91"/>
        <v>12</v>
      </c>
      <c r="D671">
        <f t="shared" si="92"/>
        <v>2012</v>
      </c>
      <c r="E671" t="str">
        <f t="shared" si="93"/>
        <v>12</v>
      </c>
      <c r="F671" t="str">
        <f t="shared" si="94"/>
        <v>PR291212.zip</v>
      </c>
      <c r="G671" t="str">
        <f t="shared" si="95"/>
        <v>fo29122012.zip</v>
      </c>
      <c r="H671" s="3" t="s">
        <v>6</v>
      </c>
      <c r="I671" t="s">
        <v>9</v>
      </c>
      <c r="J671" t="str">
        <f t="shared" si="96"/>
        <v>if (curl_fetch_memory('https://www1.nseindia.com/archives/equities/bhavcopy/pr/PR291212.zip')$status_code == 200)</v>
      </c>
      <c r="K671" t="str">
        <f t="shared" si="98"/>
        <v>if (curl_fetch_memory('https://www1.nseindia.com/archives/equities/bhavcopy/pr/PR291212.zip')$status_code == 200) download.file('https://www1.nseindia.com/archives/equities/bhavcopy/pr/PR291212.zip', 'D:\\My-Shares\\source-bhavcopy\\PR291212.zip')</v>
      </c>
      <c r="L671" t="str">
        <f t="shared" si="97"/>
        <v>if (file.exists('D:\\My-Shares\\source-bhavcopy\\PR291212.zip')) unzip(zipfile = 'D:\\My-Shares\\source-bhavcopy\\PR291212.zip', exdir = 'D:/My-Shares/source-fno')</v>
      </c>
    </row>
    <row r="672" spans="1:12">
      <c r="A672" s="1">
        <v>41273</v>
      </c>
      <c r="B672" s="2">
        <f t="shared" si="90"/>
        <v>30</v>
      </c>
      <c r="C672" s="2">
        <f t="shared" si="91"/>
        <v>12</v>
      </c>
      <c r="D672">
        <f t="shared" si="92"/>
        <v>2012</v>
      </c>
      <c r="E672" t="str">
        <f t="shared" si="93"/>
        <v>12</v>
      </c>
      <c r="F672" t="str">
        <f t="shared" si="94"/>
        <v>PR301212.zip</v>
      </c>
      <c r="G672" t="str">
        <f t="shared" si="95"/>
        <v>fo30122012.zip</v>
      </c>
      <c r="H672" s="3" t="s">
        <v>6</v>
      </c>
      <c r="I672" t="s">
        <v>9</v>
      </c>
      <c r="J672" t="str">
        <f t="shared" si="96"/>
        <v>if (curl_fetch_memory('https://www1.nseindia.com/archives/equities/bhavcopy/pr/PR301212.zip')$status_code == 200)</v>
      </c>
      <c r="K672" t="str">
        <f t="shared" si="98"/>
        <v>if (curl_fetch_memory('https://www1.nseindia.com/archives/equities/bhavcopy/pr/PR301212.zip')$status_code == 200) download.file('https://www1.nseindia.com/archives/equities/bhavcopy/pr/PR301212.zip', 'D:\\My-Shares\\source-bhavcopy\\PR301212.zip')</v>
      </c>
      <c r="L672" t="str">
        <f t="shared" si="97"/>
        <v>if (file.exists('D:\\My-Shares\\source-bhavcopy\\PR301212.zip')) unzip(zipfile = 'D:\\My-Shares\\source-bhavcopy\\PR301212.zip', exdir = 'D:/My-Shares/source-fno')</v>
      </c>
    </row>
    <row r="673" spans="1:12">
      <c r="A673" s="1">
        <v>41274</v>
      </c>
      <c r="B673" s="2">
        <f t="shared" si="90"/>
        <v>31</v>
      </c>
      <c r="C673" s="2">
        <f t="shared" si="91"/>
        <v>12</v>
      </c>
      <c r="D673">
        <f t="shared" si="92"/>
        <v>2012</v>
      </c>
      <c r="E673" t="str">
        <f t="shared" si="93"/>
        <v>12</v>
      </c>
      <c r="F673" t="str">
        <f t="shared" si="94"/>
        <v>PR311212.zip</v>
      </c>
      <c r="G673" t="str">
        <f t="shared" si="95"/>
        <v>fo31122012.zip</v>
      </c>
      <c r="H673" s="3" t="s">
        <v>6</v>
      </c>
      <c r="I673" t="s">
        <v>9</v>
      </c>
      <c r="J673" t="str">
        <f t="shared" si="96"/>
        <v>if (curl_fetch_memory('https://www1.nseindia.com/archives/equities/bhavcopy/pr/PR311212.zip')$status_code == 200)</v>
      </c>
      <c r="K673" t="str">
        <f t="shared" si="98"/>
        <v>if (curl_fetch_memory('https://www1.nseindia.com/archives/equities/bhavcopy/pr/PR311212.zip')$status_code == 200) download.file('https://www1.nseindia.com/archives/equities/bhavcopy/pr/PR311212.zip', 'D:\\My-Shares\\source-bhavcopy\\PR311212.zip')</v>
      </c>
      <c r="L673" t="str">
        <f t="shared" si="97"/>
        <v>if (file.exists('D:\\My-Shares\\source-bhavcopy\\PR311212.zip')) unzip(zipfile = 'D:\\My-Shares\\source-bhavcopy\\PR311212.zip', exdir = 'D:/My-Shares/source-fno')</v>
      </c>
    </row>
    <row r="674" spans="1:12">
      <c r="A674" s="1">
        <v>41275</v>
      </c>
      <c r="B674" s="2">
        <f t="shared" si="90"/>
        <v>1</v>
      </c>
      <c r="C674" s="2">
        <f t="shared" si="91"/>
        <v>1</v>
      </c>
      <c r="D674">
        <f t="shared" si="92"/>
        <v>2013</v>
      </c>
      <c r="E674" t="str">
        <f t="shared" si="93"/>
        <v>13</v>
      </c>
      <c r="F674" t="str">
        <f t="shared" si="94"/>
        <v>PR010113.zip</v>
      </c>
      <c r="G674" t="str">
        <f t="shared" si="95"/>
        <v>fo01012013.zip</v>
      </c>
      <c r="H674" s="3" t="s">
        <v>6</v>
      </c>
      <c r="I674" t="s">
        <v>9</v>
      </c>
      <c r="J674" t="str">
        <f t="shared" si="96"/>
        <v>if (curl_fetch_memory('https://www1.nseindia.com/archives/equities/bhavcopy/pr/PR010113.zip')$status_code == 200)</v>
      </c>
      <c r="K674" t="str">
        <f t="shared" si="98"/>
        <v>if (curl_fetch_memory('https://www1.nseindia.com/archives/equities/bhavcopy/pr/PR010113.zip')$status_code == 200) download.file('https://www1.nseindia.com/archives/equities/bhavcopy/pr/PR010113.zip', 'D:\\My-Shares\\source-bhavcopy\\PR010113.zip')</v>
      </c>
      <c r="L674" t="str">
        <f t="shared" si="97"/>
        <v>if (file.exists('D:\\My-Shares\\source-bhavcopy\\PR010113.zip')) unzip(zipfile = 'D:\\My-Shares\\source-bhavcopy\\PR010113.zip', exdir = 'D:/My-Shares/source-fno')</v>
      </c>
    </row>
    <row r="675" spans="1:12">
      <c r="A675" s="1">
        <v>41276</v>
      </c>
      <c r="B675" s="2">
        <f t="shared" si="90"/>
        <v>2</v>
      </c>
      <c r="C675" s="2">
        <f t="shared" si="91"/>
        <v>1</v>
      </c>
      <c r="D675">
        <f t="shared" si="92"/>
        <v>2013</v>
      </c>
      <c r="E675" t="str">
        <f t="shared" si="93"/>
        <v>13</v>
      </c>
      <c r="F675" t="str">
        <f t="shared" si="94"/>
        <v>PR020113.zip</v>
      </c>
      <c r="G675" t="str">
        <f t="shared" si="95"/>
        <v>fo02012013.zip</v>
      </c>
      <c r="H675" s="3" t="s">
        <v>6</v>
      </c>
      <c r="I675" t="s">
        <v>9</v>
      </c>
      <c r="J675" t="str">
        <f t="shared" si="96"/>
        <v>if (curl_fetch_memory('https://www1.nseindia.com/archives/equities/bhavcopy/pr/PR020113.zip')$status_code == 200)</v>
      </c>
      <c r="K675" t="str">
        <f t="shared" si="98"/>
        <v>if (curl_fetch_memory('https://www1.nseindia.com/archives/equities/bhavcopy/pr/PR020113.zip')$status_code == 200) download.file('https://www1.nseindia.com/archives/equities/bhavcopy/pr/PR020113.zip', 'D:\\My-Shares\\source-bhavcopy\\PR020113.zip')</v>
      </c>
      <c r="L675" t="str">
        <f t="shared" si="97"/>
        <v>if (file.exists('D:\\My-Shares\\source-bhavcopy\\PR020113.zip')) unzip(zipfile = 'D:\\My-Shares\\source-bhavcopy\\PR020113.zip', exdir = 'D:/My-Shares/source-fno')</v>
      </c>
    </row>
    <row r="676" spans="1:12">
      <c r="A676" s="1">
        <v>41277</v>
      </c>
      <c r="B676" s="2">
        <f t="shared" si="90"/>
        <v>3</v>
      </c>
      <c r="C676" s="2">
        <f t="shared" si="91"/>
        <v>1</v>
      </c>
      <c r="D676">
        <f t="shared" si="92"/>
        <v>2013</v>
      </c>
      <c r="E676" t="str">
        <f t="shared" si="93"/>
        <v>13</v>
      </c>
      <c r="F676" t="str">
        <f t="shared" si="94"/>
        <v>PR030113.zip</v>
      </c>
      <c r="G676" t="str">
        <f t="shared" si="95"/>
        <v>fo03012013.zip</v>
      </c>
      <c r="H676" s="3" t="s">
        <v>6</v>
      </c>
      <c r="I676" t="s">
        <v>9</v>
      </c>
      <c r="J676" t="str">
        <f t="shared" si="96"/>
        <v>if (curl_fetch_memory('https://www1.nseindia.com/archives/equities/bhavcopy/pr/PR030113.zip')$status_code == 200)</v>
      </c>
      <c r="K676" t="str">
        <f t="shared" si="98"/>
        <v>if (curl_fetch_memory('https://www1.nseindia.com/archives/equities/bhavcopy/pr/PR030113.zip')$status_code == 200) download.file('https://www1.nseindia.com/archives/equities/bhavcopy/pr/PR030113.zip', 'D:\\My-Shares\\source-bhavcopy\\PR030113.zip')</v>
      </c>
      <c r="L676" t="str">
        <f t="shared" si="97"/>
        <v>if (file.exists('D:\\My-Shares\\source-bhavcopy\\PR030113.zip')) unzip(zipfile = 'D:\\My-Shares\\source-bhavcopy\\PR030113.zip', exdir = 'D:/My-Shares/source-fno')</v>
      </c>
    </row>
    <row r="677" spans="1:12">
      <c r="A677" s="1">
        <v>41278</v>
      </c>
      <c r="B677" s="2">
        <f t="shared" si="90"/>
        <v>4</v>
      </c>
      <c r="C677" s="2">
        <f t="shared" si="91"/>
        <v>1</v>
      </c>
      <c r="D677">
        <f t="shared" si="92"/>
        <v>2013</v>
      </c>
      <c r="E677" t="str">
        <f t="shared" si="93"/>
        <v>13</v>
      </c>
      <c r="F677" t="str">
        <f t="shared" si="94"/>
        <v>PR040113.zip</v>
      </c>
      <c r="G677" t="str">
        <f t="shared" si="95"/>
        <v>fo04012013.zip</v>
      </c>
      <c r="H677" s="3" t="s">
        <v>6</v>
      </c>
      <c r="I677" t="s">
        <v>9</v>
      </c>
      <c r="J677" t="str">
        <f t="shared" si="96"/>
        <v>if (curl_fetch_memory('https://www1.nseindia.com/archives/equities/bhavcopy/pr/PR040113.zip')$status_code == 200)</v>
      </c>
      <c r="K677" t="str">
        <f t="shared" si="98"/>
        <v>if (curl_fetch_memory('https://www1.nseindia.com/archives/equities/bhavcopy/pr/PR040113.zip')$status_code == 200) download.file('https://www1.nseindia.com/archives/equities/bhavcopy/pr/PR040113.zip', 'D:\\My-Shares\\source-bhavcopy\\PR040113.zip')</v>
      </c>
      <c r="L677" t="str">
        <f t="shared" si="97"/>
        <v>if (file.exists('D:\\My-Shares\\source-bhavcopy\\PR040113.zip')) unzip(zipfile = 'D:\\My-Shares\\source-bhavcopy\\PR040113.zip', exdir = 'D:/My-Shares/source-fno')</v>
      </c>
    </row>
    <row r="678" spans="1:12">
      <c r="A678" s="1">
        <v>41279</v>
      </c>
      <c r="B678" s="2">
        <f t="shared" si="90"/>
        <v>5</v>
      </c>
      <c r="C678" s="2">
        <f t="shared" si="91"/>
        <v>1</v>
      </c>
      <c r="D678">
        <f t="shared" si="92"/>
        <v>2013</v>
      </c>
      <c r="E678" t="str">
        <f t="shared" si="93"/>
        <v>13</v>
      </c>
      <c r="F678" t="str">
        <f t="shared" si="94"/>
        <v>PR050113.zip</v>
      </c>
      <c r="G678" t="str">
        <f t="shared" si="95"/>
        <v>fo05012013.zip</v>
      </c>
      <c r="H678" s="3" t="s">
        <v>6</v>
      </c>
      <c r="I678" t="s">
        <v>9</v>
      </c>
      <c r="J678" t="str">
        <f t="shared" si="96"/>
        <v>if (curl_fetch_memory('https://www1.nseindia.com/archives/equities/bhavcopy/pr/PR050113.zip')$status_code == 200)</v>
      </c>
      <c r="K678" t="str">
        <f t="shared" si="98"/>
        <v>if (curl_fetch_memory('https://www1.nseindia.com/archives/equities/bhavcopy/pr/PR050113.zip')$status_code == 200) download.file('https://www1.nseindia.com/archives/equities/bhavcopy/pr/PR050113.zip', 'D:\\My-Shares\\source-bhavcopy\\PR050113.zip')</v>
      </c>
      <c r="L678" t="str">
        <f t="shared" si="97"/>
        <v>if (file.exists('D:\\My-Shares\\source-bhavcopy\\PR050113.zip')) unzip(zipfile = 'D:\\My-Shares\\source-bhavcopy\\PR050113.zip', exdir = 'D:/My-Shares/source-fno')</v>
      </c>
    </row>
    <row r="679" spans="1:12">
      <c r="A679" s="1">
        <v>41280</v>
      </c>
      <c r="B679" s="2">
        <f t="shared" si="90"/>
        <v>6</v>
      </c>
      <c r="C679" s="2">
        <f t="shared" si="91"/>
        <v>1</v>
      </c>
      <c r="D679">
        <f t="shared" si="92"/>
        <v>2013</v>
      </c>
      <c r="E679" t="str">
        <f t="shared" si="93"/>
        <v>13</v>
      </c>
      <c r="F679" t="str">
        <f t="shared" si="94"/>
        <v>PR060113.zip</v>
      </c>
      <c r="G679" t="str">
        <f t="shared" si="95"/>
        <v>fo06012013.zip</v>
      </c>
      <c r="H679" s="3" t="s">
        <v>6</v>
      </c>
      <c r="I679" t="s">
        <v>9</v>
      </c>
      <c r="J679" t="str">
        <f t="shared" si="96"/>
        <v>if (curl_fetch_memory('https://www1.nseindia.com/archives/equities/bhavcopy/pr/PR060113.zip')$status_code == 200)</v>
      </c>
      <c r="K679" t="str">
        <f t="shared" si="98"/>
        <v>if (curl_fetch_memory('https://www1.nseindia.com/archives/equities/bhavcopy/pr/PR060113.zip')$status_code == 200) download.file('https://www1.nseindia.com/archives/equities/bhavcopy/pr/PR060113.zip', 'D:\\My-Shares\\source-bhavcopy\\PR060113.zip')</v>
      </c>
      <c r="L679" t="str">
        <f t="shared" si="97"/>
        <v>if (file.exists('D:\\My-Shares\\source-bhavcopy\\PR060113.zip')) unzip(zipfile = 'D:\\My-Shares\\source-bhavcopy\\PR060113.zip', exdir = 'D:/My-Shares/source-fno')</v>
      </c>
    </row>
    <row r="680" spans="1:12">
      <c r="A680" s="1">
        <v>41281</v>
      </c>
      <c r="B680" s="2">
        <f t="shared" si="90"/>
        <v>7</v>
      </c>
      <c r="C680" s="2">
        <f t="shared" si="91"/>
        <v>1</v>
      </c>
      <c r="D680">
        <f t="shared" si="92"/>
        <v>2013</v>
      </c>
      <c r="E680" t="str">
        <f t="shared" si="93"/>
        <v>13</v>
      </c>
      <c r="F680" t="str">
        <f t="shared" si="94"/>
        <v>PR070113.zip</v>
      </c>
      <c r="G680" t="str">
        <f t="shared" si="95"/>
        <v>fo07012013.zip</v>
      </c>
      <c r="H680" s="3" t="s">
        <v>6</v>
      </c>
      <c r="I680" t="s">
        <v>9</v>
      </c>
      <c r="J680" t="str">
        <f t="shared" si="96"/>
        <v>if (curl_fetch_memory('https://www1.nseindia.com/archives/equities/bhavcopy/pr/PR070113.zip')$status_code == 200)</v>
      </c>
      <c r="K680" t="str">
        <f t="shared" si="98"/>
        <v>if (curl_fetch_memory('https://www1.nseindia.com/archives/equities/bhavcopy/pr/PR070113.zip')$status_code == 200) download.file('https://www1.nseindia.com/archives/equities/bhavcopy/pr/PR070113.zip', 'D:\\My-Shares\\source-bhavcopy\\PR070113.zip')</v>
      </c>
      <c r="L680" t="str">
        <f t="shared" si="97"/>
        <v>if (file.exists('D:\\My-Shares\\source-bhavcopy\\PR070113.zip')) unzip(zipfile = 'D:\\My-Shares\\source-bhavcopy\\PR070113.zip', exdir = 'D:/My-Shares/source-fno')</v>
      </c>
    </row>
    <row r="681" spans="1:12">
      <c r="A681" s="1">
        <v>41282</v>
      </c>
      <c r="B681" s="2">
        <f t="shared" si="90"/>
        <v>8</v>
      </c>
      <c r="C681" s="2">
        <f t="shared" si="91"/>
        <v>1</v>
      </c>
      <c r="D681">
        <f t="shared" si="92"/>
        <v>2013</v>
      </c>
      <c r="E681" t="str">
        <f t="shared" si="93"/>
        <v>13</v>
      </c>
      <c r="F681" t="str">
        <f t="shared" si="94"/>
        <v>PR080113.zip</v>
      </c>
      <c r="G681" t="str">
        <f t="shared" si="95"/>
        <v>fo08012013.zip</v>
      </c>
      <c r="H681" s="3" t="s">
        <v>6</v>
      </c>
      <c r="I681" t="s">
        <v>9</v>
      </c>
      <c r="J681" t="str">
        <f t="shared" si="96"/>
        <v>if (curl_fetch_memory('https://www1.nseindia.com/archives/equities/bhavcopy/pr/PR080113.zip')$status_code == 200)</v>
      </c>
      <c r="K681" t="str">
        <f t="shared" si="98"/>
        <v>if (curl_fetch_memory('https://www1.nseindia.com/archives/equities/bhavcopy/pr/PR080113.zip')$status_code == 200) download.file('https://www1.nseindia.com/archives/equities/bhavcopy/pr/PR080113.zip', 'D:\\My-Shares\\source-bhavcopy\\PR080113.zip')</v>
      </c>
      <c r="L681" t="str">
        <f t="shared" si="97"/>
        <v>if (file.exists('D:\\My-Shares\\source-bhavcopy\\PR080113.zip')) unzip(zipfile = 'D:\\My-Shares\\source-bhavcopy\\PR080113.zip', exdir = 'D:/My-Shares/source-fno')</v>
      </c>
    </row>
    <row r="682" spans="1:12">
      <c r="A682" s="1">
        <v>41283</v>
      </c>
      <c r="B682" s="2">
        <f t="shared" si="90"/>
        <v>9</v>
      </c>
      <c r="C682" s="2">
        <f t="shared" si="91"/>
        <v>1</v>
      </c>
      <c r="D682">
        <f t="shared" si="92"/>
        <v>2013</v>
      </c>
      <c r="E682" t="str">
        <f t="shared" si="93"/>
        <v>13</v>
      </c>
      <c r="F682" t="str">
        <f t="shared" si="94"/>
        <v>PR090113.zip</v>
      </c>
      <c r="G682" t="str">
        <f t="shared" si="95"/>
        <v>fo09012013.zip</v>
      </c>
      <c r="H682" s="3" t="s">
        <v>6</v>
      </c>
      <c r="I682" t="s">
        <v>9</v>
      </c>
      <c r="J682" t="str">
        <f t="shared" si="96"/>
        <v>if (curl_fetch_memory('https://www1.nseindia.com/archives/equities/bhavcopy/pr/PR090113.zip')$status_code == 200)</v>
      </c>
      <c r="K682" t="str">
        <f t="shared" si="98"/>
        <v>if (curl_fetch_memory('https://www1.nseindia.com/archives/equities/bhavcopy/pr/PR090113.zip')$status_code == 200) download.file('https://www1.nseindia.com/archives/equities/bhavcopy/pr/PR090113.zip', 'D:\\My-Shares\\source-bhavcopy\\PR090113.zip')</v>
      </c>
      <c r="L682" t="str">
        <f t="shared" si="97"/>
        <v>if (file.exists('D:\\My-Shares\\source-bhavcopy\\PR090113.zip')) unzip(zipfile = 'D:\\My-Shares\\source-bhavcopy\\PR090113.zip', exdir = 'D:/My-Shares/source-fno')</v>
      </c>
    </row>
    <row r="683" spans="1:12">
      <c r="A683" s="1">
        <v>41284</v>
      </c>
      <c r="B683" s="2">
        <f t="shared" si="90"/>
        <v>10</v>
      </c>
      <c r="C683" s="2">
        <f t="shared" si="91"/>
        <v>1</v>
      </c>
      <c r="D683">
        <f t="shared" si="92"/>
        <v>2013</v>
      </c>
      <c r="E683" t="str">
        <f t="shared" si="93"/>
        <v>13</v>
      </c>
      <c r="F683" t="str">
        <f t="shared" si="94"/>
        <v>PR100113.zip</v>
      </c>
      <c r="G683" t="str">
        <f t="shared" si="95"/>
        <v>fo10012013.zip</v>
      </c>
      <c r="H683" s="3" t="s">
        <v>6</v>
      </c>
      <c r="I683" t="s">
        <v>9</v>
      </c>
      <c r="J683" t="str">
        <f t="shared" si="96"/>
        <v>if (curl_fetch_memory('https://www1.nseindia.com/archives/equities/bhavcopy/pr/PR100113.zip')$status_code == 200)</v>
      </c>
      <c r="K683" t="str">
        <f t="shared" si="98"/>
        <v>if (curl_fetch_memory('https://www1.nseindia.com/archives/equities/bhavcopy/pr/PR100113.zip')$status_code == 200) download.file('https://www1.nseindia.com/archives/equities/bhavcopy/pr/PR100113.zip', 'D:\\My-Shares\\source-bhavcopy\\PR100113.zip')</v>
      </c>
      <c r="L683" t="str">
        <f t="shared" si="97"/>
        <v>if (file.exists('D:\\My-Shares\\source-bhavcopy\\PR100113.zip')) unzip(zipfile = 'D:\\My-Shares\\source-bhavcopy\\PR100113.zip', exdir = 'D:/My-Shares/source-fno')</v>
      </c>
    </row>
    <row r="684" spans="1:12">
      <c r="A684" s="1">
        <v>41285</v>
      </c>
      <c r="B684" s="2">
        <f t="shared" si="90"/>
        <v>11</v>
      </c>
      <c r="C684" s="2">
        <f t="shared" si="91"/>
        <v>1</v>
      </c>
      <c r="D684">
        <f t="shared" si="92"/>
        <v>2013</v>
      </c>
      <c r="E684" t="str">
        <f t="shared" si="93"/>
        <v>13</v>
      </c>
      <c r="F684" t="str">
        <f t="shared" si="94"/>
        <v>PR110113.zip</v>
      </c>
      <c r="G684" t="str">
        <f t="shared" si="95"/>
        <v>fo11012013.zip</v>
      </c>
      <c r="H684" s="3" t="s">
        <v>6</v>
      </c>
      <c r="I684" t="s">
        <v>9</v>
      </c>
      <c r="J684" t="str">
        <f t="shared" si="96"/>
        <v>if (curl_fetch_memory('https://www1.nseindia.com/archives/equities/bhavcopy/pr/PR110113.zip')$status_code == 200)</v>
      </c>
      <c r="K684" t="str">
        <f t="shared" si="98"/>
        <v>if (curl_fetch_memory('https://www1.nseindia.com/archives/equities/bhavcopy/pr/PR110113.zip')$status_code == 200) download.file('https://www1.nseindia.com/archives/equities/bhavcopy/pr/PR110113.zip', 'D:\\My-Shares\\source-bhavcopy\\PR110113.zip')</v>
      </c>
      <c r="L684" t="str">
        <f t="shared" si="97"/>
        <v>if (file.exists('D:\\My-Shares\\source-bhavcopy\\PR110113.zip')) unzip(zipfile = 'D:\\My-Shares\\source-bhavcopy\\PR110113.zip', exdir = 'D:/My-Shares/source-fno')</v>
      </c>
    </row>
    <row r="685" spans="1:12">
      <c r="A685" s="1">
        <v>41286</v>
      </c>
      <c r="B685" s="2">
        <f t="shared" si="90"/>
        <v>12</v>
      </c>
      <c r="C685" s="2">
        <f t="shared" si="91"/>
        <v>1</v>
      </c>
      <c r="D685">
        <f t="shared" si="92"/>
        <v>2013</v>
      </c>
      <c r="E685" t="str">
        <f t="shared" si="93"/>
        <v>13</v>
      </c>
      <c r="F685" t="str">
        <f t="shared" si="94"/>
        <v>PR120113.zip</v>
      </c>
      <c r="G685" t="str">
        <f t="shared" si="95"/>
        <v>fo12012013.zip</v>
      </c>
      <c r="H685" s="3" t="s">
        <v>6</v>
      </c>
      <c r="I685" t="s">
        <v>9</v>
      </c>
      <c r="J685" t="str">
        <f t="shared" si="96"/>
        <v>if (curl_fetch_memory('https://www1.nseindia.com/archives/equities/bhavcopy/pr/PR120113.zip')$status_code == 200)</v>
      </c>
      <c r="K685" t="str">
        <f t="shared" si="98"/>
        <v>if (curl_fetch_memory('https://www1.nseindia.com/archives/equities/bhavcopy/pr/PR120113.zip')$status_code == 200) download.file('https://www1.nseindia.com/archives/equities/bhavcopy/pr/PR120113.zip', 'D:\\My-Shares\\source-bhavcopy\\PR120113.zip')</v>
      </c>
      <c r="L685" t="str">
        <f t="shared" si="97"/>
        <v>if (file.exists('D:\\My-Shares\\source-bhavcopy\\PR120113.zip')) unzip(zipfile = 'D:\\My-Shares\\source-bhavcopy\\PR120113.zip', exdir = 'D:/My-Shares/source-fno')</v>
      </c>
    </row>
    <row r="686" spans="1:12">
      <c r="A686" s="1">
        <v>41287</v>
      </c>
      <c r="B686" s="2">
        <f t="shared" si="90"/>
        <v>13</v>
      </c>
      <c r="C686" s="2">
        <f t="shared" si="91"/>
        <v>1</v>
      </c>
      <c r="D686">
        <f t="shared" si="92"/>
        <v>2013</v>
      </c>
      <c r="E686" t="str">
        <f t="shared" si="93"/>
        <v>13</v>
      </c>
      <c r="F686" t="str">
        <f t="shared" si="94"/>
        <v>PR130113.zip</v>
      </c>
      <c r="G686" t="str">
        <f t="shared" si="95"/>
        <v>fo13012013.zip</v>
      </c>
      <c r="H686" s="3" t="s">
        <v>6</v>
      </c>
      <c r="I686" t="s">
        <v>9</v>
      </c>
      <c r="J686" t="str">
        <f t="shared" si="96"/>
        <v>if (curl_fetch_memory('https://www1.nseindia.com/archives/equities/bhavcopy/pr/PR130113.zip')$status_code == 200)</v>
      </c>
      <c r="K686" t="str">
        <f t="shared" si="98"/>
        <v>if (curl_fetch_memory('https://www1.nseindia.com/archives/equities/bhavcopy/pr/PR130113.zip')$status_code == 200) download.file('https://www1.nseindia.com/archives/equities/bhavcopy/pr/PR130113.zip', 'D:\\My-Shares\\source-bhavcopy\\PR130113.zip')</v>
      </c>
      <c r="L686" t="str">
        <f t="shared" si="97"/>
        <v>if (file.exists('D:\\My-Shares\\source-bhavcopy\\PR130113.zip')) unzip(zipfile = 'D:\\My-Shares\\source-bhavcopy\\PR130113.zip', exdir = 'D:/My-Shares/source-fno')</v>
      </c>
    </row>
    <row r="687" spans="1:12">
      <c r="A687" s="1">
        <v>41288</v>
      </c>
      <c r="B687" s="2">
        <f t="shared" si="90"/>
        <v>14</v>
      </c>
      <c r="C687" s="2">
        <f t="shared" si="91"/>
        <v>1</v>
      </c>
      <c r="D687">
        <f t="shared" si="92"/>
        <v>2013</v>
      </c>
      <c r="E687" t="str">
        <f t="shared" si="93"/>
        <v>13</v>
      </c>
      <c r="F687" t="str">
        <f t="shared" si="94"/>
        <v>PR140113.zip</v>
      </c>
      <c r="G687" t="str">
        <f t="shared" si="95"/>
        <v>fo14012013.zip</v>
      </c>
      <c r="H687" s="3" t="s">
        <v>6</v>
      </c>
      <c r="I687" t="s">
        <v>9</v>
      </c>
      <c r="J687" t="str">
        <f t="shared" si="96"/>
        <v>if (curl_fetch_memory('https://www1.nseindia.com/archives/equities/bhavcopy/pr/PR140113.zip')$status_code == 200)</v>
      </c>
      <c r="K687" t="str">
        <f t="shared" si="98"/>
        <v>if (curl_fetch_memory('https://www1.nseindia.com/archives/equities/bhavcopy/pr/PR140113.zip')$status_code == 200) download.file('https://www1.nseindia.com/archives/equities/bhavcopy/pr/PR140113.zip', 'D:\\My-Shares\\source-bhavcopy\\PR140113.zip')</v>
      </c>
      <c r="L687" t="str">
        <f t="shared" si="97"/>
        <v>if (file.exists('D:\\My-Shares\\source-bhavcopy\\PR140113.zip')) unzip(zipfile = 'D:\\My-Shares\\source-bhavcopy\\PR140113.zip', exdir = 'D:/My-Shares/source-fno')</v>
      </c>
    </row>
    <row r="688" spans="1:12">
      <c r="A688" s="1">
        <v>41289</v>
      </c>
      <c r="B688" s="2">
        <f t="shared" si="90"/>
        <v>15</v>
      </c>
      <c r="C688" s="2">
        <f t="shared" si="91"/>
        <v>1</v>
      </c>
      <c r="D688">
        <f t="shared" si="92"/>
        <v>2013</v>
      </c>
      <c r="E688" t="str">
        <f t="shared" si="93"/>
        <v>13</v>
      </c>
      <c r="F688" t="str">
        <f t="shared" si="94"/>
        <v>PR150113.zip</v>
      </c>
      <c r="G688" t="str">
        <f t="shared" si="95"/>
        <v>fo15012013.zip</v>
      </c>
      <c r="H688" s="3" t="s">
        <v>6</v>
      </c>
      <c r="I688" t="s">
        <v>9</v>
      </c>
      <c r="J688" t="str">
        <f t="shared" si="96"/>
        <v>if (curl_fetch_memory('https://www1.nseindia.com/archives/equities/bhavcopy/pr/PR150113.zip')$status_code == 200)</v>
      </c>
      <c r="K688" t="str">
        <f t="shared" si="98"/>
        <v>if (curl_fetch_memory('https://www1.nseindia.com/archives/equities/bhavcopy/pr/PR150113.zip')$status_code == 200) download.file('https://www1.nseindia.com/archives/equities/bhavcopy/pr/PR150113.zip', 'D:\\My-Shares\\source-bhavcopy\\PR150113.zip')</v>
      </c>
      <c r="L688" t="str">
        <f t="shared" si="97"/>
        <v>if (file.exists('D:\\My-Shares\\source-bhavcopy\\PR150113.zip')) unzip(zipfile = 'D:\\My-Shares\\source-bhavcopy\\PR150113.zip', exdir = 'D:/My-Shares/source-fno')</v>
      </c>
    </row>
    <row r="689" spans="1:12">
      <c r="A689" s="1">
        <v>41290</v>
      </c>
      <c r="B689" s="2">
        <f t="shared" si="90"/>
        <v>16</v>
      </c>
      <c r="C689" s="2">
        <f t="shared" si="91"/>
        <v>1</v>
      </c>
      <c r="D689">
        <f t="shared" si="92"/>
        <v>2013</v>
      </c>
      <c r="E689" t="str">
        <f t="shared" si="93"/>
        <v>13</v>
      </c>
      <c r="F689" t="str">
        <f t="shared" si="94"/>
        <v>PR160113.zip</v>
      </c>
      <c r="G689" t="str">
        <f t="shared" si="95"/>
        <v>fo16012013.zip</v>
      </c>
      <c r="H689" s="3" t="s">
        <v>6</v>
      </c>
      <c r="I689" t="s">
        <v>9</v>
      </c>
      <c r="J689" t="str">
        <f t="shared" si="96"/>
        <v>if (curl_fetch_memory('https://www1.nseindia.com/archives/equities/bhavcopy/pr/PR160113.zip')$status_code == 200)</v>
      </c>
      <c r="K689" t="str">
        <f t="shared" si="98"/>
        <v>if (curl_fetch_memory('https://www1.nseindia.com/archives/equities/bhavcopy/pr/PR160113.zip')$status_code == 200) download.file('https://www1.nseindia.com/archives/equities/bhavcopy/pr/PR160113.zip', 'D:\\My-Shares\\source-bhavcopy\\PR160113.zip')</v>
      </c>
      <c r="L689" t="str">
        <f t="shared" si="97"/>
        <v>if (file.exists('D:\\My-Shares\\source-bhavcopy\\PR160113.zip')) unzip(zipfile = 'D:\\My-Shares\\source-bhavcopy\\PR160113.zip', exdir = 'D:/My-Shares/source-fno')</v>
      </c>
    </row>
    <row r="690" spans="1:12">
      <c r="A690" s="1">
        <v>41291</v>
      </c>
      <c r="B690" s="2">
        <f t="shared" si="90"/>
        <v>17</v>
      </c>
      <c r="C690" s="2">
        <f t="shared" si="91"/>
        <v>1</v>
      </c>
      <c r="D690">
        <f t="shared" si="92"/>
        <v>2013</v>
      </c>
      <c r="E690" t="str">
        <f t="shared" si="93"/>
        <v>13</v>
      </c>
      <c r="F690" t="str">
        <f t="shared" si="94"/>
        <v>PR170113.zip</v>
      </c>
      <c r="G690" t="str">
        <f t="shared" si="95"/>
        <v>fo17012013.zip</v>
      </c>
      <c r="H690" s="3" t="s">
        <v>6</v>
      </c>
      <c r="I690" t="s">
        <v>9</v>
      </c>
      <c r="J690" t="str">
        <f t="shared" si="96"/>
        <v>if (curl_fetch_memory('https://www1.nseindia.com/archives/equities/bhavcopy/pr/PR170113.zip')$status_code == 200)</v>
      </c>
      <c r="K690" t="str">
        <f t="shared" si="98"/>
        <v>if (curl_fetch_memory('https://www1.nseindia.com/archives/equities/bhavcopy/pr/PR170113.zip')$status_code == 200) download.file('https://www1.nseindia.com/archives/equities/bhavcopy/pr/PR170113.zip', 'D:\\My-Shares\\source-bhavcopy\\PR170113.zip')</v>
      </c>
      <c r="L690" t="str">
        <f t="shared" si="97"/>
        <v>if (file.exists('D:\\My-Shares\\source-bhavcopy\\PR170113.zip')) unzip(zipfile = 'D:\\My-Shares\\source-bhavcopy\\PR170113.zip', exdir = 'D:/My-Shares/source-fno')</v>
      </c>
    </row>
    <row r="691" spans="1:12">
      <c r="A691" s="1">
        <v>41292</v>
      </c>
      <c r="B691" s="2">
        <f t="shared" si="90"/>
        <v>18</v>
      </c>
      <c r="C691" s="2">
        <f t="shared" si="91"/>
        <v>1</v>
      </c>
      <c r="D691">
        <f t="shared" si="92"/>
        <v>2013</v>
      </c>
      <c r="E691" t="str">
        <f t="shared" si="93"/>
        <v>13</v>
      </c>
      <c r="F691" t="str">
        <f t="shared" si="94"/>
        <v>PR180113.zip</v>
      </c>
      <c r="G691" t="str">
        <f t="shared" si="95"/>
        <v>fo18012013.zip</v>
      </c>
      <c r="H691" s="3" t="s">
        <v>6</v>
      </c>
      <c r="I691" t="s">
        <v>9</v>
      </c>
      <c r="J691" t="str">
        <f t="shared" si="96"/>
        <v>if (curl_fetch_memory('https://www1.nseindia.com/archives/equities/bhavcopy/pr/PR180113.zip')$status_code == 200)</v>
      </c>
      <c r="K691" t="str">
        <f t="shared" si="98"/>
        <v>if (curl_fetch_memory('https://www1.nseindia.com/archives/equities/bhavcopy/pr/PR180113.zip')$status_code == 200) download.file('https://www1.nseindia.com/archives/equities/bhavcopy/pr/PR180113.zip', 'D:\\My-Shares\\source-bhavcopy\\PR180113.zip')</v>
      </c>
      <c r="L691" t="str">
        <f t="shared" si="97"/>
        <v>if (file.exists('D:\\My-Shares\\source-bhavcopy\\PR180113.zip')) unzip(zipfile = 'D:\\My-Shares\\source-bhavcopy\\PR180113.zip', exdir = 'D:/My-Shares/source-fno')</v>
      </c>
    </row>
    <row r="692" spans="1:12">
      <c r="A692" s="1">
        <v>41293</v>
      </c>
      <c r="B692" s="2">
        <f t="shared" si="90"/>
        <v>19</v>
      </c>
      <c r="C692" s="2">
        <f t="shared" si="91"/>
        <v>1</v>
      </c>
      <c r="D692">
        <f t="shared" si="92"/>
        <v>2013</v>
      </c>
      <c r="E692" t="str">
        <f t="shared" si="93"/>
        <v>13</v>
      </c>
      <c r="F692" t="str">
        <f t="shared" si="94"/>
        <v>PR190113.zip</v>
      </c>
      <c r="G692" t="str">
        <f t="shared" si="95"/>
        <v>fo19012013.zip</v>
      </c>
      <c r="H692" s="3" t="s">
        <v>6</v>
      </c>
      <c r="I692" t="s">
        <v>9</v>
      </c>
      <c r="J692" t="str">
        <f t="shared" si="96"/>
        <v>if (curl_fetch_memory('https://www1.nseindia.com/archives/equities/bhavcopy/pr/PR190113.zip')$status_code == 200)</v>
      </c>
      <c r="K692" t="str">
        <f t="shared" si="98"/>
        <v>if (curl_fetch_memory('https://www1.nseindia.com/archives/equities/bhavcopy/pr/PR190113.zip')$status_code == 200) download.file('https://www1.nseindia.com/archives/equities/bhavcopy/pr/PR190113.zip', 'D:\\My-Shares\\source-bhavcopy\\PR190113.zip')</v>
      </c>
      <c r="L692" t="str">
        <f t="shared" si="97"/>
        <v>if (file.exists('D:\\My-Shares\\source-bhavcopy\\PR190113.zip')) unzip(zipfile = 'D:\\My-Shares\\source-bhavcopy\\PR190113.zip', exdir = 'D:/My-Shares/source-fno')</v>
      </c>
    </row>
    <row r="693" spans="1:12">
      <c r="A693" s="1">
        <v>41294</v>
      </c>
      <c r="B693" s="2">
        <f t="shared" si="90"/>
        <v>20</v>
      </c>
      <c r="C693" s="2">
        <f t="shared" si="91"/>
        <v>1</v>
      </c>
      <c r="D693">
        <f t="shared" si="92"/>
        <v>2013</v>
      </c>
      <c r="E693" t="str">
        <f t="shared" si="93"/>
        <v>13</v>
      </c>
      <c r="F693" t="str">
        <f t="shared" si="94"/>
        <v>PR200113.zip</v>
      </c>
      <c r="G693" t="str">
        <f t="shared" si="95"/>
        <v>fo20012013.zip</v>
      </c>
      <c r="H693" s="3" t="s">
        <v>6</v>
      </c>
      <c r="I693" t="s">
        <v>9</v>
      </c>
      <c r="J693" t="str">
        <f t="shared" si="96"/>
        <v>if (curl_fetch_memory('https://www1.nseindia.com/archives/equities/bhavcopy/pr/PR200113.zip')$status_code == 200)</v>
      </c>
      <c r="K693" t="str">
        <f t="shared" si="98"/>
        <v>if (curl_fetch_memory('https://www1.nseindia.com/archives/equities/bhavcopy/pr/PR200113.zip')$status_code == 200) download.file('https://www1.nseindia.com/archives/equities/bhavcopy/pr/PR200113.zip', 'D:\\My-Shares\\source-bhavcopy\\PR200113.zip')</v>
      </c>
      <c r="L693" t="str">
        <f t="shared" si="97"/>
        <v>if (file.exists('D:\\My-Shares\\source-bhavcopy\\PR200113.zip')) unzip(zipfile = 'D:\\My-Shares\\source-bhavcopy\\PR200113.zip', exdir = 'D:/My-Shares/source-fno')</v>
      </c>
    </row>
    <row r="694" spans="1:12">
      <c r="A694" s="1">
        <v>41295</v>
      </c>
      <c r="B694" s="2">
        <f t="shared" si="90"/>
        <v>21</v>
      </c>
      <c r="C694" s="2">
        <f t="shared" si="91"/>
        <v>1</v>
      </c>
      <c r="D694">
        <f t="shared" si="92"/>
        <v>2013</v>
      </c>
      <c r="E694" t="str">
        <f t="shared" si="93"/>
        <v>13</v>
      </c>
      <c r="F694" t="str">
        <f t="shared" si="94"/>
        <v>PR210113.zip</v>
      </c>
      <c r="G694" t="str">
        <f t="shared" si="95"/>
        <v>fo21012013.zip</v>
      </c>
      <c r="H694" s="3" t="s">
        <v>6</v>
      </c>
      <c r="I694" t="s">
        <v>9</v>
      </c>
      <c r="J694" t="str">
        <f t="shared" si="96"/>
        <v>if (curl_fetch_memory('https://www1.nseindia.com/archives/equities/bhavcopy/pr/PR210113.zip')$status_code == 200)</v>
      </c>
      <c r="K694" t="str">
        <f t="shared" si="98"/>
        <v>if (curl_fetch_memory('https://www1.nseindia.com/archives/equities/bhavcopy/pr/PR210113.zip')$status_code == 200) download.file('https://www1.nseindia.com/archives/equities/bhavcopy/pr/PR210113.zip', 'D:\\My-Shares\\source-bhavcopy\\PR210113.zip')</v>
      </c>
      <c r="L694" t="str">
        <f t="shared" si="97"/>
        <v>if (file.exists('D:\\My-Shares\\source-bhavcopy\\PR210113.zip')) unzip(zipfile = 'D:\\My-Shares\\source-bhavcopy\\PR210113.zip', exdir = 'D:/My-Shares/source-fno')</v>
      </c>
    </row>
    <row r="695" spans="1:12">
      <c r="A695" s="1">
        <v>41296</v>
      </c>
      <c r="B695" s="2">
        <f t="shared" si="90"/>
        <v>22</v>
      </c>
      <c r="C695" s="2">
        <f t="shared" si="91"/>
        <v>1</v>
      </c>
      <c r="D695">
        <f t="shared" si="92"/>
        <v>2013</v>
      </c>
      <c r="E695" t="str">
        <f t="shared" si="93"/>
        <v>13</v>
      </c>
      <c r="F695" t="str">
        <f t="shared" si="94"/>
        <v>PR220113.zip</v>
      </c>
      <c r="G695" t="str">
        <f t="shared" si="95"/>
        <v>fo22012013.zip</v>
      </c>
      <c r="H695" s="3" t="s">
        <v>6</v>
      </c>
      <c r="I695" t="s">
        <v>9</v>
      </c>
      <c r="J695" t="str">
        <f t="shared" si="96"/>
        <v>if (curl_fetch_memory('https://www1.nseindia.com/archives/equities/bhavcopy/pr/PR220113.zip')$status_code == 200)</v>
      </c>
      <c r="K695" t="str">
        <f t="shared" si="98"/>
        <v>if (curl_fetch_memory('https://www1.nseindia.com/archives/equities/bhavcopy/pr/PR220113.zip')$status_code == 200) download.file('https://www1.nseindia.com/archives/equities/bhavcopy/pr/PR220113.zip', 'D:\\My-Shares\\source-bhavcopy\\PR220113.zip')</v>
      </c>
      <c r="L695" t="str">
        <f t="shared" si="97"/>
        <v>if (file.exists('D:\\My-Shares\\source-bhavcopy\\PR220113.zip')) unzip(zipfile = 'D:\\My-Shares\\source-bhavcopy\\PR220113.zip', exdir = 'D:/My-Shares/source-fno')</v>
      </c>
    </row>
    <row r="696" spans="1:12">
      <c r="A696" s="1">
        <v>41297</v>
      </c>
      <c r="B696" s="2">
        <f t="shared" si="90"/>
        <v>23</v>
      </c>
      <c r="C696" s="2">
        <f t="shared" si="91"/>
        <v>1</v>
      </c>
      <c r="D696">
        <f t="shared" si="92"/>
        <v>2013</v>
      </c>
      <c r="E696" t="str">
        <f t="shared" si="93"/>
        <v>13</v>
      </c>
      <c r="F696" t="str">
        <f t="shared" si="94"/>
        <v>PR230113.zip</v>
      </c>
      <c r="G696" t="str">
        <f t="shared" si="95"/>
        <v>fo23012013.zip</v>
      </c>
      <c r="H696" s="3" t="s">
        <v>6</v>
      </c>
      <c r="I696" t="s">
        <v>9</v>
      </c>
      <c r="J696" t="str">
        <f t="shared" si="96"/>
        <v>if (curl_fetch_memory('https://www1.nseindia.com/archives/equities/bhavcopy/pr/PR230113.zip')$status_code == 200)</v>
      </c>
      <c r="K696" t="str">
        <f t="shared" si="98"/>
        <v>if (curl_fetch_memory('https://www1.nseindia.com/archives/equities/bhavcopy/pr/PR230113.zip')$status_code == 200) download.file('https://www1.nseindia.com/archives/equities/bhavcopy/pr/PR230113.zip', 'D:\\My-Shares\\source-bhavcopy\\PR230113.zip')</v>
      </c>
      <c r="L696" t="str">
        <f t="shared" si="97"/>
        <v>if (file.exists('D:\\My-Shares\\source-bhavcopy\\PR230113.zip')) unzip(zipfile = 'D:\\My-Shares\\source-bhavcopy\\PR230113.zip', exdir = 'D:/My-Shares/source-fno')</v>
      </c>
    </row>
    <row r="697" spans="1:12">
      <c r="A697" s="1">
        <v>41298</v>
      </c>
      <c r="B697" s="2">
        <f t="shared" si="90"/>
        <v>24</v>
      </c>
      <c r="C697" s="2">
        <f t="shared" si="91"/>
        <v>1</v>
      </c>
      <c r="D697">
        <f t="shared" si="92"/>
        <v>2013</v>
      </c>
      <c r="E697" t="str">
        <f t="shared" si="93"/>
        <v>13</v>
      </c>
      <c r="F697" t="str">
        <f t="shared" si="94"/>
        <v>PR240113.zip</v>
      </c>
      <c r="G697" t="str">
        <f t="shared" si="95"/>
        <v>fo24012013.zip</v>
      </c>
      <c r="H697" s="3" t="s">
        <v>6</v>
      </c>
      <c r="I697" t="s">
        <v>9</v>
      </c>
      <c r="J697" t="str">
        <f t="shared" si="96"/>
        <v>if (curl_fetch_memory('https://www1.nseindia.com/archives/equities/bhavcopy/pr/PR240113.zip')$status_code == 200)</v>
      </c>
      <c r="K697" t="str">
        <f t="shared" si="98"/>
        <v>if (curl_fetch_memory('https://www1.nseindia.com/archives/equities/bhavcopy/pr/PR240113.zip')$status_code == 200) download.file('https://www1.nseindia.com/archives/equities/bhavcopy/pr/PR240113.zip', 'D:\\My-Shares\\source-bhavcopy\\PR240113.zip')</v>
      </c>
      <c r="L697" t="str">
        <f t="shared" si="97"/>
        <v>if (file.exists('D:\\My-Shares\\source-bhavcopy\\PR240113.zip')) unzip(zipfile = 'D:\\My-Shares\\source-bhavcopy\\PR240113.zip', exdir = 'D:/My-Shares/source-fno')</v>
      </c>
    </row>
    <row r="698" spans="1:12">
      <c r="A698" s="1">
        <v>41299</v>
      </c>
      <c r="B698" s="2">
        <f t="shared" si="90"/>
        <v>25</v>
      </c>
      <c r="C698" s="2">
        <f t="shared" si="91"/>
        <v>1</v>
      </c>
      <c r="D698">
        <f t="shared" si="92"/>
        <v>2013</v>
      </c>
      <c r="E698" t="str">
        <f t="shared" si="93"/>
        <v>13</v>
      </c>
      <c r="F698" t="str">
        <f t="shared" si="94"/>
        <v>PR250113.zip</v>
      </c>
      <c r="G698" t="str">
        <f t="shared" si="95"/>
        <v>fo25012013.zip</v>
      </c>
      <c r="H698" s="3" t="s">
        <v>6</v>
      </c>
      <c r="I698" t="s">
        <v>9</v>
      </c>
      <c r="J698" t="str">
        <f t="shared" si="96"/>
        <v>if (curl_fetch_memory('https://www1.nseindia.com/archives/equities/bhavcopy/pr/PR250113.zip')$status_code == 200)</v>
      </c>
      <c r="K698" t="str">
        <f t="shared" si="98"/>
        <v>if (curl_fetch_memory('https://www1.nseindia.com/archives/equities/bhavcopy/pr/PR250113.zip')$status_code == 200) download.file('https://www1.nseindia.com/archives/equities/bhavcopy/pr/PR250113.zip', 'D:\\My-Shares\\source-bhavcopy\\PR250113.zip')</v>
      </c>
      <c r="L698" t="str">
        <f t="shared" si="97"/>
        <v>if (file.exists('D:\\My-Shares\\source-bhavcopy\\PR250113.zip')) unzip(zipfile = 'D:\\My-Shares\\source-bhavcopy\\PR250113.zip', exdir = 'D:/My-Shares/source-fno')</v>
      </c>
    </row>
    <row r="699" spans="1:12">
      <c r="A699" s="1">
        <v>41300</v>
      </c>
      <c r="B699" s="2">
        <f t="shared" si="90"/>
        <v>26</v>
      </c>
      <c r="C699" s="2">
        <f t="shared" si="91"/>
        <v>1</v>
      </c>
      <c r="D699">
        <f t="shared" si="92"/>
        <v>2013</v>
      </c>
      <c r="E699" t="str">
        <f t="shared" si="93"/>
        <v>13</v>
      </c>
      <c r="F699" t="str">
        <f t="shared" si="94"/>
        <v>PR260113.zip</v>
      </c>
      <c r="G699" t="str">
        <f t="shared" si="95"/>
        <v>fo26012013.zip</v>
      </c>
      <c r="H699" s="3" t="s">
        <v>6</v>
      </c>
      <c r="I699" t="s">
        <v>9</v>
      </c>
      <c r="J699" t="str">
        <f t="shared" si="96"/>
        <v>if (curl_fetch_memory('https://www1.nseindia.com/archives/equities/bhavcopy/pr/PR260113.zip')$status_code == 200)</v>
      </c>
      <c r="K699" t="str">
        <f t="shared" si="98"/>
        <v>if (curl_fetch_memory('https://www1.nseindia.com/archives/equities/bhavcopy/pr/PR260113.zip')$status_code == 200) download.file('https://www1.nseindia.com/archives/equities/bhavcopy/pr/PR260113.zip', 'D:\\My-Shares\\source-bhavcopy\\PR260113.zip')</v>
      </c>
      <c r="L699" t="str">
        <f t="shared" si="97"/>
        <v>if (file.exists('D:\\My-Shares\\source-bhavcopy\\PR260113.zip')) unzip(zipfile = 'D:\\My-Shares\\source-bhavcopy\\PR260113.zip', exdir = 'D:/My-Shares/source-fno')</v>
      </c>
    </row>
    <row r="700" spans="1:12">
      <c r="A700" s="1">
        <v>41301</v>
      </c>
      <c r="B700" s="2">
        <f t="shared" si="90"/>
        <v>27</v>
      </c>
      <c r="C700" s="2">
        <f t="shared" si="91"/>
        <v>1</v>
      </c>
      <c r="D700">
        <f t="shared" si="92"/>
        <v>2013</v>
      </c>
      <c r="E700" t="str">
        <f t="shared" si="93"/>
        <v>13</v>
      </c>
      <c r="F700" t="str">
        <f t="shared" si="94"/>
        <v>PR270113.zip</v>
      </c>
      <c r="G700" t="str">
        <f t="shared" si="95"/>
        <v>fo27012013.zip</v>
      </c>
      <c r="H700" s="3" t="s">
        <v>6</v>
      </c>
      <c r="I700" t="s">
        <v>9</v>
      </c>
      <c r="J700" t="str">
        <f t="shared" si="96"/>
        <v>if (curl_fetch_memory('https://www1.nseindia.com/archives/equities/bhavcopy/pr/PR270113.zip')$status_code == 200)</v>
      </c>
      <c r="K700" t="str">
        <f t="shared" si="98"/>
        <v>if (curl_fetch_memory('https://www1.nseindia.com/archives/equities/bhavcopy/pr/PR270113.zip')$status_code == 200) download.file('https://www1.nseindia.com/archives/equities/bhavcopy/pr/PR270113.zip', 'D:\\My-Shares\\source-bhavcopy\\PR270113.zip')</v>
      </c>
      <c r="L700" t="str">
        <f t="shared" si="97"/>
        <v>if (file.exists('D:\\My-Shares\\source-bhavcopy\\PR270113.zip')) unzip(zipfile = 'D:\\My-Shares\\source-bhavcopy\\PR270113.zip', exdir = 'D:/My-Shares/source-fno')</v>
      </c>
    </row>
    <row r="701" spans="1:12">
      <c r="A701" s="1">
        <v>41302</v>
      </c>
      <c r="B701" s="2">
        <f t="shared" si="90"/>
        <v>28</v>
      </c>
      <c r="C701" s="2">
        <f t="shared" si="91"/>
        <v>1</v>
      </c>
      <c r="D701">
        <f t="shared" si="92"/>
        <v>2013</v>
      </c>
      <c r="E701" t="str">
        <f t="shared" si="93"/>
        <v>13</v>
      </c>
      <c r="F701" t="str">
        <f t="shared" si="94"/>
        <v>PR280113.zip</v>
      </c>
      <c r="G701" t="str">
        <f t="shared" si="95"/>
        <v>fo28012013.zip</v>
      </c>
      <c r="H701" s="3" t="s">
        <v>6</v>
      </c>
      <c r="I701" t="s">
        <v>9</v>
      </c>
      <c r="J701" t="str">
        <f t="shared" si="96"/>
        <v>if (curl_fetch_memory('https://www1.nseindia.com/archives/equities/bhavcopy/pr/PR280113.zip')$status_code == 200)</v>
      </c>
      <c r="K701" t="str">
        <f t="shared" si="98"/>
        <v>if (curl_fetch_memory('https://www1.nseindia.com/archives/equities/bhavcopy/pr/PR280113.zip')$status_code == 200) download.file('https://www1.nseindia.com/archives/equities/bhavcopy/pr/PR280113.zip', 'D:\\My-Shares\\source-bhavcopy\\PR280113.zip')</v>
      </c>
      <c r="L701" t="str">
        <f t="shared" si="97"/>
        <v>if (file.exists('D:\\My-Shares\\source-bhavcopy\\PR280113.zip')) unzip(zipfile = 'D:\\My-Shares\\source-bhavcopy\\PR280113.zip', exdir = 'D:/My-Shares/source-fno')</v>
      </c>
    </row>
    <row r="702" spans="1:12">
      <c r="A702" s="1">
        <v>41303</v>
      </c>
      <c r="B702" s="2">
        <f t="shared" si="90"/>
        <v>29</v>
      </c>
      <c r="C702" s="2">
        <f t="shared" si="91"/>
        <v>1</v>
      </c>
      <c r="D702">
        <f t="shared" si="92"/>
        <v>2013</v>
      </c>
      <c r="E702" t="str">
        <f t="shared" si="93"/>
        <v>13</v>
      </c>
      <c r="F702" t="str">
        <f t="shared" si="94"/>
        <v>PR290113.zip</v>
      </c>
      <c r="G702" t="str">
        <f t="shared" si="95"/>
        <v>fo29012013.zip</v>
      </c>
      <c r="H702" s="3" t="s">
        <v>6</v>
      </c>
      <c r="I702" t="s">
        <v>9</v>
      </c>
      <c r="J702" t="str">
        <f t="shared" si="96"/>
        <v>if (curl_fetch_memory('https://www1.nseindia.com/archives/equities/bhavcopy/pr/PR290113.zip')$status_code == 200)</v>
      </c>
      <c r="K702" t="str">
        <f t="shared" si="98"/>
        <v>if (curl_fetch_memory('https://www1.nseindia.com/archives/equities/bhavcopy/pr/PR290113.zip')$status_code == 200) download.file('https://www1.nseindia.com/archives/equities/bhavcopy/pr/PR290113.zip', 'D:\\My-Shares\\source-bhavcopy\\PR290113.zip')</v>
      </c>
      <c r="L702" t="str">
        <f t="shared" si="97"/>
        <v>if (file.exists('D:\\My-Shares\\source-bhavcopy\\PR290113.zip')) unzip(zipfile = 'D:\\My-Shares\\source-bhavcopy\\PR290113.zip', exdir = 'D:/My-Shares/source-fno')</v>
      </c>
    </row>
    <row r="703" spans="1:12">
      <c r="A703" s="1">
        <v>41304</v>
      </c>
      <c r="B703" s="2">
        <f t="shared" si="90"/>
        <v>30</v>
      </c>
      <c r="C703" s="2">
        <f t="shared" si="91"/>
        <v>1</v>
      </c>
      <c r="D703">
        <f t="shared" si="92"/>
        <v>2013</v>
      </c>
      <c r="E703" t="str">
        <f t="shared" si="93"/>
        <v>13</v>
      </c>
      <c r="F703" t="str">
        <f t="shared" si="94"/>
        <v>PR300113.zip</v>
      </c>
      <c r="G703" t="str">
        <f t="shared" si="95"/>
        <v>fo30012013.zip</v>
      </c>
      <c r="H703" s="3" t="s">
        <v>6</v>
      </c>
      <c r="I703" t="s">
        <v>9</v>
      </c>
      <c r="J703" t="str">
        <f t="shared" si="96"/>
        <v>if (curl_fetch_memory('https://www1.nseindia.com/archives/equities/bhavcopy/pr/PR300113.zip')$status_code == 200)</v>
      </c>
      <c r="K703" t="str">
        <f t="shared" si="98"/>
        <v>if (curl_fetch_memory('https://www1.nseindia.com/archives/equities/bhavcopy/pr/PR300113.zip')$status_code == 200) download.file('https://www1.nseindia.com/archives/equities/bhavcopy/pr/PR300113.zip', 'D:\\My-Shares\\source-bhavcopy\\PR300113.zip')</v>
      </c>
      <c r="L703" t="str">
        <f t="shared" si="97"/>
        <v>if (file.exists('D:\\My-Shares\\source-bhavcopy\\PR300113.zip')) unzip(zipfile = 'D:\\My-Shares\\source-bhavcopy\\PR300113.zip', exdir = 'D:/My-Shares/source-fno')</v>
      </c>
    </row>
    <row r="704" spans="1:12">
      <c r="A704" s="1">
        <v>41305</v>
      </c>
      <c r="B704" s="2">
        <f t="shared" si="90"/>
        <v>31</v>
      </c>
      <c r="C704" s="2">
        <f t="shared" si="91"/>
        <v>1</v>
      </c>
      <c r="D704">
        <f t="shared" si="92"/>
        <v>2013</v>
      </c>
      <c r="E704" t="str">
        <f t="shared" si="93"/>
        <v>13</v>
      </c>
      <c r="F704" t="str">
        <f t="shared" si="94"/>
        <v>PR310113.zip</v>
      </c>
      <c r="G704" t="str">
        <f t="shared" si="95"/>
        <v>fo31012013.zip</v>
      </c>
      <c r="H704" s="3" t="s">
        <v>6</v>
      </c>
      <c r="I704" t="s">
        <v>9</v>
      </c>
      <c r="J704" t="str">
        <f t="shared" si="96"/>
        <v>if (curl_fetch_memory('https://www1.nseindia.com/archives/equities/bhavcopy/pr/PR310113.zip')$status_code == 200)</v>
      </c>
      <c r="K704" t="str">
        <f t="shared" si="98"/>
        <v>if (curl_fetch_memory('https://www1.nseindia.com/archives/equities/bhavcopy/pr/PR310113.zip')$status_code == 200) download.file('https://www1.nseindia.com/archives/equities/bhavcopy/pr/PR310113.zip', 'D:\\My-Shares\\source-bhavcopy\\PR310113.zip')</v>
      </c>
      <c r="L704" t="str">
        <f t="shared" si="97"/>
        <v>if (file.exists('D:\\My-Shares\\source-bhavcopy\\PR310113.zip')) unzip(zipfile = 'D:\\My-Shares\\source-bhavcopy\\PR310113.zip', exdir = 'D:/My-Shares/source-fno')</v>
      </c>
    </row>
    <row r="705" spans="1:12">
      <c r="A705" s="1">
        <v>41306</v>
      </c>
      <c r="B705" s="2">
        <f t="shared" si="90"/>
        <v>1</v>
      </c>
      <c r="C705" s="2">
        <f t="shared" si="91"/>
        <v>2</v>
      </c>
      <c r="D705">
        <f t="shared" si="92"/>
        <v>2013</v>
      </c>
      <c r="E705" t="str">
        <f t="shared" si="93"/>
        <v>13</v>
      </c>
      <c r="F705" t="str">
        <f t="shared" si="94"/>
        <v>PR010213.zip</v>
      </c>
      <c r="G705" t="str">
        <f t="shared" si="95"/>
        <v>fo01022013.zip</v>
      </c>
      <c r="H705" s="3" t="s">
        <v>6</v>
      </c>
      <c r="I705" t="s">
        <v>9</v>
      </c>
      <c r="J705" t="str">
        <f t="shared" si="96"/>
        <v>if (curl_fetch_memory('https://www1.nseindia.com/archives/equities/bhavcopy/pr/PR010213.zip')$status_code == 200)</v>
      </c>
      <c r="K705" t="str">
        <f t="shared" si="98"/>
        <v>if (curl_fetch_memory('https://www1.nseindia.com/archives/equities/bhavcopy/pr/PR010213.zip')$status_code == 200) download.file('https://www1.nseindia.com/archives/equities/bhavcopy/pr/PR010213.zip', 'D:\\My-Shares\\source-bhavcopy\\PR010213.zip')</v>
      </c>
      <c r="L705" t="str">
        <f t="shared" si="97"/>
        <v>if (file.exists('D:\\My-Shares\\source-bhavcopy\\PR010213.zip')) unzip(zipfile = 'D:\\My-Shares\\source-bhavcopy\\PR010213.zip', exdir = 'D:/My-Shares/source-fno')</v>
      </c>
    </row>
    <row r="706" spans="1:12">
      <c r="A706" s="1">
        <v>41307</v>
      </c>
      <c r="B706" s="2">
        <f t="shared" si="90"/>
        <v>2</v>
      </c>
      <c r="C706" s="2">
        <f t="shared" si="91"/>
        <v>2</v>
      </c>
      <c r="D706">
        <f t="shared" si="92"/>
        <v>2013</v>
      </c>
      <c r="E706" t="str">
        <f t="shared" si="93"/>
        <v>13</v>
      </c>
      <c r="F706" t="str">
        <f t="shared" si="94"/>
        <v>PR020213.zip</v>
      </c>
      <c r="G706" t="str">
        <f t="shared" si="95"/>
        <v>fo02022013.zip</v>
      </c>
      <c r="H706" s="3" t="s">
        <v>6</v>
      </c>
      <c r="I706" t="s">
        <v>9</v>
      </c>
      <c r="J706" t="str">
        <f t="shared" si="96"/>
        <v>if (curl_fetch_memory('https://www1.nseindia.com/archives/equities/bhavcopy/pr/PR020213.zip')$status_code == 200)</v>
      </c>
      <c r="K706" t="str">
        <f t="shared" si="98"/>
        <v>if (curl_fetch_memory('https://www1.nseindia.com/archives/equities/bhavcopy/pr/PR020213.zip')$status_code == 200) download.file('https://www1.nseindia.com/archives/equities/bhavcopy/pr/PR020213.zip', 'D:\\My-Shares\\source-bhavcopy\\PR020213.zip')</v>
      </c>
      <c r="L706" t="str">
        <f t="shared" si="97"/>
        <v>if (file.exists('D:\\My-Shares\\source-bhavcopy\\PR020213.zip')) unzip(zipfile = 'D:\\My-Shares\\source-bhavcopy\\PR020213.zip', exdir = 'D:/My-Shares/source-fno')</v>
      </c>
    </row>
    <row r="707" spans="1:12">
      <c r="A707" s="1">
        <v>41308</v>
      </c>
      <c r="B707" s="2">
        <f t="shared" ref="B707:B770" si="99">DAY(A707)</f>
        <v>3</v>
      </c>
      <c r="C707" s="2">
        <f t="shared" ref="C707:C770" si="100">MONTH(A707)</f>
        <v>2</v>
      </c>
      <c r="D707">
        <f t="shared" ref="D707:D770" si="101">YEAR(A707)</f>
        <v>2013</v>
      </c>
      <c r="E707" t="str">
        <f t="shared" ref="E707:E770" si="102">TEXT(A707,"yy")</f>
        <v>13</v>
      </c>
      <c r="F707" t="str">
        <f t="shared" ref="F707:F770" si="103">CONCATENATE("PR", TEXT(B707, "00"), TEXT(C707, "00"),E707, ".zip")</f>
        <v>PR030213.zip</v>
      </c>
      <c r="G707" t="str">
        <f t="shared" ref="G707:G770" si="104">CONCATENATE("fo", TEXT(B707, "00"), TEXT(C707, "00"),D707, ".zip")</f>
        <v>fo03022013.zip</v>
      </c>
      <c r="H707" s="3" t="s">
        <v>6</v>
      </c>
      <c r="I707" t="s">
        <v>9</v>
      </c>
      <c r="J707" t="str">
        <f t="shared" ref="J707:J770" si="105">CONCATENATE("if (curl_fetch_memory('", H707, F707, "')$status_code == 200)")</f>
        <v>if (curl_fetch_memory('https://www1.nseindia.com/archives/equities/bhavcopy/pr/PR030213.zip')$status_code == 200)</v>
      </c>
      <c r="K707" t="str">
        <f t="shared" si="98"/>
        <v>if (curl_fetch_memory('https://www1.nseindia.com/archives/equities/bhavcopy/pr/PR030213.zip')$status_code == 200) download.file('https://www1.nseindia.com/archives/equities/bhavcopy/pr/PR030213.zip', 'D:\\My-Shares\\source-bhavcopy\\PR030213.zip')</v>
      </c>
      <c r="L707" t="str">
        <f t="shared" ref="L707:L770" si="106">CONCATENATE("if (file.exists('D:\\My-Shares\\source-bhavcopy\\", F707, "')) unzip(zipfile = 'D:\\My-Shares\\source-bhavcopy\\", F707, "', exdir = 'D:/My-Shares/source-fno')")</f>
        <v>if (file.exists('D:\\My-Shares\\source-bhavcopy\\PR030213.zip')) unzip(zipfile = 'D:\\My-Shares\\source-bhavcopy\\PR030213.zip', exdir = 'D:/My-Shares/source-fno')</v>
      </c>
    </row>
    <row r="708" spans="1:12">
      <c r="A708" s="1">
        <v>41309</v>
      </c>
      <c r="B708" s="2">
        <f t="shared" si="99"/>
        <v>4</v>
      </c>
      <c r="C708" s="2">
        <f t="shared" si="100"/>
        <v>2</v>
      </c>
      <c r="D708">
        <f t="shared" si="101"/>
        <v>2013</v>
      </c>
      <c r="E708" t="str">
        <f t="shared" si="102"/>
        <v>13</v>
      </c>
      <c r="F708" t="str">
        <f t="shared" si="103"/>
        <v>PR040213.zip</v>
      </c>
      <c r="G708" t="str">
        <f t="shared" si="104"/>
        <v>fo04022013.zip</v>
      </c>
      <c r="H708" s="3" t="s">
        <v>6</v>
      </c>
      <c r="I708" t="s">
        <v>9</v>
      </c>
      <c r="J708" t="str">
        <f t="shared" si="105"/>
        <v>if (curl_fetch_memory('https://www1.nseindia.com/archives/equities/bhavcopy/pr/PR040213.zip')$status_code == 200)</v>
      </c>
      <c r="K708" t="str">
        <f t="shared" si="98"/>
        <v>if (curl_fetch_memory('https://www1.nseindia.com/archives/equities/bhavcopy/pr/PR040213.zip')$status_code == 200) download.file('https://www1.nseindia.com/archives/equities/bhavcopy/pr/PR040213.zip', 'D:\\My-Shares\\source-bhavcopy\\PR040213.zip')</v>
      </c>
      <c r="L708" t="str">
        <f t="shared" si="106"/>
        <v>if (file.exists('D:\\My-Shares\\source-bhavcopy\\PR040213.zip')) unzip(zipfile = 'D:\\My-Shares\\source-bhavcopy\\PR040213.zip', exdir = 'D:/My-Shares/source-fno')</v>
      </c>
    </row>
    <row r="709" spans="1:12">
      <c r="A709" s="1">
        <v>41310</v>
      </c>
      <c r="B709" s="2">
        <f t="shared" si="99"/>
        <v>5</v>
      </c>
      <c r="C709" s="2">
        <f t="shared" si="100"/>
        <v>2</v>
      </c>
      <c r="D709">
        <f t="shared" si="101"/>
        <v>2013</v>
      </c>
      <c r="E709" t="str">
        <f t="shared" si="102"/>
        <v>13</v>
      </c>
      <c r="F709" t="str">
        <f t="shared" si="103"/>
        <v>PR050213.zip</v>
      </c>
      <c r="G709" t="str">
        <f t="shared" si="104"/>
        <v>fo05022013.zip</v>
      </c>
      <c r="H709" s="3" t="s">
        <v>6</v>
      </c>
      <c r="I709" t="s">
        <v>9</v>
      </c>
      <c r="J709" t="str">
        <f t="shared" si="105"/>
        <v>if (curl_fetch_memory('https://www1.nseindia.com/archives/equities/bhavcopy/pr/PR050213.zip')$status_code == 200)</v>
      </c>
      <c r="K709" t="str">
        <f t="shared" si="98"/>
        <v>if (curl_fetch_memory('https://www1.nseindia.com/archives/equities/bhavcopy/pr/PR050213.zip')$status_code == 200) download.file('https://www1.nseindia.com/archives/equities/bhavcopy/pr/PR050213.zip', 'D:\\My-Shares\\source-bhavcopy\\PR050213.zip')</v>
      </c>
      <c r="L709" t="str">
        <f t="shared" si="106"/>
        <v>if (file.exists('D:\\My-Shares\\source-bhavcopy\\PR050213.zip')) unzip(zipfile = 'D:\\My-Shares\\source-bhavcopy\\PR050213.zip', exdir = 'D:/My-Shares/source-fno')</v>
      </c>
    </row>
    <row r="710" spans="1:12">
      <c r="A710" s="1">
        <v>41311</v>
      </c>
      <c r="B710" s="2">
        <f t="shared" si="99"/>
        <v>6</v>
      </c>
      <c r="C710" s="2">
        <f t="shared" si="100"/>
        <v>2</v>
      </c>
      <c r="D710">
        <f t="shared" si="101"/>
        <v>2013</v>
      </c>
      <c r="E710" t="str">
        <f t="shared" si="102"/>
        <v>13</v>
      </c>
      <c r="F710" t="str">
        <f t="shared" si="103"/>
        <v>PR060213.zip</v>
      </c>
      <c r="G710" t="str">
        <f t="shared" si="104"/>
        <v>fo06022013.zip</v>
      </c>
      <c r="H710" s="3" t="s">
        <v>6</v>
      </c>
      <c r="I710" t="s">
        <v>9</v>
      </c>
      <c r="J710" t="str">
        <f t="shared" si="105"/>
        <v>if (curl_fetch_memory('https://www1.nseindia.com/archives/equities/bhavcopy/pr/PR060213.zip')$status_code == 200)</v>
      </c>
      <c r="K710" t="str">
        <f t="shared" ref="K710:K773" si="107">CONCATENATE(J710, " download.file('", H710, F710, "', '", I710, F710, "')")</f>
        <v>if (curl_fetch_memory('https://www1.nseindia.com/archives/equities/bhavcopy/pr/PR060213.zip')$status_code == 200) download.file('https://www1.nseindia.com/archives/equities/bhavcopy/pr/PR060213.zip', 'D:\\My-Shares\\source-bhavcopy\\PR060213.zip')</v>
      </c>
      <c r="L710" t="str">
        <f t="shared" si="106"/>
        <v>if (file.exists('D:\\My-Shares\\source-bhavcopy\\PR060213.zip')) unzip(zipfile = 'D:\\My-Shares\\source-bhavcopy\\PR060213.zip', exdir = 'D:/My-Shares/source-fno')</v>
      </c>
    </row>
    <row r="711" spans="1:12">
      <c r="A711" s="1">
        <v>41312</v>
      </c>
      <c r="B711" s="2">
        <f t="shared" si="99"/>
        <v>7</v>
      </c>
      <c r="C711" s="2">
        <f t="shared" si="100"/>
        <v>2</v>
      </c>
      <c r="D711">
        <f t="shared" si="101"/>
        <v>2013</v>
      </c>
      <c r="E711" t="str">
        <f t="shared" si="102"/>
        <v>13</v>
      </c>
      <c r="F711" t="str">
        <f t="shared" si="103"/>
        <v>PR070213.zip</v>
      </c>
      <c r="G711" t="str">
        <f t="shared" si="104"/>
        <v>fo07022013.zip</v>
      </c>
      <c r="H711" s="3" t="s">
        <v>6</v>
      </c>
      <c r="I711" t="s">
        <v>9</v>
      </c>
      <c r="J711" t="str">
        <f t="shared" si="105"/>
        <v>if (curl_fetch_memory('https://www1.nseindia.com/archives/equities/bhavcopy/pr/PR070213.zip')$status_code == 200)</v>
      </c>
      <c r="K711" t="str">
        <f t="shared" si="107"/>
        <v>if (curl_fetch_memory('https://www1.nseindia.com/archives/equities/bhavcopy/pr/PR070213.zip')$status_code == 200) download.file('https://www1.nseindia.com/archives/equities/bhavcopy/pr/PR070213.zip', 'D:\\My-Shares\\source-bhavcopy\\PR070213.zip')</v>
      </c>
      <c r="L711" t="str">
        <f t="shared" si="106"/>
        <v>if (file.exists('D:\\My-Shares\\source-bhavcopy\\PR070213.zip')) unzip(zipfile = 'D:\\My-Shares\\source-bhavcopy\\PR070213.zip', exdir = 'D:/My-Shares/source-fno')</v>
      </c>
    </row>
    <row r="712" spans="1:12">
      <c r="A712" s="1">
        <v>41313</v>
      </c>
      <c r="B712" s="2">
        <f t="shared" si="99"/>
        <v>8</v>
      </c>
      <c r="C712" s="2">
        <f t="shared" si="100"/>
        <v>2</v>
      </c>
      <c r="D712">
        <f t="shared" si="101"/>
        <v>2013</v>
      </c>
      <c r="E712" t="str">
        <f t="shared" si="102"/>
        <v>13</v>
      </c>
      <c r="F712" t="str">
        <f t="shared" si="103"/>
        <v>PR080213.zip</v>
      </c>
      <c r="G712" t="str">
        <f t="shared" si="104"/>
        <v>fo08022013.zip</v>
      </c>
      <c r="H712" s="3" t="s">
        <v>6</v>
      </c>
      <c r="I712" t="s">
        <v>9</v>
      </c>
      <c r="J712" t="str">
        <f t="shared" si="105"/>
        <v>if (curl_fetch_memory('https://www1.nseindia.com/archives/equities/bhavcopy/pr/PR080213.zip')$status_code == 200)</v>
      </c>
      <c r="K712" t="str">
        <f t="shared" si="107"/>
        <v>if (curl_fetch_memory('https://www1.nseindia.com/archives/equities/bhavcopy/pr/PR080213.zip')$status_code == 200) download.file('https://www1.nseindia.com/archives/equities/bhavcopy/pr/PR080213.zip', 'D:\\My-Shares\\source-bhavcopy\\PR080213.zip')</v>
      </c>
      <c r="L712" t="str">
        <f t="shared" si="106"/>
        <v>if (file.exists('D:\\My-Shares\\source-bhavcopy\\PR080213.zip')) unzip(zipfile = 'D:\\My-Shares\\source-bhavcopy\\PR080213.zip', exdir = 'D:/My-Shares/source-fno')</v>
      </c>
    </row>
    <row r="713" spans="1:12">
      <c r="A713" s="1">
        <v>41314</v>
      </c>
      <c r="B713" s="2">
        <f t="shared" si="99"/>
        <v>9</v>
      </c>
      <c r="C713" s="2">
        <f t="shared" si="100"/>
        <v>2</v>
      </c>
      <c r="D713">
        <f t="shared" si="101"/>
        <v>2013</v>
      </c>
      <c r="E713" t="str">
        <f t="shared" si="102"/>
        <v>13</v>
      </c>
      <c r="F713" t="str">
        <f t="shared" si="103"/>
        <v>PR090213.zip</v>
      </c>
      <c r="G713" t="str">
        <f t="shared" si="104"/>
        <v>fo09022013.zip</v>
      </c>
      <c r="H713" s="3" t="s">
        <v>6</v>
      </c>
      <c r="I713" t="s">
        <v>9</v>
      </c>
      <c r="J713" t="str">
        <f t="shared" si="105"/>
        <v>if (curl_fetch_memory('https://www1.nseindia.com/archives/equities/bhavcopy/pr/PR090213.zip')$status_code == 200)</v>
      </c>
      <c r="K713" t="str">
        <f t="shared" si="107"/>
        <v>if (curl_fetch_memory('https://www1.nseindia.com/archives/equities/bhavcopy/pr/PR090213.zip')$status_code == 200) download.file('https://www1.nseindia.com/archives/equities/bhavcopy/pr/PR090213.zip', 'D:\\My-Shares\\source-bhavcopy\\PR090213.zip')</v>
      </c>
      <c r="L713" t="str">
        <f t="shared" si="106"/>
        <v>if (file.exists('D:\\My-Shares\\source-bhavcopy\\PR090213.zip')) unzip(zipfile = 'D:\\My-Shares\\source-bhavcopy\\PR090213.zip', exdir = 'D:/My-Shares/source-fno')</v>
      </c>
    </row>
    <row r="714" spans="1:12">
      <c r="A714" s="1">
        <v>41315</v>
      </c>
      <c r="B714" s="2">
        <f t="shared" si="99"/>
        <v>10</v>
      </c>
      <c r="C714" s="2">
        <f t="shared" si="100"/>
        <v>2</v>
      </c>
      <c r="D714">
        <f t="shared" si="101"/>
        <v>2013</v>
      </c>
      <c r="E714" t="str">
        <f t="shared" si="102"/>
        <v>13</v>
      </c>
      <c r="F714" t="str">
        <f t="shared" si="103"/>
        <v>PR100213.zip</v>
      </c>
      <c r="G714" t="str">
        <f t="shared" si="104"/>
        <v>fo10022013.zip</v>
      </c>
      <c r="H714" s="3" t="s">
        <v>6</v>
      </c>
      <c r="I714" t="s">
        <v>9</v>
      </c>
      <c r="J714" t="str">
        <f t="shared" si="105"/>
        <v>if (curl_fetch_memory('https://www1.nseindia.com/archives/equities/bhavcopy/pr/PR100213.zip')$status_code == 200)</v>
      </c>
      <c r="K714" t="str">
        <f t="shared" si="107"/>
        <v>if (curl_fetch_memory('https://www1.nseindia.com/archives/equities/bhavcopy/pr/PR100213.zip')$status_code == 200) download.file('https://www1.nseindia.com/archives/equities/bhavcopy/pr/PR100213.zip', 'D:\\My-Shares\\source-bhavcopy\\PR100213.zip')</v>
      </c>
      <c r="L714" t="str">
        <f t="shared" si="106"/>
        <v>if (file.exists('D:\\My-Shares\\source-bhavcopy\\PR100213.zip')) unzip(zipfile = 'D:\\My-Shares\\source-bhavcopy\\PR100213.zip', exdir = 'D:/My-Shares/source-fno')</v>
      </c>
    </row>
    <row r="715" spans="1:12">
      <c r="A715" s="1">
        <v>41316</v>
      </c>
      <c r="B715" s="2">
        <f t="shared" si="99"/>
        <v>11</v>
      </c>
      <c r="C715" s="2">
        <f t="shared" si="100"/>
        <v>2</v>
      </c>
      <c r="D715">
        <f t="shared" si="101"/>
        <v>2013</v>
      </c>
      <c r="E715" t="str">
        <f t="shared" si="102"/>
        <v>13</v>
      </c>
      <c r="F715" t="str">
        <f t="shared" si="103"/>
        <v>PR110213.zip</v>
      </c>
      <c r="G715" t="str">
        <f t="shared" si="104"/>
        <v>fo11022013.zip</v>
      </c>
      <c r="H715" s="3" t="s">
        <v>6</v>
      </c>
      <c r="I715" t="s">
        <v>9</v>
      </c>
      <c r="J715" t="str">
        <f t="shared" si="105"/>
        <v>if (curl_fetch_memory('https://www1.nseindia.com/archives/equities/bhavcopy/pr/PR110213.zip')$status_code == 200)</v>
      </c>
      <c r="K715" t="str">
        <f t="shared" si="107"/>
        <v>if (curl_fetch_memory('https://www1.nseindia.com/archives/equities/bhavcopy/pr/PR110213.zip')$status_code == 200) download.file('https://www1.nseindia.com/archives/equities/bhavcopy/pr/PR110213.zip', 'D:\\My-Shares\\source-bhavcopy\\PR110213.zip')</v>
      </c>
      <c r="L715" t="str">
        <f t="shared" si="106"/>
        <v>if (file.exists('D:\\My-Shares\\source-bhavcopy\\PR110213.zip')) unzip(zipfile = 'D:\\My-Shares\\source-bhavcopy\\PR110213.zip', exdir = 'D:/My-Shares/source-fno')</v>
      </c>
    </row>
    <row r="716" spans="1:12">
      <c r="A716" s="1">
        <v>41317</v>
      </c>
      <c r="B716" s="2">
        <f t="shared" si="99"/>
        <v>12</v>
      </c>
      <c r="C716" s="2">
        <f t="shared" si="100"/>
        <v>2</v>
      </c>
      <c r="D716">
        <f t="shared" si="101"/>
        <v>2013</v>
      </c>
      <c r="E716" t="str">
        <f t="shared" si="102"/>
        <v>13</v>
      </c>
      <c r="F716" t="str">
        <f t="shared" si="103"/>
        <v>PR120213.zip</v>
      </c>
      <c r="G716" t="str">
        <f t="shared" si="104"/>
        <v>fo12022013.zip</v>
      </c>
      <c r="H716" s="3" t="s">
        <v>6</v>
      </c>
      <c r="I716" t="s">
        <v>9</v>
      </c>
      <c r="J716" t="str">
        <f t="shared" si="105"/>
        <v>if (curl_fetch_memory('https://www1.nseindia.com/archives/equities/bhavcopy/pr/PR120213.zip')$status_code == 200)</v>
      </c>
      <c r="K716" t="str">
        <f t="shared" si="107"/>
        <v>if (curl_fetch_memory('https://www1.nseindia.com/archives/equities/bhavcopy/pr/PR120213.zip')$status_code == 200) download.file('https://www1.nseindia.com/archives/equities/bhavcopy/pr/PR120213.zip', 'D:\\My-Shares\\source-bhavcopy\\PR120213.zip')</v>
      </c>
      <c r="L716" t="str">
        <f t="shared" si="106"/>
        <v>if (file.exists('D:\\My-Shares\\source-bhavcopy\\PR120213.zip')) unzip(zipfile = 'D:\\My-Shares\\source-bhavcopy\\PR120213.zip', exdir = 'D:/My-Shares/source-fno')</v>
      </c>
    </row>
    <row r="717" spans="1:12">
      <c r="A717" s="1">
        <v>41318</v>
      </c>
      <c r="B717" s="2">
        <f t="shared" si="99"/>
        <v>13</v>
      </c>
      <c r="C717" s="2">
        <f t="shared" si="100"/>
        <v>2</v>
      </c>
      <c r="D717">
        <f t="shared" si="101"/>
        <v>2013</v>
      </c>
      <c r="E717" t="str">
        <f t="shared" si="102"/>
        <v>13</v>
      </c>
      <c r="F717" t="str">
        <f t="shared" si="103"/>
        <v>PR130213.zip</v>
      </c>
      <c r="G717" t="str">
        <f t="shared" si="104"/>
        <v>fo13022013.zip</v>
      </c>
      <c r="H717" s="3" t="s">
        <v>6</v>
      </c>
      <c r="I717" t="s">
        <v>9</v>
      </c>
      <c r="J717" t="str">
        <f t="shared" si="105"/>
        <v>if (curl_fetch_memory('https://www1.nseindia.com/archives/equities/bhavcopy/pr/PR130213.zip')$status_code == 200)</v>
      </c>
      <c r="K717" t="str">
        <f t="shared" si="107"/>
        <v>if (curl_fetch_memory('https://www1.nseindia.com/archives/equities/bhavcopy/pr/PR130213.zip')$status_code == 200) download.file('https://www1.nseindia.com/archives/equities/bhavcopy/pr/PR130213.zip', 'D:\\My-Shares\\source-bhavcopy\\PR130213.zip')</v>
      </c>
      <c r="L717" t="str">
        <f t="shared" si="106"/>
        <v>if (file.exists('D:\\My-Shares\\source-bhavcopy\\PR130213.zip')) unzip(zipfile = 'D:\\My-Shares\\source-bhavcopy\\PR130213.zip', exdir = 'D:/My-Shares/source-fno')</v>
      </c>
    </row>
    <row r="718" spans="1:12">
      <c r="A718" s="1">
        <v>41319</v>
      </c>
      <c r="B718" s="2">
        <f t="shared" si="99"/>
        <v>14</v>
      </c>
      <c r="C718" s="2">
        <f t="shared" si="100"/>
        <v>2</v>
      </c>
      <c r="D718">
        <f t="shared" si="101"/>
        <v>2013</v>
      </c>
      <c r="E718" t="str">
        <f t="shared" si="102"/>
        <v>13</v>
      </c>
      <c r="F718" t="str">
        <f t="shared" si="103"/>
        <v>PR140213.zip</v>
      </c>
      <c r="G718" t="str">
        <f t="shared" si="104"/>
        <v>fo14022013.zip</v>
      </c>
      <c r="H718" s="3" t="s">
        <v>6</v>
      </c>
      <c r="I718" t="s">
        <v>9</v>
      </c>
      <c r="J718" t="str">
        <f t="shared" si="105"/>
        <v>if (curl_fetch_memory('https://www1.nseindia.com/archives/equities/bhavcopy/pr/PR140213.zip')$status_code == 200)</v>
      </c>
      <c r="K718" t="str">
        <f t="shared" si="107"/>
        <v>if (curl_fetch_memory('https://www1.nseindia.com/archives/equities/bhavcopy/pr/PR140213.zip')$status_code == 200) download.file('https://www1.nseindia.com/archives/equities/bhavcopy/pr/PR140213.zip', 'D:\\My-Shares\\source-bhavcopy\\PR140213.zip')</v>
      </c>
      <c r="L718" t="str">
        <f t="shared" si="106"/>
        <v>if (file.exists('D:\\My-Shares\\source-bhavcopy\\PR140213.zip')) unzip(zipfile = 'D:\\My-Shares\\source-bhavcopy\\PR140213.zip', exdir = 'D:/My-Shares/source-fno')</v>
      </c>
    </row>
    <row r="719" spans="1:12">
      <c r="A719" s="1">
        <v>41320</v>
      </c>
      <c r="B719" s="2">
        <f t="shared" si="99"/>
        <v>15</v>
      </c>
      <c r="C719" s="2">
        <f t="shared" si="100"/>
        <v>2</v>
      </c>
      <c r="D719">
        <f t="shared" si="101"/>
        <v>2013</v>
      </c>
      <c r="E719" t="str">
        <f t="shared" si="102"/>
        <v>13</v>
      </c>
      <c r="F719" t="str">
        <f t="shared" si="103"/>
        <v>PR150213.zip</v>
      </c>
      <c r="G719" t="str">
        <f t="shared" si="104"/>
        <v>fo15022013.zip</v>
      </c>
      <c r="H719" s="3" t="s">
        <v>6</v>
      </c>
      <c r="I719" t="s">
        <v>9</v>
      </c>
      <c r="J719" t="str">
        <f t="shared" si="105"/>
        <v>if (curl_fetch_memory('https://www1.nseindia.com/archives/equities/bhavcopy/pr/PR150213.zip')$status_code == 200)</v>
      </c>
      <c r="K719" t="str">
        <f t="shared" si="107"/>
        <v>if (curl_fetch_memory('https://www1.nseindia.com/archives/equities/bhavcopy/pr/PR150213.zip')$status_code == 200) download.file('https://www1.nseindia.com/archives/equities/bhavcopy/pr/PR150213.zip', 'D:\\My-Shares\\source-bhavcopy\\PR150213.zip')</v>
      </c>
      <c r="L719" t="str">
        <f t="shared" si="106"/>
        <v>if (file.exists('D:\\My-Shares\\source-bhavcopy\\PR150213.zip')) unzip(zipfile = 'D:\\My-Shares\\source-bhavcopy\\PR150213.zip', exdir = 'D:/My-Shares/source-fno')</v>
      </c>
    </row>
    <row r="720" spans="1:12">
      <c r="A720" s="1">
        <v>41321</v>
      </c>
      <c r="B720" s="2">
        <f t="shared" si="99"/>
        <v>16</v>
      </c>
      <c r="C720" s="2">
        <f t="shared" si="100"/>
        <v>2</v>
      </c>
      <c r="D720">
        <f t="shared" si="101"/>
        <v>2013</v>
      </c>
      <c r="E720" t="str">
        <f t="shared" si="102"/>
        <v>13</v>
      </c>
      <c r="F720" t="str">
        <f t="shared" si="103"/>
        <v>PR160213.zip</v>
      </c>
      <c r="G720" t="str">
        <f t="shared" si="104"/>
        <v>fo16022013.zip</v>
      </c>
      <c r="H720" s="3" t="s">
        <v>6</v>
      </c>
      <c r="I720" t="s">
        <v>9</v>
      </c>
      <c r="J720" t="str">
        <f t="shared" si="105"/>
        <v>if (curl_fetch_memory('https://www1.nseindia.com/archives/equities/bhavcopy/pr/PR160213.zip')$status_code == 200)</v>
      </c>
      <c r="K720" t="str">
        <f t="shared" si="107"/>
        <v>if (curl_fetch_memory('https://www1.nseindia.com/archives/equities/bhavcopy/pr/PR160213.zip')$status_code == 200) download.file('https://www1.nseindia.com/archives/equities/bhavcopy/pr/PR160213.zip', 'D:\\My-Shares\\source-bhavcopy\\PR160213.zip')</v>
      </c>
      <c r="L720" t="str">
        <f t="shared" si="106"/>
        <v>if (file.exists('D:\\My-Shares\\source-bhavcopy\\PR160213.zip')) unzip(zipfile = 'D:\\My-Shares\\source-bhavcopy\\PR160213.zip', exdir = 'D:/My-Shares/source-fno')</v>
      </c>
    </row>
    <row r="721" spans="1:12">
      <c r="A721" s="1">
        <v>41322</v>
      </c>
      <c r="B721" s="2">
        <f t="shared" si="99"/>
        <v>17</v>
      </c>
      <c r="C721" s="2">
        <f t="shared" si="100"/>
        <v>2</v>
      </c>
      <c r="D721">
        <f t="shared" si="101"/>
        <v>2013</v>
      </c>
      <c r="E721" t="str">
        <f t="shared" si="102"/>
        <v>13</v>
      </c>
      <c r="F721" t="str">
        <f t="shared" si="103"/>
        <v>PR170213.zip</v>
      </c>
      <c r="G721" t="str">
        <f t="shared" si="104"/>
        <v>fo17022013.zip</v>
      </c>
      <c r="H721" s="3" t="s">
        <v>6</v>
      </c>
      <c r="I721" t="s">
        <v>9</v>
      </c>
      <c r="J721" t="str">
        <f t="shared" si="105"/>
        <v>if (curl_fetch_memory('https://www1.nseindia.com/archives/equities/bhavcopy/pr/PR170213.zip')$status_code == 200)</v>
      </c>
      <c r="K721" t="str">
        <f t="shared" si="107"/>
        <v>if (curl_fetch_memory('https://www1.nseindia.com/archives/equities/bhavcopy/pr/PR170213.zip')$status_code == 200) download.file('https://www1.nseindia.com/archives/equities/bhavcopy/pr/PR170213.zip', 'D:\\My-Shares\\source-bhavcopy\\PR170213.zip')</v>
      </c>
      <c r="L721" t="str">
        <f t="shared" si="106"/>
        <v>if (file.exists('D:\\My-Shares\\source-bhavcopy\\PR170213.zip')) unzip(zipfile = 'D:\\My-Shares\\source-bhavcopy\\PR170213.zip', exdir = 'D:/My-Shares/source-fno')</v>
      </c>
    </row>
    <row r="722" spans="1:12">
      <c r="A722" s="1">
        <v>41323</v>
      </c>
      <c r="B722" s="2">
        <f t="shared" si="99"/>
        <v>18</v>
      </c>
      <c r="C722" s="2">
        <f t="shared" si="100"/>
        <v>2</v>
      </c>
      <c r="D722">
        <f t="shared" si="101"/>
        <v>2013</v>
      </c>
      <c r="E722" t="str">
        <f t="shared" si="102"/>
        <v>13</v>
      </c>
      <c r="F722" t="str">
        <f t="shared" si="103"/>
        <v>PR180213.zip</v>
      </c>
      <c r="G722" t="str">
        <f t="shared" si="104"/>
        <v>fo18022013.zip</v>
      </c>
      <c r="H722" s="3" t="s">
        <v>6</v>
      </c>
      <c r="I722" t="s">
        <v>9</v>
      </c>
      <c r="J722" t="str">
        <f t="shared" si="105"/>
        <v>if (curl_fetch_memory('https://www1.nseindia.com/archives/equities/bhavcopy/pr/PR180213.zip')$status_code == 200)</v>
      </c>
      <c r="K722" t="str">
        <f t="shared" si="107"/>
        <v>if (curl_fetch_memory('https://www1.nseindia.com/archives/equities/bhavcopy/pr/PR180213.zip')$status_code == 200) download.file('https://www1.nseindia.com/archives/equities/bhavcopy/pr/PR180213.zip', 'D:\\My-Shares\\source-bhavcopy\\PR180213.zip')</v>
      </c>
      <c r="L722" t="str">
        <f t="shared" si="106"/>
        <v>if (file.exists('D:\\My-Shares\\source-bhavcopy\\PR180213.zip')) unzip(zipfile = 'D:\\My-Shares\\source-bhavcopy\\PR180213.zip', exdir = 'D:/My-Shares/source-fno')</v>
      </c>
    </row>
    <row r="723" spans="1:12">
      <c r="A723" s="1">
        <v>41324</v>
      </c>
      <c r="B723" s="2">
        <f t="shared" si="99"/>
        <v>19</v>
      </c>
      <c r="C723" s="2">
        <f t="shared" si="100"/>
        <v>2</v>
      </c>
      <c r="D723">
        <f t="shared" si="101"/>
        <v>2013</v>
      </c>
      <c r="E723" t="str">
        <f t="shared" si="102"/>
        <v>13</v>
      </c>
      <c r="F723" t="str">
        <f t="shared" si="103"/>
        <v>PR190213.zip</v>
      </c>
      <c r="G723" t="str">
        <f t="shared" si="104"/>
        <v>fo19022013.zip</v>
      </c>
      <c r="H723" s="3" t="s">
        <v>6</v>
      </c>
      <c r="I723" t="s">
        <v>9</v>
      </c>
      <c r="J723" t="str">
        <f t="shared" si="105"/>
        <v>if (curl_fetch_memory('https://www1.nseindia.com/archives/equities/bhavcopy/pr/PR190213.zip')$status_code == 200)</v>
      </c>
      <c r="K723" t="str">
        <f t="shared" si="107"/>
        <v>if (curl_fetch_memory('https://www1.nseindia.com/archives/equities/bhavcopy/pr/PR190213.zip')$status_code == 200) download.file('https://www1.nseindia.com/archives/equities/bhavcopy/pr/PR190213.zip', 'D:\\My-Shares\\source-bhavcopy\\PR190213.zip')</v>
      </c>
      <c r="L723" t="str">
        <f t="shared" si="106"/>
        <v>if (file.exists('D:\\My-Shares\\source-bhavcopy\\PR190213.zip')) unzip(zipfile = 'D:\\My-Shares\\source-bhavcopy\\PR190213.zip', exdir = 'D:/My-Shares/source-fno')</v>
      </c>
    </row>
    <row r="724" spans="1:12">
      <c r="A724" s="1">
        <v>41325</v>
      </c>
      <c r="B724" s="2">
        <f t="shared" si="99"/>
        <v>20</v>
      </c>
      <c r="C724" s="2">
        <f t="shared" si="100"/>
        <v>2</v>
      </c>
      <c r="D724">
        <f t="shared" si="101"/>
        <v>2013</v>
      </c>
      <c r="E724" t="str">
        <f t="shared" si="102"/>
        <v>13</v>
      </c>
      <c r="F724" t="str">
        <f t="shared" si="103"/>
        <v>PR200213.zip</v>
      </c>
      <c r="G724" t="str">
        <f t="shared" si="104"/>
        <v>fo20022013.zip</v>
      </c>
      <c r="H724" s="3" t="s">
        <v>6</v>
      </c>
      <c r="I724" t="s">
        <v>9</v>
      </c>
      <c r="J724" t="str">
        <f t="shared" si="105"/>
        <v>if (curl_fetch_memory('https://www1.nseindia.com/archives/equities/bhavcopy/pr/PR200213.zip')$status_code == 200)</v>
      </c>
      <c r="K724" t="str">
        <f t="shared" si="107"/>
        <v>if (curl_fetch_memory('https://www1.nseindia.com/archives/equities/bhavcopy/pr/PR200213.zip')$status_code == 200) download.file('https://www1.nseindia.com/archives/equities/bhavcopy/pr/PR200213.zip', 'D:\\My-Shares\\source-bhavcopy\\PR200213.zip')</v>
      </c>
      <c r="L724" t="str">
        <f t="shared" si="106"/>
        <v>if (file.exists('D:\\My-Shares\\source-bhavcopy\\PR200213.zip')) unzip(zipfile = 'D:\\My-Shares\\source-bhavcopy\\PR200213.zip', exdir = 'D:/My-Shares/source-fno')</v>
      </c>
    </row>
    <row r="725" spans="1:12">
      <c r="A725" s="1">
        <v>41326</v>
      </c>
      <c r="B725" s="2">
        <f t="shared" si="99"/>
        <v>21</v>
      </c>
      <c r="C725" s="2">
        <f t="shared" si="100"/>
        <v>2</v>
      </c>
      <c r="D725">
        <f t="shared" si="101"/>
        <v>2013</v>
      </c>
      <c r="E725" t="str">
        <f t="shared" si="102"/>
        <v>13</v>
      </c>
      <c r="F725" t="str">
        <f t="shared" si="103"/>
        <v>PR210213.zip</v>
      </c>
      <c r="G725" t="str">
        <f t="shared" si="104"/>
        <v>fo21022013.zip</v>
      </c>
      <c r="H725" s="3" t="s">
        <v>6</v>
      </c>
      <c r="I725" t="s">
        <v>9</v>
      </c>
      <c r="J725" t="str">
        <f t="shared" si="105"/>
        <v>if (curl_fetch_memory('https://www1.nseindia.com/archives/equities/bhavcopy/pr/PR210213.zip')$status_code == 200)</v>
      </c>
      <c r="K725" t="str">
        <f t="shared" si="107"/>
        <v>if (curl_fetch_memory('https://www1.nseindia.com/archives/equities/bhavcopy/pr/PR210213.zip')$status_code == 200) download.file('https://www1.nseindia.com/archives/equities/bhavcopy/pr/PR210213.zip', 'D:\\My-Shares\\source-bhavcopy\\PR210213.zip')</v>
      </c>
      <c r="L725" t="str">
        <f t="shared" si="106"/>
        <v>if (file.exists('D:\\My-Shares\\source-bhavcopy\\PR210213.zip')) unzip(zipfile = 'D:\\My-Shares\\source-bhavcopy\\PR210213.zip', exdir = 'D:/My-Shares/source-fno')</v>
      </c>
    </row>
    <row r="726" spans="1:12">
      <c r="A726" s="1">
        <v>41327</v>
      </c>
      <c r="B726" s="2">
        <f t="shared" si="99"/>
        <v>22</v>
      </c>
      <c r="C726" s="2">
        <f t="shared" si="100"/>
        <v>2</v>
      </c>
      <c r="D726">
        <f t="shared" si="101"/>
        <v>2013</v>
      </c>
      <c r="E726" t="str">
        <f t="shared" si="102"/>
        <v>13</v>
      </c>
      <c r="F726" t="str">
        <f t="shared" si="103"/>
        <v>PR220213.zip</v>
      </c>
      <c r="G726" t="str">
        <f t="shared" si="104"/>
        <v>fo22022013.zip</v>
      </c>
      <c r="H726" s="3" t="s">
        <v>6</v>
      </c>
      <c r="I726" t="s">
        <v>9</v>
      </c>
      <c r="J726" t="str">
        <f t="shared" si="105"/>
        <v>if (curl_fetch_memory('https://www1.nseindia.com/archives/equities/bhavcopy/pr/PR220213.zip')$status_code == 200)</v>
      </c>
      <c r="K726" t="str">
        <f t="shared" si="107"/>
        <v>if (curl_fetch_memory('https://www1.nseindia.com/archives/equities/bhavcopy/pr/PR220213.zip')$status_code == 200) download.file('https://www1.nseindia.com/archives/equities/bhavcopy/pr/PR220213.zip', 'D:\\My-Shares\\source-bhavcopy\\PR220213.zip')</v>
      </c>
      <c r="L726" t="str">
        <f t="shared" si="106"/>
        <v>if (file.exists('D:\\My-Shares\\source-bhavcopy\\PR220213.zip')) unzip(zipfile = 'D:\\My-Shares\\source-bhavcopy\\PR220213.zip', exdir = 'D:/My-Shares/source-fno')</v>
      </c>
    </row>
    <row r="727" spans="1:12">
      <c r="A727" s="1">
        <v>41328</v>
      </c>
      <c r="B727" s="2">
        <f t="shared" si="99"/>
        <v>23</v>
      </c>
      <c r="C727" s="2">
        <f t="shared" si="100"/>
        <v>2</v>
      </c>
      <c r="D727">
        <f t="shared" si="101"/>
        <v>2013</v>
      </c>
      <c r="E727" t="str">
        <f t="shared" si="102"/>
        <v>13</v>
      </c>
      <c r="F727" t="str">
        <f t="shared" si="103"/>
        <v>PR230213.zip</v>
      </c>
      <c r="G727" t="str">
        <f t="shared" si="104"/>
        <v>fo23022013.zip</v>
      </c>
      <c r="H727" s="3" t="s">
        <v>6</v>
      </c>
      <c r="I727" t="s">
        <v>9</v>
      </c>
      <c r="J727" t="str">
        <f t="shared" si="105"/>
        <v>if (curl_fetch_memory('https://www1.nseindia.com/archives/equities/bhavcopy/pr/PR230213.zip')$status_code == 200)</v>
      </c>
      <c r="K727" t="str">
        <f t="shared" si="107"/>
        <v>if (curl_fetch_memory('https://www1.nseindia.com/archives/equities/bhavcopy/pr/PR230213.zip')$status_code == 200) download.file('https://www1.nseindia.com/archives/equities/bhavcopy/pr/PR230213.zip', 'D:\\My-Shares\\source-bhavcopy\\PR230213.zip')</v>
      </c>
      <c r="L727" t="str">
        <f t="shared" si="106"/>
        <v>if (file.exists('D:\\My-Shares\\source-bhavcopy\\PR230213.zip')) unzip(zipfile = 'D:\\My-Shares\\source-bhavcopy\\PR230213.zip', exdir = 'D:/My-Shares/source-fno')</v>
      </c>
    </row>
    <row r="728" spans="1:12">
      <c r="A728" s="1">
        <v>41329</v>
      </c>
      <c r="B728" s="2">
        <f t="shared" si="99"/>
        <v>24</v>
      </c>
      <c r="C728" s="2">
        <f t="shared" si="100"/>
        <v>2</v>
      </c>
      <c r="D728">
        <f t="shared" si="101"/>
        <v>2013</v>
      </c>
      <c r="E728" t="str">
        <f t="shared" si="102"/>
        <v>13</v>
      </c>
      <c r="F728" t="str">
        <f t="shared" si="103"/>
        <v>PR240213.zip</v>
      </c>
      <c r="G728" t="str">
        <f t="shared" si="104"/>
        <v>fo24022013.zip</v>
      </c>
      <c r="H728" s="3" t="s">
        <v>6</v>
      </c>
      <c r="I728" t="s">
        <v>9</v>
      </c>
      <c r="J728" t="str">
        <f t="shared" si="105"/>
        <v>if (curl_fetch_memory('https://www1.nseindia.com/archives/equities/bhavcopy/pr/PR240213.zip')$status_code == 200)</v>
      </c>
      <c r="K728" t="str">
        <f t="shared" si="107"/>
        <v>if (curl_fetch_memory('https://www1.nseindia.com/archives/equities/bhavcopy/pr/PR240213.zip')$status_code == 200) download.file('https://www1.nseindia.com/archives/equities/bhavcopy/pr/PR240213.zip', 'D:\\My-Shares\\source-bhavcopy\\PR240213.zip')</v>
      </c>
      <c r="L728" t="str">
        <f t="shared" si="106"/>
        <v>if (file.exists('D:\\My-Shares\\source-bhavcopy\\PR240213.zip')) unzip(zipfile = 'D:\\My-Shares\\source-bhavcopy\\PR240213.zip', exdir = 'D:/My-Shares/source-fno')</v>
      </c>
    </row>
    <row r="729" spans="1:12">
      <c r="A729" s="1">
        <v>41330</v>
      </c>
      <c r="B729" s="2">
        <f t="shared" si="99"/>
        <v>25</v>
      </c>
      <c r="C729" s="2">
        <f t="shared" si="100"/>
        <v>2</v>
      </c>
      <c r="D729">
        <f t="shared" si="101"/>
        <v>2013</v>
      </c>
      <c r="E729" t="str">
        <f t="shared" si="102"/>
        <v>13</v>
      </c>
      <c r="F729" t="str">
        <f t="shared" si="103"/>
        <v>PR250213.zip</v>
      </c>
      <c r="G729" t="str">
        <f t="shared" si="104"/>
        <v>fo25022013.zip</v>
      </c>
      <c r="H729" s="3" t="s">
        <v>6</v>
      </c>
      <c r="I729" t="s">
        <v>9</v>
      </c>
      <c r="J729" t="str">
        <f t="shared" si="105"/>
        <v>if (curl_fetch_memory('https://www1.nseindia.com/archives/equities/bhavcopy/pr/PR250213.zip')$status_code == 200)</v>
      </c>
      <c r="K729" t="str">
        <f t="shared" si="107"/>
        <v>if (curl_fetch_memory('https://www1.nseindia.com/archives/equities/bhavcopy/pr/PR250213.zip')$status_code == 200) download.file('https://www1.nseindia.com/archives/equities/bhavcopy/pr/PR250213.zip', 'D:\\My-Shares\\source-bhavcopy\\PR250213.zip')</v>
      </c>
      <c r="L729" t="str">
        <f t="shared" si="106"/>
        <v>if (file.exists('D:\\My-Shares\\source-bhavcopy\\PR250213.zip')) unzip(zipfile = 'D:\\My-Shares\\source-bhavcopy\\PR250213.zip', exdir = 'D:/My-Shares/source-fno')</v>
      </c>
    </row>
    <row r="730" spans="1:12">
      <c r="A730" s="1">
        <v>41331</v>
      </c>
      <c r="B730" s="2">
        <f t="shared" si="99"/>
        <v>26</v>
      </c>
      <c r="C730" s="2">
        <f t="shared" si="100"/>
        <v>2</v>
      </c>
      <c r="D730">
        <f t="shared" si="101"/>
        <v>2013</v>
      </c>
      <c r="E730" t="str">
        <f t="shared" si="102"/>
        <v>13</v>
      </c>
      <c r="F730" t="str">
        <f t="shared" si="103"/>
        <v>PR260213.zip</v>
      </c>
      <c r="G730" t="str">
        <f t="shared" si="104"/>
        <v>fo26022013.zip</v>
      </c>
      <c r="H730" s="3" t="s">
        <v>6</v>
      </c>
      <c r="I730" t="s">
        <v>9</v>
      </c>
      <c r="J730" t="str">
        <f t="shared" si="105"/>
        <v>if (curl_fetch_memory('https://www1.nseindia.com/archives/equities/bhavcopy/pr/PR260213.zip')$status_code == 200)</v>
      </c>
      <c r="K730" t="str">
        <f t="shared" si="107"/>
        <v>if (curl_fetch_memory('https://www1.nseindia.com/archives/equities/bhavcopy/pr/PR260213.zip')$status_code == 200) download.file('https://www1.nseindia.com/archives/equities/bhavcopy/pr/PR260213.zip', 'D:\\My-Shares\\source-bhavcopy\\PR260213.zip')</v>
      </c>
      <c r="L730" t="str">
        <f t="shared" si="106"/>
        <v>if (file.exists('D:\\My-Shares\\source-bhavcopy\\PR260213.zip')) unzip(zipfile = 'D:\\My-Shares\\source-bhavcopy\\PR260213.zip', exdir = 'D:/My-Shares/source-fno')</v>
      </c>
    </row>
    <row r="731" spans="1:12">
      <c r="A731" s="1">
        <v>41332</v>
      </c>
      <c r="B731" s="2">
        <f t="shared" si="99"/>
        <v>27</v>
      </c>
      <c r="C731" s="2">
        <f t="shared" si="100"/>
        <v>2</v>
      </c>
      <c r="D731">
        <f t="shared" si="101"/>
        <v>2013</v>
      </c>
      <c r="E731" t="str">
        <f t="shared" si="102"/>
        <v>13</v>
      </c>
      <c r="F731" t="str">
        <f t="shared" si="103"/>
        <v>PR270213.zip</v>
      </c>
      <c r="G731" t="str">
        <f t="shared" si="104"/>
        <v>fo27022013.zip</v>
      </c>
      <c r="H731" s="3" t="s">
        <v>6</v>
      </c>
      <c r="I731" t="s">
        <v>9</v>
      </c>
      <c r="J731" t="str">
        <f t="shared" si="105"/>
        <v>if (curl_fetch_memory('https://www1.nseindia.com/archives/equities/bhavcopy/pr/PR270213.zip')$status_code == 200)</v>
      </c>
      <c r="K731" t="str">
        <f t="shared" si="107"/>
        <v>if (curl_fetch_memory('https://www1.nseindia.com/archives/equities/bhavcopy/pr/PR270213.zip')$status_code == 200) download.file('https://www1.nseindia.com/archives/equities/bhavcopy/pr/PR270213.zip', 'D:\\My-Shares\\source-bhavcopy\\PR270213.zip')</v>
      </c>
      <c r="L731" t="str">
        <f t="shared" si="106"/>
        <v>if (file.exists('D:\\My-Shares\\source-bhavcopy\\PR270213.zip')) unzip(zipfile = 'D:\\My-Shares\\source-bhavcopy\\PR270213.zip', exdir = 'D:/My-Shares/source-fno')</v>
      </c>
    </row>
    <row r="732" spans="1:12">
      <c r="A732" s="1">
        <v>41333</v>
      </c>
      <c r="B732" s="2">
        <f t="shared" si="99"/>
        <v>28</v>
      </c>
      <c r="C732" s="2">
        <f t="shared" si="100"/>
        <v>2</v>
      </c>
      <c r="D732">
        <f t="shared" si="101"/>
        <v>2013</v>
      </c>
      <c r="E732" t="str">
        <f t="shared" si="102"/>
        <v>13</v>
      </c>
      <c r="F732" t="str">
        <f t="shared" si="103"/>
        <v>PR280213.zip</v>
      </c>
      <c r="G732" t="str">
        <f t="shared" si="104"/>
        <v>fo28022013.zip</v>
      </c>
      <c r="H732" s="3" t="s">
        <v>6</v>
      </c>
      <c r="I732" t="s">
        <v>9</v>
      </c>
      <c r="J732" t="str">
        <f t="shared" si="105"/>
        <v>if (curl_fetch_memory('https://www1.nseindia.com/archives/equities/bhavcopy/pr/PR280213.zip')$status_code == 200)</v>
      </c>
      <c r="K732" t="str">
        <f t="shared" si="107"/>
        <v>if (curl_fetch_memory('https://www1.nseindia.com/archives/equities/bhavcopy/pr/PR280213.zip')$status_code == 200) download.file('https://www1.nseindia.com/archives/equities/bhavcopy/pr/PR280213.zip', 'D:\\My-Shares\\source-bhavcopy\\PR280213.zip')</v>
      </c>
      <c r="L732" t="str">
        <f t="shared" si="106"/>
        <v>if (file.exists('D:\\My-Shares\\source-bhavcopy\\PR280213.zip')) unzip(zipfile = 'D:\\My-Shares\\source-bhavcopy\\PR280213.zip', exdir = 'D:/My-Shares/source-fno')</v>
      </c>
    </row>
    <row r="733" spans="1:12">
      <c r="A733" s="1">
        <v>41334</v>
      </c>
      <c r="B733" s="2">
        <f t="shared" si="99"/>
        <v>1</v>
      </c>
      <c r="C733" s="2">
        <f t="shared" si="100"/>
        <v>3</v>
      </c>
      <c r="D733">
        <f t="shared" si="101"/>
        <v>2013</v>
      </c>
      <c r="E733" t="str">
        <f t="shared" si="102"/>
        <v>13</v>
      </c>
      <c r="F733" t="str">
        <f t="shared" si="103"/>
        <v>PR010313.zip</v>
      </c>
      <c r="G733" t="str">
        <f t="shared" si="104"/>
        <v>fo01032013.zip</v>
      </c>
      <c r="H733" s="3" t="s">
        <v>6</v>
      </c>
      <c r="I733" t="s">
        <v>9</v>
      </c>
      <c r="J733" t="str">
        <f t="shared" si="105"/>
        <v>if (curl_fetch_memory('https://www1.nseindia.com/archives/equities/bhavcopy/pr/PR010313.zip')$status_code == 200)</v>
      </c>
      <c r="K733" t="str">
        <f t="shared" si="107"/>
        <v>if (curl_fetch_memory('https://www1.nseindia.com/archives/equities/bhavcopy/pr/PR010313.zip')$status_code == 200) download.file('https://www1.nseindia.com/archives/equities/bhavcopy/pr/PR010313.zip', 'D:\\My-Shares\\source-bhavcopy\\PR010313.zip')</v>
      </c>
      <c r="L733" t="str">
        <f t="shared" si="106"/>
        <v>if (file.exists('D:\\My-Shares\\source-bhavcopy\\PR010313.zip')) unzip(zipfile = 'D:\\My-Shares\\source-bhavcopy\\PR010313.zip', exdir = 'D:/My-Shares/source-fno')</v>
      </c>
    </row>
    <row r="734" spans="1:12">
      <c r="A734" s="1">
        <v>41335</v>
      </c>
      <c r="B734" s="2">
        <f t="shared" si="99"/>
        <v>2</v>
      </c>
      <c r="C734" s="2">
        <f t="shared" si="100"/>
        <v>3</v>
      </c>
      <c r="D734">
        <f t="shared" si="101"/>
        <v>2013</v>
      </c>
      <c r="E734" t="str">
        <f t="shared" si="102"/>
        <v>13</v>
      </c>
      <c r="F734" t="str">
        <f t="shared" si="103"/>
        <v>PR020313.zip</v>
      </c>
      <c r="G734" t="str">
        <f t="shared" si="104"/>
        <v>fo02032013.zip</v>
      </c>
      <c r="H734" s="3" t="s">
        <v>6</v>
      </c>
      <c r="I734" t="s">
        <v>9</v>
      </c>
      <c r="J734" t="str">
        <f t="shared" si="105"/>
        <v>if (curl_fetch_memory('https://www1.nseindia.com/archives/equities/bhavcopy/pr/PR020313.zip')$status_code == 200)</v>
      </c>
      <c r="K734" t="str">
        <f t="shared" si="107"/>
        <v>if (curl_fetch_memory('https://www1.nseindia.com/archives/equities/bhavcopy/pr/PR020313.zip')$status_code == 200) download.file('https://www1.nseindia.com/archives/equities/bhavcopy/pr/PR020313.zip', 'D:\\My-Shares\\source-bhavcopy\\PR020313.zip')</v>
      </c>
      <c r="L734" t="str">
        <f t="shared" si="106"/>
        <v>if (file.exists('D:\\My-Shares\\source-bhavcopy\\PR020313.zip')) unzip(zipfile = 'D:\\My-Shares\\source-bhavcopy\\PR020313.zip', exdir = 'D:/My-Shares/source-fno')</v>
      </c>
    </row>
    <row r="735" spans="1:12">
      <c r="A735" s="1">
        <v>41336</v>
      </c>
      <c r="B735" s="2">
        <f t="shared" si="99"/>
        <v>3</v>
      </c>
      <c r="C735" s="2">
        <f t="shared" si="100"/>
        <v>3</v>
      </c>
      <c r="D735">
        <f t="shared" si="101"/>
        <v>2013</v>
      </c>
      <c r="E735" t="str">
        <f t="shared" si="102"/>
        <v>13</v>
      </c>
      <c r="F735" t="str">
        <f t="shared" si="103"/>
        <v>PR030313.zip</v>
      </c>
      <c r="G735" t="str">
        <f t="shared" si="104"/>
        <v>fo03032013.zip</v>
      </c>
      <c r="H735" s="3" t="s">
        <v>6</v>
      </c>
      <c r="I735" t="s">
        <v>9</v>
      </c>
      <c r="J735" t="str">
        <f t="shared" si="105"/>
        <v>if (curl_fetch_memory('https://www1.nseindia.com/archives/equities/bhavcopy/pr/PR030313.zip')$status_code == 200)</v>
      </c>
      <c r="K735" t="str">
        <f t="shared" si="107"/>
        <v>if (curl_fetch_memory('https://www1.nseindia.com/archives/equities/bhavcopy/pr/PR030313.zip')$status_code == 200) download.file('https://www1.nseindia.com/archives/equities/bhavcopy/pr/PR030313.zip', 'D:\\My-Shares\\source-bhavcopy\\PR030313.zip')</v>
      </c>
      <c r="L735" t="str">
        <f t="shared" si="106"/>
        <v>if (file.exists('D:\\My-Shares\\source-bhavcopy\\PR030313.zip')) unzip(zipfile = 'D:\\My-Shares\\source-bhavcopy\\PR030313.zip', exdir = 'D:/My-Shares/source-fno')</v>
      </c>
    </row>
    <row r="736" spans="1:12">
      <c r="A736" s="1">
        <v>41337</v>
      </c>
      <c r="B736" s="2">
        <f t="shared" si="99"/>
        <v>4</v>
      </c>
      <c r="C736" s="2">
        <f t="shared" si="100"/>
        <v>3</v>
      </c>
      <c r="D736">
        <f t="shared" si="101"/>
        <v>2013</v>
      </c>
      <c r="E736" t="str">
        <f t="shared" si="102"/>
        <v>13</v>
      </c>
      <c r="F736" t="str">
        <f t="shared" si="103"/>
        <v>PR040313.zip</v>
      </c>
      <c r="G736" t="str">
        <f t="shared" si="104"/>
        <v>fo04032013.zip</v>
      </c>
      <c r="H736" s="3" t="s">
        <v>6</v>
      </c>
      <c r="I736" t="s">
        <v>9</v>
      </c>
      <c r="J736" t="str">
        <f t="shared" si="105"/>
        <v>if (curl_fetch_memory('https://www1.nseindia.com/archives/equities/bhavcopy/pr/PR040313.zip')$status_code == 200)</v>
      </c>
      <c r="K736" t="str">
        <f t="shared" si="107"/>
        <v>if (curl_fetch_memory('https://www1.nseindia.com/archives/equities/bhavcopy/pr/PR040313.zip')$status_code == 200) download.file('https://www1.nseindia.com/archives/equities/bhavcopy/pr/PR040313.zip', 'D:\\My-Shares\\source-bhavcopy\\PR040313.zip')</v>
      </c>
      <c r="L736" t="str">
        <f t="shared" si="106"/>
        <v>if (file.exists('D:\\My-Shares\\source-bhavcopy\\PR040313.zip')) unzip(zipfile = 'D:\\My-Shares\\source-bhavcopy\\PR040313.zip', exdir = 'D:/My-Shares/source-fno')</v>
      </c>
    </row>
    <row r="737" spans="1:12">
      <c r="A737" s="1">
        <v>41338</v>
      </c>
      <c r="B737" s="2">
        <f t="shared" si="99"/>
        <v>5</v>
      </c>
      <c r="C737" s="2">
        <f t="shared" si="100"/>
        <v>3</v>
      </c>
      <c r="D737">
        <f t="shared" si="101"/>
        <v>2013</v>
      </c>
      <c r="E737" t="str">
        <f t="shared" si="102"/>
        <v>13</v>
      </c>
      <c r="F737" t="str">
        <f t="shared" si="103"/>
        <v>PR050313.zip</v>
      </c>
      <c r="G737" t="str">
        <f t="shared" si="104"/>
        <v>fo05032013.zip</v>
      </c>
      <c r="H737" s="3" t="s">
        <v>6</v>
      </c>
      <c r="I737" t="s">
        <v>9</v>
      </c>
      <c r="J737" t="str">
        <f t="shared" si="105"/>
        <v>if (curl_fetch_memory('https://www1.nseindia.com/archives/equities/bhavcopy/pr/PR050313.zip')$status_code == 200)</v>
      </c>
      <c r="K737" t="str">
        <f t="shared" si="107"/>
        <v>if (curl_fetch_memory('https://www1.nseindia.com/archives/equities/bhavcopy/pr/PR050313.zip')$status_code == 200) download.file('https://www1.nseindia.com/archives/equities/bhavcopy/pr/PR050313.zip', 'D:\\My-Shares\\source-bhavcopy\\PR050313.zip')</v>
      </c>
      <c r="L737" t="str">
        <f t="shared" si="106"/>
        <v>if (file.exists('D:\\My-Shares\\source-bhavcopy\\PR050313.zip')) unzip(zipfile = 'D:\\My-Shares\\source-bhavcopy\\PR050313.zip', exdir = 'D:/My-Shares/source-fno')</v>
      </c>
    </row>
    <row r="738" spans="1:12">
      <c r="A738" s="1">
        <v>41339</v>
      </c>
      <c r="B738" s="2">
        <f t="shared" si="99"/>
        <v>6</v>
      </c>
      <c r="C738" s="2">
        <f t="shared" si="100"/>
        <v>3</v>
      </c>
      <c r="D738">
        <f t="shared" si="101"/>
        <v>2013</v>
      </c>
      <c r="E738" t="str">
        <f t="shared" si="102"/>
        <v>13</v>
      </c>
      <c r="F738" t="str">
        <f t="shared" si="103"/>
        <v>PR060313.zip</v>
      </c>
      <c r="G738" t="str">
        <f t="shared" si="104"/>
        <v>fo06032013.zip</v>
      </c>
      <c r="H738" s="3" t="s">
        <v>6</v>
      </c>
      <c r="I738" t="s">
        <v>9</v>
      </c>
      <c r="J738" t="str">
        <f t="shared" si="105"/>
        <v>if (curl_fetch_memory('https://www1.nseindia.com/archives/equities/bhavcopy/pr/PR060313.zip')$status_code == 200)</v>
      </c>
      <c r="K738" t="str">
        <f t="shared" si="107"/>
        <v>if (curl_fetch_memory('https://www1.nseindia.com/archives/equities/bhavcopy/pr/PR060313.zip')$status_code == 200) download.file('https://www1.nseindia.com/archives/equities/bhavcopy/pr/PR060313.zip', 'D:\\My-Shares\\source-bhavcopy\\PR060313.zip')</v>
      </c>
      <c r="L738" t="str">
        <f t="shared" si="106"/>
        <v>if (file.exists('D:\\My-Shares\\source-bhavcopy\\PR060313.zip')) unzip(zipfile = 'D:\\My-Shares\\source-bhavcopy\\PR060313.zip', exdir = 'D:/My-Shares/source-fno')</v>
      </c>
    </row>
    <row r="739" spans="1:12">
      <c r="A739" s="1">
        <v>41340</v>
      </c>
      <c r="B739" s="2">
        <f t="shared" si="99"/>
        <v>7</v>
      </c>
      <c r="C739" s="2">
        <f t="shared" si="100"/>
        <v>3</v>
      </c>
      <c r="D739">
        <f t="shared" si="101"/>
        <v>2013</v>
      </c>
      <c r="E739" t="str">
        <f t="shared" si="102"/>
        <v>13</v>
      </c>
      <c r="F739" t="str">
        <f t="shared" si="103"/>
        <v>PR070313.zip</v>
      </c>
      <c r="G739" t="str">
        <f t="shared" si="104"/>
        <v>fo07032013.zip</v>
      </c>
      <c r="H739" s="3" t="s">
        <v>6</v>
      </c>
      <c r="I739" t="s">
        <v>9</v>
      </c>
      <c r="J739" t="str">
        <f t="shared" si="105"/>
        <v>if (curl_fetch_memory('https://www1.nseindia.com/archives/equities/bhavcopy/pr/PR070313.zip')$status_code == 200)</v>
      </c>
      <c r="K739" t="str">
        <f t="shared" si="107"/>
        <v>if (curl_fetch_memory('https://www1.nseindia.com/archives/equities/bhavcopy/pr/PR070313.zip')$status_code == 200) download.file('https://www1.nseindia.com/archives/equities/bhavcopy/pr/PR070313.zip', 'D:\\My-Shares\\source-bhavcopy\\PR070313.zip')</v>
      </c>
      <c r="L739" t="str">
        <f t="shared" si="106"/>
        <v>if (file.exists('D:\\My-Shares\\source-bhavcopy\\PR070313.zip')) unzip(zipfile = 'D:\\My-Shares\\source-bhavcopy\\PR070313.zip', exdir = 'D:/My-Shares/source-fno')</v>
      </c>
    </row>
    <row r="740" spans="1:12">
      <c r="A740" s="1">
        <v>41341</v>
      </c>
      <c r="B740" s="2">
        <f t="shared" si="99"/>
        <v>8</v>
      </c>
      <c r="C740" s="2">
        <f t="shared" si="100"/>
        <v>3</v>
      </c>
      <c r="D740">
        <f t="shared" si="101"/>
        <v>2013</v>
      </c>
      <c r="E740" t="str">
        <f t="shared" si="102"/>
        <v>13</v>
      </c>
      <c r="F740" t="str">
        <f t="shared" si="103"/>
        <v>PR080313.zip</v>
      </c>
      <c r="G740" t="str">
        <f t="shared" si="104"/>
        <v>fo08032013.zip</v>
      </c>
      <c r="H740" s="3" t="s">
        <v>6</v>
      </c>
      <c r="I740" t="s">
        <v>9</v>
      </c>
      <c r="J740" t="str">
        <f t="shared" si="105"/>
        <v>if (curl_fetch_memory('https://www1.nseindia.com/archives/equities/bhavcopy/pr/PR080313.zip')$status_code == 200)</v>
      </c>
      <c r="K740" t="str">
        <f t="shared" si="107"/>
        <v>if (curl_fetch_memory('https://www1.nseindia.com/archives/equities/bhavcopy/pr/PR080313.zip')$status_code == 200) download.file('https://www1.nseindia.com/archives/equities/bhavcopy/pr/PR080313.zip', 'D:\\My-Shares\\source-bhavcopy\\PR080313.zip')</v>
      </c>
      <c r="L740" t="str">
        <f t="shared" si="106"/>
        <v>if (file.exists('D:\\My-Shares\\source-bhavcopy\\PR080313.zip')) unzip(zipfile = 'D:\\My-Shares\\source-bhavcopy\\PR080313.zip', exdir = 'D:/My-Shares/source-fno')</v>
      </c>
    </row>
    <row r="741" spans="1:12">
      <c r="A741" s="1">
        <v>41342</v>
      </c>
      <c r="B741" s="2">
        <f t="shared" si="99"/>
        <v>9</v>
      </c>
      <c r="C741" s="2">
        <f t="shared" si="100"/>
        <v>3</v>
      </c>
      <c r="D741">
        <f t="shared" si="101"/>
        <v>2013</v>
      </c>
      <c r="E741" t="str">
        <f t="shared" si="102"/>
        <v>13</v>
      </c>
      <c r="F741" t="str">
        <f t="shared" si="103"/>
        <v>PR090313.zip</v>
      </c>
      <c r="G741" t="str">
        <f t="shared" si="104"/>
        <v>fo09032013.zip</v>
      </c>
      <c r="H741" s="3" t="s">
        <v>6</v>
      </c>
      <c r="I741" t="s">
        <v>9</v>
      </c>
      <c r="J741" t="str">
        <f t="shared" si="105"/>
        <v>if (curl_fetch_memory('https://www1.nseindia.com/archives/equities/bhavcopy/pr/PR090313.zip')$status_code == 200)</v>
      </c>
      <c r="K741" t="str">
        <f t="shared" si="107"/>
        <v>if (curl_fetch_memory('https://www1.nseindia.com/archives/equities/bhavcopy/pr/PR090313.zip')$status_code == 200) download.file('https://www1.nseindia.com/archives/equities/bhavcopy/pr/PR090313.zip', 'D:\\My-Shares\\source-bhavcopy\\PR090313.zip')</v>
      </c>
      <c r="L741" t="str">
        <f t="shared" si="106"/>
        <v>if (file.exists('D:\\My-Shares\\source-bhavcopy\\PR090313.zip')) unzip(zipfile = 'D:\\My-Shares\\source-bhavcopy\\PR090313.zip', exdir = 'D:/My-Shares/source-fno')</v>
      </c>
    </row>
    <row r="742" spans="1:12">
      <c r="A742" s="1">
        <v>41343</v>
      </c>
      <c r="B742" s="2">
        <f t="shared" si="99"/>
        <v>10</v>
      </c>
      <c r="C742" s="2">
        <f t="shared" si="100"/>
        <v>3</v>
      </c>
      <c r="D742">
        <f t="shared" si="101"/>
        <v>2013</v>
      </c>
      <c r="E742" t="str">
        <f t="shared" si="102"/>
        <v>13</v>
      </c>
      <c r="F742" t="str">
        <f t="shared" si="103"/>
        <v>PR100313.zip</v>
      </c>
      <c r="G742" t="str">
        <f t="shared" si="104"/>
        <v>fo10032013.zip</v>
      </c>
      <c r="H742" s="3" t="s">
        <v>6</v>
      </c>
      <c r="I742" t="s">
        <v>9</v>
      </c>
      <c r="J742" t="str">
        <f t="shared" si="105"/>
        <v>if (curl_fetch_memory('https://www1.nseindia.com/archives/equities/bhavcopy/pr/PR100313.zip')$status_code == 200)</v>
      </c>
      <c r="K742" t="str">
        <f t="shared" si="107"/>
        <v>if (curl_fetch_memory('https://www1.nseindia.com/archives/equities/bhavcopy/pr/PR100313.zip')$status_code == 200) download.file('https://www1.nseindia.com/archives/equities/bhavcopy/pr/PR100313.zip', 'D:\\My-Shares\\source-bhavcopy\\PR100313.zip')</v>
      </c>
      <c r="L742" t="str">
        <f t="shared" si="106"/>
        <v>if (file.exists('D:\\My-Shares\\source-bhavcopy\\PR100313.zip')) unzip(zipfile = 'D:\\My-Shares\\source-bhavcopy\\PR100313.zip', exdir = 'D:/My-Shares/source-fno')</v>
      </c>
    </row>
    <row r="743" spans="1:12">
      <c r="A743" s="1">
        <v>41344</v>
      </c>
      <c r="B743" s="2">
        <f t="shared" si="99"/>
        <v>11</v>
      </c>
      <c r="C743" s="2">
        <f t="shared" si="100"/>
        <v>3</v>
      </c>
      <c r="D743">
        <f t="shared" si="101"/>
        <v>2013</v>
      </c>
      <c r="E743" t="str">
        <f t="shared" si="102"/>
        <v>13</v>
      </c>
      <c r="F743" t="str">
        <f t="shared" si="103"/>
        <v>PR110313.zip</v>
      </c>
      <c r="G743" t="str">
        <f t="shared" si="104"/>
        <v>fo11032013.zip</v>
      </c>
      <c r="H743" s="3" t="s">
        <v>6</v>
      </c>
      <c r="I743" t="s">
        <v>9</v>
      </c>
      <c r="J743" t="str">
        <f t="shared" si="105"/>
        <v>if (curl_fetch_memory('https://www1.nseindia.com/archives/equities/bhavcopy/pr/PR110313.zip')$status_code == 200)</v>
      </c>
      <c r="K743" t="str">
        <f t="shared" si="107"/>
        <v>if (curl_fetch_memory('https://www1.nseindia.com/archives/equities/bhavcopy/pr/PR110313.zip')$status_code == 200) download.file('https://www1.nseindia.com/archives/equities/bhavcopy/pr/PR110313.zip', 'D:\\My-Shares\\source-bhavcopy\\PR110313.zip')</v>
      </c>
      <c r="L743" t="str">
        <f t="shared" si="106"/>
        <v>if (file.exists('D:\\My-Shares\\source-bhavcopy\\PR110313.zip')) unzip(zipfile = 'D:\\My-Shares\\source-bhavcopy\\PR110313.zip', exdir = 'D:/My-Shares/source-fno')</v>
      </c>
    </row>
    <row r="744" spans="1:12">
      <c r="A744" s="1">
        <v>41345</v>
      </c>
      <c r="B744" s="2">
        <f t="shared" si="99"/>
        <v>12</v>
      </c>
      <c r="C744" s="2">
        <f t="shared" si="100"/>
        <v>3</v>
      </c>
      <c r="D744">
        <f t="shared" si="101"/>
        <v>2013</v>
      </c>
      <c r="E744" t="str">
        <f t="shared" si="102"/>
        <v>13</v>
      </c>
      <c r="F744" t="str">
        <f t="shared" si="103"/>
        <v>PR120313.zip</v>
      </c>
      <c r="G744" t="str">
        <f t="shared" si="104"/>
        <v>fo12032013.zip</v>
      </c>
      <c r="H744" s="3" t="s">
        <v>6</v>
      </c>
      <c r="I744" t="s">
        <v>9</v>
      </c>
      <c r="J744" t="str">
        <f t="shared" si="105"/>
        <v>if (curl_fetch_memory('https://www1.nseindia.com/archives/equities/bhavcopy/pr/PR120313.zip')$status_code == 200)</v>
      </c>
      <c r="K744" t="str">
        <f t="shared" si="107"/>
        <v>if (curl_fetch_memory('https://www1.nseindia.com/archives/equities/bhavcopy/pr/PR120313.zip')$status_code == 200) download.file('https://www1.nseindia.com/archives/equities/bhavcopy/pr/PR120313.zip', 'D:\\My-Shares\\source-bhavcopy\\PR120313.zip')</v>
      </c>
      <c r="L744" t="str">
        <f t="shared" si="106"/>
        <v>if (file.exists('D:\\My-Shares\\source-bhavcopy\\PR120313.zip')) unzip(zipfile = 'D:\\My-Shares\\source-bhavcopy\\PR120313.zip', exdir = 'D:/My-Shares/source-fno')</v>
      </c>
    </row>
    <row r="745" spans="1:12">
      <c r="A745" s="1">
        <v>41346</v>
      </c>
      <c r="B745" s="2">
        <f t="shared" si="99"/>
        <v>13</v>
      </c>
      <c r="C745" s="2">
        <f t="shared" si="100"/>
        <v>3</v>
      </c>
      <c r="D745">
        <f t="shared" si="101"/>
        <v>2013</v>
      </c>
      <c r="E745" t="str">
        <f t="shared" si="102"/>
        <v>13</v>
      </c>
      <c r="F745" t="str">
        <f t="shared" si="103"/>
        <v>PR130313.zip</v>
      </c>
      <c r="G745" t="str">
        <f t="shared" si="104"/>
        <v>fo13032013.zip</v>
      </c>
      <c r="H745" s="3" t="s">
        <v>6</v>
      </c>
      <c r="I745" t="s">
        <v>9</v>
      </c>
      <c r="J745" t="str">
        <f t="shared" si="105"/>
        <v>if (curl_fetch_memory('https://www1.nseindia.com/archives/equities/bhavcopy/pr/PR130313.zip')$status_code == 200)</v>
      </c>
      <c r="K745" t="str">
        <f t="shared" si="107"/>
        <v>if (curl_fetch_memory('https://www1.nseindia.com/archives/equities/bhavcopy/pr/PR130313.zip')$status_code == 200) download.file('https://www1.nseindia.com/archives/equities/bhavcopy/pr/PR130313.zip', 'D:\\My-Shares\\source-bhavcopy\\PR130313.zip')</v>
      </c>
      <c r="L745" t="str">
        <f t="shared" si="106"/>
        <v>if (file.exists('D:\\My-Shares\\source-bhavcopy\\PR130313.zip')) unzip(zipfile = 'D:\\My-Shares\\source-bhavcopy\\PR130313.zip', exdir = 'D:/My-Shares/source-fno')</v>
      </c>
    </row>
    <row r="746" spans="1:12">
      <c r="A746" s="1">
        <v>41347</v>
      </c>
      <c r="B746" s="2">
        <f t="shared" si="99"/>
        <v>14</v>
      </c>
      <c r="C746" s="2">
        <f t="shared" si="100"/>
        <v>3</v>
      </c>
      <c r="D746">
        <f t="shared" si="101"/>
        <v>2013</v>
      </c>
      <c r="E746" t="str">
        <f t="shared" si="102"/>
        <v>13</v>
      </c>
      <c r="F746" t="str">
        <f t="shared" si="103"/>
        <v>PR140313.zip</v>
      </c>
      <c r="G746" t="str">
        <f t="shared" si="104"/>
        <v>fo14032013.zip</v>
      </c>
      <c r="H746" s="3" t="s">
        <v>6</v>
      </c>
      <c r="I746" t="s">
        <v>9</v>
      </c>
      <c r="J746" t="str">
        <f t="shared" si="105"/>
        <v>if (curl_fetch_memory('https://www1.nseindia.com/archives/equities/bhavcopy/pr/PR140313.zip')$status_code == 200)</v>
      </c>
      <c r="K746" t="str">
        <f t="shared" si="107"/>
        <v>if (curl_fetch_memory('https://www1.nseindia.com/archives/equities/bhavcopy/pr/PR140313.zip')$status_code == 200) download.file('https://www1.nseindia.com/archives/equities/bhavcopy/pr/PR140313.zip', 'D:\\My-Shares\\source-bhavcopy\\PR140313.zip')</v>
      </c>
      <c r="L746" t="str">
        <f t="shared" si="106"/>
        <v>if (file.exists('D:\\My-Shares\\source-bhavcopy\\PR140313.zip')) unzip(zipfile = 'D:\\My-Shares\\source-bhavcopy\\PR140313.zip', exdir = 'D:/My-Shares/source-fno')</v>
      </c>
    </row>
    <row r="747" spans="1:12">
      <c r="A747" s="1">
        <v>41348</v>
      </c>
      <c r="B747" s="2">
        <f t="shared" si="99"/>
        <v>15</v>
      </c>
      <c r="C747" s="2">
        <f t="shared" si="100"/>
        <v>3</v>
      </c>
      <c r="D747">
        <f t="shared" si="101"/>
        <v>2013</v>
      </c>
      <c r="E747" t="str">
        <f t="shared" si="102"/>
        <v>13</v>
      </c>
      <c r="F747" t="str">
        <f t="shared" si="103"/>
        <v>PR150313.zip</v>
      </c>
      <c r="G747" t="str">
        <f t="shared" si="104"/>
        <v>fo15032013.zip</v>
      </c>
      <c r="H747" s="3" t="s">
        <v>6</v>
      </c>
      <c r="I747" t="s">
        <v>9</v>
      </c>
      <c r="J747" t="str">
        <f t="shared" si="105"/>
        <v>if (curl_fetch_memory('https://www1.nseindia.com/archives/equities/bhavcopy/pr/PR150313.zip')$status_code == 200)</v>
      </c>
      <c r="K747" t="str">
        <f t="shared" si="107"/>
        <v>if (curl_fetch_memory('https://www1.nseindia.com/archives/equities/bhavcopy/pr/PR150313.zip')$status_code == 200) download.file('https://www1.nseindia.com/archives/equities/bhavcopy/pr/PR150313.zip', 'D:\\My-Shares\\source-bhavcopy\\PR150313.zip')</v>
      </c>
      <c r="L747" t="str">
        <f t="shared" si="106"/>
        <v>if (file.exists('D:\\My-Shares\\source-bhavcopy\\PR150313.zip')) unzip(zipfile = 'D:\\My-Shares\\source-bhavcopy\\PR150313.zip', exdir = 'D:/My-Shares/source-fno')</v>
      </c>
    </row>
    <row r="748" spans="1:12">
      <c r="A748" s="1">
        <v>41349</v>
      </c>
      <c r="B748" s="2">
        <f t="shared" si="99"/>
        <v>16</v>
      </c>
      <c r="C748" s="2">
        <f t="shared" si="100"/>
        <v>3</v>
      </c>
      <c r="D748">
        <f t="shared" si="101"/>
        <v>2013</v>
      </c>
      <c r="E748" t="str">
        <f t="shared" si="102"/>
        <v>13</v>
      </c>
      <c r="F748" t="str">
        <f t="shared" si="103"/>
        <v>PR160313.zip</v>
      </c>
      <c r="G748" t="str">
        <f t="shared" si="104"/>
        <v>fo16032013.zip</v>
      </c>
      <c r="H748" s="3" t="s">
        <v>6</v>
      </c>
      <c r="I748" t="s">
        <v>9</v>
      </c>
      <c r="J748" t="str">
        <f t="shared" si="105"/>
        <v>if (curl_fetch_memory('https://www1.nseindia.com/archives/equities/bhavcopy/pr/PR160313.zip')$status_code == 200)</v>
      </c>
      <c r="K748" t="str">
        <f t="shared" si="107"/>
        <v>if (curl_fetch_memory('https://www1.nseindia.com/archives/equities/bhavcopy/pr/PR160313.zip')$status_code == 200) download.file('https://www1.nseindia.com/archives/equities/bhavcopy/pr/PR160313.zip', 'D:\\My-Shares\\source-bhavcopy\\PR160313.zip')</v>
      </c>
      <c r="L748" t="str">
        <f t="shared" si="106"/>
        <v>if (file.exists('D:\\My-Shares\\source-bhavcopy\\PR160313.zip')) unzip(zipfile = 'D:\\My-Shares\\source-bhavcopy\\PR160313.zip', exdir = 'D:/My-Shares/source-fno')</v>
      </c>
    </row>
    <row r="749" spans="1:12">
      <c r="A749" s="1">
        <v>41350</v>
      </c>
      <c r="B749" s="2">
        <f t="shared" si="99"/>
        <v>17</v>
      </c>
      <c r="C749" s="2">
        <f t="shared" si="100"/>
        <v>3</v>
      </c>
      <c r="D749">
        <f t="shared" si="101"/>
        <v>2013</v>
      </c>
      <c r="E749" t="str">
        <f t="shared" si="102"/>
        <v>13</v>
      </c>
      <c r="F749" t="str">
        <f t="shared" si="103"/>
        <v>PR170313.zip</v>
      </c>
      <c r="G749" t="str">
        <f t="shared" si="104"/>
        <v>fo17032013.zip</v>
      </c>
      <c r="H749" s="3" t="s">
        <v>6</v>
      </c>
      <c r="I749" t="s">
        <v>9</v>
      </c>
      <c r="J749" t="str">
        <f t="shared" si="105"/>
        <v>if (curl_fetch_memory('https://www1.nseindia.com/archives/equities/bhavcopy/pr/PR170313.zip')$status_code == 200)</v>
      </c>
      <c r="K749" t="str">
        <f t="shared" si="107"/>
        <v>if (curl_fetch_memory('https://www1.nseindia.com/archives/equities/bhavcopy/pr/PR170313.zip')$status_code == 200) download.file('https://www1.nseindia.com/archives/equities/bhavcopy/pr/PR170313.zip', 'D:\\My-Shares\\source-bhavcopy\\PR170313.zip')</v>
      </c>
      <c r="L749" t="str">
        <f t="shared" si="106"/>
        <v>if (file.exists('D:\\My-Shares\\source-bhavcopy\\PR170313.zip')) unzip(zipfile = 'D:\\My-Shares\\source-bhavcopy\\PR170313.zip', exdir = 'D:/My-Shares/source-fno')</v>
      </c>
    </row>
    <row r="750" spans="1:12">
      <c r="A750" s="1">
        <v>41351</v>
      </c>
      <c r="B750" s="2">
        <f t="shared" si="99"/>
        <v>18</v>
      </c>
      <c r="C750" s="2">
        <f t="shared" si="100"/>
        <v>3</v>
      </c>
      <c r="D750">
        <f t="shared" si="101"/>
        <v>2013</v>
      </c>
      <c r="E750" t="str">
        <f t="shared" si="102"/>
        <v>13</v>
      </c>
      <c r="F750" t="str">
        <f t="shared" si="103"/>
        <v>PR180313.zip</v>
      </c>
      <c r="G750" t="str">
        <f t="shared" si="104"/>
        <v>fo18032013.zip</v>
      </c>
      <c r="H750" s="3" t="s">
        <v>6</v>
      </c>
      <c r="I750" t="s">
        <v>9</v>
      </c>
      <c r="J750" t="str">
        <f t="shared" si="105"/>
        <v>if (curl_fetch_memory('https://www1.nseindia.com/archives/equities/bhavcopy/pr/PR180313.zip')$status_code == 200)</v>
      </c>
      <c r="K750" t="str">
        <f t="shared" si="107"/>
        <v>if (curl_fetch_memory('https://www1.nseindia.com/archives/equities/bhavcopy/pr/PR180313.zip')$status_code == 200) download.file('https://www1.nseindia.com/archives/equities/bhavcopy/pr/PR180313.zip', 'D:\\My-Shares\\source-bhavcopy\\PR180313.zip')</v>
      </c>
      <c r="L750" t="str">
        <f t="shared" si="106"/>
        <v>if (file.exists('D:\\My-Shares\\source-bhavcopy\\PR180313.zip')) unzip(zipfile = 'D:\\My-Shares\\source-bhavcopy\\PR180313.zip', exdir = 'D:/My-Shares/source-fno')</v>
      </c>
    </row>
    <row r="751" spans="1:12">
      <c r="A751" s="1">
        <v>41352</v>
      </c>
      <c r="B751" s="2">
        <f t="shared" si="99"/>
        <v>19</v>
      </c>
      <c r="C751" s="2">
        <f t="shared" si="100"/>
        <v>3</v>
      </c>
      <c r="D751">
        <f t="shared" si="101"/>
        <v>2013</v>
      </c>
      <c r="E751" t="str">
        <f t="shared" si="102"/>
        <v>13</v>
      </c>
      <c r="F751" t="str">
        <f t="shared" si="103"/>
        <v>PR190313.zip</v>
      </c>
      <c r="G751" t="str">
        <f t="shared" si="104"/>
        <v>fo19032013.zip</v>
      </c>
      <c r="H751" s="3" t="s">
        <v>6</v>
      </c>
      <c r="I751" t="s">
        <v>9</v>
      </c>
      <c r="J751" t="str">
        <f t="shared" si="105"/>
        <v>if (curl_fetch_memory('https://www1.nseindia.com/archives/equities/bhavcopy/pr/PR190313.zip')$status_code == 200)</v>
      </c>
      <c r="K751" t="str">
        <f t="shared" si="107"/>
        <v>if (curl_fetch_memory('https://www1.nseindia.com/archives/equities/bhavcopy/pr/PR190313.zip')$status_code == 200) download.file('https://www1.nseindia.com/archives/equities/bhavcopy/pr/PR190313.zip', 'D:\\My-Shares\\source-bhavcopy\\PR190313.zip')</v>
      </c>
      <c r="L751" t="str">
        <f t="shared" si="106"/>
        <v>if (file.exists('D:\\My-Shares\\source-bhavcopy\\PR190313.zip')) unzip(zipfile = 'D:\\My-Shares\\source-bhavcopy\\PR190313.zip', exdir = 'D:/My-Shares/source-fno')</v>
      </c>
    </row>
    <row r="752" spans="1:12">
      <c r="A752" s="1">
        <v>41353</v>
      </c>
      <c r="B752" s="2">
        <f t="shared" si="99"/>
        <v>20</v>
      </c>
      <c r="C752" s="2">
        <f t="shared" si="100"/>
        <v>3</v>
      </c>
      <c r="D752">
        <f t="shared" si="101"/>
        <v>2013</v>
      </c>
      <c r="E752" t="str">
        <f t="shared" si="102"/>
        <v>13</v>
      </c>
      <c r="F752" t="str">
        <f t="shared" si="103"/>
        <v>PR200313.zip</v>
      </c>
      <c r="G752" t="str">
        <f t="shared" si="104"/>
        <v>fo20032013.zip</v>
      </c>
      <c r="H752" s="3" t="s">
        <v>6</v>
      </c>
      <c r="I752" t="s">
        <v>9</v>
      </c>
      <c r="J752" t="str">
        <f t="shared" si="105"/>
        <v>if (curl_fetch_memory('https://www1.nseindia.com/archives/equities/bhavcopy/pr/PR200313.zip')$status_code == 200)</v>
      </c>
      <c r="K752" t="str">
        <f t="shared" si="107"/>
        <v>if (curl_fetch_memory('https://www1.nseindia.com/archives/equities/bhavcopy/pr/PR200313.zip')$status_code == 200) download.file('https://www1.nseindia.com/archives/equities/bhavcopy/pr/PR200313.zip', 'D:\\My-Shares\\source-bhavcopy\\PR200313.zip')</v>
      </c>
      <c r="L752" t="str">
        <f t="shared" si="106"/>
        <v>if (file.exists('D:\\My-Shares\\source-bhavcopy\\PR200313.zip')) unzip(zipfile = 'D:\\My-Shares\\source-bhavcopy\\PR200313.zip', exdir = 'D:/My-Shares/source-fno')</v>
      </c>
    </row>
    <row r="753" spans="1:12">
      <c r="A753" s="1">
        <v>41354</v>
      </c>
      <c r="B753" s="2">
        <f t="shared" si="99"/>
        <v>21</v>
      </c>
      <c r="C753" s="2">
        <f t="shared" si="100"/>
        <v>3</v>
      </c>
      <c r="D753">
        <f t="shared" si="101"/>
        <v>2013</v>
      </c>
      <c r="E753" t="str">
        <f t="shared" si="102"/>
        <v>13</v>
      </c>
      <c r="F753" t="str">
        <f t="shared" si="103"/>
        <v>PR210313.zip</v>
      </c>
      <c r="G753" t="str">
        <f t="shared" si="104"/>
        <v>fo21032013.zip</v>
      </c>
      <c r="H753" s="3" t="s">
        <v>6</v>
      </c>
      <c r="I753" t="s">
        <v>9</v>
      </c>
      <c r="J753" t="str">
        <f t="shared" si="105"/>
        <v>if (curl_fetch_memory('https://www1.nseindia.com/archives/equities/bhavcopy/pr/PR210313.zip')$status_code == 200)</v>
      </c>
      <c r="K753" t="str">
        <f t="shared" si="107"/>
        <v>if (curl_fetch_memory('https://www1.nseindia.com/archives/equities/bhavcopy/pr/PR210313.zip')$status_code == 200) download.file('https://www1.nseindia.com/archives/equities/bhavcopy/pr/PR210313.zip', 'D:\\My-Shares\\source-bhavcopy\\PR210313.zip')</v>
      </c>
      <c r="L753" t="str">
        <f t="shared" si="106"/>
        <v>if (file.exists('D:\\My-Shares\\source-bhavcopy\\PR210313.zip')) unzip(zipfile = 'D:\\My-Shares\\source-bhavcopy\\PR210313.zip', exdir = 'D:/My-Shares/source-fno')</v>
      </c>
    </row>
    <row r="754" spans="1:12">
      <c r="A754" s="1">
        <v>41355</v>
      </c>
      <c r="B754" s="2">
        <f t="shared" si="99"/>
        <v>22</v>
      </c>
      <c r="C754" s="2">
        <f t="shared" si="100"/>
        <v>3</v>
      </c>
      <c r="D754">
        <f t="shared" si="101"/>
        <v>2013</v>
      </c>
      <c r="E754" t="str">
        <f t="shared" si="102"/>
        <v>13</v>
      </c>
      <c r="F754" t="str">
        <f t="shared" si="103"/>
        <v>PR220313.zip</v>
      </c>
      <c r="G754" t="str">
        <f t="shared" si="104"/>
        <v>fo22032013.zip</v>
      </c>
      <c r="H754" s="3" t="s">
        <v>6</v>
      </c>
      <c r="I754" t="s">
        <v>9</v>
      </c>
      <c r="J754" t="str">
        <f t="shared" si="105"/>
        <v>if (curl_fetch_memory('https://www1.nseindia.com/archives/equities/bhavcopy/pr/PR220313.zip')$status_code == 200)</v>
      </c>
      <c r="K754" t="str">
        <f t="shared" si="107"/>
        <v>if (curl_fetch_memory('https://www1.nseindia.com/archives/equities/bhavcopy/pr/PR220313.zip')$status_code == 200) download.file('https://www1.nseindia.com/archives/equities/bhavcopy/pr/PR220313.zip', 'D:\\My-Shares\\source-bhavcopy\\PR220313.zip')</v>
      </c>
      <c r="L754" t="str">
        <f t="shared" si="106"/>
        <v>if (file.exists('D:\\My-Shares\\source-bhavcopy\\PR220313.zip')) unzip(zipfile = 'D:\\My-Shares\\source-bhavcopy\\PR220313.zip', exdir = 'D:/My-Shares/source-fno')</v>
      </c>
    </row>
    <row r="755" spans="1:12">
      <c r="A755" s="1">
        <v>41356</v>
      </c>
      <c r="B755" s="2">
        <f t="shared" si="99"/>
        <v>23</v>
      </c>
      <c r="C755" s="2">
        <f t="shared" si="100"/>
        <v>3</v>
      </c>
      <c r="D755">
        <f t="shared" si="101"/>
        <v>2013</v>
      </c>
      <c r="E755" t="str">
        <f t="shared" si="102"/>
        <v>13</v>
      </c>
      <c r="F755" t="str">
        <f t="shared" si="103"/>
        <v>PR230313.zip</v>
      </c>
      <c r="G755" t="str">
        <f t="shared" si="104"/>
        <v>fo23032013.zip</v>
      </c>
      <c r="H755" s="3" t="s">
        <v>6</v>
      </c>
      <c r="I755" t="s">
        <v>9</v>
      </c>
      <c r="J755" t="str">
        <f t="shared" si="105"/>
        <v>if (curl_fetch_memory('https://www1.nseindia.com/archives/equities/bhavcopy/pr/PR230313.zip')$status_code == 200)</v>
      </c>
      <c r="K755" t="str">
        <f t="shared" si="107"/>
        <v>if (curl_fetch_memory('https://www1.nseindia.com/archives/equities/bhavcopy/pr/PR230313.zip')$status_code == 200) download.file('https://www1.nseindia.com/archives/equities/bhavcopy/pr/PR230313.zip', 'D:\\My-Shares\\source-bhavcopy\\PR230313.zip')</v>
      </c>
      <c r="L755" t="str">
        <f t="shared" si="106"/>
        <v>if (file.exists('D:\\My-Shares\\source-bhavcopy\\PR230313.zip')) unzip(zipfile = 'D:\\My-Shares\\source-bhavcopy\\PR230313.zip', exdir = 'D:/My-Shares/source-fno')</v>
      </c>
    </row>
    <row r="756" spans="1:12">
      <c r="A756" s="1">
        <v>41357</v>
      </c>
      <c r="B756" s="2">
        <f t="shared" si="99"/>
        <v>24</v>
      </c>
      <c r="C756" s="2">
        <f t="shared" si="100"/>
        <v>3</v>
      </c>
      <c r="D756">
        <f t="shared" si="101"/>
        <v>2013</v>
      </c>
      <c r="E756" t="str">
        <f t="shared" si="102"/>
        <v>13</v>
      </c>
      <c r="F756" t="str">
        <f t="shared" si="103"/>
        <v>PR240313.zip</v>
      </c>
      <c r="G756" t="str">
        <f t="shared" si="104"/>
        <v>fo24032013.zip</v>
      </c>
      <c r="H756" s="3" t="s">
        <v>6</v>
      </c>
      <c r="I756" t="s">
        <v>9</v>
      </c>
      <c r="J756" t="str">
        <f t="shared" si="105"/>
        <v>if (curl_fetch_memory('https://www1.nseindia.com/archives/equities/bhavcopy/pr/PR240313.zip')$status_code == 200)</v>
      </c>
      <c r="K756" t="str">
        <f t="shared" si="107"/>
        <v>if (curl_fetch_memory('https://www1.nseindia.com/archives/equities/bhavcopy/pr/PR240313.zip')$status_code == 200) download.file('https://www1.nseindia.com/archives/equities/bhavcopy/pr/PR240313.zip', 'D:\\My-Shares\\source-bhavcopy\\PR240313.zip')</v>
      </c>
      <c r="L756" t="str">
        <f t="shared" si="106"/>
        <v>if (file.exists('D:\\My-Shares\\source-bhavcopy\\PR240313.zip')) unzip(zipfile = 'D:\\My-Shares\\source-bhavcopy\\PR240313.zip', exdir = 'D:/My-Shares/source-fno')</v>
      </c>
    </row>
    <row r="757" spans="1:12">
      <c r="A757" s="1">
        <v>41358</v>
      </c>
      <c r="B757" s="2">
        <f t="shared" si="99"/>
        <v>25</v>
      </c>
      <c r="C757" s="2">
        <f t="shared" si="100"/>
        <v>3</v>
      </c>
      <c r="D757">
        <f t="shared" si="101"/>
        <v>2013</v>
      </c>
      <c r="E757" t="str">
        <f t="shared" si="102"/>
        <v>13</v>
      </c>
      <c r="F757" t="str">
        <f t="shared" si="103"/>
        <v>PR250313.zip</v>
      </c>
      <c r="G757" t="str">
        <f t="shared" si="104"/>
        <v>fo25032013.zip</v>
      </c>
      <c r="H757" s="3" t="s">
        <v>6</v>
      </c>
      <c r="I757" t="s">
        <v>9</v>
      </c>
      <c r="J757" t="str">
        <f t="shared" si="105"/>
        <v>if (curl_fetch_memory('https://www1.nseindia.com/archives/equities/bhavcopy/pr/PR250313.zip')$status_code == 200)</v>
      </c>
      <c r="K757" t="str">
        <f t="shared" si="107"/>
        <v>if (curl_fetch_memory('https://www1.nseindia.com/archives/equities/bhavcopy/pr/PR250313.zip')$status_code == 200) download.file('https://www1.nseindia.com/archives/equities/bhavcopy/pr/PR250313.zip', 'D:\\My-Shares\\source-bhavcopy\\PR250313.zip')</v>
      </c>
      <c r="L757" t="str">
        <f t="shared" si="106"/>
        <v>if (file.exists('D:\\My-Shares\\source-bhavcopy\\PR250313.zip')) unzip(zipfile = 'D:\\My-Shares\\source-bhavcopy\\PR250313.zip', exdir = 'D:/My-Shares/source-fno')</v>
      </c>
    </row>
    <row r="758" spans="1:12">
      <c r="A758" s="1">
        <v>41359</v>
      </c>
      <c r="B758" s="2">
        <f t="shared" si="99"/>
        <v>26</v>
      </c>
      <c r="C758" s="2">
        <f t="shared" si="100"/>
        <v>3</v>
      </c>
      <c r="D758">
        <f t="shared" si="101"/>
        <v>2013</v>
      </c>
      <c r="E758" t="str">
        <f t="shared" si="102"/>
        <v>13</v>
      </c>
      <c r="F758" t="str">
        <f t="shared" si="103"/>
        <v>PR260313.zip</v>
      </c>
      <c r="G758" t="str">
        <f t="shared" si="104"/>
        <v>fo26032013.zip</v>
      </c>
      <c r="H758" s="3" t="s">
        <v>6</v>
      </c>
      <c r="I758" t="s">
        <v>9</v>
      </c>
      <c r="J758" t="str">
        <f t="shared" si="105"/>
        <v>if (curl_fetch_memory('https://www1.nseindia.com/archives/equities/bhavcopy/pr/PR260313.zip')$status_code == 200)</v>
      </c>
      <c r="K758" t="str">
        <f t="shared" si="107"/>
        <v>if (curl_fetch_memory('https://www1.nseindia.com/archives/equities/bhavcopy/pr/PR260313.zip')$status_code == 200) download.file('https://www1.nseindia.com/archives/equities/bhavcopy/pr/PR260313.zip', 'D:\\My-Shares\\source-bhavcopy\\PR260313.zip')</v>
      </c>
      <c r="L758" t="str">
        <f t="shared" si="106"/>
        <v>if (file.exists('D:\\My-Shares\\source-bhavcopy\\PR260313.zip')) unzip(zipfile = 'D:\\My-Shares\\source-bhavcopy\\PR260313.zip', exdir = 'D:/My-Shares/source-fno')</v>
      </c>
    </row>
    <row r="759" spans="1:12">
      <c r="A759" s="1">
        <v>41360</v>
      </c>
      <c r="B759" s="2">
        <f t="shared" si="99"/>
        <v>27</v>
      </c>
      <c r="C759" s="2">
        <f t="shared" si="100"/>
        <v>3</v>
      </c>
      <c r="D759">
        <f t="shared" si="101"/>
        <v>2013</v>
      </c>
      <c r="E759" t="str">
        <f t="shared" si="102"/>
        <v>13</v>
      </c>
      <c r="F759" t="str">
        <f t="shared" si="103"/>
        <v>PR270313.zip</v>
      </c>
      <c r="G759" t="str">
        <f t="shared" si="104"/>
        <v>fo27032013.zip</v>
      </c>
      <c r="H759" s="3" t="s">
        <v>6</v>
      </c>
      <c r="I759" t="s">
        <v>9</v>
      </c>
      <c r="J759" t="str">
        <f t="shared" si="105"/>
        <v>if (curl_fetch_memory('https://www1.nseindia.com/archives/equities/bhavcopy/pr/PR270313.zip')$status_code == 200)</v>
      </c>
      <c r="K759" t="str">
        <f t="shared" si="107"/>
        <v>if (curl_fetch_memory('https://www1.nseindia.com/archives/equities/bhavcopy/pr/PR270313.zip')$status_code == 200) download.file('https://www1.nseindia.com/archives/equities/bhavcopy/pr/PR270313.zip', 'D:\\My-Shares\\source-bhavcopy\\PR270313.zip')</v>
      </c>
      <c r="L759" t="str">
        <f t="shared" si="106"/>
        <v>if (file.exists('D:\\My-Shares\\source-bhavcopy\\PR270313.zip')) unzip(zipfile = 'D:\\My-Shares\\source-bhavcopy\\PR270313.zip', exdir = 'D:/My-Shares/source-fno')</v>
      </c>
    </row>
    <row r="760" spans="1:12">
      <c r="A760" s="1">
        <v>41361</v>
      </c>
      <c r="B760" s="2">
        <f t="shared" si="99"/>
        <v>28</v>
      </c>
      <c r="C760" s="2">
        <f t="shared" si="100"/>
        <v>3</v>
      </c>
      <c r="D760">
        <f t="shared" si="101"/>
        <v>2013</v>
      </c>
      <c r="E760" t="str">
        <f t="shared" si="102"/>
        <v>13</v>
      </c>
      <c r="F760" t="str">
        <f t="shared" si="103"/>
        <v>PR280313.zip</v>
      </c>
      <c r="G760" t="str">
        <f t="shared" si="104"/>
        <v>fo28032013.zip</v>
      </c>
      <c r="H760" s="3" t="s">
        <v>6</v>
      </c>
      <c r="I760" t="s">
        <v>9</v>
      </c>
      <c r="J760" t="str">
        <f t="shared" si="105"/>
        <v>if (curl_fetch_memory('https://www1.nseindia.com/archives/equities/bhavcopy/pr/PR280313.zip')$status_code == 200)</v>
      </c>
      <c r="K760" t="str">
        <f t="shared" si="107"/>
        <v>if (curl_fetch_memory('https://www1.nseindia.com/archives/equities/bhavcopy/pr/PR280313.zip')$status_code == 200) download.file('https://www1.nseindia.com/archives/equities/bhavcopy/pr/PR280313.zip', 'D:\\My-Shares\\source-bhavcopy\\PR280313.zip')</v>
      </c>
      <c r="L760" t="str">
        <f t="shared" si="106"/>
        <v>if (file.exists('D:\\My-Shares\\source-bhavcopy\\PR280313.zip')) unzip(zipfile = 'D:\\My-Shares\\source-bhavcopy\\PR280313.zip', exdir = 'D:/My-Shares/source-fno')</v>
      </c>
    </row>
    <row r="761" spans="1:12">
      <c r="A761" s="1">
        <v>41362</v>
      </c>
      <c r="B761" s="2">
        <f t="shared" si="99"/>
        <v>29</v>
      </c>
      <c r="C761" s="2">
        <f t="shared" si="100"/>
        <v>3</v>
      </c>
      <c r="D761">
        <f t="shared" si="101"/>
        <v>2013</v>
      </c>
      <c r="E761" t="str">
        <f t="shared" si="102"/>
        <v>13</v>
      </c>
      <c r="F761" t="str">
        <f t="shared" si="103"/>
        <v>PR290313.zip</v>
      </c>
      <c r="G761" t="str">
        <f t="shared" si="104"/>
        <v>fo29032013.zip</v>
      </c>
      <c r="H761" s="3" t="s">
        <v>6</v>
      </c>
      <c r="I761" t="s">
        <v>9</v>
      </c>
      <c r="J761" t="str">
        <f t="shared" si="105"/>
        <v>if (curl_fetch_memory('https://www1.nseindia.com/archives/equities/bhavcopy/pr/PR290313.zip')$status_code == 200)</v>
      </c>
      <c r="K761" t="str">
        <f t="shared" si="107"/>
        <v>if (curl_fetch_memory('https://www1.nseindia.com/archives/equities/bhavcopy/pr/PR290313.zip')$status_code == 200) download.file('https://www1.nseindia.com/archives/equities/bhavcopy/pr/PR290313.zip', 'D:\\My-Shares\\source-bhavcopy\\PR290313.zip')</v>
      </c>
      <c r="L761" t="str">
        <f t="shared" si="106"/>
        <v>if (file.exists('D:\\My-Shares\\source-bhavcopy\\PR290313.zip')) unzip(zipfile = 'D:\\My-Shares\\source-bhavcopy\\PR290313.zip', exdir = 'D:/My-Shares/source-fno')</v>
      </c>
    </row>
    <row r="762" spans="1:12">
      <c r="A762" s="1">
        <v>41363</v>
      </c>
      <c r="B762" s="2">
        <f t="shared" si="99"/>
        <v>30</v>
      </c>
      <c r="C762" s="2">
        <f t="shared" si="100"/>
        <v>3</v>
      </c>
      <c r="D762">
        <f t="shared" si="101"/>
        <v>2013</v>
      </c>
      <c r="E762" t="str">
        <f t="shared" si="102"/>
        <v>13</v>
      </c>
      <c r="F762" t="str">
        <f t="shared" si="103"/>
        <v>PR300313.zip</v>
      </c>
      <c r="G762" t="str">
        <f t="shared" si="104"/>
        <v>fo30032013.zip</v>
      </c>
      <c r="H762" s="3" t="s">
        <v>6</v>
      </c>
      <c r="I762" t="s">
        <v>9</v>
      </c>
      <c r="J762" t="str">
        <f t="shared" si="105"/>
        <v>if (curl_fetch_memory('https://www1.nseindia.com/archives/equities/bhavcopy/pr/PR300313.zip')$status_code == 200)</v>
      </c>
      <c r="K762" t="str">
        <f t="shared" si="107"/>
        <v>if (curl_fetch_memory('https://www1.nseindia.com/archives/equities/bhavcopy/pr/PR300313.zip')$status_code == 200) download.file('https://www1.nseindia.com/archives/equities/bhavcopy/pr/PR300313.zip', 'D:\\My-Shares\\source-bhavcopy\\PR300313.zip')</v>
      </c>
      <c r="L762" t="str">
        <f t="shared" si="106"/>
        <v>if (file.exists('D:\\My-Shares\\source-bhavcopy\\PR300313.zip')) unzip(zipfile = 'D:\\My-Shares\\source-bhavcopy\\PR300313.zip', exdir = 'D:/My-Shares/source-fno')</v>
      </c>
    </row>
    <row r="763" spans="1:12">
      <c r="A763" s="1">
        <v>41364</v>
      </c>
      <c r="B763" s="2">
        <f t="shared" si="99"/>
        <v>31</v>
      </c>
      <c r="C763" s="2">
        <f t="shared" si="100"/>
        <v>3</v>
      </c>
      <c r="D763">
        <f t="shared" si="101"/>
        <v>2013</v>
      </c>
      <c r="E763" t="str">
        <f t="shared" si="102"/>
        <v>13</v>
      </c>
      <c r="F763" t="str">
        <f t="shared" si="103"/>
        <v>PR310313.zip</v>
      </c>
      <c r="G763" t="str">
        <f t="shared" si="104"/>
        <v>fo31032013.zip</v>
      </c>
      <c r="H763" s="3" t="s">
        <v>6</v>
      </c>
      <c r="I763" t="s">
        <v>9</v>
      </c>
      <c r="J763" t="str">
        <f t="shared" si="105"/>
        <v>if (curl_fetch_memory('https://www1.nseindia.com/archives/equities/bhavcopy/pr/PR310313.zip')$status_code == 200)</v>
      </c>
      <c r="K763" t="str">
        <f t="shared" si="107"/>
        <v>if (curl_fetch_memory('https://www1.nseindia.com/archives/equities/bhavcopy/pr/PR310313.zip')$status_code == 200) download.file('https://www1.nseindia.com/archives/equities/bhavcopy/pr/PR310313.zip', 'D:\\My-Shares\\source-bhavcopy\\PR310313.zip')</v>
      </c>
      <c r="L763" t="str">
        <f t="shared" si="106"/>
        <v>if (file.exists('D:\\My-Shares\\source-bhavcopy\\PR310313.zip')) unzip(zipfile = 'D:\\My-Shares\\source-bhavcopy\\PR310313.zip', exdir = 'D:/My-Shares/source-fno')</v>
      </c>
    </row>
    <row r="764" spans="1:12">
      <c r="A764" s="1">
        <v>41365</v>
      </c>
      <c r="B764" s="2">
        <f t="shared" si="99"/>
        <v>1</v>
      </c>
      <c r="C764" s="2">
        <f t="shared" si="100"/>
        <v>4</v>
      </c>
      <c r="D764">
        <f t="shared" si="101"/>
        <v>2013</v>
      </c>
      <c r="E764" t="str">
        <f t="shared" si="102"/>
        <v>13</v>
      </c>
      <c r="F764" t="str">
        <f t="shared" si="103"/>
        <v>PR010413.zip</v>
      </c>
      <c r="G764" t="str">
        <f t="shared" si="104"/>
        <v>fo01042013.zip</v>
      </c>
      <c r="H764" s="3" t="s">
        <v>6</v>
      </c>
      <c r="I764" t="s">
        <v>9</v>
      </c>
      <c r="J764" t="str">
        <f t="shared" si="105"/>
        <v>if (curl_fetch_memory('https://www1.nseindia.com/archives/equities/bhavcopy/pr/PR010413.zip')$status_code == 200)</v>
      </c>
      <c r="K764" t="str">
        <f t="shared" si="107"/>
        <v>if (curl_fetch_memory('https://www1.nseindia.com/archives/equities/bhavcopy/pr/PR010413.zip')$status_code == 200) download.file('https://www1.nseindia.com/archives/equities/bhavcopy/pr/PR010413.zip', 'D:\\My-Shares\\source-bhavcopy\\PR010413.zip')</v>
      </c>
      <c r="L764" t="str">
        <f t="shared" si="106"/>
        <v>if (file.exists('D:\\My-Shares\\source-bhavcopy\\PR010413.zip')) unzip(zipfile = 'D:\\My-Shares\\source-bhavcopy\\PR010413.zip', exdir = 'D:/My-Shares/source-fno')</v>
      </c>
    </row>
    <row r="765" spans="1:12">
      <c r="A765" s="1">
        <v>41366</v>
      </c>
      <c r="B765" s="2">
        <f t="shared" si="99"/>
        <v>2</v>
      </c>
      <c r="C765" s="2">
        <f t="shared" si="100"/>
        <v>4</v>
      </c>
      <c r="D765">
        <f t="shared" si="101"/>
        <v>2013</v>
      </c>
      <c r="E765" t="str">
        <f t="shared" si="102"/>
        <v>13</v>
      </c>
      <c r="F765" t="str">
        <f t="shared" si="103"/>
        <v>PR020413.zip</v>
      </c>
      <c r="G765" t="str">
        <f t="shared" si="104"/>
        <v>fo02042013.zip</v>
      </c>
      <c r="H765" s="3" t="s">
        <v>6</v>
      </c>
      <c r="I765" t="s">
        <v>9</v>
      </c>
      <c r="J765" t="str">
        <f t="shared" si="105"/>
        <v>if (curl_fetch_memory('https://www1.nseindia.com/archives/equities/bhavcopy/pr/PR020413.zip')$status_code == 200)</v>
      </c>
      <c r="K765" t="str">
        <f t="shared" si="107"/>
        <v>if (curl_fetch_memory('https://www1.nseindia.com/archives/equities/bhavcopy/pr/PR020413.zip')$status_code == 200) download.file('https://www1.nseindia.com/archives/equities/bhavcopy/pr/PR020413.zip', 'D:\\My-Shares\\source-bhavcopy\\PR020413.zip')</v>
      </c>
      <c r="L765" t="str">
        <f t="shared" si="106"/>
        <v>if (file.exists('D:\\My-Shares\\source-bhavcopy\\PR020413.zip')) unzip(zipfile = 'D:\\My-Shares\\source-bhavcopy\\PR020413.zip', exdir = 'D:/My-Shares/source-fno')</v>
      </c>
    </row>
    <row r="766" spans="1:12">
      <c r="A766" s="1">
        <v>41367</v>
      </c>
      <c r="B766" s="2">
        <f t="shared" si="99"/>
        <v>3</v>
      </c>
      <c r="C766" s="2">
        <f t="shared" si="100"/>
        <v>4</v>
      </c>
      <c r="D766">
        <f t="shared" si="101"/>
        <v>2013</v>
      </c>
      <c r="E766" t="str">
        <f t="shared" si="102"/>
        <v>13</v>
      </c>
      <c r="F766" t="str">
        <f t="shared" si="103"/>
        <v>PR030413.zip</v>
      </c>
      <c r="G766" t="str">
        <f t="shared" si="104"/>
        <v>fo03042013.zip</v>
      </c>
      <c r="H766" s="3" t="s">
        <v>6</v>
      </c>
      <c r="I766" t="s">
        <v>9</v>
      </c>
      <c r="J766" t="str">
        <f t="shared" si="105"/>
        <v>if (curl_fetch_memory('https://www1.nseindia.com/archives/equities/bhavcopy/pr/PR030413.zip')$status_code == 200)</v>
      </c>
      <c r="K766" t="str">
        <f t="shared" si="107"/>
        <v>if (curl_fetch_memory('https://www1.nseindia.com/archives/equities/bhavcopy/pr/PR030413.zip')$status_code == 200) download.file('https://www1.nseindia.com/archives/equities/bhavcopy/pr/PR030413.zip', 'D:\\My-Shares\\source-bhavcopy\\PR030413.zip')</v>
      </c>
      <c r="L766" t="str">
        <f t="shared" si="106"/>
        <v>if (file.exists('D:\\My-Shares\\source-bhavcopy\\PR030413.zip')) unzip(zipfile = 'D:\\My-Shares\\source-bhavcopy\\PR030413.zip', exdir = 'D:/My-Shares/source-fno')</v>
      </c>
    </row>
    <row r="767" spans="1:12">
      <c r="A767" s="1">
        <v>41368</v>
      </c>
      <c r="B767" s="2">
        <f t="shared" si="99"/>
        <v>4</v>
      </c>
      <c r="C767" s="2">
        <f t="shared" si="100"/>
        <v>4</v>
      </c>
      <c r="D767">
        <f t="shared" si="101"/>
        <v>2013</v>
      </c>
      <c r="E767" t="str">
        <f t="shared" si="102"/>
        <v>13</v>
      </c>
      <c r="F767" t="str">
        <f t="shared" si="103"/>
        <v>PR040413.zip</v>
      </c>
      <c r="G767" t="str">
        <f t="shared" si="104"/>
        <v>fo04042013.zip</v>
      </c>
      <c r="H767" s="3" t="s">
        <v>6</v>
      </c>
      <c r="I767" t="s">
        <v>9</v>
      </c>
      <c r="J767" t="str">
        <f t="shared" si="105"/>
        <v>if (curl_fetch_memory('https://www1.nseindia.com/archives/equities/bhavcopy/pr/PR040413.zip')$status_code == 200)</v>
      </c>
      <c r="K767" t="str">
        <f t="shared" si="107"/>
        <v>if (curl_fetch_memory('https://www1.nseindia.com/archives/equities/bhavcopy/pr/PR040413.zip')$status_code == 200) download.file('https://www1.nseindia.com/archives/equities/bhavcopy/pr/PR040413.zip', 'D:\\My-Shares\\source-bhavcopy\\PR040413.zip')</v>
      </c>
      <c r="L767" t="str">
        <f t="shared" si="106"/>
        <v>if (file.exists('D:\\My-Shares\\source-bhavcopy\\PR040413.zip')) unzip(zipfile = 'D:\\My-Shares\\source-bhavcopy\\PR040413.zip', exdir = 'D:/My-Shares/source-fno')</v>
      </c>
    </row>
    <row r="768" spans="1:12">
      <c r="A768" s="1">
        <v>41369</v>
      </c>
      <c r="B768" s="2">
        <f t="shared" si="99"/>
        <v>5</v>
      </c>
      <c r="C768" s="2">
        <f t="shared" si="100"/>
        <v>4</v>
      </c>
      <c r="D768">
        <f t="shared" si="101"/>
        <v>2013</v>
      </c>
      <c r="E768" t="str">
        <f t="shared" si="102"/>
        <v>13</v>
      </c>
      <c r="F768" t="str">
        <f t="shared" si="103"/>
        <v>PR050413.zip</v>
      </c>
      <c r="G768" t="str">
        <f t="shared" si="104"/>
        <v>fo05042013.zip</v>
      </c>
      <c r="H768" s="3" t="s">
        <v>6</v>
      </c>
      <c r="I768" t="s">
        <v>9</v>
      </c>
      <c r="J768" t="str">
        <f t="shared" si="105"/>
        <v>if (curl_fetch_memory('https://www1.nseindia.com/archives/equities/bhavcopy/pr/PR050413.zip')$status_code == 200)</v>
      </c>
      <c r="K768" t="str">
        <f t="shared" si="107"/>
        <v>if (curl_fetch_memory('https://www1.nseindia.com/archives/equities/bhavcopy/pr/PR050413.zip')$status_code == 200) download.file('https://www1.nseindia.com/archives/equities/bhavcopy/pr/PR050413.zip', 'D:\\My-Shares\\source-bhavcopy\\PR050413.zip')</v>
      </c>
      <c r="L768" t="str">
        <f t="shared" si="106"/>
        <v>if (file.exists('D:\\My-Shares\\source-bhavcopy\\PR050413.zip')) unzip(zipfile = 'D:\\My-Shares\\source-bhavcopy\\PR050413.zip', exdir = 'D:/My-Shares/source-fno')</v>
      </c>
    </row>
    <row r="769" spans="1:12">
      <c r="A769" s="1">
        <v>41370</v>
      </c>
      <c r="B769" s="2">
        <f t="shared" si="99"/>
        <v>6</v>
      </c>
      <c r="C769" s="2">
        <f t="shared" si="100"/>
        <v>4</v>
      </c>
      <c r="D769">
        <f t="shared" si="101"/>
        <v>2013</v>
      </c>
      <c r="E769" t="str">
        <f t="shared" si="102"/>
        <v>13</v>
      </c>
      <c r="F769" t="str">
        <f t="shared" si="103"/>
        <v>PR060413.zip</v>
      </c>
      <c r="G769" t="str">
        <f t="shared" si="104"/>
        <v>fo06042013.zip</v>
      </c>
      <c r="H769" s="3" t="s">
        <v>6</v>
      </c>
      <c r="I769" t="s">
        <v>9</v>
      </c>
      <c r="J769" t="str">
        <f t="shared" si="105"/>
        <v>if (curl_fetch_memory('https://www1.nseindia.com/archives/equities/bhavcopy/pr/PR060413.zip')$status_code == 200)</v>
      </c>
      <c r="K769" t="str">
        <f t="shared" si="107"/>
        <v>if (curl_fetch_memory('https://www1.nseindia.com/archives/equities/bhavcopy/pr/PR060413.zip')$status_code == 200) download.file('https://www1.nseindia.com/archives/equities/bhavcopy/pr/PR060413.zip', 'D:\\My-Shares\\source-bhavcopy\\PR060413.zip')</v>
      </c>
      <c r="L769" t="str">
        <f t="shared" si="106"/>
        <v>if (file.exists('D:\\My-Shares\\source-bhavcopy\\PR060413.zip')) unzip(zipfile = 'D:\\My-Shares\\source-bhavcopy\\PR060413.zip', exdir = 'D:/My-Shares/source-fno')</v>
      </c>
    </row>
    <row r="770" spans="1:12">
      <c r="A770" s="1">
        <v>41371</v>
      </c>
      <c r="B770" s="2">
        <f t="shared" si="99"/>
        <v>7</v>
      </c>
      <c r="C770" s="2">
        <f t="shared" si="100"/>
        <v>4</v>
      </c>
      <c r="D770">
        <f t="shared" si="101"/>
        <v>2013</v>
      </c>
      <c r="E770" t="str">
        <f t="shared" si="102"/>
        <v>13</v>
      </c>
      <c r="F770" t="str">
        <f t="shared" si="103"/>
        <v>PR070413.zip</v>
      </c>
      <c r="G770" t="str">
        <f t="shared" si="104"/>
        <v>fo07042013.zip</v>
      </c>
      <c r="H770" s="3" t="s">
        <v>6</v>
      </c>
      <c r="I770" t="s">
        <v>9</v>
      </c>
      <c r="J770" t="str">
        <f t="shared" si="105"/>
        <v>if (curl_fetch_memory('https://www1.nseindia.com/archives/equities/bhavcopy/pr/PR070413.zip')$status_code == 200)</v>
      </c>
      <c r="K770" t="str">
        <f t="shared" si="107"/>
        <v>if (curl_fetch_memory('https://www1.nseindia.com/archives/equities/bhavcopy/pr/PR070413.zip')$status_code == 200) download.file('https://www1.nseindia.com/archives/equities/bhavcopy/pr/PR070413.zip', 'D:\\My-Shares\\source-bhavcopy\\PR070413.zip')</v>
      </c>
      <c r="L770" t="str">
        <f t="shared" si="106"/>
        <v>if (file.exists('D:\\My-Shares\\source-bhavcopy\\PR070413.zip')) unzip(zipfile = 'D:\\My-Shares\\source-bhavcopy\\PR070413.zip', exdir = 'D:/My-Shares/source-fno')</v>
      </c>
    </row>
    <row r="771" spans="1:12">
      <c r="A771" s="1">
        <v>41372</v>
      </c>
      <c r="B771" s="2">
        <f t="shared" ref="B771:B834" si="108">DAY(A771)</f>
        <v>8</v>
      </c>
      <c r="C771" s="2">
        <f t="shared" ref="C771:C834" si="109">MONTH(A771)</f>
        <v>4</v>
      </c>
      <c r="D771">
        <f t="shared" ref="D771:D834" si="110">YEAR(A771)</f>
        <v>2013</v>
      </c>
      <c r="E771" t="str">
        <f t="shared" ref="E771:E834" si="111">TEXT(A771,"yy")</f>
        <v>13</v>
      </c>
      <c r="F771" t="str">
        <f t="shared" ref="F771:F834" si="112">CONCATENATE("PR", TEXT(B771, "00"), TEXT(C771, "00"),E771, ".zip")</f>
        <v>PR080413.zip</v>
      </c>
      <c r="G771" t="str">
        <f t="shared" ref="G771:G834" si="113">CONCATENATE("fo", TEXT(B771, "00"), TEXT(C771, "00"),D771, ".zip")</f>
        <v>fo08042013.zip</v>
      </c>
      <c r="H771" s="3" t="s">
        <v>6</v>
      </c>
      <c r="I771" t="s">
        <v>9</v>
      </c>
      <c r="J771" t="str">
        <f t="shared" ref="J771:J834" si="114">CONCATENATE("if (curl_fetch_memory('", H771, F771, "')$status_code == 200)")</f>
        <v>if (curl_fetch_memory('https://www1.nseindia.com/archives/equities/bhavcopy/pr/PR080413.zip')$status_code == 200)</v>
      </c>
      <c r="K771" t="str">
        <f t="shared" si="107"/>
        <v>if (curl_fetch_memory('https://www1.nseindia.com/archives/equities/bhavcopy/pr/PR080413.zip')$status_code == 200) download.file('https://www1.nseindia.com/archives/equities/bhavcopy/pr/PR080413.zip', 'D:\\My-Shares\\source-bhavcopy\\PR080413.zip')</v>
      </c>
      <c r="L771" t="str">
        <f t="shared" ref="L771:L834" si="115">CONCATENATE("if (file.exists('D:\\My-Shares\\source-bhavcopy\\", F771, "')) unzip(zipfile = 'D:\\My-Shares\\source-bhavcopy\\", F771, "', exdir = 'D:/My-Shares/source-fno')")</f>
        <v>if (file.exists('D:\\My-Shares\\source-bhavcopy\\PR080413.zip')) unzip(zipfile = 'D:\\My-Shares\\source-bhavcopy\\PR080413.zip', exdir = 'D:/My-Shares/source-fno')</v>
      </c>
    </row>
    <row r="772" spans="1:12">
      <c r="A772" s="1">
        <v>41373</v>
      </c>
      <c r="B772" s="2">
        <f t="shared" si="108"/>
        <v>9</v>
      </c>
      <c r="C772" s="2">
        <f t="shared" si="109"/>
        <v>4</v>
      </c>
      <c r="D772">
        <f t="shared" si="110"/>
        <v>2013</v>
      </c>
      <c r="E772" t="str">
        <f t="shared" si="111"/>
        <v>13</v>
      </c>
      <c r="F772" t="str">
        <f t="shared" si="112"/>
        <v>PR090413.zip</v>
      </c>
      <c r="G772" t="str">
        <f t="shared" si="113"/>
        <v>fo09042013.zip</v>
      </c>
      <c r="H772" s="3" t="s">
        <v>6</v>
      </c>
      <c r="I772" t="s">
        <v>9</v>
      </c>
      <c r="J772" t="str">
        <f t="shared" si="114"/>
        <v>if (curl_fetch_memory('https://www1.nseindia.com/archives/equities/bhavcopy/pr/PR090413.zip')$status_code == 200)</v>
      </c>
      <c r="K772" t="str">
        <f t="shared" si="107"/>
        <v>if (curl_fetch_memory('https://www1.nseindia.com/archives/equities/bhavcopy/pr/PR090413.zip')$status_code == 200) download.file('https://www1.nseindia.com/archives/equities/bhavcopy/pr/PR090413.zip', 'D:\\My-Shares\\source-bhavcopy\\PR090413.zip')</v>
      </c>
      <c r="L772" t="str">
        <f t="shared" si="115"/>
        <v>if (file.exists('D:\\My-Shares\\source-bhavcopy\\PR090413.zip')) unzip(zipfile = 'D:\\My-Shares\\source-bhavcopy\\PR090413.zip', exdir = 'D:/My-Shares/source-fno')</v>
      </c>
    </row>
    <row r="773" spans="1:12">
      <c r="A773" s="1">
        <v>41374</v>
      </c>
      <c r="B773" s="2">
        <f t="shared" si="108"/>
        <v>10</v>
      </c>
      <c r="C773" s="2">
        <f t="shared" si="109"/>
        <v>4</v>
      </c>
      <c r="D773">
        <f t="shared" si="110"/>
        <v>2013</v>
      </c>
      <c r="E773" t="str">
        <f t="shared" si="111"/>
        <v>13</v>
      </c>
      <c r="F773" t="str">
        <f t="shared" si="112"/>
        <v>PR100413.zip</v>
      </c>
      <c r="G773" t="str">
        <f t="shared" si="113"/>
        <v>fo10042013.zip</v>
      </c>
      <c r="H773" s="3" t="s">
        <v>6</v>
      </c>
      <c r="I773" t="s">
        <v>9</v>
      </c>
      <c r="J773" t="str">
        <f t="shared" si="114"/>
        <v>if (curl_fetch_memory('https://www1.nseindia.com/archives/equities/bhavcopy/pr/PR100413.zip')$status_code == 200)</v>
      </c>
      <c r="K773" t="str">
        <f t="shared" si="107"/>
        <v>if (curl_fetch_memory('https://www1.nseindia.com/archives/equities/bhavcopy/pr/PR100413.zip')$status_code == 200) download.file('https://www1.nseindia.com/archives/equities/bhavcopy/pr/PR100413.zip', 'D:\\My-Shares\\source-bhavcopy\\PR100413.zip')</v>
      </c>
      <c r="L773" t="str">
        <f t="shared" si="115"/>
        <v>if (file.exists('D:\\My-Shares\\source-bhavcopy\\PR100413.zip')) unzip(zipfile = 'D:\\My-Shares\\source-bhavcopy\\PR100413.zip', exdir = 'D:/My-Shares/source-fno')</v>
      </c>
    </row>
    <row r="774" spans="1:12">
      <c r="A774" s="1">
        <v>41375</v>
      </c>
      <c r="B774" s="2">
        <f t="shared" si="108"/>
        <v>11</v>
      </c>
      <c r="C774" s="2">
        <f t="shared" si="109"/>
        <v>4</v>
      </c>
      <c r="D774">
        <f t="shared" si="110"/>
        <v>2013</v>
      </c>
      <c r="E774" t="str">
        <f t="shared" si="111"/>
        <v>13</v>
      </c>
      <c r="F774" t="str">
        <f t="shared" si="112"/>
        <v>PR110413.zip</v>
      </c>
      <c r="G774" t="str">
        <f t="shared" si="113"/>
        <v>fo11042013.zip</v>
      </c>
      <c r="H774" s="3" t="s">
        <v>6</v>
      </c>
      <c r="I774" t="s">
        <v>9</v>
      </c>
      <c r="J774" t="str">
        <f t="shared" si="114"/>
        <v>if (curl_fetch_memory('https://www1.nseindia.com/archives/equities/bhavcopy/pr/PR110413.zip')$status_code == 200)</v>
      </c>
      <c r="K774" t="str">
        <f t="shared" ref="K774:K837" si="116">CONCATENATE(J774, " download.file('", H774, F774, "', '", I774, F774, "')")</f>
        <v>if (curl_fetch_memory('https://www1.nseindia.com/archives/equities/bhavcopy/pr/PR110413.zip')$status_code == 200) download.file('https://www1.nseindia.com/archives/equities/bhavcopy/pr/PR110413.zip', 'D:\\My-Shares\\source-bhavcopy\\PR110413.zip')</v>
      </c>
      <c r="L774" t="str">
        <f t="shared" si="115"/>
        <v>if (file.exists('D:\\My-Shares\\source-bhavcopy\\PR110413.zip')) unzip(zipfile = 'D:\\My-Shares\\source-bhavcopy\\PR110413.zip', exdir = 'D:/My-Shares/source-fno')</v>
      </c>
    </row>
    <row r="775" spans="1:12">
      <c r="A775" s="1">
        <v>41376</v>
      </c>
      <c r="B775" s="2">
        <f t="shared" si="108"/>
        <v>12</v>
      </c>
      <c r="C775" s="2">
        <f t="shared" si="109"/>
        <v>4</v>
      </c>
      <c r="D775">
        <f t="shared" si="110"/>
        <v>2013</v>
      </c>
      <c r="E775" t="str">
        <f t="shared" si="111"/>
        <v>13</v>
      </c>
      <c r="F775" t="str">
        <f t="shared" si="112"/>
        <v>PR120413.zip</v>
      </c>
      <c r="G775" t="str">
        <f t="shared" si="113"/>
        <v>fo12042013.zip</v>
      </c>
      <c r="H775" s="3" t="s">
        <v>6</v>
      </c>
      <c r="I775" t="s">
        <v>9</v>
      </c>
      <c r="J775" t="str">
        <f t="shared" si="114"/>
        <v>if (curl_fetch_memory('https://www1.nseindia.com/archives/equities/bhavcopy/pr/PR120413.zip')$status_code == 200)</v>
      </c>
      <c r="K775" t="str">
        <f t="shared" si="116"/>
        <v>if (curl_fetch_memory('https://www1.nseindia.com/archives/equities/bhavcopy/pr/PR120413.zip')$status_code == 200) download.file('https://www1.nseindia.com/archives/equities/bhavcopy/pr/PR120413.zip', 'D:\\My-Shares\\source-bhavcopy\\PR120413.zip')</v>
      </c>
      <c r="L775" t="str">
        <f t="shared" si="115"/>
        <v>if (file.exists('D:\\My-Shares\\source-bhavcopy\\PR120413.zip')) unzip(zipfile = 'D:\\My-Shares\\source-bhavcopy\\PR120413.zip', exdir = 'D:/My-Shares/source-fno')</v>
      </c>
    </row>
    <row r="776" spans="1:12">
      <c r="A776" s="1">
        <v>41377</v>
      </c>
      <c r="B776" s="2">
        <f t="shared" si="108"/>
        <v>13</v>
      </c>
      <c r="C776" s="2">
        <f t="shared" si="109"/>
        <v>4</v>
      </c>
      <c r="D776">
        <f t="shared" si="110"/>
        <v>2013</v>
      </c>
      <c r="E776" t="str">
        <f t="shared" si="111"/>
        <v>13</v>
      </c>
      <c r="F776" t="str">
        <f t="shared" si="112"/>
        <v>PR130413.zip</v>
      </c>
      <c r="G776" t="str">
        <f t="shared" si="113"/>
        <v>fo13042013.zip</v>
      </c>
      <c r="H776" s="3" t="s">
        <v>6</v>
      </c>
      <c r="I776" t="s">
        <v>9</v>
      </c>
      <c r="J776" t="str">
        <f t="shared" si="114"/>
        <v>if (curl_fetch_memory('https://www1.nseindia.com/archives/equities/bhavcopy/pr/PR130413.zip')$status_code == 200)</v>
      </c>
      <c r="K776" t="str">
        <f t="shared" si="116"/>
        <v>if (curl_fetch_memory('https://www1.nseindia.com/archives/equities/bhavcopy/pr/PR130413.zip')$status_code == 200) download.file('https://www1.nseindia.com/archives/equities/bhavcopy/pr/PR130413.zip', 'D:\\My-Shares\\source-bhavcopy\\PR130413.zip')</v>
      </c>
      <c r="L776" t="str">
        <f t="shared" si="115"/>
        <v>if (file.exists('D:\\My-Shares\\source-bhavcopy\\PR130413.zip')) unzip(zipfile = 'D:\\My-Shares\\source-bhavcopy\\PR130413.zip', exdir = 'D:/My-Shares/source-fno')</v>
      </c>
    </row>
    <row r="777" spans="1:12">
      <c r="A777" s="1">
        <v>41378</v>
      </c>
      <c r="B777" s="2">
        <f t="shared" si="108"/>
        <v>14</v>
      </c>
      <c r="C777" s="2">
        <f t="shared" si="109"/>
        <v>4</v>
      </c>
      <c r="D777">
        <f t="shared" si="110"/>
        <v>2013</v>
      </c>
      <c r="E777" t="str">
        <f t="shared" si="111"/>
        <v>13</v>
      </c>
      <c r="F777" t="str">
        <f t="shared" si="112"/>
        <v>PR140413.zip</v>
      </c>
      <c r="G777" t="str">
        <f t="shared" si="113"/>
        <v>fo14042013.zip</v>
      </c>
      <c r="H777" s="3" t="s">
        <v>6</v>
      </c>
      <c r="I777" t="s">
        <v>9</v>
      </c>
      <c r="J777" t="str">
        <f t="shared" si="114"/>
        <v>if (curl_fetch_memory('https://www1.nseindia.com/archives/equities/bhavcopy/pr/PR140413.zip')$status_code == 200)</v>
      </c>
      <c r="K777" t="str">
        <f t="shared" si="116"/>
        <v>if (curl_fetch_memory('https://www1.nseindia.com/archives/equities/bhavcopy/pr/PR140413.zip')$status_code == 200) download.file('https://www1.nseindia.com/archives/equities/bhavcopy/pr/PR140413.zip', 'D:\\My-Shares\\source-bhavcopy\\PR140413.zip')</v>
      </c>
      <c r="L777" t="str">
        <f t="shared" si="115"/>
        <v>if (file.exists('D:\\My-Shares\\source-bhavcopy\\PR140413.zip')) unzip(zipfile = 'D:\\My-Shares\\source-bhavcopy\\PR140413.zip', exdir = 'D:/My-Shares/source-fno')</v>
      </c>
    </row>
    <row r="778" spans="1:12">
      <c r="A778" s="1">
        <v>41379</v>
      </c>
      <c r="B778" s="2">
        <f t="shared" si="108"/>
        <v>15</v>
      </c>
      <c r="C778" s="2">
        <f t="shared" si="109"/>
        <v>4</v>
      </c>
      <c r="D778">
        <f t="shared" si="110"/>
        <v>2013</v>
      </c>
      <c r="E778" t="str">
        <f t="shared" si="111"/>
        <v>13</v>
      </c>
      <c r="F778" t="str">
        <f t="shared" si="112"/>
        <v>PR150413.zip</v>
      </c>
      <c r="G778" t="str">
        <f t="shared" si="113"/>
        <v>fo15042013.zip</v>
      </c>
      <c r="H778" s="3" t="s">
        <v>6</v>
      </c>
      <c r="I778" t="s">
        <v>9</v>
      </c>
      <c r="J778" t="str">
        <f t="shared" si="114"/>
        <v>if (curl_fetch_memory('https://www1.nseindia.com/archives/equities/bhavcopy/pr/PR150413.zip')$status_code == 200)</v>
      </c>
      <c r="K778" t="str">
        <f t="shared" si="116"/>
        <v>if (curl_fetch_memory('https://www1.nseindia.com/archives/equities/bhavcopy/pr/PR150413.zip')$status_code == 200) download.file('https://www1.nseindia.com/archives/equities/bhavcopy/pr/PR150413.zip', 'D:\\My-Shares\\source-bhavcopy\\PR150413.zip')</v>
      </c>
      <c r="L778" t="str">
        <f t="shared" si="115"/>
        <v>if (file.exists('D:\\My-Shares\\source-bhavcopy\\PR150413.zip')) unzip(zipfile = 'D:\\My-Shares\\source-bhavcopy\\PR150413.zip', exdir = 'D:/My-Shares/source-fno')</v>
      </c>
    </row>
    <row r="779" spans="1:12">
      <c r="A779" s="1">
        <v>41380</v>
      </c>
      <c r="B779" s="2">
        <f t="shared" si="108"/>
        <v>16</v>
      </c>
      <c r="C779" s="2">
        <f t="shared" si="109"/>
        <v>4</v>
      </c>
      <c r="D779">
        <f t="shared" si="110"/>
        <v>2013</v>
      </c>
      <c r="E779" t="str">
        <f t="shared" si="111"/>
        <v>13</v>
      </c>
      <c r="F779" t="str">
        <f t="shared" si="112"/>
        <v>PR160413.zip</v>
      </c>
      <c r="G779" t="str">
        <f t="shared" si="113"/>
        <v>fo16042013.zip</v>
      </c>
      <c r="H779" s="3" t="s">
        <v>6</v>
      </c>
      <c r="I779" t="s">
        <v>9</v>
      </c>
      <c r="J779" t="str">
        <f t="shared" si="114"/>
        <v>if (curl_fetch_memory('https://www1.nseindia.com/archives/equities/bhavcopy/pr/PR160413.zip')$status_code == 200)</v>
      </c>
      <c r="K779" t="str">
        <f t="shared" si="116"/>
        <v>if (curl_fetch_memory('https://www1.nseindia.com/archives/equities/bhavcopy/pr/PR160413.zip')$status_code == 200) download.file('https://www1.nseindia.com/archives/equities/bhavcopy/pr/PR160413.zip', 'D:\\My-Shares\\source-bhavcopy\\PR160413.zip')</v>
      </c>
      <c r="L779" t="str">
        <f t="shared" si="115"/>
        <v>if (file.exists('D:\\My-Shares\\source-bhavcopy\\PR160413.zip')) unzip(zipfile = 'D:\\My-Shares\\source-bhavcopy\\PR160413.zip', exdir = 'D:/My-Shares/source-fno')</v>
      </c>
    </row>
    <row r="780" spans="1:12">
      <c r="A780" s="1">
        <v>41381</v>
      </c>
      <c r="B780" s="2">
        <f t="shared" si="108"/>
        <v>17</v>
      </c>
      <c r="C780" s="2">
        <f t="shared" si="109"/>
        <v>4</v>
      </c>
      <c r="D780">
        <f t="shared" si="110"/>
        <v>2013</v>
      </c>
      <c r="E780" t="str">
        <f t="shared" si="111"/>
        <v>13</v>
      </c>
      <c r="F780" t="str">
        <f t="shared" si="112"/>
        <v>PR170413.zip</v>
      </c>
      <c r="G780" t="str">
        <f t="shared" si="113"/>
        <v>fo17042013.zip</v>
      </c>
      <c r="H780" s="3" t="s">
        <v>6</v>
      </c>
      <c r="I780" t="s">
        <v>9</v>
      </c>
      <c r="J780" t="str">
        <f t="shared" si="114"/>
        <v>if (curl_fetch_memory('https://www1.nseindia.com/archives/equities/bhavcopy/pr/PR170413.zip')$status_code == 200)</v>
      </c>
      <c r="K780" t="str">
        <f t="shared" si="116"/>
        <v>if (curl_fetch_memory('https://www1.nseindia.com/archives/equities/bhavcopy/pr/PR170413.zip')$status_code == 200) download.file('https://www1.nseindia.com/archives/equities/bhavcopy/pr/PR170413.zip', 'D:\\My-Shares\\source-bhavcopy\\PR170413.zip')</v>
      </c>
      <c r="L780" t="str">
        <f t="shared" si="115"/>
        <v>if (file.exists('D:\\My-Shares\\source-bhavcopy\\PR170413.zip')) unzip(zipfile = 'D:\\My-Shares\\source-bhavcopy\\PR170413.zip', exdir = 'D:/My-Shares/source-fno')</v>
      </c>
    </row>
    <row r="781" spans="1:12">
      <c r="A781" s="1">
        <v>41382</v>
      </c>
      <c r="B781" s="2">
        <f t="shared" si="108"/>
        <v>18</v>
      </c>
      <c r="C781" s="2">
        <f t="shared" si="109"/>
        <v>4</v>
      </c>
      <c r="D781">
        <f t="shared" si="110"/>
        <v>2013</v>
      </c>
      <c r="E781" t="str">
        <f t="shared" si="111"/>
        <v>13</v>
      </c>
      <c r="F781" t="str">
        <f t="shared" si="112"/>
        <v>PR180413.zip</v>
      </c>
      <c r="G781" t="str">
        <f t="shared" si="113"/>
        <v>fo18042013.zip</v>
      </c>
      <c r="H781" s="3" t="s">
        <v>6</v>
      </c>
      <c r="I781" t="s">
        <v>9</v>
      </c>
      <c r="J781" t="str">
        <f t="shared" si="114"/>
        <v>if (curl_fetch_memory('https://www1.nseindia.com/archives/equities/bhavcopy/pr/PR180413.zip')$status_code == 200)</v>
      </c>
      <c r="K781" t="str">
        <f t="shared" si="116"/>
        <v>if (curl_fetch_memory('https://www1.nseindia.com/archives/equities/bhavcopy/pr/PR180413.zip')$status_code == 200) download.file('https://www1.nseindia.com/archives/equities/bhavcopy/pr/PR180413.zip', 'D:\\My-Shares\\source-bhavcopy\\PR180413.zip')</v>
      </c>
      <c r="L781" t="str">
        <f t="shared" si="115"/>
        <v>if (file.exists('D:\\My-Shares\\source-bhavcopy\\PR180413.zip')) unzip(zipfile = 'D:\\My-Shares\\source-bhavcopy\\PR180413.zip', exdir = 'D:/My-Shares/source-fno')</v>
      </c>
    </row>
    <row r="782" spans="1:12">
      <c r="A782" s="1">
        <v>41383</v>
      </c>
      <c r="B782" s="2">
        <f t="shared" si="108"/>
        <v>19</v>
      </c>
      <c r="C782" s="2">
        <f t="shared" si="109"/>
        <v>4</v>
      </c>
      <c r="D782">
        <f t="shared" si="110"/>
        <v>2013</v>
      </c>
      <c r="E782" t="str">
        <f t="shared" si="111"/>
        <v>13</v>
      </c>
      <c r="F782" t="str">
        <f t="shared" si="112"/>
        <v>PR190413.zip</v>
      </c>
      <c r="G782" t="str">
        <f t="shared" si="113"/>
        <v>fo19042013.zip</v>
      </c>
      <c r="H782" s="3" t="s">
        <v>6</v>
      </c>
      <c r="I782" t="s">
        <v>9</v>
      </c>
      <c r="J782" t="str">
        <f t="shared" si="114"/>
        <v>if (curl_fetch_memory('https://www1.nseindia.com/archives/equities/bhavcopy/pr/PR190413.zip')$status_code == 200)</v>
      </c>
      <c r="K782" t="str">
        <f t="shared" si="116"/>
        <v>if (curl_fetch_memory('https://www1.nseindia.com/archives/equities/bhavcopy/pr/PR190413.zip')$status_code == 200) download.file('https://www1.nseindia.com/archives/equities/bhavcopy/pr/PR190413.zip', 'D:\\My-Shares\\source-bhavcopy\\PR190413.zip')</v>
      </c>
      <c r="L782" t="str">
        <f t="shared" si="115"/>
        <v>if (file.exists('D:\\My-Shares\\source-bhavcopy\\PR190413.zip')) unzip(zipfile = 'D:\\My-Shares\\source-bhavcopy\\PR190413.zip', exdir = 'D:/My-Shares/source-fno')</v>
      </c>
    </row>
    <row r="783" spans="1:12">
      <c r="A783" s="1">
        <v>41384</v>
      </c>
      <c r="B783" s="2">
        <f t="shared" si="108"/>
        <v>20</v>
      </c>
      <c r="C783" s="2">
        <f t="shared" si="109"/>
        <v>4</v>
      </c>
      <c r="D783">
        <f t="shared" si="110"/>
        <v>2013</v>
      </c>
      <c r="E783" t="str">
        <f t="shared" si="111"/>
        <v>13</v>
      </c>
      <c r="F783" t="str">
        <f t="shared" si="112"/>
        <v>PR200413.zip</v>
      </c>
      <c r="G783" t="str">
        <f t="shared" si="113"/>
        <v>fo20042013.zip</v>
      </c>
      <c r="H783" s="3" t="s">
        <v>6</v>
      </c>
      <c r="I783" t="s">
        <v>9</v>
      </c>
      <c r="J783" t="str">
        <f t="shared" si="114"/>
        <v>if (curl_fetch_memory('https://www1.nseindia.com/archives/equities/bhavcopy/pr/PR200413.zip')$status_code == 200)</v>
      </c>
      <c r="K783" t="str">
        <f t="shared" si="116"/>
        <v>if (curl_fetch_memory('https://www1.nseindia.com/archives/equities/bhavcopy/pr/PR200413.zip')$status_code == 200) download.file('https://www1.nseindia.com/archives/equities/bhavcopy/pr/PR200413.zip', 'D:\\My-Shares\\source-bhavcopy\\PR200413.zip')</v>
      </c>
      <c r="L783" t="str">
        <f t="shared" si="115"/>
        <v>if (file.exists('D:\\My-Shares\\source-bhavcopy\\PR200413.zip')) unzip(zipfile = 'D:\\My-Shares\\source-bhavcopy\\PR200413.zip', exdir = 'D:/My-Shares/source-fno')</v>
      </c>
    </row>
    <row r="784" spans="1:12">
      <c r="A784" s="1">
        <v>41385</v>
      </c>
      <c r="B784" s="2">
        <f t="shared" si="108"/>
        <v>21</v>
      </c>
      <c r="C784" s="2">
        <f t="shared" si="109"/>
        <v>4</v>
      </c>
      <c r="D784">
        <f t="shared" si="110"/>
        <v>2013</v>
      </c>
      <c r="E784" t="str">
        <f t="shared" si="111"/>
        <v>13</v>
      </c>
      <c r="F784" t="str">
        <f t="shared" si="112"/>
        <v>PR210413.zip</v>
      </c>
      <c r="G784" t="str">
        <f t="shared" si="113"/>
        <v>fo21042013.zip</v>
      </c>
      <c r="H784" s="3" t="s">
        <v>6</v>
      </c>
      <c r="I784" t="s">
        <v>9</v>
      </c>
      <c r="J784" t="str">
        <f t="shared" si="114"/>
        <v>if (curl_fetch_memory('https://www1.nseindia.com/archives/equities/bhavcopy/pr/PR210413.zip')$status_code == 200)</v>
      </c>
      <c r="K784" t="str">
        <f t="shared" si="116"/>
        <v>if (curl_fetch_memory('https://www1.nseindia.com/archives/equities/bhavcopy/pr/PR210413.zip')$status_code == 200) download.file('https://www1.nseindia.com/archives/equities/bhavcopy/pr/PR210413.zip', 'D:\\My-Shares\\source-bhavcopy\\PR210413.zip')</v>
      </c>
      <c r="L784" t="str">
        <f t="shared" si="115"/>
        <v>if (file.exists('D:\\My-Shares\\source-bhavcopy\\PR210413.zip')) unzip(zipfile = 'D:\\My-Shares\\source-bhavcopy\\PR210413.zip', exdir = 'D:/My-Shares/source-fno')</v>
      </c>
    </row>
    <row r="785" spans="1:12">
      <c r="A785" s="1">
        <v>41386</v>
      </c>
      <c r="B785" s="2">
        <f t="shared" si="108"/>
        <v>22</v>
      </c>
      <c r="C785" s="2">
        <f t="shared" si="109"/>
        <v>4</v>
      </c>
      <c r="D785">
        <f t="shared" si="110"/>
        <v>2013</v>
      </c>
      <c r="E785" t="str">
        <f t="shared" si="111"/>
        <v>13</v>
      </c>
      <c r="F785" t="str">
        <f t="shared" si="112"/>
        <v>PR220413.zip</v>
      </c>
      <c r="G785" t="str">
        <f t="shared" si="113"/>
        <v>fo22042013.zip</v>
      </c>
      <c r="H785" s="3" t="s">
        <v>6</v>
      </c>
      <c r="I785" t="s">
        <v>9</v>
      </c>
      <c r="J785" t="str">
        <f t="shared" si="114"/>
        <v>if (curl_fetch_memory('https://www1.nseindia.com/archives/equities/bhavcopy/pr/PR220413.zip')$status_code == 200)</v>
      </c>
      <c r="K785" t="str">
        <f t="shared" si="116"/>
        <v>if (curl_fetch_memory('https://www1.nseindia.com/archives/equities/bhavcopy/pr/PR220413.zip')$status_code == 200) download.file('https://www1.nseindia.com/archives/equities/bhavcopy/pr/PR220413.zip', 'D:\\My-Shares\\source-bhavcopy\\PR220413.zip')</v>
      </c>
      <c r="L785" t="str">
        <f t="shared" si="115"/>
        <v>if (file.exists('D:\\My-Shares\\source-bhavcopy\\PR220413.zip')) unzip(zipfile = 'D:\\My-Shares\\source-bhavcopy\\PR220413.zip', exdir = 'D:/My-Shares/source-fno')</v>
      </c>
    </row>
    <row r="786" spans="1:12">
      <c r="A786" s="1">
        <v>41387</v>
      </c>
      <c r="B786" s="2">
        <f t="shared" si="108"/>
        <v>23</v>
      </c>
      <c r="C786" s="2">
        <f t="shared" si="109"/>
        <v>4</v>
      </c>
      <c r="D786">
        <f t="shared" si="110"/>
        <v>2013</v>
      </c>
      <c r="E786" t="str">
        <f t="shared" si="111"/>
        <v>13</v>
      </c>
      <c r="F786" t="str">
        <f t="shared" si="112"/>
        <v>PR230413.zip</v>
      </c>
      <c r="G786" t="str">
        <f t="shared" si="113"/>
        <v>fo23042013.zip</v>
      </c>
      <c r="H786" s="3" t="s">
        <v>6</v>
      </c>
      <c r="I786" t="s">
        <v>9</v>
      </c>
      <c r="J786" t="str">
        <f t="shared" si="114"/>
        <v>if (curl_fetch_memory('https://www1.nseindia.com/archives/equities/bhavcopy/pr/PR230413.zip')$status_code == 200)</v>
      </c>
      <c r="K786" t="str">
        <f t="shared" si="116"/>
        <v>if (curl_fetch_memory('https://www1.nseindia.com/archives/equities/bhavcopy/pr/PR230413.zip')$status_code == 200) download.file('https://www1.nseindia.com/archives/equities/bhavcopy/pr/PR230413.zip', 'D:\\My-Shares\\source-bhavcopy\\PR230413.zip')</v>
      </c>
      <c r="L786" t="str">
        <f t="shared" si="115"/>
        <v>if (file.exists('D:\\My-Shares\\source-bhavcopy\\PR230413.zip')) unzip(zipfile = 'D:\\My-Shares\\source-bhavcopy\\PR230413.zip', exdir = 'D:/My-Shares/source-fno')</v>
      </c>
    </row>
    <row r="787" spans="1:12">
      <c r="A787" s="1">
        <v>41388</v>
      </c>
      <c r="B787" s="2">
        <f t="shared" si="108"/>
        <v>24</v>
      </c>
      <c r="C787" s="2">
        <f t="shared" si="109"/>
        <v>4</v>
      </c>
      <c r="D787">
        <f t="shared" si="110"/>
        <v>2013</v>
      </c>
      <c r="E787" t="str">
        <f t="shared" si="111"/>
        <v>13</v>
      </c>
      <c r="F787" t="str">
        <f t="shared" si="112"/>
        <v>PR240413.zip</v>
      </c>
      <c r="G787" t="str">
        <f t="shared" si="113"/>
        <v>fo24042013.zip</v>
      </c>
      <c r="H787" s="3" t="s">
        <v>6</v>
      </c>
      <c r="I787" t="s">
        <v>9</v>
      </c>
      <c r="J787" t="str">
        <f t="shared" si="114"/>
        <v>if (curl_fetch_memory('https://www1.nseindia.com/archives/equities/bhavcopy/pr/PR240413.zip')$status_code == 200)</v>
      </c>
      <c r="K787" t="str">
        <f t="shared" si="116"/>
        <v>if (curl_fetch_memory('https://www1.nseindia.com/archives/equities/bhavcopy/pr/PR240413.zip')$status_code == 200) download.file('https://www1.nseindia.com/archives/equities/bhavcopy/pr/PR240413.zip', 'D:\\My-Shares\\source-bhavcopy\\PR240413.zip')</v>
      </c>
      <c r="L787" t="str">
        <f t="shared" si="115"/>
        <v>if (file.exists('D:\\My-Shares\\source-bhavcopy\\PR240413.zip')) unzip(zipfile = 'D:\\My-Shares\\source-bhavcopy\\PR240413.zip', exdir = 'D:/My-Shares/source-fno')</v>
      </c>
    </row>
    <row r="788" spans="1:12">
      <c r="A788" s="1">
        <v>41389</v>
      </c>
      <c r="B788" s="2">
        <f t="shared" si="108"/>
        <v>25</v>
      </c>
      <c r="C788" s="2">
        <f t="shared" si="109"/>
        <v>4</v>
      </c>
      <c r="D788">
        <f t="shared" si="110"/>
        <v>2013</v>
      </c>
      <c r="E788" t="str">
        <f t="shared" si="111"/>
        <v>13</v>
      </c>
      <c r="F788" t="str">
        <f t="shared" si="112"/>
        <v>PR250413.zip</v>
      </c>
      <c r="G788" t="str">
        <f t="shared" si="113"/>
        <v>fo25042013.zip</v>
      </c>
      <c r="H788" s="3" t="s">
        <v>6</v>
      </c>
      <c r="I788" t="s">
        <v>9</v>
      </c>
      <c r="J788" t="str">
        <f t="shared" si="114"/>
        <v>if (curl_fetch_memory('https://www1.nseindia.com/archives/equities/bhavcopy/pr/PR250413.zip')$status_code == 200)</v>
      </c>
      <c r="K788" t="str">
        <f t="shared" si="116"/>
        <v>if (curl_fetch_memory('https://www1.nseindia.com/archives/equities/bhavcopy/pr/PR250413.zip')$status_code == 200) download.file('https://www1.nseindia.com/archives/equities/bhavcopy/pr/PR250413.zip', 'D:\\My-Shares\\source-bhavcopy\\PR250413.zip')</v>
      </c>
      <c r="L788" t="str">
        <f t="shared" si="115"/>
        <v>if (file.exists('D:\\My-Shares\\source-bhavcopy\\PR250413.zip')) unzip(zipfile = 'D:\\My-Shares\\source-bhavcopy\\PR250413.zip', exdir = 'D:/My-Shares/source-fno')</v>
      </c>
    </row>
    <row r="789" spans="1:12">
      <c r="A789" s="1">
        <v>41390</v>
      </c>
      <c r="B789" s="2">
        <f t="shared" si="108"/>
        <v>26</v>
      </c>
      <c r="C789" s="2">
        <f t="shared" si="109"/>
        <v>4</v>
      </c>
      <c r="D789">
        <f t="shared" si="110"/>
        <v>2013</v>
      </c>
      <c r="E789" t="str">
        <f t="shared" si="111"/>
        <v>13</v>
      </c>
      <c r="F789" t="str">
        <f t="shared" si="112"/>
        <v>PR260413.zip</v>
      </c>
      <c r="G789" t="str">
        <f t="shared" si="113"/>
        <v>fo26042013.zip</v>
      </c>
      <c r="H789" s="3" t="s">
        <v>6</v>
      </c>
      <c r="I789" t="s">
        <v>9</v>
      </c>
      <c r="J789" t="str">
        <f t="shared" si="114"/>
        <v>if (curl_fetch_memory('https://www1.nseindia.com/archives/equities/bhavcopy/pr/PR260413.zip')$status_code == 200)</v>
      </c>
      <c r="K789" t="str">
        <f t="shared" si="116"/>
        <v>if (curl_fetch_memory('https://www1.nseindia.com/archives/equities/bhavcopy/pr/PR260413.zip')$status_code == 200) download.file('https://www1.nseindia.com/archives/equities/bhavcopy/pr/PR260413.zip', 'D:\\My-Shares\\source-bhavcopy\\PR260413.zip')</v>
      </c>
      <c r="L789" t="str">
        <f t="shared" si="115"/>
        <v>if (file.exists('D:\\My-Shares\\source-bhavcopy\\PR260413.zip')) unzip(zipfile = 'D:\\My-Shares\\source-bhavcopy\\PR260413.zip', exdir = 'D:/My-Shares/source-fno')</v>
      </c>
    </row>
    <row r="790" spans="1:12">
      <c r="A790" s="1">
        <v>41391</v>
      </c>
      <c r="B790" s="2">
        <f t="shared" si="108"/>
        <v>27</v>
      </c>
      <c r="C790" s="2">
        <f t="shared" si="109"/>
        <v>4</v>
      </c>
      <c r="D790">
        <f t="shared" si="110"/>
        <v>2013</v>
      </c>
      <c r="E790" t="str">
        <f t="shared" si="111"/>
        <v>13</v>
      </c>
      <c r="F790" t="str">
        <f t="shared" si="112"/>
        <v>PR270413.zip</v>
      </c>
      <c r="G790" t="str">
        <f t="shared" si="113"/>
        <v>fo27042013.zip</v>
      </c>
      <c r="H790" s="3" t="s">
        <v>6</v>
      </c>
      <c r="I790" t="s">
        <v>9</v>
      </c>
      <c r="J790" t="str">
        <f t="shared" si="114"/>
        <v>if (curl_fetch_memory('https://www1.nseindia.com/archives/equities/bhavcopy/pr/PR270413.zip')$status_code == 200)</v>
      </c>
      <c r="K790" t="str">
        <f t="shared" si="116"/>
        <v>if (curl_fetch_memory('https://www1.nseindia.com/archives/equities/bhavcopy/pr/PR270413.zip')$status_code == 200) download.file('https://www1.nseindia.com/archives/equities/bhavcopy/pr/PR270413.zip', 'D:\\My-Shares\\source-bhavcopy\\PR270413.zip')</v>
      </c>
      <c r="L790" t="str">
        <f t="shared" si="115"/>
        <v>if (file.exists('D:\\My-Shares\\source-bhavcopy\\PR270413.zip')) unzip(zipfile = 'D:\\My-Shares\\source-bhavcopy\\PR270413.zip', exdir = 'D:/My-Shares/source-fno')</v>
      </c>
    </row>
    <row r="791" spans="1:12">
      <c r="A791" s="1">
        <v>41392</v>
      </c>
      <c r="B791" s="2">
        <f t="shared" si="108"/>
        <v>28</v>
      </c>
      <c r="C791" s="2">
        <f t="shared" si="109"/>
        <v>4</v>
      </c>
      <c r="D791">
        <f t="shared" si="110"/>
        <v>2013</v>
      </c>
      <c r="E791" t="str">
        <f t="shared" si="111"/>
        <v>13</v>
      </c>
      <c r="F791" t="str">
        <f t="shared" si="112"/>
        <v>PR280413.zip</v>
      </c>
      <c r="G791" t="str">
        <f t="shared" si="113"/>
        <v>fo28042013.zip</v>
      </c>
      <c r="H791" s="3" t="s">
        <v>6</v>
      </c>
      <c r="I791" t="s">
        <v>9</v>
      </c>
      <c r="J791" t="str">
        <f t="shared" si="114"/>
        <v>if (curl_fetch_memory('https://www1.nseindia.com/archives/equities/bhavcopy/pr/PR280413.zip')$status_code == 200)</v>
      </c>
      <c r="K791" t="str">
        <f t="shared" si="116"/>
        <v>if (curl_fetch_memory('https://www1.nseindia.com/archives/equities/bhavcopy/pr/PR280413.zip')$status_code == 200) download.file('https://www1.nseindia.com/archives/equities/bhavcopy/pr/PR280413.zip', 'D:\\My-Shares\\source-bhavcopy\\PR280413.zip')</v>
      </c>
      <c r="L791" t="str">
        <f t="shared" si="115"/>
        <v>if (file.exists('D:\\My-Shares\\source-bhavcopy\\PR280413.zip')) unzip(zipfile = 'D:\\My-Shares\\source-bhavcopy\\PR280413.zip', exdir = 'D:/My-Shares/source-fno')</v>
      </c>
    </row>
    <row r="792" spans="1:12">
      <c r="A792" s="1">
        <v>41393</v>
      </c>
      <c r="B792" s="2">
        <f t="shared" si="108"/>
        <v>29</v>
      </c>
      <c r="C792" s="2">
        <f t="shared" si="109"/>
        <v>4</v>
      </c>
      <c r="D792">
        <f t="shared" si="110"/>
        <v>2013</v>
      </c>
      <c r="E792" t="str">
        <f t="shared" si="111"/>
        <v>13</v>
      </c>
      <c r="F792" t="str">
        <f t="shared" si="112"/>
        <v>PR290413.zip</v>
      </c>
      <c r="G792" t="str">
        <f t="shared" si="113"/>
        <v>fo29042013.zip</v>
      </c>
      <c r="H792" s="3" t="s">
        <v>6</v>
      </c>
      <c r="I792" t="s">
        <v>9</v>
      </c>
      <c r="J792" t="str">
        <f t="shared" si="114"/>
        <v>if (curl_fetch_memory('https://www1.nseindia.com/archives/equities/bhavcopy/pr/PR290413.zip')$status_code == 200)</v>
      </c>
      <c r="K792" t="str">
        <f t="shared" si="116"/>
        <v>if (curl_fetch_memory('https://www1.nseindia.com/archives/equities/bhavcopy/pr/PR290413.zip')$status_code == 200) download.file('https://www1.nseindia.com/archives/equities/bhavcopy/pr/PR290413.zip', 'D:\\My-Shares\\source-bhavcopy\\PR290413.zip')</v>
      </c>
      <c r="L792" t="str">
        <f t="shared" si="115"/>
        <v>if (file.exists('D:\\My-Shares\\source-bhavcopy\\PR290413.zip')) unzip(zipfile = 'D:\\My-Shares\\source-bhavcopy\\PR290413.zip', exdir = 'D:/My-Shares/source-fno')</v>
      </c>
    </row>
    <row r="793" spans="1:12">
      <c r="A793" s="1">
        <v>41394</v>
      </c>
      <c r="B793" s="2">
        <f t="shared" si="108"/>
        <v>30</v>
      </c>
      <c r="C793" s="2">
        <f t="shared" si="109"/>
        <v>4</v>
      </c>
      <c r="D793">
        <f t="shared" si="110"/>
        <v>2013</v>
      </c>
      <c r="E793" t="str">
        <f t="shared" si="111"/>
        <v>13</v>
      </c>
      <c r="F793" t="str">
        <f t="shared" si="112"/>
        <v>PR300413.zip</v>
      </c>
      <c r="G793" t="str">
        <f t="shared" si="113"/>
        <v>fo30042013.zip</v>
      </c>
      <c r="H793" s="3" t="s">
        <v>6</v>
      </c>
      <c r="I793" t="s">
        <v>9</v>
      </c>
      <c r="J793" t="str">
        <f t="shared" si="114"/>
        <v>if (curl_fetch_memory('https://www1.nseindia.com/archives/equities/bhavcopy/pr/PR300413.zip')$status_code == 200)</v>
      </c>
      <c r="K793" t="str">
        <f t="shared" si="116"/>
        <v>if (curl_fetch_memory('https://www1.nseindia.com/archives/equities/bhavcopy/pr/PR300413.zip')$status_code == 200) download.file('https://www1.nseindia.com/archives/equities/bhavcopy/pr/PR300413.zip', 'D:\\My-Shares\\source-bhavcopy\\PR300413.zip')</v>
      </c>
      <c r="L793" t="str">
        <f t="shared" si="115"/>
        <v>if (file.exists('D:\\My-Shares\\source-bhavcopy\\PR300413.zip')) unzip(zipfile = 'D:\\My-Shares\\source-bhavcopy\\PR300413.zip', exdir = 'D:/My-Shares/source-fno')</v>
      </c>
    </row>
    <row r="794" spans="1:12">
      <c r="A794" s="1">
        <v>41395</v>
      </c>
      <c r="B794" s="2">
        <f t="shared" si="108"/>
        <v>1</v>
      </c>
      <c r="C794" s="2">
        <f t="shared" si="109"/>
        <v>5</v>
      </c>
      <c r="D794">
        <f t="shared" si="110"/>
        <v>2013</v>
      </c>
      <c r="E794" t="str">
        <f t="shared" si="111"/>
        <v>13</v>
      </c>
      <c r="F794" t="str">
        <f t="shared" si="112"/>
        <v>PR010513.zip</v>
      </c>
      <c r="G794" t="str">
        <f t="shared" si="113"/>
        <v>fo01052013.zip</v>
      </c>
      <c r="H794" s="3" t="s">
        <v>6</v>
      </c>
      <c r="I794" t="s">
        <v>9</v>
      </c>
      <c r="J794" t="str">
        <f t="shared" si="114"/>
        <v>if (curl_fetch_memory('https://www1.nseindia.com/archives/equities/bhavcopy/pr/PR010513.zip')$status_code == 200)</v>
      </c>
      <c r="K794" t="str">
        <f t="shared" si="116"/>
        <v>if (curl_fetch_memory('https://www1.nseindia.com/archives/equities/bhavcopy/pr/PR010513.zip')$status_code == 200) download.file('https://www1.nseindia.com/archives/equities/bhavcopy/pr/PR010513.zip', 'D:\\My-Shares\\source-bhavcopy\\PR010513.zip')</v>
      </c>
      <c r="L794" t="str">
        <f t="shared" si="115"/>
        <v>if (file.exists('D:\\My-Shares\\source-bhavcopy\\PR010513.zip')) unzip(zipfile = 'D:\\My-Shares\\source-bhavcopy\\PR010513.zip', exdir = 'D:/My-Shares/source-fno')</v>
      </c>
    </row>
    <row r="795" spans="1:12">
      <c r="A795" s="1">
        <v>41396</v>
      </c>
      <c r="B795" s="2">
        <f t="shared" si="108"/>
        <v>2</v>
      </c>
      <c r="C795" s="2">
        <f t="shared" si="109"/>
        <v>5</v>
      </c>
      <c r="D795">
        <f t="shared" si="110"/>
        <v>2013</v>
      </c>
      <c r="E795" t="str">
        <f t="shared" si="111"/>
        <v>13</v>
      </c>
      <c r="F795" t="str">
        <f t="shared" si="112"/>
        <v>PR020513.zip</v>
      </c>
      <c r="G795" t="str">
        <f t="shared" si="113"/>
        <v>fo02052013.zip</v>
      </c>
      <c r="H795" s="3" t="s">
        <v>6</v>
      </c>
      <c r="I795" t="s">
        <v>9</v>
      </c>
      <c r="J795" t="str">
        <f t="shared" si="114"/>
        <v>if (curl_fetch_memory('https://www1.nseindia.com/archives/equities/bhavcopy/pr/PR020513.zip')$status_code == 200)</v>
      </c>
      <c r="K795" t="str">
        <f t="shared" si="116"/>
        <v>if (curl_fetch_memory('https://www1.nseindia.com/archives/equities/bhavcopy/pr/PR020513.zip')$status_code == 200) download.file('https://www1.nseindia.com/archives/equities/bhavcopy/pr/PR020513.zip', 'D:\\My-Shares\\source-bhavcopy\\PR020513.zip')</v>
      </c>
      <c r="L795" t="str">
        <f t="shared" si="115"/>
        <v>if (file.exists('D:\\My-Shares\\source-bhavcopy\\PR020513.zip')) unzip(zipfile = 'D:\\My-Shares\\source-bhavcopy\\PR020513.zip', exdir = 'D:/My-Shares/source-fno')</v>
      </c>
    </row>
    <row r="796" spans="1:12">
      <c r="A796" s="1">
        <v>41397</v>
      </c>
      <c r="B796" s="2">
        <f t="shared" si="108"/>
        <v>3</v>
      </c>
      <c r="C796" s="2">
        <f t="shared" si="109"/>
        <v>5</v>
      </c>
      <c r="D796">
        <f t="shared" si="110"/>
        <v>2013</v>
      </c>
      <c r="E796" t="str">
        <f t="shared" si="111"/>
        <v>13</v>
      </c>
      <c r="F796" t="str">
        <f t="shared" si="112"/>
        <v>PR030513.zip</v>
      </c>
      <c r="G796" t="str">
        <f t="shared" si="113"/>
        <v>fo03052013.zip</v>
      </c>
      <c r="H796" s="3" t="s">
        <v>6</v>
      </c>
      <c r="I796" t="s">
        <v>9</v>
      </c>
      <c r="J796" t="str">
        <f t="shared" si="114"/>
        <v>if (curl_fetch_memory('https://www1.nseindia.com/archives/equities/bhavcopy/pr/PR030513.zip')$status_code == 200)</v>
      </c>
      <c r="K796" t="str">
        <f t="shared" si="116"/>
        <v>if (curl_fetch_memory('https://www1.nseindia.com/archives/equities/bhavcopy/pr/PR030513.zip')$status_code == 200) download.file('https://www1.nseindia.com/archives/equities/bhavcopy/pr/PR030513.zip', 'D:\\My-Shares\\source-bhavcopy\\PR030513.zip')</v>
      </c>
      <c r="L796" t="str">
        <f t="shared" si="115"/>
        <v>if (file.exists('D:\\My-Shares\\source-bhavcopy\\PR030513.zip')) unzip(zipfile = 'D:\\My-Shares\\source-bhavcopy\\PR030513.zip', exdir = 'D:/My-Shares/source-fno')</v>
      </c>
    </row>
    <row r="797" spans="1:12">
      <c r="A797" s="1">
        <v>41398</v>
      </c>
      <c r="B797" s="2">
        <f t="shared" si="108"/>
        <v>4</v>
      </c>
      <c r="C797" s="2">
        <f t="shared" si="109"/>
        <v>5</v>
      </c>
      <c r="D797">
        <f t="shared" si="110"/>
        <v>2013</v>
      </c>
      <c r="E797" t="str">
        <f t="shared" si="111"/>
        <v>13</v>
      </c>
      <c r="F797" t="str">
        <f t="shared" si="112"/>
        <v>PR040513.zip</v>
      </c>
      <c r="G797" t="str">
        <f t="shared" si="113"/>
        <v>fo04052013.zip</v>
      </c>
      <c r="H797" s="3" t="s">
        <v>6</v>
      </c>
      <c r="I797" t="s">
        <v>9</v>
      </c>
      <c r="J797" t="str">
        <f t="shared" si="114"/>
        <v>if (curl_fetch_memory('https://www1.nseindia.com/archives/equities/bhavcopy/pr/PR040513.zip')$status_code == 200)</v>
      </c>
      <c r="K797" t="str">
        <f t="shared" si="116"/>
        <v>if (curl_fetch_memory('https://www1.nseindia.com/archives/equities/bhavcopy/pr/PR040513.zip')$status_code == 200) download.file('https://www1.nseindia.com/archives/equities/bhavcopy/pr/PR040513.zip', 'D:\\My-Shares\\source-bhavcopy\\PR040513.zip')</v>
      </c>
      <c r="L797" t="str">
        <f t="shared" si="115"/>
        <v>if (file.exists('D:\\My-Shares\\source-bhavcopy\\PR040513.zip')) unzip(zipfile = 'D:\\My-Shares\\source-bhavcopy\\PR040513.zip', exdir = 'D:/My-Shares/source-fno')</v>
      </c>
    </row>
    <row r="798" spans="1:12">
      <c r="A798" s="1">
        <v>41399</v>
      </c>
      <c r="B798" s="2">
        <f t="shared" si="108"/>
        <v>5</v>
      </c>
      <c r="C798" s="2">
        <f t="shared" si="109"/>
        <v>5</v>
      </c>
      <c r="D798">
        <f t="shared" si="110"/>
        <v>2013</v>
      </c>
      <c r="E798" t="str">
        <f t="shared" si="111"/>
        <v>13</v>
      </c>
      <c r="F798" t="str">
        <f t="shared" si="112"/>
        <v>PR050513.zip</v>
      </c>
      <c r="G798" t="str">
        <f t="shared" si="113"/>
        <v>fo05052013.zip</v>
      </c>
      <c r="H798" s="3" t="s">
        <v>6</v>
      </c>
      <c r="I798" t="s">
        <v>9</v>
      </c>
      <c r="J798" t="str">
        <f t="shared" si="114"/>
        <v>if (curl_fetch_memory('https://www1.nseindia.com/archives/equities/bhavcopy/pr/PR050513.zip')$status_code == 200)</v>
      </c>
      <c r="K798" t="str">
        <f t="shared" si="116"/>
        <v>if (curl_fetch_memory('https://www1.nseindia.com/archives/equities/bhavcopy/pr/PR050513.zip')$status_code == 200) download.file('https://www1.nseindia.com/archives/equities/bhavcopy/pr/PR050513.zip', 'D:\\My-Shares\\source-bhavcopy\\PR050513.zip')</v>
      </c>
      <c r="L798" t="str">
        <f t="shared" si="115"/>
        <v>if (file.exists('D:\\My-Shares\\source-bhavcopy\\PR050513.zip')) unzip(zipfile = 'D:\\My-Shares\\source-bhavcopy\\PR050513.zip', exdir = 'D:/My-Shares/source-fno')</v>
      </c>
    </row>
    <row r="799" spans="1:12">
      <c r="A799" s="1">
        <v>41400</v>
      </c>
      <c r="B799" s="2">
        <f t="shared" si="108"/>
        <v>6</v>
      </c>
      <c r="C799" s="2">
        <f t="shared" si="109"/>
        <v>5</v>
      </c>
      <c r="D799">
        <f t="shared" si="110"/>
        <v>2013</v>
      </c>
      <c r="E799" t="str">
        <f t="shared" si="111"/>
        <v>13</v>
      </c>
      <c r="F799" t="str">
        <f t="shared" si="112"/>
        <v>PR060513.zip</v>
      </c>
      <c r="G799" t="str">
        <f t="shared" si="113"/>
        <v>fo06052013.zip</v>
      </c>
      <c r="H799" s="3" t="s">
        <v>6</v>
      </c>
      <c r="I799" t="s">
        <v>9</v>
      </c>
      <c r="J799" t="str">
        <f t="shared" si="114"/>
        <v>if (curl_fetch_memory('https://www1.nseindia.com/archives/equities/bhavcopy/pr/PR060513.zip')$status_code == 200)</v>
      </c>
      <c r="K799" t="str">
        <f t="shared" si="116"/>
        <v>if (curl_fetch_memory('https://www1.nseindia.com/archives/equities/bhavcopy/pr/PR060513.zip')$status_code == 200) download.file('https://www1.nseindia.com/archives/equities/bhavcopy/pr/PR060513.zip', 'D:\\My-Shares\\source-bhavcopy\\PR060513.zip')</v>
      </c>
      <c r="L799" t="str">
        <f t="shared" si="115"/>
        <v>if (file.exists('D:\\My-Shares\\source-bhavcopy\\PR060513.zip')) unzip(zipfile = 'D:\\My-Shares\\source-bhavcopy\\PR060513.zip', exdir = 'D:/My-Shares/source-fno')</v>
      </c>
    </row>
    <row r="800" spans="1:12">
      <c r="A800" s="1">
        <v>41401</v>
      </c>
      <c r="B800" s="2">
        <f t="shared" si="108"/>
        <v>7</v>
      </c>
      <c r="C800" s="2">
        <f t="shared" si="109"/>
        <v>5</v>
      </c>
      <c r="D800">
        <f t="shared" si="110"/>
        <v>2013</v>
      </c>
      <c r="E800" t="str">
        <f t="shared" si="111"/>
        <v>13</v>
      </c>
      <c r="F800" t="str">
        <f t="shared" si="112"/>
        <v>PR070513.zip</v>
      </c>
      <c r="G800" t="str">
        <f t="shared" si="113"/>
        <v>fo07052013.zip</v>
      </c>
      <c r="H800" s="3" t="s">
        <v>6</v>
      </c>
      <c r="I800" t="s">
        <v>9</v>
      </c>
      <c r="J800" t="str">
        <f t="shared" si="114"/>
        <v>if (curl_fetch_memory('https://www1.nseindia.com/archives/equities/bhavcopy/pr/PR070513.zip')$status_code == 200)</v>
      </c>
      <c r="K800" t="str">
        <f t="shared" si="116"/>
        <v>if (curl_fetch_memory('https://www1.nseindia.com/archives/equities/bhavcopy/pr/PR070513.zip')$status_code == 200) download.file('https://www1.nseindia.com/archives/equities/bhavcopy/pr/PR070513.zip', 'D:\\My-Shares\\source-bhavcopy\\PR070513.zip')</v>
      </c>
      <c r="L800" t="str">
        <f t="shared" si="115"/>
        <v>if (file.exists('D:\\My-Shares\\source-bhavcopy\\PR070513.zip')) unzip(zipfile = 'D:\\My-Shares\\source-bhavcopy\\PR070513.zip', exdir = 'D:/My-Shares/source-fno')</v>
      </c>
    </row>
    <row r="801" spans="1:12">
      <c r="A801" s="1">
        <v>41402</v>
      </c>
      <c r="B801" s="2">
        <f t="shared" si="108"/>
        <v>8</v>
      </c>
      <c r="C801" s="2">
        <f t="shared" si="109"/>
        <v>5</v>
      </c>
      <c r="D801">
        <f t="shared" si="110"/>
        <v>2013</v>
      </c>
      <c r="E801" t="str">
        <f t="shared" si="111"/>
        <v>13</v>
      </c>
      <c r="F801" t="str">
        <f t="shared" si="112"/>
        <v>PR080513.zip</v>
      </c>
      <c r="G801" t="str">
        <f t="shared" si="113"/>
        <v>fo08052013.zip</v>
      </c>
      <c r="H801" s="3" t="s">
        <v>6</v>
      </c>
      <c r="I801" t="s">
        <v>9</v>
      </c>
      <c r="J801" t="str">
        <f t="shared" si="114"/>
        <v>if (curl_fetch_memory('https://www1.nseindia.com/archives/equities/bhavcopy/pr/PR080513.zip')$status_code == 200)</v>
      </c>
      <c r="K801" t="str">
        <f t="shared" si="116"/>
        <v>if (curl_fetch_memory('https://www1.nseindia.com/archives/equities/bhavcopy/pr/PR080513.zip')$status_code == 200) download.file('https://www1.nseindia.com/archives/equities/bhavcopy/pr/PR080513.zip', 'D:\\My-Shares\\source-bhavcopy\\PR080513.zip')</v>
      </c>
      <c r="L801" t="str">
        <f t="shared" si="115"/>
        <v>if (file.exists('D:\\My-Shares\\source-bhavcopy\\PR080513.zip')) unzip(zipfile = 'D:\\My-Shares\\source-bhavcopy\\PR080513.zip', exdir = 'D:/My-Shares/source-fno')</v>
      </c>
    </row>
    <row r="802" spans="1:12">
      <c r="A802" s="1">
        <v>41403</v>
      </c>
      <c r="B802" s="2">
        <f t="shared" si="108"/>
        <v>9</v>
      </c>
      <c r="C802" s="2">
        <f t="shared" si="109"/>
        <v>5</v>
      </c>
      <c r="D802">
        <f t="shared" si="110"/>
        <v>2013</v>
      </c>
      <c r="E802" t="str">
        <f t="shared" si="111"/>
        <v>13</v>
      </c>
      <c r="F802" t="str">
        <f t="shared" si="112"/>
        <v>PR090513.zip</v>
      </c>
      <c r="G802" t="str">
        <f t="shared" si="113"/>
        <v>fo09052013.zip</v>
      </c>
      <c r="H802" s="3" t="s">
        <v>6</v>
      </c>
      <c r="I802" t="s">
        <v>9</v>
      </c>
      <c r="J802" t="str">
        <f t="shared" si="114"/>
        <v>if (curl_fetch_memory('https://www1.nseindia.com/archives/equities/bhavcopy/pr/PR090513.zip')$status_code == 200)</v>
      </c>
      <c r="K802" t="str">
        <f t="shared" si="116"/>
        <v>if (curl_fetch_memory('https://www1.nseindia.com/archives/equities/bhavcopy/pr/PR090513.zip')$status_code == 200) download.file('https://www1.nseindia.com/archives/equities/bhavcopy/pr/PR090513.zip', 'D:\\My-Shares\\source-bhavcopy\\PR090513.zip')</v>
      </c>
      <c r="L802" t="str">
        <f t="shared" si="115"/>
        <v>if (file.exists('D:\\My-Shares\\source-bhavcopy\\PR090513.zip')) unzip(zipfile = 'D:\\My-Shares\\source-bhavcopy\\PR090513.zip', exdir = 'D:/My-Shares/source-fno')</v>
      </c>
    </row>
    <row r="803" spans="1:12">
      <c r="A803" s="1">
        <v>41404</v>
      </c>
      <c r="B803" s="2">
        <f t="shared" si="108"/>
        <v>10</v>
      </c>
      <c r="C803" s="2">
        <f t="shared" si="109"/>
        <v>5</v>
      </c>
      <c r="D803">
        <f t="shared" si="110"/>
        <v>2013</v>
      </c>
      <c r="E803" t="str">
        <f t="shared" si="111"/>
        <v>13</v>
      </c>
      <c r="F803" t="str">
        <f t="shared" si="112"/>
        <v>PR100513.zip</v>
      </c>
      <c r="G803" t="str">
        <f t="shared" si="113"/>
        <v>fo10052013.zip</v>
      </c>
      <c r="H803" s="3" t="s">
        <v>6</v>
      </c>
      <c r="I803" t="s">
        <v>9</v>
      </c>
      <c r="J803" t="str">
        <f t="shared" si="114"/>
        <v>if (curl_fetch_memory('https://www1.nseindia.com/archives/equities/bhavcopy/pr/PR100513.zip')$status_code == 200)</v>
      </c>
      <c r="K803" t="str">
        <f t="shared" si="116"/>
        <v>if (curl_fetch_memory('https://www1.nseindia.com/archives/equities/bhavcopy/pr/PR100513.zip')$status_code == 200) download.file('https://www1.nseindia.com/archives/equities/bhavcopy/pr/PR100513.zip', 'D:\\My-Shares\\source-bhavcopy\\PR100513.zip')</v>
      </c>
      <c r="L803" t="str">
        <f t="shared" si="115"/>
        <v>if (file.exists('D:\\My-Shares\\source-bhavcopy\\PR100513.zip')) unzip(zipfile = 'D:\\My-Shares\\source-bhavcopy\\PR100513.zip', exdir = 'D:/My-Shares/source-fno')</v>
      </c>
    </row>
    <row r="804" spans="1:12">
      <c r="A804" s="1">
        <v>41405</v>
      </c>
      <c r="B804" s="2">
        <f t="shared" si="108"/>
        <v>11</v>
      </c>
      <c r="C804" s="2">
        <f t="shared" si="109"/>
        <v>5</v>
      </c>
      <c r="D804">
        <f t="shared" si="110"/>
        <v>2013</v>
      </c>
      <c r="E804" t="str">
        <f t="shared" si="111"/>
        <v>13</v>
      </c>
      <c r="F804" t="str">
        <f t="shared" si="112"/>
        <v>PR110513.zip</v>
      </c>
      <c r="G804" t="str">
        <f t="shared" si="113"/>
        <v>fo11052013.zip</v>
      </c>
      <c r="H804" s="3" t="s">
        <v>6</v>
      </c>
      <c r="I804" t="s">
        <v>9</v>
      </c>
      <c r="J804" t="str">
        <f t="shared" si="114"/>
        <v>if (curl_fetch_memory('https://www1.nseindia.com/archives/equities/bhavcopy/pr/PR110513.zip')$status_code == 200)</v>
      </c>
      <c r="K804" t="str">
        <f t="shared" si="116"/>
        <v>if (curl_fetch_memory('https://www1.nseindia.com/archives/equities/bhavcopy/pr/PR110513.zip')$status_code == 200) download.file('https://www1.nseindia.com/archives/equities/bhavcopy/pr/PR110513.zip', 'D:\\My-Shares\\source-bhavcopy\\PR110513.zip')</v>
      </c>
      <c r="L804" t="str">
        <f t="shared" si="115"/>
        <v>if (file.exists('D:\\My-Shares\\source-bhavcopy\\PR110513.zip')) unzip(zipfile = 'D:\\My-Shares\\source-bhavcopy\\PR110513.zip', exdir = 'D:/My-Shares/source-fno')</v>
      </c>
    </row>
    <row r="805" spans="1:12">
      <c r="A805" s="1">
        <v>41406</v>
      </c>
      <c r="B805" s="2">
        <f t="shared" si="108"/>
        <v>12</v>
      </c>
      <c r="C805" s="2">
        <f t="shared" si="109"/>
        <v>5</v>
      </c>
      <c r="D805">
        <f t="shared" si="110"/>
        <v>2013</v>
      </c>
      <c r="E805" t="str">
        <f t="shared" si="111"/>
        <v>13</v>
      </c>
      <c r="F805" t="str">
        <f t="shared" si="112"/>
        <v>PR120513.zip</v>
      </c>
      <c r="G805" t="str">
        <f t="shared" si="113"/>
        <v>fo12052013.zip</v>
      </c>
      <c r="H805" s="3" t="s">
        <v>6</v>
      </c>
      <c r="I805" t="s">
        <v>9</v>
      </c>
      <c r="J805" t="str">
        <f t="shared" si="114"/>
        <v>if (curl_fetch_memory('https://www1.nseindia.com/archives/equities/bhavcopy/pr/PR120513.zip')$status_code == 200)</v>
      </c>
      <c r="K805" t="str">
        <f t="shared" si="116"/>
        <v>if (curl_fetch_memory('https://www1.nseindia.com/archives/equities/bhavcopy/pr/PR120513.zip')$status_code == 200) download.file('https://www1.nseindia.com/archives/equities/bhavcopy/pr/PR120513.zip', 'D:\\My-Shares\\source-bhavcopy\\PR120513.zip')</v>
      </c>
      <c r="L805" t="str">
        <f t="shared" si="115"/>
        <v>if (file.exists('D:\\My-Shares\\source-bhavcopy\\PR120513.zip')) unzip(zipfile = 'D:\\My-Shares\\source-bhavcopy\\PR120513.zip', exdir = 'D:/My-Shares/source-fno')</v>
      </c>
    </row>
    <row r="806" spans="1:12">
      <c r="A806" s="1">
        <v>41407</v>
      </c>
      <c r="B806" s="2">
        <f t="shared" si="108"/>
        <v>13</v>
      </c>
      <c r="C806" s="2">
        <f t="shared" si="109"/>
        <v>5</v>
      </c>
      <c r="D806">
        <f t="shared" si="110"/>
        <v>2013</v>
      </c>
      <c r="E806" t="str">
        <f t="shared" si="111"/>
        <v>13</v>
      </c>
      <c r="F806" t="str">
        <f t="shared" si="112"/>
        <v>PR130513.zip</v>
      </c>
      <c r="G806" t="str">
        <f t="shared" si="113"/>
        <v>fo13052013.zip</v>
      </c>
      <c r="H806" s="3" t="s">
        <v>6</v>
      </c>
      <c r="I806" t="s">
        <v>9</v>
      </c>
      <c r="J806" t="str">
        <f t="shared" si="114"/>
        <v>if (curl_fetch_memory('https://www1.nseindia.com/archives/equities/bhavcopy/pr/PR130513.zip')$status_code == 200)</v>
      </c>
      <c r="K806" t="str">
        <f t="shared" si="116"/>
        <v>if (curl_fetch_memory('https://www1.nseindia.com/archives/equities/bhavcopy/pr/PR130513.zip')$status_code == 200) download.file('https://www1.nseindia.com/archives/equities/bhavcopy/pr/PR130513.zip', 'D:\\My-Shares\\source-bhavcopy\\PR130513.zip')</v>
      </c>
      <c r="L806" t="str">
        <f t="shared" si="115"/>
        <v>if (file.exists('D:\\My-Shares\\source-bhavcopy\\PR130513.zip')) unzip(zipfile = 'D:\\My-Shares\\source-bhavcopy\\PR130513.zip', exdir = 'D:/My-Shares/source-fno')</v>
      </c>
    </row>
    <row r="807" spans="1:12">
      <c r="A807" s="1">
        <v>41408</v>
      </c>
      <c r="B807" s="2">
        <f t="shared" si="108"/>
        <v>14</v>
      </c>
      <c r="C807" s="2">
        <f t="shared" si="109"/>
        <v>5</v>
      </c>
      <c r="D807">
        <f t="shared" si="110"/>
        <v>2013</v>
      </c>
      <c r="E807" t="str">
        <f t="shared" si="111"/>
        <v>13</v>
      </c>
      <c r="F807" t="str">
        <f t="shared" si="112"/>
        <v>PR140513.zip</v>
      </c>
      <c r="G807" t="str">
        <f t="shared" si="113"/>
        <v>fo14052013.zip</v>
      </c>
      <c r="H807" s="3" t="s">
        <v>6</v>
      </c>
      <c r="I807" t="s">
        <v>9</v>
      </c>
      <c r="J807" t="str">
        <f t="shared" si="114"/>
        <v>if (curl_fetch_memory('https://www1.nseindia.com/archives/equities/bhavcopy/pr/PR140513.zip')$status_code == 200)</v>
      </c>
      <c r="K807" t="str">
        <f t="shared" si="116"/>
        <v>if (curl_fetch_memory('https://www1.nseindia.com/archives/equities/bhavcopy/pr/PR140513.zip')$status_code == 200) download.file('https://www1.nseindia.com/archives/equities/bhavcopy/pr/PR140513.zip', 'D:\\My-Shares\\source-bhavcopy\\PR140513.zip')</v>
      </c>
      <c r="L807" t="str">
        <f t="shared" si="115"/>
        <v>if (file.exists('D:\\My-Shares\\source-bhavcopy\\PR140513.zip')) unzip(zipfile = 'D:\\My-Shares\\source-bhavcopy\\PR140513.zip', exdir = 'D:/My-Shares/source-fno')</v>
      </c>
    </row>
    <row r="808" spans="1:12">
      <c r="A808" s="1">
        <v>41409</v>
      </c>
      <c r="B808" s="2">
        <f t="shared" si="108"/>
        <v>15</v>
      </c>
      <c r="C808" s="2">
        <f t="shared" si="109"/>
        <v>5</v>
      </c>
      <c r="D808">
        <f t="shared" si="110"/>
        <v>2013</v>
      </c>
      <c r="E808" t="str">
        <f t="shared" si="111"/>
        <v>13</v>
      </c>
      <c r="F808" t="str">
        <f t="shared" si="112"/>
        <v>PR150513.zip</v>
      </c>
      <c r="G808" t="str">
        <f t="shared" si="113"/>
        <v>fo15052013.zip</v>
      </c>
      <c r="H808" s="3" t="s">
        <v>6</v>
      </c>
      <c r="I808" t="s">
        <v>9</v>
      </c>
      <c r="J808" t="str">
        <f t="shared" si="114"/>
        <v>if (curl_fetch_memory('https://www1.nseindia.com/archives/equities/bhavcopy/pr/PR150513.zip')$status_code == 200)</v>
      </c>
      <c r="K808" t="str">
        <f t="shared" si="116"/>
        <v>if (curl_fetch_memory('https://www1.nseindia.com/archives/equities/bhavcopy/pr/PR150513.zip')$status_code == 200) download.file('https://www1.nseindia.com/archives/equities/bhavcopy/pr/PR150513.zip', 'D:\\My-Shares\\source-bhavcopy\\PR150513.zip')</v>
      </c>
      <c r="L808" t="str">
        <f t="shared" si="115"/>
        <v>if (file.exists('D:\\My-Shares\\source-bhavcopy\\PR150513.zip')) unzip(zipfile = 'D:\\My-Shares\\source-bhavcopy\\PR150513.zip', exdir = 'D:/My-Shares/source-fno')</v>
      </c>
    </row>
    <row r="809" spans="1:12">
      <c r="A809" s="1">
        <v>41410</v>
      </c>
      <c r="B809" s="2">
        <f t="shared" si="108"/>
        <v>16</v>
      </c>
      <c r="C809" s="2">
        <f t="shared" si="109"/>
        <v>5</v>
      </c>
      <c r="D809">
        <f t="shared" si="110"/>
        <v>2013</v>
      </c>
      <c r="E809" t="str">
        <f t="shared" si="111"/>
        <v>13</v>
      </c>
      <c r="F809" t="str">
        <f t="shared" si="112"/>
        <v>PR160513.zip</v>
      </c>
      <c r="G809" t="str">
        <f t="shared" si="113"/>
        <v>fo16052013.zip</v>
      </c>
      <c r="H809" s="3" t="s">
        <v>6</v>
      </c>
      <c r="I809" t="s">
        <v>9</v>
      </c>
      <c r="J809" t="str">
        <f t="shared" si="114"/>
        <v>if (curl_fetch_memory('https://www1.nseindia.com/archives/equities/bhavcopy/pr/PR160513.zip')$status_code == 200)</v>
      </c>
      <c r="K809" t="str">
        <f t="shared" si="116"/>
        <v>if (curl_fetch_memory('https://www1.nseindia.com/archives/equities/bhavcopy/pr/PR160513.zip')$status_code == 200) download.file('https://www1.nseindia.com/archives/equities/bhavcopy/pr/PR160513.zip', 'D:\\My-Shares\\source-bhavcopy\\PR160513.zip')</v>
      </c>
      <c r="L809" t="str">
        <f t="shared" si="115"/>
        <v>if (file.exists('D:\\My-Shares\\source-bhavcopy\\PR160513.zip')) unzip(zipfile = 'D:\\My-Shares\\source-bhavcopy\\PR160513.zip', exdir = 'D:/My-Shares/source-fno')</v>
      </c>
    </row>
    <row r="810" spans="1:12">
      <c r="A810" s="1">
        <v>41411</v>
      </c>
      <c r="B810" s="2">
        <f t="shared" si="108"/>
        <v>17</v>
      </c>
      <c r="C810" s="2">
        <f t="shared" si="109"/>
        <v>5</v>
      </c>
      <c r="D810">
        <f t="shared" si="110"/>
        <v>2013</v>
      </c>
      <c r="E810" t="str">
        <f t="shared" si="111"/>
        <v>13</v>
      </c>
      <c r="F810" t="str">
        <f t="shared" si="112"/>
        <v>PR170513.zip</v>
      </c>
      <c r="G810" t="str">
        <f t="shared" si="113"/>
        <v>fo17052013.zip</v>
      </c>
      <c r="H810" s="3" t="s">
        <v>6</v>
      </c>
      <c r="I810" t="s">
        <v>9</v>
      </c>
      <c r="J810" t="str">
        <f t="shared" si="114"/>
        <v>if (curl_fetch_memory('https://www1.nseindia.com/archives/equities/bhavcopy/pr/PR170513.zip')$status_code == 200)</v>
      </c>
      <c r="K810" t="str">
        <f t="shared" si="116"/>
        <v>if (curl_fetch_memory('https://www1.nseindia.com/archives/equities/bhavcopy/pr/PR170513.zip')$status_code == 200) download.file('https://www1.nseindia.com/archives/equities/bhavcopy/pr/PR170513.zip', 'D:\\My-Shares\\source-bhavcopy\\PR170513.zip')</v>
      </c>
      <c r="L810" t="str">
        <f t="shared" si="115"/>
        <v>if (file.exists('D:\\My-Shares\\source-bhavcopy\\PR170513.zip')) unzip(zipfile = 'D:\\My-Shares\\source-bhavcopy\\PR170513.zip', exdir = 'D:/My-Shares/source-fno')</v>
      </c>
    </row>
    <row r="811" spans="1:12">
      <c r="A811" s="1">
        <v>41412</v>
      </c>
      <c r="B811" s="2">
        <f t="shared" si="108"/>
        <v>18</v>
      </c>
      <c r="C811" s="2">
        <f t="shared" si="109"/>
        <v>5</v>
      </c>
      <c r="D811">
        <f t="shared" si="110"/>
        <v>2013</v>
      </c>
      <c r="E811" t="str">
        <f t="shared" si="111"/>
        <v>13</v>
      </c>
      <c r="F811" t="str">
        <f t="shared" si="112"/>
        <v>PR180513.zip</v>
      </c>
      <c r="G811" t="str">
        <f t="shared" si="113"/>
        <v>fo18052013.zip</v>
      </c>
      <c r="H811" s="3" t="s">
        <v>6</v>
      </c>
      <c r="I811" t="s">
        <v>9</v>
      </c>
      <c r="J811" t="str">
        <f t="shared" si="114"/>
        <v>if (curl_fetch_memory('https://www1.nseindia.com/archives/equities/bhavcopy/pr/PR180513.zip')$status_code == 200)</v>
      </c>
      <c r="K811" t="str">
        <f t="shared" si="116"/>
        <v>if (curl_fetch_memory('https://www1.nseindia.com/archives/equities/bhavcopy/pr/PR180513.zip')$status_code == 200) download.file('https://www1.nseindia.com/archives/equities/bhavcopy/pr/PR180513.zip', 'D:\\My-Shares\\source-bhavcopy\\PR180513.zip')</v>
      </c>
      <c r="L811" t="str">
        <f t="shared" si="115"/>
        <v>if (file.exists('D:\\My-Shares\\source-bhavcopy\\PR180513.zip')) unzip(zipfile = 'D:\\My-Shares\\source-bhavcopy\\PR180513.zip', exdir = 'D:/My-Shares/source-fno')</v>
      </c>
    </row>
    <row r="812" spans="1:12">
      <c r="A812" s="1">
        <v>41413</v>
      </c>
      <c r="B812" s="2">
        <f t="shared" si="108"/>
        <v>19</v>
      </c>
      <c r="C812" s="2">
        <f t="shared" si="109"/>
        <v>5</v>
      </c>
      <c r="D812">
        <f t="shared" si="110"/>
        <v>2013</v>
      </c>
      <c r="E812" t="str">
        <f t="shared" si="111"/>
        <v>13</v>
      </c>
      <c r="F812" t="str">
        <f t="shared" si="112"/>
        <v>PR190513.zip</v>
      </c>
      <c r="G812" t="str">
        <f t="shared" si="113"/>
        <v>fo19052013.zip</v>
      </c>
      <c r="H812" s="3" t="s">
        <v>6</v>
      </c>
      <c r="I812" t="s">
        <v>9</v>
      </c>
      <c r="J812" t="str">
        <f t="shared" si="114"/>
        <v>if (curl_fetch_memory('https://www1.nseindia.com/archives/equities/bhavcopy/pr/PR190513.zip')$status_code == 200)</v>
      </c>
      <c r="K812" t="str">
        <f t="shared" si="116"/>
        <v>if (curl_fetch_memory('https://www1.nseindia.com/archives/equities/bhavcopy/pr/PR190513.zip')$status_code == 200) download.file('https://www1.nseindia.com/archives/equities/bhavcopy/pr/PR190513.zip', 'D:\\My-Shares\\source-bhavcopy\\PR190513.zip')</v>
      </c>
      <c r="L812" t="str">
        <f t="shared" si="115"/>
        <v>if (file.exists('D:\\My-Shares\\source-bhavcopy\\PR190513.zip')) unzip(zipfile = 'D:\\My-Shares\\source-bhavcopy\\PR190513.zip', exdir = 'D:/My-Shares/source-fno')</v>
      </c>
    </row>
    <row r="813" spans="1:12">
      <c r="A813" s="1">
        <v>41414</v>
      </c>
      <c r="B813" s="2">
        <f t="shared" si="108"/>
        <v>20</v>
      </c>
      <c r="C813" s="2">
        <f t="shared" si="109"/>
        <v>5</v>
      </c>
      <c r="D813">
        <f t="shared" si="110"/>
        <v>2013</v>
      </c>
      <c r="E813" t="str">
        <f t="shared" si="111"/>
        <v>13</v>
      </c>
      <c r="F813" t="str">
        <f t="shared" si="112"/>
        <v>PR200513.zip</v>
      </c>
      <c r="G813" t="str">
        <f t="shared" si="113"/>
        <v>fo20052013.zip</v>
      </c>
      <c r="H813" s="3" t="s">
        <v>6</v>
      </c>
      <c r="I813" t="s">
        <v>9</v>
      </c>
      <c r="J813" t="str">
        <f t="shared" si="114"/>
        <v>if (curl_fetch_memory('https://www1.nseindia.com/archives/equities/bhavcopy/pr/PR200513.zip')$status_code == 200)</v>
      </c>
      <c r="K813" t="str">
        <f t="shared" si="116"/>
        <v>if (curl_fetch_memory('https://www1.nseindia.com/archives/equities/bhavcopy/pr/PR200513.zip')$status_code == 200) download.file('https://www1.nseindia.com/archives/equities/bhavcopy/pr/PR200513.zip', 'D:\\My-Shares\\source-bhavcopy\\PR200513.zip')</v>
      </c>
      <c r="L813" t="str">
        <f t="shared" si="115"/>
        <v>if (file.exists('D:\\My-Shares\\source-bhavcopy\\PR200513.zip')) unzip(zipfile = 'D:\\My-Shares\\source-bhavcopy\\PR200513.zip', exdir = 'D:/My-Shares/source-fno')</v>
      </c>
    </row>
    <row r="814" spans="1:12">
      <c r="A814" s="1">
        <v>41415</v>
      </c>
      <c r="B814" s="2">
        <f t="shared" si="108"/>
        <v>21</v>
      </c>
      <c r="C814" s="2">
        <f t="shared" si="109"/>
        <v>5</v>
      </c>
      <c r="D814">
        <f t="shared" si="110"/>
        <v>2013</v>
      </c>
      <c r="E814" t="str">
        <f t="shared" si="111"/>
        <v>13</v>
      </c>
      <c r="F814" t="str">
        <f t="shared" si="112"/>
        <v>PR210513.zip</v>
      </c>
      <c r="G814" t="str">
        <f t="shared" si="113"/>
        <v>fo21052013.zip</v>
      </c>
      <c r="H814" s="3" t="s">
        <v>6</v>
      </c>
      <c r="I814" t="s">
        <v>9</v>
      </c>
      <c r="J814" t="str">
        <f t="shared" si="114"/>
        <v>if (curl_fetch_memory('https://www1.nseindia.com/archives/equities/bhavcopy/pr/PR210513.zip')$status_code == 200)</v>
      </c>
      <c r="K814" t="str">
        <f t="shared" si="116"/>
        <v>if (curl_fetch_memory('https://www1.nseindia.com/archives/equities/bhavcopy/pr/PR210513.zip')$status_code == 200) download.file('https://www1.nseindia.com/archives/equities/bhavcopy/pr/PR210513.zip', 'D:\\My-Shares\\source-bhavcopy\\PR210513.zip')</v>
      </c>
      <c r="L814" t="str">
        <f t="shared" si="115"/>
        <v>if (file.exists('D:\\My-Shares\\source-bhavcopy\\PR210513.zip')) unzip(zipfile = 'D:\\My-Shares\\source-bhavcopy\\PR210513.zip', exdir = 'D:/My-Shares/source-fno')</v>
      </c>
    </row>
    <row r="815" spans="1:12">
      <c r="A815" s="1">
        <v>41416</v>
      </c>
      <c r="B815" s="2">
        <f t="shared" si="108"/>
        <v>22</v>
      </c>
      <c r="C815" s="2">
        <f t="shared" si="109"/>
        <v>5</v>
      </c>
      <c r="D815">
        <f t="shared" si="110"/>
        <v>2013</v>
      </c>
      <c r="E815" t="str">
        <f t="shared" si="111"/>
        <v>13</v>
      </c>
      <c r="F815" t="str">
        <f t="shared" si="112"/>
        <v>PR220513.zip</v>
      </c>
      <c r="G815" t="str">
        <f t="shared" si="113"/>
        <v>fo22052013.zip</v>
      </c>
      <c r="H815" s="3" t="s">
        <v>6</v>
      </c>
      <c r="I815" t="s">
        <v>9</v>
      </c>
      <c r="J815" t="str">
        <f t="shared" si="114"/>
        <v>if (curl_fetch_memory('https://www1.nseindia.com/archives/equities/bhavcopy/pr/PR220513.zip')$status_code == 200)</v>
      </c>
      <c r="K815" t="str">
        <f t="shared" si="116"/>
        <v>if (curl_fetch_memory('https://www1.nseindia.com/archives/equities/bhavcopy/pr/PR220513.zip')$status_code == 200) download.file('https://www1.nseindia.com/archives/equities/bhavcopy/pr/PR220513.zip', 'D:\\My-Shares\\source-bhavcopy\\PR220513.zip')</v>
      </c>
      <c r="L815" t="str">
        <f t="shared" si="115"/>
        <v>if (file.exists('D:\\My-Shares\\source-bhavcopy\\PR220513.zip')) unzip(zipfile = 'D:\\My-Shares\\source-bhavcopy\\PR220513.zip', exdir = 'D:/My-Shares/source-fno')</v>
      </c>
    </row>
    <row r="816" spans="1:12">
      <c r="A816" s="1">
        <v>41417</v>
      </c>
      <c r="B816" s="2">
        <f t="shared" si="108"/>
        <v>23</v>
      </c>
      <c r="C816" s="2">
        <f t="shared" si="109"/>
        <v>5</v>
      </c>
      <c r="D816">
        <f t="shared" si="110"/>
        <v>2013</v>
      </c>
      <c r="E816" t="str">
        <f t="shared" si="111"/>
        <v>13</v>
      </c>
      <c r="F816" t="str">
        <f t="shared" si="112"/>
        <v>PR230513.zip</v>
      </c>
      <c r="G816" t="str">
        <f t="shared" si="113"/>
        <v>fo23052013.zip</v>
      </c>
      <c r="H816" s="3" t="s">
        <v>6</v>
      </c>
      <c r="I816" t="s">
        <v>9</v>
      </c>
      <c r="J816" t="str">
        <f t="shared" si="114"/>
        <v>if (curl_fetch_memory('https://www1.nseindia.com/archives/equities/bhavcopy/pr/PR230513.zip')$status_code == 200)</v>
      </c>
      <c r="K816" t="str">
        <f t="shared" si="116"/>
        <v>if (curl_fetch_memory('https://www1.nseindia.com/archives/equities/bhavcopy/pr/PR230513.zip')$status_code == 200) download.file('https://www1.nseindia.com/archives/equities/bhavcopy/pr/PR230513.zip', 'D:\\My-Shares\\source-bhavcopy\\PR230513.zip')</v>
      </c>
      <c r="L816" t="str">
        <f t="shared" si="115"/>
        <v>if (file.exists('D:\\My-Shares\\source-bhavcopy\\PR230513.zip')) unzip(zipfile = 'D:\\My-Shares\\source-bhavcopy\\PR230513.zip', exdir = 'D:/My-Shares/source-fno')</v>
      </c>
    </row>
    <row r="817" spans="1:12">
      <c r="A817" s="1">
        <v>41418</v>
      </c>
      <c r="B817" s="2">
        <f t="shared" si="108"/>
        <v>24</v>
      </c>
      <c r="C817" s="2">
        <f t="shared" si="109"/>
        <v>5</v>
      </c>
      <c r="D817">
        <f t="shared" si="110"/>
        <v>2013</v>
      </c>
      <c r="E817" t="str">
        <f t="shared" si="111"/>
        <v>13</v>
      </c>
      <c r="F817" t="str">
        <f t="shared" si="112"/>
        <v>PR240513.zip</v>
      </c>
      <c r="G817" t="str">
        <f t="shared" si="113"/>
        <v>fo24052013.zip</v>
      </c>
      <c r="H817" s="3" t="s">
        <v>6</v>
      </c>
      <c r="I817" t="s">
        <v>9</v>
      </c>
      <c r="J817" t="str">
        <f t="shared" si="114"/>
        <v>if (curl_fetch_memory('https://www1.nseindia.com/archives/equities/bhavcopy/pr/PR240513.zip')$status_code == 200)</v>
      </c>
      <c r="K817" t="str">
        <f t="shared" si="116"/>
        <v>if (curl_fetch_memory('https://www1.nseindia.com/archives/equities/bhavcopy/pr/PR240513.zip')$status_code == 200) download.file('https://www1.nseindia.com/archives/equities/bhavcopy/pr/PR240513.zip', 'D:\\My-Shares\\source-bhavcopy\\PR240513.zip')</v>
      </c>
      <c r="L817" t="str">
        <f t="shared" si="115"/>
        <v>if (file.exists('D:\\My-Shares\\source-bhavcopy\\PR240513.zip')) unzip(zipfile = 'D:\\My-Shares\\source-bhavcopy\\PR240513.zip', exdir = 'D:/My-Shares/source-fno')</v>
      </c>
    </row>
    <row r="818" spans="1:12">
      <c r="A818" s="1">
        <v>41419</v>
      </c>
      <c r="B818" s="2">
        <f t="shared" si="108"/>
        <v>25</v>
      </c>
      <c r="C818" s="2">
        <f t="shared" si="109"/>
        <v>5</v>
      </c>
      <c r="D818">
        <f t="shared" si="110"/>
        <v>2013</v>
      </c>
      <c r="E818" t="str">
        <f t="shared" si="111"/>
        <v>13</v>
      </c>
      <c r="F818" t="str">
        <f t="shared" si="112"/>
        <v>PR250513.zip</v>
      </c>
      <c r="G818" t="str">
        <f t="shared" si="113"/>
        <v>fo25052013.zip</v>
      </c>
      <c r="H818" s="3" t="s">
        <v>6</v>
      </c>
      <c r="I818" t="s">
        <v>9</v>
      </c>
      <c r="J818" t="str">
        <f t="shared" si="114"/>
        <v>if (curl_fetch_memory('https://www1.nseindia.com/archives/equities/bhavcopy/pr/PR250513.zip')$status_code == 200)</v>
      </c>
      <c r="K818" t="str">
        <f t="shared" si="116"/>
        <v>if (curl_fetch_memory('https://www1.nseindia.com/archives/equities/bhavcopy/pr/PR250513.zip')$status_code == 200) download.file('https://www1.nseindia.com/archives/equities/bhavcopy/pr/PR250513.zip', 'D:\\My-Shares\\source-bhavcopy\\PR250513.zip')</v>
      </c>
      <c r="L818" t="str">
        <f t="shared" si="115"/>
        <v>if (file.exists('D:\\My-Shares\\source-bhavcopy\\PR250513.zip')) unzip(zipfile = 'D:\\My-Shares\\source-bhavcopy\\PR250513.zip', exdir = 'D:/My-Shares/source-fno')</v>
      </c>
    </row>
    <row r="819" spans="1:12">
      <c r="A819" s="1">
        <v>41420</v>
      </c>
      <c r="B819" s="2">
        <f t="shared" si="108"/>
        <v>26</v>
      </c>
      <c r="C819" s="2">
        <f t="shared" si="109"/>
        <v>5</v>
      </c>
      <c r="D819">
        <f t="shared" si="110"/>
        <v>2013</v>
      </c>
      <c r="E819" t="str">
        <f t="shared" si="111"/>
        <v>13</v>
      </c>
      <c r="F819" t="str">
        <f t="shared" si="112"/>
        <v>PR260513.zip</v>
      </c>
      <c r="G819" t="str">
        <f t="shared" si="113"/>
        <v>fo26052013.zip</v>
      </c>
      <c r="H819" s="3" t="s">
        <v>6</v>
      </c>
      <c r="I819" t="s">
        <v>9</v>
      </c>
      <c r="J819" t="str">
        <f t="shared" si="114"/>
        <v>if (curl_fetch_memory('https://www1.nseindia.com/archives/equities/bhavcopy/pr/PR260513.zip')$status_code == 200)</v>
      </c>
      <c r="K819" t="str">
        <f t="shared" si="116"/>
        <v>if (curl_fetch_memory('https://www1.nseindia.com/archives/equities/bhavcopy/pr/PR260513.zip')$status_code == 200) download.file('https://www1.nseindia.com/archives/equities/bhavcopy/pr/PR260513.zip', 'D:\\My-Shares\\source-bhavcopy\\PR260513.zip')</v>
      </c>
      <c r="L819" t="str">
        <f t="shared" si="115"/>
        <v>if (file.exists('D:\\My-Shares\\source-bhavcopy\\PR260513.zip')) unzip(zipfile = 'D:\\My-Shares\\source-bhavcopy\\PR260513.zip', exdir = 'D:/My-Shares/source-fno')</v>
      </c>
    </row>
    <row r="820" spans="1:12">
      <c r="A820" s="1">
        <v>41421</v>
      </c>
      <c r="B820" s="2">
        <f t="shared" si="108"/>
        <v>27</v>
      </c>
      <c r="C820" s="2">
        <f t="shared" si="109"/>
        <v>5</v>
      </c>
      <c r="D820">
        <f t="shared" si="110"/>
        <v>2013</v>
      </c>
      <c r="E820" t="str">
        <f t="shared" si="111"/>
        <v>13</v>
      </c>
      <c r="F820" t="str">
        <f t="shared" si="112"/>
        <v>PR270513.zip</v>
      </c>
      <c r="G820" t="str">
        <f t="shared" si="113"/>
        <v>fo27052013.zip</v>
      </c>
      <c r="H820" s="3" t="s">
        <v>6</v>
      </c>
      <c r="I820" t="s">
        <v>9</v>
      </c>
      <c r="J820" t="str">
        <f t="shared" si="114"/>
        <v>if (curl_fetch_memory('https://www1.nseindia.com/archives/equities/bhavcopy/pr/PR270513.zip')$status_code == 200)</v>
      </c>
      <c r="K820" t="str">
        <f t="shared" si="116"/>
        <v>if (curl_fetch_memory('https://www1.nseindia.com/archives/equities/bhavcopy/pr/PR270513.zip')$status_code == 200) download.file('https://www1.nseindia.com/archives/equities/bhavcopy/pr/PR270513.zip', 'D:\\My-Shares\\source-bhavcopy\\PR270513.zip')</v>
      </c>
      <c r="L820" t="str">
        <f t="shared" si="115"/>
        <v>if (file.exists('D:\\My-Shares\\source-bhavcopy\\PR270513.zip')) unzip(zipfile = 'D:\\My-Shares\\source-bhavcopy\\PR270513.zip', exdir = 'D:/My-Shares/source-fno')</v>
      </c>
    </row>
    <row r="821" spans="1:12">
      <c r="A821" s="1">
        <v>41422</v>
      </c>
      <c r="B821" s="2">
        <f t="shared" si="108"/>
        <v>28</v>
      </c>
      <c r="C821" s="2">
        <f t="shared" si="109"/>
        <v>5</v>
      </c>
      <c r="D821">
        <f t="shared" si="110"/>
        <v>2013</v>
      </c>
      <c r="E821" t="str">
        <f t="shared" si="111"/>
        <v>13</v>
      </c>
      <c r="F821" t="str">
        <f t="shared" si="112"/>
        <v>PR280513.zip</v>
      </c>
      <c r="G821" t="str">
        <f t="shared" si="113"/>
        <v>fo28052013.zip</v>
      </c>
      <c r="H821" s="3" t="s">
        <v>6</v>
      </c>
      <c r="I821" t="s">
        <v>9</v>
      </c>
      <c r="J821" t="str">
        <f t="shared" si="114"/>
        <v>if (curl_fetch_memory('https://www1.nseindia.com/archives/equities/bhavcopy/pr/PR280513.zip')$status_code == 200)</v>
      </c>
      <c r="K821" t="str">
        <f t="shared" si="116"/>
        <v>if (curl_fetch_memory('https://www1.nseindia.com/archives/equities/bhavcopy/pr/PR280513.zip')$status_code == 200) download.file('https://www1.nseindia.com/archives/equities/bhavcopy/pr/PR280513.zip', 'D:\\My-Shares\\source-bhavcopy\\PR280513.zip')</v>
      </c>
      <c r="L821" t="str">
        <f t="shared" si="115"/>
        <v>if (file.exists('D:\\My-Shares\\source-bhavcopy\\PR280513.zip')) unzip(zipfile = 'D:\\My-Shares\\source-bhavcopy\\PR280513.zip', exdir = 'D:/My-Shares/source-fno')</v>
      </c>
    </row>
    <row r="822" spans="1:12">
      <c r="A822" s="1">
        <v>41423</v>
      </c>
      <c r="B822" s="2">
        <f t="shared" si="108"/>
        <v>29</v>
      </c>
      <c r="C822" s="2">
        <f t="shared" si="109"/>
        <v>5</v>
      </c>
      <c r="D822">
        <f t="shared" si="110"/>
        <v>2013</v>
      </c>
      <c r="E822" t="str">
        <f t="shared" si="111"/>
        <v>13</v>
      </c>
      <c r="F822" t="str">
        <f t="shared" si="112"/>
        <v>PR290513.zip</v>
      </c>
      <c r="G822" t="str">
        <f t="shared" si="113"/>
        <v>fo29052013.zip</v>
      </c>
      <c r="H822" s="3" t="s">
        <v>6</v>
      </c>
      <c r="I822" t="s">
        <v>9</v>
      </c>
      <c r="J822" t="str">
        <f t="shared" si="114"/>
        <v>if (curl_fetch_memory('https://www1.nseindia.com/archives/equities/bhavcopy/pr/PR290513.zip')$status_code == 200)</v>
      </c>
      <c r="K822" t="str">
        <f t="shared" si="116"/>
        <v>if (curl_fetch_memory('https://www1.nseindia.com/archives/equities/bhavcopy/pr/PR290513.zip')$status_code == 200) download.file('https://www1.nseindia.com/archives/equities/bhavcopy/pr/PR290513.zip', 'D:\\My-Shares\\source-bhavcopy\\PR290513.zip')</v>
      </c>
      <c r="L822" t="str">
        <f t="shared" si="115"/>
        <v>if (file.exists('D:\\My-Shares\\source-bhavcopy\\PR290513.zip')) unzip(zipfile = 'D:\\My-Shares\\source-bhavcopy\\PR290513.zip', exdir = 'D:/My-Shares/source-fno')</v>
      </c>
    </row>
    <row r="823" spans="1:12">
      <c r="A823" s="1">
        <v>41424</v>
      </c>
      <c r="B823" s="2">
        <f t="shared" si="108"/>
        <v>30</v>
      </c>
      <c r="C823" s="2">
        <f t="shared" si="109"/>
        <v>5</v>
      </c>
      <c r="D823">
        <f t="shared" si="110"/>
        <v>2013</v>
      </c>
      <c r="E823" t="str">
        <f t="shared" si="111"/>
        <v>13</v>
      </c>
      <c r="F823" t="str">
        <f t="shared" si="112"/>
        <v>PR300513.zip</v>
      </c>
      <c r="G823" t="str">
        <f t="shared" si="113"/>
        <v>fo30052013.zip</v>
      </c>
      <c r="H823" s="3" t="s">
        <v>6</v>
      </c>
      <c r="I823" t="s">
        <v>9</v>
      </c>
      <c r="J823" t="str">
        <f t="shared" si="114"/>
        <v>if (curl_fetch_memory('https://www1.nseindia.com/archives/equities/bhavcopy/pr/PR300513.zip')$status_code == 200)</v>
      </c>
      <c r="K823" t="str">
        <f t="shared" si="116"/>
        <v>if (curl_fetch_memory('https://www1.nseindia.com/archives/equities/bhavcopy/pr/PR300513.zip')$status_code == 200) download.file('https://www1.nseindia.com/archives/equities/bhavcopy/pr/PR300513.zip', 'D:\\My-Shares\\source-bhavcopy\\PR300513.zip')</v>
      </c>
      <c r="L823" t="str">
        <f t="shared" si="115"/>
        <v>if (file.exists('D:\\My-Shares\\source-bhavcopy\\PR300513.zip')) unzip(zipfile = 'D:\\My-Shares\\source-bhavcopy\\PR300513.zip', exdir = 'D:/My-Shares/source-fno')</v>
      </c>
    </row>
    <row r="824" spans="1:12">
      <c r="A824" s="1">
        <v>41425</v>
      </c>
      <c r="B824" s="2">
        <f t="shared" si="108"/>
        <v>31</v>
      </c>
      <c r="C824" s="2">
        <f t="shared" si="109"/>
        <v>5</v>
      </c>
      <c r="D824">
        <f t="shared" si="110"/>
        <v>2013</v>
      </c>
      <c r="E824" t="str">
        <f t="shared" si="111"/>
        <v>13</v>
      </c>
      <c r="F824" t="str">
        <f t="shared" si="112"/>
        <v>PR310513.zip</v>
      </c>
      <c r="G824" t="str">
        <f t="shared" si="113"/>
        <v>fo31052013.zip</v>
      </c>
      <c r="H824" s="3" t="s">
        <v>6</v>
      </c>
      <c r="I824" t="s">
        <v>9</v>
      </c>
      <c r="J824" t="str">
        <f t="shared" si="114"/>
        <v>if (curl_fetch_memory('https://www1.nseindia.com/archives/equities/bhavcopy/pr/PR310513.zip')$status_code == 200)</v>
      </c>
      <c r="K824" t="str">
        <f t="shared" si="116"/>
        <v>if (curl_fetch_memory('https://www1.nseindia.com/archives/equities/bhavcopy/pr/PR310513.zip')$status_code == 200) download.file('https://www1.nseindia.com/archives/equities/bhavcopy/pr/PR310513.zip', 'D:\\My-Shares\\source-bhavcopy\\PR310513.zip')</v>
      </c>
      <c r="L824" t="str">
        <f t="shared" si="115"/>
        <v>if (file.exists('D:\\My-Shares\\source-bhavcopy\\PR310513.zip')) unzip(zipfile = 'D:\\My-Shares\\source-bhavcopy\\PR310513.zip', exdir = 'D:/My-Shares/source-fno')</v>
      </c>
    </row>
    <row r="825" spans="1:12">
      <c r="A825" s="1">
        <v>41426</v>
      </c>
      <c r="B825" s="2">
        <f t="shared" si="108"/>
        <v>1</v>
      </c>
      <c r="C825" s="2">
        <f t="shared" si="109"/>
        <v>6</v>
      </c>
      <c r="D825">
        <f t="shared" si="110"/>
        <v>2013</v>
      </c>
      <c r="E825" t="str">
        <f t="shared" si="111"/>
        <v>13</v>
      </c>
      <c r="F825" t="str">
        <f t="shared" si="112"/>
        <v>PR010613.zip</v>
      </c>
      <c r="G825" t="str">
        <f t="shared" si="113"/>
        <v>fo01062013.zip</v>
      </c>
      <c r="H825" s="3" t="s">
        <v>6</v>
      </c>
      <c r="I825" t="s">
        <v>9</v>
      </c>
      <c r="J825" t="str">
        <f t="shared" si="114"/>
        <v>if (curl_fetch_memory('https://www1.nseindia.com/archives/equities/bhavcopy/pr/PR010613.zip')$status_code == 200)</v>
      </c>
      <c r="K825" t="str">
        <f t="shared" si="116"/>
        <v>if (curl_fetch_memory('https://www1.nseindia.com/archives/equities/bhavcopy/pr/PR010613.zip')$status_code == 200) download.file('https://www1.nseindia.com/archives/equities/bhavcopy/pr/PR010613.zip', 'D:\\My-Shares\\source-bhavcopy\\PR010613.zip')</v>
      </c>
      <c r="L825" t="str">
        <f t="shared" si="115"/>
        <v>if (file.exists('D:\\My-Shares\\source-bhavcopy\\PR010613.zip')) unzip(zipfile = 'D:\\My-Shares\\source-bhavcopy\\PR010613.zip', exdir = 'D:/My-Shares/source-fno')</v>
      </c>
    </row>
    <row r="826" spans="1:12">
      <c r="A826" s="1">
        <v>41427</v>
      </c>
      <c r="B826" s="2">
        <f t="shared" si="108"/>
        <v>2</v>
      </c>
      <c r="C826" s="2">
        <f t="shared" si="109"/>
        <v>6</v>
      </c>
      <c r="D826">
        <f t="shared" si="110"/>
        <v>2013</v>
      </c>
      <c r="E826" t="str">
        <f t="shared" si="111"/>
        <v>13</v>
      </c>
      <c r="F826" t="str">
        <f t="shared" si="112"/>
        <v>PR020613.zip</v>
      </c>
      <c r="G826" t="str">
        <f t="shared" si="113"/>
        <v>fo02062013.zip</v>
      </c>
      <c r="H826" s="3" t="s">
        <v>6</v>
      </c>
      <c r="I826" t="s">
        <v>9</v>
      </c>
      <c r="J826" t="str">
        <f t="shared" si="114"/>
        <v>if (curl_fetch_memory('https://www1.nseindia.com/archives/equities/bhavcopy/pr/PR020613.zip')$status_code == 200)</v>
      </c>
      <c r="K826" t="str">
        <f t="shared" si="116"/>
        <v>if (curl_fetch_memory('https://www1.nseindia.com/archives/equities/bhavcopy/pr/PR020613.zip')$status_code == 200) download.file('https://www1.nseindia.com/archives/equities/bhavcopy/pr/PR020613.zip', 'D:\\My-Shares\\source-bhavcopy\\PR020613.zip')</v>
      </c>
      <c r="L826" t="str">
        <f t="shared" si="115"/>
        <v>if (file.exists('D:\\My-Shares\\source-bhavcopy\\PR020613.zip')) unzip(zipfile = 'D:\\My-Shares\\source-bhavcopy\\PR020613.zip', exdir = 'D:/My-Shares/source-fno')</v>
      </c>
    </row>
    <row r="827" spans="1:12">
      <c r="A827" s="1">
        <v>41428</v>
      </c>
      <c r="B827" s="2">
        <f t="shared" si="108"/>
        <v>3</v>
      </c>
      <c r="C827" s="2">
        <f t="shared" si="109"/>
        <v>6</v>
      </c>
      <c r="D827">
        <f t="shared" si="110"/>
        <v>2013</v>
      </c>
      <c r="E827" t="str">
        <f t="shared" si="111"/>
        <v>13</v>
      </c>
      <c r="F827" t="str">
        <f t="shared" si="112"/>
        <v>PR030613.zip</v>
      </c>
      <c r="G827" t="str">
        <f t="shared" si="113"/>
        <v>fo03062013.zip</v>
      </c>
      <c r="H827" s="3" t="s">
        <v>6</v>
      </c>
      <c r="I827" t="s">
        <v>9</v>
      </c>
      <c r="J827" t="str">
        <f t="shared" si="114"/>
        <v>if (curl_fetch_memory('https://www1.nseindia.com/archives/equities/bhavcopy/pr/PR030613.zip')$status_code == 200)</v>
      </c>
      <c r="K827" t="str">
        <f t="shared" si="116"/>
        <v>if (curl_fetch_memory('https://www1.nseindia.com/archives/equities/bhavcopy/pr/PR030613.zip')$status_code == 200) download.file('https://www1.nseindia.com/archives/equities/bhavcopy/pr/PR030613.zip', 'D:\\My-Shares\\source-bhavcopy\\PR030613.zip')</v>
      </c>
      <c r="L827" t="str">
        <f t="shared" si="115"/>
        <v>if (file.exists('D:\\My-Shares\\source-bhavcopy\\PR030613.zip')) unzip(zipfile = 'D:\\My-Shares\\source-bhavcopy\\PR030613.zip', exdir = 'D:/My-Shares/source-fno')</v>
      </c>
    </row>
    <row r="828" spans="1:12">
      <c r="A828" s="1">
        <v>41429</v>
      </c>
      <c r="B828" s="2">
        <f t="shared" si="108"/>
        <v>4</v>
      </c>
      <c r="C828" s="2">
        <f t="shared" si="109"/>
        <v>6</v>
      </c>
      <c r="D828">
        <f t="shared" si="110"/>
        <v>2013</v>
      </c>
      <c r="E828" t="str">
        <f t="shared" si="111"/>
        <v>13</v>
      </c>
      <c r="F828" t="str">
        <f t="shared" si="112"/>
        <v>PR040613.zip</v>
      </c>
      <c r="G828" t="str">
        <f t="shared" si="113"/>
        <v>fo04062013.zip</v>
      </c>
      <c r="H828" s="3" t="s">
        <v>6</v>
      </c>
      <c r="I828" t="s">
        <v>9</v>
      </c>
      <c r="J828" t="str">
        <f t="shared" si="114"/>
        <v>if (curl_fetch_memory('https://www1.nseindia.com/archives/equities/bhavcopy/pr/PR040613.zip')$status_code == 200)</v>
      </c>
      <c r="K828" t="str">
        <f t="shared" si="116"/>
        <v>if (curl_fetch_memory('https://www1.nseindia.com/archives/equities/bhavcopy/pr/PR040613.zip')$status_code == 200) download.file('https://www1.nseindia.com/archives/equities/bhavcopy/pr/PR040613.zip', 'D:\\My-Shares\\source-bhavcopy\\PR040613.zip')</v>
      </c>
      <c r="L828" t="str">
        <f t="shared" si="115"/>
        <v>if (file.exists('D:\\My-Shares\\source-bhavcopy\\PR040613.zip')) unzip(zipfile = 'D:\\My-Shares\\source-bhavcopy\\PR040613.zip', exdir = 'D:/My-Shares/source-fno')</v>
      </c>
    </row>
    <row r="829" spans="1:12">
      <c r="A829" s="1">
        <v>41430</v>
      </c>
      <c r="B829" s="2">
        <f t="shared" si="108"/>
        <v>5</v>
      </c>
      <c r="C829" s="2">
        <f t="shared" si="109"/>
        <v>6</v>
      </c>
      <c r="D829">
        <f t="shared" si="110"/>
        <v>2013</v>
      </c>
      <c r="E829" t="str">
        <f t="shared" si="111"/>
        <v>13</v>
      </c>
      <c r="F829" t="str">
        <f t="shared" si="112"/>
        <v>PR050613.zip</v>
      </c>
      <c r="G829" t="str">
        <f t="shared" si="113"/>
        <v>fo05062013.zip</v>
      </c>
      <c r="H829" s="3" t="s">
        <v>6</v>
      </c>
      <c r="I829" t="s">
        <v>9</v>
      </c>
      <c r="J829" t="str">
        <f t="shared" si="114"/>
        <v>if (curl_fetch_memory('https://www1.nseindia.com/archives/equities/bhavcopy/pr/PR050613.zip')$status_code == 200)</v>
      </c>
      <c r="K829" t="str">
        <f t="shared" si="116"/>
        <v>if (curl_fetch_memory('https://www1.nseindia.com/archives/equities/bhavcopy/pr/PR050613.zip')$status_code == 200) download.file('https://www1.nseindia.com/archives/equities/bhavcopy/pr/PR050613.zip', 'D:\\My-Shares\\source-bhavcopy\\PR050613.zip')</v>
      </c>
      <c r="L829" t="str">
        <f t="shared" si="115"/>
        <v>if (file.exists('D:\\My-Shares\\source-bhavcopy\\PR050613.zip')) unzip(zipfile = 'D:\\My-Shares\\source-bhavcopy\\PR050613.zip', exdir = 'D:/My-Shares/source-fno')</v>
      </c>
    </row>
    <row r="830" spans="1:12">
      <c r="A830" s="1">
        <v>41431</v>
      </c>
      <c r="B830" s="2">
        <f t="shared" si="108"/>
        <v>6</v>
      </c>
      <c r="C830" s="2">
        <f t="shared" si="109"/>
        <v>6</v>
      </c>
      <c r="D830">
        <f t="shared" si="110"/>
        <v>2013</v>
      </c>
      <c r="E830" t="str">
        <f t="shared" si="111"/>
        <v>13</v>
      </c>
      <c r="F830" t="str">
        <f t="shared" si="112"/>
        <v>PR060613.zip</v>
      </c>
      <c r="G830" t="str">
        <f t="shared" si="113"/>
        <v>fo06062013.zip</v>
      </c>
      <c r="H830" s="3" t="s">
        <v>6</v>
      </c>
      <c r="I830" t="s">
        <v>9</v>
      </c>
      <c r="J830" t="str">
        <f t="shared" si="114"/>
        <v>if (curl_fetch_memory('https://www1.nseindia.com/archives/equities/bhavcopy/pr/PR060613.zip')$status_code == 200)</v>
      </c>
      <c r="K830" t="str">
        <f t="shared" si="116"/>
        <v>if (curl_fetch_memory('https://www1.nseindia.com/archives/equities/bhavcopy/pr/PR060613.zip')$status_code == 200) download.file('https://www1.nseindia.com/archives/equities/bhavcopy/pr/PR060613.zip', 'D:\\My-Shares\\source-bhavcopy\\PR060613.zip')</v>
      </c>
      <c r="L830" t="str">
        <f t="shared" si="115"/>
        <v>if (file.exists('D:\\My-Shares\\source-bhavcopy\\PR060613.zip')) unzip(zipfile = 'D:\\My-Shares\\source-bhavcopy\\PR060613.zip', exdir = 'D:/My-Shares/source-fno')</v>
      </c>
    </row>
    <row r="831" spans="1:12">
      <c r="A831" s="1">
        <v>41432</v>
      </c>
      <c r="B831" s="2">
        <f t="shared" si="108"/>
        <v>7</v>
      </c>
      <c r="C831" s="2">
        <f t="shared" si="109"/>
        <v>6</v>
      </c>
      <c r="D831">
        <f t="shared" si="110"/>
        <v>2013</v>
      </c>
      <c r="E831" t="str">
        <f t="shared" si="111"/>
        <v>13</v>
      </c>
      <c r="F831" t="str">
        <f t="shared" si="112"/>
        <v>PR070613.zip</v>
      </c>
      <c r="G831" t="str">
        <f t="shared" si="113"/>
        <v>fo07062013.zip</v>
      </c>
      <c r="H831" s="3" t="s">
        <v>6</v>
      </c>
      <c r="I831" t="s">
        <v>9</v>
      </c>
      <c r="J831" t="str">
        <f t="shared" si="114"/>
        <v>if (curl_fetch_memory('https://www1.nseindia.com/archives/equities/bhavcopy/pr/PR070613.zip')$status_code == 200)</v>
      </c>
      <c r="K831" t="str">
        <f t="shared" si="116"/>
        <v>if (curl_fetch_memory('https://www1.nseindia.com/archives/equities/bhavcopy/pr/PR070613.zip')$status_code == 200) download.file('https://www1.nseindia.com/archives/equities/bhavcopy/pr/PR070613.zip', 'D:\\My-Shares\\source-bhavcopy\\PR070613.zip')</v>
      </c>
      <c r="L831" t="str">
        <f t="shared" si="115"/>
        <v>if (file.exists('D:\\My-Shares\\source-bhavcopy\\PR070613.zip')) unzip(zipfile = 'D:\\My-Shares\\source-bhavcopy\\PR070613.zip', exdir = 'D:/My-Shares/source-fno')</v>
      </c>
    </row>
    <row r="832" spans="1:12">
      <c r="A832" s="1">
        <v>41433</v>
      </c>
      <c r="B832" s="2">
        <f t="shared" si="108"/>
        <v>8</v>
      </c>
      <c r="C832" s="2">
        <f t="shared" si="109"/>
        <v>6</v>
      </c>
      <c r="D832">
        <f t="shared" si="110"/>
        <v>2013</v>
      </c>
      <c r="E832" t="str">
        <f t="shared" si="111"/>
        <v>13</v>
      </c>
      <c r="F832" t="str">
        <f t="shared" si="112"/>
        <v>PR080613.zip</v>
      </c>
      <c r="G832" t="str">
        <f t="shared" si="113"/>
        <v>fo08062013.zip</v>
      </c>
      <c r="H832" s="3" t="s">
        <v>6</v>
      </c>
      <c r="I832" t="s">
        <v>9</v>
      </c>
      <c r="J832" t="str">
        <f t="shared" si="114"/>
        <v>if (curl_fetch_memory('https://www1.nseindia.com/archives/equities/bhavcopy/pr/PR080613.zip')$status_code == 200)</v>
      </c>
      <c r="K832" t="str">
        <f t="shared" si="116"/>
        <v>if (curl_fetch_memory('https://www1.nseindia.com/archives/equities/bhavcopy/pr/PR080613.zip')$status_code == 200) download.file('https://www1.nseindia.com/archives/equities/bhavcopy/pr/PR080613.zip', 'D:\\My-Shares\\source-bhavcopy\\PR080613.zip')</v>
      </c>
      <c r="L832" t="str">
        <f t="shared" si="115"/>
        <v>if (file.exists('D:\\My-Shares\\source-bhavcopy\\PR080613.zip')) unzip(zipfile = 'D:\\My-Shares\\source-bhavcopy\\PR080613.zip', exdir = 'D:/My-Shares/source-fno')</v>
      </c>
    </row>
    <row r="833" spans="1:12">
      <c r="A833" s="1">
        <v>41434</v>
      </c>
      <c r="B833" s="2">
        <f t="shared" si="108"/>
        <v>9</v>
      </c>
      <c r="C833" s="2">
        <f t="shared" si="109"/>
        <v>6</v>
      </c>
      <c r="D833">
        <f t="shared" si="110"/>
        <v>2013</v>
      </c>
      <c r="E833" t="str">
        <f t="shared" si="111"/>
        <v>13</v>
      </c>
      <c r="F833" t="str">
        <f t="shared" si="112"/>
        <v>PR090613.zip</v>
      </c>
      <c r="G833" t="str">
        <f t="shared" si="113"/>
        <v>fo09062013.zip</v>
      </c>
      <c r="H833" s="3" t="s">
        <v>6</v>
      </c>
      <c r="I833" t="s">
        <v>9</v>
      </c>
      <c r="J833" t="str">
        <f t="shared" si="114"/>
        <v>if (curl_fetch_memory('https://www1.nseindia.com/archives/equities/bhavcopy/pr/PR090613.zip')$status_code == 200)</v>
      </c>
      <c r="K833" t="str">
        <f t="shared" si="116"/>
        <v>if (curl_fetch_memory('https://www1.nseindia.com/archives/equities/bhavcopy/pr/PR090613.zip')$status_code == 200) download.file('https://www1.nseindia.com/archives/equities/bhavcopy/pr/PR090613.zip', 'D:\\My-Shares\\source-bhavcopy\\PR090613.zip')</v>
      </c>
      <c r="L833" t="str">
        <f t="shared" si="115"/>
        <v>if (file.exists('D:\\My-Shares\\source-bhavcopy\\PR090613.zip')) unzip(zipfile = 'D:\\My-Shares\\source-bhavcopy\\PR090613.zip', exdir = 'D:/My-Shares/source-fno')</v>
      </c>
    </row>
    <row r="834" spans="1:12">
      <c r="A834" s="1">
        <v>41435</v>
      </c>
      <c r="B834" s="2">
        <f t="shared" si="108"/>
        <v>10</v>
      </c>
      <c r="C834" s="2">
        <f t="shared" si="109"/>
        <v>6</v>
      </c>
      <c r="D834">
        <f t="shared" si="110"/>
        <v>2013</v>
      </c>
      <c r="E834" t="str">
        <f t="shared" si="111"/>
        <v>13</v>
      </c>
      <c r="F834" t="str">
        <f t="shared" si="112"/>
        <v>PR100613.zip</v>
      </c>
      <c r="G834" t="str">
        <f t="shared" si="113"/>
        <v>fo10062013.zip</v>
      </c>
      <c r="H834" s="3" t="s">
        <v>6</v>
      </c>
      <c r="I834" t="s">
        <v>9</v>
      </c>
      <c r="J834" t="str">
        <f t="shared" si="114"/>
        <v>if (curl_fetch_memory('https://www1.nseindia.com/archives/equities/bhavcopy/pr/PR100613.zip')$status_code == 200)</v>
      </c>
      <c r="K834" t="str">
        <f t="shared" si="116"/>
        <v>if (curl_fetch_memory('https://www1.nseindia.com/archives/equities/bhavcopy/pr/PR100613.zip')$status_code == 200) download.file('https://www1.nseindia.com/archives/equities/bhavcopy/pr/PR100613.zip', 'D:\\My-Shares\\source-bhavcopy\\PR100613.zip')</v>
      </c>
      <c r="L834" t="str">
        <f t="shared" si="115"/>
        <v>if (file.exists('D:\\My-Shares\\source-bhavcopy\\PR100613.zip')) unzip(zipfile = 'D:\\My-Shares\\source-bhavcopy\\PR100613.zip', exdir = 'D:/My-Shares/source-fno')</v>
      </c>
    </row>
    <row r="835" spans="1:12">
      <c r="A835" s="1">
        <v>41436</v>
      </c>
      <c r="B835" s="2">
        <f t="shared" ref="B835:B898" si="117">DAY(A835)</f>
        <v>11</v>
      </c>
      <c r="C835" s="2">
        <f t="shared" ref="C835:C898" si="118">MONTH(A835)</f>
        <v>6</v>
      </c>
      <c r="D835">
        <f t="shared" ref="D835:D898" si="119">YEAR(A835)</f>
        <v>2013</v>
      </c>
      <c r="E835" t="str">
        <f t="shared" ref="E835:E898" si="120">TEXT(A835,"yy")</f>
        <v>13</v>
      </c>
      <c r="F835" t="str">
        <f t="shared" ref="F835:F898" si="121">CONCATENATE("PR", TEXT(B835, "00"), TEXT(C835, "00"),E835, ".zip")</f>
        <v>PR110613.zip</v>
      </c>
      <c r="G835" t="str">
        <f t="shared" ref="G835:G898" si="122">CONCATENATE("fo", TEXT(B835, "00"), TEXT(C835, "00"),D835, ".zip")</f>
        <v>fo11062013.zip</v>
      </c>
      <c r="H835" s="3" t="s">
        <v>6</v>
      </c>
      <c r="I835" t="s">
        <v>9</v>
      </c>
      <c r="J835" t="str">
        <f t="shared" ref="J835:J898" si="123">CONCATENATE("if (curl_fetch_memory('", H835, F835, "')$status_code == 200)")</f>
        <v>if (curl_fetch_memory('https://www1.nseindia.com/archives/equities/bhavcopy/pr/PR110613.zip')$status_code == 200)</v>
      </c>
      <c r="K835" t="str">
        <f t="shared" si="116"/>
        <v>if (curl_fetch_memory('https://www1.nseindia.com/archives/equities/bhavcopy/pr/PR110613.zip')$status_code == 200) download.file('https://www1.nseindia.com/archives/equities/bhavcopy/pr/PR110613.zip', 'D:\\My-Shares\\source-bhavcopy\\PR110613.zip')</v>
      </c>
      <c r="L835" t="str">
        <f t="shared" ref="L835:L898" si="124">CONCATENATE("if (file.exists('D:\\My-Shares\\source-bhavcopy\\", F835, "')) unzip(zipfile = 'D:\\My-Shares\\source-bhavcopy\\", F835, "', exdir = 'D:/My-Shares/source-fno')")</f>
        <v>if (file.exists('D:\\My-Shares\\source-bhavcopy\\PR110613.zip')) unzip(zipfile = 'D:\\My-Shares\\source-bhavcopy\\PR110613.zip', exdir = 'D:/My-Shares/source-fno')</v>
      </c>
    </row>
    <row r="836" spans="1:12">
      <c r="A836" s="1">
        <v>41437</v>
      </c>
      <c r="B836" s="2">
        <f t="shared" si="117"/>
        <v>12</v>
      </c>
      <c r="C836" s="2">
        <f t="shared" si="118"/>
        <v>6</v>
      </c>
      <c r="D836">
        <f t="shared" si="119"/>
        <v>2013</v>
      </c>
      <c r="E836" t="str">
        <f t="shared" si="120"/>
        <v>13</v>
      </c>
      <c r="F836" t="str">
        <f t="shared" si="121"/>
        <v>PR120613.zip</v>
      </c>
      <c r="G836" t="str">
        <f t="shared" si="122"/>
        <v>fo12062013.zip</v>
      </c>
      <c r="H836" s="3" t="s">
        <v>6</v>
      </c>
      <c r="I836" t="s">
        <v>9</v>
      </c>
      <c r="J836" t="str">
        <f t="shared" si="123"/>
        <v>if (curl_fetch_memory('https://www1.nseindia.com/archives/equities/bhavcopy/pr/PR120613.zip')$status_code == 200)</v>
      </c>
      <c r="K836" t="str">
        <f t="shared" si="116"/>
        <v>if (curl_fetch_memory('https://www1.nseindia.com/archives/equities/bhavcopy/pr/PR120613.zip')$status_code == 200) download.file('https://www1.nseindia.com/archives/equities/bhavcopy/pr/PR120613.zip', 'D:\\My-Shares\\source-bhavcopy\\PR120613.zip')</v>
      </c>
      <c r="L836" t="str">
        <f t="shared" si="124"/>
        <v>if (file.exists('D:\\My-Shares\\source-bhavcopy\\PR120613.zip')) unzip(zipfile = 'D:\\My-Shares\\source-bhavcopy\\PR120613.zip', exdir = 'D:/My-Shares/source-fno')</v>
      </c>
    </row>
    <row r="837" spans="1:12">
      <c r="A837" s="1">
        <v>41438</v>
      </c>
      <c r="B837" s="2">
        <f t="shared" si="117"/>
        <v>13</v>
      </c>
      <c r="C837" s="2">
        <f t="shared" si="118"/>
        <v>6</v>
      </c>
      <c r="D837">
        <f t="shared" si="119"/>
        <v>2013</v>
      </c>
      <c r="E837" t="str">
        <f t="shared" si="120"/>
        <v>13</v>
      </c>
      <c r="F837" t="str">
        <f t="shared" si="121"/>
        <v>PR130613.zip</v>
      </c>
      <c r="G837" t="str">
        <f t="shared" si="122"/>
        <v>fo13062013.zip</v>
      </c>
      <c r="H837" s="3" t="s">
        <v>6</v>
      </c>
      <c r="I837" t="s">
        <v>9</v>
      </c>
      <c r="J837" t="str">
        <f t="shared" si="123"/>
        <v>if (curl_fetch_memory('https://www1.nseindia.com/archives/equities/bhavcopy/pr/PR130613.zip')$status_code == 200)</v>
      </c>
      <c r="K837" t="str">
        <f t="shared" si="116"/>
        <v>if (curl_fetch_memory('https://www1.nseindia.com/archives/equities/bhavcopy/pr/PR130613.zip')$status_code == 200) download.file('https://www1.nseindia.com/archives/equities/bhavcopy/pr/PR130613.zip', 'D:\\My-Shares\\source-bhavcopy\\PR130613.zip')</v>
      </c>
      <c r="L837" t="str">
        <f t="shared" si="124"/>
        <v>if (file.exists('D:\\My-Shares\\source-bhavcopy\\PR130613.zip')) unzip(zipfile = 'D:\\My-Shares\\source-bhavcopy\\PR130613.zip', exdir = 'D:/My-Shares/source-fno')</v>
      </c>
    </row>
    <row r="838" spans="1:12">
      <c r="A838" s="1">
        <v>41439</v>
      </c>
      <c r="B838" s="2">
        <f t="shared" si="117"/>
        <v>14</v>
      </c>
      <c r="C838" s="2">
        <f t="shared" si="118"/>
        <v>6</v>
      </c>
      <c r="D838">
        <f t="shared" si="119"/>
        <v>2013</v>
      </c>
      <c r="E838" t="str">
        <f t="shared" si="120"/>
        <v>13</v>
      </c>
      <c r="F838" t="str">
        <f t="shared" si="121"/>
        <v>PR140613.zip</v>
      </c>
      <c r="G838" t="str">
        <f t="shared" si="122"/>
        <v>fo14062013.zip</v>
      </c>
      <c r="H838" s="3" t="s">
        <v>6</v>
      </c>
      <c r="I838" t="s">
        <v>9</v>
      </c>
      <c r="J838" t="str">
        <f t="shared" si="123"/>
        <v>if (curl_fetch_memory('https://www1.nseindia.com/archives/equities/bhavcopy/pr/PR140613.zip')$status_code == 200)</v>
      </c>
      <c r="K838" t="str">
        <f t="shared" ref="K838:K901" si="125">CONCATENATE(J838, " download.file('", H838, F838, "', '", I838, F838, "')")</f>
        <v>if (curl_fetch_memory('https://www1.nseindia.com/archives/equities/bhavcopy/pr/PR140613.zip')$status_code == 200) download.file('https://www1.nseindia.com/archives/equities/bhavcopy/pr/PR140613.zip', 'D:\\My-Shares\\source-bhavcopy\\PR140613.zip')</v>
      </c>
      <c r="L838" t="str">
        <f t="shared" si="124"/>
        <v>if (file.exists('D:\\My-Shares\\source-bhavcopy\\PR140613.zip')) unzip(zipfile = 'D:\\My-Shares\\source-bhavcopy\\PR140613.zip', exdir = 'D:/My-Shares/source-fno')</v>
      </c>
    </row>
    <row r="839" spans="1:12">
      <c r="A839" s="1">
        <v>41440</v>
      </c>
      <c r="B839" s="2">
        <f t="shared" si="117"/>
        <v>15</v>
      </c>
      <c r="C839" s="2">
        <f t="shared" si="118"/>
        <v>6</v>
      </c>
      <c r="D839">
        <f t="shared" si="119"/>
        <v>2013</v>
      </c>
      <c r="E839" t="str">
        <f t="shared" si="120"/>
        <v>13</v>
      </c>
      <c r="F839" t="str">
        <f t="shared" si="121"/>
        <v>PR150613.zip</v>
      </c>
      <c r="G839" t="str">
        <f t="shared" si="122"/>
        <v>fo15062013.zip</v>
      </c>
      <c r="H839" s="3" t="s">
        <v>6</v>
      </c>
      <c r="I839" t="s">
        <v>9</v>
      </c>
      <c r="J839" t="str">
        <f t="shared" si="123"/>
        <v>if (curl_fetch_memory('https://www1.nseindia.com/archives/equities/bhavcopy/pr/PR150613.zip')$status_code == 200)</v>
      </c>
      <c r="K839" t="str">
        <f t="shared" si="125"/>
        <v>if (curl_fetch_memory('https://www1.nseindia.com/archives/equities/bhavcopy/pr/PR150613.zip')$status_code == 200) download.file('https://www1.nseindia.com/archives/equities/bhavcopy/pr/PR150613.zip', 'D:\\My-Shares\\source-bhavcopy\\PR150613.zip')</v>
      </c>
      <c r="L839" t="str">
        <f t="shared" si="124"/>
        <v>if (file.exists('D:\\My-Shares\\source-bhavcopy\\PR150613.zip')) unzip(zipfile = 'D:\\My-Shares\\source-bhavcopy\\PR150613.zip', exdir = 'D:/My-Shares/source-fno')</v>
      </c>
    </row>
    <row r="840" spans="1:12">
      <c r="A840" s="1">
        <v>41441</v>
      </c>
      <c r="B840" s="2">
        <f t="shared" si="117"/>
        <v>16</v>
      </c>
      <c r="C840" s="2">
        <f t="shared" si="118"/>
        <v>6</v>
      </c>
      <c r="D840">
        <f t="shared" si="119"/>
        <v>2013</v>
      </c>
      <c r="E840" t="str">
        <f t="shared" si="120"/>
        <v>13</v>
      </c>
      <c r="F840" t="str">
        <f t="shared" si="121"/>
        <v>PR160613.zip</v>
      </c>
      <c r="G840" t="str">
        <f t="shared" si="122"/>
        <v>fo16062013.zip</v>
      </c>
      <c r="H840" s="3" t="s">
        <v>6</v>
      </c>
      <c r="I840" t="s">
        <v>9</v>
      </c>
      <c r="J840" t="str">
        <f t="shared" si="123"/>
        <v>if (curl_fetch_memory('https://www1.nseindia.com/archives/equities/bhavcopy/pr/PR160613.zip')$status_code == 200)</v>
      </c>
      <c r="K840" t="str">
        <f t="shared" si="125"/>
        <v>if (curl_fetch_memory('https://www1.nseindia.com/archives/equities/bhavcopy/pr/PR160613.zip')$status_code == 200) download.file('https://www1.nseindia.com/archives/equities/bhavcopy/pr/PR160613.zip', 'D:\\My-Shares\\source-bhavcopy\\PR160613.zip')</v>
      </c>
      <c r="L840" t="str">
        <f t="shared" si="124"/>
        <v>if (file.exists('D:\\My-Shares\\source-bhavcopy\\PR160613.zip')) unzip(zipfile = 'D:\\My-Shares\\source-bhavcopy\\PR160613.zip', exdir = 'D:/My-Shares/source-fno')</v>
      </c>
    </row>
    <row r="841" spans="1:12">
      <c r="A841" s="1">
        <v>41442</v>
      </c>
      <c r="B841" s="2">
        <f t="shared" si="117"/>
        <v>17</v>
      </c>
      <c r="C841" s="2">
        <f t="shared" si="118"/>
        <v>6</v>
      </c>
      <c r="D841">
        <f t="shared" si="119"/>
        <v>2013</v>
      </c>
      <c r="E841" t="str">
        <f t="shared" si="120"/>
        <v>13</v>
      </c>
      <c r="F841" t="str">
        <f t="shared" si="121"/>
        <v>PR170613.zip</v>
      </c>
      <c r="G841" t="str">
        <f t="shared" si="122"/>
        <v>fo17062013.zip</v>
      </c>
      <c r="H841" s="3" t="s">
        <v>6</v>
      </c>
      <c r="I841" t="s">
        <v>9</v>
      </c>
      <c r="J841" t="str">
        <f t="shared" si="123"/>
        <v>if (curl_fetch_memory('https://www1.nseindia.com/archives/equities/bhavcopy/pr/PR170613.zip')$status_code == 200)</v>
      </c>
      <c r="K841" t="str">
        <f t="shared" si="125"/>
        <v>if (curl_fetch_memory('https://www1.nseindia.com/archives/equities/bhavcopy/pr/PR170613.zip')$status_code == 200) download.file('https://www1.nseindia.com/archives/equities/bhavcopy/pr/PR170613.zip', 'D:\\My-Shares\\source-bhavcopy\\PR170613.zip')</v>
      </c>
      <c r="L841" t="str">
        <f t="shared" si="124"/>
        <v>if (file.exists('D:\\My-Shares\\source-bhavcopy\\PR170613.zip')) unzip(zipfile = 'D:\\My-Shares\\source-bhavcopy\\PR170613.zip', exdir = 'D:/My-Shares/source-fno')</v>
      </c>
    </row>
    <row r="842" spans="1:12">
      <c r="A842" s="1">
        <v>41443</v>
      </c>
      <c r="B842" s="2">
        <f t="shared" si="117"/>
        <v>18</v>
      </c>
      <c r="C842" s="2">
        <f t="shared" si="118"/>
        <v>6</v>
      </c>
      <c r="D842">
        <f t="shared" si="119"/>
        <v>2013</v>
      </c>
      <c r="E842" t="str">
        <f t="shared" si="120"/>
        <v>13</v>
      </c>
      <c r="F842" t="str">
        <f t="shared" si="121"/>
        <v>PR180613.zip</v>
      </c>
      <c r="G842" t="str">
        <f t="shared" si="122"/>
        <v>fo18062013.zip</v>
      </c>
      <c r="H842" s="3" t="s">
        <v>6</v>
      </c>
      <c r="I842" t="s">
        <v>9</v>
      </c>
      <c r="J842" t="str">
        <f t="shared" si="123"/>
        <v>if (curl_fetch_memory('https://www1.nseindia.com/archives/equities/bhavcopy/pr/PR180613.zip')$status_code == 200)</v>
      </c>
      <c r="K842" t="str">
        <f t="shared" si="125"/>
        <v>if (curl_fetch_memory('https://www1.nseindia.com/archives/equities/bhavcopy/pr/PR180613.zip')$status_code == 200) download.file('https://www1.nseindia.com/archives/equities/bhavcopy/pr/PR180613.zip', 'D:\\My-Shares\\source-bhavcopy\\PR180613.zip')</v>
      </c>
      <c r="L842" t="str">
        <f t="shared" si="124"/>
        <v>if (file.exists('D:\\My-Shares\\source-bhavcopy\\PR180613.zip')) unzip(zipfile = 'D:\\My-Shares\\source-bhavcopy\\PR180613.zip', exdir = 'D:/My-Shares/source-fno')</v>
      </c>
    </row>
    <row r="843" spans="1:12">
      <c r="A843" s="1">
        <v>41444</v>
      </c>
      <c r="B843" s="2">
        <f t="shared" si="117"/>
        <v>19</v>
      </c>
      <c r="C843" s="2">
        <f t="shared" si="118"/>
        <v>6</v>
      </c>
      <c r="D843">
        <f t="shared" si="119"/>
        <v>2013</v>
      </c>
      <c r="E843" t="str">
        <f t="shared" si="120"/>
        <v>13</v>
      </c>
      <c r="F843" t="str">
        <f t="shared" si="121"/>
        <v>PR190613.zip</v>
      </c>
      <c r="G843" t="str">
        <f t="shared" si="122"/>
        <v>fo19062013.zip</v>
      </c>
      <c r="H843" s="3" t="s">
        <v>6</v>
      </c>
      <c r="I843" t="s">
        <v>9</v>
      </c>
      <c r="J843" t="str">
        <f t="shared" si="123"/>
        <v>if (curl_fetch_memory('https://www1.nseindia.com/archives/equities/bhavcopy/pr/PR190613.zip')$status_code == 200)</v>
      </c>
      <c r="K843" t="str">
        <f t="shared" si="125"/>
        <v>if (curl_fetch_memory('https://www1.nseindia.com/archives/equities/bhavcopy/pr/PR190613.zip')$status_code == 200) download.file('https://www1.nseindia.com/archives/equities/bhavcopy/pr/PR190613.zip', 'D:\\My-Shares\\source-bhavcopy\\PR190613.zip')</v>
      </c>
      <c r="L843" t="str">
        <f t="shared" si="124"/>
        <v>if (file.exists('D:\\My-Shares\\source-bhavcopy\\PR190613.zip')) unzip(zipfile = 'D:\\My-Shares\\source-bhavcopy\\PR190613.zip', exdir = 'D:/My-Shares/source-fno')</v>
      </c>
    </row>
    <row r="844" spans="1:12">
      <c r="A844" s="1">
        <v>41445</v>
      </c>
      <c r="B844" s="2">
        <f t="shared" si="117"/>
        <v>20</v>
      </c>
      <c r="C844" s="2">
        <f t="shared" si="118"/>
        <v>6</v>
      </c>
      <c r="D844">
        <f t="shared" si="119"/>
        <v>2013</v>
      </c>
      <c r="E844" t="str">
        <f t="shared" si="120"/>
        <v>13</v>
      </c>
      <c r="F844" t="str">
        <f t="shared" si="121"/>
        <v>PR200613.zip</v>
      </c>
      <c r="G844" t="str">
        <f t="shared" si="122"/>
        <v>fo20062013.zip</v>
      </c>
      <c r="H844" s="3" t="s">
        <v>6</v>
      </c>
      <c r="I844" t="s">
        <v>9</v>
      </c>
      <c r="J844" t="str">
        <f t="shared" si="123"/>
        <v>if (curl_fetch_memory('https://www1.nseindia.com/archives/equities/bhavcopy/pr/PR200613.zip')$status_code == 200)</v>
      </c>
      <c r="K844" t="str">
        <f t="shared" si="125"/>
        <v>if (curl_fetch_memory('https://www1.nseindia.com/archives/equities/bhavcopy/pr/PR200613.zip')$status_code == 200) download.file('https://www1.nseindia.com/archives/equities/bhavcopy/pr/PR200613.zip', 'D:\\My-Shares\\source-bhavcopy\\PR200613.zip')</v>
      </c>
      <c r="L844" t="str">
        <f t="shared" si="124"/>
        <v>if (file.exists('D:\\My-Shares\\source-bhavcopy\\PR200613.zip')) unzip(zipfile = 'D:\\My-Shares\\source-bhavcopy\\PR200613.zip', exdir = 'D:/My-Shares/source-fno')</v>
      </c>
    </row>
    <row r="845" spans="1:12">
      <c r="A845" s="1">
        <v>41446</v>
      </c>
      <c r="B845" s="2">
        <f t="shared" si="117"/>
        <v>21</v>
      </c>
      <c r="C845" s="2">
        <f t="shared" si="118"/>
        <v>6</v>
      </c>
      <c r="D845">
        <f t="shared" si="119"/>
        <v>2013</v>
      </c>
      <c r="E845" t="str">
        <f t="shared" si="120"/>
        <v>13</v>
      </c>
      <c r="F845" t="str">
        <f t="shared" si="121"/>
        <v>PR210613.zip</v>
      </c>
      <c r="G845" t="str">
        <f t="shared" si="122"/>
        <v>fo21062013.zip</v>
      </c>
      <c r="H845" s="3" t="s">
        <v>6</v>
      </c>
      <c r="I845" t="s">
        <v>9</v>
      </c>
      <c r="J845" t="str">
        <f t="shared" si="123"/>
        <v>if (curl_fetch_memory('https://www1.nseindia.com/archives/equities/bhavcopy/pr/PR210613.zip')$status_code == 200)</v>
      </c>
      <c r="K845" t="str">
        <f t="shared" si="125"/>
        <v>if (curl_fetch_memory('https://www1.nseindia.com/archives/equities/bhavcopy/pr/PR210613.zip')$status_code == 200) download.file('https://www1.nseindia.com/archives/equities/bhavcopy/pr/PR210613.zip', 'D:\\My-Shares\\source-bhavcopy\\PR210613.zip')</v>
      </c>
      <c r="L845" t="str">
        <f t="shared" si="124"/>
        <v>if (file.exists('D:\\My-Shares\\source-bhavcopy\\PR210613.zip')) unzip(zipfile = 'D:\\My-Shares\\source-bhavcopy\\PR210613.zip', exdir = 'D:/My-Shares/source-fno')</v>
      </c>
    </row>
    <row r="846" spans="1:12">
      <c r="A846" s="1">
        <v>41447</v>
      </c>
      <c r="B846" s="2">
        <f t="shared" si="117"/>
        <v>22</v>
      </c>
      <c r="C846" s="2">
        <f t="shared" si="118"/>
        <v>6</v>
      </c>
      <c r="D846">
        <f t="shared" si="119"/>
        <v>2013</v>
      </c>
      <c r="E846" t="str">
        <f t="shared" si="120"/>
        <v>13</v>
      </c>
      <c r="F846" t="str">
        <f t="shared" si="121"/>
        <v>PR220613.zip</v>
      </c>
      <c r="G846" t="str">
        <f t="shared" si="122"/>
        <v>fo22062013.zip</v>
      </c>
      <c r="H846" s="3" t="s">
        <v>6</v>
      </c>
      <c r="I846" t="s">
        <v>9</v>
      </c>
      <c r="J846" t="str">
        <f t="shared" si="123"/>
        <v>if (curl_fetch_memory('https://www1.nseindia.com/archives/equities/bhavcopy/pr/PR220613.zip')$status_code == 200)</v>
      </c>
      <c r="K846" t="str">
        <f t="shared" si="125"/>
        <v>if (curl_fetch_memory('https://www1.nseindia.com/archives/equities/bhavcopy/pr/PR220613.zip')$status_code == 200) download.file('https://www1.nseindia.com/archives/equities/bhavcopy/pr/PR220613.zip', 'D:\\My-Shares\\source-bhavcopy\\PR220613.zip')</v>
      </c>
      <c r="L846" t="str">
        <f t="shared" si="124"/>
        <v>if (file.exists('D:\\My-Shares\\source-bhavcopy\\PR220613.zip')) unzip(zipfile = 'D:\\My-Shares\\source-bhavcopy\\PR220613.zip', exdir = 'D:/My-Shares/source-fno')</v>
      </c>
    </row>
    <row r="847" spans="1:12">
      <c r="A847" s="1">
        <v>41448</v>
      </c>
      <c r="B847" s="2">
        <f t="shared" si="117"/>
        <v>23</v>
      </c>
      <c r="C847" s="2">
        <f t="shared" si="118"/>
        <v>6</v>
      </c>
      <c r="D847">
        <f t="shared" si="119"/>
        <v>2013</v>
      </c>
      <c r="E847" t="str">
        <f t="shared" si="120"/>
        <v>13</v>
      </c>
      <c r="F847" t="str">
        <f t="shared" si="121"/>
        <v>PR230613.zip</v>
      </c>
      <c r="G847" t="str">
        <f t="shared" si="122"/>
        <v>fo23062013.zip</v>
      </c>
      <c r="H847" s="3" t="s">
        <v>6</v>
      </c>
      <c r="I847" t="s">
        <v>9</v>
      </c>
      <c r="J847" t="str">
        <f t="shared" si="123"/>
        <v>if (curl_fetch_memory('https://www1.nseindia.com/archives/equities/bhavcopy/pr/PR230613.zip')$status_code == 200)</v>
      </c>
      <c r="K847" t="str">
        <f t="shared" si="125"/>
        <v>if (curl_fetch_memory('https://www1.nseindia.com/archives/equities/bhavcopy/pr/PR230613.zip')$status_code == 200) download.file('https://www1.nseindia.com/archives/equities/bhavcopy/pr/PR230613.zip', 'D:\\My-Shares\\source-bhavcopy\\PR230613.zip')</v>
      </c>
      <c r="L847" t="str">
        <f t="shared" si="124"/>
        <v>if (file.exists('D:\\My-Shares\\source-bhavcopy\\PR230613.zip')) unzip(zipfile = 'D:\\My-Shares\\source-bhavcopy\\PR230613.zip', exdir = 'D:/My-Shares/source-fno')</v>
      </c>
    </row>
    <row r="848" spans="1:12">
      <c r="A848" s="1">
        <v>41449</v>
      </c>
      <c r="B848" s="2">
        <f t="shared" si="117"/>
        <v>24</v>
      </c>
      <c r="C848" s="2">
        <f t="shared" si="118"/>
        <v>6</v>
      </c>
      <c r="D848">
        <f t="shared" si="119"/>
        <v>2013</v>
      </c>
      <c r="E848" t="str">
        <f t="shared" si="120"/>
        <v>13</v>
      </c>
      <c r="F848" t="str">
        <f t="shared" si="121"/>
        <v>PR240613.zip</v>
      </c>
      <c r="G848" t="str">
        <f t="shared" si="122"/>
        <v>fo24062013.zip</v>
      </c>
      <c r="H848" s="3" t="s">
        <v>6</v>
      </c>
      <c r="I848" t="s">
        <v>9</v>
      </c>
      <c r="J848" t="str">
        <f t="shared" si="123"/>
        <v>if (curl_fetch_memory('https://www1.nseindia.com/archives/equities/bhavcopy/pr/PR240613.zip')$status_code == 200)</v>
      </c>
      <c r="K848" t="str">
        <f t="shared" si="125"/>
        <v>if (curl_fetch_memory('https://www1.nseindia.com/archives/equities/bhavcopy/pr/PR240613.zip')$status_code == 200) download.file('https://www1.nseindia.com/archives/equities/bhavcopy/pr/PR240613.zip', 'D:\\My-Shares\\source-bhavcopy\\PR240613.zip')</v>
      </c>
      <c r="L848" t="str">
        <f t="shared" si="124"/>
        <v>if (file.exists('D:\\My-Shares\\source-bhavcopy\\PR240613.zip')) unzip(zipfile = 'D:\\My-Shares\\source-bhavcopy\\PR240613.zip', exdir = 'D:/My-Shares/source-fno')</v>
      </c>
    </row>
    <row r="849" spans="1:12">
      <c r="A849" s="1">
        <v>41450</v>
      </c>
      <c r="B849" s="2">
        <f t="shared" si="117"/>
        <v>25</v>
      </c>
      <c r="C849" s="2">
        <f t="shared" si="118"/>
        <v>6</v>
      </c>
      <c r="D849">
        <f t="shared" si="119"/>
        <v>2013</v>
      </c>
      <c r="E849" t="str">
        <f t="shared" si="120"/>
        <v>13</v>
      </c>
      <c r="F849" t="str">
        <f t="shared" si="121"/>
        <v>PR250613.zip</v>
      </c>
      <c r="G849" t="str">
        <f t="shared" si="122"/>
        <v>fo25062013.zip</v>
      </c>
      <c r="H849" s="3" t="s">
        <v>6</v>
      </c>
      <c r="I849" t="s">
        <v>9</v>
      </c>
      <c r="J849" t="str">
        <f t="shared" si="123"/>
        <v>if (curl_fetch_memory('https://www1.nseindia.com/archives/equities/bhavcopy/pr/PR250613.zip')$status_code == 200)</v>
      </c>
      <c r="K849" t="str">
        <f t="shared" si="125"/>
        <v>if (curl_fetch_memory('https://www1.nseindia.com/archives/equities/bhavcopy/pr/PR250613.zip')$status_code == 200) download.file('https://www1.nseindia.com/archives/equities/bhavcopy/pr/PR250613.zip', 'D:\\My-Shares\\source-bhavcopy\\PR250613.zip')</v>
      </c>
      <c r="L849" t="str">
        <f t="shared" si="124"/>
        <v>if (file.exists('D:\\My-Shares\\source-bhavcopy\\PR250613.zip')) unzip(zipfile = 'D:\\My-Shares\\source-bhavcopy\\PR250613.zip', exdir = 'D:/My-Shares/source-fno')</v>
      </c>
    </row>
    <row r="850" spans="1:12">
      <c r="A850" s="1">
        <v>41451</v>
      </c>
      <c r="B850" s="2">
        <f t="shared" si="117"/>
        <v>26</v>
      </c>
      <c r="C850" s="2">
        <f t="shared" si="118"/>
        <v>6</v>
      </c>
      <c r="D850">
        <f t="shared" si="119"/>
        <v>2013</v>
      </c>
      <c r="E850" t="str">
        <f t="shared" si="120"/>
        <v>13</v>
      </c>
      <c r="F850" t="str">
        <f t="shared" si="121"/>
        <v>PR260613.zip</v>
      </c>
      <c r="G850" t="str">
        <f t="shared" si="122"/>
        <v>fo26062013.zip</v>
      </c>
      <c r="H850" s="3" t="s">
        <v>6</v>
      </c>
      <c r="I850" t="s">
        <v>9</v>
      </c>
      <c r="J850" t="str">
        <f t="shared" si="123"/>
        <v>if (curl_fetch_memory('https://www1.nseindia.com/archives/equities/bhavcopy/pr/PR260613.zip')$status_code == 200)</v>
      </c>
      <c r="K850" t="str">
        <f t="shared" si="125"/>
        <v>if (curl_fetch_memory('https://www1.nseindia.com/archives/equities/bhavcopy/pr/PR260613.zip')$status_code == 200) download.file('https://www1.nseindia.com/archives/equities/bhavcopy/pr/PR260613.zip', 'D:\\My-Shares\\source-bhavcopy\\PR260613.zip')</v>
      </c>
      <c r="L850" t="str">
        <f t="shared" si="124"/>
        <v>if (file.exists('D:\\My-Shares\\source-bhavcopy\\PR260613.zip')) unzip(zipfile = 'D:\\My-Shares\\source-bhavcopy\\PR260613.zip', exdir = 'D:/My-Shares/source-fno')</v>
      </c>
    </row>
    <row r="851" spans="1:12">
      <c r="A851" s="1">
        <v>41452</v>
      </c>
      <c r="B851" s="2">
        <f t="shared" si="117"/>
        <v>27</v>
      </c>
      <c r="C851" s="2">
        <f t="shared" si="118"/>
        <v>6</v>
      </c>
      <c r="D851">
        <f t="shared" si="119"/>
        <v>2013</v>
      </c>
      <c r="E851" t="str">
        <f t="shared" si="120"/>
        <v>13</v>
      </c>
      <c r="F851" t="str">
        <f t="shared" si="121"/>
        <v>PR270613.zip</v>
      </c>
      <c r="G851" t="str">
        <f t="shared" si="122"/>
        <v>fo27062013.zip</v>
      </c>
      <c r="H851" s="3" t="s">
        <v>6</v>
      </c>
      <c r="I851" t="s">
        <v>9</v>
      </c>
      <c r="J851" t="str">
        <f t="shared" si="123"/>
        <v>if (curl_fetch_memory('https://www1.nseindia.com/archives/equities/bhavcopy/pr/PR270613.zip')$status_code == 200)</v>
      </c>
      <c r="K851" t="str">
        <f t="shared" si="125"/>
        <v>if (curl_fetch_memory('https://www1.nseindia.com/archives/equities/bhavcopy/pr/PR270613.zip')$status_code == 200) download.file('https://www1.nseindia.com/archives/equities/bhavcopy/pr/PR270613.zip', 'D:\\My-Shares\\source-bhavcopy\\PR270613.zip')</v>
      </c>
      <c r="L851" t="str">
        <f t="shared" si="124"/>
        <v>if (file.exists('D:\\My-Shares\\source-bhavcopy\\PR270613.zip')) unzip(zipfile = 'D:\\My-Shares\\source-bhavcopy\\PR270613.zip', exdir = 'D:/My-Shares/source-fno')</v>
      </c>
    </row>
    <row r="852" spans="1:12">
      <c r="A852" s="1">
        <v>41453</v>
      </c>
      <c r="B852" s="2">
        <f t="shared" si="117"/>
        <v>28</v>
      </c>
      <c r="C852" s="2">
        <f t="shared" si="118"/>
        <v>6</v>
      </c>
      <c r="D852">
        <f t="shared" si="119"/>
        <v>2013</v>
      </c>
      <c r="E852" t="str">
        <f t="shared" si="120"/>
        <v>13</v>
      </c>
      <c r="F852" t="str">
        <f t="shared" si="121"/>
        <v>PR280613.zip</v>
      </c>
      <c r="G852" t="str">
        <f t="shared" si="122"/>
        <v>fo28062013.zip</v>
      </c>
      <c r="H852" s="3" t="s">
        <v>6</v>
      </c>
      <c r="I852" t="s">
        <v>9</v>
      </c>
      <c r="J852" t="str">
        <f t="shared" si="123"/>
        <v>if (curl_fetch_memory('https://www1.nseindia.com/archives/equities/bhavcopy/pr/PR280613.zip')$status_code == 200)</v>
      </c>
      <c r="K852" t="str">
        <f t="shared" si="125"/>
        <v>if (curl_fetch_memory('https://www1.nseindia.com/archives/equities/bhavcopy/pr/PR280613.zip')$status_code == 200) download.file('https://www1.nseindia.com/archives/equities/bhavcopy/pr/PR280613.zip', 'D:\\My-Shares\\source-bhavcopy\\PR280613.zip')</v>
      </c>
      <c r="L852" t="str">
        <f t="shared" si="124"/>
        <v>if (file.exists('D:\\My-Shares\\source-bhavcopy\\PR280613.zip')) unzip(zipfile = 'D:\\My-Shares\\source-bhavcopy\\PR280613.zip', exdir = 'D:/My-Shares/source-fno')</v>
      </c>
    </row>
    <row r="853" spans="1:12">
      <c r="A853" s="1">
        <v>41454</v>
      </c>
      <c r="B853" s="2">
        <f t="shared" si="117"/>
        <v>29</v>
      </c>
      <c r="C853" s="2">
        <f t="shared" si="118"/>
        <v>6</v>
      </c>
      <c r="D853">
        <f t="shared" si="119"/>
        <v>2013</v>
      </c>
      <c r="E853" t="str">
        <f t="shared" si="120"/>
        <v>13</v>
      </c>
      <c r="F853" t="str">
        <f t="shared" si="121"/>
        <v>PR290613.zip</v>
      </c>
      <c r="G853" t="str">
        <f t="shared" si="122"/>
        <v>fo29062013.zip</v>
      </c>
      <c r="H853" s="3" t="s">
        <v>6</v>
      </c>
      <c r="I853" t="s">
        <v>9</v>
      </c>
      <c r="J853" t="str">
        <f t="shared" si="123"/>
        <v>if (curl_fetch_memory('https://www1.nseindia.com/archives/equities/bhavcopy/pr/PR290613.zip')$status_code == 200)</v>
      </c>
      <c r="K853" t="str">
        <f t="shared" si="125"/>
        <v>if (curl_fetch_memory('https://www1.nseindia.com/archives/equities/bhavcopy/pr/PR290613.zip')$status_code == 200) download.file('https://www1.nseindia.com/archives/equities/bhavcopy/pr/PR290613.zip', 'D:\\My-Shares\\source-bhavcopy\\PR290613.zip')</v>
      </c>
      <c r="L853" t="str">
        <f t="shared" si="124"/>
        <v>if (file.exists('D:\\My-Shares\\source-bhavcopy\\PR290613.zip')) unzip(zipfile = 'D:\\My-Shares\\source-bhavcopy\\PR290613.zip', exdir = 'D:/My-Shares/source-fno')</v>
      </c>
    </row>
    <row r="854" spans="1:12">
      <c r="A854" s="1">
        <v>41455</v>
      </c>
      <c r="B854" s="2">
        <f t="shared" si="117"/>
        <v>30</v>
      </c>
      <c r="C854" s="2">
        <f t="shared" si="118"/>
        <v>6</v>
      </c>
      <c r="D854">
        <f t="shared" si="119"/>
        <v>2013</v>
      </c>
      <c r="E854" t="str">
        <f t="shared" si="120"/>
        <v>13</v>
      </c>
      <c r="F854" t="str">
        <f t="shared" si="121"/>
        <v>PR300613.zip</v>
      </c>
      <c r="G854" t="str">
        <f t="shared" si="122"/>
        <v>fo30062013.zip</v>
      </c>
      <c r="H854" s="3" t="s">
        <v>6</v>
      </c>
      <c r="I854" t="s">
        <v>9</v>
      </c>
      <c r="J854" t="str">
        <f t="shared" si="123"/>
        <v>if (curl_fetch_memory('https://www1.nseindia.com/archives/equities/bhavcopy/pr/PR300613.zip')$status_code == 200)</v>
      </c>
      <c r="K854" t="str">
        <f t="shared" si="125"/>
        <v>if (curl_fetch_memory('https://www1.nseindia.com/archives/equities/bhavcopy/pr/PR300613.zip')$status_code == 200) download.file('https://www1.nseindia.com/archives/equities/bhavcopy/pr/PR300613.zip', 'D:\\My-Shares\\source-bhavcopy\\PR300613.zip')</v>
      </c>
      <c r="L854" t="str">
        <f t="shared" si="124"/>
        <v>if (file.exists('D:\\My-Shares\\source-bhavcopy\\PR300613.zip')) unzip(zipfile = 'D:\\My-Shares\\source-bhavcopy\\PR300613.zip', exdir = 'D:/My-Shares/source-fno')</v>
      </c>
    </row>
    <row r="855" spans="1:12">
      <c r="A855" s="1">
        <v>41456</v>
      </c>
      <c r="B855" s="2">
        <f t="shared" si="117"/>
        <v>1</v>
      </c>
      <c r="C855" s="2">
        <f t="shared" si="118"/>
        <v>7</v>
      </c>
      <c r="D855">
        <f t="shared" si="119"/>
        <v>2013</v>
      </c>
      <c r="E855" t="str">
        <f t="shared" si="120"/>
        <v>13</v>
      </c>
      <c r="F855" t="str">
        <f t="shared" si="121"/>
        <v>PR010713.zip</v>
      </c>
      <c r="G855" t="str">
        <f t="shared" si="122"/>
        <v>fo01072013.zip</v>
      </c>
      <c r="H855" s="3" t="s">
        <v>6</v>
      </c>
      <c r="I855" t="s">
        <v>9</v>
      </c>
      <c r="J855" t="str">
        <f t="shared" si="123"/>
        <v>if (curl_fetch_memory('https://www1.nseindia.com/archives/equities/bhavcopy/pr/PR010713.zip')$status_code == 200)</v>
      </c>
      <c r="K855" t="str">
        <f t="shared" si="125"/>
        <v>if (curl_fetch_memory('https://www1.nseindia.com/archives/equities/bhavcopy/pr/PR010713.zip')$status_code == 200) download.file('https://www1.nseindia.com/archives/equities/bhavcopy/pr/PR010713.zip', 'D:\\My-Shares\\source-bhavcopy\\PR010713.zip')</v>
      </c>
      <c r="L855" t="str">
        <f t="shared" si="124"/>
        <v>if (file.exists('D:\\My-Shares\\source-bhavcopy\\PR010713.zip')) unzip(zipfile = 'D:\\My-Shares\\source-bhavcopy\\PR010713.zip', exdir = 'D:/My-Shares/source-fno')</v>
      </c>
    </row>
    <row r="856" spans="1:12">
      <c r="A856" s="1">
        <v>41457</v>
      </c>
      <c r="B856" s="2">
        <f t="shared" si="117"/>
        <v>2</v>
      </c>
      <c r="C856" s="2">
        <f t="shared" si="118"/>
        <v>7</v>
      </c>
      <c r="D856">
        <f t="shared" si="119"/>
        <v>2013</v>
      </c>
      <c r="E856" t="str">
        <f t="shared" si="120"/>
        <v>13</v>
      </c>
      <c r="F856" t="str">
        <f t="shared" si="121"/>
        <v>PR020713.zip</v>
      </c>
      <c r="G856" t="str">
        <f t="shared" si="122"/>
        <v>fo02072013.zip</v>
      </c>
      <c r="H856" s="3" t="s">
        <v>6</v>
      </c>
      <c r="I856" t="s">
        <v>9</v>
      </c>
      <c r="J856" t="str">
        <f t="shared" si="123"/>
        <v>if (curl_fetch_memory('https://www1.nseindia.com/archives/equities/bhavcopy/pr/PR020713.zip')$status_code == 200)</v>
      </c>
      <c r="K856" t="str">
        <f t="shared" si="125"/>
        <v>if (curl_fetch_memory('https://www1.nseindia.com/archives/equities/bhavcopy/pr/PR020713.zip')$status_code == 200) download.file('https://www1.nseindia.com/archives/equities/bhavcopy/pr/PR020713.zip', 'D:\\My-Shares\\source-bhavcopy\\PR020713.zip')</v>
      </c>
      <c r="L856" t="str">
        <f t="shared" si="124"/>
        <v>if (file.exists('D:\\My-Shares\\source-bhavcopy\\PR020713.zip')) unzip(zipfile = 'D:\\My-Shares\\source-bhavcopy\\PR020713.zip', exdir = 'D:/My-Shares/source-fno')</v>
      </c>
    </row>
    <row r="857" spans="1:12">
      <c r="A857" s="1">
        <v>41458</v>
      </c>
      <c r="B857" s="2">
        <f t="shared" si="117"/>
        <v>3</v>
      </c>
      <c r="C857" s="2">
        <f t="shared" si="118"/>
        <v>7</v>
      </c>
      <c r="D857">
        <f t="shared" si="119"/>
        <v>2013</v>
      </c>
      <c r="E857" t="str">
        <f t="shared" si="120"/>
        <v>13</v>
      </c>
      <c r="F857" t="str">
        <f t="shared" si="121"/>
        <v>PR030713.zip</v>
      </c>
      <c r="G857" t="str">
        <f t="shared" si="122"/>
        <v>fo03072013.zip</v>
      </c>
      <c r="H857" s="3" t="s">
        <v>6</v>
      </c>
      <c r="I857" t="s">
        <v>9</v>
      </c>
      <c r="J857" t="str">
        <f t="shared" si="123"/>
        <v>if (curl_fetch_memory('https://www1.nseindia.com/archives/equities/bhavcopy/pr/PR030713.zip')$status_code == 200)</v>
      </c>
      <c r="K857" t="str">
        <f t="shared" si="125"/>
        <v>if (curl_fetch_memory('https://www1.nseindia.com/archives/equities/bhavcopy/pr/PR030713.zip')$status_code == 200) download.file('https://www1.nseindia.com/archives/equities/bhavcopy/pr/PR030713.zip', 'D:\\My-Shares\\source-bhavcopy\\PR030713.zip')</v>
      </c>
      <c r="L857" t="str">
        <f t="shared" si="124"/>
        <v>if (file.exists('D:\\My-Shares\\source-bhavcopy\\PR030713.zip')) unzip(zipfile = 'D:\\My-Shares\\source-bhavcopy\\PR030713.zip', exdir = 'D:/My-Shares/source-fno')</v>
      </c>
    </row>
    <row r="858" spans="1:12">
      <c r="A858" s="1">
        <v>41459</v>
      </c>
      <c r="B858" s="2">
        <f t="shared" si="117"/>
        <v>4</v>
      </c>
      <c r="C858" s="2">
        <f t="shared" si="118"/>
        <v>7</v>
      </c>
      <c r="D858">
        <f t="shared" si="119"/>
        <v>2013</v>
      </c>
      <c r="E858" t="str">
        <f t="shared" si="120"/>
        <v>13</v>
      </c>
      <c r="F858" t="str">
        <f t="shared" si="121"/>
        <v>PR040713.zip</v>
      </c>
      <c r="G858" t="str">
        <f t="shared" si="122"/>
        <v>fo04072013.zip</v>
      </c>
      <c r="H858" s="3" t="s">
        <v>6</v>
      </c>
      <c r="I858" t="s">
        <v>9</v>
      </c>
      <c r="J858" t="str">
        <f t="shared" si="123"/>
        <v>if (curl_fetch_memory('https://www1.nseindia.com/archives/equities/bhavcopy/pr/PR040713.zip')$status_code == 200)</v>
      </c>
      <c r="K858" t="str">
        <f t="shared" si="125"/>
        <v>if (curl_fetch_memory('https://www1.nseindia.com/archives/equities/bhavcopy/pr/PR040713.zip')$status_code == 200) download.file('https://www1.nseindia.com/archives/equities/bhavcopy/pr/PR040713.zip', 'D:\\My-Shares\\source-bhavcopy\\PR040713.zip')</v>
      </c>
      <c r="L858" t="str">
        <f t="shared" si="124"/>
        <v>if (file.exists('D:\\My-Shares\\source-bhavcopy\\PR040713.zip')) unzip(zipfile = 'D:\\My-Shares\\source-bhavcopy\\PR040713.zip', exdir = 'D:/My-Shares/source-fno')</v>
      </c>
    </row>
    <row r="859" spans="1:12">
      <c r="A859" s="1">
        <v>41460</v>
      </c>
      <c r="B859" s="2">
        <f t="shared" si="117"/>
        <v>5</v>
      </c>
      <c r="C859" s="2">
        <f t="shared" si="118"/>
        <v>7</v>
      </c>
      <c r="D859">
        <f t="shared" si="119"/>
        <v>2013</v>
      </c>
      <c r="E859" t="str">
        <f t="shared" si="120"/>
        <v>13</v>
      </c>
      <c r="F859" t="str">
        <f t="shared" si="121"/>
        <v>PR050713.zip</v>
      </c>
      <c r="G859" t="str">
        <f t="shared" si="122"/>
        <v>fo05072013.zip</v>
      </c>
      <c r="H859" s="3" t="s">
        <v>6</v>
      </c>
      <c r="I859" t="s">
        <v>9</v>
      </c>
      <c r="J859" t="str">
        <f t="shared" si="123"/>
        <v>if (curl_fetch_memory('https://www1.nseindia.com/archives/equities/bhavcopy/pr/PR050713.zip')$status_code == 200)</v>
      </c>
      <c r="K859" t="str">
        <f t="shared" si="125"/>
        <v>if (curl_fetch_memory('https://www1.nseindia.com/archives/equities/bhavcopy/pr/PR050713.zip')$status_code == 200) download.file('https://www1.nseindia.com/archives/equities/bhavcopy/pr/PR050713.zip', 'D:\\My-Shares\\source-bhavcopy\\PR050713.zip')</v>
      </c>
      <c r="L859" t="str">
        <f t="shared" si="124"/>
        <v>if (file.exists('D:\\My-Shares\\source-bhavcopy\\PR050713.zip')) unzip(zipfile = 'D:\\My-Shares\\source-bhavcopy\\PR050713.zip', exdir = 'D:/My-Shares/source-fno')</v>
      </c>
    </row>
    <row r="860" spans="1:12">
      <c r="A860" s="1">
        <v>41461</v>
      </c>
      <c r="B860" s="2">
        <f t="shared" si="117"/>
        <v>6</v>
      </c>
      <c r="C860" s="2">
        <f t="shared" si="118"/>
        <v>7</v>
      </c>
      <c r="D860">
        <f t="shared" si="119"/>
        <v>2013</v>
      </c>
      <c r="E860" t="str">
        <f t="shared" si="120"/>
        <v>13</v>
      </c>
      <c r="F860" t="str">
        <f t="shared" si="121"/>
        <v>PR060713.zip</v>
      </c>
      <c r="G860" t="str">
        <f t="shared" si="122"/>
        <v>fo06072013.zip</v>
      </c>
      <c r="H860" s="3" t="s">
        <v>6</v>
      </c>
      <c r="I860" t="s">
        <v>9</v>
      </c>
      <c r="J860" t="str">
        <f t="shared" si="123"/>
        <v>if (curl_fetch_memory('https://www1.nseindia.com/archives/equities/bhavcopy/pr/PR060713.zip')$status_code == 200)</v>
      </c>
      <c r="K860" t="str">
        <f t="shared" si="125"/>
        <v>if (curl_fetch_memory('https://www1.nseindia.com/archives/equities/bhavcopy/pr/PR060713.zip')$status_code == 200) download.file('https://www1.nseindia.com/archives/equities/bhavcopy/pr/PR060713.zip', 'D:\\My-Shares\\source-bhavcopy\\PR060713.zip')</v>
      </c>
      <c r="L860" t="str">
        <f t="shared" si="124"/>
        <v>if (file.exists('D:\\My-Shares\\source-bhavcopy\\PR060713.zip')) unzip(zipfile = 'D:\\My-Shares\\source-bhavcopy\\PR060713.zip', exdir = 'D:/My-Shares/source-fno')</v>
      </c>
    </row>
    <row r="861" spans="1:12">
      <c r="A861" s="1">
        <v>41462</v>
      </c>
      <c r="B861" s="2">
        <f t="shared" si="117"/>
        <v>7</v>
      </c>
      <c r="C861" s="2">
        <f t="shared" si="118"/>
        <v>7</v>
      </c>
      <c r="D861">
        <f t="shared" si="119"/>
        <v>2013</v>
      </c>
      <c r="E861" t="str">
        <f t="shared" si="120"/>
        <v>13</v>
      </c>
      <c r="F861" t="str">
        <f t="shared" si="121"/>
        <v>PR070713.zip</v>
      </c>
      <c r="G861" t="str">
        <f t="shared" si="122"/>
        <v>fo07072013.zip</v>
      </c>
      <c r="H861" s="3" t="s">
        <v>6</v>
      </c>
      <c r="I861" t="s">
        <v>9</v>
      </c>
      <c r="J861" t="str">
        <f t="shared" si="123"/>
        <v>if (curl_fetch_memory('https://www1.nseindia.com/archives/equities/bhavcopy/pr/PR070713.zip')$status_code == 200)</v>
      </c>
      <c r="K861" t="str">
        <f t="shared" si="125"/>
        <v>if (curl_fetch_memory('https://www1.nseindia.com/archives/equities/bhavcopy/pr/PR070713.zip')$status_code == 200) download.file('https://www1.nseindia.com/archives/equities/bhavcopy/pr/PR070713.zip', 'D:\\My-Shares\\source-bhavcopy\\PR070713.zip')</v>
      </c>
      <c r="L861" t="str">
        <f t="shared" si="124"/>
        <v>if (file.exists('D:\\My-Shares\\source-bhavcopy\\PR070713.zip')) unzip(zipfile = 'D:\\My-Shares\\source-bhavcopy\\PR070713.zip', exdir = 'D:/My-Shares/source-fno')</v>
      </c>
    </row>
    <row r="862" spans="1:12">
      <c r="A862" s="1">
        <v>41463</v>
      </c>
      <c r="B862" s="2">
        <f t="shared" si="117"/>
        <v>8</v>
      </c>
      <c r="C862" s="2">
        <f t="shared" si="118"/>
        <v>7</v>
      </c>
      <c r="D862">
        <f t="shared" si="119"/>
        <v>2013</v>
      </c>
      <c r="E862" t="str">
        <f t="shared" si="120"/>
        <v>13</v>
      </c>
      <c r="F862" t="str">
        <f t="shared" si="121"/>
        <v>PR080713.zip</v>
      </c>
      <c r="G862" t="str">
        <f t="shared" si="122"/>
        <v>fo08072013.zip</v>
      </c>
      <c r="H862" s="3" t="s">
        <v>6</v>
      </c>
      <c r="I862" t="s">
        <v>9</v>
      </c>
      <c r="J862" t="str">
        <f t="shared" si="123"/>
        <v>if (curl_fetch_memory('https://www1.nseindia.com/archives/equities/bhavcopy/pr/PR080713.zip')$status_code == 200)</v>
      </c>
      <c r="K862" t="str">
        <f t="shared" si="125"/>
        <v>if (curl_fetch_memory('https://www1.nseindia.com/archives/equities/bhavcopy/pr/PR080713.zip')$status_code == 200) download.file('https://www1.nseindia.com/archives/equities/bhavcopy/pr/PR080713.zip', 'D:\\My-Shares\\source-bhavcopy\\PR080713.zip')</v>
      </c>
      <c r="L862" t="str">
        <f t="shared" si="124"/>
        <v>if (file.exists('D:\\My-Shares\\source-bhavcopy\\PR080713.zip')) unzip(zipfile = 'D:\\My-Shares\\source-bhavcopy\\PR080713.zip', exdir = 'D:/My-Shares/source-fno')</v>
      </c>
    </row>
    <row r="863" spans="1:12">
      <c r="A863" s="1">
        <v>41464</v>
      </c>
      <c r="B863" s="2">
        <f t="shared" si="117"/>
        <v>9</v>
      </c>
      <c r="C863" s="2">
        <f t="shared" si="118"/>
        <v>7</v>
      </c>
      <c r="D863">
        <f t="shared" si="119"/>
        <v>2013</v>
      </c>
      <c r="E863" t="str">
        <f t="shared" si="120"/>
        <v>13</v>
      </c>
      <c r="F863" t="str">
        <f t="shared" si="121"/>
        <v>PR090713.zip</v>
      </c>
      <c r="G863" t="str">
        <f t="shared" si="122"/>
        <v>fo09072013.zip</v>
      </c>
      <c r="H863" s="3" t="s">
        <v>6</v>
      </c>
      <c r="I863" t="s">
        <v>9</v>
      </c>
      <c r="J863" t="str">
        <f t="shared" si="123"/>
        <v>if (curl_fetch_memory('https://www1.nseindia.com/archives/equities/bhavcopy/pr/PR090713.zip')$status_code == 200)</v>
      </c>
      <c r="K863" t="str">
        <f t="shared" si="125"/>
        <v>if (curl_fetch_memory('https://www1.nseindia.com/archives/equities/bhavcopy/pr/PR090713.zip')$status_code == 200) download.file('https://www1.nseindia.com/archives/equities/bhavcopy/pr/PR090713.zip', 'D:\\My-Shares\\source-bhavcopy\\PR090713.zip')</v>
      </c>
      <c r="L863" t="str">
        <f t="shared" si="124"/>
        <v>if (file.exists('D:\\My-Shares\\source-bhavcopy\\PR090713.zip')) unzip(zipfile = 'D:\\My-Shares\\source-bhavcopy\\PR090713.zip', exdir = 'D:/My-Shares/source-fno')</v>
      </c>
    </row>
    <row r="864" spans="1:12">
      <c r="A864" s="1">
        <v>41465</v>
      </c>
      <c r="B864" s="2">
        <f t="shared" si="117"/>
        <v>10</v>
      </c>
      <c r="C864" s="2">
        <f t="shared" si="118"/>
        <v>7</v>
      </c>
      <c r="D864">
        <f t="shared" si="119"/>
        <v>2013</v>
      </c>
      <c r="E864" t="str">
        <f t="shared" si="120"/>
        <v>13</v>
      </c>
      <c r="F864" t="str">
        <f t="shared" si="121"/>
        <v>PR100713.zip</v>
      </c>
      <c r="G864" t="str">
        <f t="shared" si="122"/>
        <v>fo10072013.zip</v>
      </c>
      <c r="H864" s="3" t="s">
        <v>6</v>
      </c>
      <c r="I864" t="s">
        <v>9</v>
      </c>
      <c r="J864" t="str">
        <f t="shared" si="123"/>
        <v>if (curl_fetch_memory('https://www1.nseindia.com/archives/equities/bhavcopy/pr/PR100713.zip')$status_code == 200)</v>
      </c>
      <c r="K864" t="str">
        <f t="shared" si="125"/>
        <v>if (curl_fetch_memory('https://www1.nseindia.com/archives/equities/bhavcopy/pr/PR100713.zip')$status_code == 200) download.file('https://www1.nseindia.com/archives/equities/bhavcopy/pr/PR100713.zip', 'D:\\My-Shares\\source-bhavcopy\\PR100713.zip')</v>
      </c>
      <c r="L864" t="str">
        <f t="shared" si="124"/>
        <v>if (file.exists('D:\\My-Shares\\source-bhavcopy\\PR100713.zip')) unzip(zipfile = 'D:\\My-Shares\\source-bhavcopy\\PR100713.zip', exdir = 'D:/My-Shares/source-fno')</v>
      </c>
    </row>
    <row r="865" spans="1:12">
      <c r="A865" s="1">
        <v>41466</v>
      </c>
      <c r="B865" s="2">
        <f t="shared" si="117"/>
        <v>11</v>
      </c>
      <c r="C865" s="2">
        <f t="shared" si="118"/>
        <v>7</v>
      </c>
      <c r="D865">
        <f t="shared" si="119"/>
        <v>2013</v>
      </c>
      <c r="E865" t="str">
        <f t="shared" si="120"/>
        <v>13</v>
      </c>
      <c r="F865" t="str">
        <f t="shared" si="121"/>
        <v>PR110713.zip</v>
      </c>
      <c r="G865" t="str">
        <f t="shared" si="122"/>
        <v>fo11072013.zip</v>
      </c>
      <c r="H865" s="3" t="s">
        <v>6</v>
      </c>
      <c r="I865" t="s">
        <v>9</v>
      </c>
      <c r="J865" t="str">
        <f t="shared" si="123"/>
        <v>if (curl_fetch_memory('https://www1.nseindia.com/archives/equities/bhavcopy/pr/PR110713.zip')$status_code == 200)</v>
      </c>
      <c r="K865" t="str">
        <f t="shared" si="125"/>
        <v>if (curl_fetch_memory('https://www1.nseindia.com/archives/equities/bhavcopy/pr/PR110713.zip')$status_code == 200) download.file('https://www1.nseindia.com/archives/equities/bhavcopy/pr/PR110713.zip', 'D:\\My-Shares\\source-bhavcopy\\PR110713.zip')</v>
      </c>
      <c r="L865" t="str">
        <f t="shared" si="124"/>
        <v>if (file.exists('D:\\My-Shares\\source-bhavcopy\\PR110713.zip')) unzip(zipfile = 'D:\\My-Shares\\source-bhavcopy\\PR110713.zip', exdir = 'D:/My-Shares/source-fno')</v>
      </c>
    </row>
    <row r="866" spans="1:12">
      <c r="A866" s="1">
        <v>41467</v>
      </c>
      <c r="B866" s="2">
        <f t="shared" si="117"/>
        <v>12</v>
      </c>
      <c r="C866" s="2">
        <f t="shared" si="118"/>
        <v>7</v>
      </c>
      <c r="D866">
        <f t="shared" si="119"/>
        <v>2013</v>
      </c>
      <c r="E866" t="str">
        <f t="shared" si="120"/>
        <v>13</v>
      </c>
      <c r="F866" t="str">
        <f t="shared" si="121"/>
        <v>PR120713.zip</v>
      </c>
      <c r="G866" t="str">
        <f t="shared" si="122"/>
        <v>fo12072013.zip</v>
      </c>
      <c r="H866" s="3" t="s">
        <v>6</v>
      </c>
      <c r="I866" t="s">
        <v>9</v>
      </c>
      <c r="J866" t="str">
        <f t="shared" si="123"/>
        <v>if (curl_fetch_memory('https://www1.nseindia.com/archives/equities/bhavcopy/pr/PR120713.zip')$status_code == 200)</v>
      </c>
      <c r="K866" t="str">
        <f t="shared" si="125"/>
        <v>if (curl_fetch_memory('https://www1.nseindia.com/archives/equities/bhavcopy/pr/PR120713.zip')$status_code == 200) download.file('https://www1.nseindia.com/archives/equities/bhavcopy/pr/PR120713.zip', 'D:\\My-Shares\\source-bhavcopy\\PR120713.zip')</v>
      </c>
      <c r="L866" t="str">
        <f t="shared" si="124"/>
        <v>if (file.exists('D:\\My-Shares\\source-bhavcopy\\PR120713.zip')) unzip(zipfile = 'D:\\My-Shares\\source-bhavcopy\\PR120713.zip', exdir = 'D:/My-Shares/source-fno')</v>
      </c>
    </row>
    <row r="867" spans="1:12">
      <c r="A867" s="1">
        <v>41468</v>
      </c>
      <c r="B867" s="2">
        <f t="shared" si="117"/>
        <v>13</v>
      </c>
      <c r="C867" s="2">
        <f t="shared" si="118"/>
        <v>7</v>
      </c>
      <c r="D867">
        <f t="shared" si="119"/>
        <v>2013</v>
      </c>
      <c r="E867" t="str">
        <f t="shared" si="120"/>
        <v>13</v>
      </c>
      <c r="F867" t="str">
        <f t="shared" si="121"/>
        <v>PR130713.zip</v>
      </c>
      <c r="G867" t="str">
        <f t="shared" si="122"/>
        <v>fo13072013.zip</v>
      </c>
      <c r="H867" s="3" t="s">
        <v>6</v>
      </c>
      <c r="I867" t="s">
        <v>9</v>
      </c>
      <c r="J867" t="str">
        <f t="shared" si="123"/>
        <v>if (curl_fetch_memory('https://www1.nseindia.com/archives/equities/bhavcopy/pr/PR130713.zip')$status_code == 200)</v>
      </c>
      <c r="K867" t="str">
        <f t="shared" si="125"/>
        <v>if (curl_fetch_memory('https://www1.nseindia.com/archives/equities/bhavcopy/pr/PR130713.zip')$status_code == 200) download.file('https://www1.nseindia.com/archives/equities/bhavcopy/pr/PR130713.zip', 'D:\\My-Shares\\source-bhavcopy\\PR130713.zip')</v>
      </c>
      <c r="L867" t="str">
        <f t="shared" si="124"/>
        <v>if (file.exists('D:\\My-Shares\\source-bhavcopy\\PR130713.zip')) unzip(zipfile = 'D:\\My-Shares\\source-bhavcopy\\PR130713.zip', exdir = 'D:/My-Shares/source-fno')</v>
      </c>
    </row>
    <row r="868" spans="1:12">
      <c r="A868" s="1">
        <v>41469</v>
      </c>
      <c r="B868" s="2">
        <f t="shared" si="117"/>
        <v>14</v>
      </c>
      <c r="C868" s="2">
        <f t="shared" si="118"/>
        <v>7</v>
      </c>
      <c r="D868">
        <f t="shared" si="119"/>
        <v>2013</v>
      </c>
      <c r="E868" t="str">
        <f t="shared" si="120"/>
        <v>13</v>
      </c>
      <c r="F868" t="str">
        <f t="shared" si="121"/>
        <v>PR140713.zip</v>
      </c>
      <c r="G868" t="str">
        <f t="shared" si="122"/>
        <v>fo14072013.zip</v>
      </c>
      <c r="H868" s="3" t="s">
        <v>6</v>
      </c>
      <c r="I868" t="s">
        <v>9</v>
      </c>
      <c r="J868" t="str">
        <f t="shared" si="123"/>
        <v>if (curl_fetch_memory('https://www1.nseindia.com/archives/equities/bhavcopy/pr/PR140713.zip')$status_code == 200)</v>
      </c>
      <c r="K868" t="str">
        <f t="shared" si="125"/>
        <v>if (curl_fetch_memory('https://www1.nseindia.com/archives/equities/bhavcopy/pr/PR140713.zip')$status_code == 200) download.file('https://www1.nseindia.com/archives/equities/bhavcopy/pr/PR140713.zip', 'D:\\My-Shares\\source-bhavcopy\\PR140713.zip')</v>
      </c>
      <c r="L868" t="str">
        <f t="shared" si="124"/>
        <v>if (file.exists('D:\\My-Shares\\source-bhavcopy\\PR140713.zip')) unzip(zipfile = 'D:\\My-Shares\\source-bhavcopy\\PR140713.zip', exdir = 'D:/My-Shares/source-fno')</v>
      </c>
    </row>
    <row r="869" spans="1:12">
      <c r="A869" s="1">
        <v>41470</v>
      </c>
      <c r="B869" s="2">
        <f t="shared" si="117"/>
        <v>15</v>
      </c>
      <c r="C869" s="2">
        <f t="shared" si="118"/>
        <v>7</v>
      </c>
      <c r="D869">
        <f t="shared" si="119"/>
        <v>2013</v>
      </c>
      <c r="E869" t="str">
        <f t="shared" si="120"/>
        <v>13</v>
      </c>
      <c r="F869" t="str">
        <f t="shared" si="121"/>
        <v>PR150713.zip</v>
      </c>
      <c r="G869" t="str">
        <f t="shared" si="122"/>
        <v>fo15072013.zip</v>
      </c>
      <c r="H869" s="3" t="s">
        <v>6</v>
      </c>
      <c r="I869" t="s">
        <v>9</v>
      </c>
      <c r="J869" t="str">
        <f t="shared" si="123"/>
        <v>if (curl_fetch_memory('https://www1.nseindia.com/archives/equities/bhavcopy/pr/PR150713.zip')$status_code == 200)</v>
      </c>
      <c r="K869" t="str">
        <f t="shared" si="125"/>
        <v>if (curl_fetch_memory('https://www1.nseindia.com/archives/equities/bhavcopy/pr/PR150713.zip')$status_code == 200) download.file('https://www1.nseindia.com/archives/equities/bhavcopy/pr/PR150713.zip', 'D:\\My-Shares\\source-bhavcopy\\PR150713.zip')</v>
      </c>
      <c r="L869" t="str">
        <f t="shared" si="124"/>
        <v>if (file.exists('D:\\My-Shares\\source-bhavcopy\\PR150713.zip')) unzip(zipfile = 'D:\\My-Shares\\source-bhavcopy\\PR150713.zip', exdir = 'D:/My-Shares/source-fno')</v>
      </c>
    </row>
    <row r="870" spans="1:12">
      <c r="A870" s="1">
        <v>41471</v>
      </c>
      <c r="B870" s="2">
        <f t="shared" si="117"/>
        <v>16</v>
      </c>
      <c r="C870" s="2">
        <f t="shared" si="118"/>
        <v>7</v>
      </c>
      <c r="D870">
        <f t="shared" si="119"/>
        <v>2013</v>
      </c>
      <c r="E870" t="str">
        <f t="shared" si="120"/>
        <v>13</v>
      </c>
      <c r="F870" t="str">
        <f t="shared" si="121"/>
        <v>PR160713.zip</v>
      </c>
      <c r="G870" t="str">
        <f t="shared" si="122"/>
        <v>fo16072013.zip</v>
      </c>
      <c r="H870" s="3" t="s">
        <v>6</v>
      </c>
      <c r="I870" t="s">
        <v>9</v>
      </c>
      <c r="J870" t="str">
        <f t="shared" si="123"/>
        <v>if (curl_fetch_memory('https://www1.nseindia.com/archives/equities/bhavcopy/pr/PR160713.zip')$status_code == 200)</v>
      </c>
      <c r="K870" t="str">
        <f t="shared" si="125"/>
        <v>if (curl_fetch_memory('https://www1.nseindia.com/archives/equities/bhavcopy/pr/PR160713.zip')$status_code == 200) download.file('https://www1.nseindia.com/archives/equities/bhavcopy/pr/PR160713.zip', 'D:\\My-Shares\\source-bhavcopy\\PR160713.zip')</v>
      </c>
      <c r="L870" t="str">
        <f t="shared" si="124"/>
        <v>if (file.exists('D:\\My-Shares\\source-bhavcopy\\PR160713.zip')) unzip(zipfile = 'D:\\My-Shares\\source-bhavcopy\\PR160713.zip', exdir = 'D:/My-Shares/source-fno')</v>
      </c>
    </row>
    <row r="871" spans="1:12">
      <c r="A871" s="1">
        <v>41472</v>
      </c>
      <c r="B871" s="2">
        <f t="shared" si="117"/>
        <v>17</v>
      </c>
      <c r="C871" s="2">
        <f t="shared" si="118"/>
        <v>7</v>
      </c>
      <c r="D871">
        <f t="shared" si="119"/>
        <v>2013</v>
      </c>
      <c r="E871" t="str">
        <f t="shared" si="120"/>
        <v>13</v>
      </c>
      <c r="F871" t="str">
        <f t="shared" si="121"/>
        <v>PR170713.zip</v>
      </c>
      <c r="G871" t="str">
        <f t="shared" si="122"/>
        <v>fo17072013.zip</v>
      </c>
      <c r="H871" s="3" t="s">
        <v>6</v>
      </c>
      <c r="I871" t="s">
        <v>9</v>
      </c>
      <c r="J871" t="str">
        <f t="shared" si="123"/>
        <v>if (curl_fetch_memory('https://www1.nseindia.com/archives/equities/bhavcopy/pr/PR170713.zip')$status_code == 200)</v>
      </c>
      <c r="K871" t="str">
        <f t="shared" si="125"/>
        <v>if (curl_fetch_memory('https://www1.nseindia.com/archives/equities/bhavcopy/pr/PR170713.zip')$status_code == 200) download.file('https://www1.nseindia.com/archives/equities/bhavcopy/pr/PR170713.zip', 'D:\\My-Shares\\source-bhavcopy\\PR170713.zip')</v>
      </c>
      <c r="L871" t="str">
        <f t="shared" si="124"/>
        <v>if (file.exists('D:\\My-Shares\\source-bhavcopy\\PR170713.zip')) unzip(zipfile = 'D:\\My-Shares\\source-bhavcopy\\PR170713.zip', exdir = 'D:/My-Shares/source-fno')</v>
      </c>
    </row>
    <row r="872" spans="1:12">
      <c r="A872" s="1">
        <v>41473</v>
      </c>
      <c r="B872" s="2">
        <f t="shared" si="117"/>
        <v>18</v>
      </c>
      <c r="C872" s="2">
        <f t="shared" si="118"/>
        <v>7</v>
      </c>
      <c r="D872">
        <f t="shared" si="119"/>
        <v>2013</v>
      </c>
      <c r="E872" t="str">
        <f t="shared" si="120"/>
        <v>13</v>
      </c>
      <c r="F872" t="str">
        <f t="shared" si="121"/>
        <v>PR180713.zip</v>
      </c>
      <c r="G872" t="str">
        <f t="shared" si="122"/>
        <v>fo18072013.zip</v>
      </c>
      <c r="H872" s="3" t="s">
        <v>6</v>
      </c>
      <c r="I872" t="s">
        <v>9</v>
      </c>
      <c r="J872" t="str">
        <f t="shared" si="123"/>
        <v>if (curl_fetch_memory('https://www1.nseindia.com/archives/equities/bhavcopy/pr/PR180713.zip')$status_code == 200)</v>
      </c>
      <c r="K872" t="str">
        <f t="shared" si="125"/>
        <v>if (curl_fetch_memory('https://www1.nseindia.com/archives/equities/bhavcopy/pr/PR180713.zip')$status_code == 200) download.file('https://www1.nseindia.com/archives/equities/bhavcopy/pr/PR180713.zip', 'D:\\My-Shares\\source-bhavcopy\\PR180713.zip')</v>
      </c>
      <c r="L872" t="str">
        <f t="shared" si="124"/>
        <v>if (file.exists('D:\\My-Shares\\source-bhavcopy\\PR180713.zip')) unzip(zipfile = 'D:\\My-Shares\\source-bhavcopy\\PR180713.zip', exdir = 'D:/My-Shares/source-fno')</v>
      </c>
    </row>
    <row r="873" spans="1:12">
      <c r="A873" s="1">
        <v>41474</v>
      </c>
      <c r="B873" s="2">
        <f t="shared" si="117"/>
        <v>19</v>
      </c>
      <c r="C873" s="2">
        <f t="shared" si="118"/>
        <v>7</v>
      </c>
      <c r="D873">
        <f t="shared" si="119"/>
        <v>2013</v>
      </c>
      <c r="E873" t="str">
        <f t="shared" si="120"/>
        <v>13</v>
      </c>
      <c r="F873" t="str">
        <f t="shared" si="121"/>
        <v>PR190713.zip</v>
      </c>
      <c r="G873" t="str">
        <f t="shared" si="122"/>
        <v>fo19072013.zip</v>
      </c>
      <c r="H873" s="3" t="s">
        <v>6</v>
      </c>
      <c r="I873" t="s">
        <v>9</v>
      </c>
      <c r="J873" t="str">
        <f t="shared" si="123"/>
        <v>if (curl_fetch_memory('https://www1.nseindia.com/archives/equities/bhavcopy/pr/PR190713.zip')$status_code == 200)</v>
      </c>
      <c r="K873" t="str">
        <f t="shared" si="125"/>
        <v>if (curl_fetch_memory('https://www1.nseindia.com/archives/equities/bhavcopy/pr/PR190713.zip')$status_code == 200) download.file('https://www1.nseindia.com/archives/equities/bhavcopy/pr/PR190713.zip', 'D:\\My-Shares\\source-bhavcopy\\PR190713.zip')</v>
      </c>
      <c r="L873" t="str">
        <f t="shared" si="124"/>
        <v>if (file.exists('D:\\My-Shares\\source-bhavcopy\\PR190713.zip')) unzip(zipfile = 'D:\\My-Shares\\source-bhavcopy\\PR190713.zip', exdir = 'D:/My-Shares/source-fno')</v>
      </c>
    </row>
    <row r="874" spans="1:12">
      <c r="A874" s="1">
        <v>41475</v>
      </c>
      <c r="B874" s="2">
        <f t="shared" si="117"/>
        <v>20</v>
      </c>
      <c r="C874" s="2">
        <f t="shared" si="118"/>
        <v>7</v>
      </c>
      <c r="D874">
        <f t="shared" si="119"/>
        <v>2013</v>
      </c>
      <c r="E874" t="str">
        <f t="shared" si="120"/>
        <v>13</v>
      </c>
      <c r="F874" t="str">
        <f t="shared" si="121"/>
        <v>PR200713.zip</v>
      </c>
      <c r="G874" t="str">
        <f t="shared" si="122"/>
        <v>fo20072013.zip</v>
      </c>
      <c r="H874" s="3" t="s">
        <v>6</v>
      </c>
      <c r="I874" t="s">
        <v>9</v>
      </c>
      <c r="J874" t="str">
        <f t="shared" si="123"/>
        <v>if (curl_fetch_memory('https://www1.nseindia.com/archives/equities/bhavcopy/pr/PR200713.zip')$status_code == 200)</v>
      </c>
      <c r="K874" t="str">
        <f t="shared" si="125"/>
        <v>if (curl_fetch_memory('https://www1.nseindia.com/archives/equities/bhavcopy/pr/PR200713.zip')$status_code == 200) download.file('https://www1.nseindia.com/archives/equities/bhavcopy/pr/PR200713.zip', 'D:\\My-Shares\\source-bhavcopy\\PR200713.zip')</v>
      </c>
      <c r="L874" t="str">
        <f t="shared" si="124"/>
        <v>if (file.exists('D:\\My-Shares\\source-bhavcopy\\PR200713.zip')) unzip(zipfile = 'D:\\My-Shares\\source-bhavcopy\\PR200713.zip', exdir = 'D:/My-Shares/source-fno')</v>
      </c>
    </row>
    <row r="875" spans="1:12">
      <c r="A875" s="1">
        <v>41476</v>
      </c>
      <c r="B875" s="2">
        <f t="shared" si="117"/>
        <v>21</v>
      </c>
      <c r="C875" s="2">
        <f t="shared" si="118"/>
        <v>7</v>
      </c>
      <c r="D875">
        <f t="shared" si="119"/>
        <v>2013</v>
      </c>
      <c r="E875" t="str">
        <f t="shared" si="120"/>
        <v>13</v>
      </c>
      <c r="F875" t="str">
        <f t="shared" si="121"/>
        <v>PR210713.zip</v>
      </c>
      <c r="G875" t="str">
        <f t="shared" si="122"/>
        <v>fo21072013.zip</v>
      </c>
      <c r="H875" s="3" t="s">
        <v>6</v>
      </c>
      <c r="I875" t="s">
        <v>9</v>
      </c>
      <c r="J875" t="str">
        <f t="shared" si="123"/>
        <v>if (curl_fetch_memory('https://www1.nseindia.com/archives/equities/bhavcopy/pr/PR210713.zip')$status_code == 200)</v>
      </c>
      <c r="K875" t="str">
        <f t="shared" si="125"/>
        <v>if (curl_fetch_memory('https://www1.nseindia.com/archives/equities/bhavcopy/pr/PR210713.zip')$status_code == 200) download.file('https://www1.nseindia.com/archives/equities/bhavcopy/pr/PR210713.zip', 'D:\\My-Shares\\source-bhavcopy\\PR210713.zip')</v>
      </c>
      <c r="L875" t="str">
        <f t="shared" si="124"/>
        <v>if (file.exists('D:\\My-Shares\\source-bhavcopy\\PR210713.zip')) unzip(zipfile = 'D:\\My-Shares\\source-bhavcopy\\PR210713.zip', exdir = 'D:/My-Shares/source-fno')</v>
      </c>
    </row>
    <row r="876" spans="1:12">
      <c r="A876" s="1">
        <v>41477</v>
      </c>
      <c r="B876" s="2">
        <f t="shared" si="117"/>
        <v>22</v>
      </c>
      <c r="C876" s="2">
        <f t="shared" si="118"/>
        <v>7</v>
      </c>
      <c r="D876">
        <f t="shared" si="119"/>
        <v>2013</v>
      </c>
      <c r="E876" t="str">
        <f t="shared" si="120"/>
        <v>13</v>
      </c>
      <c r="F876" t="str">
        <f t="shared" si="121"/>
        <v>PR220713.zip</v>
      </c>
      <c r="G876" t="str">
        <f t="shared" si="122"/>
        <v>fo22072013.zip</v>
      </c>
      <c r="H876" s="3" t="s">
        <v>6</v>
      </c>
      <c r="I876" t="s">
        <v>9</v>
      </c>
      <c r="J876" t="str">
        <f t="shared" si="123"/>
        <v>if (curl_fetch_memory('https://www1.nseindia.com/archives/equities/bhavcopy/pr/PR220713.zip')$status_code == 200)</v>
      </c>
      <c r="K876" t="str">
        <f t="shared" si="125"/>
        <v>if (curl_fetch_memory('https://www1.nseindia.com/archives/equities/bhavcopy/pr/PR220713.zip')$status_code == 200) download.file('https://www1.nseindia.com/archives/equities/bhavcopy/pr/PR220713.zip', 'D:\\My-Shares\\source-bhavcopy\\PR220713.zip')</v>
      </c>
      <c r="L876" t="str">
        <f t="shared" si="124"/>
        <v>if (file.exists('D:\\My-Shares\\source-bhavcopy\\PR220713.zip')) unzip(zipfile = 'D:\\My-Shares\\source-bhavcopy\\PR220713.zip', exdir = 'D:/My-Shares/source-fno')</v>
      </c>
    </row>
    <row r="877" spans="1:12">
      <c r="A877" s="1">
        <v>41478</v>
      </c>
      <c r="B877" s="2">
        <f t="shared" si="117"/>
        <v>23</v>
      </c>
      <c r="C877" s="2">
        <f t="shared" si="118"/>
        <v>7</v>
      </c>
      <c r="D877">
        <f t="shared" si="119"/>
        <v>2013</v>
      </c>
      <c r="E877" t="str">
        <f t="shared" si="120"/>
        <v>13</v>
      </c>
      <c r="F877" t="str">
        <f t="shared" si="121"/>
        <v>PR230713.zip</v>
      </c>
      <c r="G877" t="str">
        <f t="shared" si="122"/>
        <v>fo23072013.zip</v>
      </c>
      <c r="H877" s="3" t="s">
        <v>6</v>
      </c>
      <c r="I877" t="s">
        <v>9</v>
      </c>
      <c r="J877" t="str">
        <f t="shared" si="123"/>
        <v>if (curl_fetch_memory('https://www1.nseindia.com/archives/equities/bhavcopy/pr/PR230713.zip')$status_code == 200)</v>
      </c>
      <c r="K877" t="str">
        <f t="shared" si="125"/>
        <v>if (curl_fetch_memory('https://www1.nseindia.com/archives/equities/bhavcopy/pr/PR230713.zip')$status_code == 200) download.file('https://www1.nseindia.com/archives/equities/bhavcopy/pr/PR230713.zip', 'D:\\My-Shares\\source-bhavcopy\\PR230713.zip')</v>
      </c>
      <c r="L877" t="str">
        <f t="shared" si="124"/>
        <v>if (file.exists('D:\\My-Shares\\source-bhavcopy\\PR230713.zip')) unzip(zipfile = 'D:\\My-Shares\\source-bhavcopy\\PR230713.zip', exdir = 'D:/My-Shares/source-fno')</v>
      </c>
    </row>
    <row r="878" spans="1:12">
      <c r="A878" s="1">
        <v>41479</v>
      </c>
      <c r="B878" s="2">
        <f t="shared" si="117"/>
        <v>24</v>
      </c>
      <c r="C878" s="2">
        <f t="shared" si="118"/>
        <v>7</v>
      </c>
      <c r="D878">
        <f t="shared" si="119"/>
        <v>2013</v>
      </c>
      <c r="E878" t="str">
        <f t="shared" si="120"/>
        <v>13</v>
      </c>
      <c r="F878" t="str">
        <f t="shared" si="121"/>
        <v>PR240713.zip</v>
      </c>
      <c r="G878" t="str">
        <f t="shared" si="122"/>
        <v>fo24072013.zip</v>
      </c>
      <c r="H878" s="3" t="s">
        <v>6</v>
      </c>
      <c r="I878" t="s">
        <v>9</v>
      </c>
      <c r="J878" t="str">
        <f t="shared" si="123"/>
        <v>if (curl_fetch_memory('https://www1.nseindia.com/archives/equities/bhavcopy/pr/PR240713.zip')$status_code == 200)</v>
      </c>
      <c r="K878" t="str">
        <f t="shared" si="125"/>
        <v>if (curl_fetch_memory('https://www1.nseindia.com/archives/equities/bhavcopy/pr/PR240713.zip')$status_code == 200) download.file('https://www1.nseindia.com/archives/equities/bhavcopy/pr/PR240713.zip', 'D:\\My-Shares\\source-bhavcopy\\PR240713.zip')</v>
      </c>
      <c r="L878" t="str">
        <f t="shared" si="124"/>
        <v>if (file.exists('D:\\My-Shares\\source-bhavcopy\\PR240713.zip')) unzip(zipfile = 'D:\\My-Shares\\source-bhavcopy\\PR240713.zip', exdir = 'D:/My-Shares/source-fno')</v>
      </c>
    </row>
    <row r="879" spans="1:12">
      <c r="A879" s="1">
        <v>41480</v>
      </c>
      <c r="B879" s="2">
        <f t="shared" si="117"/>
        <v>25</v>
      </c>
      <c r="C879" s="2">
        <f t="shared" si="118"/>
        <v>7</v>
      </c>
      <c r="D879">
        <f t="shared" si="119"/>
        <v>2013</v>
      </c>
      <c r="E879" t="str">
        <f t="shared" si="120"/>
        <v>13</v>
      </c>
      <c r="F879" t="str">
        <f t="shared" si="121"/>
        <v>PR250713.zip</v>
      </c>
      <c r="G879" t="str">
        <f t="shared" si="122"/>
        <v>fo25072013.zip</v>
      </c>
      <c r="H879" s="3" t="s">
        <v>6</v>
      </c>
      <c r="I879" t="s">
        <v>9</v>
      </c>
      <c r="J879" t="str">
        <f t="shared" si="123"/>
        <v>if (curl_fetch_memory('https://www1.nseindia.com/archives/equities/bhavcopy/pr/PR250713.zip')$status_code == 200)</v>
      </c>
      <c r="K879" t="str">
        <f t="shared" si="125"/>
        <v>if (curl_fetch_memory('https://www1.nseindia.com/archives/equities/bhavcopy/pr/PR250713.zip')$status_code == 200) download.file('https://www1.nseindia.com/archives/equities/bhavcopy/pr/PR250713.zip', 'D:\\My-Shares\\source-bhavcopy\\PR250713.zip')</v>
      </c>
      <c r="L879" t="str">
        <f t="shared" si="124"/>
        <v>if (file.exists('D:\\My-Shares\\source-bhavcopy\\PR250713.zip')) unzip(zipfile = 'D:\\My-Shares\\source-bhavcopy\\PR250713.zip', exdir = 'D:/My-Shares/source-fno')</v>
      </c>
    </row>
    <row r="880" spans="1:12">
      <c r="A880" s="1">
        <v>41481</v>
      </c>
      <c r="B880" s="2">
        <f t="shared" si="117"/>
        <v>26</v>
      </c>
      <c r="C880" s="2">
        <f t="shared" si="118"/>
        <v>7</v>
      </c>
      <c r="D880">
        <f t="shared" si="119"/>
        <v>2013</v>
      </c>
      <c r="E880" t="str">
        <f t="shared" si="120"/>
        <v>13</v>
      </c>
      <c r="F880" t="str">
        <f t="shared" si="121"/>
        <v>PR260713.zip</v>
      </c>
      <c r="G880" t="str">
        <f t="shared" si="122"/>
        <v>fo26072013.zip</v>
      </c>
      <c r="H880" s="3" t="s">
        <v>6</v>
      </c>
      <c r="I880" t="s">
        <v>9</v>
      </c>
      <c r="J880" t="str">
        <f t="shared" si="123"/>
        <v>if (curl_fetch_memory('https://www1.nseindia.com/archives/equities/bhavcopy/pr/PR260713.zip')$status_code == 200)</v>
      </c>
      <c r="K880" t="str">
        <f t="shared" si="125"/>
        <v>if (curl_fetch_memory('https://www1.nseindia.com/archives/equities/bhavcopy/pr/PR260713.zip')$status_code == 200) download.file('https://www1.nseindia.com/archives/equities/bhavcopy/pr/PR260713.zip', 'D:\\My-Shares\\source-bhavcopy\\PR260713.zip')</v>
      </c>
      <c r="L880" t="str">
        <f t="shared" si="124"/>
        <v>if (file.exists('D:\\My-Shares\\source-bhavcopy\\PR260713.zip')) unzip(zipfile = 'D:\\My-Shares\\source-bhavcopy\\PR260713.zip', exdir = 'D:/My-Shares/source-fno')</v>
      </c>
    </row>
    <row r="881" spans="1:12">
      <c r="A881" s="1">
        <v>41482</v>
      </c>
      <c r="B881" s="2">
        <f t="shared" si="117"/>
        <v>27</v>
      </c>
      <c r="C881" s="2">
        <f t="shared" si="118"/>
        <v>7</v>
      </c>
      <c r="D881">
        <f t="shared" si="119"/>
        <v>2013</v>
      </c>
      <c r="E881" t="str">
        <f t="shared" si="120"/>
        <v>13</v>
      </c>
      <c r="F881" t="str">
        <f t="shared" si="121"/>
        <v>PR270713.zip</v>
      </c>
      <c r="G881" t="str">
        <f t="shared" si="122"/>
        <v>fo27072013.zip</v>
      </c>
      <c r="H881" s="3" t="s">
        <v>6</v>
      </c>
      <c r="I881" t="s">
        <v>9</v>
      </c>
      <c r="J881" t="str">
        <f t="shared" si="123"/>
        <v>if (curl_fetch_memory('https://www1.nseindia.com/archives/equities/bhavcopy/pr/PR270713.zip')$status_code == 200)</v>
      </c>
      <c r="K881" t="str">
        <f t="shared" si="125"/>
        <v>if (curl_fetch_memory('https://www1.nseindia.com/archives/equities/bhavcopy/pr/PR270713.zip')$status_code == 200) download.file('https://www1.nseindia.com/archives/equities/bhavcopy/pr/PR270713.zip', 'D:\\My-Shares\\source-bhavcopy\\PR270713.zip')</v>
      </c>
      <c r="L881" t="str">
        <f t="shared" si="124"/>
        <v>if (file.exists('D:\\My-Shares\\source-bhavcopy\\PR270713.zip')) unzip(zipfile = 'D:\\My-Shares\\source-bhavcopy\\PR270713.zip', exdir = 'D:/My-Shares/source-fno')</v>
      </c>
    </row>
    <row r="882" spans="1:12">
      <c r="A882" s="1">
        <v>41483</v>
      </c>
      <c r="B882" s="2">
        <f t="shared" si="117"/>
        <v>28</v>
      </c>
      <c r="C882" s="2">
        <f t="shared" si="118"/>
        <v>7</v>
      </c>
      <c r="D882">
        <f t="shared" si="119"/>
        <v>2013</v>
      </c>
      <c r="E882" t="str">
        <f t="shared" si="120"/>
        <v>13</v>
      </c>
      <c r="F882" t="str">
        <f t="shared" si="121"/>
        <v>PR280713.zip</v>
      </c>
      <c r="G882" t="str">
        <f t="shared" si="122"/>
        <v>fo28072013.zip</v>
      </c>
      <c r="H882" s="3" t="s">
        <v>6</v>
      </c>
      <c r="I882" t="s">
        <v>9</v>
      </c>
      <c r="J882" t="str">
        <f t="shared" si="123"/>
        <v>if (curl_fetch_memory('https://www1.nseindia.com/archives/equities/bhavcopy/pr/PR280713.zip')$status_code == 200)</v>
      </c>
      <c r="K882" t="str">
        <f t="shared" si="125"/>
        <v>if (curl_fetch_memory('https://www1.nseindia.com/archives/equities/bhavcopy/pr/PR280713.zip')$status_code == 200) download.file('https://www1.nseindia.com/archives/equities/bhavcopy/pr/PR280713.zip', 'D:\\My-Shares\\source-bhavcopy\\PR280713.zip')</v>
      </c>
      <c r="L882" t="str">
        <f t="shared" si="124"/>
        <v>if (file.exists('D:\\My-Shares\\source-bhavcopy\\PR280713.zip')) unzip(zipfile = 'D:\\My-Shares\\source-bhavcopy\\PR280713.zip', exdir = 'D:/My-Shares/source-fno')</v>
      </c>
    </row>
    <row r="883" spans="1:12">
      <c r="A883" s="1">
        <v>41484</v>
      </c>
      <c r="B883" s="2">
        <f t="shared" si="117"/>
        <v>29</v>
      </c>
      <c r="C883" s="2">
        <f t="shared" si="118"/>
        <v>7</v>
      </c>
      <c r="D883">
        <f t="shared" si="119"/>
        <v>2013</v>
      </c>
      <c r="E883" t="str">
        <f t="shared" si="120"/>
        <v>13</v>
      </c>
      <c r="F883" t="str">
        <f t="shared" si="121"/>
        <v>PR290713.zip</v>
      </c>
      <c r="G883" t="str">
        <f t="shared" si="122"/>
        <v>fo29072013.zip</v>
      </c>
      <c r="H883" s="3" t="s">
        <v>6</v>
      </c>
      <c r="I883" t="s">
        <v>9</v>
      </c>
      <c r="J883" t="str">
        <f t="shared" si="123"/>
        <v>if (curl_fetch_memory('https://www1.nseindia.com/archives/equities/bhavcopy/pr/PR290713.zip')$status_code == 200)</v>
      </c>
      <c r="K883" t="str">
        <f t="shared" si="125"/>
        <v>if (curl_fetch_memory('https://www1.nseindia.com/archives/equities/bhavcopy/pr/PR290713.zip')$status_code == 200) download.file('https://www1.nseindia.com/archives/equities/bhavcopy/pr/PR290713.zip', 'D:\\My-Shares\\source-bhavcopy\\PR290713.zip')</v>
      </c>
      <c r="L883" t="str">
        <f t="shared" si="124"/>
        <v>if (file.exists('D:\\My-Shares\\source-bhavcopy\\PR290713.zip')) unzip(zipfile = 'D:\\My-Shares\\source-bhavcopy\\PR290713.zip', exdir = 'D:/My-Shares/source-fno')</v>
      </c>
    </row>
    <row r="884" spans="1:12">
      <c r="A884" s="1">
        <v>41485</v>
      </c>
      <c r="B884" s="2">
        <f t="shared" si="117"/>
        <v>30</v>
      </c>
      <c r="C884" s="2">
        <f t="shared" si="118"/>
        <v>7</v>
      </c>
      <c r="D884">
        <f t="shared" si="119"/>
        <v>2013</v>
      </c>
      <c r="E884" t="str">
        <f t="shared" si="120"/>
        <v>13</v>
      </c>
      <c r="F884" t="str">
        <f t="shared" si="121"/>
        <v>PR300713.zip</v>
      </c>
      <c r="G884" t="str">
        <f t="shared" si="122"/>
        <v>fo30072013.zip</v>
      </c>
      <c r="H884" s="3" t="s">
        <v>6</v>
      </c>
      <c r="I884" t="s">
        <v>9</v>
      </c>
      <c r="J884" t="str">
        <f t="shared" si="123"/>
        <v>if (curl_fetch_memory('https://www1.nseindia.com/archives/equities/bhavcopy/pr/PR300713.zip')$status_code == 200)</v>
      </c>
      <c r="K884" t="str">
        <f t="shared" si="125"/>
        <v>if (curl_fetch_memory('https://www1.nseindia.com/archives/equities/bhavcopy/pr/PR300713.zip')$status_code == 200) download.file('https://www1.nseindia.com/archives/equities/bhavcopy/pr/PR300713.zip', 'D:\\My-Shares\\source-bhavcopy\\PR300713.zip')</v>
      </c>
      <c r="L884" t="str">
        <f t="shared" si="124"/>
        <v>if (file.exists('D:\\My-Shares\\source-bhavcopy\\PR300713.zip')) unzip(zipfile = 'D:\\My-Shares\\source-bhavcopy\\PR300713.zip', exdir = 'D:/My-Shares/source-fno')</v>
      </c>
    </row>
    <row r="885" spans="1:12">
      <c r="A885" s="1">
        <v>41486</v>
      </c>
      <c r="B885" s="2">
        <f t="shared" si="117"/>
        <v>31</v>
      </c>
      <c r="C885" s="2">
        <f t="shared" si="118"/>
        <v>7</v>
      </c>
      <c r="D885">
        <f t="shared" si="119"/>
        <v>2013</v>
      </c>
      <c r="E885" t="str">
        <f t="shared" si="120"/>
        <v>13</v>
      </c>
      <c r="F885" t="str">
        <f t="shared" si="121"/>
        <v>PR310713.zip</v>
      </c>
      <c r="G885" t="str">
        <f t="shared" si="122"/>
        <v>fo31072013.zip</v>
      </c>
      <c r="H885" s="3" t="s">
        <v>6</v>
      </c>
      <c r="I885" t="s">
        <v>9</v>
      </c>
      <c r="J885" t="str">
        <f t="shared" si="123"/>
        <v>if (curl_fetch_memory('https://www1.nseindia.com/archives/equities/bhavcopy/pr/PR310713.zip')$status_code == 200)</v>
      </c>
      <c r="K885" t="str">
        <f t="shared" si="125"/>
        <v>if (curl_fetch_memory('https://www1.nseindia.com/archives/equities/bhavcopy/pr/PR310713.zip')$status_code == 200) download.file('https://www1.nseindia.com/archives/equities/bhavcopy/pr/PR310713.zip', 'D:\\My-Shares\\source-bhavcopy\\PR310713.zip')</v>
      </c>
      <c r="L885" t="str">
        <f t="shared" si="124"/>
        <v>if (file.exists('D:\\My-Shares\\source-bhavcopy\\PR310713.zip')) unzip(zipfile = 'D:\\My-Shares\\source-bhavcopy\\PR310713.zip', exdir = 'D:/My-Shares/source-fno')</v>
      </c>
    </row>
    <row r="886" spans="1:12">
      <c r="A886" s="1">
        <v>41487</v>
      </c>
      <c r="B886" s="2">
        <f t="shared" si="117"/>
        <v>1</v>
      </c>
      <c r="C886" s="2">
        <f t="shared" si="118"/>
        <v>8</v>
      </c>
      <c r="D886">
        <f t="shared" si="119"/>
        <v>2013</v>
      </c>
      <c r="E886" t="str">
        <f t="shared" si="120"/>
        <v>13</v>
      </c>
      <c r="F886" t="str">
        <f t="shared" si="121"/>
        <v>PR010813.zip</v>
      </c>
      <c r="G886" t="str">
        <f t="shared" si="122"/>
        <v>fo01082013.zip</v>
      </c>
      <c r="H886" s="3" t="s">
        <v>6</v>
      </c>
      <c r="I886" t="s">
        <v>9</v>
      </c>
      <c r="J886" t="str">
        <f t="shared" si="123"/>
        <v>if (curl_fetch_memory('https://www1.nseindia.com/archives/equities/bhavcopy/pr/PR010813.zip')$status_code == 200)</v>
      </c>
      <c r="K886" t="str">
        <f t="shared" si="125"/>
        <v>if (curl_fetch_memory('https://www1.nseindia.com/archives/equities/bhavcopy/pr/PR010813.zip')$status_code == 200) download.file('https://www1.nseindia.com/archives/equities/bhavcopy/pr/PR010813.zip', 'D:\\My-Shares\\source-bhavcopy\\PR010813.zip')</v>
      </c>
      <c r="L886" t="str">
        <f t="shared" si="124"/>
        <v>if (file.exists('D:\\My-Shares\\source-bhavcopy\\PR010813.zip')) unzip(zipfile = 'D:\\My-Shares\\source-bhavcopy\\PR010813.zip', exdir = 'D:/My-Shares/source-fno')</v>
      </c>
    </row>
    <row r="887" spans="1:12">
      <c r="A887" s="1">
        <v>41488</v>
      </c>
      <c r="B887" s="2">
        <f t="shared" si="117"/>
        <v>2</v>
      </c>
      <c r="C887" s="2">
        <f t="shared" si="118"/>
        <v>8</v>
      </c>
      <c r="D887">
        <f t="shared" si="119"/>
        <v>2013</v>
      </c>
      <c r="E887" t="str">
        <f t="shared" si="120"/>
        <v>13</v>
      </c>
      <c r="F887" t="str">
        <f t="shared" si="121"/>
        <v>PR020813.zip</v>
      </c>
      <c r="G887" t="str">
        <f t="shared" si="122"/>
        <v>fo02082013.zip</v>
      </c>
      <c r="H887" s="3" t="s">
        <v>6</v>
      </c>
      <c r="I887" t="s">
        <v>9</v>
      </c>
      <c r="J887" t="str">
        <f t="shared" si="123"/>
        <v>if (curl_fetch_memory('https://www1.nseindia.com/archives/equities/bhavcopy/pr/PR020813.zip')$status_code == 200)</v>
      </c>
      <c r="K887" t="str">
        <f t="shared" si="125"/>
        <v>if (curl_fetch_memory('https://www1.nseindia.com/archives/equities/bhavcopy/pr/PR020813.zip')$status_code == 200) download.file('https://www1.nseindia.com/archives/equities/bhavcopy/pr/PR020813.zip', 'D:\\My-Shares\\source-bhavcopy\\PR020813.zip')</v>
      </c>
      <c r="L887" t="str">
        <f t="shared" si="124"/>
        <v>if (file.exists('D:\\My-Shares\\source-bhavcopy\\PR020813.zip')) unzip(zipfile = 'D:\\My-Shares\\source-bhavcopy\\PR020813.zip', exdir = 'D:/My-Shares/source-fno')</v>
      </c>
    </row>
    <row r="888" spans="1:12">
      <c r="A888" s="1">
        <v>41489</v>
      </c>
      <c r="B888" s="2">
        <f t="shared" si="117"/>
        <v>3</v>
      </c>
      <c r="C888" s="2">
        <f t="shared" si="118"/>
        <v>8</v>
      </c>
      <c r="D888">
        <f t="shared" si="119"/>
        <v>2013</v>
      </c>
      <c r="E888" t="str">
        <f t="shared" si="120"/>
        <v>13</v>
      </c>
      <c r="F888" t="str">
        <f t="shared" si="121"/>
        <v>PR030813.zip</v>
      </c>
      <c r="G888" t="str">
        <f t="shared" si="122"/>
        <v>fo03082013.zip</v>
      </c>
      <c r="H888" s="3" t="s">
        <v>6</v>
      </c>
      <c r="I888" t="s">
        <v>9</v>
      </c>
      <c r="J888" t="str">
        <f t="shared" si="123"/>
        <v>if (curl_fetch_memory('https://www1.nseindia.com/archives/equities/bhavcopy/pr/PR030813.zip')$status_code == 200)</v>
      </c>
      <c r="K888" t="str">
        <f t="shared" si="125"/>
        <v>if (curl_fetch_memory('https://www1.nseindia.com/archives/equities/bhavcopy/pr/PR030813.zip')$status_code == 200) download.file('https://www1.nseindia.com/archives/equities/bhavcopy/pr/PR030813.zip', 'D:\\My-Shares\\source-bhavcopy\\PR030813.zip')</v>
      </c>
      <c r="L888" t="str">
        <f t="shared" si="124"/>
        <v>if (file.exists('D:\\My-Shares\\source-bhavcopy\\PR030813.zip')) unzip(zipfile = 'D:\\My-Shares\\source-bhavcopy\\PR030813.zip', exdir = 'D:/My-Shares/source-fno')</v>
      </c>
    </row>
    <row r="889" spans="1:12">
      <c r="A889" s="1">
        <v>41490</v>
      </c>
      <c r="B889" s="2">
        <f t="shared" si="117"/>
        <v>4</v>
      </c>
      <c r="C889" s="2">
        <f t="shared" si="118"/>
        <v>8</v>
      </c>
      <c r="D889">
        <f t="shared" si="119"/>
        <v>2013</v>
      </c>
      <c r="E889" t="str">
        <f t="shared" si="120"/>
        <v>13</v>
      </c>
      <c r="F889" t="str">
        <f t="shared" si="121"/>
        <v>PR040813.zip</v>
      </c>
      <c r="G889" t="str">
        <f t="shared" si="122"/>
        <v>fo04082013.zip</v>
      </c>
      <c r="H889" s="3" t="s">
        <v>6</v>
      </c>
      <c r="I889" t="s">
        <v>9</v>
      </c>
      <c r="J889" t="str">
        <f t="shared" si="123"/>
        <v>if (curl_fetch_memory('https://www1.nseindia.com/archives/equities/bhavcopy/pr/PR040813.zip')$status_code == 200)</v>
      </c>
      <c r="K889" t="str">
        <f t="shared" si="125"/>
        <v>if (curl_fetch_memory('https://www1.nseindia.com/archives/equities/bhavcopy/pr/PR040813.zip')$status_code == 200) download.file('https://www1.nseindia.com/archives/equities/bhavcopy/pr/PR040813.zip', 'D:\\My-Shares\\source-bhavcopy\\PR040813.zip')</v>
      </c>
      <c r="L889" t="str">
        <f t="shared" si="124"/>
        <v>if (file.exists('D:\\My-Shares\\source-bhavcopy\\PR040813.zip')) unzip(zipfile = 'D:\\My-Shares\\source-bhavcopy\\PR040813.zip', exdir = 'D:/My-Shares/source-fno')</v>
      </c>
    </row>
    <row r="890" spans="1:12">
      <c r="A890" s="1">
        <v>41491</v>
      </c>
      <c r="B890" s="2">
        <f t="shared" si="117"/>
        <v>5</v>
      </c>
      <c r="C890" s="2">
        <f t="shared" si="118"/>
        <v>8</v>
      </c>
      <c r="D890">
        <f t="shared" si="119"/>
        <v>2013</v>
      </c>
      <c r="E890" t="str">
        <f t="shared" si="120"/>
        <v>13</v>
      </c>
      <c r="F890" t="str">
        <f t="shared" si="121"/>
        <v>PR050813.zip</v>
      </c>
      <c r="G890" t="str">
        <f t="shared" si="122"/>
        <v>fo05082013.zip</v>
      </c>
      <c r="H890" s="3" t="s">
        <v>6</v>
      </c>
      <c r="I890" t="s">
        <v>9</v>
      </c>
      <c r="J890" t="str">
        <f t="shared" si="123"/>
        <v>if (curl_fetch_memory('https://www1.nseindia.com/archives/equities/bhavcopy/pr/PR050813.zip')$status_code == 200)</v>
      </c>
      <c r="K890" t="str">
        <f t="shared" si="125"/>
        <v>if (curl_fetch_memory('https://www1.nseindia.com/archives/equities/bhavcopy/pr/PR050813.zip')$status_code == 200) download.file('https://www1.nseindia.com/archives/equities/bhavcopy/pr/PR050813.zip', 'D:\\My-Shares\\source-bhavcopy\\PR050813.zip')</v>
      </c>
      <c r="L890" t="str">
        <f t="shared" si="124"/>
        <v>if (file.exists('D:\\My-Shares\\source-bhavcopy\\PR050813.zip')) unzip(zipfile = 'D:\\My-Shares\\source-bhavcopy\\PR050813.zip', exdir = 'D:/My-Shares/source-fno')</v>
      </c>
    </row>
    <row r="891" spans="1:12">
      <c r="A891" s="1">
        <v>41492</v>
      </c>
      <c r="B891" s="2">
        <f t="shared" si="117"/>
        <v>6</v>
      </c>
      <c r="C891" s="2">
        <f t="shared" si="118"/>
        <v>8</v>
      </c>
      <c r="D891">
        <f t="shared" si="119"/>
        <v>2013</v>
      </c>
      <c r="E891" t="str">
        <f t="shared" si="120"/>
        <v>13</v>
      </c>
      <c r="F891" t="str">
        <f t="shared" si="121"/>
        <v>PR060813.zip</v>
      </c>
      <c r="G891" t="str">
        <f t="shared" si="122"/>
        <v>fo06082013.zip</v>
      </c>
      <c r="H891" s="3" t="s">
        <v>6</v>
      </c>
      <c r="I891" t="s">
        <v>9</v>
      </c>
      <c r="J891" t="str">
        <f t="shared" si="123"/>
        <v>if (curl_fetch_memory('https://www1.nseindia.com/archives/equities/bhavcopy/pr/PR060813.zip')$status_code == 200)</v>
      </c>
      <c r="K891" t="str">
        <f t="shared" si="125"/>
        <v>if (curl_fetch_memory('https://www1.nseindia.com/archives/equities/bhavcopy/pr/PR060813.zip')$status_code == 200) download.file('https://www1.nseindia.com/archives/equities/bhavcopy/pr/PR060813.zip', 'D:\\My-Shares\\source-bhavcopy\\PR060813.zip')</v>
      </c>
      <c r="L891" t="str">
        <f t="shared" si="124"/>
        <v>if (file.exists('D:\\My-Shares\\source-bhavcopy\\PR060813.zip')) unzip(zipfile = 'D:\\My-Shares\\source-bhavcopy\\PR060813.zip', exdir = 'D:/My-Shares/source-fno')</v>
      </c>
    </row>
    <row r="892" spans="1:12">
      <c r="A892" s="1">
        <v>41493</v>
      </c>
      <c r="B892" s="2">
        <f t="shared" si="117"/>
        <v>7</v>
      </c>
      <c r="C892" s="2">
        <f t="shared" si="118"/>
        <v>8</v>
      </c>
      <c r="D892">
        <f t="shared" si="119"/>
        <v>2013</v>
      </c>
      <c r="E892" t="str">
        <f t="shared" si="120"/>
        <v>13</v>
      </c>
      <c r="F892" t="str">
        <f t="shared" si="121"/>
        <v>PR070813.zip</v>
      </c>
      <c r="G892" t="str">
        <f t="shared" si="122"/>
        <v>fo07082013.zip</v>
      </c>
      <c r="H892" s="3" t="s">
        <v>6</v>
      </c>
      <c r="I892" t="s">
        <v>9</v>
      </c>
      <c r="J892" t="str">
        <f t="shared" si="123"/>
        <v>if (curl_fetch_memory('https://www1.nseindia.com/archives/equities/bhavcopy/pr/PR070813.zip')$status_code == 200)</v>
      </c>
      <c r="K892" t="str">
        <f t="shared" si="125"/>
        <v>if (curl_fetch_memory('https://www1.nseindia.com/archives/equities/bhavcopy/pr/PR070813.zip')$status_code == 200) download.file('https://www1.nseindia.com/archives/equities/bhavcopy/pr/PR070813.zip', 'D:\\My-Shares\\source-bhavcopy\\PR070813.zip')</v>
      </c>
      <c r="L892" t="str">
        <f t="shared" si="124"/>
        <v>if (file.exists('D:\\My-Shares\\source-bhavcopy\\PR070813.zip')) unzip(zipfile = 'D:\\My-Shares\\source-bhavcopy\\PR070813.zip', exdir = 'D:/My-Shares/source-fno')</v>
      </c>
    </row>
    <row r="893" spans="1:12">
      <c r="A893" s="1">
        <v>41494</v>
      </c>
      <c r="B893" s="2">
        <f t="shared" si="117"/>
        <v>8</v>
      </c>
      <c r="C893" s="2">
        <f t="shared" si="118"/>
        <v>8</v>
      </c>
      <c r="D893">
        <f t="shared" si="119"/>
        <v>2013</v>
      </c>
      <c r="E893" t="str">
        <f t="shared" si="120"/>
        <v>13</v>
      </c>
      <c r="F893" t="str">
        <f t="shared" si="121"/>
        <v>PR080813.zip</v>
      </c>
      <c r="G893" t="str">
        <f t="shared" si="122"/>
        <v>fo08082013.zip</v>
      </c>
      <c r="H893" s="3" t="s">
        <v>6</v>
      </c>
      <c r="I893" t="s">
        <v>9</v>
      </c>
      <c r="J893" t="str">
        <f t="shared" si="123"/>
        <v>if (curl_fetch_memory('https://www1.nseindia.com/archives/equities/bhavcopy/pr/PR080813.zip')$status_code == 200)</v>
      </c>
      <c r="K893" t="str">
        <f t="shared" si="125"/>
        <v>if (curl_fetch_memory('https://www1.nseindia.com/archives/equities/bhavcopy/pr/PR080813.zip')$status_code == 200) download.file('https://www1.nseindia.com/archives/equities/bhavcopy/pr/PR080813.zip', 'D:\\My-Shares\\source-bhavcopy\\PR080813.zip')</v>
      </c>
      <c r="L893" t="str">
        <f t="shared" si="124"/>
        <v>if (file.exists('D:\\My-Shares\\source-bhavcopy\\PR080813.zip')) unzip(zipfile = 'D:\\My-Shares\\source-bhavcopy\\PR080813.zip', exdir = 'D:/My-Shares/source-fno')</v>
      </c>
    </row>
    <row r="894" spans="1:12">
      <c r="A894" s="1">
        <v>41495</v>
      </c>
      <c r="B894" s="2">
        <f t="shared" si="117"/>
        <v>9</v>
      </c>
      <c r="C894" s="2">
        <f t="shared" si="118"/>
        <v>8</v>
      </c>
      <c r="D894">
        <f t="shared" si="119"/>
        <v>2013</v>
      </c>
      <c r="E894" t="str">
        <f t="shared" si="120"/>
        <v>13</v>
      </c>
      <c r="F894" t="str">
        <f t="shared" si="121"/>
        <v>PR090813.zip</v>
      </c>
      <c r="G894" t="str">
        <f t="shared" si="122"/>
        <v>fo09082013.zip</v>
      </c>
      <c r="H894" s="3" t="s">
        <v>6</v>
      </c>
      <c r="I894" t="s">
        <v>9</v>
      </c>
      <c r="J894" t="str">
        <f t="shared" si="123"/>
        <v>if (curl_fetch_memory('https://www1.nseindia.com/archives/equities/bhavcopy/pr/PR090813.zip')$status_code == 200)</v>
      </c>
      <c r="K894" t="str">
        <f t="shared" si="125"/>
        <v>if (curl_fetch_memory('https://www1.nseindia.com/archives/equities/bhavcopy/pr/PR090813.zip')$status_code == 200) download.file('https://www1.nseindia.com/archives/equities/bhavcopy/pr/PR090813.zip', 'D:\\My-Shares\\source-bhavcopy\\PR090813.zip')</v>
      </c>
      <c r="L894" t="str">
        <f t="shared" si="124"/>
        <v>if (file.exists('D:\\My-Shares\\source-bhavcopy\\PR090813.zip')) unzip(zipfile = 'D:\\My-Shares\\source-bhavcopy\\PR090813.zip', exdir = 'D:/My-Shares/source-fno')</v>
      </c>
    </row>
    <row r="895" spans="1:12">
      <c r="A895" s="1">
        <v>41496</v>
      </c>
      <c r="B895" s="2">
        <f t="shared" si="117"/>
        <v>10</v>
      </c>
      <c r="C895" s="2">
        <f t="shared" si="118"/>
        <v>8</v>
      </c>
      <c r="D895">
        <f t="shared" si="119"/>
        <v>2013</v>
      </c>
      <c r="E895" t="str">
        <f t="shared" si="120"/>
        <v>13</v>
      </c>
      <c r="F895" t="str">
        <f t="shared" si="121"/>
        <v>PR100813.zip</v>
      </c>
      <c r="G895" t="str">
        <f t="shared" si="122"/>
        <v>fo10082013.zip</v>
      </c>
      <c r="H895" s="3" t="s">
        <v>6</v>
      </c>
      <c r="I895" t="s">
        <v>9</v>
      </c>
      <c r="J895" t="str">
        <f t="shared" si="123"/>
        <v>if (curl_fetch_memory('https://www1.nseindia.com/archives/equities/bhavcopy/pr/PR100813.zip')$status_code == 200)</v>
      </c>
      <c r="K895" t="str">
        <f t="shared" si="125"/>
        <v>if (curl_fetch_memory('https://www1.nseindia.com/archives/equities/bhavcopy/pr/PR100813.zip')$status_code == 200) download.file('https://www1.nseindia.com/archives/equities/bhavcopy/pr/PR100813.zip', 'D:\\My-Shares\\source-bhavcopy\\PR100813.zip')</v>
      </c>
      <c r="L895" t="str">
        <f t="shared" si="124"/>
        <v>if (file.exists('D:\\My-Shares\\source-bhavcopy\\PR100813.zip')) unzip(zipfile = 'D:\\My-Shares\\source-bhavcopy\\PR100813.zip', exdir = 'D:/My-Shares/source-fno')</v>
      </c>
    </row>
    <row r="896" spans="1:12">
      <c r="A896" s="1">
        <v>41497</v>
      </c>
      <c r="B896" s="2">
        <f t="shared" si="117"/>
        <v>11</v>
      </c>
      <c r="C896" s="2">
        <f t="shared" si="118"/>
        <v>8</v>
      </c>
      <c r="D896">
        <f t="shared" si="119"/>
        <v>2013</v>
      </c>
      <c r="E896" t="str">
        <f t="shared" si="120"/>
        <v>13</v>
      </c>
      <c r="F896" t="str">
        <f t="shared" si="121"/>
        <v>PR110813.zip</v>
      </c>
      <c r="G896" t="str">
        <f t="shared" si="122"/>
        <v>fo11082013.zip</v>
      </c>
      <c r="H896" s="3" t="s">
        <v>6</v>
      </c>
      <c r="I896" t="s">
        <v>9</v>
      </c>
      <c r="J896" t="str">
        <f t="shared" si="123"/>
        <v>if (curl_fetch_memory('https://www1.nseindia.com/archives/equities/bhavcopy/pr/PR110813.zip')$status_code == 200)</v>
      </c>
      <c r="K896" t="str">
        <f t="shared" si="125"/>
        <v>if (curl_fetch_memory('https://www1.nseindia.com/archives/equities/bhavcopy/pr/PR110813.zip')$status_code == 200) download.file('https://www1.nseindia.com/archives/equities/bhavcopy/pr/PR110813.zip', 'D:\\My-Shares\\source-bhavcopy\\PR110813.zip')</v>
      </c>
      <c r="L896" t="str">
        <f t="shared" si="124"/>
        <v>if (file.exists('D:\\My-Shares\\source-bhavcopy\\PR110813.zip')) unzip(zipfile = 'D:\\My-Shares\\source-bhavcopy\\PR110813.zip', exdir = 'D:/My-Shares/source-fno')</v>
      </c>
    </row>
    <row r="897" spans="1:12">
      <c r="A897" s="1">
        <v>41498</v>
      </c>
      <c r="B897" s="2">
        <f t="shared" si="117"/>
        <v>12</v>
      </c>
      <c r="C897" s="2">
        <f t="shared" si="118"/>
        <v>8</v>
      </c>
      <c r="D897">
        <f t="shared" si="119"/>
        <v>2013</v>
      </c>
      <c r="E897" t="str">
        <f t="shared" si="120"/>
        <v>13</v>
      </c>
      <c r="F897" t="str">
        <f t="shared" si="121"/>
        <v>PR120813.zip</v>
      </c>
      <c r="G897" t="str">
        <f t="shared" si="122"/>
        <v>fo12082013.zip</v>
      </c>
      <c r="H897" s="3" t="s">
        <v>6</v>
      </c>
      <c r="I897" t="s">
        <v>9</v>
      </c>
      <c r="J897" t="str">
        <f t="shared" si="123"/>
        <v>if (curl_fetch_memory('https://www1.nseindia.com/archives/equities/bhavcopy/pr/PR120813.zip')$status_code == 200)</v>
      </c>
      <c r="K897" t="str">
        <f t="shared" si="125"/>
        <v>if (curl_fetch_memory('https://www1.nseindia.com/archives/equities/bhavcopy/pr/PR120813.zip')$status_code == 200) download.file('https://www1.nseindia.com/archives/equities/bhavcopy/pr/PR120813.zip', 'D:\\My-Shares\\source-bhavcopy\\PR120813.zip')</v>
      </c>
      <c r="L897" t="str">
        <f t="shared" si="124"/>
        <v>if (file.exists('D:\\My-Shares\\source-bhavcopy\\PR120813.zip')) unzip(zipfile = 'D:\\My-Shares\\source-bhavcopy\\PR120813.zip', exdir = 'D:/My-Shares/source-fno')</v>
      </c>
    </row>
    <row r="898" spans="1:12">
      <c r="A898" s="1">
        <v>41499</v>
      </c>
      <c r="B898" s="2">
        <f t="shared" si="117"/>
        <v>13</v>
      </c>
      <c r="C898" s="2">
        <f t="shared" si="118"/>
        <v>8</v>
      </c>
      <c r="D898">
        <f t="shared" si="119"/>
        <v>2013</v>
      </c>
      <c r="E898" t="str">
        <f t="shared" si="120"/>
        <v>13</v>
      </c>
      <c r="F898" t="str">
        <f t="shared" si="121"/>
        <v>PR130813.zip</v>
      </c>
      <c r="G898" t="str">
        <f t="shared" si="122"/>
        <v>fo13082013.zip</v>
      </c>
      <c r="H898" s="3" t="s">
        <v>6</v>
      </c>
      <c r="I898" t="s">
        <v>9</v>
      </c>
      <c r="J898" t="str">
        <f t="shared" si="123"/>
        <v>if (curl_fetch_memory('https://www1.nseindia.com/archives/equities/bhavcopy/pr/PR130813.zip')$status_code == 200)</v>
      </c>
      <c r="K898" t="str">
        <f t="shared" si="125"/>
        <v>if (curl_fetch_memory('https://www1.nseindia.com/archives/equities/bhavcopy/pr/PR130813.zip')$status_code == 200) download.file('https://www1.nseindia.com/archives/equities/bhavcopy/pr/PR130813.zip', 'D:\\My-Shares\\source-bhavcopy\\PR130813.zip')</v>
      </c>
      <c r="L898" t="str">
        <f t="shared" si="124"/>
        <v>if (file.exists('D:\\My-Shares\\source-bhavcopy\\PR130813.zip')) unzip(zipfile = 'D:\\My-Shares\\source-bhavcopy\\PR130813.zip', exdir = 'D:/My-Shares/source-fno')</v>
      </c>
    </row>
    <row r="899" spans="1:12">
      <c r="A899" s="1">
        <v>41500</v>
      </c>
      <c r="B899" s="2">
        <f t="shared" ref="B899:B962" si="126">DAY(A899)</f>
        <v>14</v>
      </c>
      <c r="C899" s="2">
        <f t="shared" ref="C899:C962" si="127">MONTH(A899)</f>
        <v>8</v>
      </c>
      <c r="D899">
        <f t="shared" ref="D899:D962" si="128">YEAR(A899)</f>
        <v>2013</v>
      </c>
      <c r="E899" t="str">
        <f t="shared" ref="E899:E962" si="129">TEXT(A899,"yy")</f>
        <v>13</v>
      </c>
      <c r="F899" t="str">
        <f t="shared" ref="F899:F962" si="130">CONCATENATE("PR", TEXT(B899, "00"), TEXT(C899, "00"),E899, ".zip")</f>
        <v>PR140813.zip</v>
      </c>
      <c r="G899" t="str">
        <f t="shared" ref="G899:G962" si="131">CONCATENATE("fo", TEXT(B899, "00"), TEXT(C899, "00"),D899, ".zip")</f>
        <v>fo14082013.zip</v>
      </c>
      <c r="H899" s="3" t="s">
        <v>6</v>
      </c>
      <c r="I899" t="s">
        <v>9</v>
      </c>
      <c r="J899" t="str">
        <f t="shared" ref="J899:J962" si="132">CONCATENATE("if (curl_fetch_memory('", H899, F899, "')$status_code == 200)")</f>
        <v>if (curl_fetch_memory('https://www1.nseindia.com/archives/equities/bhavcopy/pr/PR140813.zip')$status_code == 200)</v>
      </c>
      <c r="K899" t="str">
        <f t="shared" si="125"/>
        <v>if (curl_fetch_memory('https://www1.nseindia.com/archives/equities/bhavcopy/pr/PR140813.zip')$status_code == 200) download.file('https://www1.nseindia.com/archives/equities/bhavcopy/pr/PR140813.zip', 'D:\\My-Shares\\source-bhavcopy\\PR140813.zip')</v>
      </c>
      <c r="L899" t="str">
        <f t="shared" ref="L899:L962" si="133">CONCATENATE("if (file.exists('D:\\My-Shares\\source-bhavcopy\\", F899, "')) unzip(zipfile = 'D:\\My-Shares\\source-bhavcopy\\", F899, "', exdir = 'D:/My-Shares/source-fno')")</f>
        <v>if (file.exists('D:\\My-Shares\\source-bhavcopy\\PR140813.zip')) unzip(zipfile = 'D:\\My-Shares\\source-bhavcopy\\PR140813.zip', exdir = 'D:/My-Shares/source-fno')</v>
      </c>
    </row>
    <row r="900" spans="1:12">
      <c r="A900" s="1">
        <v>41501</v>
      </c>
      <c r="B900" s="2">
        <f t="shared" si="126"/>
        <v>15</v>
      </c>
      <c r="C900" s="2">
        <f t="shared" si="127"/>
        <v>8</v>
      </c>
      <c r="D900">
        <f t="shared" si="128"/>
        <v>2013</v>
      </c>
      <c r="E900" t="str">
        <f t="shared" si="129"/>
        <v>13</v>
      </c>
      <c r="F900" t="str">
        <f t="shared" si="130"/>
        <v>PR150813.zip</v>
      </c>
      <c r="G900" t="str">
        <f t="shared" si="131"/>
        <v>fo15082013.zip</v>
      </c>
      <c r="H900" s="3" t="s">
        <v>6</v>
      </c>
      <c r="I900" t="s">
        <v>9</v>
      </c>
      <c r="J900" t="str">
        <f t="shared" si="132"/>
        <v>if (curl_fetch_memory('https://www1.nseindia.com/archives/equities/bhavcopy/pr/PR150813.zip')$status_code == 200)</v>
      </c>
      <c r="K900" t="str">
        <f t="shared" si="125"/>
        <v>if (curl_fetch_memory('https://www1.nseindia.com/archives/equities/bhavcopy/pr/PR150813.zip')$status_code == 200) download.file('https://www1.nseindia.com/archives/equities/bhavcopy/pr/PR150813.zip', 'D:\\My-Shares\\source-bhavcopy\\PR150813.zip')</v>
      </c>
      <c r="L900" t="str">
        <f t="shared" si="133"/>
        <v>if (file.exists('D:\\My-Shares\\source-bhavcopy\\PR150813.zip')) unzip(zipfile = 'D:\\My-Shares\\source-bhavcopy\\PR150813.zip', exdir = 'D:/My-Shares/source-fno')</v>
      </c>
    </row>
    <row r="901" spans="1:12">
      <c r="A901" s="1">
        <v>41502</v>
      </c>
      <c r="B901" s="2">
        <f t="shared" si="126"/>
        <v>16</v>
      </c>
      <c r="C901" s="2">
        <f t="shared" si="127"/>
        <v>8</v>
      </c>
      <c r="D901">
        <f t="shared" si="128"/>
        <v>2013</v>
      </c>
      <c r="E901" t="str">
        <f t="shared" si="129"/>
        <v>13</v>
      </c>
      <c r="F901" t="str">
        <f t="shared" si="130"/>
        <v>PR160813.zip</v>
      </c>
      <c r="G901" t="str">
        <f t="shared" si="131"/>
        <v>fo16082013.zip</v>
      </c>
      <c r="H901" s="3" t="s">
        <v>6</v>
      </c>
      <c r="I901" t="s">
        <v>9</v>
      </c>
      <c r="J901" t="str">
        <f t="shared" si="132"/>
        <v>if (curl_fetch_memory('https://www1.nseindia.com/archives/equities/bhavcopy/pr/PR160813.zip')$status_code == 200)</v>
      </c>
      <c r="K901" t="str">
        <f t="shared" si="125"/>
        <v>if (curl_fetch_memory('https://www1.nseindia.com/archives/equities/bhavcopy/pr/PR160813.zip')$status_code == 200) download.file('https://www1.nseindia.com/archives/equities/bhavcopy/pr/PR160813.zip', 'D:\\My-Shares\\source-bhavcopy\\PR160813.zip')</v>
      </c>
      <c r="L901" t="str">
        <f t="shared" si="133"/>
        <v>if (file.exists('D:\\My-Shares\\source-bhavcopy\\PR160813.zip')) unzip(zipfile = 'D:\\My-Shares\\source-bhavcopy\\PR160813.zip', exdir = 'D:/My-Shares/source-fno')</v>
      </c>
    </row>
    <row r="902" spans="1:12">
      <c r="A902" s="1">
        <v>41503</v>
      </c>
      <c r="B902" s="2">
        <f t="shared" si="126"/>
        <v>17</v>
      </c>
      <c r="C902" s="2">
        <f t="shared" si="127"/>
        <v>8</v>
      </c>
      <c r="D902">
        <f t="shared" si="128"/>
        <v>2013</v>
      </c>
      <c r="E902" t="str">
        <f t="shared" si="129"/>
        <v>13</v>
      </c>
      <c r="F902" t="str">
        <f t="shared" si="130"/>
        <v>PR170813.zip</v>
      </c>
      <c r="G902" t="str">
        <f t="shared" si="131"/>
        <v>fo17082013.zip</v>
      </c>
      <c r="H902" s="3" t="s">
        <v>6</v>
      </c>
      <c r="I902" t="s">
        <v>9</v>
      </c>
      <c r="J902" t="str">
        <f t="shared" si="132"/>
        <v>if (curl_fetch_memory('https://www1.nseindia.com/archives/equities/bhavcopy/pr/PR170813.zip')$status_code == 200)</v>
      </c>
      <c r="K902" t="str">
        <f t="shared" ref="K902:K965" si="134">CONCATENATE(J902, " download.file('", H902, F902, "', '", I902, F902, "')")</f>
        <v>if (curl_fetch_memory('https://www1.nseindia.com/archives/equities/bhavcopy/pr/PR170813.zip')$status_code == 200) download.file('https://www1.nseindia.com/archives/equities/bhavcopy/pr/PR170813.zip', 'D:\\My-Shares\\source-bhavcopy\\PR170813.zip')</v>
      </c>
      <c r="L902" t="str">
        <f t="shared" si="133"/>
        <v>if (file.exists('D:\\My-Shares\\source-bhavcopy\\PR170813.zip')) unzip(zipfile = 'D:\\My-Shares\\source-bhavcopy\\PR170813.zip', exdir = 'D:/My-Shares/source-fno')</v>
      </c>
    </row>
    <row r="903" spans="1:12">
      <c r="A903" s="1">
        <v>41504</v>
      </c>
      <c r="B903" s="2">
        <f t="shared" si="126"/>
        <v>18</v>
      </c>
      <c r="C903" s="2">
        <f t="shared" si="127"/>
        <v>8</v>
      </c>
      <c r="D903">
        <f t="shared" si="128"/>
        <v>2013</v>
      </c>
      <c r="E903" t="str">
        <f t="shared" si="129"/>
        <v>13</v>
      </c>
      <c r="F903" t="str">
        <f t="shared" si="130"/>
        <v>PR180813.zip</v>
      </c>
      <c r="G903" t="str">
        <f t="shared" si="131"/>
        <v>fo18082013.zip</v>
      </c>
      <c r="H903" s="3" t="s">
        <v>6</v>
      </c>
      <c r="I903" t="s">
        <v>9</v>
      </c>
      <c r="J903" t="str">
        <f t="shared" si="132"/>
        <v>if (curl_fetch_memory('https://www1.nseindia.com/archives/equities/bhavcopy/pr/PR180813.zip')$status_code == 200)</v>
      </c>
      <c r="K903" t="str">
        <f t="shared" si="134"/>
        <v>if (curl_fetch_memory('https://www1.nseindia.com/archives/equities/bhavcopy/pr/PR180813.zip')$status_code == 200) download.file('https://www1.nseindia.com/archives/equities/bhavcopy/pr/PR180813.zip', 'D:\\My-Shares\\source-bhavcopy\\PR180813.zip')</v>
      </c>
      <c r="L903" t="str">
        <f t="shared" si="133"/>
        <v>if (file.exists('D:\\My-Shares\\source-bhavcopy\\PR180813.zip')) unzip(zipfile = 'D:\\My-Shares\\source-bhavcopy\\PR180813.zip', exdir = 'D:/My-Shares/source-fno')</v>
      </c>
    </row>
    <row r="904" spans="1:12">
      <c r="A904" s="1">
        <v>41505</v>
      </c>
      <c r="B904" s="2">
        <f t="shared" si="126"/>
        <v>19</v>
      </c>
      <c r="C904" s="2">
        <f t="shared" si="127"/>
        <v>8</v>
      </c>
      <c r="D904">
        <f t="shared" si="128"/>
        <v>2013</v>
      </c>
      <c r="E904" t="str">
        <f t="shared" si="129"/>
        <v>13</v>
      </c>
      <c r="F904" t="str">
        <f t="shared" si="130"/>
        <v>PR190813.zip</v>
      </c>
      <c r="G904" t="str">
        <f t="shared" si="131"/>
        <v>fo19082013.zip</v>
      </c>
      <c r="H904" s="3" t="s">
        <v>6</v>
      </c>
      <c r="I904" t="s">
        <v>9</v>
      </c>
      <c r="J904" t="str">
        <f t="shared" si="132"/>
        <v>if (curl_fetch_memory('https://www1.nseindia.com/archives/equities/bhavcopy/pr/PR190813.zip')$status_code == 200)</v>
      </c>
      <c r="K904" t="str">
        <f t="shared" si="134"/>
        <v>if (curl_fetch_memory('https://www1.nseindia.com/archives/equities/bhavcopy/pr/PR190813.zip')$status_code == 200) download.file('https://www1.nseindia.com/archives/equities/bhavcopy/pr/PR190813.zip', 'D:\\My-Shares\\source-bhavcopy\\PR190813.zip')</v>
      </c>
      <c r="L904" t="str">
        <f t="shared" si="133"/>
        <v>if (file.exists('D:\\My-Shares\\source-bhavcopy\\PR190813.zip')) unzip(zipfile = 'D:\\My-Shares\\source-bhavcopy\\PR190813.zip', exdir = 'D:/My-Shares/source-fno')</v>
      </c>
    </row>
    <row r="905" spans="1:12">
      <c r="A905" s="1">
        <v>41506</v>
      </c>
      <c r="B905" s="2">
        <f t="shared" si="126"/>
        <v>20</v>
      </c>
      <c r="C905" s="2">
        <f t="shared" si="127"/>
        <v>8</v>
      </c>
      <c r="D905">
        <f t="shared" si="128"/>
        <v>2013</v>
      </c>
      <c r="E905" t="str">
        <f t="shared" si="129"/>
        <v>13</v>
      </c>
      <c r="F905" t="str">
        <f t="shared" si="130"/>
        <v>PR200813.zip</v>
      </c>
      <c r="G905" t="str">
        <f t="shared" si="131"/>
        <v>fo20082013.zip</v>
      </c>
      <c r="H905" s="3" t="s">
        <v>6</v>
      </c>
      <c r="I905" t="s">
        <v>9</v>
      </c>
      <c r="J905" t="str">
        <f t="shared" si="132"/>
        <v>if (curl_fetch_memory('https://www1.nseindia.com/archives/equities/bhavcopy/pr/PR200813.zip')$status_code == 200)</v>
      </c>
      <c r="K905" t="str">
        <f t="shared" si="134"/>
        <v>if (curl_fetch_memory('https://www1.nseindia.com/archives/equities/bhavcopy/pr/PR200813.zip')$status_code == 200) download.file('https://www1.nseindia.com/archives/equities/bhavcopy/pr/PR200813.zip', 'D:\\My-Shares\\source-bhavcopy\\PR200813.zip')</v>
      </c>
      <c r="L905" t="str">
        <f t="shared" si="133"/>
        <v>if (file.exists('D:\\My-Shares\\source-bhavcopy\\PR200813.zip')) unzip(zipfile = 'D:\\My-Shares\\source-bhavcopy\\PR200813.zip', exdir = 'D:/My-Shares/source-fno')</v>
      </c>
    </row>
    <row r="906" spans="1:12">
      <c r="A906" s="1">
        <v>41507</v>
      </c>
      <c r="B906" s="2">
        <f t="shared" si="126"/>
        <v>21</v>
      </c>
      <c r="C906" s="2">
        <f t="shared" si="127"/>
        <v>8</v>
      </c>
      <c r="D906">
        <f t="shared" si="128"/>
        <v>2013</v>
      </c>
      <c r="E906" t="str">
        <f t="shared" si="129"/>
        <v>13</v>
      </c>
      <c r="F906" t="str">
        <f t="shared" si="130"/>
        <v>PR210813.zip</v>
      </c>
      <c r="G906" t="str">
        <f t="shared" si="131"/>
        <v>fo21082013.zip</v>
      </c>
      <c r="H906" s="3" t="s">
        <v>6</v>
      </c>
      <c r="I906" t="s">
        <v>9</v>
      </c>
      <c r="J906" t="str">
        <f t="shared" si="132"/>
        <v>if (curl_fetch_memory('https://www1.nseindia.com/archives/equities/bhavcopy/pr/PR210813.zip')$status_code == 200)</v>
      </c>
      <c r="K906" t="str">
        <f t="shared" si="134"/>
        <v>if (curl_fetch_memory('https://www1.nseindia.com/archives/equities/bhavcopy/pr/PR210813.zip')$status_code == 200) download.file('https://www1.nseindia.com/archives/equities/bhavcopy/pr/PR210813.zip', 'D:\\My-Shares\\source-bhavcopy\\PR210813.zip')</v>
      </c>
      <c r="L906" t="str">
        <f t="shared" si="133"/>
        <v>if (file.exists('D:\\My-Shares\\source-bhavcopy\\PR210813.zip')) unzip(zipfile = 'D:\\My-Shares\\source-bhavcopy\\PR210813.zip', exdir = 'D:/My-Shares/source-fno')</v>
      </c>
    </row>
    <row r="907" spans="1:12">
      <c r="A907" s="1">
        <v>41508</v>
      </c>
      <c r="B907" s="2">
        <f t="shared" si="126"/>
        <v>22</v>
      </c>
      <c r="C907" s="2">
        <f t="shared" si="127"/>
        <v>8</v>
      </c>
      <c r="D907">
        <f t="shared" si="128"/>
        <v>2013</v>
      </c>
      <c r="E907" t="str">
        <f t="shared" si="129"/>
        <v>13</v>
      </c>
      <c r="F907" t="str">
        <f t="shared" si="130"/>
        <v>PR220813.zip</v>
      </c>
      <c r="G907" t="str">
        <f t="shared" si="131"/>
        <v>fo22082013.zip</v>
      </c>
      <c r="H907" s="3" t="s">
        <v>6</v>
      </c>
      <c r="I907" t="s">
        <v>9</v>
      </c>
      <c r="J907" t="str">
        <f t="shared" si="132"/>
        <v>if (curl_fetch_memory('https://www1.nseindia.com/archives/equities/bhavcopy/pr/PR220813.zip')$status_code == 200)</v>
      </c>
      <c r="K907" t="str">
        <f t="shared" si="134"/>
        <v>if (curl_fetch_memory('https://www1.nseindia.com/archives/equities/bhavcopy/pr/PR220813.zip')$status_code == 200) download.file('https://www1.nseindia.com/archives/equities/bhavcopy/pr/PR220813.zip', 'D:\\My-Shares\\source-bhavcopy\\PR220813.zip')</v>
      </c>
      <c r="L907" t="str">
        <f t="shared" si="133"/>
        <v>if (file.exists('D:\\My-Shares\\source-bhavcopy\\PR220813.zip')) unzip(zipfile = 'D:\\My-Shares\\source-bhavcopy\\PR220813.zip', exdir = 'D:/My-Shares/source-fno')</v>
      </c>
    </row>
    <row r="908" spans="1:12">
      <c r="A908" s="1">
        <v>41509</v>
      </c>
      <c r="B908" s="2">
        <f t="shared" si="126"/>
        <v>23</v>
      </c>
      <c r="C908" s="2">
        <f t="shared" si="127"/>
        <v>8</v>
      </c>
      <c r="D908">
        <f t="shared" si="128"/>
        <v>2013</v>
      </c>
      <c r="E908" t="str">
        <f t="shared" si="129"/>
        <v>13</v>
      </c>
      <c r="F908" t="str">
        <f t="shared" si="130"/>
        <v>PR230813.zip</v>
      </c>
      <c r="G908" t="str">
        <f t="shared" si="131"/>
        <v>fo23082013.zip</v>
      </c>
      <c r="H908" s="3" t="s">
        <v>6</v>
      </c>
      <c r="I908" t="s">
        <v>9</v>
      </c>
      <c r="J908" t="str">
        <f t="shared" si="132"/>
        <v>if (curl_fetch_memory('https://www1.nseindia.com/archives/equities/bhavcopy/pr/PR230813.zip')$status_code == 200)</v>
      </c>
      <c r="K908" t="str">
        <f t="shared" si="134"/>
        <v>if (curl_fetch_memory('https://www1.nseindia.com/archives/equities/bhavcopy/pr/PR230813.zip')$status_code == 200) download.file('https://www1.nseindia.com/archives/equities/bhavcopy/pr/PR230813.zip', 'D:\\My-Shares\\source-bhavcopy\\PR230813.zip')</v>
      </c>
      <c r="L908" t="str">
        <f t="shared" si="133"/>
        <v>if (file.exists('D:\\My-Shares\\source-bhavcopy\\PR230813.zip')) unzip(zipfile = 'D:\\My-Shares\\source-bhavcopy\\PR230813.zip', exdir = 'D:/My-Shares/source-fno')</v>
      </c>
    </row>
    <row r="909" spans="1:12">
      <c r="A909" s="1">
        <v>41510</v>
      </c>
      <c r="B909" s="2">
        <f t="shared" si="126"/>
        <v>24</v>
      </c>
      <c r="C909" s="2">
        <f t="shared" si="127"/>
        <v>8</v>
      </c>
      <c r="D909">
        <f t="shared" si="128"/>
        <v>2013</v>
      </c>
      <c r="E909" t="str">
        <f t="shared" si="129"/>
        <v>13</v>
      </c>
      <c r="F909" t="str">
        <f t="shared" si="130"/>
        <v>PR240813.zip</v>
      </c>
      <c r="G909" t="str">
        <f t="shared" si="131"/>
        <v>fo24082013.zip</v>
      </c>
      <c r="H909" s="3" t="s">
        <v>6</v>
      </c>
      <c r="I909" t="s">
        <v>9</v>
      </c>
      <c r="J909" t="str">
        <f t="shared" si="132"/>
        <v>if (curl_fetch_memory('https://www1.nseindia.com/archives/equities/bhavcopy/pr/PR240813.zip')$status_code == 200)</v>
      </c>
      <c r="K909" t="str">
        <f t="shared" si="134"/>
        <v>if (curl_fetch_memory('https://www1.nseindia.com/archives/equities/bhavcopy/pr/PR240813.zip')$status_code == 200) download.file('https://www1.nseindia.com/archives/equities/bhavcopy/pr/PR240813.zip', 'D:\\My-Shares\\source-bhavcopy\\PR240813.zip')</v>
      </c>
      <c r="L909" t="str">
        <f t="shared" si="133"/>
        <v>if (file.exists('D:\\My-Shares\\source-bhavcopy\\PR240813.zip')) unzip(zipfile = 'D:\\My-Shares\\source-bhavcopy\\PR240813.zip', exdir = 'D:/My-Shares/source-fno')</v>
      </c>
    </row>
    <row r="910" spans="1:12">
      <c r="A910" s="1">
        <v>41511</v>
      </c>
      <c r="B910" s="2">
        <f t="shared" si="126"/>
        <v>25</v>
      </c>
      <c r="C910" s="2">
        <f t="shared" si="127"/>
        <v>8</v>
      </c>
      <c r="D910">
        <f t="shared" si="128"/>
        <v>2013</v>
      </c>
      <c r="E910" t="str">
        <f t="shared" si="129"/>
        <v>13</v>
      </c>
      <c r="F910" t="str">
        <f t="shared" si="130"/>
        <v>PR250813.zip</v>
      </c>
      <c r="G910" t="str">
        <f t="shared" si="131"/>
        <v>fo25082013.zip</v>
      </c>
      <c r="H910" s="3" t="s">
        <v>6</v>
      </c>
      <c r="I910" t="s">
        <v>9</v>
      </c>
      <c r="J910" t="str">
        <f t="shared" si="132"/>
        <v>if (curl_fetch_memory('https://www1.nseindia.com/archives/equities/bhavcopy/pr/PR250813.zip')$status_code == 200)</v>
      </c>
      <c r="K910" t="str">
        <f t="shared" si="134"/>
        <v>if (curl_fetch_memory('https://www1.nseindia.com/archives/equities/bhavcopy/pr/PR250813.zip')$status_code == 200) download.file('https://www1.nseindia.com/archives/equities/bhavcopy/pr/PR250813.zip', 'D:\\My-Shares\\source-bhavcopy\\PR250813.zip')</v>
      </c>
      <c r="L910" t="str">
        <f t="shared" si="133"/>
        <v>if (file.exists('D:\\My-Shares\\source-bhavcopy\\PR250813.zip')) unzip(zipfile = 'D:\\My-Shares\\source-bhavcopy\\PR250813.zip', exdir = 'D:/My-Shares/source-fno')</v>
      </c>
    </row>
    <row r="911" spans="1:12">
      <c r="A911" s="1">
        <v>41512</v>
      </c>
      <c r="B911" s="2">
        <f t="shared" si="126"/>
        <v>26</v>
      </c>
      <c r="C911" s="2">
        <f t="shared" si="127"/>
        <v>8</v>
      </c>
      <c r="D911">
        <f t="shared" si="128"/>
        <v>2013</v>
      </c>
      <c r="E911" t="str">
        <f t="shared" si="129"/>
        <v>13</v>
      </c>
      <c r="F911" t="str">
        <f t="shared" si="130"/>
        <v>PR260813.zip</v>
      </c>
      <c r="G911" t="str">
        <f t="shared" si="131"/>
        <v>fo26082013.zip</v>
      </c>
      <c r="H911" s="3" t="s">
        <v>6</v>
      </c>
      <c r="I911" t="s">
        <v>9</v>
      </c>
      <c r="J911" t="str">
        <f t="shared" si="132"/>
        <v>if (curl_fetch_memory('https://www1.nseindia.com/archives/equities/bhavcopy/pr/PR260813.zip')$status_code == 200)</v>
      </c>
      <c r="K911" t="str">
        <f t="shared" si="134"/>
        <v>if (curl_fetch_memory('https://www1.nseindia.com/archives/equities/bhavcopy/pr/PR260813.zip')$status_code == 200) download.file('https://www1.nseindia.com/archives/equities/bhavcopy/pr/PR260813.zip', 'D:\\My-Shares\\source-bhavcopy\\PR260813.zip')</v>
      </c>
      <c r="L911" t="str">
        <f t="shared" si="133"/>
        <v>if (file.exists('D:\\My-Shares\\source-bhavcopy\\PR260813.zip')) unzip(zipfile = 'D:\\My-Shares\\source-bhavcopy\\PR260813.zip', exdir = 'D:/My-Shares/source-fno')</v>
      </c>
    </row>
    <row r="912" spans="1:12">
      <c r="A912" s="1">
        <v>41513</v>
      </c>
      <c r="B912" s="2">
        <f t="shared" si="126"/>
        <v>27</v>
      </c>
      <c r="C912" s="2">
        <f t="shared" si="127"/>
        <v>8</v>
      </c>
      <c r="D912">
        <f t="shared" si="128"/>
        <v>2013</v>
      </c>
      <c r="E912" t="str">
        <f t="shared" si="129"/>
        <v>13</v>
      </c>
      <c r="F912" t="str">
        <f t="shared" si="130"/>
        <v>PR270813.zip</v>
      </c>
      <c r="G912" t="str">
        <f t="shared" si="131"/>
        <v>fo27082013.zip</v>
      </c>
      <c r="H912" s="3" t="s">
        <v>6</v>
      </c>
      <c r="I912" t="s">
        <v>9</v>
      </c>
      <c r="J912" t="str">
        <f t="shared" si="132"/>
        <v>if (curl_fetch_memory('https://www1.nseindia.com/archives/equities/bhavcopy/pr/PR270813.zip')$status_code == 200)</v>
      </c>
      <c r="K912" t="str">
        <f t="shared" si="134"/>
        <v>if (curl_fetch_memory('https://www1.nseindia.com/archives/equities/bhavcopy/pr/PR270813.zip')$status_code == 200) download.file('https://www1.nseindia.com/archives/equities/bhavcopy/pr/PR270813.zip', 'D:\\My-Shares\\source-bhavcopy\\PR270813.zip')</v>
      </c>
      <c r="L912" t="str">
        <f t="shared" si="133"/>
        <v>if (file.exists('D:\\My-Shares\\source-bhavcopy\\PR270813.zip')) unzip(zipfile = 'D:\\My-Shares\\source-bhavcopy\\PR270813.zip', exdir = 'D:/My-Shares/source-fno')</v>
      </c>
    </row>
    <row r="913" spans="1:12">
      <c r="A913" s="1">
        <v>41514</v>
      </c>
      <c r="B913" s="2">
        <f t="shared" si="126"/>
        <v>28</v>
      </c>
      <c r="C913" s="2">
        <f t="shared" si="127"/>
        <v>8</v>
      </c>
      <c r="D913">
        <f t="shared" si="128"/>
        <v>2013</v>
      </c>
      <c r="E913" t="str">
        <f t="shared" si="129"/>
        <v>13</v>
      </c>
      <c r="F913" t="str">
        <f t="shared" si="130"/>
        <v>PR280813.zip</v>
      </c>
      <c r="G913" t="str">
        <f t="shared" si="131"/>
        <v>fo28082013.zip</v>
      </c>
      <c r="H913" s="3" t="s">
        <v>6</v>
      </c>
      <c r="I913" t="s">
        <v>9</v>
      </c>
      <c r="J913" t="str">
        <f t="shared" si="132"/>
        <v>if (curl_fetch_memory('https://www1.nseindia.com/archives/equities/bhavcopy/pr/PR280813.zip')$status_code == 200)</v>
      </c>
      <c r="K913" t="str">
        <f t="shared" si="134"/>
        <v>if (curl_fetch_memory('https://www1.nseindia.com/archives/equities/bhavcopy/pr/PR280813.zip')$status_code == 200) download.file('https://www1.nseindia.com/archives/equities/bhavcopy/pr/PR280813.zip', 'D:\\My-Shares\\source-bhavcopy\\PR280813.zip')</v>
      </c>
      <c r="L913" t="str">
        <f t="shared" si="133"/>
        <v>if (file.exists('D:\\My-Shares\\source-bhavcopy\\PR280813.zip')) unzip(zipfile = 'D:\\My-Shares\\source-bhavcopy\\PR280813.zip', exdir = 'D:/My-Shares/source-fno')</v>
      </c>
    </row>
    <row r="914" spans="1:12">
      <c r="A914" s="1">
        <v>41515</v>
      </c>
      <c r="B914" s="2">
        <f t="shared" si="126"/>
        <v>29</v>
      </c>
      <c r="C914" s="2">
        <f t="shared" si="127"/>
        <v>8</v>
      </c>
      <c r="D914">
        <f t="shared" si="128"/>
        <v>2013</v>
      </c>
      <c r="E914" t="str">
        <f t="shared" si="129"/>
        <v>13</v>
      </c>
      <c r="F914" t="str">
        <f t="shared" si="130"/>
        <v>PR290813.zip</v>
      </c>
      <c r="G914" t="str">
        <f t="shared" si="131"/>
        <v>fo29082013.zip</v>
      </c>
      <c r="H914" s="3" t="s">
        <v>6</v>
      </c>
      <c r="I914" t="s">
        <v>9</v>
      </c>
      <c r="J914" t="str">
        <f t="shared" si="132"/>
        <v>if (curl_fetch_memory('https://www1.nseindia.com/archives/equities/bhavcopy/pr/PR290813.zip')$status_code == 200)</v>
      </c>
      <c r="K914" t="str">
        <f t="shared" si="134"/>
        <v>if (curl_fetch_memory('https://www1.nseindia.com/archives/equities/bhavcopy/pr/PR290813.zip')$status_code == 200) download.file('https://www1.nseindia.com/archives/equities/bhavcopy/pr/PR290813.zip', 'D:\\My-Shares\\source-bhavcopy\\PR290813.zip')</v>
      </c>
      <c r="L914" t="str">
        <f t="shared" si="133"/>
        <v>if (file.exists('D:\\My-Shares\\source-bhavcopy\\PR290813.zip')) unzip(zipfile = 'D:\\My-Shares\\source-bhavcopy\\PR290813.zip', exdir = 'D:/My-Shares/source-fno')</v>
      </c>
    </row>
    <row r="915" spans="1:12">
      <c r="A915" s="1">
        <v>41516</v>
      </c>
      <c r="B915" s="2">
        <f t="shared" si="126"/>
        <v>30</v>
      </c>
      <c r="C915" s="2">
        <f t="shared" si="127"/>
        <v>8</v>
      </c>
      <c r="D915">
        <f t="shared" si="128"/>
        <v>2013</v>
      </c>
      <c r="E915" t="str">
        <f t="shared" si="129"/>
        <v>13</v>
      </c>
      <c r="F915" t="str">
        <f t="shared" si="130"/>
        <v>PR300813.zip</v>
      </c>
      <c r="G915" t="str">
        <f t="shared" si="131"/>
        <v>fo30082013.zip</v>
      </c>
      <c r="H915" s="3" t="s">
        <v>6</v>
      </c>
      <c r="I915" t="s">
        <v>9</v>
      </c>
      <c r="J915" t="str">
        <f t="shared" si="132"/>
        <v>if (curl_fetch_memory('https://www1.nseindia.com/archives/equities/bhavcopy/pr/PR300813.zip')$status_code == 200)</v>
      </c>
      <c r="K915" t="str">
        <f t="shared" si="134"/>
        <v>if (curl_fetch_memory('https://www1.nseindia.com/archives/equities/bhavcopy/pr/PR300813.zip')$status_code == 200) download.file('https://www1.nseindia.com/archives/equities/bhavcopy/pr/PR300813.zip', 'D:\\My-Shares\\source-bhavcopy\\PR300813.zip')</v>
      </c>
      <c r="L915" t="str">
        <f t="shared" si="133"/>
        <v>if (file.exists('D:\\My-Shares\\source-bhavcopy\\PR300813.zip')) unzip(zipfile = 'D:\\My-Shares\\source-bhavcopy\\PR300813.zip', exdir = 'D:/My-Shares/source-fno')</v>
      </c>
    </row>
    <row r="916" spans="1:12">
      <c r="A916" s="1">
        <v>41517</v>
      </c>
      <c r="B916" s="2">
        <f t="shared" si="126"/>
        <v>31</v>
      </c>
      <c r="C916" s="2">
        <f t="shared" si="127"/>
        <v>8</v>
      </c>
      <c r="D916">
        <f t="shared" si="128"/>
        <v>2013</v>
      </c>
      <c r="E916" t="str">
        <f t="shared" si="129"/>
        <v>13</v>
      </c>
      <c r="F916" t="str">
        <f t="shared" si="130"/>
        <v>PR310813.zip</v>
      </c>
      <c r="G916" t="str">
        <f t="shared" si="131"/>
        <v>fo31082013.zip</v>
      </c>
      <c r="H916" s="3" t="s">
        <v>6</v>
      </c>
      <c r="I916" t="s">
        <v>9</v>
      </c>
      <c r="J916" t="str">
        <f t="shared" si="132"/>
        <v>if (curl_fetch_memory('https://www1.nseindia.com/archives/equities/bhavcopy/pr/PR310813.zip')$status_code == 200)</v>
      </c>
      <c r="K916" t="str">
        <f t="shared" si="134"/>
        <v>if (curl_fetch_memory('https://www1.nseindia.com/archives/equities/bhavcopy/pr/PR310813.zip')$status_code == 200) download.file('https://www1.nseindia.com/archives/equities/bhavcopy/pr/PR310813.zip', 'D:\\My-Shares\\source-bhavcopy\\PR310813.zip')</v>
      </c>
      <c r="L916" t="str">
        <f t="shared" si="133"/>
        <v>if (file.exists('D:\\My-Shares\\source-bhavcopy\\PR310813.zip')) unzip(zipfile = 'D:\\My-Shares\\source-bhavcopy\\PR310813.zip', exdir = 'D:/My-Shares/source-fno')</v>
      </c>
    </row>
    <row r="917" spans="1:12">
      <c r="A917" s="1">
        <v>41518</v>
      </c>
      <c r="B917" s="2">
        <f t="shared" si="126"/>
        <v>1</v>
      </c>
      <c r="C917" s="2">
        <f t="shared" si="127"/>
        <v>9</v>
      </c>
      <c r="D917">
        <f t="shared" si="128"/>
        <v>2013</v>
      </c>
      <c r="E917" t="str">
        <f t="shared" si="129"/>
        <v>13</v>
      </c>
      <c r="F917" t="str">
        <f t="shared" si="130"/>
        <v>PR010913.zip</v>
      </c>
      <c r="G917" t="str">
        <f t="shared" si="131"/>
        <v>fo01092013.zip</v>
      </c>
      <c r="H917" s="3" t="s">
        <v>6</v>
      </c>
      <c r="I917" t="s">
        <v>9</v>
      </c>
      <c r="J917" t="str">
        <f t="shared" si="132"/>
        <v>if (curl_fetch_memory('https://www1.nseindia.com/archives/equities/bhavcopy/pr/PR010913.zip')$status_code == 200)</v>
      </c>
      <c r="K917" t="str">
        <f t="shared" si="134"/>
        <v>if (curl_fetch_memory('https://www1.nseindia.com/archives/equities/bhavcopy/pr/PR010913.zip')$status_code == 200) download.file('https://www1.nseindia.com/archives/equities/bhavcopy/pr/PR010913.zip', 'D:\\My-Shares\\source-bhavcopy\\PR010913.zip')</v>
      </c>
      <c r="L917" t="str">
        <f t="shared" si="133"/>
        <v>if (file.exists('D:\\My-Shares\\source-bhavcopy\\PR010913.zip')) unzip(zipfile = 'D:\\My-Shares\\source-bhavcopy\\PR010913.zip', exdir = 'D:/My-Shares/source-fno')</v>
      </c>
    </row>
    <row r="918" spans="1:12">
      <c r="A918" s="1">
        <v>41519</v>
      </c>
      <c r="B918" s="2">
        <f t="shared" si="126"/>
        <v>2</v>
      </c>
      <c r="C918" s="2">
        <f t="shared" si="127"/>
        <v>9</v>
      </c>
      <c r="D918">
        <f t="shared" si="128"/>
        <v>2013</v>
      </c>
      <c r="E918" t="str">
        <f t="shared" si="129"/>
        <v>13</v>
      </c>
      <c r="F918" t="str">
        <f t="shared" si="130"/>
        <v>PR020913.zip</v>
      </c>
      <c r="G918" t="str">
        <f t="shared" si="131"/>
        <v>fo02092013.zip</v>
      </c>
      <c r="H918" s="3" t="s">
        <v>6</v>
      </c>
      <c r="I918" t="s">
        <v>9</v>
      </c>
      <c r="J918" t="str">
        <f t="shared" si="132"/>
        <v>if (curl_fetch_memory('https://www1.nseindia.com/archives/equities/bhavcopy/pr/PR020913.zip')$status_code == 200)</v>
      </c>
      <c r="K918" t="str">
        <f t="shared" si="134"/>
        <v>if (curl_fetch_memory('https://www1.nseindia.com/archives/equities/bhavcopy/pr/PR020913.zip')$status_code == 200) download.file('https://www1.nseindia.com/archives/equities/bhavcopy/pr/PR020913.zip', 'D:\\My-Shares\\source-bhavcopy\\PR020913.zip')</v>
      </c>
      <c r="L918" t="str">
        <f t="shared" si="133"/>
        <v>if (file.exists('D:\\My-Shares\\source-bhavcopy\\PR020913.zip')) unzip(zipfile = 'D:\\My-Shares\\source-bhavcopy\\PR020913.zip', exdir = 'D:/My-Shares/source-fno')</v>
      </c>
    </row>
    <row r="919" spans="1:12">
      <c r="A919" s="1">
        <v>41520</v>
      </c>
      <c r="B919" s="2">
        <f t="shared" si="126"/>
        <v>3</v>
      </c>
      <c r="C919" s="2">
        <f t="shared" si="127"/>
        <v>9</v>
      </c>
      <c r="D919">
        <f t="shared" si="128"/>
        <v>2013</v>
      </c>
      <c r="E919" t="str">
        <f t="shared" si="129"/>
        <v>13</v>
      </c>
      <c r="F919" t="str">
        <f t="shared" si="130"/>
        <v>PR030913.zip</v>
      </c>
      <c r="G919" t="str">
        <f t="shared" si="131"/>
        <v>fo03092013.zip</v>
      </c>
      <c r="H919" s="3" t="s">
        <v>6</v>
      </c>
      <c r="I919" t="s">
        <v>9</v>
      </c>
      <c r="J919" t="str">
        <f t="shared" si="132"/>
        <v>if (curl_fetch_memory('https://www1.nseindia.com/archives/equities/bhavcopy/pr/PR030913.zip')$status_code == 200)</v>
      </c>
      <c r="K919" t="str">
        <f t="shared" si="134"/>
        <v>if (curl_fetch_memory('https://www1.nseindia.com/archives/equities/bhavcopy/pr/PR030913.zip')$status_code == 200) download.file('https://www1.nseindia.com/archives/equities/bhavcopy/pr/PR030913.zip', 'D:\\My-Shares\\source-bhavcopy\\PR030913.zip')</v>
      </c>
      <c r="L919" t="str">
        <f t="shared" si="133"/>
        <v>if (file.exists('D:\\My-Shares\\source-bhavcopy\\PR030913.zip')) unzip(zipfile = 'D:\\My-Shares\\source-bhavcopy\\PR030913.zip', exdir = 'D:/My-Shares/source-fno')</v>
      </c>
    </row>
    <row r="920" spans="1:12">
      <c r="A920" s="1">
        <v>41521</v>
      </c>
      <c r="B920" s="2">
        <f t="shared" si="126"/>
        <v>4</v>
      </c>
      <c r="C920" s="2">
        <f t="shared" si="127"/>
        <v>9</v>
      </c>
      <c r="D920">
        <f t="shared" si="128"/>
        <v>2013</v>
      </c>
      <c r="E920" t="str">
        <f t="shared" si="129"/>
        <v>13</v>
      </c>
      <c r="F920" t="str">
        <f t="shared" si="130"/>
        <v>PR040913.zip</v>
      </c>
      <c r="G920" t="str">
        <f t="shared" si="131"/>
        <v>fo04092013.zip</v>
      </c>
      <c r="H920" s="3" t="s">
        <v>6</v>
      </c>
      <c r="I920" t="s">
        <v>9</v>
      </c>
      <c r="J920" t="str">
        <f t="shared" si="132"/>
        <v>if (curl_fetch_memory('https://www1.nseindia.com/archives/equities/bhavcopy/pr/PR040913.zip')$status_code == 200)</v>
      </c>
      <c r="K920" t="str">
        <f t="shared" si="134"/>
        <v>if (curl_fetch_memory('https://www1.nseindia.com/archives/equities/bhavcopy/pr/PR040913.zip')$status_code == 200) download.file('https://www1.nseindia.com/archives/equities/bhavcopy/pr/PR040913.zip', 'D:\\My-Shares\\source-bhavcopy\\PR040913.zip')</v>
      </c>
      <c r="L920" t="str">
        <f t="shared" si="133"/>
        <v>if (file.exists('D:\\My-Shares\\source-bhavcopy\\PR040913.zip')) unzip(zipfile = 'D:\\My-Shares\\source-bhavcopy\\PR040913.zip', exdir = 'D:/My-Shares/source-fno')</v>
      </c>
    </row>
    <row r="921" spans="1:12">
      <c r="A921" s="1">
        <v>41522</v>
      </c>
      <c r="B921" s="2">
        <f t="shared" si="126"/>
        <v>5</v>
      </c>
      <c r="C921" s="2">
        <f t="shared" si="127"/>
        <v>9</v>
      </c>
      <c r="D921">
        <f t="shared" si="128"/>
        <v>2013</v>
      </c>
      <c r="E921" t="str">
        <f t="shared" si="129"/>
        <v>13</v>
      </c>
      <c r="F921" t="str">
        <f t="shared" si="130"/>
        <v>PR050913.zip</v>
      </c>
      <c r="G921" t="str">
        <f t="shared" si="131"/>
        <v>fo05092013.zip</v>
      </c>
      <c r="H921" s="3" t="s">
        <v>6</v>
      </c>
      <c r="I921" t="s">
        <v>9</v>
      </c>
      <c r="J921" t="str">
        <f t="shared" si="132"/>
        <v>if (curl_fetch_memory('https://www1.nseindia.com/archives/equities/bhavcopy/pr/PR050913.zip')$status_code == 200)</v>
      </c>
      <c r="K921" t="str">
        <f t="shared" si="134"/>
        <v>if (curl_fetch_memory('https://www1.nseindia.com/archives/equities/bhavcopy/pr/PR050913.zip')$status_code == 200) download.file('https://www1.nseindia.com/archives/equities/bhavcopy/pr/PR050913.zip', 'D:\\My-Shares\\source-bhavcopy\\PR050913.zip')</v>
      </c>
      <c r="L921" t="str">
        <f t="shared" si="133"/>
        <v>if (file.exists('D:\\My-Shares\\source-bhavcopy\\PR050913.zip')) unzip(zipfile = 'D:\\My-Shares\\source-bhavcopy\\PR050913.zip', exdir = 'D:/My-Shares/source-fno')</v>
      </c>
    </row>
    <row r="922" spans="1:12">
      <c r="A922" s="1">
        <v>41523</v>
      </c>
      <c r="B922" s="2">
        <f t="shared" si="126"/>
        <v>6</v>
      </c>
      <c r="C922" s="2">
        <f t="shared" si="127"/>
        <v>9</v>
      </c>
      <c r="D922">
        <f t="shared" si="128"/>
        <v>2013</v>
      </c>
      <c r="E922" t="str">
        <f t="shared" si="129"/>
        <v>13</v>
      </c>
      <c r="F922" t="str">
        <f t="shared" si="130"/>
        <v>PR060913.zip</v>
      </c>
      <c r="G922" t="str">
        <f t="shared" si="131"/>
        <v>fo06092013.zip</v>
      </c>
      <c r="H922" s="3" t="s">
        <v>6</v>
      </c>
      <c r="I922" t="s">
        <v>9</v>
      </c>
      <c r="J922" t="str">
        <f t="shared" si="132"/>
        <v>if (curl_fetch_memory('https://www1.nseindia.com/archives/equities/bhavcopy/pr/PR060913.zip')$status_code == 200)</v>
      </c>
      <c r="K922" t="str">
        <f t="shared" si="134"/>
        <v>if (curl_fetch_memory('https://www1.nseindia.com/archives/equities/bhavcopy/pr/PR060913.zip')$status_code == 200) download.file('https://www1.nseindia.com/archives/equities/bhavcopy/pr/PR060913.zip', 'D:\\My-Shares\\source-bhavcopy\\PR060913.zip')</v>
      </c>
      <c r="L922" t="str">
        <f t="shared" si="133"/>
        <v>if (file.exists('D:\\My-Shares\\source-bhavcopy\\PR060913.zip')) unzip(zipfile = 'D:\\My-Shares\\source-bhavcopy\\PR060913.zip', exdir = 'D:/My-Shares/source-fno')</v>
      </c>
    </row>
    <row r="923" spans="1:12">
      <c r="A923" s="1">
        <v>41524</v>
      </c>
      <c r="B923" s="2">
        <f t="shared" si="126"/>
        <v>7</v>
      </c>
      <c r="C923" s="2">
        <f t="shared" si="127"/>
        <v>9</v>
      </c>
      <c r="D923">
        <f t="shared" si="128"/>
        <v>2013</v>
      </c>
      <c r="E923" t="str">
        <f t="shared" si="129"/>
        <v>13</v>
      </c>
      <c r="F923" t="str">
        <f t="shared" si="130"/>
        <v>PR070913.zip</v>
      </c>
      <c r="G923" t="str">
        <f t="shared" si="131"/>
        <v>fo07092013.zip</v>
      </c>
      <c r="H923" s="3" t="s">
        <v>6</v>
      </c>
      <c r="I923" t="s">
        <v>9</v>
      </c>
      <c r="J923" t="str">
        <f t="shared" si="132"/>
        <v>if (curl_fetch_memory('https://www1.nseindia.com/archives/equities/bhavcopy/pr/PR070913.zip')$status_code == 200)</v>
      </c>
      <c r="K923" t="str">
        <f t="shared" si="134"/>
        <v>if (curl_fetch_memory('https://www1.nseindia.com/archives/equities/bhavcopy/pr/PR070913.zip')$status_code == 200) download.file('https://www1.nseindia.com/archives/equities/bhavcopy/pr/PR070913.zip', 'D:\\My-Shares\\source-bhavcopy\\PR070913.zip')</v>
      </c>
      <c r="L923" t="str">
        <f t="shared" si="133"/>
        <v>if (file.exists('D:\\My-Shares\\source-bhavcopy\\PR070913.zip')) unzip(zipfile = 'D:\\My-Shares\\source-bhavcopy\\PR070913.zip', exdir = 'D:/My-Shares/source-fno')</v>
      </c>
    </row>
    <row r="924" spans="1:12">
      <c r="A924" s="1">
        <v>41525</v>
      </c>
      <c r="B924" s="2">
        <f t="shared" si="126"/>
        <v>8</v>
      </c>
      <c r="C924" s="2">
        <f t="shared" si="127"/>
        <v>9</v>
      </c>
      <c r="D924">
        <f t="shared" si="128"/>
        <v>2013</v>
      </c>
      <c r="E924" t="str">
        <f t="shared" si="129"/>
        <v>13</v>
      </c>
      <c r="F924" t="str">
        <f t="shared" si="130"/>
        <v>PR080913.zip</v>
      </c>
      <c r="G924" t="str">
        <f t="shared" si="131"/>
        <v>fo08092013.zip</v>
      </c>
      <c r="H924" s="3" t="s">
        <v>6</v>
      </c>
      <c r="I924" t="s">
        <v>9</v>
      </c>
      <c r="J924" t="str">
        <f t="shared" si="132"/>
        <v>if (curl_fetch_memory('https://www1.nseindia.com/archives/equities/bhavcopy/pr/PR080913.zip')$status_code == 200)</v>
      </c>
      <c r="K924" t="str">
        <f t="shared" si="134"/>
        <v>if (curl_fetch_memory('https://www1.nseindia.com/archives/equities/bhavcopy/pr/PR080913.zip')$status_code == 200) download.file('https://www1.nseindia.com/archives/equities/bhavcopy/pr/PR080913.zip', 'D:\\My-Shares\\source-bhavcopy\\PR080913.zip')</v>
      </c>
      <c r="L924" t="str">
        <f t="shared" si="133"/>
        <v>if (file.exists('D:\\My-Shares\\source-bhavcopy\\PR080913.zip')) unzip(zipfile = 'D:\\My-Shares\\source-bhavcopy\\PR080913.zip', exdir = 'D:/My-Shares/source-fno')</v>
      </c>
    </row>
    <row r="925" spans="1:12">
      <c r="A925" s="1">
        <v>41526</v>
      </c>
      <c r="B925" s="2">
        <f t="shared" si="126"/>
        <v>9</v>
      </c>
      <c r="C925" s="2">
        <f t="shared" si="127"/>
        <v>9</v>
      </c>
      <c r="D925">
        <f t="shared" si="128"/>
        <v>2013</v>
      </c>
      <c r="E925" t="str">
        <f t="shared" si="129"/>
        <v>13</v>
      </c>
      <c r="F925" t="str">
        <f t="shared" si="130"/>
        <v>PR090913.zip</v>
      </c>
      <c r="G925" t="str">
        <f t="shared" si="131"/>
        <v>fo09092013.zip</v>
      </c>
      <c r="H925" s="3" t="s">
        <v>6</v>
      </c>
      <c r="I925" t="s">
        <v>9</v>
      </c>
      <c r="J925" t="str">
        <f t="shared" si="132"/>
        <v>if (curl_fetch_memory('https://www1.nseindia.com/archives/equities/bhavcopy/pr/PR090913.zip')$status_code == 200)</v>
      </c>
      <c r="K925" t="str">
        <f t="shared" si="134"/>
        <v>if (curl_fetch_memory('https://www1.nseindia.com/archives/equities/bhavcopy/pr/PR090913.zip')$status_code == 200) download.file('https://www1.nseindia.com/archives/equities/bhavcopy/pr/PR090913.zip', 'D:\\My-Shares\\source-bhavcopy\\PR090913.zip')</v>
      </c>
      <c r="L925" t="str">
        <f t="shared" si="133"/>
        <v>if (file.exists('D:\\My-Shares\\source-bhavcopy\\PR090913.zip')) unzip(zipfile = 'D:\\My-Shares\\source-bhavcopy\\PR090913.zip', exdir = 'D:/My-Shares/source-fno')</v>
      </c>
    </row>
    <row r="926" spans="1:12">
      <c r="A926" s="1">
        <v>41527</v>
      </c>
      <c r="B926" s="2">
        <f t="shared" si="126"/>
        <v>10</v>
      </c>
      <c r="C926" s="2">
        <f t="shared" si="127"/>
        <v>9</v>
      </c>
      <c r="D926">
        <f t="shared" si="128"/>
        <v>2013</v>
      </c>
      <c r="E926" t="str">
        <f t="shared" si="129"/>
        <v>13</v>
      </c>
      <c r="F926" t="str">
        <f t="shared" si="130"/>
        <v>PR100913.zip</v>
      </c>
      <c r="G926" t="str">
        <f t="shared" si="131"/>
        <v>fo10092013.zip</v>
      </c>
      <c r="H926" s="3" t="s">
        <v>6</v>
      </c>
      <c r="I926" t="s">
        <v>9</v>
      </c>
      <c r="J926" t="str">
        <f t="shared" si="132"/>
        <v>if (curl_fetch_memory('https://www1.nseindia.com/archives/equities/bhavcopy/pr/PR100913.zip')$status_code == 200)</v>
      </c>
      <c r="K926" t="str">
        <f t="shared" si="134"/>
        <v>if (curl_fetch_memory('https://www1.nseindia.com/archives/equities/bhavcopy/pr/PR100913.zip')$status_code == 200) download.file('https://www1.nseindia.com/archives/equities/bhavcopy/pr/PR100913.zip', 'D:\\My-Shares\\source-bhavcopy\\PR100913.zip')</v>
      </c>
      <c r="L926" t="str">
        <f t="shared" si="133"/>
        <v>if (file.exists('D:\\My-Shares\\source-bhavcopy\\PR100913.zip')) unzip(zipfile = 'D:\\My-Shares\\source-bhavcopy\\PR100913.zip', exdir = 'D:/My-Shares/source-fno')</v>
      </c>
    </row>
    <row r="927" spans="1:12">
      <c r="A927" s="1">
        <v>41528</v>
      </c>
      <c r="B927" s="2">
        <f t="shared" si="126"/>
        <v>11</v>
      </c>
      <c r="C927" s="2">
        <f t="shared" si="127"/>
        <v>9</v>
      </c>
      <c r="D927">
        <f t="shared" si="128"/>
        <v>2013</v>
      </c>
      <c r="E927" t="str">
        <f t="shared" si="129"/>
        <v>13</v>
      </c>
      <c r="F927" t="str">
        <f t="shared" si="130"/>
        <v>PR110913.zip</v>
      </c>
      <c r="G927" t="str">
        <f t="shared" si="131"/>
        <v>fo11092013.zip</v>
      </c>
      <c r="H927" s="3" t="s">
        <v>6</v>
      </c>
      <c r="I927" t="s">
        <v>9</v>
      </c>
      <c r="J927" t="str">
        <f t="shared" si="132"/>
        <v>if (curl_fetch_memory('https://www1.nseindia.com/archives/equities/bhavcopy/pr/PR110913.zip')$status_code == 200)</v>
      </c>
      <c r="K927" t="str">
        <f t="shared" si="134"/>
        <v>if (curl_fetch_memory('https://www1.nseindia.com/archives/equities/bhavcopy/pr/PR110913.zip')$status_code == 200) download.file('https://www1.nseindia.com/archives/equities/bhavcopy/pr/PR110913.zip', 'D:\\My-Shares\\source-bhavcopy\\PR110913.zip')</v>
      </c>
      <c r="L927" t="str">
        <f t="shared" si="133"/>
        <v>if (file.exists('D:\\My-Shares\\source-bhavcopy\\PR110913.zip')) unzip(zipfile = 'D:\\My-Shares\\source-bhavcopy\\PR110913.zip', exdir = 'D:/My-Shares/source-fno')</v>
      </c>
    </row>
    <row r="928" spans="1:12">
      <c r="A928" s="1">
        <v>41529</v>
      </c>
      <c r="B928" s="2">
        <f t="shared" si="126"/>
        <v>12</v>
      </c>
      <c r="C928" s="2">
        <f t="shared" si="127"/>
        <v>9</v>
      </c>
      <c r="D928">
        <f t="shared" si="128"/>
        <v>2013</v>
      </c>
      <c r="E928" t="str">
        <f t="shared" si="129"/>
        <v>13</v>
      </c>
      <c r="F928" t="str">
        <f t="shared" si="130"/>
        <v>PR120913.zip</v>
      </c>
      <c r="G928" t="str">
        <f t="shared" si="131"/>
        <v>fo12092013.zip</v>
      </c>
      <c r="H928" s="3" t="s">
        <v>6</v>
      </c>
      <c r="I928" t="s">
        <v>9</v>
      </c>
      <c r="J928" t="str">
        <f t="shared" si="132"/>
        <v>if (curl_fetch_memory('https://www1.nseindia.com/archives/equities/bhavcopy/pr/PR120913.zip')$status_code == 200)</v>
      </c>
      <c r="K928" t="str">
        <f t="shared" si="134"/>
        <v>if (curl_fetch_memory('https://www1.nseindia.com/archives/equities/bhavcopy/pr/PR120913.zip')$status_code == 200) download.file('https://www1.nseindia.com/archives/equities/bhavcopy/pr/PR120913.zip', 'D:\\My-Shares\\source-bhavcopy\\PR120913.zip')</v>
      </c>
      <c r="L928" t="str">
        <f t="shared" si="133"/>
        <v>if (file.exists('D:\\My-Shares\\source-bhavcopy\\PR120913.zip')) unzip(zipfile = 'D:\\My-Shares\\source-bhavcopy\\PR120913.zip', exdir = 'D:/My-Shares/source-fno')</v>
      </c>
    </row>
    <row r="929" spans="1:12">
      <c r="A929" s="1">
        <v>41530</v>
      </c>
      <c r="B929" s="2">
        <f t="shared" si="126"/>
        <v>13</v>
      </c>
      <c r="C929" s="2">
        <f t="shared" si="127"/>
        <v>9</v>
      </c>
      <c r="D929">
        <f t="shared" si="128"/>
        <v>2013</v>
      </c>
      <c r="E929" t="str">
        <f t="shared" si="129"/>
        <v>13</v>
      </c>
      <c r="F929" t="str">
        <f t="shared" si="130"/>
        <v>PR130913.zip</v>
      </c>
      <c r="G929" t="str">
        <f t="shared" si="131"/>
        <v>fo13092013.zip</v>
      </c>
      <c r="H929" s="3" t="s">
        <v>6</v>
      </c>
      <c r="I929" t="s">
        <v>9</v>
      </c>
      <c r="J929" t="str">
        <f t="shared" si="132"/>
        <v>if (curl_fetch_memory('https://www1.nseindia.com/archives/equities/bhavcopy/pr/PR130913.zip')$status_code == 200)</v>
      </c>
      <c r="K929" t="str">
        <f t="shared" si="134"/>
        <v>if (curl_fetch_memory('https://www1.nseindia.com/archives/equities/bhavcopy/pr/PR130913.zip')$status_code == 200) download.file('https://www1.nseindia.com/archives/equities/bhavcopy/pr/PR130913.zip', 'D:\\My-Shares\\source-bhavcopy\\PR130913.zip')</v>
      </c>
      <c r="L929" t="str">
        <f t="shared" si="133"/>
        <v>if (file.exists('D:\\My-Shares\\source-bhavcopy\\PR130913.zip')) unzip(zipfile = 'D:\\My-Shares\\source-bhavcopy\\PR130913.zip', exdir = 'D:/My-Shares/source-fno')</v>
      </c>
    </row>
    <row r="930" spans="1:12">
      <c r="A930" s="1">
        <v>41531</v>
      </c>
      <c r="B930" s="2">
        <f t="shared" si="126"/>
        <v>14</v>
      </c>
      <c r="C930" s="2">
        <f t="shared" si="127"/>
        <v>9</v>
      </c>
      <c r="D930">
        <f t="shared" si="128"/>
        <v>2013</v>
      </c>
      <c r="E930" t="str">
        <f t="shared" si="129"/>
        <v>13</v>
      </c>
      <c r="F930" t="str">
        <f t="shared" si="130"/>
        <v>PR140913.zip</v>
      </c>
      <c r="G930" t="str">
        <f t="shared" si="131"/>
        <v>fo14092013.zip</v>
      </c>
      <c r="H930" s="3" t="s">
        <v>6</v>
      </c>
      <c r="I930" t="s">
        <v>9</v>
      </c>
      <c r="J930" t="str">
        <f t="shared" si="132"/>
        <v>if (curl_fetch_memory('https://www1.nseindia.com/archives/equities/bhavcopy/pr/PR140913.zip')$status_code == 200)</v>
      </c>
      <c r="K930" t="str">
        <f t="shared" si="134"/>
        <v>if (curl_fetch_memory('https://www1.nseindia.com/archives/equities/bhavcopy/pr/PR140913.zip')$status_code == 200) download.file('https://www1.nseindia.com/archives/equities/bhavcopy/pr/PR140913.zip', 'D:\\My-Shares\\source-bhavcopy\\PR140913.zip')</v>
      </c>
      <c r="L930" t="str">
        <f t="shared" si="133"/>
        <v>if (file.exists('D:\\My-Shares\\source-bhavcopy\\PR140913.zip')) unzip(zipfile = 'D:\\My-Shares\\source-bhavcopy\\PR140913.zip', exdir = 'D:/My-Shares/source-fno')</v>
      </c>
    </row>
    <row r="931" spans="1:12">
      <c r="A931" s="1">
        <v>41532</v>
      </c>
      <c r="B931" s="2">
        <f t="shared" si="126"/>
        <v>15</v>
      </c>
      <c r="C931" s="2">
        <f t="shared" si="127"/>
        <v>9</v>
      </c>
      <c r="D931">
        <f t="shared" si="128"/>
        <v>2013</v>
      </c>
      <c r="E931" t="str">
        <f t="shared" si="129"/>
        <v>13</v>
      </c>
      <c r="F931" t="str">
        <f t="shared" si="130"/>
        <v>PR150913.zip</v>
      </c>
      <c r="G931" t="str">
        <f t="shared" si="131"/>
        <v>fo15092013.zip</v>
      </c>
      <c r="H931" s="3" t="s">
        <v>6</v>
      </c>
      <c r="I931" t="s">
        <v>9</v>
      </c>
      <c r="J931" t="str">
        <f t="shared" si="132"/>
        <v>if (curl_fetch_memory('https://www1.nseindia.com/archives/equities/bhavcopy/pr/PR150913.zip')$status_code == 200)</v>
      </c>
      <c r="K931" t="str">
        <f t="shared" si="134"/>
        <v>if (curl_fetch_memory('https://www1.nseindia.com/archives/equities/bhavcopy/pr/PR150913.zip')$status_code == 200) download.file('https://www1.nseindia.com/archives/equities/bhavcopy/pr/PR150913.zip', 'D:\\My-Shares\\source-bhavcopy\\PR150913.zip')</v>
      </c>
      <c r="L931" t="str">
        <f t="shared" si="133"/>
        <v>if (file.exists('D:\\My-Shares\\source-bhavcopy\\PR150913.zip')) unzip(zipfile = 'D:\\My-Shares\\source-bhavcopy\\PR150913.zip', exdir = 'D:/My-Shares/source-fno')</v>
      </c>
    </row>
    <row r="932" spans="1:12">
      <c r="A932" s="1">
        <v>41533</v>
      </c>
      <c r="B932" s="2">
        <f t="shared" si="126"/>
        <v>16</v>
      </c>
      <c r="C932" s="2">
        <f t="shared" si="127"/>
        <v>9</v>
      </c>
      <c r="D932">
        <f t="shared" si="128"/>
        <v>2013</v>
      </c>
      <c r="E932" t="str">
        <f t="shared" si="129"/>
        <v>13</v>
      </c>
      <c r="F932" t="str">
        <f t="shared" si="130"/>
        <v>PR160913.zip</v>
      </c>
      <c r="G932" t="str">
        <f t="shared" si="131"/>
        <v>fo16092013.zip</v>
      </c>
      <c r="H932" s="3" t="s">
        <v>6</v>
      </c>
      <c r="I932" t="s">
        <v>9</v>
      </c>
      <c r="J932" t="str">
        <f t="shared" si="132"/>
        <v>if (curl_fetch_memory('https://www1.nseindia.com/archives/equities/bhavcopy/pr/PR160913.zip')$status_code == 200)</v>
      </c>
      <c r="K932" t="str">
        <f t="shared" si="134"/>
        <v>if (curl_fetch_memory('https://www1.nseindia.com/archives/equities/bhavcopy/pr/PR160913.zip')$status_code == 200) download.file('https://www1.nseindia.com/archives/equities/bhavcopy/pr/PR160913.zip', 'D:\\My-Shares\\source-bhavcopy\\PR160913.zip')</v>
      </c>
      <c r="L932" t="str">
        <f t="shared" si="133"/>
        <v>if (file.exists('D:\\My-Shares\\source-bhavcopy\\PR160913.zip')) unzip(zipfile = 'D:\\My-Shares\\source-bhavcopy\\PR160913.zip', exdir = 'D:/My-Shares/source-fno')</v>
      </c>
    </row>
    <row r="933" spans="1:12">
      <c r="A933" s="1">
        <v>41534</v>
      </c>
      <c r="B933" s="2">
        <f t="shared" si="126"/>
        <v>17</v>
      </c>
      <c r="C933" s="2">
        <f t="shared" si="127"/>
        <v>9</v>
      </c>
      <c r="D933">
        <f t="shared" si="128"/>
        <v>2013</v>
      </c>
      <c r="E933" t="str">
        <f t="shared" si="129"/>
        <v>13</v>
      </c>
      <c r="F933" t="str">
        <f t="shared" si="130"/>
        <v>PR170913.zip</v>
      </c>
      <c r="G933" t="str">
        <f t="shared" si="131"/>
        <v>fo17092013.zip</v>
      </c>
      <c r="H933" s="3" t="s">
        <v>6</v>
      </c>
      <c r="I933" t="s">
        <v>9</v>
      </c>
      <c r="J933" t="str">
        <f t="shared" si="132"/>
        <v>if (curl_fetch_memory('https://www1.nseindia.com/archives/equities/bhavcopy/pr/PR170913.zip')$status_code == 200)</v>
      </c>
      <c r="K933" t="str">
        <f t="shared" si="134"/>
        <v>if (curl_fetch_memory('https://www1.nseindia.com/archives/equities/bhavcopy/pr/PR170913.zip')$status_code == 200) download.file('https://www1.nseindia.com/archives/equities/bhavcopy/pr/PR170913.zip', 'D:\\My-Shares\\source-bhavcopy\\PR170913.zip')</v>
      </c>
      <c r="L933" t="str">
        <f t="shared" si="133"/>
        <v>if (file.exists('D:\\My-Shares\\source-bhavcopy\\PR170913.zip')) unzip(zipfile = 'D:\\My-Shares\\source-bhavcopy\\PR170913.zip', exdir = 'D:/My-Shares/source-fno')</v>
      </c>
    </row>
    <row r="934" spans="1:12">
      <c r="A934" s="1">
        <v>41535</v>
      </c>
      <c r="B934" s="2">
        <f t="shared" si="126"/>
        <v>18</v>
      </c>
      <c r="C934" s="2">
        <f t="shared" si="127"/>
        <v>9</v>
      </c>
      <c r="D934">
        <f t="shared" si="128"/>
        <v>2013</v>
      </c>
      <c r="E934" t="str">
        <f t="shared" si="129"/>
        <v>13</v>
      </c>
      <c r="F934" t="str">
        <f t="shared" si="130"/>
        <v>PR180913.zip</v>
      </c>
      <c r="G934" t="str">
        <f t="shared" si="131"/>
        <v>fo18092013.zip</v>
      </c>
      <c r="H934" s="3" t="s">
        <v>6</v>
      </c>
      <c r="I934" t="s">
        <v>9</v>
      </c>
      <c r="J934" t="str">
        <f t="shared" si="132"/>
        <v>if (curl_fetch_memory('https://www1.nseindia.com/archives/equities/bhavcopy/pr/PR180913.zip')$status_code == 200)</v>
      </c>
      <c r="K934" t="str">
        <f t="shared" si="134"/>
        <v>if (curl_fetch_memory('https://www1.nseindia.com/archives/equities/bhavcopy/pr/PR180913.zip')$status_code == 200) download.file('https://www1.nseindia.com/archives/equities/bhavcopy/pr/PR180913.zip', 'D:\\My-Shares\\source-bhavcopy\\PR180913.zip')</v>
      </c>
      <c r="L934" t="str">
        <f t="shared" si="133"/>
        <v>if (file.exists('D:\\My-Shares\\source-bhavcopy\\PR180913.zip')) unzip(zipfile = 'D:\\My-Shares\\source-bhavcopy\\PR180913.zip', exdir = 'D:/My-Shares/source-fno')</v>
      </c>
    </row>
    <row r="935" spans="1:12">
      <c r="A935" s="1">
        <v>41536</v>
      </c>
      <c r="B935" s="2">
        <f t="shared" si="126"/>
        <v>19</v>
      </c>
      <c r="C935" s="2">
        <f t="shared" si="127"/>
        <v>9</v>
      </c>
      <c r="D935">
        <f t="shared" si="128"/>
        <v>2013</v>
      </c>
      <c r="E935" t="str">
        <f t="shared" si="129"/>
        <v>13</v>
      </c>
      <c r="F935" t="str">
        <f t="shared" si="130"/>
        <v>PR190913.zip</v>
      </c>
      <c r="G935" t="str">
        <f t="shared" si="131"/>
        <v>fo19092013.zip</v>
      </c>
      <c r="H935" s="3" t="s">
        <v>6</v>
      </c>
      <c r="I935" t="s">
        <v>9</v>
      </c>
      <c r="J935" t="str">
        <f t="shared" si="132"/>
        <v>if (curl_fetch_memory('https://www1.nseindia.com/archives/equities/bhavcopy/pr/PR190913.zip')$status_code == 200)</v>
      </c>
      <c r="K935" t="str">
        <f t="shared" si="134"/>
        <v>if (curl_fetch_memory('https://www1.nseindia.com/archives/equities/bhavcopy/pr/PR190913.zip')$status_code == 200) download.file('https://www1.nseindia.com/archives/equities/bhavcopy/pr/PR190913.zip', 'D:\\My-Shares\\source-bhavcopy\\PR190913.zip')</v>
      </c>
      <c r="L935" t="str">
        <f t="shared" si="133"/>
        <v>if (file.exists('D:\\My-Shares\\source-bhavcopy\\PR190913.zip')) unzip(zipfile = 'D:\\My-Shares\\source-bhavcopy\\PR190913.zip', exdir = 'D:/My-Shares/source-fno')</v>
      </c>
    </row>
    <row r="936" spans="1:12">
      <c r="A936" s="1">
        <v>41537</v>
      </c>
      <c r="B936" s="2">
        <f t="shared" si="126"/>
        <v>20</v>
      </c>
      <c r="C936" s="2">
        <f t="shared" si="127"/>
        <v>9</v>
      </c>
      <c r="D936">
        <f t="shared" si="128"/>
        <v>2013</v>
      </c>
      <c r="E936" t="str">
        <f t="shared" si="129"/>
        <v>13</v>
      </c>
      <c r="F936" t="str">
        <f t="shared" si="130"/>
        <v>PR200913.zip</v>
      </c>
      <c r="G936" t="str">
        <f t="shared" si="131"/>
        <v>fo20092013.zip</v>
      </c>
      <c r="H936" s="3" t="s">
        <v>6</v>
      </c>
      <c r="I936" t="s">
        <v>9</v>
      </c>
      <c r="J936" t="str">
        <f t="shared" si="132"/>
        <v>if (curl_fetch_memory('https://www1.nseindia.com/archives/equities/bhavcopy/pr/PR200913.zip')$status_code == 200)</v>
      </c>
      <c r="K936" t="str">
        <f t="shared" si="134"/>
        <v>if (curl_fetch_memory('https://www1.nseindia.com/archives/equities/bhavcopy/pr/PR200913.zip')$status_code == 200) download.file('https://www1.nseindia.com/archives/equities/bhavcopy/pr/PR200913.zip', 'D:\\My-Shares\\source-bhavcopy\\PR200913.zip')</v>
      </c>
      <c r="L936" t="str">
        <f t="shared" si="133"/>
        <v>if (file.exists('D:\\My-Shares\\source-bhavcopy\\PR200913.zip')) unzip(zipfile = 'D:\\My-Shares\\source-bhavcopy\\PR200913.zip', exdir = 'D:/My-Shares/source-fno')</v>
      </c>
    </row>
    <row r="937" spans="1:12">
      <c r="A937" s="1">
        <v>41538</v>
      </c>
      <c r="B937" s="2">
        <f t="shared" si="126"/>
        <v>21</v>
      </c>
      <c r="C937" s="2">
        <f t="shared" si="127"/>
        <v>9</v>
      </c>
      <c r="D937">
        <f t="shared" si="128"/>
        <v>2013</v>
      </c>
      <c r="E937" t="str">
        <f t="shared" si="129"/>
        <v>13</v>
      </c>
      <c r="F937" t="str">
        <f t="shared" si="130"/>
        <v>PR210913.zip</v>
      </c>
      <c r="G937" t="str">
        <f t="shared" si="131"/>
        <v>fo21092013.zip</v>
      </c>
      <c r="H937" s="3" t="s">
        <v>6</v>
      </c>
      <c r="I937" t="s">
        <v>9</v>
      </c>
      <c r="J937" t="str">
        <f t="shared" si="132"/>
        <v>if (curl_fetch_memory('https://www1.nseindia.com/archives/equities/bhavcopy/pr/PR210913.zip')$status_code == 200)</v>
      </c>
      <c r="K937" t="str">
        <f t="shared" si="134"/>
        <v>if (curl_fetch_memory('https://www1.nseindia.com/archives/equities/bhavcopy/pr/PR210913.zip')$status_code == 200) download.file('https://www1.nseindia.com/archives/equities/bhavcopy/pr/PR210913.zip', 'D:\\My-Shares\\source-bhavcopy\\PR210913.zip')</v>
      </c>
      <c r="L937" t="str">
        <f t="shared" si="133"/>
        <v>if (file.exists('D:\\My-Shares\\source-bhavcopy\\PR210913.zip')) unzip(zipfile = 'D:\\My-Shares\\source-bhavcopy\\PR210913.zip', exdir = 'D:/My-Shares/source-fno')</v>
      </c>
    </row>
    <row r="938" spans="1:12">
      <c r="A938" s="1">
        <v>41539</v>
      </c>
      <c r="B938" s="2">
        <f t="shared" si="126"/>
        <v>22</v>
      </c>
      <c r="C938" s="2">
        <f t="shared" si="127"/>
        <v>9</v>
      </c>
      <c r="D938">
        <f t="shared" si="128"/>
        <v>2013</v>
      </c>
      <c r="E938" t="str">
        <f t="shared" si="129"/>
        <v>13</v>
      </c>
      <c r="F938" t="str">
        <f t="shared" si="130"/>
        <v>PR220913.zip</v>
      </c>
      <c r="G938" t="str">
        <f t="shared" si="131"/>
        <v>fo22092013.zip</v>
      </c>
      <c r="H938" s="3" t="s">
        <v>6</v>
      </c>
      <c r="I938" t="s">
        <v>9</v>
      </c>
      <c r="J938" t="str">
        <f t="shared" si="132"/>
        <v>if (curl_fetch_memory('https://www1.nseindia.com/archives/equities/bhavcopy/pr/PR220913.zip')$status_code == 200)</v>
      </c>
      <c r="K938" t="str">
        <f t="shared" si="134"/>
        <v>if (curl_fetch_memory('https://www1.nseindia.com/archives/equities/bhavcopy/pr/PR220913.zip')$status_code == 200) download.file('https://www1.nseindia.com/archives/equities/bhavcopy/pr/PR220913.zip', 'D:\\My-Shares\\source-bhavcopy\\PR220913.zip')</v>
      </c>
      <c r="L938" t="str">
        <f t="shared" si="133"/>
        <v>if (file.exists('D:\\My-Shares\\source-bhavcopy\\PR220913.zip')) unzip(zipfile = 'D:\\My-Shares\\source-bhavcopy\\PR220913.zip', exdir = 'D:/My-Shares/source-fno')</v>
      </c>
    </row>
    <row r="939" spans="1:12">
      <c r="A939" s="1">
        <v>41540</v>
      </c>
      <c r="B939" s="2">
        <f t="shared" si="126"/>
        <v>23</v>
      </c>
      <c r="C939" s="2">
        <f t="shared" si="127"/>
        <v>9</v>
      </c>
      <c r="D939">
        <f t="shared" si="128"/>
        <v>2013</v>
      </c>
      <c r="E939" t="str">
        <f t="shared" si="129"/>
        <v>13</v>
      </c>
      <c r="F939" t="str">
        <f t="shared" si="130"/>
        <v>PR230913.zip</v>
      </c>
      <c r="G939" t="str">
        <f t="shared" si="131"/>
        <v>fo23092013.zip</v>
      </c>
      <c r="H939" s="3" t="s">
        <v>6</v>
      </c>
      <c r="I939" t="s">
        <v>9</v>
      </c>
      <c r="J939" t="str">
        <f t="shared" si="132"/>
        <v>if (curl_fetch_memory('https://www1.nseindia.com/archives/equities/bhavcopy/pr/PR230913.zip')$status_code == 200)</v>
      </c>
      <c r="K939" t="str">
        <f t="shared" si="134"/>
        <v>if (curl_fetch_memory('https://www1.nseindia.com/archives/equities/bhavcopy/pr/PR230913.zip')$status_code == 200) download.file('https://www1.nseindia.com/archives/equities/bhavcopy/pr/PR230913.zip', 'D:\\My-Shares\\source-bhavcopy\\PR230913.zip')</v>
      </c>
      <c r="L939" t="str">
        <f t="shared" si="133"/>
        <v>if (file.exists('D:\\My-Shares\\source-bhavcopy\\PR230913.zip')) unzip(zipfile = 'D:\\My-Shares\\source-bhavcopy\\PR230913.zip', exdir = 'D:/My-Shares/source-fno')</v>
      </c>
    </row>
    <row r="940" spans="1:12">
      <c r="A940" s="1">
        <v>41541</v>
      </c>
      <c r="B940" s="2">
        <f t="shared" si="126"/>
        <v>24</v>
      </c>
      <c r="C940" s="2">
        <f t="shared" si="127"/>
        <v>9</v>
      </c>
      <c r="D940">
        <f t="shared" si="128"/>
        <v>2013</v>
      </c>
      <c r="E940" t="str">
        <f t="shared" si="129"/>
        <v>13</v>
      </c>
      <c r="F940" t="str">
        <f t="shared" si="130"/>
        <v>PR240913.zip</v>
      </c>
      <c r="G940" t="str">
        <f t="shared" si="131"/>
        <v>fo24092013.zip</v>
      </c>
      <c r="H940" s="3" t="s">
        <v>6</v>
      </c>
      <c r="I940" t="s">
        <v>9</v>
      </c>
      <c r="J940" t="str">
        <f t="shared" si="132"/>
        <v>if (curl_fetch_memory('https://www1.nseindia.com/archives/equities/bhavcopy/pr/PR240913.zip')$status_code == 200)</v>
      </c>
      <c r="K940" t="str">
        <f t="shared" si="134"/>
        <v>if (curl_fetch_memory('https://www1.nseindia.com/archives/equities/bhavcopy/pr/PR240913.zip')$status_code == 200) download.file('https://www1.nseindia.com/archives/equities/bhavcopy/pr/PR240913.zip', 'D:\\My-Shares\\source-bhavcopy\\PR240913.zip')</v>
      </c>
      <c r="L940" t="str">
        <f t="shared" si="133"/>
        <v>if (file.exists('D:\\My-Shares\\source-bhavcopy\\PR240913.zip')) unzip(zipfile = 'D:\\My-Shares\\source-bhavcopy\\PR240913.zip', exdir = 'D:/My-Shares/source-fno')</v>
      </c>
    </row>
    <row r="941" spans="1:12">
      <c r="A941" s="1">
        <v>41542</v>
      </c>
      <c r="B941" s="2">
        <f t="shared" si="126"/>
        <v>25</v>
      </c>
      <c r="C941" s="2">
        <f t="shared" si="127"/>
        <v>9</v>
      </c>
      <c r="D941">
        <f t="shared" si="128"/>
        <v>2013</v>
      </c>
      <c r="E941" t="str">
        <f t="shared" si="129"/>
        <v>13</v>
      </c>
      <c r="F941" t="str">
        <f t="shared" si="130"/>
        <v>PR250913.zip</v>
      </c>
      <c r="G941" t="str">
        <f t="shared" si="131"/>
        <v>fo25092013.zip</v>
      </c>
      <c r="H941" s="3" t="s">
        <v>6</v>
      </c>
      <c r="I941" t="s">
        <v>9</v>
      </c>
      <c r="J941" t="str">
        <f t="shared" si="132"/>
        <v>if (curl_fetch_memory('https://www1.nseindia.com/archives/equities/bhavcopy/pr/PR250913.zip')$status_code == 200)</v>
      </c>
      <c r="K941" t="str">
        <f t="shared" si="134"/>
        <v>if (curl_fetch_memory('https://www1.nseindia.com/archives/equities/bhavcopy/pr/PR250913.zip')$status_code == 200) download.file('https://www1.nseindia.com/archives/equities/bhavcopy/pr/PR250913.zip', 'D:\\My-Shares\\source-bhavcopy\\PR250913.zip')</v>
      </c>
      <c r="L941" t="str">
        <f t="shared" si="133"/>
        <v>if (file.exists('D:\\My-Shares\\source-bhavcopy\\PR250913.zip')) unzip(zipfile = 'D:\\My-Shares\\source-bhavcopy\\PR250913.zip', exdir = 'D:/My-Shares/source-fno')</v>
      </c>
    </row>
    <row r="942" spans="1:12">
      <c r="A942" s="1">
        <v>41543</v>
      </c>
      <c r="B942" s="2">
        <f t="shared" si="126"/>
        <v>26</v>
      </c>
      <c r="C942" s="2">
        <f t="shared" si="127"/>
        <v>9</v>
      </c>
      <c r="D942">
        <f t="shared" si="128"/>
        <v>2013</v>
      </c>
      <c r="E942" t="str">
        <f t="shared" si="129"/>
        <v>13</v>
      </c>
      <c r="F942" t="str">
        <f t="shared" si="130"/>
        <v>PR260913.zip</v>
      </c>
      <c r="G942" t="str">
        <f t="shared" si="131"/>
        <v>fo26092013.zip</v>
      </c>
      <c r="H942" s="3" t="s">
        <v>6</v>
      </c>
      <c r="I942" t="s">
        <v>9</v>
      </c>
      <c r="J942" t="str">
        <f t="shared" si="132"/>
        <v>if (curl_fetch_memory('https://www1.nseindia.com/archives/equities/bhavcopy/pr/PR260913.zip')$status_code == 200)</v>
      </c>
      <c r="K942" t="str">
        <f t="shared" si="134"/>
        <v>if (curl_fetch_memory('https://www1.nseindia.com/archives/equities/bhavcopy/pr/PR260913.zip')$status_code == 200) download.file('https://www1.nseindia.com/archives/equities/bhavcopy/pr/PR260913.zip', 'D:\\My-Shares\\source-bhavcopy\\PR260913.zip')</v>
      </c>
      <c r="L942" t="str">
        <f t="shared" si="133"/>
        <v>if (file.exists('D:\\My-Shares\\source-bhavcopy\\PR260913.zip')) unzip(zipfile = 'D:\\My-Shares\\source-bhavcopy\\PR260913.zip', exdir = 'D:/My-Shares/source-fno')</v>
      </c>
    </row>
    <row r="943" spans="1:12">
      <c r="A943" s="1">
        <v>41544</v>
      </c>
      <c r="B943" s="2">
        <f t="shared" si="126"/>
        <v>27</v>
      </c>
      <c r="C943" s="2">
        <f t="shared" si="127"/>
        <v>9</v>
      </c>
      <c r="D943">
        <f t="shared" si="128"/>
        <v>2013</v>
      </c>
      <c r="E943" t="str">
        <f t="shared" si="129"/>
        <v>13</v>
      </c>
      <c r="F943" t="str">
        <f t="shared" si="130"/>
        <v>PR270913.zip</v>
      </c>
      <c r="G943" t="str">
        <f t="shared" si="131"/>
        <v>fo27092013.zip</v>
      </c>
      <c r="H943" s="3" t="s">
        <v>6</v>
      </c>
      <c r="I943" t="s">
        <v>9</v>
      </c>
      <c r="J943" t="str">
        <f t="shared" si="132"/>
        <v>if (curl_fetch_memory('https://www1.nseindia.com/archives/equities/bhavcopy/pr/PR270913.zip')$status_code == 200)</v>
      </c>
      <c r="K943" t="str">
        <f t="shared" si="134"/>
        <v>if (curl_fetch_memory('https://www1.nseindia.com/archives/equities/bhavcopy/pr/PR270913.zip')$status_code == 200) download.file('https://www1.nseindia.com/archives/equities/bhavcopy/pr/PR270913.zip', 'D:\\My-Shares\\source-bhavcopy\\PR270913.zip')</v>
      </c>
      <c r="L943" t="str">
        <f t="shared" si="133"/>
        <v>if (file.exists('D:\\My-Shares\\source-bhavcopy\\PR270913.zip')) unzip(zipfile = 'D:\\My-Shares\\source-bhavcopy\\PR270913.zip', exdir = 'D:/My-Shares/source-fno')</v>
      </c>
    </row>
    <row r="944" spans="1:12">
      <c r="A944" s="1">
        <v>41545</v>
      </c>
      <c r="B944" s="2">
        <f t="shared" si="126"/>
        <v>28</v>
      </c>
      <c r="C944" s="2">
        <f t="shared" si="127"/>
        <v>9</v>
      </c>
      <c r="D944">
        <f t="shared" si="128"/>
        <v>2013</v>
      </c>
      <c r="E944" t="str">
        <f t="shared" si="129"/>
        <v>13</v>
      </c>
      <c r="F944" t="str">
        <f t="shared" si="130"/>
        <v>PR280913.zip</v>
      </c>
      <c r="G944" t="str">
        <f t="shared" si="131"/>
        <v>fo28092013.zip</v>
      </c>
      <c r="H944" s="3" t="s">
        <v>6</v>
      </c>
      <c r="I944" t="s">
        <v>9</v>
      </c>
      <c r="J944" t="str">
        <f t="shared" si="132"/>
        <v>if (curl_fetch_memory('https://www1.nseindia.com/archives/equities/bhavcopy/pr/PR280913.zip')$status_code == 200)</v>
      </c>
      <c r="K944" t="str">
        <f t="shared" si="134"/>
        <v>if (curl_fetch_memory('https://www1.nseindia.com/archives/equities/bhavcopy/pr/PR280913.zip')$status_code == 200) download.file('https://www1.nseindia.com/archives/equities/bhavcopy/pr/PR280913.zip', 'D:\\My-Shares\\source-bhavcopy\\PR280913.zip')</v>
      </c>
      <c r="L944" t="str">
        <f t="shared" si="133"/>
        <v>if (file.exists('D:\\My-Shares\\source-bhavcopy\\PR280913.zip')) unzip(zipfile = 'D:\\My-Shares\\source-bhavcopy\\PR280913.zip', exdir = 'D:/My-Shares/source-fno')</v>
      </c>
    </row>
    <row r="945" spans="1:12">
      <c r="A945" s="1">
        <v>41546</v>
      </c>
      <c r="B945" s="2">
        <f t="shared" si="126"/>
        <v>29</v>
      </c>
      <c r="C945" s="2">
        <f t="shared" si="127"/>
        <v>9</v>
      </c>
      <c r="D945">
        <f t="shared" si="128"/>
        <v>2013</v>
      </c>
      <c r="E945" t="str">
        <f t="shared" si="129"/>
        <v>13</v>
      </c>
      <c r="F945" t="str">
        <f t="shared" si="130"/>
        <v>PR290913.zip</v>
      </c>
      <c r="G945" t="str">
        <f t="shared" si="131"/>
        <v>fo29092013.zip</v>
      </c>
      <c r="H945" s="3" t="s">
        <v>6</v>
      </c>
      <c r="I945" t="s">
        <v>9</v>
      </c>
      <c r="J945" t="str">
        <f t="shared" si="132"/>
        <v>if (curl_fetch_memory('https://www1.nseindia.com/archives/equities/bhavcopy/pr/PR290913.zip')$status_code == 200)</v>
      </c>
      <c r="K945" t="str">
        <f t="shared" si="134"/>
        <v>if (curl_fetch_memory('https://www1.nseindia.com/archives/equities/bhavcopy/pr/PR290913.zip')$status_code == 200) download.file('https://www1.nseindia.com/archives/equities/bhavcopy/pr/PR290913.zip', 'D:\\My-Shares\\source-bhavcopy\\PR290913.zip')</v>
      </c>
      <c r="L945" t="str">
        <f t="shared" si="133"/>
        <v>if (file.exists('D:\\My-Shares\\source-bhavcopy\\PR290913.zip')) unzip(zipfile = 'D:\\My-Shares\\source-bhavcopy\\PR290913.zip', exdir = 'D:/My-Shares/source-fno')</v>
      </c>
    </row>
    <row r="946" spans="1:12">
      <c r="A946" s="1">
        <v>41547</v>
      </c>
      <c r="B946" s="2">
        <f t="shared" si="126"/>
        <v>30</v>
      </c>
      <c r="C946" s="2">
        <f t="shared" si="127"/>
        <v>9</v>
      </c>
      <c r="D946">
        <f t="shared" si="128"/>
        <v>2013</v>
      </c>
      <c r="E946" t="str">
        <f t="shared" si="129"/>
        <v>13</v>
      </c>
      <c r="F946" t="str">
        <f t="shared" si="130"/>
        <v>PR300913.zip</v>
      </c>
      <c r="G946" t="str">
        <f t="shared" si="131"/>
        <v>fo30092013.zip</v>
      </c>
      <c r="H946" s="3" t="s">
        <v>6</v>
      </c>
      <c r="I946" t="s">
        <v>9</v>
      </c>
      <c r="J946" t="str">
        <f t="shared" si="132"/>
        <v>if (curl_fetch_memory('https://www1.nseindia.com/archives/equities/bhavcopy/pr/PR300913.zip')$status_code == 200)</v>
      </c>
      <c r="K946" t="str">
        <f t="shared" si="134"/>
        <v>if (curl_fetch_memory('https://www1.nseindia.com/archives/equities/bhavcopy/pr/PR300913.zip')$status_code == 200) download.file('https://www1.nseindia.com/archives/equities/bhavcopy/pr/PR300913.zip', 'D:\\My-Shares\\source-bhavcopy\\PR300913.zip')</v>
      </c>
      <c r="L946" t="str">
        <f t="shared" si="133"/>
        <v>if (file.exists('D:\\My-Shares\\source-bhavcopy\\PR300913.zip')) unzip(zipfile = 'D:\\My-Shares\\source-bhavcopy\\PR300913.zip', exdir = 'D:/My-Shares/source-fno')</v>
      </c>
    </row>
    <row r="947" spans="1:12">
      <c r="A947" s="1">
        <v>41548</v>
      </c>
      <c r="B947" s="2">
        <f t="shared" si="126"/>
        <v>1</v>
      </c>
      <c r="C947" s="2">
        <f t="shared" si="127"/>
        <v>10</v>
      </c>
      <c r="D947">
        <f t="shared" si="128"/>
        <v>2013</v>
      </c>
      <c r="E947" t="str">
        <f t="shared" si="129"/>
        <v>13</v>
      </c>
      <c r="F947" t="str">
        <f t="shared" si="130"/>
        <v>PR011013.zip</v>
      </c>
      <c r="G947" t="str">
        <f t="shared" si="131"/>
        <v>fo01102013.zip</v>
      </c>
      <c r="H947" s="3" t="s">
        <v>6</v>
      </c>
      <c r="I947" t="s">
        <v>9</v>
      </c>
      <c r="J947" t="str">
        <f t="shared" si="132"/>
        <v>if (curl_fetch_memory('https://www1.nseindia.com/archives/equities/bhavcopy/pr/PR011013.zip')$status_code == 200)</v>
      </c>
      <c r="K947" t="str">
        <f t="shared" si="134"/>
        <v>if (curl_fetch_memory('https://www1.nseindia.com/archives/equities/bhavcopy/pr/PR011013.zip')$status_code == 200) download.file('https://www1.nseindia.com/archives/equities/bhavcopy/pr/PR011013.zip', 'D:\\My-Shares\\source-bhavcopy\\PR011013.zip')</v>
      </c>
      <c r="L947" t="str">
        <f t="shared" si="133"/>
        <v>if (file.exists('D:\\My-Shares\\source-bhavcopy\\PR011013.zip')) unzip(zipfile = 'D:\\My-Shares\\source-bhavcopy\\PR011013.zip', exdir = 'D:/My-Shares/source-fno')</v>
      </c>
    </row>
    <row r="948" spans="1:12">
      <c r="A948" s="1">
        <v>41549</v>
      </c>
      <c r="B948" s="2">
        <f t="shared" si="126"/>
        <v>2</v>
      </c>
      <c r="C948" s="2">
        <f t="shared" si="127"/>
        <v>10</v>
      </c>
      <c r="D948">
        <f t="shared" si="128"/>
        <v>2013</v>
      </c>
      <c r="E948" t="str">
        <f t="shared" si="129"/>
        <v>13</v>
      </c>
      <c r="F948" t="str">
        <f t="shared" si="130"/>
        <v>PR021013.zip</v>
      </c>
      <c r="G948" t="str">
        <f t="shared" si="131"/>
        <v>fo02102013.zip</v>
      </c>
      <c r="H948" s="3" t="s">
        <v>6</v>
      </c>
      <c r="I948" t="s">
        <v>9</v>
      </c>
      <c r="J948" t="str">
        <f t="shared" si="132"/>
        <v>if (curl_fetch_memory('https://www1.nseindia.com/archives/equities/bhavcopy/pr/PR021013.zip')$status_code == 200)</v>
      </c>
      <c r="K948" t="str">
        <f t="shared" si="134"/>
        <v>if (curl_fetch_memory('https://www1.nseindia.com/archives/equities/bhavcopy/pr/PR021013.zip')$status_code == 200) download.file('https://www1.nseindia.com/archives/equities/bhavcopy/pr/PR021013.zip', 'D:\\My-Shares\\source-bhavcopy\\PR021013.zip')</v>
      </c>
      <c r="L948" t="str">
        <f t="shared" si="133"/>
        <v>if (file.exists('D:\\My-Shares\\source-bhavcopy\\PR021013.zip')) unzip(zipfile = 'D:\\My-Shares\\source-bhavcopy\\PR021013.zip', exdir = 'D:/My-Shares/source-fno')</v>
      </c>
    </row>
    <row r="949" spans="1:12">
      <c r="A949" s="1">
        <v>41550</v>
      </c>
      <c r="B949" s="2">
        <f t="shared" si="126"/>
        <v>3</v>
      </c>
      <c r="C949" s="2">
        <f t="shared" si="127"/>
        <v>10</v>
      </c>
      <c r="D949">
        <f t="shared" si="128"/>
        <v>2013</v>
      </c>
      <c r="E949" t="str">
        <f t="shared" si="129"/>
        <v>13</v>
      </c>
      <c r="F949" t="str">
        <f t="shared" si="130"/>
        <v>PR031013.zip</v>
      </c>
      <c r="G949" t="str">
        <f t="shared" si="131"/>
        <v>fo03102013.zip</v>
      </c>
      <c r="H949" s="3" t="s">
        <v>6</v>
      </c>
      <c r="I949" t="s">
        <v>9</v>
      </c>
      <c r="J949" t="str">
        <f t="shared" si="132"/>
        <v>if (curl_fetch_memory('https://www1.nseindia.com/archives/equities/bhavcopy/pr/PR031013.zip')$status_code == 200)</v>
      </c>
      <c r="K949" t="str">
        <f t="shared" si="134"/>
        <v>if (curl_fetch_memory('https://www1.nseindia.com/archives/equities/bhavcopy/pr/PR031013.zip')$status_code == 200) download.file('https://www1.nseindia.com/archives/equities/bhavcopy/pr/PR031013.zip', 'D:\\My-Shares\\source-bhavcopy\\PR031013.zip')</v>
      </c>
      <c r="L949" t="str">
        <f t="shared" si="133"/>
        <v>if (file.exists('D:\\My-Shares\\source-bhavcopy\\PR031013.zip')) unzip(zipfile = 'D:\\My-Shares\\source-bhavcopy\\PR031013.zip', exdir = 'D:/My-Shares/source-fno')</v>
      </c>
    </row>
    <row r="950" spans="1:12">
      <c r="A950" s="1">
        <v>41551</v>
      </c>
      <c r="B950" s="2">
        <f t="shared" si="126"/>
        <v>4</v>
      </c>
      <c r="C950" s="2">
        <f t="shared" si="127"/>
        <v>10</v>
      </c>
      <c r="D950">
        <f t="shared" si="128"/>
        <v>2013</v>
      </c>
      <c r="E950" t="str">
        <f t="shared" si="129"/>
        <v>13</v>
      </c>
      <c r="F950" t="str">
        <f t="shared" si="130"/>
        <v>PR041013.zip</v>
      </c>
      <c r="G950" t="str">
        <f t="shared" si="131"/>
        <v>fo04102013.zip</v>
      </c>
      <c r="H950" s="3" t="s">
        <v>6</v>
      </c>
      <c r="I950" t="s">
        <v>9</v>
      </c>
      <c r="J950" t="str">
        <f t="shared" si="132"/>
        <v>if (curl_fetch_memory('https://www1.nseindia.com/archives/equities/bhavcopy/pr/PR041013.zip')$status_code == 200)</v>
      </c>
      <c r="K950" t="str">
        <f t="shared" si="134"/>
        <v>if (curl_fetch_memory('https://www1.nseindia.com/archives/equities/bhavcopy/pr/PR041013.zip')$status_code == 200) download.file('https://www1.nseindia.com/archives/equities/bhavcopy/pr/PR041013.zip', 'D:\\My-Shares\\source-bhavcopy\\PR041013.zip')</v>
      </c>
      <c r="L950" t="str">
        <f t="shared" si="133"/>
        <v>if (file.exists('D:\\My-Shares\\source-bhavcopy\\PR041013.zip')) unzip(zipfile = 'D:\\My-Shares\\source-bhavcopy\\PR041013.zip', exdir = 'D:/My-Shares/source-fno')</v>
      </c>
    </row>
    <row r="951" spans="1:12">
      <c r="A951" s="1">
        <v>41552</v>
      </c>
      <c r="B951" s="2">
        <f t="shared" si="126"/>
        <v>5</v>
      </c>
      <c r="C951" s="2">
        <f t="shared" si="127"/>
        <v>10</v>
      </c>
      <c r="D951">
        <f t="shared" si="128"/>
        <v>2013</v>
      </c>
      <c r="E951" t="str">
        <f t="shared" si="129"/>
        <v>13</v>
      </c>
      <c r="F951" t="str">
        <f t="shared" si="130"/>
        <v>PR051013.zip</v>
      </c>
      <c r="G951" t="str">
        <f t="shared" si="131"/>
        <v>fo05102013.zip</v>
      </c>
      <c r="H951" s="3" t="s">
        <v>6</v>
      </c>
      <c r="I951" t="s">
        <v>9</v>
      </c>
      <c r="J951" t="str">
        <f t="shared" si="132"/>
        <v>if (curl_fetch_memory('https://www1.nseindia.com/archives/equities/bhavcopy/pr/PR051013.zip')$status_code == 200)</v>
      </c>
      <c r="K951" t="str">
        <f t="shared" si="134"/>
        <v>if (curl_fetch_memory('https://www1.nseindia.com/archives/equities/bhavcopy/pr/PR051013.zip')$status_code == 200) download.file('https://www1.nseindia.com/archives/equities/bhavcopy/pr/PR051013.zip', 'D:\\My-Shares\\source-bhavcopy\\PR051013.zip')</v>
      </c>
      <c r="L951" t="str">
        <f t="shared" si="133"/>
        <v>if (file.exists('D:\\My-Shares\\source-bhavcopy\\PR051013.zip')) unzip(zipfile = 'D:\\My-Shares\\source-bhavcopy\\PR051013.zip', exdir = 'D:/My-Shares/source-fno')</v>
      </c>
    </row>
    <row r="952" spans="1:12">
      <c r="A952" s="1">
        <v>41553</v>
      </c>
      <c r="B952" s="2">
        <f t="shared" si="126"/>
        <v>6</v>
      </c>
      <c r="C952" s="2">
        <f t="shared" si="127"/>
        <v>10</v>
      </c>
      <c r="D952">
        <f t="shared" si="128"/>
        <v>2013</v>
      </c>
      <c r="E952" t="str">
        <f t="shared" si="129"/>
        <v>13</v>
      </c>
      <c r="F952" t="str">
        <f t="shared" si="130"/>
        <v>PR061013.zip</v>
      </c>
      <c r="G952" t="str">
        <f t="shared" si="131"/>
        <v>fo06102013.zip</v>
      </c>
      <c r="H952" s="3" t="s">
        <v>6</v>
      </c>
      <c r="I952" t="s">
        <v>9</v>
      </c>
      <c r="J952" t="str">
        <f t="shared" si="132"/>
        <v>if (curl_fetch_memory('https://www1.nseindia.com/archives/equities/bhavcopy/pr/PR061013.zip')$status_code == 200)</v>
      </c>
      <c r="K952" t="str">
        <f t="shared" si="134"/>
        <v>if (curl_fetch_memory('https://www1.nseindia.com/archives/equities/bhavcopy/pr/PR061013.zip')$status_code == 200) download.file('https://www1.nseindia.com/archives/equities/bhavcopy/pr/PR061013.zip', 'D:\\My-Shares\\source-bhavcopy\\PR061013.zip')</v>
      </c>
      <c r="L952" t="str">
        <f t="shared" si="133"/>
        <v>if (file.exists('D:\\My-Shares\\source-bhavcopy\\PR061013.zip')) unzip(zipfile = 'D:\\My-Shares\\source-bhavcopy\\PR061013.zip', exdir = 'D:/My-Shares/source-fno')</v>
      </c>
    </row>
    <row r="953" spans="1:12">
      <c r="A953" s="1">
        <v>41554</v>
      </c>
      <c r="B953" s="2">
        <f t="shared" si="126"/>
        <v>7</v>
      </c>
      <c r="C953" s="2">
        <f t="shared" si="127"/>
        <v>10</v>
      </c>
      <c r="D953">
        <f t="shared" si="128"/>
        <v>2013</v>
      </c>
      <c r="E953" t="str">
        <f t="shared" si="129"/>
        <v>13</v>
      </c>
      <c r="F953" t="str">
        <f t="shared" si="130"/>
        <v>PR071013.zip</v>
      </c>
      <c r="G953" t="str">
        <f t="shared" si="131"/>
        <v>fo07102013.zip</v>
      </c>
      <c r="H953" s="3" t="s">
        <v>6</v>
      </c>
      <c r="I953" t="s">
        <v>9</v>
      </c>
      <c r="J953" t="str">
        <f t="shared" si="132"/>
        <v>if (curl_fetch_memory('https://www1.nseindia.com/archives/equities/bhavcopy/pr/PR071013.zip')$status_code == 200)</v>
      </c>
      <c r="K953" t="str">
        <f t="shared" si="134"/>
        <v>if (curl_fetch_memory('https://www1.nseindia.com/archives/equities/bhavcopy/pr/PR071013.zip')$status_code == 200) download.file('https://www1.nseindia.com/archives/equities/bhavcopy/pr/PR071013.zip', 'D:\\My-Shares\\source-bhavcopy\\PR071013.zip')</v>
      </c>
      <c r="L953" t="str">
        <f t="shared" si="133"/>
        <v>if (file.exists('D:\\My-Shares\\source-bhavcopy\\PR071013.zip')) unzip(zipfile = 'D:\\My-Shares\\source-bhavcopy\\PR071013.zip', exdir = 'D:/My-Shares/source-fno')</v>
      </c>
    </row>
    <row r="954" spans="1:12">
      <c r="A954" s="1">
        <v>41555</v>
      </c>
      <c r="B954" s="2">
        <f t="shared" si="126"/>
        <v>8</v>
      </c>
      <c r="C954" s="2">
        <f t="shared" si="127"/>
        <v>10</v>
      </c>
      <c r="D954">
        <f t="shared" si="128"/>
        <v>2013</v>
      </c>
      <c r="E954" t="str">
        <f t="shared" si="129"/>
        <v>13</v>
      </c>
      <c r="F954" t="str">
        <f t="shared" si="130"/>
        <v>PR081013.zip</v>
      </c>
      <c r="G954" t="str">
        <f t="shared" si="131"/>
        <v>fo08102013.zip</v>
      </c>
      <c r="H954" s="3" t="s">
        <v>6</v>
      </c>
      <c r="I954" t="s">
        <v>9</v>
      </c>
      <c r="J954" t="str">
        <f t="shared" si="132"/>
        <v>if (curl_fetch_memory('https://www1.nseindia.com/archives/equities/bhavcopy/pr/PR081013.zip')$status_code == 200)</v>
      </c>
      <c r="K954" t="str">
        <f t="shared" si="134"/>
        <v>if (curl_fetch_memory('https://www1.nseindia.com/archives/equities/bhavcopy/pr/PR081013.zip')$status_code == 200) download.file('https://www1.nseindia.com/archives/equities/bhavcopy/pr/PR081013.zip', 'D:\\My-Shares\\source-bhavcopy\\PR081013.zip')</v>
      </c>
      <c r="L954" t="str">
        <f t="shared" si="133"/>
        <v>if (file.exists('D:\\My-Shares\\source-bhavcopy\\PR081013.zip')) unzip(zipfile = 'D:\\My-Shares\\source-bhavcopy\\PR081013.zip', exdir = 'D:/My-Shares/source-fno')</v>
      </c>
    </row>
    <row r="955" spans="1:12">
      <c r="A955" s="1">
        <v>41556</v>
      </c>
      <c r="B955" s="2">
        <f t="shared" si="126"/>
        <v>9</v>
      </c>
      <c r="C955" s="2">
        <f t="shared" si="127"/>
        <v>10</v>
      </c>
      <c r="D955">
        <f t="shared" si="128"/>
        <v>2013</v>
      </c>
      <c r="E955" t="str">
        <f t="shared" si="129"/>
        <v>13</v>
      </c>
      <c r="F955" t="str">
        <f t="shared" si="130"/>
        <v>PR091013.zip</v>
      </c>
      <c r="G955" t="str">
        <f t="shared" si="131"/>
        <v>fo09102013.zip</v>
      </c>
      <c r="H955" s="3" t="s">
        <v>6</v>
      </c>
      <c r="I955" t="s">
        <v>9</v>
      </c>
      <c r="J955" t="str">
        <f t="shared" si="132"/>
        <v>if (curl_fetch_memory('https://www1.nseindia.com/archives/equities/bhavcopy/pr/PR091013.zip')$status_code == 200)</v>
      </c>
      <c r="K955" t="str">
        <f t="shared" si="134"/>
        <v>if (curl_fetch_memory('https://www1.nseindia.com/archives/equities/bhavcopy/pr/PR091013.zip')$status_code == 200) download.file('https://www1.nseindia.com/archives/equities/bhavcopy/pr/PR091013.zip', 'D:\\My-Shares\\source-bhavcopy\\PR091013.zip')</v>
      </c>
      <c r="L955" t="str">
        <f t="shared" si="133"/>
        <v>if (file.exists('D:\\My-Shares\\source-bhavcopy\\PR091013.zip')) unzip(zipfile = 'D:\\My-Shares\\source-bhavcopy\\PR091013.zip', exdir = 'D:/My-Shares/source-fno')</v>
      </c>
    </row>
    <row r="956" spans="1:12">
      <c r="A956" s="1">
        <v>41557</v>
      </c>
      <c r="B956" s="2">
        <f t="shared" si="126"/>
        <v>10</v>
      </c>
      <c r="C956" s="2">
        <f t="shared" si="127"/>
        <v>10</v>
      </c>
      <c r="D956">
        <f t="shared" si="128"/>
        <v>2013</v>
      </c>
      <c r="E956" t="str">
        <f t="shared" si="129"/>
        <v>13</v>
      </c>
      <c r="F956" t="str">
        <f t="shared" si="130"/>
        <v>PR101013.zip</v>
      </c>
      <c r="G956" t="str">
        <f t="shared" si="131"/>
        <v>fo10102013.zip</v>
      </c>
      <c r="H956" s="3" t="s">
        <v>6</v>
      </c>
      <c r="I956" t="s">
        <v>9</v>
      </c>
      <c r="J956" t="str">
        <f t="shared" si="132"/>
        <v>if (curl_fetch_memory('https://www1.nseindia.com/archives/equities/bhavcopy/pr/PR101013.zip')$status_code == 200)</v>
      </c>
      <c r="K956" t="str">
        <f t="shared" si="134"/>
        <v>if (curl_fetch_memory('https://www1.nseindia.com/archives/equities/bhavcopy/pr/PR101013.zip')$status_code == 200) download.file('https://www1.nseindia.com/archives/equities/bhavcopy/pr/PR101013.zip', 'D:\\My-Shares\\source-bhavcopy\\PR101013.zip')</v>
      </c>
      <c r="L956" t="str">
        <f t="shared" si="133"/>
        <v>if (file.exists('D:\\My-Shares\\source-bhavcopy\\PR101013.zip')) unzip(zipfile = 'D:\\My-Shares\\source-bhavcopy\\PR101013.zip', exdir = 'D:/My-Shares/source-fno')</v>
      </c>
    </row>
    <row r="957" spans="1:12">
      <c r="A957" s="1">
        <v>41558</v>
      </c>
      <c r="B957" s="2">
        <f t="shared" si="126"/>
        <v>11</v>
      </c>
      <c r="C957" s="2">
        <f t="shared" si="127"/>
        <v>10</v>
      </c>
      <c r="D957">
        <f t="shared" si="128"/>
        <v>2013</v>
      </c>
      <c r="E957" t="str">
        <f t="shared" si="129"/>
        <v>13</v>
      </c>
      <c r="F957" t="str">
        <f t="shared" si="130"/>
        <v>PR111013.zip</v>
      </c>
      <c r="G957" t="str">
        <f t="shared" si="131"/>
        <v>fo11102013.zip</v>
      </c>
      <c r="H957" s="3" t="s">
        <v>6</v>
      </c>
      <c r="I957" t="s">
        <v>9</v>
      </c>
      <c r="J957" t="str">
        <f t="shared" si="132"/>
        <v>if (curl_fetch_memory('https://www1.nseindia.com/archives/equities/bhavcopy/pr/PR111013.zip')$status_code == 200)</v>
      </c>
      <c r="K957" t="str">
        <f t="shared" si="134"/>
        <v>if (curl_fetch_memory('https://www1.nseindia.com/archives/equities/bhavcopy/pr/PR111013.zip')$status_code == 200) download.file('https://www1.nseindia.com/archives/equities/bhavcopy/pr/PR111013.zip', 'D:\\My-Shares\\source-bhavcopy\\PR111013.zip')</v>
      </c>
      <c r="L957" t="str">
        <f t="shared" si="133"/>
        <v>if (file.exists('D:\\My-Shares\\source-bhavcopy\\PR111013.zip')) unzip(zipfile = 'D:\\My-Shares\\source-bhavcopy\\PR111013.zip', exdir = 'D:/My-Shares/source-fno')</v>
      </c>
    </row>
    <row r="958" spans="1:12">
      <c r="A958" s="1">
        <v>41559</v>
      </c>
      <c r="B958" s="2">
        <f t="shared" si="126"/>
        <v>12</v>
      </c>
      <c r="C958" s="2">
        <f t="shared" si="127"/>
        <v>10</v>
      </c>
      <c r="D958">
        <f t="shared" si="128"/>
        <v>2013</v>
      </c>
      <c r="E958" t="str">
        <f t="shared" si="129"/>
        <v>13</v>
      </c>
      <c r="F958" t="str">
        <f t="shared" si="130"/>
        <v>PR121013.zip</v>
      </c>
      <c r="G958" t="str">
        <f t="shared" si="131"/>
        <v>fo12102013.zip</v>
      </c>
      <c r="H958" s="3" t="s">
        <v>6</v>
      </c>
      <c r="I958" t="s">
        <v>9</v>
      </c>
      <c r="J958" t="str">
        <f t="shared" si="132"/>
        <v>if (curl_fetch_memory('https://www1.nseindia.com/archives/equities/bhavcopy/pr/PR121013.zip')$status_code == 200)</v>
      </c>
      <c r="K958" t="str">
        <f t="shared" si="134"/>
        <v>if (curl_fetch_memory('https://www1.nseindia.com/archives/equities/bhavcopy/pr/PR121013.zip')$status_code == 200) download.file('https://www1.nseindia.com/archives/equities/bhavcopy/pr/PR121013.zip', 'D:\\My-Shares\\source-bhavcopy\\PR121013.zip')</v>
      </c>
      <c r="L958" t="str">
        <f t="shared" si="133"/>
        <v>if (file.exists('D:\\My-Shares\\source-bhavcopy\\PR121013.zip')) unzip(zipfile = 'D:\\My-Shares\\source-bhavcopy\\PR121013.zip', exdir = 'D:/My-Shares/source-fno')</v>
      </c>
    </row>
    <row r="959" spans="1:12">
      <c r="A959" s="1">
        <v>41560</v>
      </c>
      <c r="B959" s="2">
        <f t="shared" si="126"/>
        <v>13</v>
      </c>
      <c r="C959" s="2">
        <f t="shared" si="127"/>
        <v>10</v>
      </c>
      <c r="D959">
        <f t="shared" si="128"/>
        <v>2013</v>
      </c>
      <c r="E959" t="str">
        <f t="shared" si="129"/>
        <v>13</v>
      </c>
      <c r="F959" t="str">
        <f t="shared" si="130"/>
        <v>PR131013.zip</v>
      </c>
      <c r="G959" t="str">
        <f t="shared" si="131"/>
        <v>fo13102013.zip</v>
      </c>
      <c r="H959" s="3" t="s">
        <v>6</v>
      </c>
      <c r="I959" t="s">
        <v>9</v>
      </c>
      <c r="J959" t="str">
        <f t="shared" si="132"/>
        <v>if (curl_fetch_memory('https://www1.nseindia.com/archives/equities/bhavcopy/pr/PR131013.zip')$status_code == 200)</v>
      </c>
      <c r="K959" t="str">
        <f t="shared" si="134"/>
        <v>if (curl_fetch_memory('https://www1.nseindia.com/archives/equities/bhavcopy/pr/PR131013.zip')$status_code == 200) download.file('https://www1.nseindia.com/archives/equities/bhavcopy/pr/PR131013.zip', 'D:\\My-Shares\\source-bhavcopy\\PR131013.zip')</v>
      </c>
      <c r="L959" t="str">
        <f t="shared" si="133"/>
        <v>if (file.exists('D:\\My-Shares\\source-bhavcopy\\PR131013.zip')) unzip(zipfile = 'D:\\My-Shares\\source-bhavcopy\\PR131013.zip', exdir = 'D:/My-Shares/source-fno')</v>
      </c>
    </row>
    <row r="960" spans="1:12">
      <c r="A960" s="1">
        <v>41561</v>
      </c>
      <c r="B960" s="2">
        <f t="shared" si="126"/>
        <v>14</v>
      </c>
      <c r="C960" s="2">
        <f t="shared" si="127"/>
        <v>10</v>
      </c>
      <c r="D960">
        <f t="shared" si="128"/>
        <v>2013</v>
      </c>
      <c r="E960" t="str">
        <f t="shared" si="129"/>
        <v>13</v>
      </c>
      <c r="F960" t="str">
        <f t="shared" si="130"/>
        <v>PR141013.zip</v>
      </c>
      <c r="G960" t="str">
        <f t="shared" si="131"/>
        <v>fo14102013.zip</v>
      </c>
      <c r="H960" s="3" t="s">
        <v>6</v>
      </c>
      <c r="I960" t="s">
        <v>9</v>
      </c>
      <c r="J960" t="str">
        <f t="shared" si="132"/>
        <v>if (curl_fetch_memory('https://www1.nseindia.com/archives/equities/bhavcopy/pr/PR141013.zip')$status_code == 200)</v>
      </c>
      <c r="K960" t="str">
        <f t="shared" si="134"/>
        <v>if (curl_fetch_memory('https://www1.nseindia.com/archives/equities/bhavcopy/pr/PR141013.zip')$status_code == 200) download.file('https://www1.nseindia.com/archives/equities/bhavcopy/pr/PR141013.zip', 'D:\\My-Shares\\source-bhavcopy\\PR141013.zip')</v>
      </c>
      <c r="L960" t="str">
        <f t="shared" si="133"/>
        <v>if (file.exists('D:\\My-Shares\\source-bhavcopy\\PR141013.zip')) unzip(zipfile = 'D:\\My-Shares\\source-bhavcopy\\PR141013.zip', exdir = 'D:/My-Shares/source-fno')</v>
      </c>
    </row>
    <row r="961" spans="1:12">
      <c r="A961" s="1">
        <v>41562</v>
      </c>
      <c r="B961" s="2">
        <f t="shared" si="126"/>
        <v>15</v>
      </c>
      <c r="C961" s="2">
        <f t="shared" si="127"/>
        <v>10</v>
      </c>
      <c r="D961">
        <f t="shared" si="128"/>
        <v>2013</v>
      </c>
      <c r="E961" t="str">
        <f t="shared" si="129"/>
        <v>13</v>
      </c>
      <c r="F961" t="str">
        <f t="shared" si="130"/>
        <v>PR151013.zip</v>
      </c>
      <c r="G961" t="str">
        <f t="shared" si="131"/>
        <v>fo15102013.zip</v>
      </c>
      <c r="H961" s="3" t="s">
        <v>6</v>
      </c>
      <c r="I961" t="s">
        <v>9</v>
      </c>
      <c r="J961" t="str">
        <f t="shared" si="132"/>
        <v>if (curl_fetch_memory('https://www1.nseindia.com/archives/equities/bhavcopy/pr/PR151013.zip')$status_code == 200)</v>
      </c>
      <c r="K961" t="str">
        <f t="shared" si="134"/>
        <v>if (curl_fetch_memory('https://www1.nseindia.com/archives/equities/bhavcopy/pr/PR151013.zip')$status_code == 200) download.file('https://www1.nseindia.com/archives/equities/bhavcopy/pr/PR151013.zip', 'D:\\My-Shares\\source-bhavcopy\\PR151013.zip')</v>
      </c>
      <c r="L961" t="str">
        <f t="shared" si="133"/>
        <v>if (file.exists('D:\\My-Shares\\source-bhavcopy\\PR151013.zip')) unzip(zipfile = 'D:\\My-Shares\\source-bhavcopy\\PR151013.zip', exdir = 'D:/My-Shares/source-fno')</v>
      </c>
    </row>
    <row r="962" spans="1:12">
      <c r="A962" s="1">
        <v>41563</v>
      </c>
      <c r="B962" s="2">
        <f t="shared" si="126"/>
        <v>16</v>
      </c>
      <c r="C962" s="2">
        <f t="shared" si="127"/>
        <v>10</v>
      </c>
      <c r="D962">
        <f t="shared" si="128"/>
        <v>2013</v>
      </c>
      <c r="E962" t="str">
        <f t="shared" si="129"/>
        <v>13</v>
      </c>
      <c r="F962" t="str">
        <f t="shared" si="130"/>
        <v>PR161013.zip</v>
      </c>
      <c r="G962" t="str">
        <f t="shared" si="131"/>
        <v>fo16102013.zip</v>
      </c>
      <c r="H962" s="3" t="s">
        <v>6</v>
      </c>
      <c r="I962" t="s">
        <v>9</v>
      </c>
      <c r="J962" t="str">
        <f t="shared" si="132"/>
        <v>if (curl_fetch_memory('https://www1.nseindia.com/archives/equities/bhavcopy/pr/PR161013.zip')$status_code == 200)</v>
      </c>
      <c r="K962" t="str">
        <f t="shared" si="134"/>
        <v>if (curl_fetch_memory('https://www1.nseindia.com/archives/equities/bhavcopy/pr/PR161013.zip')$status_code == 200) download.file('https://www1.nseindia.com/archives/equities/bhavcopy/pr/PR161013.zip', 'D:\\My-Shares\\source-bhavcopy\\PR161013.zip')</v>
      </c>
      <c r="L962" t="str">
        <f t="shared" si="133"/>
        <v>if (file.exists('D:\\My-Shares\\source-bhavcopy\\PR161013.zip')) unzip(zipfile = 'D:\\My-Shares\\source-bhavcopy\\PR161013.zip', exdir = 'D:/My-Shares/source-fno')</v>
      </c>
    </row>
    <row r="963" spans="1:12">
      <c r="A963" s="1">
        <v>41564</v>
      </c>
      <c r="B963" s="2">
        <f t="shared" ref="B963:B1026" si="135">DAY(A963)</f>
        <v>17</v>
      </c>
      <c r="C963" s="2">
        <f t="shared" ref="C963:C1026" si="136">MONTH(A963)</f>
        <v>10</v>
      </c>
      <c r="D963">
        <f t="shared" ref="D963:D1026" si="137">YEAR(A963)</f>
        <v>2013</v>
      </c>
      <c r="E963" t="str">
        <f t="shared" ref="E963:E1026" si="138">TEXT(A963,"yy")</f>
        <v>13</v>
      </c>
      <c r="F963" t="str">
        <f t="shared" ref="F963:F1026" si="139">CONCATENATE("PR", TEXT(B963, "00"), TEXT(C963, "00"),E963, ".zip")</f>
        <v>PR171013.zip</v>
      </c>
      <c r="G963" t="str">
        <f t="shared" ref="G963:G1026" si="140">CONCATENATE("fo", TEXT(B963, "00"), TEXT(C963, "00"),D963, ".zip")</f>
        <v>fo17102013.zip</v>
      </c>
      <c r="H963" s="3" t="s">
        <v>6</v>
      </c>
      <c r="I963" t="s">
        <v>9</v>
      </c>
      <c r="J963" t="str">
        <f t="shared" ref="J963:J1026" si="141">CONCATENATE("if (curl_fetch_memory('", H963, F963, "')$status_code == 200)")</f>
        <v>if (curl_fetch_memory('https://www1.nseindia.com/archives/equities/bhavcopy/pr/PR171013.zip')$status_code == 200)</v>
      </c>
      <c r="K963" t="str">
        <f t="shared" si="134"/>
        <v>if (curl_fetch_memory('https://www1.nseindia.com/archives/equities/bhavcopy/pr/PR171013.zip')$status_code == 200) download.file('https://www1.nseindia.com/archives/equities/bhavcopy/pr/PR171013.zip', 'D:\\My-Shares\\source-bhavcopy\\PR171013.zip')</v>
      </c>
      <c r="L963" t="str">
        <f t="shared" ref="L963:L1026" si="142">CONCATENATE("if (file.exists('D:\\My-Shares\\source-bhavcopy\\", F963, "')) unzip(zipfile = 'D:\\My-Shares\\source-bhavcopy\\", F963, "', exdir = 'D:/My-Shares/source-fno')")</f>
        <v>if (file.exists('D:\\My-Shares\\source-bhavcopy\\PR171013.zip')) unzip(zipfile = 'D:\\My-Shares\\source-bhavcopy\\PR171013.zip', exdir = 'D:/My-Shares/source-fno')</v>
      </c>
    </row>
    <row r="964" spans="1:12">
      <c r="A964" s="1">
        <v>41565</v>
      </c>
      <c r="B964" s="2">
        <f t="shared" si="135"/>
        <v>18</v>
      </c>
      <c r="C964" s="2">
        <f t="shared" si="136"/>
        <v>10</v>
      </c>
      <c r="D964">
        <f t="shared" si="137"/>
        <v>2013</v>
      </c>
      <c r="E964" t="str">
        <f t="shared" si="138"/>
        <v>13</v>
      </c>
      <c r="F964" t="str">
        <f t="shared" si="139"/>
        <v>PR181013.zip</v>
      </c>
      <c r="G964" t="str">
        <f t="shared" si="140"/>
        <v>fo18102013.zip</v>
      </c>
      <c r="H964" s="3" t="s">
        <v>6</v>
      </c>
      <c r="I964" t="s">
        <v>9</v>
      </c>
      <c r="J964" t="str">
        <f t="shared" si="141"/>
        <v>if (curl_fetch_memory('https://www1.nseindia.com/archives/equities/bhavcopy/pr/PR181013.zip')$status_code == 200)</v>
      </c>
      <c r="K964" t="str">
        <f t="shared" si="134"/>
        <v>if (curl_fetch_memory('https://www1.nseindia.com/archives/equities/bhavcopy/pr/PR181013.zip')$status_code == 200) download.file('https://www1.nseindia.com/archives/equities/bhavcopy/pr/PR181013.zip', 'D:\\My-Shares\\source-bhavcopy\\PR181013.zip')</v>
      </c>
      <c r="L964" t="str">
        <f t="shared" si="142"/>
        <v>if (file.exists('D:\\My-Shares\\source-bhavcopy\\PR181013.zip')) unzip(zipfile = 'D:\\My-Shares\\source-bhavcopy\\PR181013.zip', exdir = 'D:/My-Shares/source-fno')</v>
      </c>
    </row>
    <row r="965" spans="1:12">
      <c r="A965" s="1">
        <v>41566</v>
      </c>
      <c r="B965" s="2">
        <f t="shared" si="135"/>
        <v>19</v>
      </c>
      <c r="C965" s="2">
        <f t="shared" si="136"/>
        <v>10</v>
      </c>
      <c r="D965">
        <f t="shared" si="137"/>
        <v>2013</v>
      </c>
      <c r="E965" t="str">
        <f t="shared" si="138"/>
        <v>13</v>
      </c>
      <c r="F965" t="str">
        <f t="shared" si="139"/>
        <v>PR191013.zip</v>
      </c>
      <c r="G965" t="str">
        <f t="shared" si="140"/>
        <v>fo19102013.zip</v>
      </c>
      <c r="H965" s="3" t="s">
        <v>6</v>
      </c>
      <c r="I965" t="s">
        <v>9</v>
      </c>
      <c r="J965" t="str">
        <f t="shared" si="141"/>
        <v>if (curl_fetch_memory('https://www1.nseindia.com/archives/equities/bhavcopy/pr/PR191013.zip')$status_code == 200)</v>
      </c>
      <c r="K965" t="str">
        <f t="shared" si="134"/>
        <v>if (curl_fetch_memory('https://www1.nseindia.com/archives/equities/bhavcopy/pr/PR191013.zip')$status_code == 200) download.file('https://www1.nseindia.com/archives/equities/bhavcopy/pr/PR191013.zip', 'D:\\My-Shares\\source-bhavcopy\\PR191013.zip')</v>
      </c>
      <c r="L965" t="str">
        <f t="shared" si="142"/>
        <v>if (file.exists('D:\\My-Shares\\source-bhavcopy\\PR191013.zip')) unzip(zipfile = 'D:\\My-Shares\\source-bhavcopy\\PR191013.zip', exdir = 'D:/My-Shares/source-fno')</v>
      </c>
    </row>
    <row r="966" spans="1:12">
      <c r="A966" s="1">
        <v>41567</v>
      </c>
      <c r="B966" s="2">
        <f t="shared" si="135"/>
        <v>20</v>
      </c>
      <c r="C966" s="2">
        <f t="shared" si="136"/>
        <v>10</v>
      </c>
      <c r="D966">
        <f t="shared" si="137"/>
        <v>2013</v>
      </c>
      <c r="E966" t="str">
        <f t="shared" si="138"/>
        <v>13</v>
      </c>
      <c r="F966" t="str">
        <f t="shared" si="139"/>
        <v>PR201013.zip</v>
      </c>
      <c r="G966" t="str">
        <f t="shared" si="140"/>
        <v>fo20102013.zip</v>
      </c>
      <c r="H966" s="3" t="s">
        <v>6</v>
      </c>
      <c r="I966" t="s">
        <v>9</v>
      </c>
      <c r="J966" t="str">
        <f t="shared" si="141"/>
        <v>if (curl_fetch_memory('https://www1.nseindia.com/archives/equities/bhavcopy/pr/PR201013.zip')$status_code == 200)</v>
      </c>
      <c r="K966" t="str">
        <f t="shared" ref="K966:K1029" si="143">CONCATENATE(J966, " download.file('", H966, F966, "', '", I966, F966, "')")</f>
        <v>if (curl_fetch_memory('https://www1.nseindia.com/archives/equities/bhavcopy/pr/PR201013.zip')$status_code == 200) download.file('https://www1.nseindia.com/archives/equities/bhavcopy/pr/PR201013.zip', 'D:\\My-Shares\\source-bhavcopy\\PR201013.zip')</v>
      </c>
      <c r="L966" t="str">
        <f t="shared" si="142"/>
        <v>if (file.exists('D:\\My-Shares\\source-bhavcopy\\PR201013.zip')) unzip(zipfile = 'D:\\My-Shares\\source-bhavcopy\\PR201013.zip', exdir = 'D:/My-Shares/source-fno')</v>
      </c>
    </row>
    <row r="967" spans="1:12">
      <c r="A967" s="1">
        <v>41568</v>
      </c>
      <c r="B967" s="2">
        <f t="shared" si="135"/>
        <v>21</v>
      </c>
      <c r="C967" s="2">
        <f t="shared" si="136"/>
        <v>10</v>
      </c>
      <c r="D967">
        <f t="shared" si="137"/>
        <v>2013</v>
      </c>
      <c r="E967" t="str">
        <f t="shared" si="138"/>
        <v>13</v>
      </c>
      <c r="F967" t="str">
        <f t="shared" si="139"/>
        <v>PR211013.zip</v>
      </c>
      <c r="G967" t="str">
        <f t="shared" si="140"/>
        <v>fo21102013.zip</v>
      </c>
      <c r="H967" s="3" t="s">
        <v>6</v>
      </c>
      <c r="I967" t="s">
        <v>9</v>
      </c>
      <c r="J967" t="str">
        <f t="shared" si="141"/>
        <v>if (curl_fetch_memory('https://www1.nseindia.com/archives/equities/bhavcopy/pr/PR211013.zip')$status_code == 200)</v>
      </c>
      <c r="K967" t="str">
        <f t="shared" si="143"/>
        <v>if (curl_fetch_memory('https://www1.nseindia.com/archives/equities/bhavcopy/pr/PR211013.zip')$status_code == 200) download.file('https://www1.nseindia.com/archives/equities/bhavcopy/pr/PR211013.zip', 'D:\\My-Shares\\source-bhavcopy\\PR211013.zip')</v>
      </c>
      <c r="L967" t="str">
        <f t="shared" si="142"/>
        <v>if (file.exists('D:\\My-Shares\\source-bhavcopy\\PR211013.zip')) unzip(zipfile = 'D:\\My-Shares\\source-bhavcopy\\PR211013.zip', exdir = 'D:/My-Shares/source-fno')</v>
      </c>
    </row>
    <row r="968" spans="1:12">
      <c r="A968" s="1">
        <v>41569</v>
      </c>
      <c r="B968" s="2">
        <f t="shared" si="135"/>
        <v>22</v>
      </c>
      <c r="C968" s="2">
        <f t="shared" si="136"/>
        <v>10</v>
      </c>
      <c r="D968">
        <f t="shared" si="137"/>
        <v>2013</v>
      </c>
      <c r="E968" t="str">
        <f t="shared" si="138"/>
        <v>13</v>
      </c>
      <c r="F968" t="str">
        <f t="shared" si="139"/>
        <v>PR221013.zip</v>
      </c>
      <c r="G968" t="str">
        <f t="shared" si="140"/>
        <v>fo22102013.zip</v>
      </c>
      <c r="H968" s="3" t="s">
        <v>6</v>
      </c>
      <c r="I968" t="s">
        <v>9</v>
      </c>
      <c r="J968" t="str">
        <f t="shared" si="141"/>
        <v>if (curl_fetch_memory('https://www1.nseindia.com/archives/equities/bhavcopy/pr/PR221013.zip')$status_code == 200)</v>
      </c>
      <c r="K968" t="str">
        <f t="shared" si="143"/>
        <v>if (curl_fetch_memory('https://www1.nseindia.com/archives/equities/bhavcopy/pr/PR221013.zip')$status_code == 200) download.file('https://www1.nseindia.com/archives/equities/bhavcopy/pr/PR221013.zip', 'D:\\My-Shares\\source-bhavcopy\\PR221013.zip')</v>
      </c>
      <c r="L968" t="str">
        <f t="shared" si="142"/>
        <v>if (file.exists('D:\\My-Shares\\source-bhavcopy\\PR221013.zip')) unzip(zipfile = 'D:\\My-Shares\\source-bhavcopy\\PR221013.zip', exdir = 'D:/My-Shares/source-fno')</v>
      </c>
    </row>
    <row r="969" spans="1:12">
      <c r="A969" s="1">
        <v>41570</v>
      </c>
      <c r="B969" s="2">
        <f t="shared" si="135"/>
        <v>23</v>
      </c>
      <c r="C969" s="2">
        <f t="shared" si="136"/>
        <v>10</v>
      </c>
      <c r="D969">
        <f t="shared" si="137"/>
        <v>2013</v>
      </c>
      <c r="E969" t="str">
        <f t="shared" si="138"/>
        <v>13</v>
      </c>
      <c r="F969" t="str">
        <f t="shared" si="139"/>
        <v>PR231013.zip</v>
      </c>
      <c r="G969" t="str">
        <f t="shared" si="140"/>
        <v>fo23102013.zip</v>
      </c>
      <c r="H969" s="3" t="s">
        <v>6</v>
      </c>
      <c r="I969" t="s">
        <v>9</v>
      </c>
      <c r="J969" t="str">
        <f t="shared" si="141"/>
        <v>if (curl_fetch_memory('https://www1.nseindia.com/archives/equities/bhavcopy/pr/PR231013.zip')$status_code == 200)</v>
      </c>
      <c r="K969" t="str">
        <f t="shared" si="143"/>
        <v>if (curl_fetch_memory('https://www1.nseindia.com/archives/equities/bhavcopy/pr/PR231013.zip')$status_code == 200) download.file('https://www1.nseindia.com/archives/equities/bhavcopy/pr/PR231013.zip', 'D:\\My-Shares\\source-bhavcopy\\PR231013.zip')</v>
      </c>
      <c r="L969" t="str">
        <f t="shared" si="142"/>
        <v>if (file.exists('D:\\My-Shares\\source-bhavcopy\\PR231013.zip')) unzip(zipfile = 'D:\\My-Shares\\source-bhavcopy\\PR231013.zip', exdir = 'D:/My-Shares/source-fno')</v>
      </c>
    </row>
    <row r="970" spans="1:12">
      <c r="A970" s="1">
        <v>41571</v>
      </c>
      <c r="B970" s="2">
        <f t="shared" si="135"/>
        <v>24</v>
      </c>
      <c r="C970" s="2">
        <f t="shared" si="136"/>
        <v>10</v>
      </c>
      <c r="D970">
        <f t="shared" si="137"/>
        <v>2013</v>
      </c>
      <c r="E970" t="str">
        <f t="shared" si="138"/>
        <v>13</v>
      </c>
      <c r="F970" t="str">
        <f t="shared" si="139"/>
        <v>PR241013.zip</v>
      </c>
      <c r="G970" t="str">
        <f t="shared" si="140"/>
        <v>fo24102013.zip</v>
      </c>
      <c r="H970" s="3" t="s">
        <v>6</v>
      </c>
      <c r="I970" t="s">
        <v>9</v>
      </c>
      <c r="J970" t="str">
        <f t="shared" si="141"/>
        <v>if (curl_fetch_memory('https://www1.nseindia.com/archives/equities/bhavcopy/pr/PR241013.zip')$status_code == 200)</v>
      </c>
      <c r="K970" t="str">
        <f t="shared" si="143"/>
        <v>if (curl_fetch_memory('https://www1.nseindia.com/archives/equities/bhavcopy/pr/PR241013.zip')$status_code == 200) download.file('https://www1.nseindia.com/archives/equities/bhavcopy/pr/PR241013.zip', 'D:\\My-Shares\\source-bhavcopy\\PR241013.zip')</v>
      </c>
      <c r="L970" t="str">
        <f t="shared" si="142"/>
        <v>if (file.exists('D:\\My-Shares\\source-bhavcopy\\PR241013.zip')) unzip(zipfile = 'D:\\My-Shares\\source-bhavcopy\\PR241013.zip', exdir = 'D:/My-Shares/source-fno')</v>
      </c>
    </row>
    <row r="971" spans="1:12">
      <c r="A971" s="1">
        <v>41572</v>
      </c>
      <c r="B971" s="2">
        <f t="shared" si="135"/>
        <v>25</v>
      </c>
      <c r="C971" s="2">
        <f t="shared" si="136"/>
        <v>10</v>
      </c>
      <c r="D971">
        <f t="shared" si="137"/>
        <v>2013</v>
      </c>
      <c r="E971" t="str">
        <f t="shared" si="138"/>
        <v>13</v>
      </c>
      <c r="F971" t="str">
        <f t="shared" si="139"/>
        <v>PR251013.zip</v>
      </c>
      <c r="G971" t="str">
        <f t="shared" si="140"/>
        <v>fo25102013.zip</v>
      </c>
      <c r="H971" s="3" t="s">
        <v>6</v>
      </c>
      <c r="I971" t="s">
        <v>9</v>
      </c>
      <c r="J971" t="str">
        <f t="shared" si="141"/>
        <v>if (curl_fetch_memory('https://www1.nseindia.com/archives/equities/bhavcopy/pr/PR251013.zip')$status_code == 200)</v>
      </c>
      <c r="K971" t="str">
        <f t="shared" si="143"/>
        <v>if (curl_fetch_memory('https://www1.nseindia.com/archives/equities/bhavcopy/pr/PR251013.zip')$status_code == 200) download.file('https://www1.nseindia.com/archives/equities/bhavcopy/pr/PR251013.zip', 'D:\\My-Shares\\source-bhavcopy\\PR251013.zip')</v>
      </c>
      <c r="L971" t="str">
        <f t="shared" si="142"/>
        <v>if (file.exists('D:\\My-Shares\\source-bhavcopy\\PR251013.zip')) unzip(zipfile = 'D:\\My-Shares\\source-bhavcopy\\PR251013.zip', exdir = 'D:/My-Shares/source-fno')</v>
      </c>
    </row>
    <row r="972" spans="1:12">
      <c r="A972" s="1">
        <v>41573</v>
      </c>
      <c r="B972" s="2">
        <f t="shared" si="135"/>
        <v>26</v>
      </c>
      <c r="C972" s="2">
        <f t="shared" si="136"/>
        <v>10</v>
      </c>
      <c r="D972">
        <f t="shared" si="137"/>
        <v>2013</v>
      </c>
      <c r="E972" t="str">
        <f t="shared" si="138"/>
        <v>13</v>
      </c>
      <c r="F972" t="str">
        <f t="shared" si="139"/>
        <v>PR261013.zip</v>
      </c>
      <c r="G972" t="str">
        <f t="shared" si="140"/>
        <v>fo26102013.zip</v>
      </c>
      <c r="H972" s="3" t="s">
        <v>6</v>
      </c>
      <c r="I972" t="s">
        <v>9</v>
      </c>
      <c r="J972" t="str">
        <f t="shared" si="141"/>
        <v>if (curl_fetch_memory('https://www1.nseindia.com/archives/equities/bhavcopy/pr/PR261013.zip')$status_code == 200)</v>
      </c>
      <c r="K972" t="str">
        <f t="shared" si="143"/>
        <v>if (curl_fetch_memory('https://www1.nseindia.com/archives/equities/bhavcopy/pr/PR261013.zip')$status_code == 200) download.file('https://www1.nseindia.com/archives/equities/bhavcopy/pr/PR261013.zip', 'D:\\My-Shares\\source-bhavcopy\\PR261013.zip')</v>
      </c>
      <c r="L972" t="str">
        <f t="shared" si="142"/>
        <v>if (file.exists('D:\\My-Shares\\source-bhavcopy\\PR261013.zip')) unzip(zipfile = 'D:\\My-Shares\\source-bhavcopy\\PR261013.zip', exdir = 'D:/My-Shares/source-fno')</v>
      </c>
    </row>
    <row r="973" spans="1:12">
      <c r="A973" s="1">
        <v>41574</v>
      </c>
      <c r="B973" s="2">
        <f t="shared" si="135"/>
        <v>27</v>
      </c>
      <c r="C973" s="2">
        <f t="shared" si="136"/>
        <v>10</v>
      </c>
      <c r="D973">
        <f t="shared" si="137"/>
        <v>2013</v>
      </c>
      <c r="E973" t="str">
        <f t="shared" si="138"/>
        <v>13</v>
      </c>
      <c r="F973" t="str">
        <f t="shared" si="139"/>
        <v>PR271013.zip</v>
      </c>
      <c r="G973" t="str">
        <f t="shared" si="140"/>
        <v>fo27102013.zip</v>
      </c>
      <c r="H973" s="3" t="s">
        <v>6</v>
      </c>
      <c r="I973" t="s">
        <v>9</v>
      </c>
      <c r="J973" t="str">
        <f t="shared" si="141"/>
        <v>if (curl_fetch_memory('https://www1.nseindia.com/archives/equities/bhavcopy/pr/PR271013.zip')$status_code == 200)</v>
      </c>
      <c r="K973" t="str">
        <f t="shared" si="143"/>
        <v>if (curl_fetch_memory('https://www1.nseindia.com/archives/equities/bhavcopy/pr/PR271013.zip')$status_code == 200) download.file('https://www1.nseindia.com/archives/equities/bhavcopy/pr/PR271013.zip', 'D:\\My-Shares\\source-bhavcopy\\PR271013.zip')</v>
      </c>
      <c r="L973" t="str">
        <f t="shared" si="142"/>
        <v>if (file.exists('D:\\My-Shares\\source-bhavcopy\\PR271013.zip')) unzip(zipfile = 'D:\\My-Shares\\source-bhavcopy\\PR271013.zip', exdir = 'D:/My-Shares/source-fno')</v>
      </c>
    </row>
    <row r="974" spans="1:12">
      <c r="A974" s="1">
        <v>41575</v>
      </c>
      <c r="B974" s="2">
        <f t="shared" si="135"/>
        <v>28</v>
      </c>
      <c r="C974" s="2">
        <f t="shared" si="136"/>
        <v>10</v>
      </c>
      <c r="D974">
        <f t="shared" si="137"/>
        <v>2013</v>
      </c>
      <c r="E974" t="str">
        <f t="shared" si="138"/>
        <v>13</v>
      </c>
      <c r="F974" t="str">
        <f t="shared" si="139"/>
        <v>PR281013.zip</v>
      </c>
      <c r="G974" t="str">
        <f t="shared" si="140"/>
        <v>fo28102013.zip</v>
      </c>
      <c r="H974" s="3" t="s">
        <v>6</v>
      </c>
      <c r="I974" t="s">
        <v>9</v>
      </c>
      <c r="J974" t="str">
        <f t="shared" si="141"/>
        <v>if (curl_fetch_memory('https://www1.nseindia.com/archives/equities/bhavcopy/pr/PR281013.zip')$status_code == 200)</v>
      </c>
      <c r="K974" t="str">
        <f t="shared" si="143"/>
        <v>if (curl_fetch_memory('https://www1.nseindia.com/archives/equities/bhavcopy/pr/PR281013.zip')$status_code == 200) download.file('https://www1.nseindia.com/archives/equities/bhavcopy/pr/PR281013.zip', 'D:\\My-Shares\\source-bhavcopy\\PR281013.zip')</v>
      </c>
      <c r="L974" t="str">
        <f t="shared" si="142"/>
        <v>if (file.exists('D:\\My-Shares\\source-bhavcopy\\PR281013.zip')) unzip(zipfile = 'D:\\My-Shares\\source-bhavcopy\\PR281013.zip', exdir = 'D:/My-Shares/source-fno')</v>
      </c>
    </row>
    <row r="975" spans="1:12">
      <c r="A975" s="1">
        <v>41576</v>
      </c>
      <c r="B975" s="2">
        <f t="shared" si="135"/>
        <v>29</v>
      </c>
      <c r="C975" s="2">
        <f t="shared" si="136"/>
        <v>10</v>
      </c>
      <c r="D975">
        <f t="shared" si="137"/>
        <v>2013</v>
      </c>
      <c r="E975" t="str">
        <f t="shared" si="138"/>
        <v>13</v>
      </c>
      <c r="F975" t="str">
        <f t="shared" si="139"/>
        <v>PR291013.zip</v>
      </c>
      <c r="G975" t="str">
        <f t="shared" si="140"/>
        <v>fo29102013.zip</v>
      </c>
      <c r="H975" s="3" t="s">
        <v>6</v>
      </c>
      <c r="I975" t="s">
        <v>9</v>
      </c>
      <c r="J975" t="str">
        <f t="shared" si="141"/>
        <v>if (curl_fetch_memory('https://www1.nseindia.com/archives/equities/bhavcopy/pr/PR291013.zip')$status_code == 200)</v>
      </c>
      <c r="K975" t="str">
        <f t="shared" si="143"/>
        <v>if (curl_fetch_memory('https://www1.nseindia.com/archives/equities/bhavcopy/pr/PR291013.zip')$status_code == 200) download.file('https://www1.nseindia.com/archives/equities/bhavcopy/pr/PR291013.zip', 'D:\\My-Shares\\source-bhavcopy\\PR291013.zip')</v>
      </c>
      <c r="L975" t="str">
        <f t="shared" si="142"/>
        <v>if (file.exists('D:\\My-Shares\\source-bhavcopy\\PR291013.zip')) unzip(zipfile = 'D:\\My-Shares\\source-bhavcopy\\PR291013.zip', exdir = 'D:/My-Shares/source-fno')</v>
      </c>
    </row>
    <row r="976" spans="1:12">
      <c r="A976" s="1">
        <v>41577</v>
      </c>
      <c r="B976" s="2">
        <f t="shared" si="135"/>
        <v>30</v>
      </c>
      <c r="C976" s="2">
        <f t="shared" si="136"/>
        <v>10</v>
      </c>
      <c r="D976">
        <f t="shared" si="137"/>
        <v>2013</v>
      </c>
      <c r="E976" t="str">
        <f t="shared" si="138"/>
        <v>13</v>
      </c>
      <c r="F976" t="str">
        <f t="shared" si="139"/>
        <v>PR301013.zip</v>
      </c>
      <c r="G976" t="str">
        <f t="shared" si="140"/>
        <v>fo30102013.zip</v>
      </c>
      <c r="H976" s="3" t="s">
        <v>6</v>
      </c>
      <c r="I976" t="s">
        <v>9</v>
      </c>
      <c r="J976" t="str">
        <f t="shared" si="141"/>
        <v>if (curl_fetch_memory('https://www1.nseindia.com/archives/equities/bhavcopy/pr/PR301013.zip')$status_code == 200)</v>
      </c>
      <c r="K976" t="str">
        <f t="shared" si="143"/>
        <v>if (curl_fetch_memory('https://www1.nseindia.com/archives/equities/bhavcopy/pr/PR301013.zip')$status_code == 200) download.file('https://www1.nseindia.com/archives/equities/bhavcopy/pr/PR301013.zip', 'D:\\My-Shares\\source-bhavcopy\\PR301013.zip')</v>
      </c>
      <c r="L976" t="str">
        <f t="shared" si="142"/>
        <v>if (file.exists('D:\\My-Shares\\source-bhavcopy\\PR301013.zip')) unzip(zipfile = 'D:\\My-Shares\\source-bhavcopy\\PR301013.zip', exdir = 'D:/My-Shares/source-fno')</v>
      </c>
    </row>
    <row r="977" spans="1:12">
      <c r="A977" s="1">
        <v>41578</v>
      </c>
      <c r="B977" s="2">
        <f t="shared" si="135"/>
        <v>31</v>
      </c>
      <c r="C977" s="2">
        <f t="shared" si="136"/>
        <v>10</v>
      </c>
      <c r="D977">
        <f t="shared" si="137"/>
        <v>2013</v>
      </c>
      <c r="E977" t="str">
        <f t="shared" si="138"/>
        <v>13</v>
      </c>
      <c r="F977" t="str">
        <f t="shared" si="139"/>
        <v>PR311013.zip</v>
      </c>
      <c r="G977" t="str">
        <f t="shared" si="140"/>
        <v>fo31102013.zip</v>
      </c>
      <c r="H977" s="3" t="s">
        <v>6</v>
      </c>
      <c r="I977" t="s">
        <v>9</v>
      </c>
      <c r="J977" t="str">
        <f t="shared" si="141"/>
        <v>if (curl_fetch_memory('https://www1.nseindia.com/archives/equities/bhavcopy/pr/PR311013.zip')$status_code == 200)</v>
      </c>
      <c r="K977" t="str">
        <f t="shared" si="143"/>
        <v>if (curl_fetch_memory('https://www1.nseindia.com/archives/equities/bhavcopy/pr/PR311013.zip')$status_code == 200) download.file('https://www1.nseindia.com/archives/equities/bhavcopy/pr/PR311013.zip', 'D:\\My-Shares\\source-bhavcopy\\PR311013.zip')</v>
      </c>
      <c r="L977" t="str">
        <f t="shared" si="142"/>
        <v>if (file.exists('D:\\My-Shares\\source-bhavcopy\\PR311013.zip')) unzip(zipfile = 'D:\\My-Shares\\source-bhavcopy\\PR311013.zip', exdir = 'D:/My-Shares/source-fno')</v>
      </c>
    </row>
    <row r="978" spans="1:12">
      <c r="A978" s="1">
        <v>41579</v>
      </c>
      <c r="B978" s="2">
        <f t="shared" si="135"/>
        <v>1</v>
      </c>
      <c r="C978" s="2">
        <f t="shared" si="136"/>
        <v>11</v>
      </c>
      <c r="D978">
        <f t="shared" si="137"/>
        <v>2013</v>
      </c>
      <c r="E978" t="str">
        <f t="shared" si="138"/>
        <v>13</v>
      </c>
      <c r="F978" t="str">
        <f t="shared" si="139"/>
        <v>PR011113.zip</v>
      </c>
      <c r="G978" t="str">
        <f t="shared" si="140"/>
        <v>fo01112013.zip</v>
      </c>
      <c r="H978" s="3" t="s">
        <v>6</v>
      </c>
      <c r="I978" t="s">
        <v>9</v>
      </c>
      <c r="J978" t="str">
        <f t="shared" si="141"/>
        <v>if (curl_fetch_memory('https://www1.nseindia.com/archives/equities/bhavcopy/pr/PR011113.zip')$status_code == 200)</v>
      </c>
      <c r="K978" t="str">
        <f t="shared" si="143"/>
        <v>if (curl_fetch_memory('https://www1.nseindia.com/archives/equities/bhavcopy/pr/PR011113.zip')$status_code == 200) download.file('https://www1.nseindia.com/archives/equities/bhavcopy/pr/PR011113.zip', 'D:\\My-Shares\\source-bhavcopy\\PR011113.zip')</v>
      </c>
      <c r="L978" t="str">
        <f t="shared" si="142"/>
        <v>if (file.exists('D:\\My-Shares\\source-bhavcopy\\PR011113.zip')) unzip(zipfile = 'D:\\My-Shares\\source-bhavcopy\\PR011113.zip', exdir = 'D:/My-Shares/source-fno')</v>
      </c>
    </row>
    <row r="979" spans="1:12">
      <c r="A979" s="1">
        <v>41580</v>
      </c>
      <c r="B979" s="2">
        <f t="shared" si="135"/>
        <v>2</v>
      </c>
      <c r="C979" s="2">
        <f t="shared" si="136"/>
        <v>11</v>
      </c>
      <c r="D979">
        <f t="shared" si="137"/>
        <v>2013</v>
      </c>
      <c r="E979" t="str">
        <f t="shared" si="138"/>
        <v>13</v>
      </c>
      <c r="F979" t="str">
        <f t="shared" si="139"/>
        <v>PR021113.zip</v>
      </c>
      <c r="G979" t="str">
        <f t="shared" si="140"/>
        <v>fo02112013.zip</v>
      </c>
      <c r="H979" s="3" t="s">
        <v>6</v>
      </c>
      <c r="I979" t="s">
        <v>9</v>
      </c>
      <c r="J979" t="str">
        <f t="shared" si="141"/>
        <v>if (curl_fetch_memory('https://www1.nseindia.com/archives/equities/bhavcopy/pr/PR021113.zip')$status_code == 200)</v>
      </c>
      <c r="K979" t="str">
        <f t="shared" si="143"/>
        <v>if (curl_fetch_memory('https://www1.nseindia.com/archives/equities/bhavcopy/pr/PR021113.zip')$status_code == 200) download.file('https://www1.nseindia.com/archives/equities/bhavcopy/pr/PR021113.zip', 'D:\\My-Shares\\source-bhavcopy\\PR021113.zip')</v>
      </c>
      <c r="L979" t="str">
        <f t="shared" si="142"/>
        <v>if (file.exists('D:\\My-Shares\\source-bhavcopy\\PR021113.zip')) unzip(zipfile = 'D:\\My-Shares\\source-bhavcopy\\PR021113.zip', exdir = 'D:/My-Shares/source-fno')</v>
      </c>
    </row>
    <row r="980" spans="1:12">
      <c r="A980" s="1">
        <v>41581</v>
      </c>
      <c r="B980" s="2">
        <f t="shared" si="135"/>
        <v>3</v>
      </c>
      <c r="C980" s="2">
        <f t="shared" si="136"/>
        <v>11</v>
      </c>
      <c r="D980">
        <f t="shared" si="137"/>
        <v>2013</v>
      </c>
      <c r="E980" t="str">
        <f t="shared" si="138"/>
        <v>13</v>
      </c>
      <c r="F980" t="str">
        <f t="shared" si="139"/>
        <v>PR031113.zip</v>
      </c>
      <c r="G980" t="str">
        <f t="shared" si="140"/>
        <v>fo03112013.zip</v>
      </c>
      <c r="H980" s="3" t="s">
        <v>6</v>
      </c>
      <c r="I980" t="s">
        <v>9</v>
      </c>
      <c r="J980" t="str">
        <f t="shared" si="141"/>
        <v>if (curl_fetch_memory('https://www1.nseindia.com/archives/equities/bhavcopy/pr/PR031113.zip')$status_code == 200)</v>
      </c>
      <c r="K980" t="str">
        <f t="shared" si="143"/>
        <v>if (curl_fetch_memory('https://www1.nseindia.com/archives/equities/bhavcopy/pr/PR031113.zip')$status_code == 200) download.file('https://www1.nseindia.com/archives/equities/bhavcopy/pr/PR031113.zip', 'D:\\My-Shares\\source-bhavcopy\\PR031113.zip')</v>
      </c>
      <c r="L980" t="str">
        <f t="shared" si="142"/>
        <v>if (file.exists('D:\\My-Shares\\source-bhavcopy\\PR031113.zip')) unzip(zipfile = 'D:\\My-Shares\\source-bhavcopy\\PR031113.zip', exdir = 'D:/My-Shares/source-fno')</v>
      </c>
    </row>
    <row r="981" spans="1:12">
      <c r="A981" s="1">
        <v>41582</v>
      </c>
      <c r="B981" s="2">
        <f t="shared" si="135"/>
        <v>4</v>
      </c>
      <c r="C981" s="2">
        <f t="shared" si="136"/>
        <v>11</v>
      </c>
      <c r="D981">
        <f t="shared" si="137"/>
        <v>2013</v>
      </c>
      <c r="E981" t="str">
        <f t="shared" si="138"/>
        <v>13</v>
      </c>
      <c r="F981" t="str">
        <f t="shared" si="139"/>
        <v>PR041113.zip</v>
      </c>
      <c r="G981" t="str">
        <f t="shared" si="140"/>
        <v>fo04112013.zip</v>
      </c>
      <c r="H981" s="3" t="s">
        <v>6</v>
      </c>
      <c r="I981" t="s">
        <v>9</v>
      </c>
      <c r="J981" t="str">
        <f t="shared" si="141"/>
        <v>if (curl_fetch_memory('https://www1.nseindia.com/archives/equities/bhavcopy/pr/PR041113.zip')$status_code == 200)</v>
      </c>
      <c r="K981" t="str">
        <f t="shared" si="143"/>
        <v>if (curl_fetch_memory('https://www1.nseindia.com/archives/equities/bhavcopy/pr/PR041113.zip')$status_code == 200) download.file('https://www1.nseindia.com/archives/equities/bhavcopy/pr/PR041113.zip', 'D:\\My-Shares\\source-bhavcopy\\PR041113.zip')</v>
      </c>
      <c r="L981" t="str">
        <f t="shared" si="142"/>
        <v>if (file.exists('D:\\My-Shares\\source-bhavcopy\\PR041113.zip')) unzip(zipfile = 'D:\\My-Shares\\source-bhavcopy\\PR041113.zip', exdir = 'D:/My-Shares/source-fno')</v>
      </c>
    </row>
    <row r="982" spans="1:12">
      <c r="A982" s="1">
        <v>41583</v>
      </c>
      <c r="B982" s="2">
        <f t="shared" si="135"/>
        <v>5</v>
      </c>
      <c r="C982" s="2">
        <f t="shared" si="136"/>
        <v>11</v>
      </c>
      <c r="D982">
        <f t="shared" si="137"/>
        <v>2013</v>
      </c>
      <c r="E982" t="str">
        <f t="shared" si="138"/>
        <v>13</v>
      </c>
      <c r="F982" t="str">
        <f t="shared" si="139"/>
        <v>PR051113.zip</v>
      </c>
      <c r="G982" t="str">
        <f t="shared" si="140"/>
        <v>fo05112013.zip</v>
      </c>
      <c r="H982" s="3" t="s">
        <v>6</v>
      </c>
      <c r="I982" t="s">
        <v>9</v>
      </c>
      <c r="J982" t="str">
        <f t="shared" si="141"/>
        <v>if (curl_fetch_memory('https://www1.nseindia.com/archives/equities/bhavcopy/pr/PR051113.zip')$status_code == 200)</v>
      </c>
      <c r="K982" t="str">
        <f t="shared" si="143"/>
        <v>if (curl_fetch_memory('https://www1.nseindia.com/archives/equities/bhavcopy/pr/PR051113.zip')$status_code == 200) download.file('https://www1.nseindia.com/archives/equities/bhavcopy/pr/PR051113.zip', 'D:\\My-Shares\\source-bhavcopy\\PR051113.zip')</v>
      </c>
      <c r="L982" t="str">
        <f t="shared" si="142"/>
        <v>if (file.exists('D:\\My-Shares\\source-bhavcopy\\PR051113.zip')) unzip(zipfile = 'D:\\My-Shares\\source-bhavcopy\\PR051113.zip', exdir = 'D:/My-Shares/source-fno')</v>
      </c>
    </row>
    <row r="983" spans="1:12">
      <c r="A983" s="1">
        <v>41584</v>
      </c>
      <c r="B983" s="2">
        <f t="shared" si="135"/>
        <v>6</v>
      </c>
      <c r="C983" s="2">
        <f t="shared" si="136"/>
        <v>11</v>
      </c>
      <c r="D983">
        <f t="shared" si="137"/>
        <v>2013</v>
      </c>
      <c r="E983" t="str">
        <f t="shared" si="138"/>
        <v>13</v>
      </c>
      <c r="F983" t="str">
        <f t="shared" si="139"/>
        <v>PR061113.zip</v>
      </c>
      <c r="G983" t="str">
        <f t="shared" si="140"/>
        <v>fo06112013.zip</v>
      </c>
      <c r="H983" s="3" t="s">
        <v>6</v>
      </c>
      <c r="I983" t="s">
        <v>9</v>
      </c>
      <c r="J983" t="str">
        <f t="shared" si="141"/>
        <v>if (curl_fetch_memory('https://www1.nseindia.com/archives/equities/bhavcopy/pr/PR061113.zip')$status_code == 200)</v>
      </c>
      <c r="K983" t="str">
        <f t="shared" si="143"/>
        <v>if (curl_fetch_memory('https://www1.nseindia.com/archives/equities/bhavcopy/pr/PR061113.zip')$status_code == 200) download.file('https://www1.nseindia.com/archives/equities/bhavcopy/pr/PR061113.zip', 'D:\\My-Shares\\source-bhavcopy\\PR061113.zip')</v>
      </c>
      <c r="L983" t="str">
        <f t="shared" si="142"/>
        <v>if (file.exists('D:\\My-Shares\\source-bhavcopy\\PR061113.zip')) unzip(zipfile = 'D:\\My-Shares\\source-bhavcopy\\PR061113.zip', exdir = 'D:/My-Shares/source-fno')</v>
      </c>
    </row>
    <row r="984" spans="1:12">
      <c r="A984" s="1">
        <v>41585</v>
      </c>
      <c r="B984" s="2">
        <f t="shared" si="135"/>
        <v>7</v>
      </c>
      <c r="C984" s="2">
        <f t="shared" si="136"/>
        <v>11</v>
      </c>
      <c r="D984">
        <f t="shared" si="137"/>
        <v>2013</v>
      </c>
      <c r="E984" t="str">
        <f t="shared" si="138"/>
        <v>13</v>
      </c>
      <c r="F984" t="str">
        <f t="shared" si="139"/>
        <v>PR071113.zip</v>
      </c>
      <c r="G984" t="str">
        <f t="shared" si="140"/>
        <v>fo07112013.zip</v>
      </c>
      <c r="H984" s="3" t="s">
        <v>6</v>
      </c>
      <c r="I984" t="s">
        <v>9</v>
      </c>
      <c r="J984" t="str">
        <f t="shared" si="141"/>
        <v>if (curl_fetch_memory('https://www1.nseindia.com/archives/equities/bhavcopy/pr/PR071113.zip')$status_code == 200)</v>
      </c>
      <c r="K984" t="str">
        <f t="shared" si="143"/>
        <v>if (curl_fetch_memory('https://www1.nseindia.com/archives/equities/bhavcopy/pr/PR071113.zip')$status_code == 200) download.file('https://www1.nseindia.com/archives/equities/bhavcopy/pr/PR071113.zip', 'D:\\My-Shares\\source-bhavcopy\\PR071113.zip')</v>
      </c>
      <c r="L984" t="str">
        <f t="shared" si="142"/>
        <v>if (file.exists('D:\\My-Shares\\source-bhavcopy\\PR071113.zip')) unzip(zipfile = 'D:\\My-Shares\\source-bhavcopy\\PR071113.zip', exdir = 'D:/My-Shares/source-fno')</v>
      </c>
    </row>
    <row r="985" spans="1:12">
      <c r="A985" s="1">
        <v>41586</v>
      </c>
      <c r="B985" s="2">
        <f t="shared" si="135"/>
        <v>8</v>
      </c>
      <c r="C985" s="2">
        <f t="shared" si="136"/>
        <v>11</v>
      </c>
      <c r="D985">
        <f t="shared" si="137"/>
        <v>2013</v>
      </c>
      <c r="E985" t="str">
        <f t="shared" si="138"/>
        <v>13</v>
      </c>
      <c r="F985" t="str">
        <f t="shared" si="139"/>
        <v>PR081113.zip</v>
      </c>
      <c r="G985" t="str">
        <f t="shared" si="140"/>
        <v>fo08112013.zip</v>
      </c>
      <c r="H985" s="3" t="s">
        <v>6</v>
      </c>
      <c r="I985" t="s">
        <v>9</v>
      </c>
      <c r="J985" t="str">
        <f t="shared" si="141"/>
        <v>if (curl_fetch_memory('https://www1.nseindia.com/archives/equities/bhavcopy/pr/PR081113.zip')$status_code == 200)</v>
      </c>
      <c r="K985" t="str">
        <f t="shared" si="143"/>
        <v>if (curl_fetch_memory('https://www1.nseindia.com/archives/equities/bhavcopy/pr/PR081113.zip')$status_code == 200) download.file('https://www1.nseindia.com/archives/equities/bhavcopy/pr/PR081113.zip', 'D:\\My-Shares\\source-bhavcopy\\PR081113.zip')</v>
      </c>
      <c r="L985" t="str">
        <f t="shared" si="142"/>
        <v>if (file.exists('D:\\My-Shares\\source-bhavcopy\\PR081113.zip')) unzip(zipfile = 'D:\\My-Shares\\source-bhavcopy\\PR081113.zip', exdir = 'D:/My-Shares/source-fno')</v>
      </c>
    </row>
    <row r="986" spans="1:12">
      <c r="A986" s="1">
        <v>41587</v>
      </c>
      <c r="B986" s="2">
        <f t="shared" si="135"/>
        <v>9</v>
      </c>
      <c r="C986" s="2">
        <f t="shared" si="136"/>
        <v>11</v>
      </c>
      <c r="D986">
        <f t="shared" si="137"/>
        <v>2013</v>
      </c>
      <c r="E986" t="str">
        <f t="shared" si="138"/>
        <v>13</v>
      </c>
      <c r="F986" t="str">
        <f t="shared" si="139"/>
        <v>PR091113.zip</v>
      </c>
      <c r="G986" t="str">
        <f t="shared" si="140"/>
        <v>fo09112013.zip</v>
      </c>
      <c r="H986" s="3" t="s">
        <v>6</v>
      </c>
      <c r="I986" t="s">
        <v>9</v>
      </c>
      <c r="J986" t="str">
        <f t="shared" si="141"/>
        <v>if (curl_fetch_memory('https://www1.nseindia.com/archives/equities/bhavcopy/pr/PR091113.zip')$status_code == 200)</v>
      </c>
      <c r="K986" t="str">
        <f t="shared" si="143"/>
        <v>if (curl_fetch_memory('https://www1.nseindia.com/archives/equities/bhavcopy/pr/PR091113.zip')$status_code == 200) download.file('https://www1.nseindia.com/archives/equities/bhavcopy/pr/PR091113.zip', 'D:\\My-Shares\\source-bhavcopy\\PR091113.zip')</v>
      </c>
      <c r="L986" t="str">
        <f t="shared" si="142"/>
        <v>if (file.exists('D:\\My-Shares\\source-bhavcopy\\PR091113.zip')) unzip(zipfile = 'D:\\My-Shares\\source-bhavcopy\\PR091113.zip', exdir = 'D:/My-Shares/source-fno')</v>
      </c>
    </row>
    <row r="987" spans="1:12">
      <c r="A987" s="1">
        <v>41588</v>
      </c>
      <c r="B987" s="2">
        <f t="shared" si="135"/>
        <v>10</v>
      </c>
      <c r="C987" s="2">
        <f t="shared" si="136"/>
        <v>11</v>
      </c>
      <c r="D987">
        <f t="shared" si="137"/>
        <v>2013</v>
      </c>
      <c r="E987" t="str">
        <f t="shared" si="138"/>
        <v>13</v>
      </c>
      <c r="F987" t="str">
        <f t="shared" si="139"/>
        <v>PR101113.zip</v>
      </c>
      <c r="G987" t="str">
        <f t="shared" si="140"/>
        <v>fo10112013.zip</v>
      </c>
      <c r="H987" s="3" t="s">
        <v>6</v>
      </c>
      <c r="I987" t="s">
        <v>9</v>
      </c>
      <c r="J987" t="str">
        <f t="shared" si="141"/>
        <v>if (curl_fetch_memory('https://www1.nseindia.com/archives/equities/bhavcopy/pr/PR101113.zip')$status_code == 200)</v>
      </c>
      <c r="K987" t="str">
        <f t="shared" si="143"/>
        <v>if (curl_fetch_memory('https://www1.nseindia.com/archives/equities/bhavcopy/pr/PR101113.zip')$status_code == 200) download.file('https://www1.nseindia.com/archives/equities/bhavcopy/pr/PR101113.zip', 'D:\\My-Shares\\source-bhavcopy\\PR101113.zip')</v>
      </c>
      <c r="L987" t="str">
        <f t="shared" si="142"/>
        <v>if (file.exists('D:\\My-Shares\\source-bhavcopy\\PR101113.zip')) unzip(zipfile = 'D:\\My-Shares\\source-bhavcopy\\PR101113.zip', exdir = 'D:/My-Shares/source-fno')</v>
      </c>
    </row>
    <row r="988" spans="1:12">
      <c r="A988" s="1">
        <v>41589</v>
      </c>
      <c r="B988" s="2">
        <f t="shared" si="135"/>
        <v>11</v>
      </c>
      <c r="C988" s="2">
        <f t="shared" si="136"/>
        <v>11</v>
      </c>
      <c r="D988">
        <f t="shared" si="137"/>
        <v>2013</v>
      </c>
      <c r="E988" t="str">
        <f t="shared" si="138"/>
        <v>13</v>
      </c>
      <c r="F988" t="str">
        <f t="shared" si="139"/>
        <v>PR111113.zip</v>
      </c>
      <c r="G988" t="str">
        <f t="shared" si="140"/>
        <v>fo11112013.zip</v>
      </c>
      <c r="H988" s="3" t="s">
        <v>6</v>
      </c>
      <c r="I988" t="s">
        <v>9</v>
      </c>
      <c r="J988" t="str">
        <f t="shared" si="141"/>
        <v>if (curl_fetch_memory('https://www1.nseindia.com/archives/equities/bhavcopy/pr/PR111113.zip')$status_code == 200)</v>
      </c>
      <c r="K988" t="str">
        <f t="shared" si="143"/>
        <v>if (curl_fetch_memory('https://www1.nseindia.com/archives/equities/bhavcopy/pr/PR111113.zip')$status_code == 200) download.file('https://www1.nseindia.com/archives/equities/bhavcopy/pr/PR111113.zip', 'D:\\My-Shares\\source-bhavcopy\\PR111113.zip')</v>
      </c>
      <c r="L988" t="str">
        <f t="shared" si="142"/>
        <v>if (file.exists('D:\\My-Shares\\source-bhavcopy\\PR111113.zip')) unzip(zipfile = 'D:\\My-Shares\\source-bhavcopy\\PR111113.zip', exdir = 'D:/My-Shares/source-fno')</v>
      </c>
    </row>
    <row r="989" spans="1:12">
      <c r="A989" s="1">
        <v>41590</v>
      </c>
      <c r="B989" s="2">
        <f t="shared" si="135"/>
        <v>12</v>
      </c>
      <c r="C989" s="2">
        <f t="shared" si="136"/>
        <v>11</v>
      </c>
      <c r="D989">
        <f t="shared" si="137"/>
        <v>2013</v>
      </c>
      <c r="E989" t="str">
        <f t="shared" si="138"/>
        <v>13</v>
      </c>
      <c r="F989" t="str">
        <f t="shared" si="139"/>
        <v>PR121113.zip</v>
      </c>
      <c r="G989" t="str">
        <f t="shared" si="140"/>
        <v>fo12112013.zip</v>
      </c>
      <c r="H989" s="3" t="s">
        <v>6</v>
      </c>
      <c r="I989" t="s">
        <v>9</v>
      </c>
      <c r="J989" t="str">
        <f t="shared" si="141"/>
        <v>if (curl_fetch_memory('https://www1.nseindia.com/archives/equities/bhavcopy/pr/PR121113.zip')$status_code == 200)</v>
      </c>
      <c r="K989" t="str">
        <f t="shared" si="143"/>
        <v>if (curl_fetch_memory('https://www1.nseindia.com/archives/equities/bhavcopy/pr/PR121113.zip')$status_code == 200) download.file('https://www1.nseindia.com/archives/equities/bhavcopy/pr/PR121113.zip', 'D:\\My-Shares\\source-bhavcopy\\PR121113.zip')</v>
      </c>
      <c r="L989" t="str">
        <f t="shared" si="142"/>
        <v>if (file.exists('D:\\My-Shares\\source-bhavcopy\\PR121113.zip')) unzip(zipfile = 'D:\\My-Shares\\source-bhavcopy\\PR121113.zip', exdir = 'D:/My-Shares/source-fno')</v>
      </c>
    </row>
    <row r="990" spans="1:12">
      <c r="A990" s="1">
        <v>41591</v>
      </c>
      <c r="B990" s="2">
        <f t="shared" si="135"/>
        <v>13</v>
      </c>
      <c r="C990" s="2">
        <f t="shared" si="136"/>
        <v>11</v>
      </c>
      <c r="D990">
        <f t="shared" si="137"/>
        <v>2013</v>
      </c>
      <c r="E990" t="str">
        <f t="shared" si="138"/>
        <v>13</v>
      </c>
      <c r="F990" t="str">
        <f t="shared" si="139"/>
        <v>PR131113.zip</v>
      </c>
      <c r="G990" t="str">
        <f t="shared" si="140"/>
        <v>fo13112013.zip</v>
      </c>
      <c r="H990" s="3" t="s">
        <v>6</v>
      </c>
      <c r="I990" t="s">
        <v>9</v>
      </c>
      <c r="J990" t="str">
        <f t="shared" si="141"/>
        <v>if (curl_fetch_memory('https://www1.nseindia.com/archives/equities/bhavcopy/pr/PR131113.zip')$status_code == 200)</v>
      </c>
      <c r="K990" t="str">
        <f t="shared" si="143"/>
        <v>if (curl_fetch_memory('https://www1.nseindia.com/archives/equities/bhavcopy/pr/PR131113.zip')$status_code == 200) download.file('https://www1.nseindia.com/archives/equities/bhavcopy/pr/PR131113.zip', 'D:\\My-Shares\\source-bhavcopy\\PR131113.zip')</v>
      </c>
      <c r="L990" t="str">
        <f t="shared" si="142"/>
        <v>if (file.exists('D:\\My-Shares\\source-bhavcopy\\PR131113.zip')) unzip(zipfile = 'D:\\My-Shares\\source-bhavcopy\\PR131113.zip', exdir = 'D:/My-Shares/source-fno')</v>
      </c>
    </row>
    <row r="991" spans="1:12">
      <c r="A991" s="1">
        <v>41592</v>
      </c>
      <c r="B991" s="2">
        <f t="shared" si="135"/>
        <v>14</v>
      </c>
      <c r="C991" s="2">
        <f t="shared" si="136"/>
        <v>11</v>
      </c>
      <c r="D991">
        <f t="shared" si="137"/>
        <v>2013</v>
      </c>
      <c r="E991" t="str">
        <f t="shared" si="138"/>
        <v>13</v>
      </c>
      <c r="F991" t="str">
        <f t="shared" si="139"/>
        <v>PR141113.zip</v>
      </c>
      <c r="G991" t="str">
        <f t="shared" si="140"/>
        <v>fo14112013.zip</v>
      </c>
      <c r="H991" s="3" t="s">
        <v>6</v>
      </c>
      <c r="I991" t="s">
        <v>9</v>
      </c>
      <c r="J991" t="str">
        <f t="shared" si="141"/>
        <v>if (curl_fetch_memory('https://www1.nseindia.com/archives/equities/bhavcopy/pr/PR141113.zip')$status_code == 200)</v>
      </c>
      <c r="K991" t="str">
        <f t="shared" si="143"/>
        <v>if (curl_fetch_memory('https://www1.nseindia.com/archives/equities/bhavcopy/pr/PR141113.zip')$status_code == 200) download.file('https://www1.nseindia.com/archives/equities/bhavcopy/pr/PR141113.zip', 'D:\\My-Shares\\source-bhavcopy\\PR141113.zip')</v>
      </c>
      <c r="L991" t="str">
        <f t="shared" si="142"/>
        <v>if (file.exists('D:\\My-Shares\\source-bhavcopy\\PR141113.zip')) unzip(zipfile = 'D:\\My-Shares\\source-bhavcopy\\PR141113.zip', exdir = 'D:/My-Shares/source-fno')</v>
      </c>
    </row>
    <row r="992" spans="1:12">
      <c r="A992" s="1">
        <v>41593</v>
      </c>
      <c r="B992" s="2">
        <f t="shared" si="135"/>
        <v>15</v>
      </c>
      <c r="C992" s="2">
        <f t="shared" si="136"/>
        <v>11</v>
      </c>
      <c r="D992">
        <f t="shared" si="137"/>
        <v>2013</v>
      </c>
      <c r="E992" t="str">
        <f t="shared" si="138"/>
        <v>13</v>
      </c>
      <c r="F992" t="str">
        <f t="shared" si="139"/>
        <v>PR151113.zip</v>
      </c>
      <c r="G992" t="str">
        <f t="shared" si="140"/>
        <v>fo15112013.zip</v>
      </c>
      <c r="H992" s="3" t="s">
        <v>6</v>
      </c>
      <c r="I992" t="s">
        <v>9</v>
      </c>
      <c r="J992" t="str">
        <f t="shared" si="141"/>
        <v>if (curl_fetch_memory('https://www1.nseindia.com/archives/equities/bhavcopy/pr/PR151113.zip')$status_code == 200)</v>
      </c>
      <c r="K992" t="str">
        <f t="shared" si="143"/>
        <v>if (curl_fetch_memory('https://www1.nseindia.com/archives/equities/bhavcopy/pr/PR151113.zip')$status_code == 200) download.file('https://www1.nseindia.com/archives/equities/bhavcopy/pr/PR151113.zip', 'D:\\My-Shares\\source-bhavcopy\\PR151113.zip')</v>
      </c>
      <c r="L992" t="str">
        <f t="shared" si="142"/>
        <v>if (file.exists('D:\\My-Shares\\source-bhavcopy\\PR151113.zip')) unzip(zipfile = 'D:\\My-Shares\\source-bhavcopy\\PR151113.zip', exdir = 'D:/My-Shares/source-fno')</v>
      </c>
    </row>
    <row r="993" spans="1:12">
      <c r="A993" s="1">
        <v>41594</v>
      </c>
      <c r="B993" s="2">
        <f t="shared" si="135"/>
        <v>16</v>
      </c>
      <c r="C993" s="2">
        <f t="shared" si="136"/>
        <v>11</v>
      </c>
      <c r="D993">
        <f t="shared" si="137"/>
        <v>2013</v>
      </c>
      <c r="E993" t="str">
        <f t="shared" si="138"/>
        <v>13</v>
      </c>
      <c r="F993" t="str">
        <f t="shared" si="139"/>
        <v>PR161113.zip</v>
      </c>
      <c r="G993" t="str">
        <f t="shared" si="140"/>
        <v>fo16112013.zip</v>
      </c>
      <c r="H993" s="3" t="s">
        <v>6</v>
      </c>
      <c r="I993" t="s">
        <v>9</v>
      </c>
      <c r="J993" t="str">
        <f t="shared" si="141"/>
        <v>if (curl_fetch_memory('https://www1.nseindia.com/archives/equities/bhavcopy/pr/PR161113.zip')$status_code == 200)</v>
      </c>
      <c r="K993" t="str">
        <f t="shared" si="143"/>
        <v>if (curl_fetch_memory('https://www1.nseindia.com/archives/equities/bhavcopy/pr/PR161113.zip')$status_code == 200) download.file('https://www1.nseindia.com/archives/equities/bhavcopy/pr/PR161113.zip', 'D:\\My-Shares\\source-bhavcopy\\PR161113.zip')</v>
      </c>
      <c r="L993" t="str">
        <f t="shared" si="142"/>
        <v>if (file.exists('D:\\My-Shares\\source-bhavcopy\\PR161113.zip')) unzip(zipfile = 'D:\\My-Shares\\source-bhavcopy\\PR161113.zip', exdir = 'D:/My-Shares/source-fno')</v>
      </c>
    </row>
    <row r="994" spans="1:12">
      <c r="A994" s="1">
        <v>41595</v>
      </c>
      <c r="B994" s="2">
        <f t="shared" si="135"/>
        <v>17</v>
      </c>
      <c r="C994" s="2">
        <f t="shared" si="136"/>
        <v>11</v>
      </c>
      <c r="D994">
        <f t="shared" si="137"/>
        <v>2013</v>
      </c>
      <c r="E994" t="str">
        <f t="shared" si="138"/>
        <v>13</v>
      </c>
      <c r="F994" t="str">
        <f t="shared" si="139"/>
        <v>PR171113.zip</v>
      </c>
      <c r="G994" t="str">
        <f t="shared" si="140"/>
        <v>fo17112013.zip</v>
      </c>
      <c r="H994" s="3" t="s">
        <v>6</v>
      </c>
      <c r="I994" t="s">
        <v>9</v>
      </c>
      <c r="J994" t="str">
        <f t="shared" si="141"/>
        <v>if (curl_fetch_memory('https://www1.nseindia.com/archives/equities/bhavcopy/pr/PR171113.zip')$status_code == 200)</v>
      </c>
      <c r="K994" t="str">
        <f t="shared" si="143"/>
        <v>if (curl_fetch_memory('https://www1.nseindia.com/archives/equities/bhavcopy/pr/PR171113.zip')$status_code == 200) download.file('https://www1.nseindia.com/archives/equities/bhavcopy/pr/PR171113.zip', 'D:\\My-Shares\\source-bhavcopy\\PR171113.zip')</v>
      </c>
      <c r="L994" t="str">
        <f t="shared" si="142"/>
        <v>if (file.exists('D:\\My-Shares\\source-bhavcopy\\PR171113.zip')) unzip(zipfile = 'D:\\My-Shares\\source-bhavcopy\\PR171113.zip', exdir = 'D:/My-Shares/source-fno')</v>
      </c>
    </row>
    <row r="995" spans="1:12">
      <c r="A995" s="1">
        <v>41596</v>
      </c>
      <c r="B995" s="2">
        <f t="shared" si="135"/>
        <v>18</v>
      </c>
      <c r="C995" s="2">
        <f t="shared" si="136"/>
        <v>11</v>
      </c>
      <c r="D995">
        <f t="shared" si="137"/>
        <v>2013</v>
      </c>
      <c r="E995" t="str">
        <f t="shared" si="138"/>
        <v>13</v>
      </c>
      <c r="F995" t="str">
        <f t="shared" si="139"/>
        <v>PR181113.zip</v>
      </c>
      <c r="G995" t="str">
        <f t="shared" si="140"/>
        <v>fo18112013.zip</v>
      </c>
      <c r="H995" s="3" t="s">
        <v>6</v>
      </c>
      <c r="I995" t="s">
        <v>9</v>
      </c>
      <c r="J995" t="str">
        <f t="shared" si="141"/>
        <v>if (curl_fetch_memory('https://www1.nseindia.com/archives/equities/bhavcopy/pr/PR181113.zip')$status_code == 200)</v>
      </c>
      <c r="K995" t="str">
        <f t="shared" si="143"/>
        <v>if (curl_fetch_memory('https://www1.nseindia.com/archives/equities/bhavcopy/pr/PR181113.zip')$status_code == 200) download.file('https://www1.nseindia.com/archives/equities/bhavcopy/pr/PR181113.zip', 'D:\\My-Shares\\source-bhavcopy\\PR181113.zip')</v>
      </c>
      <c r="L995" t="str">
        <f t="shared" si="142"/>
        <v>if (file.exists('D:\\My-Shares\\source-bhavcopy\\PR181113.zip')) unzip(zipfile = 'D:\\My-Shares\\source-bhavcopy\\PR181113.zip', exdir = 'D:/My-Shares/source-fno')</v>
      </c>
    </row>
    <row r="996" spans="1:12">
      <c r="A996" s="1">
        <v>41597</v>
      </c>
      <c r="B996" s="2">
        <f t="shared" si="135"/>
        <v>19</v>
      </c>
      <c r="C996" s="2">
        <f t="shared" si="136"/>
        <v>11</v>
      </c>
      <c r="D996">
        <f t="shared" si="137"/>
        <v>2013</v>
      </c>
      <c r="E996" t="str">
        <f t="shared" si="138"/>
        <v>13</v>
      </c>
      <c r="F996" t="str">
        <f t="shared" si="139"/>
        <v>PR191113.zip</v>
      </c>
      <c r="G996" t="str">
        <f t="shared" si="140"/>
        <v>fo19112013.zip</v>
      </c>
      <c r="H996" s="3" t="s">
        <v>6</v>
      </c>
      <c r="I996" t="s">
        <v>9</v>
      </c>
      <c r="J996" t="str">
        <f t="shared" si="141"/>
        <v>if (curl_fetch_memory('https://www1.nseindia.com/archives/equities/bhavcopy/pr/PR191113.zip')$status_code == 200)</v>
      </c>
      <c r="K996" t="str">
        <f t="shared" si="143"/>
        <v>if (curl_fetch_memory('https://www1.nseindia.com/archives/equities/bhavcopy/pr/PR191113.zip')$status_code == 200) download.file('https://www1.nseindia.com/archives/equities/bhavcopy/pr/PR191113.zip', 'D:\\My-Shares\\source-bhavcopy\\PR191113.zip')</v>
      </c>
      <c r="L996" t="str">
        <f t="shared" si="142"/>
        <v>if (file.exists('D:\\My-Shares\\source-bhavcopy\\PR191113.zip')) unzip(zipfile = 'D:\\My-Shares\\source-bhavcopy\\PR191113.zip', exdir = 'D:/My-Shares/source-fno')</v>
      </c>
    </row>
    <row r="997" spans="1:12">
      <c r="A997" s="1">
        <v>41598</v>
      </c>
      <c r="B997" s="2">
        <f t="shared" si="135"/>
        <v>20</v>
      </c>
      <c r="C997" s="2">
        <f t="shared" si="136"/>
        <v>11</v>
      </c>
      <c r="D997">
        <f t="shared" si="137"/>
        <v>2013</v>
      </c>
      <c r="E997" t="str">
        <f t="shared" si="138"/>
        <v>13</v>
      </c>
      <c r="F997" t="str">
        <f t="shared" si="139"/>
        <v>PR201113.zip</v>
      </c>
      <c r="G997" t="str">
        <f t="shared" si="140"/>
        <v>fo20112013.zip</v>
      </c>
      <c r="H997" s="3" t="s">
        <v>6</v>
      </c>
      <c r="I997" t="s">
        <v>9</v>
      </c>
      <c r="J997" t="str">
        <f t="shared" si="141"/>
        <v>if (curl_fetch_memory('https://www1.nseindia.com/archives/equities/bhavcopy/pr/PR201113.zip')$status_code == 200)</v>
      </c>
      <c r="K997" t="str">
        <f t="shared" si="143"/>
        <v>if (curl_fetch_memory('https://www1.nseindia.com/archives/equities/bhavcopy/pr/PR201113.zip')$status_code == 200) download.file('https://www1.nseindia.com/archives/equities/bhavcopy/pr/PR201113.zip', 'D:\\My-Shares\\source-bhavcopy\\PR201113.zip')</v>
      </c>
      <c r="L997" t="str">
        <f t="shared" si="142"/>
        <v>if (file.exists('D:\\My-Shares\\source-bhavcopy\\PR201113.zip')) unzip(zipfile = 'D:\\My-Shares\\source-bhavcopy\\PR201113.zip', exdir = 'D:/My-Shares/source-fno')</v>
      </c>
    </row>
    <row r="998" spans="1:12">
      <c r="A998" s="1">
        <v>41599</v>
      </c>
      <c r="B998" s="2">
        <f t="shared" si="135"/>
        <v>21</v>
      </c>
      <c r="C998" s="2">
        <f t="shared" si="136"/>
        <v>11</v>
      </c>
      <c r="D998">
        <f t="shared" si="137"/>
        <v>2013</v>
      </c>
      <c r="E998" t="str">
        <f t="shared" si="138"/>
        <v>13</v>
      </c>
      <c r="F998" t="str">
        <f t="shared" si="139"/>
        <v>PR211113.zip</v>
      </c>
      <c r="G998" t="str">
        <f t="shared" si="140"/>
        <v>fo21112013.zip</v>
      </c>
      <c r="H998" s="3" t="s">
        <v>6</v>
      </c>
      <c r="I998" t="s">
        <v>9</v>
      </c>
      <c r="J998" t="str">
        <f t="shared" si="141"/>
        <v>if (curl_fetch_memory('https://www1.nseindia.com/archives/equities/bhavcopy/pr/PR211113.zip')$status_code == 200)</v>
      </c>
      <c r="K998" t="str">
        <f t="shared" si="143"/>
        <v>if (curl_fetch_memory('https://www1.nseindia.com/archives/equities/bhavcopy/pr/PR211113.zip')$status_code == 200) download.file('https://www1.nseindia.com/archives/equities/bhavcopy/pr/PR211113.zip', 'D:\\My-Shares\\source-bhavcopy\\PR211113.zip')</v>
      </c>
      <c r="L998" t="str">
        <f t="shared" si="142"/>
        <v>if (file.exists('D:\\My-Shares\\source-bhavcopy\\PR211113.zip')) unzip(zipfile = 'D:\\My-Shares\\source-bhavcopy\\PR211113.zip', exdir = 'D:/My-Shares/source-fno')</v>
      </c>
    </row>
    <row r="999" spans="1:12">
      <c r="A999" s="1">
        <v>41600</v>
      </c>
      <c r="B999" s="2">
        <f t="shared" si="135"/>
        <v>22</v>
      </c>
      <c r="C999" s="2">
        <f t="shared" si="136"/>
        <v>11</v>
      </c>
      <c r="D999">
        <f t="shared" si="137"/>
        <v>2013</v>
      </c>
      <c r="E999" t="str">
        <f t="shared" si="138"/>
        <v>13</v>
      </c>
      <c r="F999" t="str">
        <f t="shared" si="139"/>
        <v>PR221113.zip</v>
      </c>
      <c r="G999" t="str">
        <f t="shared" si="140"/>
        <v>fo22112013.zip</v>
      </c>
      <c r="H999" s="3" t="s">
        <v>6</v>
      </c>
      <c r="I999" t="s">
        <v>9</v>
      </c>
      <c r="J999" t="str">
        <f t="shared" si="141"/>
        <v>if (curl_fetch_memory('https://www1.nseindia.com/archives/equities/bhavcopy/pr/PR221113.zip')$status_code == 200)</v>
      </c>
      <c r="K999" t="str">
        <f t="shared" si="143"/>
        <v>if (curl_fetch_memory('https://www1.nseindia.com/archives/equities/bhavcopy/pr/PR221113.zip')$status_code == 200) download.file('https://www1.nseindia.com/archives/equities/bhavcopy/pr/PR221113.zip', 'D:\\My-Shares\\source-bhavcopy\\PR221113.zip')</v>
      </c>
      <c r="L999" t="str">
        <f t="shared" si="142"/>
        <v>if (file.exists('D:\\My-Shares\\source-bhavcopy\\PR221113.zip')) unzip(zipfile = 'D:\\My-Shares\\source-bhavcopy\\PR221113.zip', exdir = 'D:/My-Shares/source-fno')</v>
      </c>
    </row>
    <row r="1000" spans="1:12">
      <c r="A1000" s="1">
        <v>41601</v>
      </c>
      <c r="B1000" s="2">
        <f t="shared" si="135"/>
        <v>23</v>
      </c>
      <c r="C1000" s="2">
        <f t="shared" si="136"/>
        <v>11</v>
      </c>
      <c r="D1000">
        <f t="shared" si="137"/>
        <v>2013</v>
      </c>
      <c r="E1000" t="str">
        <f t="shared" si="138"/>
        <v>13</v>
      </c>
      <c r="F1000" t="str">
        <f t="shared" si="139"/>
        <v>PR231113.zip</v>
      </c>
      <c r="G1000" t="str">
        <f t="shared" si="140"/>
        <v>fo23112013.zip</v>
      </c>
      <c r="H1000" s="3" t="s">
        <v>6</v>
      </c>
      <c r="I1000" t="s">
        <v>9</v>
      </c>
      <c r="J1000" t="str">
        <f t="shared" si="141"/>
        <v>if (curl_fetch_memory('https://www1.nseindia.com/archives/equities/bhavcopy/pr/PR231113.zip')$status_code == 200)</v>
      </c>
      <c r="K1000" t="str">
        <f t="shared" si="143"/>
        <v>if (curl_fetch_memory('https://www1.nseindia.com/archives/equities/bhavcopy/pr/PR231113.zip')$status_code == 200) download.file('https://www1.nseindia.com/archives/equities/bhavcopy/pr/PR231113.zip', 'D:\\My-Shares\\source-bhavcopy\\PR231113.zip')</v>
      </c>
      <c r="L1000" t="str">
        <f t="shared" si="142"/>
        <v>if (file.exists('D:\\My-Shares\\source-bhavcopy\\PR231113.zip')) unzip(zipfile = 'D:\\My-Shares\\source-bhavcopy\\PR231113.zip', exdir = 'D:/My-Shares/source-fno')</v>
      </c>
    </row>
    <row r="1001" spans="1:12">
      <c r="A1001" s="1">
        <v>41602</v>
      </c>
      <c r="B1001" s="2">
        <f t="shared" si="135"/>
        <v>24</v>
      </c>
      <c r="C1001" s="2">
        <f t="shared" si="136"/>
        <v>11</v>
      </c>
      <c r="D1001">
        <f t="shared" si="137"/>
        <v>2013</v>
      </c>
      <c r="E1001" t="str">
        <f t="shared" si="138"/>
        <v>13</v>
      </c>
      <c r="F1001" t="str">
        <f t="shared" si="139"/>
        <v>PR241113.zip</v>
      </c>
      <c r="G1001" t="str">
        <f t="shared" si="140"/>
        <v>fo24112013.zip</v>
      </c>
      <c r="H1001" s="3" t="s">
        <v>6</v>
      </c>
      <c r="I1001" t="s">
        <v>9</v>
      </c>
      <c r="J1001" t="str">
        <f t="shared" si="141"/>
        <v>if (curl_fetch_memory('https://www1.nseindia.com/archives/equities/bhavcopy/pr/PR241113.zip')$status_code == 200)</v>
      </c>
      <c r="K1001" t="str">
        <f t="shared" si="143"/>
        <v>if (curl_fetch_memory('https://www1.nseindia.com/archives/equities/bhavcopy/pr/PR241113.zip')$status_code == 200) download.file('https://www1.nseindia.com/archives/equities/bhavcopy/pr/PR241113.zip', 'D:\\My-Shares\\source-bhavcopy\\PR241113.zip')</v>
      </c>
      <c r="L1001" t="str">
        <f t="shared" si="142"/>
        <v>if (file.exists('D:\\My-Shares\\source-bhavcopy\\PR241113.zip')) unzip(zipfile = 'D:\\My-Shares\\source-bhavcopy\\PR241113.zip', exdir = 'D:/My-Shares/source-fno')</v>
      </c>
    </row>
    <row r="1002" spans="1:12">
      <c r="A1002" s="1">
        <v>41603</v>
      </c>
      <c r="B1002" s="2">
        <f t="shared" si="135"/>
        <v>25</v>
      </c>
      <c r="C1002" s="2">
        <f t="shared" si="136"/>
        <v>11</v>
      </c>
      <c r="D1002">
        <f t="shared" si="137"/>
        <v>2013</v>
      </c>
      <c r="E1002" t="str">
        <f t="shared" si="138"/>
        <v>13</v>
      </c>
      <c r="F1002" t="str">
        <f t="shared" si="139"/>
        <v>PR251113.zip</v>
      </c>
      <c r="G1002" t="str">
        <f t="shared" si="140"/>
        <v>fo25112013.zip</v>
      </c>
      <c r="H1002" s="3" t="s">
        <v>6</v>
      </c>
      <c r="I1002" t="s">
        <v>9</v>
      </c>
      <c r="J1002" t="str">
        <f t="shared" si="141"/>
        <v>if (curl_fetch_memory('https://www1.nseindia.com/archives/equities/bhavcopy/pr/PR251113.zip')$status_code == 200)</v>
      </c>
      <c r="K1002" t="str">
        <f t="shared" si="143"/>
        <v>if (curl_fetch_memory('https://www1.nseindia.com/archives/equities/bhavcopy/pr/PR251113.zip')$status_code == 200) download.file('https://www1.nseindia.com/archives/equities/bhavcopy/pr/PR251113.zip', 'D:\\My-Shares\\source-bhavcopy\\PR251113.zip')</v>
      </c>
      <c r="L1002" t="str">
        <f t="shared" si="142"/>
        <v>if (file.exists('D:\\My-Shares\\source-bhavcopy\\PR251113.zip')) unzip(zipfile = 'D:\\My-Shares\\source-bhavcopy\\PR251113.zip', exdir = 'D:/My-Shares/source-fno')</v>
      </c>
    </row>
    <row r="1003" spans="1:12">
      <c r="A1003" s="1">
        <v>41604</v>
      </c>
      <c r="B1003" s="2">
        <f t="shared" si="135"/>
        <v>26</v>
      </c>
      <c r="C1003" s="2">
        <f t="shared" si="136"/>
        <v>11</v>
      </c>
      <c r="D1003">
        <f t="shared" si="137"/>
        <v>2013</v>
      </c>
      <c r="E1003" t="str">
        <f t="shared" si="138"/>
        <v>13</v>
      </c>
      <c r="F1003" t="str">
        <f t="shared" si="139"/>
        <v>PR261113.zip</v>
      </c>
      <c r="G1003" t="str">
        <f t="shared" si="140"/>
        <v>fo26112013.zip</v>
      </c>
      <c r="H1003" s="3" t="s">
        <v>6</v>
      </c>
      <c r="I1003" t="s">
        <v>9</v>
      </c>
      <c r="J1003" t="str">
        <f t="shared" si="141"/>
        <v>if (curl_fetch_memory('https://www1.nseindia.com/archives/equities/bhavcopy/pr/PR261113.zip')$status_code == 200)</v>
      </c>
      <c r="K1003" t="str">
        <f t="shared" si="143"/>
        <v>if (curl_fetch_memory('https://www1.nseindia.com/archives/equities/bhavcopy/pr/PR261113.zip')$status_code == 200) download.file('https://www1.nseindia.com/archives/equities/bhavcopy/pr/PR261113.zip', 'D:\\My-Shares\\source-bhavcopy\\PR261113.zip')</v>
      </c>
      <c r="L1003" t="str">
        <f t="shared" si="142"/>
        <v>if (file.exists('D:\\My-Shares\\source-bhavcopy\\PR261113.zip')) unzip(zipfile = 'D:\\My-Shares\\source-bhavcopy\\PR261113.zip', exdir = 'D:/My-Shares/source-fno')</v>
      </c>
    </row>
    <row r="1004" spans="1:12">
      <c r="A1004" s="1">
        <v>41605</v>
      </c>
      <c r="B1004" s="2">
        <f t="shared" si="135"/>
        <v>27</v>
      </c>
      <c r="C1004" s="2">
        <f t="shared" si="136"/>
        <v>11</v>
      </c>
      <c r="D1004">
        <f t="shared" si="137"/>
        <v>2013</v>
      </c>
      <c r="E1004" t="str">
        <f t="shared" si="138"/>
        <v>13</v>
      </c>
      <c r="F1004" t="str">
        <f t="shared" si="139"/>
        <v>PR271113.zip</v>
      </c>
      <c r="G1004" t="str">
        <f t="shared" si="140"/>
        <v>fo27112013.zip</v>
      </c>
      <c r="H1004" s="3" t="s">
        <v>6</v>
      </c>
      <c r="I1004" t="s">
        <v>9</v>
      </c>
      <c r="J1004" t="str">
        <f t="shared" si="141"/>
        <v>if (curl_fetch_memory('https://www1.nseindia.com/archives/equities/bhavcopy/pr/PR271113.zip')$status_code == 200)</v>
      </c>
      <c r="K1004" t="str">
        <f t="shared" si="143"/>
        <v>if (curl_fetch_memory('https://www1.nseindia.com/archives/equities/bhavcopy/pr/PR271113.zip')$status_code == 200) download.file('https://www1.nseindia.com/archives/equities/bhavcopy/pr/PR271113.zip', 'D:\\My-Shares\\source-bhavcopy\\PR271113.zip')</v>
      </c>
      <c r="L1004" t="str">
        <f t="shared" si="142"/>
        <v>if (file.exists('D:\\My-Shares\\source-bhavcopy\\PR271113.zip')) unzip(zipfile = 'D:\\My-Shares\\source-bhavcopy\\PR271113.zip', exdir = 'D:/My-Shares/source-fno')</v>
      </c>
    </row>
    <row r="1005" spans="1:12">
      <c r="A1005" s="1">
        <v>41606</v>
      </c>
      <c r="B1005" s="2">
        <f t="shared" si="135"/>
        <v>28</v>
      </c>
      <c r="C1005" s="2">
        <f t="shared" si="136"/>
        <v>11</v>
      </c>
      <c r="D1005">
        <f t="shared" si="137"/>
        <v>2013</v>
      </c>
      <c r="E1005" t="str">
        <f t="shared" si="138"/>
        <v>13</v>
      </c>
      <c r="F1005" t="str">
        <f t="shared" si="139"/>
        <v>PR281113.zip</v>
      </c>
      <c r="G1005" t="str">
        <f t="shared" si="140"/>
        <v>fo28112013.zip</v>
      </c>
      <c r="H1005" s="3" t="s">
        <v>6</v>
      </c>
      <c r="I1005" t="s">
        <v>9</v>
      </c>
      <c r="J1005" t="str">
        <f t="shared" si="141"/>
        <v>if (curl_fetch_memory('https://www1.nseindia.com/archives/equities/bhavcopy/pr/PR281113.zip')$status_code == 200)</v>
      </c>
      <c r="K1005" t="str">
        <f t="shared" si="143"/>
        <v>if (curl_fetch_memory('https://www1.nseindia.com/archives/equities/bhavcopy/pr/PR281113.zip')$status_code == 200) download.file('https://www1.nseindia.com/archives/equities/bhavcopy/pr/PR281113.zip', 'D:\\My-Shares\\source-bhavcopy\\PR281113.zip')</v>
      </c>
      <c r="L1005" t="str">
        <f t="shared" si="142"/>
        <v>if (file.exists('D:\\My-Shares\\source-bhavcopy\\PR281113.zip')) unzip(zipfile = 'D:\\My-Shares\\source-bhavcopy\\PR281113.zip', exdir = 'D:/My-Shares/source-fno')</v>
      </c>
    </row>
    <row r="1006" spans="1:12">
      <c r="A1006" s="1">
        <v>41607</v>
      </c>
      <c r="B1006" s="2">
        <f t="shared" si="135"/>
        <v>29</v>
      </c>
      <c r="C1006" s="2">
        <f t="shared" si="136"/>
        <v>11</v>
      </c>
      <c r="D1006">
        <f t="shared" si="137"/>
        <v>2013</v>
      </c>
      <c r="E1006" t="str">
        <f t="shared" si="138"/>
        <v>13</v>
      </c>
      <c r="F1006" t="str">
        <f t="shared" si="139"/>
        <v>PR291113.zip</v>
      </c>
      <c r="G1006" t="str">
        <f t="shared" si="140"/>
        <v>fo29112013.zip</v>
      </c>
      <c r="H1006" s="3" t="s">
        <v>6</v>
      </c>
      <c r="I1006" t="s">
        <v>9</v>
      </c>
      <c r="J1006" t="str">
        <f t="shared" si="141"/>
        <v>if (curl_fetch_memory('https://www1.nseindia.com/archives/equities/bhavcopy/pr/PR291113.zip')$status_code == 200)</v>
      </c>
      <c r="K1006" t="str">
        <f t="shared" si="143"/>
        <v>if (curl_fetch_memory('https://www1.nseindia.com/archives/equities/bhavcopy/pr/PR291113.zip')$status_code == 200) download.file('https://www1.nseindia.com/archives/equities/bhavcopy/pr/PR291113.zip', 'D:\\My-Shares\\source-bhavcopy\\PR291113.zip')</v>
      </c>
      <c r="L1006" t="str">
        <f t="shared" si="142"/>
        <v>if (file.exists('D:\\My-Shares\\source-bhavcopy\\PR291113.zip')) unzip(zipfile = 'D:\\My-Shares\\source-bhavcopy\\PR291113.zip', exdir = 'D:/My-Shares/source-fno')</v>
      </c>
    </row>
    <row r="1007" spans="1:12">
      <c r="A1007" s="1">
        <v>41608</v>
      </c>
      <c r="B1007" s="2">
        <f t="shared" si="135"/>
        <v>30</v>
      </c>
      <c r="C1007" s="2">
        <f t="shared" si="136"/>
        <v>11</v>
      </c>
      <c r="D1007">
        <f t="shared" si="137"/>
        <v>2013</v>
      </c>
      <c r="E1007" t="str">
        <f t="shared" si="138"/>
        <v>13</v>
      </c>
      <c r="F1007" t="str">
        <f t="shared" si="139"/>
        <v>PR301113.zip</v>
      </c>
      <c r="G1007" t="str">
        <f t="shared" si="140"/>
        <v>fo30112013.zip</v>
      </c>
      <c r="H1007" s="3" t="s">
        <v>6</v>
      </c>
      <c r="I1007" t="s">
        <v>9</v>
      </c>
      <c r="J1007" t="str">
        <f t="shared" si="141"/>
        <v>if (curl_fetch_memory('https://www1.nseindia.com/archives/equities/bhavcopy/pr/PR301113.zip')$status_code == 200)</v>
      </c>
      <c r="K1007" t="str">
        <f t="shared" si="143"/>
        <v>if (curl_fetch_memory('https://www1.nseindia.com/archives/equities/bhavcopy/pr/PR301113.zip')$status_code == 200) download.file('https://www1.nseindia.com/archives/equities/bhavcopy/pr/PR301113.zip', 'D:\\My-Shares\\source-bhavcopy\\PR301113.zip')</v>
      </c>
      <c r="L1007" t="str">
        <f t="shared" si="142"/>
        <v>if (file.exists('D:\\My-Shares\\source-bhavcopy\\PR301113.zip')) unzip(zipfile = 'D:\\My-Shares\\source-bhavcopy\\PR301113.zip', exdir = 'D:/My-Shares/source-fno')</v>
      </c>
    </row>
    <row r="1008" spans="1:12">
      <c r="A1008" s="1">
        <v>41609</v>
      </c>
      <c r="B1008" s="2">
        <f t="shared" si="135"/>
        <v>1</v>
      </c>
      <c r="C1008" s="2">
        <f t="shared" si="136"/>
        <v>12</v>
      </c>
      <c r="D1008">
        <f t="shared" si="137"/>
        <v>2013</v>
      </c>
      <c r="E1008" t="str">
        <f t="shared" si="138"/>
        <v>13</v>
      </c>
      <c r="F1008" t="str">
        <f t="shared" si="139"/>
        <v>PR011213.zip</v>
      </c>
      <c r="G1008" t="str">
        <f t="shared" si="140"/>
        <v>fo01122013.zip</v>
      </c>
      <c r="H1008" s="3" t="s">
        <v>6</v>
      </c>
      <c r="I1008" t="s">
        <v>9</v>
      </c>
      <c r="J1008" t="str">
        <f t="shared" si="141"/>
        <v>if (curl_fetch_memory('https://www1.nseindia.com/archives/equities/bhavcopy/pr/PR011213.zip')$status_code == 200)</v>
      </c>
      <c r="K1008" t="str">
        <f t="shared" si="143"/>
        <v>if (curl_fetch_memory('https://www1.nseindia.com/archives/equities/bhavcopy/pr/PR011213.zip')$status_code == 200) download.file('https://www1.nseindia.com/archives/equities/bhavcopy/pr/PR011213.zip', 'D:\\My-Shares\\source-bhavcopy\\PR011213.zip')</v>
      </c>
      <c r="L1008" t="str">
        <f t="shared" si="142"/>
        <v>if (file.exists('D:\\My-Shares\\source-bhavcopy\\PR011213.zip')) unzip(zipfile = 'D:\\My-Shares\\source-bhavcopy\\PR011213.zip', exdir = 'D:/My-Shares/source-fno')</v>
      </c>
    </row>
    <row r="1009" spans="1:12">
      <c r="A1009" s="1">
        <v>41610</v>
      </c>
      <c r="B1009" s="2">
        <f t="shared" si="135"/>
        <v>2</v>
      </c>
      <c r="C1009" s="2">
        <f t="shared" si="136"/>
        <v>12</v>
      </c>
      <c r="D1009">
        <f t="shared" si="137"/>
        <v>2013</v>
      </c>
      <c r="E1009" t="str">
        <f t="shared" si="138"/>
        <v>13</v>
      </c>
      <c r="F1009" t="str">
        <f t="shared" si="139"/>
        <v>PR021213.zip</v>
      </c>
      <c r="G1009" t="str">
        <f t="shared" si="140"/>
        <v>fo02122013.zip</v>
      </c>
      <c r="H1009" s="3" t="s">
        <v>6</v>
      </c>
      <c r="I1009" t="s">
        <v>9</v>
      </c>
      <c r="J1009" t="str">
        <f t="shared" si="141"/>
        <v>if (curl_fetch_memory('https://www1.nseindia.com/archives/equities/bhavcopy/pr/PR021213.zip')$status_code == 200)</v>
      </c>
      <c r="K1009" t="str">
        <f t="shared" si="143"/>
        <v>if (curl_fetch_memory('https://www1.nseindia.com/archives/equities/bhavcopy/pr/PR021213.zip')$status_code == 200) download.file('https://www1.nseindia.com/archives/equities/bhavcopy/pr/PR021213.zip', 'D:\\My-Shares\\source-bhavcopy\\PR021213.zip')</v>
      </c>
      <c r="L1009" t="str">
        <f t="shared" si="142"/>
        <v>if (file.exists('D:\\My-Shares\\source-bhavcopy\\PR021213.zip')) unzip(zipfile = 'D:\\My-Shares\\source-bhavcopy\\PR021213.zip', exdir = 'D:/My-Shares/source-fno')</v>
      </c>
    </row>
    <row r="1010" spans="1:12">
      <c r="A1010" s="1">
        <v>41611</v>
      </c>
      <c r="B1010" s="2">
        <f t="shared" si="135"/>
        <v>3</v>
      </c>
      <c r="C1010" s="2">
        <f t="shared" si="136"/>
        <v>12</v>
      </c>
      <c r="D1010">
        <f t="shared" si="137"/>
        <v>2013</v>
      </c>
      <c r="E1010" t="str">
        <f t="shared" si="138"/>
        <v>13</v>
      </c>
      <c r="F1010" t="str">
        <f t="shared" si="139"/>
        <v>PR031213.zip</v>
      </c>
      <c r="G1010" t="str">
        <f t="shared" si="140"/>
        <v>fo03122013.zip</v>
      </c>
      <c r="H1010" s="3" t="s">
        <v>6</v>
      </c>
      <c r="I1010" t="s">
        <v>9</v>
      </c>
      <c r="J1010" t="str">
        <f t="shared" si="141"/>
        <v>if (curl_fetch_memory('https://www1.nseindia.com/archives/equities/bhavcopy/pr/PR031213.zip')$status_code == 200)</v>
      </c>
      <c r="K1010" t="str">
        <f t="shared" si="143"/>
        <v>if (curl_fetch_memory('https://www1.nseindia.com/archives/equities/bhavcopy/pr/PR031213.zip')$status_code == 200) download.file('https://www1.nseindia.com/archives/equities/bhavcopy/pr/PR031213.zip', 'D:\\My-Shares\\source-bhavcopy\\PR031213.zip')</v>
      </c>
      <c r="L1010" t="str">
        <f t="shared" si="142"/>
        <v>if (file.exists('D:\\My-Shares\\source-bhavcopy\\PR031213.zip')) unzip(zipfile = 'D:\\My-Shares\\source-bhavcopy\\PR031213.zip', exdir = 'D:/My-Shares/source-fno')</v>
      </c>
    </row>
    <row r="1011" spans="1:12">
      <c r="A1011" s="1">
        <v>41612</v>
      </c>
      <c r="B1011" s="2">
        <f t="shared" si="135"/>
        <v>4</v>
      </c>
      <c r="C1011" s="2">
        <f t="shared" si="136"/>
        <v>12</v>
      </c>
      <c r="D1011">
        <f t="shared" si="137"/>
        <v>2013</v>
      </c>
      <c r="E1011" t="str">
        <f t="shared" si="138"/>
        <v>13</v>
      </c>
      <c r="F1011" t="str">
        <f t="shared" si="139"/>
        <v>PR041213.zip</v>
      </c>
      <c r="G1011" t="str">
        <f t="shared" si="140"/>
        <v>fo04122013.zip</v>
      </c>
      <c r="H1011" s="3" t="s">
        <v>6</v>
      </c>
      <c r="I1011" t="s">
        <v>9</v>
      </c>
      <c r="J1011" t="str">
        <f t="shared" si="141"/>
        <v>if (curl_fetch_memory('https://www1.nseindia.com/archives/equities/bhavcopy/pr/PR041213.zip')$status_code == 200)</v>
      </c>
      <c r="K1011" t="str">
        <f t="shared" si="143"/>
        <v>if (curl_fetch_memory('https://www1.nseindia.com/archives/equities/bhavcopy/pr/PR041213.zip')$status_code == 200) download.file('https://www1.nseindia.com/archives/equities/bhavcopy/pr/PR041213.zip', 'D:\\My-Shares\\source-bhavcopy\\PR041213.zip')</v>
      </c>
      <c r="L1011" t="str">
        <f t="shared" si="142"/>
        <v>if (file.exists('D:\\My-Shares\\source-bhavcopy\\PR041213.zip')) unzip(zipfile = 'D:\\My-Shares\\source-bhavcopy\\PR041213.zip', exdir = 'D:/My-Shares/source-fno')</v>
      </c>
    </row>
    <row r="1012" spans="1:12">
      <c r="A1012" s="1">
        <v>41613</v>
      </c>
      <c r="B1012" s="2">
        <f t="shared" si="135"/>
        <v>5</v>
      </c>
      <c r="C1012" s="2">
        <f t="shared" si="136"/>
        <v>12</v>
      </c>
      <c r="D1012">
        <f t="shared" si="137"/>
        <v>2013</v>
      </c>
      <c r="E1012" t="str">
        <f t="shared" si="138"/>
        <v>13</v>
      </c>
      <c r="F1012" t="str">
        <f t="shared" si="139"/>
        <v>PR051213.zip</v>
      </c>
      <c r="G1012" t="str">
        <f t="shared" si="140"/>
        <v>fo05122013.zip</v>
      </c>
      <c r="H1012" s="3" t="s">
        <v>6</v>
      </c>
      <c r="I1012" t="s">
        <v>9</v>
      </c>
      <c r="J1012" t="str">
        <f t="shared" si="141"/>
        <v>if (curl_fetch_memory('https://www1.nseindia.com/archives/equities/bhavcopy/pr/PR051213.zip')$status_code == 200)</v>
      </c>
      <c r="K1012" t="str">
        <f t="shared" si="143"/>
        <v>if (curl_fetch_memory('https://www1.nseindia.com/archives/equities/bhavcopy/pr/PR051213.zip')$status_code == 200) download.file('https://www1.nseindia.com/archives/equities/bhavcopy/pr/PR051213.zip', 'D:\\My-Shares\\source-bhavcopy\\PR051213.zip')</v>
      </c>
      <c r="L1012" t="str">
        <f t="shared" si="142"/>
        <v>if (file.exists('D:\\My-Shares\\source-bhavcopy\\PR051213.zip')) unzip(zipfile = 'D:\\My-Shares\\source-bhavcopy\\PR051213.zip', exdir = 'D:/My-Shares/source-fno')</v>
      </c>
    </row>
    <row r="1013" spans="1:12">
      <c r="A1013" s="1">
        <v>41614</v>
      </c>
      <c r="B1013" s="2">
        <f t="shared" si="135"/>
        <v>6</v>
      </c>
      <c r="C1013" s="2">
        <f t="shared" si="136"/>
        <v>12</v>
      </c>
      <c r="D1013">
        <f t="shared" si="137"/>
        <v>2013</v>
      </c>
      <c r="E1013" t="str">
        <f t="shared" si="138"/>
        <v>13</v>
      </c>
      <c r="F1013" t="str">
        <f t="shared" si="139"/>
        <v>PR061213.zip</v>
      </c>
      <c r="G1013" t="str">
        <f t="shared" si="140"/>
        <v>fo06122013.zip</v>
      </c>
      <c r="H1013" s="3" t="s">
        <v>6</v>
      </c>
      <c r="I1013" t="s">
        <v>9</v>
      </c>
      <c r="J1013" t="str">
        <f t="shared" si="141"/>
        <v>if (curl_fetch_memory('https://www1.nseindia.com/archives/equities/bhavcopy/pr/PR061213.zip')$status_code == 200)</v>
      </c>
      <c r="K1013" t="str">
        <f t="shared" si="143"/>
        <v>if (curl_fetch_memory('https://www1.nseindia.com/archives/equities/bhavcopy/pr/PR061213.zip')$status_code == 200) download.file('https://www1.nseindia.com/archives/equities/bhavcopy/pr/PR061213.zip', 'D:\\My-Shares\\source-bhavcopy\\PR061213.zip')</v>
      </c>
      <c r="L1013" t="str">
        <f t="shared" si="142"/>
        <v>if (file.exists('D:\\My-Shares\\source-bhavcopy\\PR061213.zip')) unzip(zipfile = 'D:\\My-Shares\\source-bhavcopy\\PR061213.zip', exdir = 'D:/My-Shares/source-fno')</v>
      </c>
    </row>
    <row r="1014" spans="1:12">
      <c r="A1014" s="1">
        <v>41615</v>
      </c>
      <c r="B1014" s="2">
        <f t="shared" si="135"/>
        <v>7</v>
      </c>
      <c r="C1014" s="2">
        <f t="shared" si="136"/>
        <v>12</v>
      </c>
      <c r="D1014">
        <f t="shared" si="137"/>
        <v>2013</v>
      </c>
      <c r="E1014" t="str">
        <f t="shared" si="138"/>
        <v>13</v>
      </c>
      <c r="F1014" t="str">
        <f t="shared" si="139"/>
        <v>PR071213.zip</v>
      </c>
      <c r="G1014" t="str">
        <f t="shared" si="140"/>
        <v>fo07122013.zip</v>
      </c>
      <c r="H1014" s="3" t="s">
        <v>6</v>
      </c>
      <c r="I1014" t="s">
        <v>9</v>
      </c>
      <c r="J1014" t="str">
        <f t="shared" si="141"/>
        <v>if (curl_fetch_memory('https://www1.nseindia.com/archives/equities/bhavcopy/pr/PR071213.zip')$status_code == 200)</v>
      </c>
      <c r="K1014" t="str">
        <f t="shared" si="143"/>
        <v>if (curl_fetch_memory('https://www1.nseindia.com/archives/equities/bhavcopy/pr/PR071213.zip')$status_code == 200) download.file('https://www1.nseindia.com/archives/equities/bhavcopy/pr/PR071213.zip', 'D:\\My-Shares\\source-bhavcopy\\PR071213.zip')</v>
      </c>
      <c r="L1014" t="str">
        <f t="shared" si="142"/>
        <v>if (file.exists('D:\\My-Shares\\source-bhavcopy\\PR071213.zip')) unzip(zipfile = 'D:\\My-Shares\\source-bhavcopy\\PR071213.zip', exdir = 'D:/My-Shares/source-fno')</v>
      </c>
    </row>
    <row r="1015" spans="1:12">
      <c r="A1015" s="1">
        <v>41616</v>
      </c>
      <c r="B1015" s="2">
        <f t="shared" si="135"/>
        <v>8</v>
      </c>
      <c r="C1015" s="2">
        <f t="shared" si="136"/>
        <v>12</v>
      </c>
      <c r="D1015">
        <f t="shared" si="137"/>
        <v>2013</v>
      </c>
      <c r="E1015" t="str">
        <f t="shared" si="138"/>
        <v>13</v>
      </c>
      <c r="F1015" t="str">
        <f t="shared" si="139"/>
        <v>PR081213.zip</v>
      </c>
      <c r="G1015" t="str">
        <f t="shared" si="140"/>
        <v>fo08122013.zip</v>
      </c>
      <c r="H1015" s="3" t="s">
        <v>6</v>
      </c>
      <c r="I1015" t="s">
        <v>9</v>
      </c>
      <c r="J1015" t="str">
        <f t="shared" si="141"/>
        <v>if (curl_fetch_memory('https://www1.nseindia.com/archives/equities/bhavcopy/pr/PR081213.zip')$status_code == 200)</v>
      </c>
      <c r="K1015" t="str">
        <f t="shared" si="143"/>
        <v>if (curl_fetch_memory('https://www1.nseindia.com/archives/equities/bhavcopy/pr/PR081213.zip')$status_code == 200) download.file('https://www1.nseindia.com/archives/equities/bhavcopy/pr/PR081213.zip', 'D:\\My-Shares\\source-bhavcopy\\PR081213.zip')</v>
      </c>
      <c r="L1015" t="str">
        <f t="shared" si="142"/>
        <v>if (file.exists('D:\\My-Shares\\source-bhavcopy\\PR081213.zip')) unzip(zipfile = 'D:\\My-Shares\\source-bhavcopy\\PR081213.zip', exdir = 'D:/My-Shares/source-fno')</v>
      </c>
    </row>
    <row r="1016" spans="1:12">
      <c r="A1016" s="1">
        <v>41617</v>
      </c>
      <c r="B1016" s="2">
        <f t="shared" si="135"/>
        <v>9</v>
      </c>
      <c r="C1016" s="2">
        <f t="shared" si="136"/>
        <v>12</v>
      </c>
      <c r="D1016">
        <f t="shared" si="137"/>
        <v>2013</v>
      </c>
      <c r="E1016" t="str">
        <f t="shared" si="138"/>
        <v>13</v>
      </c>
      <c r="F1016" t="str">
        <f t="shared" si="139"/>
        <v>PR091213.zip</v>
      </c>
      <c r="G1016" t="str">
        <f t="shared" si="140"/>
        <v>fo09122013.zip</v>
      </c>
      <c r="H1016" s="3" t="s">
        <v>6</v>
      </c>
      <c r="I1016" t="s">
        <v>9</v>
      </c>
      <c r="J1016" t="str">
        <f t="shared" si="141"/>
        <v>if (curl_fetch_memory('https://www1.nseindia.com/archives/equities/bhavcopy/pr/PR091213.zip')$status_code == 200)</v>
      </c>
      <c r="K1016" t="str">
        <f t="shared" si="143"/>
        <v>if (curl_fetch_memory('https://www1.nseindia.com/archives/equities/bhavcopy/pr/PR091213.zip')$status_code == 200) download.file('https://www1.nseindia.com/archives/equities/bhavcopy/pr/PR091213.zip', 'D:\\My-Shares\\source-bhavcopy\\PR091213.zip')</v>
      </c>
      <c r="L1016" t="str">
        <f t="shared" si="142"/>
        <v>if (file.exists('D:\\My-Shares\\source-bhavcopy\\PR091213.zip')) unzip(zipfile = 'D:\\My-Shares\\source-bhavcopy\\PR091213.zip', exdir = 'D:/My-Shares/source-fno')</v>
      </c>
    </row>
    <row r="1017" spans="1:12">
      <c r="A1017" s="1">
        <v>41618</v>
      </c>
      <c r="B1017" s="2">
        <f t="shared" si="135"/>
        <v>10</v>
      </c>
      <c r="C1017" s="2">
        <f t="shared" si="136"/>
        <v>12</v>
      </c>
      <c r="D1017">
        <f t="shared" si="137"/>
        <v>2013</v>
      </c>
      <c r="E1017" t="str">
        <f t="shared" si="138"/>
        <v>13</v>
      </c>
      <c r="F1017" t="str">
        <f t="shared" si="139"/>
        <v>PR101213.zip</v>
      </c>
      <c r="G1017" t="str">
        <f t="shared" si="140"/>
        <v>fo10122013.zip</v>
      </c>
      <c r="H1017" s="3" t="s">
        <v>6</v>
      </c>
      <c r="I1017" t="s">
        <v>9</v>
      </c>
      <c r="J1017" t="str">
        <f t="shared" si="141"/>
        <v>if (curl_fetch_memory('https://www1.nseindia.com/archives/equities/bhavcopy/pr/PR101213.zip')$status_code == 200)</v>
      </c>
      <c r="K1017" t="str">
        <f t="shared" si="143"/>
        <v>if (curl_fetch_memory('https://www1.nseindia.com/archives/equities/bhavcopy/pr/PR101213.zip')$status_code == 200) download.file('https://www1.nseindia.com/archives/equities/bhavcopy/pr/PR101213.zip', 'D:\\My-Shares\\source-bhavcopy\\PR101213.zip')</v>
      </c>
      <c r="L1017" t="str">
        <f t="shared" si="142"/>
        <v>if (file.exists('D:\\My-Shares\\source-bhavcopy\\PR101213.zip')) unzip(zipfile = 'D:\\My-Shares\\source-bhavcopy\\PR101213.zip', exdir = 'D:/My-Shares/source-fno')</v>
      </c>
    </row>
    <row r="1018" spans="1:12">
      <c r="A1018" s="1">
        <v>41619</v>
      </c>
      <c r="B1018" s="2">
        <f t="shared" si="135"/>
        <v>11</v>
      </c>
      <c r="C1018" s="2">
        <f t="shared" si="136"/>
        <v>12</v>
      </c>
      <c r="D1018">
        <f t="shared" si="137"/>
        <v>2013</v>
      </c>
      <c r="E1018" t="str">
        <f t="shared" si="138"/>
        <v>13</v>
      </c>
      <c r="F1018" t="str">
        <f t="shared" si="139"/>
        <v>PR111213.zip</v>
      </c>
      <c r="G1018" t="str">
        <f t="shared" si="140"/>
        <v>fo11122013.zip</v>
      </c>
      <c r="H1018" s="3" t="s">
        <v>6</v>
      </c>
      <c r="I1018" t="s">
        <v>9</v>
      </c>
      <c r="J1018" t="str">
        <f t="shared" si="141"/>
        <v>if (curl_fetch_memory('https://www1.nseindia.com/archives/equities/bhavcopy/pr/PR111213.zip')$status_code == 200)</v>
      </c>
      <c r="K1018" t="str">
        <f t="shared" si="143"/>
        <v>if (curl_fetch_memory('https://www1.nseindia.com/archives/equities/bhavcopy/pr/PR111213.zip')$status_code == 200) download.file('https://www1.nseindia.com/archives/equities/bhavcopy/pr/PR111213.zip', 'D:\\My-Shares\\source-bhavcopy\\PR111213.zip')</v>
      </c>
      <c r="L1018" t="str">
        <f t="shared" si="142"/>
        <v>if (file.exists('D:\\My-Shares\\source-bhavcopy\\PR111213.zip')) unzip(zipfile = 'D:\\My-Shares\\source-bhavcopy\\PR111213.zip', exdir = 'D:/My-Shares/source-fno')</v>
      </c>
    </row>
    <row r="1019" spans="1:12">
      <c r="A1019" s="1">
        <v>41620</v>
      </c>
      <c r="B1019" s="2">
        <f t="shared" si="135"/>
        <v>12</v>
      </c>
      <c r="C1019" s="2">
        <f t="shared" si="136"/>
        <v>12</v>
      </c>
      <c r="D1019">
        <f t="shared" si="137"/>
        <v>2013</v>
      </c>
      <c r="E1019" t="str">
        <f t="shared" si="138"/>
        <v>13</v>
      </c>
      <c r="F1019" t="str">
        <f t="shared" si="139"/>
        <v>PR121213.zip</v>
      </c>
      <c r="G1019" t="str">
        <f t="shared" si="140"/>
        <v>fo12122013.zip</v>
      </c>
      <c r="H1019" s="3" t="s">
        <v>6</v>
      </c>
      <c r="I1019" t="s">
        <v>9</v>
      </c>
      <c r="J1019" t="str">
        <f t="shared" si="141"/>
        <v>if (curl_fetch_memory('https://www1.nseindia.com/archives/equities/bhavcopy/pr/PR121213.zip')$status_code == 200)</v>
      </c>
      <c r="K1019" t="str">
        <f t="shared" si="143"/>
        <v>if (curl_fetch_memory('https://www1.nseindia.com/archives/equities/bhavcopy/pr/PR121213.zip')$status_code == 200) download.file('https://www1.nseindia.com/archives/equities/bhavcopy/pr/PR121213.zip', 'D:\\My-Shares\\source-bhavcopy\\PR121213.zip')</v>
      </c>
      <c r="L1019" t="str">
        <f t="shared" si="142"/>
        <v>if (file.exists('D:\\My-Shares\\source-bhavcopy\\PR121213.zip')) unzip(zipfile = 'D:\\My-Shares\\source-bhavcopy\\PR121213.zip', exdir = 'D:/My-Shares/source-fno')</v>
      </c>
    </row>
    <row r="1020" spans="1:12">
      <c r="A1020" s="1">
        <v>41621</v>
      </c>
      <c r="B1020" s="2">
        <f t="shared" si="135"/>
        <v>13</v>
      </c>
      <c r="C1020" s="2">
        <f t="shared" si="136"/>
        <v>12</v>
      </c>
      <c r="D1020">
        <f t="shared" si="137"/>
        <v>2013</v>
      </c>
      <c r="E1020" t="str">
        <f t="shared" si="138"/>
        <v>13</v>
      </c>
      <c r="F1020" t="str">
        <f t="shared" si="139"/>
        <v>PR131213.zip</v>
      </c>
      <c r="G1020" t="str">
        <f t="shared" si="140"/>
        <v>fo13122013.zip</v>
      </c>
      <c r="H1020" s="3" t="s">
        <v>6</v>
      </c>
      <c r="I1020" t="s">
        <v>9</v>
      </c>
      <c r="J1020" t="str">
        <f t="shared" si="141"/>
        <v>if (curl_fetch_memory('https://www1.nseindia.com/archives/equities/bhavcopy/pr/PR131213.zip')$status_code == 200)</v>
      </c>
      <c r="K1020" t="str">
        <f t="shared" si="143"/>
        <v>if (curl_fetch_memory('https://www1.nseindia.com/archives/equities/bhavcopy/pr/PR131213.zip')$status_code == 200) download.file('https://www1.nseindia.com/archives/equities/bhavcopy/pr/PR131213.zip', 'D:\\My-Shares\\source-bhavcopy\\PR131213.zip')</v>
      </c>
      <c r="L1020" t="str">
        <f t="shared" si="142"/>
        <v>if (file.exists('D:\\My-Shares\\source-bhavcopy\\PR131213.zip')) unzip(zipfile = 'D:\\My-Shares\\source-bhavcopy\\PR131213.zip', exdir = 'D:/My-Shares/source-fno')</v>
      </c>
    </row>
    <row r="1021" spans="1:12">
      <c r="A1021" s="1">
        <v>41622</v>
      </c>
      <c r="B1021" s="2">
        <f t="shared" si="135"/>
        <v>14</v>
      </c>
      <c r="C1021" s="2">
        <f t="shared" si="136"/>
        <v>12</v>
      </c>
      <c r="D1021">
        <f t="shared" si="137"/>
        <v>2013</v>
      </c>
      <c r="E1021" t="str">
        <f t="shared" si="138"/>
        <v>13</v>
      </c>
      <c r="F1021" t="str">
        <f t="shared" si="139"/>
        <v>PR141213.zip</v>
      </c>
      <c r="G1021" t="str">
        <f t="shared" si="140"/>
        <v>fo14122013.zip</v>
      </c>
      <c r="H1021" s="3" t="s">
        <v>6</v>
      </c>
      <c r="I1021" t="s">
        <v>9</v>
      </c>
      <c r="J1021" t="str">
        <f t="shared" si="141"/>
        <v>if (curl_fetch_memory('https://www1.nseindia.com/archives/equities/bhavcopy/pr/PR141213.zip')$status_code == 200)</v>
      </c>
      <c r="K1021" t="str">
        <f t="shared" si="143"/>
        <v>if (curl_fetch_memory('https://www1.nseindia.com/archives/equities/bhavcopy/pr/PR141213.zip')$status_code == 200) download.file('https://www1.nseindia.com/archives/equities/bhavcopy/pr/PR141213.zip', 'D:\\My-Shares\\source-bhavcopy\\PR141213.zip')</v>
      </c>
      <c r="L1021" t="str">
        <f t="shared" si="142"/>
        <v>if (file.exists('D:\\My-Shares\\source-bhavcopy\\PR141213.zip')) unzip(zipfile = 'D:\\My-Shares\\source-bhavcopy\\PR141213.zip', exdir = 'D:/My-Shares/source-fno')</v>
      </c>
    </row>
    <row r="1022" spans="1:12">
      <c r="A1022" s="1">
        <v>41623</v>
      </c>
      <c r="B1022" s="2">
        <f t="shared" si="135"/>
        <v>15</v>
      </c>
      <c r="C1022" s="2">
        <f t="shared" si="136"/>
        <v>12</v>
      </c>
      <c r="D1022">
        <f t="shared" si="137"/>
        <v>2013</v>
      </c>
      <c r="E1022" t="str">
        <f t="shared" si="138"/>
        <v>13</v>
      </c>
      <c r="F1022" t="str">
        <f t="shared" si="139"/>
        <v>PR151213.zip</v>
      </c>
      <c r="G1022" t="str">
        <f t="shared" si="140"/>
        <v>fo15122013.zip</v>
      </c>
      <c r="H1022" s="3" t="s">
        <v>6</v>
      </c>
      <c r="I1022" t="s">
        <v>9</v>
      </c>
      <c r="J1022" t="str">
        <f t="shared" si="141"/>
        <v>if (curl_fetch_memory('https://www1.nseindia.com/archives/equities/bhavcopy/pr/PR151213.zip')$status_code == 200)</v>
      </c>
      <c r="K1022" t="str">
        <f t="shared" si="143"/>
        <v>if (curl_fetch_memory('https://www1.nseindia.com/archives/equities/bhavcopy/pr/PR151213.zip')$status_code == 200) download.file('https://www1.nseindia.com/archives/equities/bhavcopy/pr/PR151213.zip', 'D:\\My-Shares\\source-bhavcopy\\PR151213.zip')</v>
      </c>
      <c r="L1022" t="str">
        <f t="shared" si="142"/>
        <v>if (file.exists('D:\\My-Shares\\source-bhavcopy\\PR151213.zip')) unzip(zipfile = 'D:\\My-Shares\\source-bhavcopy\\PR151213.zip', exdir = 'D:/My-Shares/source-fno')</v>
      </c>
    </row>
    <row r="1023" spans="1:12">
      <c r="A1023" s="1">
        <v>41624</v>
      </c>
      <c r="B1023" s="2">
        <f t="shared" si="135"/>
        <v>16</v>
      </c>
      <c r="C1023" s="2">
        <f t="shared" si="136"/>
        <v>12</v>
      </c>
      <c r="D1023">
        <f t="shared" si="137"/>
        <v>2013</v>
      </c>
      <c r="E1023" t="str">
        <f t="shared" si="138"/>
        <v>13</v>
      </c>
      <c r="F1023" t="str">
        <f t="shared" si="139"/>
        <v>PR161213.zip</v>
      </c>
      <c r="G1023" t="str">
        <f t="shared" si="140"/>
        <v>fo16122013.zip</v>
      </c>
      <c r="H1023" s="3" t="s">
        <v>6</v>
      </c>
      <c r="I1023" t="s">
        <v>9</v>
      </c>
      <c r="J1023" t="str">
        <f t="shared" si="141"/>
        <v>if (curl_fetch_memory('https://www1.nseindia.com/archives/equities/bhavcopy/pr/PR161213.zip')$status_code == 200)</v>
      </c>
      <c r="K1023" t="str">
        <f t="shared" si="143"/>
        <v>if (curl_fetch_memory('https://www1.nseindia.com/archives/equities/bhavcopy/pr/PR161213.zip')$status_code == 200) download.file('https://www1.nseindia.com/archives/equities/bhavcopy/pr/PR161213.zip', 'D:\\My-Shares\\source-bhavcopy\\PR161213.zip')</v>
      </c>
      <c r="L1023" t="str">
        <f t="shared" si="142"/>
        <v>if (file.exists('D:\\My-Shares\\source-bhavcopy\\PR161213.zip')) unzip(zipfile = 'D:\\My-Shares\\source-bhavcopy\\PR161213.zip', exdir = 'D:/My-Shares/source-fno')</v>
      </c>
    </row>
    <row r="1024" spans="1:12">
      <c r="A1024" s="1">
        <v>41625</v>
      </c>
      <c r="B1024" s="2">
        <f t="shared" si="135"/>
        <v>17</v>
      </c>
      <c r="C1024" s="2">
        <f t="shared" si="136"/>
        <v>12</v>
      </c>
      <c r="D1024">
        <f t="shared" si="137"/>
        <v>2013</v>
      </c>
      <c r="E1024" t="str">
        <f t="shared" si="138"/>
        <v>13</v>
      </c>
      <c r="F1024" t="str">
        <f t="shared" si="139"/>
        <v>PR171213.zip</v>
      </c>
      <c r="G1024" t="str">
        <f t="shared" si="140"/>
        <v>fo17122013.zip</v>
      </c>
      <c r="H1024" s="3" t="s">
        <v>6</v>
      </c>
      <c r="I1024" t="s">
        <v>9</v>
      </c>
      <c r="J1024" t="str">
        <f t="shared" si="141"/>
        <v>if (curl_fetch_memory('https://www1.nseindia.com/archives/equities/bhavcopy/pr/PR171213.zip')$status_code == 200)</v>
      </c>
      <c r="K1024" t="str">
        <f t="shared" si="143"/>
        <v>if (curl_fetch_memory('https://www1.nseindia.com/archives/equities/bhavcopy/pr/PR171213.zip')$status_code == 200) download.file('https://www1.nseindia.com/archives/equities/bhavcopy/pr/PR171213.zip', 'D:\\My-Shares\\source-bhavcopy\\PR171213.zip')</v>
      </c>
      <c r="L1024" t="str">
        <f t="shared" si="142"/>
        <v>if (file.exists('D:\\My-Shares\\source-bhavcopy\\PR171213.zip')) unzip(zipfile = 'D:\\My-Shares\\source-bhavcopy\\PR171213.zip', exdir = 'D:/My-Shares/source-fno')</v>
      </c>
    </row>
    <row r="1025" spans="1:12">
      <c r="A1025" s="1">
        <v>41626</v>
      </c>
      <c r="B1025" s="2">
        <f t="shared" si="135"/>
        <v>18</v>
      </c>
      <c r="C1025" s="2">
        <f t="shared" si="136"/>
        <v>12</v>
      </c>
      <c r="D1025">
        <f t="shared" si="137"/>
        <v>2013</v>
      </c>
      <c r="E1025" t="str">
        <f t="shared" si="138"/>
        <v>13</v>
      </c>
      <c r="F1025" t="str">
        <f t="shared" si="139"/>
        <v>PR181213.zip</v>
      </c>
      <c r="G1025" t="str">
        <f t="shared" si="140"/>
        <v>fo18122013.zip</v>
      </c>
      <c r="H1025" s="3" t="s">
        <v>6</v>
      </c>
      <c r="I1025" t="s">
        <v>9</v>
      </c>
      <c r="J1025" t="str">
        <f t="shared" si="141"/>
        <v>if (curl_fetch_memory('https://www1.nseindia.com/archives/equities/bhavcopy/pr/PR181213.zip')$status_code == 200)</v>
      </c>
      <c r="K1025" t="str">
        <f t="shared" si="143"/>
        <v>if (curl_fetch_memory('https://www1.nseindia.com/archives/equities/bhavcopy/pr/PR181213.zip')$status_code == 200) download.file('https://www1.nseindia.com/archives/equities/bhavcopy/pr/PR181213.zip', 'D:\\My-Shares\\source-bhavcopy\\PR181213.zip')</v>
      </c>
      <c r="L1025" t="str">
        <f t="shared" si="142"/>
        <v>if (file.exists('D:\\My-Shares\\source-bhavcopy\\PR181213.zip')) unzip(zipfile = 'D:\\My-Shares\\source-bhavcopy\\PR181213.zip', exdir = 'D:/My-Shares/source-fno')</v>
      </c>
    </row>
    <row r="1026" spans="1:12">
      <c r="A1026" s="1">
        <v>41627</v>
      </c>
      <c r="B1026" s="2">
        <f t="shared" si="135"/>
        <v>19</v>
      </c>
      <c r="C1026" s="2">
        <f t="shared" si="136"/>
        <v>12</v>
      </c>
      <c r="D1026">
        <f t="shared" si="137"/>
        <v>2013</v>
      </c>
      <c r="E1026" t="str">
        <f t="shared" si="138"/>
        <v>13</v>
      </c>
      <c r="F1026" t="str">
        <f t="shared" si="139"/>
        <v>PR191213.zip</v>
      </c>
      <c r="G1026" t="str">
        <f t="shared" si="140"/>
        <v>fo19122013.zip</v>
      </c>
      <c r="H1026" s="3" t="s">
        <v>6</v>
      </c>
      <c r="I1026" t="s">
        <v>9</v>
      </c>
      <c r="J1026" t="str">
        <f t="shared" si="141"/>
        <v>if (curl_fetch_memory('https://www1.nseindia.com/archives/equities/bhavcopy/pr/PR191213.zip')$status_code == 200)</v>
      </c>
      <c r="K1026" t="str">
        <f t="shared" si="143"/>
        <v>if (curl_fetch_memory('https://www1.nseindia.com/archives/equities/bhavcopy/pr/PR191213.zip')$status_code == 200) download.file('https://www1.nseindia.com/archives/equities/bhavcopy/pr/PR191213.zip', 'D:\\My-Shares\\source-bhavcopy\\PR191213.zip')</v>
      </c>
      <c r="L1026" t="str">
        <f t="shared" si="142"/>
        <v>if (file.exists('D:\\My-Shares\\source-bhavcopy\\PR191213.zip')) unzip(zipfile = 'D:\\My-Shares\\source-bhavcopy\\PR191213.zip', exdir = 'D:/My-Shares/source-fno')</v>
      </c>
    </row>
    <row r="1027" spans="1:12">
      <c r="A1027" s="1">
        <v>41628</v>
      </c>
      <c r="B1027" s="2">
        <f t="shared" ref="B1027:B1090" si="144">DAY(A1027)</f>
        <v>20</v>
      </c>
      <c r="C1027" s="2">
        <f t="shared" ref="C1027:C1090" si="145">MONTH(A1027)</f>
        <v>12</v>
      </c>
      <c r="D1027">
        <f t="shared" ref="D1027:D1090" si="146">YEAR(A1027)</f>
        <v>2013</v>
      </c>
      <c r="E1027" t="str">
        <f t="shared" ref="E1027:E1090" si="147">TEXT(A1027,"yy")</f>
        <v>13</v>
      </c>
      <c r="F1027" t="str">
        <f t="shared" ref="F1027:F1090" si="148">CONCATENATE("PR", TEXT(B1027, "00"), TEXT(C1027, "00"),E1027, ".zip")</f>
        <v>PR201213.zip</v>
      </c>
      <c r="G1027" t="str">
        <f t="shared" ref="G1027:G1090" si="149">CONCATENATE("fo", TEXT(B1027, "00"), TEXT(C1027, "00"),D1027, ".zip")</f>
        <v>fo20122013.zip</v>
      </c>
      <c r="H1027" s="3" t="s">
        <v>6</v>
      </c>
      <c r="I1027" t="s">
        <v>9</v>
      </c>
      <c r="J1027" t="str">
        <f t="shared" ref="J1027:J1090" si="150">CONCATENATE("if (curl_fetch_memory('", H1027, F1027, "')$status_code == 200)")</f>
        <v>if (curl_fetch_memory('https://www1.nseindia.com/archives/equities/bhavcopy/pr/PR201213.zip')$status_code == 200)</v>
      </c>
      <c r="K1027" t="str">
        <f t="shared" si="143"/>
        <v>if (curl_fetch_memory('https://www1.nseindia.com/archives/equities/bhavcopy/pr/PR201213.zip')$status_code == 200) download.file('https://www1.nseindia.com/archives/equities/bhavcopy/pr/PR201213.zip', 'D:\\My-Shares\\source-bhavcopy\\PR201213.zip')</v>
      </c>
      <c r="L1027" t="str">
        <f t="shared" ref="L1027:L1090" si="151">CONCATENATE("if (file.exists('D:\\My-Shares\\source-bhavcopy\\", F1027, "')) unzip(zipfile = 'D:\\My-Shares\\source-bhavcopy\\", F1027, "', exdir = 'D:/My-Shares/source-fno')")</f>
        <v>if (file.exists('D:\\My-Shares\\source-bhavcopy\\PR201213.zip')) unzip(zipfile = 'D:\\My-Shares\\source-bhavcopy\\PR201213.zip', exdir = 'D:/My-Shares/source-fno')</v>
      </c>
    </row>
    <row r="1028" spans="1:12">
      <c r="A1028" s="1">
        <v>41629</v>
      </c>
      <c r="B1028" s="2">
        <f t="shared" si="144"/>
        <v>21</v>
      </c>
      <c r="C1028" s="2">
        <f t="shared" si="145"/>
        <v>12</v>
      </c>
      <c r="D1028">
        <f t="shared" si="146"/>
        <v>2013</v>
      </c>
      <c r="E1028" t="str">
        <f t="shared" si="147"/>
        <v>13</v>
      </c>
      <c r="F1028" t="str">
        <f t="shared" si="148"/>
        <v>PR211213.zip</v>
      </c>
      <c r="G1028" t="str">
        <f t="shared" si="149"/>
        <v>fo21122013.zip</v>
      </c>
      <c r="H1028" s="3" t="s">
        <v>6</v>
      </c>
      <c r="I1028" t="s">
        <v>9</v>
      </c>
      <c r="J1028" t="str">
        <f t="shared" si="150"/>
        <v>if (curl_fetch_memory('https://www1.nseindia.com/archives/equities/bhavcopy/pr/PR211213.zip')$status_code == 200)</v>
      </c>
      <c r="K1028" t="str">
        <f t="shared" si="143"/>
        <v>if (curl_fetch_memory('https://www1.nseindia.com/archives/equities/bhavcopy/pr/PR211213.zip')$status_code == 200) download.file('https://www1.nseindia.com/archives/equities/bhavcopy/pr/PR211213.zip', 'D:\\My-Shares\\source-bhavcopy\\PR211213.zip')</v>
      </c>
      <c r="L1028" t="str">
        <f t="shared" si="151"/>
        <v>if (file.exists('D:\\My-Shares\\source-bhavcopy\\PR211213.zip')) unzip(zipfile = 'D:\\My-Shares\\source-bhavcopy\\PR211213.zip', exdir = 'D:/My-Shares/source-fno')</v>
      </c>
    </row>
    <row r="1029" spans="1:12">
      <c r="A1029" s="1">
        <v>41630</v>
      </c>
      <c r="B1029" s="2">
        <f t="shared" si="144"/>
        <v>22</v>
      </c>
      <c r="C1029" s="2">
        <f t="shared" si="145"/>
        <v>12</v>
      </c>
      <c r="D1029">
        <f t="shared" si="146"/>
        <v>2013</v>
      </c>
      <c r="E1029" t="str">
        <f t="shared" si="147"/>
        <v>13</v>
      </c>
      <c r="F1029" t="str">
        <f t="shared" si="148"/>
        <v>PR221213.zip</v>
      </c>
      <c r="G1029" t="str">
        <f t="shared" si="149"/>
        <v>fo22122013.zip</v>
      </c>
      <c r="H1029" s="3" t="s">
        <v>6</v>
      </c>
      <c r="I1029" t="s">
        <v>9</v>
      </c>
      <c r="J1029" t="str">
        <f t="shared" si="150"/>
        <v>if (curl_fetch_memory('https://www1.nseindia.com/archives/equities/bhavcopy/pr/PR221213.zip')$status_code == 200)</v>
      </c>
      <c r="K1029" t="str">
        <f t="shared" si="143"/>
        <v>if (curl_fetch_memory('https://www1.nseindia.com/archives/equities/bhavcopy/pr/PR221213.zip')$status_code == 200) download.file('https://www1.nseindia.com/archives/equities/bhavcopy/pr/PR221213.zip', 'D:\\My-Shares\\source-bhavcopy\\PR221213.zip')</v>
      </c>
      <c r="L1029" t="str">
        <f t="shared" si="151"/>
        <v>if (file.exists('D:\\My-Shares\\source-bhavcopy\\PR221213.zip')) unzip(zipfile = 'D:\\My-Shares\\source-bhavcopy\\PR221213.zip', exdir = 'D:/My-Shares/source-fno')</v>
      </c>
    </row>
    <row r="1030" spans="1:12">
      <c r="A1030" s="1">
        <v>41631</v>
      </c>
      <c r="B1030" s="2">
        <f t="shared" si="144"/>
        <v>23</v>
      </c>
      <c r="C1030" s="2">
        <f t="shared" si="145"/>
        <v>12</v>
      </c>
      <c r="D1030">
        <f t="shared" si="146"/>
        <v>2013</v>
      </c>
      <c r="E1030" t="str">
        <f t="shared" si="147"/>
        <v>13</v>
      </c>
      <c r="F1030" t="str">
        <f t="shared" si="148"/>
        <v>PR231213.zip</v>
      </c>
      <c r="G1030" t="str">
        <f t="shared" si="149"/>
        <v>fo23122013.zip</v>
      </c>
      <c r="H1030" s="3" t="s">
        <v>6</v>
      </c>
      <c r="I1030" t="s">
        <v>9</v>
      </c>
      <c r="J1030" t="str">
        <f t="shared" si="150"/>
        <v>if (curl_fetch_memory('https://www1.nseindia.com/archives/equities/bhavcopy/pr/PR231213.zip')$status_code == 200)</v>
      </c>
      <c r="K1030" t="str">
        <f t="shared" ref="K1030:K1093" si="152">CONCATENATE(J1030, " download.file('", H1030, F1030, "', '", I1030, F1030, "')")</f>
        <v>if (curl_fetch_memory('https://www1.nseindia.com/archives/equities/bhavcopy/pr/PR231213.zip')$status_code == 200) download.file('https://www1.nseindia.com/archives/equities/bhavcopy/pr/PR231213.zip', 'D:\\My-Shares\\source-bhavcopy\\PR231213.zip')</v>
      </c>
      <c r="L1030" t="str">
        <f t="shared" si="151"/>
        <v>if (file.exists('D:\\My-Shares\\source-bhavcopy\\PR231213.zip')) unzip(zipfile = 'D:\\My-Shares\\source-bhavcopy\\PR231213.zip', exdir = 'D:/My-Shares/source-fno')</v>
      </c>
    </row>
    <row r="1031" spans="1:12">
      <c r="A1031" s="1">
        <v>41632</v>
      </c>
      <c r="B1031" s="2">
        <f t="shared" si="144"/>
        <v>24</v>
      </c>
      <c r="C1031" s="2">
        <f t="shared" si="145"/>
        <v>12</v>
      </c>
      <c r="D1031">
        <f t="shared" si="146"/>
        <v>2013</v>
      </c>
      <c r="E1031" t="str">
        <f t="shared" si="147"/>
        <v>13</v>
      </c>
      <c r="F1031" t="str">
        <f t="shared" si="148"/>
        <v>PR241213.zip</v>
      </c>
      <c r="G1031" t="str">
        <f t="shared" si="149"/>
        <v>fo24122013.zip</v>
      </c>
      <c r="H1031" s="3" t="s">
        <v>6</v>
      </c>
      <c r="I1031" t="s">
        <v>9</v>
      </c>
      <c r="J1031" t="str">
        <f t="shared" si="150"/>
        <v>if (curl_fetch_memory('https://www1.nseindia.com/archives/equities/bhavcopy/pr/PR241213.zip')$status_code == 200)</v>
      </c>
      <c r="K1031" t="str">
        <f t="shared" si="152"/>
        <v>if (curl_fetch_memory('https://www1.nseindia.com/archives/equities/bhavcopy/pr/PR241213.zip')$status_code == 200) download.file('https://www1.nseindia.com/archives/equities/bhavcopy/pr/PR241213.zip', 'D:\\My-Shares\\source-bhavcopy\\PR241213.zip')</v>
      </c>
      <c r="L1031" t="str">
        <f t="shared" si="151"/>
        <v>if (file.exists('D:\\My-Shares\\source-bhavcopy\\PR241213.zip')) unzip(zipfile = 'D:\\My-Shares\\source-bhavcopy\\PR241213.zip', exdir = 'D:/My-Shares/source-fno')</v>
      </c>
    </row>
    <row r="1032" spans="1:12">
      <c r="A1032" s="1">
        <v>41633</v>
      </c>
      <c r="B1032" s="2">
        <f t="shared" si="144"/>
        <v>25</v>
      </c>
      <c r="C1032" s="2">
        <f t="shared" si="145"/>
        <v>12</v>
      </c>
      <c r="D1032">
        <f t="shared" si="146"/>
        <v>2013</v>
      </c>
      <c r="E1032" t="str">
        <f t="shared" si="147"/>
        <v>13</v>
      </c>
      <c r="F1032" t="str">
        <f t="shared" si="148"/>
        <v>PR251213.zip</v>
      </c>
      <c r="G1032" t="str">
        <f t="shared" si="149"/>
        <v>fo25122013.zip</v>
      </c>
      <c r="H1032" s="3" t="s">
        <v>6</v>
      </c>
      <c r="I1032" t="s">
        <v>9</v>
      </c>
      <c r="J1032" t="str">
        <f t="shared" si="150"/>
        <v>if (curl_fetch_memory('https://www1.nseindia.com/archives/equities/bhavcopy/pr/PR251213.zip')$status_code == 200)</v>
      </c>
      <c r="K1032" t="str">
        <f t="shared" si="152"/>
        <v>if (curl_fetch_memory('https://www1.nseindia.com/archives/equities/bhavcopy/pr/PR251213.zip')$status_code == 200) download.file('https://www1.nseindia.com/archives/equities/bhavcopy/pr/PR251213.zip', 'D:\\My-Shares\\source-bhavcopy\\PR251213.zip')</v>
      </c>
      <c r="L1032" t="str">
        <f t="shared" si="151"/>
        <v>if (file.exists('D:\\My-Shares\\source-bhavcopy\\PR251213.zip')) unzip(zipfile = 'D:\\My-Shares\\source-bhavcopy\\PR251213.zip', exdir = 'D:/My-Shares/source-fno')</v>
      </c>
    </row>
    <row r="1033" spans="1:12">
      <c r="A1033" s="1">
        <v>41634</v>
      </c>
      <c r="B1033" s="2">
        <f t="shared" si="144"/>
        <v>26</v>
      </c>
      <c r="C1033" s="2">
        <f t="shared" si="145"/>
        <v>12</v>
      </c>
      <c r="D1033">
        <f t="shared" si="146"/>
        <v>2013</v>
      </c>
      <c r="E1033" t="str">
        <f t="shared" si="147"/>
        <v>13</v>
      </c>
      <c r="F1033" t="str">
        <f t="shared" si="148"/>
        <v>PR261213.zip</v>
      </c>
      <c r="G1033" t="str">
        <f t="shared" si="149"/>
        <v>fo26122013.zip</v>
      </c>
      <c r="H1033" s="3" t="s">
        <v>6</v>
      </c>
      <c r="I1033" t="s">
        <v>9</v>
      </c>
      <c r="J1033" t="str">
        <f t="shared" si="150"/>
        <v>if (curl_fetch_memory('https://www1.nseindia.com/archives/equities/bhavcopy/pr/PR261213.zip')$status_code == 200)</v>
      </c>
      <c r="K1033" t="str">
        <f t="shared" si="152"/>
        <v>if (curl_fetch_memory('https://www1.nseindia.com/archives/equities/bhavcopy/pr/PR261213.zip')$status_code == 200) download.file('https://www1.nseindia.com/archives/equities/bhavcopy/pr/PR261213.zip', 'D:\\My-Shares\\source-bhavcopy\\PR261213.zip')</v>
      </c>
      <c r="L1033" t="str">
        <f t="shared" si="151"/>
        <v>if (file.exists('D:\\My-Shares\\source-bhavcopy\\PR261213.zip')) unzip(zipfile = 'D:\\My-Shares\\source-bhavcopy\\PR261213.zip', exdir = 'D:/My-Shares/source-fno')</v>
      </c>
    </row>
    <row r="1034" spans="1:12">
      <c r="A1034" s="1">
        <v>41635</v>
      </c>
      <c r="B1034" s="2">
        <f t="shared" si="144"/>
        <v>27</v>
      </c>
      <c r="C1034" s="2">
        <f t="shared" si="145"/>
        <v>12</v>
      </c>
      <c r="D1034">
        <f t="shared" si="146"/>
        <v>2013</v>
      </c>
      <c r="E1034" t="str">
        <f t="shared" si="147"/>
        <v>13</v>
      </c>
      <c r="F1034" t="str">
        <f t="shared" si="148"/>
        <v>PR271213.zip</v>
      </c>
      <c r="G1034" t="str">
        <f t="shared" si="149"/>
        <v>fo27122013.zip</v>
      </c>
      <c r="H1034" s="3" t="s">
        <v>6</v>
      </c>
      <c r="I1034" t="s">
        <v>9</v>
      </c>
      <c r="J1034" t="str">
        <f t="shared" si="150"/>
        <v>if (curl_fetch_memory('https://www1.nseindia.com/archives/equities/bhavcopy/pr/PR271213.zip')$status_code == 200)</v>
      </c>
      <c r="K1034" t="str">
        <f t="shared" si="152"/>
        <v>if (curl_fetch_memory('https://www1.nseindia.com/archives/equities/bhavcopy/pr/PR271213.zip')$status_code == 200) download.file('https://www1.nseindia.com/archives/equities/bhavcopy/pr/PR271213.zip', 'D:\\My-Shares\\source-bhavcopy\\PR271213.zip')</v>
      </c>
      <c r="L1034" t="str">
        <f t="shared" si="151"/>
        <v>if (file.exists('D:\\My-Shares\\source-bhavcopy\\PR271213.zip')) unzip(zipfile = 'D:\\My-Shares\\source-bhavcopy\\PR271213.zip', exdir = 'D:/My-Shares/source-fno')</v>
      </c>
    </row>
    <row r="1035" spans="1:12">
      <c r="A1035" s="1">
        <v>41636</v>
      </c>
      <c r="B1035" s="2">
        <f t="shared" si="144"/>
        <v>28</v>
      </c>
      <c r="C1035" s="2">
        <f t="shared" si="145"/>
        <v>12</v>
      </c>
      <c r="D1035">
        <f t="shared" si="146"/>
        <v>2013</v>
      </c>
      <c r="E1035" t="str">
        <f t="shared" si="147"/>
        <v>13</v>
      </c>
      <c r="F1035" t="str">
        <f t="shared" si="148"/>
        <v>PR281213.zip</v>
      </c>
      <c r="G1035" t="str">
        <f t="shared" si="149"/>
        <v>fo28122013.zip</v>
      </c>
      <c r="H1035" s="3" t="s">
        <v>6</v>
      </c>
      <c r="I1035" t="s">
        <v>9</v>
      </c>
      <c r="J1035" t="str">
        <f t="shared" si="150"/>
        <v>if (curl_fetch_memory('https://www1.nseindia.com/archives/equities/bhavcopy/pr/PR281213.zip')$status_code == 200)</v>
      </c>
      <c r="K1035" t="str">
        <f t="shared" si="152"/>
        <v>if (curl_fetch_memory('https://www1.nseindia.com/archives/equities/bhavcopy/pr/PR281213.zip')$status_code == 200) download.file('https://www1.nseindia.com/archives/equities/bhavcopy/pr/PR281213.zip', 'D:\\My-Shares\\source-bhavcopy\\PR281213.zip')</v>
      </c>
      <c r="L1035" t="str">
        <f t="shared" si="151"/>
        <v>if (file.exists('D:\\My-Shares\\source-bhavcopy\\PR281213.zip')) unzip(zipfile = 'D:\\My-Shares\\source-bhavcopy\\PR281213.zip', exdir = 'D:/My-Shares/source-fno')</v>
      </c>
    </row>
    <row r="1036" spans="1:12">
      <c r="A1036" s="1">
        <v>41637</v>
      </c>
      <c r="B1036" s="2">
        <f t="shared" si="144"/>
        <v>29</v>
      </c>
      <c r="C1036" s="2">
        <f t="shared" si="145"/>
        <v>12</v>
      </c>
      <c r="D1036">
        <f t="shared" si="146"/>
        <v>2013</v>
      </c>
      <c r="E1036" t="str">
        <f t="shared" si="147"/>
        <v>13</v>
      </c>
      <c r="F1036" t="str">
        <f t="shared" si="148"/>
        <v>PR291213.zip</v>
      </c>
      <c r="G1036" t="str">
        <f t="shared" si="149"/>
        <v>fo29122013.zip</v>
      </c>
      <c r="H1036" s="3" t="s">
        <v>6</v>
      </c>
      <c r="I1036" t="s">
        <v>9</v>
      </c>
      <c r="J1036" t="str">
        <f t="shared" si="150"/>
        <v>if (curl_fetch_memory('https://www1.nseindia.com/archives/equities/bhavcopy/pr/PR291213.zip')$status_code == 200)</v>
      </c>
      <c r="K1036" t="str">
        <f t="shared" si="152"/>
        <v>if (curl_fetch_memory('https://www1.nseindia.com/archives/equities/bhavcopy/pr/PR291213.zip')$status_code == 200) download.file('https://www1.nseindia.com/archives/equities/bhavcopy/pr/PR291213.zip', 'D:\\My-Shares\\source-bhavcopy\\PR291213.zip')</v>
      </c>
      <c r="L1036" t="str">
        <f t="shared" si="151"/>
        <v>if (file.exists('D:\\My-Shares\\source-bhavcopy\\PR291213.zip')) unzip(zipfile = 'D:\\My-Shares\\source-bhavcopy\\PR291213.zip', exdir = 'D:/My-Shares/source-fno')</v>
      </c>
    </row>
    <row r="1037" spans="1:12">
      <c r="A1037" s="1">
        <v>41638</v>
      </c>
      <c r="B1037" s="2">
        <f t="shared" si="144"/>
        <v>30</v>
      </c>
      <c r="C1037" s="2">
        <f t="shared" si="145"/>
        <v>12</v>
      </c>
      <c r="D1037">
        <f t="shared" si="146"/>
        <v>2013</v>
      </c>
      <c r="E1037" t="str">
        <f t="shared" si="147"/>
        <v>13</v>
      </c>
      <c r="F1037" t="str">
        <f t="shared" si="148"/>
        <v>PR301213.zip</v>
      </c>
      <c r="G1037" t="str">
        <f t="shared" si="149"/>
        <v>fo30122013.zip</v>
      </c>
      <c r="H1037" s="3" t="s">
        <v>6</v>
      </c>
      <c r="I1037" t="s">
        <v>9</v>
      </c>
      <c r="J1037" t="str">
        <f t="shared" si="150"/>
        <v>if (curl_fetch_memory('https://www1.nseindia.com/archives/equities/bhavcopy/pr/PR301213.zip')$status_code == 200)</v>
      </c>
      <c r="K1037" t="str">
        <f t="shared" si="152"/>
        <v>if (curl_fetch_memory('https://www1.nseindia.com/archives/equities/bhavcopy/pr/PR301213.zip')$status_code == 200) download.file('https://www1.nseindia.com/archives/equities/bhavcopy/pr/PR301213.zip', 'D:\\My-Shares\\source-bhavcopy\\PR301213.zip')</v>
      </c>
      <c r="L1037" t="str">
        <f t="shared" si="151"/>
        <v>if (file.exists('D:\\My-Shares\\source-bhavcopy\\PR301213.zip')) unzip(zipfile = 'D:\\My-Shares\\source-bhavcopy\\PR301213.zip', exdir = 'D:/My-Shares/source-fno')</v>
      </c>
    </row>
    <row r="1038" spans="1:12">
      <c r="A1038" s="1">
        <v>41639</v>
      </c>
      <c r="B1038" s="2">
        <f t="shared" si="144"/>
        <v>31</v>
      </c>
      <c r="C1038" s="2">
        <f t="shared" si="145"/>
        <v>12</v>
      </c>
      <c r="D1038">
        <f t="shared" si="146"/>
        <v>2013</v>
      </c>
      <c r="E1038" t="str">
        <f t="shared" si="147"/>
        <v>13</v>
      </c>
      <c r="F1038" t="str">
        <f t="shared" si="148"/>
        <v>PR311213.zip</v>
      </c>
      <c r="G1038" t="str">
        <f t="shared" si="149"/>
        <v>fo31122013.zip</v>
      </c>
      <c r="H1038" s="3" t="s">
        <v>6</v>
      </c>
      <c r="I1038" t="s">
        <v>9</v>
      </c>
      <c r="J1038" t="str">
        <f t="shared" si="150"/>
        <v>if (curl_fetch_memory('https://www1.nseindia.com/archives/equities/bhavcopy/pr/PR311213.zip')$status_code == 200)</v>
      </c>
      <c r="K1038" t="str">
        <f t="shared" si="152"/>
        <v>if (curl_fetch_memory('https://www1.nseindia.com/archives/equities/bhavcopy/pr/PR311213.zip')$status_code == 200) download.file('https://www1.nseindia.com/archives/equities/bhavcopy/pr/PR311213.zip', 'D:\\My-Shares\\source-bhavcopy\\PR311213.zip')</v>
      </c>
      <c r="L1038" t="str">
        <f t="shared" si="151"/>
        <v>if (file.exists('D:\\My-Shares\\source-bhavcopy\\PR311213.zip')) unzip(zipfile = 'D:\\My-Shares\\source-bhavcopy\\PR311213.zip', exdir = 'D:/My-Shares/source-fno')</v>
      </c>
    </row>
    <row r="1039" spans="1:12">
      <c r="A1039" s="1">
        <v>41640</v>
      </c>
      <c r="B1039" s="2">
        <f t="shared" si="144"/>
        <v>1</v>
      </c>
      <c r="C1039" s="2">
        <f t="shared" si="145"/>
        <v>1</v>
      </c>
      <c r="D1039">
        <f t="shared" si="146"/>
        <v>2014</v>
      </c>
      <c r="E1039" t="str">
        <f t="shared" si="147"/>
        <v>14</v>
      </c>
      <c r="F1039" t="str">
        <f t="shared" si="148"/>
        <v>PR010114.zip</v>
      </c>
      <c r="G1039" t="str">
        <f t="shared" si="149"/>
        <v>fo01012014.zip</v>
      </c>
      <c r="H1039" s="3" t="s">
        <v>6</v>
      </c>
      <c r="I1039" t="s">
        <v>9</v>
      </c>
      <c r="J1039" t="str">
        <f t="shared" si="150"/>
        <v>if (curl_fetch_memory('https://www1.nseindia.com/archives/equities/bhavcopy/pr/PR010114.zip')$status_code == 200)</v>
      </c>
      <c r="K1039" t="str">
        <f t="shared" si="152"/>
        <v>if (curl_fetch_memory('https://www1.nseindia.com/archives/equities/bhavcopy/pr/PR010114.zip')$status_code == 200) download.file('https://www1.nseindia.com/archives/equities/bhavcopy/pr/PR010114.zip', 'D:\\My-Shares\\source-bhavcopy\\PR010114.zip')</v>
      </c>
      <c r="L1039" t="str">
        <f t="shared" si="151"/>
        <v>if (file.exists('D:\\My-Shares\\source-bhavcopy\\PR010114.zip')) unzip(zipfile = 'D:\\My-Shares\\source-bhavcopy\\PR010114.zip', exdir = 'D:/My-Shares/source-fno')</v>
      </c>
    </row>
    <row r="1040" spans="1:12">
      <c r="A1040" s="1">
        <v>41641</v>
      </c>
      <c r="B1040" s="2">
        <f t="shared" si="144"/>
        <v>2</v>
      </c>
      <c r="C1040" s="2">
        <f t="shared" si="145"/>
        <v>1</v>
      </c>
      <c r="D1040">
        <f t="shared" si="146"/>
        <v>2014</v>
      </c>
      <c r="E1040" t="str">
        <f t="shared" si="147"/>
        <v>14</v>
      </c>
      <c r="F1040" t="str">
        <f t="shared" si="148"/>
        <v>PR020114.zip</v>
      </c>
      <c r="G1040" t="str">
        <f t="shared" si="149"/>
        <v>fo02012014.zip</v>
      </c>
      <c r="H1040" s="3" t="s">
        <v>6</v>
      </c>
      <c r="I1040" t="s">
        <v>9</v>
      </c>
      <c r="J1040" t="str">
        <f t="shared" si="150"/>
        <v>if (curl_fetch_memory('https://www1.nseindia.com/archives/equities/bhavcopy/pr/PR020114.zip')$status_code == 200)</v>
      </c>
      <c r="K1040" t="str">
        <f t="shared" si="152"/>
        <v>if (curl_fetch_memory('https://www1.nseindia.com/archives/equities/bhavcopy/pr/PR020114.zip')$status_code == 200) download.file('https://www1.nseindia.com/archives/equities/bhavcopy/pr/PR020114.zip', 'D:\\My-Shares\\source-bhavcopy\\PR020114.zip')</v>
      </c>
      <c r="L1040" t="str">
        <f t="shared" si="151"/>
        <v>if (file.exists('D:\\My-Shares\\source-bhavcopy\\PR020114.zip')) unzip(zipfile = 'D:\\My-Shares\\source-bhavcopy\\PR020114.zip', exdir = 'D:/My-Shares/source-fno')</v>
      </c>
    </row>
    <row r="1041" spans="1:12">
      <c r="A1041" s="1">
        <v>41642</v>
      </c>
      <c r="B1041" s="2">
        <f t="shared" si="144"/>
        <v>3</v>
      </c>
      <c r="C1041" s="2">
        <f t="shared" si="145"/>
        <v>1</v>
      </c>
      <c r="D1041">
        <f t="shared" si="146"/>
        <v>2014</v>
      </c>
      <c r="E1041" t="str">
        <f t="shared" si="147"/>
        <v>14</v>
      </c>
      <c r="F1041" t="str">
        <f t="shared" si="148"/>
        <v>PR030114.zip</v>
      </c>
      <c r="G1041" t="str">
        <f t="shared" si="149"/>
        <v>fo03012014.zip</v>
      </c>
      <c r="H1041" s="3" t="s">
        <v>6</v>
      </c>
      <c r="I1041" t="s">
        <v>9</v>
      </c>
      <c r="J1041" t="str">
        <f t="shared" si="150"/>
        <v>if (curl_fetch_memory('https://www1.nseindia.com/archives/equities/bhavcopy/pr/PR030114.zip')$status_code == 200)</v>
      </c>
      <c r="K1041" t="str">
        <f t="shared" si="152"/>
        <v>if (curl_fetch_memory('https://www1.nseindia.com/archives/equities/bhavcopy/pr/PR030114.zip')$status_code == 200) download.file('https://www1.nseindia.com/archives/equities/bhavcopy/pr/PR030114.zip', 'D:\\My-Shares\\source-bhavcopy\\PR030114.zip')</v>
      </c>
      <c r="L1041" t="str">
        <f t="shared" si="151"/>
        <v>if (file.exists('D:\\My-Shares\\source-bhavcopy\\PR030114.zip')) unzip(zipfile = 'D:\\My-Shares\\source-bhavcopy\\PR030114.zip', exdir = 'D:/My-Shares/source-fno')</v>
      </c>
    </row>
    <row r="1042" spans="1:12">
      <c r="A1042" s="1">
        <v>41643</v>
      </c>
      <c r="B1042" s="2">
        <f t="shared" si="144"/>
        <v>4</v>
      </c>
      <c r="C1042" s="2">
        <f t="shared" si="145"/>
        <v>1</v>
      </c>
      <c r="D1042">
        <f t="shared" si="146"/>
        <v>2014</v>
      </c>
      <c r="E1042" t="str">
        <f t="shared" si="147"/>
        <v>14</v>
      </c>
      <c r="F1042" t="str">
        <f t="shared" si="148"/>
        <v>PR040114.zip</v>
      </c>
      <c r="G1042" t="str">
        <f t="shared" si="149"/>
        <v>fo04012014.zip</v>
      </c>
      <c r="H1042" s="3" t="s">
        <v>6</v>
      </c>
      <c r="I1042" t="s">
        <v>9</v>
      </c>
      <c r="J1042" t="str">
        <f t="shared" si="150"/>
        <v>if (curl_fetch_memory('https://www1.nseindia.com/archives/equities/bhavcopy/pr/PR040114.zip')$status_code == 200)</v>
      </c>
      <c r="K1042" t="str">
        <f t="shared" si="152"/>
        <v>if (curl_fetch_memory('https://www1.nseindia.com/archives/equities/bhavcopy/pr/PR040114.zip')$status_code == 200) download.file('https://www1.nseindia.com/archives/equities/bhavcopy/pr/PR040114.zip', 'D:\\My-Shares\\source-bhavcopy\\PR040114.zip')</v>
      </c>
      <c r="L1042" t="str">
        <f t="shared" si="151"/>
        <v>if (file.exists('D:\\My-Shares\\source-bhavcopy\\PR040114.zip')) unzip(zipfile = 'D:\\My-Shares\\source-bhavcopy\\PR040114.zip', exdir = 'D:/My-Shares/source-fno')</v>
      </c>
    </row>
    <row r="1043" spans="1:12">
      <c r="A1043" s="1">
        <v>41644</v>
      </c>
      <c r="B1043" s="2">
        <f t="shared" si="144"/>
        <v>5</v>
      </c>
      <c r="C1043" s="2">
        <f t="shared" si="145"/>
        <v>1</v>
      </c>
      <c r="D1043">
        <f t="shared" si="146"/>
        <v>2014</v>
      </c>
      <c r="E1043" t="str">
        <f t="shared" si="147"/>
        <v>14</v>
      </c>
      <c r="F1043" t="str">
        <f t="shared" si="148"/>
        <v>PR050114.zip</v>
      </c>
      <c r="G1043" t="str">
        <f t="shared" si="149"/>
        <v>fo05012014.zip</v>
      </c>
      <c r="H1043" s="3" t="s">
        <v>6</v>
      </c>
      <c r="I1043" t="s">
        <v>9</v>
      </c>
      <c r="J1043" t="str">
        <f t="shared" si="150"/>
        <v>if (curl_fetch_memory('https://www1.nseindia.com/archives/equities/bhavcopy/pr/PR050114.zip')$status_code == 200)</v>
      </c>
      <c r="K1043" t="str">
        <f t="shared" si="152"/>
        <v>if (curl_fetch_memory('https://www1.nseindia.com/archives/equities/bhavcopy/pr/PR050114.zip')$status_code == 200) download.file('https://www1.nseindia.com/archives/equities/bhavcopy/pr/PR050114.zip', 'D:\\My-Shares\\source-bhavcopy\\PR050114.zip')</v>
      </c>
      <c r="L1043" t="str">
        <f t="shared" si="151"/>
        <v>if (file.exists('D:\\My-Shares\\source-bhavcopy\\PR050114.zip')) unzip(zipfile = 'D:\\My-Shares\\source-bhavcopy\\PR050114.zip', exdir = 'D:/My-Shares/source-fno')</v>
      </c>
    </row>
    <row r="1044" spans="1:12">
      <c r="A1044" s="1">
        <v>41645</v>
      </c>
      <c r="B1044" s="2">
        <f t="shared" si="144"/>
        <v>6</v>
      </c>
      <c r="C1044" s="2">
        <f t="shared" si="145"/>
        <v>1</v>
      </c>
      <c r="D1044">
        <f t="shared" si="146"/>
        <v>2014</v>
      </c>
      <c r="E1044" t="str">
        <f t="shared" si="147"/>
        <v>14</v>
      </c>
      <c r="F1044" t="str">
        <f t="shared" si="148"/>
        <v>PR060114.zip</v>
      </c>
      <c r="G1044" t="str">
        <f t="shared" si="149"/>
        <v>fo06012014.zip</v>
      </c>
      <c r="H1044" s="3" t="s">
        <v>6</v>
      </c>
      <c r="I1044" t="s">
        <v>9</v>
      </c>
      <c r="J1044" t="str">
        <f t="shared" si="150"/>
        <v>if (curl_fetch_memory('https://www1.nseindia.com/archives/equities/bhavcopy/pr/PR060114.zip')$status_code == 200)</v>
      </c>
      <c r="K1044" t="str">
        <f t="shared" si="152"/>
        <v>if (curl_fetch_memory('https://www1.nseindia.com/archives/equities/bhavcopy/pr/PR060114.zip')$status_code == 200) download.file('https://www1.nseindia.com/archives/equities/bhavcopy/pr/PR060114.zip', 'D:\\My-Shares\\source-bhavcopy\\PR060114.zip')</v>
      </c>
      <c r="L1044" t="str">
        <f t="shared" si="151"/>
        <v>if (file.exists('D:\\My-Shares\\source-bhavcopy\\PR060114.zip')) unzip(zipfile = 'D:\\My-Shares\\source-bhavcopy\\PR060114.zip', exdir = 'D:/My-Shares/source-fno')</v>
      </c>
    </row>
    <row r="1045" spans="1:12">
      <c r="A1045" s="1">
        <v>41646</v>
      </c>
      <c r="B1045" s="2">
        <f t="shared" si="144"/>
        <v>7</v>
      </c>
      <c r="C1045" s="2">
        <f t="shared" si="145"/>
        <v>1</v>
      </c>
      <c r="D1045">
        <f t="shared" si="146"/>
        <v>2014</v>
      </c>
      <c r="E1045" t="str">
        <f t="shared" si="147"/>
        <v>14</v>
      </c>
      <c r="F1045" t="str">
        <f t="shared" si="148"/>
        <v>PR070114.zip</v>
      </c>
      <c r="G1045" t="str">
        <f t="shared" si="149"/>
        <v>fo07012014.zip</v>
      </c>
      <c r="H1045" s="3" t="s">
        <v>6</v>
      </c>
      <c r="I1045" t="s">
        <v>9</v>
      </c>
      <c r="J1045" t="str">
        <f t="shared" si="150"/>
        <v>if (curl_fetch_memory('https://www1.nseindia.com/archives/equities/bhavcopy/pr/PR070114.zip')$status_code == 200)</v>
      </c>
      <c r="K1045" t="str">
        <f t="shared" si="152"/>
        <v>if (curl_fetch_memory('https://www1.nseindia.com/archives/equities/bhavcopy/pr/PR070114.zip')$status_code == 200) download.file('https://www1.nseindia.com/archives/equities/bhavcopy/pr/PR070114.zip', 'D:\\My-Shares\\source-bhavcopy\\PR070114.zip')</v>
      </c>
      <c r="L1045" t="str">
        <f t="shared" si="151"/>
        <v>if (file.exists('D:\\My-Shares\\source-bhavcopy\\PR070114.zip')) unzip(zipfile = 'D:\\My-Shares\\source-bhavcopy\\PR070114.zip', exdir = 'D:/My-Shares/source-fno')</v>
      </c>
    </row>
    <row r="1046" spans="1:12">
      <c r="A1046" s="1">
        <v>41647</v>
      </c>
      <c r="B1046" s="2">
        <f t="shared" si="144"/>
        <v>8</v>
      </c>
      <c r="C1046" s="2">
        <f t="shared" si="145"/>
        <v>1</v>
      </c>
      <c r="D1046">
        <f t="shared" si="146"/>
        <v>2014</v>
      </c>
      <c r="E1046" t="str">
        <f t="shared" si="147"/>
        <v>14</v>
      </c>
      <c r="F1046" t="str">
        <f t="shared" si="148"/>
        <v>PR080114.zip</v>
      </c>
      <c r="G1046" t="str">
        <f t="shared" si="149"/>
        <v>fo08012014.zip</v>
      </c>
      <c r="H1046" s="3" t="s">
        <v>6</v>
      </c>
      <c r="I1046" t="s">
        <v>9</v>
      </c>
      <c r="J1046" t="str">
        <f t="shared" si="150"/>
        <v>if (curl_fetch_memory('https://www1.nseindia.com/archives/equities/bhavcopy/pr/PR080114.zip')$status_code == 200)</v>
      </c>
      <c r="K1046" t="str">
        <f t="shared" si="152"/>
        <v>if (curl_fetch_memory('https://www1.nseindia.com/archives/equities/bhavcopy/pr/PR080114.zip')$status_code == 200) download.file('https://www1.nseindia.com/archives/equities/bhavcopy/pr/PR080114.zip', 'D:\\My-Shares\\source-bhavcopy\\PR080114.zip')</v>
      </c>
      <c r="L1046" t="str">
        <f t="shared" si="151"/>
        <v>if (file.exists('D:\\My-Shares\\source-bhavcopy\\PR080114.zip')) unzip(zipfile = 'D:\\My-Shares\\source-bhavcopy\\PR080114.zip', exdir = 'D:/My-Shares/source-fno')</v>
      </c>
    </row>
    <row r="1047" spans="1:12">
      <c r="A1047" s="1">
        <v>41648</v>
      </c>
      <c r="B1047" s="2">
        <f t="shared" si="144"/>
        <v>9</v>
      </c>
      <c r="C1047" s="2">
        <f t="shared" si="145"/>
        <v>1</v>
      </c>
      <c r="D1047">
        <f t="shared" si="146"/>
        <v>2014</v>
      </c>
      <c r="E1047" t="str">
        <f t="shared" si="147"/>
        <v>14</v>
      </c>
      <c r="F1047" t="str">
        <f t="shared" si="148"/>
        <v>PR090114.zip</v>
      </c>
      <c r="G1047" t="str">
        <f t="shared" si="149"/>
        <v>fo09012014.zip</v>
      </c>
      <c r="H1047" s="3" t="s">
        <v>6</v>
      </c>
      <c r="I1047" t="s">
        <v>9</v>
      </c>
      <c r="J1047" t="str">
        <f t="shared" si="150"/>
        <v>if (curl_fetch_memory('https://www1.nseindia.com/archives/equities/bhavcopy/pr/PR090114.zip')$status_code == 200)</v>
      </c>
      <c r="K1047" t="str">
        <f t="shared" si="152"/>
        <v>if (curl_fetch_memory('https://www1.nseindia.com/archives/equities/bhavcopy/pr/PR090114.zip')$status_code == 200) download.file('https://www1.nseindia.com/archives/equities/bhavcopy/pr/PR090114.zip', 'D:\\My-Shares\\source-bhavcopy\\PR090114.zip')</v>
      </c>
      <c r="L1047" t="str">
        <f t="shared" si="151"/>
        <v>if (file.exists('D:\\My-Shares\\source-bhavcopy\\PR090114.zip')) unzip(zipfile = 'D:\\My-Shares\\source-bhavcopy\\PR090114.zip', exdir = 'D:/My-Shares/source-fno')</v>
      </c>
    </row>
    <row r="1048" spans="1:12">
      <c r="A1048" s="1">
        <v>41649</v>
      </c>
      <c r="B1048" s="2">
        <f t="shared" si="144"/>
        <v>10</v>
      </c>
      <c r="C1048" s="2">
        <f t="shared" si="145"/>
        <v>1</v>
      </c>
      <c r="D1048">
        <f t="shared" si="146"/>
        <v>2014</v>
      </c>
      <c r="E1048" t="str">
        <f t="shared" si="147"/>
        <v>14</v>
      </c>
      <c r="F1048" t="str">
        <f t="shared" si="148"/>
        <v>PR100114.zip</v>
      </c>
      <c r="G1048" t="str">
        <f t="shared" si="149"/>
        <v>fo10012014.zip</v>
      </c>
      <c r="H1048" s="3" t="s">
        <v>6</v>
      </c>
      <c r="I1048" t="s">
        <v>9</v>
      </c>
      <c r="J1048" t="str">
        <f t="shared" si="150"/>
        <v>if (curl_fetch_memory('https://www1.nseindia.com/archives/equities/bhavcopy/pr/PR100114.zip')$status_code == 200)</v>
      </c>
      <c r="K1048" t="str">
        <f t="shared" si="152"/>
        <v>if (curl_fetch_memory('https://www1.nseindia.com/archives/equities/bhavcopy/pr/PR100114.zip')$status_code == 200) download.file('https://www1.nseindia.com/archives/equities/bhavcopy/pr/PR100114.zip', 'D:\\My-Shares\\source-bhavcopy\\PR100114.zip')</v>
      </c>
      <c r="L1048" t="str">
        <f t="shared" si="151"/>
        <v>if (file.exists('D:\\My-Shares\\source-bhavcopy\\PR100114.zip')) unzip(zipfile = 'D:\\My-Shares\\source-bhavcopy\\PR100114.zip', exdir = 'D:/My-Shares/source-fno')</v>
      </c>
    </row>
    <row r="1049" spans="1:12">
      <c r="A1049" s="1">
        <v>41650</v>
      </c>
      <c r="B1049" s="2">
        <f t="shared" si="144"/>
        <v>11</v>
      </c>
      <c r="C1049" s="2">
        <f t="shared" si="145"/>
        <v>1</v>
      </c>
      <c r="D1049">
        <f t="shared" si="146"/>
        <v>2014</v>
      </c>
      <c r="E1049" t="str">
        <f t="shared" si="147"/>
        <v>14</v>
      </c>
      <c r="F1049" t="str">
        <f t="shared" si="148"/>
        <v>PR110114.zip</v>
      </c>
      <c r="G1049" t="str">
        <f t="shared" si="149"/>
        <v>fo11012014.zip</v>
      </c>
      <c r="H1049" s="3" t="s">
        <v>6</v>
      </c>
      <c r="I1049" t="s">
        <v>9</v>
      </c>
      <c r="J1049" t="str">
        <f t="shared" si="150"/>
        <v>if (curl_fetch_memory('https://www1.nseindia.com/archives/equities/bhavcopy/pr/PR110114.zip')$status_code == 200)</v>
      </c>
      <c r="K1049" t="str">
        <f t="shared" si="152"/>
        <v>if (curl_fetch_memory('https://www1.nseindia.com/archives/equities/bhavcopy/pr/PR110114.zip')$status_code == 200) download.file('https://www1.nseindia.com/archives/equities/bhavcopy/pr/PR110114.zip', 'D:\\My-Shares\\source-bhavcopy\\PR110114.zip')</v>
      </c>
      <c r="L1049" t="str">
        <f t="shared" si="151"/>
        <v>if (file.exists('D:\\My-Shares\\source-bhavcopy\\PR110114.zip')) unzip(zipfile = 'D:\\My-Shares\\source-bhavcopy\\PR110114.zip', exdir = 'D:/My-Shares/source-fno')</v>
      </c>
    </row>
    <row r="1050" spans="1:12">
      <c r="A1050" s="1">
        <v>41651</v>
      </c>
      <c r="B1050" s="2">
        <f t="shared" si="144"/>
        <v>12</v>
      </c>
      <c r="C1050" s="2">
        <f t="shared" si="145"/>
        <v>1</v>
      </c>
      <c r="D1050">
        <f t="shared" si="146"/>
        <v>2014</v>
      </c>
      <c r="E1050" t="str">
        <f t="shared" si="147"/>
        <v>14</v>
      </c>
      <c r="F1050" t="str">
        <f t="shared" si="148"/>
        <v>PR120114.zip</v>
      </c>
      <c r="G1050" t="str">
        <f t="shared" si="149"/>
        <v>fo12012014.zip</v>
      </c>
      <c r="H1050" s="3" t="s">
        <v>6</v>
      </c>
      <c r="I1050" t="s">
        <v>9</v>
      </c>
      <c r="J1050" t="str">
        <f t="shared" si="150"/>
        <v>if (curl_fetch_memory('https://www1.nseindia.com/archives/equities/bhavcopy/pr/PR120114.zip')$status_code == 200)</v>
      </c>
      <c r="K1050" t="str">
        <f t="shared" si="152"/>
        <v>if (curl_fetch_memory('https://www1.nseindia.com/archives/equities/bhavcopy/pr/PR120114.zip')$status_code == 200) download.file('https://www1.nseindia.com/archives/equities/bhavcopy/pr/PR120114.zip', 'D:\\My-Shares\\source-bhavcopy\\PR120114.zip')</v>
      </c>
      <c r="L1050" t="str">
        <f t="shared" si="151"/>
        <v>if (file.exists('D:\\My-Shares\\source-bhavcopy\\PR120114.zip')) unzip(zipfile = 'D:\\My-Shares\\source-bhavcopy\\PR120114.zip', exdir = 'D:/My-Shares/source-fno')</v>
      </c>
    </row>
    <row r="1051" spans="1:12">
      <c r="A1051" s="1">
        <v>41652</v>
      </c>
      <c r="B1051" s="2">
        <f t="shared" si="144"/>
        <v>13</v>
      </c>
      <c r="C1051" s="2">
        <f t="shared" si="145"/>
        <v>1</v>
      </c>
      <c r="D1051">
        <f t="shared" si="146"/>
        <v>2014</v>
      </c>
      <c r="E1051" t="str">
        <f t="shared" si="147"/>
        <v>14</v>
      </c>
      <c r="F1051" t="str">
        <f t="shared" si="148"/>
        <v>PR130114.zip</v>
      </c>
      <c r="G1051" t="str">
        <f t="shared" si="149"/>
        <v>fo13012014.zip</v>
      </c>
      <c r="H1051" s="3" t="s">
        <v>6</v>
      </c>
      <c r="I1051" t="s">
        <v>9</v>
      </c>
      <c r="J1051" t="str">
        <f t="shared" si="150"/>
        <v>if (curl_fetch_memory('https://www1.nseindia.com/archives/equities/bhavcopy/pr/PR130114.zip')$status_code == 200)</v>
      </c>
      <c r="K1051" t="str">
        <f t="shared" si="152"/>
        <v>if (curl_fetch_memory('https://www1.nseindia.com/archives/equities/bhavcopy/pr/PR130114.zip')$status_code == 200) download.file('https://www1.nseindia.com/archives/equities/bhavcopy/pr/PR130114.zip', 'D:\\My-Shares\\source-bhavcopy\\PR130114.zip')</v>
      </c>
      <c r="L1051" t="str">
        <f t="shared" si="151"/>
        <v>if (file.exists('D:\\My-Shares\\source-bhavcopy\\PR130114.zip')) unzip(zipfile = 'D:\\My-Shares\\source-bhavcopy\\PR130114.zip', exdir = 'D:/My-Shares/source-fno')</v>
      </c>
    </row>
    <row r="1052" spans="1:12">
      <c r="A1052" s="1">
        <v>41653</v>
      </c>
      <c r="B1052" s="2">
        <f t="shared" si="144"/>
        <v>14</v>
      </c>
      <c r="C1052" s="2">
        <f t="shared" si="145"/>
        <v>1</v>
      </c>
      <c r="D1052">
        <f t="shared" si="146"/>
        <v>2014</v>
      </c>
      <c r="E1052" t="str">
        <f t="shared" si="147"/>
        <v>14</v>
      </c>
      <c r="F1052" t="str">
        <f t="shared" si="148"/>
        <v>PR140114.zip</v>
      </c>
      <c r="G1052" t="str">
        <f t="shared" si="149"/>
        <v>fo14012014.zip</v>
      </c>
      <c r="H1052" s="3" t="s">
        <v>6</v>
      </c>
      <c r="I1052" t="s">
        <v>9</v>
      </c>
      <c r="J1052" t="str">
        <f t="shared" si="150"/>
        <v>if (curl_fetch_memory('https://www1.nseindia.com/archives/equities/bhavcopy/pr/PR140114.zip')$status_code == 200)</v>
      </c>
      <c r="K1052" t="str">
        <f t="shared" si="152"/>
        <v>if (curl_fetch_memory('https://www1.nseindia.com/archives/equities/bhavcopy/pr/PR140114.zip')$status_code == 200) download.file('https://www1.nseindia.com/archives/equities/bhavcopy/pr/PR140114.zip', 'D:\\My-Shares\\source-bhavcopy\\PR140114.zip')</v>
      </c>
      <c r="L1052" t="str">
        <f t="shared" si="151"/>
        <v>if (file.exists('D:\\My-Shares\\source-bhavcopy\\PR140114.zip')) unzip(zipfile = 'D:\\My-Shares\\source-bhavcopy\\PR140114.zip', exdir = 'D:/My-Shares/source-fno')</v>
      </c>
    </row>
    <row r="1053" spans="1:12">
      <c r="A1053" s="1">
        <v>41654</v>
      </c>
      <c r="B1053" s="2">
        <f t="shared" si="144"/>
        <v>15</v>
      </c>
      <c r="C1053" s="2">
        <f t="shared" si="145"/>
        <v>1</v>
      </c>
      <c r="D1053">
        <f t="shared" si="146"/>
        <v>2014</v>
      </c>
      <c r="E1053" t="str">
        <f t="shared" si="147"/>
        <v>14</v>
      </c>
      <c r="F1053" t="str">
        <f t="shared" si="148"/>
        <v>PR150114.zip</v>
      </c>
      <c r="G1053" t="str">
        <f t="shared" si="149"/>
        <v>fo15012014.zip</v>
      </c>
      <c r="H1053" s="3" t="s">
        <v>6</v>
      </c>
      <c r="I1053" t="s">
        <v>9</v>
      </c>
      <c r="J1053" t="str">
        <f t="shared" si="150"/>
        <v>if (curl_fetch_memory('https://www1.nseindia.com/archives/equities/bhavcopy/pr/PR150114.zip')$status_code == 200)</v>
      </c>
      <c r="K1053" t="str">
        <f t="shared" si="152"/>
        <v>if (curl_fetch_memory('https://www1.nseindia.com/archives/equities/bhavcopy/pr/PR150114.zip')$status_code == 200) download.file('https://www1.nseindia.com/archives/equities/bhavcopy/pr/PR150114.zip', 'D:\\My-Shares\\source-bhavcopy\\PR150114.zip')</v>
      </c>
      <c r="L1053" t="str">
        <f t="shared" si="151"/>
        <v>if (file.exists('D:\\My-Shares\\source-bhavcopy\\PR150114.zip')) unzip(zipfile = 'D:\\My-Shares\\source-bhavcopy\\PR150114.zip', exdir = 'D:/My-Shares/source-fno')</v>
      </c>
    </row>
    <row r="1054" spans="1:12">
      <c r="A1054" s="1">
        <v>41655</v>
      </c>
      <c r="B1054" s="2">
        <f t="shared" si="144"/>
        <v>16</v>
      </c>
      <c r="C1054" s="2">
        <f t="shared" si="145"/>
        <v>1</v>
      </c>
      <c r="D1054">
        <f t="shared" si="146"/>
        <v>2014</v>
      </c>
      <c r="E1054" t="str">
        <f t="shared" si="147"/>
        <v>14</v>
      </c>
      <c r="F1054" t="str">
        <f t="shared" si="148"/>
        <v>PR160114.zip</v>
      </c>
      <c r="G1054" t="str">
        <f t="shared" si="149"/>
        <v>fo16012014.zip</v>
      </c>
      <c r="H1054" s="3" t="s">
        <v>6</v>
      </c>
      <c r="I1054" t="s">
        <v>9</v>
      </c>
      <c r="J1054" t="str">
        <f t="shared" si="150"/>
        <v>if (curl_fetch_memory('https://www1.nseindia.com/archives/equities/bhavcopy/pr/PR160114.zip')$status_code == 200)</v>
      </c>
      <c r="K1054" t="str">
        <f t="shared" si="152"/>
        <v>if (curl_fetch_memory('https://www1.nseindia.com/archives/equities/bhavcopy/pr/PR160114.zip')$status_code == 200) download.file('https://www1.nseindia.com/archives/equities/bhavcopy/pr/PR160114.zip', 'D:\\My-Shares\\source-bhavcopy\\PR160114.zip')</v>
      </c>
      <c r="L1054" t="str">
        <f t="shared" si="151"/>
        <v>if (file.exists('D:\\My-Shares\\source-bhavcopy\\PR160114.zip')) unzip(zipfile = 'D:\\My-Shares\\source-bhavcopy\\PR160114.zip', exdir = 'D:/My-Shares/source-fno')</v>
      </c>
    </row>
    <row r="1055" spans="1:12">
      <c r="A1055" s="1">
        <v>41656</v>
      </c>
      <c r="B1055" s="2">
        <f t="shared" si="144"/>
        <v>17</v>
      </c>
      <c r="C1055" s="2">
        <f t="shared" si="145"/>
        <v>1</v>
      </c>
      <c r="D1055">
        <f t="shared" si="146"/>
        <v>2014</v>
      </c>
      <c r="E1055" t="str">
        <f t="shared" si="147"/>
        <v>14</v>
      </c>
      <c r="F1055" t="str">
        <f t="shared" si="148"/>
        <v>PR170114.zip</v>
      </c>
      <c r="G1055" t="str">
        <f t="shared" si="149"/>
        <v>fo17012014.zip</v>
      </c>
      <c r="H1055" s="3" t="s">
        <v>6</v>
      </c>
      <c r="I1055" t="s">
        <v>9</v>
      </c>
      <c r="J1055" t="str">
        <f t="shared" si="150"/>
        <v>if (curl_fetch_memory('https://www1.nseindia.com/archives/equities/bhavcopy/pr/PR170114.zip')$status_code == 200)</v>
      </c>
      <c r="K1055" t="str">
        <f t="shared" si="152"/>
        <v>if (curl_fetch_memory('https://www1.nseindia.com/archives/equities/bhavcopy/pr/PR170114.zip')$status_code == 200) download.file('https://www1.nseindia.com/archives/equities/bhavcopy/pr/PR170114.zip', 'D:\\My-Shares\\source-bhavcopy\\PR170114.zip')</v>
      </c>
      <c r="L1055" t="str">
        <f t="shared" si="151"/>
        <v>if (file.exists('D:\\My-Shares\\source-bhavcopy\\PR170114.zip')) unzip(zipfile = 'D:\\My-Shares\\source-bhavcopy\\PR170114.zip', exdir = 'D:/My-Shares/source-fno')</v>
      </c>
    </row>
    <row r="1056" spans="1:12">
      <c r="A1056" s="1">
        <v>41657</v>
      </c>
      <c r="B1056" s="2">
        <f t="shared" si="144"/>
        <v>18</v>
      </c>
      <c r="C1056" s="2">
        <f t="shared" si="145"/>
        <v>1</v>
      </c>
      <c r="D1056">
        <f t="shared" si="146"/>
        <v>2014</v>
      </c>
      <c r="E1056" t="str">
        <f t="shared" si="147"/>
        <v>14</v>
      </c>
      <c r="F1056" t="str">
        <f t="shared" si="148"/>
        <v>PR180114.zip</v>
      </c>
      <c r="G1056" t="str">
        <f t="shared" si="149"/>
        <v>fo18012014.zip</v>
      </c>
      <c r="H1056" s="3" t="s">
        <v>6</v>
      </c>
      <c r="I1056" t="s">
        <v>9</v>
      </c>
      <c r="J1056" t="str">
        <f t="shared" si="150"/>
        <v>if (curl_fetch_memory('https://www1.nseindia.com/archives/equities/bhavcopy/pr/PR180114.zip')$status_code == 200)</v>
      </c>
      <c r="K1056" t="str">
        <f t="shared" si="152"/>
        <v>if (curl_fetch_memory('https://www1.nseindia.com/archives/equities/bhavcopy/pr/PR180114.zip')$status_code == 200) download.file('https://www1.nseindia.com/archives/equities/bhavcopy/pr/PR180114.zip', 'D:\\My-Shares\\source-bhavcopy\\PR180114.zip')</v>
      </c>
      <c r="L1056" t="str">
        <f t="shared" si="151"/>
        <v>if (file.exists('D:\\My-Shares\\source-bhavcopy\\PR180114.zip')) unzip(zipfile = 'D:\\My-Shares\\source-bhavcopy\\PR180114.zip', exdir = 'D:/My-Shares/source-fno')</v>
      </c>
    </row>
    <row r="1057" spans="1:12">
      <c r="A1057" s="1">
        <v>41658</v>
      </c>
      <c r="B1057" s="2">
        <f t="shared" si="144"/>
        <v>19</v>
      </c>
      <c r="C1057" s="2">
        <f t="shared" si="145"/>
        <v>1</v>
      </c>
      <c r="D1057">
        <f t="shared" si="146"/>
        <v>2014</v>
      </c>
      <c r="E1057" t="str">
        <f t="shared" si="147"/>
        <v>14</v>
      </c>
      <c r="F1057" t="str">
        <f t="shared" si="148"/>
        <v>PR190114.zip</v>
      </c>
      <c r="G1057" t="str">
        <f t="shared" si="149"/>
        <v>fo19012014.zip</v>
      </c>
      <c r="H1057" s="3" t="s">
        <v>6</v>
      </c>
      <c r="I1057" t="s">
        <v>9</v>
      </c>
      <c r="J1057" t="str">
        <f t="shared" si="150"/>
        <v>if (curl_fetch_memory('https://www1.nseindia.com/archives/equities/bhavcopy/pr/PR190114.zip')$status_code == 200)</v>
      </c>
      <c r="K1057" t="str">
        <f t="shared" si="152"/>
        <v>if (curl_fetch_memory('https://www1.nseindia.com/archives/equities/bhavcopy/pr/PR190114.zip')$status_code == 200) download.file('https://www1.nseindia.com/archives/equities/bhavcopy/pr/PR190114.zip', 'D:\\My-Shares\\source-bhavcopy\\PR190114.zip')</v>
      </c>
      <c r="L1057" t="str">
        <f t="shared" si="151"/>
        <v>if (file.exists('D:\\My-Shares\\source-bhavcopy\\PR190114.zip')) unzip(zipfile = 'D:\\My-Shares\\source-bhavcopy\\PR190114.zip', exdir = 'D:/My-Shares/source-fno')</v>
      </c>
    </row>
    <row r="1058" spans="1:12">
      <c r="A1058" s="1">
        <v>41659</v>
      </c>
      <c r="B1058" s="2">
        <f t="shared" si="144"/>
        <v>20</v>
      </c>
      <c r="C1058" s="2">
        <f t="shared" si="145"/>
        <v>1</v>
      </c>
      <c r="D1058">
        <f t="shared" si="146"/>
        <v>2014</v>
      </c>
      <c r="E1058" t="str">
        <f t="shared" si="147"/>
        <v>14</v>
      </c>
      <c r="F1058" t="str">
        <f t="shared" si="148"/>
        <v>PR200114.zip</v>
      </c>
      <c r="G1058" t="str">
        <f t="shared" si="149"/>
        <v>fo20012014.zip</v>
      </c>
      <c r="H1058" s="3" t="s">
        <v>6</v>
      </c>
      <c r="I1058" t="s">
        <v>9</v>
      </c>
      <c r="J1058" t="str">
        <f t="shared" si="150"/>
        <v>if (curl_fetch_memory('https://www1.nseindia.com/archives/equities/bhavcopy/pr/PR200114.zip')$status_code == 200)</v>
      </c>
      <c r="K1058" t="str">
        <f t="shared" si="152"/>
        <v>if (curl_fetch_memory('https://www1.nseindia.com/archives/equities/bhavcopy/pr/PR200114.zip')$status_code == 200) download.file('https://www1.nseindia.com/archives/equities/bhavcopy/pr/PR200114.zip', 'D:\\My-Shares\\source-bhavcopy\\PR200114.zip')</v>
      </c>
      <c r="L1058" t="str">
        <f t="shared" si="151"/>
        <v>if (file.exists('D:\\My-Shares\\source-bhavcopy\\PR200114.zip')) unzip(zipfile = 'D:\\My-Shares\\source-bhavcopy\\PR200114.zip', exdir = 'D:/My-Shares/source-fno')</v>
      </c>
    </row>
    <row r="1059" spans="1:12">
      <c r="A1059" s="1">
        <v>41660</v>
      </c>
      <c r="B1059" s="2">
        <f t="shared" si="144"/>
        <v>21</v>
      </c>
      <c r="C1059" s="2">
        <f t="shared" si="145"/>
        <v>1</v>
      </c>
      <c r="D1059">
        <f t="shared" si="146"/>
        <v>2014</v>
      </c>
      <c r="E1059" t="str">
        <f t="shared" si="147"/>
        <v>14</v>
      </c>
      <c r="F1059" t="str">
        <f t="shared" si="148"/>
        <v>PR210114.zip</v>
      </c>
      <c r="G1059" t="str">
        <f t="shared" si="149"/>
        <v>fo21012014.zip</v>
      </c>
      <c r="H1059" s="3" t="s">
        <v>6</v>
      </c>
      <c r="I1059" t="s">
        <v>9</v>
      </c>
      <c r="J1059" t="str">
        <f t="shared" si="150"/>
        <v>if (curl_fetch_memory('https://www1.nseindia.com/archives/equities/bhavcopy/pr/PR210114.zip')$status_code == 200)</v>
      </c>
      <c r="K1059" t="str">
        <f t="shared" si="152"/>
        <v>if (curl_fetch_memory('https://www1.nseindia.com/archives/equities/bhavcopy/pr/PR210114.zip')$status_code == 200) download.file('https://www1.nseindia.com/archives/equities/bhavcopy/pr/PR210114.zip', 'D:\\My-Shares\\source-bhavcopy\\PR210114.zip')</v>
      </c>
      <c r="L1059" t="str">
        <f t="shared" si="151"/>
        <v>if (file.exists('D:\\My-Shares\\source-bhavcopy\\PR210114.zip')) unzip(zipfile = 'D:\\My-Shares\\source-bhavcopy\\PR210114.zip', exdir = 'D:/My-Shares/source-fno')</v>
      </c>
    </row>
    <row r="1060" spans="1:12">
      <c r="A1060" s="1">
        <v>41661</v>
      </c>
      <c r="B1060" s="2">
        <f t="shared" si="144"/>
        <v>22</v>
      </c>
      <c r="C1060" s="2">
        <f t="shared" si="145"/>
        <v>1</v>
      </c>
      <c r="D1060">
        <f t="shared" si="146"/>
        <v>2014</v>
      </c>
      <c r="E1060" t="str">
        <f t="shared" si="147"/>
        <v>14</v>
      </c>
      <c r="F1060" t="str">
        <f t="shared" si="148"/>
        <v>PR220114.zip</v>
      </c>
      <c r="G1060" t="str">
        <f t="shared" si="149"/>
        <v>fo22012014.zip</v>
      </c>
      <c r="H1060" s="3" t="s">
        <v>6</v>
      </c>
      <c r="I1060" t="s">
        <v>9</v>
      </c>
      <c r="J1060" t="str">
        <f t="shared" si="150"/>
        <v>if (curl_fetch_memory('https://www1.nseindia.com/archives/equities/bhavcopy/pr/PR220114.zip')$status_code == 200)</v>
      </c>
      <c r="K1060" t="str">
        <f t="shared" si="152"/>
        <v>if (curl_fetch_memory('https://www1.nseindia.com/archives/equities/bhavcopy/pr/PR220114.zip')$status_code == 200) download.file('https://www1.nseindia.com/archives/equities/bhavcopy/pr/PR220114.zip', 'D:\\My-Shares\\source-bhavcopy\\PR220114.zip')</v>
      </c>
      <c r="L1060" t="str">
        <f t="shared" si="151"/>
        <v>if (file.exists('D:\\My-Shares\\source-bhavcopy\\PR220114.zip')) unzip(zipfile = 'D:\\My-Shares\\source-bhavcopy\\PR220114.zip', exdir = 'D:/My-Shares/source-fno')</v>
      </c>
    </row>
    <row r="1061" spans="1:12">
      <c r="A1061" s="1">
        <v>41662</v>
      </c>
      <c r="B1061" s="2">
        <f t="shared" si="144"/>
        <v>23</v>
      </c>
      <c r="C1061" s="2">
        <f t="shared" si="145"/>
        <v>1</v>
      </c>
      <c r="D1061">
        <f t="shared" si="146"/>
        <v>2014</v>
      </c>
      <c r="E1061" t="str">
        <f t="shared" si="147"/>
        <v>14</v>
      </c>
      <c r="F1061" t="str">
        <f t="shared" si="148"/>
        <v>PR230114.zip</v>
      </c>
      <c r="G1061" t="str">
        <f t="shared" si="149"/>
        <v>fo23012014.zip</v>
      </c>
      <c r="H1061" s="3" t="s">
        <v>6</v>
      </c>
      <c r="I1061" t="s">
        <v>9</v>
      </c>
      <c r="J1061" t="str">
        <f t="shared" si="150"/>
        <v>if (curl_fetch_memory('https://www1.nseindia.com/archives/equities/bhavcopy/pr/PR230114.zip')$status_code == 200)</v>
      </c>
      <c r="K1061" t="str">
        <f t="shared" si="152"/>
        <v>if (curl_fetch_memory('https://www1.nseindia.com/archives/equities/bhavcopy/pr/PR230114.zip')$status_code == 200) download.file('https://www1.nseindia.com/archives/equities/bhavcopy/pr/PR230114.zip', 'D:\\My-Shares\\source-bhavcopy\\PR230114.zip')</v>
      </c>
      <c r="L1061" t="str">
        <f t="shared" si="151"/>
        <v>if (file.exists('D:\\My-Shares\\source-bhavcopy\\PR230114.zip')) unzip(zipfile = 'D:\\My-Shares\\source-bhavcopy\\PR230114.zip', exdir = 'D:/My-Shares/source-fno')</v>
      </c>
    </row>
    <row r="1062" spans="1:12">
      <c r="A1062" s="1">
        <v>41663</v>
      </c>
      <c r="B1062" s="2">
        <f t="shared" si="144"/>
        <v>24</v>
      </c>
      <c r="C1062" s="2">
        <f t="shared" si="145"/>
        <v>1</v>
      </c>
      <c r="D1062">
        <f t="shared" si="146"/>
        <v>2014</v>
      </c>
      <c r="E1062" t="str">
        <f t="shared" si="147"/>
        <v>14</v>
      </c>
      <c r="F1062" t="str">
        <f t="shared" si="148"/>
        <v>PR240114.zip</v>
      </c>
      <c r="G1062" t="str">
        <f t="shared" si="149"/>
        <v>fo24012014.zip</v>
      </c>
      <c r="H1062" s="3" t="s">
        <v>6</v>
      </c>
      <c r="I1062" t="s">
        <v>9</v>
      </c>
      <c r="J1062" t="str">
        <f t="shared" si="150"/>
        <v>if (curl_fetch_memory('https://www1.nseindia.com/archives/equities/bhavcopy/pr/PR240114.zip')$status_code == 200)</v>
      </c>
      <c r="K1062" t="str">
        <f t="shared" si="152"/>
        <v>if (curl_fetch_memory('https://www1.nseindia.com/archives/equities/bhavcopy/pr/PR240114.zip')$status_code == 200) download.file('https://www1.nseindia.com/archives/equities/bhavcopy/pr/PR240114.zip', 'D:\\My-Shares\\source-bhavcopy\\PR240114.zip')</v>
      </c>
      <c r="L1062" t="str">
        <f t="shared" si="151"/>
        <v>if (file.exists('D:\\My-Shares\\source-bhavcopy\\PR240114.zip')) unzip(zipfile = 'D:\\My-Shares\\source-bhavcopy\\PR240114.zip', exdir = 'D:/My-Shares/source-fno')</v>
      </c>
    </row>
    <row r="1063" spans="1:12">
      <c r="A1063" s="1">
        <v>41664</v>
      </c>
      <c r="B1063" s="2">
        <f t="shared" si="144"/>
        <v>25</v>
      </c>
      <c r="C1063" s="2">
        <f t="shared" si="145"/>
        <v>1</v>
      </c>
      <c r="D1063">
        <f t="shared" si="146"/>
        <v>2014</v>
      </c>
      <c r="E1063" t="str">
        <f t="shared" si="147"/>
        <v>14</v>
      </c>
      <c r="F1063" t="str">
        <f t="shared" si="148"/>
        <v>PR250114.zip</v>
      </c>
      <c r="G1063" t="str">
        <f t="shared" si="149"/>
        <v>fo25012014.zip</v>
      </c>
      <c r="H1063" s="3" t="s">
        <v>6</v>
      </c>
      <c r="I1063" t="s">
        <v>9</v>
      </c>
      <c r="J1063" t="str">
        <f t="shared" si="150"/>
        <v>if (curl_fetch_memory('https://www1.nseindia.com/archives/equities/bhavcopy/pr/PR250114.zip')$status_code == 200)</v>
      </c>
      <c r="K1063" t="str">
        <f t="shared" si="152"/>
        <v>if (curl_fetch_memory('https://www1.nseindia.com/archives/equities/bhavcopy/pr/PR250114.zip')$status_code == 200) download.file('https://www1.nseindia.com/archives/equities/bhavcopy/pr/PR250114.zip', 'D:\\My-Shares\\source-bhavcopy\\PR250114.zip')</v>
      </c>
      <c r="L1063" t="str">
        <f t="shared" si="151"/>
        <v>if (file.exists('D:\\My-Shares\\source-bhavcopy\\PR250114.zip')) unzip(zipfile = 'D:\\My-Shares\\source-bhavcopy\\PR250114.zip', exdir = 'D:/My-Shares/source-fno')</v>
      </c>
    </row>
    <row r="1064" spans="1:12">
      <c r="A1064" s="1">
        <v>41665</v>
      </c>
      <c r="B1064" s="2">
        <f t="shared" si="144"/>
        <v>26</v>
      </c>
      <c r="C1064" s="2">
        <f t="shared" si="145"/>
        <v>1</v>
      </c>
      <c r="D1064">
        <f t="shared" si="146"/>
        <v>2014</v>
      </c>
      <c r="E1064" t="str">
        <f t="shared" si="147"/>
        <v>14</v>
      </c>
      <c r="F1064" t="str">
        <f t="shared" si="148"/>
        <v>PR260114.zip</v>
      </c>
      <c r="G1064" t="str">
        <f t="shared" si="149"/>
        <v>fo26012014.zip</v>
      </c>
      <c r="H1064" s="3" t="s">
        <v>6</v>
      </c>
      <c r="I1064" t="s">
        <v>9</v>
      </c>
      <c r="J1064" t="str">
        <f t="shared" si="150"/>
        <v>if (curl_fetch_memory('https://www1.nseindia.com/archives/equities/bhavcopy/pr/PR260114.zip')$status_code == 200)</v>
      </c>
      <c r="K1064" t="str">
        <f t="shared" si="152"/>
        <v>if (curl_fetch_memory('https://www1.nseindia.com/archives/equities/bhavcopy/pr/PR260114.zip')$status_code == 200) download.file('https://www1.nseindia.com/archives/equities/bhavcopy/pr/PR260114.zip', 'D:\\My-Shares\\source-bhavcopy\\PR260114.zip')</v>
      </c>
      <c r="L1064" t="str">
        <f t="shared" si="151"/>
        <v>if (file.exists('D:\\My-Shares\\source-bhavcopy\\PR260114.zip')) unzip(zipfile = 'D:\\My-Shares\\source-bhavcopy\\PR260114.zip', exdir = 'D:/My-Shares/source-fno')</v>
      </c>
    </row>
    <row r="1065" spans="1:12">
      <c r="A1065" s="1">
        <v>41666</v>
      </c>
      <c r="B1065" s="2">
        <f t="shared" si="144"/>
        <v>27</v>
      </c>
      <c r="C1065" s="2">
        <f t="shared" si="145"/>
        <v>1</v>
      </c>
      <c r="D1065">
        <f t="shared" si="146"/>
        <v>2014</v>
      </c>
      <c r="E1065" t="str">
        <f t="shared" si="147"/>
        <v>14</v>
      </c>
      <c r="F1065" t="str">
        <f t="shared" si="148"/>
        <v>PR270114.zip</v>
      </c>
      <c r="G1065" t="str">
        <f t="shared" si="149"/>
        <v>fo27012014.zip</v>
      </c>
      <c r="H1065" s="3" t="s">
        <v>6</v>
      </c>
      <c r="I1065" t="s">
        <v>9</v>
      </c>
      <c r="J1065" t="str">
        <f t="shared" si="150"/>
        <v>if (curl_fetch_memory('https://www1.nseindia.com/archives/equities/bhavcopy/pr/PR270114.zip')$status_code == 200)</v>
      </c>
      <c r="K1065" t="str">
        <f t="shared" si="152"/>
        <v>if (curl_fetch_memory('https://www1.nseindia.com/archives/equities/bhavcopy/pr/PR270114.zip')$status_code == 200) download.file('https://www1.nseindia.com/archives/equities/bhavcopy/pr/PR270114.zip', 'D:\\My-Shares\\source-bhavcopy\\PR270114.zip')</v>
      </c>
      <c r="L1065" t="str">
        <f t="shared" si="151"/>
        <v>if (file.exists('D:\\My-Shares\\source-bhavcopy\\PR270114.zip')) unzip(zipfile = 'D:\\My-Shares\\source-bhavcopy\\PR270114.zip', exdir = 'D:/My-Shares/source-fno')</v>
      </c>
    </row>
    <row r="1066" spans="1:12">
      <c r="A1066" s="1">
        <v>41667</v>
      </c>
      <c r="B1066" s="2">
        <f t="shared" si="144"/>
        <v>28</v>
      </c>
      <c r="C1066" s="2">
        <f t="shared" si="145"/>
        <v>1</v>
      </c>
      <c r="D1066">
        <f t="shared" si="146"/>
        <v>2014</v>
      </c>
      <c r="E1066" t="str">
        <f t="shared" si="147"/>
        <v>14</v>
      </c>
      <c r="F1066" t="str">
        <f t="shared" si="148"/>
        <v>PR280114.zip</v>
      </c>
      <c r="G1066" t="str">
        <f t="shared" si="149"/>
        <v>fo28012014.zip</v>
      </c>
      <c r="H1066" s="3" t="s">
        <v>6</v>
      </c>
      <c r="I1066" t="s">
        <v>9</v>
      </c>
      <c r="J1066" t="str">
        <f t="shared" si="150"/>
        <v>if (curl_fetch_memory('https://www1.nseindia.com/archives/equities/bhavcopy/pr/PR280114.zip')$status_code == 200)</v>
      </c>
      <c r="K1066" t="str">
        <f t="shared" si="152"/>
        <v>if (curl_fetch_memory('https://www1.nseindia.com/archives/equities/bhavcopy/pr/PR280114.zip')$status_code == 200) download.file('https://www1.nseindia.com/archives/equities/bhavcopy/pr/PR280114.zip', 'D:\\My-Shares\\source-bhavcopy\\PR280114.zip')</v>
      </c>
      <c r="L1066" t="str">
        <f t="shared" si="151"/>
        <v>if (file.exists('D:\\My-Shares\\source-bhavcopy\\PR280114.zip')) unzip(zipfile = 'D:\\My-Shares\\source-bhavcopy\\PR280114.zip', exdir = 'D:/My-Shares/source-fno')</v>
      </c>
    </row>
    <row r="1067" spans="1:12">
      <c r="A1067" s="1">
        <v>41668</v>
      </c>
      <c r="B1067" s="2">
        <f t="shared" si="144"/>
        <v>29</v>
      </c>
      <c r="C1067" s="2">
        <f t="shared" si="145"/>
        <v>1</v>
      </c>
      <c r="D1067">
        <f t="shared" si="146"/>
        <v>2014</v>
      </c>
      <c r="E1067" t="str">
        <f t="shared" si="147"/>
        <v>14</v>
      </c>
      <c r="F1067" t="str">
        <f t="shared" si="148"/>
        <v>PR290114.zip</v>
      </c>
      <c r="G1067" t="str">
        <f t="shared" si="149"/>
        <v>fo29012014.zip</v>
      </c>
      <c r="H1067" s="3" t="s">
        <v>6</v>
      </c>
      <c r="I1067" t="s">
        <v>9</v>
      </c>
      <c r="J1067" t="str">
        <f t="shared" si="150"/>
        <v>if (curl_fetch_memory('https://www1.nseindia.com/archives/equities/bhavcopy/pr/PR290114.zip')$status_code == 200)</v>
      </c>
      <c r="K1067" t="str">
        <f t="shared" si="152"/>
        <v>if (curl_fetch_memory('https://www1.nseindia.com/archives/equities/bhavcopy/pr/PR290114.zip')$status_code == 200) download.file('https://www1.nseindia.com/archives/equities/bhavcopy/pr/PR290114.zip', 'D:\\My-Shares\\source-bhavcopy\\PR290114.zip')</v>
      </c>
      <c r="L1067" t="str">
        <f t="shared" si="151"/>
        <v>if (file.exists('D:\\My-Shares\\source-bhavcopy\\PR290114.zip')) unzip(zipfile = 'D:\\My-Shares\\source-bhavcopy\\PR290114.zip', exdir = 'D:/My-Shares/source-fno')</v>
      </c>
    </row>
    <row r="1068" spans="1:12">
      <c r="A1068" s="1">
        <v>41669</v>
      </c>
      <c r="B1068" s="2">
        <f t="shared" si="144"/>
        <v>30</v>
      </c>
      <c r="C1068" s="2">
        <f t="shared" si="145"/>
        <v>1</v>
      </c>
      <c r="D1068">
        <f t="shared" si="146"/>
        <v>2014</v>
      </c>
      <c r="E1068" t="str">
        <f t="shared" si="147"/>
        <v>14</v>
      </c>
      <c r="F1068" t="str">
        <f t="shared" si="148"/>
        <v>PR300114.zip</v>
      </c>
      <c r="G1068" t="str">
        <f t="shared" si="149"/>
        <v>fo30012014.zip</v>
      </c>
      <c r="H1068" s="3" t="s">
        <v>6</v>
      </c>
      <c r="I1068" t="s">
        <v>9</v>
      </c>
      <c r="J1068" t="str">
        <f t="shared" si="150"/>
        <v>if (curl_fetch_memory('https://www1.nseindia.com/archives/equities/bhavcopy/pr/PR300114.zip')$status_code == 200)</v>
      </c>
      <c r="K1068" t="str">
        <f t="shared" si="152"/>
        <v>if (curl_fetch_memory('https://www1.nseindia.com/archives/equities/bhavcopy/pr/PR300114.zip')$status_code == 200) download.file('https://www1.nseindia.com/archives/equities/bhavcopy/pr/PR300114.zip', 'D:\\My-Shares\\source-bhavcopy\\PR300114.zip')</v>
      </c>
      <c r="L1068" t="str">
        <f t="shared" si="151"/>
        <v>if (file.exists('D:\\My-Shares\\source-bhavcopy\\PR300114.zip')) unzip(zipfile = 'D:\\My-Shares\\source-bhavcopy\\PR300114.zip', exdir = 'D:/My-Shares/source-fno')</v>
      </c>
    </row>
    <row r="1069" spans="1:12">
      <c r="A1069" s="1">
        <v>41670</v>
      </c>
      <c r="B1069" s="2">
        <f t="shared" si="144"/>
        <v>31</v>
      </c>
      <c r="C1069" s="2">
        <f t="shared" si="145"/>
        <v>1</v>
      </c>
      <c r="D1069">
        <f t="shared" si="146"/>
        <v>2014</v>
      </c>
      <c r="E1069" t="str">
        <f t="shared" si="147"/>
        <v>14</v>
      </c>
      <c r="F1069" t="str">
        <f t="shared" si="148"/>
        <v>PR310114.zip</v>
      </c>
      <c r="G1069" t="str">
        <f t="shared" si="149"/>
        <v>fo31012014.zip</v>
      </c>
      <c r="H1069" s="3" t="s">
        <v>6</v>
      </c>
      <c r="I1069" t="s">
        <v>9</v>
      </c>
      <c r="J1069" t="str">
        <f t="shared" si="150"/>
        <v>if (curl_fetch_memory('https://www1.nseindia.com/archives/equities/bhavcopy/pr/PR310114.zip')$status_code == 200)</v>
      </c>
      <c r="K1069" t="str">
        <f t="shared" si="152"/>
        <v>if (curl_fetch_memory('https://www1.nseindia.com/archives/equities/bhavcopy/pr/PR310114.zip')$status_code == 200) download.file('https://www1.nseindia.com/archives/equities/bhavcopy/pr/PR310114.zip', 'D:\\My-Shares\\source-bhavcopy\\PR310114.zip')</v>
      </c>
      <c r="L1069" t="str">
        <f t="shared" si="151"/>
        <v>if (file.exists('D:\\My-Shares\\source-bhavcopy\\PR310114.zip')) unzip(zipfile = 'D:\\My-Shares\\source-bhavcopy\\PR310114.zip', exdir = 'D:/My-Shares/source-fno')</v>
      </c>
    </row>
    <row r="1070" spans="1:12">
      <c r="A1070" s="1">
        <v>41671</v>
      </c>
      <c r="B1070" s="2">
        <f t="shared" si="144"/>
        <v>1</v>
      </c>
      <c r="C1070" s="2">
        <f t="shared" si="145"/>
        <v>2</v>
      </c>
      <c r="D1070">
        <f t="shared" si="146"/>
        <v>2014</v>
      </c>
      <c r="E1070" t="str">
        <f t="shared" si="147"/>
        <v>14</v>
      </c>
      <c r="F1070" t="str">
        <f t="shared" si="148"/>
        <v>PR010214.zip</v>
      </c>
      <c r="G1070" t="str">
        <f t="shared" si="149"/>
        <v>fo01022014.zip</v>
      </c>
      <c r="H1070" s="3" t="s">
        <v>6</v>
      </c>
      <c r="I1070" t="s">
        <v>9</v>
      </c>
      <c r="J1070" t="str">
        <f t="shared" si="150"/>
        <v>if (curl_fetch_memory('https://www1.nseindia.com/archives/equities/bhavcopy/pr/PR010214.zip')$status_code == 200)</v>
      </c>
      <c r="K1070" t="str">
        <f t="shared" si="152"/>
        <v>if (curl_fetch_memory('https://www1.nseindia.com/archives/equities/bhavcopy/pr/PR010214.zip')$status_code == 200) download.file('https://www1.nseindia.com/archives/equities/bhavcopy/pr/PR010214.zip', 'D:\\My-Shares\\source-bhavcopy\\PR010214.zip')</v>
      </c>
      <c r="L1070" t="str">
        <f t="shared" si="151"/>
        <v>if (file.exists('D:\\My-Shares\\source-bhavcopy\\PR010214.zip')) unzip(zipfile = 'D:\\My-Shares\\source-bhavcopy\\PR010214.zip', exdir = 'D:/My-Shares/source-fno')</v>
      </c>
    </row>
    <row r="1071" spans="1:12">
      <c r="A1071" s="1">
        <v>41672</v>
      </c>
      <c r="B1071" s="2">
        <f t="shared" si="144"/>
        <v>2</v>
      </c>
      <c r="C1071" s="2">
        <f t="shared" si="145"/>
        <v>2</v>
      </c>
      <c r="D1071">
        <f t="shared" si="146"/>
        <v>2014</v>
      </c>
      <c r="E1071" t="str">
        <f t="shared" si="147"/>
        <v>14</v>
      </c>
      <c r="F1071" t="str">
        <f t="shared" si="148"/>
        <v>PR020214.zip</v>
      </c>
      <c r="G1071" t="str">
        <f t="shared" si="149"/>
        <v>fo02022014.zip</v>
      </c>
      <c r="H1071" s="3" t="s">
        <v>6</v>
      </c>
      <c r="I1071" t="s">
        <v>9</v>
      </c>
      <c r="J1071" t="str">
        <f t="shared" si="150"/>
        <v>if (curl_fetch_memory('https://www1.nseindia.com/archives/equities/bhavcopy/pr/PR020214.zip')$status_code == 200)</v>
      </c>
      <c r="K1071" t="str">
        <f t="shared" si="152"/>
        <v>if (curl_fetch_memory('https://www1.nseindia.com/archives/equities/bhavcopy/pr/PR020214.zip')$status_code == 200) download.file('https://www1.nseindia.com/archives/equities/bhavcopy/pr/PR020214.zip', 'D:\\My-Shares\\source-bhavcopy\\PR020214.zip')</v>
      </c>
      <c r="L1071" t="str">
        <f t="shared" si="151"/>
        <v>if (file.exists('D:\\My-Shares\\source-bhavcopy\\PR020214.zip')) unzip(zipfile = 'D:\\My-Shares\\source-bhavcopy\\PR020214.zip', exdir = 'D:/My-Shares/source-fno')</v>
      </c>
    </row>
    <row r="1072" spans="1:12">
      <c r="A1072" s="1">
        <v>41673</v>
      </c>
      <c r="B1072" s="2">
        <f t="shared" si="144"/>
        <v>3</v>
      </c>
      <c r="C1072" s="2">
        <f t="shared" si="145"/>
        <v>2</v>
      </c>
      <c r="D1072">
        <f t="shared" si="146"/>
        <v>2014</v>
      </c>
      <c r="E1072" t="str">
        <f t="shared" si="147"/>
        <v>14</v>
      </c>
      <c r="F1072" t="str">
        <f t="shared" si="148"/>
        <v>PR030214.zip</v>
      </c>
      <c r="G1072" t="str">
        <f t="shared" si="149"/>
        <v>fo03022014.zip</v>
      </c>
      <c r="H1072" s="3" t="s">
        <v>6</v>
      </c>
      <c r="I1072" t="s">
        <v>9</v>
      </c>
      <c r="J1072" t="str">
        <f t="shared" si="150"/>
        <v>if (curl_fetch_memory('https://www1.nseindia.com/archives/equities/bhavcopy/pr/PR030214.zip')$status_code == 200)</v>
      </c>
      <c r="K1072" t="str">
        <f t="shared" si="152"/>
        <v>if (curl_fetch_memory('https://www1.nseindia.com/archives/equities/bhavcopy/pr/PR030214.zip')$status_code == 200) download.file('https://www1.nseindia.com/archives/equities/bhavcopy/pr/PR030214.zip', 'D:\\My-Shares\\source-bhavcopy\\PR030214.zip')</v>
      </c>
      <c r="L1072" t="str">
        <f t="shared" si="151"/>
        <v>if (file.exists('D:\\My-Shares\\source-bhavcopy\\PR030214.zip')) unzip(zipfile = 'D:\\My-Shares\\source-bhavcopy\\PR030214.zip', exdir = 'D:/My-Shares/source-fno')</v>
      </c>
    </row>
    <row r="1073" spans="1:12">
      <c r="A1073" s="1">
        <v>41674</v>
      </c>
      <c r="B1073" s="2">
        <f t="shared" si="144"/>
        <v>4</v>
      </c>
      <c r="C1073" s="2">
        <f t="shared" si="145"/>
        <v>2</v>
      </c>
      <c r="D1073">
        <f t="shared" si="146"/>
        <v>2014</v>
      </c>
      <c r="E1073" t="str">
        <f t="shared" si="147"/>
        <v>14</v>
      </c>
      <c r="F1073" t="str">
        <f t="shared" si="148"/>
        <v>PR040214.zip</v>
      </c>
      <c r="G1073" t="str">
        <f t="shared" si="149"/>
        <v>fo04022014.zip</v>
      </c>
      <c r="H1073" s="3" t="s">
        <v>6</v>
      </c>
      <c r="I1073" t="s">
        <v>9</v>
      </c>
      <c r="J1073" t="str">
        <f t="shared" si="150"/>
        <v>if (curl_fetch_memory('https://www1.nseindia.com/archives/equities/bhavcopy/pr/PR040214.zip')$status_code == 200)</v>
      </c>
      <c r="K1073" t="str">
        <f t="shared" si="152"/>
        <v>if (curl_fetch_memory('https://www1.nseindia.com/archives/equities/bhavcopy/pr/PR040214.zip')$status_code == 200) download.file('https://www1.nseindia.com/archives/equities/bhavcopy/pr/PR040214.zip', 'D:\\My-Shares\\source-bhavcopy\\PR040214.zip')</v>
      </c>
      <c r="L1073" t="str">
        <f t="shared" si="151"/>
        <v>if (file.exists('D:\\My-Shares\\source-bhavcopy\\PR040214.zip')) unzip(zipfile = 'D:\\My-Shares\\source-bhavcopy\\PR040214.zip', exdir = 'D:/My-Shares/source-fno')</v>
      </c>
    </row>
    <row r="1074" spans="1:12">
      <c r="A1074" s="1">
        <v>41675</v>
      </c>
      <c r="B1074" s="2">
        <f t="shared" si="144"/>
        <v>5</v>
      </c>
      <c r="C1074" s="2">
        <f t="shared" si="145"/>
        <v>2</v>
      </c>
      <c r="D1074">
        <f t="shared" si="146"/>
        <v>2014</v>
      </c>
      <c r="E1074" t="str">
        <f t="shared" si="147"/>
        <v>14</v>
      </c>
      <c r="F1074" t="str">
        <f t="shared" si="148"/>
        <v>PR050214.zip</v>
      </c>
      <c r="G1074" t="str">
        <f t="shared" si="149"/>
        <v>fo05022014.zip</v>
      </c>
      <c r="H1074" s="3" t="s">
        <v>6</v>
      </c>
      <c r="I1074" t="s">
        <v>9</v>
      </c>
      <c r="J1074" t="str">
        <f t="shared" si="150"/>
        <v>if (curl_fetch_memory('https://www1.nseindia.com/archives/equities/bhavcopy/pr/PR050214.zip')$status_code == 200)</v>
      </c>
      <c r="K1074" t="str">
        <f t="shared" si="152"/>
        <v>if (curl_fetch_memory('https://www1.nseindia.com/archives/equities/bhavcopy/pr/PR050214.zip')$status_code == 200) download.file('https://www1.nseindia.com/archives/equities/bhavcopy/pr/PR050214.zip', 'D:\\My-Shares\\source-bhavcopy\\PR050214.zip')</v>
      </c>
      <c r="L1074" t="str">
        <f t="shared" si="151"/>
        <v>if (file.exists('D:\\My-Shares\\source-bhavcopy\\PR050214.zip')) unzip(zipfile = 'D:\\My-Shares\\source-bhavcopy\\PR050214.zip', exdir = 'D:/My-Shares/source-fno')</v>
      </c>
    </row>
    <row r="1075" spans="1:12">
      <c r="A1075" s="1">
        <v>41676</v>
      </c>
      <c r="B1075" s="2">
        <f t="shared" si="144"/>
        <v>6</v>
      </c>
      <c r="C1075" s="2">
        <f t="shared" si="145"/>
        <v>2</v>
      </c>
      <c r="D1075">
        <f t="shared" si="146"/>
        <v>2014</v>
      </c>
      <c r="E1075" t="str">
        <f t="shared" si="147"/>
        <v>14</v>
      </c>
      <c r="F1075" t="str">
        <f t="shared" si="148"/>
        <v>PR060214.zip</v>
      </c>
      <c r="G1075" t="str">
        <f t="shared" si="149"/>
        <v>fo06022014.zip</v>
      </c>
      <c r="H1075" s="3" t="s">
        <v>6</v>
      </c>
      <c r="I1075" t="s">
        <v>9</v>
      </c>
      <c r="J1075" t="str">
        <f t="shared" si="150"/>
        <v>if (curl_fetch_memory('https://www1.nseindia.com/archives/equities/bhavcopy/pr/PR060214.zip')$status_code == 200)</v>
      </c>
      <c r="K1075" t="str">
        <f t="shared" si="152"/>
        <v>if (curl_fetch_memory('https://www1.nseindia.com/archives/equities/bhavcopy/pr/PR060214.zip')$status_code == 200) download.file('https://www1.nseindia.com/archives/equities/bhavcopy/pr/PR060214.zip', 'D:\\My-Shares\\source-bhavcopy\\PR060214.zip')</v>
      </c>
      <c r="L1075" t="str">
        <f t="shared" si="151"/>
        <v>if (file.exists('D:\\My-Shares\\source-bhavcopy\\PR060214.zip')) unzip(zipfile = 'D:\\My-Shares\\source-bhavcopy\\PR060214.zip', exdir = 'D:/My-Shares/source-fno')</v>
      </c>
    </row>
    <row r="1076" spans="1:12">
      <c r="A1076" s="1">
        <v>41677</v>
      </c>
      <c r="B1076" s="2">
        <f t="shared" si="144"/>
        <v>7</v>
      </c>
      <c r="C1076" s="2">
        <f t="shared" si="145"/>
        <v>2</v>
      </c>
      <c r="D1076">
        <f t="shared" si="146"/>
        <v>2014</v>
      </c>
      <c r="E1076" t="str">
        <f t="shared" si="147"/>
        <v>14</v>
      </c>
      <c r="F1076" t="str">
        <f t="shared" si="148"/>
        <v>PR070214.zip</v>
      </c>
      <c r="G1076" t="str">
        <f t="shared" si="149"/>
        <v>fo07022014.zip</v>
      </c>
      <c r="H1076" s="3" t="s">
        <v>6</v>
      </c>
      <c r="I1076" t="s">
        <v>9</v>
      </c>
      <c r="J1076" t="str">
        <f t="shared" si="150"/>
        <v>if (curl_fetch_memory('https://www1.nseindia.com/archives/equities/bhavcopy/pr/PR070214.zip')$status_code == 200)</v>
      </c>
      <c r="K1076" t="str">
        <f t="shared" si="152"/>
        <v>if (curl_fetch_memory('https://www1.nseindia.com/archives/equities/bhavcopy/pr/PR070214.zip')$status_code == 200) download.file('https://www1.nseindia.com/archives/equities/bhavcopy/pr/PR070214.zip', 'D:\\My-Shares\\source-bhavcopy\\PR070214.zip')</v>
      </c>
      <c r="L1076" t="str">
        <f t="shared" si="151"/>
        <v>if (file.exists('D:\\My-Shares\\source-bhavcopy\\PR070214.zip')) unzip(zipfile = 'D:\\My-Shares\\source-bhavcopy\\PR070214.zip', exdir = 'D:/My-Shares/source-fno')</v>
      </c>
    </row>
    <row r="1077" spans="1:12">
      <c r="A1077" s="1">
        <v>41678</v>
      </c>
      <c r="B1077" s="2">
        <f t="shared" si="144"/>
        <v>8</v>
      </c>
      <c r="C1077" s="2">
        <f t="shared" si="145"/>
        <v>2</v>
      </c>
      <c r="D1077">
        <f t="shared" si="146"/>
        <v>2014</v>
      </c>
      <c r="E1077" t="str">
        <f t="shared" si="147"/>
        <v>14</v>
      </c>
      <c r="F1077" t="str">
        <f t="shared" si="148"/>
        <v>PR080214.zip</v>
      </c>
      <c r="G1077" t="str">
        <f t="shared" si="149"/>
        <v>fo08022014.zip</v>
      </c>
      <c r="H1077" s="3" t="s">
        <v>6</v>
      </c>
      <c r="I1077" t="s">
        <v>9</v>
      </c>
      <c r="J1077" t="str">
        <f t="shared" si="150"/>
        <v>if (curl_fetch_memory('https://www1.nseindia.com/archives/equities/bhavcopy/pr/PR080214.zip')$status_code == 200)</v>
      </c>
      <c r="K1077" t="str">
        <f t="shared" si="152"/>
        <v>if (curl_fetch_memory('https://www1.nseindia.com/archives/equities/bhavcopy/pr/PR080214.zip')$status_code == 200) download.file('https://www1.nseindia.com/archives/equities/bhavcopy/pr/PR080214.zip', 'D:\\My-Shares\\source-bhavcopy\\PR080214.zip')</v>
      </c>
      <c r="L1077" t="str">
        <f t="shared" si="151"/>
        <v>if (file.exists('D:\\My-Shares\\source-bhavcopy\\PR080214.zip')) unzip(zipfile = 'D:\\My-Shares\\source-bhavcopy\\PR080214.zip', exdir = 'D:/My-Shares/source-fno')</v>
      </c>
    </row>
    <row r="1078" spans="1:12">
      <c r="A1078" s="1">
        <v>41679</v>
      </c>
      <c r="B1078" s="2">
        <f t="shared" si="144"/>
        <v>9</v>
      </c>
      <c r="C1078" s="2">
        <f t="shared" si="145"/>
        <v>2</v>
      </c>
      <c r="D1078">
        <f t="shared" si="146"/>
        <v>2014</v>
      </c>
      <c r="E1078" t="str">
        <f t="shared" si="147"/>
        <v>14</v>
      </c>
      <c r="F1078" t="str">
        <f t="shared" si="148"/>
        <v>PR090214.zip</v>
      </c>
      <c r="G1078" t="str">
        <f t="shared" si="149"/>
        <v>fo09022014.zip</v>
      </c>
      <c r="H1078" s="3" t="s">
        <v>6</v>
      </c>
      <c r="I1078" t="s">
        <v>9</v>
      </c>
      <c r="J1078" t="str">
        <f t="shared" si="150"/>
        <v>if (curl_fetch_memory('https://www1.nseindia.com/archives/equities/bhavcopy/pr/PR090214.zip')$status_code == 200)</v>
      </c>
      <c r="K1078" t="str">
        <f t="shared" si="152"/>
        <v>if (curl_fetch_memory('https://www1.nseindia.com/archives/equities/bhavcopy/pr/PR090214.zip')$status_code == 200) download.file('https://www1.nseindia.com/archives/equities/bhavcopy/pr/PR090214.zip', 'D:\\My-Shares\\source-bhavcopy\\PR090214.zip')</v>
      </c>
      <c r="L1078" t="str">
        <f t="shared" si="151"/>
        <v>if (file.exists('D:\\My-Shares\\source-bhavcopy\\PR090214.zip')) unzip(zipfile = 'D:\\My-Shares\\source-bhavcopy\\PR090214.zip', exdir = 'D:/My-Shares/source-fno')</v>
      </c>
    </row>
    <row r="1079" spans="1:12">
      <c r="A1079" s="1">
        <v>41680</v>
      </c>
      <c r="B1079" s="2">
        <f t="shared" si="144"/>
        <v>10</v>
      </c>
      <c r="C1079" s="2">
        <f t="shared" si="145"/>
        <v>2</v>
      </c>
      <c r="D1079">
        <f t="shared" si="146"/>
        <v>2014</v>
      </c>
      <c r="E1079" t="str">
        <f t="shared" si="147"/>
        <v>14</v>
      </c>
      <c r="F1079" t="str">
        <f t="shared" si="148"/>
        <v>PR100214.zip</v>
      </c>
      <c r="G1079" t="str">
        <f t="shared" si="149"/>
        <v>fo10022014.zip</v>
      </c>
      <c r="H1079" s="3" t="s">
        <v>6</v>
      </c>
      <c r="I1079" t="s">
        <v>9</v>
      </c>
      <c r="J1079" t="str">
        <f t="shared" si="150"/>
        <v>if (curl_fetch_memory('https://www1.nseindia.com/archives/equities/bhavcopy/pr/PR100214.zip')$status_code == 200)</v>
      </c>
      <c r="K1079" t="str">
        <f t="shared" si="152"/>
        <v>if (curl_fetch_memory('https://www1.nseindia.com/archives/equities/bhavcopy/pr/PR100214.zip')$status_code == 200) download.file('https://www1.nseindia.com/archives/equities/bhavcopy/pr/PR100214.zip', 'D:\\My-Shares\\source-bhavcopy\\PR100214.zip')</v>
      </c>
      <c r="L1079" t="str">
        <f t="shared" si="151"/>
        <v>if (file.exists('D:\\My-Shares\\source-bhavcopy\\PR100214.zip')) unzip(zipfile = 'D:\\My-Shares\\source-bhavcopy\\PR100214.zip', exdir = 'D:/My-Shares/source-fno')</v>
      </c>
    </row>
    <row r="1080" spans="1:12">
      <c r="A1080" s="1">
        <v>41681</v>
      </c>
      <c r="B1080" s="2">
        <f t="shared" si="144"/>
        <v>11</v>
      </c>
      <c r="C1080" s="2">
        <f t="shared" si="145"/>
        <v>2</v>
      </c>
      <c r="D1080">
        <f t="shared" si="146"/>
        <v>2014</v>
      </c>
      <c r="E1080" t="str">
        <f t="shared" si="147"/>
        <v>14</v>
      </c>
      <c r="F1080" t="str">
        <f t="shared" si="148"/>
        <v>PR110214.zip</v>
      </c>
      <c r="G1080" t="str">
        <f t="shared" si="149"/>
        <v>fo11022014.zip</v>
      </c>
      <c r="H1080" s="3" t="s">
        <v>6</v>
      </c>
      <c r="I1080" t="s">
        <v>9</v>
      </c>
      <c r="J1080" t="str">
        <f t="shared" si="150"/>
        <v>if (curl_fetch_memory('https://www1.nseindia.com/archives/equities/bhavcopy/pr/PR110214.zip')$status_code == 200)</v>
      </c>
      <c r="K1080" t="str">
        <f t="shared" si="152"/>
        <v>if (curl_fetch_memory('https://www1.nseindia.com/archives/equities/bhavcopy/pr/PR110214.zip')$status_code == 200) download.file('https://www1.nseindia.com/archives/equities/bhavcopy/pr/PR110214.zip', 'D:\\My-Shares\\source-bhavcopy\\PR110214.zip')</v>
      </c>
      <c r="L1080" t="str">
        <f t="shared" si="151"/>
        <v>if (file.exists('D:\\My-Shares\\source-bhavcopy\\PR110214.zip')) unzip(zipfile = 'D:\\My-Shares\\source-bhavcopy\\PR110214.zip', exdir = 'D:/My-Shares/source-fno')</v>
      </c>
    </row>
    <row r="1081" spans="1:12">
      <c r="A1081" s="1">
        <v>41682</v>
      </c>
      <c r="B1081" s="2">
        <f t="shared" si="144"/>
        <v>12</v>
      </c>
      <c r="C1081" s="2">
        <f t="shared" si="145"/>
        <v>2</v>
      </c>
      <c r="D1081">
        <f t="shared" si="146"/>
        <v>2014</v>
      </c>
      <c r="E1081" t="str">
        <f t="shared" si="147"/>
        <v>14</v>
      </c>
      <c r="F1081" t="str">
        <f t="shared" si="148"/>
        <v>PR120214.zip</v>
      </c>
      <c r="G1081" t="str">
        <f t="shared" si="149"/>
        <v>fo12022014.zip</v>
      </c>
      <c r="H1081" s="3" t="s">
        <v>6</v>
      </c>
      <c r="I1081" t="s">
        <v>9</v>
      </c>
      <c r="J1081" t="str">
        <f t="shared" si="150"/>
        <v>if (curl_fetch_memory('https://www1.nseindia.com/archives/equities/bhavcopy/pr/PR120214.zip')$status_code == 200)</v>
      </c>
      <c r="K1081" t="str">
        <f t="shared" si="152"/>
        <v>if (curl_fetch_memory('https://www1.nseindia.com/archives/equities/bhavcopy/pr/PR120214.zip')$status_code == 200) download.file('https://www1.nseindia.com/archives/equities/bhavcopy/pr/PR120214.zip', 'D:\\My-Shares\\source-bhavcopy\\PR120214.zip')</v>
      </c>
      <c r="L1081" t="str">
        <f t="shared" si="151"/>
        <v>if (file.exists('D:\\My-Shares\\source-bhavcopy\\PR120214.zip')) unzip(zipfile = 'D:\\My-Shares\\source-bhavcopy\\PR120214.zip', exdir = 'D:/My-Shares/source-fno')</v>
      </c>
    </row>
    <row r="1082" spans="1:12">
      <c r="A1082" s="1">
        <v>41683</v>
      </c>
      <c r="B1082" s="2">
        <f t="shared" si="144"/>
        <v>13</v>
      </c>
      <c r="C1082" s="2">
        <f t="shared" si="145"/>
        <v>2</v>
      </c>
      <c r="D1082">
        <f t="shared" si="146"/>
        <v>2014</v>
      </c>
      <c r="E1082" t="str">
        <f t="shared" si="147"/>
        <v>14</v>
      </c>
      <c r="F1082" t="str">
        <f t="shared" si="148"/>
        <v>PR130214.zip</v>
      </c>
      <c r="G1082" t="str">
        <f t="shared" si="149"/>
        <v>fo13022014.zip</v>
      </c>
      <c r="H1082" s="3" t="s">
        <v>6</v>
      </c>
      <c r="I1082" t="s">
        <v>9</v>
      </c>
      <c r="J1082" t="str">
        <f t="shared" si="150"/>
        <v>if (curl_fetch_memory('https://www1.nseindia.com/archives/equities/bhavcopy/pr/PR130214.zip')$status_code == 200)</v>
      </c>
      <c r="K1082" t="str">
        <f t="shared" si="152"/>
        <v>if (curl_fetch_memory('https://www1.nseindia.com/archives/equities/bhavcopy/pr/PR130214.zip')$status_code == 200) download.file('https://www1.nseindia.com/archives/equities/bhavcopy/pr/PR130214.zip', 'D:\\My-Shares\\source-bhavcopy\\PR130214.zip')</v>
      </c>
      <c r="L1082" t="str">
        <f t="shared" si="151"/>
        <v>if (file.exists('D:\\My-Shares\\source-bhavcopy\\PR130214.zip')) unzip(zipfile = 'D:\\My-Shares\\source-bhavcopy\\PR130214.zip', exdir = 'D:/My-Shares/source-fno')</v>
      </c>
    </row>
    <row r="1083" spans="1:12">
      <c r="A1083" s="1">
        <v>41684</v>
      </c>
      <c r="B1083" s="2">
        <f t="shared" si="144"/>
        <v>14</v>
      </c>
      <c r="C1083" s="2">
        <f t="shared" si="145"/>
        <v>2</v>
      </c>
      <c r="D1083">
        <f t="shared" si="146"/>
        <v>2014</v>
      </c>
      <c r="E1083" t="str">
        <f t="shared" si="147"/>
        <v>14</v>
      </c>
      <c r="F1083" t="str">
        <f t="shared" si="148"/>
        <v>PR140214.zip</v>
      </c>
      <c r="G1083" t="str">
        <f t="shared" si="149"/>
        <v>fo14022014.zip</v>
      </c>
      <c r="H1083" s="3" t="s">
        <v>6</v>
      </c>
      <c r="I1083" t="s">
        <v>9</v>
      </c>
      <c r="J1083" t="str">
        <f t="shared" si="150"/>
        <v>if (curl_fetch_memory('https://www1.nseindia.com/archives/equities/bhavcopy/pr/PR140214.zip')$status_code == 200)</v>
      </c>
      <c r="K1083" t="str">
        <f t="shared" si="152"/>
        <v>if (curl_fetch_memory('https://www1.nseindia.com/archives/equities/bhavcopy/pr/PR140214.zip')$status_code == 200) download.file('https://www1.nseindia.com/archives/equities/bhavcopy/pr/PR140214.zip', 'D:\\My-Shares\\source-bhavcopy\\PR140214.zip')</v>
      </c>
      <c r="L1083" t="str">
        <f t="shared" si="151"/>
        <v>if (file.exists('D:\\My-Shares\\source-bhavcopy\\PR140214.zip')) unzip(zipfile = 'D:\\My-Shares\\source-bhavcopy\\PR140214.zip', exdir = 'D:/My-Shares/source-fno')</v>
      </c>
    </row>
    <row r="1084" spans="1:12">
      <c r="A1084" s="1">
        <v>41685</v>
      </c>
      <c r="B1084" s="2">
        <f t="shared" si="144"/>
        <v>15</v>
      </c>
      <c r="C1084" s="2">
        <f t="shared" si="145"/>
        <v>2</v>
      </c>
      <c r="D1084">
        <f t="shared" si="146"/>
        <v>2014</v>
      </c>
      <c r="E1084" t="str">
        <f t="shared" si="147"/>
        <v>14</v>
      </c>
      <c r="F1084" t="str">
        <f t="shared" si="148"/>
        <v>PR150214.zip</v>
      </c>
      <c r="G1084" t="str">
        <f t="shared" si="149"/>
        <v>fo15022014.zip</v>
      </c>
      <c r="H1084" s="3" t="s">
        <v>6</v>
      </c>
      <c r="I1084" t="s">
        <v>9</v>
      </c>
      <c r="J1084" t="str">
        <f t="shared" si="150"/>
        <v>if (curl_fetch_memory('https://www1.nseindia.com/archives/equities/bhavcopy/pr/PR150214.zip')$status_code == 200)</v>
      </c>
      <c r="K1084" t="str">
        <f t="shared" si="152"/>
        <v>if (curl_fetch_memory('https://www1.nseindia.com/archives/equities/bhavcopy/pr/PR150214.zip')$status_code == 200) download.file('https://www1.nseindia.com/archives/equities/bhavcopy/pr/PR150214.zip', 'D:\\My-Shares\\source-bhavcopy\\PR150214.zip')</v>
      </c>
      <c r="L1084" t="str">
        <f t="shared" si="151"/>
        <v>if (file.exists('D:\\My-Shares\\source-bhavcopy\\PR150214.zip')) unzip(zipfile = 'D:\\My-Shares\\source-bhavcopy\\PR150214.zip', exdir = 'D:/My-Shares/source-fno')</v>
      </c>
    </row>
    <row r="1085" spans="1:12">
      <c r="A1085" s="1">
        <v>41686</v>
      </c>
      <c r="B1085" s="2">
        <f t="shared" si="144"/>
        <v>16</v>
      </c>
      <c r="C1085" s="2">
        <f t="shared" si="145"/>
        <v>2</v>
      </c>
      <c r="D1085">
        <f t="shared" si="146"/>
        <v>2014</v>
      </c>
      <c r="E1085" t="str">
        <f t="shared" si="147"/>
        <v>14</v>
      </c>
      <c r="F1085" t="str">
        <f t="shared" si="148"/>
        <v>PR160214.zip</v>
      </c>
      <c r="G1085" t="str">
        <f t="shared" si="149"/>
        <v>fo16022014.zip</v>
      </c>
      <c r="H1085" s="3" t="s">
        <v>6</v>
      </c>
      <c r="I1085" t="s">
        <v>9</v>
      </c>
      <c r="J1085" t="str">
        <f t="shared" si="150"/>
        <v>if (curl_fetch_memory('https://www1.nseindia.com/archives/equities/bhavcopy/pr/PR160214.zip')$status_code == 200)</v>
      </c>
      <c r="K1085" t="str">
        <f t="shared" si="152"/>
        <v>if (curl_fetch_memory('https://www1.nseindia.com/archives/equities/bhavcopy/pr/PR160214.zip')$status_code == 200) download.file('https://www1.nseindia.com/archives/equities/bhavcopy/pr/PR160214.zip', 'D:\\My-Shares\\source-bhavcopy\\PR160214.zip')</v>
      </c>
      <c r="L1085" t="str">
        <f t="shared" si="151"/>
        <v>if (file.exists('D:\\My-Shares\\source-bhavcopy\\PR160214.zip')) unzip(zipfile = 'D:\\My-Shares\\source-bhavcopy\\PR160214.zip', exdir = 'D:/My-Shares/source-fno')</v>
      </c>
    </row>
    <row r="1086" spans="1:12">
      <c r="A1086" s="1">
        <v>41687</v>
      </c>
      <c r="B1086" s="2">
        <f t="shared" si="144"/>
        <v>17</v>
      </c>
      <c r="C1086" s="2">
        <f t="shared" si="145"/>
        <v>2</v>
      </c>
      <c r="D1086">
        <f t="shared" si="146"/>
        <v>2014</v>
      </c>
      <c r="E1086" t="str">
        <f t="shared" si="147"/>
        <v>14</v>
      </c>
      <c r="F1086" t="str">
        <f t="shared" si="148"/>
        <v>PR170214.zip</v>
      </c>
      <c r="G1086" t="str">
        <f t="shared" si="149"/>
        <v>fo17022014.zip</v>
      </c>
      <c r="H1086" s="3" t="s">
        <v>6</v>
      </c>
      <c r="I1086" t="s">
        <v>9</v>
      </c>
      <c r="J1086" t="str">
        <f t="shared" si="150"/>
        <v>if (curl_fetch_memory('https://www1.nseindia.com/archives/equities/bhavcopy/pr/PR170214.zip')$status_code == 200)</v>
      </c>
      <c r="K1086" t="str">
        <f t="shared" si="152"/>
        <v>if (curl_fetch_memory('https://www1.nseindia.com/archives/equities/bhavcopy/pr/PR170214.zip')$status_code == 200) download.file('https://www1.nseindia.com/archives/equities/bhavcopy/pr/PR170214.zip', 'D:\\My-Shares\\source-bhavcopy\\PR170214.zip')</v>
      </c>
      <c r="L1086" t="str">
        <f t="shared" si="151"/>
        <v>if (file.exists('D:\\My-Shares\\source-bhavcopy\\PR170214.zip')) unzip(zipfile = 'D:\\My-Shares\\source-bhavcopy\\PR170214.zip', exdir = 'D:/My-Shares/source-fno')</v>
      </c>
    </row>
    <row r="1087" spans="1:12">
      <c r="A1087" s="1">
        <v>41688</v>
      </c>
      <c r="B1087" s="2">
        <f t="shared" si="144"/>
        <v>18</v>
      </c>
      <c r="C1087" s="2">
        <f t="shared" si="145"/>
        <v>2</v>
      </c>
      <c r="D1087">
        <f t="shared" si="146"/>
        <v>2014</v>
      </c>
      <c r="E1087" t="str">
        <f t="shared" si="147"/>
        <v>14</v>
      </c>
      <c r="F1087" t="str">
        <f t="shared" si="148"/>
        <v>PR180214.zip</v>
      </c>
      <c r="G1087" t="str">
        <f t="shared" si="149"/>
        <v>fo18022014.zip</v>
      </c>
      <c r="H1087" s="3" t="s">
        <v>6</v>
      </c>
      <c r="I1087" t="s">
        <v>9</v>
      </c>
      <c r="J1087" t="str">
        <f t="shared" si="150"/>
        <v>if (curl_fetch_memory('https://www1.nseindia.com/archives/equities/bhavcopy/pr/PR180214.zip')$status_code == 200)</v>
      </c>
      <c r="K1087" t="str">
        <f t="shared" si="152"/>
        <v>if (curl_fetch_memory('https://www1.nseindia.com/archives/equities/bhavcopy/pr/PR180214.zip')$status_code == 200) download.file('https://www1.nseindia.com/archives/equities/bhavcopy/pr/PR180214.zip', 'D:\\My-Shares\\source-bhavcopy\\PR180214.zip')</v>
      </c>
      <c r="L1087" t="str">
        <f t="shared" si="151"/>
        <v>if (file.exists('D:\\My-Shares\\source-bhavcopy\\PR180214.zip')) unzip(zipfile = 'D:\\My-Shares\\source-bhavcopy\\PR180214.zip', exdir = 'D:/My-Shares/source-fno')</v>
      </c>
    </row>
    <row r="1088" spans="1:12">
      <c r="A1088" s="1">
        <v>41689</v>
      </c>
      <c r="B1088" s="2">
        <f t="shared" si="144"/>
        <v>19</v>
      </c>
      <c r="C1088" s="2">
        <f t="shared" si="145"/>
        <v>2</v>
      </c>
      <c r="D1088">
        <f t="shared" si="146"/>
        <v>2014</v>
      </c>
      <c r="E1088" t="str">
        <f t="shared" si="147"/>
        <v>14</v>
      </c>
      <c r="F1088" t="str">
        <f t="shared" si="148"/>
        <v>PR190214.zip</v>
      </c>
      <c r="G1088" t="str">
        <f t="shared" si="149"/>
        <v>fo19022014.zip</v>
      </c>
      <c r="H1088" s="3" t="s">
        <v>6</v>
      </c>
      <c r="I1088" t="s">
        <v>9</v>
      </c>
      <c r="J1088" t="str">
        <f t="shared" si="150"/>
        <v>if (curl_fetch_memory('https://www1.nseindia.com/archives/equities/bhavcopy/pr/PR190214.zip')$status_code == 200)</v>
      </c>
      <c r="K1088" t="str">
        <f t="shared" si="152"/>
        <v>if (curl_fetch_memory('https://www1.nseindia.com/archives/equities/bhavcopy/pr/PR190214.zip')$status_code == 200) download.file('https://www1.nseindia.com/archives/equities/bhavcopy/pr/PR190214.zip', 'D:\\My-Shares\\source-bhavcopy\\PR190214.zip')</v>
      </c>
      <c r="L1088" t="str">
        <f t="shared" si="151"/>
        <v>if (file.exists('D:\\My-Shares\\source-bhavcopy\\PR190214.zip')) unzip(zipfile = 'D:\\My-Shares\\source-bhavcopy\\PR190214.zip', exdir = 'D:/My-Shares/source-fno')</v>
      </c>
    </row>
    <row r="1089" spans="1:12">
      <c r="A1089" s="1">
        <v>41690</v>
      </c>
      <c r="B1089" s="2">
        <f t="shared" si="144"/>
        <v>20</v>
      </c>
      <c r="C1089" s="2">
        <f t="shared" si="145"/>
        <v>2</v>
      </c>
      <c r="D1089">
        <f t="shared" si="146"/>
        <v>2014</v>
      </c>
      <c r="E1089" t="str">
        <f t="shared" si="147"/>
        <v>14</v>
      </c>
      <c r="F1089" t="str">
        <f t="shared" si="148"/>
        <v>PR200214.zip</v>
      </c>
      <c r="G1089" t="str">
        <f t="shared" si="149"/>
        <v>fo20022014.zip</v>
      </c>
      <c r="H1089" s="3" t="s">
        <v>6</v>
      </c>
      <c r="I1089" t="s">
        <v>9</v>
      </c>
      <c r="J1089" t="str">
        <f t="shared" si="150"/>
        <v>if (curl_fetch_memory('https://www1.nseindia.com/archives/equities/bhavcopy/pr/PR200214.zip')$status_code == 200)</v>
      </c>
      <c r="K1089" t="str">
        <f t="shared" si="152"/>
        <v>if (curl_fetch_memory('https://www1.nseindia.com/archives/equities/bhavcopy/pr/PR200214.zip')$status_code == 200) download.file('https://www1.nseindia.com/archives/equities/bhavcopy/pr/PR200214.zip', 'D:\\My-Shares\\source-bhavcopy\\PR200214.zip')</v>
      </c>
      <c r="L1089" t="str">
        <f t="shared" si="151"/>
        <v>if (file.exists('D:\\My-Shares\\source-bhavcopy\\PR200214.zip')) unzip(zipfile = 'D:\\My-Shares\\source-bhavcopy\\PR200214.zip', exdir = 'D:/My-Shares/source-fno')</v>
      </c>
    </row>
    <row r="1090" spans="1:12">
      <c r="A1090" s="1">
        <v>41691</v>
      </c>
      <c r="B1090" s="2">
        <f t="shared" si="144"/>
        <v>21</v>
      </c>
      <c r="C1090" s="2">
        <f t="shared" si="145"/>
        <v>2</v>
      </c>
      <c r="D1090">
        <f t="shared" si="146"/>
        <v>2014</v>
      </c>
      <c r="E1090" t="str">
        <f t="shared" si="147"/>
        <v>14</v>
      </c>
      <c r="F1090" t="str">
        <f t="shared" si="148"/>
        <v>PR210214.zip</v>
      </c>
      <c r="G1090" t="str">
        <f t="shared" si="149"/>
        <v>fo21022014.zip</v>
      </c>
      <c r="H1090" s="3" t="s">
        <v>6</v>
      </c>
      <c r="I1090" t="s">
        <v>9</v>
      </c>
      <c r="J1090" t="str">
        <f t="shared" si="150"/>
        <v>if (curl_fetch_memory('https://www1.nseindia.com/archives/equities/bhavcopy/pr/PR210214.zip')$status_code == 200)</v>
      </c>
      <c r="K1090" t="str">
        <f t="shared" si="152"/>
        <v>if (curl_fetch_memory('https://www1.nseindia.com/archives/equities/bhavcopy/pr/PR210214.zip')$status_code == 200) download.file('https://www1.nseindia.com/archives/equities/bhavcopy/pr/PR210214.zip', 'D:\\My-Shares\\source-bhavcopy\\PR210214.zip')</v>
      </c>
      <c r="L1090" t="str">
        <f t="shared" si="151"/>
        <v>if (file.exists('D:\\My-Shares\\source-bhavcopy\\PR210214.zip')) unzip(zipfile = 'D:\\My-Shares\\source-bhavcopy\\PR210214.zip', exdir = 'D:/My-Shares/source-fno')</v>
      </c>
    </row>
    <row r="1091" spans="1:12">
      <c r="A1091" s="1">
        <v>41692</v>
      </c>
      <c r="B1091" s="2">
        <f t="shared" ref="B1091:B1154" si="153">DAY(A1091)</f>
        <v>22</v>
      </c>
      <c r="C1091" s="2">
        <f t="shared" ref="C1091:C1154" si="154">MONTH(A1091)</f>
        <v>2</v>
      </c>
      <c r="D1091">
        <f t="shared" ref="D1091:D1154" si="155">YEAR(A1091)</f>
        <v>2014</v>
      </c>
      <c r="E1091" t="str">
        <f t="shared" ref="E1091:E1154" si="156">TEXT(A1091,"yy")</f>
        <v>14</v>
      </c>
      <c r="F1091" t="str">
        <f t="shared" ref="F1091:F1154" si="157">CONCATENATE("PR", TEXT(B1091, "00"), TEXT(C1091, "00"),E1091, ".zip")</f>
        <v>PR220214.zip</v>
      </c>
      <c r="G1091" t="str">
        <f t="shared" ref="G1091:G1154" si="158">CONCATENATE("fo", TEXT(B1091, "00"), TEXT(C1091, "00"),D1091, ".zip")</f>
        <v>fo22022014.zip</v>
      </c>
      <c r="H1091" s="3" t="s">
        <v>6</v>
      </c>
      <c r="I1091" t="s">
        <v>9</v>
      </c>
      <c r="J1091" t="str">
        <f t="shared" ref="J1091:J1154" si="159">CONCATENATE("if (curl_fetch_memory('", H1091, F1091, "')$status_code == 200)")</f>
        <v>if (curl_fetch_memory('https://www1.nseindia.com/archives/equities/bhavcopy/pr/PR220214.zip')$status_code == 200)</v>
      </c>
      <c r="K1091" t="str">
        <f t="shared" si="152"/>
        <v>if (curl_fetch_memory('https://www1.nseindia.com/archives/equities/bhavcopy/pr/PR220214.zip')$status_code == 200) download.file('https://www1.nseindia.com/archives/equities/bhavcopy/pr/PR220214.zip', 'D:\\My-Shares\\source-bhavcopy\\PR220214.zip')</v>
      </c>
      <c r="L1091" t="str">
        <f t="shared" ref="L1091:L1154" si="160">CONCATENATE("if (file.exists('D:\\My-Shares\\source-bhavcopy\\", F1091, "')) unzip(zipfile = 'D:\\My-Shares\\source-bhavcopy\\", F1091, "', exdir = 'D:/My-Shares/source-fno')")</f>
        <v>if (file.exists('D:\\My-Shares\\source-bhavcopy\\PR220214.zip')) unzip(zipfile = 'D:\\My-Shares\\source-bhavcopy\\PR220214.zip', exdir = 'D:/My-Shares/source-fno')</v>
      </c>
    </row>
    <row r="1092" spans="1:12">
      <c r="A1092" s="1">
        <v>41693</v>
      </c>
      <c r="B1092" s="2">
        <f t="shared" si="153"/>
        <v>23</v>
      </c>
      <c r="C1092" s="2">
        <f t="shared" si="154"/>
        <v>2</v>
      </c>
      <c r="D1092">
        <f t="shared" si="155"/>
        <v>2014</v>
      </c>
      <c r="E1092" t="str">
        <f t="shared" si="156"/>
        <v>14</v>
      </c>
      <c r="F1092" t="str">
        <f t="shared" si="157"/>
        <v>PR230214.zip</v>
      </c>
      <c r="G1092" t="str">
        <f t="shared" si="158"/>
        <v>fo23022014.zip</v>
      </c>
      <c r="H1092" s="3" t="s">
        <v>6</v>
      </c>
      <c r="I1092" t="s">
        <v>9</v>
      </c>
      <c r="J1092" t="str">
        <f t="shared" si="159"/>
        <v>if (curl_fetch_memory('https://www1.nseindia.com/archives/equities/bhavcopy/pr/PR230214.zip')$status_code == 200)</v>
      </c>
      <c r="K1092" t="str">
        <f t="shared" si="152"/>
        <v>if (curl_fetch_memory('https://www1.nseindia.com/archives/equities/bhavcopy/pr/PR230214.zip')$status_code == 200) download.file('https://www1.nseindia.com/archives/equities/bhavcopy/pr/PR230214.zip', 'D:\\My-Shares\\source-bhavcopy\\PR230214.zip')</v>
      </c>
      <c r="L1092" t="str">
        <f t="shared" si="160"/>
        <v>if (file.exists('D:\\My-Shares\\source-bhavcopy\\PR230214.zip')) unzip(zipfile = 'D:\\My-Shares\\source-bhavcopy\\PR230214.zip', exdir = 'D:/My-Shares/source-fno')</v>
      </c>
    </row>
    <row r="1093" spans="1:12">
      <c r="A1093" s="1">
        <v>41694</v>
      </c>
      <c r="B1093" s="2">
        <f t="shared" si="153"/>
        <v>24</v>
      </c>
      <c r="C1093" s="2">
        <f t="shared" si="154"/>
        <v>2</v>
      </c>
      <c r="D1093">
        <f t="shared" si="155"/>
        <v>2014</v>
      </c>
      <c r="E1093" t="str">
        <f t="shared" si="156"/>
        <v>14</v>
      </c>
      <c r="F1093" t="str">
        <f t="shared" si="157"/>
        <v>PR240214.zip</v>
      </c>
      <c r="G1093" t="str">
        <f t="shared" si="158"/>
        <v>fo24022014.zip</v>
      </c>
      <c r="H1093" s="3" t="s">
        <v>6</v>
      </c>
      <c r="I1093" t="s">
        <v>9</v>
      </c>
      <c r="J1093" t="str">
        <f t="shared" si="159"/>
        <v>if (curl_fetch_memory('https://www1.nseindia.com/archives/equities/bhavcopy/pr/PR240214.zip')$status_code == 200)</v>
      </c>
      <c r="K1093" t="str">
        <f t="shared" si="152"/>
        <v>if (curl_fetch_memory('https://www1.nseindia.com/archives/equities/bhavcopy/pr/PR240214.zip')$status_code == 200) download.file('https://www1.nseindia.com/archives/equities/bhavcopy/pr/PR240214.zip', 'D:\\My-Shares\\source-bhavcopy\\PR240214.zip')</v>
      </c>
      <c r="L1093" t="str">
        <f t="shared" si="160"/>
        <v>if (file.exists('D:\\My-Shares\\source-bhavcopy\\PR240214.zip')) unzip(zipfile = 'D:\\My-Shares\\source-bhavcopy\\PR240214.zip', exdir = 'D:/My-Shares/source-fno')</v>
      </c>
    </row>
    <row r="1094" spans="1:12">
      <c r="A1094" s="1">
        <v>41695</v>
      </c>
      <c r="B1094" s="2">
        <f t="shared" si="153"/>
        <v>25</v>
      </c>
      <c r="C1094" s="2">
        <f t="shared" si="154"/>
        <v>2</v>
      </c>
      <c r="D1094">
        <f t="shared" si="155"/>
        <v>2014</v>
      </c>
      <c r="E1094" t="str">
        <f t="shared" si="156"/>
        <v>14</v>
      </c>
      <c r="F1094" t="str">
        <f t="shared" si="157"/>
        <v>PR250214.zip</v>
      </c>
      <c r="G1094" t="str">
        <f t="shared" si="158"/>
        <v>fo25022014.zip</v>
      </c>
      <c r="H1094" s="3" t="s">
        <v>6</v>
      </c>
      <c r="I1094" t="s">
        <v>9</v>
      </c>
      <c r="J1094" t="str">
        <f t="shared" si="159"/>
        <v>if (curl_fetch_memory('https://www1.nseindia.com/archives/equities/bhavcopy/pr/PR250214.zip')$status_code == 200)</v>
      </c>
      <c r="K1094" t="str">
        <f t="shared" ref="K1094:K1157" si="161">CONCATENATE(J1094, " download.file('", H1094, F1094, "', '", I1094, F1094, "')")</f>
        <v>if (curl_fetch_memory('https://www1.nseindia.com/archives/equities/bhavcopy/pr/PR250214.zip')$status_code == 200) download.file('https://www1.nseindia.com/archives/equities/bhavcopy/pr/PR250214.zip', 'D:\\My-Shares\\source-bhavcopy\\PR250214.zip')</v>
      </c>
      <c r="L1094" t="str">
        <f t="shared" si="160"/>
        <v>if (file.exists('D:\\My-Shares\\source-bhavcopy\\PR250214.zip')) unzip(zipfile = 'D:\\My-Shares\\source-bhavcopy\\PR250214.zip', exdir = 'D:/My-Shares/source-fno')</v>
      </c>
    </row>
    <row r="1095" spans="1:12">
      <c r="A1095" s="1">
        <v>41696</v>
      </c>
      <c r="B1095" s="2">
        <f t="shared" si="153"/>
        <v>26</v>
      </c>
      <c r="C1095" s="2">
        <f t="shared" si="154"/>
        <v>2</v>
      </c>
      <c r="D1095">
        <f t="shared" si="155"/>
        <v>2014</v>
      </c>
      <c r="E1095" t="str">
        <f t="shared" si="156"/>
        <v>14</v>
      </c>
      <c r="F1095" t="str">
        <f t="shared" si="157"/>
        <v>PR260214.zip</v>
      </c>
      <c r="G1095" t="str">
        <f t="shared" si="158"/>
        <v>fo26022014.zip</v>
      </c>
      <c r="H1095" s="3" t="s">
        <v>6</v>
      </c>
      <c r="I1095" t="s">
        <v>9</v>
      </c>
      <c r="J1095" t="str">
        <f t="shared" si="159"/>
        <v>if (curl_fetch_memory('https://www1.nseindia.com/archives/equities/bhavcopy/pr/PR260214.zip')$status_code == 200)</v>
      </c>
      <c r="K1095" t="str">
        <f t="shared" si="161"/>
        <v>if (curl_fetch_memory('https://www1.nseindia.com/archives/equities/bhavcopy/pr/PR260214.zip')$status_code == 200) download.file('https://www1.nseindia.com/archives/equities/bhavcopy/pr/PR260214.zip', 'D:\\My-Shares\\source-bhavcopy\\PR260214.zip')</v>
      </c>
      <c r="L1095" t="str">
        <f t="shared" si="160"/>
        <v>if (file.exists('D:\\My-Shares\\source-bhavcopy\\PR260214.zip')) unzip(zipfile = 'D:\\My-Shares\\source-bhavcopy\\PR260214.zip', exdir = 'D:/My-Shares/source-fno')</v>
      </c>
    </row>
    <row r="1096" spans="1:12">
      <c r="A1096" s="1">
        <v>41697</v>
      </c>
      <c r="B1096" s="2">
        <f t="shared" si="153"/>
        <v>27</v>
      </c>
      <c r="C1096" s="2">
        <f t="shared" si="154"/>
        <v>2</v>
      </c>
      <c r="D1096">
        <f t="shared" si="155"/>
        <v>2014</v>
      </c>
      <c r="E1096" t="str">
        <f t="shared" si="156"/>
        <v>14</v>
      </c>
      <c r="F1096" t="str">
        <f t="shared" si="157"/>
        <v>PR270214.zip</v>
      </c>
      <c r="G1096" t="str">
        <f t="shared" si="158"/>
        <v>fo27022014.zip</v>
      </c>
      <c r="H1096" s="3" t="s">
        <v>6</v>
      </c>
      <c r="I1096" t="s">
        <v>9</v>
      </c>
      <c r="J1096" t="str">
        <f t="shared" si="159"/>
        <v>if (curl_fetch_memory('https://www1.nseindia.com/archives/equities/bhavcopy/pr/PR270214.zip')$status_code == 200)</v>
      </c>
      <c r="K1096" t="str">
        <f t="shared" si="161"/>
        <v>if (curl_fetch_memory('https://www1.nseindia.com/archives/equities/bhavcopy/pr/PR270214.zip')$status_code == 200) download.file('https://www1.nseindia.com/archives/equities/bhavcopy/pr/PR270214.zip', 'D:\\My-Shares\\source-bhavcopy\\PR270214.zip')</v>
      </c>
      <c r="L1096" t="str">
        <f t="shared" si="160"/>
        <v>if (file.exists('D:\\My-Shares\\source-bhavcopy\\PR270214.zip')) unzip(zipfile = 'D:\\My-Shares\\source-bhavcopy\\PR270214.zip', exdir = 'D:/My-Shares/source-fno')</v>
      </c>
    </row>
    <row r="1097" spans="1:12">
      <c r="A1097" s="1">
        <v>41698</v>
      </c>
      <c r="B1097" s="2">
        <f t="shared" si="153"/>
        <v>28</v>
      </c>
      <c r="C1097" s="2">
        <f t="shared" si="154"/>
        <v>2</v>
      </c>
      <c r="D1097">
        <f t="shared" si="155"/>
        <v>2014</v>
      </c>
      <c r="E1097" t="str">
        <f t="shared" si="156"/>
        <v>14</v>
      </c>
      <c r="F1097" t="str">
        <f t="shared" si="157"/>
        <v>PR280214.zip</v>
      </c>
      <c r="G1097" t="str">
        <f t="shared" si="158"/>
        <v>fo28022014.zip</v>
      </c>
      <c r="H1097" s="3" t="s">
        <v>6</v>
      </c>
      <c r="I1097" t="s">
        <v>9</v>
      </c>
      <c r="J1097" t="str">
        <f t="shared" si="159"/>
        <v>if (curl_fetch_memory('https://www1.nseindia.com/archives/equities/bhavcopy/pr/PR280214.zip')$status_code == 200)</v>
      </c>
      <c r="K1097" t="str">
        <f t="shared" si="161"/>
        <v>if (curl_fetch_memory('https://www1.nseindia.com/archives/equities/bhavcopy/pr/PR280214.zip')$status_code == 200) download.file('https://www1.nseindia.com/archives/equities/bhavcopy/pr/PR280214.zip', 'D:\\My-Shares\\source-bhavcopy\\PR280214.zip')</v>
      </c>
      <c r="L1097" t="str">
        <f t="shared" si="160"/>
        <v>if (file.exists('D:\\My-Shares\\source-bhavcopy\\PR280214.zip')) unzip(zipfile = 'D:\\My-Shares\\source-bhavcopy\\PR280214.zip', exdir = 'D:/My-Shares/source-fno')</v>
      </c>
    </row>
    <row r="1098" spans="1:12">
      <c r="A1098" s="1">
        <v>41699</v>
      </c>
      <c r="B1098" s="2">
        <f t="shared" si="153"/>
        <v>1</v>
      </c>
      <c r="C1098" s="2">
        <f t="shared" si="154"/>
        <v>3</v>
      </c>
      <c r="D1098">
        <f t="shared" si="155"/>
        <v>2014</v>
      </c>
      <c r="E1098" t="str">
        <f t="shared" si="156"/>
        <v>14</v>
      </c>
      <c r="F1098" t="str">
        <f t="shared" si="157"/>
        <v>PR010314.zip</v>
      </c>
      <c r="G1098" t="str">
        <f t="shared" si="158"/>
        <v>fo01032014.zip</v>
      </c>
      <c r="H1098" s="3" t="s">
        <v>6</v>
      </c>
      <c r="I1098" t="s">
        <v>9</v>
      </c>
      <c r="J1098" t="str">
        <f t="shared" si="159"/>
        <v>if (curl_fetch_memory('https://www1.nseindia.com/archives/equities/bhavcopy/pr/PR010314.zip')$status_code == 200)</v>
      </c>
      <c r="K1098" t="str">
        <f t="shared" si="161"/>
        <v>if (curl_fetch_memory('https://www1.nseindia.com/archives/equities/bhavcopy/pr/PR010314.zip')$status_code == 200) download.file('https://www1.nseindia.com/archives/equities/bhavcopy/pr/PR010314.zip', 'D:\\My-Shares\\source-bhavcopy\\PR010314.zip')</v>
      </c>
      <c r="L1098" t="str">
        <f t="shared" si="160"/>
        <v>if (file.exists('D:\\My-Shares\\source-bhavcopy\\PR010314.zip')) unzip(zipfile = 'D:\\My-Shares\\source-bhavcopy\\PR010314.zip', exdir = 'D:/My-Shares/source-fno')</v>
      </c>
    </row>
    <row r="1099" spans="1:12">
      <c r="A1099" s="1">
        <v>41700</v>
      </c>
      <c r="B1099" s="2">
        <f t="shared" si="153"/>
        <v>2</v>
      </c>
      <c r="C1099" s="2">
        <f t="shared" si="154"/>
        <v>3</v>
      </c>
      <c r="D1099">
        <f t="shared" si="155"/>
        <v>2014</v>
      </c>
      <c r="E1099" t="str">
        <f t="shared" si="156"/>
        <v>14</v>
      </c>
      <c r="F1099" t="str">
        <f t="shared" si="157"/>
        <v>PR020314.zip</v>
      </c>
      <c r="G1099" t="str">
        <f t="shared" si="158"/>
        <v>fo02032014.zip</v>
      </c>
      <c r="H1099" s="3" t="s">
        <v>6</v>
      </c>
      <c r="I1099" t="s">
        <v>9</v>
      </c>
      <c r="J1099" t="str">
        <f t="shared" si="159"/>
        <v>if (curl_fetch_memory('https://www1.nseindia.com/archives/equities/bhavcopy/pr/PR020314.zip')$status_code == 200)</v>
      </c>
      <c r="K1099" t="str">
        <f t="shared" si="161"/>
        <v>if (curl_fetch_memory('https://www1.nseindia.com/archives/equities/bhavcopy/pr/PR020314.zip')$status_code == 200) download.file('https://www1.nseindia.com/archives/equities/bhavcopy/pr/PR020314.zip', 'D:\\My-Shares\\source-bhavcopy\\PR020314.zip')</v>
      </c>
      <c r="L1099" t="str">
        <f t="shared" si="160"/>
        <v>if (file.exists('D:\\My-Shares\\source-bhavcopy\\PR020314.zip')) unzip(zipfile = 'D:\\My-Shares\\source-bhavcopy\\PR020314.zip', exdir = 'D:/My-Shares/source-fno')</v>
      </c>
    </row>
    <row r="1100" spans="1:12">
      <c r="A1100" s="1">
        <v>41701</v>
      </c>
      <c r="B1100" s="2">
        <f t="shared" si="153"/>
        <v>3</v>
      </c>
      <c r="C1100" s="2">
        <f t="shared" si="154"/>
        <v>3</v>
      </c>
      <c r="D1100">
        <f t="shared" si="155"/>
        <v>2014</v>
      </c>
      <c r="E1100" t="str">
        <f t="shared" si="156"/>
        <v>14</v>
      </c>
      <c r="F1100" t="str">
        <f t="shared" si="157"/>
        <v>PR030314.zip</v>
      </c>
      <c r="G1100" t="str">
        <f t="shared" si="158"/>
        <v>fo03032014.zip</v>
      </c>
      <c r="H1100" s="3" t="s">
        <v>6</v>
      </c>
      <c r="I1100" t="s">
        <v>9</v>
      </c>
      <c r="J1100" t="str">
        <f t="shared" si="159"/>
        <v>if (curl_fetch_memory('https://www1.nseindia.com/archives/equities/bhavcopy/pr/PR030314.zip')$status_code == 200)</v>
      </c>
      <c r="K1100" t="str">
        <f t="shared" si="161"/>
        <v>if (curl_fetch_memory('https://www1.nseindia.com/archives/equities/bhavcopy/pr/PR030314.zip')$status_code == 200) download.file('https://www1.nseindia.com/archives/equities/bhavcopy/pr/PR030314.zip', 'D:\\My-Shares\\source-bhavcopy\\PR030314.zip')</v>
      </c>
      <c r="L1100" t="str">
        <f t="shared" si="160"/>
        <v>if (file.exists('D:\\My-Shares\\source-bhavcopy\\PR030314.zip')) unzip(zipfile = 'D:\\My-Shares\\source-bhavcopy\\PR030314.zip', exdir = 'D:/My-Shares/source-fno')</v>
      </c>
    </row>
    <row r="1101" spans="1:12">
      <c r="A1101" s="1">
        <v>41702</v>
      </c>
      <c r="B1101" s="2">
        <f t="shared" si="153"/>
        <v>4</v>
      </c>
      <c r="C1101" s="2">
        <f t="shared" si="154"/>
        <v>3</v>
      </c>
      <c r="D1101">
        <f t="shared" si="155"/>
        <v>2014</v>
      </c>
      <c r="E1101" t="str">
        <f t="shared" si="156"/>
        <v>14</v>
      </c>
      <c r="F1101" t="str">
        <f t="shared" si="157"/>
        <v>PR040314.zip</v>
      </c>
      <c r="G1101" t="str">
        <f t="shared" si="158"/>
        <v>fo04032014.zip</v>
      </c>
      <c r="H1101" s="3" t="s">
        <v>6</v>
      </c>
      <c r="I1101" t="s">
        <v>9</v>
      </c>
      <c r="J1101" t="str">
        <f t="shared" si="159"/>
        <v>if (curl_fetch_memory('https://www1.nseindia.com/archives/equities/bhavcopy/pr/PR040314.zip')$status_code == 200)</v>
      </c>
      <c r="K1101" t="str">
        <f t="shared" si="161"/>
        <v>if (curl_fetch_memory('https://www1.nseindia.com/archives/equities/bhavcopy/pr/PR040314.zip')$status_code == 200) download.file('https://www1.nseindia.com/archives/equities/bhavcopy/pr/PR040314.zip', 'D:\\My-Shares\\source-bhavcopy\\PR040314.zip')</v>
      </c>
      <c r="L1101" t="str">
        <f t="shared" si="160"/>
        <v>if (file.exists('D:\\My-Shares\\source-bhavcopy\\PR040314.zip')) unzip(zipfile = 'D:\\My-Shares\\source-bhavcopy\\PR040314.zip', exdir = 'D:/My-Shares/source-fno')</v>
      </c>
    </row>
    <row r="1102" spans="1:12">
      <c r="A1102" s="1">
        <v>41703</v>
      </c>
      <c r="B1102" s="2">
        <f t="shared" si="153"/>
        <v>5</v>
      </c>
      <c r="C1102" s="2">
        <f t="shared" si="154"/>
        <v>3</v>
      </c>
      <c r="D1102">
        <f t="shared" si="155"/>
        <v>2014</v>
      </c>
      <c r="E1102" t="str">
        <f t="shared" si="156"/>
        <v>14</v>
      </c>
      <c r="F1102" t="str">
        <f t="shared" si="157"/>
        <v>PR050314.zip</v>
      </c>
      <c r="G1102" t="str">
        <f t="shared" si="158"/>
        <v>fo05032014.zip</v>
      </c>
      <c r="H1102" s="3" t="s">
        <v>6</v>
      </c>
      <c r="I1102" t="s">
        <v>9</v>
      </c>
      <c r="J1102" t="str">
        <f t="shared" si="159"/>
        <v>if (curl_fetch_memory('https://www1.nseindia.com/archives/equities/bhavcopy/pr/PR050314.zip')$status_code == 200)</v>
      </c>
      <c r="K1102" t="str">
        <f t="shared" si="161"/>
        <v>if (curl_fetch_memory('https://www1.nseindia.com/archives/equities/bhavcopy/pr/PR050314.zip')$status_code == 200) download.file('https://www1.nseindia.com/archives/equities/bhavcopy/pr/PR050314.zip', 'D:\\My-Shares\\source-bhavcopy\\PR050314.zip')</v>
      </c>
      <c r="L1102" t="str">
        <f t="shared" si="160"/>
        <v>if (file.exists('D:\\My-Shares\\source-bhavcopy\\PR050314.zip')) unzip(zipfile = 'D:\\My-Shares\\source-bhavcopy\\PR050314.zip', exdir = 'D:/My-Shares/source-fno')</v>
      </c>
    </row>
    <row r="1103" spans="1:12">
      <c r="A1103" s="1">
        <v>41704</v>
      </c>
      <c r="B1103" s="2">
        <f t="shared" si="153"/>
        <v>6</v>
      </c>
      <c r="C1103" s="2">
        <f t="shared" si="154"/>
        <v>3</v>
      </c>
      <c r="D1103">
        <f t="shared" si="155"/>
        <v>2014</v>
      </c>
      <c r="E1103" t="str">
        <f t="shared" si="156"/>
        <v>14</v>
      </c>
      <c r="F1103" t="str">
        <f t="shared" si="157"/>
        <v>PR060314.zip</v>
      </c>
      <c r="G1103" t="str">
        <f t="shared" si="158"/>
        <v>fo06032014.zip</v>
      </c>
      <c r="H1103" s="3" t="s">
        <v>6</v>
      </c>
      <c r="I1103" t="s">
        <v>9</v>
      </c>
      <c r="J1103" t="str">
        <f t="shared" si="159"/>
        <v>if (curl_fetch_memory('https://www1.nseindia.com/archives/equities/bhavcopy/pr/PR060314.zip')$status_code == 200)</v>
      </c>
      <c r="K1103" t="str">
        <f t="shared" si="161"/>
        <v>if (curl_fetch_memory('https://www1.nseindia.com/archives/equities/bhavcopy/pr/PR060314.zip')$status_code == 200) download.file('https://www1.nseindia.com/archives/equities/bhavcopy/pr/PR060314.zip', 'D:\\My-Shares\\source-bhavcopy\\PR060314.zip')</v>
      </c>
      <c r="L1103" t="str">
        <f t="shared" si="160"/>
        <v>if (file.exists('D:\\My-Shares\\source-bhavcopy\\PR060314.zip')) unzip(zipfile = 'D:\\My-Shares\\source-bhavcopy\\PR060314.zip', exdir = 'D:/My-Shares/source-fno')</v>
      </c>
    </row>
    <row r="1104" spans="1:12">
      <c r="A1104" s="1">
        <v>41705</v>
      </c>
      <c r="B1104" s="2">
        <f t="shared" si="153"/>
        <v>7</v>
      </c>
      <c r="C1104" s="2">
        <f t="shared" si="154"/>
        <v>3</v>
      </c>
      <c r="D1104">
        <f t="shared" si="155"/>
        <v>2014</v>
      </c>
      <c r="E1104" t="str">
        <f t="shared" si="156"/>
        <v>14</v>
      </c>
      <c r="F1104" t="str">
        <f t="shared" si="157"/>
        <v>PR070314.zip</v>
      </c>
      <c r="G1104" t="str">
        <f t="shared" si="158"/>
        <v>fo07032014.zip</v>
      </c>
      <c r="H1104" s="3" t="s">
        <v>6</v>
      </c>
      <c r="I1104" t="s">
        <v>9</v>
      </c>
      <c r="J1104" t="str">
        <f t="shared" si="159"/>
        <v>if (curl_fetch_memory('https://www1.nseindia.com/archives/equities/bhavcopy/pr/PR070314.zip')$status_code == 200)</v>
      </c>
      <c r="K1104" t="str">
        <f t="shared" si="161"/>
        <v>if (curl_fetch_memory('https://www1.nseindia.com/archives/equities/bhavcopy/pr/PR070314.zip')$status_code == 200) download.file('https://www1.nseindia.com/archives/equities/bhavcopy/pr/PR070314.zip', 'D:\\My-Shares\\source-bhavcopy\\PR070314.zip')</v>
      </c>
      <c r="L1104" t="str">
        <f t="shared" si="160"/>
        <v>if (file.exists('D:\\My-Shares\\source-bhavcopy\\PR070314.zip')) unzip(zipfile = 'D:\\My-Shares\\source-bhavcopy\\PR070314.zip', exdir = 'D:/My-Shares/source-fno')</v>
      </c>
    </row>
    <row r="1105" spans="1:12">
      <c r="A1105" s="1">
        <v>41706</v>
      </c>
      <c r="B1105" s="2">
        <f t="shared" si="153"/>
        <v>8</v>
      </c>
      <c r="C1105" s="2">
        <f t="shared" si="154"/>
        <v>3</v>
      </c>
      <c r="D1105">
        <f t="shared" si="155"/>
        <v>2014</v>
      </c>
      <c r="E1105" t="str">
        <f t="shared" si="156"/>
        <v>14</v>
      </c>
      <c r="F1105" t="str">
        <f t="shared" si="157"/>
        <v>PR080314.zip</v>
      </c>
      <c r="G1105" t="str">
        <f t="shared" si="158"/>
        <v>fo08032014.zip</v>
      </c>
      <c r="H1105" s="3" t="s">
        <v>6</v>
      </c>
      <c r="I1105" t="s">
        <v>9</v>
      </c>
      <c r="J1105" t="str">
        <f t="shared" si="159"/>
        <v>if (curl_fetch_memory('https://www1.nseindia.com/archives/equities/bhavcopy/pr/PR080314.zip')$status_code == 200)</v>
      </c>
      <c r="K1105" t="str">
        <f t="shared" si="161"/>
        <v>if (curl_fetch_memory('https://www1.nseindia.com/archives/equities/bhavcopy/pr/PR080314.zip')$status_code == 200) download.file('https://www1.nseindia.com/archives/equities/bhavcopy/pr/PR080314.zip', 'D:\\My-Shares\\source-bhavcopy\\PR080314.zip')</v>
      </c>
      <c r="L1105" t="str">
        <f t="shared" si="160"/>
        <v>if (file.exists('D:\\My-Shares\\source-bhavcopy\\PR080314.zip')) unzip(zipfile = 'D:\\My-Shares\\source-bhavcopy\\PR080314.zip', exdir = 'D:/My-Shares/source-fno')</v>
      </c>
    </row>
    <row r="1106" spans="1:12">
      <c r="A1106" s="1">
        <v>41707</v>
      </c>
      <c r="B1106" s="2">
        <f t="shared" si="153"/>
        <v>9</v>
      </c>
      <c r="C1106" s="2">
        <f t="shared" si="154"/>
        <v>3</v>
      </c>
      <c r="D1106">
        <f t="shared" si="155"/>
        <v>2014</v>
      </c>
      <c r="E1106" t="str">
        <f t="shared" si="156"/>
        <v>14</v>
      </c>
      <c r="F1106" t="str">
        <f t="shared" si="157"/>
        <v>PR090314.zip</v>
      </c>
      <c r="G1106" t="str">
        <f t="shared" si="158"/>
        <v>fo09032014.zip</v>
      </c>
      <c r="H1106" s="3" t="s">
        <v>6</v>
      </c>
      <c r="I1106" t="s">
        <v>9</v>
      </c>
      <c r="J1106" t="str">
        <f t="shared" si="159"/>
        <v>if (curl_fetch_memory('https://www1.nseindia.com/archives/equities/bhavcopy/pr/PR090314.zip')$status_code == 200)</v>
      </c>
      <c r="K1106" t="str">
        <f t="shared" si="161"/>
        <v>if (curl_fetch_memory('https://www1.nseindia.com/archives/equities/bhavcopy/pr/PR090314.zip')$status_code == 200) download.file('https://www1.nseindia.com/archives/equities/bhavcopy/pr/PR090314.zip', 'D:\\My-Shares\\source-bhavcopy\\PR090314.zip')</v>
      </c>
      <c r="L1106" t="str">
        <f t="shared" si="160"/>
        <v>if (file.exists('D:\\My-Shares\\source-bhavcopy\\PR090314.zip')) unzip(zipfile = 'D:\\My-Shares\\source-bhavcopy\\PR090314.zip', exdir = 'D:/My-Shares/source-fno')</v>
      </c>
    </row>
    <row r="1107" spans="1:12">
      <c r="A1107" s="1">
        <v>41708</v>
      </c>
      <c r="B1107" s="2">
        <f t="shared" si="153"/>
        <v>10</v>
      </c>
      <c r="C1107" s="2">
        <f t="shared" si="154"/>
        <v>3</v>
      </c>
      <c r="D1107">
        <f t="shared" si="155"/>
        <v>2014</v>
      </c>
      <c r="E1107" t="str">
        <f t="shared" si="156"/>
        <v>14</v>
      </c>
      <c r="F1107" t="str">
        <f t="shared" si="157"/>
        <v>PR100314.zip</v>
      </c>
      <c r="G1107" t="str">
        <f t="shared" si="158"/>
        <v>fo10032014.zip</v>
      </c>
      <c r="H1107" s="3" t="s">
        <v>6</v>
      </c>
      <c r="I1107" t="s">
        <v>9</v>
      </c>
      <c r="J1107" t="str">
        <f t="shared" si="159"/>
        <v>if (curl_fetch_memory('https://www1.nseindia.com/archives/equities/bhavcopy/pr/PR100314.zip')$status_code == 200)</v>
      </c>
      <c r="K1107" t="str">
        <f t="shared" si="161"/>
        <v>if (curl_fetch_memory('https://www1.nseindia.com/archives/equities/bhavcopy/pr/PR100314.zip')$status_code == 200) download.file('https://www1.nseindia.com/archives/equities/bhavcopy/pr/PR100314.zip', 'D:\\My-Shares\\source-bhavcopy\\PR100314.zip')</v>
      </c>
      <c r="L1107" t="str">
        <f t="shared" si="160"/>
        <v>if (file.exists('D:\\My-Shares\\source-bhavcopy\\PR100314.zip')) unzip(zipfile = 'D:\\My-Shares\\source-bhavcopy\\PR100314.zip', exdir = 'D:/My-Shares/source-fno')</v>
      </c>
    </row>
    <row r="1108" spans="1:12">
      <c r="A1108" s="1">
        <v>41709</v>
      </c>
      <c r="B1108" s="2">
        <f t="shared" si="153"/>
        <v>11</v>
      </c>
      <c r="C1108" s="2">
        <f t="shared" si="154"/>
        <v>3</v>
      </c>
      <c r="D1108">
        <f t="shared" si="155"/>
        <v>2014</v>
      </c>
      <c r="E1108" t="str">
        <f t="shared" si="156"/>
        <v>14</v>
      </c>
      <c r="F1108" t="str">
        <f t="shared" si="157"/>
        <v>PR110314.zip</v>
      </c>
      <c r="G1108" t="str">
        <f t="shared" si="158"/>
        <v>fo11032014.zip</v>
      </c>
      <c r="H1108" s="3" t="s">
        <v>6</v>
      </c>
      <c r="I1108" t="s">
        <v>9</v>
      </c>
      <c r="J1108" t="str">
        <f t="shared" si="159"/>
        <v>if (curl_fetch_memory('https://www1.nseindia.com/archives/equities/bhavcopy/pr/PR110314.zip')$status_code == 200)</v>
      </c>
      <c r="K1108" t="str">
        <f t="shared" si="161"/>
        <v>if (curl_fetch_memory('https://www1.nseindia.com/archives/equities/bhavcopy/pr/PR110314.zip')$status_code == 200) download.file('https://www1.nseindia.com/archives/equities/bhavcopy/pr/PR110314.zip', 'D:\\My-Shares\\source-bhavcopy\\PR110314.zip')</v>
      </c>
      <c r="L1108" t="str">
        <f t="shared" si="160"/>
        <v>if (file.exists('D:\\My-Shares\\source-bhavcopy\\PR110314.zip')) unzip(zipfile = 'D:\\My-Shares\\source-bhavcopy\\PR110314.zip', exdir = 'D:/My-Shares/source-fno')</v>
      </c>
    </row>
    <row r="1109" spans="1:12">
      <c r="A1109" s="1">
        <v>41710</v>
      </c>
      <c r="B1109" s="2">
        <f t="shared" si="153"/>
        <v>12</v>
      </c>
      <c r="C1109" s="2">
        <f t="shared" si="154"/>
        <v>3</v>
      </c>
      <c r="D1109">
        <f t="shared" si="155"/>
        <v>2014</v>
      </c>
      <c r="E1109" t="str">
        <f t="shared" si="156"/>
        <v>14</v>
      </c>
      <c r="F1109" t="str">
        <f t="shared" si="157"/>
        <v>PR120314.zip</v>
      </c>
      <c r="G1109" t="str">
        <f t="shared" si="158"/>
        <v>fo12032014.zip</v>
      </c>
      <c r="H1109" s="3" t="s">
        <v>6</v>
      </c>
      <c r="I1109" t="s">
        <v>9</v>
      </c>
      <c r="J1109" t="str">
        <f t="shared" si="159"/>
        <v>if (curl_fetch_memory('https://www1.nseindia.com/archives/equities/bhavcopy/pr/PR120314.zip')$status_code == 200)</v>
      </c>
      <c r="K1109" t="str">
        <f t="shared" si="161"/>
        <v>if (curl_fetch_memory('https://www1.nseindia.com/archives/equities/bhavcopy/pr/PR120314.zip')$status_code == 200) download.file('https://www1.nseindia.com/archives/equities/bhavcopy/pr/PR120314.zip', 'D:\\My-Shares\\source-bhavcopy\\PR120314.zip')</v>
      </c>
      <c r="L1109" t="str">
        <f t="shared" si="160"/>
        <v>if (file.exists('D:\\My-Shares\\source-bhavcopy\\PR120314.zip')) unzip(zipfile = 'D:\\My-Shares\\source-bhavcopy\\PR120314.zip', exdir = 'D:/My-Shares/source-fno')</v>
      </c>
    </row>
    <row r="1110" spans="1:12">
      <c r="A1110" s="1">
        <v>41711</v>
      </c>
      <c r="B1110" s="2">
        <f t="shared" si="153"/>
        <v>13</v>
      </c>
      <c r="C1110" s="2">
        <f t="shared" si="154"/>
        <v>3</v>
      </c>
      <c r="D1110">
        <f t="shared" si="155"/>
        <v>2014</v>
      </c>
      <c r="E1110" t="str">
        <f t="shared" si="156"/>
        <v>14</v>
      </c>
      <c r="F1110" t="str">
        <f t="shared" si="157"/>
        <v>PR130314.zip</v>
      </c>
      <c r="G1110" t="str">
        <f t="shared" si="158"/>
        <v>fo13032014.zip</v>
      </c>
      <c r="H1110" s="3" t="s">
        <v>6</v>
      </c>
      <c r="I1110" t="s">
        <v>9</v>
      </c>
      <c r="J1110" t="str">
        <f t="shared" si="159"/>
        <v>if (curl_fetch_memory('https://www1.nseindia.com/archives/equities/bhavcopy/pr/PR130314.zip')$status_code == 200)</v>
      </c>
      <c r="K1110" t="str">
        <f t="shared" si="161"/>
        <v>if (curl_fetch_memory('https://www1.nseindia.com/archives/equities/bhavcopy/pr/PR130314.zip')$status_code == 200) download.file('https://www1.nseindia.com/archives/equities/bhavcopy/pr/PR130314.zip', 'D:\\My-Shares\\source-bhavcopy\\PR130314.zip')</v>
      </c>
      <c r="L1110" t="str">
        <f t="shared" si="160"/>
        <v>if (file.exists('D:\\My-Shares\\source-bhavcopy\\PR130314.zip')) unzip(zipfile = 'D:\\My-Shares\\source-bhavcopy\\PR130314.zip', exdir = 'D:/My-Shares/source-fno')</v>
      </c>
    </row>
    <row r="1111" spans="1:12">
      <c r="A1111" s="1">
        <v>41712</v>
      </c>
      <c r="B1111" s="2">
        <f t="shared" si="153"/>
        <v>14</v>
      </c>
      <c r="C1111" s="2">
        <f t="shared" si="154"/>
        <v>3</v>
      </c>
      <c r="D1111">
        <f t="shared" si="155"/>
        <v>2014</v>
      </c>
      <c r="E1111" t="str">
        <f t="shared" si="156"/>
        <v>14</v>
      </c>
      <c r="F1111" t="str">
        <f t="shared" si="157"/>
        <v>PR140314.zip</v>
      </c>
      <c r="G1111" t="str">
        <f t="shared" si="158"/>
        <v>fo14032014.zip</v>
      </c>
      <c r="H1111" s="3" t="s">
        <v>6</v>
      </c>
      <c r="I1111" t="s">
        <v>9</v>
      </c>
      <c r="J1111" t="str">
        <f t="shared" si="159"/>
        <v>if (curl_fetch_memory('https://www1.nseindia.com/archives/equities/bhavcopy/pr/PR140314.zip')$status_code == 200)</v>
      </c>
      <c r="K1111" t="str">
        <f t="shared" si="161"/>
        <v>if (curl_fetch_memory('https://www1.nseindia.com/archives/equities/bhavcopy/pr/PR140314.zip')$status_code == 200) download.file('https://www1.nseindia.com/archives/equities/bhavcopy/pr/PR140314.zip', 'D:\\My-Shares\\source-bhavcopy\\PR140314.zip')</v>
      </c>
      <c r="L1111" t="str">
        <f t="shared" si="160"/>
        <v>if (file.exists('D:\\My-Shares\\source-bhavcopy\\PR140314.zip')) unzip(zipfile = 'D:\\My-Shares\\source-bhavcopy\\PR140314.zip', exdir = 'D:/My-Shares/source-fno')</v>
      </c>
    </row>
    <row r="1112" spans="1:12">
      <c r="A1112" s="1">
        <v>41713</v>
      </c>
      <c r="B1112" s="2">
        <f t="shared" si="153"/>
        <v>15</v>
      </c>
      <c r="C1112" s="2">
        <f t="shared" si="154"/>
        <v>3</v>
      </c>
      <c r="D1112">
        <f t="shared" si="155"/>
        <v>2014</v>
      </c>
      <c r="E1112" t="str">
        <f t="shared" si="156"/>
        <v>14</v>
      </c>
      <c r="F1112" t="str">
        <f t="shared" si="157"/>
        <v>PR150314.zip</v>
      </c>
      <c r="G1112" t="str">
        <f t="shared" si="158"/>
        <v>fo15032014.zip</v>
      </c>
      <c r="H1112" s="3" t="s">
        <v>6</v>
      </c>
      <c r="I1112" t="s">
        <v>9</v>
      </c>
      <c r="J1112" t="str">
        <f t="shared" si="159"/>
        <v>if (curl_fetch_memory('https://www1.nseindia.com/archives/equities/bhavcopy/pr/PR150314.zip')$status_code == 200)</v>
      </c>
      <c r="K1112" t="str">
        <f t="shared" si="161"/>
        <v>if (curl_fetch_memory('https://www1.nseindia.com/archives/equities/bhavcopy/pr/PR150314.zip')$status_code == 200) download.file('https://www1.nseindia.com/archives/equities/bhavcopy/pr/PR150314.zip', 'D:\\My-Shares\\source-bhavcopy\\PR150314.zip')</v>
      </c>
      <c r="L1112" t="str">
        <f t="shared" si="160"/>
        <v>if (file.exists('D:\\My-Shares\\source-bhavcopy\\PR150314.zip')) unzip(zipfile = 'D:\\My-Shares\\source-bhavcopy\\PR150314.zip', exdir = 'D:/My-Shares/source-fno')</v>
      </c>
    </row>
    <row r="1113" spans="1:12">
      <c r="A1113" s="1">
        <v>41714</v>
      </c>
      <c r="B1113" s="2">
        <f t="shared" si="153"/>
        <v>16</v>
      </c>
      <c r="C1113" s="2">
        <f t="shared" si="154"/>
        <v>3</v>
      </c>
      <c r="D1113">
        <f t="shared" si="155"/>
        <v>2014</v>
      </c>
      <c r="E1113" t="str">
        <f t="shared" si="156"/>
        <v>14</v>
      </c>
      <c r="F1113" t="str">
        <f t="shared" si="157"/>
        <v>PR160314.zip</v>
      </c>
      <c r="G1113" t="str">
        <f t="shared" si="158"/>
        <v>fo16032014.zip</v>
      </c>
      <c r="H1113" s="3" t="s">
        <v>6</v>
      </c>
      <c r="I1113" t="s">
        <v>9</v>
      </c>
      <c r="J1113" t="str">
        <f t="shared" si="159"/>
        <v>if (curl_fetch_memory('https://www1.nseindia.com/archives/equities/bhavcopy/pr/PR160314.zip')$status_code == 200)</v>
      </c>
      <c r="K1113" t="str">
        <f t="shared" si="161"/>
        <v>if (curl_fetch_memory('https://www1.nseindia.com/archives/equities/bhavcopy/pr/PR160314.zip')$status_code == 200) download.file('https://www1.nseindia.com/archives/equities/bhavcopy/pr/PR160314.zip', 'D:\\My-Shares\\source-bhavcopy\\PR160314.zip')</v>
      </c>
      <c r="L1113" t="str">
        <f t="shared" si="160"/>
        <v>if (file.exists('D:\\My-Shares\\source-bhavcopy\\PR160314.zip')) unzip(zipfile = 'D:\\My-Shares\\source-bhavcopy\\PR160314.zip', exdir = 'D:/My-Shares/source-fno')</v>
      </c>
    </row>
    <row r="1114" spans="1:12">
      <c r="A1114" s="1">
        <v>41715</v>
      </c>
      <c r="B1114" s="2">
        <f t="shared" si="153"/>
        <v>17</v>
      </c>
      <c r="C1114" s="2">
        <f t="shared" si="154"/>
        <v>3</v>
      </c>
      <c r="D1114">
        <f t="shared" si="155"/>
        <v>2014</v>
      </c>
      <c r="E1114" t="str">
        <f t="shared" si="156"/>
        <v>14</v>
      </c>
      <c r="F1114" t="str">
        <f t="shared" si="157"/>
        <v>PR170314.zip</v>
      </c>
      <c r="G1114" t="str">
        <f t="shared" si="158"/>
        <v>fo17032014.zip</v>
      </c>
      <c r="H1114" s="3" t="s">
        <v>6</v>
      </c>
      <c r="I1114" t="s">
        <v>9</v>
      </c>
      <c r="J1114" t="str">
        <f t="shared" si="159"/>
        <v>if (curl_fetch_memory('https://www1.nseindia.com/archives/equities/bhavcopy/pr/PR170314.zip')$status_code == 200)</v>
      </c>
      <c r="K1114" t="str">
        <f t="shared" si="161"/>
        <v>if (curl_fetch_memory('https://www1.nseindia.com/archives/equities/bhavcopy/pr/PR170314.zip')$status_code == 200) download.file('https://www1.nseindia.com/archives/equities/bhavcopy/pr/PR170314.zip', 'D:\\My-Shares\\source-bhavcopy\\PR170314.zip')</v>
      </c>
      <c r="L1114" t="str">
        <f t="shared" si="160"/>
        <v>if (file.exists('D:\\My-Shares\\source-bhavcopy\\PR170314.zip')) unzip(zipfile = 'D:\\My-Shares\\source-bhavcopy\\PR170314.zip', exdir = 'D:/My-Shares/source-fno')</v>
      </c>
    </row>
    <row r="1115" spans="1:12">
      <c r="A1115" s="1">
        <v>41716</v>
      </c>
      <c r="B1115" s="2">
        <f t="shared" si="153"/>
        <v>18</v>
      </c>
      <c r="C1115" s="2">
        <f t="shared" si="154"/>
        <v>3</v>
      </c>
      <c r="D1115">
        <f t="shared" si="155"/>
        <v>2014</v>
      </c>
      <c r="E1115" t="str">
        <f t="shared" si="156"/>
        <v>14</v>
      </c>
      <c r="F1115" t="str">
        <f t="shared" si="157"/>
        <v>PR180314.zip</v>
      </c>
      <c r="G1115" t="str">
        <f t="shared" si="158"/>
        <v>fo18032014.zip</v>
      </c>
      <c r="H1115" s="3" t="s">
        <v>6</v>
      </c>
      <c r="I1115" t="s">
        <v>9</v>
      </c>
      <c r="J1115" t="str">
        <f t="shared" si="159"/>
        <v>if (curl_fetch_memory('https://www1.nseindia.com/archives/equities/bhavcopy/pr/PR180314.zip')$status_code == 200)</v>
      </c>
      <c r="K1115" t="str">
        <f t="shared" si="161"/>
        <v>if (curl_fetch_memory('https://www1.nseindia.com/archives/equities/bhavcopy/pr/PR180314.zip')$status_code == 200) download.file('https://www1.nseindia.com/archives/equities/bhavcopy/pr/PR180314.zip', 'D:\\My-Shares\\source-bhavcopy\\PR180314.zip')</v>
      </c>
      <c r="L1115" t="str">
        <f t="shared" si="160"/>
        <v>if (file.exists('D:\\My-Shares\\source-bhavcopy\\PR180314.zip')) unzip(zipfile = 'D:\\My-Shares\\source-bhavcopy\\PR180314.zip', exdir = 'D:/My-Shares/source-fno')</v>
      </c>
    </row>
    <row r="1116" spans="1:12">
      <c r="A1116" s="1">
        <v>41717</v>
      </c>
      <c r="B1116" s="2">
        <f t="shared" si="153"/>
        <v>19</v>
      </c>
      <c r="C1116" s="2">
        <f t="shared" si="154"/>
        <v>3</v>
      </c>
      <c r="D1116">
        <f t="shared" si="155"/>
        <v>2014</v>
      </c>
      <c r="E1116" t="str">
        <f t="shared" si="156"/>
        <v>14</v>
      </c>
      <c r="F1116" t="str">
        <f t="shared" si="157"/>
        <v>PR190314.zip</v>
      </c>
      <c r="G1116" t="str">
        <f t="shared" si="158"/>
        <v>fo19032014.zip</v>
      </c>
      <c r="H1116" s="3" t="s">
        <v>6</v>
      </c>
      <c r="I1116" t="s">
        <v>9</v>
      </c>
      <c r="J1116" t="str">
        <f t="shared" si="159"/>
        <v>if (curl_fetch_memory('https://www1.nseindia.com/archives/equities/bhavcopy/pr/PR190314.zip')$status_code == 200)</v>
      </c>
      <c r="K1116" t="str">
        <f t="shared" si="161"/>
        <v>if (curl_fetch_memory('https://www1.nseindia.com/archives/equities/bhavcopy/pr/PR190314.zip')$status_code == 200) download.file('https://www1.nseindia.com/archives/equities/bhavcopy/pr/PR190314.zip', 'D:\\My-Shares\\source-bhavcopy\\PR190314.zip')</v>
      </c>
      <c r="L1116" t="str">
        <f t="shared" si="160"/>
        <v>if (file.exists('D:\\My-Shares\\source-bhavcopy\\PR190314.zip')) unzip(zipfile = 'D:\\My-Shares\\source-bhavcopy\\PR190314.zip', exdir = 'D:/My-Shares/source-fno')</v>
      </c>
    </row>
    <row r="1117" spans="1:12">
      <c r="A1117" s="1">
        <v>41718</v>
      </c>
      <c r="B1117" s="2">
        <f t="shared" si="153"/>
        <v>20</v>
      </c>
      <c r="C1117" s="2">
        <f t="shared" si="154"/>
        <v>3</v>
      </c>
      <c r="D1117">
        <f t="shared" si="155"/>
        <v>2014</v>
      </c>
      <c r="E1117" t="str">
        <f t="shared" si="156"/>
        <v>14</v>
      </c>
      <c r="F1117" t="str">
        <f t="shared" si="157"/>
        <v>PR200314.zip</v>
      </c>
      <c r="G1117" t="str">
        <f t="shared" si="158"/>
        <v>fo20032014.zip</v>
      </c>
      <c r="H1117" s="3" t="s">
        <v>6</v>
      </c>
      <c r="I1117" t="s">
        <v>9</v>
      </c>
      <c r="J1117" t="str">
        <f t="shared" si="159"/>
        <v>if (curl_fetch_memory('https://www1.nseindia.com/archives/equities/bhavcopy/pr/PR200314.zip')$status_code == 200)</v>
      </c>
      <c r="K1117" t="str">
        <f t="shared" si="161"/>
        <v>if (curl_fetch_memory('https://www1.nseindia.com/archives/equities/bhavcopy/pr/PR200314.zip')$status_code == 200) download.file('https://www1.nseindia.com/archives/equities/bhavcopy/pr/PR200314.zip', 'D:\\My-Shares\\source-bhavcopy\\PR200314.zip')</v>
      </c>
      <c r="L1117" t="str">
        <f t="shared" si="160"/>
        <v>if (file.exists('D:\\My-Shares\\source-bhavcopy\\PR200314.zip')) unzip(zipfile = 'D:\\My-Shares\\source-bhavcopy\\PR200314.zip', exdir = 'D:/My-Shares/source-fno')</v>
      </c>
    </row>
    <row r="1118" spans="1:12">
      <c r="A1118" s="1">
        <v>41719</v>
      </c>
      <c r="B1118" s="2">
        <f t="shared" si="153"/>
        <v>21</v>
      </c>
      <c r="C1118" s="2">
        <f t="shared" si="154"/>
        <v>3</v>
      </c>
      <c r="D1118">
        <f t="shared" si="155"/>
        <v>2014</v>
      </c>
      <c r="E1118" t="str">
        <f t="shared" si="156"/>
        <v>14</v>
      </c>
      <c r="F1118" t="str">
        <f t="shared" si="157"/>
        <v>PR210314.zip</v>
      </c>
      <c r="G1118" t="str">
        <f t="shared" si="158"/>
        <v>fo21032014.zip</v>
      </c>
      <c r="H1118" s="3" t="s">
        <v>6</v>
      </c>
      <c r="I1118" t="s">
        <v>9</v>
      </c>
      <c r="J1118" t="str">
        <f t="shared" si="159"/>
        <v>if (curl_fetch_memory('https://www1.nseindia.com/archives/equities/bhavcopy/pr/PR210314.zip')$status_code == 200)</v>
      </c>
      <c r="K1118" t="str">
        <f t="shared" si="161"/>
        <v>if (curl_fetch_memory('https://www1.nseindia.com/archives/equities/bhavcopy/pr/PR210314.zip')$status_code == 200) download.file('https://www1.nseindia.com/archives/equities/bhavcopy/pr/PR210314.zip', 'D:\\My-Shares\\source-bhavcopy\\PR210314.zip')</v>
      </c>
      <c r="L1118" t="str">
        <f t="shared" si="160"/>
        <v>if (file.exists('D:\\My-Shares\\source-bhavcopy\\PR210314.zip')) unzip(zipfile = 'D:\\My-Shares\\source-bhavcopy\\PR210314.zip', exdir = 'D:/My-Shares/source-fno')</v>
      </c>
    </row>
    <row r="1119" spans="1:12">
      <c r="A1119" s="1">
        <v>41720</v>
      </c>
      <c r="B1119" s="2">
        <f t="shared" si="153"/>
        <v>22</v>
      </c>
      <c r="C1119" s="2">
        <f t="shared" si="154"/>
        <v>3</v>
      </c>
      <c r="D1119">
        <f t="shared" si="155"/>
        <v>2014</v>
      </c>
      <c r="E1119" t="str">
        <f t="shared" si="156"/>
        <v>14</v>
      </c>
      <c r="F1119" t="str">
        <f t="shared" si="157"/>
        <v>PR220314.zip</v>
      </c>
      <c r="G1119" t="str">
        <f t="shared" si="158"/>
        <v>fo22032014.zip</v>
      </c>
      <c r="H1119" s="3" t="s">
        <v>6</v>
      </c>
      <c r="I1119" t="s">
        <v>9</v>
      </c>
      <c r="J1119" t="str">
        <f t="shared" si="159"/>
        <v>if (curl_fetch_memory('https://www1.nseindia.com/archives/equities/bhavcopy/pr/PR220314.zip')$status_code == 200)</v>
      </c>
      <c r="K1119" t="str">
        <f t="shared" si="161"/>
        <v>if (curl_fetch_memory('https://www1.nseindia.com/archives/equities/bhavcopy/pr/PR220314.zip')$status_code == 200) download.file('https://www1.nseindia.com/archives/equities/bhavcopy/pr/PR220314.zip', 'D:\\My-Shares\\source-bhavcopy\\PR220314.zip')</v>
      </c>
      <c r="L1119" t="str">
        <f t="shared" si="160"/>
        <v>if (file.exists('D:\\My-Shares\\source-bhavcopy\\PR220314.zip')) unzip(zipfile = 'D:\\My-Shares\\source-bhavcopy\\PR220314.zip', exdir = 'D:/My-Shares/source-fno')</v>
      </c>
    </row>
    <row r="1120" spans="1:12">
      <c r="A1120" s="1">
        <v>41721</v>
      </c>
      <c r="B1120" s="2">
        <f t="shared" si="153"/>
        <v>23</v>
      </c>
      <c r="C1120" s="2">
        <f t="shared" si="154"/>
        <v>3</v>
      </c>
      <c r="D1120">
        <f t="shared" si="155"/>
        <v>2014</v>
      </c>
      <c r="E1120" t="str">
        <f t="shared" si="156"/>
        <v>14</v>
      </c>
      <c r="F1120" t="str">
        <f t="shared" si="157"/>
        <v>PR230314.zip</v>
      </c>
      <c r="G1120" t="str">
        <f t="shared" si="158"/>
        <v>fo23032014.zip</v>
      </c>
      <c r="H1120" s="3" t="s">
        <v>6</v>
      </c>
      <c r="I1120" t="s">
        <v>9</v>
      </c>
      <c r="J1120" t="str">
        <f t="shared" si="159"/>
        <v>if (curl_fetch_memory('https://www1.nseindia.com/archives/equities/bhavcopy/pr/PR230314.zip')$status_code == 200)</v>
      </c>
      <c r="K1120" t="str">
        <f t="shared" si="161"/>
        <v>if (curl_fetch_memory('https://www1.nseindia.com/archives/equities/bhavcopy/pr/PR230314.zip')$status_code == 200) download.file('https://www1.nseindia.com/archives/equities/bhavcopy/pr/PR230314.zip', 'D:\\My-Shares\\source-bhavcopy\\PR230314.zip')</v>
      </c>
      <c r="L1120" t="str">
        <f t="shared" si="160"/>
        <v>if (file.exists('D:\\My-Shares\\source-bhavcopy\\PR230314.zip')) unzip(zipfile = 'D:\\My-Shares\\source-bhavcopy\\PR230314.zip', exdir = 'D:/My-Shares/source-fno')</v>
      </c>
    </row>
    <row r="1121" spans="1:12">
      <c r="A1121" s="1">
        <v>41722</v>
      </c>
      <c r="B1121" s="2">
        <f t="shared" si="153"/>
        <v>24</v>
      </c>
      <c r="C1121" s="2">
        <f t="shared" si="154"/>
        <v>3</v>
      </c>
      <c r="D1121">
        <f t="shared" si="155"/>
        <v>2014</v>
      </c>
      <c r="E1121" t="str">
        <f t="shared" si="156"/>
        <v>14</v>
      </c>
      <c r="F1121" t="str">
        <f t="shared" si="157"/>
        <v>PR240314.zip</v>
      </c>
      <c r="G1121" t="str">
        <f t="shared" si="158"/>
        <v>fo24032014.zip</v>
      </c>
      <c r="H1121" s="3" t="s">
        <v>6</v>
      </c>
      <c r="I1121" t="s">
        <v>9</v>
      </c>
      <c r="J1121" t="str">
        <f t="shared" si="159"/>
        <v>if (curl_fetch_memory('https://www1.nseindia.com/archives/equities/bhavcopy/pr/PR240314.zip')$status_code == 200)</v>
      </c>
      <c r="K1121" t="str">
        <f t="shared" si="161"/>
        <v>if (curl_fetch_memory('https://www1.nseindia.com/archives/equities/bhavcopy/pr/PR240314.zip')$status_code == 200) download.file('https://www1.nseindia.com/archives/equities/bhavcopy/pr/PR240314.zip', 'D:\\My-Shares\\source-bhavcopy\\PR240314.zip')</v>
      </c>
      <c r="L1121" t="str">
        <f t="shared" si="160"/>
        <v>if (file.exists('D:\\My-Shares\\source-bhavcopy\\PR240314.zip')) unzip(zipfile = 'D:\\My-Shares\\source-bhavcopy\\PR240314.zip', exdir = 'D:/My-Shares/source-fno')</v>
      </c>
    </row>
    <row r="1122" spans="1:12">
      <c r="A1122" s="1">
        <v>41723</v>
      </c>
      <c r="B1122" s="2">
        <f t="shared" si="153"/>
        <v>25</v>
      </c>
      <c r="C1122" s="2">
        <f t="shared" si="154"/>
        <v>3</v>
      </c>
      <c r="D1122">
        <f t="shared" si="155"/>
        <v>2014</v>
      </c>
      <c r="E1122" t="str">
        <f t="shared" si="156"/>
        <v>14</v>
      </c>
      <c r="F1122" t="str">
        <f t="shared" si="157"/>
        <v>PR250314.zip</v>
      </c>
      <c r="G1122" t="str">
        <f t="shared" si="158"/>
        <v>fo25032014.zip</v>
      </c>
      <c r="H1122" s="3" t="s">
        <v>6</v>
      </c>
      <c r="I1122" t="s">
        <v>9</v>
      </c>
      <c r="J1122" t="str">
        <f t="shared" si="159"/>
        <v>if (curl_fetch_memory('https://www1.nseindia.com/archives/equities/bhavcopy/pr/PR250314.zip')$status_code == 200)</v>
      </c>
      <c r="K1122" t="str">
        <f t="shared" si="161"/>
        <v>if (curl_fetch_memory('https://www1.nseindia.com/archives/equities/bhavcopy/pr/PR250314.zip')$status_code == 200) download.file('https://www1.nseindia.com/archives/equities/bhavcopy/pr/PR250314.zip', 'D:\\My-Shares\\source-bhavcopy\\PR250314.zip')</v>
      </c>
      <c r="L1122" t="str">
        <f t="shared" si="160"/>
        <v>if (file.exists('D:\\My-Shares\\source-bhavcopy\\PR250314.zip')) unzip(zipfile = 'D:\\My-Shares\\source-bhavcopy\\PR250314.zip', exdir = 'D:/My-Shares/source-fno')</v>
      </c>
    </row>
    <row r="1123" spans="1:12">
      <c r="A1123" s="1">
        <v>41724</v>
      </c>
      <c r="B1123" s="2">
        <f t="shared" si="153"/>
        <v>26</v>
      </c>
      <c r="C1123" s="2">
        <f t="shared" si="154"/>
        <v>3</v>
      </c>
      <c r="D1123">
        <f t="shared" si="155"/>
        <v>2014</v>
      </c>
      <c r="E1123" t="str">
        <f t="shared" si="156"/>
        <v>14</v>
      </c>
      <c r="F1123" t="str">
        <f t="shared" si="157"/>
        <v>PR260314.zip</v>
      </c>
      <c r="G1123" t="str">
        <f t="shared" si="158"/>
        <v>fo26032014.zip</v>
      </c>
      <c r="H1123" s="3" t="s">
        <v>6</v>
      </c>
      <c r="I1123" t="s">
        <v>9</v>
      </c>
      <c r="J1123" t="str">
        <f t="shared" si="159"/>
        <v>if (curl_fetch_memory('https://www1.nseindia.com/archives/equities/bhavcopy/pr/PR260314.zip')$status_code == 200)</v>
      </c>
      <c r="K1123" t="str">
        <f t="shared" si="161"/>
        <v>if (curl_fetch_memory('https://www1.nseindia.com/archives/equities/bhavcopy/pr/PR260314.zip')$status_code == 200) download.file('https://www1.nseindia.com/archives/equities/bhavcopy/pr/PR260314.zip', 'D:\\My-Shares\\source-bhavcopy\\PR260314.zip')</v>
      </c>
      <c r="L1123" t="str">
        <f t="shared" si="160"/>
        <v>if (file.exists('D:\\My-Shares\\source-bhavcopy\\PR260314.zip')) unzip(zipfile = 'D:\\My-Shares\\source-bhavcopy\\PR260314.zip', exdir = 'D:/My-Shares/source-fno')</v>
      </c>
    </row>
    <row r="1124" spans="1:12">
      <c r="A1124" s="1">
        <v>41725</v>
      </c>
      <c r="B1124" s="2">
        <f t="shared" si="153"/>
        <v>27</v>
      </c>
      <c r="C1124" s="2">
        <f t="shared" si="154"/>
        <v>3</v>
      </c>
      <c r="D1124">
        <f t="shared" si="155"/>
        <v>2014</v>
      </c>
      <c r="E1124" t="str">
        <f t="shared" si="156"/>
        <v>14</v>
      </c>
      <c r="F1124" t="str">
        <f t="shared" si="157"/>
        <v>PR270314.zip</v>
      </c>
      <c r="G1124" t="str">
        <f t="shared" si="158"/>
        <v>fo27032014.zip</v>
      </c>
      <c r="H1124" s="3" t="s">
        <v>6</v>
      </c>
      <c r="I1124" t="s">
        <v>9</v>
      </c>
      <c r="J1124" t="str">
        <f t="shared" si="159"/>
        <v>if (curl_fetch_memory('https://www1.nseindia.com/archives/equities/bhavcopy/pr/PR270314.zip')$status_code == 200)</v>
      </c>
      <c r="K1124" t="str">
        <f t="shared" si="161"/>
        <v>if (curl_fetch_memory('https://www1.nseindia.com/archives/equities/bhavcopy/pr/PR270314.zip')$status_code == 200) download.file('https://www1.nseindia.com/archives/equities/bhavcopy/pr/PR270314.zip', 'D:\\My-Shares\\source-bhavcopy\\PR270314.zip')</v>
      </c>
      <c r="L1124" t="str">
        <f t="shared" si="160"/>
        <v>if (file.exists('D:\\My-Shares\\source-bhavcopy\\PR270314.zip')) unzip(zipfile = 'D:\\My-Shares\\source-bhavcopy\\PR270314.zip', exdir = 'D:/My-Shares/source-fno')</v>
      </c>
    </row>
    <row r="1125" spans="1:12">
      <c r="A1125" s="1">
        <v>41726</v>
      </c>
      <c r="B1125" s="2">
        <f t="shared" si="153"/>
        <v>28</v>
      </c>
      <c r="C1125" s="2">
        <f t="shared" si="154"/>
        <v>3</v>
      </c>
      <c r="D1125">
        <f t="shared" si="155"/>
        <v>2014</v>
      </c>
      <c r="E1125" t="str">
        <f t="shared" si="156"/>
        <v>14</v>
      </c>
      <c r="F1125" t="str">
        <f t="shared" si="157"/>
        <v>PR280314.zip</v>
      </c>
      <c r="G1125" t="str">
        <f t="shared" si="158"/>
        <v>fo28032014.zip</v>
      </c>
      <c r="H1125" s="3" t="s">
        <v>6</v>
      </c>
      <c r="I1125" t="s">
        <v>9</v>
      </c>
      <c r="J1125" t="str">
        <f t="shared" si="159"/>
        <v>if (curl_fetch_memory('https://www1.nseindia.com/archives/equities/bhavcopy/pr/PR280314.zip')$status_code == 200)</v>
      </c>
      <c r="K1125" t="str">
        <f t="shared" si="161"/>
        <v>if (curl_fetch_memory('https://www1.nseindia.com/archives/equities/bhavcopy/pr/PR280314.zip')$status_code == 200) download.file('https://www1.nseindia.com/archives/equities/bhavcopy/pr/PR280314.zip', 'D:\\My-Shares\\source-bhavcopy\\PR280314.zip')</v>
      </c>
      <c r="L1125" t="str">
        <f t="shared" si="160"/>
        <v>if (file.exists('D:\\My-Shares\\source-bhavcopy\\PR280314.zip')) unzip(zipfile = 'D:\\My-Shares\\source-bhavcopy\\PR280314.zip', exdir = 'D:/My-Shares/source-fno')</v>
      </c>
    </row>
    <row r="1126" spans="1:12">
      <c r="A1126" s="1">
        <v>41727</v>
      </c>
      <c r="B1126" s="2">
        <f t="shared" si="153"/>
        <v>29</v>
      </c>
      <c r="C1126" s="2">
        <f t="shared" si="154"/>
        <v>3</v>
      </c>
      <c r="D1126">
        <f t="shared" si="155"/>
        <v>2014</v>
      </c>
      <c r="E1126" t="str">
        <f t="shared" si="156"/>
        <v>14</v>
      </c>
      <c r="F1126" t="str">
        <f t="shared" si="157"/>
        <v>PR290314.zip</v>
      </c>
      <c r="G1126" t="str">
        <f t="shared" si="158"/>
        <v>fo29032014.zip</v>
      </c>
      <c r="H1126" s="3" t="s">
        <v>6</v>
      </c>
      <c r="I1126" t="s">
        <v>9</v>
      </c>
      <c r="J1126" t="str">
        <f t="shared" si="159"/>
        <v>if (curl_fetch_memory('https://www1.nseindia.com/archives/equities/bhavcopy/pr/PR290314.zip')$status_code == 200)</v>
      </c>
      <c r="K1126" t="str">
        <f t="shared" si="161"/>
        <v>if (curl_fetch_memory('https://www1.nseindia.com/archives/equities/bhavcopy/pr/PR290314.zip')$status_code == 200) download.file('https://www1.nseindia.com/archives/equities/bhavcopy/pr/PR290314.zip', 'D:\\My-Shares\\source-bhavcopy\\PR290314.zip')</v>
      </c>
      <c r="L1126" t="str">
        <f t="shared" si="160"/>
        <v>if (file.exists('D:\\My-Shares\\source-bhavcopy\\PR290314.zip')) unzip(zipfile = 'D:\\My-Shares\\source-bhavcopy\\PR290314.zip', exdir = 'D:/My-Shares/source-fno')</v>
      </c>
    </row>
    <row r="1127" spans="1:12">
      <c r="A1127" s="1">
        <v>41728</v>
      </c>
      <c r="B1127" s="2">
        <f t="shared" si="153"/>
        <v>30</v>
      </c>
      <c r="C1127" s="2">
        <f t="shared" si="154"/>
        <v>3</v>
      </c>
      <c r="D1127">
        <f t="shared" si="155"/>
        <v>2014</v>
      </c>
      <c r="E1127" t="str">
        <f t="shared" si="156"/>
        <v>14</v>
      </c>
      <c r="F1127" t="str">
        <f t="shared" si="157"/>
        <v>PR300314.zip</v>
      </c>
      <c r="G1127" t="str">
        <f t="shared" si="158"/>
        <v>fo30032014.zip</v>
      </c>
      <c r="H1127" s="3" t="s">
        <v>6</v>
      </c>
      <c r="I1127" t="s">
        <v>9</v>
      </c>
      <c r="J1127" t="str">
        <f t="shared" si="159"/>
        <v>if (curl_fetch_memory('https://www1.nseindia.com/archives/equities/bhavcopy/pr/PR300314.zip')$status_code == 200)</v>
      </c>
      <c r="K1127" t="str">
        <f t="shared" si="161"/>
        <v>if (curl_fetch_memory('https://www1.nseindia.com/archives/equities/bhavcopy/pr/PR300314.zip')$status_code == 200) download.file('https://www1.nseindia.com/archives/equities/bhavcopy/pr/PR300314.zip', 'D:\\My-Shares\\source-bhavcopy\\PR300314.zip')</v>
      </c>
      <c r="L1127" t="str">
        <f t="shared" si="160"/>
        <v>if (file.exists('D:\\My-Shares\\source-bhavcopy\\PR300314.zip')) unzip(zipfile = 'D:\\My-Shares\\source-bhavcopy\\PR300314.zip', exdir = 'D:/My-Shares/source-fno')</v>
      </c>
    </row>
    <row r="1128" spans="1:12">
      <c r="A1128" s="1">
        <v>41729</v>
      </c>
      <c r="B1128" s="2">
        <f t="shared" si="153"/>
        <v>31</v>
      </c>
      <c r="C1128" s="2">
        <f t="shared" si="154"/>
        <v>3</v>
      </c>
      <c r="D1128">
        <f t="shared" si="155"/>
        <v>2014</v>
      </c>
      <c r="E1128" t="str">
        <f t="shared" si="156"/>
        <v>14</v>
      </c>
      <c r="F1128" t="str">
        <f t="shared" si="157"/>
        <v>PR310314.zip</v>
      </c>
      <c r="G1128" t="str">
        <f t="shared" si="158"/>
        <v>fo31032014.zip</v>
      </c>
      <c r="H1128" s="3" t="s">
        <v>6</v>
      </c>
      <c r="I1128" t="s">
        <v>9</v>
      </c>
      <c r="J1128" t="str">
        <f t="shared" si="159"/>
        <v>if (curl_fetch_memory('https://www1.nseindia.com/archives/equities/bhavcopy/pr/PR310314.zip')$status_code == 200)</v>
      </c>
      <c r="K1128" t="str">
        <f t="shared" si="161"/>
        <v>if (curl_fetch_memory('https://www1.nseindia.com/archives/equities/bhavcopy/pr/PR310314.zip')$status_code == 200) download.file('https://www1.nseindia.com/archives/equities/bhavcopy/pr/PR310314.zip', 'D:\\My-Shares\\source-bhavcopy\\PR310314.zip')</v>
      </c>
      <c r="L1128" t="str">
        <f t="shared" si="160"/>
        <v>if (file.exists('D:\\My-Shares\\source-bhavcopy\\PR310314.zip')) unzip(zipfile = 'D:\\My-Shares\\source-bhavcopy\\PR310314.zip', exdir = 'D:/My-Shares/source-fno')</v>
      </c>
    </row>
    <row r="1129" spans="1:12">
      <c r="A1129" s="1">
        <v>41730</v>
      </c>
      <c r="B1129" s="2">
        <f t="shared" si="153"/>
        <v>1</v>
      </c>
      <c r="C1129" s="2">
        <f t="shared" si="154"/>
        <v>4</v>
      </c>
      <c r="D1129">
        <f t="shared" si="155"/>
        <v>2014</v>
      </c>
      <c r="E1129" t="str">
        <f t="shared" si="156"/>
        <v>14</v>
      </c>
      <c r="F1129" t="str">
        <f t="shared" si="157"/>
        <v>PR010414.zip</v>
      </c>
      <c r="G1129" t="str">
        <f t="shared" si="158"/>
        <v>fo01042014.zip</v>
      </c>
      <c r="H1129" s="3" t="s">
        <v>6</v>
      </c>
      <c r="I1129" t="s">
        <v>9</v>
      </c>
      <c r="J1129" t="str">
        <f t="shared" si="159"/>
        <v>if (curl_fetch_memory('https://www1.nseindia.com/archives/equities/bhavcopy/pr/PR010414.zip')$status_code == 200)</v>
      </c>
      <c r="K1129" t="str">
        <f t="shared" si="161"/>
        <v>if (curl_fetch_memory('https://www1.nseindia.com/archives/equities/bhavcopy/pr/PR010414.zip')$status_code == 200) download.file('https://www1.nseindia.com/archives/equities/bhavcopy/pr/PR010414.zip', 'D:\\My-Shares\\source-bhavcopy\\PR010414.zip')</v>
      </c>
      <c r="L1129" t="str">
        <f t="shared" si="160"/>
        <v>if (file.exists('D:\\My-Shares\\source-bhavcopy\\PR010414.zip')) unzip(zipfile = 'D:\\My-Shares\\source-bhavcopy\\PR010414.zip', exdir = 'D:/My-Shares/source-fno')</v>
      </c>
    </row>
    <row r="1130" spans="1:12">
      <c r="A1130" s="1">
        <v>41731</v>
      </c>
      <c r="B1130" s="2">
        <f t="shared" si="153"/>
        <v>2</v>
      </c>
      <c r="C1130" s="2">
        <f t="shared" si="154"/>
        <v>4</v>
      </c>
      <c r="D1130">
        <f t="shared" si="155"/>
        <v>2014</v>
      </c>
      <c r="E1130" t="str">
        <f t="shared" si="156"/>
        <v>14</v>
      </c>
      <c r="F1130" t="str">
        <f t="shared" si="157"/>
        <v>PR020414.zip</v>
      </c>
      <c r="G1130" t="str">
        <f t="shared" si="158"/>
        <v>fo02042014.zip</v>
      </c>
      <c r="H1130" s="3" t="s">
        <v>6</v>
      </c>
      <c r="I1130" t="s">
        <v>9</v>
      </c>
      <c r="J1130" t="str">
        <f t="shared" si="159"/>
        <v>if (curl_fetch_memory('https://www1.nseindia.com/archives/equities/bhavcopy/pr/PR020414.zip')$status_code == 200)</v>
      </c>
      <c r="K1130" t="str">
        <f t="shared" si="161"/>
        <v>if (curl_fetch_memory('https://www1.nseindia.com/archives/equities/bhavcopy/pr/PR020414.zip')$status_code == 200) download.file('https://www1.nseindia.com/archives/equities/bhavcopy/pr/PR020414.zip', 'D:\\My-Shares\\source-bhavcopy\\PR020414.zip')</v>
      </c>
      <c r="L1130" t="str">
        <f t="shared" si="160"/>
        <v>if (file.exists('D:\\My-Shares\\source-bhavcopy\\PR020414.zip')) unzip(zipfile = 'D:\\My-Shares\\source-bhavcopy\\PR020414.zip', exdir = 'D:/My-Shares/source-fno')</v>
      </c>
    </row>
    <row r="1131" spans="1:12">
      <c r="A1131" s="1">
        <v>41732</v>
      </c>
      <c r="B1131" s="2">
        <f t="shared" si="153"/>
        <v>3</v>
      </c>
      <c r="C1131" s="2">
        <f t="shared" si="154"/>
        <v>4</v>
      </c>
      <c r="D1131">
        <f t="shared" si="155"/>
        <v>2014</v>
      </c>
      <c r="E1131" t="str">
        <f t="shared" si="156"/>
        <v>14</v>
      </c>
      <c r="F1131" t="str">
        <f t="shared" si="157"/>
        <v>PR030414.zip</v>
      </c>
      <c r="G1131" t="str">
        <f t="shared" si="158"/>
        <v>fo03042014.zip</v>
      </c>
      <c r="H1131" s="3" t="s">
        <v>6</v>
      </c>
      <c r="I1131" t="s">
        <v>9</v>
      </c>
      <c r="J1131" t="str">
        <f t="shared" si="159"/>
        <v>if (curl_fetch_memory('https://www1.nseindia.com/archives/equities/bhavcopy/pr/PR030414.zip')$status_code == 200)</v>
      </c>
      <c r="K1131" t="str">
        <f t="shared" si="161"/>
        <v>if (curl_fetch_memory('https://www1.nseindia.com/archives/equities/bhavcopy/pr/PR030414.zip')$status_code == 200) download.file('https://www1.nseindia.com/archives/equities/bhavcopy/pr/PR030414.zip', 'D:\\My-Shares\\source-bhavcopy\\PR030414.zip')</v>
      </c>
      <c r="L1131" t="str">
        <f t="shared" si="160"/>
        <v>if (file.exists('D:\\My-Shares\\source-bhavcopy\\PR030414.zip')) unzip(zipfile = 'D:\\My-Shares\\source-bhavcopy\\PR030414.zip', exdir = 'D:/My-Shares/source-fno')</v>
      </c>
    </row>
    <row r="1132" spans="1:12">
      <c r="A1132" s="1">
        <v>41733</v>
      </c>
      <c r="B1132" s="2">
        <f t="shared" si="153"/>
        <v>4</v>
      </c>
      <c r="C1132" s="2">
        <f t="shared" si="154"/>
        <v>4</v>
      </c>
      <c r="D1132">
        <f t="shared" si="155"/>
        <v>2014</v>
      </c>
      <c r="E1132" t="str">
        <f t="shared" si="156"/>
        <v>14</v>
      </c>
      <c r="F1132" t="str">
        <f t="shared" si="157"/>
        <v>PR040414.zip</v>
      </c>
      <c r="G1132" t="str">
        <f t="shared" si="158"/>
        <v>fo04042014.zip</v>
      </c>
      <c r="H1132" s="3" t="s">
        <v>6</v>
      </c>
      <c r="I1132" t="s">
        <v>9</v>
      </c>
      <c r="J1132" t="str">
        <f t="shared" si="159"/>
        <v>if (curl_fetch_memory('https://www1.nseindia.com/archives/equities/bhavcopy/pr/PR040414.zip')$status_code == 200)</v>
      </c>
      <c r="K1132" t="str">
        <f t="shared" si="161"/>
        <v>if (curl_fetch_memory('https://www1.nseindia.com/archives/equities/bhavcopy/pr/PR040414.zip')$status_code == 200) download.file('https://www1.nseindia.com/archives/equities/bhavcopy/pr/PR040414.zip', 'D:\\My-Shares\\source-bhavcopy\\PR040414.zip')</v>
      </c>
      <c r="L1132" t="str">
        <f t="shared" si="160"/>
        <v>if (file.exists('D:\\My-Shares\\source-bhavcopy\\PR040414.zip')) unzip(zipfile = 'D:\\My-Shares\\source-bhavcopy\\PR040414.zip', exdir = 'D:/My-Shares/source-fno')</v>
      </c>
    </row>
    <row r="1133" spans="1:12">
      <c r="A1133" s="1">
        <v>41734</v>
      </c>
      <c r="B1133" s="2">
        <f t="shared" si="153"/>
        <v>5</v>
      </c>
      <c r="C1133" s="2">
        <f t="shared" si="154"/>
        <v>4</v>
      </c>
      <c r="D1133">
        <f t="shared" si="155"/>
        <v>2014</v>
      </c>
      <c r="E1133" t="str">
        <f t="shared" si="156"/>
        <v>14</v>
      </c>
      <c r="F1133" t="str">
        <f t="shared" si="157"/>
        <v>PR050414.zip</v>
      </c>
      <c r="G1133" t="str">
        <f t="shared" si="158"/>
        <v>fo05042014.zip</v>
      </c>
      <c r="H1133" s="3" t="s">
        <v>6</v>
      </c>
      <c r="I1133" t="s">
        <v>9</v>
      </c>
      <c r="J1133" t="str">
        <f t="shared" si="159"/>
        <v>if (curl_fetch_memory('https://www1.nseindia.com/archives/equities/bhavcopy/pr/PR050414.zip')$status_code == 200)</v>
      </c>
      <c r="K1133" t="str">
        <f t="shared" si="161"/>
        <v>if (curl_fetch_memory('https://www1.nseindia.com/archives/equities/bhavcopy/pr/PR050414.zip')$status_code == 200) download.file('https://www1.nseindia.com/archives/equities/bhavcopy/pr/PR050414.zip', 'D:\\My-Shares\\source-bhavcopy\\PR050414.zip')</v>
      </c>
      <c r="L1133" t="str">
        <f t="shared" si="160"/>
        <v>if (file.exists('D:\\My-Shares\\source-bhavcopy\\PR050414.zip')) unzip(zipfile = 'D:\\My-Shares\\source-bhavcopy\\PR050414.zip', exdir = 'D:/My-Shares/source-fno')</v>
      </c>
    </row>
    <row r="1134" spans="1:12">
      <c r="A1134" s="1">
        <v>41735</v>
      </c>
      <c r="B1134" s="2">
        <f t="shared" si="153"/>
        <v>6</v>
      </c>
      <c r="C1134" s="2">
        <f t="shared" si="154"/>
        <v>4</v>
      </c>
      <c r="D1134">
        <f t="shared" si="155"/>
        <v>2014</v>
      </c>
      <c r="E1134" t="str">
        <f t="shared" si="156"/>
        <v>14</v>
      </c>
      <c r="F1134" t="str">
        <f t="shared" si="157"/>
        <v>PR060414.zip</v>
      </c>
      <c r="G1134" t="str">
        <f t="shared" si="158"/>
        <v>fo06042014.zip</v>
      </c>
      <c r="H1134" s="3" t="s">
        <v>6</v>
      </c>
      <c r="I1134" t="s">
        <v>9</v>
      </c>
      <c r="J1134" t="str">
        <f t="shared" si="159"/>
        <v>if (curl_fetch_memory('https://www1.nseindia.com/archives/equities/bhavcopy/pr/PR060414.zip')$status_code == 200)</v>
      </c>
      <c r="K1134" t="str">
        <f t="shared" si="161"/>
        <v>if (curl_fetch_memory('https://www1.nseindia.com/archives/equities/bhavcopy/pr/PR060414.zip')$status_code == 200) download.file('https://www1.nseindia.com/archives/equities/bhavcopy/pr/PR060414.zip', 'D:\\My-Shares\\source-bhavcopy\\PR060414.zip')</v>
      </c>
      <c r="L1134" t="str">
        <f t="shared" si="160"/>
        <v>if (file.exists('D:\\My-Shares\\source-bhavcopy\\PR060414.zip')) unzip(zipfile = 'D:\\My-Shares\\source-bhavcopy\\PR060414.zip', exdir = 'D:/My-Shares/source-fno')</v>
      </c>
    </row>
    <row r="1135" spans="1:12">
      <c r="A1135" s="1">
        <v>41736</v>
      </c>
      <c r="B1135" s="2">
        <f t="shared" si="153"/>
        <v>7</v>
      </c>
      <c r="C1135" s="2">
        <f t="shared" si="154"/>
        <v>4</v>
      </c>
      <c r="D1135">
        <f t="shared" si="155"/>
        <v>2014</v>
      </c>
      <c r="E1135" t="str">
        <f t="shared" si="156"/>
        <v>14</v>
      </c>
      <c r="F1135" t="str">
        <f t="shared" si="157"/>
        <v>PR070414.zip</v>
      </c>
      <c r="G1135" t="str">
        <f t="shared" si="158"/>
        <v>fo07042014.zip</v>
      </c>
      <c r="H1135" s="3" t="s">
        <v>6</v>
      </c>
      <c r="I1135" t="s">
        <v>9</v>
      </c>
      <c r="J1135" t="str">
        <f t="shared" si="159"/>
        <v>if (curl_fetch_memory('https://www1.nseindia.com/archives/equities/bhavcopy/pr/PR070414.zip')$status_code == 200)</v>
      </c>
      <c r="K1135" t="str">
        <f t="shared" si="161"/>
        <v>if (curl_fetch_memory('https://www1.nseindia.com/archives/equities/bhavcopy/pr/PR070414.zip')$status_code == 200) download.file('https://www1.nseindia.com/archives/equities/bhavcopy/pr/PR070414.zip', 'D:\\My-Shares\\source-bhavcopy\\PR070414.zip')</v>
      </c>
      <c r="L1135" t="str">
        <f t="shared" si="160"/>
        <v>if (file.exists('D:\\My-Shares\\source-bhavcopy\\PR070414.zip')) unzip(zipfile = 'D:\\My-Shares\\source-bhavcopy\\PR070414.zip', exdir = 'D:/My-Shares/source-fno')</v>
      </c>
    </row>
    <row r="1136" spans="1:12">
      <c r="A1136" s="1">
        <v>41737</v>
      </c>
      <c r="B1136" s="2">
        <f t="shared" si="153"/>
        <v>8</v>
      </c>
      <c r="C1136" s="2">
        <f t="shared" si="154"/>
        <v>4</v>
      </c>
      <c r="D1136">
        <f t="shared" si="155"/>
        <v>2014</v>
      </c>
      <c r="E1136" t="str">
        <f t="shared" si="156"/>
        <v>14</v>
      </c>
      <c r="F1136" t="str">
        <f t="shared" si="157"/>
        <v>PR080414.zip</v>
      </c>
      <c r="G1136" t="str">
        <f t="shared" si="158"/>
        <v>fo08042014.zip</v>
      </c>
      <c r="H1136" s="3" t="s">
        <v>6</v>
      </c>
      <c r="I1136" t="s">
        <v>9</v>
      </c>
      <c r="J1136" t="str">
        <f t="shared" si="159"/>
        <v>if (curl_fetch_memory('https://www1.nseindia.com/archives/equities/bhavcopy/pr/PR080414.zip')$status_code == 200)</v>
      </c>
      <c r="K1136" t="str">
        <f t="shared" si="161"/>
        <v>if (curl_fetch_memory('https://www1.nseindia.com/archives/equities/bhavcopy/pr/PR080414.zip')$status_code == 200) download.file('https://www1.nseindia.com/archives/equities/bhavcopy/pr/PR080414.zip', 'D:\\My-Shares\\source-bhavcopy\\PR080414.zip')</v>
      </c>
      <c r="L1136" t="str">
        <f t="shared" si="160"/>
        <v>if (file.exists('D:\\My-Shares\\source-bhavcopy\\PR080414.zip')) unzip(zipfile = 'D:\\My-Shares\\source-bhavcopy\\PR080414.zip', exdir = 'D:/My-Shares/source-fno')</v>
      </c>
    </row>
    <row r="1137" spans="1:12">
      <c r="A1137" s="1">
        <v>41738</v>
      </c>
      <c r="B1137" s="2">
        <f t="shared" si="153"/>
        <v>9</v>
      </c>
      <c r="C1137" s="2">
        <f t="shared" si="154"/>
        <v>4</v>
      </c>
      <c r="D1137">
        <f t="shared" si="155"/>
        <v>2014</v>
      </c>
      <c r="E1137" t="str">
        <f t="shared" si="156"/>
        <v>14</v>
      </c>
      <c r="F1137" t="str">
        <f t="shared" si="157"/>
        <v>PR090414.zip</v>
      </c>
      <c r="G1137" t="str">
        <f t="shared" si="158"/>
        <v>fo09042014.zip</v>
      </c>
      <c r="H1137" s="3" t="s">
        <v>6</v>
      </c>
      <c r="I1137" t="s">
        <v>9</v>
      </c>
      <c r="J1137" t="str">
        <f t="shared" si="159"/>
        <v>if (curl_fetch_memory('https://www1.nseindia.com/archives/equities/bhavcopy/pr/PR090414.zip')$status_code == 200)</v>
      </c>
      <c r="K1137" t="str">
        <f t="shared" si="161"/>
        <v>if (curl_fetch_memory('https://www1.nseindia.com/archives/equities/bhavcopy/pr/PR090414.zip')$status_code == 200) download.file('https://www1.nseindia.com/archives/equities/bhavcopy/pr/PR090414.zip', 'D:\\My-Shares\\source-bhavcopy\\PR090414.zip')</v>
      </c>
      <c r="L1137" t="str">
        <f t="shared" si="160"/>
        <v>if (file.exists('D:\\My-Shares\\source-bhavcopy\\PR090414.zip')) unzip(zipfile = 'D:\\My-Shares\\source-bhavcopy\\PR090414.zip', exdir = 'D:/My-Shares/source-fno')</v>
      </c>
    </row>
    <row r="1138" spans="1:12">
      <c r="A1138" s="1">
        <v>41739</v>
      </c>
      <c r="B1138" s="2">
        <f t="shared" si="153"/>
        <v>10</v>
      </c>
      <c r="C1138" s="2">
        <f t="shared" si="154"/>
        <v>4</v>
      </c>
      <c r="D1138">
        <f t="shared" si="155"/>
        <v>2014</v>
      </c>
      <c r="E1138" t="str">
        <f t="shared" si="156"/>
        <v>14</v>
      </c>
      <c r="F1138" t="str">
        <f t="shared" si="157"/>
        <v>PR100414.zip</v>
      </c>
      <c r="G1138" t="str">
        <f t="shared" si="158"/>
        <v>fo10042014.zip</v>
      </c>
      <c r="H1138" s="3" t="s">
        <v>6</v>
      </c>
      <c r="I1138" t="s">
        <v>9</v>
      </c>
      <c r="J1138" t="str">
        <f t="shared" si="159"/>
        <v>if (curl_fetch_memory('https://www1.nseindia.com/archives/equities/bhavcopy/pr/PR100414.zip')$status_code == 200)</v>
      </c>
      <c r="K1138" t="str">
        <f t="shared" si="161"/>
        <v>if (curl_fetch_memory('https://www1.nseindia.com/archives/equities/bhavcopy/pr/PR100414.zip')$status_code == 200) download.file('https://www1.nseindia.com/archives/equities/bhavcopy/pr/PR100414.zip', 'D:\\My-Shares\\source-bhavcopy\\PR100414.zip')</v>
      </c>
      <c r="L1138" t="str">
        <f t="shared" si="160"/>
        <v>if (file.exists('D:\\My-Shares\\source-bhavcopy\\PR100414.zip')) unzip(zipfile = 'D:\\My-Shares\\source-bhavcopy\\PR100414.zip', exdir = 'D:/My-Shares/source-fno')</v>
      </c>
    </row>
    <row r="1139" spans="1:12">
      <c r="A1139" s="1">
        <v>41740</v>
      </c>
      <c r="B1139" s="2">
        <f t="shared" si="153"/>
        <v>11</v>
      </c>
      <c r="C1139" s="2">
        <f t="shared" si="154"/>
        <v>4</v>
      </c>
      <c r="D1139">
        <f t="shared" si="155"/>
        <v>2014</v>
      </c>
      <c r="E1139" t="str">
        <f t="shared" si="156"/>
        <v>14</v>
      </c>
      <c r="F1139" t="str">
        <f t="shared" si="157"/>
        <v>PR110414.zip</v>
      </c>
      <c r="G1139" t="str">
        <f t="shared" si="158"/>
        <v>fo11042014.zip</v>
      </c>
      <c r="H1139" s="3" t="s">
        <v>6</v>
      </c>
      <c r="I1139" t="s">
        <v>9</v>
      </c>
      <c r="J1139" t="str">
        <f t="shared" si="159"/>
        <v>if (curl_fetch_memory('https://www1.nseindia.com/archives/equities/bhavcopy/pr/PR110414.zip')$status_code == 200)</v>
      </c>
      <c r="K1139" t="str">
        <f t="shared" si="161"/>
        <v>if (curl_fetch_memory('https://www1.nseindia.com/archives/equities/bhavcopy/pr/PR110414.zip')$status_code == 200) download.file('https://www1.nseindia.com/archives/equities/bhavcopy/pr/PR110414.zip', 'D:\\My-Shares\\source-bhavcopy\\PR110414.zip')</v>
      </c>
      <c r="L1139" t="str">
        <f t="shared" si="160"/>
        <v>if (file.exists('D:\\My-Shares\\source-bhavcopy\\PR110414.zip')) unzip(zipfile = 'D:\\My-Shares\\source-bhavcopy\\PR110414.zip', exdir = 'D:/My-Shares/source-fno')</v>
      </c>
    </row>
    <row r="1140" spans="1:12">
      <c r="A1140" s="1">
        <v>41741</v>
      </c>
      <c r="B1140" s="2">
        <f t="shared" si="153"/>
        <v>12</v>
      </c>
      <c r="C1140" s="2">
        <f t="shared" si="154"/>
        <v>4</v>
      </c>
      <c r="D1140">
        <f t="shared" si="155"/>
        <v>2014</v>
      </c>
      <c r="E1140" t="str">
        <f t="shared" si="156"/>
        <v>14</v>
      </c>
      <c r="F1140" t="str">
        <f t="shared" si="157"/>
        <v>PR120414.zip</v>
      </c>
      <c r="G1140" t="str">
        <f t="shared" si="158"/>
        <v>fo12042014.zip</v>
      </c>
      <c r="H1140" s="3" t="s">
        <v>6</v>
      </c>
      <c r="I1140" t="s">
        <v>9</v>
      </c>
      <c r="J1140" t="str">
        <f t="shared" si="159"/>
        <v>if (curl_fetch_memory('https://www1.nseindia.com/archives/equities/bhavcopy/pr/PR120414.zip')$status_code == 200)</v>
      </c>
      <c r="K1140" t="str">
        <f t="shared" si="161"/>
        <v>if (curl_fetch_memory('https://www1.nseindia.com/archives/equities/bhavcopy/pr/PR120414.zip')$status_code == 200) download.file('https://www1.nseindia.com/archives/equities/bhavcopy/pr/PR120414.zip', 'D:\\My-Shares\\source-bhavcopy\\PR120414.zip')</v>
      </c>
      <c r="L1140" t="str">
        <f t="shared" si="160"/>
        <v>if (file.exists('D:\\My-Shares\\source-bhavcopy\\PR120414.zip')) unzip(zipfile = 'D:\\My-Shares\\source-bhavcopy\\PR120414.zip', exdir = 'D:/My-Shares/source-fno')</v>
      </c>
    </row>
    <row r="1141" spans="1:12">
      <c r="A1141" s="1">
        <v>41742</v>
      </c>
      <c r="B1141" s="2">
        <f t="shared" si="153"/>
        <v>13</v>
      </c>
      <c r="C1141" s="2">
        <f t="shared" si="154"/>
        <v>4</v>
      </c>
      <c r="D1141">
        <f t="shared" si="155"/>
        <v>2014</v>
      </c>
      <c r="E1141" t="str">
        <f t="shared" si="156"/>
        <v>14</v>
      </c>
      <c r="F1141" t="str">
        <f t="shared" si="157"/>
        <v>PR130414.zip</v>
      </c>
      <c r="G1141" t="str">
        <f t="shared" si="158"/>
        <v>fo13042014.zip</v>
      </c>
      <c r="H1141" s="3" t="s">
        <v>6</v>
      </c>
      <c r="I1141" t="s">
        <v>9</v>
      </c>
      <c r="J1141" t="str">
        <f t="shared" si="159"/>
        <v>if (curl_fetch_memory('https://www1.nseindia.com/archives/equities/bhavcopy/pr/PR130414.zip')$status_code == 200)</v>
      </c>
      <c r="K1141" t="str">
        <f t="shared" si="161"/>
        <v>if (curl_fetch_memory('https://www1.nseindia.com/archives/equities/bhavcopy/pr/PR130414.zip')$status_code == 200) download.file('https://www1.nseindia.com/archives/equities/bhavcopy/pr/PR130414.zip', 'D:\\My-Shares\\source-bhavcopy\\PR130414.zip')</v>
      </c>
      <c r="L1141" t="str">
        <f t="shared" si="160"/>
        <v>if (file.exists('D:\\My-Shares\\source-bhavcopy\\PR130414.zip')) unzip(zipfile = 'D:\\My-Shares\\source-bhavcopy\\PR130414.zip', exdir = 'D:/My-Shares/source-fno')</v>
      </c>
    </row>
    <row r="1142" spans="1:12">
      <c r="A1142" s="1">
        <v>41743</v>
      </c>
      <c r="B1142" s="2">
        <f t="shared" si="153"/>
        <v>14</v>
      </c>
      <c r="C1142" s="2">
        <f t="shared" si="154"/>
        <v>4</v>
      </c>
      <c r="D1142">
        <f t="shared" si="155"/>
        <v>2014</v>
      </c>
      <c r="E1142" t="str">
        <f t="shared" si="156"/>
        <v>14</v>
      </c>
      <c r="F1142" t="str">
        <f t="shared" si="157"/>
        <v>PR140414.zip</v>
      </c>
      <c r="G1142" t="str">
        <f t="shared" si="158"/>
        <v>fo14042014.zip</v>
      </c>
      <c r="H1142" s="3" t="s">
        <v>6</v>
      </c>
      <c r="I1142" t="s">
        <v>9</v>
      </c>
      <c r="J1142" t="str">
        <f t="shared" si="159"/>
        <v>if (curl_fetch_memory('https://www1.nseindia.com/archives/equities/bhavcopy/pr/PR140414.zip')$status_code == 200)</v>
      </c>
      <c r="K1142" t="str">
        <f t="shared" si="161"/>
        <v>if (curl_fetch_memory('https://www1.nseindia.com/archives/equities/bhavcopy/pr/PR140414.zip')$status_code == 200) download.file('https://www1.nseindia.com/archives/equities/bhavcopy/pr/PR140414.zip', 'D:\\My-Shares\\source-bhavcopy\\PR140414.zip')</v>
      </c>
      <c r="L1142" t="str">
        <f t="shared" si="160"/>
        <v>if (file.exists('D:\\My-Shares\\source-bhavcopy\\PR140414.zip')) unzip(zipfile = 'D:\\My-Shares\\source-bhavcopy\\PR140414.zip', exdir = 'D:/My-Shares/source-fno')</v>
      </c>
    </row>
    <row r="1143" spans="1:12">
      <c r="A1143" s="1">
        <v>41744</v>
      </c>
      <c r="B1143" s="2">
        <f t="shared" si="153"/>
        <v>15</v>
      </c>
      <c r="C1143" s="2">
        <f t="shared" si="154"/>
        <v>4</v>
      </c>
      <c r="D1143">
        <f t="shared" si="155"/>
        <v>2014</v>
      </c>
      <c r="E1143" t="str">
        <f t="shared" si="156"/>
        <v>14</v>
      </c>
      <c r="F1143" t="str">
        <f t="shared" si="157"/>
        <v>PR150414.zip</v>
      </c>
      <c r="G1143" t="str">
        <f t="shared" si="158"/>
        <v>fo15042014.zip</v>
      </c>
      <c r="H1143" s="3" t="s">
        <v>6</v>
      </c>
      <c r="I1143" t="s">
        <v>9</v>
      </c>
      <c r="J1143" t="str">
        <f t="shared" si="159"/>
        <v>if (curl_fetch_memory('https://www1.nseindia.com/archives/equities/bhavcopy/pr/PR150414.zip')$status_code == 200)</v>
      </c>
      <c r="K1143" t="str">
        <f t="shared" si="161"/>
        <v>if (curl_fetch_memory('https://www1.nseindia.com/archives/equities/bhavcopy/pr/PR150414.zip')$status_code == 200) download.file('https://www1.nseindia.com/archives/equities/bhavcopy/pr/PR150414.zip', 'D:\\My-Shares\\source-bhavcopy\\PR150414.zip')</v>
      </c>
      <c r="L1143" t="str">
        <f t="shared" si="160"/>
        <v>if (file.exists('D:\\My-Shares\\source-bhavcopy\\PR150414.zip')) unzip(zipfile = 'D:\\My-Shares\\source-bhavcopy\\PR150414.zip', exdir = 'D:/My-Shares/source-fno')</v>
      </c>
    </row>
    <row r="1144" spans="1:12">
      <c r="A1144" s="1">
        <v>41745</v>
      </c>
      <c r="B1144" s="2">
        <f t="shared" si="153"/>
        <v>16</v>
      </c>
      <c r="C1144" s="2">
        <f t="shared" si="154"/>
        <v>4</v>
      </c>
      <c r="D1144">
        <f t="shared" si="155"/>
        <v>2014</v>
      </c>
      <c r="E1144" t="str">
        <f t="shared" si="156"/>
        <v>14</v>
      </c>
      <c r="F1144" t="str">
        <f t="shared" si="157"/>
        <v>PR160414.zip</v>
      </c>
      <c r="G1144" t="str">
        <f t="shared" si="158"/>
        <v>fo16042014.zip</v>
      </c>
      <c r="H1144" s="3" t="s">
        <v>6</v>
      </c>
      <c r="I1144" t="s">
        <v>9</v>
      </c>
      <c r="J1144" t="str">
        <f t="shared" si="159"/>
        <v>if (curl_fetch_memory('https://www1.nseindia.com/archives/equities/bhavcopy/pr/PR160414.zip')$status_code == 200)</v>
      </c>
      <c r="K1144" t="str">
        <f t="shared" si="161"/>
        <v>if (curl_fetch_memory('https://www1.nseindia.com/archives/equities/bhavcopy/pr/PR160414.zip')$status_code == 200) download.file('https://www1.nseindia.com/archives/equities/bhavcopy/pr/PR160414.zip', 'D:\\My-Shares\\source-bhavcopy\\PR160414.zip')</v>
      </c>
      <c r="L1144" t="str">
        <f t="shared" si="160"/>
        <v>if (file.exists('D:\\My-Shares\\source-bhavcopy\\PR160414.zip')) unzip(zipfile = 'D:\\My-Shares\\source-bhavcopy\\PR160414.zip', exdir = 'D:/My-Shares/source-fno')</v>
      </c>
    </row>
    <row r="1145" spans="1:12">
      <c r="A1145" s="1">
        <v>41746</v>
      </c>
      <c r="B1145" s="2">
        <f t="shared" si="153"/>
        <v>17</v>
      </c>
      <c r="C1145" s="2">
        <f t="shared" si="154"/>
        <v>4</v>
      </c>
      <c r="D1145">
        <f t="shared" si="155"/>
        <v>2014</v>
      </c>
      <c r="E1145" t="str">
        <f t="shared" si="156"/>
        <v>14</v>
      </c>
      <c r="F1145" t="str">
        <f t="shared" si="157"/>
        <v>PR170414.zip</v>
      </c>
      <c r="G1145" t="str">
        <f t="shared" si="158"/>
        <v>fo17042014.zip</v>
      </c>
      <c r="H1145" s="3" t="s">
        <v>6</v>
      </c>
      <c r="I1145" t="s">
        <v>9</v>
      </c>
      <c r="J1145" t="str">
        <f t="shared" si="159"/>
        <v>if (curl_fetch_memory('https://www1.nseindia.com/archives/equities/bhavcopy/pr/PR170414.zip')$status_code == 200)</v>
      </c>
      <c r="K1145" t="str">
        <f t="shared" si="161"/>
        <v>if (curl_fetch_memory('https://www1.nseindia.com/archives/equities/bhavcopy/pr/PR170414.zip')$status_code == 200) download.file('https://www1.nseindia.com/archives/equities/bhavcopy/pr/PR170414.zip', 'D:\\My-Shares\\source-bhavcopy\\PR170414.zip')</v>
      </c>
      <c r="L1145" t="str">
        <f t="shared" si="160"/>
        <v>if (file.exists('D:\\My-Shares\\source-bhavcopy\\PR170414.zip')) unzip(zipfile = 'D:\\My-Shares\\source-bhavcopy\\PR170414.zip', exdir = 'D:/My-Shares/source-fno')</v>
      </c>
    </row>
    <row r="1146" spans="1:12">
      <c r="A1146" s="1">
        <v>41747</v>
      </c>
      <c r="B1146" s="2">
        <f t="shared" si="153"/>
        <v>18</v>
      </c>
      <c r="C1146" s="2">
        <f t="shared" si="154"/>
        <v>4</v>
      </c>
      <c r="D1146">
        <f t="shared" si="155"/>
        <v>2014</v>
      </c>
      <c r="E1146" t="str">
        <f t="shared" si="156"/>
        <v>14</v>
      </c>
      <c r="F1146" t="str">
        <f t="shared" si="157"/>
        <v>PR180414.zip</v>
      </c>
      <c r="G1146" t="str">
        <f t="shared" si="158"/>
        <v>fo18042014.zip</v>
      </c>
      <c r="H1146" s="3" t="s">
        <v>6</v>
      </c>
      <c r="I1146" t="s">
        <v>9</v>
      </c>
      <c r="J1146" t="str">
        <f t="shared" si="159"/>
        <v>if (curl_fetch_memory('https://www1.nseindia.com/archives/equities/bhavcopy/pr/PR180414.zip')$status_code == 200)</v>
      </c>
      <c r="K1146" t="str">
        <f t="shared" si="161"/>
        <v>if (curl_fetch_memory('https://www1.nseindia.com/archives/equities/bhavcopy/pr/PR180414.zip')$status_code == 200) download.file('https://www1.nseindia.com/archives/equities/bhavcopy/pr/PR180414.zip', 'D:\\My-Shares\\source-bhavcopy\\PR180414.zip')</v>
      </c>
      <c r="L1146" t="str">
        <f t="shared" si="160"/>
        <v>if (file.exists('D:\\My-Shares\\source-bhavcopy\\PR180414.zip')) unzip(zipfile = 'D:\\My-Shares\\source-bhavcopy\\PR180414.zip', exdir = 'D:/My-Shares/source-fno')</v>
      </c>
    </row>
    <row r="1147" spans="1:12">
      <c r="A1147" s="1">
        <v>41748</v>
      </c>
      <c r="B1147" s="2">
        <f t="shared" si="153"/>
        <v>19</v>
      </c>
      <c r="C1147" s="2">
        <f t="shared" si="154"/>
        <v>4</v>
      </c>
      <c r="D1147">
        <f t="shared" si="155"/>
        <v>2014</v>
      </c>
      <c r="E1147" t="str">
        <f t="shared" si="156"/>
        <v>14</v>
      </c>
      <c r="F1147" t="str">
        <f t="shared" si="157"/>
        <v>PR190414.zip</v>
      </c>
      <c r="G1147" t="str">
        <f t="shared" si="158"/>
        <v>fo19042014.zip</v>
      </c>
      <c r="H1147" s="3" t="s">
        <v>6</v>
      </c>
      <c r="I1147" t="s">
        <v>9</v>
      </c>
      <c r="J1147" t="str">
        <f t="shared" si="159"/>
        <v>if (curl_fetch_memory('https://www1.nseindia.com/archives/equities/bhavcopy/pr/PR190414.zip')$status_code == 200)</v>
      </c>
      <c r="K1147" t="str">
        <f t="shared" si="161"/>
        <v>if (curl_fetch_memory('https://www1.nseindia.com/archives/equities/bhavcopy/pr/PR190414.zip')$status_code == 200) download.file('https://www1.nseindia.com/archives/equities/bhavcopy/pr/PR190414.zip', 'D:\\My-Shares\\source-bhavcopy\\PR190414.zip')</v>
      </c>
      <c r="L1147" t="str">
        <f t="shared" si="160"/>
        <v>if (file.exists('D:\\My-Shares\\source-bhavcopy\\PR190414.zip')) unzip(zipfile = 'D:\\My-Shares\\source-bhavcopy\\PR190414.zip', exdir = 'D:/My-Shares/source-fno')</v>
      </c>
    </row>
    <row r="1148" spans="1:12">
      <c r="A1148" s="1">
        <v>41749</v>
      </c>
      <c r="B1148" s="2">
        <f t="shared" si="153"/>
        <v>20</v>
      </c>
      <c r="C1148" s="2">
        <f t="shared" si="154"/>
        <v>4</v>
      </c>
      <c r="D1148">
        <f t="shared" si="155"/>
        <v>2014</v>
      </c>
      <c r="E1148" t="str">
        <f t="shared" si="156"/>
        <v>14</v>
      </c>
      <c r="F1148" t="str">
        <f t="shared" si="157"/>
        <v>PR200414.zip</v>
      </c>
      <c r="G1148" t="str">
        <f t="shared" si="158"/>
        <v>fo20042014.zip</v>
      </c>
      <c r="H1148" s="3" t="s">
        <v>6</v>
      </c>
      <c r="I1148" t="s">
        <v>9</v>
      </c>
      <c r="J1148" t="str">
        <f t="shared" si="159"/>
        <v>if (curl_fetch_memory('https://www1.nseindia.com/archives/equities/bhavcopy/pr/PR200414.zip')$status_code == 200)</v>
      </c>
      <c r="K1148" t="str">
        <f t="shared" si="161"/>
        <v>if (curl_fetch_memory('https://www1.nseindia.com/archives/equities/bhavcopy/pr/PR200414.zip')$status_code == 200) download.file('https://www1.nseindia.com/archives/equities/bhavcopy/pr/PR200414.zip', 'D:\\My-Shares\\source-bhavcopy\\PR200414.zip')</v>
      </c>
      <c r="L1148" t="str">
        <f t="shared" si="160"/>
        <v>if (file.exists('D:\\My-Shares\\source-bhavcopy\\PR200414.zip')) unzip(zipfile = 'D:\\My-Shares\\source-bhavcopy\\PR200414.zip', exdir = 'D:/My-Shares/source-fno')</v>
      </c>
    </row>
    <row r="1149" spans="1:12">
      <c r="A1149" s="1">
        <v>41750</v>
      </c>
      <c r="B1149" s="2">
        <f t="shared" si="153"/>
        <v>21</v>
      </c>
      <c r="C1149" s="2">
        <f t="shared" si="154"/>
        <v>4</v>
      </c>
      <c r="D1149">
        <f t="shared" si="155"/>
        <v>2014</v>
      </c>
      <c r="E1149" t="str">
        <f t="shared" si="156"/>
        <v>14</v>
      </c>
      <c r="F1149" t="str">
        <f t="shared" si="157"/>
        <v>PR210414.zip</v>
      </c>
      <c r="G1149" t="str">
        <f t="shared" si="158"/>
        <v>fo21042014.zip</v>
      </c>
      <c r="H1149" s="3" t="s">
        <v>6</v>
      </c>
      <c r="I1149" t="s">
        <v>9</v>
      </c>
      <c r="J1149" t="str">
        <f t="shared" si="159"/>
        <v>if (curl_fetch_memory('https://www1.nseindia.com/archives/equities/bhavcopy/pr/PR210414.zip')$status_code == 200)</v>
      </c>
      <c r="K1149" t="str">
        <f t="shared" si="161"/>
        <v>if (curl_fetch_memory('https://www1.nseindia.com/archives/equities/bhavcopy/pr/PR210414.zip')$status_code == 200) download.file('https://www1.nseindia.com/archives/equities/bhavcopy/pr/PR210414.zip', 'D:\\My-Shares\\source-bhavcopy\\PR210414.zip')</v>
      </c>
      <c r="L1149" t="str">
        <f t="shared" si="160"/>
        <v>if (file.exists('D:\\My-Shares\\source-bhavcopy\\PR210414.zip')) unzip(zipfile = 'D:\\My-Shares\\source-bhavcopy\\PR210414.zip', exdir = 'D:/My-Shares/source-fno')</v>
      </c>
    </row>
    <row r="1150" spans="1:12">
      <c r="A1150" s="1">
        <v>41751</v>
      </c>
      <c r="B1150" s="2">
        <f t="shared" si="153"/>
        <v>22</v>
      </c>
      <c r="C1150" s="2">
        <f t="shared" si="154"/>
        <v>4</v>
      </c>
      <c r="D1150">
        <f t="shared" si="155"/>
        <v>2014</v>
      </c>
      <c r="E1150" t="str">
        <f t="shared" si="156"/>
        <v>14</v>
      </c>
      <c r="F1150" t="str">
        <f t="shared" si="157"/>
        <v>PR220414.zip</v>
      </c>
      <c r="G1150" t="str">
        <f t="shared" si="158"/>
        <v>fo22042014.zip</v>
      </c>
      <c r="H1150" s="3" t="s">
        <v>6</v>
      </c>
      <c r="I1150" t="s">
        <v>9</v>
      </c>
      <c r="J1150" t="str">
        <f t="shared" si="159"/>
        <v>if (curl_fetch_memory('https://www1.nseindia.com/archives/equities/bhavcopy/pr/PR220414.zip')$status_code == 200)</v>
      </c>
      <c r="K1150" t="str">
        <f t="shared" si="161"/>
        <v>if (curl_fetch_memory('https://www1.nseindia.com/archives/equities/bhavcopy/pr/PR220414.zip')$status_code == 200) download.file('https://www1.nseindia.com/archives/equities/bhavcopy/pr/PR220414.zip', 'D:\\My-Shares\\source-bhavcopy\\PR220414.zip')</v>
      </c>
      <c r="L1150" t="str">
        <f t="shared" si="160"/>
        <v>if (file.exists('D:\\My-Shares\\source-bhavcopy\\PR220414.zip')) unzip(zipfile = 'D:\\My-Shares\\source-bhavcopy\\PR220414.zip', exdir = 'D:/My-Shares/source-fno')</v>
      </c>
    </row>
    <row r="1151" spans="1:12">
      <c r="A1151" s="1">
        <v>41752</v>
      </c>
      <c r="B1151" s="2">
        <f t="shared" si="153"/>
        <v>23</v>
      </c>
      <c r="C1151" s="2">
        <f t="shared" si="154"/>
        <v>4</v>
      </c>
      <c r="D1151">
        <f t="shared" si="155"/>
        <v>2014</v>
      </c>
      <c r="E1151" t="str">
        <f t="shared" si="156"/>
        <v>14</v>
      </c>
      <c r="F1151" t="str">
        <f t="shared" si="157"/>
        <v>PR230414.zip</v>
      </c>
      <c r="G1151" t="str">
        <f t="shared" si="158"/>
        <v>fo23042014.zip</v>
      </c>
      <c r="H1151" s="3" t="s">
        <v>6</v>
      </c>
      <c r="I1151" t="s">
        <v>9</v>
      </c>
      <c r="J1151" t="str">
        <f t="shared" si="159"/>
        <v>if (curl_fetch_memory('https://www1.nseindia.com/archives/equities/bhavcopy/pr/PR230414.zip')$status_code == 200)</v>
      </c>
      <c r="K1151" t="str">
        <f t="shared" si="161"/>
        <v>if (curl_fetch_memory('https://www1.nseindia.com/archives/equities/bhavcopy/pr/PR230414.zip')$status_code == 200) download.file('https://www1.nseindia.com/archives/equities/bhavcopy/pr/PR230414.zip', 'D:\\My-Shares\\source-bhavcopy\\PR230414.zip')</v>
      </c>
      <c r="L1151" t="str">
        <f t="shared" si="160"/>
        <v>if (file.exists('D:\\My-Shares\\source-bhavcopy\\PR230414.zip')) unzip(zipfile = 'D:\\My-Shares\\source-bhavcopy\\PR230414.zip', exdir = 'D:/My-Shares/source-fno')</v>
      </c>
    </row>
    <row r="1152" spans="1:12">
      <c r="A1152" s="1">
        <v>41753</v>
      </c>
      <c r="B1152" s="2">
        <f t="shared" si="153"/>
        <v>24</v>
      </c>
      <c r="C1152" s="2">
        <f t="shared" si="154"/>
        <v>4</v>
      </c>
      <c r="D1152">
        <f t="shared" si="155"/>
        <v>2014</v>
      </c>
      <c r="E1152" t="str">
        <f t="shared" si="156"/>
        <v>14</v>
      </c>
      <c r="F1152" t="str">
        <f t="shared" si="157"/>
        <v>PR240414.zip</v>
      </c>
      <c r="G1152" t="str">
        <f t="shared" si="158"/>
        <v>fo24042014.zip</v>
      </c>
      <c r="H1152" s="3" t="s">
        <v>6</v>
      </c>
      <c r="I1152" t="s">
        <v>9</v>
      </c>
      <c r="J1152" t="str">
        <f t="shared" si="159"/>
        <v>if (curl_fetch_memory('https://www1.nseindia.com/archives/equities/bhavcopy/pr/PR240414.zip')$status_code == 200)</v>
      </c>
      <c r="K1152" t="str">
        <f t="shared" si="161"/>
        <v>if (curl_fetch_memory('https://www1.nseindia.com/archives/equities/bhavcopy/pr/PR240414.zip')$status_code == 200) download.file('https://www1.nseindia.com/archives/equities/bhavcopy/pr/PR240414.zip', 'D:\\My-Shares\\source-bhavcopy\\PR240414.zip')</v>
      </c>
      <c r="L1152" t="str">
        <f t="shared" si="160"/>
        <v>if (file.exists('D:\\My-Shares\\source-bhavcopy\\PR240414.zip')) unzip(zipfile = 'D:\\My-Shares\\source-bhavcopy\\PR240414.zip', exdir = 'D:/My-Shares/source-fno')</v>
      </c>
    </row>
    <row r="1153" spans="1:12">
      <c r="A1153" s="1">
        <v>41754</v>
      </c>
      <c r="B1153" s="2">
        <f t="shared" si="153"/>
        <v>25</v>
      </c>
      <c r="C1153" s="2">
        <f t="shared" si="154"/>
        <v>4</v>
      </c>
      <c r="D1153">
        <f t="shared" si="155"/>
        <v>2014</v>
      </c>
      <c r="E1153" t="str">
        <f t="shared" si="156"/>
        <v>14</v>
      </c>
      <c r="F1153" t="str">
        <f t="shared" si="157"/>
        <v>PR250414.zip</v>
      </c>
      <c r="G1153" t="str">
        <f t="shared" si="158"/>
        <v>fo25042014.zip</v>
      </c>
      <c r="H1153" s="3" t="s">
        <v>6</v>
      </c>
      <c r="I1153" t="s">
        <v>9</v>
      </c>
      <c r="J1153" t="str">
        <f t="shared" si="159"/>
        <v>if (curl_fetch_memory('https://www1.nseindia.com/archives/equities/bhavcopy/pr/PR250414.zip')$status_code == 200)</v>
      </c>
      <c r="K1153" t="str">
        <f t="shared" si="161"/>
        <v>if (curl_fetch_memory('https://www1.nseindia.com/archives/equities/bhavcopy/pr/PR250414.zip')$status_code == 200) download.file('https://www1.nseindia.com/archives/equities/bhavcopy/pr/PR250414.zip', 'D:\\My-Shares\\source-bhavcopy\\PR250414.zip')</v>
      </c>
      <c r="L1153" t="str">
        <f t="shared" si="160"/>
        <v>if (file.exists('D:\\My-Shares\\source-bhavcopy\\PR250414.zip')) unzip(zipfile = 'D:\\My-Shares\\source-bhavcopy\\PR250414.zip', exdir = 'D:/My-Shares/source-fno')</v>
      </c>
    </row>
    <row r="1154" spans="1:12">
      <c r="A1154" s="1">
        <v>41755</v>
      </c>
      <c r="B1154" s="2">
        <f t="shared" si="153"/>
        <v>26</v>
      </c>
      <c r="C1154" s="2">
        <f t="shared" si="154"/>
        <v>4</v>
      </c>
      <c r="D1154">
        <f t="shared" si="155"/>
        <v>2014</v>
      </c>
      <c r="E1154" t="str">
        <f t="shared" si="156"/>
        <v>14</v>
      </c>
      <c r="F1154" t="str">
        <f t="shared" si="157"/>
        <v>PR260414.zip</v>
      </c>
      <c r="G1154" t="str">
        <f t="shared" si="158"/>
        <v>fo26042014.zip</v>
      </c>
      <c r="H1154" s="3" t="s">
        <v>6</v>
      </c>
      <c r="I1154" t="s">
        <v>9</v>
      </c>
      <c r="J1154" t="str">
        <f t="shared" si="159"/>
        <v>if (curl_fetch_memory('https://www1.nseindia.com/archives/equities/bhavcopy/pr/PR260414.zip')$status_code == 200)</v>
      </c>
      <c r="K1154" t="str">
        <f t="shared" si="161"/>
        <v>if (curl_fetch_memory('https://www1.nseindia.com/archives/equities/bhavcopy/pr/PR260414.zip')$status_code == 200) download.file('https://www1.nseindia.com/archives/equities/bhavcopy/pr/PR260414.zip', 'D:\\My-Shares\\source-bhavcopy\\PR260414.zip')</v>
      </c>
      <c r="L1154" t="str">
        <f t="shared" si="160"/>
        <v>if (file.exists('D:\\My-Shares\\source-bhavcopy\\PR260414.zip')) unzip(zipfile = 'D:\\My-Shares\\source-bhavcopy\\PR260414.zip', exdir = 'D:/My-Shares/source-fno')</v>
      </c>
    </row>
    <row r="1155" spans="1:12">
      <c r="A1155" s="1">
        <v>41756</v>
      </c>
      <c r="B1155" s="2">
        <f t="shared" ref="B1155:B1218" si="162">DAY(A1155)</f>
        <v>27</v>
      </c>
      <c r="C1155" s="2">
        <f t="shared" ref="C1155:C1218" si="163">MONTH(A1155)</f>
        <v>4</v>
      </c>
      <c r="D1155">
        <f t="shared" ref="D1155:D1218" si="164">YEAR(A1155)</f>
        <v>2014</v>
      </c>
      <c r="E1155" t="str">
        <f t="shared" ref="E1155:E1218" si="165">TEXT(A1155,"yy")</f>
        <v>14</v>
      </c>
      <c r="F1155" t="str">
        <f t="shared" ref="F1155:F1218" si="166">CONCATENATE("PR", TEXT(B1155, "00"), TEXT(C1155, "00"),E1155, ".zip")</f>
        <v>PR270414.zip</v>
      </c>
      <c r="G1155" t="str">
        <f t="shared" ref="G1155:G1218" si="167">CONCATENATE("fo", TEXT(B1155, "00"), TEXT(C1155, "00"),D1155, ".zip")</f>
        <v>fo27042014.zip</v>
      </c>
      <c r="H1155" s="3" t="s">
        <v>6</v>
      </c>
      <c r="I1155" t="s">
        <v>9</v>
      </c>
      <c r="J1155" t="str">
        <f t="shared" ref="J1155:J1218" si="168">CONCATENATE("if (curl_fetch_memory('", H1155, F1155, "')$status_code == 200)")</f>
        <v>if (curl_fetch_memory('https://www1.nseindia.com/archives/equities/bhavcopy/pr/PR270414.zip')$status_code == 200)</v>
      </c>
      <c r="K1155" t="str">
        <f t="shared" si="161"/>
        <v>if (curl_fetch_memory('https://www1.nseindia.com/archives/equities/bhavcopy/pr/PR270414.zip')$status_code == 200) download.file('https://www1.nseindia.com/archives/equities/bhavcopy/pr/PR270414.zip', 'D:\\My-Shares\\source-bhavcopy\\PR270414.zip')</v>
      </c>
      <c r="L1155" t="str">
        <f t="shared" ref="L1155:L1218" si="169">CONCATENATE("if (file.exists('D:\\My-Shares\\source-bhavcopy\\", F1155, "')) unzip(zipfile = 'D:\\My-Shares\\source-bhavcopy\\", F1155, "', exdir = 'D:/My-Shares/source-fno')")</f>
        <v>if (file.exists('D:\\My-Shares\\source-bhavcopy\\PR270414.zip')) unzip(zipfile = 'D:\\My-Shares\\source-bhavcopy\\PR270414.zip', exdir = 'D:/My-Shares/source-fno')</v>
      </c>
    </row>
    <row r="1156" spans="1:12">
      <c r="A1156" s="1">
        <v>41757</v>
      </c>
      <c r="B1156" s="2">
        <f t="shared" si="162"/>
        <v>28</v>
      </c>
      <c r="C1156" s="2">
        <f t="shared" si="163"/>
        <v>4</v>
      </c>
      <c r="D1156">
        <f t="shared" si="164"/>
        <v>2014</v>
      </c>
      <c r="E1156" t="str">
        <f t="shared" si="165"/>
        <v>14</v>
      </c>
      <c r="F1156" t="str">
        <f t="shared" si="166"/>
        <v>PR280414.zip</v>
      </c>
      <c r="G1156" t="str">
        <f t="shared" si="167"/>
        <v>fo28042014.zip</v>
      </c>
      <c r="H1156" s="3" t="s">
        <v>6</v>
      </c>
      <c r="I1156" t="s">
        <v>9</v>
      </c>
      <c r="J1156" t="str">
        <f t="shared" si="168"/>
        <v>if (curl_fetch_memory('https://www1.nseindia.com/archives/equities/bhavcopy/pr/PR280414.zip')$status_code == 200)</v>
      </c>
      <c r="K1156" t="str">
        <f t="shared" si="161"/>
        <v>if (curl_fetch_memory('https://www1.nseindia.com/archives/equities/bhavcopy/pr/PR280414.zip')$status_code == 200) download.file('https://www1.nseindia.com/archives/equities/bhavcopy/pr/PR280414.zip', 'D:\\My-Shares\\source-bhavcopy\\PR280414.zip')</v>
      </c>
      <c r="L1156" t="str">
        <f t="shared" si="169"/>
        <v>if (file.exists('D:\\My-Shares\\source-bhavcopy\\PR280414.zip')) unzip(zipfile = 'D:\\My-Shares\\source-bhavcopy\\PR280414.zip', exdir = 'D:/My-Shares/source-fno')</v>
      </c>
    </row>
    <row r="1157" spans="1:12">
      <c r="A1157" s="1">
        <v>41758</v>
      </c>
      <c r="B1157" s="2">
        <f t="shared" si="162"/>
        <v>29</v>
      </c>
      <c r="C1157" s="2">
        <f t="shared" si="163"/>
        <v>4</v>
      </c>
      <c r="D1157">
        <f t="shared" si="164"/>
        <v>2014</v>
      </c>
      <c r="E1157" t="str">
        <f t="shared" si="165"/>
        <v>14</v>
      </c>
      <c r="F1157" t="str">
        <f t="shared" si="166"/>
        <v>PR290414.zip</v>
      </c>
      <c r="G1157" t="str">
        <f t="shared" si="167"/>
        <v>fo29042014.zip</v>
      </c>
      <c r="H1157" s="3" t="s">
        <v>6</v>
      </c>
      <c r="I1157" t="s">
        <v>9</v>
      </c>
      <c r="J1157" t="str">
        <f t="shared" si="168"/>
        <v>if (curl_fetch_memory('https://www1.nseindia.com/archives/equities/bhavcopy/pr/PR290414.zip')$status_code == 200)</v>
      </c>
      <c r="K1157" t="str">
        <f t="shared" si="161"/>
        <v>if (curl_fetch_memory('https://www1.nseindia.com/archives/equities/bhavcopy/pr/PR290414.zip')$status_code == 200) download.file('https://www1.nseindia.com/archives/equities/bhavcopy/pr/PR290414.zip', 'D:\\My-Shares\\source-bhavcopy\\PR290414.zip')</v>
      </c>
      <c r="L1157" t="str">
        <f t="shared" si="169"/>
        <v>if (file.exists('D:\\My-Shares\\source-bhavcopy\\PR290414.zip')) unzip(zipfile = 'D:\\My-Shares\\source-bhavcopy\\PR290414.zip', exdir = 'D:/My-Shares/source-fno')</v>
      </c>
    </row>
    <row r="1158" spans="1:12">
      <c r="A1158" s="1">
        <v>41759</v>
      </c>
      <c r="B1158" s="2">
        <f t="shared" si="162"/>
        <v>30</v>
      </c>
      <c r="C1158" s="2">
        <f t="shared" si="163"/>
        <v>4</v>
      </c>
      <c r="D1158">
        <f t="shared" si="164"/>
        <v>2014</v>
      </c>
      <c r="E1158" t="str">
        <f t="shared" si="165"/>
        <v>14</v>
      </c>
      <c r="F1158" t="str">
        <f t="shared" si="166"/>
        <v>PR300414.zip</v>
      </c>
      <c r="G1158" t="str">
        <f t="shared" si="167"/>
        <v>fo30042014.zip</v>
      </c>
      <c r="H1158" s="3" t="s">
        <v>6</v>
      </c>
      <c r="I1158" t="s">
        <v>9</v>
      </c>
      <c r="J1158" t="str">
        <f t="shared" si="168"/>
        <v>if (curl_fetch_memory('https://www1.nseindia.com/archives/equities/bhavcopy/pr/PR300414.zip')$status_code == 200)</v>
      </c>
      <c r="K1158" t="str">
        <f t="shared" ref="K1158:K1221" si="170">CONCATENATE(J1158, " download.file('", H1158, F1158, "', '", I1158, F1158, "')")</f>
        <v>if (curl_fetch_memory('https://www1.nseindia.com/archives/equities/bhavcopy/pr/PR300414.zip')$status_code == 200) download.file('https://www1.nseindia.com/archives/equities/bhavcopy/pr/PR300414.zip', 'D:\\My-Shares\\source-bhavcopy\\PR300414.zip')</v>
      </c>
      <c r="L1158" t="str">
        <f t="shared" si="169"/>
        <v>if (file.exists('D:\\My-Shares\\source-bhavcopy\\PR300414.zip')) unzip(zipfile = 'D:\\My-Shares\\source-bhavcopy\\PR300414.zip', exdir = 'D:/My-Shares/source-fno')</v>
      </c>
    </row>
    <row r="1159" spans="1:12">
      <c r="A1159" s="1">
        <v>41760</v>
      </c>
      <c r="B1159" s="2">
        <f t="shared" si="162"/>
        <v>1</v>
      </c>
      <c r="C1159" s="2">
        <f t="shared" si="163"/>
        <v>5</v>
      </c>
      <c r="D1159">
        <f t="shared" si="164"/>
        <v>2014</v>
      </c>
      <c r="E1159" t="str">
        <f t="shared" si="165"/>
        <v>14</v>
      </c>
      <c r="F1159" t="str">
        <f t="shared" si="166"/>
        <v>PR010514.zip</v>
      </c>
      <c r="G1159" t="str">
        <f t="shared" si="167"/>
        <v>fo01052014.zip</v>
      </c>
      <c r="H1159" s="3" t="s">
        <v>6</v>
      </c>
      <c r="I1159" t="s">
        <v>9</v>
      </c>
      <c r="J1159" t="str">
        <f t="shared" si="168"/>
        <v>if (curl_fetch_memory('https://www1.nseindia.com/archives/equities/bhavcopy/pr/PR010514.zip')$status_code == 200)</v>
      </c>
      <c r="K1159" t="str">
        <f t="shared" si="170"/>
        <v>if (curl_fetch_memory('https://www1.nseindia.com/archives/equities/bhavcopy/pr/PR010514.zip')$status_code == 200) download.file('https://www1.nseindia.com/archives/equities/bhavcopy/pr/PR010514.zip', 'D:\\My-Shares\\source-bhavcopy\\PR010514.zip')</v>
      </c>
      <c r="L1159" t="str">
        <f t="shared" si="169"/>
        <v>if (file.exists('D:\\My-Shares\\source-bhavcopy\\PR010514.zip')) unzip(zipfile = 'D:\\My-Shares\\source-bhavcopy\\PR010514.zip', exdir = 'D:/My-Shares/source-fno')</v>
      </c>
    </row>
    <row r="1160" spans="1:12">
      <c r="A1160" s="1">
        <v>41761</v>
      </c>
      <c r="B1160" s="2">
        <f t="shared" si="162"/>
        <v>2</v>
      </c>
      <c r="C1160" s="2">
        <f t="shared" si="163"/>
        <v>5</v>
      </c>
      <c r="D1160">
        <f t="shared" si="164"/>
        <v>2014</v>
      </c>
      <c r="E1160" t="str">
        <f t="shared" si="165"/>
        <v>14</v>
      </c>
      <c r="F1160" t="str">
        <f t="shared" si="166"/>
        <v>PR020514.zip</v>
      </c>
      <c r="G1160" t="str">
        <f t="shared" si="167"/>
        <v>fo02052014.zip</v>
      </c>
      <c r="H1160" s="3" t="s">
        <v>6</v>
      </c>
      <c r="I1160" t="s">
        <v>9</v>
      </c>
      <c r="J1160" t="str">
        <f t="shared" si="168"/>
        <v>if (curl_fetch_memory('https://www1.nseindia.com/archives/equities/bhavcopy/pr/PR020514.zip')$status_code == 200)</v>
      </c>
      <c r="K1160" t="str">
        <f t="shared" si="170"/>
        <v>if (curl_fetch_memory('https://www1.nseindia.com/archives/equities/bhavcopy/pr/PR020514.zip')$status_code == 200) download.file('https://www1.nseindia.com/archives/equities/bhavcopy/pr/PR020514.zip', 'D:\\My-Shares\\source-bhavcopy\\PR020514.zip')</v>
      </c>
      <c r="L1160" t="str">
        <f t="shared" si="169"/>
        <v>if (file.exists('D:\\My-Shares\\source-bhavcopy\\PR020514.zip')) unzip(zipfile = 'D:\\My-Shares\\source-bhavcopy\\PR020514.zip', exdir = 'D:/My-Shares/source-fno')</v>
      </c>
    </row>
    <row r="1161" spans="1:12">
      <c r="A1161" s="1">
        <v>41762</v>
      </c>
      <c r="B1161" s="2">
        <f t="shared" si="162"/>
        <v>3</v>
      </c>
      <c r="C1161" s="2">
        <f t="shared" si="163"/>
        <v>5</v>
      </c>
      <c r="D1161">
        <f t="shared" si="164"/>
        <v>2014</v>
      </c>
      <c r="E1161" t="str">
        <f t="shared" si="165"/>
        <v>14</v>
      </c>
      <c r="F1161" t="str">
        <f t="shared" si="166"/>
        <v>PR030514.zip</v>
      </c>
      <c r="G1161" t="str">
        <f t="shared" si="167"/>
        <v>fo03052014.zip</v>
      </c>
      <c r="H1161" s="3" t="s">
        <v>6</v>
      </c>
      <c r="I1161" t="s">
        <v>9</v>
      </c>
      <c r="J1161" t="str">
        <f t="shared" si="168"/>
        <v>if (curl_fetch_memory('https://www1.nseindia.com/archives/equities/bhavcopy/pr/PR030514.zip')$status_code == 200)</v>
      </c>
      <c r="K1161" t="str">
        <f t="shared" si="170"/>
        <v>if (curl_fetch_memory('https://www1.nseindia.com/archives/equities/bhavcopy/pr/PR030514.zip')$status_code == 200) download.file('https://www1.nseindia.com/archives/equities/bhavcopy/pr/PR030514.zip', 'D:\\My-Shares\\source-bhavcopy\\PR030514.zip')</v>
      </c>
      <c r="L1161" t="str">
        <f t="shared" si="169"/>
        <v>if (file.exists('D:\\My-Shares\\source-bhavcopy\\PR030514.zip')) unzip(zipfile = 'D:\\My-Shares\\source-bhavcopy\\PR030514.zip', exdir = 'D:/My-Shares/source-fno')</v>
      </c>
    </row>
    <row r="1162" spans="1:12">
      <c r="A1162" s="1">
        <v>41763</v>
      </c>
      <c r="B1162" s="2">
        <f t="shared" si="162"/>
        <v>4</v>
      </c>
      <c r="C1162" s="2">
        <f t="shared" si="163"/>
        <v>5</v>
      </c>
      <c r="D1162">
        <f t="shared" si="164"/>
        <v>2014</v>
      </c>
      <c r="E1162" t="str">
        <f t="shared" si="165"/>
        <v>14</v>
      </c>
      <c r="F1162" t="str">
        <f t="shared" si="166"/>
        <v>PR040514.zip</v>
      </c>
      <c r="G1162" t="str">
        <f t="shared" si="167"/>
        <v>fo04052014.zip</v>
      </c>
      <c r="H1162" s="3" t="s">
        <v>6</v>
      </c>
      <c r="I1162" t="s">
        <v>9</v>
      </c>
      <c r="J1162" t="str">
        <f t="shared" si="168"/>
        <v>if (curl_fetch_memory('https://www1.nseindia.com/archives/equities/bhavcopy/pr/PR040514.zip')$status_code == 200)</v>
      </c>
      <c r="K1162" t="str">
        <f t="shared" si="170"/>
        <v>if (curl_fetch_memory('https://www1.nseindia.com/archives/equities/bhavcopy/pr/PR040514.zip')$status_code == 200) download.file('https://www1.nseindia.com/archives/equities/bhavcopy/pr/PR040514.zip', 'D:\\My-Shares\\source-bhavcopy\\PR040514.zip')</v>
      </c>
      <c r="L1162" t="str">
        <f t="shared" si="169"/>
        <v>if (file.exists('D:\\My-Shares\\source-bhavcopy\\PR040514.zip')) unzip(zipfile = 'D:\\My-Shares\\source-bhavcopy\\PR040514.zip', exdir = 'D:/My-Shares/source-fno')</v>
      </c>
    </row>
    <row r="1163" spans="1:12">
      <c r="A1163" s="1">
        <v>41764</v>
      </c>
      <c r="B1163" s="2">
        <f t="shared" si="162"/>
        <v>5</v>
      </c>
      <c r="C1163" s="2">
        <f t="shared" si="163"/>
        <v>5</v>
      </c>
      <c r="D1163">
        <f t="shared" si="164"/>
        <v>2014</v>
      </c>
      <c r="E1163" t="str">
        <f t="shared" si="165"/>
        <v>14</v>
      </c>
      <c r="F1163" t="str">
        <f t="shared" si="166"/>
        <v>PR050514.zip</v>
      </c>
      <c r="G1163" t="str">
        <f t="shared" si="167"/>
        <v>fo05052014.zip</v>
      </c>
      <c r="H1163" s="3" t="s">
        <v>6</v>
      </c>
      <c r="I1163" t="s">
        <v>9</v>
      </c>
      <c r="J1163" t="str">
        <f t="shared" si="168"/>
        <v>if (curl_fetch_memory('https://www1.nseindia.com/archives/equities/bhavcopy/pr/PR050514.zip')$status_code == 200)</v>
      </c>
      <c r="K1163" t="str">
        <f t="shared" si="170"/>
        <v>if (curl_fetch_memory('https://www1.nseindia.com/archives/equities/bhavcopy/pr/PR050514.zip')$status_code == 200) download.file('https://www1.nseindia.com/archives/equities/bhavcopy/pr/PR050514.zip', 'D:\\My-Shares\\source-bhavcopy\\PR050514.zip')</v>
      </c>
      <c r="L1163" t="str">
        <f t="shared" si="169"/>
        <v>if (file.exists('D:\\My-Shares\\source-bhavcopy\\PR050514.zip')) unzip(zipfile = 'D:\\My-Shares\\source-bhavcopy\\PR050514.zip', exdir = 'D:/My-Shares/source-fno')</v>
      </c>
    </row>
    <row r="1164" spans="1:12">
      <c r="A1164" s="1">
        <v>41765</v>
      </c>
      <c r="B1164" s="2">
        <f t="shared" si="162"/>
        <v>6</v>
      </c>
      <c r="C1164" s="2">
        <f t="shared" si="163"/>
        <v>5</v>
      </c>
      <c r="D1164">
        <f t="shared" si="164"/>
        <v>2014</v>
      </c>
      <c r="E1164" t="str">
        <f t="shared" si="165"/>
        <v>14</v>
      </c>
      <c r="F1164" t="str">
        <f t="shared" si="166"/>
        <v>PR060514.zip</v>
      </c>
      <c r="G1164" t="str">
        <f t="shared" si="167"/>
        <v>fo06052014.zip</v>
      </c>
      <c r="H1164" s="3" t="s">
        <v>6</v>
      </c>
      <c r="I1164" t="s">
        <v>9</v>
      </c>
      <c r="J1164" t="str">
        <f t="shared" si="168"/>
        <v>if (curl_fetch_memory('https://www1.nseindia.com/archives/equities/bhavcopy/pr/PR060514.zip')$status_code == 200)</v>
      </c>
      <c r="K1164" t="str">
        <f t="shared" si="170"/>
        <v>if (curl_fetch_memory('https://www1.nseindia.com/archives/equities/bhavcopy/pr/PR060514.zip')$status_code == 200) download.file('https://www1.nseindia.com/archives/equities/bhavcopy/pr/PR060514.zip', 'D:\\My-Shares\\source-bhavcopy\\PR060514.zip')</v>
      </c>
      <c r="L1164" t="str">
        <f t="shared" si="169"/>
        <v>if (file.exists('D:\\My-Shares\\source-bhavcopy\\PR060514.zip')) unzip(zipfile = 'D:\\My-Shares\\source-bhavcopy\\PR060514.zip', exdir = 'D:/My-Shares/source-fno')</v>
      </c>
    </row>
    <row r="1165" spans="1:12">
      <c r="A1165" s="1">
        <v>41766</v>
      </c>
      <c r="B1165" s="2">
        <f t="shared" si="162"/>
        <v>7</v>
      </c>
      <c r="C1165" s="2">
        <f t="shared" si="163"/>
        <v>5</v>
      </c>
      <c r="D1165">
        <f t="shared" si="164"/>
        <v>2014</v>
      </c>
      <c r="E1165" t="str">
        <f t="shared" si="165"/>
        <v>14</v>
      </c>
      <c r="F1165" t="str">
        <f t="shared" si="166"/>
        <v>PR070514.zip</v>
      </c>
      <c r="G1165" t="str">
        <f t="shared" si="167"/>
        <v>fo07052014.zip</v>
      </c>
      <c r="H1165" s="3" t="s">
        <v>6</v>
      </c>
      <c r="I1165" t="s">
        <v>9</v>
      </c>
      <c r="J1165" t="str">
        <f t="shared" si="168"/>
        <v>if (curl_fetch_memory('https://www1.nseindia.com/archives/equities/bhavcopy/pr/PR070514.zip')$status_code == 200)</v>
      </c>
      <c r="K1165" t="str">
        <f t="shared" si="170"/>
        <v>if (curl_fetch_memory('https://www1.nseindia.com/archives/equities/bhavcopy/pr/PR070514.zip')$status_code == 200) download.file('https://www1.nseindia.com/archives/equities/bhavcopy/pr/PR070514.zip', 'D:\\My-Shares\\source-bhavcopy\\PR070514.zip')</v>
      </c>
      <c r="L1165" t="str">
        <f t="shared" si="169"/>
        <v>if (file.exists('D:\\My-Shares\\source-bhavcopy\\PR070514.zip')) unzip(zipfile = 'D:\\My-Shares\\source-bhavcopy\\PR070514.zip', exdir = 'D:/My-Shares/source-fno')</v>
      </c>
    </row>
    <row r="1166" spans="1:12">
      <c r="A1166" s="1">
        <v>41767</v>
      </c>
      <c r="B1166" s="2">
        <f t="shared" si="162"/>
        <v>8</v>
      </c>
      <c r="C1166" s="2">
        <f t="shared" si="163"/>
        <v>5</v>
      </c>
      <c r="D1166">
        <f t="shared" si="164"/>
        <v>2014</v>
      </c>
      <c r="E1166" t="str">
        <f t="shared" si="165"/>
        <v>14</v>
      </c>
      <c r="F1166" t="str">
        <f t="shared" si="166"/>
        <v>PR080514.zip</v>
      </c>
      <c r="G1166" t="str">
        <f t="shared" si="167"/>
        <v>fo08052014.zip</v>
      </c>
      <c r="H1166" s="3" t="s">
        <v>6</v>
      </c>
      <c r="I1166" t="s">
        <v>9</v>
      </c>
      <c r="J1166" t="str">
        <f t="shared" si="168"/>
        <v>if (curl_fetch_memory('https://www1.nseindia.com/archives/equities/bhavcopy/pr/PR080514.zip')$status_code == 200)</v>
      </c>
      <c r="K1166" t="str">
        <f t="shared" si="170"/>
        <v>if (curl_fetch_memory('https://www1.nseindia.com/archives/equities/bhavcopy/pr/PR080514.zip')$status_code == 200) download.file('https://www1.nseindia.com/archives/equities/bhavcopy/pr/PR080514.zip', 'D:\\My-Shares\\source-bhavcopy\\PR080514.zip')</v>
      </c>
      <c r="L1166" t="str">
        <f t="shared" si="169"/>
        <v>if (file.exists('D:\\My-Shares\\source-bhavcopy\\PR080514.zip')) unzip(zipfile = 'D:\\My-Shares\\source-bhavcopy\\PR080514.zip', exdir = 'D:/My-Shares/source-fno')</v>
      </c>
    </row>
    <row r="1167" spans="1:12">
      <c r="A1167" s="1">
        <v>41768</v>
      </c>
      <c r="B1167" s="2">
        <f t="shared" si="162"/>
        <v>9</v>
      </c>
      <c r="C1167" s="2">
        <f t="shared" si="163"/>
        <v>5</v>
      </c>
      <c r="D1167">
        <f t="shared" si="164"/>
        <v>2014</v>
      </c>
      <c r="E1167" t="str">
        <f t="shared" si="165"/>
        <v>14</v>
      </c>
      <c r="F1167" t="str">
        <f t="shared" si="166"/>
        <v>PR090514.zip</v>
      </c>
      <c r="G1167" t="str">
        <f t="shared" si="167"/>
        <v>fo09052014.zip</v>
      </c>
      <c r="H1167" s="3" t="s">
        <v>6</v>
      </c>
      <c r="I1167" t="s">
        <v>9</v>
      </c>
      <c r="J1167" t="str">
        <f t="shared" si="168"/>
        <v>if (curl_fetch_memory('https://www1.nseindia.com/archives/equities/bhavcopy/pr/PR090514.zip')$status_code == 200)</v>
      </c>
      <c r="K1167" t="str">
        <f t="shared" si="170"/>
        <v>if (curl_fetch_memory('https://www1.nseindia.com/archives/equities/bhavcopy/pr/PR090514.zip')$status_code == 200) download.file('https://www1.nseindia.com/archives/equities/bhavcopy/pr/PR090514.zip', 'D:\\My-Shares\\source-bhavcopy\\PR090514.zip')</v>
      </c>
      <c r="L1167" t="str">
        <f t="shared" si="169"/>
        <v>if (file.exists('D:\\My-Shares\\source-bhavcopy\\PR090514.zip')) unzip(zipfile = 'D:\\My-Shares\\source-bhavcopy\\PR090514.zip', exdir = 'D:/My-Shares/source-fno')</v>
      </c>
    </row>
    <row r="1168" spans="1:12">
      <c r="A1168" s="1">
        <v>41769</v>
      </c>
      <c r="B1168" s="2">
        <f t="shared" si="162"/>
        <v>10</v>
      </c>
      <c r="C1168" s="2">
        <f t="shared" si="163"/>
        <v>5</v>
      </c>
      <c r="D1168">
        <f t="shared" si="164"/>
        <v>2014</v>
      </c>
      <c r="E1168" t="str">
        <f t="shared" si="165"/>
        <v>14</v>
      </c>
      <c r="F1168" t="str">
        <f t="shared" si="166"/>
        <v>PR100514.zip</v>
      </c>
      <c r="G1168" t="str">
        <f t="shared" si="167"/>
        <v>fo10052014.zip</v>
      </c>
      <c r="H1168" s="3" t="s">
        <v>6</v>
      </c>
      <c r="I1168" t="s">
        <v>9</v>
      </c>
      <c r="J1168" t="str">
        <f t="shared" si="168"/>
        <v>if (curl_fetch_memory('https://www1.nseindia.com/archives/equities/bhavcopy/pr/PR100514.zip')$status_code == 200)</v>
      </c>
      <c r="K1168" t="str">
        <f t="shared" si="170"/>
        <v>if (curl_fetch_memory('https://www1.nseindia.com/archives/equities/bhavcopy/pr/PR100514.zip')$status_code == 200) download.file('https://www1.nseindia.com/archives/equities/bhavcopy/pr/PR100514.zip', 'D:\\My-Shares\\source-bhavcopy\\PR100514.zip')</v>
      </c>
      <c r="L1168" t="str">
        <f t="shared" si="169"/>
        <v>if (file.exists('D:\\My-Shares\\source-bhavcopy\\PR100514.zip')) unzip(zipfile = 'D:\\My-Shares\\source-bhavcopy\\PR100514.zip', exdir = 'D:/My-Shares/source-fno')</v>
      </c>
    </row>
    <row r="1169" spans="1:12">
      <c r="A1169" s="1">
        <v>41770</v>
      </c>
      <c r="B1169" s="2">
        <f t="shared" si="162"/>
        <v>11</v>
      </c>
      <c r="C1169" s="2">
        <f t="shared" si="163"/>
        <v>5</v>
      </c>
      <c r="D1169">
        <f t="shared" si="164"/>
        <v>2014</v>
      </c>
      <c r="E1169" t="str">
        <f t="shared" si="165"/>
        <v>14</v>
      </c>
      <c r="F1169" t="str">
        <f t="shared" si="166"/>
        <v>PR110514.zip</v>
      </c>
      <c r="G1169" t="str">
        <f t="shared" si="167"/>
        <v>fo11052014.zip</v>
      </c>
      <c r="H1169" s="3" t="s">
        <v>6</v>
      </c>
      <c r="I1169" t="s">
        <v>9</v>
      </c>
      <c r="J1169" t="str">
        <f t="shared" si="168"/>
        <v>if (curl_fetch_memory('https://www1.nseindia.com/archives/equities/bhavcopy/pr/PR110514.zip')$status_code == 200)</v>
      </c>
      <c r="K1169" t="str">
        <f t="shared" si="170"/>
        <v>if (curl_fetch_memory('https://www1.nseindia.com/archives/equities/bhavcopy/pr/PR110514.zip')$status_code == 200) download.file('https://www1.nseindia.com/archives/equities/bhavcopy/pr/PR110514.zip', 'D:\\My-Shares\\source-bhavcopy\\PR110514.zip')</v>
      </c>
      <c r="L1169" t="str">
        <f t="shared" si="169"/>
        <v>if (file.exists('D:\\My-Shares\\source-bhavcopy\\PR110514.zip')) unzip(zipfile = 'D:\\My-Shares\\source-bhavcopy\\PR110514.zip', exdir = 'D:/My-Shares/source-fno')</v>
      </c>
    </row>
    <row r="1170" spans="1:12">
      <c r="A1170" s="1">
        <v>41771</v>
      </c>
      <c r="B1170" s="2">
        <f t="shared" si="162"/>
        <v>12</v>
      </c>
      <c r="C1170" s="2">
        <f t="shared" si="163"/>
        <v>5</v>
      </c>
      <c r="D1170">
        <f t="shared" si="164"/>
        <v>2014</v>
      </c>
      <c r="E1170" t="str">
        <f t="shared" si="165"/>
        <v>14</v>
      </c>
      <c r="F1170" t="str">
        <f t="shared" si="166"/>
        <v>PR120514.zip</v>
      </c>
      <c r="G1170" t="str">
        <f t="shared" si="167"/>
        <v>fo12052014.zip</v>
      </c>
      <c r="H1170" s="3" t="s">
        <v>6</v>
      </c>
      <c r="I1170" t="s">
        <v>9</v>
      </c>
      <c r="J1170" t="str">
        <f t="shared" si="168"/>
        <v>if (curl_fetch_memory('https://www1.nseindia.com/archives/equities/bhavcopy/pr/PR120514.zip')$status_code == 200)</v>
      </c>
      <c r="K1170" t="str">
        <f t="shared" si="170"/>
        <v>if (curl_fetch_memory('https://www1.nseindia.com/archives/equities/bhavcopy/pr/PR120514.zip')$status_code == 200) download.file('https://www1.nseindia.com/archives/equities/bhavcopy/pr/PR120514.zip', 'D:\\My-Shares\\source-bhavcopy\\PR120514.zip')</v>
      </c>
      <c r="L1170" t="str">
        <f t="shared" si="169"/>
        <v>if (file.exists('D:\\My-Shares\\source-bhavcopy\\PR120514.zip')) unzip(zipfile = 'D:\\My-Shares\\source-bhavcopy\\PR120514.zip', exdir = 'D:/My-Shares/source-fno')</v>
      </c>
    </row>
    <row r="1171" spans="1:12">
      <c r="A1171" s="1">
        <v>41772</v>
      </c>
      <c r="B1171" s="2">
        <f t="shared" si="162"/>
        <v>13</v>
      </c>
      <c r="C1171" s="2">
        <f t="shared" si="163"/>
        <v>5</v>
      </c>
      <c r="D1171">
        <f t="shared" si="164"/>
        <v>2014</v>
      </c>
      <c r="E1171" t="str">
        <f t="shared" si="165"/>
        <v>14</v>
      </c>
      <c r="F1171" t="str">
        <f t="shared" si="166"/>
        <v>PR130514.zip</v>
      </c>
      <c r="G1171" t="str">
        <f t="shared" si="167"/>
        <v>fo13052014.zip</v>
      </c>
      <c r="H1171" s="3" t="s">
        <v>6</v>
      </c>
      <c r="I1171" t="s">
        <v>9</v>
      </c>
      <c r="J1171" t="str">
        <f t="shared" si="168"/>
        <v>if (curl_fetch_memory('https://www1.nseindia.com/archives/equities/bhavcopy/pr/PR130514.zip')$status_code == 200)</v>
      </c>
      <c r="K1171" t="str">
        <f t="shared" si="170"/>
        <v>if (curl_fetch_memory('https://www1.nseindia.com/archives/equities/bhavcopy/pr/PR130514.zip')$status_code == 200) download.file('https://www1.nseindia.com/archives/equities/bhavcopy/pr/PR130514.zip', 'D:\\My-Shares\\source-bhavcopy\\PR130514.zip')</v>
      </c>
      <c r="L1171" t="str">
        <f t="shared" si="169"/>
        <v>if (file.exists('D:\\My-Shares\\source-bhavcopy\\PR130514.zip')) unzip(zipfile = 'D:\\My-Shares\\source-bhavcopy\\PR130514.zip', exdir = 'D:/My-Shares/source-fno')</v>
      </c>
    </row>
    <row r="1172" spans="1:12">
      <c r="A1172" s="1">
        <v>41773</v>
      </c>
      <c r="B1172" s="2">
        <f t="shared" si="162"/>
        <v>14</v>
      </c>
      <c r="C1172" s="2">
        <f t="shared" si="163"/>
        <v>5</v>
      </c>
      <c r="D1172">
        <f t="shared" si="164"/>
        <v>2014</v>
      </c>
      <c r="E1172" t="str">
        <f t="shared" si="165"/>
        <v>14</v>
      </c>
      <c r="F1172" t="str">
        <f t="shared" si="166"/>
        <v>PR140514.zip</v>
      </c>
      <c r="G1172" t="str">
        <f t="shared" si="167"/>
        <v>fo14052014.zip</v>
      </c>
      <c r="H1172" s="3" t="s">
        <v>6</v>
      </c>
      <c r="I1172" t="s">
        <v>9</v>
      </c>
      <c r="J1172" t="str">
        <f t="shared" si="168"/>
        <v>if (curl_fetch_memory('https://www1.nseindia.com/archives/equities/bhavcopy/pr/PR140514.zip')$status_code == 200)</v>
      </c>
      <c r="K1172" t="str">
        <f t="shared" si="170"/>
        <v>if (curl_fetch_memory('https://www1.nseindia.com/archives/equities/bhavcopy/pr/PR140514.zip')$status_code == 200) download.file('https://www1.nseindia.com/archives/equities/bhavcopy/pr/PR140514.zip', 'D:\\My-Shares\\source-bhavcopy\\PR140514.zip')</v>
      </c>
      <c r="L1172" t="str">
        <f t="shared" si="169"/>
        <v>if (file.exists('D:\\My-Shares\\source-bhavcopy\\PR140514.zip')) unzip(zipfile = 'D:\\My-Shares\\source-bhavcopy\\PR140514.zip', exdir = 'D:/My-Shares/source-fno')</v>
      </c>
    </row>
    <row r="1173" spans="1:12">
      <c r="A1173" s="1">
        <v>41774</v>
      </c>
      <c r="B1173" s="2">
        <f t="shared" si="162"/>
        <v>15</v>
      </c>
      <c r="C1173" s="2">
        <f t="shared" si="163"/>
        <v>5</v>
      </c>
      <c r="D1173">
        <f t="shared" si="164"/>
        <v>2014</v>
      </c>
      <c r="E1173" t="str">
        <f t="shared" si="165"/>
        <v>14</v>
      </c>
      <c r="F1173" t="str">
        <f t="shared" si="166"/>
        <v>PR150514.zip</v>
      </c>
      <c r="G1173" t="str">
        <f t="shared" si="167"/>
        <v>fo15052014.zip</v>
      </c>
      <c r="H1173" s="3" t="s">
        <v>6</v>
      </c>
      <c r="I1173" t="s">
        <v>9</v>
      </c>
      <c r="J1173" t="str">
        <f t="shared" si="168"/>
        <v>if (curl_fetch_memory('https://www1.nseindia.com/archives/equities/bhavcopy/pr/PR150514.zip')$status_code == 200)</v>
      </c>
      <c r="K1173" t="str">
        <f t="shared" si="170"/>
        <v>if (curl_fetch_memory('https://www1.nseindia.com/archives/equities/bhavcopy/pr/PR150514.zip')$status_code == 200) download.file('https://www1.nseindia.com/archives/equities/bhavcopy/pr/PR150514.zip', 'D:\\My-Shares\\source-bhavcopy\\PR150514.zip')</v>
      </c>
      <c r="L1173" t="str">
        <f t="shared" si="169"/>
        <v>if (file.exists('D:\\My-Shares\\source-bhavcopy\\PR150514.zip')) unzip(zipfile = 'D:\\My-Shares\\source-bhavcopy\\PR150514.zip', exdir = 'D:/My-Shares/source-fno')</v>
      </c>
    </row>
    <row r="1174" spans="1:12">
      <c r="A1174" s="1">
        <v>41775</v>
      </c>
      <c r="B1174" s="2">
        <f t="shared" si="162"/>
        <v>16</v>
      </c>
      <c r="C1174" s="2">
        <f t="shared" si="163"/>
        <v>5</v>
      </c>
      <c r="D1174">
        <f t="shared" si="164"/>
        <v>2014</v>
      </c>
      <c r="E1174" t="str">
        <f t="shared" si="165"/>
        <v>14</v>
      </c>
      <c r="F1174" t="str">
        <f t="shared" si="166"/>
        <v>PR160514.zip</v>
      </c>
      <c r="G1174" t="str">
        <f t="shared" si="167"/>
        <v>fo16052014.zip</v>
      </c>
      <c r="H1174" s="3" t="s">
        <v>6</v>
      </c>
      <c r="I1174" t="s">
        <v>9</v>
      </c>
      <c r="J1174" t="str">
        <f t="shared" si="168"/>
        <v>if (curl_fetch_memory('https://www1.nseindia.com/archives/equities/bhavcopy/pr/PR160514.zip')$status_code == 200)</v>
      </c>
      <c r="K1174" t="str">
        <f t="shared" si="170"/>
        <v>if (curl_fetch_memory('https://www1.nseindia.com/archives/equities/bhavcopy/pr/PR160514.zip')$status_code == 200) download.file('https://www1.nseindia.com/archives/equities/bhavcopy/pr/PR160514.zip', 'D:\\My-Shares\\source-bhavcopy\\PR160514.zip')</v>
      </c>
      <c r="L1174" t="str">
        <f t="shared" si="169"/>
        <v>if (file.exists('D:\\My-Shares\\source-bhavcopy\\PR160514.zip')) unzip(zipfile = 'D:\\My-Shares\\source-bhavcopy\\PR160514.zip', exdir = 'D:/My-Shares/source-fno')</v>
      </c>
    </row>
    <row r="1175" spans="1:12">
      <c r="A1175" s="1">
        <v>41776</v>
      </c>
      <c r="B1175" s="2">
        <f t="shared" si="162"/>
        <v>17</v>
      </c>
      <c r="C1175" s="2">
        <f t="shared" si="163"/>
        <v>5</v>
      </c>
      <c r="D1175">
        <f t="shared" si="164"/>
        <v>2014</v>
      </c>
      <c r="E1175" t="str">
        <f t="shared" si="165"/>
        <v>14</v>
      </c>
      <c r="F1175" t="str">
        <f t="shared" si="166"/>
        <v>PR170514.zip</v>
      </c>
      <c r="G1175" t="str">
        <f t="shared" si="167"/>
        <v>fo17052014.zip</v>
      </c>
      <c r="H1175" s="3" t="s">
        <v>6</v>
      </c>
      <c r="I1175" t="s">
        <v>9</v>
      </c>
      <c r="J1175" t="str">
        <f t="shared" si="168"/>
        <v>if (curl_fetch_memory('https://www1.nseindia.com/archives/equities/bhavcopy/pr/PR170514.zip')$status_code == 200)</v>
      </c>
      <c r="K1175" t="str">
        <f t="shared" si="170"/>
        <v>if (curl_fetch_memory('https://www1.nseindia.com/archives/equities/bhavcopy/pr/PR170514.zip')$status_code == 200) download.file('https://www1.nseindia.com/archives/equities/bhavcopy/pr/PR170514.zip', 'D:\\My-Shares\\source-bhavcopy\\PR170514.zip')</v>
      </c>
      <c r="L1175" t="str">
        <f t="shared" si="169"/>
        <v>if (file.exists('D:\\My-Shares\\source-bhavcopy\\PR170514.zip')) unzip(zipfile = 'D:\\My-Shares\\source-bhavcopy\\PR170514.zip', exdir = 'D:/My-Shares/source-fno')</v>
      </c>
    </row>
    <row r="1176" spans="1:12">
      <c r="A1176" s="1">
        <v>41777</v>
      </c>
      <c r="B1176" s="2">
        <f t="shared" si="162"/>
        <v>18</v>
      </c>
      <c r="C1176" s="2">
        <f t="shared" si="163"/>
        <v>5</v>
      </c>
      <c r="D1176">
        <f t="shared" si="164"/>
        <v>2014</v>
      </c>
      <c r="E1176" t="str">
        <f t="shared" si="165"/>
        <v>14</v>
      </c>
      <c r="F1176" t="str">
        <f t="shared" si="166"/>
        <v>PR180514.zip</v>
      </c>
      <c r="G1176" t="str">
        <f t="shared" si="167"/>
        <v>fo18052014.zip</v>
      </c>
      <c r="H1176" s="3" t="s">
        <v>6</v>
      </c>
      <c r="I1176" t="s">
        <v>9</v>
      </c>
      <c r="J1176" t="str">
        <f t="shared" si="168"/>
        <v>if (curl_fetch_memory('https://www1.nseindia.com/archives/equities/bhavcopy/pr/PR180514.zip')$status_code == 200)</v>
      </c>
      <c r="K1176" t="str">
        <f t="shared" si="170"/>
        <v>if (curl_fetch_memory('https://www1.nseindia.com/archives/equities/bhavcopy/pr/PR180514.zip')$status_code == 200) download.file('https://www1.nseindia.com/archives/equities/bhavcopy/pr/PR180514.zip', 'D:\\My-Shares\\source-bhavcopy\\PR180514.zip')</v>
      </c>
      <c r="L1176" t="str">
        <f t="shared" si="169"/>
        <v>if (file.exists('D:\\My-Shares\\source-bhavcopy\\PR180514.zip')) unzip(zipfile = 'D:\\My-Shares\\source-bhavcopy\\PR180514.zip', exdir = 'D:/My-Shares/source-fno')</v>
      </c>
    </row>
    <row r="1177" spans="1:12">
      <c r="A1177" s="1">
        <v>41778</v>
      </c>
      <c r="B1177" s="2">
        <f t="shared" si="162"/>
        <v>19</v>
      </c>
      <c r="C1177" s="2">
        <f t="shared" si="163"/>
        <v>5</v>
      </c>
      <c r="D1177">
        <f t="shared" si="164"/>
        <v>2014</v>
      </c>
      <c r="E1177" t="str">
        <f t="shared" si="165"/>
        <v>14</v>
      </c>
      <c r="F1177" t="str">
        <f t="shared" si="166"/>
        <v>PR190514.zip</v>
      </c>
      <c r="G1177" t="str">
        <f t="shared" si="167"/>
        <v>fo19052014.zip</v>
      </c>
      <c r="H1177" s="3" t="s">
        <v>6</v>
      </c>
      <c r="I1177" t="s">
        <v>9</v>
      </c>
      <c r="J1177" t="str">
        <f t="shared" si="168"/>
        <v>if (curl_fetch_memory('https://www1.nseindia.com/archives/equities/bhavcopy/pr/PR190514.zip')$status_code == 200)</v>
      </c>
      <c r="K1177" t="str">
        <f t="shared" si="170"/>
        <v>if (curl_fetch_memory('https://www1.nseindia.com/archives/equities/bhavcopy/pr/PR190514.zip')$status_code == 200) download.file('https://www1.nseindia.com/archives/equities/bhavcopy/pr/PR190514.zip', 'D:\\My-Shares\\source-bhavcopy\\PR190514.zip')</v>
      </c>
      <c r="L1177" t="str">
        <f t="shared" si="169"/>
        <v>if (file.exists('D:\\My-Shares\\source-bhavcopy\\PR190514.zip')) unzip(zipfile = 'D:\\My-Shares\\source-bhavcopy\\PR190514.zip', exdir = 'D:/My-Shares/source-fno')</v>
      </c>
    </row>
    <row r="1178" spans="1:12">
      <c r="A1178" s="1">
        <v>41779</v>
      </c>
      <c r="B1178" s="2">
        <f t="shared" si="162"/>
        <v>20</v>
      </c>
      <c r="C1178" s="2">
        <f t="shared" si="163"/>
        <v>5</v>
      </c>
      <c r="D1178">
        <f t="shared" si="164"/>
        <v>2014</v>
      </c>
      <c r="E1178" t="str">
        <f t="shared" si="165"/>
        <v>14</v>
      </c>
      <c r="F1178" t="str">
        <f t="shared" si="166"/>
        <v>PR200514.zip</v>
      </c>
      <c r="G1178" t="str">
        <f t="shared" si="167"/>
        <v>fo20052014.zip</v>
      </c>
      <c r="H1178" s="3" t="s">
        <v>6</v>
      </c>
      <c r="I1178" t="s">
        <v>9</v>
      </c>
      <c r="J1178" t="str">
        <f t="shared" si="168"/>
        <v>if (curl_fetch_memory('https://www1.nseindia.com/archives/equities/bhavcopy/pr/PR200514.zip')$status_code == 200)</v>
      </c>
      <c r="K1178" t="str">
        <f t="shared" si="170"/>
        <v>if (curl_fetch_memory('https://www1.nseindia.com/archives/equities/bhavcopy/pr/PR200514.zip')$status_code == 200) download.file('https://www1.nseindia.com/archives/equities/bhavcopy/pr/PR200514.zip', 'D:\\My-Shares\\source-bhavcopy\\PR200514.zip')</v>
      </c>
      <c r="L1178" t="str">
        <f t="shared" si="169"/>
        <v>if (file.exists('D:\\My-Shares\\source-bhavcopy\\PR200514.zip')) unzip(zipfile = 'D:\\My-Shares\\source-bhavcopy\\PR200514.zip', exdir = 'D:/My-Shares/source-fno')</v>
      </c>
    </row>
    <row r="1179" spans="1:12">
      <c r="A1179" s="1">
        <v>41780</v>
      </c>
      <c r="B1179" s="2">
        <f t="shared" si="162"/>
        <v>21</v>
      </c>
      <c r="C1179" s="2">
        <f t="shared" si="163"/>
        <v>5</v>
      </c>
      <c r="D1179">
        <f t="shared" si="164"/>
        <v>2014</v>
      </c>
      <c r="E1179" t="str">
        <f t="shared" si="165"/>
        <v>14</v>
      </c>
      <c r="F1179" t="str">
        <f t="shared" si="166"/>
        <v>PR210514.zip</v>
      </c>
      <c r="G1179" t="str">
        <f t="shared" si="167"/>
        <v>fo21052014.zip</v>
      </c>
      <c r="H1179" s="3" t="s">
        <v>6</v>
      </c>
      <c r="I1179" t="s">
        <v>9</v>
      </c>
      <c r="J1179" t="str">
        <f t="shared" si="168"/>
        <v>if (curl_fetch_memory('https://www1.nseindia.com/archives/equities/bhavcopy/pr/PR210514.zip')$status_code == 200)</v>
      </c>
      <c r="K1179" t="str">
        <f t="shared" si="170"/>
        <v>if (curl_fetch_memory('https://www1.nseindia.com/archives/equities/bhavcopy/pr/PR210514.zip')$status_code == 200) download.file('https://www1.nseindia.com/archives/equities/bhavcopy/pr/PR210514.zip', 'D:\\My-Shares\\source-bhavcopy\\PR210514.zip')</v>
      </c>
      <c r="L1179" t="str">
        <f t="shared" si="169"/>
        <v>if (file.exists('D:\\My-Shares\\source-bhavcopy\\PR210514.zip')) unzip(zipfile = 'D:\\My-Shares\\source-bhavcopy\\PR210514.zip', exdir = 'D:/My-Shares/source-fno')</v>
      </c>
    </row>
    <row r="1180" spans="1:12">
      <c r="A1180" s="1">
        <v>41781</v>
      </c>
      <c r="B1180" s="2">
        <f t="shared" si="162"/>
        <v>22</v>
      </c>
      <c r="C1180" s="2">
        <f t="shared" si="163"/>
        <v>5</v>
      </c>
      <c r="D1180">
        <f t="shared" si="164"/>
        <v>2014</v>
      </c>
      <c r="E1180" t="str">
        <f t="shared" si="165"/>
        <v>14</v>
      </c>
      <c r="F1180" t="str">
        <f t="shared" si="166"/>
        <v>PR220514.zip</v>
      </c>
      <c r="G1180" t="str">
        <f t="shared" si="167"/>
        <v>fo22052014.zip</v>
      </c>
      <c r="H1180" s="3" t="s">
        <v>6</v>
      </c>
      <c r="I1180" t="s">
        <v>9</v>
      </c>
      <c r="J1180" t="str">
        <f t="shared" si="168"/>
        <v>if (curl_fetch_memory('https://www1.nseindia.com/archives/equities/bhavcopy/pr/PR220514.zip')$status_code == 200)</v>
      </c>
      <c r="K1180" t="str">
        <f t="shared" si="170"/>
        <v>if (curl_fetch_memory('https://www1.nseindia.com/archives/equities/bhavcopy/pr/PR220514.zip')$status_code == 200) download.file('https://www1.nseindia.com/archives/equities/bhavcopy/pr/PR220514.zip', 'D:\\My-Shares\\source-bhavcopy\\PR220514.zip')</v>
      </c>
      <c r="L1180" t="str">
        <f t="shared" si="169"/>
        <v>if (file.exists('D:\\My-Shares\\source-bhavcopy\\PR220514.zip')) unzip(zipfile = 'D:\\My-Shares\\source-bhavcopy\\PR220514.zip', exdir = 'D:/My-Shares/source-fno')</v>
      </c>
    </row>
    <row r="1181" spans="1:12">
      <c r="A1181" s="1">
        <v>41782</v>
      </c>
      <c r="B1181" s="2">
        <f t="shared" si="162"/>
        <v>23</v>
      </c>
      <c r="C1181" s="2">
        <f t="shared" si="163"/>
        <v>5</v>
      </c>
      <c r="D1181">
        <f t="shared" si="164"/>
        <v>2014</v>
      </c>
      <c r="E1181" t="str">
        <f t="shared" si="165"/>
        <v>14</v>
      </c>
      <c r="F1181" t="str">
        <f t="shared" si="166"/>
        <v>PR230514.zip</v>
      </c>
      <c r="G1181" t="str">
        <f t="shared" si="167"/>
        <v>fo23052014.zip</v>
      </c>
      <c r="H1181" s="3" t="s">
        <v>6</v>
      </c>
      <c r="I1181" t="s">
        <v>9</v>
      </c>
      <c r="J1181" t="str">
        <f t="shared" si="168"/>
        <v>if (curl_fetch_memory('https://www1.nseindia.com/archives/equities/bhavcopy/pr/PR230514.zip')$status_code == 200)</v>
      </c>
      <c r="K1181" t="str">
        <f t="shared" si="170"/>
        <v>if (curl_fetch_memory('https://www1.nseindia.com/archives/equities/bhavcopy/pr/PR230514.zip')$status_code == 200) download.file('https://www1.nseindia.com/archives/equities/bhavcopy/pr/PR230514.zip', 'D:\\My-Shares\\source-bhavcopy\\PR230514.zip')</v>
      </c>
      <c r="L1181" t="str">
        <f t="shared" si="169"/>
        <v>if (file.exists('D:\\My-Shares\\source-bhavcopy\\PR230514.zip')) unzip(zipfile = 'D:\\My-Shares\\source-bhavcopy\\PR230514.zip', exdir = 'D:/My-Shares/source-fno')</v>
      </c>
    </row>
    <row r="1182" spans="1:12">
      <c r="A1182" s="1">
        <v>41783</v>
      </c>
      <c r="B1182" s="2">
        <f t="shared" si="162"/>
        <v>24</v>
      </c>
      <c r="C1182" s="2">
        <f t="shared" si="163"/>
        <v>5</v>
      </c>
      <c r="D1182">
        <f t="shared" si="164"/>
        <v>2014</v>
      </c>
      <c r="E1182" t="str">
        <f t="shared" si="165"/>
        <v>14</v>
      </c>
      <c r="F1182" t="str">
        <f t="shared" si="166"/>
        <v>PR240514.zip</v>
      </c>
      <c r="G1182" t="str">
        <f t="shared" si="167"/>
        <v>fo24052014.zip</v>
      </c>
      <c r="H1182" s="3" t="s">
        <v>6</v>
      </c>
      <c r="I1182" t="s">
        <v>9</v>
      </c>
      <c r="J1182" t="str">
        <f t="shared" si="168"/>
        <v>if (curl_fetch_memory('https://www1.nseindia.com/archives/equities/bhavcopy/pr/PR240514.zip')$status_code == 200)</v>
      </c>
      <c r="K1182" t="str">
        <f t="shared" si="170"/>
        <v>if (curl_fetch_memory('https://www1.nseindia.com/archives/equities/bhavcopy/pr/PR240514.zip')$status_code == 200) download.file('https://www1.nseindia.com/archives/equities/bhavcopy/pr/PR240514.zip', 'D:\\My-Shares\\source-bhavcopy\\PR240514.zip')</v>
      </c>
      <c r="L1182" t="str">
        <f t="shared" si="169"/>
        <v>if (file.exists('D:\\My-Shares\\source-bhavcopy\\PR240514.zip')) unzip(zipfile = 'D:\\My-Shares\\source-bhavcopy\\PR240514.zip', exdir = 'D:/My-Shares/source-fno')</v>
      </c>
    </row>
    <row r="1183" spans="1:12">
      <c r="A1183" s="1">
        <v>41784</v>
      </c>
      <c r="B1183" s="2">
        <f t="shared" si="162"/>
        <v>25</v>
      </c>
      <c r="C1183" s="2">
        <f t="shared" si="163"/>
        <v>5</v>
      </c>
      <c r="D1183">
        <f t="shared" si="164"/>
        <v>2014</v>
      </c>
      <c r="E1183" t="str">
        <f t="shared" si="165"/>
        <v>14</v>
      </c>
      <c r="F1183" t="str">
        <f t="shared" si="166"/>
        <v>PR250514.zip</v>
      </c>
      <c r="G1183" t="str">
        <f t="shared" si="167"/>
        <v>fo25052014.zip</v>
      </c>
      <c r="H1183" s="3" t="s">
        <v>6</v>
      </c>
      <c r="I1183" t="s">
        <v>9</v>
      </c>
      <c r="J1183" t="str">
        <f t="shared" si="168"/>
        <v>if (curl_fetch_memory('https://www1.nseindia.com/archives/equities/bhavcopy/pr/PR250514.zip')$status_code == 200)</v>
      </c>
      <c r="K1183" t="str">
        <f t="shared" si="170"/>
        <v>if (curl_fetch_memory('https://www1.nseindia.com/archives/equities/bhavcopy/pr/PR250514.zip')$status_code == 200) download.file('https://www1.nseindia.com/archives/equities/bhavcopy/pr/PR250514.zip', 'D:\\My-Shares\\source-bhavcopy\\PR250514.zip')</v>
      </c>
      <c r="L1183" t="str">
        <f t="shared" si="169"/>
        <v>if (file.exists('D:\\My-Shares\\source-bhavcopy\\PR250514.zip')) unzip(zipfile = 'D:\\My-Shares\\source-bhavcopy\\PR250514.zip', exdir = 'D:/My-Shares/source-fno')</v>
      </c>
    </row>
    <row r="1184" spans="1:12">
      <c r="A1184" s="1">
        <v>41785</v>
      </c>
      <c r="B1184" s="2">
        <f t="shared" si="162"/>
        <v>26</v>
      </c>
      <c r="C1184" s="2">
        <f t="shared" si="163"/>
        <v>5</v>
      </c>
      <c r="D1184">
        <f t="shared" si="164"/>
        <v>2014</v>
      </c>
      <c r="E1184" t="str">
        <f t="shared" si="165"/>
        <v>14</v>
      </c>
      <c r="F1184" t="str">
        <f t="shared" si="166"/>
        <v>PR260514.zip</v>
      </c>
      <c r="G1184" t="str">
        <f t="shared" si="167"/>
        <v>fo26052014.zip</v>
      </c>
      <c r="H1184" s="3" t="s">
        <v>6</v>
      </c>
      <c r="I1184" t="s">
        <v>9</v>
      </c>
      <c r="J1184" t="str">
        <f t="shared" si="168"/>
        <v>if (curl_fetch_memory('https://www1.nseindia.com/archives/equities/bhavcopy/pr/PR260514.zip')$status_code == 200)</v>
      </c>
      <c r="K1184" t="str">
        <f t="shared" si="170"/>
        <v>if (curl_fetch_memory('https://www1.nseindia.com/archives/equities/bhavcopy/pr/PR260514.zip')$status_code == 200) download.file('https://www1.nseindia.com/archives/equities/bhavcopy/pr/PR260514.zip', 'D:\\My-Shares\\source-bhavcopy\\PR260514.zip')</v>
      </c>
      <c r="L1184" t="str">
        <f t="shared" si="169"/>
        <v>if (file.exists('D:\\My-Shares\\source-bhavcopy\\PR260514.zip')) unzip(zipfile = 'D:\\My-Shares\\source-bhavcopy\\PR260514.zip', exdir = 'D:/My-Shares/source-fno')</v>
      </c>
    </row>
    <row r="1185" spans="1:12">
      <c r="A1185" s="1">
        <v>41786</v>
      </c>
      <c r="B1185" s="2">
        <f t="shared" si="162"/>
        <v>27</v>
      </c>
      <c r="C1185" s="2">
        <f t="shared" si="163"/>
        <v>5</v>
      </c>
      <c r="D1185">
        <f t="shared" si="164"/>
        <v>2014</v>
      </c>
      <c r="E1185" t="str">
        <f t="shared" si="165"/>
        <v>14</v>
      </c>
      <c r="F1185" t="str">
        <f t="shared" si="166"/>
        <v>PR270514.zip</v>
      </c>
      <c r="G1185" t="str">
        <f t="shared" si="167"/>
        <v>fo27052014.zip</v>
      </c>
      <c r="H1185" s="3" t="s">
        <v>6</v>
      </c>
      <c r="I1185" t="s">
        <v>9</v>
      </c>
      <c r="J1185" t="str">
        <f t="shared" si="168"/>
        <v>if (curl_fetch_memory('https://www1.nseindia.com/archives/equities/bhavcopy/pr/PR270514.zip')$status_code == 200)</v>
      </c>
      <c r="K1185" t="str">
        <f t="shared" si="170"/>
        <v>if (curl_fetch_memory('https://www1.nseindia.com/archives/equities/bhavcopy/pr/PR270514.zip')$status_code == 200) download.file('https://www1.nseindia.com/archives/equities/bhavcopy/pr/PR270514.zip', 'D:\\My-Shares\\source-bhavcopy\\PR270514.zip')</v>
      </c>
      <c r="L1185" t="str">
        <f t="shared" si="169"/>
        <v>if (file.exists('D:\\My-Shares\\source-bhavcopy\\PR270514.zip')) unzip(zipfile = 'D:\\My-Shares\\source-bhavcopy\\PR270514.zip', exdir = 'D:/My-Shares/source-fno')</v>
      </c>
    </row>
    <row r="1186" spans="1:12">
      <c r="A1186" s="1">
        <v>41787</v>
      </c>
      <c r="B1186" s="2">
        <f t="shared" si="162"/>
        <v>28</v>
      </c>
      <c r="C1186" s="2">
        <f t="shared" si="163"/>
        <v>5</v>
      </c>
      <c r="D1186">
        <f t="shared" si="164"/>
        <v>2014</v>
      </c>
      <c r="E1186" t="str">
        <f t="shared" si="165"/>
        <v>14</v>
      </c>
      <c r="F1186" t="str">
        <f t="shared" si="166"/>
        <v>PR280514.zip</v>
      </c>
      <c r="G1186" t="str">
        <f t="shared" si="167"/>
        <v>fo28052014.zip</v>
      </c>
      <c r="H1186" s="3" t="s">
        <v>6</v>
      </c>
      <c r="I1186" t="s">
        <v>9</v>
      </c>
      <c r="J1186" t="str">
        <f t="shared" si="168"/>
        <v>if (curl_fetch_memory('https://www1.nseindia.com/archives/equities/bhavcopy/pr/PR280514.zip')$status_code == 200)</v>
      </c>
      <c r="K1186" t="str">
        <f t="shared" si="170"/>
        <v>if (curl_fetch_memory('https://www1.nseindia.com/archives/equities/bhavcopy/pr/PR280514.zip')$status_code == 200) download.file('https://www1.nseindia.com/archives/equities/bhavcopy/pr/PR280514.zip', 'D:\\My-Shares\\source-bhavcopy\\PR280514.zip')</v>
      </c>
      <c r="L1186" t="str">
        <f t="shared" si="169"/>
        <v>if (file.exists('D:\\My-Shares\\source-bhavcopy\\PR280514.zip')) unzip(zipfile = 'D:\\My-Shares\\source-bhavcopy\\PR280514.zip', exdir = 'D:/My-Shares/source-fno')</v>
      </c>
    </row>
    <row r="1187" spans="1:12">
      <c r="A1187" s="1">
        <v>41788</v>
      </c>
      <c r="B1187" s="2">
        <f t="shared" si="162"/>
        <v>29</v>
      </c>
      <c r="C1187" s="2">
        <f t="shared" si="163"/>
        <v>5</v>
      </c>
      <c r="D1187">
        <f t="shared" si="164"/>
        <v>2014</v>
      </c>
      <c r="E1187" t="str">
        <f t="shared" si="165"/>
        <v>14</v>
      </c>
      <c r="F1187" t="str">
        <f t="shared" si="166"/>
        <v>PR290514.zip</v>
      </c>
      <c r="G1187" t="str">
        <f t="shared" si="167"/>
        <v>fo29052014.zip</v>
      </c>
      <c r="H1187" s="3" t="s">
        <v>6</v>
      </c>
      <c r="I1187" t="s">
        <v>9</v>
      </c>
      <c r="J1187" t="str">
        <f t="shared" si="168"/>
        <v>if (curl_fetch_memory('https://www1.nseindia.com/archives/equities/bhavcopy/pr/PR290514.zip')$status_code == 200)</v>
      </c>
      <c r="K1187" t="str">
        <f t="shared" si="170"/>
        <v>if (curl_fetch_memory('https://www1.nseindia.com/archives/equities/bhavcopy/pr/PR290514.zip')$status_code == 200) download.file('https://www1.nseindia.com/archives/equities/bhavcopy/pr/PR290514.zip', 'D:\\My-Shares\\source-bhavcopy\\PR290514.zip')</v>
      </c>
      <c r="L1187" t="str">
        <f t="shared" si="169"/>
        <v>if (file.exists('D:\\My-Shares\\source-bhavcopy\\PR290514.zip')) unzip(zipfile = 'D:\\My-Shares\\source-bhavcopy\\PR290514.zip', exdir = 'D:/My-Shares/source-fno')</v>
      </c>
    </row>
    <row r="1188" spans="1:12">
      <c r="A1188" s="1">
        <v>41789</v>
      </c>
      <c r="B1188" s="2">
        <f t="shared" si="162"/>
        <v>30</v>
      </c>
      <c r="C1188" s="2">
        <f t="shared" si="163"/>
        <v>5</v>
      </c>
      <c r="D1188">
        <f t="shared" si="164"/>
        <v>2014</v>
      </c>
      <c r="E1188" t="str">
        <f t="shared" si="165"/>
        <v>14</v>
      </c>
      <c r="F1188" t="str">
        <f t="shared" si="166"/>
        <v>PR300514.zip</v>
      </c>
      <c r="G1188" t="str">
        <f t="shared" si="167"/>
        <v>fo30052014.zip</v>
      </c>
      <c r="H1188" s="3" t="s">
        <v>6</v>
      </c>
      <c r="I1188" t="s">
        <v>9</v>
      </c>
      <c r="J1188" t="str">
        <f t="shared" si="168"/>
        <v>if (curl_fetch_memory('https://www1.nseindia.com/archives/equities/bhavcopy/pr/PR300514.zip')$status_code == 200)</v>
      </c>
      <c r="K1188" t="str">
        <f t="shared" si="170"/>
        <v>if (curl_fetch_memory('https://www1.nseindia.com/archives/equities/bhavcopy/pr/PR300514.zip')$status_code == 200) download.file('https://www1.nseindia.com/archives/equities/bhavcopy/pr/PR300514.zip', 'D:\\My-Shares\\source-bhavcopy\\PR300514.zip')</v>
      </c>
      <c r="L1188" t="str">
        <f t="shared" si="169"/>
        <v>if (file.exists('D:\\My-Shares\\source-bhavcopy\\PR300514.zip')) unzip(zipfile = 'D:\\My-Shares\\source-bhavcopy\\PR300514.zip', exdir = 'D:/My-Shares/source-fno')</v>
      </c>
    </row>
    <row r="1189" spans="1:12">
      <c r="A1189" s="1">
        <v>41790</v>
      </c>
      <c r="B1189" s="2">
        <f t="shared" si="162"/>
        <v>31</v>
      </c>
      <c r="C1189" s="2">
        <f t="shared" si="163"/>
        <v>5</v>
      </c>
      <c r="D1189">
        <f t="shared" si="164"/>
        <v>2014</v>
      </c>
      <c r="E1189" t="str">
        <f t="shared" si="165"/>
        <v>14</v>
      </c>
      <c r="F1189" t="str">
        <f t="shared" si="166"/>
        <v>PR310514.zip</v>
      </c>
      <c r="G1189" t="str">
        <f t="shared" si="167"/>
        <v>fo31052014.zip</v>
      </c>
      <c r="H1189" s="3" t="s">
        <v>6</v>
      </c>
      <c r="I1189" t="s">
        <v>9</v>
      </c>
      <c r="J1189" t="str">
        <f t="shared" si="168"/>
        <v>if (curl_fetch_memory('https://www1.nseindia.com/archives/equities/bhavcopy/pr/PR310514.zip')$status_code == 200)</v>
      </c>
      <c r="K1189" t="str">
        <f t="shared" si="170"/>
        <v>if (curl_fetch_memory('https://www1.nseindia.com/archives/equities/bhavcopy/pr/PR310514.zip')$status_code == 200) download.file('https://www1.nseindia.com/archives/equities/bhavcopy/pr/PR310514.zip', 'D:\\My-Shares\\source-bhavcopy\\PR310514.zip')</v>
      </c>
      <c r="L1189" t="str">
        <f t="shared" si="169"/>
        <v>if (file.exists('D:\\My-Shares\\source-bhavcopy\\PR310514.zip')) unzip(zipfile = 'D:\\My-Shares\\source-bhavcopy\\PR310514.zip', exdir = 'D:/My-Shares/source-fno')</v>
      </c>
    </row>
    <row r="1190" spans="1:12">
      <c r="A1190" s="1">
        <v>41791</v>
      </c>
      <c r="B1190" s="2">
        <f t="shared" si="162"/>
        <v>1</v>
      </c>
      <c r="C1190" s="2">
        <f t="shared" si="163"/>
        <v>6</v>
      </c>
      <c r="D1190">
        <f t="shared" si="164"/>
        <v>2014</v>
      </c>
      <c r="E1190" t="str">
        <f t="shared" si="165"/>
        <v>14</v>
      </c>
      <c r="F1190" t="str">
        <f t="shared" si="166"/>
        <v>PR010614.zip</v>
      </c>
      <c r="G1190" t="str">
        <f t="shared" si="167"/>
        <v>fo01062014.zip</v>
      </c>
      <c r="H1190" s="3" t="s">
        <v>6</v>
      </c>
      <c r="I1190" t="s">
        <v>9</v>
      </c>
      <c r="J1190" t="str">
        <f t="shared" si="168"/>
        <v>if (curl_fetch_memory('https://www1.nseindia.com/archives/equities/bhavcopy/pr/PR010614.zip')$status_code == 200)</v>
      </c>
      <c r="K1190" t="str">
        <f t="shared" si="170"/>
        <v>if (curl_fetch_memory('https://www1.nseindia.com/archives/equities/bhavcopy/pr/PR010614.zip')$status_code == 200) download.file('https://www1.nseindia.com/archives/equities/bhavcopy/pr/PR010614.zip', 'D:\\My-Shares\\source-bhavcopy\\PR010614.zip')</v>
      </c>
      <c r="L1190" t="str">
        <f t="shared" si="169"/>
        <v>if (file.exists('D:\\My-Shares\\source-bhavcopy\\PR010614.zip')) unzip(zipfile = 'D:\\My-Shares\\source-bhavcopy\\PR010614.zip', exdir = 'D:/My-Shares/source-fno')</v>
      </c>
    </row>
    <row r="1191" spans="1:12">
      <c r="A1191" s="1">
        <v>41792</v>
      </c>
      <c r="B1191" s="2">
        <f t="shared" si="162"/>
        <v>2</v>
      </c>
      <c r="C1191" s="2">
        <f t="shared" si="163"/>
        <v>6</v>
      </c>
      <c r="D1191">
        <f t="shared" si="164"/>
        <v>2014</v>
      </c>
      <c r="E1191" t="str">
        <f t="shared" si="165"/>
        <v>14</v>
      </c>
      <c r="F1191" t="str">
        <f t="shared" si="166"/>
        <v>PR020614.zip</v>
      </c>
      <c r="G1191" t="str">
        <f t="shared" si="167"/>
        <v>fo02062014.zip</v>
      </c>
      <c r="H1191" s="3" t="s">
        <v>6</v>
      </c>
      <c r="I1191" t="s">
        <v>9</v>
      </c>
      <c r="J1191" t="str">
        <f t="shared" si="168"/>
        <v>if (curl_fetch_memory('https://www1.nseindia.com/archives/equities/bhavcopy/pr/PR020614.zip')$status_code == 200)</v>
      </c>
      <c r="K1191" t="str">
        <f t="shared" si="170"/>
        <v>if (curl_fetch_memory('https://www1.nseindia.com/archives/equities/bhavcopy/pr/PR020614.zip')$status_code == 200) download.file('https://www1.nseindia.com/archives/equities/bhavcopy/pr/PR020614.zip', 'D:\\My-Shares\\source-bhavcopy\\PR020614.zip')</v>
      </c>
      <c r="L1191" t="str">
        <f t="shared" si="169"/>
        <v>if (file.exists('D:\\My-Shares\\source-bhavcopy\\PR020614.zip')) unzip(zipfile = 'D:\\My-Shares\\source-bhavcopy\\PR020614.zip', exdir = 'D:/My-Shares/source-fno')</v>
      </c>
    </row>
    <row r="1192" spans="1:12">
      <c r="A1192" s="1">
        <v>41793</v>
      </c>
      <c r="B1192" s="2">
        <f t="shared" si="162"/>
        <v>3</v>
      </c>
      <c r="C1192" s="2">
        <f t="shared" si="163"/>
        <v>6</v>
      </c>
      <c r="D1192">
        <f t="shared" si="164"/>
        <v>2014</v>
      </c>
      <c r="E1192" t="str">
        <f t="shared" si="165"/>
        <v>14</v>
      </c>
      <c r="F1192" t="str">
        <f t="shared" si="166"/>
        <v>PR030614.zip</v>
      </c>
      <c r="G1192" t="str">
        <f t="shared" si="167"/>
        <v>fo03062014.zip</v>
      </c>
      <c r="H1192" s="3" t="s">
        <v>6</v>
      </c>
      <c r="I1192" t="s">
        <v>9</v>
      </c>
      <c r="J1192" t="str">
        <f t="shared" si="168"/>
        <v>if (curl_fetch_memory('https://www1.nseindia.com/archives/equities/bhavcopy/pr/PR030614.zip')$status_code == 200)</v>
      </c>
      <c r="K1192" t="str">
        <f t="shared" si="170"/>
        <v>if (curl_fetch_memory('https://www1.nseindia.com/archives/equities/bhavcopy/pr/PR030614.zip')$status_code == 200) download.file('https://www1.nseindia.com/archives/equities/bhavcopy/pr/PR030614.zip', 'D:\\My-Shares\\source-bhavcopy\\PR030614.zip')</v>
      </c>
      <c r="L1192" t="str">
        <f t="shared" si="169"/>
        <v>if (file.exists('D:\\My-Shares\\source-bhavcopy\\PR030614.zip')) unzip(zipfile = 'D:\\My-Shares\\source-bhavcopy\\PR030614.zip', exdir = 'D:/My-Shares/source-fno')</v>
      </c>
    </row>
    <row r="1193" spans="1:12">
      <c r="A1193" s="1">
        <v>41794</v>
      </c>
      <c r="B1193" s="2">
        <f t="shared" si="162"/>
        <v>4</v>
      </c>
      <c r="C1193" s="2">
        <f t="shared" si="163"/>
        <v>6</v>
      </c>
      <c r="D1193">
        <f t="shared" si="164"/>
        <v>2014</v>
      </c>
      <c r="E1193" t="str">
        <f t="shared" si="165"/>
        <v>14</v>
      </c>
      <c r="F1193" t="str">
        <f t="shared" si="166"/>
        <v>PR040614.zip</v>
      </c>
      <c r="G1193" t="str">
        <f t="shared" si="167"/>
        <v>fo04062014.zip</v>
      </c>
      <c r="H1193" s="3" t="s">
        <v>6</v>
      </c>
      <c r="I1193" t="s">
        <v>9</v>
      </c>
      <c r="J1193" t="str">
        <f t="shared" si="168"/>
        <v>if (curl_fetch_memory('https://www1.nseindia.com/archives/equities/bhavcopy/pr/PR040614.zip')$status_code == 200)</v>
      </c>
      <c r="K1193" t="str">
        <f t="shared" si="170"/>
        <v>if (curl_fetch_memory('https://www1.nseindia.com/archives/equities/bhavcopy/pr/PR040614.zip')$status_code == 200) download.file('https://www1.nseindia.com/archives/equities/bhavcopy/pr/PR040614.zip', 'D:\\My-Shares\\source-bhavcopy\\PR040614.zip')</v>
      </c>
      <c r="L1193" t="str">
        <f t="shared" si="169"/>
        <v>if (file.exists('D:\\My-Shares\\source-bhavcopy\\PR040614.zip')) unzip(zipfile = 'D:\\My-Shares\\source-bhavcopy\\PR040614.zip', exdir = 'D:/My-Shares/source-fno')</v>
      </c>
    </row>
    <row r="1194" spans="1:12">
      <c r="A1194" s="1">
        <v>41795</v>
      </c>
      <c r="B1194" s="2">
        <f t="shared" si="162"/>
        <v>5</v>
      </c>
      <c r="C1194" s="2">
        <f t="shared" si="163"/>
        <v>6</v>
      </c>
      <c r="D1194">
        <f t="shared" si="164"/>
        <v>2014</v>
      </c>
      <c r="E1194" t="str">
        <f t="shared" si="165"/>
        <v>14</v>
      </c>
      <c r="F1194" t="str">
        <f t="shared" si="166"/>
        <v>PR050614.zip</v>
      </c>
      <c r="G1194" t="str">
        <f t="shared" si="167"/>
        <v>fo05062014.zip</v>
      </c>
      <c r="H1194" s="3" t="s">
        <v>6</v>
      </c>
      <c r="I1194" t="s">
        <v>9</v>
      </c>
      <c r="J1194" t="str">
        <f t="shared" si="168"/>
        <v>if (curl_fetch_memory('https://www1.nseindia.com/archives/equities/bhavcopy/pr/PR050614.zip')$status_code == 200)</v>
      </c>
      <c r="K1194" t="str">
        <f t="shared" si="170"/>
        <v>if (curl_fetch_memory('https://www1.nseindia.com/archives/equities/bhavcopy/pr/PR050614.zip')$status_code == 200) download.file('https://www1.nseindia.com/archives/equities/bhavcopy/pr/PR050614.zip', 'D:\\My-Shares\\source-bhavcopy\\PR050614.zip')</v>
      </c>
      <c r="L1194" t="str">
        <f t="shared" si="169"/>
        <v>if (file.exists('D:\\My-Shares\\source-bhavcopy\\PR050614.zip')) unzip(zipfile = 'D:\\My-Shares\\source-bhavcopy\\PR050614.zip', exdir = 'D:/My-Shares/source-fno')</v>
      </c>
    </row>
    <row r="1195" spans="1:12">
      <c r="A1195" s="1">
        <v>41796</v>
      </c>
      <c r="B1195" s="2">
        <f t="shared" si="162"/>
        <v>6</v>
      </c>
      <c r="C1195" s="2">
        <f t="shared" si="163"/>
        <v>6</v>
      </c>
      <c r="D1195">
        <f t="shared" si="164"/>
        <v>2014</v>
      </c>
      <c r="E1195" t="str">
        <f t="shared" si="165"/>
        <v>14</v>
      </c>
      <c r="F1195" t="str">
        <f t="shared" si="166"/>
        <v>PR060614.zip</v>
      </c>
      <c r="G1195" t="str">
        <f t="shared" si="167"/>
        <v>fo06062014.zip</v>
      </c>
      <c r="H1195" s="3" t="s">
        <v>6</v>
      </c>
      <c r="I1195" t="s">
        <v>9</v>
      </c>
      <c r="J1195" t="str">
        <f t="shared" si="168"/>
        <v>if (curl_fetch_memory('https://www1.nseindia.com/archives/equities/bhavcopy/pr/PR060614.zip')$status_code == 200)</v>
      </c>
      <c r="K1195" t="str">
        <f t="shared" si="170"/>
        <v>if (curl_fetch_memory('https://www1.nseindia.com/archives/equities/bhavcopy/pr/PR060614.zip')$status_code == 200) download.file('https://www1.nseindia.com/archives/equities/bhavcopy/pr/PR060614.zip', 'D:\\My-Shares\\source-bhavcopy\\PR060614.zip')</v>
      </c>
      <c r="L1195" t="str">
        <f t="shared" si="169"/>
        <v>if (file.exists('D:\\My-Shares\\source-bhavcopy\\PR060614.zip')) unzip(zipfile = 'D:\\My-Shares\\source-bhavcopy\\PR060614.zip', exdir = 'D:/My-Shares/source-fno')</v>
      </c>
    </row>
    <row r="1196" spans="1:12">
      <c r="A1196" s="1">
        <v>41797</v>
      </c>
      <c r="B1196" s="2">
        <f t="shared" si="162"/>
        <v>7</v>
      </c>
      <c r="C1196" s="2">
        <f t="shared" si="163"/>
        <v>6</v>
      </c>
      <c r="D1196">
        <f t="shared" si="164"/>
        <v>2014</v>
      </c>
      <c r="E1196" t="str">
        <f t="shared" si="165"/>
        <v>14</v>
      </c>
      <c r="F1196" t="str">
        <f t="shared" si="166"/>
        <v>PR070614.zip</v>
      </c>
      <c r="G1196" t="str">
        <f t="shared" si="167"/>
        <v>fo07062014.zip</v>
      </c>
      <c r="H1196" s="3" t="s">
        <v>6</v>
      </c>
      <c r="I1196" t="s">
        <v>9</v>
      </c>
      <c r="J1196" t="str">
        <f t="shared" si="168"/>
        <v>if (curl_fetch_memory('https://www1.nseindia.com/archives/equities/bhavcopy/pr/PR070614.zip')$status_code == 200)</v>
      </c>
      <c r="K1196" t="str">
        <f t="shared" si="170"/>
        <v>if (curl_fetch_memory('https://www1.nseindia.com/archives/equities/bhavcopy/pr/PR070614.zip')$status_code == 200) download.file('https://www1.nseindia.com/archives/equities/bhavcopy/pr/PR070614.zip', 'D:\\My-Shares\\source-bhavcopy\\PR070614.zip')</v>
      </c>
      <c r="L1196" t="str">
        <f t="shared" si="169"/>
        <v>if (file.exists('D:\\My-Shares\\source-bhavcopy\\PR070614.zip')) unzip(zipfile = 'D:\\My-Shares\\source-bhavcopy\\PR070614.zip', exdir = 'D:/My-Shares/source-fno')</v>
      </c>
    </row>
    <row r="1197" spans="1:12">
      <c r="A1197" s="1">
        <v>41798</v>
      </c>
      <c r="B1197" s="2">
        <f t="shared" si="162"/>
        <v>8</v>
      </c>
      <c r="C1197" s="2">
        <f t="shared" si="163"/>
        <v>6</v>
      </c>
      <c r="D1197">
        <f t="shared" si="164"/>
        <v>2014</v>
      </c>
      <c r="E1197" t="str">
        <f t="shared" si="165"/>
        <v>14</v>
      </c>
      <c r="F1197" t="str">
        <f t="shared" si="166"/>
        <v>PR080614.zip</v>
      </c>
      <c r="G1197" t="str">
        <f t="shared" si="167"/>
        <v>fo08062014.zip</v>
      </c>
      <c r="H1197" s="3" t="s">
        <v>6</v>
      </c>
      <c r="I1197" t="s">
        <v>9</v>
      </c>
      <c r="J1197" t="str">
        <f t="shared" si="168"/>
        <v>if (curl_fetch_memory('https://www1.nseindia.com/archives/equities/bhavcopy/pr/PR080614.zip')$status_code == 200)</v>
      </c>
      <c r="K1197" t="str">
        <f t="shared" si="170"/>
        <v>if (curl_fetch_memory('https://www1.nseindia.com/archives/equities/bhavcopy/pr/PR080614.zip')$status_code == 200) download.file('https://www1.nseindia.com/archives/equities/bhavcopy/pr/PR080614.zip', 'D:\\My-Shares\\source-bhavcopy\\PR080614.zip')</v>
      </c>
      <c r="L1197" t="str">
        <f t="shared" si="169"/>
        <v>if (file.exists('D:\\My-Shares\\source-bhavcopy\\PR080614.zip')) unzip(zipfile = 'D:\\My-Shares\\source-bhavcopy\\PR080614.zip', exdir = 'D:/My-Shares/source-fno')</v>
      </c>
    </row>
    <row r="1198" spans="1:12">
      <c r="A1198" s="1">
        <v>41799</v>
      </c>
      <c r="B1198" s="2">
        <f t="shared" si="162"/>
        <v>9</v>
      </c>
      <c r="C1198" s="2">
        <f t="shared" si="163"/>
        <v>6</v>
      </c>
      <c r="D1198">
        <f t="shared" si="164"/>
        <v>2014</v>
      </c>
      <c r="E1198" t="str">
        <f t="shared" si="165"/>
        <v>14</v>
      </c>
      <c r="F1198" t="str">
        <f t="shared" si="166"/>
        <v>PR090614.zip</v>
      </c>
      <c r="G1198" t="str">
        <f t="shared" si="167"/>
        <v>fo09062014.zip</v>
      </c>
      <c r="H1198" s="3" t="s">
        <v>6</v>
      </c>
      <c r="I1198" t="s">
        <v>9</v>
      </c>
      <c r="J1198" t="str">
        <f t="shared" si="168"/>
        <v>if (curl_fetch_memory('https://www1.nseindia.com/archives/equities/bhavcopy/pr/PR090614.zip')$status_code == 200)</v>
      </c>
      <c r="K1198" t="str">
        <f t="shared" si="170"/>
        <v>if (curl_fetch_memory('https://www1.nseindia.com/archives/equities/bhavcopy/pr/PR090614.zip')$status_code == 200) download.file('https://www1.nseindia.com/archives/equities/bhavcopy/pr/PR090614.zip', 'D:\\My-Shares\\source-bhavcopy\\PR090614.zip')</v>
      </c>
      <c r="L1198" t="str">
        <f t="shared" si="169"/>
        <v>if (file.exists('D:\\My-Shares\\source-bhavcopy\\PR090614.zip')) unzip(zipfile = 'D:\\My-Shares\\source-bhavcopy\\PR090614.zip', exdir = 'D:/My-Shares/source-fno')</v>
      </c>
    </row>
    <row r="1199" spans="1:12">
      <c r="A1199" s="1">
        <v>41800</v>
      </c>
      <c r="B1199" s="2">
        <f t="shared" si="162"/>
        <v>10</v>
      </c>
      <c r="C1199" s="2">
        <f t="shared" si="163"/>
        <v>6</v>
      </c>
      <c r="D1199">
        <f t="shared" si="164"/>
        <v>2014</v>
      </c>
      <c r="E1199" t="str">
        <f t="shared" si="165"/>
        <v>14</v>
      </c>
      <c r="F1199" t="str">
        <f t="shared" si="166"/>
        <v>PR100614.zip</v>
      </c>
      <c r="G1199" t="str">
        <f t="shared" si="167"/>
        <v>fo10062014.zip</v>
      </c>
      <c r="H1199" s="3" t="s">
        <v>6</v>
      </c>
      <c r="I1199" t="s">
        <v>9</v>
      </c>
      <c r="J1199" t="str">
        <f t="shared" si="168"/>
        <v>if (curl_fetch_memory('https://www1.nseindia.com/archives/equities/bhavcopy/pr/PR100614.zip')$status_code == 200)</v>
      </c>
      <c r="K1199" t="str">
        <f t="shared" si="170"/>
        <v>if (curl_fetch_memory('https://www1.nseindia.com/archives/equities/bhavcopy/pr/PR100614.zip')$status_code == 200) download.file('https://www1.nseindia.com/archives/equities/bhavcopy/pr/PR100614.zip', 'D:\\My-Shares\\source-bhavcopy\\PR100614.zip')</v>
      </c>
      <c r="L1199" t="str">
        <f t="shared" si="169"/>
        <v>if (file.exists('D:\\My-Shares\\source-bhavcopy\\PR100614.zip')) unzip(zipfile = 'D:\\My-Shares\\source-bhavcopy\\PR100614.zip', exdir = 'D:/My-Shares/source-fno')</v>
      </c>
    </row>
    <row r="1200" spans="1:12">
      <c r="A1200" s="1">
        <v>41801</v>
      </c>
      <c r="B1200" s="2">
        <f t="shared" si="162"/>
        <v>11</v>
      </c>
      <c r="C1200" s="2">
        <f t="shared" si="163"/>
        <v>6</v>
      </c>
      <c r="D1200">
        <f t="shared" si="164"/>
        <v>2014</v>
      </c>
      <c r="E1200" t="str">
        <f t="shared" si="165"/>
        <v>14</v>
      </c>
      <c r="F1200" t="str">
        <f t="shared" si="166"/>
        <v>PR110614.zip</v>
      </c>
      <c r="G1200" t="str">
        <f t="shared" si="167"/>
        <v>fo11062014.zip</v>
      </c>
      <c r="H1200" s="3" t="s">
        <v>6</v>
      </c>
      <c r="I1200" t="s">
        <v>9</v>
      </c>
      <c r="J1200" t="str">
        <f t="shared" si="168"/>
        <v>if (curl_fetch_memory('https://www1.nseindia.com/archives/equities/bhavcopy/pr/PR110614.zip')$status_code == 200)</v>
      </c>
      <c r="K1200" t="str">
        <f t="shared" si="170"/>
        <v>if (curl_fetch_memory('https://www1.nseindia.com/archives/equities/bhavcopy/pr/PR110614.zip')$status_code == 200) download.file('https://www1.nseindia.com/archives/equities/bhavcopy/pr/PR110614.zip', 'D:\\My-Shares\\source-bhavcopy\\PR110614.zip')</v>
      </c>
      <c r="L1200" t="str">
        <f t="shared" si="169"/>
        <v>if (file.exists('D:\\My-Shares\\source-bhavcopy\\PR110614.zip')) unzip(zipfile = 'D:\\My-Shares\\source-bhavcopy\\PR110614.zip', exdir = 'D:/My-Shares/source-fno')</v>
      </c>
    </row>
    <row r="1201" spans="1:12">
      <c r="A1201" s="1">
        <v>41802</v>
      </c>
      <c r="B1201" s="2">
        <f t="shared" si="162"/>
        <v>12</v>
      </c>
      <c r="C1201" s="2">
        <f t="shared" si="163"/>
        <v>6</v>
      </c>
      <c r="D1201">
        <f t="shared" si="164"/>
        <v>2014</v>
      </c>
      <c r="E1201" t="str">
        <f t="shared" si="165"/>
        <v>14</v>
      </c>
      <c r="F1201" t="str">
        <f t="shared" si="166"/>
        <v>PR120614.zip</v>
      </c>
      <c r="G1201" t="str">
        <f t="shared" si="167"/>
        <v>fo12062014.zip</v>
      </c>
      <c r="H1201" s="3" t="s">
        <v>6</v>
      </c>
      <c r="I1201" t="s">
        <v>9</v>
      </c>
      <c r="J1201" t="str">
        <f t="shared" si="168"/>
        <v>if (curl_fetch_memory('https://www1.nseindia.com/archives/equities/bhavcopy/pr/PR120614.zip')$status_code == 200)</v>
      </c>
      <c r="K1201" t="str">
        <f t="shared" si="170"/>
        <v>if (curl_fetch_memory('https://www1.nseindia.com/archives/equities/bhavcopy/pr/PR120614.zip')$status_code == 200) download.file('https://www1.nseindia.com/archives/equities/bhavcopy/pr/PR120614.zip', 'D:\\My-Shares\\source-bhavcopy\\PR120614.zip')</v>
      </c>
      <c r="L1201" t="str">
        <f t="shared" si="169"/>
        <v>if (file.exists('D:\\My-Shares\\source-bhavcopy\\PR120614.zip')) unzip(zipfile = 'D:\\My-Shares\\source-bhavcopy\\PR120614.zip', exdir = 'D:/My-Shares/source-fno')</v>
      </c>
    </row>
    <row r="1202" spans="1:12">
      <c r="A1202" s="1">
        <v>41803</v>
      </c>
      <c r="B1202" s="2">
        <f t="shared" si="162"/>
        <v>13</v>
      </c>
      <c r="C1202" s="2">
        <f t="shared" si="163"/>
        <v>6</v>
      </c>
      <c r="D1202">
        <f t="shared" si="164"/>
        <v>2014</v>
      </c>
      <c r="E1202" t="str">
        <f t="shared" si="165"/>
        <v>14</v>
      </c>
      <c r="F1202" t="str">
        <f t="shared" si="166"/>
        <v>PR130614.zip</v>
      </c>
      <c r="G1202" t="str">
        <f t="shared" si="167"/>
        <v>fo13062014.zip</v>
      </c>
      <c r="H1202" s="3" t="s">
        <v>6</v>
      </c>
      <c r="I1202" t="s">
        <v>9</v>
      </c>
      <c r="J1202" t="str">
        <f t="shared" si="168"/>
        <v>if (curl_fetch_memory('https://www1.nseindia.com/archives/equities/bhavcopy/pr/PR130614.zip')$status_code == 200)</v>
      </c>
      <c r="K1202" t="str">
        <f t="shared" si="170"/>
        <v>if (curl_fetch_memory('https://www1.nseindia.com/archives/equities/bhavcopy/pr/PR130614.zip')$status_code == 200) download.file('https://www1.nseindia.com/archives/equities/bhavcopy/pr/PR130614.zip', 'D:\\My-Shares\\source-bhavcopy\\PR130614.zip')</v>
      </c>
      <c r="L1202" t="str">
        <f t="shared" si="169"/>
        <v>if (file.exists('D:\\My-Shares\\source-bhavcopy\\PR130614.zip')) unzip(zipfile = 'D:\\My-Shares\\source-bhavcopy\\PR130614.zip', exdir = 'D:/My-Shares/source-fno')</v>
      </c>
    </row>
    <row r="1203" spans="1:12">
      <c r="A1203" s="1">
        <v>41804</v>
      </c>
      <c r="B1203" s="2">
        <f t="shared" si="162"/>
        <v>14</v>
      </c>
      <c r="C1203" s="2">
        <f t="shared" si="163"/>
        <v>6</v>
      </c>
      <c r="D1203">
        <f t="shared" si="164"/>
        <v>2014</v>
      </c>
      <c r="E1203" t="str">
        <f t="shared" si="165"/>
        <v>14</v>
      </c>
      <c r="F1203" t="str">
        <f t="shared" si="166"/>
        <v>PR140614.zip</v>
      </c>
      <c r="G1203" t="str">
        <f t="shared" si="167"/>
        <v>fo14062014.zip</v>
      </c>
      <c r="H1203" s="3" t="s">
        <v>6</v>
      </c>
      <c r="I1203" t="s">
        <v>9</v>
      </c>
      <c r="J1203" t="str">
        <f t="shared" si="168"/>
        <v>if (curl_fetch_memory('https://www1.nseindia.com/archives/equities/bhavcopy/pr/PR140614.zip')$status_code == 200)</v>
      </c>
      <c r="K1203" t="str">
        <f t="shared" si="170"/>
        <v>if (curl_fetch_memory('https://www1.nseindia.com/archives/equities/bhavcopy/pr/PR140614.zip')$status_code == 200) download.file('https://www1.nseindia.com/archives/equities/bhavcopy/pr/PR140614.zip', 'D:\\My-Shares\\source-bhavcopy\\PR140614.zip')</v>
      </c>
      <c r="L1203" t="str">
        <f t="shared" si="169"/>
        <v>if (file.exists('D:\\My-Shares\\source-bhavcopy\\PR140614.zip')) unzip(zipfile = 'D:\\My-Shares\\source-bhavcopy\\PR140614.zip', exdir = 'D:/My-Shares/source-fno')</v>
      </c>
    </row>
    <row r="1204" spans="1:12">
      <c r="A1204" s="1">
        <v>41805</v>
      </c>
      <c r="B1204" s="2">
        <f t="shared" si="162"/>
        <v>15</v>
      </c>
      <c r="C1204" s="2">
        <f t="shared" si="163"/>
        <v>6</v>
      </c>
      <c r="D1204">
        <f t="shared" si="164"/>
        <v>2014</v>
      </c>
      <c r="E1204" t="str">
        <f t="shared" si="165"/>
        <v>14</v>
      </c>
      <c r="F1204" t="str">
        <f t="shared" si="166"/>
        <v>PR150614.zip</v>
      </c>
      <c r="G1204" t="str">
        <f t="shared" si="167"/>
        <v>fo15062014.zip</v>
      </c>
      <c r="H1204" s="3" t="s">
        <v>6</v>
      </c>
      <c r="I1204" t="s">
        <v>9</v>
      </c>
      <c r="J1204" t="str">
        <f t="shared" si="168"/>
        <v>if (curl_fetch_memory('https://www1.nseindia.com/archives/equities/bhavcopy/pr/PR150614.zip')$status_code == 200)</v>
      </c>
      <c r="K1204" t="str">
        <f t="shared" si="170"/>
        <v>if (curl_fetch_memory('https://www1.nseindia.com/archives/equities/bhavcopy/pr/PR150614.zip')$status_code == 200) download.file('https://www1.nseindia.com/archives/equities/bhavcopy/pr/PR150614.zip', 'D:\\My-Shares\\source-bhavcopy\\PR150614.zip')</v>
      </c>
      <c r="L1204" t="str">
        <f t="shared" si="169"/>
        <v>if (file.exists('D:\\My-Shares\\source-bhavcopy\\PR150614.zip')) unzip(zipfile = 'D:\\My-Shares\\source-bhavcopy\\PR150614.zip', exdir = 'D:/My-Shares/source-fno')</v>
      </c>
    </row>
    <row r="1205" spans="1:12">
      <c r="A1205" s="1">
        <v>41806</v>
      </c>
      <c r="B1205" s="2">
        <f t="shared" si="162"/>
        <v>16</v>
      </c>
      <c r="C1205" s="2">
        <f t="shared" si="163"/>
        <v>6</v>
      </c>
      <c r="D1205">
        <f t="shared" si="164"/>
        <v>2014</v>
      </c>
      <c r="E1205" t="str">
        <f t="shared" si="165"/>
        <v>14</v>
      </c>
      <c r="F1205" t="str">
        <f t="shared" si="166"/>
        <v>PR160614.zip</v>
      </c>
      <c r="G1205" t="str">
        <f t="shared" si="167"/>
        <v>fo16062014.zip</v>
      </c>
      <c r="H1205" s="3" t="s">
        <v>6</v>
      </c>
      <c r="I1205" t="s">
        <v>9</v>
      </c>
      <c r="J1205" t="str">
        <f t="shared" si="168"/>
        <v>if (curl_fetch_memory('https://www1.nseindia.com/archives/equities/bhavcopy/pr/PR160614.zip')$status_code == 200)</v>
      </c>
      <c r="K1205" t="str">
        <f t="shared" si="170"/>
        <v>if (curl_fetch_memory('https://www1.nseindia.com/archives/equities/bhavcopy/pr/PR160614.zip')$status_code == 200) download.file('https://www1.nseindia.com/archives/equities/bhavcopy/pr/PR160614.zip', 'D:\\My-Shares\\source-bhavcopy\\PR160614.zip')</v>
      </c>
      <c r="L1205" t="str">
        <f t="shared" si="169"/>
        <v>if (file.exists('D:\\My-Shares\\source-bhavcopy\\PR160614.zip')) unzip(zipfile = 'D:\\My-Shares\\source-bhavcopy\\PR160614.zip', exdir = 'D:/My-Shares/source-fno')</v>
      </c>
    </row>
    <row r="1206" spans="1:12">
      <c r="A1206" s="1">
        <v>41807</v>
      </c>
      <c r="B1206" s="2">
        <f t="shared" si="162"/>
        <v>17</v>
      </c>
      <c r="C1206" s="2">
        <f t="shared" si="163"/>
        <v>6</v>
      </c>
      <c r="D1206">
        <f t="shared" si="164"/>
        <v>2014</v>
      </c>
      <c r="E1206" t="str">
        <f t="shared" si="165"/>
        <v>14</v>
      </c>
      <c r="F1206" t="str">
        <f t="shared" si="166"/>
        <v>PR170614.zip</v>
      </c>
      <c r="G1206" t="str">
        <f t="shared" si="167"/>
        <v>fo17062014.zip</v>
      </c>
      <c r="H1206" s="3" t="s">
        <v>6</v>
      </c>
      <c r="I1206" t="s">
        <v>9</v>
      </c>
      <c r="J1206" t="str">
        <f t="shared" si="168"/>
        <v>if (curl_fetch_memory('https://www1.nseindia.com/archives/equities/bhavcopy/pr/PR170614.zip')$status_code == 200)</v>
      </c>
      <c r="K1206" t="str">
        <f t="shared" si="170"/>
        <v>if (curl_fetch_memory('https://www1.nseindia.com/archives/equities/bhavcopy/pr/PR170614.zip')$status_code == 200) download.file('https://www1.nseindia.com/archives/equities/bhavcopy/pr/PR170614.zip', 'D:\\My-Shares\\source-bhavcopy\\PR170614.zip')</v>
      </c>
      <c r="L1206" t="str">
        <f t="shared" si="169"/>
        <v>if (file.exists('D:\\My-Shares\\source-bhavcopy\\PR170614.zip')) unzip(zipfile = 'D:\\My-Shares\\source-bhavcopy\\PR170614.zip', exdir = 'D:/My-Shares/source-fno')</v>
      </c>
    </row>
    <row r="1207" spans="1:12">
      <c r="A1207" s="1">
        <v>41808</v>
      </c>
      <c r="B1207" s="2">
        <f t="shared" si="162"/>
        <v>18</v>
      </c>
      <c r="C1207" s="2">
        <f t="shared" si="163"/>
        <v>6</v>
      </c>
      <c r="D1207">
        <f t="shared" si="164"/>
        <v>2014</v>
      </c>
      <c r="E1207" t="str">
        <f t="shared" si="165"/>
        <v>14</v>
      </c>
      <c r="F1207" t="str">
        <f t="shared" si="166"/>
        <v>PR180614.zip</v>
      </c>
      <c r="G1207" t="str">
        <f t="shared" si="167"/>
        <v>fo18062014.zip</v>
      </c>
      <c r="H1207" s="3" t="s">
        <v>6</v>
      </c>
      <c r="I1207" t="s">
        <v>9</v>
      </c>
      <c r="J1207" t="str">
        <f t="shared" si="168"/>
        <v>if (curl_fetch_memory('https://www1.nseindia.com/archives/equities/bhavcopy/pr/PR180614.zip')$status_code == 200)</v>
      </c>
      <c r="K1207" t="str">
        <f t="shared" si="170"/>
        <v>if (curl_fetch_memory('https://www1.nseindia.com/archives/equities/bhavcopy/pr/PR180614.zip')$status_code == 200) download.file('https://www1.nseindia.com/archives/equities/bhavcopy/pr/PR180614.zip', 'D:\\My-Shares\\source-bhavcopy\\PR180614.zip')</v>
      </c>
      <c r="L1207" t="str">
        <f t="shared" si="169"/>
        <v>if (file.exists('D:\\My-Shares\\source-bhavcopy\\PR180614.zip')) unzip(zipfile = 'D:\\My-Shares\\source-bhavcopy\\PR180614.zip', exdir = 'D:/My-Shares/source-fno')</v>
      </c>
    </row>
    <row r="1208" spans="1:12">
      <c r="A1208" s="1">
        <v>41809</v>
      </c>
      <c r="B1208" s="2">
        <f t="shared" si="162"/>
        <v>19</v>
      </c>
      <c r="C1208" s="2">
        <f t="shared" si="163"/>
        <v>6</v>
      </c>
      <c r="D1208">
        <f t="shared" si="164"/>
        <v>2014</v>
      </c>
      <c r="E1208" t="str">
        <f t="shared" si="165"/>
        <v>14</v>
      </c>
      <c r="F1208" t="str">
        <f t="shared" si="166"/>
        <v>PR190614.zip</v>
      </c>
      <c r="G1208" t="str">
        <f t="shared" si="167"/>
        <v>fo19062014.zip</v>
      </c>
      <c r="H1208" s="3" t="s">
        <v>6</v>
      </c>
      <c r="I1208" t="s">
        <v>9</v>
      </c>
      <c r="J1208" t="str">
        <f t="shared" si="168"/>
        <v>if (curl_fetch_memory('https://www1.nseindia.com/archives/equities/bhavcopy/pr/PR190614.zip')$status_code == 200)</v>
      </c>
      <c r="K1208" t="str">
        <f t="shared" si="170"/>
        <v>if (curl_fetch_memory('https://www1.nseindia.com/archives/equities/bhavcopy/pr/PR190614.zip')$status_code == 200) download.file('https://www1.nseindia.com/archives/equities/bhavcopy/pr/PR190614.zip', 'D:\\My-Shares\\source-bhavcopy\\PR190614.zip')</v>
      </c>
      <c r="L1208" t="str">
        <f t="shared" si="169"/>
        <v>if (file.exists('D:\\My-Shares\\source-bhavcopy\\PR190614.zip')) unzip(zipfile = 'D:\\My-Shares\\source-bhavcopy\\PR190614.zip', exdir = 'D:/My-Shares/source-fno')</v>
      </c>
    </row>
    <row r="1209" spans="1:12">
      <c r="A1209" s="1">
        <v>41810</v>
      </c>
      <c r="B1209" s="2">
        <f t="shared" si="162"/>
        <v>20</v>
      </c>
      <c r="C1209" s="2">
        <f t="shared" si="163"/>
        <v>6</v>
      </c>
      <c r="D1209">
        <f t="shared" si="164"/>
        <v>2014</v>
      </c>
      <c r="E1209" t="str">
        <f t="shared" si="165"/>
        <v>14</v>
      </c>
      <c r="F1209" t="str">
        <f t="shared" si="166"/>
        <v>PR200614.zip</v>
      </c>
      <c r="G1209" t="str">
        <f t="shared" si="167"/>
        <v>fo20062014.zip</v>
      </c>
      <c r="H1209" s="3" t="s">
        <v>6</v>
      </c>
      <c r="I1209" t="s">
        <v>9</v>
      </c>
      <c r="J1209" t="str">
        <f t="shared" si="168"/>
        <v>if (curl_fetch_memory('https://www1.nseindia.com/archives/equities/bhavcopy/pr/PR200614.zip')$status_code == 200)</v>
      </c>
      <c r="K1209" t="str">
        <f t="shared" si="170"/>
        <v>if (curl_fetch_memory('https://www1.nseindia.com/archives/equities/bhavcopy/pr/PR200614.zip')$status_code == 200) download.file('https://www1.nseindia.com/archives/equities/bhavcopy/pr/PR200614.zip', 'D:\\My-Shares\\source-bhavcopy\\PR200614.zip')</v>
      </c>
      <c r="L1209" t="str">
        <f t="shared" si="169"/>
        <v>if (file.exists('D:\\My-Shares\\source-bhavcopy\\PR200614.zip')) unzip(zipfile = 'D:\\My-Shares\\source-bhavcopy\\PR200614.zip', exdir = 'D:/My-Shares/source-fno')</v>
      </c>
    </row>
    <row r="1210" spans="1:12">
      <c r="A1210" s="1">
        <v>41811</v>
      </c>
      <c r="B1210" s="2">
        <f t="shared" si="162"/>
        <v>21</v>
      </c>
      <c r="C1210" s="2">
        <f t="shared" si="163"/>
        <v>6</v>
      </c>
      <c r="D1210">
        <f t="shared" si="164"/>
        <v>2014</v>
      </c>
      <c r="E1210" t="str">
        <f t="shared" si="165"/>
        <v>14</v>
      </c>
      <c r="F1210" t="str">
        <f t="shared" si="166"/>
        <v>PR210614.zip</v>
      </c>
      <c r="G1210" t="str">
        <f t="shared" si="167"/>
        <v>fo21062014.zip</v>
      </c>
      <c r="H1210" s="3" t="s">
        <v>6</v>
      </c>
      <c r="I1210" t="s">
        <v>9</v>
      </c>
      <c r="J1210" t="str">
        <f t="shared" si="168"/>
        <v>if (curl_fetch_memory('https://www1.nseindia.com/archives/equities/bhavcopy/pr/PR210614.zip')$status_code == 200)</v>
      </c>
      <c r="K1210" t="str">
        <f t="shared" si="170"/>
        <v>if (curl_fetch_memory('https://www1.nseindia.com/archives/equities/bhavcopy/pr/PR210614.zip')$status_code == 200) download.file('https://www1.nseindia.com/archives/equities/bhavcopy/pr/PR210614.zip', 'D:\\My-Shares\\source-bhavcopy\\PR210614.zip')</v>
      </c>
      <c r="L1210" t="str">
        <f t="shared" si="169"/>
        <v>if (file.exists('D:\\My-Shares\\source-bhavcopy\\PR210614.zip')) unzip(zipfile = 'D:\\My-Shares\\source-bhavcopy\\PR210614.zip', exdir = 'D:/My-Shares/source-fno')</v>
      </c>
    </row>
    <row r="1211" spans="1:12">
      <c r="A1211" s="1">
        <v>41812</v>
      </c>
      <c r="B1211" s="2">
        <f t="shared" si="162"/>
        <v>22</v>
      </c>
      <c r="C1211" s="2">
        <f t="shared" si="163"/>
        <v>6</v>
      </c>
      <c r="D1211">
        <f t="shared" si="164"/>
        <v>2014</v>
      </c>
      <c r="E1211" t="str">
        <f t="shared" si="165"/>
        <v>14</v>
      </c>
      <c r="F1211" t="str">
        <f t="shared" si="166"/>
        <v>PR220614.zip</v>
      </c>
      <c r="G1211" t="str">
        <f t="shared" si="167"/>
        <v>fo22062014.zip</v>
      </c>
      <c r="H1211" s="3" t="s">
        <v>6</v>
      </c>
      <c r="I1211" t="s">
        <v>9</v>
      </c>
      <c r="J1211" t="str">
        <f t="shared" si="168"/>
        <v>if (curl_fetch_memory('https://www1.nseindia.com/archives/equities/bhavcopy/pr/PR220614.zip')$status_code == 200)</v>
      </c>
      <c r="K1211" t="str">
        <f t="shared" si="170"/>
        <v>if (curl_fetch_memory('https://www1.nseindia.com/archives/equities/bhavcopy/pr/PR220614.zip')$status_code == 200) download.file('https://www1.nseindia.com/archives/equities/bhavcopy/pr/PR220614.zip', 'D:\\My-Shares\\source-bhavcopy\\PR220614.zip')</v>
      </c>
      <c r="L1211" t="str">
        <f t="shared" si="169"/>
        <v>if (file.exists('D:\\My-Shares\\source-bhavcopy\\PR220614.zip')) unzip(zipfile = 'D:\\My-Shares\\source-bhavcopy\\PR220614.zip', exdir = 'D:/My-Shares/source-fno')</v>
      </c>
    </row>
    <row r="1212" spans="1:12">
      <c r="A1212" s="1">
        <v>41813</v>
      </c>
      <c r="B1212" s="2">
        <f t="shared" si="162"/>
        <v>23</v>
      </c>
      <c r="C1212" s="2">
        <f t="shared" si="163"/>
        <v>6</v>
      </c>
      <c r="D1212">
        <f t="shared" si="164"/>
        <v>2014</v>
      </c>
      <c r="E1212" t="str">
        <f t="shared" si="165"/>
        <v>14</v>
      </c>
      <c r="F1212" t="str">
        <f t="shared" si="166"/>
        <v>PR230614.zip</v>
      </c>
      <c r="G1212" t="str">
        <f t="shared" si="167"/>
        <v>fo23062014.zip</v>
      </c>
      <c r="H1212" s="3" t="s">
        <v>6</v>
      </c>
      <c r="I1212" t="s">
        <v>9</v>
      </c>
      <c r="J1212" t="str">
        <f t="shared" si="168"/>
        <v>if (curl_fetch_memory('https://www1.nseindia.com/archives/equities/bhavcopy/pr/PR230614.zip')$status_code == 200)</v>
      </c>
      <c r="K1212" t="str">
        <f t="shared" si="170"/>
        <v>if (curl_fetch_memory('https://www1.nseindia.com/archives/equities/bhavcopy/pr/PR230614.zip')$status_code == 200) download.file('https://www1.nseindia.com/archives/equities/bhavcopy/pr/PR230614.zip', 'D:\\My-Shares\\source-bhavcopy\\PR230614.zip')</v>
      </c>
      <c r="L1212" t="str">
        <f t="shared" si="169"/>
        <v>if (file.exists('D:\\My-Shares\\source-bhavcopy\\PR230614.zip')) unzip(zipfile = 'D:\\My-Shares\\source-bhavcopy\\PR230614.zip', exdir = 'D:/My-Shares/source-fno')</v>
      </c>
    </row>
    <row r="1213" spans="1:12">
      <c r="A1213" s="1">
        <v>41814</v>
      </c>
      <c r="B1213" s="2">
        <f t="shared" si="162"/>
        <v>24</v>
      </c>
      <c r="C1213" s="2">
        <f t="shared" si="163"/>
        <v>6</v>
      </c>
      <c r="D1213">
        <f t="shared" si="164"/>
        <v>2014</v>
      </c>
      <c r="E1213" t="str">
        <f t="shared" si="165"/>
        <v>14</v>
      </c>
      <c r="F1213" t="str">
        <f t="shared" si="166"/>
        <v>PR240614.zip</v>
      </c>
      <c r="G1213" t="str">
        <f t="shared" si="167"/>
        <v>fo24062014.zip</v>
      </c>
      <c r="H1213" s="3" t="s">
        <v>6</v>
      </c>
      <c r="I1213" t="s">
        <v>9</v>
      </c>
      <c r="J1213" t="str">
        <f t="shared" si="168"/>
        <v>if (curl_fetch_memory('https://www1.nseindia.com/archives/equities/bhavcopy/pr/PR240614.zip')$status_code == 200)</v>
      </c>
      <c r="K1213" t="str">
        <f t="shared" si="170"/>
        <v>if (curl_fetch_memory('https://www1.nseindia.com/archives/equities/bhavcopy/pr/PR240614.zip')$status_code == 200) download.file('https://www1.nseindia.com/archives/equities/bhavcopy/pr/PR240614.zip', 'D:\\My-Shares\\source-bhavcopy\\PR240614.zip')</v>
      </c>
      <c r="L1213" t="str">
        <f t="shared" si="169"/>
        <v>if (file.exists('D:\\My-Shares\\source-bhavcopy\\PR240614.zip')) unzip(zipfile = 'D:\\My-Shares\\source-bhavcopy\\PR240614.zip', exdir = 'D:/My-Shares/source-fno')</v>
      </c>
    </row>
    <row r="1214" spans="1:12">
      <c r="A1214" s="1">
        <v>41815</v>
      </c>
      <c r="B1214" s="2">
        <f t="shared" si="162"/>
        <v>25</v>
      </c>
      <c r="C1214" s="2">
        <f t="shared" si="163"/>
        <v>6</v>
      </c>
      <c r="D1214">
        <f t="shared" si="164"/>
        <v>2014</v>
      </c>
      <c r="E1214" t="str">
        <f t="shared" si="165"/>
        <v>14</v>
      </c>
      <c r="F1214" t="str">
        <f t="shared" si="166"/>
        <v>PR250614.zip</v>
      </c>
      <c r="G1214" t="str">
        <f t="shared" si="167"/>
        <v>fo25062014.zip</v>
      </c>
      <c r="H1214" s="3" t="s">
        <v>6</v>
      </c>
      <c r="I1214" t="s">
        <v>9</v>
      </c>
      <c r="J1214" t="str">
        <f t="shared" si="168"/>
        <v>if (curl_fetch_memory('https://www1.nseindia.com/archives/equities/bhavcopy/pr/PR250614.zip')$status_code == 200)</v>
      </c>
      <c r="K1214" t="str">
        <f t="shared" si="170"/>
        <v>if (curl_fetch_memory('https://www1.nseindia.com/archives/equities/bhavcopy/pr/PR250614.zip')$status_code == 200) download.file('https://www1.nseindia.com/archives/equities/bhavcopy/pr/PR250614.zip', 'D:\\My-Shares\\source-bhavcopy\\PR250614.zip')</v>
      </c>
      <c r="L1214" t="str">
        <f t="shared" si="169"/>
        <v>if (file.exists('D:\\My-Shares\\source-bhavcopy\\PR250614.zip')) unzip(zipfile = 'D:\\My-Shares\\source-bhavcopy\\PR250614.zip', exdir = 'D:/My-Shares/source-fno')</v>
      </c>
    </row>
    <row r="1215" spans="1:12">
      <c r="A1215" s="1">
        <v>41816</v>
      </c>
      <c r="B1215" s="2">
        <f t="shared" si="162"/>
        <v>26</v>
      </c>
      <c r="C1215" s="2">
        <f t="shared" si="163"/>
        <v>6</v>
      </c>
      <c r="D1215">
        <f t="shared" si="164"/>
        <v>2014</v>
      </c>
      <c r="E1215" t="str">
        <f t="shared" si="165"/>
        <v>14</v>
      </c>
      <c r="F1215" t="str">
        <f t="shared" si="166"/>
        <v>PR260614.zip</v>
      </c>
      <c r="G1215" t="str">
        <f t="shared" si="167"/>
        <v>fo26062014.zip</v>
      </c>
      <c r="H1215" s="3" t="s">
        <v>6</v>
      </c>
      <c r="I1215" t="s">
        <v>9</v>
      </c>
      <c r="J1215" t="str">
        <f t="shared" si="168"/>
        <v>if (curl_fetch_memory('https://www1.nseindia.com/archives/equities/bhavcopy/pr/PR260614.zip')$status_code == 200)</v>
      </c>
      <c r="K1215" t="str">
        <f t="shared" si="170"/>
        <v>if (curl_fetch_memory('https://www1.nseindia.com/archives/equities/bhavcopy/pr/PR260614.zip')$status_code == 200) download.file('https://www1.nseindia.com/archives/equities/bhavcopy/pr/PR260614.zip', 'D:\\My-Shares\\source-bhavcopy\\PR260614.zip')</v>
      </c>
      <c r="L1215" t="str">
        <f t="shared" si="169"/>
        <v>if (file.exists('D:\\My-Shares\\source-bhavcopy\\PR260614.zip')) unzip(zipfile = 'D:\\My-Shares\\source-bhavcopy\\PR260614.zip', exdir = 'D:/My-Shares/source-fno')</v>
      </c>
    </row>
    <row r="1216" spans="1:12">
      <c r="A1216" s="1">
        <v>41817</v>
      </c>
      <c r="B1216" s="2">
        <f t="shared" si="162"/>
        <v>27</v>
      </c>
      <c r="C1216" s="2">
        <f t="shared" si="163"/>
        <v>6</v>
      </c>
      <c r="D1216">
        <f t="shared" si="164"/>
        <v>2014</v>
      </c>
      <c r="E1216" t="str">
        <f t="shared" si="165"/>
        <v>14</v>
      </c>
      <c r="F1216" t="str">
        <f t="shared" si="166"/>
        <v>PR270614.zip</v>
      </c>
      <c r="G1216" t="str">
        <f t="shared" si="167"/>
        <v>fo27062014.zip</v>
      </c>
      <c r="H1216" s="3" t="s">
        <v>6</v>
      </c>
      <c r="I1216" t="s">
        <v>9</v>
      </c>
      <c r="J1216" t="str">
        <f t="shared" si="168"/>
        <v>if (curl_fetch_memory('https://www1.nseindia.com/archives/equities/bhavcopy/pr/PR270614.zip')$status_code == 200)</v>
      </c>
      <c r="K1216" t="str">
        <f t="shared" si="170"/>
        <v>if (curl_fetch_memory('https://www1.nseindia.com/archives/equities/bhavcopy/pr/PR270614.zip')$status_code == 200) download.file('https://www1.nseindia.com/archives/equities/bhavcopy/pr/PR270614.zip', 'D:\\My-Shares\\source-bhavcopy\\PR270614.zip')</v>
      </c>
      <c r="L1216" t="str">
        <f t="shared" si="169"/>
        <v>if (file.exists('D:\\My-Shares\\source-bhavcopy\\PR270614.zip')) unzip(zipfile = 'D:\\My-Shares\\source-bhavcopy\\PR270614.zip', exdir = 'D:/My-Shares/source-fno')</v>
      </c>
    </row>
    <row r="1217" spans="1:12">
      <c r="A1217" s="1">
        <v>41818</v>
      </c>
      <c r="B1217" s="2">
        <f t="shared" si="162"/>
        <v>28</v>
      </c>
      <c r="C1217" s="2">
        <f t="shared" si="163"/>
        <v>6</v>
      </c>
      <c r="D1217">
        <f t="shared" si="164"/>
        <v>2014</v>
      </c>
      <c r="E1217" t="str">
        <f t="shared" si="165"/>
        <v>14</v>
      </c>
      <c r="F1217" t="str">
        <f t="shared" si="166"/>
        <v>PR280614.zip</v>
      </c>
      <c r="G1217" t="str">
        <f t="shared" si="167"/>
        <v>fo28062014.zip</v>
      </c>
      <c r="H1217" s="3" t="s">
        <v>6</v>
      </c>
      <c r="I1217" t="s">
        <v>9</v>
      </c>
      <c r="J1217" t="str">
        <f t="shared" si="168"/>
        <v>if (curl_fetch_memory('https://www1.nseindia.com/archives/equities/bhavcopy/pr/PR280614.zip')$status_code == 200)</v>
      </c>
      <c r="K1217" t="str">
        <f t="shared" si="170"/>
        <v>if (curl_fetch_memory('https://www1.nseindia.com/archives/equities/bhavcopy/pr/PR280614.zip')$status_code == 200) download.file('https://www1.nseindia.com/archives/equities/bhavcopy/pr/PR280614.zip', 'D:\\My-Shares\\source-bhavcopy\\PR280614.zip')</v>
      </c>
      <c r="L1217" t="str">
        <f t="shared" si="169"/>
        <v>if (file.exists('D:\\My-Shares\\source-bhavcopy\\PR280614.zip')) unzip(zipfile = 'D:\\My-Shares\\source-bhavcopy\\PR280614.zip', exdir = 'D:/My-Shares/source-fno')</v>
      </c>
    </row>
    <row r="1218" spans="1:12">
      <c r="A1218" s="1">
        <v>41819</v>
      </c>
      <c r="B1218" s="2">
        <f t="shared" si="162"/>
        <v>29</v>
      </c>
      <c r="C1218" s="2">
        <f t="shared" si="163"/>
        <v>6</v>
      </c>
      <c r="D1218">
        <f t="shared" si="164"/>
        <v>2014</v>
      </c>
      <c r="E1218" t="str">
        <f t="shared" si="165"/>
        <v>14</v>
      </c>
      <c r="F1218" t="str">
        <f t="shared" si="166"/>
        <v>PR290614.zip</v>
      </c>
      <c r="G1218" t="str">
        <f t="shared" si="167"/>
        <v>fo29062014.zip</v>
      </c>
      <c r="H1218" s="3" t="s">
        <v>6</v>
      </c>
      <c r="I1218" t="s">
        <v>9</v>
      </c>
      <c r="J1218" t="str">
        <f t="shared" si="168"/>
        <v>if (curl_fetch_memory('https://www1.nseindia.com/archives/equities/bhavcopy/pr/PR290614.zip')$status_code == 200)</v>
      </c>
      <c r="K1218" t="str">
        <f t="shared" si="170"/>
        <v>if (curl_fetch_memory('https://www1.nseindia.com/archives/equities/bhavcopy/pr/PR290614.zip')$status_code == 200) download.file('https://www1.nseindia.com/archives/equities/bhavcopy/pr/PR290614.zip', 'D:\\My-Shares\\source-bhavcopy\\PR290614.zip')</v>
      </c>
      <c r="L1218" t="str">
        <f t="shared" si="169"/>
        <v>if (file.exists('D:\\My-Shares\\source-bhavcopy\\PR290614.zip')) unzip(zipfile = 'D:\\My-Shares\\source-bhavcopy\\PR290614.zip', exdir = 'D:/My-Shares/source-fno')</v>
      </c>
    </row>
    <row r="1219" spans="1:12">
      <c r="A1219" s="1">
        <v>41820</v>
      </c>
      <c r="B1219" s="2">
        <f t="shared" ref="B1219:B1282" si="171">DAY(A1219)</f>
        <v>30</v>
      </c>
      <c r="C1219" s="2">
        <f t="shared" ref="C1219:C1282" si="172">MONTH(A1219)</f>
        <v>6</v>
      </c>
      <c r="D1219">
        <f t="shared" ref="D1219:D1282" si="173">YEAR(A1219)</f>
        <v>2014</v>
      </c>
      <c r="E1219" t="str">
        <f t="shared" ref="E1219:E1282" si="174">TEXT(A1219,"yy")</f>
        <v>14</v>
      </c>
      <c r="F1219" t="str">
        <f t="shared" ref="F1219:F1282" si="175">CONCATENATE("PR", TEXT(B1219, "00"), TEXT(C1219, "00"),E1219, ".zip")</f>
        <v>PR300614.zip</v>
      </c>
      <c r="G1219" t="str">
        <f t="shared" ref="G1219:G1282" si="176">CONCATENATE("fo", TEXT(B1219, "00"), TEXT(C1219, "00"),D1219, ".zip")</f>
        <v>fo30062014.zip</v>
      </c>
      <c r="H1219" s="3" t="s">
        <v>6</v>
      </c>
      <c r="I1219" t="s">
        <v>9</v>
      </c>
      <c r="J1219" t="str">
        <f t="shared" ref="J1219:J1282" si="177">CONCATENATE("if (curl_fetch_memory('", H1219, F1219, "')$status_code == 200)")</f>
        <v>if (curl_fetch_memory('https://www1.nseindia.com/archives/equities/bhavcopy/pr/PR300614.zip')$status_code == 200)</v>
      </c>
      <c r="K1219" t="str">
        <f t="shared" si="170"/>
        <v>if (curl_fetch_memory('https://www1.nseindia.com/archives/equities/bhavcopy/pr/PR300614.zip')$status_code == 200) download.file('https://www1.nseindia.com/archives/equities/bhavcopy/pr/PR300614.zip', 'D:\\My-Shares\\source-bhavcopy\\PR300614.zip')</v>
      </c>
      <c r="L1219" t="str">
        <f t="shared" ref="L1219:L1282" si="178">CONCATENATE("if (file.exists('D:\\My-Shares\\source-bhavcopy\\", F1219, "')) unzip(zipfile = 'D:\\My-Shares\\source-bhavcopy\\", F1219, "', exdir = 'D:/My-Shares/source-fno')")</f>
        <v>if (file.exists('D:\\My-Shares\\source-bhavcopy\\PR300614.zip')) unzip(zipfile = 'D:\\My-Shares\\source-bhavcopy\\PR300614.zip', exdir = 'D:/My-Shares/source-fno')</v>
      </c>
    </row>
    <row r="1220" spans="1:12">
      <c r="A1220" s="1">
        <v>41821</v>
      </c>
      <c r="B1220" s="2">
        <f t="shared" si="171"/>
        <v>1</v>
      </c>
      <c r="C1220" s="2">
        <f t="shared" si="172"/>
        <v>7</v>
      </c>
      <c r="D1220">
        <f t="shared" si="173"/>
        <v>2014</v>
      </c>
      <c r="E1220" t="str">
        <f t="shared" si="174"/>
        <v>14</v>
      </c>
      <c r="F1220" t="str">
        <f t="shared" si="175"/>
        <v>PR010714.zip</v>
      </c>
      <c r="G1220" t="str">
        <f t="shared" si="176"/>
        <v>fo01072014.zip</v>
      </c>
      <c r="H1220" s="3" t="s">
        <v>6</v>
      </c>
      <c r="I1220" t="s">
        <v>9</v>
      </c>
      <c r="J1220" t="str">
        <f t="shared" si="177"/>
        <v>if (curl_fetch_memory('https://www1.nseindia.com/archives/equities/bhavcopy/pr/PR010714.zip')$status_code == 200)</v>
      </c>
      <c r="K1220" t="str">
        <f t="shared" si="170"/>
        <v>if (curl_fetch_memory('https://www1.nseindia.com/archives/equities/bhavcopy/pr/PR010714.zip')$status_code == 200) download.file('https://www1.nseindia.com/archives/equities/bhavcopy/pr/PR010714.zip', 'D:\\My-Shares\\source-bhavcopy\\PR010714.zip')</v>
      </c>
      <c r="L1220" t="str">
        <f t="shared" si="178"/>
        <v>if (file.exists('D:\\My-Shares\\source-bhavcopy\\PR010714.zip')) unzip(zipfile = 'D:\\My-Shares\\source-bhavcopy\\PR010714.zip', exdir = 'D:/My-Shares/source-fno')</v>
      </c>
    </row>
    <row r="1221" spans="1:12">
      <c r="A1221" s="1">
        <v>41822</v>
      </c>
      <c r="B1221" s="2">
        <f t="shared" si="171"/>
        <v>2</v>
      </c>
      <c r="C1221" s="2">
        <f t="shared" si="172"/>
        <v>7</v>
      </c>
      <c r="D1221">
        <f t="shared" si="173"/>
        <v>2014</v>
      </c>
      <c r="E1221" t="str">
        <f t="shared" si="174"/>
        <v>14</v>
      </c>
      <c r="F1221" t="str">
        <f t="shared" si="175"/>
        <v>PR020714.zip</v>
      </c>
      <c r="G1221" t="str">
        <f t="shared" si="176"/>
        <v>fo02072014.zip</v>
      </c>
      <c r="H1221" s="3" t="s">
        <v>6</v>
      </c>
      <c r="I1221" t="s">
        <v>9</v>
      </c>
      <c r="J1221" t="str">
        <f t="shared" si="177"/>
        <v>if (curl_fetch_memory('https://www1.nseindia.com/archives/equities/bhavcopy/pr/PR020714.zip')$status_code == 200)</v>
      </c>
      <c r="K1221" t="str">
        <f t="shared" si="170"/>
        <v>if (curl_fetch_memory('https://www1.nseindia.com/archives/equities/bhavcopy/pr/PR020714.zip')$status_code == 200) download.file('https://www1.nseindia.com/archives/equities/bhavcopy/pr/PR020714.zip', 'D:\\My-Shares\\source-bhavcopy\\PR020714.zip')</v>
      </c>
      <c r="L1221" t="str">
        <f t="shared" si="178"/>
        <v>if (file.exists('D:\\My-Shares\\source-bhavcopy\\PR020714.zip')) unzip(zipfile = 'D:\\My-Shares\\source-bhavcopy\\PR020714.zip', exdir = 'D:/My-Shares/source-fno')</v>
      </c>
    </row>
    <row r="1222" spans="1:12">
      <c r="A1222" s="1">
        <v>41823</v>
      </c>
      <c r="B1222" s="2">
        <f t="shared" si="171"/>
        <v>3</v>
      </c>
      <c r="C1222" s="2">
        <f t="shared" si="172"/>
        <v>7</v>
      </c>
      <c r="D1222">
        <f t="shared" si="173"/>
        <v>2014</v>
      </c>
      <c r="E1222" t="str">
        <f t="shared" si="174"/>
        <v>14</v>
      </c>
      <c r="F1222" t="str">
        <f t="shared" si="175"/>
        <v>PR030714.zip</v>
      </c>
      <c r="G1222" t="str">
        <f t="shared" si="176"/>
        <v>fo03072014.zip</v>
      </c>
      <c r="H1222" s="3" t="s">
        <v>6</v>
      </c>
      <c r="I1222" t="s">
        <v>9</v>
      </c>
      <c r="J1222" t="str">
        <f t="shared" si="177"/>
        <v>if (curl_fetch_memory('https://www1.nseindia.com/archives/equities/bhavcopy/pr/PR030714.zip')$status_code == 200)</v>
      </c>
      <c r="K1222" t="str">
        <f t="shared" ref="K1222:K1285" si="179">CONCATENATE(J1222, " download.file('", H1222, F1222, "', '", I1222, F1222, "')")</f>
        <v>if (curl_fetch_memory('https://www1.nseindia.com/archives/equities/bhavcopy/pr/PR030714.zip')$status_code == 200) download.file('https://www1.nseindia.com/archives/equities/bhavcopy/pr/PR030714.zip', 'D:\\My-Shares\\source-bhavcopy\\PR030714.zip')</v>
      </c>
      <c r="L1222" t="str">
        <f t="shared" si="178"/>
        <v>if (file.exists('D:\\My-Shares\\source-bhavcopy\\PR030714.zip')) unzip(zipfile = 'D:\\My-Shares\\source-bhavcopy\\PR030714.zip', exdir = 'D:/My-Shares/source-fno')</v>
      </c>
    </row>
    <row r="1223" spans="1:12">
      <c r="A1223" s="1">
        <v>41824</v>
      </c>
      <c r="B1223" s="2">
        <f t="shared" si="171"/>
        <v>4</v>
      </c>
      <c r="C1223" s="2">
        <f t="shared" si="172"/>
        <v>7</v>
      </c>
      <c r="D1223">
        <f t="shared" si="173"/>
        <v>2014</v>
      </c>
      <c r="E1223" t="str">
        <f t="shared" si="174"/>
        <v>14</v>
      </c>
      <c r="F1223" t="str">
        <f t="shared" si="175"/>
        <v>PR040714.zip</v>
      </c>
      <c r="G1223" t="str">
        <f t="shared" si="176"/>
        <v>fo04072014.zip</v>
      </c>
      <c r="H1223" s="3" t="s">
        <v>6</v>
      </c>
      <c r="I1223" t="s">
        <v>9</v>
      </c>
      <c r="J1223" t="str">
        <f t="shared" si="177"/>
        <v>if (curl_fetch_memory('https://www1.nseindia.com/archives/equities/bhavcopy/pr/PR040714.zip')$status_code == 200)</v>
      </c>
      <c r="K1223" t="str">
        <f t="shared" si="179"/>
        <v>if (curl_fetch_memory('https://www1.nseindia.com/archives/equities/bhavcopy/pr/PR040714.zip')$status_code == 200) download.file('https://www1.nseindia.com/archives/equities/bhavcopy/pr/PR040714.zip', 'D:\\My-Shares\\source-bhavcopy\\PR040714.zip')</v>
      </c>
      <c r="L1223" t="str">
        <f t="shared" si="178"/>
        <v>if (file.exists('D:\\My-Shares\\source-bhavcopy\\PR040714.zip')) unzip(zipfile = 'D:\\My-Shares\\source-bhavcopy\\PR040714.zip', exdir = 'D:/My-Shares/source-fno')</v>
      </c>
    </row>
    <row r="1224" spans="1:12">
      <c r="A1224" s="1">
        <v>41825</v>
      </c>
      <c r="B1224" s="2">
        <f t="shared" si="171"/>
        <v>5</v>
      </c>
      <c r="C1224" s="2">
        <f t="shared" si="172"/>
        <v>7</v>
      </c>
      <c r="D1224">
        <f t="shared" si="173"/>
        <v>2014</v>
      </c>
      <c r="E1224" t="str">
        <f t="shared" si="174"/>
        <v>14</v>
      </c>
      <c r="F1224" t="str">
        <f t="shared" si="175"/>
        <v>PR050714.zip</v>
      </c>
      <c r="G1224" t="str">
        <f t="shared" si="176"/>
        <v>fo05072014.zip</v>
      </c>
      <c r="H1224" s="3" t="s">
        <v>6</v>
      </c>
      <c r="I1224" t="s">
        <v>9</v>
      </c>
      <c r="J1224" t="str">
        <f t="shared" si="177"/>
        <v>if (curl_fetch_memory('https://www1.nseindia.com/archives/equities/bhavcopy/pr/PR050714.zip')$status_code == 200)</v>
      </c>
      <c r="K1224" t="str">
        <f t="shared" si="179"/>
        <v>if (curl_fetch_memory('https://www1.nseindia.com/archives/equities/bhavcopy/pr/PR050714.zip')$status_code == 200) download.file('https://www1.nseindia.com/archives/equities/bhavcopy/pr/PR050714.zip', 'D:\\My-Shares\\source-bhavcopy\\PR050714.zip')</v>
      </c>
      <c r="L1224" t="str">
        <f t="shared" si="178"/>
        <v>if (file.exists('D:\\My-Shares\\source-bhavcopy\\PR050714.zip')) unzip(zipfile = 'D:\\My-Shares\\source-bhavcopy\\PR050714.zip', exdir = 'D:/My-Shares/source-fno')</v>
      </c>
    </row>
    <row r="1225" spans="1:12">
      <c r="A1225" s="1">
        <v>41826</v>
      </c>
      <c r="B1225" s="2">
        <f t="shared" si="171"/>
        <v>6</v>
      </c>
      <c r="C1225" s="2">
        <f t="shared" si="172"/>
        <v>7</v>
      </c>
      <c r="D1225">
        <f t="shared" si="173"/>
        <v>2014</v>
      </c>
      <c r="E1225" t="str">
        <f t="shared" si="174"/>
        <v>14</v>
      </c>
      <c r="F1225" t="str">
        <f t="shared" si="175"/>
        <v>PR060714.zip</v>
      </c>
      <c r="G1225" t="str">
        <f t="shared" si="176"/>
        <v>fo06072014.zip</v>
      </c>
      <c r="H1225" s="3" t="s">
        <v>6</v>
      </c>
      <c r="I1225" t="s">
        <v>9</v>
      </c>
      <c r="J1225" t="str">
        <f t="shared" si="177"/>
        <v>if (curl_fetch_memory('https://www1.nseindia.com/archives/equities/bhavcopy/pr/PR060714.zip')$status_code == 200)</v>
      </c>
      <c r="K1225" t="str">
        <f t="shared" si="179"/>
        <v>if (curl_fetch_memory('https://www1.nseindia.com/archives/equities/bhavcopy/pr/PR060714.zip')$status_code == 200) download.file('https://www1.nseindia.com/archives/equities/bhavcopy/pr/PR060714.zip', 'D:\\My-Shares\\source-bhavcopy\\PR060714.zip')</v>
      </c>
      <c r="L1225" t="str">
        <f t="shared" si="178"/>
        <v>if (file.exists('D:\\My-Shares\\source-bhavcopy\\PR060714.zip')) unzip(zipfile = 'D:\\My-Shares\\source-bhavcopy\\PR060714.zip', exdir = 'D:/My-Shares/source-fno')</v>
      </c>
    </row>
    <row r="1226" spans="1:12">
      <c r="A1226" s="1">
        <v>41827</v>
      </c>
      <c r="B1226" s="2">
        <f t="shared" si="171"/>
        <v>7</v>
      </c>
      <c r="C1226" s="2">
        <f t="shared" si="172"/>
        <v>7</v>
      </c>
      <c r="D1226">
        <f t="shared" si="173"/>
        <v>2014</v>
      </c>
      <c r="E1226" t="str">
        <f t="shared" si="174"/>
        <v>14</v>
      </c>
      <c r="F1226" t="str">
        <f t="shared" si="175"/>
        <v>PR070714.zip</v>
      </c>
      <c r="G1226" t="str">
        <f t="shared" si="176"/>
        <v>fo07072014.zip</v>
      </c>
      <c r="H1226" s="3" t="s">
        <v>6</v>
      </c>
      <c r="I1226" t="s">
        <v>9</v>
      </c>
      <c r="J1226" t="str">
        <f t="shared" si="177"/>
        <v>if (curl_fetch_memory('https://www1.nseindia.com/archives/equities/bhavcopy/pr/PR070714.zip')$status_code == 200)</v>
      </c>
      <c r="K1226" t="str">
        <f t="shared" si="179"/>
        <v>if (curl_fetch_memory('https://www1.nseindia.com/archives/equities/bhavcopy/pr/PR070714.zip')$status_code == 200) download.file('https://www1.nseindia.com/archives/equities/bhavcopy/pr/PR070714.zip', 'D:\\My-Shares\\source-bhavcopy\\PR070714.zip')</v>
      </c>
      <c r="L1226" t="str">
        <f t="shared" si="178"/>
        <v>if (file.exists('D:\\My-Shares\\source-bhavcopy\\PR070714.zip')) unzip(zipfile = 'D:\\My-Shares\\source-bhavcopy\\PR070714.zip', exdir = 'D:/My-Shares/source-fno')</v>
      </c>
    </row>
    <row r="1227" spans="1:12">
      <c r="A1227" s="1">
        <v>41828</v>
      </c>
      <c r="B1227" s="2">
        <f t="shared" si="171"/>
        <v>8</v>
      </c>
      <c r="C1227" s="2">
        <f t="shared" si="172"/>
        <v>7</v>
      </c>
      <c r="D1227">
        <f t="shared" si="173"/>
        <v>2014</v>
      </c>
      <c r="E1227" t="str">
        <f t="shared" si="174"/>
        <v>14</v>
      </c>
      <c r="F1227" t="str">
        <f t="shared" si="175"/>
        <v>PR080714.zip</v>
      </c>
      <c r="G1227" t="str">
        <f t="shared" si="176"/>
        <v>fo08072014.zip</v>
      </c>
      <c r="H1227" s="3" t="s">
        <v>6</v>
      </c>
      <c r="I1227" t="s">
        <v>9</v>
      </c>
      <c r="J1227" t="str">
        <f t="shared" si="177"/>
        <v>if (curl_fetch_memory('https://www1.nseindia.com/archives/equities/bhavcopy/pr/PR080714.zip')$status_code == 200)</v>
      </c>
      <c r="K1227" t="str">
        <f t="shared" si="179"/>
        <v>if (curl_fetch_memory('https://www1.nseindia.com/archives/equities/bhavcopy/pr/PR080714.zip')$status_code == 200) download.file('https://www1.nseindia.com/archives/equities/bhavcopy/pr/PR080714.zip', 'D:\\My-Shares\\source-bhavcopy\\PR080714.zip')</v>
      </c>
      <c r="L1227" t="str">
        <f t="shared" si="178"/>
        <v>if (file.exists('D:\\My-Shares\\source-bhavcopy\\PR080714.zip')) unzip(zipfile = 'D:\\My-Shares\\source-bhavcopy\\PR080714.zip', exdir = 'D:/My-Shares/source-fno')</v>
      </c>
    </row>
    <row r="1228" spans="1:12">
      <c r="A1228" s="1">
        <v>41829</v>
      </c>
      <c r="B1228" s="2">
        <f t="shared" si="171"/>
        <v>9</v>
      </c>
      <c r="C1228" s="2">
        <f t="shared" si="172"/>
        <v>7</v>
      </c>
      <c r="D1228">
        <f t="shared" si="173"/>
        <v>2014</v>
      </c>
      <c r="E1228" t="str">
        <f t="shared" si="174"/>
        <v>14</v>
      </c>
      <c r="F1228" t="str">
        <f t="shared" si="175"/>
        <v>PR090714.zip</v>
      </c>
      <c r="G1228" t="str">
        <f t="shared" si="176"/>
        <v>fo09072014.zip</v>
      </c>
      <c r="H1228" s="3" t="s">
        <v>6</v>
      </c>
      <c r="I1228" t="s">
        <v>9</v>
      </c>
      <c r="J1228" t="str">
        <f t="shared" si="177"/>
        <v>if (curl_fetch_memory('https://www1.nseindia.com/archives/equities/bhavcopy/pr/PR090714.zip')$status_code == 200)</v>
      </c>
      <c r="K1228" t="str">
        <f t="shared" si="179"/>
        <v>if (curl_fetch_memory('https://www1.nseindia.com/archives/equities/bhavcopy/pr/PR090714.zip')$status_code == 200) download.file('https://www1.nseindia.com/archives/equities/bhavcopy/pr/PR090714.zip', 'D:\\My-Shares\\source-bhavcopy\\PR090714.zip')</v>
      </c>
      <c r="L1228" t="str">
        <f t="shared" si="178"/>
        <v>if (file.exists('D:\\My-Shares\\source-bhavcopy\\PR090714.zip')) unzip(zipfile = 'D:\\My-Shares\\source-bhavcopy\\PR090714.zip', exdir = 'D:/My-Shares/source-fno')</v>
      </c>
    </row>
    <row r="1229" spans="1:12">
      <c r="A1229" s="1">
        <v>41830</v>
      </c>
      <c r="B1229" s="2">
        <f t="shared" si="171"/>
        <v>10</v>
      </c>
      <c r="C1229" s="2">
        <f t="shared" si="172"/>
        <v>7</v>
      </c>
      <c r="D1229">
        <f t="shared" si="173"/>
        <v>2014</v>
      </c>
      <c r="E1229" t="str">
        <f t="shared" si="174"/>
        <v>14</v>
      </c>
      <c r="F1229" t="str">
        <f t="shared" si="175"/>
        <v>PR100714.zip</v>
      </c>
      <c r="G1229" t="str">
        <f t="shared" si="176"/>
        <v>fo10072014.zip</v>
      </c>
      <c r="H1229" s="3" t="s">
        <v>6</v>
      </c>
      <c r="I1229" t="s">
        <v>9</v>
      </c>
      <c r="J1229" t="str">
        <f t="shared" si="177"/>
        <v>if (curl_fetch_memory('https://www1.nseindia.com/archives/equities/bhavcopy/pr/PR100714.zip')$status_code == 200)</v>
      </c>
      <c r="K1229" t="str">
        <f t="shared" si="179"/>
        <v>if (curl_fetch_memory('https://www1.nseindia.com/archives/equities/bhavcopy/pr/PR100714.zip')$status_code == 200) download.file('https://www1.nseindia.com/archives/equities/bhavcopy/pr/PR100714.zip', 'D:\\My-Shares\\source-bhavcopy\\PR100714.zip')</v>
      </c>
      <c r="L1229" t="str">
        <f t="shared" si="178"/>
        <v>if (file.exists('D:\\My-Shares\\source-bhavcopy\\PR100714.zip')) unzip(zipfile = 'D:\\My-Shares\\source-bhavcopy\\PR100714.zip', exdir = 'D:/My-Shares/source-fno')</v>
      </c>
    </row>
    <row r="1230" spans="1:12">
      <c r="A1230" s="1">
        <v>41831</v>
      </c>
      <c r="B1230" s="2">
        <f t="shared" si="171"/>
        <v>11</v>
      </c>
      <c r="C1230" s="2">
        <f t="shared" si="172"/>
        <v>7</v>
      </c>
      <c r="D1230">
        <f t="shared" si="173"/>
        <v>2014</v>
      </c>
      <c r="E1230" t="str">
        <f t="shared" si="174"/>
        <v>14</v>
      </c>
      <c r="F1230" t="str">
        <f t="shared" si="175"/>
        <v>PR110714.zip</v>
      </c>
      <c r="G1230" t="str">
        <f t="shared" si="176"/>
        <v>fo11072014.zip</v>
      </c>
      <c r="H1230" s="3" t="s">
        <v>6</v>
      </c>
      <c r="I1230" t="s">
        <v>9</v>
      </c>
      <c r="J1230" t="str">
        <f t="shared" si="177"/>
        <v>if (curl_fetch_memory('https://www1.nseindia.com/archives/equities/bhavcopy/pr/PR110714.zip')$status_code == 200)</v>
      </c>
      <c r="K1230" t="str">
        <f t="shared" si="179"/>
        <v>if (curl_fetch_memory('https://www1.nseindia.com/archives/equities/bhavcopy/pr/PR110714.zip')$status_code == 200) download.file('https://www1.nseindia.com/archives/equities/bhavcopy/pr/PR110714.zip', 'D:\\My-Shares\\source-bhavcopy\\PR110714.zip')</v>
      </c>
      <c r="L1230" t="str">
        <f t="shared" si="178"/>
        <v>if (file.exists('D:\\My-Shares\\source-bhavcopy\\PR110714.zip')) unzip(zipfile = 'D:\\My-Shares\\source-bhavcopy\\PR110714.zip', exdir = 'D:/My-Shares/source-fno')</v>
      </c>
    </row>
    <row r="1231" spans="1:12">
      <c r="A1231" s="1">
        <v>41832</v>
      </c>
      <c r="B1231" s="2">
        <f t="shared" si="171"/>
        <v>12</v>
      </c>
      <c r="C1231" s="2">
        <f t="shared" si="172"/>
        <v>7</v>
      </c>
      <c r="D1231">
        <f t="shared" si="173"/>
        <v>2014</v>
      </c>
      <c r="E1231" t="str">
        <f t="shared" si="174"/>
        <v>14</v>
      </c>
      <c r="F1231" t="str">
        <f t="shared" si="175"/>
        <v>PR120714.zip</v>
      </c>
      <c r="G1231" t="str">
        <f t="shared" si="176"/>
        <v>fo12072014.zip</v>
      </c>
      <c r="H1231" s="3" t="s">
        <v>6</v>
      </c>
      <c r="I1231" t="s">
        <v>9</v>
      </c>
      <c r="J1231" t="str">
        <f t="shared" si="177"/>
        <v>if (curl_fetch_memory('https://www1.nseindia.com/archives/equities/bhavcopy/pr/PR120714.zip')$status_code == 200)</v>
      </c>
      <c r="K1231" t="str">
        <f t="shared" si="179"/>
        <v>if (curl_fetch_memory('https://www1.nseindia.com/archives/equities/bhavcopy/pr/PR120714.zip')$status_code == 200) download.file('https://www1.nseindia.com/archives/equities/bhavcopy/pr/PR120714.zip', 'D:\\My-Shares\\source-bhavcopy\\PR120714.zip')</v>
      </c>
      <c r="L1231" t="str">
        <f t="shared" si="178"/>
        <v>if (file.exists('D:\\My-Shares\\source-bhavcopy\\PR120714.zip')) unzip(zipfile = 'D:\\My-Shares\\source-bhavcopy\\PR120714.zip', exdir = 'D:/My-Shares/source-fno')</v>
      </c>
    </row>
    <row r="1232" spans="1:12">
      <c r="A1232" s="1">
        <v>41833</v>
      </c>
      <c r="B1232" s="2">
        <f t="shared" si="171"/>
        <v>13</v>
      </c>
      <c r="C1232" s="2">
        <f t="shared" si="172"/>
        <v>7</v>
      </c>
      <c r="D1232">
        <f t="shared" si="173"/>
        <v>2014</v>
      </c>
      <c r="E1232" t="str">
        <f t="shared" si="174"/>
        <v>14</v>
      </c>
      <c r="F1232" t="str">
        <f t="shared" si="175"/>
        <v>PR130714.zip</v>
      </c>
      <c r="G1232" t="str">
        <f t="shared" si="176"/>
        <v>fo13072014.zip</v>
      </c>
      <c r="H1232" s="3" t="s">
        <v>6</v>
      </c>
      <c r="I1232" t="s">
        <v>9</v>
      </c>
      <c r="J1232" t="str">
        <f t="shared" si="177"/>
        <v>if (curl_fetch_memory('https://www1.nseindia.com/archives/equities/bhavcopy/pr/PR130714.zip')$status_code == 200)</v>
      </c>
      <c r="K1232" t="str">
        <f t="shared" si="179"/>
        <v>if (curl_fetch_memory('https://www1.nseindia.com/archives/equities/bhavcopy/pr/PR130714.zip')$status_code == 200) download.file('https://www1.nseindia.com/archives/equities/bhavcopy/pr/PR130714.zip', 'D:\\My-Shares\\source-bhavcopy\\PR130714.zip')</v>
      </c>
      <c r="L1232" t="str">
        <f t="shared" si="178"/>
        <v>if (file.exists('D:\\My-Shares\\source-bhavcopy\\PR130714.zip')) unzip(zipfile = 'D:\\My-Shares\\source-bhavcopy\\PR130714.zip', exdir = 'D:/My-Shares/source-fno')</v>
      </c>
    </row>
    <row r="1233" spans="1:12">
      <c r="A1233" s="1">
        <v>41834</v>
      </c>
      <c r="B1233" s="2">
        <f t="shared" si="171"/>
        <v>14</v>
      </c>
      <c r="C1233" s="2">
        <f t="shared" si="172"/>
        <v>7</v>
      </c>
      <c r="D1233">
        <f t="shared" si="173"/>
        <v>2014</v>
      </c>
      <c r="E1233" t="str">
        <f t="shared" si="174"/>
        <v>14</v>
      </c>
      <c r="F1233" t="str">
        <f t="shared" si="175"/>
        <v>PR140714.zip</v>
      </c>
      <c r="G1233" t="str">
        <f t="shared" si="176"/>
        <v>fo14072014.zip</v>
      </c>
      <c r="H1233" s="3" t="s">
        <v>6</v>
      </c>
      <c r="I1233" t="s">
        <v>9</v>
      </c>
      <c r="J1233" t="str">
        <f t="shared" si="177"/>
        <v>if (curl_fetch_memory('https://www1.nseindia.com/archives/equities/bhavcopy/pr/PR140714.zip')$status_code == 200)</v>
      </c>
      <c r="K1233" t="str">
        <f t="shared" si="179"/>
        <v>if (curl_fetch_memory('https://www1.nseindia.com/archives/equities/bhavcopy/pr/PR140714.zip')$status_code == 200) download.file('https://www1.nseindia.com/archives/equities/bhavcopy/pr/PR140714.zip', 'D:\\My-Shares\\source-bhavcopy\\PR140714.zip')</v>
      </c>
      <c r="L1233" t="str">
        <f t="shared" si="178"/>
        <v>if (file.exists('D:\\My-Shares\\source-bhavcopy\\PR140714.zip')) unzip(zipfile = 'D:\\My-Shares\\source-bhavcopy\\PR140714.zip', exdir = 'D:/My-Shares/source-fno')</v>
      </c>
    </row>
    <row r="1234" spans="1:12">
      <c r="A1234" s="1">
        <v>41835</v>
      </c>
      <c r="B1234" s="2">
        <f t="shared" si="171"/>
        <v>15</v>
      </c>
      <c r="C1234" s="2">
        <f t="shared" si="172"/>
        <v>7</v>
      </c>
      <c r="D1234">
        <f t="shared" si="173"/>
        <v>2014</v>
      </c>
      <c r="E1234" t="str">
        <f t="shared" si="174"/>
        <v>14</v>
      </c>
      <c r="F1234" t="str">
        <f t="shared" si="175"/>
        <v>PR150714.zip</v>
      </c>
      <c r="G1234" t="str">
        <f t="shared" si="176"/>
        <v>fo15072014.zip</v>
      </c>
      <c r="H1234" s="3" t="s">
        <v>6</v>
      </c>
      <c r="I1234" t="s">
        <v>9</v>
      </c>
      <c r="J1234" t="str">
        <f t="shared" si="177"/>
        <v>if (curl_fetch_memory('https://www1.nseindia.com/archives/equities/bhavcopy/pr/PR150714.zip')$status_code == 200)</v>
      </c>
      <c r="K1234" t="str">
        <f t="shared" si="179"/>
        <v>if (curl_fetch_memory('https://www1.nseindia.com/archives/equities/bhavcopy/pr/PR150714.zip')$status_code == 200) download.file('https://www1.nseindia.com/archives/equities/bhavcopy/pr/PR150714.zip', 'D:\\My-Shares\\source-bhavcopy\\PR150714.zip')</v>
      </c>
      <c r="L1234" t="str">
        <f t="shared" si="178"/>
        <v>if (file.exists('D:\\My-Shares\\source-bhavcopy\\PR150714.zip')) unzip(zipfile = 'D:\\My-Shares\\source-bhavcopy\\PR150714.zip', exdir = 'D:/My-Shares/source-fno')</v>
      </c>
    </row>
    <row r="1235" spans="1:12">
      <c r="A1235" s="1">
        <v>41836</v>
      </c>
      <c r="B1235" s="2">
        <f t="shared" si="171"/>
        <v>16</v>
      </c>
      <c r="C1235" s="2">
        <f t="shared" si="172"/>
        <v>7</v>
      </c>
      <c r="D1235">
        <f t="shared" si="173"/>
        <v>2014</v>
      </c>
      <c r="E1235" t="str">
        <f t="shared" si="174"/>
        <v>14</v>
      </c>
      <c r="F1235" t="str">
        <f t="shared" si="175"/>
        <v>PR160714.zip</v>
      </c>
      <c r="G1235" t="str">
        <f t="shared" si="176"/>
        <v>fo16072014.zip</v>
      </c>
      <c r="H1235" s="3" t="s">
        <v>6</v>
      </c>
      <c r="I1235" t="s">
        <v>9</v>
      </c>
      <c r="J1235" t="str">
        <f t="shared" si="177"/>
        <v>if (curl_fetch_memory('https://www1.nseindia.com/archives/equities/bhavcopy/pr/PR160714.zip')$status_code == 200)</v>
      </c>
      <c r="K1235" t="str">
        <f t="shared" si="179"/>
        <v>if (curl_fetch_memory('https://www1.nseindia.com/archives/equities/bhavcopy/pr/PR160714.zip')$status_code == 200) download.file('https://www1.nseindia.com/archives/equities/bhavcopy/pr/PR160714.zip', 'D:\\My-Shares\\source-bhavcopy\\PR160714.zip')</v>
      </c>
      <c r="L1235" t="str">
        <f t="shared" si="178"/>
        <v>if (file.exists('D:\\My-Shares\\source-bhavcopy\\PR160714.zip')) unzip(zipfile = 'D:\\My-Shares\\source-bhavcopy\\PR160714.zip', exdir = 'D:/My-Shares/source-fno')</v>
      </c>
    </row>
    <row r="1236" spans="1:12">
      <c r="A1236" s="1">
        <v>41837</v>
      </c>
      <c r="B1236" s="2">
        <f t="shared" si="171"/>
        <v>17</v>
      </c>
      <c r="C1236" s="2">
        <f t="shared" si="172"/>
        <v>7</v>
      </c>
      <c r="D1236">
        <f t="shared" si="173"/>
        <v>2014</v>
      </c>
      <c r="E1236" t="str">
        <f t="shared" si="174"/>
        <v>14</v>
      </c>
      <c r="F1236" t="str">
        <f t="shared" si="175"/>
        <v>PR170714.zip</v>
      </c>
      <c r="G1236" t="str">
        <f t="shared" si="176"/>
        <v>fo17072014.zip</v>
      </c>
      <c r="H1236" s="3" t="s">
        <v>6</v>
      </c>
      <c r="I1236" t="s">
        <v>9</v>
      </c>
      <c r="J1236" t="str">
        <f t="shared" si="177"/>
        <v>if (curl_fetch_memory('https://www1.nseindia.com/archives/equities/bhavcopy/pr/PR170714.zip')$status_code == 200)</v>
      </c>
      <c r="K1236" t="str">
        <f t="shared" si="179"/>
        <v>if (curl_fetch_memory('https://www1.nseindia.com/archives/equities/bhavcopy/pr/PR170714.zip')$status_code == 200) download.file('https://www1.nseindia.com/archives/equities/bhavcopy/pr/PR170714.zip', 'D:\\My-Shares\\source-bhavcopy\\PR170714.zip')</v>
      </c>
      <c r="L1236" t="str">
        <f t="shared" si="178"/>
        <v>if (file.exists('D:\\My-Shares\\source-bhavcopy\\PR170714.zip')) unzip(zipfile = 'D:\\My-Shares\\source-bhavcopy\\PR170714.zip', exdir = 'D:/My-Shares/source-fno')</v>
      </c>
    </row>
    <row r="1237" spans="1:12">
      <c r="A1237" s="1">
        <v>41838</v>
      </c>
      <c r="B1237" s="2">
        <f t="shared" si="171"/>
        <v>18</v>
      </c>
      <c r="C1237" s="2">
        <f t="shared" si="172"/>
        <v>7</v>
      </c>
      <c r="D1237">
        <f t="shared" si="173"/>
        <v>2014</v>
      </c>
      <c r="E1237" t="str">
        <f t="shared" si="174"/>
        <v>14</v>
      </c>
      <c r="F1237" t="str">
        <f t="shared" si="175"/>
        <v>PR180714.zip</v>
      </c>
      <c r="G1237" t="str">
        <f t="shared" si="176"/>
        <v>fo18072014.zip</v>
      </c>
      <c r="H1237" s="3" t="s">
        <v>6</v>
      </c>
      <c r="I1237" t="s">
        <v>9</v>
      </c>
      <c r="J1237" t="str">
        <f t="shared" si="177"/>
        <v>if (curl_fetch_memory('https://www1.nseindia.com/archives/equities/bhavcopy/pr/PR180714.zip')$status_code == 200)</v>
      </c>
      <c r="K1237" t="str">
        <f t="shared" si="179"/>
        <v>if (curl_fetch_memory('https://www1.nseindia.com/archives/equities/bhavcopy/pr/PR180714.zip')$status_code == 200) download.file('https://www1.nseindia.com/archives/equities/bhavcopy/pr/PR180714.zip', 'D:\\My-Shares\\source-bhavcopy\\PR180714.zip')</v>
      </c>
      <c r="L1237" t="str">
        <f t="shared" si="178"/>
        <v>if (file.exists('D:\\My-Shares\\source-bhavcopy\\PR180714.zip')) unzip(zipfile = 'D:\\My-Shares\\source-bhavcopy\\PR180714.zip', exdir = 'D:/My-Shares/source-fno')</v>
      </c>
    </row>
    <row r="1238" spans="1:12">
      <c r="A1238" s="1">
        <v>41839</v>
      </c>
      <c r="B1238" s="2">
        <f t="shared" si="171"/>
        <v>19</v>
      </c>
      <c r="C1238" s="2">
        <f t="shared" si="172"/>
        <v>7</v>
      </c>
      <c r="D1238">
        <f t="shared" si="173"/>
        <v>2014</v>
      </c>
      <c r="E1238" t="str">
        <f t="shared" si="174"/>
        <v>14</v>
      </c>
      <c r="F1238" t="str">
        <f t="shared" si="175"/>
        <v>PR190714.zip</v>
      </c>
      <c r="G1238" t="str">
        <f t="shared" si="176"/>
        <v>fo19072014.zip</v>
      </c>
      <c r="H1238" s="3" t="s">
        <v>6</v>
      </c>
      <c r="I1238" t="s">
        <v>9</v>
      </c>
      <c r="J1238" t="str">
        <f t="shared" si="177"/>
        <v>if (curl_fetch_memory('https://www1.nseindia.com/archives/equities/bhavcopy/pr/PR190714.zip')$status_code == 200)</v>
      </c>
      <c r="K1238" t="str">
        <f t="shared" si="179"/>
        <v>if (curl_fetch_memory('https://www1.nseindia.com/archives/equities/bhavcopy/pr/PR190714.zip')$status_code == 200) download.file('https://www1.nseindia.com/archives/equities/bhavcopy/pr/PR190714.zip', 'D:\\My-Shares\\source-bhavcopy\\PR190714.zip')</v>
      </c>
      <c r="L1238" t="str">
        <f t="shared" si="178"/>
        <v>if (file.exists('D:\\My-Shares\\source-bhavcopy\\PR190714.zip')) unzip(zipfile = 'D:\\My-Shares\\source-bhavcopy\\PR190714.zip', exdir = 'D:/My-Shares/source-fno')</v>
      </c>
    </row>
    <row r="1239" spans="1:12">
      <c r="A1239" s="1">
        <v>41840</v>
      </c>
      <c r="B1239" s="2">
        <f t="shared" si="171"/>
        <v>20</v>
      </c>
      <c r="C1239" s="2">
        <f t="shared" si="172"/>
        <v>7</v>
      </c>
      <c r="D1239">
        <f t="shared" si="173"/>
        <v>2014</v>
      </c>
      <c r="E1239" t="str">
        <f t="shared" si="174"/>
        <v>14</v>
      </c>
      <c r="F1239" t="str">
        <f t="shared" si="175"/>
        <v>PR200714.zip</v>
      </c>
      <c r="G1239" t="str">
        <f t="shared" si="176"/>
        <v>fo20072014.zip</v>
      </c>
      <c r="H1239" s="3" t="s">
        <v>6</v>
      </c>
      <c r="I1239" t="s">
        <v>9</v>
      </c>
      <c r="J1239" t="str">
        <f t="shared" si="177"/>
        <v>if (curl_fetch_memory('https://www1.nseindia.com/archives/equities/bhavcopy/pr/PR200714.zip')$status_code == 200)</v>
      </c>
      <c r="K1239" t="str">
        <f t="shared" si="179"/>
        <v>if (curl_fetch_memory('https://www1.nseindia.com/archives/equities/bhavcopy/pr/PR200714.zip')$status_code == 200) download.file('https://www1.nseindia.com/archives/equities/bhavcopy/pr/PR200714.zip', 'D:\\My-Shares\\source-bhavcopy\\PR200714.zip')</v>
      </c>
      <c r="L1239" t="str">
        <f t="shared" si="178"/>
        <v>if (file.exists('D:\\My-Shares\\source-bhavcopy\\PR200714.zip')) unzip(zipfile = 'D:\\My-Shares\\source-bhavcopy\\PR200714.zip', exdir = 'D:/My-Shares/source-fno')</v>
      </c>
    </row>
    <row r="1240" spans="1:12">
      <c r="A1240" s="1">
        <v>41841</v>
      </c>
      <c r="B1240" s="2">
        <f t="shared" si="171"/>
        <v>21</v>
      </c>
      <c r="C1240" s="2">
        <f t="shared" si="172"/>
        <v>7</v>
      </c>
      <c r="D1240">
        <f t="shared" si="173"/>
        <v>2014</v>
      </c>
      <c r="E1240" t="str">
        <f t="shared" si="174"/>
        <v>14</v>
      </c>
      <c r="F1240" t="str">
        <f t="shared" si="175"/>
        <v>PR210714.zip</v>
      </c>
      <c r="G1240" t="str">
        <f t="shared" si="176"/>
        <v>fo21072014.zip</v>
      </c>
      <c r="H1240" s="3" t="s">
        <v>6</v>
      </c>
      <c r="I1240" t="s">
        <v>9</v>
      </c>
      <c r="J1240" t="str">
        <f t="shared" si="177"/>
        <v>if (curl_fetch_memory('https://www1.nseindia.com/archives/equities/bhavcopy/pr/PR210714.zip')$status_code == 200)</v>
      </c>
      <c r="K1240" t="str">
        <f t="shared" si="179"/>
        <v>if (curl_fetch_memory('https://www1.nseindia.com/archives/equities/bhavcopy/pr/PR210714.zip')$status_code == 200) download.file('https://www1.nseindia.com/archives/equities/bhavcopy/pr/PR210714.zip', 'D:\\My-Shares\\source-bhavcopy\\PR210714.zip')</v>
      </c>
      <c r="L1240" t="str">
        <f t="shared" si="178"/>
        <v>if (file.exists('D:\\My-Shares\\source-bhavcopy\\PR210714.zip')) unzip(zipfile = 'D:\\My-Shares\\source-bhavcopy\\PR210714.zip', exdir = 'D:/My-Shares/source-fno')</v>
      </c>
    </row>
    <row r="1241" spans="1:12">
      <c r="A1241" s="1">
        <v>41842</v>
      </c>
      <c r="B1241" s="2">
        <f t="shared" si="171"/>
        <v>22</v>
      </c>
      <c r="C1241" s="2">
        <f t="shared" si="172"/>
        <v>7</v>
      </c>
      <c r="D1241">
        <f t="shared" si="173"/>
        <v>2014</v>
      </c>
      <c r="E1241" t="str">
        <f t="shared" si="174"/>
        <v>14</v>
      </c>
      <c r="F1241" t="str">
        <f t="shared" si="175"/>
        <v>PR220714.zip</v>
      </c>
      <c r="G1241" t="str">
        <f t="shared" si="176"/>
        <v>fo22072014.zip</v>
      </c>
      <c r="H1241" s="3" t="s">
        <v>6</v>
      </c>
      <c r="I1241" t="s">
        <v>9</v>
      </c>
      <c r="J1241" t="str">
        <f t="shared" si="177"/>
        <v>if (curl_fetch_memory('https://www1.nseindia.com/archives/equities/bhavcopy/pr/PR220714.zip')$status_code == 200)</v>
      </c>
      <c r="K1241" t="str">
        <f t="shared" si="179"/>
        <v>if (curl_fetch_memory('https://www1.nseindia.com/archives/equities/bhavcopy/pr/PR220714.zip')$status_code == 200) download.file('https://www1.nseindia.com/archives/equities/bhavcopy/pr/PR220714.zip', 'D:\\My-Shares\\source-bhavcopy\\PR220714.zip')</v>
      </c>
      <c r="L1241" t="str">
        <f t="shared" si="178"/>
        <v>if (file.exists('D:\\My-Shares\\source-bhavcopy\\PR220714.zip')) unzip(zipfile = 'D:\\My-Shares\\source-bhavcopy\\PR220714.zip', exdir = 'D:/My-Shares/source-fno')</v>
      </c>
    </row>
    <row r="1242" spans="1:12">
      <c r="A1242" s="1">
        <v>41843</v>
      </c>
      <c r="B1242" s="2">
        <f t="shared" si="171"/>
        <v>23</v>
      </c>
      <c r="C1242" s="2">
        <f t="shared" si="172"/>
        <v>7</v>
      </c>
      <c r="D1242">
        <f t="shared" si="173"/>
        <v>2014</v>
      </c>
      <c r="E1242" t="str">
        <f t="shared" si="174"/>
        <v>14</v>
      </c>
      <c r="F1242" t="str">
        <f t="shared" si="175"/>
        <v>PR230714.zip</v>
      </c>
      <c r="G1242" t="str">
        <f t="shared" si="176"/>
        <v>fo23072014.zip</v>
      </c>
      <c r="H1242" s="3" t="s">
        <v>6</v>
      </c>
      <c r="I1242" t="s">
        <v>9</v>
      </c>
      <c r="J1242" t="str">
        <f t="shared" si="177"/>
        <v>if (curl_fetch_memory('https://www1.nseindia.com/archives/equities/bhavcopy/pr/PR230714.zip')$status_code == 200)</v>
      </c>
      <c r="K1242" t="str">
        <f t="shared" si="179"/>
        <v>if (curl_fetch_memory('https://www1.nseindia.com/archives/equities/bhavcopy/pr/PR230714.zip')$status_code == 200) download.file('https://www1.nseindia.com/archives/equities/bhavcopy/pr/PR230714.zip', 'D:\\My-Shares\\source-bhavcopy\\PR230714.zip')</v>
      </c>
      <c r="L1242" t="str">
        <f t="shared" si="178"/>
        <v>if (file.exists('D:\\My-Shares\\source-bhavcopy\\PR230714.zip')) unzip(zipfile = 'D:\\My-Shares\\source-bhavcopy\\PR230714.zip', exdir = 'D:/My-Shares/source-fno')</v>
      </c>
    </row>
    <row r="1243" spans="1:12">
      <c r="A1243" s="1">
        <v>41844</v>
      </c>
      <c r="B1243" s="2">
        <f t="shared" si="171"/>
        <v>24</v>
      </c>
      <c r="C1243" s="2">
        <f t="shared" si="172"/>
        <v>7</v>
      </c>
      <c r="D1243">
        <f t="shared" si="173"/>
        <v>2014</v>
      </c>
      <c r="E1243" t="str">
        <f t="shared" si="174"/>
        <v>14</v>
      </c>
      <c r="F1243" t="str">
        <f t="shared" si="175"/>
        <v>PR240714.zip</v>
      </c>
      <c r="G1243" t="str">
        <f t="shared" si="176"/>
        <v>fo24072014.zip</v>
      </c>
      <c r="H1243" s="3" t="s">
        <v>6</v>
      </c>
      <c r="I1243" t="s">
        <v>9</v>
      </c>
      <c r="J1243" t="str">
        <f t="shared" si="177"/>
        <v>if (curl_fetch_memory('https://www1.nseindia.com/archives/equities/bhavcopy/pr/PR240714.zip')$status_code == 200)</v>
      </c>
      <c r="K1243" t="str">
        <f t="shared" si="179"/>
        <v>if (curl_fetch_memory('https://www1.nseindia.com/archives/equities/bhavcopy/pr/PR240714.zip')$status_code == 200) download.file('https://www1.nseindia.com/archives/equities/bhavcopy/pr/PR240714.zip', 'D:\\My-Shares\\source-bhavcopy\\PR240714.zip')</v>
      </c>
      <c r="L1243" t="str">
        <f t="shared" si="178"/>
        <v>if (file.exists('D:\\My-Shares\\source-bhavcopy\\PR240714.zip')) unzip(zipfile = 'D:\\My-Shares\\source-bhavcopy\\PR240714.zip', exdir = 'D:/My-Shares/source-fno')</v>
      </c>
    </row>
    <row r="1244" spans="1:12">
      <c r="A1244" s="1">
        <v>41845</v>
      </c>
      <c r="B1244" s="2">
        <f t="shared" si="171"/>
        <v>25</v>
      </c>
      <c r="C1244" s="2">
        <f t="shared" si="172"/>
        <v>7</v>
      </c>
      <c r="D1244">
        <f t="shared" si="173"/>
        <v>2014</v>
      </c>
      <c r="E1244" t="str">
        <f t="shared" si="174"/>
        <v>14</v>
      </c>
      <c r="F1244" t="str">
        <f t="shared" si="175"/>
        <v>PR250714.zip</v>
      </c>
      <c r="G1244" t="str">
        <f t="shared" si="176"/>
        <v>fo25072014.zip</v>
      </c>
      <c r="H1244" s="3" t="s">
        <v>6</v>
      </c>
      <c r="I1244" t="s">
        <v>9</v>
      </c>
      <c r="J1244" t="str">
        <f t="shared" si="177"/>
        <v>if (curl_fetch_memory('https://www1.nseindia.com/archives/equities/bhavcopy/pr/PR250714.zip')$status_code == 200)</v>
      </c>
      <c r="K1244" t="str">
        <f t="shared" si="179"/>
        <v>if (curl_fetch_memory('https://www1.nseindia.com/archives/equities/bhavcopy/pr/PR250714.zip')$status_code == 200) download.file('https://www1.nseindia.com/archives/equities/bhavcopy/pr/PR250714.zip', 'D:\\My-Shares\\source-bhavcopy\\PR250714.zip')</v>
      </c>
      <c r="L1244" t="str">
        <f t="shared" si="178"/>
        <v>if (file.exists('D:\\My-Shares\\source-bhavcopy\\PR250714.zip')) unzip(zipfile = 'D:\\My-Shares\\source-bhavcopy\\PR250714.zip', exdir = 'D:/My-Shares/source-fno')</v>
      </c>
    </row>
    <row r="1245" spans="1:12">
      <c r="A1245" s="1">
        <v>41846</v>
      </c>
      <c r="B1245" s="2">
        <f t="shared" si="171"/>
        <v>26</v>
      </c>
      <c r="C1245" s="2">
        <f t="shared" si="172"/>
        <v>7</v>
      </c>
      <c r="D1245">
        <f t="shared" si="173"/>
        <v>2014</v>
      </c>
      <c r="E1245" t="str">
        <f t="shared" si="174"/>
        <v>14</v>
      </c>
      <c r="F1245" t="str">
        <f t="shared" si="175"/>
        <v>PR260714.zip</v>
      </c>
      <c r="G1245" t="str">
        <f t="shared" si="176"/>
        <v>fo26072014.zip</v>
      </c>
      <c r="H1245" s="3" t="s">
        <v>6</v>
      </c>
      <c r="I1245" t="s">
        <v>9</v>
      </c>
      <c r="J1245" t="str">
        <f t="shared" si="177"/>
        <v>if (curl_fetch_memory('https://www1.nseindia.com/archives/equities/bhavcopy/pr/PR260714.zip')$status_code == 200)</v>
      </c>
      <c r="K1245" t="str">
        <f t="shared" si="179"/>
        <v>if (curl_fetch_memory('https://www1.nseindia.com/archives/equities/bhavcopy/pr/PR260714.zip')$status_code == 200) download.file('https://www1.nseindia.com/archives/equities/bhavcopy/pr/PR260714.zip', 'D:\\My-Shares\\source-bhavcopy\\PR260714.zip')</v>
      </c>
      <c r="L1245" t="str">
        <f t="shared" si="178"/>
        <v>if (file.exists('D:\\My-Shares\\source-bhavcopy\\PR260714.zip')) unzip(zipfile = 'D:\\My-Shares\\source-bhavcopy\\PR260714.zip', exdir = 'D:/My-Shares/source-fno')</v>
      </c>
    </row>
    <row r="1246" spans="1:12">
      <c r="A1246" s="1">
        <v>41847</v>
      </c>
      <c r="B1246" s="2">
        <f t="shared" si="171"/>
        <v>27</v>
      </c>
      <c r="C1246" s="2">
        <f t="shared" si="172"/>
        <v>7</v>
      </c>
      <c r="D1246">
        <f t="shared" si="173"/>
        <v>2014</v>
      </c>
      <c r="E1246" t="str">
        <f t="shared" si="174"/>
        <v>14</v>
      </c>
      <c r="F1246" t="str">
        <f t="shared" si="175"/>
        <v>PR270714.zip</v>
      </c>
      <c r="G1246" t="str">
        <f t="shared" si="176"/>
        <v>fo27072014.zip</v>
      </c>
      <c r="H1246" s="3" t="s">
        <v>6</v>
      </c>
      <c r="I1246" t="s">
        <v>9</v>
      </c>
      <c r="J1246" t="str">
        <f t="shared" si="177"/>
        <v>if (curl_fetch_memory('https://www1.nseindia.com/archives/equities/bhavcopy/pr/PR270714.zip')$status_code == 200)</v>
      </c>
      <c r="K1246" t="str">
        <f t="shared" si="179"/>
        <v>if (curl_fetch_memory('https://www1.nseindia.com/archives/equities/bhavcopy/pr/PR270714.zip')$status_code == 200) download.file('https://www1.nseindia.com/archives/equities/bhavcopy/pr/PR270714.zip', 'D:\\My-Shares\\source-bhavcopy\\PR270714.zip')</v>
      </c>
      <c r="L1246" t="str">
        <f t="shared" si="178"/>
        <v>if (file.exists('D:\\My-Shares\\source-bhavcopy\\PR270714.zip')) unzip(zipfile = 'D:\\My-Shares\\source-bhavcopy\\PR270714.zip', exdir = 'D:/My-Shares/source-fno')</v>
      </c>
    </row>
    <row r="1247" spans="1:12">
      <c r="A1247" s="1">
        <v>41848</v>
      </c>
      <c r="B1247" s="2">
        <f t="shared" si="171"/>
        <v>28</v>
      </c>
      <c r="C1247" s="2">
        <f t="shared" si="172"/>
        <v>7</v>
      </c>
      <c r="D1247">
        <f t="shared" si="173"/>
        <v>2014</v>
      </c>
      <c r="E1247" t="str">
        <f t="shared" si="174"/>
        <v>14</v>
      </c>
      <c r="F1247" t="str">
        <f t="shared" si="175"/>
        <v>PR280714.zip</v>
      </c>
      <c r="G1247" t="str">
        <f t="shared" si="176"/>
        <v>fo28072014.zip</v>
      </c>
      <c r="H1247" s="3" t="s">
        <v>6</v>
      </c>
      <c r="I1247" t="s">
        <v>9</v>
      </c>
      <c r="J1247" t="str">
        <f t="shared" si="177"/>
        <v>if (curl_fetch_memory('https://www1.nseindia.com/archives/equities/bhavcopy/pr/PR280714.zip')$status_code == 200)</v>
      </c>
      <c r="K1247" t="str">
        <f t="shared" si="179"/>
        <v>if (curl_fetch_memory('https://www1.nseindia.com/archives/equities/bhavcopy/pr/PR280714.zip')$status_code == 200) download.file('https://www1.nseindia.com/archives/equities/bhavcopy/pr/PR280714.zip', 'D:\\My-Shares\\source-bhavcopy\\PR280714.zip')</v>
      </c>
      <c r="L1247" t="str">
        <f t="shared" si="178"/>
        <v>if (file.exists('D:\\My-Shares\\source-bhavcopy\\PR280714.zip')) unzip(zipfile = 'D:\\My-Shares\\source-bhavcopy\\PR280714.zip', exdir = 'D:/My-Shares/source-fno')</v>
      </c>
    </row>
    <row r="1248" spans="1:12">
      <c r="A1248" s="1">
        <v>41849</v>
      </c>
      <c r="B1248" s="2">
        <f t="shared" si="171"/>
        <v>29</v>
      </c>
      <c r="C1248" s="2">
        <f t="shared" si="172"/>
        <v>7</v>
      </c>
      <c r="D1248">
        <f t="shared" si="173"/>
        <v>2014</v>
      </c>
      <c r="E1248" t="str">
        <f t="shared" si="174"/>
        <v>14</v>
      </c>
      <c r="F1248" t="str">
        <f t="shared" si="175"/>
        <v>PR290714.zip</v>
      </c>
      <c r="G1248" t="str">
        <f t="shared" si="176"/>
        <v>fo29072014.zip</v>
      </c>
      <c r="H1248" s="3" t="s">
        <v>6</v>
      </c>
      <c r="I1248" t="s">
        <v>9</v>
      </c>
      <c r="J1248" t="str">
        <f t="shared" si="177"/>
        <v>if (curl_fetch_memory('https://www1.nseindia.com/archives/equities/bhavcopy/pr/PR290714.zip')$status_code == 200)</v>
      </c>
      <c r="K1248" t="str">
        <f t="shared" si="179"/>
        <v>if (curl_fetch_memory('https://www1.nseindia.com/archives/equities/bhavcopy/pr/PR290714.zip')$status_code == 200) download.file('https://www1.nseindia.com/archives/equities/bhavcopy/pr/PR290714.zip', 'D:\\My-Shares\\source-bhavcopy\\PR290714.zip')</v>
      </c>
      <c r="L1248" t="str">
        <f t="shared" si="178"/>
        <v>if (file.exists('D:\\My-Shares\\source-bhavcopy\\PR290714.zip')) unzip(zipfile = 'D:\\My-Shares\\source-bhavcopy\\PR290714.zip', exdir = 'D:/My-Shares/source-fno')</v>
      </c>
    </row>
    <row r="1249" spans="1:12">
      <c r="A1249" s="1">
        <v>41850</v>
      </c>
      <c r="B1249" s="2">
        <f t="shared" si="171"/>
        <v>30</v>
      </c>
      <c r="C1249" s="2">
        <f t="shared" si="172"/>
        <v>7</v>
      </c>
      <c r="D1249">
        <f t="shared" si="173"/>
        <v>2014</v>
      </c>
      <c r="E1249" t="str">
        <f t="shared" si="174"/>
        <v>14</v>
      </c>
      <c r="F1249" t="str">
        <f t="shared" si="175"/>
        <v>PR300714.zip</v>
      </c>
      <c r="G1249" t="str">
        <f t="shared" si="176"/>
        <v>fo30072014.zip</v>
      </c>
      <c r="H1249" s="3" t="s">
        <v>6</v>
      </c>
      <c r="I1249" t="s">
        <v>9</v>
      </c>
      <c r="J1249" t="str">
        <f t="shared" si="177"/>
        <v>if (curl_fetch_memory('https://www1.nseindia.com/archives/equities/bhavcopy/pr/PR300714.zip')$status_code == 200)</v>
      </c>
      <c r="K1249" t="str">
        <f t="shared" si="179"/>
        <v>if (curl_fetch_memory('https://www1.nseindia.com/archives/equities/bhavcopy/pr/PR300714.zip')$status_code == 200) download.file('https://www1.nseindia.com/archives/equities/bhavcopy/pr/PR300714.zip', 'D:\\My-Shares\\source-bhavcopy\\PR300714.zip')</v>
      </c>
      <c r="L1249" t="str">
        <f t="shared" si="178"/>
        <v>if (file.exists('D:\\My-Shares\\source-bhavcopy\\PR300714.zip')) unzip(zipfile = 'D:\\My-Shares\\source-bhavcopy\\PR300714.zip', exdir = 'D:/My-Shares/source-fno')</v>
      </c>
    </row>
    <row r="1250" spans="1:12">
      <c r="A1250" s="1">
        <v>41851</v>
      </c>
      <c r="B1250" s="2">
        <f t="shared" si="171"/>
        <v>31</v>
      </c>
      <c r="C1250" s="2">
        <f t="shared" si="172"/>
        <v>7</v>
      </c>
      <c r="D1250">
        <f t="shared" si="173"/>
        <v>2014</v>
      </c>
      <c r="E1250" t="str">
        <f t="shared" si="174"/>
        <v>14</v>
      </c>
      <c r="F1250" t="str">
        <f t="shared" si="175"/>
        <v>PR310714.zip</v>
      </c>
      <c r="G1250" t="str">
        <f t="shared" si="176"/>
        <v>fo31072014.zip</v>
      </c>
      <c r="H1250" s="3" t="s">
        <v>6</v>
      </c>
      <c r="I1250" t="s">
        <v>9</v>
      </c>
      <c r="J1250" t="str">
        <f t="shared" si="177"/>
        <v>if (curl_fetch_memory('https://www1.nseindia.com/archives/equities/bhavcopy/pr/PR310714.zip')$status_code == 200)</v>
      </c>
      <c r="K1250" t="str">
        <f t="shared" si="179"/>
        <v>if (curl_fetch_memory('https://www1.nseindia.com/archives/equities/bhavcopy/pr/PR310714.zip')$status_code == 200) download.file('https://www1.nseindia.com/archives/equities/bhavcopy/pr/PR310714.zip', 'D:\\My-Shares\\source-bhavcopy\\PR310714.zip')</v>
      </c>
      <c r="L1250" t="str">
        <f t="shared" si="178"/>
        <v>if (file.exists('D:\\My-Shares\\source-bhavcopy\\PR310714.zip')) unzip(zipfile = 'D:\\My-Shares\\source-bhavcopy\\PR310714.zip', exdir = 'D:/My-Shares/source-fno')</v>
      </c>
    </row>
    <row r="1251" spans="1:12">
      <c r="A1251" s="1">
        <v>41852</v>
      </c>
      <c r="B1251" s="2">
        <f t="shared" si="171"/>
        <v>1</v>
      </c>
      <c r="C1251" s="2">
        <f t="shared" si="172"/>
        <v>8</v>
      </c>
      <c r="D1251">
        <f t="shared" si="173"/>
        <v>2014</v>
      </c>
      <c r="E1251" t="str">
        <f t="shared" si="174"/>
        <v>14</v>
      </c>
      <c r="F1251" t="str">
        <f t="shared" si="175"/>
        <v>PR010814.zip</v>
      </c>
      <c r="G1251" t="str">
        <f t="shared" si="176"/>
        <v>fo01082014.zip</v>
      </c>
      <c r="H1251" s="3" t="s">
        <v>6</v>
      </c>
      <c r="I1251" t="s">
        <v>9</v>
      </c>
      <c r="J1251" t="str">
        <f t="shared" si="177"/>
        <v>if (curl_fetch_memory('https://www1.nseindia.com/archives/equities/bhavcopy/pr/PR010814.zip')$status_code == 200)</v>
      </c>
      <c r="K1251" t="str">
        <f t="shared" si="179"/>
        <v>if (curl_fetch_memory('https://www1.nseindia.com/archives/equities/bhavcopy/pr/PR010814.zip')$status_code == 200) download.file('https://www1.nseindia.com/archives/equities/bhavcopy/pr/PR010814.zip', 'D:\\My-Shares\\source-bhavcopy\\PR010814.zip')</v>
      </c>
      <c r="L1251" t="str">
        <f t="shared" si="178"/>
        <v>if (file.exists('D:\\My-Shares\\source-bhavcopy\\PR010814.zip')) unzip(zipfile = 'D:\\My-Shares\\source-bhavcopy\\PR010814.zip', exdir = 'D:/My-Shares/source-fno')</v>
      </c>
    </row>
    <row r="1252" spans="1:12">
      <c r="A1252" s="1">
        <v>41853</v>
      </c>
      <c r="B1252" s="2">
        <f t="shared" si="171"/>
        <v>2</v>
      </c>
      <c r="C1252" s="2">
        <f t="shared" si="172"/>
        <v>8</v>
      </c>
      <c r="D1252">
        <f t="shared" si="173"/>
        <v>2014</v>
      </c>
      <c r="E1252" t="str">
        <f t="shared" si="174"/>
        <v>14</v>
      </c>
      <c r="F1252" t="str">
        <f t="shared" si="175"/>
        <v>PR020814.zip</v>
      </c>
      <c r="G1252" t="str">
        <f t="shared" si="176"/>
        <v>fo02082014.zip</v>
      </c>
      <c r="H1252" s="3" t="s">
        <v>6</v>
      </c>
      <c r="I1252" t="s">
        <v>9</v>
      </c>
      <c r="J1252" t="str">
        <f t="shared" si="177"/>
        <v>if (curl_fetch_memory('https://www1.nseindia.com/archives/equities/bhavcopy/pr/PR020814.zip')$status_code == 200)</v>
      </c>
      <c r="K1252" t="str">
        <f t="shared" si="179"/>
        <v>if (curl_fetch_memory('https://www1.nseindia.com/archives/equities/bhavcopy/pr/PR020814.zip')$status_code == 200) download.file('https://www1.nseindia.com/archives/equities/bhavcopy/pr/PR020814.zip', 'D:\\My-Shares\\source-bhavcopy\\PR020814.zip')</v>
      </c>
      <c r="L1252" t="str">
        <f t="shared" si="178"/>
        <v>if (file.exists('D:\\My-Shares\\source-bhavcopy\\PR020814.zip')) unzip(zipfile = 'D:\\My-Shares\\source-bhavcopy\\PR020814.zip', exdir = 'D:/My-Shares/source-fno')</v>
      </c>
    </row>
    <row r="1253" spans="1:12">
      <c r="A1253" s="1">
        <v>41854</v>
      </c>
      <c r="B1253" s="2">
        <f t="shared" si="171"/>
        <v>3</v>
      </c>
      <c r="C1253" s="2">
        <f t="shared" si="172"/>
        <v>8</v>
      </c>
      <c r="D1253">
        <f t="shared" si="173"/>
        <v>2014</v>
      </c>
      <c r="E1253" t="str">
        <f t="shared" si="174"/>
        <v>14</v>
      </c>
      <c r="F1253" t="str">
        <f t="shared" si="175"/>
        <v>PR030814.zip</v>
      </c>
      <c r="G1253" t="str">
        <f t="shared" si="176"/>
        <v>fo03082014.zip</v>
      </c>
      <c r="H1253" s="3" t="s">
        <v>6</v>
      </c>
      <c r="I1253" t="s">
        <v>9</v>
      </c>
      <c r="J1253" t="str">
        <f t="shared" si="177"/>
        <v>if (curl_fetch_memory('https://www1.nseindia.com/archives/equities/bhavcopy/pr/PR030814.zip')$status_code == 200)</v>
      </c>
      <c r="K1253" t="str">
        <f t="shared" si="179"/>
        <v>if (curl_fetch_memory('https://www1.nseindia.com/archives/equities/bhavcopy/pr/PR030814.zip')$status_code == 200) download.file('https://www1.nseindia.com/archives/equities/bhavcopy/pr/PR030814.zip', 'D:\\My-Shares\\source-bhavcopy\\PR030814.zip')</v>
      </c>
      <c r="L1253" t="str">
        <f t="shared" si="178"/>
        <v>if (file.exists('D:\\My-Shares\\source-bhavcopy\\PR030814.zip')) unzip(zipfile = 'D:\\My-Shares\\source-bhavcopy\\PR030814.zip', exdir = 'D:/My-Shares/source-fno')</v>
      </c>
    </row>
    <row r="1254" spans="1:12">
      <c r="A1254" s="1">
        <v>41855</v>
      </c>
      <c r="B1254" s="2">
        <f t="shared" si="171"/>
        <v>4</v>
      </c>
      <c r="C1254" s="2">
        <f t="shared" si="172"/>
        <v>8</v>
      </c>
      <c r="D1254">
        <f t="shared" si="173"/>
        <v>2014</v>
      </c>
      <c r="E1254" t="str">
        <f t="shared" si="174"/>
        <v>14</v>
      </c>
      <c r="F1254" t="str">
        <f t="shared" si="175"/>
        <v>PR040814.zip</v>
      </c>
      <c r="G1254" t="str">
        <f t="shared" si="176"/>
        <v>fo04082014.zip</v>
      </c>
      <c r="H1254" s="3" t="s">
        <v>6</v>
      </c>
      <c r="I1254" t="s">
        <v>9</v>
      </c>
      <c r="J1254" t="str">
        <f t="shared" si="177"/>
        <v>if (curl_fetch_memory('https://www1.nseindia.com/archives/equities/bhavcopy/pr/PR040814.zip')$status_code == 200)</v>
      </c>
      <c r="K1254" t="str">
        <f t="shared" si="179"/>
        <v>if (curl_fetch_memory('https://www1.nseindia.com/archives/equities/bhavcopy/pr/PR040814.zip')$status_code == 200) download.file('https://www1.nseindia.com/archives/equities/bhavcopy/pr/PR040814.zip', 'D:\\My-Shares\\source-bhavcopy\\PR040814.zip')</v>
      </c>
      <c r="L1254" t="str">
        <f t="shared" si="178"/>
        <v>if (file.exists('D:\\My-Shares\\source-bhavcopy\\PR040814.zip')) unzip(zipfile = 'D:\\My-Shares\\source-bhavcopy\\PR040814.zip', exdir = 'D:/My-Shares/source-fno')</v>
      </c>
    </row>
    <row r="1255" spans="1:12">
      <c r="A1255" s="1">
        <v>41856</v>
      </c>
      <c r="B1255" s="2">
        <f t="shared" si="171"/>
        <v>5</v>
      </c>
      <c r="C1255" s="2">
        <f t="shared" si="172"/>
        <v>8</v>
      </c>
      <c r="D1255">
        <f t="shared" si="173"/>
        <v>2014</v>
      </c>
      <c r="E1255" t="str">
        <f t="shared" si="174"/>
        <v>14</v>
      </c>
      <c r="F1255" t="str">
        <f t="shared" si="175"/>
        <v>PR050814.zip</v>
      </c>
      <c r="G1255" t="str">
        <f t="shared" si="176"/>
        <v>fo05082014.zip</v>
      </c>
      <c r="H1255" s="3" t="s">
        <v>6</v>
      </c>
      <c r="I1255" t="s">
        <v>9</v>
      </c>
      <c r="J1255" t="str">
        <f t="shared" si="177"/>
        <v>if (curl_fetch_memory('https://www1.nseindia.com/archives/equities/bhavcopy/pr/PR050814.zip')$status_code == 200)</v>
      </c>
      <c r="K1255" t="str">
        <f t="shared" si="179"/>
        <v>if (curl_fetch_memory('https://www1.nseindia.com/archives/equities/bhavcopy/pr/PR050814.zip')$status_code == 200) download.file('https://www1.nseindia.com/archives/equities/bhavcopy/pr/PR050814.zip', 'D:\\My-Shares\\source-bhavcopy\\PR050814.zip')</v>
      </c>
      <c r="L1255" t="str">
        <f t="shared" si="178"/>
        <v>if (file.exists('D:\\My-Shares\\source-bhavcopy\\PR050814.zip')) unzip(zipfile = 'D:\\My-Shares\\source-bhavcopy\\PR050814.zip', exdir = 'D:/My-Shares/source-fno')</v>
      </c>
    </row>
    <row r="1256" spans="1:12">
      <c r="A1256" s="1">
        <v>41857</v>
      </c>
      <c r="B1256" s="2">
        <f t="shared" si="171"/>
        <v>6</v>
      </c>
      <c r="C1256" s="2">
        <f t="shared" si="172"/>
        <v>8</v>
      </c>
      <c r="D1256">
        <f t="shared" si="173"/>
        <v>2014</v>
      </c>
      <c r="E1256" t="str">
        <f t="shared" si="174"/>
        <v>14</v>
      </c>
      <c r="F1256" t="str">
        <f t="shared" si="175"/>
        <v>PR060814.zip</v>
      </c>
      <c r="G1256" t="str">
        <f t="shared" si="176"/>
        <v>fo06082014.zip</v>
      </c>
      <c r="H1256" s="3" t="s">
        <v>6</v>
      </c>
      <c r="I1256" t="s">
        <v>9</v>
      </c>
      <c r="J1256" t="str">
        <f t="shared" si="177"/>
        <v>if (curl_fetch_memory('https://www1.nseindia.com/archives/equities/bhavcopy/pr/PR060814.zip')$status_code == 200)</v>
      </c>
      <c r="K1256" t="str">
        <f t="shared" si="179"/>
        <v>if (curl_fetch_memory('https://www1.nseindia.com/archives/equities/bhavcopy/pr/PR060814.zip')$status_code == 200) download.file('https://www1.nseindia.com/archives/equities/bhavcopy/pr/PR060814.zip', 'D:\\My-Shares\\source-bhavcopy\\PR060814.zip')</v>
      </c>
      <c r="L1256" t="str">
        <f t="shared" si="178"/>
        <v>if (file.exists('D:\\My-Shares\\source-bhavcopy\\PR060814.zip')) unzip(zipfile = 'D:\\My-Shares\\source-bhavcopy\\PR060814.zip', exdir = 'D:/My-Shares/source-fno')</v>
      </c>
    </row>
    <row r="1257" spans="1:12">
      <c r="A1257" s="1">
        <v>41858</v>
      </c>
      <c r="B1257" s="2">
        <f t="shared" si="171"/>
        <v>7</v>
      </c>
      <c r="C1257" s="2">
        <f t="shared" si="172"/>
        <v>8</v>
      </c>
      <c r="D1257">
        <f t="shared" si="173"/>
        <v>2014</v>
      </c>
      <c r="E1257" t="str">
        <f t="shared" si="174"/>
        <v>14</v>
      </c>
      <c r="F1257" t="str">
        <f t="shared" si="175"/>
        <v>PR070814.zip</v>
      </c>
      <c r="G1257" t="str">
        <f t="shared" si="176"/>
        <v>fo07082014.zip</v>
      </c>
      <c r="H1257" s="3" t="s">
        <v>6</v>
      </c>
      <c r="I1257" t="s">
        <v>9</v>
      </c>
      <c r="J1257" t="str">
        <f t="shared" si="177"/>
        <v>if (curl_fetch_memory('https://www1.nseindia.com/archives/equities/bhavcopy/pr/PR070814.zip')$status_code == 200)</v>
      </c>
      <c r="K1257" t="str">
        <f t="shared" si="179"/>
        <v>if (curl_fetch_memory('https://www1.nseindia.com/archives/equities/bhavcopy/pr/PR070814.zip')$status_code == 200) download.file('https://www1.nseindia.com/archives/equities/bhavcopy/pr/PR070814.zip', 'D:\\My-Shares\\source-bhavcopy\\PR070814.zip')</v>
      </c>
      <c r="L1257" t="str">
        <f t="shared" si="178"/>
        <v>if (file.exists('D:\\My-Shares\\source-bhavcopy\\PR070814.zip')) unzip(zipfile = 'D:\\My-Shares\\source-bhavcopy\\PR070814.zip', exdir = 'D:/My-Shares/source-fno')</v>
      </c>
    </row>
    <row r="1258" spans="1:12">
      <c r="A1258" s="1">
        <v>41859</v>
      </c>
      <c r="B1258" s="2">
        <f t="shared" si="171"/>
        <v>8</v>
      </c>
      <c r="C1258" s="2">
        <f t="shared" si="172"/>
        <v>8</v>
      </c>
      <c r="D1258">
        <f t="shared" si="173"/>
        <v>2014</v>
      </c>
      <c r="E1258" t="str">
        <f t="shared" si="174"/>
        <v>14</v>
      </c>
      <c r="F1258" t="str">
        <f t="shared" si="175"/>
        <v>PR080814.zip</v>
      </c>
      <c r="G1258" t="str">
        <f t="shared" si="176"/>
        <v>fo08082014.zip</v>
      </c>
      <c r="H1258" s="3" t="s">
        <v>6</v>
      </c>
      <c r="I1258" t="s">
        <v>9</v>
      </c>
      <c r="J1258" t="str">
        <f t="shared" si="177"/>
        <v>if (curl_fetch_memory('https://www1.nseindia.com/archives/equities/bhavcopy/pr/PR080814.zip')$status_code == 200)</v>
      </c>
      <c r="K1258" t="str">
        <f t="shared" si="179"/>
        <v>if (curl_fetch_memory('https://www1.nseindia.com/archives/equities/bhavcopy/pr/PR080814.zip')$status_code == 200) download.file('https://www1.nseindia.com/archives/equities/bhavcopy/pr/PR080814.zip', 'D:\\My-Shares\\source-bhavcopy\\PR080814.zip')</v>
      </c>
      <c r="L1258" t="str">
        <f t="shared" si="178"/>
        <v>if (file.exists('D:\\My-Shares\\source-bhavcopy\\PR080814.zip')) unzip(zipfile = 'D:\\My-Shares\\source-bhavcopy\\PR080814.zip', exdir = 'D:/My-Shares/source-fno')</v>
      </c>
    </row>
    <row r="1259" spans="1:12">
      <c r="A1259" s="1">
        <v>41860</v>
      </c>
      <c r="B1259" s="2">
        <f t="shared" si="171"/>
        <v>9</v>
      </c>
      <c r="C1259" s="2">
        <f t="shared" si="172"/>
        <v>8</v>
      </c>
      <c r="D1259">
        <f t="shared" si="173"/>
        <v>2014</v>
      </c>
      <c r="E1259" t="str">
        <f t="shared" si="174"/>
        <v>14</v>
      </c>
      <c r="F1259" t="str">
        <f t="shared" si="175"/>
        <v>PR090814.zip</v>
      </c>
      <c r="G1259" t="str">
        <f t="shared" si="176"/>
        <v>fo09082014.zip</v>
      </c>
      <c r="H1259" s="3" t="s">
        <v>6</v>
      </c>
      <c r="I1259" t="s">
        <v>9</v>
      </c>
      <c r="J1259" t="str">
        <f t="shared" si="177"/>
        <v>if (curl_fetch_memory('https://www1.nseindia.com/archives/equities/bhavcopy/pr/PR090814.zip')$status_code == 200)</v>
      </c>
      <c r="K1259" t="str">
        <f t="shared" si="179"/>
        <v>if (curl_fetch_memory('https://www1.nseindia.com/archives/equities/bhavcopy/pr/PR090814.zip')$status_code == 200) download.file('https://www1.nseindia.com/archives/equities/bhavcopy/pr/PR090814.zip', 'D:\\My-Shares\\source-bhavcopy\\PR090814.zip')</v>
      </c>
      <c r="L1259" t="str">
        <f t="shared" si="178"/>
        <v>if (file.exists('D:\\My-Shares\\source-bhavcopy\\PR090814.zip')) unzip(zipfile = 'D:\\My-Shares\\source-bhavcopy\\PR090814.zip', exdir = 'D:/My-Shares/source-fno')</v>
      </c>
    </row>
    <row r="1260" spans="1:12">
      <c r="A1260" s="1">
        <v>41861</v>
      </c>
      <c r="B1260" s="2">
        <f t="shared" si="171"/>
        <v>10</v>
      </c>
      <c r="C1260" s="2">
        <f t="shared" si="172"/>
        <v>8</v>
      </c>
      <c r="D1260">
        <f t="shared" si="173"/>
        <v>2014</v>
      </c>
      <c r="E1260" t="str">
        <f t="shared" si="174"/>
        <v>14</v>
      </c>
      <c r="F1260" t="str">
        <f t="shared" si="175"/>
        <v>PR100814.zip</v>
      </c>
      <c r="G1260" t="str">
        <f t="shared" si="176"/>
        <v>fo10082014.zip</v>
      </c>
      <c r="H1260" s="3" t="s">
        <v>6</v>
      </c>
      <c r="I1260" t="s">
        <v>9</v>
      </c>
      <c r="J1260" t="str">
        <f t="shared" si="177"/>
        <v>if (curl_fetch_memory('https://www1.nseindia.com/archives/equities/bhavcopy/pr/PR100814.zip')$status_code == 200)</v>
      </c>
      <c r="K1260" t="str">
        <f t="shared" si="179"/>
        <v>if (curl_fetch_memory('https://www1.nseindia.com/archives/equities/bhavcopy/pr/PR100814.zip')$status_code == 200) download.file('https://www1.nseindia.com/archives/equities/bhavcopy/pr/PR100814.zip', 'D:\\My-Shares\\source-bhavcopy\\PR100814.zip')</v>
      </c>
      <c r="L1260" t="str">
        <f t="shared" si="178"/>
        <v>if (file.exists('D:\\My-Shares\\source-bhavcopy\\PR100814.zip')) unzip(zipfile = 'D:\\My-Shares\\source-bhavcopy\\PR100814.zip', exdir = 'D:/My-Shares/source-fno')</v>
      </c>
    </row>
    <row r="1261" spans="1:12">
      <c r="A1261" s="1">
        <v>41862</v>
      </c>
      <c r="B1261" s="2">
        <f t="shared" si="171"/>
        <v>11</v>
      </c>
      <c r="C1261" s="2">
        <f t="shared" si="172"/>
        <v>8</v>
      </c>
      <c r="D1261">
        <f t="shared" si="173"/>
        <v>2014</v>
      </c>
      <c r="E1261" t="str">
        <f t="shared" si="174"/>
        <v>14</v>
      </c>
      <c r="F1261" t="str">
        <f t="shared" si="175"/>
        <v>PR110814.zip</v>
      </c>
      <c r="G1261" t="str">
        <f t="shared" si="176"/>
        <v>fo11082014.zip</v>
      </c>
      <c r="H1261" s="3" t="s">
        <v>6</v>
      </c>
      <c r="I1261" t="s">
        <v>9</v>
      </c>
      <c r="J1261" t="str">
        <f t="shared" si="177"/>
        <v>if (curl_fetch_memory('https://www1.nseindia.com/archives/equities/bhavcopy/pr/PR110814.zip')$status_code == 200)</v>
      </c>
      <c r="K1261" t="str">
        <f t="shared" si="179"/>
        <v>if (curl_fetch_memory('https://www1.nseindia.com/archives/equities/bhavcopy/pr/PR110814.zip')$status_code == 200) download.file('https://www1.nseindia.com/archives/equities/bhavcopy/pr/PR110814.zip', 'D:\\My-Shares\\source-bhavcopy\\PR110814.zip')</v>
      </c>
      <c r="L1261" t="str">
        <f t="shared" si="178"/>
        <v>if (file.exists('D:\\My-Shares\\source-bhavcopy\\PR110814.zip')) unzip(zipfile = 'D:\\My-Shares\\source-bhavcopy\\PR110814.zip', exdir = 'D:/My-Shares/source-fno')</v>
      </c>
    </row>
    <row r="1262" spans="1:12">
      <c r="A1262" s="1">
        <v>41863</v>
      </c>
      <c r="B1262" s="2">
        <f t="shared" si="171"/>
        <v>12</v>
      </c>
      <c r="C1262" s="2">
        <f t="shared" si="172"/>
        <v>8</v>
      </c>
      <c r="D1262">
        <f t="shared" si="173"/>
        <v>2014</v>
      </c>
      <c r="E1262" t="str">
        <f t="shared" si="174"/>
        <v>14</v>
      </c>
      <c r="F1262" t="str">
        <f t="shared" si="175"/>
        <v>PR120814.zip</v>
      </c>
      <c r="G1262" t="str">
        <f t="shared" si="176"/>
        <v>fo12082014.zip</v>
      </c>
      <c r="H1262" s="3" t="s">
        <v>6</v>
      </c>
      <c r="I1262" t="s">
        <v>9</v>
      </c>
      <c r="J1262" t="str">
        <f t="shared" si="177"/>
        <v>if (curl_fetch_memory('https://www1.nseindia.com/archives/equities/bhavcopy/pr/PR120814.zip')$status_code == 200)</v>
      </c>
      <c r="K1262" t="str">
        <f t="shared" si="179"/>
        <v>if (curl_fetch_memory('https://www1.nseindia.com/archives/equities/bhavcopy/pr/PR120814.zip')$status_code == 200) download.file('https://www1.nseindia.com/archives/equities/bhavcopy/pr/PR120814.zip', 'D:\\My-Shares\\source-bhavcopy\\PR120814.zip')</v>
      </c>
      <c r="L1262" t="str">
        <f t="shared" si="178"/>
        <v>if (file.exists('D:\\My-Shares\\source-bhavcopy\\PR120814.zip')) unzip(zipfile = 'D:\\My-Shares\\source-bhavcopy\\PR120814.zip', exdir = 'D:/My-Shares/source-fno')</v>
      </c>
    </row>
    <row r="1263" spans="1:12">
      <c r="A1263" s="1">
        <v>41864</v>
      </c>
      <c r="B1263" s="2">
        <f t="shared" si="171"/>
        <v>13</v>
      </c>
      <c r="C1263" s="2">
        <f t="shared" si="172"/>
        <v>8</v>
      </c>
      <c r="D1263">
        <f t="shared" si="173"/>
        <v>2014</v>
      </c>
      <c r="E1263" t="str">
        <f t="shared" si="174"/>
        <v>14</v>
      </c>
      <c r="F1263" t="str">
        <f t="shared" si="175"/>
        <v>PR130814.zip</v>
      </c>
      <c r="G1263" t="str">
        <f t="shared" si="176"/>
        <v>fo13082014.zip</v>
      </c>
      <c r="H1263" s="3" t="s">
        <v>6</v>
      </c>
      <c r="I1263" t="s">
        <v>9</v>
      </c>
      <c r="J1263" t="str">
        <f t="shared" si="177"/>
        <v>if (curl_fetch_memory('https://www1.nseindia.com/archives/equities/bhavcopy/pr/PR130814.zip')$status_code == 200)</v>
      </c>
      <c r="K1263" t="str">
        <f t="shared" si="179"/>
        <v>if (curl_fetch_memory('https://www1.nseindia.com/archives/equities/bhavcopy/pr/PR130814.zip')$status_code == 200) download.file('https://www1.nseindia.com/archives/equities/bhavcopy/pr/PR130814.zip', 'D:\\My-Shares\\source-bhavcopy\\PR130814.zip')</v>
      </c>
      <c r="L1263" t="str">
        <f t="shared" si="178"/>
        <v>if (file.exists('D:\\My-Shares\\source-bhavcopy\\PR130814.zip')) unzip(zipfile = 'D:\\My-Shares\\source-bhavcopy\\PR130814.zip', exdir = 'D:/My-Shares/source-fno')</v>
      </c>
    </row>
    <row r="1264" spans="1:12">
      <c r="A1264" s="1">
        <v>41865</v>
      </c>
      <c r="B1264" s="2">
        <f t="shared" si="171"/>
        <v>14</v>
      </c>
      <c r="C1264" s="2">
        <f t="shared" si="172"/>
        <v>8</v>
      </c>
      <c r="D1264">
        <f t="shared" si="173"/>
        <v>2014</v>
      </c>
      <c r="E1264" t="str">
        <f t="shared" si="174"/>
        <v>14</v>
      </c>
      <c r="F1264" t="str">
        <f t="shared" si="175"/>
        <v>PR140814.zip</v>
      </c>
      <c r="G1264" t="str">
        <f t="shared" si="176"/>
        <v>fo14082014.zip</v>
      </c>
      <c r="H1264" s="3" t="s">
        <v>6</v>
      </c>
      <c r="I1264" t="s">
        <v>9</v>
      </c>
      <c r="J1264" t="str">
        <f t="shared" si="177"/>
        <v>if (curl_fetch_memory('https://www1.nseindia.com/archives/equities/bhavcopy/pr/PR140814.zip')$status_code == 200)</v>
      </c>
      <c r="K1264" t="str">
        <f t="shared" si="179"/>
        <v>if (curl_fetch_memory('https://www1.nseindia.com/archives/equities/bhavcopy/pr/PR140814.zip')$status_code == 200) download.file('https://www1.nseindia.com/archives/equities/bhavcopy/pr/PR140814.zip', 'D:\\My-Shares\\source-bhavcopy\\PR140814.zip')</v>
      </c>
      <c r="L1264" t="str">
        <f t="shared" si="178"/>
        <v>if (file.exists('D:\\My-Shares\\source-bhavcopy\\PR140814.zip')) unzip(zipfile = 'D:\\My-Shares\\source-bhavcopy\\PR140814.zip', exdir = 'D:/My-Shares/source-fno')</v>
      </c>
    </row>
    <row r="1265" spans="1:12">
      <c r="A1265" s="1">
        <v>41866</v>
      </c>
      <c r="B1265" s="2">
        <f t="shared" si="171"/>
        <v>15</v>
      </c>
      <c r="C1265" s="2">
        <f t="shared" si="172"/>
        <v>8</v>
      </c>
      <c r="D1265">
        <f t="shared" si="173"/>
        <v>2014</v>
      </c>
      <c r="E1265" t="str">
        <f t="shared" si="174"/>
        <v>14</v>
      </c>
      <c r="F1265" t="str">
        <f t="shared" si="175"/>
        <v>PR150814.zip</v>
      </c>
      <c r="G1265" t="str">
        <f t="shared" si="176"/>
        <v>fo15082014.zip</v>
      </c>
      <c r="H1265" s="3" t="s">
        <v>6</v>
      </c>
      <c r="I1265" t="s">
        <v>9</v>
      </c>
      <c r="J1265" t="str">
        <f t="shared" si="177"/>
        <v>if (curl_fetch_memory('https://www1.nseindia.com/archives/equities/bhavcopy/pr/PR150814.zip')$status_code == 200)</v>
      </c>
      <c r="K1265" t="str">
        <f t="shared" si="179"/>
        <v>if (curl_fetch_memory('https://www1.nseindia.com/archives/equities/bhavcopy/pr/PR150814.zip')$status_code == 200) download.file('https://www1.nseindia.com/archives/equities/bhavcopy/pr/PR150814.zip', 'D:\\My-Shares\\source-bhavcopy\\PR150814.zip')</v>
      </c>
      <c r="L1265" t="str">
        <f t="shared" si="178"/>
        <v>if (file.exists('D:\\My-Shares\\source-bhavcopy\\PR150814.zip')) unzip(zipfile = 'D:\\My-Shares\\source-bhavcopy\\PR150814.zip', exdir = 'D:/My-Shares/source-fno')</v>
      </c>
    </row>
    <row r="1266" spans="1:12">
      <c r="A1266" s="1">
        <v>41867</v>
      </c>
      <c r="B1266" s="2">
        <f t="shared" si="171"/>
        <v>16</v>
      </c>
      <c r="C1266" s="2">
        <f t="shared" si="172"/>
        <v>8</v>
      </c>
      <c r="D1266">
        <f t="shared" si="173"/>
        <v>2014</v>
      </c>
      <c r="E1266" t="str">
        <f t="shared" si="174"/>
        <v>14</v>
      </c>
      <c r="F1266" t="str">
        <f t="shared" si="175"/>
        <v>PR160814.zip</v>
      </c>
      <c r="G1266" t="str">
        <f t="shared" si="176"/>
        <v>fo16082014.zip</v>
      </c>
      <c r="H1266" s="3" t="s">
        <v>6</v>
      </c>
      <c r="I1266" t="s">
        <v>9</v>
      </c>
      <c r="J1266" t="str">
        <f t="shared" si="177"/>
        <v>if (curl_fetch_memory('https://www1.nseindia.com/archives/equities/bhavcopy/pr/PR160814.zip')$status_code == 200)</v>
      </c>
      <c r="K1266" t="str">
        <f t="shared" si="179"/>
        <v>if (curl_fetch_memory('https://www1.nseindia.com/archives/equities/bhavcopy/pr/PR160814.zip')$status_code == 200) download.file('https://www1.nseindia.com/archives/equities/bhavcopy/pr/PR160814.zip', 'D:\\My-Shares\\source-bhavcopy\\PR160814.zip')</v>
      </c>
      <c r="L1266" t="str">
        <f t="shared" si="178"/>
        <v>if (file.exists('D:\\My-Shares\\source-bhavcopy\\PR160814.zip')) unzip(zipfile = 'D:\\My-Shares\\source-bhavcopy\\PR160814.zip', exdir = 'D:/My-Shares/source-fno')</v>
      </c>
    </row>
    <row r="1267" spans="1:12">
      <c r="A1267" s="1">
        <v>41868</v>
      </c>
      <c r="B1267" s="2">
        <f t="shared" si="171"/>
        <v>17</v>
      </c>
      <c r="C1267" s="2">
        <f t="shared" si="172"/>
        <v>8</v>
      </c>
      <c r="D1267">
        <f t="shared" si="173"/>
        <v>2014</v>
      </c>
      <c r="E1267" t="str">
        <f t="shared" si="174"/>
        <v>14</v>
      </c>
      <c r="F1267" t="str">
        <f t="shared" si="175"/>
        <v>PR170814.zip</v>
      </c>
      <c r="G1267" t="str">
        <f t="shared" si="176"/>
        <v>fo17082014.zip</v>
      </c>
      <c r="H1267" s="3" t="s">
        <v>6</v>
      </c>
      <c r="I1267" t="s">
        <v>9</v>
      </c>
      <c r="J1267" t="str">
        <f t="shared" si="177"/>
        <v>if (curl_fetch_memory('https://www1.nseindia.com/archives/equities/bhavcopy/pr/PR170814.zip')$status_code == 200)</v>
      </c>
      <c r="K1267" t="str">
        <f t="shared" si="179"/>
        <v>if (curl_fetch_memory('https://www1.nseindia.com/archives/equities/bhavcopy/pr/PR170814.zip')$status_code == 200) download.file('https://www1.nseindia.com/archives/equities/bhavcopy/pr/PR170814.zip', 'D:\\My-Shares\\source-bhavcopy\\PR170814.zip')</v>
      </c>
      <c r="L1267" t="str">
        <f t="shared" si="178"/>
        <v>if (file.exists('D:\\My-Shares\\source-bhavcopy\\PR170814.zip')) unzip(zipfile = 'D:\\My-Shares\\source-bhavcopy\\PR170814.zip', exdir = 'D:/My-Shares/source-fno')</v>
      </c>
    </row>
    <row r="1268" spans="1:12">
      <c r="A1268" s="1">
        <v>41869</v>
      </c>
      <c r="B1268" s="2">
        <f t="shared" si="171"/>
        <v>18</v>
      </c>
      <c r="C1268" s="2">
        <f t="shared" si="172"/>
        <v>8</v>
      </c>
      <c r="D1268">
        <f t="shared" si="173"/>
        <v>2014</v>
      </c>
      <c r="E1268" t="str">
        <f t="shared" si="174"/>
        <v>14</v>
      </c>
      <c r="F1268" t="str">
        <f t="shared" si="175"/>
        <v>PR180814.zip</v>
      </c>
      <c r="G1268" t="str">
        <f t="shared" si="176"/>
        <v>fo18082014.zip</v>
      </c>
      <c r="H1268" s="3" t="s">
        <v>6</v>
      </c>
      <c r="I1268" t="s">
        <v>9</v>
      </c>
      <c r="J1268" t="str">
        <f t="shared" si="177"/>
        <v>if (curl_fetch_memory('https://www1.nseindia.com/archives/equities/bhavcopy/pr/PR180814.zip')$status_code == 200)</v>
      </c>
      <c r="K1268" t="str">
        <f t="shared" si="179"/>
        <v>if (curl_fetch_memory('https://www1.nseindia.com/archives/equities/bhavcopy/pr/PR180814.zip')$status_code == 200) download.file('https://www1.nseindia.com/archives/equities/bhavcopy/pr/PR180814.zip', 'D:\\My-Shares\\source-bhavcopy\\PR180814.zip')</v>
      </c>
      <c r="L1268" t="str">
        <f t="shared" si="178"/>
        <v>if (file.exists('D:\\My-Shares\\source-bhavcopy\\PR180814.zip')) unzip(zipfile = 'D:\\My-Shares\\source-bhavcopy\\PR180814.zip', exdir = 'D:/My-Shares/source-fno')</v>
      </c>
    </row>
    <row r="1269" spans="1:12">
      <c r="A1269" s="1">
        <v>41870</v>
      </c>
      <c r="B1269" s="2">
        <f t="shared" si="171"/>
        <v>19</v>
      </c>
      <c r="C1269" s="2">
        <f t="shared" si="172"/>
        <v>8</v>
      </c>
      <c r="D1269">
        <f t="shared" si="173"/>
        <v>2014</v>
      </c>
      <c r="E1269" t="str">
        <f t="shared" si="174"/>
        <v>14</v>
      </c>
      <c r="F1269" t="str">
        <f t="shared" si="175"/>
        <v>PR190814.zip</v>
      </c>
      <c r="G1269" t="str">
        <f t="shared" si="176"/>
        <v>fo19082014.zip</v>
      </c>
      <c r="H1269" s="3" t="s">
        <v>6</v>
      </c>
      <c r="I1269" t="s">
        <v>9</v>
      </c>
      <c r="J1269" t="str">
        <f t="shared" si="177"/>
        <v>if (curl_fetch_memory('https://www1.nseindia.com/archives/equities/bhavcopy/pr/PR190814.zip')$status_code == 200)</v>
      </c>
      <c r="K1269" t="str">
        <f t="shared" si="179"/>
        <v>if (curl_fetch_memory('https://www1.nseindia.com/archives/equities/bhavcopy/pr/PR190814.zip')$status_code == 200) download.file('https://www1.nseindia.com/archives/equities/bhavcopy/pr/PR190814.zip', 'D:\\My-Shares\\source-bhavcopy\\PR190814.zip')</v>
      </c>
      <c r="L1269" t="str">
        <f t="shared" si="178"/>
        <v>if (file.exists('D:\\My-Shares\\source-bhavcopy\\PR190814.zip')) unzip(zipfile = 'D:\\My-Shares\\source-bhavcopy\\PR190814.zip', exdir = 'D:/My-Shares/source-fno')</v>
      </c>
    </row>
    <row r="1270" spans="1:12">
      <c r="A1270" s="1">
        <v>41871</v>
      </c>
      <c r="B1270" s="2">
        <f t="shared" si="171"/>
        <v>20</v>
      </c>
      <c r="C1270" s="2">
        <f t="shared" si="172"/>
        <v>8</v>
      </c>
      <c r="D1270">
        <f t="shared" si="173"/>
        <v>2014</v>
      </c>
      <c r="E1270" t="str">
        <f t="shared" si="174"/>
        <v>14</v>
      </c>
      <c r="F1270" t="str">
        <f t="shared" si="175"/>
        <v>PR200814.zip</v>
      </c>
      <c r="G1270" t="str">
        <f t="shared" si="176"/>
        <v>fo20082014.zip</v>
      </c>
      <c r="H1270" s="3" t="s">
        <v>6</v>
      </c>
      <c r="I1270" t="s">
        <v>9</v>
      </c>
      <c r="J1270" t="str">
        <f t="shared" si="177"/>
        <v>if (curl_fetch_memory('https://www1.nseindia.com/archives/equities/bhavcopy/pr/PR200814.zip')$status_code == 200)</v>
      </c>
      <c r="K1270" t="str">
        <f t="shared" si="179"/>
        <v>if (curl_fetch_memory('https://www1.nseindia.com/archives/equities/bhavcopy/pr/PR200814.zip')$status_code == 200) download.file('https://www1.nseindia.com/archives/equities/bhavcopy/pr/PR200814.zip', 'D:\\My-Shares\\source-bhavcopy\\PR200814.zip')</v>
      </c>
      <c r="L1270" t="str">
        <f t="shared" si="178"/>
        <v>if (file.exists('D:\\My-Shares\\source-bhavcopy\\PR200814.zip')) unzip(zipfile = 'D:\\My-Shares\\source-bhavcopy\\PR200814.zip', exdir = 'D:/My-Shares/source-fno')</v>
      </c>
    </row>
    <row r="1271" spans="1:12">
      <c r="A1271" s="1">
        <v>41872</v>
      </c>
      <c r="B1271" s="2">
        <f t="shared" si="171"/>
        <v>21</v>
      </c>
      <c r="C1271" s="2">
        <f t="shared" si="172"/>
        <v>8</v>
      </c>
      <c r="D1271">
        <f t="shared" si="173"/>
        <v>2014</v>
      </c>
      <c r="E1271" t="str">
        <f t="shared" si="174"/>
        <v>14</v>
      </c>
      <c r="F1271" t="str">
        <f t="shared" si="175"/>
        <v>PR210814.zip</v>
      </c>
      <c r="G1271" t="str">
        <f t="shared" si="176"/>
        <v>fo21082014.zip</v>
      </c>
      <c r="H1271" s="3" t="s">
        <v>6</v>
      </c>
      <c r="I1271" t="s">
        <v>9</v>
      </c>
      <c r="J1271" t="str">
        <f t="shared" si="177"/>
        <v>if (curl_fetch_memory('https://www1.nseindia.com/archives/equities/bhavcopy/pr/PR210814.zip')$status_code == 200)</v>
      </c>
      <c r="K1271" t="str">
        <f t="shared" si="179"/>
        <v>if (curl_fetch_memory('https://www1.nseindia.com/archives/equities/bhavcopy/pr/PR210814.zip')$status_code == 200) download.file('https://www1.nseindia.com/archives/equities/bhavcopy/pr/PR210814.zip', 'D:\\My-Shares\\source-bhavcopy\\PR210814.zip')</v>
      </c>
      <c r="L1271" t="str">
        <f t="shared" si="178"/>
        <v>if (file.exists('D:\\My-Shares\\source-bhavcopy\\PR210814.zip')) unzip(zipfile = 'D:\\My-Shares\\source-bhavcopy\\PR210814.zip', exdir = 'D:/My-Shares/source-fno')</v>
      </c>
    </row>
    <row r="1272" spans="1:12">
      <c r="A1272" s="1">
        <v>41873</v>
      </c>
      <c r="B1272" s="2">
        <f t="shared" si="171"/>
        <v>22</v>
      </c>
      <c r="C1272" s="2">
        <f t="shared" si="172"/>
        <v>8</v>
      </c>
      <c r="D1272">
        <f t="shared" si="173"/>
        <v>2014</v>
      </c>
      <c r="E1272" t="str">
        <f t="shared" si="174"/>
        <v>14</v>
      </c>
      <c r="F1272" t="str">
        <f t="shared" si="175"/>
        <v>PR220814.zip</v>
      </c>
      <c r="G1272" t="str">
        <f t="shared" si="176"/>
        <v>fo22082014.zip</v>
      </c>
      <c r="H1272" s="3" t="s">
        <v>6</v>
      </c>
      <c r="I1272" t="s">
        <v>9</v>
      </c>
      <c r="J1272" t="str">
        <f t="shared" si="177"/>
        <v>if (curl_fetch_memory('https://www1.nseindia.com/archives/equities/bhavcopy/pr/PR220814.zip')$status_code == 200)</v>
      </c>
      <c r="K1272" t="str">
        <f t="shared" si="179"/>
        <v>if (curl_fetch_memory('https://www1.nseindia.com/archives/equities/bhavcopy/pr/PR220814.zip')$status_code == 200) download.file('https://www1.nseindia.com/archives/equities/bhavcopy/pr/PR220814.zip', 'D:\\My-Shares\\source-bhavcopy\\PR220814.zip')</v>
      </c>
      <c r="L1272" t="str">
        <f t="shared" si="178"/>
        <v>if (file.exists('D:\\My-Shares\\source-bhavcopy\\PR220814.zip')) unzip(zipfile = 'D:\\My-Shares\\source-bhavcopy\\PR220814.zip', exdir = 'D:/My-Shares/source-fno')</v>
      </c>
    </row>
    <row r="1273" spans="1:12">
      <c r="A1273" s="1">
        <v>41874</v>
      </c>
      <c r="B1273" s="2">
        <f t="shared" si="171"/>
        <v>23</v>
      </c>
      <c r="C1273" s="2">
        <f t="shared" si="172"/>
        <v>8</v>
      </c>
      <c r="D1273">
        <f t="shared" si="173"/>
        <v>2014</v>
      </c>
      <c r="E1273" t="str">
        <f t="shared" si="174"/>
        <v>14</v>
      </c>
      <c r="F1273" t="str">
        <f t="shared" si="175"/>
        <v>PR230814.zip</v>
      </c>
      <c r="G1273" t="str">
        <f t="shared" si="176"/>
        <v>fo23082014.zip</v>
      </c>
      <c r="H1273" s="3" t="s">
        <v>6</v>
      </c>
      <c r="I1273" t="s">
        <v>9</v>
      </c>
      <c r="J1273" t="str">
        <f t="shared" si="177"/>
        <v>if (curl_fetch_memory('https://www1.nseindia.com/archives/equities/bhavcopy/pr/PR230814.zip')$status_code == 200)</v>
      </c>
      <c r="K1273" t="str">
        <f t="shared" si="179"/>
        <v>if (curl_fetch_memory('https://www1.nseindia.com/archives/equities/bhavcopy/pr/PR230814.zip')$status_code == 200) download.file('https://www1.nseindia.com/archives/equities/bhavcopy/pr/PR230814.zip', 'D:\\My-Shares\\source-bhavcopy\\PR230814.zip')</v>
      </c>
      <c r="L1273" t="str">
        <f t="shared" si="178"/>
        <v>if (file.exists('D:\\My-Shares\\source-bhavcopy\\PR230814.zip')) unzip(zipfile = 'D:\\My-Shares\\source-bhavcopy\\PR230814.zip', exdir = 'D:/My-Shares/source-fno')</v>
      </c>
    </row>
    <row r="1274" spans="1:12">
      <c r="A1274" s="1">
        <v>41875</v>
      </c>
      <c r="B1274" s="2">
        <f t="shared" si="171"/>
        <v>24</v>
      </c>
      <c r="C1274" s="2">
        <f t="shared" si="172"/>
        <v>8</v>
      </c>
      <c r="D1274">
        <f t="shared" si="173"/>
        <v>2014</v>
      </c>
      <c r="E1274" t="str">
        <f t="shared" si="174"/>
        <v>14</v>
      </c>
      <c r="F1274" t="str">
        <f t="shared" si="175"/>
        <v>PR240814.zip</v>
      </c>
      <c r="G1274" t="str">
        <f t="shared" si="176"/>
        <v>fo24082014.zip</v>
      </c>
      <c r="H1274" s="3" t="s">
        <v>6</v>
      </c>
      <c r="I1274" t="s">
        <v>9</v>
      </c>
      <c r="J1274" t="str">
        <f t="shared" si="177"/>
        <v>if (curl_fetch_memory('https://www1.nseindia.com/archives/equities/bhavcopy/pr/PR240814.zip')$status_code == 200)</v>
      </c>
      <c r="K1274" t="str">
        <f t="shared" si="179"/>
        <v>if (curl_fetch_memory('https://www1.nseindia.com/archives/equities/bhavcopy/pr/PR240814.zip')$status_code == 200) download.file('https://www1.nseindia.com/archives/equities/bhavcopy/pr/PR240814.zip', 'D:\\My-Shares\\source-bhavcopy\\PR240814.zip')</v>
      </c>
      <c r="L1274" t="str">
        <f t="shared" si="178"/>
        <v>if (file.exists('D:\\My-Shares\\source-bhavcopy\\PR240814.zip')) unzip(zipfile = 'D:\\My-Shares\\source-bhavcopy\\PR240814.zip', exdir = 'D:/My-Shares/source-fno')</v>
      </c>
    </row>
    <row r="1275" spans="1:12">
      <c r="A1275" s="1">
        <v>41876</v>
      </c>
      <c r="B1275" s="2">
        <f t="shared" si="171"/>
        <v>25</v>
      </c>
      <c r="C1275" s="2">
        <f t="shared" si="172"/>
        <v>8</v>
      </c>
      <c r="D1275">
        <f t="shared" si="173"/>
        <v>2014</v>
      </c>
      <c r="E1275" t="str">
        <f t="shared" si="174"/>
        <v>14</v>
      </c>
      <c r="F1275" t="str">
        <f t="shared" si="175"/>
        <v>PR250814.zip</v>
      </c>
      <c r="G1275" t="str">
        <f t="shared" si="176"/>
        <v>fo25082014.zip</v>
      </c>
      <c r="H1275" s="3" t="s">
        <v>6</v>
      </c>
      <c r="I1275" t="s">
        <v>9</v>
      </c>
      <c r="J1275" t="str">
        <f t="shared" si="177"/>
        <v>if (curl_fetch_memory('https://www1.nseindia.com/archives/equities/bhavcopy/pr/PR250814.zip')$status_code == 200)</v>
      </c>
      <c r="K1275" t="str">
        <f t="shared" si="179"/>
        <v>if (curl_fetch_memory('https://www1.nseindia.com/archives/equities/bhavcopy/pr/PR250814.zip')$status_code == 200) download.file('https://www1.nseindia.com/archives/equities/bhavcopy/pr/PR250814.zip', 'D:\\My-Shares\\source-bhavcopy\\PR250814.zip')</v>
      </c>
      <c r="L1275" t="str">
        <f t="shared" si="178"/>
        <v>if (file.exists('D:\\My-Shares\\source-bhavcopy\\PR250814.zip')) unzip(zipfile = 'D:\\My-Shares\\source-bhavcopy\\PR250814.zip', exdir = 'D:/My-Shares/source-fno')</v>
      </c>
    </row>
    <row r="1276" spans="1:12">
      <c r="A1276" s="1">
        <v>41877</v>
      </c>
      <c r="B1276" s="2">
        <f t="shared" si="171"/>
        <v>26</v>
      </c>
      <c r="C1276" s="2">
        <f t="shared" si="172"/>
        <v>8</v>
      </c>
      <c r="D1276">
        <f t="shared" si="173"/>
        <v>2014</v>
      </c>
      <c r="E1276" t="str">
        <f t="shared" si="174"/>
        <v>14</v>
      </c>
      <c r="F1276" t="str">
        <f t="shared" si="175"/>
        <v>PR260814.zip</v>
      </c>
      <c r="G1276" t="str">
        <f t="shared" si="176"/>
        <v>fo26082014.zip</v>
      </c>
      <c r="H1276" s="3" t="s">
        <v>6</v>
      </c>
      <c r="I1276" t="s">
        <v>9</v>
      </c>
      <c r="J1276" t="str">
        <f t="shared" si="177"/>
        <v>if (curl_fetch_memory('https://www1.nseindia.com/archives/equities/bhavcopy/pr/PR260814.zip')$status_code == 200)</v>
      </c>
      <c r="K1276" t="str">
        <f t="shared" si="179"/>
        <v>if (curl_fetch_memory('https://www1.nseindia.com/archives/equities/bhavcopy/pr/PR260814.zip')$status_code == 200) download.file('https://www1.nseindia.com/archives/equities/bhavcopy/pr/PR260814.zip', 'D:\\My-Shares\\source-bhavcopy\\PR260814.zip')</v>
      </c>
      <c r="L1276" t="str">
        <f t="shared" si="178"/>
        <v>if (file.exists('D:\\My-Shares\\source-bhavcopy\\PR260814.zip')) unzip(zipfile = 'D:\\My-Shares\\source-bhavcopy\\PR260814.zip', exdir = 'D:/My-Shares/source-fno')</v>
      </c>
    </row>
    <row r="1277" spans="1:12">
      <c r="A1277" s="1">
        <v>41878</v>
      </c>
      <c r="B1277" s="2">
        <f t="shared" si="171"/>
        <v>27</v>
      </c>
      <c r="C1277" s="2">
        <f t="shared" si="172"/>
        <v>8</v>
      </c>
      <c r="D1277">
        <f t="shared" si="173"/>
        <v>2014</v>
      </c>
      <c r="E1277" t="str">
        <f t="shared" si="174"/>
        <v>14</v>
      </c>
      <c r="F1277" t="str">
        <f t="shared" si="175"/>
        <v>PR270814.zip</v>
      </c>
      <c r="G1277" t="str">
        <f t="shared" si="176"/>
        <v>fo27082014.zip</v>
      </c>
      <c r="H1277" s="3" t="s">
        <v>6</v>
      </c>
      <c r="I1277" t="s">
        <v>9</v>
      </c>
      <c r="J1277" t="str">
        <f t="shared" si="177"/>
        <v>if (curl_fetch_memory('https://www1.nseindia.com/archives/equities/bhavcopy/pr/PR270814.zip')$status_code == 200)</v>
      </c>
      <c r="K1277" t="str">
        <f t="shared" si="179"/>
        <v>if (curl_fetch_memory('https://www1.nseindia.com/archives/equities/bhavcopy/pr/PR270814.zip')$status_code == 200) download.file('https://www1.nseindia.com/archives/equities/bhavcopy/pr/PR270814.zip', 'D:\\My-Shares\\source-bhavcopy\\PR270814.zip')</v>
      </c>
      <c r="L1277" t="str">
        <f t="shared" si="178"/>
        <v>if (file.exists('D:\\My-Shares\\source-bhavcopy\\PR270814.zip')) unzip(zipfile = 'D:\\My-Shares\\source-bhavcopy\\PR270814.zip', exdir = 'D:/My-Shares/source-fno')</v>
      </c>
    </row>
    <row r="1278" spans="1:12">
      <c r="A1278" s="1">
        <v>41879</v>
      </c>
      <c r="B1278" s="2">
        <f t="shared" si="171"/>
        <v>28</v>
      </c>
      <c r="C1278" s="2">
        <f t="shared" si="172"/>
        <v>8</v>
      </c>
      <c r="D1278">
        <f t="shared" si="173"/>
        <v>2014</v>
      </c>
      <c r="E1278" t="str">
        <f t="shared" si="174"/>
        <v>14</v>
      </c>
      <c r="F1278" t="str">
        <f t="shared" si="175"/>
        <v>PR280814.zip</v>
      </c>
      <c r="G1278" t="str">
        <f t="shared" si="176"/>
        <v>fo28082014.zip</v>
      </c>
      <c r="H1278" s="3" t="s">
        <v>6</v>
      </c>
      <c r="I1278" t="s">
        <v>9</v>
      </c>
      <c r="J1278" t="str">
        <f t="shared" si="177"/>
        <v>if (curl_fetch_memory('https://www1.nseindia.com/archives/equities/bhavcopy/pr/PR280814.zip')$status_code == 200)</v>
      </c>
      <c r="K1278" t="str">
        <f t="shared" si="179"/>
        <v>if (curl_fetch_memory('https://www1.nseindia.com/archives/equities/bhavcopy/pr/PR280814.zip')$status_code == 200) download.file('https://www1.nseindia.com/archives/equities/bhavcopy/pr/PR280814.zip', 'D:\\My-Shares\\source-bhavcopy\\PR280814.zip')</v>
      </c>
      <c r="L1278" t="str">
        <f t="shared" si="178"/>
        <v>if (file.exists('D:\\My-Shares\\source-bhavcopy\\PR280814.zip')) unzip(zipfile = 'D:\\My-Shares\\source-bhavcopy\\PR280814.zip', exdir = 'D:/My-Shares/source-fno')</v>
      </c>
    </row>
    <row r="1279" spans="1:12">
      <c r="A1279" s="1">
        <v>41880</v>
      </c>
      <c r="B1279" s="2">
        <f t="shared" si="171"/>
        <v>29</v>
      </c>
      <c r="C1279" s="2">
        <f t="shared" si="172"/>
        <v>8</v>
      </c>
      <c r="D1279">
        <f t="shared" si="173"/>
        <v>2014</v>
      </c>
      <c r="E1279" t="str">
        <f t="shared" si="174"/>
        <v>14</v>
      </c>
      <c r="F1279" t="str">
        <f t="shared" si="175"/>
        <v>PR290814.zip</v>
      </c>
      <c r="G1279" t="str">
        <f t="shared" si="176"/>
        <v>fo29082014.zip</v>
      </c>
      <c r="H1279" s="3" t="s">
        <v>6</v>
      </c>
      <c r="I1279" t="s">
        <v>9</v>
      </c>
      <c r="J1279" t="str">
        <f t="shared" si="177"/>
        <v>if (curl_fetch_memory('https://www1.nseindia.com/archives/equities/bhavcopy/pr/PR290814.zip')$status_code == 200)</v>
      </c>
      <c r="K1279" t="str">
        <f t="shared" si="179"/>
        <v>if (curl_fetch_memory('https://www1.nseindia.com/archives/equities/bhavcopy/pr/PR290814.zip')$status_code == 200) download.file('https://www1.nseindia.com/archives/equities/bhavcopy/pr/PR290814.zip', 'D:\\My-Shares\\source-bhavcopy\\PR290814.zip')</v>
      </c>
      <c r="L1279" t="str">
        <f t="shared" si="178"/>
        <v>if (file.exists('D:\\My-Shares\\source-bhavcopy\\PR290814.zip')) unzip(zipfile = 'D:\\My-Shares\\source-bhavcopy\\PR290814.zip', exdir = 'D:/My-Shares/source-fno')</v>
      </c>
    </row>
    <row r="1280" spans="1:12">
      <c r="A1280" s="1">
        <v>41881</v>
      </c>
      <c r="B1280" s="2">
        <f t="shared" si="171"/>
        <v>30</v>
      </c>
      <c r="C1280" s="2">
        <f t="shared" si="172"/>
        <v>8</v>
      </c>
      <c r="D1280">
        <f t="shared" si="173"/>
        <v>2014</v>
      </c>
      <c r="E1280" t="str">
        <f t="shared" si="174"/>
        <v>14</v>
      </c>
      <c r="F1280" t="str">
        <f t="shared" si="175"/>
        <v>PR300814.zip</v>
      </c>
      <c r="G1280" t="str">
        <f t="shared" si="176"/>
        <v>fo30082014.zip</v>
      </c>
      <c r="H1280" s="3" t="s">
        <v>6</v>
      </c>
      <c r="I1280" t="s">
        <v>9</v>
      </c>
      <c r="J1280" t="str">
        <f t="shared" si="177"/>
        <v>if (curl_fetch_memory('https://www1.nseindia.com/archives/equities/bhavcopy/pr/PR300814.zip')$status_code == 200)</v>
      </c>
      <c r="K1280" t="str">
        <f t="shared" si="179"/>
        <v>if (curl_fetch_memory('https://www1.nseindia.com/archives/equities/bhavcopy/pr/PR300814.zip')$status_code == 200) download.file('https://www1.nseindia.com/archives/equities/bhavcopy/pr/PR300814.zip', 'D:\\My-Shares\\source-bhavcopy\\PR300814.zip')</v>
      </c>
      <c r="L1280" t="str">
        <f t="shared" si="178"/>
        <v>if (file.exists('D:\\My-Shares\\source-bhavcopy\\PR300814.zip')) unzip(zipfile = 'D:\\My-Shares\\source-bhavcopy\\PR300814.zip', exdir = 'D:/My-Shares/source-fno')</v>
      </c>
    </row>
    <row r="1281" spans="1:12">
      <c r="A1281" s="1">
        <v>41882</v>
      </c>
      <c r="B1281" s="2">
        <f t="shared" si="171"/>
        <v>31</v>
      </c>
      <c r="C1281" s="2">
        <f t="shared" si="172"/>
        <v>8</v>
      </c>
      <c r="D1281">
        <f t="shared" si="173"/>
        <v>2014</v>
      </c>
      <c r="E1281" t="str">
        <f t="shared" si="174"/>
        <v>14</v>
      </c>
      <c r="F1281" t="str">
        <f t="shared" si="175"/>
        <v>PR310814.zip</v>
      </c>
      <c r="G1281" t="str">
        <f t="shared" si="176"/>
        <v>fo31082014.zip</v>
      </c>
      <c r="H1281" s="3" t="s">
        <v>6</v>
      </c>
      <c r="I1281" t="s">
        <v>9</v>
      </c>
      <c r="J1281" t="str">
        <f t="shared" si="177"/>
        <v>if (curl_fetch_memory('https://www1.nseindia.com/archives/equities/bhavcopy/pr/PR310814.zip')$status_code == 200)</v>
      </c>
      <c r="K1281" t="str">
        <f t="shared" si="179"/>
        <v>if (curl_fetch_memory('https://www1.nseindia.com/archives/equities/bhavcopy/pr/PR310814.zip')$status_code == 200) download.file('https://www1.nseindia.com/archives/equities/bhavcopy/pr/PR310814.zip', 'D:\\My-Shares\\source-bhavcopy\\PR310814.zip')</v>
      </c>
      <c r="L1281" t="str">
        <f t="shared" si="178"/>
        <v>if (file.exists('D:\\My-Shares\\source-bhavcopy\\PR310814.zip')) unzip(zipfile = 'D:\\My-Shares\\source-bhavcopy\\PR310814.zip', exdir = 'D:/My-Shares/source-fno')</v>
      </c>
    </row>
    <row r="1282" spans="1:12">
      <c r="A1282" s="1">
        <v>41883</v>
      </c>
      <c r="B1282" s="2">
        <f t="shared" si="171"/>
        <v>1</v>
      </c>
      <c r="C1282" s="2">
        <f t="shared" si="172"/>
        <v>9</v>
      </c>
      <c r="D1282">
        <f t="shared" si="173"/>
        <v>2014</v>
      </c>
      <c r="E1282" t="str">
        <f t="shared" si="174"/>
        <v>14</v>
      </c>
      <c r="F1282" t="str">
        <f t="shared" si="175"/>
        <v>PR010914.zip</v>
      </c>
      <c r="G1282" t="str">
        <f t="shared" si="176"/>
        <v>fo01092014.zip</v>
      </c>
      <c r="H1282" s="3" t="s">
        <v>6</v>
      </c>
      <c r="I1282" t="s">
        <v>9</v>
      </c>
      <c r="J1282" t="str">
        <f t="shared" si="177"/>
        <v>if (curl_fetch_memory('https://www1.nseindia.com/archives/equities/bhavcopy/pr/PR010914.zip')$status_code == 200)</v>
      </c>
      <c r="K1282" t="str">
        <f t="shared" si="179"/>
        <v>if (curl_fetch_memory('https://www1.nseindia.com/archives/equities/bhavcopy/pr/PR010914.zip')$status_code == 200) download.file('https://www1.nseindia.com/archives/equities/bhavcopy/pr/PR010914.zip', 'D:\\My-Shares\\source-bhavcopy\\PR010914.zip')</v>
      </c>
      <c r="L1282" t="str">
        <f t="shared" si="178"/>
        <v>if (file.exists('D:\\My-Shares\\source-bhavcopy\\PR010914.zip')) unzip(zipfile = 'D:\\My-Shares\\source-bhavcopy\\PR010914.zip', exdir = 'D:/My-Shares/source-fno')</v>
      </c>
    </row>
    <row r="1283" spans="1:12">
      <c r="A1283" s="1">
        <v>41884</v>
      </c>
      <c r="B1283" s="2">
        <f t="shared" ref="B1283:B1346" si="180">DAY(A1283)</f>
        <v>2</v>
      </c>
      <c r="C1283" s="2">
        <f t="shared" ref="C1283:C1346" si="181">MONTH(A1283)</f>
        <v>9</v>
      </c>
      <c r="D1283">
        <f t="shared" ref="D1283:D1346" si="182">YEAR(A1283)</f>
        <v>2014</v>
      </c>
      <c r="E1283" t="str">
        <f t="shared" ref="E1283:E1346" si="183">TEXT(A1283,"yy")</f>
        <v>14</v>
      </c>
      <c r="F1283" t="str">
        <f t="shared" ref="F1283:F1346" si="184">CONCATENATE("PR", TEXT(B1283, "00"), TEXT(C1283, "00"),E1283, ".zip")</f>
        <v>PR020914.zip</v>
      </c>
      <c r="G1283" t="str">
        <f t="shared" ref="G1283:G1346" si="185">CONCATENATE("fo", TEXT(B1283, "00"), TEXT(C1283, "00"),D1283, ".zip")</f>
        <v>fo02092014.zip</v>
      </c>
      <c r="H1283" s="3" t="s">
        <v>6</v>
      </c>
      <c r="I1283" t="s">
        <v>9</v>
      </c>
      <c r="J1283" t="str">
        <f t="shared" ref="J1283:J1346" si="186">CONCATENATE("if (curl_fetch_memory('", H1283, F1283, "')$status_code == 200)")</f>
        <v>if (curl_fetch_memory('https://www1.nseindia.com/archives/equities/bhavcopy/pr/PR020914.zip')$status_code == 200)</v>
      </c>
      <c r="K1283" t="str">
        <f t="shared" si="179"/>
        <v>if (curl_fetch_memory('https://www1.nseindia.com/archives/equities/bhavcopy/pr/PR020914.zip')$status_code == 200) download.file('https://www1.nseindia.com/archives/equities/bhavcopy/pr/PR020914.zip', 'D:\\My-Shares\\source-bhavcopy\\PR020914.zip')</v>
      </c>
      <c r="L1283" t="str">
        <f t="shared" ref="L1283:L1346" si="187">CONCATENATE("if (file.exists('D:\\My-Shares\\source-bhavcopy\\", F1283, "')) unzip(zipfile = 'D:\\My-Shares\\source-bhavcopy\\", F1283, "', exdir = 'D:/My-Shares/source-fno')")</f>
        <v>if (file.exists('D:\\My-Shares\\source-bhavcopy\\PR020914.zip')) unzip(zipfile = 'D:\\My-Shares\\source-bhavcopy\\PR020914.zip', exdir = 'D:/My-Shares/source-fno')</v>
      </c>
    </row>
    <row r="1284" spans="1:12">
      <c r="A1284" s="1">
        <v>41885</v>
      </c>
      <c r="B1284" s="2">
        <f t="shared" si="180"/>
        <v>3</v>
      </c>
      <c r="C1284" s="2">
        <f t="shared" si="181"/>
        <v>9</v>
      </c>
      <c r="D1284">
        <f t="shared" si="182"/>
        <v>2014</v>
      </c>
      <c r="E1284" t="str">
        <f t="shared" si="183"/>
        <v>14</v>
      </c>
      <c r="F1284" t="str">
        <f t="shared" si="184"/>
        <v>PR030914.zip</v>
      </c>
      <c r="G1284" t="str">
        <f t="shared" si="185"/>
        <v>fo03092014.zip</v>
      </c>
      <c r="H1284" s="3" t="s">
        <v>6</v>
      </c>
      <c r="I1284" t="s">
        <v>9</v>
      </c>
      <c r="J1284" t="str">
        <f t="shared" si="186"/>
        <v>if (curl_fetch_memory('https://www1.nseindia.com/archives/equities/bhavcopy/pr/PR030914.zip')$status_code == 200)</v>
      </c>
      <c r="K1284" t="str">
        <f t="shared" si="179"/>
        <v>if (curl_fetch_memory('https://www1.nseindia.com/archives/equities/bhavcopy/pr/PR030914.zip')$status_code == 200) download.file('https://www1.nseindia.com/archives/equities/bhavcopy/pr/PR030914.zip', 'D:\\My-Shares\\source-bhavcopy\\PR030914.zip')</v>
      </c>
      <c r="L1284" t="str">
        <f t="shared" si="187"/>
        <v>if (file.exists('D:\\My-Shares\\source-bhavcopy\\PR030914.zip')) unzip(zipfile = 'D:\\My-Shares\\source-bhavcopy\\PR030914.zip', exdir = 'D:/My-Shares/source-fno')</v>
      </c>
    </row>
    <row r="1285" spans="1:12">
      <c r="A1285" s="1">
        <v>41886</v>
      </c>
      <c r="B1285" s="2">
        <f t="shared" si="180"/>
        <v>4</v>
      </c>
      <c r="C1285" s="2">
        <f t="shared" si="181"/>
        <v>9</v>
      </c>
      <c r="D1285">
        <f t="shared" si="182"/>
        <v>2014</v>
      </c>
      <c r="E1285" t="str">
        <f t="shared" si="183"/>
        <v>14</v>
      </c>
      <c r="F1285" t="str">
        <f t="shared" si="184"/>
        <v>PR040914.zip</v>
      </c>
      <c r="G1285" t="str">
        <f t="shared" si="185"/>
        <v>fo04092014.zip</v>
      </c>
      <c r="H1285" s="3" t="s">
        <v>6</v>
      </c>
      <c r="I1285" t="s">
        <v>9</v>
      </c>
      <c r="J1285" t="str">
        <f t="shared" si="186"/>
        <v>if (curl_fetch_memory('https://www1.nseindia.com/archives/equities/bhavcopy/pr/PR040914.zip')$status_code == 200)</v>
      </c>
      <c r="K1285" t="str">
        <f t="shared" si="179"/>
        <v>if (curl_fetch_memory('https://www1.nseindia.com/archives/equities/bhavcopy/pr/PR040914.zip')$status_code == 200) download.file('https://www1.nseindia.com/archives/equities/bhavcopy/pr/PR040914.zip', 'D:\\My-Shares\\source-bhavcopy\\PR040914.zip')</v>
      </c>
      <c r="L1285" t="str">
        <f t="shared" si="187"/>
        <v>if (file.exists('D:\\My-Shares\\source-bhavcopy\\PR040914.zip')) unzip(zipfile = 'D:\\My-Shares\\source-bhavcopy\\PR040914.zip', exdir = 'D:/My-Shares/source-fno')</v>
      </c>
    </row>
    <row r="1286" spans="1:12">
      <c r="A1286" s="1">
        <v>41887</v>
      </c>
      <c r="B1286" s="2">
        <f t="shared" si="180"/>
        <v>5</v>
      </c>
      <c r="C1286" s="2">
        <f t="shared" si="181"/>
        <v>9</v>
      </c>
      <c r="D1286">
        <f t="shared" si="182"/>
        <v>2014</v>
      </c>
      <c r="E1286" t="str">
        <f t="shared" si="183"/>
        <v>14</v>
      </c>
      <c r="F1286" t="str">
        <f t="shared" si="184"/>
        <v>PR050914.zip</v>
      </c>
      <c r="G1286" t="str">
        <f t="shared" si="185"/>
        <v>fo05092014.zip</v>
      </c>
      <c r="H1286" s="3" t="s">
        <v>6</v>
      </c>
      <c r="I1286" t="s">
        <v>9</v>
      </c>
      <c r="J1286" t="str">
        <f t="shared" si="186"/>
        <v>if (curl_fetch_memory('https://www1.nseindia.com/archives/equities/bhavcopy/pr/PR050914.zip')$status_code == 200)</v>
      </c>
      <c r="K1286" t="str">
        <f t="shared" ref="K1286:K1349" si="188">CONCATENATE(J1286, " download.file('", H1286, F1286, "', '", I1286, F1286, "')")</f>
        <v>if (curl_fetch_memory('https://www1.nseindia.com/archives/equities/bhavcopy/pr/PR050914.zip')$status_code == 200) download.file('https://www1.nseindia.com/archives/equities/bhavcopy/pr/PR050914.zip', 'D:\\My-Shares\\source-bhavcopy\\PR050914.zip')</v>
      </c>
      <c r="L1286" t="str">
        <f t="shared" si="187"/>
        <v>if (file.exists('D:\\My-Shares\\source-bhavcopy\\PR050914.zip')) unzip(zipfile = 'D:\\My-Shares\\source-bhavcopy\\PR050914.zip', exdir = 'D:/My-Shares/source-fno')</v>
      </c>
    </row>
    <row r="1287" spans="1:12">
      <c r="A1287" s="1">
        <v>41888</v>
      </c>
      <c r="B1287" s="2">
        <f t="shared" si="180"/>
        <v>6</v>
      </c>
      <c r="C1287" s="2">
        <f t="shared" si="181"/>
        <v>9</v>
      </c>
      <c r="D1287">
        <f t="shared" si="182"/>
        <v>2014</v>
      </c>
      <c r="E1287" t="str">
        <f t="shared" si="183"/>
        <v>14</v>
      </c>
      <c r="F1287" t="str">
        <f t="shared" si="184"/>
        <v>PR060914.zip</v>
      </c>
      <c r="G1287" t="str">
        <f t="shared" si="185"/>
        <v>fo06092014.zip</v>
      </c>
      <c r="H1287" s="3" t="s">
        <v>6</v>
      </c>
      <c r="I1287" t="s">
        <v>9</v>
      </c>
      <c r="J1287" t="str">
        <f t="shared" si="186"/>
        <v>if (curl_fetch_memory('https://www1.nseindia.com/archives/equities/bhavcopy/pr/PR060914.zip')$status_code == 200)</v>
      </c>
      <c r="K1287" t="str">
        <f t="shared" si="188"/>
        <v>if (curl_fetch_memory('https://www1.nseindia.com/archives/equities/bhavcopy/pr/PR060914.zip')$status_code == 200) download.file('https://www1.nseindia.com/archives/equities/bhavcopy/pr/PR060914.zip', 'D:\\My-Shares\\source-bhavcopy\\PR060914.zip')</v>
      </c>
      <c r="L1287" t="str">
        <f t="shared" si="187"/>
        <v>if (file.exists('D:\\My-Shares\\source-bhavcopy\\PR060914.zip')) unzip(zipfile = 'D:\\My-Shares\\source-bhavcopy\\PR060914.zip', exdir = 'D:/My-Shares/source-fno')</v>
      </c>
    </row>
    <row r="1288" spans="1:12">
      <c r="A1288" s="1">
        <v>41889</v>
      </c>
      <c r="B1288" s="2">
        <f t="shared" si="180"/>
        <v>7</v>
      </c>
      <c r="C1288" s="2">
        <f t="shared" si="181"/>
        <v>9</v>
      </c>
      <c r="D1288">
        <f t="shared" si="182"/>
        <v>2014</v>
      </c>
      <c r="E1288" t="str">
        <f t="shared" si="183"/>
        <v>14</v>
      </c>
      <c r="F1288" t="str">
        <f t="shared" si="184"/>
        <v>PR070914.zip</v>
      </c>
      <c r="G1288" t="str">
        <f t="shared" si="185"/>
        <v>fo07092014.zip</v>
      </c>
      <c r="H1288" s="3" t="s">
        <v>6</v>
      </c>
      <c r="I1288" t="s">
        <v>9</v>
      </c>
      <c r="J1288" t="str">
        <f t="shared" si="186"/>
        <v>if (curl_fetch_memory('https://www1.nseindia.com/archives/equities/bhavcopy/pr/PR070914.zip')$status_code == 200)</v>
      </c>
      <c r="K1288" t="str">
        <f t="shared" si="188"/>
        <v>if (curl_fetch_memory('https://www1.nseindia.com/archives/equities/bhavcopy/pr/PR070914.zip')$status_code == 200) download.file('https://www1.nseindia.com/archives/equities/bhavcopy/pr/PR070914.zip', 'D:\\My-Shares\\source-bhavcopy\\PR070914.zip')</v>
      </c>
      <c r="L1288" t="str">
        <f t="shared" si="187"/>
        <v>if (file.exists('D:\\My-Shares\\source-bhavcopy\\PR070914.zip')) unzip(zipfile = 'D:\\My-Shares\\source-bhavcopy\\PR070914.zip', exdir = 'D:/My-Shares/source-fno')</v>
      </c>
    </row>
    <row r="1289" spans="1:12">
      <c r="A1289" s="1">
        <v>41890</v>
      </c>
      <c r="B1289" s="2">
        <f t="shared" si="180"/>
        <v>8</v>
      </c>
      <c r="C1289" s="2">
        <f t="shared" si="181"/>
        <v>9</v>
      </c>
      <c r="D1289">
        <f t="shared" si="182"/>
        <v>2014</v>
      </c>
      <c r="E1289" t="str">
        <f t="shared" si="183"/>
        <v>14</v>
      </c>
      <c r="F1289" t="str">
        <f t="shared" si="184"/>
        <v>PR080914.zip</v>
      </c>
      <c r="G1289" t="str">
        <f t="shared" si="185"/>
        <v>fo08092014.zip</v>
      </c>
      <c r="H1289" s="3" t="s">
        <v>6</v>
      </c>
      <c r="I1289" t="s">
        <v>9</v>
      </c>
      <c r="J1289" t="str">
        <f t="shared" si="186"/>
        <v>if (curl_fetch_memory('https://www1.nseindia.com/archives/equities/bhavcopy/pr/PR080914.zip')$status_code == 200)</v>
      </c>
      <c r="K1289" t="str">
        <f t="shared" si="188"/>
        <v>if (curl_fetch_memory('https://www1.nseindia.com/archives/equities/bhavcopy/pr/PR080914.zip')$status_code == 200) download.file('https://www1.nseindia.com/archives/equities/bhavcopy/pr/PR080914.zip', 'D:\\My-Shares\\source-bhavcopy\\PR080914.zip')</v>
      </c>
      <c r="L1289" t="str">
        <f t="shared" si="187"/>
        <v>if (file.exists('D:\\My-Shares\\source-bhavcopy\\PR080914.zip')) unzip(zipfile = 'D:\\My-Shares\\source-bhavcopy\\PR080914.zip', exdir = 'D:/My-Shares/source-fno')</v>
      </c>
    </row>
    <row r="1290" spans="1:12">
      <c r="A1290" s="1">
        <v>41891</v>
      </c>
      <c r="B1290" s="2">
        <f t="shared" si="180"/>
        <v>9</v>
      </c>
      <c r="C1290" s="2">
        <f t="shared" si="181"/>
        <v>9</v>
      </c>
      <c r="D1290">
        <f t="shared" si="182"/>
        <v>2014</v>
      </c>
      <c r="E1290" t="str">
        <f t="shared" si="183"/>
        <v>14</v>
      </c>
      <c r="F1290" t="str">
        <f t="shared" si="184"/>
        <v>PR090914.zip</v>
      </c>
      <c r="G1290" t="str">
        <f t="shared" si="185"/>
        <v>fo09092014.zip</v>
      </c>
      <c r="H1290" s="3" t="s">
        <v>6</v>
      </c>
      <c r="I1290" t="s">
        <v>9</v>
      </c>
      <c r="J1290" t="str">
        <f t="shared" si="186"/>
        <v>if (curl_fetch_memory('https://www1.nseindia.com/archives/equities/bhavcopy/pr/PR090914.zip')$status_code == 200)</v>
      </c>
      <c r="K1290" t="str">
        <f t="shared" si="188"/>
        <v>if (curl_fetch_memory('https://www1.nseindia.com/archives/equities/bhavcopy/pr/PR090914.zip')$status_code == 200) download.file('https://www1.nseindia.com/archives/equities/bhavcopy/pr/PR090914.zip', 'D:\\My-Shares\\source-bhavcopy\\PR090914.zip')</v>
      </c>
      <c r="L1290" t="str">
        <f t="shared" si="187"/>
        <v>if (file.exists('D:\\My-Shares\\source-bhavcopy\\PR090914.zip')) unzip(zipfile = 'D:\\My-Shares\\source-bhavcopy\\PR090914.zip', exdir = 'D:/My-Shares/source-fno')</v>
      </c>
    </row>
    <row r="1291" spans="1:12">
      <c r="A1291" s="1">
        <v>41892</v>
      </c>
      <c r="B1291" s="2">
        <f t="shared" si="180"/>
        <v>10</v>
      </c>
      <c r="C1291" s="2">
        <f t="shared" si="181"/>
        <v>9</v>
      </c>
      <c r="D1291">
        <f t="shared" si="182"/>
        <v>2014</v>
      </c>
      <c r="E1291" t="str">
        <f t="shared" si="183"/>
        <v>14</v>
      </c>
      <c r="F1291" t="str">
        <f t="shared" si="184"/>
        <v>PR100914.zip</v>
      </c>
      <c r="G1291" t="str">
        <f t="shared" si="185"/>
        <v>fo10092014.zip</v>
      </c>
      <c r="H1291" s="3" t="s">
        <v>6</v>
      </c>
      <c r="I1291" t="s">
        <v>9</v>
      </c>
      <c r="J1291" t="str">
        <f t="shared" si="186"/>
        <v>if (curl_fetch_memory('https://www1.nseindia.com/archives/equities/bhavcopy/pr/PR100914.zip')$status_code == 200)</v>
      </c>
      <c r="K1291" t="str">
        <f t="shared" si="188"/>
        <v>if (curl_fetch_memory('https://www1.nseindia.com/archives/equities/bhavcopy/pr/PR100914.zip')$status_code == 200) download.file('https://www1.nseindia.com/archives/equities/bhavcopy/pr/PR100914.zip', 'D:\\My-Shares\\source-bhavcopy\\PR100914.zip')</v>
      </c>
      <c r="L1291" t="str">
        <f t="shared" si="187"/>
        <v>if (file.exists('D:\\My-Shares\\source-bhavcopy\\PR100914.zip')) unzip(zipfile = 'D:\\My-Shares\\source-bhavcopy\\PR100914.zip', exdir = 'D:/My-Shares/source-fno')</v>
      </c>
    </row>
    <row r="1292" spans="1:12">
      <c r="A1292" s="1">
        <v>41893</v>
      </c>
      <c r="B1292" s="2">
        <f t="shared" si="180"/>
        <v>11</v>
      </c>
      <c r="C1292" s="2">
        <f t="shared" si="181"/>
        <v>9</v>
      </c>
      <c r="D1292">
        <f t="shared" si="182"/>
        <v>2014</v>
      </c>
      <c r="E1292" t="str">
        <f t="shared" si="183"/>
        <v>14</v>
      </c>
      <c r="F1292" t="str">
        <f t="shared" si="184"/>
        <v>PR110914.zip</v>
      </c>
      <c r="G1292" t="str">
        <f t="shared" si="185"/>
        <v>fo11092014.zip</v>
      </c>
      <c r="H1292" s="3" t="s">
        <v>6</v>
      </c>
      <c r="I1292" t="s">
        <v>9</v>
      </c>
      <c r="J1292" t="str">
        <f t="shared" si="186"/>
        <v>if (curl_fetch_memory('https://www1.nseindia.com/archives/equities/bhavcopy/pr/PR110914.zip')$status_code == 200)</v>
      </c>
      <c r="K1292" t="str">
        <f t="shared" si="188"/>
        <v>if (curl_fetch_memory('https://www1.nseindia.com/archives/equities/bhavcopy/pr/PR110914.zip')$status_code == 200) download.file('https://www1.nseindia.com/archives/equities/bhavcopy/pr/PR110914.zip', 'D:\\My-Shares\\source-bhavcopy\\PR110914.zip')</v>
      </c>
      <c r="L1292" t="str">
        <f t="shared" si="187"/>
        <v>if (file.exists('D:\\My-Shares\\source-bhavcopy\\PR110914.zip')) unzip(zipfile = 'D:\\My-Shares\\source-bhavcopy\\PR110914.zip', exdir = 'D:/My-Shares/source-fno')</v>
      </c>
    </row>
    <row r="1293" spans="1:12">
      <c r="A1293" s="1">
        <v>41894</v>
      </c>
      <c r="B1293" s="2">
        <f t="shared" si="180"/>
        <v>12</v>
      </c>
      <c r="C1293" s="2">
        <f t="shared" si="181"/>
        <v>9</v>
      </c>
      <c r="D1293">
        <f t="shared" si="182"/>
        <v>2014</v>
      </c>
      <c r="E1293" t="str">
        <f t="shared" si="183"/>
        <v>14</v>
      </c>
      <c r="F1293" t="str">
        <f t="shared" si="184"/>
        <v>PR120914.zip</v>
      </c>
      <c r="G1293" t="str">
        <f t="shared" si="185"/>
        <v>fo12092014.zip</v>
      </c>
      <c r="H1293" s="3" t="s">
        <v>6</v>
      </c>
      <c r="I1293" t="s">
        <v>9</v>
      </c>
      <c r="J1293" t="str">
        <f t="shared" si="186"/>
        <v>if (curl_fetch_memory('https://www1.nseindia.com/archives/equities/bhavcopy/pr/PR120914.zip')$status_code == 200)</v>
      </c>
      <c r="K1293" t="str">
        <f t="shared" si="188"/>
        <v>if (curl_fetch_memory('https://www1.nseindia.com/archives/equities/bhavcopy/pr/PR120914.zip')$status_code == 200) download.file('https://www1.nseindia.com/archives/equities/bhavcopy/pr/PR120914.zip', 'D:\\My-Shares\\source-bhavcopy\\PR120914.zip')</v>
      </c>
      <c r="L1293" t="str">
        <f t="shared" si="187"/>
        <v>if (file.exists('D:\\My-Shares\\source-bhavcopy\\PR120914.zip')) unzip(zipfile = 'D:\\My-Shares\\source-bhavcopy\\PR120914.zip', exdir = 'D:/My-Shares/source-fno')</v>
      </c>
    </row>
    <row r="1294" spans="1:12">
      <c r="A1294" s="1">
        <v>41895</v>
      </c>
      <c r="B1294" s="2">
        <f t="shared" si="180"/>
        <v>13</v>
      </c>
      <c r="C1294" s="2">
        <f t="shared" si="181"/>
        <v>9</v>
      </c>
      <c r="D1294">
        <f t="shared" si="182"/>
        <v>2014</v>
      </c>
      <c r="E1294" t="str">
        <f t="shared" si="183"/>
        <v>14</v>
      </c>
      <c r="F1294" t="str">
        <f t="shared" si="184"/>
        <v>PR130914.zip</v>
      </c>
      <c r="G1294" t="str">
        <f t="shared" si="185"/>
        <v>fo13092014.zip</v>
      </c>
      <c r="H1294" s="3" t="s">
        <v>6</v>
      </c>
      <c r="I1294" t="s">
        <v>9</v>
      </c>
      <c r="J1294" t="str">
        <f t="shared" si="186"/>
        <v>if (curl_fetch_memory('https://www1.nseindia.com/archives/equities/bhavcopy/pr/PR130914.zip')$status_code == 200)</v>
      </c>
      <c r="K1294" t="str">
        <f t="shared" si="188"/>
        <v>if (curl_fetch_memory('https://www1.nseindia.com/archives/equities/bhavcopy/pr/PR130914.zip')$status_code == 200) download.file('https://www1.nseindia.com/archives/equities/bhavcopy/pr/PR130914.zip', 'D:\\My-Shares\\source-bhavcopy\\PR130914.zip')</v>
      </c>
      <c r="L1294" t="str">
        <f t="shared" si="187"/>
        <v>if (file.exists('D:\\My-Shares\\source-bhavcopy\\PR130914.zip')) unzip(zipfile = 'D:\\My-Shares\\source-bhavcopy\\PR130914.zip', exdir = 'D:/My-Shares/source-fno')</v>
      </c>
    </row>
    <row r="1295" spans="1:12">
      <c r="A1295" s="1">
        <v>41896</v>
      </c>
      <c r="B1295" s="2">
        <f t="shared" si="180"/>
        <v>14</v>
      </c>
      <c r="C1295" s="2">
        <f t="shared" si="181"/>
        <v>9</v>
      </c>
      <c r="D1295">
        <f t="shared" si="182"/>
        <v>2014</v>
      </c>
      <c r="E1295" t="str">
        <f t="shared" si="183"/>
        <v>14</v>
      </c>
      <c r="F1295" t="str">
        <f t="shared" si="184"/>
        <v>PR140914.zip</v>
      </c>
      <c r="G1295" t="str">
        <f t="shared" si="185"/>
        <v>fo14092014.zip</v>
      </c>
      <c r="H1295" s="3" t="s">
        <v>6</v>
      </c>
      <c r="I1295" t="s">
        <v>9</v>
      </c>
      <c r="J1295" t="str">
        <f t="shared" si="186"/>
        <v>if (curl_fetch_memory('https://www1.nseindia.com/archives/equities/bhavcopy/pr/PR140914.zip')$status_code == 200)</v>
      </c>
      <c r="K1295" t="str">
        <f t="shared" si="188"/>
        <v>if (curl_fetch_memory('https://www1.nseindia.com/archives/equities/bhavcopy/pr/PR140914.zip')$status_code == 200) download.file('https://www1.nseindia.com/archives/equities/bhavcopy/pr/PR140914.zip', 'D:\\My-Shares\\source-bhavcopy\\PR140914.zip')</v>
      </c>
      <c r="L1295" t="str">
        <f t="shared" si="187"/>
        <v>if (file.exists('D:\\My-Shares\\source-bhavcopy\\PR140914.zip')) unzip(zipfile = 'D:\\My-Shares\\source-bhavcopy\\PR140914.zip', exdir = 'D:/My-Shares/source-fno')</v>
      </c>
    </row>
    <row r="1296" spans="1:12">
      <c r="A1296" s="1">
        <v>41897</v>
      </c>
      <c r="B1296" s="2">
        <f t="shared" si="180"/>
        <v>15</v>
      </c>
      <c r="C1296" s="2">
        <f t="shared" si="181"/>
        <v>9</v>
      </c>
      <c r="D1296">
        <f t="shared" si="182"/>
        <v>2014</v>
      </c>
      <c r="E1296" t="str">
        <f t="shared" si="183"/>
        <v>14</v>
      </c>
      <c r="F1296" t="str">
        <f t="shared" si="184"/>
        <v>PR150914.zip</v>
      </c>
      <c r="G1296" t="str">
        <f t="shared" si="185"/>
        <v>fo15092014.zip</v>
      </c>
      <c r="H1296" s="3" t="s">
        <v>6</v>
      </c>
      <c r="I1296" t="s">
        <v>9</v>
      </c>
      <c r="J1296" t="str">
        <f t="shared" si="186"/>
        <v>if (curl_fetch_memory('https://www1.nseindia.com/archives/equities/bhavcopy/pr/PR150914.zip')$status_code == 200)</v>
      </c>
      <c r="K1296" t="str">
        <f t="shared" si="188"/>
        <v>if (curl_fetch_memory('https://www1.nseindia.com/archives/equities/bhavcopy/pr/PR150914.zip')$status_code == 200) download.file('https://www1.nseindia.com/archives/equities/bhavcopy/pr/PR150914.zip', 'D:\\My-Shares\\source-bhavcopy\\PR150914.zip')</v>
      </c>
      <c r="L1296" t="str">
        <f t="shared" si="187"/>
        <v>if (file.exists('D:\\My-Shares\\source-bhavcopy\\PR150914.zip')) unzip(zipfile = 'D:\\My-Shares\\source-bhavcopy\\PR150914.zip', exdir = 'D:/My-Shares/source-fno')</v>
      </c>
    </row>
    <row r="1297" spans="1:12">
      <c r="A1297" s="1">
        <v>41898</v>
      </c>
      <c r="B1297" s="2">
        <f t="shared" si="180"/>
        <v>16</v>
      </c>
      <c r="C1297" s="2">
        <f t="shared" si="181"/>
        <v>9</v>
      </c>
      <c r="D1297">
        <f t="shared" si="182"/>
        <v>2014</v>
      </c>
      <c r="E1297" t="str">
        <f t="shared" si="183"/>
        <v>14</v>
      </c>
      <c r="F1297" t="str">
        <f t="shared" si="184"/>
        <v>PR160914.zip</v>
      </c>
      <c r="G1297" t="str">
        <f t="shared" si="185"/>
        <v>fo16092014.zip</v>
      </c>
      <c r="H1297" s="3" t="s">
        <v>6</v>
      </c>
      <c r="I1297" t="s">
        <v>9</v>
      </c>
      <c r="J1297" t="str">
        <f t="shared" si="186"/>
        <v>if (curl_fetch_memory('https://www1.nseindia.com/archives/equities/bhavcopy/pr/PR160914.zip')$status_code == 200)</v>
      </c>
      <c r="K1297" t="str">
        <f t="shared" si="188"/>
        <v>if (curl_fetch_memory('https://www1.nseindia.com/archives/equities/bhavcopy/pr/PR160914.zip')$status_code == 200) download.file('https://www1.nseindia.com/archives/equities/bhavcopy/pr/PR160914.zip', 'D:\\My-Shares\\source-bhavcopy\\PR160914.zip')</v>
      </c>
      <c r="L1297" t="str">
        <f t="shared" si="187"/>
        <v>if (file.exists('D:\\My-Shares\\source-bhavcopy\\PR160914.zip')) unzip(zipfile = 'D:\\My-Shares\\source-bhavcopy\\PR160914.zip', exdir = 'D:/My-Shares/source-fno')</v>
      </c>
    </row>
    <row r="1298" spans="1:12">
      <c r="A1298" s="1">
        <v>41899</v>
      </c>
      <c r="B1298" s="2">
        <f t="shared" si="180"/>
        <v>17</v>
      </c>
      <c r="C1298" s="2">
        <f t="shared" si="181"/>
        <v>9</v>
      </c>
      <c r="D1298">
        <f t="shared" si="182"/>
        <v>2014</v>
      </c>
      <c r="E1298" t="str">
        <f t="shared" si="183"/>
        <v>14</v>
      </c>
      <c r="F1298" t="str">
        <f t="shared" si="184"/>
        <v>PR170914.zip</v>
      </c>
      <c r="G1298" t="str">
        <f t="shared" si="185"/>
        <v>fo17092014.zip</v>
      </c>
      <c r="H1298" s="3" t="s">
        <v>6</v>
      </c>
      <c r="I1298" t="s">
        <v>9</v>
      </c>
      <c r="J1298" t="str">
        <f t="shared" si="186"/>
        <v>if (curl_fetch_memory('https://www1.nseindia.com/archives/equities/bhavcopy/pr/PR170914.zip')$status_code == 200)</v>
      </c>
      <c r="K1298" t="str">
        <f t="shared" si="188"/>
        <v>if (curl_fetch_memory('https://www1.nseindia.com/archives/equities/bhavcopy/pr/PR170914.zip')$status_code == 200) download.file('https://www1.nseindia.com/archives/equities/bhavcopy/pr/PR170914.zip', 'D:\\My-Shares\\source-bhavcopy\\PR170914.zip')</v>
      </c>
      <c r="L1298" t="str">
        <f t="shared" si="187"/>
        <v>if (file.exists('D:\\My-Shares\\source-bhavcopy\\PR170914.zip')) unzip(zipfile = 'D:\\My-Shares\\source-bhavcopy\\PR170914.zip', exdir = 'D:/My-Shares/source-fno')</v>
      </c>
    </row>
    <row r="1299" spans="1:12">
      <c r="A1299" s="1">
        <v>41900</v>
      </c>
      <c r="B1299" s="2">
        <f t="shared" si="180"/>
        <v>18</v>
      </c>
      <c r="C1299" s="2">
        <f t="shared" si="181"/>
        <v>9</v>
      </c>
      <c r="D1299">
        <f t="shared" si="182"/>
        <v>2014</v>
      </c>
      <c r="E1299" t="str">
        <f t="shared" si="183"/>
        <v>14</v>
      </c>
      <c r="F1299" t="str">
        <f t="shared" si="184"/>
        <v>PR180914.zip</v>
      </c>
      <c r="G1299" t="str">
        <f t="shared" si="185"/>
        <v>fo18092014.zip</v>
      </c>
      <c r="H1299" s="3" t="s">
        <v>6</v>
      </c>
      <c r="I1299" t="s">
        <v>9</v>
      </c>
      <c r="J1299" t="str">
        <f t="shared" si="186"/>
        <v>if (curl_fetch_memory('https://www1.nseindia.com/archives/equities/bhavcopy/pr/PR180914.zip')$status_code == 200)</v>
      </c>
      <c r="K1299" t="str">
        <f t="shared" si="188"/>
        <v>if (curl_fetch_memory('https://www1.nseindia.com/archives/equities/bhavcopy/pr/PR180914.zip')$status_code == 200) download.file('https://www1.nseindia.com/archives/equities/bhavcopy/pr/PR180914.zip', 'D:\\My-Shares\\source-bhavcopy\\PR180914.zip')</v>
      </c>
      <c r="L1299" t="str">
        <f t="shared" si="187"/>
        <v>if (file.exists('D:\\My-Shares\\source-bhavcopy\\PR180914.zip')) unzip(zipfile = 'D:\\My-Shares\\source-bhavcopy\\PR180914.zip', exdir = 'D:/My-Shares/source-fno')</v>
      </c>
    </row>
    <row r="1300" spans="1:12">
      <c r="A1300" s="1">
        <v>41901</v>
      </c>
      <c r="B1300" s="2">
        <f t="shared" si="180"/>
        <v>19</v>
      </c>
      <c r="C1300" s="2">
        <f t="shared" si="181"/>
        <v>9</v>
      </c>
      <c r="D1300">
        <f t="shared" si="182"/>
        <v>2014</v>
      </c>
      <c r="E1300" t="str">
        <f t="shared" si="183"/>
        <v>14</v>
      </c>
      <c r="F1300" t="str">
        <f t="shared" si="184"/>
        <v>PR190914.zip</v>
      </c>
      <c r="G1300" t="str">
        <f t="shared" si="185"/>
        <v>fo19092014.zip</v>
      </c>
      <c r="H1300" s="3" t="s">
        <v>6</v>
      </c>
      <c r="I1300" t="s">
        <v>9</v>
      </c>
      <c r="J1300" t="str">
        <f t="shared" si="186"/>
        <v>if (curl_fetch_memory('https://www1.nseindia.com/archives/equities/bhavcopy/pr/PR190914.zip')$status_code == 200)</v>
      </c>
      <c r="K1300" t="str">
        <f t="shared" si="188"/>
        <v>if (curl_fetch_memory('https://www1.nseindia.com/archives/equities/bhavcopy/pr/PR190914.zip')$status_code == 200) download.file('https://www1.nseindia.com/archives/equities/bhavcopy/pr/PR190914.zip', 'D:\\My-Shares\\source-bhavcopy\\PR190914.zip')</v>
      </c>
      <c r="L1300" t="str">
        <f t="shared" si="187"/>
        <v>if (file.exists('D:\\My-Shares\\source-bhavcopy\\PR190914.zip')) unzip(zipfile = 'D:\\My-Shares\\source-bhavcopy\\PR190914.zip', exdir = 'D:/My-Shares/source-fno')</v>
      </c>
    </row>
    <row r="1301" spans="1:12">
      <c r="A1301" s="1">
        <v>41902</v>
      </c>
      <c r="B1301" s="2">
        <f t="shared" si="180"/>
        <v>20</v>
      </c>
      <c r="C1301" s="2">
        <f t="shared" si="181"/>
        <v>9</v>
      </c>
      <c r="D1301">
        <f t="shared" si="182"/>
        <v>2014</v>
      </c>
      <c r="E1301" t="str">
        <f t="shared" si="183"/>
        <v>14</v>
      </c>
      <c r="F1301" t="str">
        <f t="shared" si="184"/>
        <v>PR200914.zip</v>
      </c>
      <c r="G1301" t="str">
        <f t="shared" si="185"/>
        <v>fo20092014.zip</v>
      </c>
      <c r="H1301" s="3" t="s">
        <v>6</v>
      </c>
      <c r="I1301" t="s">
        <v>9</v>
      </c>
      <c r="J1301" t="str">
        <f t="shared" si="186"/>
        <v>if (curl_fetch_memory('https://www1.nseindia.com/archives/equities/bhavcopy/pr/PR200914.zip')$status_code == 200)</v>
      </c>
      <c r="K1301" t="str">
        <f t="shared" si="188"/>
        <v>if (curl_fetch_memory('https://www1.nseindia.com/archives/equities/bhavcopy/pr/PR200914.zip')$status_code == 200) download.file('https://www1.nseindia.com/archives/equities/bhavcopy/pr/PR200914.zip', 'D:\\My-Shares\\source-bhavcopy\\PR200914.zip')</v>
      </c>
      <c r="L1301" t="str">
        <f t="shared" si="187"/>
        <v>if (file.exists('D:\\My-Shares\\source-bhavcopy\\PR200914.zip')) unzip(zipfile = 'D:\\My-Shares\\source-bhavcopy\\PR200914.zip', exdir = 'D:/My-Shares/source-fno')</v>
      </c>
    </row>
    <row r="1302" spans="1:12">
      <c r="A1302" s="1">
        <v>41903</v>
      </c>
      <c r="B1302" s="2">
        <f t="shared" si="180"/>
        <v>21</v>
      </c>
      <c r="C1302" s="2">
        <f t="shared" si="181"/>
        <v>9</v>
      </c>
      <c r="D1302">
        <f t="shared" si="182"/>
        <v>2014</v>
      </c>
      <c r="E1302" t="str">
        <f t="shared" si="183"/>
        <v>14</v>
      </c>
      <c r="F1302" t="str">
        <f t="shared" si="184"/>
        <v>PR210914.zip</v>
      </c>
      <c r="G1302" t="str">
        <f t="shared" si="185"/>
        <v>fo21092014.zip</v>
      </c>
      <c r="H1302" s="3" t="s">
        <v>6</v>
      </c>
      <c r="I1302" t="s">
        <v>9</v>
      </c>
      <c r="J1302" t="str">
        <f t="shared" si="186"/>
        <v>if (curl_fetch_memory('https://www1.nseindia.com/archives/equities/bhavcopy/pr/PR210914.zip')$status_code == 200)</v>
      </c>
      <c r="K1302" t="str">
        <f t="shared" si="188"/>
        <v>if (curl_fetch_memory('https://www1.nseindia.com/archives/equities/bhavcopy/pr/PR210914.zip')$status_code == 200) download.file('https://www1.nseindia.com/archives/equities/bhavcopy/pr/PR210914.zip', 'D:\\My-Shares\\source-bhavcopy\\PR210914.zip')</v>
      </c>
      <c r="L1302" t="str">
        <f t="shared" si="187"/>
        <v>if (file.exists('D:\\My-Shares\\source-bhavcopy\\PR210914.zip')) unzip(zipfile = 'D:\\My-Shares\\source-bhavcopy\\PR210914.zip', exdir = 'D:/My-Shares/source-fno')</v>
      </c>
    </row>
    <row r="1303" spans="1:12">
      <c r="A1303" s="1">
        <v>41904</v>
      </c>
      <c r="B1303" s="2">
        <f t="shared" si="180"/>
        <v>22</v>
      </c>
      <c r="C1303" s="2">
        <f t="shared" si="181"/>
        <v>9</v>
      </c>
      <c r="D1303">
        <f t="shared" si="182"/>
        <v>2014</v>
      </c>
      <c r="E1303" t="str">
        <f t="shared" si="183"/>
        <v>14</v>
      </c>
      <c r="F1303" t="str">
        <f t="shared" si="184"/>
        <v>PR220914.zip</v>
      </c>
      <c r="G1303" t="str">
        <f t="shared" si="185"/>
        <v>fo22092014.zip</v>
      </c>
      <c r="H1303" s="3" t="s">
        <v>6</v>
      </c>
      <c r="I1303" t="s">
        <v>9</v>
      </c>
      <c r="J1303" t="str">
        <f t="shared" si="186"/>
        <v>if (curl_fetch_memory('https://www1.nseindia.com/archives/equities/bhavcopy/pr/PR220914.zip')$status_code == 200)</v>
      </c>
      <c r="K1303" t="str">
        <f t="shared" si="188"/>
        <v>if (curl_fetch_memory('https://www1.nseindia.com/archives/equities/bhavcopy/pr/PR220914.zip')$status_code == 200) download.file('https://www1.nseindia.com/archives/equities/bhavcopy/pr/PR220914.zip', 'D:\\My-Shares\\source-bhavcopy\\PR220914.zip')</v>
      </c>
      <c r="L1303" t="str">
        <f t="shared" si="187"/>
        <v>if (file.exists('D:\\My-Shares\\source-bhavcopy\\PR220914.zip')) unzip(zipfile = 'D:\\My-Shares\\source-bhavcopy\\PR220914.zip', exdir = 'D:/My-Shares/source-fno')</v>
      </c>
    </row>
    <row r="1304" spans="1:12">
      <c r="A1304" s="1">
        <v>41905</v>
      </c>
      <c r="B1304" s="2">
        <f t="shared" si="180"/>
        <v>23</v>
      </c>
      <c r="C1304" s="2">
        <f t="shared" si="181"/>
        <v>9</v>
      </c>
      <c r="D1304">
        <f t="shared" si="182"/>
        <v>2014</v>
      </c>
      <c r="E1304" t="str">
        <f t="shared" si="183"/>
        <v>14</v>
      </c>
      <c r="F1304" t="str">
        <f t="shared" si="184"/>
        <v>PR230914.zip</v>
      </c>
      <c r="G1304" t="str">
        <f t="shared" si="185"/>
        <v>fo23092014.zip</v>
      </c>
      <c r="H1304" s="3" t="s">
        <v>6</v>
      </c>
      <c r="I1304" t="s">
        <v>9</v>
      </c>
      <c r="J1304" t="str">
        <f t="shared" si="186"/>
        <v>if (curl_fetch_memory('https://www1.nseindia.com/archives/equities/bhavcopy/pr/PR230914.zip')$status_code == 200)</v>
      </c>
      <c r="K1304" t="str">
        <f t="shared" si="188"/>
        <v>if (curl_fetch_memory('https://www1.nseindia.com/archives/equities/bhavcopy/pr/PR230914.zip')$status_code == 200) download.file('https://www1.nseindia.com/archives/equities/bhavcopy/pr/PR230914.zip', 'D:\\My-Shares\\source-bhavcopy\\PR230914.zip')</v>
      </c>
      <c r="L1304" t="str">
        <f t="shared" si="187"/>
        <v>if (file.exists('D:\\My-Shares\\source-bhavcopy\\PR230914.zip')) unzip(zipfile = 'D:\\My-Shares\\source-bhavcopy\\PR230914.zip', exdir = 'D:/My-Shares/source-fno')</v>
      </c>
    </row>
    <row r="1305" spans="1:12">
      <c r="A1305" s="1">
        <v>41906</v>
      </c>
      <c r="B1305" s="2">
        <f t="shared" si="180"/>
        <v>24</v>
      </c>
      <c r="C1305" s="2">
        <f t="shared" si="181"/>
        <v>9</v>
      </c>
      <c r="D1305">
        <f t="shared" si="182"/>
        <v>2014</v>
      </c>
      <c r="E1305" t="str">
        <f t="shared" si="183"/>
        <v>14</v>
      </c>
      <c r="F1305" t="str">
        <f t="shared" si="184"/>
        <v>PR240914.zip</v>
      </c>
      <c r="G1305" t="str">
        <f t="shared" si="185"/>
        <v>fo24092014.zip</v>
      </c>
      <c r="H1305" s="3" t="s">
        <v>6</v>
      </c>
      <c r="I1305" t="s">
        <v>9</v>
      </c>
      <c r="J1305" t="str">
        <f t="shared" si="186"/>
        <v>if (curl_fetch_memory('https://www1.nseindia.com/archives/equities/bhavcopy/pr/PR240914.zip')$status_code == 200)</v>
      </c>
      <c r="K1305" t="str">
        <f t="shared" si="188"/>
        <v>if (curl_fetch_memory('https://www1.nseindia.com/archives/equities/bhavcopy/pr/PR240914.zip')$status_code == 200) download.file('https://www1.nseindia.com/archives/equities/bhavcopy/pr/PR240914.zip', 'D:\\My-Shares\\source-bhavcopy\\PR240914.zip')</v>
      </c>
      <c r="L1305" t="str">
        <f t="shared" si="187"/>
        <v>if (file.exists('D:\\My-Shares\\source-bhavcopy\\PR240914.zip')) unzip(zipfile = 'D:\\My-Shares\\source-bhavcopy\\PR240914.zip', exdir = 'D:/My-Shares/source-fno')</v>
      </c>
    </row>
    <row r="1306" spans="1:12">
      <c r="A1306" s="1">
        <v>41907</v>
      </c>
      <c r="B1306" s="2">
        <f t="shared" si="180"/>
        <v>25</v>
      </c>
      <c r="C1306" s="2">
        <f t="shared" si="181"/>
        <v>9</v>
      </c>
      <c r="D1306">
        <f t="shared" si="182"/>
        <v>2014</v>
      </c>
      <c r="E1306" t="str">
        <f t="shared" si="183"/>
        <v>14</v>
      </c>
      <c r="F1306" t="str">
        <f t="shared" si="184"/>
        <v>PR250914.zip</v>
      </c>
      <c r="G1306" t="str">
        <f t="shared" si="185"/>
        <v>fo25092014.zip</v>
      </c>
      <c r="H1306" s="3" t="s">
        <v>6</v>
      </c>
      <c r="I1306" t="s">
        <v>9</v>
      </c>
      <c r="J1306" t="str">
        <f t="shared" si="186"/>
        <v>if (curl_fetch_memory('https://www1.nseindia.com/archives/equities/bhavcopy/pr/PR250914.zip')$status_code == 200)</v>
      </c>
      <c r="K1306" t="str">
        <f t="shared" si="188"/>
        <v>if (curl_fetch_memory('https://www1.nseindia.com/archives/equities/bhavcopy/pr/PR250914.zip')$status_code == 200) download.file('https://www1.nseindia.com/archives/equities/bhavcopy/pr/PR250914.zip', 'D:\\My-Shares\\source-bhavcopy\\PR250914.zip')</v>
      </c>
      <c r="L1306" t="str">
        <f t="shared" si="187"/>
        <v>if (file.exists('D:\\My-Shares\\source-bhavcopy\\PR250914.zip')) unzip(zipfile = 'D:\\My-Shares\\source-bhavcopy\\PR250914.zip', exdir = 'D:/My-Shares/source-fno')</v>
      </c>
    </row>
    <row r="1307" spans="1:12">
      <c r="A1307" s="1">
        <v>41908</v>
      </c>
      <c r="B1307" s="2">
        <f t="shared" si="180"/>
        <v>26</v>
      </c>
      <c r="C1307" s="2">
        <f t="shared" si="181"/>
        <v>9</v>
      </c>
      <c r="D1307">
        <f t="shared" si="182"/>
        <v>2014</v>
      </c>
      <c r="E1307" t="str">
        <f t="shared" si="183"/>
        <v>14</v>
      </c>
      <c r="F1307" t="str">
        <f t="shared" si="184"/>
        <v>PR260914.zip</v>
      </c>
      <c r="G1307" t="str">
        <f t="shared" si="185"/>
        <v>fo26092014.zip</v>
      </c>
      <c r="H1307" s="3" t="s">
        <v>6</v>
      </c>
      <c r="I1307" t="s">
        <v>9</v>
      </c>
      <c r="J1307" t="str">
        <f t="shared" si="186"/>
        <v>if (curl_fetch_memory('https://www1.nseindia.com/archives/equities/bhavcopy/pr/PR260914.zip')$status_code == 200)</v>
      </c>
      <c r="K1307" t="str">
        <f t="shared" si="188"/>
        <v>if (curl_fetch_memory('https://www1.nseindia.com/archives/equities/bhavcopy/pr/PR260914.zip')$status_code == 200) download.file('https://www1.nseindia.com/archives/equities/bhavcopy/pr/PR260914.zip', 'D:\\My-Shares\\source-bhavcopy\\PR260914.zip')</v>
      </c>
      <c r="L1307" t="str">
        <f t="shared" si="187"/>
        <v>if (file.exists('D:\\My-Shares\\source-bhavcopy\\PR260914.zip')) unzip(zipfile = 'D:\\My-Shares\\source-bhavcopy\\PR260914.zip', exdir = 'D:/My-Shares/source-fno')</v>
      </c>
    </row>
    <row r="1308" spans="1:12">
      <c r="A1308" s="1">
        <v>41909</v>
      </c>
      <c r="B1308" s="2">
        <f t="shared" si="180"/>
        <v>27</v>
      </c>
      <c r="C1308" s="2">
        <f t="shared" si="181"/>
        <v>9</v>
      </c>
      <c r="D1308">
        <f t="shared" si="182"/>
        <v>2014</v>
      </c>
      <c r="E1308" t="str">
        <f t="shared" si="183"/>
        <v>14</v>
      </c>
      <c r="F1308" t="str">
        <f t="shared" si="184"/>
        <v>PR270914.zip</v>
      </c>
      <c r="G1308" t="str">
        <f t="shared" si="185"/>
        <v>fo27092014.zip</v>
      </c>
      <c r="H1308" s="3" t="s">
        <v>6</v>
      </c>
      <c r="I1308" t="s">
        <v>9</v>
      </c>
      <c r="J1308" t="str">
        <f t="shared" si="186"/>
        <v>if (curl_fetch_memory('https://www1.nseindia.com/archives/equities/bhavcopy/pr/PR270914.zip')$status_code == 200)</v>
      </c>
      <c r="K1308" t="str">
        <f t="shared" si="188"/>
        <v>if (curl_fetch_memory('https://www1.nseindia.com/archives/equities/bhavcopy/pr/PR270914.zip')$status_code == 200) download.file('https://www1.nseindia.com/archives/equities/bhavcopy/pr/PR270914.zip', 'D:\\My-Shares\\source-bhavcopy\\PR270914.zip')</v>
      </c>
      <c r="L1308" t="str">
        <f t="shared" si="187"/>
        <v>if (file.exists('D:\\My-Shares\\source-bhavcopy\\PR270914.zip')) unzip(zipfile = 'D:\\My-Shares\\source-bhavcopy\\PR270914.zip', exdir = 'D:/My-Shares/source-fno')</v>
      </c>
    </row>
    <row r="1309" spans="1:12">
      <c r="A1309" s="1">
        <v>41910</v>
      </c>
      <c r="B1309" s="2">
        <f t="shared" si="180"/>
        <v>28</v>
      </c>
      <c r="C1309" s="2">
        <f t="shared" si="181"/>
        <v>9</v>
      </c>
      <c r="D1309">
        <f t="shared" si="182"/>
        <v>2014</v>
      </c>
      <c r="E1309" t="str">
        <f t="shared" si="183"/>
        <v>14</v>
      </c>
      <c r="F1309" t="str">
        <f t="shared" si="184"/>
        <v>PR280914.zip</v>
      </c>
      <c r="G1309" t="str">
        <f t="shared" si="185"/>
        <v>fo28092014.zip</v>
      </c>
      <c r="H1309" s="3" t="s">
        <v>6</v>
      </c>
      <c r="I1309" t="s">
        <v>9</v>
      </c>
      <c r="J1309" t="str">
        <f t="shared" si="186"/>
        <v>if (curl_fetch_memory('https://www1.nseindia.com/archives/equities/bhavcopy/pr/PR280914.zip')$status_code == 200)</v>
      </c>
      <c r="K1309" t="str">
        <f t="shared" si="188"/>
        <v>if (curl_fetch_memory('https://www1.nseindia.com/archives/equities/bhavcopy/pr/PR280914.zip')$status_code == 200) download.file('https://www1.nseindia.com/archives/equities/bhavcopy/pr/PR280914.zip', 'D:\\My-Shares\\source-bhavcopy\\PR280914.zip')</v>
      </c>
      <c r="L1309" t="str">
        <f t="shared" si="187"/>
        <v>if (file.exists('D:\\My-Shares\\source-bhavcopy\\PR280914.zip')) unzip(zipfile = 'D:\\My-Shares\\source-bhavcopy\\PR280914.zip', exdir = 'D:/My-Shares/source-fno')</v>
      </c>
    </row>
    <row r="1310" spans="1:12">
      <c r="A1310" s="1">
        <v>41911</v>
      </c>
      <c r="B1310" s="2">
        <f t="shared" si="180"/>
        <v>29</v>
      </c>
      <c r="C1310" s="2">
        <f t="shared" si="181"/>
        <v>9</v>
      </c>
      <c r="D1310">
        <f t="shared" si="182"/>
        <v>2014</v>
      </c>
      <c r="E1310" t="str">
        <f t="shared" si="183"/>
        <v>14</v>
      </c>
      <c r="F1310" t="str">
        <f t="shared" si="184"/>
        <v>PR290914.zip</v>
      </c>
      <c r="G1310" t="str">
        <f t="shared" si="185"/>
        <v>fo29092014.zip</v>
      </c>
      <c r="H1310" s="3" t="s">
        <v>6</v>
      </c>
      <c r="I1310" t="s">
        <v>9</v>
      </c>
      <c r="J1310" t="str">
        <f t="shared" si="186"/>
        <v>if (curl_fetch_memory('https://www1.nseindia.com/archives/equities/bhavcopy/pr/PR290914.zip')$status_code == 200)</v>
      </c>
      <c r="K1310" t="str">
        <f t="shared" si="188"/>
        <v>if (curl_fetch_memory('https://www1.nseindia.com/archives/equities/bhavcopy/pr/PR290914.zip')$status_code == 200) download.file('https://www1.nseindia.com/archives/equities/bhavcopy/pr/PR290914.zip', 'D:\\My-Shares\\source-bhavcopy\\PR290914.zip')</v>
      </c>
      <c r="L1310" t="str">
        <f t="shared" si="187"/>
        <v>if (file.exists('D:\\My-Shares\\source-bhavcopy\\PR290914.zip')) unzip(zipfile = 'D:\\My-Shares\\source-bhavcopy\\PR290914.zip', exdir = 'D:/My-Shares/source-fno')</v>
      </c>
    </row>
    <row r="1311" spans="1:12">
      <c r="A1311" s="1">
        <v>41912</v>
      </c>
      <c r="B1311" s="2">
        <f t="shared" si="180"/>
        <v>30</v>
      </c>
      <c r="C1311" s="2">
        <f t="shared" si="181"/>
        <v>9</v>
      </c>
      <c r="D1311">
        <f t="shared" si="182"/>
        <v>2014</v>
      </c>
      <c r="E1311" t="str">
        <f t="shared" si="183"/>
        <v>14</v>
      </c>
      <c r="F1311" t="str">
        <f t="shared" si="184"/>
        <v>PR300914.zip</v>
      </c>
      <c r="G1311" t="str">
        <f t="shared" si="185"/>
        <v>fo30092014.zip</v>
      </c>
      <c r="H1311" s="3" t="s">
        <v>6</v>
      </c>
      <c r="I1311" t="s">
        <v>9</v>
      </c>
      <c r="J1311" t="str">
        <f t="shared" si="186"/>
        <v>if (curl_fetch_memory('https://www1.nseindia.com/archives/equities/bhavcopy/pr/PR300914.zip')$status_code == 200)</v>
      </c>
      <c r="K1311" t="str">
        <f t="shared" si="188"/>
        <v>if (curl_fetch_memory('https://www1.nseindia.com/archives/equities/bhavcopy/pr/PR300914.zip')$status_code == 200) download.file('https://www1.nseindia.com/archives/equities/bhavcopy/pr/PR300914.zip', 'D:\\My-Shares\\source-bhavcopy\\PR300914.zip')</v>
      </c>
      <c r="L1311" t="str">
        <f t="shared" si="187"/>
        <v>if (file.exists('D:\\My-Shares\\source-bhavcopy\\PR300914.zip')) unzip(zipfile = 'D:\\My-Shares\\source-bhavcopy\\PR300914.zip', exdir = 'D:/My-Shares/source-fno')</v>
      </c>
    </row>
    <row r="1312" spans="1:12">
      <c r="A1312" s="1">
        <v>41913</v>
      </c>
      <c r="B1312" s="2">
        <f t="shared" si="180"/>
        <v>1</v>
      </c>
      <c r="C1312" s="2">
        <f t="shared" si="181"/>
        <v>10</v>
      </c>
      <c r="D1312">
        <f t="shared" si="182"/>
        <v>2014</v>
      </c>
      <c r="E1312" t="str">
        <f t="shared" si="183"/>
        <v>14</v>
      </c>
      <c r="F1312" t="str">
        <f t="shared" si="184"/>
        <v>PR011014.zip</v>
      </c>
      <c r="G1312" t="str">
        <f t="shared" si="185"/>
        <v>fo01102014.zip</v>
      </c>
      <c r="H1312" s="3" t="s">
        <v>6</v>
      </c>
      <c r="I1312" t="s">
        <v>9</v>
      </c>
      <c r="J1312" t="str">
        <f t="shared" si="186"/>
        <v>if (curl_fetch_memory('https://www1.nseindia.com/archives/equities/bhavcopy/pr/PR011014.zip')$status_code == 200)</v>
      </c>
      <c r="K1312" t="str">
        <f t="shared" si="188"/>
        <v>if (curl_fetch_memory('https://www1.nseindia.com/archives/equities/bhavcopy/pr/PR011014.zip')$status_code == 200) download.file('https://www1.nseindia.com/archives/equities/bhavcopy/pr/PR011014.zip', 'D:\\My-Shares\\source-bhavcopy\\PR011014.zip')</v>
      </c>
      <c r="L1312" t="str">
        <f t="shared" si="187"/>
        <v>if (file.exists('D:\\My-Shares\\source-bhavcopy\\PR011014.zip')) unzip(zipfile = 'D:\\My-Shares\\source-bhavcopy\\PR011014.zip', exdir = 'D:/My-Shares/source-fno')</v>
      </c>
    </row>
    <row r="1313" spans="1:12">
      <c r="A1313" s="1">
        <v>41914</v>
      </c>
      <c r="B1313" s="2">
        <f t="shared" si="180"/>
        <v>2</v>
      </c>
      <c r="C1313" s="2">
        <f t="shared" si="181"/>
        <v>10</v>
      </c>
      <c r="D1313">
        <f t="shared" si="182"/>
        <v>2014</v>
      </c>
      <c r="E1313" t="str">
        <f t="shared" si="183"/>
        <v>14</v>
      </c>
      <c r="F1313" t="str">
        <f t="shared" si="184"/>
        <v>PR021014.zip</v>
      </c>
      <c r="G1313" t="str">
        <f t="shared" si="185"/>
        <v>fo02102014.zip</v>
      </c>
      <c r="H1313" s="3" t="s">
        <v>6</v>
      </c>
      <c r="I1313" t="s">
        <v>9</v>
      </c>
      <c r="J1313" t="str">
        <f t="shared" si="186"/>
        <v>if (curl_fetch_memory('https://www1.nseindia.com/archives/equities/bhavcopy/pr/PR021014.zip')$status_code == 200)</v>
      </c>
      <c r="K1313" t="str">
        <f t="shared" si="188"/>
        <v>if (curl_fetch_memory('https://www1.nseindia.com/archives/equities/bhavcopy/pr/PR021014.zip')$status_code == 200) download.file('https://www1.nseindia.com/archives/equities/bhavcopy/pr/PR021014.zip', 'D:\\My-Shares\\source-bhavcopy\\PR021014.zip')</v>
      </c>
      <c r="L1313" t="str">
        <f t="shared" si="187"/>
        <v>if (file.exists('D:\\My-Shares\\source-bhavcopy\\PR021014.zip')) unzip(zipfile = 'D:\\My-Shares\\source-bhavcopy\\PR021014.zip', exdir = 'D:/My-Shares/source-fno')</v>
      </c>
    </row>
    <row r="1314" spans="1:12">
      <c r="A1314" s="1">
        <v>41915</v>
      </c>
      <c r="B1314" s="2">
        <f t="shared" si="180"/>
        <v>3</v>
      </c>
      <c r="C1314" s="2">
        <f t="shared" si="181"/>
        <v>10</v>
      </c>
      <c r="D1314">
        <f t="shared" si="182"/>
        <v>2014</v>
      </c>
      <c r="E1314" t="str">
        <f t="shared" si="183"/>
        <v>14</v>
      </c>
      <c r="F1314" t="str">
        <f t="shared" si="184"/>
        <v>PR031014.zip</v>
      </c>
      <c r="G1314" t="str">
        <f t="shared" si="185"/>
        <v>fo03102014.zip</v>
      </c>
      <c r="H1314" s="3" t="s">
        <v>6</v>
      </c>
      <c r="I1314" t="s">
        <v>9</v>
      </c>
      <c r="J1314" t="str">
        <f t="shared" si="186"/>
        <v>if (curl_fetch_memory('https://www1.nseindia.com/archives/equities/bhavcopy/pr/PR031014.zip')$status_code == 200)</v>
      </c>
      <c r="K1314" t="str">
        <f t="shared" si="188"/>
        <v>if (curl_fetch_memory('https://www1.nseindia.com/archives/equities/bhavcopy/pr/PR031014.zip')$status_code == 200) download.file('https://www1.nseindia.com/archives/equities/bhavcopy/pr/PR031014.zip', 'D:\\My-Shares\\source-bhavcopy\\PR031014.zip')</v>
      </c>
      <c r="L1314" t="str">
        <f t="shared" si="187"/>
        <v>if (file.exists('D:\\My-Shares\\source-bhavcopy\\PR031014.zip')) unzip(zipfile = 'D:\\My-Shares\\source-bhavcopy\\PR031014.zip', exdir = 'D:/My-Shares/source-fno')</v>
      </c>
    </row>
    <row r="1315" spans="1:12">
      <c r="A1315" s="1">
        <v>41916</v>
      </c>
      <c r="B1315" s="2">
        <f t="shared" si="180"/>
        <v>4</v>
      </c>
      <c r="C1315" s="2">
        <f t="shared" si="181"/>
        <v>10</v>
      </c>
      <c r="D1315">
        <f t="shared" si="182"/>
        <v>2014</v>
      </c>
      <c r="E1315" t="str">
        <f t="shared" si="183"/>
        <v>14</v>
      </c>
      <c r="F1315" t="str">
        <f t="shared" si="184"/>
        <v>PR041014.zip</v>
      </c>
      <c r="G1315" t="str">
        <f t="shared" si="185"/>
        <v>fo04102014.zip</v>
      </c>
      <c r="H1315" s="3" t="s">
        <v>6</v>
      </c>
      <c r="I1315" t="s">
        <v>9</v>
      </c>
      <c r="J1315" t="str">
        <f t="shared" si="186"/>
        <v>if (curl_fetch_memory('https://www1.nseindia.com/archives/equities/bhavcopy/pr/PR041014.zip')$status_code == 200)</v>
      </c>
      <c r="K1315" t="str">
        <f t="shared" si="188"/>
        <v>if (curl_fetch_memory('https://www1.nseindia.com/archives/equities/bhavcopy/pr/PR041014.zip')$status_code == 200) download.file('https://www1.nseindia.com/archives/equities/bhavcopy/pr/PR041014.zip', 'D:\\My-Shares\\source-bhavcopy\\PR041014.zip')</v>
      </c>
      <c r="L1315" t="str">
        <f t="shared" si="187"/>
        <v>if (file.exists('D:\\My-Shares\\source-bhavcopy\\PR041014.zip')) unzip(zipfile = 'D:\\My-Shares\\source-bhavcopy\\PR041014.zip', exdir = 'D:/My-Shares/source-fno')</v>
      </c>
    </row>
    <row r="1316" spans="1:12">
      <c r="A1316" s="1">
        <v>41917</v>
      </c>
      <c r="B1316" s="2">
        <f t="shared" si="180"/>
        <v>5</v>
      </c>
      <c r="C1316" s="2">
        <f t="shared" si="181"/>
        <v>10</v>
      </c>
      <c r="D1316">
        <f t="shared" si="182"/>
        <v>2014</v>
      </c>
      <c r="E1316" t="str">
        <f t="shared" si="183"/>
        <v>14</v>
      </c>
      <c r="F1316" t="str">
        <f t="shared" si="184"/>
        <v>PR051014.zip</v>
      </c>
      <c r="G1316" t="str">
        <f t="shared" si="185"/>
        <v>fo05102014.zip</v>
      </c>
      <c r="H1316" s="3" t="s">
        <v>6</v>
      </c>
      <c r="I1316" t="s">
        <v>9</v>
      </c>
      <c r="J1316" t="str">
        <f t="shared" si="186"/>
        <v>if (curl_fetch_memory('https://www1.nseindia.com/archives/equities/bhavcopy/pr/PR051014.zip')$status_code == 200)</v>
      </c>
      <c r="K1316" t="str">
        <f t="shared" si="188"/>
        <v>if (curl_fetch_memory('https://www1.nseindia.com/archives/equities/bhavcopy/pr/PR051014.zip')$status_code == 200) download.file('https://www1.nseindia.com/archives/equities/bhavcopy/pr/PR051014.zip', 'D:\\My-Shares\\source-bhavcopy\\PR051014.zip')</v>
      </c>
      <c r="L1316" t="str">
        <f t="shared" si="187"/>
        <v>if (file.exists('D:\\My-Shares\\source-bhavcopy\\PR051014.zip')) unzip(zipfile = 'D:\\My-Shares\\source-bhavcopy\\PR051014.zip', exdir = 'D:/My-Shares/source-fno')</v>
      </c>
    </row>
    <row r="1317" spans="1:12">
      <c r="A1317" s="1">
        <v>41918</v>
      </c>
      <c r="B1317" s="2">
        <f t="shared" si="180"/>
        <v>6</v>
      </c>
      <c r="C1317" s="2">
        <f t="shared" si="181"/>
        <v>10</v>
      </c>
      <c r="D1317">
        <f t="shared" si="182"/>
        <v>2014</v>
      </c>
      <c r="E1317" t="str">
        <f t="shared" si="183"/>
        <v>14</v>
      </c>
      <c r="F1317" t="str">
        <f t="shared" si="184"/>
        <v>PR061014.zip</v>
      </c>
      <c r="G1317" t="str">
        <f t="shared" si="185"/>
        <v>fo06102014.zip</v>
      </c>
      <c r="H1317" s="3" t="s">
        <v>6</v>
      </c>
      <c r="I1317" t="s">
        <v>9</v>
      </c>
      <c r="J1317" t="str">
        <f t="shared" si="186"/>
        <v>if (curl_fetch_memory('https://www1.nseindia.com/archives/equities/bhavcopy/pr/PR061014.zip')$status_code == 200)</v>
      </c>
      <c r="K1317" t="str">
        <f t="shared" si="188"/>
        <v>if (curl_fetch_memory('https://www1.nseindia.com/archives/equities/bhavcopy/pr/PR061014.zip')$status_code == 200) download.file('https://www1.nseindia.com/archives/equities/bhavcopy/pr/PR061014.zip', 'D:\\My-Shares\\source-bhavcopy\\PR061014.zip')</v>
      </c>
      <c r="L1317" t="str">
        <f t="shared" si="187"/>
        <v>if (file.exists('D:\\My-Shares\\source-bhavcopy\\PR061014.zip')) unzip(zipfile = 'D:\\My-Shares\\source-bhavcopy\\PR061014.zip', exdir = 'D:/My-Shares/source-fno')</v>
      </c>
    </row>
    <row r="1318" spans="1:12">
      <c r="A1318" s="1">
        <v>41919</v>
      </c>
      <c r="B1318" s="2">
        <f t="shared" si="180"/>
        <v>7</v>
      </c>
      <c r="C1318" s="2">
        <f t="shared" si="181"/>
        <v>10</v>
      </c>
      <c r="D1318">
        <f t="shared" si="182"/>
        <v>2014</v>
      </c>
      <c r="E1318" t="str">
        <f t="shared" si="183"/>
        <v>14</v>
      </c>
      <c r="F1318" t="str">
        <f t="shared" si="184"/>
        <v>PR071014.zip</v>
      </c>
      <c r="G1318" t="str">
        <f t="shared" si="185"/>
        <v>fo07102014.zip</v>
      </c>
      <c r="H1318" s="3" t="s">
        <v>6</v>
      </c>
      <c r="I1318" t="s">
        <v>9</v>
      </c>
      <c r="J1318" t="str">
        <f t="shared" si="186"/>
        <v>if (curl_fetch_memory('https://www1.nseindia.com/archives/equities/bhavcopy/pr/PR071014.zip')$status_code == 200)</v>
      </c>
      <c r="K1318" t="str">
        <f t="shared" si="188"/>
        <v>if (curl_fetch_memory('https://www1.nseindia.com/archives/equities/bhavcopy/pr/PR071014.zip')$status_code == 200) download.file('https://www1.nseindia.com/archives/equities/bhavcopy/pr/PR071014.zip', 'D:\\My-Shares\\source-bhavcopy\\PR071014.zip')</v>
      </c>
      <c r="L1318" t="str">
        <f t="shared" si="187"/>
        <v>if (file.exists('D:\\My-Shares\\source-bhavcopy\\PR071014.zip')) unzip(zipfile = 'D:\\My-Shares\\source-bhavcopy\\PR071014.zip', exdir = 'D:/My-Shares/source-fno')</v>
      </c>
    </row>
    <row r="1319" spans="1:12">
      <c r="A1319" s="1">
        <v>41920</v>
      </c>
      <c r="B1319" s="2">
        <f t="shared" si="180"/>
        <v>8</v>
      </c>
      <c r="C1319" s="2">
        <f t="shared" si="181"/>
        <v>10</v>
      </c>
      <c r="D1319">
        <f t="shared" si="182"/>
        <v>2014</v>
      </c>
      <c r="E1319" t="str">
        <f t="shared" si="183"/>
        <v>14</v>
      </c>
      <c r="F1319" t="str">
        <f t="shared" si="184"/>
        <v>PR081014.zip</v>
      </c>
      <c r="G1319" t="str">
        <f t="shared" si="185"/>
        <v>fo08102014.zip</v>
      </c>
      <c r="H1319" s="3" t="s">
        <v>6</v>
      </c>
      <c r="I1319" t="s">
        <v>9</v>
      </c>
      <c r="J1319" t="str">
        <f t="shared" si="186"/>
        <v>if (curl_fetch_memory('https://www1.nseindia.com/archives/equities/bhavcopy/pr/PR081014.zip')$status_code == 200)</v>
      </c>
      <c r="K1319" t="str">
        <f t="shared" si="188"/>
        <v>if (curl_fetch_memory('https://www1.nseindia.com/archives/equities/bhavcopy/pr/PR081014.zip')$status_code == 200) download.file('https://www1.nseindia.com/archives/equities/bhavcopy/pr/PR081014.zip', 'D:\\My-Shares\\source-bhavcopy\\PR081014.zip')</v>
      </c>
      <c r="L1319" t="str">
        <f t="shared" si="187"/>
        <v>if (file.exists('D:\\My-Shares\\source-bhavcopy\\PR081014.zip')) unzip(zipfile = 'D:\\My-Shares\\source-bhavcopy\\PR081014.zip', exdir = 'D:/My-Shares/source-fno')</v>
      </c>
    </row>
    <row r="1320" spans="1:12">
      <c r="A1320" s="1">
        <v>41921</v>
      </c>
      <c r="B1320" s="2">
        <f t="shared" si="180"/>
        <v>9</v>
      </c>
      <c r="C1320" s="2">
        <f t="shared" si="181"/>
        <v>10</v>
      </c>
      <c r="D1320">
        <f t="shared" si="182"/>
        <v>2014</v>
      </c>
      <c r="E1320" t="str">
        <f t="shared" si="183"/>
        <v>14</v>
      </c>
      <c r="F1320" t="str">
        <f t="shared" si="184"/>
        <v>PR091014.zip</v>
      </c>
      <c r="G1320" t="str">
        <f t="shared" si="185"/>
        <v>fo09102014.zip</v>
      </c>
      <c r="H1320" s="3" t="s">
        <v>6</v>
      </c>
      <c r="I1320" t="s">
        <v>9</v>
      </c>
      <c r="J1320" t="str">
        <f t="shared" si="186"/>
        <v>if (curl_fetch_memory('https://www1.nseindia.com/archives/equities/bhavcopy/pr/PR091014.zip')$status_code == 200)</v>
      </c>
      <c r="K1320" t="str">
        <f t="shared" si="188"/>
        <v>if (curl_fetch_memory('https://www1.nseindia.com/archives/equities/bhavcopy/pr/PR091014.zip')$status_code == 200) download.file('https://www1.nseindia.com/archives/equities/bhavcopy/pr/PR091014.zip', 'D:\\My-Shares\\source-bhavcopy\\PR091014.zip')</v>
      </c>
      <c r="L1320" t="str">
        <f t="shared" si="187"/>
        <v>if (file.exists('D:\\My-Shares\\source-bhavcopy\\PR091014.zip')) unzip(zipfile = 'D:\\My-Shares\\source-bhavcopy\\PR091014.zip', exdir = 'D:/My-Shares/source-fno')</v>
      </c>
    </row>
    <row r="1321" spans="1:12">
      <c r="A1321" s="1">
        <v>41922</v>
      </c>
      <c r="B1321" s="2">
        <f t="shared" si="180"/>
        <v>10</v>
      </c>
      <c r="C1321" s="2">
        <f t="shared" si="181"/>
        <v>10</v>
      </c>
      <c r="D1321">
        <f t="shared" si="182"/>
        <v>2014</v>
      </c>
      <c r="E1321" t="str">
        <f t="shared" si="183"/>
        <v>14</v>
      </c>
      <c r="F1321" t="str">
        <f t="shared" si="184"/>
        <v>PR101014.zip</v>
      </c>
      <c r="G1321" t="str">
        <f t="shared" si="185"/>
        <v>fo10102014.zip</v>
      </c>
      <c r="H1321" s="3" t="s">
        <v>6</v>
      </c>
      <c r="I1321" t="s">
        <v>9</v>
      </c>
      <c r="J1321" t="str">
        <f t="shared" si="186"/>
        <v>if (curl_fetch_memory('https://www1.nseindia.com/archives/equities/bhavcopy/pr/PR101014.zip')$status_code == 200)</v>
      </c>
      <c r="K1321" t="str">
        <f t="shared" si="188"/>
        <v>if (curl_fetch_memory('https://www1.nseindia.com/archives/equities/bhavcopy/pr/PR101014.zip')$status_code == 200) download.file('https://www1.nseindia.com/archives/equities/bhavcopy/pr/PR101014.zip', 'D:\\My-Shares\\source-bhavcopy\\PR101014.zip')</v>
      </c>
      <c r="L1321" t="str">
        <f t="shared" si="187"/>
        <v>if (file.exists('D:\\My-Shares\\source-bhavcopy\\PR101014.zip')) unzip(zipfile = 'D:\\My-Shares\\source-bhavcopy\\PR101014.zip', exdir = 'D:/My-Shares/source-fno')</v>
      </c>
    </row>
    <row r="1322" spans="1:12">
      <c r="A1322" s="1">
        <v>41923</v>
      </c>
      <c r="B1322" s="2">
        <f t="shared" si="180"/>
        <v>11</v>
      </c>
      <c r="C1322" s="2">
        <f t="shared" si="181"/>
        <v>10</v>
      </c>
      <c r="D1322">
        <f t="shared" si="182"/>
        <v>2014</v>
      </c>
      <c r="E1322" t="str">
        <f t="shared" si="183"/>
        <v>14</v>
      </c>
      <c r="F1322" t="str">
        <f t="shared" si="184"/>
        <v>PR111014.zip</v>
      </c>
      <c r="G1322" t="str">
        <f t="shared" si="185"/>
        <v>fo11102014.zip</v>
      </c>
      <c r="H1322" s="3" t="s">
        <v>6</v>
      </c>
      <c r="I1322" t="s">
        <v>9</v>
      </c>
      <c r="J1322" t="str">
        <f t="shared" si="186"/>
        <v>if (curl_fetch_memory('https://www1.nseindia.com/archives/equities/bhavcopy/pr/PR111014.zip')$status_code == 200)</v>
      </c>
      <c r="K1322" t="str">
        <f t="shared" si="188"/>
        <v>if (curl_fetch_memory('https://www1.nseindia.com/archives/equities/bhavcopy/pr/PR111014.zip')$status_code == 200) download.file('https://www1.nseindia.com/archives/equities/bhavcopy/pr/PR111014.zip', 'D:\\My-Shares\\source-bhavcopy\\PR111014.zip')</v>
      </c>
      <c r="L1322" t="str">
        <f t="shared" si="187"/>
        <v>if (file.exists('D:\\My-Shares\\source-bhavcopy\\PR111014.zip')) unzip(zipfile = 'D:\\My-Shares\\source-bhavcopy\\PR111014.zip', exdir = 'D:/My-Shares/source-fno')</v>
      </c>
    </row>
    <row r="1323" spans="1:12">
      <c r="A1323" s="1">
        <v>41924</v>
      </c>
      <c r="B1323" s="2">
        <f t="shared" si="180"/>
        <v>12</v>
      </c>
      <c r="C1323" s="2">
        <f t="shared" si="181"/>
        <v>10</v>
      </c>
      <c r="D1323">
        <f t="shared" si="182"/>
        <v>2014</v>
      </c>
      <c r="E1323" t="str">
        <f t="shared" si="183"/>
        <v>14</v>
      </c>
      <c r="F1323" t="str">
        <f t="shared" si="184"/>
        <v>PR121014.zip</v>
      </c>
      <c r="G1323" t="str">
        <f t="shared" si="185"/>
        <v>fo12102014.zip</v>
      </c>
      <c r="H1323" s="3" t="s">
        <v>6</v>
      </c>
      <c r="I1323" t="s">
        <v>9</v>
      </c>
      <c r="J1323" t="str">
        <f t="shared" si="186"/>
        <v>if (curl_fetch_memory('https://www1.nseindia.com/archives/equities/bhavcopy/pr/PR121014.zip')$status_code == 200)</v>
      </c>
      <c r="K1323" t="str">
        <f t="shared" si="188"/>
        <v>if (curl_fetch_memory('https://www1.nseindia.com/archives/equities/bhavcopy/pr/PR121014.zip')$status_code == 200) download.file('https://www1.nseindia.com/archives/equities/bhavcopy/pr/PR121014.zip', 'D:\\My-Shares\\source-bhavcopy\\PR121014.zip')</v>
      </c>
      <c r="L1323" t="str">
        <f t="shared" si="187"/>
        <v>if (file.exists('D:\\My-Shares\\source-bhavcopy\\PR121014.zip')) unzip(zipfile = 'D:\\My-Shares\\source-bhavcopy\\PR121014.zip', exdir = 'D:/My-Shares/source-fno')</v>
      </c>
    </row>
    <row r="1324" spans="1:12">
      <c r="A1324" s="1">
        <v>41925</v>
      </c>
      <c r="B1324" s="2">
        <f t="shared" si="180"/>
        <v>13</v>
      </c>
      <c r="C1324" s="2">
        <f t="shared" si="181"/>
        <v>10</v>
      </c>
      <c r="D1324">
        <f t="shared" si="182"/>
        <v>2014</v>
      </c>
      <c r="E1324" t="str">
        <f t="shared" si="183"/>
        <v>14</v>
      </c>
      <c r="F1324" t="str">
        <f t="shared" si="184"/>
        <v>PR131014.zip</v>
      </c>
      <c r="G1324" t="str">
        <f t="shared" si="185"/>
        <v>fo13102014.zip</v>
      </c>
      <c r="H1324" s="3" t="s">
        <v>6</v>
      </c>
      <c r="I1324" t="s">
        <v>9</v>
      </c>
      <c r="J1324" t="str">
        <f t="shared" si="186"/>
        <v>if (curl_fetch_memory('https://www1.nseindia.com/archives/equities/bhavcopy/pr/PR131014.zip')$status_code == 200)</v>
      </c>
      <c r="K1324" t="str">
        <f t="shared" si="188"/>
        <v>if (curl_fetch_memory('https://www1.nseindia.com/archives/equities/bhavcopy/pr/PR131014.zip')$status_code == 200) download.file('https://www1.nseindia.com/archives/equities/bhavcopy/pr/PR131014.zip', 'D:\\My-Shares\\source-bhavcopy\\PR131014.zip')</v>
      </c>
      <c r="L1324" t="str">
        <f t="shared" si="187"/>
        <v>if (file.exists('D:\\My-Shares\\source-bhavcopy\\PR131014.zip')) unzip(zipfile = 'D:\\My-Shares\\source-bhavcopy\\PR131014.zip', exdir = 'D:/My-Shares/source-fno')</v>
      </c>
    </row>
    <row r="1325" spans="1:12">
      <c r="A1325" s="1">
        <v>41926</v>
      </c>
      <c r="B1325" s="2">
        <f t="shared" si="180"/>
        <v>14</v>
      </c>
      <c r="C1325" s="2">
        <f t="shared" si="181"/>
        <v>10</v>
      </c>
      <c r="D1325">
        <f t="shared" si="182"/>
        <v>2014</v>
      </c>
      <c r="E1325" t="str">
        <f t="shared" si="183"/>
        <v>14</v>
      </c>
      <c r="F1325" t="str">
        <f t="shared" si="184"/>
        <v>PR141014.zip</v>
      </c>
      <c r="G1325" t="str">
        <f t="shared" si="185"/>
        <v>fo14102014.zip</v>
      </c>
      <c r="H1325" s="3" t="s">
        <v>6</v>
      </c>
      <c r="I1325" t="s">
        <v>9</v>
      </c>
      <c r="J1325" t="str">
        <f t="shared" si="186"/>
        <v>if (curl_fetch_memory('https://www1.nseindia.com/archives/equities/bhavcopy/pr/PR141014.zip')$status_code == 200)</v>
      </c>
      <c r="K1325" t="str">
        <f t="shared" si="188"/>
        <v>if (curl_fetch_memory('https://www1.nseindia.com/archives/equities/bhavcopy/pr/PR141014.zip')$status_code == 200) download.file('https://www1.nseindia.com/archives/equities/bhavcopy/pr/PR141014.zip', 'D:\\My-Shares\\source-bhavcopy\\PR141014.zip')</v>
      </c>
      <c r="L1325" t="str">
        <f t="shared" si="187"/>
        <v>if (file.exists('D:\\My-Shares\\source-bhavcopy\\PR141014.zip')) unzip(zipfile = 'D:\\My-Shares\\source-bhavcopy\\PR141014.zip', exdir = 'D:/My-Shares/source-fno')</v>
      </c>
    </row>
    <row r="1326" spans="1:12">
      <c r="A1326" s="1">
        <v>41927</v>
      </c>
      <c r="B1326" s="2">
        <f t="shared" si="180"/>
        <v>15</v>
      </c>
      <c r="C1326" s="2">
        <f t="shared" si="181"/>
        <v>10</v>
      </c>
      <c r="D1326">
        <f t="shared" si="182"/>
        <v>2014</v>
      </c>
      <c r="E1326" t="str">
        <f t="shared" si="183"/>
        <v>14</v>
      </c>
      <c r="F1326" t="str">
        <f t="shared" si="184"/>
        <v>PR151014.zip</v>
      </c>
      <c r="G1326" t="str">
        <f t="shared" si="185"/>
        <v>fo15102014.zip</v>
      </c>
      <c r="H1326" s="3" t="s">
        <v>6</v>
      </c>
      <c r="I1326" t="s">
        <v>9</v>
      </c>
      <c r="J1326" t="str">
        <f t="shared" si="186"/>
        <v>if (curl_fetch_memory('https://www1.nseindia.com/archives/equities/bhavcopy/pr/PR151014.zip')$status_code == 200)</v>
      </c>
      <c r="K1326" t="str">
        <f t="shared" si="188"/>
        <v>if (curl_fetch_memory('https://www1.nseindia.com/archives/equities/bhavcopy/pr/PR151014.zip')$status_code == 200) download.file('https://www1.nseindia.com/archives/equities/bhavcopy/pr/PR151014.zip', 'D:\\My-Shares\\source-bhavcopy\\PR151014.zip')</v>
      </c>
      <c r="L1326" t="str">
        <f t="shared" si="187"/>
        <v>if (file.exists('D:\\My-Shares\\source-bhavcopy\\PR151014.zip')) unzip(zipfile = 'D:\\My-Shares\\source-bhavcopy\\PR151014.zip', exdir = 'D:/My-Shares/source-fno')</v>
      </c>
    </row>
    <row r="1327" spans="1:12">
      <c r="A1327" s="1">
        <v>41928</v>
      </c>
      <c r="B1327" s="2">
        <f t="shared" si="180"/>
        <v>16</v>
      </c>
      <c r="C1327" s="2">
        <f t="shared" si="181"/>
        <v>10</v>
      </c>
      <c r="D1327">
        <f t="shared" si="182"/>
        <v>2014</v>
      </c>
      <c r="E1327" t="str">
        <f t="shared" si="183"/>
        <v>14</v>
      </c>
      <c r="F1327" t="str">
        <f t="shared" si="184"/>
        <v>PR161014.zip</v>
      </c>
      <c r="G1327" t="str">
        <f t="shared" si="185"/>
        <v>fo16102014.zip</v>
      </c>
      <c r="H1327" s="3" t="s">
        <v>6</v>
      </c>
      <c r="I1327" t="s">
        <v>9</v>
      </c>
      <c r="J1327" t="str">
        <f t="shared" si="186"/>
        <v>if (curl_fetch_memory('https://www1.nseindia.com/archives/equities/bhavcopy/pr/PR161014.zip')$status_code == 200)</v>
      </c>
      <c r="K1327" t="str">
        <f t="shared" si="188"/>
        <v>if (curl_fetch_memory('https://www1.nseindia.com/archives/equities/bhavcopy/pr/PR161014.zip')$status_code == 200) download.file('https://www1.nseindia.com/archives/equities/bhavcopy/pr/PR161014.zip', 'D:\\My-Shares\\source-bhavcopy\\PR161014.zip')</v>
      </c>
      <c r="L1327" t="str">
        <f t="shared" si="187"/>
        <v>if (file.exists('D:\\My-Shares\\source-bhavcopy\\PR161014.zip')) unzip(zipfile = 'D:\\My-Shares\\source-bhavcopy\\PR161014.zip', exdir = 'D:/My-Shares/source-fno')</v>
      </c>
    </row>
    <row r="1328" spans="1:12">
      <c r="A1328" s="1">
        <v>41929</v>
      </c>
      <c r="B1328" s="2">
        <f t="shared" si="180"/>
        <v>17</v>
      </c>
      <c r="C1328" s="2">
        <f t="shared" si="181"/>
        <v>10</v>
      </c>
      <c r="D1328">
        <f t="shared" si="182"/>
        <v>2014</v>
      </c>
      <c r="E1328" t="str">
        <f t="shared" si="183"/>
        <v>14</v>
      </c>
      <c r="F1328" t="str">
        <f t="shared" si="184"/>
        <v>PR171014.zip</v>
      </c>
      <c r="G1328" t="str">
        <f t="shared" si="185"/>
        <v>fo17102014.zip</v>
      </c>
      <c r="H1328" s="3" t="s">
        <v>6</v>
      </c>
      <c r="I1328" t="s">
        <v>9</v>
      </c>
      <c r="J1328" t="str">
        <f t="shared" si="186"/>
        <v>if (curl_fetch_memory('https://www1.nseindia.com/archives/equities/bhavcopy/pr/PR171014.zip')$status_code == 200)</v>
      </c>
      <c r="K1328" t="str">
        <f t="shared" si="188"/>
        <v>if (curl_fetch_memory('https://www1.nseindia.com/archives/equities/bhavcopy/pr/PR171014.zip')$status_code == 200) download.file('https://www1.nseindia.com/archives/equities/bhavcopy/pr/PR171014.zip', 'D:\\My-Shares\\source-bhavcopy\\PR171014.zip')</v>
      </c>
      <c r="L1328" t="str">
        <f t="shared" si="187"/>
        <v>if (file.exists('D:\\My-Shares\\source-bhavcopy\\PR171014.zip')) unzip(zipfile = 'D:\\My-Shares\\source-bhavcopy\\PR171014.zip', exdir = 'D:/My-Shares/source-fno')</v>
      </c>
    </row>
    <row r="1329" spans="1:12">
      <c r="A1329" s="1">
        <v>41930</v>
      </c>
      <c r="B1329" s="2">
        <f t="shared" si="180"/>
        <v>18</v>
      </c>
      <c r="C1329" s="2">
        <f t="shared" si="181"/>
        <v>10</v>
      </c>
      <c r="D1329">
        <f t="shared" si="182"/>
        <v>2014</v>
      </c>
      <c r="E1329" t="str">
        <f t="shared" si="183"/>
        <v>14</v>
      </c>
      <c r="F1329" t="str">
        <f t="shared" si="184"/>
        <v>PR181014.zip</v>
      </c>
      <c r="G1329" t="str">
        <f t="shared" si="185"/>
        <v>fo18102014.zip</v>
      </c>
      <c r="H1329" s="3" t="s">
        <v>6</v>
      </c>
      <c r="I1329" t="s">
        <v>9</v>
      </c>
      <c r="J1329" t="str">
        <f t="shared" si="186"/>
        <v>if (curl_fetch_memory('https://www1.nseindia.com/archives/equities/bhavcopy/pr/PR181014.zip')$status_code == 200)</v>
      </c>
      <c r="K1329" t="str">
        <f t="shared" si="188"/>
        <v>if (curl_fetch_memory('https://www1.nseindia.com/archives/equities/bhavcopy/pr/PR181014.zip')$status_code == 200) download.file('https://www1.nseindia.com/archives/equities/bhavcopy/pr/PR181014.zip', 'D:\\My-Shares\\source-bhavcopy\\PR181014.zip')</v>
      </c>
      <c r="L1329" t="str">
        <f t="shared" si="187"/>
        <v>if (file.exists('D:\\My-Shares\\source-bhavcopy\\PR181014.zip')) unzip(zipfile = 'D:\\My-Shares\\source-bhavcopy\\PR181014.zip', exdir = 'D:/My-Shares/source-fno')</v>
      </c>
    </row>
    <row r="1330" spans="1:12">
      <c r="A1330" s="1">
        <v>41931</v>
      </c>
      <c r="B1330" s="2">
        <f t="shared" si="180"/>
        <v>19</v>
      </c>
      <c r="C1330" s="2">
        <f t="shared" si="181"/>
        <v>10</v>
      </c>
      <c r="D1330">
        <f t="shared" si="182"/>
        <v>2014</v>
      </c>
      <c r="E1330" t="str">
        <f t="shared" si="183"/>
        <v>14</v>
      </c>
      <c r="F1330" t="str">
        <f t="shared" si="184"/>
        <v>PR191014.zip</v>
      </c>
      <c r="G1330" t="str">
        <f t="shared" si="185"/>
        <v>fo19102014.zip</v>
      </c>
      <c r="H1330" s="3" t="s">
        <v>6</v>
      </c>
      <c r="I1330" t="s">
        <v>9</v>
      </c>
      <c r="J1330" t="str">
        <f t="shared" si="186"/>
        <v>if (curl_fetch_memory('https://www1.nseindia.com/archives/equities/bhavcopy/pr/PR191014.zip')$status_code == 200)</v>
      </c>
      <c r="K1330" t="str">
        <f t="shared" si="188"/>
        <v>if (curl_fetch_memory('https://www1.nseindia.com/archives/equities/bhavcopy/pr/PR191014.zip')$status_code == 200) download.file('https://www1.nseindia.com/archives/equities/bhavcopy/pr/PR191014.zip', 'D:\\My-Shares\\source-bhavcopy\\PR191014.zip')</v>
      </c>
      <c r="L1330" t="str">
        <f t="shared" si="187"/>
        <v>if (file.exists('D:\\My-Shares\\source-bhavcopy\\PR191014.zip')) unzip(zipfile = 'D:\\My-Shares\\source-bhavcopy\\PR191014.zip', exdir = 'D:/My-Shares/source-fno')</v>
      </c>
    </row>
    <row r="1331" spans="1:12">
      <c r="A1331" s="1">
        <v>41932</v>
      </c>
      <c r="B1331" s="2">
        <f t="shared" si="180"/>
        <v>20</v>
      </c>
      <c r="C1331" s="2">
        <f t="shared" si="181"/>
        <v>10</v>
      </c>
      <c r="D1331">
        <f t="shared" si="182"/>
        <v>2014</v>
      </c>
      <c r="E1331" t="str">
        <f t="shared" si="183"/>
        <v>14</v>
      </c>
      <c r="F1331" t="str">
        <f t="shared" si="184"/>
        <v>PR201014.zip</v>
      </c>
      <c r="G1331" t="str">
        <f t="shared" si="185"/>
        <v>fo20102014.zip</v>
      </c>
      <c r="H1331" s="3" t="s">
        <v>6</v>
      </c>
      <c r="I1331" t="s">
        <v>9</v>
      </c>
      <c r="J1331" t="str">
        <f t="shared" si="186"/>
        <v>if (curl_fetch_memory('https://www1.nseindia.com/archives/equities/bhavcopy/pr/PR201014.zip')$status_code == 200)</v>
      </c>
      <c r="K1331" t="str">
        <f t="shared" si="188"/>
        <v>if (curl_fetch_memory('https://www1.nseindia.com/archives/equities/bhavcopy/pr/PR201014.zip')$status_code == 200) download.file('https://www1.nseindia.com/archives/equities/bhavcopy/pr/PR201014.zip', 'D:\\My-Shares\\source-bhavcopy\\PR201014.zip')</v>
      </c>
      <c r="L1331" t="str">
        <f t="shared" si="187"/>
        <v>if (file.exists('D:\\My-Shares\\source-bhavcopy\\PR201014.zip')) unzip(zipfile = 'D:\\My-Shares\\source-bhavcopy\\PR201014.zip', exdir = 'D:/My-Shares/source-fno')</v>
      </c>
    </row>
    <row r="1332" spans="1:12">
      <c r="A1332" s="1">
        <v>41933</v>
      </c>
      <c r="B1332" s="2">
        <f t="shared" si="180"/>
        <v>21</v>
      </c>
      <c r="C1332" s="2">
        <f t="shared" si="181"/>
        <v>10</v>
      </c>
      <c r="D1332">
        <f t="shared" si="182"/>
        <v>2014</v>
      </c>
      <c r="E1332" t="str">
        <f t="shared" si="183"/>
        <v>14</v>
      </c>
      <c r="F1332" t="str">
        <f t="shared" si="184"/>
        <v>PR211014.zip</v>
      </c>
      <c r="G1332" t="str">
        <f t="shared" si="185"/>
        <v>fo21102014.zip</v>
      </c>
      <c r="H1332" s="3" t="s">
        <v>6</v>
      </c>
      <c r="I1332" t="s">
        <v>9</v>
      </c>
      <c r="J1332" t="str">
        <f t="shared" si="186"/>
        <v>if (curl_fetch_memory('https://www1.nseindia.com/archives/equities/bhavcopy/pr/PR211014.zip')$status_code == 200)</v>
      </c>
      <c r="K1332" t="str">
        <f t="shared" si="188"/>
        <v>if (curl_fetch_memory('https://www1.nseindia.com/archives/equities/bhavcopy/pr/PR211014.zip')$status_code == 200) download.file('https://www1.nseindia.com/archives/equities/bhavcopy/pr/PR211014.zip', 'D:\\My-Shares\\source-bhavcopy\\PR211014.zip')</v>
      </c>
      <c r="L1332" t="str">
        <f t="shared" si="187"/>
        <v>if (file.exists('D:\\My-Shares\\source-bhavcopy\\PR211014.zip')) unzip(zipfile = 'D:\\My-Shares\\source-bhavcopy\\PR211014.zip', exdir = 'D:/My-Shares/source-fno')</v>
      </c>
    </row>
    <row r="1333" spans="1:12">
      <c r="A1333" s="1">
        <v>41934</v>
      </c>
      <c r="B1333" s="2">
        <f t="shared" si="180"/>
        <v>22</v>
      </c>
      <c r="C1333" s="2">
        <f t="shared" si="181"/>
        <v>10</v>
      </c>
      <c r="D1333">
        <f t="shared" si="182"/>
        <v>2014</v>
      </c>
      <c r="E1333" t="str">
        <f t="shared" si="183"/>
        <v>14</v>
      </c>
      <c r="F1333" t="str">
        <f t="shared" si="184"/>
        <v>PR221014.zip</v>
      </c>
      <c r="G1333" t="str">
        <f t="shared" si="185"/>
        <v>fo22102014.zip</v>
      </c>
      <c r="H1333" s="3" t="s">
        <v>6</v>
      </c>
      <c r="I1333" t="s">
        <v>9</v>
      </c>
      <c r="J1333" t="str">
        <f t="shared" si="186"/>
        <v>if (curl_fetch_memory('https://www1.nseindia.com/archives/equities/bhavcopy/pr/PR221014.zip')$status_code == 200)</v>
      </c>
      <c r="K1333" t="str">
        <f t="shared" si="188"/>
        <v>if (curl_fetch_memory('https://www1.nseindia.com/archives/equities/bhavcopy/pr/PR221014.zip')$status_code == 200) download.file('https://www1.nseindia.com/archives/equities/bhavcopy/pr/PR221014.zip', 'D:\\My-Shares\\source-bhavcopy\\PR221014.zip')</v>
      </c>
      <c r="L1333" t="str">
        <f t="shared" si="187"/>
        <v>if (file.exists('D:\\My-Shares\\source-bhavcopy\\PR221014.zip')) unzip(zipfile = 'D:\\My-Shares\\source-bhavcopy\\PR221014.zip', exdir = 'D:/My-Shares/source-fno')</v>
      </c>
    </row>
    <row r="1334" spans="1:12">
      <c r="A1334" s="1">
        <v>41935</v>
      </c>
      <c r="B1334" s="2">
        <f t="shared" si="180"/>
        <v>23</v>
      </c>
      <c r="C1334" s="2">
        <f t="shared" si="181"/>
        <v>10</v>
      </c>
      <c r="D1334">
        <f t="shared" si="182"/>
        <v>2014</v>
      </c>
      <c r="E1334" t="str">
        <f t="shared" si="183"/>
        <v>14</v>
      </c>
      <c r="F1334" t="str">
        <f t="shared" si="184"/>
        <v>PR231014.zip</v>
      </c>
      <c r="G1334" t="str">
        <f t="shared" si="185"/>
        <v>fo23102014.zip</v>
      </c>
      <c r="H1334" s="3" t="s">
        <v>6</v>
      </c>
      <c r="I1334" t="s">
        <v>9</v>
      </c>
      <c r="J1334" t="str">
        <f t="shared" si="186"/>
        <v>if (curl_fetch_memory('https://www1.nseindia.com/archives/equities/bhavcopy/pr/PR231014.zip')$status_code == 200)</v>
      </c>
      <c r="K1334" t="str">
        <f t="shared" si="188"/>
        <v>if (curl_fetch_memory('https://www1.nseindia.com/archives/equities/bhavcopy/pr/PR231014.zip')$status_code == 200) download.file('https://www1.nseindia.com/archives/equities/bhavcopy/pr/PR231014.zip', 'D:\\My-Shares\\source-bhavcopy\\PR231014.zip')</v>
      </c>
      <c r="L1334" t="str">
        <f t="shared" si="187"/>
        <v>if (file.exists('D:\\My-Shares\\source-bhavcopy\\PR231014.zip')) unzip(zipfile = 'D:\\My-Shares\\source-bhavcopy\\PR231014.zip', exdir = 'D:/My-Shares/source-fno')</v>
      </c>
    </row>
    <row r="1335" spans="1:12">
      <c r="A1335" s="1">
        <v>41936</v>
      </c>
      <c r="B1335" s="2">
        <f t="shared" si="180"/>
        <v>24</v>
      </c>
      <c r="C1335" s="2">
        <f t="shared" si="181"/>
        <v>10</v>
      </c>
      <c r="D1335">
        <f t="shared" si="182"/>
        <v>2014</v>
      </c>
      <c r="E1335" t="str">
        <f t="shared" si="183"/>
        <v>14</v>
      </c>
      <c r="F1335" t="str">
        <f t="shared" si="184"/>
        <v>PR241014.zip</v>
      </c>
      <c r="G1335" t="str">
        <f t="shared" si="185"/>
        <v>fo24102014.zip</v>
      </c>
      <c r="H1335" s="3" t="s">
        <v>6</v>
      </c>
      <c r="I1335" t="s">
        <v>9</v>
      </c>
      <c r="J1335" t="str">
        <f t="shared" si="186"/>
        <v>if (curl_fetch_memory('https://www1.nseindia.com/archives/equities/bhavcopy/pr/PR241014.zip')$status_code == 200)</v>
      </c>
      <c r="K1335" t="str">
        <f t="shared" si="188"/>
        <v>if (curl_fetch_memory('https://www1.nseindia.com/archives/equities/bhavcopy/pr/PR241014.zip')$status_code == 200) download.file('https://www1.nseindia.com/archives/equities/bhavcopy/pr/PR241014.zip', 'D:\\My-Shares\\source-bhavcopy\\PR241014.zip')</v>
      </c>
      <c r="L1335" t="str">
        <f t="shared" si="187"/>
        <v>if (file.exists('D:\\My-Shares\\source-bhavcopy\\PR241014.zip')) unzip(zipfile = 'D:\\My-Shares\\source-bhavcopy\\PR241014.zip', exdir = 'D:/My-Shares/source-fno')</v>
      </c>
    </row>
    <row r="1336" spans="1:12">
      <c r="A1336" s="1">
        <v>41937</v>
      </c>
      <c r="B1336" s="2">
        <f t="shared" si="180"/>
        <v>25</v>
      </c>
      <c r="C1336" s="2">
        <f t="shared" si="181"/>
        <v>10</v>
      </c>
      <c r="D1336">
        <f t="shared" si="182"/>
        <v>2014</v>
      </c>
      <c r="E1336" t="str">
        <f t="shared" si="183"/>
        <v>14</v>
      </c>
      <c r="F1336" t="str">
        <f t="shared" si="184"/>
        <v>PR251014.zip</v>
      </c>
      <c r="G1336" t="str">
        <f t="shared" si="185"/>
        <v>fo25102014.zip</v>
      </c>
      <c r="H1336" s="3" t="s">
        <v>6</v>
      </c>
      <c r="I1336" t="s">
        <v>9</v>
      </c>
      <c r="J1336" t="str">
        <f t="shared" si="186"/>
        <v>if (curl_fetch_memory('https://www1.nseindia.com/archives/equities/bhavcopy/pr/PR251014.zip')$status_code == 200)</v>
      </c>
      <c r="K1336" t="str">
        <f t="shared" si="188"/>
        <v>if (curl_fetch_memory('https://www1.nseindia.com/archives/equities/bhavcopy/pr/PR251014.zip')$status_code == 200) download.file('https://www1.nseindia.com/archives/equities/bhavcopy/pr/PR251014.zip', 'D:\\My-Shares\\source-bhavcopy\\PR251014.zip')</v>
      </c>
      <c r="L1336" t="str">
        <f t="shared" si="187"/>
        <v>if (file.exists('D:\\My-Shares\\source-bhavcopy\\PR251014.zip')) unzip(zipfile = 'D:\\My-Shares\\source-bhavcopy\\PR251014.zip', exdir = 'D:/My-Shares/source-fno')</v>
      </c>
    </row>
    <row r="1337" spans="1:12">
      <c r="A1337" s="1">
        <v>41938</v>
      </c>
      <c r="B1337" s="2">
        <f t="shared" si="180"/>
        <v>26</v>
      </c>
      <c r="C1337" s="2">
        <f t="shared" si="181"/>
        <v>10</v>
      </c>
      <c r="D1337">
        <f t="shared" si="182"/>
        <v>2014</v>
      </c>
      <c r="E1337" t="str">
        <f t="shared" si="183"/>
        <v>14</v>
      </c>
      <c r="F1337" t="str">
        <f t="shared" si="184"/>
        <v>PR261014.zip</v>
      </c>
      <c r="G1337" t="str">
        <f t="shared" si="185"/>
        <v>fo26102014.zip</v>
      </c>
      <c r="H1337" s="3" t="s">
        <v>6</v>
      </c>
      <c r="I1337" t="s">
        <v>9</v>
      </c>
      <c r="J1337" t="str">
        <f t="shared" si="186"/>
        <v>if (curl_fetch_memory('https://www1.nseindia.com/archives/equities/bhavcopy/pr/PR261014.zip')$status_code == 200)</v>
      </c>
      <c r="K1337" t="str">
        <f t="shared" si="188"/>
        <v>if (curl_fetch_memory('https://www1.nseindia.com/archives/equities/bhavcopy/pr/PR261014.zip')$status_code == 200) download.file('https://www1.nseindia.com/archives/equities/bhavcopy/pr/PR261014.zip', 'D:\\My-Shares\\source-bhavcopy\\PR261014.zip')</v>
      </c>
      <c r="L1337" t="str">
        <f t="shared" si="187"/>
        <v>if (file.exists('D:\\My-Shares\\source-bhavcopy\\PR261014.zip')) unzip(zipfile = 'D:\\My-Shares\\source-bhavcopy\\PR261014.zip', exdir = 'D:/My-Shares/source-fno')</v>
      </c>
    </row>
    <row r="1338" spans="1:12">
      <c r="A1338" s="1">
        <v>41939</v>
      </c>
      <c r="B1338" s="2">
        <f t="shared" si="180"/>
        <v>27</v>
      </c>
      <c r="C1338" s="2">
        <f t="shared" si="181"/>
        <v>10</v>
      </c>
      <c r="D1338">
        <f t="shared" si="182"/>
        <v>2014</v>
      </c>
      <c r="E1338" t="str">
        <f t="shared" si="183"/>
        <v>14</v>
      </c>
      <c r="F1338" t="str">
        <f t="shared" si="184"/>
        <v>PR271014.zip</v>
      </c>
      <c r="G1338" t="str">
        <f t="shared" si="185"/>
        <v>fo27102014.zip</v>
      </c>
      <c r="H1338" s="3" t="s">
        <v>6</v>
      </c>
      <c r="I1338" t="s">
        <v>9</v>
      </c>
      <c r="J1338" t="str">
        <f t="shared" si="186"/>
        <v>if (curl_fetch_memory('https://www1.nseindia.com/archives/equities/bhavcopy/pr/PR271014.zip')$status_code == 200)</v>
      </c>
      <c r="K1338" t="str">
        <f t="shared" si="188"/>
        <v>if (curl_fetch_memory('https://www1.nseindia.com/archives/equities/bhavcopy/pr/PR271014.zip')$status_code == 200) download.file('https://www1.nseindia.com/archives/equities/bhavcopy/pr/PR271014.zip', 'D:\\My-Shares\\source-bhavcopy\\PR271014.zip')</v>
      </c>
      <c r="L1338" t="str">
        <f t="shared" si="187"/>
        <v>if (file.exists('D:\\My-Shares\\source-bhavcopy\\PR271014.zip')) unzip(zipfile = 'D:\\My-Shares\\source-bhavcopy\\PR271014.zip', exdir = 'D:/My-Shares/source-fno')</v>
      </c>
    </row>
    <row r="1339" spans="1:12">
      <c r="A1339" s="1">
        <v>41940</v>
      </c>
      <c r="B1339" s="2">
        <f t="shared" si="180"/>
        <v>28</v>
      </c>
      <c r="C1339" s="2">
        <f t="shared" si="181"/>
        <v>10</v>
      </c>
      <c r="D1339">
        <f t="shared" si="182"/>
        <v>2014</v>
      </c>
      <c r="E1339" t="str">
        <f t="shared" si="183"/>
        <v>14</v>
      </c>
      <c r="F1339" t="str">
        <f t="shared" si="184"/>
        <v>PR281014.zip</v>
      </c>
      <c r="G1339" t="str">
        <f t="shared" si="185"/>
        <v>fo28102014.zip</v>
      </c>
      <c r="H1339" s="3" t="s">
        <v>6</v>
      </c>
      <c r="I1339" t="s">
        <v>9</v>
      </c>
      <c r="J1339" t="str">
        <f t="shared" si="186"/>
        <v>if (curl_fetch_memory('https://www1.nseindia.com/archives/equities/bhavcopy/pr/PR281014.zip')$status_code == 200)</v>
      </c>
      <c r="K1339" t="str">
        <f t="shared" si="188"/>
        <v>if (curl_fetch_memory('https://www1.nseindia.com/archives/equities/bhavcopy/pr/PR281014.zip')$status_code == 200) download.file('https://www1.nseindia.com/archives/equities/bhavcopy/pr/PR281014.zip', 'D:\\My-Shares\\source-bhavcopy\\PR281014.zip')</v>
      </c>
      <c r="L1339" t="str">
        <f t="shared" si="187"/>
        <v>if (file.exists('D:\\My-Shares\\source-bhavcopy\\PR281014.zip')) unzip(zipfile = 'D:\\My-Shares\\source-bhavcopy\\PR281014.zip', exdir = 'D:/My-Shares/source-fno')</v>
      </c>
    </row>
    <row r="1340" spans="1:12">
      <c r="A1340" s="1">
        <v>41941</v>
      </c>
      <c r="B1340" s="2">
        <f t="shared" si="180"/>
        <v>29</v>
      </c>
      <c r="C1340" s="2">
        <f t="shared" si="181"/>
        <v>10</v>
      </c>
      <c r="D1340">
        <f t="shared" si="182"/>
        <v>2014</v>
      </c>
      <c r="E1340" t="str">
        <f t="shared" si="183"/>
        <v>14</v>
      </c>
      <c r="F1340" t="str">
        <f t="shared" si="184"/>
        <v>PR291014.zip</v>
      </c>
      <c r="G1340" t="str">
        <f t="shared" si="185"/>
        <v>fo29102014.zip</v>
      </c>
      <c r="H1340" s="3" t="s">
        <v>6</v>
      </c>
      <c r="I1340" t="s">
        <v>9</v>
      </c>
      <c r="J1340" t="str">
        <f t="shared" si="186"/>
        <v>if (curl_fetch_memory('https://www1.nseindia.com/archives/equities/bhavcopy/pr/PR291014.zip')$status_code == 200)</v>
      </c>
      <c r="K1340" t="str">
        <f t="shared" si="188"/>
        <v>if (curl_fetch_memory('https://www1.nseindia.com/archives/equities/bhavcopy/pr/PR291014.zip')$status_code == 200) download.file('https://www1.nseindia.com/archives/equities/bhavcopy/pr/PR291014.zip', 'D:\\My-Shares\\source-bhavcopy\\PR291014.zip')</v>
      </c>
      <c r="L1340" t="str">
        <f t="shared" si="187"/>
        <v>if (file.exists('D:\\My-Shares\\source-bhavcopy\\PR291014.zip')) unzip(zipfile = 'D:\\My-Shares\\source-bhavcopy\\PR291014.zip', exdir = 'D:/My-Shares/source-fno')</v>
      </c>
    </row>
    <row r="1341" spans="1:12">
      <c r="A1341" s="1">
        <v>41942</v>
      </c>
      <c r="B1341" s="2">
        <f t="shared" si="180"/>
        <v>30</v>
      </c>
      <c r="C1341" s="2">
        <f t="shared" si="181"/>
        <v>10</v>
      </c>
      <c r="D1341">
        <f t="shared" si="182"/>
        <v>2014</v>
      </c>
      <c r="E1341" t="str">
        <f t="shared" si="183"/>
        <v>14</v>
      </c>
      <c r="F1341" t="str">
        <f t="shared" si="184"/>
        <v>PR301014.zip</v>
      </c>
      <c r="G1341" t="str">
        <f t="shared" si="185"/>
        <v>fo30102014.zip</v>
      </c>
      <c r="H1341" s="3" t="s">
        <v>6</v>
      </c>
      <c r="I1341" t="s">
        <v>9</v>
      </c>
      <c r="J1341" t="str">
        <f t="shared" si="186"/>
        <v>if (curl_fetch_memory('https://www1.nseindia.com/archives/equities/bhavcopy/pr/PR301014.zip')$status_code == 200)</v>
      </c>
      <c r="K1341" t="str">
        <f t="shared" si="188"/>
        <v>if (curl_fetch_memory('https://www1.nseindia.com/archives/equities/bhavcopy/pr/PR301014.zip')$status_code == 200) download.file('https://www1.nseindia.com/archives/equities/bhavcopy/pr/PR301014.zip', 'D:\\My-Shares\\source-bhavcopy\\PR301014.zip')</v>
      </c>
      <c r="L1341" t="str">
        <f t="shared" si="187"/>
        <v>if (file.exists('D:\\My-Shares\\source-bhavcopy\\PR301014.zip')) unzip(zipfile = 'D:\\My-Shares\\source-bhavcopy\\PR301014.zip', exdir = 'D:/My-Shares/source-fno')</v>
      </c>
    </row>
    <row r="1342" spans="1:12">
      <c r="A1342" s="1">
        <v>41943</v>
      </c>
      <c r="B1342" s="2">
        <f t="shared" si="180"/>
        <v>31</v>
      </c>
      <c r="C1342" s="2">
        <f t="shared" si="181"/>
        <v>10</v>
      </c>
      <c r="D1342">
        <f t="shared" si="182"/>
        <v>2014</v>
      </c>
      <c r="E1342" t="str">
        <f t="shared" si="183"/>
        <v>14</v>
      </c>
      <c r="F1342" t="str">
        <f t="shared" si="184"/>
        <v>PR311014.zip</v>
      </c>
      <c r="G1342" t="str">
        <f t="shared" si="185"/>
        <v>fo31102014.zip</v>
      </c>
      <c r="H1342" s="3" t="s">
        <v>6</v>
      </c>
      <c r="I1342" t="s">
        <v>9</v>
      </c>
      <c r="J1342" t="str">
        <f t="shared" si="186"/>
        <v>if (curl_fetch_memory('https://www1.nseindia.com/archives/equities/bhavcopy/pr/PR311014.zip')$status_code == 200)</v>
      </c>
      <c r="K1342" t="str">
        <f t="shared" si="188"/>
        <v>if (curl_fetch_memory('https://www1.nseindia.com/archives/equities/bhavcopy/pr/PR311014.zip')$status_code == 200) download.file('https://www1.nseindia.com/archives/equities/bhavcopy/pr/PR311014.zip', 'D:\\My-Shares\\source-bhavcopy\\PR311014.zip')</v>
      </c>
      <c r="L1342" t="str">
        <f t="shared" si="187"/>
        <v>if (file.exists('D:\\My-Shares\\source-bhavcopy\\PR311014.zip')) unzip(zipfile = 'D:\\My-Shares\\source-bhavcopy\\PR311014.zip', exdir = 'D:/My-Shares/source-fno')</v>
      </c>
    </row>
    <row r="1343" spans="1:12">
      <c r="A1343" s="1">
        <v>41944</v>
      </c>
      <c r="B1343" s="2">
        <f t="shared" si="180"/>
        <v>1</v>
      </c>
      <c r="C1343" s="2">
        <f t="shared" si="181"/>
        <v>11</v>
      </c>
      <c r="D1343">
        <f t="shared" si="182"/>
        <v>2014</v>
      </c>
      <c r="E1343" t="str">
        <f t="shared" si="183"/>
        <v>14</v>
      </c>
      <c r="F1343" t="str">
        <f t="shared" si="184"/>
        <v>PR011114.zip</v>
      </c>
      <c r="G1343" t="str">
        <f t="shared" si="185"/>
        <v>fo01112014.zip</v>
      </c>
      <c r="H1343" s="3" t="s">
        <v>6</v>
      </c>
      <c r="I1343" t="s">
        <v>9</v>
      </c>
      <c r="J1343" t="str">
        <f t="shared" si="186"/>
        <v>if (curl_fetch_memory('https://www1.nseindia.com/archives/equities/bhavcopy/pr/PR011114.zip')$status_code == 200)</v>
      </c>
      <c r="K1343" t="str">
        <f t="shared" si="188"/>
        <v>if (curl_fetch_memory('https://www1.nseindia.com/archives/equities/bhavcopy/pr/PR011114.zip')$status_code == 200) download.file('https://www1.nseindia.com/archives/equities/bhavcopy/pr/PR011114.zip', 'D:\\My-Shares\\source-bhavcopy\\PR011114.zip')</v>
      </c>
      <c r="L1343" t="str">
        <f t="shared" si="187"/>
        <v>if (file.exists('D:\\My-Shares\\source-bhavcopy\\PR011114.zip')) unzip(zipfile = 'D:\\My-Shares\\source-bhavcopy\\PR011114.zip', exdir = 'D:/My-Shares/source-fno')</v>
      </c>
    </row>
    <row r="1344" spans="1:12">
      <c r="A1344" s="1">
        <v>41945</v>
      </c>
      <c r="B1344" s="2">
        <f t="shared" si="180"/>
        <v>2</v>
      </c>
      <c r="C1344" s="2">
        <f t="shared" si="181"/>
        <v>11</v>
      </c>
      <c r="D1344">
        <f t="shared" si="182"/>
        <v>2014</v>
      </c>
      <c r="E1344" t="str">
        <f t="shared" si="183"/>
        <v>14</v>
      </c>
      <c r="F1344" t="str">
        <f t="shared" si="184"/>
        <v>PR021114.zip</v>
      </c>
      <c r="G1344" t="str">
        <f t="shared" si="185"/>
        <v>fo02112014.zip</v>
      </c>
      <c r="H1344" s="3" t="s">
        <v>6</v>
      </c>
      <c r="I1344" t="s">
        <v>9</v>
      </c>
      <c r="J1344" t="str">
        <f t="shared" si="186"/>
        <v>if (curl_fetch_memory('https://www1.nseindia.com/archives/equities/bhavcopy/pr/PR021114.zip')$status_code == 200)</v>
      </c>
      <c r="K1344" t="str">
        <f t="shared" si="188"/>
        <v>if (curl_fetch_memory('https://www1.nseindia.com/archives/equities/bhavcopy/pr/PR021114.zip')$status_code == 200) download.file('https://www1.nseindia.com/archives/equities/bhavcopy/pr/PR021114.zip', 'D:\\My-Shares\\source-bhavcopy\\PR021114.zip')</v>
      </c>
      <c r="L1344" t="str">
        <f t="shared" si="187"/>
        <v>if (file.exists('D:\\My-Shares\\source-bhavcopy\\PR021114.zip')) unzip(zipfile = 'D:\\My-Shares\\source-bhavcopy\\PR021114.zip', exdir = 'D:/My-Shares/source-fno')</v>
      </c>
    </row>
    <row r="1345" spans="1:12">
      <c r="A1345" s="1">
        <v>41946</v>
      </c>
      <c r="B1345" s="2">
        <f t="shared" si="180"/>
        <v>3</v>
      </c>
      <c r="C1345" s="2">
        <f t="shared" si="181"/>
        <v>11</v>
      </c>
      <c r="D1345">
        <f t="shared" si="182"/>
        <v>2014</v>
      </c>
      <c r="E1345" t="str">
        <f t="shared" si="183"/>
        <v>14</v>
      </c>
      <c r="F1345" t="str">
        <f t="shared" si="184"/>
        <v>PR031114.zip</v>
      </c>
      <c r="G1345" t="str">
        <f t="shared" si="185"/>
        <v>fo03112014.zip</v>
      </c>
      <c r="H1345" s="3" t="s">
        <v>6</v>
      </c>
      <c r="I1345" t="s">
        <v>9</v>
      </c>
      <c r="J1345" t="str">
        <f t="shared" si="186"/>
        <v>if (curl_fetch_memory('https://www1.nseindia.com/archives/equities/bhavcopy/pr/PR031114.zip')$status_code == 200)</v>
      </c>
      <c r="K1345" t="str">
        <f t="shared" si="188"/>
        <v>if (curl_fetch_memory('https://www1.nseindia.com/archives/equities/bhavcopy/pr/PR031114.zip')$status_code == 200) download.file('https://www1.nseindia.com/archives/equities/bhavcopy/pr/PR031114.zip', 'D:\\My-Shares\\source-bhavcopy\\PR031114.zip')</v>
      </c>
      <c r="L1345" t="str">
        <f t="shared" si="187"/>
        <v>if (file.exists('D:\\My-Shares\\source-bhavcopy\\PR031114.zip')) unzip(zipfile = 'D:\\My-Shares\\source-bhavcopy\\PR031114.zip', exdir = 'D:/My-Shares/source-fno')</v>
      </c>
    </row>
    <row r="1346" spans="1:12">
      <c r="A1346" s="1">
        <v>41947</v>
      </c>
      <c r="B1346" s="2">
        <f t="shared" si="180"/>
        <v>4</v>
      </c>
      <c r="C1346" s="2">
        <f t="shared" si="181"/>
        <v>11</v>
      </c>
      <c r="D1346">
        <f t="shared" si="182"/>
        <v>2014</v>
      </c>
      <c r="E1346" t="str">
        <f t="shared" si="183"/>
        <v>14</v>
      </c>
      <c r="F1346" t="str">
        <f t="shared" si="184"/>
        <v>PR041114.zip</v>
      </c>
      <c r="G1346" t="str">
        <f t="shared" si="185"/>
        <v>fo04112014.zip</v>
      </c>
      <c r="H1346" s="3" t="s">
        <v>6</v>
      </c>
      <c r="I1346" t="s">
        <v>9</v>
      </c>
      <c r="J1346" t="str">
        <f t="shared" si="186"/>
        <v>if (curl_fetch_memory('https://www1.nseindia.com/archives/equities/bhavcopy/pr/PR041114.zip')$status_code == 200)</v>
      </c>
      <c r="K1346" t="str">
        <f t="shared" si="188"/>
        <v>if (curl_fetch_memory('https://www1.nseindia.com/archives/equities/bhavcopy/pr/PR041114.zip')$status_code == 200) download.file('https://www1.nseindia.com/archives/equities/bhavcopy/pr/PR041114.zip', 'D:\\My-Shares\\source-bhavcopy\\PR041114.zip')</v>
      </c>
      <c r="L1346" t="str">
        <f t="shared" si="187"/>
        <v>if (file.exists('D:\\My-Shares\\source-bhavcopy\\PR041114.zip')) unzip(zipfile = 'D:\\My-Shares\\source-bhavcopy\\PR041114.zip', exdir = 'D:/My-Shares/source-fno')</v>
      </c>
    </row>
    <row r="1347" spans="1:12">
      <c r="A1347" s="1">
        <v>41948</v>
      </c>
      <c r="B1347" s="2">
        <f t="shared" ref="B1347:B1410" si="189">DAY(A1347)</f>
        <v>5</v>
      </c>
      <c r="C1347" s="2">
        <f t="shared" ref="C1347:C1410" si="190">MONTH(A1347)</f>
        <v>11</v>
      </c>
      <c r="D1347">
        <f t="shared" ref="D1347:D1410" si="191">YEAR(A1347)</f>
        <v>2014</v>
      </c>
      <c r="E1347" t="str">
        <f t="shared" ref="E1347:E1410" si="192">TEXT(A1347,"yy")</f>
        <v>14</v>
      </c>
      <c r="F1347" t="str">
        <f t="shared" ref="F1347:F1410" si="193">CONCATENATE("PR", TEXT(B1347, "00"), TEXT(C1347, "00"),E1347, ".zip")</f>
        <v>PR051114.zip</v>
      </c>
      <c r="G1347" t="str">
        <f t="shared" ref="G1347:G1410" si="194">CONCATENATE("fo", TEXT(B1347, "00"), TEXT(C1347, "00"),D1347, ".zip")</f>
        <v>fo05112014.zip</v>
      </c>
      <c r="H1347" s="3" t="s">
        <v>6</v>
      </c>
      <c r="I1347" t="s">
        <v>9</v>
      </c>
      <c r="J1347" t="str">
        <f t="shared" ref="J1347:J1410" si="195">CONCATENATE("if (curl_fetch_memory('", H1347, F1347, "')$status_code == 200)")</f>
        <v>if (curl_fetch_memory('https://www1.nseindia.com/archives/equities/bhavcopy/pr/PR051114.zip')$status_code == 200)</v>
      </c>
      <c r="K1347" t="str">
        <f t="shared" si="188"/>
        <v>if (curl_fetch_memory('https://www1.nseindia.com/archives/equities/bhavcopy/pr/PR051114.zip')$status_code == 200) download.file('https://www1.nseindia.com/archives/equities/bhavcopy/pr/PR051114.zip', 'D:\\My-Shares\\source-bhavcopy\\PR051114.zip')</v>
      </c>
      <c r="L1347" t="str">
        <f t="shared" ref="L1347:L1410" si="196">CONCATENATE("if (file.exists('D:\\My-Shares\\source-bhavcopy\\", F1347, "')) unzip(zipfile = 'D:\\My-Shares\\source-bhavcopy\\", F1347, "', exdir = 'D:/My-Shares/source-fno')")</f>
        <v>if (file.exists('D:\\My-Shares\\source-bhavcopy\\PR051114.zip')) unzip(zipfile = 'D:\\My-Shares\\source-bhavcopy\\PR051114.zip', exdir = 'D:/My-Shares/source-fno')</v>
      </c>
    </row>
    <row r="1348" spans="1:12">
      <c r="A1348" s="1">
        <v>41949</v>
      </c>
      <c r="B1348" s="2">
        <f t="shared" si="189"/>
        <v>6</v>
      </c>
      <c r="C1348" s="2">
        <f t="shared" si="190"/>
        <v>11</v>
      </c>
      <c r="D1348">
        <f t="shared" si="191"/>
        <v>2014</v>
      </c>
      <c r="E1348" t="str">
        <f t="shared" si="192"/>
        <v>14</v>
      </c>
      <c r="F1348" t="str">
        <f t="shared" si="193"/>
        <v>PR061114.zip</v>
      </c>
      <c r="G1348" t="str">
        <f t="shared" si="194"/>
        <v>fo06112014.zip</v>
      </c>
      <c r="H1348" s="3" t="s">
        <v>6</v>
      </c>
      <c r="I1348" t="s">
        <v>9</v>
      </c>
      <c r="J1348" t="str">
        <f t="shared" si="195"/>
        <v>if (curl_fetch_memory('https://www1.nseindia.com/archives/equities/bhavcopy/pr/PR061114.zip')$status_code == 200)</v>
      </c>
      <c r="K1348" t="str">
        <f t="shared" si="188"/>
        <v>if (curl_fetch_memory('https://www1.nseindia.com/archives/equities/bhavcopy/pr/PR061114.zip')$status_code == 200) download.file('https://www1.nseindia.com/archives/equities/bhavcopy/pr/PR061114.zip', 'D:\\My-Shares\\source-bhavcopy\\PR061114.zip')</v>
      </c>
      <c r="L1348" t="str">
        <f t="shared" si="196"/>
        <v>if (file.exists('D:\\My-Shares\\source-bhavcopy\\PR061114.zip')) unzip(zipfile = 'D:\\My-Shares\\source-bhavcopy\\PR061114.zip', exdir = 'D:/My-Shares/source-fno')</v>
      </c>
    </row>
    <row r="1349" spans="1:12">
      <c r="A1349" s="1">
        <v>41950</v>
      </c>
      <c r="B1349" s="2">
        <f t="shared" si="189"/>
        <v>7</v>
      </c>
      <c r="C1349" s="2">
        <f t="shared" si="190"/>
        <v>11</v>
      </c>
      <c r="D1349">
        <f t="shared" si="191"/>
        <v>2014</v>
      </c>
      <c r="E1349" t="str">
        <f t="shared" si="192"/>
        <v>14</v>
      </c>
      <c r="F1349" t="str">
        <f t="shared" si="193"/>
        <v>PR071114.zip</v>
      </c>
      <c r="G1349" t="str">
        <f t="shared" si="194"/>
        <v>fo07112014.zip</v>
      </c>
      <c r="H1349" s="3" t="s">
        <v>6</v>
      </c>
      <c r="I1349" t="s">
        <v>9</v>
      </c>
      <c r="J1349" t="str">
        <f t="shared" si="195"/>
        <v>if (curl_fetch_memory('https://www1.nseindia.com/archives/equities/bhavcopy/pr/PR071114.zip')$status_code == 200)</v>
      </c>
      <c r="K1349" t="str">
        <f t="shared" si="188"/>
        <v>if (curl_fetch_memory('https://www1.nseindia.com/archives/equities/bhavcopy/pr/PR071114.zip')$status_code == 200) download.file('https://www1.nseindia.com/archives/equities/bhavcopy/pr/PR071114.zip', 'D:\\My-Shares\\source-bhavcopy\\PR071114.zip')</v>
      </c>
      <c r="L1349" t="str">
        <f t="shared" si="196"/>
        <v>if (file.exists('D:\\My-Shares\\source-bhavcopy\\PR071114.zip')) unzip(zipfile = 'D:\\My-Shares\\source-bhavcopy\\PR071114.zip', exdir = 'D:/My-Shares/source-fno')</v>
      </c>
    </row>
    <row r="1350" spans="1:12">
      <c r="A1350" s="1">
        <v>41951</v>
      </c>
      <c r="B1350" s="2">
        <f t="shared" si="189"/>
        <v>8</v>
      </c>
      <c r="C1350" s="2">
        <f t="shared" si="190"/>
        <v>11</v>
      </c>
      <c r="D1350">
        <f t="shared" si="191"/>
        <v>2014</v>
      </c>
      <c r="E1350" t="str">
        <f t="shared" si="192"/>
        <v>14</v>
      </c>
      <c r="F1350" t="str">
        <f t="shared" si="193"/>
        <v>PR081114.zip</v>
      </c>
      <c r="G1350" t="str">
        <f t="shared" si="194"/>
        <v>fo08112014.zip</v>
      </c>
      <c r="H1350" s="3" t="s">
        <v>6</v>
      </c>
      <c r="I1350" t="s">
        <v>9</v>
      </c>
      <c r="J1350" t="str">
        <f t="shared" si="195"/>
        <v>if (curl_fetch_memory('https://www1.nseindia.com/archives/equities/bhavcopy/pr/PR081114.zip')$status_code == 200)</v>
      </c>
      <c r="K1350" t="str">
        <f t="shared" ref="K1350:K1413" si="197">CONCATENATE(J1350, " download.file('", H1350, F1350, "', '", I1350, F1350, "')")</f>
        <v>if (curl_fetch_memory('https://www1.nseindia.com/archives/equities/bhavcopy/pr/PR081114.zip')$status_code == 200) download.file('https://www1.nseindia.com/archives/equities/bhavcopy/pr/PR081114.zip', 'D:\\My-Shares\\source-bhavcopy\\PR081114.zip')</v>
      </c>
      <c r="L1350" t="str">
        <f t="shared" si="196"/>
        <v>if (file.exists('D:\\My-Shares\\source-bhavcopy\\PR081114.zip')) unzip(zipfile = 'D:\\My-Shares\\source-bhavcopy\\PR081114.zip', exdir = 'D:/My-Shares/source-fno')</v>
      </c>
    </row>
    <row r="1351" spans="1:12">
      <c r="A1351" s="1">
        <v>41952</v>
      </c>
      <c r="B1351" s="2">
        <f t="shared" si="189"/>
        <v>9</v>
      </c>
      <c r="C1351" s="2">
        <f t="shared" si="190"/>
        <v>11</v>
      </c>
      <c r="D1351">
        <f t="shared" si="191"/>
        <v>2014</v>
      </c>
      <c r="E1351" t="str">
        <f t="shared" si="192"/>
        <v>14</v>
      </c>
      <c r="F1351" t="str">
        <f t="shared" si="193"/>
        <v>PR091114.zip</v>
      </c>
      <c r="G1351" t="str">
        <f t="shared" si="194"/>
        <v>fo09112014.zip</v>
      </c>
      <c r="H1351" s="3" t="s">
        <v>6</v>
      </c>
      <c r="I1351" t="s">
        <v>9</v>
      </c>
      <c r="J1351" t="str">
        <f t="shared" si="195"/>
        <v>if (curl_fetch_memory('https://www1.nseindia.com/archives/equities/bhavcopy/pr/PR091114.zip')$status_code == 200)</v>
      </c>
      <c r="K1351" t="str">
        <f t="shared" si="197"/>
        <v>if (curl_fetch_memory('https://www1.nseindia.com/archives/equities/bhavcopy/pr/PR091114.zip')$status_code == 200) download.file('https://www1.nseindia.com/archives/equities/bhavcopy/pr/PR091114.zip', 'D:\\My-Shares\\source-bhavcopy\\PR091114.zip')</v>
      </c>
      <c r="L1351" t="str">
        <f t="shared" si="196"/>
        <v>if (file.exists('D:\\My-Shares\\source-bhavcopy\\PR091114.zip')) unzip(zipfile = 'D:\\My-Shares\\source-bhavcopy\\PR091114.zip', exdir = 'D:/My-Shares/source-fno')</v>
      </c>
    </row>
    <row r="1352" spans="1:12">
      <c r="A1352" s="1">
        <v>41953</v>
      </c>
      <c r="B1352" s="2">
        <f t="shared" si="189"/>
        <v>10</v>
      </c>
      <c r="C1352" s="2">
        <f t="shared" si="190"/>
        <v>11</v>
      </c>
      <c r="D1352">
        <f t="shared" si="191"/>
        <v>2014</v>
      </c>
      <c r="E1352" t="str">
        <f t="shared" si="192"/>
        <v>14</v>
      </c>
      <c r="F1352" t="str">
        <f t="shared" si="193"/>
        <v>PR101114.zip</v>
      </c>
      <c r="G1352" t="str">
        <f t="shared" si="194"/>
        <v>fo10112014.zip</v>
      </c>
      <c r="H1352" s="3" t="s">
        <v>6</v>
      </c>
      <c r="I1352" t="s">
        <v>9</v>
      </c>
      <c r="J1352" t="str">
        <f t="shared" si="195"/>
        <v>if (curl_fetch_memory('https://www1.nseindia.com/archives/equities/bhavcopy/pr/PR101114.zip')$status_code == 200)</v>
      </c>
      <c r="K1352" t="str">
        <f t="shared" si="197"/>
        <v>if (curl_fetch_memory('https://www1.nseindia.com/archives/equities/bhavcopy/pr/PR101114.zip')$status_code == 200) download.file('https://www1.nseindia.com/archives/equities/bhavcopy/pr/PR101114.zip', 'D:\\My-Shares\\source-bhavcopy\\PR101114.zip')</v>
      </c>
      <c r="L1352" t="str">
        <f t="shared" si="196"/>
        <v>if (file.exists('D:\\My-Shares\\source-bhavcopy\\PR101114.zip')) unzip(zipfile = 'D:\\My-Shares\\source-bhavcopy\\PR101114.zip', exdir = 'D:/My-Shares/source-fno')</v>
      </c>
    </row>
    <row r="1353" spans="1:12">
      <c r="A1353" s="1">
        <v>41954</v>
      </c>
      <c r="B1353" s="2">
        <f t="shared" si="189"/>
        <v>11</v>
      </c>
      <c r="C1353" s="2">
        <f t="shared" si="190"/>
        <v>11</v>
      </c>
      <c r="D1353">
        <f t="shared" si="191"/>
        <v>2014</v>
      </c>
      <c r="E1353" t="str">
        <f t="shared" si="192"/>
        <v>14</v>
      </c>
      <c r="F1353" t="str">
        <f t="shared" si="193"/>
        <v>PR111114.zip</v>
      </c>
      <c r="G1353" t="str">
        <f t="shared" si="194"/>
        <v>fo11112014.zip</v>
      </c>
      <c r="H1353" s="3" t="s">
        <v>6</v>
      </c>
      <c r="I1353" t="s">
        <v>9</v>
      </c>
      <c r="J1353" t="str">
        <f t="shared" si="195"/>
        <v>if (curl_fetch_memory('https://www1.nseindia.com/archives/equities/bhavcopy/pr/PR111114.zip')$status_code == 200)</v>
      </c>
      <c r="K1353" t="str">
        <f t="shared" si="197"/>
        <v>if (curl_fetch_memory('https://www1.nseindia.com/archives/equities/bhavcopy/pr/PR111114.zip')$status_code == 200) download.file('https://www1.nseindia.com/archives/equities/bhavcopy/pr/PR111114.zip', 'D:\\My-Shares\\source-bhavcopy\\PR111114.zip')</v>
      </c>
      <c r="L1353" t="str">
        <f t="shared" si="196"/>
        <v>if (file.exists('D:\\My-Shares\\source-bhavcopy\\PR111114.zip')) unzip(zipfile = 'D:\\My-Shares\\source-bhavcopy\\PR111114.zip', exdir = 'D:/My-Shares/source-fno')</v>
      </c>
    </row>
    <row r="1354" spans="1:12">
      <c r="A1354" s="1">
        <v>41955</v>
      </c>
      <c r="B1354" s="2">
        <f t="shared" si="189"/>
        <v>12</v>
      </c>
      <c r="C1354" s="2">
        <f t="shared" si="190"/>
        <v>11</v>
      </c>
      <c r="D1354">
        <f t="shared" si="191"/>
        <v>2014</v>
      </c>
      <c r="E1354" t="str">
        <f t="shared" si="192"/>
        <v>14</v>
      </c>
      <c r="F1354" t="str">
        <f t="shared" si="193"/>
        <v>PR121114.zip</v>
      </c>
      <c r="G1354" t="str">
        <f t="shared" si="194"/>
        <v>fo12112014.zip</v>
      </c>
      <c r="H1354" s="3" t="s">
        <v>6</v>
      </c>
      <c r="I1354" t="s">
        <v>9</v>
      </c>
      <c r="J1354" t="str">
        <f t="shared" si="195"/>
        <v>if (curl_fetch_memory('https://www1.nseindia.com/archives/equities/bhavcopy/pr/PR121114.zip')$status_code == 200)</v>
      </c>
      <c r="K1354" t="str">
        <f t="shared" si="197"/>
        <v>if (curl_fetch_memory('https://www1.nseindia.com/archives/equities/bhavcopy/pr/PR121114.zip')$status_code == 200) download.file('https://www1.nseindia.com/archives/equities/bhavcopy/pr/PR121114.zip', 'D:\\My-Shares\\source-bhavcopy\\PR121114.zip')</v>
      </c>
      <c r="L1354" t="str">
        <f t="shared" si="196"/>
        <v>if (file.exists('D:\\My-Shares\\source-bhavcopy\\PR121114.zip')) unzip(zipfile = 'D:\\My-Shares\\source-bhavcopy\\PR121114.zip', exdir = 'D:/My-Shares/source-fno')</v>
      </c>
    </row>
    <row r="1355" spans="1:12">
      <c r="A1355" s="1">
        <v>41956</v>
      </c>
      <c r="B1355" s="2">
        <f t="shared" si="189"/>
        <v>13</v>
      </c>
      <c r="C1355" s="2">
        <f t="shared" si="190"/>
        <v>11</v>
      </c>
      <c r="D1355">
        <f t="shared" si="191"/>
        <v>2014</v>
      </c>
      <c r="E1355" t="str">
        <f t="shared" si="192"/>
        <v>14</v>
      </c>
      <c r="F1355" t="str">
        <f t="shared" si="193"/>
        <v>PR131114.zip</v>
      </c>
      <c r="G1355" t="str">
        <f t="shared" si="194"/>
        <v>fo13112014.zip</v>
      </c>
      <c r="H1355" s="3" t="s">
        <v>6</v>
      </c>
      <c r="I1355" t="s">
        <v>9</v>
      </c>
      <c r="J1355" t="str">
        <f t="shared" si="195"/>
        <v>if (curl_fetch_memory('https://www1.nseindia.com/archives/equities/bhavcopy/pr/PR131114.zip')$status_code == 200)</v>
      </c>
      <c r="K1355" t="str">
        <f t="shared" si="197"/>
        <v>if (curl_fetch_memory('https://www1.nseindia.com/archives/equities/bhavcopy/pr/PR131114.zip')$status_code == 200) download.file('https://www1.nseindia.com/archives/equities/bhavcopy/pr/PR131114.zip', 'D:\\My-Shares\\source-bhavcopy\\PR131114.zip')</v>
      </c>
      <c r="L1355" t="str">
        <f t="shared" si="196"/>
        <v>if (file.exists('D:\\My-Shares\\source-bhavcopy\\PR131114.zip')) unzip(zipfile = 'D:\\My-Shares\\source-bhavcopy\\PR131114.zip', exdir = 'D:/My-Shares/source-fno')</v>
      </c>
    </row>
    <row r="1356" spans="1:12">
      <c r="A1356" s="1">
        <v>41957</v>
      </c>
      <c r="B1356" s="2">
        <f t="shared" si="189"/>
        <v>14</v>
      </c>
      <c r="C1356" s="2">
        <f t="shared" si="190"/>
        <v>11</v>
      </c>
      <c r="D1356">
        <f t="shared" si="191"/>
        <v>2014</v>
      </c>
      <c r="E1356" t="str">
        <f t="shared" si="192"/>
        <v>14</v>
      </c>
      <c r="F1356" t="str">
        <f t="shared" si="193"/>
        <v>PR141114.zip</v>
      </c>
      <c r="G1356" t="str">
        <f t="shared" si="194"/>
        <v>fo14112014.zip</v>
      </c>
      <c r="H1356" s="3" t="s">
        <v>6</v>
      </c>
      <c r="I1356" t="s">
        <v>9</v>
      </c>
      <c r="J1356" t="str">
        <f t="shared" si="195"/>
        <v>if (curl_fetch_memory('https://www1.nseindia.com/archives/equities/bhavcopy/pr/PR141114.zip')$status_code == 200)</v>
      </c>
      <c r="K1356" t="str">
        <f t="shared" si="197"/>
        <v>if (curl_fetch_memory('https://www1.nseindia.com/archives/equities/bhavcopy/pr/PR141114.zip')$status_code == 200) download.file('https://www1.nseindia.com/archives/equities/bhavcopy/pr/PR141114.zip', 'D:\\My-Shares\\source-bhavcopy\\PR141114.zip')</v>
      </c>
      <c r="L1356" t="str">
        <f t="shared" si="196"/>
        <v>if (file.exists('D:\\My-Shares\\source-bhavcopy\\PR141114.zip')) unzip(zipfile = 'D:\\My-Shares\\source-bhavcopy\\PR141114.zip', exdir = 'D:/My-Shares/source-fno')</v>
      </c>
    </row>
    <row r="1357" spans="1:12">
      <c r="A1357" s="1">
        <v>41958</v>
      </c>
      <c r="B1357" s="2">
        <f t="shared" si="189"/>
        <v>15</v>
      </c>
      <c r="C1357" s="2">
        <f t="shared" si="190"/>
        <v>11</v>
      </c>
      <c r="D1357">
        <f t="shared" si="191"/>
        <v>2014</v>
      </c>
      <c r="E1357" t="str">
        <f t="shared" si="192"/>
        <v>14</v>
      </c>
      <c r="F1357" t="str">
        <f t="shared" si="193"/>
        <v>PR151114.zip</v>
      </c>
      <c r="G1357" t="str">
        <f t="shared" si="194"/>
        <v>fo15112014.zip</v>
      </c>
      <c r="H1357" s="3" t="s">
        <v>6</v>
      </c>
      <c r="I1357" t="s">
        <v>9</v>
      </c>
      <c r="J1357" t="str">
        <f t="shared" si="195"/>
        <v>if (curl_fetch_memory('https://www1.nseindia.com/archives/equities/bhavcopy/pr/PR151114.zip')$status_code == 200)</v>
      </c>
      <c r="K1357" t="str">
        <f t="shared" si="197"/>
        <v>if (curl_fetch_memory('https://www1.nseindia.com/archives/equities/bhavcopy/pr/PR151114.zip')$status_code == 200) download.file('https://www1.nseindia.com/archives/equities/bhavcopy/pr/PR151114.zip', 'D:\\My-Shares\\source-bhavcopy\\PR151114.zip')</v>
      </c>
      <c r="L1357" t="str">
        <f t="shared" si="196"/>
        <v>if (file.exists('D:\\My-Shares\\source-bhavcopy\\PR151114.zip')) unzip(zipfile = 'D:\\My-Shares\\source-bhavcopy\\PR151114.zip', exdir = 'D:/My-Shares/source-fno')</v>
      </c>
    </row>
    <row r="1358" spans="1:12">
      <c r="A1358" s="1">
        <v>41959</v>
      </c>
      <c r="B1358" s="2">
        <f t="shared" si="189"/>
        <v>16</v>
      </c>
      <c r="C1358" s="2">
        <f t="shared" si="190"/>
        <v>11</v>
      </c>
      <c r="D1358">
        <f t="shared" si="191"/>
        <v>2014</v>
      </c>
      <c r="E1358" t="str">
        <f t="shared" si="192"/>
        <v>14</v>
      </c>
      <c r="F1358" t="str">
        <f t="shared" si="193"/>
        <v>PR161114.zip</v>
      </c>
      <c r="G1358" t="str">
        <f t="shared" si="194"/>
        <v>fo16112014.zip</v>
      </c>
      <c r="H1358" s="3" t="s">
        <v>6</v>
      </c>
      <c r="I1358" t="s">
        <v>9</v>
      </c>
      <c r="J1358" t="str">
        <f t="shared" si="195"/>
        <v>if (curl_fetch_memory('https://www1.nseindia.com/archives/equities/bhavcopy/pr/PR161114.zip')$status_code == 200)</v>
      </c>
      <c r="K1358" t="str">
        <f t="shared" si="197"/>
        <v>if (curl_fetch_memory('https://www1.nseindia.com/archives/equities/bhavcopy/pr/PR161114.zip')$status_code == 200) download.file('https://www1.nseindia.com/archives/equities/bhavcopy/pr/PR161114.zip', 'D:\\My-Shares\\source-bhavcopy\\PR161114.zip')</v>
      </c>
      <c r="L1358" t="str">
        <f t="shared" si="196"/>
        <v>if (file.exists('D:\\My-Shares\\source-bhavcopy\\PR161114.zip')) unzip(zipfile = 'D:\\My-Shares\\source-bhavcopy\\PR161114.zip', exdir = 'D:/My-Shares/source-fno')</v>
      </c>
    </row>
    <row r="1359" spans="1:12">
      <c r="A1359" s="1">
        <v>41960</v>
      </c>
      <c r="B1359" s="2">
        <f t="shared" si="189"/>
        <v>17</v>
      </c>
      <c r="C1359" s="2">
        <f t="shared" si="190"/>
        <v>11</v>
      </c>
      <c r="D1359">
        <f t="shared" si="191"/>
        <v>2014</v>
      </c>
      <c r="E1359" t="str">
        <f t="shared" si="192"/>
        <v>14</v>
      </c>
      <c r="F1359" t="str">
        <f t="shared" si="193"/>
        <v>PR171114.zip</v>
      </c>
      <c r="G1359" t="str">
        <f t="shared" si="194"/>
        <v>fo17112014.zip</v>
      </c>
      <c r="H1359" s="3" t="s">
        <v>6</v>
      </c>
      <c r="I1359" t="s">
        <v>9</v>
      </c>
      <c r="J1359" t="str">
        <f t="shared" si="195"/>
        <v>if (curl_fetch_memory('https://www1.nseindia.com/archives/equities/bhavcopy/pr/PR171114.zip')$status_code == 200)</v>
      </c>
      <c r="K1359" t="str">
        <f t="shared" si="197"/>
        <v>if (curl_fetch_memory('https://www1.nseindia.com/archives/equities/bhavcopy/pr/PR171114.zip')$status_code == 200) download.file('https://www1.nseindia.com/archives/equities/bhavcopy/pr/PR171114.zip', 'D:\\My-Shares\\source-bhavcopy\\PR171114.zip')</v>
      </c>
      <c r="L1359" t="str">
        <f t="shared" si="196"/>
        <v>if (file.exists('D:\\My-Shares\\source-bhavcopy\\PR171114.zip')) unzip(zipfile = 'D:\\My-Shares\\source-bhavcopy\\PR171114.zip', exdir = 'D:/My-Shares/source-fno')</v>
      </c>
    </row>
    <row r="1360" spans="1:12">
      <c r="A1360" s="1">
        <v>41961</v>
      </c>
      <c r="B1360" s="2">
        <f t="shared" si="189"/>
        <v>18</v>
      </c>
      <c r="C1360" s="2">
        <f t="shared" si="190"/>
        <v>11</v>
      </c>
      <c r="D1360">
        <f t="shared" si="191"/>
        <v>2014</v>
      </c>
      <c r="E1360" t="str">
        <f t="shared" si="192"/>
        <v>14</v>
      </c>
      <c r="F1360" t="str">
        <f t="shared" si="193"/>
        <v>PR181114.zip</v>
      </c>
      <c r="G1360" t="str">
        <f t="shared" si="194"/>
        <v>fo18112014.zip</v>
      </c>
      <c r="H1360" s="3" t="s">
        <v>6</v>
      </c>
      <c r="I1360" t="s">
        <v>9</v>
      </c>
      <c r="J1360" t="str">
        <f t="shared" si="195"/>
        <v>if (curl_fetch_memory('https://www1.nseindia.com/archives/equities/bhavcopy/pr/PR181114.zip')$status_code == 200)</v>
      </c>
      <c r="K1360" t="str">
        <f t="shared" si="197"/>
        <v>if (curl_fetch_memory('https://www1.nseindia.com/archives/equities/bhavcopy/pr/PR181114.zip')$status_code == 200) download.file('https://www1.nseindia.com/archives/equities/bhavcopy/pr/PR181114.zip', 'D:\\My-Shares\\source-bhavcopy\\PR181114.zip')</v>
      </c>
      <c r="L1360" t="str">
        <f t="shared" si="196"/>
        <v>if (file.exists('D:\\My-Shares\\source-bhavcopy\\PR181114.zip')) unzip(zipfile = 'D:\\My-Shares\\source-bhavcopy\\PR181114.zip', exdir = 'D:/My-Shares/source-fno')</v>
      </c>
    </row>
    <row r="1361" spans="1:12">
      <c r="A1361" s="1">
        <v>41962</v>
      </c>
      <c r="B1361" s="2">
        <f t="shared" si="189"/>
        <v>19</v>
      </c>
      <c r="C1361" s="2">
        <f t="shared" si="190"/>
        <v>11</v>
      </c>
      <c r="D1361">
        <f t="shared" si="191"/>
        <v>2014</v>
      </c>
      <c r="E1361" t="str">
        <f t="shared" si="192"/>
        <v>14</v>
      </c>
      <c r="F1361" t="str">
        <f t="shared" si="193"/>
        <v>PR191114.zip</v>
      </c>
      <c r="G1361" t="str">
        <f t="shared" si="194"/>
        <v>fo19112014.zip</v>
      </c>
      <c r="H1361" s="3" t="s">
        <v>6</v>
      </c>
      <c r="I1361" t="s">
        <v>9</v>
      </c>
      <c r="J1361" t="str">
        <f t="shared" si="195"/>
        <v>if (curl_fetch_memory('https://www1.nseindia.com/archives/equities/bhavcopy/pr/PR191114.zip')$status_code == 200)</v>
      </c>
      <c r="K1361" t="str">
        <f t="shared" si="197"/>
        <v>if (curl_fetch_memory('https://www1.nseindia.com/archives/equities/bhavcopy/pr/PR191114.zip')$status_code == 200) download.file('https://www1.nseindia.com/archives/equities/bhavcopy/pr/PR191114.zip', 'D:\\My-Shares\\source-bhavcopy\\PR191114.zip')</v>
      </c>
      <c r="L1361" t="str">
        <f t="shared" si="196"/>
        <v>if (file.exists('D:\\My-Shares\\source-bhavcopy\\PR191114.zip')) unzip(zipfile = 'D:\\My-Shares\\source-bhavcopy\\PR191114.zip', exdir = 'D:/My-Shares/source-fno')</v>
      </c>
    </row>
    <row r="1362" spans="1:12">
      <c r="A1362" s="1">
        <v>41963</v>
      </c>
      <c r="B1362" s="2">
        <f t="shared" si="189"/>
        <v>20</v>
      </c>
      <c r="C1362" s="2">
        <f t="shared" si="190"/>
        <v>11</v>
      </c>
      <c r="D1362">
        <f t="shared" si="191"/>
        <v>2014</v>
      </c>
      <c r="E1362" t="str">
        <f t="shared" si="192"/>
        <v>14</v>
      </c>
      <c r="F1362" t="str">
        <f t="shared" si="193"/>
        <v>PR201114.zip</v>
      </c>
      <c r="G1362" t="str">
        <f t="shared" si="194"/>
        <v>fo20112014.zip</v>
      </c>
      <c r="H1362" s="3" t="s">
        <v>6</v>
      </c>
      <c r="I1362" t="s">
        <v>9</v>
      </c>
      <c r="J1362" t="str">
        <f t="shared" si="195"/>
        <v>if (curl_fetch_memory('https://www1.nseindia.com/archives/equities/bhavcopy/pr/PR201114.zip')$status_code == 200)</v>
      </c>
      <c r="K1362" t="str">
        <f t="shared" si="197"/>
        <v>if (curl_fetch_memory('https://www1.nseindia.com/archives/equities/bhavcopy/pr/PR201114.zip')$status_code == 200) download.file('https://www1.nseindia.com/archives/equities/bhavcopy/pr/PR201114.zip', 'D:\\My-Shares\\source-bhavcopy\\PR201114.zip')</v>
      </c>
      <c r="L1362" t="str">
        <f t="shared" si="196"/>
        <v>if (file.exists('D:\\My-Shares\\source-bhavcopy\\PR201114.zip')) unzip(zipfile = 'D:\\My-Shares\\source-bhavcopy\\PR201114.zip', exdir = 'D:/My-Shares/source-fno')</v>
      </c>
    </row>
    <row r="1363" spans="1:12">
      <c r="A1363" s="1">
        <v>41964</v>
      </c>
      <c r="B1363" s="2">
        <f t="shared" si="189"/>
        <v>21</v>
      </c>
      <c r="C1363" s="2">
        <f t="shared" si="190"/>
        <v>11</v>
      </c>
      <c r="D1363">
        <f t="shared" si="191"/>
        <v>2014</v>
      </c>
      <c r="E1363" t="str">
        <f t="shared" si="192"/>
        <v>14</v>
      </c>
      <c r="F1363" t="str">
        <f t="shared" si="193"/>
        <v>PR211114.zip</v>
      </c>
      <c r="G1363" t="str">
        <f t="shared" si="194"/>
        <v>fo21112014.zip</v>
      </c>
      <c r="H1363" s="3" t="s">
        <v>6</v>
      </c>
      <c r="I1363" t="s">
        <v>9</v>
      </c>
      <c r="J1363" t="str">
        <f t="shared" si="195"/>
        <v>if (curl_fetch_memory('https://www1.nseindia.com/archives/equities/bhavcopy/pr/PR211114.zip')$status_code == 200)</v>
      </c>
      <c r="K1363" t="str">
        <f t="shared" si="197"/>
        <v>if (curl_fetch_memory('https://www1.nseindia.com/archives/equities/bhavcopy/pr/PR211114.zip')$status_code == 200) download.file('https://www1.nseindia.com/archives/equities/bhavcopy/pr/PR211114.zip', 'D:\\My-Shares\\source-bhavcopy\\PR211114.zip')</v>
      </c>
      <c r="L1363" t="str">
        <f t="shared" si="196"/>
        <v>if (file.exists('D:\\My-Shares\\source-bhavcopy\\PR211114.zip')) unzip(zipfile = 'D:\\My-Shares\\source-bhavcopy\\PR211114.zip', exdir = 'D:/My-Shares/source-fno')</v>
      </c>
    </row>
    <row r="1364" spans="1:12">
      <c r="A1364" s="1">
        <v>41965</v>
      </c>
      <c r="B1364" s="2">
        <f t="shared" si="189"/>
        <v>22</v>
      </c>
      <c r="C1364" s="2">
        <f t="shared" si="190"/>
        <v>11</v>
      </c>
      <c r="D1364">
        <f t="shared" si="191"/>
        <v>2014</v>
      </c>
      <c r="E1364" t="str">
        <f t="shared" si="192"/>
        <v>14</v>
      </c>
      <c r="F1364" t="str">
        <f t="shared" si="193"/>
        <v>PR221114.zip</v>
      </c>
      <c r="G1364" t="str">
        <f t="shared" si="194"/>
        <v>fo22112014.zip</v>
      </c>
      <c r="H1364" s="3" t="s">
        <v>6</v>
      </c>
      <c r="I1364" t="s">
        <v>9</v>
      </c>
      <c r="J1364" t="str">
        <f t="shared" si="195"/>
        <v>if (curl_fetch_memory('https://www1.nseindia.com/archives/equities/bhavcopy/pr/PR221114.zip')$status_code == 200)</v>
      </c>
      <c r="K1364" t="str">
        <f t="shared" si="197"/>
        <v>if (curl_fetch_memory('https://www1.nseindia.com/archives/equities/bhavcopy/pr/PR221114.zip')$status_code == 200) download.file('https://www1.nseindia.com/archives/equities/bhavcopy/pr/PR221114.zip', 'D:\\My-Shares\\source-bhavcopy\\PR221114.zip')</v>
      </c>
      <c r="L1364" t="str">
        <f t="shared" si="196"/>
        <v>if (file.exists('D:\\My-Shares\\source-bhavcopy\\PR221114.zip')) unzip(zipfile = 'D:\\My-Shares\\source-bhavcopy\\PR221114.zip', exdir = 'D:/My-Shares/source-fno')</v>
      </c>
    </row>
    <row r="1365" spans="1:12">
      <c r="A1365" s="1">
        <v>41966</v>
      </c>
      <c r="B1365" s="2">
        <f t="shared" si="189"/>
        <v>23</v>
      </c>
      <c r="C1365" s="2">
        <f t="shared" si="190"/>
        <v>11</v>
      </c>
      <c r="D1365">
        <f t="shared" si="191"/>
        <v>2014</v>
      </c>
      <c r="E1365" t="str">
        <f t="shared" si="192"/>
        <v>14</v>
      </c>
      <c r="F1365" t="str">
        <f t="shared" si="193"/>
        <v>PR231114.zip</v>
      </c>
      <c r="G1365" t="str">
        <f t="shared" si="194"/>
        <v>fo23112014.zip</v>
      </c>
      <c r="H1365" s="3" t="s">
        <v>6</v>
      </c>
      <c r="I1365" t="s">
        <v>9</v>
      </c>
      <c r="J1365" t="str">
        <f t="shared" si="195"/>
        <v>if (curl_fetch_memory('https://www1.nseindia.com/archives/equities/bhavcopy/pr/PR231114.zip')$status_code == 200)</v>
      </c>
      <c r="K1365" t="str">
        <f t="shared" si="197"/>
        <v>if (curl_fetch_memory('https://www1.nseindia.com/archives/equities/bhavcopy/pr/PR231114.zip')$status_code == 200) download.file('https://www1.nseindia.com/archives/equities/bhavcopy/pr/PR231114.zip', 'D:\\My-Shares\\source-bhavcopy\\PR231114.zip')</v>
      </c>
      <c r="L1365" t="str">
        <f t="shared" si="196"/>
        <v>if (file.exists('D:\\My-Shares\\source-bhavcopy\\PR231114.zip')) unzip(zipfile = 'D:\\My-Shares\\source-bhavcopy\\PR231114.zip', exdir = 'D:/My-Shares/source-fno')</v>
      </c>
    </row>
    <row r="1366" spans="1:12">
      <c r="A1366" s="1">
        <v>41967</v>
      </c>
      <c r="B1366" s="2">
        <f t="shared" si="189"/>
        <v>24</v>
      </c>
      <c r="C1366" s="2">
        <f t="shared" si="190"/>
        <v>11</v>
      </c>
      <c r="D1366">
        <f t="shared" si="191"/>
        <v>2014</v>
      </c>
      <c r="E1366" t="str">
        <f t="shared" si="192"/>
        <v>14</v>
      </c>
      <c r="F1366" t="str">
        <f t="shared" si="193"/>
        <v>PR241114.zip</v>
      </c>
      <c r="G1366" t="str">
        <f t="shared" si="194"/>
        <v>fo24112014.zip</v>
      </c>
      <c r="H1366" s="3" t="s">
        <v>6</v>
      </c>
      <c r="I1366" t="s">
        <v>9</v>
      </c>
      <c r="J1366" t="str">
        <f t="shared" si="195"/>
        <v>if (curl_fetch_memory('https://www1.nseindia.com/archives/equities/bhavcopy/pr/PR241114.zip')$status_code == 200)</v>
      </c>
      <c r="K1366" t="str">
        <f t="shared" si="197"/>
        <v>if (curl_fetch_memory('https://www1.nseindia.com/archives/equities/bhavcopy/pr/PR241114.zip')$status_code == 200) download.file('https://www1.nseindia.com/archives/equities/bhavcopy/pr/PR241114.zip', 'D:\\My-Shares\\source-bhavcopy\\PR241114.zip')</v>
      </c>
      <c r="L1366" t="str">
        <f t="shared" si="196"/>
        <v>if (file.exists('D:\\My-Shares\\source-bhavcopy\\PR241114.zip')) unzip(zipfile = 'D:\\My-Shares\\source-bhavcopy\\PR241114.zip', exdir = 'D:/My-Shares/source-fno')</v>
      </c>
    </row>
    <row r="1367" spans="1:12">
      <c r="A1367" s="1">
        <v>41968</v>
      </c>
      <c r="B1367" s="2">
        <f t="shared" si="189"/>
        <v>25</v>
      </c>
      <c r="C1367" s="2">
        <f t="shared" si="190"/>
        <v>11</v>
      </c>
      <c r="D1367">
        <f t="shared" si="191"/>
        <v>2014</v>
      </c>
      <c r="E1367" t="str">
        <f t="shared" si="192"/>
        <v>14</v>
      </c>
      <c r="F1367" t="str">
        <f t="shared" si="193"/>
        <v>PR251114.zip</v>
      </c>
      <c r="G1367" t="str">
        <f t="shared" si="194"/>
        <v>fo25112014.zip</v>
      </c>
      <c r="H1367" s="3" t="s">
        <v>6</v>
      </c>
      <c r="I1367" t="s">
        <v>9</v>
      </c>
      <c r="J1367" t="str">
        <f t="shared" si="195"/>
        <v>if (curl_fetch_memory('https://www1.nseindia.com/archives/equities/bhavcopy/pr/PR251114.zip')$status_code == 200)</v>
      </c>
      <c r="K1367" t="str">
        <f t="shared" si="197"/>
        <v>if (curl_fetch_memory('https://www1.nseindia.com/archives/equities/bhavcopy/pr/PR251114.zip')$status_code == 200) download.file('https://www1.nseindia.com/archives/equities/bhavcopy/pr/PR251114.zip', 'D:\\My-Shares\\source-bhavcopy\\PR251114.zip')</v>
      </c>
      <c r="L1367" t="str">
        <f t="shared" si="196"/>
        <v>if (file.exists('D:\\My-Shares\\source-bhavcopy\\PR251114.zip')) unzip(zipfile = 'D:\\My-Shares\\source-bhavcopy\\PR251114.zip', exdir = 'D:/My-Shares/source-fno')</v>
      </c>
    </row>
    <row r="1368" spans="1:12">
      <c r="A1368" s="1">
        <v>41969</v>
      </c>
      <c r="B1368" s="2">
        <f t="shared" si="189"/>
        <v>26</v>
      </c>
      <c r="C1368" s="2">
        <f t="shared" si="190"/>
        <v>11</v>
      </c>
      <c r="D1368">
        <f t="shared" si="191"/>
        <v>2014</v>
      </c>
      <c r="E1368" t="str">
        <f t="shared" si="192"/>
        <v>14</v>
      </c>
      <c r="F1368" t="str">
        <f t="shared" si="193"/>
        <v>PR261114.zip</v>
      </c>
      <c r="G1368" t="str">
        <f t="shared" si="194"/>
        <v>fo26112014.zip</v>
      </c>
      <c r="H1368" s="3" t="s">
        <v>6</v>
      </c>
      <c r="I1368" t="s">
        <v>9</v>
      </c>
      <c r="J1368" t="str">
        <f t="shared" si="195"/>
        <v>if (curl_fetch_memory('https://www1.nseindia.com/archives/equities/bhavcopy/pr/PR261114.zip')$status_code == 200)</v>
      </c>
      <c r="K1368" t="str">
        <f t="shared" si="197"/>
        <v>if (curl_fetch_memory('https://www1.nseindia.com/archives/equities/bhavcopy/pr/PR261114.zip')$status_code == 200) download.file('https://www1.nseindia.com/archives/equities/bhavcopy/pr/PR261114.zip', 'D:\\My-Shares\\source-bhavcopy\\PR261114.zip')</v>
      </c>
      <c r="L1368" t="str">
        <f t="shared" si="196"/>
        <v>if (file.exists('D:\\My-Shares\\source-bhavcopy\\PR261114.zip')) unzip(zipfile = 'D:\\My-Shares\\source-bhavcopy\\PR261114.zip', exdir = 'D:/My-Shares/source-fno')</v>
      </c>
    </row>
    <row r="1369" spans="1:12">
      <c r="A1369" s="1">
        <v>41970</v>
      </c>
      <c r="B1369" s="2">
        <f t="shared" si="189"/>
        <v>27</v>
      </c>
      <c r="C1369" s="2">
        <f t="shared" si="190"/>
        <v>11</v>
      </c>
      <c r="D1369">
        <f t="shared" si="191"/>
        <v>2014</v>
      </c>
      <c r="E1369" t="str">
        <f t="shared" si="192"/>
        <v>14</v>
      </c>
      <c r="F1369" t="str">
        <f t="shared" si="193"/>
        <v>PR271114.zip</v>
      </c>
      <c r="G1369" t="str">
        <f t="shared" si="194"/>
        <v>fo27112014.zip</v>
      </c>
      <c r="H1369" s="3" t="s">
        <v>6</v>
      </c>
      <c r="I1369" t="s">
        <v>9</v>
      </c>
      <c r="J1369" t="str">
        <f t="shared" si="195"/>
        <v>if (curl_fetch_memory('https://www1.nseindia.com/archives/equities/bhavcopy/pr/PR271114.zip')$status_code == 200)</v>
      </c>
      <c r="K1369" t="str">
        <f t="shared" si="197"/>
        <v>if (curl_fetch_memory('https://www1.nseindia.com/archives/equities/bhavcopy/pr/PR271114.zip')$status_code == 200) download.file('https://www1.nseindia.com/archives/equities/bhavcopy/pr/PR271114.zip', 'D:\\My-Shares\\source-bhavcopy\\PR271114.zip')</v>
      </c>
      <c r="L1369" t="str">
        <f t="shared" si="196"/>
        <v>if (file.exists('D:\\My-Shares\\source-bhavcopy\\PR271114.zip')) unzip(zipfile = 'D:\\My-Shares\\source-bhavcopy\\PR271114.zip', exdir = 'D:/My-Shares/source-fno')</v>
      </c>
    </row>
    <row r="1370" spans="1:12">
      <c r="A1370" s="1">
        <v>41971</v>
      </c>
      <c r="B1370" s="2">
        <f t="shared" si="189"/>
        <v>28</v>
      </c>
      <c r="C1370" s="2">
        <f t="shared" si="190"/>
        <v>11</v>
      </c>
      <c r="D1370">
        <f t="shared" si="191"/>
        <v>2014</v>
      </c>
      <c r="E1370" t="str">
        <f t="shared" si="192"/>
        <v>14</v>
      </c>
      <c r="F1370" t="str">
        <f t="shared" si="193"/>
        <v>PR281114.zip</v>
      </c>
      <c r="G1370" t="str">
        <f t="shared" si="194"/>
        <v>fo28112014.zip</v>
      </c>
      <c r="H1370" s="3" t="s">
        <v>6</v>
      </c>
      <c r="I1370" t="s">
        <v>9</v>
      </c>
      <c r="J1370" t="str">
        <f t="shared" si="195"/>
        <v>if (curl_fetch_memory('https://www1.nseindia.com/archives/equities/bhavcopy/pr/PR281114.zip')$status_code == 200)</v>
      </c>
      <c r="K1370" t="str">
        <f t="shared" si="197"/>
        <v>if (curl_fetch_memory('https://www1.nseindia.com/archives/equities/bhavcopy/pr/PR281114.zip')$status_code == 200) download.file('https://www1.nseindia.com/archives/equities/bhavcopy/pr/PR281114.zip', 'D:\\My-Shares\\source-bhavcopy\\PR281114.zip')</v>
      </c>
      <c r="L1370" t="str">
        <f t="shared" si="196"/>
        <v>if (file.exists('D:\\My-Shares\\source-bhavcopy\\PR281114.zip')) unzip(zipfile = 'D:\\My-Shares\\source-bhavcopy\\PR281114.zip', exdir = 'D:/My-Shares/source-fno')</v>
      </c>
    </row>
    <row r="1371" spans="1:12">
      <c r="A1371" s="1">
        <v>41972</v>
      </c>
      <c r="B1371" s="2">
        <f t="shared" si="189"/>
        <v>29</v>
      </c>
      <c r="C1371" s="2">
        <f t="shared" si="190"/>
        <v>11</v>
      </c>
      <c r="D1371">
        <f t="shared" si="191"/>
        <v>2014</v>
      </c>
      <c r="E1371" t="str">
        <f t="shared" si="192"/>
        <v>14</v>
      </c>
      <c r="F1371" t="str">
        <f t="shared" si="193"/>
        <v>PR291114.zip</v>
      </c>
      <c r="G1371" t="str">
        <f t="shared" si="194"/>
        <v>fo29112014.zip</v>
      </c>
      <c r="H1371" s="3" t="s">
        <v>6</v>
      </c>
      <c r="I1371" t="s">
        <v>9</v>
      </c>
      <c r="J1371" t="str">
        <f t="shared" si="195"/>
        <v>if (curl_fetch_memory('https://www1.nseindia.com/archives/equities/bhavcopy/pr/PR291114.zip')$status_code == 200)</v>
      </c>
      <c r="K1371" t="str">
        <f t="shared" si="197"/>
        <v>if (curl_fetch_memory('https://www1.nseindia.com/archives/equities/bhavcopy/pr/PR291114.zip')$status_code == 200) download.file('https://www1.nseindia.com/archives/equities/bhavcopy/pr/PR291114.zip', 'D:\\My-Shares\\source-bhavcopy\\PR291114.zip')</v>
      </c>
      <c r="L1371" t="str">
        <f t="shared" si="196"/>
        <v>if (file.exists('D:\\My-Shares\\source-bhavcopy\\PR291114.zip')) unzip(zipfile = 'D:\\My-Shares\\source-bhavcopy\\PR291114.zip', exdir = 'D:/My-Shares/source-fno')</v>
      </c>
    </row>
    <row r="1372" spans="1:12">
      <c r="A1372" s="1">
        <v>41973</v>
      </c>
      <c r="B1372" s="2">
        <f t="shared" si="189"/>
        <v>30</v>
      </c>
      <c r="C1372" s="2">
        <f t="shared" si="190"/>
        <v>11</v>
      </c>
      <c r="D1372">
        <f t="shared" si="191"/>
        <v>2014</v>
      </c>
      <c r="E1372" t="str">
        <f t="shared" si="192"/>
        <v>14</v>
      </c>
      <c r="F1372" t="str">
        <f t="shared" si="193"/>
        <v>PR301114.zip</v>
      </c>
      <c r="G1372" t="str">
        <f t="shared" si="194"/>
        <v>fo30112014.zip</v>
      </c>
      <c r="H1372" s="3" t="s">
        <v>6</v>
      </c>
      <c r="I1372" t="s">
        <v>9</v>
      </c>
      <c r="J1372" t="str">
        <f t="shared" si="195"/>
        <v>if (curl_fetch_memory('https://www1.nseindia.com/archives/equities/bhavcopy/pr/PR301114.zip')$status_code == 200)</v>
      </c>
      <c r="K1372" t="str">
        <f t="shared" si="197"/>
        <v>if (curl_fetch_memory('https://www1.nseindia.com/archives/equities/bhavcopy/pr/PR301114.zip')$status_code == 200) download.file('https://www1.nseindia.com/archives/equities/bhavcopy/pr/PR301114.zip', 'D:\\My-Shares\\source-bhavcopy\\PR301114.zip')</v>
      </c>
      <c r="L1372" t="str">
        <f t="shared" si="196"/>
        <v>if (file.exists('D:\\My-Shares\\source-bhavcopy\\PR301114.zip')) unzip(zipfile = 'D:\\My-Shares\\source-bhavcopy\\PR301114.zip', exdir = 'D:/My-Shares/source-fno')</v>
      </c>
    </row>
    <row r="1373" spans="1:12">
      <c r="A1373" s="1">
        <v>41974</v>
      </c>
      <c r="B1373" s="2">
        <f t="shared" si="189"/>
        <v>1</v>
      </c>
      <c r="C1373" s="2">
        <f t="shared" si="190"/>
        <v>12</v>
      </c>
      <c r="D1373">
        <f t="shared" si="191"/>
        <v>2014</v>
      </c>
      <c r="E1373" t="str">
        <f t="shared" si="192"/>
        <v>14</v>
      </c>
      <c r="F1373" t="str">
        <f t="shared" si="193"/>
        <v>PR011214.zip</v>
      </c>
      <c r="G1373" t="str">
        <f t="shared" si="194"/>
        <v>fo01122014.zip</v>
      </c>
      <c r="H1373" s="3" t="s">
        <v>6</v>
      </c>
      <c r="I1373" t="s">
        <v>9</v>
      </c>
      <c r="J1373" t="str">
        <f t="shared" si="195"/>
        <v>if (curl_fetch_memory('https://www1.nseindia.com/archives/equities/bhavcopy/pr/PR011214.zip')$status_code == 200)</v>
      </c>
      <c r="K1373" t="str">
        <f t="shared" si="197"/>
        <v>if (curl_fetch_memory('https://www1.nseindia.com/archives/equities/bhavcopy/pr/PR011214.zip')$status_code == 200) download.file('https://www1.nseindia.com/archives/equities/bhavcopy/pr/PR011214.zip', 'D:\\My-Shares\\source-bhavcopy\\PR011214.zip')</v>
      </c>
      <c r="L1373" t="str">
        <f t="shared" si="196"/>
        <v>if (file.exists('D:\\My-Shares\\source-bhavcopy\\PR011214.zip')) unzip(zipfile = 'D:\\My-Shares\\source-bhavcopy\\PR011214.zip', exdir = 'D:/My-Shares/source-fno')</v>
      </c>
    </row>
    <row r="1374" spans="1:12">
      <c r="A1374" s="1">
        <v>41975</v>
      </c>
      <c r="B1374" s="2">
        <f t="shared" si="189"/>
        <v>2</v>
      </c>
      <c r="C1374" s="2">
        <f t="shared" si="190"/>
        <v>12</v>
      </c>
      <c r="D1374">
        <f t="shared" si="191"/>
        <v>2014</v>
      </c>
      <c r="E1374" t="str">
        <f t="shared" si="192"/>
        <v>14</v>
      </c>
      <c r="F1374" t="str">
        <f t="shared" si="193"/>
        <v>PR021214.zip</v>
      </c>
      <c r="G1374" t="str">
        <f t="shared" si="194"/>
        <v>fo02122014.zip</v>
      </c>
      <c r="H1374" s="3" t="s">
        <v>6</v>
      </c>
      <c r="I1374" t="s">
        <v>9</v>
      </c>
      <c r="J1374" t="str">
        <f t="shared" si="195"/>
        <v>if (curl_fetch_memory('https://www1.nseindia.com/archives/equities/bhavcopy/pr/PR021214.zip')$status_code == 200)</v>
      </c>
      <c r="K1374" t="str">
        <f t="shared" si="197"/>
        <v>if (curl_fetch_memory('https://www1.nseindia.com/archives/equities/bhavcopy/pr/PR021214.zip')$status_code == 200) download.file('https://www1.nseindia.com/archives/equities/bhavcopy/pr/PR021214.zip', 'D:\\My-Shares\\source-bhavcopy\\PR021214.zip')</v>
      </c>
      <c r="L1374" t="str">
        <f t="shared" si="196"/>
        <v>if (file.exists('D:\\My-Shares\\source-bhavcopy\\PR021214.zip')) unzip(zipfile = 'D:\\My-Shares\\source-bhavcopy\\PR021214.zip', exdir = 'D:/My-Shares/source-fno')</v>
      </c>
    </row>
    <row r="1375" spans="1:12">
      <c r="A1375" s="1">
        <v>41976</v>
      </c>
      <c r="B1375" s="2">
        <f t="shared" si="189"/>
        <v>3</v>
      </c>
      <c r="C1375" s="2">
        <f t="shared" si="190"/>
        <v>12</v>
      </c>
      <c r="D1375">
        <f t="shared" si="191"/>
        <v>2014</v>
      </c>
      <c r="E1375" t="str">
        <f t="shared" si="192"/>
        <v>14</v>
      </c>
      <c r="F1375" t="str">
        <f t="shared" si="193"/>
        <v>PR031214.zip</v>
      </c>
      <c r="G1375" t="str">
        <f t="shared" si="194"/>
        <v>fo03122014.zip</v>
      </c>
      <c r="H1375" s="3" t="s">
        <v>6</v>
      </c>
      <c r="I1375" t="s">
        <v>9</v>
      </c>
      <c r="J1375" t="str">
        <f t="shared" si="195"/>
        <v>if (curl_fetch_memory('https://www1.nseindia.com/archives/equities/bhavcopy/pr/PR031214.zip')$status_code == 200)</v>
      </c>
      <c r="K1375" t="str">
        <f t="shared" si="197"/>
        <v>if (curl_fetch_memory('https://www1.nseindia.com/archives/equities/bhavcopy/pr/PR031214.zip')$status_code == 200) download.file('https://www1.nseindia.com/archives/equities/bhavcopy/pr/PR031214.zip', 'D:\\My-Shares\\source-bhavcopy\\PR031214.zip')</v>
      </c>
      <c r="L1375" t="str">
        <f t="shared" si="196"/>
        <v>if (file.exists('D:\\My-Shares\\source-bhavcopy\\PR031214.zip')) unzip(zipfile = 'D:\\My-Shares\\source-bhavcopy\\PR031214.zip', exdir = 'D:/My-Shares/source-fno')</v>
      </c>
    </row>
    <row r="1376" spans="1:12">
      <c r="A1376" s="1">
        <v>41977</v>
      </c>
      <c r="B1376" s="2">
        <f t="shared" si="189"/>
        <v>4</v>
      </c>
      <c r="C1376" s="2">
        <f t="shared" si="190"/>
        <v>12</v>
      </c>
      <c r="D1376">
        <f t="shared" si="191"/>
        <v>2014</v>
      </c>
      <c r="E1376" t="str">
        <f t="shared" si="192"/>
        <v>14</v>
      </c>
      <c r="F1376" t="str">
        <f t="shared" si="193"/>
        <v>PR041214.zip</v>
      </c>
      <c r="G1376" t="str">
        <f t="shared" si="194"/>
        <v>fo04122014.zip</v>
      </c>
      <c r="H1376" s="3" t="s">
        <v>6</v>
      </c>
      <c r="I1376" t="s">
        <v>9</v>
      </c>
      <c r="J1376" t="str">
        <f t="shared" si="195"/>
        <v>if (curl_fetch_memory('https://www1.nseindia.com/archives/equities/bhavcopy/pr/PR041214.zip')$status_code == 200)</v>
      </c>
      <c r="K1376" t="str">
        <f t="shared" si="197"/>
        <v>if (curl_fetch_memory('https://www1.nseindia.com/archives/equities/bhavcopy/pr/PR041214.zip')$status_code == 200) download.file('https://www1.nseindia.com/archives/equities/bhavcopy/pr/PR041214.zip', 'D:\\My-Shares\\source-bhavcopy\\PR041214.zip')</v>
      </c>
      <c r="L1376" t="str">
        <f t="shared" si="196"/>
        <v>if (file.exists('D:\\My-Shares\\source-bhavcopy\\PR041214.zip')) unzip(zipfile = 'D:\\My-Shares\\source-bhavcopy\\PR041214.zip', exdir = 'D:/My-Shares/source-fno')</v>
      </c>
    </row>
    <row r="1377" spans="1:12">
      <c r="A1377" s="1">
        <v>41978</v>
      </c>
      <c r="B1377" s="2">
        <f t="shared" si="189"/>
        <v>5</v>
      </c>
      <c r="C1377" s="2">
        <f t="shared" si="190"/>
        <v>12</v>
      </c>
      <c r="D1377">
        <f t="shared" si="191"/>
        <v>2014</v>
      </c>
      <c r="E1377" t="str">
        <f t="shared" si="192"/>
        <v>14</v>
      </c>
      <c r="F1377" t="str">
        <f t="shared" si="193"/>
        <v>PR051214.zip</v>
      </c>
      <c r="G1377" t="str">
        <f t="shared" si="194"/>
        <v>fo05122014.zip</v>
      </c>
      <c r="H1377" s="3" t="s">
        <v>6</v>
      </c>
      <c r="I1377" t="s">
        <v>9</v>
      </c>
      <c r="J1377" t="str">
        <f t="shared" si="195"/>
        <v>if (curl_fetch_memory('https://www1.nseindia.com/archives/equities/bhavcopy/pr/PR051214.zip')$status_code == 200)</v>
      </c>
      <c r="K1377" t="str">
        <f t="shared" si="197"/>
        <v>if (curl_fetch_memory('https://www1.nseindia.com/archives/equities/bhavcopy/pr/PR051214.zip')$status_code == 200) download.file('https://www1.nseindia.com/archives/equities/bhavcopy/pr/PR051214.zip', 'D:\\My-Shares\\source-bhavcopy\\PR051214.zip')</v>
      </c>
      <c r="L1377" t="str">
        <f t="shared" si="196"/>
        <v>if (file.exists('D:\\My-Shares\\source-bhavcopy\\PR051214.zip')) unzip(zipfile = 'D:\\My-Shares\\source-bhavcopy\\PR051214.zip', exdir = 'D:/My-Shares/source-fno')</v>
      </c>
    </row>
    <row r="1378" spans="1:12">
      <c r="A1378" s="1">
        <v>41979</v>
      </c>
      <c r="B1378" s="2">
        <f t="shared" si="189"/>
        <v>6</v>
      </c>
      <c r="C1378" s="2">
        <f t="shared" si="190"/>
        <v>12</v>
      </c>
      <c r="D1378">
        <f t="shared" si="191"/>
        <v>2014</v>
      </c>
      <c r="E1378" t="str">
        <f t="shared" si="192"/>
        <v>14</v>
      </c>
      <c r="F1378" t="str">
        <f t="shared" si="193"/>
        <v>PR061214.zip</v>
      </c>
      <c r="G1378" t="str">
        <f t="shared" si="194"/>
        <v>fo06122014.zip</v>
      </c>
      <c r="H1378" s="3" t="s">
        <v>6</v>
      </c>
      <c r="I1378" t="s">
        <v>9</v>
      </c>
      <c r="J1378" t="str">
        <f t="shared" si="195"/>
        <v>if (curl_fetch_memory('https://www1.nseindia.com/archives/equities/bhavcopy/pr/PR061214.zip')$status_code == 200)</v>
      </c>
      <c r="K1378" t="str">
        <f t="shared" si="197"/>
        <v>if (curl_fetch_memory('https://www1.nseindia.com/archives/equities/bhavcopy/pr/PR061214.zip')$status_code == 200) download.file('https://www1.nseindia.com/archives/equities/bhavcopy/pr/PR061214.zip', 'D:\\My-Shares\\source-bhavcopy\\PR061214.zip')</v>
      </c>
      <c r="L1378" t="str">
        <f t="shared" si="196"/>
        <v>if (file.exists('D:\\My-Shares\\source-bhavcopy\\PR061214.zip')) unzip(zipfile = 'D:\\My-Shares\\source-bhavcopy\\PR061214.zip', exdir = 'D:/My-Shares/source-fno')</v>
      </c>
    </row>
    <row r="1379" spans="1:12">
      <c r="A1379" s="1">
        <v>41980</v>
      </c>
      <c r="B1379" s="2">
        <f t="shared" si="189"/>
        <v>7</v>
      </c>
      <c r="C1379" s="2">
        <f t="shared" si="190"/>
        <v>12</v>
      </c>
      <c r="D1379">
        <f t="shared" si="191"/>
        <v>2014</v>
      </c>
      <c r="E1379" t="str">
        <f t="shared" si="192"/>
        <v>14</v>
      </c>
      <c r="F1379" t="str">
        <f t="shared" si="193"/>
        <v>PR071214.zip</v>
      </c>
      <c r="G1379" t="str">
        <f t="shared" si="194"/>
        <v>fo07122014.zip</v>
      </c>
      <c r="H1379" s="3" t="s">
        <v>6</v>
      </c>
      <c r="I1379" t="s">
        <v>9</v>
      </c>
      <c r="J1379" t="str">
        <f t="shared" si="195"/>
        <v>if (curl_fetch_memory('https://www1.nseindia.com/archives/equities/bhavcopy/pr/PR071214.zip')$status_code == 200)</v>
      </c>
      <c r="K1379" t="str">
        <f t="shared" si="197"/>
        <v>if (curl_fetch_memory('https://www1.nseindia.com/archives/equities/bhavcopy/pr/PR071214.zip')$status_code == 200) download.file('https://www1.nseindia.com/archives/equities/bhavcopy/pr/PR071214.zip', 'D:\\My-Shares\\source-bhavcopy\\PR071214.zip')</v>
      </c>
      <c r="L1379" t="str">
        <f t="shared" si="196"/>
        <v>if (file.exists('D:\\My-Shares\\source-bhavcopy\\PR071214.zip')) unzip(zipfile = 'D:\\My-Shares\\source-bhavcopy\\PR071214.zip', exdir = 'D:/My-Shares/source-fno')</v>
      </c>
    </row>
    <row r="1380" spans="1:12">
      <c r="A1380" s="1">
        <v>41981</v>
      </c>
      <c r="B1380" s="2">
        <f t="shared" si="189"/>
        <v>8</v>
      </c>
      <c r="C1380" s="2">
        <f t="shared" si="190"/>
        <v>12</v>
      </c>
      <c r="D1380">
        <f t="shared" si="191"/>
        <v>2014</v>
      </c>
      <c r="E1380" t="str">
        <f t="shared" si="192"/>
        <v>14</v>
      </c>
      <c r="F1380" t="str">
        <f t="shared" si="193"/>
        <v>PR081214.zip</v>
      </c>
      <c r="G1380" t="str">
        <f t="shared" si="194"/>
        <v>fo08122014.zip</v>
      </c>
      <c r="H1380" s="3" t="s">
        <v>6</v>
      </c>
      <c r="I1380" t="s">
        <v>9</v>
      </c>
      <c r="J1380" t="str">
        <f t="shared" si="195"/>
        <v>if (curl_fetch_memory('https://www1.nseindia.com/archives/equities/bhavcopy/pr/PR081214.zip')$status_code == 200)</v>
      </c>
      <c r="K1380" t="str">
        <f t="shared" si="197"/>
        <v>if (curl_fetch_memory('https://www1.nseindia.com/archives/equities/bhavcopy/pr/PR081214.zip')$status_code == 200) download.file('https://www1.nseindia.com/archives/equities/bhavcopy/pr/PR081214.zip', 'D:\\My-Shares\\source-bhavcopy\\PR081214.zip')</v>
      </c>
      <c r="L1380" t="str">
        <f t="shared" si="196"/>
        <v>if (file.exists('D:\\My-Shares\\source-bhavcopy\\PR081214.zip')) unzip(zipfile = 'D:\\My-Shares\\source-bhavcopy\\PR081214.zip', exdir = 'D:/My-Shares/source-fno')</v>
      </c>
    </row>
    <row r="1381" spans="1:12">
      <c r="A1381" s="1">
        <v>41982</v>
      </c>
      <c r="B1381" s="2">
        <f t="shared" si="189"/>
        <v>9</v>
      </c>
      <c r="C1381" s="2">
        <f t="shared" si="190"/>
        <v>12</v>
      </c>
      <c r="D1381">
        <f t="shared" si="191"/>
        <v>2014</v>
      </c>
      <c r="E1381" t="str">
        <f t="shared" si="192"/>
        <v>14</v>
      </c>
      <c r="F1381" t="str">
        <f t="shared" si="193"/>
        <v>PR091214.zip</v>
      </c>
      <c r="G1381" t="str">
        <f t="shared" si="194"/>
        <v>fo09122014.zip</v>
      </c>
      <c r="H1381" s="3" t="s">
        <v>6</v>
      </c>
      <c r="I1381" t="s">
        <v>9</v>
      </c>
      <c r="J1381" t="str">
        <f t="shared" si="195"/>
        <v>if (curl_fetch_memory('https://www1.nseindia.com/archives/equities/bhavcopy/pr/PR091214.zip')$status_code == 200)</v>
      </c>
      <c r="K1381" t="str">
        <f t="shared" si="197"/>
        <v>if (curl_fetch_memory('https://www1.nseindia.com/archives/equities/bhavcopy/pr/PR091214.zip')$status_code == 200) download.file('https://www1.nseindia.com/archives/equities/bhavcopy/pr/PR091214.zip', 'D:\\My-Shares\\source-bhavcopy\\PR091214.zip')</v>
      </c>
      <c r="L1381" t="str">
        <f t="shared" si="196"/>
        <v>if (file.exists('D:\\My-Shares\\source-bhavcopy\\PR091214.zip')) unzip(zipfile = 'D:\\My-Shares\\source-bhavcopy\\PR091214.zip', exdir = 'D:/My-Shares/source-fno')</v>
      </c>
    </row>
    <row r="1382" spans="1:12">
      <c r="A1382" s="1">
        <v>41983</v>
      </c>
      <c r="B1382" s="2">
        <f t="shared" si="189"/>
        <v>10</v>
      </c>
      <c r="C1382" s="2">
        <f t="shared" si="190"/>
        <v>12</v>
      </c>
      <c r="D1382">
        <f t="shared" si="191"/>
        <v>2014</v>
      </c>
      <c r="E1382" t="str">
        <f t="shared" si="192"/>
        <v>14</v>
      </c>
      <c r="F1382" t="str">
        <f t="shared" si="193"/>
        <v>PR101214.zip</v>
      </c>
      <c r="G1382" t="str">
        <f t="shared" si="194"/>
        <v>fo10122014.zip</v>
      </c>
      <c r="H1382" s="3" t="s">
        <v>6</v>
      </c>
      <c r="I1382" t="s">
        <v>9</v>
      </c>
      <c r="J1382" t="str">
        <f t="shared" si="195"/>
        <v>if (curl_fetch_memory('https://www1.nseindia.com/archives/equities/bhavcopy/pr/PR101214.zip')$status_code == 200)</v>
      </c>
      <c r="K1382" t="str">
        <f t="shared" si="197"/>
        <v>if (curl_fetch_memory('https://www1.nseindia.com/archives/equities/bhavcopy/pr/PR101214.zip')$status_code == 200) download.file('https://www1.nseindia.com/archives/equities/bhavcopy/pr/PR101214.zip', 'D:\\My-Shares\\source-bhavcopy\\PR101214.zip')</v>
      </c>
      <c r="L1382" t="str">
        <f t="shared" si="196"/>
        <v>if (file.exists('D:\\My-Shares\\source-bhavcopy\\PR101214.zip')) unzip(zipfile = 'D:\\My-Shares\\source-bhavcopy\\PR101214.zip', exdir = 'D:/My-Shares/source-fno')</v>
      </c>
    </row>
    <row r="1383" spans="1:12">
      <c r="A1383" s="1">
        <v>41984</v>
      </c>
      <c r="B1383" s="2">
        <f t="shared" si="189"/>
        <v>11</v>
      </c>
      <c r="C1383" s="2">
        <f t="shared" si="190"/>
        <v>12</v>
      </c>
      <c r="D1383">
        <f t="shared" si="191"/>
        <v>2014</v>
      </c>
      <c r="E1383" t="str">
        <f t="shared" si="192"/>
        <v>14</v>
      </c>
      <c r="F1383" t="str">
        <f t="shared" si="193"/>
        <v>PR111214.zip</v>
      </c>
      <c r="G1383" t="str">
        <f t="shared" si="194"/>
        <v>fo11122014.zip</v>
      </c>
      <c r="H1383" s="3" t="s">
        <v>6</v>
      </c>
      <c r="I1383" t="s">
        <v>9</v>
      </c>
      <c r="J1383" t="str">
        <f t="shared" si="195"/>
        <v>if (curl_fetch_memory('https://www1.nseindia.com/archives/equities/bhavcopy/pr/PR111214.zip')$status_code == 200)</v>
      </c>
      <c r="K1383" t="str">
        <f t="shared" si="197"/>
        <v>if (curl_fetch_memory('https://www1.nseindia.com/archives/equities/bhavcopy/pr/PR111214.zip')$status_code == 200) download.file('https://www1.nseindia.com/archives/equities/bhavcopy/pr/PR111214.zip', 'D:\\My-Shares\\source-bhavcopy\\PR111214.zip')</v>
      </c>
      <c r="L1383" t="str">
        <f t="shared" si="196"/>
        <v>if (file.exists('D:\\My-Shares\\source-bhavcopy\\PR111214.zip')) unzip(zipfile = 'D:\\My-Shares\\source-bhavcopy\\PR111214.zip', exdir = 'D:/My-Shares/source-fno')</v>
      </c>
    </row>
    <row r="1384" spans="1:12">
      <c r="A1384" s="1">
        <v>41985</v>
      </c>
      <c r="B1384" s="2">
        <f t="shared" si="189"/>
        <v>12</v>
      </c>
      <c r="C1384" s="2">
        <f t="shared" si="190"/>
        <v>12</v>
      </c>
      <c r="D1384">
        <f t="shared" si="191"/>
        <v>2014</v>
      </c>
      <c r="E1384" t="str">
        <f t="shared" si="192"/>
        <v>14</v>
      </c>
      <c r="F1384" t="str">
        <f t="shared" si="193"/>
        <v>PR121214.zip</v>
      </c>
      <c r="G1384" t="str">
        <f t="shared" si="194"/>
        <v>fo12122014.zip</v>
      </c>
      <c r="H1384" s="3" t="s">
        <v>6</v>
      </c>
      <c r="I1384" t="s">
        <v>9</v>
      </c>
      <c r="J1384" t="str">
        <f t="shared" si="195"/>
        <v>if (curl_fetch_memory('https://www1.nseindia.com/archives/equities/bhavcopy/pr/PR121214.zip')$status_code == 200)</v>
      </c>
      <c r="K1384" t="str">
        <f t="shared" si="197"/>
        <v>if (curl_fetch_memory('https://www1.nseindia.com/archives/equities/bhavcopy/pr/PR121214.zip')$status_code == 200) download.file('https://www1.nseindia.com/archives/equities/bhavcopy/pr/PR121214.zip', 'D:\\My-Shares\\source-bhavcopy\\PR121214.zip')</v>
      </c>
      <c r="L1384" t="str">
        <f t="shared" si="196"/>
        <v>if (file.exists('D:\\My-Shares\\source-bhavcopy\\PR121214.zip')) unzip(zipfile = 'D:\\My-Shares\\source-bhavcopy\\PR121214.zip', exdir = 'D:/My-Shares/source-fno')</v>
      </c>
    </row>
    <row r="1385" spans="1:12">
      <c r="A1385" s="1">
        <v>41986</v>
      </c>
      <c r="B1385" s="2">
        <f t="shared" si="189"/>
        <v>13</v>
      </c>
      <c r="C1385" s="2">
        <f t="shared" si="190"/>
        <v>12</v>
      </c>
      <c r="D1385">
        <f t="shared" si="191"/>
        <v>2014</v>
      </c>
      <c r="E1385" t="str">
        <f t="shared" si="192"/>
        <v>14</v>
      </c>
      <c r="F1385" t="str">
        <f t="shared" si="193"/>
        <v>PR131214.zip</v>
      </c>
      <c r="G1385" t="str">
        <f t="shared" si="194"/>
        <v>fo13122014.zip</v>
      </c>
      <c r="H1385" s="3" t="s">
        <v>6</v>
      </c>
      <c r="I1385" t="s">
        <v>9</v>
      </c>
      <c r="J1385" t="str">
        <f t="shared" si="195"/>
        <v>if (curl_fetch_memory('https://www1.nseindia.com/archives/equities/bhavcopy/pr/PR131214.zip')$status_code == 200)</v>
      </c>
      <c r="K1385" t="str">
        <f t="shared" si="197"/>
        <v>if (curl_fetch_memory('https://www1.nseindia.com/archives/equities/bhavcopy/pr/PR131214.zip')$status_code == 200) download.file('https://www1.nseindia.com/archives/equities/bhavcopy/pr/PR131214.zip', 'D:\\My-Shares\\source-bhavcopy\\PR131214.zip')</v>
      </c>
      <c r="L1385" t="str">
        <f t="shared" si="196"/>
        <v>if (file.exists('D:\\My-Shares\\source-bhavcopy\\PR131214.zip')) unzip(zipfile = 'D:\\My-Shares\\source-bhavcopy\\PR131214.zip', exdir = 'D:/My-Shares/source-fno')</v>
      </c>
    </row>
    <row r="1386" spans="1:12">
      <c r="A1386" s="1">
        <v>41987</v>
      </c>
      <c r="B1386" s="2">
        <f t="shared" si="189"/>
        <v>14</v>
      </c>
      <c r="C1386" s="2">
        <f t="shared" si="190"/>
        <v>12</v>
      </c>
      <c r="D1386">
        <f t="shared" si="191"/>
        <v>2014</v>
      </c>
      <c r="E1386" t="str">
        <f t="shared" si="192"/>
        <v>14</v>
      </c>
      <c r="F1386" t="str">
        <f t="shared" si="193"/>
        <v>PR141214.zip</v>
      </c>
      <c r="G1386" t="str">
        <f t="shared" si="194"/>
        <v>fo14122014.zip</v>
      </c>
      <c r="H1386" s="3" t="s">
        <v>6</v>
      </c>
      <c r="I1386" t="s">
        <v>9</v>
      </c>
      <c r="J1386" t="str">
        <f t="shared" si="195"/>
        <v>if (curl_fetch_memory('https://www1.nseindia.com/archives/equities/bhavcopy/pr/PR141214.zip')$status_code == 200)</v>
      </c>
      <c r="K1386" t="str">
        <f t="shared" si="197"/>
        <v>if (curl_fetch_memory('https://www1.nseindia.com/archives/equities/bhavcopy/pr/PR141214.zip')$status_code == 200) download.file('https://www1.nseindia.com/archives/equities/bhavcopy/pr/PR141214.zip', 'D:\\My-Shares\\source-bhavcopy\\PR141214.zip')</v>
      </c>
      <c r="L1386" t="str">
        <f t="shared" si="196"/>
        <v>if (file.exists('D:\\My-Shares\\source-bhavcopy\\PR141214.zip')) unzip(zipfile = 'D:\\My-Shares\\source-bhavcopy\\PR141214.zip', exdir = 'D:/My-Shares/source-fno')</v>
      </c>
    </row>
    <row r="1387" spans="1:12">
      <c r="A1387" s="1">
        <v>41988</v>
      </c>
      <c r="B1387" s="2">
        <f t="shared" si="189"/>
        <v>15</v>
      </c>
      <c r="C1387" s="2">
        <f t="shared" si="190"/>
        <v>12</v>
      </c>
      <c r="D1387">
        <f t="shared" si="191"/>
        <v>2014</v>
      </c>
      <c r="E1387" t="str">
        <f t="shared" si="192"/>
        <v>14</v>
      </c>
      <c r="F1387" t="str">
        <f t="shared" si="193"/>
        <v>PR151214.zip</v>
      </c>
      <c r="G1387" t="str">
        <f t="shared" si="194"/>
        <v>fo15122014.zip</v>
      </c>
      <c r="H1387" s="3" t="s">
        <v>6</v>
      </c>
      <c r="I1387" t="s">
        <v>9</v>
      </c>
      <c r="J1387" t="str">
        <f t="shared" si="195"/>
        <v>if (curl_fetch_memory('https://www1.nseindia.com/archives/equities/bhavcopy/pr/PR151214.zip')$status_code == 200)</v>
      </c>
      <c r="K1387" t="str">
        <f t="shared" si="197"/>
        <v>if (curl_fetch_memory('https://www1.nseindia.com/archives/equities/bhavcopy/pr/PR151214.zip')$status_code == 200) download.file('https://www1.nseindia.com/archives/equities/bhavcopy/pr/PR151214.zip', 'D:\\My-Shares\\source-bhavcopy\\PR151214.zip')</v>
      </c>
      <c r="L1387" t="str">
        <f t="shared" si="196"/>
        <v>if (file.exists('D:\\My-Shares\\source-bhavcopy\\PR151214.zip')) unzip(zipfile = 'D:\\My-Shares\\source-bhavcopy\\PR151214.zip', exdir = 'D:/My-Shares/source-fno')</v>
      </c>
    </row>
    <row r="1388" spans="1:12">
      <c r="A1388" s="1">
        <v>41989</v>
      </c>
      <c r="B1388" s="2">
        <f t="shared" si="189"/>
        <v>16</v>
      </c>
      <c r="C1388" s="2">
        <f t="shared" si="190"/>
        <v>12</v>
      </c>
      <c r="D1388">
        <f t="shared" si="191"/>
        <v>2014</v>
      </c>
      <c r="E1388" t="str">
        <f t="shared" si="192"/>
        <v>14</v>
      </c>
      <c r="F1388" t="str">
        <f t="shared" si="193"/>
        <v>PR161214.zip</v>
      </c>
      <c r="G1388" t="str">
        <f t="shared" si="194"/>
        <v>fo16122014.zip</v>
      </c>
      <c r="H1388" s="3" t="s">
        <v>6</v>
      </c>
      <c r="I1388" t="s">
        <v>9</v>
      </c>
      <c r="J1388" t="str">
        <f t="shared" si="195"/>
        <v>if (curl_fetch_memory('https://www1.nseindia.com/archives/equities/bhavcopy/pr/PR161214.zip')$status_code == 200)</v>
      </c>
      <c r="K1388" t="str">
        <f t="shared" si="197"/>
        <v>if (curl_fetch_memory('https://www1.nseindia.com/archives/equities/bhavcopy/pr/PR161214.zip')$status_code == 200) download.file('https://www1.nseindia.com/archives/equities/bhavcopy/pr/PR161214.zip', 'D:\\My-Shares\\source-bhavcopy\\PR161214.zip')</v>
      </c>
      <c r="L1388" t="str">
        <f t="shared" si="196"/>
        <v>if (file.exists('D:\\My-Shares\\source-bhavcopy\\PR161214.zip')) unzip(zipfile = 'D:\\My-Shares\\source-bhavcopy\\PR161214.zip', exdir = 'D:/My-Shares/source-fno')</v>
      </c>
    </row>
    <row r="1389" spans="1:12">
      <c r="A1389" s="1">
        <v>41990</v>
      </c>
      <c r="B1389" s="2">
        <f t="shared" si="189"/>
        <v>17</v>
      </c>
      <c r="C1389" s="2">
        <f t="shared" si="190"/>
        <v>12</v>
      </c>
      <c r="D1389">
        <f t="shared" si="191"/>
        <v>2014</v>
      </c>
      <c r="E1389" t="str">
        <f t="shared" si="192"/>
        <v>14</v>
      </c>
      <c r="F1389" t="str">
        <f t="shared" si="193"/>
        <v>PR171214.zip</v>
      </c>
      <c r="G1389" t="str">
        <f t="shared" si="194"/>
        <v>fo17122014.zip</v>
      </c>
      <c r="H1389" s="3" t="s">
        <v>6</v>
      </c>
      <c r="I1389" t="s">
        <v>9</v>
      </c>
      <c r="J1389" t="str">
        <f t="shared" si="195"/>
        <v>if (curl_fetch_memory('https://www1.nseindia.com/archives/equities/bhavcopy/pr/PR171214.zip')$status_code == 200)</v>
      </c>
      <c r="K1389" t="str">
        <f t="shared" si="197"/>
        <v>if (curl_fetch_memory('https://www1.nseindia.com/archives/equities/bhavcopy/pr/PR171214.zip')$status_code == 200) download.file('https://www1.nseindia.com/archives/equities/bhavcopy/pr/PR171214.zip', 'D:\\My-Shares\\source-bhavcopy\\PR171214.zip')</v>
      </c>
      <c r="L1389" t="str">
        <f t="shared" si="196"/>
        <v>if (file.exists('D:\\My-Shares\\source-bhavcopy\\PR171214.zip')) unzip(zipfile = 'D:\\My-Shares\\source-bhavcopy\\PR171214.zip', exdir = 'D:/My-Shares/source-fno')</v>
      </c>
    </row>
    <row r="1390" spans="1:12">
      <c r="A1390" s="1">
        <v>41991</v>
      </c>
      <c r="B1390" s="2">
        <f t="shared" si="189"/>
        <v>18</v>
      </c>
      <c r="C1390" s="2">
        <f t="shared" si="190"/>
        <v>12</v>
      </c>
      <c r="D1390">
        <f t="shared" si="191"/>
        <v>2014</v>
      </c>
      <c r="E1390" t="str">
        <f t="shared" si="192"/>
        <v>14</v>
      </c>
      <c r="F1390" t="str">
        <f t="shared" si="193"/>
        <v>PR181214.zip</v>
      </c>
      <c r="G1390" t="str">
        <f t="shared" si="194"/>
        <v>fo18122014.zip</v>
      </c>
      <c r="H1390" s="3" t="s">
        <v>6</v>
      </c>
      <c r="I1390" t="s">
        <v>9</v>
      </c>
      <c r="J1390" t="str">
        <f t="shared" si="195"/>
        <v>if (curl_fetch_memory('https://www1.nseindia.com/archives/equities/bhavcopy/pr/PR181214.zip')$status_code == 200)</v>
      </c>
      <c r="K1390" t="str">
        <f t="shared" si="197"/>
        <v>if (curl_fetch_memory('https://www1.nseindia.com/archives/equities/bhavcopy/pr/PR181214.zip')$status_code == 200) download.file('https://www1.nseindia.com/archives/equities/bhavcopy/pr/PR181214.zip', 'D:\\My-Shares\\source-bhavcopy\\PR181214.zip')</v>
      </c>
      <c r="L1390" t="str">
        <f t="shared" si="196"/>
        <v>if (file.exists('D:\\My-Shares\\source-bhavcopy\\PR181214.zip')) unzip(zipfile = 'D:\\My-Shares\\source-bhavcopy\\PR181214.zip', exdir = 'D:/My-Shares/source-fno')</v>
      </c>
    </row>
    <row r="1391" spans="1:12">
      <c r="A1391" s="1">
        <v>41992</v>
      </c>
      <c r="B1391" s="2">
        <f t="shared" si="189"/>
        <v>19</v>
      </c>
      <c r="C1391" s="2">
        <f t="shared" si="190"/>
        <v>12</v>
      </c>
      <c r="D1391">
        <f t="shared" si="191"/>
        <v>2014</v>
      </c>
      <c r="E1391" t="str">
        <f t="shared" si="192"/>
        <v>14</v>
      </c>
      <c r="F1391" t="str">
        <f t="shared" si="193"/>
        <v>PR191214.zip</v>
      </c>
      <c r="G1391" t="str">
        <f t="shared" si="194"/>
        <v>fo19122014.zip</v>
      </c>
      <c r="H1391" s="3" t="s">
        <v>6</v>
      </c>
      <c r="I1391" t="s">
        <v>9</v>
      </c>
      <c r="J1391" t="str">
        <f t="shared" si="195"/>
        <v>if (curl_fetch_memory('https://www1.nseindia.com/archives/equities/bhavcopy/pr/PR191214.zip')$status_code == 200)</v>
      </c>
      <c r="K1391" t="str">
        <f t="shared" si="197"/>
        <v>if (curl_fetch_memory('https://www1.nseindia.com/archives/equities/bhavcopy/pr/PR191214.zip')$status_code == 200) download.file('https://www1.nseindia.com/archives/equities/bhavcopy/pr/PR191214.zip', 'D:\\My-Shares\\source-bhavcopy\\PR191214.zip')</v>
      </c>
      <c r="L1391" t="str">
        <f t="shared" si="196"/>
        <v>if (file.exists('D:\\My-Shares\\source-bhavcopy\\PR191214.zip')) unzip(zipfile = 'D:\\My-Shares\\source-bhavcopy\\PR191214.zip', exdir = 'D:/My-Shares/source-fno')</v>
      </c>
    </row>
    <row r="1392" spans="1:12">
      <c r="A1392" s="1">
        <v>41993</v>
      </c>
      <c r="B1392" s="2">
        <f t="shared" si="189"/>
        <v>20</v>
      </c>
      <c r="C1392" s="2">
        <f t="shared" si="190"/>
        <v>12</v>
      </c>
      <c r="D1392">
        <f t="shared" si="191"/>
        <v>2014</v>
      </c>
      <c r="E1392" t="str">
        <f t="shared" si="192"/>
        <v>14</v>
      </c>
      <c r="F1392" t="str">
        <f t="shared" si="193"/>
        <v>PR201214.zip</v>
      </c>
      <c r="G1392" t="str">
        <f t="shared" si="194"/>
        <v>fo20122014.zip</v>
      </c>
      <c r="H1392" s="3" t="s">
        <v>6</v>
      </c>
      <c r="I1392" t="s">
        <v>9</v>
      </c>
      <c r="J1392" t="str">
        <f t="shared" si="195"/>
        <v>if (curl_fetch_memory('https://www1.nseindia.com/archives/equities/bhavcopy/pr/PR201214.zip')$status_code == 200)</v>
      </c>
      <c r="K1392" t="str">
        <f t="shared" si="197"/>
        <v>if (curl_fetch_memory('https://www1.nseindia.com/archives/equities/bhavcopy/pr/PR201214.zip')$status_code == 200) download.file('https://www1.nseindia.com/archives/equities/bhavcopy/pr/PR201214.zip', 'D:\\My-Shares\\source-bhavcopy\\PR201214.zip')</v>
      </c>
      <c r="L1392" t="str">
        <f t="shared" si="196"/>
        <v>if (file.exists('D:\\My-Shares\\source-bhavcopy\\PR201214.zip')) unzip(zipfile = 'D:\\My-Shares\\source-bhavcopy\\PR201214.zip', exdir = 'D:/My-Shares/source-fno')</v>
      </c>
    </row>
    <row r="1393" spans="1:12">
      <c r="A1393" s="1">
        <v>41994</v>
      </c>
      <c r="B1393" s="2">
        <f t="shared" si="189"/>
        <v>21</v>
      </c>
      <c r="C1393" s="2">
        <f t="shared" si="190"/>
        <v>12</v>
      </c>
      <c r="D1393">
        <f t="shared" si="191"/>
        <v>2014</v>
      </c>
      <c r="E1393" t="str">
        <f t="shared" si="192"/>
        <v>14</v>
      </c>
      <c r="F1393" t="str">
        <f t="shared" si="193"/>
        <v>PR211214.zip</v>
      </c>
      <c r="G1393" t="str">
        <f t="shared" si="194"/>
        <v>fo21122014.zip</v>
      </c>
      <c r="H1393" s="3" t="s">
        <v>6</v>
      </c>
      <c r="I1393" t="s">
        <v>9</v>
      </c>
      <c r="J1393" t="str">
        <f t="shared" si="195"/>
        <v>if (curl_fetch_memory('https://www1.nseindia.com/archives/equities/bhavcopy/pr/PR211214.zip')$status_code == 200)</v>
      </c>
      <c r="K1393" t="str">
        <f t="shared" si="197"/>
        <v>if (curl_fetch_memory('https://www1.nseindia.com/archives/equities/bhavcopy/pr/PR211214.zip')$status_code == 200) download.file('https://www1.nseindia.com/archives/equities/bhavcopy/pr/PR211214.zip', 'D:\\My-Shares\\source-bhavcopy\\PR211214.zip')</v>
      </c>
      <c r="L1393" t="str">
        <f t="shared" si="196"/>
        <v>if (file.exists('D:\\My-Shares\\source-bhavcopy\\PR211214.zip')) unzip(zipfile = 'D:\\My-Shares\\source-bhavcopy\\PR211214.zip', exdir = 'D:/My-Shares/source-fno')</v>
      </c>
    </row>
    <row r="1394" spans="1:12">
      <c r="A1394" s="1">
        <v>41995</v>
      </c>
      <c r="B1394" s="2">
        <f t="shared" si="189"/>
        <v>22</v>
      </c>
      <c r="C1394" s="2">
        <f t="shared" si="190"/>
        <v>12</v>
      </c>
      <c r="D1394">
        <f t="shared" si="191"/>
        <v>2014</v>
      </c>
      <c r="E1394" t="str">
        <f t="shared" si="192"/>
        <v>14</v>
      </c>
      <c r="F1394" t="str">
        <f t="shared" si="193"/>
        <v>PR221214.zip</v>
      </c>
      <c r="G1394" t="str">
        <f t="shared" si="194"/>
        <v>fo22122014.zip</v>
      </c>
      <c r="H1394" s="3" t="s">
        <v>6</v>
      </c>
      <c r="I1394" t="s">
        <v>9</v>
      </c>
      <c r="J1394" t="str">
        <f t="shared" si="195"/>
        <v>if (curl_fetch_memory('https://www1.nseindia.com/archives/equities/bhavcopy/pr/PR221214.zip')$status_code == 200)</v>
      </c>
      <c r="K1394" t="str">
        <f t="shared" si="197"/>
        <v>if (curl_fetch_memory('https://www1.nseindia.com/archives/equities/bhavcopy/pr/PR221214.zip')$status_code == 200) download.file('https://www1.nseindia.com/archives/equities/bhavcopy/pr/PR221214.zip', 'D:\\My-Shares\\source-bhavcopy\\PR221214.zip')</v>
      </c>
      <c r="L1394" t="str">
        <f t="shared" si="196"/>
        <v>if (file.exists('D:\\My-Shares\\source-bhavcopy\\PR221214.zip')) unzip(zipfile = 'D:\\My-Shares\\source-bhavcopy\\PR221214.zip', exdir = 'D:/My-Shares/source-fno')</v>
      </c>
    </row>
    <row r="1395" spans="1:12">
      <c r="A1395" s="1">
        <v>41996</v>
      </c>
      <c r="B1395" s="2">
        <f t="shared" si="189"/>
        <v>23</v>
      </c>
      <c r="C1395" s="2">
        <f t="shared" si="190"/>
        <v>12</v>
      </c>
      <c r="D1395">
        <f t="shared" si="191"/>
        <v>2014</v>
      </c>
      <c r="E1395" t="str">
        <f t="shared" si="192"/>
        <v>14</v>
      </c>
      <c r="F1395" t="str">
        <f t="shared" si="193"/>
        <v>PR231214.zip</v>
      </c>
      <c r="G1395" t="str">
        <f t="shared" si="194"/>
        <v>fo23122014.zip</v>
      </c>
      <c r="H1395" s="3" t="s">
        <v>6</v>
      </c>
      <c r="I1395" t="s">
        <v>9</v>
      </c>
      <c r="J1395" t="str">
        <f t="shared" si="195"/>
        <v>if (curl_fetch_memory('https://www1.nseindia.com/archives/equities/bhavcopy/pr/PR231214.zip')$status_code == 200)</v>
      </c>
      <c r="K1395" t="str">
        <f t="shared" si="197"/>
        <v>if (curl_fetch_memory('https://www1.nseindia.com/archives/equities/bhavcopy/pr/PR231214.zip')$status_code == 200) download.file('https://www1.nseindia.com/archives/equities/bhavcopy/pr/PR231214.zip', 'D:\\My-Shares\\source-bhavcopy\\PR231214.zip')</v>
      </c>
      <c r="L1395" t="str">
        <f t="shared" si="196"/>
        <v>if (file.exists('D:\\My-Shares\\source-bhavcopy\\PR231214.zip')) unzip(zipfile = 'D:\\My-Shares\\source-bhavcopy\\PR231214.zip', exdir = 'D:/My-Shares/source-fno')</v>
      </c>
    </row>
    <row r="1396" spans="1:12">
      <c r="A1396" s="1">
        <v>41997</v>
      </c>
      <c r="B1396" s="2">
        <f t="shared" si="189"/>
        <v>24</v>
      </c>
      <c r="C1396" s="2">
        <f t="shared" si="190"/>
        <v>12</v>
      </c>
      <c r="D1396">
        <f t="shared" si="191"/>
        <v>2014</v>
      </c>
      <c r="E1396" t="str">
        <f t="shared" si="192"/>
        <v>14</v>
      </c>
      <c r="F1396" t="str">
        <f t="shared" si="193"/>
        <v>PR241214.zip</v>
      </c>
      <c r="G1396" t="str">
        <f t="shared" si="194"/>
        <v>fo24122014.zip</v>
      </c>
      <c r="H1396" s="3" t="s">
        <v>6</v>
      </c>
      <c r="I1396" t="s">
        <v>9</v>
      </c>
      <c r="J1396" t="str">
        <f t="shared" si="195"/>
        <v>if (curl_fetch_memory('https://www1.nseindia.com/archives/equities/bhavcopy/pr/PR241214.zip')$status_code == 200)</v>
      </c>
      <c r="K1396" t="str">
        <f t="shared" si="197"/>
        <v>if (curl_fetch_memory('https://www1.nseindia.com/archives/equities/bhavcopy/pr/PR241214.zip')$status_code == 200) download.file('https://www1.nseindia.com/archives/equities/bhavcopy/pr/PR241214.zip', 'D:\\My-Shares\\source-bhavcopy\\PR241214.zip')</v>
      </c>
      <c r="L1396" t="str">
        <f t="shared" si="196"/>
        <v>if (file.exists('D:\\My-Shares\\source-bhavcopy\\PR241214.zip')) unzip(zipfile = 'D:\\My-Shares\\source-bhavcopy\\PR241214.zip', exdir = 'D:/My-Shares/source-fno')</v>
      </c>
    </row>
    <row r="1397" spans="1:12">
      <c r="A1397" s="1">
        <v>41998</v>
      </c>
      <c r="B1397" s="2">
        <f t="shared" si="189"/>
        <v>25</v>
      </c>
      <c r="C1397" s="2">
        <f t="shared" si="190"/>
        <v>12</v>
      </c>
      <c r="D1397">
        <f t="shared" si="191"/>
        <v>2014</v>
      </c>
      <c r="E1397" t="str">
        <f t="shared" si="192"/>
        <v>14</v>
      </c>
      <c r="F1397" t="str">
        <f t="shared" si="193"/>
        <v>PR251214.zip</v>
      </c>
      <c r="G1397" t="str">
        <f t="shared" si="194"/>
        <v>fo25122014.zip</v>
      </c>
      <c r="H1397" s="3" t="s">
        <v>6</v>
      </c>
      <c r="I1397" t="s">
        <v>9</v>
      </c>
      <c r="J1397" t="str">
        <f t="shared" si="195"/>
        <v>if (curl_fetch_memory('https://www1.nseindia.com/archives/equities/bhavcopy/pr/PR251214.zip')$status_code == 200)</v>
      </c>
      <c r="K1397" t="str">
        <f t="shared" si="197"/>
        <v>if (curl_fetch_memory('https://www1.nseindia.com/archives/equities/bhavcopy/pr/PR251214.zip')$status_code == 200) download.file('https://www1.nseindia.com/archives/equities/bhavcopy/pr/PR251214.zip', 'D:\\My-Shares\\source-bhavcopy\\PR251214.zip')</v>
      </c>
      <c r="L1397" t="str">
        <f t="shared" si="196"/>
        <v>if (file.exists('D:\\My-Shares\\source-bhavcopy\\PR251214.zip')) unzip(zipfile = 'D:\\My-Shares\\source-bhavcopy\\PR251214.zip', exdir = 'D:/My-Shares/source-fno')</v>
      </c>
    </row>
    <row r="1398" spans="1:12">
      <c r="A1398" s="1">
        <v>41999</v>
      </c>
      <c r="B1398" s="2">
        <f t="shared" si="189"/>
        <v>26</v>
      </c>
      <c r="C1398" s="2">
        <f t="shared" si="190"/>
        <v>12</v>
      </c>
      <c r="D1398">
        <f t="shared" si="191"/>
        <v>2014</v>
      </c>
      <c r="E1398" t="str">
        <f t="shared" si="192"/>
        <v>14</v>
      </c>
      <c r="F1398" t="str">
        <f t="shared" si="193"/>
        <v>PR261214.zip</v>
      </c>
      <c r="G1398" t="str">
        <f t="shared" si="194"/>
        <v>fo26122014.zip</v>
      </c>
      <c r="H1398" s="3" t="s">
        <v>6</v>
      </c>
      <c r="I1398" t="s">
        <v>9</v>
      </c>
      <c r="J1398" t="str">
        <f t="shared" si="195"/>
        <v>if (curl_fetch_memory('https://www1.nseindia.com/archives/equities/bhavcopy/pr/PR261214.zip')$status_code == 200)</v>
      </c>
      <c r="K1398" t="str">
        <f t="shared" si="197"/>
        <v>if (curl_fetch_memory('https://www1.nseindia.com/archives/equities/bhavcopy/pr/PR261214.zip')$status_code == 200) download.file('https://www1.nseindia.com/archives/equities/bhavcopy/pr/PR261214.zip', 'D:\\My-Shares\\source-bhavcopy\\PR261214.zip')</v>
      </c>
      <c r="L1398" t="str">
        <f t="shared" si="196"/>
        <v>if (file.exists('D:\\My-Shares\\source-bhavcopy\\PR261214.zip')) unzip(zipfile = 'D:\\My-Shares\\source-bhavcopy\\PR261214.zip', exdir = 'D:/My-Shares/source-fno')</v>
      </c>
    </row>
    <row r="1399" spans="1:12">
      <c r="A1399" s="1">
        <v>42000</v>
      </c>
      <c r="B1399" s="2">
        <f t="shared" si="189"/>
        <v>27</v>
      </c>
      <c r="C1399" s="2">
        <f t="shared" si="190"/>
        <v>12</v>
      </c>
      <c r="D1399">
        <f t="shared" si="191"/>
        <v>2014</v>
      </c>
      <c r="E1399" t="str">
        <f t="shared" si="192"/>
        <v>14</v>
      </c>
      <c r="F1399" t="str">
        <f t="shared" si="193"/>
        <v>PR271214.zip</v>
      </c>
      <c r="G1399" t="str">
        <f t="shared" si="194"/>
        <v>fo27122014.zip</v>
      </c>
      <c r="H1399" s="3" t="s">
        <v>6</v>
      </c>
      <c r="I1399" t="s">
        <v>9</v>
      </c>
      <c r="J1399" t="str">
        <f t="shared" si="195"/>
        <v>if (curl_fetch_memory('https://www1.nseindia.com/archives/equities/bhavcopy/pr/PR271214.zip')$status_code == 200)</v>
      </c>
      <c r="K1399" t="str">
        <f t="shared" si="197"/>
        <v>if (curl_fetch_memory('https://www1.nseindia.com/archives/equities/bhavcopy/pr/PR271214.zip')$status_code == 200) download.file('https://www1.nseindia.com/archives/equities/bhavcopy/pr/PR271214.zip', 'D:\\My-Shares\\source-bhavcopy\\PR271214.zip')</v>
      </c>
      <c r="L1399" t="str">
        <f t="shared" si="196"/>
        <v>if (file.exists('D:\\My-Shares\\source-bhavcopy\\PR271214.zip')) unzip(zipfile = 'D:\\My-Shares\\source-bhavcopy\\PR271214.zip', exdir = 'D:/My-Shares/source-fno')</v>
      </c>
    </row>
    <row r="1400" spans="1:12">
      <c r="A1400" s="1">
        <v>42001</v>
      </c>
      <c r="B1400" s="2">
        <f t="shared" si="189"/>
        <v>28</v>
      </c>
      <c r="C1400" s="2">
        <f t="shared" si="190"/>
        <v>12</v>
      </c>
      <c r="D1400">
        <f t="shared" si="191"/>
        <v>2014</v>
      </c>
      <c r="E1400" t="str">
        <f t="shared" si="192"/>
        <v>14</v>
      </c>
      <c r="F1400" t="str">
        <f t="shared" si="193"/>
        <v>PR281214.zip</v>
      </c>
      <c r="G1400" t="str">
        <f t="shared" si="194"/>
        <v>fo28122014.zip</v>
      </c>
      <c r="H1400" s="3" t="s">
        <v>6</v>
      </c>
      <c r="I1400" t="s">
        <v>9</v>
      </c>
      <c r="J1400" t="str">
        <f t="shared" si="195"/>
        <v>if (curl_fetch_memory('https://www1.nseindia.com/archives/equities/bhavcopy/pr/PR281214.zip')$status_code == 200)</v>
      </c>
      <c r="K1400" t="str">
        <f t="shared" si="197"/>
        <v>if (curl_fetch_memory('https://www1.nseindia.com/archives/equities/bhavcopy/pr/PR281214.zip')$status_code == 200) download.file('https://www1.nseindia.com/archives/equities/bhavcopy/pr/PR281214.zip', 'D:\\My-Shares\\source-bhavcopy\\PR281214.zip')</v>
      </c>
      <c r="L1400" t="str">
        <f t="shared" si="196"/>
        <v>if (file.exists('D:\\My-Shares\\source-bhavcopy\\PR281214.zip')) unzip(zipfile = 'D:\\My-Shares\\source-bhavcopy\\PR281214.zip', exdir = 'D:/My-Shares/source-fno')</v>
      </c>
    </row>
    <row r="1401" spans="1:12">
      <c r="A1401" s="1">
        <v>42002</v>
      </c>
      <c r="B1401" s="2">
        <f t="shared" si="189"/>
        <v>29</v>
      </c>
      <c r="C1401" s="2">
        <f t="shared" si="190"/>
        <v>12</v>
      </c>
      <c r="D1401">
        <f t="shared" si="191"/>
        <v>2014</v>
      </c>
      <c r="E1401" t="str">
        <f t="shared" si="192"/>
        <v>14</v>
      </c>
      <c r="F1401" t="str">
        <f t="shared" si="193"/>
        <v>PR291214.zip</v>
      </c>
      <c r="G1401" t="str">
        <f t="shared" si="194"/>
        <v>fo29122014.zip</v>
      </c>
      <c r="H1401" s="3" t="s">
        <v>6</v>
      </c>
      <c r="I1401" t="s">
        <v>9</v>
      </c>
      <c r="J1401" t="str">
        <f t="shared" si="195"/>
        <v>if (curl_fetch_memory('https://www1.nseindia.com/archives/equities/bhavcopy/pr/PR291214.zip')$status_code == 200)</v>
      </c>
      <c r="K1401" t="str">
        <f t="shared" si="197"/>
        <v>if (curl_fetch_memory('https://www1.nseindia.com/archives/equities/bhavcopy/pr/PR291214.zip')$status_code == 200) download.file('https://www1.nseindia.com/archives/equities/bhavcopy/pr/PR291214.zip', 'D:\\My-Shares\\source-bhavcopy\\PR291214.zip')</v>
      </c>
      <c r="L1401" t="str">
        <f t="shared" si="196"/>
        <v>if (file.exists('D:\\My-Shares\\source-bhavcopy\\PR291214.zip')) unzip(zipfile = 'D:\\My-Shares\\source-bhavcopy\\PR291214.zip', exdir = 'D:/My-Shares/source-fno')</v>
      </c>
    </row>
    <row r="1402" spans="1:12">
      <c r="A1402" s="1">
        <v>42003</v>
      </c>
      <c r="B1402" s="2">
        <f t="shared" si="189"/>
        <v>30</v>
      </c>
      <c r="C1402" s="2">
        <f t="shared" si="190"/>
        <v>12</v>
      </c>
      <c r="D1402">
        <f t="shared" si="191"/>
        <v>2014</v>
      </c>
      <c r="E1402" t="str">
        <f t="shared" si="192"/>
        <v>14</v>
      </c>
      <c r="F1402" t="str">
        <f t="shared" si="193"/>
        <v>PR301214.zip</v>
      </c>
      <c r="G1402" t="str">
        <f t="shared" si="194"/>
        <v>fo30122014.zip</v>
      </c>
      <c r="H1402" s="3" t="s">
        <v>6</v>
      </c>
      <c r="I1402" t="s">
        <v>9</v>
      </c>
      <c r="J1402" t="str">
        <f t="shared" si="195"/>
        <v>if (curl_fetch_memory('https://www1.nseindia.com/archives/equities/bhavcopy/pr/PR301214.zip')$status_code == 200)</v>
      </c>
      <c r="K1402" t="str">
        <f t="shared" si="197"/>
        <v>if (curl_fetch_memory('https://www1.nseindia.com/archives/equities/bhavcopy/pr/PR301214.zip')$status_code == 200) download.file('https://www1.nseindia.com/archives/equities/bhavcopy/pr/PR301214.zip', 'D:\\My-Shares\\source-bhavcopy\\PR301214.zip')</v>
      </c>
      <c r="L1402" t="str">
        <f t="shared" si="196"/>
        <v>if (file.exists('D:\\My-Shares\\source-bhavcopy\\PR301214.zip')) unzip(zipfile = 'D:\\My-Shares\\source-bhavcopy\\PR301214.zip', exdir = 'D:/My-Shares/source-fno')</v>
      </c>
    </row>
    <row r="1403" spans="1:12">
      <c r="A1403" s="1">
        <v>42004</v>
      </c>
      <c r="B1403" s="2">
        <f t="shared" si="189"/>
        <v>31</v>
      </c>
      <c r="C1403" s="2">
        <f t="shared" si="190"/>
        <v>12</v>
      </c>
      <c r="D1403">
        <f t="shared" si="191"/>
        <v>2014</v>
      </c>
      <c r="E1403" t="str">
        <f t="shared" si="192"/>
        <v>14</v>
      </c>
      <c r="F1403" t="str">
        <f t="shared" si="193"/>
        <v>PR311214.zip</v>
      </c>
      <c r="G1403" t="str">
        <f t="shared" si="194"/>
        <v>fo31122014.zip</v>
      </c>
      <c r="H1403" s="3" t="s">
        <v>6</v>
      </c>
      <c r="I1403" t="s">
        <v>9</v>
      </c>
      <c r="J1403" t="str">
        <f t="shared" si="195"/>
        <v>if (curl_fetch_memory('https://www1.nseindia.com/archives/equities/bhavcopy/pr/PR311214.zip')$status_code == 200)</v>
      </c>
      <c r="K1403" t="str">
        <f t="shared" si="197"/>
        <v>if (curl_fetch_memory('https://www1.nseindia.com/archives/equities/bhavcopy/pr/PR311214.zip')$status_code == 200) download.file('https://www1.nseindia.com/archives/equities/bhavcopy/pr/PR311214.zip', 'D:\\My-Shares\\source-bhavcopy\\PR311214.zip')</v>
      </c>
      <c r="L1403" t="str">
        <f t="shared" si="196"/>
        <v>if (file.exists('D:\\My-Shares\\source-bhavcopy\\PR311214.zip')) unzip(zipfile = 'D:\\My-Shares\\source-bhavcopy\\PR311214.zip', exdir = 'D:/My-Shares/source-fno')</v>
      </c>
    </row>
    <row r="1404" spans="1:12">
      <c r="A1404" s="1">
        <v>42005</v>
      </c>
      <c r="B1404" s="2">
        <f t="shared" si="189"/>
        <v>1</v>
      </c>
      <c r="C1404" s="2">
        <f t="shared" si="190"/>
        <v>1</v>
      </c>
      <c r="D1404">
        <f t="shared" si="191"/>
        <v>2015</v>
      </c>
      <c r="E1404" t="str">
        <f t="shared" si="192"/>
        <v>15</v>
      </c>
      <c r="F1404" t="str">
        <f t="shared" si="193"/>
        <v>PR010115.zip</v>
      </c>
      <c r="G1404" t="str">
        <f t="shared" si="194"/>
        <v>fo01012015.zip</v>
      </c>
      <c r="H1404" s="3" t="s">
        <v>6</v>
      </c>
      <c r="I1404" t="s">
        <v>9</v>
      </c>
      <c r="J1404" t="str">
        <f t="shared" si="195"/>
        <v>if (curl_fetch_memory('https://www1.nseindia.com/archives/equities/bhavcopy/pr/PR010115.zip')$status_code == 200)</v>
      </c>
      <c r="K1404" t="str">
        <f t="shared" si="197"/>
        <v>if (curl_fetch_memory('https://www1.nseindia.com/archives/equities/bhavcopy/pr/PR010115.zip')$status_code == 200) download.file('https://www1.nseindia.com/archives/equities/bhavcopy/pr/PR010115.zip', 'D:\\My-Shares\\source-bhavcopy\\PR010115.zip')</v>
      </c>
      <c r="L1404" t="str">
        <f t="shared" si="196"/>
        <v>if (file.exists('D:\\My-Shares\\source-bhavcopy\\PR010115.zip')) unzip(zipfile = 'D:\\My-Shares\\source-bhavcopy\\PR010115.zip', exdir = 'D:/My-Shares/source-fno')</v>
      </c>
    </row>
    <row r="1405" spans="1:12">
      <c r="A1405" s="1">
        <v>42006</v>
      </c>
      <c r="B1405" s="2">
        <f t="shared" si="189"/>
        <v>2</v>
      </c>
      <c r="C1405" s="2">
        <f t="shared" si="190"/>
        <v>1</v>
      </c>
      <c r="D1405">
        <f t="shared" si="191"/>
        <v>2015</v>
      </c>
      <c r="E1405" t="str">
        <f t="shared" si="192"/>
        <v>15</v>
      </c>
      <c r="F1405" t="str">
        <f t="shared" si="193"/>
        <v>PR020115.zip</v>
      </c>
      <c r="G1405" t="str">
        <f t="shared" si="194"/>
        <v>fo02012015.zip</v>
      </c>
      <c r="H1405" s="3" t="s">
        <v>6</v>
      </c>
      <c r="I1405" t="s">
        <v>9</v>
      </c>
      <c r="J1405" t="str">
        <f t="shared" si="195"/>
        <v>if (curl_fetch_memory('https://www1.nseindia.com/archives/equities/bhavcopy/pr/PR020115.zip')$status_code == 200)</v>
      </c>
      <c r="K1405" t="str">
        <f t="shared" si="197"/>
        <v>if (curl_fetch_memory('https://www1.nseindia.com/archives/equities/bhavcopy/pr/PR020115.zip')$status_code == 200) download.file('https://www1.nseindia.com/archives/equities/bhavcopy/pr/PR020115.zip', 'D:\\My-Shares\\source-bhavcopy\\PR020115.zip')</v>
      </c>
      <c r="L1405" t="str">
        <f t="shared" si="196"/>
        <v>if (file.exists('D:\\My-Shares\\source-bhavcopy\\PR020115.zip')) unzip(zipfile = 'D:\\My-Shares\\source-bhavcopy\\PR020115.zip', exdir = 'D:/My-Shares/source-fno')</v>
      </c>
    </row>
    <row r="1406" spans="1:12">
      <c r="A1406" s="1">
        <v>42007</v>
      </c>
      <c r="B1406" s="2">
        <f t="shared" si="189"/>
        <v>3</v>
      </c>
      <c r="C1406" s="2">
        <f t="shared" si="190"/>
        <v>1</v>
      </c>
      <c r="D1406">
        <f t="shared" si="191"/>
        <v>2015</v>
      </c>
      <c r="E1406" t="str">
        <f t="shared" si="192"/>
        <v>15</v>
      </c>
      <c r="F1406" t="str">
        <f t="shared" si="193"/>
        <v>PR030115.zip</v>
      </c>
      <c r="G1406" t="str">
        <f t="shared" si="194"/>
        <v>fo03012015.zip</v>
      </c>
      <c r="H1406" s="3" t="s">
        <v>6</v>
      </c>
      <c r="I1406" t="s">
        <v>9</v>
      </c>
      <c r="J1406" t="str">
        <f t="shared" si="195"/>
        <v>if (curl_fetch_memory('https://www1.nseindia.com/archives/equities/bhavcopy/pr/PR030115.zip')$status_code == 200)</v>
      </c>
      <c r="K1406" t="str">
        <f t="shared" si="197"/>
        <v>if (curl_fetch_memory('https://www1.nseindia.com/archives/equities/bhavcopy/pr/PR030115.zip')$status_code == 200) download.file('https://www1.nseindia.com/archives/equities/bhavcopy/pr/PR030115.zip', 'D:\\My-Shares\\source-bhavcopy\\PR030115.zip')</v>
      </c>
      <c r="L1406" t="str">
        <f t="shared" si="196"/>
        <v>if (file.exists('D:\\My-Shares\\source-bhavcopy\\PR030115.zip')) unzip(zipfile = 'D:\\My-Shares\\source-bhavcopy\\PR030115.zip', exdir = 'D:/My-Shares/source-fno')</v>
      </c>
    </row>
    <row r="1407" spans="1:12">
      <c r="A1407" s="1">
        <v>42008</v>
      </c>
      <c r="B1407" s="2">
        <f t="shared" si="189"/>
        <v>4</v>
      </c>
      <c r="C1407" s="2">
        <f t="shared" si="190"/>
        <v>1</v>
      </c>
      <c r="D1407">
        <f t="shared" si="191"/>
        <v>2015</v>
      </c>
      <c r="E1407" t="str">
        <f t="shared" si="192"/>
        <v>15</v>
      </c>
      <c r="F1407" t="str">
        <f t="shared" si="193"/>
        <v>PR040115.zip</v>
      </c>
      <c r="G1407" t="str">
        <f t="shared" si="194"/>
        <v>fo04012015.zip</v>
      </c>
      <c r="H1407" s="3" t="s">
        <v>6</v>
      </c>
      <c r="I1407" t="s">
        <v>9</v>
      </c>
      <c r="J1407" t="str">
        <f t="shared" si="195"/>
        <v>if (curl_fetch_memory('https://www1.nseindia.com/archives/equities/bhavcopy/pr/PR040115.zip')$status_code == 200)</v>
      </c>
      <c r="K1407" t="str">
        <f t="shared" si="197"/>
        <v>if (curl_fetch_memory('https://www1.nseindia.com/archives/equities/bhavcopy/pr/PR040115.zip')$status_code == 200) download.file('https://www1.nseindia.com/archives/equities/bhavcopy/pr/PR040115.zip', 'D:\\My-Shares\\source-bhavcopy\\PR040115.zip')</v>
      </c>
      <c r="L1407" t="str">
        <f t="shared" si="196"/>
        <v>if (file.exists('D:\\My-Shares\\source-bhavcopy\\PR040115.zip')) unzip(zipfile = 'D:\\My-Shares\\source-bhavcopy\\PR040115.zip', exdir = 'D:/My-Shares/source-fno')</v>
      </c>
    </row>
    <row r="1408" spans="1:12">
      <c r="A1408" s="1">
        <v>42009</v>
      </c>
      <c r="B1408" s="2">
        <f t="shared" si="189"/>
        <v>5</v>
      </c>
      <c r="C1408" s="2">
        <f t="shared" si="190"/>
        <v>1</v>
      </c>
      <c r="D1408">
        <f t="shared" si="191"/>
        <v>2015</v>
      </c>
      <c r="E1408" t="str">
        <f t="shared" si="192"/>
        <v>15</v>
      </c>
      <c r="F1408" t="str">
        <f t="shared" si="193"/>
        <v>PR050115.zip</v>
      </c>
      <c r="G1408" t="str">
        <f t="shared" si="194"/>
        <v>fo05012015.zip</v>
      </c>
      <c r="H1408" s="3" t="s">
        <v>6</v>
      </c>
      <c r="I1408" t="s">
        <v>9</v>
      </c>
      <c r="J1408" t="str">
        <f t="shared" si="195"/>
        <v>if (curl_fetch_memory('https://www1.nseindia.com/archives/equities/bhavcopy/pr/PR050115.zip')$status_code == 200)</v>
      </c>
      <c r="K1408" t="str">
        <f t="shared" si="197"/>
        <v>if (curl_fetch_memory('https://www1.nseindia.com/archives/equities/bhavcopy/pr/PR050115.zip')$status_code == 200) download.file('https://www1.nseindia.com/archives/equities/bhavcopy/pr/PR050115.zip', 'D:\\My-Shares\\source-bhavcopy\\PR050115.zip')</v>
      </c>
      <c r="L1408" t="str">
        <f t="shared" si="196"/>
        <v>if (file.exists('D:\\My-Shares\\source-bhavcopy\\PR050115.zip')) unzip(zipfile = 'D:\\My-Shares\\source-bhavcopy\\PR050115.zip', exdir = 'D:/My-Shares/source-fno')</v>
      </c>
    </row>
    <row r="1409" spans="1:12">
      <c r="A1409" s="1">
        <v>42010</v>
      </c>
      <c r="B1409" s="2">
        <f t="shared" si="189"/>
        <v>6</v>
      </c>
      <c r="C1409" s="2">
        <f t="shared" si="190"/>
        <v>1</v>
      </c>
      <c r="D1409">
        <f t="shared" si="191"/>
        <v>2015</v>
      </c>
      <c r="E1409" t="str">
        <f t="shared" si="192"/>
        <v>15</v>
      </c>
      <c r="F1409" t="str">
        <f t="shared" si="193"/>
        <v>PR060115.zip</v>
      </c>
      <c r="G1409" t="str">
        <f t="shared" si="194"/>
        <v>fo06012015.zip</v>
      </c>
      <c r="H1409" s="3" t="s">
        <v>6</v>
      </c>
      <c r="I1409" t="s">
        <v>9</v>
      </c>
      <c r="J1409" t="str">
        <f t="shared" si="195"/>
        <v>if (curl_fetch_memory('https://www1.nseindia.com/archives/equities/bhavcopy/pr/PR060115.zip')$status_code == 200)</v>
      </c>
      <c r="K1409" t="str">
        <f t="shared" si="197"/>
        <v>if (curl_fetch_memory('https://www1.nseindia.com/archives/equities/bhavcopy/pr/PR060115.zip')$status_code == 200) download.file('https://www1.nseindia.com/archives/equities/bhavcopy/pr/PR060115.zip', 'D:\\My-Shares\\source-bhavcopy\\PR060115.zip')</v>
      </c>
      <c r="L1409" t="str">
        <f t="shared" si="196"/>
        <v>if (file.exists('D:\\My-Shares\\source-bhavcopy\\PR060115.zip')) unzip(zipfile = 'D:\\My-Shares\\source-bhavcopy\\PR060115.zip', exdir = 'D:/My-Shares/source-fno')</v>
      </c>
    </row>
    <row r="1410" spans="1:12">
      <c r="A1410" s="1">
        <v>42011</v>
      </c>
      <c r="B1410" s="2">
        <f t="shared" si="189"/>
        <v>7</v>
      </c>
      <c r="C1410" s="2">
        <f t="shared" si="190"/>
        <v>1</v>
      </c>
      <c r="D1410">
        <f t="shared" si="191"/>
        <v>2015</v>
      </c>
      <c r="E1410" t="str">
        <f t="shared" si="192"/>
        <v>15</v>
      </c>
      <c r="F1410" t="str">
        <f t="shared" si="193"/>
        <v>PR070115.zip</v>
      </c>
      <c r="G1410" t="str">
        <f t="shared" si="194"/>
        <v>fo07012015.zip</v>
      </c>
      <c r="H1410" s="3" t="s">
        <v>6</v>
      </c>
      <c r="I1410" t="s">
        <v>9</v>
      </c>
      <c r="J1410" t="str">
        <f t="shared" si="195"/>
        <v>if (curl_fetch_memory('https://www1.nseindia.com/archives/equities/bhavcopy/pr/PR070115.zip')$status_code == 200)</v>
      </c>
      <c r="K1410" t="str">
        <f t="shared" si="197"/>
        <v>if (curl_fetch_memory('https://www1.nseindia.com/archives/equities/bhavcopy/pr/PR070115.zip')$status_code == 200) download.file('https://www1.nseindia.com/archives/equities/bhavcopy/pr/PR070115.zip', 'D:\\My-Shares\\source-bhavcopy\\PR070115.zip')</v>
      </c>
      <c r="L1410" t="str">
        <f t="shared" si="196"/>
        <v>if (file.exists('D:\\My-Shares\\source-bhavcopy\\PR070115.zip')) unzip(zipfile = 'D:\\My-Shares\\source-bhavcopy\\PR070115.zip', exdir = 'D:/My-Shares/source-fno')</v>
      </c>
    </row>
    <row r="1411" spans="1:12">
      <c r="A1411" s="1">
        <v>42012</v>
      </c>
      <c r="B1411" s="2">
        <f t="shared" ref="B1411:B1474" si="198">DAY(A1411)</f>
        <v>8</v>
      </c>
      <c r="C1411" s="2">
        <f t="shared" ref="C1411:C1474" si="199">MONTH(A1411)</f>
        <v>1</v>
      </c>
      <c r="D1411">
        <f t="shared" ref="D1411:D1474" si="200">YEAR(A1411)</f>
        <v>2015</v>
      </c>
      <c r="E1411" t="str">
        <f t="shared" ref="E1411:E1474" si="201">TEXT(A1411,"yy")</f>
        <v>15</v>
      </c>
      <c r="F1411" t="str">
        <f t="shared" ref="F1411:F1474" si="202">CONCATENATE("PR", TEXT(B1411, "00"), TEXT(C1411, "00"),E1411, ".zip")</f>
        <v>PR080115.zip</v>
      </c>
      <c r="G1411" t="str">
        <f t="shared" ref="G1411:G1474" si="203">CONCATENATE("fo", TEXT(B1411, "00"), TEXT(C1411, "00"),D1411, ".zip")</f>
        <v>fo08012015.zip</v>
      </c>
      <c r="H1411" s="3" t="s">
        <v>6</v>
      </c>
      <c r="I1411" t="s">
        <v>9</v>
      </c>
      <c r="J1411" t="str">
        <f t="shared" ref="J1411:J1474" si="204">CONCATENATE("if (curl_fetch_memory('", H1411, F1411, "')$status_code == 200)")</f>
        <v>if (curl_fetch_memory('https://www1.nseindia.com/archives/equities/bhavcopy/pr/PR080115.zip')$status_code == 200)</v>
      </c>
      <c r="K1411" t="str">
        <f t="shared" si="197"/>
        <v>if (curl_fetch_memory('https://www1.nseindia.com/archives/equities/bhavcopy/pr/PR080115.zip')$status_code == 200) download.file('https://www1.nseindia.com/archives/equities/bhavcopy/pr/PR080115.zip', 'D:\\My-Shares\\source-bhavcopy\\PR080115.zip')</v>
      </c>
      <c r="L1411" t="str">
        <f t="shared" ref="L1411:L1474" si="205">CONCATENATE("if (file.exists('D:\\My-Shares\\source-bhavcopy\\", F1411, "')) unzip(zipfile = 'D:\\My-Shares\\source-bhavcopy\\", F1411, "', exdir = 'D:/My-Shares/source-fno')")</f>
        <v>if (file.exists('D:\\My-Shares\\source-bhavcopy\\PR080115.zip')) unzip(zipfile = 'D:\\My-Shares\\source-bhavcopy\\PR080115.zip', exdir = 'D:/My-Shares/source-fno')</v>
      </c>
    </row>
    <row r="1412" spans="1:12">
      <c r="A1412" s="1">
        <v>42013</v>
      </c>
      <c r="B1412" s="2">
        <f t="shared" si="198"/>
        <v>9</v>
      </c>
      <c r="C1412" s="2">
        <f t="shared" si="199"/>
        <v>1</v>
      </c>
      <c r="D1412">
        <f t="shared" si="200"/>
        <v>2015</v>
      </c>
      <c r="E1412" t="str">
        <f t="shared" si="201"/>
        <v>15</v>
      </c>
      <c r="F1412" t="str">
        <f t="shared" si="202"/>
        <v>PR090115.zip</v>
      </c>
      <c r="G1412" t="str">
        <f t="shared" si="203"/>
        <v>fo09012015.zip</v>
      </c>
      <c r="H1412" s="3" t="s">
        <v>6</v>
      </c>
      <c r="I1412" t="s">
        <v>9</v>
      </c>
      <c r="J1412" t="str">
        <f t="shared" si="204"/>
        <v>if (curl_fetch_memory('https://www1.nseindia.com/archives/equities/bhavcopy/pr/PR090115.zip')$status_code == 200)</v>
      </c>
      <c r="K1412" t="str">
        <f t="shared" si="197"/>
        <v>if (curl_fetch_memory('https://www1.nseindia.com/archives/equities/bhavcopy/pr/PR090115.zip')$status_code == 200) download.file('https://www1.nseindia.com/archives/equities/bhavcopy/pr/PR090115.zip', 'D:\\My-Shares\\source-bhavcopy\\PR090115.zip')</v>
      </c>
      <c r="L1412" t="str">
        <f t="shared" si="205"/>
        <v>if (file.exists('D:\\My-Shares\\source-bhavcopy\\PR090115.zip')) unzip(zipfile = 'D:\\My-Shares\\source-bhavcopy\\PR090115.zip', exdir = 'D:/My-Shares/source-fno')</v>
      </c>
    </row>
    <row r="1413" spans="1:12">
      <c r="A1413" s="1">
        <v>42014</v>
      </c>
      <c r="B1413" s="2">
        <f t="shared" si="198"/>
        <v>10</v>
      </c>
      <c r="C1413" s="2">
        <f t="shared" si="199"/>
        <v>1</v>
      </c>
      <c r="D1413">
        <f t="shared" si="200"/>
        <v>2015</v>
      </c>
      <c r="E1413" t="str">
        <f t="shared" si="201"/>
        <v>15</v>
      </c>
      <c r="F1413" t="str">
        <f t="shared" si="202"/>
        <v>PR100115.zip</v>
      </c>
      <c r="G1413" t="str">
        <f t="shared" si="203"/>
        <v>fo10012015.zip</v>
      </c>
      <c r="H1413" s="3" t="s">
        <v>6</v>
      </c>
      <c r="I1413" t="s">
        <v>9</v>
      </c>
      <c r="J1413" t="str">
        <f t="shared" si="204"/>
        <v>if (curl_fetch_memory('https://www1.nseindia.com/archives/equities/bhavcopy/pr/PR100115.zip')$status_code == 200)</v>
      </c>
      <c r="K1413" t="str">
        <f t="shared" si="197"/>
        <v>if (curl_fetch_memory('https://www1.nseindia.com/archives/equities/bhavcopy/pr/PR100115.zip')$status_code == 200) download.file('https://www1.nseindia.com/archives/equities/bhavcopy/pr/PR100115.zip', 'D:\\My-Shares\\source-bhavcopy\\PR100115.zip')</v>
      </c>
      <c r="L1413" t="str">
        <f t="shared" si="205"/>
        <v>if (file.exists('D:\\My-Shares\\source-bhavcopy\\PR100115.zip')) unzip(zipfile = 'D:\\My-Shares\\source-bhavcopy\\PR100115.zip', exdir = 'D:/My-Shares/source-fno')</v>
      </c>
    </row>
    <row r="1414" spans="1:12">
      <c r="A1414" s="1">
        <v>42015</v>
      </c>
      <c r="B1414" s="2">
        <f t="shared" si="198"/>
        <v>11</v>
      </c>
      <c r="C1414" s="2">
        <f t="shared" si="199"/>
        <v>1</v>
      </c>
      <c r="D1414">
        <f t="shared" si="200"/>
        <v>2015</v>
      </c>
      <c r="E1414" t="str">
        <f t="shared" si="201"/>
        <v>15</v>
      </c>
      <c r="F1414" t="str">
        <f t="shared" si="202"/>
        <v>PR110115.zip</v>
      </c>
      <c r="G1414" t="str">
        <f t="shared" si="203"/>
        <v>fo11012015.zip</v>
      </c>
      <c r="H1414" s="3" t="s">
        <v>6</v>
      </c>
      <c r="I1414" t="s">
        <v>9</v>
      </c>
      <c r="J1414" t="str">
        <f t="shared" si="204"/>
        <v>if (curl_fetch_memory('https://www1.nseindia.com/archives/equities/bhavcopy/pr/PR110115.zip')$status_code == 200)</v>
      </c>
      <c r="K1414" t="str">
        <f t="shared" ref="K1414:K1477" si="206">CONCATENATE(J1414, " download.file('", H1414, F1414, "', '", I1414, F1414, "')")</f>
        <v>if (curl_fetch_memory('https://www1.nseindia.com/archives/equities/bhavcopy/pr/PR110115.zip')$status_code == 200) download.file('https://www1.nseindia.com/archives/equities/bhavcopy/pr/PR110115.zip', 'D:\\My-Shares\\source-bhavcopy\\PR110115.zip')</v>
      </c>
      <c r="L1414" t="str">
        <f t="shared" si="205"/>
        <v>if (file.exists('D:\\My-Shares\\source-bhavcopy\\PR110115.zip')) unzip(zipfile = 'D:\\My-Shares\\source-bhavcopy\\PR110115.zip', exdir = 'D:/My-Shares/source-fno')</v>
      </c>
    </row>
    <row r="1415" spans="1:12">
      <c r="A1415" s="1">
        <v>42016</v>
      </c>
      <c r="B1415" s="2">
        <f t="shared" si="198"/>
        <v>12</v>
      </c>
      <c r="C1415" s="2">
        <f t="shared" si="199"/>
        <v>1</v>
      </c>
      <c r="D1415">
        <f t="shared" si="200"/>
        <v>2015</v>
      </c>
      <c r="E1415" t="str">
        <f t="shared" si="201"/>
        <v>15</v>
      </c>
      <c r="F1415" t="str">
        <f t="shared" si="202"/>
        <v>PR120115.zip</v>
      </c>
      <c r="G1415" t="str">
        <f t="shared" si="203"/>
        <v>fo12012015.zip</v>
      </c>
      <c r="H1415" s="3" t="s">
        <v>6</v>
      </c>
      <c r="I1415" t="s">
        <v>9</v>
      </c>
      <c r="J1415" t="str">
        <f t="shared" si="204"/>
        <v>if (curl_fetch_memory('https://www1.nseindia.com/archives/equities/bhavcopy/pr/PR120115.zip')$status_code == 200)</v>
      </c>
      <c r="K1415" t="str">
        <f t="shared" si="206"/>
        <v>if (curl_fetch_memory('https://www1.nseindia.com/archives/equities/bhavcopy/pr/PR120115.zip')$status_code == 200) download.file('https://www1.nseindia.com/archives/equities/bhavcopy/pr/PR120115.zip', 'D:\\My-Shares\\source-bhavcopy\\PR120115.zip')</v>
      </c>
      <c r="L1415" t="str">
        <f t="shared" si="205"/>
        <v>if (file.exists('D:\\My-Shares\\source-bhavcopy\\PR120115.zip')) unzip(zipfile = 'D:\\My-Shares\\source-bhavcopy\\PR120115.zip', exdir = 'D:/My-Shares/source-fno')</v>
      </c>
    </row>
    <row r="1416" spans="1:12">
      <c r="A1416" s="1">
        <v>42017</v>
      </c>
      <c r="B1416" s="2">
        <f t="shared" si="198"/>
        <v>13</v>
      </c>
      <c r="C1416" s="2">
        <f t="shared" si="199"/>
        <v>1</v>
      </c>
      <c r="D1416">
        <f t="shared" si="200"/>
        <v>2015</v>
      </c>
      <c r="E1416" t="str">
        <f t="shared" si="201"/>
        <v>15</v>
      </c>
      <c r="F1416" t="str">
        <f t="shared" si="202"/>
        <v>PR130115.zip</v>
      </c>
      <c r="G1416" t="str">
        <f t="shared" si="203"/>
        <v>fo13012015.zip</v>
      </c>
      <c r="H1416" s="3" t="s">
        <v>6</v>
      </c>
      <c r="I1416" t="s">
        <v>9</v>
      </c>
      <c r="J1416" t="str">
        <f t="shared" si="204"/>
        <v>if (curl_fetch_memory('https://www1.nseindia.com/archives/equities/bhavcopy/pr/PR130115.zip')$status_code == 200)</v>
      </c>
      <c r="K1416" t="str">
        <f t="shared" si="206"/>
        <v>if (curl_fetch_memory('https://www1.nseindia.com/archives/equities/bhavcopy/pr/PR130115.zip')$status_code == 200) download.file('https://www1.nseindia.com/archives/equities/bhavcopy/pr/PR130115.zip', 'D:\\My-Shares\\source-bhavcopy\\PR130115.zip')</v>
      </c>
      <c r="L1416" t="str">
        <f t="shared" si="205"/>
        <v>if (file.exists('D:\\My-Shares\\source-bhavcopy\\PR130115.zip')) unzip(zipfile = 'D:\\My-Shares\\source-bhavcopy\\PR130115.zip', exdir = 'D:/My-Shares/source-fno')</v>
      </c>
    </row>
    <row r="1417" spans="1:12">
      <c r="A1417" s="1">
        <v>42018</v>
      </c>
      <c r="B1417" s="2">
        <f t="shared" si="198"/>
        <v>14</v>
      </c>
      <c r="C1417" s="2">
        <f t="shared" si="199"/>
        <v>1</v>
      </c>
      <c r="D1417">
        <f t="shared" si="200"/>
        <v>2015</v>
      </c>
      <c r="E1417" t="str">
        <f t="shared" si="201"/>
        <v>15</v>
      </c>
      <c r="F1417" t="str">
        <f t="shared" si="202"/>
        <v>PR140115.zip</v>
      </c>
      <c r="G1417" t="str">
        <f t="shared" si="203"/>
        <v>fo14012015.zip</v>
      </c>
      <c r="H1417" s="3" t="s">
        <v>6</v>
      </c>
      <c r="I1417" t="s">
        <v>9</v>
      </c>
      <c r="J1417" t="str">
        <f t="shared" si="204"/>
        <v>if (curl_fetch_memory('https://www1.nseindia.com/archives/equities/bhavcopy/pr/PR140115.zip')$status_code == 200)</v>
      </c>
      <c r="K1417" t="str">
        <f t="shared" si="206"/>
        <v>if (curl_fetch_memory('https://www1.nseindia.com/archives/equities/bhavcopy/pr/PR140115.zip')$status_code == 200) download.file('https://www1.nseindia.com/archives/equities/bhavcopy/pr/PR140115.zip', 'D:\\My-Shares\\source-bhavcopy\\PR140115.zip')</v>
      </c>
      <c r="L1417" t="str">
        <f t="shared" si="205"/>
        <v>if (file.exists('D:\\My-Shares\\source-bhavcopy\\PR140115.zip')) unzip(zipfile = 'D:\\My-Shares\\source-bhavcopy\\PR140115.zip', exdir = 'D:/My-Shares/source-fno')</v>
      </c>
    </row>
    <row r="1418" spans="1:12">
      <c r="A1418" s="1">
        <v>42019</v>
      </c>
      <c r="B1418" s="2">
        <f t="shared" si="198"/>
        <v>15</v>
      </c>
      <c r="C1418" s="2">
        <f t="shared" si="199"/>
        <v>1</v>
      </c>
      <c r="D1418">
        <f t="shared" si="200"/>
        <v>2015</v>
      </c>
      <c r="E1418" t="str">
        <f t="shared" si="201"/>
        <v>15</v>
      </c>
      <c r="F1418" t="str">
        <f t="shared" si="202"/>
        <v>PR150115.zip</v>
      </c>
      <c r="G1418" t="str">
        <f t="shared" si="203"/>
        <v>fo15012015.zip</v>
      </c>
      <c r="H1418" s="3" t="s">
        <v>6</v>
      </c>
      <c r="I1418" t="s">
        <v>9</v>
      </c>
      <c r="J1418" t="str">
        <f t="shared" si="204"/>
        <v>if (curl_fetch_memory('https://www1.nseindia.com/archives/equities/bhavcopy/pr/PR150115.zip')$status_code == 200)</v>
      </c>
      <c r="K1418" t="str">
        <f t="shared" si="206"/>
        <v>if (curl_fetch_memory('https://www1.nseindia.com/archives/equities/bhavcopy/pr/PR150115.zip')$status_code == 200) download.file('https://www1.nseindia.com/archives/equities/bhavcopy/pr/PR150115.zip', 'D:\\My-Shares\\source-bhavcopy\\PR150115.zip')</v>
      </c>
      <c r="L1418" t="str">
        <f t="shared" si="205"/>
        <v>if (file.exists('D:\\My-Shares\\source-bhavcopy\\PR150115.zip')) unzip(zipfile = 'D:\\My-Shares\\source-bhavcopy\\PR150115.zip', exdir = 'D:/My-Shares/source-fno')</v>
      </c>
    </row>
    <row r="1419" spans="1:12">
      <c r="A1419" s="1">
        <v>42020</v>
      </c>
      <c r="B1419" s="2">
        <f t="shared" si="198"/>
        <v>16</v>
      </c>
      <c r="C1419" s="2">
        <f t="shared" si="199"/>
        <v>1</v>
      </c>
      <c r="D1419">
        <f t="shared" si="200"/>
        <v>2015</v>
      </c>
      <c r="E1419" t="str">
        <f t="shared" si="201"/>
        <v>15</v>
      </c>
      <c r="F1419" t="str">
        <f t="shared" si="202"/>
        <v>PR160115.zip</v>
      </c>
      <c r="G1419" t="str">
        <f t="shared" si="203"/>
        <v>fo16012015.zip</v>
      </c>
      <c r="H1419" s="3" t="s">
        <v>6</v>
      </c>
      <c r="I1419" t="s">
        <v>9</v>
      </c>
      <c r="J1419" t="str">
        <f t="shared" si="204"/>
        <v>if (curl_fetch_memory('https://www1.nseindia.com/archives/equities/bhavcopy/pr/PR160115.zip')$status_code == 200)</v>
      </c>
      <c r="K1419" t="str">
        <f t="shared" si="206"/>
        <v>if (curl_fetch_memory('https://www1.nseindia.com/archives/equities/bhavcopy/pr/PR160115.zip')$status_code == 200) download.file('https://www1.nseindia.com/archives/equities/bhavcopy/pr/PR160115.zip', 'D:\\My-Shares\\source-bhavcopy\\PR160115.zip')</v>
      </c>
      <c r="L1419" t="str">
        <f t="shared" si="205"/>
        <v>if (file.exists('D:\\My-Shares\\source-bhavcopy\\PR160115.zip')) unzip(zipfile = 'D:\\My-Shares\\source-bhavcopy\\PR160115.zip', exdir = 'D:/My-Shares/source-fno')</v>
      </c>
    </row>
    <row r="1420" spans="1:12">
      <c r="A1420" s="1">
        <v>42021</v>
      </c>
      <c r="B1420" s="2">
        <f t="shared" si="198"/>
        <v>17</v>
      </c>
      <c r="C1420" s="2">
        <f t="shared" si="199"/>
        <v>1</v>
      </c>
      <c r="D1420">
        <f t="shared" si="200"/>
        <v>2015</v>
      </c>
      <c r="E1420" t="str">
        <f t="shared" si="201"/>
        <v>15</v>
      </c>
      <c r="F1420" t="str">
        <f t="shared" si="202"/>
        <v>PR170115.zip</v>
      </c>
      <c r="G1420" t="str">
        <f t="shared" si="203"/>
        <v>fo17012015.zip</v>
      </c>
      <c r="H1420" s="3" t="s">
        <v>6</v>
      </c>
      <c r="I1420" t="s">
        <v>9</v>
      </c>
      <c r="J1420" t="str">
        <f t="shared" si="204"/>
        <v>if (curl_fetch_memory('https://www1.nseindia.com/archives/equities/bhavcopy/pr/PR170115.zip')$status_code == 200)</v>
      </c>
      <c r="K1420" t="str">
        <f t="shared" si="206"/>
        <v>if (curl_fetch_memory('https://www1.nseindia.com/archives/equities/bhavcopy/pr/PR170115.zip')$status_code == 200) download.file('https://www1.nseindia.com/archives/equities/bhavcopy/pr/PR170115.zip', 'D:\\My-Shares\\source-bhavcopy\\PR170115.zip')</v>
      </c>
      <c r="L1420" t="str">
        <f t="shared" si="205"/>
        <v>if (file.exists('D:\\My-Shares\\source-bhavcopy\\PR170115.zip')) unzip(zipfile = 'D:\\My-Shares\\source-bhavcopy\\PR170115.zip', exdir = 'D:/My-Shares/source-fno')</v>
      </c>
    </row>
    <row r="1421" spans="1:12">
      <c r="A1421" s="1">
        <v>42022</v>
      </c>
      <c r="B1421" s="2">
        <f t="shared" si="198"/>
        <v>18</v>
      </c>
      <c r="C1421" s="2">
        <f t="shared" si="199"/>
        <v>1</v>
      </c>
      <c r="D1421">
        <f t="shared" si="200"/>
        <v>2015</v>
      </c>
      <c r="E1421" t="str">
        <f t="shared" si="201"/>
        <v>15</v>
      </c>
      <c r="F1421" t="str">
        <f t="shared" si="202"/>
        <v>PR180115.zip</v>
      </c>
      <c r="G1421" t="str">
        <f t="shared" si="203"/>
        <v>fo18012015.zip</v>
      </c>
      <c r="H1421" s="3" t="s">
        <v>6</v>
      </c>
      <c r="I1421" t="s">
        <v>9</v>
      </c>
      <c r="J1421" t="str">
        <f t="shared" si="204"/>
        <v>if (curl_fetch_memory('https://www1.nseindia.com/archives/equities/bhavcopy/pr/PR180115.zip')$status_code == 200)</v>
      </c>
      <c r="K1421" t="str">
        <f t="shared" si="206"/>
        <v>if (curl_fetch_memory('https://www1.nseindia.com/archives/equities/bhavcopy/pr/PR180115.zip')$status_code == 200) download.file('https://www1.nseindia.com/archives/equities/bhavcopy/pr/PR180115.zip', 'D:\\My-Shares\\source-bhavcopy\\PR180115.zip')</v>
      </c>
      <c r="L1421" t="str">
        <f t="shared" si="205"/>
        <v>if (file.exists('D:\\My-Shares\\source-bhavcopy\\PR180115.zip')) unzip(zipfile = 'D:\\My-Shares\\source-bhavcopy\\PR180115.zip', exdir = 'D:/My-Shares/source-fno')</v>
      </c>
    </row>
    <row r="1422" spans="1:12">
      <c r="A1422" s="1">
        <v>42023</v>
      </c>
      <c r="B1422" s="2">
        <f t="shared" si="198"/>
        <v>19</v>
      </c>
      <c r="C1422" s="2">
        <f t="shared" si="199"/>
        <v>1</v>
      </c>
      <c r="D1422">
        <f t="shared" si="200"/>
        <v>2015</v>
      </c>
      <c r="E1422" t="str">
        <f t="shared" si="201"/>
        <v>15</v>
      </c>
      <c r="F1422" t="str">
        <f t="shared" si="202"/>
        <v>PR190115.zip</v>
      </c>
      <c r="G1422" t="str">
        <f t="shared" si="203"/>
        <v>fo19012015.zip</v>
      </c>
      <c r="H1422" s="3" t="s">
        <v>6</v>
      </c>
      <c r="I1422" t="s">
        <v>9</v>
      </c>
      <c r="J1422" t="str">
        <f t="shared" si="204"/>
        <v>if (curl_fetch_memory('https://www1.nseindia.com/archives/equities/bhavcopy/pr/PR190115.zip')$status_code == 200)</v>
      </c>
      <c r="K1422" t="str">
        <f t="shared" si="206"/>
        <v>if (curl_fetch_memory('https://www1.nseindia.com/archives/equities/bhavcopy/pr/PR190115.zip')$status_code == 200) download.file('https://www1.nseindia.com/archives/equities/bhavcopy/pr/PR190115.zip', 'D:\\My-Shares\\source-bhavcopy\\PR190115.zip')</v>
      </c>
      <c r="L1422" t="str">
        <f t="shared" si="205"/>
        <v>if (file.exists('D:\\My-Shares\\source-bhavcopy\\PR190115.zip')) unzip(zipfile = 'D:\\My-Shares\\source-bhavcopy\\PR190115.zip', exdir = 'D:/My-Shares/source-fno')</v>
      </c>
    </row>
    <row r="1423" spans="1:12">
      <c r="A1423" s="1">
        <v>42024</v>
      </c>
      <c r="B1423" s="2">
        <f t="shared" si="198"/>
        <v>20</v>
      </c>
      <c r="C1423" s="2">
        <f t="shared" si="199"/>
        <v>1</v>
      </c>
      <c r="D1423">
        <f t="shared" si="200"/>
        <v>2015</v>
      </c>
      <c r="E1423" t="str">
        <f t="shared" si="201"/>
        <v>15</v>
      </c>
      <c r="F1423" t="str">
        <f t="shared" si="202"/>
        <v>PR200115.zip</v>
      </c>
      <c r="G1423" t="str">
        <f t="shared" si="203"/>
        <v>fo20012015.zip</v>
      </c>
      <c r="H1423" s="3" t="s">
        <v>6</v>
      </c>
      <c r="I1423" t="s">
        <v>9</v>
      </c>
      <c r="J1423" t="str">
        <f t="shared" si="204"/>
        <v>if (curl_fetch_memory('https://www1.nseindia.com/archives/equities/bhavcopy/pr/PR200115.zip')$status_code == 200)</v>
      </c>
      <c r="K1423" t="str">
        <f t="shared" si="206"/>
        <v>if (curl_fetch_memory('https://www1.nseindia.com/archives/equities/bhavcopy/pr/PR200115.zip')$status_code == 200) download.file('https://www1.nseindia.com/archives/equities/bhavcopy/pr/PR200115.zip', 'D:\\My-Shares\\source-bhavcopy\\PR200115.zip')</v>
      </c>
      <c r="L1423" t="str">
        <f t="shared" si="205"/>
        <v>if (file.exists('D:\\My-Shares\\source-bhavcopy\\PR200115.zip')) unzip(zipfile = 'D:\\My-Shares\\source-bhavcopy\\PR200115.zip', exdir = 'D:/My-Shares/source-fno')</v>
      </c>
    </row>
    <row r="1424" spans="1:12">
      <c r="A1424" s="1">
        <v>42025</v>
      </c>
      <c r="B1424" s="2">
        <f t="shared" si="198"/>
        <v>21</v>
      </c>
      <c r="C1424" s="2">
        <f t="shared" si="199"/>
        <v>1</v>
      </c>
      <c r="D1424">
        <f t="shared" si="200"/>
        <v>2015</v>
      </c>
      <c r="E1424" t="str">
        <f t="shared" si="201"/>
        <v>15</v>
      </c>
      <c r="F1424" t="str">
        <f t="shared" si="202"/>
        <v>PR210115.zip</v>
      </c>
      <c r="G1424" t="str">
        <f t="shared" si="203"/>
        <v>fo21012015.zip</v>
      </c>
      <c r="H1424" s="3" t="s">
        <v>6</v>
      </c>
      <c r="I1424" t="s">
        <v>9</v>
      </c>
      <c r="J1424" t="str">
        <f t="shared" si="204"/>
        <v>if (curl_fetch_memory('https://www1.nseindia.com/archives/equities/bhavcopy/pr/PR210115.zip')$status_code == 200)</v>
      </c>
      <c r="K1424" t="str">
        <f t="shared" si="206"/>
        <v>if (curl_fetch_memory('https://www1.nseindia.com/archives/equities/bhavcopy/pr/PR210115.zip')$status_code == 200) download.file('https://www1.nseindia.com/archives/equities/bhavcopy/pr/PR210115.zip', 'D:\\My-Shares\\source-bhavcopy\\PR210115.zip')</v>
      </c>
      <c r="L1424" t="str">
        <f t="shared" si="205"/>
        <v>if (file.exists('D:\\My-Shares\\source-bhavcopy\\PR210115.zip')) unzip(zipfile = 'D:\\My-Shares\\source-bhavcopy\\PR210115.zip', exdir = 'D:/My-Shares/source-fno')</v>
      </c>
    </row>
    <row r="1425" spans="1:12">
      <c r="A1425" s="1">
        <v>42026</v>
      </c>
      <c r="B1425" s="2">
        <f t="shared" si="198"/>
        <v>22</v>
      </c>
      <c r="C1425" s="2">
        <f t="shared" si="199"/>
        <v>1</v>
      </c>
      <c r="D1425">
        <f t="shared" si="200"/>
        <v>2015</v>
      </c>
      <c r="E1425" t="str">
        <f t="shared" si="201"/>
        <v>15</v>
      </c>
      <c r="F1425" t="str">
        <f t="shared" si="202"/>
        <v>PR220115.zip</v>
      </c>
      <c r="G1425" t="str">
        <f t="shared" si="203"/>
        <v>fo22012015.zip</v>
      </c>
      <c r="H1425" s="3" t="s">
        <v>6</v>
      </c>
      <c r="I1425" t="s">
        <v>9</v>
      </c>
      <c r="J1425" t="str">
        <f t="shared" si="204"/>
        <v>if (curl_fetch_memory('https://www1.nseindia.com/archives/equities/bhavcopy/pr/PR220115.zip')$status_code == 200)</v>
      </c>
      <c r="K1425" t="str">
        <f t="shared" si="206"/>
        <v>if (curl_fetch_memory('https://www1.nseindia.com/archives/equities/bhavcopy/pr/PR220115.zip')$status_code == 200) download.file('https://www1.nseindia.com/archives/equities/bhavcopy/pr/PR220115.zip', 'D:\\My-Shares\\source-bhavcopy\\PR220115.zip')</v>
      </c>
      <c r="L1425" t="str">
        <f t="shared" si="205"/>
        <v>if (file.exists('D:\\My-Shares\\source-bhavcopy\\PR220115.zip')) unzip(zipfile = 'D:\\My-Shares\\source-bhavcopy\\PR220115.zip', exdir = 'D:/My-Shares/source-fno')</v>
      </c>
    </row>
    <row r="1426" spans="1:12">
      <c r="A1426" s="1">
        <v>42027</v>
      </c>
      <c r="B1426" s="2">
        <f t="shared" si="198"/>
        <v>23</v>
      </c>
      <c r="C1426" s="2">
        <f t="shared" si="199"/>
        <v>1</v>
      </c>
      <c r="D1426">
        <f t="shared" si="200"/>
        <v>2015</v>
      </c>
      <c r="E1426" t="str">
        <f t="shared" si="201"/>
        <v>15</v>
      </c>
      <c r="F1426" t="str">
        <f t="shared" si="202"/>
        <v>PR230115.zip</v>
      </c>
      <c r="G1426" t="str">
        <f t="shared" si="203"/>
        <v>fo23012015.zip</v>
      </c>
      <c r="H1426" s="3" t="s">
        <v>6</v>
      </c>
      <c r="I1426" t="s">
        <v>9</v>
      </c>
      <c r="J1426" t="str">
        <f t="shared" si="204"/>
        <v>if (curl_fetch_memory('https://www1.nseindia.com/archives/equities/bhavcopy/pr/PR230115.zip')$status_code == 200)</v>
      </c>
      <c r="K1426" t="str">
        <f t="shared" si="206"/>
        <v>if (curl_fetch_memory('https://www1.nseindia.com/archives/equities/bhavcopy/pr/PR230115.zip')$status_code == 200) download.file('https://www1.nseindia.com/archives/equities/bhavcopy/pr/PR230115.zip', 'D:\\My-Shares\\source-bhavcopy\\PR230115.zip')</v>
      </c>
      <c r="L1426" t="str">
        <f t="shared" si="205"/>
        <v>if (file.exists('D:\\My-Shares\\source-bhavcopy\\PR230115.zip')) unzip(zipfile = 'D:\\My-Shares\\source-bhavcopy\\PR230115.zip', exdir = 'D:/My-Shares/source-fno')</v>
      </c>
    </row>
    <row r="1427" spans="1:12">
      <c r="A1427" s="1">
        <v>42028</v>
      </c>
      <c r="B1427" s="2">
        <f t="shared" si="198"/>
        <v>24</v>
      </c>
      <c r="C1427" s="2">
        <f t="shared" si="199"/>
        <v>1</v>
      </c>
      <c r="D1427">
        <f t="shared" si="200"/>
        <v>2015</v>
      </c>
      <c r="E1427" t="str">
        <f t="shared" si="201"/>
        <v>15</v>
      </c>
      <c r="F1427" t="str">
        <f t="shared" si="202"/>
        <v>PR240115.zip</v>
      </c>
      <c r="G1427" t="str">
        <f t="shared" si="203"/>
        <v>fo24012015.zip</v>
      </c>
      <c r="H1427" s="3" t="s">
        <v>6</v>
      </c>
      <c r="I1427" t="s">
        <v>9</v>
      </c>
      <c r="J1427" t="str">
        <f t="shared" si="204"/>
        <v>if (curl_fetch_memory('https://www1.nseindia.com/archives/equities/bhavcopy/pr/PR240115.zip')$status_code == 200)</v>
      </c>
      <c r="K1427" t="str">
        <f t="shared" si="206"/>
        <v>if (curl_fetch_memory('https://www1.nseindia.com/archives/equities/bhavcopy/pr/PR240115.zip')$status_code == 200) download.file('https://www1.nseindia.com/archives/equities/bhavcopy/pr/PR240115.zip', 'D:\\My-Shares\\source-bhavcopy\\PR240115.zip')</v>
      </c>
      <c r="L1427" t="str">
        <f t="shared" si="205"/>
        <v>if (file.exists('D:\\My-Shares\\source-bhavcopy\\PR240115.zip')) unzip(zipfile = 'D:\\My-Shares\\source-bhavcopy\\PR240115.zip', exdir = 'D:/My-Shares/source-fno')</v>
      </c>
    </row>
    <row r="1428" spans="1:12">
      <c r="A1428" s="1">
        <v>42029</v>
      </c>
      <c r="B1428" s="2">
        <f t="shared" si="198"/>
        <v>25</v>
      </c>
      <c r="C1428" s="2">
        <f t="shared" si="199"/>
        <v>1</v>
      </c>
      <c r="D1428">
        <f t="shared" si="200"/>
        <v>2015</v>
      </c>
      <c r="E1428" t="str">
        <f t="shared" si="201"/>
        <v>15</v>
      </c>
      <c r="F1428" t="str">
        <f t="shared" si="202"/>
        <v>PR250115.zip</v>
      </c>
      <c r="G1428" t="str">
        <f t="shared" si="203"/>
        <v>fo25012015.zip</v>
      </c>
      <c r="H1428" s="3" t="s">
        <v>6</v>
      </c>
      <c r="I1428" t="s">
        <v>9</v>
      </c>
      <c r="J1428" t="str">
        <f t="shared" si="204"/>
        <v>if (curl_fetch_memory('https://www1.nseindia.com/archives/equities/bhavcopy/pr/PR250115.zip')$status_code == 200)</v>
      </c>
      <c r="K1428" t="str">
        <f t="shared" si="206"/>
        <v>if (curl_fetch_memory('https://www1.nseindia.com/archives/equities/bhavcopy/pr/PR250115.zip')$status_code == 200) download.file('https://www1.nseindia.com/archives/equities/bhavcopy/pr/PR250115.zip', 'D:\\My-Shares\\source-bhavcopy\\PR250115.zip')</v>
      </c>
      <c r="L1428" t="str">
        <f t="shared" si="205"/>
        <v>if (file.exists('D:\\My-Shares\\source-bhavcopy\\PR250115.zip')) unzip(zipfile = 'D:\\My-Shares\\source-bhavcopy\\PR250115.zip', exdir = 'D:/My-Shares/source-fno')</v>
      </c>
    </row>
    <row r="1429" spans="1:12">
      <c r="A1429" s="1">
        <v>42030</v>
      </c>
      <c r="B1429" s="2">
        <f t="shared" si="198"/>
        <v>26</v>
      </c>
      <c r="C1429" s="2">
        <f t="shared" si="199"/>
        <v>1</v>
      </c>
      <c r="D1429">
        <f t="shared" si="200"/>
        <v>2015</v>
      </c>
      <c r="E1429" t="str">
        <f t="shared" si="201"/>
        <v>15</v>
      </c>
      <c r="F1429" t="str">
        <f t="shared" si="202"/>
        <v>PR260115.zip</v>
      </c>
      <c r="G1429" t="str">
        <f t="shared" si="203"/>
        <v>fo26012015.zip</v>
      </c>
      <c r="H1429" s="3" t="s">
        <v>6</v>
      </c>
      <c r="I1429" t="s">
        <v>9</v>
      </c>
      <c r="J1429" t="str">
        <f t="shared" si="204"/>
        <v>if (curl_fetch_memory('https://www1.nseindia.com/archives/equities/bhavcopy/pr/PR260115.zip')$status_code == 200)</v>
      </c>
      <c r="K1429" t="str">
        <f t="shared" si="206"/>
        <v>if (curl_fetch_memory('https://www1.nseindia.com/archives/equities/bhavcopy/pr/PR260115.zip')$status_code == 200) download.file('https://www1.nseindia.com/archives/equities/bhavcopy/pr/PR260115.zip', 'D:\\My-Shares\\source-bhavcopy\\PR260115.zip')</v>
      </c>
      <c r="L1429" t="str">
        <f t="shared" si="205"/>
        <v>if (file.exists('D:\\My-Shares\\source-bhavcopy\\PR260115.zip')) unzip(zipfile = 'D:\\My-Shares\\source-bhavcopy\\PR260115.zip', exdir = 'D:/My-Shares/source-fno')</v>
      </c>
    </row>
    <row r="1430" spans="1:12">
      <c r="A1430" s="1">
        <v>42031</v>
      </c>
      <c r="B1430" s="2">
        <f t="shared" si="198"/>
        <v>27</v>
      </c>
      <c r="C1430" s="2">
        <f t="shared" si="199"/>
        <v>1</v>
      </c>
      <c r="D1430">
        <f t="shared" si="200"/>
        <v>2015</v>
      </c>
      <c r="E1430" t="str">
        <f t="shared" si="201"/>
        <v>15</v>
      </c>
      <c r="F1430" t="str">
        <f t="shared" si="202"/>
        <v>PR270115.zip</v>
      </c>
      <c r="G1430" t="str">
        <f t="shared" si="203"/>
        <v>fo27012015.zip</v>
      </c>
      <c r="H1430" s="3" t="s">
        <v>6</v>
      </c>
      <c r="I1430" t="s">
        <v>9</v>
      </c>
      <c r="J1430" t="str">
        <f t="shared" si="204"/>
        <v>if (curl_fetch_memory('https://www1.nseindia.com/archives/equities/bhavcopy/pr/PR270115.zip')$status_code == 200)</v>
      </c>
      <c r="K1430" t="str">
        <f t="shared" si="206"/>
        <v>if (curl_fetch_memory('https://www1.nseindia.com/archives/equities/bhavcopy/pr/PR270115.zip')$status_code == 200) download.file('https://www1.nseindia.com/archives/equities/bhavcopy/pr/PR270115.zip', 'D:\\My-Shares\\source-bhavcopy\\PR270115.zip')</v>
      </c>
      <c r="L1430" t="str">
        <f t="shared" si="205"/>
        <v>if (file.exists('D:\\My-Shares\\source-bhavcopy\\PR270115.zip')) unzip(zipfile = 'D:\\My-Shares\\source-bhavcopy\\PR270115.zip', exdir = 'D:/My-Shares/source-fno')</v>
      </c>
    </row>
    <row r="1431" spans="1:12">
      <c r="A1431" s="1">
        <v>42032</v>
      </c>
      <c r="B1431" s="2">
        <f t="shared" si="198"/>
        <v>28</v>
      </c>
      <c r="C1431" s="2">
        <f t="shared" si="199"/>
        <v>1</v>
      </c>
      <c r="D1431">
        <f t="shared" si="200"/>
        <v>2015</v>
      </c>
      <c r="E1431" t="str">
        <f t="shared" si="201"/>
        <v>15</v>
      </c>
      <c r="F1431" t="str">
        <f t="shared" si="202"/>
        <v>PR280115.zip</v>
      </c>
      <c r="G1431" t="str">
        <f t="shared" si="203"/>
        <v>fo28012015.zip</v>
      </c>
      <c r="H1431" s="3" t="s">
        <v>6</v>
      </c>
      <c r="I1431" t="s">
        <v>9</v>
      </c>
      <c r="J1431" t="str">
        <f t="shared" si="204"/>
        <v>if (curl_fetch_memory('https://www1.nseindia.com/archives/equities/bhavcopy/pr/PR280115.zip')$status_code == 200)</v>
      </c>
      <c r="K1431" t="str">
        <f t="shared" si="206"/>
        <v>if (curl_fetch_memory('https://www1.nseindia.com/archives/equities/bhavcopy/pr/PR280115.zip')$status_code == 200) download.file('https://www1.nseindia.com/archives/equities/bhavcopy/pr/PR280115.zip', 'D:\\My-Shares\\source-bhavcopy\\PR280115.zip')</v>
      </c>
      <c r="L1431" t="str">
        <f t="shared" si="205"/>
        <v>if (file.exists('D:\\My-Shares\\source-bhavcopy\\PR280115.zip')) unzip(zipfile = 'D:\\My-Shares\\source-bhavcopy\\PR280115.zip', exdir = 'D:/My-Shares/source-fno')</v>
      </c>
    </row>
    <row r="1432" spans="1:12">
      <c r="A1432" s="1">
        <v>42033</v>
      </c>
      <c r="B1432" s="2">
        <f t="shared" si="198"/>
        <v>29</v>
      </c>
      <c r="C1432" s="2">
        <f t="shared" si="199"/>
        <v>1</v>
      </c>
      <c r="D1432">
        <f t="shared" si="200"/>
        <v>2015</v>
      </c>
      <c r="E1432" t="str">
        <f t="shared" si="201"/>
        <v>15</v>
      </c>
      <c r="F1432" t="str">
        <f t="shared" si="202"/>
        <v>PR290115.zip</v>
      </c>
      <c r="G1432" t="str">
        <f t="shared" si="203"/>
        <v>fo29012015.zip</v>
      </c>
      <c r="H1432" s="3" t="s">
        <v>6</v>
      </c>
      <c r="I1432" t="s">
        <v>9</v>
      </c>
      <c r="J1432" t="str">
        <f t="shared" si="204"/>
        <v>if (curl_fetch_memory('https://www1.nseindia.com/archives/equities/bhavcopy/pr/PR290115.zip')$status_code == 200)</v>
      </c>
      <c r="K1432" t="str">
        <f t="shared" si="206"/>
        <v>if (curl_fetch_memory('https://www1.nseindia.com/archives/equities/bhavcopy/pr/PR290115.zip')$status_code == 200) download.file('https://www1.nseindia.com/archives/equities/bhavcopy/pr/PR290115.zip', 'D:\\My-Shares\\source-bhavcopy\\PR290115.zip')</v>
      </c>
      <c r="L1432" t="str">
        <f t="shared" si="205"/>
        <v>if (file.exists('D:\\My-Shares\\source-bhavcopy\\PR290115.zip')) unzip(zipfile = 'D:\\My-Shares\\source-bhavcopy\\PR290115.zip', exdir = 'D:/My-Shares/source-fno')</v>
      </c>
    </row>
    <row r="1433" spans="1:12">
      <c r="A1433" s="1">
        <v>42034</v>
      </c>
      <c r="B1433" s="2">
        <f t="shared" si="198"/>
        <v>30</v>
      </c>
      <c r="C1433" s="2">
        <f t="shared" si="199"/>
        <v>1</v>
      </c>
      <c r="D1433">
        <f t="shared" si="200"/>
        <v>2015</v>
      </c>
      <c r="E1433" t="str">
        <f t="shared" si="201"/>
        <v>15</v>
      </c>
      <c r="F1433" t="str">
        <f t="shared" si="202"/>
        <v>PR300115.zip</v>
      </c>
      <c r="G1433" t="str">
        <f t="shared" si="203"/>
        <v>fo30012015.zip</v>
      </c>
      <c r="H1433" s="3" t="s">
        <v>6</v>
      </c>
      <c r="I1433" t="s">
        <v>9</v>
      </c>
      <c r="J1433" t="str">
        <f t="shared" si="204"/>
        <v>if (curl_fetch_memory('https://www1.nseindia.com/archives/equities/bhavcopy/pr/PR300115.zip')$status_code == 200)</v>
      </c>
      <c r="K1433" t="str">
        <f t="shared" si="206"/>
        <v>if (curl_fetch_memory('https://www1.nseindia.com/archives/equities/bhavcopy/pr/PR300115.zip')$status_code == 200) download.file('https://www1.nseindia.com/archives/equities/bhavcopy/pr/PR300115.zip', 'D:\\My-Shares\\source-bhavcopy\\PR300115.zip')</v>
      </c>
      <c r="L1433" t="str">
        <f t="shared" si="205"/>
        <v>if (file.exists('D:\\My-Shares\\source-bhavcopy\\PR300115.zip')) unzip(zipfile = 'D:\\My-Shares\\source-bhavcopy\\PR300115.zip', exdir = 'D:/My-Shares/source-fno')</v>
      </c>
    </row>
    <row r="1434" spans="1:12">
      <c r="A1434" s="1">
        <v>42035</v>
      </c>
      <c r="B1434" s="2">
        <f t="shared" si="198"/>
        <v>31</v>
      </c>
      <c r="C1434" s="2">
        <f t="shared" si="199"/>
        <v>1</v>
      </c>
      <c r="D1434">
        <f t="shared" si="200"/>
        <v>2015</v>
      </c>
      <c r="E1434" t="str">
        <f t="shared" si="201"/>
        <v>15</v>
      </c>
      <c r="F1434" t="str">
        <f t="shared" si="202"/>
        <v>PR310115.zip</v>
      </c>
      <c r="G1434" t="str">
        <f t="shared" si="203"/>
        <v>fo31012015.zip</v>
      </c>
      <c r="H1434" s="3" t="s">
        <v>6</v>
      </c>
      <c r="I1434" t="s">
        <v>9</v>
      </c>
      <c r="J1434" t="str">
        <f t="shared" si="204"/>
        <v>if (curl_fetch_memory('https://www1.nseindia.com/archives/equities/bhavcopy/pr/PR310115.zip')$status_code == 200)</v>
      </c>
      <c r="K1434" t="str">
        <f t="shared" si="206"/>
        <v>if (curl_fetch_memory('https://www1.nseindia.com/archives/equities/bhavcopy/pr/PR310115.zip')$status_code == 200) download.file('https://www1.nseindia.com/archives/equities/bhavcopy/pr/PR310115.zip', 'D:\\My-Shares\\source-bhavcopy\\PR310115.zip')</v>
      </c>
      <c r="L1434" t="str">
        <f t="shared" si="205"/>
        <v>if (file.exists('D:\\My-Shares\\source-bhavcopy\\PR310115.zip')) unzip(zipfile = 'D:\\My-Shares\\source-bhavcopy\\PR310115.zip', exdir = 'D:/My-Shares/source-fno')</v>
      </c>
    </row>
    <row r="1435" spans="1:12">
      <c r="A1435" s="1">
        <v>42036</v>
      </c>
      <c r="B1435" s="2">
        <f t="shared" si="198"/>
        <v>1</v>
      </c>
      <c r="C1435" s="2">
        <f t="shared" si="199"/>
        <v>2</v>
      </c>
      <c r="D1435">
        <f t="shared" si="200"/>
        <v>2015</v>
      </c>
      <c r="E1435" t="str">
        <f t="shared" si="201"/>
        <v>15</v>
      </c>
      <c r="F1435" t="str">
        <f t="shared" si="202"/>
        <v>PR010215.zip</v>
      </c>
      <c r="G1435" t="str">
        <f t="shared" si="203"/>
        <v>fo01022015.zip</v>
      </c>
      <c r="H1435" s="3" t="s">
        <v>6</v>
      </c>
      <c r="I1435" t="s">
        <v>9</v>
      </c>
      <c r="J1435" t="str">
        <f t="shared" si="204"/>
        <v>if (curl_fetch_memory('https://www1.nseindia.com/archives/equities/bhavcopy/pr/PR010215.zip')$status_code == 200)</v>
      </c>
      <c r="K1435" t="str">
        <f t="shared" si="206"/>
        <v>if (curl_fetch_memory('https://www1.nseindia.com/archives/equities/bhavcopy/pr/PR010215.zip')$status_code == 200) download.file('https://www1.nseindia.com/archives/equities/bhavcopy/pr/PR010215.zip', 'D:\\My-Shares\\source-bhavcopy\\PR010215.zip')</v>
      </c>
      <c r="L1435" t="str">
        <f t="shared" si="205"/>
        <v>if (file.exists('D:\\My-Shares\\source-bhavcopy\\PR010215.zip')) unzip(zipfile = 'D:\\My-Shares\\source-bhavcopy\\PR010215.zip', exdir = 'D:/My-Shares/source-fno')</v>
      </c>
    </row>
    <row r="1436" spans="1:12">
      <c r="A1436" s="1">
        <v>42037</v>
      </c>
      <c r="B1436" s="2">
        <f t="shared" si="198"/>
        <v>2</v>
      </c>
      <c r="C1436" s="2">
        <f t="shared" si="199"/>
        <v>2</v>
      </c>
      <c r="D1436">
        <f t="shared" si="200"/>
        <v>2015</v>
      </c>
      <c r="E1436" t="str">
        <f t="shared" si="201"/>
        <v>15</v>
      </c>
      <c r="F1436" t="str">
        <f t="shared" si="202"/>
        <v>PR020215.zip</v>
      </c>
      <c r="G1436" t="str">
        <f t="shared" si="203"/>
        <v>fo02022015.zip</v>
      </c>
      <c r="H1436" s="3" t="s">
        <v>6</v>
      </c>
      <c r="I1436" t="s">
        <v>9</v>
      </c>
      <c r="J1436" t="str">
        <f t="shared" si="204"/>
        <v>if (curl_fetch_memory('https://www1.nseindia.com/archives/equities/bhavcopy/pr/PR020215.zip')$status_code == 200)</v>
      </c>
      <c r="K1436" t="str">
        <f t="shared" si="206"/>
        <v>if (curl_fetch_memory('https://www1.nseindia.com/archives/equities/bhavcopy/pr/PR020215.zip')$status_code == 200) download.file('https://www1.nseindia.com/archives/equities/bhavcopy/pr/PR020215.zip', 'D:\\My-Shares\\source-bhavcopy\\PR020215.zip')</v>
      </c>
      <c r="L1436" t="str">
        <f t="shared" si="205"/>
        <v>if (file.exists('D:\\My-Shares\\source-bhavcopy\\PR020215.zip')) unzip(zipfile = 'D:\\My-Shares\\source-bhavcopy\\PR020215.zip', exdir = 'D:/My-Shares/source-fno')</v>
      </c>
    </row>
    <row r="1437" spans="1:12">
      <c r="A1437" s="1">
        <v>42038</v>
      </c>
      <c r="B1437" s="2">
        <f t="shared" si="198"/>
        <v>3</v>
      </c>
      <c r="C1437" s="2">
        <f t="shared" si="199"/>
        <v>2</v>
      </c>
      <c r="D1437">
        <f t="shared" si="200"/>
        <v>2015</v>
      </c>
      <c r="E1437" t="str">
        <f t="shared" si="201"/>
        <v>15</v>
      </c>
      <c r="F1437" t="str">
        <f t="shared" si="202"/>
        <v>PR030215.zip</v>
      </c>
      <c r="G1437" t="str">
        <f t="shared" si="203"/>
        <v>fo03022015.zip</v>
      </c>
      <c r="H1437" s="3" t="s">
        <v>6</v>
      </c>
      <c r="I1437" t="s">
        <v>9</v>
      </c>
      <c r="J1437" t="str">
        <f t="shared" si="204"/>
        <v>if (curl_fetch_memory('https://www1.nseindia.com/archives/equities/bhavcopy/pr/PR030215.zip')$status_code == 200)</v>
      </c>
      <c r="K1437" t="str">
        <f t="shared" si="206"/>
        <v>if (curl_fetch_memory('https://www1.nseindia.com/archives/equities/bhavcopy/pr/PR030215.zip')$status_code == 200) download.file('https://www1.nseindia.com/archives/equities/bhavcopy/pr/PR030215.zip', 'D:\\My-Shares\\source-bhavcopy\\PR030215.zip')</v>
      </c>
      <c r="L1437" t="str">
        <f t="shared" si="205"/>
        <v>if (file.exists('D:\\My-Shares\\source-bhavcopy\\PR030215.zip')) unzip(zipfile = 'D:\\My-Shares\\source-bhavcopy\\PR030215.zip', exdir = 'D:/My-Shares/source-fno')</v>
      </c>
    </row>
    <row r="1438" spans="1:12">
      <c r="A1438" s="1">
        <v>42039</v>
      </c>
      <c r="B1438" s="2">
        <f t="shared" si="198"/>
        <v>4</v>
      </c>
      <c r="C1438" s="2">
        <f t="shared" si="199"/>
        <v>2</v>
      </c>
      <c r="D1438">
        <f t="shared" si="200"/>
        <v>2015</v>
      </c>
      <c r="E1438" t="str">
        <f t="shared" si="201"/>
        <v>15</v>
      </c>
      <c r="F1438" t="str">
        <f t="shared" si="202"/>
        <v>PR040215.zip</v>
      </c>
      <c r="G1438" t="str">
        <f t="shared" si="203"/>
        <v>fo04022015.zip</v>
      </c>
      <c r="H1438" s="3" t="s">
        <v>6</v>
      </c>
      <c r="I1438" t="s">
        <v>9</v>
      </c>
      <c r="J1438" t="str">
        <f t="shared" si="204"/>
        <v>if (curl_fetch_memory('https://www1.nseindia.com/archives/equities/bhavcopy/pr/PR040215.zip')$status_code == 200)</v>
      </c>
      <c r="K1438" t="str">
        <f t="shared" si="206"/>
        <v>if (curl_fetch_memory('https://www1.nseindia.com/archives/equities/bhavcopy/pr/PR040215.zip')$status_code == 200) download.file('https://www1.nseindia.com/archives/equities/bhavcopy/pr/PR040215.zip', 'D:\\My-Shares\\source-bhavcopy\\PR040215.zip')</v>
      </c>
      <c r="L1438" t="str">
        <f t="shared" si="205"/>
        <v>if (file.exists('D:\\My-Shares\\source-bhavcopy\\PR040215.zip')) unzip(zipfile = 'D:\\My-Shares\\source-bhavcopy\\PR040215.zip', exdir = 'D:/My-Shares/source-fno')</v>
      </c>
    </row>
    <row r="1439" spans="1:12">
      <c r="A1439" s="1">
        <v>42040</v>
      </c>
      <c r="B1439" s="2">
        <f t="shared" si="198"/>
        <v>5</v>
      </c>
      <c r="C1439" s="2">
        <f t="shared" si="199"/>
        <v>2</v>
      </c>
      <c r="D1439">
        <f t="shared" si="200"/>
        <v>2015</v>
      </c>
      <c r="E1439" t="str">
        <f t="shared" si="201"/>
        <v>15</v>
      </c>
      <c r="F1439" t="str">
        <f t="shared" si="202"/>
        <v>PR050215.zip</v>
      </c>
      <c r="G1439" t="str">
        <f t="shared" si="203"/>
        <v>fo05022015.zip</v>
      </c>
      <c r="H1439" s="3" t="s">
        <v>6</v>
      </c>
      <c r="I1439" t="s">
        <v>9</v>
      </c>
      <c r="J1439" t="str">
        <f t="shared" si="204"/>
        <v>if (curl_fetch_memory('https://www1.nseindia.com/archives/equities/bhavcopy/pr/PR050215.zip')$status_code == 200)</v>
      </c>
      <c r="K1439" t="str">
        <f t="shared" si="206"/>
        <v>if (curl_fetch_memory('https://www1.nseindia.com/archives/equities/bhavcopy/pr/PR050215.zip')$status_code == 200) download.file('https://www1.nseindia.com/archives/equities/bhavcopy/pr/PR050215.zip', 'D:\\My-Shares\\source-bhavcopy\\PR050215.zip')</v>
      </c>
      <c r="L1439" t="str">
        <f t="shared" si="205"/>
        <v>if (file.exists('D:\\My-Shares\\source-bhavcopy\\PR050215.zip')) unzip(zipfile = 'D:\\My-Shares\\source-bhavcopy\\PR050215.zip', exdir = 'D:/My-Shares/source-fno')</v>
      </c>
    </row>
    <row r="1440" spans="1:12">
      <c r="A1440" s="1">
        <v>42041</v>
      </c>
      <c r="B1440" s="2">
        <f t="shared" si="198"/>
        <v>6</v>
      </c>
      <c r="C1440" s="2">
        <f t="shared" si="199"/>
        <v>2</v>
      </c>
      <c r="D1440">
        <f t="shared" si="200"/>
        <v>2015</v>
      </c>
      <c r="E1440" t="str">
        <f t="shared" si="201"/>
        <v>15</v>
      </c>
      <c r="F1440" t="str">
        <f t="shared" si="202"/>
        <v>PR060215.zip</v>
      </c>
      <c r="G1440" t="str">
        <f t="shared" si="203"/>
        <v>fo06022015.zip</v>
      </c>
      <c r="H1440" s="3" t="s">
        <v>6</v>
      </c>
      <c r="I1440" t="s">
        <v>9</v>
      </c>
      <c r="J1440" t="str">
        <f t="shared" si="204"/>
        <v>if (curl_fetch_memory('https://www1.nseindia.com/archives/equities/bhavcopy/pr/PR060215.zip')$status_code == 200)</v>
      </c>
      <c r="K1440" t="str">
        <f t="shared" si="206"/>
        <v>if (curl_fetch_memory('https://www1.nseindia.com/archives/equities/bhavcopy/pr/PR060215.zip')$status_code == 200) download.file('https://www1.nseindia.com/archives/equities/bhavcopy/pr/PR060215.zip', 'D:\\My-Shares\\source-bhavcopy\\PR060215.zip')</v>
      </c>
      <c r="L1440" t="str">
        <f t="shared" si="205"/>
        <v>if (file.exists('D:\\My-Shares\\source-bhavcopy\\PR060215.zip')) unzip(zipfile = 'D:\\My-Shares\\source-bhavcopy\\PR060215.zip', exdir = 'D:/My-Shares/source-fno')</v>
      </c>
    </row>
    <row r="1441" spans="1:12">
      <c r="A1441" s="1">
        <v>42042</v>
      </c>
      <c r="B1441" s="2">
        <f t="shared" si="198"/>
        <v>7</v>
      </c>
      <c r="C1441" s="2">
        <f t="shared" si="199"/>
        <v>2</v>
      </c>
      <c r="D1441">
        <f t="shared" si="200"/>
        <v>2015</v>
      </c>
      <c r="E1441" t="str">
        <f t="shared" si="201"/>
        <v>15</v>
      </c>
      <c r="F1441" t="str">
        <f t="shared" si="202"/>
        <v>PR070215.zip</v>
      </c>
      <c r="G1441" t="str">
        <f t="shared" si="203"/>
        <v>fo07022015.zip</v>
      </c>
      <c r="H1441" s="3" t="s">
        <v>6</v>
      </c>
      <c r="I1441" t="s">
        <v>9</v>
      </c>
      <c r="J1441" t="str">
        <f t="shared" si="204"/>
        <v>if (curl_fetch_memory('https://www1.nseindia.com/archives/equities/bhavcopy/pr/PR070215.zip')$status_code == 200)</v>
      </c>
      <c r="K1441" t="str">
        <f t="shared" si="206"/>
        <v>if (curl_fetch_memory('https://www1.nseindia.com/archives/equities/bhavcopy/pr/PR070215.zip')$status_code == 200) download.file('https://www1.nseindia.com/archives/equities/bhavcopy/pr/PR070215.zip', 'D:\\My-Shares\\source-bhavcopy\\PR070215.zip')</v>
      </c>
      <c r="L1441" t="str">
        <f t="shared" si="205"/>
        <v>if (file.exists('D:\\My-Shares\\source-bhavcopy\\PR070215.zip')) unzip(zipfile = 'D:\\My-Shares\\source-bhavcopy\\PR070215.zip', exdir = 'D:/My-Shares/source-fno')</v>
      </c>
    </row>
    <row r="1442" spans="1:12">
      <c r="A1442" s="1">
        <v>42043</v>
      </c>
      <c r="B1442" s="2">
        <f t="shared" si="198"/>
        <v>8</v>
      </c>
      <c r="C1442" s="2">
        <f t="shared" si="199"/>
        <v>2</v>
      </c>
      <c r="D1442">
        <f t="shared" si="200"/>
        <v>2015</v>
      </c>
      <c r="E1442" t="str">
        <f t="shared" si="201"/>
        <v>15</v>
      </c>
      <c r="F1442" t="str">
        <f t="shared" si="202"/>
        <v>PR080215.zip</v>
      </c>
      <c r="G1442" t="str">
        <f t="shared" si="203"/>
        <v>fo08022015.zip</v>
      </c>
      <c r="H1442" s="3" t="s">
        <v>6</v>
      </c>
      <c r="I1442" t="s">
        <v>9</v>
      </c>
      <c r="J1442" t="str">
        <f t="shared" si="204"/>
        <v>if (curl_fetch_memory('https://www1.nseindia.com/archives/equities/bhavcopy/pr/PR080215.zip')$status_code == 200)</v>
      </c>
      <c r="K1442" t="str">
        <f t="shared" si="206"/>
        <v>if (curl_fetch_memory('https://www1.nseindia.com/archives/equities/bhavcopy/pr/PR080215.zip')$status_code == 200) download.file('https://www1.nseindia.com/archives/equities/bhavcopy/pr/PR080215.zip', 'D:\\My-Shares\\source-bhavcopy\\PR080215.zip')</v>
      </c>
      <c r="L1442" t="str">
        <f t="shared" si="205"/>
        <v>if (file.exists('D:\\My-Shares\\source-bhavcopy\\PR080215.zip')) unzip(zipfile = 'D:\\My-Shares\\source-bhavcopy\\PR080215.zip', exdir = 'D:/My-Shares/source-fno')</v>
      </c>
    </row>
    <row r="1443" spans="1:12">
      <c r="A1443" s="1">
        <v>42044</v>
      </c>
      <c r="B1443" s="2">
        <f t="shared" si="198"/>
        <v>9</v>
      </c>
      <c r="C1443" s="2">
        <f t="shared" si="199"/>
        <v>2</v>
      </c>
      <c r="D1443">
        <f t="shared" si="200"/>
        <v>2015</v>
      </c>
      <c r="E1443" t="str">
        <f t="shared" si="201"/>
        <v>15</v>
      </c>
      <c r="F1443" t="str">
        <f t="shared" si="202"/>
        <v>PR090215.zip</v>
      </c>
      <c r="G1443" t="str">
        <f t="shared" si="203"/>
        <v>fo09022015.zip</v>
      </c>
      <c r="H1443" s="3" t="s">
        <v>6</v>
      </c>
      <c r="I1443" t="s">
        <v>9</v>
      </c>
      <c r="J1443" t="str">
        <f t="shared" si="204"/>
        <v>if (curl_fetch_memory('https://www1.nseindia.com/archives/equities/bhavcopy/pr/PR090215.zip')$status_code == 200)</v>
      </c>
      <c r="K1443" t="str">
        <f t="shared" si="206"/>
        <v>if (curl_fetch_memory('https://www1.nseindia.com/archives/equities/bhavcopy/pr/PR090215.zip')$status_code == 200) download.file('https://www1.nseindia.com/archives/equities/bhavcopy/pr/PR090215.zip', 'D:\\My-Shares\\source-bhavcopy\\PR090215.zip')</v>
      </c>
      <c r="L1443" t="str">
        <f t="shared" si="205"/>
        <v>if (file.exists('D:\\My-Shares\\source-bhavcopy\\PR090215.zip')) unzip(zipfile = 'D:\\My-Shares\\source-bhavcopy\\PR090215.zip', exdir = 'D:/My-Shares/source-fno')</v>
      </c>
    </row>
    <row r="1444" spans="1:12">
      <c r="A1444" s="1">
        <v>42045</v>
      </c>
      <c r="B1444" s="2">
        <f t="shared" si="198"/>
        <v>10</v>
      </c>
      <c r="C1444" s="2">
        <f t="shared" si="199"/>
        <v>2</v>
      </c>
      <c r="D1444">
        <f t="shared" si="200"/>
        <v>2015</v>
      </c>
      <c r="E1444" t="str">
        <f t="shared" si="201"/>
        <v>15</v>
      </c>
      <c r="F1444" t="str">
        <f t="shared" si="202"/>
        <v>PR100215.zip</v>
      </c>
      <c r="G1444" t="str">
        <f t="shared" si="203"/>
        <v>fo10022015.zip</v>
      </c>
      <c r="H1444" s="3" t="s">
        <v>6</v>
      </c>
      <c r="I1444" t="s">
        <v>9</v>
      </c>
      <c r="J1444" t="str">
        <f t="shared" si="204"/>
        <v>if (curl_fetch_memory('https://www1.nseindia.com/archives/equities/bhavcopy/pr/PR100215.zip')$status_code == 200)</v>
      </c>
      <c r="K1444" t="str">
        <f t="shared" si="206"/>
        <v>if (curl_fetch_memory('https://www1.nseindia.com/archives/equities/bhavcopy/pr/PR100215.zip')$status_code == 200) download.file('https://www1.nseindia.com/archives/equities/bhavcopy/pr/PR100215.zip', 'D:\\My-Shares\\source-bhavcopy\\PR100215.zip')</v>
      </c>
      <c r="L1444" t="str">
        <f t="shared" si="205"/>
        <v>if (file.exists('D:\\My-Shares\\source-bhavcopy\\PR100215.zip')) unzip(zipfile = 'D:\\My-Shares\\source-bhavcopy\\PR100215.zip', exdir = 'D:/My-Shares/source-fno')</v>
      </c>
    </row>
    <row r="1445" spans="1:12">
      <c r="A1445" s="1">
        <v>42046</v>
      </c>
      <c r="B1445" s="2">
        <f t="shared" si="198"/>
        <v>11</v>
      </c>
      <c r="C1445" s="2">
        <f t="shared" si="199"/>
        <v>2</v>
      </c>
      <c r="D1445">
        <f t="shared" si="200"/>
        <v>2015</v>
      </c>
      <c r="E1445" t="str">
        <f t="shared" si="201"/>
        <v>15</v>
      </c>
      <c r="F1445" t="str">
        <f t="shared" si="202"/>
        <v>PR110215.zip</v>
      </c>
      <c r="G1445" t="str">
        <f t="shared" si="203"/>
        <v>fo11022015.zip</v>
      </c>
      <c r="H1445" s="3" t="s">
        <v>6</v>
      </c>
      <c r="I1445" t="s">
        <v>9</v>
      </c>
      <c r="J1445" t="str">
        <f t="shared" si="204"/>
        <v>if (curl_fetch_memory('https://www1.nseindia.com/archives/equities/bhavcopy/pr/PR110215.zip')$status_code == 200)</v>
      </c>
      <c r="K1445" t="str">
        <f t="shared" si="206"/>
        <v>if (curl_fetch_memory('https://www1.nseindia.com/archives/equities/bhavcopy/pr/PR110215.zip')$status_code == 200) download.file('https://www1.nseindia.com/archives/equities/bhavcopy/pr/PR110215.zip', 'D:\\My-Shares\\source-bhavcopy\\PR110215.zip')</v>
      </c>
      <c r="L1445" t="str">
        <f t="shared" si="205"/>
        <v>if (file.exists('D:\\My-Shares\\source-bhavcopy\\PR110215.zip')) unzip(zipfile = 'D:\\My-Shares\\source-bhavcopy\\PR110215.zip', exdir = 'D:/My-Shares/source-fno')</v>
      </c>
    </row>
    <row r="1446" spans="1:12">
      <c r="A1446" s="1">
        <v>42047</v>
      </c>
      <c r="B1446" s="2">
        <f t="shared" si="198"/>
        <v>12</v>
      </c>
      <c r="C1446" s="2">
        <f t="shared" si="199"/>
        <v>2</v>
      </c>
      <c r="D1446">
        <f t="shared" si="200"/>
        <v>2015</v>
      </c>
      <c r="E1446" t="str">
        <f t="shared" si="201"/>
        <v>15</v>
      </c>
      <c r="F1446" t="str">
        <f t="shared" si="202"/>
        <v>PR120215.zip</v>
      </c>
      <c r="G1446" t="str">
        <f t="shared" si="203"/>
        <v>fo12022015.zip</v>
      </c>
      <c r="H1446" s="3" t="s">
        <v>6</v>
      </c>
      <c r="I1446" t="s">
        <v>9</v>
      </c>
      <c r="J1446" t="str">
        <f t="shared" si="204"/>
        <v>if (curl_fetch_memory('https://www1.nseindia.com/archives/equities/bhavcopy/pr/PR120215.zip')$status_code == 200)</v>
      </c>
      <c r="K1446" t="str">
        <f t="shared" si="206"/>
        <v>if (curl_fetch_memory('https://www1.nseindia.com/archives/equities/bhavcopy/pr/PR120215.zip')$status_code == 200) download.file('https://www1.nseindia.com/archives/equities/bhavcopy/pr/PR120215.zip', 'D:\\My-Shares\\source-bhavcopy\\PR120215.zip')</v>
      </c>
      <c r="L1446" t="str">
        <f t="shared" si="205"/>
        <v>if (file.exists('D:\\My-Shares\\source-bhavcopy\\PR120215.zip')) unzip(zipfile = 'D:\\My-Shares\\source-bhavcopy\\PR120215.zip', exdir = 'D:/My-Shares/source-fno')</v>
      </c>
    </row>
    <row r="1447" spans="1:12">
      <c r="A1447" s="1">
        <v>42048</v>
      </c>
      <c r="B1447" s="2">
        <f t="shared" si="198"/>
        <v>13</v>
      </c>
      <c r="C1447" s="2">
        <f t="shared" si="199"/>
        <v>2</v>
      </c>
      <c r="D1447">
        <f t="shared" si="200"/>
        <v>2015</v>
      </c>
      <c r="E1447" t="str">
        <f t="shared" si="201"/>
        <v>15</v>
      </c>
      <c r="F1447" t="str">
        <f t="shared" si="202"/>
        <v>PR130215.zip</v>
      </c>
      <c r="G1447" t="str">
        <f t="shared" si="203"/>
        <v>fo13022015.zip</v>
      </c>
      <c r="H1447" s="3" t="s">
        <v>6</v>
      </c>
      <c r="I1447" t="s">
        <v>9</v>
      </c>
      <c r="J1447" t="str">
        <f t="shared" si="204"/>
        <v>if (curl_fetch_memory('https://www1.nseindia.com/archives/equities/bhavcopy/pr/PR130215.zip')$status_code == 200)</v>
      </c>
      <c r="K1447" t="str">
        <f t="shared" si="206"/>
        <v>if (curl_fetch_memory('https://www1.nseindia.com/archives/equities/bhavcopy/pr/PR130215.zip')$status_code == 200) download.file('https://www1.nseindia.com/archives/equities/bhavcopy/pr/PR130215.zip', 'D:\\My-Shares\\source-bhavcopy\\PR130215.zip')</v>
      </c>
      <c r="L1447" t="str">
        <f t="shared" si="205"/>
        <v>if (file.exists('D:\\My-Shares\\source-bhavcopy\\PR130215.zip')) unzip(zipfile = 'D:\\My-Shares\\source-bhavcopy\\PR130215.zip', exdir = 'D:/My-Shares/source-fno')</v>
      </c>
    </row>
    <row r="1448" spans="1:12">
      <c r="A1448" s="1">
        <v>42049</v>
      </c>
      <c r="B1448" s="2">
        <f t="shared" si="198"/>
        <v>14</v>
      </c>
      <c r="C1448" s="2">
        <f t="shared" si="199"/>
        <v>2</v>
      </c>
      <c r="D1448">
        <f t="shared" si="200"/>
        <v>2015</v>
      </c>
      <c r="E1448" t="str">
        <f t="shared" si="201"/>
        <v>15</v>
      </c>
      <c r="F1448" t="str">
        <f t="shared" si="202"/>
        <v>PR140215.zip</v>
      </c>
      <c r="G1448" t="str">
        <f t="shared" si="203"/>
        <v>fo14022015.zip</v>
      </c>
      <c r="H1448" s="3" t="s">
        <v>6</v>
      </c>
      <c r="I1448" t="s">
        <v>9</v>
      </c>
      <c r="J1448" t="str">
        <f t="shared" si="204"/>
        <v>if (curl_fetch_memory('https://www1.nseindia.com/archives/equities/bhavcopy/pr/PR140215.zip')$status_code == 200)</v>
      </c>
      <c r="K1448" t="str">
        <f t="shared" si="206"/>
        <v>if (curl_fetch_memory('https://www1.nseindia.com/archives/equities/bhavcopy/pr/PR140215.zip')$status_code == 200) download.file('https://www1.nseindia.com/archives/equities/bhavcopy/pr/PR140215.zip', 'D:\\My-Shares\\source-bhavcopy\\PR140215.zip')</v>
      </c>
      <c r="L1448" t="str">
        <f t="shared" si="205"/>
        <v>if (file.exists('D:\\My-Shares\\source-bhavcopy\\PR140215.zip')) unzip(zipfile = 'D:\\My-Shares\\source-bhavcopy\\PR140215.zip', exdir = 'D:/My-Shares/source-fno')</v>
      </c>
    </row>
    <row r="1449" spans="1:12">
      <c r="A1449" s="1">
        <v>42050</v>
      </c>
      <c r="B1449" s="2">
        <f t="shared" si="198"/>
        <v>15</v>
      </c>
      <c r="C1449" s="2">
        <f t="shared" si="199"/>
        <v>2</v>
      </c>
      <c r="D1449">
        <f t="shared" si="200"/>
        <v>2015</v>
      </c>
      <c r="E1449" t="str">
        <f t="shared" si="201"/>
        <v>15</v>
      </c>
      <c r="F1449" t="str">
        <f t="shared" si="202"/>
        <v>PR150215.zip</v>
      </c>
      <c r="G1449" t="str">
        <f t="shared" si="203"/>
        <v>fo15022015.zip</v>
      </c>
      <c r="H1449" s="3" t="s">
        <v>6</v>
      </c>
      <c r="I1449" t="s">
        <v>9</v>
      </c>
      <c r="J1449" t="str">
        <f t="shared" si="204"/>
        <v>if (curl_fetch_memory('https://www1.nseindia.com/archives/equities/bhavcopy/pr/PR150215.zip')$status_code == 200)</v>
      </c>
      <c r="K1449" t="str">
        <f t="shared" si="206"/>
        <v>if (curl_fetch_memory('https://www1.nseindia.com/archives/equities/bhavcopy/pr/PR150215.zip')$status_code == 200) download.file('https://www1.nseindia.com/archives/equities/bhavcopy/pr/PR150215.zip', 'D:\\My-Shares\\source-bhavcopy\\PR150215.zip')</v>
      </c>
      <c r="L1449" t="str">
        <f t="shared" si="205"/>
        <v>if (file.exists('D:\\My-Shares\\source-bhavcopy\\PR150215.zip')) unzip(zipfile = 'D:\\My-Shares\\source-bhavcopy\\PR150215.zip', exdir = 'D:/My-Shares/source-fno')</v>
      </c>
    </row>
    <row r="1450" spans="1:12">
      <c r="A1450" s="1">
        <v>42051</v>
      </c>
      <c r="B1450" s="2">
        <f t="shared" si="198"/>
        <v>16</v>
      </c>
      <c r="C1450" s="2">
        <f t="shared" si="199"/>
        <v>2</v>
      </c>
      <c r="D1450">
        <f t="shared" si="200"/>
        <v>2015</v>
      </c>
      <c r="E1450" t="str">
        <f t="shared" si="201"/>
        <v>15</v>
      </c>
      <c r="F1450" t="str">
        <f t="shared" si="202"/>
        <v>PR160215.zip</v>
      </c>
      <c r="G1450" t="str">
        <f t="shared" si="203"/>
        <v>fo16022015.zip</v>
      </c>
      <c r="H1450" s="3" t="s">
        <v>6</v>
      </c>
      <c r="I1450" t="s">
        <v>9</v>
      </c>
      <c r="J1450" t="str">
        <f t="shared" si="204"/>
        <v>if (curl_fetch_memory('https://www1.nseindia.com/archives/equities/bhavcopy/pr/PR160215.zip')$status_code == 200)</v>
      </c>
      <c r="K1450" t="str">
        <f t="shared" si="206"/>
        <v>if (curl_fetch_memory('https://www1.nseindia.com/archives/equities/bhavcopy/pr/PR160215.zip')$status_code == 200) download.file('https://www1.nseindia.com/archives/equities/bhavcopy/pr/PR160215.zip', 'D:\\My-Shares\\source-bhavcopy\\PR160215.zip')</v>
      </c>
      <c r="L1450" t="str">
        <f t="shared" si="205"/>
        <v>if (file.exists('D:\\My-Shares\\source-bhavcopy\\PR160215.zip')) unzip(zipfile = 'D:\\My-Shares\\source-bhavcopy\\PR160215.zip', exdir = 'D:/My-Shares/source-fno')</v>
      </c>
    </row>
    <row r="1451" spans="1:12">
      <c r="A1451" s="1">
        <v>42052</v>
      </c>
      <c r="B1451" s="2">
        <f t="shared" si="198"/>
        <v>17</v>
      </c>
      <c r="C1451" s="2">
        <f t="shared" si="199"/>
        <v>2</v>
      </c>
      <c r="D1451">
        <f t="shared" si="200"/>
        <v>2015</v>
      </c>
      <c r="E1451" t="str">
        <f t="shared" si="201"/>
        <v>15</v>
      </c>
      <c r="F1451" t="str">
        <f t="shared" si="202"/>
        <v>PR170215.zip</v>
      </c>
      <c r="G1451" t="str">
        <f t="shared" si="203"/>
        <v>fo17022015.zip</v>
      </c>
      <c r="H1451" s="3" t="s">
        <v>6</v>
      </c>
      <c r="I1451" t="s">
        <v>9</v>
      </c>
      <c r="J1451" t="str">
        <f t="shared" si="204"/>
        <v>if (curl_fetch_memory('https://www1.nseindia.com/archives/equities/bhavcopy/pr/PR170215.zip')$status_code == 200)</v>
      </c>
      <c r="K1451" t="str">
        <f t="shared" si="206"/>
        <v>if (curl_fetch_memory('https://www1.nseindia.com/archives/equities/bhavcopy/pr/PR170215.zip')$status_code == 200) download.file('https://www1.nseindia.com/archives/equities/bhavcopy/pr/PR170215.zip', 'D:\\My-Shares\\source-bhavcopy\\PR170215.zip')</v>
      </c>
      <c r="L1451" t="str">
        <f t="shared" si="205"/>
        <v>if (file.exists('D:\\My-Shares\\source-bhavcopy\\PR170215.zip')) unzip(zipfile = 'D:\\My-Shares\\source-bhavcopy\\PR170215.zip', exdir = 'D:/My-Shares/source-fno')</v>
      </c>
    </row>
    <row r="1452" spans="1:12">
      <c r="A1452" s="1">
        <v>42053</v>
      </c>
      <c r="B1452" s="2">
        <f t="shared" si="198"/>
        <v>18</v>
      </c>
      <c r="C1452" s="2">
        <f t="shared" si="199"/>
        <v>2</v>
      </c>
      <c r="D1452">
        <f t="shared" si="200"/>
        <v>2015</v>
      </c>
      <c r="E1452" t="str">
        <f t="shared" si="201"/>
        <v>15</v>
      </c>
      <c r="F1452" t="str">
        <f t="shared" si="202"/>
        <v>PR180215.zip</v>
      </c>
      <c r="G1452" t="str">
        <f t="shared" si="203"/>
        <v>fo18022015.zip</v>
      </c>
      <c r="H1452" s="3" t="s">
        <v>6</v>
      </c>
      <c r="I1452" t="s">
        <v>9</v>
      </c>
      <c r="J1452" t="str">
        <f t="shared" si="204"/>
        <v>if (curl_fetch_memory('https://www1.nseindia.com/archives/equities/bhavcopy/pr/PR180215.zip')$status_code == 200)</v>
      </c>
      <c r="K1452" t="str">
        <f t="shared" si="206"/>
        <v>if (curl_fetch_memory('https://www1.nseindia.com/archives/equities/bhavcopy/pr/PR180215.zip')$status_code == 200) download.file('https://www1.nseindia.com/archives/equities/bhavcopy/pr/PR180215.zip', 'D:\\My-Shares\\source-bhavcopy\\PR180215.zip')</v>
      </c>
      <c r="L1452" t="str">
        <f t="shared" si="205"/>
        <v>if (file.exists('D:\\My-Shares\\source-bhavcopy\\PR180215.zip')) unzip(zipfile = 'D:\\My-Shares\\source-bhavcopy\\PR180215.zip', exdir = 'D:/My-Shares/source-fno')</v>
      </c>
    </row>
    <row r="1453" spans="1:12">
      <c r="A1453" s="1">
        <v>42054</v>
      </c>
      <c r="B1453" s="2">
        <f t="shared" si="198"/>
        <v>19</v>
      </c>
      <c r="C1453" s="2">
        <f t="shared" si="199"/>
        <v>2</v>
      </c>
      <c r="D1453">
        <f t="shared" si="200"/>
        <v>2015</v>
      </c>
      <c r="E1453" t="str">
        <f t="shared" si="201"/>
        <v>15</v>
      </c>
      <c r="F1453" t="str">
        <f t="shared" si="202"/>
        <v>PR190215.zip</v>
      </c>
      <c r="G1453" t="str">
        <f t="shared" si="203"/>
        <v>fo19022015.zip</v>
      </c>
      <c r="H1453" s="3" t="s">
        <v>6</v>
      </c>
      <c r="I1453" t="s">
        <v>9</v>
      </c>
      <c r="J1453" t="str">
        <f t="shared" si="204"/>
        <v>if (curl_fetch_memory('https://www1.nseindia.com/archives/equities/bhavcopy/pr/PR190215.zip')$status_code == 200)</v>
      </c>
      <c r="K1453" t="str">
        <f t="shared" si="206"/>
        <v>if (curl_fetch_memory('https://www1.nseindia.com/archives/equities/bhavcopy/pr/PR190215.zip')$status_code == 200) download.file('https://www1.nseindia.com/archives/equities/bhavcopy/pr/PR190215.zip', 'D:\\My-Shares\\source-bhavcopy\\PR190215.zip')</v>
      </c>
      <c r="L1453" t="str">
        <f t="shared" si="205"/>
        <v>if (file.exists('D:\\My-Shares\\source-bhavcopy\\PR190215.zip')) unzip(zipfile = 'D:\\My-Shares\\source-bhavcopy\\PR190215.zip', exdir = 'D:/My-Shares/source-fno')</v>
      </c>
    </row>
    <row r="1454" spans="1:12">
      <c r="A1454" s="1">
        <v>42055</v>
      </c>
      <c r="B1454" s="2">
        <f t="shared" si="198"/>
        <v>20</v>
      </c>
      <c r="C1454" s="2">
        <f t="shared" si="199"/>
        <v>2</v>
      </c>
      <c r="D1454">
        <f t="shared" si="200"/>
        <v>2015</v>
      </c>
      <c r="E1454" t="str">
        <f t="shared" si="201"/>
        <v>15</v>
      </c>
      <c r="F1454" t="str">
        <f t="shared" si="202"/>
        <v>PR200215.zip</v>
      </c>
      <c r="G1454" t="str">
        <f t="shared" si="203"/>
        <v>fo20022015.zip</v>
      </c>
      <c r="H1454" s="3" t="s">
        <v>6</v>
      </c>
      <c r="I1454" t="s">
        <v>9</v>
      </c>
      <c r="J1454" t="str">
        <f t="shared" si="204"/>
        <v>if (curl_fetch_memory('https://www1.nseindia.com/archives/equities/bhavcopy/pr/PR200215.zip')$status_code == 200)</v>
      </c>
      <c r="K1454" t="str">
        <f t="shared" si="206"/>
        <v>if (curl_fetch_memory('https://www1.nseindia.com/archives/equities/bhavcopy/pr/PR200215.zip')$status_code == 200) download.file('https://www1.nseindia.com/archives/equities/bhavcopy/pr/PR200215.zip', 'D:\\My-Shares\\source-bhavcopy\\PR200215.zip')</v>
      </c>
      <c r="L1454" t="str">
        <f t="shared" si="205"/>
        <v>if (file.exists('D:\\My-Shares\\source-bhavcopy\\PR200215.zip')) unzip(zipfile = 'D:\\My-Shares\\source-bhavcopy\\PR200215.zip', exdir = 'D:/My-Shares/source-fno')</v>
      </c>
    </row>
    <row r="1455" spans="1:12">
      <c r="A1455" s="1">
        <v>42056</v>
      </c>
      <c r="B1455" s="2">
        <f t="shared" si="198"/>
        <v>21</v>
      </c>
      <c r="C1455" s="2">
        <f t="shared" si="199"/>
        <v>2</v>
      </c>
      <c r="D1455">
        <f t="shared" si="200"/>
        <v>2015</v>
      </c>
      <c r="E1455" t="str">
        <f t="shared" si="201"/>
        <v>15</v>
      </c>
      <c r="F1455" t="str">
        <f t="shared" si="202"/>
        <v>PR210215.zip</v>
      </c>
      <c r="G1455" t="str">
        <f t="shared" si="203"/>
        <v>fo21022015.zip</v>
      </c>
      <c r="H1455" s="3" t="s">
        <v>6</v>
      </c>
      <c r="I1455" t="s">
        <v>9</v>
      </c>
      <c r="J1455" t="str">
        <f t="shared" si="204"/>
        <v>if (curl_fetch_memory('https://www1.nseindia.com/archives/equities/bhavcopy/pr/PR210215.zip')$status_code == 200)</v>
      </c>
      <c r="K1455" t="str">
        <f t="shared" si="206"/>
        <v>if (curl_fetch_memory('https://www1.nseindia.com/archives/equities/bhavcopy/pr/PR210215.zip')$status_code == 200) download.file('https://www1.nseindia.com/archives/equities/bhavcopy/pr/PR210215.zip', 'D:\\My-Shares\\source-bhavcopy\\PR210215.zip')</v>
      </c>
      <c r="L1455" t="str">
        <f t="shared" si="205"/>
        <v>if (file.exists('D:\\My-Shares\\source-bhavcopy\\PR210215.zip')) unzip(zipfile = 'D:\\My-Shares\\source-bhavcopy\\PR210215.zip', exdir = 'D:/My-Shares/source-fno')</v>
      </c>
    </row>
    <row r="1456" spans="1:12">
      <c r="A1456" s="1">
        <v>42057</v>
      </c>
      <c r="B1456" s="2">
        <f t="shared" si="198"/>
        <v>22</v>
      </c>
      <c r="C1456" s="2">
        <f t="shared" si="199"/>
        <v>2</v>
      </c>
      <c r="D1456">
        <f t="shared" si="200"/>
        <v>2015</v>
      </c>
      <c r="E1456" t="str">
        <f t="shared" si="201"/>
        <v>15</v>
      </c>
      <c r="F1456" t="str">
        <f t="shared" si="202"/>
        <v>PR220215.zip</v>
      </c>
      <c r="G1456" t="str">
        <f t="shared" si="203"/>
        <v>fo22022015.zip</v>
      </c>
      <c r="H1456" s="3" t="s">
        <v>6</v>
      </c>
      <c r="I1456" t="s">
        <v>9</v>
      </c>
      <c r="J1456" t="str">
        <f t="shared" si="204"/>
        <v>if (curl_fetch_memory('https://www1.nseindia.com/archives/equities/bhavcopy/pr/PR220215.zip')$status_code == 200)</v>
      </c>
      <c r="K1456" t="str">
        <f t="shared" si="206"/>
        <v>if (curl_fetch_memory('https://www1.nseindia.com/archives/equities/bhavcopy/pr/PR220215.zip')$status_code == 200) download.file('https://www1.nseindia.com/archives/equities/bhavcopy/pr/PR220215.zip', 'D:\\My-Shares\\source-bhavcopy\\PR220215.zip')</v>
      </c>
      <c r="L1456" t="str">
        <f t="shared" si="205"/>
        <v>if (file.exists('D:\\My-Shares\\source-bhavcopy\\PR220215.zip')) unzip(zipfile = 'D:\\My-Shares\\source-bhavcopy\\PR220215.zip', exdir = 'D:/My-Shares/source-fno')</v>
      </c>
    </row>
    <row r="1457" spans="1:12">
      <c r="A1457" s="1">
        <v>42058</v>
      </c>
      <c r="B1457" s="2">
        <f t="shared" si="198"/>
        <v>23</v>
      </c>
      <c r="C1457" s="2">
        <f t="shared" si="199"/>
        <v>2</v>
      </c>
      <c r="D1457">
        <f t="shared" si="200"/>
        <v>2015</v>
      </c>
      <c r="E1457" t="str">
        <f t="shared" si="201"/>
        <v>15</v>
      </c>
      <c r="F1457" t="str">
        <f t="shared" si="202"/>
        <v>PR230215.zip</v>
      </c>
      <c r="G1457" t="str">
        <f t="shared" si="203"/>
        <v>fo23022015.zip</v>
      </c>
      <c r="H1457" s="3" t="s">
        <v>6</v>
      </c>
      <c r="I1457" t="s">
        <v>9</v>
      </c>
      <c r="J1457" t="str">
        <f t="shared" si="204"/>
        <v>if (curl_fetch_memory('https://www1.nseindia.com/archives/equities/bhavcopy/pr/PR230215.zip')$status_code == 200)</v>
      </c>
      <c r="K1457" t="str">
        <f t="shared" si="206"/>
        <v>if (curl_fetch_memory('https://www1.nseindia.com/archives/equities/bhavcopy/pr/PR230215.zip')$status_code == 200) download.file('https://www1.nseindia.com/archives/equities/bhavcopy/pr/PR230215.zip', 'D:\\My-Shares\\source-bhavcopy\\PR230215.zip')</v>
      </c>
      <c r="L1457" t="str">
        <f t="shared" si="205"/>
        <v>if (file.exists('D:\\My-Shares\\source-bhavcopy\\PR230215.zip')) unzip(zipfile = 'D:\\My-Shares\\source-bhavcopy\\PR230215.zip', exdir = 'D:/My-Shares/source-fno')</v>
      </c>
    </row>
    <row r="1458" spans="1:12">
      <c r="A1458" s="1">
        <v>42059</v>
      </c>
      <c r="B1458" s="2">
        <f t="shared" si="198"/>
        <v>24</v>
      </c>
      <c r="C1458" s="2">
        <f t="shared" si="199"/>
        <v>2</v>
      </c>
      <c r="D1458">
        <f t="shared" si="200"/>
        <v>2015</v>
      </c>
      <c r="E1458" t="str">
        <f t="shared" si="201"/>
        <v>15</v>
      </c>
      <c r="F1458" t="str">
        <f t="shared" si="202"/>
        <v>PR240215.zip</v>
      </c>
      <c r="G1458" t="str">
        <f t="shared" si="203"/>
        <v>fo24022015.zip</v>
      </c>
      <c r="H1458" s="3" t="s">
        <v>6</v>
      </c>
      <c r="I1458" t="s">
        <v>9</v>
      </c>
      <c r="J1458" t="str">
        <f t="shared" si="204"/>
        <v>if (curl_fetch_memory('https://www1.nseindia.com/archives/equities/bhavcopy/pr/PR240215.zip')$status_code == 200)</v>
      </c>
      <c r="K1458" t="str">
        <f t="shared" si="206"/>
        <v>if (curl_fetch_memory('https://www1.nseindia.com/archives/equities/bhavcopy/pr/PR240215.zip')$status_code == 200) download.file('https://www1.nseindia.com/archives/equities/bhavcopy/pr/PR240215.zip', 'D:\\My-Shares\\source-bhavcopy\\PR240215.zip')</v>
      </c>
      <c r="L1458" t="str">
        <f t="shared" si="205"/>
        <v>if (file.exists('D:\\My-Shares\\source-bhavcopy\\PR240215.zip')) unzip(zipfile = 'D:\\My-Shares\\source-bhavcopy\\PR240215.zip', exdir = 'D:/My-Shares/source-fno')</v>
      </c>
    </row>
    <row r="1459" spans="1:12">
      <c r="A1459" s="1">
        <v>42060</v>
      </c>
      <c r="B1459" s="2">
        <f t="shared" si="198"/>
        <v>25</v>
      </c>
      <c r="C1459" s="2">
        <f t="shared" si="199"/>
        <v>2</v>
      </c>
      <c r="D1459">
        <f t="shared" si="200"/>
        <v>2015</v>
      </c>
      <c r="E1459" t="str">
        <f t="shared" si="201"/>
        <v>15</v>
      </c>
      <c r="F1459" t="str">
        <f t="shared" si="202"/>
        <v>PR250215.zip</v>
      </c>
      <c r="G1459" t="str">
        <f t="shared" si="203"/>
        <v>fo25022015.zip</v>
      </c>
      <c r="H1459" s="3" t="s">
        <v>6</v>
      </c>
      <c r="I1459" t="s">
        <v>9</v>
      </c>
      <c r="J1459" t="str">
        <f t="shared" si="204"/>
        <v>if (curl_fetch_memory('https://www1.nseindia.com/archives/equities/bhavcopy/pr/PR250215.zip')$status_code == 200)</v>
      </c>
      <c r="K1459" t="str">
        <f t="shared" si="206"/>
        <v>if (curl_fetch_memory('https://www1.nseindia.com/archives/equities/bhavcopy/pr/PR250215.zip')$status_code == 200) download.file('https://www1.nseindia.com/archives/equities/bhavcopy/pr/PR250215.zip', 'D:\\My-Shares\\source-bhavcopy\\PR250215.zip')</v>
      </c>
      <c r="L1459" t="str">
        <f t="shared" si="205"/>
        <v>if (file.exists('D:\\My-Shares\\source-bhavcopy\\PR250215.zip')) unzip(zipfile = 'D:\\My-Shares\\source-bhavcopy\\PR250215.zip', exdir = 'D:/My-Shares/source-fno')</v>
      </c>
    </row>
    <row r="1460" spans="1:12">
      <c r="A1460" s="1">
        <v>42061</v>
      </c>
      <c r="B1460" s="2">
        <f t="shared" si="198"/>
        <v>26</v>
      </c>
      <c r="C1460" s="2">
        <f t="shared" si="199"/>
        <v>2</v>
      </c>
      <c r="D1460">
        <f t="shared" si="200"/>
        <v>2015</v>
      </c>
      <c r="E1460" t="str">
        <f t="shared" si="201"/>
        <v>15</v>
      </c>
      <c r="F1460" t="str">
        <f t="shared" si="202"/>
        <v>PR260215.zip</v>
      </c>
      <c r="G1460" t="str">
        <f t="shared" si="203"/>
        <v>fo26022015.zip</v>
      </c>
      <c r="H1460" s="3" t="s">
        <v>6</v>
      </c>
      <c r="I1460" t="s">
        <v>9</v>
      </c>
      <c r="J1460" t="str">
        <f t="shared" si="204"/>
        <v>if (curl_fetch_memory('https://www1.nseindia.com/archives/equities/bhavcopy/pr/PR260215.zip')$status_code == 200)</v>
      </c>
      <c r="K1460" t="str">
        <f t="shared" si="206"/>
        <v>if (curl_fetch_memory('https://www1.nseindia.com/archives/equities/bhavcopy/pr/PR260215.zip')$status_code == 200) download.file('https://www1.nseindia.com/archives/equities/bhavcopy/pr/PR260215.zip', 'D:\\My-Shares\\source-bhavcopy\\PR260215.zip')</v>
      </c>
      <c r="L1460" t="str">
        <f t="shared" si="205"/>
        <v>if (file.exists('D:\\My-Shares\\source-bhavcopy\\PR260215.zip')) unzip(zipfile = 'D:\\My-Shares\\source-bhavcopy\\PR260215.zip', exdir = 'D:/My-Shares/source-fno')</v>
      </c>
    </row>
    <row r="1461" spans="1:12">
      <c r="A1461" s="1">
        <v>42062</v>
      </c>
      <c r="B1461" s="2">
        <f t="shared" si="198"/>
        <v>27</v>
      </c>
      <c r="C1461" s="2">
        <f t="shared" si="199"/>
        <v>2</v>
      </c>
      <c r="D1461">
        <f t="shared" si="200"/>
        <v>2015</v>
      </c>
      <c r="E1461" t="str">
        <f t="shared" si="201"/>
        <v>15</v>
      </c>
      <c r="F1461" t="str">
        <f t="shared" si="202"/>
        <v>PR270215.zip</v>
      </c>
      <c r="G1461" t="str">
        <f t="shared" si="203"/>
        <v>fo27022015.zip</v>
      </c>
      <c r="H1461" s="3" t="s">
        <v>6</v>
      </c>
      <c r="I1461" t="s">
        <v>9</v>
      </c>
      <c r="J1461" t="str">
        <f t="shared" si="204"/>
        <v>if (curl_fetch_memory('https://www1.nseindia.com/archives/equities/bhavcopy/pr/PR270215.zip')$status_code == 200)</v>
      </c>
      <c r="K1461" t="str">
        <f t="shared" si="206"/>
        <v>if (curl_fetch_memory('https://www1.nseindia.com/archives/equities/bhavcopy/pr/PR270215.zip')$status_code == 200) download.file('https://www1.nseindia.com/archives/equities/bhavcopy/pr/PR270215.zip', 'D:\\My-Shares\\source-bhavcopy\\PR270215.zip')</v>
      </c>
      <c r="L1461" t="str">
        <f t="shared" si="205"/>
        <v>if (file.exists('D:\\My-Shares\\source-bhavcopy\\PR270215.zip')) unzip(zipfile = 'D:\\My-Shares\\source-bhavcopy\\PR270215.zip', exdir = 'D:/My-Shares/source-fno')</v>
      </c>
    </row>
    <row r="1462" spans="1:12">
      <c r="A1462" s="1">
        <v>42063</v>
      </c>
      <c r="B1462" s="2">
        <f t="shared" si="198"/>
        <v>28</v>
      </c>
      <c r="C1462" s="2">
        <f t="shared" si="199"/>
        <v>2</v>
      </c>
      <c r="D1462">
        <f t="shared" si="200"/>
        <v>2015</v>
      </c>
      <c r="E1462" t="str">
        <f t="shared" si="201"/>
        <v>15</v>
      </c>
      <c r="F1462" t="str">
        <f t="shared" si="202"/>
        <v>PR280215.zip</v>
      </c>
      <c r="G1462" t="str">
        <f t="shared" si="203"/>
        <v>fo28022015.zip</v>
      </c>
      <c r="H1462" s="3" t="s">
        <v>6</v>
      </c>
      <c r="I1462" t="s">
        <v>9</v>
      </c>
      <c r="J1462" t="str">
        <f t="shared" si="204"/>
        <v>if (curl_fetch_memory('https://www1.nseindia.com/archives/equities/bhavcopy/pr/PR280215.zip')$status_code == 200)</v>
      </c>
      <c r="K1462" t="str">
        <f t="shared" si="206"/>
        <v>if (curl_fetch_memory('https://www1.nseindia.com/archives/equities/bhavcopy/pr/PR280215.zip')$status_code == 200) download.file('https://www1.nseindia.com/archives/equities/bhavcopy/pr/PR280215.zip', 'D:\\My-Shares\\source-bhavcopy\\PR280215.zip')</v>
      </c>
      <c r="L1462" t="str">
        <f t="shared" si="205"/>
        <v>if (file.exists('D:\\My-Shares\\source-bhavcopy\\PR280215.zip')) unzip(zipfile = 'D:\\My-Shares\\source-bhavcopy\\PR280215.zip', exdir = 'D:/My-Shares/source-fno')</v>
      </c>
    </row>
    <row r="1463" spans="1:12">
      <c r="A1463" s="1">
        <v>42064</v>
      </c>
      <c r="B1463" s="2">
        <f t="shared" si="198"/>
        <v>1</v>
      </c>
      <c r="C1463" s="2">
        <f t="shared" si="199"/>
        <v>3</v>
      </c>
      <c r="D1463">
        <f t="shared" si="200"/>
        <v>2015</v>
      </c>
      <c r="E1463" t="str">
        <f t="shared" si="201"/>
        <v>15</v>
      </c>
      <c r="F1463" t="str">
        <f t="shared" si="202"/>
        <v>PR010315.zip</v>
      </c>
      <c r="G1463" t="str">
        <f t="shared" si="203"/>
        <v>fo01032015.zip</v>
      </c>
      <c r="H1463" s="3" t="s">
        <v>6</v>
      </c>
      <c r="I1463" t="s">
        <v>9</v>
      </c>
      <c r="J1463" t="str">
        <f t="shared" si="204"/>
        <v>if (curl_fetch_memory('https://www1.nseindia.com/archives/equities/bhavcopy/pr/PR010315.zip')$status_code == 200)</v>
      </c>
      <c r="K1463" t="str">
        <f t="shared" si="206"/>
        <v>if (curl_fetch_memory('https://www1.nseindia.com/archives/equities/bhavcopy/pr/PR010315.zip')$status_code == 200) download.file('https://www1.nseindia.com/archives/equities/bhavcopy/pr/PR010315.zip', 'D:\\My-Shares\\source-bhavcopy\\PR010315.zip')</v>
      </c>
      <c r="L1463" t="str">
        <f t="shared" si="205"/>
        <v>if (file.exists('D:\\My-Shares\\source-bhavcopy\\PR010315.zip')) unzip(zipfile = 'D:\\My-Shares\\source-bhavcopy\\PR010315.zip', exdir = 'D:/My-Shares/source-fno')</v>
      </c>
    </row>
    <row r="1464" spans="1:12">
      <c r="A1464" s="1">
        <v>42065</v>
      </c>
      <c r="B1464" s="2">
        <f t="shared" si="198"/>
        <v>2</v>
      </c>
      <c r="C1464" s="2">
        <f t="shared" si="199"/>
        <v>3</v>
      </c>
      <c r="D1464">
        <f t="shared" si="200"/>
        <v>2015</v>
      </c>
      <c r="E1464" t="str">
        <f t="shared" si="201"/>
        <v>15</v>
      </c>
      <c r="F1464" t="str">
        <f t="shared" si="202"/>
        <v>PR020315.zip</v>
      </c>
      <c r="G1464" t="str">
        <f t="shared" si="203"/>
        <v>fo02032015.zip</v>
      </c>
      <c r="H1464" s="3" t="s">
        <v>6</v>
      </c>
      <c r="I1464" t="s">
        <v>9</v>
      </c>
      <c r="J1464" t="str">
        <f t="shared" si="204"/>
        <v>if (curl_fetch_memory('https://www1.nseindia.com/archives/equities/bhavcopy/pr/PR020315.zip')$status_code == 200)</v>
      </c>
      <c r="K1464" t="str">
        <f t="shared" si="206"/>
        <v>if (curl_fetch_memory('https://www1.nseindia.com/archives/equities/bhavcopy/pr/PR020315.zip')$status_code == 200) download.file('https://www1.nseindia.com/archives/equities/bhavcopy/pr/PR020315.zip', 'D:\\My-Shares\\source-bhavcopy\\PR020315.zip')</v>
      </c>
      <c r="L1464" t="str">
        <f t="shared" si="205"/>
        <v>if (file.exists('D:\\My-Shares\\source-bhavcopy\\PR020315.zip')) unzip(zipfile = 'D:\\My-Shares\\source-bhavcopy\\PR020315.zip', exdir = 'D:/My-Shares/source-fno')</v>
      </c>
    </row>
    <row r="1465" spans="1:12">
      <c r="A1465" s="1">
        <v>42066</v>
      </c>
      <c r="B1465" s="2">
        <f t="shared" si="198"/>
        <v>3</v>
      </c>
      <c r="C1465" s="2">
        <f t="shared" si="199"/>
        <v>3</v>
      </c>
      <c r="D1465">
        <f t="shared" si="200"/>
        <v>2015</v>
      </c>
      <c r="E1465" t="str">
        <f t="shared" si="201"/>
        <v>15</v>
      </c>
      <c r="F1465" t="str">
        <f t="shared" si="202"/>
        <v>PR030315.zip</v>
      </c>
      <c r="G1465" t="str">
        <f t="shared" si="203"/>
        <v>fo03032015.zip</v>
      </c>
      <c r="H1465" s="3" t="s">
        <v>6</v>
      </c>
      <c r="I1465" t="s">
        <v>9</v>
      </c>
      <c r="J1465" t="str">
        <f t="shared" si="204"/>
        <v>if (curl_fetch_memory('https://www1.nseindia.com/archives/equities/bhavcopy/pr/PR030315.zip')$status_code == 200)</v>
      </c>
      <c r="K1465" t="str">
        <f t="shared" si="206"/>
        <v>if (curl_fetch_memory('https://www1.nseindia.com/archives/equities/bhavcopy/pr/PR030315.zip')$status_code == 200) download.file('https://www1.nseindia.com/archives/equities/bhavcopy/pr/PR030315.zip', 'D:\\My-Shares\\source-bhavcopy\\PR030315.zip')</v>
      </c>
      <c r="L1465" t="str">
        <f t="shared" si="205"/>
        <v>if (file.exists('D:\\My-Shares\\source-bhavcopy\\PR030315.zip')) unzip(zipfile = 'D:\\My-Shares\\source-bhavcopy\\PR030315.zip', exdir = 'D:/My-Shares/source-fno')</v>
      </c>
    </row>
    <row r="1466" spans="1:12">
      <c r="A1466" s="1">
        <v>42067</v>
      </c>
      <c r="B1466" s="2">
        <f t="shared" si="198"/>
        <v>4</v>
      </c>
      <c r="C1466" s="2">
        <f t="shared" si="199"/>
        <v>3</v>
      </c>
      <c r="D1466">
        <f t="shared" si="200"/>
        <v>2015</v>
      </c>
      <c r="E1466" t="str">
        <f t="shared" si="201"/>
        <v>15</v>
      </c>
      <c r="F1466" t="str">
        <f t="shared" si="202"/>
        <v>PR040315.zip</v>
      </c>
      <c r="G1466" t="str">
        <f t="shared" si="203"/>
        <v>fo04032015.zip</v>
      </c>
      <c r="H1466" s="3" t="s">
        <v>6</v>
      </c>
      <c r="I1466" t="s">
        <v>9</v>
      </c>
      <c r="J1466" t="str">
        <f t="shared" si="204"/>
        <v>if (curl_fetch_memory('https://www1.nseindia.com/archives/equities/bhavcopy/pr/PR040315.zip')$status_code == 200)</v>
      </c>
      <c r="K1466" t="str">
        <f t="shared" si="206"/>
        <v>if (curl_fetch_memory('https://www1.nseindia.com/archives/equities/bhavcopy/pr/PR040315.zip')$status_code == 200) download.file('https://www1.nseindia.com/archives/equities/bhavcopy/pr/PR040315.zip', 'D:\\My-Shares\\source-bhavcopy\\PR040315.zip')</v>
      </c>
      <c r="L1466" t="str">
        <f t="shared" si="205"/>
        <v>if (file.exists('D:\\My-Shares\\source-bhavcopy\\PR040315.zip')) unzip(zipfile = 'D:\\My-Shares\\source-bhavcopy\\PR040315.zip', exdir = 'D:/My-Shares/source-fno')</v>
      </c>
    </row>
    <row r="1467" spans="1:12">
      <c r="A1467" s="1">
        <v>42068</v>
      </c>
      <c r="B1467" s="2">
        <f t="shared" si="198"/>
        <v>5</v>
      </c>
      <c r="C1467" s="2">
        <f t="shared" si="199"/>
        <v>3</v>
      </c>
      <c r="D1467">
        <f t="shared" si="200"/>
        <v>2015</v>
      </c>
      <c r="E1467" t="str">
        <f t="shared" si="201"/>
        <v>15</v>
      </c>
      <c r="F1467" t="str">
        <f t="shared" si="202"/>
        <v>PR050315.zip</v>
      </c>
      <c r="G1467" t="str">
        <f t="shared" si="203"/>
        <v>fo05032015.zip</v>
      </c>
      <c r="H1467" s="3" t="s">
        <v>6</v>
      </c>
      <c r="I1467" t="s">
        <v>9</v>
      </c>
      <c r="J1467" t="str">
        <f t="shared" si="204"/>
        <v>if (curl_fetch_memory('https://www1.nseindia.com/archives/equities/bhavcopy/pr/PR050315.zip')$status_code == 200)</v>
      </c>
      <c r="K1467" t="str">
        <f t="shared" si="206"/>
        <v>if (curl_fetch_memory('https://www1.nseindia.com/archives/equities/bhavcopy/pr/PR050315.zip')$status_code == 200) download.file('https://www1.nseindia.com/archives/equities/bhavcopy/pr/PR050315.zip', 'D:\\My-Shares\\source-bhavcopy\\PR050315.zip')</v>
      </c>
      <c r="L1467" t="str">
        <f t="shared" si="205"/>
        <v>if (file.exists('D:\\My-Shares\\source-bhavcopy\\PR050315.zip')) unzip(zipfile = 'D:\\My-Shares\\source-bhavcopy\\PR050315.zip', exdir = 'D:/My-Shares/source-fno')</v>
      </c>
    </row>
    <row r="1468" spans="1:12">
      <c r="A1468" s="1">
        <v>42069</v>
      </c>
      <c r="B1468" s="2">
        <f t="shared" si="198"/>
        <v>6</v>
      </c>
      <c r="C1468" s="2">
        <f t="shared" si="199"/>
        <v>3</v>
      </c>
      <c r="D1468">
        <f t="shared" si="200"/>
        <v>2015</v>
      </c>
      <c r="E1468" t="str">
        <f t="shared" si="201"/>
        <v>15</v>
      </c>
      <c r="F1468" t="str">
        <f t="shared" si="202"/>
        <v>PR060315.zip</v>
      </c>
      <c r="G1468" t="str">
        <f t="shared" si="203"/>
        <v>fo06032015.zip</v>
      </c>
      <c r="H1468" s="3" t="s">
        <v>6</v>
      </c>
      <c r="I1468" t="s">
        <v>9</v>
      </c>
      <c r="J1468" t="str">
        <f t="shared" si="204"/>
        <v>if (curl_fetch_memory('https://www1.nseindia.com/archives/equities/bhavcopy/pr/PR060315.zip')$status_code == 200)</v>
      </c>
      <c r="K1468" t="str">
        <f t="shared" si="206"/>
        <v>if (curl_fetch_memory('https://www1.nseindia.com/archives/equities/bhavcopy/pr/PR060315.zip')$status_code == 200) download.file('https://www1.nseindia.com/archives/equities/bhavcopy/pr/PR060315.zip', 'D:\\My-Shares\\source-bhavcopy\\PR060315.zip')</v>
      </c>
      <c r="L1468" t="str">
        <f t="shared" si="205"/>
        <v>if (file.exists('D:\\My-Shares\\source-bhavcopy\\PR060315.zip')) unzip(zipfile = 'D:\\My-Shares\\source-bhavcopy\\PR060315.zip', exdir = 'D:/My-Shares/source-fno')</v>
      </c>
    </row>
    <row r="1469" spans="1:12">
      <c r="A1469" s="1">
        <v>42070</v>
      </c>
      <c r="B1469" s="2">
        <f t="shared" si="198"/>
        <v>7</v>
      </c>
      <c r="C1469" s="2">
        <f t="shared" si="199"/>
        <v>3</v>
      </c>
      <c r="D1469">
        <f t="shared" si="200"/>
        <v>2015</v>
      </c>
      <c r="E1469" t="str">
        <f t="shared" si="201"/>
        <v>15</v>
      </c>
      <c r="F1469" t="str">
        <f t="shared" si="202"/>
        <v>PR070315.zip</v>
      </c>
      <c r="G1469" t="str">
        <f t="shared" si="203"/>
        <v>fo07032015.zip</v>
      </c>
      <c r="H1469" s="3" t="s">
        <v>6</v>
      </c>
      <c r="I1469" t="s">
        <v>9</v>
      </c>
      <c r="J1469" t="str">
        <f t="shared" si="204"/>
        <v>if (curl_fetch_memory('https://www1.nseindia.com/archives/equities/bhavcopy/pr/PR070315.zip')$status_code == 200)</v>
      </c>
      <c r="K1469" t="str">
        <f t="shared" si="206"/>
        <v>if (curl_fetch_memory('https://www1.nseindia.com/archives/equities/bhavcopy/pr/PR070315.zip')$status_code == 200) download.file('https://www1.nseindia.com/archives/equities/bhavcopy/pr/PR070315.zip', 'D:\\My-Shares\\source-bhavcopy\\PR070315.zip')</v>
      </c>
      <c r="L1469" t="str">
        <f t="shared" si="205"/>
        <v>if (file.exists('D:\\My-Shares\\source-bhavcopy\\PR070315.zip')) unzip(zipfile = 'D:\\My-Shares\\source-bhavcopy\\PR070315.zip', exdir = 'D:/My-Shares/source-fno')</v>
      </c>
    </row>
    <row r="1470" spans="1:12">
      <c r="A1470" s="1">
        <v>42071</v>
      </c>
      <c r="B1470" s="2">
        <f t="shared" si="198"/>
        <v>8</v>
      </c>
      <c r="C1470" s="2">
        <f t="shared" si="199"/>
        <v>3</v>
      </c>
      <c r="D1470">
        <f t="shared" si="200"/>
        <v>2015</v>
      </c>
      <c r="E1470" t="str">
        <f t="shared" si="201"/>
        <v>15</v>
      </c>
      <c r="F1470" t="str">
        <f t="shared" si="202"/>
        <v>PR080315.zip</v>
      </c>
      <c r="G1470" t="str">
        <f t="shared" si="203"/>
        <v>fo08032015.zip</v>
      </c>
      <c r="H1470" s="3" t="s">
        <v>6</v>
      </c>
      <c r="I1470" t="s">
        <v>9</v>
      </c>
      <c r="J1470" t="str">
        <f t="shared" si="204"/>
        <v>if (curl_fetch_memory('https://www1.nseindia.com/archives/equities/bhavcopy/pr/PR080315.zip')$status_code == 200)</v>
      </c>
      <c r="K1470" t="str">
        <f t="shared" si="206"/>
        <v>if (curl_fetch_memory('https://www1.nseindia.com/archives/equities/bhavcopy/pr/PR080315.zip')$status_code == 200) download.file('https://www1.nseindia.com/archives/equities/bhavcopy/pr/PR080315.zip', 'D:\\My-Shares\\source-bhavcopy\\PR080315.zip')</v>
      </c>
      <c r="L1470" t="str">
        <f t="shared" si="205"/>
        <v>if (file.exists('D:\\My-Shares\\source-bhavcopy\\PR080315.zip')) unzip(zipfile = 'D:\\My-Shares\\source-bhavcopy\\PR080315.zip', exdir = 'D:/My-Shares/source-fno')</v>
      </c>
    </row>
    <row r="1471" spans="1:12">
      <c r="A1471" s="1">
        <v>42072</v>
      </c>
      <c r="B1471" s="2">
        <f t="shared" si="198"/>
        <v>9</v>
      </c>
      <c r="C1471" s="2">
        <f t="shared" si="199"/>
        <v>3</v>
      </c>
      <c r="D1471">
        <f t="shared" si="200"/>
        <v>2015</v>
      </c>
      <c r="E1471" t="str">
        <f t="shared" si="201"/>
        <v>15</v>
      </c>
      <c r="F1471" t="str">
        <f t="shared" si="202"/>
        <v>PR090315.zip</v>
      </c>
      <c r="G1471" t="str">
        <f t="shared" si="203"/>
        <v>fo09032015.zip</v>
      </c>
      <c r="H1471" s="3" t="s">
        <v>6</v>
      </c>
      <c r="I1471" t="s">
        <v>9</v>
      </c>
      <c r="J1471" t="str">
        <f t="shared" si="204"/>
        <v>if (curl_fetch_memory('https://www1.nseindia.com/archives/equities/bhavcopy/pr/PR090315.zip')$status_code == 200)</v>
      </c>
      <c r="K1471" t="str">
        <f t="shared" si="206"/>
        <v>if (curl_fetch_memory('https://www1.nseindia.com/archives/equities/bhavcopy/pr/PR090315.zip')$status_code == 200) download.file('https://www1.nseindia.com/archives/equities/bhavcopy/pr/PR090315.zip', 'D:\\My-Shares\\source-bhavcopy\\PR090315.zip')</v>
      </c>
      <c r="L1471" t="str">
        <f t="shared" si="205"/>
        <v>if (file.exists('D:\\My-Shares\\source-bhavcopy\\PR090315.zip')) unzip(zipfile = 'D:\\My-Shares\\source-bhavcopy\\PR090315.zip', exdir = 'D:/My-Shares/source-fno')</v>
      </c>
    </row>
    <row r="1472" spans="1:12">
      <c r="A1472" s="1">
        <v>42073</v>
      </c>
      <c r="B1472" s="2">
        <f t="shared" si="198"/>
        <v>10</v>
      </c>
      <c r="C1472" s="2">
        <f t="shared" si="199"/>
        <v>3</v>
      </c>
      <c r="D1472">
        <f t="shared" si="200"/>
        <v>2015</v>
      </c>
      <c r="E1472" t="str">
        <f t="shared" si="201"/>
        <v>15</v>
      </c>
      <c r="F1472" t="str">
        <f t="shared" si="202"/>
        <v>PR100315.zip</v>
      </c>
      <c r="G1472" t="str">
        <f t="shared" si="203"/>
        <v>fo10032015.zip</v>
      </c>
      <c r="H1472" s="3" t="s">
        <v>6</v>
      </c>
      <c r="I1472" t="s">
        <v>9</v>
      </c>
      <c r="J1472" t="str">
        <f t="shared" si="204"/>
        <v>if (curl_fetch_memory('https://www1.nseindia.com/archives/equities/bhavcopy/pr/PR100315.zip')$status_code == 200)</v>
      </c>
      <c r="K1472" t="str">
        <f t="shared" si="206"/>
        <v>if (curl_fetch_memory('https://www1.nseindia.com/archives/equities/bhavcopy/pr/PR100315.zip')$status_code == 200) download.file('https://www1.nseindia.com/archives/equities/bhavcopy/pr/PR100315.zip', 'D:\\My-Shares\\source-bhavcopy\\PR100315.zip')</v>
      </c>
      <c r="L1472" t="str">
        <f t="shared" si="205"/>
        <v>if (file.exists('D:\\My-Shares\\source-bhavcopy\\PR100315.zip')) unzip(zipfile = 'D:\\My-Shares\\source-bhavcopy\\PR100315.zip', exdir = 'D:/My-Shares/source-fno')</v>
      </c>
    </row>
    <row r="1473" spans="1:12">
      <c r="A1473" s="1">
        <v>42074</v>
      </c>
      <c r="B1473" s="2">
        <f t="shared" si="198"/>
        <v>11</v>
      </c>
      <c r="C1473" s="2">
        <f t="shared" si="199"/>
        <v>3</v>
      </c>
      <c r="D1473">
        <f t="shared" si="200"/>
        <v>2015</v>
      </c>
      <c r="E1473" t="str">
        <f t="shared" si="201"/>
        <v>15</v>
      </c>
      <c r="F1473" t="str">
        <f t="shared" si="202"/>
        <v>PR110315.zip</v>
      </c>
      <c r="G1473" t="str">
        <f t="shared" si="203"/>
        <v>fo11032015.zip</v>
      </c>
      <c r="H1473" s="3" t="s">
        <v>6</v>
      </c>
      <c r="I1473" t="s">
        <v>9</v>
      </c>
      <c r="J1473" t="str">
        <f t="shared" si="204"/>
        <v>if (curl_fetch_memory('https://www1.nseindia.com/archives/equities/bhavcopy/pr/PR110315.zip')$status_code == 200)</v>
      </c>
      <c r="K1473" t="str">
        <f t="shared" si="206"/>
        <v>if (curl_fetch_memory('https://www1.nseindia.com/archives/equities/bhavcopy/pr/PR110315.zip')$status_code == 200) download.file('https://www1.nseindia.com/archives/equities/bhavcopy/pr/PR110315.zip', 'D:\\My-Shares\\source-bhavcopy\\PR110315.zip')</v>
      </c>
      <c r="L1473" t="str">
        <f t="shared" si="205"/>
        <v>if (file.exists('D:\\My-Shares\\source-bhavcopy\\PR110315.zip')) unzip(zipfile = 'D:\\My-Shares\\source-bhavcopy\\PR110315.zip', exdir = 'D:/My-Shares/source-fno')</v>
      </c>
    </row>
    <row r="1474" spans="1:12">
      <c r="A1474" s="1">
        <v>42075</v>
      </c>
      <c r="B1474" s="2">
        <f t="shared" si="198"/>
        <v>12</v>
      </c>
      <c r="C1474" s="2">
        <f t="shared" si="199"/>
        <v>3</v>
      </c>
      <c r="D1474">
        <f t="shared" si="200"/>
        <v>2015</v>
      </c>
      <c r="E1474" t="str">
        <f t="shared" si="201"/>
        <v>15</v>
      </c>
      <c r="F1474" t="str">
        <f t="shared" si="202"/>
        <v>PR120315.zip</v>
      </c>
      <c r="G1474" t="str">
        <f t="shared" si="203"/>
        <v>fo12032015.zip</v>
      </c>
      <c r="H1474" s="3" t="s">
        <v>6</v>
      </c>
      <c r="I1474" t="s">
        <v>9</v>
      </c>
      <c r="J1474" t="str">
        <f t="shared" si="204"/>
        <v>if (curl_fetch_memory('https://www1.nseindia.com/archives/equities/bhavcopy/pr/PR120315.zip')$status_code == 200)</v>
      </c>
      <c r="K1474" t="str">
        <f t="shared" si="206"/>
        <v>if (curl_fetch_memory('https://www1.nseindia.com/archives/equities/bhavcopy/pr/PR120315.zip')$status_code == 200) download.file('https://www1.nseindia.com/archives/equities/bhavcopy/pr/PR120315.zip', 'D:\\My-Shares\\source-bhavcopy\\PR120315.zip')</v>
      </c>
      <c r="L1474" t="str">
        <f t="shared" si="205"/>
        <v>if (file.exists('D:\\My-Shares\\source-bhavcopy\\PR120315.zip')) unzip(zipfile = 'D:\\My-Shares\\source-bhavcopy\\PR120315.zip', exdir = 'D:/My-Shares/source-fno')</v>
      </c>
    </row>
    <row r="1475" spans="1:12">
      <c r="A1475" s="1">
        <v>42076</v>
      </c>
      <c r="B1475" s="2">
        <f t="shared" ref="B1475:B1538" si="207">DAY(A1475)</f>
        <v>13</v>
      </c>
      <c r="C1475" s="2">
        <f t="shared" ref="C1475:C1538" si="208">MONTH(A1475)</f>
        <v>3</v>
      </c>
      <c r="D1475">
        <f t="shared" ref="D1475:D1538" si="209">YEAR(A1475)</f>
        <v>2015</v>
      </c>
      <c r="E1475" t="str">
        <f t="shared" ref="E1475:E1538" si="210">TEXT(A1475,"yy")</f>
        <v>15</v>
      </c>
      <c r="F1475" t="str">
        <f t="shared" ref="F1475:F1538" si="211">CONCATENATE("PR", TEXT(B1475, "00"), TEXT(C1475, "00"),E1475, ".zip")</f>
        <v>PR130315.zip</v>
      </c>
      <c r="G1475" t="str">
        <f t="shared" ref="G1475:G1538" si="212">CONCATENATE("fo", TEXT(B1475, "00"), TEXT(C1475, "00"),D1475, ".zip")</f>
        <v>fo13032015.zip</v>
      </c>
      <c r="H1475" s="3" t="s">
        <v>6</v>
      </c>
      <c r="I1475" t="s">
        <v>9</v>
      </c>
      <c r="J1475" t="str">
        <f t="shared" ref="J1475:J1538" si="213">CONCATENATE("if (curl_fetch_memory('", H1475, F1475, "')$status_code == 200)")</f>
        <v>if (curl_fetch_memory('https://www1.nseindia.com/archives/equities/bhavcopy/pr/PR130315.zip')$status_code == 200)</v>
      </c>
      <c r="K1475" t="str">
        <f t="shared" si="206"/>
        <v>if (curl_fetch_memory('https://www1.nseindia.com/archives/equities/bhavcopy/pr/PR130315.zip')$status_code == 200) download.file('https://www1.nseindia.com/archives/equities/bhavcopy/pr/PR130315.zip', 'D:\\My-Shares\\source-bhavcopy\\PR130315.zip')</v>
      </c>
      <c r="L1475" t="str">
        <f t="shared" ref="L1475:L1538" si="214">CONCATENATE("if (file.exists('D:\\My-Shares\\source-bhavcopy\\", F1475, "')) unzip(zipfile = 'D:\\My-Shares\\source-bhavcopy\\", F1475, "', exdir = 'D:/My-Shares/source-fno')")</f>
        <v>if (file.exists('D:\\My-Shares\\source-bhavcopy\\PR130315.zip')) unzip(zipfile = 'D:\\My-Shares\\source-bhavcopy\\PR130315.zip', exdir = 'D:/My-Shares/source-fno')</v>
      </c>
    </row>
    <row r="1476" spans="1:12">
      <c r="A1476" s="1">
        <v>42077</v>
      </c>
      <c r="B1476" s="2">
        <f t="shared" si="207"/>
        <v>14</v>
      </c>
      <c r="C1476" s="2">
        <f t="shared" si="208"/>
        <v>3</v>
      </c>
      <c r="D1476">
        <f t="shared" si="209"/>
        <v>2015</v>
      </c>
      <c r="E1476" t="str">
        <f t="shared" si="210"/>
        <v>15</v>
      </c>
      <c r="F1476" t="str">
        <f t="shared" si="211"/>
        <v>PR140315.zip</v>
      </c>
      <c r="G1476" t="str">
        <f t="shared" si="212"/>
        <v>fo14032015.zip</v>
      </c>
      <c r="H1476" s="3" t="s">
        <v>6</v>
      </c>
      <c r="I1476" t="s">
        <v>9</v>
      </c>
      <c r="J1476" t="str">
        <f t="shared" si="213"/>
        <v>if (curl_fetch_memory('https://www1.nseindia.com/archives/equities/bhavcopy/pr/PR140315.zip')$status_code == 200)</v>
      </c>
      <c r="K1476" t="str">
        <f t="shared" si="206"/>
        <v>if (curl_fetch_memory('https://www1.nseindia.com/archives/equities/bhavcopy/pr/PR140315.zip')$status_code == 200) download.file('https://www1.nseindia.com/archives/equities/bhavcopy/pr/PR140315.zip', 'D:\\My-Shares\\source-bhavcopy\\PR140315.zip')</v>
      </c>
      <c r="L1476" t="str">
        <f t="shared" si="214"/>
        <v>if (file.exists('D:\\My-Shares\\source-bhavcopy\\PR140315.zip')) unzip(zipfile = 'D:\\My-Shares\\source-bhavcopy\\PR140315.zip', exdir = 'D:/My-Shares/source-fno')</v>
      </c>
    </row>
    <row r="1477" spans="1:12">
      <c r="A1477" s="1">
        <v>42078</v>
      </c>
      <c r="B1477" s="2">
        <f t="shared" si="207"/>
        <v>15</v>
      </c>
      <c r="C1477" s="2">
        <f t="shared" si="208"/>
        <v>3</v>
      </c>
      <c r="D1477">
        <f t="shared" si="209"/>
        <v>2015</v>
      </c>
      <c r="E1477" t="str">
        <f t="shared" si="210"/>
        <v>15</v>
      </c>
      <c r="F1477" t="str">
        <f t="shared" si="211"/>
        <v>PR150315.zip</v>
      </c>
      <c r="G1477" t="str">
        <f t="shared" si="212"/>
        <v>fo15032015.zip</v>
      </c>
      <c r="H1477" s="3" t="s">
        <v>6</v>
      </c>
      <c r="I1477" t="s">
        <v>9</v>
      </c>
      <c r="J1477" t="str">
        <f t="shared" si="213"/>
        <v>if (curl_fetch_memory('https://www1.nseindia.com/archives/equities/bhavcopy/pr/PR150315.zip')$status_code == 200)</v>
      </c>
      <c r="K1477" t="str">
        <f t="shared" si="206"/>
        <v>if (curl_fetch_memory('https://www1.nseindia.com/archives/equities/bhavcopy/pr/PR150315.zip')$status_code == 200) download.file('https://www1.nseindia.com/archives/equities/bhavcopy/pr/PR150315.zip', 'D:\\My-Shares\\source-bhavcopy\\PR150315.zip')</v>
      </c>
      <c r="L1477" t="str">
        <f t="shared" si="214"/>
        <v>if (file.exists('D:\\My-Shares\\source-bhavcopy\\PR150315.zip')) unzip(zipfile = 'D:\\My-Shares\\source-bhavcopy\\PR150315.zip', exdir = 'D:/My-Shares/source-fno')</v>
      </c>
    </row>
    <row r="1478" spans="1:12">
      <c r="A1478" s="1">
        <v>42079</v>
      </c>
      <c r="B1478" s="2">
        <f t="shared" si="207"/>
        <v>16</v>
      </c>
      <c r="C1478" s="2">
        <f t="shared" si="208"/>
        <v>3</v>
      </c>
      <c r="D1478">
        <f t="shared" si="209"/>
        <v>2015</v>
      </c>
      <c r="E1478" t="str">
        <f t="shared" si="210"/>
        <v>15</v>
      </c>
      <c r="F1478" t="str">
        <f t="shared" si="211"/>
        <v>PR160315.zip</v>
      </c>
      <c r="G1478" t="str">
        <f t="shared" si="212"/>
        <v>fo16032015.zip</v>
      </c>
      <c r="H1478" s="3" t="s">
        <v>6</v>
      </c>
      <c r="I1478" t="s">
        <v>9</v>
      </c>
      <c r="J1478" t="str">
        <f t="shared" si="213"/>
        <v>if (curl_fetch_memory('https://www1.nseindia.com/archives/equities/bhavcopy/pr/PR160315.zip')$status_code == 200)</v>
      </c>
      <c r="K1478" t="str">
        <f t="shared" ref="K1478:K1541" si="215">CONCATENATE(J1478, " download.file('", H1478, F1478, "', '", I1478, F1478, "')")</f>
        <v>if (curl_fetch_memory('https://www1.nseindia.com/archives/equities/bhavcopy/pr/PR160315.zip')$status_code == 200) download.file('https://www1.nseindia.com/archives/equities/bhavcopy/pr/PR160315.zip', 'D:\\My-Shares\\source-bhavcopy\\PR160315.zip')</v>
      </c>
      <c r="L1478" t="str">
        <f t="shared" si="214"/>
        <v>if (file.exists('D:\\My-Shares\\source-bhavcopy\\PR160315.zip')) unzip(zipfile = 'D:\\My-Shares\\source-bhavcopy\\PR160315.zip', exdir = 'D:/My-Shares/source-fno')</v>
      </c>
    </row>
    <row r="1479" spans="1:12">
      <c r="A1479" s="1">
        <v>42080</v>
      </c>
      <c r="B1479" s="2">
        <f t="shared" si="207"/>
        <v>17</v>
      </c>
      <c r="C1479" s="2">
        <f t="shared" si="208"/>
        <v>3</v>
      </c>
      <c r="D1479">
        <f t="shared" si="209"/>
        <v>2015</v>
      </c>
      <c r="E1479" t="str">
        <f t="shared" si="210"/>
        <v>15</v>
      </c>
      <c r="F1479" t="str">
        <f t="shared" si="211"/>
        <v>PR170315.zip</v>
      </c>
      <c r="G1479" t="str">
        <f t="shared" si="212"/>
        <v>fo17032015.zip</v>
      </c>
      <c r="H1479" s="3" t="s">
        <v>6</v>
      </c>
      <c r="I1479" t="s">
        <v>9</v>
      </c>
      <c r="J1479" t="str">
        <f t="shared" si="213"/>
        <v>if (curl_fetch_memory('https://www1.nseindia.com/archives/equities/bhavcopy/pr/PR170315.zip')$status_code == 200)</v>
      </c>
      <c r="K1479" t="str">
        <f t="shared" si="215"/>
        <v>if (curl_fetch_memory('https://www1.nseindia.com/archives/equities/bhavcopy/pr/PR170315.zip')$status_code == 200) download.file('https://www1.nseindia.com/archives/equities/bhavcopy/pr/PR170315.zip', 'D:\\My-Shares\\source-bhavcopy\\PR170315.zip')</v>
      </c>
      <c r="L1479" t="str">
        <f t="shared" si="214"/>
        <v>if (file.exists('D:\\My-Shares\\source-bhavcopy\\PR170315.zip')) unzip(zipfile = 'D:\\My-Shares\\source-bhavcopy\\PR170315.zip', exdir = 'D:/My-Shares/source-fno')</v>
      </c>
    </row>
    <row r="1480" spans="1:12">
      <c r="A1480" s="1">
        <v>42081</v>
      </c>
      <c r="B1480" s="2">
        <f t="shared" si="207"/>
        <v>18</v>
      </c>
      <c r="C1480" s="2">
        <f t="shared" si="208"/>
        <v>3</v>
      </c>
      <c r="D1480">
        <f t="shared" si="209"/>
        <v>2015</v>
      </c>
      <c r="E1480" t="str">
        <f t="shared" si="210"/>
        <v>15</v>
      </c>
      <c r="F1480" t="str">
        <f t="shared" si="211"/>
        <v>PR180315.zip</v>
      </c>
      <c r="G1480" t="str">
        <f t="shared" si="212"/>
        <v>fo18032015.zip</v>
      </c>
      <c r="H1480" s="3" t="s">
        <v>6</v>
      </c>
      <c r="I1480" t="s">
        <v>9</v>
      </c>
      <c r="J1480" t="str">
        <f t="shared" si="213"/>
        <v>if (curl_fetch_memory('https://www1.nseindia.com/archives/equities/bhavcopy/pr/PR180315.zip')$status_code == 200)</v>
      </c>
      <c r="K1480" t="str">
        <f t="shared" si="215"/>
        <v>if (curl_fetch_memory('https://www1.nseindia.com/archives/equities/bhavcopy/pr/PR180315.zip')$status_code == 200) download.file('https://www1.nseindia.com/archives/equities/bhavcopy/pr/PR180315.zip', 'D:\\My-Shares\\source-bhavcopy\\PR180315.zip')</v>
      </c>
      <c r="L1480" t="str">
        <f t="shared" si="214"/>
        <v>if (file.exists('D:\\My-Shares\\source-bhavcopy\\PR180315.zip')) unzip(zipfile = 'D:\\My-Shares\\source-bhavcopy\\PR180315.zip', exdir = 'D:/My-Shares/source-fno')</v>
      </c>
    </row>
    <row r="1481" spans="1:12">
      <c r="A1481" s="1">
        <v>42082</v>
      </c>
      <c r="B1481" s="2">
        <f t="shared" si="207"/>
        <v>19</v>
      </c>
      <c r="C1481" s="2">
        <f t="shared" si="208"/>
        <v>3</v>
      </c>
      <c r="D1481">
        <f t="shared" si="209"/>
        <v>2015</v>
      </c>
      <c r="E1481" t="str">
        <f t="shared" si="210"/>
        <v>15</v>
      </c>
      <c r="F1481" t="str">
        <f t="shared" si="211"/>
        <v>PR190315.zip</v>
      </c>
      <c r="G1481" t="str">
        <f t="shared" si="212"/>
        <v>fo19032015.zip</v>
      </c>
      <c r="H1481" s="3" t="s">
        <v>6</v>
      </c>
      <c r="I1481" t="s">
        <v>9</v>
      </c>
      <c r="J1481" t="str">
        <f t="shared" si="213"/>
        <v>if (curl_fetch_memory('https://www1.nseindia.com/archives/equities/bhavcopy/pr/PR190315.zip')$status_code == 200)</v>
      </c>
      <c r="K1481" t="str">
        <f t="shared" si="215"/>
        <v>if (curl_fetch_memory('https://www1.nseindia.com/archives/equities/bhavcopy/pr/PR190315.zip')$status_code == 200) download.file('https://www1.nseindia.com/archives/equities/bhavcopy/pr/PR190315.zip', 'D:\\My-Shares\\source-bhavcopy\\PR190315.zip')</v>
      </c>
      <c r="L1481" t="str">
        <f t="shared" si="214"/>
        <v>if (file.exists('D:\\My-Shares\\source-bhavcopy\\PR190315.zip')) unzip(zipfile = 'D:\\My-Shares\\source-bhavcopy\\PR190315.zip', exdir = 'D:/My-Shares/source-fno')</v>
      </c>
    </row>
    <row r="1482" spans="1:12">
      <c r="A1482" s="1">
        <v>42083</v>
      </c>
      <c r="B1482" s="2">
        <f t="shared" si="207"/>
        <v>20</v>
      </c>
      <c r="C1482" s="2">
        <f t="shared" si="208"/>
        <v>3</v>
      </c>
      <c r="D1482">
        <f t="shared" si="209"/>
        <v>2015</v>
      </c>
      <c r="E1482" t="str">
        <f t="shared" si="210"/>
        <v>15</v>
      </c>
      <c r="F1482" t="str">
        <f t="shared" si="211"/>
        <v>PR200315.zip</v>
      </c>
      <c r="G1482" t="str">
        <f t="shared" si="212"/>
        <v>fo20032015.zip</v>
      </c>
      <c r="H1482" s="3" t="s">
        <v>6</v>
      </c>
      <c r="I1482" t="s">
        <v>9</v>
      </c>
      <c r="J1482" t="str">
        <f t="shared" si="213"/>
        <v>if (curl_fetch_memory('https://www1.nseindia.com/archives/equities/bhavcopy/pr/PR200315.zip')$status_code == 200)</v>
      </c>
      <c r="K1482" t="str">
        <f t="shared" si="215"/>
        <v>if (curl_fetch_memory('https://www1.nseindia.com/archives/equities/bhavcopy/pr/PR200315.zip')$status_code == 200) download.file('https://www1.nseindia.com/archives/equities/bhavcopy/pr/PR200315.zip', 'D:\\My-Shares\\source-bhavcopy\\PR200315.zip')</v>
      </c>
      <c r="L1482" t="str">
        <f t="shared" si="214"/>
        <v>if (file.exists('D:\\My-Shares\\source-bhavcopy\\PR200315.zip')) unzip(zipfile = 'D:\\My-Shares\\source-bhavcopy\\PR200315.zip', exdir = 'D:/My-Shares/source-fno')</v>
      </c>
    </row>
    <row r="1483" spans="1:12">
      <c r="A1483" s="1">
        <v>42084</v>
      </c>
      <c r="B1483" s="2">
        <f t="shared" si="207"/>
        <v>21</v>
      </c>
      <c r="C1483" s="2">
        <f t="shared" si="208"/>
        <v>3</v>
      </c>
      <c r="D1483">
        <f t="shared" si="209"/>
        <v>2015</v>
      </c>
      <c r="E1483" t="str">
        <f t="shared" si="210"/>
        <v>15</v>
      </c>
      <c r="F1483" t="str">
        <f t="shared" si="211"/>
        <v>PR210315.zip</v>
      </c>
      <c r="G1483" t="str">
        <f t="shared" si="212"/>
        <v>fo21032015.zip</v>
      </c>
      <c r="H1483" s="3" t="s">
        <v>6</v>
      </c>
      <c r="I1483" t="s">
        <v>9</v>
      </c>
      <c r="J1483" t="str">
        <f t="shared" si="213"/>
        <v>if (curl_fetch_memory('https://www1.nseindia.com/archives/equities/bhavcopy/pr/PR210315.zip')$status_code == 200)</v>
      </c>
      <c r="K1483" t="str">
        <f t="shared" si="215"/>
        <v>if (curl_fetch_memory('https://www1.nseindia.com/archives/equities/bhavcopy/pr/PR210315.zip')$status_code == 200) download.file('https://www1.nseindia.com/archives/equities/bhavcopy/pr/PR210315.zip', 'D:\\My-Shares\\source-bhavcopy\\PR210315.zip')</v>
      </c>
      <c r="L1483" t="str">
        <f t="shared" si="214"/>
        <v>if (file.exists('D:\\My-Shares\\source-bhavcopy\\PR210315.zip')) unzip(zipfile = 'D:\\My-Shares\\source-bhavcopy\\PR210315.zip', exdir = 'D:/My-Shares/source-fno')</v>
      </c>
    </row>
    <row r="1484" spans="1:12">
      <c r="A1484" s="1">
        <v>42085</v>
      </c>
      <c r="B1484" s="2">
        <f t="shared" si="207"/>
        <v>22</v>
      </c>
      <c r="C1484" s="2">
        <f t="shared" si="208"/>
        <v>3</v>
      </c>
      <c r="D1484">
        <f t="shared" si="209"/>
        <v>2015</v>
      </c>
      <c r="E1484" t="str">
        <f t="shared" si="210"/>
        <v>15</v>
      </c>
      <c r="F1484" t="str">
        <f t="shared" si="211"/>
        <v>PR220315.zip</v>
      </c>
      <c r="G1484" t="str">
        <f t="shared" si="212"/>
        <v>fo22032015.zip</v>
      </c>
      <c r="H1484" s="3" t="s">
        <v>6</v>
      </c>
      <c r="I1484" t="s">
        <v>9</v>
      </c>
      <c r="J1484" t="str">
        <f t="shared" si="213"/>
        <v>if (curl_fetch_memory('https://www1.nseindia.com/archives/equities/bhavcopy/pr/PR220315.zip')$status_code == 200)</v>
      </c>
      <c r="K1484" t="str">
        <f t="shared" si="215"/>
        <v>if (curl_fetch_memory('https://www1.nseindia.com/archives/equities/bhavcopy/pr/PR220315.zip')$status_code == 200) download.file('https://www1.nseindia.com/archives/equities/bhavcopy/pr/PR220315.zip', 'D:\\My-Shares\\source-bhavcopy\\PR220315.zip')</v>
      </c>
      <c r="L1484" t="str">
        <f t="shared" si="214"/>
        <v>if (file.exists('D:\\My-Shares\\source-bhavcopy\\PR220315.zip')) unzip(zipfile = 'D:\\My-Shares\\source-bhavcopy\\PR220315.zip', exdir = 'D:/My-Shares/source-fno')</v>
      </c>
    </row>
    <row r="1485" spans="1:12">
      <c r="A1485" s="1">
        <v>42086</v>
      </c>
      <c r="B1485" s="2">
        <f t="shared" si="207"/>
        <v>23</v>
      </c>
      <c r="C1485" s="2">
        <f t="shared" si="208"/>
        <v>3</v>
      </c>
      <c r="D1485">
        <f t="shared" si="209"/>
        <v>2015</v>
      </c>
      <c r="E1485" t="str">
        <f t="shared" si="210"/>
        <v>15</v>
      </c>
      <c r="F1485" t="str">
        <f t="shared" si="211"/>
        <v>PR230315.zip</v>
      </c>
      <c r="G1485" t="str">
        <f t="shared" si="212"/>
        <v>fo23032015.zip</v>
      </c>
      <c r="H1485" s="3" t="s">
        <v>6</v>
      </c>
      <c r="I1485" t="s">
        <v>9</v>
      </c>
      <c r="J1485" t="str">
        <f t="shared" si="213"/>
        <v>if (curl_fetch_memory('https://www1.nseindia.com/archives/equities/bhavcopy/pr/PR230315.zip')$status_code == 200)</v>
      </c>
      <c r="K1485" t="str">
        <f t="shared" si="215"/>
        <v>if (curl_fetch_memory('https://www1.nseindia.com/archives/equities/bhavcopy/pr/PR230315.zip')$status_code == 200) download.file('https://www1.nseindia.com/archives/equities/bhavcopy/pr/PR230315.zip', 'D:\\My-Shares\\source-bhavcopy\\PR230315.zip')</v>
      </c>
      <c r="L1485" t="str">
        <f t="shared" si="214"/>
        <v>if (file.exists('D:\\My-Shares\\source-bhavcopy\\PR230315.zip')) unzip(zipfile = 'D:\\My-Shares\\source-bhavcopy\\PR230315.zip', exdir = 'D:/My-Shares/source-fno')</v>
      </c>
    </row>
    <row r="1486" spans="1:12">
      <c r="A1486" s="1">
        <v>42087</v>
      </c>
      <c r="B1486" s="2">
        <f t="shared" si="207"/>
        <v>24</v>
      </c>
      <c r="C1486" s="2">
        <f t="shared" si="208"/>
        <v>3</v>
      </c>
      <c r="D1486">
        <f t="shared" si="209"/>
        <v>2015</v>
      </c>
      <c r="E1486" t="str">
        <f t="shared" si="210"/>
        <v>15</v>
      </c>
      <c r="F1486" t="str">
        <f t="shared" si="211"/>
        <v>PR240315.zip</v>
      </c>
      <c r="G1486" t="str">
        <f t="shared" si="212"/>
        <v>fo24032015.zip</v>
      </c>
      <c r="H1486" s="3" t="s">
        <v>6</v>
      </c>
      <c r="I1486" t="s">
        <v>9</v>
      </c>
      <c r="J1486" t="str">
        <f t="shared" si="213"/>
        <v>if (curl_fetch_memory('https://www1.nseindia.com/archives/equities/bhavcopy/pr/PR240315.zip')$status_code == 200)</v>
      </c>
      <c r="K1486" t="str">
        <f t="shared" si="215"/>
        <v>if (curl_fetch_memory('https://www1.nseindia.com/archives/equities/bhavcopy/pr/PR240315.zip')$status_code == 200) download.file('https://www1.nseindia.com/archives/equities/bhavcopy/pr/PR240315.zip', 'D:\\My-Shares\\source-bhavcopy\\PR240315.zip')</v>
      </c>
      <c r="L1486" t="str">
        <f t="shared" si="214"/>
        <v>if (file.exists('D:\\My-Shares\\source-bhavcopy\\PR240315.zip')) unzip(zipfile = 'D:\\My-Shares\\source-bhavcopy\\PR240315.zip', exdir = 'D:/My-Shares/source-fno')</v>
      </c>
    </row>
    <row r="1487" spans="1:12">
      <c r="A1487" s="1">
        <v>42088</v>
      </c>
      <c r="B1487" s="2">
        <f t="shared" si="207"/>
        <v>25</v>
      </c>
      <c r="C1487" s="2">
        <f t="shared" si="208"/>
        <v>3</v>
      </c>
      <c r="D1487">
        <f t="shared" si="209"/>
        <v>2015</v>
      </c>
      <c r="E1487" t="str">
        <f t="shared" si="210"/>
        <v>15</v>
      </c>
      <c r="F1487" t="str">
        <f t="shared" si="211"/>
        <v>PR250315.zip</v>
      </c>
      <c r="G1487" t="str">
        <f t="shared" si="212"/>
        <v>fo25032015.zip</v>
      </c>
      <c r="H1487" s="3" t="s">
        <v>6</v>
      </c>
      <c r="I1487" t="s">
        <v>9</v>
      </c>
      <c r="J1487" t="str">
        <f t="shared" si="213"/>
        <v>if (curl_fetch_memory('https://www1.nseindia.com/archives/equities/bhavcopy/pr/PR250315.zip')$status_code == 200)</v>
      </c>
      <c r="K1487" t="str">
        <f t="shared" si="215"/>
        <v>if (curl_fetch_memory('https://www1.nseindia.com/archives/equities/bhavcopy/pr/PR250315.zip')$status_code == 200) download.file('https://www1.nseindia.com/archives/equities/bhavcopy/pr/PR250315.zip', 'D:\\My-Shares\\source-bhavcopy\\PR250315.zip')</v>
      </c>
      <c r="L1487" t="str">
        <f t="shared" si="214"/>
        <v>if (file.exists('D:\\My-Shares\\source-bhavcopy\\PR250315.zip')) unzip(zipfile = 'D:\\My-Shares\\source-bhavcopy\\PR250315.zip', exdir = 'D:/My-Shares/source-fno')</v>
      </c>
    </row>
    <row r="1488" spans="1:12">
      <c r="A1488" s="1">
        <v>42089</v>
      </c>
      <c r="B1488" s="2">
        <f t="shared" si="207"/>
        <v>26</v>
      </c>
      <c r="C1488" s="2">
        <f t="shared" si="208"/>
        <v>3</v>
      </c>
      <c r="D1488">
        <f t="shared" si="209"/>
        <v>2015</v>
      </c>
      <c r="E1488" t="str">
        <f t="shared" si="210"/>
        <v>15</v>
      </c>
      <c r="F1488" t="str">
        <f t="shared" si="211"/>
        <v>PR260315.zip</v>
      </c>
      <c r="G1488" t="str">
        <f t="shared" si="212"/>
        <v>fo26032015.zip</v>
      </c>
      <c r="H1488" s="3" t="s">
        <v>6</v>
      </c>
      <c r="I1488" t="s">
        <v>9</v>
      </c>
      <c r="J1488" t="str">
        <f t="shared" si="213"/>
        <v>if (curl_fetch_memory('https://www1.nseindia.com/archives/equities/bhavcopy/pr/PR260315.zip')$status_code == 200)</v>
      </c>
      <c r="K1488" t="str">
        <f t="shared" si="215"/>
        <v>if (curl_fetch_memory('https://www1.nseindia.com/archives/equities/bhavcopy/pr/PR260315.zip')$status_code == 200) download.file('https://www1.nseindia.com/archives/equities/bhavcopy/pr/PR260315.zip', 'D:\\My-Shares\\source-bhavcopy\\PR260315.zip')</v>
      </c>
      <c r="L1488" t="str">
        <f t="shared" si="214"/>
        <v>if (file.exists('D:\\My-Shares\\source-bhavcopy\\PR260315.zip')) unzip(zipfile = 'D:\\My-Shares\\source-bhavcopy\\PR260315.zip', exdir = 'D:/My-Shares/source-fno')</v>
      </c>
    </row>
    <row r="1489" spans="1:12">
      <c r="A1489" s="1">
        <v>42090</v>
      </c>
      <c r="B1489" s="2">
        <f t="shared" si="207"/>
        <v>27</v>
      </c>
      <c r="C1489" s="2">
        <f t="shared" si="208"/>
        <v>3</v>
      </c>
      <c r="D1489">
        <f t="shared" si="209"/>
        <v>2015</v>
      </c>
      <c r="E1489" t="str">
        <f t="shared" si="210"/>
        <v>15</v>
      </c>
      <c r="F1489" t="str">
        <f t="shared" si="211"/>
        <v>PR270315.zip</v>
      </c>
      <c r="G1489" t="str">
        <f t="shared" si="212"/>
        <v>fo27032015.zip</v>
      </c>
      <c r="H1489" s="3" t="s">
        <v>6</v>
      </c>
      <c r="I1489" t="s">
        <v>9</v>
      </c>
      <c r="J1489" t="str">
        <f t="shared" si="213"/>
        <v>if (curl_fetch_memory('https://www1.nseindia.com/archives/equities/bhavcopy/pr/PR270315.zip')$status_code == 200)</v>
      </c>
      <c r="K1489" t="str">
        <f t="shared" si="215"/>
        <v>if (curl_fetch_memory('https://www1.nseindia.com/archives/equities/bhavcopy/pr/PR270315.zip')$status_code == 200) download.file('https://www1.nseindia.com/archives/equities/bhavcopy/pr/PR270315.zip', 'D:\\My-Shares\\source-bhavcopy\\PR270315.zip')</v>
      </c>
      <c r="L1489" t="str">
        <f t="shared" si="214"/>
        <v>if (file.exists('D:\\My-Shares\\source-bhavcopy\\PR270315.zip')) unzip(zipfile = 'D:\\My-Shares\\source-bhavcopy\\PR270315.zip', exdir = 'D:/My-Shares/source-fno')</v>
      </c>
    </row>
    <row r="1490" spans="1:12">
      <c r="A1490" s="1">
        <v>42091</v>
      </c>
      <c r="B1490" s="2">
        <f t="shared" si="207"/>
        <v>28</v>
      </c>
      <c r="C1490" s="2">
        <f t="shared" si="208"/>
        <v>3</v>
      </c>
      <c r="D1490">
        <f t="shared" si="209"/>
        <v>2015</v>
      </c>
      <c r="E1490" t="str">
        <f t="shared" si="210"/>
        <v>15</v>
      </c>
      <c r="F1490" t="str">
        <f t="shared" si="211"/>
        <v>PR280315.zip</v>
      </c>
      <c r="G1490" t="str">
        <f t="shared" si="212"/>
        <v>fo28032015.zip</v>
      </c>
      <c r="H1490" s="3" t="s">
        <v>6</v>
      </c>
      <c r="I1490" t="s">
        <v>9</v>
      </c>
      <c r="J1490" t="str">
        <f t="shared" si="213"/>
        <v>if (curl_fetch_memory('https://www1.nseindia.com/archives/equities/bhavcopy/pr/PR280315.zip')$status_code == 200)</v>
      </c>
      <c r="K1490" t="str">
        <f t="shared" si="215"/>
        <v>if (curl_fetch_memory('https://www1.nseindia.com/archives/equities/bhavcopy/pr/PR280315.zip')$status_code == 200) download.file('https://www1.nseindia.com/archives/equities/bhavcopy/pr/PR280315.zip', 'D:\\My-Shares\\source-bhavcopy\\PR280315.zip')</v>
      </c>
      <c r="L1490" t="str">
        <f t="shared" si="214"/>
        <v>if (file.exists('D:\\My-Shares\\source-bhavcopy\\PR280315.zip')) unzip(zipfile = 'D:\\My-Shares\\source-bhavcopy\\PR280315.zip', exdir = 'D:/My-Shares/source-fno')</v>
      </c>
    </row>
    <row r="1491" spans="1:12">
      <c r="A1491" s="1">
        <v>42092</v>
      </c>
      <c r="B1491" s="2">
        <f t="shared" si="207"/>
        <v>29</v>
      </c>
      <c r="C1491" s="2">
        <f t="shared" si="208"/>
        <v>3</v>
      </c>
      <c r="D1491">
        <f t="shared" si="209"/>
        <v>2015</v>
      </c>
      <c r="E1491" t="str">
        <f t="shared" si="210"/>
        <v>15</v>
      </c>
      <c r="F1491" t="str">
        <f t="shared" si="211"/>
        <v>PR290315.zip</v>
      </c>
      <c r="G1491" t="str">
        <f t="shared" si="212"/>
        <v>fo29032015.zip</v>
      </c>
      <c r="H1491" s="3" t="s">
        <v>6</v>
      </c>
      <c r="I1491" t="s">
        <v>9</v>
      </c>
      <c r="J1491" t="str">
        <f t="shared" si="213"/>
        <v>if (curl_fetch_memory('https://www1.nseindia.com/archives/equities/bhavcopy/pr/PR290315.zip')$status_code == 200)</v>
      </c>
      <c r="K1491" t="str">
        <f t="shared" si="215"/>
        <v>if (curl_fetch_memory('https://www1.nseindia.com/archives/equities/bhavcopy/pr/PR290315.zip')$status_code == 200) download.file('https://www1.nseindia.com/archives/equities/bhavcopy/pr/PR290315.zip', 'D:\\My-Shares\\source-bhavcopy\\PR290315.zip')</v>
      </c>
      <c r="L1491" t="str">
        <f t="shared" si="214"/>
        <v>if (file.exists('D:\\My-Shares\\source-bhavcopy\\PR290315.zip')) unzip(zipfile = 'D:\\My-Shares\\source-bhavcopy\\PR290315.zip', exdir = 'D:/My-Shares/source-fno')</v>
      </c>
    </row>
    <row r="1492" spans="1:12">
      <c r="A1492" s="1">
        <v>42093</v>
      </c>
      <c r="B1492" s="2">
        <f t="shared" si="207"/>
        <v>30</v>
      </c>
      <c r="C1492" s="2">
        <f t="shared" si="208"/>
        <v>3</v>
      </c>
      <c r="D1492">
        <f t="shared" si="209"/>
        <v>2015</v>
      </c>
      <c r="E1492" t="str">
        <f t="shared" si="210"/>
        <v>15</v>
      </c>
      <c r="F1492" t="str">
        <f t="shared" si="211"/>
        <v>PR300315.zip</v>
      </c>
      <c r="G1492" t="str">
        <f t="shared" si="212"/>
        <v>fo30032015.zip</v>
      </c>
      <c r="H1492" s="3" t="s">
        <v>6</v>
      </c>
      <c r="I1492" t="s">
        <v>9</v>
      </c>
      <c r="J1492" t="str">
        <f t="shared" si="213"/>
        <v>if (curl_fetch_memory('https://www1.nseindia.com/archives/equities/bhavcopy/pr/PR300315.zip')$status_code == 200)</v>
      </c>
      <c r="K1492" t="str">
        <f t="shared" si="215"/>
        <v>if (curl_fetch_memory('https://www1.nseindia.com/archives/equities/bhavcopy/pr/PR300315.zip')$status_code == 200) download.file('https://www1.nseindia.com/archives/equities/bhavcopy/pr/PR300315.zip', 'D:\\My-Shares\\source-bhavcopy\\PR300315.zip')</v>
      </c>
      <c r="L1492" t="str">
        <f t="shared" si="214"/>
        <v>if (file.exists('D:\\My-Shares\\source-bhavcopy\\PR300315.zip')) unzip(zipfile = 'D:\\My-Shares\\source-bhavcopy\\PR300315.zip', exdir = 'D:/My-Shares/source-fno')</v>
      </c>
    </row>
    <row r="1493" spans="1:12">
      <c r="A1493" s="1">
        <v>42094</v>
      </c>
      <c r="B1493" s="2">
        <f t="shared" si="207"/>
        <v>31</v>
      </c>
      <c r="C1493" s="2">
        <f t="shared" si="208"/>
        <v>3</v>
      </c>
      <c r="D1493">
        <f t="shared" si="209"/>
        <v>2015</v>
      </c>
      <c r="E1493" t="str">
        <f t="shared" si="210"/>
        <v>15</v>
      </c>
      <c r="F1493" t="str">
        <f t="shared" si="211"/>
        <v>PR310315.zip</v>
      </c>
      <c r="G1493" t="str">
        <f t="shared" si="212"/>
        <v>fo31032015.zip</v>
      </c>
      <c r="H1493" s="3" t="s">
        <v>6</v>
      </c>
      <c r="I1493" t="s">
        <v>9</v>
      </c>
      <c r="J1493" t="str">
        <f t="shared" si="213"/>
        <v>if (curl_fetch_memory('https://www1.nseindia.com/archives/equities/bhavcopy/pr/PR310315.zip')$status_code == 200)</v>
      </c>
      <c r="K1493" t="str">
        <f t="shared" si="215"/>
        <v>if (curl_fetch_memory('https://www1.nseindia.com/archives/equities/bhavcopy/pr/PR310315.zip')$status_code == 200) download.file('https://www1.nseindia.com/archives/equities/bhavcopy/pr/PR310315.zip', 'D:\\My-Shares\\source-bhavcopy\\PR310315.zip')</v>
      </c>
      <c r="L1493" t="str">
        <f t="shared" si="214"/>
        <v>if (file.exists('D:\\My-Shares\\source-bhavcopy\\PR310315.zip')) unzip(zipfile = 'D:\\My-Shares\\source-bhavcopy\\PR310315.zip', exdir = 'D:/My-Shares/source-fno')</v>
      </c>
    </row>
    <row r="1494" spans="1:12">
      <c r="A1494" s="1">
        <v>42095</v>
      </c>
      <c r="B1494" s="2">
        <f t="shared" si="207"/>
        <v>1</v>
      </c>
      <c r="C1494" s="2">
        <f t="shared" si="208"/>
        <v>4</v>
      </c>
      <c r="D1494">
        <f t="shared" si="209"/>
        <v>2015</v>
      </c>
      <c r="E1494" t="str">
        <f t="shared" si="210"/>
        <v>15</v>
      </c>
      <c r="F1494" t="str">
        <f t="shared" si="211"/>
        <v>PR010415.zip</v>
      </c>
      <c r="G1494" t="str">
        <f t="shared" si="212"/>
        <v>fo01042015.zip</v>
      </c>
      <c r="H1494" s="3" t="s">
        <v>6</v>
      </c>
      <c r="I1494" t="s">
        <v>9</v>
      </c>
      <c r="J1494" t="str">
        <f t="shared" si="213"/>
        <v>if (curl_fetch_memory('https://www1.nseindia.com/archives/equities/bhavcopy/pr/PR010415.zip')$status_code == 200)</v>
      </c>
      <c r="K1494" t="str">
        <f t="shared" si="215"/>
        <v>if (curl_fetch_memory('https://www1.nseindia.com/archives/equities/bhavcopy/pr/PR010415.zip')$status_code == 200) download.file('https://www1.nseindia.com/archives/equities/bhavcopy/pr/PR010415.zip', 'D:\\My-Shares\\source-bhavcopy\\PR010415.zip')</v>
      </c>
      <c r="L1494" t="str">
        <f t="shared" si="214"/>
        <v>if (file.exists('D:\\My-Shares\\source-bhavcopy\\PR010415.zip')) unzip(zipfile = 'D:\\My-Shares\\source-bhavcopy\\PR010415.zip', exdir = 'D:/My-Shares/source-fno')</v>
      </c>
    </row>
    <row r="1495" spans="1:12">
      <c r="A1495" s="1">
        <v>42096</v>
      </c>
      <c r="B1495" s="2">
        <f t="shared" si="207"/>
        <v>2</v>
      </c>
      <c r="C1495" s="2">
        <f t="shared" si="208"/>
        <v>4</v>
      </c>
      <c r="D1495">
        <f t="shared" si="209"/>
        <v>2015</v>
      </c>
      <c r="E1495" t="str">
        <f t="shared" si="210"/>
        <v>15</v>
      </c>
      <c r="F1495" t="str">
        <f t="shared" si="211"/>
        <v>PR020415.zip</v>
      </c>
      <c r="G1495" t="str">
        <f t="shared" si="212"/>
        <v>fo02042015.zip</v>
      </c>
      <c r="H1495" s="3" t="s">
        <v>6</v>
      </c>
      <c r="I1495" t="s">
        <v>9</v>
      </c>
      <c r="J1495" t="str">
        <f t="shared" si="213"/>
        <v>if (curl_fetch_memory('https://www1.nseindia.com/archives/equities/bhavcopy/pr/PR020415.zip')$status_code == 200)</v>
      </c>
      <c r="K1495" t="str">
        <f t="shared" si="215"/>
        <v>if (curl_fetch_memory('https://www1.nseindia.com/archives/equities/bhavcopy/pr/PR020415.zip')$status_code == 200) download.file('https://www1.nseindia.com/archives/equities/bhavcopy/pr/PR020415.zip', 'D:\\My-Shares\\source-bhavcopy\\PR020415.zip')</v>
      </c>
      <c r="L1495" t="str">
        <f t="shared" si="214"/>
        <v>if (file.exists('D:\\My-Shares\\source-bhavcopy\\PR020415.zip')) unzip(zipfile = 'D:\\My-Shares\\source-bhavcopy\\PR020415.zip', exdir = 'D:/My-Shares/source-fno')</v>
      </c>
    </row>
    <row r="1496" spans="1:12">
      <c r="A1496" s="1">
        <v>42097</v>
      </c>
      <c r="B1496" s="2">
        <f t="shared" si="207"/>
        <v>3</v>
      </c>
      <c r="C1496" s="2">
        <f t="shared" si="208"/>
        <v>4</v>
      </c>
      <c r="D1496">
        <f t="shared" si="209"/>
        <v>2015</v>
      </c>
      <c r="E1496" t="str">
        <f t="shared" si="210"/>
        <v>15</v>
      </c>
      <c r="F1496" t="str">
        <f t="shared" si="211"/>
        <v>PR030415.zip</v>
      </c>
      <c r="G1496" t="str">
        <f t="shared" si="212"/>
        <v>fo03042015.zip</v>
      </c>
      <c r="H1496" s="3" t="s">
        <v>6</v>
      </c>
      <c r="I1496" t="s">
        <v>9</v>
      </c>
      <c r="J1496" t="str">
        <f t="shared" si="213"/>
        <v>if (curl_fetch_memory('https://www1.nseindia.com/archives/equities/bhavcopy/pr/PR030415.zip')$status_code == 200)</v>
      </c>
      <c r="K1496" t="str">
        <f t="shared" si="215"/>
        <v>if (curl_fetch_memory('https://www1.nseindia.com/archives/equities/bhavcopy/pr/PR030415.zip')$status_code == 200) download.file('https://www1.nseindia.com/archives/equities/bhavcopy/pr/PR030415.zip', 'D:\\My-Shares\\source-bhavcopy\\PR030415.zip')</v>
      </c>
      <c r="L1496" t="str">
        <f t="shared" si="214"/>
        <v>if (file.exists('D:\\My-Shares\\source-bhavcopy\\PR030415.zip')) unzip(zipfile = 'D:\\My-Shares\\source-bhavcopy\\PR030415.zip', exdir = 'D:/My-Shares/source-fno')</v>
      </c>
    </row>
    <row r="1497" spans="1:12">
      <c r="A1497" s="1">
        <v>42098</v>
      </c>
      <c r="B1497" s="2">
        <f t="shared" si="207"/>
        <v>4</v>
      </c>
      <c r="C1497" s="2">
        <f t="shared" si="208"/>
        <v>4</v>
      </c>
      <c r="D1497">
        <f t="shared" si="209"/>
        <v>2015</v>
      </c>
      <c r="E1497" t="str">
        <f t="shared" si="210"/>
        <v>15</v>
      </c>
      <c r="F1497" t="str">
        <f t="shared" si="211"/>
        <v>PR040415.zip</v>
      </c>
      <c r="G1497" t="str">
        <f t="shared" si="212"/>
        <v>fo04042015.zip</v>
      </c>
      <c r="H1497" s="3" t="s">
        <v>6</v>
      </c>
      <c r="I1497" t="s">
        <v>9</v>
      </c>
      <c r="J1497" t="str">
        <f t="shared" si="213"/>
        <v>if (curl_fetch_memory('https://www1.nseindia.com/archives/equities/bhavcopy/pr/PR040415.zip')$status_code == 200)</v>
      </c>
      <c r="K1497" t="str">
        <f t="shared" si="215"/>
        <v>if (curl_fetch_memory('https://www1.nseindia.com/archives/equities/bhavcopy/pr/PR040415.zip')$status_code == 200) download.file('https://www1.nseindia.com/archives/equities/bhavcopy/pr/PR040415.zip', 'D:\\My-Shares\\source-bhavcopy\\PR040415.zip')</v>
      </c>
      <c r="L1497" t="str">
        <f t="shared" si="214"/>
        <v>if (file.exists('D:\\My-Shares\\source-bhavcopy\\PR040415.zip')) unzip(zipfile = 'D:\\My-Shares\\source-bhavcopy\\PR040415.zip', exdir = 'D:/My-Shares/source-fno')</v>
      </c>
    </row>
    <row r="1498" spans="1:12">
      <c r="A1498" s="1">
        <v>42099</v>
      </c>
      <c r="B1498" s="2">
        <f t="shared" si="207"/>
        <v>5</v>
      </c>
      <c r="C1498" s="2">
        <f t="shared" si="208"/>
        <v>4</v>
      </c>
      <c r="D1498">
        <f t="shared" si="209"/>
        <v>2015</v>
      </c>
      <c r="E1498" t="str">
        <f t="shared" si="210"/>
        <v>15</v>
      </c>
      <c r="F1498" t="str">
        <f t="shared" si="211"/>
        <v>PR050415.zip</v>
      </c>
      <c r="G1498" t="str">
        <f t="shared" si="212"/>
        <v>fo05042015.zip</v>
      </c>
      <c r="H1498" s="3" t="s">
        <v>6</v>
      </c>
      <c r="I1498" t="s">
        <v>9</v>
      </c>
      <c r="J1498" t="str">
        <f t="shared" si="213"/>
        <v>if (curl_fetch_memory('https://www1.nseindia.com/archives/equities/bhavcopy/pr/PR050415.zip')$status_code == 200)</v>
      </c>
      <c r="K1498" t="str">
        <f t="shared" si="215"/>
        <v>if (curl_fetch_memory('https://www1.nseindia.com/archives/equities/bhavcopy/pr/PR050415.zip')$status_code == 200) download.file('https://www1.nseindia.com/archives/equities/bhavcopy/pr/PR050415.zip', 'D:\\My-Shares\\source-bhavcopy\\PR050415.zip')</v>
      </c>
      <c r="L1498" t="str">
        <f t="shared" si="214"/>
        <v>if (file.exists('D:\\My-Shares\\source-bhavcopy\\PR050415.zip')) unzip(zipfile = 'D:\\My-Shares\\source-bhavcopy\\PR050415.zip', exdir = 'D:/My-Shares/source-fno')</v>
      </c>
    </row>
    <row r="1499" spans="1:12">
      <c r="A1499" s="1">
        <v>42100</v>
      </c>
      <c r="B1499" s="2">
        <f t="shared" si="207"/>
        <v>6</v>
      </c>
      <c r="C1499" s="2">
        <f t="shared" si="208"/>
        <v>4</v>
      </c>
      <c r="D1499">
        <f t="shared" si="209"/>
        <v>2015</v>
      </c>
      <c r="E1499" t="str">
        <f t="shared" si="210"/>
        <v>15</v>
      </c>
      <c r="F1499" t="str">
        <f t="shared" si="211"/>
        <v>PR060415.zip</v>
      </c>
      <c r="G1499" t="str">
        <f t="shared" si="212"/>
        <v>fo06042015.zip</v>
      </c>
      <c r="H1499" s="3" t="s">
        <v>6</v>
      </c>
      <c r="I1499" t="s">
        <v>9</v>
      </c>
      <c r="J1499" t="str">
        <f t="shared" si="213"/>
        <v>if (curl_fetch_memory('https://www1.nseindia.com/archives/equities/bhavcopy/pr/PR060415.zip')$status_code == 200)</v>
      </c>
      <c r="K1499" t="str">
        <f t="shared" si="215"/>
        <v>if (curl_fetch_memory('https://www1.nseindia.com/archives/equities/bhavcopy/pr/PR060415.zip')$status_code == 200) download.file('https://www1.nseindia.com/archives/equities/bhavcopy/pr/PR060415.zip', 'D:\\My-Shares\\source-bhavcopy\\PR060415.zip')</v>
      </c>
      <c r="L1499" t="str">
        <f t="shared" si="214"/>
        <v>if (file.exists('D:\\My-Shares\\source-bhavcopy\\PR060415.zip')) unzip(zipfile = 'D:\\My-Shares\\source-bhavcopy\\PR060415.zip', exdir = 'D:/My-Shares/source-fno')</v>
      </c>
    </row>
    <row r="1500" spans="1:12">
      <c r="A1500" s="1">
        <v>42101</v>
      </c>
      <c r="B1500" s="2">
        <f t="shared" si="207"/>
        <v>7</v>
      </c>
      <c r="C1500" s="2">
        <f t="shared" si="208"/>
        <v>4</v>
      </c>
      <c r="D1500">
        <f t="shared" si="209"/>
        <v>2015</v>
      </c>
      <c r="E1500" t="str">
        <f t="shared" si="210"/>
        <v>15</v>
      </c>
      <c r="F1500" t="str">
        <f t="shared" si="211"/>
        <v>PR070415.zip</v>
      </c>
      <c r="G1500" t="str">
        <f t="shared" si="212"/>
        <v>fo07042015.zip</v>
      </c>
      <c r="H1500" s="3" t="s">
        <v>6</v>
      </c>
      <c r="I1500" t="s">
        <v>9</v>
      </c>
      <c r="J1500" t="str">
        <f t="shared" si="213"/>
        <v>if (curl_fetch_memory('https://www1.nseindia.com/archives/equities/bhavcopy/pr/PR070415.zip')$status_code == 200)</v>
      </c>
      <c r="K1500" t="str">
        <f t="shared" si="215"/>
        <v>if (curl_fetch_memory('https://www1.nseindia.com/archives/equities/bhavcopy/pr/PR070415.zip')$status_code == 200) download.file('https://www1.nseindia.com/archives/equities/bhavcopy/pr/PR070415.zip', 'D:\\My-Shares\\source-bhavcopy\\PR070415.zip')</v>
      </c>
      <c r="L1500" t="str">
        <f t="shared" si="214"/>
        <v>if (file.exists('D:\\My-Shares\\source-bhavcopy\\PR070415.zip')) unzip(zipfile = 'D:\\My-Shares\\source-bhavcopy\\PR070415.zip', exdir = 'D:/My-Shares/source-fno')</v>
      </c>
    </row>
    <row r="1501" spans="1:12">
      <c r="A1501" s="1">
        <v>42102</v>
      </c>
      <c r="B1501" s="2">
        <f t="shared" si="207"/>
        <v>8</v>
      </c>
      <c r="C1501" s="2">
        <f t="shared" si="208"/>
        <v>4</v>
      </c>
      <c r="D1501">
        <f t="shared" si="209"/>
        <v>2015</v>
      </c>
      <c r="E1501" t="str">
        <f t="shared" si="210"/>
        <v>15</v>
      </c>
      <c r="F1501" t="str">
        <f t="shared" si="211"/>
        <v>PR080415.zip</v>
      </c>
      <c r="G1501" t="str">
        <f t="shared" si="212"/>
        <v>fo08042015.zip</v>
      </c>
      <c r="H1501" s="3" t="s">
        <v>6</v>
      </c>
      <c r="I1501" t="s">
        <v>9</v>
      </c>
      <c r="J1501" t="str">
        <f t="shared" si="213"/>
        <v>if (curl_fetch_memory('https://www1.nseindia.com/archives/equities/bhavcopy/pr/PR080415.zip')$status_code == 200)</v>
      </c>
      <c r="K1501" t="str">
        <f t="shared" si="215"/>
        <v>if (curl_fetch_memory('https://www1.nseindia.com/archives/equities/bhavcopy/pr/PR080415.zip')$status_code == 200) download.file('https://www1.nseindia.com/archives/equities/bhavcopy/pr/PR080415.zip', 'D:\\My-Shares\\source-bhavcopy\\PR080415.zip')</v>
      </c>
      <c r="L1501" t="str">
        <f t="shared" si="214"/>
        <v>if (file.exists('D:\\My-Shares\\source-bhavcopy\\PR080415.zip')) unzip(zipfile = 'D:\\My-Shares\\source-bhavcopy\\PR080415.zip', exdir = 'D:/My-Shares/source-fno')</v>
      </c>
    </row>
    <row r="1502" spans="1:12">
      <c r="A1502" s="1">
        <v>42103</v>
      </c>
      <c r="B1502" s="2">
        <f t="shared" si="207"/>
        <v>9</v>
      </c>
      <c r="C1502" s="2">
        <f t="shared" si="208"/>
        <v>4</v>
      </c>
      <c r="D1502">
        <f t="shared" si="209"/>
        <v>2015</v>
      </c>
      <c r="E1502" t="str">
        <f t="shared" si="210"/>
        <v>15</v>
      </c>
      <c r="F1502" t="str">
        <f t="shared" si="211"/>
        <v>PR090415.zip</v>
      </c>
      <c r="G1502" t="str">
        <f t="shared" si="212"/>
        <v>fo09042015.zip</v>
      </c>
      <c r="H1502" s="3" t="s">
        <v>6</v>
      </c>
      <c r="I1502" t="s">
        <v>9</v>
      </c>
      <c r="J1502" t="str">
        <f t="shared" si="213"/>
        <v>if (curl_fetch_memory('https://www1.nseindia.com/archives/equities/bhavcopy/pr/PR090415.zip')$status_code == 200)</v>
      </c>
      <c r="K1502" t="str">
        <f t="shared" si="215"/>
        <v>if (curl_fetch_memory('https://www1.nseindia.com/archives/equities/bhavcopy/pr/PR090415.zip')$status_code == 200) download.file('https://www1.nseindia.com/archives/equities/bhavcopy/pr/PR090415.zip', 'D:\\My-Shares\\source-bhavcopy\\PR090415.zip')</v>
      </c>
      <c r="L1502" t="str">
        <f t="shared" si="214"/>
        <v>if (file.exists('D:\\My-Shares\\source-bhavcopy\\PR090415.zip')) unzip(zipfile = 'D:\\My-Shares\\source-bhavcopy\\PR090415.zip', exdir = 'D:/My-Shares/source-fno')</v>
      </c>
    </row>
    <row r="1503" spans="1:12">
      <c r="A1503" s="1">
        <v>42104</v>
      </c>
      <c r="B1503" s="2">
        <f t="shared" si="207"/>
        <v>10</v>
      </c>
      <c r="C1503" s="2">
        <f t="shared" si="208"/>
        <v>4</v>
      </c>
      <c r="D1503">
        <f t="shared" si="209"/>
        <v>2015</v>
      </c>
      <c r="E1503" t="str">
        <f t="shared" si="210"/>
        <v>15</v>
      </c>
      <c r="F1503" t="str">
        <f t="shared" si="211"/>
        <v>PR100415.zip</v>
      </c>
      <c r="G1503" t="str">
        <f t="shared" si="212"/>
        <v>fo10042015.zip</v>
      </c>
      <c r="H1503" s="3" t="s">
        <v>6</v>
      </c>
      <c r="I1503" t="s">
        <v>9</v>
      </c>
      <c r="J1503" t="str">
        <f t="shared" si="213"/>
        <v>if (curl_fetch_memory('https://www1.nseindia.com/archives/equities/bhavcopy/pr/PR100415.zip')$status_code == 200)</v>
      </c>
      <c r="K1503" t="str">
        <f t="shared" si="215"/>
        <v>if (curl_fetch_memory('https://www1.nseindia.com/archives/equities/bhavcopy/pr/PR100415.zip')$status_code == 200) download.file('https://www1.nseindia.com/archives/equities/bhavcopy/pr/PR100415.zip', 'D:\\My-Shares\\source-bhavcopy\\PR100415.zip')</v>
      </c>
      <c r="L1503" t="str">
        <f t="shared" si="214"/>
        <v>if (file.exists('D:\\My-Shares\\source-bhavcopy\\PR100415.zip')) unzip(zipfile = 'D:\\My-Shares\\source-bhavcopy\\PR100415.zip', exdir = 'D:/My-Shares/source-fno')</v>
      </c>
    </row>
    <row r="1504" spans="1:12">
      <c r="A1504" s="1">
        <v>42105</v>
      </c>
      <c r="B1504" s="2">
        <f t="shared" si="207"/>
        <v>11</v>
      </c>
      <c r="C1504" s="2">
        <f t="shared" si="208"/>
        <v>4</v>
      </c>
      <c r="D1504">
        <f t="shared" si="209"/>
        <v>2015</v>
      </c>
      <c r="E1504" t="str">
        <f t="shared" si="210"/>
        <v>15</v>
      </c>
      <c r="F1504" t="str">
        <f t="shared" si="211"/>
        <v>PR110415.zip</v>
      </c>
      <c r="G1504" t="str">
        <f t="shared" si="212"/>
        <v>fo11042015.zip</v>
      </c>
      <c r="H1504" s="3" t="s">
        <v>6</v>
      </c>
      <c r="I1504" t="s">
        <v>9</v>
      </c>
      <c r="J1504" t="str">
        <f t="shared" si="213"/>
        <v>if (curl_fetch_memory('https://www1.nseindia.com/archives/equities/bhavcopy/pr/PR110415.zip')$status_code == 200)</v>
      </c>
      <c r="K1504" t="str">
        <f t="shared" si="215"/>
        <v>if (curl_fetch_memory('https://www1.nseindia.com/archives/equities/bhavcopy/pr/PR110415.zip')$status_code == 200) download.file('https://www1.nseindia.com/archives/equities/bhavcopy/pr/PR110415.zip', 'D:\\My-Shares\\source-bhavcopy\\PR110415.zip')</v>
      </c>
      <c r="L1504" t="str">
        <f t="shared" si="214"/>
        <v>if (file.exists('D:\\My-Shares\\source-bhavcopy\\PR110415.zip')) unzip(zipfile = 'D:\\My-Shares\\source-bhavcopy\\PR110415.zip', exdir = 'D:/My-Shares/source-fno')</v>
      </c>
    </row>
    <row r="1505" spans="1:12">
      <c r="A1505" s="1">
        <v>42106</v>
      </c>
      <c r="B1505" s="2">
        <f t="shared" si="207"/>
        <v>12</v>
      </c>
      <c r="C1505" s="2">
        <f t="shared" si="208"/>
        <v>4</v>
      </c>
      <c r="D1505">
        <f t="shared" si="209"/>
        <v>2015</v>
      </c>
      <c r="E1505" t="str">
        <f t="shared" si="210"/>
        <v>15</v>
      </c>
      <c r="F1505" t="str">
        <f t="shared" si="211"/>
        <v>PR120415.zip</v>
      </c>
      <c r="G1505" t="str">
        <f t="shared" si="212"/>
        <v>fo12042015.zip</v>
      </c>
      <c r="H1505" s="3" t="s">
        <v>6</v>
      </c>
      <c r="I1505" t="s">
        <v>9</v>
      </c>
      <c r="J1505" t="str">
        <f t="shared" si="213"/>
        <v>if (curl_fetch_memory('https://www1.nseindia.com/archives/equities/bhavcopy/pr/PR120415.zip')$status_code == 200)</v>
      </c>
      <c r="K1505" t="str">
        <f t="shared" si="215"/>
        <v>if (curl_fetch_memory('https://www1.nseindia.com/archives/equities/bhavcopy/pr/PR120415.zip')$status_code == 200) download.file('https://www1.nseindia.com/archives/equities/bhavcopy/pr/PR120415.zip', 'D:\\My-Shares\\source-bhavcopy\\PR120415.zip')</v>
      </c>
      <c r="L1505" t="str">
        <f t="shared" si="214"/>
        <v>if (file.exists('D:\\My-Shares\\source-bhavcopy\\PR120415.zip')) unzip(zipfile = 'D:\\My-Shares\\source-bhavcopy\\PR120415.zip', exdir = 'D:/My-Shares/source-fno')</v>
      </c>
    </row>
    <row r="1506" spans="1:12">
      <c r="A1506" s="1">
        <v>42107</v>
      </c>
      <c r="B1506" s="2">
        <f t="shared" si="207"/>
        <v>13</v>
      </c>
      <c r="C1506" s="2">
        <f t="shared" si="208"/>
        <v>4</v>
      </c>
      <c r="D1506">
        <f t="shared" si="209"/>
        <v>2015</v>
      </c>
      <c r="E1506" t="str">
        <f t="shared" si="210"/>
        <v>15</v>
      </c>
      <c r="F1506" t="str">
        <f t="shared" si="211"/>
        <v>PR130415.zip</v>
      </c>
      <c r="G1506" t="str">
        <f t="shared" si="212"/>
        <v>fo13042015.zip</v>
      </c>
      <c r="H1506" s="3" t="s">
        <v>6</v>
      </c>
      <c r="I1506" t="s">
        <v>9</v>
      </c>
      <c r="J1506" t="str">
        <f t="shared" si="213"/>
        <v>if (curl_fetch_memory('https://www1.nseindia.com/archives/equities/bhavcopy/pr/PR130415.zip')$status_code == 200)</v>
      </c>
      <c r="K1506" t="str">
        <f t="shared" si="215"/>
        <v>if (curl_fetch_memory('https://www1.nseindia.com/archives/equities/bhavcopy/pr/PR130415.zip')$status_code == 200) download.file('https://www1.nseindia.com/archives/equities/bhavcopy/pr/PR130415.zip', 'D:\\My-Shares\\source-bhavcopy\\PR130415.zip')</v>
      </c>
      <c r="L1506" t="str">
        <f t="shared" si="214"/>
        <v>if (file.exists('D:\\My-Shares\\source-bhavcopy\\PR130415.zip')) unzip(zipfile = 'D:\\My-Shares\\source-bhavcopy\\PR130415.zip', exdir = 'D:/My-Shares/source-fno')</v>
      </c>
    </row>
    <row r="1507" spans="1:12">
      <c r="A1507" s="1">
        <v>42108</v>
      </c>
      <c r="B1507" s="2">
        <f t="shared" si="207"/>
        <v>14</v>
      </c>
      <c r="C1507" s="2">
        <f t="shared" si="208"/>
        <v>4</v>
      </c>
      <c r="D1507">
        <f t="shared" si="209"/>
        <v>2015</v>
      </c>
      <c r="E1507" t="str">
        <f t="shared" si="210"/>
        <v>15</v>
      </c>
      <c r="F1507" t="str">
        <f t="shared" si="211"/>
        <v>PR140415.zip</v>
      </c>
      <c r="G1507" t="str">
        <f t="shared" si="212"/>
        <v>fo14042015.zip</v>
      </c>
      <c r="H1507" s="3" t="s">
        <v>6</v>
      </c>
      <c r="I1507" t="s">
        <v>9</v>
      </c>
      <c r="J1507" t="str">
        <f t="shared" si="213"/>
        <v>if (curl_fetch_memory('https://www1.nseindia.com/archives/equities/bhavcopy/pr/PR140415.zip')$status_code == 200)</v>
      </c>
      <c r="K1507" t="str">
        <f t="shared" si="215"/>
        <v>if (curl_fetch_memory('https://www1.nseindia.com/archives/equities/bhavcopy/pr/PR140415.zip')$status_code == 200) download.file('https://www1.nseindia.com/archives/equities/bhavcopy/pr/PR140415.zip', 'D:\\My-Shares\\source-bhavcopy\\PR140415.zip')</v>
      </c>
      <c r="L1507" t="str">
        <f t="shared" si="214"/>
        <v>if (file.exists('D:\\My-Shares\\source-bhavcopy\\PR140415.zip')) unzip(zipfile = 'D:\\My-Shares\\source-bhavcopy\\PR140415.zip', exdir = 'D:/My-Shares/source-fno')</v>
      </c>
    </row>
    <row r="1508" spans="1:12">
      <c r="A1508" s="1">
        <v>42109</v>
      </c>
      <c r="B1508" s="2">
        <f t="shared" si="207"/>
        <v>15</v>
      </c>
      <c r="C1508" s="2">
        <f t="shared" si="208"/>
        <v>4</v>
      </c>
      <c r="D1508">
        <f t="shared" si="209"/>
        <v>2015</v>
      </c>
      <c r="E1508" t="str">
        <f t="shared" si="210"/>
        <v>15</v>
      </c>
      <c r="F1508" t="str">
        <f t="shared" si="211"/>
        <v>PR150415.zip</v>
      </c>
      <c r="G1508" t="str">
        <f t="shared" si="212"/>
        <v>fo15042015.zip</v>
      </c>
      <c r="H1508" s="3" t="s">
        <v>6</v>
      </c>
      <c r="I1508" t="s">
        <v>9</v>
      </c>
      <c r="J1508" t="str">
        <f t="shared" si="213"/>
        <v>if (curl_fetch_memory('https://www1.nseindia.com/archives/equities/bhavcopy/pr/PR150415.zip')$status_code == 200)</v>
      </c>
      <c r="K1508" t="str">
        <f t="shared" si="215"/>
        <v>if (curl_fetch_memory('https://www1.nseindia.com/archives/equities/bhavcopy/pr/PR150415.zip')$status_code == 200) download.file('https://www1.nseindia.com/archives/equities/bhavcopy/pr/PR150415.zip', 'D:\\My-Shares\\source-bhavcopy\\PR150415.zip')</v>
      </c>
      <c r="L1508" t="str">
        <f t="shared" si="214"/>
        <v>if (file.exists('D:\\My-Shares\\source-bhavcopy\\PR150415.zip')) unzip(zipfile = 'D:\\My-Shares\\source-bhavcopy\\PR150415.zip', exdir = 'D:/My-Shares/source-fno')</v>
      </c>
    </row>
    <row r="1509" spans="1:12">
      <c r="A1509" s="1">
        <v>42110</v>
      </c>
      <c r="B1509" s="2">
        <f t="shared" si="207"/>
        <v>16</v>
      </c>
      <c r="C1509" s="2">
        <f t="shared" si="208"/>
        <v>4</v>
      </c>
      <c r="D1509">
        <f t="shared" si="209"/>
        <v>2015</v>
      </c>
      <c r="E1509" t="str">
        <f t="shared" si="210"/>
        <v>15</v>
      </c>
      <c r="F1509" t="str">
        <f t="shared" si="211"/>
        <v>PR160415.zip</v>
      </c>
      <c r="G1509" t="str">
        <f t="shared" si="212"/>
        <v>fo16042015.zip</v>
      </c>
      <c r="H1509" s="3" t="s">
        <v>6</v>
      </c>
      <c r="I1509" t="s">
        <v>9</v>
      </c>
      <c r="J1509" t="str">
        <f t="shared" si="213"/>
        <v>if (curl_fetch_memory('https://www1.nseindia.com/archives/equities/bhavcopy/pr/PR160415.zip')$status_code == 200)</v>
      </c>
      <c r="K1509" t="str">
        <f t="shared" si="215"/>
        <v>if (curl_fetch_memory('https://www1.nseindia.com/archives/equities/bhavcopy/pr/PR160415.zip')$status_code == 200) download.file('https://www1.nseindia.com/archives/equities/bhavcopy/pr/PR160415.zip', 'D:\\My-Shares\\source-bhavcopy\\PR160415.zip')</v>
      </c>
      <c r="L1509" t="str">
        <f t="shared" si="214"/>
        <v>if (file.exists('D:\\My-Shares\\source-bhavcopy\\PR160415.zip')) unzip(zipfile = 'D:\\My-Shares\\source-bhavcopy\\PR160415.zip', exdir = 'D:/My-Shares/source-fno')</v>
      </c>
    </row>
    <row r="1510" spans="1:12">
      <c r="A1510" s="1">
        <v>42111</v>
      </c>
      <c r="B1510" s="2">
        <f t="shared" si="207"/>
        <v>17</v>
      </c>
      <c r="C1510" s="2">
        <f t="shared" si="208"/>
        <v>4</v>
      </c>
      <c r="D1510">
        <f t="shared" si="209"/>
        <v>2015</v>
      </c>
      <c r="E1510" t="str">
        <f t="shared" si="210"/>
        <v>15</v>
      </c>
      <c r="F1510" t="str">
        <f t="shared" si="211"/>
        <v>PR170415.zip</v>
      </c>
      <c r="G1510" t="str">
        <f t="shared" si="212"/>
        <v>fo17042015.zip</v>
      </c>
      <c r="H1510" s="3" t="s">
        <v>6</v>
      </c>
      <c r="I1510" t="s">
        <v>9</v>
      </c>
      <c r="J1510" t="str">
        <f t="shared" si="213"/>
        <v>if (curl_fetch_memory('https://www1.nseindia.com/archives/equities/bhavcopy/pr/PR170415.zip')$status_code == 200)</v>
      </c>
      <c r="K1510" t="str">
        <f t="shared" si="215"/>
        <v>if (curl_fetch_memory('https://www1.nseindia.com/archives/equities/bhavcopy/pr/PR170415.zip')$status_code == 200) download.file('https://www1.nseindia.com/archives/equities/bhavcopy/pr/PR170415.zip', 'D:\\My-Shares\\source-bhavcopy\\PR170415.zip')</v>
      </c>
      <c r="L1510" t="str">
        <f t="shared" si="214"/>
        <v>if (file.exists('D:\\My-Shares\\source-bhavcopy\\PR170415.zip')) unzip(zipfile = 'D:\\My-Shares\\source-bhavcopy\\PR170415.zip', exdir = 'D:/My-Shares/source-fno')</v>
      </c>
    </row>
    <row r="1511" spans="1:12">
      <c r="A1511" s="1">
        <v>42112</v>
      </c>
      <c r="B1511" s="2">
        <f t="shared" si="207"/>
        <v>18</v>
      </c>
      <c r="C1511" s="2">
        <f t="shared" si="208"/>
        <v>4</v>
      </c>
      <c r="D1511">
        <f t="shared" si="209"/>
        <v>2015</v>
      </c>
      <c r="E1511" t="str">
        <f t="shared" si="210"/>
        <v>15</v>
      </c>
      <c r="F1511" t="str">
        <f t="shared" si="211"/>
        <v>PR180415.zip</v>
      </c>
      <c r="G1511" t="str">
        <f t="shared" si="212"/>
        <v>fo18042015.zip</v>
      </c>
      <c r="H1511" s="3" t="s">
        <v>6</v>
      </c>
      <c r="I1511" t="s">
        <v>9</v>
      </c>
      <c r="J1511" t="str">
        <f t="shared" si="213"/>
        <v>if (curl_fetch_memory('https://www1.nseindia.com/archives/equities/bhavcopy/pr/PR180415.zip')$status_code == 200)</v>
      </c>
      <c r="K1511" t="str">
        <f t="shared" si="215"/>
        <v>if (curl_fetch_memory('https://www1.nseindia.com/archives/equities/bhavcopy/pr/PR180415.zip')$status_code == 200) download.file('https://www1.nseindia.com/archives/equities/bhavcopy/pr/PR180415.zip', 'D:\\My-Shares\\source-bhavcopy\\PR180415.zip')</v>
      </c>
      <c r="L1511" t="str">
        <f t="shared" si="214"/>
        <v>if (file.exists('D:\\My-Shares\\source-bhavcopy\\PR180415.zip')) unzip(zipfile = 'D:\\My-Shares\\source-bhavcopy\\PR180415.zip', exdir = 'D:/My-Shares/source-fno')</v>
      </c>
    </row>
    <row r="1512" spans="1:12">
      <c r="A1512" s="1">
        <v>42113</v>
      </c>
      <c r="B1512" s="2">
        <f t="shared" si="207"/>
        <v>19</v>
      </c>
      <c r="C1512" s="2">
        <f t="shared" si="208"/>
        <v>4</v>
      </c>
      <c r="D1512">
        <f t="shared" si="209"/>
        <v>2015</v>
      </c>
      <c r="E1512" t="str">
        <f t="shared" si="210"/>
        <v>15</v>
      </c>
      <c r="F1512" t="str">
        <f t="shared" si="211"/>
        <v>PR190415.zip</v>
      </c>
      <c r="G1512" t="str">
        <f t="shared" si="212"/>
        <v>fo19042015.zip</v>
      </c>
      <c r="H1512" s="3" t="s">
        <v>6</v>
      </c>
      <c r="I1512" t="s">
        <v>9</v>
      </c>
      <c r="J1512" t="str">
        <f t="shared" si="213"/>
        <v>if (curl_fetch_memory('https://www1.nseindia.com/archives/equities/bhavcopy/pr/PR190415.zip')$status_code == 200)</v>
      </c>
      <c r="K1512" t="str">
        <f t="shared" si="215"/>
        <v>if (curl_fetch_memory('https://www1.nseindia.com/archives/equities/bhavcopy/pr/PR190415.zip')$status_code == 200) download.file('https://www1.nseindia.com/archives/equities/bhavcopy/pr/PR190415.zip', 'D:\\My-Shares\\source-bhavcopy\\PR190415.zip')</v>
      </c>
      <c r="L1512" t="str">
        <f t="shared" si="214"/>
        <v>if (file.exists('D:\\My-Shares\\source-bhavcopy\\PR190415.zip')) unzip(zipfile = 'D:\\My-Shares\\source-bhavcopy\\PR190415.zip', exdir = 'D:/My-Shares/source-fno')</v>
      </c>
    </row>
    <row r="1513" spans="1:12">
      <c r="A1513" s="1">
        <v>42114</v>
      </c>
      <c r="B1513" s="2">
        <f t="shared" si="207"/>
        <v>20</v>
      </c>
      <c r="C1513" s="2">
        <f t="shared" si="208"/>
        <v>4</v>
      </c>
      <c r="D1513">
        <f t="shared" si="209"/>
        <v>2015</v>
      </c>
      <c r="E1513" t="str">
        <f t="shared" si="210"/>
        <v>15</v>
      </c>
      <c r="F1513" t="str">
        <f t="shared" si="211"/>
        <v>PR200415.zip</v>
      </c>
      <c r="G1513" t="str">
        <f t="shared" si="212"/>
        <v>fo20042015.zip</v>
      </c>
      <c r="H1513" s="3" t="s">
        <v>6</v>
      </c>
      <c r="I1513" t="s">
        <v>9</v>
      </c>
      <c r="J1513" t="str">
        <f t="shared" si="213"/>
        <v>if (curl_fetch_memory('https://www1.nseindia.com/archives/equities/bhavcopy/pr/PR200415.zip')$status_code == 200)</v>
      </c>
      <c r="K1513" t="str">
        <f t="shared" si="215"/>
        <v>if (curl_fetch_memory('https://www1.nseindia.com/archives/equities/bhavcopy/pr/PR200415.zip')$status_code == 200) download.file('https://www1.nseindia.com/archives/equities/bhavcopy/pr/PR200415.zip', 'D:\\My-Shares\\source-bhavcopy\\PR200415.zip')</v>
      </c>
      <c r="L1513" t="str">
        <f t="shared" si="214"/>
        <v>if (file.exists('D:\\My-Shares\\source-bhavcopy\\PR200415.zip')) unzip(zipfile = 'D:\\My-Shares\\source-bhavcopy\\PR200415.zip', exdir = 'D:/My-Shares/source-fno')</v>
      </c>
    </row>
    <row r="1514" spans="1:12">
      <c r="A1514" s="1">
        <v>42115</v>
      </c>
      <c r="B1514" s="2">
        <f t="shared" si="207"/>
        <v>21</v>
      </c>
      <c r="C1514" s="2">
        <f t="shared" si="208"/>
        <v>4</v>
      </c>
      <c r="D1514">
        <f t="shared" si="209"/>
        <v>2015</v>
      </c>
      <c r="E1514" t="str">
        <f t="shared" si="210"/>
        <v>15</v>
      </c>
      <c r="F1514" t="str">
        <f t="shared" si="211"/>
        <v>PR210415.zip</v>
      </c>
      <c r="G1514" t="str">
        <f t="shared" si="212"/>
        <v>fo21042015.zip</v>
      </c>
      <c r="H1514" s="3" t="s">
        <v>6</v>
      </c>
      <c r="I1514" t="s">
        <v>9</v>
      </c>
      <c r="J1514" t="str">
        <f t="shared" si="213"/>
        <v>if (curl_fetch_memory('https://www1.nseindia.com/archives/equities/bhavcopy/pr/PR210415.zip')$status_code == 200)</v>
      </c>
      <c r="K1514" t="str">
        <f t="shared" si="215"/>
        <v>if (curl_fetch_memory('https://www1.nseindia.com/archives/equities/bhavcopy/pr/PR210415.zip')$status_code == 200) download.file('https://www1.nseindia.com/archives/equities/bhavcopy/pr/PR210415.zip', 'D:\\My-Shares\\source-bhavcopy\\PR210415.zip')</v>
      </c>
      <c r="L1514" t="str">
        <f t="shared" si="214"/>
        <v>if (file.exists('D:\\My-Shares\\source-bhavcopy\\PR210415.zip')) unzip(zipfile = 'D:\\My-Shares\\source-bhavcopy\\PR210415.zip', exdir = 'D:/My-Shares/source-fno')</v>
      </c>
    </row>
    <row r="1515" spans="1:12">
      <c r="A1515" s="1">
        <v>42116</v>
      </c>
      <c r="B1515" s="2">
        <f t="shared" si="207"/>
        <v>22</v>
      </c>
      <c r="C1515" s="2">
        <f t="shared" si="208"/>
        <v>4</v>
      </c>
      <c r="D1515">
        <f t="shared" si="209"/>
        <v>2015</v>
      </c>
      <c r="E1515" t="str">
        <f t="shared" si="210"/>
        <v>15</v>
      </c>
      <c r="F1515" t="str">
        <f t="shared" si="211"/>
        <v>PR220415.zip</v>
      </c>
      <c r="G1515" t="str">
        <f t="shared" si="212"/>
        <v>fo22042015.zip</v>
      </c>
      <c r="H1515" s="3" t="s">
        <v>6</v>
      </c>
      <c r="I1515" t="s">
        <v>9</v>
      </c>
      <c r="J1515" t="str">
        <f t="shared" si="213"/>
        <v>if (curl_fetch_memory('https://www1.nseindia.com/archives/equities/bhavcopy/pr/PR220415.zip')$status_code == 200)</v>
      </c>
      <c r="K1515" t="str">
        <f t="shared" si="215"/>
        <v>if (curl_fetch_memory('https://www1.nseindia.com/archives/equities/bhavcopy/pr/PR220415.zip')$status_code == 200) download.file('https://www1.nseindia.com/archives/equities/bhavcopy/pr/PR220415.zip', 'D:\\My-Shares\\source-bhavcopy\\PR220415.zip')</v>
      </c>
      <c r="L1515" t="str">
        <f t="shared" si="214"/>
        <v>if (file.exists('D:\\My-Shares\\source-bhavcopy\\PR220415.zip')) unzip(zipfile = 'D:\\My-Shares\\source-bhavcopy\\PR220415.zip', exdir = 'D:/My-Shares/source-fno')</v>
      </c>
    </row>
    <row r="1516" spans="1:12">
      <c r="A1516" s="1">
        <v>42117</v>
      </c>
      <c r="B1516" s="2">
        <f t="shared" si="207"/>
        <v>23</v>
      </c>
      <c r="C1516" s="2">
        <f t="shared" si="208"/>
        <v>4</v>
      </c>
      <c r="D1516">
        <f t="shared" si="209"/>
        <v>2015</v>
      </c>
      <c r="E1516" t="str">
        <f t="shared" si="210"/>
        <v>15</v>
      </c>
      <c r="F1516" t="str">
        <f t="shared" si="211"/>
        <v>PR230415.zip</v>
      </c>
      <c r="G1516" t="str">
        <f t="shared" si="212"/>
        <v>fo23042015.zip</v>
      </c>
      <c r="H1516" s="3" t="s">
        <v>6</v>
      </c>
      <c r="I1516" t="s">
        <v>9</v>
      </c>
      <c r="J1516" t="str">
        <f t="shared" si="213"/>
        <v>if (curl_fetch_memory('https://www1.nseindia.com/archives/equities/bhavcopy/pr/PR230415.zip')$status_code == 200)</v>
      </c>
      <c r="K1516" t="str">
        <f t="shared" si="215"/>
        <v>if (curl_fetch_memory('https://www1.nseindia.com/archives/equities/bhavcopy/pr/PR230415.zip')$status_code == 200) download.file('https://www1.nseindia.com/archives/equities/bhavcopy/pr/PR230415.zip', 'D:\\My-Shares\\source-bhavcopy\\PR230415.zip')</v>
      </c>
      <c r="L1516" t="str">
        <f t="shared" si="214"/>
        <v>if (file.exists('D:\\My-Shares\\source-bhavcopy\\PR230415.zip')) unzip(zipfile = 'D:\\My-Shares\\source-bhavcopy\\PR230415.zip', exdir = 'D:/My-Shares/source-fno')</v>
      </c>
    </row>
    <row r="1517" spans="1:12">
      <c r="A1517" s="1">
        <v>42118</v>
      </c>
      <c r="B1517" s="2">
        <f t="shared" si="207"/>
        <v>24</v>
      </c>
      <c r="C1517" s="2">
        <f t="shared" si="208"/>
        <v>4</v>
      </c>
      <c r="D1517">
        <f t="shared" si="209"/>
        <v>2015</v>
      </c>
      <c r="E1517" t="str">
        <f t="shared" si="210"/>
        <v>15</v>
      </c>
      <c r="F1517" t="str">
        <f t="shared" si="211"/>
        <v>PR240415.zip</v>
      </c>
      <c r="G1517" t="str">
        <f t="shared" si="212"/>
        <v>fo24042015.zip</v>
      </c>
      <c r="H1517" s="3" t="s">
        <v>6</v>
      </c>
      <c r="I1517" t="s">
        <v>9</v>
      </c>
      <c r="J1517" t="str">
        <f t="shared" si="213"/>
        <v>if (curl_fetch_memory('https://www1.nseindia.com/archives/equities/bhavcopy/pr/PR240415.zip')$status_code == 200)</v>
      </c>
      <c r="K1517" t="str">
        <f t="shared" si="215"/>
        <v>if (curl_fetch_memory('https://www1.nseindia.com/archives/equities/bhavcopy/pr/PR240415.zip')$status_code == 200) download.file('https://www1.nseindia.com/archives/equities/bhavcopy/pr/PR240415.zip', 'D:\\My-Shares\\source-bhavcopy\\PR240415.zip')</v>
      </c>
      <c r="L1517" t="str">
        <f t="shared" si="214"/>
        <v>if (file.exists('D:\\My-Shares\\source-bhavcopy\\PR240415.zip')) unzip(zipfile = 'D:\\My-Shares\\source-bhavcopy\\PR240415.zip', exdir = 'D:/My-Shares/source-fno')</v>
      </c>
    </row>
    <row r="1518" spans="1:12">
      <c r="A1518" s="1">
        <v>42119</v>
      </c>
      <c r="B1518" s="2">
        <f t="shared" si="207"/>
        <v>25</v>
      </c>
      <c r="C1518" s="2">
        <f t="shared" si="208"/>
        <v>4</v>
      </c>
      <c r="D1518">
        <f t="shared" si="209"/>
        <v>2015</v>
      </c>
      <c r="E1518" t="str">
        <f t="shared" si="210"/>
        <v>15</v>
      </c>
      <c r="F1518" t="str">
        <f t="shared" si="211"/>
        <v>PR250415.zip</v>
      </c>
      <c r="G1518" t="str">
        <f t="shared" si="212"/>
        <v>fo25042015.zip</v>
      </c>
      <c r="H1518" s="3" t="s">
        <v>6</v>
      </c>
      <c r="I1518" t="s">
        <v>9</v>
      </c>
      <c r="J1518" t="str">
        <f t="shared" si="213"/>
        <v>if (curl_fetch_memory('https://www1.nseindia.com/archives/equities/bhavcopy/pr/PR250415.zip')$status_code == 200)</v>
      </c>
      <c r="K1518" t="str">
        <f t="shared" si="215"/>
        <v>if (curl_fetch_memory('https://www1.nseindia.com/archives/equities/bhavcopy/pr/PR250415.zip')$status_code == 200) download.file('https://www1.nseindia.com/archives/equities/bhavcopy/pr/PR250415.zip', 'D:\\My-Shares\\source-bhavcopy\\PR250415.zip')</v>
      </c>
      <c r="L1518" t="str">
        <f t="shared" si="214"/>
        <v>if (file.exists('D:\\My-Shares\\source-bhavcopy\\PR250415.zip')) unzip(zipfile = 'D:\\My-Shares\\source-bhavcopy\\PR250415.zip', exdir = 'D:/My-Shares/source-fno')</v>
      </c>
    </row>
    <row r="1519" spans="1:12">
      <c r="A1519" s="1">
        <v>42120</v>
      </c>
      <c r="B1519" s="2">
        <f t="shared" si="207"/>
        <v>26</v>
      </c>
      <c r="C1519" s="2">
        <f t="shared" si="208"/>
        <v>4</v>
      </c>
      <c r="D1519">
        <f t="shared" si="209"/>
        <v>2015</v>
      </c>
      <c r="E1519" t="str">
        <f t="shared" si="210"/>
        <v>15</v>
      </c>
      <c r="F1519" t="str">
        <f t="shared" si="211"/>
        <v>PR260415.zip</v>
      </c>
      <c r="G1519" t="str">
        <f t="shared" si="212"/>
        <v>fo26042015.zip</v>
      </c>
      <c r="H1519" s="3" t="s">
        <v>6</v>
      </c>
      <c r="I1519" t="s">
        <v>9</v>
      </c>
      <c r="J1519" t="str">
        <f t="shared" si="213"/>
        <v>if (curl_fetch_memory('https://www1.nseindia.com/archives/equities/bhavcopy/pr/PR260415.zip')$status_code == 200)</v>
      </c>
      <c r="K1519" t="str">
        <f t="shared" si="215"/>
        <v>if (curl_fetch_memory('https://www1.nseindia.com/archives/equities/bhavcopy/pr/PR260415.zip')$status_code == 200) download.file('https://www1.nseindia.com/archives/equities/bhavcopy/pr/PR260415.zip', 'D:\\My-Shares\\source-bhavcopy\\PR260415.zip')</v>
      </c>
      <c r="L1519" t="str">
        <f t="shared" si="214"/>
        <v>if (file.exists('D:\\My-Shares\\source-bhavcopy\\PR260415.zip')) unzip(zipfile = 'D:\\My-Shares\\source-bhavcopy\\PR260415.zip', exdir = 'D:/My-Shares/source-fno')</v>
      </c>
    </row>
    <row r="1520" spans="1:12">
      <c r="A1520" s="1">
        <v>42121</v>
      </c>
      <c r="B1520" s="2">
        <f t="shared" si="207"/>
        <v>27</v>
      </c>
      <c r="C1520" s="2">
        <f t="shared" si="208"/>
        <v>4</v>
      </c>
      <c r="D1520">
        <f t="shared" si="209"/>
        <v>2015</v>
      </c>
      <c r="E1520" t="str">
        <f t="shared" si="210"/>
        <v>15</v>
      </c>
      <c r="F1520" t="str">
        <f t="shared" si="211"/>
        <v>PR270415.zip</v>
      </c>
      <c r="G1520" t="str">
        <f t="shared" si="212"/>
        <v>fo27042015.zip</v>
      </c>
      <c r="H1520" s="3" t="s">
        <v>6</v>
      </c>
      <c r="I1520" t="s">
        <v>9</v>
      </c>
      <c r="J1520" t="str">
        <f t="shared" si="213"/>
        <v>if (curl_fetch_memory('https://www1.nseindia.com/archives/equities/bhavcopy/pr/PR270415.zip')$status_code == 200)</v>
      </c>
      <c r="K1520" t="str">
        <f t="shared" si="215"/>
        <v>if (curl_fetch_memory('https://www1.nseindia.com/archives/equities/bhavcopy/pr/PR270415.zip')$status_code == 200) download.file('https://www1.nseindia.com/archives/equities/bhavcopy/pr/PR270415.zip', 'D:\\My-Shares\\source-bhavcopy\\PR270415.zip')</v>
      </c>
      <c r="L1520" t="str">
        <f t="shared" si="214"/>
        <v>if (file.exists('D:\\My-Shares\\source-bhavcopy\\PR270415.zip')) unzip(zipfile = 'D:\\My-Shares\\source-bhavcopy\\PR270415.zip', exdir = 'D:/My-Shares/source-fno')</v>
      </c>
    </row>
    <row r="1521" spans="1:12">
      <c r="A1521" s="1">
        <v>42122</v>
      </c>
      <c r="B1521" s="2">
        <f t="shared" si="207"/>
        <v>28</v>
      </c>
      <c r="C1521" s="2">
        <f t="shared" si="208"/>
        <v>4</v>
      </c>
      <c r="D1521">
        <f t="shared" si="209"/>
        <v>2015</v>
      </c>
      <c r="E1521" t="str">
        <f t="shared" si="210"/>
        <v>15</v>
      </c>
      <c r="F1521" t="str">
        <f t="shared" si="211"/>
        <v>PR280415.zip</v>
      </c>
      <c r="G1521" t="str">
        <f t="shared" si="212"/>
        <v>fo28042015.zip</v>
      </c>
      <c r="H1521" s="3" t="s">
        <v>6</v>
      </c>
      <c r="I1521" t="s">
        <v>9</v>
      </c>
      <c r="J1521" t="str">
        <f t="shared" si="213"/>
        <v>if (curl_fetch_memory('https://www1.nseindia.com/archives/equities/bhavcopy/pr/PR280415.zip')$status_code == 200)</v>
      </c>
      <c r="K1521" t="str">
        <f t="shared" si="215"/>
        <v>if (curl_fetch_memory('https://www1.nseindia.com/archives/equities/bhavcopy/pr/PR280415.zip')$status_code == 200) download.file('https://www1.nseindia.com/archives/equities/bhavcopy/pr/PR280415.zip', 'D:\\My-Shares\\source-bhavcopy\\PR280415.zip')</v>
      </c>
      <c r="L1521" t="str">
        <f t="shared" si="214"/>
        <v>if (file.exists('D:\\My-Shares\\source-bhavcopy\\PR280415.zip')) unzip(zipfile = 'D:\\My-Shares\\source-bhavcopy\\PR280415.zip', exdir = 'D:/My-Shares/source-fno')</v>
      </c>
    </row>
    <row r="1522" spans="1:12">
      <c r="A1522" s="1">
        <v>42123</v>
      </c>
      <c r="B1522" s="2">
        <f t="shared" si="207"/>
        <v>29</v>
      </c>
      <c r="C1522" s="2">
        <f t="shared" si="208"/>
        <v>4</v>
      </c>
      <c r="D1522">
        <f t="shared" si="209"/>
        <v>2015</v>
      </c>
      <c r="E1522" t="str">
        <f t="shared" si="210"/>
        <v>15</v>
      </c>
      <c r="F1522" t="str">
        <f t="shared" si="211"/>
        <v>PR290415.zip</v>
      </c>
      <c r="G1522" t="str">
        <f t="shared" si="212"/>
        <v>fo29042015.zip</v>
      </c>
      <c r="H1522" s="3" t="s">
        <v>6</v>
      </c>
      <c r="I1522" t="s">
        <v>9</v>
      </c>
      <c r="J1522" t="str">
        <f t="shared" si="213"/>
        <v>if (curl_fetch_memory('https://www1.nseindia.com/archives/equities/bhavcopy/pr/PR290415.zip')$status_code == 200)</v>
      </c>
      <c r="K1522" t="str">
        <f t="shared" si="215"/>
        <v>if (curl_fetch_memory('https://www1.nseindia.com/archives/equities/bhavcopy/pr/PR290415.zip')$status_code == 200) download.file('https://www1.nseindia.com/archives/equities/bhavcopy/pr/PR290415.zip', 'D:\\My-Shares\\source-bhavcopy\\PR290415.zip')</v>
      </c>
      <c r="L1522" t="str">
        <f t="shared" si="214"/>
        <v>if (file.exists('D:\\My-Shares\\source-bhavcopy\\PR290415.zip')) unzip(zipfile = 'D:\\My-Shares\\source-bhavcopy\\PR290415.zip', exdir = 'D:/My-Shares/source-fno')</v>
      </c>
    </row>
    <row r="1523" spans="1:12">
      <c r="A1523" s="1">
        <v>42124</v>
      </c>
      <c r="B1523" s="2">
        <f t="shared" si="207"/>
        <v>30</v>
      </c>
      <c r="C1523" s="2">
        <f t="shared" si="208"/>
        <v>4</v>
      </c>
      <c r="D1523">
        <f t="shared" si="209"/>
        <v>2015</v>
      </c>
      <c r="E1523" t="str">
        <f t="shared" si="210"/>
        <v>15</v>
      </c>
      <c r="F1523" t="str">
        <f t="shared" si="211"/>
        <v>PR300415.zip</v>
      </c>
      <c r="G1523" t="str">
        <f t="shared" si="212"/>
        <v>fo30042015.zip</v>
      </c>
      <c r="H1523" s="3" t="s">
        <v>6</v>
      </c>
      <c r="I1523" t="s">
        <v>9</v>
      </c>
      <c r="J1523" t="str">
        <f t="shared" si="213"/>
        <v>if (curl_fetch_memory('https://www1.nseindia.com/archives/equities/bhavcopy/pr/PR300415.zip')$status_code == 200)</v>
      </c>
      <c r="K1523" t="str">
        <f t="shared" si="215"/>
        <v>if (curl_fetch_memory('https://www1.nseindia.com/archives/equities/bhavcopy/pr/PR300415.zip')$status_code == 200) download.file('https://www1.nseindia.com/archives/equities/bhavcopy/pr/PR300415.zip', 'D:\\My-Shares\\source-bhavcopy\\PR300415.zip')</v>
      </c>
      <c r="L1523" t="str">
        <f t="shared" si="214"/>
        <v>if (file.exists('D:\\My-Shares\\source-bhavcopy\\PR300415.zip')) unzip(zipfile = 'D:\\My-Shares\\source-bhavcopy\\PR300415.zip', exdir = 'D:/My-Shares/source-fno')</v>
      </c>
    </row>
    <row r="1524" spans="1:12">
      <c r="A1524" s="1">
        <v>42125</v>
      </c>
      <c r="B1524" s="2">
        <f t="shared" si="207"/>
        <v>1</v>
      </c>
      <c r="C1524" s="2">
        <f t="shared" si="208"/>
        <v>5</v>
      </c>
      <c r="D1524">
        <f t="shared" si="209"/>
        <v>2015</v>
      </c>
      <c r="E1524" t="str">
        <f t="shared" si="210"/>
        <v>15</v>
      </c>
      <c r="F1524" t="str">
        <f t="shared" si="211"/>
        <v>PR010515.zip</v>
      </c>
      <c r="G1524" t="str">
        <f t="shared" si="212"/>
        <v>fo01052015.zip</v>
      </c>
      <c r="H1524" s="3" t="s">
        <v>6</v>
      </c>
      <c r="I1524" t="s">
        <v>9</v>
      </c>
      <c r="J1524" t="str">
        <f t="shared" si="213"/>
        <v>if (curl_fetch_memory('https://www1.nseindia.com/archives/equities/bhavcopy/pr/PR010515.zip')$status_code == 200)</v>
      </c>
      <c r="K1524" t="str">
        <f t="shared" si="215"/>
        <v>if (curl_fetch_memory('https://www1.nseindia.com/archives/equities/bhavcopy/pr/PR010515.zip')$status_code == 200) download.file('https://www1.nseindia.com/archives/equities/bhavcopy/pr/PR010515.zip', 'D:\\My-Shares\\source-bhavcopy\\PR010515.zip')</v>
      </c>
      <c r="L1524" t="str">
        <f t="shared" si="214"/>
        <v>if (file.exists('D:\\My-Shares\\source-bhavcopy\\PR010515.zip')) unzip(zipfile = 'D:\\My-Shares\\source-bhavcopy\\PR010515.zip', exdir = 'D:/My-Shares/source-fno')</v>
      </c>
    </row>
    <row r="1525" spans="1:12">
      <c r="A1525" s="1">
        <v>42126</v>
      </c>
      <c r="B1525" s="2">
        <f t="shared" si="207"/>
        <v>2</v>
      </c>
      <c r="C1525" s="2">
        <f t="shared" si="208"/>
        <v>5</v>
      </c>
      <c r="D1525">
        <f t="shared" si="209"/>
        <v>2015</v>
      </c>
      <c r="E1525" t="str">
        <f t="shared" si="210"/>
        <v>15</v>
      </c>
      <c r="F1525" t="str">
        <f t="shared" si="211"/>
        <v>PR020515.zip</v>
      </c>
      <c r="G1525" t="str">
        <f t="shared" si="212"/>
        <v>fo02052015.zip</v>
      </c>
      <c r="H1525" s="3" t="s">
        <v>6</v>
      </c>
      <c r="I1525" t="s">
        <v>9</v>
      </c>
      <c r="J1525" t="str">
        <f t="shared" si="213"/>
        <v>if (curl_fetch_memory('https://www1.nseindia.com/archives/equities/bhavcopy/pr/PR020515.zip')$status_code == 200)</v>
      </c>
      <c r="K1525" t="str">
        <f t="shared" si="215"/>
        <v>if (curl_fetch_memory('https://www1.nseindia.com/archives/equities/bhavcopy/pr/PR020515.zip')$status_code == 200) download.file('https://www1.nseindia.com/archives/equities/bhavcopy/pr/PR020515.zip', 'D:\\My-Shares\\source-bhavcopy\\PR020515.zip')</v>
      </c>
      <c r="L1525" t="str">
        <f t="shared" si="214"/>
        <v>if (file.exists('D:\\My-Shares\\source-bhavcopy\\PR020515.zip')) unzip(zipfile = 'D:\\My-Shares\\source-bhavcopy\\PR020515.zip', exdir = 'D:/My-Shares/source-fno')</v>
      </c>
    </row>
    <row r="1526" spans="1:12">
      <c r="A1526" s="1">
        <v>42127</v>
      </c>
      <c r="B1526" s="2">
        <f t="shared" si="207"/>
        <v>3</v>
      </c>
      <c r="C1526" s="2">
        <f t="shared" si="208"/>
        <v>5</v>
      </c>
      <c r="D1526">
        <f t="shared" si="209"/>
        <v>2015</v>
      </c>
      <c r="E1526" t="str">
        <f t="shared" si="210"/>
        <v>15</v>
      </c>
      <c r="F1526" t="str">
        <f t="shared" si="211"/>
        <v>PR030515.zip</v>
      </c>
      <c r="G1526" t="str">
        <f t="shared" si="212"/>
        <v>fo03052015.zip</v>
      </c>
      <c r="H1526" s="3" t="s">
        <v>6</v>
      </c>
      <c r="I1526" t="s">
        <v>9</v>
      </c>
      <c r="J1526" t="str">
        <f t="shared" si="213"/>
        <v>if (curl_fetch_memory('https://www1.nseindia.com/archives/equities/bhavcopy/pr/PR030515.zip')$status_code == 200)</v>
      </c>
      <c r="K1526" t="str">
        <f t="shared" si="215"/>
        <v>if (curl_fetch_memory('https://www1.nseindia.com/archives/equities/bhavcopy/pr/PR030515.zip')$status_code == 200) download.file('https://www1.nseindia.com/archives/equities/bhavcopy/pr/PR030515.zip', 'D:\\My-Shares\\source-bhavcopy\\PR030515.zip')</v>
      </c>
      <c r="L1526" t="str">
        <f t="shared" si="214"/>
        <v>if (file.exists('D:\\My-Shares\\source-bhavcopy\\PR030515.zip')) unzip(zipfile = 'D:\\My-Shares\\source-bhavcopy\\PR030515.zip', exdir = 'D:/My-Shares/source-fno')</v>
      </c>
    </row>
    <row r="1527" spans="1:12">
      <c r="A1527" s="1">
        <v>42128</v>
      </c>
      <c r="B1527" s="2">
        <f t="shared" si="207"/>
        <v>4</v>
      </c>
      <c r="C1527" s="2">
        <f t="shared" si="208"/>
        <v>5</v>
      </c>
      <c r="D1527">
        <f t="shared" si="209"/>
        <v>2015</v>
      </c>
      <c r="E1527" t="str">
        <f t="shared" si="210"/>
        <v>15</v>
      </c>
      <c r="F1527" t="str">
        <f t="shared" si="211"/>
        <v>PR040515.zip</v>
      </c>
      <c r="G1527" t="str">
        <f t="shared" si="212"/>
        <v>fo04052015.zip</v>
      </c>
      <c r="H1527" s="3" t="s">
        <v>6</v>
      </c>
      <c r="I1527" t="s">
        <v>9</v>
      </c>
      <c r="J1527" t="str">
        <f t="shared" si="213"/>
        <v>if (curl_fetch_memory('https://www1.nseindia.com/archives/equities/bhavcopy/pr/PR040515.zip')$status_code == 200)</v>
      </c>
      <c r="K1527" t="str">
        <f t="shared" si="215"/>
        <v>if (curl_fetch_memory('https://www1.nseindia.com/archives/equities/bhavcopy/pr/PR040515.zip')$status_code == 200) download.file('https://www1.nseindia.com/archives/equities/bhavcopy/pr/PR040515.zip', 'D:\\My-Shares\\source-bhavcopy\\PR040515.zip')</v>
      </c>
      <c r="L1527" t="str">
        <f t="shared" si="214"/>
        <v>if (file.exists('D:\\My-Shares\\source-bhavcopy\\PR040515.zip')) unzip(zipfile = 'D:\\My-Shares\\source-bhavcopy\\PR040515.zip', exdir = 'D:/My-Shares/source-fno')</v>
      </c>
    </row>
    <row r="1528" spans="1:12">
      <c r="A1528" s="1">
        <v>42129</v>
      </c>
      <c r="B1528" s="2">
        <f t="shared" si="207"/>
        <v>5</v>
      </c>
      <c r="C1528" s="2">
        <f t="shared" si="208"/>
        <v>5</v>
      </c>
      <c r="D1528">
        <f t="shared" si="209"/>
        <v>2015</v>
      </c>
      <c r="E1528" t="str">
        <f t="shared" si="210"/>
        <v>15</v>
      </c>
      <c r="F1528" t="str">
        <f t="shared" si="211"/>
        <v>PR050515.zip</v>
      </c>
      <c r="G1528" t="str">
        <f t="shared" si="212"/>
        <v>fo05052015.zip</v>
      </c>
      <c r="H1528" s="3" t="s">
        <v>6</v>
      </c>
      <c r="I1528" t="s">
        <v>9</v>
      </c>
      <c r="J1528" t="str">
        <f t="shared" si="213"/>
        <v>if (curl_fetch_memory('https://www1.nseindia.com/archives/equities/bhavcopy/pr/PR050515.zip')$status_code == 200)</v>
      </c>
      <c r="K1528" t="str">
        <f t="shared" si="215"/>
        <v>if (curl_fetch_memory('https://www1.nseindia.com/archives/equities/bhavcopy/pr/PR050515.zip')$status_code == 200) download.file('https://www1.nseindia.com/archives/equities/bhavcopy/pr/PR050515.zip', 'D:\\My-Shares\\source-bhavcopy\\PR050515.zip')</v>
      </c>
      <c r="L1528" t="str">
        <f t="shared" si="214"/>
        <v>if (file.exists('D:\\My-Shares\\source-bhavcopy\\PR050515.zip')) unzip(zipfile = 'D:\\My-Shares\\source-bhavcopy\\PR050515.zip', exdir = 'D:/My-Shares/source-fno')</v>
      </c>
    </row>
    <row r="1529" spans="1:12">
      <c r="A1529" s="1">
        <v>42130</v>
      </c>
      <c r="B1529" s="2">
        <f t="shared" si="207"/>
        <v>6</v>
      </c>
      <c r="C1529" s="2">
        <f t="shared" si="208"/>
        <v>5</v>
      </c>
      <c r="D1529">
        <f t="shared" si="209"/>
        <v>2015</v>
      </c>
      <c r="E1529" t="str">
        <f t="shared" si="210"/>
        <v>15</v>
      </c>
      <c r="F1529" t="str">
        <f t="shared" si="211"/>
        <v>PR060515.zip</v>
      </c>
      <c r="G1529" t="str">
        <f t="shared" si="212"/>
        <v>fo06052015.zip</v>
      </c>
      <c r="H1529" s="3" t="s">
        <v>6</v>
      </c>
      <c r="I1529" t="s">
        <v>9</v>
      </c>
      <c r="J1529" t="str">
        <f t="shared" si="213"/>
        <v>if (curl_fetch_memory('https://www1.nseindia.com/archives/equities/bhavcopy/pr/PR060515.zip')$status_code == 200)</v>
      </c>
      <c r="K1529" t="str">
        <f t="shared" si="215"/>
        <v>if (curl_fetch_memory('https://www1.nseindia.com/archives/equities/bhavcopy/pr/PR060515.zip')$status_code == 200) download.file('https://www1.nseindia.com/archives/equities/bhavcopy/pr/PR060515.zip', 'D:\\My-Shares\\source-bhavcopy\\PR060515.zip')</v>
      </c>
      <c r="L1529" t="str">
        <f t="shared" si="214"/>
        <v>if (file.exists('D:\\My-Shares\\source-bhavcopy\\PR060515.zip')) unzip(zipfile = 'D:\\My-Shares\\source-bhavcopy\\PR060515.zip', exdir = 'D:/My-Shares/source-fno')</v>
      </c>
    </row>
    <row r="1530" spans="1:12">
      <c r="A1530" s="1">
        <v>42131</v>
      </c>
      <c r="B1530" s="2">
        <f t="shared" si="207"/>
        <v>7</v>
      </c>
      <c r="C1530" s="2">
        <f t="shared" si="208"/>
        <v>5</v>
      </c>
      <c r="D1530">
        <f t="shared" si="209"/>
        <v>2015</v>
      </c>
      <c r="E1530" t="str">
        <f t="shared" si="210"/>
        <v>15</v>
      </c>
      <c r="F1530" t="str">
        <f t="shared" si="211"/>
        <v>PR070515.zip</v>
      </c>
      <c r="G1530" t="str">
        <f t="shared" si="212"/>
        <v>fo07052015.zip</v>
      </c>
      <c r="H1530" s="3" t="s">
        <v>6</v>
      </c>
      <c r="I1530" t="s">
        <v>9</v>
      </c>
      <c r="J1530" t="str">
        <f t="shared" si="213"/>
        <v>if (curl_fetch_memory('https://www1.nseindia.com/archives/equities/bhavcopy/pr/PR070515.zip')$status_code == 200)</v>
      </c>
      <c r="K1530" t="str">
        <f t="shared" si="215"/>
        <v>if (curl_fetch_memory('https://www1.nseindia.com/archives/equities/bhavcopy/pr/PR070515.zip')$status_code == 200) download.file('https://www1.nseindia.com/archives/equities/bhavcopy/pr/PR070515.zip', 'D:\\My-Shares\\source-bhavcopy\\PR070515.zip')</v>
      </c>
      <c r="L1530" t="str">
        <f t="shared" si="214"/>
        <v>if (file.exists('D:\\My-Shares\\source-bhavcopy\\PR070515.zip')) unzip(zipfile = 'D:\\My-Shares\\source-bhavcopy\\PR070515.zip', exdir = 'D:/My-Shares/source-fno')</v>
      </c>
    </row>
    <row r="1531" spans="1:12">
      <c r="A1531" s="1">
        <v>42132</v>
      </c>
      <c r="B1531" s="2">
        <f t="shared" si="207"/>
        <v>8</v>
      </c>
      <c r="C1531" s="2">
        <f t="shared" si="208"/>
        <v>5</v>
      </c>
      <c r="D1531">
        <f t="shared" si="209"/>
        <v>2015</v>
      </c>
      <c r="E1531" t="str">
        <f t="shared" si="210"/>
        <v>15</v>
      </c>
      <c r="F1531" t="str">
        <f t="shared" si="211"/>
        <v>PR080515.zip</v>
      </c>
      <c r="G1531" t="str">
        <f t="shared" si="212"/>
        <v>fo08052015.zip</v>
      </c>
      <c r="H1531" s="3" t="s">
        <v>6</v>
      </c>
      <c r="I1531" t="s">
        <v>9</v>
      </c>
      <c r="J1531" t="str">
        <f t="shared" si="213"/>
        <v>if (curl_fetch_memory('https://www1.nseindia.com/archives/equities/bhavcopy/pr/PR080515.zip')$status_code == 200)</v>
      </c>
      <c r="K1531" t="str">
        <f t="shared" si="215"/>
        <v>if (curl_fetch_memory('https://www1.nseindia.com/archives/equities/bhavcopy/pr/PR080515.zip')$status_code == 200) download.file('https://www1.nseindia.com/archives/equities/bhavcopy/pr/PR080515.zip', 'D:\\My-Shares\\source-bhavcopy\\PR080515.zip')</v>
      </c>
      <c r="L1531" t="str">
        <f t="shared" si="214"/>
        <v>if (file.exists('D:\\My-Shares\\source-bhavcopy\\PR080515.zip')) unzip(zipfile = 'D:\\My-Shares\\source-bhavcopy\\PR080515.zip', exdir = 'D:/My-Shares/source-fno')</v>
      </c>
    </row>
    <row r="1532" spans="1:12">
      <c r="A1532" s="1">
        <v>42133</v>
      </c>
      <c r="B1532" s="2">
        <f t="shared" si="207"/>
        <v>9</v>
      </c>
      <c r="C1532" s="2">
        <f t="shared" si="208"/>
        <v>5</v>
      </c>
      <c r="D1532">
        <f t="shared" si="209"/>
        <v>2015</v>
      </c>
      <c r="E1532" t="str">
        <f t="shared" si="210"/>
        <v>15</v>
      </c>
      <c r="F1532" t="str">
        <f t="shared" si="211"/>
        <v>PR090515.zip</v>
      </c>
      <c r="G1532" t="str">
        <f t="shared" si="212"/>
        <v>fo09052015.zip</v>
      </c>
      <c r="H1532" s="3" t="s">
        <v>6</v>
      </c>
      <c r="I1532" t="s">
        <v>9</v>
      </c>
      <c r="J1532" t="str">
        <f t="shared" si="213"/>
        <v>if (curl_fetch_memory('https://www1.nseindia.com/archives/equities/bhavcopy/pr/PR090515.zip')$status_code == 200)</v>
      </c>
      <c r="K1532" t="str">
        <f t="shared" si="215"/>
        <v>if (curl_fetch_memory('https://www1.nseindia.com/archives/equities/bhavcopy/pr/PR090515.zip')$status_code == 200) download.file('https://www1.nseindia.com/archives/equities/bhavcopy/pr/PR090515.zip', 'D:\\My-Shares\\source-bhavcopy\\PR090515.zip')</v>
      </c>
      <c r="L1532" t="str">
        <f t="shared" si="214"/>
        <v>if (file.exists('D:\\My-Shares\\source-bhavcopy\\PR090515.zip')) unzip(zipfile = 'D:\\My-Shares\\source-bhavcopy\\PR090515.zip', exdir = 'D:/My-Shares/source-fno')</v>
      </c>
    </row>
    <row r="1533" spans="1:12">
      <c r="A1533" s="1">
        <v>42134</v>
      </c>
      <c r="B1533" s="2">
        <f t="shared" si="207"/>
        <v>10</v>
      </c>
      <c r="C1533" s="2">
        <f t="shared" si="208"/>
        <v>5</v>
      </c>
      <c r="D1533">
        <f t="shared" si="209"/>
        <v>2015</v>
      </c>
      <c r="E1533" t="str">
        <f t="shared" si="210"/>
        <v>15</v>
      </c>
      <c r="F1533" t="str">
        <f t="shared" si="211"/>
        <v>PR100515.zip</v>
      </c>
      <c r="G1533" t="str">
        <f t="shared" si="212"/>
        <v>fo10052015.zip</v>
      </c>
      <c r="H1533" s="3" t="s">
        <v>6</v>
      </c>
      <c r="I1533" t="s">
        <v>9</v>
      </c>
      <c r="J1533" t="str">
        <f t="shared" si="213"/>
        <v>if (curl_fetch_memory('https://www1.nseindia.com/archives/equities/bhavcopy/pr/PR100515.zip')$status_code == 200)</v>
      </c>
      <c r="K1533" t="str">
        <f t="shared" si="215"/>
        <v>if (curl_fetch_memory('https://www1.nseindia.com/archives/equities/bhavcopy/pr/PR100515.zip')$status_code == 200) download.file('https://www1.nseindia.com/archives/equities/bhavcopy/pr/PR100515.zip', 'D:\\My-Shares\\source-bhavcopy\\PR100515.zip')</v>
      </c>
      <c r="L1533" t="str">
        <f t="shared" si="214"/>
        <v>if (file.exists('D:\\My-Shares\\source-bhavcopy\\PR100515.zip')) unzip(zipfile = 'D:\\My-Shares\\source-bhavcopy\\PR100515.zip', exdir = 'D:/My-Shares/source-fno')</v>
      </c>
    </row>
    <row r="1534" spans="1:12">
      <c r="A1534" s="1">
        <v>42135</v>
      </c>
      <c r="B1534" s="2">
        <f t="shared" si="207"/>
        <v>11</v>
      </c>
      <c r="C1534" s="2">
        <f t="shared" si="208"/>
        <v>5</v>
      </c>
      <c r="D1534">
        <f t="shared" si="209"/>
        <v>2015</v>
      </c>
      <c r="E1534" t="str">
        <f t="shared" si="210"/>
        <v>15</v>
      </c>
      <c r="F1534" t="str">
        <f t="shared" si="211"/>
        <v>PR110515.zip</v>
      </c>
      <c r="G1534" t="str">
        <f t="shared" si="212"/>
        <v>fo11052015.zip</v>
      </c>
      <c r="H1534" s="3" t="s">
        <v>6</v>
      </c>
      <c r="I1534" t="s">
        <v>9</v>
      </c>
      <c r="J1534" t="str">
        <f t="shared" si="213"/>
        <v>if (curl_fetch_memory('https://www1.nseindia.com/archives/equities/bhavcopy/pr/PR110515.zip')$status_code == 200)</v>
      </c>
      <c r="K1534" t="str">
        <f t="shared" si="215"/>
        <v>if (curl_fetch_memory('https://www1.nseindia.com/archives/equities/bhavcopy/pr/PR110515.zip')$status_code == 200) download.file('https://www1.nseindia.com/archives/equities/bhavcopy/pr/PR110515.zip', 'D:\\My-Shares\\source-bhavcopy\\PR110515.zip')</v>
      </c>
      <c r="L1534" t="str">
        <f t="shared" si="214"/>
        <v>if (file.exists('D:\\My-Shares\\source-bhavcopy\\PR110515.zip')) unzip(zipfile = 'D:\\My-Shares\\source-bhavcopy\\PR110515.zip', exdir = 'D:/My-Shares/source-fno')</v>
      </c>
    </row>
    <row r="1535" spans="1:12">
      <c r="A1535" s="1">
        <v>42136</v>
      </c>
      <c r="B1535" s="2">
        <f t="shared" si="207"/>
        <v>12</v>
      </c>
      <c r="C1535" s="2">
        <f t="shared" si="208"/>
        <v>5</v>
      </c>
      <c r="D1535">
        <f t="shared" si="209"/>
        <v>2015</v>
      </c>
      <c r="E1535" t="str">
        <f t="shared" si="210"/>
        <v>15</v>
      </c>
      <c r="F1535" t="str">
        <f t="shared" si="211"/>
        <v>PR120515.zip</v>
      </c>
      <c r="G1535" t="str">
        <f t="shared" si="212"/>
        <v>fo12052015.zip</v>
      </c>
      <c r="H1535" s="3" t="s">
        <v>6</v>
      </c>
      <c r="I1535" t="s">
        <v>9</v>
      </c>
      <c r="J1535" t="str">
        <f t="shared" si="213"/>
        <v>if (curl_fetch_memory('https://www1.nseindia.com/archives/equities/bhavcopy/pr/PR120515.zip')$status_code == 200)</v>
      </c>
      <c r="K1535" t="str">
        <f t="shared" si="215"/>
        <v>if (curl_fetch_memory('https://www1.nseindia.com/archives/equities/bhavcopy/pr/PR120515.zip')$status_code == 200) download.file('https://www1.nseindia.com/archives/equities/bhavcopy/pr/PR120515.zip', 'D:\\My-Shares\\source-bhavcopy\\PR120515.zip')</v>
      </c>
      <c r="L1535" t="str">
        <f t="shared" si="214"/>
        <v>if (file.exists('D:\\My-Shares\\source-bhavcopy\\PR120515.zip')) unzip(zipfile = 'D:\\My-Shares\\source-bhavcopy\\PR120515.zip', exdir = 'D:/My-Shares/source-fno')</v>
      </c>
    </row>
    <row r="1536" spans="1:12">
      <c r="A1536" s="1">
        <v>42137</v>
      </c>
      <c r="B1536" s="2">
        <f t="shared" si="207"/>
        <v>13</v>
      </c>
      <c r="C1536" s="2">
        <f t="shared" si="208"/>
        <v>5</v>
      </c>
      <c r="D1536">
        <f t="shared" si="209"/>
        <v>2015</v>
      </c>
      <c r="E1536" t="str">
        <f t="shared" si="210"/>
        <v>15</v>
      </c>
      <c r="F1536" t="str">
        <f t="shared" si="211"/>
        <v>PR130515.zip</v>
      </c>
      <c r="G1536" t="str">
        <f t="shared" si="212"/>
        <v>fo13052015.zip</v>
      </c>
      <c r="H1536" s="3" t="s">
        <v>6</v>
      </c>
      <c r="I1536" t="s">
        <v>9</v>
      </c>
      <c r="J1536" t="str">
        <f t="shared" si="213"/>
        <v>if (curl_fetch_memory('https://www1.nseindia.com/archives/equities/bhavcopy/pr/PR130515.zip')$status_code == 200)</v>
      </c>
      <c r="K1536" t="str">
        <f t="shared" si="215"/>
        <v>if (curl_fetch_memory('https://www1.nseindia.com/archives/equities/bhavcopy/pr/PR130515.zip')$status_code == 200) download.file('https://www1.nseindia.com/archives/equities/bhavcopy/pr/PR130515.zip', 'D:\\My-Shares\\source-bhavcopy\\PR130515.zip')</v>
      </c>
      <c r="L1536" t="str">
        <f t="shared" si="214"/>
        <v>if (file.exists('D:\\My-Shares\\source-bhavcopy\\PR130515.zip')) unzip(zipfile = 'D:\\My-Shares\\source-bhavcopy\\PR130515.zip', exdir = 'D:/My-Shares/source-fno')</v>
      </c>
    </row>
    <row r="1537" spans="1:12">
      <c r="A1537" s="1">
        <v>42138</v>
      </c>
      <c r="B1537" s="2">
        <f t="shared" si="207"/>
        <v>14</v>
      </c>
      <c r="C1537" s="2">
        <f t="shared" si="208"/>
        <v>5</v>
      </c>
      <c r="D1537">
        <f t="shared" si="209"/>
        <v>2015</v>
      </c>
      <c r="E1537" t="str">
        <f t="shared" si="210"/>
        <v>15</v>
      </c>
      <c r="F1537" t="str">
        <f t="shared" si="211"/>
        <v>PR140515.zip</v>
      </c>
      <c r="G1537" t="str">
        <f t="shared" si="212"/>
        <v>fo14052015.zip</v>
      </c>
      <c r="H1537" s="3" t="s">
        <v>6</v>
      </c>
      <c r="I1537" t="s">
        <v>9</v>
      </c>
      <c r="J1537" t="str">
        <f t="shared" si="213"/>
        <v>if (curl_fetch_memory('https://www1.nseindia.com/archives/equities/bhavcopy/pr/PR140515.zip')$status_code == 200)</v>
      </c>
      <c r="K1537" t="str">
        <f t="shared" si="215"/>
        <v>if (curl_fetch_memory('https://www1.nseindia.com/archives/equities/bhavcopy/pr/PR140515.zip')$status_code == 200) download.file('https://www1.nseindia.com/archives/equities/bhavcopy/pr/PR140515.zip', 'D:\\My-Shares\\source-bhavcopy\\PR140515.zip')</v>
      </c>
      <c r="L1537" t="str">
        <f t="shared" si="214"/>
        <v>if (file.exists('D:\\My-Shares\\source-bhavcopy\\PR140515.zip')) unzip(zipfile = 'D:\\My-Shares\\source-bhavcopy\\PR140515.zip', exdir = 'D:/My-Shares/source-fno')</v>
      </c>
    </row>
    <row r="1538" spans="1:12">
      <c r="A1538" s="1">
        <v>42139</v>
      </c>
      <c r="B1538" s="2">
        <f t="shared" si="207"/>
        <v>15</v>
      </c>
      <c r="C1538" s="2">
        <f t="shared" si="208"/>
        <v>5</v>
      </c>
      <c r="D1538">
        <f t="shared" si="209"/>
        <v>2015</v>
      </c>
      <c r="E1538" t="str">
        <f t="shared" si="210"/>
        <v>15</v>
      </c>
      <c r="F1538" t="str">
        <f t="shared" si="211"/>
        <v>PR150515.zip</v>
      </c>
      <c r="G1538" t="str">
        <f t="shared" si="212"/>
        <v>fo15052015.zip</v>
      </c>
      <c r="H1538" s="3" t="s">
        <v>6</v>
      </c>
      <c r="I1538" t="s">
        <v>9</v>
      </c>
      <c r="J1538" t="str">
        <f t="shared" si="213"/>
        <v>if (curl_fetch_memory('https://www1.nseindia.com/archives/equities/bhavcopy/pr/PR150515.zip')$status_code == 200)</v>
      </c>
      <c r="K1538" t="str">
        <f t="shared" si="215"/>
        <v>if (curl_fetch_memory('https://www1.nseindia.com/archives/equities/bhavcopy/pr/PR150515.zip')$status_code == 200) download.file('https://www1.nseindia.com/archives/equities/bhavcopy/pr/PR150515.zip', 'D:\\My-Shares\\source-bhavcopy\\PR150515.zip')</v>
      </c>
      <c r="L1538" t="str">
        <f t="shared" si="214"/>
        <v>if (file.exists('D:\\My-Shares\\source-bhavcopy\\PR150515.zip')) unzip(zipfile = 'D:\\My-Shares\\source-bhavcopy\\PR150515.zip', exdir = 'D:/My-Shares/source-fno')</v>
      </c>
    </row>
    <row r="1539" spans="1:12">
      <c r="A1539" s="1">
        <v>42140</v>
      </c>
      <c r="B1539" s="2">
        <f t="shared" ref="B1539:B1602" si="216">DAY(A1539)</f>
        <v>16</v>
      </c>
      <c r="C1539" s="2">
        <f t="shared" ref="C1539:C1602" si="217">MONTH(A1539)</f>
        <v>5</v>
      </c>
      <c r="D1539">
        <f t="shared" ref="D1539:D1602" si="218">YEAR(A1539)</f>
        <v>2015</v>
      </c>
      <c r="E1539" t="str">
        <f t="shared" ref="E1539:E1602" si="219">TEXT(A1539,"yy")</f>
        <v>15</v>
      </c>
      <c r="F1539" t="str">
        <f t="shared" ref="F1539:F1602" si="220">CONCATENATE("PR", TEXT(B1539, "00"), TEXT(C1539, "00"),E1539, ".zip")</f>
        <v>PR160515.zip</v>
      </c>
      <c r="G1539" t="str">
        <f t="shared" ref="G1539:G1602" si="221">CONCATENATE("fo", TEXT(B1539, "00"), TEXT(C1539, "00"),D1539, ".zip")</f>
        <v>fo16052015.zip</v>
      </c>
      <c r="H1539" s="3" t="s">
        <v>6</v>
      </c>
      <c r="I1539" t="s">
        <v>9</v>
      </c>
      <c r="J1539" t="str">
        <f t="shared" ref="J1539:J1602" si="222">CONCATENATE("if (curl_fetch_memory('", H1539, F1539, "')$status_code == 200)")</f>
        <v>if (curl_fetch_memory('https://www1.nseindia.com/archives/equities/bhavcopy/pr/PR160515.zip')$status_code == 200)</v>
      </c>
      <c r="K1539" t="str">
        <f t="shared" si="215"/>
        <v>if (curl_fetch_memory('https://www1.nseindia.com/archives/equities/bhavcopy/pr/PR160515.zip')$status_code == 200) download.file('https://www1.nseindia.com/archives/equities/bhavcopy/pr/PR160515.zip', 'D:\\My-Shares\\source-bhavcopy\\PR160515.zip')</v>
      </c>
      <c r="L1539" t="str">
        <f t="shared" ref="L1539:L1602" si="223">CONCATENATE("if (file.exists('D:\\My-Shares\\source-bhavcopy\\", F1539, "')) unzip(zipfile = 'D:\\My-Shares\\source-bhavcopy\\", F1539, "', exdir = 'D:/My-Shares/source-fno')")</f>
        <v>if (file.exists('D:\\My-Shares\\source-bhavcopy\\PR160515.zip')) unzip(zipfile = 'D:\\My-Shares\\source-bhavcopy\\PR160515.zip', exdir = 'D:/My-Shares/source-fno')</v>
      </c>
    </row>
    <row r="1540" spans="1:12">
      <c r="A1540" s="1">
        <v>42141</v>
      </c>
      <c r="B1540" s="2">
        <f t="shared" si="216"/>
        <v>17</v>
      </c>
      <c r="C1540" s="2">
        <f t="shared" si="217"/>
        <v>5</v>
      </c>
      <c r="D1540">
        <f t="shared" si="218"/>
        <v>2015</v>
      </c>
      <c r="E1540" t="str">
        <f t="shared" si="219"/>
        <v>15</v>
      </c>
      <c r="F1540" t="str">
        <f t="shared" si="220"/>
        <v>PR170515.zip</v>
      </c>
      <c r="G1540" t="str">
        <f t="shared" si="221"/>
        <v>fo17052015.zip</v>
      </c>
      <c r="H1540" s="3" t="s">
        <v>6</v>
      </c>
      <c r="I1540" t="s">
        <v>9</v>
      </c>
      <c r="J1540" t="str">
        <f t="shared" si="222"/>
        <v>if (curl_fetch_memory('https://www1.nseindia.com/archives/equities/bhavcopy/pr/PR170515.zip')$status_code == 200)</v>
      </c>
      <c r="K1540" t="str">
        <f t="shared" si="215"/>
        <v>if (curl_fetch_memory('https://www1.nseindia.com/archives/equities/bhavcopy/pr/PR170515.zip')$status_code == 200) download.file('https://www1.nseindia.com/archives/equities/bhavcopy/pr/PR170515.zip', 'D:\\My-Shares\\source-bhavcopy\\PR170515.zip')</v>
      </c>
      <c r="L1540" t="str">
        <f t="shared" si="223"/>
        <v>if (file.exists('D:\\My-Shares\\source-bhavcopy\\PR170515.zip')) unzip(zipfile = 'D:\\My-Shares\\source-bhavcopy\\PR170515.zip', exdir = 'D:/My-Shares/source-fno')</v>
      </c>
    </row>
    <row r="1541" spans="1:12">
      <c r="A1541" s="1">
        <v>42142</v>
      </c>
      <c r="B1541" s="2">
        <f t="shared" si="216"/>
        <v>18</v>
      </c>
      <c r="C1541" s="2">
        <f t="shared" si="217"/>
        <v>5</v>
      </c>
      <c r="D1541">
        <f t="shared" si="218"/>
        <v>2015</v>
      </c>
      <c r="E1541" t="str">
        <f t="shared" si="219"/>
        <v>15</v>
      </c>
      <c r="F1541" t="str">
        <f t="shared" si="220"/>
        <v>PR180515.zip</v>
      </c>
      <c r="G1541" t="str">
        <f t="shared" si="221"/>
        <v>fo18052015.zip</v>
      </c>
      <c r="H1541" s="3" t="s">
        <v>6</v>
      </c>
      <c r="I1541" t="s">
        <v>9</v>
      </c>
      <c r="J1541" t="str">
        <f t="shared" si="222"/>
        <v>if (curl_fetch_memory('https://www1.nseindia.com/archives/equities/bhavcopy/pr/PR180515.zip')$status_code == 200)</v>
      </c>
      <c r="K1541" t="str">
        <f t="shared" si="215"/>
        <v>if (curl_fetch_memory('https://www1.nseindia.com/archives/equities/bhavcopy/pr/PR180515.zip')$status_code == 200) download.file('https://www1.nseindia.com/archives/equities/bhavcopy/pr/PR180515.zip', 'D:\\My-Shares\\source-bhavcopy\\PR180515.zip')</v>
      </c>
      <c r="L1541" t="str">
        <f t="shared" si="223"/>
        <v>if (file.exists('D:\\My-Shares\\source-bhavcopy\\PR180515.zip')) unzip(zipfile = 'D:\\My-Shares\\source-bhavcopy\\PR180515.zip', exdir = 'D:/My-Shares/source-fno')</v>
      </c>
    </row>
    <row r="1542" spans="1:12">
      <c r="A1542" s="1">
        <v>42143</v>
      </c>
      <c r="B1542" s="2">
        <f t="shared" si="216"/>
        <v>19</v>
      </c>
      <c r="C1542" s="2">
        <f t="shared" si="217"/>
        <v>5</v>
      </c>
      <c r="D1542">
        <f t="shared" si="218"/>
        <v>2015</v>
      </c>
      <c r="E1542" t="str">
        <f t="shared" si="219"/>
        <v>15</v>
      </c>
      <c r="F1542" t="str">
        <f t="shared" si="220"/>
        <v>PR190515.zip</v>
      </c>
      <c r="G1542" t="str">
        <f t="shared" si="221"/>
        <v>fo19052015.zip</v>
      </c>
      <c r="H1542" s="3" t="s">
        <v>6</v>
      </c>
      <c r="I1542" t="s">
        <v>9</v>
      </c>
      <c r="J1542" t="str">
        <f t="shared" si="222"/>
        <v>if (curl_fetch_memory('https://www1.nseindia.com/archives/equities/bhavcopy/pr/PR190515.zip')$status_code == 200)</v>
      </c>
      <c r="K1542" t="str">
        <f t="shared" ref="K1542:K1605" si="224">CONCATENATE(J1542, " download.file('", H1542, F1542, "', '", I1542, F1542, "')")</f>
        <v>if (curl_fetch_memory('https://www1.nseindia.com/archives/equities/bhavcopy/pr/PR190515.zip')$status_code == 200) download.file('https://www1.nseindia.com/archives/equities/bhavcopy/pr/PR190515.zip', 'D:\\My-Shares\\source-bhavcopy\\PR190515.zip')</v>
      </c>
      <c r="L1542" t="str">
        <f t="shared" si="223"/>
        <v>if (file.exists('D:\\My-Shares\\source-bhavcopy\\PR190515.zip')) unzip(zipfile = 'D:\\My-Shares\\source-bhavcopy\\PR190515.zip', exdir = 'D:/My-Shares/source-fno')</v>
      </c>
    </row>
    <row r="1543" spans="1:12">
      <c r="A1543" s="1">
        <v>42144</v>
      </c>
      <c r="B1543" s="2">
        <f t="shared" si="216"/>
        <v>20</v>
      </c>
      <c r="C1543" s="2">
        <f t="shared" si="217"/>
        <v>5</v>
      </c>
      <c r="D1543">
        <f t="shared" si="218"/>
        <v>2015</v>
      </c>
      <c r="E1543" t="str">
        <f t="shared" si="219"/>
        <v>15</v>
      </c>
      <c r="F1543" t="str">
        <f t="shared" si="220"/>
        <v>PR200515.zip</v>
      </c>
      <c r="G1543" t="str">
        <f t="shared" si="221"/>
        <v>fo20052015.zip</v>
      </c>
      <c r="H1543" s="3" t="s">
        <v>6</v>
      </c>
      <c r="I1543" t="s">
        <v>9</v>
      </c>
      <c r="J1543" t="str">
        <f t="shared" si="222"/>
        <v>if (curl_fetch_memory('https://www1.nseindia.com/archives/equities/bhavcopy/pr/PR200515.zip')$status_code == 200)</v>
      </c>
      <c r="K1543" t="str">
        <f t="shared" si="224"/>
        <v>if (curl_fetch_memory('https://www1.nseindia.com/archives/equities/bhavcopy/pr/PR200515.zip')$status_code == 200) download.file('https://www1.nseindia.com/archives/equities/bhavcopy/pr/PR200515.zip', 'D:\\My-Shares\\source-bhavcopy\\PR200515.zip')</v>
      </c>
      <c r="L1543" t="str">
        <f t="shared" si="223"/>
        <v>if (file.exists('D:\\My-Shares\\source-bhavcopy\\PR200515.zip')) unzip(zipfile = 'D:\\My-Shares\\source-bhavcopy\\PR200515.zip', exdir = 'D:/My-Shares/source-fno')</v>
      </c>
    </row>
    <row r="1544" spans="1:12">
      <c r="A1544" s="1">
        <v>42145</v>
      </c>
      <c r="B1544" s="2">
        <f t="shared" si="216"/>
        <v>21</v>
      </c>
      <c r="C1544" s="2">
        <f t="shared" si="217"/>
        <v>5</v>
      </c>
      <c r="D1544">
        <f t="shared" si="218"/>
        <v>2015</v>
      </c>
      <c r="E1544" t="str">
        <f t="shared" si="219"/>
        <v>15</v>
      </c>
      <c r="F1544" t="str">
        <f t="shared" si="220"/>
        <v>PR210515.zip</v>
      </c>
      <c r="G1544" t="str">
        <f t="shared" si="221"/>
        <v>fo21052015.zip</v>
      </c>
      <c r="H1544" s="3" t="s">
        <v>6</v>
      </c>
      <c r="I1544" t="s">
        <v>9</v>
      </c>
      <c r="J1544" t="str">
        <f t="shared" si="222"/>
        <v>if (curl_fetch_memory('https://www1.nseindia.com/archives/equities/bhavcopy/pr/PR210515.zip')$status_code == 200)</v>
      </c>
      <c r="K1544" t="str">
        <f t="shared" si="224"/>
        <v>if (curl_fetch_memory('https://www1.nseindia.com/archives/equities/bhavcopy/pr/PR210515.zip')$status_code == 200) download.file('https://www1.nseindia.com/archives/equities/bhavcopy/pr/PR210515.zip', 'D:\\My-Shares\\source-bhavcopy\\PR210515.zip')</v>
      </c>
      <c r="L1544" t="str">
        <f t="shared" si="223"/>
        <v>if (file.exists('D:\\My-Shares\\source-bhavcopy\\PR210515.zip')) unzip(zipfile = 'D:\\My-Shares\\source-bhavcopy\\PR210515.zip', exdir = 'D:/My-Shares/source-fno')</v>
      </c>
    </row>
    <row r="1545" spans="1:12">
      <c r="A1545" s="1">
        <v>42146</v>
      </c>
      <c r="B1545" s="2">
        <f t="shared" si="216"/>
        <v>22</v>
      </c>
      <c r="C1545" s="2">
        <f t="shared" si="217"/>
        <v>5</v>
      </c>
      <c r="D1545">
        <f t="shared" si="218"/>
        <v>2015</v>
      </c>
      <c r="E1545" t="str">
        <f t="shared" si="219"/>
        <v>15</v>
      </c>
      <c r="F1545" t="str">
        <f t="shared" si="220"/>
        <v>PR220515.zip</v>
      </c>
      <c r="G1545" t="str">
        <f t="shared" si="221"/>
        <v>fo22052015.zip</v>
      </c>
      <c r="H1545" s="3" t="s">
        <v>6</v>
      </c>
      <c r="I1545" t="s">
        <v>9</v>
      </c>
      <c r="J1545" t="str">
        <f t="shared" si="222"/>
        <v>if (curl_fetch_memory('https://www1.nseindia.com/archives/equities/bhavcopy/pr/PR220515.zip')$status_code == 200)</v>
      </c>
      <c r="K1545" t="str">
        <f t="shared" si="224"/>
        <v>if (curl_fetch_memory('https://www1.nseindia.com/archives/equities/bhavcopy/pr/PR220515.zip')$status_code == 200) download.file('https://www1.nseindia.com/archives/equities/bhavcopy/pr/PR220515.zip', 'D:\\My-Shares\\source-bhavcopy\\PR220515.zip')</v>
      </c>
      <c r="L1545" t="str">
        <f t="shared" si="223"/>
        <v>if (file.exists('D:\\My-Shares\\source-bhavcopy\\PR220515.zip')) unzip(zipfile = 'D:\\My-Shares\\source-bhavcopy\\PR220515.zip', exdir = 'D:/My-Shares/source-fno')</v>
      </c>
    </row>
    <row r="1546" spans="1:12">
      <c r="A1546" s="1">
        <v>42147</v>
      </c>
      <c r="B1546" s="2">
        <f t="shared" si="216"/>
        <v>23</v>
      </c>
      <c r="C1546" s="2">
        <f t="shared" si="217"/>
        <v>5</v>
      </c>
      <c r="D1546">
        <f t="shared" si="218"/>
        <v>2015</v>
      </c>
      <c r="E1546" t="str">
        <f t="shared" si="219"/>
        <v>15</v>
      </c>
      <c r="F1546" t="str">
        <f t="shared" si="220"/>
        <v>PR230515.zip</v>
      </c>
      <c r="G1546" t="str">
        <f t="shared" si="221"/>
        <v>fo23052015.zip</v>
      </c>
      <c r="H1546" s="3" t="s">
        <v>6</v>
      </c>
      <c r="I1546" t="s">
        <v>9</v>
      </c>
      <c r="J1546" t="str">
        <f t="shared" si="222"/>
        <v>if (curl_fetch_memory('https://www1.nseindia.com/archives/equities/bhavcopy/pr/PR230515.zip')$status_code == 200)</v>
      </c>
      <c r="K1546" t="str">
        <f t="shared" si="224"/>
        <v>if (curl_fetch_memory('https://www1.nseindia.com/archives/equities/bhavcopy/pr/PR230515.zip')$status_code == 200) download.file('https://www1.nseindia.com/archives/equities/bhavcopy/pr/PR230515.zip', 'D:\\My-Shares\\source-bhavcopy\\PR230515.zip')</v>
      </c>
      <c r="L1546" t="str">
        <f t="shared" si="223"/>
        <v>if (file.exists('D:\\My-Shares\\source-bhavcopy\\PR230515.zip')) unzip(zipfile = 'D:\\My-Shares\\source-bhavcopy\\PR230515.zip', exdir = 'D:/My-Shares/source-fno')</v>
      </c>
    </row>
    <row r="1547" spans="1:12">
      <c r="A1547" s="1">
        <v>42148</v>
      </c>
      <c r="B1547" s="2">
        <f t="shared" si="216"/>
        <v>24</v>
      </c>
      <c r="C1547" s="2">
        <f t="shared" si="217"/>
        <v>5</v>
      </c>
      <c r="D1547">
        <f t="shared" si="218"/>
        <v>2015</v>
      </c>
      <c r="E1547" t="str">
        <f t="shared" si="219"/>
        <v>15</v>
      </c>
      <c r="F1547" t="str">
        <f t="shared" si="220"/>
        <v>PR240515.zip</v>
      </c>
      <c r="G1547" t="str">
        <f t="shared" si="221"/>
        <v>fo24052015.zip</v>
      </c>
      <c r="H1547" s="3" t="s">
        <v>6</v>
      </c>
      <c r="I1547" t="s">
        <v>9</v>
      </c>
      <c r="J1547" t="str">
        <f t="shared" si="222"/>
        <v>if (curl_fetch_memory('https://www1.nseindia.com/archives/equities/bhavcopy/pr/PR240515.zip')$status_code == 200)</v>
      </c>
      <c r="K1547" t="str">
        <f t="shared" si="224"/>
        <v>if (curl_fetch_memory('https://www1.nseindia.com/archives/equities/bhavcopy/pr/PR240515.zip')$status_code == 200) download.file('https://www1.nseindia.com/archives/equities/bhavcopy/pr/PR240515.zip', 'D:\\My-Shares\\source-bhavcopy\\PR240515.zip')</v>
      </c>
      <c r="L1547" t="str">
        <f t="shared" si="223"/>
        <v>if (file.exists('D:\\My-Shares\\source-bhavcopy\\PR240515.zip')) unzip(zipfile = 'D:\\My-Shares\\source-bhavcopy\\PR240515.zip', exdir = 'D:/My-Shares/source-fno')</v>
      </c>
    </row>
    <row r="1548" spans="1:12">
      <c r="A1548" s="1">
        <v>42149</v>
      </c>
      <c r="B1548" s="2">
        <f t="shared" si="216"/>
        <v>25</v>
      </c>
      <c r="C1548" s="2">
        <f t="shared" si="217"/>
        <v>5</v>
      </c>
      <c r="D1548">
        <f t="shared" si="218"/>
        <v>2015</v>
      </c>
      <c r="E1548" t="str">
        <f t="shared" si="219"/>
        <v>15</v>
      </c>
      <c r="F1548" t="str">
        <f t="shared" si="220"/>
        <v>PR250515.zip</v>
      </c>
      <c r="G1548" t="str">
        <f t="shared" si="221"/>
        <v>fo25052015.zip</v>
      </c>
      <c r="H1548" s="3" t="s">
        <v>6</v>
      </c>
      <c r="I1548" t="s">
        <v>9</v>
      </c>
      <c r="J1548" t="str">
        <f t="shared" si="222"/>
        <v>if (curl_fetch_memory('https://www1.nseindia.com/archives/equities/bhavcopy/pr/PR250515.zip')$status_code == 200)</v>
      </c>
      <c r="K1548" t="str">
        <f t="shared" si="224"/>
        <v>if (curl_fetch_memory('https://www1.nseindia.com/archives/equities/bhavcopy/pr/PR250515.zip')$status_code == 200) download.file('https://www1.nseindia.com/archives/equities/bhavcopy/pr/PR250515.zip', 'D:\\My-Shares\\source-bhavcopy\\PR250515.zip')</v>
      </c>
      <c r="L1548" t="str">
        <f t="shared" si="223"/>
        <v>if (file.exists('D:\\My-Shares\\source-bhavcopy\\PR250515.zip')) unzip(zipfile = 'D:\\My-Shares\\source-bhavcopy\\PR250515.zip', exdir = 'D:/My-Shares/source-fno')</v>
      </c>
    </row>
    <row r="1549" spans="1:12">
      <c r="A1549" s="1">
        <v>42150</v>
      </c>
      <c r="B1549" s="2">
        <f t="shared" si="216"/>
        <v>26</v>
      </c>
      <c r="C1549" s="2">
        <f t="shared" si="217"/>
        <v>5</v>
      </c>
      <c r="D1549">
        <f t="shared" si="218"/>
        <v>2015</v>
      </c>
      <c r="E1549" t="str">
        <f t="shared" si="219"/>
        <v>15</v>
      </c>
      <c r="F1549" t="str">
        <f t="shared" si="220"/>
        <v>PR260515.zip</v>
      </c>
      <c r="G1549" t="str">
        <f t="shared" si="221"/>
        <v>fo26052015.zip</v>
      </c>
      <c r="H1549" s="3" t="s">
        <v>6</v>
      </c>
      <c r="I1549" t="s">
        <v>9</v>
      </c>
      <c r="J1549" t="str">
        <f t="shared" si="222"/>
        <v>if (curl_fetch_memory('https://www1.nseindia.com/archives/equities/bhavcopy/pr/PR260515.zip')$status_code == 200)</v>
      </c>
      <c r="K1549" t="str">
        <f t="shared" si="224"/>
        <v>if (curl_fetch_memory('https://www1.nseindia.com/archives/equities/bhavcopy/pr/PR260515.zip')$status_code == 200) download.file('https://www1.nseindia.com/archives/equities/bhavcopy/pr/PR260515.zip', 'D:\\My-Shares\\source-bhavcopy\\PR260515.zip')</v>
      </c>
      <c r="L1549" t="str">
        <f t="shared" si="223"/>
        <v>if (file.exists('D:\\My-Shares\\source-bhavcopy\\PR260515.zip')) unzip(zipfile = 'D:\\My-Shares\\source-bhavcopy\\PR260515.zip', exdir = 'D:/My-Shares/source-fno')</v>
      </c>
    </row>
    <row r="1550" spans="1:12">
      <c r="A1550" s="1">
        <v>42151</v>
      </c>
      <c r="B1550" s="2">
        <f t="shared" si="216"/>
        <v>27</v>
      </c>
      <c r="C1550" s="2">
        <f t="shared" si="217"/>
        <v>5</v>
      </c>
      <c r="D1550">
        <f t="shared" si="218"/>
        <v>2015</v>
      </c>
      <c r="E1550" t="str">
        <f t="shared" si="219"/>
        <v>15</v>
      </c>
      <c r="F1550" t="str">
        <f t="shared" si="220"/>
        <v>PR270515.zip</v>
      </c>
      <c r="G1550" t="str">
        <f t="shared" si="221"/>
        <v>fo27052015.zip</v>
      </c>
      <c r="H1550" s="3" t="s">
        <v>6</v>
      </c>
      <c r="I1550" t="s">
        <v>9</v>
      </c>
      <c r="J1550" t="str">
        <f t="shared" si="222"/>
        <v>if (curl_fetch_memory('https://www1.nseindia.com/archives/equities/bhavcopy/pr/PR270515.zip')$status_code == 200)</v>
      </c>
      <c r="K1550" t="str">
        <f t="shared" si="224"/>
        <v>if (curl_fetch_memory('https://www1.nseindia.com/archives/equities/bhavcopy/pr/PR270515.zip')$status_code == 200) download.file('https://www1.nseindia.com/archives/equities/bhavcopy/pr/PR270515.zip', 'D:\\My-Shares\\source-bhavcopy\\PR270515.zip')</v>
      </c>
      <c r="L1550" t="str">
        <f t="shared" si="223"/>
        <v>if (file.exists('D:\\My-Shares\\source-bhavcopy\\PR270515.zip')) unzip(zipfile = 'D:\\My-Shares\\source-bhavcopy\\PR270515.zip', exdir = 'D:/My-Shares/source-fno')</v>
      </c>
    </row>
    <row r="1551" spans="1:12">
      <c r="A1551" s="1">
        <v>42152</v>
      </c>
      <c r="B1551" s="2">
        <f t="shared" si="216"/>
        <v>28</v>
      </c>
      <c r="C1551" s="2">
        <f t="shared" si="217"/>
        <v>5</v>
      </c>
      <c r="D1551">
        <f t="shared" si="218"/>
        <v>2015</v>
      </c>
      <c r="E1551" t="str">
        <f t="shared" si="219"/>
        <v>15</v>
      </c>
      <c r="F1551" t="str">
        <f t="shared" si="220"/>
        <v>PR280515.zip</v>
      </c>
      <c r="G1551" t="str">
        <f t="shared" si="221"/>
        <v>fo28052015.zip</v>
      </c>
      <c r="H1551" s="3" t="s">
        <v>6</v>
      </c>
      <c r="I1551" t="s">
        <v>9</v>
      </c>
      <c r="J1551" t="str">
        <f t="shared" si="222"/>
        <v>if (curl_fetch_memory('https://www1.nseindia.com/archives/equities/bhavcopy/pr/PR280515.zip')$status_code == 200)</v>
      </c>
      <c r="K1551" t="str">
        <f t="shared" si="224"/>
        <v>if (curl_fetch_memory('https://www1.nseindia.com/archives/equities/bhavcopy/pr/PR280515.zip')$status_code == 200) download.file('https://www1.nseindia.com/archives/equities/bhavcopy/pr/PR280515.zip', 'D:\\My-Shares\\source-bhavcopy\\PR280515.zip')</v>
      </c>
      <c r="L1551" t="str">
        <f t="shared" si="223"/>
        <v>if (file.exists('D:\\My-Shares\\source-bhavcopy\\PR280515.zip')) unzip(zipfile = 'D:\\My-Shares\\source-bhavcopy\\PR280515.zip', exdir = 'D:/My-Shares/source-fno')</v>
      </c>
    </row>
    <row r="1552" spans="1:12">
      <c r="A1552" s="1">
        <v>42153</v>
      </c>
      <c r="B1552" s="2">
        <f t="shared" si="216"/>
        <v>29</v>
      </c>
      <c r="C1552" s="2">
        <f t="shared" si="217"/>
        <v>5</v>
      </c>
      <c r="D1552">
        <f t="shared" si="218"/>
        <v>2015</v>
      </c>
      <c r="E1552" t="str">
        <f t="shared" si="219"/>
        <v>15</v>
      </c>
      <c r="F1552" t="str">
        <f t="shared" si="220"/>
        <v>PR290515.zip</v>
      </c>
      <c r="G1552" t="str">
        <f t="shared" si="221"/>
        <v>fo29052015.zip</v>
      </c>
      <c r="H1552" s="3" t="s">
        <v>6</v>
      </c>
      <c r="I1552" t="s">
        <v>9</v>
      </c>
      <c r="J1552" t="str">
        <f t="shared" si="222"/>
        <v>if (curl_fetch_memory('https://www1.nseindia.com/archives/equities/bhavcopy/pr/PR290515.zip')$status_code == 200)</v>
      </c>
      <c r="K1552" t="str">
        <f t="shared" si="224"/>
        <v>if (curl_fetch_memory('https://www1.nseindia.com/archives/equities/bhavcopy/pr/PR290515.zip')$status_code == 200) download.file('https://www1.nseindia.com/archives/equities/bhavcopy/pr/PR290515.zip', 'D:\\My-Shares\\source-bhavcopy\\PR290515.zip')</v>
      </c>
      <c r="L1552" t="str">
        <f t="shared" si="223"/>
        <v>if (file.exists('D:\\My-Shares\\source-bhavcopy\\PR290515.zip')) unzip(zipfile = 'D:\\My-Shares\\source-bhavcopy\\PR290515.zip', exdir = 'D:/My-Shares/source-fno')</v>
      </c>
    </row>
    <row r="1553" spans="1:12">
      <c r="A1553" s="1">
        <v>42154</v>
      </c>
      <c r="B1553" s="2">
        <f t="shared" si="216"/>
        <v>30</v>
      </c>
      <c r="C1553" s="2">
        <f t="shared" si="217"/>
        <v>5</v>
      </c>
      <c r="D1553">
        <f t="shared" si="218"/>
        <v>2015</v>
      </c>
      <c r="E1553" t="str">
        <f t="shared" si="219"/>
        <v>15</v>
      </c>
      <c r="F1553" t="str">
        <f t="shared" si="220"/>
        <v>PR300515.zip</v>
      </c>
      <c r="G1553" t="str">
        <f t="shared" si="221"/>
        <v>fo30052015.zip</v>
      </c>
      <c r="H1553" s="3" t="s">
        <v>6</v>
      </c>
      <c r="I1553" t="s">
        <v>9</v>
      </c>
      <c r="J1553" t="str">
        <f t="shared" si="222"/>
        <v>if (curl_fetch_memory('https://www1.nseindia.com/archives/equities/bhavcopy/pr/PR300515.zip')$status_code == 200)</v>
      </c>
      <c r="K1553" t="str">
        <f t="shared" si="224"/>
        <v>if (curl_fetch_memory('https://www1.nseindia.com/archives/equities/bhavcopy/pr/PR300515.zip')$status_code == 200) download.file('https://www1.nseindia.com/archives/equities/bhavcopy/pr/PR300515.zip', 'D:\\My-Shares\\source-bhavcopy\\PR300515.zip')</v>
      </c>
      <c r="L1553" t="str">
        <f t="shared" si="223"/>
        <v>if (file.exists('D:\\My-Shares\\source-bhavcopy\\PR300515.zip')) unzip(zipfile = 'D:\\My-Shares\\source-bhavcopy\\PR300515.zip', exdir = 'D:/My-Shares/source-fno')</v>
      </c>
    </row>
    <row r="1554" spans="1:12">
      <c r="A1554" s="1">
        <v>42155</v>
      </c>
      <c r="B1554" s="2">
        <f t="shared" si="216"/>
        <v>31</v>
      </c>
      <c r="C1554" s="2">
        <f t="shared" si="217"/>
        <v>5</v>
      </c>
      <c r="D1554">
        <f t="shared" si="218"/>
        <v>2015</v>
      </c>
      <c r="E1554" t="str">
        <f t="shared" si="219"/>
        <v>15</v>
      </c>
      <c r="F1554" t="str">
        <f t="shared" si="220"/>
        <v>PR310515.zip</v>
      </c>
      <c r="G1554" t="str">
        <f t="shared" si="221"/>
        <v>fo31052015.zip</v>
      </c>
      <c r="H1554" s="3" t="s">
        <v>6</v>
      </c>
      <c r="I1554" t="s">
        <v>9</v>
      </c>
      <c r="J1554" t="str">
        <f t="shared" si="222"/>
        <v>if (curl_fetch_memory('https://www1.nseindia.com/archives/equities/bhavcopy/pr/PR310515.zip')$status_code == 200)</v>
      </c>
      <c r="K1554" t="str">
        <f t="shared" si="224"/>
        <v>if (curl_fetch_memory('https://www1.nseindia.com/archives/equities/bhavcopy/pr/PR310515.zip')$status_code == 200) download.file('https://www1.nseindia.com/archives/equities/bhavcopy/pr/PR310515.zip', 'D:\\My-Shares\\source-bhavcopy\\PR310515.zip')</v>
      </c>
      <c r="L1554" t="str">
        <f t="shared" si="223"/>
        <v>if (file.exists('D:\\My-Shares\\source-bhavcopy\\PR310515.zip')) unzip(zipfile = 'D:\\My-Shares\\source-bhavcopy\\PR310515.zip', exdir = 'D:/My-Shares/source-fno')</v>
      </c>
    </row>
    <row r="1555" spans="1:12">
      <c r="A1555" s="1">
        <v>42156</v>
      </c>
      <c r="B1555" s="2">
        <f t="shared" si="216"/>
        <v>1</v>
      </c>
      <c r="C1555" s="2">
        <f t="shared" si="217"/>
        <v>6</v>
      </c>
      <c r="D1555">
        <f t="shared" si="218"/>
        <v>2015</v>
      </c>
      <c r="E1555" t="str">
        <f t="shared" si="219"/>
        <v>15</v>
      </c>
      <c r="F1555" t="str">
        <f t="shared" si="220"/>
        <v>PR010615.zip</v>
      </c>
      <c r="G1555" t="str">
        <f t="shared" si="221"/>
        <v>fo01062015.zip</v>
      </c>
      <c r="H1555" s="3" t="s">
        <v>6</v>
      </c>
      <c r="I1555" t="s">
        <v>9</v>
      </c>
      <c r="J1555" t="str">
        <f t="shared" si="222"/>
        <v>if (curl_fetch_memory('https://www1.nseindia.com/archives/equities/bhavcopy/pr/PR010615.zip')$status_code == 200)</v>
      </c>
      <c r="K1555" t="str">
        <f t="shared" si="224"/>
        <v>if (curl_fetch_memory('https://www1.nseindia.com/archives/equities/bhavcopy/pr/PR010615.zip')$status_code == 200) download.file('https://www1.nseindia.com/archives/equities/bhavcopy/pr/PR010615.zip', 'D:\\My-Shares\\source-bhavcopy\\PR010615.zip')</v>
      </c>
      <c r="L1555" t="str">
        <f t="shared" si="223"/>
        <v>if (file.exists('D:\\My-Shares\\source-bhavcopy\\PR010615.zip')) unzip(zipfile = 'D:\\My-Shares\\source-bhavcopy\\PR010615.zip', exdir = 'D:/My-Shares/source-fno')</v>
      </c>
    </row>
    <row r="1556" spans="1:12">
      <c r="A1556" s="1">
        <v>42157</v>
      </c>
      <c r="B1556" s="2">
        <f t="shared" si="216"/>
        <v>2</v>
      </c>
      <c r="C1556" s="2">
        <f t="shared" si="217"/>
        <v>6</v>
      </c>
      <c r="D1556">
        <f t="shared" si="218"/>
        <v>2015</v>
      </c>
      <c r="E1556" t="str">
        <f t="shared" si="219"/>
        <v>15</v>
      </c>
      <c r="F1556" t="str">
        <f t="shared" si="220"/>
        <v>PR020615.zip</v>
      </c>
      <c r="G1556" t="str">
        <f t="shared" si="221"/>
        <v>fo02062015.zip</v>
      </c>
      <c r="H1556" s="3" t="s">
        <v>6</v>
      </c>
      <c r="I1556" t="s">
        <v>9</v>
      </c>
      <c r="J1556" t="str">
        <f t="shared" si="222"/>
        <v>if (curl_fetch_memory('https://www1.nseindia.com/archives/equities/bhavcopy/pr/PR020615.zip')$status_code == 200)</v>
      </c>
      <c r="K1556" t="str">
        <f t="shared" si="224"/>
        <v>if (curl_fetch_memory('https://www1.nseindia.com/archives/equities/bhavcopy/pr/PR020615.zip')$status_code == 200) download.file('https://www1.nseindia.com/archives/equities/bhavcopy/pr/PR020615.zip', 'D:\\My-Shares\\source-bhavcopy\\PR020615.zip')</v>
      </c>
      <c r="L1556" t="str">
        <f t="shared" si="223"/>
        <v>if (file.exists('D:\\My-Shares\\source-bhavcopy\\PR020615.zip')) unzip(zipfile = 'D:\\My-Shares\\source-bhavcopy\\PR020615.zip', exdir = 'D:/My-Shares/source-fno')</v>
      </c>
    </row>
    <row r="1557" spans="1:12">
      <c r="A1557" s="1">
        <v>42158</v>
      </c>
      <c r="B1557" s="2">
        <f t="shared" si="216"/>
        <v>3</v>
      </c>
      <c r="C1557" s="2">
        <f t="shared" si="217"/>
        <v>6</v>
      </c>
      <c r="D1557">
        <f t="shared" si="218"/>
        <v>2015</v>
      </c>
      <c r="E1557" t="str">
        <f t="shared" si="219"/>
        <v>15</v>
      </c>
      <c r="F1557" t="str">
        <f t="shared" si="220"/>
        <v>PR030615.zip</v>
      </c>
      <c r="G1557" t="str">
        <f t="shared" si="221"/>
        <v>fo03062015.zip</v>
      </c>
      <c r="H1557" s="3" t="s">
        <v>6</v>
      </c>
      <c r="I1557" t="s">
        <v>9</v>
      </c>
      <c r="J1557" t="str">
        <f t="shared" si="222"/>
        <v>if (curl_fetch_memory('https://www1.nseindia.com/archives/equities/bhavcopy/pr/PR030615.zip')$status_code == 200)</v>
      </c>
      <c r="K1557" t="str">
        <f t="shared" si="224"/>
        <v>if (curl_fetch_memory('https://www1.nseindia.com/archives/equities/bhavcopy/pr/PR030615.zip')$status_code == 200) download.file('https://www1.nseindia.com/archives/equities/bhavcopy/pr/PR030615.zip', 'D:\\My-Shares\\source-bhavcopy\\PR030615.zip')</v>
      </c>
      <c r="L1557" t="str">
        <f t="shared" si="223"/>
        <v>if (file.exists('D:\\My-Shares\\source-bhavcopy\\PR030615.zip')) unzip(zipfile = 'D:\\My-Shares\\source-bhavcopy\\PR030615.zip', exdir = 'D:/My-Shares/source-fno')</v>
      </c>
    </row>
    <row r="1558" spans="1:12">
      <c r="A1558" s="1">
        <v>42159</v>
      </c>
      <c r="B1558" s="2">
        <f t="shared" si="216"/>
        <v>4</v>
      </c>
      <c r="C1558" s="2">
        <f t="shared" si="217"/>
        <v>6</v>
      </c>
      <c r="D1558">
        <f t="shared" si="218"/>
        <v>2015</v>
      </c>
      <c r="E1558" t="str">
        <f t="shared" si="219"/>
        <v>15</v>
      </c>
      <c r="F1558" t="str">
        <f t="shared" si="220"/>
        <v>PR040615.zip</v>
      </c>
      <c r="G1558" t="str">
        <f t="shared" si="221"/>
        <v>fo04062015.zip</v>
      </c>
      <c r="H1558" s="3" t="s">
        <v>6</v>
      </c>
      <c r="I1558" t="s">
        <v>9</v>
      </c>
      <c r="J1558" t="str">
        <f t="shared" si="222"/>
        <v>if (curl_fetch_memory('https://www1.nseindia.com/archives/equities/bhavcopy/pr/PR040615.zip')$status_code == 200)</v>
      </c>
      <c r="K1558" t="str">
        <f t="shared" si="224"/>
        <v>if (curl_fetch_memory('https://www1.nseindia.com/archives/equities/bhavcopy/pr/PR040615.zip')$status_code == 200) download.file('https://www1.nseindia.com/archives/equities/bhavcopy/pr/PR040615.zip', 'D:\\My-Shares\\source-bhavcopy\\PR040615.zip')</v>
      </c>
      <c r="L1558" t="str">
        <f t="shared" si="223"/>
        <v>if (file.exists('D:\\My-Shares\\source-bhavcopy\\PR040615.zip')) unzip(zipfile = 'D:\\My-Shares\\source-bhavcopy\\PR040615.zip', exdir = 'D:/My-Shares/source-fno')</v>
      </c>
    </row>
    <row r="1559" spans="1:12">
      <c r="A1559" s="1">
        <v>42160</v>
      </c>
      <c r="B1559" s="2">
        <f t="shared" si="216"/>
        <v>5</v>
      </c>
      <c r="C1559" s="2">
        <f t="shared" si="217"/>
        <v>6</v>
      </c>
      <c r="D1559">
        <f t="shared" si="218"/>
        <v>2015</v>
      </c>
      <c r="E1559" t="str">
        <f t="shared" si="219"/>
        <v>15</v>
      </c>
      <c r="F1559" t="str">
        <f t="shared" si="220"/>
        <v>PR050615.zip</v>
      </c>
      <c r="G1559" t="str">
        <f t="shared" si="221"/>
        <v>fo05062015.zip</v>
      </c>
      <c r="H1559" s="3" t="s">
        <v>6</v>
      </c>
      <c r="I1559" t="s">
        <v>9</v>
      </c>
      <c r="J1559" t="str">
        <f t="shared" si="222"/>
        <v>if (curl_fetch_memory('https://www1.nseindia.com/archives/equities/bhavcopy/pr/PR050615.zip')$status_code == 200)</v>
      </c>
      <c r="K1559" t="str">
        <f t="shared" si="224"/>
        <v>if (curl_fetch_memory('https://www1.nseindia.com/archives/equities/bhavcopy/pr/PR050615.zip')$status_code == 200) download.file('https://www1.nseindia.com/archives/equities/bhavcopy/pr/PR050615.zip', 'D:\\My-Shares\\source-bhavcopy\\PR050615.zip')</v>
      </c>
      <c r="L1559" t="str">
        <f t="shared" si="223"/>
        <v>if (file.exists('D:\\My-Shares\\source-bhavcopy\\PR050615.zip')) unzip(zipfile = 'D:\\My-Shares\\source-bhavcopy\\PR050615.zip', exdir = 'D:/My-Shares/source-fno')</v>
      </c>
    </row>
    <row r="1560" spans="1:12">
      <c r="A1560" s="1">
        <v>42161</v>
      </c>
      <c r="B1560" s="2">
        <f t="shared" si="216"/>
        <v>6</v>
      </c>
      <c r="C1560" s="2">
        <f t="shared" si="217"/>
        <v>6</v>
      </c>
      <c r="D1560">
        <f t="shared" si="218"/>
        <v>2015</v>
      </c>
      <c r="E1560" t="str">
        <f t="shared" si="219"/>
        <v>15</v>
      </c>
      <c r="F1560" t="str">
        <f t="shared" si="220"/>
        <v>PR060615.zip</v>
      </c>
      <c r="G1560" t="str">
        <f t="shared" si="221"/>
        <v>fo06062015.zip</v>
      </c>
      <c r="H1560" s="3" t="s">
        <v>6</v>
      </c>
      <c r="I1560" t="s">
        <v>9</v>
      </c>
      <c r="J1560" t="str">
        <f t="shared" si="222"/>
        <v>if (curl_fetch_memory('https://www1.nseindia.com/archives/equities/bhavcopy/pr/PR060615.zip')$status_code == 200)</v>
      </c>
      <c r="K1560" t="str">
        <f t="shared" si="224"/>
        <v>if (curl_fetch_memory('https://www1.nseindia.com/archives/equities/bhavcopy/pr/PR060615.zip')$status_code == 200) download.file('https://www1.nseindia.com/archives/equities/bhavcopy/pr/PR060615.zip', 'D:\\My-Shares\\source-bhavcopy\\PR060615.zip')</v>
      </c>
      <c r="L1560" t="str">
        <f t="shared" si="223"/>
        <v>if (file.exists('D:\\My-Shares\\source-bhavcopy\\PR060615.zip')) unzip(zipfile = 'D:\\My-Shares\\source-bhavcopy\\PR060615.zip', exdir = 'D:/My-Shares/source-fno')</v>
      </c>
    </row>
    <row r="1561" spans="1:12">
      <c r="A1561" s="1">
        <v>42162</v>
      </c>
      <c r="B1561" s="2">
        <f t="shared" si="216"/>
        <v>7</v>
      </c>
      <c r="C1561" s="2">
        <f t="shared" si="217"/>
        <v>6</v>
      </c>
      <c r="D1561">
        <f t="shared" si="218"/>
        <v>2015</v>
      </c>
      <c r="E1561" t="str">
        <f t="shared" si="219"/>
        <v>15</v>
      </c>
      <c r="F1561" t="str">
        <f t="shared" si="220"/>
        <v>PR070615.zip</v>
      </c>
      <c r="G1561" t="str">
        <f t="shared" si="221"/>
        <v>fo07062015.zip</v>
      </c>
      <c r="H1561" s="3" t="s">
        <v>6</v>
      </c>
      <c r="I1561" t="s">
        <v>9</v>
      </c>
      <c r="J1561" t="str">
        <f t="shared" si="222"/>
        <v>if (curl_fetch_memory('https://www1.nseindia.com/archives/equities/bhavcopy/pr/PR070615.zip')$status_code == 200)</v>
      </c>
      <c r="K1561" t="str">
        <f t="shared" si="224"/>
        <v>if (curl_fetch_memory('https://www1.nseindia.com/archives/equities/bhavcopy/pr/PR070615.zip')$status_code == 200) download.file('https://www1.nseindia.com/archives/equities/bhavcopy/pr/PR070615.zip', 'D:\\My-Shares\\source-bhavcopy\\PR070615.zip')</v>
      </c>
      <c r="L1561" t="str">
        <f t="shared" si="223"/>
        <v>if (file.exists('D:\\My-Shares\\source-bhavcopy\\PR070615.zip')) unzip(zipfile = 'D:\\My-Shares\\source-bhavcopy\\PR070615.zip', exdir = 'D:/My-Shares/source-fno')</v>
      </c>
    </row>
    <row r="1562" spans="1:12">
      <c r="A1562" s="1">
        <v>42163</v>
      </c>
      <c r="B1562" s="2">
        <f t="shared" si="216"/>
        <v>8</v>
      </c>
      <c r="C1562" s="2">
        <f t="shared" si="217"/>
        <v>6</v>
      </c>
      <c r="D1562">
        <f t="shared" si="218"/>
        <v>2015</v>
      </c>
      <c r="E1562" t="str">
        <f t="shared" si="219"/>
        <v>15</v>
      </c>
      <c r="F1562" t="str">
        <f t="shared" si="220"/>
        <v>PR080615.zip</v>
      </c>
      <c r="G1562" t="str">
        <f t="shared" si="221"/>
        <v>fo08062015.zip</v>
      </c>
      <c r="H1562" s="3" t="s">
        <v>6</v>
      </c>
      <c r="I1562" t="s">
        <v>9</v>
      </c>
      <c r="J1562" t="str">
        <f t="shared" si="222"/>
        <v>if (curl_fetch_memory('https://www1.nseindia.com/archives/equities/bhavcopy/pr/PR080615.zip')$status_code == 200)</v>
      </c>
      <c r="K1562" t="str">
        <f t="shared" si="224"/>
        <v>if (curl_fetch_memory('https://www1.nseindia.com/archives/equities/bhavcopy/pr/PR080615.zip')$status_code == 200) download.file('https://www1.nseindia.com/archives/equities/bhavcopy/pr/PR080615.zip', 'D:\\My-Shares\\source-bhavcopy\\PR080615.zip')</v>
      </c>
      <c r="L1562" t="str">
        <f t="shared" si="223"/>
        <v>if (file.exists('D:\\My-Shares\\source-bhavcopy\\PR080615.zip')) unzip(zipfile = 'D:\\My-Shares\\source-bhavcopy\\PR080615.zip', exdir = 'D:/My-Shares/source-fno')</v>
      </c>
    </row>
    <row r="1563" spans="1:12">
      <c r="A1563" s="1">
        <v>42164</v>
      </c>
      <c r="B1563" s="2">
        <f t="shared" si="216"/>
        <v>9</v>
      </c>
      <c r="C1563" s="2">
        <f t="shared" si="217"/>
        <v>6</v>
      </c>
      <c r="D1563">
        <f t="shared" si="218"/>
        <v>2015</v>
      </c>
      <c r="E1563" t="str">
        <f t="shared" si="219"/>
        <v>15</v>
      </c>
      <c r="F1563" t="str">
        <f t="shared" si="220"/>
        <v>PR090615.zip</v>
      </c>
      <c r="G1563" t="str">
        <f t="shared" si="221"/>
        <v>fo09062015.zip</v>
      </c>
      <c r="H1563" s="3" t="s">
        <v>6</v>
      </c>
      <c r="I1563" t="s">
        <v>9</v>
      </c>
      <c r="J1563" t="str">
        <f t="shared" si="222"/>
        <v>if (curl_fetch_memory('https://www1.nseindia.com/archives/equities/bhavcopy/pr/PR090615.zip')$status_code == 200)</v>
      </c>
      <c r="K1563" t="str">
        <f t="shared" si="224"/>
        <v>if (curl_fetch_memory('https://www1.nseindia.com/archives/equities/bhavcopy/pr/PR090615.zip')$status_code == 200) download.file('https://www1.nseindia.com/archives/equities/bhavcopy/pr/PR090615.zip', 'D:\\My-Shares\\source-bhavcopy\\PR090615.zip')</v>
      </c>
      <c r="L1563" t="str">
        <f t="shared" si="223"/>
        <v>if (file.exists('D:\\My-Shares\\source-bhavcopy\\PR090615.zip')) unzip(zipfile = 'D:\\My-Shares\\source-bhavcopy\\PR090615.zip', exdir = 'D:/My-Shares/source-fno')</v>
      </c>
    </row>
    <row r="1564" spans="1:12">
      <c r="A1564" s="1">
        <v>42165</v>
      </c>
      <c r="B1564" s="2">
        <f t="shared" si="216"/>
        <v>10</v>
      </c>
      <c r="C1564" s="2">
        <f t="shared" si="217"/>
        <v>6</v>
      </c>
      <c r="D1564">
        <f t="shared" si="218"/>
        <v>2015</v>
      </c>
      <c r="E1564" t="str">
        <f t="shared" si="219"/>
        <v>15</v>
      </c>
      <c r="F1564" t="str">
        <f t="shared" si="220"/>
        <v>PR100615.zip</v>
      </c>
      <c r="G1564" t="str">
        <f t="shared" si="221"/>
        <v>fo10062015.zip</v>
      </c>
      <c r="H1564" s="3" t="s">
        <v>6</v>
      </c>
      <c r="I1564" t="s">
        <v>9</v>
      </c>
      <c r="J1564" t="str">
        <f t="shared" si="222"/>
        <v>if (curl_fetch_memory('https://www1.nseindia.com/archives/equities/bhavcopy/pr/PR100615.zip')$status_code == 200)</v>
      </c>
      <c r="K1564" t="str">
        <f t="shared" si="224"/>
        <v>if (curl_fetch_memory('https://www1.nseindia.com/archives/equities/bhavcopy/pr/PR100615.zip')$status_code == 200) download.file('https://www1.nseindia.com/archives/equities/bhavcopy/pr/PR100615.zip', 'D:\\My-Shares\\source-bhavcopy\\PR100615.zip')</v>
      </c>
      <c r="L1564" t="str">
        <f t="shared" si="223"/>
        <v>if (file.exists('D:\\My-Shares\\source-bhavcopy\\PR100615.zip')) unzip(zipfile = 'D:\\My-Shares\\source-bhavcopy\\PR100615.zip', exdir = 'D:/My-Shares/source-fno')</v>
      </c>
    </row>
    <row r="1565" spans="1:12">
      <c r="A1565" s="1">
        <v>42166</v>
      </c>
      <c r="B1565" s="2">
        <f t="shared" si="216"/>
        <v>11</v>
      </c>
      <c r="C1565" s="2">
        <f t="shared" si="217"/>
        <v>6</v>
      </c>
      <c r="D1565">
        <f t="shared" si="218"/>
        <v>2015</v>
      </c>
      <c r="E1565" t="str">
        <f t="shared" si="219"/>
        <v>15</v>
      </c>
      <c r="F1565" t="str">
        <f t="shared" si="220"/>
        <v>PR110615.zip</v>
      </c>
      <c r="G1565" t="str">
        <f t="shared" si="221"/>
        <v>fo11062015.zip</v>
      </c>
      <c r="H1565" s="3" t="s">
        <v>6</v>
      </c>
      <c r="I1565" t="s">
        <v>9</v>
      </c>
      <c r="J1565" t="str">
        <f t="shared" si="222"/>
        <v>if (curl_fetch_memory('https://www1.nseindia.com/archives/equities/bhavcopy/pr/PR110615.zip')$status_code == 200)</v>
      </c>
      <c r="K1565" t="str">
        <f t="shared" si="224"/>
        <v>if (curl_fetch_memory('https://www1.nseindia.com/archives/equities/bhavcopy/pr/PR110615.zip')$status_code == 200) download.file('https://www1.nseindia.com/archives/equities/bhavcopy/pr/PR110615.zip', 'D:\\My-Shares\\source-bhavcopy\\PR110615.zip')</v>
      </c>
      <c r="L1565" t="str">
        <f t="shared" si="223"/>
        <v>if (file.exists('D:\\My-Shares\\source-bhavcopy\\PR110615.zip')) unzip(zipfile = 'D:\\My-Shares\\source-bhavcopy\\PR110615.zip', exdir = 'D:/My-Shares/source-fno')</v>
      </c>
    </row>
    <row r="1566" spans="1:12">
      <c r="A1566" s="1">
        <v>42167</v>
      </c>
      <c r="B1566" s="2">
        <f t="shared" si="216"/>
        <v>12</v>
      </c>
      <c r="C1566" s="2">
        <f t="shared" si="217"/>
        <v>6</v>
      </c>
      <c r="D1566">
        <f t="shared" si="218"/>
        <v>2015</v>
      </c>
      <c r="E1566" t="str">
        <f t="shared" si="219"/>
        <v>15</v>
      </c>
      <c r="F1566" t="str">
        <f t="shared" si="220"/>
        <v>PR120615.zip</v>
      </c>
      <c r="G1566" t="str">
        <f t="shared" si="221"/>
        <v>fo12062015.zip</v>
      </c>
      <c r="H1566" s="3" t="s">
        <v>6</v>
      </c>
      <c r="I1566" t="s">
        <v>9</v>
      </c>
      <c r="J1566" t="str">
        <f t="shared" si="222"/>
        <v>if (curl_fetch_memory('https://www1.nseindia.com/archives/equities/bhavcopy/pr/PR120615.zip')$status_code == 200)</v>
      </c>
      <c r="K1566" t="str">
        <f t="shared" si="224"/>
        <v>if (curl_fetch_memory('https://www1.nseindia.com/archives/equities/bhavcopy/pr/PR120615.zip')$status_code == 200) download.file('https://www1.nseindia.com/archives/equities/bhavcopy/pr/PR120615.zip', 'D:\\My-Shares\\source-bhavcopy\\PR120615.zip')</v>
      </c>
      <c r="L1566" t="str">
        <f t="shared" si="223"/>
        <v>if (file.exists('D:\\My-Shares\\source-bhavcopy\\PR120615.zip')) unzip(zipfile = 'D:\\My-Shares\\source-bhavcopy\\PR120615.zip', exdir = 'D:/My-Shares/source-fno')</v>
      </c>
    </row>
    <row r="1567" spans="1:12">
      <c r="A1567" s="1">
        <v>42168</v>
      </c>
      <c r="B1567" s="2">
        <f t="shared" si="216"/>
        <v>13</v>
      </c>
      <c r="C1567" s="2">
        <f t="shared" si="217"/>
        <v>6</v>
      </c>
      <c r="D1567">
        <f t="shared" si="218"/>
        <v>2015</v>
      </c>
      <c r="E1567" t="str">
        <f t="shared" si="219"/>
        <v>15</v>
      </c>
      <c r="F1567" t="str">
        <f t="shared" si="220"/>
        <v>PR130615.zip</v>
      </c>
      <c r="G1567" t="str">
        <f t="shared" si="221"/>
        <v>fo13062015.zip</v>
      </c>
      <c r="H1567" s="3" t="s">
        <v>6</v>
      </c>
      <c r="I1567" t="s">
        <v>9</v>
      </c>
      <c r="J1567" t="str">
        <f t="shared" si="222"/>
        <v>if (curl_fetch_memory('https://www1.nseindia.com/archives/equities/bhavcopy/pr/PR130615.zip')$status_code == 200)</v>
      </c>
      <c r="K1567" t="str">
        <f t="shared" si="224"/>
        <v>if (curl_fetch_memory('https://www1.nseindia.com/archives/equities/bhavcopy/pr/PR130615.zip')$status_code == 200) download.file('https://www1.nseindia.com/archives/equities/bhavcopy/pr/PR130615.zip', 'D:\\My-Shares\\source-bhavcopy\\PR130615.zip')</v>
      </c>
      <c r="L1567" t="str">
        <f t="shared" si="223"/>
        <v>if (file.exists('D:\\My-Shares\\source-bhavcopy\\PR130615.zip')) unzip(zipfile = 'D:\\My-Shares\\source-bhavcopy\\PR130615.zip', exdir = 'D:/My-Shares/source-fno')</v>
      </c>
    </row>
    <row r="1568" spans="1:12">
      <c r="A1568" s="1">
        <v>42169</v>
      </c>
      <c r="B1568" s="2">
        <f t="shared" si="216"/>
        <v>14</v>
      </c>
      <c r="C1568" s="2">
        <f t="shared" si="217"/>
        <v>6</v>
      </c>
      <c r="D1568">
        <f t="shared" si="218"/>
        <v>2015</v>
      </c>
      <c r="E1568" t="str">
        <f t="shared" si="219"/>
        <v>15</v>
      </c>
      <c r="F1568" t="str">
        <f t="shared" si="220"/>
        <v>PR140615.zip</v>
      </c>
      <c r="G1568" t="str">
        <f t="shared" si="221"/>
        <v>fo14062015.zip</v>
      </c>
      <c r="H1568" s="3" t="s">
        <v>6</v>
      </c>
      <c r="I1568" t="s">
        <v>9</v>
      </c>
      <c r="J1568" t="str">
        <f t="shared" si="222"/>
        <v>if (curl_fetch_memory('https://www1.nseindia.com/archives/equities/bhavcopy/pr/PR140615.zip')$status_code == 200)</v>
      </c>
      <c r="K1568" t="str">
        <f t="shared" si="224"/>
        <v>if (curl_fetch_memory('https://www1.nseindia.com/archives/equities/bhavcopy/pr/PR140615.zip')$status_code == 200) download.file('https://www1.nseindia.com/archives/equities/bhavcopy/pr/PR140615.zip', 'D:\\My-Shares\\source-bhavcopy\\PR140615.zip')</v>
      </c>
      <c r="L1568" t="str">
        <f t="shared" si="223"/>
        <v>if (file.exists('D:\\My-Shares\\source-bhavcopy\\PR140615.zip')) unzip(zipfile = 'D:\\My-Shares\\source-bhavcopy\\PR140615.zip', exdir = 'D:/My-Shares/source-fno')</v>
      </c>
    </row>
    <row r="1569" spans="1:12">
      <c r="A1569" s="1">
        <v>42170</v>
      </c>
      <c r="B1569" s="2">
        <f t="shared" si="216"/>
        <v>15</v>
      </c>
      <c r="C1569" s="2">
        <f t="shared" si="217"/>
        <v>6</v>
      </c>
      <c r="D1569">
        <f t="shared" si="218"/>
        <v>2015</v>
      </c>
      <c r="E1569" t="str">
        <f t="shared" si="219"/>
        <v>15</v>
      </c>
      <c r="F1569" t="str">
        <f t="shared" si="220"/>
        <v>PR150615.zip</v>
      </c>
      <c r="G1569" t="str">
        <f t="shared" si="221"/>
        <v>fo15062015.zip</v>
      </c>
      <c r="H1569" s="3" t="s">
        <v>6</v>
      </c>
      <c r="I1569" t="s">
        <v>9</v>
      </c>
      <c r="J1569" t="str">
        <f t="shared" si="222"/>
        <v>if (curl_fetch_memory('https://www1.nseindia.com/archives/equities/bhavcopy/pr/PR150615.zip')$status_code == 200)</v>
      </c>
      <c r="K1569" t="str">
        <f t="shared" si="224"/>
        <v>if (curl_fetch_memory('https://www1.nseindia.com/archives/equities/bhavcopy/pr/PR150615.zip')$status_code == 200) download.file('https://www1.nseindia.com/archives/equities/bhavcopy/pr/PR150615.zip', 'D:\\My-Shares\\source-bhavcopy\\PR150615.zip')</v>
      </c>
      <c r="L1569" t="str">
        <f t="shared" si="223"/>
        <v>if (file.exists('D:\\My-Shares\\source-bhavcopy\\PR150615.zip')) unzip(zipfile = 'D:\\My-Shares\\source-bhavcopy\\PR150615.zip', exdir = 'D:/My-Shares/source-fno')</v>
      </c>
    </row>
    <row r="1570" spans="1:12">
      <c r="A1570" s="1">
        <v>42171</v>
      </c>
      <c r="B1570" s="2">
        <f t="shared" si="216"/>
        <v>16</v>
      </c>
      <c r="C1570" s="2">
        <f t="shared" si="217"/>
        <v>6</v>
      </c>
      <c r="D1570">
        <f t="shared" si="218"/>
        <v>2015</v>
      </c>
      <c r="E1570" t="str">
        <f t="shared" si="219"/>
        <v>15</v>
      </c>
      <c r="F1570" t="str">
        <f t="shared" si="220"/>
        <v>PR160615.zip</v>
      </c>
      <c r="G1570" t="str">
        <f t="shared" si="221"/>
        <v>fo16062015.zip</v>
      </c>
      <c r="H1570" s="3" t="s">
        <v>6</v>
      </c>
      <c r="I1570" t="s">
        <v>9</v>
      </c>
      <c r="J1570" t="str">
        <f t="shared" si="222"/>
        <v>if (curl_fetch_memory('https://www1.nseindia.com/archives/equities/bhavcopy/pr/PR160615.zip')$status_code == 200)</v>
      </c>
      <c r="K1570" t="str">
        <f t="shared" si="224"/>
        <v>if (curl_fetch_memory('https://www1.nseindia.com/archives/equities/bhavcopy/pr/PR160615.zip')$status_code == 200) download.file('https://www1.nseindia.com/archives/equities/bhavcopy/pr/PR160615.zip', 'D:\\My-Shares\\source-bhavcopy\\PR160615.zip')</v>
      </c>
      <c r="L1570" t="str">
        <f t="shared" si="223"/>
        <v>if (file.exists('D:\\My-Shares\\source-bhavcopy\\PR160615.zip')) unzip(zipfile = 'D:\\My-Shares\\source-bhavcopy\\PR160615.zip', exdir = 'D:/My-Shares/source-fno')</v>
      </c>
    </row>
    <row r="1571" spans="1:12">
      <c r="A1571" s="1">
        <v>42172</v>
      </c>
      <c r="B1571" s="2">
        <f t="shared" si="216"/>
        <v>17</v>
      </c>
      <c r="C1571" s="2">
        <f t="shared" si="217"/>
        <v>6</v>
      </c>
      <c r="D1571">
        <f t="shared" si="218"/>
        <v>2015</v>
      </c>
      <c r="E1571" t="str">
        <f t="shared" si="219"/>
        <v>15</v>
      </c>
      <c r="F1571" t="str">
        <f t="shared" si="220"/>
        <v>PR170615.zip</v>
      </c>
      <c r="G1571" t="str">
        <f t="shared" si="221"/>
        <v>fo17062015.zip</v>
      </c>
      <c r="H1571" s="3" t="s">
        <v>6</v>
      </c>
      <c r="I1571" t="s">
        <v>9</v>
      </c>
      <c r="J1571" t="str">
        <f t="shared" si="222"/>
        <v>if (curl_fetch_memory('https://www1.nseindia.com/archives/equities/bhavcopy/pr/PR170615.zip')$status_code == 200)</v>
      </c>
      <c r="K1571" t="str">
        <f t="shared" si="224"/>
        <v>if (curl_fetch_memory('https://www1.nseindia.com/archives/equities/bhavcopy/pr/PR170615.zip')$status_code == 200) download.file('https://www1.nseindia.com/archives/equities/bhavcopy/pr/PR170615.zip', 'D:\\My-Shares\\source-bhavcopy\\PR170615.zip')</v>
      </c>
      <c r="L1571" t="str">
        <f t="shared" si="223"/>
        <v>if (file.exists('D:\\My-Shares\\source-bhavcopy\\PR170615.zip')) unzip(zipfile = 'D:\\My-Shares\\source-bhavcopy\\PR170615.zip', exdir = 'D:/My-Shares/source-fno')</v>
      </c>
    </row>
    <row r="1572" spans="1:12">
      <c r="A1572" s="1">
        <v>42173</v>
      </c>
      <c r="B1572" s="2">
        <f t="shared" si="216"/>
        <v>18</v>
      </c>
      <c r="C1572" s="2">
        <f t="shared" si="217"/>
        <v>6</v>
      </c>
      <c r="D1572">
        <f t="shared" si="218"/>
        <v>2015</v>
      </c>
      <c r="E1572" t="str">
        <f t="shared" si="219"/>
        <v>15</v>
      </c>
      <c r="F1572" t="str">
        <f t="shared" si="220"/>
        <v>PR180615.zip</v>
      </c>
      <c r="G1572" t="str">
        <f t="shared" si="221"/>
        <v>fo18062015.zip</v>
      </c>
      <c r="H1572" s="3" t="s">
        <v>6</v>
      </c>
      <c r="I1572" t="s">
        <v>9</v>
      </c>
      <c r="J1572" t="str">
        <f t="shared" si="222"/>
        <v>if (curl_fetch_memory('https://www1.nseindia.com/archives/equities/bhavcopy/pr/PR180615.zip')$status_code == 200)</v>
      </c>
      <c r="K1572" t="str">
        <f t="shared" si="224"/>
        <v>if (curl_fetch_memory('https://www1.nseindia.com/archives/equities/bhavcopy/pr/PR180615.zip')$status_code == 200) download.file('https://www1.nseindia.com/archives/equities/bhavcopy/pr/PR180615.zip', 'D:\\My-Shares\\source-bhavcopy\\PR180615.zip')</v>
      </c>
      <c r="L1572" t="str">
        <f t="shared" si="223"/>
        <v>if (file.exists('D:\\My-Shares\\source-bhavcopy\\PR180615.zip')) unzip(zipfile = 'D:\\My-Shares\\source-bhavcopy\\PR180615.zip', exdir = 'D:/My-Shares/source-fno')</v>
      </c>
    </row>
    <row r="1573" spans="1:12">
      <c r="A1573" s="1">
        <v>42174</v>
      </c>
      <c r="B1573" s="2">
        <f t="shared" si="216"/>
        <v>19</v>
      </c>
      <c r="C1573" s="2">
        <f t="shared" si="217"/>
        <v>6</v>
      </c>
      <c r="D1573">
        <f t="shared" si="218"/>
        <v>2015</v>
      </c>
      <c r="E1573" t="str">
        <f t="shared" si="219"/>
        <v>15</v>
      </c>
      <c r="F1573" t="str">
        <f t="shared" si="220"/>
        <v>PR190615.zip</v>
      </c>
      <c r="G1573" t="str">
        <f t="shared" si="221"/>
        <v>fo19062015.zip</v>
      </c>
      <c r="H1573" s="3" t="s">
        <v>6</v>
      </c>
      <c r="I1573" t="s">
        <v>9</v>
      </c>
      <c r="J1573" t="str">
        <f t="shared" si="222"/>
        <v>if (curl_fetch_memory('https://www1.nseindia.com/archives/equities/bhavcopy/pr/PR190615.zip')$status_code == 200)</v>
      </c>
      <c r="K1573" t="str">
        <f t="shared" si="224"/>
        <v>if (curl_fetch_memory('https://www1.nseindia.com/archives/equities/bhavcopy/pr/PR190615.zip')$status_code == 200) download.file('https://www1.nseindia.com/archives/equities/bhavcopy/pr/PR190615.zip', 'D:\\My-Shares\\source-bhavcopy\\PR190615.zip')</v>
      </c>
      <c r="L1573" t="str">
        <f t="shared" si="223"/>
        <v>if (file.exists('D:\\My-Shares\\source-bhavcopy\\PR190615.zip')) unzip(zipfile = 'D:\\My-Shares\\source-bhavcopy\\PR190615.zip', exdir = 'D:/My-Shares/source-fno')</v>
      </c>
    </row>
    <row r="1574" spans="1:12">
      <c r="A1574" s="1">
        <v>42175</v>
      </c>
      <c r="B1574" s="2">
        <f t="shared" si="216"/>
        <v>20</v>
      </c>
      <c r="C1574" s="2">
        <f t="shared" si="217"/>
        <v>6</v>
      </c>
      <c r="D1574">
        <f t="shared" si="218"/>
        <v>2015</v>
      </c>
      <c r="E1574" t="str">
        <f t="shared" si="219"/>
        <v>15</v>
      </c>
      <c r="F1574" t="str">
        <f t="shared" si="220"/>
        <v>PR200615.zip</v>
      </c>
      <c r="G1574" t="str">
        <f t="shared" si="221"/>
        <v>fo20062015.zip</v>
      </c>
      <c r="H1574" s="3" t="s">
        <v>6</v>
      </c>
      <c r="I1574" t="s">
        <v>9</v>
      </c>
      <c r="J1574" t="str">
        <f t="shared" si="222"/>
        <v>if (curl_fetch_memory('https://www1.nseindia.com/archives/equities/bhavcopy/pr/PR200615.zip')$status_code == 200)</v>
      </c>
      <c r="K1574" t="str">
        <f t="shared" si="224"/>
        <v>if (curl_fetch_memory('https://www1.nseindia.com/archives/equities/bhavcopy/pr/PR200615.zip')$status_code == 200) download.file('https://www1.nseindia.com/archives/equities/bhavcopy/pr/PR200615.zip', 'D:\\My-Shares\\source-bhavcopy\\PR200615.zip')</v>
      </c>
      <c r="L1574" t="str">
        <f t="shared" si="223"/>
        <v>if (file.exists('D:\\My-Shares\\source-bhavcopy\\PR200615.zip')) unzip(zipfile = 'D:\\My-Shares\\source-bhavcopy\\PR200615.zip', exdir = 'D:/My-Shares/source-fno')</v>
      </c>
    </row>
    <row r="1575" spans="1:12">
      <c r="A1575" s="1">
        <v>42176</v>
      </c>
      <c r="B1575" s="2">
        <f t="shared" si="216"/>
        <v>21</v>
      </c>
      <c r="C1575" s="2">
        <f t="shared" si="217"/>
        <v>6</v>
      </c>
      <c r="D1575">
        <f t="shared" si="218"/>
        <v>2015</v>
      </c>
      <c r="E1575" t="str">
        <f t="shared" si="219"/>
        <v>15</v>
      </c>
      <c r="F1575" t="str">
        <f t="shared" si="220"/>
        <v>PR210615.zip</v>
      </c>
      <c r="G1575" t="str">
        <f t="shared" si="221"/>
        <v>fo21062015.zip</v>
      </c>
      <c r="H1575" s="3" t="s">
        <v>6</v>
      </c>
      <c r="I1575" t="s">
        <v>9</v>
      </c>
      <c r="J1575" t="str">
        <f t="shared" si="222"/>
        <v>if (curl_fetch_memory('https://www1.nseindia.com/archives/equities/bhavcopy/pr/PR210615.zip')$status_code == 200)</v>
      </c>
      <c r="K1575" t="str">
        <f t="shared" si="224"/>
        <v>if (curl_fetch_memory('https://www1.nseindia.com/archives/equities/bhavcopy/pr/PR210615.zip')$status_code == 200) download.file('https://www1.nseindia.com/archives/equities/bhavcopy/pr/PR210615.zip', 'D:\\My-Shares\\source-bhavcopy\\PR210615.zip')</v>
      </c>
      <c r="L1575" t="str">
        <f t="shared" si="223"/>
        <v>if (file.exists('D:\\My-Shares\\source-bhavcopy\\PR210615.zip')) unzip(zipfile = 'D:\\My-Shares\\source-bhavcopy\\PR210615.zip', exdir = 'D:/My-Shares/source-fno')</v>
      </c>
    </row>
    <row r="1576" spans="1:12">
      <c r="A1576" s="1">
        <v>42177</v>
      </c>
      <c r="B1576" s="2">
        <f t="shared" si="216"/>
        <v>22</v>
      </c>
      <c r="C1576" s="2">
        <f t="shared" si="217"/>
        <v>6</v>
      </c>
      <c r="D1576">
        <f t="shared" si="218"/>
        <v>2015</v>
      </c>
      <c r="E1576" t="str">
        <f t="shared" si="219"/>
        <v>15</v>
      </c>
      <c r="F1576" t="str">
        <f t="shared" si="220"/>
        <v>PR220615.zip</v>
      </c>
      <c r="G1576" t="str">
        <f t="shared" si="221"/>
        <v>fo22062015.zip</v>
      </c>
      <c r="H1576" s="3" t="s">
        <v>6</v>
      </c>
      <c r="I1576" t="s">
        <v>9</v>
      </c>
      <c r="J1576" t="str">
        <f t="shared" si="222"/>
        <v>if (curl_fetch_memory('https://www1.nseindia.com/archives/equities/bhavcopy/pr/PR220615.zip')$status_code == 200)</v>
      </c>
      <c r="K1576" t="str">
        <f t="shared" si="224"/>
        <v>if (curl_fetch_memory('https://www1.nseindia.com/archives/equities/bhavcopy/pr/PR220615.zip')$status_code == 200) download.file('https://www1.nseindia.com/archives/equities/bhavcopy/pr/PR220615.zip', 'D:\\My-Shares\\source-bhavcopy\\PR220615.zip')</v>
      </c>
      <c r="L1576" t="str">
        <f t="shared" si="223"/>
        <v>if (file.exists('D:\\My-Shares\\source-bhavcopy\\PR220615.zip')) unzip(zipfile = 'D:\\My-Shares\\source-bhavcopy\\PR220615.zip', exdir = 'D:/My-Shares/source-fno')</v>
      </c>
    </row>
    <row r="1577" spans="1:12">
      <c r="A1577" s="1">
        <v>42178</v>
      </c>
      <c r="B1577" s="2">
        <f t="shared" si="216"/>
        <v>23</v>
      </c>
      <c r="C1577" s="2">
        <f t="shared" si="217"/>
        <v>6</v>
      </c>
      <c r="D1577">
        <f t="shared" si="218"/>
        <v>2015</v>
      </c>
      <c r="E1577" t="str">
        <f t="shared" si="219"/>
        <v>15</v>
      </c>
      <c r="F1577" t="str">
        <f t="shared" si="220"/>
        <v>PR230615.zip</v>
      </c>
      <c r="G1577" t="str">
        <f t="shared" si="221"/>
        <v>fo23062015.zip</v>
      </c>
      <c r="H1577" s="3" t="s">
        <v>6</v>
      </c>
      <c r="I1577" t="s">
        <v>9</v>
      </c>
      <c r="J1577" t="str">
        <f t="shared" si="222"/>
        <v>if (curl_fetch_memory('https://www1.nseindia.com/archives/equities/bhavcopy/pr/PR230615.zip')$status_code == 200)</v>
      </c>
      <c r="K1577" t="str">
        <f t="shared" si="224"/>
        <v>if (curl_fetch_memory('https://www1.nseindia.com/archives/equities/bhavcopy/pr/PR230615.zip')$status_code == 200) download.file('https://www1.nseindia.com/archives/equities/bhavcopy/pr/PR230615.zip', 'D:\\My-Shares\\source-bhavcopy\\PR230615.zip')</v>
      </c>
      <c r="L1577" t="str">
        <f t="shared" si="223"/>
        <v>if (file.exists('D:\\My-Shares\\source-bhavcopy\\PR230615.zip')) unzip(zipfile = 'D:\\My-Shares\\source-bhavcopy\\PR230615.zip', exdir = 'D:/My-Shares/source-fno')</v>
      </c>
    </row>
    <row r="1578" spans="1:12">
      <c r="A1578" s="1">
        <v>42179</v>
      </c>
      <c r="B1578" s="2">
        <f t="shared" si="216"/>
        <v>24</v>
      </c>
      <c r="C1578" s="2">
        <f t="shared" si="217"/>
        <v>6</v>
      </c>
      <c r="D1578">
        <f t="shared" si="218"/>
        <v>2015</v>
      </c>
      <c r="E1578" t="str">
        <f t="shared" si="219"/>
        <v>15</v>
      </c>
      <c r="F1578" t="str">
        <f t="shared" si="220"/>
        <v>PR240615.zip</v>
      </c>
      <c r="G1578" t="str">
        <f t="shared" si="221"/>
        <v>fo24062015.zip</v>
      </c>
      <c r="H1578" s="3" t="s">
        <v>6</v>
      </c>
      <c r="I1578" t="s">
        <v>9</v>
      </c>
      <c r="J1578" t="str">
        <f t="shared" si="222"/>
        <v>if (curl_fetch_memory('https://www1.nseindia.com/archives/equities/bhavcopy/pr/PR240615.zip')$status_code == 200)</v>
      </c>
      <c r="K1578" t="str">
        <f t="shared" si="224"/>
        <v>if (curl_fetch_memory('https://www1.nseindia.com/archives/equities/bhavcopy/pr/PR240615.zip')$status_code == 200) download.file('https://www1.nseindia.com/archives/equities/bhavcopy/pr/PR240615.zip', 'D:\\My-Shares\\source-bhavcopy\\PR240615.zip')</v>
      </c>
      <c r="L1578" t="str">
        <f t="shared" si="223"/>
        <v>if (file.exists('D:\\My-Shares\\source-bhavcopy\\PR240615.zip')) unzip(zipfile = 'D:\\My-Shares\\source-bhavcopy\\PR240615.zip', exdir = 'D:/My-Shares/source-fno')</v>
      </c>
    </row>
    <row r="1579" spans="1:12">
      <c r="A1579" s="1">
        <v>42180</v>
      </c>
      <c r="B1579" s="2">
        <f t="shared" si="216"/>
        <v>25</v>
      </c>
      <c r="C1579" s="2">
        <f t="shared" si="217"/>
        <v>6</v>
      </c>
      <c r="D1579">
        <f t="shared" si="218"/>
        <v>2015</v>
      </c>
      <c r="E1579" t="str">
        <f t="shared" si="219"/>
        <v>15</v>
      </c>
      <c r="F1579" t="str">
        <f t="shared" si="220"/>
        <v>PR250615.zip</v>
      </c>
      <c r="G1579" t="str">
        <f t="shared" si="221"/>
        <v>fo25062015.zip</v>
      </c>
      <c r="H1579" s="3" t="s">
        <v>6</v>
      </c>
      <c r="I1579" t="s">
        <v>9</v>
      </c>
      <c r="J1579" t="str">
        <f t="shared" si="222"/>
        <v>if (curl_fetch_memory('https://www1.nseindia.com/archives/equities/bhavcopy/pr/PR250615.zip')$status_code == 200)</v>
      </c>
      <c r="K1579" t="str">
        <f t="shared" si="224"/>
        <v>if (curl_fetch_memory('https://www1.nseindia.com/archives/equities/bhavcopy/pr/PR250615.zip')$status_code == 200) download.file('https://www1.nseindia.com/archives/equities/bhavcopy/pr/PR250615.zip', 'D:\\My-Shares\\source-bhavcopy\\PR250615.zip')</v>
      </c>
      <c r="L1579" t="str">
        <f t="shared" si="223"/>
        <v>if (file.exists('D:\\My-Shares\\source-bhavcopy\\PR250615.zip')) unzip(zipfile = 'D:\\My-Shares\\source-bhavcopy\\PR250615.zip', exdir = 'D:/My-Shares/source-fno')</v>
      </c>
    </row>
    <row r="1580" spans="1:12">
      <c r="A1580" s="1">
        <v>42181</v>
      </c>
      <c r="B1580" s="2">
        <f t="shared" si="216"/>
        <v>26</v>
      </c>
      <c r="C1580" s="2">
        <f t="shared" si="217"/>
        <v>6</v>
      </c>
      <c r="D1580">
        <f t="shared" si="218"/>
        <v>2015</v>
      </c>
      <c r="E1580" t="str">
        <f t="shared" si="219"/>
        <v>15</v>
      </c>
      <c r="F1580" t="str">
        <f t="shared" si="220"/>
        <v>PR260615.zip</v>
      </c>
      <c r="G1580" t="str">
        <f t="shared" si="221"/>
        <v>fo26062015.zip</v>
      </c>
      <c r="H1580" s="3" t="s">
        <v>6</v>
      </c>
      <c r="I1580" t="s">
        <v>9</v>
      </c>
      <c r="J1580" t="str">
        <f t="shared" si="222"/>
        <v>if (curl_fetch_memory('https://www1.nseindia.com/archives/equities/bhavcopy/pr/PR260615.zip')$status_code == 200)</v>
      </c>
      <c r="K1580" t="str">
        <f t="shared" si="224"/>
        <v>if (curl_fetch_memory('https://www1.nseindia.com/archives/equities/bhavcopy/pr/PR260615.zip')$status_code == 200) download.file('https://www1.nseindia.com/archives/equities/bhavcopy/pr/PR260615.zip', 'D:\\My-Shares\\source-bhavcopy\\PR260615.zip')</v>
      </c>
      <c r="L1580" t="str">
        <f t="shared" si="223"/>
        <v>if (file.exists('D:\\My-Shares\\source-bhavcopy\\PR260615.zip')) unzip(zipfile = 'D:\\My-Shares\\source-bhavcopy\\PR260615.zip', exdir = 'D:/My-Shares/source-fno')</v>
      </c>
    </row>
    <row r="1581" spans="1:12">
      <c r="A1581" s="1">
        <v>42182</v>
      </c>
      <c r="B1581" s="2">
        <f t="shared" si="216"/>
        <v>27</v>
      </c>
      <c r="C1581" s="2">
        <f t="shared" si="217"/>
        <v>6</v>
      </c>
      <c r="D1581">
        <f t="shared" si="218"/>
        <v>2015</v>
      </c>
      <c r="E1581" t="str">
        <f t="shared" si="219"/>
        <v>15</v>
      </c>
      <c r="F1581" t="str">
        <f t="shared" si="220"/>
        <v>PR270615.zip</v>
      </c>
      <c r="G1581" t="str">
        <f t="shared" si="221"/>
        <v>fo27062015.zip</v>
      </c>
      <c r="H1581" s="3" t="s">
        <v>6</v>
      </c>
      <c r="I1581" t="s">
        <v>9</v>
      </c>
      <c r="J1581" t="str">
        <f t="shared" si="222"/>
        <v>if (curl_fetch_memory('https://www1.nseindia.com/archives/equities/bhavcopy/pr/PR270615.zip')$status_code == 200)</v>
      </c>
      <c r="K1581" t="str">
        <f t="shared" si="224"/>
        <v>if (curl_fetch_memory('https://www1.nseindia.com/archives/equities/bhavcopy/pr/PR270615.zip')$status_code == 200) download.file('https://www1.nseindia.com/archives/equities/bhavcopy/pr/PR270615.zip', 'D:\\My-Shares\\source-bhavcopy\\PR270615.zip')</v>
      </c>
      <c r="L1581" t="str">
        <f t="shared" si="223"/>
        <v>if (file.exists('D:\\My-Shares\\source-bhavcopy\\PR270615.zip')) unzip(zipfile = 'D:\\My-Shares\\source-bhavcopy\\PR270615.zip', exdir = 'D:/My-Shares/source-fno')</v>
      </c>
    </row>
    <row r="1582" spans="1:12">
      <c r="A1582" s="1">
        <v>42183</v>
      </c>
      <c r="B1582" s="2">
        <f t="shared" si="216"/>
        <v>28</v>
      </c>
      <c r="C1582" s="2">
        <f t="shared" si="217"/>
        <v>6</v>
      </c>
      <c r="D1582">
        <f t="shared" si="218"/>
        <v>2015</v>
      </c>
      <c r="E1582" t="str">
        <f t="shared" si="219"/>
        <v>15</v>
      </c>
      <c r="F1582" t="str">
        <f t="shared" si="220"/>
        <v>PR280615.zip</v>
      </c>
      <c r="G1582" t="str">
        <f t="shared" si="221"/>
        <v>fo28062015.zip</v>
      </c>
      <c r="H1582" s="3" t="s">
        <v>6</v>
      </c>
      <c r="I1582" t="s">
        <v>9</v>
      </c>
      <c r="J1582" t="str">
        <f t="shared" si="222"/>
        <v>if (curl_fetch_memory('https://www1.nseindia.com/archives/equities/bhavcopy/pr/PR280615.zip')$status_code == 200)</v>
      </c>
      <c r="K1582" t="str">
        <f t="shared" si="224"/>
        <v>if (curl_fetch_memory('https://www1.nseindia.com/archives/equities/bhavcopy/pr/PR280615.zip')$status_code == 200) download.file('https://www1.nseindia.com/archives/equities/bhavcopy/pr/PR280615.zip', 'D:\\My-Shares\\source-bhavcopy\\PR280615.zip')</v>
      </c>
      <c r="L1582" t="str">
        <f t="shared" si="223"/>
        <v>if (file.exists('D:\\My-Shares\\source-bhavcopy\\PR280615.zip')) unzip(zipfile = 'D:\\My-Shares\\source-bhavcopy\\PR280615.zip', exdir = 'D:/My-Shares/source-fno')</v>
      </c>
    </row>
    <row r="1583" spans="1:12">
      <c r="A1583" s="1">
        <v>42184</v>
      </c>
      <c r="B1583" s="2">
        <f t="shared" si="216"/>
        <v>29</v>
      </c>
      <c r="C1583" s="2">
        <f t="shared" si="217"/>
        <v>6</v>
      </c>
      <c r="D1583">
        <f t="shared" si="218"/>
        <v>2015</v>
      </c>
      <c r="E1583" t="str">
        <f t="shared" si="219"/>
        <v>15</v>
      </c>
      <c r="F1583" t="str">
        <f t="shared" si="220"/>
        <v>PR290615.zip</v>
      </c>
      <c r="G1583" t="str">
        <f t="shared" si="221"/>
        <v>fo29062015.zip</v>
      </c>
      <c r="H1583" s="3" t="s">
        <v>6</v>
      </c>
      <c r="I1583" t="s">
        <v>9</v>
      </c>
      <c r="J1583" t="str">
        <f t="shared" si="222"/>
        <v>if (curl_fetch_memory('https://www1.nseindia.com/archives/equities/bhavcopy/pr/PR290615.zip')$status_code == 200)</v>
      </c>
      <c r="K1583" t="str">
        <f t="shared" si="224"/>
        <v>if (curl_fetch_memory('https://www1.nseindia.com/archives/equities/bhavcopy/pr/PR290615.zip')$status_code == 200) download.file('https://www1.nseindia.com/archives/equities/bhavcopy/pr/PR290615.zip', 'D:\\My-Shares\\source-bhavcopy\\PR290615.zip')</v>
      </c>
      <c r="L1583" t="str">
        <f t="shared" si="223"/>
        <v>if (file.exists('D:\\My-Shares\\source-bhavcopy\\PR290615.zip')) unzip(zipfile = 'D:\\My-Shares\\source-bhavcopy\\PR290615.zip', exdir = 'D:/My-Shares/source-fno')</v>
      </c>
    </row>
    <row r="1584" spans="1:12">
      <c r="A1584" s="1">
        <v>42185</v>
      </c>
      <c r="B1584" s="2">
        <f t="shared" si="216"/>
        <v>30</v>
      </c>
      <c r="C1584" s="2">
        <f t="shared" si="217"/>
        <v>6</v>
      </c>
      <c r="D1584">
        <f t="shared" si="218"/>
        <v>2015</v>
      </c>
      <c r="E1584" t="str">
        <f t="shared" si="219"/>
        <v>15</v>
      </c>
      <c r="F1584" t="str">
        <f t="shared" si="220"/>
        <v>PR300615.zip</v>
      </c>
      <c r="G1584" t="str">
        <f t="shared" si="221"/>
        <v>fo30062015.zip</v>
      </c>
      <c r="H1584" s="3" t="s">
        <v>6</v>
      </c>
      <c r="I1584" t="s">
        <v>9</v>
      </c>
      <c r="J1584" t="str">
        <f t="shared" si="222"/>
        <v>if (curl_fetch_memory('https://www1.nseindia.com/archives/equities/bhavcopy/pr/PR300615.zip')$status_code == 200)</v>
      </c>
      <c r="K1584" t="str">
        <f t="shared" si="224"/>
        <v>if (curl_fetch_memory('https://www1.nseindia.com/archives/equities/bhavcopy/pr/PR300615.zip')$status_code == 200) download.file('https://www1.nseindia.com/archives/equities/bhavcopy/pr/PR300615.zip', 'D:\\My-Shares\\source-bhavcopy\\PR300615.zip')</v>
      </c>
      <c r="L1584" t="str">
        <f t="shared" si="223"/>
        <v>if (file.exists('D:\\My-Shares\\source-bhavcopy\\PR300615.zip')) unzip(zipfile = 'D:\\My-Shares\\source-bhavcopy\\PR300615.zip', exdir = 'D:/My-Shares/source-fno')</v>
      </c>
    </row>
    <row r="1585" spans="1:12">
      <c r="A1585" s="1">
        <v>42186</v>
      </c>
      <c r="B1585" s="2">
        <f t="shared" si="216"/>
        <v>1</v>
      </c>
      <c r="C1585" s="2">
        <f t="shared" si="217"/>
        <v>7</v>
      </c>
      <c r="D1585">
        <f t="shared" si="218"/>
        <v>2015</v>
      </c>
      <c r="E1585" t="str">
        <f t="shared" si="219"/>
        <v>15</v>
      </c>
      <c r="F1585" t="str">
        <f t="shared" si="220"/>
        <v>PR010715.zip</v>
      </c>
      <c r="G1585" t="str">
        <f t="shared" si="221"/>
        <v>fo01072015.zip</v>
      </c>
      <c r="H1585" s="3" t="s">
        <v>6</v>
      </c>
      <c r="I1585" t="s">
        <v>9</v>
      </c>
      <c r="J1585" t="str">
        <f t="shared" si="222"/>
        <v>if (curl_fetch_memory('https://www1.nseindia.com/archives/equities/bhavcopy/pr/PR010715.zip')$status_code == 200)</v>
      </c>
      <c r="K1585" t="str">
        <f t="shared" si="224"/>
        <v>if (curl_fetch_memory('https://www1.nseindia.com/archives/equities/bhavcopy/pr/PR010715.zip')$status_code == 200) download.file('https://www1.nseindia.com/archives/equities/bhavcopy/pr/PR010715.zip', 'D:\\My-Shares\\source-bhavcopy\\PR010715.zip')</v>
      </c>
      <c r="L1585" t="str">
        <f t="shared" si="223"/>
        <v>if (file.exists('D:\\My-Shares\\source-bhavcopy\\PR010715.zip')) unzip(zipfile = 'D:\\My-Shares\\source-bhavcopy\\PR010715.zip', exdir = 'D:/My-Shares/source-fno')</v>
      </c>
    </row>
    <row r="1586" spans="1:12">
      <c r="A1586" s="1">
        <v>42187</v>
      </c>
      <c r="B1586" s="2">
        <f t="shared" si="216"/>
        <v>2</v>
      </c>
      <c r="C1586" s="2">
        <f t="shared" si="217"/>
        <v>7</v>
      </c>
      <c r="D1586">
        <f t="shared" si="218"/>
        <v>2015</v>
      </c>
      <c r="E1586" t="str">
        <f t="shared" si="219"/>
        <v>15</v>
      </c>
      <c r="F1586" t="str">
        <f t="shared" si="220"/>
        <v>PR020715.zip</v>
      </c>
      <c r="G1586" t="str">
        <f t="shared" si="221"/>
        <v>fo02072015.zip</v>
      </c>
      <c r="H1586" s="3" t="s">
        <v>6</v>
      </c>
      <c r="I1586" t="s">
        <v>9</v>
      </c>
      <c r="J1586" t="str">
        <f t="shared" si="222"/>
        <v>if (curl_fetch_memory('https://www1.nseindia.com/archives/equities/bhavcopy/pr/PR020715.zip')$status_code == 200)</v>
      </c>
      <c r="K1586" t="str">
        <f t="shared" si="224"/>
        <v>if (curl_fetch_memory('https://www1.nseindia.com/archives/equities/bhavcopy/pr/PR020715.zip')$status_code == 200) download.file('https://www1.nseindia.com/archives/equities/bhavcopy/pr/PR020715.zip', 'D:\\My-Shares\\source-bhavcopy\\PR020715.zip')</v>
      </c>
      <c r="L1586" t="str">
        <f t="shared" si="223"/>
        <v>if (file.exists('D:\\My-Shares\\source-bhavcopy\\PR020715.zip')) unzip(zipfile = 'D:\\My-Shares\\source-bhavcopy\\PR020715.zip', exdir = 'D:/My-Shares/source-fno')</v>
      </c>
    </row>
    <row r="1587" spans="1:12">
      <c r="A1587" s="1">
        <v>42188</v>
      </c>
      <c r="B1587" s="2">
        <f t="shared" si="216"/>
        <v>3</v>
      </c>
      <c r="C1587" s="2">
        <f t="shared" si="217"/>
        <v>7</v>
      </c>
      <c r="D1587">
        <f t="shared" si="218"/>
        <v>2015</v>
      </c>
      <c r="E1587" t="str">
        <f t="shared" si="219"/>
        <v>15</v>
      </c>
      <c r="F1587" t="str">
        <f t="shared" si="220"/>
        <v>PR030715.zip</v>
      </c>
      <c r="G1587" t="str">
        <f t="shared" si="221"/>
        <v>fo03072015.zip</v>
      </c>
      <c r="H1587" s="3" t="s">
        <v>6</v>
      </c>
      <c r="I1587" t="s">
        <v>9</v>
      </c>
      <c r="J1587" t="str">
        <f t="shared" si="222"/>
        <v>if (curl_fetch_memory('https://www1.nseindia.com/archives/equities/bhavcopy/pr/PR030715.zip')$status_code == 200)</v>
      </c>
      <c r="K1587" t="str">
        <f t="shared" si="224"/>
        <v>if (curl_fetch_memory('https://www1.nseindia.com/archives/equities/bhavcopy/pr/PR030715.zip')$status_code == 200) download.file('https://www1.nseindia.com/archives/equities/bhavcopy/pr/PR030715.zip', 'D:\\My-Shares\\source-bhavcopy\\PR030715.zip')</v>
      </c>
      <c r="L1587" t="str">
        <f t="shared" si="223"/>
        <v>if (file.exists('D:\\My-Shares\\source-bhavcopy\\PR030715.zip')) unzip(zipfile = 'D:\\My-Shares\\source-bhavcopy\\PR030715.zip', exdir = 'D:/My-Shares/source-fno')</v>
      </c>
    </row>
    <row r="1588" spans="1:12">
      <c r="A1588" s="1">
        <v>42189</v>
      </c>
      <c r="B1588" s="2">
        <f t="shared" si="216"/>
        <v>4</v>
      </c>
      <c r="C1588" s="2">
        <f t="shared" si="217"/>
        <v>7</v>
      </c>
      <c r="D1588">
        <f t="shared" si="218"/>
        <v>2015</v>
      </c>
      <c r="E1588" t="str">
        <f t="shared" si="219"/>
        <v>15</v>
      </c>
      <c r="F1588" t="str">
        <f t="shared" si="220"/>
        <v>PR040715.zip</v>
      </c>
      <c r="G1588" t="str">
        <f t="shared" si="221"/>
        <v>fo04072015.zip</v>
      </c>
      <c r="H1588" s="3" t="s">
        <v>6</v>
      </c>
      <c r="I1588" t="s">
        <v>9</v>
      </c>
      <c r="J1588" t="str">
        <f t="shared" si="222"/>
        <v>if (curl_fetch_memory('https://www1.nseindia.com/archives/equities/bhavcopy/pr/PR040715.zip')$status_code == 200)</v>
      </c>
      <c r="K1588" t="str">
        <f t="shared" si="224"/>
        <v>if (curl_fetch_memory('https://www1.nseindia.com/archives/equities/bhavcopy/pr/PR040715.zip')$status_code == 200) download.file('https://www1.nseindia.com/archives/equities/bhavcopy/pr/PR040715.zip', 'D:\\My-Shares\\source-bhavcopy\\PR040715.zip')</v>
      </c>
      <c r="L1588" t="str">
        <f t="shared" si="223"/>
        <v>if (file.exists('D:\\My-Shares\\source-bhavcopy\\PR040715.zip')) unzip(zipfile = 'D:\\My-Shares\\source-bhavcopy\\PR040715.zip', exdir = 'D:/My-Shares/source-fno')</v>
      </c>
    </row>
    <row r="1589" spans="1:12">
      <c r="A1589" s="1">
        <v>42190</v>
      </c>
      <c r="B1589" s="2">
        <f t="shared" si="216"/>
        <v>5</v>
      </c>
      <c r="C1589" s="2">
        <f t="shared" si="217"/>
        <v>7</v>
      </c>
      <c r="D1589">
        <f t="shared" si="218"/>
        <v>2015</v>
      </c>
      <c r="E1589" t="str">
        <f t="shared" si="219"/>
        <v>15</v>
      </c>
      <c r="F1589" t="str">
        <f t="shared" si="220"/>
        <v>PR050715.zip</v>
      </c>
      <c r="G1589" t="str">
        <f t="shared" si="221"/>
        <v>fo05072015.zip</v>
      </c>
      <c r="H1589" s="3" t="s">
        <v>6</v>
      </c>
      <c r="I1589" t="s">
        <v>9</v>
      </c>
      <c r="J1589" t="str">
        <f t="shared" si="222"/>
        <v>if (curl_fetch_memory('https://www1.nseindia.com/archives/equities/bhavcopy/pr/PR050715.zip')$status_code == 200)</v>
      </c>
      <c r="K1589" t="str">
        <f t="shared" si="224"/>
        <v>if (curl_fetch_memory('https://www1.nseindia.com/archives/equities/bhavcopy/pr/PR050715.zip')$status_code == 200) download.file('https://www1.nseindia.com/archives/equities/bhavcopy/pr/PR050715.zip', 'D:\\My-Shares\\source-bhavcopy\\PR050715.zip')</v>
      </c>
      <c r="L1589" t="str">
        <f t="shared" si="223"/>
        <v>if (file.exists('D:\\My-Shares\\source-bhavcopy\\PR050715.zip')) unzip(zipfile = 'D:\\My-Shares\\source-bhavcopy\\PR050715.zip', exdir = 'D:/My-Shares/source-fno')</v>
      </c>
    </row>
    <row r="1590" spans="1:12">
      <c r="A1590" s="1">
        <v>42191</v>
      </c>
      <c r="B1590" s="2">
        <f t="shared" si="216"/>
        <v>6</v>
      </c>
      <c r="C1590" s="2">
        <f t="shared" si="217"/>
        <v>7</v>
      </c>
      <c r="D1590">
        <f t="shared" si="218"/>
        <v>2015</v>
      </c>
      <c r="E1590" t="str">
        <f t="shared" si="219"/>
        <v>15</v>
      </c>
      <c r="F1590" t="str">
        <f t="shared" si="220"/>
        <v>PR060715.zip</v>
      </c>
      <c r="G1590" t="str">
        <f t="shared" si="221"/>
        <v>fo06072015.zip</v>
      </c>
      <c r="H1590" s="3" t="s">
        <v>6</v>
      </c>
      <c r="I1590" t="s">
        <v>9</v>
      </c>
      <c r="J1590" t="str">
        <f t="shared" si="222"/>
        <v>if (curl_fetch_memory('https://www1.nseindia.com/archives/equities/bhavcopy/pr/PR060715.zip')$status_code == 200)</v>
      </c>
      <c r="K1590" t="str">
        <f t="shared" si="224"/>
        <v>if (curl_fetch_memory('https://www1.nseindia.com/archives/equities/bhavcopy/pr/PR060715.zip')$status_code == 200) download.file('https://www1.nseindia.com/archives/equities/bhavcopy/pr/PR060715.zip', 'D:\\My-Shares\\source-bhavcopy\\PR060715.zip')</v>
      </c>
      <c r="L1590" t="str">
        <f t="shared" si="223"/>
        <v>if (file.exists('D:\\My-Shares\\source-bhavcopy\\PR060715.zip')) unzip(zipfile = 'D:\\My-Shares\\source-bhavcopy\\PR060715.zip', exdir = 'D:/My-Shares/source-fno')</v>
      </c>
    </row>
    <row r="1591" spans="1:12">
      <c r="A1591" s="1">
        <v>42192</v>
      </c>
      <c r="B1591" s="2">
        <f t="shared" si="216"/>
        <v>7</v>
      </c>
      <c r="C1591" s="2">
        <f t="shared" si="217"/>
        <v>7</v>
      </c>
      <c r="D1591">
        <f t="shared" si="218"/>
        <v>2015</v>
      </c>
      <c r="E1591" t="str">
        <f t="shared" si="219"/>
        <v>15</v>
      </c>
      <c r="F1591" t="str">
        <f t="shared" si="220"/>
        <v>PR070715.zip</v>
      </c>
      <c r="G1591" t="str">
        <f t="shared" si="221"/>
        <v>fo07072015.zip</v>
      </c>
      <c r="H1591" s="3" t="s">
        <v>6</v>
      </c>
      <c r="I1591" t="s">
        <v>9</v>
      </c>
      <c r="J1591" t="str">
        <f t="shared" si="222"/>
        <v>if (curl_fetch_memory('https://www1.nseindia.com/archives/equities/bhavcopy/pr/PR070715.zip')$status_code == 200)</v>
      </c>
      <c r="K1591" t="str">
        <f t="shared" si="224"/>
        <v>if (curl_fetch_memory('https://www1.nseindia.com/archives/equities/bhavcopy/pr/PR070715.zip')$status_code == 200) download.file('https://www1.nseindia.com/archives/equities/bhavcopy/pr/PR070715.zip', 'D:\\My-Shares\\source-bhavcopy\\PR070715.zip')</v>
      </c>
      <c r="L1591" t="str">
        <f t="shared" si="223"/>
        <v>if (file.exists('D:\\My-Shares\\source-bhavcopy\\PR070715.zip')) unzip(zipfile = 'D:\\My-Shares\\source-bhavcopy\\PR070715.zip', exdir = 'D:/My-Shares/source-fno')</v>
      </c>
    </row>
    <row r="1592" spans="1:12">
      <c r="A1592" s="1">
        <v>42193</v>
      </c>
      <c r="B1592" s="2">
        <f t="shared" si="216"/>
        <v>8</v>
      </c>
      <c r="C1592" s="2">
        <f t="shared" si="217"/>
        <v>7</v>
      </c>
      <c r="D1592">
        <f t="shared" si="218"/>
        <v>2015</v>
      </c>
      <c r="E1592" t="str">
        <f t="shared" si="219"/>
        <v>15</v>
      </c>
      <c r="F1592" t="str">
        <f t="shared" si="220"/>
        <v>PR080715.zip</v>
      </c>
      <c r="G1592" t="str">
        <f t="shared" si="221"/>
        <v>fo08072015.zip</v>
      </c>
      <c r="H1592" s="3" t="s">
        <v>6</v>
      </c>
      <c r="I1592" t="s">
        <v>9</v>
      </c>
      <c r="J1592" t="str">
        <f t="shared" si="222"/>
        <v>if (curl_fetch_memory('https://www1.nseindia.com/archives/equities/bhavcopy/pr/PR080715.zip')$status_code == 200)</v>
      </c>
      <c r="K1592" t="str">
        <f t="shared" si="224"/>
        <v>if (curl_fetch_memory('https://www1.nseindia.com/archives/equities/bhavcopy/pr/PR080715.zip')$status_code == 200) download.file('https://www1.nseindia.com/archives/equities/bhavcopy/pr/PR080715.zip', 'D:\\My-Shares\\source-bhavcopy\\PR080715.zip')</v>
      </c>
      <c r="L1592" t="str">
        <f t="shared" si="223"/>
        <v>if (file.exists('D:\\My-Shares\\source-bhavcopy\\PR080715.zip')) unzip(zipfile = 'D:\\My-Shares\\source-bhavcopy\\PR080715.zip', exdir = 'D:/My-Shares/source-fno')</v>
      </c>
    </row>
    <row r="1593" spans="1:12">
      <c r="A1593" s="1">
        <v>42194</v>
      </c>
      <c r="B1593" s="2">
        <f t="shared" si="216"/>
        <v>9</v>
      </c>
      <c r="C1593" s="2">
        <f t="shared" si="217"/>
        <v>7</v>
      </c>
      <c r="D1593">
        <f t="shared" si="218"/>
        <v>2015</v>
      </c>
      <c r="E1593" t="str">
        <f t="shared" si="219"/>
        <v>15</v>
      </c>
      <c r="F1593" t="str">
        <f t="shared" si="220"/>
        <v>PR090715.zip</v>
      </c>
      <c r="G1593" t="str">
        <f t="shared" si="221"/>
        <v>fo09072015.zip</v>
      </c>
      <c r="H1593" s="3" t="s">
        <v>6</v>
      </c>
      <c r="I1593" t="s">
        <v>9</v>
      </c>
      <c r="J1593" t="str">
        <f t="shared" si="222"/>
        <v>if (curl_fetch_memory('https://www1.nseindia.com/archives/equities/bhavcopy/pr/PR090715.zip')$status_code == 200)</v>
      </c>
      <c r="K1593" t="str">
        <f t="shared" si="224"/>
        <v>if (curl_fetch_memory('https://www1.nseindia.com/archives/equities/bhavcopy/pr/PR090715.zip')$status_code == 200) download.file('https://www1.nseindia.com/archives/equities/bhavcopy/pr/PR090715.zip', 'D:\\My-Shares\\source-bhavcopy\\PR090715.zip')</v>
      </c>
      <c r="L1593" t="str">
        <f t="shared" si="223"/>
        <v>if (file.exists('D:\\My-Shares\\source-bhavcopy\\PR090715.zip')) unzip(zipfile = 'D:\\My-Shares\\source-bhavcopy\\PR090715.zip', exdir = 'D:/My-Shares/source-fno')</v>
      </c>
    </row>
    <row r="1594" spans="1:12">
      <c r="A1594" s="1">
        <v>42195</v>
      </c>
      <c r="B1594" s="2">
        <f t="shared" si="216"/>
        <v>10</v>
      </c>
      <c r="C1594" s="2">
        <f t="shared" si="217"/>
        <v>7</v>
      </c>
      <c r="D1594">
        <f t="shared" si="218"/>
        <v>2015</v>
      </c>
      <c r="E1594" t="str">
        <f t="shared" si="219"/>
        <v>15</v>
      </c>
      <c r="F1594" t="str">
        <f t="shared" si="220"/>
        <v>PR100715.zip</v>
      </c>
      <c r="G1594" t="str">
        <f t="shared" si="221"/>
        <v>fo10072015.zip</v>
      </c>
      <c r="H1594" s="3" t="s">
        <v>6</v>
      </c>
      <c r="I1594" t="s">
        <v>9</v>
      </c>
      <c r="J1594" t="str">
        <f t="shared" si="222"/>
        <v>if (curl_fetch_memory('https://www1.nseindia.com/archives/equities/bhavcopy/pr/PR100715.zip')$status_code == 200)</v>
      </c>
      <c r="K1594" t="str">
        <f t="shared" si="224"/>
        <v>if (curl_fetch_memory('https://www1.nseindia.com/archives/equities/bhavcopy/pr/PR100715.zip')$status_code == 200) download.file('https://www1.nseindia.com/archives/equities/bhavcopy/pr/PR100715.zip', 'D:\\My-Shares\\source-bhavcopy\\PR100715.zip')</v>
      </c>
      <c r="L1594" t="str">
        <f t="shared" si="223"/>
        <v>if (file.exists('D:\\My-Shares\\source-bhavcopy\\PR100715.zip')) unzip(zipfile = 'D:\\My-Shares\\source-bhavcopy\\PR100715.zip', exdir = 'D:/My-Shares/source-fno')</v>
      </c>
    </row>
    <row r="1595" spans="1:12">
      <c r="A1595" s="1">
        <v>42196</v>
      </c>
      <c r="B1595" s="2">
        <f t="shared" si="216"/>
        <v>11</v>
      </c>
      <c r="C1595" s="2">
        <f t="shared" si="217"/>
        <v>7</v>
      </c>
      <c r="D1595">
        <f t="shared" si="218"/>
        <v>2015</v>
      </c>
      <c r="E1595" t="str">
        <f t="shared" si="219"/>
        <v>15</v>
      </c>
      <c r="F1595" t="str">
        <f t="shared" si="220"/>
        <v>PR110715.zip</v>
      </c>
      <c r="G1595" t="str">
        <f t="shared" si="221"/>
        <v>fo11072015.zip</v>
      </c>
      <c r="H1595" s="3" t="s">
        <v>6</v>
      </c>
      <c r="I1595" t="s">
        <v>9</v>
      </c>
      <c r="J1595" t="str">
        <f t="shared" si="222"/>
        <v>if (curl_fetch_memory('https://www1.nseindia.com/archives/equities/bhavcopy/pr/PR110715.zip')$status_code == 200)</v>
      </c>
      <c r="K1595" t="str">
        <f t="shared" si="224"/>
        <v>if (curl_fetch_memory('https://www1.nseindia.com/archives/equities/bhavcopy/pr/PR110715.zip')$status_code == 200) download.file('https://www1.nseindia.com/archives/equities/bhavcopy/pr/PR110715.zip', 'D:\\My-Shares\\source-bhavcopy\\PR110715.zip')</v>
      </c>
      <c r="L1595" t="str">
        <f t="shared" si="223"/>
        <v>if (file.exists('D:\\My-Shares\\source-bhavcopy\\PR110715.zip')) unzip(zipfile = 'D:\\My-Shares\\source-bhavcopy\\PR110715.zip', exdir = 'D:/My-Shares/source-fno')</v>
      </c>
    </row>
    <row r="1596" spans="1:12">
      <c r="A1596" s="1">
        <v>42197</v>
      </c>
      <c r="B1596" s="2">
        <f t="shared" si="216"/>
        <v>12</v>
      </c>
      <c r="C1596" s="2">
        <f t="shared" si="217"/>
        <v>7</v>
      </c>
      <c r="D1596">
        <f t="shared" si="218"/>
        <v>2015</v>
      </c>
      <c r="E1596" t="str">
        <f t="shared" si="219"/>
        <v>15</v>
      </c>
      <c r="F1596" t="str">
        <f t="shared" si="220"/>
        <v>PR120715.zip</v>
      </c>
      <c r="G1596" t="str">
        <f t="shared" si="221"/>
        <v>fo12072015.zip</v>
      </c>
      <c r="H1596" s="3" t="s">
        <v>6</v>
      </c>
      <c r="I1596" t="s">
        <v>9</v>
      </c>
      <c r="J1596" t="str">
        <f t="shared" si="222"/>
        <v>if (curl_fetch_memory('https://www1.nseindia.com/archives/equities/bhavcopy/pr/PR120715.zip')$status_code == 200)</v>
      </c>
      <c r="K1596" t="str">
        <f t="shared" si="224"/>
        <v>if (curl_fetch_memory('https://www1.nseindia.com/archives/equities/bhavcopy/pr/PR120715.zip')$status_code == 200) download.file('https://www1.nseindia.com/archives/equities/bhavcopy/pr/PR120715.zip', 'D:\\My-Shares\\source-bhavcopy\\PR120715.zip')</v>
      </c>
      <c r="L1596" t="str">
        <f t="shared" si="223"/>
        <v>if (file.exists('D:\\My-Shares\\source-bhavcopy\\PR120715.zip')) unzip(zipfile = 'D:\\My-Shares\\source-bhavcopy\\PR120715.zip', exdir = 'D:/My-Shares/source-fno')</v>
      </c>
    </row>
    <row r="1597" spans="1:12">
      <c r="A1597" s="1">
        <v>42198</v>
      </c>
      <c r="B1597" s="2">
        <f t="shared" si="216"/>
        <v>13</v>
      </c>
      <c r="C1597" s="2">
        <f t="shared" si="217"/>
        <v>7</v>
      </c>
      <c r="D1597">
        <f t="shared" si="218"/>
        <v>2015</v>
      </c>
      <c r="E1597" t="str">
        <f t="shared" si="219"/>
        <v>15</v>
      </c>
      <c r="F1597" t="str">
        <f t="shared" si="220"/>
        <v>PR130715.zip</v>
      </c>
      <c r="G1597" t="str">
        <f t="shared" si="221"/>
        <v>fo13072015.zip</v>
      </c>
      <c r="H1597" s="3" t="s">
        <v>6</v>
      </c>
      <c r="I1597" t="s">
        <v>9</v>
      </c>
      <c r="J1597" t="str">
        <f t="shared" si="222"/>
        <v>if (curl_fetch_memory('https://www1.nseindia.com/archives/equities/bhavcopy/pr/PR130715.zip')$status_code == 200)</v>
      </c>
      <c r="K1597" t="str">
        <f t="shared" si="224"/>
        <v>if (curl_fetch_memory('https://www1.nseindia.com/archives/equities/bhavcopy/pr/PR130715.zip')$status_code == 200) download.file('https://www1.nseindia.com/archives/equities/bhavcopy/pr/PR130715.zip', 'D:\\My-Shares\\source-bhavcopy\\PR130715.zip')</v>
      </c>
      <c r="L1597" t="str">
        <f t="shared" si="223"/>
        <v>if (file.exists('D:\\My-Shares\\source-bhavcopy\\PR130715.zip')) unzip(zipfile = 'D:\\My-Shares\\source-bhavcopy\\PR130715.zip', exdir = 'D:/My-Shares/source-fno')</v>
      </c>
    </row>
    <row r="1598" spans="1:12">
      <c r="A1598" s="1">
        <v>42199</v>
      </c>
      <c r="B1598" s="2">
        <f t="shared" si="216"/>
        <v>14</v>
      </c>
      <c r="C1598" s="2">
        <f t="shared" si="217"/>
        <v>7</v>
      </c>
      <c r="D1598">
        <f t="shared" si="218"/>
        <v>2015</v>
      </c>
      <c r="E1598" t="str">
        <f t="shared" si="219"/>
        <v>15</v>
      </c>
      <c r="F1598" t="str">
        <f t="shared" si="220"/>
        <v>PR140715.zip</v>
      </c>
      <c r="G1598" t="str">
        <f t="shared" si="221"/>
        <v>fo14072015.zip</v>
      </c>
      <c r="H1598" s="3" t="s">
        <v>6</v>
      </c>
      <c r="I1598" t="s">
        <v>9</v>
      </c>
      <c r="J1598" t="str">
        <f t="shared" si="222"/>
        <v>if (curl_fetch_memory('https://www1.nseindia.com/archives/equities/bhavcopy/pr/PR140715.zip')$status_code == 200)</v>
      </c>
      <c r="K1598" t="str">
        <f t="shared" si="224"/>
        <v>if (curl_fetch_memory('https://www1.nseindia.com/archives/equities/bhavcopy/pr/PR140715.zip')$status_code == 200) download.file('https://www1.nseindia.com/archives/equities/bhavcopy/pr/PR140715.zip', 'D:\\My-Shares\\source-bhavcopy\\PR140715.zip')</v>
      </c>
      <c r="L1598" t="str">
        <f t="shared" si="223"/>
        <v>if (file.exists('D:\\My-Shares\\source-bhavcopy\\PR140715.zip')) unzip(zipfile = 'D:\\My-Shares\\source-bhavcopy\\PR140715.zip', exdir = 'D:/My-Shares/source-fno')</v>
      </c>
    </row>
    <row r="1599" spans="1:12">
      <c r="A1599" s="1">
        <v>42200</v>
      </c>
      <c r="B1599" s="2">
        <f t="shared" si="216"/>
        <v>15</v>
      </c>
      <c r="C1599" s="2">
        <f t="shared" si="217"/>
        <v>7</v>
      </c>
      <c r="D1599">
        <f t="shared" si="218"/>
        <v>2015</v>
      </c>
      <c r="E1599" t="str">
        <f t="shared" si="219"/>
        <v>15</v>
      </c>
      <c r="F1599" t="str">
        <f t="shared" si="220"/>
        <v>PR150715.zip</v>
      </c>
      <c r="G1599" t="str">
        <f t="shared" si="221"/>
        <v>fo15072015.zip</v>
      </c>
      <c r="H1599" s="3" t="s">
        <v>6</v>
      </c>
      <c r="I1599" t="s">
        <v>9</v>
      </c>
      <c r="J1599" t="str">
        <f t="shared" si="222"/>
        <v>if (curl_fetch_memory('https://www1.nseindia.com/archives/equities/bhavcopy/pr/PR150715.zip')$status_code == 200)</v>
      </c>
      <c r="K1599" t="str">
        <f t="shared" si="224"/>
        <v>if (curl_fetch_memory('https://www1.nseindia.com/archives/equities/bhavcopy/pr/PR150715.zip')$status_code == 200) download.file('https://www1.nseindia.com/archives/equities/bhavcopy/pr/PR150715.zip', 'D:\\My-Shares\\source-bhavcopy\\PR150715.zip')</v>
      </c>
      <c r="L1599" t="str">
        <f t="shared" si="223"/>
        <v>if (file.exists('D:\\My-Shares\\source-bhavcopy\\PR150715.zip')) unzip(zipfile = 'D:\\My-Shares\\source-bhavcopy\\PR150715.zip', exdir = 'D:/My-Shares/source-fno')</v>
      </c>
    </row>
    <row r="1600" spans="1:12">
      <c r="A1600" s="1">
        <v>42201</v>
      </c>
      <c r="B1600" s="2">
        <f t="shared" si="216"/>
        <v>16</v>
      </c>
      <c r="C1600" s="2">
        <f t="shared" si="217"/>
        <v>7</v>
      </c>
      <c r="D1600">
        <f t="shared" si="218"/>
        <v>2015</v>
      </c>
      <c r="E1600" t="str">
        <f t="shared" si="219"/>
        <v>15</v>
      </c>
      <c r="F1600" t="str">
        <f t="shared" si="220"/>
        <v>PR160715.zip</v>
      </c>
      <c r="G1600" t="str">
        <f t="shared" si="221"/>
        <v>fo16072015.zip</v>
      </c>
      <c r="H1600" s="3" t="s">
        <v>6</v>
      </c>
      <c r="I1600" t="s">
        <v>9</v>
      </c>
      <c r="J1600" t="str">
        <f t="shared" si="222"/>
        <v>if (curl_fetch_memory('https://www1.nseindia.com/archives/equities/bhavcopy/pr/PR160715.zip')$status_code == 200)</v>
      </c>
      <c r="K1600" t="str">
        <f t="shared" si="224"/>
        <v>if (curl_fetch_memory('https://www1.nseindia.com/archives/equities/bhavcopy/pr/PR160715.zip')$status_code == 200) download.file('https://www1.nseindia.com/archives/equities/bhavcopy/pr/PR160715.zip', 'D:\\My-Shares\\source-bhavcopy\\PR160715.zip')</v>
      </c>
      <c r="L1600" t="str">
        <f t="shared" si="223"/>
        <v>if (file.exists('D:\\My-Shares\\source-bhavcopy\\PR160715.zip')) unzip(zipfile = 'D:\\My-Shares\\source-bhavcopy\\PR160715.zip', exdir = 'D:/My-Shares/source-fno')</v>
      </c>
    </row>
    <row r="1601" spans="1:12">
      <c r="A1601" s="1">
        <v>42202</v>
      </c>
      <c r="B1601" s="2">
        <f t="shared" si="216"/>
        <v>17</v>
      </c>
      <c r="C1601" s="2">
        <f t="shared" si="217"/>
        <v>7</v>
      </c>
      <c r="D1601">
        <f t="shared" si="218"/>
        <v>2015</v>
      </c>
      <c r="E1601" t="str">
        <f t="shared" si="219"/>
        <v>15</v>
      </c>
      <c r="F1601" t="str">
        <f t="shared" si="220"/>
        <v>PR170715.zip</v>
      </c>
      <c r="G1601" t="str">
        <f t="shared" si="221"/>
        <v>fo17072015.zip</v>
      </c>
      <c r="H1601" s="3" t="s">
        <v>6</v>
      </c>
      <c r="I1601" t="s">
        <v>9</v>
      </c>
      <c r="J1601" t="str">
        <f t="shared" si="222"/>
        <v>if (curl_fetch_memory('https://www1.nseindia.com/archives/equities/bhavcopy/pr/PR170715.zip')$status_code == 200)</v>
      </c>
      <c r="K1601" t="str">
        <f t="shared" si="224"/>
        <v>if (curl_fetch_memory('https://www1.nseindia.com/archives/equities/bhavcopy/pr/PR170715.zip')$status_code == 200) download.file('https://www1.nseindia.com/archives/equities/bhavcopy/pr/PR170715.zip', 'D:\\My-Shares\\source-bhavcopy\\PR170715.zip')</v>
      </c>
      <c r="L1601" t="str">
        <f t="shared" si="223"/>
        <v>if (file.exists('D:\\My-Shares\\source-bhavcopy\\PR170715.zip')) unzip(zipfile = 'D:\\My-Shares\\source-bhavcopy\\PR170715.zip', exdir = 'D:/My-Shares/source-fno')</v>
      </c>
    </row>
    <row r="1602" spans="1:12">
      <c r="A1602" s="1">
        <v>42203</v>
      </c>
      <c r="B1602" s="2">
        <f t="shared" si="216"/>
        <v>18</v>
      </c>
      <c r="C1602" s="2">
        <f t="shared" si="217"/>
        <v>7</v>
      </c>
      <c r="D1602">
        <f t="shared" si="218"/>
        <v>2015</v>
      </c>
      <c r="E1602" t="str">
        <f t="shared" si="219"/>
        <v>15</v>
      </c>
      <c r="F1602" t="str">
        <f t="shared" si="220"/>
        <v>PR180715.zip</v>
      </c>
      <c r="G1602" t="str">
        <f t="shared" si="221"/>
        <v>fo18072015.zip</v>
      </c>
      <c r="H1602" s="3" t="s">
        <v>6</v>
      </c>
      <c r="I1602" t="s">
        <v>9</v>
      </c>
      <c r="J1602" t="str">
        <f t="shared" si="222"/>
        <v>if (curl_fetch_memory('https://www1.nseindia.com/archives/equities/bhavcopy/pr/PR180715.zip')$status_code == 200)</v>
      </c>
      <c r="K1602" t="str">
        <f t="shared" si="224"/>
        <v>if (curl_fetch_memory('https://www1.nseindia.com/archives/equities/bhavcopy/pr/PR180715.zip')$status_code == 200) download.file('https://www1.nseindia.com/archives/equities/bhavcopy/pr/PR180715.zip', 'D:\\My-Shares\\source-bhavcopy\\PR180715.zip')</v>
      </c>
      <c r="L1602" t="str">
        <f t="shared" si="223"/>
        <v>if (file.exists('D:\\My-Shares\\source-bhavcopy\\PR180715.zip')) unzip(zipfile = 'D:\\My-Shares\\source-bhavcopy\\PR180715.zip', exdir = 'D:/My-Shares/source-fno')</v>
      </c>
    </row>
    <row r="1603" spans="1:12">
      <c r="A1603" s="1">
        <v>42204</v>
      </c>
      <c r="B1603" s="2">
        <f t="shared" ref="B1603:B1666" si="225">DAY(A1603)</f>
        <v>19</v>
      </c>
      <c r="C1603" s="2">
        <f t="shared" ref="C1603:C1666" si="226">MONTH(A1603)</f>
        <v>7</v>
      </c>
      <c r="D1603">
        <f t="shared" ref="D1603:D1666" si="227">YEAR(A1603)</f>
        <v>2015</v>
      </c>
      <c r="E1603" t="str">
        <f t="shared" ref="E1603:E1666" si="228">TEXT(A1603,"yy")</f>
        <v>15</v>
      </c>
      <c r="F1603" t="str">
        <f t="shared" ref="F1603:F1666" si="229">CONCATENATE("PR", TEXT(B1603, "00"), TEXT(C1603, "00"),E1603, ".zip")</f>
        <v>PR190715.zip</v>
      </c>
      <c r="G1603" t="str">
        <f t="shared" ref="G1603:G1666" si="230">CONCATENATE("fo", TEXT(B1603, "00"), TEXT(C1603, "00"),D1603, ".zip")</f>
        <v>fo19072015.zip</v>
      </c>
      <c r="H1603" s="3" t="s">
        <v>6</v>
      </c>
      <c r="I1603" t="s">
        <v>9</v>
      </c>
      <c r="J1603" t="str">
        <f t="shared" ref="J1603:J1666" si="231">CONCATENATE("if (curl_fetch_memory('", H1603, F1603, "')$status_code == 200)")</f>
        <v>if (curl_fetch_memory('https://www1.nseindia.com/archives/equities/bhavcopy/pr/PR190715.zip')$status_code == 200)</v>
      </c>
      <c r="K1603" t="str">
        <f t="shared" si="224"/>
        <v>if (curl_fetch_memory('https://www1.nseindia.com/archives/equities/bhavcopy/pr/PR190715.zip')$status_code == 200) download.file('https://www1.nseindia.com/archives/equities/bhavcopy/pr/PR190715.zip', 'D:\\My-Shares\\source-bhavcopy\\PR190715.zip')</v>
      </c>
      <c r="L1603" t="str">
        <f t="shared" ref="L1603:L1666" si="232">CONCATENATE("if (file.exists('D:\\My-Shares\\source-bhavcopy\\", F1603, "')) unzip(zipfile = 'D:\\My-Shares\\source-bhavcopy\\", F1603, "', exdir = 'D:/My-Shares/source-fno')")</f>
        <v>if (file.exists('D:\\My-Shares\\source-bhavcopy\\PR190715.zip')) unzip(zipfile = 'D:\\My-Shares\\source-bhavcopy\\PR190715.zip', exdir = 'D:/My-Shares/source-fno')</v>
      </c>
    </row>
    <row r="1604" spans="1:12">
      <c r="A1604" s="1">
        <v>42205</v>
      </c>
      <c r="B1604" s="2">
        <f t="shared" si="225"/>
        <v>20</v>
      </c>
      <c r="C1604" s="2">
        <f t="shared" si="226"/>
        <v>7</v>
      </c>
      <c r="D1604">
        <f t="shared" si="227"/>
        <v>2015</v>
      </c>
      <c r="E1604" t="str">
        <f t="shared" si="228"/>
        <v>15</v>
      </c>
      <c r="F1604" t="str">
        <f t="shared" si="229"/>
        <v>PR200715.zip</v>
      </c>
      <c r="G1604" t="str">
        <f t="shared" si="230"/>
        <v>fo20072015.zip</v>
      </c>
      <c r="H1604" s="3" t="s">
        <v>6</v>
      </c>
      <c r="I1604" t="s">
        <v>9</v>
      </c>
      <c r="J1604" t="str">
        <f t="shared" si="231"/>
        <v>if (curl_fetch_memory('https://www1.nseindia.com/archives/equities/bhavcopy/pr/PR200715.zip')$status_code == 200)</v>
      </c>
      <c r="K1604" t="str">
        <f t="shared" si="224"/>
        <v>if (curl_fetch_memory('https://www1.nseindia.com/archives/equities/bhavcopy/pr/PR200715.zip')$status_code == 200) download.file('https://www1.nseindia.com/archives/equities/bhavcopy/pr/PR200715.zip', 'D:\\My-Shares\\source-bhavcopy\\PR200715.zip')</v>
      </c>
      <c r="L1604" t="str">
        <f t="shared" si="232"/>
        <v>if (file.exists('D:\\My-Shares\\source-bhavcopy\\PR200715.zip')) unzip(zipfile = 'D:\\My-Shares\\source-bhavcopy\\PR200715.zip', exdir = 'D:/My-Shares/source-fno')</v>
      </c>
    </row>
    <row r="1605" spans="1:12">
      <c r="A1605" s="1">
        <v>42206</v>
      </c>
      <c r="B1605" s="2">
        <f t="shared" si="225"/>
        <v>21</v>
      </c>
      <c r="C1605" s="2">
        <f t="shared" si="226"/>
        <v>7</v>
      </c>
      <c r="D1605">
        <f t="shared" si="227"/>
        <v>2015</v>
      </c>
      <c r="E1605" t="str">
        <f t="shared" si="228"/>
        <v>15</v>
      </c>
      <c r="F1605" t="str">
        <f t="shared" si="229"/>
        <v>PR210715.zip</v>
      </c>
      <c r="G1605" t="str">
        <f t="shared" si="230"/>
        <v>fo21072015.zip</v>
      </c>
      <c r="H1605" s="3" t="s">
        <v>6</v>
      </c>
      <c r="I1605" t="s">
        <v>9</v>
      </c>
      <c r="J1605" t="str">
        <f t="shared" si="231"/>
        <v>if (curl_fetch_memory('https://www1.nseindia.com/archives/equities/bhavcopy/pr/PR210715.zip')$status_code == 200)</v>
      </c>
      <c r="K1605" t="str">
        <f t="shared" si="224"/>
        <v>if (curl_fetch_memory('https://www1.nseindia.com/archives/equities/bhavcopy/pr/PR210715.zip')$status_code == 200) download.file('https://www1.nseindia.com/archives/equities/bhavcopy/pr/PR210715.zip', 'D:\\My-Shares\\source-bhavcopy\\PR210715.zip')</v>
      </c>
      <c r="L1605" t="str">
        <f t="shared" si="232"/>
        <v>if (file.exists('D:\\My-Shares\\source-bhavcopy\\PR210715.zip')) unzip(zipfile = 'D:\\My-Shares\\source-bhavcopy\\PR210715.zip', exdir = 'D:/My-Shares/source-fno')</v>
      </c>
    </row>
    <row r="1606" spans="1:12">
      <c r="A1606" s="1">
        <v>42207</v>
      </c>
      <c r="B1606" s="2">
        <f t="shared" si="225"/>
        <v>22</v>
      </c>
      <c r="C1606" s="2">
        <f t="shared" si="226"/>
        <v>7</v>
      </c>
      <c r="D1606">
        <f t="shared" si="227"/>
        <v>2015</v>
      </c>
      <c r="E1606" t="str">
        <f t="shared" si="228"/>
        <v>15</v>
      </c>
      <c r="F1606" t="str">
        <f t="shared" si="229"/>
        <v>PR220715.zip</v>
      </c>
      <c r="G1606" t="str">
        <f t="shared" si="230"/>
        <v>fo22072015.zip</v>
      </c>
      <c r="H1606" s="3" t="s">
        <v>6</v>
      </c>
      <c r="I1606" t="s">
        <v>9</v>
      </c>
      <c r="J1606" t="str">
        <f t="shared" si="231"/>
        <v>if (curl_fetch_memory('https://www1.nseindia.com/archives/equities/bhavcopy/pr/PR220715.zip')$status_code == 200)</v>
      </c>
      <c r="K1606" t="str">
        <f t="shared" ref="K1606:K1669" si="233">CONCATENATE(J1606, " download.file('", H1606, F1606, "', '", I1606, F1606, "')")</f>
        <v>if (curl_fetch_memory('https://www1.nseindia.com/archives/equities/bhavcopy/pr/PR220715.zip')$status_code == 200) download.file('https://www1.nseindia.com/archives/equities/bhavcopy/pr/PR220715.zip', 'D:\\My-Shares\\source-bhavcopy\\PR220715.zip')</v>
      </c>
      <c r="L1606" t="str">
        <f t="shared" si="232"/>
        <v>if (file.exists('D:\\My-Shares\\source-bhavcopy\\PR220715.zip')) unzip(zipfile = 'D:\\My-Shares\\source-bhavcopy\\PR220715.zip', exdir = 'D:/My-Shares/source-fno')</v>
      </c>
    </row>
    <row r="1607" spans="1:12">
      <c r="A1607" s="1">
        <v>42208</v>
      </c>
      <c r="B1607" s="2">
        <f t="shared" si="225"/>
        <v>23</v>
      </c>
      <c r="C1607" s="2">
        <f t="shared" si="226"/>
        <v>7</v>
      </c>
      <c r="D1607">
        <f t="shared" si="227"/>
        <v>2015</v>
      </c>
      <c r="E1607" t="str">
        <f t="shared" si="228"/>
        <v>15</v>
      </c>
      <c r="F1607" t="str">
        <f t="shared" si="229"/>
        <v>PR230715.zip</v>
      </c>
      <c r="G1607" t="str">
        <f t="shared" si="230"/>
        <v>fo23072015.zip</v>
      </c>
      <c r="H1607" s="3" t="s">
        <v>6</v>
      </c>
      <c r="I1607" t="s">
        <v>9</v>
      </c>
      <c r="J1607" t="str">
        <f t="shared" si="231"/>
        <v>if (curl_fetch_memory('https://www1.nseindia.com/archives/equities/bhavcopy/pr/PR230715.zip')$status_code == 200)</v>
      </c>
      <c r="K1607" t="str">
        <f t="shared" si="233"/>
        <v>if (curl_fetch_memory('https://www1.nseindia.com/archives/equities/bhavcopy/pr/PR230715.zip')$status_code == 200) download.file('https://www1.nseindia.com/archives/equities/bhavcopy/pr/PR230715.zip', 'D:\\My-Shares\\source-bhavcopy\\PR230715.zip')</v>
      </c>
      <c r="L1607" t="str">
        <f t="shared" si="232"/>
        <v>if (file.exists('D:\\My-Shares\\source-bhavcopy\\PR230715.zip')) unzip(zipfile = 'D:\\My-Shares\\source-bhavcopy\\PR230715.zip', exdir = 'D:/My-Shares/source-fno')</v>
      </c>
    </row>
    <row r="1608" spans="1:12">
      <c r="A1608" s="1">
        <v>42209</v>
      </c>
      <c r="B1608" s="2">
        <f t="shared" si="225"/>
        <v>24</v>
      </c>
      <c r="C1608" s="2">
        <f t="shared" si="226"/>
        <v>7</v>
      </c>
      <c r="D1608">
        <f t="shared" si="227"/>
        <v>2015</v>
      </c>
      <c r="E1608" t="str">
        <f t="shared" si="228"/>
        <v>15</v>
      </c>
      <c r="F1608" t="str">
        <f t="shared" si="229"/>
        <v>PR240715.zip</v>
      </c>
      <c r="G1608" t="str">
        <f t="shared" si="230"/>
        <v>fo24072015.zip</v>
      </c>
      <c r="H1608" s="3" t="s">
        <v>6</v>
      </c>
      <c r="I1608" t="s">
        <v>9</v>
      </c>
      <c r="J1608" t="str">
        <f t="shared" si="231"/>
        <v>if (curl_fetch_memory('https://www1.nseindia.com/archives/equities/bhavcopy/pr/PR240715.zip')$status_code == 200)</v>
      </c>
      <c r="K1608" t="str">
        <f t="shared" si="233"/>
        <v>if (curl_fetch_memory('https://www1.nseindia.com/archives/equities/bhavcopy/pr/PR240715.zip')$status_code == 200) download.file('https://www1.nseindia.com/archives/equities/bhavcopy/pr/PR240715.zip', 'D:\\My-Shares\\source-bhavcopy\\PR240715.zip')</v>
      </c>
      <c r="L1608" t="str">
        <f t="shared" si="232"/>
        <v>if (file.exists('D:\\My-Shares\\source-bhavcopy\\PR240715.zip')) unzip(zipfile = 'D:\\My-Shares\\source-bhavcopy\\PR240715.zip', exdir = 'D:/My-Shares/source-fno')</v>
      </c>
    </row>
    <row r="1609" spans="1:12">
      <c r="A1609" s="1">
        <v>42210</v>
      </c>
      <c r="B1609" s="2">
        <f t="shared" si="225"/>
        <v>25</v>
      </c>
      <c r="C1609" s="2">
        <f t="shared" si="226"/>
        <v>7</v>
      </c>
      <c r="D1609">
        <f t="shared" si="227"/>
        <v>2015</v>
      </c>
      <c r="E1609" t="str">
        <f t="shared" si="228"/>
        <v>15</v>
      </c>
      <c r="F1609" t="str">
        <f t="shared" si="229"/>
        <v>PR250715.zip</v>
      </c>
      <c r="G1609" t="str">
        <f t="shared" si="230"/>
        <v>fo25072015.zip</v>
      </c>
      <c r="H1609" s="3" t="s">
        <v>6</v>
      </c>
      <c r="I1609" t="s">
        <v>9</v>
      </c>
      <c r="J1609" t="str">
        <f t="shared" si="231"/>
        <v>if (curl_fetch_memory('https://www1.nseindia.com/archives/equities/bhavcopy/pr/PR250715.zip')$status_code == 200)</v>
      </c>
      <c r="K1609" t="str">
        <f t="shared" si="233"/>
        <v>if (curl_fetch_memory('https://www1.nseindia.com/archives/equities/bhavcopy/pr/PR250715.zip')$status_code == 200) download.file('https://www1.nseindia.com/archives/equities/bhavcopy/pr/PR250715.zip', 'D:\\My-Shares\\source-bhavcopy\\PR250715.zip')</v>
      </c>
      <c r="L1609" t="str">
        <f t="shared" si="232"/>
        <v>if (file.exists('D:\\My-Shares\\source-bhavcopy\\PR250715.zip')) unzip(zipfile = 'D:\\My-Shares\\source-bhavcopy\\PR250715.zip', exdir = 'D:/My-Shares/source-fno')</v>
      </c>
    </row>
    <row r="1610" spans="1:12">
      <c r="A1610" s="1">
        <v>42211</v>
      </c>
      <c r="B1610" s="2">
        <f t="shared" si="225"/>
        <v>26</v>
      </c>
      <c r="C1610" s="2">
        <f t="shared" si="226"/>
        <v>7</v>
      </c>
      <c r="D1610">
        <f t="shared" si="227"/>
        <v>2015</v>
      </c>
      <c r="E1610" t="str">
        <f t="shared" si="228"/>
        <v>15</v>
      </c>
      <c r="F1610" t="str">
        <f t="shared" si="229"/>
        <v>PR260715.zip</v>
      </c>
      <c r="G1610" t="str">
        <f t="shared" si="230"/>
        <v>fo26072015.zip</v>
      </c>
      <c r="H1610" s="3" t="s">
        <v>6</v>
      </c>
      <c r="I1610" t="s">
        <v>9</v>
      </c>
      <c r="J1610" t="str">
        <f t="shared" si="231"/>
        <v>if (curl_fetch_memory('https://www1.nseindia.com/archives/equities/bhavcopy/pr/PR260715.zip')$status_code == 200)</v>
      </c>
      <c r="K1610" t="str">
        <f t="shared" si="233"/>
        <v>if (curl_fetch_memory('https://www1.nseindia.com/archives/equities/bhavcopy/pr/PR260715.zip')$status_code == 200) download.file('https://www1.nseindia.com/archives/equities/bhavcopy/pr/PR260715.zip', 'D:\\My-Shares\\source-bhavcopy\\PR260715.zip')</v>
      </c>
      <c r="L1610" t="str">
        <f t="shared" si="232"/>
        <v>if (file.exists('D:\\My-Shares\\source-bhavcopy\\PR260715.zip')) unzip(zipfile = 'D:\\My-Shares\\source-bhavcopy\\PR260715.zip', exdir = 'D:/My-Shares/source-fno')</v>
      </c>
    </row>
    <row r="1611" spans="1:12">
      <c r="A1611" s="1">
        <v>42212</v>
      </c>
      <c r="B1611" s="2">
        <f t="shared" si="225"/>
        <v>27</v>
      </c>
      <c r="C1611" s="2">
        <f t="shared" si="226"/>
        <v>7</v>
      </c>
      <c r="D1611">
        <f t="shared" si="227"/>
        <v>2015</v>
      </c>
      <c r="E1611" t="str">
        <f t="shared" si="228"/>
        <v>15</v>
      </c>
      <c r="F1611" t="str">
        <f t="shared" si="229"/>
        <v>PR270715.zip</v>
      </c>
      <c r="G1611" t="str">
        <f t="shared" si="230"/>
        <v>fo27072015.zip</v>
      </c>
      <c r="H1611" s="3" t="s">
        <v>6</v>
      </c>
      <c r="I1611" t="s">
        <v>9</v>
      </c>
      <c r="J1611" t="str">
        <f t="shared" si="231"/>
        <v>if (curl_fetch_memory('https://www1.nseindia.com/archives/equities/bhavcopy/pr/PR270715.zip')$status_code == 200)</v>
      </c>
      <c r="K1611" t="str">
        <f t="shared" si="233"/>
        <v>if (curl_fetch_memory('https://www1.nseindia.com/archives/equities/bhavcopy/pr/PR270715.zip')$status_code == 200) download.file('https://www1.nseindia.com/archives/equities/bhavcopy/pr/PR270715.zip', 'D:\\My-Shares\\source-bhavcopy\\PR270715.zip')</v>
      </c>
      <c r="L1611" t="str">
        <f t="shared" si="232"/>
        <v>if (file.exists('D:\\My-Shares\\source-bhavcopy\\PR270715.zip')) unzip(zipfile = 'D:\\My-Shares\\source-bhavcopy\\PR270715.zip', exdir = 'D:/My-Shares/source-fno')</v>
      </c>
    </row>
    <row r="1612" spans="1:12">
      <c r="A1612" s="1">
        <v>42213</v>
      </c>
      <c r="B1612" s="2">
        <f t="shared" si="225"/>
        <v>28</v>
      </c>
      <c r="C1612" s="2">
        <f t="shared" si="226"/>
        <v>7</v>
      </c>
      <c r="D1612">
        <f t="shared" si="227"/>
        <v>2015</v>
      </c>
      <c r="E1612" t="str">
        <f t="shared" si="228"/>
        <v>15</v>
      </c>
      <c r="F1612" t="str">
        <f t="shared" si="229"/>
        <v>PR280715.zip</v>
      </c>
      <c r="G1612" t="str">
        <f t="shared" si="230"/>
        <v>fo28072015.zip</v>
      </c>
      <c r="H1612" s="3" t="s">
        <v>6</v>
      </c>
      <c r="I1612" t="s">
        <v>9</v>
      </c>
      <c r="J1612" t="str">
        <f t="shared" si="231"/>
        <v>if (curl_fetch_memory('https://www1.nseindia.com/archives/equities/bhavcopy/pr/PR280715.zip')$status_code == 200)</v>
      </c>
      <c r="K1612" t="str">
        <f t="shared" si="233"/>
        <v>if (curl_fetch_memory('https://www1.nseindia.com/archives/equities/bhavcopy/pr/PR280715.zip')$status_code == 200) download.file('https://www1.nseindia.com/archives/equities/bhavcopy/pr/PR280715.zip', 'D:\\My-Shares\\source-bhavcopy\\PR280715.zip')</v>
      </c>
      <c r="L1612" t="str">
        <f t="shared" si="232"/>
        <v>if (file.exists('D:\\My-Shares\\source-bhavcopy\\PR280715.zip')) unzip(zipfile = 'D:\\My-Shares\\source-bhavcopy\\PR280715.zip', exdir = 'D:/My-Shares/source-fno')</v>
      </c>
    </row>
    <row r="1613" spans="1:12">
      <c r="A1613" s="1">
        <v>42214</v>
      </c>
      <c r="B1613" s="2">
        <f t="shared" si="225"/>
        <v>29</v>
      </c>
      <c r="C1613" s="2">
        <f t="shared" si="226"/>
        <v>7</v>
      </c>
      <c r="D1613">
        <f t="shared" si="227"/>
        <v>2015</v>
      </c>
      <c r="E1613" t="str">
        <f t="shared" si="228"/>
        <v>15</v>
      </c>
      <c r="F1613" t="str">
        <f t="shared" si="229"/>
        <v>PR290715.zip</v>
      </c>
      <c r="G1613" t="str">
        <f t="shared" si="230"/>
        <v>fo29072015.zip</v>
      </c>
      <c r="H1613" s="3" t="s">
        <v>6</v>
      </c>
      <c r="I1613" t="s">
        <v>9</v>
      </c>
      <c r="J1613" t="str">
        <f t="shared" si="231"/>
        <v>if (curl_fetch_memory('https://www1.nseindia.com/archives/equities/bhavcopy/pr/PR290715.zip')$status_code == 200)</v>
      </c>
      <c r="K1613" t="str">
        <f t="shared" si="233"/>
        <v>if (curl_fetch_memory('https://www1.nseindia.com/archives/equities/bhavcopy/pr/PR290715.zip')$status_code == 200) download.file('https://www1.nseindia.com/archives/equities/bhavcopy/pr/PR290715.zip', 'D:\\My-Shares\\source-bhavcopy\\PR290715.zip')</v>
      </c>
      <c r="L1613" t="str">
        <f t="shared" si="232"/>
        <v>if (file.exists('D:\\My-Shares\\source-bhavcopy\\PR290715.zip')) unzip(zipfile = 'D:\\My-Shares\\source-bhavcopy\\PR290715.zip', exdir = 'D:/My-Shares/source-fno')</v>
      </c>
    </row>
    <row r="1614" spans="1:12">
      <c r="A1614" s="1">
        <v>42215</v>
      </c>
      <c r="B1614" s="2">
        <f t="shared" si="225"/>
        <v>30</v>
      </c>
      <c r="C1614" s="2">
        <f t="shared" si="226"/>
        <v>7</v>
      </c>
      <c r="D1614">
        <f t="shared" si="227"/>
        <v>2015</v>
      </c>
      <c r="E1614" t="str">
        <f t="shared" si="228"/>
        <v>15</v>
      </c>
      <c r="F1614" t="str">
        <f t="shared" si="229"/>
        <v>PR300715.zip</v>
      </c>
      <c r="G1614" t="str">
        <f t="shared" si="230"/>
        <v>fo30072015.zip</v>
      </c>
      <c r="H1614" s="3" t="s">
        <v>6</v>
      </c>
      <c r="I1614" t="s">
        <v>9</v>
      </c>
      <c r="J1614" t="str">
        <f t="shared" si="231"/>
        <v>if (curl_fetch_memory('https://www1.nseindia.com/archives/equities/bhavcopy/pr/PR300715.zip')$status_code == 200)</v>
      </c>
      <c r="K1614" t="str">
        <f t="shared" si="233"/>
        <v>if (curl_fetch_memory('https://www1.nseindia.com/archives/equities/bhavcopy/pr/PR300715.zip')$status_code == 200) download.file('https://www1.nseindia.com/archives/equities/bhavcopy/pr/PR300715.zip', 'D:\\My-Shares\\source-bhavcopy\\PR300715.zip')</v>
      </c>
      <c r="L1614" t="str">
        <f t="shared" si="232"/>
        <v>if (file.exists('D:\\My-Shares\\source-bhavcopy\\PR300715.zip')) unzip(zipfile = 'D:\\My-Shares\\source-bhavcopy\\PR300715.zip', exdir = 'D:/My-Shares/source-fno')</v>
      </c>
    </row>
    <row r="1615" spans="1:12">
      <c r="A1615" s="1">
        <v>42216</v>
      </c>
      <c r="B1615" s="2">
        <f t="shared" si="225"/>
        <v>31</v>
      </c>
      <c r="C1615" s="2">
        <f t="shared" si="226"/>
        <v>7</v>
      </c>
      <c r="D1615">
        <f t="shared" si="227"/>
        <v>2015</v>
      </c>
      <c r="E1615" t="str">
        <f t="shared" si="228"/>
        <v>15</v>
      </c>
      <c r="F1615" t="str">
        <f t="shared" si="229"/>
        <v>PR310715.zip</v>
      </c>
      <c r="G1615" t="str">
        <f t="shared" si="230"/>
        <v>fo31072015.zip</v>
      </c>
      <c r="H1615" s="3" t="s">
        <v>6</v>
      </c>
      <c r="I1615" t="s">
        <v>9</v>
      </c>
      <c r="J1615" t="str">
        <f t="shared" si="231"/>
        <v>if (curl_fetch_memory('https://www1.nseindia.com/archives/equities/bhavcopy/pr/PR310715.zip')$status_code == 200)</v>
      </c>
      <c r="K1615" t="str">
        <f t="shared" si="233"/>
        <v>if (curl_fetch_memory('https://www1.nseindia.com/archives/equities/bhavcopy/pr/PR310715.zip')$status_code == 200) download.file('https://www1.nseindia.com/archives/equities/bhavcopy/pr/PR310715.zip', 'D:\\My-Shares\\source-bhavcopy\\PR310715.zip')</v>
      </c>
      <c r="L1615" t="str">
        <f t="shared" si="232"/>
        <v>if (file.exists('D:\\My-Shares\\source-bhavcopy\\PR310715.zip')) unzip(zipfile = 'D:\\My-Shares\\source-bhavcopy\\PR310715.zip', exdir = 'D:/My-Shares/source-fno')</v>
      </c>
    </row>
    <row r="1616" spans="1:12">
      <c r="A1616" s="1">
        <v>42217</v>
      </c>
      <c r="B1616" s="2">
        <f t="shared" si="225"/>
        <v>1</v>
      </c>
      <c r="C1616" s="2">
        <f t="shared" si="226"/>
        <v>8</v>
      </c>
      <c r="D1616">
        <f t="shared" si="227"/>
        <v>2015</v>
      </c>
      <c r="E1616" t="str">
        <f t="shared" si="228"/>
        <v>15</v>
      </c>
      <c r="F1616" t="str">
        <f t="shared" si="229"/>
        <v>PR010815.zip</v>
      </c>
      <c r="G1616" t="str">
        <f t="shared" si="230"/>
        <v>fo01082015.zip</v>
      </c>
      <c r="H1616" s="3" t="s">
        <v>6</v>
      </c>
      <c r="I1616" t="s">
        <v>9</v>
      </c>
      <c r="J1616" t="str">
        <f t="shared" si="231"/>
        <v>if (curl_fetch_memory('https://www1.nseindia.com/archives/equities/bhavcopy/pr/PR010815.zip')$status_code == 200)</v>
      </c>
      <c r="K1616" t="str">
        <f t="shared" si="233"/>
        <v>if (curl_fetch_memory('https://www1.nseindia.com/archives/equities/bhavcopy/pr/PR010815.zip')$status_code == 200) download.file('https://www1.nseindia.com/archives/equities/bhavcopy/pr/PR010815.zip', 'D:\\My-Shares\\source-bhavcopy\\PR010815.zip')</v>
      </c>
      <c r="L1616" t="str">
        <f t="shared" si="232"/>
        <v>if (file.exists('D:\\My-Shares\\source-bhavcopy\\PR010815.zip')) unzip(zipfile = 'D:\\My-Shares\\source-bhavcopy\\PR010815.zip', exdir = 'D:/My-Shares/source-fno')</v>
      </c>
    </row>
    <row r="1617" spans="1:12">
      <c r="A1617" s="1">
        <v>42218</v>
      </c>
      <c r="B1617" s="2">
        <f t="shared" si="225"/>
        <v>2</v>
      </c>
      <c r="C1617" s="2">
        <f t="shared" si="226"/>
        <v>8</v>
      </c>
      <c r="D1617">
        <f t="shared" si="227"/>
        <v>2015</v>
      </c>
      <c r="E1617" t="str">
        <f t="shared" si="228"/>
        <v>15</v>
      </c>
      <c r="F1617" t="str">
        <f t="shared" si="229"/>
        <v>PR020815.zip</v>
      </c>
      <c r="G1617" t="str">
        <f t="shared" si="230"/>
        <v>fo02082015.zip</v>
      </c>
      <c r="H1617" s="3" t="s">
        <v>6</v>
      </c>
      <c r="I1617" t="s">
        <v>9</v>
      </c>
      <c r="J1617" t="str">
        <f t="shared" si="231"/>
        <v>if (curl_fetch_memory('https://www1.nseindia.com/archives/equities/bhavcopy/pr/PR020815.zip')$status_code == 200)</v>
      </c>
      <c r="K1617" t="str">
        <f t="shared" si="233"/>
        <v>if (curl_fetch_memory('https://www1.nseindia.com/archives/equities/bhavcopy/pr/PR020815.zip')$status_code == 200) download.file('https://www1.nseindia.com/archives/equities/bhavcopy/pr/PR020815.zip', 'D:\\My-Shares\\source-bhavcopy\\PR020815.zip')</v>
      </c>
      <c r="L1617" t="str">
        <f t="shared" si="232"/>
        <v>if (file.exists('D:\\My-Shares\\source-bhavcopy\\PR020815.zip')) unzip(zipfile = 'D:\\My-Shares\\source-bhavcopy\\PR020815.zip', exdir = 'D:/My-Shares/source-fno')</v>
      </c>
    </row>
    <row r="1618" spans="1:12">
      <c r="A1618" s="1">
        <v>42219</v>
      </c>
      <c r="B1618" s="2">
        <f t="shared" si="225"/>
        <v>3</v>
      </c>
      <c r="C1618" s="2">
        <f t="shared" si="226"/>
        <v>8</v>
      </c>
      <c r="D1618">
        <f t="shared" si="227"/>
        <v>2015</v>
      </c>
      <c r="E1618" t="str">
        <f t="shared" si="228"/>
        <v>15</v>
      </c>
      <c r="F1618" t="str">
        <f t="shared" si="229"/>
        <v>PR030815.zip</v>
      </c>
      <c r="G1618" t="str">
        <f t="shared" si="230"/>
        <v>fo03082015.zip</v>
      </c>
      <c r="H1618" s="3" t="s">
        <v>6</v>
      </c>
      <c r="I1618" t="s">
        <v>9</v>
      </c>
      <c r="J1618" t="str">
        <f t="shared" si="231"/>
        <v>if (curl_fetch_memory('https://www1.nseindia.com/archives/equities/bhavcopy/pr/PR030815.zip')$status_code == 200)</v>
      </c>
      <c r="K1618" t="str">
        <f t="shared" si="233"/>
        <v>if (curl_fetch_memory('https://www1.nseindia.com/archives/equities/bhavcopy/pr/PR030815.zip')$status_code == 200) download.file('https://www1.nseindia.com/archives/equities/bhavcopy/pr/PR030815.zip', 'D:\\My-Shares\\source-bhavcopy\\PR030815.zip')</v>
      </c>
      <c r="L1618" t="str">
        <f t="shared" si="232"/>
        <v>if (file.exists('D:\\My-Shares\\source-bhavcopy\\PR030815.zip')) unzip(zipfile = 'D:\\My-Shares\\source-bhavcopy\\PR030815.zip', exdir = 'D:/My-Shares/source-fno')</v>
      </c>
    </row>
    <row r="1619" spans="1:12">
      <c r="A1619" s="1">
        <v>42220</v>
      </c>
      <c r="B1619" s="2">
        <f t="shared" si="225"/>
        <v>4</v>
      </c>
      <c r="C1619" s="2">
        <f t="shared" si="226"/>
        <v>8</v>
      </c>
      <c r="D1619">
        <f t="shared" si="227"/>
        <v>2015</v>
      </c>
      <c r="E1619" t="str">
        <f t="shared" si="228"/>
        <v>15</v>
      </c>
      <c r="F1619" t="str">
        <f t="shared" si="229"/>
        <v>PR040815.zip</v>
      </c>
      <c r="G1619" t="str">
        <f t="shared" si="230"/>
        <v>fo04082015.zip</v>
      </c>
      <c r="H1619" s="3" t="s">
        <v>6</v>
      </c>
      <c r="I1619" t="s">
        <v>9</v>
      </c>
      <c r="J1619" t="str">
        <f t="shared" si="231"/>
        <v>if (curl_fetch_memory('https://www1.nseindia.com/archives/equities/bhavcopy/pr/PR040815.zip')$status_code == 200)</v>
      </c>
      <c r="K1619" t="str">
        <f t="shared" si="233"/>
        <v>if (curl_fetch_memory('https://www1.nseindia.com/archives/equities/bhavcopy/pr/PR040815.zip')$status_code == 200) download.file('https://www1.nseindia.com/archives/equities/bhavcopy/pr/PR040815.zip', 'D:\\My-Shares\\source-bhavcopy\\PR040815.zip')</v>
      </c>
      <c r="L1619" t="str">
        <f t="shared" si="232"/>
        <v>if (file.exists('D:\\My-Shares\\source-bhavcopy\\PR040815.zip')) unzip(zipfile = 'D:\\My-Shares\\source-bhavcopy\\PR040815.zip', exdir = 'D:/My-Shares/source-fno')</v>
      </c>
    </row>
    <row r="1620" spans="1:12">
      <c r="A1620" s="1">
        <v>42221</v>
      </c>
      <c r="B1620" s="2">
        <f t="shared" si="225"/>
        <v>5</v>
      </c>
      <c r="C1620" s="2">
        <f t="shared" si="226"/>
        <v>8</v>
      </c>
      <c r="D1620">
        <f t="shared" si="227"/>
        <v>2015</v>
      </c>
      <c r="E1620" t="str">
        <f t="shared" si="228"/>
        <v>15</v>
      </c>
      <c r="F1620" t="str">
        <f t="shared" si="229"/>
        <v>PR050815.zip</v>
      </c>
      <c r="G1620" t="str">
        <f t="shared" si="230"/>
        <v>fo05082015.zip</v>
      </c>
      <c r="H1620" s="3" t="s">
        <v>6</v>
      </c>
      <c r="I1620" t="s">
        <v>9</v>
      </c>
      <c r="J1620" t="str">
        <f t="shared" si="231"/>
        <v>if (curl_fetch_memory('https://www1.nseindia.com/archives/equities/bhavcopy/pr/PR050815.zip')$status_code == 200)</v>
      </c>
      <c r="K1620" t="str">
        <f t="shared" si="233"/>
        <v>if (curl_fetch_memory('https://www1.nseindia.com/archives/equities/bhavcopy/pr/PR050815.zip')$status_code == 200) download.file('https://www1.nseindia.com/archives/equities/bhavcopy/pr/PR050815.zip', 'D:\\My-Shares\\source-bhavcopy\\PR050815.zip')</v>
      </c>
      <c r="L1620" t="str">
        <f t="shared" si="232"/>
        <v>if (file.exists('D:\\My-Shares\\source-bhavcopy\\PR050815.zip')) unzip(zipfile = 'D:\\My-Shares\\source-bhavcopy\\PR050815.zip', exdir = 'D:/My-Shares/source-fno')</v>
      </c>
    </row>
    <row r="1621" spans="1:12">
      <c r="A1621" s="1">
        <v>42222</v>
      </c>
      <c r="B1621" s="2">
        <f t="shared" si="225"/>
        <v>6</v>
      </c>
      <c r="C1621" s="2">
        <f t="shared" si="226"/>
        <v>8</v>
      </c>
      <c r="D1621">
        <f t="shared" si="227"/>
        <v>2015</v>
      </c>
      <c r="E1621" t="str">
        <f t="shared" si="228"/>
        <v>15</v>
      </c>
      <c r="F1621" t="str">
        <f t="shared" si="229"/>
        <v>PR060815.zip</v>
      </c>
      <c r="G1621" t="str">
        <f t="shared" si="230"/>
        <v>fo06082015.zip</v>
      </c>
      <c r="H1621" s="3" t="s">
        <v>6</v>
      </c>
      <c r="I1621" t="s">
        <v>9</v>
      </c>
      <c r="J1621" t="str">
        <f t="shared" si="231"/>
        <v>if (curl_fetch_memory('https://www1.nseindia.com/archives/equities/bhavcopy/pr/PR060815.zip')$status_code == 200)</v>
      </c>
      <c r="K1621" t="str">
        <f t="shared" si="233"/>
        <v>if (curl_fetch_memory('https://www1.nseindia.com/archives/equities/bhavcopy/pr/PR060815.zip')$status_code == 200) download.file('https://www1.nseindia.com/archives/equities/bhavcopy/pr/PR060815.zip', 'D:\\My-Shares\\source-bhavcopy\\PR060815.zip')</v>
      </c>
      <c r="L1621" t="str">
        <f t="shared" si="232"/>
        <v>if (file.exists('D:\\My-Shares\\source-bhavcopy\\PR060815.zip')) unzip(zipfile = 'D:\\My-Shares\\source-bhavcopy\\PR060815.zip', exdir = 'D:/My-Shares/source-fno')</v>
      </c>
    </row>
    <row r="1622" spans="1:12">
      <c r="A1622" s="1">
        <v>42223</v>
      </c>
      <c r="B1622" s="2">
        <f t="shared" si="225"/>
        <v>7</v>
      </c>
      <c r="C1622" s="2">
        <f t="shared" si="226"/>
        <v>8</v>
      </c>
      <c r="D1622">
        <f t="shared" si="227"/>
        <v>2015</v>
      </c>
      <c r="E1622" t="str">
        <f t="shared" si="228"/>
        <v>15</v>
      </c>
      <c r="F1622" t="str">
        <f t="shared" si="229"/>
        <v>PR070815.zip</v>
      </c>
      <c r="G1622" t="str">
        <f t="shared" si="230"/>
        <v>fo07082015.zip</v>
      </c>
      <c r="H1622" s="3" t="s">
        <v>6</v>
      </c>
      <c r="I1622" t="s">
        <v>9</v>
      </c>
      <c r="J1622" t="str">
        <f t="shared" si="231"/>
        <v>if (curl_fetch_memory('https://www1.nseindia.com/archives/equities/bhavcopy/pr/PR070815.zip')$status_code == 200)</v>
      </c>
      <c r="K1622" t="str">
        <f t="shared" si="233"/>
        <v>if (curl_fetch_memory('https://www1.nseindia.com/archives/equities/bhavcopy/pr/PR070815.zip')$status_code == 200) download.file('https://www1.nseindia.com/archives/equities/bhavcopy/pr/PR070815.zip', 'D:\\My-Shares\\source-bhavcopy\\PR070815.zip')</v>
      </c>
      <c r="L1622" t="str">
        <f t="shared" si="232"/>
        <v>if (file.exists('D:\\My-Shares\\source-bhavcopy\\PR070815.zip')) unzip(zipfile = 'D:\\My-Shares\\source-bhavcopy\\PR070815.zip', exdir = 'D:/My-Shares/source-fno')</v>
      </c>
    </row>
    <row r="1623" spans="1:12">
      <c r="A1623" s="1">
        <v>42224</v>
      </c>
      <c r="B1623" s="2">
        <f t="shared" si="225"/>
        <v>8</v>
      </c>
      <c r="C1623" s="2">
        <f t="shared" si="226"/>
        <v>8</v>
      </c>
      <c r="D1623">
        <f t="shared" si="227"/>
        <v>2015</v>
      </c>
      <c r="E1623" t="str">
        <f t="shared" si="228"/>
        <v>15</v>
      </c>
      <c r="F1623" t="str">
        <f t="shared" si="229"/>
        <v>PR080815.zip</v>
      </c>
      <c r="G1623" t="str">
        <f t="shared" si="230"/>
        <v>fo08082015.zip</v>
      </c>
      <c r="H1623" s="3" t="s">
        <v>6</v>
      </c>
      <c r="I1623" t="s">
        <v>9</v>
      </c>
      <c r="J1623" t="str">
        <f t="shared" si="231"/>
        <v>if (curl_fetch_memory('https://www1.nseindia.com/archives/equities/bhavcopy/pr/PR080815.zip')$status_code == 200)</v>
      </c>
      <c r="K1623" t="str">
        <f t="shared" si="233"/>
        <v>if (curl_fetch_memory('https://www1.nseindia.com/archives/equities/bhavcopy/pr/PR080815.zip')$status_code == 200) download.file('https://www1.nseindia.com/archives/equities/bhavcopy/pr/PR080815.zip', 'D:\\My-Shares\\source-bhavcopy\\PR080815.zip')</v>
      </c>
      <c r="L1623" t="str">
        <f t="shared" si="232"/>
        <v>if (file.exists('D:\\My-Shares\\source-bhavcopy\\PR080815.zip')) unzip(zipfile = 'D:\\My-Shares\\source-bhavcopy\\PR080815.zip', exdir = 'D:/My-Shares/source-fno')</v>
      </c>
    </row>
    <row r="1624" spans="1:12">
      <c r="A1624" s="1">
        <v>42225</v>
      </c>
      <c r="B1624" s="2">
        <f t="shared" si="225"/>
        <v>9</v>
      </c>
      <c r="C1624" s="2">
        <f t="shared" si="226"/>
        <v>8</v>
      </c>
      <c r="D1624">
        <f t="shared" si="227"/>
        <v>2015</v>
      </c>
      <c r="E1624" t="str">
        <f t="shared" si="228"/>
        <v>15</v>
      </c>
      <c r="F1624" t="str">
        <f t="shared" si="229"/>
        <v>PR090815.zip</v>
      </c>
      <c r="G1624" t="str">
        <f t="shared" si="230"/>
        <v>fo09082015.zip</v>
      </c>
      <c r="H1624" s="3" t="s">
        <v>6</v>
      </c>
      <c r="I1624" t="s">
        <v>9</v>
      </c>
      <c r="J1624" t="str">
        <f t="shared" si="231"/>
        <v>if (curl_fetch_memory('https://www1.nseindia.com/archives/equities/bhavcopy/pr/PR090815.zip')$status_code == 200)</v>
      </c>
      <c r="K1624" t="str">
        <f t="shared" si="233"/>
        <v>if (curl_fetch_memory('https://www1.nseindia.com/archives/equities/bhavcopy/pr/PR090815.zip')$status_code == 200) download.file('https://www1.nseindia.com/archives/equities/bhavcopy/pr/PR090815.zip', 'D:\\My-Shares\\source-bhavcopy\\PR090815.zip')</v>
      </c>
      <c r="L1624" t="str">
        <f t="shared" si="232"/>
        <v>if (file.exists('D:\\My-Shares\\source-bhavcopy\\PR090815.zip')) unzip(zipfile = 'D:\\My-Shares\\source-bhavcopy\\PR090815.zip', exdir = 'D:/My-Shares/source-fno')</v>
      </c>
    </row>
    <row r="1625" spans="1:12">
      <c r="A1625" s="1">
        <v>42226</v>
      </c>
      <c r="B1625" s="2">
        <f t="shared" si="225"/>
        <v>10</v>
      </c>
      <c r="C1625" s="2">
        <f t="shared" si="226"/>
        <v>8</v>
      </c>
      <c r="D1625">
        <f t="shared" si="227"/>
        <v>2015</v>
      </c>
      <c r="E1625" t="str">
        <f t="shared" si="228"/>
        <v>15</v>
      </c>
      <c r="F1625" t="str">
        <f t="shared" si="229"/>
        <v>PR100815.zip</v>
      </c>
      <c r="G1625" t="str">
        <f t="shared" si="230"/>
        <v>fo10082015.zip</v>
      </c>
      <c r="H1625" s="3" t="s">
        <v>6</v>
      </c>
      <c r="I1625" t="s">
        <v>9</v>
      </c>
      <c r="J1625" t="str">
        <f t="shared" si="231"/>
        <v>if (curl_fetch_memory('https://www1.nseindia.com/archives/equities/bhavcopy/pr/PR100815.zip')$status_code == 200)</v>
      </c>
      <c r="K1625" t="str">
        <f t="shared" si="233"/>
        <v>if (curl_fetch_memory('https://www1.nseindia.com/archives/equities/bhavcopy/pr/PR100815.zip')$status_code == 200) download.file('https://www1.nseindia.com/archives/equities/bhavcopy/pr/PR100815.zip', 'D:\\My-Shares\\source-bhavcopy\\PR100815.zip')</v>
      </c>
      <c r="L1625" t="str">
        <f t="shared" si="232"/>
        <v>if (file.exists('D:\\My-Shares\\source-bhavcopy\\PR100815.zip')) unzip(zipfile = 'D:\\My-Shares\\source-bhavcopy\\PR100815.zip', exdir = 'D:/My-Shares/source-fno')</v>
      </c>
    </row>
    <row r="1626" spans="1:12">
      <c r="A1626" s="1">
        <v>42227</v>
      </c>
      <c r="B1626" s="2">
        <f t="shared" si="225"/>
        <v>11</v>
      </c>
      <c r="C1626" s="2">
        <f t="shared" si="226"/>
        <v>8</v>
      </c>
      <c r="D1626">
        <f t="shared" si="227"/>
        <v>2015</v>
      </c>
      <c r="E1626" t="str">
        <f t="shared" si="228"/>
        <v>15</v>
      </c>
      <c r="F1626" t="str">
        <f t="shared" si="229"/>
        <v>PR110815.zip</v>
      </c>
      <c r="G1626" t="str">
        <f t="shared" si="230"/>
        <v>fo11082015.zip</v>
      </c>
      <c r="H1626" s="3" t="s">
        <v>6</v>
      </c>
      <c r="I1626" t="s">
        <v>9</v>
      </c>
      <c r="J1626" t="str">
        <f t="shared" si="231"/>
        <v>if (curl_fetch_memory('https://www1.nseindia.com/archives/equities/bhavcopy/pr/PR110815.zip')$status_code == 200)</v>
      </c>
      <c r="K1626" t="str">
        <f t="shared" si="233"/>
        <v>if (curl_fetch_memory('https://www1.nseindia.com/archives/equities/bhavcopy/pr/PR110815.zip')$status_code == 200) download.file('https://www1.nseindia.com/archives/equities/bhavcopy/pr/PR110815.zip', 'D:\\My-Shares\\source-bhavcopy\\PR110815.zip')</v>
      </c>
      <c r="L1626" t="str">
        <f t="shared" si="232"/>
        <v>if (file.exists('D:\\My-Shares\\source-bhavcopy\\PR110815.zip')) unzip(zipfile = 'D:\\My-Shares\\source-bhavcopy\\PR110815.zip', exdir = 'D:/My-Shares/source-fno')</v>
      </c>
    </row>
    <row r="1627" spans="1:12">
      <c r="A1627" s="1">
        <v>42228</v>
      </c>
      <c r="B1627" s="2">
        <f t="shared" si="225"/>
        <v>12</v>
      </c>
      <c r="C1627" s="2">
        <f t="shared" si="226"/>
        <v>8</v>
      </c>
      <c r="D1627">
        <f t="shared" si="227"/>
        <v>2015</v>
      </c>
      <c r="E1627" t="str">
        <f t="shared" si="228"/>
        <v>15</v>
      </c>
      <c r="F1627" t="str">
        <f t="shared" si="229"/>
        <v>PR120815.zip</v>
      </c>
      <c r="G1627" t="str">
        <f t="shared" si="230"/>
        <v>fo12082015.zip</v>
      </c>
      <c r="H1627" s="3" t="s">
        <v>6</v>
      </c>
      <c r="I1627" t="s">
        <v>9</v>
      </c>
      <c r="J1627" t="str">
        <f t="shared" si="231"/>
        <v>if (curl_fetch_memory('https://www1.nseindia.com/archives/equities/bhavcopy/pr/PR120815.zip')$status_code == 200)</v>
      </c>
      <c r="K1627" t="str">
        <f t="shared" si="233"/>
        <v>if (curl_fetch_memory('https://www1.nseindia.com/archives/equities/bhavcopy/pr/PR120815.zip')$status_code == 200) download.file('https://www1.nseindia.com/archives/equities/bhavcopy/pr/PR120815.zip', 'D:\\My-Shares\\source-bhavcopy\\PR120815.zip')</v>
      </c>
      <c r="L1627" t="str">
        <f t="shared" si="232"/>
        <v>if (file.exists('D:\\My-Shares\\source-bhavcopy\\PR120815.zip')) unzip(zipfile = 'D:\\My-Shares\\source-bhavcopy\\PR120815.zip', exdir = 'D:/My-Shares/source-fno')</v>
      </c>
    </row>
    <row r="1628" spans="1:12">
      <c r="A1628" s="1">
        <v>42229</v>
      </c>
      <c r="B1628" s="2">
        <f t="shared" si="225"/>
        <v>13</v>
      </c>
      <c r="C1628" s="2">
        <f t="shared" si="226"/>
        <v>8</v>
      </c>
      <c r="D1628">
        <f t="shared" si="227"/>
        <v>2015</v>
      </c>
      <c r="E1628" t="str">
        <f t="shared" si="228"/>
        <v>15</v>
      </c>
      <c r="F1628" t="str">
        <f t="shared" si="229"/>
        <v>PR130815.zip</v>
      </c>
      <c r="G1628" t="str">
        <f t="shared" si="230"/>
        <v>fo13082015.zip</v>
      </c>
      <c r="H1628" s="3" t="s">
        <v>6</v>
      </c>
      <c r="I1628" t="s">
        <v>9</v>
      </c>
      <c r="J1628" t="str">
        <f t="shared" si="231"/>
        <v>if (curl_fetch_memory('https://www1.nseindia.com/archives/equities/bhavcopy/pr/PR130815.zip')$status_code == 200)</v>
      </c>
      <c r="K1628" t="str">
        <f t="shared" si="233"/>
        <v>if (curl_fetch_memory('https://www1.nseindia.com/archives/equities/bhavcopy/pr/PR130815.zip')$status_code == 200) download.file('https://www1.nseindia.com/archives/equities/bhavcopy/pr/PR130815.zip', 'D:\\My-Shares\\source-bhavcopy\\PR130815.zip')</v>
      </c>
      <c r="L1628" t="str">
        <f t="shared" si="232"/>
        <v>if (file.exists('D:\\My-Shares\\source-bhavcopy\\PR130815.zip')) unzip(zipfile = 'D:\\My-Shares\\source-bhavcopy\\PR130815.zip', exdir = 'D:/My-Shares/source-fno')</v>
      </c>
    </row>
    <row r="1629" spans="1:12">
      <c r="A1629" s="1">
        <v>42230</v>
      </c>
      <c r="B1629" s="2">
        <f t="shared" si="225"/>
        <v>14</v>
      </c>
      <c r="C1629" s="2">
        <f t="shared" si="226"/>
        <v>8</v>
      </c>
      <c r="D1629">
        <f t="shared" si="227"/>
        <v>2015</v>
      </c>
      <c r="E1629" t="str">
        <f t="shared" si="228"/>
        <v>15</v>
      </c>
      <c r="F1629" t="str">
        <f t="shared" si="229"/>
        <v>PR140815.zip</v>
      </c>
      <c r="G1629" t="str">
        <f t="shared" si="230"/>
        <v>fo14082015.zip</v>
      </c>
      <c r="H1629" s="3" t="s">
        <v>6</v>
      </c>
      <c r="I1629" t="s">
        <v>9</v>
      </c>
      <c r="J1629" t="str">
        <f t="shared" si="231"/>
        <v>if (curl_fetch_memory('https://www1.nseindia.com/archives/equities/bhavcopy/pr/PR140815.zip')$status_code == 200)</v>
      </c>
      <c r="K1629" t="str">
        <f t="shared" si="233"/>
        <v>if (curl_fetch_memory('https://www1.nseindia.com/archives/equities/bhavcopy/pr/PR140815.zip')$status_code == 200) download.file('https://www1.nseindia.com/archives/equities/bhavcopy/pr/PR140815.zip', 'D:\\My-Shares\\source-bhavcopy\\PR140815.zip')</v>
      </c>
      <c r="L1629" t="str">
        <f t="shared" si="232"/>
        <v>if (file.exists('D:\\My-Shares\\source-bhavcopy\\PR140815.zip')) unzip(zipfile = 'D:\\My-Shares\\source-bhavcopy\\PR140815.zip', exdir = 'D:/My-Shares/source-fno')</v>
      </c>
    </row>
    <row r="1630" spans="1:12">
      <c r="A1630" s="1">
        <v>42231</v>
      </c>
      <c r="B1630" s="2">
        <f t="shared" si="225"/>
        <v>15</v>
      </c>
      <c r="C1630" s="2">
        <f t="shared" si="226"/>
        <v>8</v>
      </c>
      <c r="D1630">
        <f t="shared" si="227"/>
        <v>2015</v>
      </c>
      <c r="E1630" t="str">
        <f t="shared" si="228"/>
        <v>15</v>
      </c>
      <c r="F1630" t="str">
        <f t="shared" si="229"/>
        <v>PR150815.zip</v>
      </c>
      <c r="G1630" t="str">
        <f t="shared" si="230"/>
        <v>fo15082015.zip</v>
      </c>
      <c r="H1630" s="3" t="s">
        <v>6</v>
      </c>
      <c r="I1630" t="s">
        <v>9</v>
      </c>
      <c r="J1630" t="str">
        <f t="shared" si="231"/>
        <v>if (curl_fetch_memory('https://www1.nseindia.com/archives/equities/bhavcopy/pr/PR150815.zip')$status_code == 200)</v>
      </c>
      <c r="K1630" t="str">
        <f t="shared" si="233"/>
        <v>if (curl_fetch_memory('https://www1.nseindia.com/archives/equities/bhavcopy/pr/PR150815.zip')$status_code == 200) download.file('https://www1.nseindia.com/archives/equities/bhavcopy/pr/PR150815.zip', 'D:\\My-Shares\\source-bhavcopy\\PR150815.zip')</v>
      </c>
      <c r="L1630" t="str">
        <f t="shared" si="232"/>
        <v>if (file.exists('D:\\My-Shares\\source-bhavcopy\\PR150815.zip')) unzip(zipfile = 'D:\\My-Shares\\source-bhavcopy\\PR150815.zip', exdir = 'D:/My-Shares/source-fno')</v>
      </c>
    </row>
    <row r="1631" spans="1:12">
      <c r="A1631" s="1">
        <v>42232</v>
      </c>
      <c r="B1631" s="2">
        <f t="shared" si="225"/>
        <v>16</v>
      </c>
      <c r="C1631" s="2">
        <f t="shared" si="226"/>
        <v>8</v>
      </c>
      <c r="D1631">
        <f t="shared" si="227"/>
        <v>2015</v>
      </c>
      <c r="E1631" t="str">
        <f t="shared" si="228"/>
        <v>15</v>
      </c>
      <c r="F1631" t="str">
        <f t="shared" si="229"/>
        <v>PR160815.zip</v>
      </c>
      <c r="G1631" t="str">
        <f t="shared" si="230"/>
        <v>fo16082015.zip</v>
      </c>
      <c r="H1631" s="3" t="s">
        <v>6</v>
      </c>
      <c r="I1631" t="s">
        <v>9</v>
      </c>
      <c r="J1631" t="str">
        <f t="shared" si="231"/>
        <v>if (curl_fetch_memory('https://www1.nseindia.com/archives/equities/bhavcopy/pr/PR160815.zip')$status_code == 200)</v>
      </c>
      <c r="K1631" t="str">
        <f t="shared" si="233"/>
        <v>if (curl_fetch_memory('https://www1.nseindia.com/archives/equities/bhavcopy/pr/PR160815.zip')$status_code == 200) download.file('https://www1.nseindia.com/archives/equities/bhavcopy/pr/PR160815.zip', 'D:\\My-Shares\\source-bhavcopy\\PR160815.zip')</v>
      </c>
      <c r="L1631" t="str">
        <f t="shared" si="232"/>
        <v>if (file.exists('D:\\My-Shares\\source-bhavcopy\\PR160815.zip')) unzip(zipfile = 'D:\\My-Shares\\source-bhavcopy\\PR160815.zip', exdir = 'D:/My-Shares/source-fno')</v>
      </c>
    </row>
    <row r="1632" spans="1:12">
      <c r="A1632" s="1">
        <v>42233</v>
      </c>
      <c r="B1632" s="2">
        <f t="shared" si="225"/>
        <v>17</v>
      </c>
      <c r="C1632" s="2">
        <f t="shared" si="226"/>
        <v>8</v>
      </c>
      <c r="D1632">
        <f t="shared" si="227"/>
        <v>2015</v>
      </c>
      <c r="E1632" t="str">
        <f t="shared" si="228"/>
        <v>15</v>
      </c>
      <c r="F1632" t="str">
        <f t="shared" si="229"/>
        <v>PR170815.zip</v>
      </c>
      <c r="G1632" t="str">
        <f t="shared" si="230"/>
        <v>fo17082015.zip</v>
      </c>
      <c r="H1632" s="3" t="s">
        <v>6</v>
      </c>
      <c r="I1632" t="s">
        <v>9</v>
      </c>
      <c r="J1632" t="str">
        <f t="shared" si="231"/>
        <v>if (curl_fetch_memory('https://www1.nseindia.com/archives/equities/bhavcopy/pr/PR170815.zip')$status_code == 200)</v>
      </c>
      <c r="K1632" t="str">
        <f t="shared" si="233"/>
        <v>if (curl_fetch_memory('https://www1.nseindia.com/archives/equities/bhavcopy/pr/PR170815.zip')$status_code == 200) download.file('https://www1.nseindia.com/archives/equities/bhavcopy/pr/PR170815.zip', 'D:\\My-Shares\\source-bhavcopy\\PR170815.zip')</v>
      </c>
      <c r="L1632" t="str">
        <f t="shared" si="232"/>
        <v>if (file.exists('D:\\My-Shares\\source-bhavcopy\\PR170815.zip')) unzip(zipfile = 'D:\\My-Shares\\source-bhavcopy\\PR170815.zip', exdir = 'D:/My-Shares/source-fno')</v>
      </c>
    </row>
    <row r="1633" spans="1:12">
      <c r="A1633" s="1">
        <v>42234</v>
      </c>
      <c r="B1633" s="2">
        <f t="shared" si="225"/>
        <v>18</v>
      </c>
      <c r="C1633" s="2">
        <f t="shared" si="226"/>
        <v>8</v>
      </c>
      <c r="D1633">
        <f t="shared" si="227"/>
        <v>2015</v>
      </c>
      <c r="E1633" t="str">
        <f t="shared" si="228"/>
        <v>15</v>
      </c>
      <c r="F1633" t="str">
        <f t="shared" si="229"/>
        <v>PR180815.zip</v>
      </c>
      <c r="G1633" t="str">
        <f t="shared" si="230"/>
        <v>fo18082015.zip</v>
      </c>
      <c r="H1633" s="3" t="s">
        <v>6</v>
      </c>
      <c r="I1633" t="s">
        <v>9</v>
      </c>
      <c r="J1633" t="str">
        <f t="shared" si="231"/>
        <v>if (curl_fetch_memory('https://www1.nseindia.com/archives/equities/bhavcopy/pr/PR180815.zip')$status_code == 200)</v>
      </c>
      <c r="K1633" t="str">
        <f t="shared" si="233"/>
        <v>if (curl_fetch_memory('https://www1.nseindia.com/archives/equities/bhavcopy/pr/PR180815.zip')$status_code == 200) download.file('https://www1.nseindia.com/archives/equities/bhavcopy/pr/PR180815.zip', 'D:\\My-Shares\\source-bhavcopy\\PR180815.zip')</v>
      </c>
      <c r="L1633" t="str">
        <f t="shared" si="232"/>
        <v>if (file.exists('D:\\My-Shares\\source-bhavcopy\\PR180815.zip')) unzip(zipfile = 'D:\\My-Shares\\source-bhavcopy\\PR180815.zip', exdir = 'D:/My-Shares/source-fno')</v>
      </c>
    </row>
    <row r="1634" spans="1:12">
      <c r="A1634" s="1">
        <v>42235</v>
      </c>
      <c r="B1634" s="2">
        <f t="shared" si="225"/>
        <v>19</v>
      </c>
      <c r="C1634" s="2">
        <f t="shared" si="226"/>
        <v>8</v>
      </c>
      <c r="D1634">
        <f t="shared" si="227"/>
        <v>2015</v>
      </c>
      <c r="E1634" t="str">
        <f t="shared" si="228"/>
        <v>15</v>
      </c>
      <c r="F1634" t="str">
        <f t="shared" si="229"/>
        <v>PR190815.zip</v>
      </c>
      <c r="G1634" t="str">
        <f t="shared" si="230"/>
        <v>fo19082015.zip</v>
      </c>
      <c r="H1634" s="3" t="s">
        <v>6</v>
      </c>
      <c r="I1634" t="s">
        <v>9</v>
      </c>
      <c r="J1634" t="str">
        <f t="shared" si="231"/>
        <v>if (curl_fetch_memory('https://www1.nseindia.com/archives/equities/bhavcopy/pr/PR190815.zip')$status_code == 200)</v>
      </c>
      <c r="K1634" t="str">
        <f t="shared" si="233"/>
        <v>if (curl_fetch_memory('https://www1.nseindia.com/archives/equities/bhavcopy/pr/PR190815.zip')$status_code == 200) download.file('https://www1.nseindia.com/archives/equities/bhavcopy/pr/PR190815.zip', 'D:\\My-Shares\\source-bhavcopy\\PR190815.zip')</v>
      </c>
      <c r="L1634" t="str">
        <f t="shared" si="232"/>
        <v>if (file.exists('D:\\My-Shares\\source-bhavcopy\\PR190815.zip')) unzip(zipfile = 'D:\\My-Shares\\source-bhavcopy\\PR190815.zip', exdir = 'D:/My-Shares/source-fno')</v>
      </c>
    </row>
    <row r="1635" spans="1:12">
      <c r="A1635" s="1">
        <v>42236</v>
      </c>
      <c r="B1635" s="2">
        <f t="shared" si="225"/>
        <v>20</v>
      </c>
      <c r="C1635" s="2">
        <f t="shared" si="226"/>
        <v>8</v>
      </c>
      <c r="D1635">
        <f t="shared" si="227"/>
        <v>2015</v>
      </c>
      <c r="E1635" t="str">
        <f t="shared" si="228"/>
        <v>15</v>
      </c>
      <c r="F1635" t="str">
        <f t="shared" si="229"/>
        <v>PR200815.zip</v>
      </c>
      <c r="G1635" t="str">
        <f t="shared" si="230"/>
        <v>fo20082015.zip</v>
      </c>
      <c r="H1635" s="3" t="s">
        <v>6</v>
      </c>
      <c r="I1635" t="s">
        <v>9</v>
      </c>
      <c r="J1635" t="str">
        <f t="shared" si="231"/>
        <v>if (curl_fetch_memory('https://www1.nseindia.com/archives/equities/bhavcopy/pr/PR200815.zip')$status_code == 200)</v>
      </c>
      <c r="K1635" t="str">
        <f t="shared" si="233"/>
        <v>if (curl_fetch_memory('https://www1.nseindia.com/archives/equities/bhavcopy/pr/PR200815.zip')$status_code == 200) download.file('https://www1.nseindia.com/archives/equities/bhavcopy/pr/PR200815.zip', 'D:\\My-Shares\\source-bhavcopy\\PR200815.zip')</v>
      </c>
      <c r="L1635" t="str">
        <f t="shared" si="232"/>
        <v>if (file.exists('D:\\My-Shares\\source-bhavcopy\\PR200815.zip')) unzip(zipfile = 'D:\\My-Shares\\source-bhavcopy\\PR200815.zip', exdir = 'D:/My-Shares/source-fno')</v>
      </c>
    </row>
    <row r="1636" spans="1:12">
      <c r="A1636" s="1">
        <v>42237</v>
      </c>
      <c r="B1636" s="2">
        <f t="shared" si="225"/>
        <v>21</v>
      </c>
      <c r="C1636" s="2">
        <f t="shared" si="226"/>
        <v>8</v>
      </c>
      <c r="D1636">
        <f t="shared" si="227"/>
        <v>2015</v>
      </c>
      <c r="E1636" t="str">
        <f t="shared" si="228"/>
        <v>15</v>
      </c>
      <c r="F1636" t="str">
        <f t="shared" si="229"/>
        <v>PR210815.zip</v>
      </c>
      <c r="G1636" t="str">
        <f t="shared" si="230"/>
        <v>fo21082015.zip</v>
      </c>
      <c r="H1636" s="3" t="s">
        <v>6</v>
      </c>
      <c r="I1636" t="s">
        <v>9</v>
      </c>
      <c r="J1636" t="str">
        <f t="shared" si="231"/>
        <v>if (curl_fetch_memory('https://www1.nseindia.com/archives/equities/bhavcopy/pr/PR210815.zip')$status_code == 200)</v>
      </c>
      <c r="K1636" t="str">
        <f t="shared" si="233"/>
        <v>if (curl_fetch_memory('https://www1.nseindia.com/archives/equities/bhavcopy/pr/PR210815.zip')$status_code == 200) download.file('https://www1.nseindia.com/archives/equities/bhavcopy/pr/PR210815.zip', 'D:\\My-Shares\\source-bhavcopy\\PR210815.zip')</v>
      </c>
      <c r="L1636" t="str">
        <f t="shared" si="232"/>
        <v>if (file.exists('D:\\My-Shares\\source-bhavcopy\\PR210815.zip')) unzip(zipfile = 'D:\\My-Shares\\source-bhavcopy\\PR210815.zip', exdir = 'D:/My-Shares/source-fno')</v>
      </c>
    </row>
    <row r="1637" spans="1:12">
      <c r="A1637" s="1">
        <v>42238</v>
      </c>
      <c r="B1637" s="2">
        <f t="shared" si="225"/>
        <v>22</v>
      </c>
      <c r="C1637" s="2">
        <f t="shared" si="226"/>
        <v>8</v>
      </c>
      <c r="D1637">
        <f t="shared" si="227"/>
        <v>2015</v>
      </c>
      <c r="E1637" t="str">
        <f t="shared" si="228"/>
        <v>15</v>
      </c>
      <c r="F1637" t="str">
        <f t="shared" si="229"/>
        <v>PR220815.zip</v>
      </c>
      <c r="G1637" t="str">
        <f t="shared" si="230"/>
        <v>fo22082015.zip</v>
      </c>
      <c r="H1637" s="3" t="s">
        <v>6</v>
      </c>
      <c r="I1637" t="s">
        <v>9</v>
      </c>
      <c r="J1637" t="str">
        <f t="shared" si="231"/>
        <v>if (curl_fetch_memory('https://www1.nseindia.com/archives/equities/bhavcopy/pr/PR220815.zip')$status_code == 200)</v>
      </c>
      <c r="K1637" t="str">
        <f t="shared" si="233"/>
        <v>if (curl_fetch_memory('https://www1.nseindia.com/archives/equities/bhavcopy/pr/PR220815.zip')$status_code == 200) download.file('https://www1.nseindia.com/archives/equities/bhavcopy/pr/PR220815.zip', 'D:\\My-Shares\\source-bhavcopy\\PR220815.zip')</v>
      </c>
      <c r="L1637" t="str">
        <f t="shared" si="232"/>
        <v>if (file.exists('D:\\My-Shares\\source-bhavcopy\\PR220815.zip')) unzip(zipfile = 'D:\\My-Shares\\source-bhavcopy\\PR220815.zip', exdir = 'D:/My-Shares/source-fno')</v>
      </c>
    </row>
    <row r="1638" spans="1:12">
      <c r="A1638" s="1">
        <v>42239</v>
      </c>
      <c r="B1638" s="2">
        <f t="shared" si="225"/>
        <v>23</v>
      </c>
      <c r="C1638" s="2">
        <f t="shared" si="226"/>
        <v>8</v>
      </c>
      <c r="D1638">
        <f t="shared" si="227"/>
        <v>2015</v>
      </c>
      <c r="E1638" t="str">
        <f t="shared" si="228"/>
        <v>15</v>
      </c>
      <c r="F1638" t="str">
        <f t="shared" si="229"/>
        <v>PR230815.zip</v>
      </c>
      <c r="G1638" t="str">
        <f t="shared" si="230"/>
        <v>fo23082015.zip</v>
      </c>
      <c r="H1638" s="3" t="s">
        <v>6</v>
      </c>
      <c r="I1638" t="s">
        <v>9</v>
      </c>
      <c r="J1638" t="str">
        <f t="shared" si="231"/>
        <v>if (curl_fetch_memory('https://www1.nseindia.com/archives/equities/bhavcopy/pr/PR230815.zip')$status_code == 200)</v>
      </c>
      <c r="K1638" t="str">
        <f t="shared" si="233"/>
        <v>if (curl_fetch_memory('https://www1.nseindia.com/archives/equities/bhavcopy/pr/PR230815.zip')$status_code == 200) download.file('https://www1.nseindia.com/archives/equities/bhavcopy/pr/PR230815.zip', 'D:\\My-Shares\\source-bhavcopy\\PR230815.zip')</v>
      </c>
      <c r="L1638" t="str">
        <f t="shared" si="232"/>
        <v>if (file.exists('D:\\My-Shares\\source-bhavcopy\\PR230815.zip')) unzip(zipfile = 'D:\\My-Shares\\source-bhavcopy\\PR230815.zip', exdir = 'D:/My-Shares/source-fno')</v>
      </c>
    </row>
    <row r="1639" spans="1:12">
      <c r="A1639" s="1">
        <v>42240</v>
      </c>
      <c r="B1639" s="2">
        <f t="shared" si="225"/>
        <v>24</v>
      </c>
      <c r="C1639" s="2">
        <f t="shared" si="226"/>
        <v>8</v>
      </c>
      <c r="D1639">
        <f t="shared" si="227"/>
        <v>2015</v>
      </c>
      <c r="E1639" t="str">
        <f t="shared" si="228"/>
        <v>15</v>
      </c>
      <c r="F1639" t="str">
        <f t="shared" si="229"/>
        <v>PR240815.zip</v>
      </c>
      <c r="G1639" t="str">
        <f t="shared" si="230"/>
        <v>fo24082015.zip</v>
      </c>
      <c r="H1639" s="3" t="s">
        <v>6</v>
      </c>
      <c r="I1639" t="s">
        <v>9</v>
      </c>
      <c r="J1639" t="str">
        <f t="shared" si="231"/>
        <v>if (curl_fetch_memory('https://www1.nseindia.com/archives/equities/bhavcopy/pr/PR240815.zip')$status_code == 200)</v>
      </c>
      <c r="K1639" t="str">
        <f t="shared" si="233"/>
        <v>if (curl_fetch_memory('https://www1.nseindia.com/archives/equities/bhavcopy/pr/PR240815.zip')$status_code == 200) download.file('https://www1.nseindia.com/archives/equities/bhavcopy/pr/PR240815.zip', 'D:\\My-Shares\\source-bhavcopy\\PR240815.zip')</v>
      </c>
      <c r="L1639" t="str">
        <f t="shared" si="232"/>
        <v>if (file.exists('D:\\My-Shares\\source-bhavcopy\\PR240815.zip')) unzip(zipfile = 'D:\\My-Shares\\source-bhavcopy\\PR240815.zip', exdir = 'D:/My-Shares/source-fno')</v>
      </c>
    </row>
    <row r="1640" spans="1:12">
      <c r="A1640" s="1">
        <v>42241</v>
      </c>
      <c r="B1640" s="2">
        <f t="shared" si="225"/>
        <v>25</v>
      </c>
      <c r="C1640" s="2">
        <f t="shared" si="226"/>
        <v>8</v>
      </c>
      <c r="D1640">
        <f t="shared" si="227"/>
        <v>2015</v>
      </c>
      <c r="E1640" t="str">
        <f t="shared" si="228"/>
        <v>15</v>
      </c>
      <c r="F1640" t="str">
        <f t="shared" si="229"/>
        <v>PR250815.zip</v>
      </c>
      <c r="G1640" t="str">
        <f t="shared" si="230"/>
        <v>fo25082015.zip</v>
      </c>
      <c r="H1640" s="3" t="s">
        <v>6</v>
      </c>
      <c r="I1640" t="s">
        <v>9</v>
      </c>
      <c r="J1640" t="str">
        <f t="shared" si="231"/>
        <v>if (curl_fetch_memory('https://www1.nseindia.com/archives/equities/bhavcopy/pr/PR250815.zip')$status_code == 200)</v>
      </c>
      <c r="K1640" t="str">
        <f t="shared" si="233"/>
        <v>if (curl_fetch_memory('https://www1.nseindia.com/archives/equities/bhavcopy/pr/PR250815.zip')$status_code == 200) download.file('https://www1.nseindia.com/archives/equities/bhavcopy/pr/PR250815.zip', 'D:\\My-Shares\\source-bhavcopy\\PR250815.zip')</v>
      </c>
      <c r="L1640" t="str">
        <f t="shared" si="232"/>
        <v>if (file.exists('D:\\My-Shares\\source-bhavcopy\\PR250815.zip')) unzip(zipfile = 'D:\\My-Shares\\source-bhavcopy\\PR250815.zip', exdir = 'D:/My-Shares/source-fno')</v>
      </c>
    </row>
    <row r="1641" spans="1:12">
      <c r="A1641" s="1">
        <v>42242</v>
      </c>
      <c r="B1641" s="2">
        <f t="shared" si="225"/>
        <v>26</v>
      </c>
      <c r="C1641" s="2">
        <f t="shared" si="226"/>
        <v>8</v>
      </c>
      <c r="D1641">
        <f t="shared" si="227"/>
        <v>2015</v>
      </c>
      <c r="E1641" t="str">
        <f t="shared" si="228"/>
        <v>15</v>
      </c>
      <c r="F1641" t="str">
        <f t="shared" si="229"/>
        <v>PR260815.zip</v>
      </c>
      <c r="G1641" t="str">
        <f t="shared" si="230"/>
        <v>fo26082015.zip</v>
      </c>
      <c r="H1641" s="3" t="s">
        <v>6</v>
      </c>
      <c r="I1641" t="s">
        <v>9</v>
      </c>
      <c r="J1641" t="str">
        <f t="shared" si="231"/>
        <v>if (curl_fetch_memory('https://www1.nseindia.com/archives/equities/bhavcopy/pr/PR260815.zip')$status_code == 200)</v>
      </c>
      <c r="K1641" t="str">
        <f t="shared" si="233"/>
        <v>if (curl_fetch_memory('https://www1.nseindia.com/archives/equities/bhavcopy/pr/PR260815.zip')$status_code == 200) download.file('https://www1.nseindia.com/archives/equities/bhavcopy/pr/PR260815.zip', 'D:\\My-Shares\\source-bhavcopy\\PR260815.zip')</v>
      </c>
      <c r="L1641" t="str">
        <f t="shared" si="232"/>
        <v>if (file.exists('D:\\My-Shares\\source-bhavcopy\\PR260815.zip')) unzip(zipfile = 'D:\\My-Shares\\source-bhavcopy\\PR260815.zip', exdir = 'D:/My-Shares/source-fno')</v>
      </c>
    </row>
    <row r="1642" spans="1:12">
      <c r="A1642" s="1">
        <v>42243</v>
      </c>
      <c r="B1642" s="2">
        <f t="shared" si="225"/>
        <v>27</v>
      </c>
      <c r="C1642" s="2">
        <f t="shared" si="226"/>
        <v>8</v>
      </c>
      <c r="D1642">
        <f t="shared" si="227"/>
        <v>2015</v>
      </c>
      <c r="E1642" t="str">
        <f t="shared" si="228"/>
        <v>15</v>
      </c>
      <c r="F1642" t="str">
        <f t="shared" si="229"/>
        <v>PR270815.zip</v>
      </c>
      <c r="G1642" t="str">
        <f t="shared" si="230"/>
        <v>fo27082015.zip</v>
      </c>
      <c r="H1642" s="3" t="s">
        <v>6</v>
      </c>
      <c r="I1642" t="s">
        <v>9</v>
      </c>
      <c r="J1642" t="str">
        <f t="shared" si="231"/>
        <v>if (curl_fetch_memory('https://www1.nseindia.com/archives/equities/bhavcopy/pr/PR270815.zip')$status_code == 200)</v>
      </c>
      <c r="K1642" t="str">
        <f t="shared" si="233"/>
        <v>if (curl_fetch_memory('https://www1.nseindia.com/archives/equities/bhavcopy/pr/PR270815.zip')$status_code == 200) download.file('https://www1.nseindia.com/archives/equities/bhavcopy/pr/PR270815.zip', 'D:\\My-Shares\\source-bhavcopy\\PR270815.zip')</v>
      </c>
      <c r="L1642" t="str">
        <f t="shared" si="232"/>
        <v>if (file.exists('D:\\My-Shares\\source-bhavcopy\\PR270815.zip')) unzip(zipfile = 'D:\\My-Shares\\source-bhavcopy\\PR270815.zip', exdir = 'D:/My-Shares/source-fno')</v>
      </c>
    </row>
    <row r="1643" spans="1:12">
      <c r="A1643" s="1">
        <v>42244</v>
      </c>
      <c r="B1643" s="2">
        <f t="shared" si="225"/>
        <v>28</v>
      </c>
      <c r="C1643" s="2">
        <f t="shared" si="226"/>
        <v>8</v>
      </c>
      <c r="D1643">
        <f t="shared" si="227"/>
        <v>2015</v>
      </c>
      <c r="E1643" t="str">
        <f t="shared" si="228"/>
        <v>15</v>
      </c>
      <c r="F1643" t="str">
        <f t="shared" si="229"/>
        <v>PR280815.zip</v>
      </c>
      <c r="G1643" t="str">
        <f t="shared" si="230"/>
        <v>fo28082015.zip</v>
      </c>
      <c r="H1643" s="3" t="s">
        <v>6</v>
      </c>
      <c r="I1643" t="s">
        <v>9</v>
      </c>
      <c r="J1643" t="str">
        <f t="shared" si="231"/>
        <v>if (curl_fetch_memory('https://www1.nseindia.com/archives/equities/bhavcopy/pr/PR280815.zip')$status_code == 200)</v>
      </c>
      <c r="K1643" t="str">
        <f t="shared" si="233"/>
        <v>if (curl_fetch_memory('https://www1.nseindia.com/archives/equities/bhavcopy/pr/PR280815.zip')$status_code == 200) download.file('https://www1.nseindia.com/archives/equities/bhavcopy/pr/PR280815.zip', 'D:\\My-Shares\\source-bhavcopy\\PR280815.zip')</v>
      </c>
      <c r="L1643" t="str">
        <f t="shared" si="232"/>
        <v>if (file.exists('D:\\My-Shares\\source-bhavcopy\\PR280815.zip')) unzip(zipfile = 'D:\\My-Shares\\source-bhavcopy\\PR280815.zip', exdir = 'D:/My-Shares/source-fno')</v>
      </c>
    </row>
    <row r="1644" spans="1:12">
      <c r="A1644" s="1">
        <v>42245</v>
      </c>
      <c r="B1644" s="2">
        <f t="shared" si="225"/>
        <v>29</v>
      </c>
      <c r="C1644" s="2">
        <f t="shared" si="226"/>
        <v>8</v>
      </c>
      <c r="D1644">
        <f t="shared" si="227"/>
        <v>2015</v>
      </c>
      <c r="E1644" t="str">
        <f t="shared" si="228"/>
        <v>15</v>
      </c>
      <c r="F1644" t="str">
        <f t="shared" si="229"/>
        <v>PR290815.zip</v>
      </c>
      <c r="G1644" t="str">
        <f t="shared" si="230"/>
        <v>fo29082015.zip</v>
      </c>
      <c r="H1644" s="3" t="s">
        <v>6</v>
      </c>
      <c r="I1644" t="s">
        <v>9</v>
      </c>
      <c r="J1644" t="str">
        <f t="shared" si="231"/>
        <v>if (curl_fetch_memory('https://www1.nseindia.com/archives/equities/bhavcopy/pr/PR290815.zip')$status_code == 200)</v>
      </c>
      <c r="K1644" t="str">
        <f t="shared" si="233"/>
        <v>if (curl_fetch_memory('https://www1.nseindia.com/archives/equities/bhavcopy/pr/PR290815.zip')$status_code == 200) download.file('https://www1.nseindia.com/archives/equities/bhavcopy/pr/PR290815.zip', 'D:\\My-Shares\\source-bhavcopy\\PR290815.zip')</v>
      </c>
      <c r="L1644" t="str">
        <f t="shared" si="232"/>
        <v>if (file.exists('D:\\My-Shares\\source-bhavcopy\\PR290815.zip')) unzip(zipfile = 'D:\\My-Shares\\source-bhavcopy\\PR290815.zip', exdir = 'D:/My-Shares/source-fno')</v>
      </c>
    </row>
    <row r="1645" spans="1:12">
      <c r="A1645" s="1">
        <v>42246</v>
      </c>
      <c r="B1645" s="2">
        <f t="shared" si="225"/>
        <v>30</v>
      </c>
      <c r="C1645" s="2">
        <f t="shared" si="226"/>
        <v>8</v>
      </c>
      <c r="D1645">
        <f t="shared" si="227"/>
        <v>2015</v>
      </c>
      <c r="E1645" t="str">
        <f t="shared" si="228"/>
        <v>15</v>
      </c>
      <c r="F1645" t="str">
        <f t="shared" si="229"/>
        <v>PR300815.zip</v>
      </c>
      <c r="G1645" t="str">
        <f t="shared" si="230"/>
        <v>fo30082015.zip</v>
      </c>
      <c r="H1645" s="3" t="s">
        <v>6</v>
      </c>
      <c r="I1645" t="s">
        <v>9</v>
      </c>
      <c r="J1645" t="str">
        <f t="shared" si="231"/>
        <v>if (curl_fetch_memory('https://www1.nseindia.com/archives/equities/bhavcopy/pr/PR300815.zip')$status_code == 200)</v>
      </c>
      <c r="K1645" t="str">
        <f t="shared" si="233"/>
        <v>if (curl_fetch_memory('https://www1.nseindia.com/archives/equities/bhavcopy/pr/PR300815.zip')$status_code == 200) download.file('https://www1.nseindia.com/archives/equities/bhavcopy/pr/PR300815.zip', 'D:\\My-Shares\\source-bhavcopy\\PR300815.zip')</v>
      </c>
      <c r="L1645" t="str">
        <f t="shared" si="232"/>
        <v>if (file.exists('D:\\My-Shares\\source-bhavcopy\\PR300815.zip')) unzip(zipfile = 'D:\\My-Shares\\source-bhavcopy\\PR300815.zip', exdir = 'D:/My-Shares/source-fno')</v>
      </c>
    </row>
    <row r="1646" spans="1:12">
      <c r="A1646" s="1">
        <v>42247</v>
      </c>
      <c r="B1646" s="2">
        <f t="shared" si="225"/>
        <v>31</v>
      </c>
      <c r="C1646" s="2">
        <f t="shared" si="226"/>
        <v>8</v>
      </c>
      <c r="D1646">
        <f t="shared" si="227"/>
        <v>2015</v>
      </c>
      <c r="E1646" t="str">
        <f t="shared" si="228"/>
        <v>15</v>
      </c>
      <c r="F1646" t="str">
        <f t="shared" si="229"/>
        <v>PR310815.zip</v>
      </c>
      <c r="G1646" t="str">
        <f t="shared" si="230"/>
        <v>fo31082015.zip</v>
      </c>
      <c r="H1646" s="3" t="s">
        <v>6</v>
      </c>
      <c r="I1646" t="s">
        <v>9</v>
      </c>
      <c r="J1646" t="str">
        <f t="shared" si="231"/>
        <v>if (curl_fetch_memory('https://www1.nseindia.com/archives/equities/bhavcopy/pr/PR310815.zip')$status_code == 200)</v>
      </c>
      <c r="K1646" t="str">
        <f t="shared" si="233"/>
        <v>if (curl_fetch_memory('https://www1.nseindia.com/archives/equities/bhavcopy/pr/PR310815.zip')$status_code == 200) download.file('https://www1.nseindia.com/archives/equities/bhavcopy/pr/PR310815.zip', 'D:\\My-Shares\\source-bhavcopy\\PR310815.zip')</v>
      </c>
      <c r="L1646" t="str">
        <f t="shared" si="232"/>
        <v>if (file.exists('D:\\My-Shares\\source-bhavcopy\\PR310815.zip')) unzip(zipfile = 'D:\\My-Shares\\source-bhavcopy\\PR310815.zip', exdir = 'D:/My-Shares/source-fno')</v>
      </c>
    </row>
    <row r="1647" spans="1:12">
      <c r="A1647" s="1">
        <v>42248</v>
      </c>
      <c r="B1647" s="2">
        <f t="shared" si="225"/>
        <v>1</v>
      </c>
      <c r="C1647" s="2">
        <f t="shared" si="226"/>
        <v>9</v>
      </c>
      <c r="D1647">
        <f t="shared" si="227"/>
        <v>2015</v>
      </c>
      <c r="E1647" t="str">
        <f t="shared" si="228"/>
        <v>15</v>
      </c>
      <c r="F1647" t="str">
        <f t="shared" si="229"/>
        <v>PR010915.zip</v>
      </c>
      <c r="G1647" t="str">
        <f t="shared" si="230"/>
        <v>fo01092015.zip</v>
      </c>
      <c r="H1647" s="3" t="s">
        <v>6</v>
      </c>
      <c r="I1647" t="s">
        <v>9</v>
      </c>
      <c r="J1647" t="str">
        <f t="shared" si="231"/>
        <v>if (curl_fetch_memory('https://www1.nseindia.com/archives/equities/bhavcopy/pr/PR010915.zip')$status_code == 200)</v>
      </c>
      <c r="K1647" t="str">
        <f t="shared" si="233"/>
        <v>if (curl_fetch_memory('https://www1.nseindia.com/archives/equities/bhavcopy/pr/PR010915.zip')$status_code == 200) download.file('https://www1.nseindia.com/archives/equities/bhavcopy/pr/PR010915.zip', 'D:\\My-Shares\\source-bhavcopy\\PR010915.zip')</v>
      </c>
      <c r="L1647" t="str">
        <f t="shared" si="232"/>
        <v>if (file.exists('D:\\My-Shares\\source-bhavcopy\\PR010915.zip')) unzip(zipfile = 'D:\\My-Shares\\source-bhavcopy\\PR010915.zip', exdir = 'D:/My-Shares/source-fno')</v>
      </c>
    </row>
    <row r="1648" spans="1:12">
      <c r="A1648" s="1">
        <v>42249</v>
      </c>
      <c r="B1648" s="2">
        <f t="shared" si="225"/>
        <v>2</v>
      </c>
      <c r="C1648" s="2">
        <f t="shared" si="226"/>
        <v>9</v>
      </c>
      <c r="D1648">
        <f t="shared" si="227"/>
        <v>2015</v>
      </c>
      <c r="E1648" t="str">
        <f t="shared" si="228"/>
        <v>15</v>
      </c>
      <c r="F1648" t="str">
        <f t="shared" si="229"/>
        <v>PR020915.zip</v>
      </c>
      <c r="G1648" t="str">
        <f t="shared" si="230"/>
        <v>fo02092015.zip</v>
      </c>
      <c r="H1648" s="3" t="s">
        <v>6</v>
      </c>
      <c r="I1648" t="s">
        <v>9</v>
      </c>
      <c r="J1648" t="str">
        <f t="shared" si="231"/>
        <v>if (curl_fetch_memory('https://www1.nseindia.com/archives/equities/bhavcopy/pr/PR020915.zip')$status_code == 200)</v>
      </c>
      <c r="K1648" t="str">
        <f t="shared" si="233"/>
        <v>if (curl_fetch_memory('https://www1.nseindia.com/archives/equities/bhavcopy/pr/PR020915.zip')$status_code == 200) download.file('https://www1.nseindia.com/archives/equities/bhavcopy/pr/PR020915.zip', 'D:\\My-Shares\\source-bhavcopy\\PR020915.zip')</v>
      </c>
      <c r="L1648" t="str">
        <f t="shared" si="232"/>
        <v>if (file.exists('D:\\My-Shares\\source-bhavcopy\\PR020915.zip')) unzip(zipfile = 'D:\\My-Shares\\source-bhavcopy\\PR020915.zip', exdir = 'D:/My-Shares/source-fno')</v>
      </c>
    </row>
    <row r="1649" spans="1:12">
      <c r="A1649" s="1">
        <v>42250</v>
      </c>
      <c r="B1649" s="2">
        <f t="shared" si="225"/>
        <v>3</v>
      </c>
      <c r="C1649" s="2">
        <f t="shared" si="226"/>
        <v>9</v>
      </c>
      <c r="D1649">
        <f t="shared" si="227"/>
        <v>2015</v>
      </c>
      <c r="E1649" t="str">
        <f t="shared" si="228"/>
        <v>15</v>
      </c>
      <c r="F1649" t="str">
        <f t="shared" si="229"/>
        <v>PR030915.zip</v>
      </c>
      <c r="G1649" t="str">
        <f t="shared" si="230"/>
        <v>fo03092015.zip</v>
      </c>
      <c r="H1649" s="3" t="s">
        <v>6</v>
      </c>
      <c r="I1649" t="s">
        <v>9</v>
      </c>
      <c r="J1649" t="str">
        <f t="shared" si="231"/>
        <v>if (curl_fetch_memory('https://www1.nseindia.com/archives/equities/bhavcopy/pr/PR030915.zip')$status_code == 200)</v>
      </c>
      <c r="K1649" t="str">
        <f t="shared" si="233"/>
        <v>if (curl_fetch_memory('https://www1.nseindia.com/archives/equities/bhavcopy/pr/PR030915.zip')$status_code == 200) download.file('https://www1.nseindia.com/archives/equities/bhavcopy/pr/PR030915.zip', 'D:\\My-Shares\\source-bhavcopy\\PR030915.zip')</v>
      </c>
      <c r="L1649" t="str">
        <f t="shared" si="232"/>
        <v>if (file.exists('D:\\My-Shares\\source-bhavcopy\\PR030915.zip')) unzip(zipfile = 'D:\\My-Shares\\source-bhavcopy\\PR030915.zip', exdir = 'D:/My-Shares/source-fno')</v>
      </c>
    </row>
    <row r="1650" spans="1:12">
      <c r="A1650" s="1">
        <v>42251</v>
      </c>
      <c r="B1650" s="2">
        <f t="shared" si="225"/>
        <v>4</v>
      </c>
      <c r="C1650" s="2">
        <f t="shared" si="226"/>
        <v>9</v>
      </c>
      <c r="D1650">
        <f t="shared" si="227"/>
        <v>2015</v>
      </c>
      <c r="E1650" t="str">
        <f t="shared" si="228"/>
        <v>15</v>
      </c>
      <c r="F1650" t="str">
        <f t="shared" si="229"/>
        <v>PR040915.zip</v>
      </c>
      <c r="G1650" t="str">
        <f t="shared" si="230"/>
        <v>fo04092015.zip</v>
      </c>
      <c r="H1650" s="3" t="s">
        <v>6</v>
      </c>
      <c r="I1650" t="s">
        <v>9</v>
      </c>
      <c r="J1650" t="str">
        <f t="shared" si="231"/>
        <v>if (curl_fetch_memory('https://www1.nseindia.com/archives/equities/bhavcopy/pr/PR040915.zip')$status_code == 200)</v>
      </c>
      <c r="K1650" t="str">
        <f t="shared" si="233"/>
        <v>if (curl_fetch_memory('https://www1.nseindia.com/archives/equities/bhavcopy/pr/PR040915.zip')$status_code == 200) download.file('https://www1.nseindia.com/archives/equities/bhavcopy/pr/PR040915.zip', 'D:\\My-Shares\\source-bhavcopy\\PR040915.zip')</v>
      </c>
      <c r="L1650" t="str">
        <f t="shared" si="232"/>
        <v>if (file.exists('D:\\My-Shares\\source-bhavcopy\\PR040915.zip')) unzip(zipfile = 'D:\\My-Shares\\source-bhavcopy\\PR040915.zip', exdir = 'D:/My-Shares/source-fno')</v>
      </c>
    </row>
    <row r="1651" spans="1:12">
      <c r="A1651" s="1">
        <v>42252</v>
      </c>
      <c r="B1651" s="2">
        <f t="shared" si="225"/>
        <v>5</v>
      </c>
      <c r="C1651" s="2">
        <f t="shared" si="226"/>
        <v>9</v>
      </c>
      <c r="D1651">
        <f t="shared" si="227"/>
        <v>2015</v>
      </c>
      <c r="E1651" t="str">
        <f t="shared" si="228"/>
        <v>15</v>
      </c>
      <c r="F1651" t="str">
        <f t="shared" si="229"/>
        <v>PR050915.zip</v>
      </c>
      <c r="G1651" t="str">
        <f t="shared" si="230"/>
        <v>fo05092015.zip</v>
      </c>
      <c r="H1651" s="3" t="s">
        <v>6</v>
      </c>
      <c r="I1651" t="s">
        <v>9</v>
      </c>
      <c r="J1651" t="str">
        <f t="shared" si="231"/>
        <v>if (curl_fetch_memory('https://www1.nseindia.com/archives/equities/bhavcopy/pr/PR050915.zip')$status_code == 200)</v>
      </c>
      <c r="K1651" t="str">
        <f t="shared" si="233"/>
        <v>if (curl_fetch_memory('https://www1.nseindia.com/archives/equities/bhavcopy/pr/PR050915.zip')$status_code == 200) download.file('https://www1.nseindia.com/archives/equities/bhavcopy/pr/PR050915.zip', 'D:\\My-Shares\\source-bhavcopy\\PR050915.zip')</v>
      </c>
      <c r="L1651" t="str">
        <f t="shared" si="232"/>
        <v>if (file.exists('D:\\My-Shares\\source-bhavcopy\\PR050915.zip')) unzip(zipfile = 'D:\\My-Shares\\source-bhavcopy\\PR050915.zip', exdir = 'D:/My-Shares/source-fno')</v>
      </c>
    </row>
    <row r="1652" spans="1:12">
      <c r="A1652" s="1">
        <v>42253</v>
      </c>
      <c r="B1652" s="2">
        <f t="shared" si="225"/>
        <v>6</v>
      </c>
      <c r="C1652" s="2">
        <f t="shared" si="226"/>
        <v>9</v>
      </c>
      <c r="D1652">
        <f t="shared" si="227"/>
        <v>2015</v>
      </c>
      <c r="E1652" t="str">
        <f t="shared" si="228"/>
        <v>15</v>
      </c>
      <c r="F1652" t="str">
        <f t="shared" si="229"/>
        <v>PR060915.zip</v>
      </c>
      <c r="G1652" t="str">
        <f t="shared" si="230"/>
        <v>fo06092015.zip</v>
      </c>
      <c r="H1652" s="3" t="s">
        <v>6</v>
      </c>
      <c r="I1652" t="s">
        <v>9</v>
      </c>
      <c r="J1652" t="str">
        <f t="shared" si="231"/>
        <v>if (curl_fetch_memory('https://www1.nseindia.com/archives/equities/bhavcopy/pr/PR060915.zip')$status_code == 200)</v>
      </c>
      <c r="K1652" t="str">
        <f t="shared" si="233"/>
        <v>if (curl_fetch_memory('https://www1.nseindia.com/archives/equities/bhavcopy/pr/PR060915.zip')$status_code == 200) download.file('https://www1.nseindia.com/archives/equities/bhavcopy/pr/PR060915.zip', 'D:\\My-Shares\\source-bhavcopy\\PR060915.zip')</v>
      </c>
      <c r="L1652" t="str">
        <f t="shared" si="232"/>
        <v>if (file.exists('D:\\My-Shares\\source-bhavcopy\\PR060915.zip')) unzip(zipfile = 'D:\\My-Shares\\source-bhavcopy\\PR060915.zip', exdir = 'D:/My-Shares/source-fno')</v>
      </c>
    </row>
    <row r="1653" spans="1:12">
      <c r="A1653" s="1">
        <v>42254</v>
      </c>
      <c r="B1653" s="2">
        <f t="shared" si="225"/>
        <v>7</v>
      </c>
      <c r="C1653" s="2">
        <f t="shared" si="226"/>
        <v>9</v>
      </c>
      <c r="D1653">
        <f t="shared" si="227"/>
        <v>2015</v>
      </c>
      <c r="E1653" t="str">
        <f t="shared" si="228"/>
        <v>15</v>
      </c>
      <c r="F1653" t="str">
        <f t="shared" si="229"/>
        <v>PR070915.zip</v>
      </c>
      <c r="G1653" t="str">
        <f t="shared" si="230"/>
        <v>fo07092015.zip</v>
      </c>
      <c r="H1653" s="3" t="s">
        <v>6</v>
      </c>
      <c r="I1653" t="s">
        <v>9</v>
      </c>
      <c r="J1653" t="str">
        <f t="shared" si="231"/>
        <v>if (curl_fetch_memory('https://www1.nseindia.com/archives/equities/bhavcopy/pr/PR070915.zip')$status_code == 200)</v>
      </c>
      <c r="K1653" t="str">
        <f t="shared" si="233"/>
        <v>if (curl_fetch_memory('https://www1.nseindia.com/archives/equities/bhavcopy/pr/PR070915.zip')$status_code == 200) download.file('https://www1.nseindia.com/archives/equities/bhavcopy/pr/PR070915.zip', 'D:\\My-Shares\\source-bhavcopy\\PR070915.zip')</v>
      </c>
      <c r="L1653" t="str">
        <f t="shared" si="232"/>
        <v>if (file.exists('D:\\My-Shares\\source-bhavcopy\\PR070915.zip')) unzip(zipfile = 'D:\\My-Shares\\source-bhavcopy\\PR070915.zip', exdir = 'D:/My-Shares/source-fno')</v>
      </c>
    </row>
    <row r="1654" spans="1:12">
      <c r="A1654" s="1">
        <v>42255</v>
      </c>
      <c r="B1654" s="2">
        <f t="shared" si="225"/>
        <v>8</v>
      </c>
      <c r="C1654" s="2">
        <f t="shared" si="226"/>
        <v>9</v>
      </c>
      <c r="D1654">
        <f t="shared" si="227"/>
        <v>2015</v>
      </c>
      <c r="E1654" t="str">
        <f t="shared" si="228"/>
        <v>15</v>
      </c>
      <c r="F1654" t="str">
        <f t="shared" si="229"/>
        <v>PR080915.zip</v>
      </c>
      <c r="G1654" t="str">
        <f t="shared" si="230"/>
        <v>fo08092015.zip</v>
      </c>
      <c r="H1654" s="3" t="s">
        <v>6</v>
      </c>
      <c r="I1654" t="s">
        <v>9</v>
      </c>
      <c r="J1654" t="str">
        <f t="shared" si="231"/>
        <v>if (curl_fetch_memory('https://www1.nseindia.com/archives/equities/bhavcopy/pr/PR080915.zip')$status_code == 200)</v>
      </c>
      <c r="K1654" t="str">
        <f t="shared" si="233"/>
        <v>if (curl_fetch_memory('https://www1.nseindia.com/archives/equities/bhavcopy/pr/PR080915.zip')$status_code == 200) download.file('https://www1.nseindia.com/archives/equities/bhavcopy/pr/PR080915.zip', 'D:\\My-Shares\\source-bhavcopy\\PR080915.zip')</v>
      </c>
      <c r="L1654" t="str">
        <f t="shared" si="232"/>
        <v>if (file.exists('D:\\My-Shares\\source-bhavcopy\\PR080915.zip')) unzip(zipfile = 'D:\\My-Shares\\source-bhavcopy\\PR080915.zip', exdir = 'D:/My-Shares/source-fno')</v>
      </c>
    </row>
    <row r="1655" spans="1:12">
      <c r="A1655" s="1">
        <v>42256</v>
      </c>
      <c r="B1655" s="2">
        <f t="shared" si="225"/>
        <v>9</v>
      </c>
      <c r="C1655" s="2">
        <f t="shared" si="226"/>
        <v>9</v>
      </c>
      <c r="D1655">
        <f t="shared" si="227"/>
        <v>2015</v>
      </c>
      <c r="E1655" t="str">
        <f t="shared" si="228"/>
        <v>15</v>
      </c>
      <c r="F1655" t="str">
        <f t="shared" si="229"/>
        <v>PR090915.zip</v>
      </c>
      <c r="G1655" t="str">
        <f t="shared" si="230"/>
        <v>fo09092015.zip</v>
      </c>
      <c r="H1655" s="3" t="s">
        <v>6</v>
      </c>
      <c r="I1655" t="s">
        <v>9</v>
      </c>
      <c r="J1655" t="str">
        <f t="shared" si="231"/>
        <v>if (curl_fetch_memory('https://www1.nseindia.com/archives/equities/bhavcopy/pr/PR090915.zip')$status_code == 200)</v>
      </c>
      <c r="K1655" t="str">
        <f t="shared" si="233"/>
        <v>if (curl_fetch_memory('https://www1.nseindia.com/archives/equities/bhavcopy/pr/PR090915.zip')$status_code == 200) download.file('https://www1.nseindia.com/archives/equities/bhavcopy/pr/PR090915.zip', 'D:\\My-Shares\\source-bhavcopy\\PR090915.zip')</v>
      </c>
      <c r="L1655" t="str">
        <f t="shared" si="232"/>
        <v>if (file.exists('D:\\My-Shares\\source-bhavcopy\\PR090915.zip')) unzip(zipfile = 'D:\\My-Shares\\source-bhavcopy\\PR090915.zip', exdir = 'D:/My-Shares/source-fno')</v>
      </c>
    </row>
    <row r="1656" spans="1:12">
      <c r="A1656" s="1">
        <v>42257</v>
      </c>
      <c r="B1656" s="2">
        <f t="shared" si="225"/>
        <v>10</v>
      </c>
      <c r="C1656" s="2">
        <f t="shared" si="226"/>
        <v>9</v>
      </c>
      <c r="D1656">
        <f t="shared" si="227"/>
        <v>2015</v>
      </c>
      <c r="E1656" t="str">
        <f t="shared" si="228"/>
        <v>15</v>
      </c>
      <c r="F1656" t="str">
        <f t="shared" si="229"/>
        <v>PR100915.zip</v>
      </c>
      <c r="G1656" t="str">
        <f t="shared" si="230"/>
        <v>fo10092015.zip</v>
      </c>
      <c r="H1656" s="3" t="s">
        <v>6</v>
      </c>
      <c r="I1656" t="s">
        <v>9</v>
      </c>
      <c r="J1656" t="str">
        <f t="shared" si="231"/>
        <v>if (curl_fetch_memory('https://www1.nseindia.com/archives/equities/bhavcopy/pr/PR100915.zip')$status_code == 200)</v>
      </c>
      <c r="K1656" t="str">
        <f t="shared" si="233"/>
        <v>if (curl_fetch_memory('https://www1.nseindia.com/archives/equities/bhavcopy/pr/PR100915.zip')$status_code == 200) download.file('https://www1.nseindia.com/archives/equities/bhavcopy/pr/PR100915.zip', 'D:\\My-Shares\\source-bhavcopy\\PR100915.zip')</v>
      </c>
      <c r="L1656" t="str">
        <f t="shared" si="232"/>
        <v>if (file.exists('D:\\My-Shares\\source-bhavcopy\\PR100915.zip')) unzip(zipfile = 'D:\\My-Shares\\source-bhavcopy\\PR100915.zip', exdir = 'D:/My-Shares/source-fno')</v>
      </c>
    </row>
    <row r="1657" spans="1:12">
      <c r="A1657" s="1">
        <v>42258</v>
      </c>
      <c r="B1657" s="2">
        <f t="shared" si="225"/>
        <v>11</v>
      </c>
      <c r="C1657" s="2">
        <f t="shared" si="226"/>
        <v>9</v>
      </c>
      <c r="D1657">
        <f t="shared" si="227"/>
        <v>2015</v>
      </c>
      <c r="E1657" t="str">
        <f t="shared" si="228"/>
        <v>15</v>
      </c>
      <c r="F1657" t="str">
        <f t="shared" si="229"/>
        <v>PR110915.zip</v>
      </c>
      <c r="G1657" t="str">
        <f t="shared" si="230"/>
        <v>fo11092015.zip</v>
      </c>
      <c r="H1657" s="3" t="s">
        <v>6</v>
      </c>
      <c r="I1657" t="s">
        <v>9</v>
      </c>
      <c r="J1657" t="str">
        <f t="shared" si="231"/>
        <v>if (curl_fetch_memory('https://www1.nseindia.com/archives/equities/bhavcopy/pr/PR110915.zip')$status_code == 200)</v>
      </c>
      <c r="K1657" t="str">
        <f t="shared" si="233"/>
        <v>if (curl_fetch_memory('https://www1.nseindia.com/archives/equities/bhavcopy/pr/PR110915.zip')$status_code == 200) download.file('https://www1.nseindia.com/archives/equities/bhavcopy/pr/PR110915.zip', 'D:\\My-Shares\\source-bhavcopy\\PR110915.zip')</v>
      </c>
      <c r="L1657" t="str">
        <f t="shared" si="232"/>
        <v>if (file.exists('D:\\My-Shares\\source-bhavcopy\\PR110915.zip')) unzip(zipfile = 'D:\\My-Shares\\source-bhavcopy\\PR110915.zip', exdir = 'D:/My-Shares/source-fno')</v>
      </c>
    </row>
    <row r="1658" spans="1:12">
      <c r="A1658" s="1">
        <v>42259</v>
      </c>
      <c r="B1658" s="2">
        <f t="shared" si="225"/>
        <v>12</v>
      </c>
      <c r="C1658" s="2">
        <f t="shared" si="226"/>
        <v>9</v>
      </c>
      <c r="D1658">
        <f t="shared" si="227"/>
        <v>2015</v>
      </c>
      <c r="E1658" t="str">
        <f t="shared" si="228"/>
        <v>15</v>
      </c>
      <c r="F1658" t="str">
        <f t="shared" si="229"/>
        <v>PR120915.zip</v>
      </c>
      <c r="G1658" t="str">
        <f t="shared" si="230"/>
        <v>fo12092015.zip</v>
      </c>
      <c r="H1658" s="3" t="s">
        <v>6</v>
      </c>
      <c r="I1658" t="s">
        <v>9</v>
      </c>
      <c r="J1658" t="str">
        <f t="shared" si="231"/>
        <v>if (curl_fetch_memory('https://www1.nseindia.com/archives/equities/bhavcopy/pr/PR120915.zip')$status_code == 200)</v>
      </c>
      <c r="K1658" t="str">
        <f t="shared" si="233"/>
        <v>if (curl_fetch_memory('https://www1.nseindia.com/archives/equities/bhavcopy/pr/PR120915.zip')$status_code == 200) download.file('https://www1.nseindia.com/archives/equities/bhavcopy/pr/PR120915.zip', 'D:\\My-Shares\\source-bhavcopy\\PR120915.zip')</v>
      </c>
      <c r="L1658" t="str">
        <f t="shared" si="232"/>
        <v>if (file.exists('D:\\My-Shares\\source-bhavcopy\\PR120915.zip')) unzip(zipfile = 'D:\\My-Shares\\source-bhavcopy\\PR120915.zip', exdir = 'D:/My-Shares/source-fno')</v>
      </c>
    </row>
    <row r="1659" spans="1:12">
      <c r="A1659" s="1">
        <v>42260</v>
      </c>
      <c r="B1659" s="2">
        <f t="shared" si="225"/>
        <v>13</v>
      </c>
      <c r="C1659" s="2">
        <f t="shared" si="226"/>
        <v>9</v>
      </c>
      <c r="D1659">
        <f t="shared" si="227"/>
        <v>2015</v>
      </c>
      <c r="E1659" t="str">
        <f t="shared" si="228"/>
        <v>15</v>
      </c>
      <c r="F1659" t="str">
        <f t="shared" si="229"/>
        <v>PR130915.zip</v>
      </c>
      <c r="G1659" t="str">
        <f t="shared" si="230"/>
        <v>fo13092015.zip</v>
      </c>
      <c r="H1659" s="3" t="s">
        <v>6</v>
      </c>
      <c r="I1659" t="s">
        <v>9</v>
      </c>
      <c r="J1659" t="str">
        <f t="shared" si="231"/>
        <v>if (curl_fetch_memory('https://www1.nseindia.com/archives/equities/bhavcopy/pr/PR130915.zip')$status_code == 200)</v>
      </c>
      <c r="K1659" t="str">
        <f t="shared" si="233"/>
        <v>if (curl_fetch_memory('https://www1.nseindia.com/archives/equities/bhavcopy/pr/PR130915.zip')$status_code == 200) download.file('https://www1.nseindia.com/archives/equities/bhavcopy/pr/PR130915.zip', 'D:\\My-Shares\\source-bhavcopy\\PR130915.zip')</v>
      </c>
      <c r="L1659" t="str">
        <f t="shared" si="232"/>
        <v>if (file.exists('D:\\My-Shares\\source-bhavcopy\\PR130915.zip')) unzip(zipfile = 'D:\\My-Shares\\source-bhavcopy\\PR130915.zip', exdir = 'D:/My-Shares/source-fno')</v>
      </c>
    </row>
    <row r="1660" spans="1:12">
      <c r="A1660" s="1">
        <v>42261</v>
      </c>
      <c r="B1660" s="2">
        <f t="shared" si="225"/>
        <v>14</v>
      </c>
      <c r="C1660" s="2">
        <f t="shared" si="226"/>
        <v>9</v>
      </c>
      <c r="D1660">
        <f t="shared" si="227"/>
        <v>2015</v>
      </c>
      <c r="E1660" t="str">
        <f t="shared" si="228"/>
        <v>15</v>
      </c>
      <c r="F1660" t="str">
        <f t="shared" si="229"/>
        <v>PR140915.zip</v>
      </c>
      <c r="G1660" t="str">
        <f t="shared" si="230"/>
        <v>fo14092015.zip</v>
      </c>
      <c r="H1660" s="3" t="s">
        <v>6</v>
      </c>
      <c r="I1660" t="s">
        <v>9</v>
      </c>
      <c r="J1660" t="str">
        <f t="shared" si="231"/>
        <v>if (curl_fetch_memory('https://www1.nseindia.com/archives/equities/bhavcopy/pr/PR140915.zip')$status_code == 200)</v>
      </c>
      <c r="K1660" t="str">
        <f t="shared" si="233"/>
        <v>if (curl_fetch_memory('https://www1.nseindia.com/archives/equities/bhavcopy/pr/PR140915.zip')$status_code == 200) download.file('https://www1.nseindia.com/archives/equities/bhavcopy/pr/PR140915.zip', 'D:\\My-Shares\\source-bhavcopy\\PR140915.zip')</v>
      </c>
      <c r="L1660" t="str">
        <f t="shared" si="232"/>
        <v>if (file.exists('D:\\My-Shares\\source-bhavcopy\\PR140915.zip')) unzip(zipfile = 'D:\\My-Shares\\source-bhavcopy\\PR140915.zip', exdir = 'D:/My-Shares/source-fno')</v>
      </c>
    </row>
    <row r="1661" spans="1:12">
      <c r="A1661" s="1">
        <v>42262</v>
      </c>
      <c r="B1661" s="2">
        <f t="shared" si="225"/>
        <v>15</v>
      </c>
      <c r="C1661" s="2">
        <f t="shared" si="226"/>
        <v>9</v>
      </c>
      <c r="D1661">
        <f t="shared" si="227"/>
        <v>2015</v>
      </c>
      <c r="E1661" t="str">
        <f t="shared" si="228"/>
        <v>15</v>
      </c>
      <c r="F1661" t="str">
        <f t="shared" si="229"/>
        <v>PR150915.zip</v>
      </c>
      <c r="G1661" t="str">
        <f t="shared" si="230"/>
        <v>fo15092015.zip</v>
      </c>
      <c r="H1661" s="3" t="s">
        <v>6</v>
      </c>
      <c r="I1661" t="s">
        <v>9</v>
      </c>
      <c r="J1661" t="str">
        <f t="shared" si="231"/>
        <v>if (curl_fetch_memory('https://www1.nseindia.com/archives/equities/bhavcopy/pr/PR150915.zip')$status_code == 200)</v>
      </c>
      <c r="K1661" t="str">
        <f t="shared" si="233"/>
        <v>if (curl_fetch_memory('https://www1.nseindia.com/archives/equities/bhavcopy/pr/PR150915.zip')$status_code == 200) download.file('https://www1.nseindia.com/archives/equities/bhavcopy/pr/PR150915.zip', 'D:\\My-Shares\\source-bhavcopy\\PR150915.zip')</v>
      </c>
      <c r="L1661" t="str">
        <f t="shared" si="232"/>
        <v>if (file.exists('D:\\My-Shares\\source-bhavcopy\\PR150915.zip')) unzip(zipfile = 'D:\\My-Shares\\source-bhavcopy\\PR150915.zip', exdir = 'D:/My-Shares/source-fno')</v>
      </c>
    </row>
    <row r="1662" spans="1:12">
      <c r="A1662" s="1">
        <v>42263</v>
      </c>
      <c r="B1662" s="2">
        <f t="shared" si="225"/>
        <v>16</v>
      </c>
      <c r="C1662" s="2">
        <f t="shared" si="226"/>
        <v>9</v>
      </c>
      <c r="D1662">
        <f t="shared" si="227"/>
        <v>2015</v>
      </c>
      <c r="E1662" t="str">
        <f t="shared" si="228"/>
        <v>15</v>
      </c>
      <c r="F1662" t="str">
        <f t="shared" si="229"/>
        <v>PR160915.zip</v>
      </c>
      <c r="G1662" t="str">
        <f t="shared" si="230"/>
        <v>fo16092015.zip</v>
      </c>
      <c r="H1662" s="3" t="s">
        <v>6</v>
      </c>
      <c r="I1662" t="s">
        <v>9</v>
      </c>
      <c r="J1662" t="str">
        <f t="shared" si="231"/>
        <v>if (curl_fetch_memory('https://www1.nseindia.com/archives/equities/bhavcopy/pr/PR160915.zip')$status_code == 200)</v>
      </c>
      <c r="K1662" t="str">
        <f t="shared" si="233"/>
        <v>if (curl_fetch_memory('https://www1.nseindia.com/archives/equities/bhavcopy/pr/PR160915.zip')$status_code == 200) download.file('https://www1.nseindia.com/archives/equities/bhavcopy/pr/PR160915.zip', 'D:\\My-Shares\\source-bhavcopy\\PR160915.zip')</v>
      </c>
      <c r="L1662" t="str">
        <f t="shared" si="232"/>
        <v>if (file.exists('D:\\My-Shares\\source-bhavcopy\\PR160915.zip')) unzip(zipfile = 'D:\\My-Shares\\source-bhavcopy\\PR160915.zip', exdir = 'D:/My-Shares/source-fno')</v>
      </c>
    </row>
    <row r="1663" spans="1:12">
      <c r="A1663" s="1">
        <v>42264</v>
      </c>
      <c r="B1663" s="2">
        <f t="shared" si="225"/>
        <v>17</v>
      </c>
      <c r="C1663" s="2">
        <f t="shared" si="226"/>
        <v>9</v>
      </c>
      <c r="D1663">
        <f t="shared" si="227"/>
        <v>2015</v>
      </c>
      <c r="E1663" t="str">
        <f t="shared" si="228"/>
        <v>15</v>
      </c>
      <c r="F1663" t="str">
        <f t="shared" si="229"/>
        <v>PR170915.zip</v>
      </c>
      <c r="G1663" t="str">
        <f t="shared" si="230"/>
        <v>fo17092015.zip</v>
      </c>
      <c r="H1663" s="3" t="s">
        <v>6</v>
      </c>
      <c r="I1663" t="s">
        <v>9</v>
      </c>
      <c r="J1663" t="str">
        <f t="shared" si="231"/>
        <v>if (curl_fetch_memory('https://www1.nseindia.com/archives/equities/bhavcopy/pr/PR170915.zip')$status_code == 200)</v>
      </c>
      <c r="K1663" t="str">
        <f t="shared" si="233"/>
        <v>if (curl_fetch_memory('https://www1.nseindia.com/archives/equities/bhavcopy/pr/PR170915.zip')$status_code == 200) download.file('https://www1.nseindia.com/archives/equities/bhavcopy/pr/PR170915.zip', 'D:\\My-Shares\\source-bhavcopy\\PR170915.zip')</v>
      </c>
      <c r="L1663" t="str">
        <f t="shared" si="232"/>
        <v>if (file.exists('D:\\My-Shares\\source-bhavcopy\\PR170915.zip')) unzip(zipfile = 'D:\\My-Shares\\source-bhavcopy\\PR170915.zip', exdir = 'D:/My-Shares/source-fno')</v>
      </c>
    </row>
    <row r="1664" spans="1:12">
      <c r="A1664" s="1">
        <v>42265</v>
      </c>
      <c r="B1664" s="2">
        <f t="shared" si="225"/>
        <v>18</v>
      </c>
      <c r="C1664" s="2">
        <f t="shared" si="226"/>
        <v>9</v>
      </c>
      <c r="D1664">
        <f t="shared" si="227"/>
        <v>2015</v>
      </c>
      <c r="E1664" t="str">
        <f t="shared" si="228"/>
        <v>15</v>
      </c>
      <c r="F1664" t="str">
        <f t="shared" si="229"/>
        <v>PR180915.zip</v>
      </c>
      <c r="G1664" t="str">
        <f t="shared" si="230"/>
        <v>fo18092015.zip</v>
      </c>
      <c r="H1664" s="3" t="s">
        <v>6</v>
      </c>
      <c r="I1664" t="s">
        <v>9</v>
      </c>
      <c r="J1664" t="str">
        <f t="shared" si="231"/>
        <v>if (curl_fetch_memory('https://www1.nseindia.com/archives/equities/bhavcopy/pr/PR180915.zip')$status_code == 200)</v>
      </c>
      <c r="K1664" t="str">
        <f t="shared" si="233"/>
        <v>if (curl_fetch_memory('https://www1.nseindia.com/archives/equities/bhavcopy/pr/PR180915.zip')$status_code == 200) download.file('https://www1.nseindia.com/archives/equities/bhavcopy/pr/PR180915.zip', 'D:\\My-Shares\\source-bhavcopy\\PR180915.zip')</v>
      </c>
      <c r="L1664" t="str">
        <f t="shared" si="232"/>
        <v>if (file.exists('D:\\My-Shares\\source-bhavcopy\\PR180915.zip')) unzip(zipfile = 'D:\\My-Shares\\source-bhavcopy\\PR180915.zip', exdir = 'D:/My-Shares/source-fno')</v>
      </c>
    </row>
    <row r="1665" spans="1:12">
      <c r="A1665" s="1">
        <v>42266</v>
      </c>
      <c r="B1665" s="2">
        <f t="shared" si="225"/>
        <v>19</v>
      </c>
      <c r="C1665" s="2">
        <f t="shared" si="226"/>
        <v>9</v>
      </c>
      <c r="D1665">
        <f t="shared" si="227"/>
        <v>2015</v>
      </c>
      <c r="E1665" t="str">
        <f t="shared" si="228"/>
        <v>15</v>
      </c>
      <c r="F1665" t="str">
        <f t="shared" si="229"/>
        <v>PR190915.zip</v>
      </c>
      <c r="G1665" t="str">
        <f t="shared" si="230"/>
        <v>fo19092015.zip</v>
      </c>
      <c r="H1665" s="3" t="s">
        <v>6</v>
      </c>
      <c r="I1665" t="s">
        <v>9</v>
      </c>
      <c r="J1665" t="str">
        <f t="shared" si="231"/>
        <v>if (curl_fetch_memory('https://www1.nseindia.com/archives/equities/bhavcopy/pr/PR190915.zip')$status_code == 200)</v>
      </c>
      <c r="K1665" t="str">
        <f t="shared" si="233"/>
        <v>if (curl_fetch_memory('https://www1.nseindia.com/archives/equities/bhavcopy/pr/PR190915.zip')$status_code == 200) download.file('https://www1.nseindia.com/archives/equities/bhavcopy/pr/PR190915.zip', 'D:\\My-Shares\\source-bhavcopy\\PR190915.zip')</v>
      </c>
      <c r="L1665" t="str">
        <f t="shared" si="232"/>
        <v>if (file.exists('D:\\My-Shares\\source-bhavcopy\\PR190915.zip')) unzip(zipfile = 'D:\\My-Shares\\source-bhavcopy\\PR190915.zip', exdir = 'D:/My-Shares/source-fno')</v>
      </c>
    </row>
    <row r="1666" spans="1:12">
      <c r="A1666" s="1">
        <v>42267</v>
      </c>
      <c r="B1666" s="2">
        <f t="shared" si="225"/>
        <v>20</v>
      </c>
      <c r="C1666" s="2">
        <f t="shared" si="226"/>
        <v>9</v>
      </c>
      <c r="D1666">
        <f t="shared" si="227"/>
        <v>2015</v>
      </c>
      <c r="E1666" t="str">
        <f t="shared" si="228"/>
        <v>15</v>
      </c>
      <c r="F1666" t="str">
        <f t="shared" si="229"/>
        <v>PR200915.zip</v>
      </c>
      <c r="G1666" t="str">
        <f t="shared" si="230"/>
        <v>fo20092015.zip</v>
      </c>
      <c r="H1666" s="3" t="s">
        <v>6</v>
      </c>
      <c r="I1666" t="s">
        <v>9</v>
      </c>
      <c r="J1666" t="str">
        <f t="shared" si="231"/>
        <v>if (curl_fetch_memory('https://www1.nseindia.com/archives/equities/bhavcopy/pr/PR200915.zip')$status_code == 200)</v>
      </c>
      <c r="K1666" t="str">
        <f t="shared" si="233"/>
        <v>if (curl_fetch_memory('https://www1.nseindia.com/archives/equities/bhavcopy/pr/PR200915.zip')$status_code == 200) download.file('https://www1.nseindia.com/archives/equities/bhavcopy/pr/PR200915.zip', 'D:\\My-Shares\\source-bhavcopy\\PR200915.zip')</v>
      </c>
      <c r="L1666" t="str">
        <f t="shared" si="232"/>
        <v>if (file.exists('D:\\My-Shares\\source-bhavcopy\\PR200915.zip')) unzip(zipfile = 'D:\\My-Shares\\source-bhavcopy\\PR200915.zip', exdir = 'D:/My-Shares/source-fno')</v>
      </c>
    </row>
    <row r="1667" spans="1:12">
      <c r="A1667" s="1">
        <v>42268</v>
      </c>
      <c r="B1667" s="2">
        <f t="shared" ref="B1667:B1730" si="234">DAY(A1667)</f>
        <v>21</v>
      </c>
      <c r="C1667" s="2">
        <f t="shared" ref="C1667:C1730" si="235">MONTH(A1667)</f>
        <v>9</v>
      </c>
      <c r="D1667">
        <f t="shared" ref="D1667:D1730" si="236">YEAR(A1667)</f>
        <v>2015</v>
      </c>
      <c r="E1667" t="str">
        <f t="shared" ref="E1667:E1730" si="237">TEXT(A1667,"yy")</f>
        <v>15</v>
      </c>
      <c r="F1667" t="str">
        <f t="shared" ref="F1667:F1730" si="238">CONCATENATE("PR", TEXT(B1667, "00"), TEXT(C1667, "00"),E1667, ".zip")</f>
        <v>PR210915.zip</v>
      </c>
      <c r="G1667" t="str">
        <f t="shared" ref="G1667:G1730" si="239">CONCATENATE("fo", TEXT(B1667, "00"), TEXT(C1667, "00"),D1667, ".zip")</f>
        <v>fo21092015.zip</v>
      </c>
      <c r="H1667" s="3" t="s">
        <v>6</v>
      </c>
      <c r="I1667" t="s">
        <v>9</v>
      </c>
      <c r="J1667" t="str">
        <f t="shared" ref="J1667:J1730" si="240">CONCATENATE("if (curl_fetch_memory('", H1667, F1667, "')$status_code == 200)")</f>
        <v>if (curl_fetch_memory('https://www1.nseindia.com/archives/equities/bhavcopy/pr/PR210915.zip')$status_code == 200)</v>
      </c>
      <c r="K1667" t="str">
        <f t="shared" si="233"/>
        <v>if (curl_fetch_memory('https://www1.nseindia.com/archives/equities/bhavcopy/pr/PR210915.zip')$status_code == 200) download.file('https://www1.nseindia.com/archives/equities/bhavcopy/pr/PR210915.zip', 'D:\\My-Shares\\source-bhavcopy\\PR210915.zip')</v>
      </c>
      <c r="L1667" t="str">
        <f t="shared" ref="L1667:L1730" si="241">CONCATENATE("if (file.exists('D:\\My-Shares\\source-bhavcopy\\", F1667, "')) unzip(zipfile = 'D:\\My-Shares\\source-bhavcopy\\", F1667, "', exdir = 'D:/My-Shares/source-fno')")</f>
        <v>if (file.exists('D:\\My-Shares\\source-bhavcopy\\PR210915.zip')) unzip(zipfile = 'D:\\My-Shares\\source-bhavcopy\\PR210915.zip', exdir = 'D:/My-Shares/source-fno')</v>
      </c>
    </row>
    <row r="1668" spans="1:12">
      <c r="A1668" s="1">
        <v>42269</v>
      </c>
      <c r="B1668" s="2">
        <f t="shared" si="234"/>
        <v>22</v>
      </c>
      <c r="C1668" s="2">
        <f t="shared" si="235"/>
        <v>9</v>
      </c>
      <c r="D1668">
        <f t="shared" si="236"/>
        <v>2015</v>
      </c>
      <c r="E1668" t="str">
        <f t="shared" si="237"/>
        <v>15</v>
      </c>
      <c r="F1668" t="str">
        <f t="shared" si="238"/>
        <v>PR220915.zip</v>
      </c>
      <c r="G1668" t="str">
        <f t="shared" si="239"/>
        <v>fo22092015.zip</v>
      </c>
      <c r="H1668" s="3" t="s">
        <v>6</v>
      </c>
      <c r="I1668" t="s">
        <v>9</v>
      </c>
      <c r="J1668" t="str">
        <f t="shared" si="240"/>
        <v>if (curl_fetch_memory('https://www1.nseindia.com/archives/equities/bhavcopy/pr/PR220915.zip')$status_code == 200)</v>
      </c>
      <c r="K1668" t="str">
        <f t="shared" si="233"/>
        <v>if (curl_fetch_memory('https://www1.nseindia.com/archives/equities/bhavcopy/pr/PR220915.zip')$status_code == 200) download.file('https://www1.nseindia.com/archives/equities/bhavcopy/pr/PR220915.zip', 'D:\\My-Shares\\source-bhavcopy\\PR220915.zip')</v>
      </c>
      <c r="L1668" t="str">
        <f t="shared" si="241"/>
        <v>if (file.exists('D:\\My-Shares\\source-bhavcopy\\PR220915.zip')) unzip(zipfile = 'D:\\My-Shares\\source-bhavcopy\\PR220915.zip', exdir = 'D:/My-Shares/source-fno')</v>
      </c>
    </row>
    <row r="1669" spans="1:12">
      <c r="A1669" s="1">
        <v>42270</v>
      </c>
      <c r="B1669" s="2">
        <f t="shared" si="234"/>
        <v>23</v>
      </c>
      <c r="C1669" s="2">
        <f t="shared" si="235"/>
        <v>9</v>
      </c>
      <c r="D1669">
        <f t="shared" si="236"/>
        <v>2015</v>
      </c>
      <c r="E1669" t="str">
        <f t="shared" si="237"/>
        <v>15</v>
      </c>
      <c r="F1669" t="str">
        <f t="shared" si="238"/>
        <v>PR230915.zip</v>
      </c>
      <c r="G1669" t="str">
        <f t="shared" si="239"/>
        <v>fo23092015.zip</v>
      </c>
      <c r="H1669" s="3" t="s">
        <v>6</v>
      </c>
      <c r="I1669" t="s">
        <v>9</v>
      </c>
      <c r="J1669" t="str">
        <f t="shared" si="240"/>
        <v>if (curl_fetch_memory('https://www1.nseindia.com/archives/equities/bhavcopy/pr/PR230915.zip')$status_code == 200)</v>
      </c>
      <c r="K1669" t="str">
        <f t="shared" si="233"/>
        <v>if (curl_fetch_memory('https://www1.nseindia.com/archives/equities/bhavcopy/pr/PR230915.zip')$status_code == 200) download.file('https://www1.nseindia.com/archives/equities/bhavcopy/pr/PR230915.zip', 'D:\\My-Shares\\source-bhavcopy\\PR230915.zip')</v>
      </c>
      <c r="L1669" t="str">
        <f t="shared" si="241"/>
        <v>if (file.exists('D:\\My-Shares\\source-bhavcopy\\PR230915.zip')) unzip(zipfile = 'D:\\My-Shares\\source-bhavcopy\\PR230915.zip', exdir = 'D:/My-Shares/source-fno')</v>
      </c>
    </row>
    <row r="1670" spans="1:12">
      <c r="A1670" s="1">
        <v>42271</v>
      </c>
      <c r="B1670" s="2">
        <f t="shared" si="234"/>
        <v>24</v>
      </c>
      <c r="C1670" s="2">
        <f t="shared" si="235"/>
        <v>9</v>
      </c>
      <c r="D1670">
        <f t="shared" si="236"/>
        <v>2015</v>
      </c>
      <c r="E1670" t="str">
        <f t="shared" si="237"/>
        <v>15</v>
      </c>
      <c r="F1670" t="str">
        <f t="shared" si="238"/>
        <v>PR240915.zip</v>
      </c>
      <c r="G1670" t="str">
        <f t="shared" si="239"/>
        <v>fo24092015.zip</v>
      </c>
      <c r="H1670" s="3" t="s">
        <v>6</v>
      </c>
      <c r="I1670" t="s">
        <v>9</v>
      </c>
      <c r="J1670" t="str">
        <f t="shared" si="240"/>
        <v>if (curl_fetch_memory('https://www1.nseindia.com/archives/equities/bhavcopy/pr/PR240915.zip')$status_code == 200)</v>
      </c>
      <c r="K1670" t="str">
        <f t="shared" ref="K1670:K1733" si="242">CONCATENATE(J1670, " download.file('", H1670, F1670, "', '", I1670, F1670, "')")</f>
        <v>if (curl_fetch_memory('https://www1.nseindia.com/archives/equities/bhavcopy/pr/PR240915.zip')$status_code == 200) download.file('https://www1.nseindia.com/archives/equities/bhavcopy/pr/PR240915.zip', 'D:\\My-Shares\\source-bhavcopy\\PR240915.zip')</v>
      </c>
      <c r="L1670" t="str">
        <f t="shared" si="241"/>
        <v>if (file.exists('D:\\My-Shares\\source-bhavcopy\\PR240915.zip')) unzip(zipfile = 'D:\\My-Shares\\source-bhavcopy\\PR240915.zip', exdir = 'D:/My-Shares/source-fno')</v>
      </c>
    </row>
    <row r="1671" spans="1:12">
      <c r="A1671" s="1">
        <v>42272</v>
      </c>
      <c r="B1671" s="2">
        <f t="shared" si="234"/>
        <v>25</v>
      </c>
      <c r="C1671" s="2">
        <f t="shared" si="235"/>
        <v>9</v>
      </c>
      <c r="D1671">
        <f t="shared" si="236"/>
        <v>2015</v>
      </c>
      <c r="E1671" t="str">
        <f t="shared" si="237"/>
        <v>15</v>
      </c>
      <c r="F1671" t="str">
        <f t="shared" si="238"/>
        <v>PR250915.zip</v>
      </c>
      <c r="G1671" t="str">
        <f t="shared" si="239"/>
        <v>fo25092015.zip</v>
      </c>
      <c r="H1671" s="3" t="s">
        <v>6</v>
      </c>
      <c r="I1671" t="s">
        <v>9</v>
      </c>
      <c r="J1671" t="str">
        <f t="shared" si="240"/>
        <v>if (curl_fetch_memory('https://www1.nseindia.com/archives/equities/bhavcopy/pr/PR250915.zip')$status_code == 200)</v>
      </c>
      <c r="K1671" t="str">
        <f t="shared" si="242"/>
        <v>if (curl_fetch_memory('https://www1.nseindia.com/archives/equities/bhavcopy/pr/PR250915.zip')$status_code == 200) download.file('https://www1.nseindia.com/archives/equities/bhavcopy/pr/PR250915.zip', 'D:\\My-Shares\\source-bhavcopy\\PR250915.zip')</v>
      </c>
      <c r="L1671" t="str">
        <f t="shared" si="241"/>
        <v>if (file.exists('D:\\My-Shares\\source-bhavcopy\\PR250915.zip')) unzip(zipfile = 'D:\\My-Shares\\source-bhavcopy\\PR250915.zip', exdir = 'D:/My-Shares/source-fno')</v>
      </c>
    </row>
    <row r="1672" spans="1:12">
      <c r="A1672" s="1">
        <v>42273</v>
      </c>
      <c r="B1672" s="2">
        <f t="shared" si="234"/>
        <v>26</v>
      </c>
      <c r="C1672" s="2">
        <f t="shared" si="235"/>
        <v>9</v>
      </c>
      <c r="D1672">
        <f t="shared" si="236"/>
        <v>2015</v>
      </c>
      <c r="E1672" t="str">
        <f t="shared" si="237"/>
        <v>15</v>
      </c>
      <c r="F1672" t="str">
        <f t="shared" si="238"/>
        <v>PR260915.zip</v>
      </c>
      <c r="G1672" t="str">
        <f t="shared" si="239"/>
        <v>fo26092015.zip</v>
      </c>
      <c r="H1672" s="3" t="s">
        <v>6</v>
      </c>
      <c r="I1672" t="s">
        <v>9</v>
      </c>
      <c r="J1672" t="str">
        <f t="shared" si="240"/>
        <v>if (curl_fetch_memory('https://www1.nseindia.com/archives/equities/bhavcopy/pr/PR260915.zip')$status_code == 200)</v>
      </c>
      <c r="K1672" t="str">
        <f t="shared" si="242"/>
        <v>if (curl_fetch_memory('https://www1.nseindia.com/archives/equities/bhavcopy/pr/PR260915.zip')$status_code == 200) download.file('https://www1.nseindia.com/archives/equities/bhavcopy/pr/PR260915.zip', 'D:\\My-Shares\\source-bhavcopy\\PR260915.zip')</v>
      </c>
      <c r="L1672" t="str">
        <f t="shared" si="241"/>
        <v>if (file.exists('D:\\My-Shares\\source-bhavcopy\\PR260915.zip')) unzip(zipfile = 'D:\\My-Shares\\source-bhavcopy\\PR260915.zip', exdir = 'D:/My-Shares/source-fno')</v>
      </c>
    </row>
    <row r="1673" spans="1:12">
      <c r="A1673" s="1">
        <v>42274</v>
      </c>
      <c r="B1673" s="2">
        <f t="shared" si="234"/>
        <v>27</v>
      </c>
      <c r="C1673" s="2">
        <f t="shared" si="235"/>
        <v>9</v>
      </c>
      <c r="D1673">
        <f t="shared" si="236"/>
        <v>2015</v>
      </c>
      <c r="E1673" t="str">
        <f t="shared" si="237"/>
        <v>15</v>
      </c>
      <c r="F1673" t="str">
        <f t="shared" si="238"/>
        <v>PR270915.zip</v>
      </c>
      <c r="G1673" t="str">
        <f t="shared" si="239"/>
        <v>fo27092015.zip</v>
      </c>
      <c r="H1673" s="3" t="s">
        <v>6</v>
      </c>
      <c r="I1673" t="s">
        <v>9</v>
      </c>
      <c r="J1673" t="str">
        <f t="shared" si="240"/>
        <v>if (curl_fetch_memory('https://www1.nseindia.com/archives/equities/bhavcopy/pr/PR270915.zip')$status_code == 200)</v>
      </c>
      <c r="K1673" t="str">
        <f t="shared" si="242"/>
        <v>if (curl_fetch_memory('https://www1.nseindia.com/archives/equities/bhavcopy/pr/PR270915.zip')$status_code == 200) download.file('https://www1.nseindia.com/archives/equities/bhavcopy/pr/PR270915.zip', 'D:\\My-Shares\\source-bhavcopy\\PR270915.zip')</v>
      </c>
      <c r="L1673" t="str">
        <f t="shared" si="241"/>
        <v>if (file.exists('D:\\My-Shares\\source-bhavcopy\\PR270915.zip')) unzip(zipfile = 'D:\\My-Shares\\source-bhavcopy\\PR270915.zip', exdir = 'D:/My-Shares/source-fno')</v>
      </c>
    </row>
    <row r="1674" spans="1:12">
      <c r="A1674" s="1">
        <v>42275</v>
      </c>
      <c r="B1674" s="2">
        <f t="shared" si="234"/>
        <v>28</v>
      </c>
      <c r="C1674" s="2">
        <f t="shared" si="235"/>
        <v>9</v>
      </c>
      <c r="D1674">
        <f t="shared" si="236"/>
        <v>2015</v>
      </c>
      <c r="E1674" t="str">
        <f t="shared" si="237"/>
        <v>15</v>
      </c>
      <c r="F1674" t="str">
        <f t="shared" si="238"/>
        <v>PR280915.zip</v>
      </c>
      <c r="G1674" t="str">
        <f t="shared" si="239"/>
        <v>fo28092015.zip</v>
      </c>
      <c r="H1674" s="3" t="s">
        <v>6</v>
      </c>
      <c r="I1674" t="s">
        <v>9</v>
      </c>
      <c r="J1674" t="str">
        <f t="shared" si="240"/>
        <v>if (curl_fetch_memory('https://www1.nseindia.com/archives/equities/bhavcopy/pr/PR280915.zip')$status_code == 200)</v>
      </c>
      <c r="K1674" t="str">
        <f t="shared" si="242"/>
        <v>if (curl_fetch_memory('https://www1.nseindia.com/archives/equities/bhavcopy/pr/PR280915.zip')$status_code == 200) download.file('https://www1.nseindia.com/archives/equities/bhavcopy/pr/PR280915.zip', 'D:\\My-Shares\\source-bhavcopy\\PR280915.zip')</v>
      </c>
      <c r="L1674" t="str">
        <f t="shared" si="241"/>
        <v>if (file.exists('D:\\My-Shares\\source-bhavcopy\\PR280915.zip')) unzip(zipfile = 'D:\\My-Shares\\source-bhavcopy\\PR280915.zip', exdir = 'D:/My-Shares/source-fno')</v>
      </c>
    </row>
    <row r="1675" spans="1:12">
      <c r="A1675" s="1">
        <v>42276</v>
      </c>
      <c r="B1675" s="2">
        <f t="shared" si="234"/>
        <v>29</v>
      </c>
      <c r="C1675" s="2">
        <f t="shared" si="235"/>
        <v>9</v>
      </c>
      <c r="D1675">
        <f t="shared" si="236"/>
        <v>2015</v>
      </c>
      <c r="E1675" t="str">
        <f t="shared" si="237"/>
        <v>15</v>
      </c>
      <c r="F1675" t="str">
        <f t="shared" si="238"/>
        <v>PR290915.zip</v>
      </c>
      <c r="G1675" t="str">
        <f t="shared" si="239"/>
        <v>fo29092015.zip</v>
      </c>
      <c r="H1675" s="3" t="s">
        <v>6</v>
      </c>
      <c r="I1675" t="s">
        <v>9</v>
      </c>
      <c r="J1675" t="str">
        <f t="shared" si="240"/>
        <v>if (curl_fetch_memory('https://www1.nseindia.com/archives/equities/bhavcopy/pr/PR290915.zip')$status_code == 200)</v>
      </c>
      <c r="K1675" t="str">
        <f t="shared" si="242"/>
        <v>if (curl_fetch_memory('https://www1.nseindia.com/archives/equities/bhavcopy/pr/PR290915.zip')$status_code == 200) download.file('https://www1.nseindia.com/archives/equities/bhavcopy/pr/PR290915.zip', 'D:\\My-Shares\\source-bhavcopy\\PR290915.zip')</v>
      </c>
      <c r="L1675" t="str">
        <f t="shared" si="241"/>
        <v>if (file.exists('D:\\My-Shares\\source-bhavcopy\\PR290915.zip')) unzip(zipfile = 'D:\\My-Shares\\source-bhavcopy\\PR290915.zip', exdir = 'D:/My-Shares/source-fno')</v>
      </c>
    </row>
    <row r="1676" spans="1:12">
      <c r="A1676" s="1">
        <v>42277</v>
      </c>
      <c r="B1676" s="2">
        <f t="shared" si="234"/>
        <v>30</v>
      </c>
      <c r="C1676" s="2">
        <f t="shared" si="235"/>
        <v>9</v>
      </c>
      <c r="D1676">
        <f t="shared" si="236"/>
        <v>2015</v>
      </c>
      <c r="E1676" t="str">
        <f t="shared" si="237"/>
        <v>15</v>
      </c>
      <c r="F1676" t="str">
        <f t="shared" si="238"/>
        <v>PR300915.zip</v>
      </c>
      <c r="G1676" t="str">
        <f t="shared" si="239"/>
        <v>fo30092015.zip</v>
      </c>
      <c r="H1676" s="3" t="s">
        <v>6</v>
      </c>
      <c r="I1676" t="s">
        <v>9</v>
      </c>
      <c r="J1676" t="str">
        <f t="shared" si="240"/>
        <v>if (curl_fetch_memory('https://www1.nseindia.com/archives/equities/bhavcopy/pr/PR300915.zip')$status_code == 200)</v>
      </c>
      <c r="K1676" t="str">
        <f t="shared" si="242"/>
        <v>if (curl_fetch_memory('https://www1.nseindia.com/archives/equities/bhavcopy/pr/PR300915.zip')$status_code == 200) download.file('https://www1.nseindia.com/archives/equities/bhavcopy/pr/PR300915.zip', 'D:\\My-Shares\\source-bhavcopy\\PR300915.zip')</v>
      </c>
      <c r="L1676" t="str">
        <f t="shared" si="241"/>
        <v>if (file.exists('D:\\My-Shares\\source-bhavcopy\\PR300915.zip')) unzip(zipfile = 'D:\\My-Shares\\source-bhavcopy\\PR300915.zip', exdir = 'D:/My-Shares/source-fno')</v>
      </c>
    </row>
    <row r="1677" spans="1:12">
      <c r="A1677" s="1">
        <v>42278</v>
      </c>
      <c r="B1677" s="2">
        <f t="shared" si="234"/>
        <v>1</v>
      </c>
      <c r="C1677" s="2">
        <f t="shared" si="235"/>
        <v>10</v>
      </c>
      <c r="D1677">
        <f t="shared" si="236"/>
        <v>2015</v>
      </c>
      <c r="E1677" t="str">
        <f t="shared" si="237"/>
        <v>15</v>
      </c>
      <c r="F1677" t="str">
        <f t="shared" si="238"/>
        <v>PR011015.zip</v>
      </c>
      <c r="G1677" t="str">
        <f t="shared" si="239"/>
        <v>fo01102015.zip</v>
      </c>
      <c r="H1677" s="3" t="s">
        <v>6</v>
      </c>
      <c r="I1677" t="s">
        <v>9</v>
      </c>
      <c r="J1677" t="str">
        <f t="shared" si="240"/>
        <v>if (curl_fetch_memory('https://www1.nseindia.com/archives/equities/bhavcopy/pr/PR011015.zip')$status_code == 200)</v>
      </c>
      <c r="K1677" t="str">
        <f t="shared" si="242"/>
        <v>if (curl_fetch_memory('https://www1.nseindia.com/archives/equities/bhavcopy/pr/PR011015.zip')$status_code == 200) download.file('https://www1.nseindia.com/archives/equities/bhavcopy/pr/PR011015.zip', 'D:\\My-Shares\\source-bhavcopy\\PR011015.zip')</v>
      </c>
      <c r="L1677" t="str">
        <f t="shared" si="241"/>
        <v>if (file.exists('D:\\My-Shares\\source-bhavcopy\\PR011015.zip')) unzip(zipfile = 'D:\\My-Shares\\source-bhavcopy\\PR011015.zip', exdir = 'D:/My-Shares/source-fno')</v>
      </c>
    </row>
    <row r="1678" spans="1:12">
      <c r="A1678" s="1">
        <v>42279</v>
      </c>
      <c r="B1678" s="2">
        <f t="shared" si="234"/>
        <v>2</v>
      </c>
      <c r="C1678" s="2">
        <f t="shared" si="235"/>
        <v>10</v>
      </c>
      <c r="D1678">
        <f t="shared" si="236"/>
        <v>2015</v>
      </c>
      <c r="E1678" t="str">
        <f t="shared" si="237"/>
        <v>15</v>
      </c>
      <c r="F1678" t="str">
        <f t="shared" si="238"/>
        <v>PR021015.zip</v>
      </c>
      <c r="G1678" t="str">
        <f t="shared" si="239"/>
        <v>fo02102015.zip</v>
      </c>
      <c r="H1678" s="3" t="s">
        <v>6</v>
      </c>
      <c r="I1678" t="s">
        <v>9</v>
      </c>
      <c r="J1678" t="str">
        <f t="shared" si="240"/>
        <v>if (curl_fetch_memory('https://www1.nseindia.com/archives/equities/bhavcopy/pr/PR021015.zip')$status_code == 200)</v>
      </c>
      <c r="K1678" t="str">
        <f t="shared" si="242"/>
        <v>if (curl_fetch_memory('https://www1.nseindia.com/archives/equities/bhavcopy/pr/PR021015.zip')$status_code == 200) download.file('https://www1.nseindia.com/archives/equities/bhavcopy/pr/PR021015.zip', 'D:\\My-Shares\\source-bhavcopy\\PR021015.zip')</v>
      </c>
      <c r="L1678" t="str">
        <f t="shared" si="241"/>
        <v>if (file.exists('D:\\My-Shares\\source-bhavcopy\\PR021015.zip')) unzip(zipfile = 'D:\\My-Shares\\source-bhavcopy\\PR021015.zip', exdir = 'D:/My-Shares/source-fno')</v>
      </c>
    </row>
    <row r="1679" spans="1:12">
      <c r="A1679" s="1">
        <v>42280</v>
      </c>
      <c r="B1679" s="2">
        <f t="shared" si="234"/>
        <v>3</v>
      </c>
      <c r="C1679" s="2">
        <f t="shared" si="235"/>
        <v>10</v>
      </c>
      <c r="D1679">
        <f t="shared" si="236"/>
        <v>2015</v>
      </c>
      <c r="E1679" t="str">
        <f t="shared" si="237"/>
        <v>15</v>
      </c>
      <c r="F1679" t="str">
        <f t="shared" si="238"/>
        <v>PR031015.zip</v>
      </c>
      <c r="G1679" t="str">
        <f t="shared" si="239"/>
        <v>fo03102015.zip</v>
      </c>
      <c r="H1679" s="3" t="s">
        <v>6</v>
      </c>
      <c r="I1679" t="s">
        <v>9</v>
      </c>
      <c r="J1679" t="str">
        <f t="shared" si="240"/>
        <v>if (curl_fetch_memory('https://www1.nseindia.com/archives/equities/bhavcopy/pr/PR031015.zip')$status_code == 200)</v>
      </c>
      <c r="K1679" t="str">
        <f t="shared" si="242"/>
        <v>if (curl_fetch_memory('https://www1.nseindia.com/archives/equities/bhavcopy/pr/PR031015.zip')$status_code == 200) download.file('https://www1.nseindia.com/archives/equities/bhavcopy/pr/PR031015.zip', 'D:\\My-Shares\\source-bhavcopy\\PR031015.zip')</v>
      </c>
      <c r="L1679" t="str">
        <f t="shared" si="241"/>
        <v>if (file.exists('D:\\My-Shares\\source-bhavcopy\\PR031015.zip')) unzip(zipfile = 'D:\\My-Shares\\source-bhavcopy\\PR031015.zip', exdir = 'D:/My-Shares/source-fno')</v>
      </c>
    </row>
    <row r="1680" spans="1:12">
      <c r="A1680" s="1">
        <v>42281</v>
      </c>
      <c r="B1680" s="2">
        <f t="shared" si="234"/>
        <v>4</v>
      </c>
      <c r="C1680" s="2">
        <f t="shared" si="235"/>
        <v>10</v>
      </c>
      <c r="D1680">
        <f t="shared" si="236"/>
        <v>2015</v>
      </c>
      <c r="E1680" t="str">
        <f t="shared" si="237"/>
        <v>15</v>
      </c>
      <c r="F1680" t="str">
        <f t="shared" si="238"/>
        <v>PR041015.zip</v>
      </c>
      <c r="G1680" t="str">
        <f t="shared" si="239"/>
        <v>fo04102015.zip</v>
      </c>
      <c r="H1680" s="3" t="s">
        <v>6</v>
      </c>
      <c r="I1680" t="s">
        <v>9</v>
      </c>
      <c r="J1680" t="str">
        <f t="shared" si="240"/>
        <v>if (curl_fetch_memory('https://www1.nseindia.com/archives/equities/bhavcopy/pr/PR041015.zip')$status_code == 200)</v>
      </c>
      <c r="K1680" t="str">
        <f t="shared" si="242"/>
        <v>if (curl_fetch_memory('https://www1.nseindia.com/archives/equities/bhavcopy/pr/PR041015.zip')$status_code == 200) download.file('https://www1.nseindia.com/archives/equities/bhavcopy/pr/PR041015.zip', 'D:\\My-Shares\\source-bhavcopy\\PR041015.zip')</v>
      </c>
      <c r="L1680" t="str">
        <f t="shared" si="241"/>
        <v>if (file.exists('D:\\My-Shares\\source-bhavcopy\\PR041015.zip')) unzip(zipfile = 'D:\\My-Shares\\source-bhavcopy\\PR041015.zip', exdir = 'D:/My-Shares/source-fno')</v>
      </c>
    </row>
    <row r="1681" spans="1:12">
      <c r="A1681" s="1">
        <v>42282</v>
      </c>
      <c r="B1681" s="2">
        <f t="shared" si="234"/>
        <v>5</v>
      </c>
      <c r="C1681" s="2">
        <f t="shared" si="235"/>
        <v>10</v>
      </c>
      <c r="D1681">
        <f t="shared" si="236"/>
        <v>2015</v>
      </c>
      <c r="E1681" t="str">
        <f t="shared" si="237"/>
        <v>15</v>
      </c>
      <c r="F1681" t="str">
        <f t="shared" si="238"/>
        <v>PR051015.zip</v>
      </c>
      <c r="G1681" t="str">
        <f t="shared" si="239"/>
        <v>fo05102015.zip</v>
      </c>
      <c r="H1681" s="3" t="s">
        <v>6</v>
      </c>
      <c r="I1681" t="s">
        <v>9</v>
      </c>
      <c r="J1681" t="str">
        <f t="shared" si="240"/>
        <v>if (curl_fetch_memory('https://www1.nseindia.com/archives/equities/bhavcopy/pr/PR051015.zip')$status_code == 200)</v>
      </c>
      <c r="K1681" t="str">
        <f t="shared" si="242"/>
        <v>if (curl_fetch_memory('https://www1.nseindia.com/archives/equities/bhavcopy/pr/PR051015.zip')$status_code == 200) download.file('https://www1.nseindia.com/archives/equities/bhavcopy/pr/PR051015.zip', 'D:\\My-Shares\\source-bhavcopy\\PR051015.zip')</v>
      </c>
      <c r="L1681" t="str">
        <f t="shared" si="241"/>
        <v>if (file.exists('D:\\My-Shares\\source-bhavcopy\\PR051015.zip')) unzip(zipfile = 'D:\\My-Shares\\source-bhavcopy\\PR051015.zip', exdir = 'D:/My-Shares/source-fno')</v>
      </c>
    </row>
    <row r="1682" spans="1:12">
      <c r="A1682" s="1">
        <v>42283</v>
      </c>
      <c r="B1682" s="2">
        <f t="shared" si="234"/>
        <v>6</v>
      </c>
      <c r="C1682" s="2">
        <f t="shared" si="235"/>
        <v>10</v>
      </c>
      <c r="D1682">
        <f t="shared" si="236"/>
        <v>2015</v>
      </c>
      <c r="E1682" t="str">
        <f t="shared" si="237"/>
        <v>15</v>
      </c>
      <c r="F1682" t="str">
        <f t="shared" si="238"/>
        <v>PR061015.zip</v>
      </c>
      <c r="G1682" t="str">
        <f t="shared" si="239"/>
        <v>fo06102015.zip</v>
      </c>
      <c r="H1682" s="3" t="s">
        <v>6</v>
      </c>
      <c r="I1682" t="s">
        <v>9</v>
      </c>
      <c r="J1682" t="str">
        <f t="shared" si="240"/>
        <v>if (curl_fetch_memory('https://www1.nseindia.com/archives/equities/bhavcopy/pr/PR061015.zip')$status_code == 200)</v>
      </c>
      <c r="K1682" t="str">
        <f t="shared" si="242"/>
        <v>if (curl_fetch_memory('https://www1.nseindia.com/archives/equities/bhavcopy/pr/PR061015.zip')$status_code == 200) download.file('https://www1.nseindia.com/archives/equities/bhavcopy/pr/PR061015.zip', 'D:\\My-Shares\\source-bhavcopy\\PR061015.zip')</v>
      </c>
      <c r="L1682" t="str">
        <f t="shared" si="241"/>
        <v>if (file.exists('D:\\My-Shares\\source-bhavcopy\\PR061015.zip')) unzip(zipfile = 'D:\\My-Shares\\source-bhavcopy\\PR061015.zip', exdir = 'D:/My-Shares/source-fno')</v>
      </c>
    </row>
    <row r="1683" spans="1:12">
      <c r="A1683" s="1">
        <v>42284</v>
      </c>
      <c r="B1683" s="2">
        <f t="shared" si="234"/>
        <v>7</v>
      </c>
      <c r="C1683" s="2">
        <f t="shared" si="235"/>
        <v>10</v>
      </c>
      <c r="D1683">
        <f t="shared" si="236"/>
        <v>2015</v>
      </c>
      <c r="E1683" t="str">
        <f t="shared" si="237"/>
        <v>15</v>
      </c>
      <c r="F1683" t="str">
        <f t="shared" si="238"/>
        <v>PR071015.zip</v>
      </c>
      <c r="G1683" t="str">
        <f t="shared" si="239"/>
        <v>fo07102015.zip</v>
      </c>
      <c r="H1683" s="3" t="s">
        <v>6</v>
      </c>
      <c r="I1683" t="s">
        <v>9</v>
      </c>
      <c r="J1683" t="str">
        <f t="shared" si="240"/>
        <v>if (curl_fetch_memory('https://www1.nseindia.com/archives/equities/bhavcopy/pr/PR071015.zip')$status_code == 200)</v>
      </c>
      <c r="K1683" t="str">
        <f t="shared" si="242"/>
        <v>if (curl_fetch_memory('https://www1.nseindia.com/archives/equities/bhavcopy/pr/PR071015.zip')$status_code == 200) download.file('https://www1.nseindia.com/archives/equities/bhavcopy/pr/PR071015.zip', 'D:\\My-Shares\\source-bhavcopy\\PR071015.zip')</v>
      </c>
      <c r="L1683" t="str">
        <f t="shared" si="241"/>
        <v>if (file.exists('D:\\My-Shares\\source-bhavcopy\\PR071015.zip')) unzip(zipfile = 'D:\\My-Shares\\source-bhavcopy\\PR071015.zip', exdir = 'D:/My-Shares/source-fno')</v>
      </c>
    </row>
    <row r="1684" spans="1:12">
      <c r="A1684" s="1">
        <v>42285</v>
      </c>
      <c r="B1684" s="2">
        <f t="shared" si="234"/>
        <v>8</v>
      </c>
      <c r="C1684" s="2">
        <f t="shared" si="235"/>
        <v>10</v>
      </c>
      <c r="D1684">
        <f t="shared" si="236"/>
        <v>2015</v>
      </c>
      <c r="E1684" t="str">
        <f t="shared" si="237"/>
        <v>15</v>
      </c>
      <c r="F1684" t="str">
        <f t="shared" si="238"/>
        <v>PR081015.zip</v>
      </c>
      <c r="G1684" t="str">
        <f t="shared" si="239"/>
        <v>fo08102015.zip</v>
      </c>
      <c r="H1684" s="3" t="s">
        <v>6</v>
      </c>
      <c r="I1684" t="s">
        <v>9</v>
      </c>
      <c r="J1684" t="str">
        <f t="shared" si="240"/>
        <v>if (curl_fetch_memory('https://www1.nseindia.com/archives/equities/bhavcopy/pr/PR081015.zip')$status_code == 200)</v>
      </c>
      <c r="K1684" t="str">
        <f t="shared" si="242"/>
        <v>if (curl_fetch_memory('https://www1.nseindia.com/archives/equities/bhavcopy/pr/PR081015.zip')$status_code == 200) download.file('https://www1.nseindia.com/archives/equities/bhavcopy/pr/PR081015.zip', 'D:\\My-Shares\\source-bhavcopy\\PR081015.zip')</v>
      </c>
      <c r="L1684" t="str">
        <f t="shared" si="241"/>
        <v>if (file.exists('D:\\My-Shares\\source-bhavcopy\\PR081015.zip')) unzip(zipfile = 'D:\\My-Shares\\source-bhavcopy\\PR081015.zip', exdir = 'D:/My-Shares/source-fno')</v>
      </c>
    </row>
    <row r="1685" spans="1:12">
      <c r="A1685" s="1">
        <v>42286</v>
      </c>
      <c r="B1685" s="2">
        <f t="shared" si="234"/>
        <v>9</v>
      </c>
      <c r="C1685" s="2">
        <f t="shared" si="235"/>
        <v>10</v>
      </c>
      <c r="D1685">
        <f t="shared" si="236"/>
        <v>2015</v>
      </c>
      <c r="E1685" t="str">
        <f t="shared" si="237"/>
        <v>15</v>
      </c>
      <c r="F1685" t="str">
        <f t="shared" si="238"/>
        <v>PR091015.zip</v>
      </c>
      <c r="G1685" t="str">
        <f t="shared" si="239"/>
        <v>fo09102015.zip</v>
      </c>
      <c r="H1685" s="3" t="s">
        <v>6</v>
      </c>
      <c r="I1685" t="s">
        <v>9</v>
      </c>
      <c r="J1685" t="str">
        <f t="shared" si="240"/>
        <v>if (curl_fetch_memory('https://www1.nseindia.com/archives/equities/bhavcopy/pr/PR091015.zip')$status_code == 200)</v>
      </c>
      <c r="K1685" t="str">
        <f t="shared" si="242"/>
        <v>if (curl_fetch_memory('https://www1.nseindia.com/archives/equities/bhavcopy/pr/PR091015.zip')$status_code == 200) download.file('https://www1.nseindia.com/archives/equities/bhavcopy/pr/PR091015.zip', 'D:\\My-Shares\\source-bhavcopy\\PR091015.zip')</v>
      </c>
      <c r="L1685" t="str">
        <f t="shared" si="241"/>
        <v>if (file.exists('D:\\My-Shares\\source-bhavcopy\\PR091015.zip')) unzip(zipfile = 'D:\\My-Shares\\source-bhavcopy\\PR091015.zip', exdir = 'D:/My-Shares/source-fno')</v>
      </c>
    </row>
    <row r="1686" spans="1:12">
      <c r="A1686" s="1">
        <v>42287</v>
      </c>
      <c r="B1686" s="2">
        <f t="shared" si="234"/>
        <v>10</v>
      </c>
      <c r="C1686" s="2">
        <f t="shared" si="235"/>
        <v>10</v>
      </c>
      <c r="D1686">
        <f t="shared" si="236"/>
        <v>2015</v>
      </c>
      <c r="E1686" t="str">
        <f t="shared" si="237"/>
        <v>15</v>
      </c>
      <c r="F1686" t="str">
        <f t="shared" si="238"/>
        <v>PR101015.zip</v>
      </c>
      <c r="G1686" t="str">
        <f t="shared" si="239"/>
        <v>fo10102015.zip</v>
      </c>
      <c r="H1686" s="3" t="s">
        <v>6</v>
      </c>
      <c r="I1686" t="s">
        <v>9</v>
      </c>
      <c r="J1686" t="str">
        <f t="shared" si="240"/>
        <v>if (curl_fetch_memory('https://www1.nseindia.com/archives/equities/bhavcopy/pr/PR101015.zip')$status_code == 200)</v>
      </c>
      <c r="K1686" t="str">
        <f t="shared" si="242"/>
        <v>if (curl_fetch_memory('https://www1.nseindia.com/archives/equities/bhavcopy/pr/PR101015.zip')$status_code == 200) download.file('https://www1.nseindia.com/archives/equities/bhavcopy/pr/PR101015.zip', 'D:\\My-Shares\\source-bhavcopy\\PR101015.zip')</v>
      </c>
      <c r="L1686" t="str">
        <f t="shared" si="241"/>
        <v>if (file.exists('D:\\My-Shares\\source-bhavcopy\\PR101015.zip')) unzip(zipfile = 'D:\\My-Shares\\source-bhavcopy\\PR101015.zip', exdir = 'D:/My-Shares/source-fno')</v>
      </c>
    </row>
    <row r="1687" spans="1:12">
      <c r="A1687" s="1">
        <v>42288</v>
      </c>
      <c r="B1687" s="2">
        <f t="shared" si="234"/>
        <v>11</v>
      </c>
      <c r="C1687" s="2">
        <f t="shared" si="235"/>
        <v>10</v>
      </c>
      <c r="D1687">
        <f t="shared" si="236"/>
        <v>2015</v>
      </c>
      <c r="E1687" t="str">
        <f t="shared" si="237"/>
        <v>15</v>
      </c>
      <c r="F1687" t="str">
        <f t="shared" si="238"/>
        <v>PR111015.zip</v>
      </c>
      <c r="G1687" t="str">
        <f t="shared" si="239"/>
        <v>fo11102015.zip</v>
      </c>
      <c r="H1687" s="3" t="s">
        <v>6</v>
      </c>
      <c r="I1687" t="s">
        <v>9</v>
      </c>
      <c r="J1687" t="str">
        <f t="shared" si="240"/>
        <v>if (curl_fetch_memory('https://www1.nseindia.com/archives/equities/bhavcopy/pr/PR111015.zip')$status_code == 200)</v>
      </c>
      <c r="K1687" t="str">
        <f t="shared" si="242"/>
        <v>if (curl_fetch_memory('https://www1.nseindia.com/archives/equities/bhavcopy/pr/PR111015.zip')$status_code == 200) download.file('https://www1.nseindia.com/archives/equities/bhavcopy/pr/PR111015.zip', 'D:\\My-Shares\\source-bhavcopy\\PR111015.zip')</v>
      </c>
      <c r="L1687" t="str">
        <f t="shared" si="241"/>
        <v>if (file.exists('D:\\My-Shares\\source-bhavcopy\\PR111015.zip')) unzip(zipfile = 'D:\\My-Shares\\source-bhavcopy\\PR111015.zip', exdir = 'D:/My-Shares/source-fno')</v>
      </c>
    </row>
    <row r="1688" spans="1:12">
      <c r="A1688" s="1">
        <v>42289</v>
      </c>
      <c r="B1688" s="2">
        <f t="shared" si="234"/>
        <v>12</v>
      </c>
      <c r="C1688" s="2">
        <f t="shared" si="235"/>
        <v>10</v>
      </c>
      <c r="D1688">
        <f t="shared" si="236"/>
        <v>2015</v>
      </c>
      <c r="E1688" t="str">
        <f t="shared" si="237"/>
        <v>15</v>
      </c>
      <c r="F1688" t="str">
        <f t="shared" si="238"/>
        <v>PR121015.zip</v>
      </c>
      <c r="G1688" t="str">
        <f t="shared" si="239"/>
        <v>fo12102015.zip</v>
      </c>
      <c r="H1688" s="3" t="s">
        <v>6</v>
      </c>
      <c r="I1688" t="s">
        <v>9</v>
      </c>
      <c r="J1688" t="str">
        <f t="shared" si="240"/>
        <v>if (curl_fetch_memory('https://www1.nseindia.com/archives/equities/bhavcopy/pr/PR121015.zip')$status_code == 200)</v>
      </c>
      <c r="K1688" t="str">
        <f t="shared" si="242"/>
        <v>if (curl_fetch_memory('https://www1.nseindia.com/archives/equities/bhavcopy/pr/PR121015.zip')$status_code == 200) download.file('https://www1.nseindia.com/archives/equities/bhavcopy/pr/PR121015.zip', 'D:\\My-Shares\\source-bhavcopy\\PR121015.zip')</v>
      </c>
      <c r="L1688" t="str">
        <f t="shared" si="241"/>
        <v>if (file.exists('D:\\My-Shares\\source-bhavcopy\\PR121015.zip')) unzip(zipfile = 'D:\\My-Shares\\source-bhavcopy\\PR121015.zip', exdir = 'D:/My-Shares/source-fno')</v>
      </c>
    </row>
    <row r="1689" spans="1:12">
      <c r="A1689" s="1">
        <v>42290</v>
      </c>
      <c r="B1689" s="2">
        <f t="shared" si="234"/>
        <v>13</v>
      </c>
      <c r="C1689" s="2">
        <f t="shared" si="235"/>
        <v>10</v>
      </c>
      <c r="D1689">
        <f t="shared" si="236"/>
        <v>2015</v>
      </c>
      <c r="E1689" t="str">
        <f t="shared" si="237"/>
        <v>15</v>
      </c>
      <c r="F1689" t="str">
        <f t="shared" si="238"/>
        <v>PR131015.zip</v>
      </c>
      <c r="G1689" t="str">
        <f t="shared" si="239"/>
        <v>fo13102015.zip</v>
      </c>
      <c r="H1689" s="3" t="s">
        <v>6</v>
      </c>
      <c r="I1689" t="s">
        <v>9</v>
      </c>
      <c r="J1689" t="str">
        <f t="shared" si="240"/>
        <v>if (curl_fetch_memory('https://www1.nseindia.com/archives/equities/bhavcopy/pr/PR131015.zip')$status_code == 200)</v>
      </c>
      <c r="K1689" t="str">
        <f t="shared" si="242"/>
        <v>if (curl_fetch_memory('https://www1.nseindia.com/archives/equities/bhavcopy/pr/PR131015.zip')$status_code == 200) download.file('https://www1.nseindia.com/archives/equities/bhavcopy/pr/PR131015.zip', 'D:\\My-Shares\\source-bhavcopy\\PR131015.zip')</v>
      </c>
      <c r="L1689" t="str">
        <f t="shared" si="241"/>
        <v>if (file.exists('D:\\My-Shares\\source-bhavcopy\\PR131015.zip')) unzip(zipfile = 'D:\\My-Shares\\source-bhavcopy\\PR131015.zip', exdir = 'D:/My-Shares/source-fno')</v>
      </c>
    </row>
    <row r="1690" spans="1:12">
      <c r="A1690" s="1">
        <v>42291</v>
      </c>
      <c r="B1690" s="2">
        <f t="shared" si="234"/>
        <v>14</v>
      </c>
      <c r="C1690" s="2">
        <f t="shared" si="235"/>
        <v>10</v>
      </c>
      <c r="D1690">
        <f t="shared" si="236"/>
        <v>2015</v>
      </c>
      <c r="E1690" t="str">
        <f t="shared" si="237"/>
        <v>15</v>
      </c>
      <c r="F1690" t="str">
        <f t="shared" si="238"/>
        <v>PR141015.zip</v>
      </c>
      <c r="G1690" t="str">
        <f t="shared" si="239"/>
        <v>fo14102015.zip</v>
      </c>
      <c r="H1690" s="3" t="s">
        <v>6</v>
      </c>
      <c r="I1690" t="s">
        <v>9</v>
      </c>
      <c r="J1690" t="str">
        <f t="shared" si="240"/>
        <v>if (curl_fetch_memory('https://www1.nseindia.com/archives/equities/bhavcopy/pr/PR141015.zip')$status_code == 200)</v>
      </c>
      <c r="K1690" t="str">
        <f t="shared" si="242"/>
        <v>if (curl_fetch_memory('https://www1.nseindia.com/archives/equities/bhavcopy/pr/PR141015.zip')$status_code == 200) download.file('https://www1.nseindia.com/archives/equities/bhavcopy/pr/PR141015.zip', 'D:\\My-Shares\\source-bhavcopy\\PR141015.zip')</v>
      </c>
      <c r="L1690" t="str">
        <f t="shared" si="241"/>
        <v>if (file.exists('D:\\My-Shares\\source-bhavcopy\\PR141015.zip')) unzip(zipfile = 'D:\\My-Shares\\source-bhavcopy\\PR141015.zip', exdir = 'D:/My-Shares/source-fno')</v>
      </c>
    </row>
    <row r="1691" spans="1:12">
      <c r="A1691" s="1">
        <v>42292</v>
      </c>
      <c r="B1691" s="2">
        <f t="shared" si="234"/>
        <v>15</v>
      </c>
      <c r="C1691" s="2">
        <f t="shared" si="235"/>
        <v>10</v>
      </c>
      <c r="D1691">
        <f t="shared" si="236"/>
        <v>2015</v>
      </c>
      <c r="E1691" t="str">
        <f t="shared" si="237"/>
        <v>15</v>
      </c>
      <c r="F1691" t="str">
        <f t="shared" si="238"/>
        <v>PR151015.zip</v>
      </c>
      <c r="G1691" t="str">
        <f t="shared" si="239"/>
        <v>fo15102015.zip</v>
      </c>
      <c r="H1691" s="3" t="s">
        <v>6</v>
      </c>
      <c r="I1691" t="s">
        <v>9</v>
      </c>
      <c r="J1691" t="str">
        <f t="shared" si="240"/>
        <v>if (curl_fetch_memory('https://www1.nseindia.com/archives/equities/bhavcopy/pr/PR151015.zip')$status_code == 200)</v>
      </c>
      <c r="K1691" t="str">
        <f t="shared" si="242"/>
        <v>if (curl_fetch_memory('https://www1.nseindia.com/archives/equities/bhavcopy/pr/PR151015.zip')$status_code == 200) download.file('https://www1.nseindia.com/archives/equities/bhavcopy/pr/PR151015.zip', 'D:\\My-Shares\\source-bhavcopy\\PR151015.zip')</v>
      </c>
      <c r="L1691" t="str">
        <f t="shared" si="241"/>
        <v>if (file.exists('D:\\My-Shares\\source-bhavcopy\\PR151015.zip')) unzip(zipfile = 'D:\\My-Shares\\source-bhavcopy\\PR151015.zip', exdir = 'D:/My-Shares/source-fno')</v>
      </c>
    </row>
    <row r="1692" spans="1:12">
      <c r="A1692" s="1">
        <v>42293</v>
      </c>
      <c r="B1692" s="2">
        <f t="shared" si="234"/>
        <v>16</v>
      </c>
      <c r="C1692" s="2">
        <f t="shared" si="235"/>
        <v>10</v>
      </c>
      <c r="D1692">
        <f t="shared" si="236"/>
        <v>2015</v>
      </c>
      <c r="E1692" t="str">
        <f t="shared" si="237"/>
        <v>15</v>
      </c>
      <c r="F1692" t="str">
        <f t="shared" si="238"/>
        <v>PR161015.zip</v>
      </c>
      <c r="G1692" t="str">
        <f t="shared" si="239"/>
        <v>fo16102015.zip</v>
      </c>
      <c r="H1692" s="3" t="s">
        <v>6</v>
      </c>
      <c r="I1692" t="s">
        <v>9</v>
      </c>
      <c r="J1692" t="str">
        <f t="shared" si="240"/>
        <v>if (curl_fetch_memory('https://www1.nseindia.com/archives/equities/bhavcopy/pr/PR161015.zip')$status_code == 200)</v>
      </c>
      <c r="K1692" t="str">
        <f t="shared" si="242"/>
        <v>if (curl_fetch_memory('https://www1.nseindia.com/archives/equities/bhavcopy/pr/PR161015.zip')$status_code == 200) download.file('https://www1.nseindia.com/archives/equities/bhavcopy/pr/PR161015.zip', 'D:\\My-Shares\\source-bhavcopy\\PR161015.zip')</v>
      </c>
      <c r="L1692" t="str">
        <f t="shared" si="241"/>
        <v>if (file.exists('D:\\My-Shares\\source-bhavcopy\\PR161015.zip')) unzip(zipfile = 'D:\\My-Shares\\source-bhavcopy\\PR161015.zip', exdir = 'D:/My-Shares/source-fno')</v>
      </c>
    </row>
    <row r="1693" spans="1:12">
      <c r="A1693" s="1">
        <v>42294</v>
      </c>
      <c r="B1693" s="2">
        <f t="shared" si="234"/>
        <v>17</v>
      </c>
      <c r="C1693" s="2">
        <f t="shared" si="235"/>
        <v>10</v>
      </c>
      <c r="D1693">
        <f t="shared" si="236"/>
        <v>2015</v>
      </c>
      <c r="E1693" t="str">
        <f t="shared" si="237"/>
        <v>15</v>
      </c>
      <c r="F1693" t="str">
        <f t="shared" si="238"/>
        <v>PR171015.zip</v>
      </c>
      <c r="G1693" t="str">
        <f t="shared" si="239"/>
        <v>fo17102015.zip</v>
      </c>
      <c r="H1693" s="3" t="s">
        <v>6</v>
      </c>
      <c r="I1693" t="s">
        <v>9</v>
      </c>
      <c r="J1693" t="str">
        <f t="shared" si="240"/>
        <v>if (curl_fetch_memory('https://www1.nseindia.com/archives/equities/bhavcopy/pr/PR171015.zip')$status_code == 200)</v>
      </c>
      <c r="K1693" t="str">
        <f t="shared" si="242"/>
        <v>if (curl_fetch_memory('https://www1.nseindia.com/archives/equities/bhavcopy/pr/PR171015.zip')$status_code == 200) download.file('https://www1.nseindia.com/archives/equities/bhavcopy/pr/PR171015.zip', 'D:\\My-Shares\\source-bhavcopy\\PR171015.zip')</v>
      </c>
      <c r="L1693" t="str">
        <f t="shared" si="241"/>
        <v>if (file.exists('D:\\My-Shares\\source-bhavcopy\\PR171015.zip')) unzip(zipfile = 'D:\\My-Shares\\source-bhavcopy\\PR171015.zip', exdir = 'D:/My-Shares/source-fno')</v>
      </c>
    </row>
    <row r="1694" spans="1:12">
      <c r="A1694" s="1">
        <v>42295</v>
      </c>
      <c r="B1694" s="2">
        <f t="shared" si="234"/>
        <v>18</v>
      </c>
      <c r="C1694" s="2">
        <f t="shared" si="235"/>
        <v>10</v>
      </c>
      <c r="D1694">
        <f t="shared" si="236"/>
        <v>2015</v>
      </c>
      <c r="E1694" t="str">
        <f t="shared" si="237"/>
        <v>15</v>
      </c>
      <c r="F1694" t="str">
        <f t="shared" si="238"/>
        <v>PR181015.zip</v>
      </c>
      <c r="G1694" t="str">
        <f t="shared" si="239"/>
        <v>fo18102015.zip</v>
      </c>
      <c r="H1694" s="3" t="s">
        <v>6</v>
      </c>
      <c r="I1694" t="s">
        <v>9</v>
      </c>
      <c r="J1694" t="str">
        <f t="shared" si="240"/>
        <v>if (curl_fetch_memory('https://www1.nseindia.com/archives/equities/bhavcopy/pr/PR181015.zip')$status_code == 200)</v>
      </c>
      <c r="K1694" t="str">
        <f t="shared" si="242"/>
        <v>if (curl_fetch_memory('https://www1.nseindia.com/archives/equities/bhavcopy/pr/PR181015.zip')$status_code == 200) download.file('https://www1.nseindia.com/archives/equities/bhavcopy/pr/PR181015.zip', 'D:\\My-Shares\\source-bhavcopy\\PR181015.zip')</v>
      </c>
      <c r="L1694" t="str">
        <f t="shared" si="241"/>
        <v>if (file.exists('D:\\My-Shares\\source-bhavcopy\\PR181015.zip')) unzip(zipfile = 'D:\\My-Shares\\source-bhavcopy\\PR181015.zip', exdir = 'D:/My-Shares/source-fno')</v>
      </c>
    </row>
    <row r="1695" spans="1:12">
      <c r="A1695" s="1">
        <v>42296</v>
      </c>
      <c r="B1695" s="2">
        <f t="shared" si="234"/>
        <v>19</v>
      </c>
      <c r="C1695" s="2">
        <f t="shared" si="235"/>
        <v>10</v>
      </c>
      <c r="D1695">
        <f t="shared" si="236"/>
        <v>2015</v>
      </c>
      <c r="E1695" t="str">
        <f t="shared" si="237"/>
        <v>15</v>
      </c>
      <c r="F1695" t="str">
        <f t="shared" si="238"/>
        <v>PR191015.zip</v>
      </c>
      <c r="G1695" t="str">
        <f t="shared" si="239"/>
        <v>fo19102015.zip</v>
      </c>
      <c r="H1695" s="3" t="s">
        <v>6</v>
      </c>
      <c r="I1695" t="s">
        <v>9</v>
      </c>
      <c r="J1695" t="str">
        <f t="shared" si="240"/>
        <v>if (curl_fetch_memory('https://www1.nseindia.com/archives/equities/bhavcopy/pr/PR191015.zip')$status_code == 200)</v>
      </c>
      <c r="K1695" t="str">
        <f t="shared" si="242"/>
        <v>if (curl_fetch_memory('https://www1.nseindia.com/archives/equities/bhavcopy/pr/PR191015.zip')$status_code == 200) download.file('https://www1.nseindia.com/archives/equities/bhavcopy/pr/PR191015.zip', 'D:\\My-Shares\\source-bhavcopy\\PR191015.zip')</v>
      </c>
      <c r="L1695" t="str">
        <f t="shared" si="241"/>
        <v>if (file.exists('D:\\My-Shares\\source-bhavcopy\\PR191015.zip')) unzip(zipfile = 'D:\\My-Shares\\source-bhavcopy\\PR191015.zip', exdir = 'D:/My-Shares/source-fno')</v>
      </c>
    </row>
    <row r="1696" spans="1:12">
      <c r="A1696" s="1">
        <v>42297</v>
      </c>
      <c r="B1696" s="2">
        <f t="shared" si="234"/>
        <v>20</v>
      </c>
      <c r="C1696" s="2">
        <f t="shared" si="235"/>
        <v>10</v>
      </c>
      <c r="D1696">
        <f t="shared" si="236"/>
        <v>2015</v>
      </c>
      <c r="E1696" t="str">
        <f t="shared" si="237"/>
        <v>15</v>
      </c>
      <c r="F1696" t="str">
        <f t="shared" si="238"/>
        <v>PR201015.zip</v>
      </c>
      <c r="G1696" t="str">
        <f t="shared" si="239"/>
        <v>fo20102015.zip</v>
      </c>
      <c r="H1696" s="3" t="s">
        <v>6</v>
      </c>
      <c r="I1696" t="s">
        <v>9</v>
      </c>
      <c r="J1696" t="str">
        <f t="shared" si="240"/>
        <v>if (curl_fetch_memory('https://www1.nseindia.com/archives/equities/bhavcopy/pr/PR201015.zip')$status_code == 200)</v>
      </c>
      <c r="K1696" t="str">
        <f t="shared" si="242"/>
        <v>if (curl_fetch_memory('https://www1.nseindia.com/archives/equities/bhavcopy/pr/PR201015.zip')$status_code == 200) download.file('https://www1.nseindia.com/archives/equities/bhavcopy/pr/PR201015.zip', 'D:\\My-Shares\\source-bhavcopy\\PR201015.zip')</v>
      </c>
      <c r="L1696" t="str">
        <f t="shared" si="241"/>
        <v>if (file.exists('D:\\My-Shares\\source-bhavcopy\\PR201015.zip')) unzip(zipfile = 'D:\\My-Shares\\source-bhavcopy\\PR201015.zip', exdir = 'D:/My-Shares/source-fno')</v>
      </c>
    </row>
    <row r="1697" spans="1:12">
      <c r="A1697" s="1">
        <v>42298</v>
      </c>
      <c r="B1697" s="2">
        <f t="shared" si="234"/>
        <v>21</v>
      </c>
      <c r="C1697" s="2">
        <f t="shared" si="235"/>
        <v>10</v>
      </c>
      <c r="D1697">
        <f t="shared" si="236"/>
        <v>2015</v>
      </c>
      <c r="E1697" t="str">
        <f t="shared" si="237"/>
        <v>15</v>
      </c>
      <c r="F1697" t="str">
        <f t="shared" si="238"/>
        <v>PR211015.zip</v>
      </c>
      <c r="G1697" t="str">
        <f t="shared" si="239"/>
        <v>fo21102015.zip</v>
      </c>
      <c r="H1697" s="3" t="s">
        <v>6</v>
      </c>
      <c r="I1697" t="s">
        <v>9</v>
      </c>
      <c r="J1697" t="str">
        <f t="shared" si="240"/>
        <v>if (curl_fetch_memory('https://www1.nseindia.com/archives/equities/bhavcopy/pr/PR211015.zip')$status_code == 200)</v>
      </c>
      <c r="K1697" t="str">
        <f t="shared" si="242"/>
        <v>if (curl_fetch_memory('https://www1.nseindia.com/archives/equities/bhavcopy/pr/PR211015.zip')$status_code == 200) download.file('https://www1.nseindia.com/archives/equities/bhavcopy/pr/PR211015.zip', 'D:\\My-Shares\\source-bhavcopy\\PR211015.zip')</v>
      </c>
      <c r="L1697" t="str">
        <f t="shared" si="241"/>
        <v>if (file.exists('D:\\My-Shares\\source-bhavcopy\\PR211015.zip')) unzip(zipfile = 'D:\\My-Shares\\source-bhavcopy\\PR211015.zip', exdir = 'D:/My-Shares/source-fno')</v>
      </c>
    </row>
    <row r="1698" spans="1:12">
      <c r="A1698" s="1">
        <v>42299</v>
      </c>
      <c r="B1698" s="2">
        <f t="shared" si="234"/>
        <v>22</v>
      </c>
      <c r="C1698" s="2">
        <f t="shared" si="235"/>
        <v>10</v>
      </c>
      <c r="D1698">
        <f t="shared" si="236"/>
        <v>2015</v>
      </c>
      <c r="E1698" t="str">
        <f t="shared" si="237"/>
        <v>15</v>
      </c>
      <c r="F1698" t="str">
        <f t="shared" si="238"/>
        <v>PR221015.zip</v>
      </c>
      <c r="G1698" t="str">
        <f t="shared" si="239"/>
        <v>fo22102015.zip</v>
      </c>
      <c r="H1698" s="3" t="s">
        <v>6</v>
      </c>
      <c r="I1698" t="s">
        <v>9</v>
      </c>
      <c r="J1698" t="str">
        <f t="shared" si="240"/>
        <v>if (curl_fetch_memory('https://www1.nseindia.com/archives/equities/bhavcopy/pr/PR221015.zip')$status_code == 200)</v>
      </c>
      <c r="K1698" t="str">
        <f t="shared" si="242"/>
        <v>if (curl_fetch_memory('https://www1.nseindia.com/archives/equities/bhavcopy/pr/PR221015.zip')$status_code == 200) download.file('https://www1.nseindia.com/archives/equities/bhavcopy/pr/PR221015.zip', 'D:\\My-Shares\\source-bhavcopy\\PR221015.zip')</v>
      </c>
      <c r="L1698" t="str">
        <f t="shared" si="241"/>
        <v>if (file.exists('D:\\My-Shares\\source-bhavcopy\\PR221015.zip')) unzip(zipfile = 'D:\\My-Shares\\source-bhavcopy\\PR221015.zip', exdir = 'D:/My-Shares/source-fno')</v>
      </c>
    </row>
    <row r="1699" spans="1:12">
      <c r="A1699" s="1">
        <v>42300</v>
      </c>
      <c r="B1699" s="2">
        <f t="shared" si="234"/>
        <v>23</v>
      </c>
      <c r="C1699" s="2">
        <f t="shared" si="235"/>
        <v>10</v>
      </c>
      <c r="D1699">
        <f t="shared" si="236"/>
        <v>2015</v>
      </c>
      <c r="E1699" t="str">
        <f t="shared" si="237"/>
        <v>15</v>
      </c>
      <c r="F1699" t="str">
        <f t="shared" si="238"/>
        <v>PR231015.zip</v>
      </c>
      <c r="G1699" t="str">
        <f t="shared" si="239"/>
        <v>fo23102015.zip</v>
      </c>
      <c r="H1699" s="3" t="s">
        <v>6</v>
      </c>
      <c r="I1699" t="s">
        <v>9</v>
      </c>
      <c r="J1699" t="str">
        <f t="shared" si="240"/>
        <v>if (curl_fetch_memory('https://www1.nseindia.com/archives/equities/bhavcopy/pr/PR231015.zip')$status_code == 200)</v>
      </c>
      <c r="K1699" t="str">
        <f t="shared" si="242"/>
        <v>if (curl_fetch_memory('https://www1.nseindia.com/archives/equities/bhavcopy/pr/PR231015.zip')$status_code == 200) download.file('https://www1.nseindia.com/archives/equities/bhavcopy/pr/PR231015.zip', 'D:\\My-Shares\\source-bhavcopy\\PR231015.zip')</v>
      </c>
      <c r="L1699" t="str">
        <f t="shared" si="241"/>
        <v>if (file.exists('D:\\My-Shares\\source-bhavcopy\\PR231015.zip')) unzip(zipfile = 'D:\\My-Shares\\source-bhavcopy\\PR231015.zip', exdir = 'D:/My-Shares/source-fno')</v>
      </c>
    </row>
    <row r="1700" spans="1:12">
      <c r="A1700" s="1">
        <v>42301</v>
      </c>
      <c r="B1700" s="2">
        <f t="shared" si="234"/>
        <v>24</v>
      </c>
      <c r="C1700" s="2">
        <f t="shared" si="235"/>
        <v>10</v>
      </c>
      <c r="D1700">
        <f t="shared" si="236"/>
        <v>2015</v>
      </c>
      <c r="E1700" t="str">
        <f t="shared" si="237"/>
        <v>15</v>
      </c>
      <c r="F1700" t="str">
        <f t="shared" si="238"/>
        <v>PR241015.zip</v>
      </c>
      <c r="G1700" t="str">
        <f t="shared" si="239"/>
        <v>fo24102015.zip</v>
      </c>
      <c r="H1700" s="3" t="s">
        <v>6</v>
      </c>
      <c r="I1700" t="s">
        <v>9</v>
      </c>
      <c r="J1700" t="str">
        <f t="shared" si="240"/>
        <v>if (curl_fetch_memory('https://www1.nseindia.com/archives/equities/bhavcopy/pr/PR241015.zip')$status_code == 200)</v>
      </c>
      <c r="K1700" t="str">
        <f t="shared" si="242"/>
        <v>if (curl_fetch_memory('https://www1.nseindia.com/archives/equities/bhavcopy/pr/PR241015.zip')$status_code == 200) download.file('https://www1.nseindia.com/archives/equities/bhavcopy/pr/PR241015.zip', 'D:\\My-Shares\\source-bhavcopy\\PR241015.zip')</v>
      </c>
      <c r="L1700" t="str">
        <f t="shared" si="241"/>
        <v>if (file.exists('D:\\My-Shares\\source-bhavcopy\\PR241015.zip')) unzip(zipfile = 'D:\\My-Shares\\source-bhavcopy\\PR241015.zip', exdir = 'D:/My-Shares/source-fno')</v>
      </c>
    </row>
    <row r="1701" spans="1:12">
      <c r="A1701" s="1">
        <v>42302</v>
      </c>
      <c r="B1701" s="2">
        <f t="shared" si="234"/>
        <v>25</v>
      </c>
      <c r="C1701" s="2">
        <f t="shared" si="235"/>
        <v>10</v>
      </c>
      <c r="D1701">
        <f t="shared" si="236"/>
        <v>2015</v>
      </c>
      <c r="E1701" t="str">
        <f t="shared" si="237"/>
        <v>15</v>
      </c>
      <c r="F1701" t="str">
        <f t="shared" si="238"/>
        <v>PR251015.zip</v>
      </c>
      <c r="G1701" t="str">
        <f t="shared" si="239"/>
        <v>fo25102015.zip</v>
      </c>
      <c r="H1701" s="3" t="s">
        <v>6</v>
      </c>
      <c r="I1701" t="s">
        <v>9</v>
      </c>
      <c r="J1701" t="str">
        <f t="shared" si="240"/>
        <v>if (curl_fetch_memory('https://www1.nseindia.com/archives/equities/bhavcopy/pr/PR251015.zip')$status_code == 200)</v>
      </c>
      <c r="K1701" t="str">
        <f t="shared" si="242"/>
        <v>if (curl_fetch_memory('https://www1.nseindia.com/archives/equities/bhavcopy/pr/PR251015.zip')$status_code == 200) download.file('https://www1.nseindia.com/archives/equities/bhavcopy/pr/PR251015.zip', 'D:\\My-Shares\\source-bhavcopy\\PR251015.zip')</v>
      </c>
      <c r="L1701" t="str">
        <f t="shared" si="241"/>
        <v>if (file.exists('D:\\My-Shares\\source-bhavcopy\\PR251015.zip')) unzip(zipfile = 'D:\\My-Shares\\source-bhavcopy\\PR251015.zip', exdir = 'D:/My-Shares/source-fno')</v>
      </c>
    </row>
    <row r="1702" spans="1:12">
      <c r="A1702" s="1">
        <v>42303</v>
      </c>
      <c r="B1702" s="2">
        <f t="shared" si="234"/>
        <v>26</v>
      </c>
      <c r="C1702" s="2">
        <f t="shared" si="235"/>
        <v>10</v>
      </c>
      <c r="D1702">
        <f t="shared" si="236"/>
        <v>2015</v>
      </c>
      <c r="E1702" t="str">
        <f t="shared" si="237"/>
        <v>15</v>
      </c>
      <c r="F1702" t="str">
        <f t="shared" si="238"/>
        <v>PR261015.zip</v>
      </c>
      <c r="G1702" t="str">
        <f t="shared" si="239"/>
        <v>fo26102015.zip</v>
      </c>
      <c r="H1702" s="3" t="s">
        <v>6</v>
      </c>
      <c r="I1702" t="s">
        <v>9</v>
      </c>
      <c r="J1702" t="str">
        <f t="shared" si="240"/>
        <v>if (curl_fetch_memory('https://www1.nseindia.com/archives/equities/bhavcopy/pr/PR261015.zip')$status_code == 200)</v>
      </c>
      <c r="K1702" t="str">
        <f t="shared" si="242"/>
        <v>if (curl_fetch_memory('https://www1.nseindia.com/archives/equities/bhavcopy/pr/PR261015.zip')$status_code == 200) download.file('https://www1.nseindia.com/archives/equities/bhavcopy/pr/PR261015.zip', 'D:\\My-Shares\\source-bhavcopy\\PR261015.zip')</v>
      </c>
      <c r="L1702" t="str">
        <f t="shared" si="241"/>
        <v>if (file.exists('D:\\My-Shares\\source-bhavcopy\\PR261015.zip')) unzip(zipfile = 'D:\\My-Shares\\source-bhavcopy\\PR261015.zip', exdir = 'D:/My-Shares/source-fno')</v>
      </c>
    </row>
    <row r="1703" spans="1:12">
      <c r="A1703" s="1">
        <v>42304</v>
      </c>
      <c r="B1703" s="2">
        <f t="shared" si="234"/>
        <v>27</v>
      </c>
      <c r="C1703" s="2">
        <f t="shared" si="235"/>
        <v>10</v>
      </c>
      <c r="D1703">
        <f t="shared" si="236"/>
        <v>2015</v>
      </c>
      <c r="E1703" t="str">
        <f t="shared" si="237"/>
        <v>15</v>
      </c>
      <c r="F1703" t="str">
        <f t="shared" si="238"/>
        <v>PR271015.zip</v>
      </c>
      <c r="G1703" t="str">
        <f t="shared" si="239"/>
        <v>fo27102015.zip</v>
      </c>
      <c r="H1703" s="3" t="s">
        <v>6</v>
      </c>
      <c r="I1703" t="s">
        <v>9</v>
      </c>
      <c r="J1703" t="str">
        <f t="shared" si="240"/>
        <v>if (curl_fetch_memory('https://www1.nseindia.com/archives/equities/bhavcopy/pr/PR271015.zip')$status_code == 200)</v>
      </c>
      <c r="K1703" t="str">
        <f t="shared" si="242"/>
        <v>if (curl_fetch_memory('https://www1.nseindia.com/archives/equities/bhavcopy/pr/PR271015.zip')$status_code == 200) download.file('https://www1.nseindia.com/archives/equities/bhavcopy/pr/PR271015.zip', 'D:\\My-Shares\\source-bhavcopy\\PR271015.zip')</v>
      </c>
      <c r="L1703" t="str">
        <f t="shared" si="241"/>
        <v>if (file.exists('D:\\My-Shares\\source-bhavcopy\\PR271015.zip')) unzip(zipfile = 'D:\\My-Shares\\source-bhavcopy\\PR271015.zip', exdir = 'D:/My-Shares/source-fno')</v>
      </c>
    </row>
    <row r="1704" spans="1:12">
      <c r="A1704" s="1">
        <v>42305</v>
      </c>
      <c r="B1704" s="2">
        <f t="shared" si="234"/>
        <v>28</v>
      </c>
      <c r="C1704" s="2">
        <f t="shared" si="235"/>
        <v>10</v>
      </c>
      <c r="D1704">
        <f t="shared" si="236"/>
        <v>2015</v>
      </c>
      <c r="E1704" t="str">
        <f t="shared" si="237"/>
        <v>15</v>
      </c>
      <c r="F1704" t="str">
        <f t="shared" si="238"/>
        <v>PR281015.zip</v>
      </c>
      <c r="G1704" t="str">
        <f t="shared" si="239"/>
        <v>fo28102015.zip</v>
      </c>
      <c r="H1704" s="3" t="s">
        <v>6</v>
      </c>
      <c r="I1704" t="s">
        <v>9</v>
      </c>
      <c r="J1704" t="str">
        <f t="shared" si="240"/>
        <v>if (curl_fetch_memory('https://www1.nseindia.com/archives/equities/bhavcopy/pr/PR281015.zip')$status_code == 200)</v>
      </c>
      <c r="K1704" t="str">
        <f t="shared" si="242"/>
        <v>if (curl_fetch_memory('https://www1.nseindia.com/archives/equities/bhavcopy/pr/PR281015.zip')$status_code == 200) download.file('https://www1.nseindia.com/archives/equities/bhavcopy/pr/PR281015.zip', 'D:\\My-Shares\\source-bhavcopy\\PR281015.zip')</v>
      </c>
      <c r="L1704" t="str">
        <f t="shared" si="241"/>
        <v>if (file.exists('D:\\My-Shares\\source-bhavcopy\\PR281015.zip')) unzip(zipfile = 'D:\\My-Shares\\source-bhavcopy\\PR281015.zip', exdir = 'D:/My-Shares/source-fno')</v>
      </c>
    </row>
    <row r="1705" spans="1:12">
      <c r="A1705" s="1">
        <v>42306</v>
      </c>
      <c r="B1705" s="2">
        <f t="shared" si="234"/>
        <v>29</v>
      </c>
      <c r="C1705" s="2">
        <f t="shared" si="235"/>
        <v>10</v>
      </c>
      <c r="D1705">
        <f t="shared" si="236"/>
        <v>2015</v>
      </c>
      <c r="E1705" t="str">
        <f t="shared" si="237"/>
        <v>15</v>
      </c>
      <c r="F1705" t="str">
        <f t="shared" si="238"/>
        <v>PR291015.zip</v>
      </c>
      <c r="G1705" t="str">
        <f t="shared" si="239"/>
        <v>fo29102015.zip</v>
      </c>
      <c r="H1705" s="3" t="s">
        <v>6</v>
      </c>
      <c r="I1705" t="s">
        <v>9</v>
      </c>
      <c r="J1705" t="str">
        <f t="shared" si="240"/>
        <v>if (curl_fetch_memory('https://www1.nseindia.com/archives/equities/bhavcopy/pr/PR291015.zip')$status_code == 200)</v>
      </c>
      <c r="K1705" t="str">
        <f t="shared" si="242"/>
        <v>if (curl_fetch_memory('https://www1.nseindia.com/archives/equities/bhavcopy/pr/PR291015.zip')$status_code == 200) download.file('https://www1.nseindia.com/archives/equities/bhavcopy/pr/PR291015.zip', 'D:\\My-Shares\\source-bhavcopy\\PR291015.zip')</v>
      </c>
      <c r="L1705" t="str">
        <f t="shared" si="241"/>
        <v>if (file.exists('D:\\My-Shares\\source-bhavcopy\\PR291015.zip')) unzip(zipfile = 'D:\\My-Shares\\source-bhavcopy\\PR291015.zip', exdir = 'D:/My-Shares/source-fno')</v>
      </c>
    </row>
    <row r="1706" spans="1:12">
      <c r="A1706" s="1">
        <v>42307</v>
      </c>
      <c r="B1706" s="2">
        <f t="shared" si="234"/>
        <v>30</v>
      </c>
      <c r="C1706" s="2">
        <f t="shared" si="235"/>
        <v>10</v>
      </c>
      <c r="D1706">
        <f t="shared" si="236"/>
        <v>2015</v>
      </c>
      <c r="E1706" t="str">
        <f t="shared" si="237"/>
        <v>15</v>
      </c>
      <c r="F1706" t="str">
        <f t="shared" si="238"/>
        <v>PR301015.zip</v>
      </c>
      <c r="G1706" t="str">
        <f t="shared" si="239"/>
        <v>fo30102015.zip</v>
      </c>
      <c r="H1706" s="3" t="s">
        <v>6</v>
      </c>
      <c r="I1706" t="s">
        <v>9</v>
      </c>
      <c r="J1706" t="str">
        <f t="shared" si="240"/>
        <v>if (curl_fetch_memory('https://www1.nseindia.com/archives/equities/bhavcopy/pr/PR301015.zip')$status_code == 200)</v>
      </c>
      <c r="K1706" t="str">
        <f t="shared" si="242"/>
        <v>if (curl_fetch_memory('https://www1.nseindia.com/archives/equities/bhavcopy/pr/PR301015.zip')$status_code == 200) download.file('https://www1.nseindia.com/archives/equities/bhavcopy/pr/PR301015.zip', 'D:\\My-Shares\\source-bhavcopy\\PR301015.zip')</v>
      </c>
      <c r="L1706" t="str">
        <f t="shared" si="241"/>
        <v>if (file.exists('D:\\My-Shares\\source-bhavcopy\\PR301015.zip')) unzip(zipfile = 'D:\\My-Shares\\source-bhavcopy\\PR301015.zip', exdir = 'D:/My-Shares/source-fno')</v>
      </c>
    </row>
    <row r="1707" spans="1:12">
      <c r="A1707" s="1">
        <v>42308</v>
      </c>
      <c r="B1707" s="2">
        <f t="shared" si="234"/>
        <v>31</v>
      </c>
      <c r="C1707" s="2">
        <f t="shared" si="235"/>
        <v>10</v>
      </c>
      <c r="D1707">
        <f t="shared" si="236"/>
        <v>2015</v>
      </c>
      <c r="E1707" t="str">
        <f t="shared" si="237"/>
        <v>15</v>
      </c>
      <c r="F1707" t="str">
        <f t="shared" si="238"/>
        <v>PR311015.zip</v>
      </c>
      <c r="G1707" t="str">
        <f t="shared" si="239"/>
        <v>fo31102015.zip</v>
      </c>
      <c r="H1707" s="3" t="s">
        <v>6</v>
      </c>
      <c r="I1707" t="s">
        <v>9</v>
      </c>
      <c r="J1707" t="str">
        <f t="shared" si="240"/>
        <v>if (curl_fetch_memory('https://www1.nseindia.com/archives/equities/bhavcopy/pr/PR311015.zip')$status_code == 200)</v>
      </c>
      <c r="K1707" t="str">
        <f t="shared" si="242"/>
        <v>if (curl_fetch_memory('https://www1.nseindia.com/archives/equities/bhavcopy/pr/PR311015.zip')$status_code == 200) download.file('https://www1.nseindia.com/archives/equities/bhavcopy/pr/PR311015.zip', 'D:\\My-Shares\\source-bhavcopy\\PR311015.zip')</v>
      </c>
      <c r="L1707" t="str">
        <f t="shared" si="241"/>
        <v>if (file.exists('D:\\My-Shares\\source-bhavcopy\\PR311015.zip')) unzip(zipfile = 'D:\\My-Shares\\source-bhavcopy\\PR311015.zip', exdir = 'D:/My-Shares/source-fno')</v>
      </c>
    </row>
    <row r="1708" spans="1:12">
      <c r="A1708" s="1">
        <v>42309</v>
      </c>
      <c r="B1708" s="2">
        <f t="shared" si="234"/>
        <v>1</v>
      </c>
      <c r="C1708" s="2">
        <f t="shared" si="235"/>
        <v>11</v>
      </c>
      <c r="D1708">
        <f t="shared" si="236"/>
        <v>2015</v>
      </c>
      <c r="E1708" t="str">
        <f t="shared" si="237"/>
        <v>15</v>
      </c>
      <c r="F1708" t="str">
        <f t="shared" si="238"/>
        <v>PR011115.zip</v>
      </c>
      <c r="G1708" t="str">
        <f t="shared" si="239"/>
        <v>fo01112015.zip</v>
      </c>
      <c r="H1708" s="3" t="s">
        <v>6</v>
      </c>
      <c r="I1708" t="s">
        <v>9</v>
      </c>
      <c r="J1708" t="str">
        <f t="shared" si="240"/>
        <v>if (curl_fetch_memory('https://www1.nseindia.com/archives/equities/bhavcopy/pr/PR011115.zip')$status_code == 200)</v>
      </c>
      <c r="K1708" t="str">
        <f t="shared" si="242"/>
        <v>if (curl_fetch_memory('https://www1.nseindia.com/archives/equities/bhavcopy/pr/PR011115.zip')$status_code == 200) download.file('https://www1.nseindia.com/archives/equities/bhavcopy/pr/PR011115.zip', 'D:\\My-Shares\\source-bhavcopy\\PR011115.zip')</v>
      </c>
      <c r="L1708" t="str">
        <f t="shared" si="241"/>
        <v>if (file.exists('D:\\My-Shares\\source-bhavcopy\\PR011115.zip')) unzip(zipfile = 'D:\\My-Shares\\source-bhavcopy\\PR011115.zip', exdir = 'D:/My-Shares/source-fno')</v>
      </c>
    </row>
    <row r="1709" spans="1:12">
      <c r="A1709" s="1">
        <v>42310</v>
      </c>
      <c r="B1709" s="2">
        <f t="shared" si="234"/>
        <v>2</v>
      </c>
      <c r="C1709" s="2">
        <f t="shared" si="235"/>
        <v>11</v>
      </c>
      <c r="D1709">
        <f t="shared" si="236"/>
        <v>2015</v>
      </c>
      <c r="E1709" t="str">
        <f t="shared" si="237"/>
        <v>15</v>
      </c>
      <c r="F1709" t="str">
        <f t="shared" si="238"/>
        <v>PR021115.zip</v>
      </c>
      <c r="G1709" t="str">
        <f t="shared" si="239"/>
        <v>fo02112015.zip</v>
      </c>
      <c r="H1709" s="3" t="s">
        <v>6</v>
      </c>
      <c r="I1709" t="s">
        <v>9</v>
      </c>
      <c r="J1709" t="str">
        <f t="shared" si="240"/>
        <v>if (curl_fetch_memory('https://www1.nseindia.com/archives/equities/bhavcopy/pr/PR021115.zip')$status_code == 200)</v>
      </c>
      <c r="K1709" t="str">
        <f t="shared" si="242"/>
        <v>if (curl_fetch_memory('https://www1.nseindia.com/archives/equities/bhavcopy/pr/PR021115.zip')$status_code == 200) download.file('https://www1.nseindia.com/archives/equities/bhavcopy/pr/PR021115.zip', 'D:\\My-Shares\\source-bhavcopy\\PR021115.zip')</v>
      </c>
      <c r="L1709" t="str">
        <f t="shared" si="241"/>
        <v>if (file.exists('D:\\My-Shares\\source-bhavcopy\\PR021115.zip')) unzip(zipfile = 'D:\\My-Shares\\source-bhavcopy\\PR021115.zip', exdir = 'D:/My-Shares/source-fno')</v>
      </c>
    </row>
    <row r="1710" spans="1:12">
      <c r="A1710" s="1">
        <v>42311</v>
      </c>
      <c r="B1710" s="2">
        <f t="shared" si="234"/>
        <v>3</v>
      </c>
      <c r="C1710" s="2">
        <f t="shared" si="235"/>
        <v>11</v>
      </c>
      <c r="D1710">
        <f t="shared" si="236"/>
        <v>2015</v>
      </c>
      <c r="E1710" t="str">
        <f t="shared" si="237"/>
        <v>15</v>
      </c>
      <c r="F1710" t="str">
        <f t="shared" si="238"/>
        <v>PR031115.zip</v>
      </c>
      <c r="G1710" t="str">
        <f t="shared" si="239"/>
        <v>fo03112015.zip</v>
      </c>
      <c r="H1710" s="3" t="s">
        <v>6</v>
      </c>
      <c r="I1710" t="s">
        <v>9</v>
      </c>
      <c r="J1710" t="str">
        <f t="shared" si="240"/>
        <v>if (curl_fetch_memory('https://www1.nseindia.com/archives/equities/bhavcopy/pr/PR031115.zip')$status_code == 200)</v>
      </c>
      <c r="K1710" t="str">
        <f t="shared" si="242"/>
        <v>if (curl_fetch_memory('https://www1.nseindia.com/archives/equities/bhavcopy/pr/PR031115.zip')$status_code == 200) download.file('https://www1.nseindia.com/archives/equities/bhavcopy/pr/PR031115.zip', 'D:\\My-Shares\\source-bhavcopy\\PR031115.zip')</v>
      </c>
      <c r="L1710" t="str">
        <f t="shared" si="241"/>
        <v>if (file.exists('D:\\My-Shares\\source-bhavcopy\\PR031115.zip')) unzip(zipfile = 'D:\\My-Shares\\source-bhavcopy\\PR031115.zip', exdir = 'D:/My-Shares/source-fno')</v>
      </c>
    </row>
    <row r="1711" spans="1:12">
      <c r="A1711" s="1">
        <v>42312</v>
      </c>
      <c r="B1711" s="2">
        <f t="shared" si="234"/>
        <v>4</v>
      </c>
      <c r="C1711" s="2">
        <f t="shared" si="235"/>
        <v>11</v>
      </c>
      <c r="D1711">
        <f t="shared" si="236"/>
        <v>2015</v>
      </c>
      <c r="E1711" t="str">
        <f t="shared" si="237"/>
        <v>15</v>
      </c>
      <c r="F1711" t="str">
        <f t="shared" si="238"/>
        <v>PR041115.zip</v>
      </c>
      <c r="G1711" t="str">
        <f t="shared" si="239"/>
        <v>fo04112015.zip</v>
      </c>
      <c r="H1711" s="3" t="s">
        <v>6</v>
      </c>
      <c r="I1711" t="s">
        <v>9</v>
      </c>
      <c r="J1711" t="str">
        <f t="shared" si="240"/>
        <v>if (curl_fetch_memory('https://www1.nseindia.com/archives/equities/bhavcopy/pr/PR041115.zip')$status_code == 200)</v>
      </c>
      <c r="K1711" t="str">
        <f t="shared" si="242"/>
        <v>if (curl_fetch_memory('https://www1.nseindia.com/archives/equities/bhavcopy/pr/PR041115.zip')$status_code == 200) download.file('https://www1.nseindia.com/archives/equities/bhavcopy/pr/PR041115.zip', 'D:\\My-Shares\\source-bhavcopy\\PR041115.zip')</v>
      </c>
      <c r="L1711" t="str">
        <f t="shared" si="241"/>
        <v>if (file.exists('D:\\My-Shares\\source-bhavcopy\\PR041115.zip')) unzip(zipfile = 'D:\\My-Shares\\source-bhavcopy\\PR041115.zip', exdir = 'D:/My-Shares/source-fno')</v>
      </c>
    </row>
    <row r="1712" spans="1:12">
      <c r="A1712" s="1">
        <v>42313</v>
      </c>
      <c r="B1712" s="2">
        <f t="shared" si="234"/>
        <v>5</v>
      </c>
      <c r="C1712" s="2">
        <f t="shared" si="235"/>
        <v>11</v>
      </c>
      <c r="D1712">
        <f t="shared" si="236"/>
        <v>2015</v>
      </c>
      <c r="E1712" t="str">
        <f t="shared" si="237"/>
        <v>15</v>
      </c>
      <c r="F1712" t="str">
        <f t="shared" si="238"/>
        <v>PR051115.zip</v>
      </c>
      <c r="G1712" t="str">
        <f t="shared" si="239"/>
        <v>fo05112015.zip</v>
      </c>
      <c r="H1712" s="3" t="s">
        <v>6</v>
      </c>
      <c r="I1712" t="s">
        <v>9</v>
      </c>
      <c r="J1712" t="str">
        <f t="shared" si="240"/>
        <v>if (curl_fetch_memory('https://www1.nseindia.com/archives/equities/bhavcopy/pr/PR051115.zip')$status_code == 200)</v>
      </c>
      <c r="K1712" t="str">
        <f t="shared" si="242"/>
        <v>if (curl_fetch_memory('https://www1.nseindia.com/archives/equities/bhavcopy/pr/PR051115.zip')$status_code == 200) download.file('https://www1.nseindia.com/archives/equities/bhavcopy/pr/PR051115.zip', 'D:\\My-Shares\\source-bhavcopy\\PR051115.zip')</v>
      </c>
      <c r="L1712" t="str">
        <f t="shared" si="241"/>
        <v>if (file.exists('D:\\My-Shares\\source-bhavcopy\\PR051115.zip')) unzip(zipfile = 'D:\\My-Shares\\source-bhavcopy\\PR051115.zip', exdir = 'D:/My-Shares/source-fno')</v>
      </c>
    </row>
    <row r="1713" spans="1:12">
      <c r="A1713" s="1">
        <v>42314</v>
      </c>
      <c r="B1713" s="2">
        <f t="shared" si="234"/>
        <v>6</v>
      </c>
      <c r="C1713" s="2">
        <f t="shared" si="235"/>
        <v>11</v>
      </c>
      <c r="D1713">
        <f t="shared" si="236"/>
        <v>2015</v>
      </c>
      <c r="E1713" t="str">
        <f t="shared" si="237"/>
        <v>15</v>
      </c>
      <c r="F1713" t="str">
        <f t="shared" si="238"/>
        <v>PR061115.zip</v>
      </c>
      <c r="G1713" t="str">
        <f t="shared" si="239"/>
        <v>fo06112015.zip</v>
      </c>
      <c r="H1713" s="3" t="s">
        <v>6</v>
      </c>
      <c r="I1713" t="s">
        <v>9</v>
      </c>
      <c r="J1713" t="str">
        <f t="shared" si="240"/>
        <v>if (curl_fetch_memory('https://www1.nseindia.com/archives/equities/bhavcopy/pr/PR061115.zip')$status_code == 200)</v>
      </c>
      <c r="K1713" t="str">
        <f t="shared" si="242"/>
        <v>if (curl_fetch_memory('https://www1.nseindia.com/archives/equities/bhavcopy/pr/PR061115.zip')$status_code == 200) download.file('https://www1.nseindia.com/archives/equities/bhavcopy/pr/PR061115.zip', 'D:\\My-Shares\\source-bhavcopy\\PR061115.zip')</v>
      </c>
      <c r="L1713" t="str">
        <f t="shared" si="241"/>
        <v>if (file.exists('D:\\My-Shares\\source-bhavcopy\\PR061115.zip')) unzip(zipfile = 'D:\\My-Shares\\source-bhavcopy\\PR061115.zip', exdir = 'D:/My-Shares/source-fno')</v>
      </c>
    </row>
    <row r="1714" spans="1:12">
      <c r="A1714" s="1">
        <v>42315</v>
      </c>
      <c r="B1714" s="2">
        <f t="shared" si="234"/>
        <v>7</v>
      </c>
      <c r="C1714" s="2">
        <f t="shared" si="235"/>
        <v>11</v>
      </c>
      <c r="D1714">
        <f t="shared" si="236"/>
        <v>2015</v>
      </c>
      <c r="E1714" t="str">
        <f t="shared" si="237"/>
        <v>15</v>
      </c>
      <c r="F1714" t="str">
        <f t="shared" si="238"/>
        <v>PR071115.zip</v>
      </c>
      <c r="G1714" t="str">
        <f t="shared" si="239"/>
        <v>fo07112015.zip</v>
      </c>
      <c r="H1714" s="3" t="s">
        <v>6</v>
      </c>
      <c r="I1714" t="s">
        <v>9</v>
      </c>
      <c r="J1714" t="str">
        <f t="shared" si="240"/>
        <v>if (curl_fetch_memory('https://www1.nseindia.com/archives/equities/bhavcopy/pr/PR071115.zip')$status_code == 200)</v>
      </c>
      <c r="K1714" t="str">
        <f t="shared" si="242"/>
        <v>if (curl_fetch_memory('https://www1.nseindia.com/archives/equities/bhavcopy/pr/PR071115.zip')$status_code == 200) download.file('https://www1.nseindia.com/archives/equities/bhavcopy/pr/PR071115.zip', 'D:\\My-Shares\\source-bhavcopy\\PR071115.zip')</v>
      </c>
      <c r="L1714" t="str">
        <f t="shared" si="241"/>
        <v>if (file.exists('D:\\My-Shares\\source-bhavcopy\\PR071115.zip')) unzip(zipfile = 'D:\\My-Shares\\source-bhavcopy\\PR071115.zip', exdir = 'D:/My-Shares/source-fno')</v>
      </c>
    </row>
    <row r="1715" spans="1:12">
      <c r="A1715" s="1">
        <v>42316</v>
      </c>
      <c r="B1715" s="2">
        <f t="shared" si="234"/>
        <v>8</v>
      </c>
      <c r="C1715" s="2">
        <f t="shared" si="235"/>
        <v>11</v>
      </c>
      <c r="D1715">
        <f t="shared" si="236"/>
        <v>2015</v>
      </c>
      <c r="E1715" t="str">
        <f t="shared" si="237"/>
        <v>15</v>
      </c>
      <c r="F1715" t="str">
        <f t="shared" si="238"/>
        <v>PR081115.zip</v>
      </c>
      <c r="G1715" t="str">
        <f t="shared" si="239"/>
        <v>fo08112015.zip</v>
      </c>
      <c r="H1715" s="3" t="s">
        <v>6</v>
      </c>
      <c r="I1715" t="s">
        <v>9</v>
      </c>
      <c r="J1715" t="str">
        <f t="shared" si="240"/>
        <v>if (curl_fetch_memory('https://www1.nseindia.com/archives/equities/bhavcopy/pr/PR081115.zip')$status_code == 200)</v>
      </c>
      <c r="K1715" t="str">
        <f t="shared" si="242"/>
        <v>if (curl_fetch_memory('https://www1.nseindia.com/archives/equities/bhavcopy/pr/PR081115.zip')$status_code == 200) download.file('https://www1.nseindia.com/archives/equities/bhavcopy/pr/PR081115.zip', 'D:\\My-Shares\\source-bhavcopy\\PR081115.zip')</v>
      </c>
      <c r="L1715" t="str">
        <f t="shared" si="241"/>
        <v>if (file.exists('D:\\My-Shares\\source-bhavcopy\\PR081115.zip')) unzip(zipfile = 'D:\\My-Shares\\source-bhavcopy\\PR081115.zip', exdir = 'D:/My-Shares/source-fno')</v>
      </c>
    </row>
    <row r="1716" spans="1:12">
      <c r="A1716" s="1">
        <v>42317</v>
      </c>
      <c r="B1716" s="2">
        <f t="shared" si="234"/>
        <v>9</v>
      </c>
      <c r="C1716" s="2">
        <f t="shared" si="235"/>
        <v>11</v>
      </c>
      <c r="D1716">
        <f t="shared" si="236"/>
        <v>2015</v>
      </c>
      <c r="E1716" t="str">
        <f t="shared" si="237"/>
        <v>15</v>
      </c>
      <c r="F1716" t="str">
        <f t="shared" si="238"/>
        <v>PR091115.zip</v>
      </c>
      <c r="G1716" t="str">
        <f t="shared" si="239"/>
        <v>fo09112015.zip</v>
      </c>
      <c r="H1716" s="3" t="s">
        <v>6</v>
      </c>
      <c r="I1716" t="s">
        <v>9</v>
      </c>
      <c r="J1716" t="str">
        <f t="shared" si="240"/>
        <v>if (curl_fetch_memory('https://www1.nseindia.com/archives/equities/bhavcopy/pr/PR091115.zip')$status_code == 200)</v>
      </c>
      <c r="K1716" t="str">
        <f t="shared" si="242"/>
        <v>if (curl_fetch_memory('https://www1.nseindia.com/archives/equities/bhavcopy/pr/PR091115.zip')$status_code == 200) download.file('https://www1.nseindia.com/archives/equities/bhavcopy/pr/PR091115.zip', 'D:\\My-Shares\\source-bhavcopy\\PR091115.zip')</v>
      </c>
      <c r="L1716" t="str">
        <f t="shared" si="241"/>
        <v>if (file.exists('D:\\My-Shares\\source-bhavcopy\\PR091115.zip')) unzip(zipfile = 'D:\\My-Shares\\source-bhavcopy\\PR091115.zip', exdir = 'D:/My-Shares/source-fno')</v>
      </c>
    </row>
    <row r="1717" spans="1:12">
      <c r="A1717" s="1">
        <v>42318</v>
      </c>
      <c r="B1717" s="2">
        <f t="shared" si="234"/>
        <v>10</v>
      </c>
      <c r="C1717" s="2">
        <f t="shared" si="235"/>
        <v>11</v>
      </c>
      <c r="D1717">
        <f t="shared" si="236"/>
        <v>2015</v>
      </c>
      <c r="E1717" t="str">
        <f t="shared" si="237"/>
        <v>15</v>
      </c>
      <c r="F1717" t="str">
        <f t="shared" si="238"/>
        <v>PR101115.zip</v>
      </c>
      <c r="G1717" t="str">
        <f t="shared" si="239"/>
        <v>fo10112015.zip</v>
      </c>
      <c r="H1717" s="3" t="s">
        <v>6</v>
      </c>
      <c r="I1717" t="s">
        <v>9</v>
      </c>
      <c r="J1717" t="str">
        <f t="shared" si="240"/>
        <v>if (curl_fetch_memory('https://www1.nseindia.com/archives/equities/bhavcopy/pr/PR101115.zip')$status_code == 200)</v>
      </c>
      <c r="K1717" t="str">
        <f t="shared" si="242"/>
        <v>if (curl_fetch_memory('https://www1.nseindia.com/archives/equities/bhavcopy/pr/PR101115.zip')$status_code == 200) download.file('https://www1.nseindia.com/archives/equities/bhavcopy/pr/PR101115.zip', 'D:\\My-Shares\\source-bhavcopy\\PR101115.zip')</v>
      </c>
      <c r="L1717" t="str">
        <f t="shared" si="241"/>
        <v>if (file.exists('D:\\My-Shares\\source-bhavcopy\\PR101115.zip')) unzip(zipfile = 'D:\\My-Shares\\source-bhavcopy\\PR101115.zip', exdir = 'D:/My-Shares/source-fno')</v>
      </c>
    </row>
    <row r="1718" spans="1:12">
      <c r="A1718" s="1">
        <v>42319</v>
      </c>
      <c r="B1718" s="2">
        <f t="shared" si="234"/>
        <v>11</v>
      </c>
      <c r="C1718" s="2">
        <f t="shared" si="235"/>
        <v>11</v>
      </c>
      <c r="D1718">
        <f t="shared" si="236"/>
        <v>2015</v>
      </c>
      <c r="E1718" t="str">
        <f t="shared" si="237"/>
        <v>15</v>
      </c>
      <c r="F1718" t="str">
        <f t="shared" si="238"/>
        <v>PR111115.zip</v>
      </c>
      <c r="G1718" t="str">
        <f t="shared" si="239"/>
        <v>fo11112015.zip</v>
      </c>
      <c r="H1718" s="3" t="s">
        <v>6</v>
      </c>
      <c r="I1718" t="s">
        <v>9</v>
      </c>
      <c r="J1718" t="str">
        <f t="shared" si="240"/>
        <v>if (curl_fetch_memory('https://www1.nseindia.com/archives/equities/bhavcopy/pr/PR111115.zip')$status_code == 200)</v>
      </c>
      <c r="K1718" t="str">
        <f t="shared" si="242"/>
        <v>if (curl_fetch_memory('https://www1.nseindia.com/archives/equities/bhavcopy/pr/PR111115.zip')$status_code == 200) download.file('https://www1.nseindia.com/archives/equities/bhavcopy/pr/PR111115.zip', 'D:\\My-Shares\\source-bhavcopy\\PR111115.zip')</v>
      </c>
      <c r="L1718" t="str">
        <f t="shared" si="241"/>
        <v>if (file.exists('D:\\My-Shares\\source-bhavcopy\\PR111115.zip')) unzip(zipfile = 'D:\\My-Shares\\source-bhavcopy\\PR111115.zip', exdir = 'D:/My-Shares/source-fno')</v>
      </c>
    </row>
    <row r="1719" spans="1:12">
      <c r="A1719" s="1">
        <v>42320</v>
      </c>
      <c r="B1719" s="2">
        <f t="shared" si="234"/>
        <v>12</v>
      </c>
      <c r="C1719" s="2">
        <f t="shared" si="235"/>
        <v>11</v>
      </c>
      <c r="D1719">
        <f t="shared" si="236"/>
        <v>2015</v>
      </c>
      <c r="E1719" t="str">
        <f t="shared" si="237"/>
        <v>15</v>
      </c>
      <c r="F1719" t="str">
        <f t="shared" si="238"/>
        <v>PR121115.zip</v>
      </c>
      <c r="G1719" t="str">
        <f t="shared" si="239"/>
        <v>fo12112015.zip</v>
      </c>
      <c r="H1719" s="3" t="s">
        <v>6</v>
      </c>
      <c r="I1719" t="s">
        <v>9</v>
      </c>
      <c r="J1719" t="str">
        <f t="shared" si="240"/>
        <v>if (curl_fetch_memory('https://www1.nseindia.com/archives/equities/bhavcopy/pr/PR121115.zip')$status_code == 200)</v>
      </c>
      <c r="K1719" t="str">
        <f t="shared" si="242"/>
        <v>if (curl_fetch_memory('https://www1.nseindia.com/archives/equities/bhavcopy/pr/PR121115.zip')$status_code == 200) download.file('https://www1.nseindia.com/archives/equities/bhavcopy/pr/PR121115.zip', 'D:\\My-Shares\\source-bhavcopy\\PR121115.zip')</v>
      </c>
      <c r="L1719" t="str">
        <f t="shared" si="241"/>
        <v>if (file.exists('D:\\My-Shares\\source-bhavcopy\\PR121115.zip')) unzip(zipfile = 'D:\\My-Shares\\source-bhavcopy\\PR121115.zip', exdir = 'D:/My-Shares/source-fno')</v>
      </c>
    </row>
    <row r="1720" spans="1:12">
      <c r="A1720" s="1">
        <v>42321</v>
      </c>
      <c r="B1720" s="2">
        <f t="shared" si="234"/>
        <v>13</v>
      </c>
      <c r="C1720" s="2">
        <f t="shared" si="235"/>
        <v>11</v>
      </c>
      <c r="D1720">
        <f t="shared" si="236"/>
        <v>2015</v>
      </c>
      <c r="E1720" t="str">
        <f t="shared" si="237"/>
        <v>15</v>
      </c>
      <c r="F1720" t="str">
        <f t="shared" si="238"/>
        <v>PR131115.zip</v>
      </c>
      <c r="G1720" t="str">
        <f t="shared" si="239"/>
        <v>fo13112015.zip</v>
      </c>
      <c r="H1720" s="3" t="s">
        <v>6</v>
      </c>
      <c r="I1720" t="s">
        <v>9</v>
      </c>
      <c r="J1720" t="str">
        <f t="shared" si="240"/>
        <v>if (curl_fetch_memory('https://www1.nseindia.com/archives/equities/bhavcopy/pr/PR131115.zip')$status_code == 200)</v>
      </c>
      <c r="K1720" t="str">
        <f t="shared" si="242"/>
        <v>if (curl_fetch_memory('https://www1.nseindia.com/archives/equities/bhavcopy/pr/PR131115.zip')$status_code == 200) download.file('https://www1.nseindia.com/archives/equities/bhavcopy/pr/PR131115.zip', 'D:\\My-Shares\\source-bhavcopy\\PR131115.zip')</v>
      </c>
      <c r="L1720" t="str">
        <f t="shared" si="241"/>
        <v>if (file.exists('D:\\My-Shares\\source-bhavcopy\\PR131115.zip')) unzip(zipfile = 'D:\\My-Shares\\source-bhavcopy\\PR131115.zip', exdir = 'D:/My-Shares/source-fno')</v>
      </c>
    </row>
    <row r="1721" spans="1:12">
      <c r="A1721" s="1">
        <v>42322</v>
      </c>
      <c r="B1721" s="2">
        <f t="shared" si="234"/>
        <v>14</v>
      </c>
      <c r="C1721" s="2">
        <f t="shared" si="235"/>
        <v>11</v>
      </c>
      <c r="D1721">
        <f t="shared" si="236"/>
        <v>2015</v>
      </c>
      <c r="E1721" t="str">
        <f t="shared" si="237"/>
        <v>15</v>
      </c>
      <c r="F1721" t="str">
        <f t="shared" si="238"/>
        <v>PR141115.zip</v>
      </c>
      <c r="G1721" t="str">
        <f t="shared" si="239"/>
        <v>fo14112015.zip</v>
      </c>
      <c r="H1721" s="3" t="s">
        <v>6</v>
      </c>
      <c r="I1721" t="s">
        <v>9</v>
      </c>
      <c r="J1721" t="str">
        <f t="shared" si="240"/>
        <v>if (curl_fetch_memory('https://www1.nseindia.com/archives/equities/bhavcopy/pr/PR141115.zip')$status_code == 200)</v>
      </c>
      <c r="K1721" t="str">
        <f t="shared" si="242"/>
        <v>if (curl_fetch_memory('https://www1.nseindia.com/archives/equities/bhavcopy/pr/PR141115.zip')$status_code == 200) download.file('https://www1.nseindia.com/archives/equities/bhavcopy/pr/PR141115.zip', 'D:\\My-Shares\\source-bhavcopy\\PR141115.zip')</v>
      </c>
      <c r="L1721" t="str">
        <f t="shared" si="241"/>
        <v>if (file.exists('D:\\My-Shares\\source-bhavcopy\\PR141115.zip')) unzip(zipfile = 'D:\\My-Shares\\source-bhavcopy\\PR141115.zip', exdir = 'D:/My-Shares/source-fno')</v>
      </c>
    </row>
    <row r="1722" spans="1:12">
      <c r="A1722" s="1">
        <v>42323</v>
      </c>
      <c r="B1722" s="2">
        <f t="shared" si="234"/>
        <v>15</v>
      </c>
      <c r="C1722" s="2">
        <f t="shared" si="235"/>
        <v>11</v>
      </c>
      <c r="D1722">
        <f t="shared" si="236"/>
        <v>2015</v>
      </c>
      <c r="E1722" t="str">
        <f t="shared" si="237"/>
        <v>15</v>
      </c>
      <c r="F1722" t="str">
        <f t="shared" si="238"/>
        <v>PR151115.zip</v>
      </c>
      <c r="G1722" t="str">
        <f t="shared" si="239"/>
        <v>fo15112015.zip</v>
      </c>
      <c r="H1722" s="3" t="s">
        <v>6</v>
      </c>
      <c r="I1722" t="s">
        <v>9</v>
      </c>
      <c r="J1722" t="str">
        <f t="shared" si="240"/>
        <v>if (curl_fetch_memory('https://www1.nseindia.com/archives/equities/bhavcopy/pr/PR151115.zip')$status_code == 200)</v>
      </c>
      <c r="K1722" t="str">
        <f t="shared" si="242"/>
        <v>if (curl_fetch_memory('https://www1.nseindia.com/archives/equities/bhavcopy/pr/PR151115.zip')$status_code == 200) download.file('https://www1.nseindia.com/archives/equities/bhavcopy/pr/PR151115.zip', 'D:\\My-Shares\\source-bhavcopy\\PR151115.zip')</v>
      </c>
      <c r="L1722" t="str">
        <f t="shared" si="241"/>
        <v>if (file.exists('D:\\My-Shares\\source-bhavcopy\\PR151115.zip')) unzip(zipfile = 'D:\\My-Shares\\source-bhavcopy\\PR151115.zip', exdir = 'D:/My-Shares/source-fno')</v>
      </c>
    </row>
    <row r="1723" spans="1:12">
      <c r="A1723" s="1">
        <v>42324</v>
      </c>
      <c r="B1723" s="2">
        <f t="shared" si="234"/>
        <v>16</v>
      </c>
      <c r="C1723" s="2">
        <f t="shared" si="235"/>
        <v>11</v>
      </c>
      <c r="D1723">
        <f t="shared" si="236"/>
        <v>2015</v>
      </c>
      <c r="E1723" t="str">
        <f t="shared" si="237"/>
        <v>15</v>
      </c>
      <c r="F1723" t="str">
        <f t="shared" si="238"/>
        <v>PR161115.zip</v>
      </c>
      <c r="G1723" t="str">
        <f t="shared" si="239"/>
        <v>fo16112015.zip</v>
      </c>
      <c r="H1723" s="3" t="s">
        <v>6</v>
      </c>
      <c r="I1723" t="s">
        <v>9</v>
      </c>
      <c r="J1723" t="str">
        <f t="shared" si="240"/>
        <v>if (curl_fetch_memory('https://www1.nseindia.com/archives/equities/bhavcopy/pr/PR161115.zip')$status_code == 200)</v>
      </c>
      <c r="K1723" t="str">
        <f t="shared" si="242"/>
        <v>if (curl_fetch_memory('https://www1.nseindia.com/archives/equities/bhavcopy/pr/PR161115.zip')$status_code == 200) download.file('https://www1.nseindia.com/archives/equities/bhavcopy/pr/PR161115.zip', 'D:\\My-Shares\\source-bhavcopy\\PR161115.zip')</v>
      </c>
      <c r="L1723" t="str">
        <f t="shared" si="241"/>
        <v>if (file.exists('D:\\My-Shares\\source-bhavcopy\\PR161115.zip')) unzip(zipfile = 'D:\\My-Shares\\source-bhavcopy\\PR161115.zip', exdir = 'D:/My-Shares/source-fno')</v>
      </c>
    </row>
    <row r="1724" spans="1:12">
      <c r="A1724" s="1">
        <v>42325</v>
      </c>
      <c r="B1724" s="2">
        <f t="shared" si="234"/>
        <v>17</v>
      </c>
      <c r="C1724" s="2">
        <f t="shared" si="235"/>
        <v>11</v>
      </c>
      <c r="D1724">
        <f t="shared" si="236"/>
        <v>2015</v>
      </c>
      <c r="E1724" t="str">
        <f t="shared" si="237"/>
        <v>15</v>
      </c>
      <c r="F1724" t="str">
        <f t="shared" si="238"/>
        <v>PR171115.zip</v>
      </c>
      <c r="G1724" t="str">
        <f t="shared" si="239"/>
        <v>fo17112015.zip</v>
      </c>
      <c r="H1724" s="3" t="s">
        <v>6</v>
      </c>
      <c r="I1724" t="s">
        <v>9</v>
      </c>
      <c r="J1724" t="str">
        <f t="shared" si="240"/>
        <v>if (curl_fetch_memory('https://www1.nseindia.com/archives/equities/bhavcopy/pr/PR171115.zip')$status_code == 200)</v>
      </c>
      <c r="K1724" t="str">
        <f t="shared" si="242"/>
        <v>if (curl_fetch_memory('https://www1.nseindia.com/archives/equities/bhavcopy/pr/PR171115.zip')$status_code == 200) download.file('https://www1.nseindia.com/archives/equities/bhavcopy/pr/PR171115.zip', 'D:\\My-Shares\\source-bhavcopy\\PR171115.zip')</v>
      </c>
      <c r="L1724" t="str">
        <f t="shared" si="241"/>
        <v>if (file.exists('D:\\My-Shares\\source-bhavcopy\\PR171115.zip')) unzip(zipfile = 'D:\\My-Shares\\source-bhavcopy\\PR171115.zip', exdir = 'D:/My-Shares/source-fno')</v>
      </c>
    </row>
    <row r="1725" spans="1:12">
      <c r="A1725" s="1">
        <v>42326</v>
      </c>
      <c r="B1725" s="2">
        <f t="shared" si="234"/>
        <v>18</v>
      </c>
      <c r="C1725" s="2">
        <f t="shared" si="235"/>
        <v>11</v>
      </c>
      <c r="D1725">
        <f t="shared" si="236"/>
        <v>2015</v>
      </c>
      <c r="E1725" t="str">
        <f t="shared" si="237"/>
        <v>15</v>
      </c>
      <c r="F1725" t="str">
        <f t="shared" si="238"/>
        <v>PR181115.zip</v>
      </c>
      <c r="G1725" t="str">
        <f t="shared" si="239"/>
        <v>fo18112015.zip</v>
      </c>
      <c r="H1725" s="3" t="s">
        <v>6</v>
      </c>
      <c r="I1725" t="s">
        <v>9</v>
      </c>
      <c r="J1725" t="str">
        <f t="shared" si="240"/>
        <v>if (curl_fetch_memory('https://www1.nseindia.com/archives/equities/bhavcopy/pr/PR181115.zip')$status_code == 200)</v>
      </c>
      <c r="K1725" t="str">
        <f t="shared" si="242"/>
        <v>if (curl_fetch_memory('https://www1.nseindia.com/archives/equities/bhavcopy/pr/PR181115.zip')$status_code == 200) download.file('https://www1.nseindia.com/archives/equities/bhavcopy/pr/PR181115.zip', 'D:\\My-Shares\\source-bhavcopy\\PR181115.zip')</v>
      </c>
      <c r="L1725" t="str">
        <f t="shared" si="241"/>
        <v>if (file.exists('D:\\My-Shares\\source-bhavcopy\\PR181115.zip')) unzip(zipfile = 'D:\\My-Shares\\source-bhavcopy\\PR181115.zip', exdir = 'D:/My-Shares/source-fno')</v>
      </c>
    </row>
    <row r="1726" spans="1:12">
      <c r="A1726" s="1">
        <v>42327</v>
      </c>
      <c r="B1726" s="2">
        <f t="shared" si="234"/>
        <v>19</v>
      </c>
      <c r="C1726" s="2">
        <f t="shared" si="235"/>
        <v>11</v>
      </c>
      <c r="D1726">
        <f t="shared" si="236"/>
        <v>2015</v>
      </c>
      <c r="E1726" t="str">
        <f t="shared" si="237"/>
        <v>15</v>
      </c>
      <c r="F1726" t="str">
        <f t="shared" si="238"/>
        <v>PR191115.zip</v>
      </c>
      <c r="G1726" t="str">
        <f t="shared" si="239"/>
        <v>fo19112015.zip</v>
      </c>
      <c r="H1726" s="3" t="s">
        <v>6</v>
      </c>
      <c r="I1726" t="s">
        <v>9</v>
      </c>
      <c r="J1726" t="str">
        <f t="shared" si="240"/>
        <v>if (curl_fetch_memory('https://www1.nseindia.com/archives/equities/bhavcopy/pr/PR191115.zip')$status_code == 200)</v>
      </c>
      <c r="K1726" t="str">
        <f t="shared" si="242"/>
        <v>if (curl_fetch_memory('https://www1.nseindia.com/archives/equities/bhavcopy/pr/PR191115.zip')$status_code == 200) download.file('https://www1.nseindia.com/archives/equities/bhavcopy/pr/PR191115.zip', 'D:\\My-Shares\\source-bhavcopy\\PR191115.zip')</v>
      </c>
      <c r="L1726" t="str">
        <f t="shared" si="241"/>
        <v>if (file.exists('D:\\My-Shares\\source-bhavcopy\\PR191115.zip')) unzip(zipfile = 'D:\\My-Shares\\source-bhavcopy\\PR191115.zip', exdir = 'D:/My-Shares/source-fno')</v>
      </c>
    </row>
    <row r="1727" spans="1:12">
      <c r="A1727" s="1">
        <v>42328</v>
      </c>
      <c r="B1727" s="2">
        <f t="shared" si="234"/>
        <v>20</v>
      </c>
      <c r="C1727" s="2">
        <f t="shared" si="235"/>
        <v>11</v>
      </c>
      <c r="D1727">
        <f t="shared" si="236"/>
        <v>2015</v>
      </c>
      <c r="E1727" t="str">
        <f t="shared" si="237"/>
        <v>15</v>
      </c>
      <c r="F1727" t="str">
        <f t="shared" si="238"/>
        <v>PR201115.zip</v>
      </c>
      <c r="G1727" t="str">
        <f t="shared" si="239"/>
        <v>fo20112015.zip</v>
      </c>
      <c r="H1727" s="3" t="s">
        <v>6</v>
      </c>
      <c r="I1727" t="s">
        <v>9</v>
      </c>
      <c r="J1727" t="str">
        <f t="shared" si="240"/>
        <v>if (curl_fetch_memory('https://www1.nseindia.com/archives/equities/bhavcopy/pr/PR201115.zip')$status_code == 200)</v>
      </c>
      <c r="K1727" t="str">
        <f t="shared" si="242"/>
        <v>if (curl_fetch_memory('https://www1.nseindia.com/archives/equities/bhavcopy/pr/PR201115.zip')$status_code == 200) download.file('https://www1.nseindia.com/archives/equities/bhavcopy/pr/PR201115.zip', 'D:\\My-Shares\\source-bhavcopy\\PR201115.zip')</v>
      </c>
      <c r="L1727" t="str">
        <f t="shared" si="241"/>
        <v>if (file.exists('D:\\My-Shares\\source-bhavcopy\\PR201115.zip')) unzip(zipfile = 'D:\\My-Shares\\source-bhavcopy\\PR201115.zip', exdir = 'D:/My-Shares/source-fno')</v>
      </c>
    </row>
    <row r="1728" spans="1:12">
      <c r="A1728" s="1">
        <v>42329</v>
      </c>
      <c r="B1728" s="2">
        <f t="shared" si="234"/>
        <v>21</v>
      </c>
      <c r="C1728" s="2">
        <f t="shared" si="235"/>
        <v>11</v>
      </c>
      <c r="D1728">
        <f t="shared" si="236"/>
        <v>2015</v>
      </c>
      <c r="E1728" t="str">
        <f t="shared" si="237"/>
        <v>15</v>
      </c>
      <c r="F1728" t="str">
        <f t="shared" si="238"/>
        <v>PR211115.zip</v>
      </c>
      <c r="G1728" t="str">
        <f t="shared" si="239"/>
        <v>fo21112015.zip</v>
      </c>
      <c r="H1728" s="3" t="s">
        <v>6</v>
      </c>
      <c r="I1728" t="s">
        <v>9</v>
      </c>
      <c r="J1728" t="str">
        <f t="shared" si="240"/>
        <v>if (curl_fetch_memory('https://www1.nseindia.com/archives/equities/bhavcopy/pr/PR211115.zip')$status_code == 200)</v>
      </c>
      <c r="K1728" t="str">
        <f t="shared" si="242"/>
        <v>if (curl_fetch_memory('https://www1.nseindia.com/archives/equities/bhavcopy/pr/PR211115.zip')$status_code == 200) download.file('https://www1.nseindia.com/archives/equities/bhavcopy/pr/PR211115.zip', 'D:\\My-Shares\\source-bhavcopy\\PR211115.zip')</v>
      </c>
      <c r="L1728" t="str">
        <f t="shared" si="241"/>
        <v>if (file.exists('D:\\My-Shares\\source-bhavcopy\\PR211115.zip')) unzip(zipfile = 'D:\\My-Shares\\source-bhavcopy\\PR211115.zip', exdir = 'D:/My-Shares/source-fno')</v>
      </c>
    </row>
    <row r="1729" spans="1:12">
      <c r="A1729" s="1">
        <v>42330</v>
      </c>
      <c r="B1729" s="2">
        <f t="shared" si="234"/>
        <v>22</v>
      </c>
      <c r="C1729" s="2">
        <f t="shared" si="235"/>
        <v>11</v>
      </c>
      <c r="D1729">
        <f t="shared" si="236"/>
        <v>2015</v>
      </c>
      <c r="E1729" t="str">
        <f t="shared" si="237"/>
        <v>15</v>
      </c>
      <c r="F1729" t="str">
        <f t="shared" si="238"/>
        <v>PR221115.zip</v>
      </c>
      <c r="G1729" t="str">
        <f t="shared" si="239"/>
        <v>fo22112015.zip</v>
      </c>
      <c r="H1729" s="3" t="s">
        <v>6</v>
      </c>
      <c r="I1729" t="s">
        <v>9</v>
      </c>
      <c r="J1729" t="str">
        <f t="shared" si="240"/>
        <v>if (curl_fetch_memory('https://www1.nseindia.com/archives/equities/bhavcopy/pr/PR221115.zip')$status_code == 200)</v>
      </c>
      <c r="K1729" t="str">
        <f t="shared" si="242"/>
        <v>if (curl_fetch_memory('https://www1.nseindia.com/archives/equities/bhavcopy/pr/PR221115.zip')$status_code == 200) download.file('https://www1.nseindia.com/archives/equities/bhavcopy/pr/PR221115.zip', 'D:\\My-Shares\\source-bhavcopy\\PR221115.zip')</v>
      </c>
      <c r="L1729" t="str">
        <f t="shared" si="241"/>
        <v>if (file.exists('D:\\My-Shares\\source-bhavcopy\\PR221115.zip')) unzip(zipfile = 'D:\\My-Shares\\source-bhavcopy\\PR221115.zip', exdir = 'D:/My-Shares/source-fno')</v>
      </c>
    </row>
    <row r="1730" spans="1:12">
      <c r="A1730" s="1">
        <v>42331</v>
      </c>
      <c r="B1730" s="2">
        <f t="shared" si="234"/>
        <v>23</v>
      </c>
      <c r="C1730" s="2">
        <f t="shared" si="235"/>
        <v>11</v>
      </c>
      <c r="D1730">
        <f t="shared" si="236"/>
        <v>2015</v>
      </c>
      <c r="E1730" t="str">
        <f t="shared" si="237"/>
        <v>15</v>
      </c>
      <c r="F1730" t="str">
        <f t="shared" si="238"/>
        <v>PR231115.zip</v>
      </c>
      <c r="G1730" t="str">
        <f t="shared" si="239"/>
        <v>fo23112015.zip</v>
      </c>
      <c r="H1730" s="3" t="s">
        <v>6</v>
      </c>
      <c r="I1730" t="s">
        <v>9</v>
      </c>
      <c r="J1730" t="str">
        <f t="shared" si="240"/>
        <v>if (curl_fetch_memory('https://www1.nseindia.com/archives/equities/bhavcopy/pr/PR231115.zip')$status_code == 200)</v>
      </c>
      <c r="K1730" t="str">
        <f t="shared" si="242"/>
        <v>if (curl_fetch_memory('https://www1.nseindia.com/archives/equities/bhavcopy/pr/PR231115.zip')$status_code == 200) download.file('https://www1.nseindia.com/archives/equities/bhavcopy/pr/PR231115.zip', 'D:\\My-Shares\\source-bhavcopy\\PR231115.zip')</v>
      </c>
      <c r="L1730" t="str">
        <f t="shared" si="241"/>
        <v>if (file.exists('D:\\My-Shares\\source-bhavcopy\\PR231115.zip')) unzip(zipfile = 'D:\\My-Shares\\source-bhavcopy\\PR231115.zip', exdir = 'D:/My-Shares/source-fno')</v>
      </c>
    </row>
    <row r="1731" spans="1:12">
      <c r="A1731" s="1">
        <v>42332</v>
      </c>
      <c r="B1731" s="2">
        <f t="shared" ref="B1731:B1794" si="243">DAY(A1731)</f>
        <v>24</v>
      </c>
      <c r="C1731" s="2">
        <f t="shared" ref="C1731:C1794" si="244">MONTH(A1731)</f>
        <v>11</v>
      </c>
      <c r="D1731">
        <f t="shared" ref="D1731:D1794" si="245">YEAR(A1731)</f>
        <v>2015</v>
      </c>
      <c r="E1731" t="str">
        <f t="shared" ref="E1731:E1794" si="246">TEXT(A1731,"yy")</f>
        <v>15</v>
      </c>
      <c r="F1731" t="str">
        <f t="shared" ref="F1731:F1794" si="247">CONCATENATE("PR", TEXT(B1731, "00"), TEXT(C1731, "00"),E1731, ".zip")</f>
        <v>PR241115.zip</v>
      </c>
      <c r="G1731" t="str">
        <f t="shared" ref="G1731:G1794" si="248">CONCATENATE("fo", TEXT(B1731, "00"), TEXT(C1731, "00"),D1731, ".zip")</f>
        <v>fo24112015.zip</v>
      </c>
      <c r="H1731" s="3" t="s">
        <v>6</v>
      </c>
      <c r="I1731" t="s">
        <v>9</v>
      </c>
      <c r="J1731" t="str">
        <f t="shared" ref="J1731:J1794" si="249">CONCATENATE("if (curl_fetch_memory('", H1731, F1731, "')$status_code == 200)")</f>
        <v>if (curl_fetch_memory('https://www1.nseindia.com/archives/equities/bhavcopy/pr/PR241115.zip')$status_code == 200)</v>
      </c>
      <c r="K1731" t="str">
        <f t="shared" si="242"/>
        <v>if (curl_fetch_memory('https://www1.nseindia.com/archives/equities/bhavcopy/pr/PR241115.zip')$status_code == 200) download.file('https://www1.nseindia.com/archives/equities/bhavcopy/pr/PR241115.zip', 'D:\\My-Shares\\source-bhavcopy\\PR241115.zip')</v>
      </c>
      <c r="L1731" t="str">
        <f t="shared" ref="L1731:L1794" si="250">CONCATENATE("if (file.exists('D:\\My-Shares\\source-bhavcopy\\", F1731, "')) unzip(zipfile = 'D:\\My-Shares\\source-bhavcopy\\", F1731, "', exdir = 'D:/My-Shares/source-fno')")</f>
        <v>if (file.exists('D:\\My-Shares\\source-bhavcopy\\PR241115.zip')) unzip(zipfile = 'D:\\My-Shares\\source-bhavcopy\\PR241115.zip', exdir = 'D:/My-Shares/source-fno')</v>
      </c>
    </row>
    <row r="1732" spans="1:12">
      <c r="A1732" s="1">
        <v>42333</v>
      </c>
      <c r="B1732" s="2">
        <f t="shared" si="243"/>
        <v>25</v>
      </c>
      <c r="C1732" s="2">
        <f t="shared" si="244"/>
        <v>11</v>
      </c>
      <c r="D1732">
        <f t="shared" si="245"/>
        <v>2015</v>
      </c>
      <c r="E1732" t="str">
        <f t="shared" si="246"/>
        <v>15</v>
      </c>
      <c r="F1732" t="str">
        <f t="shared" si="247"/>
        <v>PR251115.zip</v>
      </c>
      <c r="G1732" t="str">
        <f t="shared" si="248"/>
        <v>fo25112015.zip</v>
      </c>
      <c r="H1732" s="3" t="s">
        <v>6</v>
      </c>
      <c r="I1732" t="s">
        <v>9</v>
      </c>
      <c r="J1732" t="str">
        <f t="shared" si="249"/>
        <v>if (curl_fetch_memory('https://www1.nseindia.com/archives/equities/bhavcopy/pr/PR251115.zip')$status_code == 200)</v>
      </c>
      <c r="K1732" t="str">
        <f t="shared" si="242"/>
        <v>if (curl_fetch_memory('https://www1.nseindia.com/archives/equities/bhavcopy/pr/PR251115.zip')$status_code == 200) download.file('https://www1.nseindia.com/archives/equities/bhavcopy/pr/PR251115.zip', 'D:\\My-Shares\\source-bhavcopy\\PR251115.zip')</v>
      </c>
      <c r="L1732" t="str">
        <f t="shared" si="250"/>
        <v>if (file.exists('D:\\My-Shares\\source-bhavcopy\\PR251115.zip')) unzip(zipfile = 'D:\\My-Shares\\source-bhavcopy\\PR251115.zip', exdir = 'D:/My-Shares/source-fno')</v>
      </c>
    </row>
    <row r="1733" spans="1:12">
      <c r="A1733" s="1">
        <v>42334</v>
      </c>
      <c r="B1733" s="2">
        <f t="shared" si="243"/>
        <v>26</v>
      </c>
      <c r="C1733" s="2">
        <f t="shared" si="244"/>
        <v>11</v>
      </c>
      <c r="D1733">
        <f t="shared" si="245"/>
        <v>2015</v>
      </c>
      <c r="E1733" t="str">
        <f t="shared" si="246"/>
        <v>15</v>
      </c>
      <c r="F1733" t="str">
        <f t="shared" si="247"/>
        <v>PR261115.zip</v>
      </c>
      <c r="G1733" t="str">
        <f t="shared" si="248"/>
        <v>fo26112015.zip</v>
      </c>
      <c r="H1733" s="3" t="s">
        <v>6</v>
      </c>
      <c r="I1733" t="s">
        <v>9</v>
      </c>
      <c r="J1733" t="str">
        <f t="shared" si="249"/>
        <v>if (curl_fetch_memory('https://www1.nseindia.com/archives/equities/bhavcopy/pr/PR261115.zip')$status_code == 200)</v>
      </c>
      <c r="K1733" t="str">
        <f t="shared" si="242"/>
        <v>if (curl_fetch_memory('https://www1.nseindia.com/archives/equities/bhavcopy/pr/PR261115.zip')$status_code == 200) download.file('https://www1.nseindia.com/archives/equities/bhavcopy/pr/PR261115.zip', 'D:\\My-Shares\\source-bhavcopy\\PR261115.zip')</v>
      </c>
      <c r="L1733" t="str">
        <f t="shared" si="250"/>
        <v>if (file.exists('D:\\My-Shares\\source-bhavcopy\\PR261115.zip')) unzip(zipfile = 'D:\\My-Shares\\source-bhavcopy\\PR261115.zip', exdir = 'D:/My-Shares/source-fno')</v>
      </c>
    </row>
    <row r="1734" spans="1:12">
      <c r="A1734" s="1">
        <v>42335</v>
      </c>
      <c r="B1734" s="2">
        <f t="shared" si="243"/>
        <v>27</v>
      </c>
      <c r="C1734" s="2">
        <f t="shared" si="244"/>
        <v>11</v>
      </c>
      <c r="D1734">
        <f t="shared" si="245"/>
        <v>2015</v>
      </c>
      <c r="E1734" t="str">
        <f t="shared" si="246"/>
        <v>15</v>
      </c>
      <c r="F1734" t="str">
        <f t="shared" si="247"/>
        <v>PR271115.zip</v>
      </c>
      <c r="G1734" t="str">
        <f t="shared" si="248"/>
        <v>fo27112015.zip</v>
      </c>
      <c r="H1734" s="3" t="s">
        <v>6</v>
      </c>
      <c r="I1734" t="s">
        <v>9</v>
      </c>
      <c r="J1734" t="str">
        <f t="shared" si="249"/>
        <v>if (curl_fetch_memory('https://www1.nseindia.com/archives/equities/bhavcopy/pr/PR271115.zip')$status_code == 200)</v>
      </c>
      <c r="K1734" t="str">
        <f t="shared" ref="K1734:K1797" si="251">CONCATENATE(J1734, " download.file('", H1734, F1734, "', '", I1734, F1734, "')")</f>
        <v>if (curl_fetch_memory('https://www1.nseindia.com/archives/equities/bhavcopy/pr/PR271115.zip')$status_code == 200) download.file('https://www1.nseindia.com/archives/equities/bhavcopy/pr/PR271115.zip', 'D:\\My-Shares\\source-bhavcopy\\PR271115.zip')</v>
      </c>
      <c r="L1734" t="str">
        <f t="shared" si="250"/>
        <v>if (file.exists('D:\\My-Shares\\source-bhavcopy\\PR271115.zip')) unzip(zipfile = 'D:\\My-Shares\\source-bhavcopy\\PR271115.zip', exdir = 'D:/My-Shares/source-fno')</v>
      </c>
    </row>
    <row r="1735" spans="1:12">
      <c r="A1735" s="1">
        <v>42336</v>
      </c>
      <c r="B1735" s="2">
        <f t="shared" si="243"/>
        <v>28</v>
      </c>
      <c r="C1735" s="2">
        <f t="shared" si="244"/>
        <v>11</v>
      </c>
      <c r="D1735">
        <f t="shared" si="245"/>
        <v>2015</v>
      </c>
      <c r="E1735" t="str">
        <f t="shared" si="246"/>
        <v>15</v>
      </c>
      <c r="F1735" t="str">
        <f t="shared" si="247"/>
        <v>PR281115.zip</v>
      </c>
      <c r="G1735" t="str">
        <f t="shared" si="248"/>
        <v>fo28112015.zip</v>
      </c>
      <c r="H1735" s="3" t="s">
        <v>6</v>
      </c>
      <c r="I1735" t="s">
        <v>9</v>
      </c>
      <c r="J1735" t="str">
        <f t="shared" si="249"/>
        <v>if (curl_fetch_memory('https://www1.nseindia.com/archives/equities/bhavcopy/pr/PR281115.zip')$status_code == 200)</v>
      </c>
      <c r="K1735" t="str">
        <f t="shared" si="251"/>
        <v>if (curl_fetch_memory('https://www1.nseindia.com/archives/equities/bhavcopy/pr/PR281115.zip')$status_code == 200) download.file('https://www1.nseindia.com/archives/equities/bhavcopy/pr/PR281115.zip', 'D:\\My-Shares\\source-bhavcopy\\PR281115.zip')</v>
      </c>
      <c r="L1735" t="str">
        <f t="shared" si="250"/>
        <v>if (file.exists('D:\\My-Shares\\source-bhavcopy\\PR281115.zip')) unzip(zipfile = 'D:\\My-Shares\\source-bhavcopy\\PR281115.zip', exdir = 'D:/My-Shares/source-fno')</v>
      </c>
    </row>
    <row r="1736" spans="1:12">
      <c r="A1736" s="1">
        <v>42337</v>
      </c>
      <c r="B1736" s="2">
        <f t="shared" si="243"/>
        <v>29</v>
      </c>
      <c r="C1736" s="2">
        <f t="shared" si="244"/>
        <v>11</v>
      </c>
      <c r="D1736">
        <f t="shared" si="245"/>
        <v>2015</v>
      </c>
      <c r="E1736" t="str">
        <f t="shared" si="246"/>
        <v>15</v>
      </c>
      <c r="F1736" t="str">
        <f t="shared" si="247"/>
        <v>PR291115.zip</v>
      </c>
      <c r="G1736" t="str">
        <f t="shared" si="248"/>
        <v>fo29112015.zip</v>
      </c>
      <c r="H1736" s="3" t="s">
        <v>6</v>
      </c>
      <c r="I1736" t="s">
        <v>9</v>
      </c>
      <c r="J1736" t="str">
        <f t="shared" si="249"/>
        <v>if (curl_fetch_memory('https://www1.nseindia.com/archives/equities/bhavcopy/pr/PR291115.zip')$status_code == 200)</v>
      </c>
      <c r="K1736" t="str">
        <f t="shared" si="251"/>
        <v>if (curl_fetch_memory('https://www1.nseindia.com/archives/equities/bhavcopy/pr/PR291115.zip')$status_code == 200) download.file('https://www1.nseindia.com/archives/equities/bhavcopy/pr/PR291115.zip', 'D:\\My-Shares\\source-bhavcopy\\PR291115.zip')</v>
      </c>
      <c r="L1736" t="str">
        <f t="shared" si="250"/>
        <v>if (file.exists('D:\\My-Shares\\source-bhavcopy\\PR291115.zip')) unzip(zipfile = 'D:\\My-Shares\\source-bhavcopy\\PR291115.zip', exdir = 'D:/My-Shares/source-fno')</v>
      </c>
    </row>
    <row r="1737" spans="1:12">
      <c r="A1737" s="1">
        <v>42338</v>
      </c>
      <c r="B1737" s="2">
        <f t="shared" si="243"/>
        <v>30</v>
      </c>
      <c r="C1737" s="2">
        <f t="shared" si="244"/>
        <v>11</v>
      </c>
      <c r="D1737">
        <f t="shared" si="245"/>
        <v>2015</v>
      </c>
      <c r="E1737" t="str">
        <f t="shared" si="246"/>
        <v>15</v>
      </c>
      <c r="F1737" t="str">
        <f t="shared" si="247"/>
        <v>PR301115.zip</v>
      </c>
      <c r="G1737" t="str">
        <f t="shared" si="248"/>
        <v>fo30112015.zip</v>
      </c>
      <c r="H1737" s="3" t="s">
        <v>6</v>
      </c>
      <c r="I1737" t="s">
        <v>9</v>
      </c>
      <c r="J1737" t="str">
        <f t="shared" si="249"/>
        <v>if (curl_fetch_memory('https://www1.nseindia.com/archives/equities/bhavcopy/pr/PR301115.zip')$status_code == 200)</v>
      </c>
      <c r="K1737" t="str">
        <f t="shared" si="251"/>
        <v>if (curl_fetch_memory('https://www1.nseindia.com/archives/equities/bhavcopy/pr/PR301115.zip')$status_code == 200) download.file('https://www1.nseindia.com/archives/equities/bhavcopy/pr/PR301115.zip', 'D:\\My-Shares\\source-bhavcopy\\PR301115.zip')</v>
      </c>
      <c r="L1737" t="str">
        <f t="shared" si="250"/>
        <v>if (file.exists('D:\\My-Shares\\source-bhavcopy\\PR301115.zip')) unzip(zipfile = 'D:\\My-Shares\\source-bhavcopy\\PR301115.zip', exdir = 'D:/My-Shares/source-fno')</v>
      </c>
    </row>
    <row r="1738" spans="1:12">
      <c r="A1738" s="1">
        <v>42339</v>
      </c>
      <c r="B1738" s="2">
        <f t="shared" si="243"/>
        <v>1</v>
      </c>
      <c r="C1738" s="2">
        <f t="shared" si="244"/>
        <v>12</v>
      </c>
      <c r="D1738">
        <f t="shared" si="245"/>
        <v>2015</v>
      </c>
      <c r="E1738" t="str">
        <f t="shared" si="246"/>
        <v>15</v>
      </c>
      <c r="F1738" t="str">
        <f t="shared" si="247"/>
        <v>PR011215.zip</v>
      </c>
      <c r="G1738" t="str">
        <f t="shared" si="248"/>
        <v>fo01122015.zip</v>
      </c>
      <c r="H1738" s="3" t="s">
        <v>6</v>
      </c>
      <c r="I1738" t="s">
        <v>9</v>
      </c>
      <c r="J1738" t="str">
        <f t="shared" si="249"/>
        <v>if (curl_fetch_memory('https://www1.nseindia.com/archives/equities/bhavcopy/pr/PR011215.zip')$status_code == 200)</v>
      </c>
      <c r="K1738" t="str">
        <f t="shared" si="251"/>
        <v>if (curl_fetch_memory('https://www1.nseindia.com/archives/equities/bhavcopy/pr/PR011215.zip')$status_code == 200) download.file('https://www1.nseindia.com/archives/equities/bhavcopy/pr/PR011215.zip', 'D:\\My-Shares\\source-bhavcopy\\PR011215.zip')</v>
      </c>
      <c r="L1738" t="str">
        <f t="shared" si="250"/>
        <v>if (file.exists('D:\\My-Shares\\source-bhavcopy\\PR011215.zip')) unzip(zipfile = 'D:\\My-Shares\\source-bhavcopy\\PR011215.zip', exdir = 'D:/My-Shares/source-fno')</v>
      </c>
    </row>
    <row r="1739" spans="1:12">
      <c r="A1739" s="1">
        <v>42340</v>
      </c>
      <c r="B1739" s="2">
        <f t="shared" si="243"/>
        <v>2</v>
      </c>
      <c r="C1739" s="2">
        <f t="shared" si="244"/>
        <v>12</v>
      </c>
      <c r="D1739">
        <f t="shared" si="245"/>
        <v>2015</v>
      </c>
      <c r="E1739" t="str">
        <f t="shared" si="246"/>
        <v>15</v>
      </c>
      <c r="F1739" t="str">
        <f t="shared" si="247"/>
        <v>PR021215.zip</v>
      </c>
      <c r="G1739" t="str">
        <f t="shared" si="248"/>
        <v>fo02122015.zip</v>
      </c>
      <c r="H1739" s="3" t="s">
        <v>6</v>
      </c>
      <c r="I1739" t="s">
        <v>9</v>
      </c>
      <c r="J1739" t="str">
        <f t="shared" si="249"/>
        <v>if (curl_fetch_memory('https://www1.nseindia.com/archives/equities/bhavcopy/pr/PR021215.zip')$status_code == 200)</v>
      </c>
      <c r="K1739" t="str">
        <f t="shared" si="251"/>
        <v>if (curl_fetch_memory('https://www1.nseindia.com/archives/equities/bhavcopy/pr/PR021215.zip')$status_code == 200) download.file('https://www1.nseindia.com/archives/equities/bhavcopy/pr/PR021215.zip', 'D:\\My-Shares\\source-bhavcopy\\PR021215.zip')</v>
      </c>
      <c r="L1739" t="str">
        <f t="shared" si="250"/>
        <v>if (file.exists('D:\\My-Shares\\source-bhavcopy\\PR021215.zip')) unzip(zipfile = 'D:\\My-Shares\\source-bhavcopy\\PR021215.zip', exdir = 'D:/My-Shares/source-fno')</v>
      </c>
    </row>
    <row r="1740" spans="1:12">
      <c r="A1740" s="1">
        <v>42341</v>
      </c>
      <c r="B1740" s="2">
        <f t="shared" si="243"/>
        <v>3</v>
      </c>
      <c r="C1740" s="2">
        <f t="shared" si="244"/>
        <v>12</v>
      </c>
      <c r="D1740">
        <f t="shared" si="245"/>
        <v>2015</v>
      </c>
      <c r="E1740" t="str">
        <f t="shared" si="246"/>
        <v>15</v>
      </c>
      <c r="F1740" t="str">
        <f t="shared" si="247"/>
        <v>PR031215.zip</v>
      </c>
      <c r="G1740" t="str">
        <f t="shared" si="248"/>
        <v>fo03122015.zip</v>
      </c>
      <c r="H1740" s="3" t="s">
        <v>6</v>
      </c>
      <c r="I1740" t="s">
        <v>9</v>
      </c>
      <c r="J1740" t="str">
        <f t="shared" si="249"/>
        <v>if (curl_fetch_memory('https://www1.nseindia.com/archives/equities/bhavcopy/pr/PR031215.zip')$status_code == 200)</v>
      </c>
      <c r="K1740" t="str">
        <f t="shared" si="251"/>
        <v>if (curl_fetch_memory('https://www1.nseindia.com/archives/equities/bhavcopy/pr/PR031215.zip')$status_code == 200) download.file('https://www1.nseindia.com/archives/equities/bhavcopy/pr/PR031215.zip', 'D:\\My-Shares\\source-bhavcopy\\PR031215.zip')</v>
      </c>
      <c r="L1740" t="str">
        <f t="shared" si="250"/>
        <v>if (file.exists('D:\\My-Shares\\source-bhavcopy\\PR031215.zip')) unzip(zipfile = 'D:\\My-Shares\\source-bhavcopy\\PR031215.zip', exdir = 'D:/My-Shares/source-fno')</v>
      </c>
    </row>
    <row r="1741" spans="1:12">
      <c r="A1741" s="1">
        <v>42342</v>
      </c>
      <c r="B1741" s="2">
        <f t="shared" si="243"/>
        <v>4</v>
      </c>
      <c r="C1741" s="2">
        <f t="shared" si="244"/>
        <v>12</v>
      </c>
      <c r="D1741">
        <f t="shared" si="245"/>
        <v>2015</v>
      </c>
      <c r="E1741" t="str">
        <f t="shared" si="246"/>
        <v>15</v>
      </c>
      <c r="F1741" t="str">
        <f t="shared" si="247"/>
        <v>PR041215.zip</v>
      </c>
      <c r="G1741" t="str">
        <f t="shared" si="248"/>
        <v>fo04122015.zip</v>
      </c>
      <c r="H1741" s="3" t="s">
        <v>6</v>
      </c>
      <c r="I1741" t="s">
        <v>9</v>
      </c>
      <c r="J1741" t="str">
        <f t="shared" si="249"/>
        <v>if (curl_fetch_memory('https://www1.nseindia.com/archives/equities/bhavcopy/pr/PR041215.zip')$status_code == 200)</v>
      </c>
      <c r="K1741" t="str">
        <f t="shared" si="251"/>
        <v>if (curl_fetch_memory('https://www1.nseindia.com/archives/equities/bhavcopy/pr/PR041215.zip')$status_code == 200) download.file('https://www1.nseindia.com/archives/equities/bhavcopy/pr/PR041215.zip', 'D:\\My-Shares\\source-bhavcopy\\PR041215.zip')</v>
      </c>
      <c r="L1741" t="str">
        <f t="shared" si="250"/>
        <v>if (file.exists('D:\\My-Shares\\source-bhavcopy\\PR041215.zip')) unzip(zipfile = 'D:\\My-Shares\\source-bhavcopy\\PR041215.zip', exdir = 'D:/My-Shares/source-fno')</v>
      </c>
    </row>
    <row r="1742" spans="1:12">
      <c r="A1742" s="1">
        <v>42343</v>
      </c>
      <c r="B1742" s="2">
        <f t="shared" si="243"/>
        <v>5</v>
      </c>
      <c r="C1742" s="2">
        <f t="shared" si="244"/>
        <v>12</v>
      </c>
      <c r="D1742">
        <f t="shared" si="245"/>
        <v>2015</v>
      </c>
      <c r="E1742" t="str">
        <f t="shared" si="246"/>
        <v>15</v>
      </c>
      <c r="F1742" t="str">
        <f t="shared" si="247"/>
        <v>PR051215.zip</v>
      </c>
      <c r="G1742" t="str">
        <f t="shared" si="248"/>
        <v>fo05122015.zip</v>
      </c>
      <c r="H1742" s="3" t="s">
        <v>6</v>
      </c>
      <c r="I1742" t="s">
        <v>9</v>
      </c>
      <c r="J1742" t="str">
        <f t="shared" si="249"/>
        <v>if (curl_fetch_memory('https://www1.nseindia.com/archives/equities/bhavcopy/pr/PR051215.zip')$status_code == 200)</v>
      </c>
      <c r="K1742" t="str">
        <f t="shared" si="251"/>
        <v>if (curl_fetch_memory('https://www1.nseindia.com/archives/equities/bhavcopy/pr/PR051215.zip')$status_code == 200) download.file('https://www1.nseindia.com/archives/equities/bhavcopy/pr/PR051215.zip', 'D:\\My-Shares\\source-bhavcopy\\PR051215.zip')</v>
      </c>
      <c r="L1742" t="str">
        <f t="shared" si="250"/>
        <v>if (file.exists('D:\\My-Shares\\source-bhavcopy\\PR051215.zip')) unzip(zipfile = 'D:\\My-Shares\\source-bhavcopy\\PR051215.zip', exdir = 'D:/My-Shares/source-fno')</v>
      </c>
    </row>
    <row r="1743" spans="1:12">
      <c r="A1743" s="1">
        <v>42344</v>
      </c>
      <c r="B1743" s="2">
        <f t="shared" si="243"/>
        <v>6</v>
      </c>
      <c r="C1743" s="2">
        <f t="shared" si="244"/>
        <v>12</v>
      </c>
      <c r="D1743">
        <f t="shared" si="245"/>
        <v>2015</v>
      </c>
      <c r="E1743" t="str">
        <f t="shared" si="246"/>
        <v>15</v>
      </c>
      <c r="F1743" t="str">
        <f t="shared" si="247"/>
        <v>PR061215.zip</v>
      </c>
      <c r="G1743" t="str">
        <f t="shared" si="248"/>
        <v>fo06122015.zip</v>
      </c>
      <c r="H1743" s="3" t="s">
        <v>6</v>
      </c>
      <c r="I1743" t="s">
        <v>9</v>
      </c>
      <c r="J1743" t="str">
        <f t="shared" si="249"/>
        <v>if (curl_fetch_memory('https://www1.nseindia.com/archives/equities/bhavcopy/pr/PR061215.zip')$status_code == 200)</v>
      </c>
      <c r="K1743" t="str">
        <f t="shared" si="251"/>
        <v>if (curl_fetch_memory('https://www1.nseindia.com/archives/equities/bhavcopy/pr/PR061215.zip')$status_code == 200) download.file('https://www1.nseindia.com/archives/equities/bhavcopy/pr/PR061215.zip', 'D:\\My-Shares\\source-bhavcopy\\PR061215.zip')</v>
      </c>
      <c r="L1743" t="str">
        <f t="shared" si="250"/>
        <v>if (file.exists('D:\\My-Shares\\source-bhavcopy\\PR061215.zip')) unzip(zipfile = 'D:\\My-Shares\\source-bhavcopy\\PR061215.zip', exdir = 'D:/My-Shares/source-fno')</v>
      </c>
    </row>
    <row r="1744" spans="1:12">
      <c r="A1744" s="1">
        <v>42345</v>
      </c>
      <c r="B1744" s="2">
        <f t="shared" si="243"/>
        <v>7</v>
      </c>
      <c r="C1744" s="2">
        <f t="shared" si="244"/>
        <v>12</v>
      </c>
      <c r="D1744">
        <f t="shared" si="245"/>
        <v>2015</v>
      </c>
      <c r="E1744" t="str">
        <f t="shared" si="246"/>
        <v>15</v>
      </c>
      <c r="F1744" t="str">
        <f t="shared" si="247"/>
        <v>PR071215.zip</v>
      </c>
      <c r="G1744" t="str">
        <f t="shared" si="248"/>
        <v>fo07122015.zip</v>
      </c>
      <c r="H1744" s="3" t="s">
        <v>6</v>
      </c>
      <c r="I1744" t="s">
        <v>9</v>
      </c>
      <c r="J1744" t="str">
        <f t="shared" si="249"/>
        <v>if (curl_fetch_memory('https://www1.nseindia.com/archives/equities/bhavcopy/pr/PR071215.zip')$status_code == 200)</v>
      </c>
      <c r="K1744" t="str">
        <f t="shared" si="251"/>
        <v>if (curl_fetch_memory('https://www1.nseindia.com/archives/equities/bhavcopy/pr/PR071215.zip')$status_code == 200) download.file('https://www1.nseindia.com/archives/equities/bhavcopy/pr/PR071215.zip', 'D:\\My-Shares\\source-bhavcopy\\PR071215.zip')</v>
      </c>
      <c r="L1744" t="str">
        <f t="shared" si="250"/>
        <v>if (file.exists('D:\\My-Shares\\source-bhavcopy\\PR071215.zip')) unzip(zipfile = 'D:\\My-Shares\\source-bhavcopy\\PR071215.zip', exdir = 'D:/My-Shares/source-fno')</v>
      </c>
    </row>
    <row r="1745" spans="1:12">
      <c r="A1745" s="1">
        <v>42346</v>
      </c>
      <c r="B1745" s="2">
        <f t="shared" si="243"/>
        <v>8</v>
      </c>
      <c r="C1745" s="2">
        <f t="shared" si="244"/>
        <v>12</v>
      </c>
      <c r="D1745">
        <f t="shared" si="245"/>
        <v>2015</v>
      </c>
      <c r="E1745" t="str">
        <f t="shared" si="246"/>
        <v>15</v>
      </c>
      <c r="F1745" t="str">
        <f t="shared" si="247"/>
        <v>PR081215.zip</v>
      </c>
      <c r="G1745" t="str">
        <f t="shared" si="248"/>
        <v>fo08122015.zip</v>
      </c>
      <c r="H1745" s="3" t="s">
        <v>6</v>
      </c>
      <c r="I1745" t="s">
        <v>9</v>
      </c>
      <c r="J1745" t="str">
        <f t="shared" si="249"/>
        <v>if (curl_fetch_memory('https://www1.nseindia.com/archives/equities/bhavcopy/pr/PR081215.zip')$status_code == 200)</v>
      </c>
      <c r="K1745" t="str">
        <f t="shared" si="251"/>
        <v>if (curl_fetch_memory('https://www1.nseindia.com/archives/equities/bhavcopy/pr/PR081215.zip')$status_code == 200) download.file('https://www1.nseindia.com/archives/equities/bhavcopy/pr/PR081215.zip', 'D:\\My-Shares\\source-bhavcopy\\PR081215.zip')</v>
      </c>
      <c r="L1745" t="str">
        <f t="shared" si="250"/>
        <v>if (file.exists('D:\\My-Shares\\source-bhavcopy\\PR081215.zip')) unzip(zipfile = 'D:\\My-Shares\\source-bhavcopy\\PR081215.zip', exdir = 'D:/My-Shares/source-fno')</v>
      </c>
    </row>
    <row r="1746" spans="1:12">
      <c r="A1746" s="1">
        <v>42347</v>
      </c>
      <c r="B1746" s="2">
        <f t="shared" si="243"/>
        <v>9</v>
      </c>
      <c r="C1746" s="2">
        <f t="shared" si="244"/>
        <v>12</v>
      </c>
      <c r="D1746">
        <f t="shared" si="245"/>
        <v>2015</v>
      </c>
      <c r="E1746" t="str">
        <f t="shared" si="246"/>
        <v>15</v>
      </c>
      <c r="F1746" t="str">
        <f t="shared" si="247"/>
        <v>PR091215.zip</v>
      </c>
      <c r="G1746" t="str">
        <f t="shared" si="248"/>
        <v>fo09122015.zip</v>
      </c>
      <c r="H1746" s="3" t="s">
        <v>6</v>
      </c>
      <c r="I1746" t="s">
        <v>9</v>
      </c>
      <c r="J1746" t="str">
        <f t="shared" si="249"/>
        <v>if (curl_fetch_memory('https://www1.nseindia.com/archives/equities/bhavcopy/pr/PR091215.zip')$status_code == 200)</v>
      </c>
      <c r="K1746" t="str">
        <f t="shared" si="251"/>
        <v>if (curl_fetch_memory('https://www1.nseindia.com/archives/equities/bhavcopy/pr/PR091215.zip')$status_code == 200) download.file('https://www1.nseindia.com/archives/equities/bhavcopy/pr/PR091215.zip', 'D:\\My-Shares\\source-bhavcopy\\PR091215.zip')</v>
      </c>
      <c r="L1746" t="str">
        <f t="shared" si="250"/>
        <v>if (file.exists('D:\\My-Shares\\source-bhavcopy\\PR091215.zip')) unzip(zipfile = 'D:\\My-Shares\\source-bhavcopy\\PR091215.zip', exdir = 'D:/My-Shares/source-fno')</v>
      </c>
    </row>
    <row r="1747" spans="1:12">
      <c r="A1747" s="1">
        <v>42348</v>
      </c>
      <c r="B1747" s="2">
        <f t="shared" si="243"/>
        <v>10</v>
      </c>
      <c r="C1747" s="2">
        <f t="shared" si="244"/>
        <v>12</v>
      </c>
      <c r="D1747">
        <f t="shared" si="245"/>
        <v>2015</v>
      </c>
      <c r="E1747" t="str">
        <f t="shared" si="246"/>
        <v>15</v>
      </c>
      <c r="F1747" t="str">
        <f t="shared" si="247"/>
        <v>PR101215.zip</v>
      </c>
      <c r="G1747" t="str">
        <f t="shared" si="248"/>
        <v>fo10122015.zip</v>
      </c>
      <c r="H1747" s="3" t="s">
        <v>6</v>
      </c>
      <c r="I1747" t="s">
        <v>9</v>
      </c>
      <c r="J1747" t="str">
        <f t="shared" si="249"/>
        <v>if (curl_fetch_memory('https://www1.nseindia.com/archives/equities/bhavcopy/pr/PR101215.zip')$status_code == 200)</v>
      </c>
      <c r="K1747" t="str">
        <f t="shared" si="251"/>
        <v>if (curl_fetch_memory('https://www1.nseindia.com/archives/equities/bhavcopy/pr/PR101215.zip')$status_code == 200) download.file('https://www1.nseindia.com/archives/equities/bhavcopy/pr/PR101215.zip', 'D:\\My-Shares\\source-bhavcopy\\PR101215.zip')</v>
      </c>
      <c r="L1747" t="str">
        <f t="shared" si="250"/>
        <v>if (file.exists('D:\\My-Shares\\source-bhavcopy\\PR101215.zip')) unzip(zipfile = 'D:\\My-Shares\\source-bhavcopy\\PR101215.zip', exdir = 'D:/My-Shares/source-fno')</v>
      </c>
    </row>
    <row r="1748" spans="1:12">
      <c r="A1748" s="1">
        <v>42349</v>
      </c>
      <c r="B1748" s="2">
        <f t="shared" si="243"/>
        <v>11</v>
      </c>
      <c r="C1748" s="2">
        <f t="shared" si="244"/>
        <v>12</v>
      </c>
      <c r="D1748">
        <f t="shared" si="245"/>
        <v>2015</v>
      </c>
      <c r="E1748" t="str">
        <f t="shared" si="246"/>
        <v>15</v>
      </c>
      <c r="F1748" t="str">
        <f t="shared" si="247"/>
        <v>PR111215.zip</v>
      </c>
      <c r="G1748" t="str">
        <f t="shared" si="248"/>
        <v>fo11122015.zip</v>
      </c>
      <c r="H1748" s="3" t="s">
        <v>6</v>
      </c>
      <c r="I1748" t="s">
        <v>9</v>
      </c>
      <c r="J1748" t="str">
        <f t="shared" si="249"/>
        <v>if (curl_fetch_memory('https://www1.nseindia.com/archives/equities/bhavcopy/pr/PR111215.zip')$status_code == 200)</v>
      </c>
      <c r="K1748" t="str">
        <f t="shared" si="251"/>
        <v>if (curl_fetch_memory('https://www1.nseindia.com/archives/equities/bhavcopy/pr/PR111215.zip')$status_code == 200) download.file('https://www1.nseindia.com/archives/equities/bhavcopy/pr/PR111215.zip', 'D:\\My-Shares\\source-bhavcopy\\PR111215.zip')</v>
      </c>
      <c r="L1748" t="str">
        <f t="shared" si="250"/>
        <v>if (file.exists('D:\\My-Shares\\source-bhavcopy\\PR111215.zip')) unzip(zipfile = 'D:\\My-Shares\\source-bhavcopy\\PR111215.zip', exdir = 'D:/My-Shares/source-fno')</v>
      </c>
    </row>
    <row r="1749" spans="1:12">
      <c r="A1749" s="1">
        <v>42350</v>
      </c>
      <c r="B1749" s="2">
        <f t="shared" si="243"/>
        <v>12</v>
      </c>
      <c r="C1749" s="2">
        <f t="shared" si="244"/>
        <v>12</v>
      </c>
      <c r="D1749">
        <f t="shared" si="245"/>
        <v>2015</v>
      </c>
      <c r="E1749" t="str">
        <f t="shared" si="246"/>
        <v>15</v>
      </c>
      <c r="F1749" t="str">
        <f t="shared" si="247"/>
        <v>PR121215.zip</v>
      </c>
      <c r="G1749" t="str">
        <f t="shared" si="248"/>
        <v>fo12122015.zip</v>
      </c>
      <c r="H1749" s="3" t="s">
        <v>6</v>
      </c>
      <c r="I1749" t="s">
        <v>9</v>
      </c>
      <c r="J1749" t="str">
        <f t="shared" si="249"/>
        <v>if (curl_fetch_memory('https://www1.nseindia.com/archives/equities/bhavcopy/pr/PR121215.zip')$status_code == 200)</v>
      </c>
      <c r="K1749" t="str">
        <f t="shared" si="251"/>
        <v>if (curl_fetch_memory('https://www1.nseindia.com/archives/equities/bhavcopy/pr/PR121215.zip')$status_code == 200) download.file('https://www1.nseindia.com/archives/equities/bhavcopy/pr/PR121215.zip', 'D:\\My-Shares\\source-bhavcopy\\PR121215.zip')</v>
      </c>
      <c r="L1749" t="str">
        <f t="shared" si="250"/>
        <v>if (file.exists('D:\\My-Shares\\source-bhavcopy\\PR121215.zip')) unzip(zipfile = 'D:\\My-Shares\\source-bhavcopy\\PR121215.zip', exdir = 'D:/My-Shares/source-fno')</v>
      </c>
    </row>
    <row r="1750" spans="1:12">
      <c r="A1750" s="1">
        <v>42351</v>
      </c>
      <c r="B1750" s="2">
        <f t="shared" si="243"/>
        <v>13</v>
      </c>
      <c r="C1750" s="2">
        <f t="shared" si="244"/>
        <v>12</v>
      </c>
      <c r="D1750">
        <f t="shared" si="245"/>
        <v>2015</v>
      </c>
      <c r="E1750" t="str">
        <f t="shared" si="246"/>
        <v>15</v>
      </c>
      <c r="F1750" t="str">
        <f t="shared" si="247"/>
        <v>PR131215.zip</v>
      </c>
      <c r="G1750" t="str">
        <f t="shared" si="248"/>
        <v>fo13122015.zip</v>
      </c>
      <c r="H1750" s="3" t="s">
        <v>6</v>
      </c>
      <c r="I1750" t="s">
        <v>9</v>
      </c>
      <c r="J1750" t="str">
        <f t="shared" si="249"/>
        <v>if (curl_fetch_memory('https://www1.nseindia.com/archives/equities/bhavcopy/pr/PR131215.zip')$status_code == 200)</v>
      </c>
      <c r="K1750" t="str">
        <f t="shared" si="251"/>
        <v>if (curl_fetch_memory('https://www1.nseindia.com/archives/equities/bhavcopy/pr/PR131215.zip')$status_code == 200) download.file('https://www1.nseindia.com/archives/equities/bhavcopy/pr/PR131215.zip', 'D:\\My-Shares\\source-bhavcopy\\PR131215.zip')</v>
      </c>
      <c r="L1750" t="str">
        <f t="shared" si="250"/>
        <v>if (file.exists('D:\\My-Shares\\source-bhavcopy\\PR131215.zip')) unzip(zipfile = 'D:\\My-Shares\\source-bhavcopy\\PR131215.zip', exdir = 'D:/My-Shares/source-fno')</v>
      </c>
    </row>
    <row r="1751" spans="1:12">
      <c r="A1751" s="1">
        <v>42352</v>
      </c>
      <c r="B1751" s="2">
        <f t="shared" si="243"/>
        <v>14</v>
      </c>
      <c r="C1751" s="2">
        <f t="shared" si="244"/>
        <v>12</v>
      </c>
      <c r="D1751">
        <f t="shared" si="245"/>
        <v>2015</v>
      </c>
      <c r="E1751" t="str">
        <f t="shared" si="246"/>
        <v>15</v>
      </c>
      <c r="F1751" t="str">
        <f t="shared" si="247"/>
        <v>PR141215.zip</v>
      </c>
      <c r="G1751" t="str">
        <f t="shared" si="248"/>
        <v>fo14122015.zip</v>
      </c>
      <c r="H1751" s="3" t="s">
        <v>6</v>
      </c>
      <c r="I1751" t="s">
        <v>9</v>
      </c>
      <c r="J1751" t="str">
        <f t="shared" si="249"/>
        <v>if (curl_fetch_memory('https://www1.nseindia.com/archives/equities/bhavcopy/pr/PR141215.zip')$status_code == 200)</v>
      </c>
      <c r="K1751" t="str">
        <f t="shared" si="251"/>
        <v>if (curl_fetch_memory('https://www1.nseindia.com/archives/equities/bhavcopy/pr/PR141215.zip')$status_code == 200) download.file('https://www1.nseindia.com/archives/equities/bhavcopy/pr/PR141215.zip', 'D:\\My-Shares\\source-bhavcopy\\PR141215.zip')</v>
      </c>
      <c r="L1751" t="str">
        <f t="shared" si="250"/>
        <v>if (file.exists('D:\\My-Shares\\source-bhavcopy\\PR141215.zip')) unzip(zipfile = 'D:\\My-Shares\\source-bhavcopy\\PR141215.zip', exdir = 'D:/My-Shares/source-fno')</v>
      </c>
    </row>
    <row r="1752" spans="1:12">
      <c r="A1752" s="1">
        <v>42353</v>
      </c>
      <c r="B1752" s="2">
        <f t="shared" si="243"/>
        <v>15</v>
      </c>
      <c r="C1752" s="2">
        <f t="shared" si="244"/>
        <v>12</v>
      </c>
      <c r="D1752">
        <f t="shared" si="245"/>
        <v>2015</v>
      </c>
      <c r="E1752" t="str">
        <f t="shared" si="246"/>
        <v>15</v>
      </c>
      <c r="F1752" t="str">
        <f t="shared" si="247"/>
        <v>PR151215.zip</v>
      </c>
      <c r="G1752" t="str">
        <f t="shared" si="248"/>
        <v>fo15122015.zip</v>
      </c>
      <c r="H1752" s="3" t="s">
        <v>6</v>
      </c>
      <c r="I1752" t="s">
        <v>9</v>
      </c>
      <c r="J1752" t="str">
        <f t="shared" si="249"/>
        <v>if (curl_fetch_memory('https://www1.nseindia.com/archives/equities/bhavcopy/pr/PR151215.zip')$status_code == 200)</v>
      </c>
      <c r="K1752" t="str">
        <f t="shared" si="251"/>
        <v>if (curl_fetch_memory('https://www1.nseindia.com/archives/equities/bhavcopy/pr/PR151215.zip')$status_code == 200) download.file('https://www1.nseindia.com/archives/equities/bhavcopy/pr/PR151215.zip', 'D:\\My-Shares\\source-bhavcopy\\PR151215.zip')</v>
      </c>
      <c r="L1752" t="str">
        <f t="shared" si="250"/>
        <v>if (file.exists('D:\\My-Shares\\source-bhavcopy\\PR151215.zip')) unzip(zipfile = 'D:\\My-Shares\\source-bhavcopy\\PR151215.zip', exdir = 'D:/My-Shares/source-fno')</v>
      </c>
    </row>
    <row r="1753" spans="1:12">
      <c r="A1753" s="1">
        <v>42354</v>
      </c>
      <c r="B1753" s="2">
        <f t="shared" si="243"/>
        <v>16</v>
      </c>
      <c r="C1753" s="2">
        <f t="shared" si="244"/>
        <v>12</v>
      </c>
      <c r="D1753">
        <f t="shared" si="245"/>
        <v>2015</v>
      </c>
      <c r="E1753" t="str">
        <f t="shared" si="246"/>
        <v>15</v>
      </c>
      <c r="F1753" t="str">
        <f t="shared" si="247"/>
        <v>PR161215.zip</v>
      </c>
      <c r="G1753" t="str">
        <f t="shared" si="248"/>
        <v>fo16122015.zip</v>
      </c>
      <c r="H1753" s="3" t="s">
        <v>6</v>
      </c>
      <c r="I1753" t="s">
        <v>9</v>
      </c>
      <c r="J1753" t="str">
        <f t="shared" si="249"/>
        <v>if (curl_fetch_memory('https://www1.nseindia.com/archives/equities/bhavcopy/pr/PR161215.zip')$status_code == 200)</v>
      </c>
      <c r="K1753" t="str">
        <f t="shared" si="251"/>
        <v>if (curl_fetch_memory('https://www1.nseindia.com/archives/equities/bhavcopy/pr/PR161215.zip')$status_code == 200) download.file('https://www1.nseindia.com/archives/equities/bhavcopy/pr/PR161215.zip', 'D:\\My-Shares\\source-bhavcopy\\PR161215.zip')</v>
      </c>
      <c r="L1753" t="str">
        <f t="shared" si="250"/>
        <v>if (file.exists('D:\\My-Shares\\source-bhavcopy\\PR161215.zip')) unzip(zipfile = 'D:\\My-Shares\\source-bhavcopy\\PR161215.zip', exdir = 'D:/My-Shares/source-fno')</v>
      </c>
    </row>
    <row r="1754" spans="1:12">
      <c r="A1754" s="1">
        <v>42355</v>
      </c>
      <c r="B1754" s="2">
        <f t="shared" si="243"/>
        <v>17</v>
      </c>
      <c r="C1754" s="2">
        <f t="shared" si="244"/>
        <v>12</v>
      </c>
      <c r="D1754">
        <f t="shared" si="245"/>
        <v>2015</v>
      </c>
      <c r="E1754" t="str">
        <f t="shared" si="246"/>
        <v>15</v>
      </c>
      <c r="F1754" t="str">
        <f t="shared" si="247"/>
        <v>PR171215.zip</v>
      </c>
      <c r="G1754" t="str">
        <f t="shared" si="248"/>
        <v>fo17122015.zip</v>
      </c>
      <c r="H1754" s="3" t="s">
        <v>6</v>
      </c>
      <c r="I1754" t="s">
        <v>9</v>
      </c>
      <c r="J1754" t="str">
        <f t="shared" si="249"/>
        <v>if (curl_fetch_memory('https://www1.nseindia.com/archives/equities/bhavcopy/pr/PR171215.zip')$status_code == 200)</v>
      </c>
      <c r="K1754" t="str">
        <f t="shared" si="251"/>
        <v>if (curl_fetch_memory('https://www1.nseindia.com/archives/equities/bhavcopy/pr/PR171215.zip')$status_code == 200) download.file('https://www1.nseindia.com/archives/equities/bhavcopy/pr/PR171215.zip', 'D:\\My-Shares\\source-bhavcopy\\PR171215.zip')</v>
      </c>
      <c r="L1754" t="str">
        <f t="shared" si="250"/>
        <v>if (file.exists('D:\\My-Shares\\source-bhavcopy\\PR171215.zip')) unzip(zipfile = 'D:\\My-Shares\\source-bhavcopy\\PR171215.zip', exdir = 'D:/My-Shares/source-fno')</v>
      </c>
    </row>
    <row r="1755" spans="1:12">
      <c r="A1755" s="1">
        <v>42356</v>
      </c>
      <c r="B1755" s="2">
        <f t="shared" si="243"/>
        <v>18</v>
      </c>
      <c r="C1755" s="2">
        <f t="shared" si="244"/>
        <v>12</v>
      </c>
      <c r="D1755">
        <f t="shared" si="245"/>
        <v>2015</v>
      </c>
      <c r="E1755" t="str">
        <f t="shared" si="246"/>
        <v>15</v>
      </c>
      <c r="F1755" t="str">
        <f t="shared" si="247"/>
        <v>PR181215.zip</v>
      </c>
      <c r="G1755" t="str">
        <f t="shared" si="248"/>
        <v>fo18122015.zip</v>
      </c>
      <c r="H1755" s="3" t="s">
        <v>6</v>
      </c>
      <c r="I1755" t="s">
        <v>9</v>
      </c>
      <c r="J1755" t="str">
        <f t="shared" si="249"/>
        <v>if (curl_fetch_memory('https://www1.nseindia.com/archives/equities/bhavcopy/pr/PR181215.zip')$status_code == 200)</v>
      </c>
      <c r="K1755" t="str">
        <f t="shared" si="251"/>
        <v>if (curl_fetch_memory('https://www1.nseindia.com/archives/equities/bhavcopy/pr/PR181215.zip')$status_code == 200) download.file('https://www1.nseindia.com/archives/equities/bhavcopy/pr/PR181215.zip', 'D:\\My-Shares\\source-bhavcopy\\PR181215.zip')</v>
      </c>
      <c r="L1755" t="str">
        <f t="shared" si="250"/>
        <v>if (file.exists('D:\\My-Shares\\source-bhavcopy\\PR181215.zip')) unzip(zipfile = 'D:\\My-Shares\\source-bhavcopy\\PR181215.zip', exdir = 'D:/My-Shares/source-fno')</v>
      </c>
    </row>
    <row r="1756" spans="1:12">
      <c r="A1756" s="1">
        <v>42357</v>
      </c>
      <c r="B1756" s="2">
        <f t="shared" si="243"/>
        <v>19</v>
      </c>
      <c r="C1756" s="2">
        <f t="shared" si="244"/>
        <v>12</v>
      </c>
      <c r="D1756">
        <f t="shared" si="245"/>
        <v>2015</v>
      </c>
      <c r="E1756" t="str">
        <f t="shared" si="246"/>
        <v>15</v>
      </c>
      <c r="F1756" t="str">
        <f t="shared" si="247"/>
        <v>PR191215.zip</v>
      </c>
      <c r="G1756" t="str">
        <f t="shared" si="248"/>
        <v>fo19122015.zip</v>
      </c>
      <c r="H1756" s="3" t="s">
        <v>6</v>
      </c>
      <c r="I1756" t="s">
        <v>9</v>
      </c>
      <c r="J1756" t="str">
        <f t="shared" si="249"/>
        <v>if (curl_fetch_memory('https://www1.nseindia.com/archives/equities/bhavcopy/pr/PR191215.zip')$status_code == 200)</v>
      </c>
      <c r="K1756" t="str">
        <f t="shared" si="251"/>
        <v>if (curl_fetch_memory('https://www1.nseindia.com/archives/equities/bhavcopy/pr/PR191215.zip')$status_code == 200) download.file('https://www1.nseindia.com/archives/equities/bhavcopy/pr/PR191215.zip', 'D:\\My-Shares\\source-bhavcopy\\PR191215.zip')</v>
      </c>
      <c r="L1756" t="str">
        <f t="shared" si="250"/>
        <v>if (file.exists('D:\\My-Shares\\source-bhavcopy\\PR191215.zip')) unzip(zipfile = 'D:\\My-Shares\\source-bhavcopy\\PR191215.zip', exdir = 'D:/My-Shares/source-fno')</v>
      </c>
    </row>
    <row r="1757" spans="1:12">
      <c r="A1757" s="1">
        <v>42358</v>
      </c>
      <c r="B1757" s="2">
        <f t="shared" si="243"/>
        <v>20</v>
      </c>
      <c r="C1757" s="2">
        <f t="shared" si="244"/>
        <v>12</v>
      </c>
      <c r="D1757">
        <f t="shared" si="245"/>
        <v>2015</v>
      </c>
      <c r="E1757" t="str">
        <f t="shared" si="246"/>
        <v>15</v>
      </c>
      <c r="F1757" t="str">
        <f t="shared" si="247"/>
        <v>PR201215.zip</v>
      </c>
      <c r="G1757" t="str">
        <f t="shared" si="248"/>
        <v>fo20122015.zip</v>
      </c>
      <c r="H1757" s="3" t="s">
        <v>6</v>
      </c>
      <c r="I1757" t="s">
        <v>9</v>
      </c>
      <c r="J1757" t="str">
        <f t="shared" si="249"/>
        <v>if (curl_fetch_memory('https://www1.nseindia.com/archives/equities/bhavcopy/pr/PR201215.zip')$status_code == 200)</v>
      </c>
      <c r="K1757" t="str">
        <f t="shared" si="251"/>
        <v>if (curl_fetch_memory('https://www1.nseindia.com/archives/equities/bhavcopy/pr/PR201215.zip')$status_code == 200) download.file('https://www1.nseindia.com/archives/equities/bhavcopy/pr/PR201215.zip', 'D:\\My-Shares\\source-bhavcopy\\PR201215.zip')</v>
      </c>
      <c r="L1757" t="str">
        <f t="shared" si="250"/>
        <v>if (file.exists('D:\\My-Shares\\source-bhavcopy\\PR201215.zip')) unzip(zipfile = 'D:\\My-Shares\\source-bhavcopy\\PR201215.zip', exdir = 'D:/My-Shares/source-fno')</v>
      </c>
    </row>
    <row r="1758" spans="1:12">
      <c r="A1758" s="1">
        <v>42359</v>
      </c>
      <c r="B1758" s="2">
        <f t="shared" si="243"/>
        <v>21</v>
      </c>
      <c r="C1758" s="2">
        <f t="shared" si="244"/>
        <v>12</v>
      </c>
      <c r="D1758">
        <f t="shared" si="245"/>
        <v>2015</v>
      </c>
      <c r="E1758" t="str">
        <f t="shared" si="246"/>
        <v>15</v>
      </c>
      <c r="F1758" t="str">
        <f t="shared" si="247"/>
        <v>PR211215.zip</v>
      </c>
      <c r="G1758" t="str">
        <f t="shared" si="248"/>
        <v>fo21122015.zip</v>
      </c>
      <c r="H1758" s="3" t="s">
        <v>6</v>
      </c>
      <c r="I1758" t="s">
        <v>9</v>
      </c>
      <c r="J1758" t="str">
        <f t="shared" si="249"/>
        <v>if (curl_fetch_memory('https://www1.nseindia.com/archives/equities/bhavcopy/pr/PR211215.zip')$status_code == 200)</v>
      </c>
      <c r="K1758" t="str">
        <f t="shared" si="251"/>
        <v>if (curl_fetch_memory('https://www1.nseindia.com/archives/equities/bhavcopy/pr/PR211215.zip')$status_code == 200) download.file('https://www1.nseindia.com/archives/equities/bhavcopy/pr/PR211215.zip', 'D:\\My-Shares\\source-bhavcopy\\PR211215.zip')</v>
      </c>
      <c r="L1758" t="str">
        <f t="shared" si="250"/>
        <v>if (file.exists('D:\\My-Shares\\source-bhavcopy\\PR211215.zip')) unzip(zipfile = 'D:\\My-Shares\\source-bhavcopy\\PR211215.zip', exdir = 'D:/My-Shares/source-fno')</v>
      </c>
    </row>
    <row r="1759" spans="1:12">
      <c r="A1759" s="1">
        <v>42360</v>
      </c>
      <c r="B1759" s="2">
        <f t="shared" si="243"/>
        <v>22</v>
      </c>
      <c r="C1759" s="2">
        <f t="shared" si="244"/>
        <v>12</v>
      </c>
      <c r="D1759">
        <f t="shared" si="245"/>
        <v>2015</v>
      </c>
      <c r="E1759" t="str">
        <f t="shared" si="246"/>
        <v>15</v>
      </c>
      <c r="F1759" t="str">
        <f t="shared" si="247"/>
        <v>PR221215.zip</v>
      </c>
      <c r="G1759" t="str">
        <f t="shared" si="248"/>
        <v>fo22122015.zip</v>
      </c>
      <c r="H1759" s="3" t="s">
        <v>6</v>
      </c>
      <c r="I1759" t="s">
        <v>9</v>
      </c>
      <c r="J1759" t="str">
        <f t="shared" si="249"/>
        <v>if (curl_fetch_memory('https://www1.nseindia.com/archives/equities/bhavcopy/pr/PR221215.zip')$status_code == 200)</v>
      </c>
      <c r="K1759" t="str">
        <f t="shared" si="251"/>
        <v>if (curl_fetch_memory('https://www1.nseindia.com/archives/equities/bhavcopy/pr/PR221215.zip')$status_code == 200) download.file('https://www1.nseindia.com/archives/equities/bhavcopy/pr/PR221215.zip', 'D:\\My-Shares\\source-bhavcopy\\PR221215.zip')</v>
      </c>
      <c r="L1759" t="str">
        <f t="shared" si="250"/>
        <v>if (file.exists('D:\\My-Shares\\source-bhavcopy\\PR221215.zip')) unzip(zipfile = 'D:\\My-Shares\\source-bhavcopy\\PR221215.zip', exdir = 'D:/My-Shares/source-fno')</v>
      </c>
    </row>
    <row r="1760" spans="1:12">
      <c r="A1760" s="1">
        <v>42361</v>
      </c>
      <c r="B1760" s="2">
        <f t="shared" si="243"/>
        <v>23</v>
      </c>
      <c r="C1760" s="2">
        <f t="shared" si="244"/>
        <v>12</v>
      </c>
      <c r="D1760">
        <f t="shared" si="245"/>
        <v>2015</v>
      </c>
      <c r="E1760" t="str">
        <f t="shared" si="246"/>
        <v>15</v>
      </c>
      <c r="F1760" t="str">
        <f t="shared" si="247"/>
        <v>PR231215.zip</v>
      </c>
      <c r="G1760" t="str">
        <f t="shared" si="248"/>
        <v>fo23122015.zip</v>
      </c>
      <c r="H1760" s="3" t="s">
        <v>6</v>
      </c>
      <c r="I1760" t="s">
        <v>9</v>
      </c>
      <c r="J1760" t="str">
        <f t="shared" si="249"/>
        <v>if (curl_fetch_memory('https://www1.nseindia.com/archives/equities/bhavcopy/pr/PR231215.zip')$status_code == 200)</v>
      </c>
      <c r="K1760" t="str">
        <f t="shared" si="251"/>
        <v>if (curl_fetch_memory('https://www1.nseindia.com/archives/equities/bhavcopy/pr/PR231215.zip')$status_code == 200) download.file('https://www1.nseindia.com/archives/equities/bhavcopy/pr/PR231215.zip', 'D:\\My-Shares\\source-bhavcopy\\PR231215.zip')</v>
      </c>
      <c r="L1760" t="str">
        <f t="shared" si="250"/>
        <v>if (file.exists('D:\\My-Shares\\source-bhavcopy\\PR231215.zip')) unzip(zipfile = 'D:\\My-Shares\\source-bhavcopy\\PR231215.zip', exdir = 'D:/My-Shares/source-fno')</v>
      </c>
    </row>
    <row r="1761" spans="1:12">
      <c r="A1761" s="1">
        <v>42362</v>
      </c>
      <c r="B1761" s="2">
        <f t="shared" si="243"/>
        <v>24</v>
      </c>
      <c r="C1761" s="2">
        <f t="shared" si="244"/>
        <v>12</v>
      </c>
      <c r="D1761">
        <f t="shared" si="245"/>
        <v>2015</v>
      </c>
      <c r="E1761" t="str">
        <f t="shared" si="246"/>
        <v>15</v>
      </c>
      <c r="F1761" t="str">
        <f t="shared" si="247"/>
        <v>PR241215.zip</v>
      </c>
      <c r="G1761" t="str">
        <f t="shared" si="248"/>
        <v>fo24122015.zip</v>
      </c>
      <c r="H1761" s="3" t="s">
        <v>6</v>
      </c>
      <c r="I1761" t="s">
        <v>9</v>
      </c>
      <c r="J1761" t="str">
        <f t="shared" si="249"/>
        <v>if (curl_fetch_memory('https://www1.nseindia.com/archives/equities/bhavcopy/pr/PR241215.zip')$status_code == 200)</v>
      </c>
      <c r="K1761" t="str">
        <f t="shared" si="251"/>
        <v>if (curl_fetch_memory('https://www1.nseindia.com/archives/equities/bhavcopy/pr/PR241215.zip')$status_code == 200) download.file('https://www1.nseindia.com/archives/equities/bhavcopy/pr/PR241215.zip', 'D:\\My-Shares\\source-bhavcopy\\PR241215.zip')</v>
      </c>
      <c r="L1761" t="str">
        <f t="shared" si="250"/>
        <v>if (file.exists('D:\\My-Shares\\source-bhavcopy\\PR241215.zip')) unzip(zipfile = 'D:\\My-Shares\\source-bhavcopy\\PR241215.zip', exdir = 'D:/My-Shares/source-fno')</v>
      </c>
    </row>
    <row r="1762" spans="1:12">
      <c r="A1762" s="1">
        <v>42363</v>
      </c>
      <c r="B1762" s="2">
        <f t="shared" si="243"/>
        <v>25</v>
      </c>
      <c r="C1762" s="2">
        <f t="shared" si="244"/>
        <v>12</v>
      </c>
      <c r="D1762">
        <f t="shared" si="245"/>
        <v>2015</v>
      </c>
      <c r="E1762" t="str">
        <f t="shared" si="246"/>
        <v>15</v>
      </c>
      <c r="F1762" t="str">
        <f t="shared" si="247"/>
        <v>PR251215.zip</v>
      </c>
      <c r="G1762" t="str">
        <f t="shared" si="248"/>
        <v>fo25122015.zip</v>
      </c>
      <c r="H1762" s="3" t="s">
        <v>6</v>
      </c>
      <c r="I1762" t="s">
        <v>9</v>
      </c>
      <c r="J1762" t="str">
        <f t="shared" si="249"/>
        <v>if (curl_fetch_memory('https://www1.nseindia.com/archives/equities/bhavcopy/pr/PR251215.zip')$status_code == 200)</v>
      </c>
      <c r="K1762" t="str">
        <f t="shared" si="251"/>
        <v>if (curl_fetch_memory('https://www1.nseindia.com/archives/equities/bhavcopy/pr/PR251215.zip')$status_code == 200) download.file('https://www1.nseindia.com/archives/equities/bhavcopy/pr/PR251215.zip', 'D:\\My-Shares\\source-bhavcopy\\PR251215.zip')</v>
      </c>
      <c r="L1762" t="str">
        <f t="shared" si="250"/>
        <v>if (file.exists('D:\\My-Shares\\source-bhavcopy\\PR251215.zip')) unzip(zipfile = 'D:\\My-Shares\\source-bhavcopy\\PR251215.zip', exdir = 'D:/My-Shares/source-fno')</v>
      </c>
    </row>
    <row r="1763" spans="1:12">
      <c r="A1763" s="1">
        <v>42364</v>
      </c>
      <c r="B1763" s="2">
        <f t="shared" si="243"/>
        <v>26</v>
      </c>
      <c r="C1763" s="2">
        <f t="shared" si="244"/>
        <v>12</v>
      </c>
      <c r="D1763">
        <f t="shared" si="245"/>
        <v>2015</v>
      </c>
      <c r="E1763" t="str">
        <f t="shared" si="246"/>
        <v>15</v>
      </c>
      <c r="F1763" t="str">
        <f t="shared" si="247"/>
        <v>PR261215.zip</v>
      </c>
      <c r="G1763" t="str">
        <f t="shared" si="248"/>
        <v>fo26122015.zip</v>
      </c>
      <c r="H1763" s="3" t="s">
        <v>6</v>
      </c>
      <c r="I1763" t="s">
        <v>9</v>
      </c>
      <c r="J1763" t="str">
        <f t="shared" si="249"/>
        <v>if (curl_fetch_memory('https://www1.nseindia.com/archives/equities/bhavcopy/pr/PR261215.zip')$status_code == 200)</v>
      </c>
      <c r="K1763" t="str">
        <f t="shared" si="251"/>
        <v>if (curl_fetch_memory('https://www1.nseindia.com/archives/equities/bhavcopy/pr/PR261215.zip')$status_code == 200) download.file('https://www1.nseindia.com/archives/equities/bhavcopy/pr/PR261215.zip', 'D:\\My-Shares\\source-bhavcopy\\PR261215.zip')</v>
      </c>
      <c r="L1763" t="str">
        <f t="shared" si="250"/>
        <v>if (file.exists('D:\\My-Shares\\source-bhavcopy\\PR261215.zip')) unzip(zipfile = 'D:\\My-Shares\\source-bhavcopy\\PR261215.zip', exdir = 'D:/My-Shares/source-fno')</v>
      </c>
    </row>
    <row r="1764" spans="1:12">
      <c r="A1764" s="1">
        <v>42365</v>
      </c>
      <c r="B1764" s="2">
        <f t="shared" si="243"/>
        <v>27</v>
      </c>
      <c r="C1764" s="2">
        <f t="shared" si="244"/>
        <v>12</v>
      </c>
      <c r="D1764">
        <f t="shared" si="245"/>
        <v>2015</v>
      </c>
      <c r="E1764" t="str">
        <f t="shared" si="246"/>
        <v>15</v>
      </c>
      <c r="F1764" t="str">
        <f t="shared" si="247"/>
        <v>PR271215.zip</v>
      </c>
      <c r="G1764" t="str">
        <f t="shared" si="248"/>
        <v>fo27122015.zip</v>
      </c>
      <c r="H1764" s="3" t="s">
        <v>6</v>
      </c>
      <c r="I1764" t="s">
        <v>9</v>
      </c>
      <c r="J1764" t="str">
        <f t="shared" si="249"/>
        <v>if (curl_fetch_memory('https://www1.nseindia.com/archives/equities/bhavcopy/pr/PR271215.zip')$status_code == 200)</v>
      </c>
      <c r="K1764" t="str">
        <f t="shared" si="251"/>
        <v>if (curl_fetch_memory('https://www1.nseindia.com/archives/equities/bhavcopy/pr/PR271215.zip')$status_code == 200) download.file('https://www1.nseindia.com/archives/equities/bhavcopy/pr/PR271215.zip', 'D:\\My-Shares\\source-bhavcopy\\PR271215.zip')</v>
      </c>
      <c r="L1764" t="str">
        <f t="shared" si="250"/>
        <v>if (file.exists('D:\\My-Shares\\source-bhavcopy\\PR271215.zip')) unzip(zipfile = 'D:\\My-Shares\\source-bhavcopy\\PR271215.zip', exdir = 'D:/My-Shares/source-fno')</v>
      </c>
    </row>
    <row r="1765" spans="1:12">
      <c r="A1765" s="1">
        <v>42366</v>
      </c>
      <c r="B1765" s="2">
        <f t="shared" si="243"/>
        <v>28</v>
      </c>
      <c r="C1765" s="2">
        <f t="shared" si="244"/>
        <v>12</v>
      </c>
      <c r="D1765">
        <f t="shared" si="245"/>
        <v>2015</v>
      </c>
      <c r="E1765" t="str">
        <f t="shared" si="246"/>
        <v>15</v>
      </c>
      <c r="F1765" t="str">
        <f t="shared" si="247"/>
        <v>PR281215.zip</v>
      </c>
      <c r="G1765" t="str">
        <f t="shared" si="248"/>
        <v>fo28122015.zip</v>
      </c>
      <c r="H1765" s="3" t="s">
        <v>6</v>
      </c>
      <c r="I1765" t="s">
        <v>9</v>
      </c>
      <c r="J1765" t="str">
        <f t="shared" si="249"/>
        <v>if (curl_fetch_memory('https://www1.nseindia.com/archives/equities/bhavcopy/pr/PR281215.zip')$status_code == 200)</v>
      </c>
      <c r="K1765" t="str">
        <f t="shared" si="251"/>
        <v>if (curl_fetch_memory('https://www1.nseindia.com/archives/equities/bhavcopy/pr/PR281215.zip')$status_code == 200) download.file('https://www1.nseindia.com/archives/equities/bhavcopy/pr/PR281215.zip', 'D:\\My-Shares\\source-bhavcopy\\PR281215.zip')</v>
      </c>
      <c r="L1765" t="str">
        <f t="shared" si="250"/>
        <v>if (file.exists('D:\\My-Shares\\source-bhavcopy\\PR281215.zip')) unzip(zipfile = 'D:\\My-Shares\\source-bhavcopy\\PR281215.zip', exdir = 'D:/My-Shares/source-fno')</v>
      </c>
    </row>
    <row r="1766" spans="1:12">
      <c r="A1766" s="1">
        <v>42367</v>
      </c>
      <c r="B1766" s="2">
        <f t="shared" si="243"/>
        <v>29</v>
      </c>
      <c r="C1766" s="2">
        <f t="shared" si="244"/>
        <v>12</v>
      </c>
      <c r="D1766">
        <f t="shared" si="245"/>
        <v>2015</v>
      </c>
      <c r="E1766" t="str">
        <f t="shared" si="246"/>
        <v>15</v>
      </c>
      <c r="F1766" t="str">
        <f t="shared" si="247"/>
        <v>PR291215.zip</v>
      </c>
      <c r="G1766" t="str">
        <f t="shared" si="248"/>
        <v>fo29122015.zip</v>
      </c>
      <c r="H1766" s="3" t="s">
        <v>6</v>
      </c>
      <c r="I1766" t="s">
        <v>9</v>
      </c>
      <c r="J1766" t="str">
        <f t="shared" si="249"/>
        <v>if (curl_fetch_memory('https://www1.nseindia.com/archives/equities/bhavcopy/pr/PR291215.zip')$status_code == 200)</v>
      </c>
      <c r="K1766" t="str">
        <f t="shared" si="251"/>
        <v>if (curl_fetch_memory('https://www1.nseindia.com/archives/equities/bhavcopy/pr/PR291215.zip')$status_code == 200) download.file('https://www1.nseindia.com/archives/equities/bhavcopy/pr/PR291215.zip', 'D:\\My-Shares\\source-bhavcopy\\PR291215.zip')</v>
      </c>
      <c r="L1766" t="str">
        <f t="shared" si="250"/>
        <v>if (file.exists('D:\\My-Shares\\source-bhavcopy\\PR291215.zip')) unzip(zipfile = 'D:\\My-Shares\\source-bhavcopy\\PR291215.zip', exdir = 'D:/My-Shares/source-fno')</v>
      </c>
    </row>
    <row r="1767" spans="1:12">
      <c r="A1767" s="1">
        <v>42368</v>
      </c>
      <c r="B1767" s="2">
        <f t="shared" si="243"/>
        <v>30</v>
      </c>
      <c r="C1767" s="2">
        <f t="shared" si="244"/>
        <v>12</v>
      </c>
      <c r="D1767">
        <f t="shared" si="245"/>
        <v>2015</v>
      </c>
      <c r="E1767" t="str">
        <f t="shared" si="246"/>
        <v>15</v>
      </c>
      <c r="F1767" t="str">
        <f t="shared" si="247"/>
        <v>PR301215.zip</v>
      </c>
      <c r="G1767" t="str">
        <f t="shared" si="248"/>
        <v>fo30122015.zip</v>
      </c>
      <c r="H1767" s="3" t="s">
        <v>6</v>
      </c>
      <c r="I1767" t="s">
        <v>9</v>
      </c>
      <c r="J1767" t="str">
        <f t="shared" si="249"/>
        <v>if (curl_fetch_memory('https://www1.nseindia.com/archives/equities/bhavcopy/pr/PR301215.zip')$status_code == 200)</v>
      </c>
      <c r="K1767" t="str">
        <f t="shared" si="251"/>
        <v>if (curl_fetch_memory('https://www1.nseindia.com/archives/equities/bhavcopy/pr/PR301215.zip')$status_code == 200) download.file('https://www1.nseindia.com/archives/equities/bhavcopy/pr/PR301215.zip', 'D:\\My-Shares\\source-bhavcopy\\PR301215.zip')</v>
      </c>
      <c r="L1767" t="str">
        <f t="shared" si="250"/>
        <v>if (file.exists('D:\\My-Shares\\source-bhavcopy\\PR301215.zip')) unzip(zipfile = 'D:\\My-Shares\\source-bhavcopy\\PR301215.zip', exdir = 'D:/My-Shares/source-fno')</v>
      </c>
    </row>
    <row r="1768" spans="1:12">
      <c r="A1768" s="1">
        <v>42369</v>
      </c>
      <c r="B1768" s="2">
        <f t="shared" si="243"/>
        <v>31</v>
      </c>
      <c r="C1768" s="2">
        <f t="shared" si="244"/>
        <v>12</v>
      </c>
      <c r="D1768">
        <f t="shared" si="245"/>
        <v>2015</v>
      </c>
      <c r="E1768" t="str">
        <f t="shared" si="246"/>
        <v>15</v>
      </c>
      <c r="F1768" t="str">
        <f t="shared" si="247"/>
        <v>PR311215.zip</v>
      </c>
      <c r="G1768" t="str">
        <f t="shared" si="248"/>
        <v>fo31122015.zip</v>
      </c>
      <c r="H1768" s="3" t="s">
        <v>6</v>
      </c>
      <c r="I1768" t="s">
        <v>9</v>
      </c>
      <c r="J1768" t="str">
        <f t="shared" si="249"/>
        <v>if (curl_fetch_memory('https://www1.nseindia.com/archives/equities/bhavcopy/pr/PR311215.zip')$status_code == 200)</v>
      </c>
      <c r="K1768" t="str">
        <f t="shared" si="251"/>
        <v>if (curl_fetch_memory('https://www1.nseindia.com/archives/equities/bhavcopy/pr/PR311215.zip')$status_code == 200) download.file('https://www1.nseindia.com/archives/equities/bhavcopy/pr/PR311215.zip', 'D:\\My-Shares\\source-bhavcopy\\PR311215.zip')</v>
      </c>
      <c r="L1768" t="str">
        <f t="shared" si="250"/>
        <v>if (file.exists('D:\\My-Shares\\source-bhavcopy\\PR311215.zip')) unzip(zipfile = 'D:\\My-Shares\\source-bhavcopy\\PR311215.zip', exdir = 'D:/My-Shares/source-fno')</v>
      </c>
    </row>
    <row r="1769" spans="1:12">
      <c r="A1769" s="1">
        <v>42370</v>
      </c>
      <c r="B1769" s="2">
        <f t="shared" si="243"/>
        <v>1</v>
      </c>
      <c r="C1769" s="2">
        <f t="shared" si="244"/>
        <v>1</v>
      </c>
      <c r="D1769">
        <f t="shared" si="245"/>
        <v>2016</v>
      </c>
      <c r="E1769" t="str">
        <f t="shared" si="246"/>
        <v>16</v>
      </c>
      <c r="F1769" t="str">
        <f t="shared" si="247"/>
        <v>PR010116.zip</v>
      </c>
      <c r="G1769" t="str">
        <f t="shared" si="248"/>
        <v>fo01012016.zip</v>
      </c>
      <c r="H1769" s="3" t="s">
        <v>6</v>
      </c>
      <c r="I1769" t="s">
        <v>9</v>
      </c>
      <c r="J1769" t="str">
        <f t="shared" si="249"/>
        <v>if (curl_fetch_memory('https://www1.nseindia.com/archives/equities/bhavcopy/pr/PR010116.zip')$status_code == 200)</v>
      </c>
      <c r="K1769" t="str">
        <f t="shared" si="251"/>
        <v>if (curl_fetch_memory('https://www1.nseindia.com/archives/equities/bhavcopy/pr/PR010116.zip')$status_code == 200) download.file('https://www1.nseindia.com/archives/equities/bhavcopy/pr/PR010116.zip', 'D:\\My-Shares\\source-bhavcopy\\PR010116.zip')</v>
      </c>
      <c r="L1769" t="str">
        <f t="shared" si="250"/>
        <v>if (file.exists('D:\\My-Shares\\source-bhavcopy\\PR010116.zip')) unzip(zipfile = 'D:\\My-Shares\\source-bhavcopy\\PR010116.zip', exdir = 'D:/My-Shares/source-fno')</v>
      </c>
    </row>
    <row r="1770" spans="1:12">
      <c r="A1770" s="1">
        <v>42371</v>
      </c>
      <c r="B1770" s="2">
        <f t="shared" si="243"/>
        <v>2</v>
      </c>
      <c r="C1770" s="2">
        <f t="shared" si="244"/>
        <v>1</v>
      </c>
      <c r="D1770">
        <f t="shared" si="245"/>
        <v>2016</v>
      </c>
      <c r="E1770" t="str">
        <f t="shared" si="246"/>
        <v>16</v>
      </c>
      <c r="F1770" t="str">
        <f t="shared" si="247"/>
        <v>PR020116.zip</v>
      </c>
      <c r="G1770" t="str">
        <f t="shared" si="248"/>
        <v>fo02012016.zip</v>
      </c>
      <c r="H1770" s="3" t="s">
        <v>6</v>
      </c>
      <c r="I1770" t="s">
        <v>9</v>
      </c>
      <c r="J1770" t="str">
        <f t="shared" si="249"/>
        <v>if (curl_fetch_memory('https://www1.nseindia.com/archives/equities/bhavcopy/pr/PR020116.zip')$status_code == 200)</v>
      </c>
      <c r="K1770" t="str">
        <f t="shared" si="251"/>
        <v>if (curl_fetch_memory('https://www1.nseindia.com/archives/equities/bhavcopy/pr/PR020116.zip')$status_code == 200) download.file('https://www1.nseindia.com/archives/equities/bhavcopy/pr/PR020116.zip', 'D:\\My-Shares\\source-bhavcopy\\PR020116.zip')</v>
      </c>
      <c r="L1770" t="str">
        <f t="shared" si="250"/>
        <v>if (file.exists('D:\\My-Shares\\source-bhavcopy\\PR020116.zip')) unzip(zipfile = 'D:\\My-Shares\\source-bhavcopy\\PR020116.zip', exdir = 'D:/My-Shares/source-fno')</v>
      </c>
    </row>
    <row r="1771" spans="1:12">
      <c r="A1771" s="1">
        <v>42372</v>
      </c>
      <c r="B1771" s="2">
        <f t="shared" si="243"/>
        <v>3</v>
      </c>
      <c r="C1771" s="2">
        <f t="shared" si="244"/>
        <v>1</v>
      </c>
      <c r="D1771">
        <f t="shared" si="245"/>
        <v>2016</v>
      </c>
      <c r="E1771" t="str">
        <f t="shared" si="246"/>
        <v>16</v>
      </c>
      <c r="F1771" t="str">
        <f t="shared" si="247"/>
        <v>PR030116.zip</v>
      </c>
      <c r="G1771" t="str">
        <f t="shared" si="248"/>
        <v>fo03012016.zip</v>
      </c>
      <c r="H1771" s="3" t="s">
        <v>6</v>
      </c>
      <c r="I1771" t="s">
        <v>9</v>
      </c>
      <c r="J1771" t="str">
        <f t="shared" si="249"/>
        <v>if (curl_fetch_memory('https://www1.nseindia.com/archives/equities/bhavcopy/pr/PR030116.zip')$status_code == 200)</v>
      </c>
      <c r="K1771" t="str">
        <f t="shared" si="251"/>
        <v>if (curl_fetch_memory('https://www1.nseindia.com/archives/equities/bhavcopy/pr/PR030116.zip')$status_code == 200) download.file('https://www1.nseindia.com/archives/equities/bhavcopy/pr/PR030116.zip', 'D:\\My-Shares\\source-bhavcopy\\PR030116.zip')</v>
      </c>
      <c r="L1771" t="str">
        <f t="shared" si="250"/>
        <v>if (file.exists('D:\\My-Shares\\source-bhavcopy\\PR030116.zip')) unzip(zipfile = 'D:\\My-Shares\\source-bhavcopy\\PR030116.zip', exdir = 'D:/My-Shares/source-fno')</v>
      </c>
    </row>
    <row r="1772" spans="1:12">
      <c r="A1772" s="1">
        <v>42373</v>
      </c>
      <c r="B1772" s="2">
        <f t="shared" si="243"/>
        <v>4</v>
      </c>
      <c r="C1772" s="2">
        <f t="shared" si="244"/>
        <v>1</v>
      </c>
      <c r="D1772">
        <f t="shared" si="245"/>
        <v>2016</v>
      </c>
      <c r="E1772" t="str">
        <f t="shared" si="246"/>
        <v>16</v>
      </c>
      <c r="F1772" t="str">
        <f t="shared" si="247"/>
        <v>PR040116.zip</v>
      </c>
      <c r="G1772" t="str">
        <f t="shared" si="248"/>
        <v>fo04012016.zip</v>
      </c>
      <c r="H1772" s="3" t="s">
        <v>6</v>
      </c>
      <c r="I1772" t="s">
        <v>9</v>
      </c>
      <c r="J1772" t="str">
        <f t="shared" si="249"/>
        <v>if (curl_fetch_memory('https://www1.nseindia.com/archives/equities/bhavcopy/pr/PR040116.zip')$status_code == 200)</v>
      </c>
      <c r="K1772" t="str">
        <f t="shared" si="251"/>
        <v>if (curl_fetch_memory('https://www1.nseindia.com/archives/equities/bhavcopy/pr/PR040116.zip')$status_code == 200) download.file('https://www1.nseindia.com/archives/equities/bhavcopy/pr/PR040116.zip', 'D:\\My-Shares\\source-bhavcopy\\PR040116.zip')</v>
      </c>
      <c r="L1772" t="str">
        <f t="shared" si="250"/>
        <v>if (file.exists('D:\\My-Shares\\source-bhavcopy\\PR040116.zip')) unzip(zipfile = 'D:\\My-Shares\\source-bhavcopy\\PR040116.zip', exdir = 'D:/My-Shares/source-fno')</v>
      </c>
    </row>
    <row r="1773" spans="1:12">
      <c r="A1773" s="1">
        <v>42374</v>
      </c>
      <c r="B1773" s="2">
        <f t="shared" si="243"/>
        <v>5</v>
      </c>
      <c r="C1773" s="2">
        <f t="shared" si="244"/>
        <v>1</v>
      </c>
      <c r="D1773">
        <f t="shared" si="245"/>
        <v>2016</v>
      </c>
      <c r="E1773" t="str">
        <f t="shared" si="246"/>
        <v>16</v>
      </c>
      <c r="F1773" t="str">
        <f t="shared" si="247"/>
        <v>PR050116.zip</v>
      </c>
      <c r="G1773" t="str">
        <f t="shared" si="248"/>
        <v>fo05012016.zip</v>
      </c>
      <c r="H1773" s="3" t="s">
        <v>6</v>
      </c>
      <c r="I1773" t="s">
        <v>9</v>
      </c>
      <c r="J1773" t="str">
        <f t="shared" si="249"/>
        <v>if (curl_fetch_memory('https://www1.nseindia.com/archives/equities/bhavcopy/pr/PR050116.zip')$status_code == 200)</v>
      </c>
      <c r="K1773" t="str">
        <f t="shared" si="251"/>
        <v>if (curl_fetch_memory('https://www1.nseindia.com/archives/equities/bhavcopy/pr/PR050116.zip')$status_code == 200) download.file('https://www1.nseindia.com/archives/equities/bhavcopy/pr/PR050116.zip', 'D:\\My-Shares\\source-bhavcopy\\PR050116.zip')</v>
      </c>
      <c r="L1773" t="str">
        <f t="shared" si="250"/>
        <v>if (file.exists('D:\\My-Shares\\source-bhavcopy\\PR050116.zip')) unzip(zipfile = 'D:\\My-Shares\\source-bhavcopy\\PR050116.zip', exdir = 'D:/My-Shares/source-fno')</v>
      </c>
    </row>
    <row r="1774" spans="1:12">
      <c r="A1774" s="1">
        <v>42375</v>
      </c>
      <c r="B1774" s="2">
        <f t="shared" si="243"/>
        <v>6</v>
      </c>
      <c r="C1774" s="2">
        <f t="shared" si="244"/>
        <v>1</v>
      </c>
      <c r="D1774">
        <f t="shared" si="245"/>
        <v>2016</v>
      </c>
      <c r="E1774" t="str">
        <f t="shared" si="246"/>
        <v>16</v>
      </c>
      <c r="F1774" t="str">
        <f t="shared" si="247"/>
        <v>PR060116.zip</v>
      </c>
      <c r="G1774" t="str">
        <f t="shared" si="248"/>
        <v>fo06012016.zip</v>
      </c>
      <c r="H1774" s="3" t="s">
        <v>6</v>
      </c>
      <c r="I1774" t="s">
        <v>9</v>
      </c>
      <c r="J1774" t="str">
        <f t="shared" si="249"/>
        <v>if (curl_fetch_memory('https://www1.nseindia.com/archives/equities/bhavcopy/pr/PR060116.zip')$status_code == 200)</v>
      </c>
      <c r="K1774" t="str">
        <f t="shared" si="251"/>
        <v>if (curl_fetch_memory('https://www1.nseindia.com/archives/equities/bhavcopy/pr/PR060116.zip')$status_code == 200) download.file('https://www1.nseindia.com/archives/equities/bhavcopy/pr/PR060116.zip', 'D:\\My-Shares\\source-bhavcopy\\PR060116.zip')</v>
      </c>
      <c r="L1774" t="str">
        <f t="shared" si="250"/>
        <v>if (file.exists('D:\\My-Shares\\source-bhavcopy\\PR060116.zip')) unzip(zipfile = 'D:\\My-Shares\\source-bhavcopy\\PR060116.zip', exdir = 'D:/My-Shares/source-fno')</v>
      </c>
    </row>
    <row r="1775" spans="1:12">
      <c r="A1775" s="1">
        <v>42376</v>
      </c>
      <c r="B1775" s="2">
        <f t="shared" si="243"/>
        <v>7</v>
      </c>
      <c r="C1775" s="2">
        <f t="shared" si="244"/>
        <v>1</v>
      </c>
      <c r="D1775">
        <f t="shared" si="245"/>
        <v>2016</v>
      </c>
      <c r="E1775" t="str">
        <f t="shared" si="246"/>
        <v>16</v>
      </c>
      <c r="F1775" t="str">
        <f t="shared" si="247"/>
        <v>PR070116.zip</v>
      </c>
      <c r="G1775" t="str">
        <f t="shared" si="248"/>
        <v>fo07012016.zip</v>
      </c>
      <c r="H1775" s="3" t="s">
        <v>6</v>
      </c>
      <c r="I1775" t="s">
        <v>9</v>
      </c>
      <c r="J1775" t="str">
        <f t="shared" si="249"/>
        <v>if (curl_fetch_memory('https://www1.nseindia.com/archives/equities/bhavcopy/pr/PR070116.zip')$status_code == 200)</v>
      </c>
      <c r="K1775" t="str">
        <f t="shared" si="251"/>
        <v>if (curl_fetch_memory('https://www1.nseindia.com/archives/equities/bhavcopy/pr/PR070116.zip')$status_code == 200) download.file('https://www1.nseindia.com/archives/equities/bhavcopy/pr/PR070116.zip', 'D:\\My-Shares\\source-bhavcopy\\PR070116.zip')</v>
      </c>
      <c r="L1775" t="str">
        <f t="shared" si="250"/>
        <v>if (file.exists('D:\\My-Shares\\source-bhavcopy\\PR070116.zip')) unzip(zipfile = 'D:\\My-Shares\\source-bhavcopy\\PR070116.zip', exdir = 'D:/My-Shares/source-fno')</v>
      </c>
    </row>
    <row r="1776" spans="1:12">
      <c r="A1776" s="1">
        <v>42377</v>
      </c>
      <c r="B1776" s="2">
        <f t="shared" si="243"/>
        <v>8</v>
      </c>
      <c r="C1776" s="2">
        <f t="shared" si="244"/>
        <v>1</v>
      </c>
      <c r="D1776">
        <f t="shared" si="245"/>
        <v>2016</v>
      </c>
      <c r="E1776" t="str">
        <f t="shared" si="246"/>
        <v>16</v>
      </c>
      <c r="F1776" t="str">
        <f t="shared" si="247"/>
        <v>PR080116.zip</v>
      </c>
      <c r="G1776" t="str">
        <f t="shared" si="248"/>
        <v>fo08012016.zip</v>
      </c>
      <c r="H1776" s="3" t="s">
        <v>6</v>
      </c>
      <c r="I1776" t="s">
        <v>9</v>
      </c>
      <c r="J1776" t="str">
        <f t="shared" si="249"/>
        <v>if (curl_fetch_memory('https://www1.nseindia.com/archives/equities/bhavcopy/pr/PR080116.zip')$status_code == 200)</v>
      </c>
      <c r="K1776" t="str">
        <f t="shared" si="251"/>
        <v>if (curl_fetch_memory('https://www1.nseindia.com/archives/equities/bhavcopy/pr/PR080116.zip')$status_code == 200) download.file('https://www1.nseindia.com/archives/equities/bhavcopy/pr/PR080116.zip', 'D:\\My-Shares\\source-bhavcopy\\PR080116.zip')</v>
      </c>
      <c r="L1776" t="str">
        <f t="shared" si="250"/>
        <v>if (file.exists('D:\\My-Shares\\source-bhavcopy\\PR080116.zip')) unzip(zipfile = 'D:\\My-Shares\\source-bhavcopy\\PR080116.zip', exdir = 'D:/My-Shares/source-fno')</v>
      </c>
    </row>
    <row r="1777" spans="1:12">
      <c r="A1777" s="1">
        <v>42378</v>
      </c>
      <c r="B1777" s="2">
        <f t="shared" si="243"/>
        <v>9</v>
      </c>
      <c r="C1777" s="2">
        <f t="shared" si="244"/>
        <v>1</v>
      </c>
      <c r="D1777">
        <f t="shared" si="245"/>
        <v>2016</v>
      </c>
      <c r="E1777" t="str">
        <f t="shared" si="246"/>
        <v>16</v>
      </c>
      <c r="F1777" t="str">
        <f t="shared" si="247"/>
        <v>PR090116.zip</v>
      </c>
      <c r="G1777" t="str">
        <f t="shared" si="248"/>
        <v>fo09012016.zip</v>
      </c>
      <c r="H1777" s="3" t="s">
        <v>6</v>
      </c>
      <c r="I1777" t="s">
        <v>9</v>
      </c>
      <c r="J1777" t="str">
        <f t="shared" si="249"/>
        <v>if (curl_fetch_memory('https://www1.nseindia.com/archives/equities/bhavcopy/pr/PR090116.zip')$status_code == 200)</v>
      </c>
      <c r="K1777" t="str">
        <f t="shared" si="251"/>
        <v>if (curl_fetch_memory('https://www1.nseindia.com/archives/equities/bhavcopy/pr/PR090116.zip')$status_code == 200) download.file('https://www1.nseindia.com/archives/equities/bhavcopy/pr/PR090116.zip', 'D:\\My-Shares\\source-bhavcopy\\PR090116.zip')</v>
      </c>
      <c r="L1777" t="str">
        <f t="shared" si="250"/>
        <v>if (file.exists('D:\\My-Shares\\source-bhavcopy\\PR090116.zip')) unzip(zipfile = 'D:\\My-Shares\\source-bhavcopy\\PR090116.zip', exdir = 'D:/My-Shares/source-fno')</v>
      </c>
    </row>
    <row r="1778" spans="1:12">
      <c r="A1778" s="1">
        <v>42379</v>
      </c>
      <c r="B1778" s="2">
        <f t="shared" si="243"/>
        <v>10</v>
      </c>
      <c r="C1778" s="2">
        <f t="shared" si="244"/>
        <v>1</v>
      </c>
      <c r="D1778">
        <f t="shared" si="245"/>
        <v>2016</v>
      </c>
      <c r="E1778" t="str">
        <f t="shared" si="246"/>
        <v>16</v>
      </c>
      <c r="F1778" t="str">
        <f t="shared" si="247"/>
        <v>PR100116.zip</v>
      </c>
      <c r="G1778" t="str">
        <f t="shared" si="248"/>
        <v>fo10012016.zip</v>
      </c>
      <c r="H1778" s="3" t="s">
        <v>6</v>
      </c>
      <c r="I1778" t="s">
        <v>9</v>
      </c>
      <c r="J1778" t="str">
        <f t="shared" si="249"/>
        <v>if (curl_fetch_memory('https://www1.nseindia.com/archives/equities/bhavcopy/pr/PR100116.zip')$status_code == 200)</v>
      </c>
      <c r="K1778" t="str">
        <f t="shared" si="251"/>
        <v>if (curl_fetch_memory('https://www1.nseindia.com/archives/equities/bhavcopy/pr/PR100116.zip')$status_code == 200) download.file('https://www1.nseindia.com/archives/equities/bhavcopy/pr/PR100116.zip', 'D:\\My-Shares\\source-bhavcopy\\PR100116.zip')</v>
      </c>
      <c r="L1778" t="str">
        <f t="shared" si="250"/>
        <v>if (file.exists('D:\\My-Shares\\source-bhavcopy\\PR100116.zip')) unzip(zipfile = 'D:\\My-Shares\\source-bhavcopy\\PR100116.zip', exdir = 'D:/My-Shares/source-fno')</v>
      </c>
    </row>
    <row r="1779" spans="1:12">
      <c r="A1779" s="1">
        <v>42380</v>
      </c>
      <c r="B1779" s="2">
        <f t="shared" si="243"/>
        <v>11</v>
      </c>
      <c r="C1779" s="2">
        <f t="shared" si="244"/>
        <v>1</v>
      </c>
      <c r="D1779">
        <f t="shared" si="245"/>
        <v>2016</v>
      </c>
      <c r="E1779" t="str">
        <f t="shared" si="246"/>
        <v>16</v>
      </c>
      <c r="F1779" t="str">
        <f t="shared" si="247"/>
        <v>PR110116.zip</v>
      </c>
      <c r="G1779" t="str">
        <f t="shared" si="248"/>
        <v>fo11012016.zip</v>
      </c>
      <c r="H1779" s="3" t="s">
        <v>6</v>
      </c>
      <c r="I1779" t="s">
        <v>9</v>
      </c>
      <c r="J1779" t="str">
        <f t="shared" si="249"/>
        <v>if (curl_fetch_memory('https://www1.nseindia.com/archives/equities/bhavcopy/pr/PR110116.zip')$status_code == 200)</v>
      </c>
      <c r="K1779" t="str">
        <f t="shared" si="251"/>
        <v>if (curl_fetch_memory('https://www1.nseindia.com/archives/equities/bhavcopy/pr/PR110116.zip')$status_code == 200) download.file('https://www1.nseindia.com/archives/equities/bhavcopy/pr/PR110116.zip', 'D:\\My-Shares\\source-bhavcopy\\PR110116.zip')</v>
      </c>
      <c r="L1779" t="str">
        <f t="shared" si="250"/>
        <v>if (file.exists('D:\\My-Shares\\source-bhavcopy\\PR110116.zip')) unzip(zipfile = 'D:\\My-Shares\\source-bhavcopy\\PR110116.zip', exdir = 'D:/My-Shares/source-fno')</v>
      </c>
    </row>
    <row r="1780" spans="1:12">
      <c r="A1780" s="1">
        <v>42381</v>
      </c>
      <c r="B1780" s="2">
        <f t="shared" si="243"/>
        <v>12</v>
      </c>
      <c r="C1780" s="2">
        <f t="shared" si="244"/>
        <v>1</v>
      </c>
      <c r="D1780">
        <f t="shared" si="245"/>
        <v>2016</v>
      </c>
      <c r="E1780" t="str">
        <f t="shared" si="246"/>
        <v>16</v>
      </c>
      <c r="F1780" t="str">
        <f t="shared" si="247"/>
        <v>PR120116.zip</v>
      </c>
      <c r="G1780" t="str">
        <f t="shared" si="248"/>
        <v>fo12012016.zip</v>
      </c>
      <c r="H1780" s="3" t="s">
        <v>6</v>
      </c>
      <c r="I1780" t="s">
        <v>9</v>
      </c>
      <c r="J1780" t="str">
        <f t="shared" si="249"/>
        <v>if (curl_fetch_memory('https://www1.nseindia.com/archives/equities/bhavcopy/pr/PR120116.zip')$status_code == 200)</v>
      </c>
      <c r="K1780" t="str">
        <f t="shared" si="251"/>
        <v>if (curl_fetch_memory('https://www1.nseindia.com/archives/equities/bhavcopy/pr/PR120116.zip')$status_code == 200) download.file('https://www1.nseindia.com/archives/equities/bhavcopy/pr/PR120116.zip', 'D:\\My-Shares\\source-bhavcopy\\PR120116.zip')</v>
      </c>
      <c r="L1780" t="str">
        <f t="shared" si="250"/>
        <v>if (file.exists('D:\\My-Shares\\source-bhavcopy\\PR120116.zip')) unzip(zipfile = 'D:\\My-Shares\\source-bhavcopy\\PR120116.zip', exdir = 'D:/My-Shares/source-fno')</v>
      </c>
    </row>
    <row r="1781" spans="1:12">
      <c r="A1781" s="1">
        <v>42382</v>
      </c>
      <c r="B1781" s="2">
        <f t="shared" si="243"/>
        <v>13</v>
      </c>
      <c r="C1781" s="2">
        <f t="shared" si="244"/>
        <v>1</v>
      </c>
      <c r="D1781">
        <f t="shared" si="245"/>
        <v>2016</v>
      </c>
      <c r="E1781" t="str">
        <f t="shared" si="246"/>
        <v>16</v>
      </c>
      <c r="F1781" t="str">
        <f t="shared" si="247"/>
        <v>PR130116.zip</v>
      </c>
      <c r="G1781" t="str">
        <f t="shared" si="248"/>
        <v>fo13012016.zip</v>
      </c>
      <c r="H1781" s="3" t="s">
        <v>6</v>
      </c>
      <c r="I1781" t="s">
        <v>9</v>
      </c>
      <c r="J1781" t="str">
        <f t="shared" si="249"/>
        <v>if (curl_fetch_memory('https://www1.nseindia.com/archives/equities/bhavcopy/pr/PR130116.zip')$status_code == 200)</v>
      </c>
      <c r="K1781" t="str">
        <f t="shared" si="251"/>
        <v>if (curl_fetch_memory('https://www1.nseindia.com/archives/equities/bhavcopy/pr/PR130116.zip')$status_code == 200) download.file('https://www1.nseindia.com/archives/equities/bhavcopy/pr/PR130116.zip', 'D:\\My-Shares\\source-bhavcopy\\PR130116.zip')</v>
      </c>
      <c r="L1781" t="str">
        <f t="shared" si="250"/>
        <v>if (file.exists('D:\\My-Shares\\source-bhavcopy\\PR130116.zip')) unzip(zipfile = 'D:\\My-Shares\\source-bhavcopy\\PR130116.zip', exdir = 'D:/My-Shares/source-fno')</v>
      </c>
    </row>
    <row r="1782" spans="1:12">
      <c r="A1782" s="1">
        <v>42383</v>
      </c>
      <c r="B1782" s="2">
        <f t="shared" si="243"/>
        <v>14</v>
      </c>
      <c r="C1782" s="2">
        <f t="shared" si="244"/>
        <v>1</v>
      </c>
      <c r="D1782">
        <f t="shared" si="245"/>
        <v>2016</v>
      </c>
      <c r="E1782" t="str">
        <f t="shared" si="246"/>
        <v>16</v>
      </c>
      <c r="F1782" t="str">
        <f t="shared" si="247"/>
        <v>PR140116.zip</v>
      </c>
      <c r="G1782" t="str">
        <f t="shared" si="248"/>
        <v>fo14012016.zip</v>
      </c>
      <c r="H1782" s="3" t="s">
        <v>6</v>
      </c>
      <c r="I1782" t="s">
        <v>9</v>
      </c>
      <c r="J1782" t="str">
        <f t="shared" si="249"/>
        <v>if (curl_fetch_memory('https://www1.nseindia.com/archives/equities/bhavcopy/pr/PR140116.zip')$status_code == 200)</v>
      </c>
      <c r="K1782" t="str">
        <f t="shared" si="251"/>
        <v>if (curl_fetch_memory('https://www1.nseindia.com/archives/equities/bhavcopy/pr/PR140116.zip')$status_code == 200) download.file('https://www1.nseindia.com/archives/equities/bhavcopy/pr/PR140116.zip', 'D:\\My-Shares\\source-bhavcopy\\PR140116.zip')</v>
      </c>
      <c r="L1782" t="str">
        <f t="shared" si="250"/>
        <v>if (file.exists('D:\\My-Shares\\source-bhavcopy\\PR140116.zip')) unzip(zipfile = 'D:\\My-Shares\\source-bhavcopy\\PR140116.zip', exdir = 'D:/My-Shares/source-fno')</v>
      </c>
    </row>
    <row r="1783" spans="1:12">
      <c r="A1783" s="1">
        <v>42384</v>
      </c>
      <c r="B1783" s="2">
        <f t="shared" si="243"/>
        <v>15</v>
      </c>
      <c r="C1783" s="2">
        <f t="shared" si="244"/>
        <v>1</v>
      </c>
      <c r="D1783">
        <f t="shared" si="245"/>
        <v>2016</v>
      </c>
      <c r="E1783" t="str">
        <f t="shared" si="246"/>
        <v>16</v>
      </c>
      <c r="F1783" t="str">
        <f t="shared" si="247"/>
        <v>PR150116.zip</v>
      </c>
      <c r="G1783" t="str">
        <f t="shared" si="248"/>
        <v>fo15012016.zip</v>
      </c>
      <c r="H1783" s="3" t="s">
        <v>6</v>
      </c>
      <c r="I1783" t="s">
        <v>9</v>
      </c>
      <c r="J1783" t="str">
        <f t="shared" si="249"/>
        <v>if (curl_fetch_memory('https://www1.nseindia.com/archives/equities/bhavcopy/pr/PR150116.zip')$status_code == 200)</v>
      </c>
      <c r="K1783" t="str">
        <f t="shared" si="251"/>
        <v>if (curl_fetch_memory('https://www1.nseindia.com/archives/equities/bhavcopy/pr/PR150116.zip')$status_code == 200) download.file('https://www1.nseindia.com/archives/equities/bhavcopy/pr/PR150116.zip', 'D:\\My-Shares\\source-bhavcopy\\PR150116.zip')</v>
      </c>
      <c r="L1783" t="str">
        <f t="shared" si="250"/>
        <v>if (file.exists('D:\\My-Shares\\source-bhavcopy\\PR150116.zip')) unzip(zipfile = 'D:\\My-Shares\\source-bhavcopy\\PR150116.zip', exdir = 'D:/My-Shares/source-fno')</v>
      </c>
    </row>
    <row r="1784" spans="1:12">
      <c r="A1784" s="1">
        <v>42385</v>
      </c>
      <c r="B1784" s="2">
        <f t="shared" si="243"/>
        <v>16</v>
      </c>
      <c r="C1784" s="2">
        <f t="shared" si="244"/>
        <v>1</v>
      </c>
      <c r="D1784">
        <f t="shared" si="245"/>
        <v>2016</v>
      </c>
      <c r="E1784" t="str">
        <f t="shared" si="246"/>
        <v>16</v>
      </c>
      <c r="F1784" t="str">
        <f t="shared" si="247"/>
        <v>PR160116.zip</v>
      </c>
      <c r="G1784" t="str">
        <f t="shared" si="248"/>
        <v>fo16012016.zip</v>
      </c>
      <c r="H1784" s="3" t="s">
        <v>6</v>
      </c>
      <c r="I1784" t="s">
        <v>9</v>
      </c>
      <c r="J1784" t="str">
        <f t="shared" si="249"/>
        <v>if (curl_fetch_memory('https://www1.nseindia.com/archives/equities/bhavcopy/pr/PR160116.zip')$status_code == 200)</v>
      </c>
      <c r="K1784" t="str">
        <f t="shared" si="251"/>
        <v>if (curl_fetch_memory('https://www1.nseindia.com/archives/equities/bhavcopy/pr/PR160116.zip')$status_code == 200) download.file('https://www1.nseindia.com/archives/equities/bhavcopy/pr/PR160116.zip', 'D:\\My-Shares\\source-bhavcopy\\PR160116.zip')</v>
      </c>
      <c r="L1784" t="str">
        <f t="shared" si="250"/>
        <v>if (file.exists('D:\\My-Shares\\source-bhavcopy\\PR160116.zip')) unzip(zipfile = 'D:\\My-Shares\\source-bhavcopy\\PR160116.zip', exdir = 'D:/My-Shares/source-fno')</v>
      </c>
    </row>
    <row r="1785" spans="1:12">
      <c r="A1785" s="1">
        <v>42386</v>
      </c>
      <c r="B1785" s="2">
        <f t="shared" si="243"/>
        <v>17</v>
      </c>
      <c r="C1785" s="2">
        <f t="shared" si="244"/>
        <v>1</v>
      </c>
      <c r="D1785">
        <f t="shared" si="245"/>
        <v>2016</v>
      </c>
      <c r="E1785" t="str">
        <f t="shared" si="246"/>
        <v>16</v>
      </c>
      <c r="F1785" t="str">
        <f t="shared" si="247"/>
        <v>PR170116.zip</v>
      </c>
      <c r="G1785" t="str">
        <f t="shared" si="248"/>
        <v>fo17012016.zip</v>
      </c>
      <c r="H1785" s="3" t="s">
        <v>6</v>
      </c>
      <c r="I1785" t="s">
        <v>9</v>
      </c>
      <c r="J1785" t="str">
        <f t="shared" si="249"/>
        <v>if (curl_fetch_memory('https://www1.nseindia.com/archives/equities/bhavcopy/pr/PR170116.zip')$status_code == 200)</v>
      </c>
      <c r="K1785" t="str">
        <f t="shared" si="251"/>
        <v>if (curl_fetch_memory('https://www1.nseindia.com/archives/equities/bhavcopy/pr/PR170116.zip')$status_code == 200) download.file('https://www1.nseindia.com/archives/equities/bhavcopy/pr/PR170116.zip', 'D:\\My-Shares\\source-bhavcopy\\PR170116.zip')</v>
      </c>
      <c r="L1785" t="str">
        <f t="shared" si="250"/>
        <v>if (file.exists('D:\\My-Shares\\source-bhavcopy\\PR170116.zip')) unzip(zipfile = 'D:\\My-Shares\\source-bhavcopy\\PR170116.zip', exdir = 'D:/My-Shares/source-fno')</v>
      </c>
    </row>
    <row r="1786" spans="1:12">
      <c r="A1786" s="1">
        <v>42387</v>
      </c>
      <c r="B1786" s="2">
        <f t="shared" si="243"/>
        <v>18</v>
      </c>
      <c r="C1786" s="2">
        <f t="shared" si="244"/>
        <v>1</v>
      </c>
      <c r="D1786">
        <f t="shared" si="245"/>
        <v>2016</v>
      </c>
      <c r="E1786" t="str">
        <f t="shared" si="246"/>
        <v>16</v>
      </c>
      <c r="F1786" t="str">
        <f t="shared" si="247"/>
        <v>PR180116.zip</v>
      </c>
      <c r="G1786" t="str">
        <f t="shared" si="248"/>
        <v>fo18012016.zip</v>
      </c>
      <c r="H1786" s="3" t="s">
        <v>6</v>
      </c>
      <c r="I1786" t="s">
        <v>9</v>
      </c>
      <c r="J1786" t="str">
        <f t="shared" si="249"/>
        <v>if (curl_fetch_memory('https://www1.nseindia.com/archives/equities/bhavcopy/pr/PR180116.zip')$status_code == 200)</v>
      </c>
      <c r="K1786" t="str">
        <f t="shared" si="251"/>
        <v>if (curl_fetch_memory('https://www1.nseindia.com/archives/equities/bhavcopy/pr/PR180116.zip')$status_code == 200) download.file('https://www1.nseindia.com/archives/equities/bhavcopy/pr/PR180116.zip', 'D:\\My-Shares\\source-bhavcopy\\PR180116.zip')</v>
      </c>
      <c r="L1786" t="str">
        <f t="shared" si="250"/>
        <v>if (file.exists('D:\\My-Shares\\source-bhavcopy\\PR180116.zip')) unzip(zipfile = 'D:\\My-Shares\\source-bhavcopy\\PR180116.zip', exdir = 'D:/My-Shares/source-fno')</v>
      </c>
    </row>
    <row r="1787" spans="1:12">
      <c r="A1787" s="1">
        <v>42388</v>
      </c>
      <c r="B1787" s="2">
        <f t="shared" si="243"/>
        <v>19</v>
      </c>
      <c r="C1787" s="2">
        <f t="shared" si="244"/>
        <v>1</v>
      </c>
      <c r="D1787">
        <f t="shared" si="245"/>
        <v>2016</v>
      </c>
      <c r="E1787" t="str">
        <f t="shared" si="246"/>
        <v>16</v>
      </c>
      <c r="F1787" t="str">
        <f t="shared" si="247"/>
        <v>PR190116.zip</v>
      </c>
      <c r="G1787" t="str">
        <f t="shared" si="248"/>
        <v>fo19012016.zip</v>
      </c>
      <c r="H1787" s="3" t="s">
        <v>6</v>
      </c>
      <c r="I1787" t="s">
        <v>9</v>
      </c>
      <c r="J1787" t="str">
        <f t="shared" si="249"/>
        <v>if (curl_fetch_memory('https://www1.nseindia.com/archives/equities/bhavcopy/pr/PR190116.zip')$status_code == 200)</v>
      </c>
      <c r="K1787" t="str">
        <f t="shared" si="251"/>
        <v>if (curl_fetch_memory('https://www1.nseindia.com/archives/equities/bhavcopy/pr/PR190116.zip')$status_code == 200) download.file('https://www1.nseindia.com/archives/equities/bhavcopy/pr/PR190116.zip', 'D:\\My-Shares\\source-bhavcopy\\PR190116.zip')</v>
      </c>
      <c r="L1787" t="str">
        <f t="shared" si="250"/>
        <v>if (file.exists('D:\\My-Shares\\source-bhavcopy\\PR190116.zip')) unzip(zipfile = 'D:\\My-Shares\\source-bhavcopy\\PR190116.zip', exdir = 'D:/My-Shares/source-fno')</v>
      </c>
    </row>
    <row r="1788" spans="1:12">
      <c r="A1788" s="1">
        <v>42389</v>
      </c>
      <c r="B1788" s="2">
        <f t="shared" si="243"/>
        <v>20</v>
      </c>
      <c r="C1788" s="2">
        <f t="shared" si="244"/>
        <v>1</v>
      </c>
      <c r="D1788">
        <f t="shared" si="245"/>
        <v>2016</v>
      </c>
      <c r="E1788" t="str">
        <f t="shared" si="246"/>
        <v>16</v>
      </c>
      <c r="F1788" t="str">
        <f t="shared" si="247"/>
        <v>PR200116.zip</v>
      </c>
      <c r="G1788" t="str">
        <f t="shared" si="248"/>
        <v>fo20012016.zip</v>
      </c>
      <c r="H1788" s="3" t="s">
        <v>6</v>
      </c>
      <c r="I1788" t="s">
        <v>9</v>
      </c>
      <c r="J1788" t="str">
        <f t="shared" si="249"/>
        <v>if (curl_fetch_memory('https://www1.nseindia.com/archives/equities/bhavcopy/pr/PR200116.zip')$status_code == 200)</v>
      </c>
      <c r="K1788" t="str">
        <f t="shared" si="251"/>
        <v>if (curl_fetch_memory('https://www1.nseindia.com/archives/equities/bhavcopy/pr/PR200116.zip')$status_code == 200) download.file('https://www1.nseindia.com/archives/equities/bhavcopy/pr/PR200116.zip', 'D:\\My-Shares\\source-bhavcopy\\PR200116.zip')</v>
      </c>
      <c r="L1788" t="str">
        <f t="shared" si="250"/>
        <v>if (file.exists('D:\\My-Shares\\source-bhavcopy\\PR200116.zip')) unzip(zipfile = 'D:\\My-Shares\\source-bhavcopy\\PR200116.zip', exdir = 'D:/My-Shares/source-fno')</v>
      </c>
    </row>
    <row r="1789" spans="1:12">
      <c r="A1789" s="1">
        <v>42390</v>
      </c>
      <c r="B1789" s="2">
        <f t="shared" si="243"/>
        <v>21</v>
      </c>
      <c r="C1789" s="2">
        <f t="shared" si="244"/>
        <v>1</v>
      </c>
      <c r="D1789">
        <f t="shared" si="245"/>
        <v>2016</v>
      </c>
      <c r="E1789" t="str">
        <f t="shared" si="246"/>
        <v>16</v>
      </c>
      <c r="F1789" t="str">
        <f t="shared" si="247"/>
        <v>PR210116.zip</v>
      </c>
      <c r="G1789" t="str">
        <f t="shared" si="248"/>
        <v>fo21012016.zip</v>
      </c>
      <c r="H1789" s="3" t="s">
        <v>6</v>
      </c>
      <c r="I1789" t="s">
        <v>9</v>
      </c>
      <c r="J1789" t="str">
        <f t="shared" si="249"/>
        <v>if (curl_fetch_memory('https://www1.nseindia.com/archives/equities/bhavcopy/pr/PR210116.zip')$status_code == 200)</v>
      </c>
      <c r="K1789" t="str">
        <f t="shared" si="251"/>
        <v>if (curl_fetch_memory('https://www1.nseindia.com/archives/equities/bhavcopy/pr/PR210116.zip')$status_code == 200) download.file('https://www1.nseindia.com/archives/equities/bhavcopy/pr/PR210116.zip', 'D:\\My-Shares\\source-bhavcopy\\PR210116.zip')</v>
      </c>
      <c r="L1789" t="str">
        <f t="shared" si="250"/>
        <v>if (file.exists('D:\\My-Shares\\source-bhavcopy\\PR210116.zip')) unzip(zipfile = 'D:\\My-Shares\\source-bhavcopy\\PR210116.zip', exdir = 'D:/My-Shares/source-fno')</v>
      </c>
    </row>
    <row r="1790" spans="1:12">
      <c r="A1790" s="1">
        <v>42391</v>
      </c>
      <c r="B1790" s="2">
        <f t="shared" si="243"/>
        <v>22</v>
      </c>
      <c r="C1790" s="2">
        <f t="shared" si="244"/>
        <v>1</v>
      </c>
      <c r="D1790">
        <f t="shared" si="245"/>
        <v>2016</v>
      </c>
      <c r="E1790" t="str">
        <f t="shared" si="246"/>
        <v>16</v>
      </c>
      <c r="F1790" t="str">
        <f t="shared" si="247"/>
        <v>PR220116.zip</v>
      </c>
      <c r="G1790" t="str">
        <f t="shared" si="248"/>
        <v>fo22012016.zip</v>
      </c>
      <c r="H1790" s="3" t="s">
        <v>6</v>
      </c>
      <c r="I1790" t="s">
        <v>9</v>
      </c>
      <c r="J1790" t="str">
        <f t="shared" si="249"/>
        <v>if (curl_fetch_memory('https://www1.nseindia.com/archives/equities/bhavcopy/pr/PR220116.zip')$status_code == 200)</v>
      </c>
      <c r="K1790" t="str">
        <f t="shared" si="251"/>
        <v>if (curl_fetch_memory('https://www1.nseindia.com/archives/equities/bhavcopy/pr/PR220116.zip')$status_code == 200) download.file('https://www1.nseindia.com/archives/equities/bhavcopy/pr/PR220116.zip', 'D:\\My-Shares\\source-bhavcopy\\PR220116.zip')</v>
      </c>
      <c r="L1790" t="str">
        <f t="shared" si="250"/>
        <v>if (file.exists('D:\\My-Shares\\source-bhavcopy\\PR220116.zip')) unzip(zipfile = 'D:\\My-Shares\\source-bhavcopy\\PR220116.zip', exdir = 'D:/My-Shares/source-fno')</v>
      </c>
    </row>
    <row r="1791" spans="1:12">
      <c r="A1791" s="1">
        <v>42392</v>
      </c>
      <c r="B1791" s="2">
        <f t="shared" si="243"/>
        <v>23</v>
      </c>
      <c r="C1791" s="2">
        <f t="shared" si="244"/>
        <v>1</v>
      </c>
      <c r="D1791">
        <f t="shared" si="245"/>
        <v>2016</v>
      </c>
      <c r="E1791" t="str">
        <f t="shared" si="246"/>
        <v>16</v>
      </c>
      <c r="F1791" t="str">
        <f t="shared" si="247"/>
        <v>PR230116.zip</v>
      </c>
      <c r="G1791" t="str">
        <f t="shared" si="248"/>
        <v>fo23012016.zip</v>
      </c>
      <c r="H1791" s="3" t="s">
        <v>6</v>
      </c>
      <c r="I1791" t="s">
        <v>9</v>
      </c>
      <c r="J1791" t="str">
        <f t="shared" si="249"/>
        <v>if (curl_fetch_memory('https://www1.nseindia.com/archives/equities/bhavcopy/pr/PR230116.zip')$status_code == 200)</v>
      </c>
      <c r="K1791" t="str">
        <f t="shared" si="251"/>
        <v>if (curl_fetch_memory('https://www1.nseindia.com/archives/equities/bhavcopy/pr/PR230116.zip')$status_code == 200) download.file('https://www1.nseindia.com/archives/equities/bhavcopy/pr/PR230116.zip', 'D:\\My-Shares\\source-bhavcopy\\PR230116.zip')</v>
      </c>
      <c r="L1791" t="str">
        <f t="shared" si="250"/>
        <v>if (file.exists('D:\\My-Shares\\source-bhavcopy\\PR230116.zip')) unzip(zipfile = 'D:\\My-Shares\\source-bhavcopy\\PR230116.zip', exdir = 'D:/My-Shares/source-fno')</v>
      </c>
    </row>
    <row r="1792" spans="1:12">
      <c r="A1792" s="1">
        <v>42393</v>
      </c>
      <c r="B1792" s="2">
        <f t="shared" si="243"/>
        <v>24</v>
      </c>
      <c r="C1792" s="2">
        <f t="shared" si="244"/>
        <v>1</v>
      </c>
      <c r="D1792">
        <f t="shared" si="245"/>
        <v>2016</v>
      </c>
      <c r="E1792" t="str">
        <f t="shared" si="246"/>
        <v>16</v>
      </c>
      <c r="F1792" t="str">
        <f t="shared" si="247"/>
        <v>PR240116.zip</v>
      </c>
      <c r="G1792" t="str">
        <f t="shared" si="248"/>
        <v>fo24012016.zip</v>
      </c>
      <c r="H1792" s="3" t="s">
        <v>6</v>
      </c>
      <c r="I1792" t="s">
        <v>9</v>
      </c>
      <c r="J1792" t="str">
        <f t="shared" si="249"/>
        <v>if (curl_fetch_memory('https://www1.nseindia.com/archives/equities/bhavcopy/pr/PR240116.zip')$status_code == 200)</v>
      </c>
      <c r="K1792" t="str">
        <f t="shared" si="251"/>
        <v>if (curl_fetch_memory('https://www1.nseindia.com/archives/equities/bhavcopy/pr/PR240116.zip')$status_code == 200) download.file('https://www1.nseindia.com/archives/equities/bhavcopy/pr/PR240116.zip', 'D:\\My-Shares\\source-bhavcopy\\PR240116.zip')</v>
      </c>
      <c r="L1792" t="str">
        <f t="shared" si="250"/>
        <v>if (file.exists('D:\\My-Shares\\source-bhavcopy\\PR240116.zip')) unzip(zipfile = 'D:\\My-Shares\\source-bhavcopy\\PR240116.zip', exdir = 'D:/My-Shares/source-fno')</v>
      </c>
    </row>
    <row r="1793" spans="1:12">
      <c r="A1793" s="1">
        <v>42394</v>
      </c>
      <c r="B1793" s="2">
        <f t="shared" si="243"/>
        <v>25</v>
      </c>
      <c r="C1793" s="2">
        <f t="shared" si="244"/>
        <v>1</v>
      </c>
      <c r="D1793">
        <f t="shared" si="245"/>
        <v>2016</v>
      </c>
      <c r="E1793" t="str">
        <f t="shared" si="246"/>
        <v>16</v>
      </c>
      <c r="F1793" t="str">
        <f t="shared" si="247"/>
        <v>PR250116.zip</v>
      </c>
      <c r="G1793" t="str">
        <f t="shared" si="248"/>
        <v>fo25012016.zip</v>
      </c>
      <c r="H1793" s="3" t="s">
        <v>6</v>
      </c>
      <c r="I1793" t="s">
        <v>9</v>
      </c>
      <c r="J1793" t="str">
        <f t="shared" si="249"/>
        <v>if (curl_fetch_memory('https://www1.nseindia.com/archives/equities/bhavcopy/pr/PR250116.zip')$status_code == 200)</v>
      </c>
      <c r="K1793" t="str">
        <f t="shared" si="251"/>
        <v>if (curl_fetch_memory('https://www1.nseindia.com/archives/equities/bhavcopy/pr/PR250116.zip')$status_code == 200) download.file('https://www1.nseindia.com/archives/equities/bhavcopy/pr/PR250116.zip', 'D:\\My-Shares\\source-bhavcopy\\PR250116.zip')</v>
      </c>
      <c r="L1793" t="str">
        <f t="shared" si="250"/>
        <v>if (file.exists('D:\\My-Shares\\source-bhavcopy\\PR250116.zip')) unzip(zipfile = 'D:\\My-Shares\\source-bhavcopy\\PR250116.zip', exdir = 'D:/My-Shares/source-fno')</v>
      </c>
    </row>
    <row r="1794" spans="1:12">
      <c r="A1794" s="1">
        <v>42395</v>
      </c>
      <c r="B1794" s="2">
        <f t="shared" si="243"/>
        <v>26</v>
      </c>
      <c r="C1794" s="2">
        <f t="shared" si="244"/>
        <v>1</v>
      </c>
      <c r="D1794">
        <f t="shared" si="245"/>
        <v>2016</v>
      </c>
      <c r="E1794" t="str">
        <f t="shared" si="246"/>
        <v>16</v>
      </c>
      <c r="F1794" t="str">
        <f t="shared" si="247"/>
        <v>PR260116.zip</v>
      </c>
      <c r="G1794" t="str">
        <f t="shared" si="248"/>
        <v>fo26012016.zip</v>
      </c>
      <c r="H1794" s="3" t="s">
        <v>6</v>
      </c>
      <c r="I1794" t="s">
        <v>9</v>
      </c>
      <c r="J1794" t="str">
        <f t="shared" si="249"/>
        <v>if (curl_fetch_memory('https://www1.nseindia.com/archives/equities/bhavcopy/pr/PR260116.zip')$status_code == 200)</v>
      </c>
      <c r="K1794" t="str">
        <f t="shared" si="251"/>
        <v>if (curl_fetch_memory('https://www1.nseindia.com/archives/equities/bhavcopy/pr/PR260116.zip')$status_code == 200) download.file('https://www1.nseindia.com/archives/equities/bhavcopy/pr/PR260116.zip', 'D:\\My-Shares\\source-bhavcopy\\PR260116.zip')</v>
      </c>
      <c r="L1794" t="str">
        <f t="shared" si="250"/>
        <v>if (file.exists('D:\\My-Shares\\source-bhavcopy\\PR260116.zip')) unzip(zipfile = 'D:\\My-Shares\\source-bhavcopy\\PR260116.zip', exdir = 'D:/My-Shares/source-fno')</v>
      </c>
    </row>
    <row r="1795" spans="1:12">
      <c r="A1795" s="1">
        <v>42396</v>
      </c>
      <c r="B1795" s="2">
        <f t="shared" ref="B1795:B1858" si="252">DAY(A1795)</f>
        <v>27</v>
      </c>
      <c r="C1795" s="2">
        <f t="shared" ref="C1795:C1858" si="253">MONTH(A1795)</f>
        <v>1</v>
      </c>
      <c r="D1795">
        <f t="shared" ref="D1795:D1858" si="254">YEAR(A1795)</f>
        <v>2016</v>
      </c>
      <c r="E1795" t="str">
        <f t="shared" ref="E1795:E1858" si="255">TEXT(A1795,"yy")</f>
        <v>16</v>
      </c>
      <c r="F1795" t="str">
        <f t="shared" ref="F1795:F1858" si="256">CONCATENATE("PR", TEXT(B1795, "00"), TEXT(C1795, "00"),E1795, ".zip")</f>
        <v>PR270116.zip</v>
      </c>
      <c r="G1795" t="str">
        <f t="shared" ref="G1795:G1858" si="257">CONCATENATE("fo", TEXT(B1795, "00"), TEXT(C1795, "00"),D1795, ".zip")</f>
        <v>fo27012016.zip</v>
      </c>
      <c r="H1795" s="3" t="s">
        <v>6</v>
      </c>
      <c r="I1795" t="s">
        <v>9</v>
      </c>
      <c r="J1795" t="str">
        <f t="shared" ref="J1795:J1858" si="258">CONCATENATE("if (curl_fetch_memory('", H1795, F1795, "')$status_code == 200)")</f>
        <v>if (curl_fetch_memory('https://www1.nseindia.com/archives/equities/bhavcopy/pr/PR270116.zip')$status_code == 200)</v>
      </c>
      <c r="K1795" t="str">
        <f t="shared" si="251"/>
        <v>if (curl_fetch_memory('https://www1.nseindia.com/archives/equities/bhavcopy/pr/PR270116.zip')$status_code == 200) download.file('https://www1.nseindia.com/archives/equities/bhavcopy/pr/PR270116.zip', 'D:\\My-Shares\\source-bhavcopy\\PR270116.zip')</v>
      </c>
      <c r="L1795" t="str">
        <f t="shared" ref="L1795:L1858" si="259">CONCATENATE("if (file.exists('D:\\My-Shares\\source-bhavcopy\\", F1795, "')) unzip(zipfile = 'D:\\My-Shares\\source-bhavcopy\\", F1795, "', exdir = 'D:/My-Shares/source-fno')")</f>
        <v>if (file.exists('D:\\My-Shares\\source-bhavcopy\\PR270116.zip')) unzip(zipfile = 'D:\\My-Shares\\source-bhavcopy\\PR270116.zip', exdir = 'D:/My-Shares/source-fno')</v>
      </c>
    </row>
    <row r="1796" spans="1:12">
      <c r="A1796" s="1">
        <v>42397</v>
      </c>
      <c r="B1796" s="2">
        <f t="shared" si="252"/>
        <v>28</v>
      </c>
      <c r="C1796" s="2">
        <f t="shared" si="253"/>
        <v>1</v>
      </c>
      <c r="D1796">
        <f t="shared" si="254"/>
        <v>2016</v>
      </c>
      <c r="E1796" t="str">
        <f t="shared" si="255"/>
        <v>16</v>
      </c>
      <c r="F1796" t="str">
        <f t="shared" si="256"/>
        <v>PR280116.zip</v>
      </c>
      <c r="G1796" t="str">
        <f t="shared" si="257"/>
        <v>fo28012016.zip</v>
      </c>
      <c r="H1796" s="3" t="s">
        <v>6</v>
      </c>
      <c r="I1796" t="s">
        <v>9</v>
      </c>
      <c r="J1796" t="str">
        <f t="shared" si="258"/>
        <v>if (curl_fetch_memory('https://www1.nseindia.com/archives/equities/bhavcopy/pr/PR280116.zip')$status_code == 200)</v>
      </c>
      <c r="K1796" t="str">
        <f t="shared" si="251"/>
        <v>if (curl_fetch_memory('https://www1.nseindia.com/archives/equities/bhavcopy/pr/PR280116.zip')$status_code == 200) download.file('https://www1.nseindia.com/archives/equities/bhavcopy/pr/PR280116.zip', 'D:\\My-Shares\\source-bhavcopy\\PR280116.zip')</v>
      </c>
      <c r="L1796" t="str">
        <f t="shared" si="259"/>
        <v>if (file.exists('D:\\My-Shares\\source-bhavcopy\\PR280116.zip')) unzip(zipfile = 'D:\\My-Shares\\source-bhavcopy\\PR280116.zip', exdir = 'D:/My-Shares/source-fno')</v>
      </c>
    </row>
    <row r="1797" spans="1:12">
      <c r="A1797" s="1">
        <v>42398</v>
      </c>
      <c r="B1797" s="2">
        <f t="shared" si="252"/>
        <v>29</v>
      </c>
      <c r="C1797" s="2">
        <f t="shared" si="253"/>
        <v>1</v>
      </c>
      <c r="D1797">
        <f t="shared" si="254"/>
        <v>2016</v>
      </c>
      <c r="E1797" t="str">
        <f t="shared" si="255"/>
        <v>16</v>
      </c>
      <c r="F1797" t="str">
        <f t="shared" si="256"/>
        <v>PR290116.zip</v>
      </c>
      <c r="G1797" t="str">
        <f t="shared" si="257"/>
        <v>fo29012016.zip</v>
      </c>
      <c r="H1797" s="3" t="s">
        <v>6</v>
      </c>
      <c r="I1797" t="s">
        <v>9</v>
      </c>
      <c r="J1797" t="str">
        <f t="shared" si="258"/>
        <v>if (curl_fetch_memory('https://www1.nseindia.com/archives/equities/bhavcopy/pr/PR290116.zip')$status_code == 200)</v>
      </c>
      <c r="K1797" t="str">
        <f t="shared" si="251"/>
        <v>if (curl_fetch_memory('https://www1.nseindia.com/archives/equities/bhavcopy/pr/PR290116.zip')$status_code == 200) download.file('https://www1.nseindia.com/archives/equities/bhavcopy/pr/PR290116.zip', 'D:\\My-Shares\\source-bhavcopy\\PR290116.zip')</v>
      </c>
      <c r="L1797" t="str">
        <f t="shared" si="259"/>
        <v>if (file.exists('D:\\My-Shares\\source-bhavcopy\\PR290116.zip')) unzip(zipfile = 'D:\\My-Shares\\source-bhavcopy\\PR290116.zip', exdir = 'D:/My-Shares/source-fno')</v>
      </c>
    </row>
    <row r="1798" spans="1:12">
      <c r="A1798" s="1">
        <v>42399</v>
      </c>
      <c r="B1798" s="2">
        <f t="shared" si="252"/>
        <v>30</v>
      </c>
      <c r="C1798" s="2">
        <f t="shared" si="253"/>
        <v>1</v>
      </c>
      <c r="D1798">
        <f t="shared" si="254"/>
        <v>2016</v>
      </c>
      <c r="E1798" t="str">
        <f t="shared" si="255"/>
        <v>16</v>
      </c>
      <c r="F1798" t="str">
        <f t="shared" si="256"/>
        <v>PR300116.zip</v>
      </c>
      <c r="G1798" t="str">
        <f t="shared" si="257"/>
        <v>fo30012016.zip</v>
      </c>
      <c r="H1798" s="3" t="s">
        <v>6</v>
      </c>
      <c r="I1798" t="s">
        <v>9</v>
      </c>
      <c r="J1798" t="str">
        <f t="shared" si="258"/>
        <v>if (curl_fetch_memory('https://www1.nseindia.com/archives/equities/bhavcopy/pr/PR300116.zip')$status_code == 200)</v>
      </c>
      <c r="K1798" t="str">
        <f t="shared" ref="K1798:K1861" si="260">CONCATENATE(J1798, " download.file('", H1798, F1798, "', '", I1798, F1798, "')")</f>
        <v>if (curl_fetch_memory('https://www1.nseindia.com/archives/equities/bhavcopy/pr/PR300116.zip')$status_code == 200) download.file('https://www1.nseindia.com/archives/equities/bhavcopy/pr/PR300116.zip', 'D:\\My-Shares\\source-bhavcopy\\PR300116.zip')</v>
      </c>
      <c r="L1798" t="str">
        <f t="shared" si="259"/>
        <v>if (file.exists('D:\\My-Shares\\source-bhavcopy\\PR300116.zip')) unzip(zipfile = 'D:\\My-Shares\\source-bhavcopy\\PR300116.zip', exdir = 'D:/My-Shares/source-fno')</v>
      </c>
    </row>
    <row r="1799" spans="1:12">
      <c r="A1799" s="1">
        <v>42400</v>
      </c>
      <c r="B1799" s="2">
        <f t="shared" si="252"/>
        <v>31</v>
      </c>
      <c r="C1799" s="2">
        <f t="shared" si="253"/>
        <v>1</v>
      </c>
      <c r="D1799">
        <f t="shared" si="254"/>
        <v>2016</v>
      </c>
      <c r="E1799" t="str">
        <f t="shared" si="255"/>
        <v>16</v>
      </c>
      <c r="F1799" t="str">
        <f t="shared" si="256"/>
        <v>PR310116.zip</v>
      </c>
      <c r="G1799" t="str">
        <f t="shared" si="257"/>
        <v>fo31012016.zip</v>
      </c>
      <c r="H1799" s="3" t="s">
        <v>6</v>
      </c>
      <c r="I1799" t="s">
        <v>9</v>
      </c>
      <c r="J1799" t="str">
        <f t="shared" si="258"/>
        <v>if (curl_fetch_memory('https://www1.nseindia.com/archives/equities/bhavcopy/pr/PR310116.zip')$status_code == 200)</v>
      </c>
      <c r="K1799" t="str">
        <f t="shared" si="260"/>
        <v>if (curl_fetch_memory('https://www1.nseindia.com/archives/equities/bhavcopy/pr/PR310116.zip')$status_code == 200) download.file('https://www1.nseindia.com/archives/equities/bhavcopy/pr/PR310116.zip', 'D:\\My-Shares\\source-bhavcopy\\PR310116.zip')</v>
      </c>
      <c r="L1799" t="str">
        <f t="shared" si="259"/>
        <v>if (file.exists('D:\\My-Shares\\source-bhavcopy\\PR310116.zip')) unzip(zipfile = 'D:\\My-Shares\\source-bhavcopy\\PR310116.zip', exdir = 'D:/My-Shares/source-fno')</v>
      </c>
    </row>
    <row r="1800" spans="1:12">
      <c r="A1800" s="1">
        <v>42401</v>
      </c>
      <c r="B1800" s="2">
        <f t="shared" si="252"/>
        <v>1</v>
      </c>
      <c r="C1800" s="2">
        <f t="shared" si="253"/>
        <v>2</v>
      </c>
      <c r="D1800">
        <f t="shared" si="254"/>
        <v>2016</v>
      </c>
      <c r="E1800" t="str">
        <f t="shared" si="255"/>
        <v>16</v>
      </c>
      <c r="F1800" t="str">
        <f t="shared" si="256"/>
        <v>PR010216.zip</v>
      </c>
      <c r="G1800" t="str">
        <f t="shared" si="257"/>
        <v>fo01022016.zip</v>
      </c>
      <c r="H1800" s="3" t="s">
        <v>6</v>
      </c>
      <c r="I1800" t="s">
        <v>9</v>
      </c>
      <c r="J1800" t="str">
        <f t="shared" si="258"/>
        <v>if (curl_fetch_memory('https://www1.nseindia.com/archives/equities/bhavcopy/pr/PR010216.zip')$status_code == 200)</v>
      </c>
      <c r="K1800" t="str">
        <f t="shared" si="260"/>
        <v>if (curl_fetch_memory('https://www1.nseindia.com/archives/equities/bhavcopy/pr/PR010216.zip')$status_code == 200) download.file('https://www1.nseindia.com/archives/equities/bhavcopy/pr/PR010216.zip', 'D:\\My-Shares\\source-bhavcopy\\PR010216.zip')</v>
      </c>
      <c r="L1800" t="str">
        <f t="shared" si="259"/>
        <v>if (file.exists('D:\\My-Shares\\source-bhavcopy\\PR010216.zip')) unzip(zipfile = 'D:\\My-Shares\\source-bhavcopy\\PR010216.zip', exdir = 'D:/My-Shares/source-fno')</v>
      </c>
    </row>
    <row r="1801" spans="1:12">
      <c r="A1801" s="1">
        <v>42402</v>
      </c>
      <c r="B1801" s="2">
        <f t="shared" si="252"/>
        <v>2</v>
      </c>
      <c r="C1801" s="2">
        <f t="shared" si="253"/>
        <v>2</v>
      </c>
      <c r="D1801">
        <f t="shared" si="254"/>
        <v>2016</v>
      </c>
      <c r="E1801" t="str">
        <f t="shared" si="255"/>
        <v>16</v>
      </c>
      <c r="F1801" t="str">
        <f t="shared" si="256"/>
        <v>PR020216.zip</v>
      </c>
      <c r="G1801" t="str">
        <f t="shared" si="257"/>
        <v>fo02022016.zip</v>
      </c>
      <c r="H1801" s="3" t="s">
        <v>6</v>
      </c>
      <c r="I1801" t="s">
        <v>9</v>
      </c>
      <c r="J1801" t="str">
        <f t="shared" si="258"/>
        <v>if (curl_fetch_memory('https://www1.nseindia.com/archives/equities/bhavcopy/pr/PR020216.zip')$status_code == 200)</v>
      </c>
      <c r="K1801" t="str">
        <f t="shared" si="260"/>
        <v>if (curl_fetch_memory('https://www1.nseindia.com/archives/equities/bhavcopy/pr/PR020216.zip')$status_code == 200) download.file('https://www1.nseindia.com/archives/equities/bhavcopy/pr/PR020216.zip', 'D:\\My-Shares\\source-bhavcopy\\PR020216.zip')</v>
      </c>
      <c r="L1801" t="str">
        <f t="shared" si="259"/>
        <v>if (file.exists('D:\\My-Shares\\source-bhavcopy\\PR020216.zip')) unzip(zipfile = 'D:\\My-Shares\\source-bhavcopy\\PR020216.zip', exdir = 'D:/My-Shares/source-fno')</v>
      </c>
    </row>
    <row r="1802" spans="1:12">
      <c r="A1802" s="1">
        <v>42403</v>
      </c>
      <c r="B1802" s="2">
        <f t="shared" si="252"/>
        <v>3</v>
      </c>
      <c r="C1802" s="2">
        <f t="shared" si="253"/>
        <v>2</v>
      </c>
      <c r="D1802">
        <f t="shared" si="254"/>
        <v>2016</v>
      </c>
      <c r="E1802" t="str">
        <f t="shared" si="255"/>
        <v>16</v>
      </c>
      <c r="F1802" t="str">
        <f t="shared" si="256"/>
        <v>PR030216.zip</v>
      </c>
      <c r="G1802" t="str">
        <f t="shared" si="257"/>
        <v>fo03022016.zip</v>
      </c>
      <c r="H1802" s="3" t="s">
        <v>6</v>
      </c>
      <c r="I1802" t="s">
        <v>9</v>
      </c>
      <c r="J1802" t="str">
        <f t="shared" si="258"/>
        <v>if (curl_fetch_memory('https://www1.nseindia.com/archives/equities/bhavcopy/pr/PR030216.zip')$status_code == 200)</v>
      </c>
      <c r="K1802" t="str">
        <f t="shared" si="260"/>
        <v>if (curl_fetch_memory('https://www1.nseindia.com/archives/equities/bhavcopy/pr/PR030216.zip')$status_code == 200) download.file('https://www1.nseindia.com/archives/equities/bhavcopy/pr/PR030216.zip', 'D:\\My-Shares\\source-bhavcopy\\PR030216.zip')</v>
      </c>
      <c r="L1802" t="str">
        <f t="shared" si="259"/>
        <v>if (file.exists('D:\\My-Shares\\source-bhavcopy\\PR030216.zip')) unzip(zipfile = 'D:\\My-Shares\\source-bhavcopy\\PR030216.zip', exdir = 'D:/My-Shares/source-fno')</v>
      </c>
    </row>
    <row r="1803" spans="1:12">
      <c r="A1803" s="1">
        <v>42404</v>
      </c>
      <c r="B1803" s="2">
        <f t="shared" si="252"/>
        <v>4</v>
      </c>
      <c r="C1803" s="2">
        <f t="shared" si="253"/>
        <v>2</v>
      </c>
      <c r="D1803">
        <f t="shared" si="254"/>
        <v>2016</v>
      </c>
      <c r="E1803" t="str">
        <f t="shared" si="255"/>
        <v>16</v>
      </c>
      <c r="F1803" t="str">
        <f t="shared" si="256"/>
        <v>PR040216.zip</v>
      </c>
      <c r="G1803" t="str">
        <f t="shared" si="257"/>
        <v>fo04022016.zip</v>
      </c>
      <c r="H1803" s="3" t="s">
        <v>6</v>
      </c>
      <c r="I1803" t="s">
        <v>9</v>
      </c>
      <c r="J1803" t="str">
        <f t="shared" si="258"/>
        <v>if (curl_fetch_memory('https://www1.nseindia.com/archives/equities/bhavcopy/pr/PR040216.zip')$status_code == 200)</v>
      </c>
      <c r="K1803" t="str">
        <f t="shared" si="260"/>
        <v>if (curl_fetch_memory('https://www1.nseindia.com/archives/equities/bhavcopy/pr/PR040216.zip')$status_code == 200) download.file('https://www1.nseindia.com/archives/equities/bhavcopy/pr/PR040216.zip', 'D:\\My-Shares\\source-bhavcopy\\PR040216.zip')</v>
      </c>
      <c r="L1803" t="str">
        <f t="shared" si="259"/>
        <v>if (file.exists('D:\\My-Shares\\source-bhavcopy\\PR040216.zip')) unzip(zipfile = 'D:\\My-Shares\\source-bhavcopy\\PR040216.zip', exdir = 'D:/My-Shares/source-fno')</v>
      </c>
    </row>
    <row r="1804" spans="1:12">
      <c r="A1804" s="1">
        <v>42405</v>
      </c>
      <c r="B1804" s="2">
        <f t="shared" si="252"/>
        <v>5</v>
      </c>
      <c r="C1804" s="2">
        <f t="shared" si="253"/>
        <v>2</v>
      </c>
      <c r="D1804">
        <f t="shared" si="254"/>
        <v>2016</v>
      </c>
      <c r="E1804" t="str">
        <f t="shared" si="255"/>
        <v>16</v>
      </c>
      <c r="F1804" t="str">
        <f t="shared" si="256"/>
        <v>PR050216.zip</v>
      </c>
      <c r="G1804" t="str">
        <f t="shared" si="257"/>
        <v>fo05022016.zip</v>
      </c>
      <c r="H1804" s="3" t="s">
        <v>6</v>
      </c>
      <c r="I1804" t="s">
        <v>9</v>
      </c>
      <c r="J1804" t="str">
        <f t="shared" si="258"/>
        <v>if (curl_fetch_memory('https://www1.nseindia.com/archives/equities/bhavcopy/pr/PR050216.zip')$status_code == 200)</v>
      </c>
      <c r="K1804" t="str">
        <f t="shared" si="260"/>
        <v>if (curl_fetch_memory('https://www1.nseindia.com/archives/equities/bhavcopy/pr/PR050216.zip')$status_code == 200) download.file('https://www1.nseindia.com/archives/equities/bhavcopy/pr/PR050216.zip', 'D:\\My-Shares\\source-bhavcopy\\PR050216.zip')</v>
      </c>
      <c r="L1804" t="str">
        <f t="shared" si="259"/>
        <v>if (file.exists('D:\\My-Shares\\source-bhavcopy\\PR050216.zip')) unzip(zipfile = 'D:\\My-Shares\\source-bhavcopy\\PR050216.zip', exdir = 'D:/My-Shares/source-fno')</v>
      </c>
    </row>
    <row r="1805" spans="1:12">
      <c r="A1805" s="1">
        <v>42406</v>
      </c>
      <c r="B1805" s="2">
        <f t="shared" si="252"/>
        <v>6</v>
      </c>
      <c r="C1805" s="2">
        <f t="shared" si="253"/>
        <v>2</v>
      </c>
      <c r="D1805">
        <f t="shared" si="254"/>
        <v>2016</v>
      </c>
      <c r="E1805" t="str">
        <f t="shared" si="255"/>
        <v>16</v>
      </c>
      <c r="F1805" t="str">
        <f t="shared" si="256"/>
        <v>PR060216.zip</v>
      </c>
      <c r="G1805" t="str">
        <f t="shared" si="257"/>
        <v>fo06022016.zip</v>
      </c>
      <c r="H1805" s="3" t="s">
        <v>6</v>
      </c>
      <c r="I1805" t="s">
        <v>9</v>
      </c>
      <c r="J1805" t="str">
        <f t="shared" si="258"/>
        <v>if (curl_fetch_memory('https://www1.nseindia.com/archives/equities/bhavcopy/pr/PR060216.zip')$status_code == 200)</v>
      </c>
      <c r="K1805" t="str">
        <f t="shared" si="260"/>
        <v>if (curl_fetch_memory('https://www1.nseindia.com/archives/equities/bhavcopy/pr/PR060216.zip')$status_code == 200) download.file('https://www1.nseindia.com/archives/equities/bhavcopy/pr/PR060216.zip', 'D:\\My-Shares\\source-bhavcopy\\PR060216.zip')</v>
      </c>
      <c r="L1805" t="str">
        <f t="shared" si="259"/>
        <v>if (file.exists('D:\\My-Shares\\source-bhavcopy\\PR060216.zip')) unzip(zipfile = 'D:\\My-Shares\\source-bhavcopy\\PR060216.zip', exdir = 'D:/My-Shares/source-fno')</v>
      </c>
    </row>
    <row r="1806" spans="1:12">
      <c r="A1806" s="1">
        <v>42407</v>
      </c>
      <c r="B1806" s="2">
        <f t="shared" si="252"/>
        <v>7</v>
      </c>
      <c r="C1806" s="2">
        <f t="shared" si="253"/>
        <v>2</v>
      </c>
      <c r="D1806">
        <f t="shared" si="254"/>
        <v>2016</v>
      </c>
      <c r="E1806" t="str">
        <f t="shared" si="255"/>
        <v>16</v>
      </c>
      <c r="F1806" t="str">
        <f t="shared" si="256"/>
        <v>PR070216.zip</v>
      </c>
      <c r="G1806" t="str">
        <f t="shared" si="257"/>
        <v>fo07022016.zip</v>
      </c>
      <c r="H1806" s="3" t="s">
        <v>6</v>
      </c>
      <c r="I1806" t="s">
        <v>9</v>
      </c>
      <c r="J1806" t="str">
        <f t="shared" si="258"/>
        <v>if (curl_fetch_memory('https://www1.nseindia.com/archives/equities/bhavcopy/pr/PR070216.zip')$status_code == 200)</v>
      </c>
      <c r="K1806" t="str">
        <f t="shared" si="260"/>
        <v>if (curl_fetch_memory('https://www1.nseindia.com/archives/equities/bhavcopy/pr/PR070216.zip')$status_code == 200) download.file('https://www1.nseindia.com/archives/equities/bhavcopy/pr/PR070216.zip', 'D:\\My-Shares\\source-bhavcopy\\PR070216.zip')</v>
      </c>
      <c r="L1806" t="str">
        <f t="shared" si="259"/>
        <v>if (file.exists('D:\\My-Shares\\source-bhavcopy\\PR070216.zip')) unzip(zipfile = 'D:\\My-Shares\\source-bhavcopy\\PR070216.zip', exdir = 'D:/My-Shares/source-fno')</v>
      </c>
    </row>
    <row r="1807" spans="1:12">
      <c r="A1807" s="1">
        <v>42408</v>
      </c>
      <c r="B1807" s="2">
        <f t="shared" si="252"/>
        <v>8</v>
      </c>
      <c r="C1807" s="2">
        <f t="shared" si="253"/>
        <v>2</v>
      </c>
      <c r="D1807">
        <f t="shared" si="254"/>
        <v>2016</v>
      </c>
      <c r="E1807" t="str">
        <f t="shared" si="255"/>
        <v>16</v>
      </c>
      <c r="F1807" t="str">
        <f t="shared" si="256"/>
        <v>PR080216.zip</v>
      </c>
      <c r="G1807" t="str">
        <f t="shared" si="257"/>
        <v>fo08022016.zip</v>
      </c>
      <c r="H1807" s="3" t="s">
        <v>6</v>
      </c>
      <c r="I1807" t="s">
        <v>9</v>
      </c>
      <c r="J1807" t="str">
        <f t="shared" si="258"/>
        <v>if (curl_fetch_memory('https://www1.nseindia.com/archives/equities/bhavcopy/pr/PR080216.zip')$status_code == 200)</v>
      </c>
      <c r="K1807" t="str">
        <f t="shared" si="260"/>
        <v>if (curl_fetch_memory('https://www1.nseindia.com/archives/equities/bhavcopy/pr/PR080216.zip')$status_code == 200) download.file('https://www1.nseindia.com/archives/equities/bhavcopy/pr/PR080216.zip', 'D:\\My-Shares\\source-bhavcopy\\PR080216.zip')</v>
      </c>
      <c r="L1807" t="str">
        <f t="shared" si="259"/>
        <v>if (file.exists('D:\\My-Shares\\source-bhavcopy\\PR080216.zip')) unzip(zipfile = 'D:\\My-Shares\\source-bhavcopy\\PR080216.zip', exdir = 'D:/My-Shares/source-fno')</v>
      </c>
    </row>
    <row r="1808" spans="1:12">
      <c r="A1808" s="1">
        <v>42409</v>
      </c>
      <c r="B1808" s="2">
        <f t="shared" si="252"/>
        <v>9</v>
      </c>
      <c r="C1808" s="2">
        <f t="shared" si="253"/>
        <v>2</v>
      </c>
      <c r="D1808">
        <f t="shared" si="254"/>
        <v>2016</v>
      </c>
      <c r="E1808" t="str">
        <f t="shared" si="255"/>
        <v>16</v>
      </c>
      <c r="F1808" t="str">
        <f t="shared" si="256"/>
        <v>PR090216.zip</v>
      </c>
      <c r="G1808" t="str">
        <f t="shared" si="257"/>
        <v>fo09022016.zip</v>
      </c>
      <c r="H1808" s="3" t="s">
        <v>6</v>
      </c>
      <c r="I1808" t="s">
        <v>9</v>
      </c>
      <c r="J1808" t="str">
        <f t="shared" si="258"/>
        <v>if (curl_fetch_memory('https://www1.nseindia.com/archives/equities/bhavcopy/pr/PR090216.zip')$status_code == 200)</v>
      </c>
      <c r="K1808" t="str">
        <f t="shared" si="260"/>
        <v>if (curl_fetch_memory('https://www1.nseindia.com/archives/equities/bhavcopy/pr/PR090216.zip')$status_code == 200) download.file('https://www1.nseindia.com/archives/equities/bhavcopy/pr/PR090216.zip', 'D:\\My-Shares\\source-bhavcopy\\PR090216.zip')</v>
      </c>
      <c r="L1808" t="str">
        <f t="shared" si="259"/>
        <v>if (file.exists('D:\\My-Shares\\source-bhavcopy\\PR090216.zip')) unzip(zipfile = 'D:\\My-Shares\\source-bhavcopy\\PR090216.zip', exdir = 'D:/My-Shares/source-fno')</v>
      </c>
    </row>
    <row r="1809" spans="1:12">
      <c r="A1809" s="1">
        <v>42410</v>
      </c>
      <c r="B1809" s="2">
        <f t="shared" si="252"/>
        <v>10</v>
      </c>
      <c r="C1809" s="2">
        <f t="shared" si="253"/>
        <v>2</v>
      </c>
      <c r="D1809">
        <f t="shared" si="254"/>
        <v>2016</v>
      </c>
      <c r="E1809" t="str">
        <f t="shared" si="255"/>
        <v>16</v>
      </c>
      <c r="F1809" t="str">
        <f t="shared" si="256"/>
        <v>PR100216.zip</v>
      </c>
      <c r="G1809" t="str">
        <f t="shared" si="257"/>
        <v>fo10022016.zip</v>
      </c>
      <c r="H1809" s="3" t="s">
        <v>6</v>
      </c>
      <c r="I1809" t="s">
        <v>9</v>
      </c>
      <c r="J1809" t="str">
        <f t="shared" si="258"/>
        <v>if (curl_fetch_memory('https://www1.nseindia.com/archives/equities/bhavcopy/pr/PR100216.zip')$status_code == 200)</v>
      </c>
      <c r="K1809" t="str">
        <f t="shared" si="260"/>
        <v>if (curl_fetch_memory('https://www1.nseindia.com/archives/equities/bhavcopy/pr/PR100216.zip')$status_code == 200) download.file('https://www1.nseindia.com/archives/equities/bhavcopy/pr/PR100216.zip', 'D:\\My-Shares\\source-bhavcopy\\PR100216.zip')</v>
      </c>
      <c r="L1809" t="str">
        <f t="shared" si="259"/>
        <v>if (file.exists('D:\\My-Shares\\source-bhavcopy\\PR100216.zip')) unzip(zipfile = 'D:\\My-Shares\\source-bhavcopy\\PR100216.zip', exdir = 'D:/My-Shares/source-fno')</v>
      </c>
    </row>
    <row r="1810" spans="1:12">
      <c r="A1810" s="1">
        <v>42411</v>
      </c>
      <c r="B1810" s="2">
        <f t="shared" si="252"/>
        <v>11</v>
      </c>
      <c r="C1810" s="2">
        <f t="shared" si="253"/>
        <v>2</v>
      </c>
      <c r="D1810">
        <f t="shared" si="254"/>
        <v>2016</v>
      </c>
      <c r="E1810" t="str">
        <f t="shared" si="255"/>
        <v>16</v>
      </c>
      <c r="F1810" t="str">
        <f t="shared" si="256"/>
        <v>PR110216.zip</v>
      </c>
      <c r="G1810" t="str">
        <f t="shared" si="257"/>
        <v>fo11022016.zip</v>
      </c>
      <c r="H1810" s="3" t="s">
        <v>6</v>
      </c>
      <c r="I1810" t="s">
        <v>9</v>
      </c>
      <c r="J1810" t="str">
        <f t="shared" si="258"/>
        <v>if (curl_fetch_memory('https://www1.nseindia.com/archives/equities/bhavcopy/pr/PR110216.zip')$status_code == 200)</v>
      </c>
      <c r="K1810" t="str">
        <f t="shared" si="260"/>
        <v>if (curl_fetch_memory('https://www1.nseindia.com/archives/equities/bhavcopy/pr/PR110216.zip')$status_code == 200) download.file('https://www1.nseindia.com/archives/equities/bhavcopy/pr/PR110216.zip', 'D:\\My-Shares\\source-bhavcopy\\PR110216.zip')</v>
      </c>
      <c r="L1810" t="str">
        <f t="shared" si="259"/>
        <v>if (file.exists('D:\\My-Shares\\source-bhavcopy\\PR110216.zip')) unzip(zipfile = 'D:\\My-Shares\\source-bhavcopy\\PR110216.zip', exdir = 'D:/My-Shares/source-fno')</v>
      </c>
    </row>
    <row r="1811" spans="1:12">
      <c r="A1811" s="1">
        <v>42412</v>
      </c>
      <c r="B1811" s="2">
        <f t="shared" si="252"/>
        <v>12</v>
      </c>
      <c r="C1811" s="2">
        <f t="shared" si="253"/>
        <v>2</v>
      </c>
      <c r="D1811">
        <f t="shared" si="254"/>
        <v>2016</v>
      </c>
      <c r="E1811" t="str">
        <f t="shared" si="255"/>
        <v>16</v>
      </c>
      <c r="F1811" t="str">
        <f t="shared" si="256"/>
        <v>PR120216.zip</v>
      </c>
      <c r="G1811" t="str">
        <f t="shared" si="257"/>
        <v>fo12022016.zip</v>
      </c>
      <c r="H1811" s="3" t="s">
        <v>6</v>
      </c>
      <c r="I1811" t="s">
        <v>9</v>
      </c>
      <c r="J1811" t="str">
        <f t="shared" si="258"/>
        <v>if (curl_fetch_memory('https://www1.nseindia.com/archives/equities/bhavcopy/pr/PR120216.zip')$status_code == 200)</v>
      </c>
      <c r="K1811" t="str">
        <f t="shared" si="260"/>
        <v>if (curl_fetch_memory('https://www1.nseindia.com/archives/equities/bhavcopy/pr/PR120216.zip')$status_code == 200) download.file('https://www1.nseindia.com/archives/equities/bhavcopy/pr/PR120216.zip', 'D:\\My-Shares\\source-bhavcopy\\PR120216.zip')</v>
      </c>
      <c r="L1811" t="str">
        <f t="shared" si="259"/>
        <v>if (file.exists('D:\\My-Shares\\source-bhavcopy\\PR120216.zip')) unzip(zipfile = 'D:\\My-Shares\\source-bhavcopy\\PR120216.zip', exdir = 'D:/My-Shares/source-fno')</v>
      </c>
    </row>
    <row r="1812" spans="1:12">
      <c r="A1812" s="1">
        <v>42413</v>
      </c>
      <c r="B1812" s="2">
        <f t="shared" si="252"/>
        <v>13</v>
      </c>
      <c r="C1812" s="2">
        <f t="shared" si="253"/>
        <v>2</v>
      </c>
      <c r="D1812">
        <f t="shared" si="254"/>
        <v>2016</v>
      </c>
      <c r="E1812" t="str">
        <f t="shared" si="255"/>
        <v>16</v>
      </c>
      <c r="F1812" t="str">
        <f t="shared" si="256"/>
        <v>PR130216.zip</v>
      </c>
      <c r="G1812" t="str">
        <f t="shared" si="257"/>
        <v>fo13022016.zip</v>
      </c>
      <c r="H1812" s="3" t="s">
        <v>6</v>
      </c>
      <c r="I1812" t="s">
        <v>9</v>
      </c>
      <c r="J1812" t="str">
        <f t="shared" si="258"/>
        <v>if (curl_fetch_memory('https://www1.nseindia.com/archives/equities/bhavcopy/pr/PR130216.zip')$status_code == 200)</v>
      </c>
      <c r="K1812" t="str">
        <f t="shared" si="260"/>
        <v>if (curl_fetch_memory('https://www1.nseindia.com/archives/equities/bhavcopy/pr/PR130216.zip')$status_code == 200) download.file('https://www1.nseindia.com/archives/equities/bhavcopy/pr/PR130216.zip', 'D:\\My-Shares\\source-bhavcopy\\PR130216.zip')</v>
      </c>
      <c r="L1812" t="str">
        <f t="shared" si="259"/>
        <v>if (file.exists('D:\\My-Shares\\source-bhavcopy\\PR130216.zip')) unzip(zipfile = 'D:\\My-Shares\\source-bhavcopy\\PR130216.zip', exdir = 'D:/My-Shares/source-fno')</v>
      </c>
    </row>
    <row r="1813" spans="1:12">
      <c r="A1813" s="1">
        <v>42414</v>
      </c>
      <c r="B1813" s="2">
        <f t="shared" si="252"/>
        <v>14</v>
      </c>
      <c r="C1813" s="2">
        <f t="shared" si="253"/>
        <v>2</v>
      </c>
      <c r="D1813">
        <f t="shared" si="254"/>
        <v>2016</v>
      </c>
      <c r="E1813" t="str">
        <f t="shared" si="255"/>
        <v>16</v>
      </c>
      <c r="F1813" t="str">
        <f t="shared" si="256"/>
        <v>PR140216.zip</v>
      </c>
      <c r="G1813" t="str">
        <f t="shared" si="257"/>
        <v>fo14022016.zip</v>
      </c>
      <c r="H1813" s="3" t="s">
        <v>6</v>
      </c>
      <c r="I1813" t="s">
        <v>9</v>
      </c>
      <c r="J1813" t="str">
        <f t="shared" si="258"/>
        <v>if (curl_fetch_memory('https://www1.nseindia.com/archives/equities/bhavcopy/pr/PR140216.zip')$status_code == 200)</v>
      </c>
      <c r="K1813" t="str">
        <f t="shared" si="260"/>
        <v>if (curl_fetch_memory('https://www1.nseindia.com/archives/equities/bhavcopy/pr/PR140216.zip')$status_code == 200) download.file('https://www1.nseindia.com/archives/equities/bhavcopy/pr/PR140216.zip', 'D:\\My-Shares\\source-bhavcopy\\PR140216.zip')</v>
      </c>
      <c r="L1813" t="str">
        <f t="shared" si="259"/>
        <v>if (file.exists('D:\\My-Shares\\source-bhavcopy\\PR140216.zip')) unzip(zipfile = 'D:\\My-Shares\\source-bhavcopy\\PR140216.zip', exdir = 'D:/My-Shares/source-fno')</v>
      </c>
    </row>
    <row r="1814" spans="1:12">
      <c r="A1814" s="1">
        <v>42415</v>
      </c>
      <c r="B1814" s="2">
        <f t="shared" si="252"/>
        <v>15</v>
      </c>
      <c r="C1814" s="2">
        <f t="shared" si="253"/>
        <v>2</v>
      </c>
      <c r="D1814">
        <f t="shared" si="254"/>
        <v>2016</v>
      </c>
      <c r="E1814" t="str">
        <f t="shared" si="255"/>
        <v>16</v>
      </c>
      <c r="F1814" t="str">
        <f t="shared" si="256"/>
        <v>PR150216.zip</v>
      </c>
      <c r="G1814" t="str">
        <f t="shared" si="257"/>
        <v>fo15022016.zip</v>
      </c>
      <c r="H1814" s="3" t="s">
        <v>6</v>
      </c>
      <c r="I1814" t="s">
        <v>9</v>
      </c>
      <c r="J1814" t="str">
        <f t="shared" si="258"/>
        <v>if (curl_fetch_memory('https://www1.nseindia.com/archives/equities/bhavcopy/pr/PR150216.zip')$status_code == 200)</v>
      </c>
      <c r="K1814" t="str">
        <f t="shared" si="260"/>
        <v>if (curl_fetch_memory('https://www1.nseindia.com/archives/equities/bhavcopy/pr/PR150216.zip')$status_code == 200) download.file('https://www1.nseindia.com/archives/equities/bhavcopy/pr/PR150216.zip', 'D:\\My-Shares\\source-bhavcopy\\PR150216.zip')</v>
      </c>
      <c r="L1814" t="str">
        <f t="shared" si="259"/>
        <v>if (file.exists('D:\\My-Shares\\source-bhavcopy\\PR150216.zip')) unzip(zipfile = 'D:\\My-Shares\\source-bhavcopy\\PR150216.zip', exdir = 'D:/My-Shares/source-fno')</v>
      </c>
    </row>
    <row r="1815" spans="1:12">
      <c r="A1815" s="1">
        <v>42416</v>
      </c>
      <c r="B1815" s="2">
        <f t="shared" si="252"/>
        <v>16</v>
      </c>
      <c r="C1815" s="2">
        <f t="shared" si="253"/>
        <v>2</v>
      </c>
      <c r="D1815">
        <f t="shared" si="254"/>
        <v>2016</v>
      </c>
      <c r="E1815" t="str">
        <f t="shared" si="255"/>
        <v>16</v>
      </c>
      <c r="F1815" t="str">
        <f t="shared" si="256"/>
        <v>PR160216.zip</v>
      </c>
      <c r="G1815" t="str">
        <f t="shared" si="257"/>
        <v>fo16022016.zip</v>
      </c>
      <c r="H1815" s="3" t="s">
        <v>6</v>
      </c>
      <c r="I1815" t="s">
        <v>9</v>
      </c>
      <c r="J1815" t="str">
        <f t="shared" si="258"/>
        <v>if (curl_fetch_memory('https://www1.nseindia.com/archives/equities/bhavcopy/pr/PR160216.zip')$status_code == 200)</v>
      </c>
      <c r="K1815" t="str">
        <f t="shared" si="260"/>
        <v>if (curl_fetch_memory('https://www1.nseindia.com/archives/equities/bhavcopy/pr/PR160216.zip')$status_code == 200) download.file('https://www1.nseindia.com/archives/equities/bhavcopy/pr/PR160216.zip', 'D:\\My-Shares\\source-bhavcopy\\PR160216.zip')</v>
      </c>
      <c r="L1815" t="str">
        <f t="shared" si="259"/>
        <v>if (file.exists('D:\\My-Shares\\source-bhavcopy\\PR160216.zip')) unzip(zipfile = 'D:\\My-Shares\\source-bhavcopy\\PR160216.zip', exdir = 'D:/My-Shares/source-fno')</v>
      </c>
    </row>
    <row r="1816" spans="1:12">
      <c r="A1816" s="1">
        <v>42417</v>
      </c>
      <c r="B1816" s="2">
        <f t="shared" si="252"/>
        <v>17</v>
      </c>
      <c r="C1816" s="2">
        <f t="shared" si="253"/>
        <v>2</v>
      </c>
      <c r="D1816">
        <f t="shared" si="254"/>
        <v>2016</v>
      </c>
      <c r="E1816" t="str">
        <f t="shared" si="255"/>
        <v>16</v>
      </c>
      <c r="F1816" t="str">
        <f t="shared" si="256"/>
        <v>PR170216.zip</v>
      </c>
      <c r="G1816" t="str">
        <f t="shared" si="257"/>
        <v>fo17022016.zip</v>
      </c>
      <c r="H1816" s="3" t="s">
        <v>6</v>
      </c>
      <c r="I1816" t="s">
        <v>9</v>
      </c>
      <c r="J1816" t="str">
        <f t="shared" si="258"/>
        <v>if (curl_fetch_memory('https://www1.nseindia.com/archives/equities/bhavcopy/pr/PR170216.zip')$status_code == 200)</v>
      </c>
      <c r="K1816" t="str">
        <f t="shared" si="260"/>
        <v>if (curl_fetch_memory('https://www1.nseindia.com/archives/equities/bhavcopy/pr/PR170216.zip')$status_code == 200) download.file('https://www1.nseindia.com/archives/equities/bhavcopy/pr/PR170216.zip', 'D:\\My-Shares\\source-bhavcopy\\PR170216.zip')</v>
      </c>
      <c r="L1816" t="str">
        <f t="shared" si="259"/>
        <v>if (file.exists('D:\\My-Shares\\source-bhavcopy\\PR170216.zip')) unzip(zipfile = 'D:\\My-Shares\\source-bhavcopy\\PR170216.zip', exdir = 'D:/My-Shares/source-fno')</v>
      </c>
    </row>
    <row r="1817" spans="1:12">
      <c r="A1817" s="1">
        <v>42418</v>
      </c>
      <c r="B1817" s="2">
        <f t="shared" si="252"/>
        <v>18</v>
      </c>
      <c r="C1817" s="2">
        <f t="shared" si="253"/>
        <v>2</v>
      </c>
      <c r="D1817">
        <f t="shared" si="254"/>
        <v>2016</v>
      </c>
      <c r="E1817" t="str">
        <f t="shared" si="255"/>
        <v>16</v>
      </c>
      <c r="F1817" t="str">
        <f t="shared" si="256"/>
        <v>PR180216.zip</v>
      </c>
      <c r="G1817" t="str">
        <f t="shared" si="257"/>
        <v>fo18022016.zip</v>
      </c>
      <c r="H1817" s="3" t="s">
        <v>6</v>
      </c>
      <c r="I1817" t="s">
        <v>9</v>
      </c>
      <c r="J1817" t="str">
        <f t="shared" si="258"/>
        <v>if (curl_fetch_memory('https://www1.nseindia.com/archives/equities/bhavcopy/pr/PR180216.zip')$status_code == 200)</v>
      </c>
      <c r="K1817" t="str">
        <f t="shared" si="260"/>
        <v>if (curl_fetch_memory('https://www1.nseindia.com/archives/equities/bhavcopy/pr/PR180216.zip')$status_code == 200) download.file('https://www1.nseindia.com/archives/equities/bhavcopy/pr/PR180216.zip', 'D:\\My-Shares\\source-bhavcopy\\PR180216.zip')</v>
      </c>
      <c r="L1817" t="str">
        <f t="shared" si="259"/>
        <v>if (file.exists('D:\\My-Shares\\source-bhavcopy\\PR180216.zip')) unzip(zipfile = 'D:\\My-Shares\\source-bhavcopy\\PR180216.zip', exdir = 'D:/My-Shares/source-fno')</v>
      </c>
    </row>
    <row r="1818" spans="1:12">
      <c r="A1818" s="1">
        <v>42419</v>
      </c>
      <c r="B1818" s="2">
        <f t="shared" si="252"/>
        <v>19</v>
      </c>
      <c r="C1818" s="2">
        <f t="shared" si="253"/>
        <v>2</v>
      </c>
      <c r="D1818">
        <f t="shared" si="254"/>
        <v>2016</v>
      </c>
      <c r="E1818" t="str">
        <f t="shared" si="255"/>
        <v>16</v>
      </c>
      <c r="F1818" t="str">
        <f t="shared" si="256"/>
        <v>PR190216.zip</v>
      </c>
      <c r="G1818" t="str">
        <f t="shared" si="257"/>
        <v>fo19022016.zip</v>
      </c>
      <c r="H1818" s="3" t="s">
        <v>6</v>
      </c>
      <c r="I1818" t="s">
        <v>9</v>
      </c>
      <c r="J1818" t="str">
        <f t="shared" si="258"/>
        <v>if (curl_fetch_memory('https://www1.nseindia.com/archives/equities/bhavcopy/pr/PR190216.zip')$status_code == 200)</v>
      </c>
      <c r="K1818" t="str">
        <f t="shared" si="260"/>
        <v>if (curl_fetch_memory('https://www1.nseindia.com/archives/equities/bhavcopy/pr/PR190216.zip')$status_code == 200) download.file('https://www1.nseindia.com/archives/equities/bhavcopy/pr/PR190216.zip', 'D:\\My-Shares\\source-bhavcopy\\PR190216.zip')</v>
      </c>
      <c r="L1818" t="str">
        <f t="shared" si="259"/>
        <v>if (file.exists('D:\\My-Shares\\source-bhavcopy\\PR190216.zip')) unzip(zipfile = 'D:\\My-Shares\\source-bhavcopy\\PR190216.zip', exdir = 'D:/My-Shares/source-fno')</v>
      </c>
    </row>
    <row r="1819" spans="1:12">
      <c r="A1819" s="1">
        <v>42420</v>
      </c>
      <c r="B1819" s="2">
        <f t="shared" si="252"/>
        <v>20</v>
      </c>
      <c r="C1819" s="2">
        <f t="shared" si="253"/>
        <v>2</v>
      </c>
      <c r="D1819">
        <f t="shared" si="254"/>
        <v>2016</v>
      </c>
      <c r="E1819" t="str">
        <f t="shared" si="255"/>
        <v>16</v>
      </c>
      <c r="F1819" t="str">
        <f t="shared" si="256"/>
        <v>PR200216.zip</v>
      </c>
      <c r="G1819" t="str">
        <f t="shared" si="257"/>
        <v>fo20022016.zip</v>
      </c>
      <c r="H1819" s="3" t="s">
        <v>6</v>
      </c>
      <c r="I1819" t="s">
        <v>9</v>
      </c>
      <c r="J1819" t="str">
        <f t="shared" si="258"/>
        <v>if (curl_fetch_memory('https://www1.nseindia.com/archives/equities/bhavcopy/pr/PR200216.zip')$status_code == 200)</v>
      </c>
      <c r="K1819" t="str">
        <f t="shared" si="260"/>
        <v>if (curl_fetch_memory('https://www1.nseindia.com/archives/equities/bhavcopy/pr/PR200216.zip')$status_code == 200) download.file('https://www1.nseindia.com/archives/equities/bhavcopy/pr/PR200216.zip', 'D:\\My-Shares\\source-bhavcopy\\PR200216.zip')</v>
      </c>
      <c r="L1819" t="str">
        <f t="shared" si="259"/>
        <v>if (file.exists('D:\\My-Shares\\source-bhavcopy\\PR200216.zip')) unzip(zipfile = 'D:\\My-Shares\\source-bhavcopy\\PR200216.zip', exdir = 'D:/My-Shares/source-fno')</v>
      </c>
    </row>
    <row r="1820" spans="1:12">
      <c r="A1820" s="1">
        <v>42421</v>
      </c>
      <c r="B1820" s="2">
        <f t="shared" si="252"/>
        <v>21</v>
      </c>
      <c r="C1820" s="2">
        <f t="shared" si="253"/>
        <v>2</v>
      </c>
      <c r="D1820">
        <f t="shared" si="254"/>
        <v>2016</v>
      </c>
      <c r="E1820" t="str">
        <f t="shared" si="255"/>
        <v>16</v>
      </c>
      <c r="F1820" t="str">
        <f t="shared" si="256"/>
        <v>PR210216.zip</v>
      </c>
      <c r="G1820" t="str">
        <f t="shared" si="257"/>
        <v>fo21022016.zip</v>
      </c>
      <c r="H1820" s="3" t="s">
        <v>6</v>
      </c>
      <c r="I1820" t="s">
        <v>9</v>
      </c>
      <c r="J1820" t="str">
        <f t="shared" si="258"/>
        <v>if (curl_fetch_memory('https://www1.nseindia.com/archives/equities/bhavcopy/pr/PR210216.zip')$status_code == 200)</v>
      </c>
      <c r="K1820" t="str">
        <f t="shared" si="260"/>
        <v>if (curl_fetch_memory('https://www1.nseindia.com/archives/equities/bhavcopy/pr/PR210216.zip')$status_code == 200) download.file('https://www1.nseindia.com/archives/equities/bhavcopy/pr/PR210216.zip', 'D:\\My-Shares\\source-bhavcopy\\PR210216.zip')</v>
      </c>
      <c r="L1820" t="str">
        <f t="shared" si="259"/>
        <v>if (file.exists('D:\\My-Shares\\source-bhavcopy\\PR210216.zip')) unzip(zipfile = 'D:\\My-Shares\\source-bhavcopy\\PR210216.zip', exdir = 'D:/My-Shares/source-fno')</v>
      </c>
    </row>
    <row r="1821" spans="1:12">
      <c r="A1821" s="1">
        <v>42422</v>
      </c>
      <c r="B1821" s="2">
        <f t="shared" si="252"/>
        <v>22</v>
      </c>
      <c r="C1821" s="2">
        <f t="shared" si="253"/>
        <v>2</v>
      </c>
      <c r="D1821">
        <f t="shared" si="254"/>
        <v>2016</v>
      </c>
      <c r="E1821" t="str">
        <f t="shared" si="255"/>
        <v>16</v>
      </c>
      <c r="F1821" t="str">
        <f t="shared" si="256"/>
        <v>PR220216.zip</v>
      </c>
      <c r="G1821" t="str">
        <f t="shared" si="257"/>
        <v>fo22022016.zip</v>
      </c>
      <c r="H1821" s="3" t="s">
        <v>6</v>
      </c>
      <c r="I1821" t="s">
        <v>9</v>
      </c>
      <c r="J1821" t="str">
        <f t="shared" si="258"/>
        <v>if (curl_fetch_memory('https://www1.nseindia.com/archives/equities/bhavcopy/pr/PR220216.zip')$status_code == 200)</v>
      </c>
      <c r="K1821" t="str">
        <f t="shared" si="260"/>
        <v>if (curl_fetch_memory('https://www1.nseindia.com/archives/equities/bhavcopy/pr/PR220216.zip')$status_code == 200) download.file('https://www1.nseindia.com/archives/equities/bhavcopy/pr/PR220216.zip', 'D:\\My-Shares\\source-bhavcopy\\PR220216.zip')</v>
      </c>
      <c r="L1821" t="str">
        <f t="shared" si="259"/>
        <v>if (file.exists('D:\\My-Shares\\source-bhavcopy\\PR220216.zip')) unzip(zipfile = 'D:\\My-Shares\\source-bhavcopy\\PR220216.zip', exdir = 'D:/My-Shares/source-fno')</v>
      </c>
    </row>
    <row r="1822" spans="1:12">
      <c r="A1822" s="1">
        <v>42423</v>
      </c>
      <c r="B1822" s="2">
        <f t="shared" si="252"/>
        <v>23</v>
      </c>
      <c r="C1822" s="2">
        <f t="shared" si="253"/>
        <v>2</v>
      </c>
      <c r="D1822">
        <f t="shared" si="254"/>
        <v>2016</v>
      </c>
      <c r="E1822" t="str">
        <f t="shared" si="255"/>
        <v>16</v>
      </c>
      <c r="F1822" t="str">
        <f t="shared" si="256"/>
        <v>PR230216.zip</v>
      </c>
      <c r="G1822" t="str">
        <f t="shared" si="257"/>
        <v>fo23022016.zip</v>
      </c>
      <c r="H1822" s="3" t="s">
        <v>6</v>
      </c>
      <c r="I1822" t="s">
        <v>9</v>
      </c>
      <c r="J1822" t="str">
        <f t="shared" si="258"/>
        <v>if (curl_fetch_memory('https://www1.nseindia.com/archives/equities/bhavcopy/pr/PR230216.zip')$status_code == 200)</v>
      </c>
      <c r="K1822" t="str">
        <f t="shared" si="260"/>
        <v>if (curl_fetch_memory('https://www1.nseindia.com/archives/equities/bhavcopy/pr/PR230216.zip')$status_code == 200) download.file('https://www1.nseindia.com/archives/equities/bhavcopy/pr/PR230216.zip', 'D:\\My-Shares\\source-bhavcopy\\PR230216.zip')</v>
      </c>
      <c r="L1822" t="str">
        <f t="shared" si="259"/>
        <v>if (file.exists('D:\\My-Shares\\source-bhavcopy\\PR230216.zip')) unzip(zipfile = 'D:\\My-Shares\\source-bhavcopy\\PR230216.zip', exdir = 'D:/My-Shares/source-fno')</v>
      </c>
    </row>
    <row r="1823" spans="1:12">
      <c r="A1823" s="1">
        <v>42424</v>
      </c>
      <c r="B1823" s="2">
        <f t="shared" si="252"/>
        <v>24</v>
      </c>
      <c r="C1823" s="2">
        <f t="shared" si="253"/>
        <v>2</v>
      </c>
      <c r="D1823">
        <f t="shared" si="254"/>
        <v>2016</v>
      </c>
      <c r="E1823" t="str">
        <f t="shared" si="255"/>
        <v>16</v>
      </c>
      <c r="F1823" t="str">
        <f t="shared" si="256"/>
        <v>PR240216.zip</v>
      </c>
      <c r="G1823" t="str">
        <f t="shared" si="257"/>
        <v>fo24022016.zip</v>
      </c>
      <c r="H1823" s="3" t="s">
        <v>6</v>
      </c>
      <c r="I1823" t="s">
        <v>9</v>
      </c>
      <c r="J1823" t="str">
        <f t="shared" si="258"/>
        <v>if (curl_fetch_memory('https://www1.nseindia.com/archives/equities/bhavcopy/pr/PR240216.zip')$status_code == 200)</v>
      </c>
      <c r="K1823" t="str">
        <f t="shared" si="260"/>
        <v>if (curl_fetch_memory('https://www1.nseindia.com/archives/equities/bhavcopy/pr/PR240216.zip')$status_code == 200) download.file('https://www1.nseindia.com/archives/equities/bhavcopy/pr/PR240216.zip', 'D:\\My-Shares\\source-bhavcopy\\PR240216.zip')</v>
      </c>
      <c r="L1823" t="str">
        <f t="shared" si="259"/>
        <v>if (file.exists('D:\\My-Shares\\source-bhavcopy\\PR240216.zip')) unzip(zipfile = 'D:\\My-Shares\\source-bhavcopy\\PR240216.zip', exdir = 'D:/My-Shares/source-fno')</v>
      </c>
    </row>
    <row r="1824" spans="1:12">
      <c r="A1824" s="1">
        <v>42425</v>
      </c>
      <c r="B1824" s="2">
        <f t="shared" si="252"/>
        <v>25</v>
      </c>
      <c r="C1824" s="2">
        <f t="shared" si="253"/>
        <v>2</v>
      </c>
      <c r="D1824">
        <f t="shared" si="254"/>
        <v>2016</v>
      </c>
      <c r="E1824" t="str">
        <f t="shared" si="255"/>
        <v>16</v>
      </c>
      <c r="F1824" t="str">
        <f t="shared" si="256"/>
        <v>PR250216.zip</v>
      </c>
      <c r="G1824" t="str">
        <f t="shared" si="257"/>
        <v>fo25022016.zip</v>
      </c>
      <c r="H1824" s="3" t="s">
        <v>6</v>
      </c>
      <c r="I1824" t="s">
        <v>9</v>
      </c>
      <c r="J1824" t="str">
        <f t="shared" si="258"/>
        <v>if (curl_fetch_memory('https://www1.nseindia.com/archives/equities/bhavcopy/pr/PR250216.zip')$status_code == 200)</v>
      </c>
      <c r="K1824" t="str">
        <f t="shared" si="260"/>
        <v>if (curl_fetch_memory('https://www1.nseindia.com/archives/equities/bhavcopy/pr/PR250216.zip')$status_code == 200) download.file('https://www1.nseindia.com/archives/equities/bhavcopy/pr/PR250216.zip', 'D:\\My-Shares\\source-bhavcopy\\PR250216.zip')</v>
      </c>
      <c r="L1824" t="str">
        <f t="shared" si="259"/>
        <v>if (file.exists('D:\\My-Shares\\source-bhavcopy\\PR250216.zip')) unzip(zipfile = 'D:\\My-Shares\\source-bhavcopy\\PR250216.zip', exdir = 'D:/My-Shares/source-fno')</v>
      </c>
    </row>
    <row r="1825" spans="1:12">
      <c r="A1825" s="1">
        <v>42426</v>
      </c>
      <c r="B1825" s="2">
        <f t="shared" si="252"/>
        <v>26</v>
      </c>
      <c r="C1825" s="2">
        <f t="shared" si="253"/>
        <v>2</v>
      </c>
      <c r="D1825">
        <f t="shared" si="254"/>
        <v>2016</v>
      </c>
      <c r="E1825" t="str">
        <f t="shared" si="255"/>
        <v>16</v>
      </c>
      <c r="F1825" t="str">
        <f t="shared" si="256"/>
        <v>PR260216.zip</v>
      </c>
      <c r="G1825" t="str">
        <f t="shared" si="257"/>
        <v>fo26022016.zip</v>
      </c>
      <c r="H1825" s="3" t="s">
        <v>6</v>
      </c>
      <c r="I1825" t="s">
        <v>9</v>
      </c>
      <c r="J1825" t="str">
        <f t="shared" si="258"/>
        <v>if (curl_fetch_memory('https://www1.nseindia.com/archives/equities/bhavcopy/pr/PR260216.zip')$status_code == 200)</v>
      </c>
      <c r="K1825" t="str">
        <f t="shared" si="260"/>
        <v>if (curl_fetch_memory('https://www1.nseindia.com/archives/equities/bhavcopy/pr/PR260216.zip')$status_code == 200) download.file('https://www1.nseindia.com/archives/equities/bhavcopy/pr/PR260216.zip', 'D:\\My-Shares\\source-bhavcopy\\PR260216.zip')</v>
      </c>
      <c r="L1825" t="str">
        <f t="shared" si="259"/>
        <v>if (file.exists('D:\\My-Shares\\source-bhavcopy\\PR260216.zip')) unzip(zipfile = 'D:\\My-Shares\\source-bhavcopy\\PR260216.zip', exdir = 'D:/My-Shares/source-fno')</v>
      </c>
    </row>
    <row r="1826" spans="1:12">
      <c r="A1826" s="1">
        <v>42427</v>
      </c>
      <c r="B1826" s="2">
        <f t="shared" si="252"/>
        <v>27</v>
      </c>
      <c r="C1826" s="2">
        <f t="shared" si="253"/>
        <v>2</v>
      </c>
      <c r="D1826">
        <f t="shared" si="254"/>
        <v>2016</v>
      </c>
      <c r="E1826" t="str">
        <f t="shared" si="255"/>
        <v>16</v>
      </c>
      <c r="F1826" t="str">
        <f t="shared" si="256"/>
        <v>PR270216.zip</v>
      </c>
      <c r="G1826" t="str">
        <f t="shared" si="257"/>
        <v>fo27022016.zip</v>
      </c>
      <c r="H1826" s="3" t="s">
        <v>6</v>
      </c>
      <c r="I1826" t="s">
        <v>9</v>
      </c>
      <c r="J1826" t="str">
        <f t="shared" si="258"/>
        <v>if (curl_fetch_memory('https://www1.nseindia.com/archives/equities/bhavcopy/pr/PR270216.zip')$status_code == 200)</v>
      </c>
      <c r="K1826" t="str">
        <f t="shared" si="260"/>
        <v>if (curl_fetch_memory('https://www1.nseindia.com/archives/equities/bhavcopy/pr/PR270216.zip')$status_code == 200) download.file('https://www1.nseindia.com/archives/equities/bhavcopy/pr/PR270216.zip', 'D:\\My-Shares\\source-bhavcopy\\PR270216.zip')</v>
      </c>
      <c r="L1826" t="str">
        <f t="shared" si="259"/>
        <v>if (file.exists('D:\\My-Shares\\source-bhavcopy\\PR270216.zip')) unzip(zipfile = 'D:\\My-Shares\\source-bhavcopy\\PR270216.zip', exdir = 'D:/My-Shares/source-fno')</v>
      </c>
    </row>
    <row r="1827" spans="1:12">
      <c r="A1827" s="1">
        <v>42428</v>
      </c>
      <c r="B1827" s="2">
        <f t="shared" si="252"/>
        <v>28</v>
      </c>
      <c r="C1827" s="2">
        <f t="shared" si="253"/>
        <v>2</v>
      </c>
      <c r="D1827">
        <f t="shared" si="254"/>
        <v>2016</v>
      </c>
      <c r="E1827" t="str">
        <f t="shared" si="255"/>
        <v>16</v>
      </c>
      <c r="F1827" t="str">
        <f t="shared" si="256"/>
        <v>PR280216.zip</v>
      </c>
      <c r="G1827" t="str">
        <f t="shared" si="257"/>
        <v>fo28022016.zip</v>
      </c>
      <c r="H1827" s="3" t="s">
        <v>6</v>
      </c>
      <c r="I1827" t="s">
        <v>9</v>
      </c>
      <c r="J1827" t="str">
        <f t="shared" si="258"/>
        <v>if (curl_fetch_memory('https://www1.nseindia.com/archives/equities/bhavcopy/pr/PR280216.zip')$status_code == 200)</v>
      </c>
      <c r="K1827" t="str">
        <f t="shared" si="260"/>
        <v>if (curl_fetch_memory('https://www1.nseindia.com/archives/equities/bhavcopy/pr/PR280216.zip')$status_code == 200) download.file('https://www1.nseindia.com/archives/equities/bhavcopy/pr/PR280216.zip', 'D:\\My-Shares\\source-bhavcopy\\PR280216.zip')</v>
      </c>
      <c r="L1827" t="str">
        <f t="shared" si="259"/>
        <v>if (file.exists('D:\\My-Shares\\source-bhavcopy\\PR280216.zip')) unzip(zipfile = 'D:\\My-Shares\\source-bhavcopy\\PR280216.zip', exdir = 'D:/My-Shares/source-fno')</v>
      </c>
    </row>
    <row r="1828" spans="1:12">
      <c r="A1828" s="1">
        <v>42429</v>
      </c>
      <c r="B1828" s="2">
        <f t="shared" si="252"/>
        <v>29</v>
      </c>
      <c r="C1828" s="2">
        <f t="shared" si="253"/>
        <v>2</v>
      </c>
      <c r="D1828">
        <f t="shared" si="254"/>
        <v>2016</v>
      </c>
      <c r="E1828" t="str">
        <f t="shared" si="255"/>
        <v>16</v>
      </c>
      <c r="F1828" t="str">
        <f t="shared" si="256"/>
        <v>PR290216.zip</v>
      </c>
      <c r="G1828" t="str">
        <f t="shared" si="257"/>
        <v>fo29022016.zip</v>
      </c>
      <c r="H1828" s="3" t="s">
        <v>6</v>
      </c>
      <c r="I1828" t="s">
        <v>9</v>
      </c>
      <c r="J1828" t="str">
        <f t="shared" si="258"/>
        <v>if (curl_fetch_memory('https://www1.nseindia.com/archives/equities/bhavcopy/pr/PR290216.zip')$status_code == 200)</v>
      </c>
      <c r="K1828" t="str">
        <f t="shared" si="260"/>
        <v>if (curl_fetch_memory('https://www1.nseindia.com/archives/equities/bhavcopy/pr/PR290216.zip')$status_code == 200) download.file('https://www1.nseindia.com/archives/equities/bhavcopy/pr/PR290216.zip', 'D:\\My-Shares\\source-bhavcopy\\PR290216.zip')</v>
      </c>
      <c r="L1828" t="str">
        <f t="shared" si="259"/>
        <v>if (file.exists('D:\\My-Shares\\source-bhavcopy\\PR290216.zip')) unzip(zipfile = 'D:\\My-Shares\\source-bhavcopy\\PR290216.zip', exdir = 'D:/My-Shares/source-fno')</v>
      </c>
    </row>
    <row r="1829" spans="1:12">
      <c r="A1829" s="1">
        <v>42430</v>
      </c>
      <c r="B1829" s="2">
        <f t="shared" si="252"/>
        <v>1</v>
      </c>
      <c r="C1829" s="2">
        <f t="shared" si="253"/>
        <v>3</v>
      </c>
      <c r="D1829">
        <f t="shared" si="254"/>
        <v>2016</v>
      </c>
      <c r="E1829" t="str">
        <f t="shared" si="255"/>
        <v>16</v>
      </c>
      <c r="F1829" t="str">
        <f t="shared" si="256"/>
        <v>PR010316.zip</v>
      </c>
      <c r="G1829" t="str">
        <f t="shared" si="257"/>
        <v>fo01032016.zip</v>
      </c>
      <c r="H1829" s="3" t="s">
        <v>6</v>
      </c>
      <c r="I1829" t="s">
        <v>9</v>
      </c>
      <c r="J1829" t="str">
        <f t="shared" si="258"/>
        <v>if (curl_fetch_memory('https://www1.nseindia.com/archives/equities/bhavcopy/pr/PR010316.zip')$status_code == 200)</v>
      </c>
      <c r="K1829" t="str">
        <f t="shared" si="260"/>
        <v>if (curl_fetch_memory('https://www1.nseindia.com/archives/equities/bhavcopy/pr/PR010316.zip')$status_code == 200) download.file('https://www1.nseindia.com/archives/equities/bhavcopy/pr/PR010316.zip', 'D:\\My-Shares\\source-bhavcopy\\PR010316.zip')</v>
      </c>
      <c r="L1829" t="str">
        <f t="shared" si="259"/>
        <v>if (file.exists('D:\\My-Shares\\source-bhavcopy\\PR010316.zip')) unzip(zipfile = 'D:\\My-Shares\\source-bhavcopy\\PR010316.zip', exdir = 'D:/My-Shares/source-fno')</v>
      </c>
    </row>
    <row r="1830" spans="1:12">
      <c r="A1830" s="1">
        <v>42431</v>
      </c>
      <c r="B1830" s="2">
        <f t="shared" si="252"/>
        <v>2</v>
      </c>
      <c r="C1830" s="2">
        <f t="shared" si="253"/>
        <v>3</v>
      </c>
      <c r="D1830">
        <f t="shared" si="254"/>
        <v>2016</v>
      </c>
      <c r="E1830" t="str">
        <f t="shared" si="255"/>
        <v>16</v>
      </c>
      <c r="F1830" t="str">
        <f t="shared" si="256"/>
        <v>PR020316.zip</v>
      </c>
      <c r="G1830" t="str">
        <f t="shared" si="257"/>
        <v>fo02032016.zip</v>
      </c>
      <c r="H1830" s="3" t="s">
        <v>6</v>
      </c>
      <c r="I1830" t="s">
        <v>9</v>
      </c>
      <c r="J1830" t="str">
        <f t="shared" si="258"/>
        <v>if (curl_fetch_memory('https://www1.nseindia.com/archives/equities/bhavcopy/pr/PR020316.zip')$status_code == 200)</v>
      </c>
      <c r="K1830" t="str">
        <f t="shared" si="260"/>
        <v>if (curl_fetch_memory('https://www1.nseindia.com/archives/equities/bhavcopy/pr/PR020316.zip')$status_code == 200) download.file('https://www1.nseindia.com/archives/equities/bhavcopy/pr/PR020316.zip', 'D:\\My-Shares\\source-bhavcopy\\PR020316.zip')</v>
      </c>
      <c r="L1830" t="str">
        <f t="shared" si="259"/>
        <v>if (file.exists('D:\\My-Shares\\source-bhavcopy\\PR020316.zip')) unzip(zipfile = 'D:\\My-Shares\\source-bhavcopy\\PR020316.zip', exdir = 'D:/My-Shares/source-fno')</v>
      </c>
    </row>
    <row r="1831" spans="1:12">
      <c r="A1831" s="1">
        <v>42432</v>
      </c>
      <c r="B1831" s="2">
        <f t="shared" si="252"/>
        <v>3</v>
      </c>
      <c r="C1831" s="2">
        <f t="shared" si="253"/>
        <v>3</v>
      </c>
      <c r="D1831">
        <f t="shared" si="254"/>
        <v>2016</v>
      </c>
      <c r="E1831" t="str">
        <f t="shared" si="255"/>
        <v>16</v>
      </c>
      <c r="F1831" t="str">
        <f t="shared" si="256"/>
        <v>PR030316.zip</v>
      </c>
      <c r="G1831" t="str">
        <f t="shared" si="257"/>
        <v>fo03032016.zip</v>
      </c>
      <c r="H1831" s="3" t="s">
        <v>6</v>
      </c>
      <c r="I1831" t="s">
        <v>9</v>
      </c>
      <c r="J1831" t="str">
        <f t="shared" si="258"/>
        <v>if (curl_fetch_memory('https://www1.nseindia.com/archives/equities/bhavcopy/pr/PR030316.zip')$status_code == 200)</v>
      </c>
      <c r="K1831" t="str">
        <f t="shared" si="260"/>
        <v>if (curl_fetch_memory('https://www1.nseindia.com/archives/equities/bhavcopy/pr/PR030316.zip')$status_code == 200) download.file('https://www1.nseindia.com/archives/equities/bhavcopy/pr/PR030316.zip', 'D:\\My-Shares\\source-bhavcopy\\PR030316.zip')</v>
      </c>
      <c r="L1831" t="str">
        <f t="shared" si="259"/>
        <v>if (file.exists('D:\\My-Shares\\source-bhavcopy\\PR030316.zip')) unzip(zipfile = 'D:\\My-Shares\\source-bhavcopy\\PR030316.zip', exdir = 'D:/My-Shares/source-fno')</v>
      </c>
    </row>
    <row r="1832" spans="1:12">
      <c r="A1832" s="1">
        <v>42433</v>
      </c>
      <c r="B1832" s="2">
        <f t="shared" si="252"/>
        <v>4</v>
      </c>
      <c r="C1832" s="2">
        <f t="shared" si="253"/>
        <v>3</v>
      </c>
      <c r="D1832">
        <f t="shared" si="254"/>
        <v>2016</v>
      </c>
      <c r="E1832" t="str">
        <f t="shared" si="255"/>
        <v>16</v>
      </c>
      <c r="F1832" t="str">
        <f t="shared" si="256"/>
        <v>PR040316.zip</v>
      </c>
      <c r="G1832" t="str">
        <f t="shared" si="257"/>
        <v>fo04032016.zip</v>
      </c>
      <c r="H1832" s="3" t="s">
        <v>6</v>
      </c>
      <c r="I1832" t="s">
        <v>9</v>
      </c>
      <c r="J1832" t="str">
        <f t="shared" si="258"/>
        <v>if (curl_fetch_memory('https://www1.nseindia.com/archives/equities/bhavcopy/pr/PR040316.zip')$status_code == 200)</v>
      </c>
      <c r="K1832" t="str">
        <f t="shared" si="260"/>
        <v>if (curl_fetch_memory('https://www1.nseindia.com/archives/equities/bhavcopy/pr/PR040316.zip')$status_code == 200) download.file('https://www1.nseindia.com/archives/equities/bhavcopy/pr/PR040316.zip', 'D:\\My-Shares\\source-bhavcopy\\PR040316.zip')</v>
      </c>
      <c r="L1832" t="str">
        <f t="shared" si="259"/>
        <v>if (file.exists('D:\\My-Shares\\source-bhavcopy\\PR040316.zip')) unzip(zipfile = 'D:\\My-Shares\\source-bhavcopy\\PR040316.zip', exdir = 'D:/My-Shares/source-fno')</v>
      </c>
    </row>
    <row r="1833" spans="1:12">
      <c r="A1833" s="1">
        <v>42434</v>
      </c>
      <c r="B1833" s="2">
        <f t="shared" si="252"/>
        <v>5</v>
      </c>
      <c r="C1833" s="2">
        <f t="shared" si="253"/>
        <v>3</v>
      </c>
      <c r="D1833">
        <f t="shared" si="254"/>
        <v>2016</v>
      </c>
      <c r="E1833" t="str">
        <f t="shared" si="255"/>
        <v>16</v>
      </c>
      <c r="F1833" t="str">
        <f t="shared" si="256"/>
        <v>PR050316.zip</v>
      </c>
      <c r="G1833" t="str">
        <f t="shared" si="257"/>
        <v>fo05032016.zip</v>
      </c>
      <c r="H1833" s="3" t="s">
        <v>6</v>
      </c>
      <c r="I1833" t="s">
        <v>9</v>
      </c>
      <c r="J1833" t="str">
        <f t="shared" si="258"/>
        <v>if (curl_fetch_memory('https://www1.nseindia.com/archives/equities/bhavcopy/pr/PR050316.zip')$status_code == 200)</v>
      </c>
      <c r="K1833" t="str">
        <f t="shared" si="260"/>
        <v>if (curl_fetch_memory('https://www1.nseindia.com/archives/equities/bhavcopy/pr/PR050316.zip')$status_code == 200) download.file('https://www1.nseindia.com/archives/equities/bhavcopy/pr/PR050316.zip', 'D:\\My-Shares\\source-bhavcopy\\PR050316.zip')</v>
      </c>
      <c r="L1833" t="str">
        <f t="shared" si="259"/>
        <v>if (file.exists('D:\\My-Shares\\source-bhavcopy\\PR050316.zip')) unzip(zipfile = 'D:\\My-Shares\\source-bhavcopy\\PR050316.zip', exdir = 'D:/My-Shares/source-fno')</v>
      </c>
    </row>
    <row r="1834" spans="1:12">
      <c r="A1834" s="1">
        <v>42435</v>
      </c>
      <c r="B1834" s="2">
        <f t="shared" si="252"/>
        <v>6</v>
      </c>
      <c r="C1834" s="2">
        <f t="shared" si="253"/>
        <v>3</v>
      </c>
      <c r="D1834">
        <f t="shared" si="254"/>
        <v>2016</v>
      </c>
      <c r="E1834" t="str">
        <f t="shared" si="255"/>
        <v>16</v>
      </c>
      <c r="F1834" t="str">
        <f t="shared" si="256"/>
        <v>PR060316.zip</v>
      </c>
      <c r="G1834" t="str">
        <f t="shared" si="257"/>
        <v>fo06032016.zip</v>
      </c>
      <c r="H1834" s="3" t="s">
        <v>6</v>
      </c>
      <c r="I1834" t="s">
        <v>9</v>
      </c>
      <c r="J1834" t="str">
        <f t="shared" si="258"/>
        <v>if (curl_fetch_memory('https://www1.nseindia.com/archives/equities/bhavcopy/pr/PR060316.zip')$status_code == 200)</v>
      </c>
      <c r="K1834" t="str">
        <f t="shared" si="260"/>
        <v>if (curl_fetch_memory('https://www1.nseindia.com/archives/equities/bhavcopy/pr/PR060316.zip')$status_code == 200) download.file('https://www1.nseindia.com/archives/equities/bhavcopy/pr/PR060316.zip', 'D:\\My-Shares\\source-bhavcopy\\PR060316.zip')</v>
      </c>
      <c r="L1834" t="str">
        <f t="shared" si="259"/>
        <v>if (file.exists('D:\\My-Shares\\source-bhavcopy\\PR060316.zip')) unzip(zipfile = 'D:\\My-Shares\\source-bhavcopy\\PR060316.zip', exdir = 'D:/My-Shares/source-fno')</v>
      </c>
    </row>
    <row r="1835" spans="1:12">
      <c r="A1835" s="1">
        <v>42436</v>
      </c>
      <c r="B1835" s="2">
        <f t="shared" si="252"/>
        <v>7</v>
      </c>
      <c r="C1835" s="2">
        <f t="shared" si="253"/>
        <v>3</v>
      </c>
      <c r="D1835">
        <f t="shared" si="254"/>
        <v>2016</v>
      </c>
      <c r="E1835" t="str">
        <f t="shared" si="255"/>
        <v>16</v>
      </c>
      <c r="F1835" t="str">
        <f t="shared" si="256"/>
        <v>PR070316.zip</v>
      </c>
      <c r="G1835" t="str">
        <f t="shared" si="257"/>
        <v>fo07032016.zip</v>
      </c>
      <c r="H1835" s="3" t="s">
        <v>6</v>
      </c>
      <c r="I1835" t="s">
        <v>9</v>
      </c>
      <c r="J1835" t="str">
        <f t="shared" si="258"/>
        <v>if (curl_fetch_memory('https://www1.nseindia.com/archives/equities/bhavcopy/pr/PR070316.zip')$status_code == 200)</v>
      </c>
      <c r="K1835" t="str">
        <f t="shared" si="260"/>
        <v>if (curl_fetch_memory('https://www1.nseindia.com/archives/equities/bhavcopy/pr/PR070316.zip')$status_code == 200) download.file('https://www1.nseindia.com/archives/equities/bhavcopy/pr/PR070316.zip', 'D:\\My-Shares\\source-bhavcopy\\PR070316.zip')</v>
      </c>
      <c r="L1835" t="str">
        <f t="shared" si="259"/>
        <v>if (file.exists('D:\\My-Shares\\source-bhavcopy\\PR070316.zip')) unzip(zipfile = 'D:\\My-Shares\\source-bhavcopy\\PR070316.zip', exdir = 'D:/My-Shares/source-fno')</v>
      </c>
    </row>
    <row r="1836" spans="1:12">
      <c r="A1836" s="1">
        <v>42437</v>
      </c>
      <c r="B1836" s="2">
        <f t="shared" si="252"/>
        <v>8</v>
      </c>
      <c r="C1836" s="2">
        <f t="shared" si="253"/>
        <v>3</v>
      </c>
      <c r="D1836">
        <f t="shared" si="254"/>
        <v>2016</v>
      </c>
      <c r="E1836" t="str">
        <f t="shared" si="255"/>
        <v>16</v>
      </c>
      <c r="F1836" t="str">
        <f t="shared" si="256"/>
        <v>PR080316.zip</v>
      </c>
      <c r="G1836" t="str">
        <f t="shared" si="257"/>
        <v>fo08032016.zip</v>
      </c>
      <c r="H1836" s="3" t="s">
        <v>6</v>
      </c>
      <c r="I1836" t="s">
        <v>9</v>
      </c>
      <c r="J1836" t="str">
        <f t="shared" si="258"/>
        <v>if (curl_fetch_memory('https://www1.nseindia.com/archives/equities/bhavcopy/pr/PR080316.zip')$status_code == 200)</v>
      </c>
      <c r="K1836" t="str">
        <f t="shared" si="260"/>
        <v>if (curl_fetch_memory('https://www1.nseindia.com/archives/equities/bhavcopy/pr/PR080316.zip')$status_code == 200) download.file('https://www1.nseindia.com/archives/equities/bhavcopy/pr/PR080316.zip', 'D:\\My-Shares\\source-bhavcopy\\PR080316.zip')</v>
      </c>
      <c r="L1836" t="str">
        <f t="shared" si="259"/>
        <v>if (file.exists('D:\\My-Shares\\source-bhavcopy\\PR080316.zip')) unzip(zipfile = 'D:\\My-Shares\\source-bhavcopy\\PR080316.zip', exdir = 'D:/My-Shares/source-fno')</v>
      </c>
    </row>
    <row r="1837" spans="1:12">
      <c r="A1837" s="1">
        <v>42438</v>
      </c>
      <c r="B1837" s="2">
        <f t="shared" si="252"/>
        <v>9</v>
      </c>
      <c r="C1837" s="2">
        <f t="shared" si="253"/>
        <v>3</v>
      </c>
      <c r="D1837">
        <f t="shared" si="254"/>
        <v>2016</v>
      </c>
      <c r="E1837" t="str">
        <f t="shared" si="255"/>
        <v>16</v>
      </c>
      <c r="F1837" t="str">
        <f t="shared" si="256"/>
        <v>PR090316.zip</v>
      </c>
      <c r="G1837" t="str">
        <f t="shared" si="257"/>
        <v>fo09032016.zip</v>
      </c>
      <c r="H1837" s="3" t="s">
        <v>6</v>
      </c>
      <c r="I1837" t="s">
        <v>9</v>
      </c>
      <c r="J1837" t="str">
        <f t="shared" si="258"/>
        <v>if (curl_fetch_memory('https://www1.nseindia.com/archives/equities/bhavcopy/pr/PR090316.zip')$status_code == 200)</v>
      </c>
      <c r="K1837" t="str">
        <f t="shared" si="260"/>
        <v>if (curl_fetch_memory('https://www1.nseindia.com/archives/equities/bhavcopy/pr/PR090316.zip')$status_code == 200) download.file('https://www1.nseindia.com/archives/equities/bhavcopy/pr/PR090316.zip', 'D:\\My-Shares\\source-bhavcopy\\PR090316.zip')</v>
      </c>
      <c r="L1837" t="str">
        <f t="shared" si="259"/>
        <v>if (file.exists('D:\\My-Shares\\source-bhavcopy\\PR090316.zip')) unzip(zipfile = 'D:\\My-Shares\\source-bhavcopy\\PR090316.zip', exdir = 'D:/My-Shares/source-fno')</v>
      </c>
    </row>
    <row r="1838" spans="1:12">
      <c r="A1838" s="1">
        <v>42439</v>
      </c>
      <c r="B1838" s="2">
        <f t="shared" si="252"/>
        <v>10</v>
      </c>
      <c r="C1838" s="2">
        <f t="shared" si="253"/>
        <v>3</v>
      </c>
      <c r="D1838">
        <f t="shared" si="254"/>
        <v>2016</v>
      </c>
      <c r="E1838" t="str">
        <f t="shared" si="255"/>
        <v>16</v>
      </c>
      <c r="F1838" t="str">
        <f t="shared" si="256"/>
        <v>PR100316.zip</v>
      </c>
      <c r="G1838" t="str">
        <f t="shared" si="257"/>
        <v>fo10032016.zip</v>
      </c>
      <c r="H1838" s="3" t="s">
        <v>6</v>
      </c>
      <c r="I1838" t="s">
        <v>9</v>
      </c>
      <c r="J1838" t="str">
        <f t="shared" si="258"/>
        <v>if (curl_fetch_memory('https://www1.nseindia.com/archives/equities/bhavcopy/pr/PR100316.zip')$status_code == 200)</v>
      </c>
      <c r="K1838" t="str">
        <f t="shared" si="260"/>
        <v>if (curl_fetch_memory('https://www1.nseindia.com/archives/equities/bhavcopy/pr/PR100316.zip')$status_code == 200) download.file('https://www1.nseindia.com/archives/equities/bhavcopy/pr/PR100316.zip', 'D:\\My-Shares\\source-bhavcopy\\PR100316.zip')</v>
      </c>
      <c r="L1838" t="str">
        <f t="shared" si="259"/>
        <v>if (file.exists('D:\\My-Shares\\source-bhavcopy\\PR100316.zip')) unzip(zipfile = 'D:\\My-Shares\\source-bhavcopy\\PR100316.zip', exdir = 'D:/My-Shares/source-fno')</v>
      </c>
    </row>
    <row r="1839" spans="1:12">
      <c r="A1839" s="1">
        <v>42440</v>
      </c>
      <c r="B1839" s="2">
        <f t="shared" si="252"/>
        <v>11</v>
      </c>
      <c r="C1839" s="2">
        <f t="shared" si="253"/>
        <v>3</v>
      </c>
      <c r="D1839">
        <f t="shared" si="254"/>
        <v>2016</v>
      </c>
      <c r="E1839" t="str">
        <f t="shared" si="255"/>
        <v>16</v>
      </c>
      <c r="F1839" t="str">
        <f t="shared" si="256"/>
        <v>PR110316.zip</v>
      </c>
      <c r="G1839" t="str">
        <f t="shared" si="257"/>
        <v>fo11032016.zip</v>
      </c>
      <c r="H1839" s="3" t="s">
        <v>6</v>
      </c>
      <c r="I1839" t="s">
        <v>9</v>
      </c>
      <c r="J1839" t="str">
        <f t="shared" si="258"/>
        <v>if (curl_fetch_memory('https://www1.nseindia.com/archives/equities/bhavcopy/pr/PR110316.zip')$status_code == 200)</v>
      </c>
      <c r="K1839" t="str">
        <f t="shared" si="260"/>
        <v>if (curl_fetch_memory('https://www1.nseindia.com/archives/equities/bhavcopy/pr/PR110316.zip')$status_code == 200) download.file('https://www1.nseindia.com/archives/equities/bhavcopy/pr/PR110316.zip', 'D:\\My-Shares\\source-bhavcopy\\PR110316.zip')</v>
      </c>
      <c r="L1839" t="str">
        <f t="shared" si="259"/>
        <v>if (file.exists('D:\\My-Shares\\source-bhavcopy\\PR110316.zip')) unzip(zipfile = 'D:\\My-Shares\\source-bhavcopy\\PR110316.zip', exdir = 'D:/My-Shares/source-fno')</v>
      </c>
    </row>
    <row r="1840" spans="1:12">
      <c r="A1840" s="1">
        <v>42441</v>
      </c>
      <c r="B1840" s="2">
        <f t="shared" si="252"/>
        <v>12</v>
      </c>
      <c r="C1840" s="2">
        <f t="shared" si="253"/>
        <v>3</v>
      </c>
      <c r="D1840">
        <f t="shared" si="254"/>
        <v>2016</v>
      </c>
      <c r="E1840" t="str">
        <f t="shared" si="255"/>
        <v>16</v>
      </c>
      <c r="F1840" t="str">
        <f t="shared" si="256"/>
        <v>PR120316.zip</v>
      </c>
      <c r="G1840" t="str">
        <f t="shared" si="257"/>
        <v>fo12032016.zip</v>
      </c>
      <c r="H1840" s="3" t="s">
        <v>6</v>
      </c>
      <c r="I1840" t="s">
        <v>9</v>
      </c>
      <c r="J1840" t="str">
        <f t="shared" si="258"/>
        <v>if (curl_fetch_memory('https://www1.nseindia.com/archives/equities/bhavcopy/pr/PR120316.zip')$status_code == 200)</v>
      </c>
      <c r="K1840" t="str">
        <f t="shared" si="260"/>
        <v>if (curl_fetch_memory('https://www1.nseindia.com/archives/equities/bhavcopy/pr/PR120316.zip')$status_code == 200) download.file('https://www1.nseindia.com/archives/equities/bhavcopy/pr/PR120316.zip', 'D:\\My-Shares\\source-bhavcopy\\PR120316.zip')</v>
      </c>
      <c r="L1840" t="str">
        <f t="shared" si="259"/>
        <v>if (file.exists('D:\\My-Shares\\source-bhavcopy\\PR120316.zip')) unzip(zipfile = 'D:\\My-Shares\\source-bhavcopy\\PR120316.zip', exdir = 'D:/My-Shares/source-fno')</v>
      </c>
    </row>
    <row r="1841" spans="1:12">
      <c r="A1841" s="1">
        <v>42442</v>
      </c>
      <c r="B1841" s="2">
        <f t="shared" si="252"/>
        <v>13</v>
      </c>
      <c r="C1841" s="2">
        <f t="shared" si="253"/>
        <v>3</v>
      </c>
      <c r="D1841">
        <f t="shared" si="254"/>
        <v>2016</v>
      </c>
      <c r="E1841" t="str">
        <f t="shared" si="255"/>
        <v>16</v>
      </c>
      <c r="F1841" t="str">
        <f t="shared" si="256"/>
        <v>PR130316.zip</v>
      </c>
      <c r="G1841" t="str">
        <f t="shared" si="257"/>
        <v>fo13032016.zip</v>
      </c>
      <c r="H1841" s="3" t="s">
        <v>6</v>
      </c>
      <c r="I1841" t="s">
        <v>9</v>
      </c>
      <c r="J1841" t="str">
        <f t="shared" si="258"/>
        <v>if (curl_fetch_memory('https://www1.nseindia.com/archives/equities/bhavcopy/pr/PR130316.zip')$status_code == 200)</v>
      </c>
      <c r="K1841" t="str">
        <f t="shared" si="260"/>
        <v>if (curl_fetch_memory('https://www1.nseindia.com/archives/equities/bhavcopy/pr/PR130316.zip')$status_code == 200) download.file('https://www1.nseindia.com/archives/equities/bhavcopy/pr/PR130316.zip', 'D:\\My-Shares\\source-bhavcopy\\PR130316.zip')</v>
      </c>
      <c r="L1841" t="str">
        <f t="shared" si="259"/>
        <v>if (file.exists('D:\\My-Shares\\source-bhavcopy\\PR130316.zip')) unzip(zipfile = 'D:\\My-Shares\\source-bhavcopy\\PR130316.zip', exdir = 'D:/My-Shares/source-fno')</v>
      </c>
    </row>
    <row r="1842" spans="1:12">
      <c r="A1842" s="1">
        <v>42443</v>
      </c>
      <c r="B1842" s="2">
        <f t="shared" si="252"/>
        <v>14</v>
      </c>
      <c r="C1842" s="2">
        <f t="shared" si="253"/>
        <v>3</v>
      </c>
      <c r="D1842">
        <f t="shared" si="254"/>
        <v>2016</v>
      </c>
      <c r="E1842" t="str">
        <f t="shared" si="255"/>
        <v>16</v>
      </c>
      <c r="F1842" t="str">
        <f t="shared" si="256"/>
        <v>PR140316.zip</v>
      </c>
      <c r="G1842" t="str">
        <f t="shared" si="257"/>
        <v>fo14032016.zip</v>
      </c>
      <c r="H1842" s="3" t="s">
        <v>6</v>
      </c>
      <c r="I1842" t="s">
        <v>9</v>
      </c>
      <c r="J1842" t="str">
        <f t="shared" si="258"/>
        <v>if (curl_fetch_memory('https://www1.nseindia.com/archives/equities/bhavcopy/pr/PR140316.zip')$status_code == 200)</v>
      </c>
      <c r="K1842" t="str">
        <f t="shared" si="260"/>
        <v>if (curl_fetch_memory('https://www1.nseindia.com/archives/equities/bhavcopy/pr/PR140316.zip')$status_code == 200) download.file('https://www1.nseindia.com/archives/equities/bhavcopy/pr/PR140316.zip', 'D:\\My-Shares\\source-bhavcopy\\PR140316.zip')</v>
      </c>
      <c r="L1842" t="str">
        <f t="shared" si="259"/>
        <v>if (file.exists('D:\\My-Shares\\source-bhavcopy\\PR140316.zip')) unzip(zipfile = 'D:\\My-Shares\\source-bhavcopy\\PR140316.zip', exdir = 'D:/My-Shares/source-fno')</v>
      </c>
    </row>
    <row r="1843" spans="1:12">
      <c r="A1843" s="1">
        <v>42444</v>
      </c>
      <c r="B1843" s="2">
        <f t="shared" si="252"/>
        <v>15</v>
      </c>
      <c r="C1843" s="2">
        <f t="shared" si="253"/>
        <v>3</v>
      </c>
      <c r="D1843">
        <f t="shared" si="254"/>
        <v>2016</v>
      </c>
      <c r="E1843" t="str">
        <f t="shared" si="255"/>
        <v>16</v>
      </c>
      <c r="F1843" t="str">
        <f t="shared" si="256"/>
        <v>PR150316.zip</v>
      </c>
      <c r="G1843" t="str">
        <f t="shared" si="257"/>
        <v>fo15032016.zip</v>
      </c>
      <c r="H1843" s="3" t="s">
        <v>6</v>
      </c>
      <c r="I1843" t="s">
        <v>9</v>
      </c>
      <c r="J1843" t="str">
        <f t="shared" si="258"/>
        <v>if (curl_fetch_memory('https://www1.nseindia.com/archives/equities/bhavcopy/pr/PR150316.zip')$status_code == 200)</v>
      </c>
      <c r="K1843" t="str">
        <f t="shared" si="260"/>
        <v>if (curl_fetch_memory('https://www1.nseindia.com/archives/equities/bhavcopy/pr/PR150316.zip')$status_code == 200) download.file('https://www1.nseindia.com/archives/equities/bhavcopy/pr/PR150316.zip', 'D:\\My-Shares\\source-bhavcopy\\PR150316.zip')</v>
      </c>
      <c r="L1843" t="str">
        <f t="shared" si="259"/>
        <v>if (file.exists('D:\\My-Shares\\source-bhavcopy\\PR150316.zip')) unzip(zipfile = 'D:\\My-Shares\\source-bhavcopy\\PR150316.zip', exdir = 'D:/My-Shares/source-fno')</v>
      </c>
    </row>
    <row r="1844" spans="1:12">
      <c r="A1844" s="1">
        <v>42445</v>
      </c>
      <c r="B1844" s="2">
        <f t="shared" si="252"/>
        <v>16</v>
      </c>
      <c r="C1844" s="2">
        <f t="shared" si="253"/>
        <v>3</v>
      </c>
      <c r="D1844">
        <f t="shared" si="254"/>
        <v>2016</v>
      </c>
      <c r="E1844" t="str">
        <f t="shared" si="255"/>
        <v>16</v>
      </c>
      <c r="F1844" t="str">
        <f t="shared" si="256"/>
        <v>PR160316.zip</v>
      </c>
      <c r="G1844" t="str">
        <f t="shared" si="257"/>
        <v>fo16032016.zip</v>
      </c>
      <c r="H1844" s="3" t="s">
        <v>6</v>
      </c>
      <c r="I1844" t="s">
        <v>9</v>
      </c>
      <c r="J1844" t="str">
        <f t="shared" si="258"/>
        <v>if (curl_fetch_memory('https://www1.nseindia.com/archives/equities/bhavcopy/pr/PR160316.zip')$status_code == 200)</v>
      </c>
      <c r="K1844" t="str">
        <f t="shared" si="260"/>
        <v>if (curl_fetch_memory('https://www1.nseindia.com/archives/equities/bhavcopy/pr/PR160316.zip')$status_code == 200) download.file('https://www1.nseindia.com/archives/equities/bhavcopy/pr/PR160316.zip', 'D:\\My-Shares\\source-bhavcopy\\PR160316.zip')</v>
      </c>
      <c r="L1844" t="str">
        <f t="shared" si="259"/>
        <v>if (file.exists('D:\\My-Shares\\source-bhavcopy\\PR160316.zip')) unzip(zipfile = 'D:\\My-Shares\\source-bhavcopy\\PR160316.zip', exdir = 'D:/My-Shares/source-fno')</v>
      </c>
    </row>
    <row r="1845" spans="1:12">
      <c r="A1845" s="1">
        <v>42446</v>
      </c>
      <c r="B1845" s="2">
        <f t="shared" si="252"/>
        <v>17</v>
      </c>
      <c r="C1845" s="2">
        <f t="shared" si="253"/>
        <v>3</v>
      </c>
      <c r="D1845">
        <f t="shared" si="254"/>
        <v>2016</v>
      </c>
      <c r="E1845" t="str">
        <f t="shared" si="255"/>
        <v>16</v>
      </c>
      <c r="F1845" t="str">
        <f t="shared" si="256"/>
        <v>PR170316.zip</v>
      </c>
      <c r="G1845" t="str">
        <f t="shared" si="257"/>
        <v>fo17032016.zip</v>
      </c>
      <c r="H1845" s="3" t="s">
        <v>6</v>
      </c>
      <c r="I1845" t="s">
        <v>9</v>
      </c>
      <c r="J1845" t="str">
        <f t="shared" si="258"/>
        <v>if (curl_fetch_memory('https://www1.nseindia.com/archives/equities/bhavcopy/pr/PR170316.zip')$status_code == 200)</v>
      </c>
      <c r="K1845" t="str">
        <f t="shared" si="260"/>
        <v>if (curl_fetch_memory('https://www1.nseindia.com/archives/equities/bhavcopy/pr/PR170316.zip')$status_code == 200) download.file('https://www1.nseindia.com/archives/equities/bhavcopy/pr/PR170316.zip', 'D:\\My-Shares\\source-bhavcopy\\PR170316.zip')</v>
      </c>
      <c r="L1845" t="str">
        <f t="shared" si="259"/>
        <v>if (file.exists('D:\\My-Shares\\source-bhavcopy\\PR170316.zip')) unzip(zipfile = 'D:\\My-Shares\\source-bhavcopy\\PR170316.zip', exdir = 'D:/My-Shares/source-fno')</v>
      </c>
    </row>
    <row r="1846" spans="1:12">
      <c r="A1846" s="1">
        <v>42447</v>
      </c>
      <c r="B1846" s="2">
        <f t="shared" si="252"/>
        <v>18</v>
      </c>
      <c r="C1846" s="2">
        <f t="shared" si="253"/>
        <v>3</v>
      </c>
      <c r="D1846">
        <f t="shared" si="254"/>
        <v>2016</v>
      </c>
      <c r="E1846" t="str">
        <f t="shared" si="255"/>
        <v>16</v>
      </c>
      <c r="F1846" t="str">
        <f t="shared" si="256"/>
        <v>PR180316.zip</v>
      </c>
      <c r="G1846" t="str">
        <f t="shared" si="257"/>
        <v>fo18032016.zip</v>
      </c>
      <c r="H1846" s="3" t="s">
        <v>6</v>
      </c>
      <c r="I1846" t="s">
        <v>9</v>
      </c>
      <c r="J1846" t="str">
        <f t="shared" si="258"/>
        <v>if (curl_fetch_memory('https://www1.nseindia.com/archives/equities/bhavcopy/pr/PR180316.zip')$status_code == 200)</v>
      </c>
      <c r="K1846" t="str">
        <f t="shared" si="260"/>
        <v>if (curl_fetch_memory('https://www1.nseindia.com/archives/equities/bhavcopy/pr/PR180316.zip')$status_code == 200) download.file('https://www1.nseindia.com/archives/equities/bhavcopy/pr/PR180316.zip', 'D:\\My-Shares\\source-bhavcopy\\PR180316.zip')</v>
      </c>
      <c r="L1846" t="str">
        <f t="shared" si="259"/>
        <v>if (file.exists('D:\\My-Shares\\source-bhavcopy\\PR180316.zip')) unzip(zipfile = 'D:\\My-Shares\\source-bhavcopy\\PR180316.zip', exdir = 'D:/My-Shares/source-fno')</v>
      </c>
    </row>
    <row r="1847" spans="1:12">
      <c r="A1847" s="1">
        <v>42448</v>
      </c>
      <c r="B1847" s="2">
        <f t="shared" si="252"/>
        <v>19</v>
      </c>
      <c r="C1847" s="2">
        <f t="shared" si="253"/>
        <v>3</v>
      </c>
      <c r="D1847">
        <f t="shared" si="254"/>
        <v>2016</v>
      </c>
      <c r="E1847" t="str">
        <f t="shared" si="255"/>
        <v>16</v>
      </c>
      <c r="F1847" t="str">
        <f t="shared" si="256"/>
        <v>PR190316.zip</v>
      </c>
      <c r="G1847" t="str">
        <f t="shared" si="257"/>
        <v>fo19032016.zip</v>
      </c>
      <c r="H1847" s="3" t="s">
        <v>6</v>
      </c>
      <c r="I1847" t="s">
        <v>9</v>
      </c>
      <c r="J1847" t="str">
        <f t="shared" si="258"/>
        <v>if (curl_fetch_memory('https://www1.nseindia.com/archives/equities/bhavcopy/pr/PR190316.zip')$status_code == 200)</v>
      </c>
      <c r="K1847" t="str">
        <f t="shared" si="260"/>
        <v>if (curl_fetch_memory('https://www1.nseindia.com/archives/equities/bhavcopy/pr/PR190316.zip')$status_code == 200) download.file('https://www1.nseindia.com/archives/equities/bhavcopy/pr/PR190316.zip', 'D:\\My-Shares\\source-bhavcopy\\PR190316.zip')</v>
      </c>
      <c r="L1847" t="str">
        <f t="shared" si="259"/>
        <v>if (file.exists('D:\\My-Shares\\source-bhavcopy\\PR190316.zip')) unzip(zipfile = 'D:\\My-Shares\\source-bhavcopy\\PR190316.zip', exdir = 'D:/My-Shares/source-fno')</v>
      </c>
    </row>
    <row r="1848" spans="1:12">
      <c r="A1848" s="1">
        <v>42449</v>
      </c>
      <c r="B1848" s="2">
        <f t="shared" si="252"/>
        <v>20</v>
      </c>
      <c r="C1848" s="2">
        <f t="shared" si="253"/>
        <v>3</v>
      </c>
      <c r="D1848">
        <f t="shared" si="254"/>
        <v>2016</v>
      </c>
      <c r="E1848" t="str">
        <f t="shared" si="255"/>
        <v>16</v>
      </c>
      <c r="F1848" t="str">
        <f t="shared" si="256"/>
        <v>PR200316.zip</v>
      </c>
      <c r="G1848" t="str">
        <f t="shared" si="257"/>
        <v>fo20032016.zip</v>
      </c>
      <c r="H1848" s="3" t="s">
        <v>6</v>
      </c>
      <c r="I1848" t="s">
        <v>9</v>
      </c>
      <c r="J1848" t="str">
        <f t="shared" si="258"/>
        <v>if (curl_fetch_memory('https://www1.nseindia.com/archives/equities/bhavcopy/pr/PR200316.zip')$status_code == 200)</v>
      </c>
      <c r="K1848" t="str">
        <f t="shared" si="260"/>
        <v>if (curl_fetch_memory('https://www1.nseindia.com/archives/equities/bhavcopy/pr/PR200316.zip')$status_code == 200) download.file('https://www1.nseindia.com/archives/equities/bhavcopy/pr/PR200316.zip', 'D:\\My-Shares\\source-bhavcopy\\PR200316.zip')</v>
      </c>
      <c r="L1848" t="str">
        <f t="shared" si="259"/>
        <v>if (file.exists('D:\\My-Shares\\source-bhavcopy\\PR200316.zip')) unzip(zipfile = 'D:\\My-Shares\\source-bhavcopy\\PR200316.zip', exdir = 'D:/My-Shares/source-fno')</v>
      </c>
    </row>
    <row r="1849" spans="1:12">
      <c r="A1849" s="1">
        <v>42450</v>
      </c>
      <c r="B1849" s="2">
        <f t="shared" si="252"/>
        <v>21</v>
      </c>
      <c r="C1849" s="2">
        <f t="shared" si="253"/>
        <v>3</v>
      </c>
      <c r="D1849">
        <f t="shared" si="254"/>
        <v>2016</v>
      </c>
      <c r="E1849" t="str">
        <f t="shared" si="255"/>
        <v>16</v>
      </c>
      <c r="F1849" t="str">
        <f t="shared" si="256"/>
        <v>PR210316.zip</v>
      </c>
      <c r="G1849" t="str">
        <f t="shared" si="257"/>
        <v>fo21032016.zip</v>
      </c>
      <c r="H1849" s="3" t="s">
        <v>6</v>
      </c>
      <c r="I1849" t="s">
        <v>9</v>
      </c>
      <c r="J1849" t="str">
        <f t="shared" si="258"/>
        <v>if (curl_fetch_memory('https://www1.nseindia.com/archives/equities/bhavcopy/pr/PR210316.zip')$status_code == 200)</v>
      </c>
      <c r="K1849" t="str">
        <f t="shared" si="260"/>
        <v>if (curl_fetch_memory('https://www1.nseindia.com/archives/equities/bhavcopy/pr/PR210316.zip')$status_code == 200) download.file('https://www1.nseindia.com/archives/equities/bhavcopy/pr/PR210316.zip', 'D:\\My-Shares\\source-bhavcopy\\PR210316.zip')</v>
      </c>
      <c r="L1849" t="str">
        <f t="shared" si="259"/>
        <v>if (file.exists('D:\\My-Shares\\source-bhavcopy\\PR210316.zip')) unzip(zipfile = 'D:\\My-Shares\\source-bhavcopy\\PR210316.zip', exdir = 'D:/My-Shares/source-fno')</v>
      </c>
    </row>
    <row r="1850" spans="1:12">
      <c r="A1850" s="1">
        <v>42451</v>
      </c>
      <c r="B1850" s="2">
        <f t="shared" si="252"/>
        <v>22</v>
      </c>
      <c r="C1850" s="2">
        <f t="shared" si="253"/>
        <v>3</v>
      </c>
      <c r="D1850">
        <f t="shared" si="254"/>
        <v>2016</v>
      </c>
      <c r="E1850" t="str">
        <f t="shared" si="255"/>
        <v>16</v>
      </c>
      <c r="F1850" t="str">
        <f t="shared" si="256"/>
        <v>PR220316.zip</v>
      </c>
      <c r="G1850" t="str">
        <f t="shared" si="257"/>
        <v>fo22032016.zip</v>
      </c>
      <c r="H1850" s="3" t="s">
        <v>6</v>
      </c>
      <c r="I1850" t="s">
        <v>9</v>
      </c>
      <c r="J1850" t="str">
        <f t="shared" si="258"/>
        <v>if (curl_fetch_memory('https://www1.nseindia.com/archives/equities/bhavcopy/pr/PR220316.zip')$status_code == 200)</v>
      </c>
      <c r="K1850" t="str">
        <f t="shared" si="260"/>
        <v>if (curl_fetch_memory('https://www1.nseindia.com/archives/equities/bhavcopy/pr/PR220316.zip')$status_code == 200) download.file('https://www1.nseindia.com/archives/equities/bhavcopy/pr/PR220316.zip', 'D:\\My-Shares\\source-bhavcopy\\PR220316.zip')</v>
      </c>
      <c r="L1850" t="str">
        <f t="shared" si="259"/>
        <v>if (file.exists('D:\\My-Shares\\source-bhavcopy\\PR220316.zip')) unzip(zipfile = 'D:\\My-Shares\\source-bhavcopy\\PR220316.zip', exdir = 'D:/My-Shares/source-fno')</v>
      </c>
    </row>
    <row r="1851" spans="1:12">
      <c r="A1851" s="1">
        <v>42452</v>
      </c>
      <c r="B1851" s="2">
        <f t="shared" si="252"/>
        <v>23</v>
      </c>
      <c r="C1851" s="2">
        <f t="shared" si="253"/>
        <v>3</v>
      </c>
      <c r="D1851">
        <f t="shared" si="254"/>
        <v>2016</v>
      </c>
      <c r="E1851" t="str">
        <f t="shared" si="255"/>
        <v>16</v>
      </c>
      <c r="F1851" t="str">
        <f t="shared" si="256"/>
        <v>PR230316.zip</v>
      </c>
      <c r="G1851" t="str">
        <f t="shared" si="257"/>
        <v>fo23032016.zip</v>
      </c>
      <c r="H1851" s="3" t="s">
        <v>6</v>
      </c>
      <c r="I1851" t="s">
        <v>9</v>
      </c>
      <c r="J1851" t="str">
        <f t="shared" si="258"/>
        <v>if (curl_fetch_memory('https://www1.nseindia.com/archives/equities/bhavcopy/pr/PR230316.zip')$status_code == 200)</v>
      </c>
      <c r="K1851" t="str">
        <f t="shared" si="260"/>
        <v>if (curl_fetch_memory('https://www1.nseindia.com/archives/equities/bhavcopy/pr/PR230316.zip')$status_code == 200) download.file('https://www1.nseindia.com/archives/equities/bhavcopy/pr/PR230316.zip', 'D:\\My-Shares\\source-bhavcopy\\PR230316.zip')</v>
      </c>
      <c r="L1851" t="str">
        <f t="shared" si="259"/>
        <v>if (file.exists('D:\\My-Shares\\source-bhavcopy\\PR230316.zip')) unzip(zipfile = 'D:\\My-Shares\\source-bhavcopy\\PR230316.zip', exdir = 'D:/My-Shares/source-fno')</v>
      </c>
    </row>
    <row r="1852" spans="1:12">
      <c r="A1852" s="1">
        <v>42453</v>
      </c>
      <c r="B1852" s="2">
        <f t="shared" si="252"/>
        <v>24</v>
      </c>
      <c r="C1852" s="2">
        <f t="shared" si="253"/>
        <v>3</v>
      </c>
      <c r="D1852">
        <f t="shared" si="254"/>
        <v>2016</v>
      </c>
      <c r="E1852" t="str">
        <f t="shared" si="255"/>
        <v>16</v>
      </c>
      <c r="F1852" t="str">
        <f t="shared" si="256"/>
        <v>PR240316.zip</v>
      </c>
      <c r="G1852" t="str">
        <f t="shared" si="257"/>
        <v>fo24032016.zip</v>
      </c>
      <c r="H1852" s="3" t="s">
        <v>6</v>
      </c>
      <c r="I1852" t="s">
        <v>9</v>
      </c>
      <c r="J1852" t="str">
        <f t="shared" si="258"/>
        <v>if (curl_fetch_memory('https://www1.nseindia.com/archives/equities/bhavcopy/pr/PR240316.zip')$status_code == 200)</v>
      </c>
      <c r="K1852" t="str">
        <f t="shared" si="260"/>
        <v>if (curl_fetch_memory('https://www1.nseindia.com/archives/equities/bhavcopy/pr/PR240316.zip')$status_code == 200) download.file('https://www1.nseindia.com/archives/equities/bhavcopy/pr/PR240316.zip', 'D:\\My-Shares\\source-bhavcopy\\PR240316.zip')</v>
      </c>
      <c r="L1852" t="str">
        <f t="shared" si="259"/>
        <v>if (file.exists('D:\\My-Shares\\source-bhavcopy\\PR240316.zip')) unzip(zipfile = 'D:\\My-Shares\\source-bhavcopy\\PR240316.zip', exdir = 'D:/My-Shares/source-fno')</v>
      </c>
    </row>
    <row r="1853" spans="1:12">
      <c r="A1853" s="1">
        <v>42454</v>
      </c>
      <c r="B1853" s="2">
        <f t="shared" si="252"/>
        <v>25</v>
      </c>
      <c r="C1853" s="2">
        <f t="shared" si="253"/>
        <v>3</v>
      </c>
      <c r="D1853">
        <f t="shared" si="254"/>
        <v>2016</v>
      </c>
      <c r="E1853" t="str">
        <f t="shared" si="255"/>
        <v>16</v>
      </c>
      <c r="F1853" t="str">
        <f t="shared" si="256"/>
        <v>PR250316.zip</v>
      </c>
      <c r="G1853" t="str">
        <f t="shared" si="257"/>
        <v>fo25032016.zip</v>
      </c>
      <c r="H1853" s="3" t="s">
        <v>6</v>
      </c>
      <c r="I1853" t="s">
        <v>9</v>
      </c>
      <c r="J1853" t="str">
        <f t="shared" si="258"/>
        <v>if (curl_fetch_memory('https://www1.nseindia.com/archives/equities/bhavcopy/pr/PR250316.zip')$status_code == 200)</v>
      </c>
      <c r="K1853" t="str">
        <f t="shared" si="260"/>
        <v>if (curl_fetch_memory('https://www1.nseindia.com/archives/equities/bhavcopy/pr/PR250316.zip')$status_code == 200) download.file('https://www1.nseindia.com/archives/equities/bhavcopy/pr/PR250316.zip', 'D:\\My-Shares\\source-bhavcopy\\PR250316.zip')</v>
      </c>
      <c r="L1853" t="str">
        <f t="shared" si="259"/>
        <v>if (file.exists('D:\\My-Shares\\source-bhavcopy\\PR250316.zip')) unzip(zipfile = 'D:\\My-Shares\\source-bhavcopy\\PR250316.zip', exdir = 'D:/My-Shares/source-fno')</v>
      </c>
    </row>
    <row r="1854" spans="1:12">
      <c r="A1854" s="1">
        <v>42455</v>
      </c>
      <c r="B1854" s="2">
        <f t="shared" si="252"/>
        <v>26</v>
      </c>
      <c r="C1854" s="2">
        <f t="shared" si="253"/>
        <v>3</v>
      </c>
      <c r="D1854">
        <f t="shared" si="254"/>
        <v>2016</v>
      </c>
      <c r="E1854" t="str">
        <f t="shared" si="255"/>
        <v>16</v>
      </c>
      <c r="F1854" t="str">
        <f t="shared" si="256"/>
        <v>PR260316.zip</v>
      </c>
      <c r="G1854" t="str">
        <f t="shared" si="257"/>
        <v>fo26032016.zip</v>
      </c>
      <c r="H1854" s="3" t="s">
        <v>6</v>
      </c>
      <c r="I1854" t="s">
        <v>9</v>
      </c>
      <c r="J1854" t="str">
        <f t="shared" si="258"/>
        <v>if (curl_fetch_memory('https://www1.nseindia.com/archives/equities/bhavcopy/pr/PR260316.zip')$status_code == 200)</v>
      </c>
      <c r="K1854" t="str">
        <f t="shared" si="260"/>
        <v>if (curl_fetch_memory('https://www1.nseindia.com/archives/equities/bhavcopy/pr/PR260316.zip')$status_code == 200) download.file('https://www1.nseindia.com/archives/equities/bhavcopy/pr/PR260316.zip', 'D:\\My-Shares\\source-bhavcopy\\PR260316.zip')</v>
      </c>
      <c r="L1854" t="str">
        <f t="shared" si="259"/>
        <v>if (file.exists('D:\\My-Shares\\source-bhavcopy\\PR260316.zip')) unzip(zipfile = 'D:\\My-Shares\\source-bhavcopy\\PR260316.zip', exdir = 'D:/My-Shares/source-fno')</v>
      </c>
    </row>
    <row r="1855" spans="1:12">
      <c r="A1855" s="1">
        <v>42456</v>
      </c>
      <c r="B1855" s="2">
        <f t="shared" si="252"/>
        <v>27</v>
      </c>
      <c r="C1855" s="2">
        <f t="shared" si="253"/>
        <v>3</v>
      </c>
      <c r="D1855">
        <f t="shared" si="254"/>
        <v>2016</v>
      </c>
      <c r="E1855" t="str">
        <f t="shared" si="255"/>
        <v>16</v>
      </c>
      <c r="F1855" t="str">
        <f t="shared" si="256"/>
        <v>PR270316.zip</v>
      </c>
      <c r="G1855" t="str">
        <f t="shared" si="257"/>
        <v>fo27032016.zip</v>
      </c>
      <c r="H1855" s="3" t="s">
        <v>6</v>
      </c>
      <c r="I1855" t="s">
        <v>9</v>
      </c>
      <c r="J1855" t="str">
        <f t="shared" si="258"/>
        <v>if (curl_fetch_memory('https://www1.nseindia.com/archives/equities/bhavcopy/pr/PR270316.zip')$status_code == 200)</v>
      </c>
      <c r="K1855" t="str">
        <f t="shared" si="260"/>
        <v>if (curl_fetch_memory('https://www1.nseindia.com/archives/equities/bhavcopy/pr/PR270316.zip')$status_code == 200) download.file('https://www1.nseindia.com/archives/equities/bhavcopy/pr/PR270316.zip', 'D:\\My-Shares\\source-bhavcopy\\PR270316.zip')</v>
      </c>
      <c r="L1855" t="str">
        <f t="shared" si="259"/>
        <v>if (file.exists('D:\\My-Shares\\source-bhavcopy\\PR270316.zip')) unzip(zipfile = 'D:\\My-Shares\\source-bhavcopy\\PR270316.zip', exdir = 'D:/My-Shares/source-fno')</v>
      </c>
    </row>
    <row r="1856" spans="1:12">
      <c r="A1856" s="1">
        <v>42457</v>
      </c>
      <c r="B1856" s="2">
        <f t="shared" si="252"/>
        <v>28</v>
      </c>
      <c r="C1856" s="2">
        <f t="shared" si="253"/>
        <v>3</v>
      </c>
      <c r="D1856">
        <f t="shared" si="254"/>
        <v>2016</v>
      </c>
      <c r="E1856" t="str">
        <f t="shared" si="255"/>
        <v>16</v>
      </c>
      <c r="F1856" t="str">
        <f t="shared" si="256"/>
        <v>PR280316.zip</v>
      </c>
      <c r="G1856" t="str">
        <f t="shared" si="257"/>
        <v>fo28032016.zip</v>
      </c>
      <c r="H1856" s="3" t="s">
        <v>6</v>
      </c>
      <c r="I1856" t="s">
        <v>9</v>
      </c>
      <c r="J1856" t="str">
        <f t="shared" si="258"/>
        <v>if (curl_fetch_memory('https://www1.nseindia.com/archives/equities/bhavcopy/pr/PR280316.zip')$status_code == 200)</v>
      </c>
      <c r="K1856" t="str">
        <f t="shared" si="260"/>
        <v>if (curl_fetch_memory('https://www1.nseindia.com/archives/equities/bhavcopy/pr/PR280316.zip')$status_code == 200) download.file('https://www1.nseindia.com/archives/equities/bhavcopy/pr/PR280316.zip', 'D:\\My-Shares\\source-bhavcopy\\PR280316.zip')</v>
      </c>
      <c r="L1856" t="str">
        <f t="shared" si="259"/>
        <v>if (file.exists('D:\\My-Shares\\source-bhavcopy\\PR280316.zip')) unzip(zipfile = 'D:\\My-Shares\\source-bhavcopy\\PR280316.zip', exdir = 'D:/My-Shares/source-fno')</v>
      </c>
    </row>
    <row r="1857" spans="1:12">
      <c r="A1857" s="1">
        <v>42458</v>
      </c>
      <c r="B1857" s="2">
        <f t="shared" si="252"/>
        <v>29</v>
      </c>
      <c r="C1857" s="2">
        <f t="shared" si="253"/>
        <v>3</v>
      </c>
      <c r="D1857">
        <f t="shared" si="254"/>
        <v>2016</v>
      </c>
      <c r="E1857" t="str">
        <f t="shared" si="255"/>
        <v>16</v>
      </c>
      <c r="F1857" t="str">
        <f t="shared" si="256"/>
        <v>PR290316.zip</v>
      </c>
      <c r="G1857" t="str">
        <f t="shared" si="257"/>
        <v>fo29032016.zip</v>
      </c>
      <c r="H1857" s="3" t="s">
        <v>6</v>
      </c>
      <c r="I1857" t="s">
        <v>9</v>
      </c>
      <c r="J1857" t="str">
        <f t="shared" si="258"/>
        <v>if (curl_fetch_memory('https://www1.nseindia.com/archives/equities/bhavcopy/pr/PR290316.zip')$status_code == 200)</v>
      </c>
      <c r="K1857" t="str">
        <f t="shared" si="260"/>
        <v>if (curl_fetch_memory('https://www1.nseindia.com/archives/equities/bhavcopy/pr/PR290316.zip')$status_code == 200) download.file('https://www1.nseindia.com/archives/equities/bhavcopy/pr/PR290316.zip', 'D:\\My-Shares\\source-bhavcopy\\PR290316.zip')</v>
      </c>
      <c r="L1857" t="str">
        <f t="shared" si="259"/>
        <v>if (file.exists('D:\\My-Shares\\source-bhavcopy\\PR290316.zip')) unzip(zipfile = 'D:\\My-Shares\\source-bhavcopy\\PR290316.zip', exdir = 'D:/My-Shares/source-fno')</v>
      </c>
    </row>
    <row r="1858" spans="1:12">
      <c r="A1858" s="1">
        <v>42459</v>
      </c>
      <c r="B1858" s="2">
        <f t="shared" si="252"/>
        <v>30</v>
      </c>
      <c r="C1858" s="2">
        <f t="shared" si="253"/>
        <v>3</v>
      </c>
      <c r="D1858">
        <f t="shared" si="254"/>
        <v>2016</v>
      </c>
      <c r="E1858" t="str">
        <f t="shared" si="255"/>
        <v>16</v>
      </c>
      <c r="F1858" t="str">
        <f t="shared" si="256"/>
        <v>PR300316.zip</v>
      </c>
      <c r="G1858" t="str">
        <f t="shared" si="257"/>
        <v>fo30032016.zip</v>
      </c>
      <c r="H1858" s="3" t="s">
        <v>6</v>
      </c>
      <c r="I1858" t="s">
        <v>9</v>
      </c>
      <c r="J1858" t="str">
        <f t="shared" si="258"/>
        <v>if (curl_fetch_memory('https://www1.nseindia.com/archives/equities/bhavcopy/pr/PR300316.zip')$status_code == 200)</v>
      </c>
      <c r="K1858" t="str">
        <f t="shared" si="260"/>
        <v>if (curl_fetch_memory('https://www1.nseindia.com/archives/equities/bhavcopy/pr/PR300316.zip')$status_code == 200) download.file('https://www1.nseindia.com/archives/equities/bhavcopy/pr/PR300316.zip', 'D:\\My-Shares\\source-bhavcopy\\PR300316.zip')</v>
      </c>
      <c r="L1858" t="str">
        <f t="shared" si="259"/>
        <v>if (file.exists('D:\\My-Shares\\source-bhavcopy\\PR300316.zip')) unzip(zipfile = 'D:\\My-Shares\\source-bhavcopy\\PR300316.zip', exdir = 'D:/My-Shares/source-fno')</v>
      </c>
    </row>
    <row r="1859" spans="1:12">
      <c r="A1859" s="1">
        <v>42460</v>
      </c>
      <c r="B1859" s="2">
        <f t="shared" ref="B1859:B1922" si="261">DAY(A1859)</f>
        <v>31</v>
      </c>
      <c r="C1859" s="2">
        <f t="shared" ref="C1859:C1922" si="262">MONTH(A1859)</f>
        <v>3</v>
      </c>
      <c r="D1859">
        <f t="shared" ref="D1859:D1922" si="263">YEAR(A1859)</f>
        <v>2016</v>
      </c>
      <c r="E1859" t="str">
        <f t="shared" ref="E1859:E1922" si="264">TEXT(A1859,"yy")</f>
        <v>16</v>
      </c>
      <c r="F1859" t="str">
        <f t="shared" ref="F1859:F1922" si="265">CONCATENATE("PR", TEXT(B1859, "00"), TEXT(C1859, "00"),E1859, ".zip")</f>
        <v>PR310316.zip</v>
      </c>
      <c r="G1859" t="str">
        <f t="shared" ref="G1859:G1922" si="266">CONCATENATE("fo", TEXT(B1859, "00"), TEXT(C1859, "00"),D1859, ".zip")</f>
        <v>fo31032016.zip</v>
      </c>
      <c r="H1859" s="3" t="s">
        <v>6</v>
      </c>
      <c r="I1859" t="s">
        <v>9</v>
      </c>
      <c r="J1859" t="str">
        <f t="shared" ref="J1859:J1922" si="267">CONCATENATE("if (curl_fetch_memory('", H1859, F1859, "')$status_code == 200)")</f>
        <v>if (curl_fetch_memory('https://www1.nseindia.com/archives/equities/bhavcopy/pr/PR310316.zip')$status_code == 200)</v>
      </c>
      <c r="K1859" t="str">
        <f t="shared" si="260"/>
        <v>if (curl_fetch_memory('https://www1.nseindia.com/archives/equities/bhavcopy/pr/PR310316.zip')$status_code == 200) download.file('https://www1.nseindia.com/archives/equities/bhavcopy/pr/PR310316.zip', 'D:\\My-Shares\\source-bhavcopy\\PR310316.zip')</v>
      </c>
      <c r="L1859" t="str">
        <f t="shared" ref="L1859:L1922" si="268">CONCATENATE("if (file.exists('D:\\My-Shares\\source-bhavcopy\\", F1859, "')) unzip(zipfile = 'D:\\My-Shares\\source-bhavcopy\\", F1859, "', exdir = 'D:/My-Shares/source-fno')")</f>
        <v>if (file.exists('D:\\My-Shares\\source-bhavcopy\\PR310316.zip')) unzip(zipfile = 'D:\\My-Shares\\source-bhavcopy\\PR310316.zip', exdir = 'D:/My-Shares/source-fno')</v>
      </c>
    </row>
    <row r="1860" spans="1:12">
      <c r="A1860" s="1">
        <v>42461</v>
      </c>
      <c r="B1860" s="2">
        <f t="shared" si="261"/>
        <v>1</v>
      </c>
      <c r="C1860" s="2">
        <f t="shared" si="262"/>
        <v>4</v>
      </c>
      <c r="D1860">
        <f t="shared" si="263"/>
        <v>2016</v>
      </c>
      <c r="E1860" t="str">
        <f t="shared" si="264"/>
        <v>16</v>
      </c>
      <c r="F1860" t="str">
        <f t="shared" si="265"/>
        <v>PR010416.zip</v>
      </c>
      <c r="G1860" t="str">
        <f t="shared" si="266"/>
        <v>fo01042016.zip</v>
      </c>
      <c r="H1860" s="3" t="s">
        <v>6</v>
      </c>
      <c r="I1860" t="s">
        <v>9</v>
      </c>
      <c r="J1860" t="str">
        <f t="shared" si="267"/>
        <v>if (curl_fetch_memory('https://www1.nseindia.com/archives/equities/bhavcopy/pr/PR010416.zip')$status_code == 200)</v>
      </c>
      <c r="K1860" t="str">
        <f t="shared" si="260"/>
        <v>if (curl_fetch_memory('https://www1.nseindia.com/archives/equities/bhavcopy/pr/PR010416.zip')$status_code == 200) download.file('https://www1.nseindia.com/archives/equities/bhavcopy/pr/PR010416.zip', 'D:\\My-Shares\\source-bhavcopy\\PR010416.zip')</v>
      </c>
      <c r="L1860" t="str">
        <f t="shared" si="268"/>
        <v>if (file.exists('D:\\My-Shares\\source-bhavcopy\\PR010416.zip')) unzip(zipfile = 'D:\\My-Shares\\source-bhavcopy\\PR010416.zip', exdir = 'D:/My-Shares/source-fno')</v>
      </c>
    </row>
    <row r="1861" spans="1:12">
      <c r="A1861" s="1">
        <v>42462</v>
      </c>
      <c r="B1861" s="2">
        <f t="shared" si="261"/>
        <v>2</v>
      </c>
      <c r="C1861" s="2">
        <f t="shared" si="262"/>
        <v>4</v>
      </c>
      <c r="D1861">
        <f t="shared" si="263"/>
        <v>2016</v>
      </c>
      <c r="E1861" t="str">
        <f t="shared" si="264"/>
        <v>16</v>
      </c>
      <c r="F1861" t="str">
        <f t="shared" si="265"/>
        <v>PR020416.zip</v>
      </c>
      <c r="G1861" t="str">
        <f t="shared" si="266"/>
        <v>fo02042016.zip</v>
      </c>
      <c r="H1861" s="3" t="s">
        <v>6</v>
      </c>
      <c r="I1861" t="s">
        <v>9</v>
      </c>
      <c r="J1861" t="str">
        <f t="shared" si="267"/>
        <v>if (curl_fetch_memory('https://www1.nseindia.com/archives/equities/bhavcopy/pr/PR020416.zip')$status_code == 200)</v>
      </c>
      <c r="K1861" t="str">
        <f t="shared" si="260"/>
        <v>if (curl_fetch_memory('https://www1.nseindia.com/archives/equities/bhavcopy/pr/PR020416.zip')$status_code == 200) download.file('https://www1.nseindia.com/archives/equities/bhavcopy/pr/PR020416.zip', 'D:\\My-Shares\\source-bhavcopy\\PR020416.zip')</v>
      </c>
      <c r="L1861" t="str">
        <f t="shared" si="268"/>
        <v>if (file.exists('D:\\My-Shares\\source-bhavcopy\\PR020416.zip')) unzip(zipfile = 'D:\\My-Shares\\source-bhavcopy\\PR020416.zip', exdir = 'D:/My-Shares/source-fno')</v>
      </c>
    </row>
    <row r="1862" spans="1:12">
      <c r="A1862" s="1">
        <v>42463</v>
      </c>
      <c r="B1862" s="2">
        <f t="shared" si="261"/>
        <v>3</v>
      </c>
      <c r="C1862" s="2">
        <f t="shared" si="262"/>
        <v>4</v>
      </c>
      <c r="D1862">
        <f t="shared" si="263"/>
        <v>2016</v>
      </c>
      <c r="E1862" t="str">
        <f t="shared" si="264"/>
        <v>16</v>
      </c>
      <c r="F1862" t="str">
        <f t="shared" si="265"/>
        <v>PR030416.zip</v>
      </c>
      <c r="G1862" t="str">
        <f t="shared" si="266"/>
        <v>fo03042016.zip</v>
      </c>
      <c r="H1862" s="3" t="s">
        <v>6</v>
      </c>
      <c r="I1862" t="s">
        <v>9</v>
      </c>
      <c r="J1862" t="str">
        <f t="shared" si="267"/>
        <v>if (curl_fetch_memory('https://www1.nseindia.com/archives/equities/bhavcopy/pr/PR030416.zip')$status_code == 200)</v>
      </c>
      <c r="K1862" t="str">
        <f t="shared" ref="K1862:K1925" si="269">CONCATENATE(J1862, " download.file('", H1862, F1862, "', '", I1862, F1862, "')")</f>
        <v>if (curl_fetch_memory('https://www1.nseindia.com/archives/equities/bhavcopy/pr/PR030416.zip')$status_code == 200) download.file('https://www1.nseindia.com/archives/equities/bhavcopy/pr/PR030416.zip', 'D:\\My-Shares\\source-bhavcopy\\PR030416.zip')</v>
      </c>
      <c r="L1862" t="str">
        <f t="shared" si="268"/>
        <v>if (file.exists('D:\\My-Shares\\source-bhavcopy\\PR030416.zip')) unzip(zipfile = 'D:\\My-Shares\\source-bhavcopy\\PR030416.zip', exdir = 'D:/My-Shares/source-fno')</v>
      </c>
    </row>
    <row r="1863" spans="1:12">
      <c r="A1863" s="1">
        <v>42464</v>
      </c>
      <c r="B1863" s="2">
        <f t="shared" si="261"/>
        <v>4</v>
      </c>
      <c r="C1863" s="2">
        <f t="shared" si="262"/>
        <v>4</v>
      </c>
      <c r="D1863">
        <f t="shared" si="263"/>
        <v>2016</v>
      </c>
      <c r="E1863" t="str">
        <f t="shared" si="264"/>
        <v>16</v>
      </c>
      <c r="F1863" t="str">
        <f t="shared" si="265"/>
        <v>PR040416.zip</v>
      </c>
      <c r="G1863" t="str">
        <f t="shared" si="266"/>
        <v>fo04042016.zip</v>
      </c>
      <c r="H1863" s="3" t="s">
        <v>6</v>
      </c>
      <c r="I1863" t="s">
        <v>9</v>
      </c>
      <c r="J1863" t="str">
        <f t="shared" si="267"/>
        <v>if (curl_fetch_memory('https://www1.nseindia.com/archives/equities/bhavcopy/pr/PR040416.zip')$status_code == 200)</v>
      </c>
      <c r="K1863" t="str">
        <f t="shared" si="269"/>
        <v>if (curl_fetch_memory('https://www1.nseindia.com/archives/equities/bhavcopy/pr/PR040416.zip')$status_code == 200) download.file('https://www1.nseindia.com/archives/equities/bhavcopy/pr/PR040416.zip', 'D:\\My-Shares\\source-bhavcopy\\PR040416.zip')</v>
      </c>
      <c r="L1863" t="str">
        <f t="shared" si="268"/>
        <v>if (file.exists('D:\\My-Shares\\source-bhavcopy\\PR040416.zip')) unzip(zipfile = 'D:\\My-Shares\\source-bhavcopy\\PR040416.zip', exdir = 'D:/My-Shares/source-fno')</v>
      </c>
    </row>
    <row r="1864" spans="1:12">
      <c r="A1864" s="1">
        <v>42465</v>
      </c>
      <c r="B1864" s="2">
        <f t="shared" si="261"/>
        <v>5</v>
      </c>
      <c r="C1864" s="2">
        <f t="shared" si="262"/>
        <v>4</v>
      </c>
      <c r="D1864">
        <f t="shared" si="263"/>
        <v>2016</v>
      </c>
      <c r="E1864" t="str">
        <f t="shared" si="264"/>
        <v>16</v>
      </c>
      <c r="F1864" t="str">
        <f t="shared" si="265"/>
        <v>PR050416.zip</v>
      </c>
      <c r="G1864" t="str">
        <f t="shared" si="266"/>
        <v>fo05042016.zip</v>
      </c>
      <c r="H1864" s="3" t="s">
        <v>6</v>
      </c>
      <c r="I1864" t="s">
        <v>9</v>
      </c>
      <c r="J1864" t="str">
        <f t="shared" si="267"/>
        <v>if (curl_fetch_memory('https://www1.nseindia.com/archives/equities/bhavcopy/pr/PR050416.zip')$status_code == 200)</v>
      </c>
      <c r="K1864" t="str">
        <f t="shared" si="269"/>
        <v>if (curl_fetch_memory('https://www1.nseindia.com/archives/equities/bhavcopy/pr/PR050416.zip')$status_code == 200) download.file('https://www1.nseindia.com/archives/equities/bhavcopy/pr/PR050416.zip', 'D:\\My-Shares\\source-bhavcopy\\PR050416.zip')</v>
      </c>
      <c r="L1864" t="str">
        <f t="shared" si="268"/>
        <v>if (file.exists('D:\\My-Shares\\source-bhavcopy\\PR050416.zip')) unzip(zipfile = 'D:\\My-Shares\\source-bhavcopy\\PR050416.zip', exdir = 'D:/My-Shares/source-fno')</v>
      </c>
    </row>
    <row r="1865" spans="1:12">
      <c r="A1865" s="1">
        <v>42466</v>
      </c>
      <c r="B1865" s="2">
        <f t="shared" si="261"/>
        <v>6</v>
      </c>
      <c r="C1865" s="2">
        <f t="shared" si="262"/>
        <v>4</v>
      </c>
      <c r="D1865">
        <f t="shared" si="263"/>
        <v>2016</v>
      </c>
      <c r="E1865" t="str">
        <f t="shared" si="264"/>
        <v>16</v>
      </c>
      <c r="F1865" t="str">
        <f t="shared" si="265"/>
        <v>PR060416.zip</v>
      </c>
      <c r="G1865" t="str">
        <f t="shared" si="266"/>
        <v>fo06042016.zip</v>
      </c>
      <c r="H1865" s="3" t="s">
        <v>6</v>
      </c>
      <c r="I1865" t="s">
        <v>9</v>
      </c>
      <c r="J1865" t="str">
        <f t="shared" si="267"/>
        <v>if (curl_fetch_memory('https://www1.nseindia.com/archives/equities/bhavcopy/pr/PR060416.zip')$status_code == 200)</v>
      </c>
      <c r="K1865" t="str">
        <f t="shared" si="269"/>
        <v>if (curl_fetch_memory('https://www1.nseindia.com/archives/equities/bhavcopy/pr/PR060416.zip')$status_code == 200) download.file('https://www1.nseindia.com/archives/equities/bhavcopy/pr/PR060416.zip', 'D:\\My-Shares\\source-bhavcopy\\PR060416.zip')</v>
      </c>
      <c r="L1865" t="str">
        <f t="shared" si="268"/>
        <v>if (file.exists('D:\\My-Shares\\source-bhavcopy\\PR060416.zip')) unzip(zipfile = 'D:\\My-Shares\\source-bhavcopy\\PR060416.zip', exdir = 'D:/My-Shares/source-fno')</v>
      </c>
    </row>
    <row r="1866" spans="1:12">
      <c r="A1866" s="1">
        <v>42467</v>
      </c>
      <c r="B1866" s="2">
        <f t="shared" si="261"/>
        <v>7</v>
      </c>
      <c r="C1866" s="2">
        <f t="shared" si="262"/>
        <v>4</v>
      </c>
      <c r="D1866">
        <f t="shared" si="263"/>
        <v>2016</v>
      </c>
      <c r="E1866" t="str">
        <f t="shared" si="264"/>
        <v>16</v>
      </c>
      <c r="F1866" t="str">
        <f t="shared" si="265"/>
        <v>PR070416.zip</v>
      </c>
      <c r="G1866" t="str">
        <f t="shared" si="266"/>
        <v>fo07042016.zip</v>
      </c>
      <c r="H1866" s="3" t="s">
        <v>6</v>
      </c>
      <c r="I1866" t="s">
        <v>9</v>
      </c>
      <c r="J1866" t="str">
        <f t="shared" si="267"/>
        <v>if (curl_fetch_memory('https://www1.nseindia.com/archives/equities/bhavcopy/pr/PR070416.zip')$status_code == 200)</v>
      </c>
      <c r="K1866" t="str">
        <f t="shared" si="269"/>
        <v>if (curl_fetch_memory('https://www1.nseindia.com/archives/equities/bhavcopy/pr/PR070416.zip')$status_code == 200) download.file('https://www1.nseindia.com/archives/equities/bhavcopy/pr/PR070416.zip', 'D:\\My-Shares\\source-bhavcopy\\PR070416.zip')</v>
      </c>
      <c r="L1866" t="str">
        <f t="shared" si="268"/>
        <v>if (file.exists('D:\\My-Shares\\source-bhavcopy\\PR070416.zip')) unzip(zipfile = 'D:\\My-Shares\\source-bhavcopy\\PR070416.zip', exdir = 'D:/My-Shares/source-fno')</v>
      </c>
    </row>
    <row r="1867" spans="1:12">
      <c r="A1867" s="1">
        <v>42468</v>
      </c>
      <c r="B1867" s="2">
        <f t="shared" si="261"/>
        <v>8</v>
      </c>
      <c r="C1867" s="2">
        <f t="shared" si="262"/>
        <v>4</v>
      </c>
      <c r="D1867">
        <f t="shared" si="263"/>
        <v>2016</v>
      </c>
      <c r="E1867" t="str">
        <f t="shared" si="264"/>
        <v>16</v>
      </c>
      <c r="F1867" t="str">
        <f t="shared" si="265"/>
        <v>PR080416.zip</v>
      </c>
      <c r="G1867" t="str">
        <f t="shared" si="266"/>
        <v>fo08042016.zip</v>
      </c>
      <c r="H1867" s="3" t="s">
        <v>6</v>
      </c>
      <c r="I1867" t="s">
        <v>9</v>
      </c>
      <c r="J1867" t="str">
        <f t="shared" si="267"/>
        <v>if (curl_fetch_memory('https://www1.nseindia.com/archives/equities/bhavcopy/pr/PR080416.zip')$status_code == 200)</v>
      </c>
      <c r="K1867" t="str">
        <f t="shared" si="269"/>
        <v>if (curl_fetch_memory('https://www1.nseindia.com/archives/equities/bhavcopy/pr/PR080416.zip')$status_code == 200) download.file('https://www1.nseindia.com/archives/equities/bhavcopy/pr/PR080416.zip', 'D:\\My-Shares\\source-bhavcopy\\PR080416.zip')</v>
      </c>
      <c r="L1867" t="str">
        <f t="shared" si="268"/>
        <v>if (file.exists('D:\\My-Shares\\source-bhavcopy\\PR080416.zip')) unzip(zipfile = 'D:\\My-Shares\\source-bhavcopy\\PR080416.zip', exdir = 'D:/My-Shares/source-fno')</v>
      </c>
    </row>
    <row r="1868" spans="1:12">
      <c r="A1868" s="1">
        <v>42469</v>
      </c>
      <c r="B1868" s="2">
        <f t="shared" si="261"/>
        <v>9</v>
      </c>
      <c r="C1868" s="2">
        <f t="shared" si="262"/>
        <v>4</v>
      </c>
      <c r="D1868">
        <f t="shared" si="263"/>
        <v>2016</v>
      </c>
      <c r="E1868" t="str">
        <f t="shared" si="264"/>
        <v>16</v>
      </c>
      <c r="F1868" t="str">
        <f t="shared" si="265"/>
        <v>PR090416.zip</v>
      </c>
      <c r="G1868" t="str">
        <f t="shared" si="266"/>
        <v>fo09042016.zip</v>
      </c>
      <c r="H1868" s="3" t="s">
        <v>6</v>
      </c>
      <c r="I1868" t="s">
        <v>9</v>
      </c>
      <c r="J1868" t="str">
        <f t="shared" si="267"/>
        <v>if (curl_fetch_memory('https://www1.nseindia.com/archives/equities/bhavcopy/pr/PR090416.zip')$status_code == 200)</v>
      </c>
      <c r="K1868" t="str">
        <f t="shared" si="269"/>
        <v>if (curl_fetch_memory('https://www1.nseindia.com/archives/equities/bhavcopy/pr/PR090416.zip')$status_code == 200) download.file('https://www1.nseindia.com/archives/equities/bhavcopy/pr/PR090416.zip', 'D:\\My-Shares\\source-bhavcopy\\PR090416.zip')</v>
      </c>
      <c r="L1868" t="str">
        <f t="shared" si="268"/>
        <v>if (file.exists('D:\\My-Shares\\source-bhavcopy\\PR090416.zip')) unzip(zipfile = 'D:\\My-Shares\\source-bhavcopy\\PR090416.zip', exdir = 'D:/My-Shares/source-fno')</v>
      </c>
    </row>
    <row r="1869" spans="1:12">
      <c r="A1869" s="1">
        <v>42470</v>
      </c>
      <c r="B1869" s="2">
        <f t="shared" si="261"/>
        <v>10</v>
      </c>
      <c r="C1869" s="2">
        <f t="shared" si="262"/>
        <v>4</v>
      </c>
      <c r="D1869">
        <f t="shared" si="263"/>
        <v>2016</v>
      </c>
      <c r="E1869" t="str">
        <f t="shared" si="264"/>
        <v>16</v>
      </c>
      <c r="F1869" t="str">
        <f t="shared" si="265"/>
        <v>PR100416.zip</v>
      </c>
      <c r="G1869" t="str">
        <f t="shared" si="266"/>
        <v>fo10042016.zip</v>
      </c>
      <c r="H1869" s="3" t="s">
        <v>6</v>
      </c>
      <c r="I1869" t="s">
        <v>9</v>
      </c>
      <c r="J1869" t="str">
        <f t="shared" si="267"/>
        <v>if (curl_fetch_memory('https://www1.nseindia.com/archives/equities/bhavcopy/pr/PR100416.zip')$status_code == 200)</v>
      </c>
      <c r="K1869" t="str">
        <f t="shared" si="269"/>
        <v>if (curl_fetch_memory('https://www1.nseindia.com/archives/equities/bhavcopy/pr/PR100416.zip')$status_code == 200) download.file('https://www1.nseindia.com/archives/equities/bhavcopy/pr/PR100416.zip', 'D:\\My-Shares\\source-bhavcopy\\PR100416.zip')</v>
      </c>
      <c r="L1869" t="str">
        <f t="shared" si="268"/>
        <v>if (file.exists('D:\\My-Shares\\source-bhavcopy\\PR100416.zip')) unzip(zipfile = 'D:\\My-Shares\\source-bhavcopy\\PR100416.zip', exdir = 'D:/My-Shares/source-fno')</v>
      </c>
    </row>
    <row r="1870" spans="1:12">
      <c r="A1870" s="1">
        <v>42471</v>
      </c>
      <c r="B1870" s="2">
        <f t="shared" si="261"/>
        <v>11</v>
      </c>
      <c r="C1870" s="2">
        <f t="shared" si="262"/>
        <v>4</v>
      </c>
      <c r="D1870">
        <f t="shared" si="263"/>
        <v>2016</v>
      </c>
      <c r="E1870" t="str">
        <f t="shared" si="264"/>
        <v>16</v>
      </c>
      <c r="F1870" t="str">
        <f t="shared" si="265"/>
        <v>PR110416.zip</v>
      </c>
      <c r="G1870" t="str">
        <f t="shared" si="266"/>
        <v>fo11042016.zip</v>
      </c>
      <c r="H1870" s="3" t="s">
        <v>6</v>
      </c>
      <c r="I1870" t="s">
        <v>9</v>
      </c>
      <c r="J1870" t="str">
        <f t="shared" si="267"/>
        <v>if (curl_fetch_memory('https://www1.nseindia.com/archives/equities/bhavcopy/pr/PR110416.zip')$status_code == 200)</v>
      </c>
      <c r="K1870" t="str">
        <f t="shared" si="269"/>
        <v>if (curl_fetch_memory('https://www1.nseindia.com/archives/equities/bhavcopy/pr/PR110416.zip')$status_code == 200) download.file('https://www1.nseindia.com/archives/equities/bhavcopy/pr/PR110416.zip', 'D:\\My-Shares\\source-bhavcopy\\PR110416.zip')</v>
      </c>
      <c r="L1870" t="str">
        <f t="shared" si="268"/>
        <v>if (file.exists('D:\\My-Shares\\source-bhavcopy\\PR110416.zip')) unzip(zipfile = 'D:\\My-Shares\\source-bhavcopy\\PR110416.zip', exdir = 'D:/My-Shares/source-fno')</v>
      </c>
    </row>
    <row r="1871" spans="1:12">
      <c r="A1871" s="1">
        <v>42472</v>
      </c>
      <c r="B1871" s="2">
        <f t="shared" si="261"/>
        <v>12</v>
      </c>
      <c r="C1871" s="2">
        <f t="shared" si="262"/>
        <v>4</v>
      </c>
      <c r="D1871">
        <f t="shared" si="263"/>
        <v>2016</v>
      </c>
      <c r="E1871" t="str">
        <f t="shared" si="264"/>
        <v>16</v>
      </c>
      <c r="F1871" t="str">
        <f t="shared" si="265"/>
        <v>PR120416.zip</v>
      </c>
      <c r="G1871" t="str">
        <f t="shared" si="266"/>
        <v>fo12042016.zip</v>
      </c>
      <c r="H1871" s="3" t="s">
        <v>6</v>
      </c>
      <c r="I1871" t="s">
        <v>9</v>
      </c>
      <c r="J1871" t="str">
        <f t="shared" si="267"/>
        <v>if (curl_fetch_memory('https://www1.nseindia.com/archives/equities/bhavcopy/pr/PR120416.zip')$status_code == 200)</v>
      </c>
      <c r="K1871" t="str">
        <f t="shared" si="269"/>
        <v>if (curl_fetch_memory('https://www1.nseindia.com/archives/equities/bhavcopy/pr/PR120416.zip')$status_code == 200) download.file('https://www1.nseindia.com/archives/equities/bhavcopy/pr/PR120416.zip', 'D:\\My-Shares\\source-bhavcopy\\PR120416.zip')</v>
      </c>
      <c r="L1871" t="str">
        <f t="shared" si="268"/>
        <v>if (file.exists('D:\\My-Shares\\source-bhavcopy\\PR120416.zip')) unzip(zipfile = 'D:\\My-Shares\\source-bhavcopy\\PR120416.zip', exdir = 'D:/My-Shares/source-fno')</v>
      </c>
    </row>
    <row r="1872" spans="1:12">
      <c r="A1872" s="1">
        <v>42473</v>
      </c>
      <c r="B1872" s="2">
        <f t="shared" si="261"/>
        <v>13</v>
      </c>
      <c r="C1872" s="2">
        <f t="shared" si="262"/>
        <v>4</v>
      </c>
      <c r="D1872">
        <f t="shared" si="263"/>
        <v>2016</v>
      </c>
      <c r="E1872" t="str">
        <f t="shared" si="264"/>
        <v>16</v>
      </c>
      <c r="F1872" t="str">
        <f t="shared" si="265"/>
        <v>PR130416.zip</v>
      </c>
      <c r="G1872" t="str">
        <f t="shared" si="266"/>
        <v>fo13042016.zip</v>
      </c>
      <c r="H1872" s="3" t="s">
        <v>6</v>
      </c>
      <c r="I1872" t="s">
        <v>9</v>
      </c>
      <c r="J1872" t="str">
        <f t="shared" si="267"/>
        <v>if (curl_fetch_memory('https://www1.nseindia.com/archives/equities/bhavcopy/pr/PR130416.zip')$status_code == 200)</v>
      </c>
      <c r="K1872" t="str">
        <f t="shared" si="269"/>
        <v>if (curl_fetch_memory('https://www1.nseindia.com/archives/equities/bhavcopy/pr/PR130416.zip')$status_code == 200) download.file('https://www1.nseindia.com/archives/equities/bhavcopy/pr/PR130416.zip', 'D:\\My-Shares\\source-bhavcopy\\PR130416.zip')</v>
      </c>
      <c r="L1872" t="str">
        <f t="shared" si="268"/>
        <v>if (file.exists('D:\\My-Shares\\source-bhavcopy\\PR130416.zip')) unzip(zipfile = 'D:\\My-Shares\\source-bhavcopy\\PR130416.zip', exdir = 'D:/My-Shares/source-fno')</v>
      </c>
    </row>
    <row r="1873" spans="1:12">
      <c r="A1873" s="1">
        <v>42474</v>
      </c>
      <c r="B1873" s="2">
        <f t="shared" si="261"/>
        <v>14</v>
      </c>
      <c r="C1873" s="2">
        <f t="shared" si="262"/>
        <v>4</v>
      </c>
      <c r="D1873">
        <f t="shared" si="263"/>
        <v>2016</v>
      </c>
      <c r="E1873" t="str">
        <f t="shared" si="264"/>
        <v>16</v>
      </c>
      <c r="F1873" t="str">
        <f t="shared" si="265"/>
        <v>PR140416.zip</v>
      </c>
      <c r="G1873" t="str">
        <f t="shared" si="266"/>
        <v>fo14042016.zip</v>
      </c>
      <c r="H1873" s="3" t="s">
        <v>6</v>
      </c>
      <c r="I1873" t="s">
        <v>9</v>
      </c>
      <c r="J1873" t="str">
        <f t="shared" si="267"/>
        <v>if (curl_fetch_memory('https://www1.nseindia.com/archives/equities/bhavcopy/pr/PR140416.zip')$status_code == 200)</v>
      </c>
      <c r="K1873" t="str">
        <f t="shared" si="269"/>
        <v>if (curl_fetch_memory('https://www1.nseindia.com/archives/equities/bhavcopy/pr/PR140416.zip')$status_code == 200) download.file('https://www1.nseindia.com/archives/equities/bhavcopy/pr/PR140416.zip', 'D:\\My-Shares\\source-bhavcopy\\PR140416.zip')</v>
      </c>
      <c r="L1873" t="str">
        <f t="shared" si="268"/>
        <v>if (file.exists('D:\\My-Shares\\source-bhavcopy\\PR140416.zip')) unzip(zipfile = 'D:\\My-Shares\\source-bhavcopy\\PR140416.zip', exdir = 'D:/My-Shares/source-fno')</v>
      </c>
    </row>
    <row r="1874" spans="1:12">
      <c r="A1874" s="1">
        <v>42475</v>
      </c>
      <c r="B1874" s="2">
        <f t="shared" si="261"/>
        <v>15</v>
      </c>
      <c r="C1874" s="2">
        <f t="shared" si="262"/>
        <v>4</v>
      </c>
      <c r="D1874">
        <f t="shared" si="263"/>
        <v>2016</v>
      </c>
      <c r="E1874" t="str">
        <f t="shared" si="264"/>
        <v>16</v>
      </c>
      <c r="F1874" t="str">
        <f t="shared" si="265"/>
        <v>PR150416.zip</v>
      </c>
      <c r="G1874" t="str">
        <f t="shared" si="266"/>
        <v>fo15042016.zip</v>
      </c>
      <c r="H1874" s="3" t="s">
        <v>6</v>
      </c>
      <c r="I1874" t="s">
        <v>9</v>
      </c>
      <c r="J1874" t="str">
        <f t="shared" si="267"/>
        <v>if (curl_fetch_memory('https://www1.nseindia.com/archives/equities/bhavcopy/pr/PR150416.zip')$status_code == 200)</v>
      </c>
      <c r="K1874" t="str">
        <f t="shared" si="269"/>
        <v>if (curl_fetch_memory('https://www1.nseindia.com/archives/equities/bhavcopy/pr/PR150416.zip')$status_code == 200) download.file('https://www1.nseindia.com/archives/equities/bhavcopy/pr/PR150416.zip', 'D:\\My-Shares\\source-bhavcopy\\PR150416.zip')</v>
      </c>
      <c r="L1874" t="str">
        <f t="shared" si="268"/>
        <v>if (file.exists('D:\\My-Shares\\source-bhavcopy\\PR150416.zip')) unzip(zipfile = 'D:\\My-Shares\\source-bhavcopy\\PR150416.zip', exdir = 'D:/My-Shares/source-fno')</v>
      </c>
    </row>
    <row r="1875" spans="1:12">
      <c r="A1875" s="1">
        <v>42476</v>
      </c>
      <c r="B1875" s="2">
        <f t="shared" si="261"/>
        <v>16</v>
      </c>
      <c r="C1875" s="2">
        <f t="shared" si="262"/>
        <v>4</v>
      </c>
      <c r="D1875">
        <f t="shared" si="263"/>
        <v>2016</v>
      </c>
      <c r="E1875" t="str">
        <f t="shared" si="264"/>
        <v>16</v>
      </c>
      <c r="F1875" t="str">
        <f t="shared" si="265"/>
        <v>PR160416.zip</v>
      </c>
      <c r="G1875" t="str">
        <f t="shared" si="266"/>
        <v>fo16042016.zip</v>
      </c>
      <c r="H1875" s="3" t="s">
        <v>6</v>
      </c>
      <c r="I1875" t="s">
        <v>9</v>
      </c>
      <c r="J1875" t="str">
        <f t="shared" si="267"/>
        <v>if (curl_fetch_memory('https://www1.nseindia.com/archives/equities/bhavcopy/pr/PR160416.zip')$status_code == 200)</v>
      </c>
      <c r="K1875" t="str">
        <f t="shared" si="269"/>
        <v>if (curl_fetch_memory('https://www1.nseindia.com/archives/equities/bhavcopy/pr/PR160416.zip')$status_code == 200) download.file('https://www1.nseindia.com/archives/equities/bhavcopy/pr/PR160416.zip', 'D:\\My-Shares\\source-bhavcopy\\PR160416.zip')</v>
      </c>
      <c r="L1875" t="str">
        <f t="shared" si="268"/>
        <v>if (file.exists('D:\\My-Shares\\source-bhavcopy\\PR160416.zip')) unzip(zipfile = 'D:\\My-Shares\\source-bhavcopy\\PR160416.zip', exdir = 'D:/My-Shares/source-fno')</v>
      </c>
    </row>
    <row r="1876" spans="1:12">
      <c r="A1876" s="1">
        <v>42477</v>
      </c>
      <c r="B1876" s="2">
        <f t="shared" si="261"/>
        <v>17</v>
      </c>
      <c r="C1876" s="2">
        <f t="shared" si="262"/>
        <v>4</v>
      </c>
      <c r="D1876">
        <f t="shared" si="263"/>
        <v>2016</v>
      </c>
      <c r="E1876" t="str">
        <f t="shared" si="264"/>
        <v>16</v>
      </c>
      <c r="F1876" t="str">
        <f t="shared" si="265"/>
        <v>PR170416.zip</v>
      </c>
      <c r="G1876" t="str">
        <f t="shared" si="266"/>
        <v>fo17042016.zip</v>
      </c>
      <c r="H1876" s="3" t="s">
        <v>6</v>
      </c>
      <c r="I1876" t="s">
        <v>9</v>
      </c>
      <c r="J1876" t="str">
        <f t="shared" si="267"/>
        <v>if (curl_fetch_memory('https://www1.nseindia.com/archives/equities/bhavcopy/pr/PR170416.zip')$status_code == 200)</v>
      </c>
      <c r="K1876" t="str">
        <f t="shared" si="269"/>
        <v>if (curl_fetch_memory('https://www1.nseindia.com/archives/equities/bhavcopy/pr/PR170416.zip')$status_code == 200) download.file('https://www1.nseindia.com/archives/equities/bhavcopy/pr/PR170416.zip', 'D:\\My-Shares\\source-bhavcopy\\PR170416.zip')</v>
      </c>
      <c r="L1876" t="str">
        <f t="shared" si="268"/>
        <v>if (file.exists('D:\\My-Shares\\source-bhavcopy\\PR170416.zip')) unzip(zipfile = 'D:\\My-Shares\\source-bhavcopy\\PR170416.zip', exdir = 'D:/My-Shares/source-fno')</v>
      </c>
    </row>
    <row r="1877" spans="1:12">
      <c r="A1877" s="1">
        <v>42478</v>
      </c>
      <c r="B1877" s="2">
        <f t="shared" si="261"/>
        <v>18</v>
      </c>
      <c r="C1877" s="2">
        <f t="shared" si="262"/>
        <v>4</v>
      </c>
      <c r="D1877">
        <f t="shared" si="263"/>
        <v>2016</v>
      </c>
      <c r="E1877" t="str">
        <f t="shared" si="264"/>
        <v>16</v>
      </c>
      <c r="F1877" t="str">
        <f t="shared" si="265"/>
        <v>PR180416.zip</v>
      </c>
      <c r="G1877" t="str">
        <f t="shared" si="266"/>
        <v>fo18042016.zip</v>
      </c>
      <c r="H1877" s="3" t="s">
        <v>6</v>
      </c>
      <c r="I1877" t="s">
        <v>9</v>
      </c>
      <c r="J1877" t="str">
        <f t="shared" si="267"/>
        <v>if (curl_fetch_memory('https://www1.nseindia.com/archives/equities/bhavcopy/pr/PR180416.zip')$status_code == 200)</v>
      </c>
      <c r="K1877" t="str">
        <f t="shared" si="269"/>
        <v>if (curl_fetch_memory('https://www1.nseindia.com/archives/equities/bhavcopy/pr/PR180416.zip')$status_code == 200) download.file('https://www1.nseindia.com/archives/equities/bhavcopy/pr/PR180416.zip', 'D:\\My-Shares\\source-bhavcopy\\PR180416.zip')</v>
      </c>
      <c r="L1877" t="str">
        <f t="shared" si="268"/>
        <v>if (file.exists('D:\\My-Shares\\source-bhavcopy\\PR180416.zip')) unzip(zipfile = 'D:\\My-Shares\\source-bhavcopy\\PR180416.zip', exdir = 'D:/My-Shares/source-fno')</v>
      </c>
    </row>
    <row r="1878" spans="1:12">
      <c r="A1878" s="1">
        <v>42479</v>
      </c>
      <c r="B1878" s="2">
        <f t="shared" si="261"/>
        <v>19</v>
      </c>
      <c r="C1878" s="2">
        <f t="shared" si="262"/>
        <v>4</v>
      </c>
      <c r="D1878">
        <f t="shared" si="263"/>
        <v>2016</v>
      </c>
      <c r="E1878" t="str">
        <f t="shared" si="264"/>
        <v>16</v>
      </c>
      <c r="F1878" t="str">
        <f t="shared" si="265"/>
        <v>PR190416.zip</v>
      </c>
      <c r="G1878" t="str">
        <f t="shared" si="266"/>
        <v>fo19042016.zip</v>
      </c>
      <c r="H1878" s="3" t="s">
        <v>6</v>
      </c>
      <c r="I1878" t="s">
        <v>9</v>
      </c>
      <c r="J1878" t="str">
        <f t="shared" si="267"/>
        <v>if (curl_fetch_memory('https://www1.nseindia.com/archives/equities/bhavcopy/pr/PR190416.zip')$status_code == 200)</v>
      </c>
      <c r="K1878" t="str">
        <f t="shared" si="269"/>
        <v>if (curl_fetch_memory('https://www1.nseindia.com/archives/equities/bhavcopy/pr/PR190416.zip')$status_code == 200) download.file('https://www1.nseindia.com/archives/equities/bhavcopy/pr/PR190416.zip', 'D:\\My-Shares\\source-bhavcopy\\PR190416.zip')</v>
      </c>
      <c r="L1878" t="str">
        <f t="shared" si="268"/>
        <v>if (file.exists('D:\\My-Shares\\source-bhavcopy\\PR190416.zip')) unzip(zipfile = 'D:\\My-Shares\\source-bhavcopy\\PR190416.zip', exdir = 'D:/My-Shares/source-fno')</v>
      </c>
    </row>
    <row r="1879" spans="1:12">
      <c r="A1879" s="1">
        <v>42480</v>
      </c>
      <c r="B1879" s="2">
        <f t="shared" si="261"/>
        <v>20</v>
      </c>
      <c r="C1879" s="2">
        <f t="shared" si="262"/>
        <v>4</v>
      </c>
      <c r="D1879">
        <f t="shared" si="263"/>
        <v>2016</v>
      </c>
      <c r="E1879" t="str">
        <f t="shared" si="264"/>
        <v>16</v>
      </c>
      <c r="F1879" t="str">
        <f t="shared" si="265"/>
        <v>PR200416.zip</v>
      </c>
      <c r="G1879" t="str">
        <f t="shared" si="266"/>
        <v>fo20042016.zip</v>
      </c>
      <c r="H1879" s="3" t="s">
        <v>6</v>
      </c>
      <c r="I1879" t="s">
        <v>9</v>
      </c>
      <c r="J1879" t="str">
        <f t="shared" si="267"/>
        <v>if (curl_fetch_memory('https://www1.nseindia.com/archives/equities/bhavcopy/pr/PR200416.zip')$status_code == 200)</v>
      </c>
      <c r="K1879" t="str">
        <f t="shared" si="269"/>
        <v>if (curl_fetch_memory('https://www1.nseindia.com/archives/equities/bhavcopy/pr/PR200416.zip')$status_code == 200) download.file('https://www1.nseindia.com/archives/equities/bhavcopy/pr/PR200416.zip', 'D:\\My-Shares\\source-bhavcopy\\PR200416.zip')</v>
      </c>
      <c r="L1879" t="str">
        <f t="shared" si="268"/>
        <v>if (file.exists('D:\\My-Shares\\source-bhavcopy\\PR200416.zip')) unzip(zipfile = 'D:\\My-Shares\\source-bhavcopy\\PR200416.zip', exdir = 'D:/My-Shares/source-fno')</v>
      </c>
    </row>
    <row r="1880" spans="1:12">
      <c r="A1880" s="1">
        <v>42481</v>
      </c>
      <c r="B1880" s="2">
        <f t="shared" si="261"/>
        <v>21</v>
      </c>
      <c r="C1880" s="2">
        <f t="shared" si="262"/>
        <v>4</v>
      </c>
      <c r="D1880">
        <f t="shared" si="263"/>
        <v>2016</v>
      </c>
      <c r="E1880" t="str">
        <f t="shared" si="264"/>
        <v>16</v>
      </c>
      <c r="F1880" t="str">
        <f t="shared" si="265"/>
        <v>PR210416.zip</v>
      </c>
      <c r="G1880" t="str">
        <f t="shared" si="266"/>
        <v>fo21042016.zip</v>
      </c>
      <c r="H1880" s="3" t="s">
        <v>6</v>
      </c>
      <c r="I1880" t="s">
        <v>9</v>
      </c>
      <c r="J1880" t="str">
        <f t="shared" si="267"/>
        <v>if (curl_fetch_memory('https://www1.nseindia.com/archives/equities/bhavcopy/pr/PR210416.zip')$status_code == 200)</v>
      </c>
      <c r="K1880" t="str">
        <f t="shared" si="269"/>
        <v>if (curl_fetch_memory('https://www1.nseindia.com/archives/equities/bhavcopy/pr/PR210416.zip')$status_code == 200) download.file('https://www1.nseindia.com/archives/equities/bhavcopy/pr/PR210416.zip', 'D:\\My-Shares\\source-bhavcopy\\PR210416.zip')</v>
      </c>
      <c r="L1880" t="str">
        <f t="shared" si="268"/>
        <v>if (file.exists('D:\\My-Shares\\source-bhavcopy\\PR210416.zip')) unzip(zipfile = 'D:\\My-Shares\\source-bhavcopy\\PR210416.zip', exdir = 'D:/My-Shares/source-fno')</v>
      </c>
    </row>
    <row r="1881" spans="1:12">
      <c r="A1881" s="1">
        <v>42482</v>
      </c>
      <c r="B1881" s="2">
        <f t="shared" si="261"/>
        <v>22</v>
      </c>
      <c r="C1881" s="2">
        <f t="shared" si="262"/>
        <v>4</v>
      </c>
      <c r="D1881">
        <f t="shared" si="263"/>
        <v>2016</v>
      </c>
      <c r="E1881" t="str">
        <f t="shared" si="264"/>
        <v>16</v>
      </c>
      <c r="F1881" t="str">
        <f t="shared" si="265"/>
        <v>PR220416.zip</v>
      </c>
      <c r="G1881" t="str">
        <f t="shared" si="266"/>
        <v>fo22042016.zip</v>
      </c>
      <c r="H1881" s="3" t="s">
        <v>6</v>
      </c>
      <c r="I1881" t="s">
        <v>9</v>
      </c>
      <c r="J1881" t="str">
        <f t="shared" si="267"/>
        <v>if (curl_fetch_memory('https://www1.nseindia.com/archives/equities/bhavcopy/pr/PR220416.zip')$status_code == 200)</v>
      </c>
      <c r="K1881" t="str">
        <f t="shared" si="269"/>
        <v>if (curl_fetch_memory('https://www1.nseindia.com/archives/equities/bhavcopy/pr/PR220416.zip')$status_code == 200) download.file('https://www1.nseindia.com/archives/equities/bhavcopy/pr/PR220416.zip', 'D:\\My-Shares\\source-bhavcopy\\PR220416.zip')</v>
      </c>
      <c r="L1881" t="str">
        <f t="shared" si="268"/>
        <v>if (file.exists('D:\\My-Shares\\source-bhavcopy\\PR220416.zip')) unzip(zipfile = 'D:\\My-Shares\\source-bhavcopy\\PR220416.zip', exdir = 'D:/My-Shares/source-fno')</v>
      </c>
    </row>
    <row r="1882" spans="1:12">
      <c r="A1882" s="1">
        <v>42483</v>
      </c>
      <c r="B1882" s="2">
        <f t="shared" si="261"/>
        <v>23</v>
      </c>
      <c r="C1882" s="2">
        <f t="shared" si="262"/>
        <v>4</v>
      </c>
      <c r="D1882">
        <f t="shared" si="263"/>
        <v>2016</v>
      </c>
      <c r="E1882" t="str">
        <f t="shared" si="264"/>
        <v>16</v>
      </c>
      <c r="F1882" t="str">
        <f t="shared" si="265"/>
        <v>PR230416.zip</v>
      </c>
      <c r="G1882" t="str">
        <f t="shared" si="266"/>
        <v>fo23042016.zip</v>
      </c>
      <c r="H1882" s="3" t="s">
        <v>6</v>
      </c>
      <c r="I1882" t="s">
        <v>9</v>
      </c>
      <c r="J1882" t="str">
        <f t="shared" si="267"/>
        <v>if (curl_fetch_memory('https://www1.nseindia.com/archives/equities/bhavcopy/pr/PR230416.zip')$status_code == 200)</v>
      </c>
      <c r="K1882" t="str">
        <f t="shared" si="269"/>
        <v>if (curl_fetch_memory('https://www1.nseindia.com/archives/equities/bhavcopy/pr/PR230416.zip')$status_code == 200) download.file('https://www1.nseindia.com/archives/equities/bhavcopy/pr/PR230416.zip', 'D:\\My-Shares\\source-bhavcopy\\PR230416.zip')</v>
      </c>
      <c r="L1882" t="str">
        <f t="shared" si="268"/>
        <v>if (file.exists('D:\\My-Shares\\source-bhavcopy\\PR230416.zip')) unzip(zipfile = 'D:\\My-Shares\\source-bhavcopy\\PR230416.zip', exdir = 'D:/My-Shares/source-fno')</v>
      </c>
    </row>
    <row r="1883" spans="1:12">
      <c r="A1883" s="1">
        <v>42484</v>
      </c>
      <c r="B1883" s="2">
        <f t="shared" si="261"/>
        <v>24</v>
      </c>
      <c r="C1883" s="2">
        <f t="shared" si="262"/>
        <v>4</v>
      </c>
      <c r="D1883">
        <f t="shared" si="263"/>
        <v>2016</v>
      </c>
      <c r="E1883" t="str">
        <f t="shared" si="264"/>
        <v>16</v>
      </c>
      <c r="F1883" t="str">
        <f t="shared" si="265"/>
        <v>PR240416.zip</v>
      </c>
      <c r="G1883" t="str">
        <f t="shared" si="266"/>
        <v>fo24042016.zip</v>
      </c>
      <c r="H1883" s="3" t="s">
        <v>6</v>
      </c>
      <c r="I1883" t="s">
        <v>9</v>
      </c>
      <c r="J1883" t="str">
        <f t="shared" si="267"/>
        <v>if (curl_fetch_memory('https://www1.nseindia.com/archives/equities/bhavcopy/pr/PR240416.zip')$status_code == 200)</v>
      </c>
      <c r="K1883" t="str">
        <f t="shared" si="269"/>
        <v>if (curl_fetch_memory('https://www1.nseindia.com/archives/equities/bhavcopy/pr/PR240416.zip')$status_code == 200) download.file('https://www1.nseindia.com/archives/equities/bhavcopy/pr/PR240416.zip', 'D:\\My-Shares\\source-bhavcopy\\PR240416.zip')</v>
      </c>
      <c r="L1883" t="str">
        <f t="shared" si="268"/>
        <v>if (file.exists('D:\\My-Shares\\source-bhavcopy\\PR240416.zip')) unzip(zipfile = 'D:\\My-Shares\\source-bhavcopy\\PR240416.zip', exdir = 'D:/My-Shares/source-fno')</v>
      </c>
    </row>
    <row r="1884" spans="1:12">
      <c r="A1884" s="1">
        <v>42485</v>
      </c>
      <c r="B1884" s="2">
        <f t="shared" si="261"/>
        <v>25</v>
      </c>
      <c r="C1884" s="2">
        <f t="shared" si="262"/>
        <v>4</v>
      </c>
      <c r="D1884">
        <f t="shared" si="263"/>
        <v>2016</v>
      </c>
      <c r="E1884" t="str">
        <f t="shared" si="264"/>
        <v>16</v>
      </c>
      <c r="F1884" t="str">
        <f t="shared" si="265"/>
        <v>PR250416.zip</v>
      </c>
      <c r="G1884" t="str">
        <f t="shared" si="266"/>
        <v>fo25042016.zip</v>
      </c>
      <c r="H1884" s="3" t="s">
        <v>6</v>
      </c>
      <c r="I1884" t="s">
        <v>9</v>
      </c>
      <c r="J1884" t="str">
        <f t="shared" si="267"/>
        <v>if (curl_fetch_memory('https://www1.nseindia.com/archives/equities/bhavcopy/pr/PR250416.zip')$status_code == 200)</v>
      </c>
      <c r="K1884" t="str">
        <f t="shared" si="269"/>
        <v>if (curl_fetch_memory('https://www1.nseindia.com/archives/equities/bhavcopy/pr/PR250416.zip')$status_code == 200) download.file('https://www1.nseindia.com/archives/equities/bhavcopy/pr/PR250416.zip', 'D:\\My-Shares\\source-bhavcopy\\PR250416.zip')</v>
      </c>
      <c r="L1884" t="str">
        <f t="shared" si="268"/>
        <v>if (file.exists('D:\\My-Shares\\source-bhavcopy\\PR250416.zip')) unzip(zipfile = 'D:\\My-Shares\\source-bhavcopy\\PR250416.zip', exdir = 'D:/My-Shares/source-fno')</v>
      </c>
    </row>
    <row r="1885" spans="1:12">
      <c r="A1885" s="1">
        <v>42486</v>
      </c>
      <c r="B1885" s="2">
        <f t="shared" si="261"/>
        <v>26</v>
      </c>
      <c r="C1885" s="2">
        <f t="shared" si="262"/>
        <v>4</v>
      </c>
      <c r="D1885">
        <f t="shared" si="263"/>
        <v>2016</v>
      </c>
      <c r="E1885" t="str">
        <f t="shared" si="264"/>
        <v>16</v>
      </c>
      <c r="F1885" t="str">
        <f t="shared" si="265"/>
        <v>PR260416.zip</v>
      </c>
      <c r="G1885" t="str">
        <f t="shared" si="266"/>
        <v>fo26042016.zip</v>
      </c>
      <c r="H1885" s="3" t="s">
        <v>6</v>
      </c>
      <c r="I1885" t="s">
        <v>9</v>
      </c>
      <c r="J1885" t="str">
        <f t="shared" si="267"/>
        <v>if (curl_fetch_memory('https://www1.nseindia.com/archives/equities/bhavcopy/pr/PR260416.zip')$status_code == 200)</v>
      </c>
      <c r="K1885" t="str">
        <f t="shared" si="269"/>
        <v>if (curl_fetch_memory('https://www1.nseindia.com/archives/equities/bhavcopy/pr/PR260416.zip')$status_code == 200) download.file('https://www1.nseindia.com/archives/equities/bhavcopy/pr/PR260416.zip', 'D:\\My-Shares\\source-bhavcopy\\PR260416.zip')</v>
      </c>
      <c r="L1885" t="str">
        <f t="shared" si="268"/>
        <v>if (file.exists('D:\\My-Shares\\source-bhavcopy\\PR260416.zip')) unzip(zipfile = 'D:\\My-Shares\\source-bhavcopy\\PR260416.zip', exdir = 'D:/My-Shares/source-fno')</v>
      </c>
    </row>
    <row r="1886" spans="1:12">
      <c r="A1886" s="1">
        <v>42487</v>
      </c>
      <c r="B1886" s="2">
        <f t="shared" si="261"/>
        <v>27</v>
      </c>
      <c r="C1886" s="2">
        <f t="shared" si="262"/>
        <v>4</v>
      </c>
      <c r="D1886">
        <f t="shared" si="263"/>
        <v>2016</v>
      </c>
      <c r="E1886" t="str">
        <f t="shared" si="264"/>
        <v>16</v>
      </c>
      <c r="F1886" t="str">
        <f t="shared" si="265"/>
        <v>PR270416.zip</v>
      </c>
      <c r="G1886" t="str">
        <f t="shared" si="266"/>
        <v>fo27042016.zip</v>
      </c>
      <c r="H1886" s="3" t="s">
        <v>6</v>
      </c>
      <c r="I1886" t="s">
        <v>9</v>
      </c>
      <c r="J1886" t="str">
        <f t="shared" si="267"/>
        <v>if (curl_fetch_memory('https://www1.nseindia.com/archives/equities/bhavcopy/pr/PR270416.zip')$status_code == 200)</v>
      </c>
      <c r="K1886" t="str">
        <f t="shared" si="269"/>
        <v>if (curl_fetch_memory('https://www1.nseindia.com/archives/equities/bhavcopy/pr/PR270416.zip')$status_code == 200) download.file('https://www1.nseindia.com/archives/equities/bhavcopy/pr/PR270416.zip', 'D:\\My-Shares\\source-bhavcopy\\PR270416.zip')</v>
      </c>
      <c r="L1886" t="str">
        <f t="shared" si="268"/>
        <v>if (file.exists('D:\\My-Shares\\source-bhavcopy\\PR270416.zip')) unzip(zipfile = 'D:\\My-Shares\\source-bhavcopy\\PR270416.zip', exdir = 'D:/My-Shares/source-fno')</v>
      </c>
    </row>
    <row r="1887" spans="1:12">
      <c r="A1887" s="1">
        <v>42488</v>
      </c>
      <c r="B1887" s="2">
        <f t="shared" si="261"/>
        <v>28</v>
      </c>
      <c r="C1887" s="2">
        <f t="shared" si="262"/>
        <v>4</v>
      </c>
      <c r="D1887">
        <f t="shared" si="263"/>
        <v>2016</v>
      </c>
      <c r="E1887" t="str">
        <f t="shared" si="264"/>
        <v>16</v>
      </c>
      <c r="F1887" t="str">
        <f t="shared" si="265"/>
        <v>PR280416.zip</v>
      </c>
      <c r="G1887" t="str">
        <f t="shared" si="266"/>
        <v>fo28042016.zip</v>
      </c>
      <c r="H1887" s="3" t="s">
        <v>6</v>
      </c>
      <c r="I1887" t="s">
        <v>9</v>
      </c>
      <c r="J1887" t="str">
        <f t="shared" si="267"/>
        <v>if (curl_fetch_memory('https://www1.nseindia.com/archives/equities/bhavcopy/pr/PR280416.zip')$status_code == 200)</v>
      </c>
      <c r="K1887" t="str">
        <f t="shared" si="269"/>
        <v>if (curl_fetch_memory('https://www1.nseindia.com/archives/equities/bhavcopy/pr/PR280416.zip')$status_code == 200) download.file('https://www1.nseindia.com/archives/equities/bhavcopy/pr/PR280416.zip', 'D:\\My-Shares\\source-bhavcopy\\PR280416.zip')</v>
      </c>
      <c r="L1887" t="str">
        <f t="shared" si="268"/>
        <v>if (file.exists('D:\\My-Shares\\source-bhavcopy\\PR280416.zip')) unzip(zipfile = 'D:\\My-Shares\\source-bhavcopy\\PR280416.zip', exdir = 'D:/My-Shares/source-fno')</v>
      </c>
    </row>
    <row r="1888" spans="1:12">
      <c r="A1888" s="1">
        <v>42489</v>
      </c>
      <c r="B1888" s="2">
        <f t="shared" si="261"/>
        <v>29</v>
      </c>
      <c r="C1888" s="2">
        <f t="shared" si="262"/>
        <v>4</v>
      </c>
      <c r="D1888">
        <f t="shared" si="263"/>
        <v>2016</v>
      </c>
      <c r="E1888" t="str">
        <f t="shared" si="264"/>
        <v>16</v>
      </c>
      <c r="F1888" t="str">
        <f t="shared" si="265"/>
        <v>PR290416.zip</v>
      </c>
      <c r="G1888" t="str">
        <f t="shared" si="266"/>
        <v>fo29042016.zip</v>
      </c>
      <c r="H1888" s="3" t="s">
        <v>6</v>
      </c>
      <c r="I1888" t="s">
        <v>9</v>
      </c>
      <c r="J1888" t="str">
        <f t="shared" si="267"/>
        <v>if (curl_fetch_memory('https://www1.nseindia.com/archives/equities/bhavcopy/pr/PR290416.zip')$status_code == 200)</v>
      </c>
      <c r="K1888" t="str">
        <f t="shared" si="269"/>
        <v>if (curl_fetch_memory('https://www1.nseindia.com/archives/equities/bhavcopy/pr/PR290416.zip')$status_code == 200) download.file('https://www1.nseindia.com/archives/equities/bhavcopy/pr/PR290416.zip', 'D:\\My-Shares\\source-bhavcopy\\PR290416.zip')</v>
      </c>
      <c r="L1888" t="str">
        <f t="shared" si="268"/>
        <v>if (file.exists('D:\\My-Shares\\source-bhavcopy\\PR290416.zip')) unzip(zipfile = 'D:\\My-Shares\\source-bhavcopy\\PR290416.zip', exdir = 'D:/My-Shares/source-fno')</v>
      </c>
    </row>
    <row r="1889" spans="1:12">
      <c r="A1889" s="1">
        <v>42490</v>
      </c>
      <c r="B1889" s="2">
        <f t="shared" si="261"/>
        <v>30</v>
      </c>
      <c r="C1889" s="2">
        <f t="shared" si="262"/>
        <v>4</v>
      </c>
      <c r="D1889">
        <f t="shared" si="263"/>
        <v>2016</v>
      </c>
      <c r="E1889" t="str">
        <f t="shared" si="264"/>
        <v>16</v>
      </c>
      <c r="F1889" t="str">
        <f t="shared" si="265"/>
        <v>PR300416.zip</v>
      </c>
      <c r="G1889" t="str">
        <f t="shared" si="266"/>
        <v>fo30042016.zip</v>
      </c>
      <c r="H1889" s="3" t="s">
        <v>6</v>
      </c>
      <c r="I1889" t="s">
        <v>9</v>
      </c>
      <c r="J1889" t="str">
        <f t="shared" si="267"/>
        <v>if (curl_fetch_memory('https://www1.nseindia.com/archives/equities/bhavcopy/pr/PR300416.zip')$status_code == 200)</v>
      </c>
      <c r="K1889" t="str">
        <f t="shared" si="269"/>
        <v>if (curl_fetch_memory('https://www1.nseindia.com/archives/equities/bhavcopy/pr/PR300416.zip')$status_code == 200) download.file('https://www1.nseindia.com/archives/equities/bhavcopy/pr/PR300416.zip', 'D:\\My-Shares\\source-bhavcopy\\PR300416.zip')</v>
      </c>
      <c r="L1889" t="str">
        <f t="shared" si="268"/>
        <v>if (file.exists('D:\\My-Shares\\source-bhavcopy\\PR300416.zip')) unzip(zipfile = 'D:\\My-Shares\\source-bhavcopy\\PR300416.zip', exdir = 'D:/My-Shares/source-fno')</v>
      </c>
    </row>
    <row r="1890" spans="1:12">
      <c r="A1890" s="1">
        <v>42491</v>
      </c>
      <c r="B1890" s="2">
        <f t="shared" si="261"/>
        <v>1</v>
      </c>
      <c r="C1890" s="2">
        <f t="shared" si="262"/>
        <v>5</v>
      </c>
      <c r="D1890">
        <f t="shared" si="263"/>
        <v>2016</v>
      </c>
      <c r="E1890" t="str">
        <f t="shared" si="264"/>
        <v>16</v>
      </c>
      <c r="F1890" t="str">
        <f t="shared" si="265"/>
        <v>PR010516.zip</v>
      </c>
      <c r="G1890" t="str">
        <f t="shared" si="266"/>
        <v>fo01052016.zip</v>
      </c>
      <c r="H1890" s="3" t="s">
        <v>6</v>
      </c>
      <c r="I1890" t="s">
        <v>9</v>
      </c>
      <c r="J1890" t="str">
        <f t="shared" si="267"/>
        <v>if (curl_fetch_memory('https://www1.nseindia.com/archives/equities/bhavcopy/pr/PR010516.zip')$status_code == 200)</v>
      </c>
      <c r="K1890" t="str">
        <f t="shared" si="269"/>
        <v>if (curl_fetch_memory('https://www1.nseindia.com/archives/equities/bhavcopy/pr/PR010516.zip')$status_code == 200) download.file('https://www1.nseindia.com/archives/equities/bhavcopy/pr/PR010516.zip', 'D:\\My-Shares\\source-bhavcopy\\PR010516.zip')</v>
      </c>
      <c r="L1890" t="str">
        <f t="shared" si="268"/>
        <v>if (file.exists('D:\\My-Shares\\source-bhavcopy\\PR010516.zip')) unzip(zipfile = 'D:\\My-Shares\\source-bhavcopy\\PR010516.zip', exdir = 'D:/My-Shares/source-fno')</v>
      </c>
    </row>
    <row r="1891" spans="1:12">
      <c r="A1891" s="1">
        <v>42492</v>
      </c>
      <c r="B1891" s="2">
        <f t="shared" si="261"/>
        <v>2</v>
      </c>
      <c r="C1891" s="2">
        <f t="shared" si="262"/>
        <v>5</v>
      </c>
      <c r="D1891">
        <f t="shared" si="263"/>
        <v>2016</v>
      </c>
      <c r="E1891" t="str">
        <f t="shared" si="264"/>
        <v>16</v>
      </c>
      <c r="F1891" t="str">
        <f t="shared" si="265"/>
        <v>PR020516.zip</v>
      </c>
      <c r="G1891" t="str">
        <f t="shared" si="266"/>
        <v>fo02052016.zip</v>
      </c>
      <c r="H1891" s="3" t="s">
        <v>6</v>
      </c>
      <c r="I1891" t="s">
        <v>9</v>
      </c>
      <c r="J1891" t="str">
        <f t="shared" si="267"/>
        <v>if (curl_fetch_memory('https://www1.nseindia.com/archives/equities/bhavcopy/pr/PR020516.zip')$status_code == 200)</v>
      </c>
      <c r="K1891" t="str">
        <f t="shared" si="269"/>
        <v>if (curl_fetch_memory('https://www1.nseindia.com/archives/equities/bhavcopy/pr/PR020516.zip')$status_code == 200) download.file('https://www1.nseindia.com/archives/equities/bhavcopy/pr/PR020516.zip', 'D:\\My-Shares\\source-bhavcopy\\PR020516.zip')</v>
      </c>
      <c r="L1891" t="str">
        <f t="shared" si="268"/>
        <v>if (file.exists('D:\\My-Shares\\source-bhavcopy\\PR020516.zip')) unzip(zipfile = 'D:\\My-Shares\\source-bhavcopy\\PR020516.zip', exdir = 'D:/My-Shares/source-fno')</v>
      </c>
    </row>
    <row r="1892" spans="1:12">
      <c r="A1892" s="1">
        <v>42493</v>
      </c>
      <c r="B1892" s="2">
        <f t="shared" si="261"/>
        <v>3</v>
      </c>
      <c r="C1892" s="2">
        <f t="shared" si="262"/>
        <v>5</v>
      </c>
      <c r="D1892">
        <f t="shared" si="263"/>
        <v>2016</v>
      </c>
      <c r="E1892" t="str">
        <f t="shared" si="264"/>
        <v>16</v>
      </c>
      <c r="F1892" t="str">
        <f t="shared" si="265"/>
        <v>PR030516.zip</v>
      </c>
      <c r="G1892" t="str">
        <f t="shared" si="266"/>
        <v>fo03052016.zip</v>
      </c>
      <c r="H1892" s="3" t="s">
        <v>6</v>
      </c>
      <c r="I1892" t="s">
        <v>9</v>
      </c>
      <c r="J1892" t="str">
        <f t="shared" si="267"/>
        <v>if (curl_fetch_memory('https://www1.nseindia.com/archives/equities/bhavcopy/pr/PR030516.zip')$status_code == 200)</v>
      </c>
      <c r="K1892" t="str">
        <f t="shared" si="269"/>
        <v>if (curl_fetch_memory('https://www1.nseindia.com/archives/equities/bhavcopy/pr/PR030516.zip')$status_code == 200) download.file('https://www1.nseindia.com/archives/equities/bhavcopy/pr/PR030516.zip', 'D:\\My-Shares\\source-bhavcopy\\PR030516.zip')</v>
      </c>
      <c r="L1892" t="str">
        <f t="shared" si="268"/>
        <v>if (file.exists('D:\\My-Shares\\source-bhavcopy\\PR030516.zip')) unzip(zipfile = 'D:\\My-Shares\\source-bhavcopy\\PR030516.zip', exdir = 'D:/My-Shares/source-fno')</v>
      </c>
    </row>
    <row r="1893" spans="1:12">
      <c r="A1893" s="1">
        <v>42494</v>
      </c>
      <c r="B1893" s="2">
        <f t="shared" si="261"/>
        <v>4</v>
      </c>
      <c r="C1893" s="2">
        <f t="shared" si="262"/>
        <v>5</v>
      </c>
      <c r="D1893">
        <f t="shared" si="263"/>
        <v>2016</v>
      </c>
      <c r="E1893" t="str">
        <f t="shared" si="264"/>
        <v>16</v>
      </c>
      <c r="F1893" t="str">
        <f t="shared" si="265"/>
        <v>PR040516.zip</v>
      </c>
      <c r="G1893" t="str">
        <f t="shared" si="266"/>
        <v>fo04052016.zip</v>
      </c>
      <c r="H1893" s="3" t="s">
        <v>6</v>
      </c>
      <c r="I1893" t="s">
        <v>9</v>
      </c>
      <c r="J1893" t="str">
        <f t="shared" si="267"/>
        <v>if (curl_fetch_memory('https://www1.nseindia.com/archives/equities/bhavcopy/pr/PR040516.zip')$status_code == 200)</v>
      </c>
      <c r="K1893" t="str">
        <f t="shared" si="269"/>
        <v>if (curl_fetch_memory('https://www1.nseindia.com/archives/equities/bhavcopy/pr/PR040516.zip')$status_code == 200) download.file('https://www1.nseindia.com/archives/equities/bhavcopy/pr/PR040516.zip', 'D:\\My-Shares\\source-bhavcopy\\PR040516.zip')</v>
      </c>
      <c r="L1893" t="str">
        <f t="shared" si="268"/>
        <v>if (file.exists('D:\\My-Shares\\source-bhavcopy\\PR040516.zip')) unzip(zipfile = 'D:\\My-Shares\\source-bhavcopy\\PR040516.zip', exdir = 'D:/My-Shares/source-fno')</v>
      </c>
    </row>
    <row r="1894" spans="1:12">
      <c r="A1894" s="1">
        <v>42495</v>
      </c>
      <c r="B1894" s="2">
        <f t="shared" si="261"/>
        <v>5</v>
      </c>
      <c r="C1894" s="2">
        <f t="shared" si="262"/>
        <v>5</v>
      </c>
      <c r="D1894">
        <f t="shared" si="263"/>
        <v>2016</v>
      </c>
      <c r="E1894" t="str">
        <f t="shared" si="264"/>
        <v>16</v>
      </c>
      <c r="F1894" t="str">
        <f t="shared" si="265"/>
        <v>PR050516.zip</v>
      </c>
      <c r="G1894" t="str">
        <f t="shared" si="266"/>
        <v>fo05052016.zip</v>
      </c>
      <c r="H1894" s="3" t="s">
        <v>6</v>
      </c>
      <c r="I1894" t="s">
        <v>9</v>
      </c>
      <c r="J1894" t="str">
        <f t="shared" si="267"/>
        <v>if (curl_fetch_memory('https://www1.nseindia.com/archives/equities/bhavcopy/pr/PR050516.zip')$status_code == 200)</v>
      </c>
      <c r="K1894" t="str">
        <f t="shared" si="269"/>
        <v>if (curl_fetch_memory('https://www1.nseindia.com/archives/equities/bhavcopy/pr/PR050516.zip')$status_code == 200) download.file('https://www1.nseindia.com/archives/equities/bhavcopy/pr/PR050516.zip', 'D:\\My-Shares\\source-bhavcopy\\PR050516.zip')</v>
      </c>
      <c r="L1894" t="str">
        <f t="shared" si="268"/>
        <v>if (file.exists('D:\\My-Shares\\source-bhavcopy\\PR050516.zip')) unzip(zipfile = 'D:\\My-Shares\\source-bhavcopy\\PR050516.zip', exdir = 'D:/My-Shares/source-fno')</v>
      </c>
    </row>
    <row r="1895" spans="1:12">
      <c r="A1895" s="1">
        <v>42496</v>
      </c>
      <c r="B1895" s="2">
        <f t="shared" si="261"/>
        <v>6</v>
      </c>
      <c r="C1895" s="2">
        <f t="shared" si="262"/>
        <v>5</v>
      </c>
      <c r="D1895">
        <f t="shared" si="263"/>
        <v>2016</v>
      </c>
      <c r="E1895" t="str">
        <f t="shared" si="264"/>
        <v>16</v>
      </c>
      <c r="F1895" t="str">
        <f t="shared" si="265"/>
        <v>PR060516.zip</v>
      </c>
      <c r="G1895" t="str">
        <f t="shared" si="266"/>
        <v>fo06052016.zip</v>
      </c>
      <c r="H1895" s="3" t="s">
        <v>6</v>
      </c>
      <c r="I1895" t="s">
        <v>9</v>
      </c>
      <c r="J1895" t="str">
        <f t="shared" si="267"/>
        <v>if (curl_fetch_memory('https://www1.nseindia.com/archives/equities/bhavcopy/pr/PR060516.zip')$status_code == 200)</v>
      </c>
      <c r="K1895" t="str">
        <f t="shared" si="269"/>
        <v>if (curl_fetch_memory('https://www1.nseindia.com/archives/equities/bhavcopy/pr/PR060516.zip')$status_code == 200) download.file('https://www1.nseindia.com/archives/equities/bhavcopy/pr/PR060516.zip', 'D:\\My-Shares\\source-bhavcopy\\PR060516.zip')</v>
      </c>
      <c r="L1895" t="str">
        <f t="shared" si="268"/>
        <v>if (file.exists('D:\\My-Shares\\source-bhavcopy\\PR060516.zip')) unzip(zipfile = 'D:\\My-Shares\\source-bhavcopy\\PR060516.zip', exdir = 'D:/My-Shares/source-fno')</v>
      </c>
    </row>
    <row r="1896" spans="1:12">
      <c r="A1896" s="1">
        <v>42497</v>
      </c>
      <c r="B1896" s="2">
        <f t="shared" si="261"/>
        <v>7</v>
      </c>
      <c r="C1896" s="2">
        <f t="shared" si="262"/>
        <v>5</v>
      </c>
      <c r="D1896">
        <f t="shared" si="263"/>
        <v>2016</v>
      </c>
      <c r="E1896" t="str">
        <f t="shared" si="264"/>
        <v>16</v>
      </c>
      <c r="F1896" t="str">
        <f t="shared" si="265"/>
        <v>PR070516.zip</v>
      </c>
      <c r="G1896" t="str">
        <f t="shared" si="266"/>
        <v>fo07052016.zip</v>
      </c>
      <c r="H1896" s="3" t="s">
        <v>6</v>
      </c>
      <c r="I1896" t="s">
        <v>9</v>
      </c>
      <c r="J1896" t="str">
        <f t="shared" si="267"/>
        <v>if (curl_fetch_memory('https://www1.nseindia.com/archives/equities/bhavcopy/pr/PR070516.zip')$status_code == 200)</v>
      </c>
      <c r="K1896" t="str">
        <f t="shared" si="269"/>
        <v>if (curl_fetch_memory('https://www1.nseindia.com/archives/equities/bhavcopy/pr/PR070516.zip')$status_code == 200) download.file('https://www1.nseindia.com/archives/equities/bhavcopy/pr/PR070516.zip', 'D:\\My-Shares\\source-bhavcopy\\PR070516.zip')</v>
      </c>
      <c r="L1896" t="str">
        <f t="shared" si="268"/>
        <v>if (file.exists('D:\\My-Shares\\source-bhavcopy\\PR070516.zip')) unzip(zipfile = 'D:\\My-Shares\\source-bhavcopy\\PR070516.zip', exdir = 'D:/My-Shares/source-fno')</v>
      </c>
    </row>
    <row r="1897" spans="1:12">
      <c r="A1897" s="1">
        <v>42498</v>
      </c>
      <c r="B1897" s="2">
        <f t="shared" si="261"/>
        <v>8</v>
      </c>
      <c r="C1897" s="2">
        <f t="shared" si="262"/>
        <v>5</v>
      </c>
      <c r="D1897">
        <f t="shared" si="263"/>
        <v>2016</v>
      </c>
      <c r="E1897" t="str">
        <f t="shared" si="264"/>
        <v>16</v>
      </c>
      <c r="F1897" t="str">
        <f t="shared" si="265"/>
        <v>PR080516.zip</v>
      </c>
      <c r="G1897" t="str">
        <f t="shared" si="266"/>
        <v>fo08052016.zip</v>
      </c>
      <c r="H1897" s="3" t="s">
        <v>6</v>
      </c>
      <c r="I1897" t="s">
        <v>9</v>
      </c>
      <c r="J1897" t="str">
        <f t="shared" si="267"/>
        <v>if (curl_fetch_memory('https://www1.nseindia.com/archives/equities/bhavcopy/pr/PR080516.zip')$status_code == 200)</v>
      </c>
      <c r="K1897" t="str">
        <f t="shared" si="269"/>
        <v>if (curl_fetch_memory('https://www1.nseindia.com/archives/equities/bhavcopy/pr/PR080516.zip')$status_code == 200) download.file('https://www1.nseindia.com/archives/equities/bhavcopy/pr/PR080516.zip', 'D:\\My-Shares\\source-bhavcopy\\PR080516.zip')</v>
      </c>
      <c r="L1897" t="str">
        <f t="shared" si="268"/>
        <v>if (file.exists('D:\\My-Shares\\source-bhavcopy\\PR080516.zip')) unzip(zipfile = 'D:\\My-Shares\\source-bhavcopy\\PR080516.zip', exdir = 'D:/My-Shares/source-fno')</v>
      </c>
    </row>
    <row r="1898" spans="1:12">
      <c r="A1898" s="1">
        <v>42499</v>
      </c>
      <c r="B1898" s="2">
        <f t="shared" si="261"/>
        <v>9</v>
      </c>
      <c r="C1898" s="2">
        <f t="shared" si="262"/>
        <v>5</v>
      </c>
      <c r="D1898">
        <f t="shared" si="263"/>
        <v>2016</v>
      </c>
      <c r="E1898" t="str">
        <f t="shared" si="264"/>
        <v>16</v>
      </c>
      <c r="F1898" t="str">
        <f t="shared" si="265"/>
        <v>PR090516.zip</v>
      </c>
      <c r="G1898" t="str">
        <f t="shared" si="266"/>
        <v>fo09052016.zip</v>
      </c>
      <c r="H1898" s="3" t="s">
        <v>6</v>
      </c>
      <c r="I1898" t="s">
        <v>9</v>
      </c>
      <c r="J1898" t="str">
        <f t="shared" si="267"/>
        <v>if (curl_fetch_memory('https://www1.nseindia.com/archives/equities/bhavcopy/pr/PR090516.zip')$status_code == 200)</v>
      </c>
      <c r="K1898" t="str">
        <f t="shared" si="269"/>
        <v>if (curl_fetch_memory('https://www1.nseindia.com/archives/equities/bhavcopy/pr/PR090516.zip')$status_code == 200) download.file('https://www1.nseindia.com/archives/equities/bhavcopy/pr/PR090516.zip', 'D:\\My-Shares\\source-bhavcopy\\PR090516.zip')</v>
      </c>
      <c r="L1898" t="str">
        <f t="shared" si="268"/>
        <v>if (file.exists('D:\\My-Shares\\source-bhavcopy\\PR090516.zip')) unzip(zipfile = 'D:\\My-Shares\\source-bhavcopy\\PR090516.zip', exdir = 'D:/My-Shares/source-fno')</v>
      </c>
    </row>
    <row r="1899" spans="1:12">
      <c r="A1899" s="1">
        <v>42500</v>
      </c>
      <c r="B1899" s="2">
        <f t="shared" si="261"/>
        <v>10</v>
      </c>
      <c r="C1899" s="2">
        <f t="shared" si="262"/>
        <v>5</v>
      </c>
      <c r="D1899">
        <f t="shared" si="263"/>
        <v>2016</v>
      </c>
      <c r="E1899" t="str">
        <f t="shared" si="264"/>
        <v>16</v>
      </c>
      <c r="F1899" t="str">
        <f t="shared" si="265"/>
        <v>PR100516.zip</v>
      </c>
      <c r="G1899" t="str">
        <f t="shared" si="266"/>
        <v>fo10052016.zip</v>
      </c>
      <c r="H1899" s="3" t="s">
        <v>6</v>
      </c>
      <c r="I1899" t="s">
        <v>9</v>
      </c>
      <c r="J1899" t="str">
        <f t="shared" si="267"/>
        <v>if (curl_fetch_memory('https://www1.nseindia.com/archives/equities/bhavcopy/pr/PR100516.zip')$status_code == 200)</v>
      </c>
      <c r="K1899" t="str">
        <f t="shared" si="269"/>
        <v>if (curl_fetch_memory('https://www1.nseindia.com/archives/equities/bhavcopy/pr/PR100516.zip')$status_code == 200) download.file('https://www1.nseindia.com/archives/equities/bhavcopy/pr/PR100516.zip', 'D:\\My-Shares\\source-bhavcopy\\PR100516.zip')</v>
      </c>
      <c r="L1899" t="str">
        <f t="shared" si="268"/>
        <v>if (file.exists('D:\\My-Shares\\source-bhavcopy\\PR100516.zip')) unzip(zipfile = 'D:\\My-Shares\\source-bhavcopy\\PR100516.zip', exdir = 'D:/My-Shares/source-fno')</v>
      </c>
    </row>
    <row r="1900" spans="1:12">
      <c r="A1900" s="1">
        <v>42501</v>
      </c>
      <c r="B1900" s="2">
        <f t="shared" si="261"/>
        <v>11</v>
      </c>
      <c r="C1900" s="2">
        <f t="shared" si="262"/>
        <v>5</v>
      </c>
      <c r="D1900">
        <f t="shared" si="263"/>
        <v>2016</v>
      </c>
      <c r="E1900" t="str">
        <f t="shared" si="264"/>
        <v>16</v>
      </c>
      <c r="F1900" t="str">
        <f t="shared" si="265"/>
        <v>PR110516.zip</v>
      </c>
      <c r="G1900" t="str">
        <f t="shared" si="266"/>
        <v>fo11052016.zip</v>
      </c>
      <c r="H1900" s="3" t="s">
        <v>6</v>
      </c>
      <c r="I1900" t="s">
        <v>9</v>
      </c>
      <c r="J1900" t="str">
        <f t="shared" si="267"/>
        <v>if (curl_fetch_memory('https://www1.nseindia.com/archives/equities/bhavcopy/pr/PR110516.zip')$status_code == 200)</v>
      </c>
      <c r="K1900" t="str">
        <f t="shared" si="269"/>
        <v>if (curl_fetch_memory('https://www1.nseindia.com/archives/equities/bhavcopy/pr/PR110516.zip')$status_code == 200) download.file('https://www1.nseindia.com/archives/equities/bhavcopy/pr/PR110516.zip', 'D:\\My-Shares\\source-bhavcopy\\PR110516.zip')</v>
      </c>
      <c r="L1900" t="str">
        <f t="shared" si="268"/>
        <v>if (file.exists('D:\\My-Shares\\source-bhavcopy\\PR110516.zip')) unzip(zipfile = 'D:\\My-Shares\\source-bhavcopy\\PR110516.zip', exdir = 'D:/My-Shares/source-fno')</v>
      </c>
    </row>
    <row r="1901" spans="1:12">
      <c r="A1901" s="1">
        <v>42502</v>
      </c>
      <c r="B1901" s="2">
        <f t="shared" si="261"/>
        <v>12</v>
      </c>
      <c r="C1901" s="2">
        <f t="shared" si="262"/>
        <v>5</v>
      </c>
      <c r="D1901">
        <f t="shared" si="263"/>
        <v>2016</v>
      </c>
      <c r="E1901" t="str">
        <f t="shared" si="264"/>
        <v>16</v>
      </c>
      <c r="F1901" t="str">
        <f t="shared" si="265"/>
        <v>PR120516.zip</v>
      </c>
      <c r="G1901" t="str">
        <f t="shared" si="266"/>
        <v>fo12052016.zip</v>
      </c>
      <c r="H1901" s="3" t="s">
        <v>6</v>
      </c>
      <c r="I1901" t="s">
        <v>9</v>
      </c>
      <c r="J1901" t="str">
        <f t="shared" si="267"/>
        <v>if (curl_fetch_memory('https://www1.nseindia.com/archives/equities/bhavcopy/pr/PR120516.zip')$status_code == 200)</v>
      </c>
      <c r="K1901" t="str">
        <f t="shared" si="269"/>
        <v>if (curl_fetch_memory('https://www1.nseindia.com/archives/equities/bhavcopy/pr/PR120516.zip')$status_code == 200) download.file('https://www1.nseindia.com/archives/equities/bhavcopy/pr/PR120516.zip', 'D:\\My-Shares\\source-bhavcopy\\PR120516.zip')</v>
      </c>
      <c r="L1901" t="str">
        <f t="shared" si="268"/>
        <v>if (file.exists('D:\\My-Shares\\source-bhavcopy\\PR120516.zip')) unzip(zipfile = 'D:\\My-Shares\\source-bhavcopy\\PR120516.zip', exdir = 'D:/My-Shares/source-fno')</v>
      </c>
    </row>
    <row r="1902" spans="1:12">
      <c r="A1902" s="1">
        <v>42503</v>
      </c>
      <c r="B1902" s="2">
        <f t="shared" si="261"/>
        <v>13</v>
      </c>
      <c r="C1902" s="2">
        <f t="shared" si="262"/>
        <v>5</v>
      </c>
      <c r="D1902">
        <f t="shared" si="263"/>
        <v>2016</v>
      </c>
      <c r="E1902" t="str">
        <f t="shared" si="264"/>
        <v>16</v>
      </c>
      <c r="F1902" t="str">
        <f t="shared" si="265"/>
        <v>PR130516.zip</v>
      </c>
      <c r="G1902" t="str">
        <f t="shared" si="266"/>
        <v>fo13052016.zip</v>
      </c>
      <c r="H1902" s="3" t="s">
        <v>6</v>
      </c>
      <c r="I1902" t="s">
        <v>9</v>
      </c>
      <c r="J1902" t="str">
        <f t="shared" si="267"/>
        <v>if (curl_fetch_memory('https://www1.nseindia.com/archives/equities/bhavcopy/pr/PR130516.zip')$status_code == 200)</v>
      </c>
      <c r="K1902" t="str">
        <f t="shared" si="269"/>
        <v>if (curl_fetch_memory('https://www1.nseindia.com/archives/equities/bhavcopy/pr/PR130516.zip')$status_code == 200) download.file('https://www1.nseindia.com/archives/equities/bhavcopy/pr/PR130516.zip', 'D:\\My-Shares\\source-bhavcopy\\PR130516.zip')</v>
      </c>
      <c r="L1902" t="str">
        <f t="shared" si="268"/>
        <v>if (file.exists('D:\\My-Shares\\source-bhavcopy\\PR130516.zip')) unzip(zipfile = 'D:\\My-Shares\\source-bhavcopy\\PR130516.zip', exdir = 'D:/My-Shares/source-fno')</v>
      </c>
    </row>
    <row r="1903" spans="1:12">
      <c r="A1903" s="1">
        <v>42504</v>
      </c>
      <c r="B1903" s="2">
        <f t="shared" si="261"/>
        <v>14</v>
      </c>
      <c r="C1903" s="2">
        <f t="shared" si="262"/>
        <v>5</v>
      </c>
      <c r="D1903">
        <f t="shared" si="263"/>
        <v>2016</v>
      </c>
      <c r="E1903" t="str">
        <f t="shared" si="264"/>
        <v>16</v>
      </c>
      <c r="F1903" t="str">
        <f t="shared" si="265"/>
        <v>PR140516.zip</v>
      </c>
      <c r="G1903" t="str">
        <f t="shared" si="266"/>
        <v>fo14052016.zip</v>
      </c>
      <c r="H1903" s="3" t="s">
        <v>6</v>
      </c>
      <c r="I1903" t="s">
        <v>9</v>
      </c>
      <c r="J1903" t="str">
        <f t="shared" si="267"/>
        <v>if (curl_fetch_memory('https://www1.nseindia.com/archives/equities/bhavcopy/pr/PR140516.zip')$status_code == 200)</v>
      </c>
      <c r="K1903" t="str">
        <f t="shared" si="269"/>
        <v>if (curl_fetch_memory('https://www1.nseindia.com/archives/equities/bhavcopy/pr/PR140516.zip')$status_code == 200) download.file('https://www1.nseindia.com/archives/equities/bhavcopy/pr/PR140516.zip', 'D:\\My-Shares\\source-bhavcopy\\PR140516.zip')</v>
      </c>
      <c r="L1903" t="str">
        <f t="shared" si="268"/>
        <v>if (file.exists('D:\\My-Shares\\source-bhavcopy\\PR140516.zip')) unzip(zipfile = 'D:\\My-Shares\\source-bhavcopy\\PR140516.zip', exdir = 'D:/My-Shares/source-fno')</v>
      </c>
    </row>
    <row r="1904" spans="1:12">
      <c r="A1904" s="1">
        <v>42505</v>
      </c>
      <c r="B1904" s="2">
        <f t="shared" si="261"/>
        <v>15</v>
      </c>
      <c r="C1904" s="2">
        <f t="shared" si="262"/>
        <v>5</v>
      </c>
      <c r="D1904">
        <f t="shared" si="263"/>
        <v>2016</v>
      </c>
      <c r="E1904" t="str">
        <f t="shared" si="264"/>
        <v>16</v>
      </c>
      <c r="F1904" t="str">
        <f t="shared" si="265"/>
        <v>PR150516.zip</v>
      </c>
      <c r="G1904" t="str">
        <f t="shared" si="266"/>
        <v>fo15052016.zip</v>
      </c>
      <c r="H1904" s="3" t="s">
        <v>6</v>
      </c>
      <c r="I1904" t="s">
        <v>9</v>
      </c>
      <c r="J1904" t="str">
        <f t="shared" si="267"/>
        <v>if (curl_fetch_memory('https://www1.nseindia.com/archives/equities/bhavcopy/pr/PR150516.zip')$status_code == 200)</v>
      </c>
      <c r="K1904" t="str">
        <f t="shared" si="269"/>
        <v>if (curl_fetch_memory('https://www1.nseindia.com/archives/equities/bhavcopy/pr/PR150516.zip')$status_code == 200) download.file('https://www1.nseindia.com/archives/equities/bhavcopy/pr/PR150516.zip', 'D:\\My-Shares\\source-bhavcopy\\PR150516.zip')</v>
      </c>
      <c r="L1904" t="str">
        <f t="shared" si="268"/>
        <v>if (file.exists('D:\\My-Shares\\source-bhavcopy\\PR150516.zip')) unzip(zipfile = 'D:\\My-Shares\\source-bhavcopy\\PR150516.zip', exdir = 'D:/My-Shares/source-fno')</v>
      </c>
    </row>
    <row r="1905" spans="1:12">
      <c r="A1905" s="1">
        <v>42506</v>
      </c>
      <c r="B1905" s="2">
        <f t="shared" si="261"/>
        <v>16</v>
      </c>
      <c r="C1905" s="2">
        <f t="shared" si="262"/>
        <v>5</v>
      </c>
      <c r="D1905">
        <f t="shared" si="263"/>
        <v>2016</v>
      </c>
      <c r="E1905" t="str">
        <f t="shared" si="264"/>
        <v>16</v>
      </c>
      <c r="F1905" t="str">
        <f t="shared" si="265"/>
        <v>PR160516.zip</v>
      </c>
      <c r="G1905" t="str">
        <f t="shared" si="266"/>
        <v>fo16052016.zip</v>
      </c>
      <c r="H1905" s="3" t="s">
        <v>6</v>
      </c>
      <c r="I1905" t="s">
        <v>9</v>
      </c>
      <c r="J1905" t="str">
        <f t="shared" si="267"/>
        <v>if (curl_fetch_memory('https://www1.nseindia.com/archives/equities/bhavcopy/pr/PR160516.zip')$status_code == 200)</v>
      </c>
      <c r="K1905" t="str">
        <f t="shared" si="269"/>
        <v>if (curl_fetch_memory('https://www1.nseindia.com/archives/equities/bhavcopy/pr/PR160516.zip')$status_code == 200) download.file('https://www1.nseindia.com/archives/equities/bhavcopy/pr/PR160516.zip', 'D:\\My-Shares\\source-bhavcopy\\PR160516.zip')</v>
      </c>
      <c r="L1905" t="str">
        <f t="shared" si="268"/>
        <v>if (file.exists('D:\\My-Shares\\source-bhavcopy\\PR160516.zip')) unzip(zipfile = 'D:\\My-Shares\\source-bhavcopy\\PR160516.zip', exdir = 'D:/My-Shares/source-fno')</v>
      </c>
    </row>
    <row r="1906" spans="1:12">
      <c r="A1906" s="1">
        <v>42507</v>
      </c>
      <c r="B1906" s="2">
        <f t="shared" si="261"/>
        <v>17</v>
      </c>
      <c r="C1906" s="2">
        <f t="shared" si="262"/>
        <v>5</v>
      </c>
      <c r="D1906">
        <f t="shared" si="263"/>
        <v>2016</v>
      </c>
      <c r="E1906" t="str">
        <f t="shared" si="264"/>
        <v>16</v>
      </c>
      <c r="F1906" t="str">
        <f t="shared" si="265"/>
        <v>PR170516.zip</v>
      </c>
      <c r="G1906" t="str">
        <f t="shared" si="266"/>
        <v>fo17052016.zip</v>
      </c>
      <c r="H1906" s="3" t="s">
        <v>6</v>
      </c>
      <c r="I1906" t="s">
        <v>9</v>
      </c>
      <c r="J1906" t="str">
        <f t="shared" si="267"/>
        <v>if (curl_fetch_memory('https://www1.nseindia.com/archives/equities/bhavcopy/pr/PR170516.zip')$status_code == 200)</v>
      </c>
      <c r="K1906" t="str">
        <f t="shared" si="269"/>
        <v>if (curl_fetch_memory('https://www1.nseindia.com/archives/equities/bhavcopy/pr/PR170516.zip')$status_code == 200) download.file('https://www1.nseindia.com/archives/equities/bhavcopy/pr/PR170516.zip', 'D:\\My-Shares\\source-bhavcopy\\PR170516.zip')</v>
      </c>
      <c r="L1906" t="str">
        <f t="shared" si="268"/>
        <v>if (file.exists('D:\\My-Shares\\source-bhavcopy\\PR170516.zip')) unzip(zipfile = 'D:\\My-Shares\\source-bhavcopy\\PR170516.zip', exdir = 'D:/My-Shares/source-fno')</v>
      </c>
    </row>
    <row r="1907" spans="1:12">
      <c r="A1907" s="1">
        <v>42508</v>
      </c>
      <c r="B1907" s="2">
        <f t="shared" si="261"/>
        <v>18</v>
      </c>
      <c r="C1907" s="2">
        <f t="shared" si="262"/>
        <v>5</v>
      </c>
      <c r="D1907">
        <f t="shared" si="263"/>
        <v>2016</v>
      </c>
      <c r="E1907" t="str">
        <f t="shared" si="264"/>
        <v>16</v>
      </c>
      <c r="F1907" t="str">
        <f t="shared" si="265"/>
        <v>PR180516.zip</v>
      </c>
      <c r="G1907" t="str">
        <f t="shared" si="266"/>
        <v>fo18052016.zip</v>
      </c>
      <c r="H1907" s="3" t="s">
        <v>6</v>
      </c>
      <c r="I1907" t="s">
        <v>9</v>
      </c>
      <c r="J1907" t="str">
        <f t="shared" si="267"/>
        <v>if (curl_fetch_memory('https://www1.nseindia.com/archives/equities/bhavcopy/pr/PR180516.zip')$status_code == 200)</v>
      </c>
      <c r="K1907" t="str">
        <f t="shared" si="269"/>
        <v>if (curl_fetch_memory('https://www1.nseindia.com/archives/equities/bhavcopy/pr/PR180516.zip')$status_code == 200) download.file('https://www1.nseindia.com/archives/equities/bhavcopy/pr/PR180516.zip', 'D:\\My-Shares\\source-bhavcopy\\PR180516.zip')</v>
      </c>
      <c r="L1907" t="str">
        <f t="shared" si="268"/>
        <v>if (file.exists('D:\\My-Shares\\source-bhavcopy\\PR180516.zip')) unzip(zipfile = 'D:\\My-Shares\\source-bhavcopy\\PR180516.zip', exdir = 'D:/My-Shares/source-fno')</v>
      </c>
    </row>
    <row r="1908" spans="1:12">
      <c r="A1908" s="1">
        <v>42509</v>
      </c>
      <c r="B1908" s="2">
        <f t="shared" si="261"/>
        <v>19</v>
      </c>
      <c r="C1908" s="2">
        <f t="shared" si="262"/>
        <v>5</v>
      </c>
      <c r="D1908">
        <f t="shared" si="263"/>
        <v>2016</v>
      </c>
      <c r="E1908" t="str">
        <f t="shared" si="264"/>
        <v>16</v>
      </c>
      <c r="F1908" t="str">
        <f t="shared" si="265"/>
        <v>PR190516.zip</v>
      </c>
      <c r="G1908" t="str">
        <f t="shared" si="266"/>
        <v>fo19052016.zip</v>
      </c>
      <c r="H1908" s="3" t="s">
        <v>6</v>
      </c>
      <c r="I1908" t="s">
        <v>9</v>
      </c>
      <c r="J1908" t="str">
        <f t="shared" si="267"/>
        <v>if (curl_fetch_memory('https://www1.nseindia.com/archives/equities/bhavcopy/pr/PR190516.zip')$status_code == 200)</v>
      </c>
      <c r="K1908" t="str">
        <f t="shared" si="269"/>
        <v>if (curl_fetch_memory('https://www1.nseindia.com/archives/equities/bhavcopy/pr/PR190516.zip')$status_code == 200) download.file('https://www1.nseindia.com/archives/equities/bhavcopy/pr/PR190516.zip', 'D:\\My-Shares\\source-bhavcopy\\PR190516.zip')</v>
      </c>
      <c r="L1908" t="str">
        <f t="shared" si="268"/>
        <v>if (file.exists('D:\\My-Shares\\source-bhavcopy\\PR190516.zip')) unzip(zipfile = 'D:\\My-Shares\\source-bhavcopy\\PR190516.zip', exdir = 'D:/My-Shares/source-fno')</v>
      </c>
    </row>
    <row r="1909" spans="1:12">
      <c r="A1909" s="1">
        <v>42510</v>
      </c>
      <c r="B1909" s="2">
        <f t="shared" si="261"/>
        <v>20</v>
      </c>
      <c r="C1909" s="2">
        <f t="shared" si="262"/>
        <v>5</v>
      </c>
      <c r="D1909">
        <f t="shared" si="263"/>
        <v>2016</v>
      </c>
      <c r="E1909" t="str">
        <f t="shared" si="264"/>
        <v>16</v>
      </c>
      <c r="F1909" t="str">
        <f t="shared" si="265"/>
        <v>PR200516.zip</v>
      </c>
      <c r="G1909" t="str">
        <f t="shared" si="266"/>
        <v>fo20052016.zip</v>
      </c>
      <c r="H1909" s="3" t="s">
        <v>6</v>
      </c>
      <c r="I1909" t="s">
        <v>9</v>
      </c>
      <c r="J1909" t="str">
        <f t="shared" si="267"/>
        <v>if (curl_fetch_memory('https://www1.nseindia.com/archives/equities/bhavcopy/pr/PR200516.zip')$status_code == 200)</v>
      </c>
      <c r="K1909" t="str">
        <f t="shared" si="269"/>
        <v>if (curl_fetch_memory('https://www1.nseindia.com/archives/equities/bhavcopy/pr/PR200516.zip')$status_code == 200) download.file('https://www1.nseindia.com/archives/equities/bhavcopy/pr/PR200516.zip', 'D:\\My-Shares\\source-bhavcopy\\PR200516.zip')</v>
      </c>
      <c r="L1909" t="str">
        <f t="shared" si="268"/>
        <v>if (file.exists('D:\\My-Shares\\source-bhavcopy\\PR200516.zip')) unzip(zipfile = 'D:\\My-Shares\\source-bhavcopy\\PR200516.zip', exdir = 'D:/My-Shares/source-fno')</v>
      </c>
    </row>
    <row r="1910" spans="1:12">
      <c r="A1910" s="1">
        <v>42511</v>
      </c>
      <c r="B1910" s="2">
        <f t="shared" si="261"/>
        <v>21</v>
      </c>
      <c r="C1910" s="2">
        <f t="shared" si="262"/>
        <v>5</v>
      </c>
      <c r="D1910">
        <f t="shared" si="263"/>
        <v>2016</v>
      </c>
      <c r="E1910" t="str">
        <f t="shared" si="264"/>
        <v>16</v>
      </c>
      <c r="F1910" t="str">
        <f t="shared" si="265"/>
        <v>PR210516.zip</v>
      </c>
      <c r="G1910" t="str">
        <f t="shared" si="266"/>
        <v>fo21052016.zip</v>
      </c>
      <c r="H1910" s="3" t="s">
        <v>6</v>
      </c>
      <c r="I1910" t="s">
        <v>9</v>
      </c>
      <c r="J1910" t="str">
        <f t="shared" si="267"/>
        <v>if (curl_fetch_memory('https://www1.nseindia.com/archives/equities/bhavcopy/pr/PR210516.zip')$status_code == 200)</v>
      </c>
      <c r="K1910" t="str">
        <f t="shared" si="269"/>
        <v>if (curl_fetch_memory('https://www1.nseindia.com/archives/equities/bhavcopy/pr/PR210516.zip')$status_code == 200) download.file('https://www1.nseindia.com/archives/equities/bhavcopy/pr/PR210516.zip', 'D:\\My-Shares\\source-bhavcopy\\PR210516.zip')</v>
      </c>
      <c r="L1910" t="str">
        <f t="shared" si="268"/>
        <v>if (file.exists('D:\\My-Shares\\source-bhavcopy\\PR210516.zip')) unzip(zipfile = 'D:\\My-Shares\\source-bhavcopy\\PR210516.zip', exdir = 'D:/My-Shares/source-fno')</v>
      </c>
    </row>
    <row r="1911" spans="1:12">
      <c r="A1911" s="1">
        <v>42512</v>
      </c>
      <c r="B1911" s="2">
        <f t="shared" si="261"/>
        <v>22</v>
      </c>
      <c r="C1911" s="2">
        <f t="shared" si="262"/>
        <v>5</v>
      </c>
      <c r="D1911">
        <f t="shared" si="263"/>
        <v>2016</v>
      </c>
      <c r="E1911" t="str">
        <f t="shared" si="264"/>
        <v>16</v>
      </c>
      <c r="F1911" t="str">
        <f t="shared" si="265"/>
        <v>PR220516.zip</v>
      </c>
      <c r="G1911" t="str">
        <f t="shared" si="266"/>
        <v>fo22052016.zip</v>
      </c>
      <c r="H1911" s="3" t="s">
        <v>6</v>
      </c>
      <c r="I1911" t="s">
        <v>9</v>
      </c>
      <c r="J1911" t="str">
        <f t="shared" si="267"/>
        <v>if (curl_fetch_memory('https://www1.nseindia.com/archives/equities/bhavcopy/pr/PR220516.zip')$status_code == 200)</v>
      </c>
      <c r="K1911" t="str">
        <f t="shared" si="269"/>
        <v>if (curl_fetch_memory('https://www1.nseindia.com/archives/equities/bhavcopy/pr/PR220516.zip')$status_code == 200) download.file('https://www1.nseindia.com/archives/equities/bhavcopy/pr/PR220516.zip', 'D:\\My-Shares\\source-bhavcopy\\PR220516.zip')</v>
      </c>
      <c r="L1911" t="str">
        <f t="shared" si="268"/>
        <v>if (file.exists('D:\\My-Shares\\source-bhavcopy\\PR220516.zip')) unzip(zipfile = 'D:\\My-Shares\\source-bhavcopy\\PR220516.zip', exdir = 'D:/My-Shares/source-fno')</v>
      </c>
    </row>
    <row r="1912" spans="1:12">
      <c r="A1912" s="1">
        <v>42513</v>
      </c>
      <c r="B1912" s="2">
        <f t="shared" si="261"/>
        <v>23</v>
      </c>
      <c r="C1912" s="2">
        <f t="shared" si="262"/>
        <v>5</v>
      </c>
      <c r="D1912">
        <f t="shared" si="263"/>
        <v>2016</v>
      </c>
      <c r="E1912" t="str">
        <f t="shared" si="264"/>
        <v>16</v>
      </c>
      <c r="F1912" t="str">
        <f t="shared" si="265"/>
        <v>PR230516.zip</v>
      </c>
      <c r="G1912" t="str">
        <f t="shared" si="266"/>
        <v>fo23052016.zip</v>
      </c>
      <c r="H1912" s="3" t="s">
        <v>6</v>
      </c>
      <c r="I1912" t="s">
        <v>9</v>
      </c>
      <c r="J1912" t="str">
        <f t="shared" si="267"/>
        <v>if (curl_fetch_memory('https://www1.nseindia.com/archives/equities/bhavcopy/pr/PR230516.zip')$status_code == 200)</v>
      </c>
      <c r="K1912" t="str">
        <f t="shared" si="269"/>
        <v>if (curl_fetch_memory('https://www1.nseindia.com/archives/equities/bhavcopy/pr/PR230516.zip')$status_code == 200) download.file('https://www1.nseindia.com/archives/equities/bhavcopy/pr/PR230516.zip', 'D:\\My-Shares\\source-bhavcopy\\PR230516.zip')</v>
      </c>
      <c r="L1912" t="str">
        <f t="shared" si="268"/>
        <v>if (file.exists('D:\\My-Shares\\source-bhavcopy\\PR230516.zip')) unzip(zipfile = 'D:\\My-Shares\\source-bhavcopy\\PR230516.zip', exdir = 'D:/My-Shares/source-fno')</v>
      </c>
    </row>
    <row r="1913" spans="1:12">
      <c r="A1913" s="1">
        <v>42514</v>
      </c>
      <c r="B1913" s="2">
        <f t="shared" si="261"/>
        <v>24</v>
      </c>
      <c r="C1913" s="2">
        <f t="shared" si="262"/>
        <v>5</v>
      </c>
      <c r="D1913">
        <f t="shared" si="263"/>
        <v>2016</v>
      </c>
      <c r="E1913" t="str">
        <f t="shared" si="264"/>
        <v>16</v>
      </c>
      <c r="F1913" t="str">
        <f t="shared" si="265"/>
        <v>PR240516.zip</v>
      </c>
      <c r="G1913" t="str">
        <f t="shared" si="266"/>
        <v>fo24052016.zip</v>
      </c>
      <c r="H1913" s="3" t="s">
        <v>6</v>
      </c>
      <c r="I1913" t="s">
        <v>9</v>
      </c>
      <c r="J1913" t="str">
        <f t="shared" si="267"/>
        <v>if (curl_fetch_memory('https://www1.nseindia.com/archives/equities/bhavcopy/pr/PR240516.zip')$status_code == 200)</v>
      </c>
      <c r="K1913" t="str">
        <f t="shared" si="269"/>
        <v>if (curl_fetch_memory('https://www1.nseindia.com/archives/equities/bhavcopy/pr/PR240516.zip')$status_code == 200) download.file('https://www1.nseindia.com/archives/equities/bhavcopy/pr/PR240516.zip', 'D:\\My-Shares\\source-bhavcopy\\PR240516.zip')</v>
      </c>
      <c r="L1913" t="str">
        <f t="shared" si="268"/>
        <v>if (file.exists('D:\\My-Shares\\source-bhavcopy\\PR240516.zip')) unzip(zipfile = 'D:\\My-Shares\\source-bhavcopy\\PR240516.zip', exdir = 'D:/My-Shares/source-fno')</v>
      </c>
    </row>
    <row r="1914" spans="1:12">
      <c r="A1914" s="1">
        <v>42515</v>
      </c>
      <c r="B1914" s="2">
        <f t="shared" si="261"/>
        <v>25</v>
      </c>
      <c r="C1914" s="2">
        <f t="shared" si="262"/>
        <v>5</v>
      </c>
      <c r="D1914">
        <f t="shared" si="263"/>
        <v>2016</v>
      </c>
      <c r="E1914" t="str">
        <f t="shared" si="264"/>
        <v>16</v>
      </c>
      <c r="F1914" t="str">
        <f t="shared" si="265"/>
        <v>PR250516.zip</v>
      </c>
      <c r="G1914" t="str">
        <f t="shared" si="266"/>
        <v>fo25052016.zip</v>
      </c>
      <c r="H1914" s="3" t="s">
        <v>6</v>
      </c>
      <c r="I1914" t="s">
        <v>9</v>
      </c>
      <c r="J1914" t="str">
        <f t="shared" si="267"/>
        <v>if (curl_fetch_memory('https://www1.nseindia.com/archives/equities/bhavcopy/pr/PR250516.zip')$status_code == 200)</v>
      </c>
      <c r="K1914" t="str">
        <f t="shared" si="269"/>
        <v>if (curl_fetch_memory('https://www1.nseindia.com/archives/equities/bhavcopy/pr/PR250516.zip')$status_code == 200) download.file('https://www1.nseindia.com/archives/equities/bhavcopy/pr/PR250516.zip', 'D:\\My-Shares\\source-bhavcopy\\PR250516.zip')</v>
      </c>
      <c r="L1914" t="str">
        <f t="shared" si="268"/>
        <v>if (file.exists('D:\\My-Shares\\source-bhavcopy\\PR250516.zip')) unzip(zipfile = 'D:\\My-Shares\\source-bhavcopy\\PR250516.zip', exdir = 'D:/My-Shares/source-fno')</v>
      </c>
    </row>
    <row r="1915" spans="1:12">
      <c r="A1915" s="1">
        <v>42516</v>
      </c>
      <c r="B1915" s="2">
        <f t="shared" si="261"/>
        <v>26</v>
      </c>
      <c r="C1915" s="2">
        <f t="shared" si="262"/>
        <v>5</v>
      </c>
      <c r="D1915">
        <f t="shared" si="263"/>
        <v>2016</v>
      </c>
      <c r="E1915" t="str">
        <f t="shared" si="264"/>
        <v>16</v>
      </c>
      <c r="F1915" t="str">
        <f t="shared" si="265"/>
        <v>PR260516.zip</v>
      </c>
      <c r="G1915" t="str">
        <f t="shared" si="266"/>
        <v>fo26052016.zip</v>
      </c>
      <c r="H1915" s="3" t="s">
        <v>6</v>
      </c>
      <c r="I1915" t="s">
        <v>9</v>
      </c>
      <c r="J1915" t="str">
        <f t="shared" si="267"/>
        <v>if (curl_fetch_memory('https://www1.nseindia.com/archives/equities/bhavcopy/pr/PR260516.zip')$status_code == 200)</v>
      </c>
      <c r="K1915" t="str">
        <f t="shared" si="269"/>
        <v>if (curl_fetch_memory('https://www1.nseindia.com/archives/equities/bhavcopy/pr/PR260516.zip')$status_code == 200) download.file('https://www1.nseindia.com/archives/equities/bhavcopy/pr/PR260516.zip', 'D:\\My-Shares\\source-bhavcopy\\PR260516.zip')</v>
      </c>
      <c r="L1915" t="str">
        <f t="shared" si="268"/>
        <v>if (file.exists('D:\\My-Shares\\source-bhavcopy\\PR260516.zip')) unzip(zipfile = 'D:\\My-Shares\\source-bhavcopy\\PR260516.zip', exdir = 'D:/My-Shares/source-fno')</v>
      </c>
    </row>
    <row r="1916" spans="1:12">
      <c r="A1916" s="1">
        <v>42517</v>
      </c>
      <c r="B1916" s="2">
        <f t="shared" si="261"/>
        <v>27</v>
      </c>
      <c r="C1916" s="2">
        <f t="shared" si="262"/>
        <v>5</v>
      </c>
      <c r="D1916">
        <f t="shared" si="263"/>
        <v>2016</v>
      </c>
      <c r="E1916" t="str">
        <f t="shared" si="264"/>
        <v>16</v>
      </c>
      <c r="F1916" t="str">
        <f t="shared" si="265"/>
        <v>PR270516.zip</v>
      </c>
      <c r="G1916" t="str">
        <f t="shared" si="266"/>
        <v>fo27052016.zip</v>
      </c>
      <c r="H1916" s="3" t="s">
        <v>6</v>
      </c>
      <c r="I1916" t="s">
        <v>9</v>
      </c>
      <c r="J1916" t="str">
        <f t="shared" si="267"/>
        <v>if (curl_fetch_memory('https://www1.nseindia.com/archives/equities/bhavcopy/pr/PR270516.zip')$status_code == 200)</v>
      </c>
      <c r="K1916" t="str">
        <f t="shared" si="269"/>
        <v>if (curl_fetch_memory('https://www1.nseindia.com/archives/equities/bhavcopy/pr/PR270516.zip')$status_code == 200) download.file('https://www1.nseindia.com/archives/equities/bhavcopy/pr/PR270516.zip', 'D:\\My-Shares\\source-bhavcopy\\PR270516.zip')</v>
      </c>
      <c r="L1916" t="str">
        <f t="shared" si="268"/>
        <v>if (file.exists('D:\\My-Shares\\source-bhavcopy\\PR270516.zip')) unzip(zipfile = 'D:\\My-Shares\\source-bhavcopy\\PR270516.zip', exdir = 'D:/My-Shares/source-fno')</v>
      </c>
    </row>
    <row r="1917" spans="1:12">
      <c r="A1917" s="1">
        <v>42518</v>
      </c>
      <c r="B1917" s="2">
        <f t="shared" si="261"/>
        <v>28</v>
      </c>
      <c r="C1917" s="2">
        <f t="shared" si="262"/>
        <v>5</v>
      </c>
      <c r="D1917">
        <f t="shared" si="263"/>
        <v>2016</v>
      </c>
      <c r="E1917" t="str">
        <f t="shared" si="264"/>
        <v>16</v>
      </c>
      <c r="F1917" t="str">
        <f t="shared" si="265"/>
        <v>PR280516.zip</v>
      </c>
      <c r="G1917" t="str">
        <f t="shared" si="266"/>
        <v>fo28052016.zip</v>
      </c>
      <c r="H1917" s="3" t="s">
        <v>6</v>
      </c>
      <c r="I1917" t="s">
        <v>9</v>
      </c>
      <c r="J1917" t="str">
        <f t="shared" si="267"/>
        <v>if (curl_fetch_memory('https://www1.nseindia.com/archives/equities/bhavcopy/pr/PR280516.zip')$status_code == 200)</v>
      </c>
      <c r="K1917" t="str">
        <f t="shared" si="269"/>
        <v>if (curl_fetch_memory('https://www1.nseindia.com/archives/equities/bhavcopy/pr/PR280516.zip')$status_code == 200) download.file('https://www1.nseindia.com/archives/equities/bhavcopy/pr/PR280516.zip', 'D:\\My-Shares\\source-bhavcopy\\PR280516.zip')</v>
      </c>
      <c r="L1917" t="str">
        <f t="shared" si="268"/>
        <v>if (file.exists('D:\\My-Shares\\source-bhavcopy\\PR280516.zip')) unzip(zipfile = 'D:\\My-Shares\\source-bhavcopy\\PR280516.zip', exdir = 'D:/My-Shares/source-fno')</v>
      </c>
    </row>
    <row r="1918" spans="1:12">
      <c r="A1918" s="1">
        <v>42519</v>
      </c>
      <c r="B1918" s="2">
        <f t="shared" si="261"/>
        <v>29</v>
      </c>
      <c r="C1918" s="2">
        <f t="shared" si="262"/>
        <v>5</v>
      </c>
      <c r="D1918">
        <f t="shared" si="263"/>
        <v>2016</v>
      </c>
      <c r="E1918" t="str">
        <f t="shared" si="264"/>
        <v>16</v>
      </c>
      <c r="F1918" t="str">
        <f t="shared" si="265"/>
        <v>PR290516.zip</v>
      </c>
      <c r="G1918" t="str">
        <f t="shared" si="266"/>
        <v>fo29052016.zip</v>
      </c>
      <c r="H1918" s="3" t="s">
        <v>6</v>
      </c>
      <c r="I1918" t="s">
        <v>9</v>
      </c>
      <c r="J1918" t="str">
        <f t="shared" si="267"/>
        <v>if (curl_fetch_memory('https://www1.nseindia.com/archives/equities/bhavcopy/pr/PR290516.zip')$status_code == 200)</v>
      </c>
      <c r="K1918" t="str">
        <f t="shared" si="269"/>
        <v>if (curl_fetch_memory('https://www1.nseindia.com/archives/equities/bhavcopy/pr/PR290516.zip')$status_code == 200) download.file('https://www1.nseindia.com/archives/equities/bhavcopy/pr/PR290516.zip', 'D:\\My-Shares\\source-bhavcopy\\PR290516.zip')</v>
      </c>
      <c r="L1918" t="str">
        <f t="shared" si="268"/>
        <v>if (file.exists('D:\\My-Shares\\source-bhavcopy\\PR290516.zip')) unzip(zipfile = 'D:\\My-Shares\\source-bhavcopy\\PR290516.zip', exdir = 'D:/My-Shares/source-fno')</v>
      </c>
    </row>
    <row r="1919" spans="1:12">
      <c r="A1919" s="1">
        <v>42520</v>
      </c>
      <c r="B1919" s="2">
        <f t="shared" si="261"/>
        <v>30</v>
      </c>
      <c r="C1919" s="2">
        <f t="shared" si="262"/>
        <v>5</v>
      </c>
      <c r="D1919">
        <f t="shared" si="263"/>
        <v>2016</v>
      </c>
      <c r="E1919" t="str">
        <f t="shared" si="264"/>
        <v>16</v>
      </c>
      <c r="F1919" t="str">
        <f t="shared" si="265"/>
        <v>PR300516.zip</v>
      </c>
      <c r="G1919" t="str">
        <f t="shared" si="266"/>
        <v>fo30052016.zip</v>
      </c>
      <c r="H1919" s="3" t="s">
        <v>6</v>
      </c>
      <c r="I1919" t="s">
        <v>9</v>
      </c>
      <c r="J1919" t="str">
        <f t="shared" si="267"/>
        <v>if (curl_fetch_memory('https://www1.nseindia.com/archives/equities/bhavcopy/pr/PR300516.zip')$status_code == 200)</v>
      </c>
      <c r="K1919" t="str">
        <f t="shared" si="269"/>
        <v>if (curl_fetch_memory('https://www1.nseindia.com/archives/equities/bhavcopy/pr/PR300516.zip')$status_code == 200) download.file('https://www1.nseindia.com/archives/equities/bhavcopy/pr/PR300516.zip', 'D:\\My-Shares\\source-bhavcopy\\PR300516.zip')</v>
      </c>
      <c r="L1919" t="str">
        <f t="shared" si="268"/>
        <v>if (file.exists('D:\\My-Shares\\source-bhavcopy\\PR300516.zip')) unzip(zipfile = 'D:\\My-Shares\\source-bhavcopy\\PR300516.zip', exdir = 'D:/My-Shares/source-fno')</v>
      </c>
    </row>
    <row r="1920" spans="1:12">
      <c r="A1920" s="1">
        <v>42521</v>
      </c>
      <c r="B1920" s="2">
        <f t="shared" si="261"/>
        <v>31</v>
      </c>
      <c r="C1920" s="2">
        <f t="shared" si="262"/>
        <v>5</v>
      </c>
      <c r="D1920">
        <f t="shared" si="263"/>
        <v>2016</v>
      </c>
      <c r="E1920" t="str">
        <f t="shared" si="264"/>
        <v>16</v>
      </c>
      <c r="F1920" t="str">
        <f t="shared" si="265"/>
        <v>PR310516.zip</v>
      </c>
      <c r="G1920" t="str">
        <f t="shared" si="266"/>
        <v>fo31052016.zip</v>
      </c>
      <c r="H1920" s="3" t="s">
        <v>6</v>
      </c>
      <c r="I1920" t="s">
        <v>9</v>
      </c>
      <c r="J1920" t="str">
        <f t="shared" si="267"/>
        <v>if (curl_fetch_memory('https://www1.nseindia.com/archives/equities/bhavcopy/pr/PR310516.zip')$status_code == 200)</v>
      </c>
      <c r="K1920" t="str">
        <f t="shared" si="269"/>
        <v>if (curl_fetch_memory('https://www1.nseindia.com/archives/equities/bhavcopy/pr/PR310516.zip')$status_code == 200) download.file('https://www1.nseindia.com/archives/equities/bhavcopy/pr/PR310516.zip', 'D:\\My-Shares\\source-bhavcopy\\PR310516.zip')</v>
      </c>
      <c r="L1920" t="str">
        <f t="shared" si="268"/>
        <v>if (file.exists('D:\\My-Shares\\source-bhavcopy\\PR310516.zip')) unzip(zipfile = 'D:\\My-Shares\\source-bhavcopy\\PR310516.zip', exdir = 'D:/My-Shares/source-fno')</v>
      </c>
    </row>
    <row r="1921" spans="1:12">
      <c r="A1921" s="1">
        <v>42522</v>
      </c>
      <c r="B1921" s="2">
        <f t="shared" si="261"/>
        <v>1</v>
      </c>
      <c r="C1921" s="2">
        <f t="shared" si="262"/>
        <v>6</v>
      </c>
      <c r="D1921">
        <f t="shared" si="263"/>
        <v>2016</v>
      </c>
      <c r="E1921" t="str">
        <f t="shared" si="264"/>
        <v>16</v>
      </c>
      <c r="F1921" t="str">
        <f t="shared" si="265"/>
        <v>PR010616.zip</v>
      </c>
      <c r="G1921" t="str">
        <f t="shared" si="266"/>
        <v>fo01062016.zip</v>
      </c>
      <c r="H1921" s="3" t="s">
        <v>6</v>
      </c>
      <c r="I1921" t="s">
        <v>9</v>
      </c>
      <c r="J1921" t="str">
        <f t="shared" si="267"/>
        <v>if (curl_fetch_memory('https://www1.nseindia.com/archives/equities/bhavcopy/pr/PR010616.zip')$status_code == 200)</v>
      </c>
      <c r="K1921" t="str">
        <f t="shared" si="269"/>
        <v>if (curl_fetch_memory('https://www1.nseindia.com/archives/equities/bhavcopy/pr/PR010616.zip')$status_code == 200) download.file('https://www1.nseindia.com/archives/equities/bhavcopy/pr/PR010616.zip', 'D:\\My-Shares\\source-bhavcopy\\PR010616.zip')</v>
      </c>
      <c r="L1921" t="str">
        <f t="shared" si="268"/>
        <v>if (file.exists('D:\\My-Shares\\source-bhavcopy\\PR010616.zip')) unzip(zipfile = 'D:\\My-Shares\\source-bhavcopy\\PR010616.zip', exdir = 'D:/My-Shares/source-fno')</v>
      </c>
    </row>
    <row r="1922" spans="1:12">
      <c r="A1922" s="1">
        <v>42523</v>
      </c>
      <c r="B1922" s="2">
        <f t="shared" si="261"/>
        <v>2</v>
      </c>
      <c r="C1922" s="2">
        <f t="shared" si="262"/>
        <v>6</v>
      </c>
      <c r="D1922">
        <f t="shared" si="263"/>
        <v>2016</v>
      </c>
      <c r="E1922" t="str">
        <f t="shared" si="264"/>
        <v>16</v>
      </c>
      <c r="F1922" t="str">
        <f t="shared" si="265"/>
        <v>PR020616.zip</v>
      </c>
      <c r="G1922" t="str">
        <f t="shared" si="266"/>
        <v>fo02062016.zip</v>
      </c>
      <c r="H1922" s="3" t="s">
        <v>6</v>
      </c>
      <c r="I1922" t="s">
        <v>9</v>
      </c>
      <c r="J1922" t="str">
        <f t="shared" si="267"/>
        <v>if (curl_fetch_memory('https://www1.nseindia.com/archives/equities/bhavcopy/pr/PR020616.zip')$status_code == 200)</v>
      </c>
      <c r="K1922" t="str">
        <f t="shared" si="269"/>
        <v>if (curl_fetch_memory('https://www1.nseindia.com/archives/equities/bhavcopy/pr/PR020616.zip')$status_code == 200) download.file('https://www1.nseindia.com/archives/equities/bhavcopy/pr/PR020616.zip', 'D:\\My-Shares\\source-bhavcopy\\PR020616.zip')</v>
      </c>
      <c r="L1922" t="str">
        <f t="shared" si="268"/>
        <v>if (file.exists('D:\\My-Shares\\source-bhavcopy\\PR020616.zip')) unzip(zipfile = 'D:\\My-Shares\\source-bhavcopy\\PR020616.zip', exdir = 'D:/My-Shares/source-fno')</v>
      </c>
    </row>
    <row r="1923" spans="1:12">
      <c r="A1923" s="1">
        <v>42524</v>
      </c>
      <c r="B1923" s="2">
        <f t="shared" ref="B1923:B1986" si="270">DAY(A1923)</f>
        <v>3</v>
      </c>
      <c r="C1923" s="2">
        <f t="shared" ref="C1923:C1986" si="271">MONTH(A1923)</f>
        <v>6</v>
      </c>
      <c r="D1923">
        <f t="shared" ref="D1923:D1986" si="272">YEAR(A1923)</f>
        <v>2016</v>
      </c>
      <c r="E1923" t="str">
        <f t="shared" ref="E1923:E1986" si="273">TEXT(A1923,"yy")</f>
        <v>16</v>
      </c>
      <c r="F1923" t="str">
        <f t="shared" ref="F1923:F1986" si="274">CONCATENATE("PR", TEXT(B1923, "00"), TEXT(C1923, "00"),E1923, ".zip")</f>
        <v>PR030616.zip</v>
      </c>
      <c r="G1923" t="str">
        <f t="shared" ref="G1923:G1986" si="275">CONCATENATE("fo", TEXT(B1923, "00"), TEXT(C1923, "00"),D1923, ".zip")</f>
        <v>fo03062016.zip</v>
      </c>
      <c r="H1923" s="3" t="s">
        <v>6</v>
      </c>
      <c r="I1923" t="s">
        <v>9</v>
      </c>
      <c r="J1923" t="str">
        <f t="shared" ref="J1923:J1986" si="276">CONCATENATE("if (curl_fetch_memory('", H1923, F1923, "')$status_code == 200)")</f>
        <v>if (curl_fetch_memory('https://www1.nseindia.com/archives/equities/bhavcopy/pr/PR030616.zip')$status_code == 200)</v>
      </c>
      <c r="K1923" t="str">
        <f t="shared" si="269"/>
        <v>if (curl_fetch_memory('https://www1.nseindia.com/archives/equities/bhavcopy/pr/PR030616.zip')$status_code == 200) download.file('https://www1.nseindia.com/archives/equities/bhavcopy/pr/PR030616.zip', 'D:\\My-Shares\\source-bhavcopy\\PR030616.zip')</v>
      </c>
      <c r="L1923" t="str">
        <f t="shared" ref="L1923:L1986" si="277">CONCATENATE("if (file.exists('D:\\My-Shares\\source-bhavcopy\\", F1923, "')) unzip(zipfile = 'D:\\My-Shares\\source-bhavcopy\\", F1923, "', exdir = 'D:/My-Shares/source-fno')")</f>
        <v>if (file.exists('D:\\My-Shares\\source-bhavcopy\\PR030616.zip')) unzip(zipfile = 'D:\\My-Shares\\source-bhavcopy\\PR030616.zip', exdir = 'D:/My-Shares/source-fno')</v>
      </c>
    </row>
    <row r="1924" spans="1:12">
      <c r="A1924" s="1">
        <v>42525</v>
      </c>
      <c r="B1924" s="2">
        <f t="shared" si="270"/>
        <v>4</v>
      </c>
      <c r="C1924" s="2">
        <f t="shared" si="271"/>
        <v>6</v>
      </c>
      <c r="D1924">
        <f t="shared" si="272"/>
        <v>2016</v>
      </c>
      <c r="E1924" t="str">
        <f t="shared" si="273"/>
        <v>16</v>
      </c>
      <c r="F1924" t="str">
        <f t="shared" si="274"/>
        <v>PR040616.zip</v>
      </c>
      <c r="G1924" t="str">
        <f t="shared" si="275"/>
        <v>fo04062016.zip</v>
      </c>
      <c r="H1924" s="3" t="s">
        <v>6</v>
      </c>
      <c r="I1924" t="s">
        <v>9</v>
      </c>
      <c r="J1924" t="str">
        <f t="shared" si="276"/>
        <v>if (curl_fetch_memory('https://www1.nseindia.com/archives/equities/bhavcopy/pr/PR040616.zip')$status_code == 200)</v>
      </c>
      <c r="K1924" t="str">
        <f t="shared" si="269"/>
        <v>if (curl_fetch_memory('https://www1.nseindia.com/archives/equities/bhavcopy/pr/PR040616.zip')$status_code == 200) download.file('https://www1.nseindia.com/archives/equities/bhavcopy/pr/PR040616.zip', 'D:\\My-Shares\\source-bhavcopy\\PR040616.zip')</v>
      </c>
      <c r="L1924" t="str">
        <f t="shared" si="277"/>
        <v>if (file.exists('D:\\My-Shares\\source-bhavcopy\\PR040616.zip')) unzip(zipfile = 'D:\\My-Shares\\source-bhavcopy\\PR040616.zip', exdir = 'D:/My-Shares/source-fno')</v>
      </c>
    </row>
    <row r="1925" spans="1:12">
      <c r="A1925" s="1">
        <v>42526</v>
      </c>
      <c r="B1925" s="2">
        <f t="shared" si="270"/>
        <v>5</v>
      </c>
      <c r="C1925" s="2">
        <f t="shared" si="271"/>
        <v>6</v>
      </c>
      <c r="D1925">
        <f t="shared" si="272"/>
        <v>2016</v>
      </c>
      <c r="E1925" t="str">
        <f t="shared" si="273"/>
        <v>16</v>
      </c>
      <c r="F1925" t="str">
        <f t="shared" si="274"/>
        <v>PR050616.zip</v>
      </c>
      <c r="G1925" t="str">
        <f t="shared" si="275"/>
        <v>fo05062016.zip</v>
      </c>
      <c r="H1925" s="3" t="s">
        <v>6</v>
      </c>
      <c r="I1925" t="s">
        <v>9</v>
      </c>
      <c r="J1925" t="str">
        <f t="shared" si="276"/>
        <v>if (curl_fetch_memory('https://www1.nseindia.com/archives/equities/bhavcopy/pr/PR050616.zip')$status_code == 200)</v>
      </c>
      <c r="K1925" t="str">
        <f t="shared" si="269"/>
        <v>if (curl_fetch_memory('https://www1.nseindia.com/archives/equities/bhavcopy/pr/PR050616.zip')$status_code == 200) download.file('https://www1.nseindia.com/archives/equities/bhavcopy/pr/PR050616.zip', 'D:\\My-Shares\\source-bhavcopy\\PR050616.zip')</v>
      </c>
      <c r="L1925" t="str">
        <f t="shared" si="277"/>
        <v>if (file.exists('D:\\My-Shares\\source-bhavcopy\\PR050616.zip')) unzip(zipfile = 'D:\\My-Shares\\source-bhavcopy\\PR050616.zip', exdir = 'D:/My-Shares/source-fno')</v>
      </c>
    </row>
    <row r="1926" spans="1:12">
      <c r="A1926" s="1">
        <v>42527</v>
      </c>
      <c r="B1926" s="2">
        <f t="shared" si="270"/>
        <v>6</v>
      </c>
      <c r="C1926" s="2">
        <f t="shared" si="271"/>
        <v>6</v>
      </c>
      <c r="D1926">
        <f t="shared" si="272"/>
        <v>2016</v>
      </c>
      <c r="E1926" t="str">
        <f t="shared" si="273"/>
        <v>16</v>
      </c>
      <c r="F1926" t="str">
        <f t="shared" si="274"/>
        <v>PR060616.zip</v>
      </c>
      <c r="G1926" t="str">
        <f t="shared" si="275"/>
        <v>fo06062016.zip</v>
      </c>
      <c r="H1926" s="3" t="s">
        <v>6</v>
      </c>
      <c r="I1926" t="s">
        <v>9</v>
      </c>
      <c r="J1926" t="str">
        <f t="shared" si="276"/>
        <v>if (curl_fetch_memory('https://www1.nseindia.com/archives/equities/bhavcopy/pr/PR060616.zip')$status_code == 200)</v>
      </c>
      <c r="K1926" t="str">
        <f t="shared" ref="K1926:K1989" si="278">CONCATENATE(J1926, " download.file('", H1926, F1926, "', '", I1926, F1926, "')")</f>
        <v>if (curl_fetch_memory('https://www1.nseindia.com/archives/equities/bhavcopy/pr/PR060616.zip')$status_code == 200) download.file('https://www1.nseindia.com/archives/equities/bhavcopy/pr/PR060616.zip', 'D:\\My-Shares\\source-bhavcopy\\PR060616.zip')</v>
      </c>
      <c r="L1926" t="str">
        <f t="shared" si="277"/>
        <v>if (file.exists('D:\\My-Shares\\source-bhavcopy\\PR060616.zip')) unzip(zipfile = 'D:\\My-Shares\\source-bhavcopy\\PR060616.zip', exdir = 'D:/My-Shares/source-fno')</v>
      </c>
    </row>
    <row r="1927" spans="1:12">
      <c r="A1927" s="1">
        <v>42528</v>
      </c>
      <c r="B1927" s="2">
        <f t="shared" si="270"/>
        <v>7</v>
      </c>
      <c r="C1927" s="2">
        <f t="shared" si="271"/>
        <v>6</v>
      </c>
      <c r="D1927">
        <f t="shared" si="272"/>
        <v>2016</v>
      </c>
      <c r="E1927" t="str">
        <f t="shared" si="273"/>
        <v>16</v>
      </c>
      <c r="F1927" t="str">
        <f t="shared" si="274"/>
        <v>PR070616.zip</v>
      </c>
      <c r="G1927" t="str">
        <f t="shared" si="275"/>
        <v>fo07062016.zip</v>
      </c>
      <c r="H1927" s="3" t="s">
        <v>6</v>
      </c>
      <c r="I1927" t="s">
        <v>9</v>
      </c>
      <c r="J1927" t="str">
        <f t="shared" si="276"/>
        <v>if (curl_fetch_memory('https://www1.nseindia.com/archives/equities/bhavcopy/pr/PR070616.zip')$status_code == 200)</v>
      </c>
      <c r="K1927" t="str">
        <f t="shared" si="278"/>
        <v>if (curl_fetch_memory('https://www1.nseindia.com/archives/equities/bhavcopy/pr/PR070616.zip')$status_code == 200) download.file('https://www1.nseindia.com/archives/equities/bhavcopy/pr/PR070616.zip', 'D:\\My-Shares\\source-bhavcopy\\PR070616.zip')</v>
      </c>
      <c r="L1927" t="str">
        <f t="shared" si="277"/>
        <v>if (file.exists('D:\\My-Shares\\source-bhavcopy\\PR070616.zip')) unzip(zipfile = 'D:\\My-Shares\\source-bhavcopy\\PR070616.zip', exdir = 'D:/My-Shares/source-fno')</v>
      </c>
    </row>
    <row r="1928" spans="1:12">
      <c r="A1928" s="1">
        <v>42529</v>
      </c>
      <c r="B1928" s="2">
        <f t="shared" si="270"/>
        <v>8</v>
      </c>
      <c r="C1928" s="2">
        <f t="shared" si="271"/>
        <v>6</v>
      </c>
      <c r="D1928">
        <f t="shared" si="272"/>
        <v>2016</v>
      </c>
      <c r="E1928" t="str">
        <f t="shared" si="273"/>
        <v>16</v>
      </c>
      <c r="F1928" t="str">
        <f t="shared" si="274"/>
        <v>PR080616.zip</v>
      </c>
      <c r="G1928" t="str">
        <f t="shared" si="275"/>
        <v>fo08062016.zip</v>
      </c>
      <c r="H1928" s="3" t="s">
        <v>6</v>
      </c>
      <c r="I1928" t="s">
        <v>9</v>
      </c>
      <c r="J1928" t="str">
        <f t="shared" si="276"/>
        <v>if (curl_fetch_memory('https://www1.nseindia.com/archives/equities/bhavcopy/pr/PR080616.zip')$status_code == 200)</v>
      </c>
      <c r="K1928" t="str">
        <f t="shared" si="278"/>
        <v>if (curl_fetch_memory('https://www1.nseindia.com/archives/equities/bhavcopy/pr/PR080616.zip')$status_code == 200) download.file('https://www1.nseindia.com/archives/equities/bhavcopy/pr/PR080616.zip', 'D:\\My-Shares\\source-bhavcopy\\PR080616.zip')</v>
      </c>
      <c r="L1928" t="str">
        <f t="shared" si="277"/>
        <v>if (file.exists('D:\\My-Shares\\source-bhavcopy\\PR080616.zip')) unzip(zipfile = 'D:\\My-Shares\\source-bhavcopy\\PR080616.zip', exdir = 'D:/My-Shares/source-fno')</v>
      </c>
    </row>
    <row r="1929" spans="1:12">
      <c r="A1929" s="1">
        <v>42530</v>
      </c>
      <c r="B1929" s="2">
        <f t="shared" si="270"/>
        <v>9</v>
      </c>
      <c r="C1929" s="2">
        <f t="shared" si="271"/>
        <v>6</v>
      </c>
      <c r="D1929">
        <f t="shared" si="272"/>
        <v>2016</v>
      </c>
      <c r="E1929" t="str">
        <f t="shared" si="273"/>
        <v>16</v>
      </c>
      <c r="F1929" t="str">
        <f t="shared" si="274"/>
        <v>PR090616.zip</v>
      </c>
      <c r="G1929" t="str">
        <f t="shared" si="275"/>
        <v>fo09062016.zip</v>
      </c>
      <c r="H1929" s="3" t="s">
        <v>6</v>
      </c>
      <c r="I1929" t="s">
        <v>9</v>
      </c>
      <c r="J1929" t="str">
        <f t="shared" si="276"/>
        <v>if (curl_fetch_memory('https://www1.nseindia.com/archives/equities/bhavcopy/pr/PR090616.zip')$status_code == 200)</v>
      </c>
      <c r="K1929" t="str">
        <f t="shared" si="278"/>
        <v>if (curl_fetch_memory('https://www1.nseindia.com/archives/equities/bhavcopy/pr/PR090616.zip')$status_code == 200) download.file('https://www1.nseindia.com/archives/equities/bhavcopy/pr/PR090616.zip', 'D:\\My-Shares\\source-bhavcopy\\PR090616.zip')</v>
      </c>
      <c r="L1929" t="str">
        <f t="shared" si="277"/>
        <v>if (file.exists('D:\\My-Shares\\source-bhavcopy\\PR090616.zip')) unzip(zipfile = 'D:\\My-Shares\\source-bhavcopy\\PR090616.zip', exdir = 'D:/My-Shares/source-fno')</v>
      </c>
    </row>
    <row r="1930" spans="1:12">
      <c r="A1930" s="1">
        <v>42531</v>
      </c>
      <c r="B1930" s="2">
        <f t="shared" si="270"/>
        <v>10</v>
      </c>
      <c r="C1930" s="2">
        <f t="shared" si="271"/>
        <v>6</v>
      </c>
      <c r="D1930">
        <f t="shared" si="272"/>
        <v>2016</v>
      </c>
      <c r="E1930" t="str">
        <f t="shared" si="273"/>
        <v>16</v>
      </c>
      <c r="F1930" t="str">
        <f t="shared" si="274"/>
        <v>PR100616.zip</v>
      </c>
      <c r="G1930" t="str">
        <f t="shared" si="275"/>
        <v>fo10062016.zip</v>
      </c>
      <c r="H1930" s="3" t="s">
        <v>6</v>
      </c>
      <c r="I1930" t="s">
        <v>9</v>
      </c>
      <c r="J1930" t="str">
        <f t="shared" si="276"/>
        <v>if (curl_fetch_memory('https://www1.nseindia.com/archives/equities/bhavcopy/pr/PR100616.zip')$status_code == 200)</v>
      </c>
      <c r="K1930" t="str">
        <f t="shared" si="278"/>
        <v>if (curl_fetch_memory('https://www1.nseindia.com/archives/equities/bhavcopy/pr/PR100616.zip')$status_code == 200) download.file('https://www1.nseindia.com/archives/equities/bhavcopy/pr/PR100616.zip', 'D:\\My-Shares\\source-bhavcopy\\PR100616.zip')</v>
      </c>
      <c r="L1930" t="str">
        <f t="shared" si="277"/>
        <v>if (file.exists('D:\\My-Shares\\source-bhavcopy\\PR100616.zip')) unzip(zipfile = 'D:\\My-Shares\\source-bhavcopy\\PR100616.zip', exdir = 'D:/My-Shares/source-fno')</v>
      </c>
    </row>
    <row r="1931" spans="1:12">
      <c r="A1931" s="1">
        <v>42532</v>
      </c>
      <c r="B1931" s="2">
        <f t="shared" si="270"/>
        <v>11</v>
      </c>
      <c r="C1931" s="2">
        <f t="shared" si="271"/>
        <v>6</v>
      </c>
      <c r="D1931">
        <f t="shared" si="272"/>
        <v>2016</v>
      </c>
      <c r="E1931" t="str">
        <f t="shared" si="273"/>
        <v>16</v>
      </c>
      <c r="F1931" t="str">
        <f t="shared" si="274"/>
        <v>PR110616.zip</v>
      </c>
      <c r="G1931" t="str">
        <f t="shared" si="275"/>
        <v>fo11062016.zip</v>
      </c>
      <c r="H1931" s="3" t="s">
        <v>6</v>
      </c>
      <c r="I1931" t="s">
        <v>9</v>
      </c>
      <c r="J1931" t="str">
        <f t="shared" si="276"/>
        <v>if (curl_fetch_memory('https://www1.nseindia.com/archives/equities/bhavcopy/pr/PR110616.zip')$status_code == 200)</v>
      </c>
      <c r="K1931" t="str">
        <f t="shared" si="278"/>
        <v>if (curl_fetch_memory('https://www1.nseindia.com/archives/equities/bhavcopy/pr/PR110616.zip')$status_code == 200) download.file('https://www1.nseindia.com/archives/equities/bhavcopy/pr/PR110616.zip', 'D:\\My-Shares\\source-bhavcopy\\PR110616.zip')</v>
      </c>
      <c r="L1931" t="str">
        <f t="shared" si="277"/>
        <v>if (file.exists('D:\\My-Shares\\source-bhavcopy\\PR110616.zip')) unzip(zipfile = 'D:\\My-Shares\\source-bhavcopy\\PR110616.zip', exdir = 'D:/My-Shares/source-fno')</v>
      </c>
    </row>
    <row r="1932" spans="1:12">
      <c r="A1932" s="1">
        <v>42533</v>
      </c>
      <c r="B1932" s="2">
        <f t="shared" si="270"/>
        <v>12</v>
      </c>
      <c r="C1932" s="2">
        <f t="shared" si="271"/>
        <v>6</v>
      </c>
      <c r="D1932">
        <f t="shared" si="272"/>
        <v>2016</v>
      </c>
      <c r="E1932" t="str">
        <f t="shared" si="273"/>
        <v>16</v>
      </c>
      <c r="F1932" t="str">
        <f t="shared" si="274"/>
        <v>PR120616.zip</v>
      </c>
      <c r="G1932" t="str">
        <f t="shared" si="275"/>
        <v>fo12062016.zip</v>
      </c>
      <c r="H1932" s="3" t="s">
        <v>6</v>
      </c>
      <c r="I1932" t="s">
        <v>9</v>
      </c>
      <c r="J1932" t="str">
        <f t="shared" si="276"/>
        <v>if (curl_fetch_memory('https://www1.nseindia.com/archives/equities/bhavcopy/pr/PR120616.zip')$status_code == 200)</v>
      </c>
      <c r="K1932" t="str">
        <f t="shared" si="278"/>
        <v>if (curl_fetch_memory('https://www1.nseindia.com/archives/equities/bhavcopy/pr/PR120616.zip')$status_code == 200) download.file('https://www1.nseindia.com/archives/equities/bhavcopy/pr/PR120616.zip', 'D:\\My-Shares\\source-bhavcopy\\PR120616.zip')</v>
      </c>
      <c r="L1932" t="str">
        <f t="shared" si="277"/>
        <v>if (file.exists('D:\\My-Shares\\source-bhavcopy\\PR120616.zip')) unzip(zipfile = 'D:\\My-Shares\\source-bhavcopy\\PR120616.zip', exdir = 'D:/My-Shares/source-fno')</v>
      </c>
    </row>
    <row r="1933" spans="1:12">
      <c r="A1933" s="1">
        <v>42534</v>
      </c>
      <c r="B1933" s="2">
        <f t="shared" si="270"/>
        <v>13</v>
      </c>
      <c r="C1933" s="2">
        <f t="shared" si="271"/>
        <v>6</v>
      </c>
      <c r="D1933">
        <f t="shared" si="272"/>
        <v>2016</v>
      </c>
      <c r="E1933" t="str">
        <f t="shared" si="273"/>
        <v>16</v>
      </c>
      <c r="F1933" t="str">
        <f t="shared" si="274"/>
        <v>PR130616.zip</v>
      </c>
      <c r="G1933" t="str">
        <f t="shared" si="275"/>
        <v>fo13062016.zip</v>
      </c>
      <c r="H1933" s="3" t="s">
        <v>6</v>
      </c>
      <c r="I1933" t="s">
        <v>9</v>
      </c>
      <c r="J1933" t="str">
        <f t="shared" si="276"/>
        <v>if (curl_fetch_memory('https://www1.nseindia.com/archives/equities/bhavcopy/pr/PR130616.zip')$status_code == 200)</v>
      </c>
      <c r="K1933" t="str">
        <f t="shared" si="278"/>
        <v>if (curl_fetch_memory('https://www1.nseindia.com/archives/equities/bhavcopy/pr/PR130616.zip')$status_code == 200) download.file('https://www1.nseindia.com/archives/equities/bhavcopy/pr/PR130616.zip', 'D:\\My-Shares\\source-bhavcopy\\PR130616.zip')</v>
      </c>
      <c r="L1933" t="str">
        <f t="shared" si="277"/>
        <v>if (file.exists('D:\\My-Shares\\source-bhavcopy\\PR130616.zip')) unzip(zipfile = 'D:\\My-Shares\\source-bhavcopy\\PR130616.zip', exdir = 'D:/My-Shares/source-fno')</v>
      </c>
    </row>
    <row r="1934" spans="1:12">
      <c r="A1934" s="1">
        <v>42535</v>
      </c>
      <c r="B1934" s="2">
        <f t="shared" si="270"/>
        <v>14</v>
      </c>
      <c r="C1934" s="2">
        <f t="shared" si="271"/>
        <v>6</v>
      </c>
      <c r="D1934">
        <f t="shared" si="272"/>
        <v>2016</v>
      </c>
      <c r="E1934" t="str">
        <f t="shared" si="273"/>
        <v>16</v>
      </c>
      <c r="F1934" t="str">
        <f t="shared" si="274"/>
        <v>PR140616.zip</v>
      </c>
      <c r="G1934" t="str">
        <f t="shared" si="275"/>
        <v>fo14062016.zip</v>
      </c>
      <c r="H1934" s="3" t="s">
        <v>6</v>
      </c>
      <c r="I1934" t="s">
        <v>9</v>
      </c>
      <c r="J1934" t="str">
        <f t="shared" si="276"/>
        <v>if (curl_fetch_memory('https://www1.nseindia.com/archives/equities/bhavcopy/pr/PR140616.zip')$status_code == 200)</v>
      </c>
      <c r="K1934" t="str">
        <f t="shared" si="278"/>
        <v>if (curl_fetch_memory('https://www1.nseindia.com/archives/equities/bhavcopy/pr/PR140616.zip')$status_code == 200) download.file('https://www1.nseindia.com/archives/equities/bhavcopy/pr/PR140616.zip', 'D:\\My-Shares\\source-bhavcopy\\PR140616.zip')</v>
      </c>
      <c r="L1934" t="str">
        <f t="shared" si="277"/>
        <v>if (file.exists('D:\\My-Shares\\source-bhavcopy\\PR140616.zip')) unzip(zipfile = 'D:\\My-Shares\\source-bhavcopy\\PR140616.zip', exdir = 'D:/My-Shares/source-fno')</v>
      </c>
    </row>
    <row r="1935" spans="1:12">
      <c r="A1935" s="1">
        <v>42536</v>
      </c>
      <c r="B1935" s="2">
        <f t="shared" si="270"/>
        <v>15</v>
      </c>
      <c r="C1935" s="2">
        <f t="shared" si="271"/>
        <v>6</v>
      </c>
      <c r="D1935">
        <f t="shared" si="272"/>
        <v>2016</v>
      </c>
      <c r="E1935" t="str">
        <f t="shared" si="273"/>
        <v>16</v>
      </c>
      <c r="F1935" t="str">
        <f t="shared" si="274"/>
        <v>PR150616.zip</v>
      </c>
      <c r="G1935" t="str">
        <f t="shared" si="275"/>
        <v>fo15062016.zip</v>
      </c>
      <c r="H1935" s="3" t="s">
        <v>6</v>
      </c>
      <c r="I1935" t="s">
        <v>9</v>
      </c>
      <c r="J1935" t="str">
        <f t="shared" si="276"/>
        <v>if (curl_fetch_memory('https://www1.nseindia.com/archives/equities/bhavcopy/pr/PR150616.zip')$status_code == 200)</v>
      </c>
      <c r="K1935" t="str">
        <f t="shared" si="278"/>
        <v>if (curl_fetch_memory('https://www1.nseindia.com/archives/equities/bhavcopy/pr/PR150616.zip')$status_code == 200) download.file('https://www1.nseindia.com/archives/equities/bhavcopy/pr/PR150616.zip', 'D:\\My-Shares\\source-bhavcopy\\PR150616.zip')</v>
      </c>
      <c r="L1935" t="str">
        <f t="shared" si="277"/>
        <v>if (file.exists('D:\\My-Shares\\source-bhavcopy\\PR150616.zip')) unzip(zipfile = 'D:\\My-Shares\\source-bhavcopy\\PR150616.zip', exdir = 'D:/My-Shares/source-fno')</v>
      </c>
    </row>
    <row r="1936" spans="1:12">
      <c r="A1936" s="1">
        <v>42537</v>
      </c>
      <c r="B1936" s="2">
        <f t="shared" si="270"/>
        <v>16</v>
      </c>
      <c r="C1936" s="2">
        <f t="shared" si="271"/>
        <v>6</v>
      </c>
      <c r="D1936">
        <f t="shared" si="272"/>
        <v>2016</v>
      </c>
      <c r="E1936" t="str">
        <f t="shared" si="273"/>
        <v>16</v>
      </c>
      <c r="F1936" t="str">
        <f t="shared" si="274"/>
        <v>PR160616.zip</v>
      </c>
      <c r="G1936" t="str">
        <f t="shared" si="275"/>
        <v>fo16062016.zip</v>
      </c>
      <c r="H1936" s="3" t="s">
        <v>6</v>
      </c>
      <c r="I1936" t="s">
        <v>9</v>
      </c>
      <c r="J1936" t="str">
        <f t="shared" si="276"/>
        <v>if (curl_fetch_memory('https://www1.nseindia.com/archives/equities/bhavcopy/pr/PR160616.zip')$status_code == 200)</v>
      </c>
      <c r="K1936" t="str">
        <f t="shared" si="278"/>
        <v>if (curl_fetch_memory('https://www1.nseindia.com/archives/equities/bhavcopy/pr/PR160616.zip')$status_code == 200) download.file('https://www1.nseindia.com/archives/equities/bhavcopy/pr/PR160616.zip', 'D:\\My-Shares\\source-bhavcopy\\PR160616.zip')</v>
      </c>
      <c r="L1936" t="str">
        <f t="shared" si="277"/>
        <v>if (file.exists('D:\\My-Shares\\source-bhavcopy\\PR160616.zip')) unzip(zipfile = 'D:\\My-Shares\\source-bhavcopy\\PR160616.zip', exdir = 'D:/My-Shares/source-fno')</v>
      </c>
    </row>
    <row r="1937" spans="1:12">
      <c r="A1937" s="1">
        <v>42538</v>
      </c>
      <c r="B1937" s="2">
        <f t="shared" si="270"/>
        <v>17</v>
      </c>
      <c r="C1937" s="2">
        <f t="shared" si="271"/>
        <v>6</v>
      </c>
      <c r="D1937">
        <f t="shared" si="272"/>
        <v>2016</v>
      </c>
      <c r="E1937" t="str">
        <f t="shared" si="273"/>
        <v>16</v>
      </c>
      <c r="F1937" t="str">
        <f t="shared" si="274"/>
        <v>PR170616.zip</v>
      </c>
      <c r="G1937" t="str">
        <f t="shared" si="275"/>
        <v>fo17062016.zip</v>
      </c>
      <c r="H1937" s="3" t="s">
        <v>6</v>
      </c>
      <c r="I1937" t="s">
        <v>9</v>
      </c>
      <c r="J1937" t="str">
        <f t="shared" si="276"/>
        <v>if (curl_fetch_memory('https://www1.nseindia.com/archives/equities/bhavcopy/pr/PR170616.zip')$status_code == 200)</v>
      </c>
      <c r="K1937" t="str">
        <f t="shared" si="278"/>
        <v>if (curl_fetch_memory('https://www1.nseindia.com/archives/equities/bhavcopy/pr/PR170616.zip')$status_code == 200) download.file('https://www1.nseindia.com/archives/equities/bhavcopy/pr/PR170616.zip', 'D:\\My-Shares\\source-bhavcopy\\PR170616.zip')</v>
      </c>
      <c r="L1937" t="str">
        <f t="shared" si="277"/>
        <v>if (file.exists('D:\\My-Shares\\source-bhavcopy\\PR170616.zip')) unzip(zipfile = 'D:\\My-Shares\\source-bhavcopy\\PR170616.zip', exdir = 'D:/My-Shares/source-fno')</v>
      </c>
    </row>
    <row r="1938" spans="1:12">
      <c r="A1938" s="1">
        <v>42539</v>
      </c>
      <c r="B1938" s="2">
        <f t="shared" si="270"/>
        <v>18</v>
      </c>
      <c r="C1938" s="2">
        <f t="shared" si="271"/>
        <v>6</v>
      </c>
      <c r="D1938">
        <f t="shared" si="272"/>
        <v>2016</v>
      </c>
      <c r="E1938" t="str">
        <f t="shared" si="273"/>
        <v>16</v>
      </c>
      <c r="F1938" t="str">
        <f t="shared" si="274"/>
        <v>PR180616.zip</v>
      </c>
      <c r="G1938" t="str">
        <f t="shared" si="275"/>
        <v>fo18062016.zip</v>
      </c>
      <c r="H1938" s="3" t="s">
        <v>6</v>
      </c>
      <c r="I1938" t="s">
        <v>9</v>
      </c>
      <c r="J1938" t="str">
        <f t="shared" si="276"/>
        <v>if (curl_fetch_memory('https://www1.nseindia.com/archives/equities/bhavcopy/pr/PR180616.zip')$status_code == 200)</v>
      </c>
      <c r="K1938" t="str">
        <f t="shared" si="278"/>
        <v>if (curl_fetch_memory('https://www1.nseindia.com/archives/equities/bhavcopy/pr/PR180616.zip')$status_code == 200) download.file('https://www1.nseindia.com/archives/equities/bhavcopy/pr/PR180616.zip', 'D:\\My-Shares\\source-bhavcopy\\PR180616.zip')</v>
      </c>
      <c r="L1938" t="str">
        <f t="shared" si="277"/>
        <v>if (file.exists('D:\\My-Shares\\source-bhavcopy\\PR180616.zip')) unzip(zipfile = 'D:\\My-Shares\\source-bhavcopy\\PR180616.zip', exdir = 'D:/My-Shares/source-fno')</v>
      </c>
    </row>
    <row r="1939" spans="1:12">
      <c r="A1939" s="1">
        <v>42540</v>
      </c>
      <c r="B1939" s="2">
        <f t="shared" si="270"/>
        <v>19</v>
      </c>
      <c r="C1939" s="2">
        <f t="shared" si="271"/>
        <v>6</v>
      </c>
      <c r="D1939">
        <f t="shared" si="272"/>
        <v>2016</v>
      </c>
      <c r="E1939" t="str">
        <f t="shared" si="273"/>
        <v>16</v>
      </c>
      <c r="F1939" t="str">
        <f t="shared" si="274"/>
        <v>PR190616.zip</v>
      </c>
      <c r="G1939" t="str">
        <f t="shared" si="275"/>
        <v>fo19062016.zip</v>
      </c>
      <c r="H1939" s="3" t="s">
        <v>6</v>
      </c>
      <c r="I1939" t="s">
        <v>9</v>
      </c>
      <c r="J1939" t="str">
        <f t="shared" si="276"/>
        <v>if (curl_fetch_memory('https://www1.nseindia.com/archives/equities/bhavcopy/pr/PR190616.zip')$status_code == 200)</v>
      </c>
      <c r="K1939" t="str">
        <f t="shared" si="278"/>
        <v>if (curl_fetch_memory('https://www1.nseindia.com/archives/equities/bhavcopy/pr/PR190616.zip')$status_code == 200) download.file('https://www1.nseindia.com/archives/equities/bhavcopy/pr/PR190616.zip', 'D:\\My-Shares\\source-bhavcopy\\PR190616.zip')</v>
      </c>
      <c r="L1939" t="str">
        <f t="shared" si="277"/>
        <v>if (file.exists('D:\\My-Shares\\source-bhavcopy\\PR190616.zip')) unzip(zipfile = 'D:\\My-Shares\\source-bhavcopy\\PR190616.zip', exdir = 'D:/My-Shares/source-fno')</v>
      </c>
    </row>
    <row r="1940" spans="1:12">
      <c r="A1940" s="1">
        <v>42541</v>
      </c>
      <c r="B1940" s="2">
        <f t="shared" si="270"/>
        <v>20</v>
      </c>
      <c r="C1940" s="2">
        <f t="shared" si="271"/>
        <v>6</v>
      </c>
      <c r="D1940">
        <f t="shared" si="272"/>
        <v>2016</v>
      </c>
      <c r="E1940" t="str">
        <f t="shared" si="273"/>
        <v>16</v>
      </c>
      <c r="F1940" t="str">
        <f t="shared" si="274"/>
        <v>PR200616.zip</v>
      </c>
      <c r="G1940" t="str">
        <f t="shared" si="275"/>
        <v>fo20062016.zip</v>
      </c>
      <c r="H1940" s="3" t="s">
        <v>6</v>
      </c>
      <c r="I1940" t="s">
        <v>9</v>
      </c>
      <c r="J1940" t="str">
        <f t="shared" si="276"/>
        <v>if (curl_fetch_memory('https://www1.nseindia.com/archives/equities/bhavcopy/pr/PR200616.zip')$status_code == 200)</v>
      </c>
      <c r="K1940" t="str">
        <f t="shared" si="278"/>
        <v>if (curl_fetch_memory('https://www1.nseindia.com/archives/equities/bhavcopy/pr/PR200616.zip')$status_code == 200) download.file('https://www1.nseindia.com/archives/equities/bhavcopy/pr/PR200616.zip', 'D:\\My-Shares\\source-bhavcopy\\PR200616.zip')</v>
      </c>
      <c r="L1940" t="str">
        <f t="shared" si="277"/>
        <v>if (file.exists('D:\\My-Shares\\source-bhavcopy\\PR200616.zip')) unzip(zipfile = 'D:\\My-Shares\\source-bhavcopy\\PR200616.zip', exdir = 'D:/My-Shares/source-fno')</v>
      </c>
    </row>
    <row r="1941" spans="1:12">
      <c r="A1941" s="1">
        <v>42542</v>
      </c>
      <c r="B1941" s="2">
        <f t="shared" si="270"/>
        <v>21</v>
      </c>
      <c r="C1941" s="2">
        <f t="shared" si="271"/>
        <v>6</v>
      </c>
      <c r="D1941">
        <f t="shared" si="272"/>
        <v>2016</v>
      </c>
      <c r="E1941" t="str">
        <f t="shared" si="273"/>
        <v>16</v>
      </c>
      <c r="F1941" t="str">
        <f t="shared" si="274"/>
        <v>PR210616.zip</v>
      </c>
      <c r="G1941" t="str">
        <f t="shared" si="275"/>
        <v>fo21062016.zip</v>
      </c>
      <c r="H1941" s="3" t="s">
        <v>6</v>
      </c>
      <c r="I1941" t="s">
        <v>9</v>
      </c>
      <c r="J1941" t="str">
        <f t="shared" si="276"/>
        <v>if (curl_fetch_memory('https://www1.nseindia.com/archives/equities/bhavcopy/pr/PR210616.zip')$status_code == 200)</v>
      </c>
      <c r="K1941" t="str">
        <f t="shared" si="278"/>
        <v>if (curl_fetch_memory('https://www1.nseindia.com/archives/equities/bhavcopy/pr/PR210616.zip')$status_code == 200) download.file('https://www1.nseindia.com/archives/equities/bhavcopy/pr/PR210616.zip', 'D:\\My-Shares\\source-bhavcopy\\PR210616.zip')</v>
      </c>
      <c r="L1941" t="str">
        <f t="shared" si="277"/>
        <v>if (file.exists('D:\\My-Shares\\source-bhavcopy\\PR210616.zip')) unzip(zipfile = 'D:\\My-Shares\\source-bhavcopy\\PR210616.zip', exdir = 'D:/My-Shares/source-fno')</v>
      </c>
    </row>
    <row r="1942" spans="1:12">
      <c r="A1942" s="1">
        <v>42543</v>
      </c>
      <c r="B1942" s="2">
        <f t="shared" si="270"/>
        <v>22</v>
      </c>
      <c r="C1942" s="2">
        <f t="shared" si="271"/>
        <v>6</v>
      </c>
      <c r="D1942">
        <f t="shared" si="272"/>
        <v>2016</v>
      </c>
      <c r="E1942" t="str">
        <f t="shared" si="273"/>
        <v>16</v>
      </c>
      <c r="F1942" t="str">
        <f t="shared" si="274"/>
        <v>PR220616.zip</v>
      </c>
      <c r="G1942" t="str">
        <f t="shared" si="275"/>
        <v>fo22062016.zip</v>
      </c>
      <c r="H1942" s="3" t="s">
        <v>6</v>
      </c>
      <c r="I1942" t="s">
        <v>9</v>
      </c>
      <c r="J1942" t="str">
        <f t="shared" si="276"/>
        <v>if (curl_fetch_memory('https://www1.nseindia.com/archives/equities/bhavcopy/pr/PR220616.zip')$status_code == 200)</v>
      </c>
      <c r="K1942" t="str">
        <f t="shared" si="278"/>
        <v>if (curl_fetch_memory('https://www1.nseindia.com/archives/equities/bhavcopy/pr/PR220616.zip')$status_code == 200) download.file('https://www1.nseindia.com/archives/equities/bhavcopy/pr/PR220616.zip', 'D:\\My-Shares\\source-bhavcopy\\PR220616.zip')</v>
      </c>
      <c r="L1942" t="str">
        <f t="shared" si="277"/>
        <v>if (file.exists('D:\\My-Shares\\source-bhavcopy\\PR220616.zip')) unzip(zipfile = 'D:\\My-Shares\\source-bhavcopy\\PR220616.zip', exdir = 'D:/My-Shares/source-fno')</v>
      </c>
    </row>
    <row r="1943" spans="1:12">
      <c r="A1943" s="1">
        <v>42544</v>
      </c>
      <c r="B1943" s="2">
        <f t="shared" si="270"/>
        <v>23</v>
      </c>
      <c r="C1943" s="2">
        <f t="shared" si="271"/>
        <v>6</v>
      </c>
      <c r="D1943">
        <f t="shared" si="272"/>
        <v>2016</v>
      </c>
      <c r="E1943" t="str">
        <f t="shared" si="273"/>
        <v>16</v>
      </c>
      <c r="F1943" t="str">
        <f t="shared" si="274"/>
        <v>PR230616.zip</v>
      </c>
      <c r="G1943" t="str">
        <f t="shared" si="275"/>
        <v>fo23062016.zip</v>
      </c>
      <c r="H1943" s="3" t="s">
        <v>6</v>
      </c>
      <c r="I1943" t="s">
        <v>9</v>
      </c>
      <c r="J1943" t="str">
        <f t="shared" si="276"/>
        <v>if (curl_fetch_memory('https://www1.nseindia.com/archives/equities/bhavcopy/pr/PR230616.zip')$status_code == 200)</v>
      </c>
      <c r="K1943" t="str">
        <f t="shared" si="278"/>
        <v>if (curl_fetch_memory('https://www1.nseindia.com/archives/equities/bhavcopy/pr/PR230616.zip')$status_code == 200) download.file('https://www1.nseindia.com/archives/equities/bhavcopy/pr/PR230616.zip', 'D:\\My-Shares\\source-bhavcopy\\PR230616.zip')</v>
      </c>
      <c r="L1943" t="str">
        <f t="shared" si="277"/>
        <v>if (file.exists('D:\\My-Shares\\source-bhavcopy\\PR230616.zip')) unzip(zipfile = 'D:\\My-Shares\\source-bhavcopy\\PR230616.zip', exdir = 'D:/My-Shares/source-fno')</v>
      </c>
    </row>
    <row r="1944" spans="1:12">
      <c r="A1944" s="1">
        <v>42545</v>
      </c>
      <c r="B1944" s="2">
        <f t="shared" si="270"/>
        <v>24</v>
      </c>
      <c r="C1944" s="2">
        <f t="shared" si="271"/>
        <v>6</v>
      </c>
      <c r="D1944">
        <f t="shared" si="272"/>
        <v>2016</v>
      </c>
      <c r="E1944" t="str">
        <f t="shared" si="273"/>
        <v>16</v>
      </c>
      <c r="F1944" t="str">
        <f t="shared" si="274"/>
        <v>PR240616.zip</v>
      </c>
      <c r="G1944" t="str">
        <f t="shared" si="275"/>
        <v>fo24062016.zip</v>
      </c>
      <c r="H1944" s="3" t="s">
        <v>6</v>
      </c>
      <c r="I1944" t="s">
        <v>9</v>
      </c>
      <c r="J1944" t="str">
        <f t="shared" si="276"/>
        <v>if (curl_fetch_memory('https://www1.nseindia.com/archives/equities/bhavcopy/pr/PR240616.zip')$status_code == 200)</v>
      </c>
      <c r="K1944" t="str">
        <f t="shared" si="278"/>
        <v>if (curl_fetch_memory('https://www1.nseindia.com/archives/equities/bhavcopy/pr/PR240616.zip')$status_code == 200) download.file('https://www1.nseindia.com/archives/equities/bhavcopy/pr/PR240616.zip', 'D:\\My-Shares\\source-bhavcopy\\PR240616.zip')</v>
      </c>
      <c r="L1944" t="str">
        <f t="shared" si="277"/>
        <v>if (file.exists('D:\\My-Shares\\source-bhavcopy\\PR240616.zip')) unzip(zipfile = 'D:\\My-Shares\\source-bhavcopy\\PR240616.zip', exdir = 'D:/My-Shares/source-fno')</v>
      </c>
    </row>
    <row r="1945" spans="1:12">
      <c r="A1945" s="1">
        <v>42546</v>
      </c>
      <c r="B1945" s="2">
        <f t="shared" si="270"/>
        <v>25</v>
      </c>
      <c r="C1945" s="2">
        <f t="shared" si="271"/>
        <v>6</v>
      </c>
      <c r="D1945">
        <f t="shared" si="272"/>
        <v>2016</v>
      </c>
      <c r="E1945" t="str">
        <f t="shared" si="273"/>
        <v>16</v>
      </c>
      <c r="F1945" t="str">
        <f t="shared" si="274"/>
        <v>PR250616.zip</v>
      </c>
      <c r="G1945" t="str">
        <f t="shared" si="275"/>
        <v>fo25062016.zip</v>
      </c>
      <c r="H1945" s="3" t="s">
        <v>6</v>
      </c>
      <c r="I1945" t="s">
        <v>9</v>
      </c>
      <c r="J1945" t="str">
        <f t="shared" si="276"/>
        <v>if (curl_fetch_memory('https://www1.nseindia.com/archives/equities/bhavcopy/pr/PR250616.zip')$status_code == 200)</v>
      </c>
      <c r="K1945" t="str">
        <f t="shared" si="278"/>
        <v>if (curl_fetch_memory('https://www1.nseindia.com/archives/equities/bhavcopy/pr/PR250616.zip')$status_code == 200) download.file('https://www1.nseindia.com/archives/equities/bhavcopy/pr/PR250616.zip', 'D:\\My-Shares\\source-bhavcopy\\PR250616.zip')</v>
      </c>
      <c r="L1945" t="str">
        <f t="shared" si="277"/>
        <v>if (file.exists('D:\\My-Shares\\source-bhavcopy\\PR250616.zip')) unzip(zipfile = 'D:\\My-Shares\\source-bhavcopy\\PR250616.zip', exdir = 'D:/My-Shares/source-fno')</v>
      </c>
    </row>
    <row r="1946" spans="1:12">
      <c r="A1946" s="1">
        <v>42547</v>
      </c>
      <c r="B1946" s="2">
        <f t="shared" si="270"/>
        <v>26</v>
      </c>
      <c r="C1946" s="2">
        <f t="shared" si="271"/>
        <v>6</v>
      </c>
      <c r="D1946">
        <f t="shared" si="272"/>
        <v>2016</v>
      </c>
      <c r="E1946" t="str">
        <f t="shared" si="273"/>
        <v>16</v>
      </c>
      <c r="F1946" t="str">
        <f t="shared" si="274"/>
        <v>PR260616.zip</v>
      </c>
      <c r="G1946" t="str">
        <f t="shared" si="275"/>
        <v>fo26062016.zip</v>
      </c>
      <c r="H1946" s="3" t="s">
        <v>6</v>
      </c>
      <c r="I1946" t="s">
        <v>9</v>
      </c>
      <c r="J1946" t="str">
        <f t="shared" si="276"/>
        <v>if (curl_fetch_memory('https://www1.nseindia.com/archives/equities/bhavcopy/pr/PR260616.zip')$status_code == 200)</v>
      </c>
      <c r="K1946" t="str">
        <f t="shared" si="278"/>
        <v>if (curl_fetch_memory('https://www1.nseindia.com/archives/equities/bhavcopy/pr/PR260616.zip')$status_code == 200) download.file('https://www1.nseindia.com/archives/equities/bhavcopy/pr/PR260616.zip', 'D:\\My-Shares\\source-bhavcopy\\PR260616.zip')</v>
      </c>
      <c r="L1946" t="str">
        <f t="shared" si="277"/>
        <v>if (file.exists('D:\\My-Shares\\source-bhavcopy\\PR260616.zip')) unzip(zipfile = 'D:\\My-Shares\\source-bhavcopy\\PR260616.zip', exdir = 'D:/My-Shares/source-fno')</v>
      </c>
    </row>
    <row r="1947" spans="1:12">
      <c r="A1947" s="1">
        <v>42548</v>
      </c>
      <c r="B1947" s="2">
        <f t="shared" si="270"/>
        <v>27</v>
      </c>
      <c r="C1947" s="2">
        <f t="shared" si="271"/>
        <v>6</v>
      </c>
      <c r="D1947">
        <f t="shared" si="272"/>
        <v>2016</v>
      </c>
      <c r="E1947" t="str">
        <f t="shared" si="273"/>
        <v>16</v>
      </c>
      <c r="F1947" t="str">
        <f t="shared" si="274"/>
        <v>PR270616.zip</v>
      </c>
      <c r="G1947" t="str">
        <f t="shared" si="275"/>
        <v>fo27062016.zip</v>
      </c>
      <c r="H1947" s="3" t="s">
        <v>6</v>
      </c>
      <c r="I1947" t="s">
        <v>9</v>
      </c>
      <c r="J1947" t="str">
        <f t="shared" si="276"/>
        <v>if (curl_fetch_memory('https://www1.nseindia.com/archives/equities/bhavcopy/pr/PR270616.zip')$status_code == 200)</v>
      </c>
      <c r="K1947" t="str">
        <f t="shared" si="278"/>
        <v>if (curl_fetch_memory('https://www1.nseindia.com/archives/equities/bhavcopy/pr/PR270616.zip')$status_code == 200) download.file('https://www1.nseindia.com/archives/equities/bhavcopy/pr/PR270616.zip', 'D:\\My-Shares\\source-bhavcopy\\PR270616.zip')</v>
      </c>
      <c r="L1947" t="str">
        <f t="shared" si="277"/>
        <v>if (file.exists('D:\\My-Shares\\source-bhavcopy\\PR270616.zip')) unzip(zipfile = 'D:\\My-Shares\\source-bhavcopy\\PR270616.zip', exdir = 'D:/My-Shares/source-fno')</v>
      </c>
    </row>
    <row r="1948" spans="1:12">
      <c r="A1948" s="1">
        <v>42549</v>
      </c>
      <c r="B1948" s="2">
        <f t="shared" si="270"/>
        <v>28</v>
      </c>
      <c r="C1948" s="2">
        <f t="shared" si="271"/>
        <v>6</v>
      </c>
      <c r="D1948">
        <f t="shared" si="272"/>
        <v>2016</v>
      </c>
      <c r="E1948" t="str">
        <f t="shared" si="273"/>
        <v>16</v>
      </c>
      <c r="F1948" t="str">
        <f t="shared" si="274"/>
        <v>PR280616.zip</v>
      </c>
      <c r="G1948" t="str">
        <f t="shared" si="275"/>
        <v>fo28062016.zip</v>
      </c>
      <c r="H1948" s="3" t="s">
        <v>6</v>
      </c>
      <c r="I1948" t="s">
        <v>9</v>
      </c>
      <c r="J1948" t="str">
        <f t="shared" si="276"/>
        <v>if (curl_fetch_memory('https://www1.nseindia.com/archives/equities/bhavcopy/pr/PR280616.zip')$status_code == 200)</v>
      </c>
      <c r="K1948" t="str">
        <f t="shared" si="278"/>
        <v>if (curl_fetch_memory('https://www1.nseindia.com/archives/equities/bhavcopy/pr/PR280616.zip')$status_code == 200) download.file('https://www1.nseindia.com/archives/equities/bhavcopy/pr/PR280616.zip', 'D:\\My-Shares\\source-bhavcopy\\PR280616.zip')</v>
      </c>
      <c r="L1948" t="str">
        <f t="shared" si="277"/>
        <v>if (file.exists('D:\\My-Shares\\source-bhavcopy\\PR280616.zip')) unzip(zipfile = 'D:\\My-Shares\\source-bhavcopy\\PR280616.zip', exdir = 'D:/My-Shares/source-fno')</v>
      </c>
    </row>
    <row r="1949" spans="1:12">
      <c r="A1949" s="1">
        <v>42550</v>
      </c>
      <c r="B1949" s="2">
        <f t="shared" si="270"/>
        <v>29</v>
      </c>
      <c r="C1949" s="2">
        <f t="shared" si="271"/>
        <v>6</v>
      </c>
      <c r="D1949">
        <f t="shared" si="272"/>
        <v>2016</v>
      </c>
      <c r="E1949" t="str">
        <f t="shared" si="273"/>
        <v>16</v>
      </c>
      <c r="F1949" t="str">
        <f t="shared" si="274"/>
        <v>PR290616.zip</v>
      </c>
      <c r="G1949" t="str">
        <f t="shared" si="275"/>
        <v>fo29062016.zip</v>
      </c>
      <c r="H1949" s="3" t="s">
        <v>6</v>
      </c>
      <c r="I1949" t="s">
        <v>9</v>
      </c>
      <c r="J1949" t="str">
        <f t="shared" si="276"/>
        <v>if (curl_fetch_memory('https://www1.nseindia.com/archives/equities/bhavcopy/pr/PR290616.zip')$status_code == 200)</v>
      </c>
      <c r="K1949" t="str">
        <f t="shared" si="278"/>
        <v>if (curl_fetch_memory('https://www1.nseindia.com/archives/equities/bhavcopy/pr/PR290616.zip')$status_code == 200) download.file('https://www1.nseindia.com/archives/equities/bhavcopy/pr/PR290616.zip', 'D:\\My-Shares\\source-bhavcopy\\PR290616.zip')</v>
      </c>
      <c r="L1949" t="str">
        <f t="shared" si="277"/>
        <v>if (file.exists('D:\\My-Shares\\source-bhavcopy\\PR290616.zip')) unzip(zipfile = 'D:\\My-Shares\\source-bhavcopy\\PR290616.zip', exdir = 'D:/My-Shares/source-fno')</v>
      </c>
    </row>
    <row r="1950" spans="1:12">
      <c r="A1950" s="1">
        <v>42551</v>
      </c>
      <c r="B1950" s="2">
        <f t="shared" si="270"/>
        <v>30</v>
      </c>
      <c r="C1950" s="2">
        <f t="shared" si="271"/>
        <v>6</v>
      </c>
      <c r="D1950">
        <f t="shared" si="272"/>
        <v>2016</v>
      </c>
      <c r="E1950" t="str">
        <f t="shared" si="273"/>
        <v>16</v>
      </c>
      <c r="F1950" t="str">
        <f t="shared" si="274"/>
        <v>PR300616.zip</v>
      </c>
      <c r="G1950" t="str">
        <f t="shared" si="275"/>
        <v>fo30062016.zip</v>
      </c>
      <c r="H1950" s="3" t="s">
        <v>6</v>
      </c>
      <c r="I1950" t="s">
        <v>9</v>
      </c>
      <c r="J1950" t="str">
        <f t="shared" si="276"/>
        <v>if (curl_fetch_memory('https://www1.nseindia.com/archives/equities/bhavcopy/pr/PR300616.zip')$status_code == 200)</v>
      </c>
      <c r="K1950" t="str">
        <f t="shared" si="278"/>
        <v>if (curl_fetch_memory('https://www1.nseindia.com/archives/equities/bhavcopy/pr/PR300616.zip')$status_code == 200) download.file('https://www1.nseindia.com/archives/equities/bhavcopy/pr/PR300616.zip', 'D:\\My-Shares\\source-bhavcopy\\PR300616.zip')</v>
      </c>
      <c r="L1950" t="str">
        <f t="shared" si="277"/>
        <v>if (file.exists('D:\\My-Shares\\source-bhavcopy\\PR300616.zip')) unzip(zipfile = 'D:\\My-Shares\\source-bhavcopy\\PR300616.zip', exdir = 'D:/My-Shares/source-fno')</v>
      </c>
    </row>
    <row r="1951" spans="1:12">
      <c r="A1951" s="1">
        <v>42552</v>
      </c>
      <c r="B1951" s="2">
        <f t="shared" si="270"/>
        <v>1</v>
      </c>
      <c r="C1951" s="2">
        <f t="shared" si="271"/>
        <v>7</v>
      </c>
      <c r="D1951">
        <f t="shared" si="272"/>
        <v>2016</v>
      </c>
      <c r="E1951" t="str">
        <f t="shared" si="273"/>
        <v>16</v>
      </c>
      <c r="F1951" t="str">
        <f t="shared" si="274"/>
        <v>PR010716.zip</v>
      </c>
      <c r="G1951" t="str">
        <f t="shared" si="275"/>
        <v>fo01072016.zip</v>
      </c>
      <c r="H1951" s="3" t="s">
        <v>6</v>
      </c>
      <c r="I1951" t="s">
        <v>9</v>
      </c>
      <c r="J1951" t="str">
        <f t="shared" si="276"/>
        <v>if (curl_fetch_memory('https://www1.nseindia.com/archives/equities/bhavcopy/pr/PR010716.zip')$status_code == 200)</v>
      </c>
      <c r="K1951" t="str">
        <f t="shared" si="278"/>
        <v>if (curl_fetch_memory('https://www1.nseindia.com/archives/equities/bhavcopy/pr/PR010716.zip')$status_code == 200) download.file('https://www1.nseindia.com/archives/equities/bhavcopy/pr/PR010716.zip', 'D:\\My-Shares\\source-bhavcopy\\PR010716.zip')</v>
      </c>
      <c r="L1951" t="str">
        <f t="shared" si="277"/>
        <v>if (file.exists('D:\\My-Shares\\source-bhavcopy\\PR010716.zip')) unzip(zipfile = 'D:\\My-Shares\\source-bhavcopy\\PR010716.zip', exdir = 'D:/My-Shares/source-fno')</v>
      </c>
    </row>
    <row r="1952" spans="1:12">
      <c r="A1952" s="1">
        <v>42553</v>
      </c>
      <c r="B1952" s="2">
        <f t="shared" si="270"/>
        <v>2</v>
      </c>
      <c r="C1952" s="2">
        <f t="shared" si="271"/>
        <v>7</v>
      </c>
      <c r="D1952">
        <f t="shared" si="272"/>
        <v>2016</v>
      </c>
      <c r="E1952" t="str">
        <f t="shared" si="273"/>
        <v>16</v>
      </c>
      <c r="F1952" t="str">
        <f t="shared" si="274"/>
        <v>PR020716.zip</v>
      </c>
      <c r="G1952" t="str">
        <f t="shared" si="275"/>
        <v>fo02072016.zip</v>
      </c>
      <c r="H1952" s="3" t="s">
        <v>6</v>
      </c>
      <c r="I1952" t="s">
        <v>9</v>
      </c>
      <c r="J1952" t="str">
        <f t="shared" si="276"/>
        <v>if (curl_fetch_memory('https://www1.nseindia.com/archives/equities/bhavcopy/pr/PR020716.zip')$status_code == 200)</v>
      </c>
      <c r="K1952" t="str">
        <f t="shared" si="278"/>
        <v>if (curl_fetch_memory('https://www1.nseindia.com/archives/equities/bhavcopy/pr/PR020716.zip')$status_code == 200) download.file('https://www1.nseindia.com/archives/equities/bhavcopy/pr/PR020716.zip', 'D:\\My-Shares\\source-bhavcopy\\PR020716.zip')</v>
      </c>
      <c r="L1952" t="str">
        <f t="shared" si="277"/>
        <v>if (file.exists('D:\\My-Shares\\source-bhavcopy\\PR020716.zip')) unzip(zipfile = 'D:\\My-Shares\\source-bhavcopy\\PR020716.zip', exdir = 'D:/My-Shares/source-fno')</v>
      </c>
    </row>
    <row r="1953" spans="1:12">
      <c r="A1953" s="1">
        <v>42554</v>
      </c>
      <c r="B1953" s="2">
        <f t="shared" si="270"/>
        <v>3</v>
      </c>
      <c r="C1953" s="2">
        <f t="shared" si="271"/>
        <v>7</v>
      </c>
      <c r="D1953">
        <f t="shared" si="272"/>
        <v>2016</v>
      </c>
      <c r="E1953" t="str">
        <f t="shared" si="273"/>
        <v>16</v>
      </c>
      <c r="F1953" t="str">
        <f t="shared" si="274"/>
        <v>PR030716.zip</v>
      </c>
      <c r="G1953" t="str">
        <f t="shared" si="275"/>
        <v>fo03072016.zip</v>
      </c>
      <c r="H1953" s="3" t="s">
        <v>6</v>
      </c>
      <c r="I1953" t="s">
        <v>9</v>
      </c>
      <c r="J1953" t="str">
        <f t="shared" si="276"/>
        <v>if (curl_fetch_memory('https://www1.nseindia.com/archives/equities/bhavcopy/pr/PR030716.zip')$status_code == 200)</v>
      </c>
      <c r="K1953" t="str">
        <f t="shared" si="278"/>
        <v>if (curl_fetch_memory('https://www1.nseindia.com/archives/equities/bhavcopy/pr/PR030716.zip')$status_code == 200) download.file('https://www1.nseindia.com/archives/equities/bhavcopy/pr/PR030716.zip', 'D:\\My-Shares\\source-bhavcopy\\PR030716.zip')</v>
      </c>
      <c r="L1953" t="str">
        <f t="shared" si="277"/>
        <v>if (file.exists('D:\\My-Shares\\source-bhavcopy\\PR030716.zip')) unzip(zipfile = 'D:\\My-Shares\\source-bhavcopy\\PR030716.zip', exdir = 'D:/My-Shares/source-fno')</v>
      </c>
    </row>
    <row r="1954" spans="1:12">
      <c r="A1954" s="1">
        <v>42555</v>
      </c>
      <c r="B1954" s="2">
        <f t="shared" si="270"/>
        <v>4</v>
      </c>
      <c r="C1954" s="2">
        <f t="shared" si="271"/>
        <v>7</v>
      </c>
      <c r="D1954">
        <f t="shared" si="272"/>
        <v>2016</v>
      </c>
      <c r="E1954" t="str">
        <f t="shared" si="273"/>
        <v>16</v>
      </c>
      <c r="F1954" t="str">
        <f t="shared" si="274"/>
        <v>PR040716.zip</v>
      </c>
      <c r="G1954" t="str">
        <f t="shared" si="275"/>
        <v>fo04072016.zip</v>
      </c>
      <c r="H1954" s="3" t="s">
        <v>6</v>
      </c>
      <c r="I1954" t="s">
        <v>9</v>
      </c>
      <c r="J1954" t="str">
        <f t="shared" si="276"/>
        <v>if (curl_fetch_memory('https://www1.nseindia.com/archives/equities/bhavcopy/pr/PR040716.zip')$status_code == 200)</v>
      </c>
      <c r="K1954" t="str">
        <f t="shared" si="278"/>
        <v>if (curl_fetch_memory('https://www1.nseindia.com/archives/equities/bhavcopy/pr/PR040716.zip')$status_code == 200) download.file('https://www1.nseindia.com/archives/equities/bhavcopy/pr/PR040716.zip', 'D:\\My-Shares\\source-bhavcopy\\PR040716.zip')</v>
      </c>
      <c r="L1954" t="str">
        <f t="shared" si="277"/>
        <v>if (file.exists('D:\\My-Shares\\source-bhavcopy\\PR040716.zip')) unzip(zipfile = 'D:\\My-Shares\\source-bhavcopy\\PR040716.zip', exdir = 'D:/My-Shares/source-fno')</v>
      </c>
    </row>
    <row r="1955" spans="1:12">
      <c r="A1955" s="1">
        <v>42556</v>
      </c>
      <c r="B1955" s="2">
        <f t="shared" si="270"/>
        <v>5</v>
      </c>
      <c r="C1955" s="2">
        <f t="shared" si="271"/>
        <v>7</v>
      </c>
      <c r="D1955">
        <f t="shared" si="272"/>
        <v>2016</v>
      </c>
      <c r="E1955" t="str">
        <f t="shared" si="273"/>
        <v>16</v>
      </c>
      <c r="F1955" t="str">
        <f t="shared" si="274"/>
        <v>PR050716.zip</v>
      </c>
      <c r="G1955" t="str">
        <f t="shared" si="275"/>
        <v>fo05072016.zip</v>
      </c>
      <c r="H1955" s="3" t="s">
        <v>6</v>
      </c>
      <c r="I1955" t="s">
        <v>9</v>
      </c>
      <c r="J1955" t="str">
        <f t="shared" si="276"/>
        <v>if (curl_fetch_memory('https://www1.nseindia.com/archives/equities/bhavcopy/pr/PR050716.zip')$status_code == 200)</v>
      </c>
      <c r="K1955" t="str">
        <f t="shared" si="278"/>
        <v>if (curl_fetch_memory('https://www1.nseindia.com/archives/equities/bhavcopy/pr/PR050716.zip')$status_code == 200) download.file('https://www1.nseindia.com/archives/equities/bhavcopy/pr/PR050716.zip', 'D:\\My-Shares\\source-bhavcopy\\PR050716.zip')</v>
      </c>
      <c r="L1955" t="str">
        <f t="shared" si="277"/>
        <v>if (file.exists('D:\\My-Shares\\source-bhavcopy\\PR050716.zip')) unzip(zipfile = 'D:\\My-Shares\\source-bhavcopy\\PR050716.zip', exdir = 'D:/My-Shares/source-fno')</v>
      </c>
    </row>
    <row r="1956" spans="1:12">
      <c r="A1956" s="1">
        <v>42557</v>
      </c>
      <c r="B1956" s="2">
        <f t="shared" si="270"/>
        <v>6</v>
      </c>
      <c r="C1956" s="2">
        <f t="shared" si="271"/>
        <v>7</v>
      </c>
      <c r="D1956">
        <f t="shared" si="272"/>
        <v>2016</v>
      </c>
      <c r="E1956" t="str">
        <f t="shared" si="273"/>
        <v>16</v>
      </c>
      <c r="F1956" t="str">
        <f t="shared" si="274"/>
        <v>PR060716.zip</v>
      </c>
      <c r="G1956" t="str">
        <f t="shared" si="275"/>
        <v>fo06072016.zip</v>
      </c>
      <c r="H1956" s="3" t="s">
        <v>6</v>
      </c>
      <c r="I1956" t="s">
        <v>9</v>
      </c>
      <c r="J1956" t="str">
        <f t="shared" si="276"/>
        <v>if (curl_fetch_memory('https://www1.nseindia.com/archives/equities/bhavcopy/pr/PR060716.zip')$status_code == 200)</v>
      </c>
      <c r="K1956" t="str">
        <f t="shared" si="278"/>
        <v>if (curl_fetch_memory('https://www1.nseindia.com/archives/equities/bhavcopy/pr/PR060716.zip')$status_code == 200) download.file('https://www1.nseindia.com/archives/equities/bhavcopy/pr/PR060716.zip', 'D:\\My-Shares\\source-bhavcopy\\PR060716.zip')</v>
      </c>
      <c r="L1956" t="str">
        <f t="shared" si="277"/>
        <v>if (file.exists('D:\\My-Shares\\source-bhavcopy\\PR060716.zip')) unzip(zipfile = 'D:\\My-Shares\\source-bhavcopy\\PR060716.zip', exdir = 'D:/My-Shares/source-fno')</v>
      </c>
    </row>
    <row r="1957" spans="1:12">
      <c r="A1957" s="1">
        <v>42558</v>
      </c>
      <c r="B1957" s="2">
        <f t="shared" si="270"/>
        <v>7</v>
      </c>
      <c r="C1957" s="2">
        <f t="shared" si="271"/>
        <v>7</v>
      </c>
      <c r="D1957">
        <f t="shared" si="272"/>
        <v>2016</v>
      </c>
      <c r="E1957" t="str">
        <f t="shared" si="273"/>
        <v>16</v>
      </c>
      <c r="F1957" t="str">
        <f t="shared" si="274"/>
        <v>PR070716.zip</v>
      </c>
      <c r="G1957" t="str">
        <f t="shared" si="275"/>
        <v>fo07072016.zip</v>
      </c>
      <c r="H1957" s="3" t="s">
        <v>6</v>
      </c>
      <c r="I1957" t="s">
        <v>9</v>
      </c>
      <c r="J1957" t="str">
        <f t="shared" si="276"/>
        <v>if (curl_fetch_memory('https://www1.nseindia.com/archives/equities/bhavcopy/pr/PR070716.zip')$status_code == 200)</v>
      </c>
      <c r="K1957" t="str">
        <f t="shared" si="278"/>
        <v>if (curl_fetch_memory('https://www1.nseindia.com/archives/equities/bhavcopy/pr/PR070716.zip')$status_code == 200) download.file('https://www1.nseindia.com/archives/equities/bhavcopy/pr/PR070716.zip', 'D:\\My-Shares\\source-bhavcopy\\PR070716.zip')</v>
      </c>
      <c r="L1957" t="str">
        <f t="shared" si="277"/>
        <v>if (file.exists('D:\\My-Shares\\source-bhavcopy\\PR070716.zip')) unzip(zipfile = 'D:\\My-Shares\\source-bhavcopy\\PR070716.zip', exdir = 'D:/My-Shares/source-fno')</v>
      </c>
    </row>
    <row r="1958" spans="1:12">
      <c r="A1958" s="1">
        <v>42559</v>
      </c>
      <c r="B1958" s="2">
        <f t="shared" si="270"/>
        <v>8</v>
      </c>
      <c r="C1958" s="2">
        <f t="shared" si="271"/>
        <v>7</v>
      </c>
      <c r="D1958">
        <f t="shared" si="272"/>
        <v>2016</v>
      </c>
      <c r="E1958" t="str">
        <f t="shared" si="273"/>
        <v>16</v>
      </c>
      <c r="F1958" t="str">
        <f t="shared" si="274"/>
        <v>PR080716.zip</v>
      </c>
      <c r="G1958" t="str">
        <f t="shared" si="275"/>
        <v>fo08072016.zip</v>
      </c>
      <c r="H1958" s="3" t="s">
        <v>6</v>
      </c>
      <c r="I1958" t="s">
        <v>9</v>
      </c>
      <c r="J1958" t="str">
        <f t="shared" si="276"/>
        <v>if (curl_fetch_memory('https://www1.nseindia.com/archives/equities/bhavcopy/pr/PR080716.zip')$status_code == 200)</v>
      </c>
      <c r="K1958" t="str">
        <f t="shared" si="278"/>
        <v>if (curl_fetch_memory('https://www1.nseindia.com/archives/equities/bhavcopy/pr/PR080716.zip')$status_code == 200) download.file('https://www1.nseindia.com/archives/equities/bhavcopy/pr/PR080716.zip', 'D:\\My-Shares\\source-bhavcopy\\PR080716.zip')</v>
      </c>
      <c r="L1958" t="str">
        <f t="shared" si="277"/>
        <v>if (file.exists('D:\\My-Shares\\source-bhavcopy\\PR080716.zip')) unzip(zipfile = 'D:\\My-Shares\\source-bhavcopy\\PR080716.zip', exdir = 'D:/My-Shares/source-fno')</v>
      </c>
    </row>
    <row r="1959" spans="1:12">
      <c r="A1959" s="1">
        <v>42560</v>
      </c>
      <c r="B1959" s="2">
        <f t="shared" si="270"/>
        <v>9</v>
      </c>
      <c r="C1959" s="2">
        <f t="shared" si="271"/>
        <v>7</v>
      </c>
      <c r="D1959">
        <f t="shared" si="272"/>
        <v>2016</v>
      </c>
      <c r="E1959" t="str">
        <f t="shared" si="273"/>
        <v>16</v>
      </c>
      <c r="F1959" t="str">
        <f t="shared" si="274"/>
        <v>PR090716.zip</v>
      </c>
      <c r="G1959" t="str">
        <f t="shared" si="275"/>
        <v>fo09072016.zip</v>
      </c>
      <c r="H1959" s="3" t="s">
        <v>6</v>
      </c>
      <c r="I1959" t="s">
        <v>9</v>
      </c>
      <c r="J1959" t="str">
        <f t="shared" si="276"/>
        <v>if (curl_fetch_memory('https://www1.nseindia.com/archives/equities/bhavcopy/pr/PR090716.zip')$status_code == 200)</v>
      </c>
      <c r="K1959" t="str">
        <f t="shared" si="278"/>
        <v>if (curl_fetch_memory('https://www1.nseindia.com/archives/equities/bhavcopy/pr/PR090716.zip')$status_code == 200) download.file('https://www1.nseindia.com/archives/equities/bhavcopy/pr/PR090716.zip', 'D:\\My-Shares\\source-bhavcopy\\PR090716.zip')</v>
      </c>
      <c r="L1959" t="str">
        <f t="shared" si="277"/>
        <v>if (file.exists('D:\\My-Shares\\source-bhavcopy\\PR090716.zip')) unzip(zipfile = 'D:\\My-Shares\\source-bhavcopy\\PR090716.zip', exdir = 'D:/My-Shares/source-fno')</v>
      </c>
    </row>
    <row r="1960" spans="1:12">
      <c r="A1960" s="1">
        <v>42561</v>
      </c>
      <c r="B1960" s="2">
        <f t="shared" si="270"/>
        <v>10</v>
      </c>
      <c r="C1960" s="2">
        <f t="shared" si="271"/>
        <v>7</v>
      </c>
      <c r="D1960">
        <f t="shared" si="272"/>
        <v>2016</v>
      </c>
      <c r="E1960" t="str">
        <f t="shared" si="273"/>
        <v>16</v>
      </c>
      <c r="F1960" t="str">
        <f t="shared" si="274"/>
        <v>PR100716.zip</v>
      </c>
      <c r="G1960" t="str">
        <f t="shared" si="275"/>
        <v>fo10072016.zip</v>
      </c>
      <c r="H1960" s="3" t="s">
        <v>6</v>
      </c>
      <c r="I1960" t="s">
        <v>9</v>
      </c>
      <c r="J1960" t="str">
        <f t="shared" si="276"/>
        <v>if (curl_fetch_memory('https://www1.nseindia.com/archives/equities/bhavcopy/pr/PR100716.zip')$status_code == 200)</v>
      </c>
      <c r="K1960" t="str">
        <f t="shared" si="278"/>
        <v>if (curl_fetch_memory('https://www1.nseindia.com/archives/equities/bhavcopy/pr/PR100716.zip')$status_code == 200) download.file('https://www1.nseindia.com/archives/equities/bhavcopy/pr/PR100716.zip', 'D:\\My-Shares\\source-bhavcopy\\PR100716.zip')</v>
      </c>
      <c r="L1960" t="str">
        <f t="shared" si="277"/>
        <v>if (file.exists('D:\\My-Shares\\source-bhavcopy\\PR100716.zip')) unzip(zipfile = 'D:\\My-Shares\\source-bhavcopy\\PR100716.zip', exdir = 'D:/My-Shares/source-fno')</v>
      </c>
    </row>
    <row r="1961" spans="1:12">
      <c r="A1961" s="1">
        <v>42562</v>
      </c>
      <c r="B1961" s="2">
        <f t="shared" si="270"/>
        <v>11</v>
      </c>
      <c r="C1961" s="2">
        <f t="shared" si="271"/>
        <v>7</v>
      </c>
      <c r="D1961">
        <f t="shared" si="272"/>
        <v>2016</v>
      </c>
      <c r="E1961" t="str">
        <f t="shared" si="273"/>
        <v>16</v>
      </c>
      <c r="F1961" t="str">
        <f t="shared" si="274"/>
        <v>PR110716.zip</v>
      </c>
      <c r="G1961" t="str">
        <f t="shared" si="275"/>
        <v>fo11072016.zip</v>
      </c>
      <c r="H1961" s="3" t="s">
        <v>6</v>
      </c>
      <c r="I1961" t="s">
        <v>9</v>
      </c>
      <c r="J1961" t="str">
        <f t="shared" si="276"/>
        <v>if (curl_fetch_memory('https://www1.nseindia.com/archives/equities/bhavcopy/pr/PR110716.zip')$status_code == 200)</v>
      </c>
      <c r="K1961" t="str">
        <f t="shared" si="278"/>
        <v>if (curl_fetch_memory('https://www1.nseindia.com/archives/equities/bhavcopy/pr/PR110716.zip')$status_code == 200) download.file('https://www1.nseindia.com/archives/equities/bhavcopy/pr/PR110716.zip', 'D:\\My-Shares\\source-bhavcopy\\PR110716.zip')</v>
      </c>
      <c r="L1961" t="str">
        <f t="shared" si="277"/>
        <v>if (file.exists('D:\\My-Shares\\source-bhavcopy\\PR110716.zip')) unzip(zipfile = 'D:\\My-Shares\\source-bhavcopy\\PR110716.zip', exdir = 'D:/My-Shares/source-fno')</v>
      </c>
    </row>
    <row r="1962" spans="1:12">
      <c r="A1962" s="1">
        <v>42563</v>
      </c>
      <c r="B1962" s="2">
        <f t="shared" si="270"/>
        <v>12</v>
      </c>
      <c r="C1962" s="2">
        <f t="shared" si="271"/>
        <v>7</v>
      </c>
      <c r="D1962">
        <f t="shared" si="272"/>
        <v>2016</v>
      </c>
      <c r="E1962" t="str">
        <f t="shared" si="273"/>
        <v>16</v>
      </c>
      <c r="F1962" t="str">
        <f t="shared" si="274"/>
        <v>PR120716.zip</v>
      </c>
      <c r="G1962" t="str">
        <f t="shared" si="275"/>
        <v>fo12072016.zip</v>
      </c>
      <c r="H1962" s="3" t="s">
        <v>6</v>
      </c>
      <c r="I1962" t="s">
        <v>9</v>
      </c>
      <c r="J1962" t="str">
        <f t="shared" si="276"/>
        <v>if (curl_fetch_memory('https://www1.nseindia.com/archives/equities/bhavcopy/pr/PR120716.zip')$status_code == 200)</v>
      </c>
      <c r="K1962" t="str">
        <f t="shared" si="278"/>
        <v>if (curl_fetch_memory('https://www1.nseindia.com/archives/equities/bhavcopy/pr/PR120716.zip')$status_code == 200) download.file('https://www1.nseindia.com/archives/equities/bhavcopy/pr/PR120716.zip', 'D:\\My-Shares\\source-bhavcopy\\PR120716.zip')</v>
      </c>
      <c r="L1962" t="str">
        <f t="shared" si="277"/>
        <v>if (file.exists('D:\\My-Shares\\source-bhavcopy\\PR120716.zip')) unzip(zipfile = 'D:\\My-Shares\\source-bhavcopy\\PR120716.zip', exdir = 'D:/My-Shares/source-fno')</v>
      </c>
    </row>
    <row r="1963" spans="1:12">
      <c r="A1963" s="1">
        <v>42564</v>
      </c>
      <c r="B1963" s="2">
        <f t="shared" si="270"/>
        <v>13</v>
      </c>
      <c r="C1963" s="2">
        <f t="shared" si="271"/>
        <v>7</v>
      </c>
      <c r="D1963">
        <f t="shared" si="272"/>
        <v>2016</v>
      </c>
      <c r="E1963" t="str">
        <f t="shared" si="273"/>
        <v>16</v>
      </c>
      <c r="F1963" t="str">
        <f t="shared" si="274"/>
        <v>PR130716.zip</v>
      </c>
      <c r="G1963" t="str">
        <f t="shared" si="275"/>
        <v>fo13072016.zip</v>
      </c>
      <c r="H1963" s="3" t="s">
        <v>6</v>
      </c>
      <c r="I1963" t="s">
        <v>9</v>
      </c>
      <c r="J1963" t="str">
        <f t="shared" si="276"/>
        <v>if (curl_fetch_memory('https://www1.nseindia.com/archives/equities/bhavcopy/pr/PR130716.zip')$status_code == 200)</v>
      </c>
      <c r="K1963" t="str">
        <f t="shared" si="278"/>
        <v>if (curl_fetch_memory('https://www1.nseindia.com/archives/equities/bhavcopy/pr/PR130716.zip')$status_code == 200) download.file('https://www1.nseindia.com/archives/equities/bhavcopy/pr/PR130716.zip', 'D:\\My-Shares\\source-bhavcopy\\PR130716.zip')</v>
      </c>
      <c r="L1963" t="str">
        <f t="shared" si="277"/>
        <v>if (file.exists('D:\\My-Shares\\source-bhavcopy\\PR130716.zip')) unzip(zipfile = 'D:\\My-Shares\\source-bhavcopy\\PR130716.zip', exdir = 'D:/My-Shares/source-fno')</v>
      </c>
    </row>
    <row r="1964" spans="1:12">
      <c r="A1964" s="1">
        <v>42565</v>
      </c>
      <c r="B1964" s="2">
        <f t="shared" si="270"/>
        <v>14</v>
      </c>
      <c r="C1964" s="2">
        <f t="shared" si="271"/>
        <v>7</v>
      </c>
      <c r="D1964">
        <f t="shared" si="272"/>
        <v>2016</v>
      </c>
      <c r="E1964" t="str">
        <f t="shared" si="273"/>
        <v>16</v>
      </c>
      <c r="F1964" t="str">
        <f t="shared" si="274"/>
        <v>PR140716.zip</v>
      </c>
      <c r="G1964" t="str">
        <f t="shared" si="275"/>
        <v>fo14072016.zip</v>
      </c>
      <c r="H1964" s="3" t="s">
        <v>6</v>
      </c>
      <c r="I1964" t="s">
        <v>9</v>
      </c>
      <c r="J1964" t="str">
        <f t="shared" si="276"/>
        <v>if (curl_fetch_memory('https://www1.nseindia.com/archives/equities/bhavcopy/pr/PR140716.zip')$status_code == 200)</v>
      </c>
      <c r="K1964" t="str">
        <f t="shared" si="278"/>
        <v>if (curl_fetch_memory('https://www1.nseindia.com/archives/equities/bhavcopy/pr/PR140716.zip')$status_code == 200) download.file('https://www1.nseindia.com/archives/equities/bhavcopy/pr/PR140716.zip', 'D:\\My-Shares\\source-bhavcopy\\PR140716.zip')</v>
      </c>
      <c r="L1964" t="str">
        <f t="shared" si="277"/>
        <v>if (file.exists('D:\\My-Shares\\source-bhavcopy\\PR140716.zip')) unzip(zipfile = 'D:\\My-Shares\\source-bhavcopy\\PR140716.zip', exdir = 'D:/My-Shares/source-fno')</v>
      </c>
    </row>
    <row r="1965" spans="1:12">
      <c r="A1965" s="1">
        <v>42566</v>
      </c>
      <c r="B1965" s="2">
        <f t="shared" si="270"/>
        <v>15</v>
      </c>
      <c r="C1965" s="2">
        <f t="shared" si="271"/>
        <v>7</v>
      </c>
      <c r="D1965">
        <f t="shared" si="272"/>
        <v>2016</v>
      </c>
      <c r="E1965" t="str">
        <f t="shared" si="273"/>
        <v>16</v>
      </c>
      <c r="F1965" t="str">
        <f t="shared" si="274"/>
        <v>PR150716.zip</v>
      </c>
      <c r="G1965" t="str">
        <f t="shared" si="275"/>
        <v>fo15072016.zip</v>
      </c>
      <c r="H1965" s="3" t="s">
        <v>6</v>
      </c>
      <c r="I1965" t="s">
        <v>9</v>
      </c>
      <c r="J1965" t="str">
        <f t="shared" si="276"/>
        <v>if (curl_fetch_memory('https://www1.nseindia.com/archives/equities/bhavcopy/pr/PR150716.zip')$status_code == 200)</v>
      </c>
      <c r="K1965" t="str">
        <f t="shared" si="278"/>
        <v>if (curl_fetch_memory('https://www1.nseindia.com/archives/equities/bhavcopy/pr/PR150716.zip')$status_code == 200) download.file('https://www1.nseindia.com/archives/equities/bhavcopy/pr/PR150716.zip', 'D:\\My-Shares\\source-bhavcopy\\PR150716.zip')</v>
      </c>
      <c r="L1965" t="str">
        <f t="shared" si="277"/>
        <v>if (file.exists('D:\\My-Shares\\source-bhavcopy\\PR150716.zip')) unzip(zipfile = 'D:\\My-Shares\\source-bhavcopy\\PR150716.zip', exdir = 'D:/My-Shares/source-fno')</v>
      </c>
    </row>
    <row r="1966" spans="1:12">
      <c r="A1966" s="1">
        <v>42567</v>
      </c>
      <c r="B1966" s="2">
        <f t="shared" si="270"/>
        <v>16</v>
      </c>
      <c r="C1966" s="2">
        <f t="shared" si="271"/>
        <v>7</v>
      </c>
      <c r="D1966">
        <f t="shared" si="272"/>
        <v>2016</v>
      </c>
      <c r="E1966" t="str">
        <f t="shared" si="273"/>
        <v>16</v>
      </c>
      <c r="F1966" t="str">
        <f t="shared" si="274"/>
        <v>PR160716.zip</v>
      </c>
      <c r="G1966" t="str">
        <f t="shared" si="275"/>
        <v>fo16072016.zip</v>
      </c>
      <c r="H1966" s="3" t="s">
        <v>6</v>
      </c>
      <c r="I1966" t="s">
        <v>9</v>
      </c>
      <c r="J1966" t="str">
        <f t="shared" si="276"/>
        <v>if (curl_fetch_memory('https://www1.nseindia.com/archives/equities/bhavcopy/pr/PR160716.zip')$status_code == 200)</v>
      </c>
      <c r="K1966" t="str">
        <f t="shared" si="278"/>
        <v>if (curl_fetch_memory('https://www1.nseindia.com/archives/equities/bhavcopy/pr/PR160716.zip')$status_code == 200) download.file('https://www1.nseindia.com/archives/equities/bhavcopy/pr/PR160716.zip', 'D:\\My-Shares\\source-bhavcopy\\PR160716.zip')</v>
      </c>
      <c r="L1966" t="str">
        <f t="shared" si="277"/>
        <v>if (file.exists('D:\\My-Shares\\source-bhavcopy\\PR160716.zip')) unzip(zipfile = 'D:\\My-Shares\\source-bhavcopy\\PR160716.zip', exdir = 'D:/My-Shares/source-fno')</v>
      </c>
    </row>
    <row r="1967" spans="1:12">
      <c r="A1967" s="1">
        <v>42568</v>
      </c>
      <c r="B1967" s="2">
        <f t="shared" si="270"/>
        <v>17</v>
      </c>
      <c r="C1967" s="2">
        <f t="shared" si="271"/>
        <v>7</v>
      </c>
      <c r="D1967">
        <f t="shared" si="272"/>
        <v>2016</v>
      </c>
      <c r="E1967" t="str">
        <f t="shared" si="273"/>
        <v>16</v>
      </c>
      <c r="F1967" t="str">
        <f t="shared" si="274"/>
        <v>PR170716.zip</v>
      </c>
      <c r="G1967" t="str">
        <f t="shared" si="275"/>
        <v>fo17072016.zip</v>
      </c>
      <c r="H1967" s="3" t="s">
        <v>6</v>
      </c>
      <c r="I1967" t="s">
        <v>9</v>
      </c>
      <c r="J1967" t="str">
        <f t="shared" si="276"/>
        <v>if (curl_fetch_memory('https://www1.nseindia.com/archives/equities/bhavcopy/pr/PR170716.zip')$status_code == 200)</v>
      </c>
      <c r="K1967" t="str">
        <f t="shared" si="278"/>
        <v>if (curl_fetch_memory('https://www1.nseindia.com/archives/equities/bhavcopy/pr/PR170716.zip')$status_code == 200) download.file('https://www1.nseindia.com/archives/equities/bhavcopy/pr/PR170716.zip', 'D:\\My-Shares\\source-bhavcopy\\PR170716.zip')</v>
      </c>
      <c r="L1967" t="str">
        <f t="shared" si="277"/>
        <v>if (file.exists('D:\\My-Shares\\source-bhavcopy\\PR170716.zip')) unzip(zipfile = 'D:\\My-Shares\\source-bhavcopy\\PR170716.zip', exdir = 'D:/My-Shares/source-fno')</v>
      </c>
    </row>
    <row r="1968" spans="1:12">
      <c r="A1968" s="1">
        <v>42569</v>
      </c>
      <c r="B1968" s="2">
        <f t="shared" si="270"/>
        <v>18</v>
      </c>
      <c r="C1968" s="2">
        <f t="shared" si="271"/>
        <v>7</v>
      </c>
      <c r="D1968">
        <f t="shared" si="272"/>
        <v>2016</v>
      </c>
      <c r="E1968" t="str">
        <f t="shared" si="273"/>
        <v>16</v>
      </c>
      <c r="F1968" t="str">
        <f t="shared" si="274"/>
        <v>PR180716.zip</v>
      </c>
      <c r="G1968" t="str">
        <f t="shared" si="275"/>
        <v>fo18072016.zip</v>
      </c>
      <c r="H1968" s="3" t="s">
        <v>6</v>
      </c>
      <c r="I1968" t="s">
        <v>9</v>
      </c>
      <c r="J1968" t="str">
        <f t="shared" si="276"/>
        <v>if (curl_fetch_memory('https://www1.nseindia.com/archives/equities/bhavcopy/pr/PR180716.zip')$status_code == 200)</v>
      </c>
      <c r="K1968" t="str">
        <f t="shared" si="278"/>
        <v>if (curl_fetch_memory('https://www1.nseindia.com/archives/equities/bhavcopy/pr/PR180716.zip')$status_code == 200) download.file('https://www1.nseindia.com/archives/equities/bhavcopy/pr/PR180716.zip', 'D:\\My-Shares\\source-bhavcopy\\PR180716.zip')</v>
      </c>
      <c r="L1968" t="str">
        <f t="shared" si="277"/>
        <v>if (file.exists('D:\\My-Shares\\source-bhavcopy\\PR180716.zip')) unzip(zipfile = 'D:\\My-Shares\\source-bhavcopy\\PR180716.zip', exdir = 'D:/My-Shares/source-fno')</v>
      </c>
    </row>
    <row r="1969" spans="1:12">
      <c r="A1969" s="1">
        <v>42570</v>
      </c>
      <c r="B1969" s="2">
        <f t="shared" si="270"/>
        <v>19</v>
      </c>
      <c r="C1969" s="2">
        <f t="shared" si="271"/>
        <v>7</v>
      </c>
      <c r="D1969">
        <f t="shared" si="272"/>
        <v>2016</v>
      </c>
      <c r="E1969" t="str">
        <f t="shared" si="273"/>
        <v>16</v>
      </c>
      <c r="F1969" t="str">
        <f t="shared" si="274"/>
        <v>PR190716.zip</v>
      </c>
      <c r="G1969" t="str">
        <f t="shared" si="275"/>
        <v>fo19072016.zip</v>
      </c>
      <c r="H1969" s="3" t="s">
        <v>6</v>
      </c>
      <c r="I1969" t="s">
        <v>9</v>
      </c>
      <c r="J1969" t="str">
        <f t="shared" si="276"/>
        <v>if (curl_fetch_memory('https://www1.nseindia.com/archives/equities/bhavcopy/pr/PR190716.zip')$status_code == 200)</v>
      </c>
      <c r="K1969" t="str">
        <f t="shared" si="278"/>
        <v>if (curl_fetch_memory('https://www1.nseindia.com/archives/equities/bhavcopy/pr/PR190716.zip')$status_code == 200) download.file('https://www1.nseindia.com/archives/equities/bhavcopy/pr/PR190716.zip', 'D:\\My-Shares\\source-bhavcopy\\PR190716.zip')</v>
      </c>
      <c r="L1969" t="str">
        <f t="shared" si="277"/>
        <v>if (file.exists('D:\\My-Shares\\source-bhavcopy\\PR190716.zip')) unzip(zipfile = 'D:\\My-Shares\\source-bhavcopy\\PR190716.zip', exdir = 'D:/My-Shares/source-fno')</v>
      </c>
    </row>
    <row r="1970" spans="1:12">
      <c r="A1970" s="1">
        <v>42571</v>
      </c>
      <c r="B1970" s="2">
        <f t="shared" si="270"/>
        <v>20</v>
      </c>
      <c r="C1970" s="2">
        <f t="shared" si="271"/>
        <v>7</v>
      </c>
      <c r="D1970">
        <f t="shared" si="272"/>
        <v>2016</v>
      </c>
      <c r="E1970" t="str">
        <f t="shared" si="273"/>
        <v>16</v>
      </c>
      <c r="F1970" t="str">
        <f t="shared" si="274"/>
        <v>PR200716.zip</v>
      </c>
      <c r="G1970" t="str">
        <f t="shared" si="275"/>
        <v>fo20072016.zip</v>
      </c>
      <c r="H1970" s="3" t="s">
        <v>6</v>
      </c>
      <c r="I1970" t="s">
        <v>9</v>
      </c>
      <c r="J1970" t="str">
        <f t="shared" si="276"/>
        <v>if (curl_fetch_memory('https://www1.nseindia.com/archives/equities/bhavcopy/pr/PR200716.zip')$status_code == 200)</v>
      </c>
      <c r="K1970" t="str">
        <f t="shared" si="278"/>
        <v>if (curl_fetch_memory('https://www1.nseindia.com/archives/equities/bhavcopy/pr/PR200716.zip')$status_code == 200) download.file('https://www1.nseindia.com/archives/equities/bhavcopy/pr/PR200716.zip', 'D:\\My-Shares\\source-bhavcopy\\PR200716.zip')</v>
      </c>
      <c r="L1970" t="str">
        <f t="shared" si="277"/>
        <v>if (file.exists('D:\\My-Shares\\source-bhavcopy\\PR200716.zip')) unzip(zipfile = 'D:\\My-Shares\\source-bhavcopy\\PR200716.zip', exdir = 'D:/My-Shares/source-fno')</v>
      </c>
    </row>
    <row r="1971" spans="1:12">
      <c r="A1971" s="1">
        <v>42572</v>
      </c>
      <c r="B1971" s="2">
        <f t="shared" si="270"/>
        <v>21</v>
      </c>
      <c r="C1971" s="2">
        <f t="shared" si="271"/>
        <v>7</v>
      </c>
      <c r="D1971">
        <f t="shared" si="272"/>
        <v>2016</v>
      </c>
      <c r="E1971" t="str">
        <f t="shared" si="273"/>
        <v>16</v>
      </c>
      <c r="F1971" t="str">
        <f t="shared" si="274"/>
        <v>PR210716.zip</v>
      </c>
      <c r="G1971" t="str">
        <f t="shared" si="275"/>
        <v>fo21072016.zip</v>
      </c>
      <c r="H1971" s="3" t="s">
        <v>6</v>
      </c>
      <c r="I1971" t="s">
        <v>9</v>
      </c>
      <c r="J1971" t="str">
        <f t="shared" si="276"/>
        <v>if (curl_fetch_memory('https://www1.nseindia.com/archives/equities/bhavcopy/pr/PR210716.zip')$status_code == 200)</v>
      </c>
      <c r="K1971" t="str">
        <f t="shared" si="278"/>
        <v>if (curl_fetch_memory('https://www1.nseindia.com/archives/equities/bhavcopy/pr/PR210716.zip')$status_code == 200) download.file('https://www1.nseindia.com/archives/equities/bhavcopy/pr/PR210716.zip', 'D:\\My-Shares\\source-bhavcopy\\PR210716.zip')</v>
      </c>
      <c r="L1971" t="str">
        <f t="shared" si="277"/>
        <v>if (file.exists('D:\\My-Shares\\source-bhavcopy\\PR210716.zip')) unzip(zipfile = 'D:\\My-Shares\\source-bhavcopy\\PR210716.zip', exdir = 'D:/My-Shares/source-fno')</v>
      </c>
    </row>
    <row r="1972" spans="1:12">
      <c r="A1972" s="1">
        <v>42573</v>
      </c>
      <c r="B1972" s="2">
        <f t="shared" si="270"/>
        <v>22</v>
      </c>
      <c r="C1972" s="2">
        <f t="shared" si="271"/>
        <v>7</v>
      </c>
      <c r="D1972">
        <f t="shared" si="272"/>
        <v>2016</v>
      </c>
      <c r="E1972" t="str">
        <f t="shared" si="273"/>
        <v>16</v>
      </c>
      <c r="F1972" t="str">
        <f t="shared" si="274"/>
        <v>PR220716.zip</v>
      </c>
      <c r="G1972" t="str">
        <f t="shared" si="275"/>
        <v>fo22072016.zip</v>
      </c>
      <c r="H1972" s="3" t="s">
        <v>6</v>
      </c>
      <c r="I1972" t="s">
        <v>9</v>
      </c>
      <c r="J1972" t="str">
        <f t="shared" si="276"/>
        <v>if (curl_fetch_memory('https://www1.nseindia.com/archives/equities/bhavcopy/pr/PR220716.zip')$status_code == 200)</v>
      </c>
      <c r="K1972" t="str">
        <f t="shared" si="278"/>
        <v>if (curl_fetch_memory('https://www1.nseindia.com/archives/equities/bhavcopy/pr/PR220716.zip')$status_code == 200) download.file('https://www1.nseindia.com/archives/equities/bhavcopy/pr/PR220716.zip', 'D:\\My-Shares\\source-bhavcopy\\PR220716.zip')</v>
      </c>
      <c r="L1972" t="str">
        <f t="shared" si="277"/>
        <v>if (file.exists('D:\\My-Shares\\source-bhavcopy\\PR220716.zip')) unzip(zipfile = 'D:\\My-Shares\\source-bhavcopy\\PR220716.zip', exdir = 'D:/My-Shares/source-fno')</v>
      </c>
    </row>
    <row r="1973" spans="1:12">
      <c r="A1973" s="1">
        <v>42574</v>
      </c>
      <c r="B1973" s="2">
        <f t="shared" si="270"/>
        <v>23</v>
      </c>
      <c r="C1973" s="2">
        <f t="shared" si="271"/>
        <v>7</v>
      </c>
      <c r="D1973">
        <f t="shared" si="272"/>
        <v>2016</v>
      </c>
      <c r="E1973" t="str">
        <f t="shared" si="273"/>
        <v>16</v>
      </c>
      <c r="F1973" t="str">
        <f t="shared" si="274"/>
        <v>PR230716.zip</v>
      </c>
      <c r="G1973" t="str">
        <f t="shared" si="275"/>
        <v>fo23072016.zip</v>
      </c>
      <c r="H1973" s="3" t="s">
        <v>6</v>
      </c>
      <c r="I1973" t="s">
        <v>9</v>
      </c>
      <c r="J1973" t="str">
        <f t="shared" si="276"/>
        <v>if (curl_fetch_memory('https://www1.nseindia.com/archives/equities/bhavcopy/pr/PR230716.zip')$status_code == 200)</v>
      </c>
      <c r="K1973" t="str">
        <f t="shared" si="278"/>
        <v>if (curl_fetch_memory('https://www1.nseindia.com/archives/equities/bhavcopy/pr/PR230716.zip')$status_code == 200) download.file('https://www1.nseindia.com/archives/equities/bhavcopy/pr/PR230716.zip', 'D:\\My-Shares\\source-bhavcopy\\PR230716.zip')</v>
      </c>
      <c r="L1973" t="str">
        <f t="shared" si="277"/>
        <v>if (file.exists('D:\\My-Shares\\source-bhavcopy\\PR230716.zip')) unzip(zipfile = 'D:\\My-Shares\\source-bhavcopy\\PR230716.zip', exdir = 'D:/My-Shares/source-fno')</v>
      </c>
    </row>
    <row r="1974" spans="1:12">
      <c r="A1974" s="1">
        <v>42575</v>
      </c>
      <c r="B1974" s="2">
        <f t="shared" si="270"/>
        <v>24</v>
      </c>
      <c r="C1974" s="2">
        <f t="shared" si="271"/>
        <v>7</v>
      </c>
      <c r="D1974">
        <f t="shared" si="272"/>
        <v>2016</v>
      </c>
      <c r="E1974" t="str">
        <f t="shared" si="273"/>
        <v>16</v>
      </c>
      <c r="F1974" t="str">
        <f t="shared" si="274"/>
        <v>PR240716.zip</v>
      </c>
      <c r="G1974" t="str">
        <f t="shared" si="275"/>
        <v>fo24072016.zip</v>
      </c>
      <c r="H1974" s="3" t="s">
        <v>6</v>
      </c>
      <c r="I1974" t="s">
        <v>9</v>
      </c>
      <c r="J1974" t="str">
        <f t="shared" si="276"/>
        <v>if (curl_fetch_memory('https://www1.nseindia.com/archives/equities/bhavcopy/pr/PR240716.zip')$status_code == 200)</v>
      </c>
      <c r="K1974" t="str">
        <f t="shared" si="278"/>
        <v>if (curl_fetch_memory('https://www1.nseindia.com/archives/equities/bhavcopy/pr/PR240716.zip')$status_code == 200) download.file('https://www1.nseindia.com/archives/equities/bhavcopy/pr/PR240716.zip', 'D:\\My-Shares\\source-bhavcopy\\PR240716.zip')</v>
      </c>
      <c r="L1974" t="str">
        <f t="shared" si="277"/>
        <v>if (file.exists('D:\\My-Shares\\source-bhavcopy\\PR240716.zip')) unzip(zipfile = 'D:\\My-Shares\\source-bhavcopy\\PR240716.zip', exdir = 'D:/My-Shares/source-fno')</v>
      </c>
    </row>
    <row r="1975" spans="1:12">
      <c r="A1975" s="1">
        <v>42576</v>
      </c>
      <c r="B1975" s="2">
        <f t="shared" si="270"/>
        <v>25</v>
      </c>
      <c r="C1975" s="2">
        <f t="shared" si="271"/>
        <v>7</v>
      </c>
      <c r="D1975">
        <f t="shared" si="272"/>
        <v>2016</v>
      </c>
      <c r="E1975" t="str">
        <f t="shared" si="273"/>
        <v>16</v>
      </c>
      <c r="F1975" t="str">
        <f t="shared" si="274"/>
        <v>PR250716.zip</v>
      </c>
      <c r="G1975" t="str">
        <f t="shared" si="275"/>
        <v>fo25072016.zip</v>
      </c>
      <c r="H1975" s="3" t="s">
        <v>6</v>
      </c>
      <c r="I1975" t="s">
        <v>9</v>
      </c>
      <c r="J1975" t="str">
        <f t="shared" si="276"/>
        <v>if (curl_fetch_memory('https://www1.nseindia.com/archives/equities/bhavcopy/pr/PR250716.zip')$status_code == 200)</v>
      </c>
      <c r="K1975" t="str">
        <f t="shared" si="278"/>
        <v>if (curl_fetch_memory('https://www1.nseindia.com/archives/equities/bhavcopy/pr/PR250716.zip')$status_code == 200) download.file('https://www1.nseindia.com/archives/equities/bhavcopy/pr/PR250716.zip', 'D:\\My-Shares\\source-bhavcopy\\PR250716.zip')</v>
      </c>
      <c r="L1975" t="str">
        <f t="shared" si="277"/>
        <v>if (file.exists('D:\\My-Shares\\source-bhavcopy\\PR250716.zip')) unzip(zipfile = 'D:\\My-Shares\\source-bhavcopy\\PR250716.zip', exdir = 'D:/My-Shares/source-fno')</v>
      </c>
    </row>
    <row r="1976" spans="1:12">
      <c r="A1976" s="1">
        <v>42577</v>
      </c>
      <c r="B1976" s="2">
        <f t="shared" si="270"/>
        <v>26</v>
      </c>
      <c r="C1976" s="2">
        <f t="shared" si="271"/>
        <v>7</v>
      </c>
      <c r="D1976">
        <f t="shared" si="272"/>
        <v>2016</v>
      </c>
      <c r="E1976" t="str">
        <f t="shared" si="273"/>
        <v>16</v>
      </c>
      <c r="F1976" t="str">
        <f t="shared" si="274"/>
        <v>PR260716.zip</v>
      </c>
      <c r="G1976" t="str">
        <f t="shared" si="275"/>
        <v>fo26072016.zip</v>
      </c>
      <c r="H1976" s="3" t="s">
        <v>6</v>
      </c>
      <c r="I1976" t="s">
        <v>9</v>
      </c>
      <c r="J1976" t="str">
        <f t="shared" si="276"/>
        <v>if (curl_fetch_memory('https://www1.nseindia.com/archives/equities/bhavcopy/pr/PR260716.zip')$status_code == 200)</v>
      </c>
      <c r="K1976" t="str">
        <f t="shared" si="278"/>
        <v>if (curl_fetch_memory('https://www1.nseindia.com/archives/equities/bhavcopy/pr/PR260716.zip')$status_code == 200) download.file('https://www1.nseindia.com/archives/equities/bhavcopy/pr/PR260716.zip', 'D:\\My-Shares\\source-bhavcopy\\PR260716.zip')</v>
      </c>
      <c r="L1976" t="str">
        <f t="shared" si="277"/>
        <v>if (file.exists('D:\\My-Shares\\source-bhavcopy\\PR260716.zip')) unzip(zipfile = 'D:\\My-Shares\\source-bhavcopy\\PR260716.zip', exdir = 'D:/My-Shares/source-fno')</v>
      </c>
    </row>
    <row r="1977" spans="1:12">
      <c r="A1977" s="1">
        <v>42578</v>
      </c>
      <c r="B1977" s="2">
        <f t="shared" si="270"/>
        <v>27</v>
      </c>
      <c r="C1977" s="2">
        <f t="shared" si="271"/>
        <v>7</v>
      </c>
      <c r="D1977">
        <f t="shared" si="272"/>
        <v>2016</v>
      </c>
      <c r="E1977" t="str">
        <f t="shared" si="273"/>
        <v>16</v>
      </c>
      <c r="F1977" t="str">
        <f t="shared" si="274"/>
        <v>PR270716.zip</v>
      </c>
      <c r="G1977" t="str">
        <f t="shared" si="275"/>
        <v>fo27072016.zip</v>
      </c>
      <c r="H1977" s="3" t="s">
        <v>6</v>
      </c>
      <c r="I1977" t="s">
        <v>9</v>
      </c>
      <c r="J1977" t="str">
        <f t="shared" si="276"/>
        <v>if (curl_fetch_memory('https://www1.nseindia.com/archives/equities/bhavcopy/pr/PR270716.zip')$status_code == 200)</v>
      </c>
      <c r="K1977" t="str">
        <f t="shared" si="278"/>
        <v>if (curl_fetch_memory('https://www1.nseindia.com/archives/equities/bhavcopy/pr/PR270716.zip')$status_code == 200) download.file('https://www1.nseindia.com/archives/equities/bhavcopy/pr/PR270716.zip', 'D:\\My-Shares\\source-bhavcopy\\PR270716.zip')</v>
      </c>
      <c r="L1977" t="str">
        <f t="shared" si="277"/>
        <v>if (file.exists('D:\\My-Shares\\source-bhavcopy\\PR270716.zip')) unzip(zipfile = 'D:\\My-Shares\\source-bhavcopy\\PR270716.zip', exdir = 'D:/My-Shares/source-fno')</v>
      </c>
    </row>
    <row r="1978" spans="1:12">
      <c r="A1978" s="1">
        <v>42579</v>
      </c>
      <c r="B1978" s="2">
        <f t="shared" si="270"/>
        <v>28</v>
      </c>
      <c r="C1978" s="2">
        <f t="shared" si="271"/>
        <v>7</v>
      </c>
      <c r="D1978">
        <f t="shared" si="272"/>
        <v>2016</v>
      </c>
      <c r="E1978" t="str">
        <f t="shared" si="273"/>
        <v>16</v>
      </c>
      <c r="F1978" t="str">
        <f t="shared" si="274"/>
        <v>PR280716.zip</v>
      </c>
      <c r="G1978" t="str">
        <f t="shared" si="275"/>
        <v>fo28072016.zip</v>
      </c>
      <c r="H1978" s="3" t="s">
        <v>6</v>
      </c>
      <c r="I1978" t="s">
        <v>9</v>
      </c>
      <c r="J1978" t="str">
        <f t="shared" si="276"/>
        <v>if (curl_fetch_memory('https://www1.nseindia.com/archives/equities/bhavcopy/pr/PR280716.zip')$status_code == 200)</v>
      </c>
      <c r="K1978" t="str">
        <f t="shared" si="278"/>
        <v>if (curl_fetch_memory('https://www1.nseindia.com/archives/equities/bhavcopy/pr/PR280716.zip')$status_code == 200) download.file('https://www1.nseindia.com/archives/equities/bhavcopy/pr/PR280716.zip', 'D:\\My-Shares\\source-bhavcopy\\PR280716.zip')</v>
      </c>
      <c r="L1978" t="str">
        <f t="shared" si="277"/>
        <v>if (file.exists('D:\\My-Shares\\source-bhavcopy\\PR280716.zip')) unzip(zipfile = 'D:\\My-Shares\\source-bhavcopy\\PR280716.zip', exdir = 'D:/My-Shares/source-fno')</v>
      </c>
    </row>
    <row r="1979" spans="1:12">
      <c r="A1979" s="1">
        <v>42580</v>
      </c>
      <c r="B1979" s="2">
        <f t="shared" si="270"/>
        <v>29</v>
      </c>
      <c r="C1979" s="2">
        <f t="shared" si="271"/>
        <v>7</v>
      </c>
      <c r="D1979">
        <f t="shared" si="272"/>
        <v>2016</v>
      </c>
      <c r="E1979" t="str">
        <f t="shared" si="273"/>
        <v>16</v>
      </c>
      <c r="F1979" t="str">
        <f t="shared" si="274"/>
        <v>PR290716.zip</v>
      </c>
      <c r="G1979" t="str">
        <f t="shared" si="275"/>
        <v>fo29072016.zip</v>
      </c>
      <c r="H1979" s="3" t="s">
        <v>6</v>
      </c>
      <c r="I1979" t="s">
        <v>9</v>
      </c>
      <c r="J1979" t="str">
        <f t="shared" si="276"/>
        <v>if (curl_fetch_memory('https://www1.nseindia.com/archives/equities/bhavcopy/pr/PR290716.zip')$status_code == 200)</v>
      </c>
      <c r="K1979" t="str">
        <f t="shared" si="278"/>
        <v>if (curl_fetch_memory('https://www1.nseindia.com/archives/equities/bhavcopy/pr/PR290716.zip')$status_code == 200) download.file('https://www1.nseindia.com/archives/equities/bhavcopy/pr/PR290716.zip', 'D:\\My-Shares\\source-bhavcopy\\PR290716.zip')</v>
      </c>
      <c r="L1979" t="str">
        <f t="shared" si="277"/>
        <v>if (file.exists('D:\\My-Shares\\source-bhavcopy\\PR290716.zip')) unzip(zipfile = 'D:\\My-Shares\\source-bhavcopy\\PR290716.zip', exdir = 'D:/My-Shares/source-fno')</v>
      </c>
    </row>
    <row r="1980" spans="1:12">
      <c r="A1980" s="1">
        <v>42581</v>
      </c>
      <c r="B1980" s="2">
        <f t="shared" si="270"/>
        <v>30</v>
      </c>
      <c r="C1980" s="2">
        <f t="shared" si="271"/>
        <v>7</v>
      </c>
      <c r="D1980">
        <f t="shared" si="272"/>
        <v>2016</v>
      </c>
      <c r="E1980" t="str">
        <f t="shared" si="273"/>
        <v>16</v>
      </c>
      <c r="F1980" t="str">
        <f t="shared" si="274"/>
        <v>PR300716.zip</v>
      </c>
      <c r="G1980" t="str">
        <f t="shared" si="275"/>
        <v>fo30072016.zip</v>
      </c>
      <c r="H1980" s="3" t="s">
        <v>6</v>
      </c>
      <c r="I1980" t="s">
        <v>9</v>
      </c>
      <c r="J1980" t="str">
        <f t="shared" si="276"/>
        <v>if (curl_fetch_memory('https://www1.nseindia.com/archives/equities/bhavcopy/pr/PR300716.zip')$status_code == 200)</v>
      </c>
      <c r="K1980" t="str">
        <f t="shared" si="278"/>
        <v>if (curl_fetch_memory('https://www1.nseindia.com/archives/equities/bhavcopy/pr/PR300716.zip')$status_code == 200) download.file('https://www1.nseindia.com/archives/equities/bhavcopy/pr/PR300716.zip', 'D:\\My-Shares\\source-bhavcopy\\PR300716.zip')</v>
      </c>
      <c r="L1980" t="str">
        <f t="shared" si="277"/>
        <v>if (file.exists('D:\\My-Shares\\source-bhavcopy\\PR300716.zip')) unzip(zipfile = 'D:\\My-Shares\\source-bhavcopy\\PR300716.zip', exdir = 'D:/My-Shares/source-fno')</v>
      </c>
    </row>
    <row r="1981" spans="1:12">
      <c r="A1981" s="1">
        <v>42582</v>
      </c>
      <c r="B1981" s="2">
        <f t="shared" si="270"/>
        <v>31</v>
      </c>
      <c r="C1981" s="2">
        <f t="shared" si="271"/>
        <v>7</v>
      </c>
      <c r="D1981">
        <f t="shared" si="272"/>
        <v>2016</v>
      </c>
      <c r="E1981" t="str">
        <f t="shared" si="273"/>
        <v>16</v>
      </c>
      <c r="F1981" t="str">
        <f t="shared" si="274"/>
        <v>PR310716.zip</v>
      </c>
      <c r="G1981" t="str">
        <f t="shared" si="275"/>
        <v>fo31072016.zip</v>
      </c>
      <c r="H1981" s="3" t="s">
        <v>6</v>
      </c>
      <c r="I1981" t="s">
        <v>9</v>
      </c>
      <c r="J1981" t="str">
        <f t="shared" si="276"/>
        <v>if (curl_fetch_memory('https://www1.nseindia.com/archives/equities/bhavcopy/pr/PR310716.zip')$status_code == 200)</v>
      </c>
      <c r="K1981" t="str">
        <f t="shared" si="278"/>
        <v>if (curl_fetch_memory('https://www1.nseindia.com/archives/equities/bhavcopy/pr/PR310716.zip')$status_code == 200) download.file('https://www1.nseindia.com/archives/equities/bhavcopy/pr/PR310716.zip', 'D:\\My-Shares\\source-bhavcopy\\PR310716.zip')</v>
      </c>
      <c r="L1981" t="str">
        <f t="shared" si="277"/>
        <v>if (file.exists('D:\\My-Shares\\source-bhavcopy\\PR310716.zip')) unzip(zipfile = 'D:\\My-Shares\\source-bhavcopy\\PR310716.zip', exdir = 'D:/My-Shares/source-fno')</v>
      </c>
    </row>
    <row r="1982" spans="1:12">
      <c r="A1982" s="1">
        <v>42583</v>
      </c>
      <c r="B1982" s="2">
        <f t="shared" si="270"/>
        <v>1</v>
      </c>
      <c r="C1982" s="2">
        <f t="shared" si="271"/>
        <v>8</v>
      </c>
      <c r="D1982">
        <f t="shared" si="272"/>
        <v>2016</v>
      </c>
      <c r="E1982" t="str">
        <f t="shared" si="273"/>
        <v>16</v>
      </c>
      <c r="F1982" t="str">
        <f t="shared" si="274"/>
        <v>PR010816.zip</v>
      </c>
      <c r="G1982" t="str">
        <f t="shared" si="275"/>
        <v>fo01082016.zip</v>
      </c>
      <c r="H1982" s="3" t="s">
        <v>6</v>
      </c>
      <c r="I1982" t="s">
        <v>9</v>
      </c>
      <c r="J1982" t="str">
        <f t="shared" si="276"/>
        <v>if (curl_fetch_memory('https://www1.nseindia.com/archives/equities/bhavcopy/pr/PR010816.zip')$status_code == 200)</v>
      </c>
      <c r="K1982" t="str">
        <f t="shared" si="278"/>
        <v>if (curl_fetch_memory('https://www1.nseindia.com/archives/equities/bhavcopy/pr/PR010816.zip')$status_code == 200) download.file('https://www1.nseindia.com/archives/equities/bhavcopy/pr/PR010816.zip', 'D:\\My-Shares\\source-bhavcopy\\PR010816.zip')</v>
      </c>
      <c r="L1982" t="str">
        <f t="shared" si="277"/>
        <v>if (file.exists('D:\\My-Shares\\source-bhavcopy\\PR010816.zip')) unzip(zipfile = 'D:\\My-Shares\\source-bhavcopy\\PR010816.zip', exdir = 'D:/My-Shares/source-fno')</v>
      </c>
    </row>
    <row r="1983" spans="1:12">
      <c r="A1983" s="1">
        <v>42584</v>
      </c>
      <c r="B1983" s="2">
        <f t="shared" si="270"/>
        <v>2</v>
      </c>
      <c r="C1983" s="2">
        <f t="shared" si="271"/>
        <v>8</v>
      </c>
      <c r="D1983">
        <f t="shared" si="272"/>
        <v>2016</v>
      </c>
      <c r="E1983" t="str">
        <f t="shared" si="273"/>
        <v>16</v>
      </c>
      <c r="F1983" t="str">
        <f t="shared" si="274"/>
        <v>PR020816.zip</v>
      </c>
      <c r="G1983" t="str">
        <f t="shared" si="275"/>
        <v>fo02082016.zip</v>
      </c>
      <c r="H1983" s="3" t="s">
        <v>6</v>
      </c>
      <c r="I1983" t="s">
        <v>9</v>
      </c>
      <c r="J1983" t="str">
        <f t="shared" si="276"/>
        <v>if (curl_fetch_memory('https://www1.nseindia.com/archives/equities/bhavcopy/pr/PR020816.zip')$status_code == 200)</v>
      </c>
      <c r="K1983" t="str">
        <f t="shared" si="278"/>
        <v>if (curl_fetch_memory('https://www1.nseindia.com/archives/equities/bhavcopy/pr/PR020816.zip')$status_code == 200) download.file('https://www1.nseindia.com/archives/equities/bhavcopy/pr/PR020816.zip', 'D:\\My-Shares\\source-bhavcopy\\PR020816.zip')</v>
      </c>
      <c r="L1983" t="str">
        <f t="shared" si="277"/>
        <v>if (file.exists('D:\\My-Shares\\source-bhavcopy\\PR020816.zip')) unzip(zipfile = 'D:\\My-Shares\\source-bhavcopy\\PR020816.zip', exdir = 'D:/My-Shares/source-fno')</v>
      </c>
    </row>
    <row r="1984" spans="1:12">
      <c r="A1984" s="1">
        <v>42585</v>
      </c>
      <c r="B1984" s="2">
        <f t="shared" si="270"/>
        <v>3</v>
      </c>
      <c r="C1984" s="2">
        <f t="shared" si="271"/>
        <v>8</v>
      </c>
      <c r="D1984">
        <f t="shared" si="272"/>
        <v>2016</v>
      </c>
      <c r="E1984" t="str">
        <f t="shared" si="273"/>
        <v>16</v>
      </c>
      <c r="F1984" t="str">
        <f t="shared" si="274"/>
        <v>PR030816.zip</v>
      </c>
      <c r="G1984" t="str">
        <f t="shared" si="275"/>
        <v>fo03082016.zip</v>
      </c>
      <c r="H1984" s="3" t="s">
        <v>6</v>
      </c>
      <c r="I1984" t="s">
        <v>9</v>
      </c>
      <c r="J1984" t="str">
        <f t="shared" si="276"/>
        <v>if (curl_fetch_memory('https://www1.nseindia.com/archives/equities/bhavcopy/pr/PR030816.zip')$status_code == 200)</v>
      </c>
      <c r="K1984" t="str">
        <f t="shared" si="278"/>
        <v>if (curl_fetch_memory('https://www1.nseindia.com/archives/equities/bhavcopy/pr/PR030816.zip')$status_code == 200) download.file('https://www1.nseindia.com/archives/equities/bhavcopy/pr/PR030816.zip', 'D:\\My-Shares\\source-bhavcopy\\PR030816.zip')</v>
      </c>
      <c r="L1984" t="str">
        <f t="shared" si="277"/>
        <v>if (file.exists('D:\\My-Shares\\source-bhavcopy\\PR030816.zip')) unzip(zipfile = 'D:\\My-Shares\\source-bhavcopy\\PR030816.zip', exdir = 'D:/My-Shares/source-fno')</v>
      </c>
    </row>
    <row r="1985" spans="1:12">
      <c r="A1985" s="1">
        <v>42586</v>
      </c>
      <c r="B1985" s="2">
        <f t="shared" si="270"/>
        <v>4</v>
      </c>
      <c r="C1985" s="2">
        <f t="shared" si="271"/>
        <v>8</v>
      </c>
      <c r="D1985">
        <f t="shared" si="272"/>
        <v>2016</v>
      </c>
      <c r="E1985" t="str">
        <f t="shared" si="273"/>
        <v>16</v>
      </c>
      <c r="F1985" t="str">
        <f t="shared" si="274"/>
        <v>PR040816.zip</v>
      </c>
      <c r="G1985" t="str">
        <f t="shared" si="275"/>
        <v>fo04082016.zip</v>
      </c>
      <c r="H1985" s="3" t="s">
        <v>6</v>
      </c>
      <c r="I1985" t="s">
        <v>9</v>
      </c>
      <c r="J1985" t="str">
        <f t="shared" si="276"/>
        <v>if (curl_fetch_memory('https://www1.nseindia.com/archives/equities/bhavcopy/pr/PR040816.zip')$status_code == 200)</v>
      </c>
      <c r="K1985" t="str">
        <f t="shared" si="278"/>
        <v>if (curl_fetch_memory('https://www1.nseindia.com/archives/equities/bhavcopy/pr/PR040816.zip')$status_code == 200) download.file('https://www1.nseindia.com/archives/equities/bhavcopy/pr/PR040816.zip', 'D:\\My-Shares\\source-bhavcopy\\PR040816.zip')</v>
      </c>
      <c r="L1985" t="str">
        <f t="shared" si="277"/>
        <v>if (file.exists('D:\\My-Shares\\source-bhavcopy\\PR040816.zip')) unzip(zipfile = 'D:\\My-Shares\\source-bhavcopy\\PR040816.zip', exdir = 'D:/My-Shares/source-fno')</v>
      </c>
    </row>
    <row r="1986" spans="1:12">
      <c r="A1986" s="1">
        <v>42587</v>
      </c>
      <c r="B1986" s="2">
        <f t="shared" si="270"/>
        <v>5</v>
      </c>
      <c r="C1986" s="2">
        <f t="shared" si="271"/>
        <v>8</v>
      </c>
      <c r="D1986">
        <f t="shared" si="272"/>
        <v>2016</v>
      </c>
      <c r="E1986" t="str">
        <f t="shared" si="273"/>
        <v>16</v>
      </c>
      <c r="F1986" t="str">
        <f t="shared" si="274"/>
        <v>PR050816.zip</v>
      </c>
      <c r="G1986" t="str">
        <f t="shared" si="275"/>
        <v>fo05082016.zip</v>
      </c>
      <c r="H1986" s="3" t="s">
        <v>6</v>
      </c>
      <c r="I1986" t="s">
        <v>9</v>
      </c>
      <c r="J1986" t="str">
        <f t="shared" si="276"/>
        <v>if (curl_fetch_memory('https://www1.nseindia.com/archives/equities/bhavcopy/pr/PR050816.zip')$status_code == 200)</v>
      </c>
      <c r="K1986" t="str">
        <f t="shared" si="278"/>
        <v>if (curl_fetch_memory('https://www1.nseindia.com/archives/equities/bhavcopy/pr/PR050816.zip')$status_code == 200) download.file('https://www1.nseindia.com/archives/equities/bhavcopy/pr/PR050816.zip', 'D:\\My-Shares\\source-bhavcopy\\PR050816.zip')</v>
      </c>
      <c r="L1986" t="str">
        <f t="shared" si="277"/>
        <v>if (file.exists('D:\\My-Shares\\source-bhavcopy\\PR050816.zip')) unzip(zipfile = 'D:\\My-Shares\\source-bhavcopy\\PR050816.zip', exdir = 'D:/My-Shares/source-fno')</v>
      </c>
    </row>
    <row r="1987" spans="1:12">
      <c r="A1987" s="1">
        <v>42588</v>
      </c>
      <c r="B1987" s="2">
        <f t="shared" ref="B1987:B2050" si="279">DAY(A1987)</f>
        <v>6</v>
      </c>
      <c r="C1987" s="2">
        <f t="shared" ref="C1987:C2050" si="280">MONTH(A1987)</f>
        <v>8</v>
      </c>
      <c r="D1987">
        <f t="shared" ref="D1987:D2050" si="281">YEAR(A1987)</f>
        <v>2016</v>
      </c>
      <c r="E1987" t="str">
        <f t="shared" ref="E1987:E2050" si="282">TEXT(A1987,"yy")</f>
        <v>16</v>
      </c>
      <c r="F1987" t="str">
        <f t="shared" ref="F1987:F2050" si="283">CONCATENATE("PR", TEXT(B1987, "00"), TEXT(C1987, "00"),E1987, ".zip")</f>
        <v>PR060816.zip</v>
      </c>
      <c r="G1987" t="str">
        <f t="shared" ref="G1987:G2050" si="284">CONCATENATE("fo", TEXT(B1987, "00"), TEXT(C1987, "00"),D1987, ".zip")</f>
        <v>fo06082016.zip</v>
      </c>
      <c r="H1987" s="3" t="s">
        <v>6</v>
      </c>
      <c r="I1987" t="s">
        <v>9</v>
      </c>
      <c r="J1987" t="str">
        <f t="shared" ref="J1987:J2050" si="285">CONCATENATE("if (curl_fetch_memory('", H1987, F1987, "')$status_code == 200)")</f>
        <v>if (curl_fetch_memory('https://www1.nseindia.com/archives/equities/bhavcopy/pr/PR060816.zip')$status_code == 200)</v>
      </c>
      <c r="K1987" t="str">
        <f t="shared" si="278"/>
        <v>if (curl_fetch_memory('https://www1.nseindia.com/archives/equities/bhavcopy/pr/PR060816.zip')$status_code == 200) download.file('https://www1.nseindia.com/archives/equities/bhavcopy/pr/PR060816.zip', 'D:\\My-Shares\\source-bhavcopy\\PR060816.zip')</v>
      </c>
      <c r="L1987" t="str">
        <f t="shared" ref="L1987:L2050" si="286">CONCATENATE("if (file.exists('D:\\My-Shares\\source-bhavcopy\\", F1987, "')) unzip(zipfile = 'D:\\My-Shares\\source-bhavcopy\\", F1987, "', exdir = 'D:/My-Shares/source-fno')")</f>
        <v>if (file.exists('D:\\My-Shares\\source-bhavcopy\\PR060816.zip')) unzip(zipfile = 'D:\\My-Shares\\source-bhavcopy\\PR060816.zip', exdir = 'D:/My-Shares/source-fno')</v>
      </c>
    </row>
    <row r="1988" spans="1:12">
      <c r="A1988" s="1">
        <v>42589</v>
      </c>
      <c r="B1988" s="2">
        <f t="shared" si="279"/>
        <v>7</v>
      </c>
      <c r="C1988" s="2">
        <f t="shared" si="280"/>
        <v>8</v>
      </c>
      <c r="D1988">
        <f t="shared" si="281"/>
        <v>2016</v>
      </c>
      <c r="E1988" t="str">
        <f t="shared" si="282"/>
        <v>16</v>
      </c>
      <c r="F1988" t="str">
        <f t="shared" si="283"/>
        <v>PR070816.zip</v>
      </c>
      <c r="G1988" t="str">
        <f t="shared" si="284"/>
        <v>fo07082016.zip</v>
      </c>
      <c r="H1988" s="3" t="s">
        <v>6</v>
      </c>
      <c r="I1988" t="s">
        <v>9</v>
      </c>
      <c r="J1988" t="str">
        <f t="shared" si="285"/>
        <v>if (curl_fetch_memory('https://www1.nseindia.com/archives/equities/bhavcopy/pr/PR070816.zip')$status_code == 200)</v>
      </c>
      <c r="K1988" t="str">
        <f t="shared" si="278"/>
        <v>if (curl_fetch_memory('https://www1.nseindia.com/archives/equities/bhavcopy/pr/PR070816.zip')$status_code == 200) download.file('https://www1.nseindia.com/archives/equities/bhavcopy/pr/PR070816.zip', 'D:\\My-Shares\\source-bhavcopy\\PR070816.zip')</v>
      </c>
      <c r="L1988" t="str">
        <f t="shared" si="286"/>
        <v>if (file.exists('D:\\My-Shares\\source-bhavcopy\\PR070816.zip')) unzip(zipfile = 'D:\\My-Shares\\source-bhavcopy\\PR070816.zip', exdir = 'D:/My-Shares/source-fno')</v>
      </c>
    </row>
    <row r="1989" spans="1:12">
      <c r="A1989" s="1">
        <v>42590</v>
      </c>
      <c r="B1989" s="2">
        <f t="shared" si="279"/>
        <v>8</v>
      </c>
      <c r="C1989" s="2">
        <f t="shared" si="280"/>
        <v>8</v>
      </c>
      <c r="D1989">
        <f t="shared" si="281"/>
        <v>2016</v>
      </c>
      <c r="E1989" t="str">
        <f t="shared" si="282"/>
        <v>16</v>
      </c>
      <c r="F1989" t="str">
        <f t="shared" si="283"/>
        <v>PR080816.zip</v>
      </c>
      <c r="G1989" t="str">
        <f t="shared" si="284"/>
        <v>fo08082016.zip</v>
      </c>
      <c r="H1989" s="3" t="s">
        <v>6</v>
      </c>
      <c r="I1989" t="s">
        <v>9</v>
      </c>
      <c r="J1989" t="str">
        <f t="shared" si="285"/>
        <v>if (curl_fetch_memory('https://www1.nseindia.com/archives/equities/bhavcopy/pr/PR080816.zip')$status_code == 200)</v>
      </c>
      <c r="K1989" t="str">
        <f t="shared" si="278"/>
        <v>if (curl_fetch_memory('https://www1.nseindia.com/archives/equities/bhavcopy/pr/PR080816.zip')$status_code == 200) download.file('https://www1.nseindia.com/archives/equities/bhavcopy/pr/PR080816.zip', 'D:\\My-Shares\\source-bhavcopy\\PR080816.zip')</v>
      </c>
      <c r="L1989" t="str">
        <f t="shared" si="286"/>
        <v>if (file.exists('D:\\My-Shares\\source-bhavcopy\\PR080816.zip')) unzip(zipfile = 'D:\\My-Shares\\source-bhavcopy\\PR080816.zip', exdir = 'D:/My-Shares/source-fno')</v>
      </c>
    </row>
    <row r="1990" spans="1:12">
      <c r="A1990" s="1">
        <v>42591</v>
      </c>
      <c r="B1990" s="2">
        <f t="shared" si="279"/>
        <v>9</v>
      </c>
      <c r="C1990" s="2">
        <f t="shared" si="280"/>
        <v>8</v>
      </c>
      <c r="D1990">
        <f t="shared" si="281"/>
        <v>2016</v>
      </c>
      <c r="E1990" t="str">
        <f t="shared" si="282"/>
        <v>16</v>
      </c>
      <c r="F1990" t="str">
        <f t="shared" si="283"/>
        <v>PR090816.zip</v>
      </c>
      <c r="G1990" t="str">
        <f t="shared" si="284"/>
        <v>fo09082016.zip</v>
      </c>
      <c r="H1990" s="3" t="s">
        <v>6</v>
      </c>
      <c r="I1990" t="s">
        <v>9</v>
      </c>
      <c r="J1990" t="str">
        <f t="shared" si="285"/>
        <v>if (curl_fetch_memory('https://www1.nseindia.com/archives/equities/bhavcopy/pr/PR090816.zip')$status_code == 200)</v>
      </c>
      <c r="K1990" t="str">
        <f t="shared" ref="K1990:K2053" si="287">CONCATENATE(J1990, " download.file('", H1990, F1990, "', '", I1990, F1990, "')")</f>
        <v>if (curl_fetch_memory('https://www1.nseindia.com/archives/equities/bhavcopy/pr/PR090816.zip')$status_code == 200) download.file('https://www1.nseindia.com/archives/equities/bhavcopy/pr/PR090816.zip', 'D:\\My-Shares\\source-bhavcopy\\PR090816.zip')</v>
      </c>
      <c r="L1990" t="str">
        <f t="shared" si="286"/>
        <v>if (file.exists('D:\\My-Shares\\source-bhavcopy\\PR090816.zip')) unzip(zipfile = 'D:\\My-Shares\\source-bhavcopy\\PR090816.zip', exdir = 'D:/My-Shares/source-fno')</v>
      </c>
    </row>
    <row r="1991" spans="1:12">
      <c r="A1991" s="1">
        <v>42592</v>
      </c>
      <c r="B1991" s="2">
        <f t="shared" si="279"/>
        <v>10</v>
      </c>
      <c r="C1991" s="2">
        <f t="shared" si="280"/>
        <v>8</v>
      </c>
      <c r="D1991">
        <f t="shared" si="281"/>
        <v>2016</v>
      </c>
      <c r="E1991" t="str">
        <f t="shared" si="282"/>
        <v>16</v>
      </c>
      <c r="F1991" t="str">
        <f t="shared" si="283"/>
        <v>PR100816.zip</v>
      </c>
      <c r="G1991" t="str">
        <f t="shared" si="284"/>
        <v>fo10082016.zip</v>
      </c>
      <c r="H1991" s="3" t="s">
        <v>6</v>
      </c>
      <c r="I1991" t="s">
        <v>9</v>
      </c>
      <c r="J1991" t="str">
        <f t="shared" si="285"/>
        <v>if (curl_fetch_memory('https://www1.nseindia.com/archives/equities/bhavcopy/pr/PR100816.zip')$status_code == 200)</v>
      </c>
      <c r="K1991" t="str">
        <f t="shared" si="287"/>
        <v>if (curl_fetch_memory('https://www1.nseindia.com/archives/equities/bhavcopy/pr/PR100816.zip')$status_code == 200) download.file('https://www1.nseindia.com/archives/equities/bhavcopy/pr/PR100816.zip', 'D:\\My-Shares\\source-bhavcopy\\PR100816.zip')</v>
      </c>
      <c r="L1991" t="str">
        <f t="shared" si="286"/>
        <v>if (file.exists('D:\\My-Shares\\source-bhavcopy\\PR100816.zip')) unzip(zipfile = 'D:\\My-Shares\\source-bhavcopy\\PR100816.zip', exdir = 'D:/My-Shares/source-fno')</v>
      </c>
    </row>
    <row r="1992" spans="1:12">
      <c r="A1992" s="1">
        <v>42593</v>
      </c>
      <c r="B1992" s="2">
        <f t="shared" si="279"/>
        <v>11</v>
      </c>
      <c r="C1992" s="2">
        <f t="shared" si="280"/>
        <v>8</v>
      </c>
      <c r="D1992">
        <f t="shared" si="281"/>
        <v>2016</v>
      </c>
      <c r="E1992" t="str">
        <f t="shared" si="282"/>
        <v>16</v>
      </c>
      <c r="F1992" t="str">
        <f t="shared" si="283"/>
        <v>PR110816.zip</v>
      </c>
      <c r="G1992" t="str">
        <f t="shared" si="284"/>
        <v>fo11082016.zip</v>
      </c>
      <c r="H1992" s="3" t="s">
        <v>6</v>
      </c>
      <c r="I1992" t="s">
        <v>9</v>
      </c>
      <c r="J1992" t="str">
        <f t="shared" si="285"/>
        <v>if (curl_fetch_memory('https://www1.nseindia.com/archives/equities/bhavcopy/pr/PR110816.zip')$status_code == 200)</v>
      </c>
      <c r="K1992" t="str">
        <f t="shared" si="287"/>
        <v>if (curl_fetch_memory('https://www1.nseindia.com/archives/equities/bhavcopy/pr/PR110816.zip')$status_code == 200) download.file('https://www1.nseindia.com/archives/equities/bhavcopy/pr/PR110816.zip', 'D:\\My-Shares\\source-bhavcopy\\PR110816.zip')</v>
      </c>
      <c r="L1992" t="str">
        <f t="shared" si="286"/>
        <v>if (file.exists('D:\\My-Shares\\source-bhavcopy\\PR110816.zip')) unzip(zipfile = 'D:\\My-Shares\\source-bhavcopy\\PR110816.zip', exdir = 'D:/My-Shares/source-fno')</v>
      </c>
    </row>
    <row r="1993" spans="1:12">
      <c r="A1993" s="1">
        <v>42594</v>
      </c>
      <c r="B1993" s="2">
        <f t="shared" si="279"/>
        <v>12</v>
      </c>
      <c r="C1993" s="2">
        <f t="shared" si="280"/>
        <v>8</v>
      </c>
      <c r="D1993">
        <f t="shared" si="281"/>
        <v>2016</v>
      </c>
      <c r="E1993" t="str">
        <f t="shared" si="282"/>
        <v>16</v>
      </c>
      <c r="F1993" t="str">
        <f t="shared" si="283"/>
        <v>PR120816.zip</v>
      </c>
      <c r="G1993" t="str">
        <f t="shared" si="284"/>
        <v>fo12082016.zip</v>
      </c>
      <c r="H1993" s="3" t="s">
        <v>6</v>
      </c>
      <c r="I1993" t="s">
        <v>9</v>
      </c>
      <c r="J1993" t="str">
        <f t="shared" si="285"/>
        <v>if (curl_fetch_memory('https://www1.nseindia.com/archives/equities/bhavcopy/pr/PR120816.zip')$status_code == 200)</v>
      </c>
      <c r="K1993" t="str">
        <f t="shared" si="287"/>
        <v>if (curl_fetch_memory('https://www1.nseindia.com/archives/equities/bhavcopy/pr/PR120816.zip')$status_code == 200) download.file('https://www1.nseindia.com/archives/equities/bhavcopy/pr/PR120816.zip', 'D:\\My-Shares\\source-bhavcopy\\PR120816.zip')</v>
      </c>
      <c r="L1993" t="str">
        <f t="shared" si="286"/>
        <v>if (file.exists('D:\\My-Shares\\source-bhavcopy\\PR120816.zip')) unzip(zipfile = 'D:\\My-Shares\\source-bhavcopy\\PR120816.zip', exdir = 'D:/My-Shares/source-fno')</v>
      </c>
    </row>
    <row r="1994" spans="1:12">
      <c r="A1994" s="1">
        <v>42595</v>
      </c>
      <c r="B1994" s="2">
        <f t="shared" si="279"/>
        <v>13</v>
      </c>
      <c r="C1994" s="2">
        <f t="shared" si="280"/>
        <v>8</v>
      </c>
      <c r="D1994">
        <f t="shared" si="281"/>
        <v>2016</v>
      </c>
      <c r="E1994" t="str">
        <f t="shared" si="282"/>
        <v>16</v>
      </c>
      <c r="F1994" t="str">
        <f t="shared" si="283"/>
        <v>PR130816.zip</v>
      </c>
      <c r="G1994" t="str">
        <f t="shared" si="284"/>
        <v>fo13082016.zip</v>
      </c>
      <c r="H1994" s="3" t="s">
        <v>6</v>
      </c>
      <c r="I1994" t="s">
        <v>9</v>
      </c>
      <c r="J1994" t="str">
        <f t="shared" si="285"/>
        <v>if (curl_fetch_memory('https://www1.nseindia.com/archives/equities/bhavcopy/pr/PR130816.zip')$status_code == 200)</v>
      </c>
      <c r="K1994" t="str">
        <f t="shared" si="287"/>
        <v>if (curl_fetch_memory('https://www1.nseindia.com/archives/equities/bhavcopy/pr/PR130816.zip')$status_code == 200) download.file('https://www1.nseindia.com/archives/equities/bhavcopy/pr/PR130816.zip', 'D:\\My-Shares\\source-bhavcopy\\PR130816.zip')</v>
      </c>
      <c r="L1994" t="str">
        <f t="shared" si="286"/>
        <v>if (file.exists('D:\\My-Shares\\source-bhavcopy\\PR130816.zip')) unzip(zipfile = 'D:\\My-Shares\\source-bhavcopy\\PR130816.zip', exdir = 'D:/My-Shares/source-fno')</v>
      </c>
    </row>
    <row r="1995" spans="1:12">
      <c r="A1995" s="1">
        <v>42596</v>
      </c>
      <c r="B1995" s="2">
        <f t="shared" si="279"/>
        <v>14</v>
      </c>
      <c r="C1995" s="2">
        <f t="shared" si="280"/>
        <v>8</v>
      </c>
      <c r="D1995">
        <f t="shared" si="281"/>
        <v>2016</v>
      </c>
      <c r="E1995" t="str">
        <f t="shared" si="282"/>
        <v>16</v>
      </c>
      <c r="F1995" t="str">
        <f t="shared" si="283"/>
        <v>PR140816.zip</v>
      </c>
      <c r="G1995" t="str">
        <f t="shared" si="284"/>
        <v>fo14082016.zip</v>
      </c>
      <c r="H1995" s="3" t="s">
        <v>6</v>
      </c>
      <c r="I1995" t="s">
        <v>9</v>
      </c>
      <c r="J1995" t="str">
        <f t="shared" si="285"/>
        <v>if (curl_fetch_memory('https://www1.nseindia.com/archives/equities/bhavcopy/pr/PR140816.zip')$status_code == 200)</v>
      </c>
      <c r="K1995" t="str">
        <f t="shared" si="287"/>
        <v>if (curl_fetch_memory('https://www1.nseindia.com/archives/equities/bhavcopy/pr/PR140816.zip')$status_code == 200) download.file('https://www1.nseindia.com/archives/equities/bhavcopy/pr/PR140816.zip', 'D:\\My-Shares\\source-bhavcopy\\PR140816.zip')</v>
      </c>
      <c r="L1995" t="str">
        <f t="shared" si="286"/>
        <v>if (file.exists('D:\\My-Shares\\source-bhavcopy\\PR140816.zip')) unzip(zipfile = 'D:\\My-Shares\\source-bhavcopy\\PR140816.zip', exdir = 'D:/My-Shares/source-fno')</v>
      </c>
    </row>
    <row r="1996" spans="1:12">
      <c r="A1996" s="1">
        <v>42597</v>
      </c>
      <c r="B1996" s="2">
        <f t="shared" si="279"/>
        <v>15</v>
      </c>
      <c r="C1996" s="2">
        <f t="shared" si="280"/>
        <v>8</v>
      </c>
      <c r="D1996">
        <f t="shared" si="281"/>
        <v>2016</v>
      </c>
      <c r="E1996" t="str">
        <f t="shared" si="282"/>
        <v>16</v>
      </c>
      <c r="F1996" t="str">
        <f t="shared" si="283"/>
        <v>PR150816.zip</v>
      </c>
      <c r="G1996" t="str">
        <f t="shared" si="284"/>
        <v>fo15082016.zip</v>
      </c>
      <c r="H1996" s="3" t="s">
        <v>6</v>
      </c>
      <c r="I1996" t="s">
        <v>9</v>
      </c>
      <c r="J1996" t="str">
        <f t="shared" si="285"/>
        <v>if (curl_fetch_memory('https://www1.nseindia.com/archives/equities/bhavcopy/pr/PR150816.zip')$status_code == 200)</v>
      </c>
      <c r="K1996" t="str">
        <f t="shared" si="287"/>
        <v>if (curl_fetch_memory('https://www1.nseindia.com/archives/equities/bhavcopy/pr/PR150816.zip')$status_code == 200) download.file('https://www1.nseindia.com/archives/equities/bhavcopy/pr/PR150816.zip', 'D:\\My-Shares\\source-bhavcopy\\PR150816.zip')</v>
      </c>
      <c r="L1996" t="str">
        <f t="shared" si="286"/>
        <v>if (file.exists('D:\\My-Shares\\source-bhavcopy\\PR150816.zip')) unzip(zipfile = 'D:\\My-Shares\\source-bhavcopy\\PR150816.zip', exdir = 'D:/My-Shares/source-fno')</v>
      </c>
    </row>
    <row r="1997" spans="1:12">
      <c r="A1997" s="1">
        <v>42598</v>
      </c>
      <c r="B1997" s="2">
        <f t="shared" si="279"/>
        <v>16</v>
      </c>
      <c r="C1997" s="2">
        <f t="shared" si="280"/>
        <v>8</v>
      </c>
      <c r="D1997">
        <f t="shared" si="281"/>
        <v>2016</v>
      </c>
      <c r="E1997" t="str">
        <f t="shared" si="282"/>
        <v>16</v>
      </c>
      <c r="F1997" t="str">
        <f t="shared" si="283"/>
        <v>PR160816.zip</v>
      </c>
      <c r="G1997" t="str">
        <f t="shared" si="284"/>
        <v>fo16082016.zip</v>
      </c>
      <c r="H1997" s="3" t="s">
        <v>6</v>
      </c>
      <c r="I1997" t="s">
        <v>9</v>
      </c>
      <c r="J1997" t="str">
        <f t="shared" si="285"/>
        <v>if (curl_fetch_memory('https://www1.nseindia.com/archives/equities/bhavcopy/pr/PR160816.zip')$status_code == 200)</v>
      </c>
      <c r="K1997" t="str">
        <f t="shared" si="287"/>
        <v>if (curl_fetch_memory('https://www1.nseindia.com/archives/equities/bhavcopy/pr/PR160816.zip')$status_code == 200) download.file('https://www1.nseindia.com/archives/equities/bhavcopy/pr/PR160816.zip', 'D:\\My-Shares\\source-bhavcopy\\PR160816.zip')</v>
      </c>
      <c r="L1997" t="str">
        <f t="shared" si="286"/>
        <v>if (file.exists('D:\\My-Shares\\source-bhavcopy\\PR160816.zip')) unzip(zipfile = 'D:\\My-Shares\\source-bhavcopy\\PR160816.zip', exdir = 'D:/My-Shares/source-fno')</v>
      </c>
    </row>
    <row r="1998" spans="1:12">
      <c r="A1998" s="1">
        <v>42599</v>
      </c>
      <c r="B1998" s="2">
        <f t="shared" si="279"/>
        <v>17</v>
      </c>
      <c r="C1998" s="2">
        <f t="shared" si="280"/>
        <v>8</v>
      </c>
      <c r="D1998">
        <f t="shared" si="281"/>
        <v>2016</v>
      </c>
      <c r="E1998" t="str">
        <f t="shared" si="282"/>
        <v>16</v>
      </c>
      <c r="F1998" t="str">
        <f t="shared" si="283"/>
        <v>PR170816.zip</v>
      </c>
      <c r="G1998" t="str">
        <f t="shared" si="284"/>
        <v>fo17082016.zip</v>
      </c>
      <c r="H1998" s="3" t="s">
        <v>6</v>
      </c>
      <c r="I1998" t="s">
        <v>9</v>
      </c>
      <c r="J1998" t="str">
        <f t="shared" si="285"/>
        <v>if (curl_fetch_memory('https://www1.nseindia.com/archives/equities/bhavcopy/pr/PR170816.zip')$status_code == 200)</v>
      </c>
      <c r="K1998" t="str">
        <f t="shared" si="287"/>
        <v>if (curl_fetch_memory('https://www1.nseindia.com/archives/equities/bhavcopy/pr/PR170816.zip')$status_code == 200) download.file('https://www1.nseindia.com/archives/equities/bhavcopy/pr/PR170816.zip', 'D:\\My-Shares\\source-bhavcopy\\PR170816.zip')</v>
      </c>
      <c r="L1998" t="str">
        <f t="shared" si="286"/>
        <v>if (file.exists('D:\\My-Shares\\source-bhavcopy\\PR170816.zip')) unzip(zipfile = 'D:\\My-Shares\\source-bhavcopy\\PR170816.zip', exdir = 'D:/My-Shares/source-fno')</v>
      </c>
    </row>
    <row r="1999" spans="1:12">
      <c r="A1999" s="1">
        <v>42600</v>
      </c>
      <c r="B1999" s="2">
        <f t="shared" si="279"/>
        <v>18</v>
      </c>
      <c r="C1999" s="2">
        <f t="shared" si="280"/>
        <v>8</v>
      </c>
      <c r="D1999">
        <f t="shared" si="281"/>
        <v>2016</v>
      </c>
      <c r="E1999" t="str">
        <f t="shared" si="282"/>
        <v>16</v>
      </c>
      <c r="F1999" t="str">
        <f t="shared" si="283"/>
        <v>PR180816.zip</v>
      </c>
      <c r="G1999" t="str">
        <f t="shared" si="284"/>
        <v>fo18082016.zip</v>
      </c>
      <c r="H1999" s="3" t="s">
        <v>6</v>
      </c>
      <c r="I1999" t="s">
        <v>9</v>
      </c>
      <c r="J1999" t="str">
        <f t="shared" si="285"/>
        <v>if (curl_fetch_memory('https://www1.nseindia.com/archives/equities/bhavcopy/pr/PR180816.zip')$status_code == 200)</v>
      </c>
      <c r="K1999" t="str">
        <f t="shared" si="287"/>
        <v>if (curl_fetch_memory('https://www1.nseindia.com/archives/equities/bhavcopy/pr/PR180816.zip')$status_code == 200) download.file('https://www1.nseindia.com/archives/equities/bhavcopy/pr/PR180816.zip', 'D:\\My-Shares\\source-bhavcopy\\PR180816.zip')</v>
      </c>
      <c r="L1999" t="str">
        <f t="shared" si="286"/>
        <v>if (file.exists('D:\\My-Shares\\source-bhavcopy\\PR180816.zip')) unzip(zipfile = 'D:\\My-Shares\\source-bhavcopy\\PR180816.zip', exdir = 'D:/My-Shares/source-fno')</v>
      </c>
    </row>
    <row r="2000" spans="1:12">
      <c r="A2000" s="1">
        <v>42601</v>
      </c>
      <c r="B2000" s="2">
        <f t="shared" si="279"/>
        <v>19</v>
      </c>
      <c r="C2000" s="2">
        <f t="shared" si="280"/>
        <v>8</v>
      </c>
      <c r="D2000">
        <f t="shared" si="281"/>
        <v>2016</v>
      </c>
      <c r="E2000" t="str">
        <f t="shared" si="282"/>
        <v>16</v>
      </c>
      <c r="F2000" t="str">
        <f t="shared" si="283"/>
        <v>PR190816.zip</v>
      </c>
      <c r="G2000" t="str">
        <f t="shared" si="284"/>
        <v>fo19082016.zip</v>
      </c>
      <c r="H2000" s="3" t="s">
        <v>6</v>
      </c>
      <c r="I2000" t="s">
        <v>9</v>
      </c>
      <c r="J2000" t="str">
        <f t="shared" si="285"/>
        <v>if (curl_fetch_memory('https://www1.nseindia.com/archives/equities/bhavcopy/pr/PR190816.zip')$status_code == 200)</v>
      </c>
      <c r="K2000" t="str">
        <f t="shared" si="287"/>
        <v>if (curl_fetch_memory('https://www1.nseindia.com/archives/equities/bhavcopy/pr/PR190816.zip')$status_code == 200) download.file('https://www1.nseindia.com/archives/equities/bhavcopy/pr/PR190816.zip', 'D:\\My-Shares\\source-bhavcopy\\PR190816.zip')</v>
      </c>
      <c r="L2000" t="str">
        <f t="shared" si="286"/>
        <v>if (file.exists('D:\\My-Shares\\source-bhavcopy\\PR190816.zip')) unzip(zipfile = 'D:\\My-Shares\\source-bhavcopy\\PR190816.zip', exdir = 'D:/My-Shares/source-fno')</v>
      </c>
    </row>
    <row r="2001" spans="1:12">
      <c r="A2001" s="1">
        <v>42602</v>
      </c>
      <c r="B2001" s="2">
        <f t="shared" si="279"/>
        <v>20</v>
      </c>
      <c r="C2001" s="2">
        <f t="shared" si="280"/>
        <v>8</v>
      </c>
      <c r="D2001">
        <f t="shared" si="281"/>
        <v>2016</v>
      </c>
      <c r="E2001" t="str">
        <f t="shared" si="282"/>
        <v>16</v>
      </c>
      <c r="F2001" t="str">
        <f t="shared" si="283"/>
        <v>PR200816.zip</v>
      </c>
      <c r="G2001" t="str">
        <f t="shared" si="284"/>
        <v>fo20082016.zip</v>
      </c>
      <c r="H2001" s="3" t="s">
        <v>6</v>
      </c>
      <c r="I2001" t="s">
        <v>9</v>
      </c>
      <c r="J2001" t="str">
        <f t="shared" si="285"/>
        <v>if (curl_fetch_memory('https://www1.nseindia.com/archives/equities/bhavcopy/pr/PR200816.zip')$status_code == 200)</v>
      </c>
      <c r="K2001" t="str">
        <f t="shared" si="287"/>
        <v>if (curl_fetch_memory('https://www1.nseindia.com/archives/equities/bhavcopy/pr/PR200816.zip')$status_code == 200) download.file('https://www1.nseindia.com/archives/equities/bhavcopy/pr/PR200816.zip', 'D:\\My-Shares\\source-bhavcopy\\PR200816.zip')</v>
      </c>
      <c r="L2001" t="str">
        <f t="shared" si="286"/>
        <v>if (file.exists('D:\\My-Shares\\source-bhavcopy\\PR200816.zip')) unzip(zipfile = 'D:\\My-Shares\\source-bhavcopy\\PR200816.zip', exdir = 'D:/My-Shares/source-fno')</v>
      </c>
    </row>
    <row r="2002" spans="1:12">
      <c r="A2002" s="1">
        <v>42603</v>
      </c>
      <c r="B2002" s="2">
        <f t="shared" si="279"/>
        <v>21</v>
      </c>
      <c r="C2002" s="2">
        <f t="shared" si="280"/>
        <v>8</v>
      </c>
      <c r="D2002">
        <f t="shared" si="281"/>
        <v>2016</v>
      </c>
      <c r="E2002" t="str">
        <f t="shared" si="282"/>
        <v>16</v>
      </c>
      <c r="F2002" t="str">
        <f t="shared" si="283"/>
        <v>PR210816.zip</v>
      </c>
      <c r="G2002" t="str">
        <f t="shared" si="284"/>
        <v>fo21082016.zip</v>
      </c>
      <c r="H2002" s="3" t="s">
        <v>6</v>
      </c>
      <c r="I2002" t="s">
        <v>9</v>
      </c>
      <c r="J2002" t="str">
        <f t="shared" si="285"/>
        <v>if (curl_fetch_memory('https://www1.nseindia.com/archives/equities/bhavcopy/pr/PR210816.zip')$status_code == 200)</v>
      </c>
      <c r="K2002" t="str">
        <f t="shared" si="287"/>
        <v>if (curl_fetch_memory('https://www1.nseindia.com/archives/equities/bhavcopy/pr/PR210816.zip')$status_code == 200) download.file('https://www1.nseindia.com/archives/equities/bhavcopy/pr/PR210816.zip', 'D:\\My-Shares\\source-bhavcopy\\PR210816.zip')</v>
      </c>
      <c r="L2002" t="str">
        <f t="shared" si="286"/>
        <v>if (file.exists('D:\\My-Shares\\source-bhavcopy\\PR210816.zip')) unzip(zipfile = 'D:\\My-Shares\\source-bhavcopy\\PR210816.zip', exdir = 'D:/My-Shares/source-fno')</v>
      </c>
    </row>
    <row r="2003" spans="1:12">
      <c r="A2003" s="1">
        <v>42604</v>
      </c>
      <c r="B2003" s="2">
        <f t="shared" si="279"/>
        <v>22</v>
      </c>
      <c r="C2003" s="2">
        <f t="shared" si="280"/>
        <v>8</v>
      </c>
      <c r="D2003">
        <f t="shared" si="281"/>
        <v>2016</v>
      </c>
      <c r="E2003" t="str">
        <f t="shared" si="282"/>
        <v>16</v>
      </c>
      <c r="F2003" t="str">
        <f t="shared" si="283"/>
        <v>PR220816.zip</v>
      </c>
      <c r="G2003" t="str">
        <f t="shared" si="284"/>
        <v>fo22082016.zip</v>
      </c>
      <c r="H2003" s="3" t="s">
        <v>6</v>
      </c>
      <c r="I2003" t="s">
        <v>9</v>
      </c>
      <c r="J2003" t="str">
        <f t="shared" si="285"/>
        <v>if (curl_fetch_memory('https://www1.nseindia.com/archives/equities/bhavcopy/pr/PR220816.zip')$status_code == 200)</v>
      </c>
      <c r="K2003" t="str">
        <f t="shared" si="287"/>
        <v>if (curl_fetch_memory('https://www1.nseindia.com/archives/equities/bhavcopy/pr/PR220816.zip')$status_code == 200) download.file('https://www1.nseindia.com/archives/equities/bhavcopy/pr/PR220816.zip', 'D:\\My-Shares\\source-bhavcopy\\PR220816.zip')</v>
      </c>
      <c r="L2003" t="str">
        <f t="shared" si="286"/>
        <v>if (file.exists('D:\\My-Shares\\source-bhavcopy\\PR220816.zip')) unzip(zipfile = 'D:\\My-Shares\\source-bhavcopy\\PR220816.zip', exdir = 'D:/My-Shares/source-fno')</v>
      </c>
    </row>
    <row r="2004" spans="1:12">
      <c r="A2004" s="1">
        <v>42605</v>
      </c>
      <c r="B2004" s="2">
        <f t="shared" si="279"/>
        <v>23</v>
      </c>
      <c r="C2004" s="2">
        <f t="shared" si="280"/>
        <v>8</v>
      </c>
      <c r="D2004">
        <f t="shared" si="281"/>
        <v>2016</v>
      </c>
      <c r="E2004" t="str">
        <f t="shared" si="282"/>
        <v>16</v>
      </c>
      <c r="F2004" t="str">
        <f t="shared" si="283"/>
        <v>PR230816.zip</v>
      </c>
      <c r="G2004" t="str">
        <f t="shared" si="284"/>
        <v>fo23082016.zip</v>
      </c>
      <c r="H2004" s="3" t="s">
        <v>6</v>
      </c>
      <c r="I2004" t="s">
        <v>9</v>
      </c>
      <c r="J2004" t="str">
        <f t="shared" si="285"/>
        <v>if (curl_fetch_memory('https://www1.nseindia.com/archives/equities/bhavcopy/pr/PR230816.zip')$status_code == 200)</v>
      </c>
      <c r="K2004" t="str">
        <f t="shared" si="287"/>
        <v>if (curl_fetch_memory('https://www1.nseindia.com/archives/equities/bhavcopy/pr/PR230816.zip')$status_code == 200) download.file('https://www1.nseindia.com/archives/equities/bhavcopy/pr/PR230816.zip', 'D:\\My-Shares\\source-bhavcopy\\PR230816.zip')</v>
      </c>
      <c r="L2004" t="str">
        <f t="shared" si="286"/>
        <v>if (file.exists('D:\\My-Shares\\source-bhavcopy\\PR230816.zip')) unzip(zipfile = 'D:\\My-Shares\\source-bhavcopy\\PR230816.zip', exdir = 'D:/My-Shares/source-fno')</v>
      </c>
    </row>
    <row r="2005" spans="1:12">
      <c r="A2005" s="1">
        <v>42606</v>
      </c>
      <c r="B2005" s="2">
        <f t="shared" si="279"/>
        <v>24</v>
      </c>
      <c r="C2005" s="2">
        <f t="shared" si="280"/>
        <v>8</v>
      </c>
      <c r="D2005">
        <f t="shared" si="281"/>
        <v>2016</v>
      </c>
      <c r="E2005" t="str">
        <f t="shared" si="282"/>
        <v>16</v>
      </c>
      <c r="F2005" t="str">
        <f t="shared" si="283"/>
        <v>PR240816.zip</v>
      </c>
      <c r="G2005" t="str">
        <f t="shared" si="284"/>
        <v>fo24082016.zip</v>
      </c>
      <c r="H2005" s="3" t="s">
        <v>6</v>
      </c>
      <c r="I2005" t="s">
        <v>9</v>
      </c>
      <c r="J2005" t="str">
        <f t="shared" si="285"/>
        <v>if (curl_fetch_memory('https://www1.nseindia.com/archives/equities/bhavcopy/pr/PR240816.zip')$status_code == 200)</v>
      </c>
      <c r="K2005" t="str">
        <f t="shared" si="287"/>
        <v>if (curl_fetch_memory('https://www1.nseindia.com/archives/equities/bhavcopy/pr/PR240816.zip')$status_code == 200) download.file('https://www1.nseindia.com/archives/equities/bhavcopy/pr/PR240816.zip', 'D:\\My-Shares\\source-bhavcopy\\PR240816.zip')</v>
      </c>
      <c r="L2005" t="str">
        <f t="shared" si="286"/>
        <v>if (file.exists('D:\\My-Shares\\source-bhavcopy\\PR240816.zip')) unzip(zipfile = 'D:\\My-Shares\\source-bhavcopy\\PR240816.zip', exdir = 'D:/My-Shares/source-fno')</v>
      </c>
    </row>
    <row r="2006" spans="1:12">
      <c r="A2006" s="1">
        <v>42607</v>
      </c>
      <c r="B2006" s="2">
        <f t="shared" si="279"/>
        <v>25</v>
      </c>
      <c r="C2006" s="2">
        <f t="shared" si="280"/>
        <v>8</v>
      </c>
      <c r="D2006">
        <f t="shared" si="281"/>
        <v>2016</v>
      </c>
      <c r="E2006" t="str">
        <f t="shared" si="282"/>
        <v>16</v>
      </c>
      <c r="F2006" t="str">
        <f t="shared" si="283"/>
        <v>PR250816.zip</v>
      </c>
      <c r="G2006" t="str">
        <f t="shared" si="284"/>
        <v>fo25082016.zip</v>
      </c>
      <c r="H2006" s="3" t="s">
        <v>6</v>
      </c>
      <c r="I2006" t="s">
        <v>9</v>
      </c>
      <c r="J2006" t="str">
        <f t="shared" si="285"/>
        <v>if (curl_fetch_memory('https://www1.nseindia.com/archives/equities/bhavcopy/pr/PR250816.zip')$status_code == 200)</v>
      </c>
      <c r="K2006" t="str">
        <f t="shared" si="287"/>
        <v>if (curl_fetch_memory('https://www1.nseindia.com/archives/equities/bhavcopy/pr/PR250816.zip')$status_code == 200) download.file('https://www1.nseindia.com/archives/equities/bhavcopy/pr/PR250816.zip', 'D:\\My-Shares\\source-bhavcopy\\PR250816.zip')</v>
      </c>
      <c r="L2006" t="str">
        <f t="shared" si="286"/>
        <v>if (file.exists('D:\\My-Shares\\source-bhavcopy\\PR250816.zip')) unzip(zipfile = 'D:\\My-Shares\\source-bhavcopy\\PR250816.zip', exdir = 'D:/My-Shares/source-fno')</v>
      </c>
    </row>
    <row r="2007" spans="1:12">
      <c r="A2007" s="1">
        <v>42608</v>
      </c>
      <c r="B2007" s="2">
        <f t="shared" si="279"/>
        <v>26</v>
      </c>
      <c r="C2007" s="2">
        <f t="shared" si="280"/>
        <v>8</v>
      </c>
      <c r="D2007">
        <f t="shared" si="281"/>
        <v>2016</v>
      </c>
      <c r="E2007" t="str">
        <f t="shared" si="282"/>
        <v>16</v>
      </c>
      <c r="F2007" t="str">
        <f t="shared" si="283"/>
        <v>PR260816.zip</v>
      </c>
      <c r="G2007" t="str">
        <f t="shared" si="284"/>
        <v>fo26082016.zip</v>
      </c>
      <c r="H2007" s="3" t="s">
        <v>6</v>
      </c>
      <c r="I2007" t="s">
        <v>9</v>
      </c>
      <c r="J2007" t="str">
        <f t="shared" si="285"/>
        <v>if (curl_fetch_memory('https://www1.nseindia.com/archives/equities/bhavcopy/pr/PR260816.zip')$status_code == 200)</v>
      </c>
      <c r="K2007" t="str">
        <f t="shared" si="287"/>
        <v>if (curl_fetch_memory('https://www1.nseindia.com/archives/equities/bhavcopy/pr/PR260816.zip')$status_code == 200) download.file('https://www1.nseindia.com/archives/equities/bhavcopy/pr/PR260816.zip', 'D:\\My-Shares\\source-bhavcopy\\PR260816.zip')</v>
      </c>
      <c r="L2007" t="str">
        <f t="shared" si="286"/>
        <v>if (file.exists('D:\\My-Shares\\source-bhavcopy\\PR260816.zip')) unzip(zipfile = 'D:\\My-Shares\\source-bhavcopy\\PR260816.zip', exdir = 'D:/My-Shares/source-fno')</v>
      </c>
    </row>
    <row r="2008" spans="1:12">
      <c r="A2008" s="1">
        <v>42609</v>
      </c>
      <c r="B2008" s="2">
        <f t="shared" si="279"/>
        <v>27</v>
      </c>
      <c r="C2008" s="2">
        <f t="shared" si="280"/>
        <v>8</v>
      </c>
      <c r="D2008">
        <f t="shared" si="281"/>
        <v>2016</v>
      </c>
      <c r="E2008" t="str">
        <f t="shared" si="282"/>
        <v>16</v>
      </c>
      <c r="F2008" t="str">
        <f t="shared" si="283"/>
        <v>PR270816.zip</v>
      </c>
      <c r="G2008" t="str">
        <f t="shared" si="284"/>
        <v>fo27082016.zip</v>
      </c>
      <c r="H2008" s="3" t="s">
        <v>6</v>
      </c>
      <c r="I2008" t="s">
        <v>9</v>
      </c>
      <c r="J2008" t="str">
        <f t="shared" si="285"/>
        <v>if (curl_fetch_memory('https://www1.nseindia.com/archives/equities/bhavcopy/pr/PR270816.zip')$status_code == 200)</v>
      </c>
      <c r="K2008" t="str">
        <f t="shared" si="287"/>
        <v>if (curl_fetch_memory('https://www1.nseindia.com/archives/equities/bhavcopy/pr/PR270816.zip')$status_code == 200) download.file('https://www1.nseindia.com/archives/equities/bhavcopy/pr/PR270816.zip', 'D:\\My-Shares\\source-bhavcopy\\PR270816.zip')</v>
      </c>
      <c r="L2008" t="str">
        <f t="shared" si="286"/>
        <v>if (file.exists('D:\\My-Shares\\source-bhavcopy\\PR270816.zip')) unzip(zipfile = 'D:\\My-Shares\\source-bhavcopy\\PR270816.zip', exdir = 'D:/My-Shares/source-fno')</v>
      </c>
    </row>
    <row r="2009" spans="1:12">
      <c r="A2009" s="1">
        <v>42610</v>
      </c>
      <c r="B2009" s="2">
        <f t="shared" si="279"/>
        <v>28</v>
      </c>
      <c r="C2009" s="2">
        <f t="shared" si="280"/>
        <v>8</v>
      </c>
      <c r="D2009">
        <f t="shared" si="281"/>
        <v>2016</v>
      </c>
      <c r="E2009" t="str">
        <f t="shared" si="282"/>
        <v>16</v>
      </c>
      <c r="F2009" t="str">
        <f t="shared" si="283"/>
        <v>PR280816.zip</v>
      </c>
      <c r="G2009" t="str">
        <f t="shared" si="284"/>
        <v>fo28082016.zip</v>
      </c>
      <c r="H2009" s="3" t="s">
        <v>6</v>
      </c>
      <c r="I2009" t="s">
        <v>9</v>
      </c>
      <c r="J2009" t="str">
        <f t="shared" si="285"/>
        <v>if (curl_fetch_memory('https://www1.nseindia.com/archives/equities/bhavcopy/pr/PR280816.zip')$status_code == 200)</v>
      </c>
      <c r="K2009" t="str">
        <f t="shared" si="287"/>
        <v>if (curl_fetch_memory('https://www1.nseindia.com/archives/equities/bhavcopy/pr/PR280816.zip')$status_code == 200) download.file('https://www1.nseindia.com/archives/equities/bhavcopy/pr/PR280816.zip', 'D:\\My-Shares\\source-bhavcopy\\PR280816.zip')</v>
      </c>
      <c r="L2009" t="str">
        <f t="shared" si="286"/>
        <v>if (file.exists('D:\\My-Shares\\source-bhavcopy\\PR280816.zip')) unzip(zipfile = 'D:\\My-Shares\\source-bhavcopy\\PR280816.zip', exdir = 'D:/My-Shares/source-fno')</v>
      </c>
    </row>
    <row r="2010" spans="1:12">
      <c r="A2010" s="1">
        <v>42611</v>
      </c>
      <c r="B2010" s="2">
        <f t="shared" si="279"/>
        <v>29</v>
      </c>
      <c r="C2010" s="2">
        <f t="shared" si="280"/>
        <v>8</v>
      </c>
      <c r="D2010">
        <f t="shared" si="281"/>
        <v>2016</v>
      </c>
      <c r="E2010" t="str">
        <f t="shared" si="282"/>
        <v>16</v>
      </c>
      <c r="F2010" t="str">
        <f t="shared" si="283"/>
        <v>PR290816.zip</v>
      </c>
      <c r="G2010" t="str">
        <f t="shared" si="284"/>
        <v>fo29082016.zip</v>
      </c>
      <c r="H2010" s="3" t="s">
        <v>6</v>
      </c>
      <c r="I2010" t="s">
        <v>9</v>
      </c>
      <c r="J2010" t="str">
        <f t="shared" si="285"/>
        <v>if (curl_fetch_memory('https://www1.nseindia.com/archives/equities/bhavcopy/pr/PR290816.zip')$status_code == 200)</v>
      </c>
      <c r="K2010" t="str">
        <f t="shared" si="287"/>
        <v>if (curl_fetch_memory('https://www1.nseindia.com/archives/equities/bhavcopy/pr/PR290816.zip')$status_code == 200) download.file('https://www1.nseindia.com/archives/equities/bhavcopy/pr/PR290816.zip', 'D:\\My-Shares\\source-bhavcopy\\PR290816.zip')</v>
      </c>
      <c r="L2010" t="str">
        <f t="shared" si="286"/>
        <v>if (file.exists('D:\\My-Shares\\source-bhavcopy\\PR290816.zip')) unzip(zipfile = 'D:\\My-Shares\\source-bhavcopy\\PR290816.zip', exdir = 'D:/My-Shares/source-fno')</v>
      </c>
    </row>
    <row r="2011" spans="1:12">
      <c r="A2011" s="1">
        <v>42612</v>
      </c>
      <c r="B2011" s="2">
        <f t="shared" si="279"/>
        <v>30</v>
      </c>
      <c r="C2011" s="2">
        <f t="shared" si="280"/>
        <v>8</v>
      </c>
      <c r="D2011">
        <f t="shared" si="281"/>
        <v>2016</v>
      </c>
      <c r="E2011" t="str">
        <f t="shared" si="282"/>
        <v>16</v>
      </c>
      <c r="F2011" t="str">
        <f t="shared" si="283"/>
        <v>PR300816.zip</v>
      </c>
      <c r="G2011" t="str">
        <f t="shared" si="284"/>
        <v>fo30082016.zip</v>
      </c>
      <c r="H2011" s="3" t="s">
        <v>6</v>
      </c>
      <c r="I2011" t="s">
        <v>9</v>
      </c>
      <c r="J2011" t="str">
        <f t="shared" si="285"/>
        <v>if (curl_fetch_memory('https://www1.nseindia.com/archives/equities/bhavcopy/pr/PR300816.zip')$status_code == 200)</v>
      </c>
      <c r="K2011" t="str">
        <f t="shared" si="287"/>
        <v>if (curl_fetch_memory('https://www1.nseindia.com/archives/equities/bhavcopy/pr/PR300816.zip')$status_code == 200) download.file('https://www1.nseindia.com/archives/equities/bhavcopy/pr/PR300816.zip', 'D:\\My-Shares\\source-bhavcopy\\PR300816.zip')</v>
      </c>
      <c r="L2011" t="str">
        <f t="shared" si="286"/>
        <v>if (file.exists('D:\\My-Shares\\source-bhavcopy\\PR300816.zip')) unzip(zipfile = 'D:\\My-Shares\\source-bhavcopy\\PR300816.zip', exdir = 'D:/My-Shares/source-fno')</v>
      </c>
    </row>
    <row r="2012" spans="1:12">
      <c r="A2012" s="1">
        <v>42613</v>
      </c>
      <c r="B2012" s="2">
        <f t="shared" si="279"/>
        <v>31</v>
      </c>
      <c r="C2012" s="2">
        <f t="shared" si="280"/>
        <v>8</v>
      </c>
      <c r="D2012">
        <f t="shared" si="281"/>
        <v>2016</v>
      </c>
      <c r="E2012" t="str">
        <f t="shared" si="282"/>
        <v>16</v>
      </c>
      <c r="F2012" t="str">
        <f t="shared" si="283"/>
        <v>PR310816.zip</v>
      </c>
      <c r="G2012" t="str">
        <f t="shared" si="284"/>
        <v>fo31082016.zip</v>
      </c>
      <c r="H2012" s="3" t="s">
        <v>6</v>
      </c>
      <c r="I2012" t="s">
        <v>9</v>
      </c>
      <c r="J2012" t="str">
        <f t="shared" si="285"/>
        <v>if (curl_fetch_memory('https://www1.nseindia.com/archives/equities/bhavcopy/pr/PR310816.zip')$status_code == 200)</v>
      </c>
      <c r="K2012" t="str">
        <f t="shared" si="287"/>
        <v>if (curl_fetch_memory('https://www1.nseindia.com/archives/equities/bhavcopy/pr/PR310816.zip')$status_code == 200) download.file('https://www1.nseindia.com/archives/equities/bhavcopy/pr/PR310816.zip', 'D:\\My-Shares\\source-bhavcopy\\PR310816.zip')</v>
      </c>
      <c r="L2012" t="str">
        <f t="shared" si="286"/>
        <v>if (file.exists('D:\\My-Shares\\source-bhavcopy\\PR310816.zip')) unzip(zipfile = 'D:\\My-Shares\\source-bhavcopy\\PR310816.zip', exdir = 'D:/My-Shares/source-fno')</v>
      </c>
    </row>
    <row r="2013" spans="1:12">
      <c r="A2013" s="1">
        <v>42614</v>
      </c>
      <c r="B2013" s="2">
        <f t="shared" si="279"/>
        <v>1</v>
      </c>
      <c r="C2013" s="2">
        <f t="shared" si="280"/>
        <v>9</v>
      </c>
      <c r="D2013">
        <f t="shared" si="281"/>
        <v>2016</v>
      </c>
      <c r="E2013" t="str">
        <f t="shared" si="282"/>
        <v>16</v>
      </c>
      <c r="F2013" t="str">
        <f t="shared" si="283"/>
        <v>PR010916.zip</v>
      </c>
      <c r="G2013" t="str">
        <f t="shared" si="284"/>
        <v>fo01092016.zip</v>
      </c>
      <c r="H2013" s="3" t="s">
        <v>6</v>
      </c>
      <c r="I2013" t="s">
        <v>9</v>
      </c>
      <c r="J2013" t="str">
        <f t="shared" si="285"/>
        <v>if (curl_fetch_memory('https://www1.nseindia.com/archives/equities/bhavcopy/pr/PR010916.zip')$status_code == 200)</v>
      </c>
      <c r="K2013" t="str">
        <f t="shared" si="287"/>
        <v>if (curl_fetch_memory('https://www1.nseindia.com/archives/equities/bhavcopy/pr/PR010916.zip')$status_code == 200) download.file('https://www1.nseindia.com/archives/equities/bhavcopy/pr/PR010916.zip', 'D:\\My-Shares\\source-bhavcopy\\PR010916.zip')</v>
      </c>
      <c r="L2013" t="str">
        <f t="shared" si="286"/>
        <v>if (file.exists('D:\\My-Shares\\source-bhavcopy\\PR010916.zip')) unzip(zipfile = 'D:\\My-Shares\\source-bhavcopy\\PR010916.zip', exdir = 'D:/My-Shares/source-fno')</v>
      </c>
    </row>
    <row r="2014" spans="1:12">
      <c r="A2014" s="1">
        <v>42615</v>
      </c>
      <c r="B2014" s="2">
        <f t="shared" si="279"/>
        <v>2</v>
      </c>
      <c r="C2014" s="2">
        <f t="shared" si="280"/>
        <v>9</v>
      </c>
      <c r="D2014">
        <f t="shared" si="281"/>
        <v>2016</v>
      </c>
      <c r="E2014" t="str">
        <f t="shared" si="282"/>
        <v>16</v>
      </c>
      <c r="F2014" t="str">
        <f t="shared" si="283"/>
        <v>PR020916.zip</v>
      </c>
      <c r="G2014" t="str">
        <f t="shared" si="284"/>
        <v>fo02092016.zip</v>
      </c>
      <c r="H2014" s="3" t="s">
        <v>6</v>
      </c>
      <c r="I2014" t="s">
        <v>9</v>
      </c>
      <c r="J2014" t="str">
        <f t="shared" si="285"/>
        <v>if (curl_fetch_memory('https://www1.nseindia.com/archives/equities/bhavcopy/pr/PR020916.zip')$status_code == 200)</v>
      </c>
      <c r="K2014" t="str">
        <f t="shared" si="287"/>
        <v>if (curl_fetch_memory('https://www1.nseindia.com/archives/equities/bhavcopy/pr/PR020916.zip')$status_code == 200) download.file('https://www1.nseindia.com/archives/equities/bhavcopy/pr/PR020916.zip', 'D:\\My-Shares\\source-bhavcopy\\PR020916.zip')</v>
      </c>
      <c r="L2014" t="str">
        <f t="shared" si="286"/>
        <v>if (file.exists('D:\\My-Shares\\source-bhavcopy\\PR020916.zip')) unzip(zipfile = 'D:\\My-Shares\\source-bhavcopy\\PR020916.zip', exdir = 'D:/My-Shares/source-fno')</v>
      </c>
    </row>
    <row r="2015" spans="1:12">
      <c r="A2015" s="1">
        <v>42616</v>
      </c>
      <c r="B2015" s="2">
        <f t="shared" si="279"/>
        <v>3</v>
      </c>
      <c r="C2015" s="2">
        <f t="shared" si="280"/>
        <v>9</v>
      </c>
      <c r="D2015">
        <f t="shared" si="281"/>
        <v>2016</v>
      </c>
      <c r="E2015" t="str">
        <f t="shared" si="282"/>
        <v>16</v>
      </c>
      <c r="F2015" t="str">
        <f t="shared" si="283"/>
        <v>PR030916.zip</v>
      </c>
      <c r="G2015" t="str">
        <f t="shared" si="284"/>
        <v>fo03092016.zip</v>
      </c>
      <c r="H2015" s="3" t="s">
        <v>6</v>
      </c>
      <c r="I2015" t="s">
        <v>9</v>
      </c>
      <c r="J2015" t="str">
        <f t="shared" si="285"/>
        <v>if (curl_fetch_memory('https://www1.nseindia.com/archives/equities/bhavcopy/pr/PR030916.zip')$status_code == 200)</v>
      </c>
      <c r="K2015" t="str">
        <f t="shared" si="287"/>
        <v>if (curl_fetch_memory('https://www1.nseindia.com/archives/equities/bhavcopy/pr/PR030916.zip')$status_code == 200) download.file('https://www1.nseindia.com/archives/equities/bhavcopy/pr/PR030916.zip', 'D:\\My-Shares\\source-bhavcopy\\PR030916.zip')</v>
      </c>
      <c r="L2015" t="str">
        <f t="shared" si="286"/>
        <v>if (file.exists('D:\\My-Shares\\source-bhavcopy\\PR030916.zip')) unzip(zipfile = 'D:\\My-Shares\\source-bhavcopy\\PR030916.zip', exdir = 'D:/My-Shares/source-fno')</v>
      </c>
    </row>
    <row r="2016" spans="1:12">
      <c r="A2016" s="1">
        <v>42617</v>
      </c>
      <c r="B2016" s="2">
        <f t="shared" si="279"/>
        <v>4</v>
      </c>
      <c r="C2016" s="2">
        <f t="shared" si="280"/>
        <v>9</v>
      </c>
      <c r="D2016">
        <f t="shared" si="281"/>
        <v>2016</v>
      </c>
      <c r="E2016" t="str">
        <f t="shared" si="282"/>
        <v>16</v>
      </c>
      <c r="F2016" t="str">
        <f t="shared" si="283"/>
        <v>PR040916.zip</v>
      </c>
      <c r="G2016" t="str">
        <f t="shared" si="284"/>
        <v>fo04092016.zip</v>
      </c>
      <c r="H2016" s="3" t="s">
        <v>6</v>
      </c>
      <c r="I2016" t="s">
        <v>9</v>
      </c>
      <c r="J2016" t="str">
        <f t="shared" si="285"/>
        <v>if (curl_fetch_memory('https://www1.nseindia.com/archives/equities/bhavcopy/pr/PR040916.zip')$status_code == 200)</v>
      </c>
      <c r="K2016" t="str">
        <f t="shared" si="287"/>
        <v>if (curl_fetch_memory('https://www1.nseindia.com/archives/equities/bhavcopy/pr/PR040916.zip')$status_code == 200) download.file('https://www1.nseindia.com/archives/equities/bhavcopy/pr/PR040916.zip', 'D:\\My-Shares\\source-bhavcopy\\PR040916.zip')</v>
      </c>
      <c r="L2016" t="str">
        <f t="shared" si="286"/>
        <v>if (file.exists('D:\\My-Shares\\source-bhavcopy\\PR040916.zip')) unzip(zipfile = 'D:\\My-Shares\\source-bhavcopy\\PR040916.zip', exdir = 'D:/My-Shares/source-fno')</v>
      </c>
    </row>
    <row r="2017" spans="1:12">
      <c r="A2017" s="1">
        <v>42618</v>
      </c>
      <c r="B2017" s="2">
        <f t="shared" si="279"/>
        <v>5</v>
      </c>
      <c r="C2017" s="2">
        <f t="shared" si="280"/>
        <v>9</v>
      </c>
      <c r="D2017">
        <f t="shared" si="281"/>
        <v>2016</v>
      </c>
      <c r="E2017" t="str">
        <f t="shared" si="282"/>
        <v>16</v>
      </c>
      <c r="F2017" t="str">
        <f t="shared" si="283"/>
        <v>PR050916.zip</v>
      </c>
      <c r="G2017" t="str">
        <f t="shared" si="284"/>
        <v>fo05092016.zip</v>
      </c>
      <c r="H2017" s="3" t="s">
        <v>6</v>
      </c>
      <c r="I2017" t="s">
        <v>9</v>
      </c>
      <c r="J2017" t="str">
        <f t="shared" si="285"/>
        <v>if (curl_fetch_memory('https://www1.nseindia.com/archives/equities/bhavcopy/pr/PR050916.zip')$status_code == 200)</v>
      </c>
      <c r="K2017" t="str">
        <f t="shared" si="287"/>
        <v>if (curl_fetch_memory('https://www1.nseindia.com/archives/equities/bhavcopy/pr/PR050916.zip')$status_code == 200) download.file('https://www1.nseindia.com/archives/equities/bhavcopy/pr/PR050916.zip', 'D:\\My-Shares\\source-bhavcopy\\PR050916.zip')</v>
      </c>
      <c r="L2017" t="str">
        <f t="shared" si="286"/>
        <v>if (file.exists('D:\\My-Shares\\source-bhavcopy\\PR050916.zip')) unzip(zipfile = 'D:\\My-Shares\\source-bhavcopy\\PR050916.zip', exdir = 'D:/My-Shares/source-fno')</v>
      </c>
    </row>
    <row r="2018" spans="1:12">
      <c r="A2018" s="1">
        <v>42619</v>
      </c>
      <c r="B2018" s="2">
        <f t="shared" si="279"/>
        <v>6</v>
      </c>
      <c r="C2018" s="2">
        <f t="shared" si="280"/>
        <v>9</v>
      </c>
      <c r="D2018">
        <f t="shared" si="281"/>
        <v>2016</v>
      </c>
      <c r="E2018" t="str">
        <f t="shared" si="282"/>
        <v>16</v>
      </c>
      <c r="F2018" t="str">
        <f t="shared" si="283"/>
        <v>PR060916.zip</v>
      </c>
      <c r="G2018" t="str">
        <f t="shared" si="284"/>
        <v>fo06092016.zip</v>
      </c>
      <c r="H2018" s="3" t="s">
        <v>6</v>
      </c>
      <c r="I2018" t="s">
        <v>9</v>
      </c>
      <c r="J2018" t="str">
        <f t="shared" si="285"/>
        <v>if (curl_fetch_memory('https://www1.nseindia.com/archives/equities/bhavcopy/pr/PR060916.zip')$status_code == 200)</v>
      </c>
      <c r="K2018" t="str">
        <f t="shared" si="287"/>
        <v>if (curl_fetch_memory('https://www1.nseindia.com/archives/equities/bhavcopy/pr/PR060916.zip')$status_code == 200) download.file('https://www1.nseindia.com/archives/equities/bhavcopy/pr/PR060916.zip', 'D:\\My-Shares\\source-bhavcopy\\PR060916.zip')</v>
      </c>
      <c r="L2018" t="str">
        <f t="shared" si="286"/>
        <v>if (file.exists('D:\\My-Shares\\source-bhavcopy\\PR060916.zip')) unzip(zipfile = 'D:\\My-Shares\\source-bhavcopy\\PR060916.zip', exdir = 'D:/My-Shares/source-fno')</v>
      </c>
    </row>
    <row r="2019" spans="1:12">
      <c r="A2019" s="1">
        <v>42620</v>
      </c>
      <c r="B2019" s="2">
        <f t="shared" si="279"/>
        <v>7</v>
      </c>
      <c r="C2019" s="2">
        <f t="shared" si="280"/>
        <v>9</v>
      </c>
      <c r="D2019">
        <f t="shared" si="281"/>
        <v>2016</v>
      </c>
      <c r="E2019" t="str">
        <f t="shared" si="282"/>
        <v>16</v>
      </c>
      <c r="F2019" t="str">
        <f t="shared" si="283"/>
        <v>PR070916.zip</v>
      </c>
      <c r="G2019" t="str">
        <f t="shared" si="284"/>
        <v>fo07092016.zip</v>
      </c>
      <c r="H2019" s="3" t="s">
        <v>6</v>
      </c>
      <c r="I2019" t="s">
        <v>9</v>
      </c>
      <c r="J2019" t="str">
        <f t="shared" si="285"/>
        <v>if (curl_fetch_memory('https://www1.nseindia.com/archives/equities/bhavcopy/pr/PR070916.zip')$status_code == 200)</v>
      </c>
      <c r="K2019" t="str">
        <f t="shared" si="287"/>
        <v>if (curl_fetch_memory('https://www1.nseindia.com/archives/equities/bhavcopy/pr/PR070916.zip')$status_code == 200) download.file('https://www1.nseindia.com/archives/equities/bhavcopy/pr/PR070916.zip', 'D:\\My-Shares\\source-bhavcopy\\PR070916.zip')</v>
      </c>
      <c r="L2019" t="str">
        <f t="shared" si="286"/>
        <v>if (file.exists('D:\\My-Shares\\source-bhavcopy\\PR070916.zip')) unzip(zipfile = 'D:\\My-Shares\\source-bhavcopy\\PR070916.zip', exdir = 'D:/My-Shares/source-fno')</v>
      </c>
    </row>
    <row r="2020" spans="1:12">
      <c r="A2020" s="1">
        <v>42621</v>
      </c>
      <c r="B2020" s="2">
        <f t="shared" si="279"/>
        <v>8</v>
      </c>
      <c r="C2020" s="2">
        <f t="shared" si="280"/>
        <v>9</v>
      </c>
      <c r="D2020">
        <f t="shared" si="281"/>
        <v>2016</v>
      </c>
      <c r="E2020" t="str">
        <f t="shared" si="282"/>
        <v>16</v>
      </c>
      <c r="F2020" t="str">
        <f t="shared" si="283"/>
        <v>PR080916.zip</v>
      </c>
      <c r="G2020" t="str">
        <f t="shared" si="284"/>
        <v>fo08092016.zip</v>
      </c>
      <c r="H2020" s="3" t="s">
        <v>6</v>
      </c>
      <c r="I2020" t="s">
        <v>9</v>
      </c>
      <c r="J2020" t="str">
        <f t="shared" si="285"/>
        <v>if (curl_fetch_memory('https://www1.nseindia.com/archives/equities/bhavcopy/pr/PR080916.zip')$status_code == 200)</v>
      </c>
      <c r="K2020" t="str">
        <f t="shared" si="287"/>
        <v>if (curl_fetch_memory('https://www1.nseindia.com/archives/equities/bhavcopy/pr/PR080916.zip')$status_code == 200) download.file('https://www1.nseindia.com/archives/equities/bhavcopy/pr/PR080916.zip', 'D:\\My-Shares\\source-bhavcopy\\PR080916.zip')</v>
      </c>
      <c r="L2020" t="str">
        <f t="shared" si="286"/>
        <v>if (file.exists('D:\\My-Shares\\source-bhavcopy\\PR080916.zip')) unzip(zipfile = 'D:\\My-Shares\\source-bhavcopy\\PR080916.zip', exdir = 'D:/My-Shares/source-fno')</v>
      </c>
    </row>
    <row r="2021" spans="1:12">
      <c r="A2021" s="1">
        <v>42622</v>
      </c>
      <c r="B2021" s="2">
        <f t="shared" si="279"/>
        <v>9</v>
      </c>
      <c r="C2021" s="2">
        <f t="shared" si="280"/>
        <v>9</v>
      </c>
      <c r="D2021">
        <f t="shared" si="281"/>
        <v>2016</v>
      </c>
      <c r="E2021" t="str">
        <f t="shared" si="282"/>
        <v>16</v>
      </c>
      <c r="F2021" t="str">
        <f t="shared" si="283"/>
        <v>PR090916.zip</v>
      </c>
      <c r="G2021" t="str">
        <f t="shared" si="284"/>
        <v>fo09092016.zip</v>
      </c>
      <c r="H2021" s="3" t="s">
        <v>6</v>
      </c>
      <c r="I2021" t="s">
        <v>9</v>
      </c>
      <c r="J2021" t="str">
        <f t="shared" si="285"/>
        <v>if (curl_fetch_memory('https://www1.nseindia.com/archives/equities/bhavcopy/pr/PR090916.zip')$status_code == 200)</v>
      </c>
      <c r="K2021" t="str">
        <f t="shared" si="287"/>
        <v>if (curl_fetch_memory('https://www1.nseindia.com/archives/equities/bhavcopy/pr/PR090916.zip')$status_code == 200) download.file('https://www1.nseindia.com/archives/equities/bhavcopy/pr/PR090916.zip', 'D:\\My-Shares\\source-bhavcopy\\PR090916.zip')</v>
      </c>
      <c r="L2021" t="str">
        <f t="shared" si="286"/>
        <v>if (file.exists('D:\\My-Shares\\source-bhavcopy\\PR090916.zip')) unzip(zipfile = 'D:\\My-Shares\\source-bhavcopy\\PR090916.zip', exdir = 'D:/My-Shares/source-fno')</v>
      </c>
    </row>
    <row r="2022" spans="1:12">
      <c r="A2022" s="1">
        <v>42623</v>
      </c>
      <c r="B2022" s="2">
        <f t="shared" si="279"/>
        <v>10</v>
      </c>
      <c r="C2022" s="2">
        <f t="shared" si="280"/>
        <v>9</v>
      </c>
      <c r="D2022">
        <f t="shared" si="281"/>
        <v>2016</v>
      </c>
      <c r="E2022" t="str">
        <f t="shared" si="282"/>
        <v>16</v>
      </c>
      <c r="F2022" t="str">
        <f t="shared" si="283"/>
        <v>PR100916.zip</v>
      </c>
      <c r="G2022" t="str">
        <f t="shared" si="284"/>
        <v>fo10092016.zip</v>
      </c>
      <c r="H2022" s="3" t="s">
        <v>6</v>
      </c>
      <c r="I2022" t="s">
        <v>9</v>
      </c>
      <c r="J2022" t="str">
        <f t="shared" si="285"/>
        <v>if (curl_fetch_memory('https://www1.nseindia.com/archives/equities/bhavcopy/pr/PR100916.zip')$status_code == 200)</v>
      </c>
      <c r="K2022" t="str">
        <f t="shared" si="287"/>
        <v>if (curl_fetch_memory('https://www1.nseindia.com/archives/equities/bhavcopy/pr/PR100916.zip')$status_code == 200) download.file('https://www1.nseindia.com/archives/equities/bhavcopy/pr/PR100916.zip', 'D:\\My-Shares\\source-bhavcopy\\PR100916.zip')</v>
      </c>
      <c r="L2022" t="str">
        <f t="shared" si="286"/>
        <v>if (file.exists('D:\\My-Shares\\source-bhavcopy\\PR100916.zip')) unzip(zipfile = 'D:\\My-Shares\\source-bhavcopy\\PR100916.zip', exdir = 'D:/My-Shares/source-fno')</v>
      </c>
    </row>
    <row r="2023" spans="1:12">
      <c r="A2023" s="1">
        <v>42624</v>
      </c>
      <c r="B2023" s="2">
        <f t="shared" si="279"/>
        <v>11</v>
      </c>
      <c r="C2023" s="2">
        <f t="shared" si="280"/>
        <v>9</v>
      </c>
      <c r="D2023">
        <f t="shared" si="281"/>
        <v>2016</v>
      </c>
      <c r="E2023" t="str">
        <f t="shared" si="282"/>
        <v>16</v>
      </c>
      <c r="F2023" t="str">
        <f t="shared" si="283"/>
        <v>PR110916.zip</v>
      </c>
      <c r="G2023" t="str">
        <f t="shared" si="284"/>
        <v>fo11092016.zip</v>
      </c>
      <c r="H2023" s="3" t="s">
        <v>6</v>
      </c>
      <c r="I2023" t="s">
        <v>9</v>
      </c>
      <c r="J2023" t="str">
        <f t="shared" si="285"/>
        <v>if (curl_fetch_memory('https://www1.nseindia.com/archives/equities/bhavcopy/pr/PR110916.zip')$status_code == 200)</v>
      </c>
      <c r="K2023" t="str">
        <f t="shared" si="287"/>
        <v>if (curl_fetch_memory('https://www1.nseindia.com/archives/equities/bhavcopy/pr/PR110916.zip')$status_code == 200) download.file('https://www1.nseindia.com/archives/equities/bhavcopy/pr/PR110916.zip', 'D:\\My-Shares\\source-bhavcopy\\PR110916.zip')</v>
      </c>
      <c r="L2023" t="str">
        <f t="shared" si="286"/>
        <v>if (file.exists('D:\\My-Shares\\source-bhavcopy\\PR110916.zip')) unzip(zipfile = 'D:\\My-Shares\\source-bhavcopy\\PR110916.zip', exdir = 'D:/My-Shares/source-fno')</v>
      </c>
    </row>
    <row r="2024" spans="1:12">
      <c r="A2024" s="1">
        <v>42625</v>
      </c>
      <c r="B2024" s="2">
        <f t="shared" si="279"/>
        <v>12</v>
      </c>
      <c r="C2024" s="2">
        <f t="shared" si="280"/>
        <v>9</v>
      </c>
      <c r="D2024">
        <f t="shared" si="281"/>
        <v>2016</v>
      </c>
      <c r="E2024" t="str">
        <f t="shared" si="282"/>
        <v>16</v>
      </c>
      <c r="F2024" t="str">
        <f t="shared" si="283"/>
        <v>PR120916.zip</v>
      </c>
      <c r="G2024" t="str">
        <f t="shared" si="284"/>
        <v>fo12092016.zip</v>
      </c>
      <c r="H2024" s="3" t="s">
        <v>6</v>
      </c>
      <c r="I2024" t="s">
        <v>9</v>
      </c>
      <c r="J2024" t="str">
        <f t="shared" si="285"/>
        <v>if (curl_fetch_memory('https://www1.nseindia.com/archives/equities/bhavcopy/pr/PR120916.zip')$status_code == 200)</v>
      </c>
      <c r="K2024" t="str">
        <f t="shared" si="287"/>
        <v>if (curl_fetch_memory('https://www1.nseindia.com/archives/equities/bhavcopy/pr/PR120916.zip')$status_code == 200) download.file('https://www1.nseindia.com/archives/equities/bhavcopy/pr/PR120916.zip', 'D:\\My-Shares\\source-bhavcopy\\PR120916.zip')</v>
      </c>
      <c r="L2024" t="str">
        <f t="shared" si="286"/>
        <v>if (file.exists('D:\\My-Shares\\source-bhavcopy\\PR120916.zip')) unzip(zipfile = 'D:\\My-Shares\\source-bhavcopy\\PR120916.zip', exdir = 'D:/My-Shares/source-fno')</v>
      </c>
    </row>
    <row r="2025" spans="1:12">
      <c r="A2025" s="1">
        <v>42626</v>
      </c>
      <c r="B2025" s="2">
        <f t="shared" si="279"/>
        <v>13</v>
      </c>
      <c r="C2025" s="2">
        <f t="shared" si="280"/>
        <v>9</v>
      </c>
      <c r="D2025">
        <f t="shared" si="281"/>
        <v>2016</v>
      </c>
      <c r="E2025" t="str">
        <f t="shared" si="282"/>
        <v>16</v>
      </c>
      <c r="F2025" t="str">
        <f t="shared" si="283"/>
        <v>PR130916.zip</v>
      </c>
      <c r="G2025" t="str">
        <f t="shared" si="284"/>
        <v>fo13092016.zip</v>
      </c>
      <c r="H2025" s="3" t="s">
        <v>6</v>
      </c>
      <c r="I2025" t="s">
        <v>9</v>
      </c>
      <c r="J2025" t="str">
        <f t="shared" si="285"/>
        <v>if (curl_fetch_memory('https://www1.nseindia.com/archives/equities/bhavcopy/pr/PR130916.zip')$status_code == 200)</v>
      </c>
      <c r="K2025" t="str">
        <f t="shared" si="287"/>
        <v>if (curl_fetch_memory('https://www1.nseindia.com/archives/equities/bhavcopy/pr/PR130916.zip')$status_code == 200) download.file('https://www1.nseindia.com/archives/equities/bhavcopy/pr/PR130916.zip', 'D:\\My-Shares\\source-bhavcopy\\PR130916.zip')</v>
      </c>
      <c r="L2025" t="str">
        <f t="shared" si="286"/>
        <v>if (file.exists('D:\\My-Shares\\source-bhavcopy\\PR130916.zip')) unzip(zipfile = 'D:\\My-Shares\\source-bhavcopy\\PR130916.zip', exdir = 'D:/My-Shares/source-fno')</v>
      </c>
    </row>
    <row r="2026" spans="1:12">
      <c r="A2026" s="1">
        <v>42627</v>
      </c>
      <c r="B2026" s="2">
        <f t="shared" si="279"/>
        <v>14</v>
      </c>
      <c r="C2026" s="2">
        <f t="shared" si="280"/>
        <v>9</v>
      </c>
      <c r="D2026">
        <f t="shared" si="281"/>
        <v>2016</v>
      </c>
      <c r="E2026" t="str">
        <f t="shared" si="282"/>
        <v>16</v>
      </c>
      <c r="F2026" t="str">
        <f t="shared" si="283"/>
        <v>PR140916.zip</v>
      </c>
      <c r="G2026" t="str">
        <f t="shared" si="284"/>
        <v>fo14092016.zip</v>
      </c>
      <c r="H2026" s="3" t="s">
        <v>6</v>
      </c>
      <c r="I2026" t="s">
        <v>9</v>
      </c>
      <c r="J2026" t="str">
        <f t="shared" si="285"/>
        <v>if (curl_fetch_memory('https://www1.nseindia.com/archives/equities/bhavcopy/pr/PR140916.zip')$status_code == 200)</v>
      </c>
      <c r="K2026" t="str">
        <f t="shared" si="287"/>
        <v>if (curl_fetch_memory('https://www1.nseindia.com/archives/equities/bhavcopy/pr/PR140916.zip')$status_code == 200) download.file('https://www1.nseindia.com/archives/equities/bhavcopy/pr/PR140916.zip', 'D:\\My-Shares\\source-bhavcopy\\PR140916.zip')</v>
      </c>
      <c r="L2026" t="str">
        <f t="shared" si="286"/>
        <v>if (file.exists('D:\\My-Shares\\source-bhavcopy\\PR140916.zip')) unzip(zipfile = 'D:\\My-Shares\\source-bhavcopy\\PR140916.zip', exdir = 'D:/My-Shares/source-fno')</v>
      </c>
    </row>
    <row r="2027" spans="1:12">
      <c r="A2027" s="1">
        <v>42628</v>
      </c>
      <c r="B2027" s="2">
        <f t="shared" si="279"/>
        <v>15</v>
      </c>
      <c r="C2027" s="2">
        <f t="shared" si="280"/>
        <v>9</v>
      </c>
      <c r="D2027">
        <f t="shared" si="281"/>
        <v>2016</v>
      </c>
      <c r="E2027" t="str">
        <f t="shared" si="282"/>
        <v>16</v>
      </c>
      <c r="F2027" t="str">
        <f t="shared" si="283"/>
        <v>PR150916.zip</v>
      </c>
      <c r="G2027" t="str">
        <f t="shared" si="284"/>
        <v>fo15092016.zip</v>
      </c>
      <c r="H2027" s="3" t="s">
        <v>6</v>
      </c>
      <c r="I2027" t="s">
        <v>9</v>
      </c>
      <c r="J2027" t="str">
        <f t="shared" si="285"/>
        <v>if (curl_fetch_memory('https://www1.nseindia.com/archives/equities/bhavcopy/pr/PR150916.zip')$status_code == 200)</v>
      </c>
      <c r="K2027" t="str">
        <f t="shared" si="287"/>
        <v>if (curl_fetch_memory('https://www1.nseindia.com/archives/equities/bhavcopy/pr/PR150916.zip')$status_code == 200) download.file('https://www1.nseindia.com/archives/equities/bhavcopy/pr/PR150916.zip', 'D:\\My-Shares\\source-bhavcopy\\PR150916.zip')</v>
      </c>
      <c r="L2027" t="str">
        <f t="shared" si="286"/>
        <v>if (file.exists('D:\\My-Shares\\source-bhavcopy\\PR150916.zip')) unzip(zipfile = 'D:\\My-Shares\\source-bhavcopy\\PR150916.zip', exdir = 'D:/My-Shares/source-fno')</v>
      </c>
    </row>
    <row r="2028" spans="1:12">
      <c r="A2028" s="1">
        <v>42629</v>
      </c>
      <c r="B2028" s="2">
        <f t="shared" si="279"/>
        <v>16</v>
      </c>
      <c r="C2028" s="2">
        <f t="shared" si="280"/>
        <v>9</v>
      </c>
      <c r="D2028">
        <f t="shared" si="281"/>
        <v>2016</v>
      </c>
      <c r="E2028" t="str">
        <f t="shared" si="282"/>
        <v>16</v>
      </c>
      <c r="F2028" t="str">
        <f t="shared" si="283"/>
        <v>PR160916.zip</v>
      </c>
      <c r="G2028" t="str">
        <f t="shared" si="284"/>
        <v>fo16092016.zip</v>
      </c>
      <c r="H2028" s="3" t="s">
        <v>6</v>
      </c>
      <c r="I2028" t="s">
        <v>9</v>
      </c>
      <c r="J2028" t="str">
        <f t="shared" si="285"/>
        <v>if (curl_fetch_memory('https://www1.nseindia.com/archives/equities/bhavcopy/pr/PR160916.zip')$status_code == 200)</v>
      </c>
      <c r="K2028" t="str">
        <f t="shared" si="287"/>
        <v>if (curl_fetch_memory('https://www1.nseindia.com/archives/equities/bhavcopy/pr/PR160916.zip')$status_code == 200) download.file('https://www1.nseindia.com/archives/equities/bhavcopy/pr/PR160916.zip', 'D:\\My-Shares\\source-bhavcopy\\PR160916.zip')</v>
      </c>
      <c r="L2028" t="str">
        <f t="shared" si="286"/>
        <v>if (file.exists('D:\\My-Shares\\source-bhavcopy\\PR160916.zip')) unzip(zipfile = 'D:\\My-Shares\\source-bhavcopy\\PR160916.zip', exdir = 'D:/My-Shares/source-fno')</v>
      </c>
    </row>
    <row r="2029" spans="1:12">
      <c r="A2029" s="1">
        <v>42630</v>
      </c>
      <c r="B2029" s="2">
        <f t="shared" si="279"/>
        <v>17</v>
      </c>
      <c r="C2029" s="2">
        <f t="shared" si="280"/>
        <v>9</v>
      </c>
      <c r="D2029">
        <f t="shared" si="281"/>
        <v>2016</v>
      </c>
      <c r="E2029" t="str">
        <f t="shared" si="282"/>
        <v>16</v>
      </c>
      <c r="F2029" t="str">
        <f t="shared" si="283"/>
        <v>PR170916.zip</v>
      </c>
      <c r="G2029" t="str">
        <f t="shared" si="284"/>
        <v>fo17092016.zip</v>
      </c>
      <c r="H2029" s="3" t="s">
        <v>6</v>
      </c>
      <c r="I2029" t="s">
        <v>9</v>
      </c>
      <c r="J2029" t="str">
        <f t="shared" si="285"/>
        <v>if (curl_fetch_memory('https://www1.nseindia.com/archives/equities/bhavcopy/pr/PR170916.zip')$status_code == 200)</v>
      </c>
      <c r="K2029" t="str">
        <f t="shared" si="287"/>
        <v>if (curl_fetch_memory('https://www1.nseindia.com/archives/equities/bhavcopy/pr/PR170916.zip')$status_code == 200) download.file('https://www1.nseindia.com/archives/equities/bhavcopy/pr/PR170916.zip', 'D:\\My-Shares\\source-bhavcopy\\PR170916.zip')</v>
      </c>
      <c r="L2029" t="str">
        <f t="shared" si="286"/>
        <v>if (file.exists('D:\\My-Shares\\source-bhavcopy\\PR170916.zip')) unzip(zipfile = 'D:\\My-Shares\\source-bhavcopy\\PR170916.zip', exdir = 'D:/My-Shares/source-fno')</v>
      </c>
    </row>
    <row r="2030" spans="1:12">
      <c r="A2030" s="1">
        <v>42631</v>
      </c>
      <c r="B2030" s="2">
        <f t="shared" si="279"/>
        <v>18</v>
      </c>
      <c r="C2030" s="2">
        <f t="shared" si="280"/>
        <v>9</v>
      </c>
      <c r="D2030">
        <f t="shared" si="281"/>
        <v>2016</v>
      </c>
      <c r="E2030" t="str">
        <f t="shared" si="282"/>
        <v>16</v>
      </c>
      <c r="F2030" t="str">
        <f t="shared" si="283"/>
        <v>PR180916.zip</v>
      </c>
      <c r="G2030" t="str">
        <f t="shared" si="284"/>
        <v>fo18092016.zip</v>
      </c>
      <c r="H2030" s="3" t="s">
        <v>6</v>
      </c>
      <c r="I2030" t="s">
        <v>9</v>
      </c>
      <c r="J2030" t="str">
        <f t="shared" si="285"/>
        <v>if (curl_fetch_memory('https://www1.nseindia.com/archives/equities/bhavcopy/pr/PR180916.zip')$status_code == 200)</v>
      </c>
      <c r="K2030" t="str">
        <f t="shared" si="287"/>
        <v>if (curl_fetch_memory('https://www1.nseindia.com/archives/equities/bhavcopy/pr/PR180916.zip')$status_code == 200) download.file('https://www1.nseindia.com/archives/equities/bhavcopy/pr/PR180916.zip', 'D:\\My-Shares\\source-bhavcopy\\PR180916.zip')</v>
      </c>
      <c r="L2030" t="str">
        <f t="shared" si="286"/>
        <v>if (file.exists('D:\\My-Shares\\source-bhavcopy\\PR180916.zip')) unzip(zipfile = 'D:\\My-Shares\\source-bhavcopy\\PR180916.zip', exdir = 'D:/My-Shares/source-fno')</v>
      </c>
    </row>
    <row r="2031" spans="1:12">
      <c r="A2031" s="1">
        <v>42632</v>
      </c>
      <c r="B2031" s="2">
        <f t="shared" si="279"/>
        <v>19</v>
      </c>
      <c r="C2031" s="2">
        <f t="shared" si="280"/>
        <v>9</v>
      </c>
      <c r="D2031">
        <f t="shared" si="281"/>
        <v>2016</v>
      </c>
      <c r="E2031" t="str">
        <f t="shared" si="282"/>
        <v>16</v>
      </c>
      <c r="F2031" t="str">
        <f t="shared" si="283"/>
        <v>PR190916.zip</v>
      </c>
      <c r="G2031" t="str">
        <f t="shared" si="284"/>
        <v>fo19092016.zip</v>
      </c>
      <c r="H2031" s="3" t="s">
        <v>6</v>
      </c>
      <c r="I2031" t="s">
        <v>9</v>
      </c>
      <c r="J2031" t="str">
        <f t="shared" si="285"/>
        <v>if (curl_fetch_memory('https://www1.nseindia.com/archives/equities/bhavcopy/pr/PR190916.zip')$status_code == 200)</v>
      </c>
      <c r="K2031" t="str">
        <f t="shared" si="287"/>
        <v>if (curl_fetch_memory('https://www1.nseindia.com/archives/equities/bhavcopy/pr/PR190916.zip')$status_code == 200) download.file('https://www1.nseindia.com/archives/equities/bhavcopy/pr/PR190916.zip', 'D:\\My-Shares\\source-bhavcopy\\PR190916.zip')</v>
      </c>
      <c r="L2031" t="str">
        <f t="shared" si="286"/>
        <v>if (file.exists('D:\\My-Shares\\source-bhavcopy\\PR190916.zip')) unzip(zipfile = 'D:\\My-Shares\\source-bhavcopy\\PR190916.zip', exdir = 'D:/My-Shares/source-fno')</v>
      </c>
    </row>
    <row r="2032" spans="1:12">
      <c r="A2032" s="1">
        <v>42633</v>
      </c>
      <c r="B2032" s="2">
        <f t="shared" si="279"/>
        <v>20</v>
      </c>
      <c r="C2032" s="2">
        <f t="shared" si="280"/>
        <v>9</v>
      </c>
      <c r="D2032">
        <f t="shared" si="281"/>
        <v>2016</v>
      </c>
      <c r="E2032" t="str">
        <f t="shared" si="282"/>
        <v>16</v>
      </c>
      <c r="F2032" t="str">
        <f t="shared" si="283"/>
        <v>PR200916.zip</v>
      </c>
      <c r="G2032" t="str">
        <f t="shared" si="284"/>
        <v>fo20092016.zip</v>
      </c>
      <c r="H2032" s="3" t="s">
        <v>6</v>
      </c>
      <c r="I2032" t="s">
        <v>9</v>
      </c>
      <c r="J2032" t="str">
        <f t="shared" si="285"/>
        <v>if (curl_fetch_memory('https://www1.nseindia.com/archives/equities/bhavcopy/pr/PR200916.zip')$status_code == 200)</v>
      </c>
      <c r="K2032" t="str">
        <f t="shared" si="287"/>
        <v>if (curl_fetch_memory('https://www1.nseindia.com/archives/equities/bhavcopy/pr/PR200916.zip')$status_code == 200) download.file('https://www1.nseindia.com/archives/equities/bhavcopy/pr/PR200916.zip', 'D:\\My-Shares\\source-bhavcopy\\PR200916.zip')</v>
      </c>
      <c r="L2032" t="str">
        <f t="shared" si="286"/>
        <v>if (file.exists('D:\\My-Shares\\source-bhavcopy\\PR200916.zip')) unzip(zipfile = 'D:\\My-Shares\\source-bhavcopy\\PR200916.zip', exdir = 'D:/My-Shares/source-fno')</v>
      </c>
    </row>
    <row r="2033" spans="1:12">
      <c r="A2033" s="1">
        <v>42634</v>
      </c>
      <c r="B2033" s="2">
        <f t="shared" si="279"/>
        <v>21</v>
      </c>
      <c r="C2033" s="2">
        <f t="shared" si="280"/>
        <v>9</v>
      </c>
      <c r="D2033">
        <f t="shared" si="281"/>
        <v>2016</v>
      </c>
      <c r="E2033" t="str">
        <f t="shared" si="282"/>
        <v>16</v>
      </c>
      <c r="F2033" t="str">
        <f t="shared" si="283"/>
        <v>PR210916.zip</v>
      </c>
      <c r="G2033" t="str">
        <f t="shared" si="284"/>
        <v>fo21092016.zip</v>
      </c>
      <c r="H2033" s="3" t="s">
        <v>6</v>
      </c>
      <c r="I2033" t="s">
        <v>9</v>
      </c>
      <c r="J2033" t="str">
        <f t="shared" si="285"/>
        <v>if (curl_fetch_memory('https://www1.nseindia.com/archives/equities/bhavcopy/pr/PR210916.zip')$status_code == 200)</v>
      </c>
      <c r="K2033" t="str">
        <f t="shared" si="287"/>
        <v>if (curl_fetch_memory('https://www1.nseindia.com/archives/equities/bhavcopy/pr/PR210916.zip')$status_code == 200) download.file('https://www1.nseindia.com/archives/equities/bhavcopy/pr/PR210916.zip', 'D:\\My-Shares\\source-bhavcopy\\PR210916.zip')</v>
      </c>
      <c r="L2033" t="str">
        <f t="shared" si="286"/>
        <v>if (file.exists('D:\\My-Shares\\source-bhavcopy\\PR210916.zip')) unzip(zipfile = 'D:\\My-Shares\\source-bhavcopy\\PR210916.zip', exdir = 'D:/My-Shares/source-fno')</v>
      </c>
    </row>
    <row r="2034" spans="1:12">
      <c r="A2034" s="1">
        <v>42635</v>
      </c>
      <c r="B2034" s="2">
        <f t="shared" si="279"/>
        <v>22</v>
      </c>
      <c r="C2034" s="2">
        <f t="shared" si="280"/>
        <v>9</v>
      </c>
      <c r="D2034">
        <f t="shared" si="281"/>
        <v>2016</v>
      </c>
      <c r="E2034" t="str">
        <f t="shared" si="282"/>
        <v>16</v>
      </c>
      <c r="F2034" t="str">
        <f t="shared" si="283"/>
        <v>PR220916.zip</v>
      </c>
      <c r="G2034" t="str">
        <f t="shared" si="284"/>
        <v>fo22092016.zip</v>
      </c>
      <c r="H2034" s="3" t="s">
        <v>6</v>
      </c>
      <c r="I2034" t="s">
        <v>9</v>
      </c>
      <c r="J2034" t="str">
        <f t="shared" si="285"/>
        <v>if (curl_fetch_memory('https://www1.nseindia.com/archives/equities/bhavcopy/pr/PR220916.zip')$status_code == 200)</v>
      </c>
      <c r="K2034" t="str">
        <f t="shared" si="287"/>
        <v>if (curl_fetch_memory('https://www1.nseindia.com/archives/equities/bhavcopy/pr/PR220916.zip')$status_code == 200) download.file('https://www1.nseindia.com/archives/equities/bhavcopy/pr/PR220916.zip', 'D:\\My-Shares\\source-bhavcopy\\PR220916.zip')</v>
      </c>
      <c r="L2034" t="str">
        <f t="shared" si="286"/>
        <v>if (file.exists('D:\\My-Shares\\source-bhavcopy\\PR220916.zip')) unzip(zipfile = 'D:\\My-Shares\\source-bhavcopy\\PR220916.zip', exdir = 'D:/My-Shares/source-fno')</v>
      </c>
    </row>
    <row r="2035" spans="1:12">
      <c r="A2035" s="1">
        <v>42636</v>
      </c>
      <c r="B2035" s="2">
        <f t="shared" si="279"/>
        <v>23</v>
      </c>
      <c r="C2035" s="2">
        <f t="shared" si="280"/>
        <v>9</v>
      </c>
      <c r="D2035">
        <f t="shared" si="281"/>
        <v>2016</v>
      </c>
      <c r="E2035" t="str">
        <f t="shared" si="282"/>
        <v>16</v>
      </c>
      <c r="F2035" t="str">
        <f t="shared" si="283"/>
        <v>PR230916.zip</v>
      </c>
      <c r="G2035" t="str">
        <f t="shared" si="284"/>
        <v>fo23092016.zip</v>
      </c>
      <c r="H2035" s="3" t="s">
        <v>6</v>
      </c>
      <c r="I2035" t="s">
        <v>9</v>
      </c>
      <c r="J2035" t="str">
        <f t="shared" si="285"/>
        <v>if (curl_fetch_memory('https://www1.nseindia.com/archives/equities/bhavcopy/pr/PR230916.zip')$status_code == 200)</v>
      </c>
      <c r="K2035" t="str">
        <f t="shared" si="287"/>
        <v>if (curl_fetch_memory('https://www1.nseindia.com/archives/equities/bhavcopy/pr/PR230916.zip')$status_code == 200) download.file('https://www1.nseindia.com/archives/equities/bhavcopy/pr/PR230916.zip', 'D:\\My-Shares\\source-bhavcopy\\PR230916.zip')</v>
      </c>
      <c r="L2035" t="str">
        <f t="shared" si="286"/>
        <v>if (file.exists('D:\\My-Shares\\source-bhavcopy\\PR230916.zip')) unzip(zipfile = 'D:\\My-Shares\\source-bhavcopy\\PR230916.zip', exdir = 'D:/My-Shares/source-fno')</v>
      </c>
    </row>
    <row r="2036" spans="1:12">
      <c r="A2036" s="1">
        <v>42637</v>
      </c>
      <c r="B2036" s="2">
        <f t="shared" si="279"/>
        <v>24</v>
      </c>
      <c r="C2036" s="2">
        <f t="shared" si="280"/>
        <v>9</v>
      </c>
      <c r="D2036">
        <f t="shared" si="281"/>
        <v>2016</v>
      </c>
      <c r="E2036" t="str">
        <f t="shared" si="282"/>
        <v>16</v>
      </c>
      <c r="F2036" t="str">
        <f t="shared" si="283"/>
        <v>PR240916.zip</v>
      </c>
      <c r="G2036" t="str">
        <f t="shared" si="284"/>
        <v>fo24092016.zip</v>
      </c>
      <c r="H2036" s="3" t="s">
        <v>6</v>
      </c>
      <c r="I2036" t="s">
        <v>9</v>
      </c>
      <c r="J2036" t="str">
        <f t="shared" si="285"/>
        <v>if (curl_fetch_memory('https://www1.nseindia.com/archives/equities/bhavcopy/pr/PR240916.zip')$status_code == 200)</v>
      </c>
      <c r="K2036" t="str">
        <f t="shared" si="287"/>
        <v>if (curl_fetch_memory('https://www1.nseindia.com/archives/equities/bhavcopy/pr/PR240916.zip')$status_code == 200) download.file('https://www1.nseindia.com/archives/equities/bhavcopy/pr/PR240916.zip', 'D:\\My-Shares\\source-bhavcopy\\PR240916.zip')</v>
      </c>
      <c r="L2036" t="str">
        <f t="shared" si="286"/>
        <v>if (file.exists('D:\\My-Shares\\source-bhavcopy\\PR240916.zip')) unzip(zipfile = 'D:\\My-Shares\\source-bhavcopy\\PR240916.zip', exdir = 'D:/My-Shares/source-fno')</v>
      </c>
    </row>
    <row r="2037" spans="1:12">
      <c r="A2037" s="1">
        <v>42638</v>
      </c>
      <c r="B2037" s="2">
        <f t="shared" si="279"/>
        <v>25</v>
      </c>
      <c r="C2037" s="2">
        <f t="shared" si="280"/>
        <v>9</v>
      </c>
      <c r="D2037">
        <f t="shared" si="281"/>
        <v>2016</v>
      </c>
      <c r="E2037" t="str">
        <f t="shared" si="282"/>
        <v>16</v>
      </c>
      <c r="F2037" t="str">
        <f t="shared" si="283"/>
        <v>PR250916.zip</v>
      </c>
      <c r="G2037" t="str">
        <f t="shared" si="284"/>
        <v>fo25092016.zip</v>
      </c>
      <c r="H2037" s="3" t="s">
        <v>6</v>
      </c>
      <c r="I2037" t="s">
        <v>9</v>
      </c>
      <c r="J2037" t="str">
        <f t="shared" si="285"/>
        <v>if (curl_fetch_memory('https://www1.nseindia.com/archives/equities/bhavcopy/pr/PR250916.zip')$status_code == 200)</v>
      </c>
      <c r="K2037" t="str">
        <f t="shared" si="287"/>
        <v>if (curl_fetch_memory('https://www1.nseindia.com/archives/equities/bhavcopy/pr/PR250916.zip')$status_code == 200) download.file('https://www1.nseindia.com/archives/equities/bhavcopy/pr/PR250916.zip', 'D:\\My-Shares\\source-bhavcopy\\PR250916.zip')</v>
      </c>
      <c r="L2037" t="str">
        <f t="shared" si="286"/>
        <v>if (file.exists('D:\\My-Shares\\source-bhavcopy\\PR250916.zip')) unzip(zipfile = 'D:\\My-Shares\\source-bhavcopy\\PR250916.zip', exdir = 'D:/My-Shares/source-fno')</v>
      </c>
    </row>
    <row r="2038" spans="1:12">
      <c r="A2038" s="1">
        <v>42639</v>
      </c>
      <c r="B2038" s="2">
        <f t="shared" si="279"/>
        <v>26</v>
      </c>
      <c r="C2038" s="2">
        <f t="shared" si="280"/>
        <v>9</v>
      </c>
      <c r="D2038">
        <f t="shared" si="281"/>
        <v>2016</v>
      </c>
      <c r="E2038" t="str">
        <f t="shared" si="282"/>
        <v>16</v>
      </c>
      <c r="F2038" t="str">
        <f t="shared" si="283"/>
        <v>PR260916.zip</v>
      </c>
      <c r="G2038" t="str">
        <f t="shared" si="284"/>
        <v>fo26092016.zip</v>
      </c>
      <c r="H2038" s="3" t="s">
        <v>6</v>
      </c>
      <c r="I2038" t="s">
        <v>9</v>
      </c>
      <c r="J2038" t="str">
        <f t="shared" si="285"/>
        <v>if (curl_fetch_memory('https://www1.nseindia.com/archives/equities/bhavcopy/pr/PR260916.zip')$status_code == 200)</v>
      </c>
      <c r="K2038" t="str">
        <f t="shared" si="287"/>
        <v>if (curl_fetch_memory('https://www1.nseindia.com/archives/equities/bhavcopy/pr/PR260916.zip')$status_code == 200) download.file('https://www1.nseindia.com/archives/equities/bhavcopy/pr/PR260916.zip', 'D:\\My-Shares\\source-bhavcopy\\PR260916.zip')</v>
      </c>
      <c r="L2038" t="str">
        <f t="shared" si="286"/>
        <v>if (file.exists('D:\\My-Shares\\source-bhavcopy\\PR260916.zip')) unzip(zipfile = 'D:\\My-Shares\\source-bhavcopy\\PR260916.zip', exdir = 'D:/My-Shares/source-fno')</v>
      </c>
    </row>
    <row r="2039" spans="1:12">
      <c r="A2039" s="1">
        <v>42640</v>
      </c>
      <c r="B2039" s="2">
        <f t="shared" si="279"/>
        <v>27</v>
      </c>
      <c r="C2039" s="2">
        <f t="shared" si="280"/>
        <v>9</v>
      </c>
      <c r="D2039">
        <f t="shared" si="281"/>
        <v>2016</v>
      </c>
      <c r="E2039" t="str">
        <f t="shared" si="282"/>
        <v>16</v>
      </c>
      <c r="F2039" t="str">
        <f t="shared" si="283"/>
        <v>PR270916.zip</v>
      </c>
      <c r="G2039" t="str">
        <f t="shared" si="284"/>
        <v>fo27092016.zip</v>
      </c>
      <c r="H2039" s="3" t="s">
        <v>6</v>
      </c>
      <c r="I2039" t="s">
        <v>9</v>
      </c>
      <c r="J2039" t="str">
        <f t="shared" si="285"/>
        <v>if (curl_fetch_memory('https://www1.nseindia.com/archives/equities/bhavcopy/pr/PR270916.zip')$status_code == 200)</v>
      </c>
      <c r="K2039" t="str">
        <f t="shared" si="287"/>
        <v>if (curl_fetch_memory('https://www1.nseindia.com/archives/equities/bhavcopy/pr/PR270916.zip')$status_code == 200) download.file('https://www1.nseindia.com/archives/equities/bhavcopy/pr/PR270916.zip', 'D:\\My-Shares\\source-bhavcopy\\PR270916.zip')</v>
      </c>
      <c r="L2039" t="str">
        <f t="shared" si="286"/>
        <v>if (file.exists('D:\\My-Shares\\source-bhavcopy\\PR270916.zip')) unzip(zipfile = 'D:\\My-Shares\\source-bhavcopy\\PR270916.zip', exdir = 'D:/My-Shares/source-fno')</v>
      </c>
    </row>
    <row r="2040" spans="1:12">
      <c r="A2040" s="1">
        <v>42641</v>
      </c>
      <c r="B2040" s="2">
        <f t="shared" si="279"/>
        <v>28</v>
      </c>
      <c r="C2040" s="2">
        <f t="shared" si="280"/>
        <v>9</v>
      </c>
      <c r="D2040">
        <f t="shared" si="281"/>
        <v>2016</v>
      </c>
      <c r="E2040" t="str">
        <f t="shared" si="282"/>
        <v>16</v>
      </c>
      <c r="F2040" t="str">
        <f t="shared" si="283"/>
        <v>PR280916.zip</v>
      </c>
      <c r="G2040" t="str">
        <f t="shared" si="284"/>
        <v>fo28092016.zip</v>
      </c>
      <c r="H2040" s="3" t="s">
        <v>6</v>
      </c>
      <c r="I2040" t="s">
        <v>9</v>
      </c>
      <c r="J2040" t="str">
        <f t="shared" si="285"/>
        <v>if (curl_fetch_memory('https://www1.nseindia.com/archives/equities/bhavcopy/pr/PR280916.zip')$status_code == 200)</v>
      </c>
      <c r="K2040" t="str">
        <f t="shared" si="287"/>
        <v>if (curl_fetch_memory('https://www1.nseindia.com/archives/equities/bhavcopy/pr/PR280916.zip')$status_code == 200) download.file('https://www1.nseindia.com/archives/equities/bhavcopy/pr/PR280916.zip', 'D:\\My-Shares\\source-bhavcopy\\PR280916.zip')</v>
      </c>
      <c r="L2040" t="str">
        <f t="shared" si="286"/>
        <v>if (file.exists('D:\\My-Shares\\source-bhavcopy\\PR280916.zip')) unzip(zipfile = 'D:\\My-Shares\\source-bhavcopy\\PR280916.zip', exdir = 'D:/My-Shares/source-fno')</v>
      </c>
    </row>
    <row r="2041" spans="1:12">
      <c r="A2041" s="1">
        <v>42642</v>
      </c>
      <c r="B2041" s="2">
        <f t="shared" si="279"/>
        <v>29</v>
      </c>
      <c r="C2041" s="2">
        <f t="shared" si="280"/>
        <v>9</v>
      </c>
      <c r="D2041">
        <f t="shared" si="281"/>
        <v>2016</v>
      </c>
      <c r="E2041" t="str">
        <f t="shared" si="282"/>
        <v>16</v>
      </c>
      <c r="F2041" t="str">
        <f t="shared" si="283"/>
        <v>PR290916.zip</v>
      </c>
      <c r="G2041" t="str">
        <f t="shared" si="284"/>
        <v>fo29092016.zip</v>
      </c>
      <c r="H2041" s="3" t="s">
        <v>6</v>
      </c>
      <c r="I2041" t="s">
        <v>9</v>
      </c>
      <c r="J2041" t="str">
        <f t="shared" si="285"/>
        <v>if (curl_fetch_memory('https://www1.nseindia.com/archives/equities/bhavcopy/pr/PR290916.zip')$status_code == 200)</v>
      </c>
      <c r="K2041" t="str">
        <f t="shared" si="287"/>
        <v>if (curl_fetch_memory('https://www1.nseindia.com/archives/equities/bhavcopy/pr/PR290916.zip')$status_code == 200) download.file('https://www1.nseindia.com/archives/equities/bhavcopy/pr/PR290916.zip', 'D:\\My-Shares\\source-bhavcopy\\PR290916.zip')</v>
      </c>
      <c r="L2041" t="str">
        <f t="shared" si="286"/>
        <v>if (file.exists('D:\\My-Shares\\source-bhavcopy\\PR290916.zip')) unzip(zipfile = 'D:\\My-Shares\\source-bhavcopy\\PR290916.zip', exdir = 'D:/My-Shares/source-fno')</v>
      </c>
    </row>
    <row r="2042" spans="1:12">
      <c r="A2042" s="1">
        <v>42643</v>
      </c>
      <c r="B2042" s="2">
        <f t="shared" si="279"/>
        <v>30</v>
      </c>
      <c r="C2042" s="2">
        <f t="shared" si="280"/>
        <v>9</v>
      </c>
      <c r="D2042">
        <f t="shared" si="281"/>
        <v>2016</v>
      </c>
      <c r="E2042" t="str">
        <f t="shared" si="282"/>
        <v>16</v>
      </c>
      <c r="F2042" t="str">
        <f t="shared" si="283"/>
        <v>PR300916.zip</v>
      </c>
      <c r="G2042" t="str">
        <f t="shared" si="284"/>
        <v>fo30092016.zip</v>
      </c>
      <c r="H2042" s="3" t="s">
        <v>6</v>
      </c>
      <c r="I2042" t="s">
        <v>9</v>
      </c>
      <c r="J2042" t="str">
        <f t="shared" si="285"/>
        <v>if (curl_fetch_memory('https://www1.nseindia.com/archives/equities/bhavcopy/pr/PR300916.zip')$status_code == 200)</v>
      </c>
      <c r="K2042" t="str">
        <f t="shared" si="287"/>
        <v>if (curl_fetch_memory('https://www1.nseindia.com/archives/equities/bhavcopy/pr/PR300916.zip')$status_code == 200) download.file('https://www1.nseindia.com/archives/equities/bhavcopy/pr/PR300916.zip', 'D:\\My-Shares\\source-bhavcopy\\PR300916.zip')</v>
      </c>
      <c r="L2042" t="str">
        <f t="shared" si="286"/>
        <v>if (file.exists('D:\\My-Shares\\source-bhavcopy\\PR300916.zip')) unzip(zipfile = 'D:\\My-Shares\\source-bhavcopy\\PR300916.zip', exdir = 'D:/My-Shares/source-fno')</v>
      </c>
    </row>
    <row r="2043" spans="1:12">
      <c r="A2043" s="1">
        <v>42644</v>
      </c>
      <c r="B2043" s="2">
        <f t="shared" si="279"/>
        <v>1</v>
      </c>
      <c r="C2043" s="2">
        <f t="shared" si="280"/>
        <v>10</v>
      </c>
      <c r="D2043">
        <f t="shared" si="281"/>
        <v>2016</v>
      </c>
      <c r="E2043" t="str">
        <f t="shared" si="282"/>
        <v>16</v>
      </c>
      <c r="F2043" t="str">
        <f t="shared" si="283"/>
        <v>PR011016.zip</v>
      </c>
      <c r="G2043" t="str">
        <f t="shared" si="284"/>
        <v>fo01102016.zip</v>
      </c>
      <c r="H2043" s="3" t="s">
        <v>6</v>
      </c>
      <c r="I2043" t="s">
        <v>9</v>
      </c>
      <c r="J2043" t="str">
        <f t="shared" si="285"/>
        <v>if (curl_fetch_memory('https://www1.nseindia.com/archives/equities/bhavcopy/pr/PR011016.zip')$status_code == 200)</v>
      </c>
      <c r="K2043" t="str">
        <f t="shared" si="287"/>
        <v>if (curl_fetch_memory('https://www1.nseindia.com/archives/equities/bhavcopy/pr/PR011016.zip')$status_code == 200) download.file('https://www1.nseindia.com/archives/equities/bhavcopy/pr/PR011016.zip', 'D:\\My-Shares\\source-bhavcopy\\PR011016.zip')</v>
      </c>
      <c r="L2043" t="str">
        <f t="shared" si="286"/>
        <v>if (file.exists('D:\\My-Shares\\source-bhavcopy\\PR011016.zip')) unzip(zipfile = 'D:\\My-Shares\\source-bhavcopy\\PR011016.zip', exdir = 'D:/My-Shares/source-fno')</v>
      </c>
    </row>
    <row r="2044" spans="1:12">
      <c r="A2044" s="1">
        <v>42645</v>
      </c>
      <c r="B2044" s="2">
        <f t="shared" si="279"/>
        <v>2</v>
      </c>
      <c r="C2044" s="2">
        <f t="shared" si="280"/>
        <v>10</v>
      </c>
      <c r="D2044">
        <f t="shared" si="281"/>
        <v>2016</v>
      </c>
      <c r="E2044" t="str">
        <f t="shared" si="282"/>
        <v>16</v>
      </c>
      <c r="F2044" t="str">
        <f t="shared" si="283"/>
        <v>PR021016.zip</v>
      </c>
      <c r="G2044" t="str">
        <f t="shared" si="284"/>
        <v>fo02102016.zip</v>
      </c>
      <c r="H2044" s="3" t="s">
        <v>6</v>
      </c>
      <c r="I2044" t="s">
        <v>9</v>
      </c>
      <c r="J2044" t="str">
        <f t="shared" si="285"/>
        <v>if (curl_fetch_memory('https://www1.nseindia.com/archives/equities/bhavcopy/pr/PR021016.zip')$status_code == 200)</v>
      </c>
      <c r="K2044" t="str">
        <f t="shared" si="287"/>
        <v>if (curl_fetch_memory('https://www1.nseindia.com/archives/equities/bhavcopy/pr/PR021016.zip')$status_code == 200) download.file('https://www1.nseindia.com/archives/equities/bhavcopy/pr/PR021016.zip', 'D:\\My-Shares\\source-bhavcopy\\PR021016.zip')</v>
      </c>
      <c r="L2044" t="str">
        <f t="shared" si="286"/>
        <v>if (file.exists('D:\\My-Shares\\source-bhavcopy\\PR021016.zip')) unzip(zipfile = 'D:\\My-Shares\\source-bhavcopy\\PR021016.zip', exdir = 'D:/My-Shares/source-fno')</v>
      </c>
    </row>
    <row r="2045" spans="1:12">
      <c r="A2045" s="1">
        <v>42646</v>
      </c>
      <c r="B2045" s="2">
        <f t="shared" si="279"/>
        <v>3</v>
      </c>
      <c r="C2045" s="2">
        <f t="shared" si="280"/>
        <v>10</v>
      </c>
      <c r="D2045">
        <f t="shared" si="281"/>
        <v>2016</v>
      </c>
      <c r="E2045" t="str">
        <f t="shared" si="282"/>
        <v>16</v>
      </c>
      <c r="F2045" t="str">
        <f t="shared" si="283"/>
        <v>PR031016.zip</v>
      </c>
      <c r="G2045" t="str">
        <f t="shared" si="284"/>
        <v>fo03102016.zip</v>
      </c>
      <c r="H2045" s="3" t="s">
        <v>6</v>
      </c>
      <c r="I2045" t="s">
        <v>9</v>
      </c>
      <c r="J2045" t="str">
        <f t="shared" si="285"/>
        <v>if (curl_fetch_memory('https://www1.nseindia.com/archives/equities/bhavcopy/pr/PR031016.zip')$status_code == 200)</v>
      </c>
      <c r="K2045" t="str">
        <f t="shared" si="287"/>
        <v>if (curl_fetch_memory('https://www1.nseindia.com/archives/equities/bhavcopy/pr/PR031016.zip')$status_code == 200) download.file('https://www1.nseindia.com/archives/equities/bhavcopy/pr/PR031016.zip', 'D:\\My-Shares\\source-bhavcopy\\PR031016.zip')</v>
      </c>
      <c r="L2045" t="str">
        <f t="shared" si="286"/>
        <v>if (file.exists('D:\\My-Shares\\source-bhavcopy\\PR031016.zip')) unzip(zipfile = 'D:\\My-Shares\\source-bhavcopy\\PR031016.zip', exdir = 'D:/My-Shares/source-fno')</v>
      </c>
    </row>
    <row r="2046" spans="1:12">
      <c r="A2046" s="1">
        <v>42647</v>
      </c>
      <c r="B2046" s="2">
        <f t="shared" si="279"/>
        <v>4</v>
      </c>
      <c r="C2046" s="2">
        <f t="shared" si="280"/>
        <v>10</v>
      </c>
      <c r="D2046">
        <f t="shared" si="281"/>
        <v>2016</v>
      </c>
      <c r="E2046" t="str">
        <f t="shared" si="282"/>
        <v>16</v>
      </c>
      <c r="F2046" t="str">
        <f t="shared" si="283"/>
        <v>PR041016.zip</v>
      </c>
      <c r="G2046" t="str">
        <f t="shared" si="284"/>
        <v>fo04102016.zip</v>
      </c>
      <c r="H2046" s="3" t="s">
        <v>6</v>
      </c>
      <c r="I2046" t="s">
        <v>9</v>
      </c>
      <c r="J2046" t="str">
        <f t="shared" si="285"/>
        <v>if (curl_fetch_memory('https://www1.nseindia.com/archives/equities/bhavcopy/pr/PR041016.zip')$status_code == 200)</v>
      </c>
      <c r="K2046" t="str">
        <f t="shared" si="287"/>
        <v>if (curl_fetch_memory('https://www1.nseindia.com/archives/equities/bhavcopy/pr/PR041016.zip')$status_code == 200) download.file('https://www1.nseindia.com/archives/equities/bhavcopy/pr/PR041016.zip', 'D:\\My-Shares\\source-bhavcopy\\PR041016.zip')</v>
      </c>
      <c r="L2046" t="str">
        <f t="shared" si="286"/>
        <v>if (file.exists('D:\\My-Shares\\source-bhavcopy\\PR041016.zip')) unzip(zipfile = 'D:\\My-Shares\\source-bhavcopy\\PR041016.zip', exdir = 'D:/My-Shares/source-fno')</v>
      </c>
    </row>
    <row r="2047" spans="1:12">
      <c r="A2047" s="1">
        <v>42648</v>
      </c>
      <c r="B2047" s="2">
        <f t="shared" si="279"/>
        <v>5</v>
      </c>
      <c r="C2047" s="2">
        <f t="shared" si="280"/>
        <v>10</v>
      </c>
      <c r="D2047">
        <f t="shared" si="281"/>
        <v>2016</v>
      </c>
      <c r="E2047" t="str">
        <f t="shared" si="282"/>
        <v>16</v>
      </c>
      <c r="F2047" t="str">
        <f t="shared" si="283"/>
        <v>PR051016.zip</v>
      </c>
      <c r="G2047" t="str">
        <f t="shared" si="284"/>
        <v>fo05102016.zip</v>
      </c>
      <c r="H2047" s="3" t="s">
        <v>6</v>
      </c>
      <c r="I2047" t="s">
        <v>9</v>
      </c>
      <c r="J2047" t="str">
        <f t="shared" si="285"/>
        <v>if (curl_fetch_memory('https://www1.nseindia.com/archives/equities/bhavcopy/pr/PR051016.zip')$status_code == 200)</v>
      </c>
      <c r="K2047" t="str">
        <f t="shared" si="287"/>
        <v>if (curl_fetch_memory('https://www1.nseindia.com/archives/equities/bhavcopy/pr/PR051016.zip')$status_code == 200) download.file('https://www1.nseindia.com/archives/equities/bhavcopy/pr/PR051016.zip', 'D:\\My-Shares\\source-bhavcopy\\PR051016.zip')</v>
      </c>
      <c r="L2047" t="str">
        <f t="shared" si="286"/>
        <v>if (file.exists('D:\\My-Shares\\source-bhavcopy\\PR051016.zip')) unzip(zipfile = 'D:\\My-Shares\\source-bhavcopy\\PR051016.zip', exdir = 'D:/My-Shares/source-fno')</v>
      </c>
    </row>
    <row r="2048" spans="1:12">
      <c r="A2048" s="1">
        <v>42649</v>
      </c>
      <c r="B2048" s="2">
        <f t="shared" si="279"/>
        <v>6</v>
      </c>
      <c r="C2048" s="2">
        <f t="shared" si="280"/>
        <v>10</v>
      </c>
      <c r="D2048">
        <f t="shared" si="281"/>
        <v>2016</v>
      </c>
      <c r="E2048" t="str">
        <f t="shared" si="282"/>
        <v>16</v>
      </c>
      <c r="F2048" t="str">
        <f t="shared" si="283"/>
        <v>PR061016.zip</v>
      </c>
      <c r="G2048" t="str">
        <f t="shared" si="284"/>
        <v>fo06102016.zip</v>
      </c>
      <c r="H2048" s="3" t="s">
        <v>6</v>
      </c>
      <c r="I2048" t="s">
        <v>9</v>
      </c>
      <c r="J2048" t="str">
        <f t="shared" si="285"/>
        <v>if (curl_fetch_memory('https://www1.nseindia.com/archives/equities/bhavcopy/pr/PR061016.zip')$status_code == 200)</v>
      </c>
      <c r="K2048" t="str">
        <f t="shared" si="287"/>
        <v>if (curl_fetch_memory('https://www1.nseindia.com/archives/equities/bhavcopy/pr/PR061016.zip')$status_code == 200) download.file('https://www1.nseindia.com/archives/equities/bhavcopy/pr/PR061016.zip', 'D:\\My-Shares\\source-bhavcopy\\PR061016.zip')</v>
      </c>
      <c r="L2048" t="str">
        <f t="shared" si="286"/>
        <v>if (file.exists('D:\\My-Shares\\source-bhavcopy\\PR061016.zip')) unzip(zipfile = 'D:\\My-Shares\\source-bhavcopy\\PR061016.zip', exdir = 'D:/My-Shares/source-fno')</v>
      </c>
    </row>
    <row r="2049" spans="1:12">
      <c r="A2049" s="1">
        <v>42650</v>
      </c>
      <c r="B2049" s="2">
        <f t="shared" si="279"/>
        <v>7</v>
      </c>
      <c r="C2049" s="2">
        <f t="shared" si="280"/>
        <v>10</v>
      </c>
      <c r="D2049">
        <f t="shared" si="281"/>
        <v>2016</v>
      </c>
      <c r="E2049" t="str">
        <f t="shared" si="282"/>
        <v>16</v>
      </c>
      <c r="F2049" t="str">
        <f t="shared" si="283"/>
        <v>PR071016.zip</v>
      </c>
      <c r="G2049" t="str">
        <f t="shared" si="284"/>
        <v>fo07102016.zip</v>
      </c>
      <c r="H2049" s="3" t="s">
        <v>6</v>
      </c>
      <c r="I2049" t="s">
        <v>9</v>
      </c>
      <c r="J2049" t="str">
        <f t="shared" si="285"/>
        <v>if (curl_fetch_memory('https://www1.nseindia.com/archives/equities/bhavcopy/pr/PR071016.zip')$status_code == 200)</v>
      </c>
      <c r="K2049" t="str">
        <f t="shared" si="287"/>
        <v>if (curl_fetch_memory('https://www1.nseindia.com/archives/equities/bhavcopy/pr/PR071016.zip')$status_code == 200) download.file('https://www1.nseindia.com/archives/equities/bhavcopy/pr/PR071016.zip', 'D:\\My-Shares\\source-bhavcopy\\PR071016.zip')</v>
      </c>
      <c r="L2049" t="str">
        <f t="shared" si="286"/>
        <v>if (file.exists('D:\\My-Shares\\source-bhavcopy\\PR071016.zip')) unzip(zipfile = 'D:\\My-Shares\\source-bhavcopy\\PR071016.zip', exdir = 'D:/My-Shares/source-fno')</v>
      </c>
    </row>
    <row r="2050" spans="1:12">
      <c r="A2050" s="1">
        <v>42651</v>
      </c>
      <c r="B2050" s="2">
        <f t="shared" si="279"/>
        <v>8</v>
      </c>
      <c r="C2050" s="2">
        <f t="shared" si="280"/>
        <v>10</v>
      </c>
      <c r="D2050">
        <f t="shared" si="281"/>
        <v>2016</v>
      </c>
      <c r="E2050" t="str">
        <f t="shared" si="282"/>
        <v>16</v>
      </c>
      <c r="F2050" t="str">
        <f t="shared" si="283"/>
        <v>PR081016.zip</v>
      </c>
      <c r="G2050" t="str">
        <f t="shared" si="284"/>
        <v>fo08102016.zip</v>
      </c>
      <c r="H2050" s="3" t="s">
        <v>6</v>
      </c>
      <c r="I2050" t="s">
        <v>9</v>
      </c>
      <c r="J2050" t="str">
        <f t="shared" si="285"/>
        <v>if (curl_fetch_memory('https://www1.nseindia.com/archives/equities/bhavcopy/pr/PR081016.zip')$status_code == 200)</v>
      </c>
      <c r="K2050" t="str">
        <f t="shared" si="287"/>
        <v>if (curl_fetch_memory('https://www1.nseindia.com/archives/equities/bhavcopy/pr/PR081016.zip')$status_code == 200) download.file('https://www1.nseindia.com/archives/equities/bhavcopy/pr/PR081016.zip', 'D:\\My-Shares\\source-bhavcopy\\PR081016.zip')</v>
      </c>
      <c r="L2050" t="str">
        <f t="shared" si="286"/>
        <v>if (file.exists('D:\\My-Shares\\source-bhavcopy\\PR081016.zip')) unzip(zipfile = 'D:\\My-Shares\\source-bhavcopy\\PR081016.zip', exdir = 'D:/My-Shares/source-fno')</v>
      </c>
    </row>
    <row r="2051" spans="1:12">
      <c r="A2051" s="1">
        <v>42652</v>
      </c>
      <c r="B2051" s="2">
        <f t="shared" ref="B2051:B2114" si="288">DAY(A2051)</f>
        <v>9</v>
      </c>
      <c r="C2051" s="2">
        <f t="shared" ref="C2051:C2114" si="289">MONTH(A2051)</f>
        <v>10</v>
      </c>
      <c r="D2051">
        <f t="shared" ref="D2051:D2114" si="290">YEAR(A2051)</f>
        <v>2016</v>
      </c>
      <c r="E2051" t="str">
        <f t="shared" ref="E2051:E2114" si="291">TEXT(A2051,"yy")</f>
        <v>16</v>
      </c>
      <c r="F2051" t="str">
        <f t="shared" ref="F2051:F2114" si="292">CONCATENATE("PR", TEXT(B2051, "00"), TEXT(C2051, "00"),E2051, ".zip")</f>
        <v>PR091016.zip</v>
      </c>
      <c r="G2051" t="str">
        <f t="shared" ref="G2051:G2114" si="293">CONCATENATE("fo", TEXT(B2051, "00"), TEXT(C2051, "00"),D2051, ".zip")</f>
        <v>fo09102016.zip</v>
      </c>
      <c r="H2051" s="3" t="s">
        <v>6</v>
      </c>
      <c r="I2051" t="s">
        <v>9</v>
      </c>
      <c r="J2051" t="str">
        <f t="shared" ref="J2051:J2114" si="294">CONCATENATE("if (curl_fetch_memory('", H2051, F2051, "')$status_code == 200)")</f>
        <v>if (curl_fetch_memory('https://www1.nseindia.com/archives/equities/bhavcopy/pr/PR091016.zip')$status_code == 200)</v>
      </c>
      <c r="K2051" t="str">
        <f t="shared" si="287"/>
        <v>if (curl_fetch_memory('https://www1.nseindia.com/archives/equities/bhavcopy/pr/PR091016.zip')$status_code == 200) download.file('https://www1.nseindia.com/archives/equities/bhavcopy/pr/PR091016.zip', 'D:\\My-Shares\\source-bhavcopy\\PR091016.zip')</v>
      </c>
      <c r="L2051" t="str">
        <f t="shared" ref="L2051:L2114" si="295">CONCATENATE("if (file.exists('D:\\My-Shares\\source-bhavcopy\\", F2051, "')) unzip(zipfile = 'D:\\My-Shares\\source-bhavcopy\\", F2051, "', exdir = 'D:/My-Shares/source-fno')")</f>
        <v>if (file.exists('D:\\My-Shares\\source-bhavcopy\\PR091016.zip')) unzip(zipfile = 'D:\\My-Shares\\source-bhavcopy\\PR091016.zip', exdir = 'D:/My-Shares/source-fno')</v>
      </c>
    </row>
    <row r="2052" spans="1:12">
      <c r="A2052" s="1">
        <v>42653</v>
      </c>
      <c r="B2052" s="2">
        <f t="shared" si="288"/>
        <v>10</v>
      </c>
      <c r="C2052" s="2">
        <f t="shared" si="289"/>
        <v>10</v>
      </c>
      <c r="D2052">
        <f t="shared" si="290"/>
        <v>2016</v>
      </c>
      <c r="E2052" t="str">
        <f t="shared" si="291"/>
        <v>16</v>
      </c>
      <c r="F2052" t="str">
        <f t="shared" si="292"/>
        <v>PR101016.zip</v>
      </c>
      <c r="G2052" t="str">
        <f t="shared" si="293"/>
        <v>fo10102016.zip</v>
      </c>
      <c r="H2052" s="3" t="s">
        <v>6</v>
      </c>
      <c r="I2052" t="s">
        <v>9</v>
      </c>
      <c r="J2052" t="str">
        <f t="shared" si="294"/>
        <v>if (curl_fetch_memory('https://www1.nseindia.com/archives/equities/bhavcopy/pr/PR101016.zip')$status_code == 200)</v>
      </c>
      <c r="K2052" t="str">
        <f t="shared" si="287"/>
        <v>if (curl_fetch_memory('https://www1.nseindia.com/archives/equities/bhavcopy/pr/PR101016.zip')$status_code == 200) download.file('https://www1.nseindia.com/archives/equities/bhavcopy/pr/PR101016.zip', 'D:\\My-Shares\\source-bhavcopy\\PR101016.zip')</v>
      </c>
      <c r="L2052" t="str">
        <f t="shared" si="295"/>
        <v>if (file.exists('D:\\My-Shares\\source-bhavcopy\\PR101016.zip')) unzip(zipfile = 'D:\\My-Shares\\source-bhavcopy\\PR101016.zip', exdir = 'D:/My-Shares/source-fno')</v>
      </c>
    </row>
    <row r="2053" spans="1:12">
      <c r="A2053" s="1">
        <v>42654</v>
      </c>
      <c r="B2053" s="2">
        <f t="shared" si="288"/>
        <v>11</v>
      </c>
      <c r="C2053" s="2">
        <f t="shared" si="289"/>
        <v>10</v>
      </c>
      <c r="D2053">
        <f t="shared" si="290"/>
        <v>2016</v>
      </c>
      <c r="E2053" t="str">
        <f t="shared" si="291"/>
        <v>16</v>
      </c>
      <c r="F2053" t="str">
        <f t="shared" si="292"/>
        <v>PR111016.zip</v>
      </c>
      <c r="G2053" t="str">
        <f t="shared" si="293"/>
        <v>fo11102016.zip</v>
      </c>
      <c r="H2053" s="3" t="s">
        <v>6</v>
      </c>
      <c r="I2053" t="s">
        <v>9</v>
      </c>
      <c r="J2053" t="str">
        <f t="shared" si="294"/>
        <v>if (curl_fetch_memory('https://www1.nseindia.com/archives/equities/bhavcopy/pr/PR111016.zip')$status_code == 200)</v>
      </c>
      <c r="K2053" t="str">
        <f t="shared" si="287"/>
        <v>if (curl_fetch_memory('https://www1.nseindia.com/archives/equities/bhavcopy/pr/PR111016.zip')$status_code == 200) download.file('https://www1.nseindia.com/archives/equities/bhavcopy/pr/PR111016.zip', 'D:\\My-Shares\\source-bhavcopy\\PR111016.zip')</v>
      </c>
      <c r="L2053" t="str">
        <f t="shared" si="295"/>
        <v>if (file.exists('D:\\My-Shares\\source-bhavcopy\\PR111016.zip')) unzip(zipfile = 'D:\\My-Shares\\source-bhavcopy\\PR111016.zip', exdir = 'D:/My-Shares/source-fno')</v>
      </c>
    </row>
    <row r="2054" spans="1:12">
      <c r="A2054" s="1">
        <v>42655</v>
      </c>
      <c r="B2054" s="2">
        <f t="shared" si="288"/>
        <v>12</v>
      </c>
      <c r="C2054" s="2">
        <f t="shared" si="289"/>
        <v>10</v>
      </c>
      <c r="D2054">
        <f t="shared" si="290"/>
        <v>2016</v>
      </c>
      <c r="E2054" t="str">
        <f t="shared" si="291"/>
        <v>16</v>
      </c>
      <c r="F2054" t="str">
        <f t="shared" si="292"/>
        <v>PR121016.zip</v>
      </c>
      <c r="G2054" t="str">
        <f t="shared" si="293"/>
        <v>fo12102016.zip</v>
      </c>
      <c r="H2054" s="3" t="s">
        <v>6</v>
      </c>
      <c r="I2054" t="s">
        <v>9</v>
      </c>
      <c r="J2054" t="str">
        <f t="shared" si="294"/>
        <v>if (curl_fetch_memory('https://www1.nseindia.com/archives/equities/bhavcopy/pr/PR121016.zip')$status_code == 200)</v>
      </c>
      <c r="K2054" t="str">
        <f t="shared" ref="K2054:K2117" si="296">CONCATENATE(J2054, " download.file('", H2054, F2054, "', '", I2054, F2054, "')")</f>
        <v>if (curl_fetch_memory('https://www1.nseindia.com/archives/equities/bhavcopy/pr/PR121016.zip')$status_code == 200) download.file('https://www1.nseindia.com/archives/equities/bhavcopy/pr/PR121016.zip', 'D:\\My-Shares\\source-bhavcopy\\PR121016.zip')</v>
      </c>
      <c r="L2054" t="str">
        <f t="shared" si="295"/>
        <v>if (file.exists('D:\\My-Shares\\source-bhavcopy\\PR121016.zip')) unzip(zipfile = 'D:\\My-Shares\\source-bhavcopy\\PR121016.zip', exdir = 'D:/My-Shares/source-fno')</v>
      </c>
    </row>
    <row r="2055" spans="1:12">
      <c r="A2055" s="1">
        <v>42656</v>
      </c>
      <c r="B2055" s="2">
        <f t="shared" si="288"/>
        <v>13</v>
      </c>
      <c r="C2055" s="2">
        <f t="shared" si="289"/>
        <v>10</v>
      </c>
      <c r="D2055">
        <f t="shared" si="290"/>
        <v>2016</v>
      </c>
      <c r="E2055" t="str">
        <f t="shared" si="291"/>
        <v>16</v>
      </c>
      <c r="F2055" t="str">
        <f t="shared" si="292"/>
        <v>PR131016.zip</v>
      </c>
      <c r="G2055" t="str">
        <f t="shared" si="293"/>
        <v>fo13102016.zip</v>
      </c>
      <c r="H2055" s="3" t="s">
        <v>6</v>
      </c>
      <c r="I2055" t="s">
        <v>9</v>
      </c>
      <c r="J2055" t="str">
        <f t="shared" si="294"/>
        <v>if (curl_fetch_memory('https://www1.nseindia.com/archives/equities/bhavcopy/pr/PR131016.zip')$status_code == 200)</v>
      </c>
      <c r="K2055" t="str">
        <f t="shared" si="296"/>
        <v>if (curl_fetch_memory('https://www1.nseindia.com/archives/equities/bhavcopy/pr/PR131016.zip')$status_code == 200) download.file('https://www1.nseindia.com/archives/equities/bhavcopy/pr/PR131016.zip', 'D:\\My-Shares\\source-bhavcopy\\PR131016.zip')</v>
      </c>
      <c r="L2055" t="str">
        <f t="shared" si="295"/>
        <v>if (file.exists('D:\\My-Shares\\source-bhavcopy\\PR131016.zip')) unzip(zipfile = 'D:\\My-Shares\\source-bhavcopy\\PR131016.zip', exdir = 'D:/My-Shares/source-fno')</v>
      </c>
    </row>
    <row r="2056" spans="1:12">
      <c r="A2056" s="1">
        <v>42657</v>
      </c>
      <c r="B2056" s="2">
        <f t="shared" si="288"/>
        <v>14</v>
      </c>
      <c r="C2056" s="2">
        <f t="shared" si="289"/>
        <v>10</v>
      </c>
      <c r="D2056">
        <f t="shared" si="290"/>
        <v>2016</v>
      </c>
      <c r="E2056" t="str">
        <f t="shared" si="291"/>
        <v>16</v>
      </c>
      <c r="F2056" t="str">
        <f t="shared" si="292"/>
        <v>PR141016.zip</v>
      </c>
      <c r="G2056" t="str">
        <f t="shared" si="293"/>
        <v>fo14102016.zip</v>
      </c>
      <c r="H2056" s="3" t="s">
        <v>6</v>
      </c>
      <c r="I2056" t="s">
        <v>9</v>
      </c>
      <c r="J2056" t="str">
        <f t="shared" si="294"/>
        <v>if (curl_fetch_memory('https://www1.nseindia.com/archives/equities/bhavcopy/pr/PR141016.zip')$status_code == 200)</v>
      </c>
      <c r="K2056" t="str">
        <f t="shared" si="296"/>
        <v>if (curl_fetch_memory('https://www1.nseindia.com/archives/equities/bhavcopy/pr/PR141016.zip')$status_code == 200) download.file('https://www1.nseindia.com/archives/equities/bhavcopy/pr/PR141016.zip', 'D:\\My-Shares\\source-bhavcopy\\PR141016.zip')</v>
      </c>
      <c r="L2056" t="str">
        <f t="shared" si="295"/>
        <v>if (file.exists('D:\\My-Shares\\source-bhavcopy\\PR141016.zip')) unzip(zipfile = 'D:\\My-Shares\\source-bhavcopy\\PR141016.zip', exdir = 'D:/My-Shares/source-fno')</v>
      </c>
    </row>
    <row r="2057" spans="1:12">
      <c r="A2057" s="1">
        <v>42658</v>
      </c>
      <c r="B2057" s="2">
        <f t="shared" si="288"/>
        <v>15</v>
      </c>
      <c r="C2057" s="2">
        <f t="shared" si="289"/>
        <v>10</v>
      </c>
      <c r="D2057">
        <f t="shared" si="290"/>
        <v>2016</v>
      </c>
      <c r="E2057" t="str">
        <f t="shared" si="291"/>
        <v>16</v>
      </c>
      <c r="F2057" t="str">
        <f t="shared" si="292"/>
        <v>PR151016.zip</v>
      </c>
      <c r="G2057" t="str">
        <f t="shared" si="293"/>
        <v>fo15102016.zip</v>
      </c>
      <c r="H2057" s="3" t="s">
        <v>6</v>
      </c>
      <c r="I2057" t="s">
        <v>9</v>
      </c>
      <c r="J2057" t="str">
        <f t="shared" si="294"/>
        <v>if (curl_fetch_memory('https://www1.nseindia.com/archives/equities/bhavcopy/pr/PR151016.zip')$status_code == 200)</v>
      </c>
      <c r="K2057" t="str">
        <f t="shared" si="296"/>
        <v>if (curl_fetch_memory('https://www1.nseindia.com/archives/equities/bhavcopy/pr/PR151016.zip')$status_code == 200) download.file('https://www1.nseindia.com/archives/equities/bhavcopy/pr/PR151016.zip', 'D:\\My-Shares\\source-bhavcopy\\PR151016.zip')</v>
      </c>
      <c r="L2057" t="str">
        <f t="shared" si="295"/>
        <v>if (file.exists('D:\\My-Shares\\source-bhavcopy\\PR151016.zip')) unzip(zipfile = 'D:\\My-Shares\\source-bhavcopy\\PR151016.zip', exdir = 'D:/My-Shares/source-fno')</v>
      </c>
    </row>
    <row r="2058" spans="1:12">
      <c r="A2058" s="1">
        <v>42659</v>
      </c>
      <c r="B2058" s="2">
        <f t="shared" si="288"/>
        <v>16</v>
      </c>
      <c r="C2058" s="2">
        <f t="shared" si="289"/>
        <v>10</v>
      </c>
      <c r="D2058">
        <f t="shared" si="290"/>
        <v>2016</v>
      </c>
      <c r="E2058" t="str">
        <f t="shared" si="291"/>
        <v>16</v>
      </c>
      <c r="F2058" t="str">
        <f t="shared" si="292"/>
        <v>PR161016.zip</v>
      </c>
      <c r="G2058" t="str">
        <f t="shared" si="293"/>
        <v>fo16102016.zip</v>
      </c>
      <c r="H2058" s="3" t="s">
        <v>6</v>
      </c>
      <c r="I2058" t="s">
        <v>9</v>
      </c>
      <c r="J2058" t="str">
        <f t="shared" si="294"/>
        <v>if (curl_fetch_memory('https://www1.nseindia.com/archives/equities/bhavcopy/pr/PR161016.zip')$status_code == 200)</v>
      </c>
      <c r="K2058" t="str">
        <f t="shared" si="296"/>
        <v>if (curl_fetch_memory('https://www1.nseindia.com/archives/equities/bhavcopy/pr/PR161016.zip')$status_code == 200) download.file('https://www1.nseindia.com/archives/equities/bhavcopy/pr/PR161016.zip', 'D:\\My-Shares\\source-bhavcopy\\PR161016.zip')</v>
      </c>
      <c r="L2058" t="str">
        <f t="shared" si="295"/>
        <v>if (file.exists('D:\\My-Shares\\source-bhavcopy\\PR161016.zip')) unzip(zipfile = 'D:\\My-Shares\\source-bhavcopy\\PR161016.zip', exdir = 'D:/My-Shares/source-fno')</v>
      </c>
    </row>
    <row r="2059" spans="1:12">
      <c r="A2059" s="1">
        <v>42660</v>
      </c>
      <c r="B2059" s="2">
        <f t="shared" si="288"/>
        <v>17</v>
      </c>
      <c r="C2059" s="2">
        <f t="shared" si="289"/>
        <v>10</v>
      </c>
      <c r="D2059">
        <f t="shared" si="290"/>
        <v>2016</v>
      </c>
      <c r="E2059" t="str">
        <f t="shared" si="291"/>
        <v>16</v>
      </c>
      <c r="F2059" t="str">
        <f t="shared" si="292"/>
        <v>PR171016.zip</v>
      </c>
      <c r="G2059" t="str">
        <f t="shared" si="293"/>
        <v>fo17102016.zip</v>
      </c>
      <c r="H2059" s="3" t="s">
        <v>6</v>
      </c>
      <c r="I2059" t="s">
        <v>9</v>
      </c>
      <c r="J2059" t="str">
        <f t="shared" si="294"/>
        <v>if (curl_fetch_memory('https://www1.nseindia.com/archives/equities/bhavcopy/pr/PR171016.zip')$status_code == 200)</v>
      </c>
      <c r="K2059" t="str">
        <f t="shared" si="296"/>
        <v>if (curl_fetch_memory('https://www1.nseindia.com/archives/equities/bhavcopy/pr/PR171016.zip')$status_code == 200) download.file('https://www1.nseindia.com/archives/equities/bhavcopy/pr/PR171016.zip', 'D:\\My-Shares\\source-bhavcopy\\PR171016.zip')</v>
      </c>
      <c r="L2059" t="str">
        <f t="shared" si="295"/>
        <v>if (file.exists('D:\\My-Shares\\source-bhavcopy\\PR171016.zip')) unzip(zipfile = 'D:\\My-Shares\\source-bhavcopy\\PR171016.zip', exdir = 'D:/My-Shares/source-fno')</v>
      </c>
    </row>
    <row r="2060" spans="1:12">
      <c r="A2060" s="1">
        <v>42661</v>
      </c>
      <c r="B2060" s="2">
        <f t="shared" si="288"/>
        <v>18</v>
      </c>
      <c r="C2060" s="2">
        <f t="shared" si="289"/>
        <v>10</v>
      </c>
      <c r="D2060">
        <f t="shared" si="290"/>
        <v>2016</v>
      </c>
      <c r="E2060" t="str">
        <f t="shared" si="291"/>
        <v>16</v>
      </c>
      <c r="F2060" t="str">
        <f t="shared" si="292"/>
        <v>PR181016.zip</v>
      </c>
      <c r="G2060" t="str">
        <f t="shared" si="293"/>
        <v>fo18102016.zip</v>
      </c>
      <c r="H2060" s="3" t="s">
        <v>6</v>
      </c>
      <c r="I2060" t="s">
        <v>9</v>
      </c>
      <c r="J2060" t="str">
        <f t="shared" si="294"/>
        <v>if (curl_fetch_memory('https://www1.nseindia.com/archives/equities/bhavcopy/pr/PR181016.zip')$status_code == 200)</v>
      </c>
      <c r="K2060" t="str">
        <f t="shared" si="296"/>
        <v>if (curl_fetch_memory('https://www1.nseindia.com/archives/equities/bhavcopy/pr/PR181016.zip')$status_code == 200) download.file('https://www1.nseindia.com/archives/equities/bhavcopy/pr/PR181016.zip', 'D:\\My-Shares\\source-bhavcopy\\PR181016.zip')</v>
      </c>
      <c r="L2060" t="str">
        <f t="shared" si="295"/>
        <v>if (file.exists('D:\\My-Shares\\source-bhavcopy\\PR181016.zip')) unzip(zipfile = 'D:\\My-Shares\\source-bhavcopy\\PR181016.zip', exdir = 'D:/My-Shares/source-fno')</v>
      </c>
    </row>
    <row r="2061" spans="1:12">
      <c r="A2061" s="1">
        <v>42662</v>
      </c>
      <c r="B2061" s="2">
        <f t="shared" si="288"/>
        <v>19</v>
      </c>
      <c r="C2061" s="2">
        <f t="shared" si="289"/>
        <v>10</v>
      </c>
      <c r="D2061">
        <f t="shared" si="290"/>
        <v>2016</v>
      </c>
      <c r="E2061" t="str">
        <f t="shared" si="291"/>
        <v>16</v>
      </c>
      <c r="F2061" t="str">
        <f t="shared" si="292"/>
        <v>PR191016.zip</v>
      </c>
      <c r="G2061" t="str">
        <f t="shared" si="293"/>
        <v>fo19102016.zip</v>
      </c>
      <c r="H2061" s="3" t="s">
        <v>6</v>
      </c>
      <c r="I2061" t="s">
        <v>9</v>
      </c>
      <c r="J2061" t="str">
        <f t="shared" si="294"/>
        <v>if (curl_fetch_memory('https://www1.nseindia.com/archives/equities/bhavcopy/pr/PR191016.zip')$status_code == 200)</v>
      </c>
      <c r="K2061" t="str">
        <f t="shared" si="296"/>
        <v>if (curl_fetch_memory('https://www1.nseindia.com/archives/equities/bhavcopy/pr/PR191016.zip')$status_code == 200) download.file('https://www1.nseindia.com/archives/equities/bhavcopy/pr/PR191016.zip', 'D:\\My-Shares\\source-bhavcopy\\PR191016.zip')</v>
      </c>
      <c r="L2061" t="str">
        <f t="shared" si="295"/>
        <v>if (file.exists('D:\\My-Shares\\source-bhavcopy\\PR191016.zip')) unzip(zipfile = 'D:\\My-Shares\\source-bhavcopy\\PR191016.zip', exdir = 'D:/My-Shares/source-fno')</v>
      </c>
    </row>
    <row r="2062" spans="1:12">
      <c r="A2062" s="1">
        <v>42663</v>
      </c>
      <c r="B2062" s="2">
        <f t="shared" si="288"/>
        <v>20</v>
      </c>
      <c r="C2062" s="2">
        <f t="shared" si="289"/>
        <v>10</v>
      </c>
      <c r="D2062">
        <f t="shared" si="290"/>
        <v>2016</v>
      </c>
      <c r="E2062" t="str">
        <f t="shared" si="291"/>
        <v>16</v>
      </c>
      <c r="F2062" t="str">
        <f t="shared" si="292"/>
        <v>PR201016.zip</v>
      </c>
      <c r="G2062" t="str">
        <f t="shared" si="293"/>
        <v>fo20102016.zip</v>
      </c>
      <c r="H2062" s="3" t="s">
        <v>6</v>
      </c>
      <c r="I2062" t="s">
        <v>9</v>
      </c>
      <c r="J2062" t="str">
        <f t="shared" si="294"/>
        <v>if (curl_fetch_memory('https://www1.nseindia.com/archives/equities/bhavcopy/pr/PR201016.zip')$status_code == 200)</v>
      </c>
      <c r="K2062" t="str">
        <f t="shared" si="296"/>
        <v>if (curl_fetch_memory('https://www1.nseindia.com/archives/equities/bhavcopy/pr/PR201016.zip')$status_code == 200) download.file('https://www1.nseindia.com/archives/equities/bhavcopy/pr/PR201016.zip', 'D:\\My-Shares\\source-bhavcopy\\PR201016.zip')</v>
      </c>
      <c r="L2062" t="str">
        <f t="shared" si="295"/>
        <v>if (file.exists('D:\\My-Shares\\source-bhavcopy\\PR201016.zip')) unzip(zipfile = 'D:\\My-Shares\\source-bhavcopy\\PR201016.zip', exdir = 'D:/My-Shares/source-fno')</v>
      </c>
    </row>
    <row r="2063" spans="1:12">
      <c r="A2063" s="1">
        <v>42664</v>
      </c>
      <c r="B2063" s="2">
        <f t="shared" si="288"/>
        <v>21</v>
      </c>
      <c r="C2063" s="2">
        <f t="shared" si="289"/>
        <v>10</v>
      </c>
      <c r="D2063">
        <f t="shared" si="290"/>
        <v>2016</v>
      </c>
      <c r="E2063" t="str">
        <f t="shared" si="291"/>
        <v>16</v>
      </c>
      <c r="F2063" t="str">
        <f t="shared" si="292"/>
        <v>PR211016.zip</v>
      </c>
      <c r="G2063" t="str">
        <f t="shared" si="293"/>
        <v>fo21102016.zip</v>
      </c>
      <c r="H2063" s="3" t="s">
        <v>6</v>
      </c>
      <c r="I2063" t="s">
        <v>9</v>
      </c>
      <c r="J2063" t="str">
        <f t="shared" si="294"/>
        <v>if (curl_fetch_memory('https://www1.nseindia.com/archives/equities/bhavcopy/pr/PR211016.zip')$status_code == 200)</v>
      </c>
      <c r="K2063" t="str">
        <f t="shared" si="296"/>
        <v>if (curl_fetch_memory('https://www1.nseindia.com/archives/equities/bhavcopy/pr/PR211016.zip')$status_code == 200) download.file('https://www1.nseindia.com/archives/equities/bhavcopy/pr/PR211016.zip', 'D:\\My-Shares\\source-bhavcopy\\PR211016.zip')</v>
      </c>
      <c r="L2063" t="str">
        <f t="shared" si="295"/>
        <v>if (file.exists('D:\\My-Shares\\source-bhavcopy\\PR211016.zip')) unzip(zipfile = 'D:\\My-Shares\\source-bhavcopy\\PR211016.zip', exdir = 'D:/My-Shares/source-fno')</v>
      </c>
    </row>
    <row r="2064" spans="1:12">
      <c r="A2064" s="1">
        <v>42665</v>
      </c>
      <c r="B2064" s="2">
        <f t="shared" si="288"/>
        <v>22</v>
      </c>
      <c r="C2064" s="2">
        <f t="shared" si="289"/>
        <v>10</v>
      </c>
      <c r="D2064">
        <f t="shared" si="290"/>
        <v>2016</v>
      </c>
      <c r="E2064" t="str">
        <f t="shared" si="291"/>
        <v>16</v>
      </c>
      <c r="F2064" t="str">
        <f t="shared" si="292"/>
        <v>PR221016.zip</v>
      </c>
      <c r="G2064" t="str">
        <f t="shared" si="293"/>
        <v>fo22102016.zip</v>
      </c>
      <c r="H2064" s="3" t="s">
        <v>6</v>
      </c>
      <c r="I2064" t="s">
        <v>9</v>
      </c>
      <c r="J2064" t="str">
        <f t="shared" si="294"/>
        <v>if (curl_fetch_memory('https://www1.nseindia.com/archives/equities/bhavcopy/pr/PR221016.zip')$status_code == 200)</v>
      </c>
      <c r="K2064" t="str">
        <f t="shared" si="296"/>
        <v>if (curl_fetch_memory('https://www1.nseindia.com/archives/equities/bhavcopy/pr/PR221016.zip')$status_code == 200) download.file('https://www1.nseindia.com/archives/equities/bhavcopy/pr/PR221016.zip', 'D:\\My-Shares\\source-bhavcopy\\PR221016.zip')</v>
      </c>
      <c r="L2064" t="str">
        <f t="shared" si="295"/>
        <v>if (file.exists('D:\\My-Shares\\source-bhavcopy\\PR221016.zip')) unzip(zipfile = 'D:\\My-Shares\\source-bhavcopy\\PR221016.zip', exdir = 'D:/My-Shares/source-fno')</v>
      </c>
    </row>
    <row r="2065" spans="1:12">
      <c r="A2065" s="1">
        <v>42666</v>
      </c>
      <c r="B2065" s="2">
        <f t="shared" si="288"/>
        <v>23</v>
      </c>
      <c r="C2065" s="2">
        <f t="shared" si="289"/>
        <v>10</v>
      </c>
      <c r="D2065">
        <f t="shared" si="290"/>
        <v>2016</v>
      </c>
      <c r="E2065" t="str">
        <f t="shared" si="291"/>
        <v>16</v>
      </c>
      <c r="F2065" t="str">
        <f t="shared" si="292"/>
        <v>PR231016.zip</v>
      </c>
      <c r="G2065" t="str">
        <f t="shared" si="293"/>
        <v>fo23102016.zip</v>
      </c>
      <c r="H2065" s="3" t="s">
        <v>6</v>
      </c>
      <c r="I2065" t="s">
        <v>9</v>
      </c>
      <c r="J2065" t="str">
        <f t="shared" si="294"/>
        <v>if (curl_fetch_memory('https://www1.nseindia.com/archives/equities/bhavcopy/pr/PR231016.zip')$status_code == 200)</v>
      </c>
      <c r="K2065" t="str">
        <f t="shared" si="296"/>
        <v>if (curl_fetch_memory('https://www1.nseindia.com/archives/equities/bhavcopy/pr/PR231016.zip')$status_code == 200) download.file('https://www1.nseindia.com/archives/equities/bhavcopy/pr/PR231016.zip', 'D:\\My-Shares\\source-bhavcopy\\PR231016.zip')</v>
      </c>
      <c r="L2065" t="str">
        <f t="shared" si="295"/>
        <v>if (file.exists('D:\\My-Shares\\source-bhavcopy\\PR231016.zip')) unzip(zipfile = 'D:\\My-Shares\\source-bhavcopy\\PR231016.zip', exdir = 'D:/My-Shares/source-fno')</v>
      </c>
    </row>
    <row r="2066" spans="1:12">
      <c r="A2066" s="1">
        <v>42667</v>
      </c>
      <c r="B2066" s="2">
        <f t="shared" si="288"/>
        <v>24</v>
      </c>
      <c r="C2066" s="2">
        <f t="shared" si="289"/>
        <v>10</v>
      </c>
      <c r="D2066">
        <f t="shared" si="290"/>
        <v>2016</v>
      </c>
      <c r="E2066" t="str">
        <f t="shared" si="291"/>
        <v>16</v>
      </c>
      <c r="F2066" t="str">
        <f t="shared" si="292"/>
        <v>PR241016.zip</v>
      </c>
      <c r="G2066" t="str">
        <f t="shared" si="293"/>
        <v>fo24102016.zip</v>
      </c>
      <c r="H2066" s="3" t="s">
        <v>6</v>
      </c>
      <c r="I2066" t="s">
        <v>9</v>
      </c>
      <c r="J2066" t="str">
        <f t="shared" si="294"/>
        <v>if (curl_fetch_memory('https://www1.nseindia.com/archives/equities/bhavcopy/pr/PR241016.zip')$status_code == 200)</v>
      </c>
      <c r="K2066" t="str">
        <f t="shared" si="296"/>
        <v>if (curl_fetch_memory('https://www1.nseindia.com/archives/equities/bhavcopy/pr/PR241016.zip')$status_code == 200) download.file('https://www1.nseindia.com/archives/equities/bhavcopy/pr/PR241016.zip', 'D:\\My-Shares\\source-bhavcopy\\PR241016.zip')</v>
      </c>
      <c r="L2066" t="str">
        <f t="shared" si="295"/>
        <v>if (file.exists('D:\\My-Shares\\source-bhavcopy\\PR241016.zip')) unzip(zipfile = 'D:\\My-Shares\\source-bhavcopy\\PR241016.zip', exdir = 'D:/My-Shares/source-fno')</v>
      </c>
    </row>
    <row r="2067" spans="1:12">
      <c r="A2067" s="1">
        <v>42668</v>
      </c>
      <c r="B2067" s="2">
        <f t="shared" si="288"/>
        <v>25</v>
      </c>
      <c r="C2067" s="2">
        <f t="shared" si="289"/>
        <v>10</v>
      </c>
      <c r="D2067">
        <f t="shared" si="290"/>
        <v>2016</v>
      </c>
      <c r="E2067" t="str">
        <f t="shared" si="291"/>
        <v>16</v>
      </c>
      <c r="F2067" t="str">
        <f t="shared" si="292"/>
        <v>PR251016.zip</v>
      </c>
      <c r="G2067" t="str">
        <f t="shared" si="293"/>
        <v>fo25102016.zip</v>
      </c>
      <c r="H2067" s="3" t="s">
        <v>6</v>
      </c>
      <c r="I2067" t="s">
        <v>9</v>
      </c>
      <c r="J2067" t="str">
        <f t="shared" si="294"/>
        <v>if (curl_fetch_memory('https://www1.nseindia.com/archives/equities/bhavcopy/pr/PR251016.zip')$status_code == 200)</v>
      </c>
      <c r="K2067" t="str">
        <f t="shared" si="296"/>
        <v>if (curl_fetch_memory('https://www1.nseindia.com/archives/equities/bhavcopy/pr/PR251016.zip')$status_code == 200) download.file('https://www1.nseindia.com/archives/equities/bhavcopy/pr/PR251016.zip', 'D:\\My-Shares\\source-bhavcopy\\PR251016.zip')</v>
      </c>
      <c r="L2067" t="str">
        <f t="shared" si="295"/>
        <v>if (file.exists('D:\\My-Shares\\source-bhavcopy\\PR251016.zip')) unzip(zipfile = 'D:\\My-Shares\\source-bhavcopy\\PR251016.zip', exdir = 'D:/My-Shares/source-fno')</v>
      </c>
    </row>
    <row r="2068" spans="1:12">
      <c r="A2068" s="1">
        <v>42669</v>
      </c>
      <c r="B2068" s="2">
        <f t="shared" si="288"/>
        <v>26</v>
      </c>
      <c r="C2068" s="2">
        <f t="shared" si="289"/>
        <v>10</v>
      </c>
      <c r="D2068">
        <f t="shared" si="290"/>
        <v>2016</v>
      </c>
      <c r="E2068" t="str">
        <f t="shared" si="291"/>
        <v>16</v>
      </c>
      <c r="F2068" t="str">
        <f t="shared" si="292"/>
        <v>PR261016.zip</v>
      </c>
      <c r="G2068" t="str">
        <f t="shared" si="293"/>
        <v>fo26102016.zip</v>
      </c>
      <c r="H2068" s="3" t="s">
        <v>6</v>
      </c>
      <c r="I2068" t="s">
        <v>9</v>
      </c>
      <c r="J2068" t="str">
        <f t="shared" si="294"/>
        <v>if (curl_fetch_memory('https://www1.nseindia.com/archives/equities/bhavcopy/pr/PR261016.zip')$status_code == 200)</v>
      </c>
      <c r="K2068" t="str">
        <f t="shared" si="296"/>
        <v>if (curl_fetch_memory('https://www1.nseindia.com/archives/equities/bhavcopy/pr/PR261016.zip')$status_code == 200) download.file('https://www1.nseindia.com/archives/equities/bhavcopy/pr/PR261016.zip', 'D:\\My-Shares\\source-bhavcopy\\PR261016.zip')</v>
      </c>
      <c r="L2068" t="str">
        <f t="shared" si="295"/>
        <v>if (file.exists('D:\\My-Shares\\source-bhavcopy\\PR261016.zip')) unzip(zipfile = 'D:\\My-Shares\\source-bhavcopy\\PR261016.zip', exdir = 'D:/My-Shares/source-fno')</v>
      </c>
    </row>
    <row r="2069" spans="1:12">
      <c r="A2069" s="1">
        <v>42670</v>
      </c>
      <c r="B2069" s="2">
        <f t="shared" si="288"/>
        <v>27</v>
      </c>
      <c r="C2069" s="2">
        <f t="shared" si="289"/>
        <v>10</v>
      </c>
      <c r="D2069">
        <f t="shared" si="290"/>
        <v>2016</v>
      </c>
      <c r="E2069" t="str">
        <f t="shared" si="291"/>
        <v>16</v>
      </c>
      <c r="F2069" t="str">
        <f t="shared" si="292"/>
        <v>PR271016.zip</v>
      </c>
      <c r="G2069" t="str">
        <f t="shared" si="293"/>
        <v>fo27102016.zip</v>
      </c>
      <c r="H2069" s="3" t="s">
        <v>6</v>
      </c>
      <c r="I2069" t="s">
        <v>9</v>
      </c>
      <c r="J2069" t="str">
        <f t="shared" si="294"/>
        <v>if (curl_fetch_memory('https://www1.nseindia.com/archives/equities/bhavcopy/pr/PR271016.zip')$status_code == 200)</v>
      </c>
      <c r="K2069" t="str">
        <f t="shared" si="296"/>
        <v>if (curl_fetch_memory('https://www1.nseindia.com/archives/equities/bhavcopy/pr/PR271016.zip')$status_code == 200) download.file('https://www1.nseindia.com/archives/equities/bhavcopy/pr/PR271016.zip', 'D:\\My-Shares\\source-bhavcopy\\PR271016.zip')</v>
      </c>
      <c r="L2069" t="str">
        <f t="shared" si="295"/>
        <v>if (file.exists('D:\\My-Shares\\source-bhavcopy\\PR271016.zip')) unzip(zipfile = 'D:\\My-Shares\\source-bhavcopy\\PR271016.zip', exdir = 'D:/My-Shares/source-fno')</v>
      </c>
    </row>
    <row r="2070" spans="1:12">
      <c r="A2070" s="1">
        <v>42671</v>
      </c>
      <c r="B2070" s="2">
        <f t="shared" si="288"/>
        <v>28</v>
      </c>
      <c r="C2070" s="2">
        <f t="shared" si="289"/>
        <v>10</v>
      </c>
      <c r="D2070">
        <f t="shared" si="290"/>
        <v>2016</v>
      </c>
      <c r="E2070" t="str">
        <f t="shared" si="291"/>
        <v>16</v>
      </c>
      <c r="F2070" t="str">
        <f t="shared" si="292"/>
        <v>PR281016.zip</v>
      </c>
      <c r="G2070" t="str">
        <f t="shared" si="293"/>
        <v>fo28102016.zip</v>
      </c>
      <c r="H2070" s="3" t="s">
        <v>6</v>
      </c>
      <c r="I2070" t="s">
        <v>9</v>
      </c>
      <c r="J2070" t="str">
        <f t="shared" si="294"/>
        <v>if (curl_fetch_memory('https://www1.nseindia.com/archives/equities/bhavcopy/pr/PR281016.zip')$status_code == 200)</v>
      </c>
      <c r="K2070" t="str">
        <f t="shared" si="296"/>
        <v>if (curl_fetch_memory('https://www1.nseindia.com/archives/equities/bhavcopy/pr/PR281016.zip')$status_code == 200) download.file('https://www1.nseindia.com/archives/equities/bhavcopy/pr/PR281016.zip', 'D:\\My-Shares\\source-bhavcopy\\PR281016.zip')</v>
      </c>
      <c r="L2070" t="str">
        <f t="shared" si="295"/>
        <v>if (file.exists('D:\\My-Shares\\source-bhavcopy\\PR281016.zip')) unzip(zipfile = 'D:\\My-Shares\\source-bhavcopy\\PR281016.zip', exdir = 'D:/My-Shares/source-fno')</v>
      </c>
    </row>
    <row r="2071" spans="1:12">
      <c r="A2071" s="1">
        <v>42672</v>
      </c>
      <c r="B2071" s="2">
        <f t="shared" si="288"/>
        <v>29</v>
      </c>
      <c r="C2071" s="2">
        <f t="shared" si="289"/>
        <v>10</v>
      </c>
      <c r="D2071">
        <f t="shared" si="290"/>
        <v>2016</v>
      </c>
      <c r="E2071" t="str">
        <f t="shared" si="291"/>
        <v>16</v>
      </c>
      <c r="F2071" t="str">
        <f t="shared" si="292"/>
        <v>PR291016.zip</v>
      </c>
      <c r="G2071" t="str">
        <f t="shared" si="293"/>
        <v>fo29102016.zip</v>
      </c>
      <c r="H2071" s="3" t="s">
        <v>6</v>
      </c>
      <c r="I2071" t="s">
        <v>9</v>
      </c>
      <c r="J2071" t="str">
        <f t="shared" si="294"/>
        <v>if (curl_fetch_memory('https://www1.nseindia.com/archives/equities/bhavcopy/pr/PR291016.zip')$status_code == 200)</v>
      </c>
      <c r="K2071" t="str">
        <f t="shared" si="296"/>
        <v>if (curl_fetch_memory('https://www1.nseindia.com/archives/equities/bhavcopy/pr/PR291016.zip')$status_code == 200) download.file('https://www1.nseindia.com/archives/equities/bhavcopy/pr/PR291016.zip', 'D:\\My-Shares\\source-bhavcopy\\PR291016.zip')</v>
      </c>
      <c r="L2071" t="str">
        <f t="shared" si="295"/>
        <v>if (file.exists('D:\\My-Shares\\source-bhavcopy\\PR291016.zip')) unzip(zipfile = 'D:\\My-Shares\\source-bhavcopy\\PR291016.zip', exdir = 'D:/My-Shares/source-fno')</v>
      </c>
    </row>
    <row r="2072" spans="1:12">
      <c r="A2072" s="1">
        <v>42673</v>
      </c>
      <c r="B2072" s="2">
        <f t="shared" si="288"/>
        <v>30</v>
      </c>
      <c r="C2072" s="2">
        <f t="shared" si="289"/>
        <v>10</v>
      </c>
      <c r="D2072">
        <f t="shared" si="290"/>
        <v>2016</v>
      </c>
      <c r="E2072" t="str">
        <f t="shared" si="291"/>
        <v>16</v>
      </c>
      <c r="F2072" t="str">
        <f t="shared" si="292"/>
        <v>PR301016.zip</v>
      </c>
      <c r="G2072" t="str">
        <f t="shared" si="293"/>
        <v>fo30102016.zip</v>
      </c>
      <c r="H2072" s="3" t="s">
        <v>6</v>
      </c>
      <c r="I2072" t="s">
        <v>9</v>
      </c>
      <c r="J2072" t="str">
        <f t="shared" si="294"/>
        <v>if (curl_fetch_memory('https://www1.nseindia.com/archives/equities/bhavcopy/pr/PR301016.zip')$status_code == 200)</v>
      </c>
      <c r="K2072" t="str">
        <f t="shared" si="296"/>
        <v>if (curl_fetch_memory('https://www1.nseindia.com/archives/equities/bhavcopy/pr/PR301016.zip')$status_code == 200) download.file('https://www1.nseindia.com/archives/equities/bhavcopy/pr/PR301016.zip', 'D:\\My-Shares\\source-bhavcopy\\PR301016.zip')</v>
      </c>
      <c r="L2072" t="str">
        <f t="shared" si="295"/>
        <v>if (file.exists('D:\\My-Shares\\source-bhavcopy\\PR301016.zip')) unzip(zipfile = 'D:\\My-Shares\\source-bhavcopy\\PR301016.zip', exdir = 'D:/My-Shares/source-fno')</v>
      </c>
    </row>
    <row r="2073" spans="1:12">
      <c r="A2073" s="1">
        <v>42674</v>
      </c>
      <c r="B2073" s="2">
        <f t="shared" si="288"/>
        <v>31</v>
      </c>
      <c r="C2073" s="2">
        <f t="shared" si="289"/>
        <v>10</v>
      </c>
      <c r="D2073">
        <f t="shared" si="290"/>
        <v>2016</v>
      </c>
      <c r="E2073" t="str">
        <f t="shared" si="291"/>
        <v>16</v>
      </c>
      <c r="F2073" t="str">
        <f t="shared" si="292"/>
        <v>PR311016.zip</v>
      </c>
      <c r="G2073" t="str">
        <f t="shared" si="293"/>
        <v>fo31102016.zip</v>
      </c>
      <c r="H2073" s="3" t="s">
        <v>6</v>
      </c>
      <c r="I2073" t="s">
        <v>9</v>
      </c>
      <c r="J2073" t="str">
        <f t="shared" si="294"/>
        <v>if (curl_fetch_memory('https://www1.nseindia.com/archives/equities/bhavcopy/pr/PR311016.zip')$status_code == 200)</v>
      </c>
      <c r="K2073" t="str">
        <f t="shared" si="296"/>
        <v>if (curl_fetch_memory('https://www1.nseindia.com/archives/equities/bhavcopy/pr/PR311016.zip')$status_code == 200) download.file('https://www1.nseindia.com/archives/equities/bhavcopy/pr/PR311016.zip', 'D:\\My-Shares\\source-bhavcopy\\PR311016.zip')</v>
      </c>
      <c r="L2073" t="str">
        <f t="shared" si="295"/>
        <v>if (file.exists('D:\\My-Shares\\source-bhavcopy\\PR311016.zip')) unzip(zipfile = 'D:\\My-Shares\\source-bhavcopy\\PR311016.zip', exdir = 'D:/My-Shares/source-fno')</v>
      </c>
    </row>
    <row r="2074" spans="1:12">
      <c r="A2074" s="1">
        <v>42675</v>
      </c>
      <c r="B2074" s="2">
        <f t="shared" si="288"/>
        <v>1</v>
      </c>
      <c r="C2074" s="2">
        <f t="shared" si="289"/>
        <v>11</v>
      </c>
      <c r="D2074">
        <f t="shared" si="290"/>
        <v>2016</v>
      </c>
      <c r="E2074" t="str">
        <f t="shared" si="291"/>
        <v>16</v>
      </c>
      <c r="F2074" t="str">
        <f t="shared" si="292"/>
        <v>PR011116.zip</v>
      </c>
      <c r="G2074" t="str">
        <f t="shared" si="293"/>
        <v>fo01112016.zip</v>
      </c>
      <c r="H2074" s="3" t="s">
        <v>6</v>
      </c>
      <c r="I2074" t="s">
        <v>9</v>
      </c>
      <c r="J2074" t="str">
        <f t="shared" si="294"/>
        <v>if (curl_fetch_memory('https://www1.nseindia.com/archives/equities/bhavcopy/pr/PR011116.zip')$status_code == 200)</v>
      </c>
      <c r="K2074" t="str">
        <f t="shared" si="296"/>
        <v>if (curl_fetch_memory('https://www1.nseindia.com/archives/equities/bhavcopy/pr/PR011116.zip')$status_code == 200) download.file('https://www1.nseindia.com/archives/equities/bhavcopy/pr/PR011116.zip', 'D:\\My-Shares\\source-bhavcopy\\PR011116.zip')</v>
      </c>
      <c r="L2074" t="str">
        <f t="shared" si="295"/>
        <v>if (file.exists('D:\\My-Shares\\source-bhavcopy\\PR011116.zip')) unzip(zipfile = 'D:\\My-Shares\\source-bhavcopy\\PR011116.zip', exdir = 'D:/My-Shares/source-fno')</v>
      </c>
    </row>
    <row r="2075" spans="1:12">
      <c r="A2075" s="1">
        <v>42676</v>
      </c>
      <c r="B2075" s="2">
        <f t="shared" si="288"/>
        <v>2</v>
      </c>
      <c r="C2075" s="2">
        <f t="shared" si="289"/>
        <v>11</v>
      </c>
      <c r="D2075">
        <f t="shared" si="290"/>
        <v>2016</v>
      </c>
      <c r="E2075" t="str">
        <f t="shared" si="291"/>
        <v>16</v>
      </c>
      <c r="F2075" t="str">
        <f t="shared" si="292"/>
        <v>PR021116.zip</v>
      </c>
      <c r="G2075" t="str">
        <f t="shared" si="293"/>
        <v>fo02112016.zip</v>
      </c>
      <c r="H2075" s="3" t="s">
        <v>6</v>
      </c>
      <c r="I2075" t="s">
        <v>9</v>
      </c>
      <c r="J2075" t="str">
        <f t="shared" si="294"/>
        <v>if (curl_fetch_memory('https://www1.nseindia.com/archives/equities/bhavcopy/pr/PR021116.zip')$status_code == 200)</v>
      </c>
      <c r="K2075" t="str">
        <f t="shared" si="296"/>
        <v>if (curl_fetch_memory('https://www1.nseindia.com/archives/equities/bhavcopy/pr/PR021116.zip')$status_code == 200) download.file('https://www1.nseindia.com/archives/equities/bhavcopy/pr/PR021116.zip', 'D:\\My-Shares\\source-bhavcopy\\PR021116.zip')</v>
      </c>
      <c r="L2075" t="str">
        <f t="shared" si="295"/>
        <v>if (file.exists('D:\\My-Shares\\source-bhavcopy\\PR021116.zip')) unzip(zipfile = 'D:\\My-Shares\\source-bhavcopy\\PR021116.zip', exdir = 'D:/My-Shares/source-fno')</v>
      </c>
    </row>
    <row r="2076" spans="1:12">
      <c r="A2076" s="1">
        <v>42677</v>
      </c>
      <c r="B2076" s="2">
        <f t="shared" si="288"/>
        <v>3</v>
      </c>
      <c r="C2076" s="2">
        <f t="shared" si="289"/>
        <v>11</v>
      </c>
      <c r="D2076">
        <f t="shared" si="290"/>
        <v>2016</v>
      </c>
      <c r="E2076" t="str">
        <f t="shared" si="291"/>
        <v>16</v>
      </c>
      <c r="F2076" t="str">
        <f t="shared" si="292"/>
        <v>PR031116.zip</v>
      </c>
      <c r="G2076" t="str">
        <f t="shared" si="293"/>
        <v>fo03112016.zip</v>
      </c>
      <c r="H2076" s="3" t="s">
        <v>6</v>
      </c>
      <c r="I2076" t="s">
        <v>9</v>
      </c>
      <c r="J2076" t="str">
        <f t="shared" si="294"/>
        <v>if (curl_fetch_memory('https://www1.nseindia.com/archives/equities/bhavcopy/pr/PR031116.zip')$status_code == 200)</v>
      </c>
      <c r="K2076" t="str">
        <f t="shared" si="296"/>
        <v>if (curl_fetch_memory('https://www1.nseindia.com/archives/equities/bhavcopy/pr/PR031116.zip')$status_code == 200) download.file('https://www1.nseindia.com/archives/equities/bhavcopy/pr/PR031116.zip', 'D:\\My-Shares\\source-bhavcopy\\PR031116.zip')</v>
      </c>
      <c r="L2076" t="str">
        <f t="shared" si="295"/>
        <v>if (file.exists('D:\\My-Shares\\source-bhavcopy\\PR031116.zip')) unzip(zipfile = 'D:\\My-Shares\\source-bhavcopy\\PR031116.zip', exdir = 'D:/My-Shares/source-fno')</v>
      </c>
    </row>
    <row r="2077" spans="1:12">
      <c r="A2077" s="1">
        <v>42678</v>
      </c>
      <c r="B2077" s="2">
        <f t="shared" si="288"/>
        <v>4</v>
      </c>
      <c r="C2077" s="2">
        <f t="shared" si="289"/>
        <v>11</v>
      </c>
      <c r="D2077">
        <f t="shared" si="290"/>
        <v>2016</v>
      </c>
      <c r="E2077" t="str">
        <f t="shared" si="291"/>
        <v>16</v>
      </c>
      <c r="F2077" t="str">
        <f t="shared" si="292"/>
        <v>PR041116.zip</v>
      </c>
      <c r="G2077" t="str">
        <f t="shared" si="293"/>
        <v>fo04112016.zip</v>
      </c>
      <c r="H2077" s="3" t="s">
        <v>6</v>
      </c>
      <c r="I2077" t="s">
        <v>9</v>
      </c>
      <c r="J2077" t="str">
        <f t="shared" si="294"/>
        <v>if (curl_fetch_memory('https://www1.nseindia.com/archives/equities/bhavcopy/pr/PR041116.zip')$status_code == 200)</v>
      </c>
      <c r="K2077" t="str">
        <f t="shared" si="296"/>
        <v>if (curl_fetch_memory('https://www1.nseindia.com/archives/equities/bhavcopy/pr/PR041116.zip')$status_code == 200) download.file('https://www1.nseindia.com/archives/equities/bhavcopy/pr/PR041116.zip', 'D:\\My-Shares\\source-bhavcopy\\PR041116.zip')</v>
      </c>
      <c r="L2077" t="str">
        <f t="shared" si="295"/>
        <v>if (file.exists('D:\\My-Shares\\source-bhavcopy\\PR041116.zip')) unzip(zipfile = 'D:\\My-Shares\\source-bhavcopy\\PR041116.zip', exdir = 'D:/My-Shares/source-fno')</v>
      </c>
    </row>
    <row r="2078" spans="1:12">
      <c r="A2078" s="1">
        <v>42679</v>
      </c>
      <c r="B2078" s="2">
        <f t="shared" si="288"/>
        <v>5</v>
      </c>
      <c r="C2078" s="2">
        <f t="shared" si="289"/>
        <v>11</v>
      </c>
      <c r="D2078">
        <f t="shared" si="290"/>
        <v>2016</v>
      </c>
      <c r="E2078" t="str">
        <f t="shared" si="291"/>
        <v>16</v>
      </c>
      <c r="F2078" t="str">
        <f t="shared" si="292"/>
        <v>PR051116.zip</v>
      </c>
      <c r="G2078" t="str">
        <f t="shared" si="293"/>
        <v>fo05112016.zip</v>
      </c>
      <c r="H2078" s="3" t="s">
        <v>6</v>
      </c>
      <c r="I2078" t="s">
        <v>9</v>
      </c>
      <c r="J2078" t="str">
        <f t="shared" si="294"/>
        <v>if (curl_fetch_memory('https://www1.nseindia.com/archives/equities/bhavcopy/pr/PR051116.zip')$status_code == 200)</v>
      </c>
      <c r="K2078" t="str">
        <f t="shared" si="296"/>
        <v>if (curl_fetch_memory('https://www1.nseindia.com/archives/equities/bhavcopy/pr/PR051116.zip')$status_code == 200) download.file('https://www1.nseindia.com/archives/equities/bhavcopy/pr/PR051116.zip', 'D:\\My-Shares\\source-bhavcopy\\PR051116.zip')</v>
      </c>
      <c r="L2078" t="str">
        <f t="shared" si="295"/>
        <v>if (file.exists('D:\\My-Shares\\source-bhavcopy\\PR051116.zip')) unzip(zipfile = 'D:\\My-Shares\\source-bhavcopy\\PR051116.zip', exdir = 'D:/My-Shares/source-fno')</v>
      </c>
    </row>
    <row r="2079" spans="1:12">
      <c r="A2079" s="1">
        <v>42680</v>
      </c>
      <c r="B2079" s="2">
        <f t="shared" si="288"/>
        <v>6</v>
      </c>
      <c r="C2079" s="2">
        <f t="shared" si="289"/>
        <v>11</v>
      </c>
      <c r="D2079">
        <f t="shared" si="290"/>
        <v>2016</v>
      </c>
      <c r="E2079" t="str">
        <f t="shared" si="291"/>
        <v>16</v>
      </c>
      <c r="F2079" t="str">
        <f t="shared" si="292"/>
        <v>PR061116.zip</v>
      </c>
      <c r="G2079" t="str">
        <f t="shared" si="293"/>
        <v>fo06112016.zip</v>
      </c>
      <c r="H2079" s="3" t="s">
        <v>6</v>
      </c>
      <c r="I2079" t="s">
        <v>9</v>
      </c>
      <c r="J2079" t="str">
        <f t="shared" si="294"/>
        <v>if (curl_fetch_memory('https://www1.nseindia.com/archives/equities/bhavcopy/pr/PR061116.zip')$status_code == 200)</v>
      </c>
      <c r="K2079" t="str">
        <f t="shared" si="296"/>
        <v>if (curl_fetch_memory('https://www1.nseindia.com/archives/equities/bhavcopy/pr/PR061116.zip')$status_code == 200) download.file('https://www1.nseindia.com/archives/equities/bhavcopy/pr/PR061116.zip', 'D:\\My-Shares\\source-bhavcopy\\PR061116.zip')</v>
      </c>
      <c r="L2079" t="str">
        <f t="shared" si="295"/>
        <v>if (file.exists('D:\\My-Shares\\source-bhavcopy\\PR061116.zip')) unzip(zipfile = 'D:\\My-Shares\\source-bhavcopy\\PR061116.zip', exdir = 'D:/My-Shares/source-fno')</v>
      </c>
    </row>
    <row r="2080" spans="1:12">
      <c r="A2080" s="1">
        <v>42681</v>
      </c>
      <c r="B2080" s="2">
        <f t="shared" si="288"/>
        <v>7</v>
      </c>
      <c r="C2080" s="2">
        <f t="shared" si="289"/>
        <v>11</v>
      </c>
      <c r="D2080">
        <f t="shared" si="290"/>
        <v>2016</v>
      </c>
      <c r="E2080" t="str">
        <f t="shared" si="291"/>
        <v>16</v>
      </c>
      <c r="F2080" t="str">
        <f t="shared" si="292"/>
        <v>PR071116.zip</v>
      </c>
      <c r="G2080" t="str">
        <f t="shared" si="293"/>
        <v>fo07112016.zip</v>
      </c>
      <c r="H2080" s="3" t="s">
        <v>6</v>
      </c>
      <c r="I2080" t="s">
        <v>9</v>
      </c>
      <c r="J2080" t="str">
        <f t="shared" si="294"/>
        <v>if (curl_fetch_memory('https://www1.nseindia.com/archives/equities/bhavcopy/pr/PR071116.zip')$status_code == 200)</v>
      </c>
      <c r="K2080" t="str">
        <f t="shared" si="296"/>
        <v>if (curl_fetch_memory('https://www1.nseindia.com/archives/equities/bhavcopy/pr/PR071116.zip')$status_code == 200) download.file('https://www1.nseindia.com/archives/equities/bhavcopy/pr/PR071116.zip', 'D:\\My-Shares\\source-bhavcopy\\PR071116.zip')</v>
      </c>
      <c r="L2080" t="str">
        <f t="shared" si="295"/>
        <v>if (file.exists('D:\\My-Shares\\source-bhavcopy\\PR071116.zip')) unzip(zipfile = 'D:\\My-Shares\\source-bhavcopy\\PR071116.zip', exdir = 'D:/My-Shares/source-fno')</v>
      </c>
    </row>
    <row r="2081" spans="1:12">
      <c r="A2081" s="1">
        <v>42682</v>
      </c>
      <c r="B2081" s="2">
        <f t="shared" si="288"/>
        <v>8</v>
      </c>
      <c r="C2081" s="2">
        <f t="shared" si="289"/>
        <v>11</v>
      </c>
      <c r="D2081">
        <f t="shared" si="290"/>
        <v>2016</v>
      </c>
      <c r="E2081" t="str">
        <f t="shared" si="291"/>
        <v>16</v>
      </c>
      <c r="F2081" t="str">
        <f t="shared" si="292"/>
        <v>PR081116.zip</v>
      </c>
      <c r="G2081" t="str">
        <f t="shared" si="293"/>
        <v>fo08112016.zip</v>
      </c>
      <c r="H2081" s="3" t="s">
        <v>6</v>
      </c>
      <c r="I2081" t="s">
        <v>9</v>
      </c>
      <c r="J2081" t="str">
        <f t="shared" si="294"/>
        <v>if (curl_fetch_memory('https://www1.nseindia.com/archives/equities/bhavcopy/pr/PR081116.zip')$status_code == 200)</v>
      </c>
      <c r="K2081" t="str">
        <f t="shared" si="296"/>
        <v>if (curl_fetch_memory('https://www1.nseindia.com/archives/equities/bhavcopy/pr/PR081116.zip')$status_code == 200) download.file('https://www1.nseindia.com/archives/equities/bhavcopy/pr/PR081116.zip', 'D:\\My-Shares\\source-bhavcopy\\PR081116.zip')</v>
      </c>
      <c r="L2081" t="str">
        <f t="shared" si="295"/>
        <v>if (file.exists('D:\\My-Shares\\source-bhavcopy\\PR081116.zip')) unzip(zipfile = 'D:\\My-Shares\\source-bhavcopy\\PR081116.zip', exdir = 'D:/My-Shares/source-fno')</v>
      </c>
    </row>
    <row r="2082" spans="1:12">
      <c r="A2082" s="1">
        <v>42683</v>
      </c>
      <c r="B2082" s="2">
        <f t="shared" si="288"/>
        <v>9</v>
      </c>
      <c r="C2082" s="2">
        <f t="shared" si="289"/>
        <v>11</v>
      </c>
      <c r="D2082">
        <f t="shared" si="290"/>
        <v>2016</v>
      </c>
      <c r="E2082" t="str">
        <f t="shared" si="291"/>
        <v>16</v>
      </c>
      <c r="F2082" t="str">
        <f t="shared" si="292"/>
        <v>PR091116.zip</v>
      </c>
      <c r="G2082" t="str">
        <f t="shared" si="293"/>
        <v>fo09112016.zip</v>
      </c>
      <c r="H2082" s="3" t="s">
        <v>6</v>
      </c>
      <c r="I2082" t="s">
        <v>9</v>
      </c>
      <c r="J2082" t="str">
        <f t="shared" si="294"/>
        <v>if (curl_fetch_memory('https://www1.nseindia.com/archives/equities/bhavcopy/pr/PR091116.zip')$status_code == 200)</v>
      </c>
      <c r="K2082" t="str">
        <f t="shared" si="296"/>
        <v>if (curl_fetch_memory('https://www1.nseindia.com/archives/equities/bhavcopy/pr/PR091116.zip')$status_code == 200) download.file('https://www1.nseindia.com/archives/equities/bhavcopy/pr/PR091116.zip', 'D:\\My-Shares\\source-bhavcopy\\PR091116.zip')</v>
      </c>
      <c r="L2082" t="str">
        <f t="shared" si="295"/>
        <v>if (file.exists('D:\\My-Shares\\source-bhavcopy\\PR091116.zip')) unzip(zipfile = 'D:\\My-Shares\\source-bhavcopy\\PR091116.zip', exdir = 'D:/My-Shares/source-fno')</v>
      </c>
    </row>
    <row r="2083" spans="1:12">
      <c r="A2083" s="1">
        <v>42684</v>
      </c>
      <c r="B2083" s="2">
        <f t="shared" si="288"/>
        <v>10</v>
      </c>
      <c r="C2083" s="2">
        <f t="shared" si="289"/>
        <v>11</v>
      </c>
      <c r="D2083">
        <f t="shared" si="290"/>
        <v>2016</v>
      </c>
      <c r="E2083" t="str">
        <f t="shared" si="291"/>
        <v>16</v>
      </c>
      <c r="F2083" t="str">
        <f t="shared" si="292"/>
        <v>PR101116.zip</v>
      </c>
      <c r="G2083" t="str">
        <f t="shared" si="293"/>
        <v>fo10112016.zip</v>
      </c>
      <c r="H2083" s="3" t="s">
        <v>6</v>
      </c>
      <c r="I2083" t="s">
        <v>9</v>
      </c>
      <c r="J2083" t="str">
        <f t="shared" si="294"/>
        <v>if (curl_fetch_memory('https://www1.nseindia.com/archives/equities/bhavcopy/pr/PR101116.zip')$status_code == 200)</v>
      </c>
      <c r="K2083" t="str">
        <f t="shared" si="296"/>
        <v>if (curl_fetch_memory('https://www1.nseindia.com/archives/equities/bhavcopy/pr/PR101116.zip')$status_code == 200) download.file('https://www1.nseindia.com/archives/equities/bhavcopy/pr/PR101116.zip', 'D:\\My-Shares\\source-bhavcopy\\PR101116.zip')</v>
      </c>
      <c r="L2083" t="str">
        <f t="shared" si="295"/>
        <v>if (file.exists('D:\\My-Shares\\source-bhavcopy\\PR101116.zip')) unzip(zipfile = 'D:\\My-Shares\\source-bhavcopy\\PR101116.zip', exdir = 'D:/My-Shares/source-fno')</v>
      </c>
    </row>
    <row r="2084" spans="1:12">
      <c r="A2084" s="1">
        <v>42685</v>
      </c>
      <c r="B2084" s="2">
        <f t="shared" si="288"/>
        <v>11</v>
      </c>
      <c r="C2084" s="2">
        <f t="shared" si="289"/>
        <v>11</v>
      </c>
      <c r="D2084">
        <f t="shared" si="290"/>
        <v>2016</v>
      </c>
      <c r="E2084" t="str">
        <f t="shared" si="291"/>
        <v>16</v>
      </c>
      <c r="F2084" t="str">
        <f t="shared" si="292"/>
        <v>PR111116.zip</v>
      </c>
      <c r="G2084" t="str">
        <f t="shared" si="293"/>
        <v>fo11112016.zip</v>
      </c>
      <c r="H2084" s="3" t="s">
        <v>6</v>
      </c>
      <c r="I2084" t="s">
        <v>9</v>
      </c>
      <c r="J2084" t="str">
        <f t="shared" si="294"/>
        <v>if (curl_fetch_memory('https://www1.nseindia.com/archives/equities/bhavcopy/pr/PR111116.zip')$status_code == 200)</v>
      </c>
      <c r="K2084" t="str">
        <f t="shared" si="296"/>
        <v>if (curl_fetch_memory('https://www1.nseindia.com/archives/equities/bhavcopy/pr/PR111116.zip')$status_code == 200) download.file('https://www1.nseindia.com/archives/equities/bhavcopy/pr/PR111116.zip', 'D:\\My-Shares\\source-bhavcopy\\PR111116.zip')</v>
      </c>
      <c r="L2084" t="str">
        <f t="shared" si="295"/>
        <v>if (file.exists('D:\\My-Shares\\source-bhavcopy\\PR111116.zip')) unzip(zipfile = 'D:\\My-Shares\\source-bhavcopy\\PR111116.zip', exdir = 'D:/My-Shares/source-fno')</v>
      </c>
    </row>
    <row r="2085" spans="1:12">
      <c r="A2085" s="1">
        <v>42686</v>
      </c>
      <c r="B2085" s="2">
        <f t="shared" si="288"/>
        <v>12</v>
      </c>
      <c r="C2085" s="2">
        <f t="shared" si="289"/>
        <v>11</v>
      </c>
      <c r="D2085">
        <f t="shared" si="290"/>
        <v>2016</v>
      </c>
      <c r="E2085" t="str">
        <f t="shared" si="291"/>
        <v>16</v>
      </c>
      <c r="F2085" t="str">
        <f t="shared" si="292"/>
        <v>PR121116.zip</v>
      </c>
      <c r="G2085" t="str">
        <f t="shared" si="293"/>
        <v>fo12112016.zip</v>
      </c>
      <c r="H2085" s="3" t="s">
        <v>6</v>
      </c>
      <c r="I2085" t="s">
        <v>9</v>
      </c>
      <c r="J2085" t="str">
        <f t="shared" si="294"/>
        <v>if (curl_fetch_memory('https://www1.nseindia.com/archives/equities/bhavcopy/pr/PR121116.zip')$status_code == 200)</v>
      </c>
      <c r="K2085" t="str">
        <f t="shared" si="296"/>
        <v>if (curl_fetch_memory('https://www1.nseindia.com/archives/equities/bhavcopy/pr/PR121116.zip')$status_code == 200) download.file('https://www1.nseindia.com/archives/equities/bhavcopy/pr/PR121116.zip', 'D:\\My-Shares\\source-bhavcopy\\PR121116.zip')</v>
      </c>
      <c r="L2085" t="str">
        <f t="shared" si="295"/>
        <v>if (file.exists('D:\\My-Shares\\source-bhavcopy\\PR121116.zip')) unzip(zipfile = 'D:\\My-Shares\\source-bhavcopy\\PR121116.zip', exdir = 'D:/My-Shares/source-fno')</v>
      </c>
    </row>
    <row r="2086" spans="1:12">
      <c r="A2086" s="1">
        <v>42687</v>
      </c>
      <c r="B2086" s="2">
        <f t="shared" si="288"/>
        <v>13</v>
      </c>
      <c r="C2086" s="2">
        <f t="shared" si="289"/>
        <v>11</v>
      </c>
      <c r="D2086">
        <f t="shared" si="290"/>
        <v>2016</v>
      </c>
      <c r="E2086" t="str">
        <f t="shared" si="291"/>
        <v>16</v>
      </c>
      <c r="F2086" t="str">
        <f t="shared" si="292"/>
        <v>PR131116.zip</v>
      </c>
      <c r="G2086" t="str">
        <f t="shared" si="293"/>
        <v>fo13112016.zip</v>
      </c>
      <c r="H2086" s="3" t="s">
        <v>6</v>
      </c>
      <c r="I2086" t="s">
        <v>9</v>
      </c>
      <c r="J2086" t="str">
        <f t="shared" si="294"/>
        <v>if (curl_fetch_memory('https://www1.nseindia.com/archives/equities/bhavcopy/pr/PR131116.zip')$status_code == 200)</v>
      </c>
      <c r="K2086" t="str">
        <f t="shared" si="296"/>
        <v>if (curl_fetch_memory('https://www1.nseindia.com/archives/equities/bhavcopy/pr/PR131116.zip')$status_code == 200) download.file('https://www1.nseindia.com/archives/equities/bhavcopy/pr/PR131116.zip', 'D:\\My-Shares\\source-bhavcopy\\PR131116.zip')</v>
      </c>
      <c r="L2086" t="str">
        <f t="shared" si="295"/>
        <v>if (file.exists('D:\\My-Shares\\source-bhavcopy\\PR131116.zip')) unzip(zipfile = 'D:\\My-Shares\\source-bhavcopy\\PR131116.zip', exdir = 'D:/My-Shares/source-fno')</v>
      </c>
    </row>
    <row r="2087" spans="1:12">
      <c r="A2087" s="1">
        <v>42688</v>
      </c>
      <c r="B2087" s="2">
        <f t="shared" si="288"/>
        <v>14</v>
      </c>
      <c r="C2087" s="2">
        <f t="shared" si="289"/>
        <v>11</v>
      </c>
      <c r="D2087">
        <f t="shared" si="290"/>
        <v>2016</v>
      </c>
      <c r="E2087" t="str">
        <f t="shared" si="291"/>
        <v>16</v>
      </c>
      <c r="F2087" t="str">
        <f t="shared" si="292"/>
        <v>PR141116.zip</v>
      </c>
      <c r="G2087" t="str">
        <f t="shared" si="293"/>
        <v>fo14112016.zip</v>
      </c>
      <c r="H2087" s="3" t="s">
        <v>6</v>
      </c>
      <c r="I2087" t="s">
        <v>9</v>
      </c>
      <c r="J2087" t="str">
        <f t="shared" si="294"/>
        <v>if (curl_fetch_memory('https://www1.nseindia.com/archives/equities/bhavcopy/pr/PR141116.zip')$status_code == 200)</v>
      </c>
      <c r="K2087" t="str">
        <f t="shared" si="296"/>
        <v>if (curl_fetch_memory('https://www1.nseindia.com/archives/equities/bhavcopy/pr/PR141116.zip')$status_code == 200) download.file('https://www1.nseindia.com/archives/equities/bhavcopy/pr/PR141116.zip', 'D:\\My-Shares\\source-bhavcopy\\PR141116.zip')</v>
      </c>
      <c r="L2087" t="str">
        <f t="shared" si="295"/>
        <v>if (file.exists('D:\\My-Shares\\source-bhavcopy\\PR141116.zip')) unzip(zipfile = 'D:\\My-Shares\\source-bhavcopy\\PR141116.zip', exdir = 'D:/My-Shares/source-fno')</v>
      </c>
    </row>
    <row r="2088" spans="1:12">
      <c r="A2088" s="1">
        <v>42689</v>
      </c>
      <c r="B2088" s="2">
        <f t="shared" si="288"/>
        <v>15</v>
      </c>
      <c r="C2088" s="2">
        <f t="shared" si="289"/>
        <v>11</v>
      </c>
      <c r="D2088">
        <f t="shared" si="290"/>
        <v>2016</v>
      </c>
      <c r="E2088" t="str">
        <f t="shared" si="291"/>
        <v>16</v>
      </c>
      <c r="F2088" t="str">
        <f t="shared" si="292"/>
        <v>PR151116.zip</v>
      </c>
      <c r="G2088" t="str">
        <f t="shared" si="293"/>
        <v>fo15112016.zip</v>
      </c>
      <c r="H2088" s="3" t="s">
        <v>6</v>
      </c>
      <c r="I2088" t="s">
        <v>9</v>
      </c>
      <c r="J2088" t="str">
        <f t="shared" si="294"/>
        <v>if (curl_fetch_memory('https://www1.nseindia.com/archives/equities/bhavcopy/pr/PR151116.zip')$status_code == 200)</v>
      </c>
      <c r="K2088" t="str">
        <f t="shared" si="296"/>
        <v>if (curl_fetch_memory('https://www1.nseindia.com/archives/equities/bhavcopy/pr/PR151116.zip')$status_code == 200) download.file('https://www1.nseindia.com/archives/equities/bhavcopy/pr/PR151116.zip', 'D:\\My-Shares\\source-bhavcopy\\PR151116.zip')</v>
      </c>
      <c r="L2088" t="str">
        <f t="shared" si="295"/>
        <v>if (file.exists('D:\\My-Shares\\source-bhavcopy\\PR151116.zip')) unzip(zipfile = 'D:\\My-Shares\\source-bhavcopy\\PR151116.zip', exdir = 'D:/My-Shares/source-fno')</v>
      </c>
    </row>
    <row r="2089" spans="1:12">
      <c r="A2089" s="1">
        <v>42690</v>
      </c>
      <c r="B2089" s="2">
        <f t="shared" si="288"/>
        <v>16</v>
      </c>
      <c r="C2089" s="2">
        <f t="shared" si="289"/>
        <v>11</v>
      </c>
      <c r="D2089">
        <f t="shared" si="290"/>
        <v>2016</v>
      </c>
      <c r="E2089" t="str">
        <f t="shared" si="291"/>
        <v>16</v>
      </c>
      <c r="F2089" t="str">
        <f t="shared" si="292"/>
        <v>PR161116.zip</v>
      </c>
      <c r="G2089" t="str">
        <f t="shared" si="293"/>
        <v>fo16112016.zip</v>
      </c>
      <c r="H2089" s="3" t="s">
        <v>6</v>
      </c>
      <c r="I2089" t="s">
        <v>9</v>
      </c>
      <c r="J2089" t="str">
        <f t="shared" si="294"/>
        <v>if (curl_fetch_memory('https://www1.nseindia.com/archives/equities/bhavcopy/pr/PR161116.zip')$status_code == 200)</v>
      </c>
      <c r="K2089" t="str">
        <f t="shared" si="296"/>
        <v>if (curl_fetch_memory('https://www1.nseindia.com/archives/equities/bhavcopy/pr/PR161116.zip')$status_code == 200) download.file('https://www1.nseindia.com/archives/equities/bhavcopy/pr/PR161116.zip', 'D:\\My-Shares\\source-bhavcopy\\PR161116.zip')</v>
      </c>
      <c r="L2089" t="str">
        <f t="shared" si="295"/>
        <v>if (file.exists('D:\\My-Shares\\source-bhavcopy\\PR161116.zip')) unzip(zipfile = 'D:\\My-Shares\\source-bhavcopy\\PR161116.zip', exdir = 'D:/My-Shares/source-fno')</v>
      </c>
    </row>
    <row r="2090" spans="1:12">
      <c r="A2090" s="1">
        <v>42691</v>
      </c>
      <c r="B2090" s="2">
        <f t="shared" si="288"/>
        <v>17</v>
      </c>
      <c r="C2090" s="2">
        <f t="shared" si="289"/>
        <v>11</v>
      </c>
      <c r="D2090">
        <f t="shared" si="290"/>
        <v>2016</v>
      </c>
      <c r="E2090" t="str">
        <f t="shared" si="291"/>
        <v>16</v>
      </c>
      <c r="F2090" t="str">
        <f t="shared" si="292"/>
        <v>PR171116.zip</v>
      </c>
      <c r="G2090" t="str">
        <f t="shared" si="293"/>
        <v>fo17112016.zip</v>
      </c>
      <c r="H2090" s="3" t="s">
        <v>6</v>
      </c>
      <c r="I2090" t="s">
        <v>9</v>
      </c>
      <c r="J2090" t="str">
        <f t="shared" si="294"/>
        <v>if (curl_fetch_memory('https://www1.nseindia.com/archives/equities/bhavcopy/pr/PR171116.zip')$status_code == 200)</v>
      </c>
      <c r="K2090" t="str">
        <f t="shared" si="296"/>
        <v>if (curl_fetch_memory('https://www1.nseindia.com/archives/equities/bhavcopy/pr/PR171116.zip')$status_code == 200) download.file('https://www1.nseindia.com/archives/equities/bhavcopy/pr/PR171116.zip', 'D:\\My-Shares\\source-bhavcopy\\PR171116.zip')</v>
      </c>
      <c r="L2090" t="str">
        <f t="shared" si="295"/>
        <v>if (file.exists('D:\\My-Shares\\source-bhavcopy\\PR171116.zip')) unzip(zipfile = 'D:\\My-Shares\\source-bhavcopy\\PR171116.zip', exdir = 'D:/My-Shares/source-fno')</v>
      </c>
    </row>
    <row r="2091" spans="1:12">
      <c r="A2091" s="1">
        <v>42692</v>
      </c>
      <c r="B2091" s="2">
        <f t="shared" si="288"/>
        <v>18</v>
      </c>
      <c r="C2091" s="2">
        <f t="shared" si="289"/>
        <v>11</v>
      </c>
      <c r="D2091">
        <f t="shared" si="290"/>
        <v>2016</v>
      </c>
      <c r="E2091" t="str">
        <f t="shared" si="291"/>
        <v>16</v>
      </c>
      <c r="F2091" t="str">
        <f t="shared" si="292"/>
        <v>PR181116.zip</v>
      </c>
      <c r="G2091" t="str">
        <f t="shared" si="293"/>
        <v>fo18112016.zip</v>
      </c>
      <c r="H2091" s="3" t="s">
        <v>6</v>
      </c>
      <c r="I2091" t="s">
        <v>9</v>
      </c>
      <c r="J2091" t="str">
        <f t="shared" si="294"/>
        <v>if (curl_fetch_memory('https://www1.nseindia.com/archives/equities/bhavcopy/pr/PR181116.zip')$status_code == 200)</v>
      </c>
      <c r="K2091" t="str">
        <f t="shared" si="296"/>
        <v>if (curl_fetch_memory('https://www1.nseindia.com/archives/equities/bhavcopy/pr/PR181116.zip')$status_code == 200) download.file('https://www1.nseindia.com/archives/equities/bhavcopy/pr/PR181116.zip', 'D:\\My-Shares\\source-bhavcopy\\PR181116.zip')</v>
      </c>
      <c r="L2091" t="str">
        <f t="shared" si="295"/>
        <v>if (file.exists('D:\\My-Shares\\source-bhavcopy\\PR181116.zip')) unzip(zipfile = 'D:\\My-Shares\\source-bhavcopy\\PR181116.zip', exdir = 'D:/My-Shares/source-fno')</v>
      </c>
    </row>
    <row r="2092" spans="1:12">
      <c r="A2092" s="1">
        <v>42693</v>
      </c>
      <c r="B2092" s="2">
        <f t="shared" si="288"/>
        <v>19</v>
      </c>
      <c r="C2092" s="2">
        <f t="shared" si="289"/>
        <v>11</v>
      </c>
      <c r="D2092">
        <f t="shared" si="290"/>
        <v>2016</v>
      </c>
      <c r="E2092" t="str">
        <f t="shared" si="291"/>
        <v>16</v>
      </c>
      <c r="F2092" t="str">
        <f t="shared" si="292"/>
        <v>PR191116.zip</v>
      </c>
      <c r="G2092" t="str">
        <f t="shared" si="293"/>
        <v>fo19112016.zip</v>
      </c>
      <c r="H2092" s="3" t="s">
        <v>6</v>
      </c>
      <c r="I2092" t="s">
        <v>9</v>
      </c>
      <c r="J2092" t="str">
        <f t="shared" si="294"/>
        <v>if (curl_fetch_memory('https://www1.nseindia.com/archives/equities/bhavcopy/pr/PR191116.zip')$status_code == 200)</v>
      </c>
      <c r="K2092" t="str">
        <f t="shared" si="296"/>
        <v>if (curl_fetch_memory('https://www1.nseindia.com/archives/equities/bhavcopy/pr/PR191116.zip')$status_code == 200) download.file('https://www1.nseindia.com/archives/equities/bhavcopy/pr/PR191116.zip', 'D:\\My-Shares\\source-bhavcopy\\PR191116.zip')</v>
      </c>
      <c r="L2092" t="str">
        <f t="shared" si="295"/>
        <v>if (file.exists('D:\\My-Shares\\source-bhavcopy\\PR191116.zip')) unzip(zipfile = 'D:\\My-Shares\\source-bhavcopy\\PR191116.zip', exdir = 'D:/My-Shares/source-fno')</v>
      </c>
    </row>
    <row r="2093" spans="1:12">
      <c r="A2093" s="1">
        <v>42694</v>
      </c>
      <c r="B2093" s="2">
        <f t="shared" si="288"/>
        <v>20</v>
      </c>
      <c r="C2093" s="2">
        <f t="shared" si="289"/>
        <v>11</v>
      </c>
      <c r="D2093">
        <f t="shared" si="290"/>
        <v>2016</v>
      </c>
      <c r="E2093" t="str">
        <f t="shared" si="291"/>
        <v>16</v>
      </c>
      <c r="F2093" t="str">
        <f t="shared" si="292"/>
        <v>PR201116.zip</v>
      </c>
      <c r="G2093" t="str">
        <f t="shared" si="293"/>
        <v>fo20112016.zip</v>
      </c>
      <c r="H2093" s="3" t="s">
        <v>6</v>
      </c>
      <c r="I2093" t="s">
        <v>9</v>
      </c>
      <c r="J2093" t="str">
        <f t="shared" si="294"/>
        <v>if (curl_fetch_memory('https://www1.nseindia.com/archives/equities/bhavcopy/pr/PR201116.zip')$status_code == 200)</v>
      </c>
      <c r="K2093" t="str">
        <f t="shared" si="296"/>
        <v>if (curl_fetch_memory('https://www1.nseindia.com/archives/equities/bhavcopy/pr/PR201116.zip')$status_code == 200) download.file('https://www1.nseindia.com/archives/equities/bhavcopy/pr/PR201116.zip', 'D:\\My-Shares\\source-bhavcopy\\PR201116.zip')</v>
      </c>
      <c r="L2093" t="str">
        <f t="shared" si="295"/>
        <v>if (file.exists('D:\\My-Shares\\source-bhavcopy\\PR201116.zip')) unzip(zipfile = 'D:\\My-Shares\\source-bhavcopy\\PR201116.zip', exdir = 'D:/My-Shares/source-fno')</v>
      </c>
    </row>
    <row r="2094" spans="1:12">
      <c r="A2094" s="1">
        <v>42695</v>
      </c>
      <c r="B2094" s="2">
        <f t="shared" si="288"/>
        <v>21</v>
      </c>
      <c r="C2094" s="2">
        <f t="shared" si="289"/>
        <v>11</v>
      </c>
      <c r="D2094">
        <f t="shared" si="290"/>
        <v>2016</v>
      </c>
      <c r="E2094" t="str">
        <f t="shared" si="291"/>
        <v>16</v>
      </c>
      <c r="F2094" t="str">
        <f t="shared" si="292"/>
        <v>PR211116.zip</v>
      </c>
      <c r="G2094" t="str">
        <f t="shared" si="293"/>
        <v>fo21112016.zip</v>
      </c>
      <c r="H2094" s="3" t="s">
        <v>6</v>
      </c>
      <c r="I2094" t="s">
        <v>9</v>
      </c>
      <c r="J2094" t="str">
        <f t="shared" si="294"/>
        <v>if (curl_fetch_memory('https://www1.nseindia.com/archives/equities/bhavcopy/pr/PR211116.zip')$status_code == 200)</v>
      </c>
      <c r="K2094" t="str">
        <f t="shared" si="296"/>
        <v>if (curl_fetch_memory('https://www1.nseindia.com/archives/equities/bhavcopy/pr/PR211116.zip')$status_code == 200) download.file('https://www1.nseindia.com/archives/equities/bhavcopy/pr/PR211116.zip', 'D:\\My-Shares\\source-bhavcopy\\PR211116.zip')</v>
      </c>
      <c r="L2094" t="str">
        <f t="shared" si="295"/>
        <v>if (file.exists('D:\\My-Shares\\source-bhavcopy\\PR211116.zip')) unzip(zipfile = 'D:\\My-Shares\\source-bhavcopy\\PR211116.zip', exdir = 'D:/My-Shares/source-fno')</v>
      </c>
    </row>
    <row r="2095" spans="1:12">
      <c r="A2095" s="1">
        <v>42696</v>
      </c>
      <c r="B2095" s="2">
        <f t="shared" si="288"/>
        <v>22</v>
      </c>
      <c r="C2095" s="2">
        <f t="shared" si="289"/>
        <v>11</v>
      </c>
      <c r="D2095">
        <f t="shared" si="290"/>
        <v>2016</v>
      </c>
      <c r="E2095" t="str">
        <f t="shared" si="291"/>
        <v>16</v>
      </c>
      <c r="F2095" t="str">
        <f t="shared" si="292"/>
        <v>PR221116.zip</v>
      </c>
      <c r="G2095" t="str">
        <f t="shared" si="293"/>
        <v>fo22112016.zip</v>
      </c>
      <c r="H2095" s="3" t="s">
        <v>6</v>
      </c>
      <c r="I2095" t="s">
        <v>9</v>
      </c>
      <c r="J2095" t="str">
        <f t="shared" si="294"/>
        <v>if (curl_fetch_memory('https://www1.nseindia.com/archives/equities/bhavcopy/pr/PR221116.zip')$status_code == 200)</v>
      </c>
      <c r="K2095" t="str">
        <f t="shared" si="296"/>
        <v>if (curl_fetch_memory('https://www1.nseindia.com/archives/equities/bhavcopy/pr/PR221116.zip')$status_code == 200) download.file('https://www1.nseindia.com/archives/equities/bhavcopy/pr/PR221116.zip', 'D:\\My-Shares\\source-bhavcopy\\PR221116.zip')</v>
      </c>
      <c r="L2095" t="str">
        <f t="shared" si="295"/>
        <v>if (file.exists('D:\\My-Shares\\source-bhavcopy\\PR221116.zip')) unzip(zipfile = 'D:\\My-Shares\\source-bhavcopy\\PR221116.zip', exdir = 'D:/My-Shares/source-fno')</v>
      </c>
    </row>
    <row r="2096" spans="1:12">
      <c r="A2096" s="1">
        <v>42697</v>
      </c>
      <c r="B2096" s="2">
        <f t="shared" si="288"/>
        <v>23</v>
      </c>
      <c r="C2096" s="2">
        <f t="shared" si="289"/>
        <v>11</v>
      </c>
      <c r="D2096">
        <f t="shared" si="290"/>
        <v>2016</v>
      </c>
      <c r="E2096" t="str">
        <f t="shared" si="291"/>
        <v>16</v>
      </c>
      <c r="F2096" t="str">
        <f t="shared" si="292"/>
        <v>PR231116.zip</v>
      </c>
      <c r="G2096" t="str">
        <f t="shared" si="293"/>
        <v>fo23112016.zip</v>
      </c>
      <c r="H2096" s="3" t="s">
        <v>6</v>
      </c>
      <c r="I2096" t="s">
        <v>9</v>
      </c>
      <c r="J2096" t="str">
        <f t="shared" si="294"/>
        <v>if (curl_fetch_memory('https://www1.nseindia.com/archives/equities/bhavcopy/pr/PR231116.zip')$status_code == 200)</v>
      </c>
      <c r="K2096" t="str">
        <f t="shared" si="296"/>
        <v>if (curl_fetch_memory('https://www1.nseindia.com/archives/equities/bhavcopy/pr/PR231116.zip')$status_code == 200) download.file('https://www1.nseindia.com/archives/equities/bhavcopy/pr/PR231116.zip', 'D:\\My-Shares\\source-bhavcopy\\PR231116.zip')</v>
      </c>
      <c r="L2096" t="str">
        <f t="shared" si="295"/>
        <v>if (file.exists('D:\\My-Shares\\source-bhavcopy\\PR231116.zip')) unzip(zipfile = 'D:\\My-Shares\\source-bhavcopy\\PR231116.zip', exdir = 'D:/My-Shares/source-fno')</v>
      </c>
    </row>
    <row r="2097" spans="1:12">
      <c r="A2097" s="1">
        <v>42698</v>
      </c>
      <c r="B2097" s="2">
        <f t="shared" si="288"/>
        <v>24</v>
      </c>
      <c r="C2097" s="2">
        <f t="shared" si="289"/>
        <v>11</v>
      </c>
      <c r="D2097">
        <f t="shared" si="290"/>
        <v>2016</v>
      </c>
      <c r="E2097" t="str">
        <f t="shared" si="291"/>
        <v>16</v>
      </c>
      <c r="F2097" t="str">
        <f t="shared" si="292"/>
        <v>PR241116.zip</v>
      </c>
      <c r="G2097" t="str">
        <f t="shared" si="293"/>
        <v>fo24112016.zip</v>
      </c>
      <c r="H2097" s="3" t="s">
        <v>6</v>
      </c>
      <c r="I2097" t="s">
        <v>9</v>
      </c>
      <c r="J2097" t="str">
        <f t="shared" si="294"/>
        <v>if (curl_fetch_memory('https://www1.nseindia.com/archives/equities/bhavcopy/pr/PR241116.zip')$status_code == 200)</v>
      </c>
      <c r="K2097" t="str">
        <f t="shared" si="296"/>
        <v>if (curl_fetch_memory('https://www1.nseindia.com/archives/equities/bhavcopy/pr/PR241116.zip')$status_code == 200) download.file('https://www1.nseindia.com/archives/equities/bhavcopy/pr/PR241116.zip', 'D:\\My-Shares\\source-bhavcopy\\PR241116.zip')</v>
      </c>
      <c r="L2097" t="str">
        <f t="shared" si="295"/>
        <v>if (file.exists('D:\\My-Shares\\source-bhavcopy\\PR241116.zip')) unzip(zipfile = 'D:\\My-Shares\\source-bhavcopy\\PR241116.zip', exdir = 'D:/My-Shares/source-fno')</v>
      </c>
    </row>
    <row r="2098" spans="1:12">
      <c r="A2098" s="1">
        <v>42699</v>
      </c>
      <c r="B2098" s="2">
        <f t="shared" si="288"/>
        <v>25</v>
      </c>
      <c r="C2098" s="2">
        <f t="shared" si="289"/>
        <v>11</v>
      </c>
      <c r="D2098">
        <f t="shared" si="290"/>
        <v>2016</v>
      </c>
      <c r="E2098" t="str">
        <f t="shared" si="291"/>
        <v>16</v>
      </c>
      <c r="F2098" t="str">
        <f t="shared" si="292"/>
        <v>PR251116.zip</v>
      </c>
      <c r="G2098" t="str">
        <f t="shared" si="293"/>
        <v>fo25112016.zip</v>
      </c>
      <c r="H2098" s="3" t="s">
        <v>6</v>
      </c>
      <c r="I2098" t="s">
        <v>9</v>
      </c>
      <c r="J2098" t="str">
        <f t="shared" si="294"/>
        <v>if (curl_fetch_memory('https://www1.nseindia.com/archives/equities/bhavcopy/pr/PR251116.zip')$status_code == 200)</v>
      </c>
      <c r="K2098" t="str">
        <f t="shared" si="296"/>
        <v>if (curl_fetch_memory('https://www1.nseindia.com/archives/equities/bhavcopy/pr/PR251116.zip')$status_code == 200) download.file('https://www1.nseindia.com/archives/equities/bhavcopy/pr/PR251116.zip', 'D:\\My-Shares\\source-bhavcopy\\PR251116.zip')</v>
      </c>
      <c r="L2098" t="str">
        <f t="shared" si="295"/>
        <v>if (file.exists('D:\\My-Shares\\source-bhavcopy\\PR251116.zip')) unzip(zipfile = 'D:\\My-Shares\\source-bhavcopy\\PR251116.zip', exdir = 'D:/My-Shares/source-fno')</v>
      </c>
    </row>
    <row r="2099" spans="1:12">
      <c r="A2099" s="1">
        <v>42700</v>
      </c>
      <c r="B2099" s="2">
        <f t="shared" si="288"/>
        <v>26</v>
      </c>
      <c r="C2099" s="2">
        <f t="shared" si="289"/>
        <v>11</v>
      </c>
      <c r="D2099">
        <f t="shared" si="290"/>
        <v>2016</v>
      </c>
      <c r="E2099" t="str">
        <f t="shared" si="291"/>
        <v>16</v>
      </c>
      <c r="F2099" t="str">
        <f t="shared" si="292"/>
        <v>PR261116.zip</v>
      </c>
      <c r="G2099" t="str">
        <f t="shared" si="293"/>
        <v>fo26112016.zip</v>
      </c>
      <c r="H2099" s="3" t="s">
        <v>6</v>
      </c>
      <c r="I2099" t="s">
        <v>9</v>
      </c>
      <c r="J2099" t="str">
        <f t="shared" si="294"/>
        <v>if (curl_fetch_memory('https://www1.nseindia.com/archives/equities/bhavcopy/pr/PR261116.zip')$status_code == 200)</v>
      </c>
      <c r="K2099" t="str">
        <f t="shared" si="296"/>
        <v>if (curl_fetch_memory('https://www1.nseindia.com/archives/equities/bhavcopy/pr/PR261116.zip')$status_code == 200) download.file('https://www1.nseindia.com/archives/equities/bhavcopy/pr/PR261116.zip', 'D:\\My-Shares\\source-bhavcopy\\PR261116.zip')</v>
      </c>
      <c r="L2099" t="str">
        <f t="shared" si="295"/>
        <v>if (file.exists('D:\\My-Shares\\source-bhavcopy\\PR261116.zip')) unzip(zipfile = 'D:\\My-Shares\\source-bhavcopy\\PR261116.zip', exdir = 'D:/My-Shares/source-fno')</v>
      </c>
    </row>
    <row r="2100" spans="1:12">
      <c r="A2100" s="1">
        <v>42701</v>
      </c>
      <c r="B2100" s="2">
        <f t="shared" si="288"/>
        <v>27</v>
      </c>
      <c r="C2100" s="2">
        <f t="shared" si="289"/>
        <v>11</v>
      </c>
      <c r="D2100">
        <f t="shared" si="290"/>
        <v>2016</v>
      </c>
      <c r="E2100" t="str">
        <f t="shared" si="291"/>
        <v>16</v>
      </c>
      <c r="F2100" t="str">
        <f t="shared" si="292"/>
        <v>PR271116.zip</v>
      </c>
      <c r="G2100" t="str">
        <f t="shared" si="293"/>
        <v>fo27112016.zip</v>
      </c>
      <c r="H2100" s="3" t="s">
        <v>6</v>
      </c>
      <c r="I2100" t="s">
        <v>9</v>
      </c>
      <c r="J2100" t="str">
        <f t="shared" si="294"/>
        <v>if (curl_fetch_memory('https://www1.nseindia.com/archives/equities/bhavcopy/pr/PR271116.zip')$status_code == 200)</v>
      </c>
      <c r="K2100" t="str">
        <f t="shared" si="296"/>
        <v>if (curl_fetch_memory('https://www1.nseindia.com/archives/equities/bhavcopy/pr/PR271116.zip')$status_code == 200) download.file('https://www1.nseindia.com/archives/equities/bhavcopy/pr/PR271116.zip', 'D:\\My-Shares\\source-bhavcopy\\PR271116.zip')</v>
      </c>
      <c r="L2100" t="str">
        <f t="shared" si="295"/>
        <v>if (file.exists('D:\\My-Shares\\source-bhavcopy\\PR271116.zip')) unzip(zipfile = 'D:\\My-Shares\\source-bhavcopy\\PR271116.zip', exdir = 'D:/My-Shares/source-fno')</v>
      </c>
    </row>
    <row r="2101" spans="1:12">
      <c r="A2101" s="1">
        <v>42702</v>
      </c>
      <c r="B2101" s="2">
        <f t="shared" si="288"/>
        <v>28</v>
      </c>
      <c r="C2101" s="2">
        <f t="shared" si="289"/>
        <v>11</v>
      </c>
      <c r="D2101">
        <f t="shared" si="290"/>
        <v>2016</v>
      </c>
      <c r="E2101" t="str">
        <f t="shared" si="291"/>
        <v>16</v>
      </c>
      <c r="F2101" t="str">
        <f t="shared" si="292"/>
        <v>PR281116.zip</v>
      </c>
      <c r="G2101" t="str">
        <f t="shared" si="293"/>
        <v>fo28112016.zip</v>
      </c>
      <c r="H2101" s="3" t="s">
        <v>6</v>
      </c>
      <c r="I2101" t="s">
        <v>9</v>
      </c>
      <c r="J2101" t="str">
        <f t="shared" si="294"/>
        <v>if (curl_fetch_memory('https://www1.nseindia.com/archives/equities/bhavcopy/pr/PR281116.zip')$status_code == 200)</v>
      </c>
      <c r="K2101" t="str">
        <f t="shared" si="296"/>
        <v>if (curl_fetch_memory('https://www1.nseindia.com/archives/equities/bhavcopy/pr/PR281116.zip')$status_code == 200) download.file('https://www1.nseindia.com/archives/equities/bhavcopy/pr/PR281116.zip', 'D:\\My-Shares\\source-bhavcopy\\PR281116.zip')</v>
      </c>
      <c r="L2101" t="str">
        <f t="shared" si="295"/>
        <v>if (file.exists('D:\\My-Shares\\source-bhavcopy\\PR281116.zip')) unzip(zipfile = 'D:\\My-Shares\\source-bhavcopy\\PR281116.zip', exdir = 'D:/My-Shares/source-fno')</v>
      </c>
    </row>
    <row r="2102" spans="1:12">
      <c r="A2102" s="1">
        <v>42703</v>
      </c>
      <c r="B2102" s="2">
        <f t="shared" si="288"/>
        <v>29</v>
      </c>
      <c r="C2102" s="2">
        <f t="shared" si="289"/>
        <v>11</v>
      </c>
      <c r="D2102">
        <f t="shared" si="290"/>
        <v>2016</v>
      </c>
      <c r="E2102" t="str">
        <f t="shared" si="291"/>
        <v>16</v>
      </c>
      <c r="F2102" t="str">
        <f t="shared" si="292"/>
        <v>PR291116.zip</v>
      </c>
      <c r="G2102" t="str">
        <f t="shared" si="293"/>
        <v>fo29112016.zip</v>
      </c>
      <c r="H2102" s="3" t="s">
        <v>6</v>
      </c>
      <c r="I2102" t="s">
        <v>9</v>
      </c>
      <c r="J2102" t="str">
        <f t="shared" si="294"/>
        <v>if (curl_fetch_memory('https://www1.nseindia.com/archives/equities/bhavcopy/pr/PR291116.zip')$status_code == 200)</v>
      </c>
      <c r="K2102" t="str">
        <f t="shared" si="296"/>
        <v>if (curl_fetch_memory('https://www1.nseindia.com/archives/equities/bhavcopy/pr/PR291116.zip')$status_code == 200) download.file('https://www1.nseindia.com/archives/equities/bhavcopy/pr/PR291116.zip', 'D:\\My-Shares\\source-bhavcopy\\PR291116.zip')</v>
      </c>
      <c r="L2102" t="str">
        <f t="shared" si="295"/>
        <v>if (file.exists('D:\\My-Shares\\source-bhavcopy\\PR291116.zip')) unzip(zipfile = 'D:\\My-Shares\\source-bhavcopy\\PR291116.zip', exdir = 'D:/My-Shares/source-fno')</v>
      </c>
    </row>
    <row r="2103" spans="1:12">
      <c r="A2103" s="1">
        <v>42704</v>
      </c>
      <c r="B2103" s="2">
        <f t="shared" si="288"/>
        <v>30</v>
      </c>
      <c r="C2103" s="2">
        <f t="shared" si="289"/>
        <v>11</v>
      </c>
      <c r="D2103">
        <f t="shared" si="290"/>
        <v>2016</v>
      </c>
      <c r="E2103" t="str">
        <f t="shared" si="291"/>
        <v>16</v>
      </c>
      <c r="F2103" t="str">
        <f t="shared" si="292"/>
        <v>PR301116.zip</v>
      </c>
      <c r="G2103" t="str">
        <f t="shared" si="293"/>
        <v>fo30112016.zip</v>
      </c>
      <c r="H2103" s="3" t="s">
        <v>6</v>
      </c>
      <c r="I2103" t="s">
        <v>9</v>
      </c>
      <c r="J2103" t="str">
        <f t="shared" si="294"/>
        <v>if (curl_fetch_memory('https://www1.nseindia.com/archives/equities/bhavcopy/pr/PR301116.zip')$status_code == 200)</v>
      </c>
      <c r="K2103" t="str">
        <f t="shared" si="296"/>
        <v>if (curl_fetch_memory('https://www1.nseindia.com/archives/equities/bhavcopy/pr/PR301116.zip')$status_code == 200) download.file('https://www1.nseindia.com/archives/equities/bhavcopy/pr/PR301116.zip', 'D:\\My-Shares\\source-bhavcopy\\PR301116.zip')</v>
      </c>
      <c r="L2103" t="str">
        <f t="shared" si="295"/>
        <v>if (file.exists('D:\\My-Shares\\source-bhavcopy\\PR301116.zip')) unzip(zipfile = 'D:\\My-Shares\\source-bhavcopy\\PR301116.zip', exdir = 'D:/My-Shares/source-fno')</v>
      </c>
    </row>
    <row r="2104" spans="1:12">
      <c r="A2104" s="1">
        <v>42705</v>
      </c>
      <c r="B2104" s="2">
        <f t="shared" si="288"/>
        <v>1</v>
      </c>
      <c r="C2104" s="2">
        <f t="shared" si="289"/>
        <v>12</v>
      </c>
      <c r="D2104">
        <f t="shared" si="290"/>
        <v>2016</v>
      </c>
      <c r="E2104" t="str">
        <f t="shared" si="291"/>
        <v>16</v>
      </c>
      <c r="F2104" t="str">
        <f t="shared" si="292"/>
        <v>PR011216.zip</v>
      </c>
      <c r="G2104" t="str">
        <f t="shared" si="293"/>
        <v>fo01122016.zip</v>
      </c>
      <c r="H2104" s="3" t="s">
        <v>6</v>
      </c>
      <c r="I2104" t="s">
        <v>9</v>
      </c>
      <c r="J2104" t="str">
        <f t="shared" si="294"/>
        <v>if (curl_fetch_memory('https://www1.nseindia.com/archives/equities/bhavcopy/pr/PR011216.zip')$status_code == 200)</v>
      </c>
      <c r="K2104" t="str">
        <f t="shared" si="296"/>
        <v>if (curl_fetch_memory('https://www1.nseindia.com/archives/equities/bhavcopy/pr/PR011216.zip')$status_code == 200) download.file('https://www1.nseindia.com/archives/equities/bhavcopy/pr/PR011216.zip', 'D:\\My-Shares\\source-bhavcopy\\PR011216.zip')</v>
      </c>
      <c r="L2104" t="str">
        <f t="shared" si="295"/>
        <v>if (file.exists('D:\\My-Shares\\source-bhavcopy\\PR011216.zip')) unzip(zipfile = 'D:\\My-Shares\\source-bhavcopy\\PR011216.zip', exdir = 'D:/My-Shares/source-fno')</v>
      </c>
    </row>
    <row r="2105" spans="1:12">
      <c r="A2105" s="1">
        <v>42706</v>
      </c>
      <c r="B2105" s="2">
        <f t="shared" si="288"/>
        <v>2</v>
      </c>
      <c r="C2105" s="2">
        <f t="shared" si="289"/>
        <v>12</v>
      </c>
      <c r="D2105">
        <f t="shared" si="290"/>
        <v>2016</v>
      </c>
      <c r="E2105" t="str">
        <f t="shared" si="291"/>
        <v>16</v>
      </c>
      <c r="F2105" t="str">
        <f t="shared" si="292"/>
        <v>PR021216.zip</v>
      </c>
      <c r="G2105" t="str">
        <f t="shared" si="293"/>
        <v>fo02122016.zip</v>
      </c>
      <c r="H2105" s="3" t="s">
        <v>6</v>
      </c>
      <c r="I2105" t="s">
        <v>9</v>
      </c>
      <c r="J2105" t="str">
        <f t="shared" si="294"/>
        <v>if (curl_fetch_memory('https://www1.nseindia.com/archives/equities/bhavcopy/pr/PR021216.zip')$status_code == 200)</v>
      </c>
      <c r="K2105" t="str">
        <f t="shared" si="296"/>
        <v>if (curl_fetch_memory('https://www1.nseindia.com/archives/equities/bhavcopy/pr/PR021216.zip')$status_code == 200) download.file('https://www1.nseindia.com/archives/equities/bhavcopy/pr/PR021216.zip', 'D:\\My-Shares\\source-bhavcopy\\PR021216.zip')</v>
      </c>
      <c r="L2105" t="str">
        <f t="shared" si="295"/>
        <v>if (file.exists('D:\\My-Shares\\source-bhavcopy\\PR021216.zip')) unzip(zipfile = 'D:\\My-Shares\\source-bhavcopy\\PR021216.zip', exdir = 'D:/My-Shares/source-fno')</v>
      </c>
    </row>
    <row r="2106" spans="1:12">
      <c r="A2106" s="1">
        <v>42707</v>
      </c>
      <c r="B2106" s="2">
        <f t="shared" si="288"/>
        <v>3</v>
      </c>
      <c r="C2106" s="2">
        <f t="shared" si="289"/>
        <v>12</v>
      </c>
      <c r="D2106">
        <f t="shared" si="290"/>
        <v>2016</v>
      </c>
      <c r="E2106" t="str">
        <f t="shared" si="291"/>
        <v>16</v>
      </c>
      <c r="F2106" t="str">
        <f t="shared" si="292"/>
        <v>PR031216.zip</v>
      </c>
      <c r="G2106" t="str">
        <f t="shared" si="293"/>
        <v>fo03122016.zip</v>
      </c>
      <c r="H2106" s="3" t="s">
        <v>6</v>
      </c>
      <c r="I2106" t="s">
        <v>9</v>
      </c>
      <c r="J2106" t="str">
        <f t="shared" si="294"/>
        <v>if (curl_fetch_memory('https://www1.nseindia.com/archives/equities/bhavcopy/pr/PR031216.zip')$status_code == 200)</v>
      </c>
      <c r="K2106" t="str">
        <f t="shared" si="296"/>
        <v>if (curl_fetch_memory('https://www1.nseindia.com/archives/equities/bhavcopy/pr/PR031216.zip')$status_code == 200) download.file('https://www1.nseindia.com/archives/equities/bhavcopy/pr/PR031216.zip', 'D:\\My-Shares\\source-bhavcopy\\PR031216.zip')</v>
      </c>
      <c r="L2106" t="str">
        <f t="shared" si="295"/>
        <v>if (file.exists('D:\\My-Shares\\source-bhavcopy\\PR031216.zip')) unzip(zipfile = 'D:\\My-Shares\\source-bhavcopy\\PR031216.zip', exdir = 'D:/My-Shares/source-fno')</v>
      </c>
    </row>
    <row r="2107" spans="1:12">
      <c r="A2107" s="1">
        <v>42708</v>
      </c>
      <c r="B2107" s="2">
        <f t="shared" si="288"/>
        <v>4</v>
      </c>
      <c r="C2107" s="2">
        <f t="shared" si="289"/>
        <v>12</v>
      </c>
      <c r="D2107">
        <f t="shared" si="290"/>
        <v>2016</v>
      </c>
      <c r="E2107" t="str">
        <f t="shared" si="291"/>
        <v>16</v>
      </c>
      <c r="F2107" t="str">
        <f t="shared" si="292"/>
        <v>PR041216.zip</v>
      </c>
      <c r="G2107" t="str">
        <f t="shared" si="293"/>
        <v>fo04122016.zip</v>
      </c>
      <c r="H2107" s="3" t="s">
        <v>6</v>
      </c>
      <c r="I2107" t="s">
        <v>9</v>
      </c>
      <c r="J2107" t="str">
        <f t="shared" si="294"/>
        <v>if (curl_fetch_memory('https://www1.nseindia.com/archives/equities/bhavcopy/pr/PR041216.zip')$status_code == 200)</v>
      </c>
      <c r="K2107" t="str">
        <f t="shared" si="296"/>
        <v>if (curl_fetch_memory('https://www1.nseindia.com/archives/equities/bhavcopy/pr/PR041216.zip')$status_code == 200) download.file('https://www1.nseindia.com/archives/equities/bhavcopy/pr/PR041216.zip', 'D:\\My-Shares\\source-bhavcopy\\PR041216.zip')</v>
      </c>
      <c r="L2107" t="str">
        <f t="shared" si="295"/>
        <v>if (file.exists('D:\\My-Shares\\source-bhavcopy\\PR041216.zip')) unzip(zipfile = 'D:\\My-Shares\\source-bhavcopy\\PR041216.zip', exdir = 'D:/My-Shares/source-fno')</v>
      </c>
    </row>
    <row r="2108" spans="1:12">
      <c r="A2108" s="1">
        <v>42709</v>
      </c>
      <c r="B2108" s="2">
        <f t="shared" si="288"/>
        <v>5</v>
      </c>
      <c r="C2108" s="2">
        <f t="shared" si="289"/>
        <v>12</v>
      </c>
      <c r="D2108">
        <f t="shared" si="290"/>
        <v>2016</v>
      </c>
      <c r="E2108" t="str">
        <f t="shared" si="291"/>
        <v>16</v>
      </c>
      <c r="F2108" t="str">
        <f t="shared" si="292"/>
        <v>PR051216.zip</v>
      </c>
      <c r="G2108" t="str">
        <f t="shared" si="293"/>
        <v>fo05122016.zip</v>
      </c>
      <c r="H2108" s="3" t="s">
        <v>6</v>
      </c>
      <c r="I2108" t="s">
        <v>9</v>
      </c>
      <c r="J2108" t="str">
        <f t="shared" si="294"/>
        <v>if (curl_fetch_memory('https://www1.nseindia.com/archives/equities/bhavcopy/pr/PR051216.zip')$status_code == 200)</v>
      </c>
      <c r="K2108" t="str">
        <f t="shared" si="296"/>
        <v>if (curl_fetch_memory('https://www1.nseindia.com/archives/equities/bhavcopy/pr/PR051216.zip')$status_code == 200) download.file('https://www1.nseindia.com/archives/equities/bhavcopy/pr/PR051216.zip', 'D:\\My-Shares\\source-bhavcopy\\PR051216.zip')</v>
      </c>
      <c r="L2108" t="str">
        <f t="shared" si="295"/>
        <v>if (file.exists('D:\\My-Shares\\source-bhavcopy\\PR051216.zip')) unzip(zipfile = 'D:\\My-Shares\\source-bhavcopy\\PR051216.zip', exdir = 'D:/My-Shares/source-fno')</v>
      </c>
    </row>
    <row r="2109" spans="1:12">
      <c r="A2109" s="1">
        <v>42710</v>
      </c>
      <c r="B2109" s="2">
        <f t="shared" si="288"/>
        <v>6</v>
      </c>
      <c r="C2109" s="2">
        <f t="shared" si="289"/>
        <v>12</v>
      </c>
      <c r="D2109">
        <f t="shared" si="290"/>
        <v>2016</v>
      </c>
      <c r="E2109" t="str">
        <f t="shared" si="291"/>
        <v>16</v>
      </c>
      <c r="F2109" t="str">
        <f t="shared" si="292"/>
        <v>PR061216.zip</v>
      </c>
      <c r="G2109" t="str">
        <f t="shared" si="293"/>
        <v>fo06122016.zip</v>
      </c>
      <c r="H2109" s="3" t="s">
        <v>6</v>
      </c>
      <c r="I2109" t="s">
        <v>9</v>
      </c>
      <c r="J2109" t="str">
        <f t="shared" si="294"/>
        <v>if (curl_fetch_memory('https://www1.nseindia.com/archives/equities/bhavcopy/pr/PR061216.zip')$status_code == 200)</v>
      </c>
      <c r="K2109" t="str">
        <f t="shared" si="296"/>
        <v>if (curl_fetch_memory('https://www1.nseindia.com/archives/equities/bhavcopy/pr/PR061216.zip')$status_code == 200) download.file('https://www1.nseindia.com/archives/equities/bhavcopy/pr/PR061216.zip', 'D:\\My-Shares\\source-bhavcopy\\PR061216.zip')</v>
      </c>
      <c r="L2109" t="str">
        <f t="shared" si="295"/>
        <v>if (file.exists('D:\\My-Shares\\source-bhavcopy\\PR061216.zip')) unzip(zipfile = 'D:\\My-Shares\\source-bhavcopy\\PR061216.zip', exdir = 'D:/My-Shares/source-fno')</v>
      </c>
    </row>
    <row r="2110" spans="1:12">
      <c r="A2110" s="1">
        <v>42711</v>
      </c>
      <c r="B2110" s="2">
        <f t="shared" si="288"/>
        <v>7</v>
      </c>
      <c r="C2110" s="2">
        <f t="shared" si="289"/>
        <v>12</v>
      </c>
      <c r="D2110">
        <f t="shared" si="290"/>
        <v>2016</v>
      </c>
      <c r="E2110" t="str">
        <f t="shared" si="291"/>
        <v>16</v>
      </c>
      <c r="F2110" t="str">
        <f t="shared" si="292"/>
        <v>PR071216.zip</v>
      </c>
      <c r="G2110" t="str">
        <f t="shared" si="293"/>
        <v>fo07122016.zip</v>
      </c>
      <c r="H2110" s="3" t="s">
        <v>6</v>
      </c>
      <c r="I2110" t="s">
        <v>9</v>
      </c>
      <c r="J2110" t="str">
        <f t="shared" si="294"/>
        <v>if (curl_fetch_memory('https://www1.nseindia.com/archives/equities/bhavcopy/pr/PR071216.zip')$status_code == 200)</v>
      </c>
      <c r="K2110" t="str">
        <f t="shared" si="296"/>
        <v>if (curl_fetch_memory('https://www1.nseindia.com/archives/equities/bhavcopy/pr/PR071216.zip')$status_code == 200) download.file('https://www1.nseindia.com/archives/equities/bhavcopy/pr/PR071216.zip', 'D:\\My-Shares\\source-bhavcopy\\PR071216.zip')</v>
      </c>
      <c r="L2110" t="str">
        <f t="shared" si="295"/>
        <v>if (file.exists('D:\\My-Shares\\source-bhavcopy\\PR071216.zip')) unzip(zipfile = 'D:\\My-Shares\\source-bhavcopy\\PR071216.zip', exdir = 'D:/My-Shares/source-fno')</v>
      </c>
    </row>
    <row r="2111" spans="1:12">
      <c r="A2111" s="1">
        <v>42712</v>
      </c>
      <c r="B2111" s="2">
        <f t="shared" si="288"/>
        <v>8</v>
      </c>
      <c r="C2111" s="2">
        <f t="shared" si="289"/>
        <v>12</v>
      </c>
      <c r="D2111">
        <f t="shared" si="290"/>
        <v>2016</v>
      </c>
      <c r="E2111" t="str">
        <f t="shared" si="291"/>
        <v>16</v>
      </c>
      <c r="F2111" t="str">
        <f t="shared" si="292"/>
        <v>PR081216.zip</v>
      </c>
      <c r="G2111" t="str">
        <f t="shared" si="293"/>
        <v>fo08122016.zip</v>
      </c>
      <c r="H2111" s="3" t="s">
        <v>6</v>
      </c>
      <c r="I2111" t="s">
        <v>9</v>
      </c>
      <c r="J2111" t="str">
        <f t="shared" si="294"/>
        <v>if (curl_fetch_memory('https://www1.nseindia.com/archives/equities/bhavcopy/pr/PR081216.zip')$status_code == 200)</v>
      </c>
      <c r="K2111" t="str">
        <f t="shared" si="296"/>
        <v>if (curl_fetch_memory('https://www1.nseindia.com/archives/equities/bhavcopy/pr/PR081216.zip')$status_code == 200) download.file('https://www1.nseindia.com/archives/equities/bhavcopy/pr/PR081216.zip', 'D:\\My-Shares\\source-bhavcopy\\PR081216.zip')</v>
      </c>
      <c r="L2111" t="str">
        <f t="shared" si="295"/>
        <v>if (file.exists('D:\\My-Shares\\source-bhavcopy\\PR081216.zip')) unzip(zipfile = 'D:\\My-Shares\\source-bhavcopy\\PR081216.zip', exdir = 'D:/My-Shares/source-fno')</v>
      </c>
    </row>
    <row r="2112" spans="1:12">
      <c r="A2112" s="1">
        <v>42713</v>
      </c>
      <c r="B2112" s="2">
        <f t="shared" si="288"/>
        <v>9</v>
      </c>
      <c r="C2112" s="2">
        <f t="shared" si="289"/>
        <v>12</v>
      </c>
      <c r="D2112">
        <f t="shared" si="290"/>
        <v>2016</v>
      </c>
      <c r="E2112" t="str">
        <f t="shared" si="291"/>
        <v>16</v>
      </c>
      <c r="F2112" t="str">
        <f t="shared" si="292"/>
        <v>PR091216.zip</v>
      </c>
      <c r="G2112" t="str">
        <f t="shared" si="293"/>
        <v>fo09122016.zip</v>
      </c>
      <c r="H2112" s="3" t="s">
        <v>6</v>
      </c>
      <c r="I2112" t="s">
        <v>9</v>
      </c>
      <c r="J2112" t="str">
        <f t="shared" si="294"/>
        <v>if (curl_fetch_memory('https://www1.nseindia.com/archives/equities/bhavcopy/pr/PR091216.zip')$status_code == 200)</v>
      </c>
      <c r="K2112" t="str">
        <f t="shared" si="296"/>
        <v>if (curl_fetch_memory('https://www1.nseindia.com/archives/equities/bhavcopy/pr/PR091216.zip')$status_code == 200) download.file('https://www1.nseindia.com/archives/equities/bhavcopy/pr/PR091216.zip', 'D:\\My-Shares\\source-bhavcopy\\PR091216.zip')</v>
      </c>
      <c r="L2112" t="str">
        <f t="shared" si="295"/>
        <v>if (file.exists('D:\\My-Shares\\source-bhavcopy\\PR091216.zip')) unzip(zipfile = 'D:\\My-Shares\\source-bhavcopy\\PR091216.zip', exdir = 'D:/My-Shares/source-fno')</v>
      </c>
    </row>
    <row r="2113" spans="1:12">
      <c r="A2113" s="1">
        <v>42714</v>
      </c>
      <c r="B2113" s="2">
        <f t="shared" si="288"/>
        <v>10</v>
      </c>
      <c r="C2113" s="2">
        <f t="shared" si="289"/>
        <v>12</v>
      </c>
      <c r="D2113">
        <f t="shared" si="290"/>
        <v>2016</v>
      </c>
      <c r="E2113" t="str">
        <f t="shared" si="291"/>
        <v>16</v>
      </c>
      <c r="F2113" t="str">
        <f t="shared" si="292"/>
        <v>PR101216.zip</v>
      </c>
      <c r="G2113" t="str">
        <f t="shared" si="293"/>
        <v>fo10122016.zip</v>
      </c>
      <c r="H2113" s="3" t="s">
        <v>6</v>
      </c>
      <c r="I2113" t="s">
        <v>9</v>
      </c>
      <c r="J2113" t="str">
        <f t="shared" si="294"/>
        <v>if (curl_fetch_memory('https://www1.nseindia.com/archives/equities/bhavcopy/pr/PR101216.zip')$status_code == 200)</v>
      </c>
      <c r="K2113" t="str">
        <f t="shared" si="296"/>
        <v>if (curl_fetch_memory('https://www1.nseindia.com/archives/equities/bhavcopy/pr/PR101216.zip')$status_code == 200) download.file('https://www1.nseindia.com/archives/equities/bhavcopy/pr/PR101216.zip', 'D:\\My-Shares\\source-bhavcopy\\PR101216.zip')</v>
      </c>
      <c r="L2113" t="str">
        <f t="shared" si="295"/>
        <v>if (file.exists('D:\\My-Shares\\source-bhavcopy\\PR101216.zip')) unzip(zipfile = 'D:\\My-Shares\\source-bhavcopy\\PR101216.zip', exdir = 'D:/My-Shares/source-fno')</v>
      </c>
    </row>
    <row r="2114" spans="1:12">
      <c r="A2114" s="1">
        <v>42715</v>
      </c>
      <c r="B2114" s="2">
        <f t="shared" si="288"/>
        <v>11</v>
      </c>
      <c r="C2114" s="2">
        <f t="shared" si="289"/>
        <v>12</v>
      </c>
      <c r="D2114">
        <f t="shared" si="290"/>
        <v>2016</v>
      </c>
      <c r="E2114" t="str">
        <f t="shared" si="291"/>
        <v>16</v>
      </c>
      <c r="F2114" t="str">
        <f t="shared" si="292"/>
        <v>PR111216.zip</v>
      </c>
      <c r="G2114" t="str">
        <f t="shared" si="293"/>
        <v>fo11122016.zip</v>
      </c>
      <c r="H2114" s="3" t="s">
        <v>6</v>
      </c>
      <c r="I2114" t="s">
        <v>9</v>
      </c>
      <c r="J2114" t="str">
        <f t="shared" si="294"/>
        <v>if (curl_fetch_memory('https://www1.nseindia.com/archives/equities/bhavcopy/pr/PR111216.zip')$status_code == 200)</v>
      </c>
      <c r="K2114" t="str">
        <f t="shared" si="296"/>
        <v>if (curl_fetch_memory('https://www1.nseindia.com/archives/equities/bhavcopy/pr/PR111216.zip')$status_code == 200) download.file('https://www1.nseindia.com/archives/equities/bhavcopy/pr/PR111216.zip', 'D:\\My-Shares\\source-bhavcopy\\PR111216.zip')</v>
      </c>
      <c r="L2114" t="str">
        <f t="shared" si="295"/>
        <v>if (file.exists('D:\\My-Shares\\source-bhavcopy\\PR111216.zip')) unzip(zipfile = 'D:\\My-Shares\\source-bhavcopy\\PR111216.zip', exdir = 'D:/My-Shares/source-fno')</v>
      </c>
    </row>
    <row r="2115" spans="1:12">
      <c r="A2115" s="1">
        <v>42716</v>
      </c>
      <c r="B2115" s="2">
        <f t="shared" ref="B2115:B2178" si="297">DAY(A2115)</f>
        <v>12</v>
      </c>
      <c r="C2115" s="2">
        <f t="shared" ref="C2115:C2178" si="298">MONTH(A2115)</f>
        <v>12</v>
      </c>
      <c r="D2115">
        <f t="shared" ref="D2115:D2178" si="299">YEAR(A2115)</f>
        <v>2016</v>
      </c>
      <c r="E2115" t="str">
        <f t="shared" ref="E2115:E2178" si="300">TEXT(A2115,"yy")</f>
        <v>16</v>
      </c>
      <c r="F2115" t="str">
        <f t="shared" ref="F2115:F2178" si="301">CONCATENATE("PR", TEXT(B2115, "00"), TEXT(C2115, "00"),E2115, ".zip")</f>
        <v>PR121216.zip</v>
      </c>
      <c r="G2115" t="str">
        <f t="shared" ref="G2115:G2178" si="302">CONCATENATE("fo", TEXT(B2115, "00"), TEXT(C2115, "00"),D2115, ".zip")</f>
        <v>fo12122016.zip</v>
      </c>
      <c r="H2115" s="3" t="s">
        <v>6</v>
      </c>
      <c r="I2115" t="s">
        <v>9</v>
      </c>
      <c r="J2115" t="str">
        <f t="shared" ref="J2115:J2178" si="303">CONCATENATE("if (curl_fetch_memory('", H2115, F2115, "')$status_code == 200)")</f>
        <v>if (curl_fetch_memory('https://www1.nseindia.com/archives/equities/bhavcopy/pr/PR121216.zip')$status_code == 200)</v>
      </c>
      <c r="K2115" t="str">
        <f t="shared" si="296"/>
        <v>if (curl_fetch_memory('https://www1.nseindia.com/archives/equities/bhavcopy/pr/PR121216.zip')$status_code == 200) download.file('https://www1.nseindia.com/archives/equities/bhavcopy/pr/PR121216.zip', 'D:\\My-Shares\\source-bhavcopy\\PR121216.zip')</v>
      </c>
      <c r="L2115" t="str">
        <f t="shared" ref="L2115:L2178" si="304">CONCATENATE("if (file.exists('D:\\My-Shares\\source-bhavcopy\\", F2115, "')) unzip(zipfile = 'D:\\My-Shares\\source-bhavcopy\\", F2115, "', exdir = 'D:/My-Shares/source-fno')")</f>
        <v>if (file.exists('D:\\My-Shares\\source-bhavcopy\\PR121216.zip')) unzip(zipfile = 'D:\\My-Shares\\source-bhavcopy\\PR121216.zip', exdir = 'D:/My-Shares/source-fno')</v>
      </c>
    </row>
    <row r="2116" spans="1:12">
      <c r="A2116" s="1">
        <v>42717</v>
      </c>
      <c r="B2116" s="2">
        <f t="shared" si="297"/>
        <v>13</v>
      </c>
      <c r="C2116" s="2">
        <f t="shared" si="298"/>
        <v>12</v>
      </c>
      <c r="D2116">
        <f t="shared" si="299"/>
        <v>2016</v>
      </c>
      <c r="E2116" t="str">
        <f t="shared" si="300"/>
        <v>16</v>
      </c>
      <c r="F2116" t="str">
        <f t="shared" si="301"/>
        <v>PR131216.zip</v>
      </c>
      <c r="G2116" t="str">
        <f t="shared" si="302"/>
        <v>fo13122016.zip</v>
      </c>
      <c r="H2116" s="3" t="s">
        <v>6</v>
      </c>
      <c r="I2116" t="s">
        <v>9</v>
      </c>
      <c r="J2116" t="str">
        <f t="shared" si="303"/>
        <v>if (curl_fetch_memory('https://www1.nseindia.com/archives/equities/bhavcopy/pr/PR131216.zip')$status_code == 200)</v>
      </c>
      <c r="K2116" t="str">
        <f t="shared" si="296"/>
        <v>if (curl_fetch_memory('https://www1.nseindia.com/archives/equities/bhavcopy/pr/PR131216.zip')$status_code == 200) download.file('https://www1.nseindia.com/archives/equities/bhavcopy/pr/PR131216.zip', 'D:\\My-Shares\\source-bhavcopy\\PR131216.zip')</v>
      </c>
      <c r="L2116" t="str">
        <f t="shared" si="304"/>
        <v>if (file.exists('D:\\My-Shares\\source-bhavcopy\\PR131216.zip')) unzip(zipfile = 'D:\\My-Shares\\source-bhavcopy\\PR131216.zip', exdir = 'D:/My-Shares/source-fno')</v>
      </c>
    </row>
    <row r="2117" spans="1:12">
      <c r="A2117" s="1">
        <v>42718</v>
      </c>
      <c r="B2117" s="2">
        <f t="shared" si="297"/>
        <v>14</v>
      </c>
      <c r="C2117" s="2">
        <f t="shared" si="298"/>
        <v>12</v>
      </c>
      <c r="D2117">
        <f t="shared" si="299"/>
        <v>2016</v>
      </c>
      <c r="E2117" t="str">
        <f t="shared" si="300"/>
        <v>16</v>
      </c>
      <c r="F2117" t="str">
        <f t="shared" si="301"/>
        <v>PR141216.zip</v>
      </c>
      <c r="G2117" t="str">
        <f t="shared" si="302"/>
        <v>fo14122016.zip</v>
      </c>
      <c r="H2117" s="3" t="s">
        <v>6</v>
      </c>
      <c r="I2117" t="s">
        <v>9</v>
      </c>
      <c r="J2117" t="str">
        <f t="shared" si="303"/>
        <v>if (curl_fetch_memory('https://www1.nseindia.com/archives/equities/bhavcopy/pr/PR141216.zip')$status_code == 200)</v>
      </c>
      <c r="K2117" t="str">
        <f t="shared" si="296"/>
        <v>if (curl_fetch_memory('https://www1.nseindia.com/archives/equities/bhavcopy/pr/PR141216.zip')$status_code == 200) download.file('https://www1.nseindia.com/archives/equities/bhavcopy/pr/PR141216.zip', 'D:\\My-Shares\\source-bhavcopy\\PR141216.zip')</v>
      </c>
      <c r="L2117" t="str">
        <f t="shared" si="304"/>
        <v>if (file.exists('D:\\My-Shares\\source-bhavcopy\\PR141216.zip')) unzip(zipfile = 'D:\\My-Shares\\source-bhavcopy\\PR141216.zip', exdir = 'D:/My-Shares/source-fno')</v>
      </c>
    </row>
    <row r="2118" spans="1:12">
      <c r="A2118" s="1">
        <v>42719</v>
      </c>
      <c r="B2118" s="2">
        <f t="shared" si="297"/>
        <v>15</v>
      </c>
      <c r="C2118" s="2">
        <f t="shared" si="298"/>
        <v>12</v>
      </c>
      <c r="D2118">
        <f t="shared" si="299"/>
        <v>2016</v>
      </c>
      <c r="E2118" t="str">
        <f t="shared" si="300"/>
        <v>16</v>
      </c>
      <c r="F2118" t="str">
        <f t="shared" si="301"/>
        <v>PR151216.zip</v>
      </c>
      <c r="G2118" t="str">
        <f t="shared" si="302"/>
        <v>fo15122016.zip</v>
      </c>
      <c r="H2118" s="3" t="s">
        <v>6</v>
      </c>
      <c r="I2118" t="s">
        <v>9</v>
      </c>
      <c r="J2118" t="str">
        <f t="shared" si="303"/>
        <v>if (curl_fetch_memory('https://www1.nseindia.com/archives/equities/bhavcopy/pr/PR151216.zip')$status_code == 200)</v>
      </c>
      <c r="K2118" t="str">
        <f t="shared" ref="K2118:K2181" si="305">CONCATENATE(J2118, " download.file('", H2118, F2118, "', '", I2118, F2118, "')")</f>
        <v>if (curl_fetch_memory('https://www1.nseindia.com/archives/equities/bhavcopy/pr/PR151216.zip')$status_code == 200) download.file('https://www1.nseindia.com/archives/equities/bhavcopy/pr/PR151216.zip', 'D:\\My-Shares\\source-bhavcopy\\PR151216.zip')</v>
      </c>
      <c r="L2118" t="str">
        <f t="shared" si="304"/>
        <v>if (file.exists('D:\\My-Shares\\source-bhavcopy\\PR151216.zip')) unzip(zipfile = 'D:\\My-Shares\\source-bhavcopy\\PR151216.zip', exdir = 'D:/My-Shares/source-fno')</v>
      </c>
    </row>
    <row r="2119" spans="1:12">
      <c r="A2119" s="1">
        <v>42720</v>
      </c>
      <c r="B2119" s="2">
        <f t="shared" si="297"/>
        <v>16</v>
      </c>
      <c r="C2119" s="2">
        <f t="shared" si="298"/>
        <v>12</v>
      </c>
      <c r="D2119">
        <f t="shared" si="299"/>
        <v>2016</v>
      </c>
      <c r="E2119" t="str">
        <f t="shared" si="300"/>
        <v>16</v>
      </c>
      <c r="F2119" t="str">
        <f t="shared" si="301"/>
        <v>PR161216.zip</v>
      </c>
      <c r="G2119" t="str">
        <f t="shared" si="302"/>
        <v>fo16122016.zip</v>
      </c>
      <c r="H2119" s="3" t="s">
        <v>6</v>
      </c>
      <c r="I2119" t="s">
        <v>9</v>
      </c>
      <c r="J2119" t="str">
        <f t="shared" si="303"/>
        <v>if (curl_fetch_memory('https://www1.nseindia.com/archives/equities/bhavcopy/pr/PR161216.zip')$status_code == 200)</v>
      </c>
      <c r="K2119" t="str">
        <f t="shared" si="305"/>
        <v>if (curl_fetch_memory('https://www1.nseindia.com/archives/equities/bhavcopy/pr/PR161216.zip')$status_code == 200) download.file('https://www1.nseindia.com/archives/equities/bhavcopy/pr/PR161216.zip', 'D:\\My-Shares\\source-bhavcopy\\PR161216.zip')</v>
      </c>
      <c r="L2119" t="str">
        <f t="shared" si="304"/>
        <v>if (file.exists('D:\\My-Shares\\source-bhavcopy\\PR161216.zip')) unzip(zipfile = 'D:\\My-Shares\\source-bhavcopy\\PR161216.zip', exdir = 'D:/My-Shares/source-fno')</v>
      </c>
    </row>
    <row r="2120" spans="1:12">
      <c r="A2120" s="1">
        <v>42721</v>
      </c>
      <c r="B2120" s="2">
        <f t="shared" si="297"/>
        <v>17</v>
      </c>
      <c r="C2120" s="2">
        <f t="shared" si="298"/>
        <v>12</v>
      </c>
      <c r="D2120">
        <f t="shared" si="299"/>
        <v>2016</v>
      </c>
      <c r="E2120" t="str">
        <f t="shared" si="300"/>
        <v>16</v>
      </c>
      <c r="F2120" t="str">
        <f t="shared" si="301"/>
        <v>PR171216.zip</v>
      </c>
      <c r="G2120" t="str">
        <f t="shared" si="302"/>
        <v>fo17122016.zip</v>
      </c>
      <c r="H2120" s="3" t="s">
        <v>6</v>
      </c>
      <c r="I2120" t="s">
        <v>9</v>
      </c>
      <c r="J2120" t="str">
        <f t="shared" si="303"/>
        <v>if (curl_fetch_memory('https://www1.nseindia.com/archives/equities/bhavcopy/pr/PR171216.zip')$status_code == 200)</v>
      </c>
      <c r="K2120" t="str">
        <f t="shared" si="305"/>
        <v>if (curl_fetch_memory('https://www1.nseindia.com/archives/equities/bhavcopy/pr/PR171216.zip')$status_code == 200) download.file('https://www1.nseindia.com/archives/equities/bhavcopy/pr/PR171216.zip', 'D:\\My-Shares\\source-bhavcopy\\PR171216.zip')</v>
      </c>
      <c r="L2120" t="str">
        <f t="shared" si="304"/>
        <v>if (file.exists('D:\\My-Shares\\source-bhavcopy\\PR171216.zip')) unzip(zipfile = 'D:\\My-Shares\\source-bhavcopy\\PR171216.zip', exdir = 'D:/My-Shares/source-fno')</v>
      </c>
    </row>
    <row r="2121" spans="1:12">
      <c r="A2121" s="1">
        <v>42722</v>
      </c>
      <c r="B2121" s="2">
        <f t="shared" si="297"/>
        <v>18</v>
      </c>
      <c r="C2121" s="2">
        <f t="shared" si="298"/>
        <v>12</v>
      </c>
      <c r="D2121">
        <f t="shared" si="299"/>
        <v>2016</v>
      </c>
      <c r="E2121" t="str">
        <f t="shared" si="300"/>
        <v>16</v>
      </c>
      <c r="F2121" t="str">
        <f t="shared" si="301"/>
        <v>PR181216.zip</v>
      </c>
      <c r="G2121" t="str">
        <f t="shared" si="302"/>
        <v>fo18122016.zip</v>
      </c>
      <c r="H2121" s="3" t="s">
        <v>6</v>
      </c>
      <c r="I2121" t="s">
        <v>9</v>
      </c>
      <c r="J2121" t="str">
        <f t="shared" si="303"/>
        <v>if (curl_fetch_memory('https://www1.nseindia.com/archives/equities/bhavcopy/pr/PR181216.zip')$status_code == 200)</v>
      </c>
      <c r="K2121" t="str">
        <f t="shared" si="305"/>
        <v>if (curl_fetch_memory('https://www1.nseindia.com/archives/equities/bhavcopy/pr/PR181216.zip')$status_code == 200) download.file('https://www1.nseindia.com/archives/equities/bhavcopy/pr/PR181216.zip', 'D:\\My-Shares\\source-bhavcopy\\PR181216.zip')</v>
      </c>
      <c r="L2121" t="str">
        <f t="shared" si="304"/>
        <v>if (file.exists('D:\\My-Shares\\source-bhavcopy\\PR181216.zip')) unzip(zipfile = 'D:\\My-Shares\\source-bhavcopy\\PR181216.zip', exdir = 'D:/My-Shares/source-fno')</v>
      </c>
    </row>
    <row r="2122" spans="1:12">
      <c r="A2122" s="1">
        <v>42723</v>
      </c>
      <c r="B2122" s="2">
        <f t="shared" si="297"/>
        <v>19</v>
      </c>
      <c r="C2122" s="2">
        <f t="shared" si="298"/>
        <v>12</v>
      </c>
      <c r="D2122">
        <f t="shared" si="299"/>
        <v>2016</v>
      </c>
      <c r="E2122" t="str">
        <f t="shared" si="300"/>
        <v>16</v>
      </c>
      <c r="F2122" t="str">
        <f t="shared" si="301"/>
        <v>PR191216.zip</v>
      </c>
      <c r="G2122" t="str">
        <f t="shared" si="302"/>
        <v>fo19122016.zip</v>
      </c>
      <c r="H2122" s="3" t="s">
        <v>6</v>
      </c>
      <c r="I2122" t="s">
        <v>9</v>
      </c>
      <c r="J2122" t="str">
        <f t="shared" si="303"/>
        <v>if (curl_fetch_memory('https://www1.nseindia.com/archives/equities/bhavcopy/pr/PR191216.zip')$status_code == 200)</v>
      </c>
      <c r="K2122" t="str">
        <f t="shared" si="305"/>
        <v>if (curl_fetch_memory('https://www1.nseindia.com/archives/equities/bhavcopy/pr/PR191216.zip')$status_code == 200) download.file('https://www1.nseindia.com/archives/equities/bhavcopy/pr/PR191216.zip', 'D:\\My-Shares\\source-bhavcopy\\PR191216.zip')</v>
      </c>
      <c r="L2122" t="str">
        <f t="shared" si="304"/>
        <v>if (file.exists('D:\\My-Shares\\source-bhavcopy\\PR191216.zip')) unzip(zipfile = 'D:\\My-Shares\\source-bhavcopy\\PR191216.zip', exdir = 'D:/My-Shares/source-fno')</v>
      </c>
    </row>
    <row r="2123" spans="1:12">
      <c r="A2123" s="1">
        <v>42724</v>
      </c>
      <c r="B2123" s="2">
        <f t="shared" si="297"/>
        <v>20</v>
      </c>
      <c r="C2123" s="2">
        <f t="shared" si="298"/>
        <v>12</v>
      </c>
      <c r="D2123">
        <f t="shared" si="299"/>
        <v>2016</v>
      </c>
      <c r="E2123" t="str">
        <f t="shared" si="300"/>
        <v>16</v>
      </c>
      <c r="F2123" t="str">
        <f t="shared" si="301"/>
        <v>PR201216.zip</v>
      </c>
      <c r="G2123" t="str">
        <f t="shared" si="302"/>
        <v>fo20122016.zip</v>
      </c>
      <c r="H2123" s="3" t="s">
        <v>6</v>
      </c>
      <c r="I2123" t="s">
        <v>9</v>
      </c>
      <c r="J2123" t="str">
        <f t="shared" si="303"/>
        <v>if (curl_fetch_memory('https://www1.nseindia.com/archives/equities/bhavcopy/pr/PR201216.zip')$status_code == 200)</v>
      </c>
      <c r="K2123" t="str">
        <f t="shared" si="305"/>
        <v>if (curl_fetch_memory('https://www1.nseindia.com/archives/equities/bhavcopy/pr/PR201216.zip')$status_code == 200) download.file('https://www1.nseindia.com/archives/equities/bhavcopy/pr/PR201216.zip', 'D:\\My-Shares\\source-bhavcopy\\PR201216.zip')</v>
      </c>
      <c r="L2123" t="str">
        <f t="shared" si="304"/>
        <v>if (file.exists('D:\\My-Shares\\source-bhavcopy\\PR201216.zip')) unzip(zipfile = 'D:\\My-Shares\\source-bhavcopy\\PR201216.zip', exdir = 'D:/My-Shares/source-fno')</v>
      </c>
    </row>
    <row r="2124" spans="1:12">
      <c r="A2124" s="1">
        <v>42725</v>
      </c>
      <c r="B2124" s="2">
        <f t="shared" si="297"/>
        <v>21</v>
      </c>
      <c r="C2124" s="2">
        <f t="shared" si="298"/>
        <v>12</v>
      </c>
      <c r="D2124">
        <f t="shared" si="299"/>
        <v>2016</v>
      </c>
      <c r="E2124" t="str">
        <f t="shared" si="300"/>
        <v>16</v>
      </c>
      <c r="F2124" t="str">
        <f t="shared" si="301"/>
        <v>PR211216.zip</v>
      </c>
      <c r="G2124" t="str">
        <f t="shared" si="302"/>
        <v>fo21122016.zip</v>
      </c>
      <c r="H2124" s="3" t="s">
        <v>6</v>
      </c>
      <c r="I2124" t="s">
        <v>9</v>
      </c>
      <c r="J2124" t="str">
        <f t="shared" si="303"/>
        <v>if (curl_fetch_memory('https://www1.nseindia.com/archives/equities/bhavcopy/pr/PR211216.zip')$status_code == 200)</v>
      </c>
      <c r="K2124" t="str">
        <f t="shared" si="305"/>
        <v>if (curl_fetch_memory('https://www1.nseindia.com/archives/equities/bhavcopy/pr/PR211216.zip')$status_code == 200) download.file('https://www1.nseindia.com/archives/equities/bhavcopy/pr/PR211216.zip', 'D:\\My-Shares\\source-bhavcopy\\PR211216.zip')</v>
      </c>
      <c r="L2124" t="str">
        <f t="shared" si="304"/>
        <v>if (file.exists('D:\\My-Shares\\source-bhavcopy\\PR211216.zip')) unzip(zipfile = 'D:\\My-Shares\\source-bhavcopy\\PR211216.zip', exdir = 'D:/My-Shares/source-fno')</v>
      </c>
    </row>
    <row r="2125" spans="1:12">
      <c r="A2125" s="1">
        <v>42726</v>
      </c>
      <c r="B2125" s="2">
        <f t="shared" si="297"/>
        <v>22</v>
      </c>
      <c r="C2125" s="2">
        <f t="shared" si="298"/>
        <v>12</v>
      </c>
      <c r="D2125">
        <f t="shared" si="299"/>
        <v>2016</v>
      </c>
      <c r="E2125" t="str">
        <f t="shared" si="300"/>
        <v>16</v>
      </c>
      <c r="F2125" t="str">
        <f t="shared" si="301"/>
        <v>PR221216.zip</v>
      </c>
      <c r="G2125" t="str">
        <f t="shared" si="302"/>
        <v>fo22122016.zip</v>
      </c>
      <c r="H2125" s="3" t="s">
        <v>6</v>
      </c>
      <c r="I2125" t="s">
        <v>9</v>
      </c>
      <c r="J2125" t="str">
        <f t="shared" si="303"/>
        <v>if (curl_fetch_memory('https://www1.nseindia.com/archives/equities/bhavcopy/pr/PR221216.zip')$status_code == 200)</v>
      </c>
      <c r="K2125" t="str">
        <f t="shared" si="305"/>
        <v>if (curl_fetch_memory('https://www1.nseindia.com/archives/equities/bhavcopy/pr/PR221216.zip')$status_code == 200) download.file('https://www1.nseindia.com/archives/equities/bhavcopy/pr/PR221216.zip', 'D:\\My-Shares\\source-bhavcopy\\PR221216.zip')</v>
      </c>
      <c r="L2125" t="str">
        <f t="shared" si="304"/>
        <v>if (file.exists('D:\\My-Shares\\source-bhavcopy\\PR221216.zip')) unzip(zipfile = 'D:\\My-Shares\\source-bhavcopy\\PR221216.zip', exdir = 'D:/My-Shares/source-fno')</v>
      </c>
    </row>
    <row r="2126" spans="1:12">
      <c r="A2126" s="1">
        <v>42727</v>
      </c>
      <c r="B2126" s="2">
        <f t="shared" si="297"/>
        <v>23</v>
      </c>
      <c r="C2126" s="2">
        <f t="shared" si="298"/>
        <v>12</v>
      </c>
      <c r="D2126">
        <f t="shared" si="299"/>
        <v>2016</v>
      </c>
      <c r="E2126" t="str">
        <f t="shared" si="300"/>
        <v>16</v>
      </c>
      <c r="F2126" t="str">
        <f t="shared" si="301"/>
        <v>PR231216.zip</v>
      </c>
      <c r="G2126" t="str">
        <f t="shared" si="302"/>
        <v>fo23122016.zip</v>
      </c>
      <c r="H2126" s="3" t="s">
        <v>6</v>
      </c>
      <c r="I2126" t="s">
        <v>9</v>
      </c>
      <c r="J2126" t="str">
        <f t="shared" si="303"/>
        <v>if (curl_fetch_memory('https://www1.nseindia.com/archives/equities/bhavcopy/pr/PR231216.zip')$status_code == 200)</v>
      </c>
      <c r="K2126" t="str">
        <f t="shared" si="305"/>
        <v>if (curl_fetch_memory('https://www1.nseindia.com/archives/equities/bhavcopy/pr/PR231216.zip')$status_code == 200) download.file('https://www1.nseindia.com/archives/equities/bhavcopy/pr/PR231216.zip', 'D:\\My-Shares\\source-bhavcopy\\PR231216.zip')</v>
      </c>
      <c r="L2126" t="str">
        <f t="shared" si="304"/>
        <v>if (file.exists('D:\\My-Shares\\source-bhavcopy\\PR231216.zip')) unzip(zipfile = 'D:\\My-Shares\\source-bhavcopy\\PR231216.zip', exdir = 'D:/My-Shares/source-fno')</v>
      </c>
    </row>
    <row r="2127" spans="1:12">
      <c r="A2127" s="1">
        <v>42728</v>
      </c>
      <c r="B2127" s="2">
        <f t="shared" si="297"/>
        <v>24</v>
      </c>
      <c r="C2127" s="2">
        <f t="shared" si="298"/>
        <v>12</v>
      </c>
      <c r="D2127">
        <f t="shared" si="299"/>
        <v>2016</v>
      </c>
      <c r="E2127" t="str">
        <f t="shared" si="300"/>
        <v>16</v>
      </c>
      <c r="F2127" t="str">
        <f t="shared" si="301"/>
        <v>PR241216.zip</v>
      </c>
      <c r="G2127" t="str">
        <f t="shared" si="302"/>
        <v>fo24122016.zip</v>
      </c>
      <c r="H2127" s="3" t="s">
        <v>6</v>
      </c>
      <c r="I2127" t="s">
        <v>9</v>
      </c>
      <c r="J2127" t="str">
        <f t="shared" si="303"/>
        <v>if (curl_fetch_memory('https://www1.nseindia.com/archives/equities/bhavcopy/pr/PR241216.zip')$status_code == 200)</v>
      </c>
      <c r="K2127" t="str">
        <f t="shared" si="305"/>
        <v>if (curl_fetch_memory('https://www1.nseindia.com/archives/equities/bhavcopy/pr/PR241216.zip')$status_code == 200) download.file('https://www1.nseindia.com/archives/equities/bhavcopy/pr/PR241216.zip', 'D:\\My-Shares\\source-bhavcopy\\PR241216.zip')</v>
      </c>
      <c r="L2127" t="str">
        <f t="shared" si="304"/>
        <v>if (file.exists('D:\\My-Shares\\source-bhavcopy\\PR241216.zip')) unzip(zipfile = 'D:\\My-Shares\\source-bhavcopy\\PR241216.zip', exdir = 'D:/My-Shares/source-fno')</v>
      </c>
    </row>
    <row r="2128" spans="1:12">
      <c r="A2128" s="1">
        <v>42729</v>
      </c>
      <c r="B2128" s="2">
        <f t="shared" si="297"/>
        <v>25</v>
      </c>
      <c r="C2128" s="2">
        <f t="shared" si="298"/>
        <v>12</v>
      </c>
      <c r="D2128">
        <f t="shared" si="299"/>
        <v>2016</v>
      </c>
      <c r="E2128" t="str">
        <f t="shared" si="300"/>
        <v>16</v>
      </c>
      <c r="F2128" t="str">
        <f t="shared" si="301"/>
        <v>PR251216.zip</v>
      </c>
      <c r="G2128" t="str">
        <f t="shared" si="302"/>
        <v>fo25122016.zip</v>
      </c>
      <c r="H2128" s="3" t="s">
        <v>6</v>
      </c>
      <c r="I2128" t="s">
        <v>9</v>
      </c>
      <c r="J2128" t="str">
        <f t="shared" si="303"/>
        <v>if (curl_fetch_memory('https://www1.nseindia.com/archives/equities/bhavcopy/pr/PR251216.zip')$status_code == 200)</v>
      </c>
      <c r="K2128" t="str">
        <f t="shared" si="305"/>
        <v>if (curl_fetch_memory('https://www1.nseindia.com/archives/equities/bhavcopy/pr/PR251216.zip')$status_code == 200) download.file('https://www1.nseindia.com/archives/equities/bhavcopy/pr/PR251216.zip', 'D:\\My-Shares\\source-bhavcopy\\PR251216.zip')</v>
      </c>
      <c r="L2128" t="str">
        <f t="shared" si="304"/>
        <v>if (file.exists('D:\\My-Shares\\source-bhavcopy\\PR251216.zip')) unzip(zipfile = 'D:\\My-Shares\\source-bhavcopy\\PR251216.zip', exdir = 'D:/My-Shares/source-fno')</v>
      </c>
    </row>
    <row r="2129" spans="1:12">
      <c r="A2129" s="1">
        <v>42730</v>
      </c>
      <c r="B2129" s="2">
        <f t="shared" si="297"/>
        <v>26</v>
      </c>
      <c r="C2129" s="2">
        <f t="shared" si="298"/>
        <v>12</v>
      </c>
      <c r="D2129">
        <f t="shared" si="299"/>
        <v>2016</v>
      </c>
      <c r="E2129" t="str">
        <f t="shared" si="300"/>
        <v>16</v>
      </c>
      <c r="F2129" t="str">
        <f t="shared" si="301"/>
        <v>PR261216.zip</v>
      </c>
      <c r="G2129" t="str">
        <f t="shared" si="302"/>
        <v>fo26122016.zip</v>
      </c>
      <c r="H2129" s="3" t="s">
        <v>6</v>
      </c>
      <c r="I2129" t="s">
        <v>9</v>
      </c>
      <c r="J2129" t="str">
        <f t="shared" si="303"/>
        <v>if (curl_fetch_memory('https://www1.nseindia.com/archives/equities/bhavcopy/pr/PR261216.zip')$status_code == 200)</v>
      </c>
      <c r="K2129" t="str">
        <f t="shared" si="305"/>
        <v>if (curl_fetch_memory('https://www1.nseindia.com/archives/equities/bhavcopy/pr/PR261216.zip')$status_code == 200) download.file('https://www1.nseindia.com/archives/equities/bhavcopy/pr/PR261216.zip', 'D:\\My-Shares\\source-bhavcopy\\PR261216.zip')</v>
      </c>
      <c r="L2129" t="str">
        <f t="shared" si="304"/>
        <v>if (file.exists('D:\\My-Shares\\source-bhavcopy\\PR261216.zip')) unzip(zipfile = 'D:\\My-Shares\\source-bhavcopy\\PR261216.zip', exdir = 'D:/My-Shares/source-fno')</v>
      </c>
    </row>
    <row r="2130" spans="1:12">
      <c r="A2130" s="1">
        <v>42731</v>
      </c>
      <c r="B2130" s="2">
        <f t="shared" si="297"/>
        <v>27</v>
      </c>
      <c r="C2130" s="2">
        <f t="shared" si="298"/>
        <v>12</v>
      </c>
      <c r="D2130">
        <f t="shared" si="299"/>
        <v>2016</v>
      </c>
      <c r="E2130" t="str">
        <f t="shared" si="300"/>
        <v>16</v>
      </c>
      <c r="F2130" t="str">
        <f t="shared" si="301"/>
        <v>PR271216.zip</v>
      </c>
      <c r="G2130" t="str">
        <f t="shared" si="302"/>
        <v>fo27122016.zip</v>
      </c>
      <c r="H2130" s="3" t="s">
        <v>6</v>
      </c>
      <c r="I2130" t="s">
        <v>9</v>
      </c>
      <c r="J2130" t="str">
        <f t="shared" si="303"/>
        <v>if (curl_fetch_memory('https://www1.nseindia.com/archives/equities/bhavcopy/pr/PR271216.zip')$status_code == 200)</v>
      </c>
      <c r="K2130" t="str">
        <f t="shared" si="305"/>
        <v>if (curl_fetch_memory('https://www1.nseindia.com/archives/equities/bhavcopy/pr/PR271216.zip')$status_code == 200) download.file('https://www1.nseindia.com/archives/equities/bhavcopy/pr/PR271216.zip', 'D:\\My-Shares\\source-bhavcopy\\PR271216.zip')</v>
      </c>
      <c r="L2130" t="str">
        <f t="shared" si="304"/>
        <v>if (file.exists('D:\\My-Shares\\source-bhavcopy\\PR271216.zip')) unzip(zipfile = 'D:\\My-Shares\\source-bhavcopy\\PR271216.zip', exdir = 'D:/My-Shares/source-fno')</v>
      </c>
    </row>
    <row r="2131" spans="1:12">
      <c r="A2131" s="1">
        <v>42732</v>
      </c>
      <c r="B2131" s="2">
        <f t="shared" si="297"/>
        <v>28</v>
      </c>
      <c r="C2131" s="2">
        <f t="shared" si="298"/>
        <v>12</v>
      </c>
      <c r="D2131">
        <f t="shared" si="299"/>
        <v>2016</v>
      </c>
      <c r="E2131" t="str">
        <f t="shared" si="300"/>
        <v>16</v>
      </c>
      <c r="F2131" t="str">
        <f t="shared" si="301"/>
        <v>PR281216.zip</v>
      </c>
      <c r="G2131" t="str">
        <f t="shared" si="302"/>
        <v>fo28122016.zip</v>
      </c>
      <c r="H2131" s="3" t="s">
        <v>6</v>
      </c>
      <c r="I2131" t="s">
        <v>9</v>
      </c>
      <c r="J2131" t="str">
        <f t="shared" si="303"/>
        <v>if (curl_fetch_memory('https://www1.nseindia.com/archives/equities/bhavcopy/pr/PR281216.zip')$status_code == 200)</v>
      </c>
      <c r="K2131" t="str">
        <f t="shared" si="305"/>
        <v>if (curl_fetch_memory('https://www1.nseindia.com/archives/equities/bhavcopy/pr/PR281216.zip')$status_code == 200) download.file('https://www1.nseindia.com/archives/equities/bhavcopy/pr/PR281216.zip', 'D:\\My-Shares\\source-bhavcopy\\PR281216.zip')</v>
      </c>
      <c r="L2131" t="str">
        <f t="shared" si="304"/>
        <v>if (file.exists('D:\\My-Shares\\source-bhavcopy\\PR281216.zip')) unzip(zipfile = 'D:\\My-Shares\\source-bhavcopy\\PR281216.zip', exdir = 'D:/My-Shares/source-fno')</v>
      </c>
    </row>
    <row r="2132" spans="1:12">
      <c r="A2132" s="1">
        <v>42733</v>
      </c>
      <c r="B2132" s="2">
        <f t="shared" si="297"/>
        <v>29</v>
      </c>
      <c r="C2132" s="2">
        <f t="shared" si="298"/>
        <v>12</v>
      </c>
      <c r="D2132">
        <f t="shared" si="299"/>
        <v>2016</v>
      </c>
      <c r="E2132" t="str">
        <f t="shared" si="300"/>
        <v>16</v>
      </c>
      <c r="F2132" t="str">
        <f t="shared" si="301"/>
        <v>PR291216.zip</v>
      </c>
      <c r="G2132" t="str">
        <f t="shared" si="302"/>
        <v>fo29122016.zip</v>
      </c>
      <c r="H2132" s="3" t="s">
        <v>6</v>
      </c>
      <c r="I2132" t="s">
        <v>9</v>
      </c>
      <c r="J2132" t="str">
        <f t="shared" si="303"/>
        <v>if (curl_fetch_memory('https://www1.nseindia.com/archives/equities/bhavcopy/pr/PR291216.zip')$status_code == 200)</v>
      </c>
      <c r="K2132" t="str">
        <f t="shared" si="305"/>
        <v>if (curl_fetch_memory('https://www1.nseindia.com/archives/equities/bhavcopy/pr/PR291216.zip')$status_code == 200) download.file('https://www1.nseindia.com/archives/equities/bhavcopy/pr/PR291216.zip', 'D:\\My-Shares\\source-bhavcopy\\PR291216.zip')</v>
      </c>
      <c r="L2132" t="str">
        <f t="shared" si="304"/>
        <v>if (file.exists('D:\\My-Shares\\source-bhavcopy\\PR291216.zip')) unzip(zipfile = 'D:\\My-Shares\\source-bhavcopy\\PR291216.zip', exdir = 'D:/My-Shares/source-fno')</v>
      </c>
    </row>
    <row r="2133" spans="1:12">
      <c r="A2133" s="1">
        <v>42734</v>
      </c>
      <c r="B2133" s="2">
        <f t="shared" si="297"/>
        <v>30</v>
      </c>
      <c r="C2133" s="2">
        <f t="shared" si="298"/>
        <v>12</v>
      </c>
      <c r="D2133">
        <f t="shared" si="299"/>
        <v>2016</v>
      </c>
      <c r="E2133" t="str">
        <f t="shared" si="300"/>
        <v>16</v>
      </c>
      <c r="F2133" t="str">
        <f t="shared" si="301"/>
        <v>PR301216.zip</v>
      </c>
      <c r="G2133" t="str">
        <f t="shared" si="302"/>
        <v>fo30122016.zip</v>
      </c>
      <c r="H2133" s="3" t="s">
        <v>6</v>
      </c>
      <c r="I2133" t="s">
        <v>9</v>
      </c>
      <c r="J2133" t="str">
        <f t="shared" si="303"/>
        <v>if (curl_fetch_memory('https://www1.nseindia.com/archives/equities/bhavcopy/pr/PR301216.zip')$status_code == 200)</v>
      </c>
      <c r="K2133" t="str">
        <f t="shared" si="305"/>
        <v>if (curl_fetch_memory('https://www1.nseindia.com/archives/equities/bhavcopy/pr/PR301216.zip')$status_code == 200) download.file('https://www1.nseindia.com/archives/equities/bhavcopy/pr/PR301216.zip', 'D:\\My-Shares\\source-bhavcopy\\PR301216.zip')</v>
      </c>
      <c r="L2133" t="str">
        <f t="shared" si="304"/>
        <v>if (file.exists('D:\\My-Shares\\source-bhavcopy\\PR301216.zip')) unzip(zipfile = 'D:\\My-Shares\\source-bhavcopy\\PR301216.zip', exdir = 'D:/My-Shares/source-fno')</v>
      </c>
    </row>
    <row r="2134" spans="1:12">
      <c r="A2134" s="1">
        <v>42735</v>
      </c>
      <c r="B2134" s="2">
        <f t="shared" si="297"/>
        <v>31</v>
      </c>
      <c r="C2134" s="2">
        <f t="shared" si="298"/>
        <v>12</v>
      </c>
      <c r="D2134">
        <f t="shared" si="299"/>
        <v>2016</v>
      </c>
      <c r="E2134" t="str">
        <f t="shared" si="300"/>
        <v>16</v>
      </c>
      <c r="F2134" t="str">
        <f t="shared" si="301"/>
        <v>PR311216.zip</v>
      </c>
      <c r="G2134" t="str">
        <f t="shared" si="302"/>
        <v>fo31122016.zip</v>
      </c>
      <c r="H2134" s="3" t="s">
        <v>6</v>
      </c>
      <c r="I2134" t="s">
        <v>9</v>
      </c>
      <c r="J2134" t="str">
        <f t="shared" si="303"/>
        <v>if (curl_fetch_memory('https://www1.nseindia.com/archives/equities/bhavcopy/pr/PR311216.zip')$status_code == 200)</v>
      </c>
      <c r="K2134" t="str">
        <f t="shared" si="305"/>
        <v>if (curl_fetch_memory('https://www1.nseindia.com/archives/equities/bhavcopy/pr/PR311216.zip')$status_code == 200) download.file('https://www1.nseindia.com/archives/equities/bhavcopy/pr/PR311216.zip', 'D:\\My-Shares\\source-bhavcopy\\PR311216.zip')</v>
      </c>
      <c r="L2134" t="str">
        <f t="shared" si="304"/>
        <v>if (file.exists('D:\\My-Shares\\source-bhavcopy\\PR311216.zip')) unzip(zipfile = 'D:\\My-Shares\\source-bhavcopy\\PR311216.zip', exdir = 'D:/My-Shares/source-fno')</v>
      </c>
    </row>
    <row r="2135" spans="1:12">
      <c r="A2135" s="1">
        <v>42736</v>
      </c>
      <c r="B2135" s="2">
        <f t="shared" si="297"/>
        <v>1</v>
      </c>
      <c r="C2135" s="2">
        <f t="shared" si="298"/>
        <v>1</v>
      </c>
      <c r="D2135">
        <f t="shared" si="299"/>
        <v>2017</v>
      </c>
      <c r="E2135" t="str">
        <f t="shared" si="300"/>
        <v>17</v>
      </c>
      <c r="F2135" t="str">
        <f t="shared" si="301"/>
        <v>PR010117.zip</v>
      </c>
      <c r="G2135" t="str">
        <f t="shared" si="302"/>
        <v>fo01012017.zip</v>
      </c>
      <c r="H2135" s="3" t="s">
        <v>6</v>
      </c>
      <c r="I2135" t="s">
        <v>9</v>
      </c>
      <c r="J2135" t="str">
        <f t="shared" si="303"/>
        <v>if (curl_fetch_memory('https://www1.nseindia.com/archives/equities/bhavcopy/pr/PR010117.zip')$status_code == 200)</v>
      </c>
      <c r="K2135" t="str">
        <f t="shared" si="305"/>
        <v>if (curl_fetch_memory('https://www1.nseindia.com/archives/equities/bhavcopy/pr/PR010117.zip')$status_code == 200) download.file('https://www1.nseindia.com/archives/equities/bhavcopy/pr/PR010117.zip', 'D:\\My-Shares\\source-bhavcopy\\PR010117.zip')</v>
      </c>
      <c r="L2135" t="str">
        <f t="shared" si="304"/>
        <v>if (file.exists('D:\\My-Shares\\source-bhavcopy\\PR010117.zip')) unzip(zipfile = 'D:\\My-Shares\\source-bhavcopy\\PR010117.zip', exdir = 'D:/My-Shares/source-fno')</v>
      </c>
    </row>
    <row r="2136" spans="1:12">
      <c r="A2136" s="1">
        <v>42737</v>
      </c>
      <c r="B2136" s="2">
        <f t="shared" si="297"/>
        <v>2</v>
      </c>
      <c r="C2136" s="2">
        <f t="shared" si="298"/>
        <v>1</v>
      </c>
      <c r="D2136">
        <f t="shared" si="299"/>
        <v>2017</v>
      </c>
      <c r="E2136" t="str">
        <f t="shared" si="300"/>
        <v>17</v>
      </c>
      <c r="F2136" t="str">
        <f t="shared" si="301"/>
        <v>PR020117.zip</v>
      </c>
      <c r="G2136" t="str">
        <f t="shared" si="302"/>
        <v>fo02012017.zip</v>
      </c>
      <c r="H2136" s="3" t="s">
        <v>6</v>
      </c>
      <c r="I2136" t="s">
        <v>9</v>
      </c>
      <c r="J2136" t="str">
        <f t="shared" si="303"/>
        <v>if (curl_fetch_memory('https://www1.nseindia.com/archives/equities/bhavcopy/pr/PR020117.zip')$status_code == 200)</v>
      </c>
      <c r="K2136" t="str">
        <f t="shared" si="305"/>
        <v>if (curl_fetch_memory('https://www1.nseindia.com/archives/equities/bhavcopy/pr/PR020117.zip')$status_code == 200) download.file('https://www1.nseindia.com/archives/equities/bhavcopy/pr/PR020117.zip', 'D:\\My-Shares\\source-bhavcopy\\PR020117.zip')</v>
      </c>
      <c r="L2136" t="str">
        <f t="shared" si="304"/>
        <v>if (file.exists('D:\\My-Shares\\source-bhavcopy\\PR020117.zip')) unzip(zipfile = 'D:\\My-Shares\\source-bhavcopy\\PR020117.zip', exdir = 'D:/My-Shares/source-fno')</v>
      </c>
    </row>
    <row r="2137" spans="1:12">
      <c r="A2137" s="1">
        <v>42738</v>
      </c>
      <c r="B2137" s="2">
        <f t="shared" si="297"/>
        <v>3</v>
      </c>
      <c r="C2137" s="2">
        <f t="shared" si="298"/>
        <v>1</v>
      </c>
      <c r="D2137">
        <f t="shared" si="299"/>
        <v>2017</v>
      </c>
      <c r="E2137" t="str">
        <f t="shared" si="300"/>
        <v>17</v>
      </c>
      <c r="F2137" t="str">
        <f t="shared" si="301"/>
        <v>PR030117.zip</v>
      </c>
      <c r="G2137" t="str">
        <f t="shared" si="302"/>
        <v>fo03012017.zip</v>
      </c>
      <c r="H2137" s="3" t="s">
        <v>6</v>
      </c>
      <c r="I2137" t="s">
        <v>9</v>
      </c>
      <c r="J2137" t="str">
        <f t="shared" si="303"/>
        <v>if (curl_fetch_memory('https://www1.nseindia.com/archives/equities/bhavcopy/pr/PR030117.zip')$status_code == 200)</v>
      </c>
      <c r="K2137" t="str">
        <f t="shared" si="305"/>
        <v>if (curl_fetch_memory('https://www1.nseindia.com/archives/equities/bhavcopy/pr/PR030117.zip')$status_code == 200) download.file('https://www1.nseindia.com/archives/equities/bhavcopy/pr/PR030117.zip', 'D:\\My-Shares\\source-bhavcopy\\PR030117.zip')</v>
      </c>
      <c r="L2137" t="str">
        <f t="shared" si="304"/>
        <v>if (file.exists('D:\\My-Shares\\source-bhavcopy\\PR030117.zip')) unzip(zipfile = 'D:\\My-Shares\\source-bhavcopy\\PR030117.zip', exdir = 'D:/My-Shares/source-fno')</v>
      </c>
    </row>
    <row r="2138" spans="1:12">
      <c r="A2138" s="1">
        <v>42739</v>
      </c>
      <c r="B2138" s="2">
        <f t="shared" si="297"/>
        <v>4</v>
      </c>
      <c r="C2138" s="2">
        <f t="shared" si="298"/>
        <v>1</v>
      </c>
      <c r="D2138">
        <f t="shared" si="299"/>
        <v>2017</v>
      </c>
      <c r="E2138" t="str">
        <f t="shared" si="300"/>
        <v>17</v>
      </c>
      <c r="F2138" t="str">
        <f t="shared" si="301"/>
        <v>PR040117.zip</v>
      </c>
      <c r="G2138" t="str">
        <f t="shared" si="302"/>
        <v>fo04012017.zip</v>
      </c>
      <c r="H2138" s="3" t="s">
        <v>6</v>
      </c>
      <c r="I2138" t="s">
        <v>9</v>
      </c>
      <c r="J2138" t="str">
        <f t="shared" si="303"/>
        <v>if (curl_fetch_memory('https://www1.nseindia.com/archives/equities/bhavcopy/pr/PR040117.zip')$status_code == 200)</v>
      </c>
      <c r="K2138" t="str">
        <f t="shared" si="305"/>
        <v>if (curl_fetch_memory('https://www1.nseindia.com/archives/equities/bhavcopy/pr/PR040117.zip')$status_code == 200) download.file('https://www1.nseindia.com/archives/equities/bhavcopy/pr/PR040117.zip', 'D:\\My-Shares\\source-bhavcopy\\PR040117.zip')</v>
      </c>
      <c r="L2138" t="str">
        <f t="shared" si="304"/>
        <v>if (file.exists('D:\\My-Shares\\source-bhavcopy\\PR040117.zip')) unzip(zipfile = 'D:\\My-Shares\\source-bhavcopy\\PR040117.zip', exdir = 'D:/My-Shares/source-fno')</v>
      </c>
    </row>
    <row r="2139" spans="1:12">
      <c r="A2139" s="1">
        <v>42740</v>
      </c>
      <c r="B2139" s="2">
        <f t="shared" si="297"/>
        <v>5</v>
      </c>
      <c r="C2139" s="2">
        <f t="shared" si="298"/>
        <v>1</v>
      </c>
      <c r="D2139">
        <f t="shared" si="299"/>
        <v>2017</v>
      </c>
      <c r="E2139" t="str">
        <f t="shared" si="300"/>
        <v>17</v>
      </c>
      <c r="F2139" t="str">
        <f t="shared" si="301"/>
        <v>PR050117.zip</v>
      </c>
      <c r="G2139" t="str">
        <f t="shared" si="302"/>
        <v>fo05012017.zip</v>
      </c>
      <c r="H2139" s="3" t="s">
        <v>6</v>
      </c>
      <c r="I2139" t="s">
        <v>9</v>
      </c>
      <c r="J2139" t="str">
        <f t="shared" si="303"/>
        <v>if (curl_fetch_memory('https://www1.nseindia.com/archives/equities/bhavcopy/pr/PR050117.zip')$status_code == 200)</v>
      </c>
      <c r="K2139" t="str">
        <f t="shared" si="305"/>
        <v>if (curl_fetch_memory('https://www1.nseindia.com/archives/equities/bhavcopy/pr/PR050117.zip')$status_code == 200) download.file('https://www1.nseindia.com/archives/equities/bhavcopy/pr/PR050117.zip', 'D:\\My-Shares\\source-bhavcopy\\PR050117.zip')</v>
      </c>
      <c r="L2139" t="str">
        <f t="shared" si="304"/>
        <v>if (file.exists('D:\\My-Shares\\source-bhavcopy\\PR050117.zip')) unzip(zipfile = 'D:\\My-Shares\\source-bhavcopy\\PR050117.zip', exdir = 'D:/My-Shares/source-fno')</v>
      </c>
    </row>
    <row r="2140" spans="1:12">
      <c r="A2140" s="1">
        <v>42741</v>
      </c>
      <c r="B2140" s="2">
        <f t="shared" si="297"/>
        <v>6</v>
      </c>
      <c r="C2140" s="2">
        <f t="shared" si="298"/>
        <v>1</v>
      </c>
      <c r="D2140">
        <f t="shared" si="299"/>
        <v>2017</v>
      </c>
      <c r="E2140" t="str">
        <f t="shared" si="300"/>
        <v>17</v>
      </c>
      <c r="F2140" t="str">
        <f t="shared" si="301"/>
        <v>PR060117.zip</v>
      </c>
      <c r="G2140" t="str">
        <f t="shared" si="302"/>
        <v>fo06012017.zip</v>
      </c>
      <c r="H2140" s="3" t="s">
        <v>6</v>
      </c>
      <c r="I2140" t="s">
        <v>9</v>
      </c>
      <c r="J2140" t="str">
        <f t="shared" si="303"/>
        <v>if (curl_fetch_memory('https://www1.nseindia.com/archives/equities/bhavcopy/pr/PR060117.zip')$status_code == 200)</v>
      </c>
      <c r="K2140" t="str">
        <f t="shared" si="305"/>
        <v>if (curl_fetch_memory('https://www1.nseindia.com/archives/equities/bhavcopy/pr/PR060117.zip')$status_code == 200) download.file('https://www1.nseindia.com/archives/equities/bhavcopy/pr/PR060117.zip', 'D:\\My-Shares\\source-bhavcopy\\PR060117.zip')</v>
      </c>
      <c r="L2140" t="str">
        <f t="shared" si="304"/>
        <v>if (file.exists('D:\\My-Shares\\source-bhavcopy\\PR060117.zip')) unzip(zipfile = 'D:\\My-Shares\\source-bhavcopy\\PR060117.zip', exdir = 'D:/My-Shares/source-fno')</v>
      </c>
    </row>
    <row r="2141" spans="1:12">
      <c r="A2141" s="1">
        <v>42742</v>
      </c>
      <c r="B2141" s="2">
        <f t="shared" si="297"/>
        <v>7</v>
      </c>
      <c r="C2141" s="2">
        <f t="shared" si="298"/>
        <v>1</v>
      </c>
      <c r="D2141">
        <f t="shared" si="299"/>
        <v>2017</v>
      </c>
      <c r="E2141" t="str">
        <f t="shared" si="300"/>
        <v>17</v>
      </c>
      <c r="F2141" t="str">
        <f t="shared" si="301"/>
        <v>PR070117.zip</v>
      </c>
      <c r="G2141" t="str">
        <f t="shared" si="302"/>
        <v>fo07012017.zip</v>
      </c>
      <c r="H2141" s="3" t="s">
        <v>6</v>
      </c>
      <c r="I2141" t="s">
        <v>9</v>
      </c>
      <c r="J2141" t="str">
        <f t="shared" si="303"/>
        <v>if (curl_fetch_memory('https://www1.nseindia.com/archives/equities/bhavcopy/pr/PR070117.zip')$status_code == 200)</v>
      </c>
      <c r="K2141" t="str">
        <f t="shared" si="305"/>
        <v>if (curl_fetch_memory('https://www1.nseindia.com/archives/equities/bhavcopy/pr/PR070117.zip')$status_code == 200) download.file('https://www1.nseindia.com/archives/equities/bhavcopy/pr/PR070117.zip', 'D:\\My-Shares\\source-bhavcopy\\PR070117.zip')</v>
      </c>
      <c r="L2141" t="str">
        <f t="shared" si="304"/>
        <v>if (file.exists('D:\\My-Shares\\source-bhavcopy\\PR070117.zip')) unzip(zipfile = 'D:\\My-Shares\\source-bhavcopy\\PR070117.zip', exdir = 'D:/My-Shares/source-fno')</v>
      </c>
    </row>
    <row r="2142" spans="1:12">
      <c r="A2142" s="1">
        <v>42743</v>
      </c>
      <c r="B2142" s="2">
        <f t="shared" si="297"/>
        <v>8</v>
      </c>
      <c r="C2142" s="2">
        <f t="shared" si="298"/>
        <v>1</v>
      </c>
      <c r="D2142">
        <f t="shared" si="299"/>
        <v>2017</v>
      </c>
      <c r="E2142" t="str">
        <f t="shared" si="300"/>
        <v>17</v>
      </c>
      <c r="F2142" t="str">
        <f t="shared" si="301"/>
        <v>PR080117.zip</v>
      </c>
      <c r="G2142" t="str">
        <f t="shared" si="302"/>
        <v>fo08012017.zip</v>
      </c>
      <c r="H2142" s="3" t="s">
        <v>6</v>
      </c>
      <c r="I2142" t="s">
        <v>9</v>
      </c>
      <c r="J2142" t="str">
        <f t="shared" si="303"/>
        <v>if (curl_fetch_memory('https://www1.nseindia.com/archives/equities/bhavcopy/pr/PR080117.zip')$status_code == 200)</v>
      </c>
      <c r="K2142" t="str">
        <f t="shared" si="305"/>
        <v>if (curl_fetch_memory('https://www1.nseindia.com/archives/equities/bhavcopy/pr/PR080117.zip')$status_code == 200) download.file('https://www1.nseindia.com/archives/equities/bhavcopy/pr/PR080117.zip', 'D:\\My-Shares\\source-bhavcopy\\PR080117.zip')</v>
      </c>
      <c r="L2142" t="str">
        <f t="shared" si="304"/>
        <v>if (file.exists('D:\\My-Shares\\source-bhavcopy\\PR080117.zip')) unzip(zipfile = 'D:\\My-Shares\\source-bhavcopy\\PR080117.zip', exdir = 'D:/My-Shares/source-fno')</v>
      </c>
    </row>
    <row r="2143" spans="1:12">
      <c r="A2143" s="1">
        <v>42744</v>
      </c>
      <c r="B2143" s="2">
        <f t="shared" si="297"/>
        <v>9</v>
      </c>
      <c r="C2143" s="2">
        <f t="shared" si="298"/>
        <v>1</v>
      </c>
      <c r="D2143">
        <f t="shared" si="299"/>
        <v>2017</v>
      </c>
      <c r="E2143" t="str">
        <f t="shared" si="300"/>
        <v>17</v>
      </c>
      <c r="F2143" t="str">
        <f t="shared" si="301"/>
        <v>PR090117.zip</v>
      </c>
      <c r="G2143" t="str">
        <f t="shared" si="302"/>
        <v>fo09012017.zip</v>
      </c>
      <c r="H2143" s="3" t="s">
        <v>6</v>
      </c>
      <c r="I2143" t="s">
        <v>9</v>
      </c>
      <c r="J2143" t="str">
        <f t="shared" si="303"/>
        <v>if (curl_fetch_memory('https://www1.nseindia.com/archives/equities/bhavcopy/pr/PR090117.zip')$status_code == 200)</v>
      </c>
      <c r="K2143" t="str">
        <f t="shared" si="305"/>
        <v>if (curl_fetch_memory('https://www1.nseindia.com/archives/equities/bhavcopy/pr/PR090117.zip')$status_code == 200) download.file('https://www1.nseindia.com/archives/equities/bhavcopy/pr/PR090117.zip', 'D:\\My-Shares\\source-bhavcopy\\PR090117.zip')</v>
      </c>
      <c r="L2143" t="str">
        <f t="shared" si="304"/>
        <v>if (file.exists('D:\\My-Shares\\source-bhavcopy\\PR090117.zip')) unzip(zipfile = 'D:\\My-Shares\\source-bhavcopy\\PR090117.zip', exdir = 'D:/My-Shares/source-fno')</v>
      </c>
    </row>
    <row r="2144" spans="1:12">
      <c r="A2144" s="1">
        <v>42745</v>
      </c>
      <c r="B2144" s="2">
        <f t="shared" si="297"/>
        <v>10</v>
      </c>
      <c r="C2144" s="2">
        <f t="shared" si="298"/>
        <v>1</v>
      </c>
      <c r="D2144">
        <f t="shared" si="299"/>
        <v>2017</v>
      </c>
      <c r="E2144" t="str">
        <f t="shared" si="300"/>
        <v>17</v>
      </c>
      <c r="F2144" t="str">
        <f t="shared" si="301"/>
        <v>PR100117.zip</v>
      </c>
      <c r="G2144" t="str">
        <f t="shared" si="302"/>
        <v>fo10012017.zip</v>
      </c>
      <c r="H2144" s="3" t="s">
        <v>6</v>
      </c>
      <c r="I2144" t="s">
        <v>9</v>
      </c>
      <c r="J2144" t="str">
        <f t="shared" si="303"/>
        <v>if (curl_fetch_memory('https://www1.nseindia.com/archives/equities/bhavcopy/pr/PR100117.zip')$status_code == 200)</v>
      </c>
      <c r="K2144" t="str">
        <f t="shared" si="305"/>
        <v>if (curl_fetch_memory('https://www1.nseindia.com/archives/equities/bhavcopy/pr/PR100117.zip')$status_code == 200) download.file('https://www1.nseindia.com/archives/equities/bhavcopy/pr/PR100117.zip', 'D:\\My-Shares\\source-bhavcopy\\PR100117.zip')</v>
      </c>
      <c r="L2144" t="str">
        <f t="shared" si="304"/>
        <v>if (file.exists('D:\\My-Shares\\source-bhavcopy\\PR100117.zip')) unzip(zipfile = 'D:\\My-Shares\\source-bhavcopy\\PR100117.zip', exdir = 'D:/My-Shares/source-fno')</v>
      </c>
    </row>
    <row r="2145" spans="1:12">
      <c r="A2145" s="1">
        <v>42746</v>
      </c>
      <c r="B2145" s="2">
        <f t="shared" si="297"/>
        <v>11</v>
      </c>
      <c r="C2145" s="2">
        <f t="shared" si="298"/>
        <v>1</v>
      </c>
      <c r="D2145">
        <f t="shared" si="299"/>
        <v>2017</v>
      </c>
      <c r="E2145" t="str">
        <f t="shared" si="300"/>
        <v>17</v>
      </c>
      <c r="F2145" t="str">
        <f t="shared" si="301"/>
        <v>PR110117.zip</v>
      </c>
      <c r="G2145" t="str">
        <f t="shared" si="302"/>
        <v>fo11012017.zip</v>
      </c>
      <c r="H2145" s="3" t="s">
        <v>6</v>
      </c>
      <c r="I2145" t="s">
        <v>9</v>
      </c>
      <c r="J2145" t="str">
        <f t="shared" si="303"/>
        <v>if (curl_fetch_memory('https://www1.nseindia.com/archives/equities/bhavcopy/pr/PR110117.zip')$status_code == 200)</v>
      </c>
      <c r="K2145" t="str">
        <f t="shared" si="305"/>
        <v>if (curl_fetch_memory('https://www1.nseindia.com/archives/equities/bhavcopy/pr/PR110117.zip')$status_code == 200) download.file('https://www1.nseindia.com/archives/equities/bhavcopy/pr/PR110117.zip', 'D:\\My-Shares\\source-bhavcopy\\PR110117.zip')</v>
      </c>
      <c r="L2145" t="str">
        <f t="shared" si="304"/>
        <v>if (file.exists('D:\\My-Shares\\source-bhavcopy\\PR110117.zip')) unzip(zipfile = 'D:\\My-Shares\\source-bhavcopy\\PR110117.zip', exdir = 'D:/My-Shares/source-fno')</v>
      </c>
    </row>
    <row r="2146" spans="1:12">
      <c r="A2146" s="1">
        <v>42747</v>
      </c>
      <c r="B2146" s="2">
        <f t="shared" si="297"/>
        <v>12</v>
      </c>
      <c r="C2146" s="2">
        <f t="shared" si="298"/>
        <v>1</v>
      </c>
      <c r="D2146">
        <f t="shared" si="299"/>
        <v>2017</v>
      </c>
      <c r="E2146" t="str">
        <f t="shared" si="300"/>
        <v>17</v>
      </c>
      <c r="F2146" t="str">
        <f t="shared" si="301"/>
        <v>PR120117.zip</v>
      </c>
      <c r="G2146" t="str">
        <f t="shared" si="302"/>
        <v>fo12012017.zip</v>
      </c>
      <c r="H2146" s="3" t="s">
        <v>6</v>
      </c>
      <c r="I2146" t="s">
        <v>9</v>
      </c>
      <c r="J2146" t="str">
        <f t="shared" si="303"/>
        <v>if (curl_fetch_memory('https://www1.nseindia.com/archives/equities/bhavcopy/pr/PR120117.zip')$status_code == 200)</v>
      </c>
      <c r="K2146" t="str">
        <f t="shared" si="305"/>
        <v>if (curl_fetch_memory('https://www1.nseindia.com/archives/equities/bhavcopy/pr/PR120117.zip')$status_code == 200) download.file('https://www1.nseindia.com/archives/equities/bhavcopy/pr/PR120117.zip', 'D:\\My-Shares\\source-bhavcopy\\PR120117.zip')</v>
      </c>
      <c r="L2146" t="str">
        <f t="shared" si="304"/>
        <v>if (file.exists('D:\\My-Shares\\source-bhavcopy\\PR120117.zip')) unzip(zipfile = 'D:\\My-Shares\\source-bhavcopy\\PR120117.zip', exdir = 'D:/My-Shares/source-fno')</v>
      </c>
    </row>
    <row r="2147" spans="1:12">
      <c r="A2147" s="1">
        <v>42748</v>
      </c>
      <c r="B2147" s="2">
        <f t="shared" si="297"/>
        <v>13</v>
      </c>
      <c r="C2147" s="2">
        <f t="shared" si="298"/>
        <v>1</v>
      </c>
      <c r="D2147">
        <f t="shared" si="299"/>
        <v>2017</v>
      </c>
      <c r="E2147" t="str">
        <f t="shared" si="300"/>
        <v>17</v>
      </c>
      <c r="F2147" t="str">
        <f t="shared" si="301"/>
        <v>PR130117.zip</v>
      </c>
      <c r="G2147" t="str">
        <f t="shared" si="302"/>
        <v>fo13012017.zip</v>
      </c>
      <c r="H2147" s="3" t="s">
        <v>6</v>
      </c>
      <c r="I2147" t="s">
        <v>9</v>
      </c>
      <c r="J2147" t="str">
        <f t="shared" si="303"/>
        <v>if (curl_fetch_memory('https://www1.nseindia.com/archives/equities/bhavcopy/pr/PR130117.zip')$status_code == 200)</v>
      </c>
      <c r="K2147" t="str">
        <f t="shared" si="305"/>
        <v>if (curl_fetch_memory('https://www1.nseindia.com/archives/equities/bhavcopy/pr/PR130117.zip')$status_code == 200) download.file('https://www1.nseindia.com/archives/equities/bhavcopy/pr/PR130117.zip', 'D:\\My-Shares\\source-bhavcopy\\PR130117.zip')</v>
      </c>
      <c r="L2147" t="str">
        <f t="shared" si="304"/>
        <v>if (file.exists('D:\\My-Shares\\source-bhavcopy\\PR130117.zip')) unzip(zipfile = 'D:\\My-Shares\\source-bhavcopy\\PR130117.zip', exdir = 'D:/My-Shares/source-fno')</v>
      </c>
    </row>
    <row r="2148" spans="1:12">
      <c r="A2148" s="1">
        <v>42749</v>
      </c>
      <c r="B2148" s="2">
        <f t="shared" si="297"/>
        <v>14</v>
      </c>
      <c r="C2148" s="2">
        <f t="shared" si="298"/>
        <v>1</v>
      </c>
      <c r="D2148">
        <f t="shared" si="299"/>
        <v>2017</v>
      </c>
      <c r="E2148" t="str">
        <f t="shared" si="300"/>
        <v>17</v>
      </c>
      <c r="F2148" t="str">
        <f t="shared" si="301"/>
        <v>PR140117.zip</v>
      </c>
      <c r="G2148" t="str">
        <f t="shared" si="302"/>
        <v>fo14012017.zip</v>
      </c>
      <c r="H2148" s="3" t="s">
        <v>6</v>
      </c>
      <c r="I2148" t="s">
        <v>9</v>
      </c>
      <c r="J2148" t="str">
        <f t="shared" si="303"/>
        <v>if (curl_fetch_memory('https://www1.nseindia.com/archives/equities/bhavcopy/pr/PR140117.zip')$status_code == 200)</v>
      </c>
      <c r="K2148" t="str">
        <f t="shared" si="305"/>
        <v>if (curl_fetch_memory('https://www1.nseindia.com/archives/equities/bhavcopy/pr/PR140117.zip')$status_code == 200) download.file('https://www1.nseindia.com/archives/equities/bhavcopy/pr/PR140117.zip', 'D:\\My-Shares\\source-bhavcopy\\PR140117.zip')</v>
      </c>
      <c r="L2148" t="str">
        <f t="shared" si="304"/>
        <v>if (file.exists('D:\\My-Shares\\source-bhavcopy\\PR140117.zip')) unzip(zipfile = 'D:\\My-Shares\\source-bhavcopy\\PR140117.zip', exdir = 'D:/My-Shares/source-fno')</v>
      </c>
    </row>
    <row r="2149" spans="1:12">
      <c r="A2149" s="1">
        <v>42750</v>
      </c>
      <c r="B2149" s="2">
        <f t="shared" si="297"/>
        <v>15</v>
      </c>
      <c r="C2149" s="2">
        <f t="shared" si="298"/>
        <v>1</v>
      </c>
      <c r="D2149">
        <f t="shared" si="299"/>
        <v>2017</v>
      </c>
      <c r="E2149" t="str">
        <f t="shared" si="300"/>
        <v>17</v>
      </c>
      <c r="F2149" t="str">
        <f t="shared" si="301"/>
        <v>PR150117.zip</v>
      </c>
      <c r="G2149" t="str">
        <f t="shared" si="302"/>
        <v>fo15012017.zip</v>
      </c>
      <c r="H2149" s="3" t="s">
        <v>6</v>
      </c>
      <c r="I2149" t="s">
        <v>9</v>
      </c>
      <c r="J2149" t="str">
        <f t="shared" si="303"/>
        <v>if (curl_fetch_memory('https://www1.nseindia.com/archives/equities/bhavcopy/pr/PR150117.zip')$status_code == 200)</v>
      </c>
      <c r="K2149" t="str">
        <f t="shared" si="305"/>
        <v>if (curl_fetch_memory('https://www1.nseindia.com/archives/equities/bhavcopy/pr/PR150117.zip')$status_code == 200) download.file('https://www1.nseindia.com/archives/equities/bhavcopy/pr/PR150117.zip', 'D:\\My-Shares\\source-bhavcopy\\PR150117.zip')</v>
      </c>
      <c r="L2149" t="str">
        <f t="shared" si="304"/>
        <v>if (file.exists('D:\\My-Shares\\source-bhavcopy\\PR150117.zip')) unzip(zipfile = 'D:\\My-Shares\\source-bhavcopy\\PR150117.zip', exdir = 'D:/My-Shares/source-fno')</v>
      </c>
    </row>
    <row r="2150" spans="1:12">
      <c r="A2150" s="1">
        <v>42751</v>
      </c>
      <c r="B2150" s="2">
        <f t="shared" si="297"/>
        <v>16</v>
      </c>
      <c r="C2150" s="2">
        <f t="shared" si="298"/>
        <v>1</v>
      </c>
      <c r="D2150">
        <f t="shared" si="299"/>
        <v>2017</v>
      </c>
      <c r="E2150" t="str">
        <f t="shared" si="300"/>
        <v>17</v>
      </c>
      <c r="F2150" t="str">
        <f t="shared" si="301"/>
        <v>PR160117.zip</v>
      </c>
      <c r="G2150" t="str">
        <f t="shared" si="302"/>
        <v>fo16012017.zip</v>
      </c>
      <c r="H2150" s="3" t="s">
        <v>6</v>
      </c>
      <c r="I2150" t="s">
        <v>9</v>
      </c>
      <c r="J2150" t="str">
        <f t="shared" si="303"/>
        <v>if (curl_fetch_memory('https://www1.nseindia.com/archives/equities/bhavcopy/pr/PR160117.zip')$status_code == 200)</v>
      </c>
      <c r="K2150" t="str">
        <f t="shared" si="305"/>
        <v>if (curl_fetch_memory('https://www1.nseindia.com/archives/equities/bhavcopy/pr/PR160117.zip')$status_code == 200) download.file('https://www1.nseindia.com/archives/equities/bhavcopy/pr/PR160117.zip', 'D:\\My-Shares\\source-bhavcopy\\PR160117.zip')</v>
      </c>
      <c r="L2150" t="str">
        <f t="shared" si="304"/>
        <v>if (file.exists('D:\\My-Shares\\source-bhavcopy\\PR160117.zip')) unzip(zipfile = 'D:\\My-Shares\\source-bhavcopy\\PR160117.zip', exdir = 'D:/My-Shares/source-fno')</v>
      </c>
    </row>
    <row r="2151" spans="1:12">
      <c r="A2151" s="1">
        <v>42752</v>
      </c>
      <c r="B2151" s="2">
        <f t="shared" si="297"/>
        <v>17</v>
      </c>
      <c r="C2151" s="2">
        <f t="shared" si="298"/>
        <v>1</v>
      </c>
      <c r="D2151">
        <f t="shared" si="299"/>
        <v>2017</v>
      </c>
      <c r="E2151" t="str">
        <f t="shared" si="300"/>
        <v>17</v>
      </c>
      <c r="F2151" t="str">
        <f t="shared" si="301"/>
        <v>PR170117.zip</v>
      </c>
      <c r="G2151" t="str">
        <f t="shared" si="302"/>
        <v>fo17012017.zip</v>
      </c>
      <c r="H2151" s="3" t="s">
        <v>6</v>
      </c>
      <c r="I2151" t="s">
        <v>9</v>
      </c>
      <c r="J2151" t="str">
        <f t="shared" si="303"/>
        <v>if (curl_fetch_memory('https://www1.nseindia.com/archives/equities/bhavcopy/pr/PR170117.zip')$status_code == 200)</v>
      </c>
      <c r="K2151" t="str">
        <f t="shared" si="305"/>
        <v>if (curl_fetch_memory('https://www1.nseindia.com/archives/equities/bhavcopy/pr/PR170117.zip')$status_code == 200) download.file('https://www1.nseindia.com/archives/equities/bhavcopy/pr/PR170117.zip', 'D:\\My-Shares\\source-bhavcopy\\PR170117.zip')</v>
      </c>
      <c r="L2151" t="str">
        <f t="shared" si="304"/>
        <v>if (file.exists('D:\\My-Shares\\source-bhavcopy\\PR170117.zip')) unzip(zipfile = 'D:\\My-Shares\\source-bhavcopy\\PR170117.zip', exdir = 'D:/My-Shares/source-fno')</v>
      </c>
    </row>
    <row r="2152" spans="1:12">
      <c r="A2152" s="1">
        <v>42753</v>
      </c>
      <c r="B2152" s="2">
        <f t="shared" si="297"/>
        <v>18</v>
      </c>
      <c r="C2152" s="2">
        <f t="shared" si="298"/>
        <v>1</v>
      </c>
      <c r="D2152">
        <f t="shared" si="299"/>
        <v>2017</v>
      </c>
      <c r="E2152" t="str">
        <f t="shared" si="300"/>
        <v>17</v>
      </c>
      <c r="F2152" t="str">
        <f t="shared" si="301"/>
        <v>PR180117.zip</v>
      </c>
      <c r="G2152" t="str">
        <f t="shared" si="302"/>
        <v>fo18012017.zip</v>
      </c>
      <c r="H2152" s="3" t="s">
        <v>6</v>
      </c>
      <c r="I2152" t="s">
        <v>9</v>
      </c>
      <c r="J2152" t="str">
        <f t="shared" si="303"/>
        <v>if (curl_fetch_memory('https://www1.nseindia.com/archives/equities/bhavcopy/pr/PR180117.zip')$status_code == 200)</v>
      </c>
      <c r="K2152" t="str">
        <f t="shared" si="305"/>
        <v>if (curl_fetch_memory('https://www1.nseindia.com/archives/equities/bhavcopy/pr/PR180117.zip')$status_code == 200) download.file('https://www1.nseindia.com/archives/equities/bhavcopy/pr/PR180117.zip', 'D:\\My-Shares\\source-bhavcopy\\PR180117.zip')</v>
      </c>
      <c r="L2152" t="str">
        <f t="shared" si="304"/>
        <v>if (file.exists('D:\\My-Shares\\source-bhavcopy\\PR180117.zip')) unzip(zipfile = 'D:\\My-Shares\\source-bhavcopy\\PR180117.zip', exdir = 'D:/My-Shares/source-fno')</v>
      </c>
    </row>
    <row r="2153" spans="1:12">
      <c r="A2153" s="1">
        <v>42754</v>
      </c>
      <c r="B2153" s="2">
        <f t="shared" si="297"/>
        <v>19</v>
      </c>
      <c r="C2153" s="2">
        <f t="shared" si="298"/>
        <v>1</v>
      </c>
      <c r="D2153">
        <f t="shared" si="299"/>
        <v>2017</v>
      </c>
      <c r="E2153" t="str">
        <f t="shared" si="300"/>
        <v>17</v>
      </c>
      <c r="F2153" t="str">
        <f t="shared" si="301"/>
        <v>PR190117.zip</v>
      </c>
      <c r="G2153" t="str">
        <f t="shared" si="302"/>
        <v>fo19012017.zip</v>
      </c>
      <c r="H2153" s="3" t="s">
        <v>6</v>
      </c>
      <c r="I2153" t="s">
        <v>9</v>
      </c>
      <c r="J2153" t="str">
        <f t="shared" si="303"/>
        <v>if (curl_fetch_memory('https://www1.nseindia.com/archives/equities/bhavcopy/pr/PR190117.zip')$status_code == 200)</v>
      </c>
      <c r="K2153" t="str">
        <f t="shared" si="305"/>
        <v>if (curl_fetch_memory('https://www1.nseindia.com/archives/equities/bhavcopy/pr/PR190117.zip')$status_code == 200) download.file('https://www1.nseindia.com/archives/equities/bhavcopy/pr/PR190117.zip', 'D:\\My-Shares\\source-bhavcopy\\PR190117.zip')</v>
      </c>
      <c r="L2153" t="str">
        <f t="shared" si="304"/>
        <v>if (file.exists('D:\\My-Shares\\source-bhavcopy\\PR190117.zip')) unzip(zipfile = 'D:\\My-Shares\\source-bhavcopy\\PR190117.zip', exdir = 'D:/My-Shares/source-fno')</v>
      </c>
    </row>
    <row r="2154" spans="1:12">
      <c r="A2154" s="1">
        <v>42755</v>
      </c>
      <c r="B2154" s="2">
        <f t="shared" si="297"/>
        <v>20</v>
      </c>
      <c r="C2154" s="2">
        <f t="shared" si="298"/>
        <v>1</v>
      </c>
      <c r="D2154">
        <f t="shared" si="299"/>
        <v>2017</v>
      </c>
      <c r="E2154" t="str">
        <f t="shared" si="300"/>
        <v>17</v>
      </c>
      <c r="F2154" t="str">
        <f t="shared" si="301"/>
        <v>PR200117.zip</v>
      </c>
      <c r="G2154" t="str">
        <f t="shared" si="302"/>
        <v>fo20012017.zip</v>
      </c>
      <c r="H2154" s="3" t="s">
        <v>6</v>
      </c>
      <c r="I2154" t="s">
        <v>9</v>
      </c>
      <c r="J2154" t="str">
        <f t="shared" si="303"/>
        <v>if (curl_fetch_memory('https://www1.nseindia.com/archives/equities/bhavcopy/pr/PR200117.zip')$status_code == 200)</v>
      </c>
      <c r="K2154" t="str">
        <f t="shared" si="305"/>
        <v>if (curl_fetch_memory('https://www1.nseindia.com/archives/equities/bhavcopy/pr/PR200117.zip')$status_code == 200) download.file('https://www1.nseindia.com/archives/equities/bhavcopy/pr/PR200117.zip', 'D:\\My-Shares\\source-bhavcopy\\PR200117.zip')</v>
      </c>
      <c r="L2154" t="str">
        <f t="shared" si="304"/>
        <v>if (file.exists('D:\\My-Shares\\source-bhavcopy\\PR200117.zip')) unzip(zipfile = 'D:\\My-Shares\\source-bhavcopy\\PR200117.zip', exdir = 'D:/My-Shares/source-fno')</v>
      </c>
    </row>
    <row r="2155" spans="1:12">
      <c r="A2155" s="1">
        <v>42756</v>
      </c>
      <c r="B2155" s="2">
        <f t="shared" si="297"/>
        <v>21</v>
      </c>
      <c r="C2155" s="2">
        <f t="shared" si="298"/>
        <v>1</v>
      </c>
      <c r="D2155">
        <f t="shared" si="299"/>
        <v>2017</v>
      </c>
      <c r="E2155" t="str">
        <f t="shared" si="300"/>
        <v>17</v>
      </c>
      <c r="F2155" t="str">
        <f t="shared" si="301"/>
        <v>PR210117.zip</v>
      </c>
      <c r="G2155" t="str">
        <f t="shared" si="302"/>
        <v>fo21012017.zip</v>
      </c>
      <c r="H2155" s="3" t="s">
        <v>6</v>
      </c>
      <c r="I2155" t="s">
        <v>9</v>
      </c>
      <c r="J2155" t="str">
        <f t="shared" si="303"/>
        <v>if (curl_fetch_memory('https://www1.nseindia.com/archives/equities/bhavcopy/pr/PR210117.zip')$status_code == 200)</v>
      </c>
      <c r="K2155" t="str">
        <f t="shared" si="305"/>
        <v>if (curl_fetch_memory('https://www1.nseindia.com/archives/equities/bhavcopy/pr/PR210117.zip')$status_code == 200) download.file('https://www1.nseindia.com/archives/equities/bhavcopy/pr/PR210117.zip', 'D:\\My-Shares\\source-bhavcopy\\PR210117.zip')</v>
      </c>
      <c r="L2155" t="str">
        <f t="shared" si="304"/>
        <v>if (file.exists('D:\\My-Shares\\source-bhavcopy\\PR210117.zip')) unzip(zipfile = 'D:\\My-Shares\\source-bhavcopy\\PR210117.zip', exdir = 'D:/My-Shares/source-fno')</v>
      </c>
    </row>
    <row r="2156" spans="1:12">
      <c r="A2156" s="1">
        <v>42757</v>
      </c>
      <c r="B2156" s="2">
        <f t="shared" si="297"/>
        <v>22</v>
      </c>
      <c r="C2156" s="2">
        <f t="shared" si="298"/>
        <v>1</v>
      </c>
      <c r="D2156">
        <f t="shared" si="299"/>
        <v>2017</v>
      </c>
      <c r="E2156" t="str">
        <f t="shared" si="300"/>
        <v>17</v>
      </c>
      <c r="F2156" t="str">
        <f t="shared" si="301"/>
        <v>PR220117.zip</v>
      </c>
      <c r="G2156" t="str">
        <f t="shared" si="302"/>
        <v>fo22012017.zip</v>
      </c>
      <c r="H2156" s="3" t="s">
        <v>6</v>
      </c>
      <c r="I2156" t="s">
        <v>9</v>
      </c>
      <c r="J2156" t="str">
        <f t="shared" si="303"/>
        <v>if (curl_fetch_memory('https://www1.nseindia.com/archives/equities/bhavcopy/pr/PR220117.zip')$status_code == 200)</v>
      </c>
      <c r="K2156" t="str">
        <f t="shared" si="305"/>
        <v>if (curl_fetch_memory('https://www1.nseindia.com/archives/equities/bhavcopy/pr/PR220117.zip')$status_code == 200) download.file('https://www1.nseindia.com/archives/equities/bhavcopy/pr/PR220117.zip', 'D:\\My-Shares\\source-bhavcopy\\PR220117.zip')</v>
      </c>
      <c r="L2156" t="str">
        <f t="shared" si="304"/>
        <v>if (file.exists('D:\\My-Shares\\source-bhavcopy\\PR220117.zip')) unzip(zipfile = 'D:\\My-Shares\\source-bhavcopy\\PR220117.zip', exdir = 'D:/My-Shares/source-fno')</v>
      </c>
    </row>
    <row r="2157" spans="1:12">
      <c r="A2157" s="1">
        <v>42758</v>
      </c>
      <c r="B2157" s="2">
        <f t="shared" si="297"/>
        <v>23</v>
      </c>
      <c r="C2157" s="2">
        <f t="shared" si="298"/>
        <v>1</v>
      </c>
      <c r="D2157">
        <f t="shared" si="299"/>
        <v>2017</v>
      </c>
      <c r="E2157" t="str">
        <f t="shared" si="300"/>
        <v>17</v>
      </c>
      <c r="F2157" t="str">
        <f t="shared" si="301"/>
        <v>PR230117.zip</v>
      </c>
      <c r="G2157" t="str">
        <f t="shared" si="302"/>
        <v>fo23012017.zip</v>
      </c>
      <c r="H2157" s="3" t="s">
        <v>6</v>
      </c>
      <c r="I2157" t="s">
        <v>9</v>
      </c>
      <c r="J2157" t="str">
        <f t="shared" si="303"/>
        <v>if (curl_fetch_memory('https://www1.nseindia.com/archives/equities/bhavcopy/pr/PR230117.zip')$status_code == 200)</v>
      </c>
      <c r="K2157" t="str">
        <f t="shared" si="305"/>
        <v>if (curl_fetch_memory('https://www1.nseindia.com/archives/equities/bhavcopy/pr/PR230117.zip')$status_code == 200) download.file('https://www1.nseindia.com/archives/equities/bhavcopy/pr/PR230117.zip', 'D:\\My-Shares\\source-bhavcopy\\PR230117.zip')</v>
      </c>
      <c r="L2157" t="str">
        <f t="shared" si="304"/>
        <v>if (file.exists('D:\\My-Shares\\source-bhavcopy\\PR230117.zip')) unzip(zipfile = 'D:\\My-Shares\\source-bhavcopy\\PR230117.zip', exdir = 'D:/My-Shares/source-fno')</v>
      </c>
    </row>
    <row r="2158" spans="1:12">
      <c r="A2158" s="1">
        <v>42759</v>
      </c>
      <c r="B2158" s="2">
        <f t="shared" si="297"/>
        <v>24</v>
      </c>
      <c r="C2158" s="2">
        <f t="shared" si="298"/>
        <v>1</v>
      </c>
      <c r="D2158">
        <f t="shared" si="299"/>
        <v>2017</v>
      </c>
      <c r="E2158" t="str">
        <f t="shared" si="300"/>
        <v>17</v>
      </c>
      <c r="F2158" t="str">
        <f t="shared" si="301"/>
        <v>PR240117.zip</v>
      </c>
      <c r="G2158" t="str">
        <f t="shared" si="302"/>
        <v>fo24012017.zip</v>
      </c>
      <c r="H2158" s="3" t="s">
        <v>6</v>
      </c>
      <c r="I2158" t="s">
        <v>9</v>
      </c>
      <c r="J2158" t="str">
        <f t="shared" si="303"/>
        <v>if (curl_fetch_memory('https://www1.nseindia.com/archives/equities/bhavcopy/pr/PR240117.zip')$status_code == 200)</v>
      </c>
      <c r="K2158" t="str">
        <f t="shared" si="305"/>
        <v>if (curl_fetch_memory('https://www1.nseindia.com/archives/equities/bhavcopy/pr/PR240117.zip')$status_code == 200) download.file('https://www1.nseindia.com/archives/equities/bhavcopy/pr/PR240117.zip', 'D:\\My-Shares\\source-bhavcopy\\PR240117.zip')</v>
      </c>
      <c r="L2158" t="str">
        <f t="shared" si="304"/>
        <v>if (file.exists('D:\\My-Shares\\source-bhavcopy\\PR240117.zip')) unzip(zipfile = 'D:\\My-Shares\\source-bhavcopy\\PR240117.zip', exdir = 'D:/My-Shares/source-fno')</v>
      </c>
    </row>
    <row r="2159" spans="1:12">
      <c r="A2159" s="1">
        <v>42760</v>
      </c>
      <c r="B2159" s="2">
        <f t="shared" si="297"/>
        <v>25</v>
      </c>
      <c r="C2159" s="2">
        <f t="shared" si="298"/>
        <v>1</v>
      </c>
      <c r="D2159">
        <f t="shared" si="299"/>
        <v>2017</v>
      </c>
      <c r="E2159" t="str">
        <f t="shared" si="300"/>
        <v>17</v>
      </c>
      <c r="F2159" t="str">
        <f t="shared" si="301"/>
        <v>PR250117.zip</v>
      </c>
      <c r="G2159" t="str">
        <f t="shared" si="302"/>
        <v>fo25012017.zip</v>
      </c>
      <c r="H2159" s="3" t="s">
        <v>6</v>
      </c>
      <c r="I2159" t="s">
        <v>9</v>
      </c>
      <c r="J2159" t="str">
        <f t="shared" si="303"/>
        <v>if (curl_fetch_memory('https://www1.nseindia.com/archives/equities/bhavcopy/pr/PR250117.zip')$status_code == 200)</v>
      </c>
      <c r="K2159" t="str">
        <f t="shared" si="305"/>
        <v>if (curl_fetch_memory('https://www1.nseindia.com/archives/equities/bhavcopy/pr/PR250117.zip')$status_code == 200) download.file('https://www1.nseindia.com/archives/equities/bhavcopy/pr/PR250117.zip', 'D:\\My-Shares\\source-bhavcopy\\PR250117.zip')</v>
      </c>
      <c r="L2159" t="str">
        <f t="shared" si="304"/>
        <v>if (file.exists('D:\\My-Shares\\source-bhavcopy\\PR250117.zip')) unzip(zipfile = 'D:\\My-Shares\\source-bhavcopy\\PR250117.zip', exdir = 'D:/My-Shares/source-fno')</v>
      </c>
    </row>
    <row r="2160" spans="1:12">
      <c r="A2160" s="1">
        <v>42761</v>
      </c>
      <c r="B2160" s="2">
        <f t="shared" si="297"/>
        <v>26</v>
      </c>
      <c r="C2160" s="2">
        <f t="shared" si="298"/>
        <v>1</v>
      </c>
      <c r="D2160">
        <f t="shared" si="299"/>
        <v>2017</v>
      </c>
      <c r="E2160" t="str">
        <f t="shared" si="300"/>
        <v>17</v>
      </c>
      <c r="F2160" t="str">
        <f t="shared" si="301"/>
        <v>PR260117.zip</v>
      </c>
      <c r="G2160" t="str">
        <f t="shared" si="302"/>
        <v>fo26012017.zip</v>
      </c>
      <c r="H2160" s="3" t="s">
        <v>6</v>
      </c>
      <c r="I2160" t="s">
        <v>9</v>
      </c>
      <c r="J2160" t="str">
        <f t="shared" si="303"/>
        <v>if (curl_fetch_memory('https://www1.nseindia.com/archives/equities/bhavcopy/pr/PR260117.zip')$status_code == 200)</v>
      </c>
      <c r="K2160" t="str">
        <f t="shared" si="305"/>
        <v>if (curl_fetch_memory('https://www1.nseindia.com/archives/equities/bhavcopy/pr/PR260117.zip')$status_code == 200) download.file('https://www1.nseindia.com/archives/equities/bhavcopy/pr/PR260117.zip', 'D:\\My-Shares\\source-bhavcopy\\PR260117.zip')</v>
      </c>
      <c r="L2160" t="str">
        <f t="shared" si="304"/>
        <v>if (file.exists('D:\\My-Shares\\source-bhavcopy\\PR260117.zip')) unzip(zipfile = 'D:\\My-Shares\\source-bhavcopy\\PR260117.zip', exdir = 'D:/My-Shares/source-fno')</v>
      </c>
    </row>
    <row r="2161" spans="1:12">
      <c r="A2161" s="1">
        <v>42762</v>
      </c>
      <c r="B2161" s="2">
        <f t="shared" si="297"/>
        <v>27</v>
      </c>
      <c r="C2161" s="2">
        <f t="shared" si="298"/>
        <v>1</v>
      </c>
      <c r="D2161">
        <f t="shared" si="299"/>
        <v>2017</v>
      </c>
      <c r="E2161" t="str">
        <f t="shared" si="300"/>
        <v>17</v>
      </c>
      <c r="F2161" t="str">
        <f t="shared" si="301"/>
        <v>PR270117.zip</v>
      </c>
      <c r="G2161" t="str">
        <f t="shared" si="302"/>
        <v>fo27012017.zip</v>
      </c>
      <c r="H2161" s="3" t="s">
        <v>6</v>
      </c>
      <c r="I2161" t="s">
        <v>9</v>
      </c>
      <c r="J2161" t="str">
        <f t="shared" si="303"/>
        <v>if (curl_fetch_memory('https://www1.nseindia.com/archives/equities/bhavcopy/pr/PR270117.zip')$status_code == 200)</v>
      </c>
      <c r="K2161" t="str">
        <f t="shared" si="305"/>
        <v>if (curl_fetch_memory('https://www1.nseindia.com/archives/equities/bhavcopy/pr/PR270117.zip')$status_code == 200) download.file('https://www1.nseindia.com/archives/equities/bhavcopy/pr/PR270117.zip', 'D:\\My-Shares\\source-bhavcopy\\PR270117.zip')</v>
      </c>
      <c r="L2161" t="str">
        <f t="shared" si="304"/>
        <v>if (file.exists('D:\\My-Shares\\source-bhavcopy\\PR270117.zip')) unzip(zipfile = 'D:\\My-Shares\\source-bhavcopy\\PR270117.zip', exdir = 'D:/My-Shares/source-fno')</v>
      </c>
    </row>
    <row r="2162" spans="1:12">
      <c r="A2162" s="1">
        <v>42763</v>
      </c>
      <c r="B2162" s="2">
        <f t="shared" si="297"/>
        <v>28</v>
      </c>
      <c r="C2162" s="2">
        <f t="shared" si="298"/>
        <v>1</v>
      </c>
      <c r="D2162">
        <f t="shared" si="299"/>
        <v>2017</v>
      </c>
      <c r="E2162" t="str">
        <f t="shared" si="300"/>
        <v>17</v>
      </c>
      <c r="F2162" t="str">
        <f t="shared" si="301"/>
        <v>PR280117.zip</v>
      </c>
      <c r="G2162" t="str">
        <f t="shared" si="302"/>
        <v>fo28012017.zip</v>
      </c>
      <c r="H2162" s="3" t="s">
        <v>6</v>
      </c>
      <c r="I2162" t="s">
        <v>9</v>
      </c>
      <c r="J2162" t="str">
        <f t="shared" si="303"/>
        <v>if (curl_fetch_memory('https://www1.nseindia.com/archives/equities/bhavcopy/pr/PR280117.zip')$status_code == 200)</v>
      </c>
      <c r="K2162" t="str">
        <f t="shared" si="305"/>
        <v>if (curl_fetch_memory('https://www1.nseindia.com/archives/equities/bhavcopy/pr/PR280117.zip')$status_code == 200) download.file('https://www1.nseindia.com/archives/equities/bhavcopy/pr/PR280117.zip', 'D:\\My-Shares\\source-bhavcopy\\PR280117.zip')</v>
      </c>
      <c r="L2162" t="str">
        <f t="shared" si="304"/>
        <v>if (file.exists('D:\\My-Shares\\source-bhavcopy\\PR280117.zip')) unzip(zipfile = 'D:\\My-Shares\\source-bhavcopy\\PR280117.zip', exdir = 'D:/My-Shares/source-fno')</v>
      </c>
    </row>
    <row r="2163" spans="1:12">
      <c r="A2163" s="1">
        <v>42764</v>
      </c>
      <c r="B2163" s="2">
        <f t="shared" si="297"/>
        <v>29</v>
      </c>
      <c r="C2163" s="2">
        <f t="shared" si="298"/>
        <v>1</v>
      </c>
      <c r="D2163">
        <f t="shared" si="299"/>
        <v>2017</v>
      </c>
      <c r="E2163" t="str">
        <f t="shared" si="300"/>
        <v>17</v>
      </c>
      <c r="F2163" t="str">
        <f t="shared" si="301"/>
        <v>PR290117.zip</v>
      </c>
      <c r="G2163" t="str">
        <f t="shared" si="302"/>
        <v>fo29012017.zip</v>
      </c>
      <c r="H2163" s="3" t="s">
        <v>6</v>
      </c>
      <c r="I2163" t="s">
        <v>9</v>
      </c>
      <c r="J2163" t="str">
        <f t="shared" si="303"/>
        <v>if (curl_fetch_memory('https://www1.nseindia.com/archives/equities/bhavcopy/pr/PR290117.zip')$status_code == 200)</v>
      </c>
      <c r="K2163" t="str">
        <f t="shared" si="305"/>
        <v>if (curl_fetch_memory('https://www1.nseindia.com/archives/equities/bhavcopy/pr/PR290117.zip')$status_code == 200) download.file('https://www1.nseindia.com/archives/equities/bhavcopy/pr/PR290117.zip', 'D:\\My-Shares\\source-bhavcopy\\PR290117.zip')</v>
      </c>
      <c r="L2163" t="str">
        <f t="shared" si="304"/>
        <v>if (file.exists('D:\\My-Shares\\source-bhavcopy\\PR290117.zip')) unzip(zipfile = 'D:\\My-Shares\\source-bhavcopy\\PR290117.zip', exdir = 'D:/My-Shares/source-fno')</v>
      </c>
    </row>
    <row r="2164" spans="1:12">
      <c r="A2164" s="1">
        <v>42765</v>
      </c>
      <c r="B2164" s="2">
        <f t="shared" si="297"/>
        <v>30</v>
      </c>
      <c r="C2164" s="2">
        <f t="shared" si="298"/>
        <v>1</v>
      </c>
      <c r="D2164">
        <f t="shared" si="299"/>
        <v>2017</v>
      </c>
      <c r="E2164" t="str">
        <f t="shared" si="300"/>
        <v>17</v>
      </c>
      <c r="F2164" t="str">
        <f t="shared" si="301"/>
        <v>PR300117.zip</v>
      </c>
      <c r="G2164" t="str">
        <f t="shared" si="302"/>
        <v>fo30012017.zip</v>
      </c>
      <c r="H2164" s="3" t="s">
        <v>6</v>
      </c>
      <c r="I2164" t="s">
        <v>9</v>
      </c>
      <c r="J2164" t="str">
        <f t="shared" si="303"/>
        <v>if (curl_fetch_memory('https://www1.nseindia.com/archives/equities/bhavcopy/pr/PR300117.zip')$status_code == 200)</v>
      </c>
      <c r="K2164" t="str">
        <f t="shared" si="305"/>
        <v>if (curl_fetch_memory('https://www1.nseindia.com/archives/equities/bhavcopy/pr/PR300117.zip')$status_code == 200) download.file('https://www1.nseindia.com/archives/equities/bhavcopy/pr/PR300117.zip', 'D:\\My-Shares\\source-bhavcopy\\PR300117.zip')</v>
      </c>
      <c r="L2164" t="str">
        <f t="shared" si="304"/>
        <v>if (file.exists('D:\\My-Shares\\source-bhavcopy\\PR300117.zip')) unzip(zipfile = 'D:\\My-Shares\\source-bhavcopy\\PR300117.zip', exdir = 'D:/My-Shares/source-fno')</v>
      </c>
    </row>
    <row r="2165" spans="1:12">
      <c r="A2165" s="1">
        <v>42766</v>
      </c>
      <c r="B2165" s="2">
        <f t="shared" si="297"/>
        <v>31</v>
      </c>
      <c r="C2165" s="2">
        <f t="shared" si="298"/>
        <v>1</v>
      </c>
      <c r="D2165">
        <f t="shared" si="299"/>
        <v>2017</v>
      </c>
      <c r="E2165" t="str">
        <f t="shared" si="300"/>
        <v>17</v>
      </c>
      <c r="F2165" t="str">
        <f t="shared" si="301"/>
        <v>PR310117.zip</v>
      </c>
      <c r="G2165" t="str">
        <f t="shared" si="302"/>
        <v>fo31012017.zip</v>
      </c>
      <c r="H2165" s="3" t="s">
        <v>6</v>
      </c>
      <c r="I2165" t="s">
        <v>9</v>
      </c>
      <c r="J2165" t="str">
        <f t="shared" si="303"/>
        <v>if (curl_fetch_memory('https://www1.nseindia.com/archives/equities/bhavcopy/pr/PR310117.zip')$status_code == 200)</v>
      </c>
      <c r="K2165" t="str">
        <f t="shared" si="305"/>
        <v>if (curl_fetch_memory('https://www1.nseindia.com/archives/equities/bhavcopy/pr/PR310117.zip')$status_code == 200) download.file('https://www1.nseindia.com/archives/equities/bhavcopy/pr/PR310117.zip', 'D:\\My-Shares\\source-bhavcopy\\PR310117.zip')</v>
      </c>
      <c r="L2165" t="str">
        <f t="shared" si="304"/>
        <v>if (file.exists('D:\\My-Shares\\source-bhavcopy\\PR310117.zip')) unzip(zipfile = 'D:\\My-Shares\\source-bhavcopy\\PR310117.zip', exdir = 'D:/My-Shares/source-fno')</v>
      </c>
    </row>
    <row r="2166" spans="1:12">
      <c r="A2166" s="1">
        <v>42767</v>
      </c>
      <c r="B2166" s="2">
        <f t="shared" si="297"/>
        <v>1</v>
      </c>
      <c r="C2166" s="2">
        <f t="shared" si="298"/>
        <v>2</v>
      </c>
      <c r="D2166">
        <f t="shared" si="299"/>
        <v>2017</v>
      </c>
      <c r="E2166" t="str">
        <f t="shared" si="300"/>
        <v>17</v>
      </c>
      <c r="F2166" t="str">
        <f t="shared" si="301"/>
        <v>PR010217.zip</v>
      </c>
      <c r="G2166" t="str">
        <f t="shared" si="302"/>
        <v>fo01022017.zip</v>
      </c>
      <c r="H2166" s="3" t="s">
        <v>6</v>
      </c>
      <c r="I2166" t="s">
        <v>9</v>
      </c>
      <c r="J2166" t="str">
        <f t="shared" si="303"/>
        <v>if (curl_fetch_memory('https://www1.nseindia.com/archives/equities/bhavcopy/pr/PR010217.zip')$status_code == 200)</v>
      </c>
      <c r="K2166" t="str">
        <f t="shared" si="305"/>
        <v>if (curl_fetch_memory('https://www1.nseindia.com/archives/equities/bhavcopy/pr/PR010217.zip')$status_code == 200) download.file('https://www1.nseindia.com/archives/equities/bhavcopy/pr/PR010217.zip', 'D:\\My-Shares\\source-bhavcopy\\PR010217.zip')</v>
      </c>
      <c r="L2166" t="str">
        <f t="shared" si="304"/>
        <v>if (file.exists('D:\\My-Shares\\source-bhavcopy\\PR010217.zip')) unzip(zipfile = 'D:\\My-Shares\\source-bhavcopy\\PR010217.zip', exdir = 'D:/My-Shares/source-fno')</v>
      </c>
    </row>
    <row r="2167" spans="1:12">
      <c r="A2167" s="1">
        <v>42768</v>
      </c>
      <c r="B2167" s="2">
        <f t="shared" si="297"/>
        <v>2</v>
      </c>
      <c r="C2167" s="2">
        <f t="shared" si="298"/>
        <v>2</v>
      </c>
      <c r="D2167">
        <f t="shared" si="299"/>
        <v>2017</v>
      </c>
      <c r="E2167" t="str">
        <f t="shared" si="300"/>
        <v>17</v>
      </c>
      <c r="F2167" t="str">
        <f t="shared" si="301"/>
        <v>PR020217.zip</v>
      </c>
      <c r="G2167" t="str">
        <f t="shared" si="302"/>
        <v>fo02022017.zip</v>
      </c>
      <c r="H2167" s="3" t="s">
        <v>6</v>
      </c>
      <c r="I2167" t="s">
        <v>9</v>
      </c>
      <c r="J2167" t="str">
        <f t="shared" si="303"/>
        <v>if (curl_fetch_memory('https://www1.nseindia.com/archives/equities/bhavcopy/pr/PR020217.zip')$status_code == 200)</v>
      </c>
      <c r="K2167" t="str">
        <f t="shared" si="305"/>
        <v>if (curl_fetch_memory('https://www1.nseindia.com/archives/equities/bhavcopy/pr/PR020217.zip')$status_code == 200) download.file('https://www1.nseindia.com/archives/equities/bhavcopy/pr/PR020217.zip', 'D:\\My-Shares\\source-bhavcopy\\PR020217.zip')</v>
      </c>
      <c r="L2167" t="str">
        <f t="shared" si="304"/>
        <v>if (file.exists('D:\\My-Shares\\source-bhavcopy\\PR020217.zip')) unzip(zipfile = 'D:\\My-Shares\\source-bhavcopy\\PR020217.zip', exdir = 'D:/My-Shares/source-fno')</v>
      </c>
    </row>
    <row r="2168" spans="1:12">
      <c r="A2168" s="1">
        <v>42769</v>
      </c>
      <c r="B2168" s="2">
        <f t="shared" si="297"/>
        <v>3</v>
      </c>
      <c r="C2168" s="2">
        <f t="shared" si="298"/>
        <v>2</v>
      </c>
      <c r="D2168">
        <f t="shared" si="299"/>
        <v>2017</v>
      </c>
      <c r="E2168" t="str">
        <f t="shared" si="300"/>
        <v>17</v>
      </c>
      <c r="F2168" t="str">
        <f t="shared" si="301"/>
        <v>PR030217.zip</v>
      </c>
      <c r="G2168" t="str">
        <f t="shared" si="302"/>
        <v>fo03022017.zip</v>
      </c>
      <c r="H2168" s="3" t="s">
        <v>6</v>
      </c>
      <c r="I2168" t="s">
        <v>9</v>
      </c>
      <c r="J2168" t="str">
        <f t="shared" si="303"/>
        <v>if (curl_fetch_memory('https://www1.nseindia.com/archives/equities/bhavcopy/pr/PR030217.zip')$status_code == 200)</v>
      </c>
      <c r="K2168" t="str">
        <f t="shared" si="305"/>
        <v>if (curl_fetch_memory('https://www1.nseindia.com/archives/equities/bhavcopy/pr/PR030217.zip')$status_code == 200) download.file('https://www1.nseindia.com/archives/equities/bhavcopy/pr/PR030217.zip', 'D:\\My-Shares\\source-bhavcopy\\PR030217.zip')</v>
      </c>
      <c r="L2168" t="str">
        <f t="shared" si="304"/>
        <v>if (file.exists('D:\\My-Shares\\source-bhavcopy\\PR030217.zip')) unzip(zipfile = 'D:\\My-Shares\\source-bhavcopy\\PR030217.zip', exdir = 'D:/My-Shares/source-fno')</v>
      </c>
    </row>
    <row r="2169" spans="1:12">
      <c r="A2169" s="1">
        <v>42770</v>
      </c>
      <c r="B2169" s="2">
        <f t="shared" si="297"/>
        <v>4</v>
      </c>
      <c r="C2169" s="2">
        <f t="shared" si="298"/>
        <v>2</v>
      </c>
      <c r="D2169">
        <f t="shared" si="299"/>
        <v>2017</v>
      </c>
      <c r="E2169" t="str">
        <f t="shared" si="300"/>
        <v>17</v>
      </c>
      <c r="F2169" t="str">
        <f t="shared" si="301"/>
        <v>PR040217.zip</v>
      </c>
      <c r="G2169" t="str">
        <f t="shared" si="302"/>
        <v>fo04022017.zip</v>
      </c>
      <c r="H2169" s="3" t="s">
        <v>6</v>
      </c>
      <c r="I2169" t="s">
        <v>9</v>
      </c>
      <c r="J2169" t="str">
        <f t="shared" si="303"/>
        <v>if (curl_fetch_memory('https://www1.nseindia.com/archives/equities/bhavcopy/pr/PR040217.zip')$status_code == 200)</v>
      </c>
      <c r="K2169" t="str">
        <f t="shared" si="305"/>
        <v>if (curl_fetch_memory('https://www1.nseindia.com/archives/equities/bhavcopy/pr/PR040217.zip')$status_code == 200) download.file('https://www1.nseindia.com/archives/equities/bhavcopy/pr/PR040217.zip', 'D:\\My-Shares\\source-bhavcopy\\PR040217.zip')</v>
      </c>
      <c r="L2169" t="str">
        <f t="shared" si="304"/>
        <v>if (file.exists('D:\\My-Shares\\source-bhavcopy\\PR040217.zip')) unzip(zipfile = 'D:\\My-Shares\\source-bhavcopy\\PR040217.zip', exdir = 'D:/My-Shares/source-fno')</v>
      </c>
    </row>
    <row r="2170" spans="1:12">
      <c r="A2170" s="1">
        <v>42771</v>
      </c>
      <c r="B2170" s="2">
        <f t="shared" si="297"/>
        <v>5</v>
      </c>
      <c r="C2170" s="2">
        <f t="shared" si="298"/>
        <v>2</v>
      </c>
      <c r="D2170">
        <f t="shared" si="299"/>
        <v>2017</v>
      </c>
      <c r="E2170" t="str">
        <f t="shared" si="300"/>
        <v>17</v>
      </c>
      <c r="F2170" t="str">
        <f t="shared" si="301"/>
        <v>PR050217.zip</v>
      </c>
      <c r="G2170" t="str">
        <f t="shared" si="302"/>
        <v>fo05022017.zip</v>
      </c>
      <c r="H2170" s="3" t="s">
        <v>6</v>
      </c>
      <c r="I2170" t="s">
        <v>9</v>
      </c>
      <c r="J2170" t="str">
        <f t="shared" si="303"/>
        <v>if (curl_fetch_memory('https://www1.nseindia.com/archives/equities/bhavcopy/pr/PR050217.zip')$status_code == 200)</v>
      </c>
      <c r="K2170" t="str">
        <f t="shared" si="305"/>
        <v>if (curl_fetch_memory('https://www1.nseindia.com/archives/equities/bhavcopy/pr/PR050217.zip')$status_code == 200) download.file('https://www1.nseindia.com/archives/equities/bhavcopy/pr/PR050217.zip', 'D:\\My-Shares\\source-bhavcopy\\PR050217.zip')</v>
      </c>
      <c r="L2170" t="str">
        <f t="shared" si="304"/>
        <v>if (file.exists('D:\\My-Shares\\source-bhavcopy\\PR050217.zip')) unzip(zipfile = 'D:\\My-Shares\\source-bhavcopy\\PR050217.zip', exdir = 'D:/My-Shares/source-fno')</v>
      </c>
    </row>
    <row r="2171" spans="1:12">
      <c r="A2171" s="1">
        <v>42772</v>
      </c>
      <c r="B2171" s="2">
        <f t="shared" si="297"/>
        <v>6</v>
      </c>
      <c r="C2171" s="2">
        <f t="shared" si="298"/>
        <v>2</v>
      </c>
      <c r="D2171">
        <f t="shared" si="299"/>
        <v>2017</v>
      </c>
      <c r="E2171" t="str">
        <f t="shared" si="300"/>
        <v>17</v>
      </c>
      <c r="F2171" t="str">
        <f t="shared" si="301"/>
        <v>PR060217.zip</v>
      </c>
      <c r="G2171" t="str">
        <f t="shared" si="302"/>
        <v>fo06022017.zip</v>
      </c>
      <c r="H2171" s="3" t="s">
        <v>6</v>
      </c>
      <c r="I2171" t="s">
        <v>9</v>
      </c>
      <c r="J2171" t="str">
        <f t="shared" si="303"/>
        <v>if (curl_fetch_memory('https://www1.nseindia.com/archives/equities/bhavcopy/pr/PR060217.zip')$status_code == 200)</v>
      </c>
      <c r="K2171" t="str">
        <f t="shared" si="305"/>
        <v>if (curl_fetch_memory('https://www1.nseindia.com/archives/equities/bhavcopy/pr/PR060217.zip')$status_code == 200) download.file('https://www1.nseindia.com/archives/equities/bhavcopy/pr/PR060217.zip', 'D:\\My-Shares\\source-bhavcopy\\PR060217.zip')</v>
      </c>
      <c r="L2171" t="str">
        <f t="shared" si="304"/>
        <v>if (file.exists('D:\\My-Shares\\source-bhavcopy\\PR060217.zip')) unzip(zipfile = 'D:\\My-Shares\\source-bhavcopy\\PR060217.zip', exdir = 'D:/My-Shares/source-fno')</v>
      </c>
    </row>
    <row r="2172" spans="1:12">
      <c r="A2172" s="1">
        <v>42773</v>
      </c>
      <c r="B2172" s="2">
        <f t="shared" si="297"/>
        <v>7</v>
      </c>
      <c r="C2172" s="2">
        <f t="shared" si="298"/>
        <v>2</v>
      </c>
      <c r="D2172">
        <f t="shared" si="299"/>
        <v>2017</v>
      </c>
      <c r="E2172" t="str">
        <f t="shared" si="300"/>
        <v>17</v>
      </c>
      <c r="F2172" t="str">
        <f t="shared" si="301"/>
        <v>PR070217.zip</v>
      </c>
      <c r="G2172" t="str">
        <f t="shared" si="302"/>
        <v>fo07022017.zip</v>
      </c>
      <c r="H2172" s="3" t="s">
        <v>6</v>
      </c>
      <c r="I2172" t="s">
        <v>9</v>
      </c>
      <c r="J2172" t="str">
        <f t="shared" si="303"/>
        <v>if (curl_fetch_memory('https://www1.nseindia.com/archives/equities/bhavcopy/pr/PR070217.zip')$status_code == 200)</v>
      </c>
      <c r="K2172" t="str">
        <f t="shared" si="305"/>
        <v>if (curl_fetch_memory('https://www1.nseindia.com/archives/equities/bhavcopy/pr/PR070217.zip')$status_code == 200) download.file('https://www1.nseindia.com/archives/equities/bhavcopy/pr/PR070217.zip', 'D:\\My-Shares\\source-bhavcopy\\PR070217.zip')</v>
      </c>
      <c r="L2172" t="str">
        <f t="shared" si="304"/>
        <v>if (file.exists('D:\\My-Shares\\source-bhavcopy\\PR070217.zip')) unzip(zipfile = 'D:\\My-Shares\\source-bhavcopy\\PR070217.zip', exdir = 'D:/My-Shares/source-fno')</v>
      </c>
    </row>
    <row r="2173" spans="1:12">
      <c r="A2173" s="1">
        <v>42774</v>
      </c>
      <c r="B2173" s="2">
        <f t="shared" si="297"/>
        <v>8</v>
      </c>
      <c r="C2173" s="2">
        <f t="shared" si="298"/>
        <v>2</v>
      </c>
      <c r="D2173">
        <f t="shared" si="299"/>
        <v>2017</v>
      </c>
      <c r="E2173" t="str">
        <f t="shared" si="300"/>
        <v>17</v>
      </c>
      <c r="F2173" t="str">
        <f t="shared" si="301"/>
        <v>PR080217.zip</v>
      </c>
      <c r="G2173" t="str">
        <f t="shared" si="302"/>
        <v>fo08022017.zip</v>
      </c>
      <c r="H2173" s="3" t="s">
        <v>6</v>
      </c>
      <c r="I2173" t="s">
        <v>9</v>
      </c>
      <c r="J2173" t="str">
        <f t="shared" si="303"/>
        <v>if (curl_fetch_memory('https://www1.nseindia.com/archives/equities/bhavcopy/pr/PR080217.zip')$status_code == 200)</v>
      </c>
      <c r="K2173" t="str">
        <f t="shared" si="305"/>
        <v>if (curl_fetch_memory('https://www1.nseindia.com/archives/equities/bhavcopy/pr/PR080217.zip')$status_code == 200) download.file('https://www1.nseindia.com/archives/equities/bhavcopy/pr/PR080217.zip', 'D:\\My-Shares\\source-bhavcopy\\PR080217.zip')</v>
      </c>
      <c r="L2173" t="str">
        <f t="shared" si="304"/>
        <v>if (file.exists('D:\\My-Shares\\source-bhavcopy\\PR080217.zip')) unzip(zipfile = 'D:\\My-Shares\\source-bhavcopy\\PR080217.zip', exdir = 'D:/My-Shares/source-fno')</v>
      </c>
    </row>
    <row r="2174" spans="1:12">
      <c r="A2174" s="1">
        <v>42775</v>
      </c>
      <c r="B2174" s="2">
        <f t="shared" si="297"/>
        <v>9</v>
      </c>
      <c r="C2174" s="2">
        <f t="shared" si="298"/>
        <v>2</v>
      </c>
      <c r="D2174">
        <f t="shared" si="299"/>
        <v>2017</v>
      </c>
      <c r="E2174" t="str">
        <f t="shared" si="300"/>
        <v>17</v>
      </c>
      <c r="F2174" t="str">
        <f t="shared" si="301"/>
        <v>PR090217.zip</v>
      </c>
      <c r="G2174" t="str">
        <f t="shared" si="302"/>
        <v>fo09022017.zip</v>
      </c>
      <c r="H2174" s="3" t="s">
        <v>6</v>
      </c>
      <c r="I2174" t="s">
        <v>9</v>
      </c>
      <c r="J2174" t="str">
        <f t="shared" si="303"/>
        <v>if (curl_fetch_memory('https://www1.nseindia.com/archives/equities/bhavcopy/pr/PR090217.zip')$status_code == 200)</v>
      </c>
      <c r="K2174" t="str">
        <f t="shared" si="305"/>
        <v>if (curl_fetch_memory('https://www1.nseindia.com/archives/equities/bhavcopy/pr/PR090217.zip')$status_code == 200) download.file('https://www1.nseindia.com/archives/equities/bhavcopy/pr/PR090217.zip', 'D:\\My-Shares\\source-bhavcopy\\PR090217.zip')</v>
      </c>
      <c r="L2174" t="str">
        <f t="shared" si="304"/>
        <v>if (file.exists('D:\\My-Shares\\source-bhavcopy\\PR090217.zip')) unzip(zipfile = 'D:\\My-Shares\\source-bhavcopy\\PR090217.zip', exdir = 'D:/My-Shares/source-fno')</v>
      </c>
    </row>
    <row r="2175" spans="1:12">
      <c r="A2175" s="1">
        <v>42776</v>
      </c>
      <c r="B2175" s="2">
        <f t="shared" si="297"/>
        <v>10</v>
      </c>
      <c r="C2175" s="2">
        <f t="shared" si="298"/>
        <v>2</v>
      </c>
      <c r="D2175">
        <f t="shared" si="299"/>
        <v>2017</v>
      </c>
      <c r="E2175" t="str">
        <f t="shared" si="300"/>
        <v>17</v>
      </c>
      <c r="F2175" t="str">
        <f t="shared" si="301"/>
        <v>PR100217.zip</v>
      </c>
      <c r="G2175" t="str">
        <f t="shared" si="302"/>
        <v>fo10022017.zip</v>
      </c>
      <c r="H2175" s="3" t="s">
        <v>6</v>
      </c>
      <c r="I2175" t="s">
        <v>9</v>
      </c>
      <c r="J2175" t="str">
        <f t="shared" si="303"/>
        <v>if (curl_fetch_memory('https://www1.nseindia.com/archives/equities/bhavcopy/pr/PR100217.zip')$status_code == 200)</v>
      </c>
      <c r="K2175" t="str">
        <f t="shared" si="305"/>
        <v>if (curl_fetch_memory('https://www1.nseindia.com/archives/equities/bhavcopy/pr/PR100217.zip')$status_code == 200) download.file('https://www1.nseindia.com/archives/equities/bhavcopy/pr/PR100217.zip', 'D:\\My-Shares\\source-bhavcopy\\PR100217.zip')</v>
      </c>
      <c r="L2175" t="str">
        <f t="shared" si="304"/>
        <v>if (file.exists('D:\\My-Shares\\source-bhavcopy\\PR100217.zip')) unzip(zipfile = 'D:\\My-Shares\\source-bhavcopy\\PR100217.zip', exdir = 'D:/My-Shares/source-fno')</v>
      </c>
    </row>
    <row r="2176" spans="1:12">
      <c r="A2176" s="1">
        <v>42777</v>
      </c>
      <c r="B2176" s="2">
        <f t="shared" si="297"/>
        <v>11</v>
      </c>
      <c r="C2176" s="2">
        <f t="shared" si="298"/>
        <v>2</v>
      </c>
      <c r="D2176">
        <f t="shared" si="299"/>
        <v>2017</v>
      </c>
      <c r="E2176" t="str">
        <f t="shared" si="300"/>
        <v>17</v>
      </c>
      <c r="F2176" t="str">
        <f t="shared" si="301"/>
        <v>PR110217.zip</v>
      </c>
      <c r="G2176" t="str">
        <f t="shared" si="302"/>
        <v>fo11022017.zip</v>
      </c>
      <c r="H2176" s="3" t="s">
        <v>6</v>
      </c>
      <c r="I2176" t="s">
        <v>9</v>
      </c>
      <c r="J2176" t="str">
        <f t="shared" si="303"/>
        <v>if (curl_fetch_memory('https://www1.nseindia.com/archives/equities/bhavcopy/pr/PR110217.zip')$status_code == 200)</v>
      </c>
      <c r="K2176" t="str">
        <f t="shared" si="305"/>
        <v>if (curl_fetch_memory('https://www1.nseindia.com/archives/equities/bhavcopy/pr/PR110217.zip')$status_code == 200) download.file('https://www1.nseindia.com/archives/equities/bhavcopy/pr/PR110217.zip', 'D:\\My-Shares\\source-bhavcopy\\PR110217.zip')</v>
      </c>
      <c r="L2176" t="str">
        <f t="shared" si="304"/>
        <v>if (file.exists('D:\\My-Shares\\source-bhavcopy\\PR110217.zip')) unzip(zipfile = 'D:\\My-Shares\\source-bhavcopy\\PR110217.zip', exdir = 'D:/My-Shares/source-fno')</v>
      </c>
    </row>
    <row r="2177" spans="1:12">
      <c r="A2177" s="1">
        <v>42778</v>
      </c>
      <c r="B2177" s="2">
        <f t="shared" si="297"/>
        <v>12</v>
      </c>
      <c r="C2177" s="2">
        <f t="shared" si="298"/>
        <v>2</v>
      </c>
      <c r="D2177">
        <f t="shared" si="299"/>
        <v>2017</v>
      </c>
      <c r="E2177" t="str">
        <f t="shared" si="300"/>
        <v>17</v>
      </c>
      <c r="F2177" t="str">
        <f t="shared" si="301"/>
        <v>PR120217.zip</v>
      </c>
      <c r="G2177" t="str">
        <f t="shared" si="302"/>
        <v>fo12022017.zip</v>
      </c>
      <c r="H2177" s="3" t="s">
        <v>6</v>
      </c>
      <c r="I2177" t="s">
        <v>9</v>
      </c>
      <c r="J2177" t="str">
        <f t="shared" si="303"/>
        <v>if (curl_fetch_memory('https://www1.nseindia.com/archives/equities/bhavcopy/pr/PR120217.zip')$status_code == 200)</v>
      </c>
      <c r="K2177" t="str">
        <f t="shared" si="305"/>
        <v>if (curl_fetch_memory('https://www1.nseindia.com/archives/equities/bhavcopy/pr/PR120217.zip')$status_code == 200) download.file('https://www1.nseindia.com/archives/equities/bhavcopy/pr/PR120217.zip', 'D:\\My-Shares\\source-bhavcopy\\PR120217.zip')</v>
      </c>
      <c r="L2177" t="str">
        <f t="shared" si="304"/>
        <v>if (file.exists('D:\\My-Shares\\source-bhavcopy\\PR120217.zip')) unzip(zipfile = 'D:\\My-Shares\\source-bhavcopy\\PR120217.zip', exdir = 'D:/My-Shares/source-fno')</v>
      </c>
    </row>
    <row r="2178" spans="1:12">
      <c r="A2178" s="1">
        <v>42779</v>
      </c>
      <c r="B2178" s="2">
        <f t="shared" si="297"/>
        <v>13</v>
      </c>
      <c r="C2178" s="2">
        <f t="shared" si="298"/>
        <v>2</v>
      </c>
      <c r="D2178">
        <f t="shared" si="299"/>
        <v>2017</v>
      </c>
      <c r="E2178" t="str">
        <f t="shared" si="300"/>
        <v>17</v>
      </c>
      <c r="F2178" t="str">
        <f t="shared" si="301"/>
        <v>PR130217.zip</v>
      </c>
      <c r="G2178" t="str">
        <f t="shared" si="302"/>
        <v>fo13022017.zip</v>
      </c>
      <c r="H2178" s="3" t="s">
        <v>6</v>
      </c>
      <c r="I2178" t="s">
        <v>9</v>
      </c>
      <c r="J2178" t="str">
        <f t="shared" si="303"/>
        <v>if (curl_fetch_memory('https://www1.nseindia.com/archives/equities/bhavcopy/pr/PR130217.zip')$status_code == 200)</v>
      </c>
      <c r="K2178" t="str">
        <f t="shared" si="305"/>
        <v>if (curl_fetch_memory('https://www1.nseindia.com/archives/equities/bhavcopy/pr/PR130217.zip')$status_code == 200) download.file('https://www1.nseindia.com/archives/equities/bhavcopy/pr/PR130217.zip', 'D:\\My-Shares\\source-bhavcopy\\PR130217.zip')</v>
      </c>
      <c r="L2178" t="str">
        <f t="shared" si="304"/>
        <v>if (file.exists('D:\\My-Shares\\source-bhavcopy\\PR130217.zip')) unzip(zipfile = 'D:\\My-Shares\\source-bhavcopy\\PR130217.zip', exdir = 'D:/My-Shares/source-fno')</v>
      </c>
    </row>
    <row r="2179" spans="1:12">
      <c r="A2179" s="1">
        <v>42780</v>
      </c>
      <c r="B2179" s="2">
        <f t="shared" ref="B2179:B2242" si="306">DAY(A2179)</f>
        <v>14</v>
      </c>
      <c r="C2179" s="2">
        <f t="shared" ref="C2179:C2242" si="307">MONTH(A2179)</f>
        <v>2</v>
      </c>
      <c r="D2179">
        <f t="shared" ref="D2179:D2242" si="308">YEAR(A2179)</f>
        <v>2017</v>
      </c>
      <c r="E2179" t="str">
        <f t="shared" ref="E2179:E2242" si="309">TEXT(A2179,"yy")</f>
        <v>17</v>
      </c>
      <c r="F2179" t="str">
        <f t="shared" ref="F2179:F2242" si="310">CONCATENATE("PR", TEXT(B2179, "00"), TEXT(C2179, "00"),E2179, ".zip")</f>
        <v>PR140217.zip</v>
      </c>
      <c r="G2179" t="str">
        <f t="shared" ref="G2179:G2242" si="311">CONCATENATE("fo", TEXT(B2179, "00"), TEXT(C2179, "00"),D2179, ".zip")</f>
        <v>fo14022017.zip</v>
      </c>
      <c r="H2179" s="3" t="s">
        <v>6</v>
      </c>
      <c r="I2179" t="s">
        <v>9</v>
      </c>
      <c r="J2179" t="str">
        <f t="shared" ref="J2179:J2242" si="312">CONCATENATE("if (curl_fetch_memory('", H2179, F2179, "')$status_code == 200)")</f>
        <v>if (curl_fetch_memory('https://www1.nseindia.com/archives/equities/bhavcopy/pr/PR140217.zip')$status_code == 200)</v>
      </c>
      <c r="K2179" t="str">
        <f t="shared" si="305"/>
        <v>if (curl_fetch_memory('https://www1.nseindia.com/archives/equities/bhavcopy/pr/PR140217.zip')$status_code == 200) download.file('https://www1.nseindia.com/archives/equities/bhavcopy/pr/PR140217.zip', 'D:\\My-Shares\\source-bhavcopy\\PR140217.zip')</v>
      </c>
      <c r="L2179" t="str">
        <f t="shared" ref="L2179:L2242" si="313">CONCATENATE("if (file.exists('D:\\My-Shares\\source-bhavcopy\\", F2179, "')) unzip(zipfile = 'D:\\My-Shares\\source-bhavcopy\\", F2179, "', exdir = 'D:/My-Shares/source-fno')")</f>
        <v>if (file.exists('D:\\My-Shares\\source-bhavcopy\\PR140217.zip')) unzip(zipfile = 'D:\\My-Shares\\source-bhavcopy\\PR140217.zip', exdir = 'D:/My-Shares/source-fno')</v>
      </c>
    </row>
    <row r="2180" spans="1:12">
      <c r="A2180" s="1">
        <v>42781</v>
      </c>
      <c r="B2180" s="2">
        <f t="shared" si="306"/>
        <v>15</v>
      </c>
      <c r="C2180" s="2">
        <f t="shared" si="307"/>
        <v>2</v>
      </c>
      <c r="D2180">
        <f t="shared" si="308"/>
        <v>2017</v>
      </c>
      <c r="E2180" t="str">
        <f t="shared" si="309"/>
        <v>17</v>
      </c>
      <c r="F2180" t="str">
        <f t="shared" si="310"/>
        <v>PR150217.zip</v>
      </c>
      <c r="G2180" t="str">
        <f t="shared" si="311"/>
        <v>fo15022017.zip</v>
      </c>
      <c r="H2180" s="3" t="s">
        <v>6</v>
      </c>
      <c r="I2180" t="s">
        <v>9</v>
      </c>
      <c r="J2180" t="str">
        <f t="shared" si="312"/>
        <v>if (curl_fetch_memory('https://www1.nseindia.com/archives/equities/bhavcopy/pr/PR150217.zip')$status_code == 200)</v>
      </c>
      <c r="K2180" t="str">
        <f t="shared" si="305"/>
        <v>if (curl_fetch_memory('https://www1.nseindia.com/archives/equities/bhavcopy/pr/PR150217.zip')$status_code == 200) download.file('https://www1.nseindia.com/archives/equities/bhavcopy/pr/PR150217.zip', 'D:\\My-Shares\\source-bhavcopy\\PR150217.zip')</v>
      </c>
      <c r="L2180" t="str">
        <f t="shared" si="313"/>
        <v>if (file.exists('D:\\My-Shares\\source-bhavcopy\\PR150217.zip')) unzip(zipfile = 'D:\\My-Shares\\source-bhavcopy\\PR150217.zip', exdir = 'D:/My-Shares/source-fno')</v>
      </c>
    </row>
    <row r="2181" spans="1:12">
      <c r="A2181" s="1">
        <v>42782</v>
      </c>
      <c r="B2181" s="2">
        <f t="shared" si="306"/>
        <v>16</v>
      </c>
      <c r="C2181" s="2">
        <f t="shared" si="307"/>
        <v>2</v>
      </c>
      <c r="D2181">
        <f t="shared" si="308"/>
        <v>2017</v>
      </c>
      <c r="E2181" t="str">
        <f t="shared" si="309"/>
        <v>17</v>
      </c>
      <c r="F2181" t="str">
        <f t="shared" si="310"/>
        <v>PR160217.zip</v>
      </c>
      <c r="G2181" t="str">
        <f t="shared" si="311"/>
        <v>fo16022017.zip</v>
      </c>
      <c r="H2181" s="3" t="s">
        <v>6</v>
      </c>
      <c r="I2181" t="s">
        <v>9</v>
      </c>
      <c r="J2181" t="str">
        <f t="shared" si="312"/>
        <v>if (curl_fetch_memory('https://www1.nseindia.com/archives/equities/bhavcopy/pr/PR160217.zip')$status_code == 200)</v>
      </c>
      <c r="K2181" t="str">
        <f t="shared" si="305"/>
        <v>if (curl_fetch_memory('https://www1.nseindia.com/archives/equities/bhavcopy/pr/PR160217.zip')$status_code == 200) download.file('https://www1.nseindia.com/archives/equities/bhavcopy/pr/PR160217.zip', 'D:\\My-Shares\\source-bhavcopy\\PR160217.zip')</v>
      </c>
      <c r="L2181" t="str">
        <f t="shared" si="313"/>
        <v>if (file.exists('D:\\My-Shares\\source-bhavcopy\\PR160217.zip')) unzip(zipfile = 'D:\\My-Shares\\source-bhavcopy\\PR160217.zip', exdir = 'D:/My-Shares/source-fno')</v>
      </c>
    </row>
    <row r="2182" spans="1:12">
      <c r="A2182" s="1">
        <v>42783</v>
      </c>
      <c r="B2182" s="2">
        <f t="shared" si="306"/>
        <v>17</v>
      </c>
      <c r="C2182" s="2">
        <f t="shared" si="307"/>
        <v>2</v>
      </c>
      <c r="D2182">
        <f t="shared" si="308"/>
        <v>2017</v>
      </c>
      <c r="E2182" t="str">
        <f t="shared" si="309"/>
        <v>17</v>
      </c>
      <c r="F2182" t="str">
        <f t="shared" si="310"/>
        <v>PR170217.zip</v>
      </c>
      <c r="G2182" t="str">
        <f t="shared" si="311"/>
        <v>fo17022017.zip</v>
      </c>
      <c r="H2182" s="3" t="s">
        <v>6</v>
      </c>
      <c r="I2182" t="s">
        <v>9</v>
      </c>
      <c r="J2182" t="str">
        <f t="shared" si="312"/>
        <v>if (curl_fetch_memory('https://www1.nseindia.com/archives/equities/bhavcopy/pr/PR170217.zip')$status_code == 200)</v>
      </c>
      <c r="K2182" t="str">
        <f t="shared" ref="K2182:K2245" si="314">CONCATENATE(J2182, " download.file('", H2182, F2182, "', '", I2182, F2182, "')")</f>
        <v>if (curl_fetch_memory('https://www1.nseindia.com/archives/equities/bhavcopy/pr/PR170217.zip')$status_code == 200) download.file('https://www1.nseindia.com/archives/equities/bhavcopy/pr/PR170217.zip', 'D:\\My-Shares\\source-bhavcopy\\PR170217.zip')</v>
      </c>
      <c r="L2182" t="str">
        <f t="shared" si="313"/>
        <v>if (file.exists('D:\\My-Shares\\source-bhavcopy\\PR170217.zip')) unzip(zipfile = 'D:\\My-Shares\\source-bhavcopy\\PR170217.zip', exdir = 'D:/My-Shares/source-fno')</v>
      </c>
    </row>
    <row r="2183" spans="1:12">
      <c r="A2183" s="1">
        <v>42784</v>
      </c>
      <c r="B2183" s="2">
        <f t="shared" si="306"/>
        <v>18</v>
      </c>
      <c r="C2183" s="2">
        <f t="shared" si="307"/>
        <v>2</v>
      </c>
      <c r="D2183">
        <f t="shared" si="308"/>
        <v>2017</v>
      </c>
      <c r="E2183" t="str">
        <f t="shared" si="309"/>
        <v>17</v>
      </c>
      <c r="F2183" t="str">
        <f t="shared" si="310"/>
        <v>PR180217.zip</v>
      </c>
      <c r="G2183" t="str">
        <f t="shared" si="311"/>
        <v>fo18022017.zip</v>
      </c>
      <c r="H2183" s="3" t="s">
        <v>6</v>
      </c>
      <c r="I2183" t="s">
        <v>9</v>
      </c>
      <c r="J2183" t="str">
        <f t="shared" si="312"/>
        <v>if (curl_fetch_memory('https://www1.nseindia.com/archives/equities/bhavcopy/pr/PR180217.zip')$status_code == 200)</v>
      </c>
      <c r="K2183" t="str">
        <f t="shared" si="314"/>
        <v>if (curl_fetch_memory('https://www1.nseindia.com/archives/equities/bhavcopy/pr/PR180217.zip')$status_code == 200) download.file('https://www1.nseindia.com/archives/equities/bhavcopy/pr/PR180217.zip', 'D:\\My-Shares\\source-bhavcopy\\PR180217.zip')</v>
      </c>
      <c r="L2183" t="str">
        <f t="shared" si="313"/>
        <v>if (file.exists('D:\\My-Shares\\source-bhavcopy\\PR180217.zip')) unzip(zipfile = 'D:\\My-Shares\\source-bhavcopy\\PR180217.zip', exdir = 'D:/My-Shares/source-fno')</v>
      </c>
    </row>
    <row r="2184" spans="1:12">
      <c r="A2184" s="1">
        <v>42785</v>
      </c>
      <c r="B2184" s="2">
        <f t="shared" si="306"/>
        <v>19</v>
      </c>
      <c r="C2184" s="2">
        <f t="shared" si="307"/>
        <v>2</v>
      </c>
      <c r="D2184">
        <f t="shared" si="308"/>
        <v>2017</v>
      </c>
      <c r="E2184" t="str">
        <f t="shared" si="309"/>
        <v>17</v>
      </c>
      <c r="F2184" t="str">
        <f t="shared" si="310"/>
        <v>PR190217.zip</v>
      </c>
      <c r="G2184" t="str">
        <f t="shared" si="311"/>
        <v>fo19022017.zip</v>
      </c>
      <c r="H2184" s="3" t="s">
        <v>6</v>
      </c>
      <c r="I2184" t="s">
        <v>9</v>
      </c>
      <c r="J2184" t="str">
        <f t="shared" si="312"/>
        <v>if (curl_fetch_memory('https://www1.nseindia.com/archives/equities/bhavcopy/pr/PR190217.zip')$status_code == 200)</v>
      </c>
      <c r="K2184" t="str">
        <f t="shared" si="314"/>
        <v>if (curl_fetch_memory('https://www1.nseindia.com/archives/equities/bhavcopy/pr/PR190217.zip')$status_code == 200) download.file('https://www1.nseindia.com/archives/equities/bhavcopy/pr/PR190217.zip', 'D:\\My-Shares\\source-bhavcopy\\PR190217.zip')</v>
      </c>
      <c r="L2184" t="str">
        <f t="shared" si="313"/>
        <v>if (file.exists('D:\\My-Shares\\source-bhavcopy\\PR190217.zip')) unzip(zipfile = 'D:\\My-Shares\\source-bhavcopy\\PR190217.zip', exdir = 'D:/My-Shares/source-fno')</v>
      </c>
    </row>
    <row r="2185" spans="1:12">
      <c r="A2185" s="1">
        <v>42786</v>
      </c>
      <c r="B2185" s="2">
        <f t="shared" si="306"/>
        <v>20</v>
      </c>
      <c r="C2185" s="2">
        <f t="shared" si="307"/>
        <v>2</v>
      </c>
      <c r="D2185">
        <f t="shared" si="308"/>
        <v>2017</v>
      </c>
      <c r="E2185" t="str">
        <f t="shared" si="309"/>
        <v>17</v>
      </c>
      <c r="F2185" t="str">
        <f t="shared" si="310"/>
        <v>PR200217.zip</v>
      </c>
      <c r="G2185" t="str">
        <f t="shared" si="311"/>
        <v>fo20022017.zip</v>
      </c>
      <c r="H2185" s="3" t="s">
        <v>6</v>
      </c>
      <c r="I2185" t="s">
        <v>9</v>
      </c>
      <c r="J2185" t="str">
        <f t="shared" si="312"/>
        <v>if (curl_fetch_memory('https://www1.nseindia.com/archives/equities/bhavcopy/pr/PR200217.zip')$status_code == 200)</v>
      </c>
      <c r="K2185" t="str">
        <f t="shared" si="314"/>
        <v>if (curl_fetch_memory('https://www1.nseindia.com/archives/equities/bhavcopy/pr/PR200217.zip')$status_code == 200) download.file('https://www1.nseindia.com/archives/equities/bhavcopy/pr/PR200217.zip', 'D:\\My-Shares\\source-bhavcopy\\PR200217.zip')</v>
      </c>
      <c r="L2185" t="str">
        <f t="shared" si="313"/>
        <v>if (file.exists('D:\\My-Shares\\source-bhavcopy\\PR200217.zip')) unzip(zipfile = 'D:\\My-Shares\\source-bhavcopy\\PR200217.zip', exdir = 'D:/My-Shares/source-fno')</v>
      </c>
    </row>
    <row r="2186" spans="1:12">
      <c r="A2186" s="1">
        <v>42787</v>
      </c>
      <c r="B2186" s="2">
        <f t="shared" si="306"/>
        <v>21</v>
      </c>
      <c r="C2186" s="2">
        <f t="shared" si="307"/>
        <v>2</v>
      </c>
      <c r="D2186">
        <f t="shared" si="308"/>
        <v>2017</v>
      </c>
      <c r="E2186" t="str">
        <f t="shared" si="309"/>
        <v>17</v>
      </c>
      <c r="F2186" t="str">
        <f t="shared" si="310"/>
        <v>PR210217.zip</v>
      </c>
      <c r="G2186" t="str">
        <f t="shared" si="311"/>
        <v>fo21022017.zip</v>
      </c>
      <c r="H2186" s="3" t="s">
        <v>6</v>
      </c>
      <c r="I2186" t="s">
        <v>9</v>
      </c>
      <c r="J2186" t="str">
        <f t="shared" si="312"/>
        <v>if (curl_fetch_memory('https://www1.nseindia.com/archives/equities/bhavcopy/pr/PR210217.zip')$status_code == 200)</v>
      </c>
      <c r="K2186" t="str">
        <f t="shared" si="314"/>
        <v>if (curl_fetch_memory('https://www1.nseindia.com/archives/equities/bhavcopy/pr/PR210217.zip')$status_code == 200) download.file('https://www1.nseindia.com/archives/equities/bhavcopy/pr/PR210217.zip', 'D:\\My-Shares\\source-bhavcopy\\PR210217.zip')</v>
      </c>
      <c r="L2186" t="str">
        <f t="shared" si="313"/>
        <v>if (file.exists('D:\\My-Shares\\source-bhavcopy\\PR210217.zip')) unzip(zipfile = 'D:\\My-Shares\\source-bhavcopy\\PR210217.zip', exdir = 'D:/My-Shares/source-fno')</v>
      </c>
    </row>
    <row r="2187" spans="1:12">
      <c r="A2187" s="1">
        <v>42788</v>
      </c>
      <c r="B2187" s="2">
        <f t="shared" si="306"/>
        <v>22</v>
      </c>
      <c r="C2187" s="2">
        <f t="shared" si="307"/>
        <v>2</v>
      </c>
      <c r="D2187">
        <f t="shared" si="308"/>
        <v>2017</v>
      </c>
      <c r="E2187" t="str">
        <f t="shared" si="309"/>
        <v>17</v>
      </c>
      <c r="F2187" t="str">
        <f t="shared" si="310"/>
        <v>PR220217.zip</v>
      </c>
      <c r="G2187" t="str">
        <f t="shared" si="311"/>
        <v>fo22022017.zip</v>
      </c>
      <c r="H2187" s="3" t="s">
        <v>6</v>
      </c>
      <c r="I2187" t="s">
        <v>9</v>
      </c>
      <c r="J2187" t="str">
        <f t="shared" si="312"/>
        <v>if (curl_fetch_memory('https://www1.nseindia.com/archives/equities/bhavcopy/pr/PR220217.zip')$status_code == 200)</v>
      </c>
      <c r="K2187" t="str">
        <f t="shared" si="314"/>
        <v>if (curl_fetch_memory('https://www1.nseindia.com/archives/equities/bhavcopy/pr/PR220217.zip')$status_code == 200) download.file('https://www1.nseindia.com/archives/equities/bhavcopy/pr/PR220217.zip', 'D:\\My-Shares\\source-bhavcopy\\PR220217.zip')</v>
      </c>
      <c r="L2187" t="str">
        <f t="shared" si="313"/>
        <v>if (file.exists('D:\\My-Shares\\source-bhavcopy\\PR220217.zip')) unzip(zipfile = 'D:\\My-Shares\\source-bhavcopy\\PR220217.zip', exdir = 'D:/My-Shares/source-fno')</v>
      </c>
    </row>
    <row r="2188" spans="1:12">
      <c r="A2188" s="1">
        <v>42789</v>
      </c>
      <c r="B2188" s="2">
        <f t="shared" si="306"/>
        <v>23</v>
      </c>
      <c r="C2188" s="2">
        <f t="shared" si="307"/>
        <v>2</v>
      </c>
      <c r="D2188">
        <f t="shared" si="308"/>
        <v>2017</v>
      </c>
      <c r="E2188" t="str">
        <f t="shared" si="309"/>
        <v>17</v>
      </c>
      <c r="F2188" t="str">
        <f t="shared" si="310"/>
        <v>PR230217.zip</v>
      </c>
      <c r="G2188" t="str">
        <f t="shared" si="311"/>
        <v>fo23022017.zip</v>
      </c>
      <c r="H2188" s="3" t="s">
        <v>6</v>
      </c>
      <c r="I2188" t="s">
        <v>9</v>
      </c>
      <c r="J2188" t="str">
        <f t="shared" si="312"/>
        <v>if (curl_fetch_memory('https://www1.nseindia.com/archives/equities/bhavcopy/pr/PR230217.zip')$status_code == 200)</v>
      </c>
      <c r="K2188" t="str">
        <f t="shared" si="314"/>
        <v>if (curl_fetch_memory('https://www1.nseindia.com/archives/equities/bhavcopy/pr/PR230217.zip')$status_code == 200) download.file('https://www1.nseindia.com/archives/equities/bhavcopy/pr/PR230217.zip', 'D:\\My-Shares\\source-bhavcopy\\PR230217.zip')</v>
      </c>
      <c r="L2188" t="str">
        <f t="shared" si="313"/>
        <v>if (file.exists('D:\\My-Shares\\source-bhavcopy\\PR230217.zip')) unzip(zipfile = 'D:\\My-Shares\\source-bhavcopy\\PR230217.zip', exdir = 'D:/My-Shares/source-fno')</v>
      </c>
    </row>
    <row r="2189" spans="1:12">
      <c r="A2189" s="1">
        <v>42790</v>
      </c>
      <c r="B2189" s="2">
        <f t="shared" si="306"/>
        <v>24</v>
      </c>
      <c r="C2189" s="2">
        <f t="shared" si="307"/>
        <v>2</v>
      </c>
      <c r="D2189">
        <f t="shared" si="308"/>
        <v>2017</v>
      </c>
      <c r="E2189" t="str">
        <f t="shared" si="309"/>
        <v>17</v>
      </c>
      <c r="F2189" t="str">
        <f t="shared" si="310"/>
        <v>PR240217.zip</v>
      </c>
      <c r="G2189" t="str">
        <f t="shared" si="311"/>
        <v>fo24022017.zip</v>
      </c>
      <c r="H2189" s="3" t="s">
        <v>6</v>
      </c>
      <c r="I2189" t="s">
        <v>9</v>
      </c>
      <c r="J2189" t="str">
        <f t="shared" si="312"/>
        <v>if (curl_fetch_memory('https://www1.nseindia.com/archives/equities/bhavcopy/pr/PR240217.zip')$status_code == 200)</v>
      </c>
      <c r="K2189" t="str">
        <f t="shared" si="314"/>
        <v>if (curl_fetch_memory('https://www1.nseindia.com/archives/equities/bhavcopy/pr/PR240217.zip')$status_code == 200) download.file('https://www1.nseindia.com/archives/equities/bhavcopy/pr/PR240217.zip', 'D:\\My-Shares\\source-bhavcopy\\PR240217.zip')</v>
      </c>
      <c r="L2189" t="str">
        <f t="shared" si="313"/>
        <v>if (file.exists('D:\\My-Shares\\source-bhavcopy\\PR240217.zip')) unzip(zipfile = 'D:\\My-Shares\\source-bhavcopy\\PR240217.zip', exdir = 'D:/My-Shares/source-fno')</v>
      </c>
    </row>
    <row r="2190" spans="1:12">
      <c r="A2190" s="1">
        <v>42791</v>
      </c>
      <c r="B2190" s="2">
        <f t="shared" si="306"/>
        <v>25</v>
      </c>
      <c r="C2190" s="2">
        <f t="shared" si="307"/>
        <v>2</v>
      </c>
      <c r="D2190">
        <f t="shared" si="308"/>
        <v>2017</v>
      </c>
      <c r="E2190" t="str">
        <f t="shared" si="309"/>
        <v>17</v>
      </c>
      <c r="F2190" t="str">
        <f t="shared" si="310"/>
        <v>PR250217.zip</v>
      </c>
      <c r="G2190" t="str">
        <f t="shared" si="311"/>
        <v>fo25022017.zip</v>
      </c>
      <c r="H2190" s="3" t="s">
        <v>6</v>
      </c>
      <c r="I2190" t="s">
        <v>9</v>
      </c>
      <c r="J2190" t="str">
        <f t="shared" si="312"/>
        <v>if (curl_fetch_memory('https://www1.nseindia.com/archives/equities/bhavcopy/pr/PR250217.zip')$status_code == 200)</v>
      </c>
      <c r="K2190" t="str">
        <f t="shared" si="314"/>
        <v>if (curl_fetch_memory('https://www1.nseindia.com/archives/equities/bhavcopy/pr/PR250217.zip')$status_code == 200) download.file('https://www1.nseindia.com/archives/equities/bhavcopy/pr/PR250217.zip', 'D:\\My-Shares\\source-bhavcopy\\PR250217.zip')</v>
      </c>
      <c r="L2190" t="str">
        <f t="shared" si="313"/>
        <v>if (file.exists('D:\\My-Shares\\source-bhavcopy\\PR250217.zip')) unzip(zipfile = 'D:\\My-Shares\\source-bhavcopy\\PR250217.zip', exdir = 'D:/My-Shares/source-fno')</v>
      </c>
    </row>
    <row r="2191" spans="1:12">
      <c r="A2191" s="1">
        <v>42792</v>
      </c>
      <c r="B2191" s="2">
        <f t="shared" si="306"/>
        <v>26</v>
      </c>
      <c r="C2191" s="2">
        <f t="shared" si="307"/>
        <v>2</v>
      </c>
      <c r="D2191">
        <f t="shared" si="308"/>
        <v>2017</v>
      </c>
      <c r="E2191" t="str">
        <f t="shared" si="309"/>
        <v>17</v>
      </c>
      <c r="F2191" t="str">
        <f t="shared" si="310"/>
        <v>PR260217.zip</v>
      </c>
      <c r="G2191" t="str">
        <f t="shared" si="311"/>
        <v>fo26022017.zip</v>
      </c>
      <c r="H2191" s="3" t="s">
        <v>6</v>
      </c>
      <c r="I2191" t="s">
        <v>9</v>
      </c>
      <c r="J2191" t="str">
        <f t="shared" si="312"/>
        <v>if (curl_fetch_memory('https://www1.nseindia.com/archives/equities/bhavcopy/pr/PR260217.zip')$status_code == 200)</v>
      </c>
      <c r="K2191" t="str">
        <f t="shared" si="314"/>
        <v>if (curl_fetch_memory('https://www1.nseindia.com/archives/equities/bhavcopy/pr/PR260217.zip')$status_code == 200) download.file('https://www1.nseindia.com/archives/equities/bhavcopy/pr/PR260217.zip', 'D:\\My-Shares\\source-bhavcopy\\PR260217.zip')</v>
      </c>
      <c r="L2191" t="str">
        <f t="shared" si="313"/>
        <v>if (file.exists('D:\\My-Shares\\source-bhavcopy\\PR260217.zip')) unzip(zipfile = 'D:\\My-Shares\\source-bhavcopy\\PR260217.zip', exdir = 'D:/My-Shares/source-fno')</v>
      </c>
    </row>
    <row r="2192" spans="1:12">
      <c r="A2192" s="1">
        <v>42793</v>
      </c>
      <c r="B2192" s="2">
        <f t="shared" si="306"/>
        <v>27</v>
      </c>
      <c r="C2192" s="2">
        <f t="shared" si="307"/>
        <v>2</v>
      </c>
      <c r="D2192">
        <f t="shared" si="308"/>
        <v>2017</v>
      </c>
      <c r="E2192" t="str">
        <f t="shared" si="309"/>
        <v>17</v>
      </c>
      <c r="F2192" t="str">
        <f t="shared" si="310"/>
        <v>PR270217.zip</v>
      </c>
      <c r="G2192" t="str">
        <f t="shared" si="311"/>
        <v>fo27022017.zip</v>
      </c>
      <c r="H2192" s="3" t="s">
        <v>6</v>
      </c>
      <c r="I2192" t="s">
        <v>9</v>
      </c>
      <c r="J2192" t="str">
        <f t="shared" si="312"/>
        <v>if (curl_fetch_memory('https://www1.nseindia.com/archives/equities/bhavcopy/pr/PR270217.zip')$status_code == 200)</v>
      </c>
      <c r="K2192" t="str">
        <f t="shared" si="314"/>
        <v>if (curl_fetch_memory('https://www1.nseindia.com/archives/equities/bhavcopy/pr/PR270217.zip')$status_code == 200) download.file('https://www1.nseindia.com/archives/equities/bhavcopy/pr/PR270217.zip', 'D:\\My-Shares\\source-bhavcopy\\PR270217.zip')</v>
      </c>
      <c r="L2192" t="str">
        <f t="shared" si="313"/>
        <v>if (file.exists('D:\\My-Shares\\source-bhavcopy\\PR270217.zip')) unzip(zipfile = 'D:\\My-Shares\\source-bhavcopy\\PR270217.zip', exdir = 'D:/My-Shares/source-fno')</v>
      </c>
    </row>
    <row r="2193" spans="1:12">
      <c r="A2193" s="1">
        <v>42794</v>
      </c>
      <c r="B2193" s="2">
        <f t="shared" si="306"/>
        <v>28</v>
      </c>
      <c r="C2193" s="2">
        <f t="shared" si="307"/>
        <v>2</v>
      </c>
      <c r="D2193">
        <f t="shared" si="308"/>
        <v>2017</v>
      </c>
      <c r="E2193" t="str">
        <f t="shared" si="309"/>
        <v>17</v>
      </c>
      <c r="F2193" t="str">
        <f t="shared" si="310"/>
        <v>PR280217.zip</v>
      </c>
      <c r="G2193" t="str">
        <f t="shared" si="311"/>
        <v>fo28022017.zip</v>
      </c>
      <c r="H2193" s="3" t="s">
        <v>6</v>
      </c>
      <c r="I2193" t="s">
        <v>9</v>
      </c>
      <c r="J2193" t="str">
        <f t="shared" si="312"/>
        <v>if (curl_fetch_memory('https://www1.nseindia.com/archives/equities/bhavcopy/pr/PR280217.zip')$status_code == 200)</v>
      </c>
      <c r="K2193" t="str">
        <f t="shared" si="314"/>
        <v>if (curl_fetch_memory('https://www1.nseindia.com/archives/equities/bhavcopy/pr/PR280217.zip')$status_code == 200) download.file('https://www1.nseindia.com/archives/equities/bhavcopy/pr/PR280217.zip', 'D:\\My-Shares\\source-bhavcopy\\PR280217.zip')</v>
      </c>
      <c r="L2193" t="str">
        <f t="shared" si="313"/>
        <v>if (file.exists('D:\\My-Shares\\source-bhavcopy\\PR280217.zip')) unzip(zipfile = 'D:\\My-Shares\\source-bhavcopy\\PR280217.zip', exdir = 'D:/My-Shares/source-fno')</v>
      </c>
    </row>
    <row r="2194" spans="1:12">
      <c r="A2194" s="1">
        <v>42795</v>
      </c>
      <c r="B2194" s="2">
        <f t="shared" si="306"/>
        <v>1</v>
      </c>
      <c r="C2194" s="2">
        <f t="shared" si="307"/>
        <v>3</v>
      </c>
      <c r="D2194">
        <f t="shared" si="308"/>
        <v>2017</v>
      </c>
      <c r="E2194" t="str">
        <f t="shared" si="309"/>
        <v>17</v>
      </c>
      <c r="F2194" t="str">
        <f t="shared" si="310"/>
        <v>PR010317.zip</v>
      </c>
      <c r="G2194" t="str">
        <f t="shared" si="311"/>
        <v>fo01032017.zip</v>
      </c>
      <c r="H2194" s="3" t="s">
        <v>6</v>
      </c>
      <c r="I2194" t="s">
        <v>9</v>
      </c>
      <c r="J2194" t="str">
        <f t="shared" si="312"/>
        <v>if (curl_fetch_memory('https://www1.nseindia.com/archives/equities/bhavcopy/pr/PR010317.zip')$status_code == 200)</v>
      </c>
      <c r="K2194" t="str">
        <f t="shared" si="314"/>
        <v>if (curl_fetch_memory('https://www1.nseindia.com/archives/equities/bhavcopy/pr/PR010317.zip')$status_code == 200) download.file('https://www1.nseindia.com/archives/equities/bhavcopy/pr/PR010317.zip', 'D:\\My-Shares\\source-bhavcopy\\PR010317.zip')</v>
      </c>
      <c r="L2194" t="str">
        <f t="shared" si="313"/>
        <v>if (file.exists('D:\\My-Shares\\source-bhavcopy\\PR010317.zip')) unzip(zipfile = 'D:\\My-Shares\\source-bhavcopy\\PR010317.zip', exdir = 'D:/My-Shares/source-fno')</v>
      </c>
    </row>
    <row r="2195" spans="1:12">
      <c r="A2195" s="1">
        <v>42796</v>
      </c>
      <c r="B2195" s="2">
        <f t="shared" si="306"/>
        <v>2</v>
      </c>
      <c r="C2195" s="2">
        <f t="shared" si="307"/>
        <v>3</v>
      </c>
      <c r="D2195">
        <f t="shared" si="308"/>
        <v>2017</v>
      </c>
      <c r="E2195" t="str">
        <f t="shared" si="309"/>
        <v>17</v>
      </c>
      <c r="F2195" t="str">
        <f t="shared" si="310"/>
        <v>PR020317.zip</v>
      </c>
      <c r="G2195" t="str">
        <f t="shared" si="311"/>
        <v>fo02032017.zip</v>
      </c>
      <c r="H2195" s="3" t="s">
        <v>6</v>
      </c>
      <c r="I2195" t="s">
        <v>9</v>
      </c>
      <c r="J2195" t="str">
        <f t="shared" si="312"/>
        <v>if (curl_fetch_memory('https://www1.nseindia.com/archives/equities/bhavcopy/pr/PR020317.zip')$status_code == 200)</v>
      </c>
      <c r="K2195" t="str">
        <f t="shared" si="314"/>
        <v>if (curl_fetch_memory('https://www1.nseindia.com/archives/equities/bhavcopy/pr/PR020317.zip')$status_code == 200) download.file('https://www1.nseindia.com/archives/equities/bhavcopy/pr/PR020317.zip', 'D:\\My-Shares\\source-bhavcopy\\PR020317.zip')</v>
      </c>
      <c r="L2195" t="str">
        <f t="shared" si="313"/>
        <v>if (file.exists('D:\\My-Shares\\source-bhavcopy\\PR020317.zip')) unzip(zipfile = 'D:\\My-Shares\\source-bhavcopy\\PR020317.zip', exdir = 'D:/My-Shares/source-fno')</v>
      </c>
    </row>
    <row r="2196" spans="1:12">
      <c r="A2196" s="1">
        <v>42797</v>
      </c>
      <c r="B2196" s="2">
        <f t="shared" si="306"/>
        <v>3</v>
      </c>
      <c r="C2196" s="2">
        <f t="shared" si="307"/>
        <v>3</v>
      </c>
      <c r="D2196">
        <f t="shared" si="308"/>
        <v>2017</v>
      </c>
      <c r="E2196" t="str">
        <f t="shared" si="309"/>
        <v>17</v>
      </c>
      <c r="F2196" t="str">
        <f t="shared" si="310"/>
        <v>PR030317.zip</v>
      </c>
      <c r="G2196" t="str">
        <f t="shared" si="311"/>
        <v>fo03032017.zip</v>
      </c>
      <c r="H2196" s="3" t="s">
        <v>6</v>
      </c>
      <c r="I2196" t="s">
        <v>9</v>
      </c>
      <c r="J2196" t="str">
        <f t="shared" si="312"/>
        <v>if (curl_fetch_memory('https://www1.nseindia.com/archives/equities/bhavcopy/pr/PR030317.zip')$status_code == 200)</v>
      </c>
      <c r="K2196" t="str">
        <f t="shared" si="314"/>
        <v>if (curl_fetch_memory('https://www1.nseindia.com/archives/equities/bhavcopy/pr/PR030317.zip')$status_code == 200) download.file('https://www1.nseindia.com/archives/equities/bhavcopy/pr/PR030317.zip', 'D:\\My-Shares\\source-bhavcopy\\PR030317.zip')</v>
      </c>
      <c r="L2196" t="str">
        <f t="shared" si="313"/>
        <v>if (file.exists('D:\\My-Shares\\source-bhavcopy\\PR030317.zip')) unzip(zipfile = 'D:\\My-Shares\\source-bhavcopy\\PR030317.zip', exdir = 'D:/My-Shares/source-fno')</v>
      </c>
    </row>
    <row r="2197" spans="1:12">
      <c r="A2197" s="1">
        <v>42798</v>
      </c>
      <c r="B2197" s="2">
        <f t="shared" si="306"/>
        <v>4</v>
      </c>
      <c r="C2197" s="2">
        <f t="shared" si="307"/>
        <v>3</v>
      </c>
      <c r="D2197">
        <f t="shared" si="308"/>
        <v>2017</v>
      </c>
      <c r="E2197" t="str">
        <f t="shared" si="309"/>
        <v>17</v>
      </c>
      <c r="F2197" t="str">
        <f t="shared" si="310"/>
        <v>PR040317.zip</v>
      </c>
      <c r="G2197" t="str">
        <f t="shared" si="311"/>
        <v>fo04032017.zip</v>
      </c>
      <c r="H2197" s="3" t="s">
        <v>6</v>
      </c>
      <c r="I2197" t="s">
        <v>9</v>
      </c>
      <c r="J2197" t="str">
        <f t="shared" si="312"/>
        <v>if (curl_fetch_memory('https://www1.nseindia.com/archives/equities/bhavcopy/pr/PR040317.zip')$status_code == 200)</v>
      </c>
      <c r="K2197" t="str">
        <f t="shared" si="314"/>
        <v>if (curl_fetch_memory('https://www1.nseindia.com/archives/equities/bhavcopy/pr/PR040317.zip')$status_code == 200) download.file('https://www1.nseindia.com/archives/equities/bhavcopy/pr/PR040317.zip', 'D:\\My-Shares\\source-bhavcopy\\PR040317.zip')</v>
      </c>
      <c r="L2197" t="str">
        <f t="shared" si="313"/>
        <v>if (file.exists('D:\\My-Shares\\source-bhavcopy\\PR040317.zip')) unzip(zipfile = 'D:\\My-Shares\\source-bhavcopy\\PR040317.zip', exdir = 'D:/My-Shares/source-fno')</v>
      </c>
    </row>
    <row r="2198" spans="1:12">
      <c r="A2198" s="1">
        <v>42799</v>
      </c>
      <c r="B2198" s="2">
        <f t="shared" si="306"/>
        <v>5</v>
      </c>
      <c r="C2198" s="2">
        <f t="shared" si="307"/>
        <v>3</v>
      </c>
      <c r="D2198">
        <f t="shared" si="308"/>
        <v>2017</v>
      </c>
      <c r="E2198" t="str">
        <f t="shared" si="309"/>
        <v>17</v>
      </c>
      <c r="F2198" t="str">
        <f t="shared" si="310"/>
        <v>PR050317.zip</v>
      </c>
      <c r="G2198" t="str">
        <f t="shared" si="311"/>
        <v>fo05032017.zip</v>
      </c>
      <c r="H2198" s="3" t="s">
        <v>6</v>
      </c>
      <c r="I2198" t="s">
        <v>9</v>
      </c>
      <c r="J2198" t="str">
        <f t="shared" si="312"/>
        <v>if (curl_fetch_memory('https://www1.nseindia.com/archives/equities/bhavcopy/pr/PR050317.zip')$status_code == 200)</v>
      </c>
      <c r="K2198" t="str">
        <f t="shared" si="314"/>
        <v>if (curl_fetch_memory('https://www1.nseindia.com/archives/equities/bhavcopy/pr/PR050317.zip')$status_code == 200) download.file('https://www1.nseindia.com/archives/equities/bhavcopy/pr/PR050317.zip', 'D:\\My-Shares\\source-bhavcopy\\PR050317.zip')</v>
      </c>
      <c r="L2198" t="str">
        <f t="shared" si="313"/>
        <v>if (file.exists('D:\\My-Shares\\source-bhavcopy\\PR050317.zip')) unzip(zipfile = 'D:\\My-Shares\\source-bhavcopy\\PR050317.zip', exdir = 'D:/My-Shares/source-fno')</v>
      </c>
    </row>
    <row r="2199" spans="1:12">
      <c r="A2199" s="1">
        <v>42800</v>
      </c>
      <c r="B2199" s="2">
        <f t="shared" si="306"/>
        <v>6</v>
      </c>
      <c r="C2199" s="2">
        <f t="shared" si="307"/>
        <v>3</v>
      </c>
      <c r="D2199">
        <f t="shared" si="308"/>
        <v>2017</v>
      </c>
      <c r="E2199" t="str">
        <f t="shared" si="309"/>
        <v>17</v>
      </c>
      <c r="F2199" t="str">
        <f t="shared" si="310"/>
        <v>PR060317.zip</v>
      </c>
      <c r="G2199" t="str">
        <f t="shared" si="311"/>
        <v>fo06032017.zip</v>
      </c>
      <c r="H2199" s="3" t="s">
        <v>6</v>
      </c>
      <c r="I2199" t="s">
        <v>9</v>
      </c>
      <c r="J2199" t="str">
        <f t="shared" si="312"/>
        <v>if (curl_fetch_memory('https://www1.nseindia.com/archives/equities/bhavcopy/pr/PR060317.zip')$status_code == 200)</v>
      </c>
      <c r="K2199" t="str">
        <f t="shared" si="314"/>
        <v>if (curl_fetch_memory('https://www1.nseindia.com/archives/equities/bhavcopy/pr/PR060317.zip')$status_code == 200) download.file('https://www1.nseindia.com/archives/equities/bhavcopy/pr/PR060317.zip', 'D:\\My-Shares\\source-bhavcopy\\PR060317.zip')</v>
      </c>
      <c r="L2199" t="str">
        <f t="shared" si="313"/>
        <v>if (file.exists('D:\\My-Shares\\source-bhavcopy\\PR060317.zip')) unzip(zipfile = 'D:\\My-Shares\\source-bhavcopy\\PR060317.zip', exdir = 'D:/My-Shares/source-fno')</v>
      </c>
    </row>
    <row r="2200" spans="1:12">
      <c r="A2200" s="1">
        <v>42801</v>
      </c>
      <c r="B2200" s="2">
        <f t="shared" si="306"/>
        <v>7</v>
      </c>
      <c r="C2200" s="2">
        <f t="shared" si="307"/>
        <v>3</v>
      </c>
      <c r="D2200">
        <f t="shared" si="308"/>
        <v>2017</v>
      </c>
      <c r="E2200" t="str">
        <f t="shared" si="309"/>
        <v>17</v>
      </c>
      <c r="F2200" t="str">
        <f t="shared" si="310"/>
        <v>PR070317.zip</v>
      </c>
      <c r="G2200" t="str">
        <f t="shared" si="311"/>
        <v>fo07032017.zip</v>
      </c>
      <c r="H2200" s="3" t="s">
        <v>6</v>
      </c>
      <c r="I2200" t="s">
        <v>9</v>
      </c>
      <c r="J2200" t="str">
        <f t="shared" si="312"/>
        <v>if (curl_fetch_memory('https://www1.nseindia.com/archives/equities/bhavcopy/pr/PR070317.zip')$status_code == 200)</v>
      </c>
      <c r="K2200" t="str">
        <f t="shared" si="314"/>
        <v>if (curl_fetch_memory('https://www1.nseindia.com/archives/equities/bhavcopy/pr/PR070317.zip')$status_code == 200) download.file('https://www1.nseindia.com/archives/equities/bhavcopy/pr/PR070317.zip', 'D:\\My-Shares\\source-bhavcopy\\PR070317.zip')</v>
      </c>
      <c r="L2200" t="str">
        <f t="shared" si="313"/>
        <v>if (file.exists('D:\\My-Shares\\source-bhavcopy\\PR070317.zip')) unzip(zipfile = 'D:\\My-Shares\\source-bhavcopy\\PR070317.zip', exdir = 'D:/My-Shares/source-fno')</v>
      </c>
    </row>
    <row r="2201" spans="1:12">
      <c r="A2201" s="1">
        <v>42802</v>
      </c>
      <c r="B2201" s="2">
        <f t="shared" si="306"/>
        <v>8</v>
      </c>
      <c r="C2201" s="2">
        <f t="shared" si="307"/>
        <v>3</v>
      </c>
      <c r="D2201">
        <f t="shared" si="308"/>
        <v>2017</v>
      </c>
      <c r="E2201" t="str">
        <f t="shared" si="309"/>
        <v>17</v>
      </c>
      <c r="F2201" t="str">
        <f t="shared" si="310"/>
        <v>PR080317.zip</v>
      </c>
      <c r="G2201" t="str">
        <f t="shared" si="311"/>
        <v>fo08032017.zip</v>
      </c>
      <c r="H2201" s="3" t="s">
        <v>6</v>
      </c>
      <c r="I2201" t="s">
        <v>9</v>
      </c>
      <c r="J2201" t="str">
        <f t="shared" si="312"/>
        <v>if (curl_fetch_memory('https://www1.nseindia.com/archives/equities/bhavcopy/pr/PR080317.zip')$status_code == 200)</v>
      </c>
      <c r="K2201" t="str">
        <f t="shared" si="314"/>
        <v>if (curl_fetch_memory('https://www1.nseindia.com/archives/equities/bhavcopy/pr/PR080317.zip')$status_code == 200) download.file('https://www1.nseindia.com/archives/equities/bhavcopy/pr/PR080317.zip', 'D:\\My-Shares\\source-bhavcopy\\PR080317.zip')</v>
      </c>
      <c r="L2201" t="str">
        <f t="shared" si="313"/>
        <v>if (file.exists('D:\\My-Shares\\source-bhavcopy\\PR080317.zip')) unzip(zipfile = 'D:\\My-Shares\\source-bhavcopy\\PR080317.zip', exdir = 'D:/My-Shares/source-fno')</v>
      </c>
    </row>
    <row r="2202" spans="1:12">
      <c r="A2202" s="1">
        <v>42803</v>
      </c>
      <c r="B2202" s="2">
        <f t="shared" si="306"/>
        <v>9</v>
      </c>
      <c r="C2202" s="2">
        <f t="shared" si="307"/>
        <v>3</v>
      </c>
      <c r="D2202">
        <f t="shared" si="308"/>
        <v>2017</v>
      </c>
      <c r="E2202" t="str">
        <f t="shared" si="309"/>
        <v>17</v>
      </c>
      <c r="F2202" t="str">
        <f t="shared" si="310"/>
        <v>PR090317.zip</v>
      </c>
      <c r="G2202" t="str">
        <f t="shared" si="311"/>
        <v>fo09032017.zip</v>
      </c>
      <c r="H2202" s="3" t="s">
        <v>6</v>
      </c>
      <c r="I2202" t="s">
        <v>9</v>
      </c>
      <c r="J2202" t="str">
        <f t="shared" si="312"/>
        <v>if (curl_fetch_memory('https://www1.nseindia.com/archives/equities/bhavcopy/pr/PR090317.zip')$status_code == 200)</v>
      </c>
      <c r="K2202" t="str">
        <f t="shared" si="314"/>
        <v>if (curl_fetch_memory('https://www1.nseindia.com/archives/equities/bhavcopy/pr/PR090317.zip')$status_code == 200) download.file('https://www1.nseindia.com/archives/equities/bhavcopy/pr/PR090317.zip', 'D:\\My-Shares\\source-bhavcopy\\PR090317.zip')</v>
      </c>
      <c r="L2202" t="str">
        <f t="shared" si="313"/>
        <v>if (file.exists('D:\\My-Shares\\source-bhavcopy\\PR090317.zip')) unzip(zipfile = 'D:\\My-Shares\\source-bhavcopy\\PR090317.zip', exdir = 'D:/My-Shares/source-fno')</v>
      </c>
    </row>
    <row r="2203" spans="1:12">
      <c r="A2203" s="1">
        <v>42804</v>
      </c>
      <c r="B2203" s="2">
        <f t="shared" si="306"/>
        <v>10</v>
      </c>
      <c r="C2203" s="2">
        <f t="shared" si="307"/>
        <v>3</v>
      </c>
      <c r="D2203">
        <f t="shared" si="308"/>
        <v>2017</v>
      </c>
      <c r="E2203" t="str">
        <f t="shared" si="309"/>
        <v>17</v>
      </c>
      <c r="F2203" t="str">
        <f t="shared" si="310"/>
        <v>PR100317.zip</v>
      </c>
      <c r="G2203" t="str">
        <f t="shared" si="311"/>
        <v>fo10032017.zip</v>
      </c>
      <c r="H2203" s="3" t="s">
        <v>6</v>
      </c>
      <c r="I2203" t="s">
        <v>9</v>
      </c>
      <c r="J2203" t="str">
        <f t="shared" si="312"/>
        <v>if (curl_fetch_memory('https://www1.nseindia.com/archives/equities/bhavcopy/pr/PR100317.zip')$status_code == 200)</v>
      </c>
      <c r="K2203" t="str">
        <f t="shared" si="314"/>
        <v>if (curl_fetch_memory('https://www1.nseindia.com/archives/equities/bhavcopy/pr/PR100317.zip')$status_code == 200) download.file('https://www1.nseindia.com/archives/equities/bhavcopy/pr/PR100317.zip', 'D:\\My-Shares\\source-bhavcopy\\PR100317.zip')</v>
      </c>
      <c r="L2203" t="str">
        <f t="shared" si="313"/>
        <v>if (file.exists('D:\\My-Shares\\source-bhavcopy\\PR100317.zip')) unzip(zipfile = 'D:\\My-Shares\\source-bhavcopy\\PR100317.zip', exdir = 'D:/My-Shares/source-fno')</v>
      </c>
    </row>
    <row r="2204" spans="1:12">
      <c r="A2204" s="1">
        <v>42805</v>
      </c>
      <c r="B2204" s="2">
        <f t="shared" si="306"/>
        <v>11</v>
      </c>
      <c r="C2204" s="2">
        <f t="shared" si="307"/>
        <v>3</v>
      </c>
      <c r="D2204">
        <f t="shared" si="308"/>
        <v>2017</v>
      </c>
      <c r="E2204" t="str">
        <f t="shared" si="309"/>
        <v>17</v>
      </c>
      <c r="F2204" t="str">
        <f t="shared" si="310"/>
        <v>PR110317.zip</v>
      </c>
      <c r="G2204" t="str">
        <f t="shared" si="311"/>
        <v>fo11032017.zip</v>
      </c>
      <c r="H2204" s="3" t="s">
        <v>6</v>
      </c>
      <c r="I2204" t="s">
        <v>9</v>
      </c>
      <c r="J2204" t="str">
        <f t="shared" si="312"/>
        <v>if (curl_fetch_memory('https://www1.nseindia.com/archives/equities/bhavcopy/pr/PR110317.zip')$status_code == 200)</v>
      </c>
      <c r="K2204" t="str">
        <f t="shared" si="314"/>
        <v>if (curl_fetch_memory('https://www1.nseindia.com/archives/equities/bhavcopy/pr/PR110317.zip')$status_code == 200) download.file('https://www1.nseindia.com/archives/equities/bhavcopy/pr/PR110317.zip', 'D:\\My-Shares\\source-bhavcopy\\PR110317.zip')</v>
      </c>
      <c r="L2204" t="str">
        <f t="shared" si="313"/>
        <v>if (file.exists('D:\\My-Shares\\source-bhavcopy\\PR110317.zip')) unzip(zipfile = 'D:\\My-Shares\\source-bhavcopy\\PR110317.zip', exdir = 'D:/My-Shares/source-fno')</v>
      </c>
    </row>
    <row r="2205" spans="1:12">
      <c r="A2205" s="1">
        <v>42806</v>
      </c>
      <c r="B2205" s="2">
        <f t="shared" si="306"/>
        <v>12</v>
      </c>
      <c r="C2205" s="2">
        <f t="shared" si="307"/>
        <v>3</v>
      </c>
      <c r="D2205">
        <f t="shared" si="308"/>
        <v>2017</v>
      </c>
      <c r="E2205" t="str">
        <f t="shared" si="309"/>
        <v>17</v>
      </c>
      <c r="F2205" t="str">
        <f t="shared" si="310"/>
        <v>PR120317.zip</v>
      </c>
      <c r="G2205" t="str">
        <f t="shared" si="311"/>
        <v>fo12032017.zip</v>
      </c>
      <c r="H2205" s="3" t="s">
        <v>6</v>
      </c>
      <c r="I2205" t="s">
        <v>9</v>
      </c>
      <c r="J2205" t="str">
        <f t="shared" si="312"/>
        <v>if (curl_fetch_memory('https://www1.nseindia.com/archives/equities/bhavcopy/pr/PR120317.zip')$status_code == 200)</v>
      </c>
      <c r="K2205" t="str">
        <f t="shared" si="314"/>
        <v>if (curl_fetch_memory('https://www1.nseindia.com/archives/equities/bhavcopy/pr/PR120317.zip')$status_code == 200) download.file('https://www1.nseindia.com/archives/equities/bhavcopy/pr/PR120317.zip', 'D:\\My-Shares\\source-bhavcopy\\PR120317.zip')</v>
      </c>
      <c r="L2205" t="str">
        <f t="shared" si="313"/>
        <v>if (file.exists('D:\\My-Shares\\source-bhavcopy\\PR120317.zip')) unzip(zipfile = 'D:\\My-Shares\\source-bhavcopy\\PR120317.zip', exdir = 'D:/My-Shares/source-fno')</v>
      </c>
    </row>
    <row r="2206" spans="1:12">
      <c r="A2206" s="1">
        <v>42807</v>
      </c>
      <c r="B2206" s="2">
        <f t="shared" si="306"/>
        <v>13</v>
      </c>
      <c r="C2206" s="2">
        <f t="shared" si="307"/>
        <v>3</v>
      </c>
      <c r="D2206">
        <f t="shared" si="308"/>
        <v>2017</v>
      </c>
      <c r="E2206" t="str">
        <f t="shared" si="309"/>
        <v>17</v>
      </c>
      <c r="F2206" t="str">
        <f t="shared" si="310"/>
        <v>PR130317.zip</v>
      </c>
      <c r="G2206" t="str">
        <f t="shared" si="311"/>
        <v>fo13032017.zip</v>
      </c>
      <c r="H2206" s="3" t="s">
        <v>6</v>
      </c>
      <c r="I2206" t="s">
        <v>9</v>
      </c>
      <c r="J2206" t="str">
        <f t="shared" si="312"/>
        <v>if (curl_fetch_memory('https://www1.nseindia.com/archives/equities/bhavcopy/pr/PR130317.zip')$status_code == 200)</v>
      </c>
      <c r="K2206" t="str">
        <f t="shared" si="314"/>
        <v>if (curl_fetch_memory('https://www1.nseindia.com/archives/equities/bhavcopy/pr/PR130317.zip')$status_code == 200) download.file('https://www1.nseindia.com/archives/equities/bhavcopy/pr/PR130317.zip', 'D:\\My-Shares\\source-bhavcopy\\PR130317.zip')</v>
      </c>
      <c r="L2206" t="str">
        <f t="shared" si="313"/>
        <v>if (file.exists('D:\\My-Shares\\source-bhavcopy\\PR130317.zip')) unzip(zipfile = 'D:\\My-Shares\\source-bhavcopy\\PR130317.zip', exdir = 'D:/My-Shares/source-fno')</v>
      </c>
    </row>
    <row r="2207" spans="1:12">
      <c r="A2207" s="1">
        <v>42808</v>
      </c>
      <c r="B2207" s="2">
        <f t="shared" si="306"/>
        <v>14</v>
      </c>
      <c r="C2207" s="2">
        <f t="shared" si="307"/>
        <v>3</v>
      </c>
      <c r="D2207">
        <f t="shared" si="308"/>
        <v>2017</v>
      </c>
      <c r="E2207" t="str">
        <f t="shared" si="309"/>
        <v>17</v>
      </c>
      <c r="F2207" t="str">
        <f t="shared" si="310"/>
        <v>PR140317.zip</v>
      </c>
      <c r="G2207" t="str">
        <f t="shared" si="311"/>
        <v>fo14032017.zip</v>
      </c>
      <c r="H2207" s="3" t="s">
        <v>6</v>
      </c>
      <c r="I2207" t="s">
        <v>9</v>
      </c>
      <c r="J2207" t="str">
        <f t="shared" si="312"/>
        <v>if (curl_fetch_memory('https://www1.nseindia.com/archives/equities/bhavcopy/pr/PR140317.zip')$status_code == 200)</v>
      </c>
      <c r="K2207" t="str">
        <f t="shared" si="314"/>
        <v>if (curl_fetch_memory('https://www1.nseindia.com/archives/equities/bhavcopy/pr/PR140317.zip')$status_code == 200) download.file('https://www1.nseindia.com/archives/equities/bhavcopy/pr/PR140317.zip', 'D:\\My-Shares\\source-bhavcopy\\PR140317.zip')</v>
      </c>
      <c r="L2207" t="str">
        <f t="shared" si="313"/>
        <v>if (file.exists('D:\\My-Shares\\source-bhavcopy\\PR140317.zip')) unzip(zipfile = 'D:\\My-Shares\\source-bhavcopy\\PR140317.zip', exdir = 'D:/My-Shares/source-fno')</v>
      </c>
    </row>
    <row r="2208" spans="1:12">
      <c r="A2208" s="1">
        <v>42809</v>
      </c>
      <c r="B2208" s="2">
        <f t="shared" si="306"/>
        <v>15</v>
      </c>
      <c r="C2208" s="2">
        <f t="shared" si="307"/>
        <v>3</v>
      </c>
      <c r="D2208">
        <f t="shared" si="308"/>
        <v>2017</v>
      </c>
      <c r="E2208" t="str">
        <f t="shared" si="309"/>
        <v>17</v>
      </c>
      <c r="F2208" t="str">
        <f t="shared" si="310"/>
        <v>PR150317.zip</v>
      </c>
      <c r="G2208" t="str">
        <f t="shared" si="311"/>
        <v>fo15032017.zip</v>
      </c>
      <c r="H2208" s="3" t="s">
        <v>6</v>
      </c>
      <c r="I2208" t="s">
        <v>9</v>
      </c>
      <c r="J2208" t="str">
        <f t="shared" si="312"/>
        <v>if (curl_fetch_memory('https://www1.nseindia.com/archives/equities/bhavcopy/pr/PR150317.zip')$status_code == 200)</v>
      </c>
      <c r="K2208" t="str">
        <f t="shared" si="314"/>
        <v>if (curl_fetch_memory('https://www1.nseindia.com/archives/equities/bhavcopy/pr/PR150317.zip')$status_code == 200) download.file('https://www1.nseindia.com/archives/equities/bhavcopy/pr/PR150317.zip', 'D:\\My-Shares\\source-bhavcopy\\PR150317.zip')</v>
      </c>
      <c r="L2208" t="str">
        <f t="shared" si="313"/>
        <v>if (file.exists('D:\\My-Shares\\source-bhavcopy\\PR150317.zip')) unzip(zipfile = 'D:\\My-Shares\\source-bhavcopy\\PR150317.zip', exdir = 'D:/My-Shares/source-fno')</v>
      </c>
    </row>
    <row r="2209" spans="1:12">
      <c r="A2209" s="1">
        <v>42810</v>
      </c>
      <c r="B2209" s="2">
        <f t="shared" si="306"/>
        <v>16</v>
      </c>
      <c r="C2209" s="2">
        <f t="shared" si="307"/>
        <v>3</v>
      </c>
      <c r="D2209">
        <f t="shared" si="308"/>
        <v>2017</v>
      </c>
      <c r="E2209" t="str">
        <f t="shared" si="309"/>
        <v>17</v>
      </c>
      <c r="F2209" t="str">
        <f t="shared" si="310"/>
        <v>PR160317.zip</v>
      </c>
      <c r="G2209" t="str">
        <f t="shared" si="311"/>
        <v>fo16032017.zip</v>
      </c>
      <c r="H2209" s="3" t="s">
        <v>6</v>
      </c>
      <c r="I2209" t="s">
        <v>9</v>
      </c>
      <c r="J2209" t="str">
        <f t="shared" si="312"/>
        <v>if (curl_fetch_memory('https://www1.nseindia.com/archives/equities/bhavcopy/pr/PR160317.zip')$status_code == 200)</v>
      </c>
      <c r="K2209" t="str">
        <f t="shared" si="314"/>
        <v>if (curl_fetch_memory('https://www1.nseindia.com/archives/equities/bhavcopy/pr/PR160317.zip')$status_code == 200) download.file('https://www1.nseindia.com/archives/equities/bhavcopy/pr/PR160317.zip', 'D:\\My-Shares\\source-bhavcopy\\PR160317.zip')</v>
      </c>
      <c r="L2209" t="str">
        <f t="shared" si="313"/>
        <v>if (file.exists('D:\\My-Shares\\source-bhavcopy\\PR160317.zip')) unzip(zipfile = 'D:\\My-Shares\\source-bhavcopy\\PR160317.zip', exdir = 'D:/My-Shares/source-fno')</v>
      </c>
    </row>
    <row r="2210" spans="1:12">
      <c r="A2210" s="1">
        <v>42811</v>
      </c>
      <c r="B2210" s="2">
        <f t="shared" si="306"/>
        <v>17</v>
      </c>
      <c r="C2210" s="2">
        <f t="shared" si="307"/>
        <v>3</v>
      </c>
      <c r="D2210">
        <f t="shared" si="308"/>
        <v>2017</v>
      </c>
      <c r="E2210" t="str">
        <f t="shared" si="309"/>
        <v>17</v>
      </c>
      <c r="F2210" t="str">
        <f t="shared" si="310"/>
        <v>PR170317.zip</v>
      </c>
      <c r="G2210" t="str">
        <f t="shared" si="311"/>
        <v>fo17032017.zip</v>
      </c>
      <c r="H2210" s="3" t="s">
        <v>6</v>
      </c>
      <c r="I2210" t="s">
        <v>9</v>
      </c>
      <c r="J2210" t="str">
        <f t="shared" si="312"/>
        <v>if (curl_fetch_memory('https://www1.nseindia.com/archives/equities/bhavcopy/pr/PR170317.zip')$status_code == 200)</v>
      </c>
      <c r="K2210" t="str">
        <f t="shared" si="314"/>
        <v>if (curl_fetch_memory('https://www1.nseindia.com/archives/equities/bhavcopy/pr/PR170317.zip')$status_code == 200) download.file('https://www1.nseindia.com/archives/equities/bhavcopy/pr/PR170317.zip', 'D:\\My-Shares\\source-bhavcopy\\PR170317.zip')</v>
      </c>
      <c r="L2210" t="str">
        <f t="shared" si="313"/>
        <v>if (file.exists('D:\\My-Shares\\source-bhavcopy\\PR170317.zip')) unzip(zipfile = 'D:\\My-Shares\\source-bhavcopy\\PR170317.zip', exdir = 'D:/My-Shares/source-fno')</v>
      </c>
    </row>
    <row r="2211" spans="1:12">
      <c r="A2211" s="1">
        <v>42812</v>
      </c>
      <c r="B2211" s="2">
        <f t="shared" si="306"/>
        <v>18</v>
      </c>
      <c r="C2211" s="2">
        <f t="shared" si="307"/>
        <v>3</v>
      </c>
      <c r="D2211">
        <f t="shared" si="308"/>
        <v>2017</v>
      </c>
      <c r="E2211" t="str">
        <f t="shared" si="309"/>
        <v>17</v>
      </c>
      <c r="F2211" t="str">
        <f t="shared" si="310"/>
        <v>PR180317.zip</v>
      </c>
      <c r="G2211" t="str">
        <f t="shared" si="311"/>
        <v>fo18032017.zip</v>
      </c>
      <c r="H2211" s="3" t="s">
        <v>6</v>
      </c>
      <c r="I2211" t="s">
        <v>9</v>
      </c>
      <c r="J2211" t="str">
        <f t="shared" si="312"/>
        <v>if (curl_fetch_memory('https://www1.nseindia.com/archives/equities/bhavcopy/pr/PR180317.zip')$status_code == 200)</v>
      </c>
      <c r="K2211" t="str">
        <f t="shared" si="314"/>
        <v>if (curl_fetch_memory('https://www1.nseindia.com/archives/equities/bhavcopy/pr/PR180317.zip')$status_code == 200) download.file('https://www1.nseindia.com/archives/equities/bhavcopy/pr/PR180317.zip', 'D:\\My-Shares\\source-bhavcopy\\PR180317.zip')</v>
      </c>
      <c r="L2211" t="str">
        <f t="shared" si="313"/>
        <v>if (file.exists('D:\\My-Shares\\source-bhavcopy\\PR180317.zip')) unzip(zipfile = 'D:\\My-Shares\\source-bhavcopy\\PR180317.zip', exdir = 'D:/My-Shares/source-fno')</v>
      </c>
    </row>
    <row r="2212" spans="1:12">
      <c r="A2212" s="1">
        <v>42813</v>
      </c>
      <c r="B2212" s="2">
        <f t="shared" si="306"/>
        <v>19</v>
      </c>
      <c r="C2212" s="2">
        <f t="shared" si="307"/>
        <v>3</v>
      </c>
      <c r="D2212">
        <f t="shared" si="308"/>
        <v>2017</v>
      </c>
      <c r="E2212" t="str">
        <f t="shared" si="309"/>
        <v>17</v>
      </c>
      <c r="F2212" t="str">
        <f t="shared" si="310"/>
        <v>PR190317.zip</v>
      </c>
      <c r="G2212" t="str">
        <f t="shared" si="311"/>
        <v>fo19032017.zip</v>
      </c>
      <c r="H2212" s="3" t="s">
        <v>6</v>
      </c>
      <c r="I2212" t="s">
        <v>9</v>
      </c>
      <c r="J2212" t="str">
        <f t="shared" si="312"/>
        <v>if (curl_fetch_memory('https://www1.nseindia.com/archives/equities/bhavcopy/pr/PR190317.zip')$status_code == 200)</v>
      </c>
      <c r="K2212" t="str">
        <f t="shared" si="314"/>
        <v>if (curl_fetch_memory('https://www1.nseindia.com/archives/equities/bhavcopy/pr/PR190317.zip')$status_code == 200) download.file('https://www1.nseindia.com/archives/equities/bhavcopy/pr/PR190317.zip', 'D:\\My-Shares\\source-bhavcopy\\PR190317.zip')</v>
      </c>
      <c r="L2212" t="str">
        <f t="shared" si="313"/>
        <v>if (file.exists('D:\\My-Shares\\source-bhavcopy\\PR190317.zip')) unzip(zipfile = 'D:\\My-Shares\\source-bhavcopy\\PR190317.zip', exdir = 'D:/My-Shares/source-fno')</v>
      </c>
    </row>
    <row r="2213" spans="1:12">
      <c r="A2213" s="1">
        <v>42814</v>
      </c>
      <c r="B2213" s="2">
        <f t="shared" si="306"/>
        <v>20</v>
      </c>
      <c r="C2213" s="2">
        <f t="shared" si="307"/>
        <v>3</v>
      </c>
      <c r="D2213">
        <f t="shared" si="308"/>
        <v>2017</v>
      </c>
      <c r="E2213" t="str">
        <f t="shared" si="309"/>
        <v>17</v>
      </c>
      <c r="F2213" t="str">
        <f t="shared" si="310"/>
        <v>PR200317.zip</v>
      </c>
      <c r="G2213" t="str">
        <f t="shared" si="311"/>
        <v>fo20032017.zip</v>
      </c>
      <c r="H2213" s="3" t="s">
        <v>6</v>
      </c>
      <c r="I2213" t="s">
        <v>9</v>
      </c>
      <c r="J2213" t="str">
        <f t="shared" si="312"/>
        <v>if (curl_fetch_memory('https://www1.nseindia.com/archives/equities/bhavcopy/pr/PR200317.zip')$status_code == 200)</v>
      </c>
      <c r="K2213" t="str">
        <f t="shared" si="314"/>
        <v>if (curl_fetch_memory('https://www1.nseindia.com/archives/equities/bhavcopy/pr/PR200317.zip')$status_code == 200) download.file('https://www1.nseindia.com/archives/equities/bhavcopy/pr/PR200317.zip', 'D:\\My-Shares\\source-bhavcopy\\PR200317.zip')</v>
      </c>
      <c r="L2213" t="str">
        <f t="shared" si="313"/>
        <v>if (file.exists('D:\\My-Shares\\source-bhavcopy\\PR200317.zip')) unzip(zipfile = 'D:\\My-Shares\\source-bhavcopy\\PR200317.zip', exdir = 'D:/My-Shares/source-fno')</v>
      </c>
    </row>
    <row r="2214" spans="1:12">
      <c r="A2214" s="1">
        <v>42815</v>
      </c>
      <c r="B2214" s="2">
        <f t="shared" si="306"/>
        <v>21</v>
      </c>
      <c r="C2214" s="2">
        <f t="shared" si="307"/>
        <v>3</v>
      </c>
      <c r="D2214">
        <f t="shared" si="308"/>
        <v>2017</v>
      </c>
      <c r="E2214" t="str">
        <f t="shared" si="309"/>
        <v>17</v>
      </c>
      <c r="F2214" t="str">
        <f t="shared" si="310"/>
        <v>PR210317.zip</v>
      </c>
      <c r="G2214" t="str">
        <f t="shared" si="311"/>
        <v>fo21032017.zip</v>
      </c>
      <c r="H2214" s="3" t="s">
        <v>6</v>
      </c>
      <c r="I2214" t="s">
        <v>9</v>
      </c>
      <c r="J2214" t="str">
        <f t="shared" si="312"/>
        <v>if (curl_fetch_memory('https://www1.nseindia.com/archives/equities/bhavcopy/pr/PR210317.zip')$status_code == 200)</v>
      </c>
      <c r="K2214" t="str">
        <f t="shared" si="314"/>
        <v>if (curl_fetch_memory('https://www1.nseindia.com/archives/equities/bhavcopy/pr/PR210317.zip')$status_code == 200) download.file('https://www1.nseindia.com/archives/equities/bhavcopy/pr/PR210317.zip', 'D:\\My-Shares\\source-bhavcopy\\PR210317.zip')</v>
      </c>
      <c r="L2214" t="str">
        <f t="shared" si="313"/>
        <v>if (file.exists('D:\\My-Shares\\source-bhavcopy\\PR210317.zip')) unzip(zipfile = 'D:\\My-Shares\\source-bhavcopy\\PR210317.zip', exdir = 'D:/My-Shares/source-fno')</v>
      </c>
    </row>
    <row r="2215" spans="1:12">
      <c r="A2215" s="1">
        <v>42816</v>
      </c>
      <c r="B2215" s="2">
        <f t="shared" si="306"/>
        <v>22</v>
      </c>
      <c r="C2215" s="2">
        <f t="shared" si="307"/>
        <v>3</v>
      </c>
      <c r="D2215">
        <f t="shared" si="308"/>
        <v>2017</v>
      </c>
      <c r="E2215" t="str">
        <f t="shared" si="309"/>
        <v>17</v>
      </c>
      <c r="F2215" t="str">
        <f t="shared" si="310"/>
        <v>PR220317.zip</v>
      </c>
      <c r="G2215" t="str">
        <f t="shared" si="311"/>
        <v>fo22032017.zip</v>
      </c>
      <c r="H2215" s="3" t="s">
        <v>6</v>
      </c>
      <c r="I2215" t="s">
        <v>9</v>
      </c>
      <c r="J2215" t="str">
        <f t="shared" si="312"/>
        <v>if (curl_fetch_memory('https://www1.nseindia.com/archives/equities/bhavcopy/pr/PR220317.zip')$status_code == 200)</v>
      </c>
      <c r="K2215" t="str">
        <f t="shared" si="314"/>
        <v>if (curl_fetch_memory('https://www1.nseindia.com/archives/equities/bhavcopy/pr/PR220317.zip')$status_code == 200) download.file('https://www1.nseindia.com/archives/equities/bhavcopy/pr/PR220317.zip', 'D:\\My-Shares\\source-bhavcopy\\PR220317.zip')</v>
      </c>
      <c r="L2215" t="str">
        <f t="shared" si="313"/>
        <v>if (file.exists('D:\\My-Shares\\source-bhavcopy\\PR220317.zip')) unzip(zipfile = 'D:\\My-Shares\\source-bhavcopy\\PR220317.zip', exdir = 'D:/My-Shares/source-fno')</v>
      </c>
    </row>
    <row r="2216" spans="1:12">
      <c r="A2216" s="1">
        <v>42817</v>
      </c>
      <c r="B2216" s="2">
        <f t="shared" si="306"/>
        <v>23</v>
      </c>
      <c r="C2216" s="2">
        <f t="shared" si="307"/>
        <v>3</v>
      </c>
      <c r="D2216">
        <f t="shared" si="308"/>
        <v>2017</v>
      </c>
      <c r="E2216" t="str">
        <f t="shared" si="309"/>
        <v>17</v>
      </c>
      <c r="F2216" t="str">
        <f t="shared" si="310"/>
        <v>PR230317.zip</v>
      </c>
      <c r="G2216" t="str">
        <f t="shared" si="311"/>
        <v>fo23032017.zip</v>
      </c>
      <c r="H2216" s="3" t="s">
        <v>6</v>
      </c>
      <c r="I2216" t="s">
        <v>9</v>
      </c>
      <c r="J2216" t="str">
        <f t="shared" si="312"/>
        <v>if (curl_fetch_memory('https://www1.nseindia.com/archives/equities/bhavcopy/pr/PR230317.zip')$status_code == 200)</v>
      </c>
      <c r="K2216" t="str">
        <f t="shared" si="314"/>
        <v>if (curl_fetch_memory('https://www1.nseindia.com/archives/equities/bhavcopy/pr/PR230317.zip')$status_code == 200) download.file('https://www1.nseindia.com/archives/equities/bhavcopy/pr/PR230317.zip', 'D:\\My-Shares\\source-bhavcopy\\PR230317.zip')</v>
      </c>
      <c r="L2216" t="str">
        <f t="shared" si="313"/>
        <v>if (file.exists('D:\\My-Shares\\source-bhavcopy\\PR230317.zip')) unzip(zipfile = 'D:\\My-Shares\\source-bhavcopy\\PR230317.zip', exdir = 'D:/My-Shares/source-fno')</v>
      </c>
    </row>
    <row r="2217" spans="1:12">
      <c r="A2217" s="1">
        <v>42818</v>
      </c>
      <c r="B2217" s="2">
        <f t="shared" si="306"/>
        <v>24</v>
      </c>
      <c r="C2217" s="2">
        <f t="shared" si="307"/>
        <v>3</v>
      </c>
      <c r="D2217">
        <f t="shared" si="308"/>
        <v>2017</v>
      </c>
      <c r="E2217" t="str">
        <f t="shared" si="309"/>
        <v>17</v>
      </c>
      <c r="F2217" t="str">
        <f t="shared" si="310"/>
        <v>PR240317.zip</v>
      </c>
      <c r="G2217" t="str">
        <f t="shared" si="311"/>
        <v>fo24032017.zip</v>
      </c>
      <c r="H2217" s="3" t="s">
        <v>6</v>
      </c>
      <c r="I2217" t="s">
        <v>9</v>
      </c>
      <c r="J2217" t="str">
        <f t="shared" si="312"/>
        <v>if (curl_fetch_memory('https://www1.nseindia.com/archives/equities/bhavcopy/pr/PR240317.zip')$status_code == 200)</v>
      </c>
      <c r="K2217" t="str">
        <f t="shared" si="314"/>
        <v>if (curl_fetch_memory('https://www1.nseindia.com/archives/equities/bhavcopy/pr/PR240317.zip')$status_code == 200) download.file('https://www1.nseindia.com/archives/equities/bhavcopy/pr/PR240317.zip', 'D:\\My-Shares\\source-bhavcopy\\PR240317.zip')</v>
      </c>
      <c r="L2217" t="str">
        <f t="shared" si="313"/>
        <v>if (file.exists('D:\\My-Shares\\source-bhavcopy\\PR240317.zip')) unzip(zipfile = 'D:\\My-Shares\\source-bhavcopy\\PR240317.zip', exdir = 'D:/My-Shares/source-fno')</v>
      </c>
    </row>
    <row r="2218" spans="1:12">
      <c r="A2218" s="1">
        <v>42819</v>
      </c>
      <c r="B2218" s="2">
        <f t="shared" si="306"/>
        <v>25</v>
      </c>
      <c r="C2218" s="2">
        <f t="shared" si="307"/>
        <v>3</v>
      </c>
      <c r="D2218">
        <f t="shared" si="308"/>
        <v>2017</v>
      </c>
      <c r="E2218" t="str">
        <f t="shared" si="309"/>
        <v>17</v>
      </c>
      <c r="F2218" t="str">
        <f t="shared" si="310"/>
        <v>PR250317.zip</v>
      </c>
      <c r="G2218" t="str">
        <f t="shared" si="311"/>
        <v>fo25032017.zip</v>
      </c>
      <c r="H2218" s="3" t="s">
        <v>6</v>
      </c>
      <c r="I2218" t="s">
        <v>9</v>
      </c>
      <c r="J2218" t="str">
        <f t="shared" si="312"/>
        <v>if (curl_fetch_memory('https://www1.nseindia.com/archives/equities/bhavcopy/pr/PR250317.zip')$status_code == 200)</v>
      </c>
      <c r="K2218" t="str">
        <f t="shared" si="314"/>
        <v>if (curl_fetch_memory('https://www1.nseindia.com/archives/equities/bhavcopy/pr/PR250317.zip')$status_code == 200) download.file('https://www1.nseindia.com/archives/equities/bhavcopy/pr/PR250317.zip', 'D:\\My-Shares\\source-bhavcopy\\PR250317.zip')</v>
      </c>
      <c r="L2218" t="str">
        <f t="shared" si="313"/>
        <v>if (file.exists('D:\\My-Shares\\source-bhavcopy\\PR250317.zip')) unzip(zipfile = 'D:\\My-Shares\\source-bhavcopy\\PR250317.zip', exdir = 'D:/My-Shares/source-fno')</v>
      </c>
    </row>
    <row r="2219" spans="1:12">
      <c r="A2219" s="1">
        <v>42820</v>
      </c>
      <c r="B2219" s="2">
        <f t="shared" si="306"/>
        <v>26</v>
      </c>
      <c r="C2219" s="2">
        <f t="shared" si="307"/>
        <v>3</v>
      </c>
      <c r="D2219">
        <f t="shared" si="308"/>
        <v>2017</v>
      </c>
      <c r="E2219" t="str">
        <f t="shared" si="309"/>
        <v>17</v>
      </c>
      <c r="F2219" t="str">
        <f t="shared" si="310"/>
        <v>PR260317.zip</v>
      </c>
      <c r="G2219" t="str">
        <f t="shared" si="311"/>
        <v>fo26032017.zip</v>
      </c>
      <c r="H2219" s="3" t="s">
        <v>6</v>
      </c>
      <c r="I2219" t="s">
        <v>9</v>
      </c>
      <c r="J2219" t="str">
        <f t="shared" si="312"/>
        <v>if (curl_fetch_memory('https://www1.nseindia.com/archives/equities/bhavcopy/pr/PR260317.zip')$status_code == 200)</v>
      </c>
      <c r="K2219" t="str">
        <f t="shared" si="314"/>
        <v>if (curl_fetch_memory('https://www1.nseindia.com/archives/equities/bhavcopy/pr/PR260317.zip')$status_code == 200) download.file('https://www1.nseindia.com/archives/equities/bhavcopy/pr/PR260317.zip', 'D:\\My-Shares\\source-bhavcopy\\PR260317.zip')</v>
      </c>
      <c r="L2219" t="str">
        <f t="shared" si="313"/>
        <v>if (file.exists('D:\\My-Shares\\source-bhavcopy\\PR260317.zip')) unzip(zipfile = 'D:\\My-Shares\\source-bhavcopy\\PR260317.zip', exdir = 'D:/My-Shares/source-fno')</v>
      </c>
    </row>
    <row r="2220" spans="1:12">
      <c r="A2220" s="1">
        <v>42821</v>
      </c>
      <c r="B2220" s="2">
        <f t="shared" si="306"/>
        <v>27</v>
      </c>
      <c r="C2220" s="2">
        <f t="shared" si="307"/>
        <v>3</v>
      </c>
      <c r="D2220">
        <f t="shared" si="308"/>
        <v>2017</v>
      </c>
      <c r="E2220" t="str">
        <f t="shared" si="309"/>
        <v>17</v>
      </c>
      <c r="F2220" t="str">
        <f t="shared" si="310"/>
        <v>PR270317.zip</v>
      </c>
      <c r="G2220" t="str">
        <f t="shared" si="311"/>
        <v>fo27032017.zip</v>
      </c>
      <c r="H2220" s="3" t="s">
        <v>6</v>
      </c>
      <c r="I2220" t="s">
        <v>9</v>
      </c>
      <c r="J2220" t="str">
        <f t="shared" si="312"/>
        <v>if (curl_fetch_memory('https://www1.nseindia.com/archives/equities/bhavcopy/pr/PR270317.zip')$status_code == 200)</v>
      </c>
      <c r="K2220" t="str">
        <f t="shared" si="314"/>
        <v>if (curl_fetch_memory('https://www1.nseindia.com/archives/equities/bhavcopy/pr/PR270317.zip')$status_code == 200) download.file('https://www1.nseindia.com/archives/equities/bhavcopy/pr/PR270317.zip', 'D:\\My-Shares\\source-bhavcopy\\PR270317.zip')</v>
      </c>
      <c r="L2220" t="str">
        <f t="shared" si="313"/>
        <v>if (file.exists('D:\\My-Shares\\source-bhavcopy\\PR270317.zip')) unzip(zipfile = 'D:\\My-Shares\\source-bhavcopy\\PR270317.zip', exdir = 'D:/My-Shares/source-fno')</v>
      </c>
    </row>
    <row r="2221" spans="1:12">
      <c r="A2221" s="1">
        <v>42822</v>
      </c>
      <c r="B2221" s="2">
        <f t="shared" si="306"/>
        <v>28</v>
      </c>
      <c r="C2221" s="2">
        <f t="shared" si="307"/>
        <v>3</v>
      </c>
      <c r="D2221">
        <f t="shared" si="308"/>
        <v>2017</v>
      </c>
      <c r="E2221" t="str">
        <f t="shared" si="309"/>
        <v>17</v>
      </c>
      <c r="F2221" t="str">
        <f t="shared" si="310"/>
        <v>PR280317.zip</v>
      </c>
      <c r="G2221" t="str">
        <f t="shared" si="311"/>
        <v>fo28032017.zip</v>
      </c>
      <c r="H2221" s="3" t="s">
        <v>6</v>
      </c>
      <c r="I2221" t="s">
        <v>9</v>
      </c>
      <c r="J2221" t="str">
        <f t="shared" si="312"/>
        <v>if (curl_fetch_memory('https://www1.nseindia.com/archives/equities/bhavcopy/pr/PR280317.zip')$status_code == 200)</v>
      </c>
      <c r="K2221" t="str">
        <f t="shared" si="314"/>
        <v>if (curl_fetch_memory('https://www1.nseindia.com/archives/equities/bhavcopy/pr/PR280317.zip')$status_code == 200) download.file('https://www1.nseindia.com/archives/equities/bhavcopy/pr/PR280317.zip', 'D:\\My-Shares\\source-bhavcopy\\PR280317.zip')</v>
      </c>
      <c r="L2221" t="str">
        <f t="shared" si="313"/>
        <v>if (file.exists('D:\\My-Shares\\source-bhavcopy\\PR280317.zip')) unzip(zipfile = 'D:\\My-Shares\\source-bhavcopy\\PR280317.zip', exdir = 'D:/My-Shares/source-fno')</v>
      </c>
    </row>
    <row r="2222" spans="1:12">
      <c r="A2222" s="1">
        <v>42823</v>
      </c>
      <c r="B2222" s="2">
        <f t="shared" si="306"/>
        <v>29</v>
      </c>
      <c r="C2222" s="2">
        <f t="shared" si="307"/>
        <v>3</v>
      </c>
      <c r="D2222">
        <f t="shared" si="308"/>
        <v>2017</v>
      </c>
      <c r="E2222" t="str">
        <f t="shared" si="309"/>
        <v>17</v>
      </c>
      <c r="F2222" t="str">
        <f t="shared" si="310"/>
        <v>PR290317.zip</v>
      </c>
      <c r="G2222" t="str">
        <f t="shared" si="311"/>
        <v>fo29032017.zip</v>
      </c>
      <c r="H2222" s="3" t="s">
        <v>6</v>
      </c>
      <c r="I2222" t="s">
        <v>9</v>
      </c>
      <c r="J2222" t="str">
        <f t="shared" si="312"/>
        <v>if (curl_fetch_memory('https://www1.nseindia.com/archives/equities/bhavcopy/pr/PR290317.zip')$status_code == 200)</v>
      </c>
      <c r="K2222" t="str">
        <f t="shared" si="314"/>
        <v>if (curl_fetch_memory('https://www1.nseindia.com/archives/equities/bhavcopy/pr/PR290317.zip')$status_code == 200) download.file('https://www1.nseindia.com/archives/equities/bhavcopy/pr/PR290317.zip', 'D:\\My-Shares\\source-bhavcopy\\PR290317.zip')</v>
      </c>
      <c r="L2222" t="str">
        <f t="shared" si="313"/>
        <v>if (file.exists('D:\\My-Shares\\source-bhavcopy\\PR290317.zip')) unzip(zipfile = 'D:\\My-Shares\\source-bhavcopy\\PR290317.zip', exdir = 'D:/My-Shares/source-fno')</v>
      </c>
    </row>
    <row r="2223" spans="1:12">
      <c r="A2223" s="1">
        <v>42824</v>
      </c>
      <c r="B2223" s="2">
        <f t="shared" si="306"/>
        <v>30</v>
      </c>
      <c r="C2223" s="2">
        <f t="shared" si="307"/>
        <v>3</v>
      </c>
      <c r="D2223">
        <f t="shared" si="308"/>
        <v>2017</v>
      </c>
      <c r="E2223" t="str">
        <f t="shared" si="309"/>
        <v>17</v>
      </c>
      <c r="F2223" t="str">
        <f t="shared" si="310"/>
        <v>PR300317.zip</v>
      </c>
      <c r="G2223" t="str">
        <f t="shared" si="311"/>
        <v>fo30032017.zip</v>
      </c>
      <c r="H2223" s="3" t="s">
        <v>6</v>
      </c>
      <c r="I2223" t="s">
        <v>9</v>
      </c>
      <c r="J2223" t="str">
        <f t="shared" si="312"/>
        <v>if (curl_fetch_memory('https://www1.nseindia.com/archives/equities/bhavcopy/pr/PR300317.zip')$status_code == 200)</v>
      </c>
      <c r="K2223" t="str">
        <f t="shared" si="314"/>
        <v>if (curl_fetch_memory('https://www1.nseindia.com/archives/equities/bhavcopy/pr/PR300317.zip')$status_code == 200) download.file('https://www1.nseindia.com/archives/equities/bhavcopy/pr/PR300317.zip', 'D:\\My-Shares\\source-bhavcopy\\PR300317.zip')</v>
      </c>
      <c r="L2223" t="str">
        <f t="shared" si="313"/>
        <v>if (file.exists('D:\\My-Shares\\source-bhavcopy\\PR300317.zip')) unzip(zipfile = 'D:\\My-Shares\\source-bhavcopy\\PR300317.zip', exdir = 'D:/My-Shares/source-fno')</v>
      </c>
    </row>
    <row r="2224" spans="1:12">
      <c r="A2224" s="1">
        <v>42825</v>
      </c>
      <c r="B2224" s="2">
        <f t="shared" si="306"/>
        <v>31</v>
      </c>
      <c r="C2224" s="2">
        <f t="shared" si="307"/>
        <v>3</v>
      </c>
      <c r="D2224">
        <f t="shared" si="308"/>
        <v>2017</v>
      </c>
      <c r="E2224" t="str">
        <f t="shared" si="309"/>
        <v>17</v>
      </c>
      <c r="F2224" t="str">
        <f t="shared" si="310"/>
        <v>PR310317.zip</v>
      </c>
      <c r="G2224" t="str">
        <f t="shared" si="311"/>
        <v>fo31032017.zip</v>
      </c>
      <c r="H2224" s="3" t="s">
        <v>6</v>
      </c>
      <c r="I2224" t="s">
        <v>9</v>
      </c>
      <c r="J2224" t="str">
        <f t="shared" si="312"/>
        <v>if (curl_fetch_memory('https://www1.nseindia.com/archives/equities/bhavcopy/pr/PR310317.zip')$status_code == 200)</v>
      </c>
      <c r="K2224" t="str">
        <f t="shared" si="314"/>
        <v>if (curl_fetch_memory('https://www1.nseindia.com/archives/equities/bhavcopy/pr/PR310317.zip')$status_code == 200) download.file('https://www1.nseindia.com/archives/equities/bhavcopy/pr/PR310317.zip', 'D:\\My-Shares\\source-bhavcopy\\PR310317.zip')</v>
      </c>
      <c r="L2224" t="str">
        <f t="shared" si="313"/>
        <v>if (file.exists('D:\\My-Shares\\source-bhavcopy\\PR310317.zip')) unzip(zipfile = 'D:\\My-Shares\\source-bhavcopy\\PR310317.zip', exdir = 'D:/My-Shares/source-fno')</v>
      </c>
    </row>
    <row r="2225" spans="1:12">
      <c r="A2225" s="1">
        <v>42826</v>
      </c>
      <c r="B2225" s="2">
        <f t="shared" si="306"/>
        <v>1</v>
      </c>
      <c r="C2225" s="2">
        <f t="shared" si="307"/>
        <v>4</v>
      </c>
      <c r="D2225">
        <f t="shared" si="308"/>
        <v>2017</v>
      </c>
      <c r="E2225" t="str">
        <f t="shared" si="309"/>
        <v>17</v>
      </c>
      <c r="F2225" t="str">
        <f t="shared" si="310"/>
        <v>PR010417.zip</v>
      </c>
      <c r="G2225" t="str">
        <f t="shared" si="311"/>
        <v>fo01042017.zip</v>
      </c>
      <c r="H2225" s="3" t="s">
        <v>6</v>
      </c>
      <c r="I2225" t="s">
        <v>9</v>
      </c>
      <c r="J2225" t="str">
        <f t="shared" si="312"/>
        <v>if (curl_fetch_memory('https://www1.nseindia.com/archives/equities/bhavcopy/pr/PR010417.zip')$status_code == 200)</v>
      </c>
      <c r="K2225" t="str">
        <f t="shared" si="314"/>
        <v>if (curl_fetch_memory('https://www1.nseindia.com/archives/equities/bhavcopy/pr/PR010417.zip')$status_code == 200) download.file('https://www1.nseindia.com/archives/equities/bhavcopy/pr/PR010417.zip', 'D:\\My-Shares\\source-bhavcopy\\PR010417.zip')</v>
      </c>
      <c r="L2225" t="str">
        <f t="shared" si="313"/>
        <v>if (file.exists('D:\\My-Shares\\source-bhavcopy\\PR010417.zip')) unzip(zipfile = 'D:\\My-Shares\\source-bhavcopy\\PR010417.zip', exdir = 'D:/My-Shares/source-fno')</v>
      </c>
    </row>
    <row r="2226" spans="1:12">
      <c r="A2226" s="1">
        <v>42827</v>
      </c>
      <c r="B2226" s="2">
        <f t="shared" si="306"/>
        <v>2</v>
      </c>
      <c r="C2226" s="2">
        <f t="shared" si="307"/>
        <v>4</v>
      </c>
      <c r="D2226">
        <f t="shared" si="308"/>
        <v>2017</v>
      </c>
      <c r="E2226" t="str">
        <f t="shared" si="309"/>
        <v>17</v>
      </c>
      <c r="F2226" t="str">
        <f t="shared" si="310"/>
        <v>PR020417.zip</v>
      </c>
      <c r="G2226" t="str">
        <f t="shared" si="311"/>
        <v>fo02042017.zip</v>
      </c>
      <c r="H2226" s="3" t="s">
        <v>6</v>
      </c>
      <c r="I2226" t="s">
        <v>9</v>
      </c>
      <c r="J2226" t="str">
        <f t="shared" si="312"/>
        <v>if (curl_fetch_memory('https://www1.nseindia.com/archives/equities/bhavcopy/pr/PR020417.zip')$status_code == 200)</v>
      </c>
      <c r="K2226" t="str">
        <f t="shared" si="314"/>
        <v>if (curl_fetch_memory('https://www1.nseindia.com/archives/equities/bhavcopy/pr/PR020417.zip')$status_code == 200) download.file('https://www1.nseindia.com/archives/equities/bhavcopy/pr/PR020417.zip', 'D:\\My-Shares\\source-bhavcopy\\PR020417.zip')</v>
      </c>
      <c r="L2226" t="str">
        <f t="shared" si="313"/>
        <v>if (file.exists('D:\\My-Shares\\source-bhavcopy\\PR020417.zip')) unzip(zipfile = 'D:\\My-Shares\\source-bhavcopy\\PR020417.zip', exdir = 'D:/My-Shares/source-fno')</v>
      </c>
    </row>
    <row r="2227" spans="1:12">
      <c r="A2227" s="1">
        <v>42828</v>
      </c>
      <c r="B2227" s="2">
        <f t="shared" si="306"/>
        <v>3</v>
      </c>
      <c r="C2227" s="2">
        <f t="shared" si="307"/>
        <v>4</v>
      </c>
      <c r="D2227">
        <f t="shared" si="308"/>
        <v>2017</v>
      </c>
      <c r="E2227" t="str">
        <f t="shared" si="309"/>
        <v>17</v>
      </c>
      <c r="F2227" t="str">
        <f t="shared" si="310"/>
        <v>PR030417.zip</v>
      </c>
      <c r="G2227" t="str">
        <f t="shared" si="311"/>
        <v>fo03042017.zip</v>
      </c>
      <c r="H2227" s="3" t="s">
        <v>6</v>
      </c>
      <c r="I2227" t="s">
        <v>9</v>
      </c>
      <c r="J2227" t="str">
        <f t="shared" si="312"/>
        <v>if (curl_fetch_memory('https://www1.nseindia.com/archives/equities/bhavcopy/pr/PR030417.zip')$status_code == 200)</v>
      </c>
      <c r="K2227" t="str">
        <f t="shared" si="314"/>
        <v>if (curl_fetch_memory('https://www1.nseindia.com/archives/equities/bhavcopy/pr/PR030417.zip')$status_code == 200) download.file('https://www1.nseindia.com/archives/equities/bhavcopy/pr/PR030417.zip', 'D:\\My-Shares\\source-bhavcopy\\PR030417.zip')</v>
      </c>
      <c r="L2227" t="str">
        <f t="shared" si="313"/>
        <v>if (file.exists('D:\\My-Shares\\source-bhavcopy\\PR030417.zip')) unzip(zipfile = 'D:\\My-Shares\\source-bhavcopy\\PR030417.zip', exdir = 'D:/My-Shares/source-fno')</v>
      </c>
    </row>
    <row r="2228" spans="1:12">
      <c r="A2228" s="1">
        <v>42829</v>
      </c>
      <c r="B2228" s="2">
        <f t="shared" si="306"/>
        <v>4</v>
      </c>
      <c r="C2228" s="2">
        <f t="shared" si="307"/>
        <v>4</v>
      </c>
      <c r="D2228">
        <f t="shared" si="308"/>
        <v>2017</v>
      </c>
      <c r="E2228" t="str">
        <f t="shared" si="309"/>
        <v>17</v>
      </c>
      <c r="F2228" t="str">
        <f t="shared" si="310"/>
        <v>PR040417.zip</v>
      </c>
      <c r="G2228" t="str">
        <f t="shared" si="311"/>
        <v>fo04042017.zip</v>
      </c>
      <c r="H2228" s="3" t="s">
        <v>6</v>
      </c>
      <c r="I2228" t="s">
        <v>9</v>
      </c>
      <c r="J2228" t="str">
        <f t="shared" si="312"/>
        <v>if (curl_fetch_memory('https://www1.nseindia.com/archives/equities/bhavcopy/pr/PR040417.zip')$status_code == 200)</v>
      </c>
      <c r="K2228" t="str">
        <f t="shared" si="314"/>
        <v>if (curl_fetch_memory('https://www1.nseindia.com/archives/equities/bhavcopy/pr/PR040417.zip')$status_code == 200) download.file('https://www1.nseindia.com/archives/equities/bhavcopy/pr/PR040417.zip', 'D:\\My-Shares\\source-bhavcopy\\PR040417.zip')</v>
      </c>
      <c r="L2228" t="str">
        <f t="shared" si="313"/>
        <v>if (file.exists('D:\\My-Shares\\source-bhavcopy\\PR040417.zip')) unzip(zipfile = 'D:\\My-Shares\\source-bhavcopy\\PR040417.zip', exdir = 'D:/My-Shares/source-fno')</v>
      </c>
    </row>
    <row r="2229" spans="1:12">
      <c r="A2229" s="1">
        <v>42830</v>
      </c>
      <c r="B2229" s="2">
        <f t="shared" si="306"/>
        <v>5</v>
      </c>
      <c r="C2229" s="2">
        <f t="shared" si="307"/>
        <v>4</v>
      </c>
      <c r="D2229">
        <f t="shared" si="308"/>
        <v>2017</v>
      </c>
      <c r="E2229" t="str">
        <f t="shared" si="309"/>
        <v>17</v>
      </c>
      <c r="F2229" t="str">
        <f t="shared" si="310"/>
        <v>PR050417.zip</v>
      </c>
      <c r="G2229" t="str">
        <f t="shared" si="311"/>
        <v>fo05042017.zip</v>
      </c>
      <c r="H2229" s="3" t="s">
        <v>6</v>
      </c>
      <c r="I2229" t="s">
        <v>9</v>
      </c>
      <c r="J2229" t="str">
        <f t="shared" si="312"/>
        <v>if (curl_fetch_memory('https://www1.nseindia.com/archives/equities/bhavcopy/pr/PR050417.zip')$status_code == 200)</v>
      </c>
      <c r="K2229" t="str">
        <f t="shared" si="314"/>
        <v>if (curl_fetch_memory('https://www1.nseindia.com/archives/equities/bhavcopy/pr/PR050417.zip')$status_code == 200) download.file('https://www1.nseindia.com/archives/equities/bhavcopy/pr/PR050417.zip', 'D:\\My-Shares\\source-bhavcopy\\PR050417.zip')</v>
      </c>
      <c r="L2229" t="str">
        <f t="shared" si="313"/>
        <v>if (file.exists('D:\\My-Shares\\source-bhavcopy\\PR050417.zip')) unzip(zipfile = 'D:\\My-Shares\\source-bhavcopy\\PR050417.zip', exdir = 'D:/My-Shares/source-fno')</v>
      </c>
    </row>
    <row r="2230" spans="1:12">
      <c r="A2230" s="1">
        <v>42831</v>
      </c>
      <c r="B2230" s="2">
        <f t="shared" si="306"/>
        <v>6</v>
      </c>
      <c r="C2230" s="2">
        <f t="shared" si="307"/>
        <v>4</v>
      </c>
      <c r="D2230">
        <f t="shared" si="308"/>
        <v>2017</v>
      </c>
      <c r="E2230" t="str">
        <f t="shared" si="309"/>
        <v>17</v>
      </c>
      <c r="F2230" t="str">
        <f t="shared" si="310"/>
        <v>PR060417.zip</v>
      </c>
      <c r="G2230" t="str">
        <f t="shared" si="311"/>
        <v>fo06042017.zip</v>
      </c>
      <c r="H2230" s="3" t="s">
        <v>6</v>
      </c>
      <c r="I2230" t="s">
        <v>9</v>
      </c>
      <c r="J2230" t="str">
        <f t="shared" si="312"/>
        <v>if (curl_fetch_memory('https://www1.nseindia.com/archives/equities/bhavcopy/pr/PR060417.zip')$status_code == 200)</v>
      </c>
      <c r="K2230" t="str">
        <f t="shared" si="314"/>
        <v>if (curl_fetch_memory('https://www1.nseindia.com/archives/equities/bhavcopy/pr/PR060417.zip')$status_code == 200) download.file('https://www1.nseindia.com/archives/equities/bhavcopy/pr/PR060417.zip', 'D:\\My-Shares\\source-bhavcopy\\PR060417.zip')</v>
      </c>
      <c r="L2230" t="str">
        <f t="shared" si="313"/>
        <v>if (file.exists('D:\\My-Shares\\source-bhavcopy\\PR060417.zip')) unzip(zipfile = 'D:\\My-Shares\\source-bhavcopy\\PR060417.zip', exdir = 'D:/My-Shares/source-fno')</v>
      </c>
    </row>
    <row r="2231" spans="1:12">
      <c r="A2231" s="1">
        <v>42832</v>
      </c>
      <c r="B2231" s="2">
        <f t="shared" si="306"/>
        <v>7</v>
      </c>
      <c r="C2231" s="2">
        <f t="shared" si="307"/>
        <v>4</v>
      </c>
      <c r="D2231">
        <f t="shared" si="308"/>
        <v>2017</v>
      </c>
      <c r="E2231" t="str">
        <f t="shared" si="309"/>
        <v>17</v>
      </c>
      <c r="F2231" t="str">
        <f t="shared" si="310"/>
        <v>PR070417.zip</v>
      </c>
      <c r="G2231" t="str">
        <f t="shared" si="311"/>
        <v>fo07042017.zip</v>
      </c>
      <c r="H2231" s="3" t="s">
        <v>6</v>
      </c>
      <c r="I2231" t="s">
        <v>9</v>
      </c>
      <c r="J2231" t="str">
        <f t="shared" si="312"/>
        <v>if (curl_fetch_memory('https://www1.nseindia.com/archives/equities/bhavcopy/pr/PR070417.zip')$status_code == 200)</v>
      </c>
      <c r="K2231" t="str">
        <f t="shared" si="314"/>
        <v>if (curl_fetch_memory('https://www1.nseindia.com/archives/equities/bhavcopy/pr/PR070417.zip')$status_code == 200) download.file('https://www1.nseindia.com/archives/equities/bhavcopy/pr/PR070417.zip', 'D:\\My-Shares\\source-bhavcopy\\PR070417.zip')</v>
      </c>
      <c r="L2231" t="str">
        <f t="shared" si="313"/>
        <v>if (file.exists('D:\\My-Shares\\source-bhavcopy\\PR070417.zip')) unzip(zipfile = 'D:\\My-Shares\\source-bhavcopy\\PR070417.zip', exdir = 'D:/My-Shares/source-fno')</v>
      </c>
    </row>
    <row r="2232" spans="1:12">
      <c r="A2232" s="1">
        <v>42833</v>
      </c>
      <c r="B2232" s="2">
        <f t="shared" si="306"/>
        <v>8</v>
      </c>
      <c r="C2232" s="2">
        <f t="shared" si="307"/>
        <v>4</v>
      </c>
      <c r="D2232">
        <f t="shared" si="308"/>
        <v>2017</v>
      </c>
      <c r="E2232" t="str">
        <f t="shared" si="309"/>
        <v>17</v>
      </c>
      <c r="F2232" t="str">
        <f t="shared" si="310"/>
        <v>PR080417.zip</v>
      </c>
      <c r="G2232" t="str">
        <f t="shared" si="311"/>
        <v>fo08042017.zip</v>
      </c>
      <c r="H2232" s="3" t="s">
        <v>6</v>
      </c>
      <c r="I2232" t="s">
        <v>9</v>
      </c>
      <c r="J2232" t="str">
        <f t="shared" si="312"/>
        <v>if (curl_fetch_memory('https://www1.nseindia.com/archives/equities/bhavcopy/pr/PR080417.zip')$status_code == 200)</v>
      </c>
      <c r="K2232" t="str">
        <f t="shared" si="314"/>
        <v>if (curl_fetch_memory('https://www1.nseindia.com/archives/equities/bhavcopy/pr/PR080417.zip')$status_code == 200) download.file('https://www1.nseindia.com/archives/equities/bhavcopy/pr/PR080417.zip', 'D:\\My-Shares\\source-bhavcopy\\PR080417.zip')</v>
      </c>
      <c r="L2232" t="str">
        <f t="shared" si="313"/>
        <v>if (file.exists('D:\\My-Shares\\source-bhavcopy\\PR080417.zip')) unzip(zipfile = 'D:\\My-Shares\\source-bhavcopy\\PR080417.zip', exdir = 'D:/My-Shares/source-fno')</v>
      </c>
    </row>
    <row r="2233" spans="1:12">
      <c r="A2233" s="1">
        <v>42834</v>
      </c>
      <c r="B2233" s="2">
        <f t="shared" si="306"/>
        <v>9</v>
      </c>
      <c r="C2233" s="2">
        <f t="shared" si="307"/>
        <v>4</v>
      </c>
      <c r="D2233">
        <f t="shared" si="308"/>
        <v>2017</v>
      </c>
      <c r="E2233" t="str">
        <f t="shared" si="309"/>
        <v>17</v>
      </c>
      <c r="F2233" t="str">
        <f t="shared" si="310"/>
        <v>PR090417.zip</v>
      </c>
      <c r="G2233" t="str">
        <f t="shared" si="311"/>
        <v>fo09042017.zip</v>
      </c>
      <c r="H2233" s="3" t="s">
        <v>6</v>
      </c>
      <c r="I2233" t="s">
        <v>9</v>
      </c>
      <c r="J2233" t="str">
        <f t="shared" si="312"/>
        <v>if (curl_fetch_memory('https://www1.nseindia.com/archives/equities/bhavcopy/pr/PR090417.zip')$status_code == 200)</v>
      </c>
      <c r="K2233" t="str">
        <f t="shared" si="314"/>
        <v>if (curl_fetch_memory('https://www1.nseindia.com/archives/equities/bhavcopy/pr/PR090417.zip')$status_code == 200) download.file('https://www1.nseindia.com/archives/equities/bhavcopy/pr/PR090417.zip', 'D:\\My-Shares\\source-bhavcopy\\PR090417.zip')</v>
      </c>
      <c r="L2233" t="str">
        <f t="shared" si="313"/>
        <v>if (file.exists('D:\\My-Shares\\source-bhavcopy\\PR090417.zip')) unzip(zipfile = 'D:\\My-Shares\\source-bhavcopy\\PR090417.zip', exdir = 'D:/My-Shares/source-fno')</v>
      </c>
    </row>
    <row r="2234" spans="1:12">
      <c r="A2234" s="1">
        <v>42835</v>
      </c>
      <c r="B2234" s="2">
        <f t="shared" si="306"/>
        <v>10</v>
      </c>
      <c r="C2234" s="2">
        <f t="shared" si="307"/>
        <v>4</v>
      </c>
      <c r="D2234">
        <f t="shared" si="308"/>
        <v>2017</v>
      </c>
      <c r="E2234" t="str">
        <f t="shared" si="309"/>
        <v>17</v>
      </c>
      <c r="F2234" t="str">
        <f t="shared" si="310"/>
        <v>PR100417.zip</v>
      </c>
      <c r="G2234" t="str">
        <f t="shared" si="311"/>
        <v>fo10042017.zip</v>
      </c>
      <c r="H2234" s="3" t="s">
        <v>6</v>
      </c>
      <c r="I2234" t="s">
        <v>9</v>
      </c>
      <c r="J2234" t="str">
        <f t="shared" si="312"/>
        <v>if (curl_fetch_memory('https://www1.nseindia.com/archives/equities/bhavcopy/pr/PR100417.zip')$status_code == 200)</v>
      </c>
      <c r="K2234" t="str">
        <f t="shared" si="314"/>
        <v>if (curl_fetch_memory('https://www1.nseindia.com/archives/equities/bhavcopy/pr/PR100417.zip')$status_code == 200) download.file('https://www1.nseindia.com/archives/equities/bhavcopy/pr/PR100417.zip', 'D:\\My-Shares\\source-bhavcopy\\PR100417.zip')</v>
      </c>
      <c r="L2234" t="str">
        <f t="shared" si="313"/>
        <v>if (file.exists('D:\\My-Shares\\source-bhavcopy\\PR100417.zip')) unzip(zipfile = 'D:\\My-Shares\\source-bhavcopy\\PR100417.zip', exdir = 'D:/My-Shares/source-fno')</v>
      </c>
    </row>
    <row r="2235" spans="1:12">
      <c r="A2235" s="1">
        <v>42836</v>
      </c>
      <c r="B2235" s="2">
        <f t="shared" si="306"/>
        <v>11</v>
      </c>
      <c r="C2235" s="2">
        <f t="shared" si="307"/>
        <v>4</v>
      </c>
      <c r="D2235">
        <f t="shared" si="308"/>
        <v>2017</v>
      </c>
      <c r="E2235" t="str">
        <f t="shared" si="309"/>
        <v>17</v>
      </c>
      <c r="F2235" t="str">
        <f t="shared" si="310"/>
        <v>PR110417.zip</v>
      </c>
      <c r="G2235" t="str">
        <f t="shared" si="311"/>
        <v>fo11042017.zip</v>
      </c>
      <c r="H2235" s="3" t="s">
        <v>6</v>
      </c>
      <c r="I2235" t="s">
        <v>9</v>
      </c>
      <c r="J2235" t="str">
        <f t="shared" si="312"/>
        <v>if (curl_fetch_memory('https://www1.nseindia.com/archives/equities/bhavcopy/pr/PR110417.zip')$status_code == 200)</v>
      </c>
      <c r="K2235" t="str">
        <f t="shared" si="314"/>
        <v>if (curl_fetch_memory('https://www1.nseindia.com/archives/equities/bhavcopy/pr/PR110417.zip')$status_code == 200) download.file('https://www1.nseindia.com/archives/equities/bhavcopy/pr/PR110417.zip', 'D:\\My-Shares\\source-bhavcopy\\PR110417.zip')</v>
      </c>
      <c r="L2235" t="str">
        <f t="shared" si="313"/>
        <v>if (file.exists('D:\\My-Shares\\source-bhavcopy\\PR110417.zip')) unzip(zipfile = 'D:\\My-Shares\\source-bhavcopy\\PR110417.zip', exdir = 'D:/My-Shares/source-fno')</v>
      </c>
    </row>
    <row r="2236" spans="1:12">
      <c r="A2236" s="1">
        <v>42837</v>
      </c>
      <c r="B2236" s="2">
        <f t="shared" si="306"/>
        <v>12</v>
      </c>
      <c r="C2236" s="2">
        <f t="shared" si="307"/>
        <v>4</v>
      </c>
      <c r="D2236">
        <f t="shared" si="308"/>
        <v>2017</v>
      </c>
      <c r="E2236" t="str">
        <f t="shared" si="309"/>
        <v>17</v>
      </c>
      <c r="F2236" t="str">
        <f t="shared" si="310"/>
        <v>PR120417.zip</v>
      </c>
      <c r="G2236" t="str">
        <f t="shared" si="311"/>
        <v>fo12042017.zip</v>
      </c>
      <c r="H2236" s="3" t="s">
        <v>6</v>
      </c>
      <c r="I2236" t="s">
        <v>9</v>
      </c>
      <c r="J2236" t="str">
        <f t="shared" si="312"/>
        <v>if (curl_fetch_memory('https://www1.nseindia.com/archives/equities/bhavcopy/pr/PR120417.zip')$status_code == 200)</v>
      </c>
      <c r="K2236" t="str">
        <f t="shared" si="314"/>
        <v>if (curl_fetch_memory('https://www1.nseindia.com/archives/equities/bhavcopy/pr/PR120417.zip')$status_code == 200) download.file('https://www1.nseindia.com/archives/equities/bhavcopy/pr/PR120417.zip', 'D:\\My-Shares\\source-bhavcopy\\PR120417.zip')</v>
      </c>
      <c r="L2236" t="str">
        <f t="shared" si="313"/>
        <v>if (file.exists('D:\\My-Shares\\source-bhavcopy\\PR120417.zip')) unzip(zipfile = 'D:\\My-Shares\\source-bhavcopy\\PR120417.zip', exdir = 'D:/My-Shares/source-fno')</v>
      </c>
    </row>
    <row r="2237" spans="1:12">
      <c r="A2237" s="1">
        <v>42838</v>
      </c>
      <c r="B2237" s="2">
        <f t="shared" si="306"/>
        <v>13</v>
      </c>
      <c r="C2237" s="2">
        <f t="shared" si="307"/>
        <v>4</v>
      </c>
      <c r="D2237">
        <f t="shared" si="308"/>
        <v>2017</v>
      </c>
      <c r="E2237" t="str">
        <f t="shared" si="309"/>
        <v>17</v>
      </c>
      <c r="F2237" t="str">
        <f t="shared" si="310"/>
        <v>PR130417.zip</v>
      </c>
      <c r="G2237" t="str">
        <f t="shared" si="311"/>
        <v>fo13042017.zip</v>
      </c>
      <c r="H2237" s="3" t="s">
        <v>6</v>
      </c>
      <c r="I2237" t="s">
        <v>9</v>
      </c>
      <c r="J2237" t="str">
        <f t="shared" si="312"/>
        <v>if (curl_fetch_memory('https://www1.nseindia.com/archives/equities/bhavcopy/pr/PR130417.zip')$status_code == 200)</v>
      </c>
      <c r="K2237" t="str">
        <f t="shared" si="314"/>
        <v>if (curl_fetch_memory('https://www1.nseindia.com/archives/equities/bhavcopy/pr/PR130417.zip')$status_code == 200) download.file('https://www1.nseindia.com/archives/equities/bhavcopy/pr/PR130417.zip', 'D:\\My-Shares\\source-bhavcopy\\PR130417.zip')</v>
      </c>
      <c r="L2237" t="str">
        <f t="shared" si="313"/>
        <v>if (file.exists('D:\\My-Shares\\source-bhavcopy\\PR130417.zip')) unzip(zipfile = 'D:\\My-Shares\\source-bhavcopy\\PR130417.zip', exdir = 'D:/My-Shares/source-fno')</v>
      </c>
    </row>
    <row r="2238" spans="1:12">
      <c r="A2238" s="1">
        <v>42839</v>
      </c>
      <c r="B2238" s="2">
        <f t="shared" si="306"/>
        <v>14</v>
      </c>
      <c r="C2238" s="2">
        <f t="shared" si="307"/>
        <v>4</v>
      </c>
      <c r="D2238">
        <f t="shared" si="308"/>
        <v>2017</v>
      </c>
      <c r="E2238" t="str">
        <f t="shared" si="309"/>
        <v>17</v>
      </c>
      <c r="F2238" t="str">
        <f t="shared" si="310"/>
        <v>PR140417.zip</v>
      </c>
      <c r="G2238" t="str">
        <f t="shared" si="311"/>
        <v>fo14042017.zip</v>
      </c>
      <c r="H2238" s="3" t="s">
        <v>6</v>
      </c>
      <c r="I2238" t="s">
        <v>9</v>
      </c>
      <c r="J2238" t="str">
        <f t="shared" si="312"/>
        <v>if (curl_fetch_memory('https://www1.nseindia.com/archives/equities/bhavcopy/pr/PR140417.zip')$status_code == 200)</v>
      </c>
      <c r="K2238" t="str">
        <f t="shared" si="314"/>
        <v>if (curl_fetch_memory('https://www1.nseindia.com/archives/equities/bhavcopy/pr/PR140417.zip')$status_code == 200) download.file('https://www1.nseindia.com/archives/equities/bhavcopy/pr/PR140417.zip', 'D:\\My-Shares\\source-bhavcopy\\PR140417.zip')</v>
      </c>
      <c r="L2238" t="str">
        <f t="shared" si="313"/>
        <v>if (file.exists('D:\\My-Shares\\source-bhavcopy\\PR140417.zip')) unzip(zipfile = 'D:\\My-Shares\\source-bhavcopy\\PR140417.zip', exdir = 'D:/My-Shares/source-fno')</v>
      </c>
    </row>
    <row r="2239" spans="1:12">
      <c r="A2239" s="1">
        <v>42840</v>
      </c>
      <c r="B2239" s="2">
        <f t="shared" si="306"/>
        <v>15</v>
      </c>
      <c r="C2239" s="2">
        <f t="shared" si="307"/>
        <v>4</v>
      </c>
      <c r="D2239">
        <f t="shared" si="308"/>
        <v>2017</v>
      </c>
      <c r="E2239" t="str">
        <f t="shared" si="309"/>
        <v>17</v>
      </c>
      <c r="F2239" t="str">
        <f t="shared" si="310"/>
        <v>PR150417.zip</v>
      </c>
      <c r="G2239" t="str">
        <f t="shared" si="311"/>
        <v>fo15042017.zip</v>
      </c>
      <c r="H2239" s="3" t="s">
        <v>6</v>
      </c>
      <c r="I2239" t="s">
        <v>9</v>
      </c>
      <c r="J2239" t="str">
        <f t="shared" si="312"/>
        <v>if (curl_fetch_memory('https://www1.nseindia.com/archives/equities/bhavcopy/pr/PR150417.zip')$status_code == 200)</v>
      </c>
      <c r="K2239" t="str">
        <f t="shared" si="314"/>
        <v>if (curl_fetch_memory('https://www1.nseindia.com/archives/equities/bhavcopy/pr/PR150417.zip')$status_code == 200) download.file('https://www1.nseindia.com/archives/equities/bhavcopy/pr/PR150417.zip', 'D:\\My-Shares\\source-bhavcopy\\PR150417.zip')</v>
      </c>
      <c r="L2239" t="str">
        <f t="shared" si="313"/>
        <v>if (file.exists('D:\\My-Shares\\source-bhavcopy\\PR150417.zip')) unzip(zipfile = 'D:\\My-Shares\\source-bhavcopy\\PR150417.zip', exdir = 'D:/My-Shares/source-fno')</v>
      </c>
    </row>
    <row r="2240" spans="1:12">
      <c r="A2240" s="1">
        <v>42841</v>
      </c>
      <c r="B2240" s="2">
        <f t="shared" si="306"/>
        <v>16</v>
      </c>
      <c r="C2240" s="2">
        <f t="shared" si="307"/>
        <v>4</v>
      </c>
      <c r="D2240">
        <f t="shared" si="308"/>
        <v>2017</v>
      </c>
      <c r="E2240" t="str">
        <f t="shared" si="309"/>
        <v>17</v>
      </c>
      <c r="F2240" t="str">
        <f t="shared" si="310"/>
        <v>PR160417.zip</v>
      </c>
      <c r="G2240" t="str">
        <f t="shared" si="311"/>
        <v>fo16042017.zip</v>
      </c>
      <c r="H2240" s="3" t="s">
        <v>6</v>
      </c>
      <c r="I2240" t="s">
        <v>9</v>
      </c>
      <c r="J2240" t="str">
        <f t="shared" si="312"/>
        <v>if (curl_fetch_memory('https://www1.nseindia.com/archives/equities/bhavcopy/pr/PR160417.zip')$status_code == 200)</v>
      </c>
      <c r="K2240" t="str">
        <f t="shared" si="314"/>
        <v>if (curl_fetch_memory('https://www1.nseindia.com/archives/equities/bhavcopy/pr/PR160417.zip')$status_code == 200) download.file('https://www1.nseindia.com/archives/equities/bhavcopy/pr/PR160417.zip', 'D:\\My-Shares\\source-bhavcopy\\PR160417.zip')</v>
      </c>
      <c r="L2240" t="str">
        <f t="shared" si="313"/>
        <v>if (file.exists('D:\\My-Shares\\source-bhavcopy\\PR160417.zip')) unzip(zipfile = 'D:\\My-Shares\\source-bhavcopy\\PR160417.zip', exdir = 'D:/My-Shares/source-fno')</v>
      </c>
    </row>
    <row r="2241" spans="1:12">
      <c r="A2241" s="1">
        <v>42842</v>
      </c>
      <c r="B2241" s="2">
        <f t="shared" si="306"/>
        <v>17</v>
      </c>
      <c r="C2241" s="2">
        <f t="shared" si="307"/>
        <v>4</v>
      </c>
      <c r="D2241">
        <f t="shared" si="308"/>
        <v>2017</v>
      </c>
      <c r="E2241" t="str">
        <f t="shared" si="309"/>
        <v>17</v>
      </c>
      <c r="F2241" t="str">
        <f t="shared" si="310"/>
        <v>PR170417.zip</v>
      </c>
      <c r="G2241" t="str">
        <f t="shared" si="311"/>
        <v>fo17042017.zip</v>
      </c>
      <c r="H2241" s="3" t="s">
        <v>6</v>
      </c>
      <c r="I2241" t="s">
        <v>9</v>
      </c>
      <c r="J2241" t="str">
        <f t="shared" si="312"/>
        <v>if (curl_fetch_memory('https://www1.nseindia.com/archives/equities/bhavcopy/pr/PR170417.zip')$status_code == 200)</v>
      </c>
      <c r="K2241" t="str">
        <f t="shared" si="314"/>
        <v>if (curl_fetch_memory('https://www1.nseindia.com/archives/equities/bhavcopy/pr/PR170417.zip')$status_code == 200) download.file('https://www1.nseindia.com/archives/equities/bhavcopy/pr/PR170417.zip', 'D:\\My-Shares\\source-bhavcopy\\PR170417.zip')</v>
      </c>
      <c r="L2241" t="str">
        <f t="shared" si="313"/>
        <v>if (file.exists('D:\\My-Shares\\source-bhavcopy\\PR170417.zip')) unzip(zipfile = 'D:\\My-Shares\\source-bhavcopy\\PR170417.zip', exdir = 'D:/My-Shares/source-fno')</v>
      </c>
    </row>
    <row r="2242" spans="1:12">
      <c r="A2242" s="1">
        <v>42843</v>
      </c>
      <c r="B2242" s="2">
        <f t="shared" si="306"/>
        <v>18</v>
      </c>
      <c r="C2242" s="2">
        <f t="shared" si="307"/>
        <v>4</v>
      </c>
      <c r="D2242">
        <f t="shared" si="308"/>
        <v>2017</v>
      </c>
      <c r="E2242" t="str">
        <f t="shared" si="309"/>
        <v>17</v>
      </c>
      <c r="F2242" t="str">
        <f t="shared" si="310"/>
        <v>PR180417.zip</v>
      </c>
      <c r="G2242" t="str">
        <f t="shared" si="311"/>
        <v>fo18042017.zip</v>
      </c>
      <c r="H2242" s="3" t="s">
        <v>6</v>
      </c>
      <c r="I2242" t="s">
        <v>9</v>
      </c>
      <c r="J2242" t="str">
        <f t="shared" si="312"/>
        <v>if (curl_fetch_memory('https://www1.nseindia.com/archives/equities/bhavcopy/pr/PR180417.zip')$status_code == 200)</v>
      </c>
      <c r="K2242" t="str">
        <f t="shared" si="314"/>
        <v>if (curl_fetch_memory('https://www1.nseindia.com/archives/equities/bhavcopy/pr/PR180417.zip')$status_code == 200) download.file('https://www1.nseindia.com/archives/equities/bhavcopy/pr/PR180417.zip', 'D:\\My-Shares\\source-bhavcopy\\PR180417.zip')</v>
      </c>
      <c r="L2242" t="str">
        <f t="shared" si="313"/>
        <v>if (file.exists('D:\\My-Shares\\source-bhavcopy\\PR180417.zip')) unzip(zipfile = 'D:\\My-Shares\\source-bhavcopy\\PR180417.zip', exdir = 'D:/My-Shares/source-fno')</v>
      </c>
    </row>
    <row r="2243" spans="1:12">
      <c r="A2243" s="1">
        <v>42844</v>
      </c>
      <c r="B2243" s="2">
        <f t="shared" ref="B2243:B2306" si="315">DAY(A2243)</f>
        <v>19</v>
      </c>
      <c r="C2243" s="2">
        <f t="shared" ref="C2243:C2306" si="316">MONTH(A2243)</f>
        <v>4</v>
      </c>
      <c r="D2243">
        <f t="shared" ref="D2243:D2306" si="317">YEAR(A2243)</f>
        <v>2017</v>
      </c>
      <c r="E2243" t="str">
        <f t="shared" ref="E2243:E2306" si="318">TEXT(A2243,"yy")</f>
        <v>17</v>
      </c>
      <c r="F2243" t="str">
        <f t="shared" ref="F2243:F2306" si="319">CONCATENATE("PR", TEXT(B2243, "00"), TEXT(C2243, "00"),E2243, ".zip")</f>
        <v>PR190417.zip</v>
      </c>
      <c r="G2243" t="str">
        <f t="shared" ref="G2243:G2306" si="320">CONCATENATE("fo", TEXT(B2243, "00"), TEXT(C2243, "00"),D2243, ".zip")</f>
        <v>fo19042017.zip</v>
      </c>
      <c r="H2243" s="3" t="s">
        <v>6</v>
      </c>
      <c r="I2243" t="s">
        <v>9</v>
      </c>
      <c r="J2243" t="str">
        <f t="shared" ref="J2243:J2306" si="321">CONCATENATE("if (curl_fetch_memory('", H2243, F2243, "')$status_code == 200)")</f>
        <v>if (curl_fetch_memory('https://www1.nseindia.com/archives/equities/bhavcopy/pr/PR190417.zip')$status_code == 200)</v>
      </c>
      <c r="K2243" t="str">
        <f t="shared" si="314"/>
        <v>if (curl_fetch_memory('https://www1.nseindia.com/archives/equities/bhavcopy/pr/PR190417.zip')$status_code == 200) download.file('https://www1.nseindia.com/archives/equities/bhavcopy/pr/PR190417.zip', 'D:\\My-Shares\\source-bhavcopy\\PR190417.zip')</v>
      </c>
      <c r="L2243" t="str">
        <f t="shared" ref="L2243:L2306" si="322">CONCATENATE("if (file.exists('D:\\My-Shares\\source-bhavcopy\\", F2243, "')) unzip(zipfile = 'D:\\My-Shares\\source-bhavcopy\\", F2243, "', exdir = 'D:/My-Shares/source-fno')")</f>
        <v>if (file.exists('D:\\My-Shares\\source-bhavcopy\\PR190417.zip')) unzip(zipfile = 'D:\\My-Shares\\source-bhavcopy\\PR190417.zip', exdir = 'D:/My-Shares/source-fno')</v>
      </c>
    </row>
    <row r="2244" spans="1:12">
      <c r="A2244" s="1">
        <v>42845</v>
      </c>
      <c r="B2244" s="2">
        <f t="shared" si="315"/>
        <v>20</v>
      </c>
      <c r="C2244" s="2">
        <f t="shared" si="316"/>
        <v>4</v>
      </c>
      <c r="D2244">
        <f t="shared" si="317"/>
        <v>2017</v>
      </c>
      <c r="E2244" t="str">
        <f t="shared" si="318"/>
        <v>17</v>
      </c>
      <c r="F2244" t="str">
        <f t="shared" si="319"/>
        <v>PR200417.zip</v>
      </c>
      <c r="G2244" t="str">
        <f t="shared" si="320"/>
        <v>fo20042017.zip</v>
      </c>
      <c r="H2244" s="3" t="s">
        <v>6</v>
      </c>
      <c r="I2244" t="s">
        <v>9</v>
      </c>
      <c r="J2244" t="str">
        <f t="shared" si="321"/>
        <v>if (curl_fetch_memory('https://www1.nseindia.com/archives/equities/bhavcopy/pr/PR200417.zip')$status_code == 200)</v>
      </c>
      <c r="K2244" t="str">
        <f t="shared" si="314"/>
        <v>if (curl_fetch_memory('https://www1.nseindia.com/archives/equities/bhavcopy/pr/PR200417.zip')$status_code == 200) download.file('https://www1.nseindia.com/archives/equities/bhavcopy/pr/PR200417.zip', 'D:\\My-Shares\\source-bhavcopy\\PR200417.zip')</v>
      </c>
      <c r="L2244" t="str">
        <f t="shared" si="322"/>
        <v>if (file.exists('D:\\My-Shares\\source-bhavcopy\\PR200417.zip')) unzip(zipfile = 'D:\\My-Shares\\source-bhavcopy\\PR200417.zip', exdir = 'D:/My-Shares/source-fno')</v>
      </c>
    </row>
    <row r="2245" spans="1:12">
      <c r="A2245" s="1">
        <v>42846</v>
      </c>
      <c r="B2245" s="2">
        <f t="shared" si="315"/>
        <v>21</v>
      </c>
      <c r="C2245" s="2">
        <f t="shared" si="316"/>
        <v>4</v>
      </c>
      <c r="D2245">
        <f t="shared" si="317"/>
        <v>2017</v>
      </c>
      <c r="E2245" t="str">
        <f t="shared" si="318"/>
        <v>17</v>
      </c>
      <c r="F2245" t="str">
        <f t="shared" si="319"/>
        <v>PR210417.zip</v>
      </c>
      <c r="G2245" t="str">
        <f t="shared" si="320"/>
        <v>fo21042017.zip</v>
      </c>
      <c r="H2245" s="3" t="s">
        <v>6</v>
      </c>
      <c r="I2245" t="s">
        <v>9</v>
      </c>
      <c r="J2245" t="str">
        <f t="shared" si="321"/>
        <v>if (curl_fetch_memory('https://www1.nseindia.com/archives/equities/bhavcopy/pr/PR210417.zip')$status_code == 200)</v>
      </c>
      <c r="K2245" t="str">
        <f t="shared" si="314"/>
        <v>if (curl_fetch_memory('https://www1.nseindia.com/archives/equities/bhavcopy/pr/PR210417.zip')$status_code == 200) download.file('https://www1.nseindia.com/archives/equities/bhavcopy/pr/PR210417.zip', 'D:\\My-Shares\\source-bhavcopy\\PR210417.zip')</v>
      </c>
      <c r="L2245" t="str">
        <f t="shared" si="322"/>
        <v>if (file.exists('D:\\My-Shares\\source-bhavcopy\\PR210417.zip')) unzip(zipfile = 'D:\\My-Shares\\source-bhavcopy\\PR210417.zip', exdir = 'D:/My-Shares/source-fno')</v>
      </c>
    </row>
    <row r="2246" spans="1:12">
      <c r="A2246" s="1">
        <v>42847</v>
      </c>
      <c r="B2246" s="2">
        <f t="shared" si="315"/>
        <v>22</v>
      </c>
      <c r="C2246" s="2">
        <f t="shared" si="316"/>
        <v>4</v>
      </c>
      <c r="D2246">
        <f t="shared" si="317"/>
        <v>2017</v>
      </c>
      <c r="E2246" t="str">
        <f t="shared" si="318"/>
        <v>17</v>
      </c>
      <c r="F2246" t="str">
        <f t="shared" si="319"/>
        <v>PR220417.zip</v>
      </c>
      <c r="G2246" t="str">
        <f t="shared" si="320"/>
        <v>fo22042017.zip</v>
      </c>
      <c r="H2246" s="3" t="s">
        <v>6</v>
      </c>
      <c r="I2246" t="s">
        <v>9</v>
      </c>
      <c r="J2246" t="str">
        <f t="shared" si="321"/>
        <v>if (curl_fetch_memory('https://www1.nseindia.com/archives/equities/bhavcopy/pr/PR220417.zip')$status_code == 200)</v>
      </c>
      <c r="K2246" t="str">
        <f t="shared" ref="K2246:K2309" si="323">CONCATENATE(J2246, " download.file('", H2246, F2246, "', '", I2246, F2246, "')")</f>
        <v>if (curl_fetch_memory('https://www1.nseindia.com/archives/equities/bhavcopy/pr/PR220417.zip')$status_code == 200) download.file('https://www1.nseindia.com/archives/equities/bhavcopy/pr/PR220417.zip', 'D:\\My-Shares\\source-bhavcopy\\PR220417.zip')</v>
      </c>
      <c r="L2246" t="str">
        <f t="shared" si="322"/>
        <v>if (file.exists('D:\\My-Shares\\source-bhavcopy\\PR220417.zip')) unzip(zipfile = 'D:\\My-Shares\\source-bhavcopy\\PR220417.zip', exdir = 'D:/My-Shares/source-fno')</v>
      </c>
    </row>
    <row r="2247" spans="1:12">
      <c r="A2247" s="1">
        <v>42848</v>
      </c>
      <c r="B2247" s="2">
        <f t="shared" si="315"/>
        <v>23</v>
      </c>
      <c r="C2247" s="2">
        <f t="shared" si="316"/>
        <v>4</v>
      </c>
      <c r="D2247">
        <f t="shared" si="317"/>
        <v>2017</v>
      </c>
      <c r="E2247" t="str">
        <f t="shared" si="318"/>
        <v>17</v>
      </c>
      <c r="F2247" t="str">
        <f t="shared" si="319"/>
        <v>PR230417.zip</v>
      </c>
      <c r="G2247" t="str">
        <f t="shared" si="320"/>
        <v>fo23042017.zip</v>
      </c>
      <c r="H2247" s="3" t="s">
        <v>6</v>
      </c>
      <c r="I2247" t="s">
        <v>9</v>
      </c>
      <c r="J2247" t="str">
        <f t="shared" si="321"/>
        <v>if (curl_fetch_memory('https://www1.nseindia.com/archives/equities/bhavcopy/pr/PR230417.zip')$status_code == 200)</v>
      </c>
      <c r="K2247" t="str">
        <f t="shared" si="323"/>
        <v>if (curl_fetch_memory('https://www1.nseindia.com/archives/equities/bhavcopy/pr/PR230417.zip')$status_code == 200) download.file('https://www1.nseindia.com/archives/equities/bhavcopy/pr/PR230417.zip', 'D:\\My-Shares\\source-bhavcopy\\PR230417.zip')</v>
      </c>
      <c r="L2247" t="str">
        <f t="shared" si="322"/>
        <v>if (file.exists('D:\\My-Shares\\source-bhavcopy\\PR230417.zip')) unzip(zipfile = 'D:\\My-Shares\\source-bhavcopy\\PR230417.zip', exdir = 'D:/My-Shares/source-fno')</v>
      </c>
    </row>
    <row r="2248" spans="1:12">
      <c r="A2248" s="1">
        <v>42849</v>
      </c>
      <c r="B2248" s="2">
        <f t="shared" si="315"/>
        <v>24</v>
      </c>
      <c r="C2248" s="2">
        <f t="shared" si="316"/>
        <v>4</v>
      </c>
      <c r="D2248">
        <f t="shared" si="317"/>
        <v>2017</v>
      </c>
      <c r="E2248" t="str">
        <f t="shared" si="318"/>
        <v>17</v>
      </c>
      <c r="F2248" t="str">
        <f t="shared" si="319"/>
        <v>PR240417.zip</v>
      </c>
      <c r="G2248" t="str">
        <f t="shared" si="320"/>
        <v>fo24042017.zip</v>
      </c>
      <c r="H2248" s="3" t="s">
        <v>6</v>
      </c>
      <c r="I2248" t="s">
        <v>9</v>
      </c>
      <c r="J2248" t="str">
        <f t="shared" si="321"/>
        <v>if (curl_fetch_memory('https://www1.nseindia.com/archives/equities/bhavcopy/pr/PR240417.zip')$status_code == 200)</v>
      </c>
      <c r="K2248" t="str">
        <f t="shared" si="323"/>
        <v>if (curl_fetch_memory('https://www1.nseindia.com/archives/equities/bhavcopy/pr/PR240417.zip')$status_code == 200) download.file('https://www1.nseindia.com/archives/equities/bhavcopy/pr/PR240417.zip', 'D:\\My-Shares\\source-bhavcopy\\PR240417.zip')</v>
      </c>
      <c r="L2248" t="str">
        <f t="shared" si="322"/>
        <v>if (file.exists('D:\\My-Shares\\source-bhavcopy\\PR240417.zip')) unzip(zipfile = 'D:\\My-Shares\\source-bhavcopy\\PR240417.zip', exdir = 'D:/My-Shares/source-fno')</v>
      </c>
    </row>
    <row r="2249" spans="1:12">
      <c r="A2249" s="1">
        <v>42850</v>
      </c>
      <c r="B2249" s="2">
        <f t="shared" si="315"/>
        <v>25</v>
      </c>
      <c r="C2249" s="2">
        <f t="shared" si="316"/>
        <v>4</v>
      </c>
      <c r="D2249">
        <f t="shared" si="317"/>
        <v>2017</v>
      </c>
      <c r="E2249" t="str">
        <f t="shared" si="318"/>
        <v>17</v>
      </c>
      <c r="F2249" t="str">
        <f t="shared" si="319"/>
        <v>PR250417.zip</v>
      </c>
      <c r="G2249" t="str">
        <f t="shared" si="320"/>
        <v>fo25042017.zip</v>
      </c>
      <c r="H2249" s="3" t="s">
        <v>6</v>
      </c>
      <c r="I2249" t="s">
        <v>9</v>
      </c>
      <c r="J2249" t="str">
        <f t="shared" si="321"/>
        <v>if (curl_fetch_memory('https://www1.nseindia.com/archives/equities/bhavcopy/pr/PR250417.zip')$status_code == 200)</v>
      </c>
      <c r="K2249" t="str">
        <f t="shared" si="323"/>
        <v>if (curl_fetch_memory('https://www1.nseindia.com/archives/equities/bhavcopy/pr/PR250417.zip')$status_code == 200) download.file('https://www1.nseindia.com/archives/equities/bhavcopy/pr/PR250417.zip', 'D:\\My-Shares\\source-bhavcopy\\PR250417.zip')</v>
      </c>
      <c r="L2249" t="str">
        <f t="shared" si="322"/>
        <v>if (file.exists('D:\\My-Shares\\source-bhavcopy\\PR250417.zip')) unzip(zipfile = 'D:\\My-Shares\\source-bhavcopy\\PR250417.zip', exdir = 'D:/My-Shares/source-fno')</v>
      </c>
    </row>
    <row r="2250" spans="1:12">
      <c r="A2250" s="1">
        <v>42851</v>
      </c>
      <c r="B2250" s="2">
        <f t="shared" si="315"/>
        <v>26</v>
      </c>
      <c r="C2250" s="2">
        <f t="shared" si="316"/>
        <v>4</v>
      </c>
      <c r="D2250">
        <f t="shared" si="317"/>
        <v>2017</v>
      </c>
      <c r="E2250" t="str">
        <f t="shared" si="318"/>
        <v>17</v>
      </c>
      <c r="F2250" t="str">
        <f t="shared" si="319"/>
        <v>PR260417.zip</v>
      </c>
      <c r="G2250" t="str">
        <f t="shared" si="320"/>
        <v>fo26042017.zip</v>
      </c>
      <c r="H2250" s="3" t="s">
        <v>6</v>
      </c>
      <c r="I2250" t="s">
        <v>9</v>
      </c>
      <c r="J2250" t="str">
        <f t="shared" si="321"/>
        <v>if (curl_fetch_memory('https://www1.nseindia.com/archives/equities/bhavcopy/pr/PR260417.zip')$status_code == 200)</v>
      </c>
      <c r="K2250" t="str">
        <f t="shared" si="323"/>
        <v>if (curl_fetch_memory('https://www1.nseindia.com/archives/equities/bhavcopy/pr/PR260417.zip')$status_code == 200) download.file('https://www1.nseindia.com/archives/equities/bhavcopy/pr/PR260417.zip', 'D:\\My-Shares\\source-bhavcopy\\PR260417.zip')</v>
      </c>
      <c r="L2250" t="str">
        <f t="shared" si="322"/>
        <v>if (file.exists('D:\\My-Shares\\source-bhavcopy\\PR260417.zip')) unzip(zipfile = 'D:\\My-Shares\\source-bhavcopy\\PR260417.zip', exdir = 'D:/My-Shares/source-fno')</v>
      </c>
    </row>
    <row r="2251" spans="1:12">
      <c r="A2251" s="1">
        <v>42852</v>
      </c>
      <c r="B2251" s="2">
        <f t="shared" si="315"/>
        <v>27</v>
      </c>
      <c r="C2251" s="2">
        <f t="shared" si="316"/>
        <v>4</v>
      </c>
      <c r="D2251">
        <f t="shared" si="317"/>
        <v>2017</v>
      </c>
      <c r="E2251" t="str">
        <f t="shared" si="318"/>
        <v>17</v>
      </c>
      <c r="F2251" t="str">
        <f t="shared" si="319"/>
        <v>PR270417.zip</v>
      </c>
      <c r="G2251" t="str">
        <f t="shared" si="320"/>
        <v>fo27042017.zip</v>
      </c>
      <c r="H2251" s="3" t="s">
        <v>6</v>
      </c>
      <c r="I2251" t="s">
        <v>9</v>
      </c>
      <c r="J2251" t="str">
        <f t="shared" si="321"/>
        <v>if (curl_fetch_memory('https://www1.nseindia.com/archives/equities/bhavcopy/pr/PR270417.zip')$status_code == 200)</v>
      </c>
      <c r="K2251" t="str">
        <f t="shared" si="323"/>
        <v>if (curl_fetch_memory('https://www1.nseindia.com/archives/equities/bhavcopy/pr/PR270417.zip')$status_code == 200) download.file('https://www1.nseindia.com/archives/equities/bhavcopy/pr/PR270417.zip', 'D:\\My-Shares\\source-bhavcopy\\PR270417.zip')</v>
      </c>
      <c r="L2251" t="str">
        <f t="shared" si="322"/>
        <v>if (file.exists('D:\\My-Shares\\source-bhavcopy\\PR270417.zip')) unzip(zipfile = 'D:\\My-Shares\\source-bhavcopy\\PR270417.zip', exdir = 'D:/My-Shares/source-fno')</v>
      </c>
    </row>
    <row r="2252" spans="1:12">
      <c r="A2252" s="1">
        <v>42853</v>
      </c>
      <c r="B2252" s="2">
        <f t="shared" si="315"/>
        <v>28</v>
      </c>
      <c r="C2252" s="2">
        <f t="shared" si="316"/>
        <v>4</v>
      </c>
      <c r="D2252">
        <f t="shared" si="317"/>
        <v>2017</v>
      </c>
      <c r="E2252" t="str">
        <f t="shared" si="318"/>
        <v>17</v>
      </c>
      <c r="F2252" t="str">
        <f t="shared" si="319"/>
        <v>PR280417.zip</v>
      </c>
      <c r="G2252" t="str">
        <f t="shared" si="320"/>
        <v>fo28042017.zip</v>
      </c>
      <c r="H2252" s="3" t="s">
        <v>6</v>
      </c>
      <c r="I2252" t="s">
        <v>9</v>
      </c>
      <c r="J2252" t="str">
        <f t="shared" si="321"/>
        <v>if (curl_fetch_memory('https://www1.nseindia.com/archives/equities/bhavcopy/pr/PR280417.zip')$status_code == 200)</v>
      </c>
      <c r="K2252" t="str">
        <f t="shared" si="323"/>
        <v>if (curl_fetch_memory('https://www1.nseindia.com/archives/equities/bhavcopy/pr/PR280417.zip')$status_code == 200) download.file('https://www1.nseindia.com/archives/equities/bhavcopy/pr/PR280417.zip', 'D:\\My-Shares\\source-bhavcopy\\PR280417.zip')</v>
      </c>
      <c r="L2252" t="str">
        <f t="shared" si="322"/>
        <v>if (file.exists('D:\\My-Shares\\source-bhavcopy\\PR280417.zip')) unzip(zipfile = 'D:\\My-Shares\\source-bhavcopy\\PR280417.zip', exdir = 'D:/My-Shares/source-fno')</v>
      </c>
    </row>
    <row r="2253" spans="1:12">
      <c r="A2253" s="1">
        <v>42854</v>
      </c>
      <c r="B2253" s="2">
        <f t="shared" si="315"/>
        <v>29</v>
      </c>
      <c r="C2253" s="2">
        <f t="shared" si="316"/>
        <v>4</v>
      </c>
      <c r="D2253">
        <f t="shared" si="317"/>
        <v>2017</v>
      </c>
      <c r="E2253" t="str">
        <f t="shared" si="318"/>
        <v>17</v>
      </c>
      <c r="F2253" t="str">
        <f t="shared" si="319"/>
        <v>PR290417.zip</v>
      </c>
      <c r="G2253" t="str">
        <f t="shared" si="320"/>
        <v>fo29042017.zip</v>
      </c>
      <c r="H2253" s="3" t="s">
        <v>6</v>
      </c>
      <c r="I2253" t="s">
        <v>9</v>
      </c>
      <c r="J2253" t="str">
        <f t="shared" si="321"/>
        <v>if (curl_fetch_memory('https://www1.nseindia.com/archives/equities/bhavcopy/pr/PR290417.zip')$status_code == 200)</v>
      </c>
      <c r="K2253" t="str">
        <f t="shared" si="323"/>
        <v>if (curl_fetch_memory('https://www1.nseindia.com/archives/equities/bhavcopy/pr/PR290417.zip')$status_code == 200) download.file('https://www1.nseindia.com/archives/equities/bhavcopy/pr/PR290417.zip', 'D:\\My-Shares\\source-bhavcopy\\PR290417.zip')</v>
      </c>
      <c r="L2253" t="str">
        <f t="shared" si="322"/>
        <v>if (file.exists('D:\\My-Shares\\source-bhavcopy\\PR290417.zip')) unzip(zipfile = 'D:\\My-Shares\\source-bhavcopy\\PR290417.zip', exdir = 'D:/My-Shares/source-fno')</v>
      </c>
    </row>
    <row r="2254" spans="1:12">
      <c r="A2254" s="1">
        <v>42855</v>
      </c>
      <c r="B2254" s="2">
        <f t="shared" si="315"/>
        <v>30</v>
      </c>
      <c r="C2254" s="2">
        <f t="shared" si="316"/>
        <v>4</v>
      </c>
      <c r="D2254">
        <f t="shared" si="317"/>
        <v>2017</v>
      </c>
      <c r="E2254" t="str">
        <f t="shared" si="318"/>
        <v>17</v>
      </c>
      <c r="F2254" t="str">
        <f t="shared" si="319"/>
        <v>PR300417.zip</v>
      </c>
      <c r="G2254" t="str">
        <f t="shared" si="320"/>
        <v>fo30042017.zip</v>
      </c>
      <c r="H2254" s="3" t="s">
        <v>6</v>
      </c>
      <c r="I2254" t="s">
        <v>9</v>
      </c>
      <c r="J2254" t="str">
        <f t="shared" si="321"/>
        <v>if (curl_fetch_memory('https://www1.nseindia.com/archives/equities/bhavcopy/pr/PR300417.zip')$status_code == 200)</v>
      </c>
      <c r="K2254" t="str">
        <f t="shared" si="323"/>
        <v>if (curl_fetch_memory('https://www1.nseindia.com/archives/equities/bhavcopy/pr/PR300417.zip')$status_code == 200) download.file('https://www1.nseindia.com/archives/equities/bhavcopy/pr/PR300417.zip', 'D:\\My-Shares\\source-bhavcopy\\PR300417.zip')</v>
      </c>
      <c r="L2254" t="str">
        <f t="shared" si="322"/>
        <v>if (file.exists('D:\\My-Shares\\source-bhavcopy\\PR300417.zip')) unzip(zipfile = 'D:\\My-Shares\\source-bhavcopy\\PR300417.zip', exdir = 'D:/My-Shares/source-fno')</v>
      </c>
    </row>
    <row r="2255" spans="1:12">
      <c r="A2255" s="1">
        <v>42856</v>
      </c>
      <c r="B2255" s="2">
        <f t="shared" si="315"/>
        <v>1</v>
      </c>
      <c r="C2255" s="2">
        <f t="shared" si="316"/>
        <v>5</v>
      </c>
      <c r="D2255">
        <f t="shared" si="317"/>
        <v>2017</v>
      </c>
      <c r="E2255" t="str">
        <f t="shared" si="318"/>
        <v>17</v>
      </c>
      <c r="F2255" t="str">
        <f t="shared" si="319"/>
        <v>PR010517.zip</v>
      </c>
      <c r="G2255" t="str">
        <f t="shared" si="320"/>
        <v>fo01052017.zip</v>
      </c>
      <c r="H2255" s="3" t="s">
        <v>6</v>
      </c>
      <c r="I2255" t="s">
        <v>9</v>
      </c>
      <c r="J2255" t="str">
        <f t="shared" si="321"/>
        <v>if (curl_fetch_memory('https://www1.nseindia.com/archives/equities/bhavcopy/pr/PR010517.zip')$status_code == 200)</v>
      </c>
      <c r="K2255" t="str">
        <f t="shared" si="323"/>
        <v>if (curl_fetch_memory('https://www1.nseindia.com/archives/equities/bhavcopy/pr/PR010517.zip')$status_code == 200) download.file('https://www1.nseindia.com/archives/equities/bhavcopy/pr/PR010517.zip', 'D:\\My-Shares\\source-bhavcopy\\PR010517.zip')</v>
      </c>
      <c r="L2255" t="str">
        <f t="shared" si="322"/>
        <v>if (file.exists('D:\\My-Shares\\source-bhavcopy\\PR010517.zip')) unzip(zipfile = 'D:\\My-Shares\\source-bhavcopy\\PR010517.zip', exdir = 'D:/My-Shares/source-fno')</v>
      </c>
    </row>
    <row r="2256" spans="1:12">
      <c r="A2256" s="1">
        <v>42857</v>
      </c>
      <c r="B2256" s="2">
        <f t="shared" si="315"/>
        <v>2</v>
      </c>
      <c r="C2256" s="2">
        <f t="shared" si="316"/>
        <v>5</v>
      </c>
      <c r="D2256">
        <f t="shared" si="317"/>
        <v>2017</v>
      </c>
      <c r="E2256" t="str">
        <f t="shared" si="318"/>
        <v>17</v>
      </c>
      <c r="F2256" t="str">
        <f t="shared" si="319"/>
        <v>PR020517.zip</v>
      </c>
      <c r="G2256" t="str">
        <f t="shared" si="320"/>
        <v>fo02052017.zip</v>
      </c>
      <c r="H2256" s="3" t="s">
        <v>6</v>
      </c>
      <c r="I2256" t="s">
        <v>9</v>
      </c>
      <c r="J2256" t="str">
        <f t="shared" si="321"/>
        <v>if (curl_fetch_memory('https://www1.nseindia.com/archives/equities/bhavcopy/pr/PR020517.zip')$status_code == 200)</v>
      </c>
      <c r="K2256" t="str">
        <f t="shared" si="323"/>
        <v>if (curl_fetch_memory('https://www1.nseindia.com/archives/equities/bhavcopy/pr/PR020517.zip')$status_code == 200) download.file('https://www1.nseindia.com/archives/equities/bhavcopy/pr/PR020517.zip', 'D:\\My-Shares\\source-bhavcopy\\PR020517.zip')</v>
      </c>
      <c r="L2256" t="str">
        <f t="shared" si="322"/>
        <v>if (file.exists('D:\\My-Shares\\source-bhavcopy\\PR020517.zip')) unzip(zipfile = 'D:\\My-Shares\\source-bhavcopy\\PR020517.zip', exdir = 'D:/My-Shares/source-fno')</v>
      </c>
    </row>
    <row r="2257" spans="1:12">
      <c r="A2257" s="1">
        <v>42858</v>
      </c>
      <c r="B2257" s="2">
        <f t="shared" si="315"/>
        <v>3</v>
      </c>
      <c r="C2257" s="2">
        <f t="shared" si="316"/>
        <v>5</v>
      </c>
      <c r="D2257">
        <f t="shared" si="317"/>
        <v>2017</v>
      </c>
      <c r="E2257" t="str">
        <f t="shared" si="318"/>
        <v>17</v>
      </c>
      <c r="F2257" t="str">
        <f t="shared" si="319"/>
        <v>PR030517.zip</v>
      </c>
      <c r="G2257" t="str">
        <f t="shared" si="320"/>
        <v>fo03052017.zip</v>
      </c>
      <c r="H2257" s="3" t="s">
        <v>6</v>
      </c>
      <c r="I2257" t="s">
        <v>9</v>
      </c>
      <c r="J2257" t="str">
        <f t="shared" si="321"/>
        <v>if (curl_fetch_memory('https://www1.nseindia.com/archives/equities/bhavcopy/pr/PR030517.zip')$status_code == 200)</v>
      </c>
      <c r="K2257" t="str">
        <f t="shared" si="323"/>
        <v>if (curl_fetch_memory('https://www1.nseindia.com/archives/equities/bhavcopy/pr/PR030517.zip')$status_code == 200) download.file('https://www1.nseindia.com/archives/equities/bhavcopy/pr/PR030517.zip', 'D:\\My-Shares\\source-bhavcopy\\PR030517.zip')</v>
      </c>
      <c r="L2257" t="str">
        <f t="shared" si="322"/>
        <v>if (file.exists('D:\\My-Shares\\source-bhavcopy\\PR030517.zip')) unzip(zipfile = 'D:\\My-Shares\\source-bhavcopy\\PR030517.zip', exdir = 'D:/My-Shares/source-fno')</v>
      </c>
    </row>
    <row r="2258" spans="1:12">
      <c r="A2258" s="1">
        <v>42859</v>
      </c>
      <c r="B2258" s="2">
        <f t="shared" si="315"/>
        <v>4</v>
      </c>
      <c r="C2258" s="2">
        <f t="shared" si="316"/>
        <v>5</v>
      </c>
      <c r="D2258">
        <f t="shared" si="317"/>
        <v>2017</v>
      </c>
      <c r="E2258" t="str">
        <f t="shared" si="318"/>
        <v>17</v>
      </c>
      <c r="F2258" t="str">
        <f t="shared" si="319"/>
        <v>PR040517.zip</v>
      </c>
      <c r="G2258" t="str">
        <f t="shared" si="320"/>
        <v>fo04052017.zip</v>
      </c>
      <c r="H2258" s="3" t="s">
        <v>6</v>
      </c>
      <c r="I2258" t="s">
        <v>9</v>
      </c>
      <c r="J2258" t="str">
        <f t="shared" si="321"/>
        <v>if (curl_fetch_memory('https://www1.nseindia.com/archives/equities/bhavcopy/pr/PR040517.zip')$status_code == 200)</v>
      </c>
      <c r="K2258" t="str">
        <f t="shared" si="323"/>
        <v>if (curl_fetch_memory('https://www1.nseindia.com/archives/equities/bhavcopy/pr/PR040517.zip')$status_code == 200) download.file('https://www1.nseindia.com/archives/equities/bhavcopy/pr/PR040517.zip', 'D:\\My-Shares\\source-bhavcopy\\PR040517.zip')</v>
      </c>
      <c r="L2258" t="str">
        <f t="shared" si="322"/>
        <v>if (file.exists('D:\\My-Shares\\source-bhavcopy\\PR040517.zip')) unzip(zipfile = 'D:\\My-Shares\\source-bhavcopy\\PR040517.zip', exdir = 'D:/My-Shares/source-fno')</v>
      </c>
    </row>
    <row r="2259" spans="1:12">
      <c r="A2259" s="1">
        <v>42860</v>
      </c>
      <c r="B2259" s="2">
        <f t="shared" si="315"/>
        <v>5</v>
      </c>
      <c r="C2259" s="2">
        <f t="shared" si="316"/>
        <v>5</v>
      </c>
      <c r="D2259">
        <f t="shared" si="317"/>
        <v>2017</v>
      </c>
      <c r="E2259" t="str">
        <f t="shared" si="318"/>
        <v>17</v>
      </c>
      <c r="F2259" t="str">
        <f t="shared" si="319"/>
        <v>PR050517.zip</v>
      </c>
      <c r="G2259" t="str">
        <f t="shared" si="320"/>
        <v>fo05052017.zip</v>
      </c>
      <c r="H2259" s="3" t="s">
        <v>6</v>
      </c>
      <c r="I2259" t="s">
        <v>9</v>
      </c>
      <c r="J2259" t="str">
        <f t="shared" si="321"/>
        <v>if (curl_fetch_memory('https://www1.nseindia.com/archives/equities/bhavcopy/pr/PR050517.zip')$status_code == 200)</v>
      </c>
      <c r="K2259" t="str">
        <f t="shared" si="323"/>
        <v>if (curl_fetch_memory('https://www1.nseindia.com/archives/equities/bhavcopy/pr/PR050517.zip')$status_code == 200) download.file('https://www1.nseindia.com/archives/equities/bhavcopy/pr/PR050517.zip', 'D:\\My-Shares\\source-bhavcopy\\PR050517.zip')</v>
      </c>
      <c r="L2259" t="str">
        <f t="shared" si="322"/>
        <v>if (file.exists('D:\\My-Shares\\source-bhavcopy\\PR050517.zip')) unzip(zipfile = 'D:\\My-Shares\\source-bhavcopy\\PR050517.zip', exdir = 'D:/My-Shares/source-fno')</v>
      </c>
    </row>
    <row r="2260" spans="1:12">
      <c r="A2260" s="1">
        <v>42861</v>
      </c>
      <c r="B2260" s="2">
        <f t="shared" si="315"/>
        <v>6</v>
      </c>
      <c r="C2260" s="2">
        <f t="shared" si="316"/>
        <v>5</v>
      </c>
      <c r="D2260">
        <f t="shared" si="317"/>
        <v>2017</v>
      </c>
      <c r="E2260" t="str">
        <f t="shared" si="318"/>
        <v>17</v>
      </c>
      <c r="F2260" t="str">
        <f t="shared" si="319"/>
        <v>PR060517.zip</v>
      </c>
      <c r="G2260" t="str">
        <f t="shared" si="320"/>
        <v>fo06052017.zip</v>
      </c>
      <c r="H2260" s="3" t="s">
        <v>6</v>
      </c>
      <c r="I2260" t="s">
        <v>9</v>
      </c>
      <c r="J2260" t="str">
        <f t="shared" si="321"/>
        <v>if (curl_fetch_memory('https://www1.nseindia.com/archives/equities/bhavcopy/pr/PR060517.zip')$status_code == 200)</v>
      </c>
      <c r="K2260" t="str">
        <f t="shared" si="323"/>
        <v>if (curl_fetch_memory('https://www1.nseindia.com/archives/equities/bhavcopy/pr/PR060517.zip')$status_code == 200) download.file('https://www1.nseindia.com/archives/equities/bhavcopy/pr/PR060517.zip', 'D:\\My-Shares\\source-bhavcopy\\PR060517.zip')</v>
      </c>
      <c r="L2260" t="str">
        <f t="shared" si="322"/>
        <v>if (file.exists('D:\\My-Shares\\source-bhavcopy\\PR060517.zip')) unzip(zipfile = 'D:\\My-Shares\\source-bhavcopy\\PR060517.zip', exdir = 'D:/My-Shares/source-fno')</v>
      </c>
    </row>
    <row r="2261" spans="1:12">
      <c r="A2261" s="1">
        <v>42862</v>
      </c>
      <c r="B2261" s="2">
        <f t="shared" si="315"/>
        <v>7</v>
      </c>
      <c r="C2261" s="2">
        <f t="shared" si="316"/>
        <v>5</v>
      </c>
      <c r="D2261">
        <f t="shared" si="317"/>
        <v>2017</v>
      </c>
      <c r="E2261" t="str">
        <f t="shared" si="318"/>
        <v>17</v>
      </c>
      <c r="F2261" t="str">
        <f t="shared" si="319"/>
        <v>PR070517.zip</v>
      </c>
      <c r="G2261" t="str">
        <f t="shared" si="320"/>
        <v>fo07052017.zip</v>
      </c>
      <c r="H2261" s="3" t="s">
        <v>6</v>
      </c>
      <c r="I2261" t="s">
        <v>9</v>
      </c>
      <c r="J2261" t="str">
        <f t="shared" si="321"/>
        <v>if (curl_fetch_memory('https://www1.nseindia.com/archives/equities/bhavcopy/pr/PR070517.zip')$status_code == 200)</v>
      </c>
      <c r="K2261" t="str">
        <f t="shared" si="323"/>
        <v>if (curl_fetch_memory('https://www1.nseindia.com/archives/equities/bhavcopy/pr/PR070517.zip')$status_code == 200) download.file('https://www1.nseindia.com/archives/equities/bhavcopy/pr/PR070517.zip', 'D:\\My-Shares\\source-bhavcopy\\PR070517.zip')</v>
      </c>
      <c r="L2261" t="str">
        <f t="shared" si="322"/>
        <v>if (file.exists('D:\\My-Shares\\source-bhavcopy\\PR070517.zip')) unzip(zipfile = 'D:\\My-Shares\\source-bhavcopy\\PR070517.zip', exdir = 'D:/My-Shares/source-fno')</v>
      </c>
    </row>
    <row r="2262" spans="1:12">
      <c r="A2262" s="1">
        <v>42863</v>
      </c>
      <c r="B2262" s="2">
        <f t="shared" si="315"/>
        <v>8</v>
      </c>
      <c r="C2262" s="2">
        <f t="shared" si="316"/>
        <v>5</v>
      </c>
      <c r="D2262">
        <f t="shared" si="317"/>
        <v>2017</v>
      </c>
      <c r="E2262" t="str">
        <f t="shared" si="318"/>
        <v>17</v>
      </c>
      <c r="F2262" t="str">
        <f t="shared" si="319"/>
        <v>PR080517.zip</v>
      </c>
      <c r="G2262" t="str">
        <f t="shared" si="320"/>
        <v>fo08052017.zip</v>
      </c>
      <c r="H2262" s="3" t="s">
        <v>6</v>
      </c>
      <c r="I2262" t="s">
        <v>9</v>
      </c>
      <c r="J2262" t="str">
        <f t="shared" si="321"/>
        <v>if (curl_fetch_memory('https://www1.nseindia.com/archives/equities/bhavcopy/pr/PR080517.zip')$status_code == 200)</v>
      </c>
      <c r="K2262" t="str">
        <f t="shared" si="323"/>
        <v>if (curl_fetch_memory('https://www1.nseindia.com/archives/equities/bhavcopy/pr/PR080517.zip')$status_code == 200) download.file('https://www1.nseindia.com/archives/equities/bhavcopy/pr/PR080517.zip', 'D:\\My-Shares\\source-bhavcopy\\PR080517.zip')</v>
      </c>
      <c r="L2262" t="str">
        <f t="shared" si="322"/>
        <v>if (file.exists('D:\\My-Shares\\source-bhavcopy\\PR080517.zip')) unzip(zipfile = 'D:\\My-Shares\\source-bhavcopy\\PR080517.zip', exdir = 'D:/My-Shares/source-fno')</v>
      </c>
    </row>
    <row r="2263" spans="1:12">
      <c r="A2263" s="1">
        <v>42864</v>
      </c>
      <c r="B2263" s="2">
        <f t="shared" si="315"/>
        <v>9</v>
      </c>
      <c r="C2263" s="2">
        <f t="shared" si="316"/>
        <v>5</v>
      </c>
      <c r="D2263">
        <f t="shared" si="317"/>
        <v>2017</v>
      </c>
      <c r="E2263" t="str">
        <f t="shared" si="318"/>
        <v>17</v>
      </c>
      <c r="F2263" t="str">
        <f t="shared" si="319"/>
        <v>PR090517.zip</v>
      </c>
      <c r="G2263" t="str">
        <f t="shared" si="320"/>
        <v>fo09052017.zip</v>
      </c>
      <c r="H2263" s="3" t="s">
        <v>6</v>
      </c>
      <c r="I2263" t="s">
        <v>9</v>
      </c>
      <c r="J2263" t="str">
        <f t="shared" si="321"/>
        <v>if (curl_fetch_memory('https://www1.nseindia.com/archives/equities/bhavcopy/pr/PR090517.zip')$status_code == 200)</v>
      </c>
      <c r="K2263" t="str">
        <f t="shared" si="323"/>
        <v>if (curl_fetch_memory('https://www1.nseindia.com/archives/equities/bhavcopy/pr/PR090517.zip')$status_code == 200) download.file('https://www1.nseindia.com/archives/equities/bhavcopy/pr/PR090517.zip', 'D:\\My-Shares\\source-bhavcopy\\PR090517.zip')</v>
      </c>
      <c r="L2263" t="str">
        <f t="shared" si="322"/>
        <v>if (file.exists('D:\\My-Shares\\source-bhavcopy\\PR090517.zip')) unzip(zipfile = 'D:\\My-Shares\\source-bhavcopy\\PR090517.zip', exdir = 'D:/My-Shares/source-fno')</v>
      </c>
    </row>
    <row r="2264" spans="1:12">
      <c r="A2264" s="1">
        <v>42865</v>
      </c>
      <c r="B2264" s="2">
        <f t="shared" si="315"/>
        <v>10</v>
      </c>
      <c r="C2264" s="2">
        <f t="shared" si="316"/>
        <v>5</v>
      </c>
      <c r="D2264">
        <f t="shared" si="317"/>
        <v>2017</v>
      </c>
      <c r="E2264" t="str">
        <f t="shared" si="318"/>
        <v>17</v>
      </c>
      <c r="F2264" t="str">
        <f t="shared" si="319"/>
        <v>PR100517.zip</v>
      </c>
      <c r="G2264" t="str">
        <f t="shared" si="320"/>
        <v>fo10052017.zip</v>
      </c>
      <c r="H2264" s="3" t="s">
        <v>6</v>
      </c>
      <c r="I2264" t="s">
        <v>9</v>
      </c>
      <c r="J2264" t="str">
        <f t="shared" si="321"/>
        <v>if (curl_fetch_memory('https://www1.nseindia.com/archives/equities/bhavcopy/pr/PR100517.zip')$status_code == 200)</v>
      </c>
      <c r="K2264" t="str">
        <f t="shared" si="323"/>
        <v>if (curl_fetch_memory('https://www1.nseindia.com/archives/equities/bhavcopy/pr/PR100517.zip')$status_code == 200) download.file('https://www1.nseindia.com/archives/equities/bhavcopy/pr/PR100517.zip', 'D:\\My-Shares\\source-bhavcopy\\PR100517.zip')</v>
      </c>
      <c r="L2264" t="str">
        <f t="shared" si="322"/>
        <v>if (file.exists('D:\\My-Shares\\source-bhavcopy\\PR100517.zip')) unzip(zipfile = 'D:\\My-Shares\\source-bhavcopy\\PR100517.zip', exdir = 'D:/My-Shares/source-fno')</v>
      </c>
    </row>
    <row r="2265" spans="1:12">
      <c r="A2265" s="1">
        <v>42866</v>
      </c>
      <c r="B2265" s="2">
        <f t="shared" si="315"/>
        <v>11</v>
      </c>
      <c r="C2265" s="2">
        <f t="shared" si="316"/>
        <v>5</v>
      </c>
      <c r="D2265">
        <f t="shared" si="317"/>
        <v>2017</v>
      </c>
      <c r="E2265" t="str">
        <f t="shared" si="318"/>
        <v>17</v>
      </c>
      <c r="F2265" t="str">
        <f t="shared" si="319"/>
        <v>PR110517.zip</v>
      </c>
      <c r="G2265" t="str">
        <f t="shared" si="320"/>
        <v>fo11052017.zip</v>
      </c>
      <c r="H2265" s="3" t="s">
        <v>6</v>
      </c>
      <c r="I2265" t="s">
        <v>9</v>
      </c>
      <c r="J2265" t="str">
        <f t="shared" si="321"/>
        <v>if (curl_fetch_memory('https://www1.nseindia.com/archives/equities/bhavcopy/pr/PR110517.zip')$status_code == 200)</v>
      </c>
      <c r="K2265" t="str">
        <f t="shared" si="323"/>
        <v>if (curl_fetch_memory('https://www1.nseindia.com/archives/equities/bhavcopy/pr/PR110517.zip')$status_code == 200) download.file('https://www1.nseindia.com/archives/equities/bhavcopy/pr/PR110517.zip', 'D:\\My-Shares\\source-bhavcopy\\PR110517.zip')</v>
      </c>
      <c r="L2265" t="str">
        <f t="shared" si="322"/>
        <v>if (file.exists('D:\\My-Shares\\source-bhavcopy\\PR110517.zip')) unzip(zipfile = 'D:\\My-Shares\\source-bhavcopy\\PR110517.zip', exdir = 'D:/My-Shares/source-fno')</v>
      </c>
    </row>
    <row r="2266" spans="1:12">
      <c r="A2266" s="1">
        <v>42867</v>
      </c>
      <c r="B2266" s="2">
        <f t="shared" si="315"/>
        <v>12</v>
      </c>
      <c r="C2266" s="2">
        <f t="shared" si="316"/>
        <v>5</v>
      </c>
      <c r="D2266">
        <f t="shared" si="317"/>
        <v>2017</v>
      </c>
      <c r="E2266" t="str">
        <f t="shared" si="318"/>
        <v>17</v>
      </c>
      <c r="F2266" t="str">
        <f t="shared" si="319"/>
        <v>PR120517.zip</v>
      </c>
      <c r="G2266" t="str">
        <f t="shared" si="320"/>
        <v>fo12052017.zip</v>
      </c>
      <c r="H2266" s="3" t="s">
        <v>6</v>
      </c>
      <c r="I2266" t="s">
        <v>9</v>
      </c>
      <c r="J2266" t="str">
        <f t="shared" si="321"/>
        <v>if (curl_fetch_memory('https://www1.nseindia.com/archives/equities/bhavcopy/pr/PR120517.zip')$status_code == 200)</v>
      </c>
      <c r="K2266" t="str">
        <f t="shared" si="323"/>
        <v>if (curl_fetch_memory('https://www1.nseindia.com/archives/equities/bhavcopy/pr/PR120517.zip')$status_code == 200) download.file('https://www1.nseindia.com/archives/equities/bhavcopy/pr/PR120517.zip', 'D:\\My-Shares\\source-bhavcopy\\PR120517.zip')</v>
      </c>
      <c r="L2266" t="str">
        <f t="shared" si="322"/>
        <v>if (file.exists('D:\\My-Shares\\source-bhavcopy\\PR120517.zip')) unzip(zipfile = 'D:\\My-Shares\\source-bhavcopy\\PR120517.zip', exdir = 'D:/My-Shares/source-fno')</v>
      </c>
    </row>
    <row r="2267" spans="1:12">
      <c r="A2267" s="1">
        <v>42868</v>
      </c>
      <c r="B2267" s="2">
        <f t="shared" si="315"/>
        <v>13</v>
      </c>
      <c r="C2267" s="2">
        <f t="shared" si="316"/>
        <v>5</v>
      </c>
      <c r="D2267">
        <f t="shared" si="317"/>
        <v>2017</v>
      </c>
      <c r="E2267" t="str">
        <f t="shared" si="318"/>
        <v>17</v>
      </c>
      <c r="F2267" t="str">
        <f t="shared" si="319"/>
        <v>PR130517.zip</v>
      </c>
      <c r="G2267" t="str">
        <f t="shared" si="320"/>
        <v>fo13052017.zip</v>
      </c>
      <c r="H2267" s="3" t="s">
        <v>6</v>
      </c>
      <c r="I2267" t="s">
        <v>9</v>
      </c>
      <c r="J2267" t="str">
        <f t="shared" si="321"/>
        <v>if (curl_fetch_memory('https://www1.nseindia.com/archives/equities/bhavcopy/pr/PR130517.zip')$status_code == 200)</v>
      </c>
      <c r="K2267" t="str">
        <f t="shared" si="323"/>
        <v>if (curl_fetch_memory('https://www1.nseindia.com/archives/equities/bhavcopy/pr/PR130517.zip')$status_code == 200) download.file('https://www1.nseindia.com/archives/equities/bhavcopy/pr/PR130517.zip', 'D:\\My-Shares\\source-bhavcopy\\PR130517.zip')</v>
      </c>
      <c r="L2267" t="str">
        <f t="shared" si="322"/>
        <v>if (file.exists('D:\\My-Shares\\source-bhavcopy\\PR130517.zip')) unzip(zipfile = 'D:\\My-Shares\\source-bhavcopy\\PR130517.zip', exdir = 'D:/My-Shares/source-fno')</v>
      </c>
    </row>
    <row r="2268" spans="1:12">
      <c r="A2268" s="1">
        <v>42869</v>
      </c>
      <c r="B2268" s="2">
        <f t="shared" si="315"/>
        <v>14</v>
      </c>
      <c r="C2268" s="2">
        <f t="shared" si="316"/>
        <v>5</v>
      </c>
      <c r="D2268">
        <f t="shared" si="317"/>
        <v>2017</v>
      </c>
      <c r="E2268" t="str">
        <f t="shared" si="318"/>
        <v>17</v>
      </c>
      <c r="F2268" t="str">
        <f t="shared" si="319"/>
        <v>PR140517.zip</v>
      </c>
      <c r="G2268" t="str">
        <f t="shared" si="320"/>
        <v>fo14052017.zip</v>
      </c>
      <c r="H2268" s="3" t="s">
        <v>6</v>
      </c>
      <c r="I2268" t="s">
        <v>9</v>
      </c>
      <c r="J2268" t="str">
        <f t="shared" si="321"/>
        <v>if (curl_fetch_memory('https://www1.nseindia.com/archives/equities/bhavcopy/pr/PR140517.zip')$status_code == 200)</v>
      </c>
      <c r="K2268" t="str">
        <f t="shared" si="323"/>
        <v>if (curl_fetch_memory('https://www1.nseindia.com/archives/equities/bhavcopy/pr/PR140517.zip')$status_code == 200) download.file('https://www1.nseindia.com/archives/equities/bhavcopy/pr/PR140517.zip', 'D:\\My-Shares\\source-bhavcopy\\PR140517.zip')</v>
      </c>
      <c r="L2268" t="str">
        <f t="shared" si="322"/>
        <v>if (file.exists('D:\\My-Shares\\source-bhavcopy\\PR140517.zip')) unzip(zipfile = 'D:\\My-Shares\\source-bhavcopy\\PR140517.zip', exdir = 'D:/My-Shares/source-fno')</v>
      </c>
    </row>
    <row r="2269" spans="1:12">
      <c r="A2269" s="1">
        <v>42870</v>
      </c>
      <c r="B2269" s="2">
        <f t="shared" si="315"/>
        <v>15</v>
      </c>
      <c r="C2269" s="2">
        <f t="shared" si="316"/>
        <v>5</v>
      </c>
      <c r="D2269">
        <f t="shared" si="317"/>
        <v>2017</v>
      </c>
      <c r="E2269" t="str">
        <f t="shared" si="318"/>
        <v>17</v>
      </c>
      <c r="F2269" t="str">
        <f t="shared" si="319"/>
        <v>PR150517.zip</v>
      </c>
      <c r="G2269" t="str">
        <f t="shared" si="320"/>
        <v>fo15052017.zip</v>
      </c>
      <c r="H2269" s="3" t="s">
        <v>6</v>
      </c>
      <c r="I2269" t="s">
        <v>9</v>
      </c>
      <c r="J2269" t="str">
        <f t="shared" si="321"/>
        <v>if (curl_fetch_memory('https://www1.nseindia.com/archives/equities/bhavcopy/pr/PR150517.zip')$status_code == 200)</v>
      </c>
      <c r="K2269" t="str">
        <f t="shared" si="323"/>
        <v>if (curl_fetch_memory('https://www1.nseindia.com/archives/equities/bhavcopy/pr/PR150517.zip')$status_code == 200) download.file('https://www1.nseindia.com/archives/equities/bhavcopy/pr/PR150517.zip', 'D:\\My-Shares\\source-bhavcopy\\PR150517.zip')</v>
      </c>
      <c r="L2269" t="str">
        <f t="shared" si="322"/>
        <v>if (file.exists('D:\\My-Shares\\source-bhavcopy\\PR150517.zip')) unzip(zipfile = 'D:\\My-Shares\\source-bhavcopy\\PR150517.zip', exdir = 'D:/My-Shares/source-fno')</v>
      </c>
    </row>
    <row r="2270" spans="1:12">
      <c r="A2270" s="1">
        <v>42871</v>
      </c>
      <c r="B2270" s="2">
        <f t="shared" si="315"/>
        <v>16</v>
      </c>
      <c r="C2270" s="2">
        <f t="shared" si="316"/>
        <v>5</v>
      </c>
      <c r="D2270">
        <f t="shared" si="317"/>
        <v>2017</v>
      </c>
      <c r="E2270" t="str">
        <f t="shared" si="318"/>
        <v>17</v>
      </c>
      <c r="F2270" t="str">
        <f t="shared" si="319"/>
        <v>PR160517.zip</v>
      </c>
      <c r="G2270" t="str">
        <f t="shared" si="320"/>
        <v>fo16052017.zip</v>
      </c>
      <c r="H2270" s="3" t="s">
        <v>6</v>
      </c>
      <c r="I2270" t="s">
        <v>9</v>
      </c>
      <c r="J2270" t="str">
        <f t="shared" si="321"/>
        <v>if (curl_fetch_memory('https://www1.nseindia.com/archives/equities/bhavcopy/pr/PR160517.zip')$status_code == 200)</v>
      </c>
      <c r="K2270" t="str">
        <f t="shared" si="323"/>
        <v>if (curl_fetch_memory('https://www1.nseindia.com/archives/equities/bhavcopy/pr/PR160517.zip')$status_code == 200) download.file('https://www1.nseindia.com/archives/equities/bhavcopy/pr/PR160517.zip', 'D:\\My-Shares\\source-bhavcopy\\PR160517.zip')</v>
      </c>
      <c r="L2270" t="str">
        <f t="shared" si="322"/>
        <v>if (file.exists('D:\\My-Shares\\source-bhavcopy\\PR160517.zip')) unzip(zipfile = 'D:\\My-Shares\\source-bhavcopy\\PR160517.zip', exdir = 'D:/My-Shares/source-fno')</v>
      </c>
    </row>
    <row r="2271" spans="1:12">
      <c r="A2271" s="1">
        <v>42872</v>
      </c>
      <c r="B2271" s="2">
        <f t="shared" si="315"/>
        <v>17</v>
      </c>
      <c r="C2271" s="2">
        <f t="shared" si="316"/>
        <v>5</v>
      </c>
      <c r="D2271">
        <f t="shared" si="317"/>
        <v>2017</v>
      </c>
      <c r="E2271" t="str">
        <f t="shared" si="318"/>
        <v>17</v>
      </c>
      <c r="F2271" t="str">
        <f t="shared" si="319"/>
        <v>PR170517.zip</v>
      </c>
      <c r="G2271" t="str">
        <f t="shared" si="320"/>
        <v>fo17052017.zip</v>
      </c>
      <c r="H2271" s="3" t="s">
        <v>6</v>
      </c>
      <c r="I2271" t="s">
        <v>9</v>
      </c>
      <c r="J2271" t="str">
        <f t="shared" si="321"/>
        <v>if (curl_fetch_memory('https://www1.nseindia.com/archives/equities/bhavcopy/pr/PR170517.zip')$status_code == 200)</v>
      </c>
      <c r="K2271" t="str">
        <f t="shared" si="323"/>
        <v>if (curl_fetch_memory('https://www1.nseindia.com/archives/equities/bhavcopy/pr/PR170517.zip')$status_code == 200) download.file('https://www1.nseindia.com/archives/equities/bhavcopy/pr/PR170517.zip', 'D:\\My-Shares\\source-bhavcopy\\PR170517.zip')</v>
      </c>
      <c r="L2271" t="str">
        <f t="shared" si="322"/>
        <v>if (file.exists('D:\\My-Shares\\source-bhavcopy\\PR170517.zip')) unzip(zipfile = 'D:\\My-Shares\\source-bhavcopy\\PR170517.zip', exdir = 'D:/My-Shares/source-fno')</v>
      </c>
    </row>
    <row r="2272" spans="1:12">
      <c r="A2272" s="1">
        <v>42873</v>
      </c>
      <c r="B2272" s="2">
        <f t="shared" si="315"/>
        <v>18</v>
      </c>
      <c r="C2272" s="2">
        <f t="shared" si="316"/>
        <v>5</v>
      </c>
      <c r="D2272">
        <f t="shared" si="317"/>
        <v>2017</v>
      </c>
      <c r="E2272" t="str">
        <f t="shared" si="318"/>
        <v>17</v>
      </c>
      <c r="F2272" t="str">
        <f t="shared" si="319"/>
        <v>PR180517.zip</v>
      </c>
      <c r="G2272" t="str">
        <f t="shared" si="320"/>
        <v>fo18052017.zip</v>
      </c>
      <c r="H2272" s="3" t="s">
        <v>6</v>
      </c>
      <c r="I2272" t="s">
        <v>9</v>
      </c>
      <c r="J2272" t="str">
        <f t="shared" si="321"/>
        <v>if (curl_fetch_memory('https://www1.nseindia.com/archives/equities/bhavcopy/pr/PR180517.zip')$status_code == 200)</v>
      </c>
      <c r="K2272" t="str">
        <f t="shared" si="323"/>
        <v>if (curl_fetch_memory('https://www1.nseindia.com/archives/equities/bhavcopy/pr/PR180517.zip')$status_code == 200) download.file('https://www1.nseindia.com/archives/equities/bhavcopy/pr/PR180517.zip', 'D:\\My-Shares\\source-bhavcopy\\PR180517.zip')</v>
      </c>
      <c r="L2272" t="str">
        <f t="shared" si="322"/>
        <v>if (file.exists('D:\\My-Shares\\source-bhavcopy\\PR180517.zip')) unzip(zipfile = 'D:\\My-Shares\\source-bhavcopy\\PR180517.zip', exdir = 'D:/My-Shares/source-fno')</v>
      </c>
    </row>
    <row r="2273" spans="1:12">
      <c r="A2273" s="1">
        <v>42874</v>
      </c>
      <c r="B2273" s="2">
        <f t="shared" si="315"/>
        <v>19</v>
      </c>
      <c r="C2273" s="2">
        <f t="shared" si="316"/>
        <v>5</v>
      </c>
      <c r="D2273">
        <f t="shared" si="317"/>
        <v>2017</v>
      </c>
      <c r="E2273" t="str">
        <f t="shared" si="318"/>
        <v>17</v>
      </c>
      <c r="F2273" t="str">
        <f t="shared" si="319"/>
        <v>PR190517.zip</v>
      </c>
      <c r="G2273" t="str">
        <f t="shared" si="320"/>
        <v>fo19052017.zip</v>
      </c>
      <c r="H2273" s="3" t="s">
        <v>6</v>
      </c>
      <c r="I2273" t="s">
        <v>9</v>
      </c>
      <c r="J2273" t="str">
        <f t="shared" si="321"/>
        <v>if (curl_fetch_memory('https://www1.nseindia.com/archives/equities/bhavcopy/pr/PR190517.zip')$status_code == 200)</v>
      </c>
      <c r="K2273" t="str">
        <f t="shared" si="323"/>
        <v>if (curl_fetch_memory('https://www1.nseindia.com/archives/equities/bhavcopy/pr/PR190517.zip')$status_code == 200) download.file('https://www1.nseindia.com/archives/equities/bhavcopy/pr/PR190517.zip', 'D:\\My-Shares\\source-bhavcopy\\PR190517.zip')</v>
      </c>
      <c r="L2273" t="str">
        <f t="shared" si="322"/>
        <v>if (file.exists('D:\\My-Shares\\source-bhavcopy\\PR190517.zip')) unzip(zipfile = 'D:\\My-Shares\\source-bhavcopy\\PR190517.zip', exdir = 'D:/My-Shares/source-fno')</v>
      </c>
    </row>
    <row r="2274" spans="1:12">
      <c r="A2274" s="1">
        <v>42875</v>
      </c>
      <c r="B2274" s="2">
        <f t="shared" si="315"/>
        <v>20</v>
      </c>
      <c r="C2274" s="2">
        <f t="shared" si="316"/>
        <v>5</v>
      </c>
      <c r="D2274">
        <f t="shared" si="317"/>
        <v>2017</v>
      </c>
      <c r="E2274" t="str">
        <f t="shared" si="318"/>
        <v>17</v>
      </c>
      <c r="F2274" t="str">
        <f t="shared" si="319"/>
        <v>PR200517.zip</v>
      </c>
      <c r="G2274" t="str">
        <f t="shared" si="320"/>
        <v>fo20052017.zip</v>
      </c>
      <c r="H2274" s="3" t="s">
        <v>6</v>
      </c>
      <c r="I2274" t="s">
        <v>9</v>
      </c>
      <c r="J2274" t="str">
        <f t="shared" si="321"/>
        <v>if (curl_fetch_memory('https://www1.nseindia.com/archives/equities/bhavcopy/pr/PR200517.zip')$status_code == 200)</v>
      </c>
      <c r="K2274" t="str">
        <f t="shared" si="323"/>
        <v>if (curl_fetch_memory('https://www1.nseindia.com/archives/equities/bhavcopy/pr/PR200517.zip')$status_code == 200) download.file('https://www1.nseindia.com/archives/equities/bhavcopy/pr/PR200517.zip', 'D:\\My-Shares\\source-bhavcopy\\PR200517.zip')</v>
      </c>
      <c r="L2274" t="str">
        <f t="shared" si="322"/>
        <v>if (file.exists('D:\\My-Shares\\source-bhavcopy\\PR200517.zip')) unzip(zipfile = 'D:\\My-Shares\\source-bhavcopy\\PR200517.zip', exdir = 'D:/My-Shares/source-fno')</v>
      </c>
    </row>
    <row r="2275" spans="1:12">
      <c r="A2275" s="1">
        <v>42876</v>
      </c>
      <c r="B2275" s="2">
        <f t="shared" si="315"/>
        <v>21</v>
      </c>
      <c r="C2275" s="2">
        <f t="shared" si="316"/>
        <v>5</v>
      </c>
      <c r="D2275">
        <f t="shared" si="317"/>
        <v>2017</v>
      </c>
      <c r="E2275" t="str">
        <f t="shared" si="318"/>
        <v>17</v>
      </c>
      <c r="F2275" t="str">
        <f t="shared" si="319"/>
        <v>PR210517.zip</v>
      </c>
      <c r="G2275" t="str">
        <f t="shared" si="320"/>
        <v>fo21052017.zip</v>
      </c>
      <c r="H2275" s="3" t="s">
        <v>6</v>
      </c>
      <c r="I2275" t="s">
        <v>9</v>
      </c>
      <c r="J2275" t="str">
        <f t="shared" si="321"/>
        <v>if (curl_fetch_memory('https://www1.nseindia.com/archives/equities/bhavcopy/pr/PR210517.zip')$status_code == 200)</v>
      </c>
      <c r="K2275" t="str">
        <f t="shared" si="323"/>
        <v>if (curl_fetch_memory('https://www1.nseindia.com/archives/equities/bhavcopy/pr/PR210517.zip')$status_code == 200) download.file('https://www1.nseindia.com/archives/equities/bhavcopy/pr/PR210517.zip', 'D:\\My-Shares\\source-bhavcopy\\PR210517.zip')</v>
      </c>
      <c r="L2275" t="str">
        <f t="shared" si="322"/>
        <v>if (file.exists('D:\\My-Shares\\source-bhavcopy\\PR210517.zip')) unzip(zipfile = 'D:\\My-Shares\\source-bhavcopy\\PR210517.zip', exdir = 'D:/My-Shares/source-fno')</v>
      </c>
    </row>
    <row r="2276" spans="1:12">
      <c r="A2276" s="1">
        <v>42877</v>
      </c>
      <c r="B2276" s="2">
        <f t="shared" si="315"/>
        <v>22</v>
      </c>
      <c r="C2276" s="2">
        <f t="shared" si="316"/>
        <v>5</v>
      </c>
      <c r="D2276">
        <f t="shared" si="317"/>
        <v>2017</v>
      </c>
      <c r="E2276" t="str">
        <f t="shared" si="318"/>
        <v>17</v>
      </c>
      <c r="F2276" t="str">
        <f t="shared" si="319"/>
        <v>PR220517.zip</v>
      </c>
      <c r="G2276" t="str">
        <f t="shared" si="320"/>
        <v>fo22052017.zip</v>
      </c>
      <c r="H2276" s="3" t="s">
        <v>6</v>
      </c>
      <c r="I2276" t="s">
        <v>9</v>
      </c>
      <c r="J2276" t="str">
        <f t="shared" si="321"/>
        <v>if (curl_fetch_memory('https://www1.nseindia.com/archives/equities/bhavcopy/pr/PR220517.zip')$status_code == 200)</v>
      </c>
      <c r="K2276" t="str">
        <f t="shared" si="323"/>
        <v>if (curl_fetch_memory('https://www1.nseindia.com/archives/equities/bhavcopy/pr/PR220517.zip')$status_code == 200) download.file('https://www1.nseindia.com/archives/equities/bhavcopy/pr/PR220517.zip', 'D:\\My-Shares\\source-bhavcopy\\PR220517.zip')</v>
      </c>
      <c r="L2276" t="str">
        <f t="shared" si="322"/>
        <v>if (file.exists('D:\\My-Shares\\source-bhavcopy\\PR220517.zip')) unzip(zipfile = 'D:\\My-Shares\\source-bhavcopy\\PR220517.zip', exdir = 'D:/My-Shares/source-fno')</v>
      </c>
    </row>
    <row r="2277" spans="1:12">
      <c r="A2277" s="1">
        <v>42878</v>
      </c>
      <c r="B2277" s="2">
        <f t="shared" si="315"/>
        <v>23</v>
      </c>
      <c r="C2277" s="2">
        <f t="shared" si="316"/>
        <v>5</v>
      </c>
      <c r="D2277">
        <f t="shared" si="317"/>
        <v>2017</v>
      </c>
      <c r="E2277" t="str">
        <f t="shared" si="318"/>
        <v>17</v>
      </c>
      <c r="F2277" t="str">
        <f t="shared" si="319"/>
        <v>PR230517.zip</v>
      </c>
      <c r="G2277" t="str">
        <f t="shared" si="320"/>
        <v>fo23052017.zip</v>
      </c>
      <c r="H2277" s="3" t="s">
        <v>6</v>
      </c>
      <c r="I2277" t="s">
        <v>9</v>
      </c>
      <c r="J2277" t="str">
        <f t="shared" si="321"/>
        <v>if (curl_fetch_memory('https://www1.nseindia.com/archives/equities/bhavcopy/pr/PR230517.zip')$status_code == 200)</v>
      </c>
      <c r="K2277" t="str">
        <f t="shared" si="323"/>
        <v>if (curl_fetch_memory('https://www1.nseindia.com/archives/equities/bhavcopy/pr/PR230517.zip')$status_code == 200) download.file('https://www1.nseindia.com/archives/equities/bhavcopy/pr/PR230517.zip', 'D:\\My-Shares\\source-bhavcopy\\PR230517.zip')</v>
      </c>
      <c r="L2277" t="str">
        <f t="shared" si="322"/>
        <v>if (file.exists('D:\\My-Shares\\source-bhavcopy\\PR230517.zip')) unzip(zipfile = 'D:\\My-Shares\\source-bhavcopy\\PR230517.zip', exdir = 'D:/My-Shares/source-fno')</v>
      </c>
    </row>
    <row r="2278" spans="1:12">
      <c r="A2278" s="1">
        <v>42879</v>
      </c>
      <c r="B2278" s="2">
        <f t="shared" si="315"/>
        <v>24</v>
      </c>
      <c r="C2278" s="2">
        <f t="shared" si="316"/>
        <v>5</v>
      </c>
      <c r="D2278">
        <f t="shared" si="317"/>
        <v>2017</v>
      </c>
      <c r="E2278" t="str">
        <f t="shared" si="318"/>
        <v>17</v>
      </c>
      <c r="F2278" t="str">
        <f t="shared" si="319"/>
        <v>PR240517.zip</v>
      </c>
      <c r="G2278" t="str">
        <f t="shared" si="320"/>
        <v>fo24052017.zip</v>
      </c>
      <c r="H2278" s="3" t="s">
        <v>6</v>
      </c>
      <c r="I2278" t="s">
        <v>9</v>
      </c>
      <c r="J2278" t="str">
        <f t="shared" si="321"/>
        <v>if (curl_fetch_memory('https://www1.nseindia.com/archives/equities/bhavcopy/pr/PR240517.zip')$status_code == 200)</v>
      </c>
      <c r="K2278" t="str">
        <f t="shared" si="323"/>
        <v>if (curl_fetch_memory('https://www1.nseindia.com/archives/equities/bhavcopy/pr/PR240517.zip')$status_code == 200) download.file('https://www1.nseindia.com/archives/equities/bhavcopy/pr/PR240517.zip', 'D:\\My-Shares\\source-bhavcopy\\PR240517.zip')</v>
      </c>
      <c r="L2278" t="str">
        <f t="shared" si="322"/>
        <v>if (file.exists('D:\\My-Shares\\source-bhavcopy\\PR240517.zip')) unzip(zipfile = 'D:\\My-Shares\\source-bhavcopy\\PR240517.zip', exdir = 'D:/My-Shares/source-fno')</v>
      </c>
    </row>
    <row r="2279" spans="1:12">
      <c r="A2279" s="1">
        <v>42880</v>
      </c>
      <c r="B2279" s="2">
        <f t="shared" si="315"/>
        <v>25</v>
      </c>
      <c r="C2279" s="2">
        <f t="shared" si="316"/>
        <v>5</v>
      </c>
      <c r="D2279">
        <f t="shared" si="317"/>
        <v>2017</v>
      </c>
      <c r="E2279" t="str">
        <f t="shared" si="318"/>
        <v>17</v>
      </c>
      <c r="F2279" t="str">
        <f t="shared" si="319"/>
        <v>PR250517.zip</v>
      </c>
      <c r="G2279" t="str">
        <f t="shared" si="320"/>
        <v>fo25052017.zip</v>
      </c>
      <c r="H2279" s="3" t="s">
        <v>6</v>
      </c>
      <c r="I2279" t="s">
        <v>9</v>
      </c>
      <c r="J2279" t="str">
        <f t="shared" si="321"/>
        <v>if (curl_fetch_memory('https://www1.nseindia.com/archives/equities/bhavcopy/pr/PR250517.zip')$status_code == 200)</v>
      </c>
      <c r="K2279" t="str">
        <f t="shared" si="323"/>
        <v>if (curl_fetch_memory('https://www1.nseindia.com/archives/equities/bhavcopy/pr/PR250517.zip')$status_code == 200) download.file('https://www1.nseindia.com/archives/equities/bhavcopy/pr/PR250517.zip', 'D:\\My-Shares\\source-bhavcopy\\PR250517.zip')</v>
      </c>
      <c r="L2279" t="str">
        <f t="shared" si="322"/>
        <v>if (file.exists('D:\\My-Shares\\source-bhavcopy\\PR250517.zip')) unzip(zipfile = 'D:\\My-Shares\\source-bhavcopy\\PR250517.zip', exdir = 'D:/My-Shares/source-fno')</v>
      </c>
    </row>
    <row r="2280" spans="1:12">
      <c r="A2280" s="1">
        <v>42881</v>
      </c>
      <c r="B2280" s="2">
        <f t="shared" si="315"/>
        <v>26</v>
      </c>
      <c r="C2280" s="2">
        <f t="shared" si="316"/>
        <v>5</v>
      </c>
      <c r="D2280">
        <f t="shared" si="317"/>
        <v>2017</v>
      </c>
      <c r="E2280" t="str">
        <f t="shared" si="318"/>
        <v>17</v>
      </c>
      <c r="F2280" t="str">
        <f t="shared" si="319"/>
        <v>PR260517.zip</v>
      </c>
      <c r="G2280" t="str">
        <f t="shared" si="320"/>
        <v>fo26052017.zip</v>
      </c>
      <c r="H2280" s="3" t="s">
        <v>6</v>
      </c>
      <c r="I2280" t="s">
        <v>9</v>
      </c>
      <c r="J2280" t="str">
        <f t="shared" si="321"/>
        <v>if (curl_fetch_memory('https://www1.nseindia.com/archives/equities/bhavcopy/pr/PR260517.zip')$status_code == 200)</v>
      </c>
      <c r="K2280" t="str">
        <f t="shared" si="323"/>
        <v>if (curl_fetch_memory('https://www1.nseindia.com/archives/equities/bhavcopy/pr/PR260517.zip')$status_code == 200) download.file('https://www1.nseindia.com/archives/equities/bhavcopy/pr/PR260517.zip', 'D:\\My-Shares\\source-bhavcopy\\PR260517.zip')</v>
      </c>
      <c r="L2280" t="str">
        <f t="shared" si="322"/>
        <v>if (file.exists('D:\\My-Shares\\source-bhavcopy\\PR260517.zip')) unzip(zipfile = 'D:\\My-Shares\\source-bhavcopy\\PR260517.zip', exdir = 'D:/My-Shares/source-fno')</v>
      </c>
    </row>
    <row r="2281" spans="1:12">
      <c r="A2281" s="1">
        <v>42882</v>
      </c>
      <c r="B2281" s="2">
        <f t="shared" si="315"/>
        <v>27</v>
      </c>
      <c r="C2281" s="2">
        <f t="shared" si="316"/>
        <v>5</v>
      </c>
      <c r="D2281">
        <f t="shared" si="317"/>
        <v>2017</v>
      </c>
      <c r="E2281" t="str">
        <f t="shared" si="318"/>
        <v>17</v>
      </c>
      <c r="F2281" t="str">
        <f t="shared" si="319"/>
        <v>PR270517.zip</v>
      </c>
      <c r="G2281" t="str">
        <f t="shared" si="320"/>
        <v>fo27052017.zip</v>
      </c>
      <c r="H2281" s="3" t="s">
        <v>6</v>
      </c>
      <c r="I2281" t="s">
        <v>9</v>
      </c>
      <c r="J2281" t="str">
        <f t="shared" si="321"/>
        <v>if (curl_fetch_memory('https://www1.nseindia.com/archives/equities/bhavcopy/pr/PR270517.zip')$status_code == 200)</v>
      </c>
      <c r="K2281" t="str">
        <f t="shared" si="323"/>
        <v>if (curl_fetch_memory('https://www1.nseindia.com/archives/equities/bhavcopy/pr/PR270517.zip')$status_code == 200) download.file('https://www1.nseindia.com/archives/equities/bhavcopy/pr/PR270517.zip', 'D:\\My-Shares\\source-bhavcopy\\PR270517.zip')</v>
      </c>
      <c r="L2281" t="str">
        <f t="shared" si="322"/>
        <v>if (file.exists('D:\\My-Shares\\source-bhavcopy\\PR270517.zip')) unzip(zipfile = 'D:\\My-Shares\\source-bhavcopy\\PR270517.zip', exdir = 'D:/My-Shares/source-fno')</v>
      </c>
    </row>
    <row r="2282" spans="1:12">
      <c r="A2282" s="1">
        <v>42883</v>
      </c>
      <c r="B2282" s="2">
        <f t="shared" si="315"/>
        <v>28</v>
      </c>
      <c r="C2282" s="2">
        <f t="shared" si="316"/>
        <v>5</v>
      </c>
      <c r="D2282">
        <f t="shared" si="317"/>
        <v>2017</v>
      </c>
      <c r="E2282" t="str">
        <f t="shared" si="318"/>
        <v>17</v>
      </c>
      <c r="F2282" t="str">
        <f t="shared" si="319"/>
        <v>PR280517.zip</v>
      </c>
      <c r="G2282" t="str">
        <f t="shared" si="320"/>
        <v>fo28052017.zip</v>
      </c>
      <c r="H2282" s="3" t="s">
        <v>6</v>
      </c>
      <c r="I2282" t="s">
        <v>9</v>
      </c>
      <c r="J2282" t="str">
        <f t="shared" si="321"/>
        <v>if (curl_fetch_memory('https://www1.nseindia.com/archives/equities/bhavcopy/pr/PR280517.zip')$status_code == 200)</v>
      </c>
      <c r="K2282" t="str">
        <f t="shared" si="323"/>
        <v>if (curl_fetch_memory('https://www1.nseindia.com/archives/equities/bhavcopy/pr/PR280517.zip')$status_code == 200) download.file('https://www1.nseindia.com/archives/equities/bhavcopy/pr/PR280517.zip', 'D:\\My-Shares\\source-bhavcopy\\PR280517.zip')</v>
      </c>
      <c r="L2282" t="str">
        <f t="shared" si="322"/>
        <v>if (file.exists('D:\\My-Shares\\source-bhavcopy\\PR280517.zip')) unzip(zipfile = 'D:\\My-Shares\\source-bhavcopy\\PR280517.zip', exdir = 'D:/My-Shares/source-fno')</v>
      </c>
    </row>
    <row r="2283" spans="1:12">
      <c r="A2283" s="1">
        <v>42884</v>
      </c>
      <c r="B2283" s="2">
        <f t="shared" si="315"/>
        <v>29</v>
      </c>
      <c r="C2283" s="2">
        <f t="shared" si="316"/>
        <v>5</v>
      </c>
      <c r="D2283">
        <f t="shared" si="317"/>
        <v>2017</v>
      </c>
      <c r="E2283" t="str">
        <f t="shared" si="318"/>
        <v>17</v>
      </c>
      <c r="F2283" t="str">
        <f t="shared" si="319"/>
        <v>PR290517.zip</v>
      </c>
      <c r="G2283" t="str">
        <f t="shared" si="320"/>
        <v>fo29052017.zip</v>
      </c>
      <c r="H2283" s="3" t="s">
        <v>6</v>
      </c>
      <c r="I2283" t="s">
        <v>9</v>
      </c>
      <c r="J2283" t="str">
        <f t="shared" si="321"/>
        <v>if (curl_fetch_memory('https://www1.nseindia.com/archives/equities/bhavcopy/pr/PR290517.zip')$status_code == 200)</v>
      </c>
      <c r="K2283" t="str">
        <f t="shared" si="323"/>
        <v>if (curl_fetch_memory('https://www1.nseindia.com/archives/equities/bhavcopy/pr/PR290517.zip')$status_code == 200) download.file('https://www1.nseindia.com/archives/equities/bhavcopy/pr/PR290517.zip', 'D:\\My-Shares\\source-bhavcopy\\PR290517.zip')</v>
      </c>
      <c r="L2283" t="str">
        <f t="shared" si="322"/>
        <v>if (file.exists('D:\\My-Shares\\source-bhavcopy\\PR290517.zip')) unzip(zipfile = 'D:\\My-Shares\\source-bhavcopy\\PR290517.zip', exdir = 'D:/My-Shares/source-fno')</v>
      </c>
    </row>
    <row r="2284" spans="1:12">
      <c r="A2284" s="1">
        <v>42885</v>
      </c>
      <c r="B2284" s="2">
        <f t="shared" si="315"/>
        <v>30</v>
      </c>
      <c r="C2284" s="2">
        <f t="shared" si="316"/>
        <v>5</v>
      </c>
      <c r="D2284">
        <f t="shared" si="317"/>
        <v>2017</v>
      </c>
      <c r="E2284" t="str">
        <f t="shared" si="318"/>
        <v>17</v>
      </c>
      <c r="F2284" t="str">
        <f t="shared" si="319"/>
        <v>PR300517.zip</v>
      </c>
      <c r="G2284" t="str">
        <f t="shared" si="320"/>
        <v>fo30052017.zip</v>
      </c>
      <c r="H2284" s="3" t="s">
        <v>6</v>
      </c>
      <c r="I2284" t="s">
        <v>9</v>
      </c>
      <c r="J2284" t="str">
        <f t="shared" si="321"/>
        <v>if (curl_fetch_memory('https://www1.nseindia.com/archives/equities/bhavcopy/pr/PR300517.zip')$status_code == 200)</v>
      </c>
      <c r="K2284" t="str">
        <f t="shared" si="323"/>
        <v>if (curl_fetch_memory('https://www1.nseindia.com/archives/equities/bhavcopy/pr/PR300517.zip')$status_code == 200) download.file('https://www1.nseindia.com/archives/equities/bhavcopy/pr/PR300517.zip', 'D:\\My-Shares\\source-bhavcopy\\PR300517.zip')</v>
      </c>
      <c r="L2284" t="str">
        <f t="shared" si="322"/>
        <v>if (file.exists('D:\\My-Shares\\source-bhavcopy\\PR300517.zip')) unzip(zipfile = 'D:\\My-Shares\\source-bhavcopy\\PR300517.zip', exdir = 'D:/My-Shares/source-fno')</v>
      </c>
    </row>
    <row r="2285" spans="1:12">
      <c r="A2285" s="1">
        <v>42886</v>
      </c>
      <c r="B2285" s="2">
        <f t="shared" si="315"/>
        <v>31</v>
      </c>
      <c r="C2285" s="2">
        <f t="shared" si="316"/>
        <v>5</v>
      </c>
      <c r="D2285">
        <f t="shared" si="317"/>
        <v>2017</v>
      </c>
      <c r="E2285" t="str">
        <f t="shared" si="318"/>
        <v>17</v>
      </c>
      <c r="F2285" t="str">
        <f t="shared" si="319"/>
        <v>PR310517.zip</v>
      </c>
      <c r="G2285" t="str">
        <f t="shared" si="320"/>
        <v>fo31052017.zip</v>
      </c>
      <c r="H2285" s="3" t="s">
        <v>6</v>
      </c>
      <c r="I2285" t="s">
        <v>9</v>
      </c>
      <c r="J2285" t="str">
        <f t="shared" si="321"/>
        <v>if (curl_fetch_memory('https://www1.nseindia.com/archives/equities/bhavcopy/pr/PR310517.zip')$status_code == 200)</v>
      </c>
      <c r="K2285" t="str">
        <f t="shared" si="323"/>
        <v>if (curl_fetch_memory('https://www1.nseindia.com/archives/equities/bhavcopy/pr/PR310517.zip')$status_code == 200) download.file('https://www1.nseindia.com/archives/equities/bhavcopy/pr/PR310517.zip', 'D:\\My-Shares\\source-bhavcopy\\PR310517.zip')</v>
      </c>
      <c r="L2285" t="str">
        <f t="shared" si="322"/>
        <v>if (file.exists('D:\\My-Shares\\source-bhavcopy\\PR310517.zip')) unzip(zipfile = 'D:\\My-Shares\\source-bhavcopy\\PR310517.zip', exdir = 'D:/My-Shares/source-fno')</v>
      </c>
    </row>
    <row r="2286" spans="1:12">
      <c r="A2286" s="1">
        <v>42887</v>
      </c>
      <c r="B2286" s="2">
        <f t="shared" si="315"/>
        <v>1</v>
      </c>
      <c r="C2286" s="2">
        <f t="shared" si="316"/>
        <v>6</v>
      </c>
      <c r="D2286">
        <f t="shared" si="317"/>
        <v>2017</v>
      </c>
      <c r="E2286" t="str">
        <f t="shared" si="318"/>
        <v>17</v>
      </c>
      <c r="F2286" t="str">
        <f t="shared" si="319"/>
        <v>PR010617.zip</v>
      </c>
      <c r="G2286" t="str">
        <f t="shared" si="320"/>
        <v>fo01062017.zip</v>
      </c>
      <c r="H2286" s="3" t="s">
        <v>6</v>
      </c>
      <c r="I2286" t="s">
        <v>9</v>
      </c>
      <c r="J2286" t="str">
        <f t="shared" si="321"/>
        <v>if (curl_fetch_memory('https://www1.nseindia.com/archives/equities/bhavcopy/pr/PR010617.zip')$status_code == 200)</v>
      </c>
      <c r="K2286" t="str">
        <f t="shared" si="323"/>
        <v>if (curl_fetch_memory('https://www1.nseindia.com/archives/equities/bhavcopy/pr/PR010617.zip')$status_code == 200) download.file('https://www1.nseindia.com/archives/equities/bhavcopy/pr/PR010617.zip', 'D:\\My-Shares\\source-bhavcopy\\PR010617.zip')</v>
      </c>
      <c r="L2286" t="str">
        <f t="shared" si="322"/>
        <v>if (file.exists('D:\\My-Shares\\source-bhavcopy\\PR010617.zip')) unzip(zipfile = 'D:\\My-Shares\\source-bhavcopy\\PR010617.zip', exdir = 'D:/My-Shares/source-fno')</v>
      </c>
    </row>
    <row r="2287" spans="1:12">
      <c r="A2287" s="1">
        <v>42888</v>
      </c>
      <c r="B2287" s="2">
        <f t="shared" si="315"/>
        <v>2</v>
      </c>
      <c r="C2287" s="2">
        <f t="shared" si="316"/>
        <v>6</v>
      </c>
      <c r="D2287">
        <f t="shared" si="317"/>
        <v>2017</v>
      </c>
      <c r="E2287" t="str">
        <f t="shared" si="318"/>
        <v>17</v>
      </c>
      <c r="F2287" t="str">
        <f t="shared" si="319"/>
        <v>PR020617.zip</v>
      </c>
      <c r="G2287" t="str">
        <f t="shared" si="320"/>
        <v>fo02062017.zip</v>
      </c>
      <c r="H2287" s="3" t="s">
        <v>6</v>
      </c>
      <c r="I2287" t="s">
        <v>9</v>
      </c>
      <c r="J2287" t="str">
        <f t="shared" si="321"/>
        <v>if (curl_fetch_memory('https://www1.nseindia.com/archives/equities/bhavcopy/pr/PR020617.zip')$status_code == 200)</v>
      </c>
      <c r="K2287" t="str">
        <f t="shared" si="323"/>
        <v>if (curl_fetch_memory('https://www1.nseindia.com/archives/equities/bhavcopy/pr/PR020617.zip')$status_code == 200) download.file('https://www1.nseindia.com/archives/equities/bhavcopy/pr/PR020617.zip', 'D:\\My-Shares\\source-bhavcopy\\PR020617.zip')</v>
      </c>
      <c r="L2287" t="str">
        <f t="shared" si="322"/>
        <v>if (file.exists('D:\\My-Shares\\source-bhavcopy\\PR020617.zip')) unzip(zipfile = 'D:\\My-Shares\\source-bhavcopy\\PR020617.zip', exdir = 'D:/My-Shares/source-fno')</v>
      </c>
    </row>
    <row r="2288" spans="1:12">
      <c r="A2288" s="1">
        <v>42889</v>
      </c>
      <c r="B2288" s="2">
        <f t="shared" si="315"/>
        <v>3</v>
      </c>
      <c r="C2288" s="2">
        <f t="shared" si="316"/>
        <v>6</v>
      </c>
      <c r="D2288">
        <f t="shared" si="317"/>
        <v>2017</v>
      </c>
      <c r="E2288" t="str">
        <f t="shared" si="318"/>
        <v>17</v>
      </c>
      <c r="F2288" t="str">
        <f t="shared" si="319"/>
        <v>PR030617.zip</v>
      </c>
      <c r="G2288" t="str">
        <f t="shared" si="320"/>
        <v>fo03062017.zip</v>
      </c>
      <c r="H2288" s="3" t="s">
        <v>6</v>
      </c>
      <c r="I2288" t="s">
        <v>9</v>
      </c>
      <c r="J2288" t="str">
        <f t="shared" si="321"/>
        <v>if (curl_fetch_memory('https://www1.nseindia.com/archives/equities/bhavcopy/pr/PR030617.zip')$status_code == 200)</v>
      </c>
      <c r="K2288" t="str">
        <f t="shared" si="323"/>
        <v>if (curl_fetch_memory('https://www1.nseindia.com/archives/equities/bhavcopy/pr/PR030617.zip')$status_code == 200) download.file('https://www1.nseindia.com/archives/equities/bhavcopy/pr/PR030617.zip', 'D:\\My-Shares\\source-bhavcopy\\PR030617.zip')</v>
      </c>
      <c r="L2288" t="str">
        <f t="shared" si="322"/>
        <v>if (file.exists('D:\\My-Shares\\source-bhavcopy\\PR030617.zip')) unzip(zipfile = 'D:\\My-Shares\\source-bhavcopy\\PR030617.zip', exdir = 'D:/My-Shares/source-fno')</v>
      </c>
    </row>
    <row r="2289" spans="1:12">
      <c r="A2289" s="1">
        <v>42890</v>
      </c>
      <c r="B2289" s="2">
        <f t="shared" si="315"/>
        <v>4</v>
      </c>
      <c r="C2289" s="2">
        <f t="shared" si="316"/>
        <v>6</v>
      </c>
      <c r="D2289">
        <f t="shared" si="317"/>
        <v>2017</v>
      </c>
      <c r="E2289" t="str">
        <f t="shared" si="318"/>
        <v>17</v>
      </c>
      <c r="F2289" t="str">
        <f t="shared" si="319"/>
        <v>PR040617.zip</v>
      </c>
      <c r="G2289" t="str">
        <f t="shared" si="320"/>
        <v>fo04062017.zip</v>
      </c>
      <c r="H2289" s="3" t="s">
        <v>6</v>
      </c>
      <c r="I2289" t="s">
        <v>9</v>
      </c>
      <c r="J2289" t="str">
        <f t="shared" si="321"/>
        <v>if (curl_fetch_memory('https://www1.nseindia.com/archives/equities/bhavcopy/pr/PR040617.zip')$status_code == 200)</v>
      </c>
      <c r="K2289" t="str">
        <f t="shared" si="323"/>
        <v>if (curl_fetch_memory('https://www1.nseindia.com/archives/equities/bhavcopy/pr/PR040617.zip')$status_code == 200) download.file('https://www1.nseindia.com/archives/equities/bhavcopy/pr/PR040617.zip', 'D:\\My-Shares\\source-bhavcopy\\PR040617.zip')</v>
      </c>
      <c r="L2289" t="str">
        <f t="shared" si="322"/>
        <v>if (file.exists('D:\\My-Shares\\source-bhavcopy\\PR040617.zip')) unzip(zipfile = 'D:\\My-Shares\\source-bhavcopy\\PR040617.zip', exdir = 'D:/My-Shares/source-fno')</v>
      </c>
    </row>
    <row r="2290" spans="1:12">
      <c r="A2290" s="1">
        <v>42891</v>
      </c>
      <c r="B2290" s="2">
        <f t="shared" si="315"/>
        <v>5</v>
      </c>
      <c r="C2290" s="2">
        <f t="shared" si="316"/>
        <v>6</v>
      </c>
      <c r="D2290">
        <f t="shared" si="317"/>
        <v>2017</v>
      </c>
      <c r="E2290" t="str">
        <f t="shared" si="318"/>
        <v>17</v>
      </c>
      <c r="F2290" t="str">
        <f t="shared" si="319"/>
        <v>PR050617.zip</v>
      </c>
      <c r="G2290" t="str">
        <f t="shared" si="320"/>
        <v>fo05062017.zip</v>
      </c>
      <c r="H2290" s="3" t="s">
        <v>6</v>
      </c>
      <c r="I2290" t="s">
        <v>9</v>
      </c>
      <c r="J2290" t="str">
        <f t="shared" si="321"/>
        <v>if (curl_fetch_memory('https://www1.nseindia.com/archives/equities/bhavcopy/pr/PR050617.zip')$status_code == 200)</v>
      </c>
      <c r="K2290" t="str">
        <f t="shared" si="323"/>
        <v>if (curl_fetch_memory('https://www1.nseindia.com/archives/equities/bhavcopy/pr/PR050617.zip')$status_code == 200) download.file('https://www1.nseindia.com/archives/equities/bhavcopy/pr/PR050617.zip', 'D:\\My-Shares\\source-bhavcopy\\PR050617.zip')</v>
      </c>
      <c r="L2290" t="str">
        <f t="shared" si="322"/>
        <v>if (file.exists('D:\\My-Shares\\source-bhavcopy\\PR050617.zip')) unzip(zipfile = 'D:\\My-Shares\\source-bhavcopy\\PR050617.zip', exdir = 'D:/My-Shares/source-fno')</v>
      </c>
    </row>
    <row r="2291" spans="1:12">
      <c r="A2291" s="1">
        <v>42892</v>
      </c>
      <c r="B2291" s="2">
        <f t="shared" si="315"/>
        <v>6</v>
      </c>
      <c r="C2291" s="2">
        <f t="shared" si="316"/>
        <v>6</v>
      </c>
      <c r="D2291">
        <f t="shared" si="317"/>
        <v>2017</v>
      </c>
      <c r="E2291" t="str">
        <f t="shared" si="318"/>
        <v>17</v>
      </c>
      <c r="F2291" t="str">
        <f t="shared" si="319"/>
        <v>PR060617.zip</v>
      </c>
      <c r="G2291" t="str">
        <f t="shared" si="320"/>
        <v>fo06062017.zip</v>
      </c>
      <c r="H2291" s="3" t="s">
        <v>6</v>
      </c>
      <c r="I2291" t="s">
        <v>9</v>
      </c>
      <c r="J2291" t="str">
        <f t="shared" si="321"/>
        <v>if (curl_fetch_memory('https://www1.nseindia.com/archives/equities/bhavcopy/pr/PR060617.zip')$status_code == 200)</v>
      </c>
      <c r="K2291" t="str">
        <f t="shared" si="323"/>
        <v>if (curl_fetch_memory('https://www1.nseindia.com/archives/equities/bhavcopy/pr/PR060617.zip')$status_code == 200) download.file('https://www1.nseindia.com/archives/equities/bhavcopy/pr/PR060617.zip', 'D:\\My-Shares\\source-bhavcopy\\PR060617.zip')</v>
      </c>
      <c r="L2291" t="str">
        <f t="shared" si="322"/>
        <v>if (file.exists('D:\\My-Shares\\source-bhavcopy\\PR060617.zip')) unzip(zipfile = 'D:\\My-Shares\\source-bhavcopy\\PR060617.zip', exdir = 'D:/My-Shares/source-fno')</v>
      </c>
    </row>
    <row r="2292" spans="1:12">
      <c r="A2292" s="1">
        <v>42893</v>
      </c>
      <c r="B2292" s="2">
        <f t="shared" si="315"/>
        <v>7</v>
      </c>
      <c r="C2292" s="2">
        <f t="shared" si="316"/>
        <v>6</v>
      </c>
      <c r="D2292">
        <f t="shared" si="317"/>
        <v>2017</v>
      </c>
      <c r="E2292" t="str">
        <f t="shared" si="318"/>
        <v>17</v>
      </c>
      <c r="F2292" t="str">
        <f t="shared" si="319"/>
        <v>PR070617.zip</v>
      </c>
      <c r="G2292" t="str">
        <f t="shared" si="320"/>
        <v>fo07062017.zip</v>
      </c>
      <c r="H2292" s="3" t="s">
        <v>6</v>
      </c>
      <c r="I2292" t="s">
        <v>9</v>
      </c>
      <c r="J2292" t="str">
        <f t="shared" si="321"/>
        <v>if (curl_fetch_memory('https://www1.nseindia.com/archives/equities/bhavcopy/pr/PR070617.zip')$status_code == 200)</v>
      </c>
      <c r="K2292" t="str">
        <f t="shared" si="323"/>
        <v>if (curl_fetch_memory('https://www1.nseindia.com/archives/equities/bhavcopy/pr/PR070617.zip')$status_code == 200) download.file('https://www1.nseindia.com/archives/equities/bhavcopy/pr/PR070617.zip', 'D:\\My-Shares\\source-bhavcopy\\PR070617.zip')</v>
      </c>
      <c r="L2292" t="str">
        <f t="shared" si="322"/>
        <v>if (file.exists('D:\\My-Shares\\source-bhavcopy\\PR070617.zip')) unzip(zipfile = 'D:\\My-Shares\\source-bhavcopy\\PR070617.zip', exdir = 'D:/My-Shares/source-fno')</v>
      </c>
    </row>
    <row r="2293" spans="1:12">
      <c r="A2293" s="1">
        <v>42894</v>
      </c>
      <c r="B2293" s="2">
        <f t="shared" si="315"/>
        <v>8</v>
      </c>
      <c r="C2293" s="2">
        <f t="shared" si="316"/>
        <v>6</v>
      </c>
      <c r="D2293">
        <f t="shared" si="317"/>
        <v>2017</v>
      </c>
      <c r="E2293" t="str">
        <f t="shared" si="318"/>
        <v>17</v>
      </c>
      <c r="F2293" t="str">
        <f t="shared" si="319"/>
        <v>PR080617.zip</v>
      </c>
      <c r="G2293" t="str">
        <f t="shared" si="320"/>
        <v>fo08062017.zip</v>
      </c>
      <c r="H2293" s="3" t="s">
        <v>6</v>
      </c>
      <c r="I2293" t="s">
        <v>9</v>
      </c>
      <c r="J2293" t="str">
        <f t="shared" si="321"/>
        <v>if (curl_fetch_memory('https://www1.nseindia.com/archives/equities/bhavcopy/pr/PR080617.zip')$status_code == 200)</v>
      </c>
      <c r="K2293" t="str">
        <f t="shared" si="323"/>
        <v>if (curl_fetch_memory('https://www1.nseindia.com/archives/equities/bhavcopy/pr/PR080617.zip')$status_code == 200) download.file('https://www1.nseindia.com/archives/equities/bhavcopy/pr/PR080617.zip', 'D:\\My-Shares\\source-bhavcopy\\PR080617.zip')</v>
      </c>
      <c r="L2293" t="str">
        <f t="shared" si="322"/>
        <v>if (file.exists('D:\\My-Shares\\source-bhavcopy\\PR080617.zip')) unzip(zipfile = 'D:\\My-Shares\\source-bhavcopy\\PR080617.zip', exdir = 'D:/My-Shares/source-fno')</v>
      </c>
    </row>
    <row r="2294" spans="1:12">
      <c r="A2294" s="1">
        <v>42895</v>
      </c>
      <c r="B2294" s="2">
        <f t="shared" si="315"/>
        <v>9</v>
      </c>
      <c r="C2294" s="2">
        <f t="shared" si="316"/>
        <v>6</v>
      </c>
      <c r="D2294">
        <f t="shared" si="317"/>
        <v>2017</v>
      </c>
      <c r="E2294" t="str">
        <f t="shared" si="318"/>
        <v>17</v>
      </c>
      <c r="F2294" t="str">
        <f t="shared" si="319"/>
        <v>PR090617.zip</v>
      </c>
      <c r="G2294" t="str">
        <f t="shared" si="320"/>
        <v>fo09062017.zip</v>
      </c>
      <c r="H2294" s="3" t="s">
        <v>6</v>
      </c>
      <c r="I2294" t="s">
        <v>9</v>
      </c>
      <c r="J2294" t="str">
        <f t="shared" si="321"/>
        <v>if (curl_fetch_memory('https://www1.nseindia.com/archives/equities/bhavcopy/pr/PR090617.zip')$status_code == 200)</v>
      </c>
      <c r="K2294" t="str">
        <f t="shared" si="323"/>
        <v>if (curl_fetch_memory('https://www1.nseindia.com/archives/equities/bhavcopy/pr/PR090617.zip')$status_code == 200) download.file('https://www1.nseindia.com/archives/equities/bhavcopy/pr/PR090617.zip', 'D:\\My-Shares\\source-bhavcopy\\PR090617.zip')</v>
      </c>
      <c r="L2294" t="str">
        <f t="shared" si="322"/>
        <v>if (file.exists('D:\\My-Shares\\source-bhavcopy\\PR090617.zip')) unzip(zipfile = 'D:\\My-Shares\\source-bhavcopy\\PR090617.zip', exdir = 'D:/My-Shares/source-fno')</v>
      </c>
    </row>
    <row r="2295" spans="1:12">
      <c r="A2295" s="1">
        <v>42896</v>
      </c>
      <c r="B2295" s="2">
        <f t="shared" si="315"/>
        <v>10</v>
      </c>
      <c r="C2295" s="2">
        <f t="shared" si="316"/>
        <v>6</v>
      </c>
      <c r="D2295">
        <f t="shared" si="317"/>
        <v>2017</v>
      </c>
      <c r="E2295" t="str">
        <f t="shared" si="318"/>
        <v>17</v>
      </c>
      <c r="F2295" t="str">
        <f t="shared" si="319"/>
        <v>PR100617.zip</v>
      </c>
      <c r="G2295" t="str">
        <f t="shared" si="320"/>
        <v>fo10062017.zip</v>
      </c>
      <c r="H2295" s="3" t="s">
        <v>6</v>
      </c>
      <c r="I2295" t="s">
        <v>9</v>
      </c>
      <c r="J2295" t="str">
        <f t="shared" si="321"/>
        <v>if (curl_fetch_memory('https://www1.nseindia.com/archives/equities/bhavcopy/pr/PR100617.zip')$status_code == 200)</v>
      </c>
      <c r="K2295" t="str">
        <f t="shared" si="323"/>
        <v>if (curl_fetch_memory('https://www1.nseindia.com/archives/equities/bhavcopy/pr/PR100617.zip')$status_code == 200) download.file('https://www1.nseindia.com/archives/equities/bhavcopy/pr/PR100617.zip', 'D:\\My-Shares\\source-bhavcopy\\PR100617.zip')</v>
      </c>
      <c r="L2295" t="str">
        <f t="shared" si="322"/>
        <v>if (file.exists('D:\\My-Shares\\source-bhavcopy\\PR100617.zip')) unzip(zipfile = 'D:\\My-Shares\\source-bhavcopy\\PR100617.zip', exdir = 'D:/My-Shares/source-fno')</v>
      </c>
    </row>
    <row r="2296" spans="1:12">
      <c r="A2296" s="1">
        <v>42897</v>
      </c>
      <c r="B2296" s="2">
        <f t="shared" si="315"/>
        <v>11</v>
      </c>
      <c r="C2296" s="2">
        <f t="shared" si="316"/>
        <v>6</v>
      </c>
      <c r="D2296">
        <f t="shared" si="317"/>
        <v>2017</v>
      </c>
      <c r="E2296" t="str">
        <f t="shared" si="318"/>
        <v>17</v>
      </c>
      <c r="F2296" t="str">
        <f t="shared" si="319"/>
        <v>PR110617.zip</v>
      </c>
      <c r="G2296" t="str">
        <f t="shared" si="320"/>
        <v>fo11062017.zip</v>
      </c>
      <c r="H2296" s="3" t="s">
        <v>6</v>
      </c>
      <c r="I2296" t="s">
        <v>9</v>
      </c>
      <c r="J2296" t="str">
        <f t="shared" si="321"/>
        <v>if (curl_fetch_memory('https://www1.nseindia.com/archives/equities/bhavcopy/pr/PR110617.zip')$status_code == 200)</v>
      </c>
      <c r="K2296" t="str">
        <f t="shared" si="323"/>
        <v>if (curl_fetch_memory('https://www1.nseindia.com/archives/equities/bhavcopy/pr/PR110617.zip')$status_code == 200) download.file('https://www1.nseindia.com/archives/equities/bhavcopy/pr/PR110617.zip', 'D:\\My-Shares\\source-bhavcopy\\PR110617.zip')</v>
      </c>
      <c r="L2296" t="str">
        <f t="shared" si="322"/>
        <v>if (file.exists('D:\\My-Shares\\source-bhavcopy\\PR110617.zip')) unzip(zipfile = 'D:\\My-Shares\\source-bhavcopy\\PR110617.zip', exdir = 'D:/My-Shares/source-fno')</v>
      </c>
    </row>
    <row r="2297" spans="1:12">
      <c r="A2297" s="1">
        <v>42898</v>
      </c>
      <c r="B2297" s="2">
        <f t="shared" si="315"/>
        <v>12</v>
      </c>
      <c r="C2297" s="2">
        <f t="shared" si="316"/>
        <v>6</v>
      </c>
      <c r="D2297">
        <f t="shared" si="317"/>
        <v>2017</v>
      </c>
      <c r="E2297" t="str">
        <f t="shared" si="318"/>
        <v>17</v>
      </c>
      <c r="F2297" t="str">
        <f t="shared" si="319"/>
        <v>PR120617.zip</v>
      </c>
      <c r="G2297" t="str">
        <f t="shared" si="320"/>
        <v>fo12062017.zip</v>
      </c>
      <c r="H2297" s="3" t="s">
        <v>6</v>
      </c>
      <c r="I2297" t="s">
        <v>9</v>
      </c>
      <c r="J2297" t="str">
        <f t="shared" si="321"/>
        <v>if (curl_fetch_memory('https://www1.nseindia.com/archives/equities/bhavcopy/pr/PR120617.zip')$status_code == 200)</v>
      </c>
      <c r="K2297" t="str">
        <f t="shared" si="323"/>
        <v>if (curl_fetch_memory('https://www1.nseindia.com/archives/equities/bhavcopy/pr/PR120617.zip')$status_code == 200) download.file('https://www1.nseindia.com/archives/equities/bhavcopy/pr/PR120617.zip', 'D:\\My-Shares\\source-bhavcopy\\PR120617.zip')</v>
      </c>
      <c r="L2297" t="str">
        <f t="shared" si="322"/>
        <v>if (file.exists('D:\\My-Shares\\source-bhavcopy\\PR120617.zip')) unzip(zipfile = 'D:\\My-Shares\\source-bhavcopy\\PR120617.zip', exdir = 'D:/My-Shares/source-fno')</v>
      </c>
    </row>
    <row r="2298" spans="1:12">
      <c r="A2298" s="1">
        <v>42899</v>
      </c>
      <c r="B2298" s="2">
        <f t="shared" si="315"/>
        <v>13</v>
      </c>
      <c r="C2298" s="2">
        <f t="shared" si="316"/>
        <v>6</v>
      </c>
      <c r="D2298">
        <f t="shared" si="317"/>
        <v>2017</v>
      </c>
      <c r="E2298" t="str">
        <f t="shared" si="318"/>
        <v>17</v>
      </c>
      <c r="F2298" t="str">
        <f t="shared" si="319"/>
        <v>PR130617.zip</v>
      </c>
      <c r="G2298" t="str">
        <f t="shared" si="320"/>
        <v>fo13062017.zip</v>
      </c>
      <c r="H2298" s="3" t="s">
        <v>6</v>
      </c>
      <c r="I2298" t="s">
        <v>9</v>
      </c>
      <c r="J2298" t="str">
        <f t="shared" si="321"/>
        <v>if (curl_fetch_memory('https://www1.nseindia.com/archives/equities/bhavcopy/pr/PR130617.zip')$status_code == 200)</v>
      </c>
      <c r="K2298" t="str">
        <f t="shared" si="323"/>
        <v>if (curl_fetch_memory('https://www1.nseindia.com/archives/equities/bhavcopy/pr/PR130617.zip')$status_code == 200) download.file('https://www1.nseindia.com/archives/equities/bhavcopy/pr/PR130617.zip', 'D:\\My-Shares\\source-bhavcopy\\PR130617.zip')</v>
      </c>
      <c r="L2298" t="str">
        <f t="shared" si="322"/>
        <v>if (file.exists('D:\\My-Shares\\source-bhavcopy\\PR130617.zip')) unzip(zipfile = 'D:\\My-Shares\\source-bhavcopy\\PR130617.zip', exdir = 'D:/My-Shares/source-fno')</v>
      </c>
    </row>
    <row r="2299" spans="1:12">
      <c r="A2299" s="1">
        <v>42900</v>
      </c>
      <c r="B2299" s="2">
        <f t="shared" si="315"/>
        <v>14</v>
      </c>
      <c r="C2299" s="2">
        <f t="shared" si="316"/>
        <v>6</v>
      </c>
      <c r="D2299">
        <f t="shared" si="317"/>
        <v>2017</v>
      </c>
      <c r="E2299" t="str">
        <f t="shared" si="318"/>
        <v>17</v>
      </c>
      <c r="F2299" t="str">
        <f t="shared" si="319"/>
        <v>PR140617.zip</v>
      </c>
      <c r="G2299" t="str">
        <f t="shared" si="320"/>
        <v>fo14062017.zip</v>
      </c>
      <c r="H2299" s="3" t="s">
        <v>6</v>
      </c>
      <c r="I2299" t="s">
        <v>9</v>
      </c>
      <c r="J2299" t="str">
        <f t="shared" si="321"/>
        <v>if (curl_fetch_memory('https://www1.nseindia.com/archives/equities/bhavcopy/pr/PR140617.zip')$status_code == 200)</v>
      </c>
      <c r="K2299" t="str">
        <f t="shared" si="323"/>
        <v>if (curl_fetch_memory('https://www1.nseindia.com/archives/equities/bhavcopy/pr/PR140617.zip')$status_code == 200) download.file('https://www1.nseindia.com/archives/equities/bhavcopy/pr/PR140617.zip', 'D:\\My-Shares\\source-bhavcopy\\PR140617.zip')</v>
      </c>
      <c r="L2299" t="str">
        <f t="shared" si="322"/>
        <v>if (file.exists('D:\\My-Shares\\source-bhavcopy\\PR140617.zip')) unzip(zipfile = 'D:\\My-Shares\\source-bhavcopy\\PR140617.zip', exdir = 'D:/My-Shares/source-fno')</v>
      </c>
    </row>
    <row r="2300" spans="1:12">
      <c r="A2300" s="1">
        <v>42901</v>
      </c>
      <c r="B2300" s="2">
        <f t="shared" si="315"/>
        <v>15</v>
      </c>
      <c r="C2300" s="2">
        <f t="shared" si="316"/>
        <v>6</v>
      </c>
      <c r="D2300">
        <f t="shared" si="317"/>
        <v>2017</v>
      </c>
      <c r="E2300" t="str">
        <f t="shared" si="318"/>
        <v>17</v>
      </c>
      <c r="F2300" t="str">
        <f t="shared" si="319"/>
        <v>PR150617.zip</v>
      </c>
      <c r="G2300" t="str">
        <f t="shared" si="320"/>
        <v>fo15062017.zip</v>
      </c>
      <c r="H2300" s="3" t="s">
        <v>6</v>
      </c>
      <c r="I2300" t="s">
        <v>9</v>
      </c>
      <c r="J2300" t="str">
        <f t="shared" si="321"/>
        <v>if (curl_fetch_memory('https://www1.nseindia.com/archives/equities/bhavcopy/pr/PR150617.zip')$status_code == 200)</v>
      </c>
      <c r="K2300" t="str">
        <f t="shared" si="323"/>
        <v>if (curl_fetch_memory('https://www1.nseindia.com/archives/equities/bhavcopy/pr/PR150617.zip')$status_code == 200) download.file('https://www1.nseindia.com/archives/equities/bhavcopy/pr/PR150617.zip', 'D:\\My-Shares\\source-bhavcopy\\PR150617.zip')</v>
      </c>
      <c r="L2300" t="str">
        <f t="shared" si="322"/>
        <v>if (file.exists('D:\\My-Shares\\source-bhavcopy\\PR150617.zip')) unzip(zipfile = 'D:\\My-Shares\\source-bhavcopy\\PR150617.zip', exdir = 'D:/My-Shares/source-fno')</v>
      </c>
    </row>
    <row r="2301" spans="1:12">
      <c r="A2301" s="1">
        <v>42902</v>
      </c>
      <c r="B2301" s="2">
        <f t="shared" si="315"/>
        <v>16</v>
      </c>
      <c r="C2301" s="2">
        <f t="shared" si="316"/>
        <v>6</v>
      </c>
      <c r="D2301">
        <f t="shared" si="317"/>
        <v>2017</v>
      </c>
      <c r="E2301" t="str">
        <f t="shared" si="318"/>
        <v>17</v>
      </c>
      <c r="F2301" t="str">
        <f t="shared" si="319"/>
        <v>PR160617.zip</v>
      </c>
      <c r="G2301" t="str">
        <f t="shared" si="320"/>
        <v>fo16062017.zip</v>
      </c>
      <c r="H2301" s="3" t="s">
        <v>6</v>
      </c>
      <c r="I2301" t="s">
        <v>9</v>
      </c>
      <c r="J2301" t="str">
        <f t="shared" si="321"/>
        <v>if (curl_fetch_memory('https://www1.nseindia.com/archives/equities/bhavcopy/pr/PR160617.zip')$status_code == 200)</v>
      </c>
      <c r="K2301" t="str">
        <f t="shared" si="323"/>
        <v>if (curl_fetch_memory('https://www1.nseindia.com/archives/equities/bhavcopy/pr/PR160617.zip')$status_code == 200) download.file('https://www1.nseindia.com/archives/equities/bhavcopy/pr/PR160617.zip', 'D:\\My-Shares\\source-bhavcopy\\PR160617.zip')</v>
      </c>
      <c r="L2301" t="str">
        <f t="shared" si="322"/>
        <v>if (file.exists('D:\\My-Shares\\source-bhavcopy\\PR160617.zip')) unzip(zipfile = 'D:\\My-Shares\\source-bhavcopy\\PR160617.zip', exdir = 'D:/My-Shares/source-fno')</v>
      </c>
    </row>
    <row r="2302" spans="1:12">
      <c r="A2302" s="1">
        <v>42903</v>
      </c>
      <c r="B2302" s="2">
        <f t="shared" si="315"/>
        <v>17</v>
      </c>
      <c r="C2302" s="2">
        <f t="shared" si="316"/>
        <v>6</v>
      </c>
      <c r="D2302">
        <f t="shared" si="317"/>
        <v>2017</v>
      </c>
      <c r="E2302" t="str">
        <f t="shared" si="318"/>
        <v>17</v>
      </c>
      <c r="F2302" t="str">
        <f t="shared" si="319"/>
        <v>PR170617.zip</v>
      </c>
      <c r="G2302" t="str">
        <f t="shared" si="320"/>
        <v>fo17062017.zip</v>
      </c>
      <c r="H2302" s="3" t="s">
        <v>6</v>
      </c>
      <c r="I2302" t="s">
        <v>9</v>
      </c>
      <c r="J2302" t="str">
        <f t="shared" si="321"/>
        <v>if (curl_fetch_memory('https://www1.nseindia.com/archives/equities/bhavcopy/pr/PR170617.zip')$status_code == 200)</v>
      </c>
      <c r="K2302" t="str">
        <f t="shared" si="323"/>
        <v>if (curl_fetch_memory('https://www1.nseindia.com/archives/equities/bhavcopy/pr/PR170617.zip')$status_code == 200) download.file('https://www1.nseindia.com/archives/equities/bhavcopy/pr/PR170617.zip', 'D:\\My-Shares\\source-bhavcopy\\PR170617.zip')</v>
      </c>
      <c r="L2302" t="str">
        <f t="shared" si="322"/>
        <v>if (file.exists('D:\\My-Shares\\source-bhavcopy\\PR170617.zip')) unzip(zipfile = 'D:\\My-Shares\\source-bhavcopy\\PR170617.zip', exdir = 'D:/My-Shares/source-fno')</v>
      </c>
    </row>
    <row r="2303" spans="1:12">
      <c r="A2303" s="1">
        <v>42904</v>
      </c>
      <c r="B2303" s="2">
        <f t="shared" si="315"/>
        <v>18</v>
      </c>
      <c r="C2303" s="2">
        <f t="shared" si="316"/>
        <v>6</v>
      </c>
      <c r="D2303">
        <f t="shared" si="317"/>
        <v>2017</v>
      </c>
      <c r="E2303" t="str">
        <f t="shared" si="318"/>
        <v>17</v>
      </c>
      <c r="F2303" t="str">
        <f t="shared" si="319"/>
        <v>PR180617.zip</v>
      </c>
      <c r="G2303" t="str">
        <f t="shared" si="320"/>
        <v>fo18062017.zip</v>
      </c>
      <c r="H2303" s="3" t="s">
        <v>6</v>
      </c>
      <c r="I2303" t="s">
        <v>9</v>
      </c>
      <c r="J2303" t="str">
        <f t="shared" si="321"/>
        <v>if (curl_fetch_memory('https://www1.nseindia.com/archives/equities/bhavcopy/pr/PR180617.zip')$status_code == 200)</v>
      </c>
      <c r="K2303" t="str">
        <f t="shared" si="323"/>
        <v>if (curl_fetch_memory('https://www1.nseindia.com/archives/equities/bhavcopy/pr/PR180617.zip')$status_code == 200) download.file('https://www1.nseindia.com/archives/equities/bhavcopy/pr/PR180617.zip', 'D:\\My-Shares\\source-bhavcopy\\PR180617.zip')</v>
      </c>
      <c r="L2303" t="str">
        <f t="shared" si="322"/>
        <v>if (file.exists('D:\\My-Shares\\source-bhavcopy\\PR180617.zip')) unzip(zipfile = 'D:\\My-Shares\\source-bhavcopy\\PR180617.zip', exdir = 'D:/My-Shares/source-fno')</v>
      </c>
    </row>
    <row r="2304" spans="1:12">
      <c r="A2304" s="1">
        <v>42905</v>
      </c>
      <c r="B2304" s="2">
        <f t="shared" si="315"/>
        <v>19</v>
      </c>
      <c r="C2304" s="2">
        <f t="shared" si="316"/>
        <v>6</v>
      </c>
      <c r="D2304">
        <f t="shared" si="317"/>
        <v>2017</v>
      </c>
      <c r="E2304" t="str">
        <f t="shared" si="318"/>
        <v>17</v>
      </c>
      <c r="F2304" t="str">
        <f t="shared" si="319"/>
        <v>PR190617.zip</v>
      </c>
      <c r="G2304" t="str">
        <f t="shared" si="320"/>
        <v>fo19062017.zip</v>
      </c>
      <c r="H2304" s="3" t="s">
        <v>6</v>
      </c>
      <c r="I2304" t="s">
        <v>9</v>
      </c>
      <c r="J2304" t="str">
        <f t="shared" si="321"/>
        <v>if (curl_fetch_memory('https://www1.nseindia.com/archives/equities/bhavcopy/pr/PR190617.zip')$status_code == 200)</v>
      </c>
      <c r="K2304" t="str">
        <f t="shared" si="323"/>
        <v>if (curl_fetch_memory('https://www1.nseindia.com/archives/equities/bhavcopy/pr/PR190617.zip')$status_code == 200) download.file('https://www1.nseindia.com/archives/equities/bhavcopy/pr/PR190617.zip', 'D:\\My-Shares\\source-bhavcopy\\PR190617.zip')</v>
      </c>
      <c r="L2304" t="str">
        <f t="shared" si="322"/>
        <v>if (file.exists('D:\\My-Shares\\source-bhavcopy\\PR190617.zip')) unzip(zipfile = 'D:\\My-Shares\\source-bhavcopy\\PR190617.zip', exdir = 'D:/My-Shares/source-fno')</v>
      </c>
    </row>
    <row r="2305" spans="1:12">
      <c r="A2305" s="1">
        <v>42906</v>
      </c>
      <c r="B2305" s="2">
        <f t="shared" si="315"/>
        <v>20</v>
      </c>
      <c r="C2305" s="2">
        <f t="shared" si="316"/>
        <v>6</v>
      </c>
      <c r="D2305">
        <f t="shared" si="317"/>
        <v>2017</v>
      </c>
      <c r="E2305" t="str">
        <f t="shared" si="318"/>
        <v>17</v>
      </c>
      <c r="F2305" t="str">
        <f t="shared" si="319"/>
        <v>PR200617.zip</v>
      </c>
      <c r="G2305" t="str">
        <f t="shared" si="320"/>
        <v>fo20062017.zip</v>
      </c>
      <c r="H2305" s="3" t="s">
        <v>6</v>
      </c>
      <c r="I2305" t="s">
        <v>9</v>
      </c>
      <c r="J2305" t="str">
        <f t="shared" si="321"/>
        <v>if (curl_fetch_memory('https://www1.nseindia.com/archives/equities/bhavcopy/pr/PR200617.zip')$status_code == 200)</v>
      </c>
      <c r="K2305" t="str">
        <f t="shared" si="323"/>
        <v>if (curl_fetch_memory('https://www1.nseindia.com/archives/equities/bhavcopy/pr/PR200617.zip')$status_code == 200) download.file('https://www1.nseindia.com/archives/equities/bhavcopy/pr/PR200617.zip', 'D:\\My-Shares\\source-bhavcopy\\PR200617.zip')</v>
      </c>
      <c r="L2305" t="str">
        <f t="shared" si="322"/>
        <v>if (file.exists('D:\\My-Shares\\source-bhavcopy\\PR200617.zip')) unzip(zipfile = 'D:\\My-Shares\\source-bhavcopy\\PR200617.zip', exdir = 'D:/My-Shares/source-fno')</v>
      </c>
    </row>
    <row r="2306" spans="1:12">
      <c r="A2306" s="1">
        <v>42907</v>
      </c>
      <c r="B2306" s="2">
        <f t="shared" si="315"/>
        <v>21</v>
      </c>
      <c r="C2306" s="2">
        <f t="shared" si="316"/>
        <v>6</v>
      </c>
      <c r="D2306">
        <f t="shared" si="317"/>
        <v>2017</v>
      </c>
      <c r="E2306" t="str">
        <f t="shared" si="318"/>
        <v>17</v>
      </c>
      <c r="F2306" t="str">
        <f t="shared" si="319"/>
        <v>PR210617.zip</v>
      </c>
      <c r="G2306" t="str">
        <f t="shared" si="320"/>
        <v>fo21062017.zip</v>
      </c>
      <c r="H2306" s="3" t="s">
        <v>6</v>
      </c>
      <c r="I2306" t="s">
        <v>9</v>
      </c>
      <c r="J2306" t="str">
        <f t="shared" si="321"/>
        <v>if (curl_fetch_memory('https://www1.nseindia.com/archives/equities/bhavcopy/pr/PR210617.zip')$status_code == 200)</v>
      </c>
      <c r="K2306" t="str">
        <f t="shared" si="323"/>
        <v>if (curl_fetch_memory('https://www1.nseindia.com/archives/equities/bhavcopy/pr/PR210617.zip')$status_code == 200) download.file('https://www1.nseindia.com/archives/equities/bhavcopy/pr/PR210617.zip', 'D:\\My-Shares\\source-bhavcopy\\PR210617.zip')</v>
      </c>
      <c r="L2306" t="str">
        <f t="shared" si="322"/>
        <v>if (file.exists('D:\\My-Shares\\source-bhavcopy\\PR210617.zip')) unzip(zipfile = 'D:\\My-Shares\\source-bhavcopy\\PR210617.zip', exdir = 'D:/My-Shares/source-fno')</v>
      </c>
    </row>
    <row r="2307" spans="1:12">
      <c r="A2307" s="1">
        <v>42908</v>
      </c>
      <c r="B2307" s="2">
        <f t="shared" ref="B2307:B2370" si="324">DAY(A2307)</f>
        <v>22</v>
      </c>
      <c r="C2307" s="2">
        <f t="shared" ref="C2307:C2370" si="325">MONTH(A2307)</f>
        <v>6</v>
      </c>
      <c r="D2307">
        <f t="shared" ref="D2307:D2370" si="326">YEAR(A2307)</f>
        <v>2017</v>
      </c>
      <c r="E2307" t="str">
        <f t="shared" ref="E2307:E2370" si="327">TEXT(A2307,"yy")</f>
        <v>17</v>
      </c>
      <c r="F2307" t="str">
        <f t="shared" ref="F2307:F2370" si="328">CONCATENATE("PR", TEXT(B2307, "00"), TEXT(C2307, "00"),E2307, ".zip")</f>
        <v>PR220617.zip</v>
      </c>
      <c r="G2307" t="str">
        <f t="shared" ref="G2307:G2370" si="329">CONCATENATE("fo", TEXT(B2307, "00"), TEXT(C2307, "00"),D2307, ".zip")</f>
        <v>fo22062017.zip</v>
      </c>
      <c r="H2307" s="3" t="s">
        <v>6</v>
      </c>
      <c r="I2307" t="s">
        <v>9</v>
      </c>
      <c r="J2307" t="str">
        <f t="shared" ref="J2307:J2370" si="330">CONCATENATE("if (curl_fetch_memory('", H2307, F2307, "')$status_code == 200)")</f>
        <v>if (curl_fetch_memory('https://www1.nseindia.com/archives/equities/bhavcopy/pr/PR220617.zip')$status_code == 200)</v>
      </c>
      <c r="K2307" t="str">
        <f t="shared" si="323"/>
        <v>if (curl_fetch_memory('https://www1.nseindia.com/archives/equities/bhavcopy/pr/PR220617.zip')$status_code == 200) download.file('https://www1.nseindia.com/archives/equities/bhavcopy/pr/PR220617.zip', 'D:\\My-Shares\\source-bhavcopy\\PR220617.zip')</v>
      </c>
      <c r="L2307" t="str">
        <f t="shared" ref="L2307:L2370" si="331">CONCATENATE("if (file.exists('D:\\My-Shares\\source-bhavcopy\\", F2307, "')) unzip(zipfile = 'D:\\My-Shares\\source-bhavcopy\\", F2307, "', exdir = 'D:/My-Shares/source-fno')")</f>
        <v>if (file.exists('D:\\My-Shares\\source-bhavcopy\\PR220617.zip')) unzip(zipfile = 'D:\\My-Shares\\source-bhavcopy\\PR220617.zip', exdir = 'D:/My-Shares/source-fno')</v>
      </c>
    </row>
    <row r="2308" spans="1:12">
      <c r="A2308" s="1">
        <v>42909</v>
      </c>
      <c r="B2308" s="2">
        <f t="shared" si="324"/>
        <v>23</v>
      </c>
      <c r="C2308" s="2">
        <f t="shared" si="325"/>
        <v>6</v>
      </c>
      <c r="D2308">
        <f t="shared" si="326"/>
        <v>2017</v>
      </c>
      <c r="E2308" t="str">
        <f t="shared" si="327"/>
        <v>17</v>
      </c>
      <c r="F2308" t="str">
        <f t="shared" si="328"/>
        <v>PR230617.zip</v>
      </c>
      <c r="G2308" t="str">
        <f t="shared" si="329"/>
        <v>fo23062017.zip</v>
      </c>
      <c r="H2308" s="3" t="s">
        <v>6</v>
      </c>
      <c r="I2308" t="s">
        <v>9</v>
      </c>
      <c r="J2308" t="str">
        <f t="shared" si="330"/>
        <v>if (curl_fetch_memory('https://www1.nseindia.com/archives/equities/bhavcopy/pr/PR230617.zip')$status_code == 200)</v>
      </c>
      <c r="K2308" t="str">
        <f t="shared" si="323"/>
        <v>if (curl_fetch_memory('https://www1.nseindia.com/archives/equities/bhavcopy/pr/PR230617.zip')$status_code == 200) download.file('https://www1.nseindia.com/archives/equities/bhavcopy/pr/PR230617.zip', 'D:\\My-Shares\\source-bhavcopy\\PR230617.zip')</v>
      </c>
      <c r="L2308" t="str">
        <f t="shared" si="331"/>
        <v>if (file.exists('D:\\My-Shares\\source-bhavcopy\\PR230617.zip')) unzip(zipfile = 'D:\\My-Shares\\source-bhavcopy\\PR230617.zip', exdir = 'D:/My-Shares/source-fno')</v>
      </c>
    </row>
    <row r="2309" spans="1:12">
      <c r="A2309" s="1">
        <v>42910</v>
      </c>
      <c r="B2309" s="2">
        <f t="shared" si="324"/>
        <v>24</v>
      </c>
      <c r="C2309" s="2">
        <f t="shared" si="325"/>
        <v>6</v>
      </c>
      <c r="D2309">
        <f t="shared" si="326"/>
        <v>2017</v>
      </c>
      <c r="E2309" t="str">
        <f t="shared" si="327"/>
        <v>17</v>
      </c>
      <c r="F2309" t="str">
        <f t="shared" si="328"/>
        <v>PR240617.zip</v>
      </c>
      <c r="G2309" t="str">
        <f t="shared" si="329"/>
        <v>fo24062017.zip</v>
      </c>
      <c r="H2309" s="3" t="s">
        <v>6</v>
      </c>
      <c r="I2309" t="s">
        <v>9</v>
      </c>
      <c r="J2309" t="str">
        <f t="shared" si="330"/>
        <v>if (curl_fetch_memory('https://www1.nseindia.com/archives/equities/bhavcopy/pr/PR240617.zip')$status_code == 200)</v>
      </c>
      <c r="K2309" t="str">
        <f t="shared" si="323"/>
        <v>if (curl_fetch_memory('https://www1.nseindia.com/archives/equities/bhavcopy/pr/PR240617.zip')$status_code == 200) download.file('https://www1.nseindia.com/archives/equities/bhavcopy/pr/PR240617.zip', 'D:\\My-Shares\\source-bhavcopy\\PR240617.zip')</v>
      </c>
      <c r="L2309" t="str">
        <f t="shared" si="331"/>
        <v>if (file.exists('D:\\My-Shares\\source-bhavcopy\\PR240617.zip')) unzip(zipfile = 'D:\\My-Shares\\source-bhavcopy\\PR240617.zip', exdir = 'D:/My-Shares/source-fno')</v>
      </c>
    </row>
    <row r="2310" spans="1:12">
      <c r="A2310" s="1">
        <v>42911</v>
      </c>
      <c r="B2310" s="2">
        <f t="shared" si="324"/>
        <v>25</v>
      </c>
      <c r="C2310" s="2">
        <f t="shared" si="325"/>
        <v>6</v>
      </c>
      <c r="D2310">
        <f t="shared" si="326"/>
        <v>2017</v>
      </c>
      <c r="E2310" t="str">
        <f t="shared" si="327"/>
        <v>17</v>
      </c>
      <c r="F2310" t="str">
        <f t="shared" si="328"/>
        <v>PR250617.zip</v>
      </c>
      <c r="G2310" t="str">
        <f t="shared" si="329"/>
        <v>fo25062017.zip</v>
      </c>
      <c r="H2310" s="3" t="s">
        <v>6</v>
      </c>
      <c r="I2310" t="s">
        <v>9</v>
      </c>
      <c r="J2310" t="str">
        <f t="shared" si="330"/>
        <v>if (curl_fetch_memory('https://www1.nseindia.com/archives/equities/bhavcopy/pr/PR250617.zip')$status_code == 200)</v>
      </c>
      <c r="K2310" t="str">
        <f t="shared" ref="K2310:K2373" si="332">CONCATENATE(J2310, " download.file('", H2310, F2310, "', '", I2310, F2310, "')")</f>
        <v>if (curl_fetch_memory('https://www1.nseindia.com/archives/equities/bhavcopy/pr/PR250617.zip')$status_code == 200) download.file('https://www1.nseindia.com/archives/equities/bhavcopy/pr/PR250617.zip', 'D:\\My-Shares\\source-bhavcopy\\PR250617.zip')</v>
      </c>
      <c r="L2310" t="str">
        <f t="shared" si="331"/>
        <v>if (file.exists('D:\\My-Shares\\source-bhavcopy\\PR250617.zip')) unzip(zipfile = 'D:\\My-Shares\\source-bhavcopy\\PR250617.zip', exdir = 'D:/My-Shares/source-fno')</v>
      </c>
    </row>
    <row r="2311" spans="1:12">
      <c r="A2311" s="1">
        <v>42912</v>
      </c>
      <c r="B2311" s="2">
        <f t="shared" si="324"/>
        <v>26</v>
      </c>
      <c r="C2311" s="2">
        <f t="shared" si="325"/>
        <v>6</v>
      </c>
      <c r="D2311">
        <f t="shared" si="326"/>
        <v>2017</v>
      </c>
      <c r="E2311" t="str">
        <f t="shared" si="327"/>
        <v>17</v>
      </c>
      <c r="F2311" t="str">
        <f t="shared" si="328"/>
        <v>PR260617.zip</v>
      </c>
      <c r="G2311" t="str">
        <f t="shared" si="329"/>
        <v>fo26062017.zip</v>
      </c>
      <c r="H2311" s="3" t="s">
        <v>6</v>
      </c>
      <c r="I2311" t="s">
        <v>9</v>
      </c>
      <c r="J2311" t="str">
        <f t="shared" si="330"/>
        <v>if (curl_fetch_memory('https://www1.nseindia.com/archives/equities/bhavcopy/pr/PR260617.zip')$status_code == 200)</v>
      </c>
      <c r="K2311" t="str">
        <f t="shared" si="332"/>
        <v>if (curl_fetch_memory('https://www1.nseindia.com/archives/equities/bhavcopy/pr/PR260617.zip')$status_code == 200) download.file('https://www1.nseindia.com/archives/equities/bhavcopy/pr/PR260617.zip', 'D:\\My-Shares\\source-bhavcopy\\PR260617.zip')</v>
      </c>
      <c r="L2311" t="str">
        <f t="shared" si="331"/>
        <v>if (file.exists('D:\\My-Shares\\source-bhavcopy\\PR260617.zip')) unzip(zipfile = 'D:\\My-Shares\\source-bhavcopy\\PR260617.zip', exdir = 'D:/My-Shares/source-fno')</v>
      </c>
    </row>
    <row r="2312" spans="1:12">
      <c r="A2312" s="1">
        <v>42913</v>
      </c>
      <c r="B2312" s="2">
        <f t="shared" si="324"/>
        <v>27</v>
      </c>
      <c r="C2312" s="2">
        <f t="shared" si="325"/>
        <v>6</v>
      </c>
      <c r="D2312">
        <f t="shared" si="326"/>
        <v>2017</v>
      </c>
      <c r="E2312" t="str">
        <f t="shared" si="327"/>
        <v>17</v>
      </c>
      <c r="F2312" t="str">
        <f t="shared" si="328"/>
        <v>PR270617.zip</v>
      </c>
      <c r="G2312" t="str">
        <f t="shared" si="329"/>
        <v>fo27062017.zip</v>
      </c>
      <c r="H2312" s="3" t="s">
        <v>6</v>
      </c>
      <c r="I2312" t="s">
        <v>9</v>
      </c>
      <c r="J2312" t="str">
        <f t="shared" si="330"/>
        <v>if (curl_fetch_memory('https://www1.nseindia.com/archives/equities/bhavcopy/pr/PR270617.zip')$status_code == 200)</v>
      </c>
      <c r="K2312" t="str">
        <f t="shared" si="332"/>
        <v>if (curl_fetch_memory('https://www1.nseindia.com/archives/equities/bhavcopy/pr/PR270617.zip')$status_code == 200) download.file('https://www1.nseindia.com/archives/equities/bhavcopy/pr/PR270617.zip', 'D:\\My-Shares\\source-bhavcopy\\PR270617.zip')</v>
      </c>
      <c r="L2312" t="str">
        <f t="shared" si="331"/>
        <v>if (file.exists('D:\\My-Shares\\source-bhavcopy\\PR270617.zip')) unzip(zipfile = 'D:\\My-Shares\\source-bhavcopy\\PR270617.zip', exdir = 'D:/My-Shares/source-fno')</v>
      </c>
    </row>
    <row r="2313" spans="1:12">
      <c r="A2313" s="1">
        <v>42914</v>
      </c>
      <c r="B2313" s="2">
        <f t="shared" si="324"/>
        <v>28</v>
      </c>
      <c r="C2313" s="2">
        <f t="shared" si="325"/>
        <v>6</v>
      </c>
      <c r="D2313">
        <f t="shared" si="326"/>
        <v>2017</v>
      </c>
      <c r="E2313" t="str">
        <f t="shared" si="327"/>
        <v>17</v>
      </c>
      <c r="F2313" t="str">
        <f t="shared" si="328"/>
        <v>PR280617.zip</v>
      </c>
      <c r="G2313" t="str">
        <f t="shared" si="329"/>
        <v>fo28062017.zip</v>
      </c>
      <c r="H2313" s="3" t="s">
        <v>6</v>
      </c>
      <c r="I2313" t="s">
        <v>9</v>
      </c>
      <c r="J2313" t="str">
        <f t="shared" si="330"/>
        <v>if (curl_fetch_memory('https://www1.nseindia.com/archives/equities/bhavcopy/pr/PR280617.zip')$status_code == 200)</v>
      </c>
      <c r="K2313" t="str">
        <f t="shared" si="332"/>
        <v>if (curl_fetch_memory('https://www1.nseindia.com/archives/equities/bhavcopy/pr/PR280617.zip')$status_code == 200) download.file('https://www1.nseindia.com/archives/equities/bhavcopy/pr/PR280617.zip', 'D:\\My-Shares\\source-bhavcopy\\PR280617.zip')</v>
      </c>
      <c r="L2313" t="str">
        <f t="shared" si="331"/>
        <v>if (file.exists('D:\\My-Shares\\source-bhavcopy\\PR280617.zip')) unzip(zipfile = 'D:\\My-Shares\\source-bhavcopy\\PR280617.zip', exdir = 'D:/My-Shares/source-fno')</v>
      </c>
    </row>
    <row r="2314" spans="1:12">
      <c r="A2314" s="1">
        <v>42915</v>
      </c>
      <c r="B2314" s="2">
        <f t="shared" si="324"/>
        <v>29</v>
      </c>
      <c r="C2314" s="2">
        <f t="shared" si="325"/>
        <v>6</v>
      </c>
      <c r="D2314">
        <f t="shared" si="326"/>
        <v>2017</v>
      </c>
      <c r="E2314" t="str">
        <f t="shared" si="327"/>
        <v>17</v>
      </c>
      <c r="F2314" t="str">
        <f t="shared" si="328"/>
        <v>PR290617.zip</v>
      </c>
      <c r="G2314" t="str">
        <f t="shared" si="329"/>
        <v>fo29062017.zip</v>
      </c>
      <c r="H2314" s="3" t="s">
        <v>6</v>
      </c>
      <c r="I2314" t="s">
        <v>9</v>
      </c>
      <c r="J2314" t="str">
        <f t="shared" si="330"/>
        <v>if (curl_fetch_memory('https://www1.nseindia.com/archives/equities/bhavcopy/pr/PR290617.zip')$status_code == 200)</v>
      </c>
      <c r="K2314" t="str">
        <f t="shared" si="332"/>
        <v>if (curl_fetch_memory('https://www1.nseindia.com/archives/equities/bhavcopy/pr/PR290617.zip')$status_code == 200) download.file('https://www1.nseindia.com/archives/equities/bhavcopy/pr/PR290617.zip', 'D:\\My-Shares\\source-bhavcopy\\PR290617.zip')</v>
      </c>
      <c r="L2314" t="str">
        <f t="shared" si="331"/>
        <v>if (file.exists('D:\\My-Shares\\source-bhavcopy\\PR290617.zip')) unzip(zipfile = 'D:\\My-Shares\\source-bhavcopy\\PR290617.zip', exdir = 'D:/My-Shares/source-fno')</v>
      </c>
    </row>
    <row r="2315" spans="1:12">
      <c r="A2315" s="1">
        <v>42916</v>
      </c>
      <c r="B2315" s="2">
        <f t="shared" si="324"/>
        <v>30</v>
      </c>
      <c r="C2315" s="2">
        <f t="shared" si="325"/>
        <v>6</v>
      </c>
      <c r="D2315">
        <f t="shared" si="326"/>
        <v>2017</v>
      </c>
      <c r="E2315" t="str">
        <f t="shared" si="327"/>
        <v>17</v>
      </c>
      <c r="F2315" t="str">
        <f t="shared" si="328"/>
        <v>PR300617.zip</v>
      </c>
      <c r="G2315" t="str">
        <f t="shared" si="329"/>
        <v>fo30062017.zip</v>
      </c>
      <c r="H2315" s="3" t="s">
        <v>6</v>
      </c>
      <c r="I2315" t="s">
        <v>9</v>
      </c>
      <c r="J2315" t="str">
        <f t="shared" si="330"/>
        <v>if (curl_fetch_memory('https://www1.nseindia.com/archives/equities/bhavcopy/pr/PR300617.zip')$status_code == 200)</v>
      </c>
      <c r="K2315" t="str">
        <f t="shared" si="332"/>
        <v>if (curl_fetch_memory('https://www1.nseindia.com/archives/equities/bhavcopy/pr/PR300617.zip')$status_code == 200) download.file('https://www1.nseindia.com/archives/equities/bhavcopy/pr/PR300617.zip', 'D:\\My-Shares\\source-bhavcopy\\PR300617.zip')</v>
      </c>
      <c r="L2315" t="str">
        <f t="shared" si="331"/>
        <v>if (file.exists('D:\\My-Shares\\source-bhavcopy\\PR300617.zip')) unzip(zipfile = 'D:\\My-Shares\\source-bhavcopy\\PR300617.zip', exdir = 'D:/My-Shares/source-fno')</v>
      </c>
    </row>
    <row r="2316" spans="1:12">
      <c r="A2316" s="1">
        <v>42917</v>
      </c>
      <c r="B2316" s="2">
        <f t="shared" si="324"/>
        <v>1</v>
      </c>
      <c r="C2316" s="2">
        <f t="shared" si="325"/>
        <v>7</v>
      </c>
      <c r="D2316">
        <f t="shared" si="326"/>
        <v>2017</v>
      </c>
      <c r="E2316" t="str">
        <f t="shared" si="327"/>
        <v>17</v>
      </c>
      <c r="F2316" t="str">
        <f t="shared" si="328"/>
        <v>PR010717.zip</v>
      </c>
      <c r="G2316" t="str">
        <f t="shared" si="329"/>
        <v>fo01072017.zip</v>
      </c>
      <c r="H2316" s="3" t="s">
        <v>6</v>
      </c>
      <c r="I2316" t="s">
        <v>9</v>
      </c>
      <c r="J2316" t="str">
        <f t="shared" si="330"/>
        <v>if (curl_fetch_memory('https://www1.nseindia.com/archives/equities/bhavcopy/pr/PR010717.zip')$status_code == 200)</v>
      </c>
      <c r="K2316" t="str">
        <f t="shared" si="332"/>
        <v>if (curl_fetch_memory('https://www1.nseindia.com/archives/equities/bhavcopy/pr/PR010717.zip')$status_code == 200) download.file('https://www1.nseindia.com/archives/equities/bhavcopy/pr/PR010717.zip', 'D:\\My-Shares\\source-bhavcopy\\PR010717.zip')</v>
      </c>
      <c r="L2316" t="str">
        <f t="shared" si="331"/>
        <v>if (file.exists('D:\\My-Shares\\source-bhavcopy\\PR010717.zip')) unzip(zipfile = 'D:\\My-Shares\\source-bhavcopy\\PR010717.zip', exdir = 'D:/My-Shares/source-fno')</v>
      </c>
    </row>
    <row r="2317" spans="1:12">
      <c r="A2317" s="1">
        <v>42918</v>
      </c>
      <c r="B2317" s="2">
        <f t="shared" si="324"/>
        <v>2</v>
      </c>
      <c r="C2317" s="2">
        <f t="shared" si="325"/>
        <v>7</v>
      </c>
      <c r="D2317">
        <f t="shared" si="326"/>
        <v>2017</v>
      </c>
      <c r="E2317" t="str">
        <f t="shared" si="327"/>
        <v>17</v>
      </c>
      <c r="F2317" t="str">
        <f t="shared" si="328"/>
        <v>PR020717.zip</v>
      </c>
      <c r="G2317" t="str">
        <f t="shared" si="329"/>
        <v>fo02072017.zip</v>
      </c>
      <c r="H2317" s="3" t="s">
        <v>6</v>
      </c>
      <c r="I2317" t="s">
        <v>9</v>
      </c>
      <c r="J2317" t="str">
        <f t="shared" si="330"/>
        <v>if (curl_fetch_memory('https://www1.nseindia.com/archives/equities/bhavcopy/pr/PR020717.zip')$status_code == 200)</v>
      </c>
      <c r="K2317" t="str">
        <f t="shared" si="332"/>
        <v>if (curl_fetch_memory('https://www1.nseindia.com/archives/equities/bhavcopy/pr/PR020717.zip')$status_code == 200) download.file('https://www1.nseindia.com/archives/equities/bhavcopy/pr/PR020717.zip', 'D:\\My-Shares\\source-bhavcopy\\PR020717.zip')</v>
      </c>
      <c r="L2317" t="str">
        <f t="shared" si="331"/>
        <v>if (file.exists('D:\\My-Shares\\source-bhavcopy\\PR020717.zip')) unzip(zipfile = 'D:\\My-Shares\\source-bhavcopy\\PR020717.zip', exdir = 'D:/My-Shares/source-fno')</v>
      </c>
    </row>
    <row r="2318" spans="1:12">
      <c r="A2318" s="1">
        <v>42919</v>
      </c>
      <c r="B2318" s="2">
        <f t="shared" si="324"/>
        <v>3</v>
      </c>
      <c r="C2318" s="2">
        <f t="shared" si="325"/>
        <v>7</v>
      </c>
      <c r="D2318">
        <f t="shared" si="326"/>
        <v>2017</v>
      </c>
      <c r="E2318" t="str">
        <f t="shared" si="327"/>
        <v>17</v>
      </c>
      <c r="F2318" t="str">
        <f t="shared" si="328"/>
        <v>PR030717.zip</v>
      </c>
      <c r="G2318" t="str">
        <f t="shared" si="329"/>
        <v>fo03072017.zip</v>
      </c>
      <c r="H2318" s="3" t="s">
        <v>6</v>
      </c>
      <c r="I2318" t="s">
        <v>9</v>
      </c>
      <c r="J2318" t="str">
        <f t="shared" si="330"/>
        <v>if (curl_fetch_memory('https://www1.nseindia.com/archives/equities/bhavcopy/pr/PR030717.zip')$status_code == 200)</v>
      </c>
      <c r="K2318" t="str">
        <f t="shared" si="332"/>
        <v>if (curl_fetch_memory('https://www1.nseindia.com/archives/equities/bhavcopy/pr/PR030717.zip')$status_code == 200) download.file('https://www1.nseindia.com/archives/equities/bhavcopy/pr/PR030717.zip', 'D:\\My-Shares\\source-bhavcopy\\PR030717.zip')</v>
      </c>
      <c r="L2318" t="str">
        <f t="shared" si="331"/>
        <v>if (file.exists('D:\\My-Shares\\source-bhavcopy\\PR030717.zip')) unzip(zipfile = 'D:\\My-Shares\\source-bhavcopy\\PR030717.zip', exdir = 'D:/My-Shares/source-fno')</v>
      </c>
    </row>
    <row r="2319" spans="1:12">
      <c r="A2319" s="1">
        <v>42920</v>
      </c>
      <c r="B2319" s="2">
        <f t="shared" si="324"/>
        <v>4</v>
      </c>
      <c r="C2319" s="2">
        <f t="shared" si="325"/>
        <v>7</v>
      </c>
      <c r="D2319">
        <f t="shared" si="326"/>
        <v>2017</v>
      </c>
      <c r="E2319" t="str">
        <f t="shared" si="327"/>
        <v>17</v>
      </c>
      <c r="F2319" t="str">
        <f t="shared" si="328"/>
        <v>PR040717.zip</v>
      </c>
      <c r="G2319" t="str">
        <f t="shared" si="329"/>
        <v>fo04072017.zip</v>
      </c>
      <c r="H2319" s="3" t="s">
        <v>6</v>
      </c>
      <c r="I2319" t="s">
        <v>9</v>
      </c>
      <c r="J2319" t="str">
        <f t="shared" si="330"/>
        <v>if (curl_fetch_memory('https://www1.nseindia.com/archives/equities/bhavcopy/pr/PR040717.zip')$status_code == 200)</v>
      </c>
      <c r="K2319" t="str">
        <f t="shared" si="332"/>
        <v>if (curl_fetch_memory('https://www1.nseindia.com/archives/equities/bhavcopy/pr/PR040717.zip')$status_code == 200) download.file('https://www1.nseindia.com/archives/equities/bhavcopy/pr/PR040717.zip', 'D:\\My-Shares\\source-bhavcopy\\PR040717.zip')</v>
      </c>
      <c r="L2319" t="str">
        <f t="shared" si="331"/>
        <v>if (file.exists('D:\\My-Shares\\source-bhavcopy\\PR040717.zip')) unzip(zipfile = 'D:\\My-Shares\\source-bhavcopy\\PR040717.zip', exdir = 'D:/My-Shares/source-fno')</v>
      </c>
    </row>
    <row r="2320" spans="1:12">
      <c r="A2320" s="1">
        <v>42921</v>
      </c>
      <c r="B2320" s="2">
        <f t="shared" si="324"/>
        <v>5</v>
      </c>
      <c r="C2320" s="2">
        <f t="shared" si="325"/>
        <v>7</v>
      </c>
      <c r="D2320">
        <f t="shared" si="326"/>
        <v>2017</v>
      </c>
      <c r="E2320" t="str">
        <f t="shared" si="327"/>
        <v>17</v>
      </c>
      <c r="F2320" t="str">
        <f t="shared" si="328"/>
        <v>PR050717.zip</v>
      </c>
      <c r="G2320" t="str">
        <f t="shared" si="329"/>
        <v>fo05072017.zip</v>
      </c>
      <c r="H2320" s="3" t="s">
        <v>6</v>
      </c>
      <c r="I2320" t="s">
        <v>9</v>
      </c>
      <c r="J2320" t="str">
        <f t="shared" si="330"/>
        <v>if (curl_fetch_memory('https://www1.nseindia.com/archives/equities/bhavcopy/pr/PR050717.zip')$status_code == 200)</v>
      </c>
      <c r="K2320" t="str">
        <f t="shared" si="332"/>
        <v>if (curl_fetch_memory('https://www1.nseindia.com/archives/equities/bhavcopy/pr/PR050717.zip')$status_code == 200) download.file('https://www1.nseindia.com/archives/equities/bhavcopy/pr/PR050717.zip', 'D:\\My-Shares\\source-bhavcopy\\PR050717.zip')</v>
      </c>
      <c r="L2320" t="str">
        <f t="shared" si="331"/>
        <v>if (file.exists('D:\\My-Shares\\source-bhavcopy\\PR050717.zip')) unzip(zipfile = 'D:\\My-Shares\\source-bhavcopy\\PR050717.zip', exdir = 'D:/My-Shares/source-fno')</v>
      </c>
    </row>
    <row r="2321" spans="1:12">
      <c r="A2321" s="1">
        <v>42922</v>
      </c>
      <c r="B2321" s="2">
        <f t="shared" si="324"/>
        <v>6</v>
      </c>
      <c r="C2321" s="2">
        <f t="shared" si="325"/>
        <v>7</v>
      </c>
      <c r="D2321">
        <f t="shared" si="326"/>
        <v>2017</v>
      </c>
      <c r="E2321" t="str">
        <f t="shared" si="327"/>
        <v>17</v>
      </c>
      <c r="F2321" t="str">
        <f t="shared" si="328"/>
        <v>PR060717.zip</v>
      </c>
      <c r="G2321" t="str">
        <f t="shared" si="329"/>
        <v>fo06072017.zip</v>
      </c>
      <c r="H2321" s="3" t="s">
        <v>6</v>
      </c>
      <c r="I2321" t="s">
        <v>9</v>
      </c>
      <c r="J2321" t="str">
        <f t="shared" si="330"/>
        <v>if (curl_fetch_memory('https://www1.nseindia.com/archives/equities/bhavcopy/pr/PR060717.zip')$status_code == 200)</v>
      </c>
      <c r="K2321" t="str">
        <f t="shared" si="332"/>
        <v>if (curl_fetch_memory('https://www1.nseindia.com/archives/equities/bhavcopy/pr/PR060717.zip')$status_code == 200) download.file('https://www1.nseindia.com/archives/equities/bhavcopy/pr/PR060717.zip', 'D:\\My-Shares\\source-bhavcopy\\PR060717.zip')</v>
      </c>
      <c r="L2321" t="str">
        <f t="shared" si="331"/>
        <v>if (file.exists('D:\\My-Shares\\source-bhavcopy\\PR060717.zip')) unzip(zipfile = 'D:\\My-Shares\\source-bhavcopy\\PR060717.zip', exdir = 'D:/My-Shares/source-fno')</v>
      </c>
    </row>
    <row r="2322" spans="1:12">
      <c r="A2322" s="1">
        <v>42923</v>
      </c>
      <c r="B2322" s="2">
        <f t="shared" si="324"/>
        <v>7</v>
      </c>
      <c r="C2322" s="2">
        <f t="shared" si="325"/>
        <v>7</v>
      </c>
      <c r="D2322">
        <f t="shared" si="326"/>
        <v>2017</v>
      </c>
      <c r="E2322" t="str">
        <f t="shared" si="327"/>
        <v>17</v>
      </c>
      <c r="F2322" t="str">
        <f t="shared" si="328"/>
        <v>PR070717.zip</v>
      </c>
      <c r="G2322" t="str">
        <f t="shared" si="329"/>
        <v>fo07072017.zip</v>
      </c>
      <c r="H2322" s="3" t="s">
        <v>6</v>
      </c>
      <c r="I2322" t="s">
        <v>9</v>
      </c>
      <c r="J2322" t="str">
        <f t="shared" si="330"/>
        <v>if (curl_fetch_memory('https://www1.nseindia.com/archives/equities/bhavcopy/pr/PR070717.zip')$status_code == 200)</v>
      </c>
      <c r="K2322" t="str">
        <f t="shared" si="332"/>
        <v>if (curl_fetch_memory('https://www1.nseindia.com/archives/equities/bhavcopy/pr/PR070717.zip')$status_code == 200) download.file('https://www1.nseindia.com/archives/equities/bhavcopy/pr/PR070717.zip', 'D:\\My-Shares\\source-bhavcopy\\PR070717.zip')</v>
      </c>
      <c r="L2322" t="str">
        <f t="shared" si="331"/>
        <v>if (file.exists('D:\\My-Shares\\source-bhavcopy\\PR070717.zip')) unzip(zipfile = 'D:\\My-Shares\\source-bhavcopy\\PR070717.zip', exdir = 'D:/My-Shares/source-fno')</v>
      </c>
    </row>
    <row r="2323" spans="1:12">
      <c r="A2323" s="1">
        <v>42924</v>
      </c>
      <c r="B2323" s="2">
        <f t="shared" si="324"/>
        <v>8</v>
      </c>
      <c r="C2323" s="2">
        <f t="shared" si="325"/>
        <v>7</v>
      </c>
      <c r="D2323">
        <f t="shared" si="326"/>
        <v>2017</v>
      </c>
      <c r="E2323" t="str">
        <f t="shared" si="327"/>
        <v>17</v>
      </c>
      <c r="F2323" t="str">
        <f t="shared" si="328"/>
        <v>PR080717.zip</v>
      </c>
      <c r="G2323" t="str">
        <f t="shared" si="329"/>
        <v>fo08072017.zip</v>
      </c>
      <c r="H2323" s="3" t="s">
        <v>6</v>
      </c>
      <c r="I2323" t="s">
        <v>9</v>
      </c>
      <c r="J2323" t="str">
        <f t="shared" si="330"/>
        <v>if (curl_fetch_memory('https://www1.nseindia.com/archives/equities/bhavcopy/pr/PR080717.zip')$status_code == 200)</v>
      </c>
      <c r="K2323" t="str">
        <f t="shared" si="332"/>
        <v>if (curl_fetch_memory('https://www1.nseindia.com/archives/equities/bhavcopy/pr/PR080717.zip')$status_code == 200) download.file('https://www1.nseindia.com/archives/equities/bhavcopy/pr/PR080717.zip', 'D:\\My-Shares\\source-bhavcopy\\PR080717.zip')</v>
      </c>
      <c r="L2323" t="str">
        <f t="shared" si="331"/>
        <v>if (file.exists('D:\\My-Shares\\source-bhavcopy\\PR080717.zip')) unzip(zipfile = 'D:\\My-Shares\\source-bhavcopy\\PR080717.zip', exdir = 'D:/My-Shares/source-fno')</v>
      </c>
    </row>
    <row r="2324" spans="1:12">
      <c r="A2324" s="1">
        <v>42925</v>
      </c>
      <c r="B2324" s="2">
        <f t="shared" si="324"/>
        <v>9</v>
      </c>
      <c r="C2324" s="2">
        <f t="shared" si="325"/>
        <v>7</v>
      </c>
      <c r="D2324">
        <f t="shared" si="326"/>
        <v>2017</v>
      </c>
      <c r="E2324" t="str">
        <f t="shared" si="327"/>
        <v>17</v>
      </c>
      <c r="F2324" t="str">
        <f t="shared" si="328"/>
        <v>PR090717.zip</v>
      </c>
      <c r="G2324" t="str">
        <f t="shared" si="329"/>
        <v>fo09072017.zip</v>
      </c>
      <c r="H2324" s="3" t="s">
        <v>6</v>
      </c>
      <c r="I2324" t="s">
        <v>9</v>
      </c>
      <c r="J2324" t="str">
        <f t="shared" si="330"/>
        <v>if (curl_fetch_memory('https://www1.nseindia.com/archives/equities/bhavcopy/pr/PR090717.zip')$status_code == 200)</v>
      </c>
      <c r="K2324" t="str">
        <f t="shared" si="332"/>
        <v>if (curl_fetch_memory('https://www1.nseindia.com/archives/equities/bhavcopy/pr/PR090717.zip')$status_code == 200) download.file('https://www1.nseindia.com/archives/equities/bhavcopy/pr/PR090717.zip', 'D:\\My-Shares\\source-bhavcopy\\PR090717.zip')</v>
      </c>
      <c r="L2324" t="str">
        <f t="shared" si="331"/>
        <v>if (file.exists('D:\\My-Shares\\source-bhavcopy\\PR090717.zip')) unzip(zipfile = 'D:\\My-Shares\\source-bhavcopy\\PR090717.zip', exdir = 'D:/My-Shares/source-fno')</v>
      </c>
    </row>
    <row r="2325" spans="1:12">
      <c r="A2325" s="1">
        <v>42926</v>
      </c>
      <c r="B2325" s="2">
        <f t="shared" si="324"/>
        <v>10</v>
      </c>
      <c r="C2325" s="2">
        <f t="shared" si="325"/>
        <v>7</v>
      </c>
      <c r="D2325">
        <f t="shared" si="326"/>
        <v>2017</v>
      </c>
      <c r="E2325" t="str">
        <f t="shared" si="327"/>
        <v>17</v>
      </c>
      <c r="F2325" t="str">
        <f t="shared" si="328"/>
        <v>PR100717.zip</v>
      </c>
      <c r="G2325" t="str">
        <f t="shared" si="329"/>
        <v>fo10072017.zip</v>
      </c>
      <c r="H2325" s="3" t="s">
        <v>6</v>
      </c>
      <c r="I2325" t="s">
        <v>9</v>
      </c>
      <c r="J2325" t="str">
        <f t="shared" si="330"/>
        <v>if (curl_fetch_memory('https://www1.nseindia.com/archives/equities/bhavcopy/pr/PR100717.zip')$status_code == 200)</v>
      </c>
      <c r="K2325" t="str">
        <f t="shared" si="332"/>
        <v>if (curl_fetch_memory('https://www1.nseindia.com/archives/equities/bhavcopy/pr/PR100717.zip')$status_code == 200) download.file('https://www1.nseindia.com/archives/equities/bhavcopy/pr/PR100717.zip', 'D:\\My-Shares\\source-bhavcopy\\PR100717.zip')</v>
      </c>
      <c r="L2325" t="str">
        <f t="shared" si="331"/>
        <v>if (file.exists('D:\\My-Shares\\source-bhavcopy\\PR100717.zip')) unzip(zipfile = 'D:\\My-Shares\\source-bhavcopy\\PR100717.zip', exdir = 'D:/My-Shares/source-fno')</v>
      </c>
    </row>
    <row r="2326" spans="1:12">
      <c r="A2326" s="1">
        <v>42927</v>
      </c>
      <c r="B2326" s="2">
        <f t="shared" si="324"/>
        <v>11</v>
      </c>
      <c r="C2326" s="2">
        <f t="shared" si="325"/>
        <v>7</v>
      </c>
      <c r="D2326">
        <f t="shared" si="326"/>
        <v>2017</v>
      </c>
      <c r="E2326" t="str">
        <f t="shared" si="327"/>
        <v>17</v>
      </c>
      <c r="F2326" t="str">
        <f t="shared" si="328"/>
        <v>PR110717.zip</v>
      </c>
      <c r="G2326" t="str">
        <f t="shared" si="329"/>
        <v>fo11072017.zip</v>
      </c>
      <c r="H2326" s="3" t="s">
        <v>6</v>
      </c>
      <c r="I2326" t="s">
        <v>9</v>
      </c>
      <c r="J2326" t="str">
        <f t="shared" si="330"/>
        <v>if (curl_fetch_memory('https://www1.nseindia.com/archives/equities/bhavcopy/pr/PR110717.zip')$status_code == 200)</v>
      </c>
      <c r="K2326" t="str">
        <f t="shared" si="332"/>
        <v>if (curl_fetch_memory('https://www1.nseindia.com/archives/equities/bhavcopy/pr/PR110717.zip')$status_code == 200) download.file('https://www1.nseindia.com/archives/equities/bhavcopy/pr/PR110717.zip', 'D:\\My-Shares\\source-bhavcopy\\PR110717.zip')</v>
      </c>
      <c r="L2326" t="str">
        <f t="shared" si="331"/>
        <v>if (file.exists('D:\\My-Shares\\source-bhavcopy\\PR110717.zip')) unzip(zipfile = 'D:\\My-Shares\\source-bhavcopy\\PR110717.zip', exdir = 'D:/My-Shares/source-fno')</v>
      </c>
    </row>
    <row r="2327" spans="1:12">
      <c r="A2327" s="1">
        <v>42928</v>
      </c>
      <c r="B2327" s="2">
        <f t="shared" si="324"/>
        <v>12</v>
      </c>
      <c r="C2327" s="2">
        <f t="shared" si="325"/>
        <v>7</v>
      </c>
      <c r="D2327">
        <f t="shared" si="326"/>
        <v>2017</v>
      </c>
      <c r="E2327" t="str">
        <f t="shared" si="327"/>
        <v>17</v>
      </c>
      <c r="F2327" t="str">
        <f t="shared" si="328"/>
        <v>PR120717.zip</v>
      </c>
      <c r="G2327" t="str">
        <f t="shared" si="329"/>
        <v>fo12072017.zip</v>
      </c>
      <c r="H2327" s="3" t="s">
        <v>6</v>
      </c>
      <c r="I2327" t="s">
        <v>9</v>
      </c>
      <c r="J2327" t="str">
        <f t="shared" si="330"/>
        <v>if (curl_fetch_memory('https://www1.nseindia.com/archives/equities/bhavcopy/pr/PR120717.zip')$status_code == 200)</v>
      </c>
      <c r="K2327" t="str">
        <f t="shared" si="332"/>
        <v>if (curl_fetch_memory('https://www1.nseindia.com/archives/equities/bhavcopy/pr/PR120717.zip')$status_code == 200) download.file('https://www1.nseindia.com/archives/equities/bhavcopy/pr/PR120717.zip', 'D:\\My-Shares\\source-bhavcopy\\PR120717.zip')</v>
      </c>
      <c r="L2327" t="str">
        <f t="shared" si="331"/>
        <v>if (file.exists('D:\\My-Shares\\source-bhavcopy\\PR120717.zip')) unzip(zipfile = 'D:\\My-Shares\\source-bhavcopy\\PR120717.zip', exdir = 'D:/My-Shares/source-fno')</v>
      </c>
    </row>
    <row r="2328" spans="1:12">
      <c r="A2328" s="1">
        <v>42929</v>
      </c>
      <c r="B2328" s="2">
        <f t="shared" si="324"/>
        <v>13</v>
      </c>
      <c r="C2328" s="2">
        <f t="shared" si="325"/>
        <v>7</v>
      </c>
      <c r="D2328">
        <f t="shared" si="326"/>
        <v>2017</v>
      </c>
      <c r="E2328" t="str">
        <f t="shared" si="327"/>
        <v>17</v>
      </c>
      <c r="F2328" t="str">
        <f t="shared" si="328"/>
        <v>PR130717.zip</v>
      </c>
      <c r="G2328" t="str">
        <f t="shared" si="329"/>
        <v>fo13072017.zip</v>
      </c>
      <c r="H2328" s="3" t="s">
        <v>6</v>
      </c>
      <c r="I2328" t="s">
        <v>9</v>
      </c>
      <c r="J2328" t="str">
        <f t="shared" si="330"/>
        <v>if (curl_fetch_memory('https://www1.nseindia.com/archives/equities/bhavcopy/pr/PR130717.zip')$status_code == 200)</v>
      </c>
      <c r="K2328" t="str">
        <f t="shared" si="332"/>
        <v>if (curl_fetch_memory('https://www1.nseindia.com/archives/equities/bhavcopy/pr/PR130717.zip')$status_code == 200) download.file('https://www1.nseindia.com/archives/equities/bhavcopy/pr/PR130717.zip', 'D:\\My-Shares\\source-bhavcopy\\PR130717.zip')</v>
      </c>
      <c r="L2328" t="str">
        <f t="shared" si="331"/>
        <v>if (file.exists('D:\\My-Shares\\source-bhavcopy\\PR130717.zip')) unzip(zipfile = 'D:\\My-Shares\\source-bhavcopy\\PR130717.zip', exdir = 'D:/My-Shares/source-fno')</v>
      </c>
    </row>
    <row r="2329" spans="1:12">
      <c r="A2329" s="1">
        <v>42930</v>
      </c>
      <c r="B2329" s="2">
        <f t="shared" si="324"/>
        <v>14</v>
      </c>
      <c r="C2329" s="2">
        <f t="shared" si="325"/>
        <v>7</v>
      </c>
      <c r="D2329">
        <f t="shared" si="326"/>
        <v>2017</v>
      </c>
      <c r="E2329" t="str">
        <f t="shared" si="327"/>
        <v>17</v>
      </c>
      <c r="F2329" t="str">
        <f t="shared" si="328"/>
        <v>PR140717.zip</v>
      </c>
      <c r="G2329" t="str">
        <f t="shared" si="329"/>
        <v>fo14072017.zip</v>
      </c>
      <c r="H2329" s="3" t="s">
        <v>6</v>
      </c>
      <c r="I2329" t="s">
        <v>9</v>
      </c>
      <c r="J2329" t="str">
        <f t="shared" si="330"/>
        <v>if (curl_fetch_memory('https://www1.nseindia.com/archives/equities/bhavcopy/pr/PR140717.zip')$status_code == 200)</v>
      </c>
      <c r="K2329" t="str">
        <f t="shared" si="332"/>
        <v>if (curl_fetch_memory('https://www1.nseindia.com/archives/equities/bhavcopy/pr/PR140717.zip')$status_code == 200) download.file('https://www1.nseindia.com/archives/equities/bhavcopy/pr/PR140717.zip', 'D:\\My-Shares\\source-bhavcopy\\PR140717.zip')</v>
      </c>
      <c r="L2329" t="str">
        <f t="shared" si="331"/>
        <v>if (file.exists('D:\\My-Shares\\source-bhavcopy\\PR140717.zip')) unzip(zipfile = 'D:\\My-Shares\\source-bhavcopy\\PR140717.zip', exdir = 'D:/My-Shares/source-fno')</v>
      </c>
    </row>
    <row r="2330" spans="1:12">
      <c r="A2330" s="1">
        <v>42931</v>
      </c>
      <c r="B2330" s="2">
        <f t="shared" si="324"/>
        <v>15</v>
      </c>
      <c r="C2330" s="2">
        <f t="shared" si="325"/>
        <v>7</v>
      </c>
      <c r="D2330">
        <f t="shared" si="326"/>
        <v>2017</v>
      </c>
      <c r="E2330" t="str">
        <f t="shared" si="327"/>
        <v>17</v>
      </c>
      <c r="F2330" t="str">
        <f t="shared" si="328"/>
        <v>PR150717.zip</v>
      </c>
      <c r="G2330" t="str">
        <f t="shared" si="329"/>
        <v>fo15072017.zip</v>
      </c>
      <c r="H2330" s="3" t="s">
        <v>6</v>
      </c>
      <c r="I2330" t="s">
        <v>9</v>
      </c>
      <c r="J2330" t="str">
        <f t="shared" si="330"/>
        <v>if (curl_fetch_memory('https://www1.nseindia.com/archives/equities/bhavcopy/pr/PR150717.zip')$status_code == 200)</v>
      </c>
      <c r="K2330" t="str">
        <f t="shared" si="332"/>
        <v>if (curl_fetch_memory('https://www1.nseindia.com/archives/equities/bhavcopy/pr/PR150717.zip')$status_code == 200) download.file('https://www1.nseindia.com/archives/equities/bhavcopy/pr/PR150717.zip', 'D:\\My-Shares\\source-bhavcopy\\PR150717.zip')</v>
      </c>
      <c r="L2330" t="str">
        <f t="shared" si="331"/>
        <v>if (file.exists('D:\\My-Shares\\source-bhavcopy\\PR150717.zip')) unzip(zipfile = 'D:\\My-Shares\\source-bhavcopy\\PR150717.zip', exdir = 'D:/My-Shares/source-fno')</v>
      </c>
    </row>
    <row r="2331" spans="1:12">
      <c r="A2331" s="1">
        <v>42932</v>
      </c>
      <c r="B2331" s="2">
        <f t="shared" si="324"/>
        <v>16</v>
      </c>
      <c r="C2331" s="2">
        <f t="shared" si="325"/>
        <v>7</v>
      </c>
      <c r="D2331">
        <f t="shared" si="326"/>
        <v>2017</v>
      </c>
      <c r="E2331" t="str">
        <f t="shared" si="327"/>
        <v>17</v>
      </c>
      <c r="F2331" t="str">
        <f t="shared" si="328"/>
        <v>PR160717.zip</v>
      </c>
      <c r="G2331" t="str">
        <f t="shared" si="329"/>
        <v>fo16072017.zip</v>
      </c>
      <c r="H2331" s="3" t="s">
        <v>6</v>
      </c>
      <c r="I2331" t="s">
        <v>9</v>
      </c>
      <c r="J2331" t="str">
        <f t="shared" si="330"/>
        <v>if (curl_fetch_memory('https://www1.nseindia.com/archives/equities/bhavcopy/pr/PR160717.zip')$status_code == 200)</v>
      </c>
      <c r="K2331" t="str">
        <f t="shared" si="332"/>
        <v>if (curl_fetch_memory('https://www1.nseindia.com/archives/equities/bhavcopy/pr/PR160717.zip')$status_code == 200) download.file('https://www1.nseindia.com/archives/equities/bhavcopy/pr/PR160717.zip', 'D:\\My-Shares\\source-bhavcopy\\PR160717.zip')</v>
      </c>
      <c r="L2331" t="str">
        <f t="shared" si="331"/>
        <v>if (file.exists('D:\\My-Shares\\source-bhavcopy\\PR160717.zip')) unzip(zipfile = 'D:\\My-Shares\\source-bhavcopy\\PR160717.zip', exdir = 'D:/My-Shares/source-fno')</v>
      </c>
    </row>
    <row r="2332" spans="1:12">
      <c r="A2332" s="1">
        <v>42933</v>
      </c>
      <c r="B2332" s="2">
        <f t="shared" si="324"/>
        <v>17</v>
      </c>
      <c r="C2332" s="2">
        <f t="shared" si="325"/>
        <v>7</v>
      </c>
      <c r="D2332">
        <f t="shared" si="326"/>
        <v>2017</v>
      </c>
      <c r="E2332" t="str">
        <f t="shared" si="327"/>
        <v>17</v>
      </c>
      <c r="F2332" t="str">
        <f t="shared" si="328"/>
        <v>PR170717.zip</v>
      </c>
      <c r="G2332" t="str">
        <f t="shared" si="329"/>
        <v>fo17072017.zip</v>
      </c>
      <c r="H2332" s="3" t="s">
        <v>6</v>
      </c>
      <c r="I2332" t="s">
        <v>9</v>
      </c>
      <c r="J2332" t="str">
        <f t="shared" si="330"/>
        <v>if (curl_fetch_memory('https://www1.nseindia.com/archives/equities/bhavcopy/pr/PR170717.zip')$status_code == 200)</v>
      </c>
      <c r="K2332" t="str">
        <f t="shared" si="332"/>
        <v>if (curl_fetch_memory('https://www1.nseindia.com/archives/equities/bhavcopy/pr/PR170717.zip')$status_code == 200) download.file('https://www1.nseindia.com/archives/equities/bhavcopy/pr/PR170717.zip', 'D:\\My-Shares\\source-bhavcopy\\PR170717.zip')</v>
      </c>
      <c r="L2332" t="str">
        <f t="shared" si="331"/>
        <v>if (file.exists('D:\\My-Shares\\source-bhavcopy\\PR170717.zip')) unzip(zipfile = 'D:\\My-Shares\\source-bhavcopy\\PR170717.zip', exdir = 'D:/My-Shares/source-fno')</v>
      </c>
    </row>
    <row r="2333" spans="1:12">
      <c r="A2333" s="1">
        <v>42934</v>
      </c>
      <c r="B2333" s="2">
        <f t="shared" si="324"/>
        <v>18</v>
      </c>
      <c r="C2333" s="2">
        <f t="shared" si="325"/>
        <v>7</v>
      </c>
      <c r="D2333">
        <f t="shared" si="326"/>
        <v>2017</v>
      </c>
      <c r="E2333" t="str">
        <f t="shared" si="327"/>
        <v>17</v>
      </c>
      <c r="F2333" t="str">
        <f t="shared" si="328"/>
        <v>PR180717.zip</v>
      </c>
      <c r="G2333" t="str">
        <f t="shared" si="329"/>
        <v>fo18072017.zip</v>
      </c>
      <c r="H2333" s="3" t="s">
        <v>6</v>
      </c>
      <c r="I2333" t="s">
        <v>9</v>
      </c>
      <c r="J2333" t="str">
        <f t="shared" si="330"/>
        <v>if (curl_fetch_memory('https://www1.nseindia.com/archives/equities/bhavcopy/pr/PR180717.zip')$status_code == 200)</v>
      </c>
      <c r="K2333" t="str">
        <f t="shared" si="332"/>
        <v>if (curl_fetch_memory('https://www1.nseindia.com/archives/equities/bhavcopy/pr/PR180717.zip')$status_code == 200) download.file('https://www1.nseindia.com/archives/equities/bhavcopy/pr/PR180717.zip', 'D:\\My-Shares\\source-bhavcopy\\PR180717.zip')</v>
      </c>
      <c r="L2333" t="str">
        <f t="shared" si="331"/>
        <v>if (file.exists('D:\\My-Shares\\source-bhavcopy\\PR180717.zip')) unzip(zipfile = 'D:\\My-Shares\\source-bhavcopy\\PR180717.zip', exdir = 'D:/My-Shares/source-fno')</v>
      </c>
    </row>
    <row r="2334" spans="1:12">
      <c r="A2334" s="1">
        <v>42935</v>
      </c>
      <c r="B2334" s="2">
        <f t="shared" si="324"/>
        <v>19</v>
      </c>
      <c r="C2334" s="2">
        <f t="shared" si="325"/>
        <v>7</v>
      </c>
      <c r="D2334">
        <f t="shared" si="326"/>
        <v>2017</v>
      </c>
      <c r="E2334" t="str">
        <f t="shared" si="327"/>
        <v>17</v>
      </c>
      <c r="F2334" t="str">
        <f t="shared" si="328"/>
        <v>PR190717.zip</v>
      </c>
      <c r="G2334" t="str">
        <f t="shared" si="329"/>
        <v>fo19072017.zip</v>
      </c>
      <c r="H2334" s="3" t="s">
        <v>6</v>
      </c>
      <c r="I2334" t="s">
        <v>9</v>
      </c>
      <c r="J2334" t="str">
        <f t="shared" si="330"/>
        <v>if (curl_fetch_memory('https://www1.nseindia.com/archives/equities/bhavcopy/pr/PR190717.zip')$status_code == 200)</v>
      </c>
      <c r="K2334" t="str">
        <f t="shared" si="332"/>
        <v>if (curl_fetch_memory('https://www1.nseindia.com/archives/equities/bhavcopy/pr/PR190717.zip')$status_code == 200) download.file('https://www1.nseindia.com/archives/equities/bhavcopy/pr/PR190717.zip', 'D:\\My-Shares\\source-bhavcopy\\PR190717.zip')</v>
      </c>
      <c r="L2334" t="str">
        <f t="shared" si="331"/>
        <v>if (file.exists('D:\\My-Shares\\source-bhavcopy\\PR190717.zip')) unzip(zipfile = 'D:\\My-Shares\\source-bhavcopy\\PR190717.zip', exdir = 'D:/My-Shares/source-fno')</v>
      </c>
    </row>
    <row r="2335" spans="1:12">
      <c r="A2335" s="1">
        <v>42936</v>
      </c>
      <c r="B2335" s="2">
        <f t="shared" si="324"/>
        <v>20</v>
      </c>
      <c r="C2335" s="2">
        <f t="shared" si="325"/>
        <v>7</v>
      </c>
      <c r="D2335">
        <f t="shared" si="326"/>
        <v>2017</v>
      </c>
      <c r="E2335" t="str">
        <f t="shared" si="327"/>
        <v>17</v>
      </c>
      <c r="F2335" t="str">
        <f t="shared" si="328"/>
        <v>PR200717.zip</v>
      </c>
      <c r="G2335" t="str">
        <f t="shared" si="329"/>
        <v>fo20072017.zip</v>
      </c>
      <c r="H2335" s="3" t="s">
        <v>6</v>
      </c>
      <c r="I2335" t="s">
        <v>9</v>
      </c>
      <c r="J2335" t="str">
        <f t="shared" si="330"/>
        <v>if (curl_fetch_memory('https://www1.nseindia.com/archives/equities/bhavcopy/pr/PR200717.zip')$status_code == 200)</v>
      </c>
      <c r="K2335" t="str">
        <f t="shared" si="332"/>
        <v>if (curl_fetch_memory('https://www1.nseindia.com/archives/equities/bhavcopy/pr/PR200717.zip')$status_code == 200) download.file('https://www1.nseindia.com/archives/equities/bhavcopy/pr/PR200717.zip', 'D:\\My-Shares\\source-bhavcopy\\PR200717.zip')</v>
      </c>
      <c r="L2335" t="str">
        <f t="shared" si="331"/>
        <v>if (file.exists('D:\\My-Shares\\source-bhavcopy\\PR200717.zip')) unzip(zipfile = 'D:\\My-Shares\\source-bhavcopy\\PR200717.zip', exdir = 'D:/My-Shares/source-fno')</v>
      </c>
    </row>
    <row r="2336" spans="1:12">
      <c r="A2336" s="1">
        <v>42937</v>
      </c>
      <c r="B2336" s="2">
        <f t="shared" si="324"/>
        <v>21</v>
      </c>
      <c r="C2336" s="2">
        <f t="shared" si="325"/>
        <v>7</v>
      </c>
      <c r="D2336">
        <f t="shared" si="326"/>
        <v>2017</v>
      </c>
      <c r="E2336" t="str">
        <f t="shared" si="327"/>
        <v>17</v>
      </c>
      <c r="F2336" t="str">
        <f t="shared" si="328"/>
        <v>PR210717.zip</v>
      </c>
      <c r="G2336" t="str">
        <f t="shared" si="329"/>
        <v>fo21072017.zip</v>
      </c>
      <c r="H2336" s="3" t="s">
        <v>6</v>
      </c>
      <c r="I2336" t="s">
        <v>9</v>
      </c>
      <c r="J2336" t="str">
        <f t="shared" si="330"/>
        <v>if (curl_fetch_memory('https://www1.nseindia.com/archives/equities/bhavcopy/pr/PR210717.zip')$status_code == 200)</v>
      </c>
      <c r="K2336" t="str">
        <f t="shared" si="332"/>
        <v>if (curl_fetch_memory('https://www1.nseindia.com/archives/equities/bhavcopy/pr/PR210717.zip')$status_code == 200) download.file('https://www1.nseindia.com/archives/equities/bhavcopy/pr/PR210717.zip', 'D:\\My-Shares\\source-bhavcopy\\PR210717.zip')</v>
      </c>
      <c r="L2336" t="str">
        <f t="shared" si="331"/>
        <v>if (file.exists('D:\\My-Shares\\source-bhavcopy\\PR210717.zip')) unzip(zipfile = 'D:\\My-Shares\\source-bhavcopy\\PR210717.zip', exdir = 'D:/My-Shares/source-fno')</v>
      </c>
    </row>
    <row r="2337" spans="1:12">
      <c r="A2337" s="1">
        <v>42938</v>
      </c>
      <c r="B2337" s="2">
        <f t="shared" si="324"/>
        <v>22</v>
      </c>
      <c r="C2337" s="2">
        <f t="shared" si="325"/>
        <v>7</v>
      </c>
      <c r="D2337">
        <f t="shared" si="326"/>
        <v>2017</v>
      </c>
      <c r="E2337" t="str">
        <f t="shared" si="327"/>
        <v>17</v>
      </c>
      <c r="F2337" t="str">
        <f t="shared" si="328"/>
        <v>PR220717.zip</v>
      </c>
      <c r="G2337" t="str">
        <f t="shared" si="329"/>
        <v>fo22072017.zip</v>
      </c>
      <c r="H2337" s="3" t="s">
        <v>6</v>
      </c>
      <c r="I2337" t="s">
        <v>9</v>
      </c>
      <c r="J2337" t="str">
        <f t="shared" si="330"/>
        <v>if (curl_fetch_memory('https://www1.nseindia.com/archives/equities/bhavcopy/pr/PR220717.zip')$status_code == 200)</v>
      </c>
      <c r="K2337" t="str">
        <f t="shared" si="332"/>
        <v>if (curl_fetch_memory('https://www1.nseindia.com/archives/equities/bhavcopy/pr/PR220717.zip')$status_code == 200) download.file('https://www1.nseindia.com/archives/equities/bhavcopy/pr/PR220717.zip', 'D:\\My-Shares\\source-bhavcopy\\PR220717.zip')</v>
      </c>
      <c r="L2337" t="str">
        <f t="shared" si="331"/>
        <v>if (file.exists('D:\\My-Shares\\source-bhavcopy\\PR220717.zip')) unzip(zipfile = 'D:\\My-Shares\\source-bhavcopy\\PR220717.zip', exdir = 'D:/My-Shares/source-fno')</v>
      </c>
    </row>
    <row r="2338" spans="1:12">
      <c r="A2338" s="1">
        <v>42939</v>
      </c>
      <c r="B2338" s="2">
        <f t="shared" si="324"/>
        <v>23</v>
      </c>
      <c r="C2338" s="2">
        <f t="shared" si="325"/>
        <v>7</v>
      </c>
      <c r="D2338">
        <f t="shared" si="326"/>
        <v>2017</v>
      </c>
      <c r="E2338" t="str">
        <f t="shared" si="327"/>
        <v>17</v>
      </c>
      <c r="F2338" t="str">
        <f t="shared" si="328"/>
        <v>PR230717.zip</v>
      </c>
      <c r="G2338" t="str">
        <f t="shared" si="329"/>
        <v>fo23072017.zip</v>
      </c>
      <c r="H2338" s="3" t="s">
        <v>6</v>
      </c>
      <c r="I2338" t="s">
        <v>9</v>
      </c>
      <c r="J2338" t="str">
        <f t="shared" si="330"/>
        <v>if (curl_fetch_memory('https://www1.nseindia.com/archives/equities/bhavcopy/pr/PR230717.zip')$status_code == 200)</v>
      </c>
      <c r="K2338" t="str">
        <f t="shared" si="332"/>
        <v>if (curl_fetch_memory('https://www1.nseindia.com/archives/equities/bhavcopy/pr/PR230717.zip')$status_code == 200) download.file('https://www1.nseindia.com/archives/equities/bhavcopy/pr/PR230717.zip', 'D:\\My-Shares\\source-bhavcopy\\PR230717.zip')</v>
      </c>
      <c r="L2338" t="str">
        <f t="shared" si="331"/>
        <v>if (file.exists('D:\\My-Shares\\source-bhavcopy\\PR230717.zip')) unzip(zipfile = 'D:\\My-Shares\\source-bhavcopy\\PR230717.zip', exdir = 'D:/My-Shares/source-fno')</v>
      </c>
    </row>
    <row r="2339" spans="1:12">
      <c r="A2339" s="1">
        <v>42940</v>
      </c>
      <c r="B2339" s="2">
        <f t="shared" si="324"/>
        <v>24</v>
      </c>
      <c r="C2339" s="2">
        <f t="shared" si="325"/>
        <v>7</v>
      </c>
      <c r="D2339">
        <f t="shared" si="326"/>
        <v>2017</v>
      </c>
      <c r="E2339" t="str">
        <f t="shared" si="327"/>
        <v>17</v>
      </c>
      <c r="F2339" t="str">
        <f t="shared" si="328"/>
        <v>PR240717.zip</v>
      </c>
      <c r="G2339" t="str">
        <f t="shared" si="329"/>
        <v>fo24072017.zip</v>
      </c>
      <c r="H2339" s="3" t="s">
        <v>6</v>
      </c>
      <c r="I2339" t="s">
        <v>9</v>
      </c>
      <c r="J2339" t="str">
        <f t="shared" si="330"/>
        <v>if (curl_fetch_memory('https://www1.nseindia.com/archives/equities/bhavcopy/pr/PR240717.zip')$status_code == 200)</v>
      </c>
      <c r="K2339" t="str">
        <f t="shared" si="332"/>
        <v>if (curl_fetch_memory('https://www1.nseindia.com/archives/equities/bhavcopy/pr/PR240717.zip')$status_code == 200) download.file('https://www1.nseindia.com/archives/equities/bhavcopy/pr/PR240717.zip', 'D:\\My-Shares\\source-bhavcopy\\PR240717.zip')</v>
      </c>
      <c r="L2339" t="str">
        <f t="shared" si="331"/>
        <v>if (file.exists('D:\\My-Shares\\source-bhavcopy\\PR240717.zip')) unzip(zipfile = 'D:\\My-Shares\\source-bhavcopy\\PR240717.zip', exdir = 'D:/My-Shares/source-fno')</v>
      </c>
    </row>
    <row r="2340" spans="1:12">
      <c r="A2340" s="1">
        <v>42941</v>
      </c>
      <c r="B2340" s="2">
        <f t="shared" si="324"/>
        <v>25</v>
      </c>
      <c r="C2340" s="2">
        <f t="shared" si="325"/>
        <v>7</v>
      </c>
      <c r="D2340">
        <f t="shared" si="326"/>
        <v>2017</v>
      </c>
      <c r="E2340" t="str">
        <f t="shared" si="327"/>
        <v>17</v>
      </c>
      <c r="F2340" t="str">
        <f t="shared" si="328"/>
        <v>PR250717.zip</v>
      </c>
      <c r="G2340" t="str">
        <f t="shared" si="329"/>
        <v>fo25072017.zip</v>
      </c>
      <c r="H2340" s="3" t="s">
        <v>6</v>
      </c>
      <c r="I2340" t="s">
        <v>9</v>
      </c>
      <c r="J2340" t="str">
        <f t="shared" si="330"/>
        <v>if (curl_fetch_memory('https://www1.nseindia.com/archives/equities/bhavcopy/pr/PR250717.zip')$status_code == 200)</v>
      </c>
      <c r="K2340" t="str">
        <f t="shared" si="332"/>
        <v>if (curl_fetch_memory('https://www1.nseindia.com/archives/equities/bhavcopy/pr/PR250717.zip')$status_code == 200) download.file('https://www1.nseindia.com/archives/equities/bhavcopy/pr/PR250717.zip', 'D:\\My-Shares\\source-bhavcopy\\PR250717.zip')</v>
      </c>
      <c r="L2340" t="str">
        <f t="shared" si="331"/>
        <v>if (file.exists('D:\\My-Shares\\source-bhavcopy\\PR250717.zip')) unzip(zipfile = 'D:\\My-Shares\\source-bhavcopy\\PR250717.zip', exdir = 'D:/My-Shares/source-fno')</v>
      </c>
    </row>
    <row r="2341" spans="1:12">
      <c r="A2341" s="1">
        <v>42942</v>
      </c>
      <c r="B2341" s="2">
        <f t="shared" si="324"/>
        <v>26</v>
      </c>
      <c r="C2341" s="2">
        <f t="shared" si="325"/>
        <v>7</v>
      </c>
      <c r="D2341">
        <f t="shared" si="326"/>
        <v>2017</v>
      </c>
      <c r="E2341" t="str">
        <f t="shared" si="327"/>
        <v>17</v>
      </c>
      <c r="F2341" t="str">
        <f t="shared" si="328"/>
        <v>PR260717.zip</v>
      </c>
      <c r="G2341" t="str">
        <f t="shared" si="329"/>
        <v>fo26072017.zip</v>
      </c>
      <c r="H2341" s="3" t="s">
        <v>6</v>
      </c>
      <c r="I2341" t="s">
        <v>9</v>
      </c>
      <c r="J2341" t="str">
        <f t="shared" si="330"/>
        <v>if (curl_fetch_memory('https://www1.nseindia.com/archives/equities/bhavcopy/pr/PR260717.zip')$status_code == 200)</v>
      </c>
      <c r="K2341" t="str">
        <f t="shared" si="332"/>
        <v>if (curl_fetch_memory('https://www1.nseindia.com/archives/equities/bhavcopy/pr/PR260717.zip')$status_code == 200) download.file('https://www1.nseindia.com/archives/equities/bhavcopy/pr/PR260717.zip', 'D:\\My-Shares\\source-bhavcopy\\PR260717.zip')</v>
      </c>
      <c r="L2341" t="str">
        <f t="shared" si="331"/>
        <v>if (file.exists('D:\\My-Shares\\source-bhavcopy\\PR260717.zip')) unzip(zipfile = 'D:\\My-Shares\\source-bhavcopy\\PR260717.zip', exdir = 'D:/My-Shares/source-fno')</v>
      </c>
    </row>
    <row r="2342" spans="1:12">
      <c r="A2342" s="1">
        <v>42943</v>
      </c>
      <c r="B2342" s="2">
        <f t="shared" si="324"/>
        <v>27</v>
      </c>
      <c r="C2342" s="2">
        <f t="shared" si="325"/>
        <v>7</v>
      </c>
      <c r="D2342">
        <f t="shared" si="326"/>
        <v>2017</v>
      </c>
      <c r="E2342" t="str">
        <f t="shared" si="327"/>
        <v>17</v>
      </c>
      <c r="F2342" t="str">
        <f t="shared" si="328"/>
        <v>PR270717.zip</v>
      </c>
      <c r="G2342" t="str">
        <f t="shared" si="329"/>
        <v>fo27072017.zip</v>
      </c>
      <c r="H2342" s="3" t="s">
        <v>6</v>
      </c>
      <c r="I2342" t="s">
        <v>9</v>
      </c>
      <c r="J2342" t="str">
        <f t="shared" si="330"/>
        <v>if (curl_fetch_memory('https://www1.nseindia.com/archives/equities/bhavcopy/pr/PR270717.zip')$status_code == 200)</v>
      </c>
      <c r="K2342" t="str">
        <f t="shared" si="332"/>
        <v>if (curl_fetch_memory('https://www1.nseindia.com/archives/equities/bhavcopy/pr/PR270717.zip')$status_code == 200) download.file('https://www1.nseindia.com/archives/equities/bhavcopy/pr/PR270717.zip', 'D:\\My-Shares\\source-bhavcopy\\PR270717.zip')</v>
      </c>
      <c r="L2342" t="str">
        <f t="shared" si="331"/>
        <v>if (file.exists('D:\\My-Shares\\source-bhavcopy\\PR270717.zip')) unzip(zipfile = 'D:\\My-Shares\\source-bhavcopy\\PR270717.zip', exdir = 'D:/My-Shares/source-fno')</v>
      </c>
    </row>
    <row r="2343" spans="1:12">
      <c r="A2343" s="1">
        <v>42944</v>
      </c>
      <c r="B2343" s="2">
        <f t="shared" si="324"/>
        <v>28</v>
      </c>
      <c r="C2343" s="2">
        <f t="shared" si="325"/>
        <v>7</v>
      </c>
      <c r="D2343">
        <f t="shared" si="326"/>
        <v>2017</v>
      </c>
      <c r="E2343" t="str">
        <f t="shared" si="327"/>
        <v>17</v>
      </c>
      <c r="F2343" t="str">
        <f t="shared" si="328"/>
        <v>PR280717.zip</v>
      </c>
      <c r="G2343" t="str">
        <f t="shared" si="329"/>
        <v>fo28072017.zip</v>
      </c>
      <c r="H2343" s="3" t="s">
        <v>6</v>
      </c>
      <c r="I2343" t="s">
        <v>9</v>
      </c>
      <c r="J2343" t="str">
        <f t="shared" si="330"/>
        <v>if (curl_fetch_memory('https://www1.nseindia.com/archives/equities/bhavcopy/pr/PR280717.zip')$status_code == 200)</v>
      </c>
      <c r="K2343" t="str">
        <f t="shared" si="332"/>
        <v>if (curl_fetch_memory('https://www1.nseindia.com/archives/equities/bhavcopy/pr/PR280717.zip')$status_code == 200) download.file('https://www1.nseindia.com/archives/equities/bhavcopy/pr/PR280717.zip', 'D:\\My-Shares\\source-bhavcopy\\PR280717.zip')</v>
      </c>
      <c r="L2343" t="str">
        <f t="shared" si="331"/>
        <v>if (file.exists('D:\\My-Shares\\source-bhavcopy\\PR280717.zip')) unzip(zipfile = 'D:\\My-Shares\\source-bhavcopy\\PR280717.zip', exdir = 'D:/My-Shares/source-fno')</v>
      </c>
    </row>
    <row r="2344" spans="1:12">
      <c r="A2344" s="1">
        <v>42945</v>
      </c>
      <c r="B2344" s="2">
        <f t="shared" si="324"/>
        <v>29</v>
      </c>
      <c r="C2344" s="2">
        <f t="shared" si="325"/>
        <v>7</v>
      </c>
      <c r="D2344">
        <f t="shared" si="326"/>
        <v>2017</v>
      </c>
      <c r="E2344" t="str">
        <f t="shared" si="327"/>
        <v>17</v>
      </c>
      <c r="F2344" t="str">
        <f t="shared" si="328"/>
        <v>PR290717.zip</v>
      </c>
      <c r="G2344" t="str">
        <f t="shared" si="329"/>
        <v>fo29072017.zip</v>
      </c>
      <c r="H2344" s="3" t="s">
        <v>6</v>
      </c>
      <c r="I2344" t="s">
        <v>9</v>
      </c>
      <c r="J2344" t="str">
        <f t="shared" si="330"/>
        <v>if (curl_fetch_memory('https://www1.nseindia.com/archives/equities/bhavcopy/pr/PR290717.zip')$status_code == 200)</v>
      </c>
      <c r="K2344" t="str">
        <f t="shared" si="332"/>
        <v>if (curl_fetch_memory('https://www1.nseindia.com/archives/equities/bhavcopy/pr/PR290717.zip')$status_code == 200) download.file('https://www1.nseindia.com/archives/equities/bhavcopy/pr/PR290717.zip', 'D:\\My-Shares\\source-bhavcopy\\PR290717.zip')</v>
      </c>
      <c r="L2344" t="str">
        <f t="shared" si="331"/>
        <v>if (file.exists('D:\\My-Shares\\source-bhavcopy\\PR290717.zip')) unzip(zipfile = 'D:\\My-Shares\\source-bhavcopy\\PR290717.zip', exdir = 'D:/My-Shares/source-fno')</v>
      </c>
    </row>
    <row r="2345" spans="1:12">
      <c r="A2345" s="1">
        <v>42946</v>
      </c>
      <c r="B2345" s="2">
        <f t="shared" si="324"/>
        <v>30</v>
      </c>
      <c r="C2345" s="2">
        <f t="shared" si="325"/>
        <v>7</v>
      </c>
      <c r="D2345">
        <f t="shared" si="326"/>
        <v>2017</v>
      </c>
      <c r="E2345" t="str">
        <f t="shared" si="327"/>
        <v>17</v>
      </c>
      <c r="F2345" t="str">
        <f t="shared" si="328"/>
        <v>PR300717.zip</v>
      </c>
      <c r="G2345" t="str">
        <f t="shared" si="329"/>
        <v>fo30072017.zip</v>
      </c>
      <c r="H2345" s="3" t="s">
        <v>6</v>
      </c>
      <c r="I2345" t="s">
        <v>9</v>
      </c>
      <c r="J2345" t="str">
        <f t="shared" si="330"/>
        <v>if (curl_fetch_memory('https://www1.nseindia.com/archives/equities/bhavcopy/pr/PR300717.zip')$status_code == 200)</v>
      </c>
      <c r="K2345" t="str">
        <f t="shared" si="332"/>
        <v>if (curl_fetch_memory('https://www1.nseindia.com/archives/equities/bhavcopy/pr/PR300717.zip')$status_code == 200) download.file('https://www1.nseindia.com/archives/equities/bhavcopy/pr/PR300717.zip', 'D:\\My-Shares\\source-bhavcopy\\PR300717.zip')</v>
      </c>
      <c r="L2345" t="str">
        <f t="shared" si="331"/>
        <v>if (file.exists('D:\\My-Shares\\source-bhavcopy\\PR300717.zip')) unzip(zipfile = 'D:\\My-Shares\\source-bhavcopy\\PR300717.zip', exdir = 'D:/My-Shares/source-fno')</v>
      </c>
    </row>
    <row r="2346" spans="1:12">
      <c r="A2346" s="1">
        <v>42947</v>
      </c>
      <c r="B2346" s="2">
        <f t="shared" si="324"/>
        <v>31</v>
      </c>
      <c r="C2346" s="2">
        <f t="shared" si="325"/>
        <v>7</v>
      </c>
      <c r="D2346">
        <f t="shared" si="326"/>
        <v>2017</v>
      </c>
      <c r="E2346" t="str">
        <f t="shared" si="327"/>
        <v>17</v>
      </c>
      <c r="F2346" t="str">
        <f t="shared" si="328"/>
        <v>PR310717.zip</v>
      </c>
      <c r="G2346" t="str">
        <f t="shared" si="329"/>
        <v>fo31072017.zip</v>
      </c>
      <c r="H2346" s="3" t="s">
        <v>6</v>
      </c>
      <c r="I2346" t="s">
        <v>9</v>
      </c>
      <c r="J2346" t="str">
        <f t="shared" si="330"/>
        <v>if (curl_fetch_memory('https://www1.nseindia.com/archives/equities/bhavcopy/pr/PR310717.zip')$status_code == 200)</v>
      </c>
      <c r="K2346" t="str">
        <f t="shared" si="332"/>
        <v>if (curl_fetch_memory('https://www1.nseindia.com/archives/equities/bhavcopy/pr/PR310717.zip')$status_code == 200) download.file('https://www1.nseindia.com/archives/equities/bhavcopy/pr/PR310717.zip', 'D:\\My-Shares\\source-bhavcopy\\PR310717.zip')</v>
      </c>
      <c r="L2346" t="str">
        <f t="shared" si="331"/>
        <v>if (file.exists('D:\\My-Shares\\source-bhavcopy\\PR310717.zip')) unzip(zipfile = 'D:\\My-Shares\\source-bhavcopy\\PR310717.zip', exdir = 'D:/My-Shares/source-fno')</v>
      </c>
    </row>
    <row r="2347" spans="1:12">
      <c r="A2347" s="1">
        <v>42948</v>
      </c>
      <c r="B2347" s="2">
        <f t="shared" si="324"/>
        <v>1</v>
      </c>
      <c r="C2347" s="2">
        <f t="shared" si="325"/>
        <v>8</v>
      </c>
      <c r="D2347">
        <f t="shared" si="326"/>
        <v>2017</v>
      </c>
      <c r="E2347" t="str">
        <f t="shared" si="327"/>
        <v>17</v>
      </c>
      <c r="F2347" t="str">
        <f t="shared" si="328"/>
        <v>PR010817.zip</v>
      </c>
      <c r="G2347" t="str">
        <f t="shared" si="329"/>
        <v>fo01082017.zip</v>
      </c>
      <c r="H2347" s="3" t="s">
        <v>6</v>
      </c>
      <c r="I2347" t="s">
        <v>9</v>
      </c>
      <c r="J2347" t="str">
        <f t="shared" si="330"/>
        <v>if (curl_fetch_memory('https://www1.nseindia.com/archives/equities/bhavcopy/pr/PR010817.zip')$status_code == 200)</v>
      </c>
      <c r="K2347" t="str">
        <f t="shared" si="332"/>
        <v>if (curl_fetch_memory('https://www1.nseindia.com/archives/equities/bhavcopy/pr/PR010817.zip')$status_code == 200) download.file('https://www1.nseindia.com/archives/equities/bhavcopy/pr/PR010817.zip', 'D:\\My-Shares\\source-bhavcopy\\PR010817.zip')</v>
      </c>
      <c r="L2347" t="str">
        <f t="shared" si="331"/>
        <v>if (file.exists('D:\\My-Shares\\source-bhavcopy\\PR010817.zip')) unzip(zipfile = 'D:\\My-Shares\\source-bhavcopy\\PR010817.zip', exdir = 'D:/My-Shares/source-fno')</v>
      </c>
    </row>
    <row r="2348" spans="1:12">
      <c r="A2348" s="1">
        <v>42949</v>
      </c>
      <c r="B2348" s="2">
        <f t="shared" si="324"/>
        <v>2</v>
      </c>
      <c r="C2348" s="2">
        <f t="shared" si="325"/>
        <v>8</v>
      </c>
      <c r="D2348">
        <f t="shared" si="326"/>
        <v>2017</v>
      </c>
      <c r="E2348" t="str">
        <f t="shared" si="327"/>
        <v>17</v>
      </c>
      <c r="F2348" t="str">
        <f t="shared" si="328"/>
        <v>PR020817.zip</v>
      </c>
      <c r="G2348" t="str">
        <f t="shared" si="329"/>
        <v>fo02082017.zip</v>
      </c>
      <c r="H2348" s="3" t="s">
        <v>6</v>
      </c>
      <c r="I2348" t="s">
        <v>9</v>
      </c>
      <c r="J2348" t="str">
        <f t="shared" si="330"/>
        <v>if (curl_fetch_memory('https://www1.nseindia.com/archives/equities/bhavcopy/pr/PR020817.zip')$status_code == 200)</v>
      </c>
      <c r="K2348" t="str">
        <f t="shared" si="332"/>
        <v>if (curl_fetch_memory('https://www1.nseindia.com/archives/equities/bhavcopy/pr/PR020817.zip')$status_code == 200) download.file('https://www1.nseindia.com/archives/equities/bhavcopy/pr/PR020817.zip', 'D:\\My-Shares\\source-bhavcopy\\PR020817.zip')</v>
      </c>
      <c r="L2348" t="str">
        <f t="shared" si="331"/>
        <v>if (file.exists('D:\\My-Shares\\source-bhavcopy\\PR020817.zip')) unzip(zipfile = 'D:\\My-Shares\\source-bhavcopy\\PR020817.zip', exdir = 'D:/My-Shares/source-fno')</v>
      </c>
    </row>
    <row r="2349" spans="1:12">
      <c r="A2349" s="1">
        <v>42950</v>
      </c>
      <c r="B2349" s="2">
        <f t="shared" si="324"/>
        <v>3</v>
      </c>
      <c r="C2349" s="2">
        <f t="shared" si="325"/>
        <v>8</v>
      </c>
      <c r="D2349">
        <f t="shared" si="326"/>
        <v>2017</v>
      </c>
      <c r="E2349" t="str">
        <f t="shared" si="327"/>
        <v>17</v>
      </c>
      <c r="F2349" t="str">
        <f t="shared" si="328"/>
        <v>PR030817.zip</v>
      </c>
      <c r="G2349" t="str">
        <f t="shared" si="329"/>
        <v>fo03082017.zip</v>
      </c>
      <c r="H2349" s="3" t="s">
        <v>6</v>
      </c>
      <c r="I2349" t="s">
        <v>9</v>
      </c>
      <c r="J2349" t="str">
        <f t="shared" si="330"/>
        <v>if (curl_fetch_memory('https://www1.nseindia.com/archives/equities/bhavcopy/pr/PR030817.zip')$status_code == 200)</v>
      </c>
      <c r="K2349" t="str">
        <f t="shared" si="332"/>
        <v>if (curl_fetch_memory('https://www1.nseindia.com/archives/equities/bhavcopy/pr/PR030817.zip')$status_code == 200) download.file('https://www1.nseindia.com/archives/equities/bhavcopy/pr/PR030817.zip', 'D:\\My-Shares\\source-bhavcopy\\PR030817.zip')</v>
      </c>
      <c r="L2349" t="str">
        <f t="shared" si="331"/>
        <v>if (file.exists('D:\\My-Shares\\source-bhavcopy\\PR030817.zip')) unzip(zipfile = 'D:\\My-Shares\\source-bhavcopy\\PR030817.zip', exdir = 'D:/My-Shares/source-fno')</v>
      </c>
    </row>
    <row r="2350" spans="1:12">
      <c r="A2350" s="1">
        <v>42951</v>
      </c>
      <c r="B2350" s="2">
        <f t="shared" si="324"/>
        <v>4</v>
      </c>
      <c r="C2350" s="2">
        <f t="shared" si="325"/>
        <v>8</v>
      </c>
      <c r="D2350">
        <f t="shared" si="326"/>
        <v>2017</v>
      </c>
      <c r="E2350" t="str">
        <f t="shared" si="327"/>
        <v>17</v>
      </c>
      <c r="F2350" t="str">
        <f t="shared" si="328"/>
        <v>PR040817.zip</v>
      </c>
      <c r="G2350" t="str">
        <f t="shared" si="329"/>
        <v>fo04082017.zip</v>
      </c>
      <c r="H2350" s="3" t="s">
        <v>6</v>
      </c>
      <c r="I2350" t="s">
        <v>9</v>
      </c>
      <c r="J2350" t="str">
        <f t="shared" si="330"/>
        <v>if (curl_fetch_memory('https://www1.nseindia.com/archives/equities/bhavcopy/pr/PR040817.zip')$status_code == 200)</v>
      </c>
      <c r="K2350" t="str">
        <f t="shared" si="332"/>
        <v>if (curl_fetch_memory('https://www1.nseindia.com/archives/equities/bhavcopy/pr/PR040817.zip')$status_code == 200) download.file('https://www1.nseindia.com/archives/equities/bhavcopy/pr/PR040817.zip', 'D:\\My-Shares\\source-bhavcopy\\PR040817.zip')</v>
      </c>
      <c r="L2350" t="str">
        <f t="shared" si="331"/>
        <v>if (file.exists('D:\\My-Shares\\source-bhavcopy\\PR040817.zip')) unzip(zipfile = 'D:\\My-Shares\\source-bhavcopy\\PR040817.zip', exdir = 'D:/My-Shares/source-fno')</v>
      </c>
    </row>
    <row r="2351" spans="1:12">
      <c r="A2351" s="1">
        <v>42952</v>
      </c>
      <c r="B2351" s="2">
        <f t="shared" si="324"/>
        <v>5</v>
      </c>
      <c r="C2351" s="2">
        <f t="shared" si="325"/>
        <v>8</v>
      </c>
      <c r="D2351">
        <f t="shared" si="326"/>
        <v>2017</v>
      </c>
      <c r="E2351" t="str">
        <f t="shared" si="327"/>
        <v>17</v>
      </c>
      <c r="F2351" t="str">
        <f t="shared" si="328"/>
        <v>PR050817.zip</v>
      </c>
      <c r="G2351" t="str">
        <f t="shared" si="329"/>
        <v>fo05082017.zip</v>
      </c>
      <c r="H2351" s="3" t="s">
        <v>6</v>
      </c>
      <c r="I2351" t="s">
        <v>9</v>
      </c>
      <c r="J2351" t="str">
        <f t="shared" si="330"/>
        <v>if (curl_fetch_memory('https://www1.nseindia.com/archives/equities/bhavcopy/pr/PR050817.zip')$status_code == 200)</v>
      </c>
      <c r="K2351" t="str">
        <f t="shared" si="332"/>
        <v>if (curl_fetch_memory('https://www1.nseindia.com/archives/equities/bhavcopy/pr/PR050817.zip')$status_code == 200) download.file('https://www1.nseindia.com/archives/equities/bhavcopy/pr/PR050817.zip', 'D:\\My-Shares\\source-bhavcopy\\PR050817.zip')</v>
      </c>
      <c r="L2351" t="str">
        <f t="shared" si="331"/>
        <v>if (file.exists('D:\\My-Shares\\source-bhavcopy\\PR050817.zip')) unzip(zipfile = 'D:\\My-Shares\\source-bhavcopy\\PR050817.zip', exdir = 'D:/My-Shares/source-fno')</v>
      </c>
    </row>
    <row r="2352" spans="1:12">
      <c r="A2352" s="1">
        <v>42953</v>
      </c>
      <c r="B2352" s="2">
        <f t="shared" si="324"/>
        <v>6</v>
      </c>
      <c r="C2352" s="2">
        <f t="shared" si="325"/>
        <v>8</v>
      </c>
      <c r="D2352">
        <f t="shared" si="326"/>
        <v>2017</v>
      </c>
      <c r="E2352" t="str">
        <f t="shared" si="327"/>
        <v>17</v>
      </c>
      <c r="F2352" t="str">
        <f t="shared" si="328"/>
        <v>PR060817.zip</v>
      </c>
      <c r="G2352" t="str">
        <f t="shared" si="329"/>
        <v>fo06082017.zip</v>
      </c>
      <c r="H2352" s="3" t="s">
        <v>6</v>
      </c>
      <c r="I2352" t="s">
        <v>9</v>
      </c>
      <c r="J2352" t="str">
        <f t="shared" si="330"/>
        <v>if (curl_fetch_memory('https://www1.nseindia.com/archives/equities/bhavcopy/pr/PR060817.zip')$status_code == 200)</v>
      </c>
      <c r="K2352" t="str">
        <f t="shared" si="332"/>
        <v>if (curl_fetch_memory('https://www1.nseindia.com/archives/equities/bhavcopy/pr/PR060817.zip')$status_code == 200) download.file('https://www1.nseindia.com/archives/equities/bhavcopy/pr/PR060817.zip', 'D:\\My-Shares\\source-bhavcopy\\PR060817.zip')</v>
      </c>
      <c r="L2352" t="str">
        <f t="shared" si="331"/>
        <v>if (file.exists('D:\\My-Shares\\source-bhavcopy\\PR060817.zip')) unzip(zipfile = 'D:\\My-Shares\\source-bhavcopy\\PR060817.zip', exdir = 'D:/My-Shares/source-fno')</v>
      </c>
    </row>
    <row r="2353" spans="1:12">
      <c r="A2353" s="1">
        <v>42954</v>
      </c>
      <c r="B2353" s="2">
        <f t="shared" si="324"/>
        <v>7</v>
      </c>
      <c r="C2353" s="2">
        <f t="shared" si="325"/>
        <v>8</v>
      </c>
      <c r="D2353">
        <f t="shared" si="326"/>
        <v>2017</v>
      </c>
      <c r="E2353" t="str">
        <f t="shared" si="327"/>
        <v>17</v>
      </c>
      <c r="F2353" t="str">
        <f t="shared" si="328"/>
        <v>PR070817.zip</v>
      </c>
      <c r="G2353" t="str">
        <f t="shared" si="329"/>
        <v>fo07082017.zip</v>
      </c>
      <c r="H2353" s="3" t="s">
        <v>6</v>
      </c>
      <c r="I2353" t="s">
        <v>9</v>
      </c>
      <c r="J2353" t="str">
        <f t="shared" si="330"/>
        <v>if (curl_fetch_memory('https://www1.nseindia.com/archives/equities/bhavcopy/pr/PR070817.zip')$status_code == 200)</v>
      </c>
      <c r="K2353" t="str">
        <f t="shared" si="332"/>
        <v>if (curl_fetch_memory('https://www1.nseindia.com/archives/equities/bhavcopy/pr/PR070817.zip')$status_code == 200) download.file('https://www1.nseindia.com/archives/equities/bhavcopy/pr/PR070817.zip', 'D:\\My-Shares\\source-bhavcopy\\PR070817.zip')</v>
      </c>
      <c r="L2353" t="str">
        <f t="shared" si="331"/>
        <v>if (file.exists('D:\\My-Shares\\source-bhavcopy\\PR070817.zip')) unzip(zipfile = 'D:\\My-Shares\\source-bhavcopy\\PR070817.zip', exdir = 'D:/My-Shares/source-fno')</v>
      </c>
    </row>
    <row r="2354" spans="1:12">
      <c r="A2354" s="1">
        <v>42955</v>
      </c>
      <c r="B2354" s="2">
        <f t="shared" si="324"/>
        <v>8</v>
      </c>
      <c r="C2354" s="2">
        <f t="shared" si="325"/>
        <v>8</v>
      </c>
      <c r="D2354">
        <f t="shared" si="326"/>
        <v>2017</v>
      </c>
      <c r="E2354" t="str">
        <f t="shared" si="327"/>
        <v>17</v>
      </c>
      <c r="F2354" t="str">
        <f t="shared" si="328"/>
        <v>PR080817.zip</v>
      </c>
      <c r="G2354" t="str">
        <f t="shared" si="329"/>
        <v>fo08082017.zip</v>
      </c>
      <c r="H2354" s="3" t="s">
        <v>6</v>
      </c>
      <c r="I2354" t="s">
        <v>9</v>
      </c>
      <c r="J2354" t="str">
        <f t="shared" si="330"/>
        <v>if (curl_fetch_memory('https://www1.nseindia.com/archives/equities/bhavcopy/pr/PR080817.zip')$status_code == 200)</v>
      </c>
      <c r="K2354" t="str">
        <f t="shared" si="332"/>
        <v>if (curl_fetch_memory('https://www1.nseindia.com/archives/equities/bhavcopy/pr/PR080817.zip')$status_code == 200) download.file('https://www1.nseindia.com/archives/equities/bhavcopy/pr/PR080817.zip', 'D:\\My-Shares\\source-bhavcopy\\PR080817.zip')</v>
      </c>
      <c r="L2354" t="str">
        <f t="shared" si="331"/>
        <v>if (file.exists('D:\\My-Shares\\source-bhavcopy\\PR080817.zip')) unzip(zipfile = 'D:\\My-Shares\\source-bhavcopy\\PR080817.zip', exdir = 'D:/My-Shares/source-fno')</v>
      </c>
    </row>
    <row r="2355" spans="1:12">
      <c r="A2355" s="1">
        <v>42956</v>
      </c>
      <c r="B2355" s="2">
        <f t="shared" si="324"/>
        <v>9</v>
      </c>
      <c r="C2355" s="2">
        <f t="shared" si="325"/>
        <v>8</v>
      </c>
      <c r="D2355">
        <f t="shared" si="326"/>
        <v>2017</v>
      </c>
      <c r="E2355" t="str">
        <f t="shared" si="327"/>
        <v>17</v>
      </c>
      <c r="F2355" t="str">
        <f t="shared" si="328"/>
        <v>PR090817.zip</v>
      </c>
      <c r="G2355" t="str">
        <f t="shared" si="329"/>
        <v>fo09082017.zip</v>
      </c>
      <c r="H2355" s="3" t="s">
        <v>6</v>
      </c>
      <c r="I2355" t="s">
        <v>9</v>
      </c>
      <c r="J2355" t="str">
        <f t="shared" si="330"/>
        <v>if (curl_fetch_memory('https://www1.nseindia.com/archives/equities/bhavcopy/pr/PR090817.zip')$status_code == 200)</v>
      </c>
      <c r="K2355" t="str">
        <f t="shared" si="332"/>
        <v>if (curl_fetch_memory('https://www1.nseindia.com/archives/equities/bhavcopy/pr/PR090817.zip')$status_code == 200) download.file('https://www1.nseindia.com/archives/equities/bhavcopy/pr/PR090817.zip', 'D:\\My-Shares\\source-bhavcopy\\PR090817.zip')</v>
      </c>
      <c r="L2355" t="str">
        <f t="shared" si="331"/>
        <v>if (file.exists('D:\\My-Shares\\source-bhavcopy\\PR090817.zip')) unzip(zipfile = 'D:\\My-Shares\\source-bhavcopy\\PR090817.zip', exdir = 'D:/My-Shares/source-fno')</v>
      </c>
    </row>
    <row r="2356" spans="1:12">
      <c r="A2356" s="1">
        <v>42957</v>
      </c>
      <c r="B2356" s="2">
        <f t="shared" si="324"/>
        <v>10</v>
      </c>
      <c r="C2356" s="2">
        <f t="shared" si="325"/>
        <v>8</v>
      </c>
      <c r="D2356">
        <f t="shared" si="326"/>
        <v>2017</v>
      </c>
      <c r="E2356" t="str">
        <f t="shared" si="327"/>
        <v>17</v>
      </c>
      <c r="F2356" t="str">
        <f t="shared" si="328"/>
        <v>PR100817.zip</v>
      </c>
      <c r="G2356" t="str">
        <f t="shared" si="329"/>
        <v>fo10082017.zip</v>
      </c>
      <c r="H2356" s="3" t="s">
        <v>6</v>
      </c>
      <c r="I2356" t="s">
        <v>9</v>
      </c>
      <c r="J2356" t="str">
        <f t="shared" si="330"/>
        <v>if (curl_fetch_memory('https://www1.nseindia.com/archives/equities/bhavcopy/pr/PR100817.zip')$status_code == 200)</v>
      </c>
      <c r="K2356" t="str">
        <f t="shared" si="332"/>
        <v>if (curl_fetch_memory('https://www1.nseindia.com/archives/equities/bhavcopy/pr/PR100817.zip')$status_code == 200) download.file('https://www1.nseindia.com/archives/equities/bhavcopy/pr/PR100817.zip', 'D:\\My-Shares\\source-bhavcopy\\PR100817.zip')</v>
      </c>
      <c r="L2356" t="str">
        <f t="shared" si="331"/>
        <v>if (file.exists('D:\\My-Shares\\source-bhavcopy\\PR100817.zip')) unzip(zipfile = 'D:\\My-Shares\\source-bhavcopy\\PR100817.zip', exdir = 'D:/My-Shares/source-fno')</v>
      </c>
    </row>
    <row r="2357" spans="1:12">
      <c r="A2357" s="1">
        <v>42958</v>
      </c>
      <c r="B2357" s="2">
        <f t="shared" si="324"/>
        <v>11</v>
      </c>
      <c r="C2357" s="2">
        <f t="shared" si="325"/>
        <v>8</v>
      </c>
      <c r="D2357">
        <f t="shared" si="326"/>
        <v>2017</v>
      </c>
      <c r="E2357" t="str">
        <f t="shared" si="327"/>
        <v>17</v>
      </c>
      <c r="F2357" t="str">
        <f t="shared" si="328"/>
        <v>PR110817.zip</v>
      </c>
      <c r="G2357" t="str">
        <f t="shared" si="329"/>
        <v>fo11082017.zip</v>
      </c>
      <c r="H2357" s="3" t="s">
        <v>6</v>
      </c>
      <c r="I2357" t="s">
        <v>9</v>
      </c>
      <c r="J2357" t="str">
        <f t="shared" si="330"/>
        <v>if (curl_fetch_memory('https://www1.nseindia.com/archives/equities/bhavcopy/pr/PR110817.zip')$status_code == 200)</v>
      </c>
      <c r="K2357" t="str">
        <f t="shared" si="332"/>
        <v>if (curl_fetch_memory('https://www1.nseindia.com/archives/equities/bhavcopy/pr/PR110817.zip')$status_code == 200) download.file('https://www1.nseindia.com/archives/equities/bhavcopy/pr/PR110817.zip', 'D:\\My-Shares\\source-bhavcopy\\PR110817.zip')</v>
      </c>
      <c r="L2357" t="str">
        <f t="shared" si="331"/>
        <v>if (file.exists('D:\\My-Shares\\source-bhavcopy\\PR110817.zip')) unzip(zipfile = 'D:\\My-Shares\\source-bhavcopy\\PR110817.zip', exdir = 'D:/My-Shares/source-fno')</v>
      </c>
    </row>
    <row r="2358" spans="1:12">
      <c r="A2358" s="1">
        <v>42959</v>
      </c>
      <c r="B2358" s="2">
        <f t="shared" si="324"/>
        <v>12</v>
      </c>
      <c r="C2358" s="2">
        <f t="shared" si="325"/>
        <v>8</v>
      </c>
      <c r="D2358">
        <f t="shared" si="326"/>
        <v>2017</v>
      </c>
      <c r="E2358" t="str">
        <f t="shared" si="327"/>
        <v>17</v>
      </c>
      <c r="F2358" t="str">
        <f t="shared" si="328"/>
        <v>PR120817.zip</v>
      </c>
      <c r="G2358" t="str">
        <f t="shared" si="329"/>
        <v>fo12082017.zip</v>
      </c>
      <c r="H2358" s="3" t="s">
        <v>6</v>
      </c>
      <c r="I2358" t="s">
        <v>9</v>
      </c>
      <c r="J2358" t="str">
        <f t="shared" si="330"/>
        <v>if (curl_fetch_memory('https://www1.nseindia.com/archives/equities/bhavcopy/pr/PR120817.zip')$status_code == 200)</v>
      </c>
      <c r="K2358" t="str">
        <f t="shared" si="332"/>
        <v>if (curl_fetch_memory('https://www1.nseindia.com/archives/equities/bhavcopy/pr/PR120817.zip')$status_code == 200) download.file('https://www1.nseindia.com/archives/equities/bhavcopy/pr/PR120817.zip', 'D:\\My-Shares\\source-bhavcopy\\PR120817.zip')</v>
      </c>
      <c r="L2358" t="str">
        <f t="shared" si="331"/>
        <v>if (file.exists('D:\\My-Shares\\source-bhavcopy\\PR120817.zip')) unzip(zipfile = 'D:\\My-Shares\\source-bhavcopy\\PR120817.zip', exdir = 'D:/My-Shares/source-fno')</v>
      </c>
    </row>
    <row r="2359" spans="1:12">
      <c r="A2359" s="1">
        <v>42960</v>
      </c>
      <c r="B2359" s="2">
        <f t="shared" si="324"/>
        <v>13</v>
      </c>
      <c r="C2359" s="2">
        <f t="shared" si="325"/>
        <v>8</v>
      </c>
      <c r="D2359">
        <f t="shared" si="326"/>
        <v>2017</v>
      </c>
      <c r="E2359" t="str">
        <f t="shared" si="327"/>
        <v>17</v>
      </c>
      <c r="F2359" t="str">
        <f t="shared" si="328"/>
        <v>PR130817.zip</v>
      </c>
      <c r="G2359" t="str">
        <f t="shared" si="329"/>
        <v>fo13082017.zip</v>
      </c>
      <c r="H2359" s="3" t="s">
        <v>6</v>
      </c>
      <c r="I2359" t="s">
        <v>9</v>
      </c>
      <c r="J2359" t="str">
        <f t="shared" si="330"/>
        <v>if (curl_fetch_memory('https://www1.nseindia.com/archives/equities/bhavcopy/pr/PR130817.zip')$status_code == 200)</v>
      </c>
      <c r="K2359" t="str">
        <f t="shared" si="332"/>
        <v>if (curl_fetch_memory('https://www1.nseindia.com/archives/equities/bhavcopy/pr/PR130817.zip')$status_code == 200) download.file('https://www1.nseindia.com/archives/equities/bhavcopy/pr/PR130817.zip', 'D:\\My-Shares\\source-bhavcopy\\PR130817.zip')</v>
      </c>
      <c r="L2359" t="str">
        <f t="shared" si="331"/>
        <v>if (file.exists('D:\\My-Shares\\source-bhavcopy\\PR130817.zip')) unzip(zipfile = 'D:\\My-Shares\\source-bhavcopy\\PR130817.zip', exdir = 'D:/My-Shares/source-fno')</v>
      </c>
    </row>
    <row r="2360" spans="1:12">
      <c r="A2360" s="1">
        <v>42961</v>
      </c>
      <c r="B2360" s="2">
        <f t="shared" si="324"/>
        <v>14</v>
      </c>
      <c r="C2360" s="2">
        <f t="shared" si="325"/>
        <v>8</v>
      </c>
      <c r="D2360">
        <f t="shared" si="326"/>
        <v>2017</v>
      </c>
      <c r="E2360" t="str">
        <f t="shared" si="327"/>
        <v>17</v>
      </c>
      <c r="F2360" t="str">
        <f t="shared" si="328"/>
        <v>PR140817.zip</v>
      </c>
      <c r="G2360" t="str">
        <f t="shared" si="329"/>
        <v>fo14082017.zip</v>
      </c>
      <c r="H2360" s="3" t="s">
        <v>6</v>
      </c>
      <c r="I2360" t="s">
        <v>9</v>
      </c>
      <c r="J2360" t="str">
        <f t="shared" si="330"/>
        <v>if (curl_fetch_memory('https://www1.nseindia.com/archives/equities/bhavcopy/pr/PR140817.zip')$status_code == 200)</v>
      </c>
      <c r="K2360" t="str">
        <f t="shared" si="332"/>
        <v>if (curl_fetch_memory('https://www1.nseindia.com/archives/equities/bhavcopy/pr/PR140817.zip')$status_code == 200) download.file('https://www1.nseindia.com/archives/equities/bhavcopy/pr/PR140817.zip', 'D:\\My-Shares\\source-bhavcopy\\PR140817.zip')</v>
      </c>
      <c r="L2360" t="str">
        <f t="shared" si="331"/>
        <v>if (file.exists('D:\\My-Shares\\source-bhavcopy\\PR140817.zip')) unzip(zipfile = 'D:\\My-Shares\\source-bhavcopy\\PR140817.zip', exdir = 'D:/My-Shares/source-fno')</v>
      </c>
    </row>
    <row r="2361" spans="1:12">
      <c r="A2361" s="1">
        <v>42962</v>
      </c>
      <c r="B2361" s="2">
        <f t="shared" si="324"/>
        <v>15</v>
      </c>
      <c r="C2361" s="2">
        <f t="shared" si="325"/>
        <v>8</v>
      </c>
      <c r="D2361">
        <f t="shared" si="326"/>
        <v>2017</v>
      </c>
      <c r="E2361" t="str">
        <f t="shared" si="327"/>
        <v>17</v>
      </c>
      <c r="F2361" t="str">
        <f t="shared" si="328"/>
        <v>PR150817.zip</v>
      </c>
      <c r="G2361" t="str">
        <f t="shared" si="329"/>
        <v>fo15082017.zip</v>
      </c>
      <c r="H2361" s="3" t="s">
        <v>6</v>
      </c>
      <c r="I2361" t="s">
        <v>9</v>
      </c>
      <c r="J2361" t="str">
        <f t="shared" si="330"/>
        <v>if (curl_fetch_memory('https://www1.nseindia.com/archives/equities/bhavcopy/pr/PR150817.zip')$status_code == 200)</v>
      </c>
      <c r="K2361" t="str">
        <f t="shared" si="332"/>
        <v>if (curl_fetch_memory('https://www1.nseindia.com/archives/equities/bhavcopy/pr/PR150817.zip')$status_code == 200) download.file('https://www1.nseindia.com/archives/equities/bhavcopy/pr/PR150817.zip', 'D:\\My-Shares\\source-bhavcopy\\PR150817.zip')</v>
      </c>
      <c r="L2361" t="str">
        <f t="shared" si="331"/>
        <v>if (file.exists('D:\\My-Shares\\source-bhavcopy\\PR150817.zip')) unzip(zipfile = 'D:\\My-Shares\\source-bhavcopy\\PR150817.zip', exdir = 'D:/My-Shares/source-fno')</v>
      </c>
    </row>
    <row r="2362" spans="1:12">
      <c r="A2362" s="1">
        <v>42963</v>
      </c>
      <c r="B2362" s="2">
        <f t="shared" si="324"/>
        <v>16</v>
      </c>
      <c r="C2362" s="2">
        <f t="shared" si="325"/>
        <v>8</v>
      </c>
      <c r="D2362">
        <f t="shared" si="326"/>
        <v>2017</v>
      </c>
      <c r="E2362" t="str">
        <f t="shared" si="327"/>
        <v>17</v>
      </c>
      <c r="F2362" t="str">
        <f t="shared" si="328"/>
        <v>PR160817.zip</v>
      </c>
      <c r="G2362" t="str">
        <f t="shared" si="329"/>
        <v>fo16082017.zip</v>
      </c>
      <c r="H2362" s="3" t="s">
        <v>6</v>
      </c>
      <c r="I2362" t="s">
        <v>9</v>
      </c>
      <c r="J2362" t="str">
        <f t="shared" si="330"/>
        <v>if (curl_fetch_memory('https://www1.nseindia.com/archives/equities/bhavcopy/pr/PR160817.zip')$status_code == 200)</v>
      </c>
      <c r="K2362" t="str">
        <f t="shared" si="332"/>
        <v>if (curl_fetch_memory('https://www1.nseindia.com/archives/equities/bhavcopy/pr/PR160817.zip')$status_code == 200) download.file('https://www1.nseindia.com/archives/equities/bhavcopy/pr/PR160817.zip', 'D:\\My-Shares\\source-bhavcopy\\PR160817.zip')</v>
      </c>
      <c r="L2362" t="str">
        <f t="shared" si="331"/>
        <v>if (file.exists('D:\\My-Shares\\source-bhavcopy\\PR160817.zip')) unzip(zipfile = 'D:\\My-Shares\\source-bhavcopy\\PR160817.zip', exdir = 'D:/My-Shares/source-fno')</v>
      </c>
    </row>
    <row r="2363" spans="1:12">
      <c r="A2363" s="1">
        <v>42964</v>
      </c>
      <c r="B2363" s="2">
        <f t="shared" si="324"/>
        <v>17</v>
      </c>
      <c r="C2363" s="2">
        <f t="shared" si="325"/>
        <v>8</v>
      </c>
      <c r="D2363">
        <f t="shared" si="326"/>
        <v>2017</v>
      </c>
      <c r="E2363" t="str">
        <f t="shared" si="327"/>
        <v>17</v>
      </c>
      <c r="F2363" t="str">
        <f t="shared" si="328"/>
        <v>PR170817.zip</v>
      </c>
      <c r="G2363" t="str">
        <f t="shared" si="329"/>
        <v>fo17082017.zip</v>
      </c>
      <c r="H2363" s="3" t="s">
        <v>6</v>
      </c>
      <c r="I2363" t="s">
        <v>9</v>
      </c>
      <c r="J2363" t="str">
        <f t="shared" si="330"/>
        <v>if (curl_fetch_memory('https://www1.nseindia.com/archives/equities/bhavcopy/pr/PR170817.zip')$status_code == 200)</v>
      </c>
      <c r="K2363" t="str">
        <f t="shared" si="332"/>
        <v>if (curl_fetch_memory('https://www1.nseindia.com/archives/equities/bhavcopy/pr/PR170817.zip')$status_code == 200) download.file('https://www1.nseindia.com/archives/equities/bhavcopy/pr/PR170817.zip', 'D:\\My-Shares\\source-bhavcopy\\PR170817.zip')</v>
      </c>
      <c r="L2363" t="str">
        <f t="shared" si="331"/>
        <v>if (file.exists('D:\\My-Shares\\source-bhavcopy\\PR170817.zip')) unzip(zipfile = 'D:\\My-Shares\\source-bhavcopy\\PR170817.zip', exdir = 'D:/My-Shares/source-fno')</v>
      </c>
    </row>
    <row r="2364" spans="1:12">
      <c r="A2364" s="1">
        <v>42965</v>
      </c>
      <c r="B2364" s="2">
        <f t="shared" si="324"/>
        <v>18</v>
      </c>
      <c r="C2364" s="2">
        <f t="shared" si="325"/>
        <v>8</v>
      </c>
      <c r="D2364">
        <f t="shared" si="326"/>
        <v>2017</v>
      </c>
      <c r="E2364" t="str">
        <f t="shared" si="327"/>
        <v>17</v>
      </c>
      <c r="F2364" t="str">
        <f t="shared" si="328"/>
        <v>PR180817.zip</v>
      </c>
      <c r="G2364" t="str">
        <f t="shared" si="329"/>
        <v>fo18082017.zip</v>
      </c>
      <c r="H2364" s="3" t="s">
        <v>6</v>
      </c>
      <c r="I2364" t="s">
        <v>9</v>
      </c>
      <c r="J2364" t="str">
        <f t="shared" si="330"/>
        <v>if (curl_fetch_memory('https://www1.nseindia.com/archives/equities/bhavcopy/pr/PR180817.zip')$status_code == 200)</v>
      </c>
      <c r="K2364" t="str">
        <f t="shared" si="332"/>
        <v>if (curl_fetch_memory('https://www1.nseindia.com/archives/equities/bhavcopy/pr/PR180817.zip')$status_code == 200) download.file('https://www1.nseindia.com/archives/equities/bhavcopy/pr/PR180817.zip', 'D:\\My-Shares\\source-bhavcopy\\PR180817.zip')</v>
      </c>
      <c r="L2364" t="str">
        <f t="shared" si="331"/>
        <v>if (file.exists('D:\\My-Shares\\source-bhavcopy\\PR180817.zip')) unzip(zipfile = 'D:\\My-Shares\\source-bhavcopy\\PR180817.zip', exdir = 'D:/My-Shares/source-fno')</v>
      </c>
    </row>
    <row r="2365" spans="1:12">
      <c r="A2365" s="1">
        <v>42966</v>
      </c>
      <c r="B2365" s="2">
        <f t="shared" si="324"/>
        <v>19</v>
      </c>
      <c r="C2365" s="2">
        <f t="shared" si="325"/>
        <v>8</v>
      </c>
      <c r="D2365">
        <f t="shared" si="326"/>
        <v>2017</v>
      </c>
      <c r="E2365" t="str">
        <f t="shared" si="327"/>
        <v>17</v>
      </c>
      <c r="F2365" t="str">
        <f t="shared" si="328"/>
        <v>PR190817.zip</v>
      </c>
      <c r="G2365" t="str">
        <f t="shared" si="329"/>
        <v>fo19082017.zip</v>
      </c>
      <c r="H2365" s="3" t="s">
        <v>6</v>
      </c>
      <c r="I2365" t="s">
        <v>9</v>
      </c>
      <c r="J2365" t="str">
        <f t="shared" si="330"/>
        <v>if (curl_fetch_memory('https://www1.nseindia.com/archives/equities/bhavcopy/pr/PR190817.zip')$status_code == 200)</v>
      </c>
      <c r="K2365" t="str">
        <f t="shared" si="332"/>
        <v>if (curl_fetch_memory('https://www1.nseindia.com/archives/equities/bhavcopy/pr/PR190817.zip')$status_code == 200) download.file('https://www1.nseindia.com/archives/equities/bhavcopy/pr/PR190817.zip', 'D:\\My-Shares\\source-bhavcopy\\PR190817.zip')</v>
      </c>
      <c r="L2365" t="str">
        <f t="shared" si="331"/>
        <v>if (file.exists('D:\\My-Shares\\source-bhavcopy\\PR190817.zip')) unzip(zipfile = 'D:\\My-Shares\\source-bhavcopy\\PR190817.zip', exdir = 'D:/My-Shares/source-fno')</v>
      </c>
    </row>
    <row r="2366" spans="1:12">
      <c r="A2366" s="1">
        <v>42967</v>
      </c>
      <c r="B2366" s="2">
        <f t="shared" si="324"/>
        <v>20</v>
      </c>
      <c r="C2366" s="2">
        <f t="shared" si="325"/>
        <v>8</v>
      </c>
      <c r="D2366">
        <f t="shared" si="326"/>
        <v>2017</v>
      </c>
      <c r="E2366" t="str">
        <f t="shared" si="327"/>
        <v>17</v>
      </c>
      <c r="F2366" t="str">
        <f t="shared" si="328"/>
        <v>PR200817.zip</v>
      </c>
      <c r="G2366" t="str">
        <f t="shared" si="329"/>
        <v>fo20082017.zip</v>
      </c>
      <c r="H2366" s="3" t="s">
        <v>6</v>
      </c>
      <c r="I2366" t="s">
        <v>9</v>
      </c>
      <c r="J2366" t="str">
        <f t="shared" si="330"/>
        <v>if (curl_fetch_memory('https://www1.nseindia.com/archives/equities/bhavcopy/pr/PR200817.zip')$status_code == 200)</v>
      </c>
      <c r="K2366" t="str">
        <f t="shared" si="332"/>
        <v>if (curl_fetch_memory('https://www1.nseindia.com/archives/equities/bhavcopy/pr/PR200817.zip')$status_code == 200) download.file('https://www1.nseindia.com/archives/equities/bhavcopy/pr/PR200817.zip', 'D:\\My-Shares\\source-bhavcopy\\PR200817.zip')</v>
      </c>
      <c r="L2366" t="str">
        <f t="shared" si="331"/>
        <v>if (file.exists('D:\\My-Shares\\source-bhavcopy\\PR200817.zip')) unzip(zipfile = 'D:\\My-Shares\\source-bhavcopy\\PR200817.zip', exdir = 'D:/My-Shares/source-fno')</v>
      </c>
    </row>
    <row r="2367" spans="1:12">
      <c r="A2367" s="1">
        <v>42968</v>
      </c>
      <c r="B2367" s="2">
        <f t="shared" si="324"/>
        <v>21</v>
      </c>
      <c r="C2367" s="2">
        <f t="shared" si="325"/>
        <v>8</v>
      </c>
      <c r="D2367">
        <f t="shared" si="326"/>
        <v>2017</v>
      </c>
      <c r="E2367" t="str">
        <f t="shared" si="327"/>
        <v>17</v>
      </c>
      <c r="F2367" t="str">
        <f t="shared" si="328"/>
        <v>PR210817.zip</v>
      </c>
      <c r="G2367" t="str">
        <f t="shared" si="329"/>
        <v>fo21082017.zip</v>
      </c>
      <c r="H2367" s="3" t="s">
        <v>6</v>
      </c>
      <c r="I2367" t="s">
        <v>9</v>
      </c>
      <c r="J2367" t="str">
        <f t="shared" si="330"/>
        <v>if (curl_fetch_memory('https://www1.nseindia.com/archives/equities/bhavcopy/pr/PR210817.zip')$status_code == 200)</v>
      </c>
      <c r="K2367" t="str">
        <f t="shared" si="332"/>
        <v>if (curl_fetch_memory('https://www1.nseindia.com/archives/equities/bhavcopy/pr/PR210817.zip')$status_code == 200) download.file('https://www1.nseindia.com/archives/equities/bhavcopy/pr/PR210817.zip', 'D:\\My-Shares\\source-bhavcopy\\PR210817.zip')</v>
      </c>
      <c r="L2367" t="str">
        <f t="shared" si="331"/>
        <v>if (file.exists('D:\\My-Shares\\source-bhavcopy\\PR210817.zip')) unzip(zipfile = 'D:\\My-Shares\\source-bhavcopy\\PR210817.zip', exdir = 'D:/My-Shares/source-fno')</v>
      </c>
    </row>
    <row r="2368" spans="1:12">
      <c r="A2368" s="1">
        <v>42969</v>
      </c>
      <c r="B2368" s="2">
        <f t="shared" si="324"/>
        <v>22</v>
      </c>
      <c r="C2368" s="2">
        <f t="shared" si="325"/>
        <v>8</v>
      </c>
      <c r="D2368">
        <f t="shared" si="326"/>
        <v>2017</v>
      </c>
      <c r="E2368" t="str">
        <f t="shared" si="327"/>
        <v>17</v>
      </c>
      <c r="F2368" t="str">
        <f t="shared" si="328"/>
        <v>PR220817.zip</v>
      </c>
      <c r="G2368" t="str">
        <f t="shared" si="329"/>
        <v>fo22082017.zip</v>
      </c>
      <c r="H2368" s="3" t="s">
        <v>6</v>
      </c>
      <c r="I2368" t="s">
        <v>9</v>
      </c>
      <c r="J2368" t="str">
        <f t="shared" si="330"/>
        <v>if (curl_fetch_memory('https://www1.nseindia.com/archives/equities/bhavcopy/pr/PR220817.zip')$status_code == 200)</v>
      </c>
      <c r="K2368" t="str">
        <f t="shared" si="332"/>
        <v>if (curl_fetch_memory('https://www1.nseindia.com/archives/equities/bhavcopy/pr/PR220817.zip')$status_code == 200) download.file('https://www1.nseindia.com/archives/equities/bhavcopy/pr/PR220817.zip', 'D:\\My-Shares\\source-bhavcopy\\PR220817.zip')</v>
      </c>
      <c r="L2368" t="str">
        <f t="shared" si="331"/>
        <v>if (file.exists('D:\\My-Shares\\source-bhavcopy\\PR220817.zip')) unzip(zipfile = 'D:\\My-Shares\\source-bhavcopy\\PR220817.zip', exdir = 'D:/My-Shares/source-fno')</v>
      </c>
    </row>
    <row r="2369" spans="1:12">
      <c r="A2369" s="1">
        <v>42970</v>
      </c>
      <c r="B2369" s="2">
        <f t="shared" si="324"/>
        <v>23</v>
      </c>
      <c r="C2369" s="2">
        <f t="shared" si="325"/>
        <v>8</v>
      </c>
      <c r="D2369">
        <f t="shared" si="326"/>
        <v>2017</v>
      </c>
      <c r="E2369" t="str">
        <f t="shared" si="327"/>
        <v>17</v>
      </c>
      <c r="F2369" t="str">
        <f t="shared" si="328"/>
        <v>PR230817.zip</v>
      </c>
      <c r="G2369" t="str">
        <f t="shared" si="329"/>
        <v>fo23082017.zip</v>
      </c>
      <c r="H2369" s="3" t="s">
        <v>6</v>
      </c>
      <c r="I2369" t="s">
        <v>9</v>
      </c>
      <c r="J2369" t="str">
        <f t="shared" si="330"/>
        <v>if (curl_fetch_memory('https://www1.nseindia.com/archives/equities/bhavcopy/pr/PR230817.zip')$status_code == 200)</v>
      </c>
      <c r="K2369" t="str">
        <f t="shared" si="332"/>
        <v>if (curl_fetch_memory('https://www1.nseindia.com/archives/equities/bhavcopy/pr/PR230817.zip')$status_code == 200) download.file('https://www1.nseindia.com/archives/equities/bhavcopy/pr/PR230817.zip', 'D:\\My-Shares\\source-bhavcopy\\PR230817.zip')</v>
      </c>
      <c r="L2369" t="str">
        <f t="shared" si="331"/>
        <v>if (file.exists('D:\\My-Shares\\source-bhavcopy\\PR230817.zip')) unzip(zipfile = 'D:\\My-Shares\\source-bhavcopy\\PR230817.zip', exdir = 'D:/My-Shares/source-fno')</v>
      </c>
    </row>
    <row r="2370" spans="1:12">
      <c r="A2370" s="1">
        <v>42971</v>
      </c>
      <c r="B2370" s="2">
        <f t="shared" si="324"/>
        <v>24</v>
      </c>
      <c r="C2370" s="2">
        <f t="shared" si="325"/>
        <v>8</v>
      </c>
      <c r="D2370">
        <f t="shared" si="326"/>
        <v>2017</v>
      </c>
      <c r="E2370" t="str">
        <f t="shared" si="327"/>
        <v>17</v>
      </c>
      <c r="F2370" t="str">
        <f t="shared" si="328"/>
        <v>PR240817.zip</v>
      </c>
      <c r="G2370" t="str">
        <f t="shared" si="329"/>
        <v>fo24082017.zip</v>
      </c>
      <c r="H2370" s="3" t="s">
        <v>6</v>
      </c>
      <c r="I2370" t="s">
        <v>9</v>
      </c>
      <c r="J2370" t="str">
        <f t="shared" si="330"/>
        <v>if (curl_fetch_memory('https://www1.nseindia.com/archives/equities/bhavcopy/pr/PR240817.zip')$status_code == 200)</v>
      </c>
      <c r="K2370" t="str">
        <f t="shared" si="332"/>
        <v>if (curl_fetch_memory('https://www1.nseindia.com/archives/equities/bhavcopy/pr/PR240817.zip')$status_code == 200) download.file('https://www1.nseindia.com/archives/equities/bhavcopy/pr/PR240817.zip', 'D:\\My-Shares\\source-bhavcopy\\PR240817.zip')</v>
      </c>
      <c r="L2370" t="str">
        <f t="shared" si="331"/>
        <v>if (file.exists('D:\\My-Shares\\source-bhavcopy\\PR240817.zip')) unzip(zipfile = 'D:\\My-Shares\\source-bhavcopy\\PR240817.zip', exdir = 'D:/My-Shares/source-fno')</v>
      </c>
    </row>
    <row r="2371" spans="1:12">
      <c r="A2371" s="1">
        <v>42972</v>
      </c>
      <c r="B2371" s="2">
        <f t="shared" ref="B2371:B2434" si="333">DAY(A2371)</f>
        <v>25</v>
      </c>
      <c r="C2371" s="2">
        <f t="shared" ref="C2371:C2434" si="334">MONTH(A2371)</f>
        <v>8</v>
      </c>
      <c r="D2371">
        <f t="shared" ref="D2371:D2434" si="335">YEAR(A2371)</f>
        <v>2017</v>
      </c>
      <c r="E2371" t="str">
        <f t="shared" ref="E2371:E2434" si="336">TEXT(A2371,"yy")</f>
        <v>17</v>
      </c>
      <c r="F2371" t="str">
        <f t="shared" ref="F2371:F2434" si="337">CONCATENATE("PR", TEXT(B2371, "00"), TEXT(C2371, "00"),E2371, ".zip")</f>
        <v>PR250817.zip</v>
      </c>
      <c r="G2371" t="str">
        <f t="shared" ref="G2371:G2434" si="338">CONCATENATE("fo", TEXT(B2371, "00"), TEXT(C2371, "00"),D2371, ".zip")</f>
        <v>fo25082017.zip</v>
      </c>
      <c r="H2371" s="3" t="s">
        <v>6</v>
      </c>
      <c r="I2371" t="s">
        <v>9</v>
      </c>
      <c r="J2371" t="str">
        <f t="shared" ref="J2371:J2434" si="339">CONCATENATE("if (curl_fetch_memory('", H2371, F2371, "')$status_code == 200)")</f>
        <v>if (curl_fetch_memory('https://www1.nseindia.com/archives/equities/bhavcopy/pr/PR250817.zip')$status_code == 200)</v>
      </c>
      <c r="K2371" t="str">
        <f t="shared" si="332"/>
        <v>if (curl_fetch_memory('https://www1.nseindia.com/archives/equities/bhavcopy/pr/PR250817.zip')$status_code == 200) download.file('https://www1.nseindia.com/archives/equities/bhavcopy/pr/PR250817.zip', 'D:\\My-Shares\\source-bhavcopy\\PR250817.zip')</v>
      </c>
      <c r="L2371" t="str">
        <f t="shared" ref="L2371:L2434" si="340">CONCATENATE("if (file.exists('D:\\My-Shares\\source-bhavcopy\\", F2371, "')) unzip(zipfile = 'D:\\My-Shares\\source-bhavcopy\\", F2371, "', exdir = 'D:/My-Shares/source-fno')")</f>
        <v>if (file.exists('D:\\My-Shares\\source-bhavcopy\\PR250817.zip')) unzip(zipfile = 'D:\\My-Shares\\source-bhavcopy\\PR250817.zip', exdir = 'D:/My-Shares/source-fno')</v>
      </c>
    </row>
    <row r="2372" spans="1:12">
      <c r="A2372" s="1">
        <v>42973</v>
      </c>
      <c r="B2372" s="2">
        <f t="shared" si="333"/>
        <v>26</v>
      </c>
      <c r="C2372" s="2">
        <f t="shared" si="334"/>
        <v>8</v>
      </c>
      <c r="D2372">
        <f t="shared" si="335"/>
        <v>2017</v>
      </c>
      <c r="E2372" t="str">
        <f t="shared" si="336"/>
        <v>17</v>
      </c>
      <c r="F2372" t="str">
        <f t="shared" si="337"/>
        <v>PR260817.zip</v>
      </c>
      <c r="G2372" t="str">
        <f t="shared" si="338"/>
        <v>fo26082017.zip</v>
      </c>
      <c r="H2372" s="3" t="s">
        <v>6</v>
      </c>
      <c r="I2372" t="s">
        <v>9</v>
      </c>
      <c r="J2372" t="str">
        <f t="shared" si="339"/>
        <v>if (curl_fetch_memory('https://www1.nseindia.com/archives/equities/bhavcopy/pr/PR260817.zip')$status_code == 200)</v>
      </c>
      <c r="K2372" t="str">
        <f t="shared" si="332"/>
        <v>if (curl_fetch_memory('https://www1.nseindia.com/archives/equities/bhavcopy/pr/PR260817.zip')$status_code == 200) download.file('https://www1.nseindia.com/archives/equities/bhavcopy/pr/PR260817.zip', 'D:\\My-Shares\\source-bhavcopy\\PR260817.zip')</v>
      </c>
      <c r="L2372" t="str">
        <f t="shared" si="340"/>
        <v>if (file.exists('D:\\My-Shares\\source-bhavcopy\\PR260817.zip')) unzip(zipfile = 'D:\\My-Shares\\source-bhavcopy\\PR260817.zip', exdir = 'D:/My-Shares/source-fno')</v>
      </c>
    </row>
    <row r="2373" spans="1:12">
      <c r="A2373" s="1">
        <v>42974</v>
      </c>
      <c r="B2373" s="2">
        <f t="shared" si="333"/>
        <v>27</v>
      </c>
      <c r="C2373" s="2">
        <f t="shared" si="334"/>
        <v>8</v>
      </c>
      <c r="D2373">
        <f t="shared" si="335"/>
        <v>2017</v>
      </c>
      <c r="E2373" t="str">
        <f t="shared" si="336"/>
        <v>17</v>
      </c>
      <c r="F2373" t="str">
        <f t="shared" si="337"/>
        <v>PR270817.zip</v>
      </c>
      <c r="G2373" t="str">
        <f t="shared" si="338"/>
        <v>fo27082017.zip</v>
      </c>
      <c r="H2373" s="3" t="s">
        <v>6</v>
      </c>
      <c r="I2373" t="s">
        <v>9</v>
      </c>
      <c r="J2373" t="str">
        <f t="shared" si="339"/>
        <v>if (curl_fetch_memory('https://www1.nseindia.com/archives/equities/bhavcopy/pr/PR270817.zip')$status_code == 200)</v>
      </c>
      <c r="K2373" t="str">
        <f t="shared" si="332"/>
        <v>if (curl_fetch_memory('https://www1.nseindia.com/archives/equities/bhavcopy/pr/PR270817.zip')$status_code == 200) download.file('https://www1.nseindia.com/archives/equities/bhavcopy/pr/PR270817.zip', 'D:\\My-Shares\\source-bhavcopy\\PR270817.zip')</v>
      </c>
      <c r="L2373" t="str">
        <f t="shared" si="340"/>
        <v>if (file.exists('D:\\My-Shares\\source-bhavcopy\\PR270817.zip')) unzip(zipfile = 'D:\\My-Shares\\source-bhavcopy\\PR270817.zip', exdir = 'D:/My-Shares/source-fno')</v>
      </c>
    </row>
    <row r="2374" spans="1:12">
      <c r="A2374" s="1">
        <v>42975</v>
      </c>
      <c r="B2374" s="2">
        <f t="shared" si="333"/>
        <v>28</v>
      </c>
      <c r="C2374" s="2">
        <f t="shared" si="334"/>
        <v>8</v>
      </c>
      <c r="D2374">
        <f t="shared" si="335"/>
        <v>2017</v>
      </c>
      <c r="E2374" t="str">
        <f t="shared" si="336"/>
        <v>17</v>
      </c>
      <c r="F2374" t="str">
        <f t="shared" si="337"/>
        <v>PR280817.zip</v>
      </c>
      <c r="G2374" t="str">
        <f t="shared" si="338"/>
        <v>fo28082017.zip</v>
      </c>
      <c r="H2374" s="3" t="s">
        <v>6</v>
      </c>
      <c r="I2374" t="s">
        <v>9</v>
      </c>
      <c r="J2374" t="str">
        <f t="shared" si="339"/>
        <v>if (curl_fetch_memory('https://www1.nseindia.com/archives/equities/bhavcopy/pr/PR280817.zip')$status_code == 200)</v>
      </c>
      <c r="K2374" t="str">
        <f t="shared" ref="K2374:K2437" si="341">CONCATENATE(J2374, " download.file('", H2374, F2374, "', '", I2374, F2374, "')")</f>
        <v>if (curl_fetch_memory('https://www1.nseindia.com/archives/equities/bhavcopy/pr/PR280817.zip')$status_code == 200) download.file('https://www1.nseindia.com/archives/equities/bhavcopy/pr/PR280817.zip', 'D:\\My-Shares\\source-bhavcopy\\PR280817.zip')</v>
      </c>
      <c r="L2374" t="str">
        <f t="shared" si="340"/>
        <v>if (file.exists('D:\\My-Shares\\source-bhavcopy\\PR280817.zip')) unzip(zipfile = 'D:\\My-Shares\\source-bhavcopy\\PR280817.zip', exdir = 'D:/My-Shares/source-fno')</v>
      </c>
    </row>
    <row r="2375" spans="1:12">
      <c r="A2375" s="1">
        <v>42976</v>
      </c>
      <c r="B2375" s="2">
        <f t="shared" si="333"/>
        <v>29</v>
      </c>
      <c r="C2375" s="2">
        <f t="shared" si="334"/>
        <v>8</v>
      </c>
      <c r="D2375">
        <f t="shared" si="335"/>
        <v>2017</v>
      </c>
      <c r="E2375" t="str">
        <f t="shared" si="336"/>
        <v>17</v>
      </c>
      <c r="F2375" t="str">
        <f t="shared" si="337"/>
        <v>PR290817.zip</v>
      </c>
      <c r="G2375" t="str">
        <f t="shared" si="338"/>
        <v>fo29082017.zip</v>
      </c>
      <c r="H2375" s="3" t="s">
        <v>6</v>
      </c>
      <c r="I2375" t="s">
        <v>9</v>
      </c>
      <c r="J2375" t="str">
        <f t="shared" si="339"/>
        <v>if (curl_fetch_memory('https://www1.nseindia.com/archives/equities/bhavcopy/pr/PR290817.zip')$status_code == 200)</v>
      </c>
      <c r="K2375" t="str">
        <f t="shared" si="341"/>
        <v>if (curl_fetch_memory('https://www1.nseindia.com/archives/equities/bhavcopy/pr/PR290817.zip')$status_code == 200) download.file('https://www1.nseindia.com/archives/equities/bhavcopy/pr/PR290817.zip', 'D:\\My-Shares\\source-bhavcopy\\PR290817.zip')</v>
      </c>
      <c r="L2375" t="str">
        <f t="shared" si="340"/>
        <v>if (file.exists('D:\\My-Shares\\source-bhavcopy\\PR290817.zip')) unzip(zipfile = 'D:\\My-Shares\\source-bhavcopy\\PR290817.zip', exdir = 'D:/My-Shares/source-fno')</v>
      </c>
    </row>
    <row r="2376" spans="1:12">
      <c r="A2376" s="1">
        <v>42977</v>
      </c>
      <c r="B2376" s="2">
        <f t="shared" si="333"/>
        <v>30</v>
      </c>
      <c r="C2376" s="2">
        <f t="shared" si="334"/>
        <v>8</v>
      </c>
      <c r="D2376">
        <f t="shared" si="335"/>
        <v>2017</v>
      </c>
      <c r="E2376" t="str">
        <f t="shared" si="336"/>
        <v>17</v>
      </c>
      <c r="F2376" t="str">
        <f t="shared" si="337"/>
        <v>PR300817.zip</v>
      </c>
      <c r="G2376" t="str">
        <f t="shared" si="338"/>
        <v>fo30082017.zip</v>
      </c>
      <c r="H2376" s="3" t="s">
        <v>6</v>
      </c>
      <c r="I2376" t="s">
        <v>9</v>
      </c>
      <c r="J2376" t="str">
        <f t="shared" si="339"/>
        <v>if (curl_fetch_memory('https://www1.nseindia.com/archives/equities/bhavcopy/pr/PR300817.zip')$status_code == 200)</v>
      </c>
      <c r="K2376" t="str">
        <f t="shared" si="341"/>
        <v>if (curl_fetch_memory('https://www1.nseindia.com/archives/equities/bhavcopy/pr/PR300817.zip')$status_code == 200) download.file('https://www1.nseindia.com/archives/equities/bhavcopy/pr/PR300817.zip', 'D:\\My-Shares\\source-bhavcopy\\PR300817.zip')</v>
      </c>
      <c r="L2376" t="str">
        <f t="shared" si="340"/>
        <v>if (file.exists('D:\\My-Shares\\source-bhavcopy\\PR300817.zip')) unzip(zipfile = 'D:\\My-Shares\\source-bhavcopy\\PR300817.zip', exdir = 'D:/My-Shares/source-fno')</v>
      </c>
    </row>
    <row r="2377" spans="1:12">
      <c r="A2377" s="1">
        <v>42978</v>
      </c>
      <c r="B2377" s="2">
        <f t="shared" si="333"/>
        <v>31</v>
      </c>
      <c r="C2377" s="2">
        <f t="shared" si="334"/>
        <v>8</v>
      </c>
      <c r="D2377">
        <f t="shared" si="335"/>
        <v>2017</v>
      </c>
      <c r="E2377" t="str">
        <f t="shared" si="336"/>
        <v>17</v>
      </c>
      <c r="F2377" t="str">
        <f t="shared" si="337"/>
        <v>PR310817.zip</v>
      </c>
      <c r="G2377" t="str">
        <f t="shared" si="338"/>
        <v>fo31082017.zip</v>
      </c>
      <c r="H2377" s="3" t="s">
        <v>6</v>
      </c>
      <c r="I2377" t="s">
        <v>9</v>
      </c>
      <c r="J2377" t="str">
        <f t="shared" si="339"/>
        <v>if (curl_fetch_memory('https://www1.nseindia.com/archives/equities/bhavcopy/pr/PR310817.zip')$status_code == 200)</v>
      </c>
      <c r="K2377" t="str">
        <f t="shared" si="341"/>
        <v>if (curl_fetch_memory('https://www1.nseindia.com/archives/equities/bhavcopy/pr/PR310817.zip')$status_code == 200) download.file('https://www1.nseindia.com/archives/equities/bhavcopy/pr/PR310817.zip', 'D:\\My-Shares\\source-bhavcopy\\PR310817.zip')</v>
      </c>
      <c r="L2377" t="str">
        <f t="shared" si="340"/>
        <v>if (file.exists('D:\\My-Shares\\source-bhavcopy\\PR310817.zip')) unzip(zipfile = 'D:\\My-Shares\\source-bhavcopy\\PR310817.zip', exdir = 'D:/My-Shares/source-fno')</v>
      </c>
    </row>
    <row r="2378" spans="1:12">
      <c r="A2378" s="1">
        <v>42979</v>
      </c>
      <c r="B2378" s="2">
        <f t="shared" si="333"/>
        <v>1</v>
      </c>
      <c r="C2378" s="2">
        <f t="shared" si="334"/>
        <v>9</v>
      </c>
      <c r="D2378">
        <f t="shared" si="335"/>
        <v>2017</v>
      </c>
      <c r="E2378" t="str">
        <f t="shared" si="336"/>
        <v>17</v>
      </c>
      <c r="F2378" t="str">
        <f t="shared" si="337"/>
        <v>PR010917.zip</v>
      </c>
      <c r="G2378" t="str">
        <f t="shared" si="338"/>
        <v>fo01092017.zip</v>
      </c>
      <c r="H2378" s="3" t="s">
        <v>6</v>
      </c>
      <c r="I2378" t="s">
        <v>9</v>
      </c>
      <c r="J2378" t="str">
        <f t="shared" si="339"/>
        <v>if (curl_fetch_memory('https://www1.nseindia.com/archives/equities/bhavcopy/pr/PR010917.zip')$status_code == 200)</v>
      </c>
      <c r="K2378" t="str">
        <f t="shared" si="341"/>
        <v>if (curl_fetch_memory('https://www1.nseindia.com/archives/equities/bhavcopy/pr/PR010917.zip')$status_code == 200) download.file('https://www1.nseindia.com/archives/equities/bhavcopy/pr/PR010917.zip', 'D:\\My-Shares\\source-bhavcopy\\PR010917.zip')</v>
      </c>
      <c r="L2378" t="str">
        <f t="shared" si="340"/>
        <v>if (file.exists('D:\\My-Shares\\source-bhavcopy\\PR010917.zip')) unzip(zipfile = 'D:\\My-Shares\\source-bhavcopy\\PR010917.zip', exdir = 'D:/My-Shares/source-fno')</v>
      </c>
    </row>
    <row r="2379" spans="1:12">
      <c r="A2379" s="1">
        <v>42980</v>
      </c>
      <c r="B2379" s="2">
        <f t="shared" si="333"/>
        <v>2</v>
      </c>
      <c r="C2379" s="2">
        <f t="shared" si="334"/>
        <v>9</v>
      </c>
      <c r="D2379">
        <f t="shared" si="335"/>
        <v>2017</v>
      </c>
      <c r="E2379" t="str">
        <f t="shared" si="336"/>
        <v>17</v>
      </c>
      <c r="F2379" t="str">
        <f t="shared" si="337"/>
        <v>PR020917.zip</v>
      </c>
      <c r="G2379" t="str">
        <f t="shared" si="338"/>
        <v>fo02092017.zip</v>
      </c>
      <c r="H2379" s="3" t="s">
        <v>6</v>
      </c>
      <c r="I2379" t="s">
        <v>9</v>
      </c>
      <c r="J2379" t="str">
        <f t="shared" si="339"/>
        <v>if (curl_fetch_memory('https://www1.nseindia.com/archives/equities/bhavcopy/pr/PR020917.zip')$status_code == 200)</v>
      </c>
      <c r="K2379" t="str">
        <f t="shared" si="341"/>
        <v>if (curl_fetch_memory('https://www1.nseindia.com/archives/equities/bhavcopy/pr/PR020917.zip')$status_code == 200) download.file('https://www1.nseindia.com/archives/equities/bhavcopy/pr/PR020917.zip', 'D:\\My-Shares\\source-bhavcopy\\PR020917.zip')</v>
      </c>
      <c r="L2379" t="str">
        <f t="shared" si="340"/>
        <v>if (file.exists('D:\\My-Shares\\source-bhavcopy\\PR020917.zip')) unzip(zipfile = 'D:\\My-Shares\\source-bhavcopy\\PR020917.zip', exdir = 'D:/My-Shares/source-fno')</v>
      </c>
    </row>
    <row r="2380" spans="1:12">
      <c r="A2380" s="1">
        <v>42981</v>
      </c>
      <c r="B2380" s="2">
        <f t="shared" si="333"/>
        <v>3</v>
      </c>
      <c r="C2380" s="2">
        <f t="shared" si="334"/>
        <v>9</v>
      </c>
      <c r="D2380">
        <f t="shared" si="335"/>
        <v>2017</v>
      </c>
      <c r="E2380" t="str">
        <f t="shared" si="336"/>
        <v>17</v>
      </c>
      <c r="F2380" t="str">
        <f t="shared" si="337"/>
        <v>PR030917.zip</v>
      </c>
      <c r="G2380" t="str">
        <f t="shared" si="338"/>
        <v>fo03092017.zip</v>
      </c>
      <c r="H2380" s="3" t="s">
        <v>6</v>
      </c>
      <c r="I2380" t="s">
        <v>9</v>
      </c>
      <c r="J2380" t="str">
        <f t="shared" si="339"/>
        <v>if (curl_fetch_memory('https://www1.nseindia.com/archives/equities/bhavcopy/pr/PR030917.zip')$status_code == 200)</v>
      </c>
      <c r="K2380" t="str">
        <f t="shared" si="341"/>
        <v>if (curl_fetch_memory('https://www1.nseindia.com/archives/equities/bhavcopy/pr/PR030917.zip')$status_code == 200) download.file('https://www1.nseindia.com/archives/equities/bhavcopy/pr/PR030917.zip', 'D:\\My-Shares\\source-bhavcopy\\PR030917.zip')</v>
      </c>
      <c r="L2380" t="str">
        <f t="shared" si="340"/>
        <v>if (file.exists('D:\\My-Shares\\source-bhavcopy\\PR030917.zip')) unzip(zipfile = 'D:\\My-Shares\\source-bhavcopy\\PR030917.zip', exdir = 'D:/My-Shares/source-fno')</v>
      </c>
    </row>
    <row r="2381" spans="1:12">
      <c r="A2381" s="1">
        <v>42982</v>
      </c>
      <c r="B2381" s="2">
        <f t="shared" si="333"/>
        <v>4</v>
      </c>
      <c r="C2381" s="2">
        <f t="shared" si="334"/>
        <v>9</v>
      </c>
      <c r="D2381">
        <f t="shared" si="335"/>
        <v>2017</v>
      </c>
      <c r="E2381" t="str">
        <f t="shared" si="336"/>
        <v>17</v>
      </c>
      <c r="F2381" t="str">
        <f t="shared" si="337"/>
        <v>PR040917.zip</v>
      </c>
      <c r="G2381" t="str">
        <f t="shared" si="338"/>
        <v>fo04092017.zip</v>
      </c>
      <c r="H2381" s="3" t="s">
        <v>6</v>
      </c>
      <c r="I2381" t="s">
        <v>9</v>
      </c>
      <c r="J2381" t="str">
        <f t="shared" si="339"/>
        <v>if (curl_fetch_memory('https://www1.nseindia.com/archives/equities/bhavcopy/pr/PR040917.zip')$status_code == 200)</v>
      </c>
      <c r="K2381" t="str">
        <f t="shared" si="341"/>
        <v>if (curl_fetch_memory('https://www1.nseindia.com/archives/equities/bhavcopy/pr/PR040917.zip')$status_code == 200) download.file('https://www1.nseindia.com/archives/equities/bhavcopy/pr/PR040917.zip', 'D:\\My-Shares\\source-bhavcopy\\PR040917.zip')</v>
      </c>
      <c r="L2381" t="str">
        <f t="shared" si="340"/>
        <v>if (file.exists('D:\\My-Shares\\source-bhavcopy\\PR040917.zip')) unzip(zipfile = 'D:\\My-Shares\\source-bhavcopy\\PR040917.zip', exdir = 'D:/My-Shares/source-fno')</v>
      </c>
    </row>
    <row r="2382" spans="1:12">
      <c r="A2382" s="1">
        <v>42983</v>
      </c>
      <c r="B2382" s="2">
        <f t="shared" si="333"/>
        <v>5</v>
      </c>
      <c r="C2382" s="2">
        <f t="shared" si="334"/>
        <v>9</v>
      </c>
      <c r="D2382">
        <f t="shared" si="335"/>
        <v>2017</v>
      </c>
      <c r="E2382" t="str">
        <f t="shared" si="336"/>
        <v>17</v>
      </c>
      <c r="F2382" t="str">
        <f t="shared" si="337"/>
        <v>PR050917.zip</v>
      </c>
      <c r="G2382" t="str">
        <f t="shared" si="338"/>
        <v>fo05092017.zip</v>
      </c>
      <c r="H2382" s="3" t="s">
        <v>6</v>
      </c>
      <c r="I2382" t="s">
        <v>9</v>
      </c>
      <c r="J2382" t="str">
        <f t="shared" si="339"/>
        <v>if (curl_fetch_memory('https://www1.nseindia.com/archives/equities/bhavcopy/pr/PR050917.zip')$status_code == 200)</v>
      </c>
      <c r="K2382" t="str">
        <f t="shared" si="341"/>
        <v>if (curl_fetch_memory('https://www1.nseindia.com/archives/equities/bhavcopy/pr/PR050917.zip')$status_code == 200) download.file('https://www1.nseindia.com/archives/equities/bhavcopy/pr/PR050917.zip', 'D:\\My-Shares\\source-bhavcopy\\PR050917.zip')</v>
      </c>
      <c r="L2382" t="str">
        <f t="shared" si="340"/>
        <v>if (file.exists('D:\\My-Shares\\source-bhavcopy\\PR050917.zip')) unzip(zipfile = 'D:\\My-Shares\\source-bhavcopy\\PR050917.zip', exdir = 'D:/My-Shares/source-fno')</v>
      </c>
    </row>
    <row r="2383" spans="1:12">
      <c r="A2383" s="1">
        <v>42984</v>
      </c>
      <c r="B2383" s="2">
        <f t="shared" si="333"/>
        <v>6</v>
      </c>
      <c r="C2383" s="2">
        <f t="shared" si="334"/>
        <v>9</v>
      </c>
      <c r="D2383">
        <f t="shared" si="335"/>
        <v>2017</v>
      </c>
      <c r="E2383" t="str">
        <f t="shared" si="336"/>
        <v>17</v>
      </c>
      <c r="F2383" t="str">
        <f t="shared" si="337"/>
        <v>PR060917.zip</v>
      </c>
      <c r="G2383" t="str">
        <f t="shared" si="338"/>
        <v>fo06092017.zip</v>
      </c>
      <c r="H2383" s="3" t="s">
        <v>6</v>
      </c>
      <c r="I2383" t="s">
        <v>9</v>
      </c>
      <c r="J2383" t="str">
        <f t="shared" si="339"/>
        <v>if (curl_fetch_memory('https://www1.nseindia.com/archives/equities/bhavcopy/pr/PR060917.zip')$status_code == 200)</v>
      </c>
      <c r="K2383" t="str">
        <f t="shared" si="341"/>
        <v>if (curl_fetch_memory('https://www1.nseindia.com/archives/equities/bhavcopy/pr/PR060917.zip')$status_code == 200) download.file('https://www1.nseindia.com/archives/equities/bhavcopy/pr/PR060917.zip', 'D:\\My-Shares\\source-bhavcopy\\PR060917.zip')</v>
      </c>
      <c r="L2383" t="str">
        <f t="shared" si="340"/>
        <v>if (file.exists('D:\\My-Shares\\source-bhavcopy\\PR060917.zip')) unzip(zipfile = 'D:\\My-Shares\\source-bhavcopy\\PR060917.zip', exdir = 'D:/My-Shares/source-fno')</v>
      </c>
    </row>
    <row r="2384" spans="1:12">
      <c r="A2384" s="1">
        <v>42985</v>
      </c>
      <c r="B2384" s="2">
        <f t="shared" si="333"/>
        <v>7</v>
      </c>
      <c r="C2384" s="2">
        <f t="shared" si="334"/>
        <v>9</v>
      </c>
      <c r="D2384">
        <f t="shared" si="335"/>
        <v>2017</v>
      </c>
      <c r="E2384" t="str">
        <f t="shared" si="336"/>
        <v>17</v>
      </c>
      <c r="F2384" t="str">
        <f t="shared" si="337"/>
        <v>PR070917.zip</v>
      </c>
      <c r="G2384" t="str">
        <f t="shared" si="338"/>
        <v>fo07092017.zip</v>
      </c>
      <c r="H2384" s="3" t="s">
        <v>6</v>
      </c>
      <c r="I2384" t="s">
        <v>9</v>
      </c>
      <c r="J2384" t="str">
        <f t="shared" si="339"/>
        <v>if (curl_fetch_memory('https://www1.nseindia.com/archives/equities/bhavcopy/pr/PR070917.zip')$status_code == 200)</v>
      </c>
      <c r="K2384" t="str">
        <f t="shared" si="341"/>
        <v>if (curl_fetch_memory('https://www1.nseindia.com/archives/equities/bhavcopy/pr/PR070917.zip')$status_code == 200) download.file('https://www1.nseindia.com/archives/equities/bhavcopy/pr/PR070917.zip', 'D:\\My-Shares\\source-bhavcopy\\PR070917.zip')</v>
      </c>
      <c r="L2384" t="str">
        <f t="shared" si="340"/>
        <v>if (file.exists('D:\\My-Shares\\source-bhavcopy\\PR070917.zip')) unzip(zipfile = 'D:\\My-Shares\\source-bhavcopy\\PR070917.zip', exdir = 'D:/My-Shares/source-fno')</v>
      </c>
    </row>
    <row r="2385" spans="1:12">
      <c r="A2385" s="1">
        <v>42986</v>
      </c>
      <c r="B2385" s="2">
        <f t="shared" si="333"/>
        <v>8</v>
      </c>
      <c r="C2385" s="2">
        <f t="shared" si="334"/>
        <v>9</v>
      </c>
      <c r="D2385">
        <f t="shared" si="335"/>
        <v>2017</v>
      </c>
      <c r="E2385" t="str">
        <f t="shared" si="336"/>
        <v>17</v>
      </c>
      <c r="F2385" t="str">
        <f t="shared" si="337"/>
        <v>PR080917.zip</v>
      </c>
      <c r="G2385" t="str">
        <f t="shared" si="338"/>
        <v>fo08092017.zip</v>
      </c>
      <c r="H2385" s="3" t="s">
        <v>6</v>
      </c>
      <c r="I2385" t="s">
        <v>9</v>
      </c>
      <c r="J2385" t="str">
        <f t="shared" si="339"/>
        <v>if (curl_fetch_memory('https://www1.nseindia.com/archives/equities/bhavcopy/pr/PR080917.zip')$status_code == 200)</v>
      </c>
      <c r="K2385" t="str">
        <f t="shared" si="341"/>
        <v>if (curl_fetch_memory('https://www1.nseindia.com/archives/equities/bhavcopy/pr/PR080917.zip')$status_code == 200) download.file('https://www1.nseindia.com/archives/equities/bhavcopy/pr/PR080917.zip', 'D:\\My-Shares\\source-bhavcopy\\PR080917.zip')</v>
      </c>
      <c r="L2385" t="str">
        <f t="shared" si="340"/>
        <v>if (file.exists('D:\\My-Shares\\source-bhavcopy\\PR080917.zip')) unzip(zipfile = 'D:\\My-Shares\\source-bhavcopy\\PR080917.zip', exdir = 'D:/My-Shares/source-fno')</v>
      </c>
    </row>
    <row r="2386" spans="1:12">
      <c r="A2386" s="1">
        <v>42987</v>
      </c>
      <c r="B2386" s="2">
        <f t="shared" si="333"/>
        <v>9</v>
      </c>
      <c r="C2386" s="2">
        <f t="shared" si="334"/>
        <v>9</v>
      </c>
      <c r="D2386">
        <f t="shared" si="335"/>
        <v>2017</v>
      </c>
      <c r="E2386" t="str">
        <f t="shared" si="336"/>
        <v>17</v>
      </c>
      <c r="F2386" t="str">
        <f t="shared" si="337"/>
        <v>PR090917.zip</v>
      </c>
      <c r="G2386" t="str">
        <f t="shared" si="338"/>
        <v>fo09092017.zip</v>
      </c>
      <c r="H2386" s="3" t="s">
        <v>6</v>
      </c>
      <c r="I2386" t="s">
        <v>9</v>
      </c>
      <c r="J2386" t="str">
        <f t="shared" si="339"/>
        <v>if (curl_fetch_memory('https://www1.nseindia.com/archives/equities/bhavcopy/pr/PR090917.zip')$status_code == 200)</v>
      </c>
      <c r="K2386" t="str">
        <f t="shared" si="341"/>
        <v>if (curl_fetch_memory('https://www1.nseindia.com/archives/equities/bhavcopy/pr/PR090917.zip')$status_code == 200) download.file('https://www1.nseindia.com/archives/equities/bhavcopy/pr/PR090917.zip', 'D:\\My-Shares\\source-bhavcopy\\PR090917.zip')</v>
      </c>
      <c r="L2386" t="str">
        <f t="shared" si="340"/>
        <v>if (file.exists('D:\\My-Shares\\source-bhavcopy\\PR090917.zip')) unzip(zipfile = 'D:\\My-Shares\\source-bhavcopy\\PR090917.zip', exdir = 'D:/My-Shares/source-fno')</v>
      </c>
    </row>
    <row r="2387" spans="1:12">
      <c r="A2387" s="1">
        <v>42988</v>
      </c>
      <c r="B2387" s="2">
        <f t="shared" si="333"/>
        <v>10</v>
      </c>
      <c r="C2387" s="2">
        <f t="shared" si="334"/>
        <v>9</v>
      </c>
      <c r="D2387">
        <f t="shared" si="335"/>
        <v>2017</v>
      </c>
      <c r="E2387" t="str">
        <f t="shared" si="336"/>
        <v>17</v>
      </c>
      <c r="F2387" t="str">
        <f t="shared" si="337"/>
        <v>PR100917.zip</v>
      </c>
      <c r="G2387" t="str">
        <f t="shared" si="338"/>
        <v>fo10092017.zip</v>
      </c>
      <c r="H2387" s="3" t="s">
        <v>6</v>
      </c>
      <c r="I2387" t="s">
        <v>9</v>
      </c>
      <c r="J2387" t="str">
        <f t="shared" si="339"/>
        <v>if (curl_fetch_memory('https://www1.nseindia.com/archives/equities/bhavcopy/pr/PR100917.zip')$status_code == 200)</v>
      </c>
      <c r="K2387" t="str">
        <f t="shared" si="341"/>
        <v>if (curl_fetch_memory('https://www1.nseindia.com/archives/equities/bhavcopy/pr/PR100917.zip')$status_code == 200) download.file('https://www1.nseindia.com/archives/equities/bhavcopy/pr/PR100917.zip', 'D:\\My-Shares\\source-bhavcopy\\PR100917.zip')</v>
      </c>
      <c r="L2387" t="str">
        <f t="shared" si="340"/>
        <v>if (file.exists('D:\\My-Shares\\source-bhavcopy\\PR100917.zip')) unzip(zipfile = 'D:\\My-Shares\\source-bhavcopy\\PR100917.zip', exdir = 'D:/My-Shares/source-fno')</v>
      </c>
    </row>
    <row r="2388" spans="1:12">
      <c r="A2388" s="1">
        <v>42989</v>
      </c>
      <c r="B2388" s="2">
        <f t="shared" si="333"/>
        <v>11</v>
      </c>
      <c r="C2388" s="2">
        <f t="shared" si="334"/>
        <v>9</v>
      </c>
      <c r="D2388">
        <f t="shared" si="335"/>
        <v>2017</v>
      </c>
      <c r="E2388" t="str">
        <f t="shared" si="336"/>
        <v>17</v>
      </c>
      <c r="F2388" t="str">
        <f t="shared" si="337"/>
        <v>PR110917.zip</v>
      </c>
      <c r="G2388" t="str">
        <f t="shared" si="338"/>
        <v>fo11092017.zip</v>
      </c>
      <c r="H2388" s="3" t="s">
        <v>6</v>
      </c>
      <c r="I2388" t="s">
        <v>9</v>
      </c>
      <c r="J2388" t="str">
        <f t="shared" si="339"/>
        <v>if (curl_fetch_memory('https://www1.nseindia.com/archives/equities/bhavcopy/pr/PR110917.zip')$status_code == 200)</v>
      </c>
      <c r="K2388" t="str">
        <f t="shared" si="341"/>
        <v>if (curl_fetch_memory('https://www1.nseindia.com/archives/equities/bhavcopy/pr/PR110917.zip')$status_code == 200) download.file('https://www1.nseindia.com/archives/equities/bhavcopy/pr/PR110917.zip', 'D:\\My-Shares\\source-bhavcopy\\PR110917.zip')</v>
      </c>
      <c r="L2388" t="str">
        <f t="shared" si="340"/>
        <v>if (file.exists('D:\\My-Shares\\source-bhavcopy\\PR110917.zip')) unzip(zipfile = 'D:\\My-Shares\\source-bhavcopy\\PR110917.zip', exdir = 'D:/My-Shares/source-fno')</v>
      </c>
    </row>
    <row r="2389" spans="1:12">
      <c r="A2389" s="1">
        <v>42990</v>
      </c>
      <c r="B2389" s="2">
        <f t="shared" si="333"/>
        <v>12</v>
      </c>
      <c r="C2389" s="2">
        <f t="shared" si="334"/>
        <v>9</v>
      </c>
      <c r="D2389">
        <f t="shared" si="335"/>
        <v>2017</v>
      </c>
      <c r="E2389" t="str">
        <f t="shared" si="336"/>
        <v>17</v>
      </c>
      <c r="F2389" t="str">
        <f t="shared" si="337"/>
        <v>PR120917.zip</v>
      </c>
      <c r="G2389" t="str">
        <f t="shared" si="338"/>
        <v>fo12092017.zip</v>
      </c>
      <c r="H2389" s="3" t="s">
        <v>6</v>
      </c>
      <c r="I2389" t="s">
        <v>9</v>
      </c>
      <c r="J2389" t="str">
        <f t="shared" si="339"/>
        <v>if (curl_fetch_memory('https://www1.nseindia.com/archives/equities/bhavcopy/pr/PR120917.zip')$status_code == 200)</v>
      </c>
      <c r="K2389" t="str">
        <f t="shared" si="341"/>
        <v>if (curl_fetch_memory('https://www1.nseindia.com/archives/equities/bhavcopy/pr/PR120917.zip')$status_code == 200) download.file('https://www1.nseindia.com/archives/equities/bhavcopy/pr/PR120917.zip', 'D:\\My-Shares\\source-bhavcopy\\PR120917.zip')</v>
      </c>
      <c r="L2389" t="str">
        <f t="shared" si="340"/>
        <v>if (file.exists('D:\\My-Shares\\source-bhavcopy\\PR120917.zip')) unzip(zipfile = 'D:\\My-Shares\\source-bhavcopy\\PR120917.zip', exdir = 'D:/My-Shares/source-fno')</v>
      </c>
    </row>
    <row r="2390" spans="1:12">
      <c r="A2390" s="1">
        <v>42991</v>
      </c>
      <c r="B2390" s="2">
        <f t="shared" si="333"/>
        <v>13</v>
      </c>
      <c r="C2390" s="2">
        <f t="shared" si="334"/>
        <v>9</v>
      </c>
      <c r="D2390">
        <f t="shared" si="335"/>
        <v>2017</v>
      </c>
      <c r="E2390" t="str">
        <f t="shared" si="336"/>
        <v>17</v>
      </c>
      <c r="F2390" t="str">
        <f t="shared" si="337"/>
        <v>PR130917.zip</v>
      </c>
      <c r="G2390" t="str">
        <f t="shared" si="338"/>
        <v>fo13092017.zip</v>
      </c>
      <c r="H2390" s="3" t="s">
        <v>6</v>
      </c>
      <c r="I2390" t="s">
        <v>9</v>
      </c>
      <c r="J2390" t="str">
        <f t="shared" si="339"/>
        <v>if (curl_fetch_memory('https://www1.nseindia.com/archives/equities/bhavcopy/pr/PR130917.zip')$status_code == 200)</v>
      </c>
      <c r="K2390" t="str">
        <f t="shared" si="341"/>
        <v>if (curl_fetch_memory('https://www1.nseindia.com/archives/equities/bhavcopy/pr/PR130917.zip')$status_code == 200) download.file('https://www1.nseindia.com/archives/equities/bhavcopy/pr/PR130917.zip', 'D:\\My-Shares\\source-bhavcopy\\PR130917.zip')</v>
      </c>
      <c r="L2390" t="str">
        <f t="shared" si="340"/>
        <v>if (file.exists('D:\\My-Shares\\source-bhavcopy\\PR130917.zip')) unzip(zipfile = 'D:\\My-Shares\\source-bhavcopy\\PR130917.zip', exdir = 'D:/My-Shares/source-fno')</v>
      </c>
    </row>
    <row r="2391" spans="1:12">
      <c r="A2391" s="1">
        <v>42992</v>
      </c>
      <c r="B2391" s="2">
        <f t="shared" si="333"/>
        <v>14</v>
      </c>
      <c r="C2391" s="2">
        <f t="shared" si="334"/>
        <v>9</v>
      </c>
      <c r="D2391">
        <f t="shared" si="335"/>
        <v>2017</v>
      </c>
      <c r="E2391" t="str">
        <f t="shared" si="336"/>
        <v>17</v>
      </c>
      <c r="F2391" t="str">
        <f t="shared" si="337"/>
        <v>PR140917.zip</v>
      </c>
      <c r="G2391" t="str">
        <f t="shared" si="338"/>
        <v>fo14092017.zip</v>
      </c>
      <c r="H2391" s="3" t="s">
        <v>6</v>
      </c>
      <c r="I2391" t="s">
        <v>9</v>
      </c>
      <c r="J2391" t="str">
        <f t="shared" si="339"/>
        <v>if (curl_fetch_memory('https://www1.nseindia.com/archives/equities/bhavcopy/pr/PR140917.zip')$status_code == 200)</v>
      </c>
      <c r="K2391" t="str">
        <f t="shared" si="341"/>
        <v>if (curl_fetch_memory('https://www1.nseindia.com/archives/equities/bhavcopy/pr/PR140917.zip')$status_code == 200) download.file('https://www1.nseindia.com/archives/equities/bhavcopy/pr/PR140917.zip', 'D:\\My-Shares\\source-bhavcopy\\PR140917.zip')</v>
      </c>
      <c r="L2391" t="str">
        <f t="shared" si="340"/>
        <v>if (file.exists('D:\\My-Shares\\source-bhavcopy\\PR140917.zip')) unzip(zipfile = 'D:\\My-Shares\\source-bhavcopy\\PR140917.zip', exdir = 'D:/My-Shares/source-fno')</v>
      </c>
    </row>
    <row r="2392" spans="1:12">
      <c r="A2392" s="1">
        <v>42993</v>
      </c>
      <c r="B2392" s="2">
        <f t="shared" si="333"/>
        <v>15</v>
      </c>
      <c r="C2392" s="2">
        <f t="shared" si="334"/>
        <v>9</v>
      </c>
      <c r="D2392">
        <f t="shared" si="335"/>
        <v>2017</v>
      </c>
      <c r="E2392" t="str">
        <f t="shared" si="336"/>
        <v>17</v>
      </c>
      <c r="F2392" t="str">
        <f t="shared" si="337"/>
        <v>PR150917.zip</v>
      </c>
      <c r="G2392" t="str">
        <f t="shared" si="338"/>
        <v>fo15092017.zip</v>
      </c>
      <c r="H2392" s="3" t="s">
        <v>6</v>
      </c>
      <c r="I2392" t="s">
        <v>9</v>
      </c>
      <c r="J2392" t="str">
        <f t="shared" si="339"/>
        <v>if (curl_fetch_memory('https://www1.nseindia.com/archives/equities/bhavcopy/pr/PR150917.zip')$status_code == 200)</v>
      </c>
      <c r="K2392" t="str">
        <f t="shared" si="341"/>
        <v>if (curl_fetch_memory('https://www1.nseindia.com/archives/equities/bhavcopy/pr/PR150917.zip')$status_code == 200) download.file('https://www1.nseindia.com/archives/equities/bhavcopy/pr/PR150917.zip', 'D:\\My-Shares\\source-bhavcopy\\PR150917.zip')</v>
      </c>
      <c r="L2392" t="str">
        <f t="shared" si="340"/>
        <v>if (file.exists('D:\\My-Shares\\source-bhavcopy\\PR150917.zip')) unzip(zipfile = 'D:\\My-Shares\\source-bhavcopy\\PR150917.zip', exdir = 'D:/My-Shares/source-fno')</v>
      </c>
    </row>
    <row r="2393" spans="1:12">
      <c r="A2393" s="1">
        <v>42994</v>
      </c>
      <c r="B2393" s="2">
        <f t="shared" si="333"/>
        <v>16</v>
      </c>
      <c r="C2393" s="2">
        <f t="shared" si="334"/>
        <v>9</v>
      </c>
      <c r="D2393">
        <f t="shared" si="335"/>
        <v>2017</v>
      </c>
      <c r="E2393" t="str">
        <f t="shared" si="336"/>
        <v>17</v>
      </c>
      <c r="F2393" t="str">
        <f t="shared" si="337"/>
        <v>PR160917.zip</v>
      </c>
      <c r="G2393" t="str">
        <f t="shared" si="338"/>
        <v>fo16092017.zip</v>
      </c>
      <c r="H2393" s="3" t="s">
        <v>6</v>
      </c>
      <c r="I2393" t="s">
        <v>9</v>
      </c>
      <c r="J2393" t="str">
        <f t="shared" si="339"/>
        <v>if (curl_fetch_memory('https://www1.nseindia.com/archives/equities/bhavcopy/pr/PR160917.zip')$status_code == 200)</v>
      </c>
      <c r="K2393" t="str">
        <f t="shared" si="341"/>
        <v>if (curl_fetch_memory('https://www1.nseindia.com/archives/equities/bhavcopy/pr/PR160917.zip')$status_code == 200) download.file('https://www1.nseindia.com/archives/equities/bhavcopy/pr/PR160917.zip', 'D:\\My-Shares\\source-bhavcopy\\PR160917.zip')</v>
      </c>
      <c r="L2393" t="str">
        <f t="shared" si="340"/>
        <v>if (file.exists('D:\\My-Shares\\source-bhavcopy\\PR160917.zip')) unzip(zipfile = 'D:\\My-Shares\\source-bhavcopy\\PR160917.zip', exdir = 'D:/My-Shares/source-fno')</v>
      </c>
    </row>
    <row r="2394" spans="1:12">
      <c r="A2394" s="1">
        <v>42995</v>
      </c>
      <c r="B2394" s="2">
        <f t="shared" si="333"/>
        <v>17</v>
      </c>
      <c r="C2394" s="2">
        <f t="shared" si="334"/>
        <v>9</v>
      </c>
      <c r="D2394">
        <f t="shared" si="335"/>
        <v>2017</v>
      </c>
      <c r="E2394" t="str">
        <f t="shared" si="336"/>
        <v>17</v>
      </c>
      <c r="F2394" t="str">
        <f t="shared" si="337"/>
        <v>PR170917.zip</v>
      </c>
      <c r="G2394" t="str">
        <f t="shared" si="338"/>
        <v>fo17092017.zip</v>
      </c>
      <c r="H2394" s="3" t="s">
        <v>6</v>
      </c>
      <c r="I2394" t="s">
        <v>9</v>
      </c>
      <c r="J2394" t="str">
        <f t="shared" si="339"/>
        <v>if (curl_fetch_memory('https://www1.nseindia.com/archives/equities/bhavcopy/pr/PR170917.zip')$status_code == 200)</v>
      </c>
      <c r="K2394" t="str">
        <f t="shared" si="341"/>
        <v>if (curl_fetch_memory('https://www1.nseindia.com/archives/equities/bhavcopy/pr/PR170917.zip')$status_code == 200) download.file('https://www1.nseindia.com/archives/equities/bhavcopy/pr/PR170917.zip', 'D:\\My-Shares\\source-bhavcopy\\PR170917.zip')</v>
      </c>
      <c r="L2394" t="str">
        <f t="shared" si="340"/>
        <v>if (file.exists('D:\\My-Shares\\source-bhavcopy\\PR170917.zip')) unzip(zipfile = 'D:\\My-Shares\\source-bhavcopy\\PR170917.zip', exdir = 'D:/My-Shares/source-fno')</v>
      </c>
    </row>
    <row r="2395" spans="1:12">
      <c r="A2395" s="1">
        <v>42996</v>
      </c>
      <c r="B2395" s="2">
        <f t="shared" si="333"/>
        <v>18</v>
      </c>
      <c r="C2395" s="2">
        <f t="shared" si="334"/>
        <v>9</v>
      </c>
      <c r="D2395">
        <f t="shared" si="335"/>
        <v>2017</v>
      </c>
      <c r="E2395" t="str">
        <f t="shared" si="336"/>
        <v>17</v>
      </c>
      <c r="F2395" t="str">
        <f t="shared" si="337"/>
        <v>PR180917.zip</v>
      </c>
      <c r="G2395" t="str">
        <f t="shared" si="338"/>
        <v>fo18092017.zip</v>
      </c>
      <c r="H2395" s="3" t="s">
        <v>6</v>
      </c>
      <c r="I2395" t="s">
        <v>9</v>
      </c>
      <c r="J2395" t="str">
        <f t="shared" si="339"/>
        <v>if (curl_fetch_memory('https://www1.nseindia.com/archives/equities/bhavcopy/pr/PR180917.zip')$status_code == 200)</v>
      </c>
      <c r="K2395" t="str">
        <f t="shared" si="341"/>
        <v>if (curl_fetch_memory('https://www1.nseindia.com/archives/equities/bhavcopy/pr/PR180917.zip')$status_code == 200) download.file('https://www1.nseindia.com/archives/equities/bhavcopy/pr/PR180917.zip', 'D:\\My-Shares\\source-bhavcopy\\PR180917.zip')</v>
      </c>
      <c r="L2395" t="str">
        <f t="shared" si="340"/>
        <v>if (file.exists('D:\\My-Shares\\source-bhavcopy\\PR180917.zip')) unzip(zipfile = 'D:\\My-Shares\\source-bhavcopy\\PR180917.zip', exdir = 'D:/My-Shares/source-fno')</v>
      </c>
    </row>
    <row r="2396" spans="1:12">
      <c r="A2396" s="1">
        <v>42997</v>
      </c>
      <c r="B2396" s="2">
        <f t="shared" si="333"/>
        <v>19</v>
      </c>
      <c r="C2396" s="2">
        <f t="shared" si="334"/>
        <v>9</v>
      </c>
      <c r="D2396">
        <f t="shared" si="335"/>
        <v>2017</v>
      </c>
      <c r="E2396" t="str">
        <f t="shared" si="336"/>
        <v>17</v>
      </c>
      <c r="F2396" t="str">
        <f t="shared" si="337"/>
        <v>PR190917.zip</v>
      </c>
      <c r="G2396" t="str">
        <f t="shared" si="338"/>
        <v>fo19092017.zip</v>
      </c>
      <c r="H2396" s="3" t="s">
        <v>6</v>
      </c>
      <c r="I2396" t="s">
        <v>9</v>
      </c>
      <c r="J2396" t="str">
        <f t="shared" si="339"/>
        <v>if (curl_fetch_memory('https://www1.nseindia.com/archives/equities/bhavcopy/pr/PR190917.zip')$status_code == 200)</v>
      </c>
      <c r="K2396" t="str">
        <f t="shared" si="341"/>
        <v>if (curl_fetch_memory('https://www1.nseindia.com/archives/equities/bhavcopy/pr/PR190917.zip')$status_code == 200) download.file('https://www1.nseindia.com/archives/equities/bhavcopy/pr/PR190917.zip', 'D:\\My-Shares\\source-bhavcopy\\PR190917.zip')</v>
      </c>
      <c r="L2396" t="str">
        <f t="shared" si="340"/>
        <v>if (file.exists('D:\\My-Shares\\source-bhavcopy\\PR190917.zip')) unzip(zipfile = 'D:\\My-Shares\\source-bhavcopy\\PR190917.zip', exdir = 'D:/My-Shares/source-fno')</v>
      </c>
    </row>
    <row r="2397" spans="1:12">
      <c r="A2397" s="1">
        <v>42998</v>
      </c>
      <c r="B2397" s="2">
        <f t="shared" si="333"/>
        <v>20</v>
      </c>
      <c r="C2397" s="2">
        <f t="shared" si="334"/>
        <v>9</v>
      </c>
      <c r="D2397">
        <f t="shared" si="335"/>
        <v>2017</v>
      </c>
      <c r="E2397" t="str">
        <f t="shared" si="336"/>
        <v>17</v>
      </c>
      <c r="F2397" t="str">
        <f t="shared" si="337"/>
        <v>PR200917.zip</v>
      </c>
      <c r="G2397" t="str">
        <f t="shared" si="338"/>
        <v>fo20092017.zip</v>
      </c>
      <c r="H2397" s="3" t="s">
        <v>6</v>
      </c>
      <c r="I2397" t="s">
        <v>9</v>
      </c>
      <c r="J2397" t="str">
        <f t="shared" si="339"/>
        <v>if (curl_fetch_memory('https://www1.nseindia.com/archives/equities/bhavcopy/pr/PR200917.zip')$status_code == 200)</v>
      </c>
      <c r="K2397" t="str">
        <f t="shared" si="341"/>
        <v>if (curl_fetch_memory('https://www1.nseindia.com/archives/equities/bhavcopy/pr/PR200917.zip')$status_code == 200) download.file('https://www1.nseindia.com/archives/equities/bhavcopy/pr/PR200917.zip', 'D:\\My-Shares\\source-bhavcopy\\PR200917.zip')</v>
      </c>
      <c r="L2397" t="str">
        <f t="shared" si="340"/>
        <v>if (file.exists('D:\\My-Shares\\source-bhavcopy\\PR200917.zip')) unzip(zipfile = 'D:\\My-Shares\\source-bhavcopy\\PR200917.zip', exdir = 'D:/My-Shares/source-fno')</v>
      </c>
    </row>
    <row r="2398" spans="1:12">
      <c r="A2398" s="1">
        <v>42999</v>
      </c>
      <c r="B2398" s="2">
        <f t="shared" si="333"/>
        <v>21</v>
      </c>
      <c r="C2398" s="2">
        <f t="shared" si="334"/>
        <v>9</v>
      </c>
      <c r="D2398">
        <f t="shared" si="335"/>
        <v>2017</v>
      </c>
      <c r="E2398" t="str">
        <f t="shared" si="336"/>
        <v>17</v>
      </c>
      <c r="F2398" t="str">
        <f t="shared" si="337"/>
        <v>PR210917.zip</v>
      </c>
      <c r="G2398" t="str">
        <f t="shared" si="338"/>
        <v>fo21092017.zip</v>
      </c>
      <c r="H2398" s="3" t="s">
        <v>6</v>
      </c>
      <c r="I2398" t="s">
        <v>9</v>
      </c>
      <c r="J2398" t="str">
        <f t="shared" si="339"/>
        <v>if (curl_fetch_memory('https://www1.nseindia.com/archives/equities/bhavcopy/pr/PR210917.zip')$status_code == 200)</v>
      </c>
      <c r="K2398" t="str">
        <f t="shared" si="341"/>
        <v>if (curl_fetch_memory('https://www1.nseindia.com/archives/equities/bhavcopy/pr/PR210917.zip')$status_code == 200) download.file('https://www1.nseindia.com/archives/equities/bhavcopy/pr/PR210917.zip', 'D:\\My-Shares\\source-bhavcopy\\PR210917.zip')</v>
      </c>
      <c r="L2398" t="str">
        <f t="shared" si="340"/>
        <v>if (file.exists('D:\\My-Shares\\source-bhavcopy\\PR210917.zip')) unzip(zipfile = 'D:\\My-Shares\\source-bhavcopy\\PR210917.zip', exdir = 'D:/My-Shares/source-fno')</v>
      </c>
    </row>
    <row r="2399" spans="1:12">
      <c r="A2399" s="1">
        <v>43000</v>
      </c>
      <c r="B2399" s="2">
        <f t="shared" si="333"/>
        <v>22</v>
      </c>
      <c r="C2399" s="2">
        <f t="shared" si="334"/>
        <v>9</v>
      </c>
      <c r="D2399">
        <f t="shared" si="335"/>
        <v>2017</v>
      </c>
      <c r="E2399" t="str">
        <f t="shared" si="336"/>
        <v>17</v>
      </c>
      <c r="F2399" t="str">
        <f t="shared" si="337"/>
        <v>PR220917.zip</v>
      </c>
      <c r="G2399" t="str">
        <f t="shared" si="338"/>
        <v>fo22092017.zip</v>
      </c>
      <c r="H2399" s="3" t="s">
        <v>6</v>
      </c>
      <c r="I2399" t="s">
        <v>9</v>
      </c>
      <c r="J2399" t="str">
        <f t="shared" si="339"/>
        <v>if (curl_fetch_memory('https://www1.nseindia.com/archives/equities/bhavcopy/pr/PR220917.zip')$status_code == 200)</v>
      </c>
      <c r="K2399" t="str">
        <f t="shared" si="341"/>
        <v>if (curl_fetch_memory('https://www1.nseindia.com/archives/equities/bhavcopy/pr/PR220917.zip')$status_code == 200) download.file('https://www1.nseindia.com/archives/equities/bhavcopy/pr/PR220917.zip', 'D:\\My-Shares\\source-bhavcopy\\PR220917.zip')</v>
      </c>
      <c r="L2399" t="str">
        <f t="shared" si="340"/>
        <v>if (file.exists('D:\\My-Shares\\source-bhavcopy\\PR220917.zip')) unzip(zipfile = 'D:\\My-Shares\\source-bhavcopy\\PR220917.zip', exdir = 'D:/My-Shares/source-fno')</v>
      </c>
    </row>
    <row r="2400" spans="1:12">
      <c r="A2400" s="1">
        <v>43001</v>
      </c>
      <c r="B2400" s="2">
        <f t="shared" si="333"/>
        <v>23</v>
      </c>
      <c r="C2400" s="2">
        <f t="shared" si="334"/>
        <v>9</v>
      </c>
      <c r="D2400">
        <f t="shared" si="335"/>
        <v>2017</v>
      </c>
      <c r="E2400" t="str">
        <f t="shared" si="336"/>
        <v>17</v>
      </c>
      <c r="F2400" t="str">
        <f t="shared" si="337"/>
        <v>PR230917.zip</v>
      </c>
      <c r="G2400" t="str">
        <f t="shared" si="338"/>
        <v>fo23092017.zip</v>
      </c>
      <c r="H2400" s="3" t="s">
        <v>6</v>
      </c>
      <c r="I2400" t="s">
        <v>9</v>
      </c>
      <c r="J2400" t="str">
        <f t="shared" si="339"/>
        <v>if (curl_fetch_memory('https://www1.nseindia.com/archives/equities/bhavcopy/pr/PR230917.zip')$status_code == 200)</v>
      </c>
      <c r="K2400" t="str">
        <f t="shared" si="341"/>
        <v>if (curl_fetch_memory('https://www1.nseindia.com/archives/equities/bhavcopy/pr/PR230917.zip')$status_code == 200) download.file('https://www1.nseindia.com/archives/equities/bhavcopy/pr/PR230917.zip', 'D:\\My-Shares\\source-bhavcopy\\PR230917.zip')</v>
      </c>
      <c r="L2400" t="str">
        <f t="shared" si="340"/>
        <v>if (file.exists('D:\\My-Shares\\source-bhavcopy\\PR230917.zip')) unzip(zipfile = 'D:\\My-Shares\\source-bhavcopy\\PR230917.zip', exdir = 'D:/My-Shares/source-fno')</v>
      </c>
    </row>
    <row r="2401" spans="1:12">
      <c r="A2401" s="1">
        <v>43002</v>
      </c>
      <c r="B2401" s="2">
        <f t="shared" si="333"/>
        <v>24</v>
      </c>
      <c r="C2401" s="2">
        <f t="shared" si="334"/>
        <v>9</v>
      </c>
      <c r="D2401">
        <f t="shared" si="335"/>
        <v>2017</v>
      </c>
      <c r="E2401" t="str">
        <f t="shared" si="336"/>
        <v>17</v>
      </c>
      <c r="F2401" t="str">
        <f t="shared" si="337"/>
        <v>PR240917.zip</v>
      </c>
      <c r="G2401" t="str">
        <f t="shared" si="338"/>
        <v>fo24092017.zip</v>
      </c>
      <c r="H2401" s="3" t="s">
        <v>6</v>
      </c>
      <c r="I2401" t="s">
        <v>9</v>
      </c>
      <c r="J2401" t="str">
        <f t="shared" si="339"/>
        <v>if (curl_fetch_memory('https://www1.nseindia.com/archives/equities/bhavcopy/pr/PR240917.zip')$status_code == 200)</v>
      </c>
      <c r="K2401" t="str">
        <f t="shared" si="341"/>
        <v>if (curl_fetch_memory('https://www1.nseindia.com/archives/equities/bhavcopy/pr/PR240917.zip')$status_code == 200) download.file('https://www1.nseindia.com/archives/equities/bhavcopy/pr/PR240917.zip', 'D:\\My-Shares\\source-bhavcopy\\PR240917.zip')</v>
      </c>
      <c r="L2401" t="str">
        <f t="shared" si="340"/>
        <v>if (file.exists('D:\\My-Shares\\source-bhavcopy\\PR240917.zip')) unzip(zipfile = 'D:\\My-Shares\\source-bhavcopy\\PR240917.zip', exdir = 'D:/My-Shares/source-fno')</v>
      </c>
    </row>
    <row r="2402" spans="1:12">
      <c r="A2402" s="1">
        <v>43003</v>
      </c>
      <c r="B2402" s="2">
        <f t="shared" si="333"/>
        <v>25</v>
      </c>
      <c r="C2402" s="2">
        <f t="shared" si="334"/>
        <v>9</v>
      </c>
      <c r="D2402">
        <f t="shared" si="335"/>
        <v>2017</v>
      </c>
      <c r="E2402" t="str">
        <f t="shared" si="336"/>
        <v>17</v>
      </c>
      <c r="F2402" t="str">
        <f t="shared" si="337"/>
        <v>PR250917.zip</v>
      </c>
      <c r="G2402" t="str">
        <f t="shared" si="338"/>
        <v>fo25092017.zip</v>
      </c>
      <c r="H2402" s="3" t="s">
        <v>6</v>
      </c>
      <c r="I2402" t="s">
        <v>9</v>
      </c>
      <c r="J2402" t="str">
        <f t="shared" si="339"/>
        <v>if (curl_fetch_memory('https://www1.nseindia.com/archives/equities/bhavcopy/pr/PR250917.zip')$status_code == 200)</v>
      </c>
      <c r="K2402" t="str">
        <f t="shared" si="341"/>
        <v>if (curl_fetch_memory('https://www1.nseindia.com/archives/equities/bhavcopy/pr/PR250917.zip')$status_code == 200) download.file('https://www1.nseindia.com/archives/equities/bhavcopy/pr/PR250917.zip', 'D:\\My-Shares\\source-bhavcopy\\PR250917.zip')</v>
      </c>
      <c r="L2402" t="str">
        <f t="shared" si="340"/>
        <v>if (file.exists('D:\\My-Shares\\source-bhavcopy\\PR250917.zip')) unzip(zipfile = 'D:\\My-Shares\\source-bhavcopy\\PR250917.zip', exdir = 'D:/My-Shares/source-fno')</v>
      </c>
    </row>
    <row r="2403" spans="1:12">
      <c r="A2403" s="1">
        <v>43004</v>
      </c>
      <c r="B2403" s="2">
        <f t="shared" si="333"/>
        <v>26</v>
      </c>
      <c r="C2403" s="2">
        <f t="shared" si="334"/>
        <v>9</v>
      </c>
      <c r="D2403">
        <f t="shared" si="335"/>
        <v>2017</v>
      </c>
      <c r="E2403" t="str">
        <f t="shared" si="336"/>
        <v>17</v>
      </c>
      <c r="F2403" t="str">
        <f t="shared" si="337"/>
        <v>PR260917.zip</v>
      </c>
      <c r="G2403" t="str">
        <f t="shared" si="338"/>
        <v>fo26092017.zip</v>
      </c>
      <c r="H2403" s="3" t="s">
        <v>6</v>
      </c>
      <c r="I2403" t="s">
        <v>9</v>
      </c>
      <c r="J2403" t="str">
        <f t="shared" si="339"/>
        <v>if (curl_fetch_memory('https://www1.nseindia.com/archives/equities/bhavcopy/pr/PR260917.zip')$status_code == 200)</v>
      </c>
      <c r="K2403" t="str">
        <f t="shared" si="341"/>
        <v>if (curl_fetch_memory('https://www1.nseindia.com/archives/equities/bhavcopy/pr/PR260917.zip')$status_code == 200) download.file('https://www1.nseindia.com/archives/equities/bhavcopy/pr/PR260917.zip', 'D:\\My-Shares\\source-bhavcopy\\PR260917.zip')</v>
      </c>
      <c r="L2403" t="str">
        <f t="shared" si="340"/>
        <v>if (file.exists('D:\\My-Shares\\source-bhavcopy\\PR260917.zip')) unzip(zipfile = 'D:\\My-Shares\\source-bhavcopy\\PR260917.zip', exdir = 'D:/My-Shares/source-fno')</v>
      </c>
    </row>
    <row r="2404" spans="1:12">
      <c r="A2404" s="1">
        <v>43005</v>
      </c>
      <c r="B2404" s="2">
        <f t="shared" si="333"/>
        <v>27</v>
      </c>
      <c r="C2404" s="2">
        <f t="shared" si="334"/>
        <v>9</v>
      </c>
      <c r="D2404">
        <f t="shared" si="335"/>
        <v>2017</v>
      </c>
      <c r="E2404" t="str">
        <f t="shared" si="336"/>
        <v>17</v>
      </c>
      <c r="F2404" t="str">
        <f t="shared" si="337"/>
        <v>PR270917.zip</v>
      </c>
      <c r="G2404" t="str">
        <f t="shared" si="338"/>
        <v>fo27092017.zip</v>
      </c>
      <c r="H2404" s="3" t="s">
        <v>6</v>
      </c>
      <c r="I2404" t="s">
        <v>9</v>
      </c>
      <c r="J2404" t="str">
        <f t="shared" si="339"/>
        <v>if (curl_fetch_memory('https://www1.nseindia.com/archives/equities/bhavcopy/pr/PR270917.zip')$status_code == 200)</v>
      </c>
      <c r="K2404" t="str">
        <f t="shared" si="341"/>
        <v>if (curl_fetch_memory('https://www1.nseindia.com/archives/equities/bhavcopy/pr/PR270917.zip')$status_code == 200) download.file('https://www1.nseindia.com/archives/equities/bhavcopy/pr/PR270917.zip', 'D:\\My-Shares\\source-bhavcopy\\PR270917.zip')</v>
      </c>
      <c r="L2404" t="str">
        <f t="shared" si="340"/>
        <v>if (file.exists('D:\\My-Shares\\source-bhavcopy\\PR270917.zip')) unzip(zipfile = 'D:\\My-Shares\\source-bhavcopy\\PR270917.zip', exdir = 'D:/My-Shares/source-fno')</v>
      </c>
    </row>
    <row r="2405" spans="1:12">
      <c r="A2405" s="1">
        <v>43006</v>
      </c>
      <c r="B2405" s="2">
        <f t="shared" si="333"/>
        <v>28</v>
      </c>
      <c r="C2405" s="2">
        <f t="shared" si="334"/>
        <v>9</v>
      </c>
      <c r="D2405">
        <f t="shared" si="335"/>
        <v>2017</v>
      </c>
      <c r="E2405" t="str">
        <f t="shared" si="336"/>
        <v>17</v>
      </c>
      <c r="F2405" t="str">
        <f t="shared" si="337"/>
        <v>PR280917.zip</v>
      </c>
      <c r="G2405" t="str">
        <f t="shared" si="338"/>
        <v>fo28092017.zip</v>
      </c>
      <c r="H2405" s="3" t="s">
        <v>6</v>
      </c>
      <c r="I2405" t="s">
        <v>9</v>
      </c>
      <c r="J2405" t="str">
        <f t="shared" si="339"/>
        <v>if (curl_fetch_memory('https://www1.nseindia.com/archives/equities/bhavcopy/pr/PR280917.zip')$status_code == 200)</v>
      </c>
      <c r="K2405" t="str">
        <f t="shared" si="341"/>
        <v>if (curl_fetch_memory('https://www1.nseindia.com/archives/equities/bhavcopy/pr/PR280917.zip')$status_code == 200) download.file('https://www1.nseindia.com/archives/equities/bhavcopy/pr/PR280917.zip', 'D:\\My-Shares\\source-bhavcopy\\PR280917.zip')</v>
      </c>
      <c r="L2405" t="str">
        <f t="shared" si="340"/>
        <v>if (file.exists('D:\\My-Shares\\source-bhavcopy\\PR280917.zip')) unzip(zipfile = 'D:\\My-Shares\\source-bhavcopy\\PR280917.zip', exdir = 'D:/My-Shares/source-fno')</v>
      </c>
    </row>
    <row r="2406" spans="1:12">
      <c r="A2406" s="1">
        <v>43007</v>
      </c>
      <c r="B2406" s="2">
        <f t="shared" si="333"/>
        <v>29</v>
      </c>
      <c r="C2406" s="2">
        <f t="shared" si="334"/>
        <v>9</v>
      </c>
      <c r="D2406">
        <f t="shared" si="335"/>
        <v>2017</v>
      </c>
      <c r="E2406" t="str">
        <f t="shared" si="336"/>
        <v>17</v>
      </c>
      <c r="F2406" t="str">
        <f t="shared" si="337"/>
        <v>PR290917.zip</v>
      </c>
      <c r="G2406" t="str">
        <f t="shared" si="338"/>
        <v>fo29092017.zip</v>
      </c>
      <c r="H2406" s="3" t="s">
        <v>6</v>
      </c>
      <c r="I2406" t="s">
        <v>9</v>
      </c>
      <c r="J2406" t="str">
        <f t="shared" si="339"/>
        <v>if (curl_fetch_memory('https://www1.nseindia.com/archives/equities/bhavcopy/pr/PR290917.zip')$status_code == 200)</v>
      </c>
      <c r="K2406" t="str">
        <f t="shared" si="341"/>
        <v>if (curl_fetch_memory('https://www1.nseindia.com/archives/equities/bhavcopy/pr/PR290917.zip')$status_code == 200) download.file('https://www1.nseindia.com/archives/equities/bhavcopy/pr/PR290917.zip', 'D:\\My-Shares\\source-bhavcopy\\PR290917.zip')</v>
      </c>
      <c r="L2406" t="str">
        <f t="shared" si="340"/>
        <v>if (file.exists('D:\\My-Shares\\source-bhavcopy\\PR290917.zip')) unzip(zipfile = 'D:\\My-Shares\\source-bhavcopy\\PR290917.zip', exdir = 'D:/My-Shares/source-fno')</v>
      </c>
    </row>
    <row r="2407" spans="1:12">
      <c r="A2407" s="1">
        <v>43008</v>
      </c>
      <c r="B2407" s="2">
        <f t="shared" si="333"/>
        <v>30</v>
      </c>
      <c r="C2407" s="2">
        <f t="shared" si="334"/>
        <v>9</v>
      </c>
      <c r="D2407">
        <f t="shared" si="335"/>
        <v>2017</v>
      </c>
      <c r="E2407" t="str">
        <f t="shared" si="336"/>
        <v>17</v>
      </c>
      <c r="F2407" t="str">
        <f t="shared" si="337"/>
        <v>PR300917.zip</v>
      </c>
      <c r="G2407" t="str">
        <f t="shared" si="338"/>
        <v>fo30092017.zip</v>
      </c>
      <c r="H2407" s="3" t="s">
        <v>6</v>
      </c>
      <c r="I2407" t="s">
        <v>9</v>
      </c>
      <c r="J2407" t="str">
        <f t="shared" si="339"/>
        <v>if (curl_fetch_memory('https://www1.nseindia.com/archives/equities/bhavcopy/pr/PR300917.zip')$status_code == 200)</v>
      </c>
      <c r="K2407" t="str">
        <f t="shared" si="341"/>
        <v>if (curl_fetch_memory('https://www1.nseindia.com/archives/equities/bhavcopy/pr/PR300917.zip')$status_code == 200) download.file('https://www1.nseindia.com/archives/equities/bhavcopy/pr/PR300917.zip', 'D:\\My-Shares\\source-bhavcopy\\PR300917.zip')</v>
      </c>
      <c r="L2407" t="str">
        <f t="shared" si="340"/>
        <v>if (file.exists('D:\\My-Shares\\source-bhavcopy\\PR300917.zip')) unzip(zipfile = 'D:\\My-Shares\\source-bhavcopy\\PR300917.zip', exdir = 'D:/My-Shares/source-fno')</v>
      </c>
    </row>
    <row r="2408" spans="1:12">
      <c r="A2408" s="1">
        <v>43009</v>
      </c>
      <c r="B2408" s="2">
        <f t="shared" si="333"/>
        <v>1</v>
      </c>
      <c r="C2408" s="2">
        <f t="shared" si="334"/>
        <v>10</v>
      </c>
      <c r="D2408">
        <f t="shared" si="335"/>
        <v>2017</v>
      </c>
      <c r="E2408" t="str">
        <f t="shared" si="336"/>
        <v>17</v>
      </c>
      <c r="F2408" t="str">
        <f t="shared" si="337"/>
        <v>PR011017.zip</v>
      </c>
      <c r="G2408" t="str">
        <f t="shared" si="338"/>
        <v>fo01102017.zip</v>
      </c>
      <c r="H2408" s="3" t="s">
        <v>6</v>
      </c>
      <c r="I2408" t="s">
        <v>9</v>
      </c>
      <c r="J2408" t="str">
        <f t="shared" si="339"/>
        <v>if (curl_fetch_memory('https://www1.nseindia.com/archives/equities/bhavcopy/pr/PR011017.zip')$status_code == 200)</v>
      </c>
      <c r="K2408" t="str">
        <f t="shared" si="341"/>
        <v>if (curl_fetch_memory('https://www1.nseindia.com/archives/equities/bhavcopy/pr/PR011017.zip')$status_code == 200) download.file('https://www1.nseindia.com/archives/equities/bhavcopy/pr/PR011017.zip', 'D:\\My-Shares\\source-bhavcopy\\PR011017.zip')</v>
      </c>
      <c r="L2408" t="str">
        <f t="shared" si="340"/>
        <v>if (file.exists('D:\\My-Shares\\source-bhavcopy\\PR011017.zip')) unzip(zipfile = 'D:\\My-Shares\\source-bhavcopy\\PR011017.zip', exdir = 'D:/My-Shares/source-fno')</v>
      </c>
    </row>
    <row r="2409" spans="1:12">
      <c r="A2409" s="1">
        <v>43010</v>
      </c>
      <c r="B2409" s="2">
        <f t="shared" si="333"/>
        <v>2</v>
      </c>
      <c r="C2409" s="2">
        <f t="shared" si="334"/>
        <v>10</v>
      </c>
      <c r="D2409">
        <f t="shared" si="335"/>
        <v>2017</v>
      </c>
      <c r="E2409" t="str">
        <f t="shared" si="336"/>
        <v>17</v>
      </c>
      <c r="F2409" t="str">
        <f t="shared" si="337"/>
        <v>PR021017.zip</v>
      </c>
      <c r="G2409" t="str">
        <f t="shared" si="338"/>
        <v>fo02102017.zip</v>
      </c>
      <c r="H2409" s="3" t="s">
        <v>6</v>
      </c>
      <c r="I2409" t="s">
        <v>9</v>
      </c>
      <c r="J2409" t="str">
        <f t="shared" si="339"/>
        <v>if (curl_fetch_memory('https://www1.nseindia.com/archives/equities/bhavcopy/pr/PR021017.zip')$status_code == 200)</v>
      </c>
      <c r="K2409" t="str">
        <f t="shared" si="341"/>
        <v>if (curl_fetch_memory('https://www1.nseindia.com/archives/equities/bhavcopy/pr/PR021017.zip')$status_code == 200) download.file('https://www1.nseindia.com/archives/equities/bhavcopy/pr/PR021017.zip', 'D:\\My-Shares\\source-bhavcopy\\PR021017.zip')</v>
      </c>
      <c r="L2409" t="str">
        <f t="shared" si="340"/>
        <v>if (file.exists('D:\\My-Shares\\source-bhavcopy\\PR021017.zip')) unzip(zipfile = 'D:\\My-Shares\\source-bhavcopy\\PR021017.zip', exdir = 'D:/My-Shares/source-fno')</v>
      </c>
    </row>
    <row r="2410" spans="1:12">
      <c r="A2410" s="1">
        <v>43011</v>
      </c>
      <c r="B2410" s="2">
        <f t="shared" si="333"/>
        <v>3</v>
      </c>
      <c r="C2410" s="2">
        <f t="shared" si="334"/>
        <v>10</v>
      </c>
      <c r="D2410">
        <f t="shared" si="335"/>
        <v>2017</v>
      </c>
      <c r="E2410" t="str">
        <f t="shared" si="336"/>
        <v>17</v>
      </c>
      <c r="F2410" t="str">
        <f t="shared" si="337"/>
        <v>PR031017.zip</v>
      </c>
      <c r="G2410" t="str">
        <f t="shared" si="338"/>
        <v>fo03102017.zip</v>
      </c>
      <c r="H2410" s="3" t="s">
        <v>6</v>
      </c>
      <c r="I2410" t="s">
        <v>9</v>
      </c>
      <c r="J2410" t="str">
        <f t="shared" si="339"/>
        <v>if (curl_fetch_memory('https://www1.nseindia.com/archives/equities/bhavcopy/pr/PR031017.zip')$status_code == 200)</v>
      </c>
      <c r="K2410" t="str">
        <f t="shared" si="341"/>
        <v>if (curl_fetch_memory('https://www1.nseindia.com/archives/equities/bhavcopy/pr/PR031017.zip')$status_code == 200) download.file('https://www1.nseindia.com/archives/equities/bhavcopy/pr/PR031017.zip', 'D:\\My-Shares\\source-bhavcopy\\PR031017.zip')</v>
      </c>
      <c r="L2410" t="str">
        <f t="shared" si="340"/>
        <v>if (file.exists('D:\\My-Shares\\source-bhavcopy\\PR031017.zip')) unzip(zipfile = 'D:\\My-Shares\\source-bhavcopy\\PR031017.zip', exdir = 'D:/My-Shares/source-fno')</v>
      </c>
    </row>
    <row r="2411" spans="1:12">
      <c r="A2411" s="1">
        <v>43012</v>
      </c>
      <c r="B2411" s="2">
        <f t="shared" si="333"/>
        <v>4</v>
      </c>
      <c r="C2411" s="2">
        <f t="shared" si="334"/>
        <v>10</v>
      </c>
      <c r="D2411">
        <f t="shared" si="335"/>
        <v>2017</v>
      </c>
      <c r="E2411" t="str">
        <f t="shared" si="336"/>
        <v>17</v>
      </c>
      <c r="F2411" t="str">
        <f t="shared" si="337"/>
        <v>PR041017.zip</v>
      </c>
      <c r="G2411" t="str">
        <f t="shared" si="338"/>
        <v>fo04102017.zip</v>
      </c>
      <c r="H2411" s="3" t="s">
        <v>6</v>
      </c>
      <c r="I2411" t="s">
        <v>9</v>
      </c>
      <c r="J2411" t="str">
        <f t="shared" si="339"/>
        <v>if (curl_fetch_memory('https://www1.nseindia.com/archives/equities/bhavcopy/pr/PR041017.zip')$status_code == 200)</v>
      </c>
      <c r="K2411" t="str">
        <f t="shared" si="341"/>
        <v>if (curl_fetch_memory('https://www1.nseindia.com/archives/equities/bhavcopy/pr/PR041017.zip')$status_code == 200) download.file('https://www1.nseindia.com/archives/equities/bhavcopy/pr/PR041017.zip', 'D:\\My-Shares\\source-bhavcopy\\PR041017.zip')</v>
      </c>
      <c r="L2411" t="str">
        <f t="shared" si="340"/>
        <v>if (file.exists('D:\\My-Shares\\source-bhavcopy\\PR041017.zip')) unzip(zipfile = 'D:\\My-Shares\\source-bhavcopy\\PR041017.zip', exdir = 'D:/My-Shares/source-fno')</v>
      </c>
    </row>
    <row r="2412" spans="1:12">
      <c r="A2412" s="1">
        <v>43013</v>
      </c>
      <c r="B2412" s="2">
        <f t="shared" si="333"/>
        <v>5</v>
      </c>
      <c r="C2412" s="2">
        <f t="shared" si="334"/>
        <v>10</v>
      </c>
      <c r="D2412">
        <f t="shared" si="335"/>
        <v>2017</v>
      </c>
      <c r="E2412" t="str">
        <f t="shared" si="336"/>
        <v>17</v>
      </c>
      <c r="F2412" t="str">
        <f t="shared" si="337"/>
        <v>PR051017.zip</v>
      </c>
      <c r="G2412" t="str">
        <f t="shared" si="338"/>
        <v>fo05102017.zip</v>
      </c>
      <c r="H2412" s="3" t="s">
        <v>6</v>
      </c>
      <c r="I2412" t="s">
        <v>9</v>
      </c>
      <c r="J2412" t="str">
        <f t="shared" si="339"/>
        <v>if (curl_fetch_memory('https://www1.nseindia.com/archives/equities/bhavcopy/pr/PR051017.zip')$status_code == 200)</v>
      </c>
      <c r="K2412" t="str">
        <f t="shared" si="341"/>
        <v>if (curl_fetch_memory('https://www1.nseindia.com/archives/equities/bhavcopy/pr/PR051017.zip')$status_code == 200) download.file('https://www1.nseindia.com/archives/equities/bhavcopy/pr/PR051017.zip', 'D:\\My-Shares\\source-bhavcopy\\PR051017.zip')</v>
      </c>
      <c r="L2412" t="str">
        <f t="shared" si="340"/>
        <v>if (file.exists('D:\\My-Shares\\source-bhavcopy\\PR051017.zip')) unzip(zipfile = 'D:\\My-Shares\\source-bhavcopy\\PR051017.zip', exdir = 'D:/My-Shares/source-fno')</v>
      </c>
    </row>
    <row r="2413" spans="1:12">
      <c r="A2413" s="1">
        <v>43014</v>
      </c>
      <c r="B2413" s="2">
        <f t="shared" si="333"/>
        <v>6</v>
      </c>
      <c r="C2413" s="2">
        <f t="shared" si="334"/>
        <v>10</v>
      </c>
      <c r="D2413">
        <f t="shared" si="335"/>
        <v>2017</v>
      </c>
      <c r="E2413" t="str">
        <f t="shared" si="336"/>
        <v>17</v>
      </c>
      <c r="F2413" t="str">
        <f t="shared" si="337"/>
        <v>PR061017.zip</v>
      </c>
      <c r="G2413" t="str">
        <f t="shared" si="338"/>
        <v>fo06102017.zip</v>
      </c>
      <c r="H2413" s="3" t="s">
        <v>6</v>
      </c>
      <c r="I2413" t="s">
        <v>9</v>
      </c>
      <c r="J2413" t="str">
        <f t="shared" si="339"/>
        <v>if (curl_fetch_memory('https://www1.nseindia.com/archives/equities/bhavcopy/pr/PR061017.zip')$status_code == 200)</v>
      </c>
      <c r="K2413" t="str">
        <f t="shared" si="341"/>
        <v>if (curl_fetch_memory('https://www1.nseindia.com/archives/equities/bhavcopy/pr/PR061017.zip')$status_code == 200) download.file('https://www1.nseindia.com/archives/equities/bhavcopy/pr/PR061017.zip', 'D:\\My-Shares\\source-bhavcopy\\PR061017.zip')</v>
      </c>
      <c r="L2413" t="str">
        <f t="shared" si="340"/>
        <v>if (file.exists('D:\\My-Shares\\source-bhavcopy\\PR061017.zip')) unzip(zipfile = 'D:\\My-Shares\\source-bhavcopy\\PR061017.zip', exdir = 'D:/My-Shares/source-fno')</v>
      </c>
    </row>
    <row r="2414" spans="1:12">
      <c r="A2414" s="1">
        <v>43015</v>
      </c>
      <c r="B2414" s="2">
        <f t="shared" si="333"/>
        <v>7</v>
      </c>
      <c r="C2414" s="2">
        <f t="shared" si="334"/>
        <v>10</v>
      </c>
      <c r="D2414">
        <f t="shared" si="335"/>
        <v>2017</v>
      </c>
      <c r="E2414" t="str">
        <f t="shared" si="336"/>
        <v>17</v>
      </c>
      <c r="F2414" t="str">
        <f t="shared" si="337"/>
        <v>PR071017.zip</v>
      </c>
      <c r="G2414" t="str">
        <f t="shared" si="338"/>
        <v>fo07102017.zip</v>
      </c>
      <c r="H2414" s="3" t="s">
        <v>6</v>
      </c>
      <c r="I2414" t="s">
        <v>9</v>
      </c>
      <c r="J2414" t="str">
        <f t="shared" si="339"/>
        <v>if (curl_fetch_memory('https://www1.nseindia.com/archives/equities/bhavcopy/pr/PR071017.zip')$status_code == 200)</v>
      </c>
      <c r="K2414" t="str">
        <f t="shared" si="341"/>
        <v>if (curl_fetch_memory('https://www1.nseindia.com/archives/equities/bhavcopy/pr/PR071017.zip')$status_code == 200) download.file('https://www1.nseindia.com/archives/equities/bhavcopy/pr/PR071017.zip', 'D:\\My-Shares\\source-bhavcopy\\PR071017.zip')</v>
      </c>
      <c r="L2414" t="str">
        <f t="shared" si="340"/>
        <v>if (file.exists('D:\\My-Shares\\source-bhavcopy\\PR071017.zip')) unzip(zipfile = 'D:\\My-Shares\\source-bhavcopy\\PR071017.zip', exdir = 'D:/My-Shares/source-fno')</v>
      </c>
    </row>
    <row r="2415" spans="1:12">
      <c r="A2415" s="1">
        <v>43016</v>
      </c>
      <c r="B2415" s="2">
        <f t="shared" si="333"/>
        <v>8</v>
      </c>
      <c r="C2415" s="2">
        <f t="shared" si="334"/>
        <v>10</v>
      </c>
      <c r="D2415">
        <f t="shared" si="335"/>
        <v>2017</v>
      </c>
      <c r="E2415" t="str">
        <f t="shared" si="336"/>
        <v>17</v>
      </c>
      <c r="F2415" t="str">
        <f t="shared" si="337"/>
        <v>PR081017.zip</v>
      </c>
      <c r="G2415" t="str">
        <f t="shared" si="338"/>
        <v>fo08102017.zip</v>
      </c>
      <c r="H2415" s="3" t="s">
        <v>6</v>
      </c>
      <c r="I2415" t="s">
        <v>9</v>
      </c>
      <c r="J2415" t="str">
        <f t="shared" si="339"/>
        <v>if (curl_fetch_memory('https://www1.nseindia.com/archives/equities/bhavcopy/pr/PR081017.zip')$status_code == 200)</v>
      </c>
      <c r="K2415" t="str">
        <f t="shared" si="341"/>
        <v>if (curl_fetch_memory('https://www1.nseindia.com/archives/equities/bhavcopy/pr/PR081017.zip')$status_code == 200) download.file('https://www1.nseindia.com/archives/equities/bhavcopy/pr/PR081017.zip', 'D:\\My-Shares\\source-bhavcopy\\PR081017.zip')</v>
      </c>
      <c r="L2415" t="str">
        <f t="shared" si="340"/>
        <v>if (file.exists('D:\\My-Shares\\source-bhavcopy\\PR081017.zip')) unzip(zipfile = 'D:\\My-Shares\\source-bhavcopy\\PR081017.zip', exdir = 'D:/My-Shares/source-fno')</v>
      </c>
    </row>
    <row r="2416" spans="1:12">
      <c r="A2416" s="1">
        <v>43017</v>
      </c>
      <c r="B2416" s="2">
        <f t="shared" si="333"/>
        <v>9</v>
      </c>
      <c r="C2416" s="2">
        <f t="shared" si="334"/>
        <v>10</v>
      </c>
      <c r="D2416">
        <f t="shared" si="335"/>
        <v>2017</v>
      </c>
      <c r="E2416" t="str">
        <f t="shared" si="336"/>
        <v>17</v>
      </c>
      <c r="F2416" t="str">
        <f t="shared" si="337"/>
        <v>PR091017.zip</v>
      </c>
      <c r="G2416" t="str">
        <f t="shared" si="338"/>
        <v>fo09102017.zip</v>
      </c>
      <c r="H2416" s="3" t="s">
        <v>6</v>
      </c>
      <c r="I2416" t="s">
        <v>9</v>
      </c>
      <c r="J2416" t="str">
        <f t="shared" si="339"/>
        <v>if (curl_fetch_memory('https://www1.nseindia.com/archives/equities/bhavcopy/pr/PR091017.zip')$status_code == 200)</v>
      </c>
      <c r="K2416" t="str">
        <f t="shared" si="341"/>
        <v>if (curl_fetch_memory('https://www1.nseindia.com/archives/equities/bhavcopy/pr/PR091017.zip')$status_code == 200) download.file('https://www1.nseindia.com/archives/equities/bhavcopy/pr/PR091017.zip', 'D:\\My-Shares\\source-bhavcopy\\PR091017.zip')</v>
      </c>
      <c r="L2416" t="str">
        <f t="shared" si="340"/>
        <v>if (file.exists('D:\\My-Shares\\source-bhavcopy\\PR091017.zip')) unzip(zipfile = 'D:\\My-Shares\\source-bhavcopy\\PR091017.zip', exdir = 'D:/My-Shares/source-fno')</v>
      </c>
    </row>
    <row r="2417" spans="1:12">
      <c r="A2417" s="1">
        <v>43018</v>
      </c>
      <c r="B2417" s="2">
        <f t="shared" si="333"/>
        <v>10</v>
      </c>
      <c r="C2417" s="2">
        <f t="shared" si="334"/>
        <v>10</v>
      </c>
      <c r="D2417">
        <f t="shared" si="335"/>
        <v>2017</v>
      </c>
      <c r="E2417" t="str">
        <f t="shared" si="336"/>
        <v>17</v>
      </c>
      <c r="F2417" t="str">
        <f t="shared" si="337"/>
        <v>PR101017.zip</v>
      </c>
      <c r="G2417" t="str">
        <f t="shared" si="338"/>
        <v>fo10102017.zip</v>
      </c>
      <c r="H2417" s="3" t="s">
        <v>6</v>
      </c>
      <c r="I2417" t="s">
        <v>9</v>
      </c>
      <c r="J2417" t="str">
        <f t="shared" si="339"/>
        <v>if (curl_fetch_memory('https://www1.nseindia.com/archives/equities/bhavcopy/pr/PR101017.zip')$status_code == 200)</v>
      </c>
      <c r="K2417" t="str">
        <f t="shared" si="341"/>
        <v>if (curl_fetch_memory('https://www1.nseindia.com/archives/equities/bhavcopy/pr/PR101017.zip')$status_code == 200) download.file('https://www1.nseindia.com/archives/equities/bhavcopy/pr/PR101017.zip', 'D:\\My-Shares\\source-bhavcopy\\PR101017.zip')</v>
      </c>
      <c r="L2417" t="str">
        <f t="shared" si="340"/>
        <v>if (file.exists('D:\\My-Shares\\source-bhavcopy\\PR101017.zip')) unzip(zipfile = 'D:\\My-Shares\\source-bhavcopy\\PR101017.zip', exdir = 'D:/My-Shares/source-fno')</v>
      </c>
    </row>
    <row r="2418" spans="1:12">
      <c r="A2418" s="1">
        <v>43019</v>
      </c>
      <c r="B2418" s="2">
        <f t="shared" si="333"/>
        <v>11</v>
      </c>
      <c r="C2418" s="2">
        <f t="shared" si="334"/>
        <v>10</v>
      </c>
      <c r="D2418">
        <f t="shared" si="335"/>
        <v>2017</v>
      </c>
      <c r="E2418" t="str">
        <f t="shared" si="336"/>
        <v>17</v>
      </c>
      <c r="F2418" t="str">
        <f t="shared" si="337"/>
        <v>PR111017.zip</v>
      </c>
      <c r="G2418" t="str">
        <f t="shared" si="338"/>
        <v>fo11102017.zip</v>
      </c>
      <c r="H2418" s="3" t="s">
        <v>6</v>
      </c>
      <c r="I2418" t="s">
        <v>9</v>
      </c>
      <c r="J2418" t="str">
        <f t="shared" si="339"/>
        <v>if (curl_fetch_memory('https://www1.nseindia.com/archives/equities/bhavcopy/pr/PR111017.zip')$status_code == 200)</v>
      </c>
      <c r="K2418" t="str">
        <f t="shared" si="341"/>
        <v>if (curl_fetch_memory('https://www1.nseindia.com/archives/equities/bhavcopy/pr/PR111017.zip')$status_code == 200) download.file('https://www1.nseindia.com/archives/equities/bhavcopy/pr/PR111017.zip', 'D:\\My-Shares\\source-bhavcopy\\PR111017.zip')</v>
      </c>
      <c r="L2418" t="str">
        <f t="shared" si="340"/>
        <v>if (file.exists('D:\\My-Shares\\source-bhavcopy\\PR111017.zip')) unzip(zipfile = 'D:\\My-Shares\\source-bhavcopy\\PR111017.zip', exdir = 'D:/My-Shares/source-fno')</v>
      </c>
    </row>
    <row r="2419" spans="1:12">
      <c r="A2419" s="1">
        <v>43020</v>
      </c>
      <c r="B2419" s="2">
        <f t="shared" si="333"/>
        <v>12</v>
      </c>
      <c r="C2419" s="2">
        <f t="shared" si="334"/>
        <v>10</v>
      </c>
      <c r="D2419">
        <f t="shared" si="335"/>
        <v>2017</v>
      </c>
      <c r="E2419" t="str">
        <f t="shared" si="336"/>
        <v>17</v>
      </c>
      <c r="F2419" t="str">
        <f t="shared" si="337"/>
        <v>PR121017.zip</v>
      </c>
      <c r="G2419" t="str">
        <f t="shared" si="338"/>
        <v>fo12102017.zip</v>
      </c>
      <c r="H2419" s="3" t="s">
        <v>6</v>
      </c>
      <c r="I2419" t="s">
        <v>9</v>
      </c>
      <c r="J2419" t="str">
        <f t="shared" si="339"/>
        <v>if (curl_fetch_memory('https://www1.nseindia.com/archives/equities/bhavcopy/pr/PR121017.zip')$status_code == 200)</v>
      </c>
      <c r="K2419" t="str">
        <f t="shared" si="341"/>
        <v>if (curl_fetch_memory('https://www1.nseindia.com/archives/equities/bhavcopy/pr/PR121017.zip')$status_code == 200) download.file('https://www1.nseindia.com/archives/equities/bhavcopy/pr/PR121017.zip', 'D:\\My-Shares\\source-bhavcopy\\PR121017.zip')</v>
      </c>
      <c r="L2419" t="str">
        <f t="shared" si="340"/>
        <v>if (file.exists('D:\\My-Shares\\source-bhavcopy\\PR121017.zip')) unzip(zipfile = 'D:\\My-Shares\\source-bhavcopy\\PR121017.zip', exdir = 'D:/My-Shares/source-fno')</v>
      </c>
    </row>
    <row r="2420" spans="1:12">
      <c r="A2420" s="1">
        <v>43021</v>
      </c>
      <c r="B2420" s="2">
        <f t="shared" si="333"/>
        <v>13</v>
      </c>
      <c r="C2420" s="2">
        <f t="shared" si="334"/>
        <v>10</v>
      </c>
      <c r="D2420">
        <f t="shared" si="335"/>
        <v>2017</v>
      </c>
      <c r="E2420" t="str">
        <f t="shared" si="336"/>
        <v>17</v>
      </c>
      <c r="F2420" t="str">
        <f t="shared" si="337"/>
        <v>PR131017.zip</v>
      </c>
      <c r="G2420" t="str">
        <f t="shared" si="338"/>
        <v>fo13102017.zip</v>
      </c>
      <c r="H2420" s="3" t="s">
        <v>6</v>
      </c>
      <c r="I2420" t="s">
        <v>9</v>
      </c>
      <c r="J2420" t="str">
        <f t="shared" si="339"/>
        <v>if (curl_fetch_memory('https://www1.nseindia.com/archives/equities/bhavcopy/pr/PR131017.zip')$status_code == 200)</v>
      </c>
      <c r="K2420" t="str">
        <f t="shared" si="341"/>
        <v>if (curl_fetch_memory('https://www1.nseindia.com/archives/equities/bhavcopy/pr/PR131017.zip')$status_code == 200) download.file('https://www1.nseindia.com/archives/equities/bhavcopy/pr/PR131017.zip', 'D:\\My-Shares\\source-bhavcopy\\PR131017.zip')</v>
      </c>
      <c r="L2420" t="str">
        <f t="shared" si="340"/>
        <v>if (file.exists('D:\\My-Shares\\source-bhavcopy\\PR131017.zip')) unzip(zipfile = 'D:\\My-Shares\\source-bhavcopy\\PR131017.zip', exdir = 'D:/My-Shares/source-fno')</v>
      </c>
    </row>
    <row r="2421" spans="1:12">
      <c r="A2421" s="1">
        <v>43022</v>
      </c>
      <c r="B2421" s="2">
        <f t="shared" si="333"/>
        <v>14</v>
      </c>
      <c r="C2421" s="2">
        <f t="shared" si="334"/>
        <v>10</v>
      </c>
      <c r="D2421">
        <f t="shared" si="335"/>
        <v>2017</v>
      </c>
      <c r="E2421" t="str">
        <f t="shared" si="336"/>
        <v>17</v>
      </c>
      <c r="F2421" t="str">
        <f t="shared" si="337"/>
        <v>PR141017.zip</v>
      </c>
      <c r="G2421" t="str">
        <f t="shared" si="338"/>
        <v>fo14102017.zip</v>
      </c>
      <c r="H2421" s="3" t="s">
        <v>6</v>
      </c>
      <c r="I2421" t="s">
        <v>9</v>
      </c>
      <c r="J2421" t="str">
        <f t="shared" si="339"/>
        <v>if (curl_fetch_memory('https://www1.nseindia.com/archives/equities/bhavcopy/pr/PR141017.zip')$status_code == 200)</v>
      </c>
      <c r="K2421" t="str">
        <f t="shared" si="341"/>
        <v>if (curl_fetch_memory('https://www1.nseindia.com/archives/equities/bhavcopy/pr/PR141017.zip')$status_code == 200) download.file('https://www1.nseindia.com/archives/equities/bhavcopy/pr/PR141017.zip', 'D:\\My-Shares\\source-bhavcopy\\PR141017.zip')</v>
      </c>
      <c r="L2421" t="str">
        <f t="shared" si="340"/>
        <v>if (file.exists('D:\\My-Shares\\source-bhavcopy\\PR141017.zip')) unzip(zipfile = 'D:\\My-Shares\\source-bhavcopy\\PR141017.zip', exdir = 'D:/My-Shares/source-fno')</v>
      </c>
    </row>
    <row r="2422" spans="1:12">
      <c r="A2422" s="1">
        <v>43023</v>
      </c>
      <c r="B2422" s="2">
        <f t="shared" si="333"/>
        <v>15</v>
      </c>
      <c r="C2422" s="2">
        <f t="shared" si="334"/>
        <v>10</v>
      </c>
      <c r="D2422">
        <f t="shared" si="335"/>
        <v>2017</v>
      </c>
      <c r="E2422" t="str">
        <f t="shared" si="336"/>
        <v>17</v>
      </c>
      <c r="F2422" t="str">
        <f t="shared" si="337"/>
        <v>PR151017.zip</v>
      </c>
      <c r="G2422" t="str">
        <f t="shared" si="338"/>
        <v>fo15102017.zip</v>
      </c>
      <c r="H2422" s="3" t="s">
        <v>6</v>
      </c>
      <c r="I2422" t="s">
        <v>9</v>
      </c>
      <c r="J2422" t="str">
        <f t="shared" si="339"/>
        <v>if (curl_fetch_memory('https://www1.nseindia.com/archives/equities/bhavcopy/pr/PR151017.zip')$status_code == 200)</v>
      </c>
      <c r="K2422" t="str">
        <f t="shared" si="341"/>
        <v>if (curl_fetch_memory('https://www1.nseindia.com/archives/equities/bhavcopy/pr/PR151017.zip')$status_code == 200) download.file('https://www1.nseindia.com/archives/equities/bhavcopy/pr/PR151017.zip', 'D:\\My-Shares\\source-bhavcopy\\PR151017.zip')</v>
      </c>
      <c r="L2422" t="str">
        <f t="shared" si="340"/>
        <v>if (file.exists('D:\\My-Shares\\source-bhavcopy\\PR151017.zip')) unzip(zipfile = 'D:\\My-Shares\\source-bhavcopy\\PR151017.zip', exdir = 'D:/My-Shares/source-fno')</v>
      </c>
    </row>
    <row r="2423" spans="1:12">
      <c r="A2423" s="1">
        <v>43024</v>
      </c>
      <c r="B2423" s="2">
        <f t="shared" si="333"/>
        <v>16</v>
      </c>
      <c r="C2423" s="2">
        <f t="shared" si="334"/>
        <v>10</v>
      </c>
      <c r="D2423">
        <f t="shared" si="335"/>
        <v>2017</v>
      </c>
      <c r="E2423" t="str">
        <f t="shared" si="336"/>
        <v>17</v>
      </c>
      <c r="F2423" t="str">
        <f t="shared" si="337"/>
        <v>PR161017.zip</v>
      </c>
      <c r="G2423" t="str">
        <f t="shared" si="338"/>
        <v>fo16102017.zip</v>
      </c>
      <c r="H2423" s="3" t="s">
        <v>6</v>
      </c>
      <c r="I2423" t="s">
        <v>9</v>
      </c>
      <c r="J2423" t="str">
        <f t="shared" si="339"/>
        <v>if (curl_fetch_memory('https://www1.nseindia.com/archives/equities/bhavcopy/pr/PR161017.zip')$status_code == 200)</v>
      </c>
      <c r="K2423" t="str">
        <f t="shared" si="341"/>
        <v>if (curl_fetch_memory('https://www1.nseindia.com/archives/equities/bhavcopy/pr/PR161017.zip')$status_code == 200) download.file('https://www1.nseindia.com/archives/equities/bhavcopy/pr/PR161017.zip', 'D:\\My-Shares\\source-bhavcopy\\PR161017.zip')</v>
      </c>
      <c r="L2423" t="str">
        <f t="shared" si="340"/>
        <v>if (file.exists('D:\\My-Shares\\source-bhavcopy\\PR161017.zip')) unzip(zipfile = 'D:\\My-Shares\\source-bhavcopy\\PR161017.zip', exdir = 'D:/My-Shares/source-fno')</v>
      </c>
    </row>
    <row r="2424" spans="1:12">
      <c r="A2424" s="1">
        <v>43025</v>
      </c>
      <c r="B2424" s="2">
        <f t="shared" si="333"/>
        <v>17</v>
      </c>
      <c r="C2424" s="2">
        <f t="shared" si="334"/>
        <v>10</v>
      </c>
      <c r="D2424">
        <f t="shared" si="335"/>
        <v>2017</v>
      </c>
      <c r="E2424" t="str">
        <f t="shared" si="336"/>
        <v>17</v>
      </c>
      <c r="F2424" t="str">
        <f t="shared" si="337"/>
        <v>PR171017.zip</v>
      </c>
      <c r="G2424" t="str">
        <f t="shared" si="338"/>
        <v>fo17102017.zip</v>
      </c>
      <c r="H2424" s="3" t="s">
        <v>6</v>
      </c>
      <c r="I2424" t="s">
        <v>9</v>
      </c>
      <c r="J2424" t="str">
        <f t="shared" si="339"/>
        <v>if (curl_fetch_memory('https://www1.nseindia.com/archives/equities/bhavcopy/pr/PR171017.zip')$status_code == 200)</v>
      </c>
      <c r="K2424" t="str">
        <f t="shared" si="341"/>
        <v>if (curl_fetch_memory('https://www1.nseindia.com/archives/equities/bhavcopy/pr/PR171017.zip')$status_code == 200) download.file('https://www1.nseindia.com/archives/equities/bhavcopy/pr/PR171017.zip', 'D:\\My-Shares\\source-bhavcopy\\PR171017.zip')</v>
      </c>
      <c r="L2424" t="str">
        <f t="shared" si="340"/>
        <v>if (file.exists('D:\\My-Shares\\source-bhavcopy\\PR171017.zip')) unzip(zipfile = 'D:\\My-Shares\\source-bhavcopy\\PR171017.zip', exdir = 'D:/My-Shares/source-fno')</v>
      </c>
    </row>
    <row r="2425" spans="1:12">
      <c r="A2425" s="1">
        <v>43026</v>
      </c>
      <c r="B2425" s="2">
        <f t="shared" si="333"/>
        <v>18</v>
      </c>
      <c r="C2425" s="2">
        <f t="shared" si="334"/>
        <v>10</v>
      </c>
      <c r="D2425">
        <f t="shared" si="335"/>
        <v>2017</v>
      </c>
      <c r="E2425" t="str">
        <f t="shared" si="336"/>
        <v>17</v>
      </c>
      <c r="F2425" t="str">
        <f t="shared" si="337"/>
        <v>PR181017.zip</v>
      </c>
      <c r="G2425" t="str">
        <f t="shared" si="338"/>
        <v>fo18102017.zip</v>
      </c>
      <c r="H2425" s="3" t="s">
        <v>6</v>
      </c>
      <c r="I2425" t="s">
        <v>9</v>
      </c>
      <c r="J2425" t="str">
        <f t="shared" si="339"/>
        <v>if (curl_fetch_memory('https://www1.nseindia.com/archives/equities/bhavcopy/pr/PR181017.zip')$status_code == 200)</v>
      </c>
      <c r="K2425" t="str">
        <f t="shared" si="341"/>
        <v>if (curl_fetch_memory('https://www1.nseindia.com/archives/equities/bhavcopy/pr/PR181017.zip')$status_code == 200) download.file('https://www1.nseindia.com/archives/equities/bhavcopy/pr/PR181017.zip', 'D:\\My-Shares\\source-bhavcopy\\PR181017.zip')</v>
      </c>
      <c r="L2425" t="str">
        <f t="shared" si="340"/>
        <v>if (file.exists('D:\\My-Shares\\source-bhavcopy\\PR181017.zip')) unzip(zipfile = 'D:\\My-Shares\\source-bhavcopy\\PR181017.zip', exdir = 'D:/My-Shares/source-fno')</v>
      </c>
    </row>
    <row r="2426" spans="1:12">
      <c r="A2426" s="1">
        <v>43027</v>
      </c>
      <c r="B2426" s="2">
        <f t="shared" si="333"/>
        <v>19</v>
      </c>
      <c r="C2426" s="2">
        <f t="shared" si="334"/>
        <v>10</v>
      </c>
      <c r="D2426">
        <f t="shared" si="335"/>
        <v>2017</v>
      </c>
      <c r="E2426" t="str">
        <f t="shared" si="336"/>
        <v>17</v>
      </c>
      <c r="F2426" t="str">
        <f t="shared" si="337"/>
        <v>PR191017.zip</v>
      </c>
      <c r="G2426" t="str">
        <f t="shared" si="338"/>
        <v>fo19102017.zip</v>
      </c>
      <c r="H2426" s="3" t="s">
        <v>6</v>
      </c>
      <c r="I2426" t="s">
        <v>9</v>
      </c>
      <c r="J2426" t="str">
        <f t="shared" si="339"/>
        <v>if (curl_fetch_memory('https://www1.nseindia.com/archives/equities/bhavcopy/pr/PR191017.zip')$status_code == 200)</v>
      </c>
      <c r="K2426" t="str">
        <f t="shared" si="341"/>
        <v>if (curl_fetch_memory('https://www1.nseindia.com/archives/equities/bhavcopy/pr/PR191017.zip')$status_code == 200) download.file('https://www1.nseindia.com/archives/equities/bhavcopy/pr/PR191017.zip', 'D:\\My-Shares\\source-bhavcopy\\PR191017.zip')</v>
      </c>
      <c r="L2426" t="str">
        <f t="shared" si="340"/>
        <v>if (file.exists('D:\\My-Shares\\source-bhavcopy\\PR191017.zip')) unzip(zipfile = 'D:\\My-Shares\\source-bhavcopy\\PR191017.zip', exdir = 'D:/My-Shares/source-fno')</v>
      </c>
    </row>
    <row r="2427" spans="1:12">
      <c r="A2427" s="1">
        <v>43028</v>
      </c>
      <c r="B2427" s="2">
        <f t="shared" si="333"/>
        <v>20</v>
      </c>
      <c r="C2427" s="2">
        <f t="shared" si="334"/>
        <v>10</v>
      </c>
      <c r="D2427">
        <f t="shared" si="335"/>
        <v>2017</v>
      </c>
      <c r="E2427" t="str">
        <f t="shared" si="336"/>
        <v>17</v>
      </c>
      <c r="F2427" t="str">
        <f t="shared" si="337"/>
        <v>PR201017.zip</v>
      </c>
      <c r="G2427" t="str">
        <f t="shared" si="338"/>
        <v>fo20102017.zip</v>
      </c>
      <c r="H2427" s="3" t="s">
        <v>6</v>
      </c>
      <c r="I2427" t="s">
        <v>9</v>
      </c>
      <c r="J2427" t="str">
        <f t="shared" si="339"/>
        <v>if (curl_fetch_memory('https://www1.nseindia.com/archives/equities/bhavcopy/pr/PR201017.zip')$status_code == 200)</v>
      </c>
      <c r="K2427" t="str">
        <f t="shared" si="341"/>
        <v>if (curl_fetch_memory('https://www1.nseindia.com/archives/equities/bhavcopy/pr/PR201017.zip')$status_code == 200) download.file('https://www1.nseindia.com/archives/equities/bhavcopy/pr/PR201017.zip', 'D:\\My-Shares\\source-bhavcopy\\PR201017.zip')</v>
      </c>
      <c r="L2427" t="str">
        <f t="shared" si="340"/>
        <v>if (file.exists('D:\\My-Shares\\source-bhavcopy\\PR201017.zip')) unzip(zipfile = 'D:\\My-Shares\\source-bhavcopy\\PR201017.zip', exdir = 'D:/My-Shares/source-fno')</v>
      </c>
    </row>
    <row r="2428" spans="1:12">
      <c r="A2428" s="1">
        <v>43029</v>
      </c>
      <c r="B2428" s="2">
        <f t="shared" si="333"/>
        <v>21</v>
      </c>
      <c r="C2428" s="2">
        <f t="shared" si="334"/>
        <v>10</v>
      </c>
      <c r="D2428">
        <f t="shared" si="335"/>
        <v>2017</v>
      </c>
      <c r="E2428" t="str">
        <f t="shared" si="336"/>
        <v>17</v>
      </c>
      <c r="F2428" t="str">
        <f t="shared" si="337"/>
        <v>PR211017.zip</v>
      </c>
      <c r="G2428" t="str">
        <f t="shared" si="338"/>
        <v>fo21102017.zip</v>
      </c>
      <c r="H2428" s="3" t="s">
        <v>6</v>
      </c>
      <c r="I2428" t="s">
        <v>9</v>
      </c>
      <c r="J2428" t="str">
        <f t="shared" si="339"/>
        <v>if (curl_fetch_memory('https://www1.nseindia.com/archives/equities/bhavcopy/pr/PR211017.zip')$status_code == 200)</v>
      </c>
      <c r="K2428" t="str">
        <f t="shared" si="341"/>
        <v>if (curl_fetch_memory('https://www1.nseindia.com/archives/equities/bhavcopy/pr/PR211017.zip')$status_code == 200) download.file('https://www1.nseindia.com/archives/equities/bhavcopy/pr/PR211017.zip', 'D:\\My-Shares\\source-bhavcopy\\PR211017.zip')</v>
      </c>
      <c r="L2428" t="str">
        <f t="shared" si="340"/>
        <v>if (file.exists('D:\\My-Shares\\source-bhavcopy\\PR211017.zip')) unzip(zipfile = 'D:\\My-Shares\\source-bhavcopy\\PR211017.zip', exdir = 'D:/My-Shares/source-fno')</v>
      </c>
    </row>
    <row r="2429" spans="1:12">
      <c r="A2429" s="1">
        <v>43030</v>
      </c>
      <c r="B2429" s="2">
        <f t="shared" si="333"/>
        <v>22</v>
      </c>
      <c r="C2429" s="2">
        <f t="shared" si="334"/>
        <v>10</v>
      </c>
      <c r="D2429">
        <f t="shared" si="335"/>
        <v>2017</v>
      </c>
      <c r="E2429" t="str">
        <f t="shared" si="336"/>
        <v>17</v>
      </c>
      <c r="F2429" t="str">
        <f t="shared" si="337"/>
        <v>PR221017.zip</v>
      </c>
      <c r="G2429" t="str">
        <f t="shared" si="338"/>
        <v>fo22102017.zip</v>
      </c>
      <c r="H2429" s="3" t="s">
        <v>6</v>
      </c>
      <c r="I2429" t="s">
        <v>9</v>
      </c>
      <c r="J2429" t="str">
        <f t="shared" si="339"/>
        <v>if (curl_fetch_memory('https://www1.nseindia.com/archives/equities/bhavcopy/pr/PR221017.zip')$status_code == 200)</v>
      </c>
      <c r="K2429" t="str">
        <f t="shared" si="341"/>
        <v>if (curl_fetch_memory('https://www1.nseindia.com/archives/equities/bhavcopy/pr/PR221017.zip')$status_code == 200) download.file('https://www1.nseindia.com/archives/equities/bhavcopy/pr/PR221017.zip', 'D:\\My-Shares\\source-bhavcopy\\PR221017.zip')</v>
      </c>
      <c r="L2429" t="str">
        <f t="shared" si="340"/>
        <v>if (file.exists('D:\\My-Shares\\source-bhavcopy\\PR221017.zip')) unzip(zipfile = 'D:\\My-Shares\\source-bhavcopy\\PR221017.zip', exdir = 'D:/My-Shares/source-fno')</v>
      </c>
    </row>
    <row r="2430" spans="1:12">
      <c r="A2430" s="1">
        <v>43031</v>
      </c>
      <c r="B2430" s="2">
        <f t="shared" si="333"/>
        <v>23</v>
      </c>
      <c r="C2430" s="2">
        <f t="shared" si="334"/>
        <v>10</v>
      </c>
      <c r="D2430">
        <f t="shared" si="335"/>
        <v>2017</v>
      </c>
      <c r="E2430" t="str">
        <f t="shared" si="336"/>
        <v>17</v>
      </c>
      <c r="F2430" t="str">
        <f t="shared" si="337"/>
        <v>PR231017.zip</v>
      </c>
      <c r="G2430" t="str">
        <f t="shared" si="338"/>
        <v>fo23102017.zip</v>
      </c>
      <c r="H2430" s="3" t="s">
        <v>6</v>
      </c>
      <c r="I2430" t="s">
        <v>9</v>
      </c>
      <c r="J2430" t="str">
        <f t="shared" si="339"/>
        <v>if (curl_fetch_memory('https://www1.nseindia.com/archives/equities/bhavcopy/pr/PR231017.zip')$status_code == 200)</v>
      </c>
      <c r="K2430" t="str">
        <f t="shared" si="341"/>
        <v>if (curl_fetch_memory('https://www1.nseindia.com/archives/equities/bhavcopy/pr/PR231017.zip')$status_code == 200) download.file('https://www1.nseindia.com/archives/equities/bhavcopy/pr/PR231017.zip', 'D:\\My-Shares\\source-bhavcopy\\PR231017.zip')</v>
      </c>
      <c r="L2430" t="str">
        <f t="shared" si="340"/>
        <v>if (file.exists('D:\\My-Shares\\source-bhavcopy\\PR231017.zip')) unzip(zipfile = 'D:\\My-Shares\\source-bhavcopy\\PR231017.zip', exdir = 'D:/My-Shares/source-fno')</v>
      </c>
    </row>
    <row r="2431" spans="1:12">
      <c r="A2431" s="1">
        <v>43032</v>
      </c>
      <c r="B2431" s="2">
        <f t="shared" si="333"/>
        <v>24</v>
      </c>
      <c r="C2431" s="2">
        <f t="shared" si="334"/>
        <v>10</v>
      </c>
      <c r="D2431">
        <f t="shared" si="335"/>
        <v>2017</v>
      </c>
      <c r="E2431" t="str">
        <f t="shared" si="336"/>
        <v>17</v>
      </c>
      <c r="F2431" t="str">
        <f t="shared" si="337"/>
        <v>PR241017.zip</v>
      </c>
      <c r="G2431" t="str">
        <f t="shared" si="338"/>
        <v>fo24102017.zip</v>
      </c>
      <c r="H2431" s="3" t="s">
        <v>6</v>
      </c>
      <c r="I2431" t="s">
        <v>9</v>
      </c>
      <c r="J2431" t="str">
        <f t="shared" si="339"/>
        <v>if (curl_fetch_memory('https://www1.nseindia.com/archives/equities/bhavcopy/pr/PR241017.zip')$status_code == 200)</v>
      </c>
      <c r="K2431" t="str">
        <f t="shared" si="341"/>
        <v>if (curl_fetch_memory('https://www1.nseindia.com/archives/equities/bhavcopy/pr/PR241017.zip')$status_code == 200) download.file('https://www1.nseindia.com/archives/equities/bhavcopy/pr/PR241017.zip', 'D:\\My-Shares\\source-bhavcopy\\PR241017.zip')</v>
      </c>
      <c r="L2431" t="str">
        <f t="shared" si="340"/>
        <v>if (file.exists('D:\\My-Shares\\source-bhavcopy\\PR241017.zip')) unzip(zipfile = 'D:\\My-Shares\\source-bhavcopy\\PR241017.zip', exdir = 'D:/My-Shares/source-fno')</v>
      </c>
    </row>
    <row r="2432" spans="1:12">
      <c r="A2432" s="1">
        <v>43033</v>
      </c>
      <c r="B2432" s="2">
        <f t="shared" si="333"/>
        <v>25</v>
      </c>
      <c r="C2432" s="2">
        <f t="shared" si="334"/>
        <v>10</v>
      </c>
      <c r="D2432">
        <f t="shared" si="335"/>
        <v>2017</v>
      </c>
      <c r="E2432" t="str">
        <f t="shared" si="336"/>
        <v>17</v>
      </c>
      <c r="F2432" t="str">
        <f t="shared" si="337"/>
        <v>PR251017.zip</v>
      </c>
      <c r="G2432" t="str">
        <f t="shared" si="338"/>
        <v>fo25102017.zip</v>
      </c>
      <c r="H2432" s="3" t="s">
        <v>6</v>
      </c>
      <c r="I2432" t="s">
        <v>9</v>
      </c>
      <c r="J2432" t="str">
        <f t="shared" si="339"/>
        <v>if (curl_fetch_memory('https://www1.nseindia.com/archives/equities/bhavcopy/pr/PR251017.zip')$status_code == 200)</v>
      </c>
      <c r="K2432" t="str">
        <f t="shared" si="341"/>
        <v>if (curl_fetch_memory('https://www1.nseindia.com/archives/equities/bhavcopy/pr/PR251017.zip')$status_code == 200) download.file('https://www1.nseindia.com/archives/equities/bhavcopy/pr/PR251017.zip', 'D:\\My-Shares\\source-bhavcopy\\PR251017.zip')</v>
      </c>
      <c r="L2432" t="str">
        <f t="shared" si="340"/>
        <v>if (file.exists('D:\\My-Shares\\source-bhavcopy\\PR251017.zip')) unzip(zipfile = 'D:\\My-Shares\\source-bhavcopy\\PR251017.zip', exdir = 'D:/My-Shares/source-fno')</v>
      </c>
    </row>
    <row r="2433" spans="1:12">
      <c r="A2433" s="1">
        <v>43034</v>
      </c>
      <c r="B2433" s="2">
        <f t="shared" si="333"/>
        <v>26</v>
      </c>
      <c r="C2433" s="2">
        <f t="shared" si="334"/>
        <v>10</v>
      </c>
      <c r="D2433">
        <f t="shared" si="335"/>
        <v>2017</v>
      </c>
      <c r="E2433" t="str">
        <f t="shared" si="336"/>
        <v>17</v>
      </c>
      <c r="F2433" t="str">
        <f t="shared" si="337"/>
        <v>PR261017.zip</v>
      </c>
      <c r="G2433" t="str">
        <f t="shared" si="338"/>
        <v>fo26102017.zip</v>
      </c>
      <c r="H2433" s="3" t="s">
        <v>6</v>
      </c>
      <c r="I2433" t="s">
        <v>9</v>
      </c>
      <c r="J2433" t="str">
        <f t="shared" si="339"/>
        <v>if (curl_fetch_memory('https://www1.nseindia.com/archives/equities/bhavcopy/pr/PR261017.zip')$status_code == 200)</v>
      </c>
      <c r="K2433" t="str">
        <f t="shared" si="341"/>
        <v>if (curl_fetch_memory('https://www1.nseindia.com/archives/equities/bhavcopy/pr/PR261017.zip')$status_code == 200) download.file('https://www1.nseindia.com/archives/equities/bhavcopy/pr/PR261017.zip', 'D:\\My-Shares\\source-bhavcopy\\PR261017.zip')</v>
      </c>
      <c r="L2433" t="str">
        <f t="shared" si="340"/>
        <v>if (file.exists('D:\\My-Shares\\source-bhavcopy\\PR261017.zip')) unzip(zipfile = 'D:\\My-Shares\\source-bhavcopy\\PR261017.zip', exdir = 'D:/My-Shares/source-fno')</v>
      </c>
    </row>
    <row r="2434" spans="1:12">
      <c r="A2434" s="1">
        <v>43035</v>
      </c>
      <c r="B2434" s="2">
        <f t="shared" si="333"/>
        <v>27</v>
      </c>
      <c r="C2434" s="2">
        <f t="shared" si="334"/>
        <v>10</v>
      </c>
      <c r="D2434">
        <f t="shared" si="335"/>
        <v>2017</v>
      </c>
      <c r="E2434" t="str">
        <f t="shared" si="336"/>
        <v>17</v>
      </c>
      <c r="F2434" t="str">
        <f t="shared" si="337"/>
        <v>PR271017.zip</v>
      </c>
      <c r="G2434" t="str">
        <f t="shared" si="338"/>
        <v>fo27102017.zip</v>
      </c>
      <c r="H2434" s="3" t="s">
        <v>6</v>
      </c>
      <c r="I2434" t="s">
        <v>9</v>
      </c>
      <c r="J2434" t="str">
        <f t="shared" si="339"/>
        <v>if (curl_fetch_memory('https://www1.nseindia.com/archives/equities/bhavcopy/pr/PR271017.zip')$status_code == 200)</v>
      </c>
      <c r="K2434" t="str">
        <f t="shared" si="341"/>
        <v>if (curl_fetch_memory('https://www1.nseindia.com/archives/equities/bhavcopy/pr/PR271017.zip')$status_code == 200) download.file('https://www1.nseindia.com/archives/equities/bhavcopy/pr/PR271017.zip', 'D:\\My-Shares\\source-bhavcopy\\PR271017.zip')</v>
      </c>
      <c r="L2434" t="str">
        <f t="shared" si="340"/>
        <v>if (file.exists('D:\\My-Shares\\source-bhavcopy\\PR271017.zip')) unzip(zipfile = 'D:\\My-Shares\\source-bhavcopy\\PR271017.zip', exdir = 'D:/My-Shares/source-fno')</v>
      </c>
    </row>
    <row r="2435" spans="1:12">
      <c r="A2435" s="1">
        <v>43036</v>
      </c>
      <c r="B2435" s="2">
        <f t="shared" ref="B2435:B2498" si="342">DAY(A2435)</f>
        <v>28</v>
      </c>
      <c r="C2435" s="2">
        <f t="shared" ref="C2435:C2498" si="343">MONTH(A2435)</f>
        <v>10</v>
      </c>
      <c r="D2435">
        <f t="shared" ref="D2435:D2498" si="344">YEAR(A2435)</f>
        <v>2017</v>
      </c>
      <c r="E2435" t="str">
        <f t="shared" ref="E2435:E2498" si="345">TEXT(A2435,"yy")</f>
        <v>17</v>
      </c>
      <c r="F2435" t="str">
        <f t="shared" ref="F2435:F2498" si="346">CONCATENATE("PR", TEXT(B2435, "00"), TEXT(C2435, "00"),E2435, ".zip")</f>
        <v>PR281017.zip</v>
      </c>
      <c r="G2435" t="str">
        <f t="shared" ref="G2435:G2498" si="347">CONCATENATE("fo", TEXT(B2435, "00"), TEXT(C2435, "00"),D2435, ".zip")</f>
        <v>fo28102017.zip</v>
      </c>
      <c r="H2435" s="3" t="s">
        <v>6</v>
      </c>
      <c r="I2435" t="s">
        <v>9</v>
      </c>
      <c r="J2435" t="str">
        <f t="shared" ref="J2435:J2498" si="348">CONCATENATE("if (curl_fetch_memory('", H2435, F2435, "')$status_code == 200)")</f>
        <v>if (curl_fetch_memory('https://www1.nseindia.com/archives/equities/bhavcopy/pr/PR281017.zip')$status_code == 200)</v>
      </c>
      <c r="K2435" t="str">
        <f t="shared" si="341"/>
        <v>if (curl_fetch_memory('https://www1.nseindia.com/archives/equities/bhavcopy/pr/PR281017.zip')$status_code == 200) download.file('https://www1.nseindia.com/archives/equities/bhavcopy/pr/PR281017.zip', 'D:\\My-Shares\\source-bhavcopy\\PR281017.zip')</v>
      </c>
      <c r="L2435" t="str">
        <f t="shared" ref="L2435:L2498" si="349">CONCATENATE("if (file.exists('D:\\My-Shares\\source-bhavcopy\\", F2435, "')) unzip(zipfile = 'D:\\My-Shares\\source-bhavcopy\\", F2435, "', exdir = 'D:/My-Shares/source-fno')")</f>
        <v>if (file.exists('D:\\My-Shares\\source-bhavcopy\\PR281017.zip')) unzip(zipfile = 'D:\\My-Shares\\source-bhavcopy\\PR281017.zip', exdir = 'D:/My-Shares/source-fno')</v>
      </c>
    </row>
    <row r="2436" spans="1:12">
      <c r="A2436" s="1">
        <v>43037</v>
      </c>
      <c r="B2436" s="2">
        <f t="shared" si="342"/>
        <v>29</v>
      </c>
      <c r="C2436" s="2">
        <f t="shared" si="343"/>
        <v>10</v>
      </c>
      <c r="D2436">
        <f t="shared" si="344"/>
        <v>2017</v>
      </c>
      <c r="E2436" t="str">
        <f t="shared" si="345"/>
        <v>17</v>
      </c>
      <c r="F2436" t="str">
        <f t="shared" si="346"/>
        <v>PR291017.zip</v>
      </c>
      <c r="G2436" t="str">
        <f t="shared" si="347"/>
        <v>fo29102017.zip</v>
      </c>
      <c r="H2436" s="3" t="s">
        <v>6</v>
      </c>
      <c r="I2436" t="s">
        <v>9</v>
      </c>
      <c r="J2436" t="str">
        <f t="shared" si="348"/>
        <v>if (curl_fetch_memory('https://www1.nseindia.com/archives/equities/bhavcopy/pr/PR291017.zip')$status_code == 200)</v>
      </c>
      <c r="K2436" t="str">
        <f t="shared" si="341"/>
        <v>if (curl_fetch_memory('https://www1.nseindia.com/archives/equities/bhavcopy/pr/PR291017.zip')$status_code == 200) download.file('https://www1.nseindia.com/archives/equities/bhavcopy/pr/PR291017.zip', 'D:\\My-Shares\\source-bhavcopy\\PR291017.zip')</v>
      </c>
      <c r="L2436" t="str">
        <f t="shared" si="349"/>
        <v>if (file.exists('D:\\My-Shares\\source-bhavcopy\\PR291017.zip')) unzip(zipfile = 'D:\\My-Shares\\source-bhavcopy\\PR291017.zip', exdir = 'D:/My-Shares/source-fno')</v>
      </c>
    </row>
    <row r="2437" spans="1:12">
      <c r="A2437" s="1">
        <v>43038</v>
      </c>
      <c r="B2437" s="2">
        <f t="shared" si="342"/>
        <v>30</v>
      </c>
      <c r="C2437" s="2">
        <f t="shared" si="343"/>
        <v>10</v>
      </c>
      <c r="D2437">
        <f t="shared" si="344"/>
        <v>2017</v>
      </c>
      <c r="E2437" t="str">
        <f t="shared" si="345"/>
        <v>17</v>
      </c>
      <c r="F2437" t="str">
        <f t="shared" si="346"/>
        <v>PR301017.zip</v>
      </c>
      <c r="G2437" t="str">
        <f t="shared" si="347"/>
        <v>fo30102017.zip</v>
      </c>
      <c r="H2437" s="3" t="s">
        <v>6</v>
      </c>
      <c r="I2437" t="s">
        <v>9</v>
      </c>
      <c r="J2437" t="str">
        <f t="shared" si="348"/>
        <v>if (curl_fetch_memory('https://www1.nseindia.com/archives/equities/bhavcopy/pr/PR301017.zip')$status_code == 200)</v>
      </c>
      <c r="K2437" t="str">
        <f t="shared" si="341"/>
        <v>if (curl_fetch_memory('https://www1.nseindia.com/archives/equities/bhavcopy/pr/PR301017.zip')$status_code == 200) download.file('https://www1.nseindia.com/archives/equities/bhavcopy/pr/PR301017.zip', 'D:\\My-Shares\\source-bhavcopy\\PR301017.zip')</v>
      </c>
      <c r="L2437" t="str">
        <f t="shared" si="349"/>
        <v>if (file.exists('D:\\My-Shares\\source-bhavcopy\\PR301017.zip')) unzip(zipfile = 'D:\\My-Shares\\source-bhavcopy\\PR301017.zip', exdir = 'D:/My-Shares/source-fno')</v>
      </c>
    </row>
    <row r="2438" spans="1:12">
      <c r="A2438" s="1">
        <v>43039</v>
      </c>
      <c r="B2438" s="2">
        <f t="shared" si="342"/>
        <v>31</v>
      </c>
      <c r="C2438" s="2">
        <f t="shared" si="343"/>
        <v>10</v>
      </c>
      <c r="D2438">
        <f t="shared" si="344"/>
        <v>2017</v>
      </c>
      <c r="E2438" t="str">
        <f t="shared" si="345"/>
        <v>17</v>
      </c>
      <c r="F2438" t="str">
        <f t="shared" si="346"/>
        <v>PR311017.zip</v>
      </c>
      <c r="G2438" t="str">
        <f t="shared" si="347"/>
        <v>fo31102017.zip</v>
      </c>
      <c r="H2438" s="3" t="s">
        <v>6</v>
      </c>
      <c r="I2438" t="s">
        <v>9</v>
      </c>
      <c r="J2438" t="str">
        <f t="shared" si="348"/>
        <v>if (curl_fetch_memory('https://www1.nseindia.com/archives/equities/bhavcopy/pr/PR311017.zip')$status_code == 200)</v>
      </c>
      <c r="K2438" t="str">
        <f t="shared" ref="K2438:K2501" si="350">CONCATENATE(J2438, " download.file('", H2438, F2438, "', '", I2438, F2438, "')")</f>
        <v>if (curl_fetch_memory('https://www1.nseindia.com/archives/equities/bhavcopy/pr/PR311017.zip')$status_code == 200) download.file('https://www1.nseindia.com/archives/equities/bhavcopy/pr/PR311017.zip', 'D:\\My-Shares\\source-bhavcopy\\PR311017.zip')</v>
      </c>
      <c r="L2438" t="str">
        <f t="shared" si="349"/>
        <v>if (file.exists('D:\\My-Shares\\source-bhavcopy\\PR311017.zip')) unzip(zipfile = 'D:\\My-Shares\\source-bhavcopy\\PR311017.zip', exdir = 'D:/My-Shares/source-fno')</v>
      </c>
    </row>
    <row r="2439" spans="1:12">
      <c r="A2439" s="1">
        <v>43040</v>
      </c>
      <c r="B2439" s="2">
        <f t="shared" si="342"/>
        <v>1</v>
      </c>
      <c r="C2439" s="2">
        <f t="shared" si="343"/>
        <v>11</v>
      </c>
      <c r="D2439">
        <f t="shared" si="344"/>
        <v>2017</v>
      </c>
      <c r="E2439" t="str">
        <f t="shared" si="345"/>
        <v>17</v>
      </c>
      <c r="F2439" t="str">
        <f t="shared" si="346"/>
        <v>PR011117.zip</v>
      </c>
      <c r="G2439" t="str">
        <f t="shared" si="347"/>
        <v>fo01112017.zip</v>
      </c>
      <c r="H2439" s="3" t="s">
        <v>6</v>
      </c>
      <c r="I2439" t="s">
        <v>9</v>
      </c>
      <c r="J2439" t="str">
        <f t="shared" si="348"/>
        <v>if (curl_fetch_memory('https://www1.nseindia.com/archives/equities/bhavcopy/pr/PR011117.zip')$status_code == 200)</v>
      </c>
      <c r="K2439" t="str">
        <f t="shared" si="350"/>
        <v>if (curl_fetch_memory('https://www1.nseindia.com/archives/equities/bhavcopy/pr/PR011117.zip')$status_code == 200) download.file('https://www1.nseindia.com/archives/equities/bhavcopy/pr/PR011117.zip', 'D:\\My-Shares\\source-bhavcopy\\PR011117.zip')</v>
      </c>
      <c r="L2439" t="str">
        <f t="shared" si="349"/>
        <v>if (file.exists('D:\\My-Shares\\source-bhavcopy\\PR011117.zip')) unzip(zipfile = 'D:\\My-Shares\\source-bhavcopy\\PR011117.zip', exdir = 'D:/My-Shares/source-fno')</v>
      </c>
    </row>
    <row r="2440" spans="1:12">
      <c r="A2440" s="1">
        <v>43041</v>
      </c>
      <c r="B2440" s="2">
        <f t="shared" si="342"/>
        <v>2</v>
      </c>
      <c r="C2440" s="2">
        <f t="shared" si="343"/>
        <v>11</v>
      </c>
      <c r="D2440">
        <f t="shared" si="344"/>
        <v>2017</v>
      </c>
      <c r="E2440" t="str">
        <f t="shared" si="345"/>
        <v>17</v>
      </c>
      <c r="F2440" t="str">
        <f t="shared" si="346"/>
        <v>PR021117.zip</v>
      </c>
      <c r="G2440" t="str">
        <f t="shared" si="347"/>
        <v>fo02112017.zip</v>
      </c>
      <c r="H2440" s="3" t="s">
        <v>6</v>
      </c>
      <c r="I2440" t="s">
        <v>9</v>
      </c>
      <c r="J2440" t="str">
        <f t="shared" si="348"/>
        <v>if (curl_fetch_memory('https://www1.nseindia.com/archives/equities/bhavcopy/pr/PR021117.zip')$status_code == 200)</v>
      </c>
      <c r="K2440" t="str">
        <f t="shared" si="350"/>
        <v>if (curl_fetch_memory('https://www1.nseindia.com/archives/equities/bhavcopy/pr/PR021117.zip')$status_code == 200) download.file('https://www1.nseindia.com/archives/equities/bhavcopy/pr/PR021117.zip', 'D:\\My-Shares\\source-bhavcopy\\PR021117.zip')</v>
      </c>
      <c r="L2440" t="str">
        <f t="shared" si="349"/>
        <v>if (file.exists('D:\\My-Shares\\source-bhavcopy\\PR021117.zip')) unzip(zipfile = 'D:\\My-Shares\\source-bhavcopy\\PR021117.zip', exdir = 'D:/My-Shares/source-fno')</v>
      </c>
    </row>
    <row r="2441" spans="1:12">
      <c r="A2441" s="1">
        <v>43042</v>
      </c>
      <c r="B2441" s="2">
        <f t="shared" si="342"/>
        <v>3</v>
      </c>
      <c r="C2441" s="2">
        <f t="shared" si="343"/>
        <v>11</v>
      </c>
      <c r="D2441">
        <f t="shared" si="344"/>
        <v>2017</v>
      </c>
      <c r="E2441" t="str">
        <f t="shared" si="345"/>
        <v>17</v>
      </c>
      <c r="F2441" t="str">
        <f t="shared" si="346"/>
        <v>PR031117.zip</v>
      </c>
      <c r="G2441" t="str">
        <f t="shared" si="347"/>
        <v>fo03112017.zip</v>
      </c>
      <c r="H2441" s="3" t="s">
        <v>6</v>
      </c>
      <c r="I2441" t="s">
        <v>9</v>
      </c>
      <c r="J2441" t="str">
        <f t="shared" si="348"/>
        <v>if (curl_fetch_memory('https://www1.nseindia.com/archives/equities/bhavcopy/pr/PR031117.zip')$status_code == 200)</v>
      </c>
      <c r="K2441" t="str">
        <f t="shared" si="350"/>
        <v>if (curl_fetch_memory('https://www1.nseindia.com/archives/equities/bhavcopy/pr/PR031117.zip')$status_code == 200) download.file('https://www1.nseindia.com/archives/equities/bhavcopy/pr/PR031117.zip', 'D:\\My-Shares\\source-bhavcopy\\PR031117.zip')</v>
      </c>
      <c r="L2441" t="str">
        <f t="shared" si="349"/>
        <v>if (file.exists('D:\\My-Shares\\source-bhavcopy\\PR031117.zip')) unzip(zipfile = 'D:\\My-Shares\\source-bhavcopy\\PR031117.zip', exdir = 'D:/My-Shares/source-fno')</v>
      </c>
    </row>
    <row r="2442" spans="1:12">
      <c r="A2442" s="1">
        <v>43043</v>
      </c>
      <c r="B2442" s="2">
        <f t="shared" si="342"/>
        <v>4</v>
      </c>
      <c r="C2442" s="2">
        <f t="shared" si="343"/>
        <v>11</v>
      </c>
      <c r="D2442">
        <f t="shared" si="344"/>
        <v>2017</v>
      </c>
      <c r="E2442" t="str">
        <f t="shared" si="345"/>
        <v>17</v>
      </c>
      <c r="F2442" t="str">
        <f t="shared" si="346"/>
        <v>PR041117.zip</v>
      </c>
      <c r="G2442" t="str">
        <f t="shared" si="347"/>
        <v>fo04112017.zip</v>
      </c>
      <c r="H2442" s="3" t="s">
        <v>6</v>
      </c>
      <c r="I2442" t="s">
        <v>9</v>
      </c>
      <c r="J2442" t="str">
        <f t="shared" si="348"/>
        <v>if (curl_fetch_memory('https://www1.nseindia.com/archives/equities/bhavcopy/pr/PR041117.zip')$status_code == 200)</v>
      </c>
      <c r="K2442" t="str">
        <f t="shared" si="350"/>
        <v>if (curl_fetch_memory('https://www1.nseindia.com/archives/equities/bhavcopy/pr/PR041117.zip')$status_code == 200) download.file('https://www1.nseindia.com/archives/equities/bhavcopy/pr/PR041117.zip', 'D:\\My-Shares\\source-bhavcopy\\PR041117.zip')</v>
      </c>
      <c r="L2442" t="str">
        <f t="shared" si="349"/>
        <v>if (file.exists('D:\\My-Shares\\source-bhavcopy\\PR041117.zip')) unzip(zipfile = 'D:\\My-Shares\\source-bhavcopy\\PR041117.zip', exdir = 'D:/My-Shares/source-fno')</v>
      </c>
    </row>
    <row r="2443" spans="1:12">
      <c r="A2443" s="1">
        <v>43044</v>
      </c>
      <c r="B2443" s="2">
        <f t="shared" si="342"/>
        <v>5</v>
      </c>
      <c r="C2443" s="2">
        <f t="shared" si="343"/>
        <v>11</v>
      </c>
      <c r="D2443">
        <f t="shared" si="344"/>
        <v>2017</v>
      </c>
      <c r="E2443" t="str">
        <f t="shared" si="345"/>
        <v>17</v>
      </c>
      <c r="F2443" t="str">
        <f t="shared" si="346"/>
        <v>PR051117.zip</v>
      </c>
      <c r="G2443" t="str">
        <f t="shared" si="347"/>
        <v>fo05112017.zip</v>
      </c>
      <c r="H2443" s="3" t="s">
        <v>6</v>
      </c>
      <c r="I2443" t="s">
        <v>9</v>
      </c>
      <c r="J2443" t="str">
        <f t="shared" si="348"/>
        <v>if (curl_fetch_memory('https://www1.nseindia.com/archives/equities/bhavcopy/pr/PR051117.zip')$status_code == 200)</v>
      </c>
      <c r="K2443" t="str">
        <f t="shared" si="350"/>
        <v>if (curl_fetch_memory('https://www1.nseindia.com/archives/equities/bhavcopy/pr/PR051117.zip')$status_code == 200) download.file('https://www1.nseindia.com/archives/equities/bhavcopy/pr/PR051117.zip', 'D:\\My-Shares\\source-bhavcopy\\PR051117.zip')</v>
      </c>
      <c r="L2443" t="str">
        <f t="shared" si="349"/>
        <v>if (file.exists('D:\\My-Shares\\source-bhavcopy\\PR051117.zip')) unzip(zipfile = 'D:\\My-Shares\\source-bhavcopy\\PR051117.zip', exdir = 'D:/My-Shares/source-fno')</v>
      </c>
    </row>
    <row r="2444" spans="1:12">
      <c r="A2444" s="1">
        <v>43045</v>
      </c>
      <c r="B2444" s="2">
        <f t="shared" si="342"/>
        <v>6</v>
      </c>
      <c r="C2444" s="2">
        <f t="shared" si="343"/>
        <v>11</v>
      </c>
      <c r="D2444">
        <f t="shared" si="344"/>
        <v>2017</v>
      </c>
      <c r="E2444" t="str">
        <f t="shared" si="345"/>
        <v>17</v>
      </c>
      <c r="F2444" t="str">
        <f t="shared" si="346"/>
        <v>PR061117.zip</v>
      </c>
      <c r="G2444" t="str">
        <f t="shared" si="347"/>
        <v>fo06112017.zip</v>
      </c>
      <c r="H2444" s="3" t="s">
        <v>6</v>
      </c>
      <c r="I2444" t="s">
        <v>9</v>
      </c>
      <c r="J2444" t="str">
        <f t="shared" si="348"/>
        <v>if (curl_fetch_memory('https://www1.nseindia.com/archives/equities/bhavcopy/pr/PR061117.zip')$status_code == 200)</v>
      </c>
      <c r="K2444" t="str">
        <f t="shared" si="350"/>
        <v>if (curl_fetch_memory('https://www1.nseindia.com/archives/equities/bhavcopy/pr/PR061117.zip')$status_code == 200) download.file('https://www1.nseindia.com/archives/equities/bhavcopy/pr/PR061117.zip', 'D:\\My-Shares\\source-bhavcopy\\PR061117.zip')</v>
      </c>
      <c r="L2444" t="str">
        <f t="shared" si="349"/>
        <v>if (file.exists('D:\\My-Shares\\source-bhavcopy\\PR061117.zip')) unzip(zipfile = 'D:\\My-Shares\\source-bhavcopy\\PR061117.zip', exdir = 'D:/My-Shares/source-fno')</v>
      </c>
    </row>
    <row r="2445" spans="1:12">
      <c r="A2445" s="1">
        <v>43046</v>
      </c>
      <c r="B2445" s="2">
        <f t="shared" si="342"/>
        <v>7</v>
      </c>
      <c r="C2445" s="2">
        <f t="shared" si="343"/>
        <v>11</v>
      </c>
      <c r="D2445">
        <f t="shared" si="344"/>
        <v>2017</v>
      </c>
      <c r="E2445" t="str">
        <f t="shared" si="345"/>
        <v>17</v>
      </c>
      <c r="F2445" t="str">
        <f t="shared" si="346"/>
        <v>PR071117.zip</v>
      </c>
      <c r="G2445" t="str">
        <f t="shared" si="347"/>
        <v>fo07112017.zip</v>
      </c>
      <c r="H2445" s="3" t="s">
        <v>6</v>
      </c>
      <c r="I2445" t="s">
        <v>9</v>
      </c>
      <c r="J2445" t="str">
        <f t="shared" si="348"/>
        <v>if (curl_fetch_memory('https://www1.nseindia.com/archives/equities/bhavcopy/pr/PR071117.zip')$status_code == 200)</v>
      </c>
      <c r="K2445" t="str">
        <f t="shared" si="350"/>
        <v>if (curl_fetch_memory('https://www1.nseindia.com/archives/equities/bhavcopy/pr/PR071117.zip')$status_code == 200) download.file('https://www1.nseindia.com/archives/equities/bhavcopy/pr/PR071117.zip', 'D:\\My-Shares\\source-bhavcopy\\PR071117.zip')</v>
      </c>
      <c r="L2445" t="str">
        <f t="shared" si="349"/>
        <v>if (file.exists('D:\\My-Shares\\source-bhavcopy\\PR071117.zip')) unzip(zipfile = 'D:\\My-Shares\\source-bhavcopy\\PR071117.zip', exdir = 'D:/My-Shares/source-fno')</v>
      </c>
    </row>
    <row r="2446" spans="1:12">
      <c r="A2446" s="1">
        <v>43047</v>
      </c>
      <c r="B2446" s="2">
        <f t="shared" si="342"/>
        <v>8</v>
      </c>
      <c r="C2446" s="2">
        <f t="shared" si="343"/>
        <v>11</v>
      </c>
      <c r="D2446">
        <f t="shared" si="344"/>
        <v>2017</v>
      </c>
      <c r="E2446" t="str">
        <f t="shared" si="345"/>
        <v>17</v>
      </c>
      <c r="F2446" t="str">
        <f t="shared" si="346"/>
        <v>PR081117.zip</v>
      </c>
      <c r="G2446" t="str">
        <f t="shared" si="347"/>
        <v>fo08112017.zip</v>
      </c>
      <c r="H2446" s="3" t="s">
        <v>6</v>
      </c>
      <c r="I2446" t="s">
        <v>9</v>
      </c>
      <c r="J2446" t="str">
        <f t="shared" si="348"/>
        <v>if (curl_fetch_memory('https://www1.nseindia.com/archives/equities/bhavcopy/pr/PR081117.zip')$status_code == 200)</v>
      </c>
      <c r="K2446" t="str">
        <f t="shared" si="350"/>
        <v>if (curl_fetch_memory('https://www1.nseindia.com/archives/equities/bhavcopy/pr/PR081117.zip')$status_code == 200) download.file('https://www1.nseindia.com/archives/equities/bhavcopy/pr/PR081117.zip', 'D:\\My-Shares\\source-bhavcopy\\PR081117.zip')</v>
      </c>
      <c r="L2446" t="str">
        <f t="shared" si="349"/>
        <v>if (file.exists('D:\\My-Shares\\source-bhavcopy\\PR081117.zip')) unzip(zipfile = 'D:\\My-Shares\\source-bhavcopy\\PR081117.zip', exdir = 'D:/My-Shares/source-fno')</v>
      </c>
    </row>
    <row r="2447" spans="1:12">
      <c r="A2447" s="1">
        <v>43048</v>
      </c>
      <c r="B2447" s="2">
        <f t="shared" si="342"/>
        <v>9</v>
      </c>
      <c r="C2447" s="2">
        <f t="shared" si="343"/>
        <v>11</v>
      </c>
      <c r="D2447">
        <f t="shared" si="344"/>
        <v>2017</v>
      </c>
      <c r="E2447" t="str">
        <f t="shared" si="345"/>
        <v>17</v>
      </c>
      <c r="F2447" t="str">
        <f t="shared" si="346"/>
        <v>PR091117.zip</v>
      </c>
      <c r="G2447" t="str">
        <f t="shared" si="347"/>
        <v>fo09112017.zip</v>
      </c>
      <c r="H2447" s="3" t="s">
        <v>6</v>
      </c>
      <c r="I2447" t="s">
        <v>9</v>
      </c>
      <c r="J2447" t="str">
        <f t="shared" si="348"/>
        <v>if (curl_fetch_memory('https://www1.nseindia.com/archives/equities/bhavcopy/pr/PR091117.zip')$status_code == 200)</v>
      </c>
      <c r="K2447" t="str">
        <f t="shared" si="350"/>
        <v>if (curl_fetch_memory('https://www1.nseindia.com/archives/equities/bhavcopy/pr/PR091117.zip')$status_code == 200) download.file('https://www1.nseindia.com/archives/equities/bhavcopy/pr/PR091117.zip', 'D:\\My-Shares\\source-bhavcopy\\PR091117.zip')</v>
      </c>
      <c r="L2447" t="str">
        <f t="shared" si="349"/>
        <v>if (file.exists('D:\\My-Shares\\source-bhavcopy\\PR091117.zip')) unzip(zipfile = 'D:\\My-Shares\\source-bhavcopy\\PR091117.zip', exdir = 'D:/My-Shares/source-fno')</v>
      </c>
    </row>
    <row r="2448" spans="1:12">
      <c r="A2448" s="1">
        <v>43049</v>
      </c>
      <c r="B2448" s="2">
        <f t="shared" si="342"/>
        <v>10</v>
      </c>
      <c r="C2448" s="2">
        <f t="shared" si="343"/>
        <v>11</v>
      </c>
      <c r="D2448">
        <f t="shared" si="344"/>
        <v>2017</v>
      </c>
      <c r="E2448" t="str">
        <f t="shared" si="345"/>
        <v>17</v>
      </c>
      <c r="F2448" t="str">
        <f t="shared" si="346"/>
        <v>PR101117.zip</v>
      </c>
      <c r="G2448" t="str">
        <f t="shared" si="347"/>
        <v>fo10112017.zip</v>
      </c>
      <c r="H2448" s="3" t="s">
        <v>6</v>
      </c>
      <c r="I2448" t="s">
        <v>9</v>
      </c>
      <c r="J2448" t="str">
        <f t="shared" si="348"/>
        <v>if (curl_fetch_memory('https://www1.nseindia.com/archives/equities/bhavcopy/pr/PR101117.zip')$status_code == 200)</v>
      </c>
      <c r="K2448" t="str">
        <f t="shared" si="350"/>
        <v>if (curl_fetch_memory('https://www1.nseindia.com/archives/equities/bhavcopy/pr/PR101117.zip')$status_code == 200) download.file('https://www1.nseindia.com/archives/equities/bhavcopy/pr/PR101117.zip', 'D:\\My-Shares\\source-bhavcopy\\PR101117.zip')</v>
      </c>
      <c r="L2448" t="str">
        <f t="shared" si="349"/>
        <v>if (file.exists('D:\\My-Shares\\source-bhavcopy\\PR101117.zip')) unzip(zipfile = 'D:\\My-Shares\\source-bhavcopy\\PR101117.zip', exdir = 'D:/My-Shares/source-fno')</v>
      </c>
    </row>
    <row r="2449" spans="1:12">
      <c r="A2449" s="1">
        <v>43050</v>
      </c>
      <c r="B2449" s="2">
        <f t="shared" si="342"/>
        <v>11</v>
      </c>
      <c r="C2449" s="2">
        <f t="shared" si="343"/>
        <v>11</v>
      </c>
      <c r="D2449">
        <f t="shared" si="344"/>
        <v>2017</v>
      </c>
      <c r="E2449" t="str">
        <f t="shared" si="345"/>
        <v>17</v>
      </c>
      <c r="F2449" t="str">
        <f t="shared" si="346"/>
        <v>PR111117.zip</v>
      </c>
      <c r="G2449" t="str">
        <f t="shared" si="347"/>
        <v>fo11112017.zip</v>
      </c>
      <c r="H2449" s="3" t="s">
        <v>6</v>
      </c>
      <c r="I2449" t="s">
        <v>9</v>
      </c>
      <c r="J2449" t="str">
        <f t="shared" si="348"/>
        <v>if (curl_fetch_memory('https://www1.nseindia.com/archives/equities/bhavcopy/pr/PR111117.zip')$status_code == 200)</v>
      </c>
      <c r="K2449" t="str">
        <f t="shared" si="350"/>
        <v>if (curl_fetch_memory('https://www1.nseindia.com/archives/equities/bhavcopy/pr/PR111117.zip')$status_code == 200) download.file('https://www1.nseindia.com/archives/equities/bhavcopy/pr/PR111117.zip', 'D:\\My-Shares\\source-bhavcopy\\PR111117.zip')</v>
      </c>
      <c r="L2449" t="str">
        <f t="shared" si="349"/>
        <v>if (file.exists('D:\\My-Shares\\source-bhavcopy\\PR111117.zip')) unzip(zipfile = 'D:\\My-Shares\\source-bhavcopy\\PR111117.zip', exdir = 'D:/My-Shares/source-fno')</v>
      </c>
    </row>
    <row r="2450" spans="1:12">
      <c r="A2450" s="1">
        <v>43051</v>
      </c>
      <c r="B2450" s="2">
        <f t="shared" si="342"/>
        <v>12</v>
      </c>
      <c r="C2450" s="2">
        <f t="shared" si="343"/>
        <v>11</v>
      </c>
      <c r="D2450">
        <f t="shared" si="344"/>
        <v>2017</v>
      </c>
      <c r="E2450" t="str">
        <f t="shared" si="345"/>
        <v>17</v>
      </c>
      <c r="F2450" t="str">
        <f t="shared" si="346"/>
        <v>PR121117.zip</v>
      </c>
      <c r="G2450" t="str">
        <f t="shared" si="347"/>
        <v>fo12112017.zip</v>
      </c>
      <c r="H2450" s="3" t="s">
        <v>6</v>
      </c>
      <c r="I2450" t="s">
        <v>9</v>
      </c>
      <c r="J2450" t="str">
        <f t="shared" si="348"/>
        <v>if (curl_fetch_memory('https://www1.nseindia.com/archives/equities/bhavcopy/pr/PR121117.zip')$status_code == 200)</v>
      </c>
      <c r="K2450" t="str">
        <f t="shared" si="350"/>
        <v>if (curl_fetch_memory('https://www1.nseindia.com/archives/equities/bhavcopy/pr/PR121117.zip')$status_code == 200) download.file('https://www1.nseindia.com/archives/equities/bhavcopy/pr/PR121117.zip', 'D:\\My-Shares\\source-bhavcopy\\PR121117.zip')</v>
      </c>
      <c r="L2450" t="str">
        <f t="shared" si="349"/>
        <v>if (file.exists('D:\\My-Shares\\source-bhavcopy\\PR121117.zip')) unzip(zipfile = 'D:\\My-Shares\\source-bhavcopy\\PR121117.zip', exdir = 'D:/My-Shares/source-fno')</v>
      </c>
    </row>
    <row r="2451" spans="1:12">
      <c r="A2451" s="1">
        <v>43052</v>
      </c>
      <c r="B2451" s="2">
        <f t="shared" si="342"/>
        <v>13</v>
      </c>
      <c r="C2451" s="2">
        <f t="shared" si="343"/>
        <v>11</v>
      </c>
      <c r="D2451">
        <f t="shared" si="344"/>
        <v>2017</v>
      </c>
      <c r="E2451" t="str">
        <f t="shared" si="345"/>
        <v>17</v>
      </c>
      <c r="F2451" t="str">
        <f t="shared" si="346"/>
        <v>PR131117.zip</v>
      </c>
      <c r="G2451" t="str">
        <f t="shared" si="347"/>
        <v>fo13112017.zip</v>
      </c>
      <c r="H2451" s="3" t="s">
        <v>6</v>
      </c>
      <c r="I2451" t="s">
        <v>9</v>
      </c>
      <c r="J2451" t="str">
        <f t="shared" si="348"/>
        <v>if (curl_fetch_memory('https://www1.nseindia.com/archives/equities/bhavcopy/pr/PR131117.zip')$status_code == 200)</v>
      </c>
      <c r="K2451" t="str">
        <f t="shared" si="350"/>
        <v>if (curl_fetch_memory('https://www1.nseindia.com/archives/equities/bhavcopy/pr/PR131117.zip')$status_code == 200) download.file('https://www1.nseindia.com/archives/equities/bhavcopy/pr/PR131117.zip', 'D:\\My-Shares\\source-bhavcopy\\PR131117.zip')</v>
      </c>
      <c r="L2451" t="str">
        <f t="shared" si="349"/>
        <v>if (file.exists('D:\\My-Shares\\source-bhavcopy\\PR131117.zip')) unzip(zipfile = 'D:\\My-Shares\\source-bhavcopy\\PR131117.zip', exdir = 'D:/My-Shares/source-fno')</v>
      </c>
    </row>
    <row r="2452" spans="1:12">
      <c r="A2452" s="1">
        <v>43053</v>
      </c>
      <c r="B2452" s="2">
        <f t="shared" si="342"/>
        <v>14</v>
      </c>
      <c r="C2452" s="2">
        <f t="shared" si="343"/>
        <v>11</v>
      </c>
      <c r="D2452">
        <f t="shared" si="344"/>
        <v>2017</v>
      </c>
      <c r="E2452" t="str">
        <f t="shared" si="345"/>
        <v>17</v>
      </c>
      <c r="F2452" t="str">
        <f t="shared" si="346"/>
        <v>PR141117.zip</v>
      </c>
      <c r="G2452" t="str">
        <f t="shared" si="347"/>
        <v>fo14112017.zip</v>
      </c>
      <c r="H2452" s="3" t="s">
        <v>6</v>
      </c>
      <c r="I2452" t="s">
        <v>9</v>
      </c>
      <c r="J2452" t="str">
        <f t="shared" si="348"/>
        <v>if (curl_fetch_memory('https://www1.nseindia.com/archives/equities/bhavcopy/pr/PR141117.zip')$status_code == 200)</v>
      </c>
      <c r="K2452" t="str">
        <f t="shared" si="350"/>
        <v>if (curl_fetch_memory('https://www1.nseindia.com/archives/equities/bhavcopy/pr/PR141117.zip')$status_code == 200) download.file('https://www1.nseindia.com/archives/equities/bhavcopy/pr/PR141117.zip', 'D:\\My-Shares\\source-bhavcopy\\PR141117.zip')</v>
      </c>
      <c r="L2452" t="str">
        <f t="shared" si="349"/>
        <v>if (file.exists('D:\\My-Shares\\source-bhavcopy\\PR141117.zip')) unzip(zipfile = 'D:\\My-Shares\\source-bhavcopy\\PR141117.zip', exdir = 'D:/My-Shares/source-fno')</v>
      </c>
    </row>
    <row r="2453" spans="1:12">
      <c r="A2453" s="1">
        <v>43054</v>
      </c>
      <c r="B2453" s="2">
        <f t="shared" si="342"/>
        <v>15</v>
      </c>
      <c r="C2453" s="2">
        <f t="shared" si="343"/>
        <v>11</v>
      </c>
      <c r="D2453">
        <f t="shared" si="344"/>
        <v>2017</v>
      </c>
      <c r="E2453" t="str">
        <f t="shared" si="345"/>
        <v>17</v>
      </c>
      <c r="F2453" t="str">
        <f t="shared" si="346"/>
        <v>PR151117.zip</v>
      </c>
      <c r="G2453" t="str">
        <f t="shared" si="347"/>
        <v>fo15112017.zip</v>
      </c>
      <c r="H2453" s="3" t="s">
        <v>6</v>
      </c>
      <c r="I2453" t="s">
        <v>9</v>
      </c>
      <c r="J2453" t="str">
        <f t="shared" si="348"/>
        <v>if (curl_fetch_memory('https://www1.nseindia.com/archives/equities/bhavcopy/pr/PR151117.zip')$status_code == 200)</v>
      </c>
      <c r="K2453" t="str">
        <f t="shared" si="350"/>
        <v>if (curl_fetch_memory('https://www1.nseindia.com/archives/equities/bhavcopy/pr/PR151117.zip')$status_code == 200) download.file('https://www1.nseindia.com/archives/equities/bhavcopy/pr/PR151117.zip', 'D:\\My-Shares\\source-bhavcopy\\PR151117.zip')</v>
      </c>
      <c r="L2453" t="str">
        <f t="shared" si="349"/>
        <v>if (file.exists('D:\\My-Shares\\source-bhavcopy\\PR151117.zip')) unzip(zipfile = 'D:\\My-Shares\\source-bhavcopy\\PR151117.zip', exdir = 'D:/My-Shares/source-fno')</v>
      </c>
    </row>
    <row r="2454" spans="1:12">
      <c r="A2454" s="1">
        <v>43055</v>
      </c>
      <c r="B2454" s="2">
        <f t="shared" si="342"/>
        <v>16</v>
      </c>
      <c r="C2454" s="2">
        <f t="shared" si="343"/>
        <v>11</v>
      </c>
      <c r="D2454">
        <f t="shared" si="344"/>
        <v>2017</v>
      </c>
      <c r="E2454" t="str">
        <f t="shared" si="345"/>
        <v>17</v>
      </c>
      <c r="F2454" t="str">
        <f t="shared" si="346"/>
        <v>PR161117.zip</v>
      </c>
      <c r="G2454" t="str">
        <f t="shared" si="347"/>
        <v>fo16112017.zip</v>
      </c>
      <c r="H2454" s="3" t="s">
        <v>6</v>
      </c>
      <c r="I2454" t="s">
        <v>9</v>
      </c>
      <c r="J2454" t="str">
        <f t="shared" si="348"/>
        <v>if (curl_fetch_memory('https://www1.nseindia.com/archives/equities/bhavcopy/pr/PR161117.zip')$status_code == 200)</v>
      </c>
      <c r="K2454" t="str">
        <f t="shared" si="350"/>
        <v>if (curl_fetch_memory('https://www1.nseindia.com/archives/equities/bhavcopy/pr/PR161117.zip')$status_code == 200) download.file('https://www1.nseindia.com/archives/equities/bhavcopy/pr/PR161117.zip', 'D:\\My-Shares\\source-bhavcopy\\PR161117.zip')</v>
      </c>
      <c r="L2454" t="str">
        <f t="shared" si="349"/>
        <v>if (file.exists('D:\\My-Shares\\source-bhavcopy\\PR161117.zip')) unzip(zipfile = 'D:\\My-Shares\\source-bhavcopy\\PR161117.zip', exdir = 'D:/My-Shares/source-fno')</v>
      </c>
    </row>
    <row r="2455" spans="1:12">
      <c r="A2455" s="1">
        <v>43056</v>
      </c>
      <c r="B2455" s="2">
        <f t="shared" si="342"/>
        <v>17</v>
      </c>
      <c r="C2455" s="2">
        <f t="shared" si="343"/>
        <v>11</v>
      </c>
      <c r="D2455">
        <f t="shared" si="344"/>
        <v>2017</v>
      </c>
      <c r="E2455" t="str">
        <f t="shared" si="345"/>
        <v>17</v>
      </c>
      <c r="F2455" t="str">
        <f t="shared" si="346"/>
        <v>PR171117.zip</v>
      </c>
      <c r="G2455" t="str">
        <f t="shared" si="347"/>
        <v>fo17112017.zip</v>
      </c>
      <c r="H2455" s="3" t="s">
        <v>6</v>
      </c>
      <c r="I2455" t="s">
        <v>9</v>
      </c>
      <c r="J2455" t="str">
        <f t="shared" si="348"/>
        <v>if (curl_fetch_memory('https://www1.nseindia.com/archives/equities/bhavcopy/pr/PR171117.zip')$status_code == 200)</v>
      </c>
      <c r="K2455" t="str">
        <f t="shared" si="350"/>
        <v>if (curl_fetch_memory('https://www1.nseindia.com/archives/equities/bhavcopy/pr/PR171117.zip')$status_code == 200) download.file('https://www1.nseindia.com/archives/equities/bhavcopy/pr/PR171117.zip', 'D:\\My-Shares\\source-bhavcopy\\PR171117.zip')</v>
      </c>
      <c r="L2455" t="str">
        <f t="shared" si="349"/>
        <v>if (file.exists('D:\\My-Shares\\source-bhavcopy\\PR171117.zip')) unzip(zipfile = 'D:\\My-Shares\\source-bhavcopy\\PR171117.zip', exdir = 'D:/My-Shares/source-fno')</v>
      </c>
    </row>
    <row r="2456" spans="1:12">
      <c r="A2456" s="1">
        <v>43057</v>
      </c>
      <c r="B2456" s="2">
        <f t="shared" si="342"/>
        <v>18</v>
      </c>
      <c r="C2456" s="2">
        <f t="shared" si="343"/>
        <v>11</v>
      </c>
      <c r="D2456">
        <f t="shared" si="344"/>
        <v>2017</v>
      </c>
      <c r="E2456" t="str">
        <f t="shared" si="345"/>
        <v>17</v>
      </c>
      <c r="F2456" t="str">
        <f t="shared" si="346"/>
        <v>PR181117.zip</v>
      </c>
      <c r="G2456" t="str">
        <f t="shared" si="347"/>
        <v>fo18112017.zip</v>
      </c>
      <c r="H2456" s="3" t="s">
        <v>6</v>
      </c>
      <c r="I2456" t="s">
        <v>9</v>
      </c>
      <c r="J2456" t="str">
        <f t="shared" si="348"/>
        <v>if (curl_fetch_memory('https://www1.nseindia.com/archives/equities/bhavcopy/pr/PR181117.zip')$status_code == 200)</v>
      </c>
      <c r="K2456" t="str">
        <f t="shared" si="350"/>
        <v>if (curl_fetch_memory('https://www1.nseindia.com/archives/equities/bhavcopy/pr/PR181117.zip')$status_code == 200) download.file('https://www1.nseindia.com/archives/equities/bhavcopy/pr/PR181117.zip', 'D:\\My-Shares\\source-bhavcopy\\PR181117.zip')</v>
      </c>
      <c r="L2456" t="str">
        <f t="shared" si="349"/>
        <v>if (file.exists('D:\\My-Shares\\source-bhavcopy\\PR181117.zip')) unzip(zipfile = 'D:\\My-Shares\\source-bhavcopy\\PR181117.zip', exdir = 'D:/My-Shares/source-fno')</v>
      </c>
    </row>
    <row r="2457" spans="1:12">
      <c r="A2457" s="1">
        <v>43058</v>
      </c>
      <c r="B2457" s="2">
        <f t="shared" si="342"/>
        <v>19</v>
      </c>
      <c r="C2457" s="2">
        <f t="shared" si="343"/>
        <v>11</v>
      </c>
      <c r="D2457">
        <f t="shared" si="344"/>
        <v>2017</v>
      </c>
      <c r="E2457" t="str">
        <f t="shared" si="345"/>
        <v>17</v>
      </c>
      <c r="F2457" t="str">
        <f t="shared" si="346"/>
        <v>PR191117.zip</v>
      </c>
      <c r="G2457" t="str">
        <f t="shared" si="347"/>
        <v>fo19112017.zip</v>
      </c>
      <c r="H2457" s="3" t="s">
        <v>6</v>
      </c>
      <c r="I2457" t="s">
        <v>9</v>
      </c>
      <c r="J2457" t="str">
        <f t="shared" si="348"/>
        <v>if (curl_fetch_memory('https://www1.nseindia.com/archives/equities/bhavcopy/pr/PR191117.zip')$status_code == 200)</v>
      </c>
      <c r="K2457" t="str">
        <f t="shared" si="350"/>
        <v>if (curl_fetch_memory('https://www1.nseindia.com/archives/equities/bhavcopy/pr/PR191117.zip')$status_code == 200) download.file('https://www1.nseindia.com/archives/equities/bhavcopy/pr/PR191117.zip', 'D:\\My-Shares\\source-bhavcopy\\PR191117.zip')</v>
      </c>
      <c r="L2457" t="str">
        <f t="shared" si="349"/>
        <v>if (file.exists('D:\\My-Shares\\source-bhavcopy\\PR191117.zip')) unzip(zipfile = 'D:\\My-Shares\\source-bhavcopy\\PR191117.zip', exdir = 'D:/My-Shares/source-fno')</v>
      </c>
    </row>
    <row r="2458" spans="1:12">
      <c r="A2458" s="1">
        <v>43059</v>
      </c>
      <c r="B2458" s="2">
        <f t="shared" si="342"/>
        <v>20</v>
      </c>
      <c r="C2458" s="2">
        <f t="shared" si="343"/>
        <v>11</v>
      </c>
      <c r="D2458">
        <f t="shared" si="344"/>
        <v>2017</v>
      </c>
      <c r="E2458" t="str">
        <f t="shared" si="345"/>
        <v>17</v>
      </c>
      <c r="F2458" t="str">
        <f t="shared" si="346"/>
        <v>PR201117.zip</v>
      </c>
      <c r="G2458" t="str">
        <f t="shared" si="347"/>
        <v>fo20112017.zip</v>
      </c>
      <c r="H2458" s="3" t="s">
        <v>6</v>
      </c>
      <c r="I2458" t="s">
        <v>9</v>
      </c>
      <c r="J2458" t="str">
        <f t="shared" si="348"/>
        <v>if (curl_fetch_memory('https://www1.nseindia.com/archives/equities/bhavcopy/pr/PR201117.zip')$status_code == 200)</v>
      </c>
      <c r="K2458" t="str">
        <f t="shared" si="350"/>
        <v>if (curl_fetch_memory('https://www1.nseindia.com/archives/equities/bhavcopy/pr/PR201117.zip')$status_code == 200) download.file('https://www1.nseindia.com/archives/equities/bhavcopy/pr/PR201117.zip', 'D:\\My-Shares\\source-bhavcopy\\PR201117.zip')</v>
      </c>
      <c r="L2458" t="str">
        <f t="shared" si="349"/>
        <v>if (file.exists('D:\\My-Shares\\source-bhavcopy\\PR201117.zip')) unzip(zipfile = 'D:\\My-Shares\\source-bhavcopy\\PR201117.zip', exdir = 'D:/My-Shares/source-fno')</v>
      </c>
    </row>
    <row r="2459" spans="1:12">
      <c r="A2459" s="1">
        <v>43060</v>
      </c>
      <c r="B2459" s="2">
        <f t="shared" si="342"/>
        <v>21</v>
      </c>
      <c r="C2459" s="2">
        <f t="shared" si="343"/>
        <v>11</v>
      </c>
      <c r="D2459">
        <f t="shared" si="344"/>
        <v>2017</v>
      </c>
      <c r="E2459" t="str">
        <f t="shared" si="345"/>
        <v>17</v>
      </c>
      <c r="F2459" t="str">
        <f t="shared" si="346"/>
        <v>PR211117.zip</v>
      </c>
      <c r="G2459" t="str">
        <f t="shared" si="347"/>
        <v>fo21112017.zip</v>
      </c>
      <c r="H2459" s="3" t="s">
        <v>6</v>
      </c>
      <c r="I2459" t="s">
        <v>9</v>
      </c>
      <c r="J2459" t="str">
        <f t="shared" si="348"/>
        <v>if (curl_fetch_memory('https://www1.nseindia.com/archives/equities/bhavcopy/pr/PR211117.zip')$status_code == 200)</v>
      </c>
      <c r="K2459" t="str">
        <f t="shared" si="350"/>
        <v>if (curl_fetch_memory('https://www1.nseindia.com/archives/equities/bhavcopy/pr/PR211117.zip')$status_code == 200) download.file('https://www1.nseindia.com/archives/equities/bhavcopy/pr/PR211117.zip', 'D:\\My-Shares\\source-bhavcopy\\PR211117.zip')</v>
      </c>
      <c r="L2459" t="str">
        <f t="shared" si="349"/>
        <v>if (file.exists('D:\\My-Shares\\source-bhavcopy\\PR211117.zip')) unzip(zipfile = 'D:\\My-Shares\\source-bhavcopy\\PR211117.zip', exdir = 'D:/My-Shares/source-fno')</v>
      </c>
    </row>
    <row r="2460" spans="1:12">
      <c r="A2460" s="1">
        <v>43061</v>
      </c>
      <c r="B2460" s="2">
        <f t="shared" si="342"/>
        <v>22</v>
      </c>
      <c r="C2460" s="2">
        <f t="shared" si="343"/>
        <v>11</v>
      </c>
      <c r="D2460">
        <f t="shared" si="344"/>
        <v>2017</v>
      </c>
      <c r="E2460" t="str">
        <f t="shared" si="345"/>
        <v>17</v>
      </c>
      <c r="F2460" t="str">
        <f t="shared" si="346"/>
        <v>PR221117.zip</v>
      </c>
      <c r="G2460" t="str">
        <f t="shared" si="347"/>
        <v>fo22112017.zip</v>
      </c>
      <c r="H2460" s="3" t="s">
        <v>6</v>
      </c>
      <c r="I2460" t="s">
        <v>9</v>
      </c>
      <c r="J2460" t="str">
        <f t="shared" si="348"/>
        <v>if (curl_fetch_memory('https://www1.nseindia.com/archives/equities/bhavcopy/pr/PR221117.zip')$status_code == 200)</v>
      </c>
      <c r="K2460" t="str">
        <f t="shared" si="350"/>
        <v>if (curl_fetch_memory('https://www1.nseindia.com/archives/equities/bhavcopy/pr/PR221117.zip')$status_code == 200) download.file('https://www1.nseindia.com/archives/equities/bhavcopy/pr/PR221117.zip', 'D:\\My-Shares\\source-bhavcopy\\PR221117.zip')</v>
      </c>
      <c r="L2460" t="str">
        <f t="shared" si="349"/>
        <v>if (file.exists('D:\\My-Shares\\source-bhavcopy\\PR221117.zip')) unzip(zipfile = 'D:\\My-Shares\\source-bhavcopy\\PR221117.zip', exdir = 'D:/My-Shares/source-fno')</v>
      </c>
    </row>
    <row r="2461" spans="1:12">
      <c r="A2461" s="1">
        <v>43062</v>
      </c>
      <c r="B2461" s="2">
        <f t="shared" si="342"/>
        <v>23</v>
      </c>
      <c r="C2461" s="2">
        <f t="shared" si="343"/>
        <v>11</v>
      </c>
      <c r="D2461">
        <f t="shared" si="344"/>
        <v>2017</v>
      </c>
      <c r="E2461" t="str">
        <f t="shared" si="345"/>
        <v>17</v>
      </c>
      <c r="F2461" t="str">
        <f t="shared" si="346"/>
        <v>PR231117.zip</v>
      </c>
      <c r="G2461" t="str">
        <f t="shared" si="347"/>
        <v>fo23112017.zip</v>
      </c>
      <c r="H2461" s="3" t="s">
        <v>6</v>
      </c>
      <c r="I2461" t="s">
        <v>9</v>
      </c>
      <c r="J2461" t="str">
        <f t="shared" si="348"/>
        <v>if (curl_fetch_memory('https://www1.nseindia.com/archives/equities/bhavcopy/pr/PR231117.zip')$status_code == 200)</v>
      </c>
      <c r="K2461" t="str">
        <f t="shared" si="350"/>
        <v>if (curl_fetch_memory('https://www1.nseindia.com/archives/equities/bhavcopy/pr/PR231117.zip')$status_code == 200) download.file('https://www1.nseindia.com/archives/equities/bhavcopy/pr/PR231117.zip', 'D:\\My-Shares\\source-bhavcopy\\PR231117.zip')</v>
      </c>
      <c r="L2461" t="str">
        <f t="shared" si="349"/>
        <v>if (file.exists('D:\\My-Shares\\source-bhavcopy\\PR231117.zip')) unzip(zipfile = 'D:\\My-Shares\\source-bhavcopy\\PR231117.zip', exdir = 'D:/My-Shares/source-fno')</v>
      </c>
    </row>
    <row r="2462" spans="1:12">
      <c r="A2462" s="1">
        <v>43063</v>
      </c>
      <c r="B2462" s="2">
        <f t="shared" si="342"/>
        <v>24</v>
      </c>
      <c r="C2462" s="2">
        <f t="shared" si="343"/>
        <v>11</v>
      </c>
      <c r="D2462">
        <f t="shared" si="344"/>
        <v>2017</v>
      </c>
      <c r="E2462" t="str">
        <f t="shared" si="345"/>
        <v>17</v>
      </c>
      <c r="F2462" t="str">
        <f t="shared" si="346"/>
        <v>PR241117.zip</v>
      </c>
      <c r="G2462" t="str">
        <f t="shared" si="347"/>
        <v>fo24112017.zip</v>
      </c>
      <c r="H2462" s="3" t="s">
        <v>6</v>
      </c>
      <c r="I2462" t="s">
        <v>9</v>
      </c>
      <c r="J2462" t="str">
        <f t="shared" si="348"/>
        <v>if (curl_fetch_memory('https://www1.nseindia.com/archives/equities/bhavcopy/pr/PR241117.zip')$status_code == 200)</v>
      </c>
      <c r="K2462" t="str">
        <f t="shared" si="350"/>
        <v>if (curl_fetch_memory('https://www1.nseindia.com/archives/equities/bhavcopy/pr/PR241117.zip')$status_code == 200) download.file('https://www1.nseindia.com/archives/equities/bhavcopy/pr/PR241117.zip', 'D:\\My-Shares\\source-bhavcopy\\PR241117.zip')</v>
      </c>
      <c r="L2462" t="str">
        <f t="shared" si="349"/>
        <v>if (file.exists('D:\\My-Shares\\source-bhavcopy\\PR241117.zip')) unzip(zipfile = 'D:\\My-Shares\\source-bhavcopy\\PR241117.zip', exdir = 'D:/My-Shares/source-fno')</v>
      </c>
    </row>
    <row r="2463" spans="1:12">
      <c r="A2463" s="1">
        <v>43064</v>
      </c>
      <c r="B2463" s="2">
        <f t="shared" si="342"/>
        <v>25</v>
      </c>
      <c r="C2463" s="2">
        <f t="shared" si="343"/>
        <v>11</v>
      </c>
      <c r="D2463">
        <f t="shared" si="344"/>
        <v>2017</v>
      </c>
      <c r="E2463" t="str">
        <f t="shared" si="345"/>
        <v>17</v>
      </c>
      <c r="F2463" t="str">
        <f t="shared" si="346"/>
        <v>PR251117.zip</v>
      </c>
      <c r="G2463" t="str">
        <f t="shared" si="347"/>
        <v>fo25112017.zip</v>
      </c>
      <c r="H2463" s="3" t="s">
        <v>6</v>
      </c>
      <c r="I2463" t="s">
        <v>9</v>
      </c>
      <c r="J2463" t="str">
        <f t="shared" si="348"/>
        <v>if (curl_fetch_memory('https://www1.nseindia.com/archives/equities/bhavcopy/pr/PR251117.zip')$status_code == 200)</v>
      </c>
      <c r="K2463" t="str">
        <f t="shared" si="350"/>
        <v>if (curl_fetch_memory('https://www1.nseindia.com/archives/equities/bhavcopy/pr/PR251117.zip')$status_code == 200) download.file('https://www1.nseindia.com/archives/equities/bhavcopy/pr/PR251117.zip', 'D:\\My-Shares\\source-bhavcopy\\PR251117.zip')</v>
      </c>
      <c r="L2463" t="str">
        <f t="shared" si="349"/>
        <v>if (file.exists('D:\\My-Shares\\source-bhavcopy\\PR251117.zip')) unzip(zipfile = 'D:\\My-Shares\\source-bhavcopy\\PR251117.zip', exdir = 'D:/My-Shares/source-fno')</v>
      </c>
    </row>
    <row r="2464" spans="1:12">
      <c r="A2464" s="1">
        <v>43065</v>
      </c>
      <c r="B2464" s="2">
        <f t="shared" si="342"/>
        <v>26</v>
      </c>
      <c r="C2464" s="2">
        <f t="shared" si="343"/>
        <v>11</v>
      </c>
      <c r="D2464">
        <f t="shared" si="344"/>
        <v>2017</v>
      </c>
      <c r="E2464" t="str">
        <f t="shared" si="345"/>
        <v>17</v>
      </c>
      <c r="F2464" t="str">
        <f t="shared" si="346"/>
        <v>PR261117.zip</v>
      </c>
      <c r="G2464" t="str">
        <f t="shared" si="347"/>
        <v>fo26112017.zip</v>
      </c>
      <c r="H2464" s="3" t="s">
        <v>6</v>
      </c>
      <c r="I2464" t="s">
        <v>9</v>
      </c>
      <c r="J2464" t="str">
        <f t="shared" si="348"/>
        <v>if (curl_fetch_memory('https://www1.nseindia.com/archives/equities/bhavcopy/pr/PR261117.zip')$status_code == 200)</v>
      </c>
      <c r="K2464" t="str">
        <f t="shared" si="350"/>
        <v>if (curl_fetch_memory('https://www1.nseindia.com/archives/equities/bhavcopy/pr/PR261117.zip')$status_code == 200) download.file('https://www1.nseindia.com/archives/equities/bhavcopy/pr/PR261117.zip', 'D:\\My-Shares\\source-bhavcopy\\PR261117.zip')</v>
      </c>
      <c r="L2464" t="str">
        <f t="shared" si="349"/>
        <v>if (file.exists('D:\\My-Shares\\source-bhavcopy\\PR261117.zip')) unzip(zipfile = 'D:\\My-Shares\\source-bhavcopy\\PR261117.zip', exdir = 'D:/My-Shares/source-fno')</v>
      </c>
    </row>
    <row r="2465" spans="1:12">
      <c r="A2465" s="1">
        <v>43066</v>
      </c>
      <c r="B2465" s="2">
        <f t="shared" si="342"/>
        <v>27</v>
      </c>
      <c r="C2465" s="2">
        <f t="shared" si="343"/>
        <v>11</v>
      </c>
      <c r="D2465">
        <f t="shared" si="344"/>
        <v>2017</v>
      </c>
      <c r="E2465" t="str">
        <f t="shared" si="345"/>
        <v>17</v>
      </c>
      <c r="F2465" t="str">
        <f t="shared" si="346"/>
        <v>PR271117.zip</v>
      </c>
      <c r="G2465" t="str">
        <f t="shared" si="347"/>
        <v>fo27112017.zip</v>
      </c>
      <c r="H2465" s="3" t="s">
        <v>6</v>
      </c>
      <c r="I2465" t="s">
        <v>9</v>
      </c>
      <c r="J2465" t="str">
        <f t="shared" si="348"/>
        <v>if (curl_fetch_memory('https://www1.nseindia.com/archives/equities/bhavcopy/pr/PR271117.zip')$status_code == 200)</v>
      </c>
      <c r="K2465" t="str">
        <f t="shared" si="350"/>
        <v>if (curl_fetch_memory('https://www1.nseindia.com/archives/equities/bhavcopy/pr/PR271117.zip')$status_code == 200) download.file('https://www1.nseindia.com/archives/equities/bhavcopy/pr/PR271117.zip', 'D:\\My-Shares\\source-bhavcopy\\PR271117.zip')</v>
      </c>
      <c r="L2465" t="str">
        <f t="shared" si="349"/>
        <v>if (file.exists('D:\\My-Shares\\source-bhavcopy\\PR271117.zip')) unzip(zipfile = 'D:\\My-Shares\\source-bhavcopy\\PR271117.zip', exdir = 'D:/My-Shares/source-fno')</v>
      </c>
    </row>
    <row r="2466" spans="1:12">
      <c r="A2466" s="1">
        <v>43067</v>
      </c>
      <c r="B2466" s="2">
        <f t="shared" si="342"/>
        <v>28</v>
      </c>
      <c r="C2466" s="2">
        <f t="shared" si="343"/>
        <v>11</v>
      </c>
      <c r="D2466">
        <f t="shared" si="344"/>
        <v>2017</v>
      </c>
      <c r="E2466" t="str">
        <f t="shared" si="345"/>
        <v>17</v>
      </c>
      <c r="F2466" t="str">
        <f t="shared" si="346"/>
        <v>PR281117.zip</v>
      </c>
      <c r="G2466" t="str">
        <f t="shared" si="347"/>
        <v>fo28112017.zip</v>
      </c>
      <c r="H2466" s="3" t="s">
        <v>6</v>
      </c>
      <c r="I2466" t="s">
        <v>9</v>
      </c>
      <c r="J2466" t="str">
        <f t="shared" si="348"/>
        <v>if (curl_fetch_memory('https://www1.nseindia.com/archives/equities/bhavcopy/pr/PR281117.zip')$status_code == 200)</v>
      </c>
      <c r="K2466" t="str">
        <f t="shared" si="350"/>
        <v>if (curl_fetch_memory('https://www1.nseindia.com/archives/equities/bhavcopy/pr/PR281117.zip')$status_code == 200) download.file('https://www1.nseindia.com/archives/equities/bhavcopy/pr/PR281117.zip', 'D:\\My-Shares\\source-bhavcopy\\PR281117.zip')</v>
      </c>
      <c r="L2466" t="str">
        <f t="shared" si="349"/>
        <v>if (file.exists('D:\\My-Shares\\source-bhavcopy\\PR281117.zip')) unzip(zipfile = 'D:\\My-Shares\\source-bhavcopy\\PR281117.zip', exdir = 'D:/My-Shares/source-fno')</v>
      </c>
    </row>
    <row r="2467" spans="1:12">
      <c r="A2467" s="1">
        <v>43068</v>
      </c>
      <c r="B2467" s="2">
        <f t="shared" si="342"/>
        <v>29</v>
      </c>
      <c r="C2467" s="2">
        <f t="shared" si="343"/>
        <v>11</v>
      </c>
      <c r="D2467">
        <f t="shared" si="344"/>
        <v>2017</v>
      </c>
      <c r="E2467" t="str">
        <f t="shared" si="345"/>
        <v>17</v>
      </c>
      <c r="F2467" t="str">
        <f t="shared" si="346"/>
        <v>PR291117.zip</v>
      </c>
      <c r="G2467" t="str">
        <f t="shared" si="347"/>
        <v>fo29112017.zip</v>
      </c>
      <c r="H2467" s="3" t="s">
        <v>6</v>
      </c>
      <c r="I2467" t="s">
        <v>9</v>
      </c>
      <c r="J2467" t="str">
        <f t="shared" si="348"/>
        <v>if (curl_fetch_memory('https://www1.nseindia.com/archives/equities/bhavcopy/pr/PR291117.zip')$status_code == 200)</v>
      </c>
      <c r="K2467" t="str">
        <f t="shared" si="350"/>
        <v>if (curl_fetch_memory('https://www1.nseindia.com/archives/equities/bhavcopy/pr/PR291117.zip')$status_code == 200) download.file('https://www1.nseindia.com/archives/equities/bhavcopy/pr/PR291117.zip', 'D:\\My-Shares\\source-bhavcopy\\PR291117.zip')</v>
      </c>
      <c r="L2467" t="str">
        <f t="shared" si="349"/>
        <v>if (file.exists('D:\\My-Shares\\source-bhavcopy\\PR291117.zip')) unzip(zipfile = 'D:\\My-Shares\\source-bhavcopy\\PR291117.zip', exdir = 'D:/My-Shares/source-fno')</v>
      </c>
    </row>
    <row r="2468" spans="1:12">
      <c r="A2468" s="1">
        <v>43069</v>
      </c>
      <c r="B2468" s="2">
        <f t="shared" si="342"/>
        <v>30</v>
      </c>
      <c r="C2468" s="2">
        <f t="shared" si="343"/>
        <v>11</v>
      </c>
      <c r="D2468">
        <f t="shared" si="344"/>
        <v>2017</v>
      </c>
      <c r="E2468" t="str">
        <f t="shared" si="345"/>
        <v>17</v>
      </c>
      <c r="F2468" t="str">
        <f t="shared" si="346"/>
        <v>PR301117.zip</v>
      </c>
      <c r="G2468" t="str">
        <f t="shared" si="347"/>
        <v>fo30112017.zip</v>
      </c>
      <c r="H2468" s="3" t="s">
        <v>6</v>
      </c>
      <c r="I2468" t="s">
        <v>9</v>
      </c>
      <c r="J2468" t="str">
        <f t="shared" si="348"/>
        <v>if (curl_fetch_memory('https://www1.nseindia.com/archives/equities/bhavcopy/pr/PR301117.zip')$status_code == 200)</v>
      </c>
      <c r="K2468" t="str">
        <f t="shared" si="350"/>
        <v>if (curl_fetch_memory('https://www1.nseindia.com/archives/equities/bhavcopy/pr/PR301117.zip')$status_code == 200) download.file('https://www1.nseindia.com/archives/equities/bhavcopy/pr/PR301117.zip', 'D:\\My-Shares\\source-bhavcopy\\PR301117.zip')</v>
      </c>
      <c r="L2468" t="str">
        <f t="shared" si="349"/>
        <v>if (file.exists('D:\\My-Shares\\source-bhavcopy\\PR301117.zip')) unzip(zipfile = 'D:\\My-Shares\\source-bhavcopy\\PR301117.zip', exdir = 'D:/My-Shares/source-fno')</v>
      </c>
    </row>
    <row r="2469" spans="1:12">
      <c r="A2469" s="1">
        <v>43070</v>
      </c>
      <c r="B2469" s="2">
        <f t="shared" si="342"/>
        <v>1</v>
      </c>
      <c r="C2469" s="2">
        <f t="shared" si="343"/>
        <v>12</v>
      </c>
      <c r="D2469">
        <f t="shared" si="344"/>
        <v>2017</v>
      </c>
      <c r="E2469" t="str">
        <f t="shared" si="345"/>
        <v>17</v>
      </c>
      <c r="F2469" t="str">
        <f t="shared" si="346"/>
        <v>PR011217.zip</v>
      </c>
      <c r="G2469" t="str">
        <f t="shared" si="347"/>
        <v>fo01122017.zip</v>
      </c>
      <c r="H2469" s="3" t="s">
        <v>6</v>
      </c>
      <c r="I2469" t="s">
        <v>9</v>
      </c>
      <c r="J2469" t="str">
        <f t="shared" si="348"/>
        <v>if (curl_fetch_memory('https://www1.nseindia.com/archives/equities/bhavcopy/pr/PR011217.zip')$status_code == 200)</v>
      </c>
      <c r="K2469" t="str">
        <f t="shared" si="350"/>
        <v>if (curl_fetch_memory('https://www1.nseindia.com/archives/equities/bhavcopy/pr/PR011217.zip')$status_code == 200) download.file('https://www1.nseindia.com/archives/equities/bhavcopy/pr/PR011217.zip', 'D:\\My-Shares\\source-bhavcopy\\PR011217.zip')</v>
      </c>
      <c r="L2469" t="str">
        <f t="shared" si="349"/>
        <v>if (file.exists('D:\\My-Shares\\source-bhavcopy\\PR011217.zip')) unzip(zipfile = 'D:\\My-Shares\\source-bhavcopy\\PR011217.zip', exdir = 'D:/My-Shares/source-fno')</v>
      </c>
    </row>
    <row r="2470" spans="1:12">
      <c r="A2470" s="1">
        <v>43071</v>
      </c>
      <c r="B2470" s="2">
        <f t="shared" si="342"/>
        <v>2</v>
      </c>
      <c r="C2470" s="2">
        <f t="shared" si="343"/>
        <v>12</v>
      </c>
      <c r="D2470">
        <f t="shared" si="344"/>
        <v>2017</v>
      </c>
      <c r="E2470" t="str">
        <f t="shared" si="345"/>
        <v>17</v>
      </c>
      <c r="F2470" t="str">
        <f t="shared" si="346"/>
        <v>PR021217.zip</v>
      </c>
      <c r="G2470" t="str">
        <f t="shared" si="347"/>
        <v>fo02122017.zip</v>
      </c>
      <c r="H2470" s="3" t="s">
        <v>6</v>
      </c>
      <c r="I2470" t="s">
        <v>9</v>
      </c>
      <c r="J2470" t="str">
        <f t="shared" si="348"/>
        <v>if (curl_fetch_memory('https://www1.nseindia.com/archives/equities/bhavcopy/pr/PR021217.zip')$status_code == 200)</v>
      </c>
      <c r="K2470" t="str">
        <f t="shared" si="350"/>
        <v>if (curl_fetch_memory('https://www1.nseindia.com/archives/equities/bhavcopy/pr/PR021217.zip')$status_code == 200) download.file('https://www1.nseindia.com/archives/equities/bhavcopy/pr/PR021217.zip', 'D:\\My-Shares\\source-bhavcopy\\PR021217.zip')</v>
      </c>
      <c r="L2470" t="str">
        <f t="shared" si="349"/>
        <v>if (file.exists('D:\\My-Shares\\source-bhavcopy\\PR021217.zip')) unzip(zipfile = 'D:\\My-Shares\\source-bhavcopy\\PR021217.zip', exdir = 'D:/My-Shares/source-fno')</v>
      </c>
    </row>
    <row r="2471" spans="1:12">
      <c r="A2471" s="1">
        <v>43072</v>
      </c>
      <c r="B2471" s="2">
        <f t="shared" si="342"/>
        <v>3</v>
      </c>
      <c r="C2471" s="2">
        <f t="shared" si="343"/>
        <v>12</v>
      </c>
      <c r="D2471">
        <f t="shared" si="344"/>
        <v>2017</v>
      </c>
      <c r="E2471" t="str">
        <f t="shared" si="345"/>
        <v>17</v>
      </c>
      <c r="F2471" t="str">
        <f t="shared" si="346"/>
        <v>PR031217.zip</v>
      </c>
      <c r="G2471" t="str">
        <f t="shared" si="347"/>
        <v>fo03122017.zip</v>
      </c>
      <c r="H2471" s="3" t="s">
        <v>6</v>
      </c>
      <c r="I2471" t="s">
        <v>9</v>
      </c>
      <c r="J2471" t="str">
        <f t="shared" si="348"/>
        <v>if (curl_fetch_memory('https://www1.nseindia.com/archives/equities/bhavcopy/pr/PR031217.zip')$status_code == 200)</v>
      </c>
      <c r="K2471" t="str">
        <f t="shared" si="350"/>
        <v>if (curl_fetch_memory('https://www1.nseindia.com/archives/equities/bhavcopy/pr/PR031217.zip')$status_code == 200) download.file('https://www1.nseindia.com/archives/equities/bhavcopy/pr/PR031217.zip', 'D:\\My-Shares\\source-bhavcopy\\PR031217.zip')</v>
      </c>
      <c r="L2471" t="str">
        <f t="shared" si="349"/>
        <v>if (file.exists('D:\\My-Shares\\source-bhavcopy\\PR031217.zip')) unzip(zipfile = 'D:\\My-Shares\\source-bhavcopy\\PR031217.zip', exdir = 'D:/My-Shares/source-fno')</v>
      </c>
    </row>
    <row r="2472" spans="1:12">
      <c r="A2472" s="1">
        <v>43073</v>
      </c>
      <c r="B2472" s="2">
        <f t="shared" si="342"/>
        <v>4</v>
      </c>
      <c r="C2472" s="2">
        <f t="shared" si="343"/>
        <v>12</v>
      </c>
      <c r="D2472">
        <f t="shared" si="344"/>
        <v>2017</v>
      </c>
      <c r="E2472" t="str">
        <f t="shared" si="345"/>
        <v>17</v>
      </c>
      <c r="F2472" t="str">
        <f t="shared" si="346"/>
        <v>PR041217.zip</v>
      </c>
      <c r="G2472" t="str">
        <f t="shared" si="347"/>
        <v>fo04122017.zip</v>
      </c>
      <c r="H2472" s="3" t="s">
        <v>6</v>
      </c>
      <c r="I2472" t="s">
        <v>9</v>
      </c>
      <c r="J2472" t="str">
        <f t="shared" si="348"/>
        <v>if (curl_fetch_memory('https://www1.nseindia.com/archives/equities/bhavcopy/pr/PR041217.zip')$status_code == 200)</v>
      </c>
      <c r="K2472" t="str">
        <f t="shared" si="350"/>
        <v>if (curl_fetch_memory('https://www1.nseindia.com/archives/equities/bhavcopy/pr/PR041217.zip')$status_code == 200) download.file('https://www1.nseindia.com/archives/equities/bhavcopy/pr/PR041217.zip', 'D:\\My-Shares\\source-bhavcopy\\PR041217.zip')</v>
      </c>
      <c r="L2472" t="str">
        <f t="shared" si="349"/>
        <v>if (file.exists('D:\\My-Shares\\source-bhavcopy\\PR041217.zip')) unzip(zipfile = 'D:\\My-Shares\\source-bhavcopy\\PR041217.zip', exdir = 'D:/My-Shares/source-fno')</v>
      </c>
    </row>
    <row r="2473" spans="1:12">
      <c r="A2473" s="1">
        <v>43074</v>
      </c>
      <c r="B2473" s="2">
        <f t="shared" si="342"/>
        <v>5</v>
      </c>
      <c r="C2473" s="2">
        <f t="shared" si="343"/>
        <v>12</v>
      </c>
      <c r="D2473">
        <f t="shared" si="344"/>
        <v>2017</v>
      </c>
      <c r="E2473" t="str">
        <f t="shared" si="345"/>
        <v>17</v>
      </c>
      <c r="F2473" t="str">
        <f t="shared" si="346"/>
        <v>PR051217.zip</v>
      </c>
      <c r="G2473" t="str">
        <f t="shared" si="347"/>
        <v>fo05122017.zip</v>
      </c>
      <c r="H2473" s="3" t="s">
        <v>6</v>
      </c>
      <c r="I2473" t="s">
        <v>9</v>
      </c>
      <c r="J2473" t="str">
        <f t="shared" si="348"/>
        <v>if (curl_fetch_memory('https://www1.nseindia.com/archives/equities/bhavcopy/pr/PR051217.zip')$status_code == 200)</v>
      </c>
      <c r="K2473" t="str">
        <f t="shared" si="350"/>
        <v>if (curl_fetch_memory('https://www1.nseindia.com/archives/equities/bhavcopy/pr/PR051217.zip')$status_code == 200) download.file('https://www1.nseindia.com/archives/equities/bhavcopy/pr/PR051217.zip', 'D:\\My-Shares\\source-bhavcopy\\PR051217.zip')</v>
      </c>
      <c r="L2473" t="str">
        <f t="shared" si="349"/>
        <v>if (file.exists('D:\\My-Shares\\source-bhavcopy\\PR051217.zip')) unzip(zipfile = 'D:\\My-Shares\\source-bhavcopy\\PR051217.zip', exdir = 'D:/My-Shares/source-fno')</v>
      </c>
    </row>
    <row r="2474" spans="1:12">
      <c r="A2474" s="1">
        <v>43075</v>
      </c>
      <c r="B2474" s="2">
        <f t="shared" si="342"/>
        <v>6</v>
      </c>
      <c r="C2474" s="2">
        <f t="shared" si="343"/>
        <v>12</v>
      </c>
      <c r="D2474">
        <f t="shared" si="344"/>
        <v>2017</v>
      </c>
      <c r="E2474" t="str">
        <f t="shared" si="345"/>
        <v>17</v>
      </c>
      <c r="F2474" t="str">
        <f t="shared" si="346"/>
        <v>PR061217.zip</v>
      </c>
      <c r="G2474" t="str">
        <f t="shared" si="347"/>
        <v>fo06122017.zip</v>
      </c>
      <c r="H2474" s="3" t="s">
        <v>6</v>
      </c>
      <c r="I2474" t="s">
        <v>9</v>
      </c>
      <c r="J2474" t="str">
        <f t="shared" si="348"/>
        <v>if (curl_fetch_memory('https://www1.nseindia.com/archives/equities/bhavcopy/pr/PR061217.zip')$status_code == 200)</v>
      </c>
      <c r="K2474" t="str">
        <f t="shared" si="350"/>
        <v>if (curl_fetch_memory('https://www1.nseindia.com/archives/equities/bhavcopy/pr/PR061217.zip')$status_code == 200) download.file('https://www1.nseindia.com/archives/equities/bhavcopy/pr/PR061217.zip', 'D:\\My-Shares\\source-bhavcopy\\PR061217.zip')</v>
      </c>
      <c r="L2474" t="str">
        <f t="shared" si="349"/>
        <v>if (file.exists('D:\\My-Shares\\source-bhavcopy\\PR061217.zip')) unzip(zipfile = 'D:\\My-Shares\\source-bhavcopy\\PR061217.zip', exdir = 'D:/My-Shares/source-fno')</v>
      </c>
    </row>
    <row r="2475" spans="1:12">
      <c r="A2475" s="1">
        <v>43076</v>
      </c>
      <c r="B2475" s="2">
        <f t="shared" si="342"/>
        <v>7</v>
      </c>
      <c r="C2475" s="2">
        <f t="shared" si="343"/>
        <v>12</v>
      </c>
      <c r="D2475">
        <f t="shared" si="344"/>
        <v>2017</v>
      </c>
      <c r="E2475" t="str">
        <f t="shared" si="345"/>
        <v>17</v>
      </c>
      <c r="F2475" t="str">
        <f t="shared" si="346"/>
        <v>PR071217.zip</v>
      </c>
      <c r="G2475" t="str">
        <f t="shared" si="347"/>
        <v>fo07122017.zip</v>
      </c>
      <c r="H2475" s="3" t="s">
        <v>6</v>
      </c>
      <c r="I2475" t="s">
        <v>9</v>
      </c>
      <c r="J2475" t="str">
        <f t="shared" si="348"/>
        <v>if (curl_fetch_memory('https://www1.nseindia.com/archives/equities/bhavcopy/pr/PR071217.zip')$status_code == 200)</v>
      </c>
      <c r="K2475" t="str">
        <f t="shared" si="350"/>
        <v>if (curl_fetch_memory('https://www1.nseindia.com/archives/equities/bhavcopy/pr/PR071217.zip')$status_code == 200) download.file('https://www1.nseindia.com/archives/equities/bhavcopy/pr/PR071217.zip', 'D:\\My-Shares\\source-bhavcopy\\PR071217.zip')</v>
      </c>
      <c r="L2475" t="str">
        <f t="shared" si="349"/>
        <v>if (file.exists('D:\\My-Shares\\source-bhavcopy\\PR071217.zip')) unzip(zipfile = 'D:\\My-Shares\\source-bhavcopy\\PR071217.zip', exdir = 'D:/My-Shares/source-fno')</v>
      </c>
    </row>
    <row r="2476" spans="1:12">
      <c r="A2476" s="1">
        <v>43077</v>
      </c>
      <c r="B2476" s="2">
        <f t="shared" si="342"/>
        <v>8</v>
      </c>
      <c r="C2476" s="2">
        <f t="shared" si="343"/>
        <v>12</v>
      </c>
      <c r="D2476">
        <f t="shared" si="344"/>
        <v>2017</v>
      </c>
      <c r="E2476" t="str">
        <f t="shared" si="345"/>
        <v>17</v>
      </c>
      <c r="F2476" t="str">
        <f t="shared" si="346"/>
        <v>PR081217.zip</v>
      </c>
      <c r="G2476" t="str">
        <f t="shared" si="347"/>
        <v>fo08122017.zip</v>
      </c>
      <c r="H2476" s="3" t="s">
        <v>6</v>
      </c>
      <c r="I2476" t="s">
        <v>9</v>
      </c>
      <c r="J2476" t="str">
        <f t="shared" si="348"/>
        <v>if (curl_fetch_memory('https://www1.nseindia.com/archives/equities/bhavcopy/pr/PR081217.zip')$status_code == 200)</v>
      </c>
      <c r="K2476" t="str">
        <f t="shared" si="350"/>
        <v>if (curl_fetch_memory('https://www1.nseindia.com/archives/equities/bhavcopy/pr/PR081217.zip')$status_code == 200) download.file('https://www1.nseindia.com/archives/equities/bhavcopy/pr/PR081217.zip', 'D:\\My-Shares\\source-bhavcopy\\PR081217.zip')</v>
      </c>
      <c r="L2476" t="str">
        <f t="shared" si="349"/>
        <v>if (file.exists('D:\\My-Shares\\source-bhavcopy\\PR081217.zip')) unzip(zipfile = 'D:\\My-Shares\\source-bhavcopy\\PR081217.zip', exdir = 'D:/My-Shares/source-fno')</v>
      </c>
    </row>
    <row r="2477" spans="1:12">
      <c r="A2477" s="1">
        <v>43078</v>
      </c>
      <c r="B2477" s="2">
        <f t="shared" si="342"/>
        <v>9</v>
      </c>
      <c r="C2477" s="2">
        <f t="shared" si="343"/>
        <v>12</v>
      </c>
      <c r="D2477">
        <f t="shared" si="344"/>
        <v>2017</v>
      </c>
      <c r="E2477" t="str">
        <f t="shared" si="345"/>
        <v>17</v>
      </c>
      <c r="F2477" t="str">
        <f t="shared" si="346"/>
        <v>PR091217.zip</v>
      </c>
      <c r="G2477" t="str">
        <f t="shared" si="347"/>
        <v>fo09122017.zip</v>
      </c>
      <c r="H2477" s="3" t="s">
        <v>6</v>
      </c>
      <c r="I2477" t="s">
        <v>9</v>
      </c>
      <c r="J2477" t="str">
        <f t="shared" si="348"/>
        <v>if (curl_fetch_memory('https://www1.nseindia.com/archives/equities/bhavcopy/pr/PR091217.zip')$status_code == 200)</v>
      </c>
      <c r="K2477" t="str">
        <f t="shared" si="350"/>
        <v>if (curl_fetch_memory('https://www1.nseindia.com/archives/equities/bhavcopy/pr/PR091217.zip')$status_code == 200) download.file('https://www1.nseindia.com/archives/equities/bhavcopy/pr/PR091217.zip', 'D:\\My-Shares\\source-bhavcopy\\PR091217.zip')</v>
      </c>
      <c r="L2477" t="str">
        <f t="shared" si="349"/>
        <v>if (file.exists('D:\\My-Shares\\source-bhavcopy\\PR091217.zip')) unzip(zipfile = 'D:\\My-Shares\\source-bhavcopy\\PR091217.zip', exdir = 'D:/My-Shares/source-fno')</v>
      </c>
    </row>
    <row r="2478" spans="1:12">
      <c r="A2478" s="1">
        <v>43079</v>
      </c>
      <c r="B2478" s="2">
        <f t="shared" si="342"/>
        <v>10</v>
      </c>
      <c r="C2478" s="2">
        <f t="shared" si="343"/>
        <v>12</v>
      </c>
      <c r="D2478">
        <f t="shared" si="344"/>
        <v>2017</v>
      </c>
      <c r="E2478" t="str">
        <f t="shared" si="345"/>
        <v>17</v>
      </c>
      <c r="F2478" t="str">
        <f t="shared" si="346"/>
        <v>PR101217.zip</v>
      </c>
      <c r="G2478" t="str">
        <f t="shared" si="347"/>
        <v>fo10122017.zip</v>
      </c>
      <c r="H2478" s="3" t="s">
        <v>6</v>
      </c>
      <c r="I2478" t="s">
        <v>9</v>
      </c>
      <c r="J2478" t="str">
        <f t="shared" si="348"/>
        <v>if (curl_fetch_memory('https://www1.nseindia.com/archives/equities/bhavcopy/pr/PR101217.zip')$status_code == 200)</v>
      </c>
      <c r="K2478" t="str">
        <f t="shared" si="350"/>
        <v>if (curl_fetch_memory('https://www1.nseindia.com/archives/equities/bhavcopy/pr/PR101217.zip')$status_code == 200) download.file('https://www1.nseindia.com/archives/equities/bhavcopy/pr/PR101217.zip', 'D:\\My-Shares\\source-bhavcopy\\PR101217.zip')</v>
      </c>
      <c r="L2478" t="str">
        <f t="shared" si="349"/>
        <v>if (file.exists('D:\\My-Shares\\source-bhavcopy\\PR101217.zip')) unzip(zipfile = 'D:\\My-Shares\\source-bhavcopy\\PR101217.zip', exdir = 'D:/My-Shares/source-fno')</v>
      </c>
    </row>
    <row r="2479" spans="1:12">
      <c r="A2479" s="1">
        <v>43080</v>
      </c>
      <c r="B2479" s="2">
        <f t="shared" si="342"/>
        <v>11</v>
      </c>
      <c r="C2479" s="2">
        <f t="shared" si="343"/>
        <v>12</v>
      </c>
      <c r="D2479">
        <f t="shared" si="344"/>
        <v>2017</v>
      </c>
      <c r="E2479" t="str">
        <f t="shared" si="345"/>
        <v>17</v>
      </c>
      <c r="F2479" t="str">
        <f t="shared" si="346"/>
        <v>PR111217.zip</v>
      </c>
      <c r="G2479" t="str">
        <f t="shared" si="347"/>
        <v>fo11122017.zip</v>
      </c>
      <c r="H2479" s="3" t="s">
        <v>6</v>
      </c>
      <c r="I2479" t="s">
        <v>9</v>
      </c>
      <c r="J2479" t="str">
        <f t="shared" si="348"/>
        <v>if (curl_fetch_memory('https://www1.nseindia.com/archives/equities/bhavcopy/pr/PR111217.zip')$status_code == 200)</v>
      </c>
      <c r="K2479" t="str">
        <f t="shared" si="350"/>
        <v>if (curl_fetch_memory('https://www1.nseindia.com/archives/equities/bhavcopy/pr/PR111217.zip')$status_code == 200) download.file('https://www1.nseindia.com/archives/equities/bhavcopy/pr/PR111217.zip', 'D:\\My-Shares\\source-bhavcopy\\PR111217.zip')</v>
      </c>
      <c r="L2479" t="str">
        <f t="shared" si="349"/>
        <v>if (file.exists('D:\\My-Shares\\source-bhavcopy\\PR111217.zip')) unzip(zipfile = 'D:\\My-Shares\\source-bhavcopy\\PR111217.zip', exdir = 'D:/My-Shares/source-fno')</v>
      </c>
    </row>
    <row r="2480" spans="1:12">
      <c r="A2480" s="1">
        <v>43081</v>
      </c>
      <c r="B2480" s="2">
        <f t="shared" si="342"/>
        <v>12</v>
      </c>
      <c r="C2480" s="2">
        <f t="shared" si="343"/>
        <v>12</v>
      </c>
      <c r="D2480">
        <f t="shared" si="344"/>
        <v>2017</v>
      </c>
      <c r="E2480" t="str">
        <f t="shared" si="345"/>
        <v>17</v>
      </c>
      <c r="F2480" t="str">
        <f t="shared" si="346"/>
        <v>PR121217.zip</v>
      </c>
      <c r="G2480" t="str">
        <f t="shared" si="347"/>
        <v>fo12122017.zip</v>
      </c>
      <c r="H2480" s="3" t="s">
        <v>6</v>
      </c>
      <c r="I2480" t="s">
        <v>9</v>
      </c>
      <c r="J2480" t="str">
        <f t="shared" si="348"/>
        <v>if (curl_fetch_memory('https://www1.nseindia.com/archives/equities/bhavcopy/pr/PR121217.zip')$status_code == 200)</v>
      </c>
      <c r="K2480" t="str">
        <f t="shared" si="350"/>
        <v>if (curl_fetch_memory('https://www1.nseindia.com/archives/equities/bhavcopy/pr/PR121217.zip')$status_code == 200) download.file('https://www1.nseindia.com/archives/equities/bhavcopy/pr/PR121217.zip', 'D:\\My-Shares\\source-bhavcopy\\PR121217.zip')</v>
      </c>
      <c r="L2480" t="str">
        <f t="shared" si="349"/>
        <v>if (file.exists('D:\\My-Shares\\source-bhavcopy\\PR121217.zip')) unzip(zipfile = 'D:\\My-Shares\\source-bhavcopy\\PR121217.zip', exdir = 'D:/My-Shares/source-fno')</v>
      </c>
    </row>
    <row r="2481" spans="1:12">
      <c r="A2481" s="1">
        <v>43082</v>
      </c>
      <c r="B2481" s="2">
        <f t="shared" si="342"/>
        <v>13</v>
      </c>
      <c r="C2481" s="2">
        <f t="shared" si="343"/>
        <v>12</v>
      </c>
      <c r="D2481">
        <f t="shared" si="344"/>
        <v>2017</v>
      </c>
      <c r="E2481" t="str">
        <f t="shared" si="345"/>
        <v>17</v>
      </c>
      <c r="F2481" t="str">
        <f t="shared" si="346"/>
        <v>PR131217.zip</v>
      </c>
      <c r="G2481" t="str">
        <f t="shared" si="347"/>
        <v>fo13122017.zip</v>
      </c>
      <c r="H2481" s="3" t="s">
        <v>6</v>
      </c>
      <c r="I2481" t="s">
        <v>9</v>
      </c>
      <c r="J2481" t="str">
        <f t="shared" si="348"/>
        <v>if (curl_fetch_memory('https://www1.nseindia.com/archives/equities/bhavcopy/pr/PR131217.zip')$status_code == 200)</v>
      </c>
      <c r="K2481" t="str">
        <f t="shared" si="350"/>
        <v>if (curl_fetch_memory('https://www1.nseindia.com/archives/equities/bhavcopy/pr/PR131217.zip')$status_code == 200) download.file('https://www1.nseindia.com/archives/equities/bhavcopy/pr/PR131217.zip', 'D:\\My-Shares\\source-bhavcopy\\PR131217.zip')</v>
      </c>
      <c r="L2481" t="str">
        <f t="shared" si="349"/>
        <v>if (file.exists('D:\\My-Shares\\source-bhavcopy\\PR131217.zip')) unzip(zipfile = 'D:\\My-Shares\\source-bhavcopy\\PR131217.zip', exdir = 'D:/My-Shares/source-fno')</v>
      </c>
    </row>
    <row r="2482" spans="1:12">
      <c r="A2482" s="1">
        <v>43083</v>
      </c>
      <c r="B2482" s="2">
        <f t="shared" si="342"/>
        <v>14</v>
      </c>
      <c r="C2482" s="2">
        <f t="shared" si="343"/>
        <v>12</v>
      </c>
      <c r="D2482">
        <f t="shared" si="344"/>
        <v>2017</v>
      </c>
      <c r="E2482" t="str">
        <f t="shared" si="345"/>
        <v>17</v>
      </c>
      <c r="F2482" t="str">
        <f t="shared" si="346"/>
        <v>PR141217.zip</v>
      </c>
      <c r="G2482" t="str">
        <f t="shared" si="347"/>
        <v>fo14122017.zip</v>
      </c>
      <c r="H2482" s="3" t="s">
        <v>6</v>
      </c>
      <c r="I2482" t="s">
        <v>9</v>
      </c>
      <c r="J2482" t="str">
        <f t="shared" si="348"/>
        <v>if (curl_fetch_memory('https://www1.nseindia.com/archives/equities/bhavcopy/pr/PR141217.zip')$status_code == 200)</v>
      </c>
      <c r="K2482" t="str">
        <f t="shared" si="350"/>
        <v>if (curl_fetch_memory('https://www1.nseindia.com/archives/equities/bhavcopy/pr/PR141217.zip')$status_code == 200) download.file('https://www1.nseindia.com/archives/equities/bhavcopy/pr/PR141217.zip', 'D:\\My-Shares\\source-bhavcopy\\PR141217.zip')</v>
      </c>
      <c r="L2482" t="str">
        <f t="shared" si="349"/>
        <v>if (file.exists('D:\\My-Shares\\source-bhavcopy\\PR141217.zip')) unzip(zipfile = 'D:\\My-Shares\\source-bhavcopy\\PR141217.zip', exdir = 'D:/My-Shares/source-fno')</v>
      </c>
    </row>
    <row r="2483" spans="1:12">
      <c r="A2483" s="1">
        <v>43084</v>
      </c>
      <c r="B2483" s="2">
        <f t="shared" si="342"/>
        <v>15</v>
      </c>
      <c r="C2483" s="2">
        <f t="shared" si="343"/>
        <v>12</v>
      </c>
      <c r="D2483">
        <f t="shared" si="344"/>
        <v>2017</v>
      </c>
      <c r="E2483" t="str">
        <f t="shared" si="345"/>
        <v>17</v>
      </c>
      <c r="F2483" t="str">
        <f t="shared" si="346"/>
        <v>PR151217.zip</v>
      </c>
      <c r="G2483" t="str">
        <f t="shared" si="347"/>
        <v>fo15122017.zip</v>
      </c>
      <c r="H2483" s="3" t="s">
        <v>6</v>
      </c>
      <c r="I2483" t="s">
        <v>9</v>
      </c>
      <c r="J2483" t="str">
        <f t="shared" si="348"/>
        <v>if (curl_fetch_memory('https://www1.nseindia.com/archives/equities/bhavcopy/pr/PR151217.zip')$status_code == 200)</v>
      </c>
      <c r="K2483" t="str">
        <f t="shared" si="350"/>
        <v>if (curl_fetch_memory('https://www1.nseindia.com/archives/equities/bhavcopy/pr/PR151217.zip')$status_code == 200) download.file('https://www1.nseindia.com/archives/equities/bhavcopy/pr/PR151217.zip', 'D:\\My-Shares\\source-bhavcopy\\PR151217.zip')</v>
      </c>
      <c r="L2483" t="str">
        <f t="shared" si="349"/>
        <v>if (file.exists('D:\\My-Shares\\source-bhavcopy\\PR151217.zip')) unzip(zipfile = 'D:\\My-Shares\\source-bhavcopy\\PR151217.zip', exdir = 'D:/My-Shares/source-fno')</v>
      </c>
    </row>
    <row r="2484" spans="1:12">
      <c r="A2484" s="1">
        <v>43085</v>
      </c>
      <c r="B2484" s="2">
        <f t="shared" si="342"/>
        <v>16</v>
      </c>
      <c r="C2484" s="2">
        <f t="shared" si="343"/>
        <v>12</v>
      </c>
      <c r="D2484">
        <f t="shared" si="344"/>
        <v>2017</v>
      </c>
      <c r="E2484" t="str">
        <f t="shared" si="345"/>
        <v>17</v>
      </c>
      <c r="F2484" t="str">
        <f t="shared" si="346"/>
        <v>PR161217.zip</v>
      </c>
      <c r="G2484" t="str">
        <f t="shared" si="347"/>
        <v>fo16122017.zip</v>
      </c>
      <c r="H2484" s="3" t="s">
        <v>6</v>
      </c>
      <c r="I2484" t="s">
        <v>9</v>
      </c>
      <c r="J2484" t="str">
        <f t="shared" si="348"/>
        <v>if (curl_fetch_memory('https://www1.nseindia.com/archives/equities/bhavcopy/pr/PR161217.zip')$status_code == 200)</v>
      </c>
      <c r="K2484" t="str">
        <f t="shared" si="350"/>
        <v>if (curl_fetch_memory('https://www1.nseindia.com/archives/equities/bhavcopy/pr/PR161217.zip')$status_code == 200) download.file('https://www1.nseindia.com/archives/equities/bhavcopy/pr/PR161217.zip', 'D:\\My-Shares\\source-bhavcopy\\PR161217.zip')</v>
      </c>
      <c r="L2484" t="str">
        <f t="shared" si="349"/>
        <v>if (file.exists('D:\\My-Shares\\source-bhavcopy\\PR161217.zip')) unzip(zipfile = 'D:\\My-Shares\\source-bhavcopy\\PR161217.zip', exdir = 'D:/My-Shares/source-fno')</v>
      </c>
    </row>
    <row r="2485" spans="1:12">
      <c r="A2485" s="1">
        <v>43086</v>
      </c>
      <c r="B2485" s="2">
        <f t="shared" si="342"/>
        <v>17</v>
      </c>
      <c r="C2485" s="2">
        <f t="shared" si="343"/>
        <v>12</v>
      </c>
      <c r="D2485">
        <f t="shared" si="344"/>
        <v>2017</v>
      </c>
      <c r="E2485" t="str">
        <f t="shared" si="345"/>
        <v>17</v>
      </c>
      <c r="F2485" t="str">
        <f t="shared" si="346"/>
        <v>PR171217.zip</v>
      </c>
      <c r="G2485" t="str">
        <f t="shared" si="347"/>
        <v>fo17122017.zip</v>
      </c>
      <c r="H2485" s="3" t="s">
        <v>6</v>
      </c>
      <c r="I2485" t="s">
        <v>9</v>
      </c>
      <c r="J2485" t="str">
        <f t="shared" si="348"/>
        <v>if (curl_fetch_memory('https://www1.nseindia.com/archives/equities/bhavcopy/pr/PR171217.zip')$status_code == 200)</v>
      </c>
      <c r="K2485" t="str">
        <f t="shared" si="350"/>
        <v>if (curl_fetch_memory('https://www1.nseindia.com/archives/equities/bhavcopy/pr/PR171217.zip')$status_code == 200) download.file('https://www1.nseindia.com/archives/equities/bhavcopy/pr/PR171217.zip', 'D:\\My-Shares\\source-bhavcopy\\PR171217.zip')</v>
      </c>
      <c r="L2485" t="str">
        <f t="shared" si="349"/>
        <v>if (file.exists('D:\\My-Shares\\source-bhavcopy\\PR171217.zip')) unzip(zipfile = 'D:\\My-Shares\\source-bhavcopy\\PR171217.zip', exdir = 'D:/My-Shares/source-fno')</v>
      </c>
    </row>
    <row r="2486" spans="1:12">
      <c r="A2486" s="1">
        <v>43087</v>
      </c>
      <c r="B2486" s="2">
        <f t="shared" si="342"/>
        <v>18</v>
      </c>
      <c r="C2486" s="2">
        <f t="shared" si="343"/>
        <v>12</v>
      </c>
      <c r="D2486">
        <f t="shared" si="344"/>
        <v>2017</v>
      </c>
      <c r="E2486" t="str">
        <f t="shared" si="345"/>
        <v>17</v>
      </c>
      <c r="F2486" t="str">
        <f t="shared" si="346"/>
        <v>PR181217.zip</v>
      </c>
      <c r="G2486" t="str">
        <f t="shared" si="347"/>
        <v>fo18122017.zip</v>
      </c>
      <c r="H2486" s="3" t="s">
        <v>6</v>
      </c>
      <c r="I2486" t="s">
        <v>9</v>
      </c>
      <c r="J2486" t="str">
        <f t="shared" si="348"/>
        <v>if (curl_fetch_memory('https://www1.nseindia.com/archives/equities/bhavcopy/pr/PR181217.zip')$status_code == 200)</v>
      </c>
      <c r="K2486" t="str">
        <f t="shared" si="350"/>
        <v>if (curl_fetch_memory('https://www1.nseindia.com/archives/equities/bhavcopy/pr/PR181217.zip')$status_code == 200) download.file('https://www1.nseindia.com/archives/equities/bhavcopy/pr/PR181217.zip', 'D:\\My-Shares\\source-bhavcopy\\PR181217.zip')</v>
      </c>
      <c r="L2486" t="str">
        <f t="shared" si="349"/>
        <v>if (file.exists('D:\\My-Shares\\source-bhavcopy\\PR181217.zip')) unzip(zipfile = 'D:\\My-Shares\\source-bhavcopy\\PR181217.zip', exdir = 'D:/My-Shares/source-fno')</v>
      </c>
    </row>
    <row r="2487" spans="1:12">
      <c r="A2487" s="1">
        <v>43088</v>
      </c>
      <c r="B2487" s="2">
        <f t="shared" si="342"/>
        <v>19</v>
      </c>
      <c r="C2487" s="2">
        <f t="shared" si="343"/>
        <v>12</v>
      </c>
      <c r="D2487">
        <f t="shared" si="344"/>
        <v>2017</v>
      </c>
      <c r="E2487" t="str">
        <f t="shared" si="345"/>
        <v>17</v>
      </c>
      <c r="F2487" t="str">
        <f t="shared" si="346"/>
        <v>PR191217.zip</v>
      </c>
      <c r="G2487" t="str">
        <f t="shared" si="347"/>
        <v>fo19122017.zip</v>
      </c>
      <c r="H2487" s="3" t="s">
        <v>6</v>
      </c>
      <c r="I2487" t="s">
        <v>9</v>
      </c>
      <c r="J2487" t="str">
        <f t="shared" si="348"/>
        <v>if (curl_fetch_memory('https://www1.nseindia.com/archives/equities/bhavcopy/pr/PR191217.zip')$status_code == 200)</v>
      </c>
      <c r="K2487" t="str">
        <f t="shared" si="350"/>
        <v>if (curl_fetch_memory('https://www1.nseindia.com/archives/equities/bhavcopy/pr/PR191217.zip')$status_code == 200) download.file('https://www1.nseindia.com/archives/equities/bhavcopy/pr/PR191217.zip', 'D:\\My-Shares\\source-bhavcopy\\PR191217.zip')</v>
      </c>
      <c r="L2487" t="str">
        <f t="shared" si="349"/>
        <v>if (file.exists('D:\\My-Shares\\source-bhavcopy\\PR191217.zip')) unzip(zipfile = 'D:\\My-Shares\\source-bhavcopy\\PR191217.zip', exdir = 'D:/My-Shares/source-fno')</v>
      </c>
    </row>
    <row r="2488" spans="1:12">
      <c r="A2488" s="1">
        <v>43089</v>
      </c>
      <c r="B2488" s="2">
        <f t="shared" si="342"/>
        <v>20</v>
      </c>
      <c r="C2488" s="2">
        <f t="shared" si="343"/>
        <v>12</v>
      </c>
      <c r="D2488">
        <f t="shared" si="344"/>
        <v>2017</v>
      </c>
      <c r="E2488" t="str">
        <f t="shared" si="345"/>
        <v>17</v>
      </c>
      <c r="F2488" t="str">
        <f t="shared" si="346"/>
        <v>PR201217.zip</v>
      </c>
      <c r="G2488" t="str">
        <f t="shared" si="347"/>
        <v>fo20122017.zip</v>
      </c>
      <c r="H2488" s="3" t="s">
        <v>6</v>
      </c>
      <c r="I2488" t="s">
        <v>9</v>
      </c>
      <c r="J2488" t="str">
        <f t="shared" si="348"/>
        <v>if (curl_fetch_memory('https://www1.nseindia.com/archives/equities/bhavcopy/pr/PR201217.zip')$status_code == 200)</v>
      </c>
      <c r="K2488" t="str">
        <f t="shared" si="350"/>
        <v>if (curl_fetch_memory('https://www1.nseindia.com/archives/equities/bhavcopy/pr/PR201217.zip')$status_code == 200) download.file('https://www1.nseindia.com/archives/equities/bhavcopy/pr/PR201217.zip', 'D:\\My-Shares\\source-bhavcopy\\PR201217.zip')</v>
      </c>
      <c r="L2488" t="str">
        <f t="shared" si="349"/>
        <v>if (file.exists('D:\\My-Shares\\source-bhavcopy\\PR201217.zip')) unzip(zipfile = 'D:\\My-Shares\\source-bhavcopy\\PR201217.zip', exdir = 'D:/My-Shares/source-fno')</v>
      </c>
    </row>
    <row r="2489" spans="1:12">
      <c r="A2489" s="1">
        <v>43090</v>
      </c>
      <c r="B2489" s="2">
        <f t="shared" si="342"/>
        <v>21</v>
      </c>
      <c r="C2489" s="2">
        <f t="shared" si="343"/>
        <v>12</v>
      </c>
      <c r="D2489">
        <f t="shared" si="344"/>
        <v>2017</v>
      </c>
      <c r="E2489" t="str">
        <f t="shared" si="345"/>
        <v>17</v>
      </c>
      <c r="F2489" t="str">
        <f t="shared" si="346"/>
        <v>PR211217.zip</v>
      </c>
      <c r="G2489" t="str">
        <f t="shared" si="347"/>
        <v>fo21122017.zip</v>
      </c>
      <c r="H2489" s="3" t="s">
        <v>6</v>
      </c>
      <c r="I2489" t="s">
        <v>9</v>
      </c>
      <c r="J2489" t="str">
        <f t="shared" si="348"/>
        <v>if (curl_fetch_memory('https://www1.nseindia.com/archives/equities/bhavcopy/pr/PR211217.zip')$status_code == 200)</v>
      </c>
      <c r="K2489" t="str">
        <f t="shared" si="350"/>
        <v>if (curl_fetch_memory('https://www1.nseindia.com/archives/equities/bhavcopy/pr/PR211217.zip')$status_code == 200) download.file('https://www1.nseindia.com/archives/equities/bhavcopy/pr/PR211217.zip', 'D:\\My-Shares\\source-bhavcopy\\PR211217.zip')</v>
      </c>
      <c r="L2489" t="str">
        <f t="shared" si="349"/>
        <v>if (file.exists('D:\\My-Shares\\source-bhavcopy\\PR211217.zip')) unzip(zipfile = 'D:\\My-Shares\\source-bhavcopy\\PR211217.zip', exdir = 'D:/My-Shares/source-fno')</v>
      </c>
    </row>
    <row r="2490" spans="1:12">
      <c r="A2490" s="1">
        <v>43091</v>
      </c>
      <c r="B2490" s="2">
        <f t="shared" si="342"/>
        <v>22</v>
      </c>
      <c r="C2490" s="2">
        <f t="shared" si="343"/>
        <v>12</v>
      </c>
      <c r="D2490">
        <f t="shared" si="344"/>
        <v>2017</v>
      </c>
      <c r="E2490" t="str">
        <f t="shared" si="345"/>
        <v>17</v>
      </c>
      <c r="F2490" t="str">
        <f t="shared" si="346"/>
        <v>PR221217.zip</v>
      </c>
      <c r="G2490" t="str">
        <f t="shared" si="347"/>
        <v>fo22122017.zip</v>
      </c>
      <c r="H2490" s="3" t="s">
        <v>6</v>
      </c>
      <c r="I2490" t="s">
        <v>9</v>
      </c>
      <c r="J2490" t="str">
        <f t="shared" si="348"/>
        <v>if (curl_fetch_memory('https://www1.nseindia.com/archives/equities/bhavcopy/pr/PR221217.zip')$status_code == 200)</v>
      </c>
      <c r="K2490" t="str">
        <f t="shared" si="350"/>
        <v>if (curl_fetch_memory('https://www1.nseindia.com/archives/equities/bhavcopy/pr/PR221217.zip')$status_code == 200) download.file('https://www1.nseindia.com/archives/equities/bhavcopy/pr/PR221217.zip', 'D:\\My-Shares\\source-bhavcopy\\PR221217.zip')</v>
      </c>
      <c r="L2490" t="str">
        <f t="shared" si="349"/>
        <v>if (file.exists('D:\\My-Shares\\source-bhavcopy\\PR221217.zip')) unzip(zipfile = 'D:\\My-Shares\\source-bhavcopy\\PR221217.zip', exdir = 'D:/My-Shares/source-fno')</v>
      </c>
    </row>
    <row r="2491" spans="1:12">
      <c r="A2491" s="1">
        <v>43092</v>
      </c>
      <c r="B2491" s="2">
        <f t="shared" si="342"/>
        <v>23</v>
      </c>
      <c r="C2491" s="2">
        <f t="shared" si="343"/>
        <v>12</v>
      </c>
      <c r="D2491">
        <f t="shared" si="344"/>
        <v>2017</v>
      </c>
      <c r="E2491" t="str">
        <f t="shared" si="345"/>
        <v>17</v>
      </c>
      <c r="F2491" t="str">
        <f t="shared" si="346"/>
        <v>PR231217.zip</v>
      </c>
      <c r="G2491" t="str">
        <f t="shared" si="347"/>
        <v>fo23122017.zip</v>
      </c>
      <c r="H2491" s="3" t="s">
        <v>6</v>
      </c>
      <c r="I2491" t="s">
        <v>9</v>
      </c>
      <c r="J2491" t="str">
        <f t="shared" si="348"/>
        <v>if (curl_fetch_memory('https://www1.nseindia.com/archives/equities/bhavcopy/pr/PR231217.zip')$status_code == 200)</v>
      </c>
      <c r="K2491" t="str">
        <f t="shared" si="350"/>
        <v>if (curl_fetch_memory('https://www1.nseindia.com/archives/equities/bhavcopy/pr/PR231217.zip')$status_code == 200) download.file('https://www1.nseindia.com/archives/equities/bhavcopy/pr/PR231217.zip', 'D:\\My-Shares\\source-bhavcopy\\PR231217.zip')</v>
      </c>
      <c r="L2491" t="str">
        <f t="shared" si="349"/>
        <v>if (file.exists('D:\\My-Shares\\source-bhavcopy\\PR231217.zip')) unzip(zipfile = 'D:\\My-Shares\\source-bhavcopy\\PR231217.zip', exdir = 'D:/My-Shares/source-fno')</v>
      </c>
    </row>
    <row r="2492" spans="1:12">
      <c r="A2492" s="1">
        <v>43093</v>
      </c>
      <c r="B2492" s="2">
        <f t="shared" si="342"/>
        <v>24</v>
      </c>
      <c r="C2492" s="2">
        <f t="shared" si="343"/>
        <v>12</v>
      </c>
      <c r="D2492">
        <f t="shared" si="344"/>
        <v>2017</v>
      </c>
      <c r="E2492" t="str">
        <f t="shared" si="345"/>
        <v>17</v>
      </c>
      <c r="F2492" t="str">
        <f t="shared" si="346"/>
        <v>PR241217.zip</v>
      </c>
      <c r="G2492" t="str">
        <f t="shared" si="347"/>
        <v>fo24122017.zip</v>
      </c>
      <c r="H2492" s="3" t="s">
        <v>6</v>
      </c>
      <c r="I2492" t="s">
        <v>9</v>
      </c>
      <c r="J2492" t="str">
        <f t="shared" si="348"/>
        <v>if (curl_fetch_memory('https://www1.nseindia.com/archives/equities/bhavcopy/pr/PR241217.zip')$status_code == 200)</v>
      </c>
      <c r="K2492" t="str">
        <f t="shared" si="350"/>
        <v>if (curl_fetch_memory('https://www1.nseindia.com/archives/equities/bhavcopy/pr/PR241217.zip')$status_code == 200) download.file('https://www1.nseindia.com/archives/equities/bhavcopy/pr/PR241217.zip', 'D:\\My-Shares\\source-bhavcopy\\PR241217.zip')</v>
      </c>
      <c r="L2492" t="str">
        <f t="shared" si="349"/>
        <v>if (file.exists('D:\\My-Shares\\source-bhavcopy\\PR241217.zip')) unzip(zipfile = 'D:\\My-Shares\\source-bhavcopy\\PR241217.zip', exdir = 'D:/My-Shares/source-fno')</v>
      </c>
    </row>
    <row r="2493" spans="1:12">
      <c r="A2493" s="1">
        <v>43094</v>
      </c>
      <c r="B2493" s="2">
        <f t="shared" si="342"/>
        <v>25</v>
      </c>
      <c r="C2493" s="2">
        <f t="shared" si="343"/>
        <v>12</v>
      </c>
      <c r="D2493">
        <f t="shared" si="344"/>
        <v>2017</v>
      </c>
      <c r="E2493" t="str">
        <f t="shared" si="345"/>
        <v>17</v>
      </c>
      <c r="F2493" t="str">
        <f t="shared" si="346"/>
        <v>PR251217.zip</v>
      </c>
      <c r="G2493" t="str">
        <f t="shared" si="347"/>
        <v>fo25122017.zip</v>
      </c>
      <c r="H2493" s="3" t="s">
        <v>6</v>
      </c>
      <c r="I2493" t="s">
        <v>9</v>
      </c>
      <c r="J2493" t="str">
        <f t="shared" si="348"/>
        <v>if (curl_fetch_memory('https://www1.nseindia.com/archives/equities/bhavcopy/pr/PR251217.zip')$status_code == 200)</v>
      </c>
      <c r="K2493" t="str">
        <f t="shared" si="350"/>
        <v>if (curl_fetch_memory('https://www1.nseindia.com/archives/equities/bhavcopy/pr/PR251217.zip')$status_code == 200) download.file('https://www1.nseindia.com/archives/equities/bhavcopy/pr/PR251217.zip', 'D:\\My-Shares\\source-bhavcopy\\PR251217.zip')</v>
      </c>
      <c r="L2493" t="str">
        <f t="shared" si="349"/>
        <v>if (file.exists('D:\\My-Shares\\source-bhavcopy\\PR251217.zip')) unzip(zipfile = 'D:\\My-Shares\\source-bhavcopy\\PR251217.zip', exdir = 'D:/My-Shares/source-fno')</v>
      </c>
    </row>
    <row r="2494" spans="1:12">
      <c r="A2494" s="1">
        <v>43095</v>
      </c>
      <c r="B2494" s="2">
        <f t="shared" si="342"/>
        <v>26</v>
      </c>
      <c r="C2494" s="2">
        <f t="shared" si="343"/>
        <v>12</v>
      </c>
      <c r="D2494">
        <f t="shared" si="344"/>
        <v>2017</v>
      </c>
      <c r="E2494" t="str">
        <f t="shared" si="345"/>
        <v>17</v>
      </c>
      <c r="F2494" t="str">
        <f t="shared" si="346"/>
        <v>PR261217.zip</v>
      </c>
      <c r="G2494" t="str">
        <f t="shared" si="347"/>
        <v>fo26122017.zip</v>
      </c>
      <c r="H2494" s="3" t="s">
        <v>6</v>
      </c>
      <c r="I2494" t="s">
        <v>9</v>
      </c>
      <c r="J2494" t="str">
        <f t="shared" si="348"/>
        <v>if (curl_fetch_memory('https://www1.nseindia.com/archives/equities/bhavcopy/pr/PR261217.zip')$status_code == 200)</v>
      </c>
      <c r="K2494" t="str">
        <f t="shared" si="350"/>
        <v>if (curl_fetch_memory('https://www1.nseindia.com/archives/equities/bhavcopy/pr/PR261217.zip')$status_code == 200) download.file('https://www1.nseindia.com/archives/equities/bhavcopy/pr/PR261217.zip', 'D:\\My-Shares\\source-bhavcopy\\PR261217.zip')</v>
      </c>
      <c r="L2494" t="str">
        <f t="shared" si="349"/>
        <v>if (file.exists('D:\\My-Shares\\source-bhavcopy\\PR261217.zip')) unzip(zipfile = 'D:\\My-Shares\\source-bhavcopy\\PR261217.zip', exdir = 'D:/My-Shares/source-fno')</v>
      </c>
    </row>
    <row r="2495" spans="1:12">
      <c r="A2495" s="1">
        <v>43096</v>
      </c>
      <c r="B2495" s="2">
        <f t="shared" si="342"/>
        <v>27</v>
      </c>
      <c r="C2495" s="2">
        <f t="shared" si="343"/>
        <v>12</v>
      </c>
      <c r="D2495">
        <f t="shared" si="344"/>
        <v>2017</v>
      </c>
      <c r="E2495" t="str">
        <f t="shared" si="345"/>
        <v>17</v>
      </c>
      <c r="F2495" t="str">
        <f t="shared" si="346"/>
        <v>PR271217.zip</v>
      </c>
      <c r="G2495" t="str">
        <f t="shared" si="347"/>
        <v>fo27122017.zip</v>
      </c>
      <c r="H2495" s="3" t="s">
        <v>6</v>
      </c>
      <c r="I2495" t="s">
        <v>9</v>
      </c>
      <c r="J2495" t="str">
        <f t="shared" si="348"/>
        <v>if (curl_fetch_memory('https://www1.nseindia.com/archives/equities/bhavcopy/pr/PR271217.zip')$status_code == 200)</v>
      </c>
      <c r="K2495" t="str">
        <f t="shared" si="350"/>
        <v>if (curl_fetch_memory('https://www1.nseindia.com/archives/equities/bhavcopy/pr/PR271217.zip')$status_code == 200) download.file('https://www1.nseindia.com/archives/equities/bhavcopy/pr/PR271217.zip', 'D:\\My-Shares\\source-bhavcopy\\PR271217.zip')</v>
      </c>
      <c r="L2495" t="str">
        <f t="shared" si="349"/>
        <v>if (file.exists('D:\\My-Shares\\source-bhavcopy\\PR271217.zip')) unzip(zipfile = 'D:\\My-Shares\\source-bhavcopy\\PR271217.zip', exdir = 'D:/My-Shares/source-fno')</v>
      </c>
    </row>
    <row r="2496" spans="1:12">
      <c r="A2496" s="1">
        <v>43097</v>
      </c>
      <c r="B2496" s="2">
        <f t="shared" si="342"/>
        <v>28</v>
      </c>
      <c r="C2496" s="2">
        <f t="shared" si="343"/>
        <v>12</v>
      </c>
      <c r="D2496">
        <f t="shared" si="344"/>
        <v>2017</v>
      </c>
      <c r="E2496" t="str">
        <f t="shared" si="345"/>
        <v>17</v>
      </c>
      <c r="F2496" t="str">
        <f t="shared" si="346"/>
        <v>PR281217.zip</v>
      </c>
      <c r="G2496" t="str">
        <f t="shared" si="347"/>
        <v>fo28122017.zip</v>
      </c>
      <c r="H2496" s="3" t="s">
        <v>6</v>
      </c>
      <c r="I2496" t="s">
        <v>9</v>
      </c>
      <c r="J2496" t="str">
        <f t="shared" si="348"/>
        <v>if (curl_fetch_memory('https://www1.nseindia.com/archives/equities/bhavcopy/pr/PR281217.zip')$status_code == 200)</v>
      </c>
      <c r="K2496" t="str">
        <f t="shared" si="350"/>
        <v>if (curl_fetch_memory('https://www1.nseindia.com/archives/equities/bhavcopy/pr/PR281217.zip')$status_code == 200) download.file('https://www1.nseindia.com/archives/equities/bhavcopy/pr/PR281217.zip', 'D:\\My-Shares\\source-bhavcopy\\PR281217.zip')</v>
      </c>
      <c r="L2496" t="str">
        <f t="shared" si="349"/>
        <v>if (file.exists('D:\\My-Shares\\source-bhavcopy\\PR281217.zip')) unzip(zipfile = 'D:\\My-Shares\\source-bhavcopy\\PR281217.zip', exdir = 'D:/My-Shares/source-fno')</v>
      </c>
    </row>
    <row r="2497" spans="1:12">
      <c r="A2497" s="1">
        <v>43098</v>
      </c>
      <c r="B2497" s="2">
        <f t="shared" si="342"/>
        <v>29</v>
      </c>
      <c r="C2497" s="2">
        <f t="shared" si="343"/>
        <v>12</v>
      </c>
      <c r="D2497">
        <f t="shared" si="344"/>
        <v>2017</v>
      </c>
      <c r="E2497" t="str">
        <f t="shared" si="345"/>
        <v>17</v>
      </c>
      <c r="F2497" t="str">
        <f t="shared" si="346"/>
        <v>PR291217.zip</v>
      </c>
      <c r="G2497" t="str">
        <f t="shared" si="347"/>
        <v>fo29122017.zip</v>
      </c>
      <c r="H2497" s="3" t="s">
        <v>6</v>
      </c>
      <c r="I2497" t="s">
        <v>9</v>
      </c>
      <c r="J2497" t="str">
        <f t="shared" si="348"/>
        <v>if (curl_fetch_memory('https://www1.nseindia.com/archives/equities/bhavcopy/pr/PR291217.zip')$status_code == 200)</v>
      </c>
      <c r="K2497" t="str">
        <f t="shared" si="350"/>
        <v>if (curl_fetch_memory('https://www1.nseindia.com/archives/equities/bhavcopy/pr/PR291217.zip')$status_code == 200) download.file('https://www1.nseindia.com/archives/equities/bhavcopy/pr/PR291217.zip', 'D:\\My-Shares\\source-bhavcopy\\PR291217.zip')</v>
      </c>
      <c r="L2497" t="str">
        <f t="shared" si="349"/>
        <v>if (file.exists('D:\\My-Shares\\source-bhavcopy\\PR291217.zip')) unzip(zipfile = 'D:\\My-Shares\\source-bhavcopy\\PR291217.zip', exdir = 'D:/My-Shares/source-fno')</v>
      </c>
    </row>
    <row r="2498" spans="1:12">
      <c r="A2498" s="1">
        <v>43099</v>
      </c>
      <c r="B2498" s="2">
        <f t="shared" si="342"/>
        <v>30</v>
      </c>
      <c r="C2498" s="2">
        <f t="shared" si="343"/>
        <v>12</v>
      </c>
      <c r="D2498">
        <f t="shared" si="344"/>
        <v>2017</v>
      </c>
      <c r="E2498" t="str">
        <f t="shared" si="345"/>
        <v>17</v>
      </c>
      <c r="F2498" t="str">
        <f t="shared" si="346"/>
        <v>PR301217.zip</v>
      </c>
      <c r="G2498" t="str">
        <f t="shared" si="347"/>
        <v>fo30122017.zip</v>
      </c>
      <c r="H2498" s="3" t="s">
        <v>6</v>
      </c>
      <c r="I2498" t="s">
        <v>9</v>
      </c>
      <c r="J2498" t="str">
        <f t="shared" si="348"/>
        <v>if (curl_fetch_memory('https://www1.nseindia.com/archives/equities/bhavcopy/pr/PR301217.zip')$status_code == 200)</v>
      </c>
      <c r="K2498" t="str">
        <f t="shared" si="350"/>
        <v>if (curl_fetch_memory('https://www1.nseindia.com/archives/equities/bhavcopy/pr/PR301217.zip')$status_code == 200) download.file('https://www1.nseindia.com/archives/equities/bhavcopy/pr/PR301217.zip', 'D:\\My-Shares\\source-bhavcopy\\PR301217.zip')</v>
      </c>
      <c r="L2498" t="str">
        <f t="shared" si="349"/>
        <v>if (file.exists('D:\\My-Shares\\source-bhavcopy\\PR301217.zip')) unzip(zipfile = 'D:\\My-Shares\\source-bhavcopy\\PR301217.zip', exdir = 'D:/My-Shares/source-fno')</v>
      </c>
    </row>
    <row r="2499" spans="1:12">
      <c r="A2499" s="1">
        <v>43100</v>
      </c>
      <c r="B2499" s="2">
        <f t="shared" ref="B2499:B2562" si="351">DAY(A2499)</f>
        <v>31</v>
      </c>
      <c r="C2499" s="2">
        <f t="shared" ref="C2499:C2562" si="352">MONTH(A2499)</f>
        <v>12</v>
      </c>
      <c r="D2499">
        <f t="shared" ref="D2499:D2562" si="353">YEAR(A2499)</f>
        <v>2017</v>
      </c>
      <c r="E2499" t="str">
        <f t="shared" ref="E2499:E2562" si="354">TEXT(A2499,"yy")</f>
        <v>17</v>
      </c>
      <c r="F2499" t="str">
        <f t="shared" ref="F2499:F2562" si="355">CONCATENATE("PR", TEXT(B2499, "00"), TEXT(C2499, "00"),E2499, ".zip")</f>
        <v>PR311217.zip</v>
      </c>
      <c r="G2499" t="str">
        <f t="shared" ref="G2499:G2562" si="356">CONCATENATE("fo", TEXT(B2499, "00"), TEXT(C2499, "00"),D2499, ".zip")</f>
        <v>fo31122017.zip</v>
      </c>
      <c r="H2499" s="3" t="s">
        <v>6</v>
      </c>
      <c r="I2499" t="s">
        <v>9</v>
      </c>
      <c r="J2499" t="str">
        <f t="shared" ref="J2499:J2562" si="357">CONCATENATE("if (curl_fetch_memory('", H2499, F2499, "')$status_code == 200)")</f>
        <v>if (curl_fetch_memory('https://www1.nseindia.com/archives/equities/bhavcopy/pr/PR311217.zip')$status_code == 200)</v>
      </c>
      <c r="K2499" t="str">
        <f t="shared" si="350"/>
        <v>if (curl_fetch_memory('https://www1.nseindia.com/archives/equities/bhavcopy/pr/PR311217.zip')$status_code == 200) download.file('https://www1.nseindia.com/archives/equities/bhavcopy/pr/PR311217.zip', 'D:\\My-Shares\\source-bhavcopy\\PR311217.zip')</v>
      </c>
      <c r="L2499" t="str">
        <f t="shared" ref="L2499:L2562" si="358">CONCATENATE("if (file.exists('D:\\My-Shares\\source-bhavcopy\\", F2499, "')) unzip(zipfile = 'D:\\My-Shares\\source-bhavcopy\\", F2499, "', exdir = 'D:/My-Shares/source-fno')")</f>
        <v>if (file.exists('D:\\My-Shares\\source-bhavcopy\\PR311217.zip')) unzip(zipfile = 'D:\\My-Shares\\source-bhavcopy\\PR311217.zip', exdir = 'D:/My-Shares/source-fno')</v>
      </c>
    </row>
    <row r="2500" spans="1:12">
      <c r="A2500" s="1">
        <v>43101</v>
      </c>
      <c r="B2500" s="2">
        <f t="shared" si="351"/>
        <v>1</v>
      </c>
      <c r="C2500" s="2">
        <f t="shared" si="352"/>
        <v>1</v>
      </c>
      <c r="D2500">
        <f t="shared" si="353"/>
        <v>2018</v>
      </c>
      <c r="E2500" t="str">
        <f t="shared" si="354"/>
        <v>18</v>
      </c>
      <c r="F2500" t="str">
        <f t="shared" si="355"/>
        <v>PR010118.zip</v>
      </c>
      <c r="G2500" t="str">
        <f t="shared" si="356"/>
        <v>fo01012018.zip</v>
      </c>
      <c r="H2500" s="3" t="s">
        <v>6</v>
      </c>
      <c r="I2500" t="s">
        <v>9</v>
      </c>
      <c r="J2500" t="str">
        <f t="shared" si="357"/>
        <v>if (curl_fetch_memory('https://www1.nseindia.com/archives/equities/bhavcopy/pr/PR010118.zip')$status_code == 200)</v>
      </c>
      <c r="K2500" t="str">
        <f t="shared" si="350"/>
        <v>if (curl_fetch_memory('https://www1.nseindia.com/archives/equities/bhavcopy/pr/PR010118.zip')$status_code == 200) download.file('https://www1.nseindia.com/archives/equities/bhavcopy/pr/PR010118.zip', 'D:\\My-Shares\\source-bhavcopy\\PR010118.zip')</v>
      </c>
      <c r="L2500" t="str">
        <f t="shared" si="358"/>
        <v>if (file.exists('D:\\My-Shares\\source-bhavcopy\\PR010118.zip')) unzip(zipfile = 'D:\\My-Shares\\source-bhavcopy\\PR010118.zip', exdir = 'D:/My-Shares/source-fno')</v>
      </c>
    </row>
    <row r="2501" spans="1:12">
      <c r="A2501" s="1">
        <v>43102</v>
      </c>
      <c r="B2501" s="2">
        <f t="shared" si="351"/>
        <v>2</v>
      </c>
      <c r="C2501" s="2">
        <f t="shared" si="352"/>
        <v>1</v>
      </c>
      <c r="D2501">
        <f t="shared" si="353"/>
        <v>2018</v>
      </c>
      <c r="E2501" t="str">
        <f t="shared" si="354"/>
        <v>18</v>
      </c>
      <c r="F2501" t="str">
        <f t="shared" si="355"/>
        <v>PR020118.zip</v>
      </c>
      <c r="G2501" t="str">
        <f t="shared" si="356"/>
        <v>fo02012018.zip</v>
      </c>
      <c r="H2501" s="3" t="s">
        <v>6</v>
      </c>
      <c r="I2501" t="s">
        <v>9</v>
      </c>
      <c r="J2501" t="str">
        <f t="shared" si="357"/>
        <v>if (curl_fetch_memory('https://www1.nseindia.com/archives/equities/bhavcopy/pr/PR020118.zip')$status_code == 200)</v>
      </c>
      <c r="K2501" t="str">
        <f t="shared" si="350"/>
        <v>if (curl_fetch_memory('https://www1.nseindia.com/archives/equities/bhavcopy/pr/PR020118.zip')$status_code == 200) download.file('https://www1.nseindia.com/archives/equities/bhavcopy/pr/PR020118.zip', 'D:\\My-Shares\\source-bhavcopy\\PR020118.zip')</v>
      </c>
      <c r="L2501" t="str">
        <f t="shared" si="358"/>
        <v>if (file.exists('D:\\My-Shares\\source-bhavcopy\\PR020118.zip')) unzip(zipfile = 'D:\\My-Shares\\source-bhavcopy\\PR020118.zip', exdir = 'D:/My-Shares/source-fno')</v>
      </c>
    </row>
    <row r="2502" spans="1:12">
      <c r="A2502" s="1">
        <v>43103</v>
      </c>
      <c r="B2502" s="2">
        <f t="shared" si="351"/>
        <v>3</v>
      </c>
      <c r="C2502" s="2">
        <f t="shared" si="352"/>
        <v>1</v>
      </c>
      <c r="D2502">
        <f t="shared" si="353"/>
        <v>2018</v>
      </c>
      <c r="E2502" t="str">
        <f t="shared" si="354"/>
        <v>18</v>
      </c>
      <c r="F2502" t="str">
        <f t="shared" si="355"/>
        <v>PR030118.zip</v>
      </c>
      <c r="G2502" t="str">
        <f t="shared" si="356"/>
        <v>fo03012018.zip</v>
      </c>
      <c r="H2502" s="3" t="s">
        <v>6</v>
      </c>
      <c r="I2502" t="s">
        <v>9</v>
      </c>
      <c r="J2502" t="str">
        <f t="shared" si="357"/>
        <v>if (curl_fetch_memory('https://www1.nseindia.com/archives/equities/bhavcopy/pr/PR030118.zip')$status_code == 200)</v>
      </c>
      <c r="K2502" t="str">
        <f t="shared" ref="K2502:K2565" si="359">CONCATENATE(J2502, " download.file('", H2502, F2502, "', '", I2502, F2502, "')")</f>
        <v>if (curl_fetch_memory('https://www1.nseindia.com/archives/equities/bhavcopy/pr/PR030118.zip')$status_code == 200) download.file('https://www1.nseindia.com/archives/equities/bhavcopy/pr/PR030118.zip', 'D:\\My-Shares\\source-bhavcopy\\PR030118.zip')</v>
      </c>
      <c r="L2502" t="str">
        <f t="shared" si="358"/>
        <v>if (file.exists('D:\\My-Shares\\source-bhavcopy\\PR030118.zip')) unzip(zipfile = 'D:\\My-Shares\\source-bhavcopy\\PR030118.zip', exdir = 'D:/My-Shares/source-fno')</v>
      </c>
    </row>
    <row r="2503" spans="1:12">
      <c r="A2503" s="1">
        <v>43104</v>
      </c>
      <c r="B2503" s="2">
        <f t="shared" si="351"/>
        <v>4</v>
      </c>
      <c r="C2503" s="2">
        <f t="shared" si="352"/>
        <v>1</v>
      </c>
      <c r="D2503">
        <f t="shared" si="353"/>
        <v>2018</v>
      </c>
      <c r="E2503" t="str">
        <f t="shared" si="354"/>
        <v>18</v>
      </c>
      <c r="F2503" t="str">
        <f t="shared" si="355"/>
        <v>PR040118.zip</v>
      </c>
      <c r="G2503" t="str">
        <f t="shared" si="356"/>
        <v>fo04012018.zip</v>
      </c>
      <c r="H2503" s="3" t="s">
        <v>6</v>
      </c>
      <c r="I2503" t="s">
        <v>9</v>
      </c>
      <c r="J2503" t="str">
        <f t="shared" si="357"/>
        <v>if (curl_fetch_memory('https://www1.nseindia.com/archives/equities/bhavcopy/pr/PR040118.zip')$status_code == 200)</v>
      </c>
      <c r="K2503" t="str">
        <f t="shared" si="359"/>
        <v>if (curl_fetch_memory('https://www1.nseindia.com/archives/equities/bhavcopy/pr/PR040118.zip')$status_code == 200) download.file('https://www1.nseindia.com/archives/equities/bhavcopy/pr/PR040118.zip', 'D:\\My-Shares\\source-bhavcopy\\PR040118.zip')</v>
      </c>
      <c r="L2503" t="str">
        <f t="shared" si="358"/>
        <v>if (file.exists('D:\\My-Shares\\source-bhavcopy\\PR040118.zip')) unzip(zipfile = 'D:\\My-Shares\\source-bhavcopy\\PR040118.zip', exdir = 'D:/My-Shares/source-fno')</v>
      </c>
    </row>
    <row r="2504" spans="1:12">
      <c r="A2504" s="1">
        <v>43105</v>
      </c>
      <c r="B2504" s="2">
        <f t="shared" si="351"/>
        <v>5</v>
      </c>
      <c r="C2504" s="2">
        <f t="shared" si="352"/>
        <v>1</v>
      </c>
      <c r="D2504">
        <f t="shared" si="353"/>
        <v>2018</v>
      </c>
      <c r="E2504" t="str">
        <f t="shared" si="354"/>
        <v>18</v>
      </c>
      <c r="F2504" t="str">
        <f t="shared" si="355"/>
        <v>PR050118.zip</v>
      </c>
      <c r="G2504" t="str">
        <f t="shared" si="356"/>
        <v>fo05012018.zip</v>
      </c>
      <c r="H2504" s="3" t="s">
        <v>6</v>
      </c>
      <c r="I2504" t="s">
        <v>9</v>
      </c>
      <c r="J2504" t="str">
        <f t="shared" si="357"/>
        <v>if (curl_fetch_memory('https://www1.nseindia.com/archives/equities/bhavcopy/pr/PR050118.zip')$status_code == 200)</v>
      </c>
      <c r="K2504" t="str">
        <f t="shared" si="359"/>
        <v>if (curl_fetch_memory('https://www1.nseindia.com/archives/equities/bhavcopy/pr/PR050118.zip')$status_code == 200) download.file('https://www1.nseindia.com/archives/equities/bhavcopy/pr/PR050118.zip', 'D:\\My-Shares\\source-bhavcopy\\PR050118.zip')</v>
      </c>
      <c r="L2504" t="str">
        <f t="shared" si="358"/>
        <v>if (file.exists('D:\\My-Shares\\source-bhavcopy\\PR050118.zip')) unzip(zipfile = 'D:\\My-Shares\\source-bhavcopy\\PR050118.zip', exdir = 'D:/My-Shares/source-fno')</v>
      </c>
    </row>
    <row r="2505" spans="1:12">
      <c r="A2505" s="1">
        <v>43106</v>
      </c>
      <c r="B2505" s="2">
        <f t="shared" si="351"/>
        <v>6</v>
      </c>
      <c r="C2505" s="2">
        <f t="shared" si="352"/>
        <v>1</v>
      </c>
      <c r="D2505">
        <f t="shared" si="353"/>
        <v>2018</v>
      </c>
      <c r="E2505" t="str">
        <f t="shared" si="354"/>
        <v>18</v>
      </c>
      <c r="F2505" t="str">
        <f t="shared" si="355"/>
        <v>PR060118.zip</v>
      </c>
      <c r="G2505" t="str">
        <f t="shared" si="356"/>
        <v>fo06012018.zip</v>
      </c>
      <c r="H2505" s="3" t="s">
        <v>6</v>
      </c>
      <c r="I2505" t="s">
        <v>9</v>
      </c>
      <c r="J2505" t="str">
        <f t="shared" si="357"/>
        <v>if (curl_fetch_memory('https://www1.nseindia.com/archives/equities/bhavcopy/pr/PR060118.zip')$status_code == 200)</v>
      </c>
      <c r="K2505" t="str">
        <f t="shared" si="359"/>
        <v>if (curl_fetch_memory('https://www1.nseindia.com/archives/equities/bhavcopy/pr/PR060118.zip')$status_code == 200) download.file('https://www1.nseindia.com/archives/equities/bhavcopy/pr/PR060118.zip', 'D:\\My-Shares\\source-bhavcopy\\PR060118.zip')</v>
      </c>
      <c r="L2505" t="str">
        <f t="shared" si="358"/>
        <v>if (file.exists('D:\\My-Shares\\source-bhavcopy\\PR060118.zip')) unzip(zipfile = 'D:\\My-Shares\\source-bhavcopy\\PR060118.zip', exdir = 'D:/My-Shares/source-fno')</v>
      </c>
    </row>
    <row r="2506" spans="1:12">
      <c r="A2506" s="1">
        <v>43107</v>
      </c>
      <c r="B2506" s="2">
        <f t="shared" si="351"/>
        <v>7</v>
      </c>
      <c r="C2506" s="2">
        <f t="shared" si="352"/>
        <v>1</v>
      </c>
      <c r="D2506">
        <f t="shared" si="353"/>
        <v>2018</v>
      </c>
      <c r="E2506" t="str">
        <f t="shared" si="354"/>
        <v>18</v>
      </c>
      <c r="F2506" t="str">
        <f t="shared" si="355"/>
        <v>PR070118.zip</v>
      </c>
      <c r="G2506" t="str">
        <f t="shared" si="356"/>
        <v>fo07012018.zip</v>
      </c>
      <c r="H2506" s="3" t="s">
        <v>6</v>
      </c>
      <c r="I2506" t="s">
        <v>9</v>
      </c>
      <c r="J2506" t="str">
        <f t="shared" si="357"/>
        <v>if (curl_fetch_memory('https://www1.nseindia.com/archives/equities/bhavcopy/pr/PR070118.zip')$status_code == 200)</v>
      </c>
      <c r="K2506" t="str">
        <f t="shared" si="359"/>
        <v>if (curl_fetch_memory('https://www1.nseindia.com/archives/equities/bhavcopy/pr/PR070118.zip')$status_code == 200) download.file('https://www1.nseindia.com/archives/equities/bhavcopy/pr/PR070118.zip', 'D:\\My-Shares\\source-bhavcopy\\PR070118.zip')</v>
      </c>
      <c r="L2506" t="str">
        <f t="shared" si="358"/>
        <v>if (file.exists('D:\\My-Shares\\source-bhavcopy\\PR070118.zip')) unzip(zipfile = 'D:\\My-Shares\\source-bhavcopy\\PR070118.zip', exdir = 'D:/My-Shares/source-fno')</v>
      </c>
    </row>
    <row r="2507" spans="1:12">
      <c r="A2507" s="1">
        <v>43108</v>
      </c>
      <c r="B2507" s="2">
        <f t="shared" si="351"/>
        <v>8</v>
      </c>
      <c r="C2507" s="2">
        <f t="shared" si="352"/>
        <v>1</v>
      </c>
      <c r="D2507">
        <f t="shared" si="353"/>
        <v>2018</v>
      </c>
      <c r="E2507" t="str">
        <f t="shared" si="354"/>
        <v>18</v>
      </c>
      <c r="F2507" t="str">
        <f t="shared" si="355"/>
        <v>PR080118.zip</v>
      </c>
      <c r="G2507" t="str">
        <f t="shared" si="356"/>
        <v>fo08012018.zip</v>
      </c>
      <c r="H2507" s="3" t="s">
        <v>6</v>
      </c>
      <c r="I2507" t="s">
        <v>9</v>
      </c>
      <c r="J2507" t="str">
        <f t="shared" si="357"/>
        <v>if (curl_fetch_memory('https://www1.nseindia.com/archives/equities/bhavcopy/pr/PR080118.zip')$status_code == 200)</v>
      </c>
      <c r="K2507" t="str">
        <f t="shared" si="359"/>
        <v>if (curl_fetch_memory('https://www1.nseindia.com/archives/equities/bhavcopy/pr/PR080118.zip')$status_code == 200) download.file('https://www1.nseindia.com/archives/equities/bhavcopy/pr/PR080118.zip', 'D:\\My-Shares\\source-bhavcopy\\PR080118.zip')</v>
      </c>
      <c r="L2507" t="str">
        <f t="shared" si="358"/>
        <v>if (file.exists('D:\\My-Shares\\source-bhavcopy\\PR080118.zip')) unzip(zipfile = 'D:\\My-Shares\\source-bhavcopy\\PR080118.zip', exdir = 'D:/My-Shares/source-fno')</v>
      </c>
    </row>
    <row r="2508" spans="1:12">
      <c r="A2508" s="1">
        <v>43109</v>
      </c>
      <c r="B2508" s="2">
        <f t="shared" si="351"/>
        <v>9</v>
      </c>
      <c r="C2508" s="2">
        <f t="shared" si="352"/>
        <v>1</v>
      </c>
      <c r="D2508">
        <f t="shared" si="353"/>
        <v>2018</v>
      </c>
      <c r="E2508" t="str">
        <f t="shared" si="354"/>
        <v>18</v>
      </c>
      <c r="F2508" t="str">
        <f t="shared" si="355"/>
        <v>PR090118.zip</v>
      </c>
      <c r="G2508" t="str">
        <f t="shared" si="356"/>
        <v>fo09012018.zip</v>
      </c>
      <c r="H2508" s="3" t="s">
        <v>6</v>
      </c>
      <c r="I2508" t="s">
        <v>9</v>
      </c>
      <c r="J2508" t="str">
        <f t="shared" si="357"/>
        <v>if (curl_fetch_memory('https://www1.nseindia.com/archives/equities/bhavcopy/pr/PR090118.zip')$status_code == 200)</v>
      </c>
      <c r="K2508" t="str">
        <f t="shared" si="359"/>
        <v>if (curl_fetch_memory('https://www1.nseindia.com/archives/equities/bhavcopy/pr/PR090118.zip')$status_code == 200) download.file('https://www1.nseindia.com/archives/equities/bhavcopy/pr/PR090118.zip', 'D:\\My-Shares\\source-bhavcopy\\PR090118.zip')</v>
      </c>
      <c r="L2508" t="str">
        <f t="shared" si="358"/>
        <v>if (file.exists('D:\\My-Shares\\source-bhavcopy\\PR090118.zip')) unzip(zipfile = 'D:\\My-Shares\\source-bhavcopy\\PR090118.zip', exdir = 'D:/My-Shares/source-fno')</v>
      </c>
    </row>
    <row r="2509" spans="1:12">
      <c r="A2509" s="1">
        <v>43110</v>
      </c>
      <c r="B2509" s="2">
        <f t="shared" si="351"/>
        <v>10</v>
      </c>
      <c r="C2509" s="2">
        <f t="shared" si="352"/>
        <v>1</v>
      </c>
      <c r="D2509">
        <f t="shared" si="353"/>
        <v>2018</v>
      </c>
      <c r="E2509" t="str">
        <f t="shared" si="354"/>
        <v>18</v>
      </c>
      <c r="F2509" t="str">
        <f t="shared" si="355"/>
        <v>PR100118.zip</v>
      </c>
      <c r="G2509" t="str">
        <f t="shared" si="356"/>
        <v>fo10012018.zip</v>
      </c>
      <c r="H2509" s="3" t="s">
        <v>6</v>
      </c>
      <c r="I2509" t="s">
        <v>9</v>
      </c>
      <c r="J2509" t="str">
        <f t="shared" si="357"/>
        <v>if (curl_fetch_memory('https://www1.nseindia.com/archives/equities/bhavcopy/pr/PR100118.zip')$status_code == 200)</v>
      </c>
      <c r="K2509" t="str">
        <f t="shared" si="359"/>
        <v>if (curl_fetch_memory('https://www1.nseindia.com/archives/equities/bhavcopy/pr/PR100118.zip')$status_code == 200) download.file('https://www1.nseindia.com/archives/equities/bhavcopy/pr/PR100118.zip', 'D:\\My-Shares\\source-bhavcopy\\PR100118.zip')</v>
      </c>
      <c r="L2509" t="str">
        <f t="shared" si="358"/>
        <v>if (file.exists('D:\\My-Shares\\source-bhavcopy\\PR100118.zip')) unzip(zipfile = 'D:\\My-Shares\\source-bhavcopy\\PR100118.zip', exdir = 'D:/My-Shares/source-fno')</v>
      </c>
    </row>
    <row r="2510" spans="1:12">
      <c r="A2510" s="1">
        <v>43111</v>
      </c>
      <c r="B2510" s="2">
        <f t="shared" si="351"/>
        <v>11</v>
      </c>
      <c r="C2510" s="2">
        <f t="shared" si="352"/>
        <v>1</v>
      </c>
      <c r="D2510">
        <f t="shared" si="353"/>
        <v>2018</v>
      </c>
      <c r="E2510" t="str">
        <f t="shared" si="354"/>
        <v>18</v>
      </c>
      <c r="F2510" t="str">
        <f t="shared" si="355"/>
        <v>PR110118.zip</v>
      </c>
      <c r="G2510" t="str">
        <f t="shared" si="356"/>
        <v>fo11012018.zip</v>
      </c>
      <c r="H2510" s="3" t="s">
        <v>6</v>
      </c>
      <c r="I2510" t="s">
        <v>9</v>
      </c>
      <c r="J2510" t="str">
        <f t="shared" si="357"/>
        <v>if (curl_fetch_memory('https://www1.nseindia.com/archives/equities/bhavcopy/pr/PR110118.zip')$status_code == 200)</v>
      </c>
      <c r="K2510" t="str">
        <f t="shared" si="359"/>
        <v>if (curl_fetch_memory('https://www1.nseindia.com/archives/equities/bhavcopy/pr/PR110118.zip')$status_code == 200) download.file('https://www1.nseindia.com/archives/equities/bhavcopy/pr/PR110118.zip', 'D:\\My-Shares\\source-bhavcopy\\PR110118.zip')</v>
      </c>
      <c r="L2510" t="str">
        <f t="shared" si="358"/>
        <v>if (file.exists('D:\\My-Shares\\source-bhavcopy\\PR110118.zip')) unzip(zipfile = 'D:\\My-Shares\\source-bhavcopy\\PR110118.zip', exdir = 'D:/My-Shares/source-fno')</v>
      </c>
    </row>
    <row r="2511" spans="1:12">
      <c r="A2511" s="1">
        <v>43112</v>
      </c>
      <c r="B2511" s="2">
        <f t="shared" si="351"/>
        <v>12</v>
      </c>
      <c r="C2511" s="2">
        <f t="shared" si="352"/>
        <v>1</v>
      </c>
      <c r="D2511">
        <f t="shared" si="353"/>
        <v>2018</v>
      </c>
      <c r="E2511" t="str">
        <f t="shared" si="354"/>
        <v>18</v>
      </c>
      <c r="F2511" t="str">
        <f t="shared" si="355"/>
        <v>PR120118.zip</v>
      </c>
      <c r="G2511" t="str">
        <f t="shared" si="356"/>
        <v>fo12012018.zip</v>
      </c>
      <c r="H2511" s="3" t="s">
        <v>6</v>
      </c>
      <c r="I2511" t="s">
        <v>9</v>
      </c>
      <c r="J2511" t="str">
        <f t="shared" si="357"/>
        <v>if (curl_fetch_memory('https://www1.nseindia.com/archives/equities/bhavcopy/pr/PR120118.zip')$status_code == 200)</v>
      </c>
      <c r="K2511" t="str">
        <f t="shared" si="359"/>
        <v>if (curl_fetch_memory('https://www1.nseindia.com/archives/equities/bhavcopy/pr/PR120118.zip')$status_code == 200) download.file('https://www1.nseindia.com/archives/equities/bhavcopy/pr/PR120118.zip', 'D:\\My-Shares\\source-bhavcopy\\PR120118.zip')</v>
      </c>
      <c r="L2511" t="str">
        <f t="shared" si="358"/>
        <v>if (file.exists('D:\\My-Shares\\source-bhavcopy\\PR120118.zip')) unzip(zipfile = 'D:\\My-Shares\\source-bhavcopy\\PR120118.zip', exdir = 'D:/My-Shares/source-fno')</v>
      </c>
    </row>
    <row r="2512" spans="1:12">
      <c r="A2512" s="1">
        <v>43113</v>
      </c>
      <c r="B2512" s="2">
        <f t="shared" si="351"/>
        <v>13</v>
      </c>
      <c r="C2512" s="2">
        <f t="shared" si="352"/>
        <v>1</v>
      </c>
      <c r="D2512">
        <f t="shared" si="353"/>
        <v>2018</v>
      </c>
      <c r="E2512" t="str">
        <f t="shared" si="354"/>
        <v>18</v>
      </c>
      <c r="F2512" t="str">
        <f t="shared" si="355"/>
        <v>PR130118.zip</v>
      </c>
      <c r="G2512" t="str">
        <f t="shared" si="356"/>
        <v>fo13012018.zip</v>
      </c>
      <c r="H2512" s="3" t="s">
        <v>6</v>
      </c>
      <c r="I2512" t="s">
        <v>9</v>
      </c>
      <c r="J2512" t="str">
        <f t="shared" si="357"/>
        <v>if (curl_fetch_memory('https://www1.nseindia.com/archives/equities/bhavcopy/pr/PR130118.zip')$status_code == 200)</v>
      </c>
      <c r="K2512" t="str">
        <f t="shared" si="359"/>
        <v>if (curl_fetch_memory('https://www1.nseindia.com/archives/equities/bhavcopy/pr/PR130118.zip')$status_code == 200) download.file('https://www1.nseindia.com/archives/equities/bhavcopy/pr/PR130118.zip', 'D:\\My-Shares\\source-bhavcopy\\PR130118.zip')</v>
      </c>
      <c r="L2512" t="str">
        <f t="shared" si="358"/>
        <v>if (file.exists('D:\\My-Shares\\source-bhavcopy\\PR130118.zip')) unzip(zipfile = 'D:\\My-Shares\\source-bhavcopy\\PR130118.zip', exdir = 'D:/My-Shares/source-fno')</v>
      </c>
    </row>
    <row r="2513" spans="1:12">
      <c r="A2513" s="1">
        <v>43114</v>
      </c>
      <c r="B2513" s="2">
        <f t="shared" si="351"/>
        <v>14</v>
      </c>
      <c r="C2513" s="2">
        <f t="shared" si="352"/>
        <v>1</v>
      </c>
      <c r="D2513">
        <f t="shared" si="353"/>
        <v>2018</v>
      </c>
      <c r="E2513" t="str">
        <f t="shared" si="354"/>
        <v>18</v>
      </c>
      <c r="F2513" t="str">
        <f t="shared" si="355"/>
        <v>PR140118.zip</v>
      </c>
      <c r="G2513" t="str">
        <f t="shared" si="356"/>
        <v>fo14012018.zip</v>
      </c>
      <c r="H2513" s="3" t="s">
        <v>6</v>
      </c>
      <c r="I2513" t="s">
        <v>9</v>
      </c>
      <c r="J2513" t="str">
        <f t="shared" si="357"/>
        <v>if (curl_fetch_memory('https://www1.nseindia.com/archives/equities/bhavcopy/pr/PR140118.zip')$status_code == 200)</v>
      </c>
      <c r="K2513" t="str">
        <f t="shared" si="359"/>
        <v>if (curl_fetch_memory('https://www1.nseindia.com/archives/equities/bhavcopy/pr/PR140118.zip')$status_code == 200) download.file('https://www1.nseindia.com/archives/equities/bhavcopy/pr/PR140118.zip', 'D:\\My-Shares\\source-bhavcopy\\PR140118.zip')</v>
      </c>
      <c r="L2513" t="str">
        <f t="shared" si="358"/>
        <v>if (file.exists('D:\\My-Shares\\source-bhavcopy\\PR140118.zip')) unzip(zipfile = 'D:\\My-Shares\\source-bhavcopy\\PR140118.zip', exdir = 'D:/My-Shares/source-fno')</v>
      </c>
    </row>
    <row r="2514" spans="1:12">
      <c r="A2514" s="1">
        <v>43115</v>
      </c>
      <c r="B2514" s="2">
        <f t="shared" si="351"/>
        <v>15</v>
      </c>
      <c r="C2514" s="2">
        <f t="shared" si="352"/>
        <v>1</v>
      </c>
      <c r="D2514">
        <f t="shared" si="353"/>
        <v>2018</v>
      </c>
      <c r="E2514" t="str">
        <f t="shared" si="354"/>
        <v>18</v>
      </c>
      <c r="F2514" t="str">
        <f t="shared" si="355"/>
        <v>PR150118.zip</v>
      </c>
      <c r="G2514" t="str">
        <f t="shared" si="356"/>
        <v>fo15012018.zip</v>
      </c>
      <c r="H2514" s="3" t="s">
        <v>6</v>
      </c>
      <c r="I2514" t="s">
        <v>9</v>
      </c>
      <c r="J2514" t="str">
        <f t="shared" si="357"/>
        <v>if (curl_fetch_memory('https://www1.nseindia.com/archives/equities/bhavcopy/pr/PR150118.zip')$status_code == 200)</v>
      </c>
      <c r="K2514" t="str">
        <f t="shared" si="359"/>
        <v>if (curl_fetch_memory('https://www1.nseindia.com/archives/equities/bhavcopy/pr/PR150118.zip')$status_code == 200) download.file('https://www1.nseindia.com/archives/equities/bhavcopy/pr/PR150118.zip', 'D:\\My-Shares\\source-bhavcopy\\PR150118.zip')</v>
      </c>
      <c r="L2514" t="str">
        <f t="shared" si="358"/>
        <v>if (file.exists('D:\\My-Shares\\source-bhavcopy\\PR150118.zip')) unzip(zipfile = 'D:\\My-Shares\\source-bhavcopy\\PR150118.zip', exdir = 'D:/My-Shares/source-fno')</v>
      </c>
    </row>
    <row r="2515" spans="1:12">
      <c r="A2515" s="1">
        <v>43116</v>
      </c>
      <c r="B2515" s="2">
        <f t="shared" si="351"/>
        <v>16</v>
      </c>
      <c r="C2515" s="2">
        <f t="shared" si="352"/>
        <v>1</v>
      </c>
      <c r="D2515">
        <f t="shared" si="353"/>
        <v>2018</v>
      </c>
      <c r="E2515" t="str">
        <f t="shared" si="354"/>
        <v>18</v>
      </c>
      <c r="F2515" t="str">
        <f t="shared" si="355"/>
        <v>PR160118.zip</v>
      </c>
      <c r="G2515" t="str">
        <f t="shared" si="356"/>
        <v>fo16012018.zip</v>
      </c>
      <c r="H2515" s="3" t="s">
        <v>6</v>
      </c>
      <c r="I2515" t="s">
        <v>9</v>
      </c>
      <c r="J2515" t="str">
        <f t="shared" si="357"/>
        <v>if (curl_fetch_memory('https://www1.nseindia.com/archives/equities/bhavcopy/pr/PR160118.zip')$status_code == 200)</v>
      </c>
      <c r="K2515" t="str">
        <f t="shared" si="359"/>
        <v>if (curl_fetch_memory('https://www1.nseindia.com/archives/equities/bhavcopy/pr/PR160118.zip')$status_code == 200) download.file('https://www1.nseindia.com/archives/equities/bhavcopy/pr/PR160118.zip', 'D:\\My-Shares\\source-bhavcopy\\PR160118.zip')</v>
      </c>
      <c r="L2515" t="str">
        <f t="shared" si="358"/>
        <v>if (file.exists('D:\\My-Shares\\source-bhavcopy\\PR160118.zip')) unzip(zipfile = 'D:\\My-Shares\\source-bhavcopy\\PR160118.zip', exdir = 'D:/My-Shares/source-fno')</v>
      </c>
    </row>
    <row r="2516" spans="1:12">
      <c r="A2516" s="1">
        <v>43117</v>
      </c>
      <c r="B2516" s="2">
        <f t="shared" si="351"/>
        <v>17</v>
      </c>
      <c r="C2516" s="2">
        <f t="shared" si="352"/>
        <v>1</v>
      </c>
      <c r="D2516">
        <f t="shared" si="353"/>
        <v>2018</v>
      </c>
      <c r="E2516" t="str">
        <f t="shared" si="354"/>
        <v>18</v>
      </c>
      <c r="F2516" t="str">
        <f t="shared" si="355"/>
        <v>PR170118.zip</v>
      </c>
      <c r="G2516" t="str">
        <f t="shared" si="356"/>
        <v>fo17012018.zip</v>
      </c>
      <c r="H2516" s="3" t="s">
        <v>6</v>
      </c>
      <c r="I2516" t="s">
        <v>9</v>
      </c>
      <c r="J2516" t="str">
        <f t="shared" si="357"/>
        <v>if (curl_fetch_memory('https://www1.nseindia.com/archives/equities/bhavcopy/pr/PR170118.zip')$status_code == 200)</v>
      </c>
      <c r="K2516" t="str">
        <f t="shared" si="359"/>
        <v>if (curl_fetch_memory('https://www1.nseindia.com/archives/equities/bhavcopy/pr/PR170118.zip')$status_code == 200) download.file('https://www1.nseindia.com/archives/equities/bhavcopy/pr/PR170118.zip', 'D:\\My-Shares\\source-bhavcopy\\PR170118.zip')</v>
      </c>
      <c r="L2516" t="str">
        <f t="shared" si="358"/>
        <v>if (file.exists('D:\\My-Shares\\source-bhavcopy\\PR170118.zip')) unzip(zipfile = 'D:\\My-Shares\\source-bhavcopy\\PR170118.zip', exdir = 'D:/My-Shares/source-fno')</v>
      </c>
    </row>
    <row r="2517" spans="1:12">
      <c r="A2517" s="1">
        <v>43118</v>
      </c>
      <c r="B2517" s="2">
        <f t="shared" si="351"/>
        <v>18</v>
      </c>
      <c r="C2517" s="2">
        <f t="shared" si="352"/>
        <v>1</v>
      </c>
      <c r="D2517">
        <f t="shared" si="353"/>
        <v>2018</v>
      </c>
      <c r="E2517" t="str">
        <f t="shared" si="354"/>
        <v>18</v>
      </c>
      <c r="F2517" t="str">
        <f t="shared" si="355"/>
        <v>PR180118.zip</v>
      </c>
      <c r="G2517" t="str">
        <f t="shared" si="356"/>
        <v>fo18012018.zip</v>
      </c>
      <c r="H2517" s="3" t="s">
        <v>6</v>
      </c>
      <c r="I2517" t="s">
        <v>9</v>
      </c>
      <c r="J2517" t="str">
        <f t="shared" si="357"/>
        <v>if (curl_fetch_memory('https://www1.nseindia.com/archives/equities/bhavcopy/pr/PR180118.zip')$status_code == 200)</v>
      </c>
      <c r="K2517" t="str">
        <f t="shared" si="359"/>
        <v>if (curl_fetch_memory('https://www1.nseindia.com/archives/equities/bhavcopy/pr/PR180118.zip')$status_code == 200) download.file('https://www1.nseindia.com/archives/equities/bhavcopy/pr/PR180118.zip', 'D:\\My-Shares\\source-bhavcopy\\PR180118.zip')</v>
      </c>
      <c r="L2517" t="str">
        <f t="shared" si="358"/>
        <v>if (file.exists('D:\\My-Shares\\source-bhavcopy\\PR180118.zip')) unzip(zipfile = 'D:\\My-Shares\\source-bhavcopy\\PR180118.zip', exdir = 'D:/My-Shares/source-fno')</v>
      </c>
    </row>
    <row r="2518" spans="1:12">
      <c r="A2518" s="1">
        <v>43119</v>
      </c>
      <c r="B2518" s="2">
        <f t="shared" si="351"/>
        <v>19</v>
      </c>
      <c r="C2518" s="2">
        <f t="shared" si="352"/>
        <v>1</v>
      </c>
      <c r="D2518">
        <f t="shared" si="353"/>
        <v>2018</v>
      </c>
      <c r="E2518" t="str">
        <f t="shared" si="354"/>
        <v>18</v>
      </c>
      <c r="F2518" t="str">
        <f t="shared" si="355"/>
        <v>PR190118.zip</v>
      </c>
      <c r="G2518" t="str">
        <f t="shared" si="356"/>
        <v>fo19012018.zip</v>
      </c>
      <c r="H2518" s="3" t="s">
        <v>6</v>
      </c>
      <c r="I2518" t="s">
        <v>9</v>
      </c>
      <c r="J2518" t="str">
        <f t="shared" si="357"/>
        <v>if (curl_fetch_memory('https://www1.nseindia.com/archives/equities/bhavcopy/pr/PR190118.zip')$status_code == 200)</v>
      </c>
      <c r="K2518" t="str">
        <f t="shared" si="359"/>
        <v>if (curl_fetch_memory('https://www1.nseindia.com/archives/equities/bhavcopy/pr/PR190118.zip')$status_code == 200) download.file('https://www1.nseindia.com/archives/equities/bhavcopy/pr/PR190118.zip', 'D:\\My-Shares\\source-bhavcopy\\PR190118.zip')</v>
      </c>
      <c r="L2518" t="str">
        <f t="shared" si="358"/>
        <v>if (file.exists('D:\\My-Shares\\source-bhavcopy\\PR190118.zip')) unzip(zipfile = 'D:\\My-Shares\\source-bhavcopy\\PR190118.zip', exdir = 'D:/My-Shares/source-fno')</v>
      </c>
    </row>
    <row r="2519" spans="1:12">
      <c r="A2519" s="1">
        <v>43120</v>
      </c>
      <c r="B2519" s="2">
        <f t="shared" si="351"/>
        <v>20</v>
      </c>
      <c r="C2519" s="2">
        <f t="shared" si="352"/>
        <v>1</v>
      </c>
      <c r="D2519">
        <f t="shared" si="353"/>
        <v>2018</v>
      </c>
      <c r="E2519" t="str">
        <f t="shared" si="354"/>
        <v>18</v>
      </c>
      <c r="F2519" t="str">
        <f t="shared" si="355"/>
        <v>PR200118.zip</v>
      </c>
      <c r="G2519" t="str">
        <f t="shared" si="356"/>
        <v>fo20012018.zip</v>
      </c>
      <c r="H2519" s="3" t="s">
        <v>6</v>
      </c>
      <c r="I2519" t="s">
        <v>9</v>
      </c>
      <c r="J2519" t="str">
        <f t="shared" si="357"/>
        <v>if (curl_fetch_memory('https://www1.nseindia.com/archives/equities/bhavcopy/pr/PR200118.zip')$status_code == 200)</v>
      </c>
      <c r="K2519" t="str">
        <f t="shared" si="359"/>
        <v>if (curl_fetch_memory('https://www1.nseindia.com/archives/equities/bhavcopy/pr/PR200118.zip')$status_code == 200) download.file('https://www1.nseindia.com/archives/equities/bhavcopy/pr/PR200118.zip', 'D:\\My-Shares\\source-bhavcopy\\PR200118.zip')</v>
      </c>
      <c r="L2519" t="str">
        <f t="shared" si="358"/>
        <v>if (file.exists('D:\\My-Shares\\source-bhavcopy\\PR200118.zip')) unzip(zipfile = 'D:\\My-Shares\\source-bhavcopy\\PR200118.zip', exdir = 'D:/My-Shares/source-fno')</v>
      </c>
    </row>
    <row r="2520" spans="1:12">
      <c r="A2520" s="1">
        <v>43121</v>
      </c>
      <c r="B2520" s="2">
        <f t="shared" si="351"/>
        <v>21</v>
      </c>
      <c r="C2520" s="2">
        <f t="shared" si="352"/>
        <v>1</v>
      </c>
      <c r="D2520">
        <f t="shared" si="353"/>
        <v>2018</v>
      </c>
      <c r="E2520" t="str">
        <f t="shared" si="354"/>
        <v>18</v>
      </c>
      <c r="F2520" t="str">
        <f t="shared" si="355"/>
        <v>PR210118.zip</v>
      </c>
      <c r="G2520" t="str">
        <f t="shared" si="356"/>
        <v>fo21012018.zip</v>
      </c>
      <c r="H2520" s="3" t="s">
        <v>6</v>
      </c>
      <c r="I2520" t="s">
        <v>9</v>
      </c>
      <c r="J2520" t="str">
        <f t="shared" si="357"/>
        <v>if (curl_fetch_memory('https://www1.nseindia.com/archives/equities/bhavcopy/pr/PR210118.zip')$status_code == 200)</v>
      </c>
      <c r="K2520" t="str">
        <f t="shared" si="359"/>
        <v>if (curl_fetch_memory('https://www1.nseindia.com/archives/equities/bhavcopy/pr/PR210118.zip')$status_code == 200) download.file('https://www1.nseindia.com/archives/equities/bhavcopy/pr/PR210118.zip', 'D:\\My-Shares\\source-bhavcopy\\PR210118.zip')</v>
      </c>
      <c r="L2520" t="str">
        <f t="shared" si="358"/>
        <v>if (file.exists('D:\\My-Shares\\source-bhavcopy\\PR210118.zip')) unzip(zipfile = 'D:\\My-Shares\\source-bhavcopy\\PR210118.zip', exdir = 'D:/My-Shares/source-fno')</v>
      </c>
    </row>
    <row r="2521" spans="1:12">
      <c r="A2521" s="1">
        <v>43122</v>
      </c>
      <c r="B2521" s="2">
        <f t="shared" si="351"/>
        <v>22</v>
      </c>
      <c r="C2521" s="2">
        <f t="shared" si="352"/>
        <v>1</v>
      </c>
      <c r="D2521">
        <f t="shared" si="353"/>
        <v>2018</v>
      </c>
      <c r="E2521" t="str">
        <f t="shared" si="354"/>
        <v>18</v>
      </c>
      <c r="F2521" t="str">
        <f t="shared" si="355"/>
        <v>PR220118.zip</v>
      </c>
      <c r="G2521" t="str">
        <f t="shared" si="356"/>
        <v>fo22012018.zip</v>
      </c>
      <c r="H2521" s="3" t="s">
        <v>6</v>
      </c>
      <c r="I2521" t="s">
        <v>9</v>
      </c>
      <c r="J2521" t="str">
        <f t="shared" si="357"/>
        <v>if (curl_fetch_memory('https://www1.nseindia.com/archives/equities/bhavcopy/pr/PR220118.zip')$status_code == 200)</v>
      </c>
      <c r="K2521" t="str">
        <f t="shared" si="359"/>
        <v>if (curl_fetch_memory('https://www1.nseindia.com/archives/equities/bhavcopy/pr/PR220118.zip')$status_code == 200) download.file('https://www1.nseindia.com/archives/equities/bhavcopy/pr/PR220118.zip', 'D:\\My-Shares\\source-bhavcopy\\PR220118.zip')</v>
      </c>
      <c r="L2521" t="str">
        <f t="shared" si="358"/>
        <v>if (file.exists('D:\\My-Shares\\source-bhavcopy\\PR220118.zip')) unzip(zipfile = 'D:\\My-Shares\\source-bhavcopy\\PR220118.zip', exdir = 'D:/My-Shares/source-fno')</v>
      </c>
    </row>
    <row r="2522" spans="1:12">
      <c r="A2522" s="1">
        <v>43123</v>
      </c>
      <c r="B2522" s="2">
        <f t="shared" si="351"/>
        <v>23</v>
      </c>
      <c r="C2522" s="2">
        <f t="shared" si="352"/>
        <v>1</v>
      </c>
      <c r="D2522">
        <f t="shared" si="353"/>
        <v>2018</v>
      </c>
      <c r="E2522" t="str">
        <f t="shared" si="354"/>
        <v>18</v>
      </c>
      <c r="F2522" t="str">
        <f t="shared" si="355"/>
        <v>PR230118.zip</v>
      </c>
      <c r="G2522" t="str">
        <f t="shared" si="356"/>
        <v>fo23012018.zip</v>
      </c>
      <c r="H2522" s="3" t="s">
        <v>6</v>
      </c>
      <c r="I2522" t="s">
        <v>9</v>
      </c>
      <c r="J2522" t="str">
        <f t="shared" si="357"/>
        <v>if (curl_fetch_memory('https://www1.nseindia.com/archives/equities/bhavcopy/pr/PR230118.zip')$status_code == 200)</v>
      </c>
      <c r="K2522" t="str">
        <f t="shared" si="359"/>
        <v>if (curl_fetch_memory('https://www1.nseindia.com/archives/equities/bhavcopy/pr/PR230118.zip')$status_code == 200) download.file('https://www1.nseindia.com/archives/equities/bhavcopy/pr/PR230118.zip', 'D:\\My-Shares\\source-bhavcopy\\PR230118.zip')</v>
      </c>
      <c r="L2522" t="str">
        <f t="shared" si="358"/>
        <v>if (file.exists('D:\\My-Shares\\source-bhavcopy\\PR230118.zip')) unzip(zipfile = 'D:\\My-Shares\\source-bhavcopy\\PR230118.zip', exdir = 'D:/My-Shares/source-fno')</v>
      </c>
    </row>
    <row r="2523" spans="1:12">
      <c r="A2523" s="1">
        <v>43124</v>
      </c>
      <c r="B2523" s="2">
        <f t="shared" si="351"/>
        <v>24</v>
      </c>
      <c r="C2523" s="2">
        <f t="shared" si="352"/>
        <v>1</v>
      </c>
      <c r="D2523">
        <f t="shared" si="353"/>
        <v>2018</v>
      </c>
      <c r="E2523" t="str">
        <f t="shared" si="354"/>
        <v>18</v>
      </c>
      <c r="F2523" t="str">
        <f t="shared" si="355"/>
        <v>PR240118.zip</v>
      </c>
      <c r="G2523" t="str">
        <f t="shared" si="356"/>
        <v>fo24012018.zip</v>
      </c>
      <c r="H2523" s="3" t="s">
        <v>6</v>
      </c>
      <c r="I2523" t="s">
        <v>9</v>
      </c>
      <c r="J2523" t="str">
        <f t="shared" si="357"/>
        <v>if (curl_fetch_memory('https://www1.nseindia.com/archives/equities/bhavcopy/pr/PR240118.zip')$status_code == 200)</v>
      </c>
      <c r="K2523" t="str">
        <f t="shared" si="359"/>
        <v>if (curl_fetch_memory('https://www1.nseindia.com/archives/equities/bhavcopy/pr/PR240118.zip')$status_code == 200) download.file('https://www1.nseindia.com/archives/equities/bhavcopy/pr/PR240118.zip', 'D:\\My-Shares\\source-bhavcopy\\PR240118.zip')</v>
      </c>
      <c r="L2523" t="str">
        <f t="shared" si="358"/>
        <v>if (file.exists('D:\\My-Shares\\source-bhavcopy\\PR240118.zip')) unzip(zipfile = 'D:\\My-Shares\\source-bhavcopy\\PR240118.zip', exdir = 'D:/My-Shares/source-fno')</v>
      </c>
    </row>
    <row r="2524" spans="1:12">
      <c r="A2524" s="1">
        <v>43125</v>
      </c>
      <c r="B2524" s="2">
        <f t="shared" si="351"/>
        <v>25</v>
      </c>
      <c r="C2524" s="2">
        <f t="shared" si="352"/>
        <v>1</v>
      </c>
      <c r="D2524">
        <f t="shared" si="353"/>
        <v>2018</v>
      </c>
      <c r="E2524" t="str">
        <f t="shared" si="354"/>
        <v>18</v>
      </c>
      <c r="F2524" t="str">
        <f t="shared" si="355"/>
        <v>PR250118.zip</v>
      </c>
      <c r="G2524" t="str">
        <f t="shared" si="356"/>
        <v>fo25012018.zip</v>
      </c>
      <c r="H2524" s="3" t="s">
        <v>6</v>
      </c>
      <c r="I2524" t="s">
        <v>9</v>
      </c>
      <c r="J2524" t="str">
        <f t="shared" si="357"/>
        <v>if (curl_fetch_memory('https://www1.nseindia.com/archives/equities/bhavcopy/pr/PR250118.zip')$status_code == 200)</v>
      </c>
      <c r="K2524" t="str">
        <f t="shared" si="359"/>
        <v>if (curl_fetch_memory('https://www1.nseindia.com/archives/equities/bhavcopy/pr/PR250118.zip')$status_code == 200) download.file('https://www1.nseindia.com/archives/equities/bhavcopy/pr/PR250118.zip', 'D:\\My-Shares\\source-bhavcopy\\PR250118.zip')</v>
      </c>
      <c r="L2524" t="str">
        <f t="shared" si="358"/>
        <v>if (file.exists('D:\\My-Shares\\source-bhavcopy\\PR250118.zip')) unzip(zipfile = 'D:\\My-Shares\\source-bhavcopy\\PR250118.zip', exdir = 'D:/My-Shares/source-fno')</v>
      </c>
    </row>
    <row r="2525" spans="1:12">
      <c r="A2525" s="1">
        <v>43126</v>
      </c>
      <c r="B2525" s="2">
        <f t="shared" si="351"/>
        <v>26</v>
      </c>
      <c r="C2525" s="2">
        <f t="shared" si="352"/>
        <v>1</v>
      </c>
      <c r="D2525">
        <f t="shared" si="353"/>
        <v>2018</v>
      </c>
      <c r="E2525" t="str">
        <f t="shared" si="354"/>
        <v>18</v>
      </c>
      <c r="F2525" t="str">
        <f t="shared" si="355"/>
        <v>PR260118.zip</v>
      </c>
      <c r="G2525" t="str">
        <f t="shared" si="356"/>
        <v>fo26012018.zip</v>
      </c>
      <c r="H2525" s="3" t="s">
        <v>6</v>
      </c>
      <c r="I2525" t="s">
        <v>9</v>
      </c>
      <c r="J2525" t="str">
        <f t="shared" si="357"/>
        <v>if (curl_fetch_memory('https://www1.nseindia.com/archives/equities/bhavcopy/pr/PR260118.zip')$status_code == 200)</v>
      </c>
      <c r="K2525" t="str">
        <f t="shared" si="359"/>
        <v>if (curl_fetch_memory('https://www1.nseindia.com/archives/equities/bhavcopy/pr/PR260118.zip')$status_code == 200) download.file('https://www1.nseindia.com/archives/equities/bhavcopy/pr/PR260118.zip', 'D:\\My-Shares\\source-bhavcopy\\PR260118.zip')</v>
      </c>
      <c r="L2525" t="str">
        <f t="shared" si="358"/>
        <v>if (file.exists('D:\\My-Shares\\source-bhavcopy\\PR260118.zip')) unzip(zipfile = 'D:\\My-Shares\\source-bhavcopy\\PR260118.zip', exdir = 'D:/My-Shares/source-fno')</v>
      </c>
    </row>
    <row r="2526" spans="1:12">
      <c r="A2526" s="1">
        <v>43127</v>
      </c>
      <c r="B2526" s="2">
        <f t="shared" si="351"/>
        <v>27</v>
      </c>
      <c r="C2526" s="2">
        <f t="shared" si="352"/>
        <v>1</v>
      </c>
      <c r="D2526">
        <f t="shared" si="353"/>
        <v>2018</v>
      </c>
      <c r="E2526" t="str">
        <f t="shared" si="354"/>
        <v>18</v>
      </c>
      <c r="F2526" t="str">
        <f t="shared" si="355"/>
        <v>PR270118.zip</v>
      </c>
      <c r="G2526" t="str">
        <f t="shared" si="356"/>
        <v>fo27012018.zip</v>
      </c>
      <c r="H2526" s="3" t="s">
        <v>6</v>
      </c>
      <c r="I2526" t="s">
        <v>9</v>
      </c>
      <c r="J2526" t="str">
        <f t="shared" si="357"/>
        <v>if (curl_fetch_memory('https://www1.nseindia.com/archives/equities/bhavcopy/pr/PR270118.zip')$status_code == 200)</v>
      </c>
      <c r="K2526" t="str">
        <f t="shared" si="359"/>
        <v>if (curl_fetch_memory('https://www1.nseindia.com/archives/equities/bhavcopy/pr/PR270118.zip')$status_code == 200) download.file('https://www1.nseindia.com/archives/equities/bhavcopy/pr/PR270118.zip', 'D:\\My-Shares\\source-bhavcopy\\PR270118.zip')</v>
      </c>
      <c r="L2526" t="str">
        <f t="shared" si="358"/>
        <v>if (file.exists('D:\\My-Shares\\source-bhavcopy\\PR270118.zip')) unzip(zipfile = 'D:\\My-Shares\\source-bhavcopy\\PR270118.zip', exdir = 'D:/My-Shares/source-fno')</v>
      </c>
    </row>
    <row r="2527" spans="1:12">
      <c r="A2527" s="1">
        <v>43128</v>
      </c>
      <c r="B2527" s="2">
        <f t="shared" si="351"/>
        <v>28</v>
      </c>
      <c r="C2527" s="2">
        <f t="shared" si="352"/>
        <v>1</v>
      </c>
      <c r="D2527">
        <f t="shared" si="353"/>
        <v>2018</v>
      </c>
      <c r="E2527" t="str">
        <f t="shared" si="354"/>
        <v>18</v>
      </c>
      <c r="F2527" t="str">
        <f t="shared" si="355"/>
        <v>PR280118.zip</v>
      </c>
      <c r="G2527" t="str">
        <f t="shared" si="356"/>
        <v>fo28012018.zip</v>
      </c>
      <c r="H2527" s="3" t="s">
        <v>6</v>
      </c>
      <c r="I2527" t="s">
        <v>9</v>
      </c>
      <c r="J2527" t="str">
        <f t="shared" si="357"/>
        <v>if (curl_fetch_memory('https://www1.nseindia.com/archives/equities/bhavcopy/pr/PR280118.zip')$status_code == 200)</v>
      </c>
      <c r="K2527" t="str">
        <f t="shared" si="359"/>
        <v>if (curl_fetch_memory('https://www1.nseindia.com/archives/equities/bhavcopy/pr/PR280118.zip')$status_code == 200) download.file('https://www1.nseindia.com/archives/equities/bhavcopy/pr/PR280118.zip', 'D:\\My-Shares\\source-bhavcopy\\PR280118.zip')</v>
      </c>
      <c r="L2527" t="str">
        <f t="shared" si="358"/>
        <v>if (file.exists('D:\\My-Shares\\source-bhavcopy\\PR280118.zip')) unzip(zipfile = 'D:\\My-Shares\\source-bhavcopy\\PR280118.zip', exdir = 'D:/My-Shares/source-fno')</v>
      </c>
    </row>
    <row r="2528" spans="1:12">
      <c r="A2528" s="1">
        <v>43129</v>
      </c>
      <c r="B2528" s="2">
        <f t="shared" si="351"/>
        <v>29</v>
      </c>
      <c r="C2528" s="2">
        <f t="shared" si="352"/>
        <v>1</v>
      </c>
      <c r="D2528">
        <f t="shared" si="353"/>
        <v>2018</v>
      </c>
      <c r="E2528" t="str">
        <f t="shared" si="354"/>
        <v>18</v>
      </c>
      <c r="F2528" t="str">
        <f t="shared" si="355"/>
        <v>PR290118.zip</v>
      </c>
      <c r="G2528" t="str">
        <f t="shared" si="356"/>
        <v>fo29012018.zip</v>
      </c>
      <c r="H2528" s="3" t="s">
        <v>6</v>
      </c>
      <c r="I2528" t="s">
        <v>9</v>
      </c>
      <c r="J2528" t="str">
        <f t="shared" si="357"/>
        <v>if (curl_fetch_memory('https://www1.nseindia.com/archives/equities/bhavcopy/pr/PR290118.zip')$status_code == 200)</v>
      </c>
      <c r="K2528" t="str">
        <f t="shared" si="359"/>
        <v>if (curl_fetch_memory('https://www1.nseindia.com/archives/equities/bhavcopy/pr/PR290118.zip')$status_code == 200) download.file('https://www1.nseindia.com/archives/equities/bhavcopy/pr/PR290118.zip', 'D:\\My-Shares\\source-bhavcopy\\PR290118.zip')</v>
      </c>
      <c r="L2528" t="str">
        <f t="shared" si="358"/>
        <v>if (file.exists('D:\\My-Shares\\source-bhavcopy\\PR290118.zip')) unzip(zipfile = 'D:\\My-Shares\\source-bhavcopy\\PR290118.zip', exdir = 'D:/My-Shares/source-fno')</v>
      </c>
    </row>
    <row r="2529" spans="1:12">
      <c r="A2529" s="1">
        <v>43130</v>
      </c>
      <c r="B2529" s="2">
        <f t="shared" si="351"/>
        <v>30</v>
      </c>
      <c r="C2529" s="2">
        <f t="shared" si="352"/>
        <v>1</v>
      </c>
      <c r="D2529">
        <f t="shared" si="353"/>
        <v>2018</v>
      </c>
      <c r="E2529" t="str">
        <f t="shared" si="354"/>
        <v>18</v>
      </c>
      <c r="F2529" t="str">
        <f t="shared" si="355"/>
        <v>PR300118.zip</v>
      </c>
      <c r="G2529" t="str">
        <f t="shared" si="356"/>
        <v>fo30012018.zip</v>
      </c>
      <c r="H2529" s="3" t="s">
        <v>6</v>
      </c>
      <c r="I2529" t="s">
        <v>9</v>
      </c>
      <c r="J2529" t="str">
        <f t="shared" si="357"/>
        <v>if (curl_fetch_memory('https://www1.nseindia.com/archives/equities/bhavcopy/pr/PR300118.zip')$status_code == 200)</v>
      </c>
      <c r="K2529" t="str">
        <f t="shared" si="359"/>
        <v>if (curl_fetch_memory('https://www1.nseindia.com/archives/equities/bhavcopy/pr/PR300118.zip')$status_code == 200) download.file('https://www1.nseindia.com/archives/equities/bhavcopy/pr/PR300118.zip', 'D:\\My-Shares\\source-bhavcopy\\PR300118.zip')</v>
      </c>
      <c r="L2529" t="str">
        <f t="shared" si="358"/>
        <v>if (file.exists('D:\\My-Shares\\source-bhavcopy\\PR300118.zip')) unzip(zipfile = 'D:\\My-Shares\\source-bhavcopy\\PR300118.zip', exdir = 'D:/My-Shares/source-fno')</v>
      </c>
    </row>
    <row r="2530" spans="1:12">
      <c r="A2530" s="1">
        <v>43131</v>
      </c>
      <c r="B2530" s="2">
        <f t="shared" si="351"/>
        <v>31</v>
      </c>
      <c r="C2530" s="2">
        <f t="shared" si="352"/>
        <v>1</v>
      </c>
      <c r="D2530">
        <f t="shared" si="353"/>
        <v>2018</v>
      </c>
      <c r="E2530" t="str">
        <f t="shared" si="354"/>
        <v>18</v>
      </c>
      <c r="F2530" t="str">
        <f t="shared" si="355"/>
        <v>PR310118.zip</v>
      </c>
      <c r="G2530" t="str">
        <f t="shared" si="356"/>
        <v>fo31012018.zip</v>
      </c>
      <c r="H2530" s="3" t="s">
        <v>6</v>
      </c>
      <c r="I2530" t="s">
        <v>9</v>
      </c>
      <c r="J2530" t="str">
        <f t="shared" si="357"/>
        <v>if (curl_fetch_memory('https://www1.nseindia.com/archives/equities/bhavcopy/pr/PR310118.zip')$status_code == 200)</v>
      </c>
      <c r="K2530" t="str">
        <f t="shared" si="359"/>
        <v>if (curl_fetch_memory('https://www1.nseindia.com/archives/equities/bhavcopy/pr/PR310118.zip')$status_code == 200) download.file('https://www1.nseindia.com/archives/equities/bhavcopy/pr/PR310118.zip', 'D:\\My-Shares\\source-bhavcopy\\PR310118.zip')</v>
      </c>
      <c r="L2530" t="str">
        <f t="shared" si="358"/>
        <v>if (file.exists('D:\\My-Shares\\source-bhavcopy\\PR310118.zip')) unzip(zipfile = 'D:\\My-Shares\\source-bhavcopy\\PR310118.zip', exdir = 'D:/My-Shares/source-fno')</v>
      </c>
    </row>
    <row r="2531" spans="1:12">
      <c r="A2531" s="1">
        <v>43132</v>
      </c>
      <c r="B2531" s="2">
        <f t="shared" si="351"/>
        <v>1</v>
      </c>
      <c r="C2531" s="2">
        <f t="shared" si="352"/>
        <v>2</v>
      </c>
      <c r="D2531">
        <f t="shared" si="353"/>
        <v>2018</v>
      </c>
      <c r="E2531" t="str">
        <f t="shared" si="354"/>
        <v>18</v>
      </c>
      <c r="F2531" t="str">
        <f t="shared" si="355"/>
        <v>PR010218.zip</v>
      </c>
      <c r="G2531" t="str">
        <f t="shared" si="356"/>
        <v>fo01022018.zip</v>
      </c>
      <c r="H2531" s="3" t="s">
        <v>6</v>
      </c>
      <c r="I2531" t="s">
        <v>9</v>
      </c>
      <c r="J2531" t="str">
        <f t="shared" si="357"/>
        <v>if (curl_fetch_memory('https://www1.nseindia.com/archives/equities/bhavcopy/pr/PR010218.zip')$status_code == 200)</v>
      </c>
      <c r="K2531" t="str">
        <f t="shared" si="359"/>
        <v>if (curl_fetch_memory('https://www1.nseindia.com/archives/equities/bhavcopy/pr/PR010218.zip')$status_code == 200) download.file('https://www1.nseindia.com/archives/equities/bhavcopy/pr/PR010218.zip', 'D:\\My-Shares\\source-bhavcopy\\PR010218.zip')</v>
      </c>
      <c r="L2531" t="str">
        <f t="shared" si="358"/>
        <v>if (file.exists('D:\\My-Shares\\source-bhavcopy\\PR010218.zip')) unzip(zipfile = 'D:\\My-Shares\\source-bhavcopy\\PR010218.zip', exdir = 'D:/My-Shares/source-fno')</v>
      </c>
    </row>
    <row r="2532" spans="1:12">
      <c r="A2532" s="1">
        <v>43133</v>
      </c>
      <c r="B2532" s="2">
        <f t="shared" si="351"/>
        <v>2</v>
      </c>
      <c r="C2532" s="2">
        <f t="shared" si="352"/>
        <v>2</v>
      </c>
      <c r="D2532">
        <f t="shared" si="353"/>
        <v>2018</v>
      </c>
      <c r="E2532" t="str">
        <f t="shared" si="354"/>
        <v>18</v>
      </c>
      <c r="F2532" t="str">
        <f t="shared" si="355"/>
        <v>PR020218.zip</v>
      </c>
      <c r="G2532" t="str">
        <f t="shared" si="356"/>
        <v>fo02022018.zip</v>
      </c>
      <c r="H2532" s="3" t="s">
        <v>6</v>
      </c>
      <c r="I2532" t="s">
        <v>9</v>
      </c>
      <c r="J2532" t="str">
        <f t="shared" si="357"/>
        <v>if (curl_fetch_memory('https://www1.nseindia.com/archives/equities/bhavcopy/pr/PR020218.zip')$status_code == 200)</v>
      </c>
      <c r="K2532" t="str">
        <f t="shared" si="359"/>
        <v>if (curl_fetch_memory('https://www1.nseindia.com/archives/equities/bhavcopy/pr/PR020218.zip')$status_code == 200) download.file('https://www1.nseindia.com/archives/equities/bhavcopy/pr/PR020218.zip', 'D:\\My-Shares\\source-bhavcopy\\PR020218.zip')</v>
      </c>
      <c r="L2532" t="str">
        <f t="shared" si="358"/>
        <v>if (file.exists('D:\\My-Shares\\source-bhavcopy\\PR020218.zip')) unzip(zipfile = 'D:\\My-Shares\\source-bhavcopy\\PR020218.zip', exdir = 'D:/My-Shares/source-fno')</v>
      </c>
    </row>
    <row r="2533" spans="1:12">
      <c r="A2533" s="1">
        <v>43134</v>
      </c>
      <c r="B2533" s="2">
        <f t="shared" si="351"/>
        <v>3</v>
      </c>
      <c r="C2533" s="2">
        <f t="shared" si="352"/>
        <v>2</v>
      </c>
      <c r="D2533">
        <f t="shared" si="353"/>
        <v>2018</v>
      </c>
      <c r="E2533" t="str">
        <f t="shared" si="354"/>
        <v>18</v>
      </c>
      <c r="F2533" t="str">
        <f t="shared" si="355"/>
        <v>PR030218.zip</v>
      </c>
      <c r="G2533" t="str">
        <f t="shared" si="356"/>
        <v>fo03022018.zip</v>
      </c>
      <c r="H2533" s="3" t="s">
        <v>6</v>
      </c>
      <c r="I2533" t="s">
        <v>9</v>
      </c>
      <c r="J2533" t="str">
        <f t="shared" si="357"/>
        <v>if (curl_fetch_memory('https://www1.nseindia.com/archives/equities/bhavcopy/pr/PR030218.zip')$status_code == 200)</v>
      </c>
      <c r="K2533" t="str">
        <f t="shared" si="359"/>
        <v>if (curl_fetch_memory('https://www1.nseindia.com/archives/equities/bhavcopy/pr/PR030218.zip')$status_code == 200) download.file('https://www1.nseindia.com/archives/equities/bhavcopy/pr/PR030218.zip', 'D:\\My-Shares\\source-bhavcopy\\PR030218.zip')</v>
      </c>
      <c r="L2533" t="str">
        <f t="shared" si="358"/>
        <v>if (file.exists('D:\\My-Shares\\source-bhavcopy\\PR030218.zip')) unzip(zipfile = 'D:\\My-Shares\\source-bhavcopy\\PR030218.zip', exdir = 'D:/My-Shares/source-fno')</v>
      </c>
    </row>
    <row r="2534" spans="1:12">
      <c r="A2534" s="1">
        <v>43135</v>
      </c>
      <c r="B2534" s="2">
        <f t="shared" si="351"/>
        <v>4</v>
      </c>
      <c r="C2534" s="2">
        <f t="shared" si="352"/>
        <v>2</v>
      </c>
      <c r="D2534">
        <f t="shared" si="353"/>
        <v>2018</v>
      </c>
      <c r="E2534" t="str">
        <f t="shared" si="354"/>
        <v>18</v>
      </c>
      <c r="F2534" t="str">
        <f t="shared" si="355"/>
        <v>PR040218.zip</v>
      </c>
      <c r="G2534" t="str">
        <f t="shared" si="356"/>
        <v>fo04022018.zip</v>
      </c>
      <c r="H2534" s="3" t="s">
        <v>6</v>
      </c>
      <c r="I2534" t="s">
        <v>9</v>
      </c>
      <c r="J2534" t="str">
        <f t="shared" si="357"/>
        <v>if (curl_fetch_memory('https://www1.nseindia.com/archives/equities/bhavcopy/pr/PR040218.zip')$status_code == 200)</v>
      </c>
      <c r="K2534" t="str">
        <f t="shared" si="359"/>
        <v>if (curl_fetch_memory('https://www1.nseindia.com/archives/equities/bhavcopy/pr/PR040218.zip')$status_code == 200) download.file('https://www1.nseindia.com/archives/equities/bhavcopy/pr/PR040218.zip', 'D:\\My-Shares\\source-bhavcopy\\PR040218.zip')</v>
      </c>
      <c r="L2534" t="str">
        <f t="shared" si="358"/>
        <v>if (file.exists('D:\\My-Shares\\source-bhavcopy\\PR040218.zip')) unzip(zipfile = 'D:\\My-Shares\\source-bhavcopy\\PR040218.zip', exdir = 'D:/My-Shares/source-fno')</v>
      </c>
    </row>
    <row r="2535" spans="1:12">
      <c r="A2535" s="1">
        <v>43136</v>
      </c>
      <c r="B2535" s="2">
        <f t="shared" si="351"/>
        <v>5</v>
      </c>
      <c r="C2535" s="2">
        <f t="shared" si="352"/>
        <v>2</v>
      </c>
      <c r="D2535">
        <f t="shared" si="353"/>
        <v>2018</v>
      </c>
      <c r="E2535" t="str">
        <f t="shared" si="354"/>
        <v>18</v>
      </c>
      <c r="F2535" t="str">
        <f t="shared" si="355"/>
        <v>PR050218.zip</v>
      </c>
      <c r="G2535" t="str">
        <f t="shared" si="356"/>
        <v>fo05022018.zip</v>
      </c>
      <c r="H2535" s="3" t="s">
        <v>6</v>
      </c>
      <c r="I2535" t="s">
        <v>9</v>
      </c>
      <c r="J2535" t="str">
        <f t="shared" si="357"/>
        <v>if (curl_fetch_memory('https://www1.nseindia.com/archives/equities/bhavcopy/pr/PR050218.zip')$status_code == 200)</v>
      </c>
      <c r="K2535" t="str">
        <f t="shared" si="359"/>
        <v>if (curl_fetch_memory('https://www1.nseindia.com/archives/equities/bhavcopy/pr/PR050218.zip')$status_code == 200) download.file('https://www1.nseindia.com/archives/equities/bhavcopy/pr/PR050218.zip', 'D:\\My-Shares\\source-bhavcopy\\PR050218.zip')</v>
      </c>
      <c r="L2535" t="str">
        <f t="shared" si="358"/>
        <v>if (file.exists('D:\\My-Shares\\source-bhavcopy\\PR050218.zip')) unzip(zipfile = 'D:\\My-Shares\\source-bhavcopy\\PR050218.zip', exdir = 'D:/My-Shares/source-fno')</v>
      </c>
    </row>
    <row r="2536" spans="1:12">
      <c r="A2536" s="1">
        <v>43137</v>
      </c>
      <c r="B2536" s="2">
        <f t="shared" si="351"/>
        <v>6</v>
      </c>
      <c r="C2536" s="2">
        <f t="shared" si="352"/>
        <v>2</v>
      </c>
      <c r="D2536">
        <f t="shared" si="353"/>
        <v>2018</v>
      </c>
      <c r="E2536" t="str">
        <f t="shared" si="354"/>
        <v>18</v>
      </c>
      <c r="F2536" t="str">
        <f t="shared" si="355"/>
        <v>PR060218.zip</v>
      </c>
      <c r="G2536" t="str">
        <f t="shared" si="356"/>
        <v>fo06022018.zip</v>
      </c>
      <c r="H2536" s="3" t="s">
        <v>6</v>
      </c>
      <c r="I2536" t="s">
        <v>9</v>
      </c>
      <c r="J2536" t="str">
        <f t="shared" si="357"/>
        <v>if (curl_fetch_memory('https://www1.nseindia.com/archives/equities/bhavcopy/pr/PR060218.zip')$status_code == 200)</v>
      </c>
      <c r="K2536" t="str">
        <f t="shared" si="359"/>
        <v>if (curl_fetch_memory('https://www1.nseindia.com/archives/equities/bhavcopy/pr/PR060218.zip')$status_code == 200) download.file('https://www1.nseindia.com/archives/equities/bhavcopy/pr/PR060218.zip', 'D:\\My-Shares\\source-bhavcopy\\PR060218.zip')</v>
      </c>
      <c r="L2536" t="str">
        <f t="shared" si="358"/>
        <v>if (file.exists('D:\\My-Shares\\source-bhavcopy\\PR060218.zip')) unzip(zipfile = 'D:\\My-Shares\\source-bhavcopy\\PR060218.zip', exdir = 'D:/My-Shares/source-fno')</v>
      </c>
    </row>
    <row r="2537" spans="1:12">
      <c r="A2537" s="1">
        <v>43138</v>
      </c>
      <c r="B2537" s="2">
        <f t="shared" si="351"/>
        <v>7</v>
      </c>
      <c r="C2537" s="2">
        <f t="shared" si="352"/>
        <v>2</v>
      </c>
      <c r="D2537">
        <f t="shared" si="353"/>
        <v>2018</v>
      </c>
      <c r="E2537" t="str">
        <f t="shared" si="354"/>
        <v>18</v>
      </c>
      <c r="F2537" t="str">
        <f t="shared" si="355"/>
        <v>PR070218.zip</v>
      </c>
      <c r="G2537" t="str">
        <f t="shared" si="356"/>
        <v>fo07022018.zip</v>
      </c>
      <c r="H2537" s="3" t="s">
        <v>6</v>
      </c>
      <c r="I2537" t="s">
        <v>9</v>
      </c>
      <c r="J2537" t="str">
        <f t="shared" si="357"/>
        <v>if (curl_fetch_memory('https://www1.nseindia.com/archives/equities/bhavcopy/pr/PR070218.zip')$status_code == 200)</v>
      </c>
      <c r="K2537" t="str">
        <f t="shared" si="359"/>
        <v>if (curl_fetch_memory('https://www1.nseindia.com/archives/equities/bhavcopy/pr/PR070218.zip')$status_code == 200) download.file('https://www1.nseindia.com/archives/equities/bhavcopy/pr/PR070218.zip', 'D:\\My-Shares\\source-bhavcopy\\PR070218.zip')</v>
      </c>
      <c r="L2537" t="str">
        <f t="shared" si="358"/>
        <v>if (file.exists('D:\\My-Shares\\source-bhavcopy\\PR070218.zip')) unzip(zipfile = 'D:\\My-Shares\\source-bhavcopy\\PR070218.zip', exdir = 'D:/My-Shares/source-fno')</v>
      </c>
    </row>
    <row r="2538" spans="1:12">
      <c r="A2538" s="1">
        <v>43139</v>
      </c>
      <c r="B2538" s="2">
        <f t="shared" si="351"/>
        <v>8</v>
      </c>
      <c r="C2538" s="2">
        <f t="shared" si="352"/>
        <v>2</v>
      </c>
      <c r="D2538">
        <f t="shared" si="353"/>
        <v>2018</v>
      </c>
      <c r="E2538" t="str">
        <f t="shared" si="354"/>
        <v>18</v>
      </c>
      <c r="F2538" t="str">
        <f t="shared" si="355"/>
        <v>PR080218.zip</v>
      </c>
      <c r="G2538" t="str">
        <f t="shared" si="356"/>
        <v>fo08022018.zip</v>
      </c>
      <c r="H2538" s="3" t="s">
        <v>6</v>
      </c>
      <c r="I2538" t="s">
        <v>9</v>
      </c>
      <c r="J2538" t="str">
        <f t="shared" si="357"/>
        <v>if (curl_fetch_memory('https://www1.nseindia.com/archives/equities/bhavcopy/pr/PR080218.zip')$status_code == 200)</v>
      </c>
      <c r="K2538" t="str">
        <f t="shared" si="359"/>
        <v>if (curl_fetch_memory('https://www1.nseindia.com/archives/equities/bhavcopy/pr/PR080218.zip')$status_code == 200) download.file('https://www1.nseindia.com/archives/equities/bhavcopy/pr/PR080218.zip', 'D:\\My-Shares\\source-bhavcopy\\PR080218.zip')</v>
      </c>
      <c r="L2538" t="str">
        <f t="shared" si="358"/>
        <v>if (file.exists('D:\\My-Shares\\source-bhavcopy\\PR080218.zip')) unzip(zipfile = 'D:\\My-Shares\\source-bhavcopy\\PR080218.zip', exdir = 'D:/My-Shares/source-fno')</v>
      </c>
    </row>
    <row r="2539" spans="1:12">
      <c r="A2539" s="1">
        <v>43140</v>
      </c>
      <c r="B2539" s="2">
        <f t="shared" si="351"/>
        <v>9</v>
      </c>
      <c r="C2539" s="2">
        <f t="shared" si="352"/>
        <v>2</v>
      </c>
      <c r="D2539">
        <f t="shared" si="353"/>
        <v>2018</v>
      </c>
      <c r="E2539" t="str">
        <f t="shared" si="354"/>
        <v>18</v>
      </c>
      <c r="F2539" t="str">
        <f t="shared" si="355"/>
        <v>PR090218.zip</v>
      </c>
      <c r="G2539" t="str">
        <f t="shared" si="356"/>
        <v>fo09022018.zip</v>
      </c>
      <c r="H2539" s="3" t="s">
        <v>6</v>
      </c>
      <c r="I2539" t="s">
        <v>9</v>
      </c>
      <c r="J2539" t="str">
        <f t="shared" si="357"/>
        <v>if (curl_fetch_memory('https://www1.nseindia.com/archives/equities/bhavcopy/pr/PR090218.zip')$status_code == 200)</v>
      </c>
      <c r="K2539" t="str">
        <f t="shared" si="359"/>
        <v>if (curl_fetch_memory('https://www1.nseindia.com/archives/equities/bhavcopy/pr/PR090218.zip')$status_code == 200) download.file('https://www1.nseindia.com/archives/equities/bhavcopy/pr/PR090218.zip', 'D:\\My-Shares\\source-bhavcopy\\PR090218.zip')</v>
      </c>
      <c r="L2539" t="str">
        <f t="shared" si="358"/>
        <v>if (file.exists('D:\\My-Shares\\source-bhavcopy\\PR090218.zip')) unzip(zipfile = 'D:\\My-Shares\\source-bhavcopy\\PR090218.zip', exdir = 'D:/My-Shares/source-fno')</v>
      </c>
    </row>
    <row r="2540" spans="1:12">
      <c r="A2540" s="1">
        <v>43141</v>
      </c>
      <c r="B2540" s="2">
        <f t="shared" si="351"/>
        <v>10</v>
      </c>
      <c r="C2540" s="2">
        <f t="shared" si="352"/>
        <v>2</v>
      </c>
      <c r="D2540">
        <f t="shared" si="353"/>
        <v>2018</v>
      </c>
      <c r="E2540" t="str">
        <f t="shared" si="354"/>
        <v>18</v>
      </c>
      <c r="F2540" t="str">
        <f t="shared" si="355"/>
        <v>PR100218.zip</v>
      </c>
      <c r="G2540" t="str">
        <f t="shared" si="356"/>
        <v>fo10022018.zip</v>
      </c>
      <c r="H2540" s="3" t="s">
        <v>6</v>
      </c>
      <c r="I2540" t="s">
        <v>9</v>
      </c>
      <c r="J2540" t="str">
        <f t="shared" si="357"/>
        <v>if (curl_fetch_memory('https://www1.nseindia.com/archives/equities/bhavcopy/pr/PR100218.zip')$status_code == 200)</v>
      </c>
      <c r="K2540" t="str">
        <f t="shared" si="359"/>
        <v>if (curl_fetch_memory('https://www1.nseindia.com/archives/equities/bhavcopy/pr/PR100218.zip')$status_code == 200) download.file('https://www1.nseindia.com/archives/equities/bhavcopy/pr/PR100218.zip', 'D:\\My-Shares\\source-bhavcopy\\PR100218.zip')</v>
      </c>
      <c r="L2540" t="str">
        <f t="shared" si="358"/>
        <v>if (file.exists('D:\\My-Shares\\source-bhavcopy\\PR100218.zip')) unzip(zipfile = 'D:\\My-Shares\\source-bhavcopy\\PR100218.zip', exdir = 'D:/My-Shares/source-fno')</v>
      </c>
    </row>
    <row r="2541" spans="1:12">
      <c r="A2541" s="1">
        <v>43142</v>
      </c>
      <c r="B2541" s="2">
        <f t="shared" si="351"/>
        <v>11</v>
      </c>
      <c r="C2541" s="2">
        <f t="shared" si="352"/>
        <v>2</v>
      </c>
      <c r="D2541">
        <f t="shared" si="353"/>
        <v>2018</v>
      </c>
      <c r="E2541" t="str">
        <f t="shared" si="354"/>
        <v>18</v>
      </c>
      <c r="F2541" t="str">
        <f t="shared" si="355"/>
        <v>PR110218.zip</v>
      </c>
      <c r="G2541" t="str">
        <f t="shared" si="356"/>
        <v>fo11022018.zip</v>
      </c>
      <c r="H2541" s="3" t="s">
        <v>6</v>
      </c>
      <c r="I2541" t="s">
        <v>9</v>
      </c>
      <c r="J2541" t="str">
        <f t="shared" si="357"/>
        <v>if (curl_fetch_memory('https://www1.nseindia.com/archives/equities/bhavcopy/pr/PR110218.zip')$status_code == 200)</v>
      </c>
      <c r="K2541" t="str">
        <f t="shared" si="359"/>
        <v>if (curl_fetch_memory('https://www1.nseindia.com/archives/equities/bhavcopy/pr/PR110218.zip')$status_code == 200) download.file('https://www1.nseindia.com/archives/equities/bhavcopy/pr/PR110218.zip', 'D:\\My-Shares\\source-bhavcopy\\PR110218.zip')</v>
      </c>
      <c r="L2541" t="str">
        <f t="shared" si="358"/>
        <v>if (file.exists('D:\\My-Shares\\source-bhavcopy\\PR110218.zip')) unzip(zipfile = 'D:\\My-Shares\\source-bhavcopy\\PR110218.zip', exdir = 'D:/My-Shares/source-fno')</v>
      </c>
    </row>
    <row r="2542" spans="1:12">
      <c r="A2542" s="1">
        <v>43143</v>
      </c>
      <c r="B2542" s="2">
        <f t="shared" si="351"/>
        <v>12</v>
      </c>
      <c r="C2542" s="2">
        <f t="shared" si="352"/>
        <v>2</v>
      </c>
      <c r="D2542">
        <f t="shared" si="353"/>
        <v>2018</v>
      </c>
      <c r="E2542" t="str">
        <f t="shared" si="354"/>
        <v>18</v>
      </c>
      <c r="F2542" t="str">
        <f t="shared" si="355"/>
        <v>PR120218.zip</v>
      </c>
      <c r="G2542" t="str">
        <f t="shared" si="356"/>
        <v>fo12022018.zip</v>
      </c>
      <c r="H2542" s="3" t="s">
        <v>6</v>
      </c>
      <c r="I2542" t="s">
        <v>9</v>
      </c>
      <c r="J2542" t="str">
        <f t="shared" si="357"/>
        <v>if (curl_fetch_memory('https://www1.nseindia.com/archives/equities/bhavcopy/pr/PR120218.zip')$status_code == 200)</v>
      </c>
      <c r="K2542" t="str">
        <f t="shared" si="359"/>
        <v>if (curl_fetch_memory('https://www1.nseindia.com/archives/equities/bhavcopy/pr/PR120218.zip')$status_code == 200) download.file('https://www1.nseindia.com/archives/equities/bhavcopy/pr/PR120218.zip', 'D:\\My-Shares\\source-bhavcopy\\PR120218.zip')</v>
      </c>
      <c r="L2542" t="str">
        <f t="shared" si="358"/>
        <v>if (file.exists('D:\\My-Shares\\source-bhavcopy\\PR120218.zip')) unzip(zipfile = 'D:\\My-Shares\\source-bhavcopy\\PR120218.zip', exdir = 'D:/My-Shares/source-fno')</v>
      </c>
    </row>
    <row r="2543" spans="1:12">
      <c r="A2543" s="1">
        <v>43144</v>
      </c>
      <c r="B2543" s="2">
        <f t="shared" si="351"/>
        <v>13</v>
      </c>
      <c r="C2543" s="2">
        <f t="shared" si="352"/>
        <v>2</v>
      </c>
      <c r="D2543">
        <f t="shared" si="353"/>
        <v>2018</v>
      </c>
      <c r="E2543" t="str">
        <f t="shared" si="354"/>
        <v>18</v>
      </c>
      <c r="F2543" t="str">
        <f t="shared" si="355"/>
        <v>PR130218.zip</v>
      </c>
      <c r="G2543" t="str">
        <f t="shared" si="356"/>
        <v>fo13022018.zip</v>
      </c>
      <c r="H2543" s="3" t="s">
        <v>6</v>
      </c>
      <c r="I2543" t="s">
        <v>9</v>
      </c>
      <c r="J2543" t="str">
        <f t="shared" si="357"/>
        <v>if (curl_fetch_memory('https://www1.nseindia.com/archives/equities/bhavcopy/pr/PR130218.zip')$status_code == 200)</v>
      </c>
      <c r="K2543" t="str">
        <f t="shared" si="359"/>
        <v>if (curl_fetch_memory('https://www1.nseindia.com/archives/equities/bhavcopy/pr/PR130218.zip')$status_code == 200) download.file('https://www1.nseindia.com/archives/equities/bhavcopy/pr/PR130218.zip', 'D:\\My-Shares\\source-bhavcopy\\PR130218.zip')</v>
      </c>
      <c r="L2543" t="str">
        <f t="shared" si="358"/>
        <v>if (file.exists('D:\\My-Shares\\source-bhavcopy\\PR130218.zip')) unzip(zipfile = 'D:\\My-Shares\\source-bhavcopy\\PR130218.zip', exdir = 'D:/My-Shares/source-fno')</v>
      </c>
    </row>
    <row r="2544" spans="1:12">
      <c r="A2544" s="1">
        <v>43145</v>
      </c>
      <c r="B2544" s="2">
        <f t="shared" si="351"/>
        <v>14</v>
      </c>
      <c r="C2544" s="2">
        <f t="shared" si="352"/>
        <v>2</v>
      </c>
      <c r="D2544">
        <f t="shared" si="353"/>
        <v>2018</v>
      </c>
      <c r="E2544" t="str">
        <f t="shared" si="354"/>
        <v>18</v>
      </c>
      <c r="F2544" t="str">
        <f t="shared" si="355"/>
        <v>PR140218.zip</v>
      </c>
      <c r="G2544" t="str">
        <f t="shared" si="356"/>
        <v>fo14022018.zip</v>
      </c>
      <c r="H2544" s="3" t="s">
        <v>6</v>
      </c>
      <c r="I2544" t="s">
        <v>9</v>
      </c>
      <c r="J2544" t="str">
        <f t="shared" si="357"/>
        <v>if (curl_fetch_memory('https://www1.nseindia.com/archives/equities/bhavcopy/pr/PR140218.zip')$status_code == 200)</v>
      </c>
      <c r="K2544" t="str">
        <f t="shared" si="359"/>
        <v>if (curl_fetch_memory('https://www1.nseindia.com/archives/equities/bhavcopy/pr/PR140218.zip')$status_code == 200) download.file('https://www1.nseindia.com/archives/equities/bhavcopy/pr/PR140218.zip', 'D:\\My-Shares\\source-bhavcopy\\PR140218.zip')</v>
      </c>
      <c r="L2544" t="str">
        <f t="shared" si="358"/>
        <v>if (file.exists('D:\\My-Shares\\source-bhavcopy\\PR140218.zip')) unzip(zipfile = 'D:\\My-Shares\\source-bhavcopy\\PR140218.zip', exdir = 'D:/My-Shares/source-fno')</v>
      </c>
    </row>
    <row r="2545" spans="1:12">
      <c r="A2545" s="1">
        <v>43146</v>
      </c>
      <c r="B2545" s="2">
        <f t="shared" si="351"/>
        <v>15</v>
      </c>
      <c r="C2545" s="2">
        <f t="shared" si="352"/>
        <v>2</v>
      </c>
      <c r="D2545">
        <f t="shared" si="353"/>
        <v>2018</v>
      </c>
      <c r="E2545" t="str">
        <f t="shared" si="354"/>
        <v>18</v>
      </c>
      <c r="F2545" t="str">
        <f t="shared" si="355"/>
        <v>PR150218.zip</v>
      </c>
      <c r="G2545" t="str">
        <f t="shared" si="356"/>
        <v>fo15022018.zip</v>
      </c>
      <c r="H2545" s="3" t="s">
        <v>6</v>
      </c>
      <c r="I2545" t="s">
        <v>9</v>
      </c>
      <c r="J2545" t="str">
        <f t="shared" si="357"/>
        <v>if (curl_fetch_memory('https://www1.nseindia.com/archives/equities/bhavcopy/pr/PR150218.zip')$status_code == 200)</v>
      </c>
      <c r="K2545" t="str">
        <f t="shared" si="359"/>
        <v>if (curl_fetch_memory('https://www1.nseindia.com/archives/equities/bhavcopy/pr/PR150218.zip')$status_code == 200) download.file('https://www1.nseindia.com/archives/equities/bhavcopy/pr/PR150218.zip', 'D:\\My-Shares\\source-bhavcopy\\PR150218.zip')</v>
      </c>
      <c r="L2545" t="str">
        <f t="shared" si="358"/>
        <v>if (file.exists('D:\\My-Shares\\source-bhavcopy\\PR150218.zip')) unzip(zipfile = 'D:\\My-Shares\\source-bhavcopy\\PR150218.zip', exdir = 'D:/My-Shares/source-fno')</v>
      </c>
    </row>
    <row r="2546" spans="1:12">
      <c r="A2546" s="1">
        <v>43147</v>
      </c>
      <c r="B2546" s="2">
        <f t="shared" si="351"/>
        <v>16</v>
      </c>
      <c r="C2546" s="2">
        <f t="shared" si="352"/>
        <v>2</v>
      </c>
      <c r="D2546">
        <f t="shared" si="353"/>
        <v>2018</v>
      </c>
      <c r="E2546" t="str">
        <f t="shared" si="354"/>
        <v>18</v>
      </c>
      <c r="F2546" t="str">
        <f t="shared" si="355"/>
        <v>PR160218.zip</v>
      </c>
      <c r="G2546" t="str">
        <f t="shared" si="356"/>
        <v>fo16022018.zip</v>
      </c>
      <c r="H2546" s="3" t="s">
        <v>6</v>
      </c>
      <c r="I2546" t="s">
        <v>9</v>
      </c>
      <c r="J2546" t="str">
        <f t="shared" si="357"/>
        <v>if (curl_fetch_memory('https://www1.nseindia.com/archives/equities/bhavcopy/pr/PR160218.zip')$status_code == 200)</v>
      </c>
      <c r="K2546" t="str">
        <f t="shared" si="359"/>
        <v>if (curl_fetch_memory('https://www1.nseindia.com/archives/equities/bhavcopy/pr/PR160218.zip')$status_code == 200) download.file('https://www1.nseindia.com/archives/equities/bhavcopy/pr/PR160218.zip', 'D:\\My-Shares\\source-bhavcopy\\PR160218.zip')</v>
      </c>
      <c r="L2546" t="str">
        <f t="shared" si="358"/>
        <v>if (file.exists('D:\\My-Shares\\source-bhavcopy\\PR160218.zip')) unzip(zipfile = 'D:\\My-Shares\\source-bhavcopy\\PR160218.zip', exdir = 'D:/My-Shares/source-fno')</v>
      </c>
    </row>
    <row r="2547" spans="1:12">
      <c r="A2547" s="1">
        <v>43148</v>
      </c>
      <c r="B2547" s="2">
        <f t="shared" si="351"/>
        <v>17</v>
      </c>
      <c r="C2547" s="2">
        <f t="shared" si="352"/>
        <v>2</v>
      </c>
      <c r="D2547">
        <f t="shared" si="353"/>
        <v>2018</v>
      </c>
      <c r="E2547" t="str">
        <f t="shared" si="354"/>
        <v>18</v>
      </c>
      <c r="F2547" t="str">
        <f t="shared" si="355"/>
        <v>PR170218.zip</v>
      </c>
      <c r="G2547" t="str">
        <f t="shared" si="356"/>
        <v>fo17022018.zip</v>
      </c>
      <c r="H2547" s="3" t="s">
        <v>6</v>
      </c>
      <c r="I2547" t="s">
        <v>9</v>
      </c>
      <c r="J2547" t="str">
        <f t="shared" si="357"/>
        <v>if (curl_fetch_memory('https://www1.nseindia.com/archives/equities/bhavcopy/pr/PR170218.zip')$status_code == 200)</v>
      </c>
      <c r="K2547" t="str">
        <f t="shared" si="359"/>
        <v>if (curl_fetch_memory('https://www1.nseindia.com/archives/equities/bhavcopy/pr/PR170218.zip')$status_code == 200) download.file('https://www1.nseindia.com/archives/equities/bhavcopy/pr/PR170218.zip', 'D:\\My-Shares\\source-bhavcopy\\PR170218.zip')</v>
      </c>
      <c r="L2547" t="str">
        <f t="shared" si="358"/>
        <v>if (file.exists('D:\\My-Shares\\source-bhavcopy\\PR170218.zip')) unzip(zipfile = 'D:\\My-Shares\\source-bhavcopy\\PR170218.zip', exdir = 'D:/My-Shares/source-fno')</v>
      </c>
    </row>
    <row r="2548" spans="1:12">
      <c r="A2548" s="1">
        <v>43149</v>
      </c>
      <c r="B2548" s="2">
        <f t="shared" si="351"/>
        <v>18</v>
      </c>
      <c r="C2548" s="2">
        <f t="shared" si="352"/>
        <v>2</v>
      </c>
      <c r="D2548">
        <f t="shared" si="353"/>
        <v>2018</v>
      </c>
      <c r="E2548" t="str">
        <f t="shared" si="354"/>
        <v>18</v>
      </c>
      <c r="F2548" t="str">
        <f t="shared" si="355"/>
        <v>PR180218.zip</v>
      </c>
      <c r="G2548" t="str">
        <f t="shared" si="356"/>
        <v>fo18022018.zip</v>
      </c>
      <c r="H2548" s="3" t="s">
        <v>6</v>
      </c>
      <c r="I2548" t="s">
        <v>9</v>
      </c>
      <c r="J2548" t="str">
        <f t="shared" si="357"/>
        <v>if (curl_fetch_memory('https://www1.nseindia.com/archives/equities/bhavcopy/pr/PR180218.zip')$status_code == 200)</v>
      </c>
      <c r="K2548" t="str">
        <f t="shared" si="359"/>
        <v>if (curl_fetch_memory('https://www1.nseindia.com/archives/equities/bhavcopy/pr/PR180218.zip')$status_code == 200) download.file('https://www1.nseindia.com/archives/equities/bhavcopy/pr/PR180218.zip', 'D:\\My-Shares\\source-bhavcopy\\PR180218.zip')</v>
      </c>
      <c r="L2548" t="str">
        <f t="shared" si="358"/>
        <v>if (file.exists('D:\\My-Shares\\source-bhavcopy\\PR180218.zip')) unzip(zipfile = 'D:\\My-Shares\\source-bhavcopy\\PR180218.zip', exdir = 'D:/My-Shares/source-fno')</v>
      </c>
    </row>
    <row r="2549" spans="1:12">
      <c r="A2549" s="1">
        <v>43150</v>
      </c>
      <c r="B2549" s="2">
        <f t="shared" si="351"/>
        <v>19</v>
      </c>
      <c r="C2549" s="2">
        <f t="shared" si="352"/>
        <v>2</v>
      </c>
      <c r="D2549">
        <f t="shared" si="353"/>
        <v>2018</v>
      </c>
      <c r="E2549" t="str">
        <f t="shared" si="354"/>
        <v>18</v>
      </c>
      <c r="F2549" t="str">
        <f t="shared" si="355"/>
        <v>PR190218.zip</v>
      </c>
      <c r="G2549" t="str">
        <f t="shared" si="356"/>
        <v>fo19022018.zip</v>
      </c>
      <c r="H2549" s="3" t="s">
        <v>6</v>
      </c>
      <c r="I2549" t="s">
        <v>9</v>
      </c>
      <c r="J2549" t="str">
        <f t="shared" si="357"/>
        <v>if (curl_fetch_memory('https://www1.nseindia.com/archives/equities/bhavcopy/pr/PR190218.zip')$status_code == 200)</v>
      </c>
      <c r="K2549" t="str">
        <f t="shared" si="359"/>
        <v>if (curl_fetch_memory('https://www1.nseindia.com/archives/equities/bhavcopy/pr/PR190218.zip')$status_code == 200) download.file('https://www1.nseindia.com/archives/equities/bhavcopy/pr/PR190218.zip', 'D:\\My-Shares\\source-bhavcopy\\PR190218.zip')</v>
      </c>
      <c r="L2549" t="str">
        <f t="shared" si="358"/>
        <v>if (file.exists('D:\\My-Shares\\source-bhavcopy\\PR190218.zip')) unzip(zipfile = 'D:\\My-Shares\\source-bhavcopy\\PR190218.zip', exdir = 'D:/My-Shares/source-fno')</v>
      </c>
    </row>
    <row r="2550" spans="1:12">
      <c r="A2550" s="1">
        <v>43151</v>
      </c>
      <c r="B2550" s="2">
        <f t="shared" si="351"/>
        <v>20</v>
      </c>
      <c r="C2550" s="2">
        <f t="shared" si="352"/>
        <v>2</v>
      </c>
      <c r="D2550">
        <f t="shared" si="353"/>
        <v>2018</v>
      </c>
      <c r="E2550" t="str">
        <f t="shared" si="354"/>
        <v>18</v>
      </c>
      <c r="F2550" t="str">
        <f t="shared" si="355"/>
        <v>PR200218.zip</v>
      </c>
      <c r="G2550" t="str">
        <f t="shared" si="356"/>
        <v>fo20022018.zip</v>
      </c>
      <c r="H2550" s="3" t="s">
        <v>6</v>
      </c>
      <c r="I2550" t="s">
        <v>9</v>
      </c>
      <c r="J2550" t="str">
        <f t="shared" si="357"/>
        <v>if (curl_fetch_memory('https://www1.nseindia.com/archives/equities/bhavcopy/pr/PR200218.zip')$status_code == 200)</v>
      </c>
      <c r="K2550" t="str">
        <f t="shared" si="359"/>
        <v>if (curl_fetch_memory('https://www1.nseindia.com/archives/equities/bhavcopy/pr/PR200218.zip')$status_code == 200) download.file('https://www1.nseindia.com/archives/equities/bhavcopy/pr/PR200218.zip', 'D:\\My-Shares\\source-bhavcopy\\PR200218.zip')</v>
      </c>
      <c r="L2550" t="str">
        <f t="shared" si="358"/>
        <v>if (file.exists('D:\\My-Shares\\source-bhavcopy\\PR200218.zip')) unzip(zipfile = 'D:\\My-Shares\\source-bhavcopy\\PR200218.zip', exdir = 'D:/My-Shares/source-fno')</v>
      </c>
    </row>
    <row r="2551" spans="1:12">
      <c r="A2551" s="1">
        <v>43152</v>
      </c>
      <c r="B2551" s="2">
        <f t="shared" si="351"/>
        <v>21</v>
      </c>
      <c r="C2551" s="2">
        <f t="shared" si="352"/>
        <v>2</v>
      </c>
      <c r="D2551">
        <f t="shared" si="353"/>
        <v>2018</v>
      </c>
      <c r="E2551" t="str">
        <f t="shared" si="354"/>
        <v>18</v>
      </c>
      <c r="F2551" t="str">
        <f t="shared" si="355"/>
        <v>PR210218.zip</v>
      </c>
      <c r="G2551" t="str">
        <f t="shared" si="356"/>
        <v>fo21022018.zip</v>
      </c>
      <c r="H2551" s="3" t="s">
        <v>6</v>
      </c>
      <c r="I2551" t="s">
        <v>9</v>
      </c>
      <c r="J2551" t="str">
        <f t="shared" si="357"/>
        <v>if (curl_fetch_memory('https://www1.nseindia.com/archives/equities/bhavcopy/pr/PR210218.zip')$status_code == 200)</v>
      </c>
      <c r="K2551" t="str">
        <f t="shared" si="359"/>
        <v>if (curl_fetch_memory('https://www1.nseindia.com/archives/equities/bhavcopy/pr/PR210218.zip')$status_code == 200) download.file('https://www1.nseindia.com/archives/equities/bhavcopy/pr/PR210218.zip', 'D:\\My-Shares\\source-bhavcopy\\PR210218.zip')</v>
      </c>
      <c r="L2551" t="str">
        <f t="shared" si="358"/>
        <v>if (file.exists('D:\\My-Shares\\source-bhavcopy\\PR210218.zip')) unzip(zipfile = 'D:\\My-Shares\\source-bhavcopy\\PR210218.zip', exdir = 'D:/My-Shares/source-fno')</v>
      </c>
    </row>
    <row r="2552" spans="1:12">
      <c r="A2552" s="1">
        <v>43153</v>
      </c>
      <c r="B2552" s="2">
        <f t="shared" si="351"/>
        <v>22</v>
      </c>
      <c r="C2552" s="2">
        <f t="shared" si="352"/>
        <v>2</v>
      </c>
      <c r="D2552">
        <f t="shared" si="353"/>
        <v>2018</v>
      </c>
      <c r="E2552" t="str">
        <f t="shared" si="354"/>
        <v>18</v>
      </c>
      <c r="F2552" t="str">
        <f t="shared" si="355"/>
        <v>PR220218.zip</v>
      </c>
      <c r="G2552" t="str">
        <f t="shared" si="356"/>
        <v>fo22022018.zip</v>
      </c>
      <c r="H2552" s="3" t="s">
        <v>6</v>
      </c>
      <c r="I2552" t="s">
        <v>9</v>
      </c>
      <c r="J2552" t="str">
        <f t="shared" si="357"/>
        <v>if (curl_fetch_memory('https://www1.nseindia.com/archives/equities/bhavcopy/pr/PR220218.zip')$status_code == 200)</v>
      </c>
      <c r="K2552" t="str">
        <f t="shared" si="359"/>
        <v>if (curl_fetch_memory('https://www1.nseindia.com/archives/equities/bhavcopy/pr/PR220218.zip')$status_code == 200) download.file('https://www1.nseindia.com/archives/equities/bhavcopy/pr/PR220218.zip', 'D:\\My-Shares\\source-bhavcopy\\PR220218.zip')</v>
      </c>
      <c r="L2552" t="str">
        <f t="shared" si="358"/>
        <v>if (file.exists('D:\\My-Shares\\source-bhavcopy\\PR220218.zip')) unzip(zipfile = 'D:\\My-Shares\\source-bhavcopy\\PR220218.zip', exdir = 'D:/My-Shares/source-fno')</v>
      </c>
    </row>
    <row r="2553" spans="1:12">
      <c r="A2553" s="1">
        <v>43154</v>
      </c>
      <c r="B2553" s="2">
        <f t="shared" si="351"/>
        <v>23</v>
      </c>
      <c r="C2553" s="2">
        <f t="shared" si="352"/>
        <v>2</v>
      </c>
      <c r="D2553">
        <f t="shared" si="353"/>
        <v>2018</v>
      </c>
      <c r="E2553" t="str">
        <f t="shared" si="354"/>
        <v>18</v>
      </c>
      <c r="F2553" t="str">
        <f t="shared" si="355"/>
        <v>PR230218.zip</v>
      </c>
      <c r="G2553" t="str">
        <f t="shared" si="356"/>
        <v>fo23022018.zip</v>
      </c>
      <c r="H2553" s="3" t="s">
        <v>6</v>
      </c>
      <c r="I2553" t="s">
        <v>9</v>
      </c>
      <c r="J2553" t="str">
        <f t="shared" si="357"/>
        <v>if (curl_fetch_memory('https://www1.nseindia.com/archives/equities/bhavcopy/pr/PR230218.zip')$status_code == 200)</v>
      </c>
      <c r="K2553" t="str">
        <f t="shared" si="359"/>
        <v>if (curl_fetch_memory('https://www1.nseindia.com/archives/equities/bhavcopy/pr/PR230218.zip')$status_code == 200) download.file('https://www1.nseindia.com/archives/equities/bhavcopy/pr/PR230218.zip', 'D:\\My-Shares\\source-bhavcopy\\PR230218.zip')</v>
      </c>
      <c r="L2553" t="str">
        <f t="shared" si="358"/>
        <v>if (file.exists('D:\\My-Shares\\source-bhavcopy\\PR230218.zip')) unzip(zipfile = 'D:\\My-Shares\\source-bhavcopy\\PR230218.zip', exdir = 'D:/My-Shares/source-fno')</v>
      </c>
    </row>
    <row r="2554" spans="1:12">
      <c r="A2554" s="1">
        <v>43155</v>
      </c>
      <c r="B2554" s="2">
        <f t="shared" si="351"/>
        <v>24</v>
      </c>
      <c r="C2554" s="2">
        <f t="shared" si="352"/>
        <v>2</v>
      </c>
      <c r="D2554">
        <f t="shared" si="353"/>
        <v>2018</v>
      </c>
      <c r="E2554" t="str">
        <f t="shared" si="354"/>
        <v>18</v>
      </c>
      <c r="F2554" t="str">
        <f t="shared" si="355"/>
        <v>PR240218.zip</v>
      </c>
      <c r="G2554" t="str">
        <f t="shared" si="356"/>
        <v>fo24022018.zip</v>
      </c>
      <c r="H2554" s="3" t="s">
        <v>6</v>
      </c>
      <c r="I2554" t="s">
        <v>9</v>
      </c>
      <c r="J2554" t="str">
        <f t="shared" si="357"/>
        <v>if (curl_fetch_memory('https://www1.nseindia.com/archives/equities/bhavcopy/pr/PR240218.zip')$status_code == 200)</v>
      </c>
      <c r="K2554" t="str">
        <f t="shared" si="359"/>
        <v>if (curl_fetch_memory('https://www1.nseindia.com/archives/equities/bhavcopy/pr/PR240218.zip')$status_code == 200) download.file('https://www1.nseindia.com/archives/equities/bhavcopy/pr/PR240218.zip', 'D:\\My-Shares\\source-bhavcopy\\PR240218.zip')</v>
      </c>
      <c r="L2554" t="str">
        <f t="shared" si="358"/>
        <v>if (file.exists('D:\\My-Shares\\source-bhavcopy\\PR240218.zip')) unzip(zipfile = 'D:\\My-Shares\\source-bhavcopy\\PR240218.zip', exdir = 'D:/My-Shares/source-fno')</v>
      </c>
    </row>
    <row r="2555" spans="1:12">
      <c r="A2555" s="1">
        <v>43156</v>
      </c>
      <c r="B2555" s="2">
        <f t="shared" si="351"/>
        <v>25</v>
      </c>
      <c r="C2555" s="2">
        <f t="shared" si="352"/>
        <v>2</v>
      </c>
      <c r="D2555">
        <f t="shared" si="353"/>
        <v>2018</v>
      </c>
      <c r="E2555" t="str">
        <f t="shared" si="354"/>
        <v>18</v>
      </c>
      <c r="F2555" t="str">
        <f t="shared" si="355"/>
        <v>PR250218.zip</v>
      </c>
      <c r="G2555" t="str">
        <f t="shared" si="356"/>
        <v>fo25022018.zip</v>
      </c>
      <c r="H2555" s="3" t="s">
        <v>6</v>
      </c>
      <c r="I2555" t="s">
        <v>9</v>
      </c>
      <c r="J2555" t="str">
        <f t="shared" si="357"/>
        <v>if (curl_fetch_memory('https://www1.nseindia.com/archives/equities/bhavcopy/pr/PR250218.zip')$status_code == 200)</v>
      </c>
      <c r="K2555" t="str">
        <f t="shared" si="359"/>
        <v>if (curl_fetch_memory('https://www1.nseindia.com/archives/equities/bhavcopy/pr/PR250218.zip')$status_code == 200) download.file('https://www1.nseindia.com/archives/equities/bhavcopy/pr/PR250218.zip', 'D:\\My-Shares\\source-bhavcopy\\PR250218.zip')</v>
      </c>
      <c r="L2555" t="str">
        <f t="shared" si="358"/>
        <v>if (file.exists('D:\\My-Shares\\source-bhavcopy\\PR250218.zip')) unzip(zipfile = 'D:\\My-Shares\\source-bhavcopy\\PR250218.zip', exdir = 'D:/My-Shares/source-fno')</v>
      </c>
    </row>
    <row r="2556" spans="1:12">
      <c r="A2556" s="1">
        <v>43157</v>
      </c>
      <c r="B2556" s="2">
        <f t="shared" si="351"/>
        <v>26</v>
      </c>
      <c r="C2556" s="2">
        <f t="shared" si="352"/>
        <v>2</v>
      </c>
      <c r="D2556">
        <f t="shared" si="353"/>
        <v>2018</v>
      </c>
      <c r="E2556" t="str">
        <f t="shared" si="354"/>
        <v>18</v>
      </c>
      <c r="F2556" t="str">
        <f t="shared" si="355"/>
        <v>PR260218.zip</v>
      </c>
      <c r="G2556" t="str">
        <f t="shared" si="356"/>
        <v>fo26022018.zip</v>
      </c>
      <c r="H2556" s="3" t="s">
        <v>6</v>
      </c>
      <c r="I2556" t="s">
        <v>9</v>
      </c>
      <c r="J2556" t="str">
        <f t="shared" si="357"/>
        <v>if (curl_fetch_memory('https://www1.nseindia.com/archives/equities/bhavcopy/pr/PR260218.zip')$status_code == 200)</v>
      </c>
      <c r="K2556" t="str">
        <f t="shared" si="359"/>
        <v>if (curl_fetch_memory('https://www1.nseindia.com/archives/equities/bhavcopy/pr/PR260218.zip')$status_code == 200) download.file('https://www1.nseindia.com/archives/equities/bhavcopy/pr/PR260218.zip', 'D:\\My-Shares\\source-bhavcopy\\PR260218.zip')</v>
      </c>
      <c r="L2556" t="str">
        <f t="shared" si="358"/>
        <v>if (file.exists('D:\\My-Shares\\source-bhavcopy\\PR260218.zip')) unzip(zipfile = 'D:\\My-Shares\\source-bhavcopy\\PR260218.zip', exdir = 'D:/My-Shares/source-fno')</v>
      </c>
    </row>
    <row r="2557" spans="1:12">
      <c r="A2557" s="1">
        <v>43158</v>
      </c>
      <c r="B2557" s="2">
        <f t="shared" si="351"/>
        <v>27</v>
      </c>
      <c r="C2557" s="2">
        <f t="shared" si="352"/>
        <v>2</v>
      </c>
      <c r="D2557">
        <f t="shared" si="353"/>
        <v>2018</v>
      </c>
      <c r="E2557" t="str">
        <f t="shared" si="354"/>
        <v>18</v>
      </c>
      <c r="F2557" t="str">
        <f t="shared" si="355"/>
        <v>PR270218.zip</v>
      </c>
      <c r="G2557" t="str">
        <f t="shared" si="356"/>
        <v>fo27022018.zip</v>
      </c>
      <c r="H2557" s="3" t="s">
        <v>6</v>
      </c>
      <c r="I2557" t="s">
        <v>9</v>
      </c>
      <c r="J2557" t="str">
        <f t="shared" si="357"/>
        <v>if (curl_fetch_memory('https://www1.nseindia.com/archives/equities/bhavcopy/pr/PR270218.zip')$status_code == 200)</v>
      </c>
      <c r="K2557" t="str">
        <f t="shared" si="359"/>
        <v>if (curl_fetch_memory('https://www1.nseindia.com/archives/equities/bhavcopy/pr/PR270218.zip')$status_code == 200) download.file('https://www1.nseindia.com/archives/equities/bhavcopy/pr/PR270218.zip', 'D:\\My-Shares\\source-bhavcopy\\PR270218.zip')</v>
      </c>
      <c r="L2557" t="str">
        <f t="shared" si="358"/>
        <v>if (file.exists('D:\\My-Shares\\source-bhavcopy\\PR270218.zip')) unzip(zipfile = 'D:\\My-Shares\\source-bhavcopy\\PR270218.zip', exdir = 'D:/My-Shares/source-fno')</v>
      </c>
    </row>
    <row r="2558" spans="1:12">
      <c r="A2558" s="1">
        <v>43159</v>
      </c>
      <c r="B2558" s="2">
        <f t="shared" si="351"/>
        <v>28</v>
      </c>
      <c r="C2558" s="2">
        <f t="shared" si="352"/>
        <v>2</v>
      </c>
      <c r="D2558">
        <f t="shared" si="353"/>
        <v>2018</v>
      </c>
      <c r="E2558" t="str">
        <f t="shared" si="354"/>
        <v>18</v>
      </c>
      <c r="F2558" t="str">
        <f t="shared" si="355"/>
        <v>PR280218.zip</v>
      </c>
      <c r="G2558" t="str">
        <f t="shared" si="356"/>
        <v>fo28022018.zip</v>
      </c>
      <c r="H2558" s="3" t="s">
        <v>6</v>
      </c>
      <c r="I2558" t="s">
        <v>9</v>
      </c>
      <c r="J2558" t="str">
        <f t="shared" si="357"/>
        <v>if (curl_fetch_memory('https://www1.nseindia.com/archives/equities/bhavcopy/pr/PR280218.zip')$status_code == 200)</v>
      </c>
      <c r="K2558" t="str">
        <f t="shared" si="359"/>
        <v>if (curl_fetch_memory('https://www1.nseindia.com/archives/equities/bhavcopy/pr/PR280218.zip')$status_code == 200) download.file('https://www1.nseindia.com/archives/equities/bhavcopy/pr/PR280218.zip', 'D:\\My-Shares\\source-bhavcopy\\PR280218.zip')</v>
      </c>
      <c r="L2558" t="str">
        <f t="shared" si="358"/>
        <v>if (file.exists('D:\\My-Shares\\source-bhavcopy\\PR280218.zip')) unzip(zipfile = 'D:\\My-Shares\\source-bhavcopy\\PR280218.zip', exdir = 'D:/My-Shares/source-fno')</v>
      </c>
    </row>
    <row r="2559" spans="1:12">
      <c r="A2559" s="1">
        <v>43160</v>
      </c>
      <c r="B2559" s="2">
        <f t="shared" si="351"/>
        <v>1</v>
      </c>
      <c r="C2559" s="2">
        <f t="shared" si="352"/>
        <v>3</v>
      </c>
      <c r="D2559">
        <f t="shared" si="353"/>
        <v>2018</v>
      </c>
      <c r="E2559" t="str">
        <f t="shared" si="354"/>
        <v>18</v>
      </c>
      <c r="F2559" t="str">
        <f t="shared" si="355"/>
        <v>PR010318.zip</v>
      </c>
      <c r="G2559" t="str">
        <f t="shared" si="356"/>
        <v>fo01032018.zip</v>
      </c>
      <c r="H2559" s="3" t="s">
        <v>6</v>
      </c>
      <c r="I2559" t="s">
        <v>9</v>
      </c>
      <c r="J2559" t="str">
        <f t="shared" si="357"/>
        <v>if (curl_fetch_memory('https://www1.nseindia.com/archives/equities/bhavcopy/pr/PR010318.zip')$status_code == 200)</v>
      </c>
      <c r="K2559" t="str">
        <f t="shared" si="359"/>
        <v>if (curl_fetch_memory('https://www1.nseindia.com/archives/equities/bhavcopy/pr/PR010318.zip')$status_code == 200) download.file('https://www1.nseindia.com/archives/equities/bhavcopy/pr/PR010318.zip', 'D:\\My-Shares\\source-bhavcopy\\PR010318.zip')</v>
      </c>
      <c r="L2559" t="str">
        <f t="shared" si="358"/>
        <v>if (file.exists('D:\\My-Shares\\source-bhavcopy\\PR010318.zip')) unzip(zipfile = 'D:\\My-Shares\\source-bhavcopy\\PR010318.zip', exdir = 'D:/My-Shares/source-fno')</v>
      </c>
    </row>
    <row r="2560" spans="1:12">
      <c r="A2560" s="1">
        <v>43161</v>
      </c>
      <c r="B2560" s="2">
        <f t="shared" si="351"/>
        <v>2</v>
      </c>
      <c r="C2560" s="2">
        <f t="shared" si="352"/>
        <v>3</v>
      </c>
      <c r="D2560">
        <f t="shared" si="353"/>
        <v>2018</v>
      </c>
      <c r="E2560" t="str">
        <f t="shared" si="354"/>
        <v>18</v>
      </c>
      <c r="F2560" t="str">
        <f t="shared" si="355"/>
        <v>PR020318.zip</v>
      </c>
      <c r="G2560" t="str">
        <f t="shared" si="356"/>
        <v>fo02032018.zip</v>
      </c>
      <c r="H2560" s="3" t="s">
        <v>6</v>
      </c>
      <c r="I2560" t="s">
        <v>9</v>
      </c>
      <c r="J2560" t="str">
        <f t="shared" si="357"/>
        <v>if (curl_fetch_memory('https://www1.nseindia.com/archives/equities/bhavcopy/pr/PR020318.zip')$status_code == 200)</v>
      </c>
      <c r="K2560" t="str">
        <f t="shared" si="359"/>
        <v>if (curl_fetch_memory('https://www1.nseindia.com/archives/equities/bhavcopy/pr/PR020318.zip')$status_code == 200) download.file('https://www1.nseindia.com/archives/equities/bhavcopy/pr/PR020318.zip', 'D:\\My-Shares\\source-bhavcopy\\PR020318.zip')</v>
      </c>
      <c r="L2560" t="str">
        <f t="shared" si="358"/>
        <v>if (file.exists('D:\\My-Shares\\source-bhavcopy\\PR020318.zip')) unzip(zipfile = 'D:\\My-Shares\\source-bhavcopy\\PR020318.zip', exdir = 'D:/My-Shares/source-fno')</v>
      </c>
    </row>
    <row r="2561" spans="1:12">
      <c r="A2561" s="1">
        <v>43162</v>
      </c>
      <c r="B2561" s="2">
        <f t="shared" si="351"/>
        <v>3</v>
      </c>
      <c r="C2561" s="2">
        <f t="shared" si="352"/>
        <v>3</v>
      </c>
      <c r="D2561">
        <f t="shared" si="353"/>
        <v>2018</v>
      </c>
      <c r="E2561" t="str">
        <f t="shared" si="354"/>
        <v>18</v>
      </c>
      <c r="F2561" t="str">
        <f t="shared" si="355"/>
        <v>PR030318.zip</v>
      </c>
      <c r="G2561" t="str">
        <f t="shared" si="356"/>
        <v>fo03032018.zip</v>
      </c>
      <c r="H2561" s="3" t="s">
        <v>6</v>
      </c>
      <c r="I2561" t="s">
        <v>9</v>
      </c>
      <c r="J2561" t="str">
        <f t="shared" si="357"/>
        <v>if (curl_fetch_memory('https://www1.nseindia.com/archives/equities/bhavcopy/pr/PR030318.zip')$status_code == 200)</v>
      </c>
      <c r="K2561" t="str">
        <f t="shared" si="359"/>
        <v>if (curl_fetch_memory('https://www1.nseindia.com/archives/equities/bhavcopy/pr/PR030318.zip')$status_code == 200) download.file('https://www1.nseindia.com/archives/equities/bhavcopy/pr/PR030318.zip', 'D:\\My-Shares\\source-bhavcopy\\PR030318.zip')</v>
      </c>
      <c r="L2561" t="str">
        <f t="shared" si="358"/>
        <v>if (file.exists('D:\\My-Shares\\source-bhavcopy\\PR030318.zip')) unzip(zipfile = 'D:\\My-Shares\\source-bhavcopy\\PR030318.zip', exdir = 'D:/My-Shares/source-fno')</v>
      </c>
    </row>
    <row r="2562" spans="1:12">
      <c r="A2562" s="1">
        <v>43163</v>
      </c>
      <c r="B2562" s="2">
        <f t="shared" si="351"/>
        <v>4</v>
      </c>
      <c r="C2562" s="2">
        <f t="shared" si="352"/>
        <v>3</v>
      </c>
      <c r="D2562">
        <f t="shared" si="353"/>
        <v>2018</v>
      </c>
      <c r="E2562" t="str">
        <f t="shared" si="354"/>
        <v>18</v>
      </c>
      <c r="F2562" t="str">
        <f t="shared" si="355"/>
        <v>PR040318.zip</v>
      </c>
      <c r="G2562" t="str">
        <f t="shared" si="356"/>
        <v>fo04032018.zip</v>
      </c>
      <c r="H2562" s="3" t="s">
        <v>6</v>
      </c>
      <c r="I2562" t="s">
        <v>9</v>
      </c>
      <c r="J2562" t="str">
        <f t="shared" si="357"/>
        <v>if (curl_fetch_memory('https://www1.nseindia.com/archives/equities/bhavcopy/pr/PR040318.zip')$status_code == 200)</v>
      </c>
      <c r="K2562" t="str">
        <f t="shared" si="359"/>
        <v>if (curl_fetch_memory('https://www1.nseindia.com/archives/equities/bhavcopy/pr/PR040318.zip')$status_code == 200) download.file('https://www1.nseindia.com/archives/equities/bhavcopy/pr/PR040318.zip', 'D:\\My-Shares\\source-bhavcopy\\PR040318.zip')</v>
      </c>
      <c r="L2562" t="str">
        <f t="shared" si="358"/>
        <v>if (file.exists('D:\\My-Shares\\source-bhavcopy\\PR040318.zip')) unzip(zipfile = 'D:\\My-Shares\\source-bhavcopy\\PR040318.zip', exdir = 'D:/My-Shares/source-fno')</v>
      </c>
    </row>
    <row r="2563" spans="1:12">
      <c r="A2563" s="1">
        <v>43164</v>
      </c>
      <c r="B2563" s="2">
        <f t="shared" ref="B2563:B2626" si="360">DAY(A2563)</f>
        <v>5</v>
      </c>
      <c r="C2563" s="2">
        <f t="shared" ref="C2563:C2626" si="361">MONTH(A2563)</f>
        <v>3</v>
      </c>
      <c r="D2563">
        <f t="shared" ref="D2563:D2626" si="362">YEAR(A2563)</f>
        <v>2018</v>
      </c>
      <c r="E2563" t="str">
        <f t="shared" ref="E2563:E2626" si="363">TEXT(A2563,"yy")</f>
        <v>18</v>
      </c>
      <c r="F2563" t="str">
        <f t="shared" ref="F2563:F2626" si="364">CONCATENATE("PR", TEXT(B2563, "00"), TEXT(C2563, "00"),E2563, ".zip")</f>
        <v>PR050318.zip</v>
      </c>
      <c r="G2563" t="str">
        <f t="shared" ref="G2563:G2626" si="365">CONCATENATE("fo", TEXT(B2563, "00"), TEXT(C2563, "00"),D2563, ".zip")</f>
        <v>fo05032018.zip</v>
      </c>
      <c r="H2563" s="3" t="s">
        <v>6</v>
      </c>
      <c r="I2563" t="s">
        <v>9</v>
      </c>
      <c r="J2563" t="str">
        <f t="shared" ref="J2563:J2626" si="366">CONCATENATE("if (curl_fetch_memory('", H2563, F2563, "')$status_code == 200)")</f>
        <v>if (curl_fetch_memory('https://www1.nseindia.com/archives/equities/bhavcopy/pr/PR050318.zip')$status_code == 200)</v>
      </c>
      <c r="K2563" t="str">
        <f t="shared" si="359"/>
        <v>if (curl_fetch_memory('https://www1.nseindia.com/archives/equities/bhavcopy/pr/PR050318.zip')$status_code == 200) download.file('https://www1.nseindia.com/archives/equities/bhavcopy/pr/PR050318.zip', 'D:\\My-Shares\\source-bhavcopy\\PR050318.zip')</v>
      </c>
      <c r="L2563" t="str">
        <f t="shared" ref="L2563:L2626" si="367">CONCATENATE("if (file.exists('D:\\My-Shares\\source-bhavcopy\\", F2563, "')) unzip(zipfile = 'D:\\My-Shares\\source-bhavcopy\\", F2563, "', exdir = 'D:/My-Shares/source-fno')")</f>
        <v>if (file.exists('D:\\My-Shares\\source-bhavcopy\\PR050318.zip')) unzip(zipfile = 'D:\\My-Shares\\source-bhavcopy\\PR050318.zip', exdir = 'D:/My-Shares/source-fno')</v>
      </c>
    </row>
    <row r="2564" spans="1:12">
      <c r="A2564" s="1">
        <v>43165</v>
      </c>
      <c r="B2564" s="2">
        <f t="shared" si="360"/>
        <v>6</v>
      </c>
      <c r="C2564" s="2">
        <f t="shared" si="361"/>
        <v>3</v>
      </c>
      <c r="D2564">
        <f t="shared" si="362"/>
        <v>2018</v>
      </c>
      <c r="E2564" t="str">
        <f t="shared" si="363"/>
        <v>18</v>
      </c>
      <c r="F2564" t="str">
        <f t="shared" si="364"/>
        <v>PR060318.zip</v>
      </c>
      <c r="G2564" t="str">
        <f t="shared" si="365"/>
        <v>fo06032018.zip</v>
      </c>
      <c r="H2564" s="3" t="s">
        <v>6</v>
      </c>
      <c r="I2564" t="s">
        <v>9</v>
      </c>
      <c r="J2564" t="str">
        <f t="shared" si="366"/>
        <v>if (curl_fetch_memory('https://www1.nseindia.com/archives/equities/bhavcopy/pr/PR060318.zip')$status_code == 200)</v>
      </c>
      <c r="K2564" t="str">
        <f t="shared" si="359"/>
        <v>if (curl_fetch_memory('https://www1.nseindia.com/archives/equities/bhavcopy/pr/PR060318.zip')$status_code == 200) download.file('https://www1.nseindia.com/archives/equities/bhavcopy/pr/PR060318.zip', 'D:\\My-Shares\\source-bhavcopy\\PR060318.zip')</v>
      </c>
      <c r="L2564" t="str">
        <f t="shared" si="367"/>
        <v>if (file.exists('D:\\My-Shares\\source-bhavcopy\\PR060318.zip')) unzip(zipfile = 'D:\\My-Shares\\source-bhavcopy\\PR060318.zip', exdir = 'D:/My-Shares/source-fno')</v>
      </c>
    </row>
    <row r="2565" spans="1:12">
      <c r="A2565" s="1">
        <v>43166</v>
      </c>
      <c r="B2565" s="2">
        <f t="shared" si="360"/>
        <v>7</v>
      </c>
      <c r="C2565" s="2">
        <f t="shared" si="361"/>
        <v>3</v>
      </c>
      <c r="D2565">
        <f t="shared" si="362"/>
        <v>2018</v>
      </c>
      <c r="E2565" t="str">
        <f t="shared" si="363"/>
        <v>18</v>
      </c>
      <c r="F2565" t="str">
        <f t="shared" si="364"/>
        <v>PR070318.zip</v>
      </c>
      <c r="G2565" t="str">
        <f t="shared" si="365"/>
        <v>fo07032018.zip</v>
      </c>
      <c r="H2565" s="3" t="s">
        <v>6</v>
      </c>
      <c r="I2565" t="s">
        <v>9</v>
      </c>
      <c r="J2565" t="str">
        <f t="shared" si="366"/>
        <v>if (curl_fetch_memory('https://www1.nseindia.com/archives/equities/bhavcopy/pr/PR070318.zip')$status_code == 200)</v>
      </c>
      <c r="K2565" t="str">
        <f t="shared" si="359"/>
        <v>if (curl_fetch_memory('https://www1.nseindia.com/archives/equities/bhavcopy/pr/PR070318.zip')$status_code == 200) download.file('https://www1.nseindia.com/archives/equities/bhavcopy/pr/PR070318.zip', 'D:\\My-Shares\\source-bhavcopy\\PR070318.zip')</v>
      </c>
      <c r="L2565" t="str">
        <f t="shared" si="367"/>
        <v>if (file.exists('D:\\My-Shares\\source-bhavcopy\\PR070318.zip')) unzip(zipfile = 'D:\\My-Shares\\source-bhavcopy\\PR070318.zip', exdir = 'D:/My-Shares/source-fno')</v>
      </c>
    </row>
    <row r="2566" spans="1:12">
      <c r="A2566" s="1">
        <v>43167</v>
      </c>
      <c r="B2566" s="2">
        <f t="shared" si="360"/>
        <v>8</v>
      </c>
      <c r="C2566" s="2">
        <f t="shared" si="361"/>
        <v>3</v>
      </c>
      <c r="D2566">
        <f t="shared" si="362"/>
        <v>2018</v>
      </c>
      <c r="E2566" t="str">
        <f t="shared" si="363"/>
        <v>18</v>
      </c>
      <c r="F2566" t="str">
        <f t="shared" si="364"/>
        <v>PR080318.zip</v>
      </c>
      <c r="G2566" t="str">
        <f t="shared" si="365"/>
        <v>fo08032018.zip</v>
      </c>
      <c r="H2566" s="3" t="s">
        <v>6</v>
      </c>
      <c r="I2566" t="s">
        <v>9</v>
      </c>
      <c r="J2566" t="str">
        <f t="shared" si="366"/>
        <v>if (curl_fetch_memory('https://www1.nseindia.com/archives/equities/bhavcopy/pr/PR080318.zip')$status_code == 200)</v>
      </c>
      <c r="K2566" t="str">
        <f t="shared" ref="K2566:K2629" si="368">CONCATENATE(J2566, " download.file('", H2566, F2566, "', '", I2566, F2566, "')")</f>
        <v>if (curl_fetch_memory('https://www1.nseindia.com/archives/equities/bhavcopy/pr/PR080318.zip')$status_code == 200) download.file('https://www1.nseindia.com/archives/equities/bhavcopy/pr/PR080318.zip', 'D:\\My-Shares\\source-bhavcopy\\PR080318.zip')</v>
      </c>
      <c r="L2566" t="str">
        <f t="shared" si="367"/>
        <v>if (file.exists('D:\\My-Shares\\source-bhavcopy\\PR080318.zip')) unzip(zipfile = 'D:\\My-Shares\\source-bhavcopy\\PR080318.zip', exdir = 'D:/My-Shares/source-fno')</v>
      </c>
    </row>
    <row r="2567" spans="1:12">
      <c r="A2567" s="1">
        <v>43168</v>
      </c>
      <c r="B2567" s="2">
        <f t="shared" si="360"/>
        <v>9</v>
      </c>
      <c r="C2567" s="2">
        <f t="shared" si="361"/>
        <v>3</v>
      </c>
      <c r="D2567">
        <f t="shared" si="362"/>
        <v>2018</v>
      </c>
      <c r="E2567" t="str">
        <f t="shared" si="363"/>
        <v>18</v>
      </c>
      <c r="F2567" t="str">
        <f t="shared" si="364"/>
        <v>PR090318.zip</v>
      </c>
      <c r="G2567" t="str">
        <f t="shared" si="365"/>
        <v>fo09032018.zip</v>
      </c>
      <c r="H2567" s="3" t="s">
        <v>6</v>
      </c>
      <c r="I2567" t="s">
        <v>9</v>
      </c>
      <c r="J2567" t="str">
        <f t="shared" si="366"/>
        <v>if (curl_fetch_memory('https://www1.nseindia.com/archives/equities/bhavcopy/pr/PR090318.zip')$status_code == 200)</v>
      </c>
      <c r="K2567" t="str">
        <f t="shared" si="368"/>
        <v>if (curl_fetch_memory('https://www1.nseindia.com/archives/equities/bhavcopy/pr/PR090318.zip')$status_code == 200) download.file('https://www1.nseindia.com/archives/equities/bhavcopy/pr/PR090318.zip', 'D:\\My-Shares\\source-bhavcopy\\PR090318.zip')</v>
      </c>
      <c r="L2567" t="str">
        <f t="shared" si="367"/>
        <v>if (file.exists('D:\\My-Shares\\source-bhavcopy\\PR090318.zip')) unzip(zipfile = 'D:\\My-Shares\\source-bhavcopy\\PR090318.zip', exdir = 'D:/My-Shares/source-fno')</v>
      </c>
    </row>
    <row r="2568" spans="1:12">
      <c r="A2568" s="1">
        <v>43169</v>
      </c>
      <c r="B2568" s="2">
        <f t="shared" si="360"/>
        <v>10</v>
      </c>
      <c r="C2568" s="2">
        <f t="shared" si="361"/>
        <v>3</v>
      </c>
      <c r="D2568">
        <f t="shared" si="362"/>
        <v>2018</v>
      </c>
      <c r="E2568" t="str">
        <f t="shared" si="363"/>
        <v>18</v>
      </c>
      <c r="F2568" t="str">
        <f t="shared" si="364"/>
        <v>PR100318.zip</v>
      </c>
      <c r="G2568" t="str">
        <f t="shared" si="365"/>
        <v>fo10032018.zip</v>
      </c>
      <c r="H2568" s="3" t="s">
        <v>6</v>
      </c>
      <c r="I2568" t="s">
        <v>9</v>
      </c>
      <c r="J2568" t="str">
        <f t="shared" si="366"/>
        <v>if (curl_fetch_memory('https://www1.nseindia.com/archives/equities/bhavcopy/pr/PR100318.zip')$status_code == 200)</v>
      </c>
      <c r="K2568" t="str">
        <f t="shared" si="368"/>
        <v>if (curl_fetch_memory('https://www1.nseindia.com/archives/equities/bhavcopy/pr/PR100318.zip')$status_code == 200) download.file('https://www1.nseindia.com/archives/equities/bhavcopy/pr/PR100318.zip', 'D:\\My-Shares\\source-bhavcopy\\PR100318.zip')</v>
      </c>
      <c r="L2568" t="str">
        <f t="shared" si="367"/>
        <v>if (file.exists('D:\\My-Shares\\source-bhavcopy\\PR100318.zip')) unzip(zipfile = 'D:\\My-Shares\\source-bhavcopy\\PR100318.zip', exdir = 'D:/My-Shares/source-fno')</v>
      </c>
    </row>
    <row r="2569" spans="1:12">
      <c r="A2569" s="1">
        <v>43170</v>
      </c>
      <c r="B2569" s="2">
        <f t="shared" si="360"/>
        <v>11</v>
      </c>
      <c r="C2569" s="2">
        <f t="shared" si="361"/>
        <v>3</v>
      </c>
      <c r="D2569">
        <f t="shared" si="362"/>
        <v>2018</v>
      </c>
      <c r="E2569" t="str">
        <f t="shared" si="363"/>
        <v>18</v>
      </c>
      <c r="F2569" t="str">
        <f t="shared" si="364"/>
        <v>PR110318.zip</v>
      </c>
      <c r="G2569" t="str">
        <f t="shared" si="365"/>
        <v>fo11032018.zip</v>
      </c>
      <c r="H2569" s="3" t="s">
        <v>6</v>
      </c>
      <c r="I2569" t="s">
        <v>9</v>
      </c>
      <c r="J2569" t="str">
        <f t="shared" si="366"/>
        <v>if (curl_fetch_memory('https://www1.nseindia.com/archives/equities/bhavcopy/pr/PR110318.zip')$status_code == 200)</v>
      </c>
      <c r="K2569" t="str">
        <f t="shared" si="368"/>
        <v>if (curl_fetch_memory('https://www1.nseindia.com/archives/equities/bhavcopy/pr/PR110318.zip')$status_code == 200) download.file('https://www1.nseindia.com/archives/equities/bhavcopy/pr/PR110318.zip', 'D:\\My-Shares\\source-bhavcopy\\PR110318.zip')</v>
      </c>
      <c r="L2569" t="str">
        <f t="shared" si="367"/>
        <v>if (file.exists('D:\\My-Shares\\source-bhavcopy\\PR110318.zip')) unzip(zipfile = 'D:\\My-Shares\\source-bhavcopy\\PR110318.zip', exdir = 'D:/My-Shares/source-fno')</v>
      </c>
    </row>
    <row r="2570" spans="1:12">
      <c r="A2570" s="1">
        <v>43171</v>
      </c>
      <c r="B2570" s="2">
        <f t="shared" si="360"/>
        <v>12</v>
      </c>
      <c r="C2570" s="2">
        <f t="shared" si="361"/>
        <v>3</v>
      </c>
      <c r="D2570">
        <f t="shared" si="362"/>
        <v>2018</v>
      </c>
      <c r="E2570" t="str">
        <f t="shared" si="363"/>
        <v>18</v>
      </c>
      <c r="F2570" t="str">
        <f t="shared" si="364"/>
        <v>PR120318.zip</v>
      </c>
      <c r="G2570" t="str">
        <f t="shared" si="365"/>
        <v>fo12032018.zip</v>
      </c>
      <c r="H2570" s="3" t="s">
        <v>6</v>
      </c>
      <c r="I2570" t="s">
        <v>9</v>
      </c>
      <c r="J2570" t="str">
        <f t="shared" si="366"/>
        <v>if (curl_fetch_memory('https://www1.nseindia.com/archives/equities/bhavcopy/pr/PR120318.zip')$status_code == 200)</v>
      </c>
      <c r="K2570" t="str">
        <f t="shared" si="368"/>
        <v>if (curl_fetch_memory('https://www1.nseindia.com/archives/equities/bhavcopy/pr/PR120318.zip')$status_code == 200) download.file('https://www1.nseindia.com/archives/equities/bhavcopy/pr/PR120318.zip', 'D:\\My-Shares\\source-bhavcopy\\PR120318.zip')</v>
      </c>
      <c r="L2570" t="str">
        <f t="shared" si="367"/>
        <v>if (file.exists('D:\\My-Shares\\source-bhavcopy\\PR120318.zip')) unzip(zipfile = 'D:\\My-Shares\\source-bhavcopy\\PR120318.zip', exdir = 'D:/My-Shares/source-fno')</v>
      </c>
    </row>
    <row r="2571" spans="1:12">
      <c r="A2571" s="1">
        <v>43172</v>
      </c>
      <c r="B2571" s="2">
        <f t="shared" si="360"/>
        <v>13</v>
      </c>
      <c r="C2571" s="2">
        <f t="shared" si="361"/>
        <v>3</v>
      </c>
      <c r="D2571">
        <f t="shared" si="362"/>
        <v>2018</v>
      </c>
      <c r="E2571" t="str">
        <f t="shared" si="363"/>
        <v>18</v>
      </c>
      <c r="F2571" t="str">
        <f t="shared" si="364"/>
        <v>PR130318.zip</v>
      </c>
      <c r="G2571" t="str">
        <f t="shared" si="365"/>
        <v>fo13032018.zip</v>
      </c>
      <c r="H2571" s="3" t="s">
        <v>6</v>
      </c>
      <c r="I2571" t="s">
        <v>9</v>
      </c>
      <c r="J2571" t="str">
        <f t="shared" si="366"/>
        <v>if (curl_fetch_memory('https://www1.nseindia.com/archives/equities/bhavcopy/pr/PR130318.zip')$status_code == 200)</v>
      </c>
      <c r="K2571" t="str">
        <f t="shared" si="368"/>
        <v>if (curl_fetch_memory('https://www1.nseindia.com/archives/equities/bhavcopy/pr/PR130318.zip')$status_code == 200) download.file('https://www1.nseindia.com/archives/equities/bhavcopy/pr/PR130318.zip', 'D:\\My-Shares\\source-bhavcopy\\PR130318.zip')</v>
      </c>
      <c r="L2571" t="str">
        <f t="shared" si="367"/>
        <v>if (file.exists('D:\\My-Shares\\source-bhavcopy\\PR130318.zip')) unzip(zipfile = 'D:\\My-Shares\\source-bhavcopy\\PR130318.zip', exdir = 'D:/My-Shares/source-fno')</v>
      </c>
    </row>
    <row r="2572" spans="1:12">
      <c r="A2572" s="1">
        <v>43173</v>
      </c>
      <c r="B2572" s="2">
        <f t="shared" si="360"/>
        <v>14</v>
      </c>
      <c r="C2572" s="2">
        <f t="shared" si="361"/>
        <v>3</v>
      </c>
      <c r="D2572">
        <f t="shared" si="362"/>
        <v>2018</v>
      </c>
      <c r="E2572" t="str">
        <f t="shared" si="363"/>
        <v>18</v>
      </c>
      <c r="F2572" t="str">
        <f t="shared" si="364"/>
        <v>PR140318.zip</v>
      </c>
      <c r="G2572" t="str">
        <f t="shared" si="365"/>
        <v>fo14032018.zip</v>
      </c>
      <c r="H2572" s="3" t="s">
        <v>6</v>
      </c>
      <c r="I2572" t="s">
        <v>9</v>
      </c>
      <c r="J2572" t="str">
        <f t="shared" si="366"/>
        <v>if (curl_fetch_memory('https://www1.nseindia.com/archives/equities/bhavcopy/pr/PR140318.zip')$status_code == 200)</v>
      </c>
      <c r="K2572" t="str">
        <f t="shared" si="368"/>
        <v>if (curl_fetch_memory('https://www1.nseindia.com/archives/equities/bhavcopy/pr/PR140318.zip')$status_code == 200) download.file('https://www1.nseindia.com/archives/equities/bhavcopy/pr/PR140318.zip', 'D:\\My-Shares\\source-bhavcopy\\PR140318.zip')</v>
      </c>
      <c r="L2572" t="str">
        <f t="shared" si="367"/>
        <v>if (file.exists('D:\\My-Shares\\source-bhavcopy\\PR140318.zip')) unzip(zipfile = 'D:\\My-Shares\\source-bhavcopy\\PR140318.zip', exdir = 'D:/My-Shares/source-fno')</v>
      </c>
    </row>
    <row r="2573" spans="1:12">
      <c r="A2573" s="1">
        <v>43174</v>
      </c>
      <c r="B2573" s="2">
        <f t="shared" si="360"/>
        <v>15</v>
      </c>
      <c r="C2573" s="2">
        <f t="shared" si="361"/>
        <v>3</v>
      </c>
      <c r="D2573">
        <f t="shared" si="362"/>
        <v>2018</v>
      </c>
      <c r="E2573" t="str">
        <f t="shared" si="363"/>
        <v>18</v>
      </c>
      <c r="F2573" t="str">
        <f t="shared" si="364"/>
        <v>PR150318.zip</v>
      </c>
      <c r="G2573" t="str">
        <f t="shared" si="365"/>
        <v>fo15032018.zip</v>
      </c>
      <c r="H2573" s="3" t="s">
        <v>6</v>
      </c>
      <c r="I2573" t="s">
        <v>9</v>
      </c>
      <c r="J2573" t="str">
        <f t="shared" si="366"/>
        <v>if (curl_fetch_memory('https://www1.nseindia.com/archives/equities/bhavcopy/pr/PR150318.zip')$status_code == 200)</v>
      </c>
      <c r="K2573" t="str">
        <f t="shared" si="368"/>
        <v>if (curl_fetch_memory('https://www1.nseindia.com/archives/equities/bhavcopy/pr/PR150318.zip')$status_code == 200) download.file('https://www1.nseindia.com/archives/equities/bhavcopy/pr/PR150318.zip', 'D:\\My-Shares\\source-bhavcopy\\PR150318.zip')</v>
      </c>
      <c r="L2573" t="str">
        <f t="shared" si="367"/>
        <v>if (file.exists('D:\\My-Shares\\source-bhavcopy\\PR150318.zip')) unzip(zipfile = 'D:\\My-Shares\\source-bhavcopy\\PR150318.zip', exdir = 'D:/My-Shares/source-fno')</v>
      </c>
    </row>
    <row r="2574" spans="1:12">
      <c r="A2574" s="1">
        <v>43175</v>
      </c>
      <c r="B2574" s="2">
        <f t="shared" si="360"/>
        <v>16</v>
      </c>
      <c r="C2574" s="2">
        <f t="shared" si="361"/>
        <v>3</v>
      </c>
      <c r="D2574">
        <f t="shared" si="362"/>
        <v>2018</v>
      </c>
      <c r="E2574" t="str">
        <f t="shared" si="363"/>
        <v>18</v>
      </c>
      <c r="F2574" t="str">
        <f t="shared" si="364"/>
        <v>PR160318.zip</v>
      </c>
      <c r="G2574" t="str">
        <f t="shared" si="365"/>
        <v>fo16032018.zip</v>
      </c>
      <c r="H2574" s="3" t="s">
        <v>6</v>
      </c>
      <c r="I2574" t="s">
        <v>9</v>
      </c>
      <c r="J2574" t="str">
        <f t="shared" si="366"/>
        <v>if (curl_fetch_memory('https://www1.nseindia.com/archives/equities/bhavcopy/pr/PR160318.zip')$status_code == 200)</v>
      </c>
      <c r="K2574" t="str">
        <f t="shared" si="368"/>
        <v>if (curl_fetch_memory('https://www1.nseindia.com/archives/equities/bhavcopy/pr/PR160318.zip')$status_code == 200) download.file('https://www1.nseindia.com/archives/equities/bhavcopy/pr/PR160318.zip', 'D:\\My-Shares\\source-bhavcopy\\PR160318.zip')</v>
      </c>
      <c r="L2574" t="str">
        <f t="shared" si="367"/>
        <v>if (file.exists('D:\\My-Shares\\source-bhavcopy\\PR160318.zip')) unzip(zipfile = 'D:\\My-Shares\\source-bhavcopy\\PR160318.zip', exdir = 'D:/My-Shares/source-fno')</v>
      </c>
    </row>
    <row r="2575" spans="1:12">
      <c r="A2575" s="1">
        <v>43176</v>
      </c>
      <c r="B2575" s="2">
        <f t="shared" si="360"/>
        <v>17</v>
      </c>
      <c r="C2575" s="2">
        <f t="shared" si="361"/>
        <v>3</v>
      </c>
      <c r="D2575">
        <f t="shared" si="362"/>
        <v>2018</v>
      </c>
      <c r="E2575" t="str">
        <f t="shared" si="363"/>
        <v>18</v>
      </c>
      <c r="F2575" t="str">
        <f t="shared" si="364"/>
        <v>PR170318.zip</v>
      </c>
      <c r="G2575" t="str">
        <f t="shared" si="365"/>
        <v>fo17032018.zip</v>
      </c>
      <c r="H2575" s="3" t="s">
        <v>6</v>
      </c>
      <c r="I2575" t="s">
        <v>9</v>
      </c>
      <c r="J2575" t="str">
        <f t="shared" si="366"/>
        <v>if (curl_fetch_memory('https://www1.nseindia.com/archives/equities/bhavcopy/pr/PR170318.zip')$status_code == 200)</v>
      </c>
      <c r="K2575" t="str">
        <f t="shared" si="368"/>
        <v>if (curl_fetch_memory('https://www1.nseindia.com/archives/equities/bhavcopy/pr/PR170318.zip')$status_code == 200) download.file('https://www1.nseindia.com/archives/equities/bhavcopy/pr/PR170318.zip', 'D:\\My-Shares\\source-bhavcopy\\PR170318.zip')</v>
      </c>
      <c r="L2575" t="str">
        <f t="shared" si="367"/>
        <v>if (file.exists('D:\\My-Shares\\source-bhavcopy\\PR170318.zip')) unzip(zipfile = 'D:\\My-Shares\\source-bhavcopy\\PR170318.zip', exdir = 'D:/My-Shares/source-fno')</v>
      </c>
    </row>
    <row r="2576" spans="1:12">
      <c r="A2576" s="1">
        <v>43177</v>
      </c>
      <c r="B2576" s="2">
        <f t="shared" si="360"/>
        <v>18</v>
      </c>
      <c r="C2576" s="2">
        <f t="shared" si="361"/>
        <v>3</v>
      </c>
      <c r="D2576">
        <f t="shared" si="362"/>
        <v>2018</v>
      </c>
      <c r="E2576" t="str">
        <f t="shared" si="363"/>
        <v>18</v>
      </c>
      <c r="F2576" t="str">
        <f t="shared" si="364"/>
        <v>PR180318.zip</v>
      </c>
      <c r="G2576" t="str">
        <f t="shared" si="365"/>
        <v>fo18032018.zip</v>
      </c>
      <c r="H2576" s="3" t="s">
        <v>6</v>
      </c>
      <c r="I2576" t="s">
        <v>9</v>
      </c>
      <c r="J2576" t="str">
        <f t="shared" si="366"/>
        <v>if (curl_fetch_memory('https://www1.nseindia.com/archives/equities/bhavcopy/pr/PR180318.zip')$status_code == 200)</v>
      </c>
      <c r="K2576" t="str">
        <f t="shared" si="368"/>
        <v>if (curl_fetch_memory('https://www1.nseindia.com/archives/equities/bhavcopy/pr/PR180318.zip')$status_code == 200) download.file('https://www1.nseindia.com/archives/equities/bhavcopy/pr/PR180318.zip', 'D:\\My-Shares\\source-bhavcopy\\PR180318.zip')</v>
      </c>
      <c r="L2576" t="str">
        <f t="shared" si="367"/>
        <v>if (file.exists('D:\\My-Shares\\source-bhavcopy\\PR180318.zip')) unzip(zipfile = 'D:\\My-Shares\\source-bhavcopy\\PR180318.zip', exdir = 'D:/My-Shares/source-fno')</v>
      </c>
    </row>
    <row r="2577" spans="1:12">
      <c r="A2577" s="1">
        <v>43178</v>
      </c>
      <c r="B2577" s="2">
        <f t="shared" si="360"/>
        <v>19</v>
      </c>
      <c r="C2577" s="2">
        <f t="shared" si="361"/>
        <v>3</v>
      </c>
      <c r="D2577">
        <f t="shared" si="362"/>
        <v>2018</v>
      </c>
      <c r="E2577" t="str">
        <f t="shared" si="363"/>
        <v>18</v>
      </c>
      <c r="F2577" t="str">
        <f t="shared" si="364"/>
        <v>PR190318.zip</v>
      </c>
      <c r="G2577" t="str">
        <f t="shared" si="365"/>
        <v>fo19032018.zip</v>
      </c>
      <c r="H2577" s="3" t="s">
        <v>6</v>
      </c>
      <c r="I2577" t="s">
        <v>9</v>
      </c>
      <c r="J2577" t="str">
        <f t="shared" si="366"/>
        <v>if (curl_fetch_memory('https://www1.nseindia.com/archives/equities/bhavcopy/pr/PR190318.zip')$status_code == 200)</v>
      </c>
      <c r="K2577" t="str">
        <f t="shared" si="368"/>
        <v>if (curl_fetch_memory('https://www1.nseindia.com/archives/equities/bhavcopy/pr/PR190318.zip')$status_code == 200) download.file('https://www1.nseindia.com/archives/equities/bhavcopy/pr/PR190318.zip', 'D:\\My-Shares\\source-bhavcopy\\PR190318.zip')</v>
      </c>
      <c r="L2577" t="str">
        <f t="shared" si="367"/>
        <v>if (file.exists('D:\\My-Shares\\source-bhavcopy\\PR190318.zip')) unzip(zipfile = 'D:\\My-Shares\\source-bhavcopy\\PR190318.zip', exdir = 'D:/My-Shares/source-fno')</v>
      </c>
    </row>
    <row r="2578" spans="1:12">
      <c r="A2578" s="1">
        <v>43179</v>
      </c>
      <c r="B2578" s="2">
        <f t="shared" si="360"/>
        <v>20</v>
      </c>
      <c r="C2578" s="2">
        <f t="shared" si="361"/>
        <v>3</v>
      </c>
      <c r="D2578">
        <f t="shared" si="362"/>
        <v>2018</v>
      </c>
      <c r="E2578" t="str">
        <f t="shared" si="363"/>
        <v>18</v>
      </c>
      <c r="F2578" t="str">
        <f t="shared" si="364"/>
        <v>PR200318.zip</v>
      </c>
      <c r="G2578" t="str">
        <f t="shared" si="365"/>
        <v>fo20032018.zip</v>
      </c>
      <c r="H2578" s="3" t="s">
        <v>6</v>
      </c>
      <c r="I2578" t="s">
        <v>9</v>
      </c>
      <c r="J2578" t="str">
        <f t="shared" si="366"/>
        <v>if (curl_fetch_memory('https://www1.nseindia.com/archives/equities/bhavcopy/pr/PR200318.zip')$status_code == 200)</v>
      </c>
      <c r="K2578" t="str">
        <f t="shared" si="368"/>
        <v>if (curl_fetch_memory('https://www1.nseindia.com/archives/equities/bhavcopy/pr/PR200318.zip')$status_code == 200) download.file('https://www1.nseindia.com/archives/equities/bhavcopy/pr/PR200318.zip', 'D:\\My-Shares\\source-bhavcopy\\PR200318.zip')</v>
      </c>
      <c r="L2578" t="str">
        <f t="shared" si="367"/>
        <v>if (file.exists('D:\\My-Shares\\source-bhavcopy\\PR200318.zip')) unzip(zipfile = 'D:\\My-Shares\\source-bhavcopy\\PR200318.zip', exdir = 'D:/My-Shares/source-fno')</v>
      </c>
    </row>
    <row r="2579" spans="1:12">
      <c r="A2579" s="1">
        <v>43180</v>
      </c>
      <c r="B2579" s="2">
        <f t="shared" si="360"/>
        <v>21</v>
      </c>
      <c r="C2579" s="2">
        <f t="shared" si="361"/>
        <v>3</v>
      </c>
      <c r="D2579">
        <f t="shared" si="362"/>
        <v>2018</v>
      </c>
      <c r="E2579" t="str">
        <f t="shared" si="363"/>
        <v>18</v>
      </c>
      <c r="F2579" t="str">
        <f t="shared" si="364"/>
        <v>PR210318.zip</v>
      </c>
      <c r="G2579" t="str">
        <f t="shared" si="365"/>
        <v>fo21032018.zip</v>
      </c>
      <c r="H2579" s="3" t="s">
        <v>6</v>
      </c>
      <c r="I2579" t="s">
        <v>9</v>
      </c>
      <c r="J2579" t="str">
        <f t="shared" si="366"/>
        <v>if (curl_fetch_memory('https://www1.nseindia.com/archives/equities/bhavcopy/pr/PR210318.zip')$status_code == 200)</v>
      </c>
      <c r="K2579" t="str">
        <f t="shared" si="368"/>
        <v>if (curl_fetch_memory('https://www1.nseindia.com/archives/equities/bhavcopy/pr/PR210318.zip')$status_code == 200) download.file('https://www1.nseindia.com/archives/equities/bhavcopy/pr/PR210318.zip', 'D:\\My-Shares\\source-bhavcopy\\PR210318.zip')</v>
      </c>
      <c r="L2579" t="str">
        <f t="shared" si="367"/>
        <v>if (file.exists('D:\\My-Shares\\source-bhavcopy\\PR210318.zip')) unzip(zipfile = 'D:\\My-Shares\\source-bhavcopy\\PR210318.zip', exdir = 'D:/My-Shares/source-fno')</v>
      </c>
    </row>
    <row r="2580" spans="1:12">
      <c r="A2580" s="1">
        <v>43181</v>
      </c>
      <c r="B2580" s="2">
        <f t="shared" si="360"/>
        <v>22</v>
      </c>
      <c r="C2580" s="2">
        <f t="shared" si="361"/>
        <v>3</v>
      </c>
      <c r="D2580">
        <f t="shared" si="362"/>
        <v>2018</v>
      </c>
      <c r="E2580" t="str">
        <f t="shared" si="363"/>
        <v>18</v>
      </c>
      <c r="F2580" t="str">
        <f t="shared" si="364"/>
        <v>PR220318.zip</v>
      </c>
      <c r="G2580" t="str">
        <f t="shared" si="365"/>
        <v>fo22032018.zip</v>
      </c>
      <c r="H2580" s="3" t="s">
        <v>6</v>
      </c>
      <c r="I2580" t="s">
        <v>9</v>
      </c>
      <c r="J2580" t="str">
        <f t="shared" si="366"/>
        <v>if (curl_fetch_memory('https://www1.nseindia.com/archives/equities/bhavcopy/pr/PR220318.zip')$status_code == 200)</v>
      </c>
      <c r="K2580" t="str">
        <f t="shared" si="368"/>
        <v>if (curl_fetch_memory('https://www1.nseindia.com/archives/equities/bhavcopy/pr/PR220318.zip')$status_code == 200) download.file('https://www1.nseindia.com/archives/equities/bhavcopy/pr/PR220318.zip', 'D:\\My-Shares\\source-bhavcopy\\PR220318.zip')</v>
      </c>
      <c r="L2580" t="str">
        <f t="shared" si="367"/>
        <v>if (file.exists('D:\\My-Shares\\source-bhavcopy\\PR220318.zip')) unzip(zipfile = 'D:\\My-Shares\\source-bhavcopy\\PR220318.zip', exdir = 'D:/My-Shares/source-fno')</v>
      </c>
    </row>
    <row r="2581" spans="1:12">
      <c r="A2581" s="1">
        <v>43182</v>
      </c>
      <c r="B2581" s="2">
        <f t="shared" si="360"/>
        <v>23</v>
      </c>
      <c r="C2581" s="2">
        <f t="shared" si="361"/>
        <v>3</v>
      </c>
      <c r="D2581">
        <f t="shared" si="362"/>
        <v>2018</v>
      </c>
      <c r="E2581" t="str">
        <f t="shared" si="363"/>
        <v>18</v>
      </c>
      <c r="F2581" t="str">
        <f t="shared" si="364"/>
        <v>PR230318.zip</v>
      </c>
      <c r="G2581" t="str">
        <f t="shared" si="365"/>
        <v>fo23032018.zip</v>
      </c>
      <c r="H2581" s="3" t="s">
        <v>6</v>
      </c>
      <c r="I2581" t="s">
        <v>9</v>
      </c>
      <c r="J2581" t="str">
        <f t="shared" si="366"/>
        <v>if (curl_fetch_memory('https://www1.nseindia.com/archives/equities/bhavcopy/pr/PR230318.zip')$status_code == 200)</v>
      </c>
      <c r="K2581" t="str">
        <f t="shared" si="368"/>
        <v>if (curl_fetch_memory('https://www1.nseindia.com/archives/equities/bhavcopy/pr/PR230318.zip')$status_code == 200) download.file('https://www1.nseindia.com/archives/equities/bhavcopy/pr/PR230318.zip', 'D:\\My-Shares\\source-bhavcopy\\PR230318.zip')</v>
      </c>
      <c r="L2581" t="str">
        <f t="shared" si="367"/>
        <v>if (file.exists('D:\\My-Shares\\source-bhavcopy\\PR230318.zip')) unzip(zipfile = 'D:\\My-Shares\\source-bhavcopy\\PR230318.zip', exdir = 'D:/My-Shares/source-fno')</v>
      </c>
    </row>
    <row r="2582" spans="1:12">
      <c r="A2582" s="1">
        <v>43183</v>
      </c>
      <c r="B2582" s="2">
        <f t="shared" si="360"/>
        <v>24</v>
      </c>
      <c r="C2582" s="2">
        <f t="shared" si="361"/>
        <v>3</v>
      </c>
      <c r="D2582">
        <f t="shared" si="362"/>
        <v>2018</v>
      </c>
      <c r="E2582" t="str">
        <f t="shared" si="363"/>
        <v>18</v>
      </c>
      <c r="F2582" t="str">
        <f t="shared" si="364"/>
        <v>PR240318.zip</v>
      </c>
      <c r="G2582" t="str">
        <f t="shared" si="365"/>
        <v>fo24032018.zip</v>
      </c>
      <c r="H2582" s="3" t="s">
        <v>6</v>
      </c>
      <c r="I2582" t="s">
        <v>9</v>
      </c>
      <c r="J2582" t="str">
        <f t="shared" si="366"/>
        <v>if (curl_fetch_memory('https://www1.nseindia.com/archives/equities/bhavcopy/pr/PR240318.zip')$status_code == 200)</v>
      </c>
      <c r="K2582" t="str">
        <f t="shared" si="368"/>
        <v>if (curl_fetch_memory('https://www1.nseindia.com/archives/equities/bhavcopy/pr/PR240318.zip')$status_code == 200) download.file('https://www1.nseindia.com/archives/equities/bhavcopy/pr/PR240318.zip', 'D:\\My-Shares\\source-bhavcopy\\PR240318.zip')</v>
      </c>
      <c r="L2582" t="str">
        <f t="shared" si="367"/>
        <v>if (file.exists('D:\\My-Shares\\source-bhavcopy\\PR240318.zip')) unzip(zipfile = 'D:\\My-Shares\\source-bhavcopy\\PR240318.zip', exdir = 'D:/My-Shares/source-fno')</v>
      </c>
    </row>
    <row r="2583" spans="1:12">
      <c r="A2583" s="1">
        <v>43184</v>
      </c>
      <c r="B2583" s="2">
        <f t="shared" si="360"/>
        <v>25</v>
      </c>
      <c r="C2583" s="2">
        <f t="shared" si="361"/>
        <v>3</v>
      </c>
      <c r="D2583">
        <f t="shared" si="362"/>
        <v>2018</v>
      </c>
      <c r="E2583" t="str">
        <f t="shared" si="363"/>
        <v>18</v>
      </c>
      <c r="F2583" t="str">
        <f t="shared" si="364"/>
        <v>PR250318.zip</v>
      </c>
      <c r="G2583" t="str">
        <f t="shared" si="365"/>
        <v>fo25032018.zip</v>
      </c>
      <c r="H2583" s="3" t="s">
        <v>6</v>
      </c>
      <c r="I2583" t="s">
        <v>9</v>
      </c>
      <c r="J2583" t="str">
        <f t="shared" si="366"/>
        <v>if (curl_fetch_memory('https://www1.nseindia.com/archives/equities/bhavcopy/pr/PR250318.zip')$status_code == 200)</v>
      </c>
      <c r="K2583" t="str">
        <f t="shared" si="368"/>
        <v>if (curl_fetch_memory('https://www1.nseindia.com/archives/equities/bhavcopy/pr/PR250318.zip')$status_code == 200) download.file('https://www1.nseindia.com/archives/equities/bhavcopy/pr/PR250318.zip', 'D:\\My-Shares\\source-bhavcopy\\PR250318.zip')</v>
      </c>
      <c r="L2583" t="str">
        <f t="shared" si="367"/>
        <v>if (file.exists('D:\\My-Shares\\source-bhavcopy\\PR250318.zip')) unzip(zipfile = 'D:\\My-Shares\\source-bhavcopy\\PR250318.zip', exdir = 'D:/My-Shares/source-fno')</v>
      </c>
    </row>
    <row r="2584" spans="1:12">
      <c r="A2584" s="1">
        <v>43185</v>
      </c>
      <c r="B2584" s="2">
        <f t="shared" si="360"/>
        <v>26</v>
      </c>
      <c r="C2584" s="2">
        <f t="shared" si="361"/>
        <v>3</v>
      </c>
      <c r="D2584">
        <f t="shared" si="362"/>
        <v>2018</v>
      </c>
      <c r="E2584" t="str">
        <f t="shared" si="363"/>
        <v>18</v>
      </c>
      <c r="F2584" t="str">
        <f t="shared" si="364"/>
        <v>PR260318.zip</v>
      </c>
      <c r="G2584" t="str">
        <f t="shared" si="365"/>
        <v>fo26032018.zip</v>
      </c>
      <c r="H2584" s="3" t="s">
        <v>6</v>
      </c>
      <c r="I2584" t="s">
        <v>9</v>
      </c>
      <c r="J2584" t="str">
        <f t="shared" si="366"/>
        <v>if (curl_fetch_memory('https://www1.nseindia.com/archives/equities/bhavcopy/pr/PR260318.zip')$status_code == 200)</v>
      </c>
      <c r="K2584" t="str">
        <f t="shared" si="368"/>
        <v>if (curl_fetch_memory('https://www1.nseindia.com/archives/equities/bhavcopy/pr/PR260318.zip')$status_code == 200) download.file('https://www1.nseindia.com/archives/equities/bhavcopy/pr/PR260318.zip', 'D:\\My-Shares\\source-bhavcopy\\PR260318.zip')</v>
      </c>
      <c r="L2584" t="str">
        <f t="shared" si="367"/>
        <v>if (file.exists('D:\\My-Shares\\source-bhavcopy\\PR260318.zip')) unzip(zipfile = 'D:\\My-Shares\\source-bhavcopy\\PR260318.zip', exdir = 'D:/My-Shares/source-fno')</v>
      </c>
    </row>
    <row r="2585" spans="1:12">
      <c r="A2585" s="1">
        <v>43186</v>
      </c>
      <c r="B2585" s="2">
        <f t="shared" si="360"/>
        <v>27</v>
      </c>
      <c r="C2585" s="2">
        <f t="shared" si="361"/>
        <v>3</v>
      </c>
      <c r="D2585">
        <f t="shared" si="362"/>
        <v>2018</v>
      </c>
      <c r="E2585" t="str">
        <f t="shared" si="363"/>
        <v>18</v>
      </c>
      <c r="F2585" t="str">
        <f t="shared" si="364"/>
        <v>PR270318.zip</v>
      </c>
      <c r="G2585" t="str">
        <f t="shared" si="365"/>
        <v>fo27032018.zip</v>
      </c>
      <c r="H2585" s="3" t="s">
        <v>6</v>
      </c>
      <c r="I2585" t="s">
        <v>9</v>
      </c>
      <c r="J2585" t="str">
        <f t="shared" si="366"/>
        <v>if (curl_fetch_memory('https://www1.nseindia.com/archives/equities/bhavcopy/pr/PR270318.zip')$status_code == 200)</v>
      </c>
      <c r="K2585" t="str">
        <f t="shared" si="368"/>
        <v>if (curl_fetch_memory('https://www1.nseindia.com/archives/equities/bhavcopy/pr/PR270318.zip')$status_code == 200) download.file('https://www1.nseindia.com/archives/equities/bhavcopy/pr/PR270318.zip', 'D:\\My-Shares\\source-bhavcopy\\PR270318.zip')</v>
      </c>
      <c r="L2585" t="str">
        <f t="shared" si="367"/>
        <v>if (file.exists('D:\\My-Shares\\source-bhavcopy\\PR270318.zip')) unzip(zipfile = 'D:\\My-Shares\\source-bhavcopy\\PR270318.zip', exdir = 'D:/My-Shares/source-fno')</v>
      </c>
    </row>
    <row r="2586" spans="1:12">
      <c r="A2586" s="1">
        <v>43187</v>
      </c>
      <c r="B2586" s="2">
        <f t="shared" si="360"/>
        <v>28</v>
      </c>
      <c r="C2586" s="2">
        <f t="shared" si="361"/>
        <v>3</v>
      </c>
      <c r="D2586">
        <f t="shared" si="362"/>
        <v>2018</v>
      </c>
      <c r="E2586" t="str">
        <f t="shared" si="363"/>
        <v>18</v>
      </c>
      <c r="F2586" t="str">
        <f t="shared" si="364"/>
        <v>PR280318.zip</v>
      </c>
      <c r="G2586" t="str">
        <f t="shared" si="365"/>
        <v>fo28032018.zip</v>
      </c>
      <c r="H2586" s="3" t="s">
        <v>6</v>
      </c>
      <c r="I2586" t="s">
        <v>9</v>
      </c>
      <c r="J2586" t="str">
        <f t="shared" si="366"/>
        <v>if (curl_fetch_memory('https://www1.nseindia.com/archives/equities/bhavcopy/pr/PR280318.zip')$status_code == 200)</v>
      </c>
      <c r="K2586" t="str">
        <f t="shared" si="368"/>
        <v>if (curl_fetch_memory('https://www1.nseindia.com/archives/equities/bhavcopy/pr/PR280318.zip')$status_code == 200) download.file('https://www1.nseindia.com/archives/equities/bhavcopy/pr/PR280318.zip', 'D:\\My-Shares\\source-bhavcopy\\PR280318.zip')</v>
      </c>
      <c r="L2586" t="str">
        <f t="shared" si="367"/>
        <v>if (file.exists('D:\\My-Shares\\source-bhavcopy\\PR280318.zip')) unzip(zipfile = 'D:\\My-Shares\\source-bhavcopy\\PR280318.zip', exdir = 'D:/My-Shares/source-fno')</v>
      </c>
    </row>
    <row r="2587" spans="1:12">
      <c r="A2587" s="1">
        <v>43188</v>
      </c>
      <c r="B2587" s="2">
        <f t="shared" si="360"/>
        <v>29</v>
      </c>
      <c r="C2587" s="2">
        <f t="shared" si="361"/>
        <v>3</v>
      </c>
      <c r="D2587">
        <f t="shared" si="362"/>
        <v>2018</v>
      </c>
      <c r="E2587" t="str">
        <f t="shared" si="363"/>
        <v>18</v>
      </c>
      <c r="F2587" t="str">
        <f t="shared" si="364"/>
        <v>PR290318.zip</v>
      </c>
      <c r="G2587" t="str">
        <f t="shared" si="365"/>
        <v>fo29032018.zip</v>
      </c>
      <c r="H2587" s="3" t="s">
        <v>6</v>
      </c>
      <c r="I2587" t="s">
        <v>9</v>
      </c>
      <c r="J2587" t="str">
        <f t="shared" si="366"/>
        <v>if (curl_fetch_memory('https://www1.nseindia.com/archives/equities/bhavcopy/pr/PR290318.zip')$status_code == 200)</v>
      </c>
      <c r="K2587" t="str">
        <f t="shared" si="368"/>
        <v>if (curl_fetch_memory('https://www1.nseindia.com/archives/equities/bhavcopy/pr/PR290318.zip')$status_code == 200) download.file('https://www1.nseindia.com/archives/equities/bhavcopy/pr/PR290318.zip', 'D:\\My-Shares\\source-bhavcopy\\PR290318.zip')</v>
      </c>
      <c r="L2587" t="str">
        <f t="shared" si="367"/>
        <v>if (file.exists('D:\\My-Shares\\source-bhavcopy\\PR290318.zip')) unzip(zipfile = 'D:\\My-Shares\\source-bhavcopy\\PR290318.zip', exdir = 'D:/My-Shares/source-fno')</v>
      </c>
    </row>
    <row r="2588" spans="1:12">
      <c r="A2588" s="1">
        <v>43189</v>
      </c>
      <c r="B2588" s="2">
        <f t="shared" si="360"/>
        <v>30</v>
      </c>
      <c r="C2588" s="2">
        <f t="shared" si="361"/>
        <v>3</v>
      </c>
      <c r="D2588">
        <f t="shared" si="362"/>
        <v>2018</v>
      </c>
      <c r="E2588" t="str">
        <f t="shared" si="363"/>
        <v>18</v>
      </c>
      <c r="F2588" t="str">
        <f t="shared" si="364"/>
        <v>PR300318.zip</v>
      </c>
      <c r="G2588" t="str">
        <f t="shared" si="365"/>
        <v>fo30032018.zip</v>
      </c>
      <c r="H2588" s="3" t="s">
        <v>6</v>
      </c>
      <c r="I2588" t="s">
        <v>9</v>
      </c>
      <c r="J2588" t="str">
        <f t="shared" si="366"/>
        <v>if (curl_fetch_memory('https://www1.nseindia.com/archives/equities/bhavcopy/pr/PR300318.zip')$status_code == 200)</v>
      </c>
      <c r="K2588" t="str">
        <f t="shared" si="368"/>
        <v>if (curl_fetch_memory('https://www1.nseindia.com/archives/equities/bhavcopy/pr/PR300318.zip')$status_code == 200) download.file('https://www1.nseindia.com/archives/equities/bhavcopy/pr/PR300318.zip', 'D:\\My-Shares\\source-bhavcopy\\PR300318.zip')</v>
      </c>
      <c r="L2588" t="str">
        <f t="shared" si="367"/>
        <v>if (file.exists('D:\\My-Shares\\source-bhavcopy\\PR300318.zip')) unzip(zipfile = 'D:\\My-Shares\\source-bhavcopy\\PR300318.zip', exdir = 'D:/My-Shares/source-fno')</v>
      </c>
    </row>
    <row r="2589" spans="1:12">
      <c r="A2589" s="1">
        <v>43190</v>
      </c>
      <c r="B2589" s="2">
        <f t="shared" si="360"/>
        <v>31</v>
      </c>
      <c r="C2589" s="2">
        <f t="shared" si="361"/>
        <v>3</v>
      </c>
      <c r="D2589">
        <f t="shared" si="362"/>
        <v>2018</v>
      </c>
      <c r="E2589" t="str">
        <f t="shared" si="363"/>
        <v>18</v>
      </c>
      <c r="F2589" t="str">
        <f t="shared" si="364"/>
        <v>PR310318.zip</v>
      </c>
      <c r="G2589" t="str">
        <f t="shared" si="365"/>
        <v>fo31032018.zip</v>
      </c>
      <c r="H2589" s="3" t="s">
        <v>6</v>
      </c>
      <c r="I2589" t="s">
        <v>9</v>
      </c>
      <c r="J2589" t="str">
        <f t="shared" si="366"/>
        <v>if (curl_fetch_memory('https://www1.nseindia.com/archives/equities/bhavcopy/pr/PR310318.zip')$status_code == 200)</v>
      </c>
      <c r="K2589" t="str">
        <f t="shared" si="368"/>
        <v>if (curl_fetch_memory('https://www1.nseindia.com/archives/equities/bhavcopy/pr/PR310318.zip')$status_code == 200) download.file('https://www1.nseindia.com/archives/equities/bhavcopy/pr/PR310318.zip', 'D:\\My-Shares\\source-bhavcopy\\PR310318.zip')</v>
      </c>
      <c r="L2589" t="str">
        <f t="shared" si="367"/>
        <v>if (file.exists('D:\\My-Shares\\source-bhavcopy\\PR310318.zip')) unzip(zipfile = 'D:\\My-Shares\\source-bhavcopy\\PR310318.zip', exdir = 'D:/My-Shares/source-fno')</v>
      </c>
    </row>
    <row r="2590" spans="1:12">
      <c r="A2590" s="1">
        <v>43191</v>
      </c>
      <c r="B2590" s="2">
        <f t="shared" si="360"/>
        <v>1</v>
      </c>
      <c r="C2590" s="2">
        <f t="shared" si="361"/>
        <v>4</v>
      </c>
      <c r="D2590">
        <f t="shared" si="362"/>
        <v>2018</v>
      </c>
      <c r="E2590" t="str">
        <f t="shared" si="363"/>
        <v>18</v>
      </c>
      <c r="F2590" t="str">
        <f t="shared" si="364"/>
        <v>PR010418.zip</v>
      </c>
      <c r="G2590" t="str">
        <f t="shared" si="365"/>
        <v>fo01042018.zip</v>
      </c>
      <c r="H2590" s="3" t="s">
        <v>6</v>
      </c>
      <c r="I2590" t="s">
        <v>9</v>
      </c>
      <c r="J2590" t="str">
        <f t="shared" si="366"/>
        <v>if (curl_fetch_memory('https://www1.nseindia.com/archives/equities/bhavcopy/pr/PR010418.zip')$status_code == 200)</v>
      </c>
      <c r="K2590" t="str">
        <f t="shared" si="368"/>
        <v>if (curl_fetch_memory('https://www1.nseindia.com/archives/equities/bhavcopy/pr/PR010418.zip')$status_code == 200) download.file('https://www1.nseindia.com/archives/equities/bhavcopy/pr/PR010418.zip', 'D:\\My-Shares\\source-bhavcopy\\PR010418.zip')</v>
      </c>
      <c r="L2590" t="str">
        <f t="shared" si="367"/>
        <v>if (file.exists('D:\\My-Shares\\source-bhavcopy\\PR010418.zip')) unzip(zipfile = 'D:\\My-Shares\\source-bhavcopy\\PR010418.zip', exdir = 'D:/My-Shares/source-fno')</v>
      </c>
    </row>
    <row r="2591" spans="1:12">
      <c r="A2591" s="1">
        <v>43192</v>
      </c>
      <c r="B2591" s="2">
        <f t="shared" si="360"/>
        <v>2</v>
      </c>
      <c r="C2591" s="2">
        <f t="shared" si="361"/>
        <v>4</v>
      </c>
      <c r="D2591">
        <f t="shared" si="362"/>
        <v>2018</v>
      </c>
      <c r="E2591" t="str">
        <f t="shared" si="363"/>
        <v>18</v>
      </c>
      <c r="F2591" t="str">
        <f t="shared" si="364"/>
        <v>PR020418.zip</v>
      </c>
      <c r="G2591" t="str">
        <f t="shared" si="365"/>
        <v>fo02042018.zip</v>
      </c>
      <c r="H2591" s="3" t="s">
        <v>6</v>
      </c>
      <c r="I2591" t="s">
        <v>9</v>
      </c>
      <c r="J2591" t="str">
        <f t="shared" si="366"/>
        <v>if (curl_fetch_memory('https://www1.nseindia.com/archives/equities/bhavcopy/pr/PR020418.zip')$status_code == 200)</v>
      </c>
      <c r="K2591" t="str">
        <f t="shared" si="368"/>
        <v>if (curl_fetch_memory('https://www1.nseindia.com/archives/equities/bhavcopy/pr/PR020418.zip')$status_code == 200) download.file('https://www1.nseindia.com/archives/equities/bhavcopy/pr/PR020418.zip', 'D:\\My-Shares\\source-bhavcopy\\PR020418.zip')</v>
      </c>
      <c r="L2591" t="str">
        <f t="shared" si="367"/>
        <v>if (file.exists('D:\\My-Shares\\source-bhavcopy\\PR020418.zip')) unzip(zipfile = 'D:\\My-Shares\\source-bhavcopy\\PR020418.zip', exdir = 'D:/My-Shares/source-fno')</v>
      </c>
    </row>
    <row r="2592" spans="1:12">
      <c r="A2592" s="1">
        <v>43193</v>
      </c>
      <c r="B2592" s="2">
        <f t="shared" si="360"/>
        <v>3</v>
      </c>
      <c r="C2592" s="2">
        <f t="shared" si="361"/>
        <v>4</v>
      </c>
      <c r="D2592">
        <f t="shared" si="362"/>
        <v>2018</v>
      </c>
      <c r="E2592" t="str">
        <f t="shared" si="363"/>
        <v>18</v>
      </c>
      <c r="F2592" t="str">
        <f t="shared" si="364"/>
        <v>PR030418.zip</v>
      </c>
      <c r="G2592" t="str">
        <f t="shared" si="365"/>
        <v>fo03042018.zip</v>
      </c>
      <c r="H2592" s="3" t="s">
        <v>6</v>
      </c>
      <c r="I2592" t="s">
        <v>9</v>
      </c>
      <c r="J2592" t="str">
        <f t="shared" si="366"/>
        <v>if (curl_fetch_memory('https://www1.nseindia.com/archives/equities/bhavcopy/pr/PR030418.zip')$status_code == 200)</v>
      </c>
      <c r="K2592" t="str">
        <f t="shared" si="368"/>
        <v>if (curl_fetch_memory('https://www1.nseindia.com/archives/equities/bhavcopy/pr/PR030418.zip')$status_code == 200) download.file('https://www1.nseindia.com/archives/equities/bhavcopy/pr/PR030418.zip', 'D:\\My-Shares\\source-bhavcopy\\PR030418.zip')</v>
      </c>
      <c r="L2592" t="str">
        <f t="shared" si="367"/>
        <v>if (file.exists('D:\\My-Shares\\source-bhavcopy\\PR030418.zip')) unzip(zipfile = 'D:\\My-Shares\\source-bhavcopy\\PR030418.zip', exdir = 'D:/My-Shares/source-fno')</v>
      </c>
    </row>
    <row r="2593" spans="1:12">
      <c r="A2593" s="1">
        <v>43194</v>
      </c>
      <c r="B2593" s="2">
        <f t="shared" si="360"/>
        <v>4</v>
      </c>
      <c r="C2593" s="2">
        <f t="shared" si="361"/>
        <v>4</v>
      </c>
      <c r="D2593">
        <f t="shared" si="362"/>
        <v>2018</v>
      </c>
      <c r="E2593" t="str">
        <f t="shared" si="363"/>
        <v>18</v>
      </c>
      <c r="F2593" t="str">
        <f t="shared" si="364"/>
        <v>PR040418.zip</v>
      </c>
      <c r="G2593" t="str">
        <f t="shared" si="365"/>
        <v>fo04042018.zip</v>
      </c>
      <c r="H2593" s="3" t="s">
        <v>6</v>
      </c>
      <c r="I2593" t="s">
        <v>9</v>
      </c>
      <c r="J2593" t="str">
        <f t="shared" si="366"/>
        <v>if (curl_fetch_memory('https://www1.nseindia.com/archives/equities/bhavcopy/pr/PR040418.zip')$status_code == 200)</v>
      </c>
      <c r="K2593" t="str">
        <f t="shared" si="368"/>
        <v>if (curl_fetch_memory('https://www1.nseindia.com/archives/equities/bhavcopy/pr/PR040418.zip')$status_code == 200) download.file('https://www1.nseindia.com/archives/equities/bhavcopy/pr/PR040418.zip', 'D:\\My-Shares\\source-bhavcopy\\PR040418.zip')</v>
      </c>
      <c r="L2593" t="str">
        <f t="shared" si="367"/>
        <v>if (file.exists('D:\\My-Shares\\source-bhavcopy\\PR040418.zip')) unzip(zipfile = 'D:\\My-Shares\\source-bhavcopy\\PR040418.zip', exdir = 'D:/My-Shares/source-fno')</v>
      </c>
    </row>
    <row r="2594" spans="1:12">
      <c r="A2594" s="1">
        <v>43195</v>
      </c>
      <c r="B2594" s="2">
        <f t="shared" si="360"/>
        <v>5</v>
      </c>
      <c r="C2594" s="2">
        <f t="shared" si="361"/>
        <v>4</v>
      </c>
      <c r="D2594">
        <f t="shared" si="362"/>
        <v>2018</v>
      </c>
      <c r="E2594" t="str">
        <f t="shared" si="363"/>
        <v>18</v>
      </c>
      <c r="F2594" t="str">
        <f t="shared" si="364"/>
        <v>PR050418.zip</v>
      </c>
      <c r="G2594" t="str">
        <f t="shared" si="365"/>
        <v>fo05042018.zip</v>
      </c>
      <c r="H2594" s="3" t="s">
        <v>6</v>
      </c>
      <c r="I2594" t="s">
        <v>9</v>
      </c>
      <c r="J2594" t="str">
        <f t="shared" si="366"/>
        <v>if (curl_fetch_memory('https://www1.nseindia.com/archives/equities/bhavcopy/pr/PR050418.zip')$status_code == 200)</v>
      </c>
      <c r="K2594" t="str">
        <f t="shared" si="368"/>
        <v>if (curl_fetch_memory('https://www1.nseindia.com/archives/equities/bhavcopy/pr/PR050418.zip')$status_code == 200) download.file('https://www1.nseindia.com/archives/equities/bhavcopy/pr/PR050418.zip', 'D:\\My-Shares\\source-bhavcopy\\PR050418.zip')</v>
      </c>
      <c r="L2594" t="str">
        <f t="shared" si="367"/>
        <v>if (file.exists('D:\\My-Shares\\source-bhavcopy\\PR050418.zip')) unzip(zipfile = 'D:\\My-Shares\\source-bhavcopy\\PR050418.zip', exdir = 'D:/My-Shares/source-fno')</v>
      </c>
    </row>
    <row r="2595" spans="1:12">
      <c r="A2595" s="1">
        <v>43196</v>
      </c>
      <c r="B2595" s="2">
        <f t="shared" si="360"/>
        <v>6</v>
      </c>
      <c r="C2595" s="2">
        <f t="shared" si="361"/>
        <v>4</v>
      </c>
      <c r="D2595">
        <f t="shared" si="362"/>
        <v>2018</v>
      </c>
      <c r="E2595" t="str">
        <f t="shared" si="363"/>
        <v>18</v>
      </c>
      <c r="F2595" t="str">
        <f t="shared" si="364"/>
        <v>PR060418.zip</v>
      </c>
      <c r="G2595" t="str">
        <f t="shared" si="365"/>
        <v>fo06042018.zip</v>
      </c>
      <c r="H2595" s="3" t="s">
        <v>6</v>
      </c>
      <c r="I2595" t="s">
        <v>9</v>
      </c>
      <c r="J2595" t="str">
        <f t="shared" si="366"/>
        <v>if (curl_fetch_memory('https://www1.nseindia.com/archives/equities/bhavcopy/pr/PR060418.zip')$status_code == 200)</v>
      </c>
      <c r="K2595" t="str">
        <f t="shared" si="368"/>
        <v>if (curl_fetch_memory('https://www1.nseindia.com/archives/equities/bhavcopy/pr/PR060418.zip')$status_code == 200) download.file('https://www1.nseindia.com/archives/equities/bhavcopy/pr/PR060418.zip', 'D:\\My-Shares\\source-bhavcopy\\PR060418.zip')</v>
      </c>
      <c r="L2595" t="str">
        <f t="shared" si="367"/>
        <v>if (file.exists('D:\\My-Shares\\source-bhavcopy\\PR060418.zip')) unzip(zipfile = 'D:\\My-Shares\\source-bhavcopy\\PR060418.zip', exdir = 'D:/My-Shares/source-fno')</v>
      </c>
    </row>
    <row r="2596" spans="1:12">
      <c r="A2596" s="1">
        <v>43197</v>
      </c>
      <c r="B2596" s="2">
        <f t="shared" si="360"/>
        <v>7</v>
      </c>
      <c r="C2596" s="2">
        <f t="shared" si="361"/>
        <v>4</v>
      </c>
      <c r="D2596">
        <f t="shared" si="362"/>
        <v>2018</v>
      </c>
      <c r="E2596" t="str">
        <f t="shared" si="363"/>
        <v>18</v>
      </c>
      <c r="F2596" t="str">
        <f t="shared" si="364"/>
        <v>PR070418.zip</v>
      </c>
      <c r="G2596" t="str">
        <f t="shared" si="365"/>
        <v>fo07042018.zip</v>
      </c>
      <c r="H2596" s="3" t="s">
        <v>6</v>
      </c>
      <c r="I2596" t="s">
        <v>9</v>
      </c>
      <c r="J2596" t="str">
        <f t="shared" si="366"/>
        <v>if (curl_fetch_memory('https://www1.nseindia.com/archives/equities/bhavcopy/pr/PR070418.zip')$status_code == 200)</v>
      </c>
      <c r="K2596" t="str">
        <f t="shared" si="368"/>
        <v>if (curl_fetch_memory('https://www1.nseindia.com/archives/equities/bhavcopy/pr/PR070418.zip')$status_code == 200) download.file('https://www1.nseindia.com/archives/equities/bhavcopy/pr/PR070418.zip', 'D:\\My-Shares\\source-bhavcopy\\PR070418.zip')</v>
      </c>
      <c r="L2596" t="str">
        <f t="shared" si="367"/>
        <v>if (file.exists('D:\\My-Shares\\source-bhavcopy\\PR070418.zip')) unzip(zipfile = 'D:\\My-Shares\\source-bhavcopy\\PR070418.zip', exdir = 'D:/My-Shares/source-fno')</v>
      </c>
    </row>
    <row r="2597" spans="1:12">
      <c r="A2597" s="1">
        <v>43198</v>
      </c>
      <c r="B2597" s="2">
        <f t="shared" si="360"/>
        <v>8</v>
      </c>
      <c r="C2597" s="2">
        <f t="shared" si="361"/>
        <v>4</v>
      </c>
      <c r="D2597">
        <f t="shared" si="362"/>
        <v>2018</v>
      </c>
      <c r="E2597" t="str">
        <f t="shared" si="363"/>
        <v>18</v>
      </c>
      <c r="F2597" t="str">
        <f t="shared" si="364"/>
        <v>PR080418.zip</v>
      </c>
      <c r="G2597" t="str">
        <f t="shared" si="365"/>
        <v>fo08042018.zip</v>
      </c>
      <c r="H2597" s="3" t="s">
        <v>6</v>
      </c>
      <c r="I2597" t="s">
        <v>9</v>
      </c>
      <c r="J2597" t="str">
        <f t="shared" si="366"/>
        <v>if (curl_fetch_memory('https://www1.nseindia.com/archives/equities/bhavcopy/pr/PR080418.zip')$status_code == 200)</v>
      </c>
      <c r="K2597" t="str">
        <f t="shared" si="368"/>
        <v>if (curl_fetch_memory('https://www1.nseindia.com/archives/equities/bhavcopy/pr/PR080418.zip')$status_code == 200) download.file('https://www1.nseindia.com/archives/equities/bhavcopy/pr/PR080418.zip', 'D:\\My-Shares\\source-bhavcopy\\PR080418.zip')</v>
      </c>
      <c r="L2597" t="str">
        <f t="shared" si="367"/>
        <v>if (file.exists('D:\\My-Shares\\source-bhavcopy\\PR080418.zip')) unzip(zipfile = 'D:\\My-Shares\\source-bhavcopy\\PR080418.zip', exdir = 'D:/My-Shares/source-fno')</v>
      </c>
    </row>
    <row r="2598" spans="1:12">
      <c r="A2598" s="1">
        <v>43199</v>
      </c>
      <c r="B2598" s="2">
        <f t="shared" si="360"/>
        <v>9</v>
      </c>
      <c r="C2598" s="2">
        <f t="shared" si="361"/>
        <v>4</v>
      </c>
      <c r="D2598">
        <f t="shared" si="362"/>
        <v>2018</v>
      </c>
      <c r="E2598" t="str">
        <f t="shared" si="363"/>
        <v>18</v>
      </c>
      <c r="F2598" t="str">
        <f t="shared" si="364"/>
        <v>PR090418.zip</v>
      </c>
      <c r="G2598" t="str">
        <f t="shared" si="365"/>
        <v>fo09042018.zip</v>
      </c>
      <c r="H2598" s="3" t="s">
        <v>6</v>
      </c>
      <c r="I2598" t="s">
        <v>9</v>
      </c>
      <c r="J2598" t="str">
        <f t="shared" si="366"/>
        <v>if (curl_fetch_memory('https://www1.nseindia.com/archives/equities/bhavcopy/pr/PR090418.zip')$status_code == 200)</v>
      </c>
      <c r="K2598" t="str">
        <f t="shared" si="368"/>
        <v>if (curl_fetch_memory('https://www1.nseindia.com/archives/equities/bhavcopy/pr/PR090418.zip')$status_code == 200) download.file('https://www1.nseindia.com/archives/equities/bhavcopy/pr/PR090418.zip', 'D:\\My-Shares\\source-bhavcopy\\PR090418.zip')</v>
      </c>
      <c r="L2598" t="str">
        <f t="shared" si="367"/>
        <v>if (file.exists('D:\\My-Shares\\source-bhavcopy\\PR090418.zip')) unzip(zipfile = 'D:\\My-Shares\\source-bhavcopy\\PR090418.zip', exdir = 'D:/My-Shares/source-fno')</v>
      </c>
    </row>
    <row r="2599" spans="1:12">
      <c r="A2599" s="1">
        <v>43200</v>
      </c>
      <c r="B2599" s="2">
        <f t="shared" si="360"/>
        <v>10</v>
      </c>
      <c r="C2599" s="2">
        <f t="shared" si="361"/>
        <v>4</v>
      </c>
      <c r="D2599">
        <f t="shared" si="362"/>
        <v>2018</v>
      </c>
      <c r="E2599" t="str">
        <f t="shared" si="363"/>
        <v>18</v>
      </c>
      <c r="F2599" t="str">
        <f t="shared" si="364"/>
        <v>PR100418.zip</v>
      </c>
      <c r="G2599" t="str">
        <f t="shared" si="365"/>
        <v>fo10042018.zip</v>
      </c>
      <c r="H2599" s="3" t="s">
        <v>6</v>
      </c>
      <c r="I2599" t="s">
        <v>9</v>
      </c>
      <c r="J2599" t="str">
        <f t="shared" si="366"/>
        <v>if (curl_fetch_memory('https://www1.nseindia.com/archives/equities/bhavcopy/pr/PR100418.zip')$status_code == 200)</v>
      </c>
      <c r="K2599" t="str">
        <f t="shared" si="368"/>
        <v>if (curl_fetch_memory('https://www1.nseindia.com/archives/equities/bhavcopy/pr/PR100418.zip')$status_code == 200) download.file('https://www1.nseindia.com/archives/equities/bhavcopy/pr/PR100418.zip', 'D:\\My-Shares\\source-bhavcopy\\PR100418.zip')</v>
      </c>
      <c r="L2599" t="str">
        <f t="shared" si="367"/>
        <v>if (file.exists('D:\\My-Shares\\source-bhavcopy\\PR100418.zip')) unzip(zipfile = 'D:\\My-Shares\\source-bhavcopy\\PR100418.zip', exdir = 'D:/My-Shares/source-fno')</v>
      </c>
    </row>
    <row r="2600" spans="1:12">
      <c r="A2600" s="1">
        <v>43201</v>
      </c>
      <c r="B2600" s="2">
        <f t="shared" si="360"/>
        <v>11</v>
      </c>
      <c r="C2600" s="2">
        <f t="shared" si="361"/>
        <v>4</v>
      </c>
      <c r="D2600">
        <f t="shared" si="362"/>
        <v>2018</v>
      </c>
      <c r="E2600" t="str">
        <f t="shared" si="363"/>
        <v>18</v>
      </c>
      <c r="F2600" t="str">
        <f t="shared" si="364"/>
        <v>PR110418.zip</v>
      </c>
      <c r="G2600" t="str">
        <f t="shared" si="365"/>
        <v>fo11042018.zip</v>
      </c>
      <c r="H2600" s="3" t="s">
        <v>6</v>
      </c>
      <c r="I2600" t="s">
        <v>9</v>
      </c>
      <c r="J2600" t="str">
        <f t="shared" si="366"/>
        <v>if (curl_fetch_memory('https://www1.nseindia.com/archives/equities/bhavcopy/pr/PR110418.zip')$status_code == 200)</v>
      </c>
      <c r="K2600" t="str">
        <f t="shared" si="368"/>
        <v>if (curl_fetch_memory('https://www1.nseindia.com/archives/equities/bhavcopy/pr/PR110418.zip')$status_code == 200) download.file('https://www1.nseindia.com/archives/equities/bhavcopy/pr/PR110418.zip', 'D:\\My-Shares\\source-bhavcopy\\PR110418.zip')</v>
      </c>
      <c r="L2600" t="str">
        <f t="shared" si="367"/>
        <v>if (file.exists('D:\\My-Shares\\source-bhavcopy\\PR110418.zip')) unzip(zipfile = 'D:\\My-Shares\\source-bhavcopy\\PR110418.zip', exdir = 'D:/My-Shares/source-fno')</v>
      </c>
    </row>
    <row r="2601" spans="1:12">
      <c r="A2601" s="1">
        <v>43202</v>
      </c>
      <c r="B2601" s="2">
        <f t="shared" si="360"/>
        <v>12</v>
      </c>
      <c r="C2601" s="2">
        <f t="shared" si="361"/>
        <v>4</v>
      </c>
      <c r="D2601">
        <f t="shared" si="362"/>
        <v>2018</v>
      </c>
      <c r="E2601" t="str">
        <f t="shared" si="363"/>
        <v>18</v>
      </c>
      <c r="F2601" t="str">
        <f t="shared" si="364"/>
        <v>PR120418.zip</v>
      </c>
      <c r="G2601" t="str">
        <f t="shared" si="365"/>
        <v>fo12042018.zip</v>
      </c>
      <c r="H2601" s="3" t="s">
        <v>6</v>
      </c>
      <c r="I2601" t="s">
        <v>9</v>
      </c>
      <c r="J2601" t="str">
        <f t="shared" si="366"/>
        <v>if (curl_fetch_memory('https://www1.nseindia.com/archives/equities/bhavcopy/pr/PR120418.zip')$status_code == 200)</v>
      </c>
      <c r="K2601" t="str">
        <f t="shared" si="368"/>
        <v>if (curl_fetch_memory('https://www1.nseindia.com/archives/equities/bhavcopy/pr/PR120418.zip')$status_code == 200) download.file('https://www1.nseindia.com/archives/equities/bhavcopy/pr/PR120418.zip', 'D:\\My-Shares\\source-bhavcopy\\PR120418.zip')</v>
      </c>
      <c r="L2601" t="str">
        <f t="shared" si="367"/>
        <v>if (file.exists('D:\\My-Shares\\source-bhavcopy\\PR120418.zip')) unzip(zipfile = 'D:\\My-Shares\\source-bhavcopy\\PR120418.zip', exdir = 'D:/My-Shares/source-fno')</v>
      </c>
    </row>
    <row r="2602" spans="1:12">
      <c r="A2602" s="1">
        <v>43203</v>
      </c>
      <c r="B2602" s="2">
        <f t="shared" si="360"/>
        <v>13</v>
      </c>
      <c r="C2602" s="2">
        <f t="shared" si="361"/>
        <v>4</v>
      </c>
      <c r="D2602">
        <f t="shared" si="362"/>
        <v>2018</v>
      </c>
      <c r="E2602" t="str">
        <f t="shared" si="363"/>
        <v>18</v>
      </c>
      <c r="F2602" t="str">
        <f t="shared" si="364"/>
        <v>PR130418.zip</v>
      </c>
      <c r="G2602" t="str">
        <f t="shared" si="365"/>
        <v>fo13042018.zip</v>
      </c>
      <c r="H2602" s="3" t="s">
        <v>6</v>
      </c>
      <c r="I2602" t="s">
        <v>9</v>
      </c>
      <c r="J2602" t="str">
        <f t="shared" si="366"/>
        <v>if (curl_fetch_memory('https://www1.nseindia.com/archives/equities/bhavcopy/pr/PR130418.zip')$status_code == 200)</v>
      </c>
      <c r="K2602" t="str">
        <f t="shared" si="368"/>
        <v>if (curl_fetch_memory('https://www1.nseindia.com/archives/equities/bhavcopy/pr/PR130418.zip')$status_code == 200) download.file('https://www1.nseindia.com/archives/equities/bhavcopy/pr/PR130418.zip', 'D:\\My-Shares\\source-bhavcopy\\PR130418.zip')</v>
      </c>
      <c r="L2602" t="str">
        <f t="shared" si="367"/>
        <v>if (file.exists('D:\\My-Shares\\source-bhavcopy\\PR130418.zip')) unzip(zipfile = 'D:\\My-Shares\\source-bhavcopy\\PR130418.zip', exdir = 'D:/My-Shares/source-fno')</v>
      </c>
    </row>
    <row r="2603" spans="1:12">
      <c r="A2603" s="1">
        <v>43204</v>
      </c>
      <c r="B2603" s="2">
        <f t="shared" si="360"/>
        <v>14</v>
      </c>
      <c r="C2603" s="2">
        <f t="shared" si="361"/>
        <v>4</v>
      </c>
      <c r="D2603">
        <f t="shared" si="362"/>
        <v>2018</v>
      </c>
      <c r="E2603" t="str">
        <f t="shared" si="363"/>
        <v>18</v>
      </c>
      <c r="F2603" t="str">
        <f t="shared" si="364"/>
        <v>PR140418.zip</v>
      </c>
      <c r="G2603" t="str">
        <f t="shared" si="365"/>
        <v>fo14042018.zip</v>
      </c>
      <c r="H2603" s="3" t="s">
        <v>6</v>
      </c>
      <c r="I2603" t="s">
        <v>9</v>
      </c>
      <c r="J2603" t="str">
        <f t="shared" si="366"/>
        <v>if (curl_fetch_memory('https://www1.nseindia.com/archives/equities/bhavcopy/pr/PR140418.zip')$status_code == 200)</v>
      </c>
      <c r="K2603" t="str">
        <f t="shared" si="368"/>
        <v>if (curl_fetch_memory('https://www1.nseindia.com/archives/equities/bhavcopy/pr/PR140418.zip')$status_code == 200) download.file('https://www1.nseindia.com/archives/equities/bhavcopy/pr/PR140418.zip', 'D:\\My-Shares\\source-bhavcopy\\PR140418.zip')</v>
      </c>
      <c r="L2603" t="str">
        <f t="shared" si="367"/>
        <v>if (file.exists('D:\\My-Shares\\source-bhavcopy\\PR140418.zip')) unzip(zipfile = 'D:\\My-Shares\\source-bhavcopy\\PR140418.zip', exdir = 'D:/My-Shares/source-fno')</v>
      </c>
    </row>
    <row r="2604" spans="1:12">
      <c r="A2604" s="1">
        <v>43205</v>
      </c>
      <c r="B2604" s="2">
        <f t="shared" si="360"/>
        <v>15</v>
      </c>
      <c r="C2604" s="2">
        <f t="shared" si="361"/>
        <v>4</v>
      </c>
      <c r="D2604">
        <f t="shared" si="362"/>
        <v>2018</v>
      </c>
      <c r="E2604" t="str">
        <f t="shared" si="363"/>
        <v>18</v>
      </c>
      <c r="F2604" t="str">
        <f t="shared" si="364"/>
        <v>PR150418.zip</v>
      </c>
      <c r="G2604" t="str">
        <f t="shared" si="365"/>
        <v>fo15042018.zip</v>
      </c>
      <c r="H2604" s="3" t="s">
        <v>6</v>
      </c>
      <c r="I2604" t="s">
        <v>9</v>
      </c>
      <c r="J2604" t="str">
        <f t="shared" si="366"/>
        <v>if (curl_fetch_memory('https://www1.nseindia.com/archives/equities/bhavcopy/pr/PR150418.zip')$status_code == 200)</v>
      </c>
      <c r="K2604" t="str">
        <f t="shared" si="368"/>
        <v>if (curl_fetch_memory('https://www1.nseindia.com/archives/equities/bhavcopy/pr/PR150418.zip')$status_code == 200) download.file('https://www1.nseindia.com/archives/equities/bhavcopy/pr/PR150418.zip', 'D:\\My-Shares\\source-bhavcopy\\PR150418.zip')</v>
      </c>
      <c r="L2604" t="str">
        <f t="shared" si="367"/>
        <v>if (file.exists('D:\\My-Shares\\source-bhavcopy\\PR150418.zip')) unzip(zipfile = 'D:\\My-Shares\\source-bhavcopy\\PR150418.zip', exdir = 'D:/My-Shares/source-fno')</v>
      </c>
    </row>
    <row r="2605" spans="1:12">
      <c r="A2605" s="1">
        <v>43206</v>
      </c>
      <c r="B2605" s="2">
        <f t="shared" si="360"/>
        <v>16</v>
      </c>
      <c r="C2605" s="2">
        <f t="shared" si="361"/>
        <v>4</v>
      </c>
      <c r="D2605">
        <f t="shared" si="362"/>
        <v>2018</v>
      </c>
      <c r="E2605" t="str">
        <f t="shared" si="363"/>
        <v>18</v>
      </c>
      <c r="F2605" t="str">
        <f t="shared" si="364"/>
        <v>PR160418.zip</v>
      </c>
      <c r="G2605" t="str">
        <f t="shared" si="365"/>
        <v>fo16042018.zip</v>
      </c>
      <c r="H2605" s="3" t="s">
        <v>6</v>
      </c>
      <c r="I2605" t="s">
        <v>9</v>
      </c>
      <c r="J2605" t="str">
        <f t="shared" si="366"/>
        <v>if (curl_fetch_memory('https://www1.nseindia.com/archives/equities/bhavcopy/pr/PR160418.zip')$status_code == 200)</v>
      </c>
      <c r="K2605" t="str">
        <f t="shared" si="368"/>
        <v>if (curl_fetch_memory('https://www1.nseindia.com/archives/equities/bhavcopy/pr/PR160418.zip')$status_code == 200) download.file('https://www1.nseindia.com/archives/equities/bhavcopy/pr/PR160418.zip', 'D:\\My-Shares\\source-bhavcopy\\PR160418.zip')</v>
      </c>
      <c r="L2605" t="str">
        <f t="shared" si="367"/>
        <v>if (file.exists('D:\\My-Shares\\source-bhavcopy\\PR160418.zip')) unzip(zipfile = 'D:\\My-Shares\\source-bhavcopy\\PR160418.zip', exdir = 'D:/My-Shares/source-fno')</v>
      </c>
    </row>
    <row r="2606" spans="1:12">
      <c r="A2606" s="1">
        <v>43207</v>
      </c>
      <c r="B2606" s="2">
        <f t="shared" si="360"/>
        <v>17</v>
      </c>
      <c r="C2606" s="2">
        <f t="shared" si="361"/>
        <v>4</v>
      </c>
      <c r="D2606">
        <f t="shared" si="362"/>
        <v>2018</v>
      </c>
      <c r="E2606" t="str">
        <f t="shared" si="363"/>
        <v>18</v>
      </c>
      <c r="F2606" t="str">
        <f t="shared" si="364"/>
        <v>PR170418.zip</v>
      </c>
      <c r="G2606" t="str">
        <f t="shared" si="365"/>
        <v>fo17042018.zip</v>
      </c>
      <c r="H2606" s="3" t="s">
        <v>6</v>
      </c>
      <c r="I2606" t="s">
        <v>9</v>
      </c>
      <c r="J2606" t="str">
        <f t="shared" si="366"/>
        <v>if (curl_fetch_memory('https://www1.nseindia.com/archives/equities/bhavcopy/pr/PR170418.zip')$status_code == 200)</v>
      </c>
      <c r="K2606" t="str">
        <f t="shared" si="368"/>
        <v>if (curl_fetch_memory('https://www1.nseindia.com/archives/equities/bhavcopy/pr/PR170418.zip')$status_code == 200) download.file('https://www1.nseindia.com/archives/equities/bhavcopy/pr/PR170418.zip', 'D:\\My-Shares\\source-bhavcopy\\PR170418.zip')</v>
      </c>
      <c r="L2606" t="str">
        <f t="shared" si="367"/>
        <v>if (file.exists('D:\\My-Shares\\source-bhavcopy\\PR170418.zip')) unzip(zipfile = 'D:\\My-Shares\\source-bhavcopy\\PR170418.zip', exdir = 'D:/My-Shares/source-fno')</v>
      </c>
    </row>
    <row r="2607" spans="1:12">
      <c r="A2607" s="1">
        <v>43208</v>
      </c>
      <c r="B2607" s="2">
        <f t="shared" si="360"/>
        <v>18</v>
      </c>
      <c r="C2607" s="2">
        <f t="shared" si="361"/>
        <v>4</v>
      </c>
      <c r="D2607">
        <f t="shared" si="362"/>
        <v>2018</v>
      </c>
      <c r="E2607" t="str">
        <f t="shared" si="363"/>
        <v>18</v>
      </c>
      <c r="F2607" t="str">
        <f t="shared" si="364"/>
        <v>PR180418.zip</v>
      </c>
      <c r="G2607" t="str">
        <f t="shared" si="365"/>
        <v>fo18042018.zip</v>
      </c>
      <c r="H2607" s="3" t="s">
        <v>6</v>
      </c>
      <c r="I2607" t="s">
        <v>9</v>
      </c>
      <c r="J2607" t="str">
        <f t="shared" si="366"/>
        <v>if (curl_fetch_memory('https://www1.nseindia.com/archives/equities/bhavcopy/pr/PR180418.zip')$status_code == 200)</v>
      </c>
      <c r="K2607" t="str">
        <f t="shared" si="368"/>
        <v>if (curl_fetch_memory('https://www1.nseindia.com/archives/equities/bhavcopy/pr/PR180418.zip')$status_code == 200) download.file('https://www1.nseindia.com/archives/equities/bhavcopy/pr/PR180418.zip', 'D:\\My-Shares\\source-bhavcopy\\PR180418.zip')</v>
      </c>
      <c r="L2607" t="str">
        <f t="shared" si="367"/>
        <v>if (file.exists('D:\\My-Shares\\source-bhavcopy\\PR180418.zip')) unzip(zipfile = 'D:\\My-Shares\\source-bhavcopy\\PR180418.zip', exdir = 'D:/My-Shares/source-fno')</v>
      </c>
    </row>
    <row r="2608" spans="1:12">
      <c r="A2608" s="1">
        <v>43209</v>
      </c>
      <c r="B2608" s="2">
        <f t="shared" si="360"/>
        <v>19</v>
      </c>
      <c r="C2608" s="2">
        <f t="shared" si="361"/>
        <v>4</v>
      </c>
      <c r="D2608">
        <f t="shared" si="362"/>
        <v>2018</v>
      </c>
      <c r="E2608" t="str">
        <f t="shared" si="363"/>
        <v>18</v>
      </c>
      <c r="F2608" t="str">
        <f t="shared" si="364"/>
        <v>PR190418.zip</v>
      </c>
      <c r="G2608" t="str">
        <f t="shared" si="365"/>
        <v>fo19042018.zip</v>
      </c>
      <c r="H2608" s="3" t="s">
        <v>6</v>
      </c>
      <c r="I2608" t="s">
        <v>9</v>
      </c>
      <c r="J2608" t="str">
        <f t="shared" si="366"/>
        <v>if (curl_fetch_memory('https://www1.nseindia.com/archives/equities/bhavcopy/pr/PR190418.zip')$status_code == 200)</v>
      </c>
      <c r="K2608" t="str">
        <f t="shared" si="368"/>
        <v>if (curl_fetch_memory('https://www1.nseindia.com/archives/equities/bhavcopy/pr/PR190418.zip')$status_code == 200) download.file('https://www1.nseindia.com/archives/equities/bhavcopy/pr/PR190418.zip', 'D:\\My-Shares\\source-bhavcopy\\PR190418.zip')</v>
      </c>
      <c r="L2608" t="str">
        <f t="shared" si="367"/>
        <v>if (file.exists('D:\\My-Shares\\source-bhavcopy\\PR190418.zip')) unzip(zipfile = 'D:\\My-Shares\\source-bhavcopy\\PR190418.zip', exdir = 'D:/My-Shares/source-fno')</v>
      </c>
    </row>
    <row r="2609" spans="1:12">
      <c r="A2609" s="1">
        <v>43210</v>
      </c>
      <c r="B2609" s="2">
        <f t="shared" si="360"/>
        <v>20</v>
      </c>
      <c r="C2609" s="2">
        <f t="shared" si="361"/>
        <v>4</v>
      </c>
      <c r="D2609">
        <f t="shared" si="362"/>
        <v>2018</v>
      </c>
      <c r="E2609" t="str">
        <f t="shared" si="363"/>
        <v>18</v>
      </c>
      <c r="F2609" t="str">
        <f t="shared" si="364"/>
        <v>PR200418.zip</v>
      </c>
      <c r="G2609" t="str">
        <f t="shared" si="365"/>
        <v>fo20042018.zip</v>
      </c>
      <c r="H2609" s="3" t="s">
        <v>6</v>
      </c>
      <c r="I2609" t="s">
        <v>9</v>
      </c>
      <c r="J2609" t="str">
        <f t="shared" si="366"/>
        <v>if (curl_fetch_memory('https://www1.nseindia.com/archives/equities/bhavcopy/pr/PR200418.zip')$status_code == 200)</v>
      </c>
      <c r="K2609" t="str">
        <f t="shared" si="368"/>
        <v>if (curl_fetch_memory('https://www1.nseindia.com/archives/equities/bhavcopy/pr/PR200418.zip')$status_code == 200) download.file('https://www1.nseindia.com/archives/equities/bhavcopy/pr/PR200418.zip', 'D:\\My-Shares\\source-bhavcopy\\PR200418.zip')</v>
      </c>
      <c r="L2609" t="str">
        <f t="shared" si="367"/>
        <v>if (file.exists('D:\\My-Shares\\source-bhavcopy\\PR200418.zip')) unzip(zipfile = 'D:\\My-Shares\\source-bhavcopy\\PR200418.zip', exdir = 'D:/My-Shares/source-fno')</v>
      </c>
    </row>
    <row r="2610" spans="1:12">
      <c r="A2610" s="1">
        <v>43211</v>
      </c>
      <c r="B2610" s="2">
        <f t="shared" si="360"/>
        <v>21</v>
      </c>
      <c r="C2610" s="2">
        <f t="shared" si="361"/>
        <v>4</v>
      </c>
      <c r="D2610">
        <f t="shared" si="362"/>
        <v>2018</v>
      </c>
      <c r="E2610" t="str">
        <f t="shared" si="363"/>
        <v>18</v>
      </c>
      <c r="F2610" t="str">
        <f t="shared" si="364"/>
        <v>PR210418.zip</v>
      </c>
      <c r="G2610" t="str">
        <f t="shared" si="365"/>
        <v>fo21042018.zip</v>
      </c>
      <c r="H2610" s="3" t="s">
        <v>6</v>
      </c>
      <c r="I2610" t="s">
        <v>9</v>
      </c>
      <c r="J2610" t="str">
        <f t="shared" si="366"/>
        <v>if (curl_fetch_memory('https://www1.nseindia.com/archives/equities/bhavcopy/pr/PR210418.zip')$status_code == 200)</v>
      </c>
      <c r="K2610" t="str">
        <f t="shared" si="368"/>
        <v>if (curl_fetch_memory('https://www1.nseindia.com/archives/equities/bhavcopy/pr/PR210418.zip')$status_code == 200) download.file('https://www1.nseindia.com/archives/equities/bhavcopy/pr/PR210418.zip', 'D:\\My-Shares\\source-bhavcopy\\PR210418.zip')</v>
      </c>
      <c r="L2610" t="str">
        <f t="shared" si="367"/>
        <v>if (file.exists('D:\\My-Shares\\source-bhavcopy\\PR210418.zip')) unzip(zipfile = 'D:\\My-Shares\\source-bhavcopy\\PR210418.zip', exdir = 'D:/My-Shares/source-fno')</v>
      </c>
    </row>
    <row r="2611" spans="1:12">
      <c r="A2611" s="1">
        <v>43212</v>
      </c>
      <c r="B2611" s="2">
        <f t="shared" si="360"/>
        <v>22</v>
      </c>
      <c r="C2611" s="2">
        <f t="shared" si="361"/>
        <v>4</v>
      </c>
      <c r="D2611">
        <f t="shared" si="362"/>
        <v>2018</v>
      </c>
      <c r="E2611" t="str">
        <f t="shared" si="363"/>
        <v>18</v>
      </c>
      <c r="F2611" t="str">
        <f t="shared" si="364"/>
        <v>PR220418.zip</v>
      </c>
      <c r="G2611" t="str">
        <f t="shared" si="365"/>
        <v>fo22042018.zip</v>
      </c>
      <c r="H2611" s="3" t="s">
        <v>6</v>
      </c>
      <c r="I2611" t="s">
        <v>9</v>
      </c>
      <c r="J2611" t="str">
        <f t="shared" si="366"/>
        <v>if (curl_fetch_memory('https://www1.nseindia.com/archives/equities/bhavcopy/pr/PR220418.zip')$status_code == 200)</v>
      </c>
      <c r="K2611" t="str">
        <f t="shared" si="368"/>
        <v>if (curl_fetch_memory('https://www1.nseindia.com/archives/equities/bhavcopy/pr/PR220418.zip')$status_code == 200) download.file('https://www1.nseindia.com/archives/equities/bhavcopy/pr/PR220418.zip', 'D:\\My-Shares\\source-bhavcopy\\PR220418.zip')</v>
      </c>
      <c r="L2611" t="str">
        <f t="shared" si="367"/>
        <v>if (file.exists('D:\\My-Shares\\source-bhavcopy\\PR220418.zip')) unzip(zipfile = 'D:\\My-Shares\\source-bhavcopy\\PR220418.zip', exdir = 'D:/My-Shares/source-fno')</v>
      </c>
    </row>
    <row r="2612" spans="1:12">
      <c r="A2612" s="1">
        <v>43213</v>
      </c>
      <c r="B2612" s="2">
        <f t="shared" si="360"/>
        <v>23</v>
      </c>
      <c r="C2612" s="2">
        <f t="shared" si="361"/>
        <v>4</v>
      </c>
      <c r="D2612">
        <f t="shared" si="362"/>
        <v>2018</v>
      </c>
      <c r="E2612" t="str">
        <f t="shared" si="363"/>
        <v>18</v>
      </c>
      <c r="F2612" t="str">
        <f t="shared" si="364"/>
        <v>PR230418.zip</v>
      </c>
      <c r="G2612" t="str">
        <f t="shared" si="365"/>
        <v>fo23042018.zip</v>
      </c>
      <c r="H2612" s="3" t="s">
        <v>6</v>
      </c>
      <c r="I2612" t="s">
        <v>9</v>
      </c>
      <c r="J2612" t="str">
        <f t="shared" si="366"/>
        <v>if (curl_fetch_memory('https://www1.nseindia.com/archives/equities/bhavcopy/pr/PR230418.zip')$status_code == 200)</v>
      </c>
      <c r="K2612" t="str">
        <f t="shared" si="368"/>
        <v>if (curl_fetch_memory('https://www1.nseindia.com/archives/equities/bhavcopy/pr/PR230418.zip')$status_code == 200) download.file('https://www1.nseindia.com/archives/equities/bhavcopy/pr/PR230418.zip', 'D:\\My-Shares\\source-bhavcopy\\PR230418.zip')</v>
      </c>
      <c r="L2612" t="str">
        <f t="shared" si="367"/>
        <v>if (file.exists('D:\\My-Shares\\source-bhavcopy\\PR230418.zip')) unzip(zipfile = 'D:\\My-Shares\\source-bhavcopy\\PR230418.zip', exdir = 'D:/My-Shares/source-fno')</v>
      </c>
    </row>
    <row r="2613" spans="1:12">
      <c r="A2613" s="1">
        <v>43214</v>
      </c>
      <c r="B2613" s="2">
        <f t="shared" si="360"/>
        <v>24</v>
      </c>
      <c r="C2613" s="2">
        <f t="shared" si="361"/>
        <v>4</v>
      </c>
      <c r="D2613">
        <f t="shared" si="362"/>
        <v>2018</v>
      </c>
      <c r="E2613" t="str">
        <f t="shared" si="363"/>
        <v>18</v>
      </c>
      <c r="F2613" t="str">
        <f t="shared" si="364"/>
        <v>PR240418.zip</v>
      </c>
      <c r="G2613" t="str">
        <f t="shared" si="365"/>
        <v>fo24042018.zip</v>
      </c>
      <c r="H2613" s="3" t="s">
        <v>6</v>
      </c>
      <c r="I2613" t="s">
        <v>9</v>
      </c>
      <c r="J2613" t="str">
        <f t="shared" si="366"/>
        <v>if (curl_fetch_memory('https://www1.nseindia.com/archives/equities/bhavcopy/pr/PR240418.zip')$status_code == 200)</v>
      </c>
      <c r="K2613" t="str">
        <f t="shared" si="368"/>
        <v>if (curl_fetch_memory('https://www1.nseindia.com/archives/equities/bhavcopy/pr/PR240418.zip')$status_code == 200) download.file('https://www1.nseindia.com/archives/equities/bhavcopy/pr/PR240418.zip', 'D:\\My-Shares\\source-bhavcopy\\PR240418.zip')</v>
      </c>
      <c r="L2613" t="str">
        <f t="shared" si="367"/>
        <v>if (file.exists('D:\\My-Shares\\source-bhavcopy\\PR240418.zip')) unzip(zipfile = 'D:\\My-Shares\\source-bhavcopy\\PR240418.zip', exdir = 'D:/My-Shares/source-fno')</v>
      </c>
    </row>
    <row r="2614" spans="1:12">
      <c r="A2614" s="1">
        <v>43215</v>
      </c>
      <c r="B2614" s="2">
        <f t="shared" si="360"/>
        <v>25</v>
      </c>
      <c r="C2614" s="2">
        <f t="shared" si="361"/>
        <v>4</v>
      </c>
      <c r="D2614">
        <f t="shared" si="362"/>
        <v>2018</v>
      </c>
      <c r="E2614" t="str">
        <f t="shared" si="363"/>
        <v>18</v>
      </c>
      <c r="F2614" t="str">
        <f t="shared" si="364"/>
        <v>PR250418.zip</v>
      </c>
      <c r="G2614" t="str">
        <f t="shared" si="365"/>
        <v>fo25042018.zip</v>
      </c>
      <c r="H2614" s="3" t="s">
        <v>6</v>
      </c>
      <c r="I2614" t="s">
        <v>9</v>
      </c>
      <c r="J2614" t="str">
        <f t="shared" si="366"/>
        <v>if (curl_fetch_memory('https://www1.nseindia.com/archives/equities/bhavcopy/pr/PR250418.zip')$status_code == 200)</v>
      </c>
      <c r="K2614" t="str">
        <f t="shared" si="368"/>
        <v>if (curl_fetch_memory('https://www1.nseindia.com/archives/equities/bhavcopy/pr/PR250418.zip')$status_code == 200) download.file('https://www1.nseindia.com/archives/equities/bhavcopy/pr/PR250418.zip', 'D:\\My-Shares\\source-bhavcopy\\PR250418.zip')</v>
      </c>
      <c r="L2614" t="str">
        <f t="shared" si="367"/>
        <v>if (file.exists('D:\\My-Shares\\source-bhavcopy\\PR250418.zip')) unzip(zipfile = 'D:\\My-Shares\\source-bhavcopy\\PR250418.zip', exdir = 'D:/My-Shares/source-fno')</v>
      </c>
    </row>
    <row r="2615" spans="1:12">
      <c r="A2615" s="1">
        <v>43216</v>
      </c>
      <c r="B2615" s="2">
        <f t="shared" si="360"/>
        <v>26</v>
      </c>
      <c r="C2615" s="2">
        <f t="shared" si="361"/>
        <v>4</v>
      </c>
      <c r="D2615">
        <f t="shared" si="362"/>
        <v>2018</v>
      </c>
      <c r="E2615" t="str">
        <f t="shared" si="363"/>
        <v>18</v>
      </c>
      <c r="F2615" t="str">
        <f t="shared" si="364"/>
        <v>PR260418.zip</v>
      </c>
      <c r="G2615" t="str">
        <f t="shared" si="365"/>
        <v>fo26042018.zip</v>
      </c>
      <c r="H2615" s="3" t="s">
        <v>6</v>
      </c>
      <c r="I2615" t="s">
        <v>9</v>
      </c>
      <c r="J2615" t="str">
        <f t="shared" si="366"/>
        <v>if (curl_fetch_memory('https://www1.nseindia.com/archives/equities/bhavcopy/pr/PR260418.zip')$status_code == 200)</v>
      </c>
      <c r="K2615" t="str">
        <f t="shared" si="368"/>
        <v>if (curl_fetch_memory('https://www1.nseindia.com/archives/equities/bhavcopy/pr/PR260418.zip')$status_code == 200) download.file('https://www1.nseindia.com/archives/equities/bhavcopy/pr/PR260418.zip', 'D:\\My-Shares\\source-bhavcopy\\PR260418.zip')</v>
      </c>
      <c r="L2615" t="str">
        <f t="shared" si="367"/>
        <v>if (file.exists('D:\\My-Shares\\source-bhavcopy\\PR260418.zip')) unzip(zipfile = 'D:\\My-Shares\\source-bhavcopy\\PR260418.zip', exdir = 'D:/My-Shares/source-fno')</v>
      </c>
    </row>
    <row r="2616" spans="1:12">
      <c r="A2616" s="1">
        <v>43217</v>
      </c>
      <c r="B2616" s="2">
        <f t="shared" si="360"/>
        <v>27</v>
      </c>
      <c r="C2616" s="2">
        <f t="shared" si="361"/>
        <v>4</v>
      </c>
      <c r="D2616">
        <f t="shared" si="362"/>
        <v>2018</v>
      </c>
      <c r="E2616" t="str">
        <f t="shared" si="363"/>
        <v>18</v>
      </c>
      <c r="F2616" t="str">
        <f t="shared" si="364"/>
        <v>PR270418.zip</v>
      </c>
      <c r="G2616" t="str">
        <f t="shared" si="365"/>
        <v>fo27042018.zip</v>
      </c>
      <c r="H2616" s="3" t="s">
        <v>6</v>
      </c>
      <c r="I2616" t="s">
        <v>9</v>
      </c>
      <c r="J2616" t="str">
        <f t="shared" si="366"/>
        <v>if (curl_fetch_memory('https://www1.nseindia.com/archives/equities/bhavcopy/pr/PR270418.zip')$status_code == 200)</v>
      </c>
      <c r="K2616" t="str">
        <f t="shared" si="368"/>
        <v>if (curl_fetch_memory('https://www1.nseindia.com/archives/equities/bhavcopy/pr/PR270418.zip')$status_code == 200) download.file('https://www1.nseindia.com/archives/equities/bhavcopy/pr/PR270418.zip', 'D:\\My-Shares\\source-bhavcopy\\PR270418.zip')</v>
      </c>
      <c r="L2616" t="str">
        <f t="shared" si="367"/>
        <v>if (file.exists('D:\\My-Shares\\source-bhavcopy\\PR270418.zip')) unzip(zipfile = 'D:\\My-Shares\\source-bhavcopy\\PR270418.zip', exdir = 'D:/My-Shares/source-fno')</v>
      </c>
    </row>
    <row r="2617" spans="1:12">
      <c r="A2617" s="1">
        <v>43218</v>
      </c>
      <c r="B2617" s="2">
        <f t="shared" si="360"/>
        <v>28</v>
      </c>
      <c r="C2617" s="2">
        <f t="shared" si="361"/>
        <v>4</v>
      </c>
      <c r="D2617">
        <f t="shared" si="362"/>
        <v>2018</v>
      </c>
      <c r="E2617" t="str">
        <f t="shared" si="363"/>
        <v>18</v>
      </c>
      <c r="F2617" t="str">
        <f t="shared" si="364"/>
        <v>PR280418.zip</v>
      </c>
      <c r="G2617" t="str">
        <f t="shared" si="365"/>
        <v>fo28042018.zip</v>
      </c>
      <c r="H2617" s="3" t="s">
        <v>6</v>
      </c>
      <c r="I2617" t="s">
        <v>9</v>
      </c>
      <c r="J2617" t="str">
        <f t="shared" si="366"/>
        <v>if (curl_fetch_memory('https://www1.nseindia.com/archives/equities/bhavcopy/pr/PR280418.zip')$status_code == 200)</v>
      </c>
      <c r="K2617" t="str">
        <f t="shared" si="368"/>
        <v>if (curl_fetch_memory('https://www1.nseindia.com/archives/equities/bhavcopy/pr/PR280418.zip')$status_code == 200) download.file('https://www1.nseindia.com/archives/equities/bhavcopy/pr/PR280418.zip', 'D:\\My-Shares\\source-bhavcopy\\PR280418.zip')</v>
      </c>
      <c r="L2617" t="str">
        <f t="shared" si="367"/>
        <v>if (file.exists('D:\\My-Shares\\source-bhavcopy\\PR280418.zip')) unzip(zipfile = 'D:\\My-Shares\\source-bhavcopy\\PR280418.zip', exdir = 'D:/My-Shares/source-fno')</v>
      </c>
    </row>
    <row r="2618" spans="1:12">
      <c r="A2618" s="1">
        <v>43219</v>
      </c>
      <c r="B2618" s="2">
        <f t="shared" si="360"/>
        <v>29</v>
      </c>
      <c r="C2618" s="2">
        <f t="shared" si="361"/>
        <v>4</v>
      </c>
      <c r="D2618">
        <f t="shared" si="362"/>
        <v>2018</v>
      </c>
      <c r="E2618" t="str">
        <f t="shared" si="363"/>
        <v>18</v>
      </c>
      <c r="F2618" t="str">
        <f t="shared" si="364"/>
        <v>PR290418.zip</v>
      </c>
      <c r="G2618" t="str">
        <f t="shared" si="365"/>
        <v>fo29042018.zip</v>
      </c>
      <c r="H2618" s="3" t="s">
        <v>6</v>
      </c>
      <c r="I2618" t="s">
        <v>9</v>
      </c>
      <c r="J2618" t="str">
        <f t="shared" si="366"/>
        <v>if (curl_fetch_memory('https://www1.nseindia.com/archives/equities/bhavcopy/pr/PR290418.zip')$status_code == 200)</v>
      </c>
      <c r="K2618" t="str">
        <f t="shared" si="368"/>
        <v>if (curl_fetch_memory('https://www1.nseindia.com/archives/equities/bhavcopy/pr/PR290418.zip')$status_code == 200) download.file('https://www1.nseindia.com/archives/equities/bhavcopy/pr/PR290418.zip', 'D:\\My-Shares\\source-bhavcopy\\PR290418.zip')</v>
      </c>
      <c r="L2618" t="str">
        <f t="shared" si="367"/>
        <v>if (file.exists('D:\\My-Shares\\source-bhavcopy\\PR290418.zip')) unzip(zipfile = 'D:\\My-Shares\\source-bhavcopy\\PR290418.zip', exdir = 'D:/My-Shares/source-fno')</v>
      </c>
    </row>
    <row r="2619" spans="1:12">
      <c r="A2619" s="1">
        <v>43220</v>
      </c>
      <c r="B2619" s="2">
        <f t="shared" si="360"/>
        <v>30</v>
      </c>
      <c r="C2619" s="2">
        <f t="shared" si="361"/>
        <v>4</v>
      </c>
      <c r="D2619">
        <f t="shared" si="362"/>
        <v>2018</v>
      </c>
      <c r="E2619" t="str">
        <f t="shared" si="363"/>
        <v>18</v>
      </c>
      <c r="F2619" t="str">
        <f t="shared" si="364"/>
        <v>PR300418.zip</v>
      </c>
      <c r="G2619" t="str">
        <f t="shared" si="365"/>
        <v>fo30042018.zip</v>
      </c>
      <c r="H2619" s="3" t="s">
        <v>6</v>
      </c>
      <c r="I2619" t="s">
        <v>9</v>
      </c>
      <c r="J2619" t="str">
        <f t="shared" si="366"/>
        <v>if (curl_fetch_memory('https://www1.nseindia.com/archives/equities/bhavcopy/pr/PR300418.zip')$status_code == 200)</v>
      </c>
      <c r="K2619" t="str">
        <f t="shared" si="368"/>
        <v>if (curl_fetch_memory('https://www1.nseindia.com/archives/equities/bhavcopy/pr/PR300418.zip')$status_code == 200) download.file('https://www1.nseindia.com/archives/equities/bhavcopy/pr/PR300418.zip', 'D:\\My-Shares\\source-bhavcopy\\PR300418.zip')</v>
      </c>
      <c r="L2619" t="str">
        <f t="shared" si="367"/>
        <v>if (file.exists('D:\\My-Shares\\source-bhavcopy\\PR300418.zip')) unzip(zipfile = 'D:\\My-Shares\\source-bhavcopy\\PR300418.zip', exdir = 'D:/My-Shares/source-fno')</v>
      </c>
    </row>
    <row r="2620" spans="1:12">
      <c r="A2620" s="1">
        <v>43221</v>
      </c>
      <c r="B2620" s="2">
        <f t="shared" si="360"/>
        <v>1</v>
      </c>
      <c r="C2620" s="2">
        <f t="shared" si="361"/>
        <v>5</v>
      </c>
      <c r="D2620">
        <f t="shared" si="362"/>
        <v>2018</v>
      </c>
      <c r="E2620" t="str">
        <f t="shared" si="363"/>
        <v>18</v>
      </c>
      <c r="F2620" t="str">
        <f t="shared" si="364"/>
        <v>PR010518.zip</v>
      </c>
      <c r="G2620" t="str">
        <f t="shared" si="365"/>
        <v>fo01052018.zip</v>
      </c>
      <c r="H2620" s="3" t="s">
        <v>6</v>
      </c>
      <c r="I2620" t="s">
        <v>9</v>
      </c>
      <c r="J2620" t="str">
        <f t="shared" si="366"/>
        <v>if (curl_fetch_memory('https://www1.nseindia.com/archives/equities/bhavcopy/pr/PR010518.zip')$status_code == 200)</v>
      </c>
      <c r="K2620" t="str">
        <f t="shared" si="368"/>
        <v>if (curl_fetch_memory('https://www1.nseindia.com/archives/equities/bhavcopy/pr/PR010518.zip')$status_code == 200) download.file('https://www1.nseindia.com/archives/equities/bhavcopy/pr/PR010518.zip', 'D:\\My-Shares\\source-bhavcopy\\PR010518.zip')</v>
      </c>
      <c r="L2620" t="str">
        <f t="shared" si="367"/>
        <v>if (file.exists('D:\\My-Shares\\source-bhavcopy\\PR010518.zip')) unzip(zipfile = 'D:\\My-Shares\\source-bhavcopy\\PR010518.zip', exdir = 'D:/My-Shares/source-fno')</v>
      </c>
    </row>
    <row r="2621" spans="1:12">
      <c r="A2621" s="1">
        <v>43222</v>
      </c>
      <c r="B2621" s="2">
        <f t="shared" si="360"/>
        <v>2</v>
      </c>
      <c r="C2621" s="2">
        <f t="shared" si="361"/>
        <v>5</v>
      </c>
      <c r="D2621">
        <f t="shared" si="362"/>
        <v>2018</v>
      </c>
      <c r="E2621" t="str">
        <f t="shared" si="363"/>
        <v>18</v>
      </c>
      <c r="F2621" t="str">
        <f t="shared" si="364"/>
        <v>PR020518.zip</v>
      </c>
      <c r="G2621" t="str">
        <f t="shared" si="365"/>
        <v>fo02052018.zip</v>
      </c>
      <c r="H2621" s="3" t="s">
        <v>6</v>
      </c>
      <c r="I2621" t="s">
        <v>9</v>
      </c>
      <c r="J2621" t="str">
        <f t="shared" si="366"/>
        <v>if (curl_fetch_memory('https://www1.nseindia.com/archives/equities/bhavcopy/pr/PR020518.zip')$status_code == 200)</v>
      </c>
      <c r="K2621" t="str">
        <f t="shared" si="368"/>
        <v>if (curl_fetch_memory('https://www1.nseindia.com/archives/equities/bhavcopy/pr/PR020518.zip')$status_code == 200) download.file('https://www1.nseindia.com/archives/equities/bhavcopy/pr/PR020518.zip', 'D:\\My-Shares\\source-bhavcopy\\PR020518.zip')</v>
      </c>
      <c r="L2621" t="str">
        <f t="shared" si="367"/>
        <v>if (file.exists('D:\\My-Shares\\source-bhavcopy\\PR020518.zip')) unzip(zipfile = 'D:\\My-Shares\\source-bhavcopy\\PR020518.zip', exdir = 'D:/My-Shares/source-fno')</v>
      </c>
    </row>
    <row r="2622" spans="1:12">
      <c r="A2622" s="1">
        <v>43223</v>
      </c>
      <c r="B2622" s="2">
        <f t="shared" si="360"/>
        <v>3</v>
      </c>
      <c r="C2622" s="2">
        <f t="shared" si="361"/>
        <v>5</v>
      </c>
      <c r="D2622">
        <f t="shared" si="362"/>
        <v>2018</v>
      </c>
      <c r="E2622" t="str">
        <f t="shared" si="363"/>
        <v>18</v>
      </c>
      <c r="F2622" t="str">
        <f t="shared" si="364"/>
        <v>PR030518.zip</v>
      </c>
      <c r="G2622" t="str">
        <f t="shared" si="365"/>
        <v>fo03052018.zip</v>
      </c>
      <c r="H2622" s="3" t="s">
        <v>6</v>
      </c>
      <c r="I2622" t="s">
        <v>9</v>
      </c>
      <c r="J2622" t="str">
        <f t="shared" si="366"/>
        <v>if (curl_fetch_memory('https://www1.nseindia.com/archives/equities/bhavcopy/pr/PR030518.zip')$status_code == 200)</v>
      </c>
      <c r="K2622" t="str">
        <f t="shared" si="368"/>
        <v>if (curl_fetch_memory('https://www1.nseindia.com/archives/equities/bhavcopy/pr/PR030518.zip')$status_code == 200) download.file('https://www1.nseindia.com/archives/equities/bhavcopy/pr/PR030518.zip', 'D:\\My-Shares\\source-bhavcopy\\PR030518.zip')</v>
      </c>
      <c r="L2622" t="str">
        <f t="shared" si="367"/>
        <v>if (file.exists('D:\\My-Shares\\source-bhavcopy\\PR030518.zip')) unzip(zipfile = 'D:\\My-Shares\\source-bhavcopy\\PR030518.zip', exdir = 'D:/My-Shares/source-fno')</v>
      </c>
    </row>
    <row r="2623" spans="1:12">
      <c r="A2623" s="1">
        <v>43224</v>
      </c>
      <c r="B2623" s="2">
        <f t="shared" si="360"/>
        <v>4</v>
      </c>
      <c r="C2623" s="2">
        <f t="shared" si="361"/>
        <v>5</v>
      </c>
      <c r="D2623">
        <f t="shared" si="362"/>
        <v>2018</v>
      </c>
      <c r="E2623" t="str">
        <f t="shared" si="363"/>
        <v>18</v>
      </c>
      <c r="F2623" t="str">
        <f t="shared" si="364"/>
        <v>PR040518.zip</v>
      </c>
      <c r="G2623" t="str">
        <f t="shared" si="365"/>
        <v>fo04052018.zip</v>
      </c>
      <c r="H2623" s="3" t="s">
        <v>6</v>
      </c>
      <c r="I2623" t="s">
        <v>9</v>
      </c>
      <c r="J2623" t="str">
        <f t="shared" si="366"/>
        <v>if (curl_fetch_memory('https://www1.nseindia.com/archives/equities/bhavcopy/pr/PR040518.zip')$status_code == 200)</v>
      </c>
      <c r="K2623" t="str">
        <f t="shared" si="368"/>
        <v>if (curl_fetch_memory('https://www1.nseindia.com/archives/equities/bhavcopy/pr/PR040518.zip')$status_code == 200) download.file('https://www1.nseindia.com/archives/equities/bhavcopy/pr/PR040518.zip', 'D:\\My-Shares\\source-bhavcopy\\PR040518.zip')</v>
      </c>
      <c r="L2623" t="str">
        <f t="shared" si="367"/>
        <v>if (file.exists('D:\\My-Shares\\source-bhavcopy\\PR040518.zip')) unzip(zipfile = 'D:\\My-Shares\\source-bhavcopy\\PR040518.zip', exdir = 'D:/My-Shares/source-fno')</v>
      </c>
    </row>
    <row r="2624" spans="1:12">
      <c r="A2624" s="1">
        <v>43225</v>
      </c>
      <c r="B2624" s="2">
        <f t="shared" si="360"/>
        <v>5</v>
      </c>
      <c r="C2624" s="2">
        <f t="shared" si="361"/>
        <v>5</v>
      </c>
      <c r="D2624">
        <f t="shared" si="362"/>
        <v>2018</v>
      </c>
      <c r="E2624" t="str">
        <f t="shared" si="363"/>
        <v>18</v>
      </c>
      <c r="F2624" t="str">
        <f t="shared" si="364"/>
        <v>PR050518.zip</v>
      </c>
      <c r="G2624" t="str">
        <f t="shared" si="365"/>
        <v>fo05052018.zip</v>
      </c>
      <c r="H2624" s="3" t="s">
        <v>6</v>
      </c>
      <c r="I2624" t="s">
        <v>9</v>
      </c>
      <c r="J2624" t="str">
        <f t="shared" si="366"/>
        <v>if (curl_fetch_memory('https://www1.nseindia.com/archives/equities/bhavcopy/pr/PR050518.zip')$status_code == 200)</v>
      </c>
      <c r="K2624" t="str">
        <f t="shared" si="368"/>
        <v>if (curl_fetch_memory('https://www1.nseindia.com/archives/equities/bhavcopy/pr/PR050518.zip')$status_code == 200) download.file('https://www1.nseindia.com/archives/equities/bhavcopy/pr/PR050518.zip', 'D:\\My-Shares\\source-bhavcopy\\PR050518.zip')</v>
      </c>
      <c r="L2624" t="str">
        <f t="shared" si="367"/>
        <v>if (file.exists('D:\\My-Shares\\source-bhavcopy\\PR050518.zip')) unzip(zipfile = 'D:\\My-Shares\\source-bhavcopy\\PR050518.zip', exdir = 'D:/My-Shares/source-fno')</v>
      </c>
    </row>
    <row r="2625" spans="1:12">
      <c r="A2625" s="1">
        <v>43226</v>
      </c>
      <c r="B2625" s="2">
        <f t="shared" si="360"/>
        <v>6</v>
      </c>
      <c r="C2625" s="2">
        <f t="shared" si="361"/>
        <v>5</v>
      </c>
      <c r="D2625">
        <f t="shared" si="362"/>
        <v>2018</v>
      </c>
      <c r="E2625" t="str">
        <f t="shared" si="363"/>
        <v>18</v>
      </c>
      <c r="F2625" t="str">
        <f t="shared" si="364"/>
        <v>PR060518.zip</v>
      </c>
      <c r="G2625" t="str">
        <f t="shared" si="365"/>
        <v>fo06052018.zip</v>
      </c>
      <c r="H2625" s="3" t="s">
        <v>6</v>
      </c>
      <c r="I2625" t="s">
        <v>9</v>
      </c>
      <c r="J2625" t="str">
        <f t="shared" si="366"/>
        <v>if (curl_fetch_memory('https://www1.nseindia.com/archives/equities/bhavcopy/pr/PR060518.zip')$status_code == 200)</v>
      </c>
      <c r="K2625" t="str">
        <f t="shared" si="368"/>
        <v>if (curl_fetch_memory('https://www1.nseindia.com/archives/equities/bhavcopy/pr/PR060518.zip')$status_code == 200) download.file('https://www1.nseindia.com/archives/equities/bhavcopy/pr/PR060518.zip', 'D:\\My-Shares\\source-bhavcopy\\PR060518.zip')</v>
      </c>
      <c r="L2625" t="str">
        <f t="shared" si="367"/>
        <v>if (file.exists('D:\\My-Shares\\source-bhavcopy\\PR060518.zip')) unzip(zipfile = 'D:\\My-Shares\\source-bhavcopy\\PR060518.zip', exdir = 'D:/My-Shares/source-fno')</v>
      </c>
    </row>
    <row r="2626" spans="1:12">
      <c r="A2626" s="1">
        <v>43227</v>
      </c>
      <c r="B2626" s="2">
        <f t="shared" si="360"/>
        <v>7</v>
      </c>
      <c r="C2626" s="2">
        <f t="shared" si="361"/>
        <v>5</v>
      </c>
      <c r="D2626">
        <f t="shared" si="362"/>
        <v>2018</v>
      </c>
      <c r="E2626" t="str">
        <f t="shared" si="363"/>
        <v>18</v>
      </c>
      <c r="F2626" t="str">
        <f t="shared" si="364"/>
        <v>PR070518.zip</v>
      </c>
      <c r="G2626" t="str">
        <f t="shared" si="365"/>
        <v>fo07052018.zip</v>
      </c>
      <c r="H2626" s="3" t="s">
        <v>6</v>
      </c>
      <c r="I2626" t="s">
        <v>9</v>
      </c>
      <c r="J2626" t="str">
        <f t="shared" si="366"/>
        <v>if (curl_fetch_memory('https://www1.nseindia.com/archives/equities/bhavcopy/pr/PR070518.zip')$status_code == 200)</v>
      </c>
      <c r="K2626" t="str">
        <f t="shared" si="368"/>
        <v>if (curl_fetch_memory('https://www1.nseindia.com/archives/equities/bhavcopy/pr/PR070518.zip')$status_code == 200) download.file('https://www1.nseindia.com/archives/equities/bhavcopy/pr/PR070518.zip', 'D:\\My-Shares\\source-bhavcopy\\PR070518.zip')</v>
      </c>
      <c r="L2626" t="str">
        <f t="shared" si="367"/>
        <v>if (file.exists('D:\\My-Shares\\source-bhavcopy\\PR070518.zip')) unzip(zipfile = 'D:\\My-Shares\\source-bhavcopy\\PR070518.zip', exdir = 'D:/My-Shares/source-fno')</v>
      </c>
    </row>
    <row r="2627" spans="1:12">
      <c r="A2627" s="1">
        <v>43228</v>
      </c>
      <c r="B2627" s="2">
        <f t="shared" ref="B2627:B2690" si="369">DAY(A2627)</f>
        <v>8</v>
      </c>
      <c r="C2627" s="2">
        <f t="shared" ref="C2627:C2690" si="370">MONTH(A2627)</f>
        <v>5</v>
      </c>
      <c r="D2627">
        <f t="shared" ref="D2627:D2690" si="371">YEAR(A2627)</f>
        <v>2018</v>
      </c>
      <c r="E2627" t="str">
        <f t="shared" ref="E2627:E2690" si="372">TEXT(A2627,"yy")</f>
        <v>18</v>
      </c>
      <c r="F2627" t="str">
        <f t="shared" ref="F2627:F2690" si="373">CONCATENATE("PR", TEXT(B2627, "00"), TEXT(C2627, "00"),E2627, ".zip")</f>
        <v>PR080518.zip</v>
      </c>
      <c r="G2627" t="str">
        <f t="shared" ref="G2627:G2690" si="374">CONCATENATE("fo", TEXT(B2627, "00"), TEXT(C2627, "00"),D2627, ".zip")</f>
        <v>fo08052018.zip</v>
      </c>
      <c r="H2627" s="3" t="s">
        <v>6</v>
      </c>
      <c r="I2627" t="s">
        <v>9</v>
      </c>
      <c r="J2627" t="str">
        <f t="shared" ref="J2627:J2690" si="375">CONCATENATE("if (curl_fetch_memory('", H2627, F2627, "')$status_code == 200)")</f>
        <v>if (curl_fetch_memory('https://www1.nseindia.com/archives/equities/bhavcopy/pr/PR080518.zip')$status_code == 200)</v>
      </c>
      <c r="K2627" t="str">
        <f t="shared" si="368"/>
        <v>if (curl_fetch_memory('https://www1.nseindia.com/archives/equities/bhavcopy/pr/PR080518.zip')$status_code == 200) download.file('https://www1.nseindia.com/archives/equities/bhavcopy/pr/PR080518.zip', 'D:\\My-Shares\\source-bhavcopy\\PR080518.zip')</v>
      </c>
      <c r="L2627" t="str">
        <f t="shared" ref="L2627:L2690" si="376">CONCATENATE("if (file.exists('D:\\My-Shares\\source-bhavcopy\\", F2627, "')) unzip(zipfile = 'D:\\My-Shares\\source-bhavcopy\\", F2627, "', exdir = 'D:/My-Shares/source-fno')")</f>
        <v>if (file.exists('D:\\My-Shares\\source-bhavcopy\\PR080518.zip')) unzip(zipfile = 'D:\\My-Shares\\source-bhavcopy\\PR080518.zip', exdir = 'D:/My-Shares/source-fno')</v>
      </c>
    </row>
    <row r="2628" spans="1:12">
      <c r="A2628" s="1">
        <v>43229</v>
      </c>
      <c r="B2628" s="2">
        <f t="shared" si="369"/>
        <v>9</v>
      </c>
      <c r="C2628" s="2">
        <f t="shared" si="370"/>
        <v>5</v>
      </c>
      <c r="D2628">
        <f t="shared" si="371"/>
        <v>2018</v>
      </c>
      <c r="E2628" t="str">
        <f t="shared" si="372"/>
        <v>18</v>
      </c>
      <c r="F2628" t="str">
        <f t="shared" si="373"/>
        <v>PR090518.zip</v>
      </c>
      <c r="G2628" t="str">
        <f t="shared" si="374"/>
        <v>fo09052018.zip</v>
      </c>
      <c r="H2628" s="3" t="s">
        <v>6</v>
      </c>
      <c r="I2628" t="s">
        <v>9</v>
      </c>
      <c r="J2628" t="str">
        <f t="shared" si="375"/>
        <v>if (curl_fetch_memory('https://www1.nseindia.com/archives/equities/bhavcopy/pr/PR090518.zip')$status_code == 200)</v>
      </c>
      <c r="K2628" t="str">
        <f t="shared" si="368"/>
        <v>if (curl_fetch_memory('https://www1.nseindia.com/archives/equities/bhavcopy/pr/PR090518.zip')$status_code == 200) download.file('https://www1.nseindia.com/archives/equities/bhavcopy/pr/PR090518.zip', 'D:\\My-Shares\\source-bhavcopy\\PR090518.zip')</v>
      </c>
      <c r="L2628" t="str">
        <f t="shared" si="376"/>
        <v>if (file.exists('D:\\My-Shares\\source-bhavcopy\\PR090518.zip')) unzip(zipfile = 'D:\\My-Shares\\source-bhavcopy\\PR090518.zip', exdir = 'D:/My-Shares/source-fno')</v>
      </c>
    </row>
    <row r="2629" spans="1:12">
      <c r="A2629" s="1">
        <v>43230</v>
      </c>
      <c r="B2629" s="2">
        <f t="shared" si="369"/>
        <v>10</v>
      </c>
      <c r="C2629" s="2">
        <f t="shared" si="370"/>
        <v>5</v>
      </c>
      <c r="D2629">
        <f t="shared" si="371"/>
        <v>2018</v>
      </c>
      <c r="E2629" t="str">
        <f t="shared" si="372"/>
        <v>18</v>
      </c>
      <c r="F2629" t="str">
        <f t="shared" si="373"/>
        <v>PR100518.zip</v>
      </c>
      <c r="G2629" t="str">
        <f t="shared" si="374"/>
        <v>fo10052018.zip</v>
      </c>
      <c r="H2629" s="3" t="s">
        <v>6</v>
      </c>
      <c r="I2629" t="s">
        <v>9</v>
      </c>
      <c r="J2629" t="str">
        <f t="shared" si="375"/>
        <v>if (curl_fetch_memory('https://www1.nseindia.com/archives/equities/bhavcopy/pr/PR100518.zip')$status_code == 200)</v>
      </c>
      <c r="K2629" t="str">
        <f t="shared" si="368"/>
        <v>if (curl_fetch_memory('https://www1.nseindia.com/archives/equities/bhavcopy/pr/PR100518.zip')$status_code == 200) download.file('https://www1.nseindia.com/archives/equities/bhavcopy/pr/PR100518.zip', 'D:\\My-Shares\\source-bhavcopy\\PR100518.zip')</v>
      </c>
      <c r="L2629" t="str">
        <f t="shared" si="376"/>
        <v>if (file.exists('D:\\My-Shares\\source-bhavcopy\\PR100518.zip')) unzip(zipfile = 'D:\\My-Shares\\source-bhavcopy\\PR100518.zip', exdir = 'D:/My-Shares/source-fno')</v>
      </c>
    </row>
    <row r="2630" spans="1:12">
      <c r="A2630" s="1">
        <v>43231</v>
      </c>
      <c r="B2630" s="2">
        <f t="shared" si="369"/>
        <v>11</v>
      </c>
      <c r="C2630" s="2">
        <f t="shared" si="370"/>
        <v>5</v>
      </c>
      <c r="D2630">
        <f t="shared" si="371"/>
        <v>2018</v>
      </c>
      <c r="E2630" t="str">
        <f t="shared" si="372"/>
        <v>18</v>
      </c>
      <c r="F2630" t="str">
        <f t="shared" si="373"/>
        <v>PR110518.zip</v>
      </c>
      <c r="G2630" t="str">
        <f t="shared" si="374"/>
        <v>fo11052018.zip</v>
      </c>
      <c r="H2630" s="3" t="s">
        <v>6</v>
      </c>
      <c r="I2630" t="s">
        <v>9</v>
      </c>
      <c r="J2630" t="str">
        <f t="shared" si="375"/>
        <v>if (curl_fetch_memory('https://www1.nseindia.com/archives/equities/bhavcopy/pr/PR110518.zip')$status_code == 200)</v>
      </c>
      <c r="K2630" t="str">
        <f t="shared" ref="K2630:K2693" si="377">CONCATENATE(J2630, " download.file('", H2630, F2630, "', '", I2630, F2630, "')")</f>
        <v>if (curl_fetch_memory('https://www1.nseindia.com/archives/equities/bhavcopy/pr/PR110518.zip')$status_code == 200) download.file('https://www1.nseindia.com/archives/equities/bhavcopy/pr/PR110518.zip', 'D:\\My-Shares\\source-bhavcopy\\PR110518.zip')</v>
      </c>
      <c r="L2630" t="str">
        <f t="shared" si="376"/>
        <v>if (file.exists('D:\\My-Shares\\source-bhavcopy\\PR110518.zip')) unzip(zipfile = 'D:\\My-Shares\\source-bhavcopy\\PR110518.zip', exdir = 'D:/My-Shares/source-fno')</v>
      </c>
    </row>
    <row r="2631" spans="1:12">
      <c r="A2631" s="1">
        <v>43232</v>
      </c>
      <c r="B2631" s="2">
        <f t="shared" si="369"/>
        <v>12</v>
      </c>
      <c r="C2631" s="2">
        <f t="shared" si="370"/>
        <v>5</v>
      </c>
      <c r="D2631">
        <f t="shared" si="371"/>
        <v>2018</v>
      </c>
      <c r="E2631" t="str">
        <f t="shared" si="372"/>
        <v>18</v>
      </c>
      <c r="F2631" t="str">
        <f t="shared" si="373"/>
        <v>PR120518.zip</v>
      </c>
      <c r="G2631" t="str">
        <f t="shared" si="374"/>
        <v>fo12052018.zip</v>
      </c>
      <c r="H2631" s="3" t="s">
        <v>6</v>
      </c>
      <c r="I2631" t="s">
        <v>9</v>
      </c>
      <c r="J2631" t="str">
        <f t="shared" si="375"/>
        <v>if (curl_fetch_memory('https://www1.nseindia.com/archives/equities/bhavcopy/pr/PR120518.zip')$status_code == 200)</v>
      </c>
      <c r="K2631" t="str">
        <f t="shared" si="377"/>
        <v>if (curl_fetch_memory('https://www1.nseindia.com/archives/equities/bhavcopy/pr/PR120518.zip')$status_code == 200) download.file('https://www1.nseindia.com/archives/equities/bhavcopy/pr/PR120518.zip', 'D:\\My-Shares\\source-bhavcopy\\PR120518.zip')</v>
      </c>
      <c r="L2631" t="str">
        <f t="shared" si="376"/>
        <v>if (file.exists('D:\\My-Shares\\source-bhavcopy\\PR120518.zip')) unzip(zipfile = 'D:\\My-Shares\\source-bhavcopy\\PR120518.zip', exdir = 'D:/My-Shares/source-fno')</v>
      </c>
    </row>
    <row r="2632" spans="1:12">
      <c r="A2632" s="1">
        <v>43233</v>
      </c>
      <c r="B2632" s="2">
        <f t="shared" si="369"/>
        <v>13</v>
      </c>
      <c r="C2632" s="2">
        <f t="shared" si="370"/>
        <v>5</v>
      </c>
      <c r="D2632">
        <f t="shared" si="371"/>
        <v>2018</v>
      </c>
      <c r="E2632" t="str">
        <f t="shared" si="372"/>
        <v>18</v>
      </c>
      <c r="F2632" t="str">
        <f t="shared" si="373"/>
        <v>PR130518.zip</v>
      </c>
      <c r="G2632" t="str">
        <f t="shared" si="374"/>
        <v>fo13052018.zip</v>
      </c>
      <c r="H2632" s="3" t="s">
        <v>6</v>
      </c>
      <c r="I2632" t="s">
        <v>9</v>
      </c>
      <c r="J2632" t="str">
        <f t="shared" si="375"/>
        <v>if (curl_fetch_memory('https://www1.nseindia.com/archives/equities/bhavcopy/pr/PR130518.zip')$status_code == 200)</v>
      </c>
      <c r="K2632" t="str">
        <f t="shared" si="377"/>
        <v>if (curl_fetch_memory('https://www1.nseindia.com/archives/equities/bhavcopy/pr/PR130518.zip')$status_code == 200) download.file('https://www1.nseindia.com/archives/equities/bhavcopy/pr/PR130518.zip', 'D:\\My-Shares\\source-bhavcopy\\PR130518.zip')</v>
      </c>
      <c r="L2632" t="str">
        <f t="shared" si="376"/>
        <v>if (file.exists('D:\\My-Shares\\source-bhavcopy\\PR130518.zip')) unzip(zipfile = 'D:\\My-Shares\\source-bhavcopy\\PR130518.zip', exdir = 'D:/My-Shares/source-fno')</v>
      </c>
    </row>
    <row r="2633" spans="1:12">
      <c r="A2633" s="1">
        <v>43234</v>
      </c>
      <c r="B2633" s="2">
        <f t="shared" si="369"/>
        <v>14</v>
      </c>
      <c r="C2633" s="2">
        <f t="shared" si="370"/>
        <v>5</v>
      </c>
      <c r="D2633">
        <f t="shared" si="371"/>
        <v>2018</v>
      </c>
      <c r="E2633" t="str">
        <f t="shared" si="372"/>
        <v>18</v>
      </c>
      <c r="F2633" t="str">
        <f t="shared" si="373"/>
        <v>PR140518.zip</v>
      </c>
      <c r="G2633" t="str">
        <f t="shared" si="374"/>
        <v>fo14052018.zip</v>
      </c>
      <c r="H2633" s="3" t="s">
        <v>6</v>
      </c>
      <c r="I2633" t="s">
        <v>9</v>
      </c>
      <c r="J2633" t="str">
        <f t="shared" si="375"/>
        <v>if (curl_fetch_memory('https://www1.nseindia.com/archives/equities/bhavcopy/pr/PR140518.zip')$status_code == 200)</v>
      </c>
      <c r="K2633" t="str">
        <f t="shared" si="377"/>
        <v>if (curl_fetch_memory('https://www1.nseindia.com/archives/equities/bhavcopy/pr/PR140518.zip')$status_code == 200) download.file('https://www1.nseindia.com/archives/equities/bhavcopy/pr/PR140518.zip', 'D:\\My-Shares\\source-bhavcopy\\PR140518.zip')</v>
      </c>
      <c r="L2633" t="str">
        <f t="shared" si="376"/>
        <v>if (file.exists('D:\\My-Shares\\source-bhavcopy\\PR140518.zip')) unzip(zipfile = 'D:\\My-Shares\\source-bhavcopy\\PR140518.zip', exdir = 'D:/My-Shares/source-fno')</v>
      </c>
    </row>
    <row r="2634" spans="1:12">
      <c r="A2634" s="1">
        <v>43235</v>
      </c>
      <c r="B2634" s="2">
        <f t="shared" si="369"/>
        <v>15</v>
      </c>
      <c r="C2634" s="2">
        <f t="shared" si="370"/>
        <v>5</v>
      </c>
      <c r="D2634">
        <f t="shared" si="371"/>
        <v>2018</v>
      </c>
      <c r="E2634" t="str">
        <f t="shared" si="372"/>
        <v>18</v>
      </c>
      <c r="F2634" t="str">
        <f t="shared" si="373"/>
        <v>PR150518.zip</v>
      </c>
      <c r="G2634" t="str">
        <f t="shared" si="374"/>
        <v>fo15052018.zip</v>
      </c>
      <c r="H2634" s="3" t="s">
        <v>6</v>
      </c>
      <c r="I2634" t="s">
        <v>9</v>
      </c>
      <c r="J2634" t="str">
        <f t="shared" si="375"/>
        <v>if (curl_fetch_memory('https://www1.nseindia.com/archives/equities/bhavcopy/pr/PR150518.zip')$status_code == 200)</v>
      </c>
      <c r="K2634" t="str">
        <f t="shared" si="377"/>
        <v>if (curl_fetch_memory('https://www1.nseindia.com/archives/equities/bhavcopy/pr/PR150518.zip')$status_code == 200) download.file('https://www1.nseindia.com/archives/equities/bhavcopy/pr/PR150518.zip', 'D:\\My-Shares\\source-bhavcopy\\PR150518.zip')</v>
      </c>
      <c r="L2634" t="str">
        <f t="shared" si="376"/>
        <v>if (file.exists('D:\\My-Shares\\source-bhavcopy\\PR150518.zip')) unzip(zipfile = 'D:\\My-Shares\\source-bhavcopy\\PR150518.zip', exdir = 'D:/My-Shares/source-fno')</v>
      </c>
    </row>
    <row r="2635" spans="1:12">
      <c r="A2635" s="1">
        <v>43236</v>
      </c>
      <c r="B2635" s="2">
        <f t="shared" si="369"/>
        <v>16</v>
      </c>
      <c r="C2635" s="2">
        <f t="shared" si="370"/>
        <v>5</v>
      </c>
      <c r="D2635">
        <f t="shared" si="371"/>
        <v>2018</v>
      </c>
      <c r="E2635" t="str">
        <f t="shared" si="372"/>
        <v>18</v>
      </c>
      <c r="F2635" t="str">
        <f t="shared" si="373"/>
        <v>PR160518.zip</v>
      </c>
      <c r="G2635" t="str">
        <f t="shared" si="374"/>
        <v>fo16052018.zip</v>
      </c>
      <c r="H2635" s="3" t="s">
        <v>6</v>
      </c>
      <c r="I2635" t="s">
        <v>9</v>
      </c>
      <c r="J2635" t="str">
        <f t="shared" si="375"/>
        <v>if (curl_fetch_memory('https://www1.nseindia.com/archives/equities/bhavcopy/pr/PR160518.zip')$status_code == 200)</v>
      </c>
      <c r="K2635" t="str">
        <f t="shared" si="377"/>
        <v>if (curl_fetch_memory('https://www1.nseindia.com/archives/equities/bhavcopy/pr/PR160518.zip')$status_code == 200) download.file('https://www1.nseindia.com/archives/equities/bhavcopy/pr/PR160518.zip', 'D:\\My-Shares\\source-bhavcopy\\PR160518.zip')</v>
      </c>
      <c r="L2635" t="str">
        <f t="shared" si="376"/>
        <v>if (file.exists('D:\\My-Shares\\source-bhavcopy\\PR160518.zip')) unzip(zipfile = 'D:\\My-Shares\\source-bhavcopy\\PR160518.zip', exdir = 'D:/My-Shares/source-fno')</v>
      </c>
    </row>
    <row r="2636" spans="1:12">
      <c r="A2636" s="1">
        <v>43237</v>
      </c>
      <c r="B2636" s="2">
        <f t="shared" si="369"/>
        <v>17</v>
      </c>
      <c r="C2636" s="2">
        <f t="shared" si="370"/>
        <v>5</v>
      </c>
      <c r="D2636">
        <f t="shared" si="371"/>
        <v>2018</v>
      </c>
      <c r="E2636" t="str">
        <f t="shared" si="372"/>
        <v>18</v>
      </c>
      <c r="F2636" t="str">
        <f t="shared" si="373"/>
        <v>PR170518.zip</v>
      </c>
      <c r="G2636" t="str">
        <f t="shared" si="374"/>
        <v>fo17052018.zip</v>
      </c>
      <c r="H2636" s="3" t="s">
        <v>6</v>
      </c>
      <c r="I2636" t="s">
        <v>9</v>
      </c>
      <c r="J2636" t="str">
        <f t="shared" si="375"/>
        <v>if (curl_fetch_memory('https://www1.nseindia.com/archives/equities/bhavcopy/pr/PR170518.zip')$status_code == 200)</v>
      </c>
      <c r="K2636" t="str">
        <f t="shared" si="377"/>
        <v>if (curl_fetch_memory('https://www1.nseindia.com/archives/equities/bhavcopy/pr/PR170518.zip')$status_code == 200) download.file('https://www1.nseindia.com/archives/equities/bhavcopy/pr/PR170518.zip', 'D:\\My-Shares\\source-bhavcopy\\PR170518.zip')</v>
      </c>
      <c r="L2636" t="str">
        <f t="shared" si="376"/>
        <v>if (file.exists('D:\\My-Shares\\source-bhavcopy\\PR170518.zip')) unzip(zipfile = 'D:\\My-Shares\\source-bhavcopy\\PR170518.zip', exdir = 'D:/My-Shares/source-fno')</v>
      </c>
    </row>
    <row r="2637" spans="1:12">
      <c r="A2637" s="1">
        <v>43238</v>
      </c>
      <c r="B2637" s="2">
        <f t="shared" si="369"/>
        <v>18</v>
      </c>
      <c r="C2637" s="2">
        <f t="shared" si="370"/>
        <v>5</v>
      </c>
      <c r="D2637">
        <f t="shared" si="371"/>
        <v>2018</v>
      </c>
      <c r="E2637" t="str">
        <f t="shared" si="372"/>
        <v>18</v>
      </c>
      <c r="F2637" t="str">
        <f t="shared" si="373"/>
        <v>PR180518.zip</v>
      </c>
      <c r="G2637" t="str">
        <f t="shared" si="374"/>
        <v>fo18052018.zip</v>
      </c>
      <c r="H2637" s="3" t="s">
        <v>6</v>
      </c>
      <c r="I2637" t="s">
        <v>9</v>
      </c>
      <c r="J2637" t="str">
        <f t="shared" si="375"/>
        <v>if (curl_fetch_memory('https://www1.nseindia.com/archives/equities/bhavcopy/pr/PR180518.zip')$status_code == 200)</v>
      </c>
      <c r="K2637" t="str">
        <f t="shared" si="377"/>
        <v>if (curl_fetch_memory('https://www1.nseindia.com/archives/equities/bhavcopy/pr/PR180518.zip')$status_code == 200) download.file('https://www1.nseindia.com/archives/equities/bhavcopy/pr/PR180518.zip', 'D:\\My-Shares\\source-bhavcopy\\PR180518.zip')</v>
      </c>
      <c r="L2637" t="str">
        <f t="shared" si="376"/>
        <v>if (file.exists('D:\\My-Shares\\source-bhavcopy\\PR180518.zip')) unzip(zipfile = 'D:\\My-Shares\\source-bhavcopy\\PR180518.zip', exdir = 'D:/My-Shares/source-fno')</v>
      </c>
    </row>
    <row r="2638" spans="1:12">
      <c r="A2638" s="1">
        <v>43239</v>
      </c>
      <c r="B2638" s="2">
        <f t="shared" si="369"/>
        <v>19</v>
      </c>
      <c r="C2638" s="2">
        <f t="shared" si="370"/>
        <v>5</v>
      </c>
      <c r="D2638">
        <f t="shared" si="371"/>
        <v>2018</v>
      </c>
      <c r="E2638" t="str">
        <f t="shared" si="372"/>
        <v>18</v>
      </c>
      <c r="F2638" t="str">
        <f t="shared" si="373"/>
        <v>PR190518.zip</v>
      </c>
      <c r="G2638" t="str">
        <f t="shared" si="374"/>
        <v>fo19052018.zip</v>
      </c>
      <c r="H2638" s="3" t="s">
        <v>6</v>
      </c>
      <c r="I2638" t="s">
        <v>9</v>
      </c>
      <c r="J2638" t="str">
        <f t="shared" si="375"/>
        <v>if (curl_fetch_memory('https://www1.nseindia.com/archives/equities/bhavcopy/pr/PR190518.zip')$status_code == 200)</v>
      </c>
      <c r="K2638" t="str">
        <f t="shared" si="377"/>
        <v>if (curl_fetch_memory('https://www1.nseindia.com/archives/equities/bhavcopy/pr/PR190518.zip')$status_code == 200) download.file('https://www1.nseindia.com/archives/equities/bhavcopy/pr/PR190518.zip', 'D:\\My-Shares\\source-bhavcopy\\PR190518.zip')</v>
      </c>
      <c r="L2638" t="str">
        <f t="shared" si="376"/>
        <v>if (file.exists('D:\\My-Shares\\source-bhavcopy\\PR190518.zip')) unzip(zipfile = 'D:\\My-Shares\\source-bhavcopy\\PR190518.zip', exdir = 'D:/My-Shares/source-fno')</v>
      </c>
    </row>
    <row r="2639" spans="1:12">
      <c r="A2639" s="1">
        <v>43240</v>
      </c>
      <c r="B2639" s="2">
        <f t="shared" si="369"/>
        <v>20</v>
      </c>
      <c r="C2639" s="2">
        <f t="shared" si="370"/>
        <v>5</v>
      </c>
      <c r="D2639">
        <f t="shared" si="371"/>
        <v>2018</v>
      </c>
      <c r="E2639" t="str">
        <f t="shared" si="372"/>
        <v>18</v>
      </c>
      <c r="F2639" t="str">
        <f t="shared" si="373"/>
        <v>PR200518.zip</v>
      </c>
      <c r="G2639" t="str">
        <f t="shared" si="374"/>
        <v>fo20052018.zip</v>
      </c>
      <c r="H2639" s="3" t="s">
        <v>6</v>
      </c>
      <c r="I2639" t="s">
        <v>9</v>
      </c>
      <c r="J2639" t="str">
        <f t="shared" si="375"/>
        <v>if (curl_fetch_memory('https://www1.nseindia.com/archives/equities/bhavcopy/pr/PR200518.zip')$status_code == 200)</v>
      </c>
      <c r="K2639" t="str">
        <f t="shared" si="377"/>
        <v>if (curl_fetch_memory('https://www1.nseindia.com/archives/equities/bhavcopy/pr/PR200518.zip')$status_code == 200) download.file('https://www1.nseindia.com/archives/equities/bhavcopy/pr/PR200518.zip', 'D:\\My-Shares\\source-bhavcopy\\PR200518.zip')</v>
      </c>
      <c r="L2639" t="str">
        <f t="shared" si="376"/>
        <v>if (file.exists('D:\\My-Shares\\source-bhavcopy\\PR200518.zip')) unzip(zipfile = 'D:\\My-Shares\\source-bhavcopy\\PR200518.zip', exdir = 'D:/My-Shares/source-fno')</v>
      </c>
    </row>
    <row r="2640" spans="1:12">
      <c r="A2640" s="1">
        <v>43241</v>
      </c>
      <c r="B2640" s="2">
        <f t="shared" si="369"/>
        <v>21</v>
      </c>
      <c r="C2640" s="2">
        <f t="shared" si="370"/>
        <v>5</v>
      </c>
      <c r="D2640">
        <f t="shared" si="371"/>
        <v>2018</v>
      </c>
      <c r="E2640" t="str">
        <f t="shared" si="372"/>
        <v>18</v>
      </c>
      <c r="F2640" t="str">
        <f t="shared" si="373"/>
        <v>PR210518.zip</v>
      </c>
      <c r="G2640" t="str">
        <f t="shared" si="374"/>
        <v>fo21052018.zip</v>
      </c>
      <c r="H2640" s="3" t="s">
        <v>6</v>
      </c>
      <c r="I2640" t="s">
        <v>9</v>
      </c>
      <c r="J2640" t="str">
        <f t="shared" si="375"/>
        <v>if (curl_fetch_memory('https://www1.nseindia.com/archives/equities/bhavcopy/pr/PR210518.zip')$status_code == 200)</v>
      </c>
      <c r="K2640" t="str">
        <f t="shared" si="377"/>
        <v>if (curl_fetch_memory('https://www1.nseindia.com/archives/equities/bhavcopy/pr/PR210518.zip')$status_code == 200) download.file('https://www1.nseindia.com/archives/equities/bhavcopy/pr/PR210518.zip', 'D:\\My-Shares\\source-bhavcopy\\PR210518.zip')</v>
      </c>
      <c r="L2640" t="str">
        <f t="shared" si="376"/>
        <v>if (file.exists('D:\\My-Shares\\source-bhavcopy\\PR210518.zip')) unzip(zipfile = 'D:\\My-Shares\\source-bhavcopy\\PR210518.zip', exdir = 'D:/My-Shares/source-fno')</v>
      </c>
    </row>
    <row r="2641" spans="1:12">
      <c r="A2641" s="1">
        <v>43242</v>
      </c>
      <c r="B2641" s="2">
        <f t="shared" si="369"/>
        <v>22</v>
      </c>
      <c r="C2641" s="2">
        <f t="shared" si="370"/>
        <v>5</v>
      </c>
      <c r="D2641">
        <f t="shared" si="371"/>
        <v>2018</v>
      </c>
      <c r="E2641" t="str">
        <f t="shared" si="372"/>
        <v>18</v>
      </c>
      <c r="F2641" t="str">
        <f t="shared" si="373"/>
        <v>PR220518.zip</v>
      </c>
      <c r="G2641" t="str">
        <f t="shared" si="374"/>
        <v>fo22052018.zip</v>
      </c>
      <c r="H2641" s="3" t="s">
        <v>6</v>
      </c>
      <c r="I2641" t="s">
        <v>9</v>
      </c>
      <c r="J2641" t="str">
        <f t="shared" si="375"/>
        <v>if (curl_fetch_memory('https://www1.nseindia.com/archives/equities/bhavcopy/pr/PR220518.zip')$status_code == 200)</v>
      </c>
      <c r="K2641" t="str">
        <f t="shared" si="377"/>
        <v>if (curl_fetch_memory('https://www1.nseindia.com/archives/equities/bhavcopy/pr/PR220518.zip')$status_code == 200) download.file('https://www1.nseindia.com/archives/equities/bhavcopy/pr/PR220518.zip', 'D:\\My-Shares\\source-bhavcopy\\PR220518.zip')</v>
      </c>
      <c r="L2641" t="str">
        <f t="shared" si="376"/>
        <v>if (file.exists('D:\\My-Shares\\source-bhavcopy\\PR220518.zip')) unzip(zipfile = 'D:\\My-Shares\\source-bhavcopy\\PR220518.zip', exdir = 'D:/My-Shares/source-fno')</v>
      </c>
    </row>
    <row r="2642" spans="1:12">
      <c r="A2642" s="1">
        <v>43243</v>
      </c>
      <c r="B2642" s="2">
        <f t="shared" si="369"/>
        <v>23</v>
      </c>
      <c r="C2642" s="2">
        <f t="shared" si="370"/>
        <v>5</v>
      </c>
      <c r="D2642">
        <f t="shared" si="371"/>
        <v>2018</v>
      </c>
      <c r="E2642" t="str">
        <f t="shared" si="372"/>
        <v>18</v>
      </c>
      <c r="F2642" t="str">
        <f t="shared" si="373"/>
        <v>PR230518.zip</v>
      </c>
      <c r="G2642" t="str">
        <f t="shared" si="374"/>
        <v>fo23052018.zip</v>
      </c>
      <c r="H2642" s="3" t="s">
        <v>6</v>
      </c>
      <c r="I2642" t="s">
        <v>9</v>
      </c>
      <c r="J2642" t="str">
        <f t="shared" si="375"/>
        <v>if (curl_fetch_memory('https://www1.nseindia.com/archives/equities/bhavcopy/pr/PR230518.zip')$status_code == 200)</v>
      </c>
      <c r="K2642" t="str">
        <f t="shared" si="377"/>
        <v>if (curl_fetch_memory('https://www1.nseindia.com/archives/equities/bhavcopy/pr/PR230518.zip')$status_code == 200) download.file('https://www1.nseindia.com/archives/equities/bhavcopy/pr/PR230518.zip', 'D:\\My-Shares\\source-bhavcopy\\PR230518.zip')</v>
      </c>
      <c r="L2642" t="str">
        <f t="shared" si="376"/>
        <v>if (file.exists('D:\\My-Shares\\source-bhavcopy\\PR230518.zip')) unzip(zipfile = 'D:\\My-Shares\\source-bhavcopy\\PR230518.zip', exdir = 'D:/My-Shares/source-fno')</v>
      </c>
    </row>
    <row r="2643" spans="1:12">
      <c r="A2643" s="1">
        <v>43244</v>
      </c>
      <c r="B2643" s="2">
        <f t="shared" si="369"/>
        <v>24</v>
      </c>
      <c r="C2643" s="2">
        <f t="shared" si="370"/>
        <v>5</v>
      </c>
      <c r="D2643">
        <f t="shared" si="371"/>
        <v>2018</v>
      </c>
      <c r="E2643" t="str">
        <f t="shared" si="372"/>
        <v>18</v>
      </c>
      <c r="F2643" t="str">
        <f t="shared" si="373"/>
        <v>PR240518.zip</v>
      </c>
      <c r="G2643" t="str">
        <f t="shared" si="374"/>
        <v>fo24052018.zip</v>
      </c>
      <c r="H2643" s="3" t="s">
        <v>6</v>
      </c>
      <c r="I2643" t="s">
        <v>9</v>
      </c>
      <c r="J2643" t="str">
        <f t="shared" si="375"/>
        <v>if (curl_fetch_memory('https://www1.nseindia.com/archives/equities/bhavcopy/pr/PR240518.zip')$status_code == 200)</v>
      </c>
      <c r="K2643" t="str">
        <f t="shared" si="377"/>
        <v>if (curl_fetch_memory('https://www1.nseindia.com/archives/equities/bhavcopy/pr/PR240518.zip')$status_code == 200) download.file('https://www1.nseindia.com/archives/equities/bhavcopy/pr/PR240518.zip', 'D:\\My-Shares\\source-bhavcopy\\PR240518.zip')</v>
      </c>
      <c r="L2643" t="str">
        <f t="shared" si="376"/>
        <v>if (file.exists('D:\\My-Shares\\source-bhavcopy\\PR240518.zip')) unzip(zipfile = 'D:\\My-Shares\\source-bhavcopy\\PR240518.zip', exdir = 'D:/My-Shares/source-fno')</v>
      </c>
    </row>
    <row r="2644" spans="1:12">
      <c r="A2644" s="1">
        <v>43245</v>
      </c>
      <c r="B2644" s="2">
        <f t="shared" si="369"/>
        <v>25</v>
      </c>
      <c r="C2644" s="2">
        <f t="shared" si="370"/>
        <v>5</v>
      </c>
      <c r="D2644">
        <f t="shared" si="371"/>
        <v>2018</v>
      </c>
      <c r="E2644" t="str">
        <f t="shared" si="372"/>
        <v>18</v>
      </c>
      <c r="F2644" t="str">
        <f t="shared" si="373"/>
        <v>PR250518.zip</v>
      </c>
      <c r="G2644" t="str">
        <f t="shared" si="374"/>
        <v>fo25052018.zip</v>
      </c>
      <c r="H2644" s="3" t="s">
        <v>6</v>
      </c>
      <c r="I2644" t="s">
        <v>9</v>
      </c>
      <c r="J2644" t="str">
        <f t="shared" si="375"/>
        <v>if (curl_fetch_memory('https://www1.nseindia.com/archives/equities/bhavcopy/pr/PR250518.zip')$status_code == 200)</v>
      </c>
      <c r="K2644" t="str">
        <f t="shared" si="377"/>
        <v>if (curl_fetch_memory('https://www1.nseindia.com/archives/equities/bhavcopy/pr/PR250518.zip')$status_code == 200) download.file('https://www1.nseindia.com/archives/equities/bhavcopy/pr/PR250518.zip', 'D:\\My-Shares\\source-bhavcopy\\PR250518.zip')</v>
      </c>
      <c r="L2644" t="str">
        <f t="shared" si="376"/>
        <v>if (file.exists('D:\\My-Shares\\source-bhavcopy\\PR250518.zip')) unzip(zipfile = 'D:\\My-Shares\\source-bhavcopy\\PR250518.zip', exdir = 'D:/My-Shares/source-fno')</v>
      </c>
    </row>
    <row r="2645" spans="1:12">
      <c r="A2645" s="1">
        <v>43246</v>
      </c>
      <c r="B2645" s="2">
        <f t="shared" si="369"/>
        <v>26</v>
      </c>
      <c r="C2645" s="2">
        <f t="shared" si="370"/>
        <v>5</v>
      </c>
      <c r="D2645">
        <f t="shared" si="371"/>
        <v>2018</v>
      </c>
      <c r="E2645" t="str">
        <f t="shared" si="372"/>
        <v>18</v>
      </c>
      <c r="F2645" t="str">
        <f t="shared" si="373"/>
        <v>PR260518.zip</v>
      </c>
      <c r="G2645" t="str">
        <f t="shared" si="374"/>
        <v>fo26052018.zip</v>
      </c>
      <c r="H2645" s="3" t="s">
        <v>6</v>
      </c>
      <c r="I2645" t="s">
        <v>9</v>
      </c>
      <c r="J2645" t="str">
        <f t="shared" si="375"/>
        <v>if (curl_fetch_memory('https://www1.nseindia.com/archives/equities/bhavcopy/pr/PR260518.zip')$status_code == 200)</v>
      </c>
      <c r="K2645" t="str">
        <f t="shared" si="377"/>
        <v>if (curl_fetch_memory('https://www1.nseindia.com/archives/equities/bhavcopy/pr/PR260518.zip')$status_code == 200) download.file('https://www1.nseindia.com/archives/equities/bhavcopy/pr/PR260518.zip', 'D:\\My-Shares\\source-bhavcopy\\PR260518.zip')</v>
      </c>
      <c r="L2645" t="str">
        <f t="shared" si="376"/>
        <v>if (file.exists('D:\\My-Shares\\source-bhavcopy\\PR260518.zip')) unzip(zipfile = 'D:\\My-Shares\\source-bhavcopy\\PR260518.zip', exdir = 'D:/My-Shares/source-fno')</v>
      </c>
    </row>
    <row r="2646" spans="1:12">
      <c r="A2646" s="1">
        <v>43247</v>
      </c>
      <c r="B2646" s="2">
        <f t="shared" si="369"/>
        <v>27</v>
      </c>
      <c r="C2646" s="2">
        <f t="shared" si="370"/>
        <v>5</v>
      </c>
      <c r="D2646">
        <f t="shared" si="371"/>
        <v>2018</v>
      </c>
      <c r="E2646" t="str">
        <f t="shared" si="372"/>
        <v>18</v>
      </c>
      <c r="F2646" t="str">
        <f t="shared" si="373"/>
        <v>PR270518.zip</v>
      </c>
      <c r="G2646" t="str">
        <f t="shared" si="374"/>
        <v>fo27052018.zip</v>
      </c>
      <c r="H2646" s="3" t="s">
        <v>6</v>
      </c>
      <c r="I2646" t="s">
        <v>9</v>
      </c>
      <c r="J2646" t="str">
        <f t="shared" si="375"/>
        <v>if (curl_fetch_memory('https://www1.nseindia.com/archives/equities/bhavcopy/pr/PR270518.zip')$status_code == 200)</v>
      </c>
      <c r="K2646" t="str">
        <f t="shared" si="377"/>
        <v>if (curl_fetch_memory('https://www1.nseindia.com/archives/equities/bhavcopy/pr/PR270518.zip')$status_code == 200) download.file('https://www1.nseindia.com/archives/equities/bhavcopy/pr/PR270518.zip', 'D:\\My-Shares\\source-bhavcopy\\PR270518.zip')</v>
      </c>
      <c r="L2646" t="str">
        <f t="shared" si="376"/>
        <v>if (file.exists('D:\\My-Shares\\source-bhavcopy\\PR270518.zip')) unzip(zipfile = 'D:\\My-Shares\\source-bhavcopy\\PR270518.zip', exdir = 'D:/My-Shares/source-fno')</v>
      </c>
    </row>
    <row r="2647" spans="1:12">
      <c r="A2647" s="1">
        <v>43248</v>
      </c>
      <c r="B2647" s="2">
        <f t="shared" si="369"/>
        <v>28</v>
      </c>
      <c r="C2647" s="2">
        <f t="shared" si="370"/>
        <v>5</v>
      </c>
      <c r="D2647">
        <f t="shared" si="371"/>
        <v>2018</v>
      </c>
      <c r="E2647" t="str">
        <f t="shared" si="372"/>
        <v>18</v>
      </c>
      <c r="F2647" t="str">
        <f t="shared" si="373"/>
        <v>PR280518.zip</v>
      </c>
      <c r="G2647" t="str">
        <f t="shared" si="374"/>
        <v>fo28052018.zip</v>
      </c>
      <c r="H2647" s="3" t="s">
        <v>6</v>
      </c>
      <c r="I2647" t="s">
        <v>9</v>
      </c>
      <c r="J2647" t="str">
        <f t="shared" si="375"/>
        <v>if (curl_fetch_memory('https://www1.nseindia.com/archives/equities/bhavcopy/pr/PR280518.zip')$status_code == 200)</v>
      </c>
      <c r="K2647" t="str">
        <f t="shared" si="377"/>
        <v>if (curl_fetch_memory('https://www1.nseindia.com/archives/equities/bhavcopy/pr/PR280518.zip')$status_code == 200) download.file('https://www1.nseindia.com/archives/equities/bhavcopy/pr/PR280518.zip', 'D:\\My-Shares\\source-bhavcopy\\PR280518.zip')</v>
      </c>
      <c r="L2647" t="str">
        <f t="shared" si="376"/>
        <v>if (file.exists('D:\\My-Shares\\source-bhavcopy\\PR280518.zip')) unzip(zipfile = 'D:\\My-Shares\\source-bhavcopy\\PR280518.zip', exdir = 'D:/My-Shares/source-fno')</v>
      </c>
    </row>
    <row r="2648" spans="1:12">
      <c r="A2648" s="1">
        <v>43249</v>
      </c>
      <c r="B2648" s="2">
        <f t="shared" si="369"/>
        <v>29</v>
      </c>
      <c r="C2648" s="2">
        <f t="shared" si="370"/>
        <v>5</v>
      </c>
      <c r="D2648">
        <f t="shared" si="371"/>
        <v>2018</v>
      </c>
      <c r="E2648" t="str">
        <f t="shared" si="372"/>
        <v>18</v>
      </c>
      <c r="F2648" t="str">
        <f t="shared" si="373"/>
        <v>PR290518.zip</v>
      </c>
      <c r="G2648" t="str">
        <f t="shared" si="374"/>
        <v>fo29052018.zip</v>
      </c>
      <c r="H2648" s="3" t="s">
        <v>6</v>
      </c>
      <c r="I2648" t="s">
        <v>9</v>
      </c>
      <c r="J2648" t="str">
        <f t="shared" si="375"/>
        <v>if (curl_fetch_memory('https://www1.nseindia.com/archives/equities/bhavcopy/pr/PR290518.zip')$status_code == 200)</v>
      </c>
      <c r="K2648" t="str">
        <f t="shared" si="377"/>
        <v>if (curl_fetch_memory('https://www1.nseindia.com/archives/equities/bhavcopy/pr/PR290518.zip')$status_code == 200) download.file('https://www1.nseindia.com/archives/equities/bhavcopy/pr/PR290518.zip', 'D:\\My-Shares\\source-bhavcopy\\PR290518.zip')</v>
      </c>
      <c r="L2648" t="str">
        <f t="shared" si="376"/>
        <v>if (file.exists('D:\\My-Shares\\source-bhavcopy\\PR290518.zip')) unzip(zipfile = 'D:\\My-Shares\\source-bhavcopy\\PR290518.zip', exdir = 'D:/My-Shares/source-fno')</v>
      </c>
    </row>
    <row r="2649" spans="1:12">
      <c r="A2649" s="1">
        <v>43250</v>
      </c>
      <c r="B2649" s="2">
        <f t="shared" si="369"/>
        <v>30</v>
      </c>
      <c r="C2649" s="2">
        <f t="shared" si="370"/>
        <v>5</v>
      </c>
      <c r="D2649">
        <f t="shared" si="371"/>
        <v>2018</v>
      </c>
      <c r="E2649" t="str">
        <f t="shared" si="372"/>
        <v>18</v>
      </c>
      <c r="F2649" t="str">
        <f t="shared" si="373"/>
        <v>PR300518.zip</v>
      </c>
      <c r="G2649" t="str">
        <f t="shared" si="374"/>
        <v>fo30052018.zip</v>
      </c>
      <c r="H2649" s="3" t="s">
        <v>6</v>
      </c>
      <c r="I2649" t="s">
        <v>9</v>
      </c>
      <c r="J2649" t="str">
        <f t="shared" si="375"/>
        <v>if (curl_fetch_memory('https://www1.nseindia.com/archives/equities/bhavcopy/pr/PR300518.zip')$status_code == 200)</v>
      </c>
      <c r="K2649" t="str">
        <f t="shared" si="377"/>
        <v>if (curl_fetch_memory('https://www1.nseindia.com/archives/equities/bhavcopy/pr/PR300518.zip')$status_code == 200) download.file('https://www1.nseindia.com/archives/equities/bhavcopy/pr/PR300518.zip', 'D:\\My-Shares\\source-bhavcopy\\PR300518.zip')</v>
      </c>
      <c r="L2649" t="str">
        <f t="shared" si="376"/>
        <v>if (file.exists('D:\\My-Shares\\source-bhavcopy\\PR300518.zip')) unzip(zipfile = 'D:\\My-Shares\\source-bhavcopy\\PR300518.zip', exdir = 'D:/My-Shares/source-fno')</v>
      </c>
    </row>
    <row r="2650" spans="1:12">
      <c r="A2650" s="1">
        <v>43251</v>
      </c>
      <c r="B2650" s="2">
        <f t="shared" si="369"/>
        <v>31</v>
      </c>
      <c r="C2650" s="2">
        <f t="shared" si="370"/>
        <v>5</v>
      </c>
      <c r="D2650">
        <f t="shared" si="371"/>
        <v>2018</v>
      </c>
      <c r="E2650" t="str">
        <f t="shared" si="372"/>
        <v>18</v>
      </c>
      <c r="F2650" t="str">
        <f t="shared" si="373"/>
        <v>PR310518.zip</v>
      </c>
      <c r="G2650" t="str">
        <f t="shared" si="374"/>
        <v>fo31052018.zip</v>
      </c>
      <c r="H2650" s="3" t="s">
        <v>6</v>
      </c>
      <c r="I2650" t="s">
        <v>9</v>
      </c>
      <c r="J2650" t="str">
        <f t="shared" si="375"/>
        <v>if (curl_fetch_memory('https://www1.nseindia.com/archives/equities/bhavcopy/pr/PR310518.zip')$status_code == 200)</v>
      </c>
      <c r="K2650" t="str">
        <f t="shared" si="377"/>
        <v>if (curl_fetch_memory('https://www1.nseindia.com/archives/equities/bhavcopy/pr/PR310518.zip')$status_code == 200) download.file('https://www1.nseindia.com/archives/equities/bhavcopy/pr/PR310518.zip', 'D:\\My-Shares\\source-bhavcopy\\PR310518.zip')</v>
      </c>
      <c r="L2650" t="str">
        <f t="shared" si="376"/>
        <v>if (file.exists('D:\\My-Shares\\source-bhavcopy\\PR310518.zip')) unzip(zipfile = 'D:\\My-Shares\\source-bhavcopy\\PR310518.zip', exdir = 'D:/My-Shares/source-fno')</v>
      </c>
    </row>
    <row r="2651" spans="1:12">
      <c r="A2651" s="1">
        <v>43252</v>
      </c>
      <c r="B2651" s="2">
        <f t="shared" si="369"/>
        <v>1</v>
      </c>
      <c r="C2651" s="2">
        <f t="shared" si="370"/>
        <v>6</v>
      </c>
      <c r="D2651">
        <f t="shared" si="371"/>
        <v>2018</v>
      </c>
      <c r="E2651" t="str">
        <f t="shared" si="372"/>
        <v>18</v>
      </c>
      <c r="F2651" t="str">
        <f t="shared" si="373"/>
        <v>PR010618.zip</v>
      </c>
      <c r="G2651" t="str">
        <f t="shared" si="374"/>
        <v>fo01062018.zip</v>
      </c>
      <c r="H2651" s="3" t="s">
        <v>6</v>
      </c>
      <c r="I2651" t="s">
        <v>9</v>
      </c>
      <c r="J2651" t="str">
        <f t="shared" si="375"/>
        <v>if (curl_fetch_memory('https://www1.nseindia.com/archives/equities/bhavcopy/pr/PR010618.zip')$status_code == 200)</v>
      </c>
      <c r="K2651" t="str">
        <f t="shared" si="377"/>
        <v>if (curl_fetch_memory('https://www1.nseindia.com/archives/equities/bhavcopy/pr/PR010618.zip')$status_code == 200) download.file('https://www1.nseindia.com/archives/equities/bhavcopy/pr/PR010618.zip', 'D:\\My-Shares\\source-bhavcopy\\PR010618.zip')</v>
      </c>
      <c r="L2651" t="str">
        <f t="shared" si="376"/>
        <v>if (file.exists('D:\\My-Shares\\source-bhavcopy\\PR010618.zip')) unzip(zipfile = 'D:\\My-Shares\\source-bhavcopy\\PR010618.zip', exdir = 'D:/My-Shares/source-fno')</v>
      </c>
    </row>
    <row r="2652" spans="1:12">
      <c r="A2652" s="1">
        <v>43253</v>
      </c>
      <c r="B2652" s="2">
        <f t="shared" si="369"/>
        <v>2</v>
      </c>
      <c r="C2652" s="2">
        <f t="shared" si="370"/>
        <v>6</v>
      </c>
      <c r="D2652">
        <f t="shared" si="371"/>
        <v>2018</v>
      </c>
      <c r="E2652" t="str">
        <f t="shared" si="372"/>
        <v>18</v>
      </c>
      <c r="F2652" t="str">
        <f t="shared" si="373"/>
        <v>PR020618.zip</v>
      </c>
      <c r="G2652" t="str">
        <f t="shared" si="374"/>
        <v>fo02062018.zip</v>
      </c>
      <c r="H2652" s="3" t="s">
        <v>6</v>
      </c>
      <c r="I2652" t="s">
        <v>9</v>
      </c>
      <c r="J2652" t="str">
        <f t="shared" si="375"/>
        <v>if (curl_fetch_memory('https://www1.nseindia.com/archives/equities/bhavcopy/pr/PR020618.zip')$status_code == 200)</v>
      </c>
      <c r="K2652" t="str">
        <f t="shared" si="377"/>
        <v>if (curl_fetch_memory('https://www1.nseindia.com/archives/equities/bhavcopy/pr/PR020618.zip')$status_code == 200) download.file('https://www1.nseindia.com/archives/equities/bhavcopy/pr/PR020618.zip', 'D:\\My-Shares\\source-bhavcopy\\PR020618.zip')</v>
      </c>
      <c r="L2652" t="str">
        <f t="shared" si="376"/>
        <v>if (file.exists('D:\\My-Shares\\source-bhavcopy\\PR020618.zip')) unzip(zipfile = 'D:\\My-Shares\\source-bhavcopy\\PR020618.zip', exdir = 'D:/My-Shares/source-fno')</v>
      </c>
    </row>
    <row r="2653" spans="1:12">
      <c r="A2653" s="1">
        <v>43254</v>
      </c>
      <c r="B2653" s="2">
        <f t="shared" si="369"/>
        <v>3</v>
      </c>
      <c r="C2653" s="2">
        <f t="shared" si="370"/>
        <v>6</v>
      </c>
      <c r="D2653">
        <f t="shared" si="371"/>
        <v>2018</v>
      </c>
      <c r="E2653" t="str">
        <f t="shared" si="372"/>
        <v>18</v>
      </c>
      <c r="F2653" t="str">
        <f t="shared" si="373"/>
        <v>PR030618.zip</v>
      </c>
      <c r="G2653" t="str">
        <f t="shared" si="374"/>
        <v>fo03062018.zip</v>
      </c>
      <c r="H2653" s="3" t="s">
        <v>6</v>
      </c>
      <c r="I2653" t="s">
        <v>9</v>
      </c>
      <c r="J2653" t="str">
        <f t="shared" si="375"/>
        <v>if (curl_fetch_memory('https://www1.nseindia.com/archives/equities/bhavcopy/pr/PR030618.zip')$status_code == 200)</v>
      </c>
      <c r="K2653" t="str">
        <f t="shared" si="377"/>
        <v>if (curl_fetch_memory('https://www1.nseindia.com/archives/equities/bhavcopy/pr/PR030618.zip')$status_code == 200) download.file('https://www1.nseindia.com/archives/equities/bhavcopy/pr/PR030618.zip', 'D:\\My-Shares\\source-bhavcopy\\PR030618.zip')</v>
      </c>
      <c r="L2653" t="str">
        <f t="shared" si="376"/>
        <v>if (file.exists('D:\\My-Shares\\source-bhavcopy\\PR030618.zip')) unzip(zipfile = 'D:\\My-Shares\\source-bhavcopy\\PR030618.zip', exdir = 'D:/My-Shares/source-fno')</v>
      </c>
    </row>
    <row r="2654" spans="1:12">
      <c r="A2654" s="1">
        <v>43255</v>
      </c>
      <c r="B2654" s="2">
        <f t="shared" si="369"/>
        <v>4</v>
      </c>
      <c r="C2654" s="2">
        <f t="shared" si="370"/>
        <v>6</v>
      </c>
      <c r="D2654">
        <f t="shared" si="371"/>
        <v>2018</v>
      </c>
      <c r="E2654" t="str">
        <f t="shared" si="372"/>
        <v>18</v>
      </c>
      <c r="F2654" t="str">
        <f t="shared" si="373"/>
        <v>PR040618.zip</v>
      </c>
      <c r="G2654" t="str">
        <f t="shared" si="374"/>
        <v>fo04062018.zip</v>
      </c>
      <c r="H2654" s="3" t="s">
        <v>6</v>
      </c>
      <c r="I2654" t="s">
        <v>9</v>
      </c>
      <c r="J2654" t="str">
        <f t="shared" si="375"/>
        <v>if (curl_fetch_memory('https://www1.nseindia.com/archives/equities/bhavcopy/pr/PR040618.zip')$status_code == 200)</v>
      </c>
      <c r="K2654" t="str">
        <f t="shared" si="377"/>
        <v>if (curl_fetch_memory('https://www1.nseindia.com/archives/equities/bhavcopy/pr/PR040618.zip')$status_code == 200) download.file('https://www1.nseindia.com/archives/equities/bhavcopy/pr/PR040618.zip', 'D:\\My-Shares\\source-bhavcopy\\PR040618.zip')</v>
      </c>
      <c r="L2654" t="str">
        <f t="shared" si="376"/>
        <v>if (file.exists('D:\\My-Shares\\source-bhavcopy\\PR040618.zip')) unzip(zipfile = 'D:\\My-Shares\\source-bhavcopy\\PR040618.zip', exdir = 'D:/My-Shares/source-fno')</v>
      </c>
    </row>
    <row r="2655" spans="1:12">
      <c r="A2655" s="1">
        <v>43256</v>
      </c>
      <c r="B2655" s="2">
        <f t="shared" si="369"/>
        <v>5</v>
      </c>
      <c r="C2655" s="2">
        <f t="shared" si="370"/>
        <v>6</v>
      </c>
      <c r="D2655">
        <f t="shared" si="371"/>
        <v>2018</v>
      </c>
      <c r="E2655" t="str">
        <f t="shared" si="372"/>
        <v>18</v>
      </c>
      <c r="F2655" t="str">
        <f t="shared" si="373"/>
        <v>PR050618.zip</v>
      </c>
      <c r="G2655" t="str">
        <f t="shared" si="374"/>
        <v>fo05062018.zip</v>
      </c>
      <c r="H2655" s="3" t="s">
        <v>6</v>
      </c>
      <c r="I2655" t="s">
        <v>9</v>
      </c>
      <c r="J2655" t="str">
        <f t="shared" si="375"/>
        <v>if (curl_fetch_memory('https://www1.nseindia.com/archives/equities/bhavcopy/pr/PR050618.zip')$status_code == 200)</v>
      </c>
      <c r="K2655" t="str">
        <f t="shared" si="377"/>
        <v>if (curl_fetch_memory('https://www1.nseindia.com/archives/equities/bhavcopy/pr/PR050618.zip')$status_code == 200) download.file('https://www1.nseindia.com/archives/equities/bhavcopy/pr/PR050618.zip', 'D:\\My-Shares\\source-bhavcopy\\PR050618.zip')</v>
      </c>
      <c r="L2655" t="str">
        <f t="shared" si="376"/>
        <v>if (file.exists('D:\\My-Shares\\source-bhavcopy\\PR050618.zip')) unzip(zipfile = 'D:\\My-Shares\\source-bhavcopy\\PR050618.zip', exdir = 'D:/My-Shares/source-fno')</v>
      </c>
    </row>
    <row r="2656" spans="1:12">
      <c r="A2656" s="1">
        <v>43257</v>
      </c>
      <c r="B2656" s="2">
        <f t="shared" si="369"/>
        <v>6</v>
      </c>
      <c r="C2656" s="2">
        <f t="shared" si="370"/>
        <v>6</v>
      </c>
      <c r="D2656">
        <f t="shared" si="371"/>
        <v>2018</v>
      </c>
      <c r="E2656" t="str">
        <f t="shared" si="372"/>
        <v>18</v>
      </c>
      <c r="F2656" t="str">
        <f t="shared" si="373"/>
        <v>PR060618.zip</v>
      </c>
      <c r="G2656" t="str">
        <f t="shared" si="374"/>
        <v>fo06062018.zip</v>
      </c>
      <c r="H2656" s="3" t="s">
        <v>6</v>
      </c>
      <c r="I2656" t="s">
        <v>9</v>
      </c>
      <c r="J2656" t="str">
        <f t="shared" si="375"/>
        <v>if (curl_fetch_memory('https://www1.nseindia.com/archives/equities/bhavcopy/pr/PR060618.zip')$status_code == 200)</v>
      </c>
      <c r="K2656" t="str">
        <f t="shared" si="377"/>
        <v>if (curl_fetch_memory('https://www1.nseindia.com/archives/equities/bhavcopy/pr/PR060618.zip')$status_code == 200) download.file('https://www1.nseindia.com/archives/equities/bhavcopy/pr/PR060618.zip', 'D:\\My-Shares\\source-bhavcopy\\PR060618.zip')</v>
      </c>
      <c r="L2656" t="str">
        <f t="shared" si="376"/>
        <v>if (file.exists('D:\\My-Shares\\source-bhavcopy\\PR060618.zip')) unzip(zipfile = 'D:\\My-Shares\\source-bhavcopy\\PR060618.zip', exdir = 'D:/My-Shares/source-fno')</v>
      </c>
    </row>
    <row r="2657" spans="1:12">
      <c r="A2657" s="1">
        <v>43258</v>
      </c>
      <c r="B2657" s="2">
        <f t="shared" si="369"/>
        <v>7</v>
      </c>
      <c r="C2657" s="2">
        <f t="shared" si="370"/>
        <v>6</v>
      </c>
      <c r="D2657">
        <f t="shared" si="371"/>
        <v>2018</v>
      </c>
      <c r="E2657" t="str">
        <f t="shared" si="372"/>
        <v>18</v>
      </c>
      <c r="F2657" t="str">
        <f t="shared" si="373"/>
        <v>PR070618.zip</v>
      </c>
      <c r="G2657" t="str">
        <f t="shared" si="374"/>
        <v>fo07062018.zip</v>
      </c>
      <c r="H2657" s="3" t="s">
        <v>6</v>
      </c>
      <c r="I2657" t="s">
        <v>9</v>
      </c>
      <c r="J2657" t="str">
        <f t="shared" si="375"/>
        <v>if (curl_fetch_memory('https://www1.nseindia.com/archives/equities/bhavcopy/pr/PR070618.zip')$status_code == 200)</v>
      </c>
      <c r="K2657" t="str">
        <f t="shared" si="377"/>
        <v>if (curl_fetch_memory('https://www1.nseindia.com/archives/equities/bhavcopy/pr/PR070618.zip')$status_code == 200) download.file('https://www1.nseindia.com/archives/equities/bhavcopy/pr/PR070618.zip', 'D:\\My-Shares\\source-bhavcopy\\PR070618.zip')</v>
      </c>
      <c r="L2657" t="str">
        <f t="shared" si="376"/>
        <v>if (file.exists('D:\\My-Shares\\source-bhavcopy\\PR070618.zip')) unzip(zipfile = 'D:\\My-Shares\\source-bhavcopy\\PR070618.zip', exdir = 'D:/My-Shares/source-fno')</v>
      </c>
    </row>
    <row r="2658" spans="1:12">
      <c r="A2658" s="1">
        <v>43259</v>
      </c>
      <c r="B2658" s="2">
        <f t="shared" si="369"/>
        <v>8</v>
      </c>
      <c r="C2658" s="2">
        <f t="shared" si="370"/>
        <v>6</v>
      </c>
      <c r="D2658">
        <f t="shared" si="371"/>
        <v>2018</v>
      </c>
      <c r="E2658" t="str">
        <f t="shared" si="372"/>
        <v>18</v>
      </c>
      <c r="F2658" t="str">
        <f t="shared" si="373"/>
        <v>PR080618.zip</v>
      </c>
      <c r="G2658" t="str">
        <f t="shared" si="374"/>
        <v>fo08062018.zip</v>
      </c>
      <c r="H2658" s="3" t="s">
        <v>6</v>
      </c>
      <c r="I2658" t="s">
        <v>9</v>
      </c>
      <c r="J2658" t="str">
        <f t="shared" si="375"/>
        <v>if (curl_fetch_memory('https://www1.nseindia.com/archives/equities/bhavcopy/pr/PR080618.zip')$status_code == 200)</v>
      </c>
      <c r="K2658" t="str">
        <f t="shared" si="377"/>
        <v>if (curl_fetch_memory('https://www1.nseindia.com/archives/equities/bhavcopy/pr/PR080618.zip')$status_code == 200) download.file('https://www1.nseindia.com/archives/equities/bhavcopy/pr/PR080618.zip', 'D:\\My-Shares\\source-bhavcopy\\PR080618.zip')</v>
      </c>
      <c r="L2658" t="str">
        <f t="shared" si="376"/>
        <v>if (file.exists('D:\\My-Shares\\source-bhavcopy\\PR080618.zip')) unzip(zipfile = 'D:\\My-Shares\\source-bhavcopy\\PR080618.zip', exdir = 'D:/My-Shares/source-fno')</v>
      </c>
    </row>
    <row r="2659" spans="1:12">
      <c r="A2659" s="1">
        <v>43260</v>
      </c>
      <c r="B2659" s="2">
        <f t="shared" si="369"/>
        <v>9</v>
      </c>
      <c r="C2659" s="2">
        <f t="shared" si="370"/>
        <v>6</v>
      </c>
      <c r="D2659">
        <f t="shared" si="371"/>
        <v>2018</v>
      </c>
      <c r="E2659" t="str">
        <f t="shared" si="372"/>
        <v>18</v>
      </c>
      <c r="F2659" t="str">
        <f t="shared" si="373"/>
        <v>PR090618.zip</v>
      </c>
      <c r="G2659" t="str">
        <f t="shared" si="374"/>
        <v>fo09062018.zip</v>
      </c>
      <c r="H2659" s="3" t="s">
        <v>6</v>
      </c>
      <c r="I2659" t="s">
        <v>9</v>
      </c>
      <c r="J2659" t="str">
        <f t="shared" si="375"/>
        <v>if (curl_fetch_memory('https://www1.nseindia.com/archives/equities/bhavcopy/pr/PR090618.zip')$status_code == 200)</v>
      </c>
      <c r="K2659" t="str">
        <f t="shared" si="377"/>
        <v>if (curl_fetch_memory('https://www1.nseindia.com/archives/equities/bhavcopy/pr/PR090618.zip')$status_code == 200) download.file('https://www1.nseindia.com/archives/equities/bhavcopy/pr/PR090618.zip', 'D:\\My-Shares\\source-bhavcopy\\PR090618.zip')</v>
      </c>
      <c r="L2659" t="str">
        <f t="shared" si="376"/>
        <v>if (file.exists('D:\\My-Shares\\source-bhavcopy\\PR090618.zip')) unzip(zipfile = 'D:\\My-Shares\\source-bhavcopy\\PR090618.zip', exdir = 'D:/My-Shares/source-fno')</v>
      </c>
    </row>
    <row r="2660" spans="1:12">
      <c r="A2660" s="1">
        <v>43261</v>
      </c>
      <c r="B2660" s="2">
        <f t="shared" si="369"/>
        <v>10</v>
      </c>
      <c r="C2660" s="2">
        <f t="shared" si="370"/>
        <v>6</v>
      </c>
      <c r="D2660">
        <f t="shared" si="371"/>
        <v>2018</v>
      </c>
      <c r="E2660" t="str">
        <f t="shared" si="372"/>
        <v>18</v>
      </c>
      <c r="F2660" t="str">
        <f t="shared" si="373"/>
        <v>PR100618.zip</v>
      </c>
      <c r="G2660" t="str">
        <f t="shared" si="374"/>
        <v>fo10062018.zip</v>
      </c>
      <c r="H2660" s="3" t="s">
        <v>6</v>
      </c>
      <c r="I2660" t="s">
        <v>9</v>
      </c>
      <c r="J2660" t="str">
        <f t="shared" si="375"/>
        <v>if (curl_fetch_memory('https://www1.nseindia.com/archives/equities/bhavcopy/pr/PR100618.zip')$status_code == 200)</v>
      </c>
      <c r="K2660" t="str">
        <f t="shared" si="377"/>
        <v>if (curl_fetch_memory('https://www1.nseindia.com/archives/equities/bhavcopy/pr/PR100618.zip')$status_code == 200) download.file('https://www1.nseindia.com/archives/equities/bhavcopy/pr/PR100618.zip', 'D:\\My-Shares\\source-bhavcopy\\PR100618.zip')</v>
      </c>
      <c r="L2660" t="str">
        <f t="shared" si="376"/>
        <v>if (file.exists('D:\\My-Shares\\source-bhavcopy\\PR100618.zip')) unzip(zipfile = 'D:\\My-Shares\\source-bhavcopy\\PR100618.zip', exdir = 'D:/My-Shares/source-fno')</v>
      </c>
    </row>
    <row r="2661" spans="1:12">
      <c r="A2661" s="1">
        <v>43262</v>
      </c>
      <c r="B2661" s="2">
        <f t="shared" si="369"/>
        <v>11</v>
      </c>
      <c r="C2661" s="2">
        <f t="shared" si="370"/>
        <v>6</v>
      </c>
      <c r="D2661">
        <f t="shared" si="371"/>
        <v>2018</v>
      </c>
      <c r="E2661" t="str">
        <f t="shared" si="372"/>
        <v>18</v>
      </c>
      <c r="F2661" t="str">
        <f t="shared" si="373"/>
        <v>PR110618.zip</v>
      </c>
      <c r="G2661" t="str">
        <f t="shared" si="374"/>
        <v>fo11062018.zip</v>
      </c>
      <c r="H2661" s="3" t="s">
        <v>6</v>
      </c>
      <c r="I2661" t="s">
        <v>9</v>
      </c>
      <c r="J2661" t="str">
        <f t="shared" si="375"/>
        <v>if (curl_fetch_memory('https://www1.nseindia.com/archives/equities/bhavcopy/pr/PR110618.zip')$status_code == 200)</v>
      </c>
      <c r="K2661" t="str">
        <f t="shared" si="377"/>
        <v>if (curl_fetch_memory('https://www1.nseindia.com/archives/equities/bhavcopy/pr/PR110618.zip')$status_code == 200) download.file('https://www1.nseindia.com/archives/equities/bhavcopy/pr/PR110618.zip', 'D:\\My-Shares\\source-bhavcopy\\PR110618.zip')</v>
      </c>
      <c r="L2661" t="str">
        <f t="shared" si="376"/>
        <v>if (file.exists('D:\\My-Shares\\source-bhavcopy\\PR110618.zip')) unzip(zipfile = 'D:\\My-Shares\\source-bhavcopy\\PR110618.zip', exdir = 'D:/My-Shares/source-fno')</v>
      </c>
    </row>
    <row r="2662" spans="1:12">
      <c r="A2662" s="1">
        <v>43263</v>
      </c>
      <c r="B2662" s="2">
        <f t="shared" si="369"/>
        <v>12</v>
      </c>
      <c r="C2662" s="2">
        <f t="shared" si="370"/>
        <v>6</v>
      </c>
      <c r="D2662">
        <f t="shared" si="371"/>
        <v>2018</v>
      </c>
      <c r="E2662" t="str">
        <f t="shared" si="372"/>
        <v>18</v>
      </c>
      <c r="F2662" t="str">
        <f t="shared" si="373"/>
        <v>PR120618.zip</v>
      </c>
      <c r="G2662" t="str">
        <f t="shared" si="374"/>
        <v>fo12062018.zip</v>
      </c>
      <c r="H2662" s="3" t="s">
        <v>6</v>
      </c>
      <c r="I2662" t="s">
        <v>9</v>
      </c>
      <c r="J2662" t="str">
        <f t="shared" si="375"/>
        <v>if (curl_fetch_memory('https://www1.nseindia.com/archives/equities/bhavcopy/pr/PR120618.zip')$status_code == 200)</v>
      </c>
      <c r="K2662" t="str">
        <f t="shared" si="377"/>
        <v>if (curl_fetch_memory('https://www1.nseindia.com/archives/equities/bhavcopy/pr/PR120618.zip')$status_code == 200) download.file('https://www1.nseindia.com/archives/equities/bhavcopy/pr/PR120618.zip', 'D:\\My-Shares\\source-bhavcopy\\PR120618.zip')</v>
      </c>
      <c r="L2662" t="str">
        <f t="shared" si="376"/>
        <v>if (file.exists('D:\\My-Shares\\source-bhavcopy\\PR120618.zip')) unzip(zipfile = 'D:\\My-Shares\\source-bhavcopy\\PR120618.zip', exdir = 'D:/My-Shares/source-fno')</v>
      </c>
    </row>
    <row r="2663" spans="1:12">
      <c r="A2663" s="1">
        <v>43264</v>
      </c>
      <c r="B2663" s="2">
        <f t="shared" si="369"/>
        <v>13</v>
      </c>
      <c r="C2663" s="2">
        <f t="shared" si="370"/>
        <v>6</v>
      </c>
      <c r="D2663">
        <f t="shared" si="371"/>
        <v>2018</v>
      </c>
      <c r="E2663" t="str">
        <f t="shared" si="372"/>
        <v>18</v>
      </c>
      <c r="F2663" t="str">
        <f t="shared" si="373"/>
        <v>PR130618.zip</v>
      </c>
      <c r="G2663" t="str">
        <f t="shared" si="374"/>
        <v>fo13062018.zip</v>
      </c>
      <c r="H2663" s="3" t="s">
        <v>6</v>
      </c>
      <c r="I2663" t="s">
        <v>9</v>
      </c>
      <c r="J2663" t="str">
        <f t="shared" si="375"/>
        <v>if (curl_fetch_memory('https://www1.nseindia.com/archives/equities/bhavcopy/pr/PR130618.zip')$status_code == 200)</v>
      </c>
      <c r="K2663" t="str">
        <f t="shared" si="377"/>
        <v>if (curl_fetch_memory('https://www1.nseindia.com/archives/equities/bhavcopy/pr/PR130618.zip')$status_code == 200) download.file('https://www1.nseindia.com/archives/equities/bhavcopy/pr/PR130618.zip', 'D:\\My-Shares\\source-bhavcopy\\PR130618.zip')</v>
      </c>
      <c r="L2663" t="str">
        <f t="shared" si="376"/>
        <v>if (file.exists('D:\\My-Shares\\source-bhavcopy\\PR130618.zip')) unzip(zipfile = 'D:\\My-Shares\\source-bhavcopy\\PR130618.zip', exdir = 'D:/My-Shares/source-fno')</v>
      </c>
    </row>
    <row r="2664" spans="1:12">
      <c r="A2664" s="1">
        <v>43265</v>
      </c>
      <c r="B2664" s="2">
        <f t="shared" si="369"/>
        <v>14</v>
      </c>
      <c r="C2664" s="2">
        <f t="shared" si="370"/>
        <v>6</v>
      </c>
      <c r="D2664">
        <f t="shared" si="371"/>
        <v>2018</v>
      </c>
      <c r="E2664" t="str">
        <f t="shared" si="372"/>
        <v>18</v>
      </c>
      <c r="F2664" t="str">
        <f t="shared" si="373"/>
        <v>PR140618.zip</v>
      </c>
      <c r="G2664" t="str">
        <f t="shared" si="374"/>
        <v>fo14062018.zip</v>
      </c>
      <c r="H2664" s="3" t="s">
        <v>6</v>
      </c>
      <c r="I2664" t="s">
        <v>9</v>
      </c>
      <c r="J2664" t="str">
        <f t="shared" si="375"/>
        <v>if (curl_fetch_memory('https://www1.nseindia.com/archives/equities/bhavcopy/pr/PR140618.zip')$status_code == 200)</v>
      </c>
      <c r="K2664" t="str">
        <f t="shared" si="377"/>
        <v>if (curl_fetch_memory('https://www1.nseindia.com/archives/equities/bhavcopy/pr/PR140618.zip')$status_code == 200) download.file('https://www1.nseindia.com/archives/equities/bhavcopy/pr/PR140618.zip', 'D:\\My-Shares\\source-bhavcopy\\PR140618.zip')</v>
      </c>
      <c r="L2664" t="str">
        <f t="shared" si="376"/>
        <v>if (file.exists('D:\\My-Shares\\source-bhavcopy\\PR140618.zip')) unzip(zipfile = 'D:\\My-Shares\\source-bhavcopy\\PR140618.zip', exdir = 'D:/My-Shares/source-fno')</v>
      </c>
    </row>
    <row r="2665" spans="1:12">
      <c r="A2665" s="1">
        <v>43266</v>
      </c>
      <c r="B2665" s="2">
        <f t="shared" si="369"/>
        <v>15</v>
      </c>
      <c r="C2665" s="2">
        <f t="shared" si="370"/>
        <v>6</v>
      </c>
      <c r="D2665">
        <f t="shared" si="371"/>
        <v>2018</v>
      </c>
      <c r="E2665" t="str">
        <f t="shared" si="372"/>
        <v>18</v>
      </c>
      <c r="F2665" t="str">
        <f t="shared" si="373"/>
        <v>PR150618.zip</v>
      </c>
      <c r="G2665" t="str">
        <f t="shared" si="374"/>
        <v>fo15062018.zip</v>
      </c>
      <c r="H2665" s="3" t="s">
        <v>6</v>
      </c>
      <c r="I2665" t="s">
        <v>9</v>
      </c>
      <c r="J2665" t="str">
        <f t="shared" si="375"/>
        <v>if (curl_fetch_memory('https://www1.nseindia.com/archives/equities/bhavcopy/pr/PR150618.zip')$status_code == 200)</v>
      </c>
      <c r="K2665" t="str">
        <f t="shared" si="377"/>
        <v>if (curl_fetch_memory('https://www1.nseindia.com/archives/equities/bhavcopy/pr/PR150618.zip')$status_code == 200) download.file('https://www1.nseindia.com/archives/equities/bhavcopy/pr/PR150618.zip', 'D:\\My-Shares\\source-bhavcopy\\PR150618.zip')</v>
      </c>
      <c r="L2665" t="str">
        <f t="shared" si="376"/>
        <v>if (file.exists('D:\\My-Shares\\source-bhavcopy\\PR150618.zip')) unzip(zipfile = 'D:\\My-Shares\\source-bhavcopy\\PR150618.zip', exdir = 'D:/My-Shares/source-fno')</v>
      </c>
    </row>
    <row r="2666" spans="1:12">
      <c r="A2666" s="1">
        <v>43267</v>
      </c>
      <c r="B2666" s="2">
        <f t="shared" si="369"/>
        <v>16</v>
      </c>
      <c r="C2666" s="2">
        <f t="shared" si="370"/>
        <v>6</v>
      </c>
      <c r="D2666">
        <f t="shared" si="371"/>
        <v>2018</v>
      </c>
      <c r="E2666" t="str">
        <f t="shared" si="372"/>
        <v>18</v>
      </c>
      <c r="F2666" t="str">
        <f t="shared" si="373"/>
        <v>PR160618.zip</v>
      </c>
      <c r="G2666" t="str">
        <f t="shared" si="374"/>
        <v>fo16062018.zip</v>
      </c>
      <c r="H2666" s="3" t="s">
        <v>6</v>
      </c>
      <c r="I2666" t="s">
        <v>9</v>
      </c>
      <c r="J2666" t="str">
        <f t="shared" si="375"/>
        <v>if (curl_fetch_memory('https://www1.nseindia.com/archives/equities/bhavcopy/pr/PR160618.zip')$status_code == 200)</v>
      </c>
      <c r="K2666" t="str">
        <f t="shared" si="377"/>
        <v>if (curl_fetch_memory('https://www1.nseindia.com/archives/equities/bhavcopy/pr/PR160618.zip')$status_code == 200) download.file('https://www1.nseindia.com/archives/equities/bhavcopy/pr/PR160618.zip', 'D:\\My-Shares\\source-bhavcopy\\PR160618.zip')</v>
      </c>
      <c r="L2666" t="str">
        <f t="shared" si="376"/>
        <v>if (file.exists('D:\\My-Shares\\source-bhavcopy\\PR160618.zip')) unzip(zipfile = 'D:\\My-Shares\\source-bhavcopy\\PR160618.zip', exdir = 'D:/My-Shares/source-fno')</v>
      </c>
    </row>
    <row r="2667" spans="1:12">
      <c r="A2667" s="1">
        <v>43268</v>
      </c>
      <c r="B2667" s="2">
        <f t="shared" si="369"/>
        <v>17</v>
      </c>
      <c r="C2667" s="2">
        <f t="shared" si="370"/>
        <v>6</v>
      </c>
      <c r="D2667">
        <f t="shared" si="371"/>
        <v>2018</v>
      </c>
      <c r="E2667" t="str">
        <f t="shared" si="372"/>
        <v>18</v>
      </c>
      <c r="F2667" t="str">
        <f t="shared" si="373"/>
        <v>PR170618.zip</v>
      </c>
      <c r="G2667" t="str">
        <f t="shared" si="374"/>
        <v>fo17062018.zip</v>
      </c>
      <c r="H2667" s="3" t="s">
        <v>6</v>
      </c>
      <c r="I2667" t="s">
        <v>9</v>
      </c>
      <c r="J2667" t="str">
        <f t="shared" si="375"/>
        <v>if (curl_fetch_memory('https://www1.nseindia.com/archives/equities/bhavcopy/pr/PR170618.zip')$status_code == 200)</v>
      </c>
      <c r="K2667" t="str">
        <f t="shared" si="377"/>
        <v>if (curl_fetch_memory('https://www1.nseindia.com/archives/equities/bhavcopy/pr/PR170618.zip')$status_code == 200) download.file('https://www1.nseindia.com/archives/equities/bhavcopy/pr/PR170618.zip', 'D:\\My-Shares\\source-bhavcopy\\PR170618.zip')</v>
      </c>
      <c r="L2667" t="str">
        <f t="shared" si="376"/>
        <v>if (file.exists('D:\\My-Shares\\source-bhavcopy\\PR170618.zip')) unzip(zipfile = 'D:\\My-Shares\\source-bhavcopy\\PR170618.zip', exdir = 'D:/My-Shares/source-fno')</v>
      </c>
    </row>
    <row r="2668" spans="1:12">
      <c r="A2668" s="1">
        <v>43269</v>
      </c>
      <c r="B2668" s="2">
        <f t="shared" si="369"/>
        <v>18</v>
      </c>
      <c r="C2668" s="2">
        <f t="shared" si="370"/>
        <v>6</v>
      </c>
      <c r="D2668">
        <f t="shared" si="371"/>
        <v>2018</v>
      </c>
      <c r="E2668" t="str">
        <f t="shared" si="372"/>
        <v>18</v>
      </c>
      <c r="F2668" t="str">
        <f t="shared" si="373"/>
        <v>PR180618.zip</v>
      </c>
      <c r="G2668" t="str">
        <f t="shared" si="374"/>
        <v>fo18062018.zip</v>
      </c>
      <c r="H2668" s="3" t="s">
        <v>6</v>
      </c>
      <c r="I2668" t="s">
        <v>9</v>
      </c>
      <c r="J2668" t="str">
        <f t="shared" si="375"/>
        <v>if (curl_fetch_memory('https://www1.nseindia.com/archives/equities/bhavcopy/pr/PR180618.zip')$status_code == 200)</v>
      </c>
      <c r="K2668" t="str">
        <f t="shared" si="377"/>
        <v>if (curl_fetch_memory('https://www1.nseindia.com/archives/equities/bhavcopy/pr/PR180618.zip')$status_code == 200) download.file('https://www1.nseindia.com/archives/equities/bhavcopy/pr/PR180618.zip', 'D:\\My-Shares\\source-bhavcopy\\PR180618.zip')</v>
      </c>
      <c r="L2668" t="str">
        <f t="shared" si="376"/>
        <v>if (file.exists('D:\\My-Shares\\source-bhavcopy\\PR180618.zip')) unzip(zipfile = 'D:\\My-Shares\\source-bhavcopy\\PR180618.zip', exdir = 'D:/My-Shares/source-fno')</v>
      </c>
    </row>
    <row r="2669" spans="1:12">
      <c r="A2669" s="1">
        <v>43270</v>
      </c>
      <c r="B2669" s="2">
        <f t="shared" si="369"/>
        <v>19</v>
      </c>
      <c r="C2669" s="2">
        <f t="shared" si="370"/>
        <v>6</v>
      </c>
      <c r="D2669">
        <f t="shared" si="371"/>
        <v>2018</v>
      </c>
      <c r="E2669" t="str">
        <f t="shared" si="372"/>
        <v>18</v>
      </c>
      <c r="F2669" t="str">
        <f t="shared" si="373"/>
        <v>PR190618.zip</v>
      </c>
      <c r="G2669" t="str">
        <f t="shared" si="374"/>
        <v>fo19062018.zip</v>
      </c>
      <c r="H2669" s="3" t="s">
        <v>6</v>
      </c>
      <c r="I2669" t="s">
        <v>9</v>
      </c>
      <c r="J2669" t="str">
        <f t="shared" si="375"/>
        <v>if (curl_fetch_memory('https://www1.nseindia.com/archives/equities/bhavcopy/pr/PR190618.zip')$status_code == 200)</v>
      </c>
      <c r="K2669" t="str">
        <f t="shared" si="377"/>
        <v>if (curl_fetch_memory('https://www1.nseindia.com/archives/equities/bhavcopy/pr/PR190618.zip')$status_code == 200) download.file('https://www1.nseindia.com/archives/equities/bhavcopy/pr/PR190618.zip', 'D:\\My-Shares\\source-bhavcopy\\PR190618.zip')</v>
      </c>
      <c r="L2669" t="str">
        <f t="shared" si="376"/>
        <v>if (file.exists('D:\\My-Shares\\source-bhavcopy\\PR190618.zip')) unzip(zipfile = 'D:\\My-Shares\\source-bhavcopy\\PR190618.zip', exdir = 'D:/My-Shares/source-fno')</v>
      </c>
    </row>
    <row r="2670" spans="1:12">
      <c r="A2670" s="1">
        <v>43271</v>
      </c>
      <c r="B2670" s="2">
        <f t="shared" si="369"/>
        <v>20</v>
      </c>
      <c r="C2670" s="2">
        <f t="shared" si="370"/>
        <v>6</v>
      </c>
      <c r="D2670">
        <f t="shared" si="371"/>
        <v>2018</v>
      </c>
      <c r="E2670" t="str">
        <f t="shared" si="372"/>
        <v>18</v>
      </c>
      <c r="F2670" t="str">
        <f t="shared" si="373"/>
        <v>PR200618.zip</v>
      </c>
      <c r="G2670" t="str">
        <f t="shared" si="374"/>
        <v>fo20062018.zip</v>
      </c>
      <c r="H2670" s="3" t="s">
        <v>6</v>
      </c>
      <c r="I2670" t="s">
        <v>9</v>
      </c>
      <c r="J2670" t="str">
        <f t="shared" si="375"/>
        <v>if (curl_fetch_memory('https://www1.nseindia.com/archives/equities/bhavcopy/pr/PR200618.zip')$status_code == 200)</v>
      </c>
      <c r="K2670" t="str">
        <f t="shared" si="377"/>
        <v>if (curl_fetch_memory('https://www1.nseindia.com/archives/equities/bhavcopy/pr/PR200618.zip')$status_code == 200) download.file('https://www1.nseindia.com/archives/equities/bhavcopy/pr/PR200618.zip', 'D:\\My-Shares\\source-bhavcopy\\PR200618.zip')</v>
      </c>
      <c r="L2670" t="str">
        <f t="shared" si="376"/>
        <v>if (file.exists('D:\\My-Shares\\source-bhavcopy\\PR200618.zip')) unzip(zipfile = 'D:\\My-Shares\\source-bhavcopy\\PR200618.zip', exdir = 'D:/My-Shares/source-fno')</v>
      </c>
    </row>
    <row r="2671" spans="1:12">
      <c r="A2671" s="1">
        <v>43272</v>
      </c>
      <c r="B2671" s="2">
        <f t="shared" si="369"/>
        <v>21</v>
      </c>
      <c r="C2671" s="2">
        <f t="shared" si="370"/>
        <v>6</v>
      </c>
      <c r="D2671">
        <f t="shared" si="371"/>
        <v>2018</v>
      </c>
      <c r="E2671" t="str">
        <f t="shared" si="372"/>
        <v>18</v>
      </c>
      <c r="F2671" t="str">
        <f t="shared" si="373"/>
        <v>PR210618.zip</v>
      </c>
      <c r="G2671" t="str">
        <f t="shared" si="374"/>
        <v>fo21062018.zip</v>
      </c>
      <c r="H2671" s="3" t="s">
        <v>6</v>
      </c>
      <c r="I2671" t="s">
        <v>9</v>
      </c>
      <c r="J2671" t="str">
        <f t="shared" si="375"/>
        <v>if (curl_fetch_memory('https://www1.nseindia.com/archives/equities/bhavcopy/pr/PR210618.zip')$status_code == 200)</v>
      </c>
      <c r="K2671" t="str">
        <f t="shared" si="377"/>
        <v>if (curl_fetch_memory('https://www1.nseindia.com/archives/equities/bhavcopy/pr/PR210618.zip')$status_code == 200) download.file('https://www1.nseindia.com/archives/equities/bhavcopy/pr/PR210618.zip', 'D:\\My-Shares\\source-bhavcopy\\PR210618.zip')</v>
      </c>
      <c r="L2671" t="str">
        <f t="shared" si="376"/>
        <v>if (file.exists('D:\\My-Shares\\source-bhavcopy\\PR210618.zip')) unzip(zipfile = 'D:\\My-Shares\\source-bhavcopy\\PR210618.zip', exdir = 'D:/My-Shares/source-fno')</v>
      </c>
    </row>
    <row r="2672" spans="1:12">
      <c r="A2672" s="1">
        <v>43273</v>
      </c>
      <c r="B2672" s="2">
        <f t="shared" si="369"/>
        <v>22</v>
      </c>
      <c r="C2672" s="2">
        <f t="shared" si="370"/>
        <v>6</v>
      </c>
      <c r="D2672">
        <f t="shared" si="371"/>
        <v>2018</v>
      </c>
      <c r="E2672" t="str">
        <f t="shared" si="372"/>
        <v>18</v>
      </c>
      <c r="F2672" t="str">
        <f t="shared" si="373"/>
        <v>PR220618.zip</v>
      </c>
      <c r="G2672" t="str">
        <f t="shared" si="374"/>
        <v>fo22062018.zip</v>
      </c>
      <c r="H2672" s="3" t="s">
        <v>6</v>
      </c>
      <c r="I2672" t="s">
        <v>9</v>
      </c>
      <c r="J2672" t="str">
        <f t="shared" si="375"/>
        <v>if (curl_fetch_memory('https://www1.nseindia.com/archives/equities/bhavcopy/pr/PR220618.zip')$status_code == 200)</v>
      </c>
      <c r="K2672" t="str">
        <f t="shared" si="377"/>
        <v>if (curl_fetch_memory('https://www1.nseindia.com/archives/equities/bhavcopy/pr/PR220618.zip')$status_code == 200) download.file('https://www1.nseindia.com/archives/equities/bhavcopy/pr/PR220618.zip', 'D:\\My-Shares\\source-bhavcopy\\PR220618.zip')</v>
      </c>
      <c r="L2672" t="str">
        <f t="shared" si="376"/>
        <v>if (file.exists('D:\\My-Shares\\source-bhavcopy\\PR220618.zip')) unzip(zipfile = 'D:\\My-Shares\\source-bhavcopy\\PR220618.zip', exdir = 'D:/My-Shares/source-fno')</v>
      </c>
    </row>
    <row r="2673" spans="1:12">
      <c r="A2673" s="1">
        <v>43274</v>
      </c>
      <c r="B2673" s="2">
        <f t="shared" si="369"/>
        <v>23</v>
      </c>
      <c r="C2673" s="2">
        <f t="shared" si="370"/>
        <v>6</v>
      </c>
      <c r="D2673">
        <f t="shared" si="371"/>
        <v>2018</v>
      </c>
      <c r="E2673" t="str">
        <f t="shared" si="372"/>
        <v>18</v>
      </c>
      <c r="F2673" t="str">
        <f t="shared" si="373"/>
        <v>PR230618.zip</v>
      </c>
      <c r="G2673" t="str">
        <f t="shared" si="374"/>
        <v>fo23062018.zip</v>
      </c>
      <c r="H2673" s="3" t="s">
        <v>6</v>
      </c>
      <c r="I2673" t="s">
        <v>9</v>
      </c>
      <c r="J2673" t="str">
        <f t="shared" si="375"/>
        <v>if (curl_fetch_memory('https://www1.nseindia.com/archives/equities/bhavcopy/pr/PR230618.zip')$status_code == 200)</v>
      </c>
      <c r="K2673" t="str">
        <f t="shared" si="377"/>
        <v>if (curl_fetch_memory('https://www1.nseindia.com/archives/equities/bhavcopy/pr/PR230618.zip')$status_code == 200) download.file('https://www1.nseindia.com/archives/equities/bhavcopy/pr/PR230618.zip', 'D:\\My-Shares\\source-bhavcopy\\PR230618.zip')</v>
      </c>
      <c r="L2673" t="str">
        <f t="shared" si="376"/>
        <v>if (file.exists('D:\\My-Shares\\source-bhavcopy\\PR230618.zip')) unzip(zipfile = 'D:\\My-Shares\\source-bhavcopy\\PR230618.zip', exdir = 'D:/My-Shares/source-fno')</v>
      </c>
    </row>
    <row r="2674" spans="1:12">
      <c r="A2674" s="1">
        <v>43275</v>
      </c>
      <c r="B2674" s="2">
        <f t="shared" si="369"/>
        <v>24</v>
      </c>
      <c r="C2674" s="2">
        <f t="shared" si="370"/>
        <v>6</v>
      </c>
      <c r="D2674">
        <f t="shared" si="371"/>
        <v>2018</v>
      </c>
      <c r="E2674" t="str">
        <f t="shared" si="372"/>
        <v>18</v>
      </c>
      <c r="F2674" t="str">
        <f t="shared" si="373"/>
        <v>PR240618.zip</v>
      </c>
      <c r="G2674" t="str">
        <f t="shared" si="374"/>
        <v>fo24062018.zip</v>
      </c>
      <c r="H2674" s="3" t="s">
        <v>6</v>
      </c>
      <c r="I2674" t="s">
        <v>9</v>
      </c>
      <c r="J2674" t="str">
        <f t="shared" si="375"/>
        <v>if (curl_fetch_memory('https://www1.nseindia.com/archives/equities/bhavcopy/pr/PR240618.zip')$status_code == 200)</v>
      </c>
      <c r="K2674" t="str">
        <f t="shared" si="377"/>
        <v>if (curl_fetch_memory('https://www1.nseindia.com/archives/equities/bhavcopy/pr/PR240618.zip')$status_code == 200) download.file('https://www1.nseindia.com/archives/equities/bhavcopy/pr/PR240618.zip', 'D:\\My-Shares\\source-bhavcopy\\PR240618.zip')</v>
      </c>
      <c r="L2674" t="str">
        <f t="shared" si="376"/>
        <v>if (file.exists('D:\\My-Shares\\source-bhavcopy\\PR240618.zip')) unzip(zipfile = 'D:\\My-Shares\\source-bhavcopy\\PR240618.zip', exdir = 'D:/My-Shares/source-fno')</v>
      </c>
    </row>
    <row r="2675" spans="1:12">
      <c r="A2675" s="1">
        <v>43276</v>
      </c>
      <c r="B2675" s="2">
        <f t="shared" si="369"/>
        <v>25</v>
      </c>
      <c r="C2675" s="2">
        <f t="shared" si="370"/>
        <v>6</v>
      </c>
      <c r="D2675">
        <f t="shared" si="371"/>
        <v>2018</v>
      </c>
      <c r="E2675" t="str">
        <f t="shared" si="372"/>
        <v>18</v>
      </c>
      <c r="F2675" t="str">
        <f t="shared" si="373"/>
        <v>PR250618.zip</v>
      </c>
      <c r="G2675" t="str">
        <f t="shared" si="374"/>
        <v>fo25062018.zip</v>
      </c>
      <c r="H2675" s="3" t="s">
        <v>6</v>
      </c>
      <c r="I2675" t="s">
        <v>9</v>
      </c>
      <c r="J2675" t="str">
        <f t="shared" si="375"/>
        <v>if (curl_fetch_memory('https://www1.nseindia.com/archives/equities/bhavcopy/pr/PR250618.zip')$status_code == 200)</v>
      </c>
      <c r="K2675" t="str">
        <f t="shared" si="377"/>
        <v>if (curl_fetch_memory('https://www1.nseindia.com/archives/equities/bhavcopy/pr/PR250618.zip')$status_code == 200) download.file('https://www1.nseindia.com/archives/equities/bhavcopy/pr/PR250618.zip', 'D:\\My-Shares\\source-bhavcopy\\PR250618.zip')</v>
      </c>
      <c r="L2675" t="str">
        <f t="shared" si="376"/>
        <v>if (file.exists('D:\\My-Shares\\source-bhavcopy\\PR250618.zip')) unzip(zipfile = 'D:\\My-Shares\\source-bhavcopy\\PR250618.zip', exdir = 'D:/My-Shares/source-fno')</v>
      </c>
    </row>
    <row r="2676" spans="1:12">
      <c r="A2676" s="1">
        <v>43277</v>
      </c>
      <c r="B2676" s="2">
        <f t="shared" si="369"/>
        <v>26</v>
      </c>
      <c r="C2676" s="2">
        <f t="shared" si="370"/>
        <v>6</v>
      </c>
      <c r="D2676">
        <f t="shared" si="371"/>
        <v>2018</v>
      </c>
      <c r="E2676" t="str">
        <f t="shared" si="372"/>
        <v>18</v>
      </c>
      <c r="F2676" t="str">
        <f t="shared" si="373"/>
        <v>PR260618.zip</v>
      </c>
      <c r="G2676" t="str">
        <f t="shared" si="374"/>
        <v>fo26062018.zip</v>
      </c>
      <c r="H2676" s="3" t="s">
        <v>6</v>
      </c>
      <c r="I2676" t="s">
        <v>9</v>
      </c>
      <c r="J2676" t="str">
        <f t="shared" si="375"/>
        <v>if (curl_fetch_memory('https://www1.nseindia.com/archives/equities/bhavcopy/pr/PR260618.zip')$status_code == 200)</v>
      </c>
      <c r="K2676" t="str">
        <f t="shared" si="377"/>
        <v>if (curl_fetch_memory('https://www1.nseindia.com/archives/equities/bhavcopy/pr/PR260618.zip')$status_code == 200) download.file('https://www1.nseindia.com/archives/equities/bhavcopy/pr/PR260618.zip', 'D:\\My-Shares\\source-bhavcopy\\PR260618.zip')</v>
      </c>
      <c r="L2676" t="str">
        <f t="shared" si="376"/>
        <v>if (file.exists('D:\\My-Shares\\source-bhavcopy\\PR260618.zip')) unzip(zipfile = 'D:\\My-Shares\\source-bhavcopy\\PR260618.zip', exdir = 'D:/My-Shares/source-fno')</v>
      </c>
    </row>
    <row r="2677" spans="1:12">
      <c r="A2677" s="1">
        <v>43278</v>
      </c>
      <c r="B2677" s="2">
        <f t="shared" si="369"/>
        <v>27</v>
      </c>
      <c r="C2677" s="2">
        <f t="shared" si="370"/>
        <v>6</v>
      </c>
      <c r="D2677">
        <f t="shared" si="371"/>
        <v>2018</v>
      </c>
      <c r="E2677" t="str">
        <f t="shared" si="372"/>
        <v>18</v>
      </c>
      <c r="F2677" t="str">
        <f t="shared" si="373"/>
        <v>PR270618.zip</v>
      </c>
      <c r="G2677" t="str">
        <f t="shared" si="374"/>
        <v>fo27062018.zip</v>
      </c>
      <c r="H2677" s="3" t="s">
        <v>6</v>
      </c>
      <c r="I2677" t="s">
        <v>9</v>
      </c>
      <c r="J2677" t="str">
        <f t="shared" si="375"/>
        <v>if (curl_fetch_memory('https://www1.nseindia.com/archives/equities/bhavcopy/pr/PR270618.zip')$status_code == 200)</v>
      </c>
      <c r="K2677" t="str">
        <f t="shared" si="377"/>
        <v>if (curl_fetch_memory('https://www1.nseindia.com/archives/equities/bhavcopy/pr/PR270618.zip')$status_code == 200) download.file('https://www1.nseindia.com/archives/equities/bhavcopy/pr/PR270618.zip', 'D:\\My-Shares\\source-bhavcopy\\PR270618.zip')</v>
      </c>
      <c r="L2677" t="str">
        <f t="shared" si="376"/>
        <v>if (file.exists('D:\\My-Shares\\source-bhavcopy\\PR270618.zip')) unzip(zipfile = 'D:\\My-Shares\\source-bhavcopy\\PR270618.zip', exdir = 'D:/My-Shares/source-fno')</v>
      </c>
    </row>
    <row r="2678" spans="1:12">
      <c r="A2678" s="1">
        <v>43279</v>
      </c>
      <c r="B2678" s="2">
        <f t="shared" si="369"/>
        <v>28</v>
      </c>
      <c r="C2678" s="2">
        <f t="shared" si="370"/>
        <v>6</v>
      </c>
      <c r="D2678">
        <f t="shared" si="371"/>
        <v>2018</v>
      </c>
      <c r="E2678" t="str">
        <f t="shared" si="372"/>
        <v>18</v>
      </c>
      <c r="F2678" t="str">
        <f t="shared" si="373"/>
        <v>PR280618.zip</v>
      </c>
      <c r="G2678" t="str">
        <f t="shared" si="374"/>
        <v>fo28062018.zip</v>
      </c>
      <c r="H2678" s="3" t="s">
        <v>6</v>
      </c>
      <c r="I2678" t="s">
        <v>9</v>
      </c>
      <c r="J2678" t="str">
        <f t="shared" si="375"/>
        <v>if (curl_fetch_memory('https://www1.nseindia.com/archives/equities/bhavcopy/pr/PR280618.zip')$status_code == 200)</v>
      </c>
      <c r="K2678" t="str">
        <f t="shared" si="377"/>
        <v>if (curl_fetch_memory('https://www1.nseindia.com/archives/equities/bhavcopy/pr/PR280618.zip')$status_code == 200) download.file('https://www1.nseindia.com/archives/equities/bhavcopy/pr/PR280618.zip', 'D:\\My-Shares\\source-bhavcopy\\PR280618.zip')</v>
      </c>
      <c r="L2678" t="str">
        <f t="shared" si="376"/>
        <v>if (file.exists('D:\\My-Shares\\source-bhavcopy\\PR280618.zip')) unzip(zipfile = 'D:\\My-Shares\\source-bhavcopy\\PR280618.zip', exdir = 'D:/My-Shares/source-fno')</v>
      </c>
    </row>
    <row r="2679" spans="1:12">
      <c r="A2679" s="1">
        <v>43280</v>
      </c>
      <c r="B2679" s="2">
        <f t="shared" si="369"/>
        <v>29</v>
      </c>
      <c r="C2679" s="2">
        <f t="shared" si="370"/>
        <v>6</v>
      </c>
      <c r="D2679">
        <f t="shared" si="371"/>
        <v>2018</v>
      </c>
      <c r="E2679" t="str">
        <f t="shared" si="372"/>
        <v>18</v>
      </c>
      <c r="F2679" t="str">
        <f t="shared" si="373"/>
        <v>PR290618.zip</v>
      </c>
      <c r="G2679" t="str">
        <f t="shared" si="374"/>
        <v>fo29062018.zip</v>
      </c>
      <c r="H2679" s="3" t="s">
        <v>6</v>
      </c>
      <c r="I2679" t="s">
        <v>9</v>
      </c>
      <c r="J2679" t="str">
        <f t="shared" si="375"/>
        <v>if (curl_fetch_memory('https://www1.nseindia.com/archives/equities/bhavcopy/pr/PR290618.zip')$status_code == 200)</v>
      </c>
      <c r="K2679" t="str">
        <f t="shared" si="377"/>
        <v>if (curl_fetch_memory('https://www1.nseindia.com/archives/equities/bhavcopy/pr/PR290618.zip')$status_code == 200) download.file('https://www1.nseindia.com/archives/equities/bhavcopy/pr/PR290618.zip', 'D:\\My-Shares\\source-bhavcopy\\PR290618.zip')</v>
      </c>
      <c r="L2679" t="str">
        <f t="shared" si="376"/>
        <v>if (file.exists('D:\\My-Shares\\source-bhavcopy\\PR290618.zip')) unzip(zipfile = 'D:\\My-Shares\\source-bhavcopy\\PR290618.zip', exdir = 'D:/My-Shares/source-fno')</v>
      </c>
    </row>
    <row r="2680" spans="1:12">
      <c r="A2680" s="1">
        <v>43281</v>
      </c>
      <c r="B2680" s="2">
        <f t="shared" si="369"/>
        <v>30</v>
      </c>
      <c r="C2680" s="2">
        <f t="shared" si="370"/>
        <v>6</v>
      </c>
      <c r="D2680">
        <f t="shared" si="371"/>
        <v>2018</v>
      </c>
      <c r="E2680" t="str">
        <f t="shared" si="372"/>
        <v>18</v>
      </c>
      <c r="F2680" t="str">
        <f t="shared" si="373"/>
        <v>PR300618.zip</v>
      </c>
      <c r="G2680" t="str">
        <f t="shared" si="374"/>
        <v>fo30062018.zip</v>
      </c>
      <c r="H2680" s="3" t="s">
        <v>6</v>
      </c>
      <c r="I2680" t="s">
        <v>9</v>
      </c>
      <c r="J2680" t="str">
        <f t="shared" si="375"/>
        <v>if (curl_fetch_memory('https://www1.nseindia.com/archives/equities/bhavcopy/pr/PR300618.zip')$status_code == 200)</v>
      </c>
      <c r="K2680" t="str">
        <f t="shared" si="377"/>
        <v>if (curl_fetch_memory('https://www1.nseindia.com/archives/equities/bhavcopy/pr/PR300618.zip')$status_code == 200) download.file('https://www1.nseindia.com/archives/equities/bhavcopy/pr/PR300618.zip', 'D:\\My-Shares\\source-bhavcopy\\PR300618.zip')</v>
      </c>
      <c r="L2680" t="str">
        <f t="shared" si="376"/>
        <v>if (file.exists('D:\\My-Shares\\source-bhavcopy\\PR300618.zip')) unzip(zipfile = 'D:\\My-Shares\\source-bhavcopy\\PR300618.zip', exdir = 'D:/My-Shares/source-fno')</v>
      </c>
    </row>
    <row r="2681" spans="1:12">
      <c r="A2681" s="1">
        <v>43282</v>
      </c>
      <c r="B2681" s="2">
        <f t="shared" si="369"/>
        <v>1</v>
      </c>
      <c r="C2681" s="2">
        <f t="shared" si="370"/>
        <v>7</v>
      </c>
      <c r="D2681">
        <f t="shared" si="371"/>
        <v>2018</v>
      </c>
      <c r="E2681" t="str">
        <f t="shared" si="372"/>
        <v>18</v>
      </c>
      <c r="F2681" t="str">
        <f t="shared" si="373"/>
        <v>PR010718.zip</v>
      </c>
      <c r="G2681" t="str">
        <f t="shared" si="374"/>
        <v>fo01072018.zip</v>
      </c>
      <c r="H2681" s="3" t="s">
        <v>6</v>
      </c>
      <c r="I2681" t="s">
        <v>9</v>
      </c>
      <c r="J2681" t="str">
        <f t="shared" si="375"/>
        <v>if (curl_fetch_memory('https://www1.nseindia.com/archives/equities/bhavcopy/pr/PR010718.zip')$status_code == 200)</v>
      </c>
      <c r="K2681" t="str">
        <f t="shared" si="377"/>
        <v>if (curl_fetch_memory('https://www1.nseindia.com/archives/equities/bhavcopy/pr/PR010718.zip')$status_code == 200) download.file('https://www1.nseindia.com/archives/equities/bhavcopy/pr/PR010718.zip', 'D:\\My-Shares\\source-bhavcopy\\PR010718.zip')</v>
      </c>
      <c r="L2681" t="str">
        <f t="shared" si="376"/>
        <v>if (file.exists('D:\\My-Shares\\source-bhavcopy\\PR010718.zip')) unzip(zipfile = 'D:\\My-Shares\\source-bhavcopy\\PR010718.zip', exdir = 'D:/My-Shares/source-fno')</v>
      </c>
    </row>
    <row r="2682" spans="1:12">
      <c r="A2682" s="1">
        <v>43283</v>
      </c>
      <c r="B2682" s="2">
        <f t="shared" si="369"/>
        <v>2</v>
      </c>
      <c r="C2682" s="2">
        <f t="shared" si="370"/>
        <v>7</v>
      </c>
      <c r="D2682">
        <f t="shared" si="371"/>
        <v>2018</v>
      </c>
      <c r="E2682" t="str">
        <f t="shared" si="372"/>
        <v>18</v>
      </c>
      <c r="F2682" t="str">
        <f t="shared" si="373"/>
        <v>PR020718.zip</v>
      </c>
      <c r="G2682" t="str">
        <f t="shared" si="374"/>
        <v>fo02072018.zip</v>
      </c>
      <c r="H2682" s="3" t="s">
        <v>6</v>
      </c>
      <c r="I2682" t="s">
        <v>9</v>
      </c>
      <c r="J2682" t="str">
        <f t="shared" si="375"/>
        <v>if (curl_fetch_memory('https://www1.nseindia.com/archives/equities/bhavcopy/pr/PR020718.zip')$status_code == 200)</v>
      </c>
      <c r="K2682" t="str">
        <f t="shared" si="377"/>
        <v>if (curl_fetch_memory('https://www1.nseindia.com/archives/equities/bhavcopy/pr/PR020718.zip')$status_code == 200) download.file('https://www1.nseindia.com/archives/equities/bhavcopy/pr/PR020718.zip', 'D:\\My-Shares\\source-bhavcopy\\PR020718.zip')</v>
      </c>
      <c r="L2682" t="str">
        <f t="shared" si="376"/>
        <v>if (file.exists('D:\\My-Shares\\source-bhavcopy\\PR020718.zip')) unzip(zipfile = 'D:\\My-Shares\\source-bhavcopy\\PR020718.zip', exdir = 'D:/My-Shares/source-fno')</v>
      </c>
    </row>
    <row r="2683" spans="1:12">
      <c r="A2683" s="1">
        <v>43284</v>
      </c>
      <c r="B2683" s="2">
        <f t="shared" si="369"/>
        <v>3</v>
      </c>
      <c r="C2683" s="2">
        <f t="shared" si="370"/>
        <v>7</v>
      </c>
      <c r="D2683">
        <f t="shared" si="371"/>
        <v>2018</v>
      </c>
      <c r="E2683" t="str">
        <f t="shared" si="372"/>
        <v>18</v>
      </c>
      <c r="F2683" t="str">
        <f t="shared" si="373"/>
        <v>PR030718.zip</v>
      </c>
      <c r="G2683" t="str">
        <f t="shared" si="374"/>
        <v>fo03072018.zip</v>
      </c>
      <c r="H2683" s="3" t="s">
        <v>6</v>
      </c>
      <c r="I2683" t="s">
        <v>9</v>
      </c>
      <c r="J2683" t="str">
        <f t="shared" si="375"/>
        <v>if (curl_fetch_memory('https://www1.nseindia.com/archives/equities/bhavcopy/pr/PR030718.zip')$status_code == 200)</v>
      </c>
      <c r="K2683" t="str">
        <f t="shared" si="377"/>
        <v>if (curl_fetch_memory('https://www1.nseindia.com/archives/equities/bhavcopy/pr/PR030718.zip')$status_code == 200) download.file('https://www1.nseindia.com/archives/equities/bhavcopy/pr/PR030718.zip', 'D:\\My-Shares\\source-bhavcopy\\PR030718.zip')</v>
      </c>
      <c r="L2683" t="str">
        <f t="shared" si="376"/>
        <v>if (file.exists('D:\\My-Shares\\source-bhavcopy\\PR030718.zip')) unzip(zipfile = 'D:\\My-Shares\\source-bhavcopy\\PR030718.zip', exdir = 'D:/My-Shares/source-fno')</v>
      </c>
    </row>
    <row r="2684" spans="1:12">
      <c r="A2684" s="1">
        <v>43285</v>
      </c>
      <c r="B2684" s="2">
        <f t="shared" si="369"/>
        <v>4</v>
      </c>
      <c r="C2684" s="2">
        <f t="shared" si="370"/>
        <v>7</v>
      </c>
      <c r="D2684">
        <f t="shared" si="371"/>
        <v>2018</v>
      </c>
      <c r="E2684" t="str">
        <f t="shared" si="372"/>
        <v>18</v>
      </c>
      <c r="F2684" t="str">
        <f t="shared" si="373"/>
        <v>PR040718.zip</v>
      </c>
      <c r="G2684" t="str">
        <f t="shared" si="374"/>
        <v>fo04072018.zip</v>
      </c>
      <c r="H2684" s="3" t="s">
        <v>6</v>
      </c>
      <c r="I2684" t="s">
        <v>9</v>
      </c>
      <c r="J2684" t="str">
        <f t="shared" si="375"/>
        <v>if (curl_fetch_memory('https://www1.nseindia.com/archives/equities/bhavcopy/pr/PR040718.zip')$status_code == 200)</v>
      </c>
      <c r="K2684" t="str">
        <f t="shared" si="377"/>
        <v>if (curl_fetch_memory('https://www1.nseindia.com/archives/equities/bhavcopy/pr/PR040718.zip')$status_code == 200) download.file('https://www1.nseindia.com/archives/equities/bhavcopy/pr/PR040718.zip', 'D:\\My-Shares\\source-bhavcopy\\PR040718.zip')</v>
      </c>
      <c r="L2684" t="str">
        <f t="shared" si="376"/>
        <v>if (file.exists('D:\\My-Shares\\source-bhavcopy\\PR040718.zip')) unzip(zipfile = 'D:\\My-Shares\\source-bhavcopy\\PR040718.zip', exdir = 'D:/My-Shares/source-fno')</v>
      </c>
    </row>
    <row r="2685" spans="1:12">
      <c r="A2685" s="1">
        <v>43286</v>
      </c>
      <c r="B2685" s="2">
        <f t="shared" si="369"/>
        <v>5</v>
      </c>
      <c r="C2685" s="2">
        <f t="shared" si="370"/>
        <v>7</v>
      </c>
      <c r="D2685">
        <f t="shared" si="371"/>
        <v>2018</v>
      </c>
      <c r="E2685" t="str">
        <f t="shared" si="372"/>
        <v>18</v>
      </c>
      <c r="F2685" t="str">
        <f t="shared" si="373"/>
        <v>PR050718.zip</v>
      </c>
      <c r="G2685" t="str">
        <f t="shared" si="374"/>
        <v>fo05072018.zip</v>
      </c>
      <c r="H2685" s="3" t="s">
        <v>6</v>
      </c>
      <c r="I2685" t="s">
        <v>9</v>
      </c>
      <c r="J2685" t="str">
        <f t="shared" si="375"/>
        <v>if (curl_fetch_memory('https://www1.nseindia.com/archives/equities/bhavcopy/pr/PR050718.zip')$status_code == 200)</v>
      </c>
      <c r="K2685" t="str">
        <f t="shared" si="377"/>
        <v>if (curl_fetch_memory('https://www1.nseindia.com/archives/equities/bhavcopy/pr/PR050718.zip')$status_code == 200) download.file('https://www1.nseindia.com/archives/equities/bhavcopy/pr/PR050718.zip', 'D:\\My-Shares\\source-bhavcopy\\PR050718.zip')</v>
      </c>
      <c r="L2685" t="str">
        <f t="shared" si="376"/>
        <v>if (file.exists('D:\\My-Shares\\source-bhavcopy\\PR050718.zip')) unzip(zipfile = 'D:\\My-Shares\\source-bhavcopy\\PR050718.zip', exdir = 'D:/My-Shares/source-fno')</v>
      </c>
    </row>
    <row r="2686" spans="1:12">
      <c r="A2686" s="1">
        <v>43287</v>
      </c>
      <c r="B2686" s="2">
        <f t="shared" si="369"/>
        <v>6</v>
      </c>
      <c r="C2686" s="2">
        <f t="shared" si="370"/>
        <v>7</v>
      </c>
      <c r="D2686">
        <f t="shared" si="371"/>
        <v>2018</v>
      </c>
      <c r="E2686" t="str">
        <f t="shared" si="372"/>
        <v>18</v>
      </c>
      <c r="F2686" t="str">
        <f t="shared" si="373"/>
        <v>PR060718.zip</v>
      </c>
      <c r="G2686" t="str">
        <f t="shared" si="374"/>
        <v>fo06072018.zip</v>
      </c>
      <c r="H2686" s="3" t="s">
        <v>6</v>
      </c>
      <c r="I2686" t="s">
        <v>9</v>
      </c>
      <c r="J2686" t="str">
        <f t="shared" si="375"/>
        <v>if (curl_fetch_memory('https://www1.nseindia.com/archives/equities/bhavcopy/pr/PR060718.zip')$status_code == 200)</v>
      </c>
      <c r="K2686" t="str">
        <f t="shared" si="377"/>
        <v>if (curl_fetch_memory('https://www1.nseindia.com/archives/equities/bhavcopy/pr/PR060718.zip')$status_code == 200) download.file('https://www1.nseindia.com/archives/equities/bhavcopy/pr/PR060718.zip', 'D:\\My-Shares\\source-bhavcopy\\PR060718.zip')</v>
      </c>
      <c r="L2686" t="str">
        <f t="shared" si="376"/>
        <v>if (file.exists('D:\\My-Shares\\source-bhavcopy\\PR060718.zip')) unzip(zipfile = 'D:\\My-Shares\\source-bhavcopy\\PR060718.zip', exdir = 'D:/My-Shares/source-fno')</v>
      </c>
    </row>
    <row r="2687" spans="1:12">
      <c r="A2687" s="1">
        <v>43288</v>
      </c>
      <c r="B2687" s="2">
        <f t="shared" si="369"/>
        <v>7</v>
      </c>
      <c r="C2687" s="2">
        <f t="shared" si="370"/>
        <v>7</v>
      </c>
      <c r="D2687">
        <f t="shared" si="371"/>
        <v>2018</v>
      </c>
      <c r="E2687" t="str">
        <f t="shared" si="372"/>
        <v>18</v>
      </c>
      <c r="F2687" t="str">
        <f t="shared" si="373"/>
        <v>PR070718.zip</v>
      </c>
      <c r="G2687" t="str">
        <f t="shared" si="374"/>
        <v>fo07072018.zip</v>
      </c>
      <c r="H2687" s="3" t="s">
        <v>6</v>
      </c>
      <c r="I2687" t="s">
        <v>9</v>
      </c>
      <c r="J2687" t="str">
        <f t="shared" si="375"/>
        <v>if (curl_fetch_memory('https://www1.nseindia.com/archives/equities/bhavcopy/pr/PR070718.zip')$status_code == 200)</v>
      </c>
      <c r="K2687" t="str">
        <f t="shared" si="377"/>
        <v>if (curl_fetch_memory('https://www1.nseindia.com/archives/equities/bhavcopy/pr/PR070718.zip')$status_code == 200) download.file('https://www1.nseindia.com/archives/equities/bhavcopy/pr/PR070718.zip', 'D:\\My-Shares\\source-bhavcopy\\PR070718.zip')</v>
      </c>
      <c r="L2687" t="str">
        <f t="shared" si="376"/>
        <v>if (file.exists('D:\\My-Shares\\source-bhavcopy\\PR070718.zip')) unzip(zipfile = 'D:\\My-Shares\\source-bhavcopy\\PR070718.zip', exdir = 'D:/My-Shares/source-fno')</v>
      </c>
    </row>
    <row r="2688" spans="1:12">
      <c r="A2688" s="1">
        <v>43289</v>
      </c>
      <c r="B2688" s="2">
        <f t="shared" si="369"/>
        <v>8</v>
      </c>
      <c r="C2688" s="2">
        <f t="shared" si="370"/>
        <v>7</v>
      </c>
      <c r="D2688">
        <f t="shared" si="371"/>
        <v>2018</v>
      </c>
      <c r="E2688" t="str">
        <f t="shared" si="372"/>
        <v>18</v>
      </c>
      <c r="F2688" t="str">
        <f t="shared" si="373"/>
        <v>PR080718.zip</v>
      </c>
      <c r="G2688" t="str">
        <f t="shared" si="374"/>
        <v>fo08072018.zip</v>
      </c>
      <c r="H2688" s="3" t="s">
        <v>6</v>
      </c>
      <c r="I2688" t="s">
        <v>9</v>
      </c>
      <c r="J2688" t="str">
        <f t="shared" si="375"/>
        <v>if (curl_fetch_memory('https://www1.nseindia.com/archives/equities/bhavcopy/pr/PR080718.zip')$status_code == 200)</v>
      </c>
      <c r="K2688" t="str">
        <f t="shared" si="377"/>
        <v>if (curl_fetch_memory('https://www1.nseindia.com/archives/equities/bhavcopy/pr/PR080718.zip')$status_code == 200) download.file('https://www1.nseindia.com/archives/equities/bhavcopy/pr/PR080718.zip', 'D:\\My-Shares\\source-bhavcopy\\PR080718.zip')</v>
      </c>
      <c r="L2688" t="str">
        <f t="shared" si="376"/>
        <v>if (file.exists('D:\\My-Shares\\source-bhavcopy\\PR080718.zip')) unzip(zipfile = 'D:\\My-Shares\\source-bhavcopy\\PR080718.zip', exdir = 'D:/My-Shares/source-fno')</v>
      </c>
    </row>
    <row r="2689" spans="1:12">
      <c r="A2689" s="1">
        <v>43290</v>
      </c>
      <c r="B2689" s="2">
        <f t="shared" si="369"/>
        <v>9</v>
      </c>
      <c r="C2689" s="2">
        <f t="shared" si="370"/>
        <v>7</v>
      </c>
      <c r="D2689">
        <f t="shared" si="371"/>
        <v>2018</v>
      </c>
      <c r="E2689" t="str">
        <f t="shared" si="372"/>
        <v>18</v>
      </c>
      <c r="F2689" t="str">
        <f t="shared" si="373"/>
        <v>PR090718.zip</v>
      </c>
      <c r="G2689" t="str">
        <f t="shared" si="374"/>
        <v>fo09072018.zip</v>
      </c>
      <c r="H2689" s="3" t="s">
        <v>6</v>
      </c>
      <c r="I2689" t="s">
        <v>9</v>
      </c>
      <c r="J2689" t="str">
        <f t="shared" si="375"/>
        <v>if (curl_fetch_memory('https://www1.nseindia.com/archives/equities/bhavcopy/pr/PR090718.zip')$status_code == 200)</v>
      </c>
      <c r="K2689" t="str">
        <f t="shared" si="377"/>
        <v>if (curl_fetch_memory('https://www1.nseindia.com/archives/equities/bhavcopy/pr/PR090718.zip')$status_code == 200) download.file('https://www1.nseindia.com/archives/equities/bhavcopy/pr/PR090718.zip', 'D:\\My-Shares\\source-bhavcopy\\PR090718.zip')</v>
      </c>
      <c r="L2689" t="str">
        <f t="shared" si="376"/>
        <v>if (file.exists('D:\\My-Shares\\source-bhavcopy\\PR090718.zip')) unzip(zipfile = 'D:\\My-Shares\\source-bhavcopy\\PR090718.zip', exdir = 'D:/My-Shares/source-fno')</v>
      </c>
    </row>
    <row r="2690" spans="1:12">
      <c r="A2690" s="1">
        <v>43291</v>
      </c>
      <c r="B2690" s="2">
        <f t="shared" si="369"/>
        <v>10</v>
      </c>
      <c r="C2690" s="2">
        <f t="shared" si="370"/>
        <v>7</v>
      </c>
      <c r="D2690">
        <f t="shared" si="371"/>
        <v>2018</v>
      </c>
      <c r="E2690" t="str">
        <f t="shared" si="372"/>
        <v>18</v>
      </c>
      <c r="F2690" t="str">
        <f t="shared" si="373"/>
        <v>PR100718.zip</v>
      </c>
      <c r="G2690" t="str">
        <f t="shared" si="374"/>
        <v>fo10072018.zip</v>
      </c>
      <c r="H2690" s="3" t="s">
        <v>6</v>
      </c>
      <c r="I2690" t="s">
        <v>9</v>
      </c>
      <c r="J2690" t="str">
        <f t="shared" si="375"/>
        <v>if (curl_fetch_memory('https://www1.nseindia.com/archives/equities/bhavcopy/pr/PR100718.zip')$status_code == 200)</v>
      </c>
      <c r="K2690" t="str">
        <f t="shared" si="377"/>
        <v>if (curl_fetch_memory('https://www1.nseindia.com/archives/equities/bhavcopy/pr/PR100718.zip')$status_code == 200) download.file('https://www1.nseindia.com/archives/equities/bhavcopy/pr/PR100718.zip', 'D:\\My-Shares\\source-bhavcopy\\PR100718.zip')</v>
      </c>
      <c r="L2690" t="str">
        <f t="shared" si="376"/>
        <v>if (file.exists('D:\\My-Shares\\source-bhavcopy\\PR100718.zip')) unzip(zipfile = 'D:\\My-Shares\\source-bhavcopy\\PR100718.zip', exdir = 'D:/My-Shares/source-fno')</v>
      </c>
    </row>
    <row r="2691" spans="1:12">
      <c r="A2691" s="1">
        <v>43292</v>
      </c>
      <c r="B2691" s="2">
        <f t="shared" ref="B2691:B2754" si="378">DAY(A2691)</f>
        <v>11</v>
      </c>
      <c r="C2691" s="2">
        <f t="shared" ref="C2691:C2754" si="379">MONTH(A2691)</f>
        <v>7</v>
      </c>
      <c r="D2691">
        <f t="shared" ref="D2691:D2754" si="380">YEAR(A2691)</f>
        <v>2018</v>
      </c>
      <c r="E2691" t="str">
        <f t="shared" ref="E2691:E2754" si="381">TEXT(A2691,"yy")</f>
        <v>18</v>
      </c>
      <c r="F2691" t="str">
        <f t="shared" ref="F2691:F2754" si="382">CONCATENATE("PR", TEXT(B2691, "00"), TEXT(C2691, "00"),E2691, ".zip")</f>
        <v>PR110718.zip</v>
      </c>
      <c r="G2691" t="str">
        <f t="shared" ref="G2691:G2754" si="383">CONCATENATE("fo", TEXT(B2691, "00"), TEXT(C2691, "00"),D2691, ".zip")</f>
        <v>fo11072018.zip</v>
      </c>
      <c r="H2691" s="3" t="s">
        <v>6</v>
      </c>
      <c r="I2691" t="s">
        <v>9</v>
      </c>
      <c r="J2691" t="str">
        <f t="shared" ref="J2691:J2754" si="384">CONCATENATE("if (curl_fetch_memory('", H2691, F2691, "')$status_code == 200)")</f>
        <v>if (curl_fetch_memory('https://www1.nseindia.com/archives/equities/bhavcopy/pr/PR110718.zip')$status_code == 200)</v>
      </c>
      <c r="K2691" t="str">
        <f t="shared" si="377"/>
        <v>if (curl_fetch_memory('https://www1.nseindia.com/archives/equities/bhavcopy/pr/PR110718.zip')$status_code == 200) download.file('https://www1.nseindia.com/archives/equities/bhavcopy/pr/PR110718.zip', 'D:\\My-Shares\\source-bhavcopy\\PR110718.zip')</v>
      </c>
      <c r="L2691" t="str">
        <f t="shared" ref="L2691:L2754" si="385">CONCATENATE("if (file.exists('D:\\My-Shares\\source-bhavcopy\\", F2691, "')) unzip(zipfile = 'D:\\My-Shares\\source-bhavcopy\\", F2691, "', exdir = 'D:/My-Shares/source-fno')")</f>
        <v>if (file.exists('D:\\My-Shares\\source-bhavcopy\\PR110718.zip')) unzip(zipfile = 'D:\\My-Shares\\source-bhavcopy\\PR110718.zip', exdir = 'D:/My-Shares/source-fno')</v>
      </c>
    </row>
    <row r="2692" spans="1:12">
      <c r="A2692" s="1">
        <v>43293</v>
      </c>
      <c r="B2692" s="2">
        <f t="shared" si="378"/>
        <v>12</v>
      </c>
      <c r="C2692" s="2">
        <f t="shared" si="379"/>
        <v>7</v>
      </c>
      <c r="D2692">
        <f t="shared" si="380"/>
        <v>2018</v>
      </c>
      <c r="E2692" t="str">
        <f t="shared" si="381"/>
        <v>18</v>
      </c>
      <c r="F2692" t="str">
        <f t="shared" si="382"/>
        <v>PR120718.zip</v>
      </c>
      <c r="G2692" t="str">
        <f t="shared" si="383"/>
        <v>fo12072018.zip</v>
      </c>
      <c r="H2692" s="3" t="s">
        <v>6</v>
      </c>
      <c r="I2692" t="s">
        <v>9</v>
      </c>
      <c r="J2692" t="str">
        <f t="shared" si="384"/>
        <v>if (curl_fetch_memory('https://www1.nseindia.com/archives/equities/bhavcopy/pr/PR120718.zip')$status_code == 200)</v>
      </c>
      <c r="K2692" t="str">
        <f t="shared" si="377"/>
        <v>if (curl_fetch_memory('https://www1.nseindia.com/archives/equities/bhavcopy/pr/PR120718.zip')$status_code == 200) download.file('https://www1.nseindia.com/archives/equities/bhavcopy/pr/PR120718.zip', 'D:\\My-Shares\\source-bhavcopy\\PR120718.zip')</v>
      </c>
      <c r="L2692" t="str">
        <f t="shared" si="385"/>
        <v>if (file.exists('D:\\My-Shares\\source-bhavcopy\\PR120718.zip')) unzip(zipfile = 'D:\\My-Shares\\source-bhavcopy\\PR120718.zip', exdir = 'D:/My-Shares/source-fno')</v>
      </c>
    </row>
    <row r="2693" spans="1:12">
      <c r="A2693" s="1">
        <v>43294</v>
      </c>
      <c r="B2693" s="2">
        <f t="shared" si="378"/>
        <v>13</v>
      </c>
      <c r="C2693" s="2">
        <f t="shared" si="379"/>
        <v>7</v>
      </c>
      <c r="D2693">
        <f t="shared" si="380"/>
        <v>2018</v>
      </c>
      <c r="E2693" t="str">
        <f t="shared" si="381"/>
        <v>18</v>
      </c>
      <c r="F2693" t="str">
        <f t="shared" si="382"/>
        <v>PR130718.zip</v>
      </c>
      <c r="G2693" t="str">
        <f t="shared" si="383"/>
        <v>fo13072018.zip</v>
      </c>
      <c r="H2693" s="3" t="s">
        <v>6</v>
      </c>
      <c r="I2693" t="s">
        <v>9</v>
      </c>
      <c r="J2693" t="str">
        <f t="shared" si="384"/>
        <v>if (curl_fetch_memory('https://www1.nseindia.com/archives/equities/bhavcopy/pr/PR130718.zip')$status_code == 200)</v>
      </c>
      <c r="K2693" t="str">
        <f t="shared" si="377"/>
        <v>if (curl_fetch_memory('https://www1.nseindia.com/archives/equities/bhavcopy/pr/PR130718.zip')$status_code == 200) download.file('https://www1.nseindia.com/archives/equities/bhavcopy/pr/PR130718.zip', 'D:\\My-Shares\\source-bhavcopy\\PR130718.zip')</v>
      </c>
      <c r="L2693" t="str">
        <f t="shared" si="385"/>
        <v>if (file.exists('D:\\My-Shares\\source-bhavcopy\\PR130718.zip')) unzip(zipfile = 'D:\\My-Shares\\source-bhavcopy\\PR130718.zip', exdir = 'D:/My-Shares/source-fno')</v>
      </c>
    </row>
    <row r="2694" spans="1:12">
      <c r="A2694" s="1">
        <v>43295</v>
      </c>
      <c r="B2694" s="2">
        <f t="shared" si="378"/>
        <v>14</v>
      </c>
      <c r="C2694" s="2">
        <f t="shared" si="379"/>
        <v>7</v>
      </c>
      <c r="D2694">
        <f t="shared" si="380"/>
        <v>2018</v>
      </c>
      <c r="E2694" t="str">
        <f t="shared" si="381"/>
        <v>18</v>
      </c>
      <c r="F2694" t="str">
        <f t="shared" si="382"/>
        <v>PR140718.zip</v>
      </c>
      <c r="G2694" t="str">
        <f t="shared" si="383"/>
        <v>fo14072018.zip</v>
      </c>
      <c r="H2694" s="3" t="s">
        <v>6</v>
      </c>
      <c r="I2694" t="s">
        <v>9</v>
      </c>
      <c r="J2694" t="str">
        <f t="shared" si="384"/>
        <v>if (curl_fetch_memory('https://www1.nseindia.com/archives/equities/bhavcopy/pr/PR140718.zip')$status_code == 200)</v>
      </c>
      <c r="K2694" t="str">
        <f t="shared" ref="K2694:K2757" si="386">CONCATENATE(J2694, " download.file('", H2694, F2694, "', '", I2694, F2694, "')")</f>
        <v>if (curl_fetch_memory('https://www1.nseindia.com/archives/equities/bhavcopy/pr/PR140718.zip')$status_code == 200) download.file('https://www1.nseindia.com/archives/equities/bhavcopy/pr/PR140718.zip', 'D:\\My-Shares\\source-bhavcopy\\PR140718.zip')</v>
      </c>
      <c r="L2694" t="str">
        <f t="shared" si="385"/>
        <v>if (file.exists('D:\\My-Shares\\source-bhavcopy\\PR140718.zip')) unzip(zipfile = 'D:\\My-Shares\\source-bhavcopy\\PR140718.zip', exdir = 'D:/My-Shares/source-fno')</v>
      </c>
    </row>
    <row r="2695" spans="1:12">
      <c r="A2695" s="1">
        <v>43296</v>
      </c>
      <c r="B2695" s="2">
        <f t="shared" si="378"/>
        <v>15</v>
      </c>
      <c r="C2695" s="2">
        <f t="shared" si="379"/>
        <v>7</v>
      </c>
      <c r="D2695">
        <f t="shared" si="380"/>
        <v>2018</v>
      </c>
      <c r="E2695" t="str">
        <f t="shared" si="381"/>
        <v>18</v>
      </c>
      <c r="F2695" t="str">
        <f t="shared" si="382"/>
        <v>PR150718.zip</v>
      </c>
      <c r="G2695" t="str">
        <f t="shared" si="383"/>
        <v>fo15072018.zip</v>
      </c>
      <c r="H2695" s="3" t="s">
        <v>6</v>
      </c>
      <c r="I2695" t="s">
        <v>9</v>
      </c>
      <c r="J2695" t="str">
        <f t="shared" si="384"/>
        <v>if (curl_fetch_memory('https://www1.nseindia.com/archives/equities/bhavcopy/pr/PR150718.zip')$status_code == 200)</v>
      </c>
      <c r="K2695" t="str">
        <f t="shared" si="386"/>
        <v>if (curl_fetch_memory('https://www1.nseindia.com/archives/equities/bhavcopy/pr/PR150718.zip')$status_code == 200) download.file('https://www1.nseindia.com/archives/equities/bhavcopy/pr/PR150718.zip', 'D:\\My-Shares\\source-bhavcopy\\PR150718.zip')</v>
      </c>
      <c r="L2695" t="str">
        <f t="shared" si="385"/>
        <v>if (file.exists('D:\\My-Shares\\source-bhavcopy\\PR150718.zip')) unzip(zipfile = 'D:\\My-Shares\\source-bhavcopy\\PR150718.zip', exdir = 'D:/My-Shares/source-fno')</v>
      </c>
    </row>
    <row r="2696" spans="1:12">
      <c r="A2696" s="1">
        <v>43297</v>
      </c>
      <c r="B2696" s="2">
        <f t="shared" si="378"/>
        <v>16</v>
      </c>
      <c r="C2696" s="2">
        <f t="shared" si="379"/>
        <v>7</v>
      </c>
      <c r="D2696">
        <f t="shared" si="380"/>
        <v>2018</v>
      </c>
      <c r="E2696" t="str">
        <f t="shared" si="381"/>
        <v>18</v>
      </c>
      <c r="F2696" t="str">
        <f t="shared" si="382"/>
        <v>PR160718.zip</v>
      </c>
      <c r="G2696" t="str">
        <f t="shared" si="383"/>
        <v>fo16072018.zip</v>
      </c>
      <c r="H2696" s="3" t="s">
        <v>6</v>
      </c>
      <c r="I2696" t="s">
        <v>9</v>
      </c>
      <c r="J2696" t="str">
        <f t="shared" si="384"/>
        <v>if (curl_fetch_memory('https://www1.nseindia.com/archives/equities/bhavcopy/pr/PR160718.zip')$status_code == 200)</v>
      </c>
      <c r="K2696" t="str">
        <f t="shared" si="386"/>
        <v>if (curl_fetch_memory('https://www1.nseindia.com/archives/equities/bhavcopy/pr/PR160718.zip')$status_code == 200) download.file('https://www1.nseindia.com/archives/equities/bhavcopy/pr/PR160718.zip', 'D:\\My-Shares\\source-bhavcopy\\PR160718.zip')</v>
      </c>
      <c r="L2696" t="str">
        <f t="shared" si="385"/>
        <v>if (file.exists('D:\\My-Shares\\source-bhavcopy\\PR160718.zip')) unzip(zipfile = 'D:\\My-Shares\\source-bhavcopy\\PR160718.zip', exdir = 'D:/My-Shares/source-fno')</v>
      </c>
    </row>
    <row r="2697" spans="1:12">
      <c r="A2697" s="1">
        <v>43298</v>
      </c>
      <c r="B2697" s="2">
        <f t="shared" si="378"/>
        <v>17</v>
      </c>
      <c r="C2697" s="2">
        <f t="shared" si="379"/>
        <v>7</v>
      </c>
      <c r="D2697">
        <f t="shared" si="380"/>
        <v>2018</v>
      </c>
      <c r="E2697" t="str">
        <f t="shared" si="381"/>
        <v>18</v>
      </c>
      <c r="F2697" t="str">
        <f t="shared" si="382"/>
        <v>PR170718.zip</v>
      </c>
      <c r="G2697" t="str">
        <f t="shared" si="383"/>
        <v>fo17072018.zip</v>
      </c>
      <c r="H2697" s="3" t="s">
        <v>6</v>
      </c>
      <c r="I2697" t="s">
        <v>9</v>
      </c>
      <c r="J2697" t="str">
        <f t="shared" si="384"/>
        <v>if (curl_fetch_memory('https://www1.nseindia.com/archives/equities/bhavcopy/pr/PR170718.zip')$status_code == 200)</v>
      </c>
      <c r="K2697" t="str">
        <f t="shared" si="386"/>
        <v>if (curl_fetch_memory('https://www1.nseindia.com/archives/equities/bhavcopy/pr/PR170718.zip')$status_code == 200) download.file('https://www1.nseindia.com/archives/equities/bhavcopy/pr/PR170718.zip', 'D:\\My-Shares\\source-bhavcopy\\PR170718.zip')</v>
      </c>
      <c r="L2697" t="str">
        <f t="shared" si="385"/>
        <v>if (file.exists('D:\\My-Shares\\source-bhavcopy\\PR170718.zip')) unzip(zipfile = 'D:\\My-Shares\\source-bhavcopy\\PR170718.zip', exdir = 'D:/My-Shares/source-fno')</v>
      </c>
    </row>
    <row r="2698" spans="1:12">
      <c r="A2698" s="1">
        <v>43299</v>
      </c>
      <c r="B2698" s="2">
        <f t="shared" si="378"/>
        <v>18</v>
      </c>
      <c r="C2698" s="2">
        <f t="shared" si="379"/>
        <v>7</v>
      </c>
      <c r="D2698">
        <f t="shared" si="380"/>
        <v>2018</v>
      </c>
      <c r="E2698" t="str">
        <f t="shared" si="381"/>
        <v>18</v>
      </c>
      <c r="F2698" t="str">
        <f t="shared" si="382"/>
        <v>PR180718.zip</v>
      </c>
      <c r="G2698" t="str">
        <f t="shared" si="383"/>
        <v>fo18072018.zip</v>
      </c>
      <c r="H2698" s="3" t="s">
        <v>6</v>
      </c>
      <c r="I2698" t="s">
        <v>9</v>
      </c>
      <c r="J2698" t="str">
        <f t="shared" si="384"/>
        <v>if (curl_fetch_memory('https://www1.nseindia.com/archives/equities/bhavcopy/pr/PR180718.zip')$status_code == 200)</v>
      </c>
      <c r="K2698" t="str">
        <f t="shared" si="386"/>
        <v>if (curl_fetch_memory('https://www1.nseindia.com/archives/equities/bhavcopy/pr/PR180718.zip')$status_code == 200) download.file('https://www1.nseindia.com/archives/equities/bhavcopy/pr/PR180718.zip', 'D:\\My-Shares\\source-bhavcopy\\PR180718.zip')</v>
      </c>
      <c r="L2698" t="str">
        <f t="shared" si="385"/>
        <v>if (file.exists('D:\\My-Shares\\source-bhavcopy\\PR180718.zip')) unzip(zipfile = 'D:\\My-Shares\\source-bhavcopy\\PR180718.zip', exdir = 'D:/My-Shares/source-fno')</v>
      </c>
    </row>
    <row r="2699" spans="1:12">
      <c r="A2699" s="1">
        <v>43300</v>
      </c>
      <c r="B2699" s="2">
        <f t="shared" si="378"/>
        <v>19</v>
      </c>
      <c r="C2699" s="2">
        <f t="shared" si="379"/>
        <v>7</v>
      </c>
      <c r="D2699">
        <f t="shared" si="380"/>
        <v>2018</v>
      </c>
      <c r="E2699" t="str">
        <f t="shared" si="381"/>
        <v>18</v>
      </c>
      <c r="F2699" t="str">
        <f t="shared" si="382"/>
        <v>PR190718.zip</v>
      </c>
      <c r="G2699" t="str">
        <f t="shared" si="383"/>
        <v>fo19072018.zip</v>
      </c>
      <c r="H2699" s="3" t="s">
        <v>6</v>
      </c>
      <c r="I2699" t="s">
        <v>9</v>
      </c>
      <c r="J2699" t="str">
        <f t="shared" si="384"/>
        <v>if (curl_fetch_memory('https://www1.nseindia.com/archives/equities/bhavcopy/pr/PR190718.zip')$status_code == 200)</v>
      </c>
      <c r="K2699" t="str">
        <f t="shared" si="386"/>
        <v>if (curl_fetch_memory('https://www1.nseindia.com/archives/equities/bhavcopy/pr/PR190718.zip')$status_code == 200) download.file('https://www1.nseindia.com/archives/equities/bhavcopy/pr/PR190718.zip', 'D:\\My-Shares\\source-bhavcopy\\PR190718.zip')</v>
      </c>
      <c r="L2699" t="str">
        <f t="shared" si="385"/>
        <v>if (file.exists('D:\\My-Shares\\source-bhavcopy\\PR190718.zip')) unzip(zipfile = 'D:\\My-Shares\\source-bhavcopy\\PR190718.zip', exdir = 'D:/My-Shares/source-fno')</v>
      </c>
    </row>
    <row r="2700" spans="1:12">
      <c r="A2700" s="1">
        <v>43301</v>
      </c>
      <c r="B2700" s="2">
        <f t="shared" si="378"/>
        <v>20</v>
      </c>
      <c r="C2700" s="2">
        <f t="shared" si="379"/>
        <v>7</v>
      </c>
      <c r="D2700">
        <f t="shared" si="380"/>
        <v>2018</v>
      </c>
      <c r="E2700" t="str">
        <f t="shared" si="381"/>
        <v>18</v>
      </c>
      <c r="F2700" t="str">
        <f t="shared" si="382"/>
        <v>PR200718.zip</v>
      </c>
      <c r="G2700" t="str">
        <f t="shared" si="383"/>
        <v>fo20072018.zip</v>
      </c>
      <c r="H2700" s="3" t="s">
        <v>6</v>
      </c>
      <c r="I2700" t="s">
        <v>9</v>
      </c>
      <c r="J2700" t="str">
        <f t="shared" si="384"/>
        <v>if (curl_fetch_memory('https://www1.nseindia.com/archives/equities/bhavcopy/pr/PR200718.zip')$status_code == 200)</v>
      </c>
      <c r="K2700" t="str">
        <f t="shared" si="386"/>
        <v>if (curl_fetch_memory('https://www1.nseindia.com/archives/equities/bhavcopy/pr/PR200718.zip')$status_code == 200) download.file('https://www1.nseindia.com/archives/equities/bhavcopy/pr/PR200718.zip', 'D:\\My-Shares\\source-bhavcopy\\PR200718.zip')</v>
      </c>
      <c r="L2700" t="str">
        <f t="shared" si="385"/>
        <v>if (file.exists('D:\\My-Shares\\source-bhavcopy\\PR200718.zip')) unzip(zipfile = 'D:\\My-Shares\\source-bhavcopy\\PR200718.zip', exdir = 'D:/My-Shares/source-fno')</v>
      </c>
    </row>
    <row r="2701" spans="1:12">
      <c r="A2701" s="1">
        <v>43302</v>
      </c>
      <c r="B2701" s="2">
        <f t="shared" si="378"/>
        <v>21</v>
      </c>
      <c r="C2701" s="2">
        <f t="shared" si="379"/>
        <v>7</v>
      </c>
      <c r="D2701">
        <f t="shared" si="380"/>
        <v>2018</v>
      </c>
      <c r="E2701" t="str">
        <f t="shared" si="381"/>
        <v>18</v>
      </c>
      <c r="F2701" t="str">
        <f t="shared" si="382"/>
        <v>PR210718.zip</v>
      </c>
      <c r="G2701" t="str">
        <f t="shared" si="383"/>
        <v>fo21072018.zip</v>
      </c>
      <c r="H2701" s="3" t="s">
        <v>6</v>
      </c>
      <c r="I2701" t="s">
        <v>9</v>
      </c>
      <c r="J2701" t="str">
        <f t="shared" si="384"/>
        <v>if (curl_fetch_memory('https://www1.nseindia.com/archives/equities/bhavcopy/pr/PR210718.zip')$status_code == 200)</v>
      </c>
      <c r="K2701" t="str">
        <f t="shared" si="386"/>
        <v>if (curl_fetch_memory('https://www1.nseindia.com/archives/equities/bhavcopy/pr/PR210718.zip')$status_code == 200) download.file('https://www1.nseindia.com/archives/equities/bhavcopy/pr/PR210718.zip', 'D:\\My-Shares\\source-bhavcopy\\PR210718.zip')</v>
      </c>
      <c r="L2701" t="str">
        <f t="shared" si="385"/>
        <v>if (file.exists('D:\\My-Shares\\source-bhavcopy\\PR210718.zip')) unzip(zipfile = 'D:\\My-Shares\\source-bhavcopy\\PR210718.zip', exdir = 'D:/My-Shares/source-fno')</v>
      </c>
    </row>
    <row r="2702" spans="1:12">
      <c r="A2702" s="1">
        <v>43303</v>
      </c>
      <c r="B2702" s="2">
        <f t="shared" si="378"/>
        <v>22</v>
      </c>
      <c r="C2702" s="2">
        <f t="shared" si="379"/>
        <v>7</v>
      </c>
      <c r="D2702">
        <f t="shared" si="380"/>
        <v>2018</v>
      </c>
      <c r="E2702" t="str">
        <f t="shared" si="381"/>
        <v>18</v>
      </c>
      <c r="F2702" t="str">
        <f t="shared" si="382"/>
        <v>PR220718.zip</v>
      </c>
      <c r="G2702" t="str">
        <f t="shared" si="383"/>
        <v>fo22072018.zip</v>
      </c>
      <c r="H2702" s="3" t="s">
        <v>6</v>
      </c>
      <c r="I2702" t="s">
        <v>9</v>
      </c>
      <c r="J2702" t="str">
        <f t="shared" si="384"/>
        <v>if (curl_fetch_memory('https://www1.nseindia.com/archives/equities/bhavcopy/pr/PR220718.zip')$status_code == 200)</v>
      </c>
      <c r="K2702" t="str">
        <f t="shared" si="386"/>
        <v>if (curl_fetch_memory('https://www1.nseindia.com/archives/equities/bhavcopy/pr/PR220718.zip')$status_code == 200) download.file('https://www1.nseindia.com/archives/equities/bhavcopy/pr/PR220718.zip', 'D:\\My-Shares\\source-bhavcopy\\PR220718.zip')</v>
      </c>
      <c r="L2702" t="str">
        <f t="shared" si="385"/>
        <v>if (file.exists('D:\\My-Shares\\source-bhavcopy\\PR220718.zip')) unzip(zipfile = 'D:\\My-Shares\\source-bhavcopy\\PR220718.zip', exdir = 'D:/My-Shares/source-fno')</v>
      </c>
    </row>
    <row r="2703" spans="1:12">
      <c r="A2703" s="1">
        <v>43304</v>
      </c>
      <c r="B2703" s="2">
        <f t="shared" si="378"/>
        <v>23</v>
      </c>
      <c r="C2703" s="2">
        <f t="shared" si="379"/>
        <v>7</v>
      </c>
      <c r="D2703">
        <f t="shared" si="380"/>
        <v>2018</v>
      </c>
      <c r="E2703" t="str">
        <f t="shared" si="381"/>
        <v>18</v>
      </c>
      <c r="F2703" t="str">
        <f t="shared" si="382"/>
        <v>PR230718.zip</v>
      </c>
      <c r="G2703" t="str">
        <f t="shared" si="383"/>
        <v>fo23072018.zip</v>
      </c>
      <c r="H2703" s="3" t="s">
        <v>6</v>
      </c>
      <c r="I2703" t="s">
        <v>9</v>
      </c>
      <c r="J2703" t="str">
        <f t="shared" si="384"/>
        <v>if (curl_fetch_memory('https://www1.nseindia.com/archives/equities/bhavcopy/pr/PR230718.zip')$status_code == 200)</v>
      </c>
      <c r="K2703" t="str">
        <f t="shared" si="386"/>
        <v>if (curl_fetch_memory('https://www1.nseindia.com/archives/equities/bhavcopy/pr/PR230718.zip')$status_code == 200) download.file('https://www1.nseindia.com/archives/equities/bhavcopy/pr/PR230718.zip', 'D:\\My-Shares\\source-bhavcopy\\PR230718.zip')</v>
      </c>
      <c r="L2703" t="str">
        <f t="shared" si="385"/>
        <v>if (file.exists('D:\\My-Shares\\source-bhavcopy\\PR230718.zip')) unzip(zipfile = 'D:\\My-Shares\\source-bhavcopy\\PR230718.zip', exdir = 'D:/My-Shares/source-fno')</v>
      </c>
    </row>
    <row r="2704" spans="1:12">
      <c r="A2704" s="1">
        <v>43305</v>
      </c>
      <c r="B2704" s="2">
        <f t="shared" si="378"/>
        <v>24</v>
      </c>
      <c r="C2704" s="2">
        <f t="shared" si="379"/>
        <v>7</v>
      </c>
      <c r="D2704">
        <f t="shared" si="380"/>
        <v>2018</v>
      </c>
      <c r="E2704" t="str">
        <f t="shared" si="381"/>
        <v>18</v>
      </c>
      <c r="F2704" t="str">
        <f t="shared" si="382"/>
        <v>PR240718.zip</v>
      </c>
      <c r="G2704" t="str">
        <f t="shared" si="383"/>
        <v>fo24072018.zip</v>
      </c>
      <c r="H2704" s="3" t="s">
        <v>6</v>
      </c>
      <c r="I2704" t="s">
        <v>9</v>
      </c>
      <c r="J2704" t="str">
        <f t="shared" si="384"/>
        <v>if (curl_fetch_memory('https://www1.nseindia.com/archives/equities/bhavcopy/pr/PR240718.zip')$status_code == 200)</v>
      </c>
      <c r="K2704" t="str">
        <f t="shared" si="386"/>
        <v>if (curl_fetch_memory('https://www1.nseindia.com/archives/equities/bhavcopy/pr/PR240718.zip')$status_code == 200) download.file('https://www1.nseindia.com/archives/equities/bhavcopy/pr/PR240718.zip', 'D:\\My-Shares\\source-bhavcopy\\PR240718.zip')</v>
      </c>
      <c r="L2704" t="str">
        <f t="shared" si="385"/>
        <v>if (file.exists('D:\\My-Shares\\source-bhavcopy\\PR240718.zip')) unzip(zipfile = 'D:\\My-Shares\\source-bhavcopy\\PR240718.zip', exdir = 'D:/My-Shares/source-fno')</v>
      </c>
    </row>
    <row r="2705" spans="1:12">
      <c r="A2705" s="1">
        <v>43306</v>
      </c>
      <c r="B2705" s="2">
        <f t="shared" si="378"/>
        <v>25</v>
      </c>
      <c r="C2705" s="2">
        <f t="shared" si="379"/>
        <v>7</v>
      </c>
      <c r="D2705">
        <f t="shared" si="380"/>
        <v>2018</v>
      </c>
      <c r="E2705" t="str">
        <f t="shared" si="381"/>
        <v>18</v>
      </c>
      <c r="F2705" t="str">
        <f t="shared" si="382"/>
        <v>PR250718.zip</v>
      </c>
      <c r="G2705" t="str">
        <f t="shared" si="383"/>
        <v>fo25072018.zip</v>
      </c>
      <c r="H2705" s="3" t="s">
        <v>6</v>
      </c>
      <c r="I2705" t="s">
        <v>9</v>
      </c>
      <c r="J2705" t="str">
        <f t="shared" si="384"/>
        <v>if (curl_fetch_memory('https://www1.nseindia.com/archives/equities/bhavcopy/pr/PR250718.zip')$status_code == 200)</v>
      </c>
      <c r="K2705" t="str">
        <f t="shared" si="386"/>
        <v>if (curl_fetch_memory('https://www1.nseindia.com/archives/equities/bhavcopy/pr/PR250718.zip')$status_code == 200) download.file('https://www1.nseindia.com/archives/equities/bhavcopy/pr/PR250718.zip', 'D:\\My-Shares\\source-bhavcopy\\PR250718.zip')</v>
      </c>
      <c r="L2705" t="str">
        <f t="shared" si="385"/>
        <v>if (file.exists('D:\\My-Shares\\source-bhavcopy\\PR250718.zip')) unzip(zipfile = 'D:\\My-Shares\\source-bhavcopy\\PR250718.zip', exdir = 'D:/My-Shares/source-fno')</v>
      </c>
    </row>
    <row r="2706" spans="1:12">
      <c r="A2706" s="1">
        <v>43307</v>
      </c>
      <c r="B2706" s="2">
        <f t="shared" si="378"/>
        <v>26</v>
      </c>
      <c r="C2706" s="2">
        <f t="shared" si="379"/>
        <v>7</v>
      </c>
      <c r="D2706">
        <f t="shared" si="380"/>
        <v>2018</v>
      </c>
      <c r="E2706" t="str">
        <f t="shared" si="381"/>
        <v>18</v>
      </c>
      <c r="F2706" t="str">
        <f t="shared" si="382"/>
        <v>PR260718.zip</v>
      </c>
      <c r="G2706" t="str">
        <f t="shared" si="383"/>
        <v>fo26072018.zip</v>
      </c>
      <c r="H2706" s="3" t="s">
        <v>6</v>
      </c>
      <c r="I2706" t="s">
        <v>9</v>
      </c>
      <c r="J2706" t="str">
        <f t="shared" si="384"/>
        <v>if (curl_fetch_memory('https://www1.nseindia.com/archives/equities/bhavcopy/pr/PR260718.zip')$status_code == 200)</v>
      </c>
      <c r="K2706" t="str">
        <f t="shared" si="386"/>
        <v>if (curl_fetch_memory('https://www1.nseindia.com/archives/equities/bhavcopy/pr/PR260718.zip')$status_code == 200) download.file('https://www1.nseindia.com/archives/equities/bhavcopy/pr/PR260718.zip', 'D:\\My-Shares\\source-bhavcopy\\PR260718.zip')</v>
      </c>
      <c r="L2706" t="str">
        <f t="shared" si="385"/>
        <v>if (file.exists('D:\\My-Shares\\source-bhavcopy\\PR260718.zip')) unzip(zipfile = 'D:\\My-Shares\\source-bhavcopy\\PR260718.zip', exdir = 'D:/My-Shares/source-fno')</v>
      </c>
    </row>
    <row r="2707" spans="1:12">
      <c r="A2707" s="1">
        <v>43308</v>
      </c>
      <c r="B2707" s="2">
        <f t="shared" si="378"/>
        <v>27</v>
      </c>
      <c r="C2707" s="2">
        <f t="shared" si="379"/>
        <v>7</v>
      </c>
      <c r="D2707">
        <f t="shared" si="380"/>
        <v>2018</v>
      </c>
      <c r="E2707" t="str">
        <f t="shared" si="381"/>
        <v>18</v>
      </c>
      <c r="F2707" t="str">
        <f t="shared" si="382"/>
        <v>PR270718.zip</v>
      </c>
      <c r="G2707" t="str">
        <f t="shared" si="383"/>
        <v>fo27072018.zip</v>
      </c>
      <c r="H2707" s="3" t="s">
        <v>6</v>
      </c>
      <c r="I2707" t="s">
        <v>9</v>
      </c>
      <c r="J2707" t="str">
        <f t="shared" si="384"/>
        <v>if (curl_fetch_memory('https://www1.nseindia.com/archives/equities/bhavcopy/pr/PR270718.zip')$status_code == 200)</v>
      </c>
      <c r="K2707" t="str">
        <f t="shared" si="386"/>
        <v>if (curl_fetch_memory('https://www1.nseindia.com/archives/equities/bhavcopy/pr/PR270718.zip')$status_code == 200) download.file('https://www1.nseindia.com/archives/equities/bhavcopy/pr/PR270718.zip', 'D:\\My-Shares\\source-bhavcopy\\PR270718.zip')</v>
      </c>
      <c r="L2707" t="str">
        <f t="shared" si="385"/>
        <v>if (file.exists('D:\\My-Shares\\source-bhavcopy\\PR270718.zip')) unzip(zipfile = 'D:\\My-Shares\\source-bhavcopy\\PR270718.zip', exdir = 'D:/My-Shares/source-fno')</v>
      </c>
    </row>
    <row r="2708" spans="1:12">
      <c r="A2708" s="1">
        <v>43309</v>
      </c>
      <c r="B2708" s="2">
        <f t="shared" si="378"/>
        <v>28</v>
      </c>
      <c r="C2708" s="2">
        <f t="shared" si="379"/>
        <v>7</v>
      </c>
      <c r="D2708">
        <f t="shared" si="380"/>
        <v>2018</v>
      </c>
      <c r="E2708" t="str">
        <f t="shared" si="381"/>
        <v>18</v>
      </c>
      <c r="F2708" t="str">
        <f t="shared" si="382"/>
        <v>PR280718.zip</v>
      </c>
      <c r="G2708" t="str">
        <f t="shared" si="383"/>
        <v>fo28072018.zip</v>
      </c>
      <c r="H2708" s="3" t="s">
        <v>6</v>
      </c>
      <c r="I2708" t="s">
        <v>9</v>
      </c>
      <c r="J2708" t="str">
        <f t="shared" si="384"/>
        <v>if (curl_fetch_memory('https://www1.nseindia.com/archives/equities/bhavcopy/pr/PR280718.zip')$status_code == 200)</v>
      </c>
      <c r="K2708" t="str">
        <f t="shared" si="386"/>
        <v>if (curl_fetch_memory('https://www1.nseindia.com/archives/equities/bhavcopy/pr/PR280718.zip')$status_code == 200) download.file('https://www1.nseindia.com/archives/equities/bhavcopy/pr/PR280718.zip', 'D:\\My-Shares\\source-bhavcopy\\PR280718.zip')</v>
      </c>
      <c r="L2708" t="str">
        <f t="shared" si="385"/>
        <v>if (file.exists('D:\\My-Shares\\source-bhavcopy\\PR280718.zip')) unzip(zipfile = 'D:\\My-Shares\\source-bhavcopy\\PR280718.zip', exdir = 'D:/My-Shares/source-fno')</v>
      </c>
    </row>
    <row r="2709" spans="1:12">
      <c r="A2709" s="1">
        <v>43310</v>
      </c>
      <c r="B2709" s="2">
        <f t="shared" si="378"/>
        <v>29</v>
      </c>
      <c r="C2709" s="2">
        <f t="shared" si="379"/>
        <v>7</v>
      </c>
      <c r="D2709">
        <f t="shared" si="380"/>
        <v>2018</v>
      </c>
      <c r="E2709" t="str">
        <f t="shared" si="381"/>
        <v>18</v>
      </c>
      <c r="F2709" t="str">
        <f t="shared" si="382"/>
        <v>PR290718.zip</v>
      </c>
      <c r="G2709" t="str">
        <f t="shared" si="383"/>
        <v>fo29072018.zip</v>
      </c>
      <c r="H2709" s="3" t="s">
        <v>6</v>
      </c>
      <c r="I2709" t="s">
        <v>9</v>
      </c>
      <c r="J2709" t="str">
        <f t="shared" si="384"/>
        <v>if (curl_fetch_memory('https://www1.nseindia.com/archives/equities/bhavcopy/pr/PR290718.zip')$status_code == 200)</v>
      </c>
      <c r="K2709" t="str">
        <f t="shared" si="386"/>
        <v>if (curl_fetch_memory('https://www1.nseindia.com/archives/equities/bhavcopy/pr/PR290718.zip')$status_code == 200) download.file('https://www1.nseindia.com/archives/equities/bhavcopy/pr/PR290718.zip', 'D:\\My-Shares\\source-bhavcopy\\PR290718.zip')</v>
      </c>
      <c r="L2709" t="str">
        <f t="shared" si="385"/>
        <v>if (file.exists('D:\\My-Shares\\source-bhavcopy\\PR290718.zip')) unzip(zipfile = 'D:\\My-Shares\\source-bhavcopy\\PR290718.zip', exdir = 'D:/My-Shares/source-fno')</v>
      </c>
    </row>
    <row r="2710" spans="1:12">
      <c r="A2710" s="1">
        <v>43311</v>
      </c>
      <c r="B2710" s="2">
        <f t="shared" si="378"/>
        <v>30</v>
      </c>
      <c r="C2710" s="2">
        <f t="shared" si="379"/>
        <v>7</v>
      </c>
      <c r="D2710">
        <f t="shared" si="380"/>
        <v>2018</v>
      </c>
      <c r="E2710" t="str">
        <f t="shared" si="381"/>
        <v>18</v>
      </c>
      <c r="F2710" t="str">
        <f t="shared" si="382"/>
        <v>PR300718.zip</v>
      </c>
      <c r="G2710" t="str">
        <f t="shared" si="383"/>
        <v>fo30072018.zip</v>
      </c>
      <c r="H2710" s="3" t="s">
        <v>6</v>
      </c>
      <c r="I2710" t="s">
        <v>9</v>
      </c>
      <c r="J2710" t="str">
        <f t="shared" si="384"/>
        <v>if (curl_fetch_memory('https://www1.nseindia.com/archives/equities/bhavcopy/pr/PR300718.zip')$status_code == 200)</v>
      </c>
      <c r="K2710" t="str">
        <f t="shared" si="386"/>
        <v>if (curl_fetch_memory('https://www1.nseindia.com/archives/equities/bhavcopy/pr/PR300718.zip')$status_code == 200) download.file('https://www1.nseindia.com/archives/equities/bhavcopy/pr/PR300718.zip', 'D:\\My-Shares\\source-bhavcopy\\PR300718.zip')</v>
      </c>
      <c r="L2710" t="str">
        <f t="shared" si="385"/>
        <v>if (file.exists('D:\\My-Shares\\source-bhavcopy\\PR300718.zip')) unzip(zipfile = 'D:\\My-Shares\\source-bhavcopy\\PR300718.zip', exdir = 'D:/My-Shares/source-fno')</v>
      </c>
    </row>
    <row r="2711" spans="1:12">
      <c r="A2711" s="1">
        <v>43312</v>
      </c>
      <c r="B2711" s="2">
        <f t="shared" si="378"/>
        <v>31</v>
      </c>
      <c r="C2711" s="2">
        <f t="shared" si="379"/>
        <v>7</v>
      </c>
      <c r="D2711">
        <f t="shared" si="380"/>
        <v>2018</v>
      </c>
      <c r="E2711" t="str">
        <f t="shared" si="381"/>
        <v>18</v>
      </c>
      <c r="F2711" t="str">
        <f t="shared" si="382"/>
        <v>PR310718.zip</v>
      </c>
      <c r="G2711" t="str">
        <f t="shared" si="383"/>
        <v>fo31072018.zip</v>
      </c>
      <c r="H2711" s="3" t="s">
        <v>6</v>
      </c>
      <c r="I2711" t="s">
        <v>9</v>
      </c>
      <c r="J2711" t="str">
        <f t="shared" si="384"/>
        <v>if (curl_fetch_memory('https://www1.nseindia.com/archives/equities/bhavcopy/pr/PR310718.zip')$status_code == 200)</v>
      </c>
      <c r="K2711" t="str">
        <f t="shared" si="386"/>
        <v>if (curl_fetch_memory('https://www1.nseindia.com/archives/equities/bhavcopy/pr/PR310718.zip')$status_code == 200) download.file('https://www1.nseindia.com/archives/equities/bhavcopy/pr/PR310718.zip', 'D:\\My-Shares\\source-bhavcopy\\PR310718.zip')</v>
      </c>
      <c r="L2711" t="str">
        <f t="shared" si="385"/>
        <v>if (file.exists('D:\\My-Shares\\source-bhavcopy\\PR310718.zip')) unzip(zipfile = 'D:\\My-Shares\\source-bhavcopy\\PR310718.zip', exdir = 'D:/My-Shares/source-fno')</v>
      </c>
    </row>
    <row r="2712" spans="1:12">
      <c r="A2712" s="1">
        <v>43313</v>
      </c>
      <c r="B2712" s="2">
        <f t="shared" si="378"/>
        <v>1</v>
      </c>
      <c r="C2712" s="2">
        <f t="shared" si="379"/>
        <v>8</v>
      </c>
      <c r="D2712">
        <f t="shared" si="380"/>
        <v>2018</v>
      </c>
      <c r="E2712" t="str">
        <f t="shared" si="381"/>
        <v>18</v>
      </c>
      <c r="F2712" t="str">
        <f t="shared" si="382"/>
        <v>PR010818.zip</v>
      </c>
      <c r="G2712" t="str">
        <f t="shared" si="383"/>
        <v>fo01082018.zip</v>
      </c>
      <c r="H2712" s="3" t="s">
        <v>6</v>
      </c>
      <c r="I2712" t="s">
        <v>9</v>
      </c>
      <c r="J2712" t="str">
        <f t="shared" si="384"/>
        <v>if (curl_fetch_memory('https://www1.nseindia.com/archives/equities/bhavcopy/pr/PR010818.zip')$status_code == 200)</v>
      </c>
      <c r="K2712" t="str">
        <f t="shared" si="386"/>
        <v>if (curl_fetch_memory('https://www1.nseindia.com/archives/equities/bhavcopy/pr/PR010818.zip')$status_code == 200) download.file('https://www1.nseindia.com/archives/equities/bhavcopy/pr/PR010818.zip', 'D:\\My-Shares\\source-bhavcopy\\PR010818.zip')</v>
      </c>
      <c r="L2712" t="str">
        <f t="shared" si="385"/>
        <v>if (file.exists('D:\\My-Shares\\source-bhavcopy\\PR010818.zip')) unzip(zipfile = 'D:\\My-Shares\\source-bhavcopy\\PR010818.zip', exdir = 'D:/My-Shares/source-fno')</v>
      </c>
    </row>
    <row r="2713" spans="1:12">
      <c r="A2713" s="1">
        <v>43314</v>
      </c>
      <c r="B2713" s="2">
        <f t="shared" si="378"/>
        <v>2</v>
      </c>
      <c r="C2713" s="2">
        <f t="shared" si="379"/>
        <v>8</v>
      </c>
      <c r="D2713">
        <f t="shared" si="380"/>
        <v>2018</v>
      </c>
      <c r="E2713" t="str">
        <f t="shared" si="381"/>
        <v>18</v>
      </c>
      <c r="F2713" t="str">
        <f t="shared" si="382"/>
        <v>PR020818.zip</v>
      </c>
      <c r="G2713" t="str">
        <f t="shared" si="383"/>
        <v>fo02082018.zip</v>
      </c>
      <c r="H2713" s="3" t="s">
        <v>6</v>
      </c>
      <c r="I2713" t="s">
        <v>9</v>
      </c>
      <c r="J2713" t="str">
        <f t="shared" si="384"/>
        <v>if (curl_fetch_memory('https://www1.nseindia.com/archives/equities/bhavcopy/pr/PR020818.zip')$status_code == 200)</v>
      </c>
      <c r="K2713" t="str">
        <f t="shared" si="386"/>
        <v>if (curl_fetch_memory('https://www1.nseindia.com/archives/equities/bhavcopy/pr/PR020818.zip')$status_code == 200) download.file('https://www1.nseindia.com/archives/equities/bhavcopy/pr/PR020818.zip', 'D:\\My-Shares\\source-bhavcopy\\PR020818.zip')</v>
      </c>
      <c r="L2713" t="str">
        <f t="shared" si="385"/>
        <v>if (file.exists('D:\\My-Shares\\source-bhavcopy\\PR020818.zip')) unzip(zipfile = 'D:\\My-Shares\\source-bhavcopy\\PR020818.zip', exdir = 'D:/My-Shares/source-fno')</v>
      </c>
    </row>
    <row r="2714" spans="1:12">
      <c r="A2714" s="1">
        <v>43315</v>
      </c>
      <c r="B2714" s="2">
        <f t="shared" si="378"/>
        <v>3</v>
      </c>
      <c r="C2714" s="2">
        <f t="shared" si="379"/>
        <v>8</v>
      </c>
      <c r="D2714">
        <f t="shared" si="380"/>
        <v>2018</v>
      </c>
      <c r="E2714" t="str">
        <f t="shared" si="381"/>
        <v>18</v>
      </c>
      <c r="F2714" t="str">
        <f t="shared" si="382"/>
        <v>PR030818.zip</v>
      </c>
      <c r="G2714" t="str">
        <f t="shared" si="383"/>
        <v>fo03082018.zip</v>
      </c>
      <c r="H2714" s="3" t="s">
        <v>6</v>
      </c>
      <c r="I2714" t="s">
        <v>9</v>
      </c>
      <c r="J2714" t="str">
        <f t="shared" si="384"/>
        <v>if (curl_fetch_memory('https://www1.nseindia.com/archives/equities/bhavcopy/pr/PR030818.zip')$status_code == 200)</v>
      </c>
      <c r="K2714" t="str">
        <f t="shared" si="386"/>
        <v>if (curl_fetch_memory('https://www1.nseindia.com/archives/equities/bhavcopy/pr/PR030818.zip')$status_code == 200) download.file('https://www1.nseindia.com/archives/equities/bhavcopy/pr/PR030818.zip', 'D:\\My-Shares\\source-bhavcopy\\PR030818.zip')</v>
      </c>
      <c r="L2714" t="str">
        <f t="shared" si="385"/>
        <v>if (file.exists('D:\\My-Shares\\source-bhavcopy\\PR030818.zip')) unzip(zipfile = 'D:\\My-Shares\\source-bhavcopy\\PR030818.zip', exdir = 'D:/My-Shares/source-fno')</v>
      </c>
    </row>
    <row r="2715" spans="1:12">
      <c r="A2715" s="1">
        <v>43316</v>
      </c>
      <c r="B2715" s="2">
        <f t="shared" si="378"/>
        <v>4</v>
      </c>
      <c r="C2715" s="2">
        <f t="shared" si="379"/>
        <v>8</v>
      </c>
      <c r="D2715">
        <f t="shared" si="380"/>
        <v>2018</v>
      </c>
      <c r="E2715" t="str">
        <f t="shared" si="381"/>
        <v>18</v>
      </c>
      <c r="F2715" t="str">
        <f t="shared" si="382"/>
        <v>PR040818.zip</v>
      </c>
      <c r="G2715" t="str">
        <f t="shared" si="383"/>
        <v>fo04082018.zip</v>
      </c>
      <c r="H2715" s="3" t="s">
        <v>6</v>
      </c>
      <c r="I2715" t="s">
        <v>9</v>
      </c>
      <c r="J2715" t="str">
        <f t="shared" si="384"/>
        <v>if (curl_fetch_memory('https://www1.nseindia.com/archives/equities/bhavcopy/pr/PR040818.zip')$status_code == 200)</v>
      </c>
      <c r="K2715" t="str">
        <f t="shared" si="386"/>
        <v>if (curl_fetch_memory('https://www1.nseindia.com/archives/equities/bhavcopy/pr/PR040818.zip')$status_code == 200) download.file('https://www1.nseindia.com/archives/equities/bhavcopy/pr/PR040818.zip', 'D:\\My-Shares\\source-bhavcopy\\PR040818.zip')</v>
      </c>
      <c r="L2715" t="str">
        <f t="shared" si="385"/>
        <v>if (file.exists('D:\\My-Shares\\source-bhavcopy\\PR040818.zip')) unzip(zipfile = 'D:\\My-Shares\\source-bhavcopy\\PR040818.zip', exdir = 'D:/My-Shares/source-fno')</v>
      </c>
    </row>
    <row r="2716" spans="1:12">
      <c r="A2716" s="1">
        <v>43317</v>
      </c>
      <c r="B2716" s="2">
        <f t="shared" si="378"/>
        <v>5</v>
      </c>
      <c r="C2716" s="2">
        <f t="shared" si="379"/>
        <v>8</v>
      </c>
      <c r="D2716">
        <f t="shared" si="380"/>
        <v>2018</v>
      </c>
      <c r="E2716" t="str">
        <f t="shared" si="381"/>
        <v>18</v>
      </c>
      <c r="F2716" t="str">
        <f t="shared" si="382"/>
        <v>PR050818.zip</v>
      </c>
      <c r="G2716" t="str">
        <f t="shared" si="383"/>
        <v>fo05082018.zip</v>
      </c>
      <c r="H2716" s="3" t="s">
        <v>6</v>
      </c>
      <c r="I2716" t="s">
        <v>9</v>
      </c>
      <c r="J2716" t="str">
        <f t="shared" si="384"/>
        <v>if (curl_fetch_memory('https://www1.nseindia.com/archives/equities/bhavcopy/pr/PR050818.zip')$status_code == 200)</v>
      </c>
      <c r="K2716" t="str">
        <f t="shared" si="386"/>
        <v>if (curl_fetch_memory('https://www1.nseindia.com/archives/equities/bhavcopy/pr/PR050818.zip')$status_code == 200) download.file('https://www1.nseindia.com/archives/equities/bhavcopy/pr/PR050818.zip', 'D:\\My-Shares\\source-bhavcopy\\PR050818.zip')</v>
      </c>
      <c r="L2716" t="str">
        <f t="shared" si="385"/>
        <v>if (file.exists('D:\\My-Shares\\source-bhavcopy\\PR050818.zip')) unzip(zipfile = 'D:\\My-Shares\\source-bhavcopy\\PR050818.zip', exdir = 'D:/My-Shares/source-fno')</v>
      </c>
    </row>
    <row r="2717" spans="1:12">
      <c r="A2717" s="1">
        <v>43318</v>
      </c>
      <c r="B2717" s="2">
        <f t="shared" si="378"/>
        <v>6</v>
      </c>
      <c r="C2717" s="2">
        <f t="shared" si="379"/>
        <v>8</v>
      </c>
      <c r="D2717">
        <f t="shared" si="380"/>
        <v>2018</v>
      </c>
      <c r="E2717" t="str">
        <f t="shared" si="381"/>
        <v>18</v>
      </c>
      <c r="F2717" t="str">
        <f t="shared" si="382"/>
        <v>PR060818.zip</v>
      </c>
      <c r="G2717" t="str">
        <f t="shared" si="383"/>
        <v>fo06082018.zip</v>
      </c>
      <c r="H2717" s="3" t="s">
        <v>6</v>
      </c>
      <c r="I2717" t="s">
        <v>9</v>
      </c>
      <c r="J2717" t="str">
        <f t="shared" si="384"/>
        <v>if (curl_fetch_memory('https://www1.nseindia.com/archives/equities/bhavcopy/pr/PR060818.zip')$status_code == 200)</v>
      </c>
      <c r="K2717" t="str">
        <f t="shared" si="386"/>
        <v>if (curl_fetch_memory('https://www1.nseindia.com/archives/equities/bhavcopy/pr/PR060818.zip')$status_code == 200) download.file('https://www1.nseindia.com/archives/equities/bhavcopy/pr/PR060818.zip', 'D:\\My-Shares\\source-bhavcopy\\PR060818.zip')</v>
      </c>
      <c r="L2717" t="str">
        <f t="shared" si="385"/>
        <v>if (file.exists('D:\\My-Shares\\source-bhavcopy\\PR060818.zip')) unzip(zipfile = 'D:\\My-Shares\\source-bhavcopy\\PR060818.zip', exdir = 'D:/My-Shares/source-fno')</v>
      </c>
    </row>
    <row r="2718" spans="1:12">
      <c r="A2718" s="1">
        <v>43319</v>
      </c>
      <c r="B2718" s="2">
        <f t="shared" si="378"/>
        <v>7</v>
      </c>
      <c r="C2718" s="2">
        <f t="shared" si="379"/>
        <v>8</v>
      </c>
      <c r="D2718">
        <f t="shared" si="380"/>
        <v>2018</v>
      </c>
      <c r="E2718" t="str">
        <f t="shared" si="381"/>
        <v>18</v>
      </c>
      <c r="F2718" t="str">
        <f t="shared" si="382"/>
        <v>PR070818.zip</v>
      </c>
      <c r="G2718" t="str">
        <f t="shared" si="383"/>
        <v>fo07082018.zip</v>
      </c>
      <c r="H2718" s="3" t="s">
        <v>6</v>
      </c>
      <c r="I2718" t="s">
        <v>9</v>
      </c>
      <c r="J2718" t="str">
        <f t="shared" si="384"/>
        <v>if (curl_fetch_memory('https://www1.nseindia.com/archives/equities/bhavcopy/pr/PR070818.zip')$status_code == 200)</v>
      </c>
      <c r="K2718" t="str">
        <f t="shared" si="386"/>
        <v>if (curl_fetch_memory('https://www1.nseindia.com/archives/equities/bhavcopy/pr/PR070818.zip')$status_code == 200) download.file('https://www1.nseindia.com/archives/equities/bhavcopy/pr/PR070818.zip', 'D:\\My-Shares\\source-bhavcopy\\PR070818.zip')</v>
      </c>
      <c r="L2718" t="str">
        <f t="shared" si="385"/>
        <v>if (file.exists('D:\\My-Shares\\source-bhavcopy\\PR070818.zip')) unzip(zipfile = 'D:\\My-Shares\\source-bhavcopy\\PR070818.zip', exdir = 'D:/My-Shares/source-fno')</v>
      </c>
    </row>
    <row r="2719" spans="1:12">
      <c r="A2719" s="1">
        <v>43320</v>
      </c>
      <c r="B2719" s="2">
        <f t="shared" si="378"/>
        <v>8</v>
      </c>
      <c r="C2719" s="2">
        <f t="shared" si="379"/>
        <v>8</v>
      </c>
      <c r="D2719">
        <f t="shared" si="380"/>
        <v>2018</v>
      </c>
      <c r="E2719" t="str">
        <f t="shared" si="381"/>
        <v>18</v>
      </c>
      <c r="F2719" t="str">
        <f t="shared" si="382"/>
        <v>PR080818.zip</v>
      </c>
      <c r="G2719" t="str">
        <f t="shared" si="383"/>
        <v>fo08082018.zip</v>
      </c>
      <c r="H2719" s="3" t="s">
        <v>6</v>
      </c>
      <c r="I2719" t="s">
        <v>9</v>
      </c>
      <c r="J2719" t="str">
        <f t="shared" si="384"/>
        <v>if (curl_fetch_memory('https://www1.nseindia.com/archives/equities/bhavcopy/pr/PR080818.zip')$status_code == 200)</v>
      </c>
      <c r="K2719" t="str">
        <f t="shared" si="386"/>
        <v>if (curl_fetch_memory('https://www1.nseindia.com/archives/equities/bhavcopy/pr/PR080818.zip')$status_code == 200) download.file('https://www1.nseindia.com/archives/equities/bhavcopy/pr/PR080818.zip', 'D:\\My-Shares\\source-bhavcopy\\PR080818.zip')</v>
      </c>
      <c r="L2719" t="str">
        <f t="shared" si="385"/>
        <v>if (file.exists('D:\\My-Shares\\source-bhavcopy\\PR080818.zip')) unzip(zipfile = 'D:\\My-Shares\\source-bhavcopy\\PR080818.zip', exdir = 'D:/My-Shares/source-fno')</v>
      </c>
    </row>
    <row r="2720" spans="1:12">
      <c r="A2720" s="1">
        <v>43321</v>
      </c>
      <c r="B2720" s="2">
        <f t="shared" si="378"/>
        <v>9</v>
      </c>
      <c r="C2720" s="2">
        <f t="shared" si="379"/>
        <v>8</v>
      </c>
      <c r="D2720">
        <f t="shared" si="380"/>
        <v>2018</v>
      </c>
      <c r="E2720" t="str">
        <f t="shared" si="381"/>
        <v>18</v>
      </c>
      <c r="F2720" t="str">
        <f t="shared" si="382"/>
        <v>PR090818.zip</v>
      </c>
      <c r="G2720" t="str">
        <f t="shared" si="383"/>
        <v>fo09082018.zip</v>
      </c>
      <c r="H2720" s="3" t="s">
        <v>6</v>
      </c>
      <c r="I2720" t="s">
        <v>9</v>
      </c>
      <c r="J2720" t="str">
        <f t="shared" si="384"/>
        <v>if (curl_fetch_memory('https://www1.nseindia.com/archives/equities/bhavcopy/pr/PR090818.zip')$status_code == 200)</v>
      </c>
      <c r="K2720" t="str">
        <f t="shared" si="386"/>
        <v>if (curl_fetch_memory('https://www1.nseindia.com/archives/equities/bhavcopy/pr/PR090818.zip')$status_code == 200) download.file('https://www1.nseindia.com/archives/equities/bhavcopy/pr/PR090818.zip', 'D:\\My-Shares\\source-bhavcopy\\PR090818.zip')</v>
      </c>
      <c r="L2720" t="str">
        <f t="shared" si="385"/>
        <v>if (file.exists('D:\\My-Shares\\source-bhavcopy\\PR090818.zip')) unzip(zipfile = 'D:\\My-Shares\\source-bhavcopy\\PR090818.zip', exdir = 'D:/My-Shares/source-fno')</v>
      </c>
    </row>
    <row r="2721" spans="1:12">
      <c r="A2721" s="1">
        <v>43322</v>
      </c>
      <c r="B2721" s="2">
        <f t="shared" si="378"/>
        <v>10</v>
      </c>
      <c r="C2721" s="2">
        <f t="shared" si="379"/>
        <v>8</v>
      </c>
      <c r="D2721">
        <f t="shared" si="380"/>
        <v>2018</v>
      </c>
      <c r="E2721" t="str">
        <f t="shared" si="381"/>
        <v>18</v>
      </c>
      <c r="F2721" t="str">
        <f t="shared" si="382"/>
        <v>PR100818.zip</v>
      </c>
      <c r="G2721" t="str">
        <f t="shared" si="383"/>
        <v>fo10082018.zip</v>
      </c>
      <c r="H2721" s="3" t="s">
        <v>6</v>
      </c>
      <c r="I2721" t="s">
        <v>9</v>
      </c>
      <c r="J2721" t="str">
        <f t="shared" si="384"/>
        <v>if (curl_fetch_memory('https://www1.nseindia.com/archives/equities/bhavcopy/pr/PR100818.zip')$status_code == 200)</v>
      </c>
      <c r="K2721" t="str">
        <f t="shared" si="386"/>
        <v>if (curl_fetch_memory('https://www1.nseindia.com/archives/equities/bhavcopy/pr/PR100818.zip')$status_code == 200) download.file('https://www1.nseindia.com/archives/equities/bhavcopy/pr/PR100818.zip', 'D:\\My-Shares\\source-bhavcopy\\PR100818.zip')</v>
      </c>
      <c r="L2721" t="str">
        <f t="shared" si="385"/>
        <v>if (file.exists('D:\\My-Shares\\source-bhavcopy\\PR100818.zip')) unzip(zipfile = 'D:\\My-Shares\\source-bhavcopy\\PR100818.zip', exdir = 'D:/My-Shares/source-fno')</v>
      </c>
    </row>
    <row r="2722" spans="1:12">
      <c r="A2722" s="1">
        <v>43323</v>
      </c>
      <c r="B2722" s="2">
        <f t="shared" si="378"/>
        <v>11</v>
      </c>
      <c r="C2722" s="2">
        <f t="shared" si="379"/>
        <v>8</v>
      </c>
      <c r="D2722">
        <f t="shared" si="380"/>
        <v>2018</v>
      </c>
      <c r="E2722" t="str">
        <f t="shared" si="381"/>
        <v>18</v>
      </c>
      <c r="F2722" t="str">
        <f t="shared" si="382"/>
        <v>PR110818.zip</v>
      </c>
      <c r="G2722" t="str">
        <f t="shared" si="383"/>
        <v>fo11082018.zip</v>
      </c>
      <c r="H2722" s="3" t="s">
        <v>6</v>
      </c>
      <c r="I2722" t="s">
        <v>9</v>
      </c>
      <c r="J2722" t="str">
        <f t="shared" si="384"/>
        <v>if (curl_fetch_memory('https://www1.nseindia.com/archives/equities/bhavcopy/pr/PR110818.zip')$status_code == 200)</v>
      </c>
      <c r="K2722" t="str">
        <f t="shared" si="386"/>
        <v>if (curl_fetch_memory('https://www1.nseindia.com/archives/equities/bhavcopy/pr/PR110818.zip')$status_code == 200) download.file('https://www1.nseindia.com/archives/equities/bhavcopy/pr/PR110818.zip', 'D:\\My-Shares\\source-bhavcopy\\PR110818.zip')</v>
      </c>
      <c r="L2722" t="str">
        <f t="shared" si="385"/>
        <v>if (file.exists('D:\\My-Shares\\source-bhavcopy\\PR110818.zip')) unzip(zipfile = 'D:\\My-Shares\\source-bhavcopy\\PR110818.zip', exdir = 'D:/My-Shares/source-fno')</v>
      </c>
    </row>
    <row r="2723" spans="1:12">
      <c r="A2723" s="1">
        <v>43324</v>
      </c>
      <c r="B2723" s="2">
        <f t="shared" si="378"/>
        <v>12</v>
      </c>
      <c r="C2723" s="2">
        <f t="shared" si="379"/>
        <v>8</v>
      </c>
      <c r="D2723">
        <f t="shared" si="380"/>
        <v>2018</v>
      </c>
      <c r="E2723" t="str">
        <f t="shared" si="381"/>
        <v>18</v>
      </c>
      <c r="F2723" t="str">
        <f t="shared" si="382"/>
        <v>PR120818.zip</v>
      </c>
      <c r="G2723" t="str">
        <f t="shared" si="383"/>
        <v>fo12082018.zip</v>
      </c>
      <c r="H2723" s="3" t="s">
        <v>6</v>
      </c>
      <c r="I2723" t="s">
        <v>9</v>
      </c>
      <c r="J2723" t="str">
        <f t="shared" si="384"/>
        <v>if (curl_fetch_memory('https://www1.nseindia.com/archives/equities/bhavcopy/pr/PR120818.zip')$status_code == 200)</v>
      </c>
      <c r="K2723" t="str">
        <f t="shared" si="386"/>
        <v>if (curl_fetch_memory('https://www1.nseindia.com/archives/equities/bhavcopy/pr/PR120818.zip')$status_code == 200) download.file('https://www1.nseindia.com/archives/equities/bhavcopy/pr/PR120818.zip', 'D:\\My-Shares\\source-bhavcopy\\PR120818.zip')</v>
      </c>
      <c r="L2723" t="str">
        <f t="shared" si="385"/>
        <v>if (file.exists('D:\\My-Shares\\source-bhavcopy\\PR120818.zip')) unzip(zipfile = 'D:\\My-Shares\\source-bhavcopy\\PR120818.zip', exdir = 'D:/My-Shares/source-fno')</v>
      </c>
    </row>
    <row r="2724" spans="1:12">
      <c r="A2724" s="1">
        <v>43325</v>
      </c>
      <c r="B2724" s="2">
        <f t="shared" si="378"/>
        <v>13</v>
      </c>
      <c r="C2724" s="2">
        <f t="shared" si="379"/>
        <v>8</v>
      </c>
      <c r="D2724">
        <f t="shared" si="380"/>
        <v>2018</v>
      </c>
      <c r="E2724" t="str">
        <f t="shared" si="381"/>
        <v>18</v>
      </c>
      <c r="F2724" t="str">
        <f t="shared" si="382"/>
        <v>PR130818.zip</v>
      </c>
      <c r="G2724" t="str">
        <f t="shared" si="383"/>
        <v>fo13082018.zip</v>
      </c>
      <c r="H2724" s="3" t="s">
        <v>6</v>
      </c>
      <c r="I2724" t="s">
        <v>9</v>
      </c>
      <c r="J2724" t="str">
        <f t="shared" si="384"/>
        <v>if (curl_fetch_memory('https://www1.nseindia.com/archives/equities/bhavcopy/pr/PR130818.zip')$status_code == 200)</v>
      </c>
      <c r="K2724" t="str">
        <f t="shared" si="386"/>
        <v>if (curl_fetch_memory('https://www1.nseindia.com/archives/equities/bhavcopy/pr/PR130818.zip')$status_code == 200) download.file('https://www1.nseindia.com/archives/equities/bhavcopy/pr/PR130818.zip', 'D:\\My-Shares\\source-bhavcopy\\PR130818.zip')</v>
      </c>
      <c r="L2724" t="str">
        <f t="shared" si="385"/>
        <v>if (file.exists('D:\\My-Shares\\source-bhavcopy\\PR130818.zip')) unzip(zipfile = 'D:\\My-Shares\\source-bhavcopy\\PR130818.zip', exdir = 'D:/My-Shares/source-fno')</v>
      </c>
    </row>
    <row r="2725" spans="1:12">
      <c r="A2725" s="1">
        <v>43326</v>
      </c>
      <c r="B2725" s="2">
        <f t="shared" si="378"/>
        <v>14</v>
      </c>
      <c r="C2725" s="2">
        <f t="shared" si="379"/>
        <v>8</v>
      </c>
      <c r="D2725">
        <f t="shared" si="380"/>
        <v>2018</v>
      </c>
      <c r="E2725" t="str">
        <f t="shared" si="381"/>
        <v>18</v>
      </c>
      <c r="F2725" t="str">
        <f t="shared" si="382"/>
        <v>PR140818.zip</v>
      </c>
      <c r="G2725" t="str">
        <f t="shared" si="383"/>
        <v>fo14082018.zip</v>
      </c>
      <c r="H2725" s="3" t="s">
        <v>6</v>
      </c>
      <c r="I2725" t="s">
        <v>9</v>
      </c>
      <c r="J2725" t="str">
        <f t="shared" si="384"/>
        <v>if (curl_fetch_memory('https://www1.nseindia.com/archives/equities/bhavcopy/pr/PR140818.zip')$status_code == 200)</v>
      </c>
      <c r="K2725" t="str">
        <f t="shared" si="386"/>
        <v>if (curl_fetch_memory('https://www1.nseindia.com/archives/equities/bhavcopy/pr/PR140818.zip')$status_code == 200) download.file('https://www1.nseindia.com/archives/equities/bhavcopy/pr/PR140818.zip', 'D:\\My-Shares\\source-bhavcopy\\PR140818.zip')</v>
      </c>
      <c r="L2725" t="str">
        <f t="shared" si="385"/>
        <v>if (file.exists('D:\\My-Shares\\source-bhavcopy\\PR140818.zip')) unzip(zipfile = 'D:\\My-Shares\\source-bhavcopy\\PR140818.zip', exdir = 'D:/My-Shares/source-fno')</v>
      </c>
    </row>
    <row r="2726" spans="1:12">
      <c r="A2726" s="1">
        <v>43327</v>
      </c>
      <c r="B2726" s="2">
        <f t="shared" si="378"/>
        <v>15</v>
      </c>
      <c r="C2726" s="2">
        <f t="shared" si="379"/>
        <v>8</v>
      </c>
      <c r="D2726">
        <f t="shared" si="380"/>
        <v>2018</v>
      </c>
      <c r="E2726" t="str">
        <f t="shared" si="381"/>
        <v>18</v>
      </c>
      <c r="F2726" t="str">
        <f t="shared" si="382"/>
        <v>PR150818.zip</v>
      </c>
      <c r="G2726" t="str">
        <f t="shared" si="383"/>
        <v>fo15082018.zip</v>
      </c>
      <c r="H2726" s="3" t="s">
        <v>6</v>
      </c>
      <c r="I2726" t="s">
        <v>9</v>
      </c>
      <c r="J2726" t="str">
        <f t="shared" si="384"/>
        <v>if (curl_fetch_memory('https://www1.nseindia.com/archives/equities/bhavcopy/pr/PR150818.zip')$status_code == 200)</v>
      </c>
      <c r="K2726" t="str">
        <f t="shared" si="386"/>
        <v>if (curl_fetch_memory('https://www1.nseindia.com/archives/equities/bhavcopy/pr/PR150818.zip')$status_code == 200) download.file('https://www1.nseindia.com/archives/equities/bhavcopy/pr/PR150818.zip', 'D:\\My-Shares\\source-bhavcopy\\PR150818.zip')</v>
      </c>
      <c r="L2726" t="str">
        <f t="shared" si="385"/>
        <v>if (file.exists('D:\\My-Shares\\source-bhavcopy\\PR150818.zip')) unzip(zipfile = 'D:\\My-Shares\\source-bhavcopy\\PR150818.zip', exdir = 'D:/My-Shares/source-fno')</v>
      </c>
    </row>
    <row r="2727" spans="1:12">
      <c r="A2727" s="1">
        <v>43328</v>
      </c>
      <c r="B2727" s="2">
        <f t="shared" si="378"/>
        <v>16</v>
      </c>
      <c r="C2727" s="2">
        <f t="shared" si="379"/>
        <v>8</v>
      </c>
      <c r="D2727">
        <f t="shared" si="380"/>
        <v>2018</v>
      </c>
      <c r="E2727" t="str">
        <f t="shared" si="381"/>
        <v>18</v>
      </c>
      <c r="F2727" t="str">
        <f t="shared" si="382"/>
        <v>PR160818.zip</v>
      </c>
      <c r="G2727" t="str">
        <f t="shared" si="383"/>
        <v>fo16082018.zip</v>
      </c>
      <c r="H2727" s="3" t="s">
        <v>6</v>
      </c>
      <c r="I2727" t="s">
        <v>9</v>
      </c>
      <c r="J2727" t="str">
        <f t="shared" si="384"/>
        <v>if (curl_fetch_memory('https://www1.nseindia.com/archives/equities/bhavcopy/pr/PR160818.zip')$status_code == 200)</v>
      </c>
      <c r="K2727" t="str">
        <f t="shared" si="386"/>
        <v>if (curl_fetch_memory('https://www1.nseindia.com/archives/equities/bhavcopy/pr/PR160818.zip')$status_code == 200) download.file('https://www1.nseindia.com/archives/equities/bhavcopy/pr/PR160818.zip', 'D:\\My-Shares\\source-bhavcopy\\PR160818.zip')</v>
      </c>
      <c r="L2727" t="str">
        <f t="shared" si="385"/>
        <v>if (file.exists('D:\\My-Shares\\source-bhavcopy\\PR160818.zip')) unzip(zipfile = 'D:\\My-Shares\\source-bhavcopy\\PR160818.zip', exdir = 'D:/My-Shares/source-fno')</v>
      </c>
    </row>
    <row r="2728" spans="1:12">
      <c r="A2728" s="1">
        <v>43329</v>
      </c>
      <c r="B2728" s="2">
        <f t="shared" si="378"/>
        <v>17</v>
      </c>
      <c r="C2728" s="2">
        <f t="shared" si="379"/>
        <v>8</v>
      </c>
      <c r="D2728">
        <f t="shared" si="380"/>
        <v>2018</v>
      </c>
      <c r="E2728" t="str">
        <f t="shared" si="381"/>
        <v>18</v>
      </c>
      <c r="F2728" t="str">
        <f t="shared" si="382"/>
        <v>PR170818.zip</v>
      </c>
      <c r="G2728" t="str">
        <f t="shared" si="383"/>
        <v>fo17082018.zip</v>
      </c>
      <c r="H2728" s="3" t="s">
        <v>6</v>
      </c>
      <c r="I2728" t="s">
        <v>9</v>
      </c>
      <c r="J2728" t="str">
        <f t="shared" si="384"/>
        <v>if (curl_fetch_memory('https://www1.nseindia.com/archives/equities/bhavcopy/pr/PR170818.zip')$status_code == 200)</v>
      </c>
      <c r="K2728" t="str">
        <f t="shared" si="386"/>
        <v>if (curl_fetch_memory('https://www1.nseindia.com/archives/equities/bhavcopy/pr/PR170818.zip')$status_code == 200) download.file('https://www1.nseindia.com/archives/equities/bhavcopy/pr/PR170818.zip', 'D:\\My-Shares\\source-bhavcopy\\PR170818.zip')</v>
      </c>
      <c r="L2728" t="str">
        <f t="shared" si="385"/>
        <v>if (file.exists('D:\\My-Shares\\source-bhavcopy\\PR170818.zip')) unzip(zipfile = 'D:\\My-Shares\\source-bhavcopy\\PR170818.zip', exdir = 'D:/My-Shares/source-fno')</v>
      </c>
    </row>
    <row r="2729" spans="1:12">
      <c r="A2729" s="1">
        <v>43330</v>
      </c>
      <c r="B2729" s="2">
        <f t="shared" si="378"/>
        <v>18</v>
      </c>
      <c r="C2729" s="2">
        <f t="shared" si="379"/>
        <v>8</v>
      </c>
      <c r="D2729">
        <f t="shared" si="380"/>
        <v>2018</v>
      </c>
      <c r="E2729" t="str">
        <f t="shared" si="381"/>
        <v>18</v>
      </c>
      <c r="F2729" t="str">
        <f t="shared" si="382"/>
        <v>PR180818.zip</v>
      </c>
      <c r="G2729" t="str">
        <f t="shared" si="383"/>
        <v>fo18082018.zip</v>
      </c>
      <c r="H2729" s="3" t="s">
        <v>6</v>
      </c>
      <c r="I2729" t="s">
        <v>9</v>
      </c>
      <c r="J2729" t="str">
        <f t="shared" si="384"/>
        <v>if (curl_fetch_memory('https://www1.nseindia.com/archives/equities/bhavcopy/pr/PR180818.zip')$status_code == 200)</v>
      </c>
      <c r="K2729" t="str">
        <f t="shared" si="386"/>
        <v>if (curl_fetch_memory('https://www1.nseindia.com/archives/equities/bhavcopy/pr/PR180818.zip')$status_code == 200) download.file('https://www1.nseindia.com/archives/equities/bhavcopy/pr/PR180818.zip', 'D:\\My-Shares\\source-bhavcopy\\PR180818.zip')</v>
      </c>
      <c r="L2729" t="str">
        <f t="shared" si="385"/>
        <v>if (file.exists('D:\\My-Shares\\source-bhavcopy\\PR180818.zip')) unzip(zipfile = 'D:\\My-Shares\\source-bhavcopy\\PR180818.zip', exdir = 'D:/My-Shares/source-fno')</v>
      </c>
    </row>
    <row r="2730" spans="1:12">
      <c r="A2730" s="1">
        <v>43331</v>
      </c>
      <c r="B2730" s="2">
        <f t="shared" si="378"/>
        <v>19</v>
      </c>
      <c r="C2730" s="2">
        <f t="shared" si="379"/>
        <v>8</v>
      </c>
      <c r="D2730">
        <f t="shared" si="380"/>
        <v>2018</v>
      </c>
      <c r="E2730" t="str">
        <f t="shared" si="381"/>
        <v>18</v>
      </c>
      <c r="F2730" t="str">
        <f t="shared" si="382"/>
        <v>PR190818.zip</v>
      </c>
      <c r="G2730" t="str">
        <f t="shared" si="383"/>
        <v>fo19082018.zip</v>
      </c>
      <c r="H2730" s="3" t="s">
        <v>6</v>
      </c>
      <c r="I2730" t="s">
        <v>9</v>
      </c>
      <c r="J2730" t="str">
        <f t="shared" si="384"/>
        <v>if (curl_fetch_memory('https://www1.nseindia.com/archives/equities/bhavcopy/pr/PR190818.zip')$status_code == 200)</v>
      </c>
      <c r="K2730" t="str">
        <f t="shared" si="386"/>
        <v>if (curl_fetch_memory('https://www1.nseindia.com/archives/equities/bhavcopy/pr/PR190818.zip')$status_code == 200) download.file('https://www1.nseindia.com/archives/equities/bhavcopy/pr/PR190818.zip', 'D:\\My-Shares\\source-bhavcopy\\PR190818.zip')</v>
      </c>
      <c r="L2730" t="str">
        <f t="shared" si="385"/>
        <v>if (file.exists('D:\\My-Shares\\source-bhavcopy\\PR190818.zip')) unzip(zipfile = 'D:\\My-Shares\\source-bhavcopy\\PR190818.zip', exdir = 'D:/My-Shares/source-fno')</v>
      </c>
    </row>
    <row r="2731" spans="1:12">
      <c r="A2731" s="1">
        <v>43332</v>
      </c>
      <c r="B2731" s="2">
        <f t="shared" si="378"/>
        <v>20</v>
      </c>
      <c r="C2731" s="2">
        <f t="shared" si="379"/>
        <v>8</v>
      </c>
      <c r="D2731">
        <f t="shared" si="380"/>
        <v>2018</v>
      </c>
      <c r="E2731" t="str">
        <f t="shared" si="381"/>
        <v>18</v>
      </c>
      <c r="F2731" t="str">
        <f t="shared" si="382"/>
        <v>PR200818.zip</v>
      </c>
      <c r="G2731" t="str">
        <f t="shared" si="383"/>
        <v>fo20082018.zip</v>
      </c>
      <c r="H2731" s="3" t="s">
        <v>6</v>
      </c>
      <c r="I2731" t="s">
        <v>9</v>
      </c>
      <c r="J2731" t="str">
        <f t="shared" si="384"/>
        <v>if (curl_fetch_memory('https://www1.nseindia.com/archives/equities/bhavcopy/pr/PR200818.zip')$status_code == 200)</v>
      </c>
      <c r="K2731" t="str">
        <f t="shared" si="386"/>
        <v>if (curl_fetch_memory('https://www1.nseindia.com/archives/equities/bhavcopy/pr/PR200818.zip')$status_code == 200) download.file('https://www1.nseindia.com/archives/equities/bhavcopy/pr/PR200818.zip', 'D:\\My-Shares\\source-bhavcopy\\PR200818.zip')</v>
      </c>
      <c r="L2731" t="str">
        <f t="shared" si="385"/>
        <v>if (file.exists('D:\\My-Shares\\source-bhavcopy\\PR200818.zip')) unzip(zipfile = 'D:\\My-Shares\\source-bhavcopy\\PR200818.zip', exdir = 'D:/My-Shares/source-fno')</v>
      </c>
    </row>
    <row r="2732" spans="1:12">
      <c r="A2732" s="1">
        <v>43333</v>
      </c>
      <c r="B2732" s="2">
        <f t="shared" si="378"/>
        <v>21</v>
      </c>
      <c r="C2732" s="2">
        <f t="shared" si="379"/>
        <v>8</v>
      </c>
      <c r="D2732">
        <f t="shared" si="380"/>
        <v>2018</v>
      </c>
      <c r="E2732" t="str">
        <f t="shared" si="381"/>
        <v>18</v>
      </c>
      <c r="F2732" t="str">
        <f t="shared" si="382"/>
        <v>PR210818.zip</v>
      </c>
      <c r="G2732" t="str">
        <f t="shared" si="383"/>
        <v>fo21082018.zip</v>
      </c>
      <c r="H2732" s="3" t="s">
        <v>6</v>
      </c>
      <c r="I2732" t="s">
        <v>9</v>
      </c>
      <c r="J2732" t="str">
        <f t="shared" si="384"/>
        <v>if (curl_fetch_memory('https://www1.nseindia.com/archives/equities/bhavcopy/pr/PR210818.zip')$status_code == 200)</v>
      </c>
      <c r="K2732" t="str">
        <f t="shared" si="386"/>
        <v>if (curl_fetch_memory('https://www1.nseindia.com/archives/equities/bhavcopy/pr/PR210818.zip')$status_code == 200) download.file('https://www1.nseindia.com/archives/equities/bhavcopy/pr/PR210818.zip', 'D:\\My-Shares\\source-bhavcopy\\PR210818.zip')</v>
      </c>
      <c r="L2732" t="str">
        <f t="shared" si="385"/>
        <v>if (file.exists('D:\\My-Shares\\source-bhavcopy\\PR210818.zip')) unzip(zipfile = 'D:\\My-Shares\\source-bhavcopy\\PR210818.zip', exdir = 'D:/My-Shares/source-fno')</v>
      </c>
    </row>
    <row r="2733" spans="1:12">
      <c r="A2733" s="1">
        <v>43334</v>
      </c>
      <c r="B2733" s="2">
        <f t="shared" si="378"/>
        <v>22</v>
      </c>
      <c r="C2733" s="2">
        <f t="shared" si="379"/>
        <v>8</v>
      </c>
      <c r="D2733">
        <f t="shared" si="380"/>
        <v>2018</v>
      </c>
      <c r="E2733" t="str">
        <f t="shared" si="381"/>
        <v>18</v>
      </c>
      <c r="F2733" t="str">
        <f t="shared" si="382"/>
        <v>PR220818.zip</v>
      </c>
      <c r="G2733" t="str">
        <f t="shared" si="383"/>
        <v>fo22082018.zip</v>
      </c>
      <c r="H2733" s="3" t="s">
        <v>6</v>
      </c>
      <c r="I2733" t="s">
        <v>9</v>
      </c>
      <c r="J2733" t="str">
        <f t="shared" si="384"/>
        <v>if (curl_fetch_memory('https://www1.nseindia.com/archives/equities/bhavcopy/pr/PR220818.zip')$status_code == 200)</v>
      </c>
      <c r="K2733" t="str">
        <f t="shared" si="386"/>
        <v>if (curl_fetch_memory('https://www1.nseindia.com/archives/equities/bhavcopy/pr/PR220818.zip')$status_code == 200) download.file('https://www1.nseindia.com/archives/equities/bhavcopy/pr/PR220818.zip', 'D:\\My-Shares\\source-bhavcopy\\PR220818.zip')</v>
      </c>
      <c r="L2733" t="str">
        <f t="shared" si="385"/>
        <v>if (file.exists('D:\\My-Shares\\source-bhavcopy\\PR220818.zip')) unzip(zipfile = 'D:\\My-Shares\\source-bhavcopy\\PR220818.zip', exdir = 'D:/My-Shares/source-fno')</v>
      </c>
    </row>
    <row r="2734" spans="1:12">
      <c r="A2734" s="1">
        <v>43335</v>
      </c>
      <c r="B2734" s="2">
        <f t="shared" si="378"/>
        <v>23</v>
      </c>
      <c r="C2734" s="2">
        <f t="shared" si="379"/>
        <v>8</v>
      </c>
      <c r="D2734">
        <f t="shared" si="380"/>
        <v>2018</v>
      </c>
      <c r="E2734" t="str">
        <f t="shared" si="381"/>
        <v>18</v>
      </c>
      <c r="F2734" t="str">
        <f t="shared" si="382"/>
        <v>PR230818.zip</v>
      </c>
      <c r="G2734" t="str">
        <f t="shared" si="383"/>
        <v>fo23082018.zip</v>
      </c>
      <c r="H2734" s="3" t="s">
        <v>6</v>
      </c>
      <c r="I2734" t="s">
        <v>9</v>
      </c>
      <c r="J2734" t="str">
        <f t="shared" si="384"/>
        <v>if (curl_fetch_memory('https://www1.nseindia.com/archives/equities/bhavcopy/pr/PR230818.zip')$status_code == 200)</v>
      </c>
      <c r="K2734" t="str">
        <f t="shared" si="386"/>
        <v>if (curl_fetch_memory('https://www1.nseindia.com/archives/equities/bhavcopy/pr/PR230818.zip')$status_code == 200) download.file('https://www1.nseindia.com/archives/equities/bhavcopy/pr/PR230818.zip', 'D:\\My-Shares\\source-bhavcopy\\PR230818.zip')</v>
      </c>
      <c r="L2734" t="str">
        <f t="shared" si="385"/>
        <v>if (file.exists('D:\\My-Shares\\source-bhavcopy\\PR230818.zip')) unzip(zipfile = 'D:\\My-Shares\\source-bhavcopy\\PR230818.zip', exdir = 'D:/My-Shares/source-fno')</v>
      </c>
    </row>
    <row r="2735" spans="1:12">
      <c r="A2735" s="1">
        <v>43336</v>
      </c>
      <c r="B2735" s="2">
        <f t="shared" si="378"/>
        <v>24</v>
      </c>
      <c r="C2735" s="2">
        <f t="shared" si="379"/>
        <v>8</v>
      </c>
      <c r="D2735">
        <f t="shared" si="380"/>
        <v>2018</v>
      </c>
      <c r="E2735" t="str">
        <f t="shared" si="381"/>
        <v>18</v>
      </c>
      <c r="F2735" t="str">
        <f t="shared" si="382"/>
        <v>PR240818.zip</v>
      </c>
      <c r="G2735" t="str">
        <f t="shared" si="383"/>
        <v>fo24082018.zip</v>
      </c>
      <c r="H2735" s="3" t="s">
        <v>6</v>
      </c>
      <c r="I2735" t="s">
        <v>9</v>
      </c>
      <c r="J2735" t="str">
        <f t="shared" si="384"/>
        <v>if (curl_fetch_memory('https://www1.nseindia.com/archives/equities/bhavcopy/pr/PR240818.zip')$status_code == 200)</v>
      </c>
      <c r="K2735" t="str">
        <f t="shared" si="386"/>
        <v>if (curl_fetch_memory('https://www1.nseindia.com/archives/equities/bhavcopy/pr/PR240818.zip')$status_code == 200) download.file('https://www1.nseindia.com/archives/equities/bhavcopy/pr/PR240818.zip', 'D:\\My-Shares\\source-bhavcopy\\PR240818.zip')</v>
      </c>
      <c r="L2735" t="str">
        <f t="shared" si="385"/>
        <v>if (file.exists('D:\\My-Shares\\source-bhavcopy\\PR240818.zip')) unzip(zipfile = 'D:\\My-Shares\\source-bhavcopy\\PR240818.zip', exdir = 'D:/My-Shares/source-fno')</v>
      </c>
    </row>
    <row r="2736" spans="1:12">
      <c r="A2736" s="1">
        <v>43337</v>
      </c>
      <c r="B2736" s="2">
        <f t="shared" si="378"/>
        <v>25</v>
      </c>
      <c r="C2736" s="2">
        <f t="shared" si="379"/>
        <v>8</v>
      </c>
      <c r="D2736">
        <f t="shared" si="380"/>
        <v>2018</v>
      </c>
      <c r="E2736" t="str">
        <f t="shared" si="381"/>
        <v>18</v>
      </c>
      <c r="F2736" t="str">
        <f t="shared" si="382"/>
        <v>PR250818.zip</v>
      </c>
      <c r="G2736" t="str">
        <f t="shared" si="383"/>
        <v>fo25082018.zip</v>
      </c>
      <c r="H2736" s="3" t="s">
        <v>6</v>
      </c>
      <c r="I2736" t="s">
        <v>9</v>
      </c>
      <c r="J2736" t="str">
        <f t="shared" si="384"/>
        <v>if (curl_fetch_memory('https://www1.nseindia.com/archives/equities/bhavcopy/pr/PR250818.zip')$status_code == 200)</v>
      </c>
      <c r="K2736" t="str">
        <f t="shared" si="386"/>
        <v>if (curl_fetch_memory('https://www1.nseindia.com/archives/equities/bhavcopy/pr/PR250818.zip')$status_code == 200) download.file('https://www1.nseindia.com/archives/equities/bhavcopy/pr/PR250818.zip', 'D:\\My-Shares\\source-bhavcopy\\PR250818.zip')</v>
      </c>
      <c r="L2736" t="str">
        <f t="shared" si="385"/>
        <v>if (file.exists('D:\\My-Shares\\source-bhavcopy\\PR250818.zip')) unzip(zipfile = 'D:\\My-Shares\\source-bhavcopy\\PR250818.zip', exdir = 'D:/My-Shares/source-fno')</v>
      </c>
    </row>
    <row r="2737" spans="1:12">
      <c r="A2737" s="1">
        <v>43338</v>
      </c>
      <c r="B2737" s="2">
        <f t="shared" si="378"/>
        <v>26</v>
      </c>
      <c r="C2737" s="2">
        <f t="shared" si="379"/>
        <v>8</v>
      </c>
      <c r="D2737">
        <f t="shared" si="380"/>
        <v>2018</v>
      </c>
      <c r="E2737" t="str">
        <f t="shared" si="381"/>
        <v>18</v>
      </c>
      <c r="F2737" t="str">
        <f t="shared" si="382"/>
        <v>PR260818.zip</v>
      </c>
      <c r="G2737" t="str">
        <f t="shared" si="383"/>
        <v>fo26082018.zip</v>
      </c>
      <c r="H2737" s="3" t="s">
        <v>6</v>
      </c>
      <c r="I2737" t="s">
        <v>9</v>
      </c>
      <c r="J2737" t="str">
        <f t="shared" si="384"/>
        <v>if (curl_fetch_memory('https://www1.nseindia.com/archives/equities/bhavcopy/pr/PR260818.zip')$status_code == 200)</v>
      </c>
      <c r="K2737" t="str">
        <f t="shared" si="386"/>
        <v>if (curl_fetch_memory('https://www1.nseindia.com/archives/equities/bhavcopy/pr/PR260818.zip')$status_code == 200) download.file('https://www1.nseindia.com/archives/equities/bhavcopy/pr/PR260818.zip', 'D:\\My-Shares\\source-bhavcopy\\PR260818.zip')</v>
      </c>
      <c r="L2737" t="str">
        <f t="shared" si="385"/>
        <v>if (file.exists('D:\\My-Shares\\source-bhavcopy\\PR260818.zip')) unzip(zipfile = 'D:\\My-Shares\\source-bhavcopy\\PR260818.zip', exdir = 'D:/My-Shares/source-fno')</v>
      </c>
    </row>
    <row r="2738" spans="1:12">
      <c r="A2738" s="1">
        <v>43339</v>
      </c>
      <c r="B2738" s="2">
        <f t="shared" si="378"/>
        <v>27</v>
      </c>
      <c r="C2738" s="2">
        <f t="shared" si="379"/>
        <v>8</v>
      </c>
      <c r="D2738">
        <f t="shared" si="380"/>
        <v>2018</v>
      </c>
      <c r="E2738" t="str">
        <f t="shared" si="381"/>
        <v>18</v>
      </c>
      <c r="F2738" t="str">
        <f t="shared" si="382"/>
        <v>PR270818.zip</v>
      </c>
      <c r="G2738" t="str">
        <f t="shared" si="383"/>
        <v>fo27082018.zip</v>
      </c>
      <c r="H2738" s="3" t="s">
        <v>6</v>
      </c>
      <c r="I2738" t="s">
        <v>9</v>
      </c>
      <c r="J2738" t="str">
        <f t="shared" si="384"/>
        <v>if (curl_fetch_memory('https://www1.nseindia.com/archives/equities/bhavcopy/pr/PR270818.zip')$status_code == 200)</v>
      </c>
      <c r="K2738" t="str">
        <f t="shared" si="386"/>
        <v>if (curl_fetch_memory('https://www1.nseindia.com/archives/equities/bhavcopy/pr/PR270818.zip')$status_code == 200) download.file('https://www1.nseindia.com/archives/equities/bhavcopy/pr/PR270818.zip', 'D:\\My-Shares\\source-bhavcopy\\PR270818.zip')</v>
      </c>
      <c r="L2738" t="str">
        <f t="shared" si="385"/>
        <v>if (file.exists('D:\\My-Shares\\source-bhavcopy\\PR270818.zip')) unzip(zipfile = 'D:\\My-Shares\\source-bhavcopy\\PR270818.zip', exdir = 'D:/My-Shares/source-fno')</v>
      </c>
    </row>
    <row r="2739" spans="1:12">
      <c r="A2739" s="1">
        <v>43340</v>
      </c>
      <c r="B2739" s="2">
        <f t="shared" si="378"/>
        <v>28</v>
      </c>
      <c r="C2739" s="2">
        <f t="shared" si="379"/>
        <v>8</v>
      </c>
      <c r="D2739">
        <f t="shared" si="380"/>
        <v>2018</v>
      </c>
      <c r="E2739" t="str">
        <f t="shared" si="381"/>
        <v>18</v>
      </c>
      <c r="F2739" t="str">
        <f t="shared" si="382"/>
        <v>PR280818.zip</v>
      </c>
      <c r="G2739" t="str">
        <f t="shared" si="383"/>
        <v>fo28082018.zip</v>
      </c>
      <c r="H2739" s="3" t="s">
        <v>6</v>
      </c>
      <c r="I2739" t="s">
        <v>9</v>
      </c>
      <c r="J2739" t="str">
        <f t="shared" si="384"/>
        <v>if (curl_fetch_memory('https://www1.nseindia.com/archives/equities/bhavcopy/pr/PR280818.zip')$status_code == 200)</v>
      </c>
      <c r="K2739" t="str">
        <f t="shared" si="386"/>
        <v>if (curl_fetch_memory('https://www1.nseindia.com/archives/equities/bhavcopy/pr/PR280818.zip')$status_code == 200) download.file('https://www1.nseindia.com/archives/equities/bhavcopy/pr/PR280818.zip', 'D:\\My-Shares\\source-bhavcopy\\PR280818.zip')</v>
      </c>
      <c r="L2739" t="str">
        <f t="shared" si="385"/>
        <v>if (file.exists('D:\\My-Shares\\source-bhavcopy\\PR280818.zip')) unzip(zipfile = 'D:\\My-Shares\\source-bhavcopy\\PR280818.zip', exdir = 'D:/My-Shares/source-fno')</v>
      </c>
    </row>
    <row r="2740" spans="1:12">
      <c r="A2740" s="1">
        <v>43341</v>
      </c>
      <c r="B2740" s="2">
        <f t="shared" si="378"/>
        <v>29</v>
      </c>
      <c r="C2740" s="2">
        <f t="shared" si="379"/>
        <v>8</v>
      </c>
      <c r="D2740">
        <f t="shared" si="380"/>
        <v>2018</v>
      </c>
      <c r="E2740" t="str">
        <f t="shared" si="381"/>
        <v>18</v>
      </c>
      <c r="F2740" t="str">
        <f t="shared" si="382"/>
        <v>PR290818.zip</v>
      </c>
      <c r="G2740" t="str">
        <f t="shared" si="383"/>
        <v>fo29082018.zip</v>
      </c>
      <c r="H2740" s="3" t="s">
        <v>6</v>
      </c>
      <c r="I2740" t="s">
        <v>9</v>
      </c>
      <c r="J2740" t="str">
        <f t="shared" si="384"/>
        <v>if (curl_fetch_memory('https://www1.nseindia.com/archives/equities/bhavcopy/pr/PR290818.zip')$status_code == 200)</v>
      </c>
      <c r="K2740" t="str">
        <f t="shared" si="386"/>
        <v>if (curl_fetch_memory('https://www1.nseindia.com/archives/equities/bhavcopy/pr/PR290818.zip')$status_code == 200) download.file('https://www1.nseindia.com/archives/equities/bhavcopy/pr/PR290818.zip', 'D:\\My-Shares\\source-bhavcopy\\PR290818.zip')</v>
      </c>
      <c r="L2740" t="str">
        <f t="shared" si="385"/>
        <v>if (file.exists('D:\\My-Shares\\source-bhavcopy\\PR290818.zip')) unzip(zipfile = 'D:\\My-Shares\\source-bhavcopy\\PR290818.zip', exdir = 'D:/My-Shares/source-fno')</v>
      </c>
    </row>
    <row r="2741" spans="1:12">
      <c r="A2741" s="1">
        <v>43342</v>
      </c>
      <c r="B2741" s="2">
        <f t="shared" si="378"/>
        <v>30</v>
      </c>
      <c r="C2741" s="2">
        <f t="shared" si="379"/>
        <v>8</v>
      </c>
      <c r="D2741">
        <f t="shared" si="380"/>
        <v>2018</v>
      </c>
      <c r="E2741" t="str">
        <f t="shared" si="381"/>
        <v>18</v>
      </c>
      <c r="F2741" t="str">
        <f t="shared" si="382"/>
        <v>PR300818.zip</v>
      </c>
      <c r="G2741" t="str">
        <f t="shared" si="383"/>
        <v>fo30082018.zip</v>
      </c>
      <c r="H2741" s="3" t="s">
        <v>6</v>
      </c>
      <c r="I2741" t="s">
        <v>9</v>
      </c>
      <c r="J2741" t="str">
        <f t="shared" si="384"/>
        <v>if (curl_fetch_memory('https://www1.nseindia.com/archives/equities/bhavcopy/pr/PR300818.zip')$status_code == 200)</v>
      </c>
      <c r="K2741" t="str">
        <f t="shared" si="386"/>
        <v>if (curl_fetch_memory('https://www1.nseindia.com/archives/equities/bhavcopy/pr/PR300818.zip')$status_code == 200) download.file('https://www1.nseindia.com/archives/equities/bhavcopy/pr/PR300818.zip', 'D:\\My-Shares\\source-bhavcopy\\PR300818.zip')</v>
      </c>
      <c r="L2741" t="str">
        <f t="shared" si="385"/>
        <v>if (file.exists('D:\\My-Shares\\source-bhavcopy\\PR300818.zip')) unzip(zipfile = 'D:\\My-Shares\\source-bhavcopy\\PR300818.zip', exdir = 'D:/My-Shares/source-fno')</v>
      </c>
    </row>
    <row r="2742" spans="1:12">
      <c r="A2742" s="1">
        <v>43343</v>
      </c>
      <c r="B2742" s="2">
        <f t="shared" si="378"/>
        <v>31</v>
      </c>
      <c r="C2742" s="2">
        <f t="shared" si="379"/>
        <v>8</v>
      </c>
      <c r="D2742">
        <f t="shared" si="380"/>
        <v>2018</v>
      </c>
      <c r="E2742" t="str">
        <f t="shared" si="381"/>
        <v>18</v>
      </c>
      <c r="F2742" t="str">
        <f t="shared" si="382"/>
        <v>PR310818.zip</v>
      </c>
      <c r="G2742" t="str">
        <f t="shared" si="383"/>
        <v>fo31082018.zip</v>
      </c>
      <c r="H2742" s="3" t="s">
        <v>6</v>
      </c>
      <c r="I2742" t="s">
        <v>9</v>
      </c>
      <c r="J2742" t="str">
        <f t="shared" si="384"/>
        <v>if (curl_fetch_memory('https://www1.nseindia.com/archives/equities/bhavcopy/pr/PR310818.zip')$status_code == 200)</v>
      </c>
      <c r="K2742" t="str">
        <f t="shared" si="386"/>
        <v>if (curl_fetch_memory('https://www1.nseindia.com/archives/equities/bhavcopy/pr/PR310818.zip')$status_code == 200) download.file('https://www1.nseindia.com/archives/equities/bhavcopy/pr/PR310818.zip', 'D:\\My-Shares\\source-bhavcopy\\PR310818.zip')</v>
      </c>
      <c r="L2742" t="str">
        <f t="shared" si="385"/>
        <v>if (file.exists('D:\\My-Shares\\source-bhavcopy\\PR310818.zip')) unzip(zipfile = 'D:\\My-Shares\\source-bhavcopy\\PR310818.zip', exdir = 'D:/My-Shares/source-fno')</v>
      </c>
    </row>
    <row r="2743" spans="1:12">
      <c r="A2743" s="1">
        <v>43344</v>
      </c>
      <c r="B2743" s="2">
        <f t="shared" si="378"/>
        <v>1</v>
      </c>
      <c r="C2743" s="2">
        <f t="shared" si="379"/>
        <v>9</v>
      </c>
      <c r="D2743">
        <f t="shared" si="380"/>
        <v>2018</v>
      </c>
      <c r="E2743" t="str">
        <f t="shared" si="381"/>
        <v>18</v>
      </c>
      <c r="F2743" t="str">
        <f t="shared" si="382"/>
        <v>PR010918.zip</v>
      </c>
      <c r="G2743" t="str">
        <f t="shared" si="383"/>
        <v>fo01092018.zip</v>
      </c>
      <c r="H2743" s="3" t="s">
        <v>6</v>
      </c>
      <c r="I2743" t="s">
        <v>9</v>
      </c>
      <c r="J2743" t="str">
        <f t="shared" si="384"/>
        <v>if (curl_fetch_memory('https://www1.nseindia.com/archives/equities/bhavcopy/pr/PR010918.zip')$status_code == 200)</v>
      </c>
      <c r="K2743" t="str">
        <f t="shared" si="386"/>
        <v>if (curl_fetch_memory('https://www1.nseindia.com/archives/equities/bhavcopy/pr/PR010918.zip')$status_code == 200) download.file('https://www1.nseindia.com/archives/equities/bhavcopy/pr/PR010918.zip', 'D:\\My-Shares\\source-bhavcopy\\PR010918.zip')</v>
      </c>
      <c r="L2743" t="str">
        <f t="shared" si="385"/>
        <v>if (file.exists('D:\\My-Shares\\source-bhavcopy\\PR010918.zip')) unzip(zipfile = 'D:\\My-Shares\\source-bhavcopy\\PR010918.zip', exdir = 'D:/My-Shares/source-fno')</v>
      </c>
    </row>
    <row r="2744" spans="1:12">
      <c r="A2744" s="1">
        <v>43345</v>
      </c>
      <c r="B2744" s="2">
        <f t="shared" si="378"/>
        <v>2</v>
      </c>
      <c r="C2744" s="2">
        <f t="shared" si="379"/>
        <v>9</v>
      </c>
      <c r="D2744">
        <f t="shared" si="380"/>
        <v>2018</v>
      </c>
      <c r="E2744" t="str">
        <f t="shared" si="381"/>
        <v>18</v>
      </c>
      <c r="F2744" t="str">
        <f t="shared" si="382"/>
        <v>PR020918.zip</v>
      </c>
      <c r="G2744" t="str">
        <f t="shared" si="383"/>
        <v>fo02092018.zip</v>
      </c>
      <c r="H2744" s="3" t="s">
        <v>6</v>
      </c>
      <c r="I2744" t="s">
        <v>9</v>
      </c>
      <c r="J2744" t="str">
        <f t="shared" si="384"/>
        <v>if (curl_fetch_memory('https://www1.nseindia.com/archives/equities/bhavcopy/pr/PR020918.zip')$status_code == 200)</v>
      </c>
      <c r="K2744" t="str">
        <f t="shared" si="386"/>
        <v>if (curl_fetch_memory('https://www1.nseindia.com/archives/equities/bhavcopy/pr/PR020918.zip')$status_code == 200) download.file('https://www1.nseindia.com/archives/equities/bhavcopy/pr/PR020918.zip', 'D:\\My-Shares\\source-bhavcopy\\PR020918.zip')</v>
      </c>
      <c r="L2744" t="str">
        <f t="shared" si="385"/>
        <v>if (file.exists('D:\\My-Shares\\source-bhavcopy\\PR020918.zip')) unzip(zipfile = 'D:\\My-Shares\\source-bhavcopy\\PR020918.zip', exdir = 'D:/My-Shares/source-fno')</v>
      </c>
    </row>
    <row r="2745" spans="1:12">
      <c r="A2745" s="1">
        <v>43346</v>
      </c>
      <c r="B2745" s="2">
        <f t="shared" si="378"/>
        <v>3</v>
      </c>
      <c r="C2745" s="2">
        <f t="shared" si="379"/>
        <v>9</v>
      </c>
      <c r="D2745">
        <f t="shared" si="380"/>
        <v>2018</v>
      </c>
      <c r="E2745" t="str">
        <f t="shared" si="381"/>
        <v>18</v>
      </c>
      <c r="F2745" t="str">
        <f t="shared" si="382"/>
        <v>PR030918.zip</v>
      </c>
      <c r="G2745" t="str">
        <f t="shared" si="383"/>
        <v>fo03092018.zip</v>
      </c>
      <c r="H2745" s="3" t="s">
        <v>6</v>
      </c>
      <c r="I2745" t="s">
        <v>9</v>
      </c>
      <c r="J2745" t="str">
        <f t="shared" si="384"/>
        <v>if (curl_fetch_memory('https://www1.nseindia.com/archives/equities/bhavcopy/pr/PR030918.zip')$status_code == 200)</v>
      </c>
      <c r="K2745" t="str">
        <f t="shared" si="386"/>
        <v>if (curl_fetch_memory('https://www1.nseindia.com/archives/equities/bhavcopy/pr/PR030918.zip')$status_code == 200) download.file('https://www1.nseindia.com/archives/equities/bhavcopy/pr/PR030918.zip', 'D:\\My-Shares\\source-bhavcopy\\PR030918.zip')</v>
      </c>
      <c r="L2745" t="str">
        <f t="shared" si="385"/>
        <v>if (file.exists('D:\\My-Shares\\source-bhavcopy\\PR030918.zip')) unzip(zipfile = 'D:\\My-Shares\\source-bhavcopy\\PR030918.zip', exdir = 'D:/My-Shares/source-fno')</v>
      </c>
    </row>
    <row r="2746" spans="1:12">
      <c r="A2746" s="1">
        <v>43347</v>
      </c>
      <c r="B2746" s="2">
        <f t="shared" si="378"/>
        <v>4</v>
      </c>
      <c r="C2746" s="2">
        <f t="shared" si="379"/>
        <v>9</v>
      </c>
      <c r="D2746">
        <f t="shared" si="380"/>
        <v>2018</v>
      </c>
      <c r="E2746" t="str">
        <f t="shared" si="381"/>
        <v>18</v>
      </c>
      <c r="F2746" t="str">
        <f t="shared" si="382"/>
        <v>PR040918.zip</v>
      </c>
      <c r="G2746" t="str">
        <f t="shared" si="383"/>
        <v>fo04092018.zip</v>
      </c>
      <c r="H2746" s="3" t="s">
        <v>6</v>
      </c>
      <c r="I2746" t="s">
        <v>9</v>
      </c>
      <c r="J2746" t="str">
        <f t="shared" si="384"/>
        <v>if (curl_fetch_memory('https://www1.nseindia.com/archives/equities/bhavcopy/pr/PR040918.zip')$status_code == 200)</v>
      </c>
      <c r="K2746" t="str">
        <f t="shared" si="386"/>
        <v>if (curl_fetch_memory('https://www1.nseindia.com/archives/equities/bhavcopy/pr/PR040918.zip')$status_code == 200) download.file('https://www1.nseindia.com/archives/equities/bhavcopy/pr/PR040918.zip', 'D:\\My-Shares\\source-bhavcopy\\PR040918.zip')</v>
      </c>
      <c r="L2746" t="str">
        <f t="shared" si="385"/>
        <v>if (file.exists('D:\\My-Shares\\source-bhavcopy\\PR040918.zip')) unzip(zipfile = 'D:\\My-Shares\\source-bhavcopy\\PR040918.zip', exdir = 'D:/My-Shares/source-fno')</v>
      </c>
    </row>
    <row r="2747" spans="1:12">
      <c r="A2747" s="1">
        <v>43348</v>
      </c>
      <c r="B2747" s="2">
        <f t="shared" si="378"/>
        <v>5</v>
      </c>
      <c r="C2747" s="2">
        <f t="shared" si="379"/>
        <v>9</v>
      </c>
      <c r="D2747">
        <f t="shared" si="380"/>
        <v>2018</v>
      </c>
      <c r="E2747" t="str">
        <f t="shared" si="381"/>
        <v>18</v>
      </c>
      <c r="F2747" t="str">
        <f t="shared" si="382"/>
        <v>PR050918.zip</v>
      </c>
      <c r="G2747" t="str">
        <f t="shared" si="383"/>
        <v>fo05092018.zip</v>
      </c>
      <c r="H2747" s="3" t="s">
        <v>6</v>
      </c>
      <c r="I2747" t="s">
        <v>9</v>
      </c>
      <c r="J2747" t="str">
        <f t="shared" si="384"/>
        <v>if (curl_fetch_memory('https://www1.nseindia.com/archives/equities/bhavcopy/pr/PR050918.zip')$status_code == 200)</v>
      </c>
      <c r="K2747" t="str">
        <f t="shared" si="386"/>
        <v>if (curl_fetch_memory('https://www1.nseindia.com/archives/equities/bhavcopy/pr/PR050918.zip')$status_code == 200) download.file('https://www1.nseindia.com/archives/equities/bhavcopy/pr/PR050918.zip', 'D:\\My-Shares\\source-bhavcopy\\PR050918.zip')</v>
      </c>
      <c r="L2747" t="str">
        <f t="shared" si="385"/>
        <v>if (file.exists('D:\\My-Shares\\source-bhavcopy\\PR050918.zip')) unzip(zipfile = 'D:\\My-Shares\\source-bhavcopy\\PR050918.zip', exdir = 'D:/My-Shares/source-fno')</v>
      </c>
    </row>
    <row r="2748" spans="1:12">
      <c r="A2748" s="1">
        <v>43349</v>
      </c>
      <c r="B2748" s="2">
        <f t="shared" si="378"/>
        <v>6</v>
      </c>
      <c r="C2748" s="2">
        <f t="shared" si="379"/>
        <v>9</v>
      </c>
      <c r="D2748">
        <f t="shared" si="380"/>
        <v>2018</v>
      </c>
      <c r="E2748" t="str">
        <f t="shared" si="381"/>
        <v>18</v>
      </c>
      <c r="F2748" t="str">
        <f t="shared" si="382"/>
        <v>PR060918.zip</v>
      </c>
      <c r="G2748" t="str">
        <f t="shared" si="383"/>
        <v>fo06092018.zip</v>
      </c>
      <c r="H2748" s="3" t="s">
        <v>6</v>
      </c>
      <c r="I2748" t="s">
        <v>9</v>
      </c>
      <c r="J2748" t="str">
        <f t="shared" si="384"/>
        <v>if (curl_fetch_memory('https://www1.nseindia.com/archives/equities/bhavcopy/pr/PR060918.zip')$status_code == 200)</v>
      </c>
      <c r="K2748" t="str">
        <f t="shared" si="386"/>
        <v>if (curl_fetch_memory('https://www1.nseindia.com/archives/equities/bhavcopy/pr/PR060918.zip')$status_code == 200) download.file('https://www1.nseindia.com/archives/equities/bhavcopy/pr/PR060918.zip', 'D:\\My-Shares\\source-bhavcopy\\PR060918.zip')</v>
      </c>
      <c r="L2748" t="str">
        <f t="shared" si="385"/>
        <v>if (file.exists('D:\\My-Shares\\source-bhavcopy\\PR060918.zip')) unzip(zipfile = 'D:\\My-Shares\\source-bhavcopy\\PR060918.zip', exdir = 'D:/My-Shares/source-fno')</v>
      </c>
    </row>
    <row r="2749" spans="1:12">
      <c r="A2749" s="1">
        <v>43350</v>
      </c>
      <c r="B2749" s="2">
        <f t="shared" si="378"/>
        <v>7</v>
      </c>
      <c r="C2749" s="2">
        <f t="shared" si="379"/>
        <v>9</v>
      </c>
      <c r="D2749">
        <f t="shared" si="380"/>
        <v>2018</v>
      </c>
      <c r="E2749" t="str">
        <f t="shared" si="381"/>
        <v>18</v>
      </c>
      <c r="F2749" t="str">
        <f t="shared" si="382"/>
        <v>PR070918.zip</v>
      </c>
      <c r="G2749" t="str">
        <f t="shared" si="383"/>
        <v>fo07092018.zip</v>
      </c>
      <c r="H2749" s="3" t="s">
        <v>6</v>
      </c>
      <c r="I2749" t="s">
        <v>9</v>
      </c>
      <c r="J2749" t="str">
        <f t="shared" si="384"/>
        <v>if (curl_fetch_memory('https://www1.nseindia.com/archives/equities/bhavcopy/pr/PR070918.zip')$status_code == 200)</v>
      </c>
      <c r="K2749" t="str">
        <f t="shared" si="386"/>
        <v>if (curl_fetch_memory('https://www1.nseindia.com/archives/equities/bhavcopy/pr/PR070918.zip')$status_code == 200) download.file('https://www1.nseindia.com/archives/equities/bhavcopy/pr/PR070918.zip', 'D:\\My-Shares\\source-bhavcopy\\PR070918.zip')</v>
      </c>
      <c r="L2749" t="str">
        <f t="shared" si="385"/>
        <v>if (file.exists('D:\\My-Shares\\source-bhavcopy\\PR070918.zip')) unzip(zipfile = 'D:\\My-Shares\\source-bhavcopy\\PR070918.zip', exdir = 'D:/My-Shares/source-fno')</v>
      </c>
    </row>
    <row r="2750" spans="1:12">
      <c r="A2750" s="1">
        <v>43351</v>
      </c>
      <c r="B2750" s="2">
        <f t="shared" si="378"/>
        <v>8</v>
      </c>
      <c r="C2750" s="2">
        <f t="shared" si="379"/>
        <v>9</v>
      </c>
      <c r="D2750">
        <f t="shared" si="380"/>
        <v>2018</v>
      </c>
      <c r="E2750" t="str">
        <f t="shared" si="381"/>
        <v>18</v>
      </c>
      <c r="F2750" t="str">
        <f t="shared" si="382"/>
        <v>PR080918.zip</v>
      </c>
      <c r="G2750" t="str">
        <f t="shared" si="383"/>
        <v>fo08092018.zip</v>
      </c>
      <c r="H2750" s="3" t="s">
        <v>6</v>
      </c>
      <c r="I2750" t="s">
        <v>9</v>
      </c>
      <c r="J2750" t="str">
        <f t="shared" si="384"/>
        <v>if (curl_fetch_memory('https://www1.nseindia.com/archives/equities/bhavcopy/pr/PR080918.zip')$status_code == 200)</v>
      </c>
      <c r="K2750" t="str">
        <f t="shared" si="386"/>
        <v>if (curl_fetch_memory('https://www1.nseindia.com/archives/equities/bhavcopy/pr/PR080918.zip')$status_code == 200) download.file('https://www1.nseindia.com/archives/equities/bhavcopy/pr/PR080918.zip', 'D:\\My-Shares\\source-bhavcopy\\PR080918.zip')</v>
      </c>
      <c r="L2750" t="str">
        <f t="shared" si="385"/>
        <v>if (file.exists('D:\\My-Shares\\source-bhavcopy\\PR080918.zip')) unzip(zipfile = 'D:\\My-Shares\\source-bhavcopy\\PR080918.zip', exdir = 'D:/My-Shares/source-fno')</v>
      </c>
    </row>
    <row r="2751" spans="1:12">
      <c r="A2751" s="1">
        <v>43352</v>
      </c>
      <c r="B2751" s="2">
        <f t="shared" si="378"/>
        <v>9</v>
      </c>
      <c r="C2751" s="2">
        <f t="shared" si="379"/>
        <v>9</v>
      </c>
      <c r="D2751">
        <f t="shared" si="380"/>
        <v>2018</v>
      </c>
      <c r="E2751" t="str">
        <f t="shared" si="381"/>
        <v>18</v>
      </c>
      <c r="F2751" t="str">
        <f t="shared" si="382"/>
        <v>PR090918.zip</v>
      </c>
      <c r="G2751" t="str">
        <f t="shared" si="383"/>
        <v>fo09092018.zip</v>
      </c>
      <c r="H2751" s="3" t="s">
        <v>6</v>
      </c>
      <c r="I2751" t="s">
        <v>9</v>
      </c>
      <c r="J2751" t="str">
        <f t="shared" si="384"/>
        <v>if (curl_fetch_memory('https://www1.nseindia.com/archives/equities/bhavcopy/pr/PR090918.zip')$status_code == 200)</v>
      </c>
      <c r="K2751" t="str">
        <f t="shared" si="386"/>
        <v>if (curl_fetch_memory('https://www1.nseindia.com/archives/equities/bhavcopy/pr/PR090918.zip')$status_code == 200) download.file('https://www1.nseindia.com/archives/equities/bhavcopy/pr/PR090918.zip', 'D:\\My-Shares\\source-bhavcopy\\PR090918.zip')</v>
      </c>
      <c r="L2751" t="str">
        <f t="shared" si="385"/>
        <v>if (file.exists('D:\\My-Shares\\source-bhavcopy\\PR090918.zip')) unzip(zipfile = 'D:\\My-Shares\\source-bhavcopy\\PR090918.zip', exdir = 'D:/My-Shares/source-fno')</v>
      </c>
    </row>
    <row r="2752" spans="1:12">
      <c r="A2752" s="1">
        <v>43353</v>
      </c>
      <c r="B2752" s="2">
        <f t="shared" si="378"/>
        <v>10</v>
      </c>
      <c r="C2752" s="2">
        <f t="shared" si="379"/>
        <v>9</v>
      </c>
      <c r="D2752">
        <f t="shared" si="380"/>
        <v>2018</v>
      </c>
      <c r="E2752" t="str">
        <f t="shared" si="381"/>
        <v>18</v>
      </c>
      <c r="F2752" t="str">
        <f t="shared" si="382"/>
        <v>PR100918.zip</v>
      </c>
      <c r="G2752" t="str">
        <f t="shared" si="383"/>
        <v>fo10092018.zip</v>
      </c>
      <c r="H2752" s="3" t="s">
        <v>6</v>
      </c>
      <c r="I2752" t="s">
        <v>9</v>
      </c>
      <c r="J2752" t="str">
        <f t="shared" si="384"/>
        <v>if (curl_fetch_memory('https://www1.nseindia.com/archives/equities/bhavcopy/pr/PR100918.zip')$status_code == 200)</v>
      </c>
      <c r="K2752" t="str">
        <f t="shared" si="386"/>
        <v>if (curl_fetch_memory('https://www1.nseindia.com/archives/equities/bhavcopy/pr/PR100918.zip')$status_code == 200) download.file('https://www1.nseindia.com/archives/equities/bhavcopy/pr/PR100918.zip', 'D:\\My-Shares\\source-bhavcopy\\PR100918.zip')</v>
      </c>
      <c r="L2752" t="str">
        <f t="shared" si="385"/>
        <v>if (file.exists('D:\\My-Shares\\source-bhavcopy\\PR100918.zip')) unzip(zipfile = 'D:\\My-Shares\\source-bhavcopy\\PR100918.zip', exdir = 'D:/My-Shares/source-fno')</v>
      </c>
    </row>
    <row r="2753" spans="1:12">
      <c r="A2753" s="1">
        <v>43354</v>
      </c>
      <c r="B2753" s="2">
        <f t="shared" si="378"/>
        <v>11</v>
      </c>
      <c r="C2753" s="2">
        <f t="shared" si="379"/>
        <v>9</v>
      </c>
      <c r="D2753">
        <f t="shared" si="380"/>
        <v>2018</v>
      </c>
      <c r="E2753" t="str">
        <f t="shared" si="381"/>
        <v>18</v>
      </c>
      <c r="F2753" t="str">
        <f t="shared" si="382"/>
        <v>PR110918.zip</v>
      </c>
      <c r="G2753" t="str">
        <f t="shared" si="383"/>
        <v>fo11092018.zip</v>
      </c>
      <c r="H2753" s="3" t="s">
        <v>6</v>
      </c>
      <c r="I2753" t="s">
        <v>9</v>
      </c>
      <c r="J2753" t="str">
        <f t="shared" si="384"/>
        <v>if (curl_fetch_memory('https://www1.nseindia.com/archives/equities/bhavcopy/pr/PR110918.zip')$status_code == 200)</v>
      </c>
      <c r="K2753" t="str">
        <f t="shared" si="386"/>
        <v>if (curl_fetch_memory('https://www1.nseindia.com/archives/equities/bhavcopy/pr/PR110918.zip')$status_code == 200) download.file('https://www1.nseindia.com/archives/equities/bhavcopy/pr/PR110918.zip', 'D:\\My-Shares\\source-bhavcopy\\PR110918.zip')</v>
      </c>
      <c r="L2753" t="str">
        <f t="shared" si="385"/>
        <v>if (file.exists('D:\\My-Shares\\source-bhavcopy\\PR110918.zip')) unzip(zipfile = 'D:\\My-Shares\\source-bhavcopy\\PR110918.zip', exdir = 'D:/My-Shares/source-fno')</v>
      </c>
    </row>
    <row r="2754" spans="1:12">
      <c r="A2754" s="1">
        <v>43355</v>
      </c>
      <c r="B2754" s="2">
        <f t="shared" si="378"/>
        <v>12</v>
      </c>
      <c r="C2754" s="2">
        <f t="shared" si="379"/>
        <v>9</v>
      </c>
      <c r="D2754">
        <f t="shared" si="380"/>
        <v>2018</v>
      </c>
      <c r="E2754" t="str">
        <f t="shared" si="381"/>
        <v>18</v>
      </c>
      <c r="F2754" t="str">
        <f t="shared" si="382"/>
        <v>PR120918.zip</v>
      </c>
      <c r="G2754" t="str">
        <f t="shared" si="383"/>
        <v>fo12092018.zip</v>
      </c>
      <c r="H2754" s="3" t="s">
        <v>6</v>
      </c>
      <c r="I2754" t="s">
        <v>9</v>
      </c>
      <c r="J2754" t="str">
        <f t="shared" si="384"/>
        <v>if (curl_fetch_memory('https://www1.nseindia.com/archives/equities/bhavcopy/pr/PR120918.zip')$status_code == 200)</v>
      </c>
      <c r="K2754" t="str">
        <f t="shared" si="386"/>
        <v>if (curl_fetch_memory('https://www1.nseindia.com/archives/equities/bhavcopy/pr/PR120918.zip')$status_code == 200) download.file('https://www1.nseindia.com/archives/equities/bhavcopy/pr/PR120918.zip', 'D:\\My-Shares\\source-bhavcopy\\PR120918.zip')</v>
      </c>
      <c r="L2754" t="str">
        <f t="shared" si="385"/>
        <v>if (file.exists('D:\\My-Shares\\source-bhavcopy\\PR120918.zip')) unzip(zipfile = 'D:\\My-Shares\\source-bhavcopy\\PR120918.zip', exdir = 'D:/My-Shares/source-fno')</v>
      </c>
    </row>
    <row r="2755" spans="1:12">
      <c r="A2755" s="1">
        <v>43356</v>
      </c>
      <c r="B2755" s="2">
        <f t="shared" ref="B2755:B2818" si="387">DAY(A2755)</f>
        <v>13</v>
      </c>
      <c r="C2755" s="2">
        <f t="shared" ref="C2755:C2818" si="388">MONTH(A2755)</f>
        <v>9</v>
      </c>
      <c r="D2755">
        <f t="shared" ref="D2755:D2818" si="389">YEAR(A2755)</f>
        <v>2018</v>
      </c>
      <c r="E2755" t="str">
        <f t="shared" ref="E2755:E2818" si="390">TEXT(A2755,"yy")</f>
        <v>18</v>
      </c>
      <c r="F2755" t="str">
        <f t="shared" ref="F2755:F2818" si="391">CONCATENATE("PR", TEXT(B2755, "00"), TEXT(C2755, "00"),E2755, ".zip")</f>
        <v>PR130918.zip</v>
      </c>
      <c r="G2755" t="str">
        <f t="shared" ref="G2755:G2818" si="392">CONCATENATE("fo", TEXT(B2755, "00"), TEXT(C2755, "00"),D2755, ".zip")</f>
        <v>fo13092018.zip</v>
      </c>
      <c r="H2755" s="3" t="s">
        <v>6</v>
      </c>
      <c r="I2755" t="s">
        <v>9</v>
      </c>
      <c r="J2755" t="str">
        <f t="shared" ref="J2755:J2818" si="393">CONCATENATE("if (curl_fetch_memory('", H2755, F2755, "')$status_code == 200)")</f>
        <v>if (curl_fetch_memory('https://www1.nseindia.com/archives/equities/bhavcopy/pr/PR130918.zip')$status_code == 200)</v>
      </c>
      <c r="K2755" t="str">
        <f t="shared" si="386"/>
        <v>if (curl_fetch_memory('https://www1.nseindia.com/archives/equities/bhavcopy/pr/PR130918.zip')$status_code == 200) download.file('https://www1.nseindia.com/archives/equities/bhavcopy/pr/PR130918.zip', 'D:\\My-Shares\\source-bhavcopy\\PR130918.zip')</v>
      </c>
      <c r="L2755" t="str">
        <f t="shared" ref="L2755:L2818" si="394">CONCATENATE("if (file.exists('D:\\My-Shares\\source-bhavcopy\\", F2755, "')) unzip(zipfile = 'D:\\My-Shares\\source-bhavcopy\\", F2755, "', exdir = 'D:/My-Shares/source-fno')")</f>
        <v>if (file.exists('D:\\My-Shares\\source-bhavcopy\\PR130918.zip')) unzip(zipfile = 'D:\\My-Shares\\source-bhavcopy\\PR130918.zip', exdir = 'D:/My-Shares/source-fno')</v>
      </c>
    </row>
    <row r="2756" spans="1:12">
      <c r="A2756" s="1">
        <v>43357</v>
      </c>
      <c r="B2756" s="2">
        <f t="shared" si="387"/>
        <v>14</v>
      </c>
      <c r="C2756" s="2">
        <f t="shared" si="388"/>
        <v>9</v>
      </c>
      <c r="D2756">
        <f t="shared" si="389"/>
        <v>2018</v>
      </c>
      <c r="E2756" t="str">
        <f t="shared" si="390"/>
        <v>18</v>
      </c>
      <c r="F2756" t="str">
        <f t="shared" si="391"/>
        <v>PR140918.zip</v>
      </c>
      <c r="G2756" t="str">
        <f t="shared" si="392"/>
        <v>fo14092018.zip</v>
      </c>
      <c r="H2756" s="3" t="s">
        <v>6</v>
      </c>
      <c r="I2756" t="s">
        <v>9</v>
      </c>
      <c r="J2756" t="str">
        <f t="shared" si="393"/>
        <v>if (curl_fetch_memory('https://www1.nseindia.com/archives/equities/bhavcopy/pr/PR140918.zip')$status_code == 200)</v>
      </c>
      <c r="K2756" t="str">
        <f t="shared" si="386"/>
        <v>if (curl_fetch_memory('https://www1.nseindia.com/archives/equities/bhavcopy/pr/PR140918.zip')$status_code == 200) download.file('https://www1.nseindia.com/archives/equities/bhavcopy/pr/PR140918.zip', 'D:\\My-Shares\\source-bhavcopy\\PR140918.zip')</v>
      </c>
      <c r="L2756" t="str">
        <f t="shared" si="394"/>
        <v>if (file.exists('D:\\My-Shares\\source-bhavcopy\\PR140918.zip')) unzip(zipfile = 'D:\\My-Shares\\source-bhavcopy\\PR140918.zip', exdir = 'D:/My-Shares/source-fno')</v>
      </c>
    </row>
    <row r="2757" spans="1:12">
      <c r="A2757" s="1">
        <v>43358</v>
      </c>
      <c r="B2757" s="2">
        <f t="shared" si="387"/>
        <v>15</v>
      </c>
      <c r="C2757" s="2">
        <f t="shared" si="388"/>
        <v>9</v>
      </c>
      <c r="D2757">
        <f t="shared" si="389"/>
        <v>2018</v>
      </c>
      <c r="E2757" t="str">
        <f t="shared" si="390"/>
        <v>18</v>
      </c>
      <c r="F2757" t="str">
        <f t="shared" si="391"/>
        <v>PR150918.zip</v>
      </c>
      <c r="G2757" t="str">
        <f t="shared" si="392"/>
        <v>fo15092018.zip</v>
      </c>
      <c r="H2757" s="3" t="s">
        <v>6</v>
      </c>
      <c r="I2757" t="s">
        <v>9</v>
      </c>
      <c r="J2757" t="str">
        <f t="shared" si="393"/>
        <v>if (curl_fetch_memory('https://www1.nseindia.com/archives/equities/bhavcopy/pr/PR150918.zip')$status_code == 200)</v>
      </c>
      <c r="K2757" t="str">
        <f t="shared" si="386"/>
        <v>if (curl_fetch_memory('https://www1.nseindia.com/archives/equities/bhavcopy/pr/PR150918.zip')$status_code == 200) download.file('https://www1.nseindia.com/archives/equities/bhavcopy/pr/PR150918.zip', 'D:\\My-Shares\\source-bhavcopy\\PR150918.zip')</v>
      </c>
      <c r="L2757" t="str">
        <f t="shared" si="394"/>
        <v>if (file.exists('D:\\My-Shares\\source-bhavcopy\\PR150918.zip')) unzip(zipfile = 'D:\\My-Shares\\source-bhavcopy\\PR150918.zip', exdir = 'D:/My-Shares/source-fno')</v>
      </c>
    </row>
    <row r="2758" spans="1:12">
      <c r="A2758" s="1">
        <v>43359</v>
      </c>
      <c r="B2758" s="2">
        <f t="shared" si="387"/>
        <v>16</v>
      </c>
      <c r="C2758" s="2">
        <f t="shared" si="388"/>
        <v>9</v>
      </c>
      <c r="D2758">
        <f t="shared" si="389"/>
        <v>2018</v>
      </c>
      <c r="E2758" t="str">
        <f t="shared" si="390"/>
        <v>18</v>
      </c>
      <c r="F2758" t="str">
        <f t="shared" si="391"/>
        <v>PR160918.zip</v>
      </c>
      <c r="G2758" t="str">
        <f t="shared" si="392"/>
        <v>fo16092018.zip</v>
      </c>
      <c r="H2758" s="3" t="s">
        <v>6</v>
      </c>
      <c r="I2758" t="s">
        <v>9</v>
      </c>
      <c r="J2758" t="str">
        <f t="shared" si="393"/>
        <v>if (curl_fetch_memory('https://www1.nseindia.com/archives/equities/bhavcopy/pr/PR160918.zip')$status_code == 200)</v>
      </c>
      <c r="K2758" t="str">
        <f t="shared" ref="K2758:K2821" si="395">CONCATENATE(J2758, " download.file('", H2758, F2758, "', '", I2758, F2758, "')")</f>
        <v>if (curl_fetch_memory('https://www1.nseindia.com/archives/equities/bhavcopy/pr/PR160918.zip')$status_code == 200) download.file('https://www1.nseindia.com/archives/equities/bhavcopy/pr/PR160918.zip', 'D:\\My-Shares\\source-bhavcopy\\PR160918.zip')</v>
      </c>
      <c r="L2758" t="str">
        <f t="shared" si="394"/>
        <v>if (file.exists('D:\\My-Shares\\source-bhavcopy\\PR160918.zip')) unzip(zipfile = 'D:\\My-Shares\\source-bhavcopy\\PR160918.zip', exdir = 'D:/My-Shares/source-fno')</v>
      </c>
    </row>
    <row r="2759" spans="1:12">
      <c r="A2759" s="1">
        <v>43360</v>
      </c>
      <c r="B2759" s="2">
        <f t="shared" si="387"/>
        <v>17</v>
      </c>
      <c r="C2759" s="2">
        <f t="shared" si="388"/>
        <v>9</v>
      </c>
      <c r="D2759">
        <f t="shared" si="389"/>
        <v>2018</v>
      </c>
      <c r="E2759" t="str">
        <f t="shared" si="390"/>
        <v>18</v>
      </c>
      <c r="F2759" t="str">
        <f t="shared" si="391"/>
        <v>PR170918.zip</v>
      </c>
      <c r="G2759" t="str">
        <f t="shared" si="392"/>
        <v>fo17092018.zip</v>
      </c>
      <c r="H2759" s="3" t="s">
        <v>6</v>
      </c>
      <c r="I2759" t="s">
        <v>9</v>
      </c>
      <c r="J2759" t="str">
        <f t="shared" si="393"/>
        <v>if (curl_fetch_memory('https://www1.nseindia.com/archives/equities/bhavcopy/pr/PR170918.zip')$status_code == 200)</v>
      </c>
      <c r="K2759" t="str">
        <f t="shared" si="395"/>
        <v>if (curl_fetch_memory('https://www1.nseindia.com/archives/equities/bhavcopy/pr/PR170918.zip')$status_code == 200) download.file('https://www1.nseindia.com/archives/equities/bhavcopy/pr/PR170918.zip', 'D:\\My-Shares\\source-bhavcopy\\PR170918.zip')</v>
      </c>
      <c r="L2759" t="str">
        <f t="shared" si="394"/>
        <v>if (file.exists('D:\\My-Shares\\source-bhavcopy\\PR170918.zip')) unzip(zipfile = 'D:\\My-Shares\\source-bhavcopy\\PR170918.zip', exdir = 'D:/My-Shares/source-fno')</v>
      </c>
    </row>
    <row r="2760" spans="1:12">
      <c r="A2760" s="1">
        <v>43361</v>
      </c>
      <c r="B2760" s="2">
        <f t="shared" si="387"/>
        <v>18</v>
      </c>
      <c r="C2760" s="2">
        <f t="shared" si="388"/>
        <v>9</v>
      </c>
      <c r="D2760">
        <f t="shared" si="389"/>
        <v>2018</v>
      </c>
      <c r="E2760" t="str">
        <f t="shared" si="390"/>
        <v>18</v>
      </c>
      <c r="F2760" t="str">
        <f t="shared" si="391"/>
        <v>PR180918.zip</v>
      </c>
      <c r="G2760" t="str">
        <f t="shared" si="392"/>
        <v>fo18092018.zip</v>
      </c>
      <c r="H2760" s="3" t="s">
        <v>6</v>
      </c>
      <c r="I2760" t="s">
        <v>9</v>
      </c>
      <c r="J2760" t="str">
        <f t="shared" si="393"/>
        <v>if (curl_fetch_memory('https://www1.nseindia.com/archives/equities/bhavcopy/pr/PR180918.zip')$status_code == 200)</v>
      </c>
      <c r="K2760" t="str">
        <f t="shared" si="395"/>
        <v>if (curl_fetch_memory('https://www1.nseindia.com/archives/equities/bhavcopy/pr/PR180918.zip')$status_code == 200) download.file('https://www1.nseindia.com/archives/equities/bhavcopy/pr/PR180918.zip', 'D:\\My-Shares\\source-bhavcopy\\PR180918.zip')</v>
      </c>
      <c r="L2760" t="str">
        <f t="shared" si="394"/>
        <v>if (file.exists('D:\\My-Shares\\source-bhavcopy\\PR180918.zip')) unzip(zipfile = 'D:\\My-Shares\\source-bhavcopy\\PR180918.zip', exdir = 'D:/My-Shares/source-fno')</v>
      </c>
    </row>
    <row r="2761" spans="1:12">
      <c r="A2761" s="1">
        <v>43362</v>
      </c>
      <c r="B2761" s="2">
        <f t="shared" si="387"/>
        <v>19</v>
      </c>
      <c r="C2761" s="2">
        <f t="shared" si="388"/>
        <v>9</v>
      </c>
      <c r="D2761">
        <f t="shared" si="389"/>
        <v>2018</v>
      </c>
      <c r="E2761" t="str">
        <f t="shared" si="390"/>
        <v>18</v>
      </c>
      <c r="F2761" t="str">
        <f t="shared" si="391"/>
        <v>PR190918.zip</v>
      </c>
      <c r="G2761" t="str">
        <f t="shared" si="392"/>
        <v>fo19092018.zip</v>
      </c>
      <c r="H2761" s="3" t="s">
        <v>6</v>
      </c>
      <c r="I2761" t="s">
        <v>9</v>
      </c>
      <c r="J2761" t="str">
        <f t="shared" si="393"/>
        <v>if (curl_fetch_memory('https://www1.nseindia.com/archives/equities/bhavcopy/pr/PR190918.zip')$status_code == 200)</v>
      </c>
      <c r="K2761" t="str">
        <f t="shared" si="395"/>
        <v>if (curl_fetch_memory('https://www1.nseindia.com/archives/equities/bhavcopy/pr/PR190918.zip')$status_code == 200) download.file('https://www1.nseindia.com/archives/equities/bhavcopy/pr/PR190918.zip', 'D:\\My-Shares\\source-bhavcopy\\PR190918.zip')</v>
      </c>
      <c r="L2761" t="str">
        <f t="shared" si="394"/>
        <v>if (file.exists('D:\\My-Shares\\source-bhavcopy\\PR190918.zip')) unzip(zipfile = 'D:\\My-Shares\\source-bhavcopy\\PR190918.zip', exdir = 'D:/My-Shares/source-fno')</v>
      </c>
    </row>
    <row r="2762" spans="1:12">
      <c r="A2762" s="1">
        <v>43363</v>
      </c>
      <c r="B2762" s="2">
        <f t="shared" si="387"/>
        <v>20</v>
      </c>
      <c r="C2762" s="2">
        <f t="shared" si="388"/>
        <v>9</v>
      </c>
      <c r="D2762">
        <f t="shared" si="389"/>
        <v>2018</v>
      </c>
      <c r="E2762" t="str">
        <f t="shared" si="390"/>
        <v>18</v>
      </c>
      <c r="F2762" t="str">
        <f t="shared" si="391"/>
        <v>PR200918.zip</v>
      </c>
      <c r="G2762" t="str">
        <f t="shared" si="392"/>
        <v>fo20092018.zip</v>
      </c>
      <c r="H2762" s="3" t="s">
        <v>6</v>
      </c>
      <c r="I2762" t="s">
        <v>9</v>
      </c>
      <c r="J2762" t="str">
        <f t="shared" si="393"/>
        <v>if (curl_fetch_memory('https://www1.nseindia.com/archives/equities/bhavcopy/pr/PR200918.zip')$status_code == 200)</v>
      </c>
      <c r="K2762" t="str">
        <f t="shared" si="395"/>
        <v>if (curl_fetch_memory('https://www1.nseindia.com/archives/equities/bhavcopy/pr/PR200918.zip')$status_code == 200) download.file('https://www1.nseindia.com/archives/equities/bhavcopy/pr/PR200918.zip', 'D:\\My-Shares\\source-bhavcopy\\PR200918.zip')</v>
      </c>
      <c r="L2762" t="str">
        <f t="shared" si="394"/>
        <v>if (file.exists('D:\\My-Shares\\source-bhavcopy\\PR200918.zip')) unzip(zipfile = 'D:\\My-Shares\\source-bhavcopy\\PR200918.zip', exdir = 'D:/My-Shares/source-fno')</v>
      </c>
    </row>
    <row r="2763" spans="1:12">
      <c r="A2763" s="1">
        <v>43364</v>
      </c>
      <c r="B2763" s="2">
        <f t="shared" si="387"/>
        <v>21</v>
      </c>
      <c r="C2763" s="2">
        <f t="shared" si="388"/>
        <v>9</v>
      </c>
      <c r="D2763">
        <f t="shared" si="389"/>
        <v>2018</v>
      </c>
      <c r="E2763" t="str">
        <f t="shared" si="390"/>
        <v>18</v>
      </c>
      <c r="F2763" t="str">
        <f t="shared" si="391"/>
        <v>PR210918.zip</v>
      </c>
      <c r="G2763" t="str">
        <f t="shared" si="392"/>
        <v>fo21092018.zip</v>
      </c>
      <c r="H2763" s="3" t="s">
        <v>6</v>
      </c>
      <c r="I2763" t="s">
        <v>9</v>
      </c>
      <c r="J2763" t="str">
        <f t="shared" si="393"/>
        <v>if (curl_fetch_memory('https://www1.nseindia.com/archives/equities/bhavcopy/pr/PR210918.zip')$status_code == 200)</v>
      </c>
      <c r="K2763" t="str">
        <f t="shared" si="395"/>
        <v>if (curl_fetch_memory('https://www1.nseindia.com/archives/equities/bhavcopy/pr/PR210918.zip')$status_code == 200) download.file('https://www1.nseindia.com/archives/equities/bhavcopy/pr/PR210918.zip', 'D:\\My-Shares\\source-bhavcopy\\PR210918.zip')</v>
      </c>
      <c r="L2763" t="str">
        <f t="shared" si="394"/>
        <v>if (file.exists('D:\\My-Shares\\source-bhavcopy\\PR210918.zip')) unzip(zipfile = 'D:\\My-Shares\\source-bhavcopy\\PR210918.zip', exdir = 'D:/My-Shares/source-fno')</v>
      </c>
    </row>
    <row r="2764" spans="1:12">
      <c r="A2764" s="1">
        <v>43365</v>
      </c>
      <c r="B2764" s="2">
        <f t="shared" si="387"/>
        <v>22</v>
      </c>
      <c r="C2764" s="2">
        <f t="shared" si="388"/>
        <v>9</v>
      </c>
      <c r="D2764">
        <f t="shared" si="389"/>
        <v>2018</v>
      </c>
      <c r="E2764" t="str">
        <f t="shared" si="390"/>
        <v>18</v>
      </c>
      <c r="F2764" t="str">
        <f t="shared" si="391"/>
        <v>PR220918.zip</v>
      </c>
      <c r="G2764" t="str">
        <f t="shared" si="392"/>
        <v>fo22092018.zip</v>
      </c>
      <c r="H2764" s="3" t="s">
        <v>6</v>
      </c>
      <c r="I2764" t="s">
        <v>9</v>
      </c>
      <c r="J2764" t="str">
        <f t="shared" si="393"/>
        <v>if (curl_fetch_memory('https://www1.nseindia.com/archives/equities/bhavcopy/pr/PR220918.zip')$status_code == 200)</v>
      </c>
      <c r="K2764" t="str">
        <f t="shared" si="395"/>
        <v>if (curl_fetch_memory('https://www1.nseindia.com/archives/equities/bhavcopy/pr/PR220918.zip')$status_code == 200) download.file('https://www1.nseindia.com/archives/equities/bhavcopy/pr/PR220918.zip', 'D:\\My-Shares\\source-bhavcopy\\PR220918.zip')</v>
      </c>
      <c r="L2764" t="str">
        <f t="shared" si="394"/>
        <v>if (file.exists('D:\\My-Shares\\source-bhavcopy\\PR220918.zip')) unzip(zipfile = 'D:\\My-Shares\\source-bhavcopy\\PR220918.zip', exdir = 'D:/My-Shares/source-fno')</v>
      </c>
    </row>
    <row r="2765" spans="1:12">
      <c r="A2765" s="1">
        <v>43366</v>
      </c>
      <c r="B2765" s="2">
        <f t="shared" si="387"/>
        <v>23</v>
      </c>
      <c r="C2765" s="2">
        <f t="shared" si="388"/>
        <v>9</v>
      </c>
      <c r="D2765">
        <f t="shared" si="389"/>
        <v>2018</v>
      </c>
      <c r="E2765" t="str">
        <f t="shared" si="390"/>
        <v>18</v>
      </c>
      <c r="F2765" t="str">
        <f t="shared" si="391"/>
        <v>PR230918.zip</v>
      </c>
      <c r="G2765" t="str">
        <f t="shared" si="392"/>
        <v>fo23092018.zip</v>
      </c>
      <c r="H2765" s="3" t="s">
        <v>6</v>
      </c>
      <c r="I2765" t="s">
        <v>9</v>
      </c>
      <c r="J2765" t="str">
        <f t="shared" si="393"/>
        <v>if (curl_fetch_memory('https://www1.nseindia.com/archives/equities/bhavcopy/pr/PR230918.zip')$status_code == 200)</v>
      </c>
      <c r="K2765" t="str">
        <f t="shared" si="395"/>
        <v>if (curl_fetch_memory('https://www1.nseindia.com/archives/equities/bhavcopy/pr/PR230918.zip')$status_code == 200) download.file('https://www1.nseindia.com/archives/equities/bhavcopy/pr/PR230918.zip', 'D:\\My-Shares\\source-bhavcopy\\PR230918.zip')</v>
      </c>
      <c r="L2765" t="str">
        <f t="shared" si="394"/>
        <v>if (file.exists('D:\\My-Shares\\source-bhavcopy\\PR230918.zip')) unzip(zipfile = 'D:\\My-Shares\\source-bhavcopy\\PR230918.zip', exdir = 'D:/My-Shares/source-fno')</v>
      </c>
    </row>
    <row r="2766" spans="1:12">
      <c r="A2766" s="1">
        <v>43367</v>
      </c>
      <c r="B2766" s="2">
        <f t="shared" si="387"/>
        <v>24</v>
      </c>
      <c r="C2766" s="2">
        <f t="shared" si="388"/>
        <v>9</v>
      </c>
      <c r="D2766">
        <f t="shared" si="389"/>
        <v>2018</v>
      </c>
      <c r="E2766" t="str">
        <f t="shared" si="390"/>
        <v>18</v>
      </c>
      <c r="F2766" t="str">
        <f t="shared" si="391"/>
        <v>PR240918.zip</v>
      </c>
      <c r="G2766" t="str">
        <f t="shared" si="392"/>
        <v>fo24092018.zip</v>
      </c>
      <c r="H2766" s="3" t="s">
        <v>6</v>
      </c>
      <c r="I2766" t="s">
        <v>9</v>
      </c>
      <c r="J2766" t="str">
        <f t="shared" si="393"/>
        <v>if (curl_fetch_memory('https://www1.nseindia.com/archives/equities/bhavcopy/pr/PR240918.zip')$status_code == 200)</v>
      </c>
      <c r="K2766" t="str">
        <f t="shared" si="395"/>
        <v>if (curl_fetch_memory('https://www1.nseindia.com/archives/equities/bhavcopy/pr/PR240918.zip')$status_code == 200) download.file('https://www1.nseindia.com/archives/equities/bhavcopy/pr/PR240918.zip', 'D:\\My-Shares\\source-bhavcopy\\PR240918.zip')</v>
      </c>
      <c r="L2766" t="str">
        <f t="shared" si="394"/>
        <v>if (file.exists('D:\\My-Shares\\source-bhavcopy\\PR240918.zip')) unzip(zipfile = 'D:\\My-Shares\\source-bhavcopy\\PR240918.zip', exdir = 'D:/My-Shares/source-fno')</v>
      </c>
    </row>
    <row r="2767" spans="1:12">
      <c r="A2767" s="1">
        <v>43368</v>
      </c>
      <c r="B2767" s="2">
        <f t="shared" si="387"/>
        <v>25</v>
      </c>
      <c r="C2767" s="2">
        <f t="shared" si="388"/>
        <v>9</v>
      </c>
      <c r="D2767">
        <f t="shared" si="389"/>
        <v>2018</v>
      </c>
      <c r="E2767" t="str">
        <f t="shared" si="390"/>
        <v>18</v>
      </c>
      <c r="F2767" t="str">
        <f t="shared" si="391"/>
        <v>PR250918.zip</v>
      </c>
      <c r="G2767" t="str">
        <f t="shared" si="392"/>
        <v>fo25092018.zip</v>
      </c>
      <c r="H2767" s="3" t="s">
        <v>6</v>
      </c>
      <c r="I2767" t="s">
        <v>9</v>
      </c>
      <c r="J2767" t="str">
        <f t="shared" si="393"/>
        <v>if (curl_fetch_memory('https://www1.nseindia.com/archives/equities/bhavcopy/pr/PR250918.zip')$status_code == 200)</v>
      </c>
      <c r="K2767" t="str">
        <f t="shared" si="395"/>
        <v>if (curl_fetch_memory('https://www1.nseindia.com/archives/equities/bhavcopy/pr/PR250918.zip')$status_code == 200) download.file('https://www1.nseindia.com/archives/equities/bhavcopy/pr/PR250918.zip', 'D:\\My-Shares\\source-bhavcopy\\PR250918.zip')</v>
      </c>
      <c r="L2767" t="str">
        <f t="shared" si="394"/>
        <v>if (file.exists('D:\\My-Shares\\source-bhavcopy\\PR250918.zip')) unzip(zipfile = 'D:\\My-Shares\\source-bhavcopy\\PR250918.zip', exdir = 'D:/My-Shares/source-fno')</v>
      </c>
    </row>
    <row r="2768" spans="1:12">
      <c r="A2768" s="1">
        <v>43369</v>
      </c>
      <c r="B2768" s="2">
        <f t="shared" si="387"/>
        <v>26</v>
      </c>
      <c r="C2768" s="2">
        <f t="shared" si="388"/>
        <v>9</v>
      </c>
      <c r="D2768">
        <f t="shared" si="389"/>
        <v>2018</v>
      </c>
      <c r="E2768" t="str">
        <f t="shared" si="390"/>
        <v>18</v>
      </c>
      <c r="F2768" t="str">
        <f t="shared" si="391"/>
        <v>PR260918.zip</v>
      </c>
      <c r="G2768" t="str">
        <f t="shared" si="392"/>
        <v>fo26092018.zip</v>
      </c>
      <c r="H2768" s="3" t="s">
        <v>6</v>
      </c>
      <c r="I2768" t="s">
        <v>9</v>
      </c>
      <c r="J2768" t="str">
        <f t="shared" si="393"/>
        <v>if (curl_fetch_memory('https://www1.nseindia.com/archives/equities/bhavcopy/pr/PR260918.zip')$status_code == 200)</v>
      </c>
      <c r="K2768" t="str">
        <f t="shared" si="395"/>
        <v>if (curl_fetch_memory('https://www1.nseindia.com/archives/equities/bhavcopy/pr/PR260918.zip')$status_code == 200) download.file('https://www1.nseindia.com/archives/equities/bhavcopy/pr/PR260918.zip', 'D:\\My-Shares\\source-bhavcopy\\PR260918.zip')</v>
      </c>
      <c r="L2768" t="str">
        <f t="shared" si="394"/>
        <v>if (file.exists('D:\\My-Shares\\source-bhavcopy\\PR260918.zip')) unzip(zipfile = 'D:\\My-Shares\\source-bhavcopy\\PR260918.zip', exdir = 'D:/My-Shares/source-fno')</v>
      </c>
    </row>
    <row r="2769" spans="1:12">
      <c r="A2769" s="1">
        <v>43370</v>
      </c>
      <c r="B2769" s="2">
        <f t="shared" si="387"/>
        <v>27</v>
      </c>
      <c r="C2769" s="2">
        <f t="shared" si="388"/>
        <v>9</v>
      </c>
      <c r="D2769">
        <f t="shared" si="389"/>
        <v>2018</v>
      </c>
      <c r="E2769" t="str">
        <f t="shared" si="390"/>
        <v>18</v>
      </c>
      <c r="F2769" t="str">
        <f t="shared" si="391"/>
        <v>PR270918.zip</v>
      </c>
      <c r="G2769" t="str">
        <f t="shared" si="392"/>
        <v>fo27092018.zip</v>
      </c>
      <c r="H2769" s="3" t="s">
        <v>6</v>
      </c>
      <c r="I2769" t="s">
        <v>9</v>
      </c>
      <c r="J2769" t="str">
        <f t="shared" si="393"/>
        <v>if (curl_fetch_memory('https://www1.nseindia.com/archives/equities/bhavcopy/pr/PR270918.zip')$status_code == 200)</v>
      </c>
      <c r="K2769" t="str">
        <f t="shared" si="395"/>
        <v>if (curl_fetch_memory('https://www1.nseindia.com/archives/equities/bhavcopy/pr/PR270918.zip')$status_code == 200) download.file('https://www1.nseindia.com/archives/equities/bhavcopy/pr/PR270918.zip', 'D:\\My-Shares\\source-bhavcopy\\PR270918.zip')</v>
      </c>
      <c r="L2769" t="str">
        <f t="shared" si="394"/>
        <v>if (file.exists('D:\\My-Shares\\source-bhavcopy\\PR270918.zip')) unzip(zipfile = 'D:\\My-Shares\\source-bhavcopy\\PR270918.zip', exdir = 'D:/My-Shares/source-fno')</v>
      </c>
    </row>
    <row r="2770" spans="1:12">
      <c r="A2770" s="1">
        <v>43371</v>
      </c>
      <c r="B2770" s="2">
        <f t="shared" si="387"/>
        <v>28</v>
      </c>
      <c r="C2770" s="2">
        <f t="shared" si="388"/>
        <v>9</v>
      </c>
      <c r="D2770">
        <f t="shared" si="389"/>
        <v>2018</v>
      </c>
      <c r="E2770" t="str">
        <f t="shared" si="390"/>
        <v>18</v>
      </c>
      <c r="F2770" t="str">
        <f t="shared" si="391"/>
        <v>PR280918.zip</v>
      </c>
      <c r="G2770" t="str">
        <f t="shared" si="392"/>
        <v>fo28092018.zip</v>
      </c>
      <c r="H2770" s="3" t="s">
        <v>6</v>
      </c>
      <c r="I2770" t="s">
        <v>9</v>
      </c>
      <c r="J2770" t="str">
        <f t="shared" si="393"/>
        <v>if (curl_fetch_memory('https://www1.nseindia.com/archives/equities/bhavcopy/pr/PR280918.zip')$status_code == 200)</v>
      </c>
      <c r="K2770" t="str">
        <f t="shared" si="395"/>
        <v>if (curl_fetch_memory('https://www1.nseindia.com/archives/equities/bhavcopy/pr/PR280918.zip')$status_code == 200) download.file('https://www1.nseindia.com/archives/equities/bhavcopy/pr/PR280918.zip', 'D:\\My-Shares\\source-bhavcopy\\PR280918.zip')</v>
      </c>
      <c r="L2770" t="str">
        <f t="shared" si="394"/>
        <v>if (file.exists('D:\\My-Shares\\source-bhavcopy\\PR280918.zip')) unzip(zipfile = 'D:\\My-Shares\\source-bhavcopy\\PR280918.zip', exdir = 'D:/My-Shares/source-fno')</v>
      </c>
    </row>
    <row r="2771" spans="1:12">
      <c r="A2771" s="1">
        <v>43372</v>
      </c>
      <c r="B2771" s="2">
        <f t="shared" si="387"/>
        <v>29</v>
      </c>
      <c r="C2771" s="2">
        <f t="shared" si="388"/>
        <v>9</v>
      </c>
      <c r="D2771">
        <f t="shared" si="389"/>
        <v>2018</v>
      </c>
      <c r="E2771" t="str">
        <f t="shared" si="390"/>
        <v>18</v>
      </c>
      <c r="F2771" t="str">
        <f t="shared" si="391"/>
        <v>PR290918.zip</v>
      </c>
      <c r="G2771" t="str">
        <f t="shared" si="392"/>
        <v>fo29092018.zip</v>
      </c>
      <c r="H2771" s="3" t="s">
        <v>6</v>
      </c>
      <c r="I2771" t="s">
        <v>9</v>
      </c>
      <c r="J2771" t="str">
        <f t="shared" si="393"/>
        <v>if (curl_fetch_memory('https://www1.nseindia.com/archives/equities/bhavcopy/pr/PR290918.zip')$status_code == 200)</v>
      </c>
      <c r="K2771" t="str">
        <f t="shared" si="395"/>
        <v>if (curl_fetch_memory('https://www1.nseindia.com/archives/equities/bhavcopy/pr/PR290918.zip')$status_code == 200) download.file('https://www1.nseindia.com/archives/equities/bhavcopy/pr/PR290918.zip', 'D:\\My-Shares\\source-bhavcopy\\PR290918.zip')</v>
      </c>
      <c r="L2771" t="str">
        <f t="shared" si="394"/>
        <v>if (file.exists('D:\\My-Shares\\source-bhavcopy\\PR290918.zip')) unzip(zipfile = 'D:\\My-Shares\\source-bhavcopy\\PR290918.zip', exdir = 'D:/My-Shares/source-fno')</v>
      </c>
    </row>
    <row r="2772" spans="1:12">
      <c r="A2772" s="1">
        <v>43373</v>
      </c>
      <c r="B2772" s="2">
        <f t="shared" si="387"/>
        <v>30</v>
      </c>
      <c r="C2772" s="2">
        <f t="shared" si="388"/>
        <v>9</v>
      </c>
      <c r="D2772">
        <f t="shared" si="389"/>
        <v>2018</v>
      </c>
      <c r="E2772" t="str">
        <f t="shared" si="390"/>
        <v>18</v>
      </c>
      <c r="F2772" t="str">
        <f t="shared" si="391"/>
        <v>PR300918.zip</v>
      </c>
      <c r="G2772" t="str">
        <f t="shared" si="392"/>
        <v>fo30092018.zip</v>
      </c>
      <c r="H2772" s="3" t="s">
        <v>6</v>
      </c>
      <c r="I2772" t="s">
        <v>9</v>
      </c>
      <c r="J2772" t="str">
        <f t="shared" si="393"/>
        <v>if (curl_fetch_memory('https://www1.nseindia.com/archives/equities/bhavcopy/pr/PR300918.zip')$status_code == 200)</v>
      </c>
      <c r="K2772" t="str">
        <f t="shared" si="395"/>
        <v>if (curl_fetch_memory('https://www1.nseindia.com/archives/equities/bhavcopy/pr/PR300918.zip')$status_code == 200) download.file('https://www1.nseindia.com/archives/equities/bhavcopy/pr/PR300918.zip', 'D:\\My-Shares\\source-bhavcopy\\PR300918.zip')</v>
      </c>
      <c r="L2772" t="str">
        <f t="shared" si="394"/>
        <v>if (file.exists('D:\\My-Shares\\source-bhavcopy\\PR300918.zip')) unzip(zipfile = 'D:\\My-Shares\\source-bhavcopy\\PR300918.zip', exdir = 'D:/My-Shares/source-fno')</v>
      </c>
    </row>
    <row r="2773" spans="1:12">
      <c r="A2773" s="1">
        <v>43374</v>
      </c>
      <c r="B2773" s="2">
        <f t="shared" si="387"/>
        <v>1</v>
      </c>
      <c r="C2773" s="2">
        <f t="shared" si="388"/>
        <v>10</v>
      </c>
      <c r="D2773">
        <f t="shared" si="389"/>
        <v>2018</v>
      </c>
      <c r="E2773" t="str">
        <f t="shared" si="390"/>
        <v>18</v>
      </c>
      <c r="F2773" t="str">
        <f t="shared" si="391"/>
        <v>PR011018.zip</v>
      </c>
      <c r="G2773" t="str">
        <f t="shared" si="392"/>
        <v>fo01102018.zip</v>
      </c>
      <c r="H2773" s="3" t="s">
        <v>6</v>
      </c>
      <c r="I2773" t="s">
        <v>9</v>
      </c>
      <c r="J2773" t="str">
        <f t="shared" si="393"/>
        <v>if (curl_fetch_memory('https://www1.nseindia.com/archives/equities/bhavcopy/pr/PR011018.zip')$status_code == 200)</v>
      </c>
      <c r="K2773" t="str">
        <f t="shared" si="395"/>
        <v>if (curl_fetch_memory('https://www1.nseindia.com/archives/equities/bhavcopy/pr/PR011018.zip')$status_code == 200) download.file('https://www1.nseindia.com/archives/equities/bhavcopy/pr/PR011018.zip', 'D:\\My-Shares\\source-bhavcopy\\PR011018.zip')</v>
      </c>
      <c r="L2773" t="str">
        <f t="shared" si="394"/>
        <v>if (file.exists('D:\\My-Shares\\source-bhavcopy\\PR011018.zip')) unzip(zipfile = 'D:\\My-Shares\\source-bhavcopy\\PR011018.zip', exdir = 'D:/My-Shares/source-fno')</v>
      </c>
    </row>
    <row r="2774" spans="1:12">
      <c r="A2774" s="1">
        <v>43375</v>
      </c>
      <c r="B2774" s="2">
        <f t="shared" si="387"/>
        <v>2</v>
      </c>
      <c r="C2774" s="2">
        <f t="shared" si="388"/>
        <v>10</v>
      </c>
      <c r="D2774">
        <f t="shared" si="389"/>
        <v>2018</v>
      </c>
      <c r="E2774" t="str">
        <f t="shared" si="390"/>
        <v>18</v>
      </c>
      <c r="F2774" t="str">
        <f t="shared" si="391"/>
        <v>PR021018.zip</v>
      </c>
      <c r="G2774" t="str">
        <f t="shared" si="392"/>
        <v>fo02102018.zip</v>
      </c>
      <c r="H2774" s="3" t="s">
        <v>6</v>
      </c>
      <c r="I2774" t="s">
        <v>9</v>
      </c>
      <c r="J2774" t="str">
        <f t="shared" si="393"/>
        <v>if (curl_fetch_memory('https://www1.nseindia.com/archives/equities/bhavcopy/pr/PR021018.zip')$status_code == 200)</v>
      </c>
      <c r="K2774" t="str">
        <f t="shared" si="395"/>
        <v>if (curl_fetch_memory('https://www1.nseindia.com/archives/equities/bhavcopy/pr/PR021018.zip')$status_code == 200) download.file('https://www1.nseindia.com/archives/equities/bhavcopy/pr/PR021018.zip', 'D:\\My-Shares\\source-bhavcopy\\PR021018.zip')</v>
      </c>
      <c r="L2774" t="str">
        <f t="shared" si="394"/>
        <v>if (file.exists('D:\\My-Shares\\source-bhavcopy\\PR021018.zip')) unzip(zipfile = 'D:\\My-Shares\\source-bhavcopy\\PR021018.zip', exdir = 'D:/My-Shares/source-fno')</v>
      </c>
    </row>
    <row r="2775" spans="1:12">
      <c r="A2775" s="1">
        <v>43376</v>
      </c>
      <c r="B2775" s="2">
        <f t="shared" si="387"/>
        <v>3</v>
      </c>
      <c r="C2775" s="2">
        <f t="shared" si="388"/>
        <v>10</v>
      </c>
      <c r="D2775">
        <f t="shared" si="389"/>
        <v>2018</v>
      </c>
      <c r="E2775" t="str">
        <f t="shared" si="390"/>
        <v>18</v>
      </c>
      <c r="F2775" t="str">
        <f t="shared" si="391"/>
        <v>PR031018.zip</v>
      </c>
      <c r="G2775" t="str">
        <f t="shared" si="392"/>
        <v>fo03102018.zip</v>
      </c>
      <c r="H2775" s="3" t="s">
        <v>6</v>
      </c>
      <c r="I2775" t="s">
        <v>9</v>
      </c>
      <c r="J2775" t="str">
        <f t="shared" si="393"/>
        <v>if (curl_fetch_memory('https://www1.nseindia.com/archives/equities/bhavcopy/pr/PR031018.zip')$status_code == 200)</v>
      </c>
      <c r="K2775" t="str">
        <f t="shared" si="395"/>
        <v>if (curl_fetch_memory('https://www1.nseindia.com/archives/equities/bhavcopy/pr/PR031018.zip')$status_code == 200) download.file('https://www1.nseindia.com/archives/equities/bhavcopy/pr/PR031018.zip', 'D:\\My-Shares\\source-bhavcopy\\PR031018.zip')</v>
      </c>
      <c r="L2775" t="str">
        <f t="shared" si="394"/>
        <v>if (file.exists('D:\\My-Shares\\source-bhavcopy\\PR031018.zip')) unzip(zipfile = 'D:\\My-Shares\\source-bhavcopy\\PR031018.zip', exdir = 'D:/My-Shares/source-fno')</v>
      </c>
    </row>
    <row r="2776" spans="1:12">
      <c r="A2776" s="1">
        <v>43377</v>
      </c>
      <c r="B2776" s="2">
        <f t="shared" si="387"/>
        <v>4</v>
      </c>
      <c r="C2776" s="2">
        <f t="shared" si="388"/>
        <v>10</v>
      </c>
      <c r="D2776">
        <f t="shared" si="389"/>
        <v>2018</v>
      </c>
      <c r="E2776" t="str">
        <f t="shared" si="390"/>
        <v>18</v>
      </c>
      <c r="F2776" t="str">
        <f t="shared" si="391"/>
        <v>PR041018.zip</v>
      </c>
      <c r="G2776" t="str">
        <f t="shared" si="392"/>
        <v>fo04102018.zip</v>
      </c>
      <c r="H2776" s="3" t="s">
        <v>6</v>
      </c>
      <c r="I2776" t="s">
        <v>9</v>
      </c>
      <c r="J2776" t="str">
        <f t="shared" si="393"/>
        <v>if (curl_fetch_memory('https://www1.nseindia.com/archives/equities/bhavcopy/pr/PR041018.zip')$status_code == 200)</v>
      </c>
      <c r="K2776" t="str">
        <f t="shared" si="395"/>
        <v>if (curl_fetch_memory('https://www1.nseindia.com/archives/equities/bhavcopy/pr/PR041018.zip')$status_code == 200) download.file('https://www1.nseindia.com/archives/equities/bhavcopy/pr/PR041018.zip', 'D:\\My-Shares\\source-bhavcopy\\PR041018.zip')</v>
      </c>
      <c r="L2776" t="str">
        <f t="shared" si="394"/>
        <v>if (file.exists('D:\\My-Shares\\source-bhavcopy\\PR041018.zip')) unzip(zipfile = 'D:\\My-Shares\\source-bhavcopy\\PR041018.zip', exdir = 'D:/My-Shares/source-fno')</v>
      </c>
    </row>
    <row r="2777" spans="1:12">
      <c r="A2777" s="1">
        <v>43378</v>
      </c>
      <c r="B2777" s="2">
        <f t="shared" si="387"/>
        <v>5</v>
      </c>
      <c r="C2777" s="2">
        <f t="shared" si="388"/>
        <v>10</v>
      </c>
      <c r="D2777">
        <f t="shared" si="389"/>
        <v>2018</v>
      </c>
      <c r="E2777" t="str">
        <f t="shared" si="390"/>
        <v>18</v>
      </c>
      <c r="F2777" t="str">
        <f t="shared" si="391"/>
        <v>PR051018.zip</v>
      </c>
      <c r="G2777" t="str">
        <f t="shared" si="392"/>
        <v>fo05102018.zip</v>
      </c>
      <c r="H2777" s="3" t="s">
        <v>6</v>
      </c>
      <c r="I2777" t="s">
        <v>9</v>
      </c>
      <c r="J2777" t="str">
        <f t="shared" si="393"/>
        <v>if (curl_fetch_memory('https://www1.nseindia.com/archives/equities/bhavcopy/pr/PR051018.zip')$status_code == 200)</v>
      </c>
      <c r="K2777" t="str">
        <f t="shared" si="395"/>
        <v>if (curl_fetch_memory('https://www1.nseindia.com/archives/equities/bhavcopy/pr/PR051018.zip')$status_code == 200) download.file('https://www1.nseindia.com/archives/equities/bhavcopy/pr/PR051018.zip', 'D:\\My-Shares\\source-bhavcopy\\PR051018.zip')</v>
      </c>
      <c r="L2777" t="str">
        <f t="shared" si="394"/>
        <v>if (file.exists('D:\\My-Shares\\source-bhavcopy\\PR051018.zip')) unzip(zipfile = 'D:\\My-Shares\\source-bhavcopy\\PR051018.zip', exdir = 'D:/My-Shares/source-fno')</v>
      </c>
    </row>
    <row r="2778" spans="1:12">
      <c r="A2778" s="1">
        <v>43379</v>
      </c>
      <c r="B2778" s="2">
        <f t="shared" si="387"/>
        <v>6</v>
      </c>
      <c r="C2778" s="2">
        <f t="shared" si="388"/>
        <v>10</v>
      </c>
      <c r="D2778">
        <f t="shared" si="389"/>
        <v>2018</v>
      </c>
      <c r="E2778" t="str">
        <f t="shared" si="390"/>
        <v>18</v>
      </c>
      <c r="F2778" t="str">
        <f t="shared" si="391"/>
        <v>PR061018.zip</v>
      </c>
      <c r="G2778" t="str">
        <f t="shared" si="392"/>
        <v>fo06102018.zip</v>
      </c>
      <c r="H2778" s="3" t="s">
        <v>6</v>
      </c>
      <c r="I2778" t="s">
        <v>9</v>
      </c>
      <c r="J2778" t="str">
        <f t="shared" si="393"/>
        <v>if (curl_fetch_memory('https://www1.nseindia.com/archives/equities/bhavcopy/pr/PR061018.zip')$status_code == 200)</v>
      </c>
      <c r="K2778" t="str">
        <f t="shared" si="395"/>
        <v>if (curl_fetch_memory('https://www1.nseindia.com/archives/equities/bhavcopy/pr/PR061018.zip')$status_code == 200) download.file('https://www1.nseindia.com/archives/equities/bhavcopy/pr/PR061018.zip', 'D:\\My-Shares\\source-bhavcopy\\PR061018.zip')</v>
      </c>
      <c r="L2778" t="str">
        <f t="shared" si="394"/>
        <v>if (file.exists('D:\\My-Shares\\source-bhavcopy\\PR061018.zip')) unzip(zipfile = 'D:\\My-Shares\\source-bhavcopy\\PR061018.zip', exdir = 'D:/My-Shares/source-fno')</v>
      </c>
    </row>
    <row r="2779" spans="1:12">
      <c r="A2779" s="1">
        <v>43380</v>
      </c>
      <c r="B2779" s="2">
        <f t="shared" si="387"/>
        <v>7</v>
      </c>
      <c r="C2779" s="2">
        <f t="shared" si="388"/>
        <v>10</v>
      </c>
      <c r="D2779">
        <f t="shared" si="389"/>
        <v>2018</v>
      </c>
      <c r="E2779" t="str">
        <f t="shared" si="390"/>
        <v>18</v>
      </c>
      <c r="F2779" t="str">
        <f t="shared" si="391"/>
        <v>PR071018.zip</v>
      </c>
      <c r="G2779" t="str">
        <f t="shared" si="392"/>
        <v>fo07102018.zip</v>
      </c>
      <c r="H2779" s="3" t="s">
        <v>6</v>
      </c>
      <c r="I2779" t="s">
        <v>9</v>
      </c>
      <c r="J2779" t="str">
        <f t="shared" si="393"/>
        <v>if (curl_fetch_memory('https://www1.nseindia.com/archives/equities/bhavcopy/pr/PR071018.zip')$status_code == 200)</v>
      </c>
      <c r="K2779" t="str">
        <f t="shared" si="395"/>
        <v>if (curl_fetch_memory('https://www1.nseindia.com/archives/equities/bhavcopy/pr/PR071018.zip')$status_code == 200) download.file('https://www1.nseindia.com/archives/equities/bhavcopy/pr/PR071018.zip', 'D:\\My-Shares\\source-bhavcopy\\PR071018.zip')</v>
      </c>
      <c r="L2779" t="str">
        <f t="shared" si="394"/>
        <v>if (file.exists('D:\\My-Shares\\source-bhavcopy\\PR071018.zip')) unzip(zipfile = 'D:\\My-Shares\\source-bhavcopy\\PR071018.zip', exdir = 'D:/My-Shares/source-fno')</v>
      </c>
    </row>
    <row r="2780" spans="1:12">
      <c r="A2780" s="1">
        <v>43381</v>
      </c>
      <c r="B2780" s="2">
        <f t="shared" si="387"/>
        <v>8</v>
      </c>
      <c r="C2780" s="2">
        <f t="shared" si="388"/>
        <v>10</v>
      </c>
      <c r="D2780">
        <f t="shared" si="389"/>
        <v>2018</v>
      </c>
      <c r="E2780" t="str">
        <f t="shared" si="390"/>
        <v>18</v>
      </c>
      <c r="F2780" t="str">
        <f t="shared" si="391"/>
        <v>PR081018.zip</v>
      </c>
      <c r="G2780" t="str">
        <f t="shared" si="392"/>
        <v>fo08102018.zip</v>
      </c>
      <c r="H2780" s="3" t="s">
        <v>6</v>
      </c>
      <c r="I2780" t="s">
        <v>9</v>
      </c>
      <c r="J2780" t="str">
        <f t="shared" si="393"/>
        <v>if (curl_fetch_memory('https://www1.nseindia.com/archives/equities/bhavcopy/pr/PR081018.zip')$status_code == 200)</v>
      </c>
      <c r="K2780" t="str">
        <f t="shared" si="395"/>
        <v>if (curl_fetch_memory('https://www1.nseindia.com/archives/equities/bhavcopy/pr/PR081018.zip')$status_code == 200) download.file('https://www1.nseindia.com/archives/equities/bhavcopy/pr/PR081018.zip', 'D:\\My-Shares\\source-bhavcopy\\PR081018.zip')</v>
      </c>
      <c r="L2780" t="str">
        <f t="shared" si="394"/>
        <v>if (file.exists('D:\\My-Shares\\source-bhavcopy\\PR081018.zip')) unzip(zipfile = 'D:\\My-Shares\\source-bhavcopy\\PR081018.zip', exdir = 'D:/My-Shares/source-fno')</v>
      </c>
    </row>
    <row r="2781" spans="1:12">
      <c r="A2781" s="1">
        <v>43382</v>
      </c>
      <c r="B2781" s="2">
        <f t="shared" si="387"/>
        <v>9</v>
      </c>
      <c r="C2781" s="2">
        <f t="shared" si="388"/>
        <v>10</v>
      </c>
      <c r="D2781">
        <f t="shared" si="389"/>
        <v>2018</v>
      </c>
      <c r="E2781" t="str">
        <f t="shared" si="390"/>
        <v>18</v>
      </c>
      <c r="F2781" t="str">
        <f t="shared" si="391"/>
        <v>PR091018.zip</v>
      </c>
      <c r="G2781" t="str">
        <f t="shared" si="392"/>
        <v>fo09102018.zip</v>
      </c>
      <c r="H2781" s="3" t="s">
        <v>6</v>
      </c>
      <c r="I2781" t="s">
        <v>9</v>
      </c>
      <c r="J2781" t="str">
        <f t="shared" si="393"/>
        <v>if (curl_fetch_memory('https://www1.nseindia.com/archives/equities/bhavcopy/pr/PR091018.zip')$status_code == 200)</v>
      </c>
      <c r="K2781" t="str">
        <f t="shared" si="395"/>
        <v>if (curl_fetch_memory('https://www1.nseindia.com/archives/equities/bhavcopy/pr/PR091018.zip')$status_code == 200) download.file('https://www1.nseindia.com/archives/equities/bhavcopy/pr/PR091018.zip', 'D:\\My-Shares\\source-bhavcopy\\PR091018.zip')</v>
      </c>
      <c r="L2781" t="str">
        <f t="shared" si="394"/>
        <v>if (file.exists('D:\\My-Shares\\source-bhavcopy\\PR091018.zip')) unzip(zipfile = 'D:\\My-Shares\\source-bhavcopy\\PR091018.zip', exdir = 'D:/My-Shares/source-fno')</v>
      </c>
    </row>
    <row r="2782" spans="1:12">
      <c r="A2782" s="1">
        <v>43383</v>
      </c>
      <c r="B2782" s="2">
        <f t="shared" si="387"/>
        <v>10</v>
      </c>
      <c r="C2782" s="2">
        <f t="shared" si="388"/>
        <v>10</v>
      </c>
      <c r="D2782">
        <f t="shared" si="389"/>
        <v>2018</v>
      </c>
      <c r="E2782" t="str">
        <f t="shared" si="390"/>
        <v>18</v>
      </c>
      <c r="F2782" t="str">
        <f t="shared" si="391"/>
        <v>PR101018.zip</v>
      </c>
      <c r="G2782" t="str">
        <f t="shared" si="392"/>
        <v>fo10102018.zip</v>
      </c>
      <c r="H2782" s="3" t="s">
        <v>6</v>
      </c>
      <c r="I2782" t="s">
        <v>9</v>
      </c>
      <c r="J2782" t="str">
        <f t="shared" si="393"/>
        <v>if (curl_fetch_memory('https://www1.nseindia.com/archives/equities/bhavcopy/pr/PR101018.zip')$status_code == 200)</v>
      </c>
      <c r="K2782" t="str">
        <f t="shared" si="395"/>
        <v>if (curl_fetch_memory('https://www1.nseindia.com/archives/equities/bhavcopy/pr/PR101018.zip')$status_code == 200) download.file('https://www1.nseindia.com/archives/equities/bhavcopy/pr/PR101018.zip', 'D:\\My-Shares\\source-bhavcopy\\PR101018.zip')</v>
      </c>
      <c r="L2782" t="str">
        <f t="shared" si="394"/>
        <v>if (file.exists('D:\\My-Shares\\source-bhavcopy\\PR101018.zip')) unzip(zipfile = 'D:\\My-Shares\\source-bhavcopy\\PR101018.zip', exdir = 'D:/My-Shares/source-fno')</v>
      </c>
    </row>
    <row r="2783" spans="1:12">
      <c r="A2783" s="1">
        <v>43384</v>
      </c>
      <c r="B2783" s="2">
        <f t="shared" si="387"/>
        <v>11</v>
      </c>
      <c r="C2783" s="2">
        <f t="shared" si="388"/>
        <v>10</v>
      </c>
      <c r="D2783">
        <f t="shared" si="389"/>
        <v>2018</v>
      </c>
      <c r="E2783" t="str">
        <f t="shared" si="390"/>
        <v>18</v>
      </c>
      <c r="F2783" t="str">
        <f t="shared" si="391"/>
        <v>PR111018.zip</v>
      </c>
      <c r="G2783" t="str">
        <f t="shared" si="392"/>
        <v>fo11102018.zip</v>
      </c>
      <c r="H2783" s="3" t="s">
        <v>6</v>
      </c>
      <c r="I2783" t="s">
        <v>9</v>
      </c>
      <c r="J2783" t="str">
        <f t="shared" si="393"/>
        <v>if (curl_fetch_memory('https://www1.nseindia.com/archives/equities/bhavcopy/pr/PR111018.zip')$status_code == 200)</v>
      </c>
      <c r="K2783" t="str">
        <f t="shared" si="395"/>
        <v>if (curl_fetch_memory('https://www1.nseindia.com/archives/equities/bhavcopy/pr/PR111018.zip')$status_code == 200) download.file('https://www1.nseindia.com/archives/equities/bhavcopy/pr/PR111018.zip', 'D:\\My-Shares\\source-bhavcopy\\PR111018.zip')</v>
      </c>
      <c r="L2783" t="str">
        <f t="shared" si="394"/>
        <v>if (file.exists('D:\\My-Shares\\source-bhavcopy\\PR111018.zip')) unzip(zipfile = 'D:\\My-Shares\\source-bhavcopy\\PR111018.zip', exdir = 'D:/My-Shares/source-fno')</v>
      </c>
    </row>
    <row r="2784" spans="1:12">
      <c r="A2784" s="1">
        <v>43385</v>
      </c>
      <c r="B2784" s="2">
        <f t="shared" si="387"/>
        <v>12</v>
      </c>
      <c r="C2784" s="2">
        <f t="shared" si="388"/>
        <v>10</v>
      </c>
      <c r="D2784">
        <f t="shared" si="389"/>
        <v>2018</v>
      </c>
      <c r="E2784" t="str">
        <f t="shared" si="390"/>
        <v>18</v>
      </c>
      <c r="F2784" t="str">
        <f t="shared" si="391"/>
        <v>PR121018.zip</v>
      </c>
      <c r="G2784" t="str">
        <f t="shared" si="392"/>
        <v>fo12102018.zip</v>
      </c>
      <c r="H2784" s="3" t="s">
        <v>6</v>
      </c>
      <c r="I2784" t="s">
        <v>9</v>
      </c>
      <c r="J2784" t="str">
        <f t="shared" si="393"/>
        <v>if (curl_fetch_memory('https://www1.nseindia.com/archives/equities/bhavcopy/pr/PR121018.zip')$status_code == 200)</v>
      </c>
      <c r="K2784" t="str">
        <f t="shared" si="395"/>
        <v>if (curl_fetch_memory('https://www1.nseindia.com/archives/equities/bhavcopy/pr/PR121018.zip')$status_code == 200) download.file('https://www1.nseindia.com/archives/equities/bhavcopy/pr/PR121018.zip', 'D:\\My-Shares\\source-bhavcopy\\PR121018.zip')</v>
      </c>
      <c r="L2784" t="str">
        <f t="shared" si="394"/>
        <v>if (file.exists('D:\\My-Shares\\source-bhavcopy\\PR121018.zip')) unzip(zipfile = 'D:\\My-Shares\\source-bhavcopy\\PR121018.zip', exdir = 'D:/My-Shares/source-fno')</v>
      </c>
    </row>
    <row r="2785" spans="1:12">
      <c r="A2785" s="1">
        <v>43386</v>
      </c>
      <c r="B2785" s="2">
        <f t="shared" si="387"/>
        <v>13</v>
      </c>
      <c r="C2785" s="2">
        <f t="shared" si="388"/>
        <v>10</v>
      </c>
      <c r="D2785">
        <f t="shared" si="389"/>
        <v>2018</v>
      </c>
      <c r="E2785" t="str">
        <f t="shared" si="390"/>
        <v>18</v>
      </c>
      <c r="F2785" t="str">
        <f t="shared" si="391"/>
        <v>PR131018.zip</v>
      </c>
      <c r="G2785" t="str">
        <f t="shared" si="392"/>
        <v>fo13102018.zip</v>
      </c>
      <c r="H2785" s="3" t="s">
        <v>6</v>
      </c>
      <c r="I2785" t="s">
        <v>9</v>
      </c>
      <c r="J2785" t="str">
        <f t="shared" si="393"/>
        <v>if (curl_fetch_memory('https://www1.nseindia.com/archives/equities/bhavcopy/pr/PR131018.zip')$status_code == 200)</v>
      </c>
      <c r="K2785" t="str">
        <f t="shared" si="395"/>
        <v>if (curl_fetch_memory('https://www1.nseindia.com/archives/equities/bhavcopy/pr/PR131018.zip')$status_code == 200) download.file('https://www1.nseindia.com/archives/equities/bhavcopy/pr/PR131018.zip', 'D:\\My-Shares\\source-bhavcopy\\PR131018.zip')</v>
      </c>
      <c r="L2785" t="str">
        <f t="shared" si="394"/>
        <v>if (file.exists('D:\\My-Shares\\source-bhavcopy\\PR131018.zip')) unzip(zipfile = 'D:\\My-Shares\\source-bhavcopy\\PR131018.zip', exdir = 'D:/My-Shares/source-fno')</v>
      </c>
    </row>
    <row r="2786" spans="1:12">
      <c r="A2786" s="1">
        <v>43387</v>
      </c>
      <c r="B2786" s="2">
        <f t="shared" si="387"/>
        <v>14</v>
      </c>
      <c r="C2786" s="2">
        <f t="shared" si="388"/>
        <v>10</v>
      </c>
      <c r="D2786">
        <f t="shared" si="389"/>
        <v>2018</v>
      </c>
      <c r="E2786" t="str">
        <f t="shared" si="390"/>
        <v>18</v>
      </c>
      <c r="F2786" t="str">
        <f t="shared" si="391"/>
        <v>PR141018.zip</v>
      </c>
      <c r="G2786" t="str">
        <f t="shared" si="392"/>
        <v>fo14102018.zip</v>
      </c>
      <c r="H2786" s="3" t="s">
        <v>6</v>
      </c>
      <c r="I2786" t="s">
        <v>9</v>
      </c>
      <c r="J2786" t="str">
        <f t="shared" si="393"/>
        <v>if (curl_fetch_memory('https://www1.nseindia.com/archives/equities/bhavcopy/pr/PR141018.zip')$status_code == 200)</v>
      </c>
      <c r="K2786" t="str">
        <f t="shared" si="395"/>
        <v>if (curl_fetch_memory('https://www1.nseindia.com/archives/equities/bhavcopy/pr/PR141018.zip')$status_code == 200) download.file('https://www1.nseindia.com/archives/equities/bhavcopy/pr/PR141018.zip', 'D:\\My-Shares\\source-bhavcopy\\PR141018.zip')</v>
      </c>
      <c r="L2786" t="str">
        <f t="shared" si="394"/>
        <v>if (file.exists('D:\\My-Shares\\source-bhavcopy\\PR141018.zip')) unzip(zipfile = 'D:\\My-Shares\\source-bhavcopy\\PR141018.zip', exdir = 'D:/My-Shares/source-fno')</v>
      </c>
    </row>
    <row r="2787" spans="1:12">
      <c r="A2787" s="1">
        <v>43388</v>
      </c>
      <c r="B2787" s="2">
        <f t="shared" si="387"/>
        <v>15</v>
      </c>
      <c r="C2787" s="2">
        <f t="shared" si="388"/>
        <v>10</v>
      </c>
      <c r="D2787">
        <f t="shared" si="389"/>
        <v>2018</v>
      </c>
      <c r="E2787" t="str">
        <f t="shared" si="390"/>
        <v>18</v>
      </c>
      <c r="F2787" t="str">
        <f t="shared" si="391"/>
        <v>PR151018.zip</v>
      </c>
      <c r="G2787" t="str">
        <f t="shared" si="392"/>
        <v>fo15102018.zip</v>
      </c>
      <c r="H2787" s="3" t="s">
        <v>6</v>
      </c>
      <c r="I2787" t="s">
        <v>9</v>
      </c>
      <c r="J2787" t="str">
        <f t="shared" si="393"/>
        <v>if (curl_fetch_memory('https://www1.nseindia.com/archives/equities/bhavcopy/pr/PR151018.zip')$status_code == 200)</v>
      </c>
      <c r="K2787" t="str">
        <f t="shared" si="395"/>
        <v>if (curl_fetch_memory('https://www1.nseindia.com/archives/equities/bhavcopy/pr/PR151018.zip')$status_code == 200) download.file('https://www1.nseindia.com/archives/equities/bhavcopy/pr/PR151018.zip', 'D:\\My-Shares\\source-bhavcopy\\PR151018.zip')</v>
      </c>
      <c r="L2787" t="str">
        <f t="shared" si="394"/>
        <v>if (file.exists('D:\\My-Shares\\source-bhavcopy\\PR151018.zip')) unzip(zipfile = 'D:\\My-Shares\\source-bhavcopy\\PR151018.zip', exdir = 'D:/My-Shares/source-fno')</v>
      </c>
    </row>
    <row r="2788" spans="1:12">
      <c r="A2788" s="1">
        <v>43389</v>
      </c>
      <c r="B2788" s="2">
        <f t="shared" si="387"/>
        <v>16</v>
      </c>
      <c r="C2788" s="2">
        <f t="shared" si="388"/>
        <v>10</v>
      </c>
      <c r="D2788">
        <f t="shared" si="389"/>
        <v>2018</v>
      </c>
      <c r="E2788" t="str">
        <f t="shared" si="390"/>
        <v>18</v>
      </c>
      <c r="F2788" t="str">
        <f t="shared" si="391"/>
        <v>PR161018.zip</v>
      </c>
      <c r="G2788" t="str">
        <f t="shared" si="392"/>
        <v>fo16102018.zip</v>
      </c>
      <c r="H2788" s="3" t="s">
        <v>6</v>
      </c>
      <c r="I2788" t="s">
        <v>9</v>
      </c>
      <c r="J2788" t="str">
        <f t="shared" si="393"/>
        <v>if (curl_fetch_memory('https://www1.nseindia.com/archives/equities/bhavcopy/pr/PR161018.zip')$status_code == 200)</v>
      </c>
      <c r="K2788" t="str">
        <f t="shared" si="395"/>
        <v>if (curl_fetch_memory('https://www1.nseindia.com/archives/equities/bhavcopy/pr/PR161018.zip')$status_code == 200) download.file('https://www1.nseindia.com/archives/equities/bhavcopy/pr/PR161018.zip', 'D:\\My-Shares\\source-bhavcopy\\PR161018.zip')</v>
      </c>
      <c r="L2788" t="str">
        <f t="shared" si="394"/>
        <v>if (file.exists('D:\\My-Shares\\source-bhavcopy\\PR161018.zip')) unzip(zipfile = 'D:\\My-Shares\\source-bhavcopy\\PR161018.zip', exdir = 'D:/My-Shares/source-fno')</v>
      </c>
    </row>
    <row r="2789" spans="1:12">
      <c r="A2789" s="1">
        <v>43390</v>
      </c>
      <c r="B2789" s="2">
        <f t="shared" si="387"/>
        <v>17</v>
      </c>
      <c r="C2789" s="2">
        <f t="shared" si="388"/>
        <v>10</v>
      </c>
      <c r="D2789">
        <f t="shared" si="389"/>
        <v>2018</v>
      </c>
      <c r="E2789" t="str">
        <f t="shared" si="390"/>
        <v>18</v>
      </c>
      <c r="F2789" t="str">
        <f t="shared" si="391"/>
        <v>PR171018.zip</v>
      </c>
      <c r="G2789" t="str">
        <f t="shared" si="392"/>
        <v>fo17102018.zip</v>
      </c>
      <c r="H2789" s="3" t="s">
        <v>6</v>
      </c>
      <c r="I2789" t="s">
        <v>9</v>
      </c>
      <c r="J2789" t="str">
        <f t="shared" si="393"/>
        <v>if (curl_fetch_memory('https://www1.nseindia.com/archives/equities/bhavcopy/pr/PR171018.zip')$status_code == 200)</v>
      </c>
      <c r="K2789" t="str">
        <f t="shared" si="395"/>
        <v>if (curl_fetch_memory('https://www1.nseindia.com/archives/equities/bhavcopy/pr/PR171018.zip')$status_code == 200) download.file('https://www1.nseindia.com/archives/equities/bhavcopy/pr/PR171018.zip', 'D:\\My-Shares\\source-bhavcopy\\PR171018.zip')</v>
      </c>
      <c r="L2789" t="str">
        <f t="shared" si="394"/>
        <v>if (file.exists('D:\\My-Shares\\source-bhavcopy\\PR171018.zip')) unzip(zipfile = 'D:\\My-Shares\\source-bhavcopy\\PR171018.zip', exdir = 'D:/My-Shares/source-fno')</v>
      </c>
    </row>
    <row r="2790" spans="1:12">
      <c r="A2790" s="1">
        <v>43391</v>
      </c>
      <c r="B2790" s="2">
        <f t="shared" si="387"/>
        <v>18</v>
      </c>
      <c r="C2790" s="2">
        <f t="shared" si="388"/>
        <v>10</v>
      </c>
      <c r="D2790">
        <f t="shared" si="389"/>
        <v>2018</v>
      </c>
      <c r="E2790" t="str">
        <f t="shared" si="390"/>
        <v>18</v>
      </c>
      <c r="F2790" t="str">
        <f t="shared" si="391"/>
        <v>PR181018.zip</v>
      </c>
      <c r="G2790" t="str">
        <f t="shared" si="392"/>
        <v>fo18102018.zip</v>
      </c>
      <c r="H2790" s="3" t="s">
        <v>6</v>
      </c>
      <c r="I2790" t="s">
        <v>9</v>
      </c>
      <c r="J2790" t="str">
        <f t="shared" si="393"/>
        <v>if (curl_fetch_memory('https://www1.nseindia.com/archives/equities/bhavcopy/pr/PR181018.zip')$status_code == 200)</v>
      </c>
      <c r="K2790" t="str">
        <f t="shared" si="395"/>
        <v>if (curl_fetch_memory('https://www1.nseindia.com/archives/equities/bhavcopy/pr/PR181018.zip')$status_code == 200) download.file('https://www1.nseindia.com/archives/equities/bhavcopy/pr/PR181018.zip', 'D:\\My-Shares\\source-bhavcopy\\PR181018.zip')</v>
      </c>
      <c r="L2790" t="str">
        <f t="shared" si="394"/>
        <v>if (file.exists('D:\\My-Shares\\source-bhavcopy\\PR181018.zip')) unzip(zipfile = 'D:\\My-Shares\\source-bhavcopy\\PR181018.zip', exdir = 'D:/My-Shares/source-fno')</v>
      </c>
    </row>
    <row r="2791" spans="1:12">
      <c r="A2791" s="1">
        <v>43392</v>
      </c>
      <c r="B2791" s="2">
        <f t="shared" si="387"/>
        <v>19</v>
      </c>
      <c r="C2791" s="2">
        <f t="shared" si="388"/>
        <v>10</v>
      </c>
      <c r="D2791">
        <f t="shared" si="389"/>
        <v>2018</v>
      </c>
      <c r="E2791" t="str">
        <f t="shared" si="390"/>
        <v>18</v>
      </c>
      <c r="F2791" t="str">
        <f t="shared" si="391"/>
        <v>PR191018.zip</v>
      </c>
      <c r="G2791" t="str">
        <f t="shared" si="392"/>
        <v>fo19102018.zip</v>
      </c>
      <c r="H2791" s="3" t="s">
        <v>6</v>
      </c>
      <c r="I2791" t="s">
        <v>9</v>
      </c>
      <c r="J2791" t="str">
        <f t="shared" si="393"/>
        <v>if (curl_fetch_memory('https://www1.nseindia.com/archives/equities/bhavcopy/pr/PR191018.zip')$status_code == 200)</v>
      </c>
      <c r="K2791" t="str">
        <f t="shared" si="395"/>
        <v>if (curl_fetch_memory('https://www1.nseindia.com/archives/equities/bhavcopy/pr/PR191018.zip')$status_code == 200) download.file('https://www1.nseindia.com/archives/equities/bhavcopy/pr/PR191018.zip', 'D:\\My-Shares\\source-bhavcopy\\PR191018.zip')</v>
      </c>
      <c r="L2791" t="str">
        <f t="shared" si="394"/>
        <v>if (file.exists('D:\\My-Shares\\source-bhavcopy\\PR191018.zip')) unzip(zipfile = 'D:\\My-Shares\\source-bhavcopy\\PR191018.zip', exdir = 'D:/My-Shares/source-fno')</v>
      </c>
    </row>
    <row r="2792" spans="1:12">
      <c r="A2792" s="1">
        <v>43393</v>
      </c>
      <c r="B2792" s="2">
        <f t="shared" si="387"/>
        <v>20</v>
      </c>
      <c r="C2792" s="2">
        <f t="shared" si="388"/>
        <v>10</v>
      </c>
      <c r="D2792">
        <f t="shared" si="389"/>
        <v>2018</v>
      </c>
      <c r="E2792" t="str">
        <f t="shared" si="390"/>
        <v>18</v>
      </c>
      <c r="F2792" t="str">
        <f t="shared" si="391"/>
        <v>PR201018.zip</v>
      </c>
      <c r="G2792" t="str">
        <f t="shared" si="392"/>
        <v>fo20102018.zip</v>
      </c>
      <c r="H2792" s="3" t="s">
        <v>6</v>
      </c>
      <c r="I2792" t="s">
        <v>9</v>
      </c>
      <c r="J2792" t="str">
        <f t="shared" si="393"/>
        <v>if (curl_fetch_memory('https://www1.nseindia.com/archives/equities/bhavcopy/pr/PR201018.zip')$status_code == 200)</v>
      </c>
      <c r="K2792" t="str">
        <f t="shared" si="395"/>
        <v>if (curl_fetch_memory('https://www1.nseindia.com/archives/equities/bhavcopy/pr/PR201018.zip')$status_code == 200) download.file('https://www1.nseindia.com/archives/equities/bhavcopy/pr/PR201018.zip', 'D:\\My-Shares\\source-bhavcopy\\PR201018.zip')</v>
      </c>
      <c r="L2792" t="str">
        <f t="shared" si="394"/>
        <v>if (file.exists('D:\\My-Shares\\source-bhavcopy\\PR201018.zip')) unzip(zipfile = 'D:\\My-Shares\\source-bhavcopy\\PR201018.zip', exdir = 'D:/My-Shares/source-fno')</v>
      </c>
    </row>
    <row r="2793" spans="1:12">
      <c r="A2793" s="1">
        <v>43394</v>
      </c>
      <c r="B2793" s="2">
        <f t="shared" si="387"/>
        <v>21</v>
      </c>
      <c r="C2793" s="2">
        <f t="shared" si="388"/>
        <v>10</v>
      </c>
      <c r="D2793">
        <f t="shared" si="389"/>
        <v>2018</v>
      </c>
      <c r="E2793" t="str">
        <f t="shared" si="390"/>
        <v>18</v>
      </c>
      <c r="F2793" t="str">
        <f t="shared" si="391"/>
        <v>PR211018.zip</v>
      </c>
      <c r="G2793" t="str">
        <f t="shared" si="392"/>
        <v>fo21102018.zip</v>
      </c>
      <c r="H2793" s="3" t="s">
        <v>6</v>
      </c>
      <c r="I2793" t="s">
        <v>9</v>
      </c>
      <c r="J2793" t="str">
        <f t="shared" si="393"/>
        <v>if (curl_fetch_memory('https://www1.nseindia.com/archives/equities/bhavcopy/pr/PR211018.zip')$status_code == 200)</v>
      </c>
      <c r="K2793" t="str">
        <f t="shared" si="395"/>
        <v>if (curl_fetch_memory('https://www1.nseindia.com/archives/equities/bhavcopy/pr/PR211018.zip')$status_code == 200) download.file('https://www1.nseindia.com/archives/equities/bhavcopy/pr/PR211018.zip', 'D:\\My-Shares\\source-bhavcopy\\PR211018.zip')</v>
      </c>
      <c r="L2793" t="str">
        <f t="shared" si="394"/>
        <v>if (file.exists('D:\\My-Shares\\source-bhavcopy\\PR211018.zip')) unzip(zipfile = 'D:\\My-Shares\\source-bhavcopy\\PR211018.zip', exdir = 'D:/My-Shares/source-fno')</v>
      </c>
    </row>
    <row r="2794" spans="1:12">
      <c r="A2794" s="1">
        <v>43395</v>
      </c>
      <c r="B2794" s="2">
        <f t="shared" si="387"/>
        <v>22</v>
      </c>
      <c r="C2794" s="2">
        <f t="shared" si="388"/>
        <v>10</v>
      </c>
      <c r="D2794">
        <f t="shared" si="389"/>
        <v>2018</v>
      </c>
      <c r="E2794" t="str">
        <f t="shared" si="390"/>
        <v>18</v>
      </c>
      <c r="F2794" t="str">
        <f t="shared" si="391"/>
        <v>PR221018.zip</v>
      </c>
      <c r="G2794" t="str">
        <f t="shared" si="392"/>
        <v>fo22102018.zip</v>
      </c>
      <c r="H2794" s="3" t="s">
        <v>6</v>
      </c>
      <c r="I2794" t="s">
        <v>9</v>
      </c>
      <c r="J2794" t="str">
        <f t="shared" si="393"/>
        <v>if (curl_fetch_memory('https://www1.nseindia.com/archives/equities/bhavcopy/pr/PR221018.zip')$status_code == 200)</v>
      </c>
      <c r="K2794" t="str">
        <f t="shared" si="395"/>
        <v>if (curl_fetch_memory('https://www1.nseindia.com/archives/equities/bhavcopy/pr/PR221018.zip')$status_code == 200) download.file('https://www1.nseindia.com/archives/equities/bhavcopy/pr/PR221018.zip', 'D:\\My-Shares\\source-bhavcopy\\PR221018.zip')</v>
      </c>
      <c r="L2794" t="str">
        <f t="shared" si="394"/>
        <v>if (file.exists('D:\\My-Shares\\source-bhavcopy\\PR221018.zip')) unzip(zipfile = 'D:\\My-Shares\\source-bhavcopy\\PR221018.zip', exdir = 'D:/My-Shares/source-fno')</v>
      </c>
    </row>
    <row r="2795" spans="1:12">
      <c r="A2795" s="1">
        <v>43396</v>
      </c>
      <c r="B2795" s="2">
        <f t="shared" si="387"/>
        <v>23</v>
      </c>
      <c r="C2795" s="2">
        <f t="shared" si="388"/>
        <v>10</v>
      </c>
      <c r="D2795">
        <f t="shared" si="389"/>
        <v>2018</v>
      </c>
      <c r="E2795" t="str">
        <f t="shared" si="390"/>
        <v>18</v>
      </c>
      <c r="F2795" t="str">
        <f t="shared" si="391"/>
        <v>PR231018.zip</v>
      </c>
      <c r="G2795" t="str">
        <f t="shared" si="392"/>
        <v>fo23102018.zip</v>
      </c>
      <c r="H2795" s="3" t="s">
        <v>6</v>
      </c>
      <c r="I2795" t="s">
        <v>9</v>
      </c>
      <c r="J2795" t="str">
        <f t="shared" si="393"/>
        <v>if (curl_fetch_memory('https://www1.nseindia.com/archives/equities/bhavcopy/pr/PR231018.zip')$status_code == 200)</v>
      </c>
      <c r="K2795" t="str">
        <f t="shared" si="395"/>
        <v>if (curl_fetch_memory('https://www1.nseindia.com/archives/equities/bhavcopy/pr/PR231018.zip')$status_code == 200) download.file('https://www1.nseindia.com/archives/equities/bhavcopy/pr/PR231018.zip', 'D:\\My-Shares\\source-bhavcopy\\PR231018.zip')</v>
      </c>
      <c r="L2795" t="str">
        <f t="shared" si="394"/>
        <v>if (file.exists('D:\\My-Shares\\source-bhavcopy\\PR231018.zip')) unzip(zipfile = 'D:\\My-Shares\\source-bhavcopy\\PR231018.zip', exdir = 'D:/My-Shares/source-fno')</v>
      </c>
    </row>
    <row r="2796" spans="1:12">
      <c r="A2796" s="1">
        <v>43397</v>
      </c>
      <c r="B2796" s="2">
        <f t="shared" si="387"/>
        <v>24</v>
      </c>
      <c r="C2796" s="2">
        <f t="shared" si="388"/>
        <v>10</v>
      </c>
      <c r="D2796">
        <f t="shared" si="389"/>
        <v>2018</v>
      </c>
      <c r="E2796" t="str">
        <f t="shared" si="390"/>
        <v>18</v>
      </c>
      <c r="F2796" t="str">
        <f t="shared" si="391"/>
        <v>PR241018.zip</v>
      </c>
      <c r="G2796" t="str">
        <f t="shared" si="392"/>
        <v>fo24102018.zip</v>
      </c>
      <c r="H2796" s="3" t="s">
        <v>6</v>
      </c>
      <c r="I2796" t="s">
        <v>9</v>
      </c>
      <c r="J2796" t="str">
        <f t="shared" si="393"/>
        <v>if (curl_fetch_memory('https://www1.nseindia.com/archives/equities/bhavcopy/pr/PR241018.zip')$status_code == 200)</v>
      </c>
      <c r="K2796" t="str">
        <f t="shared" si="395"/>
        <v>if (curl_fetch_memory('https://www1.nseindia.com/archives/equities/bhavcopy/pr/PR241018.zip')$status_code == 200) download.file('https://www1.nseindia.com/archives/equities/bhavcopy/pr/PR241018.zip', 'D:\\My-Shares\\source-bhavcopy\\PR241018.zip')</v>
      </c>
      <c r="L2796" t="str">
        <f t="shared" si="394"/>
        <v>if (file.exists('D:\\My-Shares\\source-bhavcopy\\PR241018.zip')) unzip(zipfile = 'D:\\My-Shares\\source-bhavcopy\\PR241018.zip', exdir = 'D:/My-Shares/source-fno')</v>
      </c>
    </row>
    <row r="2797" spans="1:12">
      <c r="A2797" s="1">
        <v>43398</v>
      </c>
      <c r="B2797" s="2">
        <f t="shared" si="387"/>
        <v>25</v>
      </c>
      <c r="C2797" s="2">
        <f t="shared" si="388"/>
        <v>10</v>
      </c>
      <c r="D2797">
        <f t="shared" si="389"/>
        <v>2018</v>
      </c>
      <c r="E2797" t="str">
        <f t="shared" si="390"/>
        <v>18</v>
      </c>
      <c r="F2797" t="str">
        <f t="shared" si="391"/>
        <v>PR251018.zip</v>
      </c>
      <c r="G2797" t="str">
        <f t="shared" si="392"/>
        <v>fo25102018.zip</v>
      </c>
      <c r="H2797" s="3" t="s">
        <v>6</v>
      </c>
      <c r="I2797" t="s">
        <v>9</v>
      </c>
      <c r="J2797" t="str">
        <f t="shared" si="393"/>
        <v>if (curl_fetch_memory('https://www1.nseindia.com/archives/equities/bhavcopy/pr/PR251018.zip')$status_code == 200)</v>
      </c>
      <c r="K2797" t="str">
        <f t="shared" si="395"/>
        <v>if (curl_fetch_memory('https://www1.nseindia.com/archives/equities/bhavcopy/pr/PR251018.zip')$status_code == 200) download.file('https://www1.nseindia.com/archives/equities/bhavcopy/pr/PR251018.zip', 'D:\\My-Shares\\source-bhavcopy\\PR251018.zip')</v>
      </c>
      <c r="L2797" t="str">
        <f t="shared" si="394"/>
        <v>if (file.exists('D:\\My-Shares\\source-bhavcopy\\PR251018.zip')) unzip(zipfile = 'D:\\My-Shares\\source-bhavcopy\\PR251018.zip', exdir = 'D:/My-Shares/source-fno')</v>
      </c>
    </row>
    <row r="2798" spans="1:12">
      <c r="A2798" s="1">
        <v>43399</v>
      </c>
      <c r="B2798" s="2">
        <f t="shared" si="387"/>
        <v>26</v>
      </c>
      <c r="C2798" s="2">
        <f t="shared" si="388"/>
        <v>10</v>
      </c>
      <c r="D2798">
        <f t="shared" si="389"/>
        <v>2018</v>
      </c>
      <c r="E2798" t="str">
        <f t="shared" si="390"/>
        <v>18</v>
      </c>
      <c r="F2798" t="str">
        <f t="shared" si="391"/>
        <v>PR261018.zip</v>
      </c>
      <c r="G2798" t="str">
        <f t="shared" si="392"/>
        <v>fo26102018.zip</v>
      </c>
      <c r="H2798" s="3" t="s">
        <v>6</v>
      </c>
      <c r="I2798" t="s">
        <v>9</v>
      </c>
      <c r="J2798" t="str">
        <f t="shared" si="393"/>
        <v>if (curl_fetch_memory('https://www1.nseindia.com/archives/equities/bhavcopy/pr/PR261018.zip')$status_code == 200)</v>
      </c>
      <c r="K2798" t="str">
        <f t="shared" si="395"/>
        <v>if (curl_fetch_memory('https://www1.nseindia.com/archives/equities/bhavcopy/pr/PR261018.zip')$status_code == 200) download.file('https://www1.nseindia.com/archives/equities/bhavcopy/pr/PR261018.zip', 'D:\\My-Shares\\source-bhavcopy\\PR261018.zip')</v>
      </c>
      <c r="L2798" t="str">
        <f t="shared" si="394"/>
        <v>if (file.exists('D:\\My-Shares\\source-bhavcopy\\PR261018.zip')) unzip(zipfile = 'D:\\My-Shares\\source-bhavcopy\\PR261018.zip', exdir = 'D:/My-Shares/source-fno')</v>
      </c>
    </row>
    <row r="2799" spans="1:12">
      <c r="A2799" s="1">
        <v>43400</v>
      </c>
      <c r="B2799" s="2">
        <f t="shared" si="387"/>
        <v>27</v>
      </c>
      <c r="C2799" s="2">
        <f t="shared" si="388"/>
        <v>10</v>
      </c>
      <c r="D2799">
        <f t="shared" si="389"/>
        <v>2018</v>
      </c>
      <c r="E2799" t="str">
        <f t="shared" si="390"/>
        <v>18</v>
      </c>
      <c r="F2799" t="str">
        <f t="shared" si="391"/>
        <v>PR271018.zip</v>
      </c>
      <c r="G2799" t="str">
        <f t="shared" si="392"/>
        <v>fo27102018.zip</v>
      </c>
      <c r="H2799" s="3" t="s">
        <v>6</v>
      </c>
      <c r="I2799" t="s">
        <v>9</v>
      </c>
      <c r="J2799" t="str">
        <f t="shared" si="393"/>
        <v>if (curl_fetch_memory('https://www1.nseindia.com/archives/equities/bhavcopy/pr/PR271018.zip')$status_code == 200)</v>
      </c>
      <c r="K2799" t="str">
        <f t="shared" si="395"/>
        <v>if (curl_fetch_memory('https://www1.nseindia.com/archives/equities/bhavcopy/pr/PR271018.zip')$status_code == 200) download.file('https://www1.nseindia.com/archives/equities/bhavcopy/pr/PR271018.zip', 'D:\\My-Shares\\source-bhavcopy\\PR271018.zip')</v>
      </c>
      <c r="L2799" t="str">
        <f t="shared" si="394"/>
        <v>if (file.exists('D:\\My-Shares\\source-bhavcopy\\PR271018.zip')) unzip(zipfile = 'D:\\My-Shares\\source-bhavcopy\\PR271018.zip', exdir = 'D:/My-Shares/source-fno')</v>
      </c>
    </row>
    <row r="2800" spans="1:12">
      <c r="A2800" s="1">
        <v>43401</v>
      </c>
      <c r="B2800" s="2">
        <f t="shared" si="387"/>
        <v>28</v>
      </c>
      <c r="C2800" s="2">
        <f t="shared" si="388"/>
        <v>10</v>
      </c>
      <c r="D2800">
        <f t="shared" si="389"/>
        <v>2018</v>
      </c>
      <c r="E2800" t="str">
        <f t="shared" si="390"/>
        <v>18</v>
      </c>
      <c r="F2800" t="str">
        <f t="shared" si="391"/>
        <v>PR281018.zip</v>
      </c>
      <c r="G2800" t="str">
        <f t="shared" si="392"/>
        <v>fo28102018.zip</v>
      </c>
      <c r="H2800" s="3" t="s">
        <v>6</v>
      </c>
      <c r="I2800" t="s">
        <v>9</v>
      </c>
      <c r="J2800" t="str">
        <f t="shared" si="393"/>
        <v>if (curl_fetch_memory('https://www1.nseindia.com/archives/equities/bhavcopy/pr/PR281018.zip')$status_code == 200)</v>
      </c>
      <c r="K2800" t="str">
        <f t="shared" si="395"/>
        <v>if (curl_fetch_memory('https://www1.nseindia.com/archives/equities/bhavcopy/pr/PR281018.zip')$status_code == 200) download.file('https://www1.nseindia.com/archives/equities/bhavcopy/pr/PR281018.zip', 'D:\\My-Shares\\source-bhavcopy\\PR281018.zip')</v>
      </c>
      <c r="L2800" t="str">
        <f t="shared" si="394"/>
        <v>if (file.exists('D:\\My-Shares\\source-bhavcopy\\PR281018.zip')) unzip(zipfile = 'D:\\My-Shares\\source-bhavcopy\\PR281018.zip', exdir = 'D:/My-Shares/source-fno')</v>
      </c>
    </row>
    <row r="2801" spans="1:12">
      <c r="A2801" s="1">
        <v>43402</v>
      </c>
      <c r="B2801" s="2">
        <f t="shared" si="387"/>
        <v>29</v>
      </c>
      <c r="C2801" s="2">
        <f t="shared" si="388"/>
        <v>10</v>
      </c>
      <c r="D2801">
        <f t="shared" si="389"/>
        <v>2018</v>
      </c>
      <c r="E2801" t="str">
        <f t="shared" si="390"/>
        <v>18</v>
      </c>
      <c r="F2801" t="str">
        <f t="shared" si="391"/>
        <v>PR291018.zip</v>
      </c>
      <c r="G2801" t="str">
        <f t="shared" si="392"/>
        <v>fo29102018.zip</v>
      </c>
      <c r="H2801" s="3" t="s">
        <v>6</v>
      </c>
      <c r="I2801" t="s">
        <v>9</v>
      </c>
      <c r="J2801" t="str">
        <f t="shared" si="393"/>
        <v>if (curl_fetch_memory('https://www1.nseindia.com/archives/equities/bhavcopy/pr/PR291018.zip')$status_code == 200)</v>
      </c>
      <c r="K2801" t="str">
        <f t="shared" si="395"/>
        <v>if (curl_fetch_memory('https://www1.nseindia.com/archives/equities/bhavcopy/pr/PR291018.zip')$status_code == 200) download.file('https://www1.nseindia.com/archives/equities/bhavcopy/pr/PR291018.zip', 'D:\\My-Shares\\source-bhavcopy\\PR291018.zip')</v>
      </c>
      <c r="L2801" t="str">
        <f t="shared" si="394"/>
        <v>if (file.exists('D:\\My-Shares\\source-bhavcopy\\PR291018.zip')) unzip(zipfile = 'D:\\My-Shares\\source-bhavcopy\\PR291018.zip', exdir = 'D:/My-Shares/source-fno')</v>
      </c>
    </row>
    <row r="2802" spans="1:12">
      <c r="A2802" s="1">
        <v>43403</v>
      </c>
      <c r="B2802" s="2">
        <f t="shared" si="387"/>
        <v>30</v>
      </c>
      <c r="C2802" s="2">
        <f t="shared" si="388"/>
        <v>10</v>
      </c>
      <c r="D2802">
        <f t="shared" si="389"/>
        <v>2018</v>
      </c>
      <c r="E2802" t="str">
        <f t="shared" si="390"/>
        <v>18</v>
      </c>
      <c r="F2802" t="str">
        <f t="shared" si="391"/>
        <v>PR301018.zip</v>
      </c>
      <c r="G2802" t="str">
        <f t="shared" si="392"/>
        <v>fo30102018.zip</v>
      </c>
      <c r="H2802" s="3" t="s">
        <v>6</v>
      </c>
      <c r="I2802" t="s">
        <v>9</v>
      </c>
      <c r="J2802" t="str">
        <f t="shared" si="393"/>
        <v>if (curl_fetch_memory('https://www1.nseindia.com/archives/equities/bhavcopy/pr/PR301018.zip')$status_code == 200)</v>
      </c>
      <c r="K2802" t="str">
        <f t="shared" si="395"/>
        <v>if (curl_fetch_memory('https://www1.nseindia.com/archives/equities/bhavcopy/pr/PR301018.zip')$status_code == 200) download.file('https://www1.nseindia.com/archives/equities/bhavcopy/pr/PR301018.zip', 'D:\\My-Shares\\source-bhavcopy\\PR301018.zip')</v>
      </c>
      <c r="L2802" t="str">
        <f t="shared" si="394"/>
        <v>if (file.exists('D:\\My-Shares\\source-bhavcopy\\PR301018.zip')) unzip(zipfile = 'D:\\My-Shares\\source-bhavcopy\\PR301018.zip', exdir = 'D:/My-Shares/source-fno')</v>
      </c>
    </row>
    <row r="2803" spans="1:12">
      <c r="A2803" s="1">
        <v>43404</v>
      </c>
      <c r="B2803" s="2">
        <f t="shared" si="387"/>
        <v>31</v>
      </c>
      <c r="C2803" s="2">
        <f t="shared" si="388"/>
        <v>10</v>
      </c>
      <c r="D2803">
        <f t="shared" si="389"/>
        <v>2018</v>
      </c>
      <c r="E2803" t="str">
        <f t="shared" si="390"/>
        <v>18</v>
      </c>
      <c r="F2803" t="str">
        <f t="shared" si="391"/>
        <v>PR311018.zip</v>
      </c>
      <c r="G2803" t="str">
        <f t="shared" si="392"/>
        <v>fo31102018.zip</v>
      </c>
      <c r="H2803" s="3" t="s">
        <v>6</v>
      </c>
      <c r="I2803" t="s">
        <v>9</v>
      </c>
      <c r="J2803" t="str">
        <f t="shared" si="393"/>
        <v>if (curl_fetch_memory('https://www1.nseindia.com/archives/equities/bhavcopy/pr/PR311018.zip')$status_code == 200)</v>
      </c>
      <c r="K2803" t="str">
        <f t="shared" si="395"/>
        <v>if (curl_fetch_memory('https://www1.nseindia.com/archives/equities/bhavcopy/pr/PR311018.zip')$status_code == 200) download.file('https://www1.nseindia.com/archives/equities/bhavcopy/pr/PR311018.zip', 'D:\\My-Shares\\source-bhavcopy\\PR311018.zip')</v>
      </c>
      <c r="L2803" t="str">
        <f t="shared" si="394"/>
        <v>if (file.exists('D:\\My-Shares\\source-bhavcopy\\PR311018.zip')) unzip(zipfile = 'D:\\My-Shares\\source-bhavcopy\\PR311018.zip', exdir = 'D:/My-Shares/source-fno')</v>
      </c>
    </row>
    <row r="2804" spans="1:12">
      <c r="A2804" s="1">
        <v>43405</v>
      </c>
      <c r="B2804" s="2">
        <f t="shared" si="387"/>
        <v>1</v>
      </c>
      <c r="C2804" s="2">
        <f t="shared" si="388"/>
        <v>11</v>
      </c>
      <c r="D2804">
        <f t="shared" si="389"/>
        <v>2018</v>
      </c>
      <c r="E2804" t="str">
        <f t="shared" si="390"/>
        <v>18</v>
      </c>
      <c r="F2804" t="str">
        <f t="shared" si="391"/>
        <v>PR011118.zip</v>
      </c>
      <c r="G2804" t="str">
        <f t="shared" si="392"/>
        <v>fo01112018.zip</v>
      </c>
      <c r="H2804" s="3" t="s">
        <v>6</v>
      </c>
      <c r="I2804" t="s">
        <v>9</v>
      </c>
      <c r="J2804" t="str">
        <f t="shared" si="393"/>
        <v>if (curl_fetch_memory('https://www1.nseindia.com/archives/equities/bhavcopy/pr/PR011118.zip')$status_code == 200)</v>
      </c>
      <c r="K2804" t="str">
        <f t="shared" si="395"/>
        <v>if (curl_fetch_memory('https://www1.nseindia.com/archives/equities/bhavcopy/pr/PR011118.zip')$status_code == 200) download.file('https://www1.nseindia.com/archives/equities/bhavcopy/pr/PR011118.zip', 'D:\\My-Shares\\source-bhavcopy\\PR011118.zip')</v>
      </c>
      <c r="L2804" t="str">
        <f t="shared" si="394"/>
        <v>if (file.exists('D:\\My-Shares\\source-bhavcopy\\PR011118.zip')) unzip(zipfile = 'D:\\My-Shares\\source-bhavcopy\\PR011118.zip', exdir = 'D:/My-Shares/source-fno')</v>
      </c>
    </row>
    <row r="2805" spans="1:12">
      <c r="A2805" s="1">
        <v>43406</v>
      </c>
      <c r="B2805" s="2">
        <f t="shared" si="387"/>
        <v>2</v>
      </c>
      <c r="C2805" s="2">
        <f t="shared" si="388"/>
        <v>11</v>
      </c>
      <c r="D2805">
        <f t="shared" si="389"/>
        <v>2018</v>
      </c>
      <c r="E2805" t="str">
        <f t="shared" si="390"/>
        <v>18</v>
      </c>
      <c r="F2805" t="str">
        <f t="shared" si="391"/>
        <v>PR021118.zip</v>
      </c>
      <c r="G2805" t="str">
        <f t="shared" si="392"/>
        <v>fo02112018.zip</v>
      </c>
      <c r="H2805" s="3" t="s">
        <v>6</v>
      </c>
      <c r="I2805" t="s">
        <v>9</v>
      </c>
      <c r="J2805" t="str">
        <f t="shared" si="393"/>
        <v>if (curl_fetch_memory('https://www1.nseindia.com/archives/equities/bhavcopy/pr/PR021118.zip')$status_code == 200)</v>
      </c>
      <c r="K2805" t="str">
        <f t="shared" si="395"/>
        <v>if (curl_fetch_memory('https://www1.nseindia.com/archives/equities/bhavcopy/pr/PR021118.zip')$status_code == 200) download.file('https://www1.nseindia.com/archives/equities/bhavcopy/pr/PR021118.zip', 'D:\\My-Shares\\source-bhavcopy\\PR021118.zip')</v>
      </c>
      <c r="L2805" t="str">
        <f t="shared" si="394"/>
        <v>if (file.exists('D:\\My-Shares\\source-bhavcopy\\PR021118.zip')) unzip(zipfile = 'D:\\My-Shares\\source-bhavcopy\\PR021118.zip', exdir = 'D:/My-Shares/source-fno')</v>
      </c>
    </row>
    <row r="2806" spans="1:12">
      <c r="A2806" s="1">
        <v>43407</v>
      </c>
      <c r="B2806" s="2">
        <f t="shared" si="387"/>
        <v>3</v>
      </c>
      <c r="C2806" s="2">
        <f t="shared" si="388"/>
        <v>11</v>
      </c>
      <c r="D2806">
        <f t="shared" si="389"/>
        <v>2018</v>
      </c>
      <c r="E2806" t="str">
        <f t="shared" si="390"/>
        <v>18</v>
      </c>
      <c r="F2806" t="str">
        <f t="shared" si="391"/>
        <v>PR031118.zip</v>
      </c>
      <c r="G2806" t="str">
        <f t="shared" si="392"/>
        <v>fo03112018.zip</v>
      </c>
      <c r="H2806" s="3" t="s">
        <v>6</v>
      </c>
      <c r="I2806" t="s">
        <v>9</v>
      </c>
      <c r="J2806" t="str">
        <f t="shared" si="393"/>
        <v>if (curl_fetch_memory('https://www1.nseindia.com/archives/equities/bhavcopy/pr/PR031118.zip')$status_code == 200)</v>
      </c>
      <c r="K2806" t="str">
        <f t="shared" si="395"/>
        <v>if (curl_fetch_memory('https://www1.nseindia.com/archives/equities/bhavcopy/pr/PR031118.zip')$status_code == 200) download.file('https://www1.nseindia.com/archives/equities/bhavcopy/pr/PR031118.zip', 'D:\\My-Shares\\source-bhavcopy\\PR031118.zip')</v>
      </c>
      <c r="L2806" t="str">
        <f t="shared" si="394"/>
        <v>if (file.exists('D:\\My-Shares\\source-bhavcopy\\PR031118.zip')) unzip(zipfile = 'D:\\My-Shares\\source-bhavcopy\\PR031118.zip', exdir = 'D:/My-Shares/source-fno')</v>
      </c>
    </row>
    <row r="2807" spans="1:12">
      <c r="A2807" s="1">
        <v>43408</v>
      </c>
      <c r="B2807" s="2">
        <f t="shared" si="387"/>
        <v>4</v>
      </c>
      <c r="C2807" s="2">
        <f t="shared" si="388"/>
        <v>11</v>
      </c>
      <c r="D2807">
        <f t="shared" si="389"/>
        <v>2018</v>
      </c>
      <c r="E2807" t="str">
        <f t="shared" si="390"/>
        <v>18</v>
      </c>
      <c r="F2807" t="str">
        <f t="shared" si="391"/>
        <v>PR041118.zip</v>
      </c>
      <c r="G2807" t="str">
        <f t="shared" si="392"/>
        <v>fo04112018.zip</v>
      </c>
      <c r="H2807" s="3" t="s">
        <v>6</v>
      </c>
      <c r="I2807" t="s">
        <v>9</v>
      </c>
      <c r="J2807" t="str">
        <f t="shared" si="393"/>
        <v>if (curl_fetch_memory('https://www1.nseindia.com/archives/equities/bhavcopy/pr/PR041118.zip')$status_code == 200)</v>
      </c>
      <c r="K2807" t="str">
        <f t="shared" si="395"/>
        <v>if (curl_fetch_memory('https://www1.nseindia.com/archives/equities/bhavcopy/pr/PR041118.zip')$status_code == 200) download.file('https://www1.nseindia.com/archives/equities/bhavcopy/pr/PR041118.zip', 'D:\\My-Shares\\source-bhavcopy\\PR041118.zip')</v>
      </c>
      <c r="L2807" t="str">
        <f t="shared" si="394"/>
        <v>if (file.exists('D:\\My-Shares\\source-bhavcopy\\PR041118.zip')) unzip(zipfile = 'D:\\My-Shares\\source-bhavcopy\\PR041118.zip', exdir = 'D:/My-Shares/source-fno')</v>
      </c>
    </row>
    <row r="2808" spans="1:12">
      <c r="A2808" s="1">
        <v>43409</v>
      </c>
      <c r="B2808" s="2">
        <f t="shared" si="387"/>
        <v>5</v>
      </c>
      <c r="C2808" s="2">
        <f t="shared" si="388"/>
        <v>11</v>
      </c>
      <c r="D2808">
        <f t="shared" si="389"/>
        <v>2018</v>
      </c>
      <c r="E2808" t="str">
        <f t="shared" si="390"/>
        <v>18</v>
      </c>
      <c r="F2808" t="str">
        <f t="shared" si="391"/>
        <v>PR051118.zip</v>
      </c>
      <c r="G2808" t="str">
        <f t="shared" si="392"/>
        <v>fo05112018.zip</v>
      </c>
      <c r="H2808" s="3" t="s">
        <v>6</v>
      </c>
      <c r="I2808" t="s">
        <v>9</v>
      </c>
      <c r="J2808" t="str">
        <f t="shared" si="393"/>
        <v>if (curl_fetch_memory('https://www1.nseindia.com/archives/equities/bhavcopy/pr/PR051118.zip')$status_code == 200)</v>
      </c>
      <c r="K2808" t="str">
        <f t="shared" si="395"/>
        <v>if (curl_fetch_memory('https://www1.nseindia.com/archives/equities/bhavcopy/pr/PR051118.zip')$status_code == 200) download.file('https://www1.nseindia.com/archives/equities/bhavcopy/pr/PR051118.zip', 'D:\\My-Shares\\source-bhavcopy\\PR051118.zip')</v>
      </c>
      <c r="L2808" t="str">
        <f t="shared" si="394"/>
        <v>if (file.exists('D:\\My-Shares\\source-bhavcopy\\PR051118.zip')) unzip(zipfile = 'D:\\My-Shares\\source-bhavcopy\\PR051118.zip', exdir = 'D:/My-Shares/source-fno')</v>
      </c>
    </row>
    <row r="2809" spans="1:12">
      <c r="A2809" s="1">
        <v>43410</v>
      </c>
      <c r="B2809" s="2">
        <f t="shared" si="387"/>
        <v>6</v>
      </c>
      <c r="C2809" s="2">
        <f t="shared" si="388"/>
        <v>11</v>
      </c>
      <c r="D2809">
        <f t="shared" si="389"/>
        <v>2018</v>
      </c>
      <c r="E2809" t="str">
        <f t="shared" si="390"/>
        <v>18</v>
      </c>
      <c r="F2809" t="str">
        <f t="shared" si="391"/>
        <v>PR061118.zip</v>
      </c>
      <c r="G2809" t="str">
        <f t="shared" si="392"/>
        <v>fo06112018.zip</v>
      </c>
      <c r="H2809" s="3" t="s">
        <v>6</v>
      </c>
      <c r="I2809" t="s">
        <v>9</v>
      </c>
      <c r="J2809" t="str">
        <f t="shared" si="393"/>
        <v>if (curl_fetch_memory('https://www1.nseindia.com/archives/equities/bhavcopy/pr/PR061118.zip')$status_code == 200)</v>
      </c>
      <c r="K2809" t="str">
        <f t="shared" si="395"/>
        <v>if (curl_fetch_memory('https://www1.nseindia.com/archives/equities/bhavcopy/pr/PR061118.zip')$status_code == 200) download.file('https://www1.nseindia.com/archives/equities/bhavcopy/pr/PR061118.zip', 'D:\\My-Shares\\source-bhavcopy\\PR061118.zip')</v>
      </c>
      <c r="L2809" t="str">
        <f t="shared" si="394"/>
        <v>if (file.exists('D:\\My-Shares\\source-bhavcopy\\PR061118.zip')) unzip(zipfile = 'D:\\My-Shares\\source-bhavcopy\\PR061118.zip', exdir = 'D:/My-Shares/source-fno')</v>
      </c>
    </row>
    <row r="2810" spans="1:12">
      <c r="A2810" s="1">
        <v>43411</v>
      </c>
      <c r="B2810" s="2">
        <f t="shared" si="387"/>
        <v>7</v>
      </c>
      <c r="C2810" s="2">
        <f t="shared" si="388"/>
        <v>11</v>
      </c>
      <c r="D2810">
        <f t="shared" si="389"/>
        <v>2018</v>
      </c>
      <c r="E2810" t="str">
        <f t="shared" si="390"/>
        <v>18</v>
      </c>
      <c r="F2810" t="str">
        <f t="shared" si="391"/>
        <v>PR071118.zip</v>
      </c>
      <c r="G2810" t="str">
        <f t="shared" si="392"/>
        <v>fo07112018.zip</v>
      </c>
      <c r="H2810" s="3" t="s">
        <v>6</v>
      </c>
      <c r="I2810" t="s">
        <v>9</v>
      </c>
      <c r="J2810" t="str">
        <f t="shared" si="393"/>
        <v>if (curl_fetch_memory('https://www1.nseindia.com/archives/equities/bhavcopy/pr/PR071118.zip')$status_code == 200)</v>
      </c>
      <c r="K2810" t="str">
        <f t="shared" si="395"/>
        <v>if (curl_fetch_memory('https://www1.nseindia.com/archives/equities/bhavcopy/pr/PR071118.zip')$status_code == 200) download.file('https://www1.nseindia.com/archives/equities/bhavcopy/pr/PR071118.zip', 'D:\\My-Shares\\source-bhavcopy\\PR071118.zip')</v>
      </c>
      <c r="L2810" t="str">
        <f t="shared" si="394"/>
        <v>if (file.exists('D:\\My-Shares\\source-bhavcopy\\PR071118.zip')) unzip(zipfile = 'D:\\My-Shares\\source-bhavcopy\\PR071118.zip', exdir = 'D:/My-Shares/source-fno')</v>
      </c>
    </row>
    <row r="2811" spans="1:12">
      <c r="A2811" s="1">
        <v>43412</v>
      </c>
      <c r="B2811" s="2">
        <f t="shared" si="387"/>
        <v>8</v>
      </c>
      <c r="C2811" s="2">
        <f t="shared" si="388"/>
        <v>11</v>
      </c>
      <c r="D2811">
        <f t="shared" si="389"/>
        <v>2018</v>
      </c>
      <c r="E2811" t="str">
        <f t="shared" si="390"/>
        <v>18</v>
      </c>
      <c r="F2811" t="str">
        <f t="shared" si="391"/>
        <v>PR081118.zip</v>
      </c>
      <c r="G2811" t="str">
        <f t="shared" si="392"/>
        <v>fo08112018.zip</v>
      </c>
      <c r="H2811" s="3" t="s">
        <v>6</v>
      </c>
      <c r="I2811" t="s">
        <v>9</v>
      </c>
      <c r="J2811" t="str">
        <f t="shared" si="393"/>
        <v>if (curl_fetch_memory('https://www1.nseindia.com/archives/equities/bhavcopy/pr/PR081118.zip')$status_code == 200)</v>
      </c>
      <c r="K2811" t="str">
        <f t="shared" si="395"/>
        <v>if (curl_fetch_memory('https://www1.nseindia.com/archives/equities/bhavcopy/pr/PR081118.zip')$status_code == 200) download.file('https://www1.nseindia.com/archives/equities/bhavcopy/pr/PR081118.zip', 'D:\\My-Shares\\source-bhavcopy\\PR081118.zip')</v>
      </c>
      <c r="L2811" t="str">
        <f t="shared" si="394"/>
        <v>if (file.exists('D:\\My-Shares\\source-bhavcopy\\PR081118.zip')) unzip(zipfile = 'D:\\My-Shares\\source-bhavcopy\\PR081118.zip', exdir = 'D:/My-Shares/source-fno')</v>
      </c>
    </row>
    <row r="2812" spans="1:12">
      <c r="A2812" s="1">
        <v>43413</v>
      </c>
      <c r="B2812" s="2">
        <f t="shared" si="387"/>
        <v>9</v>
      </c>
      <c r="C2812" s="2">
        <f t="shared" si="388"/>
        <v>11</v>
      </c>
      <c r="D2812">
        <f t="shared" si="389"/>
        <v>2018</v>
      </c>
      <c r="E2812" t="str">
        <f t="shared" si="390"/>
        <v>18</v>
      </c>
      <c r="F2812" t="str">
        <f t="shared" si="391"/>
        <v>PR091118.zip</v>
      </c>
      <c r="G2812" t="str">
        <f t="shared" si="392"/>
        <v>fo09112018.zip</v>
      </c>
      <c r="H2812" s="3" t="s">
        <v>6</v>
      </c>
      <c r="I2812" t="s">
        <v>9</v>
      </c>
      <c r="J2812" t="str">
        <f t="shared" si="393"/>
        <v>if (curl_fetch_memory('https://www1.nseindia.com/archives/equities/bhavcopy/pr/PR091118.zip')$status_code == 200)</v>
      </c>
      <c r="K2812" t="str">
        <f t="shared" si="395"/>
        <v>if (curl_fetch_memory('https://www1.nseindia.com/archives/equities/bhavcopy/pr/PR091118.zip')$status_code == 200) download.file('https://www1.nseindia.com/archives/equities/bhavcopy/pr/PR091118.zip', 'D:\\My-Shares\\source-bhavcopy\\PR091118.zip')</v>
      </c>
      <c r="L2812" t="str">
        <f t="shared" si="394"/>
        <v>if (file.exists('D:\\My-Shares\\source-bhavcopy\\PR091118.zip')) unzip(zipfile = 'D:\\My-Shares\\source-bhavcopy\\PR091118.zip', exdir = 'D:/My-Shares/source-fno')</v>
      </c>
    </row>
    <row r="2813" spans="1:12">
      <c r="A2813" s="1">
        <v>43414</v>
      </c>
      <c r="B2813" s="2">
        <f t="shared" si="387"/>
        <v>10</v>
      </c>
      <c r="C2813" s="2">
        <f t="shared" si="388"/>
        <v>11</v>
      </c>
      <c r="D2813">
        <f t="shared" si="389"/>
        <v>2018</v>
      </c>
      <c r="E2813" t="str">
        <f t="shared" si="390"/>
        <v>18</v>
      </c>
      <c r="F2813" t="str">
        <f t="shared" si="391"/>
        <v>PR101118.zip</v>
      </c>
      <c r="G2813" t="str">
        <f t="shared" si="392"/>
        <v>fo10112018.zip</v>
      </c>
      <c r="H2813" s="3" t="s">
        <v>6</v>
      </c>
      <c r="I2813" t="s">
        <v>9</v>
      </c>
      <c r="J2813" t="str">
        <f t="shared" si="393"/>
        <v>if (curl_fetch_memory('https://www1.nseindia.com/archives/equities/bhavcopy/pr/PR101118.zip')$status_code == 200)</v>
      </c>
      <c r="K2813" t="str">
        <f t="shared" si="395"/>
        <v>if (curl_fetch_memory('https://www1.nseindia.com/archives/equities/bhavcopy/pr/PR101118.zip')$status_code == 200) download.file('https://www1.nseindia.com/archives/equities/bhavcopy/pr/PR101118.zip', 'D:\\My-Shares\\source-bhavcopy\\PR101118.zip')</v>
      </c>
      <c r="L2813" t="str">
        <f t="shared" si="394"/>
        <v>if (file.exists('D:\\My-Shares\\source-bhavcopy\\PR101118.zip')) unzip(zipfile = 'D:\\My-Shares\\source-bhavcopy\\PR101118.zip', exdir = 'D:/My-Shares/source-fno')</v>
      </c>
    </row>
    <row r="2814" spans="1:12">
      <c r="A2814" s="1">
        <v>43415</v>
      </c>
      <c r="B2814" s="2">
        <f t="shared" si="387"/>
        <v>11</v>
      </c>
      <c r="C2814" s="2">
        <f t="shared" si="388"/>
        <v>11</v>
      </c>
      <c r="D2814">
        <f t="shared" si="389"/>
        <v>2018</v>
      </c>
      <c r="E2814" t="str">
        <f t="shared" si="390"/>
        <v>18</v>
      </c>
      <c r="F2814" t="str">
        <f t="shared" si="391"/>
        <v>PR111118.zip</v>
      </c>
      <c r="G2814" t="str">
        <f t="shared" si="392"/>
        <v>fo11112018.zip</v>
      </c>
      <c r="H2814" s="3" t="s">
        <v>6</v>
      </c>
      <c r="I2814" t="s">
        <v>9</v>
      </c>
      <c r="J2814" t="str">
        <f t="shared" si="393"/>
        <v>if (curl_fetch_memory('https://www1.nseindia.com/archives/equities/bhavcopy/pr/PR111118.zip')$status_code == 200)</v>
      </c>
      <c r="K2814" t="str">
        <f t="shared" si="395"/>
        <v>if (curl_fetch_memory('https://www1.nseindia.com/archives/equities/bhavcopy/pr/PR111118.zip')$status_code == 200) download.file('https://www1.nseindia.com/archives/equities/bhavcopy/pr/PR111118.zip', 'D:\\My-Shares\\source-bhavcopy\\PR111118.zip')</v>
      </c>
      <c r="L2814" t="str">
        <f t="shared" si="394"/>
        <v>if (file.exists('D:\\My-Shares\\source-bhavcopy\\PR111118.zip')) unzip(zipfile = 'D:\\My-Shares\\source-bhavcopy\\PR111118.zip', exdir = 'D:/My-Shares/source-fno')</v>
      </c>
    </row>
    <row r="2815" spans="1:12">
      <c r="A2815" s="1">
        <v>43416</v>
      </c>
      <c r="B2815" s="2">
        <f t="shared" si="387"/>
        <v>12</v>
      </c>
      <c r="C2815" s="2">
        <f t="shared" si="388"/>
        <v>11</v>
      </c>
      <c r="D2815">
        <f t="shared" si="389"/>
        <v>2018</v>
      </c>
      <c r="E2815" t="str">
        <f t="shared" si="390"/>
        <v>18</v>
      </c>
      <c r="F2815" t="str">
        <f t="shared" si="391"/>
        <v>PR121118.zip</v>
      </c>
      <c r="G2815" t="str">
        <f t="shared" si="392"/>
        <v>fo12112018.zip</v>
      </c>
      <c r="H2815" s="3" t="s">
        <v>6</v>
      </c>
      <c r="I2815" t="s">
        <v>9</v>
      </c>
      <c r="J2815" t="str">
        <f t="shared" si="393"/>
        <v>if (curl_fetch_memory('https://www1.nseindia.com/archives/equities/bhavcopy/pr/PR121118.zip')$status_code == 200)</v>
      </c>
      <c r="K2815" t="str">
        <f t="shared" si="395"/>
        <v>if (curl_fetch_memory('https://www1.nseindia.com/archives/equities/bhavcopy/pr/PR121118.zip')$status_code == 200) download.file('https://www1.nseindia.com/archives/equities/bhavcopy/pr/PR121118.zip', 'D:\\My-Shares\\source-bhavcopy\\PR121118.zip')</v>
      </c>
      <c r="L2815" t="str">
        <f t="shared" si="394"/>
        <v>if (file.exists('D:\\My-Shares\\source-bhavcopy\\PR121118.zip')) unzip(zipfile = 'D:\\My-Shares\\source-bhavcopy\\PR121118.zip', exdir = 'D:/My-Shares/source-fno')</v>
      </c>
    </row>
    <row r="2816" spans="1:12">
      <c r="A2816" s="1">
        <v>43417</v>
      </c>
      <c r="B2816" s="2">
        <f t="shared" si="387"/>
        <v>13</v>
      </c>
      <c r="C2816" s="2">
        <f t="shared" si="388"/>
        <v>11</v>
      </c>
      <c r="D2816">
        <f t="shared" si="389"/>
        <v>2018</v>
      </c>
      <c r="E2816" t="str">
        <f t="shared" si="390"/>
        <v>18</v>
      </c>
      <c r="F2816" t="str">
        <f t="shared" si="391"/>
        <v>PR131118.zip</v>
      </c>
      <c r="G2816" t="str">
        <f t="shared" si="392"/>
        <v>fo13112018.zip</v>
      </c>
      <c r="H2816" s="3" t="s">
        <v>6</v>
      </c>
      <c r="I2816" t="s">
        <v>9</v>
      </c>
      <c r="J2816" t="str">
        <f t="shared" si="393"/>
        <v>if (curl_fetch_memory('https://www1.nseindia.com/archives/equities/bhavcopy/pr/PR131118.zip')$status_code == 200)</v>
      </c>
      <c r="K2816" t="str">
        <f t="shared" si="395"/>
        <v>if (curl_fetch_memory('https://www1.nseindia.com/archives/equities/bhavcopy/pr/PR131118.zip')$status_code == 200) download.file('https://www1.nseindia.com/archives/equities/bhavcopy/pr/PR131118.zip', 'D:\\My-Shares\\source-bhavcopy\\PR131118.zip')</v>
      </c>
      <c r="L2816" t="str">
        <f t="shared" si="394"/>
        <v>if (file.exists('D:\\My-Shares\\source-bhavcopy\\PR131118.zip')) unzip(zipfile = 'D:\\My-Shares\\source-bhavcopy\\PR131118.zip', exdir = 'D:/My-Shares/source-fno')</v>
      </c>
    </row>
    <row r="2817" spans="1:12">
      <c r="A2817" s="1">
        <v>43418</v>
      </c>
      <c r="B2817" s="2">
        <f t="shared" si="387"/>
        <v>14</v>
      </c>
      <c r="C2817" s="2">
        <f t="shared" si="388"/>
        <v>11</v>
      </c>
      <c r="D2817">
        <f t="shared" si="389"/>
        <v>2018</v>
      </c>
      <c r="E2817" t="str">
        <f t="shared" si="390"/>
        <v>18</v>
      </c>
      <c r="F2817" t="str">
        <f t="shared" si="391"/>
        <v>PR141118.zip</v>
      </c>
      <c r="G2817" t="str">
        <f t="shared" si="392"/>
        <v>fo14112018.zip</v>
      </c>
      <c r="H2817" s="3" t="s">
        <v>6</v>
      </c>
      <c r="I2817" t="s">
        <v>9</v>
      </c>
      <c r="J2817" t="str">
        <f t="shared" si="393"/>
        <v>if (curl_fetch_memory('https://www1.nseindia.com/archives/equities/bhavcopy/pr/PR141118.zip')$status_code == 200)</v>
      </c>
      <c r="K2817" t="str">
        <f t="shared" si="395"/>
        <v>if (curl_fetch_memory('https://www1.nseindia.com/archives/equities/bhavcopy/pr/PR141118.zip')$status_code == 200) download.file('https://www1.nseindia.com/archives/equities/bhavcopy/pr/PR141118.zip', 'D:\\My-Shares\\source-bhavcopy\\PR141118.zip')</v>
      </c>
      <c r="L2817" t="str">
        <f t="shared" si="394"/>
        <v>if (file.exists('D:\\My-Shares\\source-bhavcopy\\PR141118.zip')) unzip(zipfile = 'D:\\My-Shares\\source-bhavcopy\\PR141118.zip', exdir = 'D:/My-Shares/source-fno')</v>
      </c>
    </row>
    <row r="2818" spans="1:12">
      <c r="A2818" s="1">
        <v>43419</v>
      </c>
      <c r="B2818" s="2">
        <f t="shared" si="387"/>
        <v>15</v>
      </c>
      <c r="C2818" s="2">
        <f t="shared" si="388"/>
        <v>11</v>
      </c>
      <c r="D2818">
        <f t="shared" si="389"/>
        <v>2018</v>
      </c>
      <c r="E2818" t="str">
        <f t="shared" si="390"/>
        <v>18</v>
      </c>
      <c r="F2818" t="str">
        <f t="shared" si="391"/>
        <v>PR151118.zip</v>
      </c>
      <c r="G2818" t="str">
        <f t="shared" si="392"/>
        <v>fo15112018.zip</v>
      </c>
      <c r="H2818" s="3" t="s">
        <v>6</v>
      </c>
      <c r="I2818" t="s">
        <v>9</v>
      </c>
      <c r="J2818" t="str">
        <f t="shared" si="393"/>
        <v>if (curl_fetch_memory('https://www1.nseindia.com/archives/equities/bhavcopy/pr/PR151118.zip')$status_code == 200)</v>
      </c>
      <c r="K2818" t="str">
        <f t="shared" si="395"/>
        <v>if (curl_fetch_memory('https://www1.nseindia.com/archives/equities/bhavcopy/pr/PR151118.zip')$status_code == 200) download.file('https://www1.nseindia.com/archives/equities/bhavcopy/pr/PR151118.zip', 'D:\\My-Shares\\source-bhavcopy\\PR151118.zip')</v>
      </c>
      <c r="L2818" t="str">
        <f t="shared" si="394"/>
        <v>if (file.exists('D:\\My-Shares\\source-bhavcopy\\PR151118.zip')) unzip(zipfile = 'D:\\My-Shares\\source-bhavcopy\\PR151118.zip', exdir = 'D:/My-Shares/source-fno')</v>
      </c>
    </row>
    <row r="2819" spans="1:12">
      <c r="A2819" s="1">
        <v>43420</v>
      </c>
      <c r="B2819" s="2">
        <f t="shared" ref="B2819:B2882" si="396">DAY(A2819)</f>
        <v>16</v>
      </c>
      <c r="C2819" s="2">
        <f t="shared" ref="C2819:C2882" si="397">MONTH(A2819)</f>
        <v>11</v>
      </c>
      <c r="D2819">
        <f t="shared" ref="D2819:D2882" si="398">YEAR(A2819)</f>
        <v>2018</v>
      </c>
      <c r="E2819" t="str">
        <f t="shared" ref="E2819:E2882" si="399">TEXT(A2819,"yy")</f>
        <v>18</v>
      </c>
      <c r="F2819" t="str">
        <f t="shared" ref="F2819:F2882" si="400">CONCATENATE("PR", TEXT(B2819, "00"), TEXT(C2819, "00"),E2819, ".zip")</f>
        <v>PR161118.zip</v>
      </c>
      <c r="G2819" t="str">
        <f t="shared" ref="G2819:G2882" si="401">CONCATENATE("fo", TEXT(B2819, "00"), TEXT(C2819, "00"),D2819, ".zip")</f>
        <v>fo16112018.zip</v>
      </c>
      <c r="H2819" s="3" t="s">
        <v>6</v>
      </c>
      <c r="I2819" t="s">
        <v>9</v>
      </c>
      <c r="J2819" t="str">
        <f t="shared" ref="J2819:J2882" si="402">CONCATENATE("if (curl_fetch_memory('", H2819, F2819, "')$status_code == 200)")</f>
        <v>if (curl_fetch_memory('https://www1.nseindia.com/archives/equities/bhavcopy/pr/PR161118.zip')$status_code == 200)</v>
      </c>
      <c r="K2819" t="str">
        <f t="shared" si="395"/>
        <v>if (curl_fetch_memory('https://www1.nseindia.com/archives/equities/bhavcopy/pr/PR161118.zip')$status_code == 200) download.file('https://www1.nseindia.com/archives/equities/bhavcopy/pr/PR161118.zip', 'D:\\My-Shares\\source-bhavcopy\\PR161118.zip')</v>
      </c>
      <c r="L2819" t="str">
        <f t="shared" ref="L2819:L2882" si="403">CONCATENATE("if (file.exists('D:\\My-Shares\\source-bhavcopy\\", F2819, "')) unzip(zipfile = 'D:\\My-Shares\\source-bhavcopy\\", F2819, "', exdir = 'D:/My-Shares/source-fno')")</f>
        <v>if (file.exists('D:\\My-Shares\\source-bhavcopy\\PR161118.zip')) unzip(zipfile = 'D:\\My-Shares\\source-bhavcopy\\PR161118.zip', exdir = 'D:/My-Shares/source-fno')</v>
      </c>
    </row>
    <row r="2820" spans="1:12">
      <c r="A2820" s="1">
        <v>43421</v>
      </c>
      <c r="B2820" s="2">
        <f t="shared" si="396"/>
        <v>17</v>
      </c>
      <c r="C2820" s="2">
        <f t="shared" si="397"/>
        <v>11</v>
      </c>
      <c r="D2820">
        <f t="shared" si="398"/>
        <v>2018</v>
      </c>
      <c r="E2820" t="str">
        <f t="shared" si="399"/>
        <v>18</v>
      </c>
      <c r="F2820" t="str">
        <f t="shared" si="400"/>
        <v>PR171118.zip</v>
      </c>
      <c r="G2820" t="str">
        <f t="shared" si="401"/>
        <v>fo17112018.zip</v>
      </c>
      <c r="H2820" s="3" t="s">
        <v>6</v>
      </c>
      <c r="I2820" t="s">
        <v>9</v>
      </c>
      <c r="J2820" t="str">
        <f t="shared" si="402"/>
        <v>if (curl_fetch_memory('https://www1.nseindia.com/archives/equities/bhavcopy/pr/PR171118.zip')$status_code == 200)</v>
      </c>
      <c r="K2820" t="str">
        <f t="shared" si="395"/>
        <v>if (curl_fetch_memory('https://www1.nseindia.com/archives/equities/bhavcopy/pr/PR171118.zip')$status_code == 200) download.file('https://www1.nseindia.com/archives/equities/bhavcopy/pr/PR171118.zip', 'D:\\My-Shares\\source-bhavcopy\\PR171118.zip')</v>
      </c>
      <c r="L2820" t="str">
        <f t="shared" si="403"/>
        <v>if (file.exists('D:\\My-Shares\\source-bhavcopy\\PR171118.zip')) unzip(zipfile = 'D:\\My-Shares\\source-bhavcopy\\PR171118.zip', exdir = 'D:/My-Shares/source-fno')</v>
      </c>
    </row>
    <row r="2821" spans="1:12">
      <c r="A2821" s="1">
        <v>43422</v>
      </c>
      <c r="B2821" s="2">
        <f t="shared" si="396"/>
        <v>18</v>
      </c>
      <c r="C2821" s="2">
        <f t="shared" si="397"/>
        <v>11</v>
      </c>
      <c r="D2821">
        <f t="shared" si="398"/>
        <v>2018</v>
      </c>
      <c r="E2821" t="str">
        <f t="shared" si="399"/>
        <v>18</v>
      </c>
      <c r="F2821" t="str">
        <f t="shared" si="400"/>
        <v>PR181118.zip</v>
      </c>
      <c r="G2821" t="str">
        <f t="shared" si="401"/>
        <v>fo18112018.zip</v>
      </c>
      <c r="H2821" s="3" t="s">
        <v>6</v>
      </c>
      <c r="I2821" t="s">
        <v>9</v>
      </c>
      <c r="J2821" t="str">
        <f t="shared" si="402"/>
        <v>if (curl_fetch_memory('https://www1.nseindia.com/archives/equities/bhavcopy/pr/PR181118.zip')$status_code == 200)</v>
      </c>
      <c r="K2821" t="str">
        <f t="shared" si="395"/>
        <v>if (curl_fetch_memory('https://www1.nseindia.com/archives/equities/bhavcopy/pr/PR181118.zip')$status_code == 200) download.file('https://www1.nseindia.com/archives/equities/bhavcopy/pr/PR181118.zip', 'D:\\My-Shares\\source-bhavcopy\\PR181118.zip')</v>
      </c>
      <c r="L2821" t="str">
        <f t="shared" si="403"/>
        <v>if (file.exists('D:\\My-Shares\\source-bhavcopy\\PR181118.zip')) unzip(zipfile = 'D:\\My-Shares\\source-bhavcopy\\PR181118.zip', exdir = 'D:/My-Shares/source-fno')</v>
      </c>
    </row>
    <row r="2822" spans="1:12">
      <c r="A2822" s="1">
        <v>43423</v>
      </c>
      <c r="B2822" s="2">
        <f t="shared" si="396"/>
        <v>19</v>
      </c>
      <c r="C2822" s="2">
        <f t="shared" si="397"/>
        <v>11</v>
      </c>
      <c r="D2822">
        <f t="shared" si="398"/>
        <v>2018</v>
      </c>
      <c r="E2822" t="str">
        <f t="shared" si="399"/>
        <v>18</v>
      </c>
      <c r="F2822" t="str">
        <f t="shared" si="400"/>
        <v>PR191118.zip</v>
      </c>
      <c r="G2822" t="str">
        <f t="shared" si="401"/>
        <v>fo19112018.zip</v>
      </c>
      <c r="H2822" s="3" t="s">
        <v>6</v>
      </c>
      <c r="I2822" t="s">
        <v>9</v>
      </c>
      <c r="J2822" t="str">
        <f t="shared" si="402"/>
        <v>if (curl_fetch_memory('https://www1.nseindia.com/archives/equities/bhavcopy/pr/PR191118.zip')$status_code == 200)</v>
      </c>
      <c r="K2822" t="str">
        <f t="shared" ref="K2822:K2885" si="404">CONCATENATE(J2822, " download.file('", H2822, F2822, "', '", I2822, F2822, "')")</f>
        <v>if (curl_fetch_memory('https://www1.nseindia.com/archives/equities/bhavcopy/pr/PR191118.zip')$status_code == 200) download.file('https://www1.nseindia.com/archives/equities/bhavcopy/pr/PR191118.zip', 'D:\\My-Shares\\source-bhavcopy\\PR191118.zip')</v>
      </c>
      <c r="L2822" t="str">
        <f t="shared" si="403"/>
        <v>if (file.exists('D:\\My-Shares\\source-bhavcopy\\PR191118.zip')) unzip(zipfile = 'D:\\My-Shares\\source-bhavcopy\\PR191118.zip', exdir = 'D:/My-Shares/source-fno')</v>
      </c>
    </row>
    <row r="2823" spans="1:12">
      <c r="A2823" s="1">
        <v>43424</v>
      </c>
      <c r="B2823" s="2">
        <f t="shared" si="396"/>
        <v>20</v>
      </c>
      <c r="C2823" s="2">
        <f t="shared" si="397"/>
        <v>11</v>
      </c>
      <c r="D2823">
        <f t="shared" si="398"/>
        <v>2018</v>
      </c>
      <c r="E2823" t="str">
        <f t="shared" si="399"/>
        <v>18</v>
      </c>
      <c r="F2823" t="str">
        <f t="shared" si="400"/>
        <v>PR201118.zip</v>
      </c>
      <c r="G2823" t="str">
        <f t="shared" si="401"/>
        <v>fo20112018.zip</v>
      </c>
      <c r="H2823" s="3" t="s">
        <v>6</v>
      </c>
      <c r="I2823" t="s">
        <v>9</v>
      </c>
      <c r="J2823" t="str">
        <f t="shared" si="402"/>
        <v>if (curl_fetch_memory('https://www1.nseindia.com/archives/equities/bhavcopy/pr/PR201118.zip')$status_code == 200)</v>
      </c>
      <c r="K2823" t="str">
        <f t="shared" si="404"/>
        <v>if (curl_fetch_memory('https://www1.nseindia.com/archives/equities/bhavcopy/pr/PR201118.zip')$status_code == 200) download.file('https://www1.nseindia.com/archives/equities/bhavcopy/pr/PR201118.zip', 'D:\\My-Shares\\source-bhavcopy\\PR201118.zip')</v>
      </c>
      <c r="L2823" t="str">
        <f t="shared" si="403"/>
        <v>if (file.exists('D:\\My-Shares\\source-bhavcopy\\PR201118.zip')) unzip(zipfile = 'D:\\My-Shares\\source-bhavcopy\\PR201118.zip', exdir = 'D:/My-Shares/source-fno')</v>
      </c>
    </row>
    <row r="2824" spans="1:12">
      <c r="A2824" s="1">
        <v>43425</v>
      </c>
      <c r="B2824" s="2">
        <f t="shared" si="396"/>
        <v>21</v>
      </c>
      <c r="C2824" s="2">
        <f t="shared" si="397"/>
        <v>11</v>
      </c>
      <c r="D2824">
        <f t="shared" si="398"/>
        <v>2018</v>
      </c>
      <c r="E2824" t="str">
        <f t="shared" si="399"/>
        <v>18</v>
      </c>
      <c r="F2824" t="str">
        <f t="shared" si="400"/>
        <v>PR211118.zip</v>
      </c>
      <c r="G2824" t="str">
        <f t="shared" si="401"/>
        <v>fo21112018.zip</v>
      </c>
      <c r="H2824" s="3" t="s">
        <v>6</v>
      </c>
      <c r="I2824" t="s">
        <v>9</v>
      </c>
      <c r="J2824" t="str">
        <f t="shared" si="402"/>
        <v>if (curl_fetch_memory('https://www1.nseindia.com/archives/equities/bhavcopy/pr/PR211118.zip')$status_code == 200)</v>
      </c>
      <c r="K2824" t="str">
        <f t="shared" si="404"/>
        <v>if (curl_fetch_memory('https://www1.nseindia.com/archives/equities/bhavcopy/pr/PR211118.zip')$status_code == 200) download.file('https://www1.nseindia.com/archives/equities/bhavcopy/pr/PR211118.zip', 'D:\\My-Shares\\source-bhavcopy\\PR211118.zip')</v>
      </c>
      <c r="L2824" t="str">
        <f t="shared" si="403"/>
        <v>if (file.exists('D:\\My-Shares\\source-bhavcopy\\PR211118.zip')) unzip(zipfile = 'D:\\My-Shares\\source-bhavcopy\\PR211118.zip', exdir = 'D:/My-Shares/source-fno')</v>
      </c>
    </row>
    <row r="2825" spans="1:12">
      <c r="A2825" s="1">
        <v>43426</v>
      </c>
      <c r="B2825" s="2">
        <f t="shared" si="396"/>
        <v>22</v>
      </c>
      <c r="C2825" s="2">
        <f t="shared" si="397"/>
        <v>11</v>
      </c>
      <c r="D2825">
        <f t="shared" si="398"/>
        <v>2018</v>
      </c>
      <c r="E2825" t="str">
        <f t="shared" si="399"/>
        <v>18</v>
      </c>
      <c r="F2825" t="str">
        <f t="shared" si="400"/>
        <v>PR221118.zip</v>
      </c>
      <c r="G2825" t="str">
        <f t="shared" si="401"/>
        <v>fo22112018.zip</v>
      </c>
      <c r="H2825" s="3" t="s">
        <v>6</v>
      </c>
      <c r="I2825" t="s">
        <v>9</v>
      </c>
      <c r="J2825" t="str">
        <f t="shared" si="402"/>
        <v>if (curl_fetch_memory('https://www1.nseindia.com/archives/equities/bhavcopy/pr/PR221118.zip')$status_code == 200)</v>
      </c>
      <c r="K2825" t="str">
        <f t="shared" si="404"/>
        <v>if (curl_fetch_memory('https://www1.nseindia.com/archives/equities/bhavcopy/pr/PR221118.zip')$status_code == 200) download.file('https://www1.nseindia.com/archives/equities/bhavcopy/pr/PR221118.zip', 'D:\\My-Shares\\source-bhavcopy\\PR221118.zip')</v>
      </c>
      <c r="L2825" t="str">
        <f t="shared" si="403"/>
        <v>if (file.exists('D:\\My-Shares\\source-bhavcopy\\PR221118.zip')) unzip(zipfile = 'D:\\My-Shares\\source-bhavcopy\\PR221118.zip', exdir = 'D:/My-Shares/source-fno')</v>
      </c>
    </row>
    <row r="2826" spans="1:12">
      <c r="A2826" s="1">
        <v>43427</v>
      </c>
      <c r="B2826" s="2">
        <f t="shared" si="396"/>
        <v>23</v>
      </c>
      <c r="C2826" s="2">
        <f t="shared" si="397"/>
        <v>11</v>
      </c>
      <c r="D2826">
        <f t="shared" si="398"/>
        <v>2018</v>
      </c>
      <c r="E2826" t="str">
        <f t="shared" si="399"/>
        <v>18</v>
      </c>
      <c r="F2826" t="str">
        <f t="shared" si="400"/>
        <v>PR231118.zip</v>
      </c>
      <c r="G2826" t="str">
        <f t="shared" si="401"/>
        <v>fo23112018.zip</v>
      </c>
      <c r="H2826" s="3" t="s">
        <v>6</v>
      </c>
      <c r="I2826" t="s">
        <v>9</v>
      </c>
      <c r="J2826" t="str">
        <f t="shared" si="402"/>
        <v>if (curl_fetch_memory('https://www1.nseindia.com/archives/equities/bhavcopy/pr/PR231118.zip')$status_code == 200)</v>
      </c>
      <c r="K2826" t="str">
        <f t="shared" si="404"/>
        <v>if (curl_fetch_memory('https://www1.nseindia.com/archives/equities/bhavcopy/pr/PR231118.zip')$status_code == 200) download.file('https://www1.nseindia.com/archives/equities/bhavcopy/pr/PR231118.zip', 'D:\\My-Shares\\source-bhavcopy\\PR231118.zip')</v>
      </c>
      <c r="L2826" t="str">
        <f t="shared" si="403"/>
        <v>if (file.exists('D:\\My-Shares\\source-bhavcopy\\PR231118.zip')) unzip(zipfile = 'D:\\My-Shares\\source-bhavcopy\\PR231118.zip', exdir = 'D:/My-Shares/source-fno')</v>
      </c>
    </row>
    <row r="2827" spans="1:12">
      <c r="A2827" s="1">
        <v>43428</v>
      </c>
      <c r="B2827" s="2">
        <f t="shared" si="396"/>
        <v>24</v>
      </c>
      <c r="C2827" s="2">
        <f t="shared" si="397"/>
        <v>11</v>
      </c>
      <c r="D2827">
        <f t="shared" si="398"/>
        <v>2018</v>
      </c>
      <c r="E2827" t="str">
        <f t="shared" si="399"/>
        <v>18</v>
      </c>
      <c r="F2827" t="str">
        <f t="shared" si="400"/>
        <v>PR241118.zip</v>
      </c>
      <c r="G2827" t="str">
        <f t="shared" si="401"/>
        <v>fo24112018.zip</v>
      </c>
      <c r="H2827" s="3" t="s">
        <v>6</v>
      </c>
      <c r="I2827" t="s">
        <v>9</v>
      </c>
      <c r="J2827" t="str">
        <f t="shared" si="402"/>
        <v>if (curl_fetch_memory('https://www1.nseindia.com/archives/equities/bhavcopy/pr/PR241118.zip')$status_code == 200)</v>
      </c>
      <c r="K2827" t="str">
        <f t="shared" si="404"/>
        <v>if (curl_fetch_memory('https://www1.nseindia.com/archives/equities/bhavcopy/pr/PR241118.zip')$status_code == 200) download.file('https://www1.nseindia.com/archives/equities/bhavcopy/pr/PR241118.zip', 'D:\\My-Shares\\source-bhavcopy\\PR241118.zip')</v>
      </c>
      <c r="L2827" t="str">
        <f t="shared" si="403"/>
        <v>if (file.exists('D:\\My-Shares\\source-bhavcopy\\PR241118.zip')) unzip(zipfile = 'D:\\My-Shares\\source-bhavcopy\\PR241118.zip', exdir = 'D:/My-Shares/source-fno')</v>
      </c>
    </row>
    <row r="2828" spans="1:12">
      <c r="A2828" s="1">
        <v>43429</v>
      </c>
      <c r="B2828" s="2">
        <f t="shared" si="396"/>
        <v>25</v>
      </c>
      <c r="C2828" s="2">
        <f t="shared" si="397"/>
        <v>11</v>
      </c>
      <c r="D2828">
        <f t="shared" si="398"/>
        <v>2018</v>
      </c>
      <c r="E2828" t="str">
        <f t="shared" si="399"/>
        <v>18</v>
      </c>
      <c r="F2828" t="str">
        <f t="shared" si="400"/>
        <v>PR251118.zip</v>
      </c>
      <c r="G2828" t="str">
        <f t="shared" si="401"/>
        <v>fo25112018.zip</v>
      </c>
      <c r="H2828" s="3" t="s">
        <v>6</v>
      </c>
      <c r="I2828" t="s">
        <v>9</v>
      </c>
      <c r="J2828" t="str">
        <f t="shared" si="402"/>
        <v>if (curl_fetch_memory('https://www1.nseindia.com/archives/equities/bhavcopy/pr/PR251118.zip')$status_code == 200)</v>
      </c>
      <c r="K2828" t="str">
        <f t="shared" si="404"/>
        <v>if (curl_fetch_memory('https://www1.nseindia.com/archives/equities/bhavcopy/pr/PR251118.zip')$status_code == 200) download.file('https://www1.nseindia.com/archives/equities/bhavcopy/pr/PR251118.zip', 'D:\\My-Shares\\source-bhavcopy\\PR251118.zip')</v>
      </c>
      <c r="L2828" t="str">
        <f t="shared" si="403"/>
        <v>if (file.exists('D:\\My-Shares\\source-bhavcopy\\PR251118.zip')) unzip(zipfile = 'D:\\My-Shares\\source-bhavcopy\\PR251118.zip', exdir = 'D:/My-Shares/source-fno')</v>
      </c>
    </row>
    <row r="2829" spans="1:12">
      <c r="A2829" s="1">
        <v>43430</v>
      </c>
      <c r="B2829" s="2">
        <f t="shared" si="396"/>
        <v>26</v>
      </c>
      <c r="C2829" s="2">
        <f t="shared" si="397"/>
        <v>11</v>
      </c>
      <c r="D2829">
        <f t="shared" si="398"/>
        <v>2018</v>
      </c>
      <c r="E2829" t="str">
        <f t="shared" si="399"/>
        <v>18</v>
      </c>
      <c r="F2829" t="str">
        <f t="shared" si="400"/>
        <v>PR261118.zip</v>
      </c>
      <c r="G2829" t="str">
        <f t="shared" si="401"/>
        <v>fo26112018.zip</v>
      </c>
      <c r="H2829" s="3" t="s">
        <v>6</v>
      </c>
      <c r="I2829" t="s">
        <v>9</v>
      </c>
      <c r="J2829" t="str">
        <f t="shared" si="402"/>
        <v>if (curl_fetch_memory('https://www1.nseindia.com/archives/equities/bhavcopy/pr/PR261118.zip')$status_code == 200)</v>
      </c>
      <c r="K2829" t="str">
        <f t="shared" si="404"/>
        <v>if (curl_fetch_memory('https://www1.nseindia.com/archives/equities/bhavcopy/pr/PR261118.zip')$status_code == 200) download.file('https://www1.nseindia.com/archives/equities/bhavcopy/pr/PR261118.zip', 'D:\\My-Shares\\source-bhavcopy\\PR261118.zip')</v>
      </c>
      <c r="L2829" t="str">
        <f t="shared" si="403"/>
        <v>if (file.exists('D:\\My-Shares\\source-bhavcopy\\PR261118.zip')) unzip(zipfile = 'D:\\My-Shares\\source-bhavcopy\\PR261118.zip', exdir = 'D:/My-Shares/source-fno')</v>
      </c>
    </row>
    <row r="2830" spans="1:12">
      <c r="A2830" s="1">
        <v>43431</v>
      </c>
      <c r="B2830" s="2">
        <f t="shared" si="396"/>
        <v>27</v>
      </c>
      <c r="C2830" s="2">
        <f t="shared" si="397"/>
        <v>11</v>
      </c>
      <c r="D2830">
        <f t="shared" si="398"/>
        <v>2018</v>
      </c>
      <c r="E2830" t="str">
        <f t="shared" si="399"/>
        <v>18</v>
      </c>
      <c r="F2830" t="str">
        <f t="shared" si="400"/>
        <v>PR271118.zip</v>
      </c>
      <c r="G2830" t="str">
        <f t="shared" si="401"/>
        <v>fo27112018.zip</v>
      </c>
      <c r="H2830" s="3" t="s">
        <v>6</v>
      </c>
      <c r="I2830" t="s">
        <v>9</v>
      </c>
      <c r="J2830" t="str">
        <f t="shared" si="402"/>
        <v>if (curl_fetch_memory('https://www1.nseindia.com/archives/equities/bhavcopy/pr/PR271118.zip')$status_code == 200)</v>
      </c>
      <c r="K2830" t="str">
        <f t="shared" si="404"/>
        <v>if (curl_fetch_memory('https://www1.nseindia.com/archives/equities/bhavcopy/pr/PR271118.zip')$status_code == 200) download.file('https://www1.nseindia.com/archives/equities/bhavcopy/pr/PR271118.zip', 'D:\\My-Shares\\source-bhavcopy\\PR271118.zip')</v>
      </c>
      <c r="L2830" t="str">
        <f t="shared" si="403"/>
        <v>if (file.exists('D:\\My-Shares\\source-bhavcopy\\PR271118.zip')) unzip(zipfile = 'D:\\My-Shares\\source-bhavcopy\\PR271118.zip', exdir = 'D:/My-Shares/source-fno')</v>
      </c>
    </row>
    <row r="2831" spans="1:12">
      <c r="A2831" s="1">
        <v>43432</v>
      </c>
      <c r="B2831" s="2">
        <f t="shared" si="396"/>
        <v>28</v>
      </c>
      <c r="C2831" s="2">
        <f t="shared" si="397"/>
        <v>11</v>
      </c>
      <c r="D2831">
        <f t="shared" si="398"/>
        <v>2018</v>
      </c>
      <c r="E2831" t="str">
        <f t="shared" si="399"/>
        <v>18</v>
      </c>
      <c r="F2831" t="str">
        <f t="shared" si="400"/>
        <v>PR281118.zip</v>
      </c>
      <c r="G2831" t="str">
        <f t="shared" si="401"/>
        <v>fo28112018.zip</v>
      </c>
      <c r="H2831" s="3" t="s">
        <v>6</v>
      </c>
      <c r="I2831" t="s">
        <v>9</v>
      </c>
      <c r="J2831" t="str">
        <f t="shared" si="402"/>
        <v>if (curl_fetch_memory('https://www1.nseindia.com/archives/equities/bhavcopy/pr/PR281118.zip')$status_code == 200)</v>
      </c>
      <c r="K2831" t="str">
        <f t="shared" si="404"/>
        <v>if (curl_fetch_memory('https://www1.nseindia.com/archives/equities/bhavcopy/pr/PR281118.zip')$status_code == 200) download.file('https://www1.nseindia.com/archives/equities/bhavcopy/pr/PR281118.zip', 'D:\\My-Shares\\source-bhavcopy\\PR281118.zip')</v>
      </c>
      <c r="L2831" t="str">
        <f t="shared" si="403"/>
        <v>if (file.exists('D:\\My-Shares\\source-bhavcopy\\PR281118.zip')) unzip(zipfile = 'D:\\My-Shares\\source-bhavcopy\\PR281118.zip', exdir = 'D:/My-Shares/source-fno')</v>
      </c>
    </row>
    <row r="2832" spans="1:12">
      <c r="A2832" s="1">
        <v>43433</v>
      </c>
      <c r="B2832" s="2">
        <f t="shared" si="396"/>
        <v>29</v>
      </c>
      <c r="C2832" s="2">
        <f t="shared" si="397"/>
        <v>11</v>
      </c>
      <c r="D2832">
        <f t="shared" si="398"/>
        <v>2018</v>
      </c>
      <c r="E2832" t="str">
        <f t="shared" si="399"/>
        <v>18</v>
      </c>
      <c r="F2832" t="str">
        <f t="shared" si="400"/>
        <v>PR291118.zip</v>
      </c>
      <c r="G2832" t="str">
        <f t="shared" si="401"/>
        <v>fo29112018.zip</v>
      </c>
      <c r="H2832" s="3" t="s">
        <v>6</v>
      </c>
      <c r="I2832" t="s">
        <v>9</v>
      </c>
      <c r="J2832" t="str">
        <f t="shared" si="402"/>
        <v>if (curl_fetch_memory('https://www1.nseindia.com/archives/equities/bhavcopy/pr/PR291118.zip')$status_code == 200)</v>
      </c>
      <c r="K2832" t="str">
        <f t="shared" si="404"/>
        <v>if (curl_fetch_memory('https://www1.nseindia.com/archives/equities/bhavcopy/pr/PR291118.zip')$status_code == 200) download.file('https://www1.nseindia.com/archives/equities/bhavcopy/pr/PR291118.zip', 'D:\\My-Shares\\source-bhavcopy\\PR291118.zip')</v>
      </c>
      <c r="L2832" t="str">
        <f t="shared" si="403"/>
        <v>if (file.exists('D:\\My-Shares\\source-bhavcopy\\PR291118.zip')) unzip(zipfile = 'D:\\My-Shares\\source-bhavcopy\\PR291118.zip', exdir = 'D:/My-Shares/source-fno')</v>
      </c>
    </row>
    <row r="2833" spans="1:12">
      <c r="A2833" s="1">
        <v>43434</v>
      </c>
      <c r="B2833" s="2">
        <f t="shared" si="396"/>
        <v>30</v>
      </c>
      <c r="C2833" s="2">
        <f t="shared" si="397"/>
        <v>11</v>
      </c>
      <c r="D2833">
        <f t="shared" si="398"/>
        <v>2018</v>
      </c>
      <c r="E2833" t="str">
        <f t="shared" si="399"/>
        <v>18</v>
      </c>
      <c r="F2833" t="str">
        <f t="shared" si="400"/>
        <v>PR301118.zip</v>
      </c>
      <c r="G2833" t="str">
        <f t="shared" si="401"/>
        <v>fo30112018.zip</v>
      </c>
      <c r="H2833" s="3" t="s">
        <v>6</v>
      </c>
      <c r="I2833" t="s">
        <v>9</v>
      </c>
      <c r="J2833" t="str">
        <f t="shared" si="402"/>
        <v>if (curl_fetch_memory('https://www1.nseindia.com/archives/equities/bhavcopy/pr/PR301118.zip')$status_code == 200)</v>
      </c>
      <c r="K2833" t="str">
        <f t="shared" si="404"/>
        <v>if (curl_fetch_memory('https://www1.nseindia.com/archives/equities/bhavcopy/pr/PR301118.zip')$status_code == 200) download.file('https://www1.nseindia.com/archives/equities/bhavcopy/pr/PR301118.zip', 'D:\\My-Shares\\source-bhavcopy\\PR301118.zip')</v>
      </c>
      <c r="L2833" t="str">
        <f t="shared" si="403"/>
        <v>if (file.exists('D:\\My-Shares\\source-bhavcopy\\PR301118.zip')) unzip(zipfile = 'D:\\My-Shares\\source-bhavcopy\\PR301118.zip', exdir = 'D:/My-Shares/source-fno')</v>
      </c>
    </row>
    <row r="2834" spans="1:12">
      <c r="A2834" s="1">
        <v>43435</v>
      </c>
      <c r="B2834" s="2">
        <f t="shared" si="396"/>
        <v>1</v>
      </c>
      <c r="C2834" s="2">
        <f t="shared" si="397"/>
        <v>12</v>
      </c>
      <c r="D2834">
        <f t="shared" si="398"/>
        <v>2018</v>
      </c>
      <c r="E2834" t="str">
        <f t="shared" si="399"/>
        <v>18</v>
      </c>
      <c r="F2834" t="str">
        <f t="shared" si="400"/>
        <v>PR011218.zip</v>
      </c>
      <c r="G2834" t="str">
        <f t="shared" si="401"/>
        <v>fo01122018.zip</v>
      </c>
      <c r="H2834" s="3" t="s">
        <v>6</v>
      </c>
      <c r="I2834" t="s">
        <v>9</v>
      </c>
      <c r="J2834" t="str">
        <f t="shared" si="402"/>
        <v>if (curl_fetch_memory('https://www1.nseindia.com/archives/equities/bhavcopy/pr/PR011218.zip')$status_code == 200)</v>
      </c>
      <c r="K2834" t="str">
        <f t="shared" si="404"/>
        <v>if (curl_fetch_memory('https://www1.nseindia.com/archives/equities/bhavcopy/pr/PR011218.zip')$status_code == 200) download.file('https://www1.nseindia.com/archives/equities/bhavcopy/pr/PR011218.zip', 'D:\\My-Shares\\source-bhavcopy\\PR011218.zip')</v>
      </c>
      <c r="L2834" t="str">
        <f t="shared" si="403"/>
        <v>if (file.exists('D:\\My-Shares\\source-bhavcopy\\PR011218.zip')) unzip(zipfile = 'D:\\My-Shares\\source-bhavcopy\\PR011218.zip', exdir = 'D:/My-Shares/source-fno')</v>
      </c>
    </row>
    <row r="2835" spans="1:12">
      <c r="A2835" s="1">
        <v>43436</v>
      </c>
      <c r="B2835" s="2">
        <f t="shared" si="396"/>
        <v>2</v>
      </c>
      <c r="C2835" s="2">
        <f t="shared" si="397"/>
        <v>12</v>
      </c>
      <c r="D2835">
        <f t="shared" si="398"/>
        <v>2018</v>
      </c>
      <c r="E2835" t="str">
        <f t="shared" si="399"/>
        <v>18</v>
      </c>
      <c r="F2835" t="str">
        <f t="shared" si="400"/>
        <v>PR021218.zip</v>
      </c>
      <c r="G2835" t="str">
        <f t="shared" si="401"/>
        <v>fo02122018.zip</v>
      </c>
      <c r="H2835" s="3" t="s">
        <v>6</v>
      </c>
      <c r="I2835" t="s">
        <v>9</v>
      </c>
      <c r="J2835" t="str">
        <f t="shared" si="402"/>
        <v>if (curl_fetch_memory('https://www1.nseindia.com/archives/equities/bhavcopy/pr/PR021218.zip')$status_code == 200)</v>
      </c>
      <c r="K2835" t="str">
        <f t="shared" si="404"/>
        <v>if (curl_fetch_memory('https://www1.nseindia.com/archives/equities/bhavcopy/pr/PR021218.zip')$status_code == 200) download.file('https://www1.nseindia.com/archives/equities/bhavcopy/pr/PR021218.zip', 'D:\\My-Shares\\source-bhavcopy\\PR021218.zip')</v>
      </c>
      <c r="L2835" t="str">
        <f t="shared" si="403"/>
        <v>if (file.exists('D:\\My-Shares\\source-bhavcopy\\PR021218.zip')) unzip(zipfile = 'D:\\My-Shares\\source-bhavcopy\\PR021218.zip', exdir = 'D:/My-Shares/source-fno')</v>
      </c>
    </row>
    <row r="2836" spans="1:12">
      <c r="A2836" s="1">
        <v>43437</v>
      </c>
      <c r="B2836" s="2">
        <f t="shared" si="396"/>
        <v>3</v>
      </c>
      <c r="C2836" s="2">
        <f t="shared" si="397"/>
        <v>12</v>
      </c>
      <c r="D2836">
        <f t="shared" si="398"/>
        <v>2018</v>
      </c>
      <c r="E2836" t="str">
        <f t="shared" si="399"/>
        <v>18</v>
      </c>
      <c r="F2836" t="str">
        <f t="shared" si="400"/>
        <v>PR031218.zip</v>
      </c>
      <c r="G2836" t="str">
        <f t="shared" si="401"/>
        <v>fo03122018.zip</v>
      </c>
      <c r="H2836" s="3" t="s">
        <v>6</v>
      </c>
      <c r="I2836" t="s">
        <v>9</v>
      </c>
      <c r="J2836" t="str">
        <f t="shared" si="402"/>
        <v>if (curl_fetch_memory('https://www1.nseindia.com/archives/equities/bhavcopy/pr/PR031218.zip')$status_code == 200)</v>
      </c>
      <c r="K2836" t="str">
        <f t="shared" si="404"/>
        <v>if (curl_fetch_memory('https://www1.nseindia.com/archives/equities/bhavcopy/pr/PR031218.zip')$status_code == 200) download.file('https://www1.nseindia.com/archives/equities/bhavcopy/pr/PR031218.zip', 'D:\\My-Shares\\source-bhavcopy\\PR031218.zip')</v>
      </c>
      <c r="L2836" t="str">
        <f t="shared" si="403"/>
        <v>if (file.exists('D:\\My-Shares\\source-bhavcopy\\PR031218.zip')) unzip(zipfile = 'D:\\My-Shares\\source-bhavcopy\\PR031218.zip', exdir = 'D:/My-Shares/source-fno')</v>
      </c>
    </row>
    <row r="2837" spans="1:12">
      <c r="A2837" s="1">
        <v>43438</v>
      </c>
      <c r="B2837" s="2">
        <f t="shared" si="396"/>
        <v>4</v>
      </c>
      <c r="C2837" s="2">
        <f t="shared" si="397"/>
        <v>12</v>
      </c>
      <c r="D2837">
        <f t="shared" si="398"/>
        <v>2018</v>
      </c>
      <c r="E2837" t="str">
        <f t="shared" si="399"/>
        <v>18</v>
      </c>
      <c r="F2837" t="str">
        <f t="shared" si="400"/>
        <v>PR041218.zip</v>
      </c>
      <c r="G2837" t="str">
        <f t="shared" si="401"/>
        <v>fo04122018.zip</v>
      </c>
      <c r="H2837" s="3" t="s">
        <v>6</v>
      </c>
      <c r="I2837" t="s">
        <v>9</v>
      </c>
      <c r="J2837" t="str">
        <f t="shared" si="402"/>
        <v>if (curl_fetch_memory('https://www1.nseindia.com/archives/equities/bhavcopy/pr/PR041218.zip')$status_code == 200)</v>
      </c>
      <c r="K2837" t="str">
        <f t="shared" si="404"/>
        <v>if (curl_fetch_memory('https://www1.nseindia.com/archives/equities/bhavcopy/pr/PR041218.zip')$status_code == 200) download.file('https://www1.nseindia.com/archives/equities/bhavcopy/pr/PR041218.zip', 'D:\\My-Shares\\source-bhavcopy\\PR041218.zip')</v>
      </c>
      <c r="L2837" t="str">
        <f t="shared" si="403"/>
        <v>if (file.exists('D:\\My-Shares\\source-bhavcopy\\PR041218.zip')) unzip(zipfile = 'D:\\My-Shares\\source-bhavcopy\\PR041218.zip', exdir = 'D:/My-Shares/source-fno')</v>
      </c>
    </row>
    <row r="2838" spans="1:12">
      <c r="A2838" s="1">
        <v>43439</v>
      </c>
      <c r="B2838" s="2">
        <f t="shared" si="396"/>
        <v>5</v>
      </c>
      <c r="C2838" s="2">
        <f t="shared" si="397"/>
        <v>12</v>
      </c>
      <c r="D2838">
        <f t="shared" si="398"/>
        <v>2018</v>
      </c>
      <c r="E2838" t="str">
        <f t="shared" si="399"/>
        <v>18</v>
      </c>
      <c r="F2838" t="str">
        <f t="shared" si="400"/>
        <v>PR051218.zip</v>
      </c>
      <c r="G2838" t="str">
        <f t="shared" si="401"/>
        <v>fo05122018.zip</v>
      </c>
      <c r="H2838" s="3" t="s">
        <v>6</v>
      </c>
      <c r="I2838" t="s">
        <v>9</v>
      </c>
      <c r="J2838" t="str">
        <f t="shared" si="402"/>
        <v>if (curl_fetch_memory('https://www1.nseindia.com/archives/equities/bhavcopy/pr/PR051218.zip')$status_code == 200)</v>
      </c>
      <c r="K2838" t="str">
        <f t="shared" si="404"/>
        <v>if (curl_fetch_memory('https://www1.nseindia.com/archives/equities/bhavcopy/pr/PR051218.zip')$status_code == 200) download.file('https://www1.nseindia.com/archives/equities/bhavcopy/pr/PR051218.zip', 'D:\\My-Shares\\source-bhavcopy\\PR051218.zip')</v>
      </c>
      <c r="L2838" t="str">
        <f t="shared" si="403"/>
        <v>if (file.exists('D:\\My-Shares\\source-bhavcopy\\PR051218.zip')) unzip(zipfile = 'D:\\My-Shares\\source-bhavcopy\\PR051218.zip', exdir = 'D:/My-Shares/source-fno')</v>
      </c>
    </row>
    <row r="2839" spans="1:12">
      <c r="A2839" s="1">
        <v>43440</v>
      </c>
      <c r="B2839" s="2">
        <f t="shared" si="396"/>
        <v>6</v>
      </c>
      <c r="C2839" s="2">
        <f t="shared" si="397"/>
        <v>12</v>
      </c>
      <c r="D2839">
        <f t="shared" si="398"/>
        <v>2018</v>
      </c>
      <c r="E2839" t="str">
        <f t="shared" si="399"/>
        <v>18</v>
      </c>
      <c r="F2839" t="str">
        <f t="shared" si="400"/>
        <v>PR061218.zip</v>
      </c>
      <c r="G2839" t="str">
        <f t="shared" si="401"/>
        <v>fo06122018.zip</v>
      </c>
      <c r="H2839" s="3" t="s">
        <v>6</v>
      </c>
      <c r="I2839" t="s">
        <v>9</v>
      </c>
      <c r="J2839" t="str">
        <f t="shared" si="402"/>
        <v>if (curl_fetch_memory('https://www1.nseindia.com/archives/equities/bhavcopy/pr/PR061218.zip')$status_code == 200)</v>
      </c>
      <c r="K2839" t="str">
        <f t="shared" si="404"/>
        <v>if (curl_fetch_memory('https://www1.nseindia.com/archives/equities/bhavcopy/pr/PR061218.zip')$status_code == 200) download.file('https://www1.nseindia.com/archives/equities/bhavcopy/pr/PR061218.zip', 'D:\\My-Shares\\source-bhavcopy\\PR061218.zip')</v>
      </c>
      <c r="L2839" t="str">
        <f t="shared" si="403"/>
        <v>if (file.exists('D:\\My-Shares\\source-bhavcopy\\PR061218.zip')) unzip(zipfile = 'D:\\My-Shares\\source-bhavcopy\\PR061218.zip', exdir = 'D:/My-Shares/source-fno')</v>
      </c>
    </row>
    <row r="2840" spans="1:12">
      <c r="A2840" s="1">
        <v>43441</v>
      </c>
      <c r="B2840" s="2">
        <f t="shared" si="396"/>
        <v>7</v>
      </c>
      <c r="C2840" s="2">
        <f t="shared" si="397"/>
        <v>12</v>
      </c>
      <c r="D2840">
        <f t="shared" si="398"/>
        <v>2018</v>
      </c>
      <c r="E2840" t="str">
        <f t="shared" si="399"/>
        <v>18</v>
      </c>
      <c r="F2840" t="str">
        <f t="shared" si="400"/>
        <v>PR071218.zip</v>
      </c>
      <c r="G2840" t="str">
        <f t="shared" si="401"/>
        <v>fo07122018.zip</v>
      </c>
      <c r="H2840" s="3" t="s">
        <v>6</v>
      </c>
      <c r="I2840" t="s">
        <v>9</v>
      </c>
      <c r="J2840" t="str">
        <f t="shared" si="402"/>
        <v>if (curl_fetch_memory('https://www1.nseindia.com/archives/equities/bhavcopy/pr/PR071218.zip')$status_code == 200)</v>
      </c>
      <c r="K2840" t="str">
        <f t="shared" si="404"/>
        <v>if (curl_fetch_memory('https://www1.nseindia.com/archives/equities/bhavcopy/pr/PR071218.zip')$status_code == 200) download.file('https://www1.nseindia.com/archives/equities/bhavcopy/pr/PR071218.zip', 'D:\\My-Shares\\source-bhavcopy\\PR071218.zip')</v>
      </c>
      <c r="L2840" t="str">
        <f t="shared" si="403"/>
        <v>if (file.exists('D:\\My-Shares\\source-bhavcopy\\PR071218.zip')) unzip(zipfile = 'D:\\My-Shares\\source-bhavcopy\\PR071218.zip', exdir = 'D:/My-Shares/source-fno')</v>
      </c>
    </row>
    <row r="2841" spans="1:12">
      <c r="A2841" s="1">
        <v>43442</v>
      </c>
      <c r="B2841" s="2">
        <f t="shared" si="396"/>
        <v>8</v>
      </c>
      <c r="C2841" s="2">
        <f t="shared" si="397"/>
        <v>12</v>
      </c>
      <c r="D2841">
        <f t="shared" si="398"/>
        <v>2018</v>
      </c>
      <c r="E2841" t="str">
        <f t="shared" si="399"/>
        <v>18</v>
      </c>
      <c r="F2841" t="str">
        <f t="shared" si="400"/>
        <v>PR081218.zip</v>
      </c>
      <c r="G2841" t="str">
        <f t="shared" si="401"/>
        <v>fo08122018.zip</v>
      </c>
      <c r="H2841" s="3" t="s">
        <v>6</v>
      </c>
      <c r="I2841" t="s">
        <v>9</v>
      </c>
      <c r="J2841" t="str">
        <f t="shared" si="402"/>
        <v>if (curl_fetch_memory('https://www1.nseindia.com/archives/equities/bhavcopy/pr/PR081218.zip')$status_code == 200)</v>
      </c>
      <c r="K2841" t="str">
        <f t="shared" si="404"/>
        <v>if (curl_fetch_memory('https://www1.nseindia.com/archives/equities/bhavcopy/pr/PR081218.zip')$status_code == 200) download.file('https://www1.nseindia.com/archives/equities/bhavcopy/pr/PR081218.zip', 'D:\\My-Shares\\source-bhavcopy\\PR081218.zip')</v>
      </c>
      <c r="L2841" t="str">
        <f t="shared" si="403"/>
        <v>if (file.exists('D:\\My-Shares\\source-bhavcopy\\PR081218.zip')) unzip(zipfile = 'D:\\My-Shares\\source-bhavcopy\\PR081218.zip', exdir = 'D:/My-Shares/source-fno')</v>
      </c>
    </row>
    <row r="2842" spans="1:12">
      <c r="A2842" s="1">
        <v>43443</v>
      </c>
      <c r="B2842" s="2">
        <f t="shared" si="396"/>
        <v>9</v>
      </c>
      <c r="C2842" s="2">
        <f t="shared" si="397"/>
        <v>12</v>
      </c>
      <c r="D2842">
        <f t="shared" si="398"/>
        <v>2018</v>
      </c>
      <c r="E2842" t="str">
        <f t="shared" si="399"/>
        <v>18</v>
      </c>
      <c r="F2842" t="str">
        <f t="shared" si="400"/>
        <v>PR091218.zip</v>
      </c>
      <c r="G2842" t="str">
        <f t="shared" si="401"/>
        <v>fo09122018.zip</v>
      </c>
      <c r="H2842" s="3" t="s">
        <v>6</v>
      </c>
      <c r="I2842" t="s">
        <v>9</v>
      </c>
      <c r="J2842" t="str">
        <f t="shared" si="402"/>
        <v>if (curl_fetch_memory('https://www1.nseindia.com/archives/equities/bhavcopy/pr/PR091218.zip')$status_code == 200)</v>
      </c>
      <c r="K2842" t="str">
        <f t="shared" si="404"/>
        <v>if (curl_fetch_memory('https://www1.nseindia.com/archives/equities/bhavcopy/pr/PR091218.zip')$status_code == 200) download.file('https://www1.nseindia.com/archives/equities/bhavcopy/pr/PR091218.zip', 'D:\\My-Shares\\source-bhavcopy\\PR091218.zip')</v>
      </c>
      <c r="L2842" t="str">
        <f t="shared" si="403"/>
        <v>if (file.exists('D:\\My-Shares\\source-bhavcopy\\PR091218.zip')) unzip(zipfile = 'D:\\My-Shares\\source-bhavcopy\\PR091218.zip', exdir = 'D:/My-Shares/source-fno')</v>
      </c>
    </row>
    <row r="2843" spans="1:12">
      <c r="A2843" s="1">
        <v>43444</v>
      </c>
      <c r="B2843" s="2">
        <f t="shared" si="396"/>
        <v>10</v>
      </c>
      <c r="C2843" s="2">
        <f t="shared" si="397"/>
        <v>12</v>
      </c>
      <c r="D2843">
        <f t="shared" si="398"/>
        <v>2018</v>
      </c>
      <c r="E2843" t="str">
        <f t="shared" si="399"/>
        <v>18</v>
      </c>
      <c r="F2843" t="str">
        <f t="shared" si="400"/>
        <v>PR101218.zip</v>
      </c>
      <c r="G2843" t="str">
        <f t="shared" si="401"/>
        <v>fo10122018.zip</v>
      </c>
      <c r="H2843" s="3" t="s">
        <v>6</v>
      </c>
      <c r="I2843" t="s">
        <v>9</v>
      </c>
      <c r="J2843" t="str">
        <f t="shared" si="402"/>
        <v>if (curl_fetch_memory('https://www1.nseindia.com/archives/equities/bhavcopy/pr/PR101218.zip')$status_code == 200)</v>
      </c>
      <c r="K2843" t="str">
        <f t="shared" si="404"/>
        <v>if (curl_fetch_memory('https://www1.nseindia.com/archives/equities/bhavcopy/pr/PR101218.zip')$status_code == 200) download.file('https://www1.nseindia.com/archives/equities/bhavcopy/pr/PR101218.zip', 'D:\\My-Shares\\source-bhavcopy\\PR101218.zip')</v>
      </c>
      <c r="L2843" t="str">
        <f t="shared" si="403"/>
        <v>if (file.exists('D:\\My-Shares\\source-bhavcopy\\PR101218.zip')) unzip(zipfile = 'D:\\My-Shares\\source-bhavcopy\\PR101218.zip', exdir = 'D:/My-Shares/source-fno')</v>
      </c>
    </row>
    <row r="2844" spans="1:12">
      <c r="A2844" s="1">
        <v>43445</v>
      </c>
      <c r="B2844" s="2">
        <f t="shared" si="396"/>
        <v>11</v>
      </c>
      <c r="C2844" s="2">
        <f t="shared" si="397"/>
        <v>12</v>
      </c>
      <c r="D2844">
        <f t="shared" si="398"/>
        <v>2018</v>
      </c>
      <c r="E2844" t="str">
        <f t="shared" si="399"/>
        <v>18</v>
      </c>
      <c r="F2844" t="str">
        <f t="shared" si="400"/>
        <v>PR111218.zip</v>
      </c>
      <c r="G2844" t="str">
        <f t="shared" si="401"/>
        <v>fo11122018.zip</v>
      </c>
      <c r="H2844" s="3" t="s">
        <v>6</v>
      </c>
      <c r="I2844" t="s">
        <v>9</v>
      </c>
      <c r="J2844" t="str">
        <f t="shared" si="402"/>
        <v>if (curl_fetch_memory('https://www1.nseindia.com/archives/equities/bhavcopy/pr/PR111218.zip')$status_code == 200)</v>
      </c>
      <c r="K2844" t="str">
        <f t="shared" si="404"/>
        <v>if (curl_fetch_memory('https://www1.nseindia.com/archives/equities/bhavcopy/pr/PR111218.zip')$status_code == 200) download.file('https://www1.nseindia.com/archives/equities/bhavcopy/pr/PR111218.zip', 'D:\\My-Shares\\source-bhavcopy\\PR111218.zip')</v>
      </c>
      <c r="L2844" t="str">
        <f t="shared" si="403"/>
        <v>if (file.exists('D:\\My-Shares\\source-bhavcopy\\PR111218.zip')) unzip(zipfile = 'D:\\My-Shares\\source-bhavcopy\\PR111218.zip', exdir = 'D:/My-Shares/source-fno')</v>
      </c>
    </row>
    <row r="2845" spans="1:12">
      <c r="A2845" s="1">
        <v>43446</v>
      </c>
      <c r="B2845" s="2">
        <f t="shared" si="396"/>
        <v>12</v>
      </c>
      <c r="C2845" s="2">
        <f t="shared" si="397"/>
        <v>12</v>
      </c>
      <c r="D2845">
        <f t="shared" si="398"/>
        <v>2018</v>
      </c>
      <c r="E2845" t="str">
        <f t="shared" si="399"/>
        <v>18</v>
      </c>
      <c r="F2845" t="str">
        <f t="shared" si="400"/>
        <v>PR121218.zip</v>
      </c>
      <c r="G2845" t="str">
        <f t="shared" si="401"/>
        <v>fo12122018.zip</v>
      </c>
      <c r="H2845" s="3" t="s">
        <v>6</v>
      </c>
      <c r="I2845" t="s">
        <v>9</v>
      </c>
      <c r="J2845" t="str">
        <f t="shared" si="402"/>
        <v>if (curl_fetch_memory('https://www1.nseindia.com/archives/equities/bhavcopy/pr/PR121218.zip')$status_code == 200)</v>
      </c>
      <c r="K2845" t="str">
        <f t="shared" si="404"/>
        <v>if (curl_fetch_memory('https://www1.nseindia.com/archives/equities/bhavcopy/pr/PR121218.zip')$status_code == 200) download.file('https://www1.nseindia.com/archives/equities/bhavcopy/pr/PR121218.zip', 'D:\\My-Shares\\source-bhavcopy\\PR121218.zip')</v>
      </c>
      <c r="L2845" t="str">
        <f t="shared" si="403"/>
        <v>if (file.exists('D:\\My-Shares\\source-bhavcopy\\PR121218.zip')) unzip(zipfile = 'D:\\My-Shares\\source-bhavcopy\\PR121218.zip', exdir = 'D:/My-Shares/source-fno')</v>
      </c>
    </row>
    <row r="2846" spans="1:12">
      <c r="A2846" s="1">
        <v>43447</v>
      </c>
      <c r="B2846" s="2">
        <f t="shared" si="396"/>
        <v>13</v>
      </c>
      <c r="C2846" s="2">
        <f t="shared" si="397"/>
        <v>12</v>
      </c>
      <c r="D2846">
        <f t="shared" si="398"/>
        <v>2018</v>
      </c>
      <c r="E2846" t="str">
        <f t="shared" si="399"/>
        <v>18</v>
      </c>
      <c r="F2846" t="str">
        <f t="shared" si="400"/>
        <v>PR131218.zip</v>
      </c>
      <c r="G2846" t="str">
        <f t="shared" si="401"/>
        <v>fo13122018.zip</v>
      </c>
      <c r="H2846" s="3" t="s">
        <v>6</v>
      </c>
      <c r="I2846" t="s">
        <v>9</v>
      </c>
      <c r="J2846" t="str">
        <f t="shared" si="402"/>
        <v>if (curl_fetch_memory('https://www1.nseindia.com/archives/equities/bhavcopy/pr/PR131218.zip')$status_code == 200)</v>
      </c>
      <c r="K2846" t="str">
        <f t="shared" si="404"/>
        <v>if (curl_fetch_memory('https://www1.nseindia.com/archives/equities/bhavcopy/pr/PR131218.zip')$status_code == 200) download.file('https://www1.nseindia.com/archives/equities/bhavcopy/pr/PR131218.zip', 'D:\\My-Shares\\source-bhavcopy\\PR131218.zip')</v>
      </c>
      <c r="L2846" t="str">
        <f t="shared" si="403"/>
        <v>if (file.exists('D:\\My-Shares\\source-bhavcopy\\PR131218.zip')) unzip(zipfile = 'D:\\My-Shares\\source-bhavcopy\\PR131218.zip', exdir = 'D:/My-Shares/source-fno')</v>
      </c>
    </row>
    <row r="2847" spans="1:12">
      <c r="A2847" s="1">
        <v>43448</v>
      </c>
      <c r="B2847" s="2">
        <f t="shared" si="396"/>
        <v>14</v>
      </c>
      <c r="C2847" s="2">
        <f t="shared" si="397"/>
        <v>12</v>
      </c>
      <c r="D2847">
        <f t="shared" si="398"/>
        <v>2018</v>
      </c>
      <c r="E2847" t="str">
        <f t="shared" si="399"/>
        <v>18</v>
      </c>
      <c r="F2847" t="str">
        <f t="shared" si="400"/>
        <v>PR141218.zip</v>
      </c>
      <c r="G2847" t="str">
        <f t="shared" si="401"/>
        <v>fo14122018.zip</v>
      </c>
      <c r="H2847" s="3" t="s">
        <v>6</v>
      </c>
      <c r="I2847" t="s">
        <v>9</v>
      </c>
      <c r="J2847" t="str">
        <f t="shared" si="402"/>
        <v>if (curl_fetch_memory('https://www1.nseindia.com/archives/equities/bhavcopy/pr/PR141218.zip')$status_code == 200)</v>
      </c>
      <c r="K2847" t="str">
        <f t="shared" si="404"/>
        <v>if (curl_fetch_memory('https://www1.nseindia.com/archives/equities/bhavcopy/pr/PR141218.zip')$status_code == 200) download.file('https://www1.nseindia.com/archives/equities/bhavcopy/pr/PR141218.zip', 'D:\\My-Shares\\source-bhavcopy\\PR141218.zip')</v>
      </c>
      <c r="L2847" t="str">
        <f t="shared" si="403"/>
        <v>if (file.exists('D:\\My-Shares\\source-bhavcopy\\PR141218.zip')) unzip(zipfile = 'D:\\My-Shares\\source-bhavcopy\\PR141218.zip', exdir = 'D:/My-Shares/source-fno')</v>
      </c>
    </row>
    <row r="2848" spans="1:12">
      <c r="A2848" s="1">
        <v>43449</v>
      </c>
      <c r="B2848" s="2">
        <f t="shared" si="396"/>
        <v>15</v>
      </c>
      <c r="C2848" s="2">
        <f t="shared" si="397"/>
        <v>12</v>
      </c>
      <c r="D2848">
        <f t="shared" si="398"/>
        <v>2018</v>
      </c>
      <c r="E2848" t="str">
        <f t="shared" si="399"/>
        <v>18</v>
      </c>
      <c r="F2848" t="str">
        <f t="shared" si="400"/>
        <v>PR151218.zip</v>
      </c>
      <c r="G2848" t="str">
        <f t="shared" si="401"/>
        <v>fo15122018.zip</v>
      </c>
      <c r="H2848" s="3" t="s">
        <v>6</v>
      </c>
      <c r="I2848" t="s">
        <v>9</v>
      </c>
      <c r="J2848" t="str">
        <f t="shared" si="402"/>
        <v>if (curl_fetch_memory('https://www1.nseindia.com/archives/equities/bhavcopy/pr/PR151218.zip')$status_code == 200)</v>
      </c>
      <c r="K2848" t="str">
        <f t="shared" si="404"/>
        <v>if (curl_fetch_memory('https://www1.nseindia.com/archives/equities/bhavcopy/pr/PR151218.zip')$status_code == 200) download.file('https://www1.nseindia.com/archives/equities/bhavcopy/pr/PR151218.zip', 'D:\\My-Shares\\source-bhavcopy\\PR151218.zip')</v>
      </c>
      <c r="L2848" t="str">
        <f t="shared" si="403"/>
        <v>if (file.exists('D:\\My-Shares\\source-bhavcopy\\PR151218.zip')) unzip(zipfile = 'D:\\My-Shares\\source-bhavcopy\\PR151218.zip', exdir = 'D:/My-Shares/source-fno')</v>
      </c>
    </row>
    <row r="2849" spans="1:12">
      <c r="A2849" s="1">
        <v>43450</v>
      </c>
      <c r="B2849" s="2">
        <f t="shared" si="396"/>
        <v>16</v>
      </c>
      <c r="C2849" s="2">
        <f t="shared" si="397"/>
        <v>12</v>
      </c>
      <c r="D2849">
        <f t="shared" si="398"/>
        <v>2018</v>
      </c>
      <c r="E2849" t="str">
        <f t="shared" si="399"/>
        <v>18</v>
      </c>
      <c r="F2849" t="str">
        <f t="shared" si="400"/>
        <v>PR161218.zip</v>
      </c>
      <c r="G2849" t="str">
        <f t="shared" si="401"/>
        <v>fo16122018.zip</v>
      </c>
      <c r="H2849" s="3" t="s">
        <v>6</v>
      </c>
      <c r="I2849" t="s">
        <v>9</v>
      </c>
      <c r="J2849" t="str">
        <f t="shared" si="402"/>
        <v>if (curl_fetch_memory('https://www1.nseindia.com/archives/equities/bhavcopy/pr/PR161218.zip')$status_code == 200)</v>
      </c>
      <c r="K2849" t="str">
        <f t="shared" si="404"/>
        <v>if (curl_fetch_memory('https://www1.nseindia.com/archives/equities/bhavcopy/pr/PR161218.zip')$status_code == 200) download.file('https://www1.nseindia.com/archives/equities/bhavcopy/pr/PR161218.zip', 'D:\\My-Shares\\source-bhavcopy\\PR161218.zip')</v>
      </c>
      <c r="L2849" t="str">
        <f t="shared" si="403"/>
        <v>if (file.exists('D:\\My-Shares\\source-bhavcopy\\PR161218.zip')) unzip(zipfile = 'D:\\My-Shares\\source-bhavcopy\\PR161218.zip', exdir = 'D:/My-Shares/source-fno')</v>
      </c>
    </row>
    <row r="2850" spans="1:12">
      <c r="A2850" s="1">
        <v>43451</v>
      </c>
      <c r="B2850" s="2">
        <f t="shared" si="396"/>
        <v>17</v>
      </c>
      <c r="C2850" s="2">
        <f t="shared" si="397"/>
        <v>12</v>
      </c>
      <c r="D2850">
        <f t="shared" si="398"/>
        <v>2018</v>
      </c>
      <c r="E2850" t="str">
        <f t="shared" si="399"/>
        <v>18</v>
      </c>
      <c r="F2850" t="str">
        <f t="shared" si="400"/>
        <v>PR171218.zip</v>
      </c>
      <c r="G2850" t="str">
        <f t="shared" si="401"/>
        <v>fo17122018.zip</v>
      </c>
      <c r="H2850" s="3" t="s">
        <v>6</v>
      </c>
      <c r="I2850" t="s">
        <v>9</v>
      </c>
      <c r="J2850" t="str">
        <f t="shared" si="402"/>
        <v>if (curl_fetch_memory('https://www1.nseindia.com/archives/equities/bhavcopy/pr/PR171218.zip')$status_code == 200)</v>
      </c>
      <c r="K2850" t="str">
        <f t="shared" si="404"/>
        <v>if (curl_fetch_memory('https://www1.nseindia.com/archives/equities/bhavcopy/pr/PR171218.zip')$status_code == 200) download.file('https://www1.nseindia.com/archives/equities/bhavcopy/pr/PR171218.zip', 'D:\\My-Shares\\source-bhavcopy\\PR171218.zip')</v>
      </c>
      <c r="L2850" t="str">
        <f t="shared" si="403"/>
        <v>if (file.exists('D:\\My-Shares\\source-bhavcopy\\PR171218.zip')) unzip(zipfile = 'D:\\My-Shares\\source-bhavcopy\\PR171218.zip', exdir = 'D:/My-Shares/source-fno')</v>
      </c>
    </row>
    <row r="2851" spans="1:12">
      <c r="A2851" s="1">
        <v>43452</v>
      </c>
      <c r="B2851" s="2">
        <f t="shared" si="396"/>
        <v>18</v>
      </c>
      <c r="C2851" s="2">
        <f t="shared" si="397"/>
        <v>12</v>
      </c>
      <c r="D2851">
        <f t="shared" si="398"/>
        <v>2018</v>
      </c>
      <c r="E2851" t="str">
        <f t="shared" si="399"/>
        <v>18</v>
      </c>
      <c r="F2851" t="str">
        <f t="shared" si="400"/>
        <v>PR181218.zip</v>
      </c>
      <c r="G2851" t="str">
        <f t="shared" si="401"/>
        <v>fo18122018.zip</v>
      </c>
      <c r="H2851" s="3" t="s">
        <v>6</v>
      </c>
      <c r="I2851" t="s">
        <v>9</v>
      </c>
      <c r="J2851" t="str">
        <f t="shared" si="402"/>
        <v>if (curl_fetch_memory('https://www1.nseindia.com/archives/equities/bhavcopy/pr/PR181218.zip')$status_code == 200)</v>
      </c>
      <c r="K2851" t="str">
        <f t="shared" si="404"/>
        <v>if (curl_fetch_memory('https://www1.nseindia.com/archives/equities/bhavcopy/pr/PR181218.zip')$status_code == 200) download.file('https://www1.nseindia.com/archives/equities/bhavcopy/pr/PR181218.zip', 'D:\\My-Shares\\source-bhavcopy\\PR181218.zip')</v>
      </c>
      <c r="L2851" t="str">
        <f t="shared" si="403"/>
        <v>if (file.exists('D:\\My-Shares\\source-bhavcopy\\PR181218.zip')) unzip(zipfile = 'D:\\My-Shares\\source-bhavcopy\\PR181218.zip', exdir = 'D:/My-Shares/source-fno')</v>
      </c>
    </row>
    <row r="2852" spans="1:12">
      <c r="A2852" s="1">
        <v>43453</v>
      </c>
      <c r="B2852" s="2">
        <f t="shared" si="396"/>
        <v>19</v>
      </c>
      <c r="C2852" s="2">
        <f t="shared" si="397"/>
        <v>12</v>
      </c>
      <c r="D2852">
        <f t="shared" si="398"/>
        <v>2018</v>
      </c>
      <c r="E2852" t="str">
        <f t="shared" si="399"/>
        <v>18</v>
      </c>
      <c r="F2852" t="str">
        <f t="shared" si="400"/>
        <v>PR191218.zip</v>
      </c>
      <c r="G2852" t="str">
        <f t="shared" si="401"/>
        <v>fo19122018.zip</v>
      </c>
      <c r="H2852" s="3" t="s">
        <v>6</v>
      </c>
      <c r="I2852" t="s">
        <v>9</v>
      </c>
      <c r="J2852" t="str">
        <f t="shared" si="402"/>
        <v>if (curl_fetch_memory('https://www1.nseindia.com/archives/equities/bhavcopy/pr/PR191218.zip')$status_code == 200)</v>
      </c>
      <c r="K2852" t="str">
        <f t="shared" si="404"/>
        <v>if (curl_fetch_memory('https://www1.nseindia.com/archives/equities/bhavcopy/pr/PR191218.zip')$status_code == 200) download.file('https://www1.nseindia.com/archives/equities/bhavcopy/pr/PR191218.zip', 'D:\\My-Shares\\source-bhavcopy\\PR191218.zip')</v>
      </c>
      <c r="L2852" t="str">
        <f t="shared" si="403"/>
        <v>if (file.exists('D:\\My-Shares\\source-bhavcopy\\PR191218.zip')) unzip(zipfile = 'D:\\My-Shares\\source-bhavcopy\\PR191218.zip', exdir = 'D:/My-Shares/source-fno')</v>
      </c>
    </row>
    <row r="2853" spans="1:12">
      <c r="A2853" s="1">
        <v>43454</v>
      </c>
      <c r="B2853" s="2">
        <f t="shared" si="396"/>
        <v>20</v>
      </c>
      <c r="C2853" s="2">
        <f t="shared" si="397"/>
        <v>12</v>
      </c>
      <c r="D2853">
        <f t="shared" si="398"/>
        <v>2018</v>
      </c>
      <c r="E2853" t="str">
        <f t="shared" si="399"/>
        <v>18</v>
      </c>
      <c r="F2853" t="str">
        <f t="shared" si="400"/>
        <v>PR201218.zip</v>
      </c>
      <c r="G2853" t="str">
        <f t="shared" si="401"/>
        <v>fo20122018.zip</v>
      </c>
      <c r="H2853" s="3" t="s">
        <v>6</v>
      </c>
      <c r="I2853" t="s">
        <v>9</v>
      </c>
      <c r="J2853" t="str">
        <f t="shared" si="402"/>
        <v>if (curl_fetch_memory('https://www1.nseindia.com/archives/equities/bhavcopy/pr/PR201218.zip')$status_code == 200)</v>
      </c>
      <c r="K2853" t="str">
        <f t="shared" si="404"/>
        <v>if (curl_fetch_memory('https://www1.nseindia.com/archives/equities/bhavcopy/pr/PR201218.zip')$status_code == 200) download.file('https://www1.nseindia.com/archives/equities/bhavcopy/pr/PR201218.zip', 'D:\\My-Shares\\source-bhavcopy\\PR201218.zip')</v>
      </c>
      <c r="L2853" t="str">
        <f t="shared" si="403"/>
        <v>if (file.exists('D:\\My-Shares\\source-bhavcopy\\PR201218.zip')) unzip(zipfile = 'D:\\My-Shares\\source-bhavcopy\\PR201218.zip', exdir = 'D:/My-Shares/source-fno')</v>
      </c>
    </row>
    <row r="2854" spans="1:12">
      <c r="A2854" s="1">
        <v>43455</v>
      </c>
      <c r="B2854" s="2">
        <f t="shared" si="396"/>
        <v>21</v>
      </c>
      <c r="C2854" s="2">
        <f t="shared" si="397"/>
        <v>12</v>
      </c>
      <c r="D2854">
        <f t="shared" si="398"/>
        <v>2018</v>
      </c>
      <c r="E2854" t="str">
        <f t="shared" si="399"/>
        <v>18</v>
      </c>
      <c r="F2854" t="str">
        <f t="shared" si="400"/>
        <v>PR211218.zip</v>
      </c>
      <c r="G2854" t="str">
        <f t="shared" si="401"/>
        <v>fo21122018.zip</v>
      </c>
      <c r="H2854" s="3" t="s">
        <v>6</v>
      </c>
      <c r="I2854" t="s">
        <v>9</v>
      </c>
      <c r="J2854" t="str">
        <f t="shared" si="402"/>
        <v>if (curl_fetch_memory('https://www1.nseindia.com/archives/equities/bhavcopy/pr/PR211218.zip')$status_code == 200)</v>
      </c>
      <c r="K2854" t="str">
        <f t="shared" si="404"/>
        <v>if (curl_fetch_memory('https://www1.nseindia.com/archives/equities/bhavcopy/pr/PR211218.zip')$status_code == 200) download.file('https://www1.nseindia.com/archives/equities/bhavcopy/pr/PR211218.zip', 'D:\\My-Shares\\source-bhavcopy\\PR211218.zip')</v>
      </c>
      <c r="L2854" t="str">
        <f t="shared" si="403"/>
        <v>if (file.exists('D:\\My-Shares\\source-bhavcopy\\PR211218.zip')) unzip(zipfile = 'D:\\My-Shares\\source-bhavcopy\\PR211218.zip', exdir = 'D:/My-Shares/source-fno')</v>
      </c>
    </row>
    <row r="2855" spans="1:12">
      <c r="A2855" s="1">
        <v>43456</v>
      </c>
      <c r="B2855" s="2">
        <f t="shared" si="396"/>
        <v>22</v>
      </c>
      <c r="C2855" s="2">
        <f t="shared" si="397"/>
        <v>12</v>
      </c>
      <c r="D2855">
        <f t="shared" si="398"/>
        <v>2018</v>
      </c>
      <c r="E2855" t="str">
        <f t="shared" si="399"/>
        <v>18</v>
      </c>
      <c r="F2855" t="str">
        <f t="shared" si="400"/>
        <v>PR221218.zip</v>
      </c>
      <c r="G2855" t="str">
        <f t="shared" si="401"/>
        <v>fo22122018.zip</v>
      </c>
      <c r="H2855" s="3" t="s">
        <v>6</v>
      </c>
      <c r="I2855" t="s">
        <v>9</v>
      </c>
      <c r="J2855" t="str">
        <f t="shared" si="402"/>
        <v>if (curl_fetch_memory('https://www1.nseindia.com/archives/equities/bhavcopy/pr/PR221218.zip')$status_code == 200)</v>
      </c>
      <c r="K2855" t="str">
        <f t="shared" si="404"/>
        <v>if (curl_fetch_memory('https://www1.nseindia.com/archives/equities/bhavcopy/pr/PR221218.zip')$status_code == 200) download.file('https://www1.nseindia.com/archives/equities/bhavcopy/pr/PR221218.zip', 'D:\\My-Shares\\source-bhavcopy\\PR221218.zip')</v>
      </c>
      <c r="L2855" t="str">
        <f t="shared" si="403"/>
        <v>if (file.exists('D:\\My-Shares\\source-bhavcopy\\PR221218.zip')) unzip(zipfile = 'D:\\My-Shares\\source-bhavcopy\\PR221218.zip', exdir = 'D:/My-Shares/source-fno')</v>
      </c>
    </row>
    <row r="2856" spans="1:12">
      <c r="A2856" s="1">
        <v>43457</v>
      </c>
      <c r="B2856" s="2">
        <f t="shared" si="396"/>
        <v>23</v>
      </c>
      <c r="C2856" s="2">
        <f t="shared" si="397"/>
        <v>12</v>
      </c>
      <c r="D2856">
        <f t="shared" si="398"/>
        <v>2018</v>
      </c>
      <c r="E2856" t="str">
        <f t="shared" si="399"/>
        <v>18</v>
      </c>
      <c r="F2856" t="str">
        <f t="shared" si="400"/>
        <v>PR231218.zip</v>
      </c>
      <c r="G2856" t="str">
        <f t="shared" si="401"/>
        <v>fo23122018.zip</v>
      </c>
      <c r="H2856" s="3" t="s">
        <v>6</v>
      </c>
      <c r="I2856" t="s">
        <v>9</v>
      </c>
      <c r="J2856" t="str">
        <f t="shared" si="402"/>
        <v>if (curl_fetch_memory('https://www1.nseindia.com/archives/equities/bhavcopy/pr/PR231218.zip')$status_code == 200)</v>
      </c>
      <c r="K2856" t="str">
        <f t="shared" si="404"/>
        <v>if (curl_fetch_memory('https://www1.nseindia.com/archives/equities/bhavcopy/pr/PR231218.zip')$status_code == 200) download.file('https://www1.nseindia.com/archives/equities/bhavcopy/pr/PR231218.zip', 'D:\\My-Shares\\source-bhavcopy\\PR231218.zip')</v>
      </c>
      <c r="L2856" t="str">
        <f t="shared" si="403"/>
        <v>if (file.exists('D:\\My-Shares\\source-bhavcopy\\PR231218.zip')) unzip(zipfile = 'D:\\My-Shares\\source-bhavcopy\\PR231218.zip', exdir = 'D:/My-Shares/source-fno')</v>
      </c>
    </row>
    <row r="2857" spans="1:12">
      <c r="A2857" s="1">
        <v>43458</v>
      </c>
      <c r="B2857" s="2">
        <f t="shared" si="396"/>
        <v>24</v>
      </c>
      <c r="C2857" s="2">
        <f t="shared" si="397"/>
        <v>12</v>
      </c>
      <c r="D2857">
        <f t="shared" si="398"/>
        <v>2018</v>
      </c>
      <c r="E2857" t="str">
        <f t="shared" si="399"/>
        <v>18</v>
      </c>
      <c r="F2857" t="str">
        <f t="shared" si="400"/>
        <v>PR241218.zip</v>
      </c>
      <c r="G2857" t="str">
        <f t="shared" si="401"/>
        <v>fo24122018.zip</v>
      </c>
      <c r="H2857" s="3" t="s">
        <v>6</v>
      </c>
      <c r="I2857" t="s">
        <v>9</v>
      </c>
      <c r="J2857" t="str">
        <f t="shared" si="402"/>
        <v>if (curl_fetch_memory('https://www1.nseindia.com/archives/equities/bhavcopy/pr/PR241218.zip')$status_code == 200)</v>
      </c>
      <c r="K2857" t="str">
        <f t="shared" si="404"/>
        <v>if (curl_fetch_memory('https://www1.nseindia.com/archives/equities/bhavcopy/pr/PR241218.zip')$status_code == 200) download.file('https://www1.nseindia.com/archives/equities/bhavcopy/pr/PR241218.zip', 'D:\\My-Shares\\source-bhavcopy\\PR241218.zip')</v>
      </c>
      <c r="L2857" t="str">
        <f t="shared" si="403"/>
        <v>if (file.exists('D:\\My-Shares\\source-bhavcopy\\PR241218.zip')) unzip(zipfile = 'D:\\My-Shares\\source-bhavcopy\\PR241218.zip', exdir = 'D:/My-Shares/source-fno')</v>
      </c>
    </row>
    <row r="2858" spans="1:12">
      <c r="A2858" s="1">
        <v>43459</v>
      </c>
      <c r="B2858" s="2">
        <f t="shared" si="396"/>
        <v>25</v>
      </c>
      <c r="C2858" s="2">
        <f t="shared" si="397"/>
        <v>12</v>
      </c>
      <c r="D2858">
        <f t="shared" si="398"/>
        <v>2018</v>
      </c>
      <c r="E2858" t="str">
        <f t="shared" si="399"/>
        <v>18</v>
      </c>
      <c r="F2858" t="str">
        <f t="shared" si="400"/>
        <v>PR251218.zip</v>
      </c>
      <c r="G2858" t="str">
        <f t="shared" si="401"/>
        <v>fo25122018.zip</v>
      </c>
      <c r="H2858" s="3" t="s">
        <v>6</v>
      </c>
      <c r="I2858" t="s">
        <v>9</v>
      </c>
      <c r="J2858" t="str">
        <f t="shared" si="402"/>
        <v>if (curl_fetch_memory('https://www1.nseindia.com/archives/equities/bhavcopy/pr/PR251218.zip')$status_code == 200)</v>
      </c>
      <c r="K2858" t="str">
        <f t="shared" si="404"/>
        <v>if (curl_fetch_memory('https://www1.nseindia.com/archives/equities/bhavcopy/pr/PR251218.zip')$status_code == 200) download.file('https://www1.nseindia.com/archives/equities/bhavcopy/pr/PR251218.zip', 'D:\\My-Shares\\source-bhavcopy\\PR251218.zip')</v>
      </c>
      <c r="L2858" t="str">
        <f t="shared" si="403"/>
        <v>if (file.exists('D:\\My-Shares\\source-bhavcopy\\PR251218.zip')) unzip(zipfile = 'D:\\My-Shares\\source-bhavcopy\\PR251218.zip', exdir = 'D:/My-Shares/source-fno')</v>
      </c>
    </row>
    <row r="2859" spans="1:12">
      <c r="A2859" s="1">
        <v>43460</v>
      </c>
      <c r="B2859" s="2">
        <f t="shared" si="396"/>
        <v>26</v>
      </c>
      <c r="C2859" s="2">
        <f t="shared" si="397"/>
        <v>12</v>
      </c>
      <c r="D2859">
        <f t="shared" si="398"/>
        <v>2018</v>
      </c>
      <c r="E2859" t="str">
        <f t="shared" si="399"/>
        <v>18</v>
      </c>
      <c r="F2859" t="str">
        <f t="shared" si="400"/>
        <v>PR261218.zip</v>
      </c>
      <c r="G2859" t="str">
        <f t="shared" si="401"/>
        <v>fo26122018.zip</v>
      </c>
      <c r="H2859" s="3" t="s">
        <v>6</v>
      </c>
      <c r="I2859" t="s">
        <v>9</v>
      </c>
      <c r="J2859" t="str">
        <f t="shared" si="402"/>
        <v>if (curl_fetch_memory('https://www1.nseindia.com/archives/equities/bhavcopy/pr/PR261218.zip')$status_code == 200)</v>
      </c>
      <c r="K2859" t="str">
        <f t="shared" si="404"/>
        <v>if (curl_fetch_memory('https://www1.nseindia.com/archives/equities/bhavcopy/pr/PR261218.zip')$status_code == 200) download.file('https://www1.nseindia.com/archives/equities/bhavcopy/pr/PR261218.zip', 'D:\\My-Shares\\source-bhavcopy\\PR261218.zip')</v>
      </c>
      <c r="L2859" t="str">
        <f t="shared" si="403"/>
        <v>if (file.exists('D:\\My-Shares\\source-bhavcopy\\PR261218.zip')) unzip(zipfile = 'D:\\My-Shares\\source-bhavcopy\\PR261218.zip', exdir = 'D:/My-Shares/source-fno')</v>
      </c>
    </row>
    <row r="2860" spans="1:12">
      <c r="A2860" s="1">
        <v>43461</v>
      </c>
      <c r="B2860" s="2">
        <f t="shared" si="396"/>
        <v>27</v>
      </c>
      <c r="C2860" s="2">
        <f t="shared" si="397"/>
        <v>12</v>
      </c>
      <c r="D2860">
        <f t="shared" si="398"/>
        <v>2018</v>
      </c>
      <c r="E2860" t="str">
        <f t="shared" si="399"/>
        <v>18</v>
      </c>
      <c r="F2860" t="str">
        <f t="shared" si="400"/>
        <v>PR271218.zip</v>
      </c>
      <c r="G2860" t="str">
        <f t="shared" si="401"/>
        <v>fo27122018.zip</v>
      </c>
      <c r="H2860" s="3" t="s">
        <v>6</v>
      </c>
      <c r="I2860" t="s">
        <v>9</v>
      </c>
      <c r="J2860" t="str">
        <f t="shared" si="402"/>
        <v>if (curl_fetch_memory('https://www1.nseindia.com/archives/equities/bhavcopy/pr/PR271218.zip')$status_code == 200)</v>
      </c>
      <c r="K2860" t="str">
        <f t="shared" si="404"/>
        <v>if (curl_fetch_memory('https://www1.nseindia.com/archives/equities/bhavcopy/pr/PR271218.zip')$status_code == 200) download.file('https://www1.nseindia.com/archives/equities/bhavcopy/pr/PR271218.zip', 'D:\\My-Shares\\source-bhavcopy\\PR271218.zip')</v>
      </c>
      <c r="L2860" t="str">
        <f t="shared" si="403"/>
        <v>if (file.exists('D:\\My-Shares\\source-bhavcopy\\PR271218.zip')) unzip(zipfile = 'D:\\My-Shares\\source-bhavcopy\\PR271218.zip', exdir = 'D:/My-Shares/source-fno')</v>
      </c>
    </row>
    <row r="2861" spans="1:12">
      <c r="A2861" s="1">
        <v>43462</v>
      </c>
      <c r="B2861" s="2">
        <f t="shared" si="396"/>
        <v>28</v>
      </c>
      <c r="C2861" s="2">
        <f t="shared" si="397"/>
        <v>12</v>
      </c>
      <c r="D2861">
        <f t="shared" si="398"/>
        <v>2018</v>
      </c>
      <c r="E2861" t="str">
        <f t="shared" si="399"/>
        <v>18</v>
      </c>
      <c r="F2861" t="str">
        <f t="shared" si="400"/>
        <v>PR281218.zip</v>
      </c>
      <c r="G2861" t="str">
        <f t="shared" si="401"/>
        <v>fo28122018.zip</v>
      </c>
      <c r="H2861" s="3" t="s">
        <v>6</v>
      </c>
      <c r="I2861" t="s">
        <v>9</v>
      </c>
      <c r="J2861" t="str">
        <f t="shared" si="402"/>
        <v>if (curl_fetch_memory('https://www1.nseindia.com/archives/equities/bhavcopy/pr/PR281218.zip')$status_code == 200)</v>
      </c>
      <c r="K2861" t="str">
        <f t="shared" si="404"/>
        <v>if (curl_fetch_memory('https://www1.nseindia.com/archives/equities/bhavcopy/pr/PR281218.zip')$status_code == 200) download.file('https://www1.nseindia.com/archives/equities/bhavcopy/pr/PR281218.zip', 'D:\\My-Shares\\source-bhavcopy\\PR281218.zip')</v>
      </c>
      <c r="L2861" t="str">
        <f t="shared" si="403"/>
        <v>if (file.exists('D:\\My-Shares\\source-bhavcopy\\PR281218.zip')) unzip(zipfile = 'D:\\My-Shares\\source-bhavcopy\\PR281218.zip', exdir = 'D:/My-Shares/source-fno')</v>
      </c>
    </row>
    <row r="2862" spans="1:12">
      <c r="A2862" s="1">
        <v>43463</v>
      </c>
      <c r="B2862" s="2">
        <f t="shared" si="396"/>
        <v>29</v>
      </c>
      <c r="C2862" s="2">
        <f t="shared" si="397"/>
        <v>12</v>
      </c>
      <c r="D2862">
        <f t="shared" si="398"/>
        <v>2018</v>
      </c>
      <c r="E2862" t="str">
        <f t="shared" si="399"/>
        <v>18</v>
      </c>
      <c r="F2862" t="str">
        <f t="shared" si="400"/>
        <v>PR291218.zip</v>
      </c>
      <c r="G2862" t="str">
        <f t="shared" si="401"/>
        <v>fo29122018.zip</v>
      </c>
      <c r="H2862" s="3" t="s">
        <v>6</v>
      </c>
      <c r="I2862" t="s">
        <v>9</v>
      </c>
      <c r="J2862" t="str">
        <f t="shared" si="402"/>
        <v>if (curl_fetch_memory('https://www1.nseindia.com/archives/equities/bhavcopy/pr/PR291218.zip')$status_code == 200)</v>
      </c>
      <c r="K2862" t="str">
        <f t="shared" si="404"/>
        <v>if (curl_fetch_memory('https://www1.nseindia.com/archives/equities/bhavcopy/pr/PR291218.zip')$status_code == 200) download.file('https://www1.nseindia.com/archives/equities/bhavcopy/pr/PR291218.zip', 'D:\\My-Shares\\source-bhavcopy\\PR291218.zip')</v>
      </c>
      <c r="L2862" t="str">
        <f t="shared" si="403"/>
        <v>if (file.exists('D:\\My-Shares\\source-bhavcopy\\PR291218.zip')) unzip(zipfile = 'D:\\My-Shares\\source-bhavcopy\\PR291218.zip', exdir = 'D:/My-Shares/source-fno')</v>
      </c>
    </row>
    <row r="2863" spans="1:12">
      <c r="A2863" s="1">
        <v>43464</v>
      </c>
      <c r="B2863" s="2">
        <f t="shared" si="396"/>
        <v>30</v>
      </c>
      <c r="C2863" s="2">
        <f t="shared" si="397"/>
        <v>12</v>
      </c>
      <c r="D2863">
        <f t="shared" si="398"/>
        <v>2018</v>
      </c>
      <c r="E2863" t="str">
        <f t="shared" si="399"/>
        <v>18</v>
      </c>
      <c r="F2863" t="str">
        <f t="shared" si="400"/>
        <v>PR301218.zip</v>
      </c>
      <c r="G2863" t="str">
        <f t="shared" si="401"/>
        <v>fo30122018.zip</v>
      </c>
      <c r="H2863" s="3" t="s">
        <v>6</v>
      </c>
      <c r="I2863" t="s">
        <v>9</v>
      </c>
      <c r="J2863" t="str">
        <f t="shared" si="402"/>
        <v>if (curl_fetch_memory('https://www1.nseindia.com/archives/equities/bhavcopy/pr/PR301218.zip')$status_code == 200)</v>
      </c>
      <c r="K2863" t="str">
        <f t="shared" si="404"/>
        <v>if (curl_fetch_memory('https://www1.nseindia.com/archives/equities/bhavcopy/pr/PR301218.zip')$status_code == 200) download.file('https://www1.nseindia.com/archives/equities/bhavcopy/pr/PR301218.zip', 'D:\\My-Shares\\source-bhavcopy\\PR301218.zip')</v>
      </c>
      <c r="L2863" t="str">
        <f t="shared" si="403"/>
        <v>if (file.exists('D:\\My-Shares\\source-bhavcopy\\PR301218.zip')) unzip(zipfile = 'D:\\My-Shares\\source-bhavcopy\\PR301218.zip', exdir = 'D:/My-Shares/source-fno')</v>
      </c>
    </row>
    <row r="2864" spans="1:12">
      <c r="A2864" s="1">
        <v>43465</v>
      </c>
      <c r="B2864" s="2">
        <f t="shared" si="396"/>
        <v>31</v>
      </c>
      <c r="C2864" s="2">
        <f t="shared" si="397"/>
        <v>12</v>
      </c>
      <c r="D2864">
        <f t="shared" si="398"/>
        <v>2018</v>
      </c>
      <c r="E2864" t="str">
        <f t="shared" si="399"/>
        <v>18</v>
      </c>
      <c r="F2864" t="str">
        <f t="shared" si="400"/>
        <v>PR311218.zip</v>
      </c>
      <c r="G2864" t="str">
        <f t="shared" si="401"/>
        <v>fo31122018.zip</v>
      </c>
      <c r="H2864" s="3" t="s">
        <v>6</v>
      </c>
      <c r="I2864" t="s">
        <v>9</v>
      </c>
      <c r="J2864" t="str">
        <f t="shared" si="402"/>
        <v>if (curl_fetch_memory('https://www1.nseindia.com/archives/equities/bhavcopy/pr/PR311218.zip')$status_code == 200)</v>
      </c>
      <c r="K2864" t="str">
        <f t="shared" si="404"/>
        <v>if (curl_fetch_memory('https://www1.nseindia.com/archives/equities/bhavcopy/pr/PR311218.zip')$status_code == 200) download.file('https://www1.nseindia.com/archives/equities/bhavcopy/pr/PR311218.zip', 'D:\\My-Shares\\source-bhavcopy\\PR311218.zip')</v>
      </c>
      <c r="L2864" t="str">
        <f t="shared" si="403"/>
        <v>if (file.exists('D:\\My-Shares\\source-bhavcopy\\PR311218.zip')) unzip(zipfile = 'D:\\My-Shares\\source-bhavcopy\\PR311218.zip', exdir = 'D:/My-Shares/source-fno')</v>
      </c>
    </row>
    <row r="2865" spans="1:12">
      <c r="A2865" s="1">
        <v>43466</v>
      </c>
      <c r="B2865" s="2">
        <f t="shared" si="396"/>
        <v>1</v>
      </c>
      <c r="C2865" s="2">
        <f t="shared" si="397"/>
        <v>1</v>
      </c>
      <c r="D2865">
        <f t="shared" si="398"/>
        <v>2019</v>
      </c>
      <c r="E2865" t="str">
        <f t="shared" si="399"/>
        <v>19</v>
      </c>
      <c r="F2865" t="str">
        <f t="shared" si="400"/>
        <v>PR010119.zip</v>
      </c>
      <c r="G2865" t="str">
        <f t="shared" si="401"/>
        <v>fo01012019.zip</v>
      </c>
      <c r="H2865" s="3" t="s">
        <v>6</v>
      </c>
      <c r="I2865" t="s">
        <v>9</v>
      </c>
      <c r="J2865" t="str">
        <f t="shared" si="402"/>
        <v>if (curl_fetch_memory('https://www1.nseindia.com/archives/equities/bhavcopy/pr/PR010119.zip')$status_code == 200)</v>
      </c>
      <c r="K2865" t="str">
        <f t="shared" si="404"/>
        <v>if (curl_fetch_memory('https://www1.nseindia.com/archives/equities/bhavcopy/pr/PR010119.zip')$status_code == 200) download.file('https://www1.nseindia.com/archives/equities/bhavcopy/pr/PR010119.zip', 'D:\\My-Shares\\source-bhavcopy\\PR010119.zip')</v>
      </c>
      <c r="L2865" t="str">
        <f t="shared" si="403"/>
        <v>if (file.exists('D:\\My-Shares\\source-bhavcopy\\PR010119.zip')) unzip(zipfile = 'D:\\My-Shares\\source-bhavcopy\\PR010119.zip', exdir = 'D:/My-Shares/source-fno')</v>
      </c>
    </row>
    <row r="2866" spans="1:12">
      <c r="A2866" s="1">
        <v>43467</v>
      </c>
      <c r="B2866" s="2">
        <f t="shared" si="396"/>
        <v>2</v>
      </c>
      <c r="C2866" s="2">
        <f t="shared" si="397"/>
        <v>1</v>
      </c>
      <c r="D2866">
        <f t="shared" si="398"/>
        <v>2019</v>
      </c>
      <c r="E2866" t="str">
        <f t="shared" si="399"/>
        <v>19</v>
      </c>
      <c r="F2866" t="str">
        <f t="shared" si="400"/>
        <v>PR020119.zip</v>
      </c>
      <c r="G2866" t="str">
        <f t="shared" si="401"/>
        <v>fo02012019.zip</v>
      </c>
      <c r="H2866" s="3" t="s">
        <v>6</v>
      </c>
      <c r="I2866" t="s">
        <v>9</v>
      </c>
      <c r="J2866" t="str">
        <f t="shared" si="402"/>
        <v>if (curl_fetch_memory('https://www1.nseindia.com/archives/equities/bhavcopy/pr/PR020119.zip')$status_code == 200)</v>
      </c>
      <c r="K2866" t="str">
        <f t="shared" si="404"/>
        <v>if (curl_fetch_memory('https://www1.nseindia.com/archives/equities/bhavcopy/pr/PR020119.zip')$status_code == 200) download.file('https://www1.nseindia.com/archives/equities/bhavcopy/pr/PR020119.zip', 'D:\\My-Shares\\source-bhavcopy\\PR020119.zip')</v>
      </c>
      <c r="L2866" t="str">
        <f t="shared" si="403"/>
        <v>if (file.exists('D:\\My-Shares\\source-bhavcopy\\PR020119.zip')) unzip(zipfile = 'D:\\My-Shares\\source-bhavcopy\\PR020119.zip', exdir = 'D:/My-Shares/source-fno')</v>
      </c>
    </row>
    <row r="2867" spans="1:12">
      <c r="A2867" s="1">
        <v>43468</v>
      </c>
      <c r="B2867" s="2">
        <f t="shared" si="396"/>
        <v>3</v>
      </c>
      <c r="C2867" s="2">
        <f t="shared" si="397"/>
        <v>1</v>
      </c>
      <c r="D2867">
        <f t="shared" si="398"/>
        <v>2019</v>
      </c>
      <c r="E2867" t="str">
        <f t="shared" si="399"/>
        <v>19</v>
      </c>
      <c r="F2867" t="str">
        <f t="shared" si="400"/>
        <v>PR030119.zip</v>
      </c>
      <c r="G2867" t="str">
        <f t="shared" si="401"/>
        <v>fo03012019.zip</v>
      </c>
      <c r="H2867" s="3" t="s">
        <v>6</v>
      </c>
      <c r="I2867" t="s">
        <v>9</v>
      </c>
      <c r="J2867" t="str">
        <f t="shared" si="402"/>
        <v>if (curl_fetch_memory('https://www1.nseindia.com/archives/equities/bhavcopy/pr/PR030119.zip')$status_code == 200)</v>
      </c>
      <c r="K2867" t="str">
        <f t="shared" si="404"/>
        <v>if (curl_fetch_memory('https://www1.nseindia.com/archives/equities/bhavcopy/pr/PR030119.zip')$status_code == 200) download.file('https://www1.nseindia.com/archives/equities/bhavcopy/pr/PR030119.zip', 'D:\\My-Shares\\source-bhavcopy\\PR030119.zip')</v>
      </c>
      <c r="L2867" t="str">
        <f t="shared" si="403"/>
        <v>if (file.exists('D:\\My-Shares\\source-bhavcopy\\PR030119.zip')) unzip(zipfile = 'D:\\My-Shares\\source-bhavcopy\\PR030119.zip', exdir = 'D:/My-Shares/source-fno')</v>
      </c>
    </row>
    <row r="2868" spans="1:12">
      <c r="A2868" s="1">
        <v>43469</v>
      </c>
      <c r="B2868" s="2">
        <f t="shared" si="396"/>
        <v>4</v>
      </c>
      <c r="C2868" s="2">
        <f t="shared" si="397"/>
        <v>1</v>
      </c>
      <c r="D2868">
        <f t="shared" si="398"/>
        <v>2019</v>
      </c>
      <c r="E2868" t="str">
        <f t="shared" si="399"/>
        <v>19</v>
      </c>
      <c r="F2868" t="str">
        <f t="shared" si="400"/>
        <v>PR040119.zip</v>
      </c>
      <c r="G2868" t="str">
        <f t="shared" si="401"/>
        <v>fo04012019.zip</v>
      </c>
      <c r="H2868" s="3" t="s">
        <v>6</v>
      </c>
      <c r="I2868" t="s">
        <v>9</v>
      </c>
      <c r="J2868" t="str">
        <f t="shared" si="402"/>
        <v>if (curl_fetch_memory('https://www1.nseindia.com/archives/equities/bhavcopy/pr/PR040119.zip')$status_code == 200)</v>
      </c>
      <c r="K2868" t="str">
        <f t="shared" si="404"/>
        <v>if (curl_fetch_memory('https://www1.nseindia.com/archives/equities/bhavcopy/pr/PR040119.zip')$status_code == 200) download.file('https://www1.nseindia.com/archives/equities/bhavcopy/pr/PR040119.zip', 'D:\\My-Shares\\source-bhavcopy\\PR040119.zip')</v>
      </c>
      <c r="L2868" t="str">
        <f t="shared" si="403"/>
        <v>if (file.exists('D:\\My-Shares\\source-bhavcopy\\PR040119.zip')) unzip(zipfile = 'D:\\My-Shares\\source-bhavcopy\\PR040119.zip', exdir = 'D:/My-Shares/source-fno')</v>
      </c>
    </row>
    <row r="2869" spans="1:12">
      <c r="A2869" s="1">
        <v>43470</v>
      </c>
      <c r="B2869" s="2">
        <f t="shared" si="396"/>
        <v>5</v>
      </c>
      <c r="C2869" s="2">
        <f t="shared" si="397"/>
        <v>1</v>
      </c>
      <c r="D2869">
        <f t="shared" si="398"/>
        <v>2019</v>
      </c>
      <c r="E2869" t="str">
        <f t="shared" si="399"/>
        <v>19</v>
      </c>
      <c r="F2869" t="str">
        <f t="shared" si="400"/>
        <v>PR050119.zip</v>
      </c>
      <c r="G2869" t="str">
        <f t="shared" si="401"/>
        <v>fo05012019.zip</v>
      </c>
      <c r="H2869" s="3" t="s">
        <v>6</v>
      </c>
      <c r="I2869" t="s">
        <v>9</v>
      </c>
      <c r="J2869" t="str">
        <f t="shared" si="402"/>
        <v>if (curl_fetch_memory('https://www1.nseindia.com/archives/equities/bhavcopy/pr/PR050119.zip')$status_code == 200)</v>
      </c>
      <c r="K2869" t="str">
        <f t="shared" si="404"/>
        <v>if (curl_fetch_memory('https://www1.nseindia.com/archives/equities/bhavcopy/pr/PR050119.zip')$status_code == 200) download.file('https://www1.nseindia.com/archives/equities/bhavcopy/pr/PR050119.zip', 'D:\\My-Shares\\source-bhavcopy\\PR050119.zip')</v>
      </c>
      <c r="L2869" t="str">
        <f t="shared" si="403"/>
        <v>if (file.exists('D:\\My-Shares\\source-bhavcopy\\PR050119.zip')) unzip(zipfile = 'D:\\My-Shares\\source-bhavcopy\\PR050119.zip', exdir = 'D:/My-Shares/source-fno')</v>
      </c>
    </row>
    <row r="2870" spans="1:12">
      <c r="A2870" s="1">
        <v>43471</v>
      </c>
      <c r="B2870" s="2">
        <f t="shared" si="396"/>
        <v>6</v>
      </c>
      <c r="C2870" s="2">
        <f t="shared" si="397"/>
        <v>1</v>
      </c>
      <c r="D2870">
        <f t="shared" si="398"/>
        <v>2019</v>
      </c>
      <c r="E2870" t="str">
        <f t="shared" si="399"/>
        <v>19</v>
      </c>
      <c r="F2870" t="str">
        <f t="shared" si="400"/>
        <v>PR060119.zip</v>
      </c>
      <c r="G2870" t="str">
        <f t="shared" si="401"/>
        <v>fo06012019.zip</v>
      </c>
      <c r="H2870" s="3" t="s">
        <v>6</v>
      </c>
      <c r="I2870" t="s">
        <v>9</v>
      </c>
      <c r="J2870" t="str">
        <f t="shared" si="402"/>
        <v>if (curl_fetch_memory('https://www1.nseindia.com/archives/equities/bhavcopy/pr/PR060119.zip')$status_code == 200)</v>
      </c>
      <c r="K2870" t="str">
        <f t="shared" si="404"/>
        <v>if (curl_fetch_memory('https://www1.nseindia.com/archives/equities/bhavcopy/pr/PR060119.zip')$status_code == 200) download.file('https://www1.nseindia.com/archives/equities/bhavcopy/pr/PR060119.zip', 'D:\\My-Shares\\source-bhavcopy\\PR060119.zip')</v>
      </c>
      <c r="L2870" t="str">
        <f t="shared" si="403"/>
        <v>if (file.exists('D:\\My-Shares\\source-bhavcopy\\PR060119.zip')) unzip(zipfile = 'D:\\My-Shares\\source-bhavcopy\\PR060119.zip', exdir = 'D:/My-Shares/source-fno')</v>
      </c>
    </row>
    <row r="2871" spans="1:12">
      <c r="A2871" s="1">
        <v>43472</v>
      </c>
      <c r="B2871" s="2">
        <f t="shared" si="396"/>
        <v>7</v>
      </c>
      <c r="C2871" s="2">
        <f t="shared" si="397"/>
        <v>1</v>
      </c>
      <c r="D2871">
        <f t="shared" si="398"/>
        <v>2019</v>
      </c>
      <c r="E2871" t="str">
        <f t="shared" si="399"/>
        <v>19</v>
      </c>
      <c r="F2871" t="str">
        <f t="shared" si="400"/>
        <v>PR070119.zip</v>
      </c>
      <c r="G2871" t="str">
        <f t="shared" si="401"/>
        <v>fo07012019.zip</v>
      </c>
      <c r="H2871" s="3" t="s">
        <v>6</v>
      </c>
      <c r="I2871" t="s">
        <v>9</v>
      </c>
      <c r="J2871" t="str">
        <f t="shared" si="402"/>
        <v>if (curl_fetch_memory('https://www1.nseindia.com/archives/equities/bhavcopy/pr/PR070119.zip')$status_code == 200)</v>
      </c>
      <c r="K2871" t="str">
        <f t="shared" si="404"/>
        <v>if (curl_fetch_memory('https://www1.nseindia.com/archives/equities/bhavcopy/pr/PR070119.zip')$status_code == 200) download.file('https://www1.nseindia.com/archives/equities/bhavcopy/pr/PR070119.zip', 'D:\\My-Shares\\source-bhavcopy\\PR070119.zip')</v>
      </c>
      <c r="L2871" t="str">
        <f t="shared" si="403"/>
        <v>if (file.exists('D:\\My-Shares\\source-bhavcopy\\PR070119.zip')) unzip(zipfile = 'D:\\My-Shares\\source-bhavcopy\\PR070119.zip', exdir = 'D:/My-Shares/source-fno')</v>
      </c>
    </row>
    <row r="2872" spans="1:12">
      <c r="A2872" s="1">
        <v>43473</v>
      </c>
      <c r="B2872" s="2">
        <f t="shared" si="396"/>
        <v>8</v>
      </c>
      <c r="C2872" s="2">
        <f t="shared" si="397"/>
        <v>1</v>
      </c>
      <c r="D2872">
        <f t="shared" si="398"/>
        <v>2019</v>
      </c>
      <c r="E2872" t="str">
        <f t="shared" si="399"/>
        <v>19</v>
      </c>
      <c r="F2872" t="str">
        <f t="shared" si="400"/>
        <v>PR080119.zip</v>
      </c>
      <c r="G2872" t="str">
        <f t="shared" si="401"/>
        <v>fo08012019.zip</v>
      </c>
      <c r="H2872" s="3" t="s">
        <v>6</v>
      </c>
      <c r="I2872" t="s">
        <v>9</v>
      </c>
      <c r="J2872" t="str">
        <f t="shared" si="402"/>
        <v>if (curl_fetch_memory('https://www1.nseindia.com/archives/equities/bhavcopy/pr/PR080119.zip')$status_code == 200)</v>
      </c>
      <c r="K2872" t="str">
        <f t="shared" si="404"/>
        <v>if (curl_fetch_memory('https://www1.nseindia.com/archives/equities/bhavcopy/pr/PR080119.zip')$status_code == 200) download.file('https://www1.nseindia.com/archives/equities/bhavcopy/pr/PR080119.zip', 'D:\\My-Shares\\source-bhavcopy\\PR080119.zip')</v>
      </c>
      <c r="L2872" t="str">
        <f t="shared" si="403"/>
        <v>if (file.exists('D:\\My-Shares\\source-bhavcopy\\PR080119.zip')) unzip(zipfile = 'D:\\My-Shares\\source-bhavcopy\\PR080119.zip', exdir = 'D:/My-Shares/source-fno')</v>
      </c>
    </row>
    <row r="2873" spans="1:12">
      <c r="A2873" s="1">
        <v>43474</v>
      </c>
      <c r="B2873" s="2">
        <f t="shared" si="396"/>
        <v>9</v>
      </c>
      <c r="C2873" s="2">
        <f t="shared" si="397"/>
        <v>1</v>
      </c>
      <c r="D2873">
        <f t="shared" si="398"/>
        <v>2019</v>
      </c>
      <c r="E2873" t="str">
        <f t="shared" si="399"/>
        <v>19</v>
      </c>
      <c r="F2873" t="str">
        <f t="shared" si="400"/>
        <v>PR090119.zip</v>
      </c>
      <c r="G2873" t="str">
        <f t="shared" si="401"/>
        <v>fo09012019.zip</v>
      </c>
      <c r="H2873" s="3" t="s">
        <v>6</v>
      </c>
      <c r="I2873" t="s">
        <v>9</v>
      </c>
      <c r="J2873" t="str">
        <f t="shared" si="402"/>
        <v>if (curl_fetch_memory('https://www1.nseindia.com/archives/equities/bhavcopy/pr/PR090119.zip')$status_code == 200)</v>
      </c>
      <c r="K2873" t="str">
        <f t="shared" si="404"/>
        <v>if (curl_fetch_memory('https://www1.nseindia.com/archives/equities/bhavcopy/pr/PR090119.zip')$status_code == 200) download.file('https://www1.nseindia.com/archives/equities/bhavcopy/pr/PR090119.zip', 'D:\\My-Shares\\source-bhavcopy\\PR090119.zip')</v>
      </c>
      <c r="L2873" t="str">
        <f t="shared" si="403"/>
        <v>if (file.exists('D:\\My-Shares\\source-bhavcopy\\PR090119.zip')) unzip(zipfile = 'D:\\My-Shares\\source-bhavcopy\\PR090119.zip', exdir = 'D:/My-Shares/source-fno')</v>
      </c>
    </row>
    <row r="2874" spans="1:12">
      <c r="A2874" s="1">
        <v>43475</v>
      </c>
      <c r="B2874" s="2">
        <f t="shared" si="396"/>
        <v>10</v>
      </c>
      <c r="C2874" s="2">
        <f t="shared" si="397"/>
        <v>1</v>
      </c>
      <c r="D2874">
        <f t="shared" si="398"/>
        <v>2019</v>
      </c>
      <c r="E2874" t="str">
        <f t="shared" si="399"/>
        <v>19</v>
      </c>
      <c r="F2874" t="str">
        <f t="shared" si="400"/>
        <v>PR100119.zip</v>
      </c>
      <c r="G2874" t="str">
        <f t="shared" si="401"/>
        <v>fo10012019.zip</v>
      </c>
      <c r="H2874" s="3" t="s">
        <v>6</v>
      </c>
      <c r="I2874" t="s">
        <v>9</v>
      </c>
      <c r="J2874" t="str">
        <f t="shared" si="402"/>
        <v>if (curl_fetch_memory('https://www1.nseindia.com/archives/equities/bhavcopy/pr/PR100119.zip')$status_code == 200)</v>
      </c>
      <c r="K2874" t="str">
        <f t="shared" si="404"/>
        <v>if (curl_fetch_memory('https://www1.nseindia.com/archives/equities/bhavcopy/pr/PR100119.zip')$status_code == 200) download.file('https://www1.nseindia.com/archives/equities/bhavcopy/pr/PR100119.zip', 'D:\\My-Shares\\source-bhavcopy\\PR100119.zip')</v>
      </c>
      <c r="L2874" t="str">
        <f t="shared" si="403"/>
        <v>if (file.exists('D:\\My-Shares\\source-bhavcopy\\PR100119.zip')) unzip(zipfile = 'D:\\My-Shares\\source-bhavcopy\\PR100119.zip', exdir = 'D:/My-Shares/source-fno')</v>
      </c>
    </row>
    <row r="2875" spans="1:12">
      <c r="A2875" s="1">
        <v>43476</v>
      </c>
      <c r="B2875" s="2">
        <f t="shared" si="396"/>
        <v>11</v>
      </c>
      <c r="C2875" s="2">
        <f t="shared" si="397"/>
        <v>1</v>
      </c>
      <c r="D2875">
        <f t="shared" si="398"/>
        <v>2019</v>
      </c>
      <c r="E2875" t="str">
        <f t="shared" si="399"/>
        <v>19</v>
      </c>
      <c r="F2875" t="str">
        <f t="shared" si="400"/>
        <v>PR110119.zip</v>
      </c>
      <c r="G2875" t="str">
        <f t="shared" si="401"/>
        <v>fo11012019.zip</v>
      </c>
      <c r="H2875" s="3" t="s">
        <v>6</v>
      </c>
      <c r="I2875" t="s">
        <v>9</v>
      </c>
      <c r="J2875" t="str">
        <f t="shared" si="402"/>
        <v>if (curl_fetch_memory('https://www1.nseindia.com/archives/equities/bhavcopy/pr/PR110119.zip')$status_code == 200)</v>
      </c>
      <c r="K2875" t="str">
        <f t="shared" si="404"/>
        <v>if (curl_fetch_memory('https://www1.nseindia.com/archives/equities/bhavcopy/pr/PR110119.zip')$status_code == 200) download.file('https://www1.nseindia.com/archives/equities/bhavcopy/pr/PR110119.zip', 'D:\\My-Shares\\source-bhavcopy\\PR110119.zip')</v>
      </c>
      <c r="L2875" t="str">
        <f t="shared" si="403"/>
        <v>if (file.exists('D:\\My-Shares\\source-bhavcopy\\PR110119.zip')) unzip(zipfile = 'D:\\My-Shares\\source-bhavcopy\\PR110119.zip', exdir = 'D:/My-Shares/source-fno')</v>
      </c>
    </row>
    <row r="2876" spans="1:12">
      <c r="A2876" s="1">
        <v>43477</v>
      </c>
      <c r="B2876" s="2">
        <f t="shared" si="396"/>
        <v>12</v>
      </c>
      <c r="C2876" s="2">
        <f t="shared" si="397"/>
        <v>1</v>
      </c>
      <c r="D2876">
        <f t="shared" si="398"/>
        <v>2019</v>
      </c>
      <c r="E2876" t="str">
        <f t="shared" si="399"/>
        <v>19</v>
      </c>
      <c r="F2876" t="str">
        <f t="shared" si="400"/>
        <v>PR120119.zip</v>
      </c>
      <c r="G2876" t="str">
        <f t="shared" si="401"/>
        <v>fo12012019.zip</v>
      </c>
      <c r="H2876" s="3" t="s">
        <v>6</v>
      </c>
      <c r="I2876" t="s">
        <v>9</v>
      </c>
      <c r="J2876" t="str">
        <f t="shared" si="402"/>
        <v>if (curl_fetch_memory('https://www1.nseindia.com/archives/equities/bhavcopy/pr/PR120119.zip')$status_code == 200)</v>
      </c>
      <c r="K2876" t="str">
        <f t="shared" si="404"/>
        <v>if (curl_fetch_memory('https://www1.nseindia.com/archives/equities/bhavcopy/pr/PR120119.zip')$status_code == 200) download.file('https://www1.nseindia.com/archives/equities/bhavcopy/pr/PR120119.zip', 'D:\\My-Shares\\source-bhavcopy\\PR120119.zip')</v>
      </c>
      <c r="L2876" t="str">
        <f t="shared" si="403"/>
        <v>if (file.exists('D:\\My-Shares\\source-bhavcopy\\PR120119.zip')) unzip(zipfile = 'D:\\My-Shares\\source-bhavcopy\\PR120119.zip', exdir = 'D:/My-Shares/source-fno')</v>
      </c>
    </row>
    <row r="2877" spans="1:12">
      <c r="A2877" s="1">
        <v>43478</v>
      </c>
      <c r="B2877" s="2">
        <f t="shared" si="396"/>
        <v>13</v>
      </c>
      <c r="C2877" s="2">
        <f t="shared" si="397"/>
        <v>1</v>
      </c>
      <c r="D2877">
        <f t="shared" si="398"/>
        <v>2019</v>
      </c>
      <c r="E2877" t="str">
        <f t="shared" si="399"/>
        <v>19</v>
      </c>
      <c r="F2877" t="str">
        <f t="shared" si="400"/>
        <v>PR130119.zip</v>
      </c>
      <c r="G2877" t="str">
        <f t="shared" si="401"/>
        <v>fo13012019.zip</v>
      </c>
      <c r="H2877" s="3" t="s">
        <v>6</v>
      </c>
      <c r="I2877" t="s">
        <v>9</v>
      </c>
      <c r="J2877" t="str">
        <f t="shared" si="402"/>
        <v>if (curl_fetch_memory('https://www1.nseindia.com/archives/equities/bhavcopy/pr/PR130119.zip')$status_code == 200)</v>
      </c>
      <c r="K2877" t="str">
        <f t="shared" si="404"/>
        <v>if (curl_fetch_memory('https://www1.nseindia.com/archives/equities/bhavcopy/pr/PR130119.zip')$status_code == 200) download.file('https://www1.nseindia.com/archives/equities/bhavcopy/pr/PR130119.zip', 'D:\\My-Shares\\source-bhavcopy\\PR130119.zip')</v>
      </c>
      <c r="L2877" t="str">
        <f t="shared" si="403"/>
        <v>if (file.exists('D:\\My-Shares\\source-bhavcopy\\PR130119.zip')) unzip(zipfile = 'D:\\My-Shares\\source-bhavcopy\\PR130119.zip', exdir = 'D:/My-Shares/source-fno')</v>
      </c>
    </row>
    <row r="2878" spans="1:12">
      <c r="A2878" s="1">
        <v>43479</v>
      </c>
      <c r="B2878" s="2">
        <f t="shared" si="396"/>
        <v>14</v>
      </c>
      <c r="C2878" s="2">
        <f t="shared" si="397"/>
        <v>1</v>
      </c>
      <c r="D2878">
        <f t="shared" si="398"/>
        <v>2019</v>
      </c>
      <c r="E2878" t="str">
        <f t="shared" si="399"/>
        <v>19</v>
      </c>
      <c r="F2878" t="str">
        <f t="shared" si="400"/>
        <v>PR140119.zip</v>
      </c>
      <c r="G2878" t="str">
        <f t="shared" si="401"/>
        <v>fo14012019.zip</v>
      </c>
      <c r="H2878" s="3" t="s">
        <v>6</v>
      </c>
      <c r="I2878" t="s">
        <v>9</v>
      </c>
      <c r="J2878" t="str">
        <f t="shared" si="402"/>
        <v>if (curl_fetch_memory('https://www1.nseindia.com/archives/equities/bhavcopy/pr/PR140119.zip')$status_code == 200)</v>
      </c>
      <c r="K2878" t="str">
        <f t="shared" si="404"/>
        <v>if (curl_fetch_memory('https://www1.nseindia.com/archives/equities/bhavcopy/pr/PR140119.zip')$status_code == 200) download.file('https://www1.nseindia.com/archives/equities/bhavcopy/pr/PR140119.zip', 'D:\\My-Shares\\source-bhavcopy\\PR140119.zip')</v>
      </c>
      <c r="L2878" t="str">
        <f t="shared" si="403"/>
        <v>if (file.exists('D:\\My-Shares\\source-bhavcopy\\PR140119.zip')) unzip(zipfile = 'D:\\My-Shares\\source-bhavcopy\\PR140119.zip', exdir = 'D:/My-Shares/source-fno')</v>
      </c>
    </row>
    <row r="2879" spans="1:12">
      <c r="A2879" s="1">
        <v>43480</v>
      </c>
      <c r="B2879" s="2">
        <f t="shared" si="396"/>
        <v>15</v>
      </c>
      <c r="C2879" s="2">
        <f t="shared" si="397"/>
        <v>1</v>
      </c>
      <c r="D2879">
        <f t="shared" si="398"/>
        <v>2019</v>
      </c>
      <c r="E2879" t="str">
        <f t="shared" si="399"/>
        <v>19</v>
      </c>
      <c r="F2879" t="str">
        <f t="shared" si="400"/>
        <v>PR150119.zip</v>
      </c>
      <c r="G2879" t="str">
        <f t="shared" si="401"/>
        <v>fo15012019.zip</v>
      </c>
      <c r="H2879" s="3" t="s">
        <v>6</v>
      </c>
      <c r="I2879" t="s">
        <v>9</v>
      </c>
      <c r="J2879" t="str">
        <f t="shared" si="402"/>
        <v>if (curl_fetch_memory('https://www1.nseindia.com/archives/equities/bhavcopy/pr/PR150119.zip')$status_code == 200)</v>
      </c>
      <c r="K2879" t="str">
        <f t="shared" si="404"/>
        <v>if (curl_fetch_memory('https://www1.nseindia.com/archives/equities/bhavcopy/pr/PR150119.zip')$status_code == 200) download.file('https://www1.nseindia.com/archives/equities/bhavcopy/pr/PR150119.zip', 'D:\\My-Shares\\source-bhavcopy\\PR150119.zip')</v>
      </c>
      <c r="L2879" t="str">
        <f t="shared" si="403"/>
        <v>if (file.exists('D:\\My-Shares\\source-bhavcopy\\PR150119.zip')) unzip(zipfile = 'D:\\My-Shares\\source-bhavcopy\\PR150119.zip', exdir = 'D:/My-Shares/source-fno')</v>
      </c>
    </row>
    <row r="2880" spans="1:12">
      <c r="A2880" s="1">
        <v>43481</v>
      </c>
      <c r="B2880" s="2">
        <f t="shared" si="396"/>
        <v>16</v>
      </c>
      <c r="C2880" s="2">
        <f t="shared" si="397"/>
        <v>1</v>
      </c>
      <c r="D2880">
        <f t="shared" si="398"/>
        <v>2019</v>
      </c>
      <c r="E2880" t="str">
        <f t="shared" si="399"/>
        <v>19</v>
      </c>
      <c r="F2880" t="str">
        <f t="shared" si="400"/>
        <v>PR160119.zip</v>
      </c>
      <c r="G2880" t="str">
        <f t="shared" si="401"/>
        <v>fo16012019.zip</v>
      </c>
      <c r="H2880" s="3" t="s">
        <v>6</v>
      </c>
      <c r="I2880" t="s">
        <v>9</v>
      </c>
      <c r="J2880" t="str">
        <f t="shared" si="402"/>
        <v>if (curl_fetch_memory('https://www1.nseindia.com/archives/equities/bhavcopy/pr/PR160119.zip')$status_code == 200)</v>
      </c>
      <c r="K2880" t="str">
        <f t="shared" si="404"/>
        <v>if (curl_fetch_memory('https://www1.nseindia.com/archives/equities/bhavcopy/pr/PR160119.zip')$status_code == 200) download.file('https://www1.nseindia.com/archives/equities/bhavcopy/pr/PR160119.zip', 'D:\\My-Shares\\source-bhavcopy\\PR160119.zip')</v>
      </c>
      <c r="L2880" t="str">
        <f t="shared" si="403"/>
        <v>if (file.exists('D:\\My-Shares\\source-bhavcopy\\PR160119.zip')) unzip(zipfile = 'D:\\My-Shares\\source-bhavcopy\\PR160119.zip', exdir = 'D:/My-Shares/source-fno')</v>
      </c>
    </row>
    <row r="2881" spans="1:12">
      <c r="A2881" s="1">
        <v>43482</v>
      </c>
      <c r="B2881" s="2">
        <f t="shared" si="396"/>
        <v>17</v>
      </c>
      <c r="C2881" s="2">
        <f t="shared" si="397"/>
        <v>1</v>
      </c>
      <c r="D2881">
        <f t="shared" si="398"/>
        <v>2019</v>
      </c>
      <c r="E2881" t="str">
        <f t="shared" si="399"/>
        <v>19</v>
      </c>
      <c r="F2881" t="str">
        <f t="shared" si="400"/>
        <v>PR170119.zip</v>
      </c>
      <c r="G2881" t="str">
        <f t="shared" si="401"/>
        <v>fo17012019.zip</v>
      </c>
      <c r="H2881" s="3" t="s">
        <v>6</v>
      </c>
      <c r="I2881" t="s">
        <v>9</v>
      </c>
      <c r="J2881" t="str">
        <f t="shared" si="402"/>
        <v>if (curl_fetch_memory('https://www1.nseindia.com/archives/equities/bhavcopy/pr/PR170119.zip')$status_code == 200)</v>
      </c>
      <c r="K2881" t="str">
        <f t="shared" si="404"/>
        <v>if (curl_fetch_memory('https://www1.nseindia.com/archives/equities/bhavcopy/pr/PR170119.zip')$status_code == 200) download.file('https://www1.nseindia.com/archives/equities/bhavcopy/pr/PR170119.zip', 'D:\\My-Shares\\source-bhavcopy\\PR170119.zip')</v>
      </c>
      <c r="L2881" t="str">
        <f t="shared" si="403"/>
        <v>if (file.exists('D:\\My-Shares\\source-bhavcopy\\PR170119.zip')) unzip(zipfile = 'D:\\My-Shares\\source-bhavcopy\\PR170119.zip', exdir = 'D:/My-Shares/source-fno')</v>
      </c>
    </row>
    <row r="2882" spans="1:12">
      <c r="A2882" s="1">
        <v>43483</v>
      </c>
      <c r="B2882" s="2">
        <f t="shared" si="396"/>
        <v>18</v>
      </c>
      <c r="C2882" s="2">
        <f t="shared" si="397"/>
        <v>1</v>
      </c>
      <c r="D2882">
        <f t="shared" si="398"/>
        <v>2019</v>
      </c>
      <c r="E2882" t="str">
        <f t="shared" si="399"/>
        <v>19</v>
      </c>
      <c r="F2882" t="str">
        <f t="shared" si="400"/>
        <v>PR180119.zip</v>
      </c>
      <c r="G2882" t="str">
        <f t="shared" si="401"/>
        <v>fo18012019.zip</v>
      </c>
      <c r="H2882" s="3" t="s">
        <v>6</v>
      </c>
      <c r="I2882" t="s">
        <v>9</v>
      </c>
      <c r="J2882" t="str">
        <f t="shared" si="402"/>
        <v>if (curl_fetch_memory('https://www1.nseindia.com/archives/equities/bhavcopy/pr/PR180119.zip')$status_code == 200)</v>
      </c>
      <c r="K2882" t="str">
        <f t="shared" si="404"/>
        <v>if (curl_fetch_memory('https://www1.nseindia.com/archives/equities/bhavcopy/pr/PR180119.zip')$status_code == 200) download.file('https://www1.nseindia.com/archives/equities/bhavcopy/pr/PR180119.zip', 'D:\\My-Shares\\source-bhavcopy\\PR180119.zip')</v>
      </c>
      <c r="L2882" t="str">
        <f t="shared" si="403"/>
        <v>if (file.exists('D:\\My-Shares\\source-bhavcopy\\PR180119.zip')) unzip(zipfile = 'D:\\My-Shares\\source-bhavcopy\\PR180119.zip', exdir = 'D:/My-Shares/source-fno')</v>
      </c>
    </row>
    <row r="2883" spans="1:12">
      <c r="A2883" s="1">
        <v>43484</v>
      </c>
      <c r="B2883" s="2">
        <f t="shared" ref="B2883:B2946" si="405">DAY(A2883)</f>
        <v>19</v>
      </c>
      <c r="C2883" s="2">
        <f t="shared" ref="C2883:C2946" si="406">MONTH(A2883)</f>
        <v>1</v>
      </c>
      <c r="D2883">
        <f t="shared" ref="D2883:D2946" si="407">YEAR(A2883)</f>
        <v>2019</v>
      </c>
      <c r="E2883" t="str">
        <f t="shared" ref="E2883:E2946" si="408">TEXT(A2883,"yy")</f>
        <v>19</v>
      </c>
      <c r="F2883" t="str">
        <f t="shared" ref="F2883:F2946" si="409">CONCATENATE("PR", TEXT(B2883, "00"), TEXT(C2883, "00"),E2883, ".zip")</f>
        <v>PR190119.zip</v>
      </c>
      <c r="G2883" t="str">
        <f t="shared" ref="G2883:G2946" si="410">CONCATENATE("fo", TEXT(B2883, "00"), TEXT(C2883, "00"),D2883, ".zip")</f>
        <v>fo19012019.zip</v>
      </c>
      <c r="H2883" s="3" t="s">
        <v>6</v>
      </c>
      <c r="I2883" t="s">
        <v>9</v>
      </c>
      <c r="J2883" t="str">
        <f t="shared" ref="J2883:J2946" si="411">CONCATENATE("if (curl_fetch_memory('", H2883, F2883, "')$status_code == 200)")</f>
        <v>if (curl_fetch_memory('https://www1.nseindia.com/archives/equities/bhavcopy/pr/PR190119.zip')$status_code == 200)</v>
      </c>
      <c r="K2883" t="str">
        <f t="shared" si="404"/>
        <v>if (curl_fetch_memory('https://www1.nseindia.com/archives/equities/bhavcopy/pr/PR190119.zip')$status_code == 200) download.file('https://www1.nseindia.com/archives/equities/bhavcopy/pr/PR190119.zip', 'D:\\My-Shares\\source-bhavcopy\\PR190119.zip')</v>
      </c>
      <c r="L2883" t="str">
        <f t="shared" ref="L2883:L2946" si="412">CONCATENATE("if (file.exists('D:\\My-Shares\\source-bhavcopy\\", F2883, "')) unzip(zipfile = 'D:\\My-Shares\\source-bhavcopy\\", F2883, "', exdir = 'D:/My-Shares/source-fno')")</f>
        <v>if (file.exists('D:\\My-Shares\\source-bhavcopy\\PR190119.zip')) unzip(zipfile = 'D:\\My-Shares\\source-bhavcopy\\PR190119.zip', exdir = 'D:/My-Shares/source-fno')</v>
      </c>
    </row>
    <row r="2884" spans="1:12">
      <c r="A2884" s="1">
        <v>43485</v>
      </c>
      <c r="B2884" s="2">
        <f t="shared" si="405"/>
        <v>20</v>
      </c>
      <c r="C2884" s="2">
        <f t="shared" si="406"/>
        <v>1</v>
      </c>
      <c r="D2884">
        <f t="shared" si="407"/>
        <v>2019</v>
      </c>
      <c r="E2884" t="str">
        <f t="shared" si="408"/>
        <v>19</v>
      </c>
      <c r="F2884" t="str">
        <f t="shared" si="409"/>
        <v>PR200119.zip</v>
      </c>
      <c r="G2884" t="str">
        <f t="shared" si="410"/>
        <v>fo20012019.zip</v>
      </c>
      <c r="H2884" s="3" t="s">
        <v>6</v>
      </c>
      <c r="I2884" t="s">
        <v>9</v>
      </c>
      <c r="J2884" t="str">
        <f t="shared" si="411"/>
        <v>if (curl_fetch_memory('https://www1.nseindia.com/archives/equities/bhavcopy/pr/PR200119.zip')$status_code == 200)</v>
      </c>
      <c r="K2884" t="str">
        <f t="shared" si="404"/>
        <v>if (curl_fetch_memory('https://www1.nseindia.com/archives/equities/bhavcopy/pr/PR200119.zip')$status_code == 200) download.file('https://www1.nseindia.com/archives/equities/bhavcopy/pr/PR200119.zip', 'D:\\My-Shares\\source-bhavcopy\\PR200119.zip')</v>
      </c>
      <c r="L2884" t="str">
        <f t="shared" si="412"/>
        <v>if (file.exists('D:\\My-Shares\\source-bhavcopy\\PR200119.zip')) unzip(zipfile = 'D:\\My-Shares\\source-bhavcopy\\PR200119.zip', exdir = 'D:/My-Shares/source-fno')</v>
      </c>
    </row>
    <row r="2885" spans="1:12">
      <c r="A2885" s="1">
        <v>43486</v>
      </c>
      <c r="B2885" s="2">
        <f t="shared" si="405"/>
        <v>21</v>
      </c>
      <c r="C2885" s="2">
        <f t="shared" si="406"/>
        <v>1</v>
      </c>
      <c r="D2885">
        <f t="shared" si="407"/>
        <v>2019</v>
      </c>
      <c r="E2885" t="str">
        <f t="shared" si="408"/>
        <v>19</v>
      </c>
      <c r="F2885" t="str">
        <f t="shared" si="409"/>
        <v>PR210119.zip</v>
      </c>
      <c r="G2885" t="str">
        <f t="shared" si="410"/>
        <v>fo21012019.zip</v>
      </c>
      <c r="H2885" s="3" t="s">
        <v>6</v>
      </c>
      <c r="I2885" t="s">
        <v>9</v>
      </c>
      <c r="J2885" t="str">
        <f t="shared" si="411"/>
        <v>if (curl_fetch_memory('https://www1.nseindia.com/archives/equities/bhavcopy/pr/PR210119.zip')$status_code == 200)</v>
      </c>
      <c r="K2885" t="str">
        <f t="shared" si="404"/>
        <v>if (curl_fetch_memory('https://www1.nseindia.com/archives/equities/bhavcopy/pr/PR210119.zip')$status_code == 200) download.file('https://www1.nseindia.com/archives/equities/bhavcopy/pr/PR210119.zip', 'D:\\My-Shares\\source-bhavcopy\\PR210119.zip')</v>
      </c>
      <c r="L2885" t="str">
        <f t="shared" si="412"/>
        <v>if (file.exists('D:\\My-Shares\\source-bhavcopy\\PR210119.zip')) unzip(zipfile = 'D:\\My-Shares\\source-bhavcopy\\PR210119.zip', exdir = 'D:/My-Shares/source-fno')</v>
      </c>
    </row>
    <row r="2886" spans="1:12">
      <c r="A2886" s="1">
        <v>43487</v>
      </c>
      <c r="B2886" s="2">
        <f t="shared" si="405"/>
        <v>22</v>
      </c>
      <c r="C2886" s="2">
        <f t="shared" si="406"/>
        <v>1</v>
      </c>
      <c r="D2886">
        <f t="shared" si="407"/>
        <v>2019</v>
      </c>
      <c r="E2886" t="str">
        <f t="shared" si="408"/>
        <v>19</v>
      </c>
      <c r="F2886" t="str">
        <f t="shared" si="409"/>
        <v>PR220119.zip</v>
      </c>
      <c r="G2886" t="str">
        <f t="shared" si="410"/>
        <v>fo22012019.zip</v>
      </c>
      <c r="H2886" s="3" t="s">
        <v>6</v>
      </c>
      <c r="I2886" t="s">
        <v>9</v>
      </c>
      <c r="J2886" t="str">
        <f t="shared" si="411"/>
        <v>if (curl_fetch_memory('https://www1.nseindia.com/archives/equities/bhavcopy/pr/PR220119.zip')$status_code == 200)</v>
      </c>
      <c r="K2886" t="str">
        <f t="shared" ref="K2886:K2949" si="413">CONCATENATE(J2886, " download.file('", H2886, F2886, "', '", I2886, F2886, "')")</f>
        <v>if (curl_fetch_memory('https://www1.nseindia.com/archives/equities/bhavcopy/pr/PR220119.zip')$status_code == 200) download.file('https://www1.nseindia.com/archives/equities/bhavcopy/pr/PR220119.zip', 'D:\\My-Shares\\source-bhavcopy\\PR220119.zip')</v>
      </c>
      <c r="L2886" t="str">
        <f t="shared" si="412"/>
        <v>if (file.exists('D:\\My-Shares\\source-bhavcopy\\PR220119.zip')) unzip(zipfile = 'D:\\My-Shares\\source-bhavcopy\\PR220119.zip', exdir = 'D:/My-Shares/source-fno')</v>
      </c>
    </row>
    <row r="2887" spans="1:12">
      <c r="A2887" s="1">
        <v>43488</v>
      </c>
      <c r="B2887" s="2">
        <f t="shared" si="405"/>
        <v>23</v>
      </c>
      <c r="C2887" s="2">
        <f t="shared" si="406"/>
        <v>1</v>
      </c>
      <c r="D2887">
        <f t="shared" si="407"/>
        <v>2019</v>
      </c>
      <c r="E2887" t="str">
        <f t="shared" si="408"/>
        <v>19</v>
      </c>
      <c r="F2887" t="str">
        <f t="shared" si="409"/>
        <v>PR230119.zip</v>
      </c>
      <c r="G2887" t="str">
        <f t="shared" si="410"/>
        <v>fo23012019.zip</v>
      </c>
      <c r="H2887" s="3" t="s">
        <v>6</v>
      </c>
      <c r="I2887" t="s">
        <v>9</v>
      </c>
      <c r="J2887" t="str">
        <f t="shared" si="411"/>
        <v>if (curl_fetch_memory('https://www1.nseindia.com/archives/equities/bhavcopy/pr/PR230119.zip')$status_code == 200)</v>
      </c>
      <c r="K2887" t="str">
        <f t="shared" si="413"/>
        <v>if (curl_fetch_memory('https://www1.nseindia.com/archives/equities/bhavcopy/pr/PR230119.zip')$status_code == 200) download.file('https://www1.nseindia.com/archives/equities/bhavcopy/pr/PR230119.zip', 'D:\\My-Shares\\source-bhavcopy\\PR230119.zip')</v>
      </c>
      <c r="L2887" t="str">
        <f t="shared" si="412"/>
        <v>if (file.exists('D:\\My-Shares\\source-bhavcopy\\PR230119.zip')) unzip(zipfile = 'D:\\My-Shares\\source-bhavcopy\\PR230119.zip', exdir = 'D:/My-Shares/source-fno')</v>
      </c>
    </row>
    <row r="2888" spans="1:12">
      <c r="A2888" s="1">
        <v>43489</v>
      </c>
      <c r="B2888" s="2">
        <f t="shared" si="405"/>
        <v>24</v>
      </c>
      <c r="C2888" s="2">
        <f t="shared" si="406"/>
        <v>1</v>
      </c>
      <c r="D2888">
        <f t="shared" si="407"/>
        <v>2019</v>
      </c>
      <c r="E2888" t="str">
        <f t="shared" si="408"/>
        <v>19</v>
      </c>
      <c r="F2888" t="str">
        <f t="shared" si="409"/>
        <v>PR240119.zip</v>
      </c>
      <c r="G2888" t="str">
        <f t="shared" si="410"/>
        <v>fo24012019.zip</v>
      </c>
      <c r="H2888" s="3" t="s">
        <v>6</v>
      </c>
      <c r="I2888" t="s">
        <v>9</v>
      </c>
      <c r="J2888" t="str">
        <f t="shared" si="411"/>
        <v>if (curl_fetch_memory('https://www1.nseindia.com/archives/equities/bhavcopy/pr/PR240119.zip')$status_code == 200)</v>
      </c>
      <c r="K2888" t="str">
        <f t="shared" si="413"/>
        <v>if (curl_fetch_memory('https://www1.nseindia.com/archives/equities/bhavcopy/pr/PR240119.zip')$status_code == 200) download.file('https://www1.nseindia.com/archives/equities/bhavcopy/pr/PR240119.zip', 'D:\\My-Shares\\source-bhavcopy\\PR240119.zip')</v>
      </c>
      <c r="L2888" t="str">
        <f t="shared" si="412"/>
        <v>if (file.exists('D:\\My-Shares\\source-bhavcopy\\PR240119.zip')) unzip(zipfile = 'D:\\My-Shares\\source-bhavcopy\\PR240119.zip', exdir = 'D:/My-Shares/source-fno')</v>
      </c>
    </row>
    <row r="2889" spans="1:12">
      <c r="A2889" s="1">
        <v>43490</v>
      </c>
      <c r="B2889" s="2">
        <f t="shared" si="405"/>
        <v>25</v>
      </c>
      <c r="C2889" s="2">
        <f t="shared" si="406"/>
        <v>1</v>
      </c>
      <c r="D2889">
        <f t="shared" si="407"/>
        <v>2019</v>
      </c>
      <c r="E2889" t="str">
        <f t="shared" si="408"/>
        <v>19</v>
      </c>
      <c r="F2889" t="str">
        <f t="shared" si="409"/>
        <v>PR250119.zip</v>
      </c>
      <c r="G2889" t="str">
        <f t="shared" si="410"/>
        <v>fo25012019.zip</v>
      </c>
      <c r="H2889" s="3" t="s">
        <v>6</v>
      </c>
      <c r="I2889" t="s">
        <v>9</v>
      </c>
      <c r="J2889" t="str">
        <f t="shared" si="411"/>
        <v>if (curl_fetch_memory('https://www1.nseindia.com/archives/equities/bhavcopy/pr/PR250119.zip')$status_code == 200)</v>
      </c>
      <c r="K2889" t="str">
        <f t="shared" si="413"/>
        <v>if (curl_fetch_memory('https://www1.nseindia.com/archives/equities/bhavcopy/pr/PR250119.zip')$status_code == 200) download.file('https://www1.nseindia.com/archives/equities/bhavcopy/pr/PR250119.zip', 'D:\\My-Shares\\source-bhavcopy\\PR250119.zip')</v>
      </c>
      <c r="L2889" t="str">
        <f t="shared" si="412"/>
        <v>if (file.exists('D:\\My-Shares\\source-bhavcopy\\PR250119.zip')) unzip(zipfile = 'D:\\My-Shares\\source-bhavcopy\\PR250119.zip', exdir = 'D:/My-Shares/source-fno')</v>
      </c>
    </row>
    <row r="2890" spans="1:12">
      <c r="A2890" s="1">
        <v>43491</v>
      </c>
      <c r="B2890" s="2">
        <f t="shared" si="405"/>
        <v>26</v>
      </c>
      <c r="C2890" s="2">
        <f t="shared" si="406"/>
        <v>1</v>
      </c>
      <c r="D2890">
        <f t="shared" si="407"/>
        <v>2019</v>
      </c>
      <c r="E2890" t="str">
        <f t="shared" si="408"/>
        <v>19</v>
      </c>
      <c r="F2890" t="str">
        <f t="shared" si="409"/>
        <v>PR260119.zip</v>
      </c>
      <c r="G2890" t="str">
        <f t="shared" si="410"/>
        <v>fo26012019.zip</v>
      </c>
      <c r="H2890" s="3" t="s">
        <v>6</v>
      </c>
      <c r="I2890" t="s">
        <v>9</v>
      </c>
      <c r="J2890" t="str">
        <f t="shared" si="411"/>
        <v>if (curl_fetch_memory('https://www1.nseindia.com/archives/equities/bhavcopy/pr/PR260119.zip')$status_code == 200)</v>
      </c>
      <c r="K2890" t="str">
        <f t="shared" si="413"/>
        <v>if (curl_fetch_memory('https://www1.nseindia.com/archives/equities/bhavcopy/pr/PR260119.zip')$status_code == 200) download.file('https://www1.nseindia.com/archives/equities/bhavcopy/pr/PR260119.zip', 'D:\\My-Shares\\source-bhavcopy\\PR260119.zip')</v>
      </c>
      <c r="L2890" t="str">
        <f t="shared" si="412"/>
        <v>if (file.exists('D:\\My-Shares\\source-bhavcopy\\PR260119.zip')) unzip(zipfile = 'D:\\My-Shares\\source-bhavcopy\\PR260119.zip', exdir = 'D:/My-Shares/source-fno')</v>
      </c>
    </row>
    <row r="2891" spans="1:12">
      <c r="A2891" s="1">
        <v>43492</v>
      </c>
      <c r="B2891" s="2">
        <f t="shared" si="405"/>
        <v>27</v>
      </c>
      <c r="C2891" s="2">
        <f t="shared" si="406"/>
        <v>1</v>
      </c>
      <c r="D2891">
        <f t="shared" si="407"/>
        <v>2019</v>
      </c>
      <c r="E2891" t="str">
        <f t="shared" si="408"/>
        <v>19</v>
      </c>
      <c r="F2891" t="str">
        <f t="shared" si="409"/>
        <v>PR270119.zip</v>
      </c>
      <c r="G2891" t="str">
        <f t="shared" si="410"/>
        <v>fo27012019.zip</v>
      </c>
      <c r="H2891" s="3" t="s">
        <v>6</v>
      </c>
      <c r="I2891" t="s">
        <v>9</v>
      </c>
      <c r="J2891" t="str">
        <f t="shared" si="411"/>
        <v>if (curl_fetch_memory('https://www1.nseindia.com/archives/equities/bhavcopy/pr/PR270119.zip')$status_code == 200)</v>
      </c>
      <c r="K2891" t="str">
        <f t="shared" si="413"/>
        <v>if (curl_fetch_memory('https://www1.nseindia.com/archives/equities/bhavcopy/pr/PR270119.zip')$status_code == 200) download.file('https://www1.nseindia.com/archives/equities/bhavcopy/pr/PR270119.zip', 'D:\\My-Shares\\source-bhavcopy\\PR270119.zip')</v>
      </c>
      <c r="L2891" t="str">
        <f t="shared" si="412"/>
        <v>if (file.exists('D:\\My-Shares\\source-bhavcopy\\PR270119.zip')) unzip(zipfile = 'D:\\My-Shares\\source-bhavcopy\\PR270119.zip', exdir = 'D:/My-Shares/source-fno')</v>
      </c>
    </row>
    <row r="2892" spans="1:12">
      <c r="A2892" s="1">
        <v>43493</v>
      </c>
      <c r="B2892" s="2">
        <f t="shared" si="405"/>
        <v>28</v>
      </c>
      <c r="C2892" s="2">
        <f t="shared" si="406"/>
        <v>1</v>
      </c>
      <c r="D2892">
        <f t="shared" si="407"/>
        <v>2019</v>
      </c>
      <c r="E2892" t="str">
        <f t="shared" si="408"/>
        <v>19</v>
      </c>
      <c r="F2892" t="str">
        <f t="shared" si="409"/>
        <v>PR280119.zip</v>
      </c>
      <c r="G2892" t="str">
        <f t="shared" si="410"/>
        <v>fo28012019.zip</v>
      </c>
      <c r="H2892" s="3" t="s">
        <v>6</v>
      </c>
      <c r="I2892" t="s">
        <v>9</v>
      </c>
      <c r="J2892" t="str">
        <f t="shared" si="411"/>
        <v>if (curl_fetch_memory('https://www1.nseindia.com/archives/equities/bhavcopy/pr/PR280119.zip')$status_code == 200)</v>
      </c>
      <c r="K2892" t="str">
        <f t="shared" si="413"/>
        <v>if (curl_fetch_memory('https://www1.nseindia.com/archives/equities/bhavcopy/pr/PR280119.zip')$status_code == 200) download.file('https://www1.nseindia.com/archives/equities/bhavcopy/pr/PR280119.zip', 'D:\\My-Shares\\source-bhavcopy\\PR280119.zip')</v>
      </c>
      <c r="L2892" t="str">
        <f t="shared" si="412"/>
        <v>if (file.exists('D:\\My-Shares\\source-bhavcopy\\PR280119.zip')) unzip(zipfile = 'D:\\My-Shares\\source-bhavcopy\\PR280119.zip', exdir = 'D:/My-Shares/source-fno')</v>
      </c>
    </row>
    <row r="2893" spans="1:12">
      <c r="A2893" s="1">
        <v>43494</v>
      </c>
      <c r="B2893" s="2">
        <f t="shared" si="405"/>
        <v>29</v>
      </c>
      <c r="C2893" s="2">
        <f t="shared" si="406"/>
        <v>1</v>
      </c>
      <c r="D2893">
        <f t="shared" si="407"/>
        <v>2019</v>
      </c>
      <c r="E2893" t="str">
        <f t="shared" si="408"/>
        <v>19</v>
      </c>
      <c r="F2893" t="str">
        <f t="shared" si="409"/>
        <v>PR290119.zip</v>
      </c>
      <c r="G2893" t="str">
        <f t="shared" si="410"/>
        <v>fo29012019.zip</v>
      </c>
      <c r="H2893" s="3" t="s">
        <v>6</v>
      </c>
      <c r="I2893" t="s">
        <v>9</v>
      </c>
      <c r="J2893" t="str">
        <f t="shared" si="411"/>
        <v>if (curl_fetch_memory('https://www1.nseindia.com/archives/equities/bhavcopy/pr/PR290119.zip')$status_code == 200)</v>
      </c>
      <c r="K2893" t="str">
        <f t="shared" si="413"/>
        <v>if (curl_fetch_memory('https://www1.nseindia.com/archives/equities/bhavcopy/pr/PR290119.zip')$status_code == 200) download.file('https://www1.nseindia.com/archives/equities/bhavcopy/pr/PR290119.zip', 'D:\\My-Shares\\source-bhavcopy\\PR290119.zip')</v>
      </c>
      <c r="L2893" t="str">
        <f t="shared" si="412"/>
        <v>if (file.exists('D:\\My-Shares\\source-bhavcopy\\PR290119.zip')) unzip(zipfile = 'D:\\My-Shares\\source-bhavcopy\\PR290119.zip', exdir = 'D:/My-Shares/source-fno')</v>
      </c>
    </row>
    <row r="2894" spans="1:12">
      <c r="A2894" s="1">
        <v>43495</v>
      </c>
      <c r="B2894" s="2">
        <f t="shared" si="405"/>
        <v>30</v>
      </c>
      <c r="C2894" s="2">
        <f t="shared" si="406"/>
        <v>1</v>
      </c>
      <c r="D2894">
        <f t="shared" si="407"/>
        <v>2019</v>
      </c>
      <c r="E2894" t="str">
        <f t="shared" si="408"/>
        <v>19</v>
      </c>
      <c r="F2894" t="str">
        <f t="shared" si="409"/>
        <v>PR300119.zip</v>
      </c>
      <c r="G2894" t="str">
        <f t="shared" si="410"/>
        <v>fo30012019.zip</v>
      </c>
      <c r="H2894" s="3" t="s">
        <v>6</v>
      </c>
      <c r="I2894" t="s">
        <v>9</v>
      </c>
      <c r="J2894" t="str">
        <f t="shared" si="411"/>
        <v>if (curl_fetch_memory('https://www1.nseindia.com/archives/equities/bhavcopy/pr/PR300119.zip')$status_code == 200)</v>
      </c>
      <c r="K2894" t="str">
        <f t="shared" si="413"/>
        <v>if (curl_fetch_memory('https://www1.nseindia.com/archives/equities/bhavcopy/pr/PR300119.zip')$status_code == 200) download.file('https://www1.nseindia.com/archives/equities/bhavcopy/pr/PR300119.zip', 'D:\\My-Shares\\source-bhavcopy\\PR300119.zip')</v>
      </c>
      <c r="L2894" t="str">
        <f t="shared" si="412"/>
        <v>if (file.exists('D:\\My-Shares\\source-bhavcopy\\PR300119.zip')) unzip(zipfile = 'D:\\My-Shares\\source-bhavcopy\\PR300119.zip', exdir = 'D:/My-Shares/source-fno')</v>
      </c>
    </row>
    <row r="2895" spans="1:12">
      <c r="A2895" s="1">
        <v>43496</v>
      </c>
      <c r="B2895" s="2">
        <f t="shared" si="405"/>
        <v>31</v>
      </c>
      <c r="C2895" s="2">
        <f t="shared" si="406"/>
        <v>1</v>
      </c>
      <c r="D2895">
        <f t="shared" si="407"/>
        <v>2019</v>
      </c>
      <c r="E2895" t="str">
        <f t="shared" si="408"/>
        <v>19</v>
      </c>
      <c r="F2895" t="str">
        <f t="shared" si="409"/>
        <v>PR310119.zip</v>
      </c>
      <c r="G2895" t="str">
        <f t="shared" si="410"/>
        <v>fo31012019.zip</v>
      </c>
      <c r="H2895" s="3" t="s">
        <v>6</v>
      </c>
      <c r="I2895" t="s">
        <v>9</v>
      </c>
      <c r="J2895" t="str">
        <f t="shared" si="411"/>
        <v>if (curl_fetch_memory('https://www1.nseindia.com/archives/equities/bhavcopy/pr/PR310119.zip')$status_code == 200)</v>
      </c>
      <c r="K2895" t="str">
        <f t="shared" si="413"/>
        <v>if (curl_fetch_memory('https://www1.nseindia.com/archives/equities/bhavcopy/pr/PR310119.zip')$status_code == 200) download.file('https://www1.nseindia.com/archives/equities/bhavcopy/pr/PR310119.zip', 'D:\\My-Shares\\source-bhavcopy\\PR310119.zip')</v>
      </c>
      <c r="L2895" t="str">
        <f t="shared" si="412"/>
        <v>if (file.exists('D:\\My-Shares\\source-bhavcopy\\PR310119.zip')) unzip(zipfile = 'D:\\My-Shares\\source-bhavcopy\\PR310119.zip', exdir = 'D:/My-Shares/source-fno')</v>
      </c>
    </row>
    <row r="2896" spans="1:12">
      <c r="A2896" s="1">
        <v>43497</v>
      </c>
      <c r="B2896" s="2">
        <f t="shared" si="405"/>
        <v>1</v>
      </c>
      <c r="C2896" s="2">
        <f t="shared" si="406"/>
        <v>2</v>
      </c>
      <c r="D2896">
        <f t="shared" si="407"/>
        <v>2019</v>
      </c>
      <c r="E2896" t="str">
        <f t="shared" si="408"/>
        <v>19</v>
      </c>
      <c r="F2896" t="str">
        <f t="shared" si="409"/>
        <v>PR010219.zip</v>
      </c>
      <c r="G2896" t="str">
        <f t="shared" si="410"/>
        <v>fo01022019.zip</v>
      </c>
      <c r="H2896" s="3" t="s">
        <v>6</v>
      </c>
      <c r="I2896" t="s">
        <v>9</v>
      </c>
      <c r="J2896" t="str">
        <f t="shared" si="411"/>
        <v>if (curl_fetch_memory('https://www1.nseindia.com/archives/equities/bhavcopy/pr/PR010219.zip')$status_code == 200)</v>
      </c>
      <c r="K2896" t="str">
        <f t="shared" si="413"/>
        <v>if (curl_fetch_memory('https://www1.nseindia.com/archives/equities/bhavcopy/pr/PR010219.zip')$status_code == 200) download.file('https://www1.nseindia.com/archives/equities/bhavcopy/pr/PR010219.zip', 'D:\\My-Shares\\source-bhavcopy\\PR010219.zip')</v>
      </c>
      <c r="L2896" t="str">
        <f t="shared" si="412"/>
        <v>if (file.exists('D:\\My-Shares\\source-bhavcopy\\PR010219.zip')) unzip(zipfile = 'D:\\My-Shares\\source-bhavcopy\\PR010219.zip', exdir = 'D:/My-Shares/source-fno')</v>
      </c>
    </row>
    <row r="2897" spans="1:12">
      <c r="A2897" s="1">
        <v>43498</v>
      </c>
      <c r="B2897" s="2">
        <f t="shared" si="405"/>
        <v>2</v>
      </c>
      <c r="C2897" s="2">
        <f t="shared" si="406"/>
        <v>2</v>
      </c>
      <c r="D2897">
        <f t="shared" si="407"/>
        <v>2019</v>
      </c>
      <c r="E2897" t="str">
        <f t="shared" si="408"/>
        <v>19</v>
      </c>
      <c r="F2897" t="str">
        <f t="shared" si="409"/>
        <v>PR020219.zip</v>
      </c>
      <c r="G2897" t="str">
        <f t="shared" si="410"/>
        <v>fo02022019.zip</v>
      </c>
      <c r="H2897" s="3" t="s">
        <v>6</v>
      </c>
      <c r="I2897" t="s">
        <v>9</v>
      </c>
      <c r="J2897" t="str">
        <f t="shared" si="411"/>
        <v>if (curl_fetch_memory('https://www1.nseindia.com/archives/equities/bhavcopy/pr/PR020219.zip')$status_code == 200)</v>
      </c>
      <c r="K2897" t="str">
        <f t="shared" si="413"/>
        <v>if (curl_fetch_memory('https://www1.nseindia.com/archives/equities/bhavcopy/pr/PR020219.zip')$status_code == 200) download.file('https://www1.nseindia.com/archives/equities/bhavcopy/pr/PR020219.zip', 'D:\\My-Shares\\source-bhavcopy\\PR020219.zip')</v>
      </c>
      <c r="L2897" t="str">
        <f t="shared" si="412"/>
        <v>if (file.exists('D:\\My-Shares\\source-bhavcopy\\PR020219.zip')) unzip(zipfile = 'D:\\My-Shares\\source-bhavcopy\\PR020219.zip', exdir = 'D:/My-Shares/source-fno')</v>
      </c>
    </row>
    <row r="2898" spans="1:12">
      <c r="A2898" s="1">
        <v>43499</v>
      </c>
      <c r="B2898" s="2">
        <f t="shared" si="405"/>
        <v>3</v>
      </c>
      <c r="C2898" s="2">
        <f t="shared" si="406"/>
        <v>2</v>
      </c>
      <c r="D2898">
        <f t="shared" si="407"/>
        <v>2019</v>
      </c>
      <c r="E2898" t="str">
        <f t="shared" si="408"/>
        <v>19</v>
      </c>
      <c r="F2898" t="str">
        <f t="shared" si="409"/>
        <v>PR030219.zip</v>
      </c>
      <c r="G2898" t="str">
        <f t="shared" si="410"/>
        <v>fo03022019.zip</v>
      </c>
      <c r="H2898" s="3" t="s">
        <v>6</v>
      </c>
      <c r="I2898" t="s">
        <v>9</v>
      </c>
      <c r="J2898" t="str">
        <f t="shared" si="411"/>
        <v>if (curl_fetch_memory('https://www1.nseindia.com/archives/equities/bhavcopy/pr/PR030219.zip')$status_code == 200)</v>
      </c>
      <c r="K2898" t="str">
        <f t="shared" si="413"/>
        <v>if (curl_fetch_memory('https://www1.nseindia.com/archives/equities/bhavcopy/pr/PR030219.zip')$status_code == 200) download.file('https://www1.nseindia.com/archives/equities/bhavcopy/pr/PR030219.zip', 'D:\\My-Shares\\source-bhavcopy\\PR030219.zip')</v>
      </c>
      <c r="L2898" t="str">
        <f t="shared" si="412"/>
        <v>if (file.exists('D:\\My-Shares\\source-bhavcopy\\PR030219.zip')) unzip(zipfile = 'D:\\My-Shares\\source-bhavcopy\\PR030219.zip', exdir = 'D:/My-Shares/source-fno')</v>
      </c>
    </row>
    <row r="2899" spans="1:12">
      <c r="A2899" s="1">
        <v>43500</v>
      </c>
      <c r="B2899" s="2">
        <f t="shared" si="405"/>
        <v>4</v>
      </c>
      <c r="C2899" s="2">
        <f t="shared" si="406"/>
        <v>2</v>
      </c>
      <c r="D2899">
        <f t="shared" si="407"/>
        <v>2019</v>
      </c>
      <c r="E2899" t="str">
        <f t="shared" si="408"/>
        <v>19</v>
      </c>
      <c r="F2899" t="str">
        <f t="shared" si="409"/>
        <v>PR040219.zip</v>
      </c>
      <c r="G2899" t="str">
        <f t="shared" si="410"/>
        <v>fo04022019.zip</v>
      </c>
      <c r="H2899" s="3" t="s">
        <v>6</v>
      </c>
      <c r="I2899" t="s">
        <v>9</v>
      </c>
      <c r="J2899" t="str">
        <f t="shared" si="411"/>
        <v>if (curl_fetch_memory('https://www1.nseindia.com/archives/equities/bhavcopy/pr/PR040219.zip')$status_code == 200)</v>
      </c>
      <c r="K2899" t="str">
        <f t="shared" si="413"/>
        <v>if (curl_fetch_memory('https://www1.nseindia.com/archives/equities/bhavcopy/pr/PR040219.zip')$status_code == 200) download.file('https://www1.nseindia.com/archives/equities/bhavcopy/pr/PR040219.zip', 'D:\\My-Shares\\source-bhavcopy\\PR040219.zip')</v>
      </c>
      <c r="L2899" t="str">
        <f t="shared" si="412"/>
        <v>if (file.exists('D:\\My-Shares\\source-bhavcopy\\PR040219.zip')) unzip(zipfile = 'D:\\My-Shares\\source-bhavcopy\\PR040219.zip', exdir = 'D:/My-Shares/source-fno')</v>
      </c>
    </row>
    <row r="2900" spans="1:12">
      <c r="A2900" s="1">
        <v>43501</v>
      </c>
      <c r="B2900" s="2">
        <f t="shared" si="405"/>
        <v>5</v>
      </c>
      <c r="C2900" s="2">
        <f t="shared" si="406"/>
        <v>2</v>
      </c>
      <c r="D2900">
        <f t="shared" si="407"/>
        <v>2019</v>
      </c>
      <c r="E2900" t="str">
        <f t="shared" si="408"/>
        <v>19</v>
      </c>
      <c r="F2900" t="str">
        <f t="shared" si="409"/>
        <v>PR050219.zip</v>
      </c>
      <c r="G2900" t="str">
        <f t="shared" si="410"/>
        <v>fo05022019.zip</v>
      </c>
      <c r="H2900" s="3" t="s">
        <v>6</v>
      </c>
      <c r="I2900" t="s">
        <v>9</v>
      </c>
      <c r="J2900" t="str">
        <f t="shared" si="411"/>
        <v>if (curl_fetch_memory('https://www1.nseindia.com/archives/equities/bhavcopy/pr/PR050219.zip')$status_code == 200)</v>
      </c>
      <c r="K2900" t="str">
        <f t="shared" si="413"/>
        <v>if (curl_fetch_memory('https://www1.nseindia.com/archives/equities/bhavcopy/pr/PR050219.zip')$status_code == 200) download.file('https://www1.nseindia.com/archives/equities/bhavcopy/pr/PR050219.zip', 'D:\\My-Shares\\source-bhavcopy\\PR050219.zip')</v>
      </c>
      <c r="L2900" t="str">
        <f t="shared" si="412"/>
        <v>if (file.exists('D:\\My-Shares\\source-bhavcopy\\PR050219.zip')) unzip(zipfile = 'D:\\My-Shares\\source-bhavcopy\\PR050219.zip', exdir = 'D:/My-Shares/source-fno')</v>
      </c>
    </row>
    <row r="2901" spans="1:12">
      <c r="A2901" s="1">
        <v>43502</v>
      </c>
      <c r="B2901" s="2">
        <f t="shared" si="405"/>
        <v>6</v>
      </c>
      <c r="C2901" s="2">
        <f t="shared" si="406"/>
        <v>2</v>
      </c>
      <c r="D2901">
        <f t="shared" si="407"/>
        <v>2019</v>
      </c>
      <c r="E2901" t="str">
        <f t="shared" si="408"/>
        <v>19</v>
      </c>
      <c r="F2901" t="str">
        <f t="shared" si="409"/>
        <v>PR060219.zip</v>
      </c>
      <c r="G2901" t="str">
        <f t="shared" si="410"/>
        <v>fo06022019.zip</v>
      </c>
      <c r="H2901" s="3" t="s">
        <v>6</v>
      </c>
      <c r="I2901" t="s">
        <v>9</v>
      </c>
      <c r="J2901" t="str">
        <f t="shared" si="411"/>
        <v>if (curl_fetch_memory('https://www1.nseindia.com/archives/equities/bhavcopy/pr/PR060219.zip')$status_code == 200)</v>
      </c>
      <c r="K2901" t="str">
        <f t="shared" si="413"/>
        <v>if (curl_fetch_memory('https://www1.nseindia.com/archives/equities/bhavcopy/pr/PR060219.zip')$status_code == 200) download.file('https://www1.nseindia.com/archives/equities/bhavcopy/pr/PR060219.zip', 'D:\\My-Shares\\source-bhavcopy\\PR060219.zip')</v>
      </c>
      <c r="L2901" t="str">
        <f t="shared" si="412"/>
        <v>if (file.exists('D:\\My-Shares\\source-bhavcopy\\PR060219.zip')) unzip(zipfile = 'D:\\My-Shares\\source-bhavcopy\\PR060219.zip', exdir = 'D:/My-Shares/source-fno')</v>
      </c>
    </row>
    <row r="2902" spans="1:12">
      <c r="A2902" s="1">
        <v>43503</v>
      </c>
      <c r="B2902" s="2">
        <f t="shared" si="405"/>
        <v>7</v>
      </c>
      <c r="C2902" s="2">
        <f t="shared" si="406"/>
        <v>2</v>
      </c>
      <c r="D2902">
        <f t="shared" si="407"/>
        <v>2019</v>
      </c>
      <c r="E2902" t="str">
        <f t="shared" si="408"/>
        <v>19</v>
      </c>
      <c r="F2902" t="str">
        <f t="shared" si="409"/>
        <v>PR070219.zip</v>
      </c>
      <c r="G2902" t="str">
        <f t="shared" si="410"/>
        <v>fo07022019.zip</v>
      </c>
      <c r="H2902" s="3" t="s">
        <v>6</v>
      </c>
      <c r="I2902" t="s">
        <v>9</v>
      </c>
      <c r="J2902" t="str">
        <f t="shared" si="411"/>
        <v>if (curl_fetch_memory('https://www1.nseindia.com/archives/equities/bhavcopy/pr/PR070219.zip')$status_code == 200)</v>
      </c>
      <c r="K2902" t="str">
        <f t="shared" si="413"/>
        <v>if (curl_fetch_memory('https://www1.nseindia.com/archives/equities/bhavcopy/pr/PR070219.zip')$status_code == 200) download.file('https://www1.nseindia.com/archives/equities/bhavcopy/pr/PR070219.zip', 'D:\\My-Shares\\source-bhavcopy\\PR070219.zip')</v>
      </c>
      <c r="L2902" t="str">
        <f t="shared" si="412"/>
        <v>if (file.exists('D:\\My-Shares\\source-bhavcopy\\PR070219.zip')) unzip(zipfile = 'D:\\My-Shares\\source-bhavcopy\\PR070219.zip', exdir = 'D:/My-Shares/source-fno')</v>
      </c>
    </row>
    <row r="2903" spans="1:12">
      <c r="A2903" s="1">
        <v>43504</v>
      </c>
      <c r="B2903" s="2">
        <f t="shared" si="405"/>
        <v>8</v>
      </c>
      <c r="C2903" s="2">
        <f t="shared" si="406"/>
        <v>2</v>
      </c>
      <c r="D2903">
        <f t="shared" si="407"/>
        <v>2019</v>
      </c>
      <c r="E2903" t="str">
        <f t="shared" si="408"/>
        <v>19</v>
      </c>
      <c r="F2903" t="str">
        <f t="shared" si="409"/>
        <v>PR080219.zip</v>
      </c>
      <c r="G2903" t="str">
        <f t="shared" si="410"/>
        <v>fo08022019.zip</v>
      </c>
      <c r="H2903" s="3" t="s">
        <v>6</v>
      </c>
      <c r="I2903" t="s">
        <v>9</v>
      </c>
      <c r="J2903" t="str">
        <f t="shared" si="411"/>
        <v>if (curl_fetch_memory('https://www1.nseindia.com/archives/equities/bhavcopy/pr/PR080219.zip')$status_code == 200)</v>
      </c>
      <c r="K2903" t="str">
        <f t="shared" si="413"/>
        <v>if (curl_fetch_memory('https://www1.nseindia.com/archives/equities/bhavcopy/pr/PR080219.zip')$status_code == 200) download.file('https://www1.nseindia.com/archives/equities/bhavcopy/pr/PR080219.zip', 'D:\\My-Shares\\source-bhavcopy\\PR080219.zip')</v>
      </c>
      <c r="L2903" t="str">
        <f t="shared" si="412"/>
        <v>if (file.exists('D:\\My-Shares\\source-bhavcopy\\PR080219.zip')) unzip(zipfile = 'D:\\My-Shares\\source-bhavcopy\\PR080219.zip', exdir = 'D:/My-Shares/source-fno')</v>
      </c>
    </row>
    <row r="2904" spans="1:12">
      <c r="A2904" s="1">
        <v>43505</v>
      </c>
      <c r="B2904" s="2">
        <f t="shared" si="405"/>
        <v>9</v>
      </c>
      <c r="C2904" s="2">
        <f t="shared" si="406"/>
        <v>2</v>
      </c>
      <c r="D2904">
        <f t="shared" si="407"/>
        <v>2019</v>
      </c>
      <c r="E2904" t="str">
        <f t="shared" si="408"/>
        <v>19</v>
      </c>
      <c r="F2904" t="str">
        <f t="shared" si="409"/>
        <v>PR090219.zip</v>
      </c>
      <c r="G2904" t="str">
        <f t="shared" si="410"/>
        <v>fo09022019.zip</v>
      </c>
      <c r="H2904" s="3" t="s">
        <v>6</v>
      </c>
      <c r="I2904" t="s">
        <v>9</v>
      </c>
      <c r="J2904" t="str">
        <f t="shared" si="411"/>
        <v>if (curl_fetch_memory('https://www1.nseindia.com/archives/equities/bhavcopy/pr/PR090219.zip')$status_code == 200)</v>
      </c>
      <c r="K2904" t="str">
        <f t="shared" si="413"/>
        <v>if (curl_fetch_memory('https://www1.nseindia.com/archives/equities/bhavcopy/pr/PR090219.zip')$status_code == 200) download.file('https://www1.nseindia.com/archives/equities/bhavcopy/pr/PR090219.zip', 'D:\\My-Shares\\source-bhavcopy\\PR090219.zip')</v>
      </c>
      <c r="L2904" t="str">
        <f t="shared" si="412"/>
        <v>if (file.exists('D:\\My-Shares\\source-bhavcopy\\PR090219.zip')) unzip(zipfile = 'D:\\My-Shares\\source-bhavcopy\\PR090219.zip', exdir = 'D:/My-Shares/source-fno')</v>
      </c>
    </row>
    <row r="2905" spans="1:12">
      <c r="A2905" s="1">
        <v>43506</v>
      </c>
      <c r="B2905" s="2">
        <f t="shared" si="405"/>
        <v>10</v>
      </c>
      <c r="C2905" s="2">
        <f t="shared" si="406"/>
        <v>2</v>
      </c>
      <c r="D2905">
        <f t="shared" si="407"/>
        <v>2019</v>
      </c>
      <c r="E2905" t="str">
        <f t="shared" si="408"/>
        <v>19</v>
      </c>
      <c r="F2905" t="str">
        <f t="shared" si="409"/>
        <v>PR100219.zip</v>
      </c>
      <c r="G2905" t="str">
        <f t="shared" si="410"/>
        <v>fo10022019.zip</v>
      </c>
      <c r="H2905" s="3" t="s">
        <v>6</v>
      </c>
      <c r="I2905" t="s">
        <v>9</v>
      </c>
      <c r="J2905" t="str">
        <f t="shared" si="411"/>
        <v>if (curl_fetch_memory('https://www1.nseindia.com/archives/equities/bhavcopy/pr/PR100219.zip')$status_code == 200)</v>
      </c>
      <c r="K2905" t="str">
        <f t="shared" si="413"/>
        <v>if (curl_fetch_memory('https://www1.nseindia.com/archives/equities/bhavcopy/pr/PR100219.zip')$status_code == 200) download.file('https://www1.nseindia.com/archives/equities/bhavcopy/pr/PR100219.zip', 'D:\\My-Shares\\source-bhavcopy\\PR100219.zip')</v>
      </c>
      <c r="L2905" t="str">
        <f t="shared" si="412"/>
        <v>if (file.exists('D:\\My-Shares\\source-bhavcopy\\PR100219.zip')) unzip(zipfile = 'D:\\My-Shares\\source-bhavcopy\\PR100219.zip', exdir = 'D:/My-Shares/source-fno')</v>
      </c>
    </row>
    <row r="2906" spans="1:12">
      <c r="A2906" s="1">
        <v>43507</v>
      </c>
      <c r="B2906" s="2">
        <f t="shared" si="405"/>
        <v>11</v>
      </c>
      <c r="C2906" s="2">
        <f t="shared" si="406"/>
        <v>2</v>
      </c>
      <c r="D2906">
        <f t="shared" si="407"/>
        <v>2019</v>
      </c>
      <c r="E2906" t="str">
        <f t="shared" si="408"/>
        <v>19</v>
      </c>
      <c r="F2906" t="str">
        <f t="shared" si="409"/>
        <v>PR110219.zip</v>
      </c>
      <c r="G2906" t="str">
        <f t="shared" si="410"/>
        <v>fo11022019.zip</v>
      </c>
      <c r="H2906" s="3" t="s">
        <v>6</v>
      </c>
      <c r="I2906" t="s">
        <v>9</v>
      </c>
      <c r="J2906" t="str">
        <f t="shared" si="411"/>
        <v>if (curl_fetch_memory('https://www1.nseindia.com/archives/equities/bhavcopy/pr/PR110219.zip')$status_code == 200)</v>
      </c>
      <c r="K2906" t="str">
        <f t="shared" si="413"/>
        <v>if (curl_fetch_memory('https://www1.nseindia.com/archives/equities/bhavcopy/pr/PR110219.zip')$status_code == 200) download.file('https://www1.nseindia.com/archives/equities/bhavcopy/pr/PR110219.zip', 'D:\\My-Shares\\source-bhavcopy\\PR110219.zip')</v>
      </c>
      <c r="L2906" t="str">
        <f t="shared" si="412"/>
        <v>if (file.exists('D:\\My-Shares\\source-bhavcopy\\PR110219.zip')) unzip(zipfile = 'D:\\My-Shares\\source-bhavcopy\\PR110219.zip', exdir = 'D:/My-Shares/source-fno')</v>
      </c>
    </row>
    <row r="2907" spans="1:12">
      <c r="A2907" s="1">
        <v>43508</v>
      </c>
      <c r="B2907" s="2">
        <f t="shared" si="405"/>
        <v>12</v>
      </c>
      <c r="C2907" s="2">
        <f t="shared" si="406"/>
        <v>2</v>
      </c>
      <c r="D2907">
        <f t="shared" si="407"/>
        <v>2019</v>
      </c>
      <c r="E2907" t="str">
        <f t="shared" si="408"/>
        <v>19</v>
      </c>
      <c r="F2907" t="str">
        <f t="shared" si="409"/>
        <v>PR120219.zip</v>
      </c>
      <c r="G2907" t="str">
        <f t="shared" si="410"/>
        <v>fo12022019.zip</v>
      </c>
      <c r="H2907" s="3" t="s">
        <v>6</v>
      </c>
      <c r="I2907" t="s">
        <v>9</v>
      </c>
      <c r="J2907" t="str">
        <f t="shared" si="411"/>
        <v>if (curl_fetch_memory('https://www1.nseindia.com/archives/equities/bhavcopy/pr/PR120219.zip')$status_code == 200)</v>
      </c>
      <c r="K2907" t="str">
        <f t="shared" si="413"/>
        <v>if (curl_fetch_memory('https://www1.nseindia.com/archives/equities/bhavcopy/pr/PR120219.zip')$status_code == 200) download.file('https://www1.nseindia.com/archives/equities/bhavcopy/pr/PR120219.zip', 'D:\\My-Shares\\source-bhavcopy\\PR120219.zip')</v>
      </c>
      <c r="L2907" t="str">
        <f t="shared" si="412"/>
        <v>if (file.exists('D:\\My-Shares\\source-bhavcopy\\PR120219.zip')) unzip(zipfile = 'D:\\My-Shares\\source-bhavcopy\\PR120219.zip', exdir = 'D:/My-Shares/source-fno')</v>
      </c>
    </row>
    <row r="2908" spans="1:12">
      <c r="A2908" s="1">
        <v>43509</v>
      </c>
      <c r="B2908" s="2">
        <f t="shared" si="405"/>
        <v>13</v>
      </c>
      <c r="C2908" s="2">
        <f t="shared" si="406"/>
        <v>2</v>
      </c>
      <c r="D2908">
        <f t="shared" si="407"/>
        <v>2019</v>
      </c>
      <c r="E2908" t="str">
        <f t="shared" si="408"/>
        <v>19</v>
      </c>
      <c r="F2908" t="str">
        <f t="shared" si="409"/>
        <v>PR130219.zip</v>
      </c>
      <c r="G2908" t="str">
        <f t="shared" si="410"/>
        <v>fo13022019.zip</v>
      </c>
      <c r="H2908" s="3" t="s">
        <v>6</v>
      </c>
      <c r="I2908" t="s">
        <v>9</v>
      </c>
      <c r="J2908" t="str">
        <f t="shared" si="411"/>
        <v>if (curl_fetch_memory('https://www1.nseindia.com/archives/equities/bhavcopy/pr/PR130219.zip')$status_code == 200)</v>
      </c>
      <c r="K2908" t="str">
        <f t="shared" si="413"/>
        <v>if (curl_fetch_memory('https://www1.nseindia.com/archives/equities/bhavcopy/pr/PR130219.zip')$status_code == 200) download.file('https://www1.nseindia.com/archives/equities/bhavcopy/pr/PR130219.zip', 'D:\\My-Shares\\source-bhavcopy\\PR130219.zip')</v>
      </c>
      <c r="L2908" t="str">
        <f t="shared" si="412"/>
        <v>if (file.exists('D:\\My-Shares\\source-bhavcopy\\PR130219.zip')) unzip(zipfile = 'D:\\My-Shares\\source-bhavcopy\\PR130219.zip', exdir = 'D:/My-Shares/source-fno')</v>
      </c>
    </row>
    <row r="2909" spans="1:12">
      <c r="A2909" s="1">
        <v>43510</v>
      </c>
      <c r="B2909" s="2">
        <f t="shared" si="405"/>
        <v>14</v>
      </c>
      <c r="C2909" s="2">
        <f t="shared" si="406"/>
        <v>2</v>
      </c>
      <c r="D2909">
        <f t="shared" si="407"/>
        <v>2019</v>
      </c>
      <c r="E2909" t="str">
        <f t="shared" si="408"/>
        <v>19</v>
      </c>
      <c r="F2909" t="str">
        <f t="shared" si="409"/>
        <v>PR140219.zip</v>
      </c>
      <c r="G2909" t="str">
        <f t="shared" si="410"/>
        <v>fo14022019.zip</v>
      </c>
      <c r="H2909" s="3" t="s">
        <v>6</v>
      </c>
      <c r="I2909" t="s">
        <v>9</v>
      </c>
      <c r="J2909" t="str">
        <f t="shared" si="411"/>
        <v>if (curl_fetch_memory('https://www1.nseindia.com/archives/equities/bhavcopy/pr/PR140219.zip')$status_code == 200)</v>
      </c>
      <c r="K2909" t="str">
        <f t="shared" si="413"/>
        <v>if (curl_fetch_memory('https://www1.nseindia.com/archives/equities/bhavcopy/pr/PR140219.zip')$status_code == 200) download.file('https://www1.nseindia.com/archives/equities/bhavcopy/pr/PR140219.zip', 'D:\\My-Shares\\source-bhavcopy\\PR140219.zip')</v>
      </c>
      <c r="L2909" t="str">
        <f t="shared" si="412"/>
        <v>if (file.exists('D:\\My-Shares\\source-bhavcopy\\PR140219.zip')) unzip(zipfile = 'D:\\My-Shares\\source-bhavcopy\\PR140219.zip', exdir = 'D:/My-Shares/source-fno')</v>
      </c>
    </row>
    <row r="2910" spans="1:12">
      <c r="A2910" s="1">
        <v>43511</v>
      </c>
      <c r="B2910" s="2">
        <f t="shared" si="405"/>
        <v>15</v>
      </c>
      <c r="C2910" s="2">
        <f t="shared" si="406"/>
        <v>2</v>
      </c>
      <c r="D2910">
        <f t="shared" si="407"/>
        <v>2019</v>
      </c>
      <c r="E2910" t="str">
        <f t="shared" si="408"/>
        <v>19</v>
      </c>
      <c r="F2910" t="str">
        <f t="shared" si="409"/>
        <v>PR150219.zip</v>
      </c>
      <c r="G2910" t="str">
        <f t="shared" si="410"/>
        <v>fo15022019.zip</v>
      </c>
      <c r="H2910" s="3" t="s">
        <v>6</v>
      </c>
      <c r="I2910" t="s">
        <v>9</v>
      </c>
      <c r="J2910" t="str">
        <f t="shared" si="411"/>
        <v>if (curl_fetch_memory('https://www1.nseindia.com/archives/equities/bhavcopy/pr/PR150219.zip')$status_code == 200)</v>
      </c>
      <c r="K2910" t="str">
        <f t="shared" si="413"/>
        <v>if (curl_fetch_memory('https://www1.nseindia.com/archives/equities/bhavcopy/pr/PR150219.zip')$status_code == 200) download.file('https://www1.nseindia.com/archives/equities/bhavcopy/pr/PR150219.zip', 'D:\\My-Shares\\source-bhavcopy\\PR150219.zip')</v>
      </c>
      <c r="L2910" t="str">
        <f t="shared" si="412"/>
        <v>if (file.exists('D:\\My-Shares\\source-bhavcopy\\PR150219.zip')) unzip(zipfile = 'D:\\My-Shares\\source-bhavcopy\\PR150219.zip', exdir = 'D:/My-Shares/source-fno')</v>
      </c>
    </row>
    <row r="2911" spans="1:12">
      <c r="A2911" s="1">
        <v>43512</v>
      </c>
      <c r="B2911" s="2">
        <f t="shared" si="405"/>
        <v>16</v>
      </c>
      <c r="C2911" s="2">
        <f t="shared" si="406"/>
        <v>2</v>
      </c>
      <c r="D2911">
        <f t="shared" si="407"/>
        <v>2019</v>
      </c>
      <c r="E2911" t="str">
        <f t="shared" si="408"/>
        <v>19</v>
      </c>
      <c r="F2911" t="str">
        <f t="shared" si="409"/>
        <v>PR160219.zip</v>
      </c>
      <c r="G2911" t="str">
        <f t="shared" si="410"/>
        <v>fo16022019.zip</v>
      </c>
      <c r="H2911" s="3" t="s">
        <v>6</v>
      </c>
      <c r="I2911" t="s">
        <v>9</v>
      </c>
      <c r="J2911" t="str">
        <f t="shared" si="411"/>
        <v>if (curl_fetch_memory('https://www1.nseindia.com/archives/equities/bhavcopy/pr/PR160219.zip')$status_code == 200)</v>
      </c>
      <c r="K2911" t="str">
        <f t="shared" si="413"/>
        <v>if (curl_fetch_memory('https://www1.nseindia.com/archives/equities/bhavcopy/pr/PR160219.zip')$status_code == 200) download.file('https://www1.nseindia.com/archives/equities/bhavcopy/pr/PR160219.zip', 'D:\\My-Shares\\source-bhavcopy\\PR160219.zip')</v>
      </c>
      <c r="L2911" t="str">
        <f t="shared" si="412"/>
        <v>if (file.exists('D:\\My-Shares\\source-bhavcopy\\PR160219.zip')) unzip(zipfile = 'D:\\My-Shares\\source-bhavcopy\\PR160219.zip', exdir = 'D:/My-Shares/source-fno')</v>
      </c>
    </row>
    <row r="2912" spans="1:12">
      <c r="A2912" s="1">
        <v>43513</v>
      </c>
      <c r="B2912" s="2">
        <f t="shared" si="405"/>
        <v>17</v>
      </c>
      <c r="C2912" s="2">
        <f t="shared" si="406"/>
        <v>2</v>
      </c>
      <c r="D2912">
        <f t="shared" si="407"/>
        <v>2019</v>
      </c>
      <c r="E2912" t="str">
        <f t="shared" si="408"/>
        <v>19</v>
      </c>
      <c r="F2912" t="str">
        <f t="shared" si="409"/>
        <v>PR170219.zip</v>
      </c>
      <c r="G2912" t="str">
        <f t="shared" si="410"/>
        <v>fo17022019.zip</v>
      </c>
      <c r="H2912" s="3" t="s">
        <v>6</v>
      </c>
      <c r="I2912" t="s">
        <v>9</v>
      </c>
      <c r="J2912" t="str">
        <f t="shared" si="411"/>
        <v>if (curl_fetch_memory('https://www1.nseindia.com/archives/equities/bhavcopy/pr/PR170219.zip')$status_code == 200)</v>
      </c>
      <c r="K2912" t="str">
        <f t="shared" si="413"/>
        <v>if (curl_fetch_memory('https://www1.nseindia.com/archives/equities/bhavcopy/pr/PR170219.zip')$status_code == 200) download.file('https://www1.nseindia.com/archives/equities/bhavcopy/pr/PR170219.zip', 'D:\\My-Shares\\source-bhavcopy\\PR170219.zip')</v>
      </c>
      <c r="L2912" t="str">
        <f t="shared" si="412"/>
        <v>if (file.exists('D:\\My-Shares\\source-bhavcopy\\PR170219.zip')) unzip(zipfile = 'D:\\My-Shares\\source-bhavcopy\\PR170219.zip', exdir = 'D:/My-Shares/source-fno')</v>
      </c>
    </row>
    <row r="2913" spans="1:12">
      <c r="A2913" s="1">
        <v>43514</v>
      </c>
      <c r="B2913" s="2">
        <f t="shared" si="405"/>
        <v>18</v>
      </c>
      <c r="C2913" s="2">
        <f t="shared" si="406"/>
        <v>2</v>
      </c>
      <c r="D2913">
        <f t="shared" si="407"/>
        <v>2019</v>
      </c>
      <c r="E2913" t="str">
        <f t="shared" si="408"/>
        <v>19</v>
      </c>
      <c r="F2913" t="str">
        <f t="shared" si="409"/>
        <v>PR180219.zip</v>
      </c>
      <c r="G2913" t="str">
        <f t="shared" si="410"/>
        <v>fo18022019.zip</v>
      </c>
      <c r="H2913" s="3" t="s">
        <v>6</v>
      </c>
      <c r="I2913" t="s">
        <v>9</v>
      </c>
      <c r="J2913" t="str">
        <f t="shared" si="411"/>
        <v>if (curl_fetch_memory('https://www1.nseindia.com/archives/equities/bhavcopy/pr/PR180219.zip')$status_code == 200)</v>
      </c>
      <c r="K2913" t="str">
        <f t="shared" si="413"/>
        <v>if (curl_fetch_memory('https://www1.nseindia.com/archives/equities/bhavcopy/pr/PR180219.zip')$status_code == 200) download.file('https://www1.nseindia.com/archives/equities/bhavcopy/pr/PR180219.zip', 'D:\\My-Shares\\source-bhavcopy\\PR180219.zip')</v>
      </c>
      <c r="L2913" t="str">
        <f t="shared" si="412"/>
        <v>if (file.exists('D:\\My-Shares\\source-bhavcopy\\PR180219.zip')) unzip(zipfile = 'D:\\My-Shares\\source-bhavcopy\\PR180219.zip', exdir = 'D:/My-Shares/source-fno')</v>
      </c>
    </row>
    <row r="2914" spans="1:12">
      <c r="A2914" s="1">
        <v>43515</v>
      </c>
      <c r="B2914" s="2">
        <f t="shared" si="405"/>
        <v>19</v>
      </c>
      <c r="C2914" s="2">
        <f t="shared" si="406"/>
        <v>2</v>
      </c>
      <c r="D2914">
        <f t="shared" si="407"/>
        <v>2019</v>
      </c>
      <c r="E2914" t="str">
        <f t="shared" si="408"/>
        <v>19</v>
      </c>
      <c r="F2914" t="str">
        <f t="shared" si="409"/>
        <v>PR190219.zip</v>
      </c>
      <c r="G2914" t="str">
        <f t="shared" si="410"/>
        <v>fo19022019.zip</v>
      </c>
      <c r="H2914" s="3" t="s">
        <v>6</v>
      </c>
      <c r="I2914" t="s">
        <v>9</v>
      </c>
      <c r="J2914" t="str">
        <f t="shared" si="411"/>
        <v>if (curl_fetch_memory('https://www1.nseindia.com/archives/equities/bhavcopy/pr/PR190219.zip')$status_code == 200)</v>
      </c>
      <c r="K2914" t="str">
        <f t="shared" si="413"/>
        <v>if (curl_fetch_memory('https://www1.nseindia.com/archives/equities/bhavcopy/pr/PR190219.zip')$status_code == 200) download.file('https://www1.nseindia.com/archives/equities/bhavcopy/pr/PR190219.zip', 'D:\\My-Shares\\source-bhavcopy\\PR190219.zip')</v>
      </c>
      <c r="L2914" t="str">
        <f t="shared" si="412"/>
        <v>if (file.exists('D:\\My-Shares\\source-bhavcopy\\PR190219.zip')) unzip(zipfile = 'D:\\My-Shares\\source-bhavcopy\\PR190219.zip', exdir = 'D:/My-Shares/source-fno')</v>
      </c>
    </row>
    <row r="2915" spans="1:12">
      <c r="A2915" s="1">
        <v>43516</v>
      </c>
      <c r="B2915" s="2">
        <f t="shared" si="405"/>
        <v>20</v>
      </c>
      <c r="C2915" s="2">
        <f t="shared" si="406"/>
        <v>2</v>
      </c>
      <c r="D2915">
        <f t="shared" si="407"/>
        <v>2019</v>
      </c>
      <c r="E2915" t="str">
        <f t="shared" si="408"/>
        <v>19</v>
      </c>
      <c r="F2915" t="str">
        <f t="shared" si="409"/>
        <v>PR200219.zip</v>
      </c>
      <c r="G2915" t="str">
        <f t="shared" si="410"/>
        <v>fo20022019.zip</v>
      </c>
      <c r="H2915" s="3" t="s">
        <v>6</v>
      </c>
      <c r="I2915" t="s">
        <v>9</v>
      </c>
      <c r="J2915" t="str">
        <f t="shared" si="411"/>
        <v>if (curl_fetch_memory('https://www1.nseindia.com/archives/equities/bhavcopy/pr/PR200219.zip')$status_code == 200)</v>
      </c>
      <c r="K2915" t="str">
        <f t="shared" si="413"/>
        <v>if (curl_fetch_memory('https://www1.nseindia.com/archives/equities/bhavcopy/pr/PR200219.zip')$status_code == 200) download.file('https://www1.nseindia.com/archives/equities/bhavcopy/pr/PR200219.zip', 'D:\\My-Shares\\source-bhavcopy\\PR200219.zip')</v>
      </c>
      <c r="L2915" t="str">
        <f t="shared" si="412"/>
        <v>if (file.exists('D:\\My-Shares\\source-bhavcopy\\PR200219.zip')) unzip(zipfile = 'D:\\My-Shares\\source-bhavcopy\\PR200219.zip', exdir = 'D:/My-Shares/source-fno')</v>
      </c>
    </row>
    <row r="2916" spans="1:12">
      <c r="A2916" s="1">
        <v>43517</v>
      </c>
      <c r="B2916" s="2">
        <f t="shared" si="405"/>
        <v>21</v>
      </c>
      <c r="C2916" s="2">
        <f t="shared" si="406"/>
        <v>2</v>
      </c>
      <c r="D2916">
        <f t="shared" si="407"/>
        <v>2019</v>
      </c>
      <c r="E2916" t="str">
        <f t="shared" si="408"/>
        <v>19</v>
      </c>
      <c r="F2916" t="str">
        <f t="shared" si="409"/>
        <v>PR210219.zip</v>
      </c>
      <c r="G2916" t="str">
        <f t="shared" si="410"/>
        <v>fo21022019.zip</v>
      </c>
      <c r="H2916" s="3" t="s">
        <v>6</v>
      </c>
      <c r="I2916" t="s">
        <v>9</v>
      </c>
      <c r="J2916" t="str">
        <f t="shared" si="411"/>
        <v>if (curl_fetch_memory('https://www1.nseindia.com/archives/equities/bhavcopy/pr/PR210219.zip')$status_code == 200)</v>
      </c>
      <c r="K2916" t="str">
        <f t="shared" si="413"/>
        <v>if (curl_fetch_memory('https://www1.nseindia.com/archives/equities/bhavcopy/pr/PR210219.zip')$status_code == 200) download.file('https://www1.nseindia.com/archives/equities/bhavcopy/pr/PR210219.zip', 'D:\\My-Shares\\source-bhavcopy\\PR210219.zip')</v>
      </c>
      <c r="L2916" t="str">
        <f t="shared" si="412"/>
        <v>if (file.exists('D:\\My-Shares\\source-bhavcopy\\PR210219.zip')) unzip(zipfile = 'D:\\My-Shares\\source-bhavcopy\\PR210219.zip', exdir = 'D:/My-Shares/source-fno')</v>
      </c>
    </row>
    <row r="2917" spans="1:12">
      <c r="A2917" s="1">
        <v>43518</v>
      </c>
      <c r="B2917" s="2">
        <f t="shared" si="405"/>
        <v>22</v>
      </c>
      <c r="C2917" s="2">
        <f t="shared" si="406"/>
        <v>2</v>
      </c>
      <c r="D2917">
        <f t="shared" si="407"/>
        <v>2019</v>
      </c>
      <c r="E2917" t="str">
        <f t="shared" si="408"/>
        <v>19</v>
      </c>
      <c r="F2917" t="str">
        <f t="shared" si="409"/>
        <v>PR220219.zip</v>
      </c>
      <c r="G2917" t="str">
        <f t="shared" si="410"/>
        <v>fo22022019.zip</v>
      </c>
      <c r="H2917" s="3" t="s">
        <v>6</v>
      </c>
      <c r="I2917" t="s">
        <v>9</v>
      </c>
      <c r="J2917" t="str">
        <f t="shared" si="411"/>
        <v>if (curl_fetch_memory('https://www1.nseindia.com/archives/equities/bhavcopy/pr/PR220219.zip')$status_code == 200)</v>
      </c>
      <c r="K2917" t="str">
        <f t="shared" si="413"/>
        <v>if (curl_fetch_memory('https://www1.nseindia.com/archives/equities/bhavcopy/pr/PR220219.zip')$status_code == 200) download.file('https://www1.nseindia.com/archives/equities/bhavcopy/pr/PR220219.zip', 'D:\\My-Shares\\source-bhavcopy\\PR220219.zip')</v>
      </c>
      <c r="L2917" t="str">
        <f t="shared" si="412"/>
        <v>if (file.exists('D:\\My-Shares\\source-bhavcopy\\PR220219.zip')) unzip(zipfile = 'D:\\My-Shares\\source-bhavcopy\\PR220219.zip', exdir = 'D:/My-Shares/source-fno')</v>
      </c>
    </row>
    <row r="2918" spans="1:12">
      <c r="A2918" s="1">
        <v>43519</v>
      </c>
      <c r="B2918" s="2">
        <f t="shared" si="405"/>
        <v>23</v>
      </c>
      <c r="C2918" s="2">
        <f t="shared" si="406"/>
        <v>2</v>
      </c>
      <c r="D2918">
        <f t="shared" si="407"/>
        <v>2019</v>
      </c>
      <c r="E2918" t="str">
        <f t="shared" si="408"/>
        <v>19</v>
      </c>
      <c r="F2918" t="str">
        <f t="shared" si="409"/>
        <v>PR230219.zip</v>
      </c>
      <c r="G2918" t="str">
        <f t="shared" si="410"/>
        <v>fo23022019.zip</v>
      </c>
      <c r="H2918" s="3" t="s">
        <v>6</v>
      </c>
      <c r="I2918" t="s">
        <v>9</v>
      </c>
      <c r="J2918" t="str">
        <f t="shared" si="411"/>
        <v>if (curl_fetch_memory('https://www1.nseindia.com/archives/equities/bhavcopy/pr/PR230219.zip')$status_code == 200)</v>
      </c>
      <c r="K2918" t="str">
        <f t="shared" si="413"/>
        <v>if (curl_fetch_memory('https://www1.nseindia.com/archives/equities/bhavcopy/pr/PR230219.zip')$status_code == 200) download.file('https://www1.nseindia.com/archives/equities/bhavcopy/pr/PR230219.zip', 'D:\\My-Shares\\source-bhavcopy\\PR230219.zip')</v>
      </c>
      <c r="L2918" t="str">
        <f t="shared" si="412"/>
        <v>if (file.exists('D:\\My-Shares\\source-bhavcopy\\PR230219.zip')) unzip(zipfile = 'D:\\My-Shares\\source-bhavcopy\\PR230219.zip', exdir = 'D:/My-Shares/source-fno')</v>
      </c>
    </row>
    <row r="2919" spans="1:12">
      <c r="A2919" s="1">
        <v>43520</v>
      </c>
      <c r="B2919" s="2">
        <f t="shared" si="405"/>
        <v>24</v>
      </c>
      <c r="C2919" s="2">
        <f t="shared" si="406"/>
        <v>2</v>
      </c>
      <c r="D2919">
        <f t="shared" si="407"/>
        <v>2019</v>
      </c>
      <c r="E2919" t="str">
        <f t="shared" si="408"/>
        <v>19</v>
      </c>
      <c r="F2919" t="str">
        <f t="shared" si="409"/>
        <v>PR240219.zip</v>
      </c>
      <c r="G2919" t="str">
        <f t="shared" si="410"/>
        <v>fo24022019.zip</v>
      </c>
      <c r="H2919" s="3" t="s">
        <v>6</v>
      </c>
      <c r="I2919" t="s">
        <v>9</v>
      </c>
      <c r="J2919" t="str">
        <f t="shared" si="411"/>
        <v>if (curl_fetch_memory('https://www1.nseindia.com/archives/equities/bhavcopy/pr/PR240219.zip')$status_code == 200)</v>
      </c>
      <c r="K2919" t="str">
        <f t="shared" si="413"/>
        <v>if (curl_fetch_memory('https://www1.nseindia.com/archives/equities/bhavcopy/pr/PR240219.zip')$status_code == 200) download.file('https://www1.nseindia.com/archives/equities/bhavcopy/pr/PR240219.zip', 'D:\\My-Shares\\source-bhavcopy\\PR240219.zip')</v>
      </c>
      <c r="L2919" t="str">
        <f t="shared" si="412"/>
        <v>if (file.exists('D:\\My-Shares\\source-bhavcopy\\PR240219.zip')) unzip(zipfile = 'D:\\My-Shares\\source-bhavcopy\\PR240219.zip', exdir = 'D:/My-Shares/source-fno')</v>
      </c>
    </row>
    <row r="2920" spans="1:12">
      <c r="A2920" s="1">
        <v>43521</v>
      </c>
      <c r="B2920" s="2">
        <f t="shared" si="405"/>
        <v>25</v>
      </c>
      <c r="C2920" s="2">
        <f t="shared" si="406"/>
        <v>2</v>
      </c>
      <c r="D2920">
        <f t="shared" si="407"/>
        <v>2019</v>
      </c>
      <c r="E2920" t="str">
        <f t="shared" si="408"/>
        <v>19</v>
      </c>
      <c r="F2920" t="str">
        <f t="shared" si="409"/>
        <v>PR250219.zip</v>
      </c>
      <c r="G2920" t="str">
        <f t="shared" si="410"/>
        <v>fo25022019.zip</v>
      </c>
      <c r="H2920" s="3" t="s">
        <v>6</v>
      </c>
      <c r="I2920" t="s">
        <v>9</v>
      </c>
      <c r="J2920" t="str">
        <f t="shared" si="411"/>
        <v>if (curl_fetch_memory('https://www1.nseindia.com/archives/equities/bhavcopy/pr/PR250219.zip')$status_code == 200)</v>
      </c>
      <c r="K2920" t="str">
        <f t="shared" si="413"/>
        <v>if (curl_fetch_memory('https://www1.nseindia.com/archives/equities/bhavcopy/pr/PR250219.zip')$status_code == 200) download.file('https://www1.nseindia.com/archives/equities/bhavcopy/pr/PR250219.zip', 'D:\\My-Shares\\source-bhavcopy\\PR250219.zip')</v>
      </c>
      <c r="L2920" t="str">
        <f t="shared" si="412"/>
        <v>if (file.exists('D:\\My-Shares\\source-bhavcopy\\PR250219.zip')) unzip(zipfile = 'D:\\My-Shares\\source-bhavcopy\\PR250219.zip', exdir = 'D:/My-Shares/source-fno')</v>
      </c>
    </row>
    <row r="2921" spans="1:12">
      <c r="A2921" s="1">
        <v>43522</v>
      </c>
      <c r="B2921" s="2">
        <f t="shared" si="405"/>
        <v>26</v>
      </c>
      <c r="C2921" s="2">
        <f t="shared" si="406"/>
        <v>2</v>
      </c>
      <c r="D2921">
        <f t="shared" si="407"/>
        <v>2019</v>
      </c>
      <c r="E2921" t="str">
        <f t="shared" si="408"/>
        <v>19</v>
      </c>
      <c r="F2921" t="str">
        <f t="shared" si="409"/>
        <v>PR260219.zip</v>
      </c>
      <c r="G2921" t="str">
        <f t="shared" si="410"/>
        <v>fo26022019.zip</v>
      </c>
      <c r="H2921" s="3" t="s">
        <v>6</v>
      </c>
      <c r="I2921" t="s">
        <v>9</v>
      </c>
      <c r="J2921" t="str">
        <f t="shared" si="411"/>
        <v>if (curl_fetch_memory('https://www1.nseindia.com/archives/equities/bhavcopy/pr/PR260219.zip')$status_code == 200)</v>
      </c>
      <c r="K2921" t="str">
        <f t="shared" si="413"/>
        <v>if (curl_fetch_memory('https://www1.nseindia.com/archives/equities/bhavcopy/pr/PR260219.zip')$status_code == 200) download.file('https://www1.nseindia.com/archives/equities/bhavcopy/pr/PR260219.zip', 'D:\\My-Shares\\source-bhavcopy\\PR260219.zip')</v>
      </c>
      <c r="L2921" t="str">
        <f t="shared" si="412"/>
        <v>if (file.exists('D:\\My-Shares\\source-bhavcopy\\PR260219.zip')) unzip(zipfile = 'D:\\My-Shares\\source-bhavcopy\\PR260219.zip', exdir = 'D:/My-Shares/source-fno')</v>
      </c>
    </row>
    <row r="2922" spans="1:12">
      <c r="A2922" s="1">
        <v>43523</v>
      </c>
      <c r="B2922" s="2">
        <f t="shared" si="405"/>
        <v>27</v>
      </c>
      <c r="C2922" s="2">
        <f t="shared" si="406"/>
        <v>2</v>
      </c>
      <c r="D2922">
        <f t="shared" si="407"/>
        <v>2019</v>
      </c>
      <c r="E2922" t="str">
        <f t="shared" si="408"/>
        <v>19</v>
      </c>
      <c r="F2922" t="str">
        <f t="shared" si="409"/>
        <v>PR270219.zip</v>
      </c>
      <c r="G2922" t="str">
        <f t="shared" si="410"/>
        <v>fo27022019.zip</v>
      </c>
      <c r="H2922" s="3" t="s">
        <v>6</v>
      </c>
      <c r="I2922" t="s">
        <v>9</v>
      </c>
      <c r="J2922" t="str">
        <f t="shared" si="411"/>
        <v>if (curl_fetch_memory('https://www1.nseindia.com/archives/equities/bhavcopy/pr/PR270219.zip')$status_code == 200)</v>
      </c>
      <c r="K2922" t="str">
        <f t="shared" si="413"/>
        <v>if (curl_fetch_memory('https://www1.nseindia.com/archives/equities/bhavcopy/pr/PR270219.zip')$status_code == 200) download.file('https://www1.nseindia.com/archives/equities/bhavcopy/pr/PR270219.zip', 'D:\\My-Shares\\source-bhavcopy\\PR270219.zip')</v>
      </c>
      <c r="L2922" t="str">
        <f t="shared" si="412"/>
        <v>if (file.exists('D:\\My-Shares\\source-bhavcopy\\PR270219.zip')) unzip(zipfile = 'D:\\My-Shares\\source-bhavcopy\\PR270219.zip', exdir = 'D:/My-Shares/source-fno')</v>
      </c>
    </row>
    <row r="2923" spans="1:12">
      <c r="A2923" s="1">
        <v>43524</v>
      </c>
      <c r="B2923" s="2">
        <f t="shared" si="405"/>
        <v>28</v>
      </c>
      <c r="C2923" s="2">
        <f t="shared" si="406"/>
        <v>2</v>
      </c>
      <c r="D2923">
        <f t="shared" si="407"/>
        <v>2019</v>
      </c>
      <c r="E2923" t="str">
        <f t="shared" si="408"/>
        <v>19</v>
      </c>
      <c r="F2923" t="str">
        <f t="shared" si="409"/>
        <v>PR280219.zip</v>
      </c>
      <c r="G2923" t="str">
        <f t="shared" si="410"/>
        <v>fo28022019.zip</v>
      </c>
      <c r="H2923" s="3" t="s">
        <v>6</v>
      </c>
      <c r="I2923" t="s">
        <v>9</v>
      </c>
      <c r="J2923" t="str">
        <f t="shared" si="411"/>
        <v>if (curl_fetch_memory('https://www1.nseindia.com/archives/equities/bhavcopy/pr/PR280219.zip')$status_code == 200)</v>
      </c>
      <c r="K2923" t="str">
        <f t="shared" si="413"/>
        <v>if (curl_fetch_memory('https://www1.nseindia.com/archives/equities/bhavcopy/pr/PR280219.zip')$status_code == 200) download.file('https://www1.nseindia.com/archives/equities/bhavcopy/pr/PR280219.zip', 'D:\\My-Shares\\source-bhavcopy\\PR280219.zip')</v>
      </c>
      <c r="L2923" t="str">
        <f t="shared" si="412"/>
        <v>if (file.exists('D:\\My-Shares\\source-bhavcopy\\PR280219.zip')) unzip(zipfile = 'D:\\My-Shares\\source-bhavcopy\\PR280219.zip', exdir = 'D:/My-Shares/source-fno')</v>
      </c>
    </row>
    <row r="2924" spans="1:12">
      <c r="A2924" s="1">
        <v>43525</v>
      </c>
      <c r="B2924" s="2">
        <f t="shared" si="405"/>
        <v>1</v>
      </c>
      <c r="C2924" s="2">
        <f t="shared" si="406"/>
        <v>3</v>
      </c>
      <c r="D2924">
        <f t="shared" si="407"/>
        <v>2019</v>
      </c>
      <c r="E2924" t="str">
        <f t="shared" si="408"/>
        <v>19</v>
      </c>
      <c r="F2924" t="str">
        <f t="shared" si="409"/>
        <v>PR010319.zip</v>
      </c>
      <c r="G2924" t="str">
        <f t="shared" si="410"/>
        <v>fo01032019.zip</v>
      </c>
      <c r="H2924" s="3" t="s">
        <v>6</v>
      </c>
      <c r="I2924" t="s">
        <v>9</v>
      </c>
      <c r="J2924" t="str">
        <f t="shared" si="411"/>
        <v>if (curl_fetch_memory('https://www1.nseindia.com/archives/equities/bhavcopy/pr/PR010319.zip')$status_code == 200)</v>
      </c>
      <c r="K2924" t="str">
        <f t="shared" si="413"/>
        <v>if (curl_fetch_memory('https://www1.nseindia.com/archives/equities/bhavcopy/pr/PR010319.zip')$status_code == 200) download.file('https://www1.nseindia.com/archives/equities/bhavcopy/pr/PR010319.zip', 'D:\\My-Shares\\source-bhavcopy\\PR010319.zip')</v>
      </c>
      <c r="L2924" t="str">
        <f t="shared" si="412"/>
        <v>if (file.exists('D:\\My-Shares\\source-bhavcopy\\PR010319.zip')) unzip(zipfile = 'D:\\My-Shares\\source-bhavcopy\\PR010319.zip', exdir = 'D:/My-Shares/source-fno')</v>
      </c>
    </row>
    <row r="2925" spans="1:12">
      <c r="A2925" s="1">
        <v>43526</v>
      </c>
      <c r="B2925" s="2">
        <f t="shared" si="405"/>
        <v>2</v>
      </c>
      <c r="C2925" s="2">
        <f t="shared" si="406"/>
        <v>3</v>
      </c>
      <c r="D2925">
        <f t="shared" si="407"/>
        <v>2019</v>
      </c>
      <c r="E2925" t="str">
        <f t="shared" si="408"/>
        <v>19</v>
      </c>
      <c r="F2925" t="str">
        <f t="shared" si="409"/>
        <v>PR020319.zip</v>
      </c>
      <c r="G2925" t="str">
        <f t="shared" si="410"/>
        <v>fo02032019.zip</v>
      </c>
      <c r="H2925" s="3" t="s">
        <v>6</v>
      </c>
      <c r="I2925" t="s">
        <v>9</v>
      </c>
      <c r="J2925" t="str">
        <f t="shared" si="411"/>
        <v>if (curl_fetch_memory('https://www1.nseindia.com/archives/equities/bhavcopy/pr/PR020319.zip')$status_code == 200)</v>
      </c>
      <c r="K2925" t="str">
        <f t="shared" si="413"/>
        <v>if (curl_fetch_memory('https://www1.nseindia.com/archives/equities/bhavcopy/pr/PR020319.zip')$status_code == 200) download.file('https://www1.nseindia.com/archives/equities/bhavcopy/pr/PR020319.zip', 'D:\\My-Shares\\source-bhavcopy\\PR020319.zip')</v>
      </c>
      <c r="L2925" t="str">
        <f t="shared" si="412"/>
        <v>if (file.exists('D:\\My-Shares\\source-bhavcopy\\PR020319.zip')) unzip(zipfile = 'D:\\My-Shares\\source-bhavcopy\\PR020319.zip', exdir = 'D:/My-Shares/source-fno')</v>
      </c>
    </row>
    <row r="2926" spans="1:12">
      <c r="A2926" s="1">
        <v>43527</v>
      </c>
      <c r="B2926" s="2">
        <f t="shared" si="405"/>
        <v>3</v>
      </c>
      <c r="C2926" s="2">
        <f t="shared" si="406"/>
        <v>3</v>
      </c>
      <c r="D2926">
        <f t="shared" si="407"/>
        <v>2019</v>
      </c>
      <c r="E2926" t="str">
        <f t="shared" si="408"/>
        <v>19</v>
      </c>
      <c r="F2926" t="str">
        <f t="shared" si="409"/>
        <v>PR030319.zip</v>
      </c>
      <c r="G2926" t="str">
        <f t="shared" si="410"/>
        <v>fo03032019.zip</v>
      </c>
      <c r="H2926" s="3" t="s">
        <v>6</v>
      </c>
      <c r="I2926" t="s">
        <v>9</v>
      </c>
      <c r="J2926" t="str">
        <f t="shared" si="411"/>
        <v>if (curl_fetch_memory('https://www1.nseindia.com/archives/equities/bhavcopy/pr/PR030319.zip')$status_code == 200)</v>
      </c>
      <c r="K2926" t="str">
        <f t="shared" si="413"/>
        <v>if (curl_fetch_memory('https://www1.nseindia.com/archives/equities/bhavcopy/pr/PR030319.zip')$status_code == 200) download.file('https://www1.nseindia.com/archives/equities/bhavcopy/pr/PR030319.zip', 'D:\\My-Shares\\source-bhavcopy\\PR030319.zip')</v>
      </c>
      <c r="L2926" t="str">
        <f t="shared" si="412"/>
        <v>if (file.exists('D:\\My-Shares\\source-bhavcopy\\PR030319.zip')) unzip(zipfile = 'D:\\My-Shares\\source-bhavcopy\\PR030319.zip', exdir = 'D:/My-Shares/source-fno')</v>
      </c>
    </row>
    <row r="2927" spans="1:12">
      <c r="A2927" s="1">
        <v>43528</v>
      </c>
      <c r="B2927" s="2">
        <f t="shared" si="405"/>
        <v>4</v>
      </c>
      <c r="C2927" s="2">
        <f t="shared" si="406"/>
        <v>3</v>
      </c>
      <c r="D2927">
        <f t="shared" si="407"/>
        <v>2019</v>
      </c>
      <c r="E2927" t="str">
        <f t="shared" si="408"/>
        <v>19</v>
      </c>
      <c r="F2927" t="str">
        <f t="shared" si="409"/>
        <v>PR040319.zip</v>
      </c>
      <c r="G2927" t="str">
        <f t="shared" si="410"/>
        <v>fo04032019.zip</v>
      </c>
      <c r="H2927" s="3" t="s">
        <v>6</v>
      </c>
      <c r="I2927" t="s">
        <v>9</v>
      </c>
      <c r="J2927" t="str">
        <f t="shared" si="411"/>
        <v>if (curl_fetch_memory('https://www1.nseindia.com/archives/equities/bhavcopy/pr/PR040319.zip')$status_code == 200)</v>
      </c>
      <c r="K2927" t="str">
        <f t="shared" si="413"/>
        <v>if (curl_fetch_memory('https://www1.nseindia.com/archives/equities/bhavcopy/pr/PR040319.zip')$status_code == 200) download.file('https://www1.nseindia.com/archives/equities/bhavcopy/pr/PR040319.zip', 'D:\\My-Shares\\source-bhavcopy\\PR040319.zip')</v>
      </c>
      <c r="L2927" t="str">
        <f t="shared" si="412"/>
        <v>if (file.exists('D:\\My-Shares\\source-bhavcopy\\PR040319.zip')) unzip(zipfile = 'D:\\My-Shares\\source-bhavcopy\\PR040319.zip', exdir = 'D:/My-Shares/source-fno')</v>
      </c>
    </row>
    <row r="2928" spans="1:12">
      <c r="A2928" s="1">
        <v>43529</v>
      </c>
      <c r="B2928" s="2">
        <f t="shared" si="405"/>
        <v>5</v>
      </c>
      <c r="C2928" s="2">
        <f t="shared" si="406"/>
        <v>3</v>
      </c>
      <c r="D2928">
        <f t="shared" si="407"/>
        <v>2019</v>
      </c>
      <c r="E2928" t="str">
        <f t="shared" si="408"/>
        <v>19</v>
      </c>
      <c r="F2928" t="str">
        <f t="shared" si="409"/>
        <v>PR050319.zip</v>
      </c>
      <c r="G2928" t="str">
        <f t="shared" si="410"/>
        <v>fo05032019.zip</v>
      </c>
      <c r="H2928" s="3" t="s">
        <v>6</v>
      </c>
      <c r="I2928" t="s">
        <v>9</v>
      </c>
      <c r="J2928" t="str">
        <f t="shared" si="411"/>
        <v>if (curl_fetch_memory('https://www1.nseindia.com/archives/equities/bhavcopy/pr/PR050319.zip')$status_code == 200)</v>
      </c>
      <c r="K2928" t="str">
        <f t="shared" si="413"/>
        <v>if (curl_fetch_memory('https://www1.nseindia.com/archives/equities/bhavcopy/pr/PR050319.zip')$status_code == 200) download.file('https://www1.nseindia.com/archives/equities/bhavcopy/pr/PR050319.zip', 'D:\\My-Shares\\source-bhavcopy\\PR050319.zip')</v>
      </c>
      <c r="L2928" t="str">
        <f t="shared" si="412"/>
        <v>if (file.exists('D:\\My-Shares\\source-bhavcopy\\PR050319.zip')) unzip(zipfile = 'D:\\My-Shares\\source-bhavcopy\\PR050319.zip', exdir = 'D:/My-Shares/source-fno')</v>
      </c>
    </row>
    <row r="2929" spans="1:12">
      <c r="A2929" s="1">
        <v>43530</v>
      </c>
      <c r="B2929" s="2">
        <f t="shared" si="405"/>
        <v>6</v>
      </c>
      <c r="C2929" s="2">
        <f t="shared" si="406"/>
        <v>3</v>
      </c>
      <c r="D2929">
        <f t="shared" si="407"/>
        <v>2019</v>
      </c>
      <c r="E2929" t="str">
        <f t="shared" si="408"/>
        <v>19</v>
      </c>
      <c r="F2929" t="str">
        <f t="shared" si="409"/>
        <v>PR060319.zip</v>
      </c>
      <c r="G2929" t="str">
        <f t="shared" si="410"/>
        <v>fo06032019.zip</v>
      </c>
      <c r="H2929" s="3" t="s">
        <v>6</v>
      </c>
      <c r="I2929" t="s">
        <v>9</v>
      </c>
      <c r="J2929" t="str">
        <f t="shared" si="411"/>
        <v>if (curl_fetch_memory('https://www1.nseindia.com/archives/equities/bhavcopy/pr/PR060319.zip')$status_code == 200)</v>
      </c>
      <c r="K2929" t="str">
        <f t="shared" si="413"/>
        <v>if (curl_fetch_memory('https://www1.nseindia.com/archives/equities/bhavcopy/pr/PR060319.zip')$status_code == 200) download.file('https://www1.nseindia.com/archives/equities/bhavcopy/pr/PR060319.zip', 'D:\\My-Shares\\source-bhavcopy\\PR060319.zip')</v>
      </c>
      <c r="L2929" t="str">
        <f t="shared" si="412"/>
        <v>if (file.exists('D:\\My-Shares\\source-bhavcopy\\PR060319.zip')) unzip(zipfile = 'D:\\My-Shares\\source-bhavcopy\\PR060319.zip', exdir = 'D:/My-Shares/source-fno')</v>
      </c>
    </row>
    <row r="2930" spans="1:12">
      <c r="A2930" s="1">
        <v>43531</v>
      </c>
      <c r="B2930" s="2">
        <f t="shared" si="405"/>
        <v>7</v>
      </c>
      <c r="C2930" s="2">
        <f t="shared" si="406"/>
        <v>3</v>
      </c>
      <c r="D2930">
        <f t="shared" si="407"/>
        <v>2019</v>
      </c>
      <c r="E2930" t="str">
        <f t="shared" si="408"/>
        <v>19</v>
      </c>
      <c r="F2930" t="str">
        <f t="shared" si="409"/>
        <v>PR070319.zip</v>
      </c>
      <c r="G2930" t="str">
        <f t="shared" si="410"/>
        <v>fo07032019.zip</v>
      </c>
      <c r="H2930" s="3" t="s">
        <v>6</v>
      </c>
      <c r="I2930" t="s">
        <v>9</v>
      </c>
      <c r="J2930" t="str">
        <f t="shared" si="411"/>
        <v>if (curl_fetch_memory('https://www1.nseindia.com/archives/equities/bhavcopy/pr/PR070319.zip')$status_code == 200)</v>
      </c>
      <c r="K2930" t="str">
        <f t="shared" si="413"/>
        <v>if (curl_fetch_memory('https://www1.nseindia.com/archives/equities/bhavcopy/pr/PR070319.zip')$status_code == 200) download.file('https://www1.nseindia.com/archives/equities/bhavcopy/pr/PR070319.zip', 'D:\\My-Shares\\source-bhavcopy\\PR070319.zip')</v>
      </c>
      <c r="L2930" t="str">
        <f t="shared" si="412"/>
        <v>if (file.exists('D:\\My-Shares\\source-bhavcopy\\PR070319.zip')) unzip(zipfile = 'D:\\My-Shares\\source-bhavcopy\\PR070319.zip', exdir = 'D:/My-Shares/source-fno')</v>
      </c>
    </row>
    <row r="2931" spans="1:12">
      <c r="A2931" s="1">
        <v>43532</v>
      </c>
      <c r="B2931" s="2">
        <f t="shared" si="405"/>
        <v>8</v>
      </c>
      <c r="C2931" s="2">
        <f t="shared" si="406"/>
        <v>3</v>
      </c>
      <c r="D2931">
        <f t="shared" si="407"/>
        <v>2019</v>
      </c>
      <c r="E2931" t="str">
        <f t="shared" si="408"/>
        <v>19</v>
      </c>
      <c r="F2931" t="str">
        <f t="shared" si="409"/>
        <v>PR080319.zip</v>
      </c>
      <c r="G2931" t="str">
        <f t="shared" si="410"/>
        <v>fo08032019.zip</v>
      </c>
      <c r="H2931" s="3" t="s">
        <v>6</v>
      </c>
      <c r="I2931" t="s">
        <v>9</v>
      </c>
      <c r="J2931" t="str">
        <f t="shared" si="411"/>
        <v>if (curl_fetch_memory('https://www1.nseindia.com/archives/equities/bhavcopy/pr/PR080319.zip')$status_code == 200)</v>
      </c>
      <c r="K2931" t="str">
        <f t="shared" si="413"/>
        <v>if (curl_fetch_memory('https://www1.nseindia.com/archives/equities/bhavcopy/pr/PR080319.zip')$status_code == 200) download.file('https://www1.nseindia.com/archives/equities/bhavcopy/pr/PR080319.zip', 'D:\\My-Shares\\source-bhavcopy\\PR080319.zip')</v>
      </c>
      <c r="L2931" t="str">
        <f t="shared" si="412"/>
        <v>if (file.exists('D:\\My-Shares\\source-bhavcopy\\PR080319.zip')) unzip(zipfile = 'D:\\My-Shares\\source-bhavcopy\\PR080319.zip', exdir = 'D:/My-Shares/source-fno')</v>
      </c>
    </row>
    <row r="2932" spans="1:12">
      <c r="A2932" s="1">
        <v>43533</v>
      </c>
      <c r="B2932" s="2">
        <f t="shared" si="405"/>
        <v>9</v>
      </c>
      <c r="C2932" s="2">
        <f t="shared" si="406"/>
        <v>3</v>
      </c>
      <c r="D2932">
        <f t="shared" si="407"/>
        <v>2019</v>
      </c>
      <c r="E2932" t="str">
        <f t="shared" si="408"/>
        <v>19</v>
      </c>
      <c r="F2932" t="str">
        <f t="shared" si="409"/>
        <v>PR090319.zip</v>
      </c>
      <c r="G2932" t="str">
        <f t="shared" si="410"/>
        <v>fo09032019.zip</v>
      </c>
      <c r="H2932" s="3" t="s">
        <v>6</v>
      </c>
      <c r="I2932" t="s">
        <v>9</v>
      </c>
      <c r="J2932" t="str">
        <f t="shared" si="411"/>
        <v>if (curl_fetch_memory('https://www1.nseindia.com/archives/equities/bhavcopy/pr/PR090319.zip')$status_code == 200)</v>
      </c>
      <c r="K2932" t="str">
        <f t="shared" si="413"/>
        <v>if (curl_fetch_memory('https://www1.nseindia.com/archives/equities/bhavcopy/pr/PR090319.zip')$status_code == 200) download.file('https://www1.nseindia.com/archives/equities/bhavcopy/pr/PR090319.zip', 'D:\\My-Shares\\source-bhavcopy\\PR090319.zip')</v>
      </c>
      <c r="L2932" t="str">
        <f t="shared" si="412"/>
        <v>if (file.exists('D:\\My-Shares\\source-bhavcopy\\PR090319.zip')) unzip(zipfile = 'D:\\My-Shares\\source-bhavcopy\\PR090319.zip', exdir = 'D:/My-Shares/source-fno')</v>
      </c>
    </row>
    <row r="2933" spans="1:12">
      <c r="A2933" s="1">
        <v>43534</v>
      </c>
      <c r="B2933" s="2">
        <f t="shared" si="405"/>
        <v>10</v>
      </c>
      <c r="C2933" s="2">
        <f t="shared" si="406"/>
        <v>3</v>
      </c>
      <c r="D2933">
        <f t="shared" si="407"/>
        <v>2019</v>
      </c>
      <c r="E2933" t="str">
        <f t="shared" si="408"/>
        <v>19</v>
      </c>
      <c r="F2933" t="str">
        <f t="shared" si="409"/>
        <v>PR100319.zip</v>
      </c>
      <c r="G2933" t="str">
        <f t="shared" si="410"/>
        <v>fo10032019.zip</v>
      </c>
      <c r="H2933" s="3" t="s">
        <v>6</v>
      </c>
      <c r="I2933" t="s">
        <v>9</v>
      </c>
      <c r="J2933" t="str">
        <f t="shared" si="411"/>
        <v>if (curl_fetch_memory('https://www1.nseindia.com/archives/equities/bhavcopy/pr/PR100319.zip')$status_code == 200)</v>
      </c>
      <c r="K2933" t="str">
        <f t="shared" si="413"/>
        <v>if (curl_fetch_memory('https://www1.nseindia.com/archives/equities/bhavcopy/pr/PR100319.zip')$status_code == 200) download.file('https://www1.nseindia.com/archives/equities/bhavcopy/pr/PR100319.zip', 'D:\\My-Shares\\source-bhavcopy\\PR100319.zip')</v>
      </c>
      <c r="L2933" t="str">
        <f t="shared" si="412"/>
        <v>if (file.exists('D:\\My-Shares\\source-bhavcopy\\PR100319.zip')) unzip(zipfile = 'D:\\My-Shares\\source-bhavcopy\\PR100319.zip', exdir = 'D:/My-Shares/source-fno')</v>
      </c>
    </row>
    <row r="2934" spans="1:12">
      <c r="A2934" s="1">
        <v>43535</v>
      </c>
      <c r="B2934" s="2">
        <f t="shared" si="405"/>
        <v>11</v>
      </c>
      <c r="C2934" s="2">
        <f t="shared" si="406"/>
        <v>3</v>
      </c>
      <c r="D2934">
        <f t="shared" si="407"/>
        <v>2019</v>
      </c>
      <c r="E2934" t="str">
        <f t="shared" si="408"/>
        <v>19</v>
      </c>
      <c r="F2934" t="str">
        <f t="shared" si="409"/>
        <v>PR110319.zip</v>
      </c>
      <c r="G2934" t="str">
        <f t="shared" si="410"/>
        <v>fo11032019.zip</v>
      </c>
      <c r="H2934" s="3" t="s">
        <v>6</v>
      </c>
      <c r="I2934" t="s">
        <v>9</v>
      </c>
      <c r="J2934" t="str">
        <f t="shared" si="411"/>
        <v>if (curl_fetch_memory('https://www1.nseindia.com/archives/equities/bhavcopy/pr/PR110319.zip')$status_code == 200)</v>
      </c>
      <c r="K2934" t="str">
        <f t="shared" si="413"/>
        <v>if (curl_fetch_memory('https://www1.nseindia.com/archives/equities/bhavcopy/pr/PR110319.zip')$status_code == 200) download.file('https://www1.nseindia.com/archives/equities/bhavcopy/pr/PR110319.zip', 'D:\\My-Shares\\source-bhavcopy\\PR110319.zip')</v>
      </c>
      <c r="L2934" t="str">
        <f t="shared" si="412"/>
        <v>if (file.exists('D:\\My-Shares\\source-bhavcopy\\PR110319.zip')) unzip(zipfile = 'D:\\My-Shares\\source-bhavcopy\\PR110319.zip', exdir = 'D:/My-Shares/source-fno')</v>
      </c>
    </row>
    <row r="2935" spans="1:12">
      <c r="A2935" s="1">
        <v>43536</v>
      </c>
      <c r="B2935" s="2">
        <f t="shared" si="405"/>
        <v>12</v>
      </c>
      <c r="C2935" s="2">
        <f t="shared" si="406"/>
        <v>3</v>
      </c>
      <c r="D2935">
        <f t="shared" si="407"/>
        <v>2019</v>
      </c>
      <c r="E2935" t="str">
        <f t="shared" si="408"/>
        <v>19</v>
      </c>
      <c r="F2935" t="str">
        <f t="shared" si="409"/>
        <v>PR120319.zip</v>
      </c>
      <c r="G2935" t="str">
        <f t="shared" si="410"/>
        <v>fo12032019.zip</v>
      </c>
      <c r="H2935" s="3" t="s">
        <v>6</v>
      </c>
      <c r="I2935" t="s">
        <v>9</v>
      </c>
      <c r="J2935" t="str">
        <f t="shared" si="411"/>
        <v>if (curl_fetch_memory('https://www1.nseindia.com/archives/equities/bhavcopy/pr/PR120319.zip')$status_code == 200)</v>
      </c>
      <c r="K2935" t="str">
        <f t="shared" si="413"/>
        <v>if (curl_fetch_memory('https://www1.nseindia.com/archives/equities/bhavcopy/pr/PR120319.zip')$status_code == 200) download.file('https://www1.nseindia.com/archives/equities/bhavcopy/pr/PR120319.zip', 'D:\\My-Shares\\source-bhavcopy\\PR120319.zip')</v>
      </c>
      <c r="L2935" t="str">
        <f t="shared" si="412"/>
        <v>if (file.exists('D:\\My-Shares\\source-bhavcopy\\PR120319.zip')) unzip(zipfile = 'D:\\My-Shares\\source-bhavcopy\\PR120319.zip', exdir = 'D:/My-Shares/source-fno')</v>
      </c>
    </row>
    <row r="2936" spans="1:12">
      <c r="A2936" s="1">
        <v>43537</v>
      </c>
      <c r="B2936" s="2">
        <f t="shared" si="405"/>
        <v>13</v>
      </c>
      <c r="C2936" s="2">
        <f t="shared" si="406"/>
        <v>3</v>
      </c>
      <c r="D2936">
        <f t="shared" si="407"/>
        <v>2019</v>
      </c>
      <c r="E2936" t="str">
        <f t="shared" si="408"/>
        <v>19</v>
      </c>
      <c r="F2936" t="str">
        <f t="shared" si="409"/>
        <v>PR130319.zip</v>
      </c>
      <c r="G2936" t="str">
        <f t="shared" si="410"/>
        <v>fo13032019.zip</v>
      </c>
      <c r="H2936" s="3" t="s">
        <v>6</v>
      </c>
      <c r="I2936" t="s">
        <v>9</v>
      </c>
      <c r="J2936" t="str">
        <f t="shared" si="411"/>
        <v>if (curl_fetch_memory('https://www1.nseindia.com/archives/equities/bhavcopy/pr/PR130319.zip')$status_code == 200)</v>
      </c>
      <c r="K2936" t="str">
        <f t="shared" si="413"/>
        <v>if (curl_fetch_memory('https://www1.nseindia.com/archives/equities/bhavcopy/pr/PR130319.zip')$status_code == 200) download.file('https://www1.nseindia.com/archives/equities/bhavcopy/pr/PR130319.zip', 'D:\\My-Shares\\source-bhavcopy\\PR130319.zip')</v>
      </c>
      <c r="L2936" t="str">
        <f t="shared" si="412"/>
        <v>if (file.exists('D:\\My-Shares\\source-bhavcopy\\PR130319.zip')) unzip(zipfile = 'D:\\My-Shares\\source-bhavcopy\\PR130319.zip', exdir = 'D:/My-Shares/source-fno')</v>
      </c>
    </row>
    <row r="2937" spans="1:12">
      <c r="A2937" s="1">
        <v>43538</v>
      </c>
      <c r="B2937" s="2">
        <f t="shared" si="405"/>
        <v>14</v>
      </c>
      <c r="C2937" s="2">
        <f t="shared" si="406"/>
        <v>3</v>
      </c>
      <c r="D2937">
        <f t="shared" si="407"/>
        <v>2019</v>
      </c>
      <c r="E2937" t="str">
        <f t="shared" si="408"/>
        <v>19</v>
      </c>
      <c r="F2937" t="str">
        <f t="shared" si="409"/>
        <v>PR140319.zip</v>
      </c>
      <c r="G2937" t="str">
        <f t="shared" si="410"/>
        <v>fo14032019.zip</v>
      </c>
      <c r="H2937" s="3" t="s">
        <v>6</v>
      </c>
      <c r="I2937" t="s">
        <v>9</v>
      </c>
      <c r="J2937" t="str">
        <f t="shared" si="411"/>
        <v>if (curl_fetch_memory('https://www1.nseindia.com/archives/equities/bhavcopy/pr/PR140319.zip')$status_code == 200)</v>
      </c>
      <c r="K2937" t="str">
        <f t="shared" si="413"/>
        <v>if (curl_fetch_memory('https://www1.nseindia.com/archives/equities/bhavcopy/pr/PR140319.zip')$status_code == 200) download.file('https://www1.nseindia.com/archives/equities/bhavcopy/pr/PR140319.zip', 'D:\\My-Shares\\source-bhavcopy\\PR140319.zip')</v>
      </c>
      <c r="L2937" t="str">
        <f t="shared" si="412"/>
        <v>if (file.exists('D:\\My-Shares\\source-bhavcopy\\PR140319.zip')) unzip(zipfile = 'D:\\My-Shares\\source-bhavcopy\\PR140319.zip', exdir = 'D:/My-Shares/source-fno')</v>
      </c>
    </row>
    <row r="2938" spans="1:12">
      <c r="A2938" s="1">
        <v>43539</v>
      </c>
      <c r="B2938" s="2">
        <f t="shared" si="405"/>
        <v>15</v>
      </c>
      <c r="C2938" s="2">
        <f t="shared" si="406"/>
        <v>3</v>
      </c>
      <c r="D2938">
        <f t="shared" si="407"/>
        <v>2019</v>
      </c>
      <c r="E2938" t="str">
        <f t="shared" si="408"/>
        <v>19</v>
      </c>
      <c r="F2938" t="str">
        <f t="shared" si="409"/>
        <v>PR150319.zip</v>
      </c>
      <c r="G2938" t="str">
        <f t="shared" si="410"/>
        <v>fo15032019.zip</v>
      </c>
      <c r="H2938" s="3" t="s">
        <v>6</v>
      </c>
      <c r="I2938" t="s">
        <v>9</v>
      </c>
      <c r="J2938" t="str">
        <f t="shared" si="411"/>
        <v>if (curl_fetch_memory('https://www1.nseindia.com/archives/equities/bhavcopy/pr/PR150319.zip')$status_code == 200)</v>
      </c>
      <c r="K2938" t="str">
        <f t="shared" si="413"/>
        <v>if (curl_fetch_memory('https://www1.nseindia.com/archives/equities/bhavcopy/pr/PR150319.zip')$status_code == 200) download.file('https://www1.nseindia.com/archives/equities/bhavcopy/pr/PR150319.zip', 'D:\\My-Shares\\source-bhavcopy\\PR150319.zip')</v>
      </c>
      <c r="L2938" t="str">
        <f t="shared" si="412"/>
        <v>if (file.exists('D:\\My-Shares\\source-bhavcopy\\PR150319.zip')) unzip(zipfile = 'D:\\My-Shares\\source-bhavcopy\\PR150319.zip', exdir = 'D:/My-Shares/source-fno')</v>
      </c>
    </row>
    <row r="2939" spans="1:12">
      <c r="A2939" s="1">
        <v>43540</v>
      </c>
      <c r="B2939" s="2">
        <f t="shared" si="405"/>
        <v>16</v>
      </c>
      <c r="C2939" s="2">
        <f t="shared" si="406"/>
        <v>3</v>
      </c>
      <c r="D2939">
        <f t="shared" si="407"/>
        <v>2019</v>
      </c>
      <c r="E2939" t="str">
        <f t="shared" si="408"/>
        <v>19</v>
      </c>
      <c r="F2939" t="str">
        <f t="shared" si="409"/>
        <v>PR160319.zip</v>
      </c>
      <c r="G2939" t="str">
        <f t="shared" si="410"/>
        <v>fo16032019.zip</v>
      </c>
      <c r="H2939" s="3" t="s">
        <v>6</v>
      </c>
      <c r="I2939" t="s">
        <v>9</v>
      </c>
      <c r="J2939" t="str">
        <f t="shared" si="411"/>
        <v>if (curl_fetch_memory('https://www1.nseindia.com/archives/equities/bhavcopy/pr/PR160319.zip')$status_code == 200)</v>
      </c>
      <c r="K2939" t="str">
        <f t="shared" si="413"/>
        <v>if (curl_fetch_memory('https://www1.nseindia.com/archives/equities/bhavcopy/pr/PR160319.zip')$status_code == 200) download.file('https://www1.nseindia.com/archives/equities/bhavcopy/pr/PR160319.zip', 'D:\\My-Shares\\source-bhavcopy\\PR160319.zip')</v>
      </c>
      <c r="L2939" t="str">
        <f t="shared" si="412"/>
        <v>if (file.exists('D:\\My-Shares\\source-bhavcopy\\PR160319.zip')) unzip(zipfile = 'D:\\My-Shares\\source-bhavcopy\\PR160319.zip', exdir = 'D:/My-Shares/source-fno')</v>
      </c>
    </row>
    <row r="2940" spans="1:12">
      <c r="A2940" s="1">
        <v>43541</v>
      </c>
      <c r="B2940" s="2">
        <f t="shared" si="405"/>
        <v>17</v>
      </c>
      <c r="C2940" s="2">
        <f t="shared" si="406"/>
        <v>3</v>
      </c>
      <c r="D2940">
        <f t="shared" si="407"/>
        <v>2019</v>
      </c>
      <c r="E2940" t="str">
        <f t="shared" si="408"/>
        <v>19</v>
      </c>
      <c r="F2940" t="str">
        <f t="shared" si="409"/>
        <v>PR170319.zip</v>
      </c>
      <c r="G2940" t="str">
        <f t="shared" si="410"/>
        <v>fo17032019.zip</v>
      </c>
      <c r="H2940" s="3" t="s">
        <v>6</v>
      </c>
      <c r="I2940" t="s">
        <v>9</v>
      </c>
      <c r="J2940" t="str">
        <f t="shared" si="411"/>
        <v>if (curl_fetch_memory('https://www1.nseindia.com/archives/equities/bhavcopy/pr/PR170319.zip')$status_code == 200)</v>
      </c>
      <c r="K2940" t="str">
        <f t="shared" si="413"/>
        <v>if (curl_fetch_memory('https://www1.nseindia.com/archives/equities/bhavcopy/pr/PR170319.zip')$status_code == 200) download.file('https://www1.nseindia.com/archives/equities/bhavcopy/pr/PR170319.zip', 'D:\\My-Shares\\source-bhavcopy\\PR170319.zip')</v>
      </c>
      <c r="L2940" t="str">
        <f t="shared" si="412"/>
        <v>if (file.exists('D:\\My-Shares\\source-bhavcopy\\PR170319.zip')) unzip(zipfile = 'D:\\My-Shares\\source-bhavcopy\\PR170319.zip', exdir = 'D:/My-Shares/source-fno')</v>
      </c>
    </row>
    <row r="2941" spans="1:12">
      <c r="A2941" s="1">
        <v>43542</v>
      </c>
      <c r="B2941" s="2">
        <f t="shared" si="405"/>
        <v>18</v>
      </c>
      <c r="C2941" s="2">
        <f t="shared" si="406"/>
        <v>3</v>
      </c>
      <c r="D2941">
        <f t="shared" si="407"/>
        <v>2019</v>
      </c>
      <c r="E2941" t="str">
        <f t="shared" si="408"/>
        <v>19</v>
      </c>
      <c r="F2941" t="str">
        <f t="shared" si="409"/>
        <v>PR180319.zip</v>
      </c>
      <c r="G2941" t="str">
        <f t="shared" si="410"/>
        <v>fo18032019.zip</v>
      </c>
      <c r="H2941" s="3" t="s">
        <v>6</v>
      </c>
      <c r="I2941" t="s">
        <v>9</v>
      </c>
      <c r="J2941" t="str">
        <f t="shared" si="411"/>
        <v>if (curl_fetch_memory('https://www1.nseindia.com/archives/equities/bhavcopy/pr/PR180319.zip')$status_code == 200)</v>
      </c>
      <c r="K2941" t="str">
        <f t="shared" si="413"/>
        <v>if (curl_fetch_memory('https://www1.nseindia.com/archives/equities/bhavcopy/pr/PR180319.zip')$status_code == 200) download.file('https://www1.nseindia.com/archives/equities/bhavcopy/pr/PR180319.zip', 'D:\\My-Shares\\source-bhavcopy\\PR180319.zip')</v>
      </c>
      <c r="L2941" t="str">
        <f t="shared" si="412"/>
        <v>if (file.exists('D:\\My-Shares\\source-bhavcopy\\PR180319.zip')) unzip(zipfile = 'D:\\My-Shares\\source-bhavcopy\\PR180319.zip', exdir = 'D:/My-Shares/source-fno')</v>
      </c>
    </row>
    <row r="2942" spans="1:12">
      <c r="A2942" s="1">
        <v>43543</v>
      </c>
      <c r="B2942" s="2">
        <f t="shared" si="405"/>
        <v>19</v>
      </c>
      <c r="C2942" s="2">
        <f t="shared" si="406"/>
        <v>3</v>
      </c>
      <c r="D2942">
        <f t="shared" si="407"/>
        <v>2019</v>
      </c>
      <c r="E2942" t="str">
        <f t="shared" si="408"/>
        <v>19</v>
      </c>
      <c r="F2942" t="str">
        <f t="shared" si="409"/>
        <v>PR190319.zip</v>
      </c>
      <c r="G2942" t="str">
        <f t="shared" si="410"/>
        <v>fo19032019.zip</v>
      </c>
      <c r="H2942" s="3" t="s">
        <v>6</v>
      </c>
      <c r="I2942" t="s">
        <v>9</v>
      </c>
      <c r="J2942" t="str">
        <f t="shared" si="411"/>
        <v>if (curl_fetch_memory('https://www1.nseindia.com/archives/equities/bhavcopy/pr/PR190319.zip')$status_code == 200)</v>
      </c>
      <c r="K2942" t="str">
        <f t="shared" si="413"/>
        <v>if (curl_fetch_memory('https://www1.nseindia.com/archives/equities/bhavcopy/pr/PR190319.zip')$status_code == 200) download.file('https://www1.nseindia.com/archives/equities/bhavcopy/pr/PR190319.zip', 'D:\\My-Shares\\source-bhavcopy\\PR190319.zip')</v>
      </c>
      <c r="L2942" t="str">
        <f t="shared" si="412"/>
        <v>if (file.exists('D:\\My-Shares\\source-bhavcopy\\PR190319.zip')) unzip(zipfile = 'D:\\My-Shares\\source-bhavcopy\\PR190319.zip', exdir = 'D:/My-Shares/source-fno')</v>
      </c>
    </row>
    <row r="2943" spans="1:12">
      <c r="A2943" s="1">
        <v>43544</v>
      </c>
      <c r="B2943" s="2">
        <f t="shared" si="405"/>
        <v>20</v>
      </c>
      <c r="C2943" s="2">
        <f t="shared" si="406"/>
        <v>3</v>
      </c>
      <c r="D2943">
        <f t="shared" si="407"/>
        <v>2019</v>
      </c>
      <c r="E2943" t="str">
        <f t="shared" si="408"/>
        <v>19</v>
      </c>
      <c r="F2943" t="str">
        <f t="shared" si="409"/>
        <v>PR200319.zip</v>
      </c>
      <c r="G2943" t="str">
        <f t="shared" si="410"/>
        <v>fo20032019.zip</v>
      </c>
      <c r="H2943" s="3" t="s">
        <v>6</v>
      </c>
      <c r="I2943" t="s">
        <v>9</v>
      </c>
      <c r="J2943" t="str">
        <f t="shared" si="411"/>
        <v>if (curl_fetch_memory('https://www1.nseindia.com/archives/equities/bhavcopy/pr/PR200319.zip')$status_code == 200)</v>
      </c>
      <c r="K2943" t="str">
        <f t="shared" si="413"/>
        <v>if (curl_fetch_memory('https://www1.nseindia.com/archives/equities/bhavcopy/pr/PR200319.zip')$status_code == 200) download.file('https://www1.nseindia.com/archives/equities/bhavcopy/pr/PR200319.zip', 'D:\\My-Shares\\source-bhavcopy\\PR200319.zip')</v>
      </c>
      <c r="L2943" t="str">
        <f t="shared" si="412"/>
        <v>if (file.exists('D:\\My-Shares\\source-bhavcopy\\PR200319.zip')) unzip(zipfile = 'D:\\My-Shares\\source-bhavcopy\\PR200319.zip', exdir = 'D:/My-Shares/source-fno')</v>
      </c>
    </row>
    <row r="2944" spans="1:12">
      <c r="A2944" s="1">
        <v>43545</v>
      </c>
      <c r="B2944" s="2">
        <f t="shared" si="405"/>
        <v>21</v>
      </c>
      <c r="C2944" s="2">
        <f t="shared" si="406"/>
        <v>3</v>
      </c>
      <c r="D2944">
        <f t="shared" si="407"/>
        <v>2019</v>
      </c>
      <c r="E2944" t="str">
        <f t="shared" si="408"/>
        <v>19</v>
      </c>
      <c r="F2944" t="str">
        <f t="shared" si="409"/>
        <v>PR210319.zip</v>
      </c>
      <c r="G2944" t="str">
        <f t="shared" si="410"/>
        <v>fo21032019.zip</v>
      </c>
      <c r="H2944" s="3" t="s">
        <v>6</v>
      </c>
      <c r="I2944" t="s">
        <v>9</v>
      </c>
      <c r="J2944" t="str">
        <f t="shared" si="411"/>
        <v>if (curl_fetch_memory('https://www1.nseindia.com/archives/equities/bhavcopy/pr/PR210319.zip')$status_code == 200)</v>
      </c>
      <c r="K2944" t="str">
        <f t="shared" si="413"/>
        <v>if (curl_fetch_memory('https://www1.nseindia.com/archives/equities/bhavcopy/pr/PR210319.zip')$status_code == 200) download.file('https://www1.nseindia.com/archives/equities/bhavcopy/pr/PR210319.zip', 'D:\\My-Shares\\source-bhavcopy\\PR210319.zip')</v>
      </c>
      <c r="L2944" t="str">
        <f t="shared" si="412"/>
        <v>if (file.exists('D:\\My-Shares\\source-bhavcopy\\PR210319.zip')) unzip(zipfile = 'D:\\My-Shares\\source-bhavcopy\\PR210319.zip', exdir = 'D:/My-Shares/source-fno')</v>
      </c>
    </row>
    <row r="2945" spans="1:12">
      <c r="A2945" s="1">
        <v>43546</v>
      </c>
      <c r="B2945" s="2">
        <f t="shared" si="405"/>
        <v>22</v>
      </c>
      <c r="C2945" s="2">
        <f t="shared" si="406"/>
        <v>3</v>
      </c>
      <c r="D2945">
        <f t="shared" si="407"/>
        <v>2019</v>
      </c>
      <c r="E2945" t="str">
        <f t="shared" si="408"/>
        <v>19</v>
      </c>
      <c r="F2945" t="str">
        <f t="shared" si="409"/>
        <v>PR220319.zip</v>
      </c>
      <c r="G2945" t="str">
        <f t="shared" si="410"/>
        <v>fo22032019.zip</v>
      </c>
      <c r="H2945" s="3" t="s">
        <v>6</v>
      </c>
      <c r="I2945" t="s">
        <v>9</v>
      </c>
      <c r="J2945" t="str">
        <f t="shared" si="411"/>
        <v>if (curl_fetch_memory('https://www1.nseindia.com/archives/equities/bhavcopy/pr/PR220319.zip')$status_code == 200)</v>
      </c>
      <c r="K2945" t="str">
        <f t="shared" si="413"/>
        <v>if (curl_fetch_memory('https://www1.nseindia.com/archives/equities/bhavcopy/pr/PR220319.zip')$status_code == 200) download.file('https://www1.nseindia.com/archives/equities/bhavcopy/pr/PR220319.zip', 'D:\\My-Shares\\source-bhavcopy\\PR220319.zip')</v>
      </c>
      <c r="L2945" t="str">
        <f t="shared" si="412"/>
        <v>if (file.exists('D:\\My-Shares\\source-bhavcopy\\PR220319.zip')) unzip(zipfile = 'D:\\My-Shares\\source-bhavcopy\\PR220319.zip', exdir = 'D:/My-Shares/source-fno')</v>
      </c>
    </row>
    <row r="2946" spans="1:12">
      <c r="A2946" s="1">
        <v>43547</v>
      </c>
      <c r="B2946" s="2">
        <f t="shared" si="405"/>
        <v>23</v>
      </c>
      <c r="C2946" s="2">
        <f t="shared" si="406"/>
        <v>3</v>
      </c>
      <c r="D2946">
        <f t="shared" si="407"/>
        <v>2019</v>
      </c>
      <c r="E2946" t="str">
        <f t="shared" si="408"/>
        <v>19</v>
      </c>
      <c r="F2946" t="str">
        <f t="shared" si="409"/>
        <v>PR230319.zip</v>
      </c>
      <c r="G2946" t="str">
        <f t="shared" si="410"/>
        <v>fo23032019.zip</v>
      </c>
      <c r="H2946" s="3" t="s">
        <v>6</v>
      </c>
      <c r="I2946" t="s">
        <v>9</v>
      </c>
      <c r="J2946" t="str">
        <f t="shared" si="411"/>
        <v>if (curl_fetch_memory('https://www1.nseindia.com/archives/equities/bhavcopy/pr/PR230319.zip')$status_code == 200)</v>
      </c>
      <c r="K2946" t="str">
        <f t="shared" si="413"/>
        <v>if (curl_fetch_memory('https://www1.nseindia.com/archives/equities/bhavcopy/pr/PR230319.zip')$status_code == 200) download.file('https://www1.nseindia.com/archives/equities/bhavcopy/pr/PR230319.zip', 'D:\\My-Shares\\source-bhavcopy\\PR230319.zip')</v>
      </c>
      <c r="L2946" t="str">
        <f t="shared" si="412"/>
        <v>if (file.exists('D:\\My-Shares\\source-bhavcopy\\PR230319.zip')) unzip(zipfile = 'D:\\My-Shares\\source-bhavcopy\\PR230319.zip', exdir = 'D:/My-Shares/source-fno')</v>
      </c>
    </row>
    <row r="2947" spans="1:12">
      <c r="A2947" s="1">
        <v>43548</v>
      </c>
      <c r="B2947" s="2">
        <f t="shared" ref="B2947:B3010" si="414">DAY(A2947)</f>
        <v>24</v>
      </c>
      <c r="C2947" s="2">
        <f t="shared" ref="C2947:C3010" si="415">MONTH(A2947)</f>
        <v>3</v>
      </c>
      <c r="D2947">
        <f t="shared" ref="D2947:D3010" si="416">YEAR(A2947)</f>
        <v>2019</v>
      </c>
      <c r="E2947" t="str">
        <f t="shared" ref="E2947:E3010" si="417">TEXT(A2947,"yy")</f>
        <v>19</v>
      </c>
      <c r="F2947" t="str">
        <f t="shared" ref="F2947:F3010" si="418">CONCATENATE("PR", TEXT(B2947, "00"), TEXT(C2947, "00"),E2947, ".zip")</f>
        <v>PR240319.zip</v>
      </c>
      <c r="G2947" t="str">
        <f t="shared" ref="G2947:G3010" si="419">CONCATENATE("fo", TEXT(B2947, "00"), TEXT(C2947, "00"),D2947, ".zip")</f>
        <v>fo24032019.zip</v>
      </c>
      <c r="H2947" s="3" t="s">
        <v>6</v>
      </c>
      <c r="I2947" t="s">
        <v>9</v>
      </c>
      <c r="J2947" t="str">
        <f t="shared" ref="J2947:J3010" si="420">CONCATENATE("if (curl_fetch_memory('", H2947, F2947, "')$status_code == 200)")</f>
        <v>if (curl_fetch_memory('https://www1.nseindia.com/archives/equities/bhavcopy/pr/PR240319.zip')$status_code == 200)</v>
      </c>
      <c r="K2947" t="str">
        <f t="shared" si="413"/>
        <v>if (curl_fetch_memory('https://www1.nseindia.com/archives/equities/bhavcopy/pr/PR240319.zip')$status_code == 200) download.file('https://www1.nseindia.com/archives/equities/bhavcopy/pr/PR240319.zip', 'D:\\My-Shares\\source-bhavcopy\\PR240319.zip')</v>
      </c>
      <c r="L2947" t="str">
        <f t="shared" ref="L2947:L3010" si="421">CONCATENATE("if (file.exists('D:\\My-Shares\\source-bhavcopy\\", F2947, "')) unzip(zipfile = 'D:\\My-Shares\\source-bhavcopy\\", F2947, "', exdir = 'D:/My-Shares/source-fno')")</f>
        <v>if (file.exists('D:\\My-Shares\\source-bhavcopy\\PR240319.zip')) unzip(zipfile = 'D:\\My-Shares\\source-bhavcopy\\PR240319.zip', exdir = 'D:/My-Shares/source-fno')</v>
      </c>
    </row>
    <row r="2948" spans="1:12">
      <c r="A2948" s="1">
        <v>43549</v>
      </c>
      <c r="B2948" s="2">
        <f t="shared" si="414"/>
        <v>25</v>
      </c>
      <c r="C2948" s="2">
        <f t="shared" si="415"/>
        <v>3</v>
      </c>
      <c r="D2948">
        <f t="shared" si="416"/>
        <v>2019</v>
      </c>
      <c r="E2948" t="str">
        <f t="shared" si="417"/>
        <v>19</v>
      </c>
      <c r="F2948" t="str">
        <f t="shared" si="418"/>
        <v>PR250319.zip</v>
      </c>
      <c r="G2948" t="str">
        <f t="shared" si="419"/>
        <v>fo25032019.zip</v>
      </c>
      <c r="H2948" s="3" t="s">
        <v>6</v>
      </c>
      <c r="I2948" t="s">
        <v>9</v>
      </c>
      <c r="J2948" t="str">
        <f t="shared" si="420"/>
        <v>if (curl_fetch_memory('https://www1.nseindia.com/archives/equities/bhavcopy/pr/PR250319.zip')$status_code == 200)</v>
      </c>
      <c r="K2948" t="str">
        <f t="shared" si="413"/>
        <v>if (curl_fetch_memory('https://www1.nseindia.com/archives/equities/bhavcopy/pr/PR250319.zip')$status_code == 200) download.file('https://www1.nseindia.com/archives/equities/bhavcopy/pr/PR250319.zip', 'D:\\My-Shares\\source-bhavcopy\\PR250319.zip')</v>
      </c>
      <c r="L2948" t="str">
        <f t="shared" si="421"/>
        <v>if (file.exists('D:\\My-Shares\\source-bhavcopy\\PR250319.zip')) unzip(zipfile = 'D:\\My-Shares\\source-bhavcopy\\PR250319.zip', exdir = 'D:/My-Shares/source-fno')</v>
      </c>
    </row>
    <row r="2949" spans="1:12">
      <c r="A2949" s="1">
        <v>43550</v>
      </c>
      <c r="B2949" s="2">
        <f t="shared" si="414"/>
        <v>26</v>
      </c>
      <c r="C2949" s="2">
        <f t="shared" si="415"/>
        <v>3</v>
      </c>
      <c r="D2949">
        <f t="shared" si="416"/>
        <v>2019</v>
      </c>
      <c r="E2949" t="str">
        <f t="shared" si="417"/>
        <v>19</v>
      </c>
      <c r="F2949" t="str">
        <f t="shared" si="418"/>
        <v>PR260319.zip</v>
      </c>
      <c r="G2949" t="str">
        <f t="shared" si="419"/>
        <v>fo26032019.zip</v>
      </c>
      <c r="H2949" s="3" t="s">
        <v>6</v>
      </c>
      <c r="I2949" t="s">
        <v>9</v>
      </c>
      <c r="J2949" t="str">
        <f t="shared" si="420"/>
        <v>if (curl_fetch_memory('https://www1.nseindia.com/archives/equities/bhavcopy/pr/PR260319.zip')$status_code == 200)</v>
      </c>
      <c r="K2949" t="str">
        <f t="shared" si="413"/>
        <v>if (curl_fetch_memory('https://www1.nseindia.com/archives/equities/bhavcopy/pr/PR260319.zip')$status_code == 200) download.file('https://www1.nseindia.com/archives/equities/bhavcopy/pr/PR260319.zip', 'D:\\My-Shares\\source-bhavcopy\\PR260319.zip')</v>
      </c>
      <c r="L2949" t="str">
        <f t="shared" si="421"/>
        <v>if (file.exists('D:\\My-Shares\\source-bhavcopy\\PR260319.zip')) unzip(zipfile = 'D:\\My-Shares\\source-bhavcopy\\PR260319.zip', exdir = 'D:/My-Shares/source-fno')</v>
      </c>
    </row>
    <row r="2950" spans="1:12">
      <c r="A2950" s="1">
        <v>43551</v>
      </c>
      <c r="B2950" s="2">
        <f t="shared" si="414"/>
        <v>27</v>
      </c>
      <c r="C2950" s="2">
        <f t="shared" si="415"/>
        <v>3</v>
      </c>
      <c r="D2950">
        <f t="shared" si="416"/>
        <v>2019</v>
      </c>
      <c r="E2950" t="str">
        <f t="shared" si="417"/>
        <v>19</v>
      </c>
      <c r="F2950" t="str">
        <f t="shared" si="418"/>
        <v>PR270319.zip</v>
      </c>
      <c r="G2950" t="str">
        <f t="shared" si="419"/>
        <v>fo27032019.zip</v>
      </c>
      <c r="H2950" s="3" t="s">
        <v>6</v>
      </c>
      <c r="I2950" t="s">
        <v>9</v>
      </c>
      <c r="J2950" t="str">
        <f t="shared" si="420"/>
        <v>if (curl_fetch_memory('https://www1.nseindia.com/archives/equities/bhavcopy/pr/PR270319.zip')$status_code == 200)</v>
      </c>
      <c r="K2950" t="str">
        <f t="shared" ref="K2950:K3013" si="422">CONCATENATE(J2950, " download.file('", H2950, F2950, "', '", I2950, F2950, "')")</f>
        <v>if (curl_fetch_memory('https://www1.nseindia.com/archives/equities/bhavcopy/pr/PR270319.zip')$status_code == 200) download.file('https://www1.nseindia.com/archives/equities/bhavcopy/pr/PR270319.zip', 'D:\\My-Shares\\source-bhavcopy\\PR270319.zip')</v>
      </c>
      <c r="L2950" t="str">
        <f t="shared" si="421"/>
        <v>if (file.exists('D:\\My-Shares\\source-bhavcopy\\PR270319.zip')) unzip(zipfile = 'D:\\My-Shares\\source-bhavcopy\\PR270319.zip', exdir = 'D:/My-Shares/source-fno')</v>
      </c>
    </row>
    <row r="2951" spans="1:12">
      <c r="A2951" s="1">
        <v>43552</v>
      </c>
      <c r="B2951" s="2">
        <f t="shared" si="414"/>
        <v>28</v>
      </c>
      <c r="C2951" s="2">
        <f t="shared" si="415"/>
        <v>3</v>
      </c>
      <c r="D2951">
        <f t="shared" si="416"/>
        <v>2019</v>
      </c>
      <c r="E2951" t="str">
        <f t="shared" si="417"/>
        <v>19</v>
      </c>
      <c r="F2951" t="str">
        <f t="shared" si="418"/>
        <v>PR280319.zip</v>
      </c>
      <c r="G2951" t="str">
        <f t="shared" si="419"/>
        <v>fo28032019.zip</v>
      </c>
      <c r="H2951" s="3" t="s">
        <v>6</v>
      </c>
      <c r="I2951" t="s">
        <v>9</v>
      </c>
      <c r="J2951" t="str">
        <f t="shared" si="420"/>
        <v>if (curl_fetch_memory('https://www1.nseindia.com/archives/equities/bhavcopy/pr/PR280319.zip')$status_code == 200)</v>
      </c>
      <c r="K2951" t="str">
        <f t="shared" si="422"/>
        <v>if (curl_fetch_memory('https://www1.nseindia.com/archives/equities/bhavcopy/pr/PR280319.zip')$status_code == 200) download.file('https://www1.nseindia.com/archives/equities/bhavcopy/pr/PR280319.zip', 'D:\\My-Shares\\source-bhavcopy\\PR280319.zip')</v>
      </c>
      <c r="L2951" t="str">
        <f t="shared" si="421"/>
        <v>if (file.exists('D:\\My-Shares\\source-bhavcopy\\PR280319.zip')) unzip(zipfile = 'D:\\My-Shares\\source-bhavcopy\\PR280319.zip', exdir = 'D:/My-Shares/source-fno')</v>
      </c>
    </row>
    <row r="2952" spans="1:12">
      <c r="A2952" s="1">
        <v>43553</v>
      </c>
      <c r="B2952" s="2">
        <f t="shared" si="414"/>
        <v>29</v>
      </c>
      <c r="C2952" s="2">
        <f t="shared" si="415"/>
        <v>3</v>
      </c>
      <c r="D2952">
        <f t="shared" si="416"/>
        <v>2019</v>
      </c>
      <c r="E2952" t="str">
        <f t="shared" si="417"/>
        <v>19</v>
      </c>
      <c r="F2952" t="str">
        <f t="shared" si="418"/>
        <v>PR290319.zip</v>
      </c>
      <c r="G2952" t="str">
        <f t="shared" si="419"/>
        <v>fo29032019.zip</v>
      </c>
      <c r="H2952" s="3" t="s">
        <v>6</v>
      </c>
      <c r="I2952" t="s">
        <v>9</v>
      </c>
      <c r="J2952" t="str">
        <f t="shared" si="420"/>
        <v>if (curl_fetch_memory('https://www1.nseindia.com/archives/equities/bhavcopy/pr/PR290319.zip')$status_code == 200)</v>
      </c>
      <c r="K2952" t="str">
        <f t="shared" si="422"/>
        <v>if (curl_fetch_memory('https://www1.nseindia.com/archives/equities/bhavcopy/pr/PR290319.zip')$status_code == 200) download.file('https://www1.nseindia.com/archives/equities/bhavcopy/pr/PR290319.zip', 'D:\\My-Shares\\source-bhavcopy\\PR290319.zip')</v>
      </c>
      <c r="L2952" t="str">
        <f t="shared" si="421"/>
        <v>if (file.exists('D:\\My-Shares\\source-bhavcopy\\PR290319.zip')) unzip(zipfile = 'D:\\My-Shares\\source-bhavcopy\\PR290319.zip', exdir = 'D:/My-Shares/source-fno')</v>
      </c>
    </row>
    <row r="2953" spans="1:12">
      <c r="A2953" s="1">
        <v>43554</v>
      </c>
      <c r="B2953" s="2">
        <f t="shared" si="414"/>
        <v>30</v>
      </c>
      <c r="C2953" s="2">
        <f t="shared" si="415"/>
        <v>3</v>
      </c>
      <c r="D2953">
        <f t="shared" si="416"/>
        <v>2019</v>
      </c>
      <c r="E2953" t="str">
        <f t="shared" si="417"/>
        <v>19</v>
      </c>
      <c r="F2953" t="str">
        <f t="shared" si="418"/>
        <v>PR300319.zip</v>
      </c>
      <c r="G2953" t="str">
        <f t="shared" si="419"/>
        <v>fo30032019.zip</v>
      </c>
      <c r="H2953" s="3" t="s">
        <v>6</v>
      </c>
      <c r="I2953" t="s">
        <v>9</v>
      </c>
      <c r="J2953" t="str">
        <f t="shared" si="420"/>
        <v>if (curl_fetch_memory('https://www1.nseindia.com/archives/equities/bhavcopy/pr/PR300319.zip')$status_code == 200)</v>
      </c>
      <c r="K2953" t="str">
        <f t="shared" si="422"/>
        <v>if (curl_fetch_memory('https://www1.nseindia.com/archives/equities/bhavcopy/pr/PR300319.zip')$status_code == 200) download.file('https://www1.nseindia.com/archives/equities/bhavcopy/pr/PR300319.zip', 'D:\\My-Shares\\source-bhavcopy\\PR300319.zip')</v>
      </c>
      <c r="L2953" t="str">
        <f t="shared" si="421"/>
        <v>if (file.exists('D:\\My-Shares\\source-bhavcopy\\PR300319.zip')) unzip(zipfile = 'D:\\My-Shares\\source-bhavcopy\\PR300319.zip', exdir = 'D:/My-Shares/source-fno')</v>
      </c>
    </row>
    <row r="2954" spans="1:12">
      <c r="A2954" s="1">
        <v>43555</v>
      </c>
      <c r="B2954" s="2">
        <f t="shared" si="414"/>
        <v>31</v>
      </c>
      <c r="C2954" s="2">
        <f t="shared" si="415"/>
        <v>3</v>
      </c>
      <c r="D2954">
        <f t="shared" si="416"/>
        <v>2019</v>
      </c>
      <c r="E2954" t="str">
        <f t="shared" si="417"/>
        <v>19</v>
      </c>
      <c r="F2954" t="str">
        <f t="shared" si="418"/>
        <v>PR310319.zip</v>
      </c>
      <c r="G2954" t="str">
        <f t="shared" si="419"/>
        <v>fo31032019.zip</v>
      </c>
      <c r="H2954" s="3" t="s">
        <v>6</v>
      </c>
      <c r="I2954" t="s">
        <v>9</v>
      </c>
      <c r="J2954" t="str">
        <f t="shared" si="420"/>
        <v>if (curl_fetch_memory('https://www1.nseindia.com/archives/equities/bhavcopy/pr/PR310319.zip')$status_code == 200)</v>
      </c>
      <c r="K2954" t="str">
        <f t="shared" si="422"/>
        <v>if (curl_fetch_memory('https://www1.nseindia.com/archives/equities/bhavcopy/pr/PR310319.zip')$status_code == 200) download.file('https://www1.nseindia.com/archives/equities/bhavcopy/pr/PR310319.zip', 'D:\\My-Shares\\source-bhavcopy\\PR310319.zip')</v>
      </c>
      <c r="L2954" t="str">
        <f t="shared" si="421"/>
        <v>if (file.exists('D:\\My-Shares\\source-bhavcopy\\PR310319.zip')) unzip(zipfile = 'D:\\My-Shares\\source-bhavcopy\\PR310319.zip', exdir = 'D:/My-Shares/source-fno')</v>
      </c>
    </row>
    <row r="2955" spans="1:12">
      <c r="A2955" s="1">
        <v>43556</v>
      </c>
      <c r="B2955" s="2">
        <f t="shared" si="414"/>
        <v>1</v>
      </c>
      <c r="C2955" s="2">
        <f t="shared" si="415"/>
        <v>4</v>
      </c>
      <c r="D2955">
        <f t="shared" si="416"/>
        <v>2019</v>
      </c>
      <c r="E2955" t="str">
        <f t="shared" si="417"/>
        <v>19</v>
      </c>
      <c r="F2955" t="str">
        <f t="shared" si="418"/>
        <v>PR010419.zip</v>
      </c>
      <c r="G2955" t="str">
        <f t="shared" si="419"/>
        <v>fo01042019.zip</v>
      </c>
      <c r="H2955" s="3" t="s">
        <v>6</v>
      </c>
      <c r="I2955" t="s">
        <v>9</v>
      </c>
      <c r="J2955" t="str">
        <f t="shared" si="420"/>
        <v>if (curl_fetch_memory('https://www1.nseindia.com/archives/equities/bhavcopy/pr/PR010419.zip')$status_code == 200)</v>
      </c>
      <c r="K2955" t="str">
        <f t="shared" si="422"/>
        <v>if (curl_fetch_memory('https://www1.nseindia.com/archives/equities/bhavcopy/pr/PR010419.zip')$status_code == 200) download.file('https://www1.nseindia.com/archives/equities/bhavcopy/pr/PR010419.zip', 'D:\\My-Shares\\source-bhavcopy\\PR010419.zip')</v>
      </c>
      <c r="L2955" t="str">
        <f t="shared" si="421"/>
        <v>if (file.exists('D:\\My-Shares\\source-bhavcopy\\PR010419.zip')) unzip(zipfile = 'D:\\My-Shares\\source-bhavcopy\\PR010419.zip', exdir = 'D:/My-Shares/source-fno')</v>
      </c>
    </row>
    <row r="2956" spans="1:12">
      <c r="A2956" s="1">
        <v>43557</v>
      </c>
      <c r="B2956" s="2">
        <f t="shared" si="414"/>
        <v>2</v>
      </c>
      <c r="C2956" s="2">
        <f t="shared" si="415"/>
        <v>4</v>
      </c>
      <c r="D2956">
        <f t="shared" si="416"/>
        <v>2019</v>
      </c>
      <c r="E2956" t="str">
        <f t="shared" si="417"/>
        <v>19</v>
      </c>
      <c r="F2956" t="str">
        <f t="shared" si="418"/>
        <v>PR020419.zip</v>
      </c>
      <c r="G2956" t="str">
        <f t="shared" si="419"/>
        <v>fo02042019.zip</v>
      </c>
      <c r="H2956" s="3" t="s">
        <v>6</v>
      </c>
      <c r="I2956" t="s">
        <v>9</v>
      </c>
      <c r="J2956" t="str">
        <f t="shared" si="420"/>
        <v>if (curl_fetch_memory('https://www1.nseindia.com/archives/equities/bhavcopy/pr/PR020419.zip')$status_code == 200)</v>
      </c>
      <c r="K2956" t="str">
        <f t="shared" si="422"/>
        <v>if (curl_fetch_memory('https://www1.nseindia.com/archives/equities/bhavcopy/pr/PR020419.zip')$status_code == 200) download.file('https://www1.nseindia.com/archives/equities/bhavcopy/pr/PR020419.zip', 'D:\\My-Shares\\source-bhavcopy\\PR020419.zip')</v>
      </c>
      <c r="L2956" t="str">
        <f t="shared" si="421"/>
        <v>if (file.exists('D:\\My-Shares\\source-bhavcopy\\PR020419.zip')) unzip(zipfile = 'D:\\My-Shares\\source-bhavcopy\\PR020419.zip', exdir = 'D:/My-Shares/source-fno')</v>
      </c>
    </row>
    <row r="2957" spans="1:12">
      <c r="A2957" s="1">
        <v>43558</v>
      </c>
      <c r="B2957" s="2">
        <f t="shared" si="414"/>
        <v>3</v>
      </c>
      <c r="C2957" s="2">
        <f t="shared" si="415"/>
        <v>4</v>
      </c>
      <c r="D2957">
        <f t="shared" si="416"/>
        <v>2019</v>
      </c>
      <c r="E2957" t="str">
        <f t="shared" si="417"/>
        <v>19</v>
      </c>
      <c r="F2957" t="str">
        <f t="shared" si="418"/>
        <v>PR030419.zip</v>
      </c>
      <c r="G2957" t="str">
        <f t="shared" si="419"/>
        <v>fo03042019.zip</v>
      </c>
      <c r="H2957" s="3" t="s">
        <v>6</v>
      </c>
      <c r="I2957" t="s">
        <v>9</v>
      </c>
      <c r="J2957" t="str">
        <f t="shared" si="420"/>
        <v>if (curl_fetch_memory('https://www1.nseindia.com/archives/equities/bhavcopy/pr/PR030419.zip')$status_code == 200)</v>
      </c>
      <c r="K2957" t="str">
        <f t="shared" si="422"/>
        <v>if (curl_fetch_memory('https://www1.nseindia.com/archives/equities/bhavcopy/pr/PR030419.zip')$status_code == 200) download.file('https://www1.nseindia.com/archives/equities/bhavcopy/pr/PR030419.zip', 'D:\\My-Shares\\source-bhavcopy\\PR030419.zip')</v>
      </c>
      <c r="L2957" t="str">
        <f t="shared" si="421"/>
        <v>if (file.exists('D:\\My-Shares\\source-bhavcopy\\PR030419.zip')) unzip(zipfile = 'D:\\My-Shares\\source-bhavcopy\\PR030419.zip', exdir = 'D:/My-Shares/source-fno')</v>
      </c>
    </row>
    <row r="2958" spans="1:12">
      <c r="A2958" s="1">
        <v>43559</v>
      </c>
      <c r="B2958" s="2">
        <f t="shared" si="414"/>
        <v>4</v>
      </c>
      <c r="C2958" s="2">
        <f t="shared" si="415"/>
        <v>4</v>
      </c>
      <c r="D2958">
        <f t="shared" si="416"/>
        <v>2019</v>
      </c>
      <c r="E2958" t="str">
        <f t="shared" si="417"/>
        <v>19</v>
      </c>
      <c r="F2958" t="str">
        <f t="shared" si="418"/>
        <v>PR040419.zip</v>
      </c>
      <c r="G2958" t="str">
        <f t="shared" si="419"/>
        <v>fo04042019.zip</v>
      </c>
      <c r="H2958" s="3" t="s">
        <v>6</v>
      </c>
      <c r="I2958" t="s">
        <v>9</v>
      </c>
      <c r="J2958" t="str">
        <f t="shared" si="420"/>
        <v>if (curl_fetch_memory('https://www1.nseindia.com/archives/equities/bhavcopy/pr/PR040419.zip')$status_code == 200)</v>
      </c>
      <c r="K2958" t="str">
        <f t="shared" si="422"/>
        <v>if (curl_fetch_memory('https://www1.nseindia.com/archives/equities/bhavcopy/pr/PR040419.zip')$status_code == 200) download.file('https://www1.nseindia.com/archives/equities/bhavcopy/pr/PR040419.zip', 'D:\\My-Shares\\source-bhavcopy\\PR040419.zip')</v>
      </c>
      <c r="L2958" t="str">
        <f t="shared" si="421"/>
        <v>if (file.exists('D:\\My-Shares\\source-bhavcopy\\PR040419.zip')) unzip(zipfile = 'D:\\My-Shares\\source-bhavcopy\\PR040419.zip', exdir = 'D:/My-Shares/source-fno')</v>
      </c>
    </row>
    <row r="2959" spans="1:12">
      <c r="A2959" s="1">
        <v>43560</v>
      </c>
      <c r="B2959" s="2">
        <f t="shared" si="414"/>
        <v>5</v>
      </c>
      <c r="C2959" s="2">
        <f t="shared" si="415"/>
        <v>4</v>
      </c>
      <c r="D2959">
        <f t="shared" si="416"/>
        <v>2019</v>
      </c>
      <c r="E2959" t="str">
        <f t="shared" si="417"/>
        <v>19</v>
      </c>
      <c r="F2959" t="str">
        <f t="shared" si="418"/>
        <v>PR050419.zip</v>
      </c>
      <c r="G2959" t="str">
        <f t="shared" si="419"/>
        <v>fo05042019.zip</v>
      </c>
      <c r="H2959" s="3" t="s">
        <v>6</v>
      </c>
      <c r="I2959" t="s">
        <v>9</v>
      </c>
      <c r="J2959" t="str">
        <f t="shared" si="420"/>
        <v>if (curl_fetch_memory('https://www1.nseindia.com/archives/equities/bhavcopy/pr/PR050419.zip')$status_code == 200)</v>
      </c>
      <c r="K2959" t="str">
        <f t="shared" si="422"/>
        <v>if (curl_fetch_memory('https://www1.nseindia.com/archives/equities/bhavcopy/pr/PR050419.zip')$status_code == 200) download.file('https://www1.nseindia.com/archives/equities/bhavcopy/pr/PR050419.zip', 'D:\\My-Shares\\source-bhavcopy\\PR050419.zip')</v>
      </c>
      <c r="L2959" t="str">
        <f t="shared" si="421"/>
        <v>if (file.exists('D:\\My-Shares\\source-bhavcopy\\PR050419.zip')) unzip(zipfile = 'D:\\My-Shares\\source-bhavcopy\\PR050419.zip', exdir = 'D:/My-Shares/source-fno')</v>
      </c>
    </row>
    <row r="2960" spans="1:12">
      <c r="A2960" s="1">
        <v>43561</v>
      </c>
      <c r="B2960" s="2">
        <f t="shared" si="414"/>
        <v>6</v>
      </c>
      <c r="C2960" s="2">
        <f t="shared" si="415"/>
        <v>4</v>
      </c>
      <c r="D2960">
        <f t="shared" si="416"/>
        <v>2019</v>
      </c>
      <c r="E2960" t="str">
        <f t="shared" si="417"/>
        <v>19</v>
      </c>
      <c r="F2960" t="str">
        <f t="shared" si="418"/>
        <v>PR060419.zip</v>
      </c>
      <c r="G2960" t="str">
        <f t="shared" si="419"/>
        <v>fo06042019.zip</v>
      </c>
      <c r="H2960" s="3" t="s">
        <v>6</v>
      </c>
      <c r="I2960" t="s">
        <v>9</v>
      </c>
      <c r="J2960" t="str">
        <f t="shared" si="420"/>
        <v>if (curl_fetch_memory('https://www1.nseindia.com/archives/equities/bhavcopy/pr/PR060419.zip')$status_code == 200)</v>
      </c>
      <c r="K2960" t="str">
        <f t="shared" si="422"/>
        <v>if (curl_fetch_memory('https://www1.nseindia.com/archives/equities/bhavcopy/pr/PR060419.zip')$status_code == 200) download.file('https://www1.nseindia.com/archives/equities/bhavcopy/pr/PR060419.zip', 'D:\\My-Shares\\source-bhavcopy\\PR060419.zip')</v>
      </c>
      <c r="L2960" t="str">
        <f t="shared" si="421"/>
        <v>if (file.exists('D:\\My-Shares\\source-bhavcopy\\PR060419.zip')) unzip(zipfile = 'D:\\My-Shares\\source-bhavcopy\\PR060419.zip', exdir = 'D:/My-Shares/source-fno')</v>
      </c>
    </row>
    <row r="2961" spans="1:12">
      <c r="A2961" s="1">
        <v>43562</v>
      </c>
      <c r="B2961" s="2">
        <f t="shared" si="414"/>
        <v>7</v>
      </c>
      <c r="C2961" s="2">
        <f t="shared" si="415"/>
        <v>4</v>
      </c>
      <c r="D2961">
        <f t="shared" si="416"/>
        <v>2019</v>
      </c>
      <c r="E2961" t="str">
        <f t="shared" si="417"/>
        <v>19</v>
      </c>
      <c r="F2961" t="str">
        <f t="shared" si="418"/>
        <v>PR070419.zip</v>
      </c>
      <c r="G2961" t="str">
        <f t="shared" si="419"/>
        <v>fo07042019.zip</v>
      </c>
      <c r="H2961" s="3" t="s">
        <v>6</v>
      </c>
      <c r="I2961" t="s">
        <v>9</v>
      </c>
      <c r="J2961" t="str">
        <f t="shared" si="420"/>
        <v>if (curl_fetch_memory('https://www1.nseindia.com/archives/equities/bhavcopy/pr/PR070419.zip')$status_code == 200)</v>
      </c>
      <c r="K2961" t="str">
        <f t="shared" si="422"/>
        <v>if (curl_fetch_memory('https://www1.nseindia.com/archives/equities/bhavcopy/pr/PR070419.zip')$status_code == 200) download.file('https://www1.nseindia.com/archives/equities/bhavcopy/pr/PR070419.zip', 'D:\\My-Shares\\source-bhavcopy\\PR070419.zip')</v>
      </c>
      <c r="L2961" t="str">
        <f t="shared" si="421"/>
        <v>if (file.exists('D:\\My-Shares\\source-bhavcopy\\PR070419.zip')) unzip(zipfile = 'D:\\My-Shares\\source-bhavcopy\\PR070419.zip', exdir = 'D:/My-Shares/source-fno')</v>
      </c>
    </row>
    <row r="2962" spans="1:12">
      <c r="A2962" s="1">
        <v>43563</v>
      </c>
      <c r="B2962" s="2">
        <f t="shared" si="414"/>
        <v>8</v>
      </c>
      <c r="C2962" s="2">
        <f t="shared" si="415"/>
        <v>4</v>
      </c>
      <c r="D2962">
        <f t="shared" si="416"/>
        <v>2019</v>
      </c>
      <c r="E2962" t="str">
        <f t="shared" si="417"/>
        <v>19</v>
      </c>
      <c r="F2962" t="str">
        <f t="shared" si="418"/>
        <v>PR080419.zip</v>
      </c>
      <c r="G2962" t="str">
        <f t="shared" si="419"/>
        <v>fo08042019.zip</v>
      </c>
      <c r="H2962" s="3" t="s">
        <v>6</v>
      </c>
      <c r="I2962" t="s">
        <v>9</v>
      </c>
      <c r="J2962" t="str">
        <f t="shared" si="420"/>
        <v>if (curl_fetch_memory('https://www1.nseindia.com/archives/equities/bhavcopy/pr/PR080419.zip')$status_code == 200)</v>
      </c>
      <c r="K2962" t="str">
        <f t="shared" si="422"/>
        <v>if (curl_fetch_memory('https://www1.nseindia.com/archives/equities/bhavcopy/pr/PR080419.zip')$status_code == 200) download.file('https://www1.nseindia.com/archives/equities/bhavcopy/pr/PR080419.zip', 'D:\\My-Shares\\source-bhavcopy\\PR080419.zip')</v>
      </c>
      <c r="L2962" t="str">
        <f t="shared" si="421"/>
        <v>if (file.exists('D:\\My-Shares\\source-bhavcopy\\PR080419.zip')) unzip(zipfile = 'D:\\My-Shares\\source-bhavcopy\\PR080419.zip', exdir = 'D:/My-Shares/source-fno')</v>
      </c>
    </row>
    <row r="2963" spans="1:12">
      <c r="A2963" s="1">
        <v>43564</v>
      </c>
      <c r="B2963" s="2">
        <f t="shared" si="414"/>
        <v>9</v>
      </c>
      <c r="C2963" s="2">
        <f t="shared" si="415"/>
        <v>4</v>
      </c>
      <c r="D2963">
        <f t="shared" si="416"/>
        <v>2019</v>
      </c>
      <c r="E2963" t="str">
        <f t="shared" si="417"/>
        <v>19</v>
      </c>
      <c r="F2963" t="str">
        <f t="shared" si="418"/>
        <v>PR090419.zip</v>
      </c>
      <c r="G2963" t="str">
        <f t="shared" si="419"/>
        <v>fo09042019.zip</v>
      </c>
      <c r="H2963" s="3" t="s">
        <v>6</v>
      </c>
      <c r="I2963" t="s">
        <v>9</v>
      </c>
      <c r="J2963" t="str">
        <f t="shared" si="420"/>
        <v>if (curl_fetch_memory('https://www1.nseindia.com/archives/equities/bhavcopy/pr/PR090419.zip')$status_code == 200)</v>
      </c>
      <c r="K2963" t="str">
        <f t="shared" si="422"/>
        <v>if (curl_fetch_memory('https://www1.nseindia.com/archives/equities/bhavcopy/pr/PR090419.zip')$status_code == 200) download.file('https://www1.nseindia.com/archives/equities/bhavcopy/pr/PR090419.zip', 'D:\\My-Shares\\source-bhavcopy\\PR090419.zip')</v>
      </c>
      <c r="L2963" t="str">
        <f t="shared" si="421"/>
        <v>if (file.exists('D:\\My-Shares\\source-bhavcopy\\PR090419.zip')) unzip(zipfile = 'D:\\My-Shares\\source-bhavcopy\\PR090419.zip', exdir = 'D:/My-Shares/source-fno')</v>
      </c>
    </row>
    <row r="2964" spans="1:12">
      <c r="A2964" s="1">
        <v>43565</v>
      </c>
      <c r="B2964" s="2">
        <f t="shared" si="414"/>
        <v>10</v>
      </c>
      <c r="C2964" s="2">
        <f t="shared" si="415"/>
        <v>4</v>
      </c>
      <c r="D2964">
        <f t="shared" si="416"/>
        <v>2019</v>
      </c>
      <c r="E2964" t="str">
        <f t="shared" si="417"/>
        <v>19</v>
      </c>
      <c r="F2964" t="str">
        <f t="shared" si="418"/>
        <v>PR100419.zip</v>
      </c>
      <c r="G2964" t="str">
        <f t="shared" si="419"/>
        <v>fo10042019.zip</v>
      </c>
      <c r="H2964" s="3" t="s">
        <v>6</v>
      </c>
      <c r="I2964" t="s">
        <v>9</v>
      </c>
      <c r="J2964" t="str">
        <f t="shared" si="420"/>
        <v>if (curl_fetch_memory('https://www1.nseindia.com/archives/equities/bhavcopy/pr/PR100419.zip')$status_code == 200)</v>
      </c>
      <c r="K2964" t="str">
        <f t="shared" si="422"/>
        <v>if (curl_fetch_memory('https://www1.nseindia.com/archives/equities/bhavcopy/pr/PR100419.zip')$status_code == 200) download.file('https://www1.nseindia.com/archives/equities/bhavcopy/pr/PR100419.zip', 'D:\\My-Shares\\source-bhavcopy\\PR100419.zip')</v>
      </c>
      <c r="L2964" t="str">
        <f t="shared" si="421"/>
        <v>if (file.exists('D:\\My-Shares\\source-bhavcopy\\PR100419.zip')) unzip(zipfile = 'D:\\My-Shares\\source-bhavcopy\\PR100419.zip', exdir = 'D:/My-Shares/source-fno')</v>
      </c>
    </row>
    <row r="2965" spans="1:12">
      <c r="A2965" s="1">
        <v>43566</v>
      </c>
      <c r="B2965" s="2">
        <f t="shared" si="414"/>
        <v>11</v>
      </c>
      <c r="C2965" s="2">
        <f t="shared" si="415"/>
        <v>4</v>
      </c>
      <c r="D2965">
        <f t="shared" si="416"/>
        <v>2019</v>
      </c>
      <c r="E2965" t="str">
        <f t="shared" si="417"/>
        <v>19</v>
      </c>
      <c r="F2965" t="str">
        <f t="shared" si="418"/>
        <v>PR110419.zip</v>
      </c>
      <c r="G2965" t="str">
        <f t="shared" si="419"/>
        <v>fo11042019.zip</v>
      </c>
      <c r="H2965" s="3" t="s">
        <v>6</v>
      </c>
      <c r="I2965" t="s">
        <v>9</v>
      </c>
      <c r="J2965" t="str">
        <f t="shared" si="420"/>
        <v>if (curl_fetch_memory('https://www1.nseindia.com/archives/equities/bhavcopy/pr/PR110419.zip')$status_code == 200)</v>
      </c>
      <c r="K2965" t="str">
        <f t="shared" si="422"/>
        <v>if (curl_fetch_memory('https://www1.nseindia.com/archives/equities/bhavcopy/pr/PR110419.zip')$status_code == 200) download.file('https://www1.nseindia.com/archives/equities/bhavcopy/pr/PR110419.zip', 'D:\\My-Shares\\source-bhavcopy\\PR110419.zip')</v>
      </c>
      <c r="L2965" t="str">
        <f t="shared" si="421"/>
        <v>if (file.exists('D:\\My-Shares\\source-bhavcopy\\PR110419.zip')) unzip(zipfile = 'D:\\My-Shares\\source-bhavcopy\\PR110419.zip', exdir = 'D:/My-Shares/source-fno')</v>
      </c>
    </row>
    <row r="2966" spans="1:12">
      <c r="A2966" s="1">
        <v>43567</v>
      </c>
      <c r="B2966" s="2">
        <f t="shared" si="414"/>
        <v>12</v>
      </c>
      <c r="C2966" s="2">
        <f t="shared" si="415"/>
        <v>4</v>
      </c>
      <c r="D2966">
        <f t="shared" si="416"/>
        <v>2019</v>
      </c>
      <c r="E2966" t="str">
        <f t="shared" si="417"/>
        <v>19</v>
      </c>
      <c r="F2966" t="str">
        <f t="shared" si="418"/>
        <v>PR120419.zip</v>
      </c>
      <c r="G2966" t="str">
        <f t="shared" si="419"/>
        <v>fo12042019.zip</v>
      </c>
      <c r="H2966" s="3" t="s">
        <v>6</v>
      </c>
      <c r="I2966" t="s">
        <v>9</v>
      </c>
      <c r="J2966" t="str">
        <f t="shared" si="420"/>
        <v>if (curl_fetch_memory('https://www1.nseindia.com/archives/equities/bhavcopy/pr/PR120419.zip')$status_code == 200)</v>
      </c>
      <c r="K2966" t="str">
        <f t="shared" si="422"/>
        <v>if (curl_fetch_memory('https://www1.nseindia.com/archives/equities/bhavcopy/pr/PR120419.zip')$status_code == 200) download.file('https://www1.nseindia.com/archives/equities/bhavcopy/pr/PR120419.zip', 'D:\\My-Shares\\source-bhavcopy\\PR120419.zip')</v>
      </c>
      <c r="L2966" t="str">
        <f t="shared" si="421"/>
        <v>if (file.exists('D:\\My-Shares\\source-bhavcopy\\PR120419.zip')) unzip(zipfile = 'D:\\My-Shares\\source-bhavcopy\\PR120419.zip', exdir = 'D:/My-Shares/source-fno')</v>
      </c>
    </row>
    <row r="2967" spans="1:12">
      <c r="A2967" s="1">
        <v>43568</v>
      </c>
      <c r="B2967" s="2">
        <f t="shared" si="414"/>
        <v>13</v>
      </c>
      <c r="C2967" s="2">
        <f t="shared" si="415"/>
        <v>4</v>
      </c>
      <c r="D2967">
        <f t="shared" si="416"/>
        <v>2019</v>
      </c>
      <c r="E2967" t="str">
        <f t="shared" si="417"/>
        <v>19</v>
      </c>
      <c r="F2967" t="str">
        <f t="shared" si="418"/>
        <v>PR130419.zip</v>
      </c>
      <c r="G2967" t="str">
        <f t="shared" si="419"/>
        <v>fo13042019.zip</v>
      </c>
      <c r="H2967" s="3" t="s">
        <v>6</v>
      </c>
      <c r="I2967" t="s">
        <v>9</v>
      </c>
      <c r="J2967" t="str">
        <f t="shared" si="420"/>
        <v>if (curl_fetch_memory('https://www1.nseindia.com/archives/equities/bhavcopy/pr/PR130419.zip')$status_code == 200)</v>
      </c>
      <c r="K2967" t="str">
        <f t="shared" si="422"/>
        <v>if (curl_fetch_memory('https://www1.nseindia.com/archives/equities/bhavcopy/pr/PR130419.zip')$status_code == 200) download.file('https://www1.nseindia.com/archives/equities/bhavcopy/pr/PR130419.zip', 'D:\\My-Shares\\source-bhavcopy\\PR130419.zip')</v>
      </c>
      <c r="L2967" t="str">
        <f t="shared" si="421"/>
        <v>if (file.exists('D:\\My-Shares\\source-bhavcopy\\PR130419.zip')) unzip(zipfile = 'D:\\My-Shares\\source-bhavcopy\\PR130419.zip', exdir = 'D:/My-Shares/source-fno')</v>
      </c>
    </row>
    <row r="2968" spans="1:12">
      <c r="A2968" s="1">
        <v>43569</v>
      </c>
      <c r="B2968" s="2">
        <f t="shared" si="414"/>
        <v>14</v>
      </c>
      <c r="C2968" s="2">
        <f t="shared" si="415"/>
        <v>4</v>
      </c>
      <c r="D2968">
        <f t="shared" si="416"/>
        <v>2019</v>
      </c>
      <c r="E2968" t="str">
        <f t="shared" si="417"/>
        <v>19</v>
      </c>
      <c r="F2968" t="str">
        <f t="shared" si="418"/>
        <v>PR140419.zip</v>
      </c>
      <c r="G2968" t="str">
        <f t="shared" si="419"/>
        <v>fo14042019.zip</v>
      </c>
      <c r="H2968" s="3" t="s">
        <v>6</v>
      </c>
      <c r="I2968" t="s">
        <v>9</v>
      </c>
      <c r="J2968" t="str">
        <f t="shared" si="420"/>
        <v>if (curl_fetch_memory('https://www1.nseindia.com/archives/equities/bhavcopy/pr/PR140419.zip')$status_code == 200)</v>
      </c>
      <c r="K2968" t="str">
        <f t="shared" si="422"/>
        <v>if (curl_fetch_memory('https://www1.nseindia.com/archives/equities/bhavcopy/pr/PR140419.zip')$status_code == 200) download.file('https://www1.nseindia.com/archives/equities/bhavcopy/pr/PR140419.zip', 'D:\\My-Shares\\source-bhavcopy\\PR140419.zip')</v>
      </c>
      <c r="L2968" t="str">
        <f t="shared" si="421"/>
        <v>if (file.exists('D:\\My-Shares\\source-bhavcopy\\PR140419.zip')) unzip(zipfile = 'D:\\My-Shares\\source-bhavcopy\\PR140419.zip', exdir = 'D:/My-Shares/source-fno')</v>
      </c>
    </row>
    <row r="2969" spans="1:12">
      <c r="A2969" s="1">
        <v>43570</v>
      </c>
      <c r="B2969" s="2">
        <f t="shared" si="414"/>
        <v>15</v>
      </c>
      <c r="C2969" s="2">
        <f t="shared" si="415"/>
        <v>4</v>
      </c>
      <c r="D2969">
        <f t="shared" si="416"/>
        <v>2019</v>
      </c>
      <c r="E2969" t="str">
        <f t="shared" si="417"/>
        <v>19</v>
      </c>
      <c r="F2969" t="str">
        <f t="shared" si="418"/>
        <v>PR150419.zip</v>
      </c>
      <c r="G2969" t="str">
        <f t="shared" si="419"/>
        <v>fo15042019.zip</v>
      </c>
      <c r="H2969" s="3" t="s">
        <v>6</v>
      </c>
      <c r="I2969" t="s">
        <v>9</v>
      </c>
      <c r="J2969" t="str">
        <f t="shared" si="420"/>
        <v>if (curl_fetch_memory('https://www1.nseindia.com/archives/equities/bhavcopy/pr/PR150419.zip')$status_code == 200)</v>
      </c>
      <c r="K2969" t="str">
        <f t="shared" si="422"/>
        <v>if (curl_fetch_memory('https://www1.nseindia.com/archives/equities/bhavcopy/pr/PR150419.zip')$status_code == 200) download.file('https://www1.nseindia.com/archives/equities/bhavcopy/pr/PR150419.zip', 'D:\\My-Shares\\source-bhavcopy\\PR150419.zip')</v>
      </c>
      <c r="L2969" t="str">
        <f t="shared" si="421"/>
        <v>if (file.exists('D:\\My-Shares\\source-bhavcopy\\PR150419.zip')) unzip(zipfile = 'D:\\My-Shares\\source-bhavcopy\\PR150419.zip', exdir = 'D:/My-Shares/source-fno')</v>
      </c>
    </row>
    <row r="2970" spans="1:12">
      <c r="A2970" s="1">
        <v>43571</v>
      </c>
      <c r="B2970" s="2">
        <f t="shared" si="414"/>
        <v>16</v>
      </c>
      <c r="C2970" s="2">
        <f t="shared" si="415"/>
        <v>4</v>
      </c>
      <c r="D2970">
        <f t="shared" si="416"/>
        <v>2019</v>
      </c>
      <c r="E2970" t="str">
        <f t="shared" si="417"/>
        <v>19</v>
      </c>
      <c r="F2970" t="str">
        <f t="shared" si="418"/>
        <v>PR160419.zip</v>
      </c>
      <c r="G2970" t="str">
        <f t="shared" si="419"/>
        <v>fo16042019.zip</v>
      </c>
      <c r="H2970" s="3" t="s">
        <v>6</v>
      </c>
      <c r="I2970" t="s">
        <v>9</v>
      </c>
      <c r="J2970" t="str">
        <f t="shared" si="420"/>
        <v>if (curl_fetch_memory('https://www1.nseindia.com/archives/equities/bhavcopy/pr/PR160419.zip')$status_code == 200)</v>
      </c>
      <c r="K2970" t="str">
        <f t="shared" si="422"/>
        <v>if (curl_fetch_memory('https://www1.nseindia.com/archives/equities/bhavcopy/pr/PR160419.zip')$status_code == 200) download.file('https://www1.nseindia.com/archives/equities/bhavcopy/pr/PR160419.zip', 'D:\\My-Shares\\source-bhavcopy\\PR160419.zip')</v>
      </c>
      <c r="L2970" t="str">
        <f t="shared" si="421"/>
        <v>if (file.exists('D:\\My-Shares\\source-bhavcopy\\PR160419.zip')) unzip(zipfile = 'D:\\My-Shares\\source-bhavcopy\\PR160419.zip', exdir = 'D:/My-Shares/source-fno')</v>
      </c>
    </row>
    <row r="2971" spans="1:12">
      <c r="A2971" s="1">
        <v>43572</v>
      </c>
      <c r="B2971" s="2">
        <f t="shared" si="414"/>
        <v>17</v>
      </c>
      <c r="C2971" s="2">
        <f t="shared" si="415"/>
        <v>4</v>
      </c>
      <c r="D2971">
        <f t="shared" si="416"/>
        <v>2019</v>
      </c>
      <c r="E2971" t="str">
        <f t="shared" si="417"/>
        <v>19</v>
      </c>
      <c r="F2971" t="str">
        <f t="shared" si="418"/>
        <v>PR170419.zip</v>
      </c>
      <c r="G2971" t="str">
        <f t="shared" si="419"/>
        <v>fo17042019.zip</v>
      </c>
      <c r="H2971" s="3" t="s">
        <v>6</v>
      </c>
      <c r="I2971" t="s">
        <v>9</v>
      </c>
      <c r="J2971" t="str">
        <f t="shared" si="420"/>
        <v>if (curl_fetch_memory('https://www1.nseindia.com/archives/equities/bhavcopy/pr/PR170419.zip')$status_code == 200)</v>
      </c>
      <c r="K2971" t="str">
        <f t="shared" si="422"/>
        <v>if (curl_fetch_memory('https://www1.nseindia.com/archives/equities/bhavcopy/pr/PR170419.zip')$status_code == 200) download.file('https://www1.nseindia.com/archives/equities/bhavcopy/pr/PR170419.zip', 'D:\\My-Shares\\source-bhavcopy\\PR170419.zip')</v>
      </c>
      <c r="L2971" t="str">
        <f t="shared" si="421"/>
        <v>if (file.exists('D:\\My-Shares\\source-bhavcopy\\PR170419.zip')) unzip(zipfile = 'D:\\My-Shares\\source-bhavcopy\\PR170419.zip', exdir = 'D:/My-Shares/source-fno')</v>
      </c>
    </row>
    <row r="2972" spans="1:12">
      <c r="A2972" s="1">
        <v>43573</v>
      </c>
      <c r="B2972" s="2">
        <f t="shared" si="414"/>
        <v>18</v>
      </c>
      <c r="C2972" s="2">
        <f t="shared" si="415"/>
        <v>4</v>
      </c>
      <c r="D2972">
        <f t="shared" si="416"/>
        <v>2019</v>
      </c>
      <c r="E2972" t="str">
        <f t="shared" si="417"/>
        <v>19</v>
      </c>
      <c r="F2972" t="str">
        <f t="shared" si="418"/>
        <v>PR180419.zip</v>
      </c>
      <c r="G2972" t="str">
        <f t="shared" si="419"/>
        <v>fo18042019.zip</v>
      </c>
      <c r="H2972" s="3" t="s">
        <v>6</v>
      </c>
      <c r="I2972" t="s">
        <v>9</v>
      </c>
      <c r="J2972" t="str">
        <f t="shared" si="420"/>
        <v>if (curl_fetch_memory('https://www1.nseindia.com/archives/equities/bhavcopy/pr/PR180419.zip')$status_code == 200)</v>
      </c>
      <c r="K2972" t="str">
        <f t="shared" si="422"/>
        <v>if (curl_fetch_memory('https://www1.nseindia.com/archives/equities/bhavcopy/pr/PR180419.zip')$status_code == 200) download.file('https://www1.nseindia.com/archives/equities/bhavcopy/pr/PR180419.zip', 'D:\\My-Shares\\source-bhavcopy\\PR180419.zip')</v>
      </c>
      <c r="L2972" t="str">
        <f t="shared" si="421"/>
        <v>if (file.exists('D:\\My-Shares\\source-bhavcopy\\PR180419.zip')) unzip(zipfile = 'D:\\My-Shares\\source-bhavcopy\\PR180419.zip', exdir = 'D:/My-Shares/source-fno')</v>
      </c>
    </row>
    <row r="2973" spans="1:12">
      <c r="A2973" s="1">
        <v>43574</v>
      </c>
      <c r="B2973" s="2">
        <f t="shared" si="414"/>
        <v>19</v>
      </c>
      <c r="C2973" s="2">
        <f t="shared" si="415"/>
        <v>4</v>
      </c>
      <c r="D2973">
        <f t="shared" si="416"/>
        <v>2019</v>
      </c>
      <c r="E2973" t="str">
        <f t="shared" si="417"/>
        <v>19</v>
      </c>
      <c r="F2973" t="str">
        <f t="shared" si="418"/>
        <v>PR190419.zip</v>
      </c>
      <c r="G2973" t="str">
        <f t="shared" si="419"/>
        <v>fo19042019.zip</v>
      </c>
      <c r="H2973" s="3" t="s">
        <v>6</v>
      </c>
      <c r="I2973" t="s">
        <v>9</v>
      </c>
      <c r="J2973" t="str">
        <f t="shared" si="420"/>
        <v>if (curl_fetch_memory('https://www1.nseindia.com/archives/equities/bhavcopy/pr/PR190419.zip')$status_code == 200)</v>
      </c>
      <c r="K2973" t="str">
        <f t="shared" si="422"/>
        <v>if (curl_fetch_memory('https://www1.nseindia.com/archives/equities/bhavcopy/pr/PR190419.zip')$status_code == 200) download.file('https://www1.nseindia.com/archives/equities/bhavcopy/pr/PR190419.zip', 'D:\\My-Shares\\source-bhavcopy\\PR190419.zip')</v>
      </c>
      <c r="L2973" t="str">
        <f t="shared" si="421"/>
        <v>if (file.exists('D:\\My-Shares\\source-bhavcopy\\PR190419.zip')) unzip(zipfile = 'D:\\My-Shares\\source-bhavcopy\\PR190419.zip', exdir = 'D:/My-Shares/source-fno')</v>
      </c>
    </row>
    <row r="2974" spans="1:12">
      <c r="A2974" s="1">
        <v>43575</v>
      </c>
      <c r="B2974" s="2">
        <f t="shared" si="414"/>
        <v>20</v>
      </c>
      <c r="C2974" s="2">
        <f t="shared" si="415"/>
        <v>4</v>
      </c>
      <c r="D2974">
        <f t="shared" si="416"/>
        <v>2019</v>
      </c>
      <c r="E2974" t="str">
        <f t="shared" si="417"/>
        <v>19</v>
      </c>
      <c r="F2974" t="str">
        <f t="shared" si="418"/>
        <v>PR200419.zip</v>
      </c>
      <c r="G2974" t="str">
        <f t="shared" si="419"/>
        <v>fo20042019.zip</v>
      </c>
      <c r="H2974" s="3" t="s">
        <v>6</v>
      </c>
      <c r="I2974" t="s">
        <v>9</v>
      </c>
      <c r="J2974" t="str">
        <f t="shared" si="420"/>
        <v>if (curl_fetch_memory('https://www1.nseindia.com/archives/equities/bhavcopy/pr/PR200419.zip')$status_code == 200)</v>
      </c>
      <c r="K2974" t="str">
        <f t="shared" si="422"/>
        <v>if (curl_fetch_memory('https://www1.nseindia.com/archives/equities/bhavcopy/pr/PR200419.zip')$status_code == 200) download.file('https://www1.nseindia.com/archives/equities/bhavcopy/pr/PR200419.zip', 'D:\\My-Shares\\source-bhavcopy\\PR200419.zip')</v>
      </c>
      <c r="L2974" t="str">
        <f t="shared" si="421"/>
        <v>if (file.exists('D:\\My-Shares\\source-bhavcopy\\PR200419.zip')) unzip(zipfile = 'D:\\My-Shares\\source-bhavcopy\\PR200419.zip', exdir = 'D:/My-Shares/source-fno')</v>
      </c>
    </row>
    <row r="2975" spans="1:12">
      <c r="A2975" s="1">
        <v>43576</v>
      </c>
      <c r="B2975" s="2">
        <f t="shared" si="414"/>
        <v>21</v>
      </c>
      <c r="C2975" s="2">
        <f t="shared" si="415"/>
        <v>4</v>
      </c>
      <c r="D2975">
        <f t="shared" si="416"/>
        <v>2019</v>
      </c>
      <c r="E2975" t="str">
        <f t="shared" si="417"/>
        <v>19</v>
      </c>
      <c r="F2975" t="str">
        <f t="shared" si="418"/>
        <v>PR210419.zip</v>
      </c>
      <c r="G2975" t="str">
        <f t="shared" si="419"/>
        <v>fo21042019.zip</v>
      </c>
      <c r="H2975" s="3" t="s">
        <v>6</v>
      </c>
      <c r="I2975" t="s">
        <v>9</v>
      </c>
      <c r="J2975" t="str">
        <f t="shared" si="420"/>
        <v>if (curl_fetch_memory('https://www1.nseindia.com/archives/equities/bhavcopy/pr/PR210419.zip')$status_code == 200)</v>
      </c>
      <c r="K2975" t="str">
        <f t="shared" si="422"/>
        <v>if (curl_fetch_memory('https://www1.nseindia.com/archives/equities/bhavcopy/pr/PR210419.zip')$status_code == 200) download.file('https://www1.nseindia.com/archives/equities/bhavcopy/pr/PR210419.zip', 'D:\\My-Shares\\source-bhavcopy\\PR210419.zip')</v>
      </c>
      <c r="L2975" t="str">
        <f t="shared" si="421"/>
        <v>if (file.exists('D:\\My-Shares\\source-bhavcopy\\PR210419.zip')) unzip(zipfile = 'D:\\My-Shares\\source-bhavcopy\\PR210419.zip', exdir = 'D:/My-Shares/source-fno')</v>
      </c>
    </row>
    <row r="2976" spans="1:12">
      <c r="A2976" s="1">
        <v>43577</v>
      </c>
      <c r="B2976" s="2">
        <f t="shared" si="414"/>
        <v>22</v>
      </c>
      <c r="C2976" s="2">
        <f t="shared" si="415"/>
        <v>4</v>
      </c>
      <c r="D2976">
        <f t="shared" si="416"/>
        <v>2019</v>
      </c>
      <c r="E2976" t="str">
        <f t="shared" si="417"/>
        <v>19</v>
      </c>
      <c r="F2976" t="str">
        <f t="shared" si="418"/>
        <v>PR220419.zip</v>
      </c>
      <c r="G2976" t="str">
        <f t="shared" si="419"/>
        <v>fo22042019.zip</v>
      </c>
      <c r="H2976" s="3" t="s">
        <v>6</v>
      </c>
      <c r="I2976" t="s">
        <v>9</v>
      </c>
      <c r="J2976" t="str">
        <f t="shared" si="420"/>
        <v>if (curl_fetch_memory('https://www1.nseindia.com/archives/equities/bhavcopy/pr/PR220419.zip')$status_code == 200)</v>
      </c>
      <c r="K2976" t="str">
        <f t="shared" si="422"/>
        <v>if (curl_fetch_memory('https://www1.nseindia.com/archives/equities/bhavcopy/pr/PR220419.zip')$status_code == 200) download.file('https://www1.nseindia.com/archives/equities/bhavcopy/pr/PR220419.zip', 'D:\\My-Shares\\source-bhavcopy\\PR220419.zip')</v>
      </c>
      <c r="L2976" t="str">
        <f t="shared" si="421"/>
        <v>if (file.exists('D:\\My-Shares\\source-bhavcopy\\PR220419.zip')) unzip(zipfile = 'D:\\My-Shares\\source-bhavcopy\\PR220419.zip', exdir = 'D:/My-Shares/source-fno')</v>
      </c>
    </row>
    <row r="2977" spans="1:12">
      <c r="A2977" s="1">
        <v>43578</v>
      </c>
      <c r="B2977" s="2">
        <f t="shared" si="414"/>
        <v>23</v>
      </c>
      <c r="C2977" s="2">
        <f t="shared" si="415"/>
        <v>4</v>
      </c>
      <c r="D2977">
        <f t="shared" si="416"/>
        <v>2019</v>
      </c>
      <c r="E2977" t="str">
        <f t="shared" si="417"/>
        <v>19</v>
      </c>
      <c r="F2977" t="str">
        <f t="shared" si="418"/>
        <v>PR230419.zip</v>
      </c>
      <c r="G2977" t="str">
        <f t="shared" si="419"/>
        <v>fo23042019.zip</v>
      </c>
      <c r="H2977" s="3" t="s">
        <v>6</v>
      </c>
      <c r="I2977" t="s">
        <v>9</v>
      </c>
      <c r="J2977" t="str">
        <f t="shared" si="420"/>
        <v>if (curl_fetch_memory('https://www1.nseindia.com/archives/equities/bhavcopy/pr/PR230419.zip')$status_code == 200)</v>
      </c>
      <c r="K2977" t="str">
        <f t="shared" si="422"/>
        <v>if (curl_fetch_memory('https://www1.nseindia.com/archives/equities/bhavcopy/pr/PR230419.zip')$status_code == 200) download.file('https://www1.nseindia.com/archives/equities/bhavcopy/pr/PR230419.zip', 'D:\\My-Shares\\source-bhavcopy\\PR230419.zip')</v>
      </c>
      <c r="L2977" t="str">
        <f t="shared" si="421"/>
        <v>if (file.exists('D:\\My-Shares\\source-bhavcopy\\PR230419.zip')) unzip(zipfile = 'D:\\My-Shares\\source-bhavcopy\\PR230419.zip', exdir = 'D:/My-Shares/source-fno')</v>
      </c>
    </row>
    <row r="2978" spans="1:12">
      <c r="A2978" s="1">
        <v>43579</v>
      </c>
      <c r="B2978" s="2">
        <f t="shared" si="414"/>
        <v>24</v>
      </c>
      <c r="C2978" s="2">
        <f t="shared" si="415"/>
        <v>4</v>
      </c>
      <c r="D2978">
        <f t="shared" si="416"/>
        <v>2019</v>
      </c>
      <c r="E2978" t="str">
        <f t="shared" si="417"/>
        <v>19</v>
      </c>
      <c r="F2978" t="str">
        <f t="shared" si="418"/>
        <v>PR240419.zip</v>
      </c>
      <c r="G2978" t="str">
        <f t="shared" si="419"/>
        <v>fo24042019.zip</v>
      </c>
      <c r="H2978" s="3" t="s">
        <v>6</v>
      </c>
      <c r="I2978" t="s">
        <v>9</v>
      </c>
      <c r="J2978" t="str">
        <f t="shared" si="420"/>
        <v>if (curl_fetch_memory('https://www1.nseindia.com/archives/equities/bhavcopy/pr/PR240419.zip')$status_code == 200)</v>
      </c>
      <c r="K2978" t="str">
        <f t="shared" si="422"/>
        <v>if (curl_fetch_memory('https://www1.nseindia.com/archives/equities/bhavcopy/pr/PR240419.zip')$status_code == 200) download.file('https://www1.nseindia.com/archives/equities/bhavcopy/pr/PR240419.zip', 'D:\\My-Shares\\source-bhavcopy\\PR240419.zip')</v>
      </c>
      <c r="L2978" t="str">
        <f t="shared" si="421"/>
        <v>if (file.exists('D:\\My-Shares\\source-bhavcopy\\PR240419.zip')) unzip(zipfile = 'D:\\My-Shares\\source-bhavcopy\\PR240419.zip', exdir = 'D:/My-Shares/source-fno')</v>
      </c>
    </row>
    <row r="2979" spans="1:12">
      <c r="A2979" s="1">
        <v>43580</v>
      </c>
      <c r="B2979" s="2">
        <f t="shared" si="414"/>
        <v>25</v>
      </c>
      <c r="C2979" s="2">
        <f t="shared" si="415"/>
        <v>4</v>
      </c>
      <c r="D2979">
        <f t="shared" si="416"/>
        <v>2019</v>
      </c>
      <c r="E2979" t="str">
        <f t="shared" si="417"/>
        <v>19</v>
      </c>
      <c r="F2979" t="str">
        <f t="shared" si="418"/>
        <v>PR250419.zip</v>
      </c>
      <c r="G2979" t="str">
        <f t="shared" si="419"/>
        <v>fo25042019.zip</v>
      </c>
      <c r="H2979" s="3" t="s">
        <v>6</v>
      </c>
      <c r="I2979" t="s">
        <v>9</v>
      </c>
      <c r="J2979" t="str">
        <f t="shared" si="420"/>
        <v>if (curl_fetch_memory('https://www1.nseindia.com/archives/equities/bhavcopy/pr/PR250419.zip')$status_code == 200)</v>
      </c>
      <c r="K2979" t="str">
        <f t="shared" si="422"/>
        <v>if (curl_fetch_memory('https://www1.nseindia.com/archives/equities/bhavcopy/pr/PR250419.zip')$status_code == 200) download.file('https://www1.nseindia.com/archives/equities/bhavcopy/pr/PR250419.zip', 'D:\\My-Shares\\source-bhavcopy\\PR250419.zip')</v>
      </c>
      <c r="L2979" t="str">
        <f t="shared" si="421"/>
        <v>if (file.exists('D:\\My-Shares\\source-bhavcopy\\PR250419.zip')) unzip(zipfile = 'D:\\My-Shares\\source-bhavcopy\\PR250419.zip', exdir = 'D:/My-Shares/source-fno')</v>
      </c>
    </row>
    <row r="2980" spans="1:12">
      <c r="A2980" s="1">
        <v>43581</v>
      </c>
      <c r="B2980" s="2">
        <f t="shared" si="414"/>
        <v>26</v>
      </c>
      <c r="C2980" s="2">
        <f t="shared" si="415"/>
        <v>4</v>
      </c>
      <c r="D2980">
        <f t="shared" si="416"/>
        <v>2019</v>
      </c>
      <c r="E2980" t="str">
        <f t="shared" si="417"/>
        <v>19</v>
      </c>
      <c r="F2980" t="str">
        <f t="shared" si="418"/>
        <v>PR260419.zip</v>
      </c>
      <c r="G2980" t="str">
        <f t="shared" si="419"/>
        <v>fo26042019.zip</v>
      </c>
      <c r="H2980" s="3" t="s">
        <v>6</v>
      </c>
      <c r="I2980" t="s">
        <v>9</v>
      </c>
      <c r="J2980" t="str">
        <f t="shared" si="420"/>
        <v>if (curl_fetch_memory('https://www1.nseindia.com/archives/equities/bhavcopy/pr/PR260419.zip')$status_code == 200)</v>
      </c>
      <c r="K2980" t="str">
        <f t="shared" si="422"/>
        <v>if (curl_fetch_memory('https://www1.nseindia.com/archives/equities/bhavcopy/pr/PR260419.zip')$status_code == 200) download.file('https://www1.nseindia.com/archives/equities/bhavcopy/pr/PR260419.zip', 'D:\\My-Shares\\source-bhavcopy\\PR260419.zip')</v>
      </c>
      <c r="L2980" t="str">
        <f t="shared" si="421"/>
        <v>if (file.exists('D:\\My-Shares\\source-bhavcopy\\PR260419.zip')) unzip(zipfile = 'D:\\My-Shares\\source-bhavcopy\\PR260419.zip', exdir = 'D:/My-Shares/source-fno')</v>
      </c>
    </row>
    <row r="2981" spans="1:12">
      <c r="A2981" s="1">
        <v>43582</v>
      </c>
      <c r="B2981" s="2">
        <f t="shared" si="414"/>
        <v>27</v>
      </c>
      <c r="C2981" s="2">
        <f t="shared" si="415"/>
        <v>4</v>
      </c>
      <c r="D2981">
        <f t="shared" si="416"/>
        <v>2019</v>
      </c>
      <c r="E2981" t="str">
        <f t="shared" si="417"/>
        <v>19</v>
      </c>
      <c r="F2981" t="str">
        <f t="shared" si="418"/>
        <v>PR270419.zip</v>
      </c>
      <c r="G2981" t="str">
        <f t="shared" si="419"/>
        <v>fo27042019.zip</v>
      </c>
      <c r="H2981" s="3" t="s">
        <v>6</v>
      </c>
      <c r="I2981" t="s">
        <v>9</v>
      </c>
      <c r="J2981" t="str">
        <f t="shared" si="420"/>
        <v>if (curl_fetch_memory('https://www1.nseindia.com/archives/equities/bhavcopy/pr/PR270419.zip')$status_code == 200)</v>
      </c>
      <c r="K2981" t="str">
        <f t="shared" si="422"/>
        <v>if (curl_fetch_memory('https://www1.nseindia.com/archives/equities/bhavcopy/pr/PR270419.zip')$status_code == 200) download.file('https://www1.nseindia.com/archives/equities/bhavcopy/pr/PR270419.zip', 'D:\\My-Shares\\source-bhavcopy\\PR270419.zip')</v>
      </c>
      <c r="L2981" t="str">
        <f t="shared" si="421"/>
        <v>if (file.exists('D:\\My-Shares\\source-bhavcopy\\PR270419.zip')) unzip(zipfile = 'D:\\My-Shares\\source-bhavcopy\\PR270419.zip', exdir = 'D:/My-Shares/source-fno')</v>
      </c>
    </row>
    <row r="2982" spans="1:12">
      <c r="A2982" s="1">
        <v>43583</v>
      </c>
      <c r="B2982" s="2">
        <f t="shared" si="414"/>
        <v>28</v>
      </c>
      <c r="C2982" s="2">
        <f t="shared" si="415"/>
        <v>4</v>
      </c>
      <c r="D2982">
        <f t="shared" si="416"/>
        <v>2019</v>
      </c>
      <c r="E2982" t="str">
        <f t="shared" si="417"/>
        <v>19</v>
      </c>
      <c r="F2982" t="str">
        <f t="shared" si="418"/>
        <v>PR280419.zip</v>
      </c>
      <c r="G2982" t="str">
        <f t="shared" si="419"/>
        <v>fo28042019.zip</v>
      </c>
      <c r="H2982" s="3" t="s">
        <v>6</v>
      </c>
      <c r="I2982" t="s">
        <v>9</v>
      </c>
      <c r="J2982" t="str">
        <f t="shared" si="420"/>
        <v>if (curl_fetch_memory('https://www1.nseindia.com/archives/equities/bhavcopy/pr/PR280419.zip')$status_code == 200)</v>
      </c>
      <c r="K2982" t="str">
        <f t="shared" si="422"/>
        <v>if (curl_fetch_memory('https://www1.nseindia.com/archives/equities/bhavcopy/pr/PR280419.zip')$status_code == 200) download.file('https://www1.nseindia.com/archives/equities/bhavcopy/pr/PR280419.zip', 'D:\\My-Shares\\source-bhavcopy\\PR280419.zip')</v>
      </c>
      <c r="L2982" t="str">
        <f t="shared" si="421"/>
        <v>if (file.exists('D:\\My-Shares\\source-bhavcopy\\PR280419.zip')) unzip(zipfile = 'D:\\My-Shares\\source-bhavcopy\\PR280419.zip', exdir = 'D:/My-Shares/source-fno')</v>
      </c>
    </row>
    <row r="2983" spans="1:12">
      <c r="A2983" s="1">
        <v>43584</v>
      </c>
      <c r="B2983" s="2">
        <f t="shared" si="414"/>
        <v>29</v>
      </c>
      <c r="C2983" s="2">
        <f t="shared" si="415"/>
        <v>4</v>
      </c>
      <c r="D2983">
        <f t="shared" si="416"/>
        <v>2019</v>
      </c>
      <c r="E2983" t="str">
        <f t="shared" si="417"/>
        <v>19</v>
      </c>
      <c r="F2983" t="str">
        <f t="shared" si="418"/>
        <v>PR290419.zip</v>
      </c>
      <c r="G2983" t="str">
        <f t="shared" si="419"/>
        <v>fo29042019.zip</v>
      </c>
      <c r="H2983" s="3" t="s">
        <v>6</v>
      </c>
      <c r="I2983" t="s">
        <v>9</v>
      </c>
      <c r="J2983" t="str">
        <f t="shared" si="420"/>
        <v>if (curl_fetch_memory('https://www1.nseindia.com/archives/equities/bhavcopy/pr/PR290419.zip')$status_code == 200)</v>
      </c>
      <c r="K2983" t="str">
        <f t="shared" si="422"/>
        <v>if (curl_fetch_memory('https://www1.nseindia.com/archives/equities/bhavcopy/pr/PR290419.zip')$status_code == 200) download.file('https://www1.nseindia.com/archives/equities/bhavcopy/pr/PR290419.zip', 'D:\\My-Shares\\source-bhavcopy\\PR290419.zip')</v>
      </c>
      <c r="L2983" t="str">
        <f t="shared" si="421"/>
        <v>if (file.exists('D:\\My-Shares\\source-bhavcopy\\PR290419.zip')) unzip(zipfile = 'D:\\My-Shares\\source-bhavcopy\\PR290419.zip', exdir = 'D:/My-Shares/source-fno')</v>
      </c>
    </row>
    <row r="2984" spans="1:12">
      <c r="A2984" s="1">
        <v>43585</v>
      </c>
      <c r="B2984" s="2">
        <f t="shared" si="414"/>
        <v>30</v>
      </c>
      <c r="C2984" s="2">
        <f t="shared" si="415"/>
        <v>4</v>
      </c>
      <c r="D2984">
        <f t="shared" si="416"/>
        <v>2019</v>
      </c>
      <c r="E2984" t="str">
        <f t="shared" si="417"/>
        <v>19</v>
      </c>
      <c r="F2984" t="str">
        <f t="shared" si="418"/>
        <v>PR300419.zip</v>
      </c>
      <c r="G2984" t="str">
        <f t="shared" si="419"/>
        <v>fo30042019.zip</v>
      </c>
      <c r="H2984" s="3" t="s">
        <v>6</v>
      </c>
      <c r="I2984" t="s">
        <v>9</v>
      </c>
      <c r="J2984" t="str">
        <f t="shared" si="420"/>
        <v>if (curl_fetch_memory('https://www1.nseindia.com/archives/equities/bhavcopy/pr/PR300419.zip')$status_code == 200)</v>
      </c>
      <c r="K2984" t="str">
        <f t="shared" si="422"/>
        <v>if (curl_fetch_memory('https://www1.nseindia.com/archives/equities/bhavcopy/pr/PR300419.zip')$status_code == 200) download.file('https://www1.nseindia.com/archives/equities/bhavcopy/pr/PR300419.zip', 'D:\\My-Shares\\source-bhavcopy\\PR300419.zip')</v>
      </c>
      <c r="L2984" t="str">
        <f t="shared" si="421"/>
        <v>if (file.exists('D:\\My-Shares\\source-bhavcopy\\PR300419.zip')) unzip(zipfile = 'D:\\My-Shares\\source-bhavcopy\\PR300419.zip', exdir = 'D:/My-Shares/source-fno')</v>
      </c>
    </row>
    <row r="2985" spans="1:12">
      <c r="A2985" s="1">
        <v>43586</v>
      </c>
      <c r="B2985" s="2">
        <f t="shared" si="414"/>
        <v>1</v>
      </c>
      <c r="C2985" s="2">
        <f t="shared" si="415"/>
        <v>5</v>
      </c>
      <c r="D2985">
        <f t="shared" si="416"/>
        <v>2019</v>
      </c>
      <c r="E2985" t="str">
        <f t="shared" si="417"/>
        <v>19</v>
      </c>
      <c r="F2985" t="str">
        <f t="shared" si="418"/>
        <v>PR010519.zip</v>
      </c>
      <c r="G2985" t="str">
        <f t="shared" si="419"/>
        <v>fo01052019.zip</v>
      </c>
      <c r="H2985" s="3" t="s">
        <v>6</v>
      </c>
      <c r="I2985" t="s">
        <v>9</v>
      </c>
      <c r="J2985" t="str">
        <f t="shared" si="420"/>
        <v>if (curl_fetch_memory('https://www1.nseindia.com/archives/equities/bhavcopy/pr/PR010519.zip')$status_code == 200)</v>
      </c>
      <c r="K2985" t="str">
        <f t="shared" si="422"/>
        <v>if (curl_fetch_memory('https://www1.nseindia.com/archives/equities/bhavcopy/pr/PR010519.zip')$status_code == 200) download.file('https://www1.nseindia.com/archives/equities/bhavcopy/pr/PR010519.zip', 'D:\\My-Shares\\source-bhavcopy\\PR010519.zip')</v>
      </c>
      <c r="L2985" t="str">
        <f t="shared" si="421"/>
        <v>if (file.exists('D:\\My-Shares\\source-bhavcopy\\PR010519.zip')) unzip(zipfile = 'D:\\My-Shares\\source-bhavcopy\\PR010519.zip', exdir = 'D:/My-Shares/source-fno')</v>
      </c>
    </row>
    <row r="2986" spans="1:12">
      <c r="A2986" s="1">
        <v>43587</v>
      </c>
      <c r="B2986" s="2">
        <f t="shared" si="414"/>
        <v>2</v>
      </c>
      <c r="C2986" s="2">
        <f t="shared" si="415"/>
        <v>5</v>
      </c>
      <c r="D2986">
        <f t="shared" si="416"/>
        <v>2019</v>
      </c>
      <c r="E2986" t="str">
        <f t="shared" si="417"/>
        <v>19</v>
      </c>
      <c r="F2986" t="str">
        <f t="shared" si="418"/>
        <v>PR020519.zip</v>
      </c>
      <c r="G2986" t="str">
        <f t="shared" si="419"/>
        <v>fo02052019.zip</v>
      </c>
      <c r="H2986" s="3" t="s">
        <v>6</v>
      </c>
      <c r="I2986" t="s">
        <v>9</v>
      </c>
      <c r="J2986" t="str">
        <f t="shared" si="420"/>
        <v>if (curl_fetch_memory('https://www1.nseindia.com/archives/equities/bhavcopy/pr/PR020519.zip')$status_code == 200)</v>
      </c>
      <c r="K2986" t="str">
        <f t="shared" si="422"/>
        <v>if (curl_fetch_memory('https://www1.nseindia.com/archives/equities/bhavcopy/pr/PR020519.zip')$status_code == 200) download.file('https://www1.nseindia.com/archives/equities/bhavcopy/pr/PR020519.zip', 'D:\\My-Shares\\source-bhavcopy\\PR020519.zip')</v>
      </c>
      <c r="L2986" t="str">
        <f t="shared" si="421"/>
        <v>if (file.exists('D:\\My-Shares\\source-bhavcopy\\PR020519.zip')) unzip(zipfile = 'D:\\My-Shares\\source-bhavcopy\\PR020519.zip', exdir = 'D:/My-Shares/source-fno')</v>
      </c>
    </row>
    <row r="2987" spans="1:12">
      <c r="A2987" s="1">
        <v>43588</v>
      </c>
      <c r="B2987" s="2">
        <f t="shared" si="414"/>
        <v>3</v>
      </c>
      <c r="C2987" s="2">
        <f t="shared" si="415"/>
        <v>5</v>
      </c>
      <c r="D2987">
        <f t="shared" si="416"/>
        <v>2019</v>
      </c>
      <c r="E2987" t="str">
        <f t="shared" si="417"/>
        <v>19</v>
      </c>
      <c r="F2987" t="str">
        <f t="shared" si="418"/>
        <v>PR030519.zip</v>
      </c>
      <c r="G2987" t="str">
        <f t="shared" si="419"/>
        <v>fo03052019.zip</v>
      </c>
      <c r="H2987" s="3" t="s">
        <v>6</v>
      </c>
      <c r="I2987" t="s">
        <v>9</v>
      </c>
      <c r="J2987" t="str">
        <f t="shared" si="420"/>
        <v>if (curl_fetch_memory('https://www1.nseindia.com/archives/equities/bhavcopy/pr/PR030519.zip')$status_code == 200)</v>
      </c>
      <c r="K2987" t="str">
        <f t="shared" si="422"/>
        <v>if (curl_fetch_memory('https://www1.nseindia.com/archives/equities/bhavcopy/pr/PR030519.zip')$status_code == 200) download.file('https://www1.nseindia.com/archives/equities/bhavcopy/pr/PR030519.zip', 'D:\\My-Shares\\source-bhavcopy\\PR030519.zip')</v>
      </c>
      <c r="L2987" t="str">
        <f t="shared" si="421"/>
        <v>if (file.exists('D:\\My-Shares\\source-bhavcopy\\PR030519.zip')) unzip(zipfile = 'D:\\My-Shares\\source-bhavcopy\\PR030519.zip', exdir = 'D:/My-Shares/source-fno')</v>
      </c>
    </row>
    <row r="2988" spans="1:12">
      <c r="A2988" s="1">
        <v>43589</v>
      </c>
      <c r="B2988" s="2">
        <f t="shared" si="414"/>
        <v>4</v>
      </c>
      <c r="C2988" s="2">
        <f t="shared" si="415"/>
        <v>5</v>
      </c>
      <c r="D2988">
        <f t="shared" si="416"/>
        <v>2019</v>
      </c>
      <c r="E2988" t="str">
        <f t="shared" si="417"/>
        <v>19</v>
      </c>
      <c r="F2988" t="str">
        <f t="shared" si="418"/>
        <v>PR040519.zip</v>
      </c>
      <c r="G2988" t="str">
        <f t="shared" si="419"/>
        <v>fo04052019.zip</v>
      </c>
      <c r="H2988" s="3" t="s">
        <v>6</v>
      </c>
      <c r="I2988" t="s">
        <v>9</v>
      </c>
      <c r="J2988" t="str">
        <f t="shared" si="420"/>
        <v>if (curl_fetch_memory('https://www1.nseindia.com/archives/equities/bhavcopy/pr/PR040519.zip')$status_code == 200)</v>
      </c>
      <c r="K2988" t="str">
        <f t="shared" si="422"/>
        <v>if (curl_fetch_memory('https://www1.nseindia.com/archives/equities/bhavcopy/pr/PR040519.zip')$status_code == 200) download.file('https://www1.nseindia.com/archives/equities/bhavcopy/pr/PR040519.zip', 'D:\\My-Shares\\source-bhavcopy\\PR040519.zip')</v>
      </c>
      <c r="L2988" t="str">
        <f t="shared" si="421"/>
        <v>if (file.exists('D:\\My-Shares\\source-bhavcopy\\PR040519.zip')) unzip(zipfile = 'D:\\My-Shares\\source-bhavcopy\\PR040519.zip', exdir = 'D:/My-Shares/source-fno')</v>
      </c>
    </row>
    <row r="2989" spans="1:12">
      <c r="A2989" s="1">
        <v>43590</v>
      </c>
      <c r="B2989" s="2">
        <f t="shared" si="414"/>
        <v>5</v>
      </c>
      <c r="C2989" s="2">
        <f t="shared" si="415"/>
        <v>5</v>
      </c>
      <c r="D2989">
        <f t="shared" si="416"/>
        <v>2019</v>
      </c>
      <c r="E2989" t="str">
        <f t="shared" si="417"/>
        <v>19</v>
      </c>
      <c r="F2989" t="str">
        <f t="shared" si="418"/>
        <v>PR050519.zip</v>
      </c>
      <c r="G2989" t="str">
        <f t="shared" si="419"/>
        <v>fo05052019.zip</v>
      </c>
      <c r="H2989" s="3" t="s">
        <v>6</v>
      </c>
      <c r="I2989" t="s">
        <v>9</v>
      </c>
      <c r="J2989" t="str">
        <f t="shared" si="420"/>
        <v>if (curl_fetch_memory('https://www1.nseindia.com/archives/equities/bhavcopy/pr/PR050519.zip')$status_code == 200)</v>
      </c>
      <c r="K2989" t="str">
        <f t="shared" si="422"/>
        <v>if (curl_fetch_memory('https://www1.nseindia.com/archives/equities/bhavcopy/pr/PR050519.zip')$status_code == 200) download.file('https://www1.nseindia.com/archives/equities/bhavcopy/pr/PR050519.zip', 'D:\\My-Shares\\source-bhavcopy\\PR050519.zip')</v>
      </c>
      <c r="L2989" t="str">
        <f t="shared" si="421"/>
        <v>if (file.exists('D:\\My-Shares\\source-bhavcopy\\PR050519.zip')) unzip(zipfile = 'D:\\My-Shares\\source-bhavcopy\\PR050519.zip', exdir = 'D:/My-Shares/source-fno')</v>
      </c>
    </row>
    <row r="2990" spans="1:12">
      <c r="A2990" s="1">
        <v>43591</v>
      </c>
      <c r="B2990" s="2">
        <f t="shared" si="414"/>
        <v>6</v>
      </c>
      <c r="C2990" s="2">
        <f t="shared" si="415"/>
        <v>5</v>
      </c>
      <c r="D2990">
        <f t="shared" si="416"/>
        <v>2019</v>
      </c>
      <c r="E2990" t="str">
        <f t="shared" si="417"/>
        <v>19</v>
      </c>
      <c r="F2990" t="str">
        <f t="shared" si="418"/>
        <v>PR060519.zip</v>
      </c>
      <c r="G2990" t="str">
        <f t="shared" si="419"/>
        <v>fo06052019.zip</v>
      </c>
      <c r="H2990" s="3" t="s">
        <v>6</v>
      </c>
      <c r="I2990" t="s">
        <v>9</v>
      </c>
      <c r="J2990" t="str">
        <f t="shared" si="420"/>
        <v>if (curl_fetch_memory('https://www1.nseindia.com/archives/equities/bhavcopy/pr/PR060519.zip')$status_code == 200)</v>
      </c>
      <c r="K2990" t="str">
        <f t="shared" si="422"/>
        <v>if (curl_fetch_memory('https://www1.nseindia.com/archives/equities/bhavcopy/pr/PR060519.zip')$status_code == 200) download.file('https://www1.nseindia.com/archives/equities/bhavcopy/pr/PR060519.zip', 'D:\\My-Shares\\source-bhavcopy\\PR060519.zip')</v>
      </c>
      <c r="L2990" t="str">
        <f t="shared" si="421"/>
        <v>if (file.exists('D:\\My-Shares\\source-bhavcopy\\PR060519.zip')) unzip(zipfile = 'D:\\My-Shares\\source-bhavcopy\\PR060519.zip', exdir = 'D:/My-Shares/source-fno')</v>
      </c>
    </row>
    <row r="2991" spans="1:12">
      <c r="A2991" s="1">
        <v>43592</v>
      </c>
      <c r="B2991" s="2">
        <f t="shared" si="414"/>
        <v>7</v>
      </c>
      <c r="C2991" s="2">
        <f t="shared" si="415"/>
        <v>5</v>
      </c>
      <c r="D2991">
        <f t="shared" si="416"/>
        <v>2019</v>
      </c>
      <c r="E2991" t="str">
        <f t="shared" si="417"/>
        <v>19</v>
      </c>
      <c r="F2991" t="str">
        <f t="shared" si="418"/>
        <v>PR070519.zip</v>
      </c>
      <c r="G2991" t="str">
        <f t="shared" si="419"/>
        <v>fo07052019.zip</v>
      </c>
      <c r="H2991" s="3" t="s">
        <v>6</v>
      </c>
      <c r="I2991" t="s">
        <v>9</v>
      </c>
      <c r="J2991" t="str">
        <f t="shared" si="420"/>
        <v>if (curl_fetch_memory('https://www1.nseindia.com/archives/equities/bhavcopy/pr/PR070519.zip')$status_code == 200)</v>
      </c>
      <c r="K2991" t="str">
        <f t="shared" si="422"/>
        <v>if (curl_fetch_memory('https://www1.nseindia.com/archives/equities/bhavcopy/pr/PR070519.zip')$status_code == 200) download.file('https://www1.nseindia.com/archives/equities/bhavcopy/pr/PR070519.zip', 'D:\\My-Shares\\source-bhavcopy\\PR070519.zip')</v>
      </c>
      <c r="L2991" t="str">
        <f t="shared" si="421"/>
        <v>if (file.exists('D:\\My-Shares\\source-bhavcopy\\PR070519.zip')) unzip(zipfile = 'D:\\My-Shares\\source-bhavcopy\\PR070519.zip', exdir = 'D:/My-Shares/source-fno')</v>
      </c>
    </row>
    <row r="2992" spans="1:12">
      <c r="A2992" s="1">
        <v>43593</v>
      </c>
      <c r="B2992" s="2">
        <f t="shared" si="414"/>
        <v>8</v>
      </c>
      <c r="C2992" s="2">
        <f t="shared" si="415"/>
        <v>5</v>
      </c>
      <c r="D2992">
        <f t="shared" si="416"/>
        <v>2019</v>
      </c>
      <c r="E2992" t="str">
        <f t="shared" si="417"/>
        <v>19</v>
      </c>
      <c r="F2992" t="str">
        <f t="shared" si="418"/>
        <v>PR080519.zip</v>
      </c>
      <c r="G2992" t="str">
        <f t="shared" si="419"/>
        <v>fo08052019.zip</v>
      </c>
      <c r="H2992" s="3" t="s">
        <v>6</v>
      </c>
      <c r="I2992" t="s">
        <v>9</v>
      </c>
      <c r="J2992" t="str">
        <f t="shared" si="420"/>
        <v>if (curl_fetch_memory('https://www1.nseindia.com/archives/equities/bhavcopy/pr/PR080519.zip')$status_code == 200)</v>
      </c>
      <c r="K2992" t="str">
        <f t="shared" si="422"/>
        <v>if (curl_fetch_memory('https://www1.nseindia.com/archives/equities/bhavcopy/pr/PR080519.zip')$status_code == 200) download.file('https://www1.nseindia.com/archives/equities/bhavcopy/pr/PR080519.zip', 'D:\\My-Shares\\source-bhavcopy\\PR080519.zip')</v>
      </c>
      <c r="L2992" t="str">
        <f t="shared" si="421"/>
        <v>if (file.exists('D:\\My-Shares\\source-bhavcopy\\PR080519.zip')) unzip(zipfile = 'D:\\My-Shares\\source-bhavcopy\\PR080519.zip', exdir = 'D:/My-Shares/source-fno')</v>
      </c>
    </row>
    <row r="2993" spans="1:12">
      <c r="A2993" s="1">
        <v>43594</v>
      </c>
      <c r="B2993" s="2">
        <f t="shared" si="414"/>
        <v>9</v>
      </c>
      <c r="C2993" s="2">
        <f t="shared" si="415"/>
        <v>5</v>
      </c>
      <c r="D2993">
        <f t="shared" si="416"/>
        <v>2019</v>
      </c>
      <c r="E2993" t="str">
        <f t="shared" si="417"/>
        <v>19</v>
      </c>
      <c r="F2993" t="str">
        <f t="shared" si="418"/>
        <v>PR090519.zip</v>
      </c>
      <c r="G2993" t="str">
        <f t="shared" si="419"/>
        <v>fo09052019.zip</v>
      </c>
      <c r="H2993" s="3" t="s">
        <v>6</v>
      </c>
      <c r="I2993" t="s">
        <v>9</v>
      </c>
      <c r="J2993" t="str">
        <f t="shared" si="420"/>
        <v>if (curl_fetch_memory('https://www1.nseindia.com/archives/equities/bhavcopy/pr/PR090519.zip')$status_code == 200)</v>
      </c>
      <c r="K2993" t="str">
        <f t="shared" si="422"/>
        <v>if (curl_fetch_memory('https://www1.nseindia.com/archives/equities/bhavcopy/pr/PR090519.zip')$status_code == 200) download.file('https://www1.nseindia.com/archives/equities/bhavcopy/pr/PR090519.zip', 'D:\\My-Shares\\source-bhavcopy\\PR090519.zip')</v>
      </c>
      <c r="L2993" t="str">
        <f t="shared" si="421"/>
        <v>if (file.exists('D:\\My-Shares\\source-bhavcopy\\PR090519.zip')) unzip(zipfile = 'D:\\My-Shares\\source-bhavcopy\\PR090519.zip', exdir = 'D:/My-Shares/source-fno')</v>
      </c>
    </row>
    <row r="2994" spans="1:12">
      <c r="A2994" s="1">
        <v>43595</v>
      </c>
      <c r="B2994" s="2">
        <f t="shared" si="414"/>
        <v>10</v>
      </c>
      <c r="C2994" s="2">
        <f t="shared" si="415"/>
        <v>5</v>
      </c>
      <c r="D2994">
        <f t="shared" si="416"/>
        <v>2019</v>
      </c>
      <c r="E2994" t="str">
        <f t="shared" si="417"/>
        <v>19</v>
      </c>
      <c r="F2994" t="str">
        <f t="shared" si="418"/>
        <v>PR100519.zip</v>
      </c>
      <c r="G2994" t="str">
        <f t="shared" si="419"/>
        <v>fo10052019.zip</v>
      </c>
      <c r="H2994" s="3" t="s">
        <v>6</v>
      </c>
      <c r="I2994" t="s">
        <v>9</v>
      </c>
      <c r="J2994" t="str">
        <f t="shared" si="420"/>
        <v>if (curl_fetch_memory('https://www1.nseindia.com/archives/equities/bhavcopy/pr/PR100519.zip')$status_code == 200)</v>
      </c>
      <c r="K2994" t="str">
        <f t="shared" si="422"/>
        <v>if (curl_fetch_memory('https://www1.nseindia.com/archives/equities/bhavcopy/pr/PR100519.zip')$status_code == 200) download.file('https://www1.nseindia.com/archives/equities/bhavcopy/pr/PR100519.zip', 'D:\\My-Shares\\source-bhavcopy\\PR100519.zip')</v>
      </c>
      <c r="L2994" t="str">
        <f t="shared" si="421"/>
        <v>if (file.exists('D:\\My-Shares\\source-bhavcopy\\PR100519.zip')) unzip(zipfile = 'D:\\My-Shares\\source-bhavcopy\\PR100519.zip', exdir = 'D:/My-Shares/source-fno')</v>
      </c>
    </row>
    <row r="2995" spans="1:12">
      <c r="A2995" s="1">
        <v>43596</v>
      </c>
      <c r="B2995" s="2">
        <f t="shared" si="414"/>
        <v>11</v>
      </c>
      <c r="C2995" s="2">
        <f t="shared" si="415"/>
        <v>5</v>
      </c>
      <c r="D2995">
        <f t="shared" si="416"/>
        <v>2019</v>
      </c>
      <c r="E2995" t="str">
        <f t="shared" si="417"/>
        <v>19</v>
      </c>
      <c r="F2995" t="str">
        <f t="shared" si="418"/>
        <v>PR110519.zip</v>
      </c>
      <c r="G2995" t="str">
        <f t="shared" si="419"/>
        <v>fo11052019.zip</v>
      </c>
      <c r="H2995" s="3" t="s">
        <v>6</v>
      </c>
      <c r="I2995" t="s">
        <v>9</v>
      </c>
      <c r="J2995" t="str">
        <f t="shared" si="420"/>
        <v>if (curl_fetch_memory('https://www1.nseindia.com/archives/equities/bhavcopy/pr/PR110519.zip')$status_code == 200)</v>
      </c>
      <c r="K2995" t="str">
        <f t="shared" si="422"/>
        <v>if (curl_fetch_memory('https://www1.nseindia.com/archives/equities/bhavcopy/pr/PR110519.zip')$status_code == 200) download.file('https://www1.nseindia.com/archives/equities/bhavcopy/pr/PR110519.zip', 'D:\\My-Shares\\source-bhavcopy\\PR110519.zip')</v>
      </c>
      <c r="L2995" t="str">
        <f t="shared" si="421"/>
        <v>if (file.exists('D:\\My-Shares\\source-bhavcopy\\PR110519.zip')) unzip(zipfile = 'D:\\My-Shares\\source-bhavcopy\\PR110519.zip', exdir = 'D:/My-Shares/source-fno')</v>
      </c>
    </row>
    <row r="2996" spans="1:12">
      <c r="A2996" s="1">
        <v>43597</v>
      </c>
      <c r="B2996" s="2">
        <f t="shared" si="414"/>
        <v>12</v>
      </c>
      <c r="C2996" s="2">
        <f t="shared" si="415"/>
        <v>5</v>
      </c>
      <c r="D2996">
        <f t="shared" si="416"/>
        <v>2019</v>
      </c>
      <c r="E2996" t="str">
        <f t="shared" si="417"/>
        <v>19</v>
      </c>
      <c r="F2996" t="str">
        <f t="shared" si="418"/>
        <v>PR120519.zip</v>
      </c>
      <c r="G2996" t="str">
        <f t="shared" si="419"/>
        <v>fo12052019.zip</v>
      </c>
      <c r="H2996" s="3" t="s">
        <v>6</v>
      </c>
      <c r="I2996" t="s">
        <v>9</v>
      </c>
      <c r="J2996" t="str">
        <f t="shared" si="420"/>
        <v>if (curl_fetch_memory('https://www1.nseindia.com/archives/equities/bhavcopy/pr/PR120519.zip')$status_code == 200)</v>
      </c>
      <c r="K2996" t="str">
        <f t="shared" si="422"/>
        <v>if (curl_fetch_memory('https://www1.nseindia.com/archives/equities/bhavcopy/pr/PR120519.zip')$status_code == 200) download.file('https://www1.nseindia.com/archives/equities/bhavcopy/pr/PR120519.zip', 'D:\\My-Shares\\source-bhavcopy\\PR120519.zip')</v>
      </c>
      <c r="L2996" t="str">
        <f t="shared" si="421"/>
        <v>if (file.exists('D:\\My-Shares\\source-bhavcopy\\PR120519.zip')) unzip(zipfile = 'D:\\My-Shares\\source-bhavcopy\\PR120519.zip', exdir = 'D:/My-Shares/source-fno')</v>
      </c>
    </row>
    <row r="2997" spans="1:12">
      <c r="A2997" s="1">
        <v>43598</v>
      </c>
      <c r="B2997" s="2">
        <f t="shared" si="414"/>
        <v>13</v>
      </c>
      <c r="C2997" s="2">
        <f t="shared" si="415"/>
        <v>5</v>
      </c>
      <c r="D2997">
        <f t="shared" si="416"/>
        <v>2019</v>
      </c>
      <c r="E2997" t="str">
        <f t="shared" si="417"/>
        <v>19</v>
      </c>
      <c r="F2997" t="str">
        <f t="shared" si="418"/>
        <v>PR130519.zip</v>
      </c>
      <c r="G2997" t="str">
        <f t="shared" si="419"/>
        <v>fo13052019.zip</v>
      </c>
      <c r="H2997" s="3" t="s">
        <v>6</v>
      </c>
      <c r="I2997" t="s">
        <v>9</v>
      </c>
      <c r="J2997" t="str">
        <f t="shared" si="420"/>
        <v>if (curl_fetch_memory('https://www1.nseindia.com/archives/equities/bhavcopy/pr/PR130519.zip')$status_code == 200)</v>
      </c>
      <c r="K2997" t="str">
        <f t="shared" si="422"/>
        <v>if (curl_fetch_memory('https://www1.nseindia.com/archives/equities/bhavcopy/pr/PR130519.zip')$status_code == 200) download.file('https://www1.nseindia.com/archives/equities/bhavcopy/pr/PR130519.zip', 'D:\\My-Shares\\source-bhavcopy\\PR130519.zip')</v>
      </c>
      <c r="L2997" t="str">
        <f t="shared" si="421"/>
        <v>if (file.exists('D:\\My-Shares\\source-bhavcopy\\PR130519.zip')) unzip(zipfile = 'D:\\My-Shares\\source-bhavcopy\\PR130519.zip', exdir = 'D:/My-Shares/source-fno')</v>
      </c>
    </row>
    <row r="2998" spans="1:12">
      <c r="A2998" s="1">
        <v>43599</v>
      </c>
      <c r="B2998" s="2">
        <f t="shared" si="414"/>
        <v>14</v>
      </c>
      <c r="C2998" s="2">
        <f t="shared" si="415"/>
        <v>5</v>
      </c>
      <c r="D2998">
        <f t="shared" si="416"/>
        <v>2019</v>
      </c>
      <c r="E2998" t="str">
        <f t="shared" si="417"/>
        <v>19</v>
      </c>
      <c r="F2998" t="str">
        <f t="shared" si="418"/>
        <v>PR140519.zip</v>
      </c>
      <c r="G2998" t="str">
        <f t="shared" si="419"/>
        <v>fo14052019.zip</v>
      </c>
      <c r="H2998" s="3" t="s">
        <v>6</v>
      </c>
      <c r="I2998" t="s">
        <v>9</v>
      </c>
      <c r="J2998" t="str">
        <f t="shared" si="420"/>
        <v>if (curl_fetch_memory('https://www1.nseindia.com/archives/equities/bhavcopy/pr/PR140519.zip')$status_code == 200)</v>
      </c>
      <c r="K2998" t="str">
        <f t="shared" si="422"/>
        <v>if (curl_fetch_memory('https://www1.nseindia.com/archives/equities/bhavcopy/pr/PR140519.zip')$status_code == 200) download.file('https://www1.nseindia.com/archives/equities/bhavcopy/pr/PR140519.zip', 'D:\\My-Shares\\source-bhavcopy\\PR140519.zip')</v>
      </c>
      <c r="L2998" t="str">
        <f t="shared" si="421"/>
        <v>if (file.exists('D:\\My-Shares\\source-bhavcopy\\PR140519.zip')) unzip(zipfile = 'D:\\My-Shares\\source-bhavcopy\\PR140519.zip', exdir = 'D:/My-Shares/source-fno')</v>
      </c>
    </row>
    <row r="2999" spans="1:12">
      <c r="A2999" s="1">
        <v>43600</v>
      </c>
      <c r="B2999" s="2">
        <f t="shared" si="414"/>
        <v>15</v>
      </c>
      <c r="C2999" s="2">
        <f t="shared" si="415"/>
        <v>5</v>
      </c>
      <c r="D2999">
        <f t="shared" si="416"/>
        <v>2019</v>
      </c>
      <c r="E2999" t="str">
        <f t="shared" si="417"/>
        <v>19</v>
      </c>
      <c r="F2999" t="str">
        <f t="shared" si="418"/>
        <v>PR150519.zip</v>
      </c>
      <c r="G2999" t="str">
        <f t="shared" si="419"/>
        <v>fo15052019.zip</v>
      </c>
      <c r="H2999" s="3" t="s">
        <v>6</v>
      </c>
      <c r="I2999" t="s">
        <v>9</v>
      </c>
      <c r="J2999" t="str">
        <f t="shared" si="420"/>
        <v>if (curl_fetch_memory('https://www1.nseindia.com/archives/equities/bhavcopy/pr/PR150519.zip')$status_code == 200)</v>
      </c>
      <c r="K2999" t="str">
        <f t="shared" si="422"/>
        <v>if (curl_fetch_memory('https://www1.nseindia.com/archives/equities/bhavcopy/pr/PR150519.zip')$status_code == 200) download.file('https://www1.nseindia.com/archives/equities/bhavcopy/pr/PR150519.zip', 'D:\\My-Shares\\source-bhavcopy\\PR150519.zip')</v>
      </c>
      <c r="L2999" t="str">
        <f t="shared" si="421"/>
        <v>if (file.exists('D:\\My-Shares\\source-bhavcopy\\PR150519.zip')) unzip(zipfile = 'D:\\My-Shares\\source-bhavcopy\\PR150519.zip', exdir = 'D:/My-Shares/source-fno')</v>
      </c>
    </row>
    <row r="3000" spans="1:12">
      <c r="A3000" s="1">
        <v>43601</v>
      </c>
      <c r="B3000" s="2">
        <f t="shared" si="414"/>
        <v>16</v>
      </c>
      <c r="C3000" s="2">
        <f t="shared" si="415"/>
        <v>5</v>
      </c>
      <c r="D3000">
        <f t="shared" si="416"/>
        <v>2019</v>
      </c>
      <c r="E3000" t="str">
        <f t="shared" si="417"/>
        <v>19</v>
      </c>
      <c r="F3000" t="str">
        <f t="shared" si="418"/>
        <v>PR160519.zip</v>
      </c>
      <c r="G3000" t="str">
        <f t="shared" si="419"/>
        <v>fo16052019.zip</v>
      </c>
      <c r="H3000" s="3" t="s">
        <v>6</v>
      </c>
      <c r="I3000" t="s">
        <v>9</v>
      </c>
      <c r="J3000" t="str">
        <f t="shared" si="420"/>
        <v>if (curl_fetch_memory('https://www1.nseindia.com/archives/equities/bhavcopy/pr/PR160519.zip')$status_code == 200)</v>
      </c>
      <c r="K3000" t="str">
        <f t="shared" si="422"/>
        <v>if (curl_fetch_memory('https://www1.nseindia.com/archives/equities/bhavcopy/pr/PR160519.zip')$status_code == 200) download.file('https://www1.nseindia.com/archives/equities/bhavcopy/pr/PR160519.zip', 'D:\\My-Shares\\source-bhavcopy\\PR160519.zip')</v>
      </c>
      <c r="L3000" t="str">
        <f t="shared" si="421"/>
        <v>if (file.exists('D:\\My-Shares\\source-bhavcopy\\PR160519.zip')) unzip(zipfile = 'D:\\My-Shares\\source-bhavcopy\\PR160519.zip', exdir = 'D:/My-Shares/source-fno')</v>
      </c>
    </row>
    <row r="3001" spans="1:12">
      <c r="A3001" s="1">
        <v>43602</v>
      </c>
      <c r="B3001" s="2">
        <f t="shared" si="414"/>
        <v>17</v>
      </c>
      <c r="C3001" s="2">
        <f t="shared" si="415"/>
        <v>5</v>
      </c>
      <c r="D3001">
        <f t="shared" si="416"/>
        <v>2019</v>
      </c>
      <c r="E3001" t="str">
        <f t="shared" si="417"/>
        <v>19</v>
      </c>
      <c r="F3001" t="str">
        <f t="shared" si="418"/>
        <v>PR170519.zip</v>
      </c>
      <c r="G3001" t="str">
        <f t="shared" si="419"/>
        <v>fo17052019.zip</v>
      </c>
      <c r="H3001" s="3" t="s">
        <v>6</v>
      </c>
      <c r="I3001" t="s">
        <v>9</v>
      </c>
      <c r="J3001" t="str">
        <f t="shared" si="420"/>
        <v>if (curl_fetch_memory('https://www1.nseindia.com/archives/equities/bhavcopy/pr/PR170519.zip')$status_code == 200)</v>
      </c>
      <c r="K3001" t="str">
        <f t="shared" si="422"/>
        <v>if (curl_fetch_memory('https://www1.nseindia.com/archives/equities/bhavcopy/pr/PR170519.zip')$status_code == 200) download.file('https://www1.nseindia.com/archives/equities/bhavcopy/pr/PR170519.zip', 'D:\\My-Shares\\source-bhavcopy\\PR170519.zip')</v>
      </c>
      <c r="L3001" t="str">
        <f t="shared" si="421"/>
        <v>if (file.exists('D:\\My-Shares\\source-bhavcopy\\PR170519.zip')) unzip(zipfile = 'D:\\My-Shares\\source-bhavcopy\\PR170519.zip', exdir = 'D:/My-Shares/source-fno')</v>
      </c>
    </row>
    <row r="3002" spans="1:12">
      <c r="A3002" s="1">
        <v>43603</v>
      </c>
      <c r="B3002" s="2">
        <f t="shared" si="414"/>
        <v>18</v>
      </c>
      <c r="C3002" s="2">
        <f t="shared" si="415"/>
        <v>5</v>
      </c>
      <c r="D3002">
        <f t="shared" si="416"/>
        <v>2019</v>
      </c>
      <c r="E3002" t="str">
        <f t="shared" si="417"/>
        <v>19</v>
      </c>
      <c r="F3002" t="str">
        <f t="shared" si="418"/>
        <v>PR180519.zip</v>
      </c>
      <c r="G3002" t="str">
        <f t="shared" si="419"/>
        <v>fo18052019.zip</v>
      </c>
      <c r="H3002" s="3" t="s">
        <v>6</v>
      </c>
      <c r="I3002" t="s">
        <v>9</v>
      </c>
      <c r="J3002" t="str">
        <f t="shared" si="420"/>
        <v>if (curl_fetch_memory('https://www1.nseindia.com/archives/equities/bhavcopy/pr/PR180519.zip')$status_code == 200)</v>
      </c>
      <c r="K3002" t="str">
        <f t="shared" si="422"/>
        <v>if (curl_fetch_memory('https://www1.nseindia.com/archives/equities/bhavcopy/pr/PR180519.zip')$status_code == 200) download.file('https://www1.nseindia.com/archives/equities/bhavcopy/pr/PR180519.zip', 'D:\\My-Shares\\source-bhavcopy\\PR180519.zip')</v>
      </c>
      <c r="L3002" t="str">
        <f t="shared" si="421"/>
        <v>if (file.exists('D:\\My-Shares\\source-bhavcopy\\PR180519.zip')) unzip(zipfile = 'D:\\My-Shares\\source-bhavcopy\\PR180519.zip', exdir = 'D:/My-Shares/source-fno')</v>
      </c>
    </row>
    <row r="3003" spans="1:12">
      <c r="A3003" s="1">
        <v>43604</v>
      </c>
      <c r="B3003" s="2">
        <f t="shared" si="414"/>
        <v>19</v>
      </c>
      <c r="C3003" s="2">
        <f t="shared" si="415"/>
        <v>5</v>
      </c>
      <c r="D3003">
        <f t="shared" si="416"/>
        <v>2019</v>
      </c>
      <c r="E3003" t="str">
        <f t="shared" si="417"/>
        <v>19</v>
      </c>
      <c r="F3003" t="str">
        <f t="shared" si="418"/>
        <v>PR190519.zip</v>
      </c>
      <c r="G3003" t="str">
        <f t="shared" si="419"/>
        <v>fo19052019.zip</v>
      </c>
      <c r="H3003" s="3" t="s">
        <v>6</v>
      </c>
      <c r="I3003" t="s">
        <v>9</v>
      </c>
      <c r="J3003" t="str">
        <f t="shared" si="420"/>
        <v>if (curl_fetch_memory('https://www1.nseindia.com/archives/equities/bhavcopy/pr/PR190519.zip')$status_code == 200)</v>
      </c>
      <c r="K3003" t="str">
        <f t="shared" si="422"/>
        <v>if (curl_fetch_memory('https://www1.nseindia.com/archives/equities/bhavcopy/pr/PR190519.zip')$status_code == 200) download.file('https://www1.nseindia.com/archives/equities/bhavcopy/pr/PR190519.zip', 'D:\\My-Shares\\source-bhavcopy\\PR190519.zip')</v>
      </c>
      <c r="L3003" t="str">
        <f t="shared" si="421"/>
        <v>if (file.exists('D:\\My-Shares\\source-bhavcopy\\PR190519.zip')) unzip(zipfile = 'D:\\My-Shares\\source-bhavcopy\\PR190519.zip', exdir = 'D:/My-Shares/source-fno')</v>
      </c>
    </row>
    <row r="3004" spans="1:12">
      <c r="A3004" s="1">
        <v>43605</v>
      </c>
      <c r="B3004" s="2">
        <f t="shared" si="414"/>
        <v>20</v>
      </c>
      <c r="C3004" s="2">
        <f t="shared" si="415"/>
        <v>5</v>
      </c>
      <c r="D3004">
        <f t="shared" si="416"/>
        <v>2019</v>
      </c>
      <c r="E3004" t="str">
        <f t="shared" si="417"/>
        <v>19</v>
      </c>
      <c r="F3004" t="str">
        <f t="shared" si="418"/>
        <v>PR200519.zip</v>
      </c>
      <c r="G3004" t="str">
        <f t="shared" si="419"/>
        <v>fo20052019.zip</v>
      </c>
      <c r="H3004" s="3" t="s">
        <v>6</v>
      </c>
      <c r="I3004" t="s">
        <v>9</v>
      </c>
      <c r="J3004" t="str">
        <f t="shared" si="420"/>
        <v>if (curl_fetch_memory('https://www1.nseindia.com/archives/equities/bhavcopy/pr/PR200519.zip')$status_code == 200)</v>
      </c>
      <c r="K3004" t="str">
        <f t="shared" si="422"/>
        <v>if (curl_fetch_memory('https://www1.nseindia.com/archives/equities/bhavcopy/pr/PR200519.zip')$status_code == 200) download.file('https://www1.nseindia.com/archives/equities/bhavcopy/pr/PR200519.zip', 'D:\\My-Shares\\source-bhavcopy\\PR200519.zip')</v>
      </c>
      <c r="L3004" t="str">
        <f t="shared" si="421"/>
        <v>if (file.exists('D:\\My-Shares\\source-bhavcopy\\PR200519.zip')) unzip(zipfile = 'D:\\My-Shares\\source-bhavcopy\\PR200519.zip', exdir = 'D:/My-Shares/source-fno')</v>
      </c>
    </row>
    <row r="3005" spans="1:12">
      <c r="A3005" s="1">
        <v>43606</v>
      </c>
      <c r="B3005" s="2">
        <f t="shared" si="414"/>
        <v>21</v>
      </c>
      <c r="C3005" s="2">
        <f t="shared" si="415"/>
        <v>5</v>
      </c>
      <c r="D3005">
        <f t="shared" si="416"/>
        <v>2019</v>
      </c>
      <c r="E3005" t="str">
        <f t="shared" si="417"/>
        <v>19</v>
      </c>
      <c r="F3005" t="str">
        <f t="shared" si="418"/>
        <v>PR210519.zip</v>
      </c>
      <c r="G3005" t="str">
        <f t="shared" si="419"/>
        <v>fo21052019.zip</v>
      </c>
      <c r="H3005" s="3" t="s">
        <v>6</v>
      </c>
      <c r="I3005" t="s">
        <v>9</v>
      </c>
      <c r="J3005" t="str">
        <f t="shared" si="420"/>
        <v>if (curl_fetch_memory('https://www1.nseindia.com/archives/equities/bhavcopy/pr/PR210519.zip')$status_code == 200)</v>
      </c>
      <c r="K3005" t="str">
        <f t="shared" si="422"/>
        <v>if (curl_fetch_memory('https://www1.nseindia.com/archives/equities/bhavcopy/pr/PR210519.zip')$status_code == 200) download.file('https://www1.nseindia.com/archives/equities/bhavcopy/pr/PR210519.zip', 'D:\\My-Shares\\source-bhavcopy\\PR210519.zip')</v>
      </c>
      <c r="L3005" t="str">
        <f t="shared" si="421"/>
        <v>if (file.exists('D:\\My-Shares\\source-bhavcopy\\PR210519.zip')) unzip(zipfile = 'D:\\My-Shares\\source-bhavcopy\\PR210519.zip', exdir = 'D:/My-Shares/source-fno')</v>
      </c>
    </row>
    <row r="3006" spans="1:12">
      <c r="A3006" s="1">
        <v>43607</v>
      </c>
      <c r="B3006" s="2">
        <f t="shared" si="414"/>
        <v>22</v>
      </c>
      <c r="C3006" s="2">
        <f t="shared" si="415"/>
        <v>5</v>
      </c>
      <c r="D3006">
        <f t="shared" si="416"/>
        <v>2019</v>
      </c>
      <c r="E3006" t="str">
        <f t="shared" si="417"/>
        <v>19</v>
      </c>
      <c r="F3006" t="str">
        <f t="shared" si="418"/>
        <v>PR220519.zip</v>
      </c>
      <c r="G3006" t="str">
        <f t="shared" si="419"/>
        <v>fo22052019.zip</v>
      </c>
      <c r="H3006" s="3" t="s">
        <v>6</v>
      </c>
      <c r="I3006" t="s">
        <v>9</v>
      </c>
      <c r="J3006" t="str">
        <f t="shared" si="420"/>
        <v>if (curl_fetch_memory('https://www1.nseindia.com/archives/equities/bhavcopy/pr/PR220519.zip')$status_code == 200)</v>
      </c>
      <c r="K3006" t="str">
        <f t="shared" si="422"/>
        <v>if (curl_fetch_memory('https://www1.nseindia.com/archives/equities/bhavcopy/pr/PR220519.zip')$status_code == 200) download.file('https://www1.nseindia.com/archives/equities/bhavcopy/pr/PR220519.zip', 'D:\\My-Shares\\source-bhavcopy\\PR220519.zip')</v>
      </c>
      <c r="L3006" t="str">
        <f t="shared" si="421"/>
        <v>if (file.exists('D:\\My-Shares\\source-bhavcopy\\PR220519.zip')) unzip(zipfile = 'D:\\My-Shares\\source-bhavcopy\\PR220519.zip', exdir = 'D:/My-Shares/source-fno')</v>
      </c>
    </row>
    <row r="3007" spans="1:12">
      <c r="A3007" s="1">
        <v>43608</v>
      </c>
      <c r="B3007" s="2">
        <f t="shared" si="414"/>
        <v>23</v>
      </c>
      <c r="C3007" s="2">
        <f t="shared" si="415"/>
        <v>5</v>
      </c>
      <c r="D3007">
        <f t="shared" si="416"/>
        <v>2019</v>
      </c>
      <c r="E3007" t="str">
        <f t="shared" si="417"/>
        <v>19</v>
      </c>
      <c r="F3007" t="str">
        <f t="shared" si="418"/>
        <v>PR230519.zip</v>
      </c>
      <c r="G3007" t="str">
        <f t="shared" si="419"/>
        <v>fo23052019.zip</v>
      </c>
      <c r="H3007" s="3" t="s">
        <v>6</v>
      </c>
      <c r="I3007" t="s">
        <v>9</v>
      </c>
      <c r="J3007" t="str">
        <f t="shared" si="420"/>
        <v>if (curl_fetch_memory('https://www1.nseindia.com/archives/equities/bhavcopy/pr/PR230519.zip')$status_code == 200)</v>
      </c>
      <c r="K3007" t="str">
        <f t="shared" si="422"/>
        <v>if (curl_fetch_memory('https://www1.nseindia.com/archives/equities/bhavcopy/pr/PR230519.zip')$status_code == 200) download.file('https://www1.nseindia.com/archives/equities/bhavcopy/pr/PR230519.zip', 'D:\\My-Shares\\source-bhavcopy\\PR230519.zip')</v>
      </c>
      <c r="L3007" t="str">
        <f t="shared" si="421"/>
        <v>if (file.exists('D:\\My-Shares\\source-bhavcopy\\PR230519.zip')) unzip(zipfile = 'D:\\My-Shares\\source-bhavcopy\\PR230519.zip', exdir = 'D:/My-Shares/source-fno')</v>
      </c>
    </row>
    <row r="3008" spans="1:12">
      <c r="A3008" s="1">
        <v>43609</v>
      </c>
      <c r="B3008" s="2">
        <f t="shared" si="414"/>
        <v>24</v>
      </c>
      <c r="C3008" s="2">
        <f t="shared" si="415"/>
        <v>5</v>
      </c>
      <c r="D3008">
        <f t="shared" si="416"/>
        <v>2019</v>
      </c>
      <c r="E3008" t="str">
        <f t="shared" si="417"/>
        <v>19</v>
      </c>
      <c r="F3008" t="str">
        <f t="shared" si="418"/>
        <v>PR240519.zip</v>
      </c>
      <c r="G3008" t="str">
        <f t="shared" si="419"/>
        <v>fo24052019.zip</v>
      </c>
      <c r="H3008" s="3" t="s">
        <v>6</v>
      </c>
      <c r="I3008" t="s">
        <v>9</v>
      </c>
      <c r="J3008" t="str">
        <f t="shared" si="420"/>
        <v>if (curl_fetch_memory('https://www1.nseindia.com/archives/equities/bhavcopy/pr/PR240519.zip')$status_code == 200)</v>
      </c>
      <c r="K3008" t="str">
        <f t="shared" si="422"/>
        <v>if (curl_fetch_memory('https://www1.nseindia.com/archives/equities/bhavcopy/pr/PR240519.zip')$status_code == 200) download.file('https://www1.nseindia.com/archives/equities/bhavcopy/pr/PR240519.zip', 'D:\\My-Shares\\source-bhavcopy\\PR240519.zip')</v>
      </c>
      <c r="L3008" t="str">
        <f t="shared" si="421"/>
        <v>if (file.exists('D:\\My-Shares\\source-bhavcopy\\PR240519.zip')) unzip(zipfile = 'D:\\My-Shares\\source-bhavcopy\\PR240519.zip', exdir = 'D:/My-Shares/source-fno')</v>
      </c>
    </row>
    <row r="3009" spans="1:12">
      <c r="A3009" s="1">
        <v>43610</v>
      </c>
      <c r="B3009" s="2">
        <f t="shared" si="414"/>
        <v>25</v>
      </c>
      <c r="C3009" s="2">
        <f t="shared" si="415"/>
        <v>5</v>
      </c>
      <c r="D3009">
        <f t="shared" si="416"/>
        <v>2019</v>
      </c>
      <c r="E3009" t="str">
        <f t="shared" si="417"/>
        <v>19</v>
      </c>
      <c r="F3009" t="str">
        <f t="shared" si="418"/>
        <v>PR250519.zip</v>
      </c>
      <c r="G3009" t="str">
        <f t="shared" si="419"/>
        <v>fo25052019.zip</v>
      </c>
      <c r="H3009" s="3" t="s">
        <v>6</v>
      </c>
      <c r="I3009" t="s">
        <v>9</v>
      </c>
      <c r="J3009" t="str">
        <f t="shared" si="420"/>
        <v>if (curl_fetch_memory('https://www1.nseindia.com/archives/equities/bhavcopy/pr/PR250519.zip')$status_code == 200)</v>
      </c>
      <c r="K3009" t="str">
        <f t="shared" si="422"/>
        <v>if (curl_fetch_memory('https://www1.nseindia.com/archives/equities/bhavcopy/pr/PR250519.zip')$status_code == 200) download.file('https://www1.nseindia.com/archives/equities/bhavcopy/pr/PR250519.zip', 'D:\\My-Shares\\source-bhavcopy\\PR250519.zip')</v>
      </c>
      <c r="L3009" t="str">
        <f t="shared" si="421"/>
        <v>if (file.exists('D:\\My-Shares\\source-bhavcopy\\PR250519.zip')) unzip(zipfile = 'D:\\My-Shares\\source-bhavcopy\\PR250519.zip', exdir = 'D:/My-Shares/source-fno')</v>
      </c>
    </row>
    <row r="3010" spans="1:12">
      <c r="A3010" s="1">
        <v>43611</v>
      </c>
      <c r="B3010" s="2">
        <f t="shared" si="414"/>
        <v>26</v>
      </c>
      <c r="C3010" s="2">
        <f t="shared" si="415"/>
        <v>5</v>
      </c>
      <c r="D3010">
        <f t="shared" si="416"/>
        <v>2019</v>
      </c>
      <c r="E3010" t="str">
        <f t="shared" si="417"/>
        <v>19</v>
      </c>
      <c r="F3010" t="str">
        <f t="shared" si="418"/>
        <v>PR260519.zip</v>
      </c>
      <c r="G3010" t="str">
        <f t="shared" si="419"/>
        <v>fo26052019.zip</v>
      </c>
      <c r="H3010" s="3" t="s">
        <v>6</v>
      </c>
      <c r="I3010" t="s">
        <v>9</v>
      </c>
      <c r="J3010" t="str">
        <f t="shared" si="420"/>
        <v>if (curl_fetch_memory('https://www1.nseindia.com/archives/equities/bhavcopy/pr/PR260519.zip')$status_code == 200)</v>
      </c>
      <c r="K3010" t="str">
        <f t="shared" si="422"/>
        <v>if (curl_fetch_memory('https://www1.nseindia.com/archives/equities/bhavcopy/pr/PR260519.zip')$status_code == 200) download.file('https://www1.nseindia.com/archives/equities/bhavcopy/pr/PR260519.zip', 'D:\\My-Shares\\source-bhavcopy\\PR260519.zip')</v>
      </c>
      <c r="L3010" t="str">
        <f t="shared" si="421"/>
        <v>if (file.exists('D:\\My-Shares\\source-bhavcopy\\PR260519.zip')) unzip(zipfile = 'D:\\My-Shares\\source-bhavcopy\\PR260519.zip', exdir = 'D:/My-Shares/source-fno')</v>
      </c>
    </row>
    <row r="3011" spans="1:12">
      <c r="A3011" s="1">
        <v>43612</v>
      </c>
      <c r="B3011" s="2">
        <f t="shared" ref="B3011:B3074" si="423">DAY(A3011)</f>
        <v>27</v>
      </c>
      <c r="C3011" s="2">
        <f t="shared" ref="C3011:C3074" si="424">MONTH(A3011)</f>
        <v>5</v>
      </c>
      <c r="D3011">
        <f t="shared" ref="D3011:D3074" si="425">YEAR(A3011)</f>
        <v>2019</v>
      </c>
      <c r="E3011" t="str">
        <f t="shared" ref="E3011:E3074" si="426">TEXT(A3011,"yy")</f>
        <v>19</v>
      </c>
      <c r="F3011" t="str">
        <f t="shared" ref="F3011:F3074" si="427">CONCATENATE("PR", TEXT(B3011, "00"), TEXT(C3011, "00"),E3011, ".zip")</f>
        <v>PR270519.zip</v>
      </c>
      <c r="G3011" t="str">
        <f t="shared" ref="G3011:G3074" si="428">CONCATENATE("fo", TEXT(B3011, "00"), TEXT(C3011, "00"),D3011, ".zip")</f>
        <v>fo27052019.zip</v>
      </c>
      <c r="H3011" s="3" t="s">
        <v>6</v>
      </c>
      <c r="I3011" t="s">
        <v>9</v>
      </c>
      <c r="J3011" t="str">
        <f t="shared" ref="J3011:J3074" si="429">CONCATENATE("if (curl_fetch_memory('", H3011, F3011, "')$status_code == 200)")</f>
        <v>if (curl_fetch_memory('https://www1.nseindia.com/archives/equities/bhavcopy/pr/PR270519.zip')$status_code == 200)</v>
      </c>
      <c r="K3011" t="str">
        <f t="shared" si="422"/>
        <v>if (curl_fetch_memory('https://www1.nseindia.com/archives/equities/bhavcopy/pr/PR270519.zip')$status_code == 200) download.file('https://www1.nseindia.com/archives/equities/bhavcopy/pr/PR270519.zip', 'D:\\My-Shares\\source-bhavcopy\\PR270519.zip')</v>
      </c>
      <c r="L3011" t="str">
        <f t="shared" ref="L3011:L3074" si="430">CONCATENATE("if (file.exists('D:\\My-Shares\\source-bhavcopy\\", F3011, "')) unzip(zipfile = 'D:\\My-Shares\\source-bhavcopy\\", F3011, "', exdir = 'D:/My-Shares/source-fno')")</f>
        <v>if (file.exists('D:\\My-Shares\\source-bhavcopy\\PR270519.zip')) unzip(zipfile = 'D:\\My-Shares\\source-bhavcopy\\PR270519.zip', exdir = 'D:/My-Shares/source-fno')</v>
      </c>
    </row>
    <row r="3012" spans="1:12">
      <c r="A3012" s="1">
        <v>43613</v>
      </c>
      <c r="B3012" s="2">
        <f t="shared" si="423"/>
        <v>28</v>
      </c>
      <c r="C3012" s="2">
        <f t="shared" si="424"/>
        <v>5</v>
      </c>
      <c r="D3012">
        <f t="shared" si="425"/>
        <v>2019</v>
      </c>
      <c r="E3012" t="str">
        <f t="shared" si="426"/>
        <v>19</v>
      </c>
      <c r="F3012" t="str">
        <f t="shared" si="427"/>
        <v>PR280519.zip</v>
      </c>
      <c r="G3012" t="str">
        <f t="shared" si="428"/>
        <v>fo28052019.zip</v>
      </c>
      <c r="H3012" s="3" t="s">
        <v>6</v>
      </c>
      <c r="I3012" t="s">
        <v>9</v>
      </c>
      <c r="J3012" t="str">
        <f t="shared" si="429"/>
        <v>if (curl_fetch_memory('https://www1.nseindia.com/archives/equities/bhavcopy/pr/PR280519.zip')$status_code == 200)</v>
      </c>
      <c r="K3012" t="str">
        <f t="shared" si="422"/>
        <v>if (curl_fetch_memory('https://www1.nseindia.com/archives/equities/bhavcopy/pr/PR280519.zip')$status_code == 200) download.file('https://www1.nseindia.com/archives/equities/bhavcopy/pr/PR280519.zip', 'D:\\My-Shares\\source-bhavcopy\\PR280519.zip')</v>
      </c>
      <c r="L3012" t="str">
        <f t="shared" si="430"/>
        <v>if (file.exists('D:\\My-Shares\\source-bhavcopy\\PR280519.zip')) unzip(zipfile = 'D:\\My-Shares\\source-bhavcopy\\PR280519.zip', exdir = 'D:/My-Shares/source-fno')</v>
      </c>
    </row>
    <row r="3013" spans="1:12">
      <c r="A3013" s="1">
        <v>43614</v>
      </c>
      <c r="B3013" s="2">
        <f t="shared" si="423"/>
        <v>29</v>
      </c>
      <c r="C3013" s="2">
        <f t="shared" si="424"/>
        <v>5</v>
      </c>
      <c r="D3013">
        <f t="shared" si="425"/>
        <v>2019</v>
      </c>
      <c r="E3013" t="str">
        <f t="shared" si="426"/>
        <v>19</v>
      </c>
      <c r="F3013" t="str">
        <f t="shared" si="427"/>
        <v>PR290519.zip</v>
      </c>
      <c r="G3013" t="str">
        <f t="shared" si="428"/>
        <v>fo29052019.zip</v>
      </c>
      <c r="H3013" s="3" t="s">
        <v>6</v>
      </c>
      <c r="I3013" t="s">
        <v>9</v>
      </c>
      <c r="J3013" t="str">
        <f t="shared" si="429"/>
        <v>if (curl_fetch_memory('https://www1.nseindia.com/archives/equities/bhavcopy/pr/PR290519.zip')$status_code == 200)</v>
      </c>
      <c r="K3013" t="str">
        <f t="shared" si="422"/>
        <v>if (curl_fetch_memory('https://www1.nseindia.com/archives/equities/bhavcopy/pr/PR290519.zip')$status_code == 200) download.file('https://www1.nseindia.com/archives/equities/bhavcopy/pr/PR290519.zip', 'D:\\My-Shares\\source-bhavcopy\\PR290519.zip')</v>
      </c>
      <c r="L3013" t="str">
        <f t="shared" si="430"/>
        <v>if (file.exists('D:\\My-Shares\\source-bhavcopy\\PR290519.zip')) unzip(zipfile = 'D:\\My-Shares\\source-bhavcopy\\PR290519.zip', exdir = 'D:/My-Shares/source-fno')</v>
      </c>
    </row>
    <row r="3014" spans="1:12">
      <c r="A3014" s="1">
        <v>43615</v>
      </c>
      <c r="B3014" s="2">
        <f t="shared" si="423"/>
        <v>30</v>
      </c>
      <c r="C3014" s="2">
        <f t="shared" si="424"/>
        <v>5</v>
      </c>
      <c r="D3014">
        <f t="shared" si="425"/>
        <v>2019</v>
      </c>
      <c r="E3014" t="str">
        <f t="shared" si="426"/>
        <v>19</v>
      </c>
      <c r="F3014" t="str">
        <f t="shared" si="427"/>
        <v>PR300519.zip</v>
      </c>
      <c r="G3014" t="str">
        <f t="shared" si="428"/>
        <v>fo30052019.zip</v>
      </c>
      <c r="H3014" s="3" t="s">
        <v>6</v>
      </c>
      <c r="I3014" t="s">
        <v>9</v>
      </c>
      <c r="J3014" t="str">
        <f t="shared" si="429"/>
        <v>if (curl_fetch_memory('https://www1.nseindia.com/archives/equities/bhavcopy/pr/PR300519.zip')$status_code == 200)</v>
      </c>
      <c r="K3014" t="str">
        <f t="shared" ref="K3014:K3077" si="431">CONCATENATE(J3014, " download.file('", H3014, F3014, "', '", I3014, F3014, "')")</f>
        <v>if (curl_fetch_memory('https://www1.nseindia.com/archives/equities/bhavcopy/pr/PR300519.zip')$status_code == 200) download.file('https://www1.nseindia.com/archives/equities/bhavcopy/pr/PR300519.zip', 'D:\\My-Shares\\source-bhavcopy\\PR300519.zip')</v>
      </c>
      <c r="L3014" t="str">
        <f t="shared" si="430"/>
        <v>if (file.exists('D:\\My-Shares\\source-bhavcopy\\PR300519.zip')) unzip(zipfile = 'D:\\My-Shares\\source-bhavcopy\\PR300519.zip', exdir = 'D:/My-Shares/source-fno')</v>
      </c>
    </row>
    <row r="3015" spans="1:12">
      <c r="A3015" s="1">
        <v>43616</v>
      </c>
      <c r="B3015" s="2">
        <f t="shared" si="423"/>
        <v>31</v>
      </c>
      <c r="C3015" s="2">
        <f t="shared" si="424"/>
        <v>5</v>
      </c>
      <c r="D3015">
        <f t="shared" si="425"/>
        <v>2019</v>
      </c>
      <c r="E3015" t="str">
        <f t="shared" si="426"/>
        <v>19</v>
      </c>
      <c r="F3015" t="str">
        <f t="shared" si="427"/>
        <v>PR310519.zip</v>
      </c>
      <c r="G3015" t="str">
        <f t="shared" si="428"/>
        <v>fo31052019.zip</v>
      </c>
      <c r="H3015" s="3" t="s">
        <v>6</v>
      </c>
      <c r="I3015" t="s">
        <v>9</v>
      </c>
      <c r="J3015" t="str">
        <f t="shared" si="429"/>
        <v>if (curl_fetch_memory('https://www1.nseindia.com/archives/equities/bhavcopy/pr/PR310519.zip')$status_code == 200)</v>
      </c>
      <c r="K3015" t="str">
        <f t="shared" si="431"/>
        <v>if (curl_fetch_memory('https://www1.nseindia.com/archives/equities/bhavcopy/pr/PR310519.zip')$status_code == 200) download.file('https://www1.nseindia.com/archives/equities/bhavcopy/pr/PR310519.zip', 'D:\\My-Shares\\source-bhavcopy\\PR310519.zip')</v>
      </c>
      <c r="L3015" t="str">
        <f t="shared" si="430"/>
        <v>if (file.exists('D:\\My-Shares\\source-bhavcopy\\PR310519.zip')) unzip(zipfile = 'D:\\My-Shares\\source-bhavcopy\\PR310519.zip', exdir = 'D:/My-Shares/source-fno')</v>
      </c>
    </row>
    <row r="3016" spans="1:12">
      <c r="A3016" s="1">
        <v>43617</v>
      </c>
      <c r="B3016" s="2">
        <f t="shared" si="423"/>
        <v>1</v>
      </c>
      <c r="C3016" s="2">
        <f t="shared" si="424"/>
        <v>6</v>
      </c>
      <c r="D3016">
        <f t="shared" si="425"/>
        <v>2019</v>
      </c>
      <c r="E3016" t="str">
        <f t="shared" si="426"/>
        <v>19</v>
      </c>
      <c r="F3016" t="str">
        <f t="shared" si="427"/>
        <v>PR010619.zip</v>
      </c>
      <c r="G3016" t="str">
        <f t="shared" si="428"/>
        <v>fo01062019.zip</v>
      </c>
      <c r="H3016" s="3" t="s">
        <v>6</v>
      </c>
      <c r="I3016" t="s">
        <v>9</v>
      </c>
      <c r="J3016" t="str">
        <f t="shared" si="429"/>
        <v>if (curl_fetch_memory('https://www1.nseindia.com/archives/equities/bhavcopy/pr/PR010619.zip')$status_code == 200)</v>
      </c>
      <c r="K3016" t="str">
        <f t="shared" si="431"/>
        <v>if (curl_fetch_memory('https://www1.nseindia.com/archives/equities/bhavcopy/pr/PR010619.zip')$status_code == 200) download.file('https://www1.nseindia.com/archives/equities/bhavcopy/pr/PR010619.zip', 'D:\\My-Shares\\source-bhavcopy\\PR010619.zip')</v>
      </c>
      <c r="L3016" t="str">
        <f t="shared" si="430"/>
        <v>if (file.exists('D:\\My-Shares\\source-bhavcopy\\PR010619.zip')) unzip(zipfile = 'D:\\My-Shares\\source-bhavcopy\\PR010619.zip', exdir = 'D:/My-Shares/source-fno')</v>
      </c>
    </row>
    <row r="3017" spans="1:12">
      <c r="A3017" s="1">
        <v>43618</v>
      </c>
      <c r="B3017" s="2">
        <f t="shared" si="423"/>
        <v>2</v>
      </c>
      <c r="C3017" s="2">
        <f t="shared" si="424"/>
        <v>6</v>
      </c>
      <c r="D3017">
        <f t="shared" si="425"/>
        <v>2019</v>
      </c>
      <c r="E3017" t="str">
        <f t="shared" si="426"/>
        <v>19</v>
      </c>
      <c r="F3017" t="str">
        <f t="shared" si="427"/>
        <v>PR020619.zip</v>
      </c>
      <c r="G3017" t="str">
        <f t="shared" si="428"/>
        <v>fo02062019.zip</v>
      </c>
      <c r="H3017" s="3" t="s">
        <v>6</v>
      </c>
      <c r="I3017" t="s">
        <v>9</v>
      </c>
      <c r="J3017" t="str">
        <f t="shared" si="429"/>
        <v>if (curl_fetch_memory('https://www1.nseindia.com/archives/equities/bhavcopy/pr/PR020619.zip')$status_code == 200)</v>
      </c>
      <c r="K3017" t="str">
        <f t="shared" si="431"/>
        <v>if (curl_fetch_memory('https://www1.nseindia.com/archives/equities/bhavcopy/pr/PR020619.zip')$status_code == 200) download.file('https://www1.nseindia.com/archives/equities/bhavcopy/pr/PR020619.zip', 'D:\\My-Shares\\source-bhavcopy\\PR020619.zip')</v>
      </c>
      <c r="L3017" t="str">
        <f t="shared" si="430"/>
        <v>if (file.exists('D:\\My-Shares\\source-bhavcopy\\PR020619.zip')) unzip(zipfile = 'D:\\My-Shares\\source-bhavcopy\\PR020619.zip', exdir = 'D:/My-Shares/source-fno')</v>
      </c>
    </row>
    <row r="3018" spans="1:12">
      <c r="A3018" s="1">
        <v>43619</v>
      </c>
      <c r="B3018" s="2">
        <f t="shared" si="423"/>
        <v>3</v>
      </c>
      <c r="C3018" s="2">
        <f t="shared" si="424"/>
        <v>6</v>
      </c>
      <c r="D3018">
        <f t="shared" si="425"/>
        <v>2019</v>
      </c>
      <c r="E3018" t="str">
        <f t="shared" si="426"/>
        <v>19</v>
      </c>
      <c r="F3018" t="str">
        <f t="shared" si="427"/>
        <v>PR030619.zip</v>
      </c>
      <c r="G3018" t="str">
        <f t="shared" si="428"/>
        <v>fo03062019.zip</v>
      </c>
      <c r="H3018" s="3" t="s">
        <v>6</v>
      </c>
      <c r="I3018" t="s">
        <v>9</v>
      </c>
      <c r="J3018" t="str">
        <f t="shared" si="429"/>
        <v>if (curl_fetch_memory('https://www1.nseindia.com/archives/equities/bhavcopy/pr/PR030619.zip')$status_code == 200)</v>
      </c>
      <c r="K3018" t="str">
        <f t="shared" si="431"/>
        <v>if (curl_fetch_memory('https://www1.nseindia.com/archives/equities/bhavcopy/pr/PR030619.zip')$status_code == 200) download.file('https://www1.nseindia.com/archives/equities/bhavcopy/pr/PR030619.zip', 'D:\\My-Shares\\source-bhavcopy\\PR030619.zip')</v>
      </c>
      <c r="L3018" t="str">
        <f t="shared" si="430"/>
        <v>if (file.exists('D:\\My-Shares\\source-bhavcopy\\PR030619.zip')) unzip(zipfile = 'D:\\My-Shares\\source-bhavcopy\\PR030619.zip', exdir = 'D:/My-Shares/source-fno')</v>
      </c>
    </row>
    <row r="3019" spans="1:12">
      <c r="A3019" s="1">
        <v>43620</v>
      </c>
      <c r="B3019" s="2">
        <f t="shared" si="423"/>
        <v>4</v>
      </c>
      <c r="C3019" s="2">
        <f t="shared" si="424"/>
        <v>6</v>
      </c>
      <c r="D3019">
        <f t="shared" si="425"/>
        <v>2019</v>
      </c>
      <c r="E3019" t="str">
        <f t="shared" si="426"/>
        <v>19</v>
      </c>
      <c r="F3019" t="str">
        <f t="shared" si="427"/>
        <v>PR040619.zip</v>
      </c>
      <c r="G3019" t="str">
        <f t="shared" si="428"/>
        <v>fo04062019.zip</v>
      </c>
      <c r="H3019" s="3" t="s">
        <v>6</v>
      </c>
      <c r="I3019" t="s">
        <v>9</v>
      </c>
      <c r="J3019" t="str">
        <f t="shared" si="429"/>
        <v>if (curl_fetch_memory('https://www1.nseindia.com/archives/equities/bhavcopy/pr/PR040619.zip')$status_code == 200)</v>
      </c>
      <c r="K3019" t="str">
        <f t="shared" si="431"/>
        <v>if (curl_fetch_memory('https://www1.nseindia.com/archives/equities/bhavcopy/pr/PR040619.zip')$status_code == 200) download.file('https://www1.nseindia.com/archives/equities/bhavcopy/pr/PR040619.zip', 'D:\\My-Shares\\source-bhavcopy\\PR040619.zip')</v>
      </c>
      <c r="L3019" t="str">
        <f t="shared" si="430"/>
        <v>if (file.exists('D:\\My-Shares\\source-bhavcopy\\PR040619.zip')) unzip(zipfile = 'D:\\My-Shares\\source-bhavcopy\\PR040619.zip', exdir = 'D:/My-Shares/source-fno')</v>
      </c>
    </row>
    <row r="3020" spans="1:12">
      <c r="A3020" s="1">
        <v>43621</v>
      </c>
      <c r="B3020" s="2">
        <f t="shared" si="423"/>
        <v>5</v>
      </c>
      <c r="C3020" s="2">
        <f t="shared" si="424"/>
        <v>6</v>
      </c>
      <c r="D3020">
        <f t="shared" si="425"/>
        <v>2019</v>
      </c>
      <c r="E3020" t="str">
        <f t="shared" si="426"/>
        <v>19</v>
      </c>
      <c r="F3020" t="str">
        <f t="shared" si="427"/>
        <v>PR050619.zip</v>
      </c>
      <c r="G3020" t="str">
        <f t="shared" si="428"/>
        <v>fo05062019.zip</v>
      </c>
      <c r="H3020" s="3" t="s">
        <v>6</v>
      </c>
      <c r="I3020" t="s">
        <v>9</v>
      </c>
      <c r="J3020" t="str">
        <f t="shared" si="429"/>
        <v>if (curl_fetch_memory('https://www1.nseindia.com/archives/equities/bhavcopy/pr/PR050619.zip')$status_code == 200)</v>
      </c>
      <c r="K3020" t="str">
        <f t="shared" si="431"/>
        <v>if (curl_fetch_memory('https://www1.nseindia.com/archives/equities/bhavcopy/pr/PR050619.zip')$status_code == 200) download.file('https://www1.nseindia.com/archives/equities/bhavcopy/pr/PR050619.zip', 'D:\\My-Shares\\source-bhavcopy\\PR050619.zip')</v>
      </c>
      <c r="L3020" t="str">
        <f t="shared" si="430"/>
        <v>if (file.exists('D:\\My-Shares\\source-bhavcopy\\PR050619.zip')) unzip(zipfile = 'D:\\My-Shares\\source-bhavcopy\\PR050619.zip', exdir = 'D:/My-Shares/source-fno')</v>
      </c>
    </row>
    <row r="3021" spans="1:12">
      <c r="A3021" s="1">
        <v>43622</v>
      </c>
      <c r="B3021" s="2">
        <f t="shared" si="423"/>
        <v>6</v>
      </c>
      <c r="C3021" s="2">
        <f t="shared" si="424"/>
        <v>6</v>
      </c>
      <c r="D3021">
        <f t="shared" si="425"/>
        <v>2019</v>
      </c>
      <c r="E3021" t="str">
        <f t="shared" si="426"/>
        <v>19</v>
      </c>
      <c r="F3021" t="str">
        <f t="shared" si="427"/>
        <v>PR060619.zip</v>
      </c>
      <c r="G3021" t="str">
        <f t="shared" si="428"/>
        <v>fo06062019.zip</v>
      </c>
      <c r="H3021" s="3" t="s">
        <v>6</v>
      </c>
      <c r="I3021" t="s">
        <v>9</v>
      </c>
      <c r="J3021" t="str">
        <f t="shared" si="429"/>
        <v>if (curl_fetch_memory('https://www1.nseindia.com/archives/equities/bhavcopy/pr/PR060619.zip')$status_code == 200)</v>
      </c>
      <c r="K3021" t="str">
        <f t="shared" si="431"/>
        <v>if (curl_fetch_memory('https://www1.nseindia.com/archives/equities/bhavcopy/pr/PR060619.zip')$status_code == 200) download.file('https://www1.nseindia.com/archives/equities/bhavcopy/pr/PR060619.zip', 'D:\\My-Shares\\source-bhavcopy\\PR060619.zip')</v>
      </c>
      <c r="L3021" t="str">
        <f t="shared" si="430"/>
        <v>if (file.exists('D:\\My-Shares\\source-bhavcopy\\PR060619.zip')) unzip(zipfile = 'D:\\My-Shares\\source-bhavcopy\\PR060619.zip', exdir = 'D:/My-Shares/source-fno')</v>
      </c>
    </row>
    <row r="3022" spans="1:12">
      <c r="A3022" s="1">
        <v>43623</v>
      </c>
      <c r="B3022" s="2">
        <f t="shared" si="423"/>
        <v>7</v>
      </c>
      <c r="C3022" s="2">
        <f t="shared" si="424"/>
        <v>6</v>
      </c>
      <c r="D3022">
        <f t="shared" si="425"/>
        <v>2019</v>
      </c>
      <c r="E3022" t="str">
        <f t="shared" si="426"/>
        <v>19</v>
      </c>
      <c r="F3022" t="str">
        <f t="shared" si="427"/>
        <v>PR070619.zip</v>
      </c>
      <c r="G3022" t="str">
        <f t="shared" si="428"/>
        <v>fo07062019.zip</v>
      </c>
      <c r="H3022" s="3" t="s">
        <v>6</v>
      </c>
      <c r="I3022" t="s">
        <v>9</v>
      </c>
      <c r="J3022" t="str">
        <f t="shared" si="429"/>
        <v>if (curl_fetch_memory('https://www1.nseindia.com/archives/equities/bhavcopy/pr/PR070619.zip')$status_code == 200)</v>
      </c>
      <c r="K3022" t="str">
        <f t="shared" si="431"/>
        <v>if (curl_fetch_memory('https://www1.nseindia.com/archives/equities/bhavcopy/pr/PR070619.zip')$status_code == 200) download.file('https://www1.nseindia.com/archives/equities/bhavcopy/pr/PR070619.zip', 'D:\\My-Shares\\source-bhavcopy\\PR070619.zip')</v>
      </c>
      <c r="L3022" t="str">
        <f t="shared" si="430"/>
        <v>if (file.exists('D:\\My-Shares\\source-bhavcopy\\PR070619.zip')) unzip(zipfile = 'D:\\My-Shares\\source-bhavcopy\\PR070619.zip', exdir = 'D:/My-Shares/source-fno')</v>
      </c>
    </row>
    <row r="3023" spans="1:12">
      <c r="A3023" s="1">
        <v>43624</v>
      </c>
      <c r="B3023" s="2">
        <f t="shared" si="423"/>
        <v>8</v>
      </c>
      <c r="C3023" s="2">
        <f t="shared" si="424"/>
        <v>6</v>
      </c>
      <c r="D3023">
        <f t="shared" si="425"/>
        <v>2019</v>
      </c>
      <c r="E3023" t="str">
        <f t="shared" si="426"/>
        <v>19</v>
      </c>
      <c r="F3023" t="str">
        <f t="shared" si="427"/>
        <v>PR080619.zip</v>
      </c>
      <c r="G3023" t="str">
        <f t="shared" si="428"/>
        <v>fo08062019.zip</v>
      </c>
      <c r="H3023" s="3" t="s">
        <v>6</v>
      </c>
      <c r="I3023" t="s">
        <v>9</v>
      </c>
      <c r="J3023" t="str">
        <f t="shared" si="429"/>
        <v>if (curl_fetch_memory('https://www1.nseindia.com/archives/equities/bhavcopy/pr/PR080619.zip')$status_code == 200)</v>
      </c>
      <c r="K3023" t="str">
        <f t="shared" si="431"/>
        <v>if (curl_fetch_memory('https://www1.nseindia.com/archives/equities/bhavcopy/pr/PR080619.zip')$status_code == 200) download.file('https://www1.nseindia.com/archives/equities/bhavcopy/pr/PR080619.zip', 'D:\\My-Shares\\source-bhavcopy\\PR080619.zip')</v>
      </c>
      <c r="L3023" t="str">
        <f t="shared" si="430"/>
        <v>if (file.exists('D:\\My-Shares\\source-bhavcopy\\PR080619.zip')) unzip(zipfile = 'D:\\My-Shares\\source-bhavcopy\\PR080619.zip', exdir = 'D:/My-Shares/source-fno')</v>
      </c>
    </row>
    <row r="3024" spans="1:12">
      <c r="A3024" s="1">
        <v>43625</v>
      </c>
      <c r="B3024" s="2">
        <f t="shared" si="423"/>
        <v>9</v>
      </c>
      <c r="C3024" s="2">
        <f t="shared" si="424"/>
        <v>6</v>
      </c>
      <c r="D3024">
        <f t="shared" si="425"/>
        <v>2019</v>
      </c>
      <c r="E3024" t="str">
        <f t="shared" si="426"/>
        <v>19</v>
      </c>
      <c r="F3024" t="str">
        <f t="shared" si="427"/>
        <v>PR090619.zip</v>
      </c>
      <c r="G3024" t="str">
        <f t="shared" si="428"/>
        <v>fo09062019.zip</v>
      </c>
      <c r="H3024" s="3" t="s">
        <v>6</v>
      </c>
      <c r="I3024" t="s">
        <v>9</v>
      </c>
      <c r="J3024" t="str">
        <f t="shared" si="429"/>
        <v>if (curl_fetch_memory('https://www1.nseindia.com/archives/equities/bhavcopy/pr/PR090619.zip')$status_code == 200)</v>
      </c>
      <c r="K3024" t="str">
        <f t="shared" si="431"/>
        <v>if (curl_fetch_memory('https://www1.nseindia.com/archives/equities/bhavcopy/pr/PR090619.zip')$status_code == 200) download.file('https://www1.nseindia.com/archives/equities/bhavcopy/pr/PR090619.zip', 'D:\\My-Shares\\source-bhavcopy\\PR090619.zip')</v>
      </c>
      <c r="L3024" t="str">
        <f t="shared" si="430"/>
        <v>if (file.exists('D:\\My-Shares\\source-bhavcopy\\PR090619.zip')) unzip(zipfile = 'D:\\My-Shares\\source-bhavcopy\\PR090619.zip', exdir = 'D:/My-Shares/source-fno')</v>
      </c>
    </row>
    <row r="3025" spans="1:12">
      <c r="A3025" s="1">
        <v>43626</v>
      </c>
      <c r="B3025" s="2">
        <f t="shared" si="423"/>
        <v>10</v>
      </c>
      <c r="C3025" s="2">
        <f t="shared" si="424"/>
        <v>6</v>
      </c>
      <c r="D3025">
        <f t="shared" si="425"/>
        <v>2019</v>
      </c>
      <c r="E3025" t="str">
        <f t="shared" si="426"/>
        <v>19</v>
      </c>
      <c r="F3025" t="str">
        <f t="shared" si="427"/>
        <v>PR100619.zip</v>
      </c>
      <c r="G3025" t="str">
        <f t="shared" si="428"/>
        <v>fo10062019.zip</v>
      </c>
      <c r="H3025" s="3" t="s">
        <v>6</v>
      </c>
      <c r="I3025" t="s">
        <v>9</v>
      </c>
      <c r="J3025" t="str">
        <f t="shared" si="429"/>
        <v>if (curl_fetch_memory('https://www1.nseindia.com/archives/equities/bhavcopy/pr/PR100619.zip')$status_code == 200)</v>
      </c>
      <c r="K3025" t="str">
        <f t="shared" si="431"/>
        <v>if (curl_fetch_memory('https://www1.nseindia.com/archives/equities/bhavcopy/pr/PR100619.zip')$status_code == 200) download.file('https://www1.nseindia.com/archives/equities/bhavcopy/pr/PR100619.zip', 'D:\\My-Shares\\source-bhavcopy\\PR100619.zip')</v>
      </c>
      <c r="L3025" t="str">
        <f t="shared" si="430"/>
        <v>if (file.exists('D:\\My-Shares\\source-bhavcopy\\PR100619.zip')) unzip(zipfile = 'D:\\My-Shares\\source-bhavcopy\\PR100619.zip', exdir = 'D:/My-Shares/source-fno')</v>
      </c>
    </row>
    <row r="3026" spans="1:12">
      <c r="A3026" s="1">
        <v>43627</v>
      </c>
      <c r="B3026" s="2">
        <f t="shared" si="423"/>
        <v>11</v>
      </c>
      <c r="C3026" s="2">
        <f t="shared" si="424"/>
        <v>6</v>
      </c>
      <c r="D3026">
        <f t="shared" si="425"/>
        <v>2019</v>
      </c>
      <c r="E3026" t="str">
        <f t="shared" si="426"/>
        <v>19</v>
      </c>
      <c r="F3026" t="str">
        <f t="shared" si="427"/>
        <v>PR110619.zip</v>
      </c>
      <c r="G3026" t="str">
        <f t="shared" si="428"/>
        <v>fo11062019.zip</v>
      </c>
      <c r="H3026" s="3" t="s">
        <v>6</v>
      </c>
      <c r="I3026" t="s">
        <v>9</v>
      </c>
      <c r="J3026" t="str">
        <f t="shared" si="429"/>
        <v>if (curl_fetch_memory('https://www1.nseindia.com/archives/equities/bhavcopy/pr/PR110619.zip')$status_code == 200)</v>
      </c>
      <c r="K3026" t="str">
        <f t="shared" si="431"/>
        <v>if (curl_fetch_memory('https://www1.nseindia.com/archives/equities/bhavcopy/pr/PR110619.zip')$status_code == 200) download.file('https://www1.nseindia.com/archives/equities/bhavcopy/pr/PR110619.zip', 'D:\\My-Shares\\source-bhavcopy\\PR110619.zip')</v>
      </c>
      <c r="L3026" t="str">
        <f t="shared" si="430"/>
        <v>if (file.exists('D:\\My-Shares\\source-bhavcopy\\PR110619.zip')) unzip(zipfile = 'D:\\My-Shares\\source-bhavcopy\\PR110619.zip', exdir = 'D:/My-Shares/source-fno')</v>
      </c>
    </row>
    <row r="3027" spans="1:12">
      <c r="A3027" s="1">
        <v>43628</v>
      </c>
      <c r="B3027" s="2">
        <f t="shared" si="423"/>
        <v>12</v>
      </c>
      <c r="C3027" s="2">
        <f t="shared" si="424"/>
        <v>6</v>
      </c>
      <c r="D3027">
        <f t="shared" si="425"/>
        <v>2019</v>
      </c>
      <c r="E3027" t="str">
        <f t="shared" si="426"/>
        <v>19</v>
      </c>
      <c r="F3027" t="str">
        <f t="shared" si="427"/>
        <v>PR120619.zip</v>
      </c>
      <c r="G3027" t="str">
        <f t="shared" si="428"/>
        <v>fo12062019.zip</v>
      </c>
      <c r="H3027" s="3" t="s">
        <v>6</v>
      </c>
      <c r="I3027" t="s">
        <v>9</v>
      </c>
      <c r="J3027" t="str">
        <f t="shared" si="429"/>
        <v>if (curl_fetch_memory('https://www1.nseindia.com/archives/equities/bhavcopy/pr/PR120619.zip')$status_code == 200)</v>
      </c>
      <c r="K3027" t="str">
        <f t="shared" si="431"/>
        <v>if (curl_fetch_memory('https://www1.nseindia.com/archives/equities/bhavcopy/pr/PR120619.zip')$status_code == 200) download.file('https://www1.nseindia.com/archives/equities/bhavcopy/pr/PR120619.zip', 'D:\\My-Shares\\source-bhavcopy\\PR120619.zip')</v>
      </c>
      <c r="L3027" t="str">
        <f t="shared" si="430"/>
        <v>if (file.exists('D:\\My-Shares\\source-bhavcopy\\PR120619.zip')) unzip(zipfile = 'D:\\My-Shares\\source-bhavcopy\\PR120619.zip', exdir = 'D:/My-Shares/source-fno')</v>
      </c>
    </row>
    <row r="3028" spans="1:12">
      <c r="A3028" s="1">
        <v>43629</v>
      </c>
      <c r="B3028" s="2">
        <f t="shared" si="423"/>
        <v>13</v>
      </c>
      <c r="C3028" s="2">
        <f t="shared" si="424"/>
        <v>6</v>
      </c>
      <c r="D3028">
        <f t="shared" si="425"/>
        <v>2019</v>
      </c>
      <c r="E3028" t="str">
        <f t="shared" si="426"/>
        <v>19</v>
      </c>
      <c r="F3028" t="str">
        <f t="shared" si="427"/>
        <v>PR130619.zip</v>
      </c>
      <c r="G3028" t="str">
        <f t="shared" si="428"/>
        <v>fo13062019.zip</v>
      </c>
      <c r="H3028" s="3" t="s">
        <v>6</v>
      </c>
      <c r="I3028" t="s">
        <v>9</v>
      </c>
      <c r="J3028" t="str">
        <f t="shared" si="429"/>
        <v>if (curl_fetch_memory('https://www1.nseindia.com/archives/equities/bhavcopy/pr/PR130619.zip')$status_code == 200)</v>
      </c>
      <c r="K3028" t="str">
        <f t="shared" si="431"/>
        <v>if (curl_fetch_memory('https://www1.nseindia.com/archives/equities/bhavcopy/pr/PR130619.zip')$status_code == 200) download.file('https://www1.nseindia.com/archives/equities/bhavcopy/pr/PR130619.zip', 'D:\\My-Shares\\source-bhavcopy\\PR130619.zip')</v>
      </c>
      <c r="L3028" t="str">
        <f t="shared" si="430"/>
        <v>if (file.exists('D:\\My-Shares\\source-bhavcopy\\PR130619.zip')) unzip(zipfile = 'D:\\My-Shares\\source-bhavcopy\\PR130619.zip', exdir = 'D:/My-Shares/source-fno')</v>
      </c>
    </row>
    <row r="3029" spans="1:12">
      <c r="A3029" s="1">
        <v>43630</v>
      </c>
      <c r="B3029" s="2">
        <f t="shared" si="423"/>
        <v>14</v>
      </c>
      <c r="C3029" s="2">
        <f t="shared" si="424"/>
        <v>6</v>
      </c>
      <c r="D3029">
        <f t="shared" si="425"/>
        <v>2019</v>
      </c>
      <c r="E3029" t="str">
        <f t="shared" si="426"/>
        <v>19</v>
      </c>
      <c r="F3029" t="str">
        <f t="shared" si="427"/>
        <v>PR140619.zip</v>
      </c>
      <c r="G3029" t="str">
        <f t="shared" si="428"/>
        <v>fo14062019.zip</v>
      </c>
      <c r="H3029" s="3" t="s">
        <v>6</v>
      </c>
      <c r="I3029" t="s">
        <v>9</v>
      </c>
      <c r="J3029" t="str">
        <f t="shared" si="429"/>
        <v>if (curl_fetch_memory('https://www1.nseindia.com/archives/equities/bhavcopy/pr/PR140619.zip')$status_code == 200)</v>
      </c>
      <c r="K3029" t="str">
        <f t="shared" si="431"/>
        <v>if (curl_fetch_memory('https://www1.nseindia.com/archives/equities/bhavcopy/pr/PR140619.zip')$status_code == 200) download.file('https://www1.nseindia.com/archives/equities/bhavcopy/pr/PR140619.zip', 'D:\\My-Shares\\source-bhavcopy\\PR140619.zip')</v>
      </c>
      <c r="L3029" t="str">
        <f t="shared" si="430"/>
        <v>if (file.exists('D:\\My-Shares\\source-bhavcopy\\PR140619.zip')) unzip(zipfile = 'D:\\My-Shares\\source-bhavcopy\\PR140619.zip', exdir = 'D:/My-Shares/source-fno')</v>
      </c>
    </row>
    <row r="3030" spans="1:12">
      <c r="A3030" s="1">
        <v>43631</v>
      </c>
      <c r="B3030" s="2">
        <f t="shared" si="423"/>
        <v>15</v>
      </c>
      <c r="C3030" s="2">
        <f t="shared" si="424"/>
        <v>6</v>
      </c>
      <c r="D3030">
        <f t="shared" si="425"/>
        <v>2019</v>
      </c>
      <c r="E3030" t="str">
        <f t="shared" si="426"/>
        <v>19</v>
      </c>
      <c r="F3030" t="str">
        <f t="shared" si="427"/>
        <v>PR150619.zip</v>
      </c>
      <c r="G3030" t="str">
        <f t="shared" si="428"/>
        <v>fo15062019.zip</v>
      </c>
      <c r="H3030" s="3" t="s">
        <v>6</v>
      </c>
      <c r="I3030" t="s">
        <v>9</v>
      </c>
      <c r="J3030" t="str">
        <f t="shared" si="429"/>
        <v>if (curl_fetch_memory('https://www1.nseindia.com/archives/equities/bhavcopy/pr/PR150619.zip')$status_code == 200)</v>
      </c>
      <c r="K3030" t="str">
        <f t="shared" si="431"/>
        <v>if (curl_fetch_memory('https://www1.nseindia.com/archives/equities/bhavcopy/pr/PR150619.zip')$status_code == 200) download.file('https://www1.nseindia.com/archives/equities/bhavcopy/pr/PR150619.zip', 'D:\\My-Shares\\source-bhavcopy\\PR150619.zip')</v>
      </c>
      <c r="L3030" t="str">
        <f t="shared" si="430"/>
        <v>if (file.exists('D:\\My-Shares\\source-bhavcopy\\PR150619.zip')) unzip(zipfile = 'D:\\My-Shares\\source-bhavcopy\\PR150619.zip', exdir = 'D:/My-Shares/source-fno')</v>
      </c>
    </row>
    <row r="3031" spans="1:12">
      <c r="A3031" s="1">
        <v>43632</v>
      </c>
      <c r="B3031" s="2">
        <f t="shared" si="423"/>
        <v>16</v>
      </c>
      <c r="C3031" s="2">
        <f t="shared" si="424"/>
        <v>6</v>
      </c>
      <c r="D3031">
        <f t="shared" si="425"/>
        <v>2019</v>
      </c>
      <c r="E3031" t="str">
        <f t="shared" si="426"/>
        <v>19</v>
      </c>
      <c r="F3031" t="str">
        <f t="shared" si="427"/>
        <v>PR160619.zip</v>
      </c>
      <c r="G3031" t="str">
        <f t="shared" si="428"/>
        <v>fo16062019.zip</v>
      </c>
      <c r="H3031" s="3" t="s">
        <v>6</v>
      </c>
      <c r="I3031" t="s">
        <v>9</v>
      </c>
      <c r="J3031" t="str">
        <f t="shared" si="429"/>
        <v>if (curl_fetch_memory('https://www1.nseindia.com/archives/equities/bhavcopy/pr/PR160619.zip')$status_code == 200)</v>
      </c>
      <c r="K3031" t="str">
        <f t="shared" si="431"/>
        <v>if (curl_fetch_memory('https://www1.nseindia.com/archives/equities/bhavcopy/pr/PR160619.zip')$status_code == 200) download.file('https://www1.nseindia.com/archives/equities/bhavcopy/pr/PR160619.zip', 'D:\\My-Shares\\source-bhavcopy\\PR160619.zip')</v>
      </c>
      <c r="L3031" t="str">
        <f t="shared" si="430"/>
        <v>if (file.exists('D:\\My-Shares\\source-bhavcopy\\PR160619.zip')) unzip(zipfile = 'D:\\My-Shares\\source-bhavcopy\\PR160619.zip', exdir = 'D:/My-Shares/source-fno')</v>
      </c>
    </row>
    <row r="3032" spans="1:12">
      <c r="A3032" s="1">
        <v>43633</v>
      </c>
      <c r="B3032" s="2">
        <f t="shared" si="423"/>
        <v>17</v>
      </c>
      <c r="C3032" s="2">
        <f t="shared" si="424"/>
        <v>6</v>
      </c>
      <c r="D3032">
        <f t="shared" si="425"/>
        <v>2019</v>
      </c>
      <c r="E3032" t="str">
        <f t="shared" si="426"/>
        <v>19</v>
      </c>
      <c r="F3032" t="str">
        <f t="shared" si="427"/>
        <v>PR170619.zip</v>
      </c>
      <c r="G3032" t="str">
        <f t="shared" si="428"/>
        <v>fo17062019.zip</v>
      </c>
      <c r="H3032" s="3" t="s">
        <v>6</v>
      </c>
      <c r="I3032" t="s">
        <v>9</v>
      </c>
      <c r="J3032" t="str">
        <f t="shared" si="429"/>
        <v>if (curl_fetch_memory('https://www1.nseindia.com/archives/equities/bhavcopy/pr/PR170619.zip')$status_code == 200)</v>
      </c>
      <c r="K3032" t="str">
        <f t="shared" si="431"/>
        <v>if (curl_fetch_memory('https://www1.nseindia.com/archives/equities/bhavcopy/pr/PR170619.zip')$status_code == 200) download.file('https://www1.nseindia.com/archives/equities/bhavcopy/pr/PR170619.zip', 'D:\\My-Shares\\source-bhavcopy\\PR170619.zip')</v>
      </c>
      <c r="L3032" t="str">
        <f t="shared" si="430"/>
        <v>if (file.exists('D:\\My-Shares\\source-bhavcopy\\PR170619.zip')) unzip(zipfile = 'D:\\My-Shares\\source-bhavcopy\\PR170619.zip', exdir = 'D:/My-Shares/source-fno')</v>
      </c>
    </row>
    <row r="3033" spans="1:12">
      <c r="A3033" s="1">
        <v>43634</v>
      </c>
      <c r="B3033" s="2">
        <f t="shared" si="423"/>
        <v>18</v>
      </c>
      <c r="C3033" s="2">
        <f t="shared" si="424"/>
        <v>6</v>
      </c>
      <c r="D3033">
        <f t="shared" si="425"/>
        <v>2019</v>
      </c>
      <c r="E3033" t="str">
        <f t="shared" si="426"/>
        <v>19</v>
      </c>
      <c r="F3033" t="str">
        <f t="shared" si="427"/>
        <v>PR180619.zip</v>
      </c>
      <c r="G3033" t="str">
        <f t="shared" si="428"/>
        <v>fo18062019.zip</v>
      </c>
      <c r="H3033" s="3" t="s">
        <v>6</v>
      </c>
      <c r="I3033" t="s">
        <v>9</v>
      </c>
      <c r="J3033" t="str">
        <f t="shared" si="429"/>
        <v>if (curl_fetch_memory('https://www1.nseindia.com/archives/equities/bhavcopy/pr/PR180619.zip')$status_code == 200)</v>
      </c>
      <c r="K3033" t="str">
        <f t="shared" si="431"/>
        <v>if (curl_fetch_memory('https://www1.nseindia.com/archives/equities/bhavcopy/pr/PR180619.zip')$status_code == 200) download.file('https://www1.nseindia.com/archives/equities/bhavcopy/pr/PR180619.zip', 'D:\\My-Shares\\source-bhavcopy\\PR180619.zip')</v>
      </c>
      <c r="L3033" t="str">
        <f t="shared" si="430"/>
        <v>if (file.exists('D:\\My-Shares\\source-bhavcopy\\PR180619.zip')) unzip(zipfile = 'D:\\My-Shares\\source-bhavcopy\\PR180619.zip', exdir = 'D:/My-Shares/source-fno')</v>
      </c>
    </row>
    <row r="3034" spans="1:12">
      <c r="A3034" s="1">
        <v>43635</v>
      </c>
      <c r="B3034" s="2">
        <f t="shared" si="423"/>
        <v>19</v>
      </c>
      <c r="C3034" s="2">
        <f t="shared" si="424"/>
        <v>6</v>
      </c>
      <c r="D3034">
        <f t="shared" si="425"/>
        <v>2019</v>
      </c>
      <c r="E3034" t="str">
        <f t="shared" si="426"/>
        <v>19</v>
      </c>
      <c r="F3034" t="str">
        <f t="shared" si="427"/>
        <v>PR190619.zip</v>
      </c>
      <c r="G3034" t="str">
        <f t="shared" si="428"/>
        <v>fo19062019.zip</v>
      </c>
      <c r="H3034" s="3" t="s">
        <v>6</v>
      </c>
      <c r="I3034" t="s">
        <v>9</v>
      </c>
      <c r="J3034" t="str">
        <f t="shared" si="429"/>
        <v>if (curl_fetch_memory('https://www1.nseindia.com/archives/equities/bhavcopy/pr/PR190619.zip')$status_code == 200)</v>
      </c>
      <c r="K3034" t="str">
        <f t="shared" si="431"/>
        <v>if (curl_fetch_memory('https://www1.nseindia.com/archives/equities/bhavcopy/pr/PR190619.zip')$status_code == 200) download.file('https://www1.nseindia.com/archives/equities/bhavcopy/pr/PR190619.zip', 'D:\\My-Shares\\source-bhavcopy\\PR190619.zip')</v>
      </c>
      <c r="L3034" t="str">
        <f t="shared" si="430"/>
        <v>if (file.exists('D:\\My-Shares\\source-bhavcopy\\PR190619.zip')) unzip(zipfile = 'D:\\My-Shares\\source-bhavcopy\\PR190619.zip', exdir = 'D:/My-Shares/source-fno')</v>
      </c>
    </row>
    <row r="3035" spans="1:12">
      <c r="A3035" s="1">
        <v>43636</v>
      </c>
      <c r="B3035" s="2">
        <f t="shared" si="423"/>
        <v>20</v>
      </c>
      <c r="C3035" s="2">
        <f t="shared" si="424"/>
        <v>6</v>
      </c>
      <c r="D3035">
        <f t="shared" si="425"/>
        <v>2019</v>
      </c>
      <c r="E3035" t="str">
        <f t="shared" si="426"/>
        <v>19</v>
      </c>
      <c r="F3035" t="str">
        <f t="shared" si="427"/>
        <v>PR200619.zip</v>
      </c>
      <c r="G3035" t="str">
        <f t="shared" si="428"/>
        <v>fo20062019.zip</v>
      </c>
      <c r="H3035" s="3" t="s">
        <v>6</v>
      </c>
      <c r="I3035" t="s">
        <v>9</v>
      </c>
      <c r="J3035" t="str">
        <f t="shared" si="429"/>
        <v>if (curl_fetch_memory('https://www1.nseindia.com/archives/equities/bhavcopy/pr/PR200619.zip')$status_code == 200)</v>
      </c>
      <c r="K3035" t="str">
        <f t="shared" si="431"/>
        <v>if (curl_fetch_memory('https://www1.nseindia.com/archives/equities/bhavcopy/pr/PR200619.zip')$status_code == 200) download.file('https://www1.nseindia.com/archives/equities/bhavcopy/pr/PR200619.zip', 'D:\\My-Shares\\source-bhavcopy\\PR200619.zip')</v>
      </c>
      <c r="L3035" t="str">
        <f t="shared" si="430"/>
        <v>if (file.exists('D:\\My-Shares\\source-bhavcopy\\PR200619.zip')) unzip(zipfile = 'D:\\My-Shares\\source-bhavcopy\\PR200619.zip', exdir = 'D:/My-Shares/source-fno')</v>
      </c>
    </row>
    <row r="3036" spans="1:12">
      <c r="A3036" s="1">
        <v>43637</v>
      </c>
      <c r="B3036" s="2">
        <f t="shared" si="423"/>
        <v>21</v>
      </c>
      <c r="C3036" s="2">
        <f t="shared" si="424"/>
        <v>6</v>
      </c>
      <c r="D3036">
        <f t="shared" si="425"/>
        <v>2019</v>
      </c>
      <c r="E3036" t="str">
        <f t="shared" si="426"/>
        <v>19</v>
      </c>
      <c r="F3036" t="str">
        <f t="shared" si="427"/>
        <v>PR210619.zip</v>
      </c>
      <c r="G3036" t="str">
        <f t="shared" si="428"/>
        <v>fo21062019.zip</v>
      </c>
      <c r="H3036" s="3" t="s">
        <v>6</v>
      </c>
      <c r="I3036" t="s">
        <v>9</v>
      </c>
      <c r="J3036" t="str">
        <f t="shared" si="429"/>
        <v>if (curl_fetch_memory('https://www1.nseindia.com/archives/equities/bhavcopy/pr/PR210619.zip')$status_code == 200)</v>
      </c>
      <c r="K3036" t="str">
        <f t="shared" si="431"/>
        <v>if (curl_fetch_memory('https://www1.nseindia.com/archives/equities/bhavcopy/pr/PR210619.zip')$status_code == 200) download.file('https://www1.nseindia.com/archives/equities/bhavcopy/pr/PR210619.zip', 'D:\\My-Shares\\source-bhavcopy\\PR210619.zip')</v>
      </c>
      <c r="L3036" t="str">
        <f t="shared" si="430"/>
        <v>if (file.exists('D:\\My-Shares\\source-bhavcopy\\PR210619.zip')) unzip(zipfile = 'D:\\My-Shares\\source-bhavcopy\\PR210619.zip', exdir = 'D:/My-Shares/source-fno')</v>
      </c>
    </row>
    <row r="3037" spans="1:12">
      <c r="A3037" s="1">
        <v>43638</v>
      </c>
      <c r="B3037" s="2">
        <f t="shared" si="423"/>
        <v>22</v>
      </c>
      <c r="C3037" s="2">
        <f t="shared" si="424"/>
        <v>6</v>
      </c>
      <c r="D3037">
        <f t="shared" si="425"/>
        <v>2019</v>
      </c>
      <c r="E3037" t="str">
        <f t="shared" si="426"/>
        <v>19</v>
      </c>
      <c r="F3037" t="str">
        <f t="shared" si="427"/>
        <v>PR220619.zip</v>
      </c>
      <c r="G3037" t="str">
        <f t="shared" si="428"/>
        <v>fo22062019.zip</v>
      </c>
      <c r="H3037" s="3" t="s">
        <v>6</v>
      </c>
      <c r="I3037" t="s">
        <v>9</v>
      </c>
      <c r="J3037" t="str">
        <f t="shared" si="429"/>
        <v>if (curl_fetch_memory('https://www1.nseindia.com/archives/equities/bhavcopy/pr/PR220619.zip')$status_code == 200)</v>
      </c>
      <c r="K3037" t="str">
        <f t="shared" si="431"/>
        <v>if (curl_fetch_memory('https://www1.nseindia.com/archives/equities/bhavcopy/pr/PR220619.zip')$status_code == 200) download.file('https://www1.nseindia.com/archives/equities/bhavcopy/pr/PR220619.zip', 'D:\\My-Shares\\source-bhavcopy\\PR220619.zip')</v>
      </c>
      <c r="L3037" t="str">
        <f t="shared" si="430"/>
        <v>if (file.exists('D:\\My-Shares\\source-bhavcopy\\PR220619.zip')) unzip(zipfile = 'D:\\My-Shares\\source-bhavcopy\\PR220619.zip', exdir = 'D:/My-Shares/source-fno')</v>
      </c>
    </row>
    <row r="3038" spans="1:12">
      <c r="A3038" s="1">
        <v>43639</v>
      </c>
      <c r="B3038" s="2">
        <f t="shared" si="423"/>
        <v>23</v>
      </c>
      <c r="C3038" s="2">
        <f t="shared" si="424"/>
        <v>6</v>
      </c>
      <c r="D3038">
        <f t="shared" si="425"/>
        <v>2019</v>
      </c>
      <c r="E3038" t="str">
        <f t="shared" si="426"/>
        <v>19</v>
      </c>
      <c r="F3038" t="str">
        <f t="shared" si="427"/>
        <v>PR230619.zip</v>
      </c>
      <c r="G3038" t="str">
        <f t="shared" si="428"/>
        <v>fo23062019.zip</v>
      </c>
      <c r="H3038" s="3" t="s">
        <v>6</v>
      </c>
      <c r="I3038" t="s">
        <v>9</v>
      </c>
      <c r="J3038" t="str">
        <f t="shared" si="429"/>
        <v>if (curl_fetch_memory('https://www1.nseindia.com/archives/equities/bhavcopy/pr/PR230619.zip')$status_code == 200)</v>
      </c>
      <c r="K3038" t="str">
        <f t="shared" si="431"/>
        <v>if (curl_fetch_memory('https://www1.nseindia.com/archives/equities/bhavcopy/pr/PR230619.zip')$status_code == 200) download.file('https://www1.nseindia.com/archives/equities/bhavcopy/pr/PR230619.zip', 'D:\\My-Shares\\source-bhavcopy\\PR230619.zip')</v>
      </c>
      <c r="L3038" t="str">
        <f t="shared" si="430"/>
        <v>if (file.exists('D:\\My-Shares\\source-bhavcopy\\PR230619.zip')) unzip(zipfile = 'D:\\My-Shares\\source-bhavcopy\\PR230619.zip', exdir = 'D:/My-Shares/source-fno')</v>
      </c>
    </row>
    <row r="3039" spans="1:12">
      <c r="A3039" s="1">
        <v>43640</v>
      </c>
      <c r="B3039" s="2">
        <f t="shared" si="423"/>
        <v>24</v>
      </c>
      <c r="C3039" s="2">
        <f t="shared" si="424"/>
        <v>6</v>
      </c>
      <c r="D3039">
        <f t="shared" si="425"/>
        <v>2019</v>
      </c>
      <c r="E3039" t="str">
        <f t="shared" si="426"/>
        <v>19</v>
      </c>
      <c r="F3039" t="str">
        <f t="shared" si="427"/>
        <v>PR240619.zip</v>
      </c>
      <c r="G3039" t="str">
        <f t="shared" si="428"/>
        <v>fo24062019.zip</v>
      </c>
      <c r="H3039" s="3" t="s">
        <v>6</v>
      </c>
      <c r="I3039" t="s">
        <v>9</v>
      </c>
      <c r="J3039" t="str">
        <f t="shared" si="429"/>
        <v>if (curl_fetch_memory('https://www1.nseindia.com/archives/equities/bhavcopy/pr/PR240619.zip')$status_code == 200)</v>
      </c>
      <c r="K3039" t="str">
        <f t="shared" si="431"/>
        <v>if (curl_fetch_memory('https://www1.nseindia.com/archives/equities/bhavcopy/pr/PR240619.zip')$status_code == 200) download.file('https://www1.nseindia.com/archives/equities/bhavcopy/pr/PR240619.zip', 'D:\\My-Shares\\source-bhavcopy\\PR240619.zip')</v>
      </c>
      <c r="L3039" t="str">
        <f t="shared" si="430"/>
        <v>if (file.exists('D:\\My-Shares\\source-bhavcopy\\PR240619.zip')) unzip(zipfile = 'D:\\My-Shares\\source-bhavcopy\\PR240619.zip', exdir = 'D:/My-Shares/source-fno')</v>
      </c>
    </row>
    <row r="3040" spans="1:12">
      <c r="A3040" s="1">
        <v>43641</v>
      </c>
      <c r="B3040" s="2">
        <f t="shared" si="423"/>
        <v>25</v>
      </c>
      <c r="C3040" s="2">
        <f t="shared" si="424"/>
        <v>6</v>
      </c>
      <c r="D3040">
        <f t="shared" si="425"/>
        <v>2019</v>
      </c>
      <c r="E3040" t="str">
        <f t="shared" si="426"/>
        <v>19</v>
      </c>
      <c r="F3040" t="str">
        <f t="shared" si="427"/>
        <v>PR250619.zip</v>
      </c>
      <c r="G3040" t="str">
        <f t="shared" si="428"/>
        <v>fo25062019.zip</v>
      </c>
      <c r="H3040" s="3" t="s">
        <v>6</v>
      </c>
      <c r="I3040" t="s">
        <v>9</v>
      </c>
      <c r="J3040" t="str">
        <f t="shared" si="429"/>
        <v>if (curl_fetch_memory('https://www1.nseindia.com/archives/equities/bhavcopy/pr/PR250619.zip')$status_code == 200)</v>
      </c>
      <c r="K3040" t="str">
        <f t="shared" si="431"/>
        <v>if (curl_fetch_memory('https://www1.nseindia.com/archives/equities/bhavcopy/pr/PR250619.zip')$status_code == 200) download.file('https://www1.nseindia.com/archives/equities/bhavcopy/pr/PR250619.zip', 'D:\\My-Shares\\source-bhavcopy\\PR250619.zip')</v>
      </c>
      <c r="L3040" t="str">
        <f t="shared" si="430"/>
        <v>if (file.exists('D:\\My-Shares\\source-bhavcopy\\PR250619.zip')) unzip(zipfile = 'D:\\My-Shares\\source-bhavcopy\\PR250619.zip', exdir = 'D:/My-Shares/source-fno')</v>
      </c>
    </row>
    <row r="3041" spans="1:12">
      <c r="A3041" s="1">
        <v>43642</v>
      </c>
      <c r="B3041" s="2">
        <f t="shared" si="423"/>
        <v>26</v>
      </c>
      <c r="C3041" s="2">
        <f t="shared" si="424"/>
        <v>6</v>
      </c>
      <c r="D3041">
        <f t="shared" si="425"/>
        <v>2019</v>
      </c>
      <c r="E3041" t="str">
        <f t="shared" si="426"/>
        <v>19</v>
      </c>
      <c r="F3041" t="str">
        <f t="shared" si="427"/>
        <v>PR260619.zip</v>
      </c>
      <c r="G3041" t="str">
        <f t="shared" si="428"/>
        <v>fo26062019.zip</v>
      </c>
      <c r="H3041" s="3" t="s">
        <v>6</v>
      </c>
      <c r="I3041" t="s">
        <v>9</v>
      </c>
      <c r="J3041" t="str">
        <f t="shared" si="429"/>
        <v>if (curl_fetch_memory('https://www1.nseindia.com/archives/equities/bhavcopy/pr/PR260619.zip')$status_code == 200)</v>
      </c>
      <c r="K3041" t="str">
        <f t="shared" si="431"/>
        <v>if (curl_fetch_memory('https://www1.nseindia.com/archives/equities/bhavcopy/pr/PR260619.zip')$status_code == 200) download.file('https://www1.nseindia.com/archives/equities/bhavcopy/pr/PR260619.zip', 'D:\\My-Shares\\source-bhavcopy\\PR260619.zip')</v>
      </c>
      <c r="L3041" t="str">
        <f t="shared" si="430"/>
        <v>if (file.exists('D:\\My-Shares\\source-bhavcopy\\PR260619.zip')) unzip(zipfile = 'D:\\My-Shares\\source-bhavcopy\\PR260619.zip', exdir = 'D:/My-Shares/source-fno')</v>
      </c>
    </row>
    <row r="3042" spans="1:12">
      <c r="A3042" s="1">
        <v>43643</v>
      </c>
      <c r="B3042" s="2">
        <f t="shared" si="423"/>
        <v>27</v>
      </c>
      <c r="C3042" s="2">
        <f t="shared" si="424"/>
        <v>6</v>
      </c>
      <c r="D3042">
        <f t="shared" si="425"/>
        <v>2019</v>
      </c>
      <c r="E3042" t="str">
        <f t="shared" si="426"/>
        <v>19</v>
      </c>
      <c r="F3042" t="str">
        <f t="shared" si="427"/>
        <v>PR270619.zip</v>
      </c>
      <c r="G3042" t="str">
        <f t="shared" si="428"/>
        <v>fo27062019.zip</v>
      </c>
      <c r="H3042" s="3" t="s">
        <v>6</v>
      </c>
      <c r="I3042" t="s">
        <v>9</v>
      </c>
      <c r="J3042" t="str">
        <f t="shared" si="429"/>
        <v>if (curl_fetch_memory('https://www1.nseindia.com/archives/equities/bhavcopy/pr/PR270619.zip')$status_code == 200)</v>
      </c>
      <c r="K3042" t="str">
        <f t="shared" si="431"/>
        <v>if (curl_fetch_memory('https://www1.nseindia.com/archives/equities/bhavcopy/pr/PR270619.zip')$status_code == 200) download.file('https://www1.nseindia.com/archives/equities/bhavcopy/pr/PR270619.zip', 'D:\\My-Shares\\source-bhavcopy\\PR270619.zip')</v>
      </c>
      <c r="L3042" t="str">
        <f t="shared" si="430"/>
        <v>if (file.exists('D:\\My-Shares\\source-bhavcopy\\PR270619.zip')) unzip(zipfile = 'D:\\My-Shares\\source-bhavcopy\\PR270619.zip', exdir = 'D:/My-Shares/source-fno')</v>
      </c>
    </row>
    <row r="3043" spans="1:12">
      <c r="A3043" s="1">
        <v>43644</v>
      </c>
      <c r="B3043" s="2">
        <f t="shared" si="423"/>
        <v>28</v>
      </c>
      <c r="C3043" s="2">
        <f t="shared" si="424"/>
        <v>6</v>
      </c>
      <c r="D3043">
        <f t="shared" si="425"/>
        <v>2019</v>
      </c>
      <c r="E3043" t="str">
        <f t="shared" si="426"/>
        <v>19</v>
      </c>
      <c r="F3043" t="str">
        <f t="shared" si="427"/>
        <v>PR280619.zip</v>
      </c>
      <c r="G3043" t="str">
        <f t="shared" si="428"/>
        <v>fo28062019.zip</v>
      </c>
      <c r="H3043" s="3" t="s">
        <v>6</v>
      </c>
      <c r="I3043" t="s">
        <v>9</v>
      </c>
      <c r="J3043" t="str">
        <f t="shared" si="429"/>
        <v>if (curl_fetch_memory('https://www1.nseindia.com/archives/equities/bhavcopy/pr/PR280619.zip')$status_code == 200)</v>
      </c>
      <c r="K3043" t="str">
        <f t="shared" si="431"/>
        <v>if (curl_fetch_memory('https://www1.nseindia.com/archives/equities/bhavcopy/pr/PR280619.zip')$status_code == 200) download.file('https://www1.nseindia.com/archives/equities/bhavcopy/pr/PR280619.zip', 'D:\\My-Shares\\source-bhavcopy\\PR280619.zip')</v>
      </c>
      <c r="L3043" t="str">
        <f t="shared" si="430"/>
        <v>if (file.exists('D:\\My-Shares\\source-bhavcopy\\PR280619.zip')) unzip(zipfile = 'D:\\My-Shares\\source-bhavcopy\\PR280619.zip', exdir = 'D:/My-Shares/source-fno')</v>
      </c>
    </row>
    <row r="3044" spans="1:12">
      <c r="A3044" s="1">
        <v>43645</v>
      </c>
      <c r="B3044" s="2">
        <f t="shared" si="423"/>
        <v>29</v>
      </c>
      <c r="C3044" s="2">
        <f t="shared" si="424"/>
        <v>6</v>
      </c>
      <c r="D3044">
        <f t="shared" si="425"/>
        <v>2019</v>
      </c>
      <c r="E3044" t="str">
        <f t="shared" si="426"/>
        <v>19</v>
      </c>
      <c r="F3044" t="str">
        <f t="shared" si="427"/>
        <v>PR290619.zip</v>
      </c>
      <c r="G3044" t="str">
        <f t="shared" si="428"/>
        <v>fo29062019.zip</v>
      </c>
      <c r="H3044" s="3" t="s">
        <v>6</v>
      </c>
      <c r="I3044" t="s">
        <v>9</v>
      </c>
      <c r="J3044" t="str">
        <f t="shared" si="429"/>
        <v>if (curl_fetch_memory('https://www1.nseindia.com/archives/equities/bhavcopy/pr/PR290619.zip')$status_code == 200)</v>
      </c>
      <c r="K3044" t="str">
        <f t="shared" si="431"/>
        <v>if (curl_fetch_memory('https://www1.nseindia.com/archives/equities/bhavcopy/pr/PR290619.zip')$status_code == 200) download.file('https://www1.nseindia.com/archives/equities/bhavcopy/pr/PR290619.zip', 'D:\\My-Shares\\source-bhavcopy\\PR290619.zip')</v>
      </c>
      <c r="L3044" t="str">
        <f t="shared" si="430"/>
        <v>if (file.exists('D:\\My-Shares\\source-bhavcopy\\PR290619.zip')) unzip(zipfile = 'D:\\My-Shares\\source-bhavcopy\\PR290619.zip', exdir = 'D:/My-Shares/source-fno')</v>
      </c>
    </row>
    <row r="3045" spans="1:12">
      <c r="A3045" s="1">
        <v>43646</v>
      </c>
      <c r="B3045" s="2">
        <f t="shared" si="423"/>
        <v>30</v>
      </c>
      <c r="C3045" s="2">
        <f t="shared" si="424"/>
        <v>6</v>
      </c>
      <c r="D3045">
        <f t="shared" si="425"/>
        <v>2019</v>
      </c>
      <c r="E3045" t="str">
        <f t="shared" si="426"/>
        <v>19</v>
      </c>
      <c r="F3045" t="str">
        <f t="shared" si="427"/>
        <v>PR300619.zip</v>
      </c>
      <c r="G3045" t="str">
        <f t="shared" si="428"/>
        <v>fo30062019.zip</v>
      </c>
      <c r="H3045" s="3" t="s">
        <v>6</v>
      </c>
      <c r="I3045" t="s">
        <v>9</v>
      </c>
      <c r="J3045" t="str">
        <f t="shared" si="429"/>
        <v>if (curl_fetch_memory('https://www1.nseindia.com/archives/equities/bhavcopy/pr/PR300619.zip')$status_code == 200)</v>
      </c>
      <c r="K3045" t="str">
        <f t="shared" si="431"/>
        <v>if (curl_fetch_memory('https://www1.nseindia.com/archives/equities/bhavcopy/pr/PR300619.zip')$status_code == 200) download.file('https://www1.nseindia.com/archives/equities/bhavcopy/pr/PR300619.zip', 'D:\\My-Shares\\source-bhavcopy\\PR300619.zip')</v>
      </c>
      <c r="L3045" t="str">
        <f t="shared" si="430"/>
        <v>if (file.exists('D:\\My-Shares\\source-bhavcopy\\PR300619.zip')) unzip(zipfile = 'D:\\My-Shares\\source-bhavcopy\\PR300619.zip', exdir = 'D:/My-Shares/source-fno')</v>
      </c>
    </row>
    <row r="3046" spans="1:12">
      <c r="A3046" s="1">
        <v>43647</v>
      </c>
      <c r="B3046" s="2">
        <f t="shared" si="423"/>
        <v>1</v>
      </c>
      <c r="C3046" s="2">
        <f t="shared" si="424"/>
        <v>7</v>
      </c>
      <c r="D3046">
        <f t="shared" si="425"/>
        <v>2019</v>
      </c>
      <c r="E3046" t="str">
        <f t="shared" si="426"/>
        <v>19</v>
      </c>
      <c r="F3046" t="str">
        <f t="shared" si="427"/>
        <v>PR010719.zip</v>
      </c>
      <c r="G3046" t="str">
        <f t="shared" si="428"/>
        <v>fo01072019.zip</v>
      </c>
      <c r="H3046" s="3" t="s">
        <v>6</v>
      </c>
      <c r="I3046" t="s">
        <v>9</v>
      </c>
      <c r="J3046" t="str">
        <f t="shared" si="429"/>
        <v>if (curl_fetch_memory('https://www1.nseindia.com/archives/equities/bhavcopy/pr/PR010719.zip')$status_code == 200)</v>
      </c>
      <c r="K3046" t="str">
        <f t="shared" si="431"/>
        <v>if (curl_fetch_memory('https://www1.nseindia.com/archives/equities/bhavcopy/pr/PR010719.zip')$status_code == 200) download.file('https://www1.nseindia.com/archives/equities/bhavcopy/pr/PR010719.zip', 'D:\\My-Shares\\source-bhavcopy\\PR010719.zip')</v>
      </c>
      <c r="L3046" t="str">
        <f t="shared" si="430"/>
        <v>if (file.exists('D:\\My-Shares\\source-bhavcopy\\PR010719.zip')) unzip(zipfile = 'D:\\My-Shares\\source-bhavcopy\\PR010719.zip', exdir = 'D:/My-Shares/source-fno')</v>
      </c>
    </row>
    <row r="3047" spans="1:12">
      <c r="A3047" s="1">
        <v>43648</v>
      </c>
      <c r="B3047" s="2">
        <f t="shared" si="423"/>
        <v>2</v>
      </c>
      <c r="C3047" s="2">
        <f t="shared" si="424"/>
        <v>7</v>
      </c>
      <c r="D3047">
        <f t="shared" si="425"/>
        <v>2019</v>
      </c>
      <c r="E3047" t="str">
        <f t="shared" si="426"/>
        <v>19</v>
      </c>
      <c r="F3047" t="str">
        <f t="shared" si="427"/>
        <v>PR020719.zip</v>
      </c>
      <c r="G3047" t="str">
        <f t="shared" si="428"/>
        <v>fo02072019.zip</v>
      </c>
      <c r="H3047" s="3" t="s">
        <v>6</v>
      </c>
      <c r="I3047" t="s">
        <v>9</v>
      </c>
      <c r="J3047" t="str">
        <f t="shared" si="429"/>
        <v>if (curl_fetch_memory('https://www1.nseindia.com/archives/equities/bhavcopy/pr/PR020719.zip')$status_code == 200)</v>
      </c>
      <c r="K3047" t="str">
        <f t="shared" si="431"/>
        <v>if (curl_fetch_memory('https://www1.nseindia.com/archives/equities/bhavcopy/pr/PR020719.zip')$status_code == 200) download.file('https://www1.nseindia.com/archives/equities/bhavcopy/pr/PR020719.zip', 'D:\\My-Shares\\source-bhavcopy\\PR020719.zip')</v>
      </c>
      <c r="L3047" t="str">
        <f t="shared" si="430"/>
        <v>if (file.exists('D:\\My-Shares\\source-bhavcopy\\PR020719.zip')) unzip(zipfile = 'D:\\My-Shares\\source-bhavcopy\\PR020719.zip', exdir = 'D:/My-Shares/source-fno')</v>
      </c>
    </row>
    <row r="3048" spans="1:12">
      <c r="A3048" s="1">
        <v>43649</v>
      </c>
      <c r="B3048" s="2">
        <f t="shared" si="423"/>
        <v>3</v>
      </c>
      <c r="C3048" s="2">
        <f t="shared" si="424"/>
        <v>7</v>
      </c>
      <c r="D3048">
        <f t="shared" si="425"/>
        <v>2019</v>
      </c>
      <c r="E3048" t="str">
        <f t="shared" si="426"/>
        <v>19</v>
      </c>
      <c r="F3048" t="str">
        <f t="shared" si="427"/>
        <v>PR030719.zip</v>
      </c>
      <c r="G3048" t="str">
        <f t="shared" si="428"/>
        <v>fo03072019.zip</v>
      </c>
      <c r="H3048" s="3" t="s">
        <v>6</v>
      </c>
      <c r="I3048" t="s">
        <v>9</v>
      </c>
      <c r="J3048" t="str">
        <f t="shared" si="429"/>
        <v>if (curl_fetch_memory('https://www1.nseindia.com/archives/equities/bhavcopy/pr/PR030719.zip')$status_code == 200)</v>
      </c>
      <c r="K3048" t="str">
        <f t="shared" si="431"/>
        <v>if (curl_fetch_memory('https://www1.nseindia.com/archives/equities/bhavcopy/pr/PR030719.zip')$status_code == 200) download.file('https://www1.nseindia.com/archives/equities/bhavcopy/pr/PR030719.zip', 'D:\\My-Shares\\source-bhavcopy\\PR030719.zip')</v>
      </c>
      <c r="L3048" t="str">
        <f t="shared" si="430"/>
        <v>if (file.exists('D:\\My-Shares\\source-bhavcopy\\PR030719.zip')) unzip(zipfile = 'D:\\My-Shares\\source-bhavcopy\\PR030719.zip', exdir = 'D:/My-Shares/source-fno')</v>
      </c>
    </row>
    <row r="3049" spans="1:12">
      <c r="A3049" s="1">
        <v>43650</v>
      </c>
      <c r="B3049" s="2">
        <f t="shared" si="423"/>
        <v>4</v>
      </c>
      <c r="C3049" s="2">
        <f t="shared" si="424"/>
        <v>7</v>
      </c>
      <c r="D3049">
        <f t="shared" si="425"/>
        <v>2019</v>
      </c>
      <c r="E3049" t="str">
        <f t="shared" si="426"/>
        <v>19</v>
      </c>
      <c r="F3049" t="str">
        <f t="shared" si="427"/>
        <v>PR040719.zip</v>
      </c>
      <c r="G3049" t="str">
        <f t="shared" si="428"/>
        <v>fo04072019.zip</v>
      </c>
      <c r="H3049" s="3" t="s">
        <v>6</v>
      </c>
      <c r="I3049" t="s">
        <v>9</v>
      </c>
      <c r="J3049" t="str">
        <f t="shared" si="429"/>
        <v>if (curl_fetch_memory('https://www1.nseindia.com/archives/equities/bhavcopy/pr/PR040719.zip')$status_code == 200)</v>
      </c>
      <c r="K3049" t="str">
        <f t="shared" si="431"/>
        <v>if (curl_fetch_memory('https://www1.nseindia.com/archives/equities/bhavcopy/pr/PR040719.zip')$status_code == 200) download.file('https://www1.nseindia.com/archives/equities/bhavcopy/pr/PR040719.zip', 'D:\\My-Shares\\source-bhavcopy\\PR040719.zip')</v>
      </c>
      <c r="L3049" t="str">
        <f t="shared" si="430"/>
        <v>if (file.exists('D:\\My-Shares\\source-bhavcopy\\PR040719.zip')) unzip(zipfile = 'D:\\My-Shares\\source-bhavcopy\\PR040719.zip', exdir = 'D:/My-Shares/source-fno')</v>
      </c>
    </row>
    <row r="3050" spans="1:12">
      <c r="A3050" s="1">
        <v>43651</v>
      </c>
      <c r="B3050" s="2">
        <f t="shared" si="423"/>
        <v>5</v>
      </c>
      <c r="C3050" s="2">
        <f t="shared" si="424"/>
        <v>7</v>
      </c>
      <c r="D3050">
        <f t="shared" si="425"/>
        <v>2019</v>
      </c>
      <c r="E3050" t="str">
        <f t="shared" si="426"/>
        <v>19</v>
      </c>
      <c r="F3050" t="str">
        <f t="shared" si="427"/>
        <v>PR050719.zip</v>
      </c>
      <c r="G3050" t="str">
        <f t="shared" si="428"/>
        <v>fo05072019.zip</v>
      </c>
      <c r="H3050" s="3" t="s">
        <v>6</v>
      </c>
      <c r="I3050" t="s">
        <v>9</v>
      </c>
      <c r="J3050" t="str">
        <f t="shared" si="429"/>
        <v>if (curl_fetch_memory('https://www1.nseindia.com/archives/equities/bhavcopy/pr/PR050719.zip')$status_code == 200)</v>
      </c>
      <c r="K3050" t="str">
        <f t="shared" si="431"/>
        <v>if (curl_fetch_memory('https://www1.nseindia.com/archives/equities/bhavcopy/pr/PR050719.zip')$status_code == 200) download.file('https://www1.nseindia.com/archives/equities/bhavcopy/pr/PR050719.zip', 'D:\\My-Shares\\source-bhavcopy\\PR050719.zip')</v>
      </c>
      <c r="L3050" t="str">
        <f t="shared" si="430"/>
        <v>if (file.exists('D:\\My-Shares\\source-bhavcopy\\PR050719.zip')) unzip(zipfile = 'D:\\My-Shares\\source-bhavcopy\\PR050719.zip', exdir = 'D:/My-Shares/source-fno')</v>
      </c>
    </row>
    <row r="3051" spans="1:12">
      <c r="A3051" s="1">
        <v>43652</v>
      </c>
      <c r="B3051" s="2">
        <f t="shared" si="423"/>
        <v>6</v>
      </c>
      <c r="C3051" s="2">
        <f t="shared" si="424"/>
        <v>7</v>
      </c>
      <c r="D3051">
        <f t="shared" si="425"/>
        <v>2019</v>
      </c>
      <c r="E3051" t="str">
        <f t="shared" si="426"/>
        <v>19</v>
      </c>
      <c r="F3051" t="str">
        <f t="shared" si="427"/>
        <v>PR060719.zip</v>
      </c>
      <c r="G3051" t="str">
        <f t="shared" si="428"/>
        <v>fo06072019.zip</v>
      </c>
      <c r="H3051" s="3" t="s">
        <v>6</v>
      </c>
      <c r="I3051" t="s">
        <v>9</v>
      </c>
      <c r="J3051" t="str">
        <f t="shared" si="429"/>
        <v>if (curl_fetch_memory('https://www1.nseindia.com/archives/equities/bhavcopy/pr/PR060719.zip')$status_code == 200)</v>
      </c>
      <c r="K3051" t="str">
        <f t="shared" si="431"/>
        <v>if (curl_fetch_memory('https://www1.nseindia.com/archives/equities/bhavcopy/pr/PR060719.zip')$status_code == 200) download.file('https://www1.nseindia.com/archives/equities/bhavcopy/pr/PR060719.zip', 'D:\\My-Shares\\source-bhavcopy\\PR060719.zip')</v>
      </c>
      <c r="L3051" t="str">
        <f t="shared" si="430"/>
        <v>if (file.exists('D:\\My-Shares\\source-bhavcopy\\PR060719.zip')) unzip(zipfile = 'D:\\My-Shares\\source-bhavcopy\\PR060719.zip', exdir = 'D:/My-Shares/source-fno')</v>
      </c>
    </row>
    <row r="3052" spans="1:12">
      <c r="A3052" s="1">
        <v>43653</v>
      </c>
      <c r="B3052" s="2">
        <f t="shared" si="423"/>
        <v>7</v>
      </c>
      <c r="C3052" s="2">
        <f t="shared" si="424"/>
        <v>7</v>
      </c>
      <c r="D3052">
        <f t="shared" si="425"/>
        <v>2019</v>
      </c>
      <c r="E3052" t="str">
        <f t="shared" si="426"/>
        <v>19</v>
      </c>
      <c r="F3052" t="str">
        <f t="shared" si="427"/>
        <v>PR070719.zip</v>
      </c>
      <c r="G3052" t="str">
        <f t="shared" si="428"/>
        <v>fo07072019.zip</v>
      </c>
      <c r="H3052" s="3" t="s">
        <v>6</v>
      </c>
      <c r="I3052" t="s">
        <v>9</v>
      </c>
      <c r="J3052" t="str">
        <f t="shared" si="429"/>
        <v>if (curl_fetch_memory('https://www1.nseindia.com/archives/equities/bhavcopy/pr/PR070719.zip')$status_code == 200)</v>
      </c>
      <c r="K3052" t="str">
        <f t="shared" si="431"/>
        <v>if (curl_fetch_memory('https://www1.nseindia.com/archives/equities/bhavcopy/pr/PR070719.zip')$status_code == 200) download.file('https://www1.nseindia.com/archives/equities/bhavcopy/pr/PR070719.zip', 'D:\\My-Shares\\source-bhavcopy\\PR070719.zip')</v>
      </c>
      <c r="L3052" t="str">
        <f t="shared" si="430"/>
        <v>if (file.exists('D:\\My-Shares\\source-bhavcopy\\PR070719.zip')) unzip(zipfile = 'D:\\My-Shares\\source-bhavcopy\\PR070719.zip', exdir = 'D:/My-Shares/source-fno')</v>
      </c>
    </row>
    <row r="3053" spans="1:12">
      <c r="A3053" s="1">
        <v>43654</v>
      </c>
      <c r="B3053" s="2">
        <f t="shared" si="423"/>
        <v>8</v>
      </c>
      <c r="C3053" s="2">
        <f t="shared" si="424"/>
        <v>7</v>
      </c>
      <c r="D3053">
        <f t="shared" si="425"/>
        <v>2019</v>
      </c>
      <c r="E3053" t="str">
        <f t="shared" si="426"/>
        <v>19</v>
      </c>
      <c r="F3053" t="str">
        <f t="shared" si="427"/>
        <v>PR080719.zip</v>
      </c>
      <c r="G3053" t="str">
        <f t="shared" si="428"/>
        <v>fo08072019.zip</v>
      </c>
      <c r="H3053" s="3" t="s">
        <v>6</v>
      </c>
      <c r="I3053" t="s">
        <v>9</v>
      </c>
      <c r="J3053" t="str">
        <f t="shared" si="429"/>
        <v>if (curl_fetch_memory('https://www1.nseindia.com/archives/equities/bhavcopy/pr/PR080719.zip')$status_code == 200)</v>
      </c>
      <c r="K3053" t="str">
        <f t="shared" si="431"/>
        <v>if (curl_fetch_memory('https://www1.nseindia.com/archives/equities/bhavcopy/pr/PR080719.zip')$status_code == 200) download.file('https://www1.nseindia.com/archives/equities/bhavcopy/pr/PR080719.zip', 'D:\\My-Shares\\source-bhavcopy\\PR080719.zip')</v>
      </c>
      <c r="L3053" t="str">
        <f t="shared" si="430"/>
        <v>if (file.exists('D:\\My-Shares\\source-bhavcopy\\PR080719.zip')) unzip(zipfile = 'D:\\My-Shares\\source-bhavcopy\\PR080719.zip', exdir = 'D:/My-Shares/source-fno')</v>
      </c>
    </row>
    <row r="3054" spans="1:12">
      <c r="A3054" s="1">
        <v>43655</v>
      </c>
      <c r="B3054" s="2">
        <f t="shared" si="423"/>
        <v>9</v>
      </c>
      <c r="C3054" s="2">
        <f t="shared" si="424"/>
        <v>7</v>
      </c>
      <c r="D3054">
        <f t="shared" si="425"/>
        <v>2019</v>
      </c>
      <c r="E3054" t="str">
        <f t="shared" si="426"/>
        <v>19</v>
      </c>
      <c r="F3054" t="str">
        <f t="shared" si="427"/>
        <v>PR090719.zip</v>
      </c>
      <c r="G3054" t="str">
        <f t="shared" si="428"/>
        <v>fo09072019.zip</v>
      </c>
      <c r="H3054" s="3" t="s">
        <v>6</v>
      </c>
      <c r="I3054" t="s">
        <v>9</v>
      </c>
      <c r="J3054" t="str">
        <f t="shared" si="429"/>
        <v>if (curl_fetch_memory('https://www1.nseindia.com/archives/equities/bhavcopy/pr/PR090719.zip')$status_code == 200)</v>
      </c>
      <c r="K3054" t="str">
        <f t="shared" si="431"/>
        <v>if (curl_fetch_memory('https://www1.nseindia.com/archives/equities/bhavcopy/pr/PR090719.zip')$status_code == 200) download.file('https://www1.nseindia.com/archives/equities/bhavcopy/pr/PR090719.zip', 'D:\\My-Shares\\source-bhavcopy\\PR090719.zip')</v>
      </c>
      <c r="L3054" t="str">
        <f t="shared" si="430"/>
        <v>if (file.exists('D:\\My-Shares\\source-bhavcopy\\PR090719.zip')) unzip(zipfile = 'D:\\My-Shares\\source-bhavcopy\\PR090719.zip', exdir = 'D:/My-Shares/source-fno')</v>
      </c>
    </row>
    <row r="3055" spans="1:12">
      <c r="A3055" s="1">
        <v>43656</v>
      </c>
      <c r="B3055" s="2">
        <f t="shared" si="423"/>
        <v>10</v>
      </c>
      <c r="C3055" s="2">
        <f t="shared" si="424"/>
        <v>7</v>
      </c>
      <c r="D3055">
        <f t="shared" si="425"/>
        <v>2019</v>
      </c>
      <c r="E3055" t="str">
        <f t="shared" si="426"/>
        <v>19</v>
      </c>
      <c r="F3055" t="str">
        <f t="shared" si="427"/>
        <v>PR100719.zip</v>
      </c>
      <c r="G3055" t="str">
        <f t="shared" si="428"/>
        <v>fo10072019.zip</v>
      </c>
      <c r="H3055" s="3" t="s">
        <v>6</v>
      </c>
      <c r="I3055" t="s">
        <v>9</v>
      </c>
      <c r="J3055" t="str">
        <f t="shared" si="429"/>
        <v>if (curl_fetch_memory('https://www1.nseindia.com/archives/equities/bhavcopy/pr/PR100719.zip')$status_code == 200)</v>
      </c>
      <c r="K3055" t="str">
        <f t="shared" si="431"/>
        <v>if (curl_fetch_memory('https://www1.nseindia.com/archives/equities/bhavcopy/pr/PR100719.zip')$status_code == 200) download.file('https://www1.nseindia.com/archives/equities/bhavcopy/pr/PR100719.zip', 'D:\\My-Shares\\source-bhavcopy\\PR100719.zip')</v>
      </c>
      <c r="L3055" t="str">
        <f t="shared" si="430"/>
        <v>if (file.exists('D:\\My-Shares\\source-bhavcopy\\PR100719.zip')) unzip(zipfile = 'D:\\My-Shares\\source-bhavcopy\\PR100719.zip', exdir = 'D:/My-Shares/source-fno')</v>
      </c>
    </row>
    <row r="3056" spans="1:12">
      <c r="A3056" s="1">
        <v>43657</v>
      </c>
      <c r="B3056" s="2">
        <f t="shared" si="423"/>
        <v>11</v>
      </c>
      <c r="C3056" s="2">
        <f t="shared" si="424"/>
        <v>7</v>
      </c>
      <c r="D3056">
        <f t="shared" si="425"/>
        <v>2019</v>
      </c>
      <c r="E3056" t="str">
        <f t="shared" si="426"/>
        <v>19</v>
      </c>
      <c r="F3056" t="str">
        <f t="shared" si="427"/>
        <v>PR110719.zip</v>
      </c>
      <c r="G3056" t="str">
        <f t="shared" si="428"/>
        <v>fo11072019.zip</v>
      </c>
      <c r="H3056" s="3" t="s">
        <v>6</v>
      </c>
      <c r="I3056" t="s">
        <v>9</v>
      </c>
      <c r="J3056" t="str">
        <f t="shared" si="429"/>
        <v>if (curl_fetch_memory('https://www1.nseindia.com/archives/equities/bhavcopy/pr/PR110719.zip')$status_code == 200)</v>
      </c>
      <c r="K3056" t="str">
        <f t="shared" si="431"/>
        <v>if (curl_fetch_memory('https://www1.nseindia.com/archives/equities/bhavcopy/pr/PR110719.zip')$status_code == 200) download.file('https://www1.nseindia.com/archives/equities/bhavcopy/pr/PR110719.zip', 'D:\\My-Shares\\source-bhavcopy\\PR110719.zip')</v>
      </c>
      <c r="L3056" t="str">
        <f t="shared" si="430"/>
        <v>if (file.exists('D:\\My-Shares\\source-bhavcopy\\PR110719.zip')) unzip(zipfile = 'D:\\My-Shares\\source-bhavcopy\\PR110719.zip', exdir = 'D:/My-Shares/source-fno')</v>
      </c>
    </row>
    <row r="3057" spans="1:12">
      <c r="A3057" s="1">
        <v>43658</v>
      </c>
      <c r="B3057" s="2">
        <f t="shared" si="423"/>
        <v>12</v>
      </c>
      <c r="C3057" s="2">
        <f t="shared" si="424"/>
        <v>7</v>
      </c>
      <c r="D3057">
        <f t="shared" si="425"/>
        <v>2019</v>
      </c>
      <c r="E3057" t="str">
        <f t="shared" si="426"/>
        <v>19</v>
      </c>
      <c r="F3057" t="str">
        <f t="shared" si="427"/>
        <v>PR120719.zip</v>
      </c>
      <c r="G3057" t="str">
        <f t="shared" si="428"/>
        <v>fo12072019.zip</v>
      </c>
      <c r="H3057" s="3" t="s">
        <v>6</v>
      </c>
      <c r="I3057" t="s">
        <v>9</v>
      </c>
      <c r="J3057" t="str">
        <f t="shared" si="429"/>
        <v>if (curl_fetch_memory('https://www1.nseindia.com/archives/equities/bhavcopy/pr/PR120719.zip')$status_code == 200)</v>
      </c>
      <c r="K3057" t="str">
        <f t="shared" si="431"/>
        <v>if (curl_fetch_memory('https://www1.nseindia.com/archives/equities/bhavcopy/pr/PR120719.zip')$status_code == 200) download.file('https://www1.nseindia.com/archives/equities/bhavcopy/pr/PR120719.zip', 'D:\\My-Shares\\source-bhavcopy\\PR120719.zip')</v>
      </c>
      <c r="L3057" t="str">
        <f t="shared" si="430"/>
        <v>if (file.exists('D:\\My-Shares\\source-bhavcopy\\PR120719.zip')) unzip(zipfile = 'D:\\My-Shares\\source-bhavcopy\\PR120719.zip', exdir = 'D:/My-Shares/source-fno')</v>
      </c>
    </row>
    <row r="3058" spans="1:12">
      <c r="A3058" s="1">
        <v>43659</v>
      </c>
      <c r="B3058" s="2">
        <f t="shared" si="423"/>
        <v>13</v>
      </c>
      <c r="C3058" s="2">
        <f t="shared" si="424"/>
        <v>7</v>
      </c>
      <c r="D3058">
        <f t="shared" si="425"/>
        <v>2019</v>
      </c>
      <c r="E3058" t="str">
        <f t="shared" si="426"/>
        <v>19</v>
      </c>
      <c r="F3058" t="str">
        <f t="shared" si="427"/>
        <v>PR130719.zip</v>
      </c>
      <c r="G3058" t="str">
        <f t="shared" si="428"/>
        <v>fo13072019.zip</v>
      </c>
      <c r="H3058" s="3" t="s">
        <v>6</v>
      </c>
      <c r="I3058" t="s">
        <v>9</v>
      </c>
      <c r="J3058" t="str">
        <f t="shared" si="429"/>
        <v>if (curl_fetch_memory('https://www1.nseindia.com/archives/equities/bhavcopy/pr/PR130719.zip')$status_code == 200)</v>
      </c>
      <c r="K3058" t="str">
        <f t="shared" si="431"/>
        <v>if (curl_fetch_memory('https://www1.nseindia.com/archives/equities/bhavcopy/pr/PR130719.zip')$status_code == 200) download.file('https://www1.nseindia.com/archives/equities/bhavcopy/pr/PR130719.zip', 'D:\\My-Shares\\source-bhavcopy\\PR130719.zip')</v>
      </c>
      <c r="L3058" t="str">
        <f t="shared" si="430"/>
        <v>if (file.exists('D:\\My-Shares\\source-bhavcopy\\PR130719.zip')) unzip(zipfile = 'D:\\My-Shares\\source-bhavcopy\\PR130719.zip', exdir = 'D:/My-Shares/source-fno')</v>
      </c>
    </row>
    <row r="3059" spans="1:12">
      <c r="A3059" s="1">
        <v>43660</v>
      </c>
      <c r="B3059" s="2">
        <f t="shared" si="423"/>
        <v>14</v>
      </c>
      <c r="C3059" s="2">
        <f t="shared" si="424"/>
        <v>7</v>
      </c>
      <c r="D3059">
        <f t="shared" si="425"/>
        <v>2019</v>
      </c>
      <c r="E3059" t="str">
        <f t="shared" si="426"/>
        <v>19</v>
      </c>
      <c r="F3059" t="str">
        <f t="shared" si="427"/>
        <v>PR140719.zip</v>
      </c>
      <c r="G3059" t="str">
        <f t="shared" si="428"/>
        <v>fo14072019.zip</v>
      </c>
      <c r="H3059" s="3" t="s">
        <v>6</v>
      </c>
      <c r="I3059" t="s">
        <v>9</v>
      </c>
      <c r="J3059" t="str">
        <f t="shared" si="429"/>
        <v>if (curl_fetch_memory('https://www1.nseindia.com/archives/equities/bhavcopy/pr/PR140719.zip')$status_code == 200)</v>
      </c>
      <c r="K3059" t="str">
        <f t="shared" si="431"/>
        <v>if (curl_fetch_memory('https://www1.nseindia.com/archives/equities/bhavcopy/pr/PR140719.zip')$status_code == 200) download.file('https://www1.nseindia.com/archives/equities/bhavcopy/pr/PR140719.zip', 'D:\\My-Shares\\source-bhavcopy\\PR140719.zip')</v>
      </c>
      <c r="L3059" t="str">
        <f t="shared" si="430"/>
        <v>if (file.exists('D:\\My-Shares\\source-bhavcopy\\PR140719.zip')) unzip(zipfile = 'D:\\My-Shares\\source-bhavcopy\\PR140719.zip', exdir = 'D:/My-Shares/source-fno')</v>
      </c>
    </row>
    <row r="3060" spans="1:12">
      <c r="A3060" s="1">
        <v>43661</v>
      </c>
      <c r="B3060" s="2">
        <f t="shared" si="423"/>
        <v>15</v>
      </c>
      <c r="C3060" s="2">
        <f t="shared" si="424"/>
        <v>7</v>
      </c>
      <c r="D3060">
        <f t="shared" si="425"/>
        <v>2019</v>
      </c>
      <c r="E3060" t="str">
        <f t="shared" si="426"/>
        <v>19</v>
      </c>
      <c r="F3060" t="str">
        <f t="shared" si="427"/>
        <v>PR150719.zip</v>
      </c>
      <c r="G3060" t="str">
        <f t="shared" si="428"/>
        <v>fo15072019.zip</v>
      </c>
      <c r="H3060" s="3" t="s">
        <v>6</v>
      </c>
      <c r="I3060" t="s">
        <v>9</v>
      </c>
      <c r="J3060" t="str">
        <f t="shared" si="429"/>
        <v>if (curl_fetch_memory('https://www1.nseindia.com/archives/equities/bhavcopy/pr/PR150719.zip')$status_code == 200)</v>
      </c>
      <c r="K3060" t="str">
        <f t="shared" si="431"/>
        <v>if (curl_fetch_memory('https://www1.nseindia.com/archives/equities/bhavcopy/pr/PR150719.zip')$status_code == 200) download.file('https://www1.nseindia.com/archives/equities/bhavcopy/pr/PR150719.zip', 'D:\\My-Shares\\source-bhavcopy\\PR150719.zip')</v>
      </c>
      <c r="L3060" t="str">
        <f t="shared" si="430"/>
        <v>if (file.exists('D:\\My-Shares\\source-bhavcopy\\PR150719.zip')) unzip(zipfile = 'D:\\My-Shares\\source-bhavcopy\\PR150719.zip', exdir = 'D:/My-Shares/source-fno')</v>
      </c>
    </row>
    <row r="3061" spans="1:12">
      <c r="A3061" s="1">
        <v>43662</v>
      </c>
      <c r="B3061" s="2">
        <f t="shared" si="423"/>
        <v>16</v>
      </c>
      <c r="C3061" s="2">
        <f t="shared" si="424"/>
        <v>7</v>
      </c>
      <c r="D3061">
        <f t="shared" si="425"/>
        <v>2019</v>
      </c>
      <c r="E3061" t="str">
        <f t="shared" si="426"/>
        <v>19</v>
      </c>
      <c r="F3061" t="str">
        <f t="shared" si="427"/>
        <v>PR160719.zip</v>
      </c>
      <c r="G3061" t="str">
        <f t="shared" si="428"/>
        <v>fo16072019.zip</v>
      </c>
      <c r="H3061" s="3" t="s">
        <v>6</v>
      </c>
      <c r="I3061" t="s">
        <v>9</v>
      </c>
      <c r="J3061" t="str">
        <f t="shared" si="429"/>
        <v>if (curl_fetch_memory('https://www1.nseindia.com/archives/equities/bhavcopy/pr/PR160719.zip')$status_code == 200)</v>
      </c>
      <c r="K3061" t="str">
        <f t="shared" si="431"/>
        <v>if (curl_fetch_memory('https://www1.nseindia.com/archives/equities/bhavcopy/pr/PR160719.zip')$status_code == 200) download.file('https://www1.nseindia.com/archives/equities/bhavcopy/pr/PR160719.zip', 'D:\\My-Shares\\source-bhavcopy\\PR160719.zip')</v>
      </c>
      <c r="L3061" t="str">
        <f t="shared" si="430"/>
        <v>if (file.exists('D:\\My-Shares\\source-bhavcopy\\PR160719.zip')) unzip(zipfile = 'D:\\My-Shares\\source-bhavcopy\\PR160719.zip', exdir = 'D:/My-Shares/source-fno')</v>
      </c>
    </row>
    <row r="3062" spans="1:12">
      <c r="A3062" s="1">
        <v>43663</v>
      </c>
      <c r="B3062" s="2">
        <f t="shared" si="423"/>
        <v>17</v>
      </c>
      <c r="C3062" s="2">
        <f t="shared" si="424"/>
        <v>7</v>
      </c>
      <c r="D3062">
        <f t="shared" si="425"/>
        <v>2019</v>
      </c>
      <c r="E3062" t="str">
        <f t="shared" si="426"/>
        <v>19</v>
      </c>
      <c r="F3062" t="str">
        <f t="shared" si="427"/>
        <v>PR170719.zip</v>
      </c>
      <c r="G3062" t="str">
        <f t="shared" si="428"/>
        <v>fo17072019.zip</v>
      </c>
      <c r="H3062" s="3" t="s">
        <v>6</v>
      </c>
      <c r="I3062" t="s">
        <v>9</v>
      </c>
      <c r="J3062" t="str">
        <f t="shared" si="429"/>
        <v>if (curl_fetch_memory('https://www1.nseindia.com/archives/equities/bhavcopy/pr/PR170719.zip')$status_code == 200)</v>
      </c>
      <c r="K3062" t="str">
        <f t="shared" si="431"/>
        <v>if (curl_fetch_memory('https://www1.nseindia.com/archives/equities/bhavcopy/pr/PR170719.zip')$status_code == 200) download.file('https://www1.nseindia.com/archives/equities/bhavcopy/pr/PR170719.zip', 'D:\\My-Shares\\source-bhavcopy\\PR170719.zip')</v>
      </c>
      <c r="L3062" t="str">
        <f t="shared" si="430"/>
        <v>if (file.exists('D:\\My-Shares\\source-bhavcopy\\PR170719.zip')) unzip(zipfile = 'D:\\My-Shares\\source-bhavcopy\\PR170719.zip', exdir = 'D:/My-Shares/source-fno')</v>
      </c>
    </row>
    <row r="3063" spans="1:12">
      <c r="A3063" s="1">
        <v>43664</v>
      </c>
      <c r="B3063" s="2">
        <f t="shared" si="423"/>
        <v>18</v>
      </c>
      <c r="C3063" s="2">
        <f t="shared" si="424"/>
        <v>7</v>
      </c>
      <c r="D3063">
        <f t="shared" si="425"/>
        <v>2019</v>
      </c>
      <c r="E3063" t="str">
        <f t="shared" si="426"/>
        <v>19</v>
      </c>
      <c r="F3063" t="str">
        <f t="shared" si="427"/>
        <v>PR180719.zip</v>
      </c>
      <c r="G3063" t="str">
        <f t="shared" si="428"/>
        <v>fo18072019.zip</v>
      </c>
      <c r="H3063" s="3" t="s">
        <v>6</v>
      </c>
      <c r="I3063" t="s">
        <v>9</v>
      </c>
      <c r="J3063" t="str">
        <f t="shared" si="429"/>
        <v>if (curl_fetch_memory('https://www1.nseindia.com/archives/equities/bhavcopy/pr/PR180719.zip')$status_code == 200)</v>
      </c>
      <c r="K3063" t="str">
        <f t="shared" si="431"/>
        <v>if (curl_fetch_memory('https://www1.nseindia.com/archives/equities/bhavcopy/pr/PR180719.zip')$status_code == 200) download.file('https://www1.nseindia.com/archives/equities/bhavcopy/pr/PR180719.zip', 'D:\\My-Shares\\source-bhavcopy\\PR180719.zip')</v>
      </c>
      <c r="L3063" t="str">
        <f t="shared" si="430"/>
        <v>if (file.exists('D:\\My-Shares\\source-bhavcopy\\PR180719.zip')) unzip(zipfile = 'D:\\My-Shares\\source-bhavcopy\\PR180719.zip', exdir = 'D:/My-Shares/source-fno')</v>
      </c>
    </row>
    <row r="3064" spans="1:12">
      <c r="A3064" s="1">
        <v>43665</v>
      </c>
      <c r="B3064" s="2">
        <f t="shared" si="423"/>
        <v>19</v>
      </c>
      <c r="C3064" s="2">
        <f t="shared" si="424"/>
        <v>7</v>
      </c>
      <c r="D3064">
        <f t="shared" si="425"/>
        <v>2019</v>
      </c>
      <c r="E3064" t="str">
        <f t="shared" si="426"/>
        <v>19</v>
      </c>
      <c r="F3064" t="str">
        <f t="shared" si="427"/>
        <v>PR190719.zip</v>
      </c>
      <c r="G3064" t="str">
        <f t="shared" si="428"/>
        <v>fo19072019.zip</v>
      </c>
      <c r="H3064" s="3" t="s">
        <v>6</v>
      </c>
      <c r="I3064" t="s">
        <v>9</v>
      </c>
      <c r="J3064" t="str">
        <f t="shared" si="429"/>
        <v>if (curl_fetch_memory('https://www1.nseindia.com/archives/equities/bhavcopy/pr/PR190719.zip')$status_code == 200)</v>
      </c>
      <c r="K3064" t="str">
        <f t="shared" si="431"/>
        <v>if (curl_fetch_memory('https://www1.nseindia.com/archives/equities/bhavcopy/pr/PR190719.zip')$status_code == 200) download.file('https://www1.nseindia.com/archives/equities/bhavcopy/pr/PR190719.zip', 'D:\\My-Shares\\source-bhavcopy\\PR190719.zip')</v>
      </c>
      <c r="L3064" t="str">
        <f t="shared" si="430"/>
        <v>if (file.exists('D:\\My-Shares\\source-bhavcopy\\PR190719.zip')) unzip(zipfile = 'D:\\My-Shares\\source-bhavcopy\\PR190719.zip', exdir = 'D:/My-Shares/source-fno')</v>
      </c>
    </row>
    <row r="3065" spans="1:12">
      <c r="A3065" s="1">
        <v>43666</v>
      </c>
      <c r="B3065" s="2">
        <f t="shared" si="423"/>
        <v>20</v>
      </c>
      <c r="C3065" s="2">
        <f t="shared" si="424"/>
        <v>7</v>
      </c>
      <c r="D3065">
        <f t="shared" si="425"/>
        <v>2019</v>
      </c>
      <c r="E3065" t="str">
        <f t="shared" si="426"/>
        <v>19</v>
      </c>
      <c r="F3065" t="str">
        <f t="shared" si="427"/>
        <v>PR200719.zip</v>
      </c>
      <c r="G3065" t="str">
        <f t="shared" si="428"/>
        <v>fo20072019.zip</v>
      </c>
      <c r="H3065" s="3" t="s">
        <v>6</v>
      </c>
      <c r="I3065" t="s">
        <v>9</v>
      </c>
      <c r="J3065" t="str">
        <f t="shared" si="429"/>
        <v>if (curl_fetch_memory('https://www1.nseindia.com/archives/equities/bhavcopy/pr/PR200719.zip')$status_code == 200)</v>
      </c>
      <c r="K3065" t="str">
        <f t="shared" si="431"/>
        <v>if (curl_fetch_memory('https://www1.nseindia.com/archives/equities/bhavcopy/pr/PR200719.zip')$status_code == 200) download.file('https://www1.nseindia.com/archives/equities/bhavcopy/pr/PR200719.zip', 'D:\\My-Shares\\source-bhavcopy\\PR200719.zip')</v>
      </c>
      <c r="L3065" t="str">
        <f t="shared" si="430"/>
        <v>if (file.exists('D:\\My-Shares\\source-bhavcopy\\PR200719.zip')) unzip(zipfile = 'D:\\My-Shares\\source-bhavcopy\\PR200719.zip', exdir = 'D:/My-Shares/source-fno')</v>
      </c>
    </row>
    <row r="3066" spans="1:12">
      <c r="A3066" s="1">
        <v>43667</v>
      </c>
      <c r="B3066" s="2">
        <f t="shared" si="423"/>
        <v>21</v>
      </c>
      <c r="C3066" s="2">
        <f t="shared" si="424"/>
        <v>7</v>
      </c>
      <c r="D3066">
        <f t="shared" si="425"/>
        <v>2019</v>
      </c>
      <c r="E3066" t="str">
        <f t="shared" si="426"/>
        <v>19</v>
      </c>
      <c r="F3066" t="str">
        <f t="shared" si="427"/>
        <v>PR210719.zip</v>
      </c>
      <c r="G3066" t="str">
        <f t="shared" si="428"/>
        <v>fo21072019.zip</v>
      </c>
      <c r="H3066" s="3" t="s">
        <v>6</v>
      </c>
      <c r="I3066" t="s">
        <v>9</v>
      </c>
      <c r="J3066" t="str">
        <f t="shared" si="429"/>
        <v>if (curl_fetch_memory('https://www1.nseindia.com/archives/equities/bhavcopy/pr/PR210719.zip')$status_code == 200)</v>
      </c>
      <c r="K3066" t="str">
        <f t="shared" si="431"/>
        <v>if (curl_fetch_memory('https://www1.nseindia.com/archives/equities/bhavcopy/pr/PR210719.zip')$status_code == 200) download.file('https://www1.nseindia.com/archives/equities/bhavcopy/pr/PR210719.zip', 'D:\\My-Shares\\source-bhavcopy\\PR210719.zip')</v>
      </c>
      <c r="L3066" t="str">
        <f t="shared" si="430"/>
        <v>if (file.exists('D:\\My-Shares\\source-bhavcopy\\PR210719.zip')) unzip(zipfile = 'D:\\My-Shares\\source-bhavcopy\\PR210719.zip', exdir = 'D:/My-Shares/source-fno')</v>
      </c>
    </row>
    <row r="3067" spans="1:12">
      <c r="A3067" s="1">
        <v>43668</v>
      </c>
      <c r="B3067" s="2">
        <f t="shared" si="423"/>
        <v>22</v>
      </c>
      <c r="C3067" s="2">
        <f t="shared" si="424"/>
        <v>7</v>
      </c>
      <c r="D3067">
        <f t="shared" si="425"/>
        <v>2019</v>
      </c>
      <c r="E3067" t="str">
        <f t="shared" si="426"/>
        <v>19</v>
      </c>
      <c r="F3067" t="str">
        <f t="shared" si="427"/>
        <v>PR220719.zip</v>
      </c>
      <c r="G3067" t="str">
        <f t="shared" si="428"/>
        <v>fo22072019.zip</v>
      </c>
      <c r="H3067" s="3" t="s">
        <v>6</v>
      </c>
      <c r="I3067" t="s">
        <v>9</v>
      </c>
      <c r="J3067" t="str">
        <f t="shared" si="429"/>
        <v>if (curl_fetch_memory('https://www1.nseindia.com/archives/equities/bhavcopy/pr/PR220719.zip')$status_code == 200)</v>
      </c>
      <c r="K3067" t="str">
        <f t="shared" si="431"/>
        <v>if (curl_fetch_memory('https://www1.nseindia.com/archives/equities/bhavcopy/pr/PR220719.zip')$status_code == 200) download.file('https://www1.nseindia.com/archives/equities/bhavcopy/pr/PR220719.zip', 'D:\\My-Shares\\source-bhavcopy\\PR220719.zip')</v>
      </c>
      <c r="L3067" t="str">
        <f t="shared" si="430"/>
        <v>if (file.exists('D:\\My-Shares\\source-bhavcopy\\PR220719.zip')) unzip(zipfile = 'D:\\My-Shares\\source-bhavcopy\\PR220719.zip', exdir = 'D:/My-Shares/source-fno')</v>
      </c>
    </row>
    <row r="3068" spans="1:12">
      <c r="A3068" s="1">
        <v>43669</v>
      </c>
      <c r="B3068" s="2">
        <f t="shared" si="423"/>
        <v>23</v>
      </c>
      <c r="C3068" s="2">
        <f t="shared" si="424"/>
        <v>7</v>
      </c>
      <c r="D3068">
        <f t="shared" si="425"/>
        <v>2019</v>
      </c>
      <c r="E3068" t="str">
        <f t="shared" si="426"/>
        <v>19</v>
      </c>
      <c r="F3068" t="str">
        <f t="shared" si="427"/>
        <v>PR230719.zip</v>
      </c>
      <c r="G3068" t="str">
        <f t="shared" si="428"/>
        <v>fo23072019.zip</v>
      </c>
      <c r="H3068" s="3" t="s">
        <v>6</v>
      </c>
      <c r="I3068" t="s">
        <v>9</v>
      </c>
      <c r="J3068" t="str">
        <f t="shared" si="429"/>
        <v>if (curl_fetch_memory('https://www1.nseindia.com/archives/equities/bhavcopy/pr/PR230719.zip')$status_code == 200)</v>
      </c>
      <c r="K3068" t="str">
        <f t="shared" si="431"/>
        <v>if (curl_fetch_memory('https://www1.nseindia.com/archives/equities/bhavcopy/pr/PR230719.zip')$status_code == 200) download.file('https://www1.nseindia.com/archives/equities/bhavcopy/pr/PR230719.zip', 'D:\\My-Shares\\source-bhavcopy\\PR230719.zip')</v>
      </c>
      <c r="L3068" t="str">
        <f t="shared" si="430"/>
        <v>if (file.exists('D:\\My-Shares\\source-bhavcopy\\PR230719.zip')) unzip(zipfile = 'D:\\My-Shares\\source-bhavcopy\\PR230719.zip', exdir = 'D:/My-Shares/source-fno')</v>
      </c>
    </row>
    <row r="3069" spans="1:12">
      <c r="A3069" s="1">
        <v>43670</v>
      </c>
      <c r="B3069" s="2">
        <f t="shared" si="423"/>
        <v>24</v>
      </c>
      <c r="C3069" s="2">
        <f t="shared" si="424"/>
        <v>7</v>
      </c>
      <c r="D3069">
        <f t="shared" si="425"/>
        <v>2019</v>
      </c>
      <c r="E3069" t="str">
        <f t="shared" si="426"/>
        <v>19</v>
      </c>
      <c r="F3069" t="str">
        <f t="shared" si="427"/>
        <v>PR240719.zip</v>
      </c>
      <c r="G3069" t="str">
        <f t="shared" si="428"/>
        <v>fo24072019.zip</v>
      </c>
      <c r="H3069" s="3" t="s">
        <v>6</v>
      </c>
      <c r="I3069" t="s">
        <v>9</v>
      </c>
      <c r="J3069" t="str">
        <f t="shared" si="429"/>
        <v>if (curl_fetch_memory('https://www1.nseindia.com/archives/equities/bhavcopy/pr/PR240719.zip')$status_code == 200)</v>
      </c>
      <c r="K3069" t="str">
        <f t="shared" si="431"/>
        <v>if (curl_fetch_memory('https://www1.nseindia.com/archives/equities/bhavcopy/pr/PR240719.zip')$status_code == 200) download.file('https://www1.nseindia.com/archives/equities/bhavcopy/pr/PR240719.zip', 'D:\\My-Shares\\source-bhavcopy\\PR240719.zip')</v>
      </c>
      <c r="L3069" t="str">
        <f t="shared" si="430"/>
        <v>if (file.exists('D:\\My-Shares\\source-bhavcopy\\PR240719.zip')) unzip(zipfile = 'D:\\My-Shares\\source-bhavcopy\\PR240719.zip', exdir = 'D:/My-Shares/source-fno')</v>
      </c>
    </row>
    <row r="3070" spans="1:12">
      <c r="A3070" s="1">
        <v>43671</v>
      </c>
      <c r="B3070" s="2">
        <f t="shared" si="423"/>
        <v>25</v>
      </c>
      <c r="C3070" s="2">
        <f t="shared" si="424"/>
        <v>7</v>
      </c>
      <c r="D3070">
        <f t="shared" si="425"/>
        <v>2019</v>
      </c>
      <c r="E3070" t="str">
        <f t="shared" si="426"/>
        <v>19</v>
      </c>
      <c r="F3070" t="str">
        <f t="shared" si="427"/>
        <v>PR250719.zip</v>
      </c>
      <c r="G3070" t="str">
        <f t="shared" si="428"/>
        <v>fo25072019.zip</v>
      </c>
      <c r="H3070" s="3" t="s">
        <v>6</v>
      </c>
      <c r="I3070" t="s">
        <v>9</v>
      </c>
      <c r="J3070" t="str">
        <f t="shared" si="429"/>
        <v>if (curl_fetch_memory('https://www1.nseindia.com/archives/equities/bhavcopy/pr/PR250719.zip')$status_code == 200)</v>
      </c>
      <c r="K3070" t="str">
        <f t="shared" si="431"/>
        <v>if (curl_fetch_memory('https://www1.nseindia.com/archives/equities/bhavcopy/pr/PR250719.zip')$status_code == 200) download.file('https://www1.nseindia.com/archives/equities/bhavcopy/pr/PR250719.zip', 'D:\\My-Shares\\source-bhavcopy\\PR250719.zip')</v>
      </c>
      <c r="L3070" t="str">
        <f t="shared" si="430"/>
        <v>if (file.exists('D:\\My-Shares\\source-bhavcopy\\PR250719.zip')) unzip(zipfile = 'D:\\My-Shares\\source-bhavcopy\\PR250719.zip', exdir = 'D:/My-Shares/source-fno')</v>
      </c>
    </row>
    <row r="3071" spans="1:12">
      <c r="A3071" s="1">
        <v>43672</v>
      </c>
      <c r="B3071" s="2">
        <f t="shared" si="423"/>
        <v>26</v>
      </c>
      <c r="C3071" s="2">
        <f t="shared" si="424"/>
        <v>7</v>
      </c>
      <c r="D3071">
        <f t="shared" si="425"/>
        <v>2019</v>
      </c>
      <c r="E3071" t="str">
        <f t="shared" si="426"/>
        <v>19</v>
      </c>
      <c r="F3071" t="str">
        <f t="shared" si="427"/>
        <v>PR260719.zip</v>
      </c>
      <c r="G3071" t="str">
        <f t="shared" si="428"/>
        <v>fo26072019.zip</v>
      </c>
      <c r="H3071" s="3" t="s">
        <v>6</v>
      </c>
      <c r="I3071" t="s">
        <v>9</v>
      </c>
      <c r="J3071" t="str">
        <f t="shared" si="429"/>
        <v>if (curl_fetch_memory('https://www1.nseindia.com/archives/equities/bhavcopy/pr/PR260719.zip')$status_code == 200)</v>
      </c>
      <c r="K3071" t="str">
        <f t="shared" si="431"/>
        <v>if (curl_fetch_memory('https://www1.nseindia.com/archives/equities/bhavcopy/pr/PR260719.zip')$status_code == 200) download.file('https://www1.nseindia.com/archives/equities/bhavcopy/pr/PR260719.zip', 'D:\\My-Shares\\source-bhavcopy\\PR260719.zip')</v>
      </c>
      <c r="L3071" t="str">
        <f t="shared" si="430"/>
        <v>if (file.exists('D:\\My-Shares\\source-bhavcopy\\PR260719.zip')) unzip(zipfile = 'D:\\My-Shares\\source-bhavcopy\\PR260719.zip', exdir = 'D:/My-Shares/source-fno')</v>
      </c>
    </row>
    <row r="3072" spans="1:12">
      <c r="A3072" s="1">
        <v>43673</v>
      </c>
      <c r="B3072" s="2">
        <f t="shared" si="423"/>
        <v>27</v>
      </c>
      <c r="C3072" s="2">
        <f t="shared" si="424"/>
        <v>7</v>
      </c>
      <c r="D3072">
        <f t="shared" si="425"/>
        <v>2019</v>
      </c>
      <c r="E3072" t="str">
        <f t="shared" si="426"/>
        <v>19</v>
      </c>
      <c r="F3072" t="str">
        <f t="shared" si="427"/>
        <v>PR270719.zip</v>
      </c>
      <c r="G3072" t="str">
        <f t="shared" si="428"/>
        <v>fo27072019.zip</v>
      </c>
      <c r="H3072" s="3" t="s">
        <v>6</v>
      </c>
      <c r="I3072" t="s">
        <v>9</v>
      </c>
      <c r="J3072" t="str">
        <f t="shared" si="429"/>
        <v>if (curl_fetch_memory('https://www1.nseindia.com/archives/equities/bhavcopy/pr/PR270719.zip')$status_code == 200)</v>
      </c>
      <c r="K3072" t="str">
        <f t="shared" si="431"/>
        <v>if (curl_fetch_memory('https://www1.nseindia.com/archives/equities/bhavcopy/pr/PR270719.zip')$status_code == 200) download.file('https://www1.nseindia.com/archives/equities/bhavcopy/pr/PR270719.zip', 'D:\\My-Shares\\source-bhavcopy\\PR270719.zip')</v>
      </c>
      <c r="L3072" t="str">
        <f t="shared" si="430"/>
        <v>if (file.exists('D:\\My-Shares\\source-bhavcopy\\PR270719.zip')) unzip(zipfile = 'D:\\My-Shares\\source-bhavcopy\\PR270719.zip', exdir = 'D:/My-Shares/source-fno')</v>
      </c>
    </row>
    <row r="3073" spans="1:12">
      <c r="A3073" s="1">
        <v>43674</v>
      </c>
      <c r="B3073" s="2">
        <f t="shared" si="423"/>
        <v>28</v>
      </c>
      <c r="C3073" s="2">
        <f t="shared" si="424"/>
        <v>7</v>
      </c>
      <c r="D3073">
        <f t="shared" si="425"/>
        <v>2019</v>
      </c>
      <c r="E3073" t="str">
        <f t="shared" si="426"/>
        <v>19</v>
      </c>
      <c r="F3073" t="str">
        <f t="shared" si="427"/>
        <v>PR280719.zip</v>
      </c>
      <c r="G3073" t="str">
        <f t="shared" si="428"/>
        <v>fo28072019.zip</v>
      </c>
      <c r="H3073" s="3" t="s">
        <v>6</v>
      </c>
      <c r="I3073" t="s">
        <v>9</v>
      </c>
      <c r="J3073" t="str">
        <f t="shared" si="429"/>
        <v>if (curl_fetch_memory('https://www1.nseindia.com/archives/equities/bhavcopy/pr/PR280719.zip')$status_code == 200)</v>
      </c>
      <c r="K3073" t="str">
        <f t="shared" si="431"/>
        <v>if (curl_fetch_memory('https://www1.nseindia.com/archives/equities/bhavcopy/pr/PR280719.zip')$status_code == 200) download.file('https://www1.nseindia.com/archives/equities/bhavcopy/pr/PR280719.zip', 'D:\\My-Shares\\source-bhavcopy\\PR280719.zip')</v>
      </c>
      <c r="L3073" t="str">
        <f t="shared" si="430"/>
        <v>if (file.exists('D:\\My-Shares\\source-bhavcopy\\PR280719.zip')) unzip(zipfile = 'D:\\My-Shares\\source-bhavcopy\\PR280719.zip', exdir = 'D:/My-Shares/source-fno')</v>
      </c>
    </row>
    <row r="3074" spans="1:12">
      <c r="A3074" s="1">
        <v>43675</v>
      </c>
      <c r="B3074" s="2">
        <f t="shared" si="423"/>
        <v>29</v>
      </c>
      <c r="C3074" s="2">
        <f t="shared" si="424"/>
        <v>7</v>
      </c>
      <c r="D3074">
        <f t="shared" si="425"/>
        <v>2019</v>
      </c>
      <c r="E3074" t="str">
        <f t="shared" si="426"/>
        <v>19</v>
      </c>
      <c r="F3074" t="str">
        <f t="shared" si="427"/>
        <v>PR290719.zip</v>
      </c>
      <c r="G3074" t="str">
        <f t="shared" si="428"/>
        <v>fo29072019.zip</v>
      </c>
      <c r="H3074" s="3" t="s">
        <v>6</v>
      </c>
      <c r="I3074" t="s">
        <v>9</v>
      </c>
      <c r="J3074" t="str">
        <f t="shared" si="429"/>
        <v>if (curl_fetch_memory('https://www1.nseindia.com/archives/equities/bhavcopy/pr/PR290719.zip')$status_code == 200)</v>
      </c>
      <c r="K3074" t="str">
        <f t="shared" si="431"/>
        <v>if (curl_fetch_memory('https://www1.nseindia.com/archives/equities/bhavcopy/pr/PR290719.zip')$status_code == 200) download.file('https://www1.nseindia.com/archives/equities/bhavcopy/pr/PR290719.zip', 'D:\\My-Shares\\source-bhavcopy\\PR290719.zip')</v>
      </c>
      <c r="L3074" t="str">
        <f t="shared" si="430"/>
        <v>if (file.exists('D:\\My-Shares\\source-bhavcopy\\PR290719.zip')) unzip(zipfile = 'D:\\My-Shares\\source-bhavcopy\\PR290719.zip', exdir = 'D:/My-Shares/source-fno')</v>
      </c>
    </row>
    <row r="3075" spans="1:12">
      <c r="A3075" s="1">
        <v>43676</v>
      </c>
      <c r="B3075" s="2">
        <f t="shared" ref="B3075:B3138" si="432">DAY(A3075)</f>
        <v>30</v>
      </c>
      <c r="C3075" s="2">
        <f t="shared" ref="C3075:C3138" si="433">MONTH(A3075)</f>
        <v>7</v>
      </c>
      <c r="D3075">
        <f t="shared" ref="D3075:D3138" si="434">YEAR(A3075)</f>
        <v>2019</v>
      </c>
      <c r="E3075" t="str">
        <f t="shared" ref="E3075:E3138" si="435">TEXT(A3075,"yy")</f>
        <v>19</v>
      </c>
      <c r="F3075" t="str">
        <f t="shared" ref="F3075:F3138" si="436">CONCATENATE("PR", TEXT(B3075, "00"), TEXT(C3075, "00"),E3075, ".zip")</f>
        <v>PR300719.zip</v>
      </c>
      <c r="G3075" t="str">
        <f t="shared" ref="G3075:G3138" si="437">CONCATENATE("fo", TEXT(B3075, "00"), TEXT(C3075, "00"),D3075, ".zip")</f>
        <v>fo30072019.zip</v>
      </c>
      <c r="H3075" s="3" t="s">
        <v>6</v>
      </c>
      <c r="I3075" t="s">
        <v>9</v>
      </c>
      <c r="J3075" t="str">
        <f t="shared" ref="J3075:J3138" si="438">CONCATENATE("if (curl_fetch_memory('", H3075, F3075, "')$status_code == 200)")</f>
        <v>if (curl_fetch_memory('https://www1.nseindia.com/archives/equities/bhavcopy/pr/PR300719.zip')$status_code == 200)</v>
      </c>
      <c r="K3075" t="str">
        <f t="shared" si="431"/>
        <v>if (curl_fetch_memory('https://www1.nseindia.com/archives/equities/bhavcopy/pr/PR300719.zip')$status_code == 200) download.file('https://www1.nseindia.com/archives/equities/bhavcopy/pr/PR300719.zip', 'D:\\My-Shares\\source-bhavcopy\\PR300719.zip')</v>
      </c>
      <c r="L3075" t="str">
        <f t="shared" ref="L3075:L3138" si="439">CONCATENATE("if (file.exists('D:\\My-Shares\\source-bhavcopy\\", F3075, "')) unzip(zipfile = 'D:\\My-Shares\\source-bhavcopy\\", F3075, "', exdir = 'D:/My-Shares/source-fno')")</f>
        <v>if (file.exists('D:\\My-Shares\\source-bhavcopy\\PR300719.zip')) unzip(zipfile = 'D:\\My-Shares\\source-bhavcopy\\PR300719.zip', exdir = 'D:/My-Shares/source-fno')</v>
      </c>
    </row>
    <row r="3076" spans="1:12">
      <c r="A3076" s="1">
        <v>43677</v>
      </c>
      <c r="B3076" s="2">
        <f t="shared" si="432"/>
        <v>31</v>
      </c>
      <c r="C3076" s="2">
        <f t="shared" si="433"/>
        <v>7</v>
      </c>
      <c r="D3076">
        <f t="shared" si="434"/>
        <v>2019</v>
      </c>
      <c r="E3076" t="str">
        <f t="shared" si="435"/>
        <v>19</v>
      </c>
      <c r="F3076" t="str">
        <f t="shared" si="436"/>
        <v>PR310719.zip</v>
      </c>
      <c r="G3076" t="str">
        <f t="shared" si="437"/>
        <v>fo31072019.zip</v>
      </c>
      <c r="H3076" s="3" t="s">
        <v>6</v>
      </c>
      <c r="I3076" t="s">
        <v>9</v>
      </c>
      <c r="J3076" t="str">
        <f t="shared" si="438"/>
        <v>if (curl_fetch_memory('https://www1.nseindia.com/archives/equities/bhavcopy/pr/PR310719.zip')$status_code == 200)</v>
      </c>
      <c r="K3076" t="str">
        <f t="shared" si="431"/>
        <v>if (curl_fetch_memory('https://www1.nseindia.com/archives/equities/bhavcopy/pr/PR310719.zip')$status_code == 200) download.file('https://www1.nseindia.com/archives/equities/bhavcopy/pr/PR310719.zip', 'D:\\My-Shares\\source-bhavcopy\\PR310719.zip')</v>
      </c>
      <c r="L3076" t="str">
        <f t="shared" si="439"/>
        <v>if (file.exists('D:\\My-Shares\\source-bhavcopy\\PR310719.zip')) unzip(zipfile = 'D:\\My-Shares\\source-bhavcopy\\PR310719.zip', exdir = 'D:/My-Shares/source-fno')</v>
      </c>
    </row>
    <row r="3077" spans="1:12">
      <c r="A3077" s="1">
        <v>43678</v>
      </c>
      <c r="B3077" s="2">
        <f t="shared" si="432"/>
        <v>1</v>
      </c>
      <c r="C3077" s="2">
        <f t="shared" si="433"/>
        <v>8</v>
      </c>
      <c r="D3077">
        <f t="shared" si="434"/>
        <v>2019</v>
      </c>
      <c r="E3077" t="str">
        <f t="shared" si="435"/>
        <v>19</v>
      </c>
      <c r="F3077" t="str">
        <f t="shared" si="436"/>
        <v>PR010819.zip</v>
      </c>
      <c r="G3077" t="str">
        <f t="shared" si="437"/>
        <v>fo01082019.zip</v>
      </c>
      <c r="H3077" s="3" t="s">
        <v>6</v>
      </c>
      <c r="I3077" t="s">
        <v>9</v>
      </c>
      <c r="J3077" t="str">
        <f t="shared" si="438"/>
        <v>if (curl_fetch_memory('https://www1.nseindia.com/archives/equities/bhavcopy/pr/PR010819.zip')$status_code == 200)</v>
      </c>
      <c r="K3077" t="str">
        <f t="shared" si="431"/>
        <v>if (curl_fetch_memory('https://www1.nseindia.com/archives/equities/bhavcopy/pr/PR010819.zip')$status_code == 200) download.file('https://www1.nseindia.com/archives/equities/bhavcopy/pr/PR010819.zip', 'D:\\My-Shares\\source-bhavcopy\\PR010819.zip')</v>
      </c>
      <c r="L3077" t="str">
        <f t="shared" si="439"/>
        <v>if (file.exists('D:\\My-Shares\\source-bhavcopy\\PR010819.zip')) unzip(zipfile = 'D:\\My-Shares\\source-bhavcopy\\PR010819.zip', exdir = 'D:/My-Shares/source-fno')</v>
      </c>
    </row>
    <row r="3078" spans="1:12">
      <c r="A3078" s="1">
        <v>43679</v>
      </c>
      <c r="B3078" s="2">
        <f t="shared" si="432"/>
        <v>2</v>
      </c>
      <c r="C3078" s="2">
        <f t="shared" si="433"/>
        <v>8</v>
      </c>
      <c r="D3078">
        <f t="shared" si="434"/>
        <v>2019</v>
      </c>
      <c r="E3078" t="str">
        <f t="shared" si="435"/>
        <v>19</v>
      </c>
      <c r="F3078" t="str">
        <f t="shared" si="436"/>
        <v>PR020819.zip</v>
      </c>
      <c r="G3078" t="str">
        <f t="shared" si="437"/>
        <v>fo02082019.zip</v>
      </c>
      <c r="H3078" s="3" t="s">
        <v>6</v>
      </c>
      <c r="I3078" t="s">
        <v>9</v>
      </c>
      <c r="J3078" t="str">
        <f t="shared" si="438"/>
        <v>if (curl_fetch_memory('https://www1.nseindia.com/archives/equities/bhavcopy/pr/PR020819.zip')$status_code == 200)</v>
      </c>
      <c r="K3078" t="str">
        <f t="shared" ref="K3078:K3141" si="440">CONCATENATE(J3078, " download.file('", H3078, F3078, "', '", I3078, F3078, "')")</f>
        <v>if (curl_fetch_memory('https://www1.nseindia.com/archives/equities/bhavcopy/pr/PR020819.zip')$status_code == 200) download.file('https://www1.nseindia.com/archives/equities/bhavcopy/pr/PR020819.zip', 'D:\\My-Shares\\source-bhavcopy\\PR020819.zip')</v>
      </c>
      <c r="L3078" t="str">
        <f t="shared" si="439"/>
        <v>if (file.exists('D:\\My-Shares\\source-bhavcopy\\PR020819.zip')) unzip(zipfile = 'D:\\My-Shares\\source-bhavcopy\\PR020819.zip', exdir = 'D:/My-Shares/source-fno')</v>
      </c>
    </row>
    <row r="3079" spans="1:12">
      <c r="A3079" s="1">
        <v>43680</v>
      </c>
      <c r="B3079" s="2">
        <f t="shared" si="432"/>
        <v>3</v>
      </c>
      <c r="C3079" s="2">
        <f t="shared" si="433"/>
        <v>8</v>
      </c>
      <c r="D3079">
        <f t="shared" si="434"/>
        <v>2019</v>
      </c>
      <c r="E3079" t="str">
        <f t="shared" si="435"/>
        <v>19</v>
      </c>
      <c r="F3079" t="str">
        <f t="shared" si="436"/>
        <v>PR030819.zip</v>
      </c>
      <c r="G3079" t="str">
        <f t="shared" si="437"/>
        <v>fo03082019.zip</v>
      </c>
      <c r="H3079" s="3" t="s">
        <v>6</v>
      </c>
      <c r="I3079" t="s">
        <v>9</v>
      </c>
      <c r="J3079" t="str">
        <f t="shared" si="438"/>
        <v>if (curl_fetch_memory('https://www1.nseindia.com/archives/equities/bhavcopy/pr/PR030819.zip')$status_code == 200)</v>
      </c>
      <c r="K3079" t="str">
        <f t="shared" si="440"/>
        <v>if (curl_fetch_memory('https://www1.nseindia.com/archives/equities/bhavcopy/pr/PR030819.zip')$status_code == 200) download.file('https://www1.nseindia.com/archives/equities/bhavcopy/pr/PR030819.zip', 'D:\\My-Shares\\source-bhavcopy\\PR030819.zip')</v>
      </c>
      <c r="L3079" t="str">
        <f t="shared" si="439"/>
        <v>if (file.exists('D:\\My-Shares\\source-bhavcopy\\PR030819.zip')) unzip(zipfile = 'D:\\My-Shares\\source-bhavcopy\\PR030819.zip', exdir = 'D:/My-Shares/source-fno')</v>
      </c>
    </row>
    <row r="3080" spans="1:12">
      <c r="A3080" s="1">
        <v>43681</v>
      </c>
      <c r="B3080" s="2">
        <f t="shared" si="432"/>
        <v>4</v>
      </c>
      <c r="C3080" s="2">
        <f t="shared" si="433"/>
        <v>8</v>
      </c>
      <c r="D3080">
        <f t="shared" si="434"/>
        <v>2019</v>
      </c>
      <c r="E3080" t="str">
        <f t="shared" si="435"/>
        <v>19</v>
      </c>
      <c r="F3080" t="str">
        <f t="shared" si="436"/>
        <v>PR040819.zip</v>
      </c>
      <c r="G3080" t="str">
        <f t="shared" si="437"/>
        <v>fo04082019.zip</v>
      </c>
      <c r="H3080" s="3" t="s">
        <v>6</v>
      </c>
      <c r="I3080" t="s">
        <v>9</v>
      </c>
      <c r="J3080" t="str">
        <f t="shared" si="438"/>
        <v>if (curl_fetch_memory('https://www1.nseindia.com/archives/equities/bhavcopy/pr/PR040819.zip')$status_code == 200)</v>
      </c>
      <c r="K3080" t="str">
        <f t="shared" si="440"/>
        <v>if (curl_fetch_memory('https://www1.nseindia.com/archives/equities/bhavcopy/pr/PR040819.zip')$status_code == 200) download.file('https://www1.nseindia.com/archives/equities/bhavcopy/pr/PR040819.zip', 'D:\\My-Shares\\source-bhavcopy\\PR040819.zip')</v>
      </c>
      <c r="L3080" t="str">
        <f t="shared" si="439"/>
        <v>if (file.exists('D:\\My-Shares\\source-bhavcopy\\PR040819.zip')) unzip(zipfile = 'D:\\My-Shares\\source-bhavcopy\\PR040819.zip', exdir = 'D:/My-Shares/source-fno')</v>
      </c>
    </row>
    <row r="3081" spans="1:12">
      <c r="A3081" s="1">
        <v>43682</v>
      </c>
      <c r="B3081" s="2">
        <f t="shared" si="432"/>
        <v>5</v>
      </c>
      <c r="C3081" s="2">
        <f t="shared" si="433"/>
        <v>8</v>
      </c>
      <c r="D3081">
        <f t="shared" si="434"/>
        <v>2019</v>
      </c>
      <c r="E3081" t="str">
        <f t="shared" si="435"/>
        <v>19</v>
      </c>
      <c r="F3081" t="str">
        <f t="shared" si="436"/>
        <v>PR050819.zip</v>
      </c>
      <c r="G3081" t="str">
        <f t="shared" si="437"/>
        <v>fo05082019.zip</v>
      </c>
      <c r="H3081" s="3" t="s">
        <v>6</v>
      </c>
      <c r="I3081" t="s">
        <v>9</v>
      </c>
      <c r="J3081" t="str">
        <f t="shared" si="438"/>
        <v>if (curl_fetch_memory('https://www1.nseindia.com/archives/equities/bhavcopy/pr/PR050819.zip')$status_code == 200)</v>
      </c>
      <c r="K3081" t="str">
        <f t="shared" si="440"/>
        <v>if (curl_fetch_memory('https://www1.nseindia.com/archives/equities/bhavcopy/pr/PR050819.zip')$status_code == 200) download.file('https://www1.nseindia.com/archives/equities/bhavcopy/pr/PR050819.zip', 'D:\\My-Shares\\source-bhavcopy\\PR050819.zip')</v>
      </c>
      <c r="L3081" t="str">
        <f t="shared" si="439"/>
        <v>if (file.exists('D:\\My-Shares\\source-bhavcopy\\PR050819.zip')) unzip(zipfile = 'D:\\My-Shares\\source-bhavcopy\\PR050819.zip', exdir = 'D:/My-Shares/source-fno')</v>
      </c>
    </row>
    <row r="3082" spans="1:12">
      <c r="A3082" s="1">
        <v>43683</v>
      </c>
      <c r="B3082" s="2">
        <f t="shared" si="432"/>
        <v>6</v>
      </c>
      <c r="C3082" s="2">
        <f t="shared" si="433"/>
        <v>8</v>
      </c>
      <c r="D3082">
        <f t="shared" si="434"/>
        <v>2019</v>
      </c>
      <c r="E3082" t="str">
        <f t="shared" si="435"/>
        <v>19</v>
      </c>
      <c r="F3082" t="str">
        <f t="shared" si="436"/>
        <v>PR060819.zip</v>
      </c>
      <c r="G3082" t="str">
        <f t="shared" si="437"/>
        <v>fo06082019.zip</v>
      </c>
      <c r="H3082" s="3" t="s">
        <v>6</v>
      </c>
      <c r="I3082" t="s">
        <v>9</v>
      </c>
      <c r="J3082" t="str">
        <f t="shared" si="438"/>
        <v>if (curl_fetch_memory('https://www1.nseindia.com/archives/equities/bhavcopy/pr/PR060819.zip')$status_code == 200)</v>
      </c>
      <c r="K3082" t="str">
        <f t="shared" si="440"/>
        <v>if (curl_fetch_memory('https://www1.nseindia.com/archives/equities/bhavcopy/pr/PR060819.zip')$status_code == 200) download.file('https://www1.nseindia.com/archives/equities/bhavcopy/pr/PR060819.zip', 'D:\\My-Shares\\source-bhavcopy\\PR060819.zip')</v>
      </c>
      <c r="L3082" t="str">
        <f t="shared" si="439"/>
        <v>if (file.exists('D:\\My-Shares\\source-bhavcopy\\PR060819.zip')) unzip(zipfile = 'D:\\My-Shares\\source-bhavcopy\\PR060819.zip', exdir = 'D:/My-Shares/source-fno')</v>
      </c>
    </row>
    <row r="3083" spans="1:12">
      <c r="A3083" s="1">
        <v>43684</v>
      </c>
      <c r="B3083" s="2">
        <f t="shared" si="432"/>
        <v>7</v>
      </c>
      <c r="C3083" s="2">
        <f t="shared" si="433"/>
        <v>8</v>
      </c>
      <c r="D3083">
        <f t="shared" si="434"/>
        <v>2019</v>
      </c>
      <c r="E3083" t="str">
        <f t="shared" si="435"/>
        <v>19</v>
      </c>
      <c r="F3083" t="str">
        <f t="shared" si="436"/>
        <v>PR070819.zip</v>
      </c>
      <c r="G3083" t="str">
        <f t="shared" si="437"/>
        <v>fo07082019.zip</v>
      </c>
      <c r="H3083" s="3" t="s">
        <v>6</v>
      </c>
      <c r="I3083" t="s">
        <v>9</v>
      </c>
      <c r="J3083" t="str">
        <f t="shared" si="438"/>
        <v>if (curl_fetch_memory('https://www1.nseindia.com/archives/equities/bhavcopy/pr/PR070819.zip')$status_code == 200)</v>
      </c>
      <c r="K3083" t="str">
        <f t="shared" si="440"/>
        <v>if (curl_fetch_memory('https://www1.nseindia.com/archives/equities/bhavcopy/pr/PR070819.zip')$status_code == 200) download.file('https://www1.nseindia.com/archives/equities/bhavcopy/pr/PR070819.zip', 'D:\\My-Shares\\source-bhavcopy\\PR070819.zip')</v>
      </c>
      <c r="L3083" t="str">
        <f t="shared" si="439"/>
        <v>if (file.exists('D:\\My-Shares\\source-bhavcopy\\PR070819.zip')) unzip(zipfile = 'D:\\My-Shares\\source-bhavcopy\\PR070819.zip', exdir = 'D:/My-Shares/source-fno')</v>
      </c>
    </row>
    <row r="3084" spans="1:12">
      <c r="A3084" s="1">
        <v>43685</v>
      </c>
      <c r="B3084" s="2">
        <f t="shared" si="432"/>
        <v>8</v>
      </c>
      <c r="C3084" s="2">
        <f t="shared" si="433"/>
        <v>8</v>
      </c>
      <c r="D3084">
        <f t="shared" si="434"/>
        <v>2019</v>
      </c>
      <c r="E3084" t="str">
        <f t="shared" si="435"/>
        <v>19</v>
      </c>
      <c r="F3084" t="str">
        <f t="shared" si="436"/>
        <v>PR080819.zip</v>
      </c>
      <c r="G3084" t="str">
        <f t="shared" si="437"/>
        <v>fo08082019.zip</v>
      </c>
      <c r="H3084" s="3" t="s">
        <v>6</v>
      </c>
      <c r="I3084" t="s">
        <v>9</v>
      </c>
      <c r="J3084" t="str">
        <f t="shared" si="438"/>
        <v>if (curl_fetch_memory('https://www1.nseindia.com/archives/equities/bhavcopy/pr/PR080819.zip')$status_code == 200)</v>
      </c>
      <c r="K3084" t="str">
        <f t="shared" si="440"/>
        <v>if (curl_fetch_memory('https://www1.nseindia.com/archives/equities/bhavcopy/pr/PR080819.zip')$status_code == 200) download.file('https://www1.nseindia.com/archives/equities/bhavcopy/pr/PR080819.zip', 'D:\\My-Shares\\source-bhavcopy\\PR080819.zip')</v>
      </c>
      <c r="L3084" t="str">
        <f t="shared" si="439"/>
        <v>if (file.exists('D:\\My-Shares\\source-bhavcopy\\PR080819.zip')) unzip(zipfile = 'D:\\My-Shares\\source-bhavcopy\\PR080819.zip', exdir = 'D:/My-Shares/source-fno')</v>
      </c>
    </row>
    <row r="3085" spans="1:12">
      <c r="A3085" s="1">
        <v>43686</v>
      </c>
      <c r="B3085" s="2">
        <f t="shared" si="432"/>
        <v>9</v>
      </c>
      <c r="C3085" s="2">
        <f t="shared" si="433"/>
        <v>8</v>
      </c>
      <c r="D3085">
        <f t="shared" si="434"/>
        <v>2019</v>
      </c>
      <c r="E3085" t="str">
        <f t="shared" si="435"/>
        <v>19</v>
      </c>
      <c r="F3085" t="str">
        <f t="shared" si="436"/>
        <v>PR090819.zip</v>
      </c>
      <c r="G3085" t="str">
        <f t="shared" si="437"/>
        <v>fo09082019.zip</v>
      </c>
      <c r="H3085" s="3" t="s">
        <v>6</v>
      </c>
      <c r="I3085" t="s">
        <v>9</v>
      </c>
      <c r="J3085" t="str">
        <f t="shared" si="438"/>
        <v>if (curl_fetch_memory('https://www1.nseindia.com/archives/equities/bhavcopy/pr/PR090819.zip')$status_code == 200)</v>
      </c>
      <c r="K3085" t="str">
        <f t="shared" si="440"/>
        <v>if (curl_fetch_memory('https://www1.nseindia.com/archives/equities/bhavcopy/pr/PR090819.zip')$status_code == 200) download.file('https://www1.nseindia.com/archives/equities/bhavcopy/pr/PR090819.zip', 'D:\\My-Shares\\source-bhavcopy\\PR090819.zip')</v>
      </c>
      <c r="L3085" t="str">
        <f t="shared" si="439"/>
        <v>if (file.exists('D:\\My-Shares\\source-bhavcopy\\PR090819.zip')) unzip(zipfile = 'D:\\My-Shares\\source-bhavcopy\\PR090819.zip', exdir = 'D:/My-Shares/source-fno')</v>
      </c>
    </row>
    <row r="3086" spans="1:12">
      <c r="A3086" s="1">
        <v>43687</v>
      </c>
      <c r="B3086" s="2">
        <f t="shared" si="432"/>
        <v>10</v>
      </c>
      <c r="C3086" s="2">
        <f t="shared" si="433"/>
        <v>8</v>
      </c>
      <c r="D3086">
        <f t="shared" si="434"/>
        <v>2019</v>
      </c>
      <c r="E3086" t="str">
        <f t="shared" si="435"/>
        <v>19</v>
      </c>
      <c r="F3086" t="str">
        <f t="shared" si="436"/>
        <v>PR100819.zip</v>
      </c>
      <c r="G3086" t="str">
        <f t="shared" si="437"/>
        <v>fo10082019.zip</v>
      </c>
      <c r="H3086" s="3" t="s">
        <v>6</v>
      </c>
      <c r="I3086" t="s">
        <v>9</v>
      </c>
      <c r="J3086" t="str">
        <f t="shared" si="438"/>
        <v>if (curl_fetch_memory('https://www1.nseindia.com/archives/equities/bhavcopy/pr/PR100819.zip')$status_code == 200)</v>
      </c>
      <c r="K3086" t="str">
        <f t="shared" si="440"/>
        <v>if (curl_fetch_memory('https://www1.nseindia.com/archives/equities/bhavcopy/pr/PR100819.zip')$status_code == 200) download.file('https://www1.nseindia.com/archives/equities/bhavcopy/pr/PR100819.zip', 'D:\\My-Shares\\source-bhavcopy\\PR100819.zip')</v>
      </c>
      <c r="L3086" t="str">
        <f t="shared" si="439"/>
        <v>if (file.exists('D:\\My-Shares\\source-bhavcopy\\PR100819.zip')) unzip(zipfile = 'D:\\My-Shares\\source-bhavcopy\\PR100819.zip', exdir = 'D:/My-Shares/source-fno')</v>
      </c>
    </row>
    <row r="3087" spans="1:12">
      <c r="A3087" s="1">
        <v>43688</v>
      </c>
      <c r="B3087" s="2">
        <f t="shared" si="432"/>
        <v>11</v>
      </c>
      <c r="C3087" s="2">
        <f t="shared" si="433"/>
        <v>8</v>
      </c>
      <c r="D3087">
        <f t="shared" si="434"/>
        <v>2019</v>
      </c>
      <c r="E3087" t="str">
        <f t="shared" si="435"/>
        <v>19</v>
      </c>
      <c r="F3087" t="str">
        <f t="shared" si="436"/>
        <v>PR110819.zip</v>
      </c>
      <c r="G3087" t="str">
        <f t="shared" si="437"/>
        <v>fo11082019.zip</v>
      </c>
      <c r="H3087" s="3" t="s">
        <v>6</v>
      </c>
      <c r="I3087" t="s">
        <v>9</v>
      </c>
      <c r="J3087" t="str">
        <f t="shared" si="438"/>
        <v>if (curl_fetch_memory('https://www1.nseindia.com/archives/equities/bhavcopy/pr/PR110819.zip')$status_code == 200)</v>
      </c>
      <c r="K3087" t="str">
        <f t="shared" si="440"/>
        <v>if (curl_fetch_memory('https://www1.nseindia.com/archives/equities/bhavcopy/pr/PR110819.zip')$status_code == 200) download.file('https://www1.nseindia.com/archives/equities/bhavcopy/pr/PR110819.zip', 'D:\\My-Shares\\source-bhavcopy\\PR110819.zip')</v>
      </c>
      <c r="L3087" t="str">
        <f t="shared" si="439"/>
        <v>if (file.exists('D:\\My-Shares\\source-bhavcopy\\PR110819.zip')) unzip(zipfile = 'D:\\My-Shares\\source-bhavcopy\\PR110819.zip', exdir = 'D:/My-Shares/source-fno')</v>
      </c>
    </row>
    <row r="3088" spans="1:12">
      <c r="A3088" s="1">
        <v>43689</v>
      </c>
      <c r="B3088" s="2">
        <f t="shared" si="432"/>
        <v>12</v>
      </c>
      <c r="C3088" s="2">
        <f t="shared" si="433"/>
        <v>8</v>
      </c>
      <c r="D3088">
        <f t="shared" si="434"/>
        <v>2019</v>
      </c>
      <c r="E3088" t="str">
        <f t="shared" si="435"/>
        <v>19</v>
      </c>
      <c r="F3088" t="str">
        <f t="shared" si="436"/>
        <v>PR120819.zip</v>
      </c>
      <c r="G3088" t="str">
        <f t="shared" si="437"/>
        <v>fo12082019.zip</v>
      </c>
      <c r="H3088" s="3" t="s">
        <v>6</v>
      </c>
      <c r="I3088" t="s">
        <v>9</v>
      </c>
      <c r="J3088" t="str">
        <f t="shared" si="438"/>
        <v>if (curl_fetch_memory('https://www1.nseindia.com/archives/equities/bhavcopy/pr/PR120819.zip')$status_code == 200)</v>
      </c>
      <c r="K3088" t="str">
        <f t="shared" si="440"/>
        <v>if (curl_fetch_memory('https://www1.nseindia.com/archives/equities/bhavcopy/pr/PR120819.zip')$status_code == 200) download.file('https://www1.nseindia.com/archives/equities/bhavcopy/pr/PR120819.zip', 'D:\\My-Shares\\source-bhavcopy\\PR120819.zip')</v>
      </c>
      <c r="L3088" t="str">
        <f t="shared" si="439"/>
        <v>if (file.exists('D:\\My-Shares\\source-bhavcopy\\PR120819.zip')) unzip(zipfile = 'D:\\My-Shares\\source-bhavcopy\\PR120819.zip', exdir = 'D:/My-Shares/source-fno')</v>
      </c>
    </row>
    <row r="3089" spans="1:12">
      <c r="A3089" s="1">
        <v>43690</v>
      </c>
      <c r="B3089" s="2">
        <f t="shared" si="432"/>
        <v>13</v>
      </c>
      <c r="C3089" s="2">
        <f t="shared" si="433"/>
        <v>8</v>
      </c>
      <c r="D3089">
        <f t="shared" si="434"/>
        <v>2019</v>
      </c>
      <c r="E3089" t="str">
        <f t="shared" si="435"/>
        <v>19</v>
      </c>
      <c r="F3089" t="str">
        <f t="shared" si="436"/>
        <v>PR130819.zip</v>
      </c>
      <c r="G3089" t="str">
        <f t="shared" si="437"/>
        <v>fo13082019.zip</v>
      </c>
      <c r="H3089" s="3" t="s">
        <v>6</v>
      </c>
      <c r="I3089" t="s">
        <v>9</v>
      </c>
      <c r="J3089" t="str">
        <f t="shared" si="438"/>
        <v>if (curl_fetch_memory('https://www1.nseindia.com/archives/equities/bhavcopy/pr/PR130819.zip')$status_code == 200)</v>
      </c>
      <c r="K3089" t="str">
        <f t="shared" si="440"/>
        <v>if (curl_fetch_memory('https://www1.nseindia.com/archives/equities/bhavcopy/pr/PR130819.zip')$status_code == 200) download.file('https://www1.nseindia.com/archives/equities/bhavcopy/pr/PR130819.zip', 'D:\\My-Shares\\source-bhavcopy\\PR130819.zip')</v>
      </c>
      <c r="L3089" t="str">
        <f t="shared" si="439"/>
        <v>if (file.exists('D:\\My-Shares\\source-bhavcopy\\PR130819.zip')) unzip(zipfile = 'D:\\My-Shares\\source-bhavcopy\\PR130819.zip', exdir = 'D:/My-Shares/source-fno')</v>
      </c>
    </row>
    <row r="3090" spans="1:12">
      <c r="A3090" s="1">
        <v>43691</v>
      </c>
      <c r="B3090" s="2">
        <f t="shared" si="432"/>
        <v>14</v>
      </c>
      <c r="C3090" s="2">
        <f t="shared" si="433"/>
        <v>8</v>
      </c>
      <c r="D3090">
        <f t="shared" si="434"/>
        <v>2019</v>
      </c>
      <c r="E3090" t="str">
        <f t="shared" si="435"/>
        <v>19</v>
      </c>
      <c r="F3090" t="str">
        <f t="shared" si="436"/>
        <v>PR140819.zip</v>
      </c>
      <c r="G3090" t="str">
        <f t="shared" si="437"/>
        <v>fo14082019.zip</v>
      </c>
      <c r="H3090" s="3" t="s">
        <v>6</v>
      </c>
      <c r="I3090" t="s">
        <v>9</v>
      </c>
      <c r="J3090" t="str">
        <f t="shared" si="438"/>
        <v>if (curl_fetch_memory('https://www1.nseindia.com/archives/equities/bhavcopy/pr/PR140819.zip')$status_code == 200)</v>
      </c>
      <c r="K3090" t="str">
        <f t="shared" si="440"/>
        <v>if (curl_fetch_memory('https://www1.nseindia.com/archives/equities/bhavcopy/pr/PR140819.zip')$status_code == 200) download.file('https://www1.nseindia.com/archives/equities/bhavcopy/pr/PR140819.zip', 'D:\\My-Shares\\source-bhavcopy\\PR140819.zip')</v>
      </c>
      <c r="L3090" t="str">
        <f t="shared" si="439"/>
        <v>if (file.exists('D:\\My-Shares\\source-bhavcopy\\PR140819.zip')) unzip(zipfile = 'D:\\My-Shares\\source-bhavcopy\\PR140819.zip', exdir = 'D:/My-Shares/source-fno')</v>
      </c>
    </row>
    <row r="3091" spans="1:12">
      <c r="A3091" s="1">
        <v>43692</v>
      </c>
      <c r="B3091" s="2">
        <f t="shared" si="432"/>
        <v>15</v>
      </c>
      <c r="C3091" s="2">
        <f t="shared" si="433"/>
        <v>8</v>
      </c>
      <c r="D3091">
        <f t="shared" si="434"/>
        <v>2019</v>
      </c>
      <c r="E3091" t="str">
        <f t="shared" si="435"/>
        <v>19</v>
      </c>
      <c r="F3091" t="str">
        <f t="shared" si="436"/>
        <v>PR150819.zip</v>
      </c>
      <c r="G3091" t="str">
        <f t="shared" si="437"/>
        <v>fo15082019.zip</v>
      </c>
      <c r="H3091" s="3" t="s">
        <v>6</v>
      </c>
      <c r="I3091" t="s">
        <v>9</v>
      </c>
      <c r="J3091" t="str">
        <f t="shared" si="438"/>
        <v>if (curl_fetch_memory('https://www1.nseindia.com/archives/equities/bhavcopy/pr/PR150819.zip')$status_code == 200)</v>
      </c>
      <c r="K3091" t="str">
        <f t="shared" si="440"/>
        <v>if (curl_fetch_memory('https://www1.nseindia.com/archives/equities/bhavcopy/pr/PR150819.zip')$status_code == 200) download.file('https://www1.nseindia.com/archives/equities/bhavcopy/pr/PR150819.zip', 'D:\\My-Shares\\source-bhavcopy\\PR150819.zip')</v>
      </c>
      <c r="L3091" t="str">
        <f t="shared" si="439"/>
        <v>if (file.exists('D:\\My-Shares\\source-bhavcopy\\PR150819.zip')) unzip(zipfile = 'D:\\My-Shares\\source-bhavcopy\\PR150819.zip', exdir = 'D:/My-Shares/source-fno')</v>
      </c>
    </row>
    <row r="3092" spans="1:12">
      <c r="A3092" s="1">
        <v>43693</v>
      </c>
      <c r="B3092" s="2">
        <f t="shared" si="432"/>
        <v>16</v>
      </c>
      <c r="C3092" s="2">
        <f t="shared" si="433"/>
        <v>8</v>
      </c>
      <c r="D3092">
        <f t="shared" si="434"/>
        <v>2019</v>
      </c>
      <c r="E3092" t="str">
        <f t="shared" si="435"/>
        <v>19</v>
      </c>
      <c r="F3092" t="str">
        <f t="shared" si="436"/>
        <v>PR160819.zip</v>
      </c>
      <c r="G3092" t="str">
        <f t="shared" si="437"/>
        <v>fo16082019.zip</v>
      </c>
      <c r="H3092" s="3" t="s">
        <v>6</v>
      </c>
      <c r="I3092" t="s">
        <v>9</v>
      </c>
      <c r="J3092" t="str">
        <f t="shared" si="438"/>
        <v>if (curl_fetch_memory('https://www1.nseindia.com/archives/equities/bhavcopy/pr/PR160819.zip')$status_code == 200)</v>
      </c>
      <c r="K3092" t="str">
        <f t="shared" si="440"/>
        <v>if (curl_fetch_memory('https://www1.nseindia.com/archives/equities/bhavcopy/pr/PR160819.zip')$status_code == 200) download.file('https://www1.nseindia.com/archives/equities/bhavcopy/pr/PR160819.zip', 'D:\\My-Shares\\source-bhavcopy\\PR160819.zip')</v>
      </c>
      <c r="L3092" t="str">
        <f t="shared" si="439"/>
        <v>if (file.exists('D:\\My-Shares\\source-bhavcopy\\PR160819.zip')) unzip(zipfile = 'D:\\My-Shares\\source-bhavcopy\\PR160819.zip', exdir = 'D:/My-Shares/source-fno')</v>
      </c>
    </row>
    <row r="3093" spans="1:12">
      <c r="A3093" s="1">
        <v>43694</v>
      </c>
      <c r="B3093" s="2">
        <f t="shared" si="432"/>
        <v>17</v>
      </c>
      <c r="C3093" s="2">
        <f t="shared" si="433"/>
        <v>8</v>
      </c>
      <c r="D3093">
        <f t="shared" si="434"/>
        <v>2019</v>
      </c>
      <c r="E3093" t="str">
        <f t="shared" si="435"/>
        <v>19</v>
      </c>
      <c r="F3093" t="str">
        <f t="shared" si="436"/>
        <v>PR170819.zip</v>
      </c>
      <c r="G3093" t="str">
        <f t="shared" si="437"/>
        <v>fo17082019.zip</v>
      </c>
      <c r="H3093" s="3" t="s">
        <v>6</v>
      </c>
      <c r="I3093" t="s">
        <v>9</v>
      </c>
      <c r="J3093" t="str">
        <f t="shared" si="438"/>
        <v>if (curl_fetch_memory('https://www1.nseindia.com/archives/equities/bhavcopy/pr/PR170819.zip')$status_code == 200)</v>
      </c>
      <c r="K3093" t="str">
        <f t="shared" si="440"/>
        <v>if (curl_fetch_memory('https://www1.nseindia.com/archives/equities/bhavcopy/pr/PR170819.zip')$status_code == 200) download.file('https://www1.nseindia.com/archives/equities/bhavcopy/pr/PR170819.zip', 'D:\\My-Shares\\source-bhavcopy\\PR170819.zip')</v>
      </c>
      <c r="L3093" t="str">
        <f t="shared" si="439"/>
        <v>if (file.exists('D:\\My-Shares\\source-bhavcopy\\PR170819.zip')) unzip(zipfile = 'D:\\My-Shares\\source-bhavcopy\\PR170819.zip', exdir = 'D:/My-Shares/source-fno')</v>
      </c>
    </row>
    <row r="3094" spans="1:12">
      <c r="A3094" s="1">
        <v>43695</v>
      </c>
      <c r="B3094" s="2">
        <f t="shared" si="432"/>
        <v>18</v>
      </c>
      <c r="C3094" s="2">
        <f t="shared" si="433"/>
        <v>8</v>
      </c>
      <c r="D3094">
        <f t="shared" si="434"/>
        <v>2019</v>
      </c>
      <c r="E3094" t="str">
        <f t="shared" si="435"/>
        <v>19</v>
      </c>
      <c r="F3094" t="str">
        <f t="shared" si="436"/>
        <v>PR180819.zip</v>
      </c>
      <c r="G3094" t="str">
        <f t="shared" si="437"/>
        <v>fo18082019.zip</v>
      </c>
      <c r="H3094" s="3" t="s">
        <v>6</v>
      </c>
      <c r="I3094" t="s">
        <v>9</v>
      </c>
      <c r="J3094" t="str">
        <f t="shared" si="438"/>
        <v>if (curl_fetch_memory('https://www1.nseindia.com/archives/equities/bhavcopy/pr/PR180819.zip')$status_code == 200)</v>
      </c>
      <c r="K3094" t="str">
        <f t="shared" si="440"/>
        <v>if (curl_fetch_memory('https://www1.nseindia.com/archives/equities/bhavcopy/pr/PR180819.zip')$status_code == 200) download.file('https://www1.nseindia.com/archives/equities/bhavcopy/pr/PR180819.zip', 'D:\\My-Shares\\source-bhavcopy\\PR180819.zip')</v>
      </c>
      <c r="L3094" t="str">
        <f t="shared" si="439"/>
        <v>if (file.exists('D:\\My-Shares\\source-bhavcopy\\PR180819.zip')) unzip(zipfile = 'D:\\My-Shares\\source-bhavcopy\\PR180819.zip', exdir = 'D:/My-Shares/source-fno')</v>
      </c>
    </row>
    <row r="3095" spans="1:12">
      <c r="A3095" s="1">
        <v>43696</v>
      </c>
      <c r="B3095" s="2">
        <f t="shared" si="432"/>
        <v>19</v>
      </c>
      <c r="C3095" s="2">
        <f t="shared" si="433"/>
        <v>8</v>
      </c>
      <c r="D3095">
        <f t="shared" si="434"/>
        <v>2019</v>
      </c>
      <c r="E3095" t="str">
        <f t="shared" si="435"/>
        <v>19</v>
      </c>
      <c r="F3095" t="str">
        <f t="shared" si="436"/>
        <v>PR190819.zip</v>
      </c>
      <c r="G3095" t="str">
        <f t="shared" si="437"/>
        <v>fo19082019.zip</v>
      </c>
      <c r="H3095" s="3" t="s">
        <v>6</v>
      </c>
      <c r="I3095" t="s">
        <v>9</v>
      </c>
      <c r="J3095" t="str">
        <f t="shared" si="438"/>
        <v>if (curl_fetch_memory('https://www1.nseindia.com/archives/equities/bhavcopy/pr/PR190819.zip')$status_code == 200)</v>
      </c>
      <c r="K3095" t="str">
        <f t="shared" si="440"/>
        <v>if (curl_fetch_memory('https://www1.nseindia.com/archives/equities/bhavcopy/pr/PR190819.zip')$status_code == 200) download.file('https://www1.nseindia.com/archives/equities/bhavcopy/pr/PR190819.zip', 'D:\\My-Shares\\source-bhavcopy\\PR190819.zip')</v>
      </c>
      <c r="L3095" t="str">
        <f t="shared" si="439"/>
        <v>if (file.exists('D:\\My-Shares\\source-bhavcopy\\PR190819.zip')) unzip(zipfile = 'D:\\My-Shares\\source-bhavcopy\\PR190819.zip', exdir = 'D:/My-Shares/source-fno')</v>
      </c>
    </row>
    <row r="3096" spans="1:12">
      <c r="A3096" s="1">
        <v>43697</v>
      </c>
      <c r="B3096" s="2">
        <f t="shared" si="432"/>
        <v>20</v>
      </c>
      <c r="C3096" s="2">
        <f t="shared" si="433"/>
        <v>8</v>
      </c>
      <c r="D3096">
        <f t="shared" si="434"/>
        <v>2019</v>
      </c>
      <c r="E3096" t="str">
        <f t="shared" si="435"/>
        <v>19</v>
      </c>
      <c r="F3096" t="str">
        <f t="shared" si="436"/>
        <v>PR200819.zip</v>
      </c>
      <c r="G3096" t="str">
        <f t="shared" si="437"/>
        <v>fo20082019.zip</v>
      </c>
      <c r="H3096" s="3" t="s">
        <v>6</v>
      </c>
      <c r="I3096" t="s">
        <v>9</v>
      </c>
      <c r="J3096" t="str">
        <f t="shared" si="438"/>
        <v>if (curl_fetch_memory('https://www1.nseindia.com/archives/equities/bhavcopy/pr/PR200819.zip')$status_code == 200)</v>
      </c>
      <c r="K3096" t="str">
        <f t="shared" si="440"/>
        <v>if (curl_fetch_memory('https://www1.nseindia.com/archives/equities/bhavcopy/pr/PR200819.zip')$status_code == 200) download.file('https://www1.nseindia.com/archives/equities/bhavcopy/pr/PR200819.zip', 'D:\\My-Shares\\source-bhavcopy\\PR200819.zip')</v>
      </c>
      <c r="L3096" t="str">
        <f t="shared" si="439"/>
        <v>if (file.exists('D:\\My-Shares\\source-bhavcopy\\PR200819.zip')) unzip(zipfile = 'D:\\My-Shares\\source-bhavcopy\\PR200819.zip', exdir = 'D:/My-Shares/source-fno')</v>
      </c>
    </row>
    <row r="3097" spans="1:12">
      <c r="A3097" s="1">
        <v>43698</v>
      </c>
      <c r="B3097" s="2">
        <f t="shared" si="432"/>
        <v>21</v>
      </c>
      <c r="C3097" s="2">
        <f t="shared" si="433"/>
        <v>8</v>
      </c>
      <c r="D3097">
        <f t="shared" si="434"/>
        <v>2019</v>
      </c>
      <c r="E3097" t="str">
        <f t="shared" si="435"/>
        <v>19</v>
      </c>
      <c r="F3097" t="str">
        <f t="shared" si="436"/>
        <v>PR210819.zip</v>
      </c>
      <c r="G3097" t="str">
        <f t="shared" si="437"/>
        <v>fo21082019.zip</v>
      </c>
      <c r="H3097" s="3" t="s">
        <v>6</v>
      </c>
      <c r="I3097" t="s">
        <v>9</v>
      </c>
      <c r="J3097" t="str">
        <f t="shared" si="438"/>
        <v>if (curl_fetch_memory('https://www1.nseindia.com/archives/equities/bhavcopy/pr/PR210819.zip')$status_code == 200)</v>
      </c>
      <c r="K3097" t="str">
        <f t="shared" si="440"/>
        <v>if (curl_fetch_memory('https://www1.nseindia.com/archives/equities/bhavcopy/pr/PR210819.zip')$status_code == 200) download.file('https://www1.nseindia.com/archives/equities/bhavcopy/pr/PR210819.zip', 'D:\\My-Shares\\source-bhavcopy\\PR210819.zip')</v>
      </c>
      <c r="L3097" t="str">
        <f t="shared" si="439"/>
        <v>if (file.exists('D:\\My-Shares\\source-bhavcopy\\PR210819.zip')) unzip(zipfile = 'D:\\My-Shares\\source-bhavcopy\\PR210819.zip', exdir = 'D:/My-Shares/source-fno')</v>
      </c>
    </row>
    <row r="3098" spans="1:12">
      <c r="A3098" s="1">
        <v>43699</v>
      </c>
      <c r="B3098" s="2">
        <f t="shared" si="432"/>
        <v>22</v>
      </c>
      <c r="C3098" s="2">
        <f t="shared" si="433"/>
        <v>8</v>
      </c>
      <c r="D3098">
        <f t="shared" si="434"/>
        <v>2019</v>
      </c>
      <c r="E3098" t="str">
        <f t="shared" si="435"/>
        <v>19</v>
      </c>
      <c r="F3098" t="str">
        <f t="shared" si="436"/>
        <v>PR220819.zip</v>
      </c>
      <c r="G3098" t="str">
        <f t="shared" si="437"/>
        <v>fo22082019.zip</v>
      </c>
      <c r="H3098" s="3" t="s">
        <v>6</v>
      </c>
      <c r="I3098" t="s">
        <v>9</v>
      </c>
      <c r="J3098" t="str">
        <f t="shared" si="438"/>
        <v>if (curl_fetch_memory('https://www1.nseindia.com/archives/equities/bhavcopy/pr/PR220819.zip')$status_code == 200)</v>
      </c>
      <c r="K3098" t="str">
        <f t="shared" si="440"/>
        <v>if (curl_fetch_memory('https://www1.nseindia.com/archives/equities/bhavcopy/pr/PR220819.zip')$status_code == 200) download.file('https://www1.nseindia.com/archives/equities/bhavcopy/pr/PR220819.zip', 'D:\\My-Shares\\source-bhavcopy\\PR220819.zip')</v>
      </c>
      <c r="L3098" t="str">
        <f t="shared" si="439"/>
        <v>if (file.exists('D:\\My-Shares\\source-bhavcopy\\PR220819.zip')) unzip(zipfile = 'D:\\My-Shares\\source-bhavcopy\\PR220819.zip', exdir = 'D:/My-Shares/source-fno')</v>
      </c>
    </row>
    <row r="3099" spans="1:12">
      <c r="A3099" s="1">
        <v>43700</v>
      </c>
      <c r="B3099" s="2">
        <f t="shared" si="432"/>
        <v>23</v>
      </c>
      <c r="C3099" s="2">
        <f t="shared" si="433"/>
        <v>8</v>
      </c>
      <c r="D3099">
        <f t="shared" si="434"/>
        <v>2019</v>
      </c>
      <c r="E3099" t="str">
        <f t="shared" si="435"/>
        <v>19</v>
      </c>
      <c r="F3099" t="str">
        <f t="shared" si="436"/>
        <v>PR230819.zip</v>
      </c>
      <c r="G3099" t="str">
        <f t="shared" si="437"/>
        <v>fo23082019.zip</v>
      </c>
      <c r="H3099" s="3" t="s">
        <v>6</v>
      </c>
      <c r="I3099" t="s">
        <v>9</v>
      </c>
      <c r="J3099" t="str">
        <f t="shared" si="438"/>
        <v>if (curl_fetch_memory('https://www1.nseindia.com/archives/equities/bhavcopy/pr/PR230819.zip')$status_code == 200)</v>
      </c>
      <c r="K3099" t="str">
        <f t="shared" si="440"/>
        <v>if (curl_fetch_memory('https://www1.nseindia.com/archives/equities/bhavcopy/pr/PR230819.zip')$status_code == 200) download.file('https://www1.nseindia.com/archives/equities/bhavcopy/pr/PR230819.zip', 'D:\\My-Shares\\source-bhavcopy\\PR230819.zip')</v>
      </c>
      <c r="L3099" t="str">
        <f t="shared" si="439"/>
        <v>if (file.exists('D:\\My-Shares\\source-bhavcopy\\PR230819.zip')) unzip(zipfile = 'D:\\My-Shares\\source-bhavcopy\\PR230819.zip', exdir = 'D:/My-Shares/source-fno')</v>
      </c>
    </row>
    <row r="3100" spans="1:12">
      <c r="A3100" s="1">
        <v>43701</v>
      </c>
      <c r="B3100" s="2">
        <f t="shared" si="432"/>
        <v>24</v>
      </c>
      <c r="C3100" s="2">
        <f t="shared" si="433"/>
        <v>8</v>
      </c>
      <c r="D3100">
        <f t="shared" si="434"/>
        <v>2019</v>
      </c>
      <c r="E3100" t="str">
        <f t="shared" si="435"/>
        <v>19</v>
      </c>
      <c r="F3100" t="str">
        <f t="shared" si="436"/>
        <v>PR240819.zip</v>
      </c>
      <c r="G3100" t="str">
        <f t="shared" si="437"/>
        <v>fo24082019.zip</v>
      </c>
      <c r="H3100" s="3" t="s">
        <v>6</v>
      </c>
      <c r="I3100" t="s">
        <v>9</v>
      </c>
      <c r="J3100" t="str">
        <f t="shared" si="438"/>
        <v>if (curl_fetch_memory('https://www1.nseindia.com/archives/equities/bhavcopy/pr/PR240819.zip')$status_code == 200)</v>
      </c>
      <c r="K3100" t="str">
        <f t="shared" si="440"/>
        <v>if (curl_fetch_memory('https://www1.nseindia.com/archives/equities/bhavcopy/pr/PR240819.zip')$status_code == 200) download.file('https://www1.nseindia.com/archives/equities/bhavcopy/pr/PR240819.zip', 'D:\\My-Shares\\source-bhavcopy\\PR240819.zip')</v>
      </c>
      <c r="L3100" t="str">
        <f t="shared" si="439"/>
        <v>if (file.exists('D:\\My-Shares\\source-bhavcopy\\PR240819.zip')) unzip(zipfile = 'D:\\My-Shares\\source-bhavcopy\\PR240819.zip', exdir = 'D:/My-Shares/source-fno')</v>
      </c>
    </row>
    <row r="3101" spans="1:12">
      <c r="A3101" s="1">
        <v>43702</v>
      </c>
      <c r="B3101" s="2">
        <f t="shared" si="432"/>
        <v>25</v>
      </c>
      <c r="C3101" s="2">
        <f t="shared" si="433"/>
        <v>8</v>
      </c>
      <c r="D3101">
        <f t="shared" si="434"/>
        <v>2019</v>
      </c>
      <c r="E3101" t="str">
        <f t="shared" si="435"/>
        <v>19</v>
      </c>
      <c r="F3101" t="str">
        <f t="shared" si="436"/>
        <v>PR250819.zip</v>
      </c>
      <c r="G3101" t="str">
        <f t="shared" si="437"/>
        <v>fo25082019.zip</v>
      </c>
      <c r="H3101" s="3" t="s">
        <v>6</v>
      </c>
      <c r="I3101" t="s">
        <v>9</v>
      </c>
      <c r="J3101" t="str">
        <f t="shared" si="438"/>
        <v>if (curl_fetch_memory('https://www1.nseindia.com/archives/equities/bhavcopy/pr/PR250819.zip')$status_code == 200)</v>
      </c>
      <c r="K3101" t="str">
        <f t="shared" si="440"/>
        <v>if (curl_fetch_memory('https://www1.nseindia.com/archives/equities/bhavcopy/pr/PR250819.zip')$status_code == 200) download.file('https://www1.nseindia.com/archives/equities/bhavcopy/pr/PR250819.zip', 'D:\\My-Shares\\source-bhavcopy\\PR250819.zip')</v>
      </c>
      <c r="L3101" t="str">
        <f t="shared" si="439"/>
        <v>if (file.exists('D:\\My-Shares\\source-bhavcopy\\PR250819.zip')) unzip(zipfile = 'D:\\My-Shares\\source-bhavcopy\\PR250819.zip', exdir = 'D:/My-Shares/source-fno')</v>
      </c>
    </row>
    <row r="3102" spans="1:12">
      <c r="A3102" s="1">
        <v>43703</v>
      </c>
      <c r="B3102" s="2">
        <f t="shared" si="432"/>
        <v>26</v>
      </c>
      <c r="C3102" s="2">
        <f t="shared" si="433"/>
        <v>8</v>
      </c>
      <c r="D3102">
        <f t="shared" si="434"/>
        <v>2019</v>
      </c>
      <c r="E3102" t="str">
        <f t="shared" si="435"/>
        <v>19</v>
      </c>
      <c r="F3102" t="str">
        <f t="shared" si="436"/>
        <v>PR260819.zip</v>
      </c>
      <c r="G3102" t="str">
        <f t="shared" si="437"/>
        <v>fo26082019.zip</v>
      </c>
      <c r="H3102" s="3" t="s">
        <v>6</v>
      </c>
      <c r="I3102" t="s">
        <v>9</v>
      </c>
      <c r="J3102" t="str">
        <f t="shared" si="438"/>
        <v>if (curl_fetch_memory('https://www1.nseindia.com/archives/equities/bhavcopy/pr/PR260819.zip')$status_code == 200)</v>
      </c>
      <c r="K3102" t="str">
        <f t="shared" si="440"/>
        <v>if (curl_fetch_memory('https://www1.nseindia.com/archives/equities/bhavcopy/pr/PR260819.zip')$status_code == 200) download.file('https://www1.nseindia.com/archives/equities/bhavcopy/pr/PR260819.zip', 'D:\\My-Shares\\source-bhavcopy\\PR260819.zip')</v>
      </c>
      <c r="L3102" t="str">
        <f t="shared" si="439"/>
        <v>if (file.exists('D:\\My-Shares\\source-bhavcopy\\PR260819.zip')) unzip(zipfile = 'D:\\My-Shares\\source-bhavcopy\\PR260819.zip', exdir = 'D:/My-Shares/source-fno')</v>
      </c>
    </row>
    <row r="3103" spans="1:12">
      <c r="A3103" s="1">
        <v>43704</v>
      </c>
      <c r="B3103" s="2">
        <f t="shared" si="432"/>
        <v>27</v>
      </c>
      <c r="C3103" s="2">
        <f t="shared" si="433"/>
        <v>8</v>
      </c>
      <c r="D3103">
        <f t="shared" si="434"/>
        <v>2019</v>
      </c>
      <c r="E3103" t="str">
        <f t="shared" si="435"/>
        <v>19</v>
      </c>
      <c r="F3103" t="str">
        <f t="shared" si="436"/>
        <v>PR270819.zip</v>
      </c>
      <c r="G3103" t="str">
        <f t="shared" si="437"/>
        <v>fo27082019.zip</v>
      </c>
      <c r="H3103" s="3" t="s">
        <v>6</v>
      </c>
      <c r="I3103" t="s">
        <v>9</v>
      </c>
      <c r="J3103" t="str">
        <f t="shared" si="438"/>
        <v>if (curl_fetch_memory('https://www1.nseindia.com/archives/equities/bhavcopy/pr/PR270819.zip')$status_code == 200)</v>
      </c>
      <c r="K3103" t="str">
        <f t="shared" si="440"/>
        <v>if (curl_fetch_memory('https://www1.nseindia.com/archives/equities/bhavcopy/pr/PR270819.zip')$status_code == 200) download.file('https://www1.nseindia.com/archives/equities/bhavcopy/pr/PR270819.zip', 'D:\\My-Shares\\source-bhavcopy\\PR270819.zip')</v>
      </c>
      <c r="L3103" t="str">
        <f t="shared" si="439"/>
        <v>if (file.exists('D:\\My-Shares\\source-bhavcopy\\PR270819.zip')) unzip(zipfile = 'D:\\My-Shares\\source-bhavcopy\\PR270819.zip', exdir = 'D:/My-Shares/source-fno')</v>
      </c>
    </row>
    <row r="3104" spans="1:12">
      <c r="A3104" s="1">
        <v>43705</v>
      </c>
      <c r="B3104" s="2">
        <f t="shared" si="432"/>
        <v>28</v>
      </c>
      <c r="C3104" s="2">
        <f t="shared" si="433"/>
        <v>8</v>
      </c>
      <c r="D3104">
        <f t="shared" si="434"/>
        <v>2019</v>
      </c>
      <c r="E3104" t="str">
        <f t="shared" si="435"/>
        <v>19</v>
      </c>
      <c r="F3104" t="str">
        <f t="shared" si="436"/>
        <v>PR280819.zip</v>
      </c>
      <c r="G3104" t="str">
        <f t="shared" si="437"/>
        <v>fo28082019.zip</v>
      </c>
      <c r="H3104" s="3" t="s">
        <v>6</v>
      </c>
      <c r="I3104" t="s">
        <v>9</v>
      </c>
      <c r="J3104" t="str">
        <f t="shared" si="438"/>
        <v>if (curl_fetch_memory('https://www1.nseindia.com/archives/equities/bhavcopy/pr/PR280819.zip')$status_code == 200)</v>
      </c>
      <c r="K3104" t="str">
        <f t="shared" si="440"/>
        <v>if (curl_fetch_memory('https://www1.nseindia.com/archives/equities/bhavcopy/pr/PR280819.zip')$status_code == 200) download.file('https://www1.nseindia.com/archives/equities/bhavcopy/pr/PR280819.zip', 'D:\\My-Shares\\source-bhavcopy\\PR280819.zip')</v>
      </c>
      <c r="L3104" t="str">
        <f t="shared" si="439"/>
        <v>if (file.exists('D:\\My-Shares\\source-bhavcopy\\PR280819.zip')) unzip(zipfile = 'D:\\My-Shares\\source-bhavcopy\\PR280819.zip', exdir = 'D:/My-Shares/source-fno')</v>
      </c>
    </row>
    <row r="3105" spans="1:12">
      <c r="A3105" s="1">
        <v>43706</v>
      </c>
      <c r="B3105" s="2">
        <f t="shared" si="432"/>
        <v>29</v>
      </c>
      <c r="C3105" s="2">
        <f t="shared" si="433"/>
        <v>8</v>
      </c>
      <c r="D3105">
        <f t="shared" si="434"/>
        <v>2019</v>
      </c>
      <c r="E3105" t="str">
        <f t="shared" si="435"/>
        <v>19</v>
      </c>
      <c r="F3105" t="str">
        <f t="shared" si="436"/>
        <v>PR290819.zip</v>
      </c>
      <c r="G3105" t="str">
        <f t="shared" si="437"/>
        <v>fo29082019.zip</v>
      </c>
      <c r="H3105" s="3" t="s">
        <v>6</v>
      </c>
      <c r="I3105" t="s">
        <v>9</v>
      </c>
      <c r="J3105" t="str">
        <f t="shared" si="438"/>
        <v>if (curl_fetch_memory('https://www1.nseindia.com/archives/equities/bhavcopy/pr/PR290819.zip')$status_code == 200)</v>
      </c>
      <c r="K3105" t="str">
        <f t="shared" si="440"/>
        <v>if (curl_fetch_memory('https://www1.nseindia.com/archives/equities/bhavcopy/pr/PR290819.zip')$status_code == 200) download.file('https://www1.nseindia.com/archives/equities/bhavcopy/pr/PR290819.zip', 'D:\\My-Shares\\source-bhavcopy\\PR290819.zip')</v>
      </c>
      <c r="L3105" t="str">
        <f t="shared" si="439"/>
        <v>if (file.exists('D:\\My-Shares\\source-bhavcopy\\PR290819.zip')) unzip(zipfile = 'D:\\My-Shares\\source-bhavcopy\\PR290819.zip', exdir = 'D:/My-Shares/source-fno')</v>
      </c>
    </row>
    <row r="3106" spans="1:12">
      <c r="A3106" s="1">
        <v>43707</v>
      </c>
      <c r="B3106" s="2">
        <f t="shared" si="432"/>
        <v>30</v>
      </c>
      <c r="C3106" s="2">
        <f t="shared" si="433"/>
        <v>8</v>
      </c>
      <c r="D3106">
        <f t="shared" si="434"/>
        <v>2019</v>
      </c>
      <c r="E3106" t="str">
        <f t="shared" si="435"/>
        <v>19</v>
      </c>
      <c r="F3106" t="str">
        <f t="shared" si="436"/>
        <v>PR300819.zip</v>
      </c>
      <c r="G3106" t="str">
        <f t="shared" si="437"/>
        <v>fo30082019.zip</v>
      </c>
      <c r="H3106" s="3" t="s">
        <v>6</v>
      </c>
      <c r="I3106" t="s">
        <v>9</v>
      </c>
      <c r="J3106" t="str">
        <f t="shared" si="438"/>
        <v>if (curl_fetch_memory('https://www1.nseindia.com/archives/equities/bhavcopy/pr/PR300819.zip')$status_code == 200)</v>
      </c>
      <c r="K3106" t="str">
        <f t="shared" si="440"/>
        <v>if (curl_fetch_memory('https://www1.nseindia.com/archives/equities/bhavcopy/pr/PR300819.zip')$status_code == 200) download.file('https://www1.nseindia.com/archives/equities/bhavcopy/pr/PR300819.zip', 'D:\\My-Shares\\source-bhavcopy\\PR300819.zip')</v>
      </c>
      <c r="L3106" t="str">
        <f t="shared" si="439"/>
        <v>if (file.exists('D:\\My-Shares\\source-bhavcopy\\PR300819.zip')) unzip(zipfile = 'D:\\My-Shares\\source-bhavcopy\\PR300819.zip', exdir = 'D:/My-Shares/source-fno')</v>
      </c>
    </row>
    <row r="3107" spans="1:12">
      <c r="A3107" s="1">
        <v>43708</v>
      </c>
      <c r="B3107" s="2">
        <f t="shared" si="432"/>
        <v>31</v>
      </c>
      <c r="C3107" s="2">
        <f t="shared" si="433"/>
        <v>8</v>
      </c>
      <c r="D3107">
        <f t="shared" si="434"/>
        <v>2019</v>
      </c>
      <c r="E3107" t="str">
        <f t="shared" si="435"/>
        <v>19</v>
      </c>
      <c r="F3107" t="str">
        <f t="shared" si="436"/>
        <v>PR310819.zip</v>
      </c>
      <c r="G3107" t="str">
        <f t="shared" si="437"/>
        <v>fo31082019.zip</v>
      </c>
      <c r="H3107" s="3" t="s">
        <v>6</v>
      </c>
      <c r="I3107" t="s">
        <v>9</v>
      </c>
      <c r="J3107" t="str">
        <f t="shared" si="438"/>
        <v>if (curl_fetch_memory('https://www1.nseindia.com/archives/equities/bhavcopy/pr/PR310819.zip')$status_code == 200)</v>
      </c>
      <c r="K3107" t="str">
        <f t="shared" si="440"/>
        <v>if (curl_fetch_memory('https://www1.nseindia.com/archives/equities/bhavcopy/pr/PR310819.zip')$status_code == 200) download.file('https://www1.nseindia.com/archives/equities/bhavcopy/pr/PR310819.zip', 'D:\\My-Shares\\source-bhavcopy\\PR310819.zip')</v>
      </c>
      <c r="L3107" t="str">
        <f t="shared" si="439"/>
        <v>if (file.exists('D:\\My-Shares\\source-bhavcopy\\PR310819.zip')) unzip(zipfile = 'D:\\My-Shares\\source-bhavcopy\\PR310819.zip', exdir = 'D:/My-Shares/source-fno')</v>
      </c>
    </row>
    <row r="3108" spans="1:12">
      <c r="A3108" s="1">
        <v>43709</v>
      </c>
      <c r="B3108" s="2">
        <f t="shared" si="432"/>
        <v>1</v>
      </c>
      <c r="C3108" s="2">
        <f t="shared" si="433"/>
        <v>9</v>
      </c>
      <c r="D3108">
        <f t="shared" si="434"/>
        <v>2019</v>
      </c>
      <c r="E3108" t="str">
        <f t="shared" si="435"/>
        <v>19</v>
      </c>
      <c r="F3108" t="str">
        <f t="shared" si="436"/>
        <v>PR010919.zip</v>
      </c>
      <c r="G3108" t="str">
        <f t="shared" si="437"/>
        <v>fo01092019.zip</v>
      </c>
      <c r="H3108" s="3" t="s">
        <v>6</v>
      </c>
      <c r="I3108" t="s">
        <v>9</v>
      </c>
      <c r="J3108" t="str">
        <f t="shared" si="438"/>
        <v>if (curl_fetch_memory('https://www1.nseindia.com/archives/equities/bhavcopy/pr/PR010919.zip')$status_code == 200)</v>
      </c>
      <c r="K3108" t="str">
        <f t="shared" si="440"/>
        <v>if (curl_fetch_memory('https://www1.nseindia.com/archives/equities/bhavcopy/pr/PR010919.zip')$status_code == 200) download.file('https://www1.nseindia.com/archives/equities/bhavcopy/pr/PR010919.zip', 'D:\\My-Shares\\source-bhavcopy\\PR010919.zip')</v>
      </c>
      <c r="L3108" t="str">
        <f t="shared" si="439"/>
        <v>if (file.exists('D:\\My-Shares\\source-bhavcopy\\PR010919.zip')) unzip(zipfile = 'D:\\My-Shares\\source-bhavcopy\\PR010919.zip', exdir = 'D:/My-Shares/source-fno')</v>
      </c>
    </row>
    <row r="3109" spans="1:12">
      <c r="A3109" s="1">
        <v>43710</v>
      </c>
      <c r="B3109" s="2">
        <f t="shared" si="432"/>
        <v>2</v>
      </c>
      <c r="C3109" s="2">
        <f t="shared" si="433"/>
        <v>9</v>
      </c>
      <c r="D3109">
        <f t="shared" si="434"/>
        <v>2019</v>
      </c>
      <c r="E3109" t="str">
        <f t="shared" si="435"/>
        <v>19</v>
      </c>
      <c r="F3109" t="str">
        <f t="shared" si="436"/>
        <v>PR020919.zip</v>
      </c>
      <c r="G3109" t="str">
        <f t="shared" si="437"/>
        <v>fo02092019.zip</v>
      </c>
      <c r="H3109" s="3" t="s">
        <v>6</v>
      </c>
      <c r="I3109" t="s">
        <v>9</v>
      </c>
      <c r="J3109" t="str">
        <f t="shared" si="438"/>
        <v>if (curl_fetch_memory('https://www1.nseindia.com/archives/equities/bhavcopy/pr/PR020919.zip')$status_code == 200)</v>
      </c>
      <c r="K3109" t="str">
        <f t="shared" si="440"/>
        <v>if (curl_fetch_memory('https://www1.nseindia.com/archives/equities/bhavcopy/pr/PR020919.zip')$status_code == 200) download.file('https://www1.nseindia.com/archives/equities/bhavcopy/pr/PR020919.zip', 'D:\\My-Shares\\source-bhavcopy\\PR020919.zip')</v>
      </c>
      <c r="L3109" t="str">
        <f t="shared" si="439"/>
        <v>if (file.exists('D:\\My-Shares\\source-bhavcopy\\PR020919.zip')) unzip(zipfile = 'D:\\My-Shares\\source-bhavcopy\\PR020919.zip', exdir = 'D:/My-Shares/source-fno')</v>
      </c>
    </row>
    <row r="3110" spans="1:12">
      <c r="A3110" s="1">
        <v>43711</v>
      </c>
      <c r="B3110" s="2">
        <f t="shared" si="432"/>
        <v>3</v>
      </c>
      <c r="C3110" s="2">
        <f t="shared" si="433"/>
        <v>9</v>
      </c>
      <c r="D3110">
        <f t="shared" si="434"/>
        <v>2019</v>
      </c>
      <c r="E3110" t="str">
        <f t="shared" si="435"/>
        <v>19</v>
      </c>
      <c r="F3110" t="str">
        <f t="shared" si="436"/>
        <v>PR030919.zip</v>
      </c>
      <c r="G3110" t="str">
        <f t="shared" si="437"/>
        <v>fo03092019.zip</v>
      </c>
      <c r="H3110" s="3" t="s">
        <v>6</v>
      </c>
      <c r="I3110" t="s">
        <v>9</v>
      </c>
      <c r="J3110" t="str">
        <f t="shared" si="438"/>
        <v>if (curl_fetch_memory('https://www1.nseindia.com/archives/equities/bhavcopy/pr/PR030919.zip')$status_code == 200)</v>
      </c>
      <c r="K3110" t="str">
        <f t="shared" si="440"/>
        <v>if (curl_fetch_memory('https://www1.nseindia.com/archives/equities/bhavcopy/pr/PR030919.zip')$status_code == 200) download.file('https://www1.nseindia.com/archives/equities/bhavcopy/pr/PR030919.zip', 'D:\\My-Shares\\source-bhavcopy\\PR030919.zip')</v>
      </c>
      <c r="L3110" t="str">
        <f t="shared" si="439"/>
        <v>if (file.exists('D:\\My-Shares\\source-bhavcopy\\PR030919.zip')) unzip(zipfile = 'D:\\My-Shares\\source-bhavcopy\\PR030919.zip', exdir = 'D:/My-Shares/source-fno')</v>
      </c>
    </row>
    <row r="3111" spans="1:12">
      <c r="A3111" s="1">
        <v>43712</v>
      </c>
      <c r="B3111" s="2">
        <f t="shared" si="432"/>
        <v>4</v>
      </c>
      <c r="C3111" s="2">
        <f t="shared" si="433"/>
        <v>9</v>
      </c>
      <c r="D3111">
        <f t="shared" si="434"/>
        <v>2019</v>
      </c>
      <c r="E3111" t="str">
        <f t="shared" si="435"/>
        <v>19</v>
      </c>
      <c r="F3111" t="str">
        <f t="shared" si="436"/>
        <v>PR040919.zip</v>
      </c>
      <c r="G3111" t="str">
        <f t="shared" si="437"/>
        <v>fo04092019.zip</v>
      </c>
      <c r="H3111" s="3" t="s">
        <v>6</v>
      </c>
      <c r="I3111" t="s">
        <v>9</v>
      </c>
      <c r="J3111" t="str">
        <f t="shared" si="438"/>
        <v>if (curl_fetch_memory('https://www1.nseindia.com/archives/equities/bhavcopy/pr/PR040919.zip')$status_code == 200)</v>
      </c>
      <c r="K3111" t="str">
        <f t="shared" si="440"/>
        <v>if (curl_fetch_memory('https://www1.nseindia.com/archives/equities/bhavcopy/pr/PR040919.zip')$status_code == 200) download.file('https://www1.nseindia.com/archives/equities/bhavcopy/pr/PR040919.zip', 'D:\\My-Shares\\source-bhavcopy\\PR040919.zip')</v>
      </c>
      <c r="L3111" t="str">
        <f t="shared" si="439"/>
        <v>if (file.exists('D:\\My-Shares\\source-bhavcopy\\PR040919.zip')) unzip(zipfile = 'D:\\My-Shares\\source-bhavcopy\\PR040919.zip', exdir = 'D:/My-Shares/source-fno')</v>
      </c>
    </row>
    <row r="3112" spans="1:12">
      <c r="A3112" s="1">
        <v>43713</v>
      </c>
      <c r="B3112" s="2">
        <f t="shared" si="432"/>
        <v>5</v>
      </c>
      <c r="C3112" s="2">
        <f t="shared" si="433"/>
        <v>9</v>
      </c>
      <c r="D3112">
        <f t="shared" si="434"/>
        <v>2019</v>
      </c>
      <c r="E3112" t="str">
        <f t="shared" si="435"/>
        <v>19</v>
      </c>
      <c r="F3112" t="str">
        <f t="shared" si="436"/>
        <v>PR050919.zip</v>
      </c>
      <c r="G3112" t="str">
        <f t="shared" si="437"/>
        <v>fo05092019.zip</v>
      </c>
      <c r="H3112" s="3" t="s">
        <v>6</v>
      </c>
      <c r="I3112" t="s">
        <v>9</v>
      </c>
      <c r="J3112" t="str">
        <f t="shared" si="438"/>
        <v>if (curl_fetch_memory('https://www1.nseindia.com/archives/equities/bhavcopy/pr/PR050919.zip')$status_code == 200)</v>
      </c>
      <c r="K3112" t="str">
        <f t="shared" si="440"/>
        <v>if (curl_fetch_memory('https://www1.nseindia.com/archives/equities/bhavcopy/pr/PR050919.zip')$status_code == 200) download.file('https://www1.nseindia.com/archives/equities/bhavcopy/pr/PR050919.zip', 'D:\\My-Shares\\source-bhavcopy\\PR050919.zip')</v>
      </c>
      <c r="L3112" t="str">
        <f t="shared" si="439"/>
        <v>if (file.exists('D:\\My-Shares\\source-bhavcopy\\PR050919.zip')) unzip(zipfile = 'D:\\My-Shares\\source-bhavcopy\\PR050919.zip', exdir = 'D:/My-Shares/source-fno')</v>
      </c>
    </row>
    <row r="3113" spans="1:12">
      <c r="A3113" s="1">
        <v>43714</v>
      </c>
      <c r="B3113" s="2">
        <f t="shared" si="432"/>
        <v>6</v>
      </c>
      <c r="C3113" s="2">
        <f t="shared" si="433"/>
        <v>9</v>
      </c>
      <c r="D3113">
        <f t="shared" si="434"/>
        <v>2019</v>
      </c>
      <c r="E3113" t="str">
        <f t="shared" si="435"/>
        <v>19</v>
      </c>
      <c r="F3113" t="str">
        <f t="shared" si="436"/>
        <v>PR060919.zip</v>
      </c>
      <c r="G3113" t="str">
        <f t="shared" si="437"/>
        <v>fo06092019.zip</v>
      </c>
      <c r="H3113" s="3" t="s">
        <v>6</v>
      </c>
      <c r="I3113" t="s">
        <v>9</v>
      </c>
      <c r="J3113" t="str">
        <f t="shared" si="438"/>
        <v>if (curl_fetch_memory('https://www1.nseindia.com/archives/equities/bhavcopy/pr/PR060919.zip')$status_code == 200)</v>
      </c>
      <c r="K3113" t="str">
        <f t="shared" si="440"/>
        <v>if (curl_fetch_memory('https://www1.nseindia.com/archives/equities/bhavcopy/pr/PR060919.zip')$status_code == 200) download.file('https://www1.nseindia.com/archives/equities/bhavcopy/pr/PR060919.zip', 'D:\\My-Shares\\source-bhavcopy\\PR060919.zip')</v>
      </c>
      <c r="L3113" t="str">
        <f t="shared" si="439"/>
        <v>if (file.exists('D:\\My-Shares\\source-bhavcopy\\PR060919.zip')) unzip(zipfile = 'D:\\My-Shares\\source-bhavcopy\\PR060919.zip', exdir = 'D:/My-Shares/source-fno')</v>
      </c>
    </row>
    <row r="3114" spans="1:12">
      <c r="A3114" s="1">
        <v>43715</v>
      </c>
      <c r="B3114" s="2">
        <f t="shared" si="432"/>
        <v>7</v>
      </c>
      <c r="C3114" s="2">
        <f t="shared" si="433"/>
        <v>9</v>
      </c>
      <c r="D3114">
        <f t="shared" si="434"/>
        <v>2019</v>
      </c>
      <c r="E3114" t="str">
        <f t="shared" si="435"/>
        <v>19</v>
      </c>
      <c r="F3114" t="str">
        <f t="shared" si="436"/>
        <v>PR070919.zip</v>
      </c>
      <c r="G3114" t="str">
        <f t="shared" si="437"/>
        <v>fo07092019.zip</v>
      </c>
      <c r="H3114" s="3" t="s">
        <v>6</v>
      </c>
      <c r="I3114" t="s">
        <v>9</v>
      </c>
      <c r="J3114" t="str">
        <f t="shared" si="438"/>
        <v>if (curl_fetch_memory('https://www1.nseindia.com/archives/equities/bhavcopy/pr/PR070919.zip')$status_code == 200)</v>
      </c>
      <c r="K3114" t="str">
        <f t="shared" si="440"/>
        <v>if (curl_fetch_memory('https://www1.nseindia.com/archives/equities/bhavcopy/pr/PR070919.zip')$status_code == 200) download.file('https://www1.nseindia.com/archives/equities/bhavcopy/pr/PR070919.zip', 'D:\\My-Shares\\source-bhavcopy\\PR070919.zip')</v>
      </c>
      <c r="L3114" t="str">
        <f t="shared" si="439"/>
        <v>if (file.exists('D:\\My-Shares\\source-bhavcopy\\PR070919.zip')) unzip(zipfile = 'D:\\My-Shares\\source-bhavcopy\\PR070919.zip', exdir = 'D:/My-Shares/source-fno')</v>
      </c>
    </row>
    <row r="3115" spans="1:12">
      <c r="A3115" s="1">
        <v>43716</v>
      </c>
      <c r="B3115" s="2">
        <f t="shared" si="432"/>
        <v>8</v>
      </c>
      <c r="C3115" s="2">
        <f t="shared" si="433"/>
        <v>9</v>
      </c>
      <c r="D3115">
        <f t="shared" si="434"/>
        <v>2019</v>
      </c>
      <c r="E3115" t="str">
        <f t="shared" si="435"/>
        <v>19</v>
      </c>
      <c r="F3115" t="str">
        <f t="shared" si="436"/>
        <v>PR080919.zip</v>
      </c>
      <c r="G3115" t="str">
        <f t="shared" si="437"/>
        <v>fo08092019.zip</v>
      </c>
      <c r="H3115" s="3" t="s">
        <v>6</v>
      </c>
      <c r="I3115" t="s">
        <v>9</v>
      </c>
      <c r="J3115" t="str">
        <f t="shared" si="438"/>
        <v>if (curl_fetch_memory('https://www1.nseindia.com/archives/equities/bhavcopy/pr/PR080919.zip')$status_code == 200)</v>
      </c>
      <c r="K3115" t="str">
        <f t="shared" si="440"/>
        <v>if (curl_fetch_memory('https://www1.nseindia.com/archives/equities/bhavcopy/pr/PR080919.zip')$status_code == 200) download.file('https://www1.nseindia.com/archives/equities/bhavcopy/pr/PR080919.zip', 'D:\\My-Shares\\source-bhavcopy\\PR080919.zip')</v>
      </c>
      <c r="L3115" t="str">
        <f t="shared" si="439"/>
        <v>if (file.exists('D:\\My-Shares\\source-bhavcopy\\PR080919.zip')) unzip(zipfile = 'D:\\My-Shares\\source-bhavcopy\\PR080919.zip', exdir = 'D:/My-Shares/source-fno')</v>
      </c>
    </row>
    <row r="3116" spans="1:12">
      <c r="A3116" s="1">
        <v>43717</v>
      </c>
      <c r="B3116" s="2">
        <f t="shared" si="432"/>
        <v>9</v>
      </c>
      <c r="C3116" s="2">
        <f t="shared" si="433"/>
        <v>9</v>
      </c>
      <c r="D3116">
        <f t="shared" si="434"/>
        <v>2019</v>
      </c>
      <c r="E3116" t="str">
        <f t="shared" si="435"/>
        <v>19</v>
      </c>
      <c r="F3116" t="str">
        <f t="shared" si="436"/>
        <v>PR090919.zip</v>
      </c>
      <c r="G3116" t="str">
        <f t="shared" si="437"/>
        <v>fo09092019.zip</v>
      </c>
      <c r="H3116" s="3" t="s">
        <v>6</v>
      </c>
      <c r="I3116" t="s">
        <v>9</v>
      </c>
      <c r="J3116" t="str">
        <f t="shared" si="438"/>
        <v>if (curl_fetch_memory('https://www1.nseindia.com/archives/equities/bhavcopy/pr/PR090919.zip')$status_code == 200)</v>
      </c>
      <c r="K3116" t="str">
        <f t="shared" si="440"/>
        <v>if (curl_fetch_memory('https://www1.nseindia.com/archives/equities/bhavcopy/pr/PR090919.zip')$status_code == 200) download.file('https://www1.nseindia.com/archives/equities/bhavcopy/pr/PR090919.zip', 'D:\\My-Shares\\source-bhavcopy\\PR090919.zip')</v>
      </c>
      <c r="L3116" t="str">
        <f t="shared" si="439"/>
        <v>if (file.exists('D:\\My-Shares\\source-bhavcopy\\PR090919.zip')) unzip(zipfile = 'D:\\My-Shares\\source-bhavcopy\\PR090919.zip', exdir = 'D:/My-Shares/source-fno')</v>
      </c>
    </row>
    <row r="3117" spans="1:12">
      <c r="A3117" s="1">
        <v>43718</v>
      </c>
      <c r="B3117" s="2">
        <f t="shared" si="432"/>
        <v>10</v>
      </c>
      <c r="C3117" s="2">
        <f t="shared" si="433"/>
        <v>9</v>
      </c>
      <c r="D3117">
        <f t="shared" si="434"/>
        <v>2019</v>
      </c>
      <c r="E3117" t="str">
        <f t="shared" si="435"/>
        <v>19</v>
      </c>
      <c r="F3117" t="str">
        <f t="shared" si="436"/>
        <v>PR100919.zip</v>
      </c>
      <c r="G3117" t="str">
        <f t="shared" si="437"/>
        <v>fo10092019.zip</v>
      </c>
      <c r="H3117" s="3" t="s">
        <v>6</v>
      </c>
      <c r="I3117" t="s">
        <v>9</v>
      </c>
      <c r="J3117" t="str">
        <f t="shared" si="438"/>
        <v>if (curl_fetch_memory('https://www1.nseindia.com/archives/equities/bhavcopy/pr/PR100919.zip')$status_code == 200)</v>
      </c>
      <c r="K3117" t="str">
        <f t="shared" si="440"/>
        <v>if (curl_fetch_memory('https://www1.nseindia.com/archives/equities/bhavcopy/pr/PR100919.zip')$status_code == 200) download.file('https://www1.nseindia.com/archives/equities/bhavcopy/pr/PR100919.zip', 'D:\\My-Shares\\source-bhavcopy\\PR100919.zip')</v>
      </c>
      <c r="L3117" t="str">
        <f t="shared" si="439"/>
        <v>if (file.exists('D:\\My-Shares\\source-bhavcopy\\PR100919.zip')) unzip(zipfile = 'D:\\My-Shares\\source-bhavcopy\\PR100919.zip', exdir = 'D:/My-Shares/source-fno')</v>
      </c>
    </row>
    <row r="3118" spans="1:12">
      <c r="A3118" s="1">
        <v>43719</v>
      </c>
      <c r="B3118" s="2">
        <f t="shared" si="432"/>
        <v>11</v>
      </c>
      <c r="C3118" s="2">
        <f t="shared" si="433"/>
        <v>9</v>
      </c>
      <c r="D3118">
        <f t="shared" si="434"/>
        <v>2019</v>
      </c>
      <c r="E3118" t="str">
        <f t="shared" si="435"/>
        <v>19</v>
      </c>
      <c r="F3118" t="str">
        <f t="shared" si="436"/>
        <v>PR110919.zip</v>
      </c>
      <c r="G3118" t="str">
        <f t="shared" si="437"/>
        <v>fo11092019.zip</v>
      </c>
      <c r="H3118" s="3" t="s">
        <v>6</v>
      </c>
      <c r="I3118" t="s">
        <v>9</v>
      </c>
      <c r="J3118" t="str">
        <f t="shared" si="438"/>
        <v>if (curl_fetch_memory('https://www1.nseindia.com/archives/equities/bhavcopy/pr/PR110919.zip')$status_code == 200)</v>
      </c>
      <c r="K3118" t="str">
        <f t="shared" si="440"/>
        <v>if (curl_fetch_memory('https://www1.nseindia.com/archives/equities/bhavcopy/pr/PR110919.zip')$status_code == 200) download.file('https://www1.nseindia.com/archives/equities/bhavcopy/pr/PR110919.zip', 'D:\\My-Shares\\source-bhavcopy\\PR110919.zip')</v>
      </c>
      <c r="L3118" t="str">
        <f t="shared" si="439"/>
        <v>if (file.exists('D:\\My-Shares\\source-bhavcopy\\PR110919.zip')) unzip(zipfile = 'D:\\My-Shares\\source-bhavcopy\\PR110919.zip', exdir = 'D:/My-Shares/source-fno')</v>
      </c>
    </row>
    <row r="3119" spans="1:12">
      <c r="A3119" s="1">
        <v>43720</v>
      </c>
      <c r="B3119" s="2">
        <f t="shared" si="432"/>
        <v>12</v>
      </c>
      <c r="C3119" s="2">
        <f t="shared" si="433"/>
        <v>9</v>
      </c>
      <c r="D3119">
        <f t="shared" si="434"/>
        <v>2019</v>
      </c>
      <c r="E3119" t="str">
        <f t="shared" si="435"/>
        <v>19</v>
      </c>
      <c r="F3119" t="str">
        <f t="shared" si="436"/>
        <v>PR120919.zip</v>
      </c>
      <c r="G3119" t="str">
        <f t="shared" si="437"/>
        <v>fo12092019.zip</v>
      </c>
      <c r="H3119" s="3" t="s">
        <v>6</v>
      </c>
      <c r="I3119" t="s">
        <v>9</v>
      </c>
      <c r="J3119" t="str">
        <f t="shared" si="438"/>
        <v>if (curl_fetch_memory('https://www1.nseindia.com/archives/equities/bhavcopy/pr/PR120919.zip')$status_code == 200)</v>
      </c>
      <c r="K3119" t="str">
        <f t="shared" si="440"/>
        <v>if (curl_fetch_memory('https://www1.nseindia.com/archives/equities/bhavcopy/pr/PR120919.zip')$status_code == 200) download.file('https://www1.nseindia.com/archives/equities/bhavcopy/pr/PR120919.zip', 'D:\\My-Shares\\source-bhavcopy\\PR120919.zip')</v>
      </c>
      <c r="L3119" t="str">
        <f t="shared" si="439"/>
        <v>if (file.exists('D:\\My-Shares\\source-bhavcopy\\PR120919.zip')) unzip(zipfile = 'D:\\My-Shares\\source-bhavcopy\\PR120919.zip', exdir = 'D:/My-Shares/source-fno')</v>
      </c>
    </row>
    <row r="3120" spans="1:12">
      <c r="A3120" s="1">
        <v>43721</v>
      </c>
      <c r="B3120" s="2">
        <f t="shared" si="432"/>
        <v>13</v>
      </c>
      <c r="C3120" s="2">
        <f t="shared" si="433"/>
        <v>9</v>
      </c>
      <c r="D3120">
        <f t="shared" si="434"/>
        <v>2019</v>
      </c>
      <c r="E3120" t="str">
        <f t="shared" si="435"/>
        <v>19</v>
      </c>
      <c r="F3120" t="str">
        <f t="shared" si="436"/>
        <v>PR130919.zip</v>
      </c>
      <c r="G3120" t="str">
        <f t="shared" si="437"/>
        <v>fo13092019.zip</v>
      </c>
      <c r="H3120" s="3" t="s">
        <v>6</v>
      </c>
      <c r="I3120" t="s">
        <v>9</v>
      </c>
      <c r="J3120" t="str">
        <f t="shared" si="438"/>
        <v>if (curl_fetch_memory('https://www1.nseindia.com/archives/equities/bhavcopy/pr/PR130919.zip')$status_code == 200)</v>
      </c>
      <c r="K3120" t="str">
        <f t="shared" si="440"/>
        <v>if (curl_fetch_memory('https://www1.nseindia.com/archives/equities/bhavcopy/pr/PR130919.zip')$status_code == 200) download.file('https://www1.nseindia.com/archives/equities/bhavcopy/pr/PR130919.zip', 'D:\\My-Shares\\source-bhavcopy\\PR130919.zip')</v>
      </c>
      <c r="L3120" t="str">
        <f t="shared" si="439"/>
        <v>if (file.exists('D:\\My-Shares\\source-bhavcopy\\PR130919.zip')) unzip(zipfile = 'D:\\My-Shares\\source-bhavcopy\\PR130919.zip', exdir = 'D:/My-Shares/source-fno')</v>
      </c>
    </row>
    <row r="3121" spans="1:12">
      <c r="A3121" s="1">
        <v>43722</v>
      </c>
      <c r="B3121" s="2">
        <f t="shared" si="432"/>
        <v>14</v>
      </c>
      <c r="C3121" s="2">
        <f t="shared" si="433"/>
        <v>9</v>
      </c>
      <c r="D3121">
        <f t="shared" si="434"/>
        <v>2019</v>
      </c>
      <c r="E3121" t="str">
        <f t="shared" si="435"/>
        <v>19</v>
      </c>
      <c r="F3121" t="str">
        <f t="shared" si="436"/>
        <v>PR140919.zip</v>
      </c>
      <c r="G3121" t="str">
        <f t="shared" si="437"/>
        <v>fo14092019.zip</v>
      </c>
      <c r="H3121" s="3" t="s">
        <v>6</v>
      </c>
      <c r="I3121" t="s">
        <v>9</v>
      </c>
      <c r="J3121" t="str">
        <f t="shared" si="438"/>
        <v>if (curl_fetch_memory('https://www1.nseindia.com/archives/equities/bhavcopy/pr/PR140919.zip')$status_code == 200)</v>
      </c>
      <c r="K3121" t="str">
        <f t="shared" si="440"/>
        <v>if (curl_fetch_memory('https://www1.nseindia.com/archives/equities/bhavcopy/pr/PR140919.zip')$status_code == 200) download.file('https://www1.nseindia.com/archives/equities/bhavcopy/pr/PR140919.zip', 'D:\\My-Shares\\source-bhavcopy\\PR140919.zip')</v>
      </c>
      <c r="L3121" t="str">
        <f t="shared" si="439"/>
        <v>if (file.exists('D:\\My-Shares\\source-bhavcopy\\PR140919.zip')) unzip(zipfile = 'D:\\My-Shares\\source-bhavcopy\\PR140919.zip', exdir = 'D:/My-Shares/source-fno')</v>
      </c>
    </row>
    <row r="3122" spans="1:12">
      <c r="A3122" s="1">
        <v>43723</v>
      </c>
      <c r="B3122" s="2">
        <f t="shared" si="432"/>
        <v>15</v>
      </c>
      <c r="C3122" s="2">
        <f t="shared" si="433"/>
        <v>9</v>
      </c>
      <c r="D3122">
        <f t="shared" si="434"/>
        <v>2019</v>
      </c>
      <c r="E3122" t="str">
        <f t="shared" si="435"/>
        <v>19</v>
      </c>
      <c r="F3122" t="str">
        <f t="shared" si="436"/>
        <v>PR150919.zip</v>
      </c>
      <c r="G3122" t="str">
        <f t="shared" si="437"/>
        <v>fo15092019.zip</v>
      </c>
      <c r="H3122" s="3" t="s">
        <v>6</v>
      </c>
      <c r="I3122" t="s">
        <v>9</v>
      </c>
      <c r="J3122" t="str">
        <f t="shared" si="438"/>
        <v>if (curl_fetch_memory('https://www1.nseindia.com/archives/equities/bhavcopy/pr/PR150919.zip')$status_code == 200)</v>
      </c>
      <c r="K3122" t="str">
        <f t="shared" si="440"/>
        <v>if (curl_fetch_memory('https://www1.nseindia.com/archives/equities/bhavcopy/pr/PR150919.zip')$status_code == 200) download.file('https://www1.nseindia.com/archives/equities/bhavcopy/pr/PR150919.zip', 'D:\\My-Shares\\source-bhavcopy\\PR150919.zip')</v>
      </c>
      <c r="L3122" t="str">
        <f t="shared" si="439"/>
        <v>if (file.exists('D:\\My-Shares\\source-bhavcopy\\PR150919.zip')) unzip(zipfile = 'D:\\My-Shares\\source-bhavcopy\\PR150919.zip', exdir = 'D:/My-Shares/source-fno')</v>
      </c>
    </row>
    <row r="3123" spans="1:12">
      <c r="A3123" s="1">
        <v>43724</v>
      </c>
      <c r="B3123" s="2">
        <f t="shared" si="432"/>
        <v>16</v>
      </c>
      <c r="C3123" s="2">
        <f t="shared" si="433"/>
        <v>9</v>
      </c>
      <c r="D3123">
        <f t="shared" si="434"/>
        <v>2019</v>
      </c>
      <c r="E3123" t="str">
        <f t="shared" si="435"/>
        <v>19</v>
      </c>
      <c r="F3123" t="str">
        <f t="shared" si="436"/>
        <v>PR160919.zip</v>
      </c>
      <c r="G3123" t="str">
        <f t="shared" si="437"/>
        <v>fo16092019.zip</v>
      </c>
      <c r="H3123" s="3" t="s">
        <v>6</v>
      </c>
      <c r="I3123" t="s">
        <v>9</v>
      </c>
      <c r="J3123" t="str">
        <f t="shared" si="438"/>
        <v>if (curl_fetch_memory('https://www1.nseindia.com/archives/equities/bhavcopy/pr/PR160919.zip')$status_code == 200)</v>
      </c>
      <c r="K3123" t="str">
        <f t="shared" si="440"/>
        <v>if (curl_fetch_memory('https://www1.nseindia.com/archives/equities/bhavcopy/pr/PR160919.zip')$status_code == 200) download.file('https://www1.nseindia.com/archives/equities/bhavcopy/pr/PR160919.zip', 'D:\\My-Shares\\source-bhavcopy\\PR160919.zip')</v>
      </c>
      <c r="L3123" t="str">
        <f t="shared" si="439"/>
        <v>if (file.exists('D:\\My-Shares\\source-bhavcopy\\PR160919.zip')) unzip(zipfile = 'D:\\My-Shares\\source-bhavcopy\\PR160919.zip', exdir = 'D:/My-Shares/source-fno')</v>
      </c>
    </row>
    <row r="3124" spans="1:12">
      <c r="A3124" s="1">
        <v>43725</v>
      </c>
      <c r="B3124" s="2">
        <f t="shared" si="432"/>
        <v>17</v>
      </c>
      <c r="C3124" s="2">
        <f t="shared" si="433"/>
        <v>9</v>
      </c>
      <c r="D3124">
        <f t="shared" si="434"/>
        <v>2019</v>
      </c>
      <c r="E3124" t="str">
        <f t="shared" si="435"/>
        <v>19</v>
      </c>
      <c r="F3124" t="str">
        <f t="shared" si="436"/>
        <v>PR170919.zip</v>
      </c>
      <c r="G3124" t="str">
        <f t="shared" si="437"/>
        <v>fo17092019.zip</v>
      </c>
      <c r="H3124" s="3" t="s">
        <v>6</v>
      </c>
      <c r="I3124" t="s">
        <v>9</v>
      </c>
      <c r="J3124" t="str">
        <f t="shared" si="438"/>
        <v>if (curl_fetch_memory('https://www1.nseindia.com/archives/equities/bhavcopy/pr/PR170919.zip')$status_code == 200)</v>
      </c>
      <c r="K3124" t="str">
        <f t="shared" si="440"/>
        <v>if (curl_fetch_memory('https://www1.nseindia.com/archives/equities/bhavcopy/pr/PR170919.zip')$status_code == 200) download.file('https://www1.nseindia.com/archives/equities/bhavcopy/pr/PR170919.zip', 'D:\\My-Shares\\source-bhavcopy\\PR170919.zip')</v>
      </c>
      <c r="L3124" t="str">
        <f t="shared" si="439"/>
        <v>if (file.exists('D:\\My-Shares\\source-bhavcopy\\PR170919.zip')) unzip(zipfile = 'D:\\My-Shares\\source-bhavcopy\\PR170919.zip', exdir = 'D:/My-Shares/source-fno')</v>
      </c>
    </row>
    <row r="3125" spans="1:12">
      <c r="A3125" s="1">
        <v>43726</v>
      </c>
      <c r="B3125" s="2">
        <f t="shared" si="432"/>
        <v>18</v>
      </c>
      <c r="C3125" s="2">
        <f t="shared" si="433"/>
        <v>9</v>
      </c>
      <c r="D3125">
        <f t="shared" si="434"/>
        <v>2019</v>
      </c>
      <c r="E3125" t="str">
        <f t="shared" si="435"/>
        <v>19</v>
      </c>
      <c r="F3125" t="str">
        <f t="shared" si="436"/>
        <v>PR180919.zip</v>
      </c>
      <c r="G3125" t="str">
        <f t="shared" si="437"/>
        <v>fo18092019.zip</v>
      </c>
      <c r="H3125" s="3" t="s">
        <v>6</v>
      </c>
      <c r="I3125" t="s">
        <v>9</v>
      </c>
      <c r="J3125" t="str">
        <f t="shared" si="438"/>
        <v>if (curl_fetch_memory('https://www1.nseindia.com/archives/equities/bhavcopy/pr/PR180919.zip')$status_code == 200)</v>
      </c>
      <c r="K3125" t="str">
        <f t="shared" si="440"/>
        <v>if (curl_fetch_memory('https://www1.nseindia.com/archives/equities/bhavcopy/pr/PR180919.zip')$status_code == 200) download.file('https://www1.nseindia.com/archives/equities/bhavcopy/pr/PR180919.zip', 'D:\\My-Shares\\source-bhavcopy\\PR180919.zip')</v>
      </c>
      <c r="L3125" t="str">
        <f t="shared" si="439"/>
        <v>if (file.exists('D:\\My-Shares\\source-bhavcopy\\PR180919.zip')) unzip(zipfile = 'D:\\My-Shares\\source-bhavcopy\\PR180919.zip', exdir = 'D:/My-Shares/source-fno')</v>
      </c>
    </row>
    <row r="3126" spans="1:12">
      <c r="A3126" s="1">
        <v>43727</v>
      </c>
      <c r="B3126" s="2">
        <f t="shared" si="432"/>
        <v>19</v>
      </c>
      <c r="C3126" s="2">
        <f t="shared" si="433"/>
        <v>9</v>
      </c>
      <c r="D3126">
        <f t="shared" si="434"/>
        <v>2019</v>
      </c>
      <c r="E3126" t="str">
        <f t="shared" si="435"/>
        <v>19</v>
      </c>
      <c r="F3126" t="str">
        <f t="shared" si="436"/>
        <v>PR190919.zip</v>
      </c>
      <c r="G3126" t="str">
        <f t="shared" si="437"/>
        <v>fo19092019.zip</v>
      </c>
      <c r="H3126" s="3" t="s">
        <v>6</v>
      </c>
      <c r="I3126" t="s">
        <v>9</v>
      </c>
      <c r="J3126" t="str">
        <f t="shared" si="438"/>
        <v>if (curl_fetch_memory('https://www1.nseindia.com/archives/equities/bhavcopy/pr/PR190919.zip')$status_code == 200)</v>
      </c>
      <c r="K3126" t="str">
        <f t="shared" si="440"/>
        <v>if (curl_fetch_memory('https://www1.nseindia.com/archives/equities/bhavcopy/pr/PR190919.zip')$status_code == 200) download.file('https://www1.nseindia.com/archives/equities/bhavcopy/pr/PR190919.zip', 'D:\\My-Shares\\source-bhavcopy\\PR190919.zip')</v>
      </c>
      <c r="L3126" t="str">
        <f t="shared" si="439"/>
        <v>if (file.exists('D:\\My-Shares\\source-bhavcopy\\PR190919.zip')) unzip(zipfile = 'D:\\My-Shares\\source-bhavcopy\\PR190919.zip', exdir = 'D:/My-Shares/source-fno')</v>
      </c>
    </row>
    <row r="3127" spans="1:12">
      <c r="A3127" s="1">
        <v>43728</v>
      </c>
      <c r="B3127" s="2">
        <f t="shared" si="432"/>
        <v>20</v>
      </c>
      <c r="C3127" s="2">
        <f t="shared" si="433"/>
        <v>9</v>
      </c>
      <c r="D3127">
        <f t="shared" si="434"/>
        <v>2019</v>
      </c>
      <c r="E3127" t="str">
        <f t="shared" si="435"/>
        <v>19</v>
      </c>
      <c r="F3127" t="str">
        <f t="shared" si="436"/>
        <v>PR200919.zip</v>
      </c>
      <c r="G3127" t="str">
        <f t="shared" si="437"/>
        <v>fo20092019.zip</v>
      </c>
      <c r="H3127" s="3" t="s">
        <v>6</v>
      </c>
      <c r="I3127" t="s">
        <v>9</v>
      </c>
      <c r="J3127" t="str">
        <f t="shared" si="438"/>
        <v>if (curl_fetch_memory('https://www1.nseindia.com/archives/equities/bhavcopy/pr/PR200919.zip')$status_code == 200)</v>
      </c>
      <c r="K3127" t="str">
        <f t="shared" si="440"/>
        <v>if (curl_fetch_memory('https://www1.nseindia.com/archives/equities/bhavcopy/pr/PR200919.zip')$status_code == 200) download.file('https://www1.nseindia.com/archives/equities/bhavcopy/pr/PR200919.zip', 'D:\\My-Shares\\source-bhavcopy\\PR200919.zip')</v>
      </c>
      <c r="L3127" t="str">
        <f t="shared" si="439"/>
        <v>if (file.exists('D:\\My-Shares\\source-bhavcopy\\PR200919.zip')) unzip(zipfile = 'D:\\My-Shares\\source-bhavcopy\\PR200919.zip', exdir = 'D:/My-Shares/source-fno')</v>
      </c>
    </row>
    <row r="3128" spans="1:12">
      <c r="A3128" s="1">
        <v>43729</v>
      </c>
      <c r="B3128" s="2">
        <f t="shared" si="432"/>
        <v>21</v>
      </c>
      <c r="C3128" s="2">
        <f t="shared" si="433"/>
        <v>9</v>
      </c>
      <c r="D3128">
        <f t="shared" si="434"/>
        <v>2019</v>
      </c>
      <c r="E3128" t="str">
        <f t="shared" si="435"/>
        <v>19</v>
      </c>
      <c r="F3128" t="str">
        <f t="shared" si="436"/>
        <v>PR210919.zip</v>
      </c>
      <c r="G3128" t="str">
        <f t="shared" si="437"/>
        <v>fo21092019.zip</v>
      </c>
      <c r="H3128" s="3" t="s">
        <v>6</v>
      </c>
      <c r="I3128" t="s">
        <v>9</v>
      </c>
      <c r="J3128" t="str">
        <f t="shared" si="438"/>
        <v>if (curl_fetch_memory('https://www1.nseindia.com/archives/equities/bhavcopy/pr/PR210919.zip')$status_code == 200)</v>
      </c>
      <c r="K3128" t="str">
        <f t="shared" si="440"/>
        <v>if (curl_fetch_memory('https://www1.nseindia.com/archives/equities/bhavcopy/pr/PR210919.zip')$status_code == 200) download.file('https://www1.nseindia.com/archives/equities/bhavcopy/pr/PR210919.zip', 'D:\\My-Shares\\source-bhavcopy\\PR210919.zip')</v>
      </c>
      <c r="L3128" t="str">
        <f t="shared" si="439"/>
        <v>if (file.exists('D:\\My-Shares\\source-bhavcopy\\PR210919.zip')) unzip(zipfile = 'D:\\My-Shares\\source-bhavcopy\\PR210919.zip', exdir = 'D:/My-Shares/source-fno')</v>
      </c>
    </row>
    <row r="3129" spans="1:12">
      <c r="A3129" s="1">
        <v>43730</v>
      </c>
      <c r="B3129" s="2">
        <f t="shared" si="432"/>
        <v>22</v>
      </c>
      <c r="C3129" s="2">
        <f t="shared" si="433"/>
        <v>9</v>
      </c>
      <c r="D3129">
        <f t="shared" si="434"/>
        <v>2019</v>
      </c>
      <c r="E3129" t="str">
        <f t="shared" si="435"/>
        <v>19</v>
      </c>
      <c r="F3129" t="str">
        <f t="shared" si="436"/>
        <v>PR220919.zip</v>
      </c>
      <c r="G3129" t="str">
        <f t="shared" si="437"/>
        <v>fo22092019.zip</v>
      </c>
      <c r="H3129" s="3" t="s">
        <v>6</v>
      </c>
      <c r="I3129" t="s">
        <v>9</v>
      </c>
      <c r="J3129" t="str">
        <f t="shared" si="438"/>
        <v>if (curl_fetch_memory('https://www1.nseindia.com/archives/equities/bhavcopy/pr/PR220919.zip')$status_code == 200)</v>
      </c>
      <c r="K3129" t="str">
        <f t="shared" si="440"/>
        <v>if (curl_fetch_memory('https://www1.nseindia.com/archives/equities/bhavcopy/pr/PR220919.zip')$status_code == 200) download.file('https://www1.nseindia.com/archives/equities/bhavcopy/pr/PR220919.zip', 'D:\\My-Shares\\source-bhavcopy\\PR220919.zip')</v>
      </c>
      <c r="L3129" t="str">
        <f t="shared" si="439"/>
        <v>if (file.exists('D:\\My-Shares\\source-bhavcopy\\PR220919.zip')) unzip(zipfile = 'D:\\My-Shares\\source-bhavcopy\\PR220919.zip', exdir = 'D:/My-Shares/source-fno')</v>
      </c>
    </row>
    <row r="3130" spans="1:12">
      <c r="A3130" s="1">
        <v>43731</v>
      </c>
      <c r="B3130" s="2">
        <f t="shared" si="432"/>
        <v>23</v>
      </c>
      <c r="C3130" s="2">
        <f t="shared" si="433"/>
        <v>9</v>
      </c>
      <c r="D3130">
        <f t="shared" si="434"/>
        <v>2019</v>
      </c>
      <c r="E3130" t="str">
        <f t="shared" si="435"/>
        <v>19</v>
      </c>
      <c r="F3130" t="str">
        <f t="shared" si="436"/>
        <v>PR230919.zip</v>
      </c>
      <c r="G3130" t="str">
        <f t="shared" si="437"/>
        <v>fo23092019.zip</v>
      </c>
      <c r="H3130" s="3" t="s">
        <v>6</v>
      </c>
      <c r="I3130" t="s">
        <v>9</v>
      </c>
      <c r="J3130" t="str">
        <f t="shared" si="438"/>
        <v>if (curl_fetch_memory('https://www1.nseindia.com/archives/equities/bhavcopy/pr/PR230919.zip')$status_code == 200)</v>
      </c>
      <c r="K3130" t="str">
        <f t="shared" si="440"/>
        <v>if (curl_fetch_memory('https://www1.nseindia.com/archives/equities/bhavcopy/pr/PR230919.zip')$status_code == 200) download.file('https://www1.nseindia.com/archives/equities/bhavcopy/pr/PR230919.zip', 'D:\\My-Shares\\source-bhavcopy\\PR230919.zip')</v>
      </c>
      <c r="L3130" t="str">
        <f t="shared" si="439"/>
        <v>if (file.exists('D:\\My-Shares\\source-bhavcopy\\PR230919.zip')) unzip(zipfile = 'D:\\My-Shares\\source-bhavcopy\\PR230919.zip', exdir = 'D:/My-Shares/source-fno')</v>
      </c>
    </row>
    <row r="3131" spans="1:12">
      <c r="A3131" s="1">
        <v>43732</v>
      </c>
      <c r="B3131" s="2">
        <f t="shared" si="432"/>
        <v>24</v>
      </c>
      <c r="C3131" s="2">
        <f t="shared" si="433"/>
        <v>9</v>
      </c>
      <c r="D3131">
        <f t="shared" si="434"/>
        <v>2019</v>
      </c>
      <c r="E3131" t="str">
        <f t="shared" si="435"/>
        <v>19</v>
      </c>
      <c r="F3131" t="str">
        <f t="shared" si="436"/>
        <v>PR240919.zip</v>
      </c>
      <c r="G3131" t="str">
        <f t="shared" si="437"/>
        <v>fo24092019.zip</v>
      </c>
      <c r="H3131" s="3" t="s">
        <v>6</v>
      </c>
      <c r="I3131" t="s">
        <v>9</v>
      </c>
      <c r="J3131" t="str">
        <f t="shared" si="438"/>
        <v>if (curl_fetch_memory('https://www1.nseindia.com/archives/equities/bhavcopy/pr/PR240919.zip')$status_code == 200)</v>
      </c>
      <c r="K3131" t="str">
        <f t="shared" si="440"/>
        <v>if (curl_fetch_memory('https://www1.nseindia.com/archives/equities/bhavcopy/pr/PR240919.zip')$status_code == 200) download.file('https://www1.nseindia.com/archives/equities/bhavcopy/pr/PR240919.zip', 'D:\\My-Shares\\source-bhavcopy\\PR240919.zip')</v>
      </c>
      <c r="L3131" t="str">
        <f t="shared" si="439"/>
        <v>if (file.exists('D:\\My-Shares\\source-bhavcopy\\PR240919.zip')) unzip(zipfile = 'D:\\My-Shares\\source-bhavcopy\\PR240919.zip', exdir = 'D:/My-Shares/source-fno')</v>
      </c>
    </row>
    <row r="3132" spans="1:12">
      <c r="A3132" s="1">
        <v>43733</v>
      </c>
      <c r="B3132" s="2">
        <f t="shared" si="432"/>
        <v>25</v>
      </c>
      <c r="C3132" s="2">
        <f t="shared" si="433"/>
        <v>9</v>
      </c>
      <c r="D3132">
        <f t="shared" si="434"/>
        <v>2019</v>
      </c>
      <c r="E3132" t="str">
        <f t="shared" si="435"/>
        <v>19</v>
      </c>
      <c r="F3132" t="str">
        <f t="shared" si="436"/>
        <v>PR250919.zip</v>
      </c>
      <c r="G3132" t="str">
        <f t="shared" si="437"/>
        <v>fo25092019.zip</v>
      </c>
      <c r="H3132" s="3" t="s">
        <v>6</v>
      </c>
      <c r="I3132" t="s">
        <v>9</v>
      </c>
      <c r="J3132" t="str">
        <f t="shared" si="438"/>
        <v>if (curl_fetch_memory('https://www1.nseindia.com/archives/equities/bhavcopy/pr/PR250919.zip')$status_code == 200)</v>
      </c>
      <c r="K3132" t="str">
        <f t="shared" si="440"/>
        <v>if (curl_fetch_memory('https://www1.nseindia.com/archives/equities/bhavcopy/pr/PR250919.zip')$status_code == 200) download.file('https://www1.nseindia.com/archives/equities/bhavcopy/pr/PR250919.zip', 'D:\\My-Shares\\source-bhavcopy\\PR250919.zip')</v>
      </c>
      <c r="L3132" t="str">
        <f t="shared" si="439"/>
        <v>if (file.exists('D:\\My-Shares\\source-bhavcopy\\PR250919.zip')) unzip(zipfile = 'D:\\My-Shares\\source-bhavcopy\\PR250919.zip', exdir = 'D:/My-Shares/source-fno')</v>
      </c>
    </row>
    <row r="3133" spans="1:12">
      <c r="A3133" s="1">
        <v>43734</v>
      </c>
      <c r="B3133" s="2">
        <f t="shared" si="432"/>
        <v>26</v>
      </c>
      <c r="C3133" s="2">
        <f t="shared" si="433"/>
        <v>9</v>
      </c>
      <c r="D3133">
        <f t="shared" si="434"/>
        <v>2019</v>
      </c>
      <c r="E3133" t="str">
        <f t="shared" si="435"/>
        <v>19</v>
      </c>
      <c r="F3133" t="str">
        <f t="shared" si="436"/>
        <v>PR260919.zip</v>
      </c>
      <c r="G3133" t="str">
        <f t="shared" si="437"/>
        <v>fo26092019.zip</v>
      </c>
      <c r="H3133" s="3" t="s">
        <v>6</v>
      </c>
      <c r="I3133" t="s">
        <v>9</v>
      </c>
      <c r="J3133" t="str">
        <f t="shared" si="438"/>
        <v>if (curl_fetch_memory('https://www1.nseindia.com/archives/equities/bhavcopy/pr/PR260919.zip')$status_code == 200)</v>
      </c>
      <c r="K3133" t="str">
        <f t="shared" si="440"/>
        <v>if (curl_fetch_memory('https://www1.nseindia.com/archives/equities/bhavcopy/pr/PR260919.zip')$status_code == 200) download.file('https://www1.nseindia.com/archives/equities/bhavcopy/pr/PR260919.zip', 'D:\\My-Shares\\source-bhavcopy\\PR260919.zip')</v>
      </c>
      <c r="L3133" t="str">
        <f t="shared" si="439"/>
        <v>if (file.exists('D:\\My-Shares\\source-bhavcopy\\PR260919.zip')) unzip(zipfile = 'D:\\My-Shares\\source-bhavcopy\\PR260919.zip', exdir = 'D:/My-Shares/source-fno')</v>
      </c>
    </row>
    <row r="3134" spans="1:12">
      <c r="A3134" s="1">
        <v>43735</v>
      </c>
      <c r="B3134" s="2">
        <f t="shared" si="432"/>
        <v>27</v>
      </c>
      <c r="C3134" s="2">
        <f t="shared" si="433"/>
        <v>9</v>
      </c>
      <c r="D3134">
        <f t="shared" si="434"/>
        <v>2019</v>
      </c>
      <c r="E3134" t="str">
        <f t="shared" si="435"/>
        <v>19</v>
      </c>
      <c r="F3134" t="str">
        <f t="shared" si="436"/>
        <v>PR270919.zip</v>
      </c>
      <c r="G3134" t="str">
        <f t="shared" si="437"/>
        <v>fo27092019.zip</v>
      </c>
      <c r="H3134" s="3" t="s">
        <v>6</v>
      </c>
      <c r="I3134" t="s">
        <v>9</v>
      </c>
      <c r="J3134" t="str">
        <f t="shared" si="438"/>
        <v>if (curl_fetch_memory('https://www1.nseindia.com/archives/equities/bhavcopy/pr/PR270919.zip')$status_code == 200)</v>
      </c>
      <c r="K3134" t="str">
        <f t="shared" si="440"/>
        <v>if (curl_fetch_memory('https://www1.nseindia.com/archives/equities/bhavcopy/pr/PR270919.zip')$status_code == 200) download.file('https://www1.nseindia.com/archives/equities/bhavcopy/pr/PR270919.zip', 'D:\\My-Shares\\source-bhavcopy\\PR270919.zip')</v>
      </c>
      <c r="L3134" t="str">
        <f t="shared" si="439"/>
        <v>if (file.exists('D:\\My-Shares\\source-bhavcopy\\PR270919.zip')) unzip(zipfile = 'D:\\My-Shares\\source-bhavcopy\\PR270919.zip', exdir = 'D:/My-Shares/source-fno')</v>
      </c>
    </row>
    <row r="3135" spans="1:12">
      <c r="A3135" s="1">
        <v>43736</v>
      </c>
      <c r="B3135" s="2">
        <f t="shared" si="432"/>
        <v>28</v>
      </c>
      <c r="C3135" s="2">
        <f t="shared" si="433"/>
        <v>9</v>
      </c>
      <c r="D3135">
        <f t="shared" si="434"/>
        <v>2019</v>
      </c>
      <c r="E3135" t="str">
        <f t="shared" si="435"/>
        <v>19</v>
      </c>
      <c r="F3135" t="str">
        <f t="shared" si="436"/>
        <v>PR280919.zip</v>
      </c>
      <c r="G3135" t="str">
        <f t="shared" si="437"/>
        <v>fo28092019.zip</v>
      </c>
      <c r="H3135" s="3" t="s">
        <v>6</v>
      </c>
      <c r="I3135" t="s">
        <v>9</v>
      </c>
      <c r="J3135" t="str">
        <f t="shared" si="438"/>
        <v>if (curl_fetch_memory('https://www1.nseindia.com/archives/equities/bhavcopy/pr/PR280919.zip')$status_code == 200)</v>
      </c>
      <c r="K3135" t="str">
        <f t="shared" si="440"/>
        <v>if (curl_fetch_memory('https://www1.nseindia.com/archives/equities/bhavcopy/pr/PR280919.zip')$status_code == 200) download.file('https://www1.nseindia.com/archives/equities/bhavcopy/pr/PR280919.zip', 'D:\\My-Shares\\source-bhavcopy\\PR280919.zip')</v>
      </c>
      <c r="L3135" t="str">
        <f t="shared" si="439"/>
        <v>if (file.exists('D:\\My-Shares\\source-bhavcopy\\PR280919.zip')) unzip(zipfile = 'D:\\My-Shares\\source-bhavcopy\\PR280919.zip', exdir = 'D:/My-Shares/source-fno')</v>
      </c>
    </row>
    <row r="3136" spans="1:12">
      <c r="A3136" s="1">
        <v>43737</v>
      </c>
      <c r="B3136" s="2">
        <f t="shared" si="432"/>
        <v>29</v>
      </c>
      <c r="C3136" s="2">
        <f t="shared" si="433"/>
        <v>9</v>
      </c>
      <c r="D3136">
        <f t="shared" si="434"/>
        <v>2019</v>
      </c>
      <c r="E3136" t="str">
        <f t="shared" si="435"/>
        <v>19</v>
      </c>
      <c r="F3136" t="str">
        <f t="shared" si="436"/>
        <v>PR290919.zip</v>
      </c>
      <c r="G3136" t="str">
        <f t="shared" si="437"/>
        <v>fo29092019.zip</v>
      </c>
      <c r="H3136" s="3" t="s">
        <v>6</v>
      </c>
      <c r="I3136" t="s">
        <v>9</v>
      </c>
      <c r="J3136" t="str">
        <f t="shared" si="438"/>
        <v>if (curl_fetch_memory('https://www1.nseindia.com/archives/equities/bhavcopy/pr/PR290919.zip')$status_code == 200)</v>
      </c>
      <c r="K3136" t="str">
        <f t="shared" si="440"/>
        <v>if (curl_fetch_memory('https://www1.nseindia.com/archives/equities/bhavcopy/pr/PR290919.zip')$status_code == 200) download.file('https://www1.nseindia.com/archives/equities/bhavcopy/pr/PR290919.zip', 'D:\\My-Shares\\source-bhavcopy\\PR290919.zip')</v>
      </c>
      <c r="L3136" t="str">
        <f t="shared" si="439"/>
        <v>if (file.exists('D:\\My-Shares\\source-bhavcopy\\PR290919.zip')) unzip(zipfile = 'D:\\My-Shares\\source-bhavcopy\\PR290919.zip', exdir = 'D:/My-Shares/source-fno')</v>
      </c>
    </row>
    <row r="3137" spans="1:12">
      <c r="A3137" s="1">
        <v>43738</v>
      </c>
      <c r="B3137" s="2">
        <f t="shared" si="432"/>
        <v>30</v>
      </c>
      <c r="C3137" s="2">
        <f t="shared" si="433"/>
        <v>9</v>
      </c>
      <c r="D3137">
        <f t="shared" si="434"/>
        <v>2019</v>
      </c>
      <c r="E3137" t="str">
        <f t="shared" si="435"/>
        <v>19</v>
      </c>
      <c r="F3137" t="str">
        <f t="shared" si="436"/>
        <v>PR300919.zip</v>
      </c>
      <c r="G3137" t="str">
        <f t="shared" si="437"/>
        <v>fo30092019.zip</v>
      </c>
      <c r="H3137" s="3" t="s">
        <v>6</v>
      </c>
      <c r="I3137" t="s">
        <v>9</v>
      </c>
      <c r="J3137" t="str">
        <f t="shared" si="438"/>
        <v>if (curl_fetch_memory('https://www1.nseindia.com/archives/equities/bhavcopy/pr/PR300919.zip')$status_code == 200)</v>
      </c>
      <c r="K3137" t="str">
        <f t="shared" si="440"/>
        <v>if (curl_fetch_memory('https://www1.nseindia.com/archives/equities/bhavcopy/pr/PR300919.zip')$status_code == 200) download.file('https://www1.nseindia.com/archives/equities/bhavcopy/pr/PR300919.zip', 'D:\\My-Shares\\source-bhavcopy\\PR300919.zip')</v>
      </c>
      <c r="L3137" t="str">
        <f t="shared" si="439"/>
        <v>if (file.exists('D:\\My-Shares\\source-bhavcopy\\PR300919.zip')) unzip(zipfile = 'D:\\My-Shares\\source-bhavcopy\\PR300919.zip', exdir = 'D:/My-Shares/source-fno')</v>
      </c>
    </row>
    <row r="3138" spans="1:12">
      <c r="A3138" s="1">
        <v>43739</v>
      </c>
      <c r="B3138" s="2">
        <f t="shared" si="432"/>
        <v>1</v>
      </c>
      <c r="C3138" s="2">
        <f t="shared" si="433"/>
        <v>10</v>
      </c>
      <c r="D3138">
        <f t="shared" si="434"/>
        <v>2019</v>
      </c>
      <c r="E3138" t="str">
        <f t="shared" si="435"/>
        <v>19</v>
      </c>
      <c r="F3138" t="str">
        <f t="shared" si="436"/>
        <v>PR011019.zip</v>
      </c>
      <c r="G3138" t="str">
        <f t="shared" si="437"/>
        <v>fo01102019.zip</v>
      </c>
      <c r="H3138" s="3" t="s">
        <v>6</v>
      </c>
      <c r="I3138" t="s">
        <v>9</v>
      </c>
      <c r="J3138" t="str">
        <f t="shared" si="438"/>
        <v>if (curl_fetch_memory('https://www1.nseindia.com/archives/equities/bhavcopy/pr/PR011019.zip')$status_code == 200)</v>
      </c>
      <c r="K3138" t="str">
        <f t="shared" si="440"/>
        <v>if (curl_fetch_memory('https://www1.nseindia.com/archives/equities/bhavcopy/pr/PR011019.zip')$status_code == 200) download.file('https://www1.nseindia.com/archives/equities/bhavcopy/pr/PR011019.zip', 'D:\\My-Shares\\source-bhavcopy\\PR011019.zip')</v>
      </c>
      <c r="L3138" t="str">
        <f t="shared" si="439"/>
        <v>if (file.exists('D:\\My-Shares\\source-bhavcopy\\PR011019.zip')) unzip(zipfile = 'D:\\My-Shares\\source-bhavcopy\\PR011019.zip', exdir = 'D:/My-Shares/source-fno')</v>
      </c>
    </row>
    <row r="3139" spans="1:12">
      <c r="A3139" s="1">
        <v>43740</v>
      </c>
      <c r="B3139" s="2">
        <f t="shared" ref="B3139:B3202" si="441">DAY(A3139)</f>
        <v>2</v>
      </c>
      <c r="C3139" s="2">
        <f t="shared" ref="C3139:C3202" si="442">MONTH(A3139)</f>
        <v>10</v>
      </c>
      <c r="D3139">
        <f t="shared" ref="D3139:D3202" si="443">YEAR(A3139)</f>
        <v>2019</v>
      </c>
      <c r="E3139" t="str">
        <f t="shared" ref="E3139:E3202" si="444">TEXT(A3139,"yy")</f>
        <v>19</v>
      </c>
      <c r="F3139" t="str">
        <f t="shared" ref="F3139:F3202" si="445">CONCATENATE("PR", TEXT(B3139, "00"), TEXT(C3139, "00"),E3139, ".zip")</f>
        <v>PR021019.zip</v>
      </c>
      <c r="G3139" t="str">
        <f t="shared" ref="G3139:G3202" si="446">CONCATENATE("fo", TEXT(B3139, "00"), TEXT(C3139, "00"),D3139, ".zip")</f>
        <v>fo02102019.zip</v>
      </c>
      <c r="H3139" s="3" t="s">
        <v>6</v>
      </c>
      <c r="I3139" t="s">
        <v>9</v>
      </c>
      <c r="J3139" t="str">
        <f t="shared" ref="J3139:J3202" si="447">CONCATENATE("if (curl_fetch_memory('", H3139, F3139, "')$status_code == 200)")</f>
        <v>if (curl_fetch_memory('https://www1.nseindia.com/archives/equities/bhavcopy/pr/PR021019.zip')$status_code == 200)</v>
      </c>
      <c r="K3139" t="str">
        <f t="shared" si="440"/>
        <v>if (curl_fetch_memory('https://www1.nseindia.com/archives/equities/bhavcopy/pr/PR021019.zip')$status_code == 200) download.file('https://www1.nseindia.com/archives/equities/bhavcopy/pr/PR021019.zip', 'D:\\My-Shares\\source-bhavcopy\\PR021019.zip')</v>
      </c>
      <c r="L3139" t="str">
        <f t="shared" ref="L3139:L3202" si="448">CONCATENATE("if (file.exists('D:\\My-Shares\\source-bhavcopy\\", F3139, "')) unzip(zipfile = 'D:\\My-Shares\\source-bhavcopy\\", F3139, "', exdir = 'D:/My-Shares/source-fno')")</f>
        <v>if (file.exists('D:\\My-Shares\\source-bhavcopy\\PR021019.zip')) unzip(zipfile = 'D:\\My-Shares\\source-bhavcopy\\PR021019.zip', exdir = 'D:/My-Shares/source-fno')</v>
      </c>
    </row>
    <row r="3140" spans="1:12">
      <c r="A3140" s="1">
        <v>43741</v>
      </c>
      <c r="B3140" s="2">
        <f t="shared" si="441"/>
        <v>3</v>
      </c>
      <c r="C3140" s="2">
        <f t="shared" si="442"/>
        <v>10</v>
      </c>
      <c r="D3140">
        <f t="shared" si="443"/>
        <v>2019</v>
      </c>
      <c r="E3140" t="str">
        <f t="shared" si="444"/>
        <v>19</v>
      </c>
      <c r="F3140" t="str">
        <f t="shared" si="445"/>
        <v>PR031019.zip</v>
      </c>
      <c r="G3140" t="str">
        <f t="shared" si="446"/>
        <v>fo03102019.zip</v>
      </c>
      <c r="H3140" s="3" t="s">
        <v>6</v>
      </c>
      <c r="I3140" t="s">
        <v>9</v>
      </c>
      <c r="J3140" t="str">
        <f t="shared" si="447"/>
        <v>if (curl_fetch_memory('https://www1.nseindia.com/archives/equities/bhavcopy/pr/PR031019.zip')$status_code == 200)</v>
      </c>
      <c r="K3140" t="str">
        <f t="shared" si="440"/>
        <v>if (curl_fetch_memory('https://www1.nseindia.com/archives/equities/bhavcopy/pr/PR031019.zip')$status_code == 200) download.file('https://www1.nseindia.com/archives/equities/bhavcopy/pr/PR031019.zip', 'D:\\My-Shares\\source-bhavcopy\\PR031019.zip')</v>
      </c>
      <c r="L3140" t="str">
        <f t="shared" si="448"/>
        <v>if (file.exists('D:\\My-Shares\\source-bhavcopy\\PR031019.zip')) unzip(zipfile = 'D:\\My-Shares\\source-bhavcopy\\PR031019.zip', exdir = 'D:/My-Shares/source-fno')</v>
      </c>
    </row>
    <row r="3141" spans="1:12">
      <c r="A3141" s="1">
        <v>43742</v>
      </c>
      <c r="B3141" s="2">
        <f t="shared" si="441"/>
        <v>4</v>
      </c>
      <c r="C3141" s="2">
        <f t="shared" si="442"/>
        <v>10</v>
      </c>
      <c r="D3141">
        <f t="shared" si="443"/>
        <v>2019</v>
      </c>
      <c r="E3141" t="str">
        <f t="shared" si="444"/>
        <v>19</v>
      </c>
      <c r="F3141" t="str">
        <f t="shared" si="445"/>
        <v>PR041019.zip</v>
      </c>
      <c r="G3141" t="str">
        <f t="shared" si="446"/>
        <v>fo04102019.zip</v>
      </c>
      <c r="H3141" s="3" t="s">
        <v>6</v>
      </c>
      <c r="I3141" t="s">
        <v>9</v>
      </c>
      <c r="J3141" t="str">
        <f t="shared" si="447"/>
        <v>if (curl_fetch_memory('https://www1.nseindia.com/archives/equities/bhavcopy/pr/PR041019.zip')$status_code == 200)</v>
      </c>
      <c r="K3141" t="str">
        <f t="shared" si="440"/>
        <v>if (curl_fetch_memory('https://www1.nseindia.com/archives/equities/bhavcopy/pr/PR041019.zip')$status_code == 200) download.file('https://www1.nseindia.com/archives/equities/bhavcopy/pr/PR041019.zip', 'D:\\My-Shares\\source-bhavcopy\\PR041019.zip')</v>
      </c>
      <c r="L3141" t="str">
        <f t="shared" si="448"/>
        <v>if (file.exists('D:\\My-Shares\\source-bhavcopy\\PR041019.zip')) unzip(zipfile = 'D:\\My-Shares\\source-bhavcopy\\PR041019.zip', exdir = 'D:/My-Shares/source-fno')</v>
      </c>
    </row>
    <row r="3142" spans="1:12">
      <c r="A3142" s="1">
        <v>43743</v>
      </c>
      <c r="B3142" s="2">
        <f t="shared" si="441"/>
        <v>5</v>
      </c>
      <c r="C3142" s="2">
        <f t="shared" si="442"/>
        <v>10</v>
      </c>
      <c r="D3142">
        <f t="shared" si="443"/>
        <v>2019</v>
      </c>
      <c r="E3142" t="str">
        <f t="shared" si="444"/>
        <v>19</v>
      </c>
      <c r="F3142" t="str">
        <f t="shared" si="445"/>
        <v>PR051019.zip</v>
      </c>
      <c r="G3142" t="str">
        <f t="shared" si="446"/>
        <v>fo05102019.zip</v>
      </c>
      <c r="H3142" s="3" t="s">
        <v>6</v>
      </c>
      <c r="I3142" t="s">
        <v>9</v>
      </c>
      <c r="J3142" t="str">
        <f t="shared" si="447"/>
        <v>if (curl_fetch_memory('https://www1.nseindia.com/archives/equities/bhavcopy/pr/PR051019.zip')$status_code == 200)</v>
      </c>
      <c r="K3142" t="str">
        <f t="shared" ref="K3142:K3205" si="449">CONCATENATE(J3142, " download.file('", H3142, F3142, "', '", I3142, F3142, "')")</f>
        <v>if (curl_fetch_memory('https://www1.nseindia.com/archives/equities/bhavcopy/pr/PR051019.zip')$status_code == 200) download.file('https://www1.nseindia.com/archives/equities/bhavcopy/pr/PR051019.zip', 'D:\\My-Shares\\source-bhavcopy\\PR051019.zip')</v>
      </c>
      <c r="L3142" t="str">
        <f t="shared" si="448"/>
        <v>if (file.exists('D:\\My-Shares\\source-bhavcopy\\PR051019.zip')) unzip(zipfile = 'D:\\My-Shares\\source-bhavcopy\\PR051019.zip', exdir = 'D:/My-Shares/source-fno')</v>
      </c>
    </row>
    <row r="3143" spans="1:12">
      <c r="A3143" s="1">
        <v>43744</v>
      </c>
      <c r="B3143" s="2">
        <f t="shared" si="441"/>
        <v>6</v>
      </c>
      <c r="C3143" s="2">
        <f t="shared" si="442"/>
        <v>10</v>
      </c>
      <c r="D3143">
        <f t="shared" si="443"/>
        <v>2019</v>
      </c>
      <c r="E3143" t="str">
        <f t="shared" si="444"/>
        <v>19</v>
      </c>
      <c r="F3143" t="str">
        <f t="shared" si="445"/>
        <v>PR061019.zip</v>
      </c>
      <c r="G3143" t="str">
        <f t="shared" si="446"/>
        <v>fo06102019.zip</v>
      </c>
      <c r="H3143" s="3" t="s">
        <v>6</v>
      </c>
      <c r="I3143" t="s">
        <v>9</v>
      </c>
      <c r="J3143" t="str">
        <f t="shared" si="447"/>
        <v>if (curl_fetch_memory('https://www1.nseindia.com/archives/equities/bhavcopy/pr/PR061019.zip')$status_code == 200)</v>
      </c>
      <c r="K3143" t="str">
        <f t="shared" si="449"/>
        <v>if (curl_fetch_memory('https://www1.nseindia.com/archives/equities/bhavcopy/pr/PR061019.zip')$status_code == 200) download.file('https://www1.nseindia.com/archives/equities/bhavcopy/pr/PR061019.zip', 'D:\\My-Shares\\source-bhavcopy\\PR061019.zip')</v>
      </c>
      <c r="L3143" t="str">
        <f t="shared" si="448"/>
        <v>if (file.exists('D:\\My-Shares\\source-bhavcopy\\PR061019.zip')) unzip(zipfile = 'D:\\My-Shares\\source-bhavcopy\\PR061019.zip', exdir = 'D:/My-Shares/source-fno')</v>
      </c>
    </row>
    <row r="3144" spans="1:12">
      <c r="A3144" s="1">
        <v>43745</v>
      </c>
      <c r="B3144" s="2">
        <f t="shared" si="441"/>
        <v>7</v>
      </c>
      <c r="C3144" s="2">
        <f t="shared" si="442"/>
        <v>10</v>
      </c>
      <c r="D3144">
        <f t="shared" si="443"/>
        <v>2019</v>
      </c>
      <c r="E3144" t="str">
        <f t="shared" si="444"/>
        <v>19</v>
      </c>
      <c r="F3144" t="str">
        <f t="shared" si="445"/>
        <v>PR071019.zip</v>
      </c>
      <c r="G3144" t="str">
        <f t="shared" si="446"/>
        <v>fo07102019.zip</v>
      </c>
      <c r="H3144" s="3" t="s">
        <v>6</v>
      </c>
      <c r="I3144" t="s">
        <v>9</v>
      </c>
      <c r="J3144" t="str">
        <f t="shared" si="447"/>
        <v>if (curl_fetch_memory('https://www1.nseindia.com/archives/equities/bhavcopy/pr/PR071019.zip')$status_code == 200)</v>
      </c>
      <c r="K3144" t="str">
        <f t="shared" si="449"/>
        <v>if (curl_fetch_memory('https://www1.nseindia.com/archives/equities/bhavcopy/pr/PR071019.zip')$status_code == 200) download.file('https://www1.nseindia.com/archives/equities/bhavcopy/pr/PR071019.zip', 'D:\\My-Shares\\source-bhavcopy\\PR071019.zip')</v>
      </c>
      <c r="L3144" t="str">
        <f t="shared" si="448"/>
        <v>if (file.exists('D:\\My-Shares\\source-bhavcopy\\PR071019.zip')) unzip(zipfile = 'D:\\My-Shares\\source-bhavcopy\\PR071019.zip', exdir = 'D:/My-Shares/source-fno')</v>
      </c>
    </row>
    <row r="3145" spans="1:12">
      <c r="A3145" s="1">
        <v>43746</v>
      </c>
      <c r="B3145" s="2">
        <f t="shared" si="441"/>
        <v>8</v>
      </c>
      <c r="C3145" s="2">
        <f t="shared" si="442"/>
        <v>10</v>
      </c>
      <c r="D3145">
        <f t="shared" si="443"/>
        <v>2019</v>
      </c>
      <c r="E3145" t="str">
        <f t="shared" si="444"/>
        <v>19</v>
      </c>
      <c r="F3145" t="str">
        <f t="shared" si="445"/>
        <v>PR081019.zip</v>
      </c>
      <c r="G3145" t="str">
        <f t="shared" si="446"/>
        <v>fo08102019.zip</v>
      </c>
      <c r="H3145" s="3" t="s">
        <v>6</v>
      </c>
      <c r="I3145" t="s">
        <v>9</v>
      </c>
      <c r="J3145" t="str">
        <f t="shared" si="447"/>
        <v>if (curl_fetch_memory('https://www1.nseindia.com/archives/equities/bhavcopy/pr/PR081019.zip')$status_code == 200)</v>
      </c>
      <c r="K3145" t="str">
        <f t="shared" si="449"/>
        <v>if (curl_fetch_memory('https://www1.nseindia.com/archives/equities/bhavcopy/pr/PR081019.zip')$status_code == 200) download.file('https://www1.nseindia.com/archives/equities/bhavcopy/pr/PR081019.zip', 'D:\\My-Shares\\source-bhavcopy\\PR081019.zip')</v>
      </c>
      <c r="L3145" t="str">
        <f t="shared" si="448"/>
        <v>if (file.exists('D:\\My-Shares\\source-bhavcopy\\PR081019.zip')) unzip(zipfile = 'D:\\My-Shares\\source-bhavcopy\\PR081019.zip', exdir = 'D:/My-Shares/source-fno')</v>
      </c>
    </row>
    <row r="3146" spans="1:12">
      <c r="A3146" s="1">
        <v>43747</v>
      </c>
      <c r="B3146" s="2">
        <f t="shared" si="441"/>
        <v>9</v>
      </c>
      <c r="C3146" s="2">
        <f t="shared" si="442"/>
        <v>10</v>
      </c>
      <c r="D3146">
        <f t="shared" si="443"/>
        <v>2019</v>
      </c>
      <c r="E3146" t="str">
        <f t="shared" si="444"/>
        <v>19</v>
      </c>
      <c r="F3146" t="str">
        <f t="shared" si="445"/>
        <v>PR091019.zip</v>
      </c>
      <c r="G3146" t="str">
        <f t="shared" si="446"/>
        <v>fo09102019.zip</v>
      </c>
      <c r="H3146" s="3" t="s">
        <v>6</v>
      </c>
      <c r="I3146" t="s">
        <v>9</v>
      </c>
      <c r="J3146" t="str">
        <f t="shared" si="447"/>
        <v>if (curl_fetch_memory('https://www1.nseindia.com/archives/equities/bhavcopy/pr/PR091019.zip')$status_code == 200)</v>
      </c>
      <c r="K3146" t="str">
        <f t="shared" si="449"/>
        <v>if (curl_fetch_memory('https://www1.nseindia.com/archives/equities/bhavcopy/pr/PR091019.zip')$status_code == 200) download.file('https://www1.nseindia.com/archives/equities/bhavcopy/pr/PR091019.zip', 'D:\\My-Shares\\source-bhavcopy\\PR091019.zip')</v>
      </c>
      <c r="L3146" t="str">
        <f t="shared" si="448"/>
        <v>if (file.exists('D:\\My-Shares\\source-bhavcopy\\PR091019.zip')) unzip(zipfile = 'D:\\My-Shares\\source-bhavcopy\\PR091019.zip', exdir = 'D:/My-Shares/source-fno')</v>
      </c>
    </row>
    <row r="3147" spans="1:12">
      <c r="A3147" s="1">
        <v>43748</v>
      </c>
      <c r="B3147" s="2">
        <f t="shared" si="441"/>
        <v>10</v>
      </c>
      <c r="C3147" s="2">
        <f t="shared" si="442"/>
        <v>10</v>
      </c>
      <c r="D3147">
        <f t="shared" si="443"/>
        <v>2019</v>
      </c>
      <c r="E3147" t="str">
        <f t="shared" si="444"/>
        <v>19</v>
      </c>
      <c r="F3147" t="str">
        <f t="shared" si="445"/>
        <v>PR101019.zip</v>
      </c>
      <c r="G3147" t="str">
        <f t="shared" si="446"/>
        <v>fo10102019.zip</v>
      </c>
      <c r="H3147" s="3" t="s">
        <v>6</v>
      </c>
      <c r="I3147" t="s">
        <v>9</v>
      </c>
      <c r="J3147" t="str">
        <f t="shared" si="447"/>
        <v>if (curl_fetch_memory('https://www1.nseindia.com/archives/equities/bhavcopy/pr/PR101019.zip')$status_code == 200)</v>
      </c>
      <c r="K3147" t="str">
        <f t="shared" si="449"/>
        <v>if (curl_fetch_memory('https://www1.nseindia.com/archives/equities/bhavcopy/pr/PR101019.zip')$status_code == 200) download.file('https://www1.nseindia.com/archives/equities/bhavcopy/pr/PR101019.zip', 'D:\\My-Shares\\source-bhavcopy\\PR101019.zip')</v>
      </c>
      <c r="L3147" t="str">
        <f t="shared" si="448"/>
        <v>if (file.exists('D:\\My-Shares\\source-bhavcopy\\PR101019.zip')) unzip(zipfile = 'D:\\My-Shares\\source-bhavcopy\\PR101019.zip', exdir = 'D:/My-Shares/source-fno')</v>
      </c>
    </row>
    <row r="3148" spans="1:12">
      <c r="A3148" s="1">
        <v>43749</v>
      </c>
      <c r="B3148" s="2">
        <f t="shared" si="441"/>
        <v>11</v>
      </c>
      <c r="C3148" s="2">
        <f t="shared" si="442"/>
        <v>10</v>
      </c>
      <c r="D3148">
        <f t="shared" si="443"/>
        <v>2019</v>
      </c>
      <c r="E3148" t="str">
        <f t="shared" si="444"/>
        <v>19</v>
      </c>
      <c r="F3148" t="str">
        <f t="shared" si="445"/>
        <v>PR111019.zip</v>
      </c>
      <c r="G3148" t="str">
        <f t="shared" si="446"/>
        <v>fo11102019.zip</v>
      </c>
      <c r="H3148" s="3" t="s">
        <v>6</v>
      </c>
      <c r="I3148" t="s">
        <v>9</v>
      </c>
      <c r="J3148" t="str">
        <f t="shared" si="447"/>
        <v>if (curl_fetch_memory('https://www1.nseindia.com/archives/equities/bhavcopy/pr/PR111019.zip')$status_code == 200)</v>
      </c>
      <c r="K3148" t="str">
        <f t="shared" si="449"/>
        <v>if (curl_fetch_memory('https://www1.nseindia.com/archives/equities/bhavcopy/pr/PR111019.zip')$status_code == 200) download.file('https://www1.nseindia.com/archives/equities/bhavcopy/pr/PR111019.zip', 'D:\\My-Shares\\source-bhavcopy\\PR111019.zip')</v>
      </c>
      <c r="L3148" t="str">
        <f t="shared" si="448"/>
        <v>if (file.exists('D:\\My-Shares\\source-bhavcopy\\PR111019.zip')) unzip(zipfile = 'D:\\My-Shares\\source-bhavcopy\\PR111019.zip', exdir = 'D:/My-Shares/source-fno')</v>
      </c>
    </row>
    <row r="3149" spans="1:12">
      <c r="A3149" s="1">
        <v>43750</v>
      </c>
      <c r="B3149" s="2">
        <f t="shared" si="441"/>
        <v>12</v>
      </c>
      <c r="C3149" s="2">
        <f t="shared" si="442"/>
        <v>10</v>
      </c>
      <c r="D3149">
        <f t="shared" si="443"/>
        <v>2019</v>
      </c>
      <c r="E3149" t="str">
        <f t="shared" si="444"/>
        <v>19</v>
      </c>
      <c r="F3149" t="str">
        <f t="shared" si="445"/>
        <v>PR121019.zip</v>
      </c>
      <c r="G3149" t="str">
        <f t="shared" si="446"/>
        <v>fo12102019.zip</v>
      </c>
      <c r="H3149" s="3" t="s">
        <v>6</v>
      </c>
      <c r="I3149" t="s">
        <v>9</v>
      </c>
      <c r="J3149" t="str">
        <f t="shared" si="447"/>
        <v>if (curl_fetch_memory('https://www1.nseindia.com/archives/equities/bhavcopy/pr/PR121019.zip')$status_code == 200)</v>
      </c>
      <c r="K3149" t="str">
        <f t="shared" si="449"/>
        <v>if (curl_fetch_memory('https://www1.nseindia.com/archives/equities/bhavcopy/pr/PR121019.zip')$status_code == 200) download.file('https://www1.nseindia.com/archives/equities/bhavcopy/pr/PR121019.zip', 'D:\\My-Shares\\source-bhavcopy\\PR121019.zip')</v>
      </c>
      <c r="L3149" t="str">
        <f t="shared" si="448"/>
        <v>if (file.exists('D:\\My-Shares\\source-bhavcopy\\PR121019.zip')) unzip(zipfile = 'D:\\My-Shares\\source-bhavcopy\\PR121019.zip', exdir = 'D:/My-Shares/source-fno')</v>
      </c>
    </row>
    <row r="3150" spans="1:12">
      <c r="A3150" s="1">
        <v>43751</v>
      </c>
      <c r="B3150" s="2">
        <f t="shared" si="441"/>
        <v>13</v>
      </c>
      <c r="C3150" s="2">
        <f t="shared" si="442"/>
        <v>10</v>
      </c>
      <c r="D3150">
        <f t="shared" si="443"/>
        <v>2019</v>
      </c>
      <c r="E3150" t="str">
        <f t="shared" si="444"/>
        <v>19</v>
      </c>
      <c r="F3150" t="str">
        <f t="shared" si="445"/>
        <v>PR131019.zip</v>
      </c>
      <c r="G3150" t="str">
        <f t="shared" si="446"/>
        <v>fo13102019.zip</v>
      </c>
      <c r="H3150" s="3" t="s">
        <v>6</v>
      </c>
      <c r="I3150" t="s">
        <v>9</v>
      </c>
      <c r="J3150" t="str">
        <f t="shared" si="447"/>
        <v>if (curl_fetch_memory('https://www1.nseindia.com/archives/equities/bhavcopy/pr/PR131019.zip')$status_code == 200)</v>
      </c>
      <c r="K3150" t="str">
        <f t="shared" si="449"/>
        <v>if (curl_fetch_memory('https://www1.nseindia.com/archives/equities/bhavcopy/pr/PR131019.zip')$status_code == 200) download.file('https://www1.nseindia.com/archives/equities/bhavcopy/pr/PR131019.zip', 'D:\\My-Shares\\source-bhavcopy\\PR131019.zip')</v>
      </c>
      <c r="L3150" t="str">
        <f t="shared" si="448"/>
        <v>if (file.exists('D:\\My-Shares\\source-bhavcopy\\PR131019.zip')) unzip(zipfile = 'D:\\My-Shares\\source-bhavcopy\\PR131019.zip', exdir = 'D:/My-Shares/source-fno')</v>
      </c>
    </row>
    <row r="3151" spans="1:12">
      <c r="A3151" s="1">
        <v>43752</v>
      </c>
      <c r="B3151" s="2">
        <f t="shared" si="441"/>
        <v>14</v>
      </c>
      <c r="C3151" s="2">
        <f t="shared" si="442"/>
        <v>10</v>
      </c>
      <c r="D3151">
        <f t="shared" si="443"/>
        <v>2019</v>
      </c>
      <c r="E3151" t="str">
        <f t="shared" si="444"/>
        <v>19</v>
      </c>
      <c r="F3151" t="str">
        <f t="shared" si="445"/>
        <v>PR141019.zip</v>
      </c>
      <c r="G3151" t="str">
        <f t="shared" si="446"/>
        <v>fo14102019.zip</v>
      </c>
      <c r="H3151" s="3" t="s">
        <v>6</v>
      </c>
      <c r="I3151" t="s">
        <v>9</v>
      </c>
      <c r="J3151" t="str">
        <f t="shared" si="447"/>
        <v>if (curl_fetch_memory('https://www1.nseindia.com/archives/equities/bhavcopy/pr/PR141019.zip')$status_code == 200)</v>
      </c>
      <c r="K3151" t="str">
        <f t="shared" si="449"/>
        <v>if (curl_fetch_memory('https://www1.nseindia.com/archives/equities/bhavcopy/pr/PR141019.zip')$status_code == 200) download.file('https://www1.nseindia.com/archives/equities/bhavcopy/pr/PR141019.zip', 'D:\\My-Shares\\source-bhavcopy\\PR141019.zip')</v>
      </c>
      <c r="L3151" t="str">
        <f t="shared" si="448"/>
        <v>if (file.exists('D:\\My-Shares\\source-bhavcopy\\PR141019.zip')) unzip(zipfile = 'D:\\My-Shares\\source-bhavcopy\\PR141019.zip', exdir = 'D:/My-Shares/source-fno')</v>
      </c>
    </row>
    <row r="3152" spans="1:12">
      <c r="A3152" s="1">
        <v>43753</v>
      </c>
      <c r="B3152" s="2">
        <f t="shared" si="441"/>
        <v>15</v>
      </c>
      <c r="C3152" s="2">
        <f t="shared" si="442"/>
        <v>10</v>
      </c>
      <c r="D3152">
        <f t="shared" si="443"/>
        <v>2019</v>
      </c>
      <c r="E3152" t="str">
        <f t="shared" si="444"/>
        <v>19</v>
      </c>
      <c r="F3152" t="str">
        <f t="shared" si="445"/>
        <v>PR151019.zip</v>
      </c>
      <c r="G3152" t="str">
        <f t="shared" si="446"/>
        <v>fo15102019.zip</v>
      </c>
      <c r="H3152" s="3" t="s">
        <v>6</v>
      </c>
      <c r="I3152" t="s">
        <v>9</v>
      </c>
      <c r="J3152" t="str">
        <f t="shared" si="447"/>
        <v>if (curl_fetch_memory('https://www1.nseindia.com/archives/equities/bhavcopy/pr/PR151019.zip')$status_code == 200)</v>
      </c>
      <c r="K3152" t="str">
        <f t="shared" si="449"/>
        <v>if (curl_fetch_memory('https://www1.nseindia.com/archives/equities/bhavcopy/pr/PR151019.zip')$status_code == 200) download.file('https://www1.nseindia.com/archives/equities/bhavcopy/pr/PR151019.zip', 'D:\\My-Shares\\source-bhavcopy\\PR151019.zip')</v>
      </c>
      <c r="L3152" t="str">
        <f t="shared" si="448"/>
        <v>if (file.exists('D:\\My-Shares\\source-bhavcopy\\PR151019.zip')) unzip(zipfile = 'D:\\My-Shares\\source-bhavcopy\\PR151019.zip', exdir = 'D:/My-Shares/source-fno')</v>
      </c>
    </row>
    <row r="3153" spans="1:12">
      <c r="A3153" s="1">
        <v>43754</v>
      </c>
      <c r="B3153" s="2">
        <f t="shared" si="441"/>
        <v>16</v>
      </c>
      <c r="C3153" s="2">
        <f t="shared" si="442"/>
        <v>10</v>
      </c>
      <c r="D3153">
        <f t="shared" si="443"/>
        <v>2019</v>
      </c>
      <c r="E3153" t="str">
        <f t="shared" si="444"/>
        <v>19</v>
      </c>
      <c r="F3153" t="str">
        <f t="shared" si="445"/>
        <v>PR161019.zip</v>
      </c>
      <c r="G3153" t="str">
        <f t="shared" si="446"/>
        <v>fo16102019.zip</v>
      </c>
      <c r="H3153" s="3" t="s">
        <v>6</v>
      </c>
      <c r="I3153" t="s">
        <v>9</v>
      </c>
      <c r="J3153" t="str">
        <f t="shared" si="447"/>
        <v>if (curl_fetch_memory('https://www1.nseindia.com/archives/equities/bhavcopy/pr/PR161019.zip')$status_code == 200)</v>
      </c>
      <c r="K3153" t="str">
        <f t="shared" si="449"/>
        <v>if (curl_fetch_memory('https://www1.nseindia.com/archives/equities/bhavcopy/pr/PR161019.zip')$status_code == 200) download.file('https://www1.nseindia.com/archives/equities/bhavcopy/pr/PR161019.zip', 'D:\\My-Shares\\source-bhavcopy\\PR161019.zip')</v>
      </c>
      <c r="L3153" t="str">
        <f t="shared" si="448"/>
        <v>if (file.exists('D:\\My-Shares\\source-bhavcopy\\PR161019.zip')) unzip(zipfile = 'D:\\My-Shares\\source-bhavcopy\\PR161019.zip', exdir = 'D:/My-Shares/source-fno')</v>
      </c>
    </row>
    <row r="3154" spans="1:12">
      <c r="A3154" s="1">
        <v>43755</v>
      </c>
      <c r="B3154" s="2">
        <f t="shared" si="441"/>
        <v>17</v>
      </c>
      <c r="C3154" s="2">
        <f t="shared" si="442"/>
        <v>10</v>
      </c>
      <c r="D3154">
        <f t="shared" si="443"/>
        <v>2019</v>
      </c>
      <c r="E3154" t="str">
        <f t="shared" si="444"/>
        <v>19</v>
      </c>
      <c r="F3154" t="str">
        <f t="shared" si="445"/>
        <v>PR171019.zip</v>
      </c>
      <c r="G3154" t="str">
        <f t="shared" si="446"/>
        <v>fo17102019.zip</v>
      </c>
      <c r="H3154" s="3" t="s">
        <v>6</v>
      </c>
      <c r="I3154" t="s">
        <v>9</v>
      </c>
      <c r="J3154" t="str">
        <f t="shared" si="447"/>
        <v>if (curl_fetch_memory('https://www1.nseindia.com/archives/equities/bhavcopy/pr/PR171019.zip')$status_code == 200)</v>
      </c>
      <c r="K3154" t="str">
        <f t="shared" si="449"/>
        <v>if (curl_fetch_memory('https://www1.nseindia.com/archives/equities/bhavcopy/pr/PR171019.zip')$status_code == 200) download.file('https://www1.nseindia.com/archives/equities/bhavcopy/pr/PR171019.zip', 'D:\\My-Shares\\source-bhavcopy\\PR171019.zip')</v>
      </c>
      <c r="L3154" t="str">
        <f t="shared" si="448"/>
        <v>if (file.exists('D:\\My-Shares\\source-bhavcopy\\PR171019.zip')) unzip(zipfile = 'D:\\My-Shares\\source-bhavcopy\\PR171019.zip', exdir = 'D:/My-Shares/source-fno')</v>
      </c>
    </row>
    <row r="3155" spans="1:12">
      <c r="A3155" s="1">
        <v>43756</v>
      </c>
      <c r="B3155" s="2">
        <f t="shared" si="441"/>
        <v>18</v>
      </c>
      <c r="C3155" s="2">
        <f t="shared" si="442"/>
        <v>10</v>
      </c>
      <c r="D3155">
        <f t="shared" si="443"/>
        <v>2019</v>
      </c>
      <c r="E3155" t="str">
        <f t="shared" si="444"/>
        <v>19</v>
      </c>
      <c r="F3155" t="str">
        <f t="shared" si="445"/>
        <v>PR181019.zip</v>
      </c>
      <c r="G3155" t="str">
        <f t="shared" si="446"/>
        <v>fo18102019.zip</v>
      </c>
      <c r="H3155" s="3" t="s">
        <v>6</v>
      </c>
      <c r="I3155" t="s">
        <v>9</v>
      </c>
      <c r="J3155" t="str">
        <f t="shared" si="447"/>
        <v>if (curl_fetch_memory('https://www1.nseindia.com/archives/equities/bhavcopy/pr/PR181019.zip')$status_code == 200)</v>
      </c>
      <c r="K3155" t="str">
        <f t="shared" si="449"/>
        <v>if (curl_fetch_memory('https://www1.nseindia.com/archives/equities/bhavcopy/pr/PR181019.zip')$status_code == 200) download.file('https://www1.nseindia.com/archives/equities/bhavcopy/pr/PR181019.zip', 'D:\\My-Shares\\source-bhavcopy\\PR181019.zip')</v>
      </c>
      <c r="L3155" t="str">
        <f t="shared" si="448"/>
        <v>if (file.exists('D:\\My-Shares\\source-bhavcopy\\PR181019.zip')) unzip(zipfile = 'D:\\My-Shares\\source-bhavcopy\\PR181019.zip', exdir = 'D:/My-Shares/source-fno')</v>
      </c>
    </row>
    <row r="3156" spans="1:12">
      <c r="A3156" s="1">
        <v>43757</v>
      </c>
      <c r="B3156" s="2">
        <f t="shared" si="441"/>
        <v>19</v>
      </c>
      <c r="C3156" s="2">
        <f t="shared" si="442"/>
        <v>10</v>
      </c>
      <c r="D3156">
        <f t="shared" si="443"/>
        <v>2019</v>
      </c>
      <c r="E3156" t="str">
        <f t="shared" si="444"/>
        <v>19</v>
      </c>
      <c r="F3156" t="str">
        <f t="shared" si="445"/>
        <v>PR191019.zip</v>
      </c>
      <c r="G3156" t="str">
        <f t="shared" si="446"/>
        <v>fo19102019.zip</v>
      </c>
      <c r="H3156" s="3" t="s">
        <v>6</v>
      </c>
      <c r="I3156" t="s">
        <v>9</v>
      </c>
      <c r="J3156" t="str">
        <f t="shared" si="447"/>
        <v>if (curl_fetch_memory('https://www1.nseindia.com/archives/equities/bhavcopy/pr/PR191019.zip')$status_code == 200)</v>
      </c>
      <c r="K3156" t="str">
        <f t="shared" si="449"/>
        <v>if (curl_fetch_memory('https://www1.nseindia.com/archives/equities/bhavcopy/pr/PR191019.zip')$status_code == 200) download.file('https://www1.nseindia.com/archives/equities/bhavcopy/pr/PR191019.zip', 'D:\\My-Shares\\source-bhavcopy\\PR191019.zip')</v>
      </c>
      <c r="L3156" t="str">
        <f t="shared" si="448"/>
        <v>if (file.exists('D:\\My-Shares\\source-bhavcopy\\PR191019.zip')) unzip(zipfile = 'D:\\My-Shares\\source-bhavcopy\\PR191019.zip', exdir = 'D:/My-Shares/source-fno')</v>
      </c>
    </row>
    <row r="3157" spans="1:12">
      <c r="A3157" s="1">
        <v>43758</v>
      </c>
      <c r="B3157" s="2">
        <f t="shared" si="441"/>
        <v>20</v>
      </c>
      <c r="C3157" s="2">
        <f t="shared" si="442"/>
        <v>10</v>
      </c>
      <c r="D3157">
        <f t="shared" si="443"/>
        <v>2019</v>
      </c>
      <c r="E3157" t="str">
        <f t="shared" si="444"/>
        <v>19</v>
      </c>
      <c r="F3157" t="str">
        <f t="shared" si="445"/>
        <v>PR201019.zip</v>
      </c>
      <c r="G3157" t="str">
        <f t="shared" si="446"/>
        <v>fo20102019.zip</v>
      </c>
      <c r="H3157" s="3" t="s">
        <v>6</v>
      </c>
      <c r="I3157" t="s">
        <v>9</v>
      </c>
      <c r="J3157" t="str">
        <f t="shared" si="447"/>
        <v>if (curl_fetch_memory('https://www1.nseindia.com/archives/equities/bhavcopy/pr/PR201019.zip')$status_code == 200)</v>
      </c>
      <c r="K3157" t="str">
        <f t="shared" si="449"/>
        <v>if (curl_fetch_memory('https://www1.nseindia.com/archives/equities/bhavcopy/pr/PR201019.zip')$status_code == 200) download.file('https://www1.nseindia.com/archives/equities/bhavcopy/pr/PR201019.zip', 'D:\\My-Shares\\source-bhavcopy\\PR201019.zip')</v>
      </c>
      <c r="L3157" t="str">
        <f t="shared" si="448"/>
        <v>if (file.exists('D:\\My-Shares\\source-bhavcopy\\PR201019.zip')) unzip(zipfile = 'D:\\My-Shares\\source-bhavcopy\\PR201019.zip', exdir = 'D:/My-Shares/source-fno')</v>
      </c>
    </row>
    <row r="3158" spans="1:12">
      <c r="A3158" s="1">
        <v>43759</v>
      </c>
      <c r="B3158" s="2">
        <f t="shared" si="441"/>
        <v>21</v>
      </c>
      <c r="C3158" s="2">
        <f t="shared" si="442"/>
        <v>10</v>
      </c>
      <c r="D3158">
        <f t="shared" si="443"/>
        <v>2019</v>
      </c>
      <c r="E3158" t="str">
        <f t="shared" si="444"/>
        <v>19</v>
      </c>
      <c r="F3158" t="str">
        <f t="shared" si="445"/>
        <v>PR211019.zip</v>
      </c>
      <c r="G3158" t="str">
        <f t="shared" si="446"/>
        <v>fo21102019.zip</v>
      </c>
      <c r="H3158" s="3" t="s">
        <v>6</v>
      </c>
      <c r="I3158" t="s">
        <v>9</v>
      </c>
      <c r="J3158" t="str">
        <f t="shared" si="447"/>
        <v>if (curl_fetch_memory('https://www1.nseindia.com/archives/equities/bhavcopy/pr/PR211019.zip')$status_code == 200)</v>
      </c>
      <c r="K3158" t="str">
        <f t="shared" si="449"/>
        <v>if (curl_fetch_memory('https://www1.nseindia.com/archives/equities/bhavcopy/pr/PR211019.zip')$status_code == 200) download.file('https://www1.nseindia.com/archives/equities/bhavcopy/pr/PR211019.zip', 'D:\\My-Shares\\source-bhavcopy\\PR211019.zip')</v>
      </c>
      <c r="L3158" t="str">
        <f t="shared" si="448"/>
        <v>if (file.exists('D:\\My-Shares\\source-bhavcopy\\PR211019.zip')) unzip(zipfile = 'D:\\My-Shares\\source-bhavcopy\\PR211019.zip', exdir = 'D:/My-Shares/source-fno')</v>
      </c>
    </row>
    <row r="3159" spans="1:12">
      <c r="A3159" s="1">
        <v>43760</v>
      </c>
      <c r="B3159" s="2">
        <f t="shared" si="441"/>
        <v>22</v>
      </c>
      <c r="C3159" s="2">
        <f t="shared" si="442"/>
        <v>10</v>
      </c>
      <c r="D3159">
        <f t="shared" si="443"/>
        <v>2019</v>
      </c>
      <c r="E3159" t="str">
        <f t="shared" si="444"/>
        <v>19</v>
      </c>
      <c r="F3159" t="str">
        <f t="shared" si="445"/>
        <v>PR221019.zip</v>
      </c>
      <c r="G3159" t="str">
        <f t="shared" si="446"/>
        <v>fo22102019.zip</v>
      </c>
      <c r="H3159" s="3" t="s">
        <v>6</v>
      </c>
      <c r="I3159" t="s">
        <v>9</v>
      </c>
      <c r="J3159" t="str">
        <f t="shared" si="447"/>
        <v>if (curl_fetch_memory('https://www1.nseindia.com/archives/equities/bhavcopy/pr/PR221019.zip')$status_code == 200)</v>
      </c>
      <c r="K3159" t="str">
        <f t="shared" si="449"/>
        <v>if (curl_fetch_memory('https://www1.nseindia.com/archives/equities/bhavcopy/pr/PR221019.zip')$status_code == 200) download.file('https://www1.nseindia.com/archives/equities/bhavcopy/pr/PR221019.zip', 'D:\\My-Shares\\source-bhavcopy\\PR221019.zip')</v>
      </c>
      <c r="L3159" t="str">
        <f t="shared" si="448"/>
        <v>if (file.exists('D:\\My-Shares\\source-bhavcopy\\PR221019.zip')) unzip(zipfile = 'D:\\My-Shares\\source-bhavcopy\\PR221019.zip', exdir = 'D:/My-Shares/source-fno')</v>
      </c>
    </row>
    <row r="3160" spans="1:12">
      <c r="A3160" s="1">
        <v>43761</v>
      </c>
      <c r="B3160" s="2">
        <f t="shared" si="441"/>
        <v>23</v>
      </c>
      <c r="C3160" s="2">
        <f t="shared" si="442"/>
        <v>10</v>
      </c>
      <c r="D3160">
        <f t="shared" si="443"/>
        <v>2019</v>
      </c>
      <c r="E3160" t="str">
        <f t="shared" si="444"/>
        <v>19</v>
      </c>
      <c r="F3160" t="str">
        <f t="shared" si="445"/>
        <v>PR231019.zip</v>
      </c>
      <c r="G3160" t="str">
        <f t="shared" si="446"/>
        <v>fo23102019.zip</v>
      </c>
      <c r="H3160" s="3" t="s">
        <v>6</v>
      </c>
      <c r="I3160" t="s">
        <v>9</v>
      </c>
      <c r="J3160" t="str">
        <f t="shared" si="447"/>
        <v>if (curl_fetch_memory('https://www1.nseindia.com/archives/equities/bhavcopy/pr/PR231019.zip')$status_code == 200)</v>
      </c>
      <c r="K3160" t="str">
        <f t="shared" si="449"/>
        <v>if (curl_fetch_memory('https://www1.nseindia.com/archives/equities/bhavcopy/pr/PR231019.zip')$status_code == 200) download.file('https://www1.nseindia.com/archives/equities/bhavcopy/pr/PR231019.zip', 'D:\\My-Shares\\source-bhavcopy\\PR231019.zip')</v>
      </c>
      <c r="L3160" t="str">
        <f t="shared" si="448"/>
        <v>if (file.exists('D:\\My-Shares\\source-bhavcopy\\PR231019.zip')) unzip(zipfile = 'D:\\My-Shares\\source-bhavcopy\\PR231019.zip', exdir = 'D:/My-Shares/source-fno')</v>
      </c>
    </row>
    <row r="3161" spans="1:12">
      <c r="A3161" s="1">
        <v>43762</v>
      </c>
      <c r="B3161" s="2">
        <f t="shared" si="441"/>
        <v>24</v>
      </c>
      <c r="C3161" s="2">
        <f t="shared" si="442"/>
        <v>10</v>
      </c>
      <c r="D3161">
        <f t="shared" si="443"/>
        <v>2019</v>
      </c>
      <c r="E3161" t="str">
        <f t="shared" si="444"/>
        <v>19</v>
      </c>
      <c r="F3161" t="str">
        <f t="shared" si="445"/>
        <v>PR241019.zip</v>
      </c>
      <c r="G3161" t="str">
        <f t="shared" si="446"/>
        <v>fo24102019.zip</v>
      </c>
      <c r="H3161" s="3" t="s">
        <v>6</v>
      </c>
      <c r="I3161" t="s">
        <v>9</v>
      </c>
      <c r="J3161" t="str">
        <f t="shared" si="447"/>
        <v>if (curl_fetch_memory('https://www1.nseindia.com/archives/equities/bhavcopy/pr/PR241019.zip')$status_code == 200)</v>
      </c>
      <c r="K3161" t="str">
        <f t="shared" si="449"/>
        <v>if (curl_fetch_memory('https://www1.nseindia.com/archives/equities/bhavcopy/pr/PR241019.zip')$status_code == 200) download.file('https://www1.nseindia.com/archives/equities/bhavcopy/pr/PR241019.zip', 'D:\\My-Shares\\source-bhavcopy\\PR241019.zip')</v>
      </c>
      <c r="L3161" t="str">
        <f t="shared" si="448"/>
        <v>if (file.exists('D:\\My-Shares\\source-bhavcopy\\PR241019.zip')) unzip(zipfile = 'D:\\My-Shares\\source-bhavcopy\\PR241019.zip', exdir = 'D:/My-Shares/source-fno')</v>
      </c>
    </row>
    <row r="3162" spans="1:12">
      <c r="A3162" s="1">
        <v>43763</v>
      </c>
      <c r="B3162" s="2">
        <f t="shared" si="441"/>
        <v>25</v>
      </c>
      <c r="C3162" s="2">
        <f t="shared" si="442"/>
        <v>10</v>
      </c>
      <c r="D3162">
        <f t="shared" si="443"/>
        <v>2019</v>
      </c>
      <c r="E3162" t="str">
        <f t="shared" si="444"/>
        <v>19</v>
      </c>
      <c r="F3162" t="str">
        <f t="shared" si="445"/>
        <v>PR251019.zip</v>
      </c>
      <c r="G3162" t="str">
        <f t="shared" si="446"/>
        <v>fo25102019.zip</v>
      </c>
      <c r="H3162" s="3" t="s">
        <v>6</v>
      </c>
      <c r="I3162" t="s">
        <v>9</v>
      </c>
      <c r="J3162" t="str">
        <f t="shared" si="447"/>
        <v>if (curl_fetch_memory('https://www1.nseindia.com/archives/equities/bhavcopy/pr/PR251019.zip')$status_code == 200)</v>
      </c>
      <c r="K3162" t="str">
        <f t="shared" si="449"/>
        <v>if (curl_fetch_memory('https://www1.nseindia.com/archives/equities/bhavcopy/pr/PR251019.zip')$status_code == 200) download.file('https://www1.nseindia.com/archives/equities/bhavcopy/pr/PR251019.zip', 'D:\\My-Shares\\source-bhavcopy\\PR251019.zip')</v>
      </c>
      <c r="L3162" t="str">
        <f t="shared" si="448"/>
        <v>if (file.exists('D:\\My-Shares\\source-bhavcopy\\PR251019.zip')) unzip(zipfile = 'D:\\My-Shares\\source-bhavcopy\\PR251019.zip', exdir = 'D:/My-Shares/source-fno')</v>
      </c>
    </row>
    <row r="3163" spans="1:12">
      <c r="A3163" s="1">
        <v>43764</v>
      </c>
      <c r="B3163" s="2">
        <f t="shared" si="441"/>
        <v>26</v>
      </c>
      <c r="C3163" s="2">
        <f t="shared" si="442"/>
        <v>10</v>
      </c>
      <c r="D3163">
        <f t="shared" si="443"/>
        <v>2019</v>
      </c>
      <c r="E3163" t="str">
        <f t="shared" si="444"/>
        <v>19</v>
      </c>
      <c r="F3163" t="str">
        <f t="shared" si="445"/>
        <v>PR261019.zip</v>
      </c>
      <c r="G3163" t="str">
        <f t="shared" si="446"/>
        <v>fo26102019.zip</v>
      </c>
      <c r="H3163" s="3" t="s">
        <v>6</v>
      </c>
      <c r="I3163" t="s">
        <v>9</v>
      </c>
      <c r="J3163" t="str">
        <f t="shared" si="447"/>
        <v>if (curl_fetch_memory('https://www1.nseindia.com/archives/equities/bhavcopy/pr/PR261019.zip')$status_code == 200)</v>
      </c>
      <c r="K3163" t="str">
        <f t="shared" si="449"/>
        <v>if (curl_fetch_memory('https://www1.nseindia.com/archives/equities/bhavcopy/pr/PR261019.zip')$status_code == 200) download.file('https://www1.nseindia.com/archives/equities/bhavcopy/pr/PR261019.zip', 'D:\\My-Shares\\source-bhavcopy\\PR261019.zip')</v>
      </c>
      <c r="L3163" t="str">
        <f t="shared" si="448"/>
        <v>if (file.exists('D:\\My-Shares\\source-bhavcopy\\PR261019.zip')) unzip(zipfile = 'D:\\My-Shares\\source-bhavcopy\\PR261019.zip', exdir = 'D:/My-Shares/source-fno')</v>
      </c>
    </row>
    <row r="3164" spans="1:12">
      <c r="A3164" s="1">
        <v>43765</v>
      </c>
      <c r="B3164" s="2">
        <f t="shared" si="441"/>
        <v>27</v>
      </c>
      <c r="C3164" s="2">
        <f t="shared" si="442"/>
        <v>10</v>
      </c>
      <c r="D3164">
        <f t="shared" si="443"/>
        <v>2019</v>
      </c>
      <c r="E3164" t="str">
        <f t="shared" si="444"/>
        <v>19</v>
      </c>
      <c r="F3164" t="str">
        <f t="shared" si="445"/>
        <v>PR271019.zip</v>
      </c>
      <c r="G3164" t="str">
        <f t="shared" si="446"/>
        <v>fo27102019.zip</v>
      </c>
      <c r="H3164" s="3" t="s">
        <v>6</v>
      </c>
      <c r="I3164" t="s">
        <v>9</v>
      </c>
      <c r="J3164" t="str">
        <f t="shared" si="447"/>
        <v>if (curl_fetch_memory('https://www1.nseindia.com/archives/equities/bhavcopy/pr/PR271019.zip')$status_code == 200)</v>
      </c>
      <c r="K3164" t="str">
        <f t="shared" si="449"/>
        <v>if (curl_fetch_memory('https://www1.nseindia.com/archives/equities/bhavcopy/pr/PR271019.zip')$status_code == 200) download.file('https://www1.nseindia.com/archives/equities/bhavcopy/pr/PR271019.zip', 'D:\\My-Shares\\source-bhavcopy\\PR271019.zip')</v>
      </c>
      <c r="L3164" t="str">
        <f t="shared" si="448"/>
        <v>if (file.exists('D:\\My-Shares\\source-bhavcopy\\PR271019.zip')) unzip(zipfile = 'D:\\My-Shares\\source-bhavcopy\\PR271019.zip', exdir = 'D:/My-Shares/source-fno')</v>
      </c>
    </row>
    <row r="3165" spans="1:12">
      <c r="A3165" s="1">
        <v>43766</v>
      </c>
      <c r="B3165" s="2">
        <f t="shared" si="441"/>
        <v>28</v>
      </c>
      <c r="C3165" s="2">
        <f t="shared" si="442"/>
        <v>10</v>
      </c>
      <c r="D3165">
        <f t="shared" si="443"/>
        <v>2019</v>
      </c>
      <c r="E3165" t="str">
        <f t="shared" si="444"/>
        <v>19</v>
      </c>
      <c r="F3165" t="str">
        <f t="shared" si="445"/>
        <v>PR281019.zip</v>
      </c>
      <c r="G3165" t="str">
        <f t="shared" si="446"/>
        <v>fo28102019.zip</v>
      </c>
      <c r="H3165" s="3" t="s">
        <v>6</v>
      </c>
      <c r="I3165" t="s">
        <v>9</v>
      </c>
      <c r="J3165" t="str">
        <f t="shared" si="447"/>
        <v>if (curl_fetch_memory('https://www1.nseindia.com/archives/equities/bhavcopy/pr/PR281019.zip')$status_code == 200)</v>
      </c>
      <c r="K3165" t="str">
        <f t="shared" si="449"/>
        <v>if (curl_fetch_memory('https://www1.nseindia.com/archives/equities/bhavcopy/pr/PR281019.zip')$status_code == 200) download.file('https://www1.nseindia.com/archives/equities/bhavcopy/pr/PR281019.zip', 'D:\\My-Shares\\source-bhavcopy\\PR281019.zip')</v>
      </c>
      <c r="L3165" t="str">
        <f t="shared" si="448"/>
        <v>if (file.exists('D:\\My-Shares\\source-bhavcopy\\PR281019.zip')) unzip(zipfile = 'D:\\My-Shares\\source-bhavcopy\\PR281019.zip', exdir = 'D:/My-Shares/source-fno')</v>
      </c>
    </row>
    <row r="3166" spans="1:12">
      <c r="A3166" s="1">
        <v>43767</v>
      </c>
      <c r="B3166" s="2">
        <f t="shared" si="441"/>
        <v>29</v>
      </c>
      <c r="C3166" s="2">
        <f t="shared" si="442"/>
        <v>10</v>
      </c>
      <c r="D3166">
        <f t="shared" si="443"/>
        <v>2019</v>
      </c>
      <c r="E3166" t="str">
        <f t="shared" si="444"/>
        <v>19</v>
      </c>
      <c r="F3166" t="str">
        <f t="shared" si="445"/>
        <v>PR291019.zip</v>
      </c>
      <c r="G3166" t="str">
        <f t="shared" si="446"/>
        <v>fo29102019.zip</v>
      </c>
      <c r="H3166" s="3" t="s">
        <v>6</v>
      </c>
      <c r="I3166" t="s">
        <v>9</v>
      </c>
      <c r="J3166" t="str">
        <f t="shared" si="447"/>
        <v>if (curl_fetch_memory('https://www1.nseindia.com/archives/equities/bhavcopy/pr/PR291019.zip')$status_code == 200)</v>
      </c>
      <c r="K3166" t="str">
        <f t="shared" si="449"/>
        <v>if (curl_fetch_memory('https://www1.nseindia.com/archives/equities/bhavcopy/pr/PR291019.zip')$status_code == 200) download.file('https://www1.nseindia.com/archives/equities/bhavcopy/pr/PR291019.zip', 'D:\\My-Shares\\source-bhavcopy\\PR291019.zip')</v>
      </c>
      <c r="L3166" t="str">
        <f t="shared" si="448"/>
        <v>if (file.exists('D:\\My-Shares\\source-bhavcopy\\PR291019.zip')) unzip(zipfile = 'D:\\My-Shares\\source-bhavcopy\\PR291019.zip', exdir = 'D:/My-Shares/source-fno')</v>
      </c>
    </row>
    <row r="3167" spans="1:12">
      <c r="A3167" s="1">
        <v>43768</v>
      </c>
      <c r="B3167" s="2">
        <f t="shared" si="441"/>
        <v>30</v>
      </c>
      <c r="C3167" s="2">
        <f t="shared" si="442"/>
        <v>10</v>
      </c>
      <c r="D3167">
        <f t="shared" si="443"/>
        <v>2019</v>
      </c>
      <c r="E3167" t="str">
        <f t="shared" si="444"/>
        <v>19</v>
      </c>
      <c r="F3167" t="str">
        <f t="shared" si="445"/>
        <v>PR301019.zip</v>
      </c>
      <c r="G3167" t="str">
        <f t="shared" si="446"/>
        <v>fo30102019.zip</v>
      </c>
      <c r="H3167" s="3" t="s">
        <v>6</v>
      </c>
      <c r="I3167" t="s">
        <v>9</v>
      </c>
      <c r="J3167" t="str">
        <f t="shared" si="447"/>
        <v>if (curl_fetch_memory('https://www1.nseindia.com/archives/equities/bhavcopy/pr/PR301019.zip')$status_code == 200)</v>
      </c>
      <c r="K3167" t="str">
        <f t="shared" si="449"/>
        <v>if (curl_fetch_memory('https://www1.nseindia.com/archives/equities/bhavcopy/pr/PR301019.zip')$status_code == 200) download.file('https://www1.nseindia.com/archives/equities/bhavcopy/pr/PR301019.zip', 'D:\\My-Shares\\source-bhavcopy\\PR301019.zip')</v>
      </c>
      <c r="L3167" t="str">
        <f t="shared" si="448"/>
        <v>if (file.exists('D:\\My-Shares\\source-bhavcopy\\PR301019.zip')) unzip(zipfile = 'D:\\My-Shares\\source-bhavcopy\\PR301019.zip', exdir = 'D:/My-Shares/source-fno')</v>
      </c>
    </row>
    <row r="3168" spans="1:12">
      <c r="A3168" s="1">
        <v>43769</v>
      </c>
      <c r="B3168" s="2">
        <f t="shared" si="441"/>
        <v>31</v>
      </c>
      <c r="C3168" s="2">
        <f t="shared" si="442"/>
        <v>10</v>
      </c>
      <c r="D3168">
        <f t="shared" si="443"/>
        <v>2019</v>
      </c>
      <c r="E3168" t="str">
        <f t="shared" si="444"/>
        <v>19</v>
      </c>
      <c r="F3168" t="str">
        <f t="shared" si="445"/>
        <v>PR311019.zip</v>
      </c>
      <c r="G3168" t="str">
        <f t="shared" si="446"/>
        <v>fo31102019.zip</v>
      </c>
      <c r="H3168" s="3" t="s">
        <v>6</v>
      </c>
      <c r="I3168" t="s">
        <v>9</v>
      </c>
      <c r="J3168" t="str">
        <f t="shared" si="447"/>
        <v>if (curl_fetch_memory('https://www1.nseindia.com/archives/equities/bhavcopy/pr/PR311019.zip')$status_code == 200)</v>
      </c>
      <c r="K3168" t="str">
        <f t="shared" si="449"/>
        <v>if (curl_fetch_memory('https://www1.nseindia.com/archives/equities/bhavcopy/pr/PR311019.zip')$status_code == 200) download.file('https://www1.nseindia.com/archives/equities/bhavcopy/pr/PR311019.zip', 'D:\\My-Shares\\source-bhavcopy\\PR311019.zip')</v>
      </c>
      <c r="L3168" t="str">
        <f t="shared" si="448"/>
        <v>if (file.exists('D:\\My-Shares\\source-bhavcopy\\PR311019.zip')) unzip(zipfile = 'D:\\My-Shares\\source-bhavcopy\\PR311019.zip', exdir = 'D:/My-Shares/source-fno')</v>
      </c>
    </row>
    <row r="3169" spans="1:12">
      <c r="A3169" s="1">
        <v>43770</v>
      </c>
      <c r="B3169" s="2">
        <f t="shared" si="441"/>
        <v>1</v>
      </c>
      <c r="C3169" s="2">
        <f t="shared" si="442"/>
        <v>11</v>
      </c>
      <c r="D3169">
        <f t="shared" si="443"/>
        <v>2019</v>
      </c>
      <c r="E3169" t="str">
        <f t="shared" si="444"/>
        <v>19</v>
      </c>
      <c r="F3169" t="str">
        <f t="shared" si="445"/>
        <v>PR011119.zip</v>
      </c>
      <c r="G3169" t="str">
        <f t="shared" si="446"/>
        <v>fo01112019.zip</v>
      </c>
      <c r="H3169" s="3" t="s">
        <v>6</v>
      </c>
      <c r="I3169" t="s">
        <v>9</v>
      </c>
      <c r="J3169" t="str">
        <f t="shared" si="447"/>
        <v>if (curl_fetch_memory('https://www1.nseindia.com/archives/equities/bhavcopy/pr/PR011119.zip')$status_code == 200)</v>
      </c>
      <c r="K3169" t="str">
        <f t="shared" si="449"/>
        <v>if (curl_fetch_memory('https://www1.nseindia.com/archives/equities/bhavcopy/pr/PR011119.zip')$status_code == 200) download.file('https://www1.nseindia.com/archives/equities/bhavcopy/pr/PR011119.zip', 'D:\\My-Shares\\source-bhavcopy\\PR011119.zip')</v>
      </c>
      <c r="L3169" t="str">
        <f t="shared" si="448"/>
        <v>if (file.exists('D:\\My-Shares\\source-bhavcopy\\PR011119.zip')) unzip(zipfile = 'D:\\My-Shares\\source-bhavcopy\\PR011119.zip', exdir = 'D:/My-Shares/source-fno')</v>
      </c>
    </row>
    <row r="3170" spans="1:12">
      <c r="A3170" s="1">
        <v>43771</v>
      </c>
      <c r="B3170" s="2">
        <f t="shared" si="441"/>
        <v>2</v>
      </c>
      <c r="C3170" s="2">
        <f t="shared" si="442"/>
        <v>11</v>
      </c>
      <c r="D3170">
        <f t="shared" si="443"/>
        <v>2019</v>
      </c>
      <c r="E3170" t="str">
        <f t="shared" si="444"/>
        <v>19</v>
      </c>
      <c r="F3170" t="str">
        <f t="shared" si="445"/>
        <v>PR021119.zip</v>
      </c>
      <c r="G3170" t="str">
        <f t="shared" si="446"/>
        <v>fo02112019.zip</v>
      </c>
      <c r="H3170" s="3" t="s">
        <v>6</v>
      </c>
      <c r="I3170" t="s">
        <v>9</v>
      </c>
      <c r="J3170" t="str">
        <f t="shared" si="447"/>
        <v>if (curl_fetch_memory('https://www1.nseindia.com/archives/equities/bhavcopy/pr/PR021119.zip')$status_code == 200)</v>
      </c>
      <c r="K3170" t="str">
        <f t="shared" si="449"/>
        <v>if (curl_fetch_memory('https://www1.nseindia.com/archives/equities/bhavcopy/pr/PR021119.zip')$status_code == 200) download.file('https://www1.nseindia.com/archives/equities/bhavcopy/pr/PR021119.zip', 'D:\\My-Shares\\source-bhavcopy\\PR021119.zip')</v>
      </c>
      <c r="L3170" t="str">
        <f t="shared" si="448"/>
        <v>if (file.exists('D:\\My-Shares\\source-bhavcopy\\PR021119.zip')) unzip(zipfile = 'D:\\My-Shares\\source-bhavcopy\\PR021119.zip', exdir = 'D:/My-Shares/source-fno')</v>
      </c>
    </row>
    <row r="3171" spans="1:12">
      <c r="A3171" s="1">
        <v>43772</v>
      </c>
      <c r="B3171" s="2">
        <f t="shared" si="441"/>
        <v>3</v>
      </c>
      <c r="C3171" s="2">
        <f t="shared" si="442"/>
        <v>11</v>
      </c>
      <c r="D3171">
        <f t="shared" si="443"/>
        <v>2019</v>
      </c>
      <c r="E3171" t="str">
        <f t="shared" si="444"/>
        <v>19</v>
      </c>
      <c r="F3171" t="str">
        <f t="shared" si="445"/>
        <v>PR031119.zip</v>
      </c>
      <c r="G3171" t="str">
        <f t="shared" si="446"/>
        <v>fo03112019.zip</v>
      </c>
      <c r="H3171" s="3" t="s">
        <v>6</v>
      </c>
      <c r="I3171" t="s">
        <v>9</v>
      </c>
      <c r="J3171" t="str">
        <f t="shared" si="447"/>
        <v>if (curl_fetch_memory('https://www1.nseindia.com/archives/equities/bhavcopy/pr/PR031119.zip')$status_code == 200)</v>
      </c>
      <c r="K3171" t="str">
        <f t="shared" si="449"/>
        <v>if (curl_fetch_memory('https://www1.nseindia.com/archives/equities/bhavcopy/pr/PR031119.zip')$status_code == 200) download.file('https://www1.nseindia.com/archives/equities/bhavcopy/pr/PR031119.zip', 'D:\\My-Shares\\source-bhavcopy\\PR031119.zip')</v>
      </c>
      <c r="L3171" t="str">
        <f t="shared" si="448"/>
        <v>if (file.exists('D:\\My-Shares\\source-bhavcopy\\PR031119.zip')) unzip(zipfile = 'D:\\My-Shares\\source-bhavcopy\\PR031119.zip', exdir = 'D:/My-Shares/source-fno')</v>
      </c>
    </row>
    <row r="3172" spans="1:12">
      <c r="A3172" s="1">
        <v>43773</v>
      </c>
      <c r="B3172" s="2">
        <f t="shared" si="441"/>
        <v>4</v>
      </c>
      <c r="C3172" s="2">
        <f t="shared" si="442"/>
        <v>11</v>
      </c>
      <c r="D3172">
        <f t="shared" si="443"/>
        <v>2019</v>
      </c>
      <c r="E3172" t="str">
        <f t="shared" si="444"/>
        <v>19</v>
      </c>
      <c r="F3172" t="str">
        <f t="shared" si="445"/>
        <v>PR041119.zip</v>
      </c>
      <c r="G3172" t="str">
        <f t="shared" si="446"/>
        <v>fo04112019.zip</v>
      </c>
      <c r="H3172" s="3" t="s">
        <v>6</v>
      </c>
      <c r="I3172" t="s">
        <v>9</v>
      </c>
      <c r="J3172" t="str">
        <f t="shared" si="447"/>
        <v>if (curl_fetch_memory('https://www1.nseindia.com/archives/equities/bhavcopy/pr/PR041119.zip')$status_code == 200)</v>
      </c>
      <c r="K3172" t="str">
        <f t="shared" si="449"/>
        <v>if (curl_fetch_memory('https://www1.nseindia.com/archives/equities/bhavcopy/pr/PR041119.zip')$status_code == 200) download.file('https://www1.nseindia.com/archives/equities/bhavcopy/pr/PR041119.zip', 'D:\\My-Shares\\source-bhavcopy\\PR041119.zip')</v>
      </c>
      <c r="L3172" t="str">
        <f t="shared" si="448"/>
        <v>if (file.exists('D:\\My-Shares\\source-bhavcopy\\PR041119.zip')) unzip(zipfile = 'D:\\My-Shares\\source-bhavcopy\\PR041119.zip', exdir = 'D:/My-Shares/source-fno')</v>
      </c>
    </row>
    <row r="3173" spans="1:12">
      <c r="A3173" s="1">
        <v>43774</v>
      </c>
      <c r="B3173" s="2">
        <f t="shared" si="441"/>
        <v>5</v>
      </c>
      <c r="C3173" s="2">
        <f t="shared" si="442"/>
        <v>11</v>
      </c>
      <c r="D3173">
        <f t="shared" si="443"/>
        <v>2019</v>
      </c>
      <c r="E3173" t="str">
        <f t="shared" si="444"/>
        <v>19</v>
      </c>
      <c r="F3173" t="str">
        <f t="shared" si="445"/>
        <v>PR051119.zip</v>
      </c>
      <c r="G3173" t="str">
        <f t="shared" si="446"/>
        <v>fo05112019.zip</v>
      </c>
      <c r="H3173" s="3" t="s">
        <v>6</v>
      </c>
      <c r="I3173" t="s">
        <v>9</v>
      </c>
      <c r="J3173" t="str">
        <f t="shared" si="447"/>
        <v>if (curl_fetch_memory('https://www1.nseindia.com/archives/equities/bhavcopy/pr/PR051119.zip')$status_code == 200)</v>
      </c>
      <c r="K3173" t="str">
        <f t="shared" si="449"/>
        <v>if (curl_fetch_memory('https://www1.nseindia.com/archives/equities/bhavcopy/pr/PR051119.zip')$status_code == 200) download.file('https://www1.nseindia.com/archives/equities/bhavcopy/pr/PR051119.zip', 'D:\\My-Shares\\source-bhavcopy\\PR051119.zip')</v>
      </c>
      <c r="L3173" t="str">
        <f t="shared" si="448"/>
        <v>if (file.exists('D:\\My-Shares\\source-bhavcopy\\PR051119.zip')) unzip(zipfile = 'D:\\My-Shares\\source-bhavcopy\\PR051119.zip', exdir = 'D:/My-Shares/source-fno')</v>
      </c>
    </row>
    <row r="3174" spans="1:12">
      <c r="A3174" s="1">
        <v>43775</v>
      </c>
      <c r="B3174" s="2">
        <f t="shared" si="441"/>
        <v>6</v>
      </c>
      <c r="C3174" s="2">
        <f t="shared" si="442"/>
        <v>11</v>
      </c>
      <c r="D3174">
        <f t="shared" si="443"/>
        <v>2019</v>
      </c>
      <c r="E3174" t="str">
        <f t="shared" si="444"/>
        <v>19</v>
      </c>
      <c r="F3174" t="str">
        <f t="shared" si="445"/>
        <v>PR061119.zip</v>
      </c>
      <c r="G3174" t="str">
        <f t="shared" si="446"/>
        <v>fo06112019.zip</v>
      </c>
      <c r="H3174" s="3" t="s">
        <v>6</v>
      </c>
      <c r="I3174" t="s">
        <v>9</v>
      </c>
      <c r="J3174" t="str">
        <f t="shared" si="447"/>
        <v>if (curl_fetch_memory('https://www1.nseindia.com/archives/equities/bhavcopy/pr/PR061119.zip')$status_code == 200)</v>
      </c>
      <c r="K3174" t="str">
        <f t="shared" si="449"/>
        <v>if (curl_fetch_memory('https://www1.nseindia.com/archives/equities/bhavcopy/pr/PR061119.zip')$status_code == 200) download.file('https://www1.nseindia.com/archives/equities/bhavcopy/pr/PR061119.zip', 'D:\\My-Shares\\source-bhavcopy\\PR061119.zip')</v>
      </c>
      <c r="L3174" t="str">
        <f t="shared" si="448"/>
        <v>if (file.exists('D:\\My-Shares\\source-bhavcopy\\PR061119.zip')) unzip(zipfile = 'D:\\My-Shares\\source-bhavcopy\\PR061119.zip', exdir = 'D:/My-Shares/source-fno')</v>
      </c>
    </row>
    <row r="3175" spans="1:12">
      <c r="A3175" s="1">
        <v>43776</v>
      </c>
      <c r="B3175" s="2">
        <f t="shared" si="441"/>
        <v>7</v>
      </c>
      <c r="C3175" s="2">
        <f t="shared" si="442"/>
        <v>11</v>
      </c>
      <c r="D3175">
        <f t="shared" si="443"/>
        <v>2019</v>
      </c>
      <c r="E3175" t="str">
        <f t="shared" si="444"/>
        <v>19</v>
      </c>
      <c r="F3175" t="str">
        <f t="shared" si="445"/>
        <v>PR071119.zip</v>
      </c>
      <c r="G3175" t="str">
        <f t="shared" si="446"/>
        <v>fo07112019.zip</v>
      </c>
      <c r="H3175" s="3" t="s">
        <v>6</v>
      </c>
      <c r="I3175" t="s">
        <v>9</v>
      </c>
      <c r="J3175" t="str">
        <f t="shared" si="447"/>
        <v>if (curl_fetch_memory('https://www1.nseindia.com/archives/equities/bhavcopy/pr/PR071119.zip')$status_code == 200)</v>
      </c>
      <c r="K3175" t="str">
        <f t="shared" si="449"/>
        <v>if (curl_fetch_memory('https://www1.nseindia.com/archives/equities/bhavcopy/pr/PR071119.zip')$status_code == 200) download.file('https://www1.nseindia.com/archives/equities/bhavcopy/pr/PR071119.zip', 'D:\\My-Shares\\source-bhavcopy\\PR071119.zip')</v>
      </c>
      <c r="L3175" t="str">
        <f t="shared" si="448"/>
        <v>if (file.exists('D:\\My-Shares\\source-bhavcopy\\PR071119.zip')) unzip(zipfile = 'D:\\My-Shares\\source-bhavcopy\\PR071119.zip', exdir = 'D:/My-Shares/source-fno')</v>
      </c>
    </row>
    <row r="3176" spans="1:12">
      <c r="A3176" s="1">
        <v>43777</v>
      </c>
      <c r="B3176" s="2">
        <f t="shared" si="441"/>
        <v>8</v>
      </c>
      <c r="C3176" s="2">
        <f t="shared" si="442"/>
        <v>11</v>
      </c>
      <c r="D3176">
        <f t="shared" si="443"/>
        <v>2019</v>
      </c>
      <c r="E3176" t="str">
        <f t="shared" si="444"/>
        <v>19</v>
      </c>
      <c r="F3176" t="str">
        <f t="shared" si="445"/>
        <v>PR081119.zip</v>
      </c>
      <c r="G3176" t="str">
        <f t="shared" si="446"/>
        <v>fo08112019.zip</v>
      </c>
      <c r="H3176" s="3" t="s">
        <v>6</v>
      </c>
      <c r="I3176" t="s">
        <v>9</v>
      </c>
      <c r="J3176" t="str">
        <f t="shared" si="447"/>
        <v>if (curl_fetch_memory('https://www1.nseindia.com/archives/equities/bhavcopy/pr/PR081119.zip')$status_code == 200)</v>
      </c>
      <c r="K3176" t="str">
        <f t="shared" si="449"/>
        <v>if (curl_fetch_memory('https://www1.nseindia.com/archives/equities/bhavcopy/pr/PR081119.zip')$status_code == 200) download.file('https://www1.nseindia.com/archives/equities/bhavcopy/pr/PR081119.zip', 'D:\\My-Shares\\source-bhavcopy\\PR081119.zip')</v>
      </c>
      <c r="L3176" t="str">
        <f t="shared" si="448"/>
        <v>if (file.exists('D:\\My-Shares\\source-bhavcopy\\PR081119.zip')) unzip(zipfile = 'D:\\My-Shares\\source-bhavcopy\\PR081119.zip', exdir = 'D:/My-Shares/source-fno')</v>
      </c>
    </row>
    <row r="3177" spans="1:12">
      <c r="A3177" s="1">
        <v>43778</v>
      </c>
      <c r="B3177" s="2">
        <f t="shared" si="441"/>
        <v>9</v>
      </c>
      <c r="C3177" s="2">
        <f t="shared" si="442"/>
        <v>11</v>
      </c>
      <c r="D3177">
        <f t="shared" si="443"/>
        <v>2019</v>
      </c>
      <c r="E3177" t="str">
        <f t="shared" si="444"/>
        <v>19</v>
      </c>
      <c r="F3177" t="str">
        <f t="shared" si="445"/>
        <v>PR091119.zip</v>
      </c>
      <c r="G3177" t="str">
        <f t="shared" si="446"/>
        <v>fo09112019.zip</v>
      </c>
      <c r="H3177" s="3" t="s">
        <v>6</v>
      </c>
      <c r="I3177" t="s">
        <v>9</v>
      </c>
      <c r="J3177" t="str">
        <f t="shared" si="447"/>
        <v>if (curl_fetch_memory('https://www1.nseindia.com/archives/equities/bhavcopy/pr/PR091119.zip')$status_code == 200)</v>
      </c>
      <c r="K3177" t="str">
        <f t="shared" si="449"/>
        <v>if (curl_fetch_memory('https://www1.nseindia.com/archives/equities/bhavcopy/pr/PR091119.zip')$status_code == 200) download.file('https://www1.nseindia.com/archives/equities/bhavcopy/pr/PR091119.zip', 'D:\\My-Shares\\source-bhavcopy\\PR091119.zip')</v>
      </c>
      <c r="L3177" t="str">
        <f t="shared" si="448"/>
        <v>if (file.exists('D:\\My-Shares\\source-bhavcopy\\PR091119.zip')) unzip(zipfile = 'D:\\My-Shares\\source-bhavcopy\\PR091119.zip', exdir = 'D:/My-Shares/source-fno')</v>
      </c>
    </row>
    <row r="3178" spans="1:12">
      <c r="A3178" s="1">
        <v>43779</v>
      </c>
      <c r="B3178" s="2">
        <f t="shared" si="441"/>
        <v>10</v>
      </c>
      <c r="C3178" s="2">
        <f t="shared" si="442"/>
        <v>11</v>
      </c>
      <c r="D3178">
        <f t="shared" si="443"/>
        <v>2019</v>
      </c>
      <c r="E3178" t="str">
        <f t="shared" si="444"/>
        <v>19</v>
      </c>
      <c r="F3178" t="str">
        <f t="shared" si="445"/>
        <v>PR101119.zip</v>
      </c>
      <c r="G3178" t="str">
        <f t="shared" si="446"/>
        <v>fo10112019.zip</v>
      </c>
      <c r="H3178" s="3" t="s">
        <v>6</v>
      </c>
      <c r="I3178" t="s">
        <v>9</v>
      </c>
      <c r="J3178" t="str">
        <f t="shared" si="447"/>
        <v>if (curl_fetch_memory('https://www1.nseindia.com/archives/equities/bhavcopy/pr/PR101119.zip')$status_code == 200)</v>
      </c>
      <c r="K3178" t="str">
        <f t="shared" si="449"/>
        <v>if (curl_fetch_memory('https://www1.nseindia.com/archives/equities/bhavcopy/pr/PR101119.zip')$status_code == 200) download.file('https://www1.nseindia.com/archives/equities/bhavcopy/pr/PR101119.zip', 'D:\\My-Shares\\source-bhavcopy\\PR101119.zip')</v>
      </c>
      <c r="L3178" t="str">
        <f t="shared" si="448"/>
        <v>if (file.exists('D:\\My-Shares\\source-bhavcopy\\PR101119.zip')) unzip(zipfile = 'D:\\My-Shares\\source-bhavcopy\\PR101119.zip', exdir = 'D:/My-Shares/source-fno')</v>
      </c>
    </row>
    <row r="3179" spans="1:12">
      <c r="A3179" s="1">
        <v>43780</v>
      </c>
      <c r="B3179" s="2">
        <f t="shared" si="441"/>
        <v>11</v>
      </c>
      <c r="C3179" s="2">
        <f t="shared" si="442"/>
        <v>11</v>
      </c>
      <c r="D3179">
        <f t="shared" si="443"/>
        <v>2019</v>
      </c>
      <c r="E3179" t="str">
        <f t="shared" si="444"/>
        <v>19</v>
      </c>
      <c r="F3179" t="str">
        <f t="shared" si="445"/>
        <v>PR111119.zip</v>
      </c>
      <c r="G3179" t="str">
        <f t="shared" si="446"/>
        <v>fo11112019.zip</v>
      </c>
      <c r="H3179" s="3" t="s">
        <v>6</v>
      </c>
      <c r="I3179" t="s">
        <v>9</v>
      </c>
      <c r="J3179" t="str">
        <f t="shared" si="447"/>
        <v>if (curl_fetch_memory('https://www1.nseindia.com/archives/equities/bhavcopy/pr/PR111119.zip')$status_code == 200)</v>
      </c>
      <c r="K3179" t="str">
        <f t="shared" si="449"/>
        <v>if (curl_fetch_memory('https://www1.nseindia.com/archives/equities/bhavcopy/pr/PR111119.zip')$status_code == 200) download.file('https://www1.nseindia.com/archives/equities/bhavcopy/pr/PR111119.zip', 'D:\\My-Shares\\source-bhavcopy\\PR111119.zip')</v>
      </c>
      <c r="L3179" t="str">
        <f t="shared" si="448"/>
        <v>if (file.exists('D:\\My-Shares\\source-bhavcopy\\PR111119.zip')) unzip(zipfile = 'D:\\My-Shares\\source-bhavcopy\\PR111119.zip', exdir = 'D:/My-Shares/source-fno')</v>
      </c>
    </row>
    <row r="3180" spans="1:12">
      <c r="A3180" s="1">
        <v>43781</v>
      </c>
      <c r="B3180" s="2">
        <f t="shared" si="441"/>
        <v>12</v>
      </c>
      <c r="C3180" s="2">
        <f t="shared" si="442"/>
        <v>11</v>
      </c>
      <c r="D3180">
        <f t="shared" si="443"/>
        <v>2019</v>
      </c>
      <c r="E3180" t="str">
        <f t="shared" si="444"/>
        <v>19</v>
      </c>
      <c r="F3180" t="str">
        <f t="shared" si="445"/>
        <v>PR121119.zip</v>
      </c>
      <c r="G3180" t="str">
        <f t="shared" si="446"/>
        <v>fo12112019.zip</v>
      </c>
      <c r="H3180" s="3" t="s">
        <v>6</v>
      </c>
      <c r="I3180" t="s">
        <v>9</v>
      </c>
      <c r="J3180" t="str">
        <f t="shared" si="447"/>
        <v>if (curl_fetch_memory('https://www1.nseindia.com/archives/equities/bhavcopy/pr/PR121119.zip')$status_code == 200)</v>
      </c>
      <c r="K3180" t="str">
        <f t="shared" si="449"/>
        <v>if (curl_fetch_memory('https://www1.nseindia.com/archives/equities/bhavcopy/pr/PR121119.zip')$status_code == 200) download.file('https://www1.nseindia.com/archives/equities/bhavcopy/pr/PR121119.zip', 'D:\\My-Shares\\source-bhavcopy\\PR121119.zip')</v>
      </c>
      <c r="L3180" t="str">
        <f t="shared" si="448"/>
        <v>if (file.exists('D:\\My-Shares\\source-bhavcopy\\PR121119.zip')) unzip(zipfile = 'D:\\My-Shares\\source-bhavcopy\\PR121119.zip', exdir = 'D:/My-Shares/source-fno')</v>
      </c>
    </row>
    <row r="3181" spans="1:12">
      <c r="A3181" s="1">
        <v>43782</v>
      </c>
      <c r="B3181" s="2">
        <f t="shared" si="441"/>
        <v>13</v>
      </c>
      <c r="C3181" s="2">
        <f t="shared" si="442"/>
        <v>11</v>
      </c>
      <c r="D3181">
        <f t="shared" si="443"/>
        <v>2019</v>
      </c>
      <c r="E3181" t="str">
        <f t="shared" si="444"/>
        <v>19</v>
      </c>
      <c r="F3181" t="str">
        <f t="shared" si="445"/>
        <v>PR131119.zip</v>
      </c>
      <c r="G3181" t="str">
        <f t="shared" si="446"/>
        <v>fo13112019.zip</v>
      </c>
      <c r="H3181" s="3" t="s">
        <v>6</v>
      </c>
      <c r="I3181" t="s">
        <v>9</v>
      </c>
      <c r="J3181" t="str">
        <f t="shared" si="447"/>
        <v>if (curl_fetch_memory('https://www1.nseindia.com/archives/equities/bhavcopy/pr/PR131119.zip')$status_code == 200)</v>
      </c>
      <c r="K3181" t="str">
        <f t="shared" si="449"/>
        <v>if (curl_fetch_memory('https://www1.nseindia.com/archives/equities/bhavcopy/pr/PR131119.zip')$status_code == 200) download.file('https://www1.nseindia.com/archives/equities/bhavcopy/pr/PR131119.zip', 'D:\\My-Shares\\source-bhavcopy\\PR131119.zip')</v>
      </c>
      <c r="L3181" t="str">
        <f t="shared" si="448"/>
        <v>if (file.exists('D:\\My-Shares\\source-bhavcopy\\PR131119.zip')) unzip(zipfile = 'D:\\My-Shares\\source-bhavcopy\\PR131119.zip', exdir = 'D:/My-Shares/source-fno')</v>
      </c>
    </row>
    <row r="3182" spans="1:12">
      <c r="A3182" s="1">
        <v>43783</v>
      </c>
      <c r="B3182" s="2">
        <f t="shared" si="441"/>
        <v>14</v>
      </c>
      <c r="C3182" s="2">
        <f t="shared" si="442"/>
        <v>11</v>
      </c>
      <c r="D3182">
        <f t="shared" si="443"/>
        <v>2019</v>
      </c>
      <c r="E3182" t="str">
        <f t="shared" si="444"/>
        <v>19</v>
      </c>
      <c r="F3182" t="str">
        <f t="shared" si="445"/>
        <v>PR141119.zip</v>
      </c>
      <c r="G3182" t="str">
        <f t="shared" si="446"/>
        <v>fo14112019.zip</v>
      </c>
      <c r="H3182" s="3" t="s">
        <v>6</v>
      </c>
      <c r="I3182" t="s">
        <v>9</v>
      </c>
      <c r="J3182" t="str">
        <f t="shared" si="447"/>
        <v>if (curl_fetch_memory('https://www1.nseindia.com/archives/equities/bhavcopy/pr/PR141119.zip')$status_code == 200)</v>
      </c>
      <c r="K3182" t="str">
        <f t="shared" si="449"/>
        <v>if (curl_fetch_memory('https://www1.nseindia.com/archives/equities/bhavcopy/pr/PR141119.zip')$status_code == 200) download.file('https://www1.nseindia.com/archives/equities/bhavcopy/pr/PR141119.zip', 'D:\\My-Shares\\source-bhavcopy\\PR141119.zip')</v>
      </c>
      <c r="L3182" t="str">
        <f t="shared" si="448"/>
        <v>if (file.exists('D:\\My-Shares\\source-bhavcopy\\PR141119.zip')) unzip(zipfile = 'D:\\My-Shares\\source-bhavcopy\\PR141119.zip', exdir = 'D:/My-Shares/source-fno')</v>
      </c>
    </row>
    <row r="3183" spans="1:12">
      <c r="A3183" s="1">
        <v>43784</v>
      </c>
      <c r="B3183" s="2">
        <f t="shared" si="441"/>
        <v>15</v>
      </c>
      <c r="C3183" s="2">
        <f t="shared" si="442"/>
        <v>11</v>
      </c>
      <c r="D3183">
        <f t="shared" si="443"/>
        <v>2019</v>
      </c>
      <c r="E3183" t="str">
        <f t="shared" si="444"/>
        <v>19</v>
      </c>
      <c r="F3183" t="str">
        <f t="shared" si="445"/>
        <v>PR151119.zip</v>
      </c>
      <c r="G3183" t="str">
        <f t="shared" si="446"/>
        <v>fo15112019.zip</v>
      </c>
      <c r="H3183" s="3" t="s">
        <v>6</v>
      </c>
      <c r="I3183" t="s">
        <v>9</v>
      </c>
      <c r="J3183" t="str">
        <f t="shared" si="447"/>
        <v>if (curl_fetch_memory('https://www1.nseindia.com/archives/equities/bhavcopy/pr/PR151119.zip')$status_code == 200)</v>
      </c>
      <c r="K3183" t="str">
        <f t="shared" si="449"/>
        <v>if (curl_fetch_memory('https://www1.nseindia.com/archives/equities/bhavcopy/pr/PR151119.zip')$status_code == 200) download.file('https://www1.nseindia.com/archives/equities/bhavcopy/pr/PR151119.zip', 'D:\\My-Shares\\source-bhavcopy\\PR151119.zip')</v>
      </c>
      <c r="L3183" t="str">
        <f t="shared" si="448"/>
        <v>if (file.exists('D:\\My-Shares\\source-bhavcopy\\PR151119.zip')) unzip(zipfile = 'D:\\My-Shares\\source-bhavcopy\\PR151119.zip', exdir = 'D:/My-Shares/source-fno')</v>
      </c>
    </row>
    <row r="3184" spans="1:12">
      <c r="A3184" s="1">
        <v>43785</v>
      </c>
      <c r="B3184" s="2">
        <f t="shared" si="441"/>
        <v>16</v>
      </c>
      <c r="C3184" s="2">
        <f t="shared" si="442"/>
        <v>11</v>
      </c>
      <c r="D3184">
        <f t="shared" si="443"/>
        <v>2019</v>
      </c>
      <c r="E3184" t="str">
        <f t="shared" si="444"/>
        <v>19</v>
      </c>
      <c r="F3184" t="str">
        <f t="shared" si="445"/>
        <v>PR161119.zip</v>
      </c>
      <c r="G3184" t="str">
        <f t="shared" si="446"/>
        <v>fo16112019.zip</v>
      </c>
      <c r="H3184" s="3" t="s">
        <v>6</v>
      </c>
      <c r="I3184" t="s">
        <v>9</v>
      </c>
      <c r="J3184" t="str">
        <f t="shared" si="447"/>
        <v>if (curl_fetch_memory('https://www1.nseindia.com/archives/equities/bhavcopy/pr/PR161119.zip')$status_code == 200)</v>
      </c>
      <c r="K3184" t="str">
        <f t="shared" si="449"/>
        <v>if (curl_fetch_memory('https://www1.nseindia.com/archives/equities/bhavcopy/pr/PR161119.zip')$status_code == 200) download.file('https://www1.nseindia.com/archives/equities/bhavcopy/pr/PR161119.zip', 'D:\\My-Shares\\source-bhavcopy\\PR161119.zip')</v>
      </c>
      <c r="L3184" t="str">
        <f t="shared" si="448"/>
        <v>if (file.exists('D:\\My-Shares\\source-bhavcopy\\PR161119.zip')) unzip(zipfile = 'D:\\My-Shares\\source-bhavcopy\\PR161119.zip', exdir = 'D:/My-Shares/source-fno')</v>
      </c>
    </row>
    <row r="3185" spans="1:12">
      <c r="A3185" s="1">
        <v>43786</v>
      </c>
      <c r="B3185" s="2">
        <f t="shared" si="441"/>
        <v>17</v>
      </c>
      <c r="C3185" s="2">
        <f t="shared" si="442"/>
        <v>11</v>
      </c>
      <c r="D3185">
        <f t="shared" si="443"/>
        <v>2019</v>
      </c>
      <c r="E3185" t="str">
        <f t="shared" si="444"/>
        <v>19</v>
      </c>
      <c r="F3185" t="str">
        <f t="shared" si="445"/>
        <v>PR171119.zip</v>
      </c>
      <c r="G3185" t="str">
        <f t="shared" si="446"/>
        <v>fo17112019.zip</v>
      </c>
      <c r="H3185" s="3" t="s">
        <v>6</v>
      </c>
      <c r="I3185" t="s">
        <v>9</v>
      </c>
      <c r="J3185" t="str">
        <f t="shared" si="447"/>
        <v>if (curl_fetch_memory('https://www1.nseindia.com/archives/equities/bhavcopy/pr/PR171119.zip')$status_code == 200)</v>
      </c>
      <c r="K3185" t="str">
        <f t="shared" si="449"/>
        <v>if (curl_fetch_memory('https://www1.nseindia.com/archives/equities/bhavcopy/pr/PR171119.zip')$status_code == 200) download.file('https://www1.nseindia.com/archives/equities/bhavcopy/pr/PR171119.zip', 'D:\\My-Shares\\source-bhavcopy\\PR171119.zip')</v>
      </c>
      <c r="L3185" t="str">
        <f t="shared" si="448"/>
        <v>if (file.exists('D:\\My-Shares\\source-bhavcopy\\PR171119.zip')) unzip(zipfile = 'D:\\My-Shares\\source-bhavcopy\\PR171119.zip', exdir = 'D:/My-Shares/source-fno')</v>
      </c>
    </row>
    <row r="3186" spans="1:12">
      <c r="A3186" s="1">
        <v>43787</v>
      </c>
      <c r="B3186" s="2">
        <f t="shared" si="441"/>
        <v>18</v>
      </c>
      <c r="C3186" s="2">
        <f t="shared" si="442"/>
        <v>11</v>
      </c>
      <c r="D3186">
        <f t="shared" si="443"/>
        <v>2019</v>
      </c>
      <c r="E3186" t="str">
        <f t="shared" si="444"/>
        <v>19</v>
      </c>
      <c r="F3186" t="str">
        <f t="shared" si="445"/>
        <v>PR181119.zip</v>
      </c>
      <c r="G3186" t="str">
        <f t="shared" si="446"/>
        <v>fo18112019.zip</v>
      </c>
      <c r="H3186" s="3" t="s">
        <v>6</v>
      </c>
      <c r="I3186" t="s">
        <v>9</v>
      </c>
      <c r="J3186" t="str">
        <f t="shared" si="447"/>
        <v>if (curl_fetch_memory('https://www1.nseindia.com/archives/equities/bhavcopy/pr/PR181119.zip')$status_code == 200)</v>
      </c>
      <c r="K3186" t="str">
        <f t="shared" si="449"/>
        <v>if (curl_fetch_memory('https://www1.nseindia.com/archives/equities/bhavcopy/pr/PR181119.zip')$status_code == 200) download.file('https://www1.nseindia.com/archives/equities/bhavcopy/pr/PR181119.zip', 'D:\\My-Shares\\source-bhavcopy\\PR181119.zip')</v>
      </c>
      <c r="L3186" t="str">
        <f t="shared" si="448"/>
        <v>if (file.exists('D:\\My-Shares\\source-bhavcopy\\PR181119.zip')) unzip(zipfile = 'D:\\My-Shares\\source-bhavcopy\\PR181119.zip', exdir = 'D:/My-Shares/source-fno')</v>
      </c>
    </row>
    <row r="3187" spans="1:12">
      <c r="A3187" s="1">
        <v>43788</v>
      </c>
      <c r="B3187" s="2">
        <f t="shared" si="441"/>
        <v>19</v>
      </c>
      <c r="C3187" s="2">
        <f t="shared" si="442"/>
        <v>11</v>
      </c>
      <c r="D3187">
        <f t="shared" si="443"/>
        <v>2019</v>
      </c>
      <c r="E3187" t="str">
        <f t="shared" si="444"/>
        <v>19</v>
      </c>
      <c r="F3187" t="str">
        <f t="shared" si="445"/>
        <v>PR191119.zip</v>
      </c>
      <c r="G3187" t="str">
        <f t="shared" si="446"/>
        <v>fo19112019.zip</v>
      </c>
      <c r="H3187" s="3" t="s">
        <v>6</v>
      </c>
      <c r="I3187" t="s">
        <v>9</v>
      </c>
      <c r="J3187" t="str">
        <f t="shared" si="447"/>
        <v>if (curl_fetch_memory('https://www1.nseindia.com/archives/equities/bhavcopy/pr/PR191119.zip')$status_code == 200)</v>
      </c>
      <c r="K3187" t="str">
        <f t="shared" si="449"/>
        <v>if (curl_fetch_memory('https://www1.nseindia.com/archives/equities/bhavcopy/pr/PR191119.zip')$status_code == 200) download.file('https://www1.nseindia.com/archives/equities/bhavcopy/pr/PR191119.zip', 'D:\\My-Shares\\source-bhavcopy\\PR191119.zip')</v>
      </c>
      <c r="L3187" t="str">
        <f t="shared" si="448"/>
        <v>if (file.exists('D:\\My-Shares\\source-bhavcopy\\PR191119.zip')) unzip(zipfile = 'D:\\My-Shares\\source-bhavcopy\\PR191119.zip', exdir = 'D:/My-Shares/source-fno')</v>
      </c>
    </row>
    <row r="3188" spans="1:12">
      <c r="A3188" s="1">
        <v>43789</v>
      </c>
      <c r="B3188" s="2">
        <f t="shared" si="441"/>
        <v>20</v>
      </c>
      <c r="C3188" s="2">
        <f t="shared" si="442"/>
        <v>11</v>
      </c>
      <c r="D3188">
        <f t="shared" si="443"/>
        <v>2019</v>
      </c>
      <c r="E3188" t="str">
        <f t="shared" si="444"/>
        <v>19</v>
      </c>
      <c r="F3188" t="str">
        <f t="shared" si="445"/>
        <v>PR201119.zip</v>
      </c>
      <c r="G3188" t="str">
        <f t="shared" si="446"/>
        <v>fo20112019.zip</v>
      </c>
      <c r="H3188" s="3" t="s">
        <v>6</v>
      </c>
      <c r="I3188" t="s">
        <v>9</v>
      </c>
      <c r="J3188" t="str">
        <f t="shared" si="447"/>
        <v>if (curl_fetch_memory('https://www1.nseindia.com/archives/equities/bhavcopy/pr/PR201119.zip')$status_code == 200)</v>
      </c>
      <c r="K3188" t="str">
        <f t="shared" si="449"/>
        <v>if (curl_fetch_memory('https://www1.nseindia.com/archives/equities/bhavcopy/pr/PR201119.zip')$status_code == 200) download.file('https://www1.nseindia.com/archives/equities/bhavcopy/pr/PR201119.zip', 'D:\\My-Shares\\source-bhavcopy\\PR201119.zip')</v>
      </c>
      <c r="L3188" t="str">
        <f t="shared" si="448"/>
        <v>if (file.exists('D:\\My-Shares\\source-bhavcopy\\PR201119.zip')) unzip(zipfile = 'D:\\My-Shares\\source-bhavcopy\\PR201119.zip', exdir = 'D:/My-Shares/source-fno')</v>
      </c>
    </row>
    <row r="3189" spans="1:12">
      <c r="A3189" s="1">
        <v>43790</v>
      </c>
      <c r="B3189" s="2">
        <f t="shared" si="441"/>
        <v>21</v>
      </c>
      <c r="C3189" s="2">
        <f t="shared" si="442"/>
        <v>11</v>
      </c>
      <c r="D3189">
        <f t="shared" si="443"/>
        <v>2019</v>
      </c>
      <c r="E3189" t="str">
        <f t="shared" si="444"/>
        <v>19</v>
      </c>
      <c r="F3189" t="str">
        <f t="shared" si="445"/>
        <v>PR211119.zip</v>
      </c>
      <c r="G3189" t="str">
        <f t="shared" si="446"/>
        <v>fo21112019.zip</v>
      </c>
      <c r="H3189" s="3" t="s">
        <v>6</v>
      </c>
      <c r="I3189" t="s">
        <v>9</v>
      </c>
      <c r="J3189" t="str">
        <f t="shared" si="447"/>
        <v>if (curl_fetch_memory('https://www1.nseindia.com/archives/equities/bhavcopy/pr/PR211119.zip')$status_code == 200)</v>
      </c>
      <c r="K3189" t="str">
        <f t="shared" si="449"/>
        <v>if (curl_fetch_memory('https://www1.nseindia.com/archives/equities/bhavcopy/pr/PR211119.zip')$status_code == 200) download.file('https://www1.nseindia.com/archives/equities/bhavcopy/pr/PR211119.zip', 'D:\\My-Shares\\source-bhavcopy\\PR211119.zip')</v>
      </c>
      <c r="L3189" t="str">
        <f t="shared" si="448"/>
        <v>if (file.exists('D:\\My-Shares\\source-bhavcopy\\PR211119.zip')) unzip(zipfile = 'D:\\My-Shares\\source-bhavcopy\\PR211119.zip', exdir = 'D:/My-Shares/source-fno')</v>
      </c>
    </row>
    <row r="3190" spans="1:12">
      <c r="A3190" s="1">
        <v>43791</v>
      </c>
      <c r="B3190" s="2">
        <f t="shared" si="441"/>
        <v>22</v>
      </c>
      <c r="C3190" s="2">
        <f t="shared" si="442"/>
        <v>11</v>
      </c>
      <c r="D3190">
        <f t="shared" si="443"/>
        <v>2019</v>
      </c>
      <c r="E3190" t="str">
        <f t="shared" si="444"/>
        <v>19</v>
      </c>
      <c r="F3190" t="str">
        <f t="shared" si="445"/>
        <v>PR221119.zip</v>
      </c>
      <c r="G3190" t="str">
        <f t="shared" si="446"/>
        <v>fo22112019.zip</v>
      </c>
      <c r="H3190" s="3" t="s">
        <v>6</v>
      </c>
      <c r="I3190" t="s">
        <v>9</v>
      </c>
      <c r="J3190" t="str">
        <f t="shared" si="447"/>
        <v>if (curl_fetch_memory('https://www1.nseindia.com/archives/equities/bhavcopy/pr/PR221119.zip')$status_code == 200)</v>
      </c>
      <c r="K3190" t="str">
        <f t="shared" si="449"/>
        <v>if (curl_fetch_memory('https://www1.nseindia.com/archives/equities/bhavcopy/pr/PR221119.zip')$status_code == 200) download.file('https://www1.nseindia.com/archives/equities/bhavcopy/pr/PR221119.zip', 'D:\\My-Shares\\source-bhavcopy\\PR221119.zip')</v>
      </c>
      <c r="L3190" t="str">
        <f t="shared" si="448"/>
        <v>if (file.exists('D:\\My-Shares\\source-bhavcopy\\PR221119.zip')) unzip(zipfile = 'D:\\My-Shares\\source-bhavcopy\\PR221119.zip', exdir = 'D:/My-Shares/source-fno')</v>
      </c>
    </row>
    <row r="3191" spans="1:12">
      <c r="A3191" s="1">
        <v>43792</v>
      </c>
      <c r="B3191" s="2">
        <f t="shared" si="441"/>
        <v>23</v>
      </c>
      <c r="C3191" s="2">
        <f t="shared" si="442"/>
        <v>11</v>
      </c>
      <c r="D3191">
        <f t="shared" si="443"/>
        <v>2019</v>
      </c>
      <c r="E3191" t="str">
        <f t="shared" si="444"/>
        <v>19</v>
      </c>
      <c r="F3191" t="str">
        <f t="shared" si="445"/>
        <v>PR231119.zip</v>
      </c>
      <c r="G3191" t="str">
        <f t="shared" si="446"/>
        <v>fo23112019.zip</v>
      </c>
      <c r="H3191" s="3" t="s">
        <v>6</v>
      </c>
      <c r="I3191" t="s">
        <v>9</v>
      </c>
      <c r="J3191" t="str">
        <f t="shared" si="447"/>
        <v>if (curl_fetch_memory('https://www1.nseindia.com/archives/equities/bhavcopy/pr/PR231119.zip')$status_code == 200)</v>
      </c>
      <c r="K3191" t="str">
        <f t="shared" si="449"/>
        <v>if (curl_fetch_memory('https://www1.nseindia.com/archives/equities/bhavcopy/pr/PR231119.zip')$status_code == 200) download.file('https://www1.nseindia.com/archives/equities/bhavcopy/pr/PR231119.zip', 'D:\\My-Shares\\source-bhavcopy\\PR231119.zip')</v>
      </c>
      <c r="L3191" t="str">
        <f t="shared" si="448"/>
        <v>if (file.exists('D:\\My-Shares\\source-bhavcopy\\PR231119.zip')) unzip(zipfile = 'D:\\My-Shares\\source-bhavcopy\\PR231119.zip', exdir = 'D:/My-Shares/source-fno')</v>
      </c>
    </row>
    <row r="3192" spans="1:12">
      <c r="A3192" s="1">
        <v>43793</v>
      </c>
      <c r="B3192" s="2">
        <f t="shared" si="441"/>
        <v>24</v>
      </c>
      <c r="C3192" s="2">
        <f t="shared" si="442"/>
        <v>11</v>
      </c>
      <c r="D3192">
        <f t="shared" si="443"/>
        <v>2019</v>
      </c>
      <c r="E3192" t="str">
        <f t="shared" si="444"/>
        <v>19</v>
      </c>
      <c r="F3192" t="str">
        <f t="shared" si="445"/>
        <v>PR241119.zip</v>
      </c>
      <c r="G3192" t="str">
        <f t="shared" si="446"/>
        <v>fo24112019.zip</v>
      </c>
      <c r="H3192" s="3" t="s">
        <v>6</v>
      </c>
      <c r="I3192" t="s">
        <v>9</v>
      </c>
      <c r="J3192" t="str">
        <f t="shared" si="447"/>
        <v>if (curl_fetch_memory('https://www1.nseindia.com/archives/equities/bhavcopy/pr/PR241119.zip')$status_code == 200)</v>
      </c>
      <c r="K3192" t="str">
        <f t="shared" si="449"/>
        <v>if (curl_fetch_memory('https://www1.nseindia.com/archives/equities/bhavcopy/pr/PR241119.zip')$status_code == 200) download.file('https://www1.nseindia.com/archives/equities/bhavcopy/pr/PR241119.zip', 'D:\\My-Shares\\source-bhavcopy\\PR241119.zip')</v>
      </c>
      <c r="L3192" t="str">
        <f t="shared" si="448"/>
        <v>if (file.exists('D:\\My-Shares\\source-bhavcopy\\PR241119.zip')) unzip(zipfile = 'D:\\My-Shares\\source-bhavcopy\\PR241119.zip', exdir = 'D:/My-Shares/source-fno')</v>
      </c>
    </row>
    <row r="3193" spans="1:12">
      <c r="A3193" s="1">
        <v>43794</v>
      </c>
      <c r="B3193" s="2">
        <f t="shared" si="441"/>
        <v>25</v>
      </c>
      <c r="C3193" s="2">
        <f t="shared" si="442"/>
        <v>11</v>
      </c>
      <c r="D3193">
        <f t="shared" si="443"/>
        <v>2019</v>
      </c>
      <c r="E3193" t="str">
        <f t="shared" si="444"/>
        <v>19</v>
      </c>
      <c r="F3193" t="str">
        <f t="shared" si="445"/>
        <v>PR251119.zip</v>
      </c>
      <c r="G3193" t="str">
        <f t="shared" si="446"/>
        <v>fo25112019.zip</v>
      </c>
      <c r="H3193" s="3" t="s">
        <v>6</v>
      </c>
      <c r="I3193" t="s">
        <v>9</v>
      </c>
      <c r="J3193" t="str">
        <f t="shared" si="447"/>
        <v>if (curl_fetch_memory('https://www1.nseindia.com/archives/equities/bhavcopy/pr/PR251119.zip')$status_code == 200)</v>
      </c>
      <c r="K3193" t="str">
        <f t="shared" si="449"/>
        <v>if (curl_fetch_memory('https://www1.nseindia.com/archives/equities/bhavcopy/pr/PR251119.zip')$status_code == 200) download.file('https://www1.nseindia.com/archives/equities/bhavcopy/pr/PR251119.zip', 'D:\\My-Shares\\source-bhavcopy\\PR251119.zip')</v>
      </c>
      <c r="L3193" t="str">
        <f t="shared" si="448"/>
        <v>if (file.exists('D:\\My-Shares\\source-bhavcopy\\PR251119.zip')) unzip(zipfile = 'D:\\My-Shares\\source-bhavcopy\\PR251119.zip', exdir = 'D:/My-Shares/source-fno')</v>
      </c>
    </row>
    <row r="3194" spans="1:12">
      <c r="A3194" s="1">
        <v>43795</v>
      </c>
      <c r="B3194" s="2">
        <f t="shared" si="441"/>
        <v>26</v>
      </c>
      <c r="C3194" s="2">
        <f t="shared" si="442"/>
        <v>11</v>
      </c>
      <c r="D3194">
        <f t="shared" si="443"/>
        <v>2019</v>
      </c>
      <c r="E3194" t="str">
        <f t="shared" si="444"/>
        <v>19</v>
      </c>
      <c r="F3194" t="str">
        <f t="shared" si="445"/>
        <v>PR261119.zip</v>
      </c>
      <c r="G3194" t="str">
        <f t="shared" si="446"/>
        <v>fo26112019.zip</v>
      </c>
      <c r="H3194" s="3" t="s">
        <v>6</v>
      </c>
      <c r="I3194" t="s">
        <v>9</v>
      </c>
      <c r="J3194" t="str">
        <f t="shared" si="447"/>
        <v>if (curl_fetch_memory('https://www1.nseindia.com/archives/equities/bhavcopy/pr/PR261119.zip')$status_code == 200)</v>
      </c>
      <c r="K3194" t="str">
        <f t="shared" si="449"/>
        <v>if (curl_fetch_memory('https://www1.nseindia.com/archives/equities/bhavcopy/pr/PR261119.zip')$status_code == 200) download.file('https://www1.nseindia.com/archives/equities/bhavcopy/pr/PR261119.zip', 'D:\\My-Shares\\source-bhavcopy\\PR261119.zip')</v>
      </c>
      <c r="L3194" t="str">
        <f t="shared" si="448"/>
        <v>if (file.exists('D:\\My-Shares\\source-bhavcopy\\PR261119.zip')) unzip(zipfile = 'D:\\My-Shares\\source-bhavcopy\\PR261119.zip', exdir = 'D:/My-Shares/source-fno')</v>
      </c>
    </row>
    <row r="3195" spans="1:12">
      <c r="A3195" s="1">
        <v>43796</v>
      </c>
      <c r="B3195" s="2">
        <f t="shared" si="441"/>
        <v>27</v>
      </c>
      <c r="C3195" s="2">
        <f t="shared" si="442"/>
        <v>11</v>
      </c>
      <c r="D3195">
        <f t="shared" si="443"/>
        <v>2019</v>
      </c>
      <c r="E3195" t="str">
        <f t="shared" si="444"/>
        <v>19</v>
      </c>
      <c r="F3195" t="str">
        <f t="shared" si="445"/>
        <v>PR271119.zip</v>
      </c>
      <c r="G3195" t="str">
        <f t="shared" si="446"/>
        <v>fo27112019.zip</v>
      </c>
      <c r="H3195" s="3" t="s">
        <v>6</v>
      </c>
      <c r="I3195" t="s">
        <v>9</v>
      </c>
      <c r="J3195" t="str">
        <f t="shared" si="447"/>
        <v>if (curl_fetch_memory('https://www1.nseindia.com/archives/equities/bhavcopy/pr/PR271119.zip')$status_code == 200)</v>
      </c>
      <c r="K3195" t="str">
        <f t="shared" si="449"/>
        <v>if (curl_fetch_memory('https://www1.nseindia.com/archives/equities/bhavcopy/pr/PR271119.zip')$status_code == 200) download.file('https://www1.nseindia.com/archives/equities/bhavcopy/pr/PR271119.zip', 'D:\\My-Shares\\source-bhavcopy\\PR271119.zip')</v>
      </c>
      <c r="L3195" t="str">
        <f t="shared" si="448"/>
        <v>if (file.exists('D:\\My-Shares\\source-bhavcopy\\PR271119.zip')) unzip(zipfile = 'D:\\My-Shares\\source-bhavcopy\\PR271119.zip', exdir = 'D:/My-Shares/source-fno')</v>
      </c>
    </row>
    <row r="3196" spans="1:12">
      <c r="A3196" s="1">
        <v>43797</v>
      </c>
      <c r="B3196" s="2">
        <f t="shared" si="441"/>
        <v>28</v>
      </c>
      <c r="C3196" s="2">
        <f t="shared" si="442"/>
        <v>11</v>
      </c>
      <c r="D3196">
        <f t="shared" si="443"/>
        <v>2019</v>
      </c>
      <c r="E3196" t="str">
        <f t="shared" si="444"/>
        <v>19</v>
      </c>
      <c r="F3196" t="str">
        <f t="shared" si="445"/>
        <v>PR281119.zip</v>
      </c>
      <c r="G3196" t="str">
        <f t="shared" si="446"/>
        <v>fo28112019.zip</v>
      </c>
      <c r="H3196" s="3" t="s">
        <v>6</v>
      </c>
      <c r="I3196" t="s">
        <v>9</v>
      </c>
      <c r="J3196" t="str">
        <f t="shared" si="447"/>
        <v>if (curl_fetch_memory('https://www1.nseindia.com/archives/equities/bhavcopy/pr/PR281119.zip')$status_code == 200)</v>
      </c>
      <c r="K3196" t="str">
        <f t="shared" si="449"/>
        <v>if (curl_fetch_memory('https://www1.nseindia.com/archives/equities/bhavcopy/pr/PR281119.zip')$status_code == 200) download.file('https://www1.nseindia.com/archives/equities/bhavcopy/pr/PR281119.zip', 'D:\\My-Shares\\source-bhavcopy\\PR281119.zip')</v>
      </c>
      <c r="L3196" t="str">
        <f t="shared" si="448"/>
        <v>if (file.exists('D:\\My-Shares\\source-bhavcopy\\PR281119.zip')) unzip(zipfile = 'D:\\My-Shares\\source-bhavcopy\\PR281119.zip', exdir = 'D:/My-Shares/source-fno')</v>
      </c>
    </row>
    <row r="3197" spans="1:12">
      <c r="A3197" s="1">
        <v>43798</v>
      </c>
      <c r="B3197" s="2">
        <f t="shared" si="441"/>
        <v>29</v>
      </c>
      <c r="C3197" s="2">
        <f t="shared" si="442"/>
        <v>11</v>
      </c>
      <c r="D3197">
        <f t="shared" si="443"/>
        <v>2019</v>
      </c>
      <c r="E3197" t="str">
        <f t="shared" si="444"/>
        <v>19</v>
      </c>
      <c r="F3197" t="str">
        <f t="shared" si="445"/>
        <v>PR291119.zip</v>
      </c>
      <c r="G3197" t="str">
        <f t="shared" si="446"/>
        <v>fo29112019.zip</v>
      </c>
      <c r="H3197" s="3" t="s">
        <v>6</v>
      </c>
      <c r="I3197" t="s">
        <v>9</v>
      </c>
      <c r="J3197" t="str">
        <f t="shared" si="447"/>
        <v>if (curl_fetch_memory('https://www1.nseindia.com/archives/equities/bhavcopy/pr/PR291119.zip')$status_code == 200)</v>
      </c>
      <c r="K3197" t="str">
        <f t="shared" si="449"/>
        <v>if (curl_fetch_memory('https://www1.nseindia.com/archives/equities/bhavcopy/pr/PR291119.zip')$status_code == 200) download.file('https://www1.nseindia.com/archives/equities/bhavcopy/pr/PR291119.zip', 'D:\\My-Shares\\source-bhavcopy\\PR291119.zip')</v>
      </c>
      <c r="L3197" t="str">
        <f t="shared" si="448"/>
        <v>if (file.exists('D:\\My-Shares\\source-bhavcopy\\PR291119.zip')) unzip(zipfile = 'D:\\My-Shares\\source-bhavcopy\\PR291119.zip', exdir = 'D:/My-Shares/source-fno')</v>
      </c>
    </row>
    <row r="3198" spans="1:12">
      <c r="A3198" s="1">
        <v>43799</v>
      </c>
      <c r="B3198" s="2">
        <f t="shared" si="441"/>
        <v>30</v>
      </c>
      <c r="C3198" s="2">
        <f t="shared" si="442"/>
        <v>11</v>
      </c>
      <c r="D3198">
        <f t="shared" si="443"/>
        <v>2019</v>
      </c>
      <c r="E3198" t="str">
        <f t="shared" si="444"/>
        <v>19</v>
      </c>
      <c r="F3198" t="str">
        <f t="shared" si="445"/>
        <v>PR301119.zip</v>
      </c>
      <c r="G3198" t="str">
        <f t="shared" si="446"/>
        <v>fo30112019.zip</v>
      </c>
      <c r="H3198" s="3" t="s">
        <v>6</v>
      </c>
      <c r="I3198" t="s">
        <v>9</v>
      </c>
      <c r="J3198" t="str">
        <f t="shared" si="447"/>
        <v>if (curl_fetch_memory('https://www1.nseindia.com/archives/equities/bhavcopy/pr/PR301119.zip')$status_code == 200)</v>
      </c>
      <c r="K3198" t="str">
        <f t="shared" si="449"/>
        <v>if (curl_fetch_memory('https://www1.nseindia.com/archives/equities/bhavcopy/pr/PR301119.zip')$status_code == 200) download.file('https://www1.nseindia.com/archives/equities/bhavcopy/pr/PR301119.zip', 'D:\\My-Shares\\source-bhavcopy\\PR301119.zip')</v>
      </c>
      <c r="L3198" t="str">
        <f t="shared" si="448"/>
        <v>if (file.exists('D:\\My-Shares\\source-bhavcopy\\PR301119.zip')) unzip(zipfile = 'D:\\My-Shares\\source-bhavcopy\\PR301119.zip', exdir = 'D:/My-Shares/source-fno')</v>
      </c>
    </row>
    <row r="3199" spans="1:12">
      <c r="A3199" s="1">
        <v>43800</v>
      </c>
      <c r="B3199" s="2">
        <f t="shared" si="441"/>
        <v>1</v>
      </c>
      <c r="C3199" s="2">
        <f t="shared" si="442"/>
        <v>12</v>
      </c>
      <c r="D3199">
        <f t="shared" si="443"/>
        <v>2019</v>
      </c>
      <c r="E3199" t="str">
        <f t="shared" si="444"/>
        <v>19</v>
      </c>
      <c r="F3199" t="str">
        <f t="shared" si="445"/>
        <v>PR011219.zip</v>
      </c>
      <c r="G3199" t="str">
        <f t="shared" si="446"/>
        <v>fo01122019.zip</v>
      </c>
      <c r="H3199" s="3" t="s">
        <v>6</v>
      </c>
      <c r="I3199" t="s">
        <v>9</v>
      </c>
      <c r="J3199" t="str">
        <f t="shared" si="447"/>
        <v>if (curl_fetch_memory('https://www1.nseindia.com/archives/equities/bhavcopy/pr/PR011219.zip')$status_code == 200)</v>
      </c>
      <c r="K3199" t="str">
        <f t="shared" si="449"/>
        <v>if (curl_fetch_memory('https://www1.nseindia.com/archives/equities/bhavcopy/pr/PR011219.zip')$status_code == 200) download.file('https://www1.nseindia.com/archives/equities/bhavcopy/pr/PR011219.zip', 'D:\\My-Shares\\source-bhavcopy\\PR011219.zip')</v>
      </c>
      <c r="L3199" t="str">
        <f t="shared" si="448"/>
        <v>if (file.exists('D:\\My-Shares\\source-bhavcopy\\PR011219.zip')) unzip(zipfile = 'D:\\My-Shares\\source-bhavcopy\\PR011219.zip', exdir = 'D:/My-Shares/source-fno')</v>
      </c>
    </row>
    <row r="3200" spans="1:12">
      <c r="A3200" s="1">
        <v>43801</v>
      </c>
      <c r="B3200" s="2">
        <f t="shared" si="441"/>
        <v>2</v>
      </c>
      <c r="C3200" s="2">
        <f t="shared" si="442"/>
        <v>12</v>
      </c>
      <c r="D3200">
        <f t="shared" si="443"/>
        <v>2019</v>
      </c>
      <c r="E3200" t="str">
        <f t="shared" si="444"/>
        <v>19</v>
      </c>
      <c r="F3200" t="str">
        <f t="shared" si="445"/>
        <v>PR021219.zip</v>
      </c>
      <c r="G3200" t="str">
        <f t="shared" si="446"/>
        <v>fo02122019.zip</v>
      </c>
      <c r="H3200" s="3" t="s">
        <v>6</v>
      </c>
      <c r="I3200" t="s">
        <v>9</v>
      </c>
      <c r="J3200" t="str">
        <f t="shared" si="447"/>
        <v>if (curl_fetch_memory('https://www1.nseindia.com/archives/equities/bhavcopy/pr/PR021219.zip')$status_code == 200)</v>
      </c>
      <c r="K3200" t="str">
        <f t="shared" si="449"/>
        <v>if (curl_fetch_memory('https://www1.nseindia.com/archives/equities/bhavcopy/pr/PR021219.zip')$status_code == 200) download.file('https://www1.nseindia.com/archives/equities/bhavcopy/pr/PR021219.zip', 'D:\\My-Shares\\source-bhavcopy\\PR021219.zip')</v>
      </c>
      <c r="L3200" t="str">
        <f t="shared" si="448"/>
        <v>if (file.exists('D:\\My-Shares\\source-bhavcopy\\PR021219.zip')) unzip(zipfile = 'D:\\My-Shares\\source-bhavcopy\\PR021219.zip', exdir = 'D:/My-Shares/source-fno')</v>
      </c>
    </row>
    <row r="3201" spans="1:12">
      <c r="A3201" s="1">
        <v>43802</v>
      </c>
      <c r="B3201" s="2">
        <f t="shared" si="441"/>
        <v>3</v>
      </c>
      <c r="C3201" s="2">
        <f t="shared" si="442"/>
        <v>12</v>
      </c>
      <c r="D3201">
        <f t="shared" si="443"/>
        <v>2019</v>
      </c>
      <c r="E3201" t="str">
        <f t="shared" si="444"/>
        <v>19</v>
      </c>
      <c r="F3201" t="str">
        <f t="shared" si="445"/>
        <v>PR031219.zip</v>
      </c>
      <c r="G3201" t="str">
        <f t="shared" si="446"/>
        <v>fo03122019.zip</v>
      </c>
      <c r="H3201" s="3" t="s">
        <v>6</v>
      </c>
      <c r="I3201" t="s">
        <v>9</v>
      </c>
      <c r="J3201" t="str">
        <f t="shared" si="447"/>
        <v>if (curl_fetch_memory('https://www1.nseindia.com/archives/equities/bhavcopy/pr/PR031219.zip')$status_code == 200)</v>
      </c>
      <c r="K3201" t="str">
        <f t="shared" si="449"/>
        <v>if (curl_fetch_memory('https://www1.nseindia.com/archives/equities/bhavcopy/pr/PR031219.zip')$status_code == 200) download.file('https://www1.nseindia.com/archives/equities/bhavcopy/pr/PR031219.zip', 'D:\\My-Shares\\source-bhavcopy\\PR031219.zip')</v>
      </c>
      <c r="L3201" t="str">
        <f t="shared" si="448"/>
        <v>if (file.exists('D:\\My-Shares\\source-bhavcopy\\PR031219.zip')) unzip(zipfile = 'D:\\My-Shares\\source-bhavcopy\\PR031219.zip', exdir = 'D:/My-Shares/source-fno')</v>
      </c>
    </row>
    <row r="3202" spans="1:12">
      <c r="A3202" s="1">
        <v>43803</v>
      </c>
      <c r="B3202" s="2">
        <f t="shared" si="441"/>
        <v>4</v>
      </c>
      <c r="C3202" s="2">
        <f t="shared" si="442"/>
        <v>12</v>
      </c>
      <c r="D3202">
        <f t="shared" si="443"/>
        <v>2019</v>
      </c>
      <c r="E3202" t="str">
        <f t="shared" si="444"/>
        <v>19</v>
      </c>
      <c r="F3202" t="str">
        <f t="shared" si="445"/>
        <v>PR041219.zip</v>
      </c>
      <c r="G3202" t="str">
        <f t="shared" si="446"/>
        <v>fo04122019.zip</v>
      </c>
      <c r="H3202" s="3" t="s">
        <v>6</v>
      </c>
      <c r="I3202" t="s">
        <v>9</v>
      </c>
      <c r="J3202" t="str">
        <f t="shared" si="447"/>
        <v>if (curl_fetch_memory('https://www1.nseindia.com/archives/equities/bhavcopy/pr/PR041219.zip')$status_code == 200)</v>
      </c>
      <c r="K3202" t="str">
        <f t="shared" si="449"/>
        <v>if (curl_fetch_memory('https://www1.nseindia.com/archives/equities/bhavcopy/pr/PR041219.zip')$status_code == 200) download.file('https://www1.nseindia.com/archives/equities/bhavcopy/pr/PR041219.zip', 'D:\\My-Shares\\source-bhavcopy\\PR041219.zip')</v>
      </c>
      <c r="L3202" t="str">
        <f t="shared" si="448"/>
        <v>if (file.exists('D:\\My-Shares\\source-bhavcopy\\PR041219.zip')) unzip(zipfile = 'D:\\My-Shares\\source-bhavcopy\\PR041219.zip', exdir = 'D:/My-Shares/source-fno')</v>
      </c>
    </row>
    <row r="3203" spans="1:12">
      <c r="A3203" s="1">
        <v>43804</v>
      </c>
      <c r="B3203" s="2">
        <f t="shared" ref="B3203:B3266" si="450">DAY(A3203)</f>
        <v>5</v>
      </c>
      <c r="C3203" s="2">
        <f t="shared" ref="C3203:C3266" si="451">MONTH(A3203)</f>
        <v>12</v>
      </c>
      <c r="D3203">
        <f t="shared" ref="D3203:D3266" si="452">YEAR(A3203)</f>
        <v>2019</v>
      </c>
      <c r="E3203" t="str">
        <f t="shared" ref="E3203:E3266" si="453">TEXT(A3203,"yy")</f>
        <v>19</v>
      </c>
      <c r="F3203" t="str">
        <f t="shared" ref="F3203:F3266" si="454">CONCATENATE("PR", TEXT(B3203, "00"), TEXT(C3203, "00"),E3203, ".zip")</f>
        <v>PR051219.zip</v>
      </c>
      <c r="G3203" t="str">
        <f t="shared" ref="G3203:G3266" si="455">CONCATENATE("fo", TEXT(B3203, "00"), TEXT(C3203, "00"),D3203, ".zip")</f>
        <v>fo05122019.zip</v>
      </c>
      <c r="H3203" s="3" t="s">
        <v>6</v>
      </c>
      <c r="I3203" t="s">
        <v>9</v>
      </c>
      <c r="J3203" t="str">
        <f t="shared" ref="J3203:J3266" si="456">CONCATENATE("if (curl_fetch_memory('", H3203, F3203, "')$status_code == 200)")</f>
        <v>if (curl_fetch_memory('https://www1.nseindia.com/archives/equities/bhavcopy/pr/PR051219.zip')$status_code == 200)</v>
      </c>
      <c r="K3203" t="str">
        <f t="shared" si="449"/>
        <v>if (curl_fetch_memory('https://www1.nseindia.com/archives/equities/bhavcopy/pr/PR051219.zip')$status_code == 200) download.file('https://www1.nseindia.com/archives/equities/bhavcopy/pr/PR051219.zip', 'D:\\My-Shares\\source-bhavcopy\\PR051219.zip')</v>
      </c>
      <c r="L3203" t="str">
        <f t="shared" ref="L3203:L3266" si="457">CONCATENATE("if (file.exists('D:\\My-Shares\\source-bhavcopy\\", F3203, "')) unzip(zipfile = 'D:\\My-Shares\\source-bhavcopy\\", F3203, "', exdir = 'D:/My-Shares/source-fno')")</f>
        <v>if (file.exists('D:\\My-Shares\\source-bhavcopy\\PR051219.zip')) unzip(zipfile = 'D:\\My-Shares\\source-bhavcopy\\PR051219.zip', exdir = 'D:/My-Shares/source-fno')</v>
      </c>
    </row>
    <row r="3204" spans="1:12">
      <c r="A3204" s="1">
        <v>43805</v>
      </c>
      <c r="B3204" s="2">
        <f t="shared" si="450"/>
        <v>6</v>
      </c>
      <c r="C3204" s="2">
        <f t="shared" si="451"/>
        <v>12</v>
      </c>
      <c r="D3204">
        <f t="shared" si="452"/>
        <v>2019</v>
      </c>
      <c r="E3204" t="str">
        <f t="shared" si="453"/>
        <v>19</v>
      </c>
      <c r="F3204" t="str">
        <f t="shared" si="454"/>
        <v>PR061219.zip</v>
      </c>
      <c r="G3204" t="str">
        <f t="shared" si="455"/>
        <v>fo06122019.zip</v>
      </c>
      <c r="H3204" s="3" t="s">
        <v>6</v>
      </c>
      <c r="I3204" t="s">
        <v>9</v>
      </c>
      <c r="J3204" t="str">
        <f t="shared" si="456"/>
        <v>if (curl_fetch_memory('https://www1.nseindia.com/archives/equities/bhavcopy/pr/PR061219.zip')$status_code == 200)</v>
      </c>
      <c r="K3204" t="str">
        <f t="shared" si="449"/>
        <v>if (curl_fetch_memory('https://www1.nseindia.com/archives/equities/bhavcopy/pr/PR061219.zip')$status_code == 200) download.file('https://www1.nseindia.com/archives/equities/bhavcopy/pr/PR061219.zip', 'D:\\My-Shares\\source-bhavcopy\\PR061219.zip')</v>
      </c>
      <c r="L3204" t="str">
        <f t="shared" si="457"/>
        <v>if (file.exists('D:\\My-Shares\\source-bhavcopy\\PR061219.zip')) unzip(zipfile = 'D:\\My-Shares\\source-bhavcopy\\PR061219.zip', exdir = 'D:/My-Shares/source-fno')</v>
      </c>
    </row>
    <row r="3205" spans="1:12">
      <c r="A3205" s="1">
        <v>43806</v>
      </c>
      <c r="B3205" s="2">
        <f t="shared" si="450"/>
        <v>7</v>
      </c>
      <c r="C3205" s="2">
        <f t="shared" si="451"/>
        <v>12</v>
      </c>
      <c r="D3205">
        <f t="shared" si="452"/>
        <v>2019</v>
      </c>
      <c r="E3205" t="str">
        <f t="shared" si="453"/>
        <v>19</v>
      </c>
      <c r="F3205" t="str">
        <f t="shared" si="454"/>
        <v>PR071219.zip</v>
      </c>
      <c r="G3205" t="str">
        <f t="shared" si="455"/>
        <v>fo07122019.zip</v>
      </c>
      <c r="H3205" s="3" t="s">
        <v>6</v>
      </c>
      <c r="I3205" t="s">
        <v>9</v>
      </c>
      <c r="J3205" t="str">
        <f t="shared" si="456"/>
        <v>if (curl_fetch_memory('https://www1.nseindia.com/archives/equities/bhavcopy/pr/PR071219.zip')$status_code == 200)</v>
      </c>
      <c r="K3205" t="str">
        <f t="shared" si="449"/>
        <v>if (curl_fetch_memory('https://www1.nseindia.com/archives/equities/bhavcopy/pr/PR071219.zip')$status_code == 200) download.file('https://www1.nseindia.com/archives/equities/bhavcopy/pr/PR071219.zip', 'D:\\My-Shares\\source-bhavcopy\\PR071219.zip')</v>
      </c>
      <c r="L3205" t="str">
        <f t="shared" si="457"/>
        <v>if (file.exists('D:\\My-Shares\\source-bhavcopy\\PR071219.zip')) unzip(zipfile = 'D:\\My-Shares\\source-bhavcopy\\PR071219.zip', exdir = 'D:/My-Shares/source-fno')</v>
      </c>
    </row>
    <row r="3206" spans="1:12">
      <c r="A3206" s="1">
        <v>43807</v>
      </c>
      <c r="B3206" s="2">
        <f t="shared" si="450"/>
        <v>8</v>
      </c>
      <c r="C3206" s="2">
        <f t="shared" si="451"/>
        <v>12</v>
      </c>
      <c r="D3206">
        <f t="shared" si="452"/>
        <v>2019</v>
      </c>
      <c r="E3206" t="str">
        <f t="shared" si="453"/>
        <v>19</v>
      </c>
      <c r="F3206" t="str">
        <f t="shared" si="454"/>
        <v>PR081219.zip</v>
      </c>
      <c r="G3206" t="str">
        <f t="shared" si="455"/>
        <v>fo08122019.zip</v>
      </c>
      <c r="H3206" s="3" t="s">
        <v>6</v>
      </c>
      <c r="I3206" t="s">
        <v>9</v>
      </c>
      <c r="J3206" t="str">
        <f t="shared" si="456"/>
        <v>if (curl_fetch_memory('https://www1.nseindia.com/archives/equities/bhavcopy/pr/PR081219.zip')$status_code == 200)</v>
      </c>
      <c r="K3206" t="str">
        <f t="shared" ref="K3206:K3269" si="458">CONCATENATE(J3206, " download.file('", H3206, F3206, "', '", I3206, F3206, "')")</f>
        <v>if (curl_fetch_memory('https://www1.nseindia.com/archives/equities/bhavcopy/pr/PR081219.zip')$status_code == 200) download.file('https://www1.nseindia.com/archives/equities/bhavcopy/pr/PR081219.zip', 'D:\\My-Shares\\source-bhavcopy\\PR081219.zip')</v>
      </c>
      <c r="L3206" t="str">
        <f t="shared" si="457"/>
        <v>if (file.exists('D:\\My-Shares\\source-bhavcopy\\PR081219.zip')) unzip(zipfile = 'D:\\My-Shares\\source-bhavcopy\\PR081219.zip', exdir = 'D:/My-Shares/source-fno')</v>
      </c>
    </row>
    <row r="3207" spans="1:12">
      <c r="A3207" s="1">
        <v>43808</v>
      </c>
      <c r="B3207" s="2">
        <f t="shared" si="450"/>
        <v>9</v>
      </c>
      <c r="C3207" s="2">
        <f t="shared" si="451"/>
        <v>12</v>
      </c>
      <c r="D3207">
        <f t="shared" si="452"/>
        <v>2019</v>
      </c>
      <c r="E3207" t="str">
        <f t="shared" si="453"/>
        <v>19</v>
      </c>
      <c r="F3207" t="str">
        <f t="shared" si="454"/>
        <v>PR091219.zip</v>
      </c>
      <c r="G3207" t="str">
        <f t="shared" si="455"/>
        <v>fo09122019.zip</v>
      </c>
      <c r="H3207" s="3" t="s">
        <v>6</v>
      </c>
      <c r="I3207" t="s">
        <v>9</v>
      </c>
      <c r="J3207" t="str">
        <f t="shared" si="456"/>
        <v>if (curl_fetch_memory('https://www1.nseindia.com/archives/equities/bhavcopy/pr/PR091219.zip')$status_code == 200)</v>
      </c>
      <c r="K3207" t="str">
        <f t="shared" si="458"/>
        <v>if (curl_fetch_memory('https://www1.nseindia.com/archives/equities/bhavcopy/pr/PR091219.zip')$status_code == 200) download.file('https://www1.nseindia.com/archives/equities/bhavcopy/pr/PR091219.zip', 'D:\\My-Shares\\source-bhavcopy\\PR091219.zip')</v>
      </c>
      <c r="L3207" t="str">
        <f t="shared" si="457"/>
        <v>if (file.exists('D:\\My-Shares\\source-bhavcopy\\PR091219.zip')) unzip(zipfile = 'D:\\My-Shares\\source-bhavcopy\\PR091219.zip', exdir = 'D:/My-Shares/source-fno')</v>
      </c>
    </row>
    <row r="3208" spans="1:12">
      <c r="A3208" s="1">
        <v>43809</v>
      </c>
      <c r="B3208" s="2">
        <f t="shared" si="450"/>
        <v>10</v>
      </c>
      <c r="C3208" s="2">
        <f t="shared" si="451"/>
        <v>12</v>
      </c>
      <c r="D3208">
        <f t="shared" si="452"/>
        <v>2019</v>
      </c>
      <c r="E3208" t="str">
        <f t="shared" si="453"/>
        <v>19</v>
      </c>
      <c r="F3208" t="str">
        <f t="shared" si="454"/>
        <v>PR101219.zip</v>
      </c>
      <c r="G3208" t="str">
        <f t="shared" si="455"/>
        <v>fo10122019.zip</v>
      </c>
      <c r="H3208" s="3" t="s">
        <v>6</v>
      </c>
      <c r="I3208" t="s">
        <v>9</v>
      </c>
      <c r="J3208" t="str">
        <f t="shared" si="456"/>
        <v>if (curl_fetch_memory('https://www1.nseindia.com/archives/equities/bhavcopy/pr/PR101219.zip')$status_code == 200)</v>
      </c>
      <c r="K3208" t="str">
        <f t="shared" si="458"/>
        <v>if (curl_fetch_memory('https://www1.nseindia.com/archives/equities/bhavcopy/pr/PR101219.zip')$status_code == 200) download.file('https://www1.nseindia.com/archives/equities/bhavcopy/pr/PR101219.zip', 'D:\\My-Shares\\source-bhavcopy\\PR101219.zip')</v>
      </c>
      <c r="L3208" t="str">
        <f t="shared" si="457"/>
        <v>if (file.exists('D:\\My-Shares\\source-bhavcopy\\PR101219.zip')) unzip(zipfile = 'D:\\My-Shares\\source-bhavcopy\\PR101219.zip', exdir = 'D:/My-Shares/source-fno')</v>
      </c>
    </row>
    <row r="3209" spans="1:12">
      <c r="A3209" s="1">
        <v>43810</v>
      </c>
      <c r="B3209" s="2">
        <f t="shared" si="450"/>
        <v>11</v>
      </c>
      <c r="C3209" s="2">
        <f t="shared" si="451"/>
        <v>12</v>
      </c>
      <c r="D3209">
        <f t="shared" si="452"/>
        <v>2019</v>
      </c>
      <c r="E3209" t="str">
        <f t="shared" si="453"/>
        <v>19</v>
      </c>
      <c r="F3209" t="str">
        <f t="shared" si="454"/>
        <v>PR111219.zip</v>
      </c>
      <c r="G3209" t="str">
        <f t="shared" si="455"/>
        <v>fo11122019.zip</v>
      </c>
      <c r="H3209" s="3" t="s">
        <v>6</v>
      </c>
      <c r="I3209" t="s">
        <v>9</v>
      </c>
      <c r="J3209" t="str">
        <f t="shared" si="456"/>
        <v>if (curl_fetch_memory('https://www1.nseindia.com/archives/equities/bhavcopy/pr/PR111219.zip')$status_code == 200)</v>
      </c>
      <c r="K3209" t="str">
        <f t="shared" si="458"/>
        <v>if (curl_fetch_memory('https://www1.nseindia.com/archives/equities/bhavcopy/pr/PR111219.zip')$status_code == 200) download.file('https://www1.nseindia.com/archives/equities/bhavcopy/pr/PR111219.zip', 'D:\\My-Shares\\source-bhavcopy\\PR111219.zip')</v>
      </c>
      <c r="L3209" t="str">
        <f t="shared" si="457"/>
        <v>if (file.exists('D:\\My-Shares\\source-bhavcopy\\PR111219.zip')) unzip(zipfile = 'D:\\My-Shares\\source-bhavcopy\\PR111219.zip', exdir = 'D:/My-Shares/source-fno')</v>
      </c>
    </row>
    <row r="3210" spans="1:12">
      <c r="A3210" s="1">
        <v>43811</v>
      </c>
      <c r="B3210" s="2">
        <f t="shared" si="450"/>
        <v>12</v>
      </c>
      <c r="C3210" s="2">
        <f t="shared" si="451"/>
        <v>12</v>
      </c>
      <c r="D3210">
        <f t="shared" si="452"/>
        <v>2019</v>
      </c>
      <c r="E3210" t="str">
        <f t="shared" si="453"/>
        <v>19</v>
      </c>
      <c r="F3210" t="str">
        <f t="shared" si="454"/>
        <v>PR121219.zip</v>
      </c>
      <c r="G3210" t="str">
        <f t="shared" si="455"/>
        <v>fo12122019.zip</v>
      </c>
      <c r="H3210" s="3" t="s">
        <v>6</v>
      </c>
      <c r="I3210" t="s">
        <v>9</v>
      </c>
      <c r="J3210" t="str">
        <f t="shared" si="456"/>
        <v>if (curl_fetch_memory('https://www1.nseindia.com/archives/equities/bhavcopy/pr/PR121219.zip')$status_code == 200)</v>
      </c>
      <c r="K3210" t="str">
        <f t="shared" si="458"/>
        <v>if (curl_fetch_memory('https://www1.nseindia.com/archives/equities/bhavcopy/pr/PR121219.zip')$status_code == 200) download.file('https://www1.nseindia.com/archives/equities/bhavcopy/pr/PR121219.zip', 'D:\\My-Shares\\source-bhavcopy\\PR121219.zip')</v>
      </c>
      <c r="L3210" t="str">
        <f t="shared" si="457"/>
        <v>if (file.exists('D:\\My-Shares\\source-bhavcopy\\PR121219.zip')) unzip(zipfile = 'D:\\My-Shares\\source-bhavcopy\\PR121219.zip', exdir = 'D:/My-Shares/source-fno')</v>
      </c>
    </row>
    <row r="3211" spans="1:12">
      <c r="A3211" s="1">
        <v>43812</v>
      </c>
      <c r="B3211" s="2">
        <f t="shared" si="450"/>
        <v>13</v>
      </c>
      <c r="C3211" s="2">
        <f t="shared" si="451"/>
        <v>12</v>
      </c>
      <c r="D3211">
        <f t="shared" si="452"/>
        <v>2019</v>
      </c>
      <c r="E3211" t="str">
        <f t="shared" si="453"/>
        <v>19</v>
      </c>
      <c r="F3211" t="str">
        <f t="shared" si="454"/>
        <v>PR131219.zip</v>
      </c>
      <c r="G3211" t="str">
        <f t="shared" si="455"/>
        <v>fo13122019.zip</v>
      </c>
      <c r="H3211" s="3" t="s">
        <v>6</v>
      </c>
      <c r="I3211" t="s">
        <v>9</v>
      </c>
      <c r="J3211" t="str">
        <f t="shared" si="456"/>
        <v>if (curl_fetch_memory('https://www1.nseindia.com/archives/equities/bhavcopy/pr/PR131219.zip')$status_code == 200)</v>
      </c>
      <c r="K3211" t="str">
        <f t="shared" si="458"/>
        <v>if (curl_fetch_memory('https://www1.nseindia.com/archives/equities/bhavcopy/pr/PR131219.zip')$status_code == 200) download.file('https://www1.nseindia.com/archives/equities/bhavcopy/pr/PR131219.zip', 'D:\\My-Shares\\source-bhavcopy\\PR131219.zip')</v>
      </c>
      <c r="L3211" t="str">
        <f t="shared" si="457"/>
        <v>if (file.exists('D:\\My-Shares\\source-bhavcopy\\PR131219.zip')) unzip(zipfile = 'D:\\My-Shares\\source-bhavcopy\\PR131219.zip', exdir = 'D:/My-Shares/source-fno')</v>
      </c>
    </row>
    <row r="3212" spans="1:12">
      <c r="A3212" s="1">
        <v>43813</v>
      </c>
      <c r="B3212" s="2">
        <f t="shared" si="450"/>
        <v>14</v>
      </c>
      <c r="C3212" s="2">
        <f t="shared" si="451"/>
        <v>12</v>
      </c>
      <c r="D3212">
        <f t="shared" si="452"/>
        <v>2019</v>
      </c>
      <c r="E3212" t="str">
        <f t="shared" si="453"/>
        <v>19</v>
      </c>
      <c r="F3212" t="str">
        <f t="shared" si="454"/>
        <v>PR141219.zip</v>
      </c>
      <c r="G3212" t="str">
        <f t="shared" si="455"/>
        <v>fo14122019.zip</v>
      </c>
      <c r="H3212" s="3" t="s">
        <v>6</v>
      </c>
      <c r="I3212" t="s">
        <v>9</v>
      </c>
      <c r="J3212" t="str">
        <f t="shared" si="456"/>
        <v>if (curl_fetch_memory('https://www1.nseindia.com/archives/equities/bhavcopy/pr/PR141219.zip')$status_code == 200)</v>
      </c>
      <c r="K3212" t="str">
        <f t="shared" si="458"/>
        <v>if (curl_fetch_memory('https://www1.nseindia.com/archives/equities/bhavcopy/pr/PR141219.zip')$status_code == 200) download.file('https://www1.nseindia.com/archives/equities/bhavcopy/pr/PR141219.zip', 'D:\\My-Shares\\source-bhavcopy\\PR141219.zip')</v>
      </c>
      <c r="L3212" t="str">
        <f t="shared" si="457"/>
        <v>if (file.exists('D:\\My-Shares\\source-bhavcopy\\PR141219.zip')) unzip(zipfile = 'D:\\My-Shares\\source-bhavcopy\\PR141219.zip', exdir = 'D:/My-Shares/source-fno')</v>
      </c>
    </row>
    <row r="3213" spans="1:12">
      <c r="A3213" s="1">
        <v>43814</v>
      </c>
      <c r="B3213" s="2">
        <f t="shared" si="450"/>
        <v>15</v>
      </c>
      <c r="C3213" s="2">
        <f t="shared" si="451"/>
        <v>12</v>
      </c>
      <c r="D3213">
        <f t="shared" si="452"/>
        <v>2019</v>
      </c>
      <c r="E3213" t="str">
        <f t="shared" si="453"/>
        <v>19</v>
      </c>
      <c r="F3213" t="str">
        <f t="shared" si="454"/>
        <v>PR151219.zip</v>
      </c>
      <c r="G3213" t="str">
        <f t="shared" si="455"/>
        <v>fo15122019.zip</v>
      </c>
      <c r="H3213" s="3" t="s">
        <v>6</v>
      </c>
      <c r="I3213" t="s">
        <v>9</v>
      </c>
      <c r="J3213" t="str">
        <f t="shared" si="456"/>
        <v>if (curl_fetch_memory('https://www1.nseindia.com/archives/equities/bhavcopy/pr/PR151219.zip')$status_code == 200)</v>
      </c>
      <c r="K3213" t="str">
        <f t="shared" si="458"/>
        <v>if (curl_fetch_memory('https://www1.nseindia.com/archives/equities/bhavcopy/pr/PR151219.zip')$status_code == 200) download.file('https://www1.nseindia.com/archives/equities/bhavcopy/pr/PR151219.zip', 'D:\\My-Shares\\source-bhavcopy\\PR151219.zip')</v>
      </c>
      <c r="L3213" t="str">
        <f t="shared" si="457"/>
        <v>if (file.exists('D:\\My-Shares\\source-bhavcopy\\PR151219.zip')) unzip(zipfile = 'D:\\My-Shares\\source-bhavcopy\\PR151219.zip', exdir = 'D:/My-Shares/source-fno')</v>
      </c>
    </row>
    <row r="3214" spans="1:12">
      <c r="A3214" s="1">
        <v>43815</v>
      </c>
      <c r="B3214" s="2">
        <f t="shared" si="450"/>
        <v>16</v>
      </c>
      <c r="C3214" s="2">
        <f t="shared" si="451"/>
        <v>12</v>
      </c>
      <c r="D3214">
        <f t="shared" si="452"/>
        <v>2019</v>
      </c>
      <c r="E3214" t="str">
        <f t="shared" si="453"/>
        <v>19</v>
      </c>
      <c r="F3214" t="str">
        <f t="shared" si="454"/>
        <v>PR161219.zip</v>
      </c>
      <c r="G3214" t="str">
        <f t="shared" si="455"/>
        <v>fo16122019.zip</v>
      </c>
      <c r="H3214" s="3" t="s">
        <v>6</v>
      </c>
      <c r="I3214" t="s">
        <v>9</v>
      </c>
      <c r="J3214" t="str">
        <f t="shared" si="456"/>
        <v>if (curl_fetch_memory('https://www1.nseindia.com/archives/equities/bhavcopy/pr/PR161219.zip')$status_code == 200)</v>
      </c>
      <c r="K3214" t="str">
        <f t="shared" si="458"/>
        <v>if (curl_fetch_memory('https://www1.nseindia.com/archives/equities/bhavcopy/pr/PR161219.zip')$status_code == 200) download.file('https://www1.nseindia.com/archives/equities/bhavcopy/pr/PR161219.zip', 'D:\\My-Shares\\source-bhavcopy\\PR161219.zip')</v>
      </c>
      <c r="L3214" t="str">
        <f t="shared" si="457"/>
        <v>if (file.exists('D:\\My-Shares\\source-bhavcopy\\PR161219.zip')) unzip(zipfile = 'D:\\My-Shares\\source-bhavcopy\\PR161219.zip', exdir = 'D:/My-Shares/source-fno')</v>
      </c>
    </row>
    <row r="3215" spans="1:12">
      <c r="A3215" s="1">
        <v>43816</v>
      </c>
      <c r="B3215" s="2">
        <f t="shared" si="450"/>
        <v>17</v>
      </c>
      <c r="C3215" s="2">
        <f t="shared" si="451"/>
        <v>12</v>
      </c>
      <c r="D3215">
        <f t="shared" si="452"/>
        <v>2019</v>
      </c>
      <c r="E3215" t="str">
        <f t="shared" si="453"/>
        <v>19</v>
      </c>
      <c r="F3215" t="str">
        <f t="shared" si="454"/>
        <v>PR171219.zip</v>
      </c>
      <c r="G3215" t="str">
        <f t="shared" si="455"/>
        <v>fo17122019.zip</v>
      </c>
      <c r="H3215" s="3" t="s">
        <v>6</v>
      </c>
      <c r="I3215" t="s">
        <v>9</v>
      </c>
      <c r="J3215" t="str">
        <f t="shared" si="456"/>
        <v>if (curl_fetch_memory('https://www1.nseindia.com/archives/equities/bhavcopy/pr/PR171219.zip')$status_code == 200)</v>
      </c>
      <c r="K3215" t="str">
        <f t="shared" si="458"/>
        <v>if (curl_fetch_memory('https://www1.nseindia.com/archives/equities/bhavcopy/pr/PR171219.zip')$status_code == 200) download.file('https://www1.nseindia.com/archives/equities/bhavcopy/pr/PR171219.zip', 'D:\\My-Shares\\source-bhavcopy\\PR171219.zip')</v>
      </c>
      <c r="L3215" t="str">
        <f t="shared" si="457"/>
        <v>if (file.exists('D:\\My-Shares\\source-bhavcopy\\PR171219.zip')) unzip(zipfile = 'D:\\My-Shares\\source-bhavcopy\\PR171219.zip', exdir = 'D:/My-Shares/source-fno')</v>
      </c>
    </row>
    <row r="3216" spans="1:12">
      <c r="A3216" s="1">
        <v>43817</v>
      </c>
      <c r="B3216" s="2">
        <f t="shared" si="450"/>
        <v>18</v>
      </c>
      <c r="C3216" s="2">
        <f t="shared" si="451"/>
        <v>12</v>
      </c>
      <c r="D3216">
        <f t="shared" si="452"/>
        <v>2019</v>
      </c>
      <c r="E3216" t="str">
        <f t="shared" si="453"/>
        <v>19</v>
      </c>
      <c r="F3216" t="str">
        <f t="shared" si="454"/>
        <v>PR181219.zip</v>
      </c>
      <c r="G3216" t="str">
        <f t="shared" si="455"/>
        <v>fo18122019.zip</v>
      </c>
      <c r="H3216" s="3" t="s">
        <v>6</v>
      </c>
      <c r="I3216" t="s">
        <v>9</v>
      </c>
      <c r="J3216" t="str">
        <f t="shared" si="456"/>
        <v>if (curl_fetch_memory('https://www1.nseindia.com/archives/equities/bhavcopy/pr/PR181219.zip')$status_code == 200)</v>
      </c>
      <c r="K3216" t="str">
        <f t="shared" si="458"/>
        <v>if (curl_fetch_memory('https://www1.nseindia.com/archives/equities/bhavcopy/pr/PR181219.zip')$status_code == 200) download.file('https://www1.nseindia.com/archives/equities/bhavcopy/pr/PR181219.zip', 'D:\\My-Shares\\source-bhavcopy\\PR181219.zip')</v>
      </c>
      <c r="L3216" t="str">
        <f t="shared" si="457"/>
        <v>if (file.exists('D:\\My-Shares\\source-bhavcopy\\PR181219.zip')) unzip(zipfile = 'D:\\My-Shares\\source-bhavcopy\\PR181219.zip', exdir = 'D:/My-Shares/source-fno')</v>
      </c>
    </row>
    <row r="3217" spans="1:12">
      <c r="A3217" s="1">
        <v>43818</v>
      </c>
      <c r="B3217" s="2">
        <f t="shared" si="450"/>
        <v>19</v>
      </c>
      <c r="C3217" s="2">
        <f t="shared" si="451"/>
        <v>12</v>
      </c>
      <c r="D3217">
        <f t="shared" si="452"/>
        <v>2019</v>
      </c>
      <c r="E3217" t="str">
        <f t="shared" si="453"/>
        <v>19</v>
      </c>
      <c r="F3217" t="str">
        <f t="shared" si="454"/>
        <v>PR191219.zip</v>
      </c>
      <c r="G3217" t="str">
        <f t="shared" si="455"/>
        <v>fo19122019.zip</v>
      </c>
      <c r="H3217" s="3" t="s">
        <v>6</v>
      </c>
      <c r="I3217" t="s">
        <v>9</v>
      </c>
      <c r="J3217" t="str">
        <f t="shared" si="456"/>
        <v>if (curl_fetch_memory('https://www1.nseindia.com/archives/equities/bhavcopy/pr/PR191219.zip')$status_code == 200)</v>
      </c>
      <c r="K3217" t="str">
        <f t="shared" si="458"/>
        <v>if (curl_fetch_memory('https://www1.nseindia.com/archives/equities/bhavcopy/pr/PR191219.zip')$status_code == 200) download.file('https://www1.nseindia.com/archives/equities/bhavcopy/pr/PR191219.zip', 'D:\\My-Shares\\source-bhavcopy\\PR191219.zip')</v>
      </c>
      <c r="L3217" t="str">
        <f t="shared" si="457"/>
        <v>if (file.exists('D:\\My-Shares\\source-bhavcopy\\PR191219.zip')) unzip(zipfile = 'D:\\My-Shares\\source-bhavcopy\\PR191219.zip', exdir = 'D:/My-Shares/source-fno')</v>
      </c>
    </row>
    <row r="3218" spans="1:12">
      <c r="A3218" s="1">
        <v>43819</v>
      </c>
      <c r="B3218" s="2">
        <f t="shared" si="450"/>
        <v>20</v>
      </c>
      <c r="C3218" s="2">
        <f t="shared" si="451"/>
        <v>12</v>
      </c>
      <c r="D3218">
        <f t="shared" si="452"/>
        <v>2019</v>
      </c>
      <c r="E3218" t="str">
        <f t="shared" si="453"/>
        <v>19</v>
      </c>
      <c r="F3218" t="str">
        <f t="shared" si="454"/>
        <v>PR201219.zip</v>
      </c>
      <c r="G3218" t="str">
        <f t="shared" si="455"/>
        <v>fo20122019.zip</v>
      </c>
      <c r="H3218" s="3" t="s">
        <v>6</v>
      </c>
      <c r="I3218" t="s">
        <v>9</v>
      </c>
      <c r="J3218" t="str">
        <f t="shared" si="456"/>
        <v>if (curl_fetch_memory('https://www1.nseindia.com/archives/equities/bhavcopy/pr/PR201219.zip')$status_code == 200)</v>
      </c>
      <c r="K3218" t="str">
        <f t="shared" si="458"/>
        <v>if (curl_fetch_memory('https://www1.nseindia.com/archives/equities/bhavcopy/pr/PR201219.zip')$status_code == 200) download.file('https://www1.nseindia.com/archives/equities/bhavcopy/pr/PR201219.zip', 'D:\\My-Shares\\source-bhavcopy\\PR201219.zip')</v>
      </c>
      <c r="L3218" t="str">
        <f t="shared" si="457"/>
        <v>if (file.exists('D:\\My-Shares\\source-bhavcopy\\PR201219.zip')) unzip(zipfile = 'D:\\My-Shares\\source-bhavcopy\\PR201219.zip', exdir = 'D:/My-Shares/source-fno')</v>
      </c>
    </row>
    <row r="3219" spans="1:12">
      <c r="A3219" s="1">
        <v>43820</v>
      </c>
      <c r="B3219" s="2">
        <f t="shared" si="450"/>
        <v>21</v>
      </c>
      <c r="C3219" s="2">
        <f t="shared" si="451"/>
        <v>12</v>
      </c>
      <c r="D3219">
        <f t="shared" si="452"/>
        <v>2019</v>
      </c>
      <c r="E3219" t="str">
        <f t="shared" si="453"/>
        <v>19</v>
      </c>
      <c r="F3219" t="str">
        <f t="shared" si="454"/>
        <v>PR211219.zip</v>
      </c>
      <c r="G3219" t="str">
        <f t="shared" si="455"/>
        <v>fo21122019.zip</v>
      </c>
      <c r="H3219" s="3" t="s">
        <v>6</v>
      </c>
      <c r="I3219" t="s">
        <v>9</v>
      </c>
      <c r="J3219" t="str">
        <f t="shared" si="456"/>
        <v>if (curl_fetch_memory('https://www1.nseindia.com/archives/equities/bhavcopy/pr/PR211219.zip')$status_code == 200)</v>
      </c>
      <c r="K3219" t="str">
        <f t="shared" si="458"/>
        <v>if (curl_fetch_memory('https://www1.nseindia.com/archives/equities/bhavcopy/pr/PR211219.zip')$status_code == 200) download.file('https://www1.nseindia.com/archives/equities/bhavcopy/pr/PR211219.zip', 'D:\\My-Shares\\source-bhavcopy\\PR211219.zip')</v>
      </c>
      <c r="L3219" t="str">
        <f t="shared" si="457"/>
        <v>if (file.exists('D:\\My-Shares\\source-bhavcopy\\PR211219.zip')) unzip(zipfile = 'D:\\My-Shares\\source-bhavcopy\\PR211219.zip', exdir = 'D:/My-Shares/source-fno')</v>
      </c>
    </row>
    <row r="3220" spans="1:12">
      <c r="A3220" s="1">
        <v>43821</v>
      </c>
      <c r="B3220" s="2">
        <f t="shared" si="450"/>
        <v>22</v>
      </c>
      <c r="C3220" s="2">
        <f t="shared" si="451"/>
        <v>12</v>
      </c>
      <c r="D3220">
        <f t="shared" si="452"/>
        <v>2019</v>
      </c>
      <c r="E3220" t="str">
        <f t="shared" si="453"/>
        <v>19</v>
      </c>
      <c r="F3220" t="str">
        <f t="shared" si="454"/>
        <v>PR221219.zip</v>
      </c>
      <c r="G3220" t="str">
        <f t="shared" si="455"/>
        <v>fo22122019.zip</v>
      </c>
      <c r="H3220" s="3" t="s">
        <v>6</v>
      </c>
      <c r="I3220" t="s">
        <v>9</v>
      </c>
      <c r="J3220" t="str">
        <f t="shared" si="456"/>
        <v>if (curl_fetch_memory('https://www1.nseindia.com/archives/equities/bhavcopy/pr/PR221219.zip')$status_code == 200)</v>
      </c>
      <c r="K3220" t="str">
        <f t="shared" si="458"/>
        <v>if (curl_fetch_memory('https://www1.nseindia.com/archives/equities/bhavcopy/pr/PR221219.zip')$status_code == 200) download.file('https://www1.nseindia.com/archives/equities/bhavcopy/pr/PR221219.zip', 'D:\\My-Shares\\source-bhavcopy\\PR221219.zip')</v>
      </c>
      <c r="L3220" t="str">
        <f t="shared" si="457"/>
        <v>if (file.exists('D:\\My-Shares\\source-bhavcopy\\PR221219.zip')) unzip(zipfile = 'D:\\My-Shares\\source-bhavcopy\\PR221219.zip', exdir = 'D:/My-Shares/source-fno')</v>
      </c>
    </row>
    <row r="3221" spans="1:12">
      <c r="A3221" s="1">
        <v>43822</v>
      </c>
      <c r="B3221" s="2">
        <f t="shared" si="450"/>
        <v>23</v>
      </c>
      <c r="C3221" s="2">
        <f t="shared" si="451"/>
        <v>12</v>
      </c>
      <c r="D3221">
        <f t="shared" si="452"/>
        <v>2019</v>
      </c>
      <c r="E3221" t="str">
        <f t="shared" si="453"/>
        <v>19</v>
      </c>
      <c r="F3221" t="str">
        <f t="shared" si="454"/>
        <v>PR231219.zip</v>
      </c>
      <c r="G3221" t="str">
        <f t="shared" si="455"/>
        <v>fo23122019.zip</v>
      </c>
      <c r="H3221" s="3" t="s">
        <v>6</v>
      </c>
      <c r="I3221" t="s">
        <v>9</v>
      </c>
      <c r="J3221" t="str">
        <f t="shared" si="456"/>
        <v>if (curl_fetch_memory('https://www1.nseindia.com/archives/equities/bhavcopy/pr/PR231219.zip')$status_code == 200)</v>
      </c>
      <c r="K3221" t="str">
        <f t="shared" si="458"/>
        <v>if (curl_fetch_memory('https://www1.nseindia.com/archives/equities/bhavcopy/pr/PR231219.zip')$status_code == 200) download.file('https://www1.nseindia.com/archives/equities/bhavcopy/pr/PR231219.zip', 'D:\\My-Shares\\source-bhavcopy\\PR231219.zip')</v>
      </c>
      <c r="L3221" t="str">
        <f t="shared" si="457"/>
        <v>if (file.exists('D:\\My-Shares\\source-bhavcopy\\PR231219.zip')) unzip(zipfile = 'D:\\My-Shares\\source-bhavcopy\\PR231219.zip', exdir = 'D:/My-Shares/source-fno')</v>
      </c>
    </row>
    <row r="3222" spans="1:12">
      <c r="A3222" s="1">
        <v>43823</v>
      </c>
      <c r="B3222" s="2">
        <f t="shared" si="450"/>
        <v>24</v>
      </c>
      <c r="C3222" s="2">
        <f t="shared" si="451"/>
        <v>12</v>
      </c>
      <c r="D3222">
        <f t="shared" si="452"/>
        <v>2019</v>
      </c>
      <c r="E3222" t="str">
        <f t="shared" si="453"/>
        <v>19</v>
      </c>
      <c r="F3222" t="str">
        <f t="shared" si="454"/>
        <v>PR241219.zip</v>
      </c>
      <c r="G3222" t="str">
        <f t="shared" si="455"/>
        <v>fo24122019.zip</v>
      </c>
      <c r="H3222" s="3" t="s">
        <v>6</v>
      </c>
      <c r="I3222" t="s">
        <v>9</v>
      </c>
      <c r="J3222" t="str">
        <f t="shared" si="456"/>
        <v>if (curl_fetch_memory('https://www1.nseindia.com/archives/equities/bhavcopy/pr/PR241219.zip')$status_code == 200)</v>
      </c>
      <c r="K3222" t="str">
        <f t="shared" si="458"/>
        <v>if (curl_fetch_memory('https://www1.nseindia.com/archives/equities/bhavcopy/pr/PR241219.zip')$status_code == 200) download.file('https://www1.nseindia.com/archives/equities/bhavcopy/pr/PR241219.zip', 'D:\\My-Shares\\source-bhavcopy\\PR241219.zip')</v>
      </c>
      <c r="L3222" t="str">
        <f t="shared" si="457"/>
        <v>if (file.exists('D:\\My-Shares\\source-bhavcopy\\PR241219.zip')) unzip(zipfile = 'D:\\My-Shares\\source-bhavcopy\\PR241219.zip', exdir = 'D:/My-Shares/source-fno')</v>
      </c>
    </row>
    <row r="3223" spans="1:12">
      <c r="A3223" s="1">
        <v>43824</v>
      </c>
      <c r="B3223" s="2">
        <f t="shared" si="450"/>
        <v>25</v>
      </c>
      <c r="C3223" s="2">
        <f t="shared" si="451"/>
        <v>12</v>
      </c>
      <c r="D3223">
        <f t="shared" si="452"/>
        <v>2019</v>
      </c>
      <c r="E3223" t="str">
        <f t="shared" si="453"/>
        <v>19</v>
      </c>
      <c r="F3223" t="str">
        <f t="shared" si="454"/>
        <v>PR251219.zip</v>
      </c>
      <c r="G3223" t="str">
        <f t="shared" si="455"/>
        <v>fo25122019.zip</v>
      </c>
      <c r="H3223" s="3" t="s">
        <v>6</v>
      </c>
      <c r="I3223" t="s">
        <v>9</v>
      </c>
      <c r="J3223" t="str">
        <f t="shared" si="456"/>
        <v>if (curl_fetch_memory('https://www1.nseindia.com/archives/equities/bhavcopy/pr/PR251219.zip')$status_code == 200)</v>
      </c>
      <c r="K3223" t="str">
        <f t="shared" si="458"/>
        <v>if (curl_fetch_memory('https://www1.nseindia.com/archives/equities/bhavcopy/pr/PR251219.zip')$status_code == 200) download.file('https://www1.nseindia.com/archives/equities/bhavcopy/pr/PR251219.zip', 'D:\\My-Shares\\source-bhavcopy\\PR251219.zip')</v>
      </c>
      <c r="L3223" t="str">
        <f t="shared" si="457"/>
        <v>if (file.exists('D:\\My-Shares\\source-bhavcopy\\PR251219.zip')) unzip(zipfile = 'D:\\My-Shares\\source-bhavcopy\\PR251219.zip', exdir = 'D:/My-Shares/source-fno')</v>
      </c>
    </row>
    <row r="3224" spans="1:12">
      <c r="A3224" s="1">
        <v>43825</v>
      </c>
      <c r="B3224" s="2">
        <f t="shared" si="450"/>
        <v>26</v>
      </c>
      <c r="C3224" s="2">
        <f t="shared" si="451"/>
        <v>12</v>
      </c>
      <c r="D3224">
        <f t="shared" si="452"/>
        <v>2019</v>
      </c>
      <c r="E3224" t="str">
        <f t="shared" si="453"/>
        <v>19</v>
      </c>
      <c r="F3224" t="str">
        <f t="shared" si="454"/>
        <v>PR261219.zip</v>
      </c>
      <c r="G3224" t="str">
        <f t="shared" si="455"/>
        <v>fo26122019.zip</v>
      </c>
      <c r="H3224" s="3" t="s">
        <v>6</v>
      </c>
      <c r="I3224" t="s">
        <v>9</v>
      </c>
      <c r="J3224" t="str">
        <f t="shared" si="456"/>
        <v>if (curl_fetch_memory('https://www1.nseindia.com/archives/equities/bhavcopy/pr/PR261219.zip')$status_code == 200)</v>
      </c>
      <c r="K3224" t="str">
        <f t="shared" si="458"/>
        <v>if (curl_fetch_memory('https://www1.nseindia.com/archives/equities/bhavcopy/pr/PR261219.zip')$status_code == 200) download.file('https://www1.nseindia.com/archives/equities/bhavcopy/pr/PR261219.zip', 'D:\\My-Shares\\source-bhavcopy\\PR261219.zip')</v>
      </c>
      <c r="L3224" t="str">
        <f t="shared" si="457"/>
        <v>if (file.exists('D:\\My-Shares\\source-bhavcopy\\PR261219.zip')) unzip(zipfile = 'D:\\My-Shares\\source-bhavcopy\\PR261219.zip', exdir = 'D:/My-Shares/source-fno')</v>
      </c>
    </row>
    <row r="3225" spans="1:12">
      <c r="A3225" s="1">
        <v>43826</v>
      </c>
      <c r="B3225" s="2">
        <f t="shared" si="450"/>
        <v>27</v>
      </c>
      <c r="C3225" s="2">
        <f t="shared" si="451"/>
        <v>12</v>
      </c>
      <c r="D3225">
        <f t="shared" si="452"/>
        <v>2019</v>
      </c>
      <c r="E3225" t="str">
        <f t="shared" si="453"/>
        <v>19</v>
      </c>
      <c r="F3225" t="str">
        <f t="shared" si="454"/>
        <v>PR271219.zip</v>
      </c>
      <c r="G3225" t="str">
        <f t="shared" si="455"/>
        <v>fo27122019.zip</v>
      </c>
      <c r="H3225" s="3" t="s">
        <v>6</v>
      </c>
      <c r="I3225" t="s">
        <v>9</v>
      </c>
      <c r="J3225" t="str">
        <f t="shared" si="456"/>
        <v>if (curl_fetch_memory('https://www1.nseindia.com/archives/equities/bhavcopy/pr/PR271219.zip')$status_code == 200)</v>
      </c>
      <c r="K3225" t="str">
        <f t="shared" si="458"/>
        <v>if (curl_fetch_memory('https://www1.nseindia.com/archives/equities/bhavcopy/pr/PR271219.zip')$status_code == 200) download.file('https://www1.nseindia.com/archives/equities/bhavcopy/pr/PR271219.zip', 'D:\\My-Shares\\source-bhavcopy\\PR271219.zip')</v>
      </c>
      <c r="L3225" t="str">
        <f t="shared" si="457"/>
        <v>if (file.exists('D:\\My-Shares\\source-bhavcopy\\PR271219.zip')) unzip(zipfile = 'D:\\My-Shares\\source-bhavcopy\\PR271219.zip', exdir = 'D:/My-Shares/source-fno')</v>
      </c>
    </row>
    <row r="3226" spans="1:12">
      <c r="A3226" s="1">
        <v>43827</v>
      </c>
      <c r="B3226" s="2">
        <f t="shared" si="450"/>
        <v>28</v>
      </c>
      <c r="C3226" s="2">
        <f t="shared" si="451"/>
        <v>12</v>
      </c>
      <c r="D3226">
        <f t="shared" si="452"/>
        <v>2019</v>
      </c>
      <c r="E3226" t="str">
        <f t="shared" si="453"/>
        <v>19</v>
      </c>
      <c r="F3226" t="str">
        <f t="shared" si="454"/>
        <v>PR281219.zip</v>
      </c>
      <c r="G3226" t="str">
        <f t="shared" si="455"/>
        <v>fo28122019.zip</v>
      </c>
      <c r="H3226" s="3" t="s">
        <v>6</v>
      </c>
      <c r="I3226" t="s">
        <v>9</v>
      </c>
      <c r="J3226" t="str">
        <f t="shared" si="456"/>
        <v>if (curl_fetch_memory('https://www1.nseindia.com/archives/equities/bhavcopy/pr/PR281219.zip')$status_code == 200)</v>
      </c>
      <c r="K3226" t="str">
        <f t="shared" si="458"/>
        <v>if (curl_fetch_memory('https://www1.nseindia.com/archives/equities/bhavcopy/pr/PR281219.zip')$status_code == 200) download.file('https://www1.nseindia.com/archives/equities/bhavcopy/pr/PR281219.zip', 'D:\\My-Shares\\source-bhavcopy\\PR281219.zip')</v>
      </c>
      <c r="L3226" t="str">
        <f t="shared" si="457"/>
        <v>if (file.exists('D:\\My-Shares\\source-bhavcopy\\PR281219.zip')) unzip(zipfile = 'D:\\My-Shares\\source-bhavcopy\\PR281219.zip', exdir = 'D:/My-Shares/source-fno')</v>
      </c>
    </row>
    <row r="3227" spans="1:12">
      <c r="A3227" s="1">
        <v>43828</v>
      </c>
      <c r="B3227" s="2">
        <f t="shared" si="450"/>
        <v>29</v>
      </c>
      <c r="C3227" s="2">
        <f t="shared" si="451"/>
        <v>12</v>
      </c>
      <c r="D3227">
        <f t="shared" si="452"/>
        <v>2019</v>
      </c>
      <c r="E3227" t="str">
        <f t="shared" si="453"/>
        <v>19</v>
      </c>
      <c r="F3227" t="str">
        <f t="shared" si="454"/>
        <v>PR291219.zip</v>
      </c>
      <c r="G3227" t="str">
        <f t="shared" si="455"/>
        <v>fo29122019.zip</v>
      </c>
      <c r="H3227" s="3" t="s">
        <v>6</v>
      </c>
      <c r="I3227" t="s">
        <v>9</v>
      </c>
      <c r="J3227" t="str">
        <f t="shared" si="456"/>
        <v>if (curl_fetch_memory('https://www1.nseindia.com/archives/equities/bhavcopy/pr/PR291219.zip')$status_code == 200)</v>
      </c>
      <c r="K3227" t="str">
        <f t="shared" si="458"/>
        <v>if (curl_fetch_memory('https://www1.nseindia.com/archives/equities/bhavcopy/pr/PR291219.zip')$status_code == 200) download.file('https://www1.nseindia.com/archives/equities/bhavcopy/pr/PR291219.zip', 'D:\\My-Shares\\source-bhavcopy\\PR291219.zip')</v>
      </c>
      <c r="L3227" t="str">
        <f t="shared" si="457"/>
        <v>if (file.exists('D:\\My-Shares\\source-bhavcopy\\PR291219.zip')) unzip(zipfile = 'D:\\My-Shares\\source-bhavcopy\\PR291219.zip', exdir = 'D:/My-Shares/source-fno')</v>
      </c>
    </row>
    <row r="3228" spans="1:12">
      <c r="A3228" s="1">
        <v>43829</v>
      </c>
      <c r="B3228" s="2">
        <f t="shared" si="450"/>
        <v>30</v>
      </c>
      <c r="C3228" s="2">
        <f t="shared" si="451"/>
        <v>12</v>
      </c>
      <c r="D3228">
        <f t="shared" si="452"/>
        <v>2019</v>
      </c>
      <c r="E3228" t="str">
        <f t="shared" si="453"/>
        <v>19</v>
      </c>
      <c r="F3228" t="str">
        <f t="shared" si="454"/>
        <v>PR301219.zip</v>
      </c>
      <c r="G3228" t="str">
        <f t="shared" si="455"/>
        <v>fo30122019.zip</v>
      </c>
      <c r="H3228" s="3" t="s">
        <v>6</v>
      </c>
      <c r="I3228" t="s">
        <v>9</v>
      </c>
      <c r="J3228" t="str">
        <f t="shared" si="456"/>
        <v>if (curl_fetch_memory('https://www1.nseindia.com/archives/equities/bhavcopy/pr/PR301219.zip')$status_code == 200)</v>
      </c>
      <c r="K3228" t="str">
        <f t="shared" si="458"/>
        <v>if (curl_fetch_memory('https://www1.nseindia.com/archives/equities/bhavcopy/pr/PR301219.zip')$status_code == 200) download.file('https://www1.nseindia.com/archives/equities/bhavcopy/pr/PR301219.zip', 'D:\\My-Shares\\source-bhavcopy\\PR301219.zip')</v>
      </c>
      <c r="L3228" t="str">
        <f t="shared" si="457"/>
        <v>if (file.exists('D:\\My-Shares\\source-bhavcopy\\PR301219.zip')) unzip(zipfile = 'D:\\My-Shares\\source-bhavcopy\\PR301219.zip', exdir = 'D:/My-Shares/source-fno')</v>
      </c>
    </row>
    <row r="3229" spans="1:12">
      <c r="A3229" s="1">
        <v>43830</v>
      </c>
      <c r="B3229" s="2">
        <f t="shared" si="450"/>
        <v>31</v>
      </c>
      <c r="C3229" s="2">
        <f t="shared" si="451"/>
        <v>12</v>
      </c>
      <c r="D3229">
        <f t="shared" si="452"/>
        <v>2019</v>
      </c>
      <c r="E3229" t="str">
        <f t="shared" si="453"/>
        <v>19</v>
      </c>
      <c r="F3229" t="str">
        <f t="shared" si="454"/>
        <v>PR311219.zip</v>
      </c>
      <c r="G3229" t="str">
        <f t="shared" si="455"/>
        <v>fo31122019.zip</v>
      </c>
      <c r="H3229" s="3" t="s">
        <v>6</v>
      </c>
      <c r="I3229" t="s">
        <v>9</v>
      </c>
      <c r="J3229" t="str">
        <f t="shared" si="456"/>
        <v>if (curl_fetch_memory('https://www1.nseindia.com/archives/equities/bhavcopy/pr/PR311219.zip')$status_code == 200)</v>
      </c>
      <c r="K3229" t="str">
        <f t="shared" si="458"/>
        <v>if (curl_fetch_memory('https://www1.nseindia.com/archives/equities/bhavcopy/pr/PR311219.zip')$status_code == 200) download.file('https://www1.nseindia.com/archives/equities/bhavcopy/pr/PR311219.zip', 'D:\\My-Shares\\source-bhavcopy\\PR311219.zip')</v>
      </c>
      <c r="L3229" t="str">
        <f t="shared" si="457"/>
        <v>if (file.exists('D:\\My-Shares\\source-bhavcopy\\PR311219.zip')) unzip(zipfile = 'D:\\My-Shares\\source-bhavcopy\\PR311219.zip', exdir = 'D:/My-Shares/source-fno')</v>
      </c>
    </row>
    <row r="3230" spans="1:12">
      <c r="A3230" s="1">
        <v>43831</v>
      </c>
      <c r="B3230" s="2">
        <f t="shared" si="450"/>
        <v>1</v>
      </c>
      <c r="C3230" s="2">
        <f t="shared" si="451"/>
        <v>1</v>
      </c>
      <c r="D3230">
        <f t="shared" si="452"/>
        <v>2020</v>
      </c>
      <c r="E3230" t="str">
        <f t="shared" si="453"/>
        <v>20</v>
      </c>
      <c r="F3230" t="str">
        <f t="shared" si="454"/>
        <v>PR010120.zip</v>
      </c>
      <c r="G3230" t="str">
        <f t="shared" si="455"/>
        <v>fo01012020.zip</v>
      </c>
      <c r="H3230" s="3" t="s">
        <v>6</v>
      </c>
      <c r="I3230" t="s">
        <v>9</v>
      </c>
      <c r="J3230" t="str">
        <f t="shared" si="456"/>
        <v>if (curl_fetch_memory('https://www1.nseindia.com/archives/equities/bhavcopy/pr/PR010120.zip')$status_code == 200)</v>
      </c>
      <c r="K3230" t="str">
        <f t="shared" si="458"/>
        <v>if (curl_fetch_memory('https://www1.nseindia.com/archives/equities/bhavcopy/pr/PR010120.zip')$status_code == 200) download.file('https://www1.nseindia.com/archives/equities/bhavcopy/pr/PR010120.zip', 'D:\\My-Shares\\source-bhavcopy\\PR010120.zip')</v>
      </c>
      <c r="L3230" t="str">
        <f t="shared" si="457"/>
        <v>if (file.exists('D:\\My-Shares\\source-bhavcopy\\PR010120.zip')) unzip(zipfile = 'D:\\My-Shares\\source-bhavcopy\\PR010120.zip', exdir = 'D:/My-Shares/source-fno')</v>
      </c>
    </row>
    <row r="3231" spans="1:12">
      <c r="A3231" s="1">
        <v>43832</v>
      </c>
      <c r="B3231" s="2">
        <f t="shared" si="450"/>
        <v>2</v>
      </c>
      <c r="C3231" s="2">
        <f t="shared" si="451"/>
        <v>1</v>
      </c>
      <c r="D3231">
        <f t="shared" si="452"/>
        <v>2020</v>
      </c>
      <c r="E3231" t="str">
        <f t="shared" si="453"/>
        <v>20</v>
      </c>
      <c r="F3231" t="str">
        <f t="shared" si="454"/>
        <v>PR020120.zip</v>
      </c>
      <c r="G3231" t="str">
        <f t="shared" si="455"/>
        <v>fo02012020.zip</v>
      </c>
      <c r="H3231" s="3" t="s">
        <v>6</v>
      </c>
      <c r="I3231" t="s">
        <v>9</v>
      </c>
      <c r="J3231" t="str">
        <f t="shared" si="456"/>
        <v>if (curl_fetch_memory('https://www1.nseindia.com/archives/equities/bhavcopy/pr/PR020120.zip')$status_code == 200)</v>
      </c>
      <c r="K3231" t="str">
        <f t="shared" si="458"/>
        <v>if (curl_fetch_memory('https://www1.nseindia.com/archives/equities/bhavcopy/pr/PR020120.zip')$status_code == 200) download.file('https://www1.nseindia.com/archives/equities/bhavcopy/pr/PR020120.zip', 'D:\\My-Shares\\source-bhavcopy\\PR020120.zip')</v>
      </c>
      <c r="L3231" t="str">
        <f t="shared" si="457"/>
        <v>if (file.exists('D:\\My-Shares\\source-bhavcopy\\PR020120.zip')) unzip(zipfile = 'D:\\My-Shares\\source-bhavcopy\\PR020120.zip', exdir = 'D:/My-Shares/source-fno')</v>
      </c>
    </row>
    <row r="3232" spans="1:12">
      <c r="A3232" s="1">
        <v>43833</v>
      </c>
      <c r="B3232" s="2">
        <f t="shared" si="450"/>
        <v>3</v>
      </c>
      <c r="C3232" s="2">
        <f t="shared" si="451"/>
        <v>1</v>
      </c>
      <c r="D3232">
        <f t="shared" si="452"/>
        <v>2020</v>
      </c>
      <c r="E3232" t="str">
        <f t="shared" si="453"/>
        <v>20</v>
      </c>
      <c r="F3232" t="str">
        <f t="shared" si="454"/>
        <v>PR030120.zip</v>
      </c>
      <c r="G3232" t="str">
        <f t="shared" si="455"/>
        <v>fo03012020.zip</v>
      </c>
      <c r="H3232" s="3" t="s">
        <v>6</v>
      </c>
      <c r="I3232" t="s">
        <v>9</v>
      </c>
      <c r="J3232" t="str">
        <f t="shared" si="456"/>
        <v>if (curl_fetch_memory('https://www1.nseindia.com/archives/equities/bhavcopy/pr/PR030120.zip')$status_code == 200)</v>
      </c>
      <c r="K3232" t="str">
        <f t="shared" si="458"/>
        <v>if (curl_fetch_memory('https://www1.nseindia.com/archives/equities/bhavcopy/pr/PR030120.zip')$status_code == 200) download.file('https://www1.nseindia.com/archives/equities/bhavcopy/pr/PR030120.zip', 'D:\\My-Shares\\source-bhavcopy\\PR030120.zip')</v>
      </c>
      <c r="L3232" t="str">
        <f t="shared" si="457"/>
        <v>if (file.exists('D:\\My-Shares\\source-bhavcopy\\PR030120.zip')) unzip(zipfile = 'D:\\My-Shares\\source-bhavcopy\\PR030120.zip', exdir = 'D:/My-Shares/source-fno')</v>
      </c>
    </row>
    <row r="3233" spans="1:12">
      <c r="A3233" s="1">
        <v>43834</v>
      </c>
      <c r="B3233" s="2">
        <f t="shared" si="450"/>
        <v>4</v>
      </c>
      <c r="C3233" s="2">
        <f t="shared" si="451"/>
        <v>1</v>
      </c>
      <c r="D3233">
        <f t="shared" si="452"/>
        <v>2020</v>
      </c>
      <c r="E3233" t="str">
        <f t="shared" si="453"/>
        <v>20</v>
      </c>
      <c r="F3233" t="str">
        <f t="shared" si="454"/>
        <v>PR040120.zip</v>
      </c>
      <c r="G3233" t="str">
        <f t="shared" si="455"/>
        <v>fo04012020.zip</v>
      </c>
      <c r="H3233" s="3" t="s">
        <v>6</v>
      </c>
      <c r="I3233" t="s">
        <v>9</v>
      </c>
      <c r="J3233" t="str">
        <f t="shared" si="456"/>
        <v>if (curl_fetch_memory('https://www1.nseindia.com/archives/equities/bhavcopy/pr/PR040120.zip')$status_code == 200)</v>
      </c>
      <c r="K3233" t="str">
        <f t="shared" si="458"/>
        <v>if (curl_fetch_memory('https://www1.nseindia.com/archives/equities/bhavcopy/pr/PR040120.zip')$status_code == 200) download.file('https://www1.nseindia.com/archives/equities/bhavcopy/pr/PR040120.zip', 'D:\\My-Shares\\source-bhavcopy\\PR040120.zip')</v>
      </c>
      <c r="L3233" t="str">
        <f t="shared" si="457"/>
        <v>if (file.exists('D:\\My-Shares\\source-bhavcopy\\PR040120.zip')) unzip(zipfile = 'D:\\My-Shares\\source-bhavcopy\\PR040120.zip', exdir = 'D:/My-Shares/source-fno')</v>
      </c>
    </row>
    <row r="3234" spans="1:12">
      <c r="A3234" s="1">
        <v>43835</v>
      </c>
      <c r="B3234" s="2">
        <f t="shared" si="450"/>
        <v>5</v>
      </c>
      <c r="C3234" s="2">
        <f t="shared" si="451"/>
        <v>1</v>
      </c>
      <c r="D3234">
        <f t="shared" si="452"/>
        <v>2020</v>
      </c>
      <c r="E3234" t="str">
        <f t="shared" si="453"/>
        <v>20</v>
      </c>
      <c r="F3234" t="str">
        <f t="shared" si="454"/>
        <v>PR050120.zip</v>
      </c>
      <c r="G3234" t="str">
        <f t="shared" si="455"/>
        <v>fo05012020.zip</v>
      </c>
      <c r="H3234" s="3" t="s">
        <v>6</v>
      </c>
      <c r="I3234" t="s">
        <v>9</v>
      </c>
      <c r="J3234" t="str">
        <f t="shared" si="456"/>
        <v>if (curl_fetch_memory('https://www1.nseindia.com/archives/equities/bhavcopy/pr/PR050120.zip')$status_code == 200)</v>
      </c>
      <c r="K3234" t="str">
        <f t="shared" si="458"/>
        <v>if (curl_fetch_memory('https://www1.nseindia.com/archives/equities/bhavcopy/pr/PR050120.zip')$status_code == 200) download.file('https://www1.nseindia.com/archives/equities/bhavcopy/pr/PR050120.zip', 'D:\\My-Shares\\source-bhavcopy\\PR050120.zip')</v>
      </c>
      <c r="L3234" t="str">
        <f t="shared" si="457"/>
        <v>if (file.exists('D:\\My-Shares\\source-bhavcopy\\PR050120.zip')) unzip(zipfile = 'D:\\My-Shares\\source-bhavcopy\\PR050120.zip', exdir = 'D:/My-Shares/source-fno')</v>
      </c>
    </row>
    <row r="3235" spans="1:12">
      <c r="A3235" s="1">
        <v>43836</v>
      </c>
      <c r="B3235" s="2">
        <f t="shared" si="450"/>
        <v>6</v>
      </c>
      <c r="C3235" s="2">
        <f t="shared" si="451"/>
        <v>1</v>
      </c>
      <c r="D3235">
        <f t="shared" si="452"/>
        <v>2020</v>
      </c>
      <c r="E3235" t="str">
        <f t="shared" si="453"/>
        <v>20</v>
      </c>
      <c r="F3235" t="str">
        <f t="shared" si="454"/>
        <v>PR060120.zip</v>
      </c>
      <c r="G3235" t="str">
        <f t="shared" si="455"/>
        <v>fo06012020.zip</v>
      </c>
      <c r="H3235" s="3" t="s">
        <v>6</v>
      </c>
      <c r="I3235" t="s">
        <v>9</v>
      </c>
      <c r="J3235" t="str">
        <f t="shared" si="456"/>
        <v>if (curl_fetch_memory('https://www1.nseindia.com/archives/equities/bhavcopy/pr/PR060120.zip')$status_code == 200)</v>
      </c>
      <c r="K3235" t="str">
        <f t="shared" si="458"/>
        <v>if (curl_fetch_memory('https://www1.nseindia.com/archives/equities/bhavcopy/pr/PR060120.zip')$status_code == 200) download.file('https://www1.nseindia.com/archives/equities/bhavcopy/pr/PR060120.zip', 'D:\\My-Shares\\source-bhavcopy\\PR060120.zip')</v>
      </c>
      <c r="L3235" t="str">
        <f t="shared" si="457"/>
        <v>if (file.exists('D:\\My-Shares\\source-bhavcopy\\PR060120.zip')) unzip(zipfile = 'D:\\My-Shares\\source-bhavcopy\\PR060120.zip', exdir = 'D:/My-Shares/source-fno')</v>
      </c>
    </row>
    <row r="3236" spans="1:12">
      <c r="A3236" s="1">
        <v>43837</v>
      </c>
      <c r="B3236" s="2">
        <f t="shared" si="450"/>
        <v>7</v>
      </c>
      <c r="C3236" s="2">
        <f t="shared" si="451"/>
        <v>1</v>
      </c>
      <c r="D3236">
        <f t="shared" si="452"/>
        <v>2020</v>
      </c>
      <c r="E3236" t="str">
        <f t="shared" si="453"/>
        <v>20</v>
      </c>
      <c r="F3236" t="str">
        <f t="shared" si="454"/>
        <v>PR070120.zip</v>
      </c>
      <c r="G3236" t="str">
        <f t="shared" si="455"/>
        <v>fo07012020.zip</v>
      </c>
      <c r="H3236" s="3" t="s">
        <v>6</v>
      </c>
      <c r="I3236" t="s">
        <v>9</v>
      </c>
      <c r="J3236" t="str">
        <f t="shared" si="456"/>
        <v>if (curl_fetch_memory('https://www1.nseindia.com/archives/equities/bhavcopy/pr/PR070120.zip')$status_code == 200)</v>
      </c>
      <c r="K3236" t="str">
        <f t="shared" si="458"/>
        <v>if (curl_fetch_memory('https://www1.nseindia.com/archives/equities/bhavcopy/pr/PR070120.zip')$status_code == 200) download.file('https://www1.nseindia.com/archives/equities/bhavcopy/pr/PR070120.zip', 'D:\\My-Shares\\source-bhavcopy\\PR070120.zip')</v>
      </c>
      <c r="L3236" t="str">
        <f t="shared" si="457"/>
        <v>if (file.exists('D:\\My-Shares\\source-bhavcopy\\PR070120.zip')) unzip(zipfile = 'D:\\My-Shares\\source-bhavcopy\\PR070120.zip', exdir = 'D:/My-Shares/source-fno')</v>
      </c>
    </row>
    <row r="3237" spans="1:12">
      <c r="A3237" s="1">
        <v>43838</v>
      </c>
      <c r="B3237" s="2">
        <f t="shared" si="450"/>
        <v>8</v>
      </c>
      <c r="C3237" s="2">
        <f t="shared" si="451"/>
        <v>1</v>
      </c>
      <c r="D3237">
        <f t="shared" si="452"/>
        <v>2020</v>
      </c>
      <c r="E3237" t="str">
        <f t="shared" si="453"/>
        <v>20</v>
      </c>
      <c r="F3237" t="str">
        <f t="shared" si="454"/>
        <v>PR080120.zip</v>
      </c>
      <c r="G3237" t="str">
        <f t="shared" si="455"/>
        <v>fo08012020.zip</v>
      </c>
      <c r="H3237" s="3" t="s">
        <v>6</v>
      </c>
      <c r="I3237" t="s">
        <v>9</v>
      </c>
      <c r="J3237" t="str">
        <f t="shared" si="456"/>
        <v>if (curl_fetch_memory('https://www1.nseindia.com/archives/equities/bhavcopy/pr/PR080120.zip')$status_code == 200)</v>
      </c>
      <c r="K3237" t="str">
        <f t="shared" si="458"/>
        <v>if (curl_fetch_memory('https://www1.nseindia.com/archives/equities/bhavcopy/pr/PR080120.zip')$status_code == 200) download.file('https://www1.nseindia.com/archives/equities/bhavcopy/pr/PR080120.zip', 'D:\\My-Shares\\source-bhavcopy\\PR080120.zip')</v>
      </c>
      <c r="L3237" t="str">
        <f t="shared" si="457"/>
        <v>if (file.exists('D:\\My-Shares\\source-bhavcopy\\PR080120.zip')) unzip(zipfile = 'D:\\My-Shares\\source-bhavcopy\\PR080120.zip', exdir = 'D:/My-Shares/source-fno')</v>
      </c>
    </row>
    <row r="3238" spans="1:12">
      <c r="A3238" s="1">
        <v>43839</v>
      </c>
      <c r="B3238" s="2">
        <f t="shared" si="450"/>
        <v>9</v>
      </c>
      <c r="C3238" s="2">
        <f t="shared" si="451"/>
        <v>1</v>
      </c>
      <c r="D3238">
        <f t="shared" si="452"/>
        <v>2020</v>
      </c>
      <c r="E3238" t="str">
        <f t="shared" si="453"/>
        <v>20</v>
      </c>
      <c r="F3238" t="str">
        <f t="shared" si="454"/>
        <v>PR090120.zip</v>
      </c>
      <c r="G3238" t="str">
        <f t="shared" si="455"/>
        <v>fo09012020.zip</v>
      </c>
      <c r="H3238" s="3" t="s">
        <v>6</v>
      </c>
      <c r="I3238" t="s">
        <v>9</v>
      </c>
      <c r="J3238" t="str">
        <f t="shared" si="456"/>
        <v>if (curl_fetch_memory('https://www1.nseindia.com/archives/equities/bhavcopy/pr/PR090120.zip')$status_code == 200)</v>
      </c>
      <c r="K3238" t="str">
        <f t="shared" si="458"/>
        <v>if (curl_fetch_memory('https://www1.nseindia.com/archives/equities/bhavcopy/pr/PR090120.zip')$status_code == 200) download.file('https://www1.nseindia.com/archives/equities/bhavcopy/pr/PR090120.zip', 'D:\\My-Shares\\source-bhavcopy\\PR090120.zip')</v>
      </c>
      <c r="L3238" t="str">
        <f t="shared" si="457"/>
        <v>if (file.exists('D:\\My-Shares\\source-bhavcopy\\PR090120.zip')) unzip(zipfile = 'D:\\My-Shares\\source-bhavcopy\\PR090120.zip', exdir = 'D:/My-Shares/source-fno')</v>
      </c>
    </row>
    <row r="3239" spans="1:12">
      <c r="A3239" s="1">
        <v>43840</v>
      </c>
      <c r="B3239" s="2">
        <f t="shared" si="450"/>
        <v>10</v>
      </c>
      <c r="C3239" s="2">
        <f t="shared" si="451"/>
        <v>1</v>
      </c>
      <c r="D3239">
        <f t="shared" si="452"/>
        <v>2020</v>
      </c>
      <c r="E3239" t="str">
        <f t="shared" si="453"/>
        <v>20</v>
      </c>
      <c r="F3239" t="str">
        <f t="shared" si="454"/>
        <v>PR100120.zip</v>
      </c>
      <c r="G3239" t="str">
        <f t="shared" si="455"/>
        <v>fo10012020.zip</v>
      </c>
      <c r="H3239" s="3" t="s">
        <v>6</v>
      </c>
      <c r="I3239" t="s">
        <v>9</v>
      </c>
      <c r="J3239" t="str">
        <f t="shared" si="456"/>
        <v>if (curl_fetch_memory('https://www1.nseindia.com/archives/equities/bhavcopy/pr/PR100120.zip')$status_code == 200)</v>
      </c>
      <c r="K3239" t="str">
        <f t="shared" si="458"/>
        <v>if (curl_fetch_memory('https://www1.nseindia.com/archives/equities/bhavcopy/pr/PR100120.zip')$status_code == 200) download.file('https://www1.nseindia.com/archives/equities/bhavcopy/pr/PR100120.zip', 'D:\\My-Shares\\source-bhavcopy\\PR100120.zip')</v>
      </c>
      <c r="L3239" t="str">
        <f t="shared" si="457"/>
        <v>if (file.exists('D:\\My-Shares\\source-bhavcopy\\PR100120.zip')) unzip(zipfile = 'D:\\My-Shares\\source-bhavcopy\\PR100120.zip', exdir = 'D:/My-Shares/source-fno')</v>
      </c>
    </row>
    <row r="3240" spans="1:12">
      <c r="A3240" s="1">
        <v>43841</v>
      </c>
      <c r="B3240" s="2">
        <f t="shared" si="450"/>
        <v>11</v>
      </c>
      <c r="C3240" s="2">
        <f t="shared" si="451"/>
        <v>1</v>
      </c>
      <c r="D3240">
        <f t="shared" si="452"/>
        <v>2020</v>
      </c>
      <c r="E3240" t="str">
        <f t="shared" si="453"/>
        <v>20</v>
      </c>
      <c r="F3240" t="str">
        <f t="shared" si="454"/>
        <v>PR110120.zip</v>
      </c>
      <c r="G3240" t="str">
        <f t="shared" si="455"/>
        <v>fo11012020.zip</v>
      </c>
      <c r="H3240" s="3" t="s">
        <v>6</v>
      </c>
      <c r="I3240" t="s">
        <v>9</v>
      </c>
      <c r="J3240" t="str">
        <f t="shared" si="456"/>
        <v>if (curl_fetch_memory('https://www1.nseindia.com/archives/equities/bhavcopy/pr/PR110120.zip')$status_code == 200)</v>
      </c>
      <c r="K3240" t="str">
        <f t="shared" si="458"/>
        <v>if (curl_fetch_memory('https://www1.nseindia.com/archives/equities/bhavcopy/pr/PR110120.zip')$status_code == 200) download.file('https://www1.nseindia.com/archives/equities/bhavcopy/pr/PR110120.zip', 'D:\\My-Shares\\source-bhavcopy\\PR110120.zip')</v>
      </c>
      <c r="L3240" t="str">
        <f t="shared" si="457"/>
        <v>if (file.exists('D:\\My-Shares\\source-bhavcopy\\PR110120.zip')) unzip(zipfile = 'D:\\My-Shares\\source-bhavcopy\\PR110120.zip', exdir = 'D:/My-Shares/source-fno')</v>
      </c>
    </row>
    <row r="3241" spans="1:12">
      <c r="A3241" s="1">
        <v>43842</v>
      </c>
      <c r="B3241" s="2">
        <f t="shared" si="450"/>
        <v>12</v>
      </c>
      <c r="C3241" s="2">
        <f t="shared" si="451"/>
        <v>1</v>
      </c>
      <c r="D3241">
        <f t="shared" si="452"/>
        <v>2020</v>
      </c>
      <c r="E3241" t="str">
        <f t="shared" si="453"/>
        <v>20</v>
      </c>
      <c r="F3241" t="str">
        <f t="shared" si="454"/>
        <v>PR120120.zip</v>
      </c>
      <c r="G3241" t="str">
        <f t="shared" si="455"/>
        <v>fo12012020.zip</v>
      </c>
      <c r="H3241" s="3" t="s">
        <v>6</v>
      </c>
      <c r="I3241" t="s">
        <v>9</v>
      </c>
      <c r="J3241" t="str">
        <f t="shared" si="456"/>
        <v>if (curl_fetch_memory('https://www1.nseindia.com/archives/equities/bhavcopy/pr/PR120120.zip')$status_code == 200)</v>
      </c>
      <c r="K3241" t="str">
        <f t="shared" si="458"/>
        <v>if (curl_fetch_memory('https://www1.nseindia.com/archives/equities/bhavcopy/pr/PR120120.zip')$status_code == 200) download.file('https://www1.nseindia.com/archives/equities/bhavcopy/pr/PR120120.zip', 'D:\\My-Shares\\source-bhavcopy\\PR120120.zip')</v>
      </c>
      <c r="L3241" t="str">
        <f t="shared" si="457"/>
        <v>if (file.exists('D:\\My-Shares\\source-bhavcopy\\PR120120.zip')) unzip(zipfile = 'D:\\My-Shares\\source-bhavcopy\\PR120120.zip', exdir = 'D:/My-Shares/source-fno')</v>
      </c>
    </row>
    <row r="3242" spans="1:12">
      <c r="A3242" s="1">
        <v>43843</v>
      </c>
      <c r="B3242" s="2">
        <f t="shared" si="450"/>
        <v>13</v>
      </c>
      <c r="C3242" s="2">
        <f t="shared" si="451"/>
        <v>1</v>
      </c>
      <c r="D3242">
        <f t="shared" si="452"/>
        <v>2020</v>
      </c>
      <c r="E3242" t="str">
        <f t="shared" si="453"/>
        <v>20</v>
      </c>
      <c r="F3242" t="str">
        <f t="shared" si="454"/>
        <v>PR130120.zip</v>
      </c>
      <c r="G3242" t="str">
        <f t="shared" si="455"/>
        <v>fo13012020.zip</v>
      </c>
      <c r="H3242" s="3" t="s">
        <v>6</v>
      </c>
      <c r="I3242" t="s">
        <v>9</v>
      </c>
      <c r="J3242" t="str">
        <f t="shared" si="456"/>
        <v>if (curl_fetch_memory('https://www1.nseindia.com/archives/equities/bhavcopy/pr/PR130120.zip')$status_code == 200)</v>
      </c>
      <c r="K3242" t="str">
        <f t="shared" si="458"/>
        <v>if (curl_fetch_memory('https://www1.nseindia.com/archives/equities/bhavcopy/pr/PR130120.zip')$status_code == 200) download.file('https://www1.nseindia.com/archives/equities/bhavcopy/pr/PR130120.zip', 'D:\\My-Shares\\source-bhavcopy\\PR130120.zip')</v>
      </c>
      <c r="L3242" t="str">
        <f t="shared" si="457"/>
        <v>if (file.exists('D:\\My-Shares\\source-bhavcopy\\PR130120.zip')) unzip(zipfile = 'D:\\My-Shares\\source-bhavcopy\\PR130120.zip', exdir = 'D:/My-Shares/source-fno')</v>
      </c>
    </row>
    <row r="3243" spans="1:12">
      <c r="A3243" s="1">
        <v>43844</v>
      </c>
      <c r="B3243" s="2">
        <f t="shared" si="450"/>
        <v>14</v>
      </c>
      <c r="C3243" s="2">
        <f t="shared" si="451"/>
        <v>1</v>
      </c>
      <c r="D3243">
        <f t="shared" si="452"/>
        <v>2020</v>
      </c>
      <c r="E3243" t="str">
        <f t="shared" si="453"/>
        <v>20</v>
      </c>
      <c r="F3243" t="str">
        <f t="shared" si="454"/>
        <v>PR140120.zip</v>
      </c>
      <c r="G3243" t="str">
        <f t="shared" si="455"/>
        <v>fo14012020.zip</v>
      </c>
      <c r="H3243" s="3" t="s">
        <v>6</v>
      </c>
      <c r="I3243" t="s">
        <v>9</v>
      </c>
      <c r="J3243" t="str">
        <f t="shared" si="456"/>
        <v>if (curl_fetch_memory('https://www1.nseindia.com/archives/equities/bhavcopy/pr/PR140120.zip')$status_code == 200)</v>
      </c>
      <c r="K3243" t="str">
        <f t="shared" si="458"/>
        <v>if (curl_fetch_memory('https://www1.nseindia.com/archives/equities/bhavcopy/pr/PR140120.zip')$status_code == 200) download.file('https://www1.nseindia.com/archives/equities/bhavcopy/pr/PR140120.zip', 'D:\\My-Shares\\source-bhavcopy\\PR140120.zip')</v>
      </c>
      <c r="L3243" t="str">
        <f t="shared" si="457"/>
        <v>if (file.exists('D:\\My-Shares\\source-bhavcopy\\PR140120.zip')) unzip(zipfile = 'D:\\My-Shares\\source-bhavcopy\\PR140120.zip', exdir = 'D:/My-Shares/source-fno')</v>
      </c>
    </row>
    <row r="3244" spans="1:12">
      <c r="A3244" s="1">
        <v>43845</v>
      </c>
      <c r="B3244" s="2">
        <f t="shared" si="450"/>
        <v>15</v>
      </c>
      <c r="C3244" s="2">
        <f t="shared" si="451"/>
        <v>1</v>
      </c>
      <c r="D3244">
        <f t="shared" si="452"/>
        <v>2020</v>
      </c>
      <c r="E3244" t="str">
        <f t="shared" si="453"/>
        <v>20</v>
      </c>
      <c r="F3244" t="str">
        <f t="shared" si="454"/>
        <v>PR150120.zip</v>
      </c>
      <c r="G3244" t="str">
        <f t="shared" si="455"/>
        <v>fo15012020.zip</v>
      </c>
      <c r="H3244" s="3" t="s">
        <v>6</v>
      </c>
      <c r="I3244" t="s">
        <v>9</v>
      </c>
      <c r="J3244" t="str">
        <f t="shared" si="456"/>
        <v>if (curl_fetch_memory('https://www1.nseindia.com/archives/equities/bhavcopy/pr/PR150120.zip')$status_code == 200)</v>
      </c>
      <c r="K3244" t="str">
        <f t="shared" si="458"/>
        <v>if (curl_fetch_memory('https://www1.nseindia.com/archives/equities/bhavcopy/pr/PR150120.zip')$status_code == 200) download.file('https://www1.nseindia.com/archives/equities/bhavcopy/pr/PR150120.zip', 'D:\\My-Shares\\source-bhavcopy\\PR150120.zip')</v>
      </c>
      <c r="L3244" t="str">
        <f t="shared" si="457"/>
        <v>if (file.exists('D:\\My-Shares\\source-bhavcopy\\PR150120.zip')) unzip(zipfile = 'D:\\My-Shares\\source-bhavcopy\\PR150120.zip', exdir = 'D:/My-Shares/source-fno')</v>
      </c>
    </row>
    <row r="3245" spans="1:12">
      <c r="A3245" s="1">
        <v>43846</v>
      </c>
      <c r="B3245" s="2">
        <f t="shared" si="450"/>
        <v>16</v>
      </c>
      <c r="C3245" s="2">
        <f t="shared" si="451"/>
        <v>1</v>
      </c>
      <c r="D3245">
        <f t="shared" si="452"/>
        <v>2020</v>
      </c>
      <c r="E3245" t="str">
        <f t="shared" si="453"/>
        <v>20</v>
      </c>
      <c r="F3245" t="str">
        <f t="shared" si="454"/>
        <v>PR160120.zip</v>
      </c>
      <c r="G3245" t="str">
        <f t="shared" si="455"/>
        <v>fo16012020.zip</v>
      </c>
      <c r="H3245" s="3" t="s">
        <v>6</v>
      </c>
      <c r="I3245" t="s">
        <v>9</v>
      </c>
      <c r="J3245" t="str">
        <f t="shared" si="456"/>
        <v>if (curl_fetch_memory('https://www1.nseindia.com/archives/equities/bhavcopy/pr/PR160120.zip')$status_code == 200)</v>
      </c>
      <c r="K3245" t="str">
        <f t="shared" si="458"/>
        <v>if (curl_fetch_memory('https://www1.nseindia.com/archives/equities/bhavcopy/pr/PR160120.zip')$status_code == 200) download.file('https://www1.nseindia.com/archives/equities/bhavcopy/pr/PR160120.zip', 'D:\\My-Shares\\source-bhavcopy\\PR160120.zip')</v>
      </c>
      <c r="L3245" t="str">
        <f t="shared" si="457"/>
        <v>if (file.exists('D:\\My-Shares\\source-bhavcopy\\PR160120.zip')) unzip(zipfile = 'D:\\My-Shares\\source-bhavcopy\\PR160120.zip', exdir = 'D:/My-Shares/source-fno')</v>
      </c>
    </row>
    <row r="3246" spans="1:12">
      <c r="A3246" s="1">
        <v>43847</v>
      </c>
      <c r="B3246" s="2">
        <f t="shared" si="450"/>
        <v>17</v>
      </c>
      <c r="C3246" s="2">
        <f t="shared" si="451"/>
        <v>1</v>
      </c>
      <c r="D3246">
        <f t="shared" si="452"/>
        <v>2020</v>
      </c>
      <c r="E3246" t="str">
        <f t="shared" si="453"/>
        <v>20</v>
      </c>
      <c r="F3246" t="str">
        <f t="shared" si="454"/>
        <v>PR170120.zip</v>
      </c>
      <c r="G3246" t="str">
        <f t="shared" si="455"/>
        <v>fo17012020.zip</v>
      </c>
      <c r="H3246" s="3" t="s">
        <v>6</v>
      </c>
      <c r="I3246" t="s">
        <v>9</v>
      </c>
      <c r="J3246" t="str">
        <f t="shared" si="456"/>
        <v>if (curl_fetch_memory('https://www1.nseindia.com/archives/equities/bhavcopy/pr/PR170120.zip')$status_code == 200)</v>
      </c>
      <c r="K3246" t="str">
        <f t="shared" si="458"/>
        <v>if (curl_fetch_memory('https://www1.nseindia.com/archives/equities/bhavcopy/pr/PR170120.zip')$status_code == 200) download.file('https://www1.nseindia.com/archives/equities/bhavcopy/pr/PR170120.zip', 'D:\\My-Shares\\source-bhavcopy\\PR170120.zip')</v>
      </c>
      <c r="L3246" t="str">
        <f t="shared" si="457"/>
        <v>if (file.exists('D:\\My-Shares\\source-bhavcopy\\PR170120.zip')) unzip(zipfile = 'D:\\My-Shares\\source-bhavcopy\\PR170120.zip', exdir = 'D:/My-Shares/source-fno')</v>
      </c>
    </row>
    <row r="3247" spans="1:12">
      <c r="A3247" s="1">
        <v>43848</v>
      </c>
      <c r="B3247" s="2">
        <f t="shared" si="450"/>
        <v>18</v>
      </c>
      <c r="C3247" s="2">
        <f t="shared" si="451"/>
        <v>1</v>
      </c>
      <c r="D3247">
        <f t="shared" si="452"/>
        <v>2020</v>
      </c>
      <c r="E3247" t="str">
        <f t="shared" si="453"/>
        <v>20</v>
      </c>
      <c r="F3247" t="str">
        <f t="shared" si="454"/>
        <v>PR180120.zip</v>
      </c>
      <c r="G3247" t="str">
        <f t="shared" si="455"/>
        <v>fo18012020.zip</v>
      </c>
      <c r="H3247" s="3" t="s">
        <v>6</v>
      </c>
      <c r="I3247" t="s">
        <v>9</v>
      </c>
      <c r="J3247" t="str">
        <f t="shared" si="456"/>
        <v>if (curl_fetch_memory('https://www1.nseindia.com/archives/equities/bhavcopy/pr/PR180120.zip')$status_code == 200)</v>
      </c>
      <c r="K3247" t="str">
        <f t="shared" si="458"/>
        <v>if (curl_fetch_memory('https://www1.nseindia.com/archives/equities/bhavcopy/pr/PR180120.zip')$status_code == 200) download.file('https://www1.nseindia.com/archives/equities/bhavcopy/pr/PR180120.zip', 'D:\\My-Shares\\source-bhavcopy\\PR180120.zip')</v>
      </c>
      <c r="L3247" t="str">
        <f t="shared" si="457"/>
        <v>if (file.exists('D:\\My-Shares\\source-bhavcopy\\PR180120.zip')) unzip(zipfile = 'D:\\My-Shares\\source-bhavcopy\\PR180120.zip', exdir = 'D:/My-Shares/source-fno')</v>
      </c>
    </row>
    <row r="3248" spans="1:12">
      <c r="A3248" s="1">
        <v>43849</v>
      </c>
      <c r="B3248" s="2">
        <f t="shared" si="450"/>
        <v>19</v>
      </c>
      <c r="C3248" s="2">
        <f t="shared" si="451"/>
        <v>1</v>
      </c>
      <c r="D3248">
        <f t="shared" si="452"/>
        <v>2020</v>
      </c>
      <c r="E3248" t="str">
        <f t="shared" si="453"/>
        <v>20</v>
      </c>
      <c r="F3248" t="str">
        <f t="shared" si="454"/>
        <v>PR190120.zip</v>
      </c>
      <c r="G3248" t="str">
        <f t="shared" si="455"/>
        <v>fo19012020.zip</v>
      </c>
      <c r="H3248" s="3" t="s">
        <v>6</v>
      </c>
      <c r="I3248" t="s">
        <v>9</v>
      </c>
      <c r="J3248" t="str">
        <f t="shared" si="456"/>
        <v>if (curl_fetch_memory('https://www1.nseindia.com/archives/equities/bhavcopy/pr/PR190120.zip')$status_code == 200)</v>
      </c>
      <c r="K3248" t="str">
        <f t="shared" si="458"/>
        <v>if (curl_fetch_memory('https://www1.nseindia.com/archives/equities/bhavcopy/pr/PR190120.zip')$status_code == 200) download.file('https://www1.nseindia.com/archives/equities/bhavcopy/pr/PR190120.zip', 'D:\\My-Shares\\source-bhavcopy\\PR190120.zip')</v>
      </c>
      <c r="L3248" t="str">
        <f t="shared" si="457"/>
        <v>if (file.exists('D:\\My-Shares\\source-bhavcopy\\PR190120.zip')) unzip(zipfile = 'D:\\My-Shares\\source-bhavcopy\\PR190120.zip', exdir = 'D:/My-Shares/source-fno')</v>
      </c>
    </row>
    <row r="3249" spans="1:12">
      <c r="A3249" s="1">
        <v>43850</v>
      </c>
      <c r="B3249" s="2">
        <f t="shared" si="450"/>
        <v>20</v>
      </c>
      <c r="C3249" s="2">
        <f t="shared" si="451"/>
        <v>1</v>
      </c>
      <c r="D3249">
        <f t="shared" si="452"/>
        <v>2020</v>
      </c>
      <c r="E3249" t="str">
        <f t="shared" si="453"/>
        <v>20</v>
      </c>
      <c r="F3249" t="str">
        <f t="shared" si="454"/>
        <v>PR200120.zip</v>
      </c>
      <c r="G3249" t="str">
        <f t="shared" si="455"/>
        <v>fo20012020.zip</v>
      </c>
      <c r="H3249" s="3" t="s">
        <v>6</v>
      </c>
      <c r="I3249" t="s">
        <v>9</v>
      </c>
      <c r="J3249" t="str">
        <f t="shared" si="456"/>
        <v>if (curl_fetch_memory('https://www1.nseindia.com/archives/equities/bhavcopy/pr/PR200120.zip')$status_code == 200)</v>
      </c>
      <c r="K3249" t="str">
        <f t="shared" si="458"/>
        <v>if (curl_fetch_memory('https://www1.nseindia.com/archives/equities/bhavcopy/pr/PR200120.zip')$status_code == 200) download.file('https://www1.nseindia.com/archives/equities/bhavcopy/pr/PR200120.zip', 'D:\\My-Shares\\source-bhavcopy\\PR200120.zip')</v>
      </c>
      <c r="L3249" t="str">
        <f t="shared" si="457"/>
        <v>if (file.exists('D:\\My-Shares\\source-bhavcopy\\PR200120.zip')) unzip(zipfile = 'D:\\My-Shares\\source-bhavcopy\\PR200120.zip', exdir = 'D:/My-Shares/source-fno')</v>
      </c>
    </row>
    <row r="3250" spans="1:12">
      <c r="A3250" s="1">
        <v>43851</v>
      </c>
      <c r="B3250" s="2">
        <f t="shared" si="450"/>
        <v>21</v>
      </c>
      <c r="C3250" s="2">
        <f t="shared" si="451"/>
        <v>1</v>
      </c>
      <c r="D3250">
        <f t="shared" si="452"/>
        <v>2020</v>
      </c>
      <c r="E3250" t="str">
        <f t="shared" si="453"/>
        <v>20</v>
      </c>
      <c r="F3250" t="str">
        <f t="shared" si="454"/>
        <v>PR210120.zip</v>
      </c>
      <c r="G3250" t="str">
        <f t="shared" si="455"/>
        <v>fo21012020.zip</v>
      </c>
      <c r="H3250" s="3" t="s">
        <v>6</v>
      </c>
      <c r="I3250" t="s">
        <v>9</v>
      </c>
      <c r="J3250" t="str">
        <f t="shared" si="456"/>
        <v>if (curl_fetch_memory('https://www1.nseindia.com/archives/equities/bhavcopy/pr/PR210120.zip')$status_code == 200)</v>
      </c>
      <c r="K3250" t="str">
        <f t="shared" si="458"/>
        <v>if (curl_fetch_memory('https://www1.nseindia.com/archives/equities/bhavcopy/pr/PR210120.zip')$status_code == 200) download.file('https://www1.nseindia.com/archives/equities/bhavcopy/pr/PR210120.zip', 'D:\\My-Shares\\source-bhavcopy\\PR210120.zip')</v>
      </c>
      <c r="L3250" t="str">
        <f t="shared" si="457"/>
        <v>if (file.exists('D:\\My-Shares\\source-bhavcopy\\PR210120.zip')) unzip(zipfile = 'D:\\My-Shares\\source-bhavcopy\\PR210120.zip', exdir = 'D:/My-Shares/source-fno')</v>
      </c>
    </row>
    <row r="3251" spans="1:12">
      <c r="A3251" s="1">
        <v>43852</v>
      </c>
      <c r="B3251" s="2">
        <f t="shared" si="450"/>
        <v>22</v>
      </c>
      <c r="C3251" s="2">
        <f t="shared" si="451"/>
        <v>1</v>
      </c>
      <c r="D3251">
        <f t="shared" si="452"/>
        <v>2020</v>
      </c>
      <c r="E3251" t="str">
        <f t="shared" si="453"/>
        <v>20</v>
      </c>
      <c r="F3251" t="str">
        <f t="shared" si="454"/>
        <v>PR220120.zip</v>
      </c>
      <c r="G3251" t="str">
        <f t="shared" si="455"/>
        <v>fo22012020.zip</v>
      </c>
      <c r="H3251" s="3" t="s">
        <v>6</v>
      </c>
      <c r="I3251" t="s">
        <v>9</v>
      </c>
      <c r="J3251" t="str">
        <f t="shared" si="456"/>
        <v>if (curl_fetch_memory('https://www1.nseindia.com/archives/equities/bhavcopy/pr/PR220120.zip')$status_code == 200)</v>
      </c>
      <c r="K3251" t="str">
        <f t="shared" si="458"/>
        <v>if (curl_fetch_memory('https://www1.nseindia.com/archives/equities/bhavcopy/pr/PR220120.zip')$status_code == 200) download.file('https://www1.nseindia.com/archives/equities/bhavcopy/pr/PR220120.zip', 'D:\\My-Shares\\source-bhavcopy\\PR220120.zip')</v>
      </c>
      <c r="L3251" t="str">
        <f t="shared" si="457"/>
        <v>if (file.exists('D:\\My-Shares\\source-bhavcopy\\PR220120.zip')) unzip(zipfile = 'D:\\My-Shares\\source-bhavcopy\\PR220120.zip', exdir = 'D:/My-Shares/source-fno')</v>
      </c>
    </row>
    <row r="3252" spans="1:12">
      <c r="A3252" s="1">
        <v>43853</v>
      </c>
      <c r="B3252" s="2">
        <f t="shared" si="450"/>
        <v>23</v>
      </c>
      <c r="C3252" s="2">
        <f t="shared" si="451"/>
        <v>1</v>
      </c>
      <c r="D3252">
        <f t="shared" si="452"/>
        <v>2020</v>
      </c>
      <c r="E3252" t="str">
        <f t="shared" si="453"/>
        <v>20</v>
      </c>
      <c r="F3252" t="str">
        <f t="shared" si="454"/>
        <v>PR230120.zip</v>
      </c>
      <c r="G3252" t="str">
        <f t="shared" si="455"/>
        <v>fo23012020.zip</v>
      </c>
      <c r="H3252" s="3" t="s">
        <v>6</v>
      </c>
      <c r="I3252" t="s">
        <v>9</v>
      </c>
      <c r="J3252" t="str">
        <f t="shared" si="456"/>
        <v>if (curl_fetch_memory('https://www1.nseindia.com/archives/equities/bhavcopy/pr/PR230120.zip')$status_code == 200)</v>
      </c>
      <c r="K3252" t="str">
        <f t="shared" si="458"/>
        <v>if (curl_fetch_memory('https://www1.nseindia.com/archives/equities/bhavcopy/pr/PR230120.zip')$status_code == 200) download.file('https://www1.nseindia.com/archives/equities/bhavcopy/pr/PR230120.zip', 'D:\\My-Shares\\source-bhavcopy\\PR230120.zip')</v>
      </c>
      <c r="L3252" t="str">
        <f t="shared" si="457"/>
        <v>if (file.exists('D:\\My-Shares\\source-bhavcopy\\PR230120.zip')) unzip(zipfile = 'D:\\My-Shares\\source-bhavcopy\\PR230120.zip', exdir = 'D:/My-Shares/source-fno')</v>
      </c>
    </row>
    <row r="3253" spans="1:12">
      <c r="A3253" s="1">
        <v>43854</v>
      </c>
      <c r="B3253" s="2">
        <f t="shared" si="450"/>
        <v>24</v>
      </c>
      <c r="C3253" s="2">
        <f t="shared" si="451"/>
        <v>1</v>
      </c>
      <c r="D3253">
        <f t="shared" si="452"/>
        <v>2020</v>
      </c>
      <c r="E3253" t="str">
        <f t="shared" si="453"/>
        <v>20</v>
      </c>
      <c r="F3253" t="str">
        <f t="shared" si="454"/>
        <v>PR240120.zip</v>
      </c>
      <c r="G3253" t="str">
        <f t="shared" si="455"/>
        <v>fo24012020.zip</v>
      </c>
      <c r="H3253" s="3" t="s">
        <v>6</v>
      </c>
      <c r="I3253" t="s">
        <v>9</v>
      </c>
      <c r="J3253" t="str">
        <f t="shared" si="456"/>
        <v>if (curl_fetch_memory('https://www1.nseindia.com/archives/equities/bhavcopy/pr/PR240120.zip')$status_code == 200)</v>
      </c>
      <c r="K3253" t="str">
        <f t="shared" si="458"/>
        <v>if (curl_fetch_memory('https://www1.nseindia.com/archives/equities/bhavcopy/pr/PR240120.zip')$status_code == 200) download.file('https://www1.nseindia.com/archives/equities/bhavcopy/pr/PR240120.zip', 'D:\\My-Shares\\source-bhavcopy\\PR240120.zip')</v>
      </c>
      <c r="L3253" t="str">
        <f t="shared" si="457"/>
        <v>if (file.exists('D:\\My-Shares\\source-bhavcopy\\PR240120.zip')) unzip(zipfile = 'D:\\My-Shares\\source-bhavcopy\\PR240120.zip', exdir = 'D:/My-Shares/source-fno')</v>
      </c>
    </row>
    <row r="3254" spans="1:12">
      <c r="A3254" s="1">
        <v>43855</v>
      </c>
      <c r="B3254" s="2">
        <f t="shared" si="450"/>
        <v>25</v>
      </c>
      <c r="C3254" s="2">
        <f t="shared" si="451"/>
        <v>1</v>
      </c>
      <c r="D3254">
        <f t="shared" si="452"/>
        <v>2020</v>
      </c>
      <c r="E3254" t="str">
        <f t="shared" si="453"/>
        <v>20</v>
      </c>
      <c r="F3254" t="str">
        <f t="shared" si="454"/>
        <v>PR250120.zip</v>
      </c>
      <c r="G3254" t="str">
        <f t="shared" si="455"/>
        <v>fo25012020.zip</v>
      </c>
      <c r="H3254" s="3" t="s">
        <v>6</v>
      </c>
      <c r="I3254" t="s">
        <v>9</v>
      </c>
      <c r="J3254" t="str">
        <f t="shared" si="456"/>
        <v>if (curl_fetch_memory('https://www1.nseindia.com/archives/equities/bhavcopy/pr/PR250120.zip')$status_code == 200)</v>
      </c>
      <c r="K3254" t="str">
        <f t="shared" si="458"/>
        <v>if (curl_fetch_memory('https://www1.nseindia.com/archives/equities/bhavcopy/pr/PR250120.zip')$status_code == 200) download.file('https://www1.nseindia.com/archives/equities/bhavcopy/pr/PR250120.zip', 'D:\\My-Shares\\source-bhavcopy\\PR250120.zip')</v>
      </c>
      <c r="L3254" t="str">
        <f t="shared" si="457"/>
        <v>if (file.exists('D:\\My-Shares\\source-bhavcopy\\PR250120.zip')) unzip(zipfile = 'D:\\My-Shares\\source-bhavcopy\\PR250120.zip', exdir = 'D:/My-Shares/source-fno')</v>
      </c>
    </row>
    <row r="3255" spans="1:12">
      <c r="A3255" s="1">
        <v>43856</v>
      </c>
      <c r="B3255" s="2">
        <f t="shared" si="450"/>
        <v>26</v>
      </c>
      <c r="C3255" s="2">
        <f t="shared" si="451"/>
        <v>1</v>
      </c>
      <c r="D3255">
        <f t="shared" si="452"/>
        <v>2020</v>
      </c>
      <c r="E3255" t="str">
        <f t="shared" si="453"/>
        <v>20</v>
      </c>
      <c r="F3255" t="str">
        <f t="shared" si="454"/>
        <v>PR260120.zip</v>
      </c>
      <c r="G3255" t="str">
        <f t="shared" si="455"/>
        <v>fo26012020.zip</v>
      </c>
      <c r="H3255" s="3" t="s">
        <v>6</v>
      </c>
      <c r="I3255" t="s">
        <v>9</v>
      </c>
      <c r="J3255" t="str">
        <f t="shared" si="456"/>
        <v>if (curl_fetch_memory('https://www1.nseindia.com/archives/equities/bhavcopy/pr/PR260120.zip')$status_code == 200)</v>
      </c>
      <c r="K3255" t="str">
        <f t="shared" si="458"/>
        <v>if (curl_fetch_memory('https://www1.nseindia.com/archives/equities/bhavcopy/pr/PR260120.zip')$status_code == 200) download.file('https://www1.nseindia.com/archives/equities/bhavcopy/pr/PR260120.zip', 'D:\\My-Shares\\source-bhavcopy\\PR260120.zip')</v>
      </c>
      <c r="L3255" t="str">
        <f t="shared" si="457"/>
        <v>if (file.exists('D:\\My-Shares\\source-bhavcopy\\PR260120.zip')) unzip(zipfile = 'D:\\My-Shares\\source-bhavcopy\\PR260120.zip', exdir = 'D:/My-Shares/source-fno')</v>
      </c>
    </row>
    <row r="3256" spans="1:12">
      <c r="A3256" s="1">
        <v>43857</v>
      </c>
      <c r="B3256" s="2">
        <f t="shared" si="450"/>
        <v>27</v>
      </c>
      <c r="C3256" s="2">
        <f t="shared" si="451"/>
        <v>1</v>
      </c>
      <c r="D3256">
        <f t="shared" si="452"/>
        <v>2020</v>
      </c>
      <c r="E3256" t="str">
        <f t="shared" si="453"/>
        <v>20</v>
      </c>
      <c r="F3256" t="str">
        <f t="shared" si="454"/>
        <v>PR270120.zip</v>
      </c>
      <c r="G3256" t="str">
        <f t="shared" si="455"/>
        <v>fo27012020.zip</v>
      </c>
      <c r="H3256" s="3" t="s">
        <v>6</v>
      </c>
      <c r="I3256" t="s">
        <v>9</v>
      </c>
      <c r="J3256" t="str">
        <f t="shared" si="456"/>
        <v>if (curl_fetch_memory('https://www1.nseindia.com/archives/equities/bhavcopy/pr/PR270120.zip')$status_code == 200)</v>
      </c>
      <c r="K3256" t="str">
        <f t="shared" si="458"/>
        <v>if (curl_fetch_memory('https://www1.nseindia.com/archives/equities/bhavcopy/pr/PR270120.zip')$status_code == 200) download.file('https://www1.nseindia.com/archives/equities/bhavcopy/pr/PR270120.zip', 'D:\\My-Shares\\source-bhavcopy\\PR270120.zip')</v>
      </c>
      <c r="L3256" t="str">
        <f t="shared" si="457"/>
        <v>if (file.exists('D:\\My-Shares\\source-bhavcopy\\PR270120.zip')) unzip(zipfile = 'D:\\My-Shares\\source-bhavcopy\\PR270120.zip', exdir = 'D:/My-Shares/source-fno')</v>
      </c>
    </row>
    <row r="3257" spans="1:12">
      <c r="A3257" s="1">
        <v>43858</v>
      </c>
      <c r="B3257" s="2">
        <f t="shared" si="450"/>
        <v>28</v>
      </c>
      <c r="C3257" s="2">
        <f t="shared" si="451"/>
        <v>1</v>
      </c>
      <c r="D3257">
        <f t="shared" si="452"/>
        <v>2020</v>
      </c>
      <c r="E3257" t="str">
        <f t="shared" si="453"/>
        <v>20</v>
      </c>
      <c r="F3257" t="str">
        <f t="shared" si="454"/>
        <v>PR280120.zip</v>
      </c>
      <c r="G3257" t="str">
        <f t="shared" si="455"/>
        <v>fo28012020.zip</v>
      </c>
      <c r="H3257" s="3" t="s">
        <v>6</v>
      </c>
      <c r="I3257" t="s">
        <v>9</v>
      </c>
      <c r="J3257" t="str">
        <f t="shared" si="456"/>
        <v>if (curl_fetch_memory('https://www1.nseindia.com/archives/equities/bhavcopy/pr/PR280120.zip')$status_code == 200)</v>
      </c>
      <c r="K3257" t="str">
        <f t="shared" si="458"/>
        <v>if (curl_fetch_memory('https://www1.nseindia.com/archives/equities/bhavcopy/pr/PR280120.zip')$status_code == 200) download.file('https://www1.nseindia.com/archives/equities/bhavcopy/pr/PR280120.zip', 'D:\\My-Shares\\source-bhavcopy\\PR280120.zip')</v>
      </c>
      <c r="L3257" t="str">
        <f t="shared" si="457"/>
        <v>if (file.exists('D:\\My-Shares\\source-bhavcopy\\PR280120.zip')) unzip(zipfile = 'D:\\My-Shares\\source-bhavcopy\\PR280120.zip', exdir = 'D:/My-Shares/source-fno')</v>
      </c>
    </row>
    <row r="3258" spans="1:12">
      <c r="A3258" s="1">
        <v>43859</v>
      </c>
      <c r="B3258" s="2">
        <f t="shared" si="450"/>
        <v>29</v>
      </c>
      <c r="C3258" s="2">
        <f t="shared" si="451"/>
        <v>1</v>
      </c>
      <c r="D3258">
        <f t="shared" si="452"/>
        <v>2020</v>
      </c>
      <c r="E3258" t="str">
        <f t="shared" si="453"/>
        <v>20</v>
      </c>
      <c r="F3258" t="str">
        <f t="shared" si="454"/>
        <v>PR290120.zip</v>
      </c>
      <c r="G3258" t="str">
        <f t="shared" si="455"/>
        <v>fo29012020.zip</v>
      </c>
      <c r="H3258" s="3" t="s">
        <v>6</v>
      </c>
      <c r="I3258" t="s">
        <v>9</v>
      </c>
      <c r="J3258" t="str">
        <f t="shared" si="456"/>
        <v>if (curl_fetch_memory('https://www1.nseindia.com/archives/equities/bhavcopy/pr/PR290120.zip')$status_code == 200)</v>
      </c>
      <c r="K3258" t="str">
        <f t="shared" si="458"/>
        <v>if (curl_fetch_memory('https://www1.nseindia.com/archives/equities/bhavcopy/pr/PR290120.zip')$status_code == 200) download.file('https://www1.nseindia.com/archives/equities/bhavcopy/pr/PR290120.zip', 'D:\\My-Shares\\source-bhavcopy\\PR290120.zip')</v>
      </c>
      <c r="L3258" t="str">
        <f t="shared" si="457"/>
        <v>if (file.exists('D:\\My-Shares\\source-bhavcopy\\PR290120.zip')) unzip(zipfile = 'D:\\My-Shares\\source-bhavcopy\\PR290120.zip', exdir = 'D:/My-Shares/source-fno')</v>
      </c>
    </row>
    <row r="3259" spans="1:12">
      <c r="A3259" s="1">
        <v>43860</v>
      </c>
      <c r="B3259" s="2">
        <f t="shared" si="450"/>
        <v>30</v>
      </c>
      <c r="C3259" s="2">
        <f t="shared" si="451"/>
        <v>1</v>
      </c>
      <c r="D3259">
        <f t="shared" si="452"/>
        <v>2020</v>
      </c>
      <c r="E3259" t="str">
        <f t="shared" si="453"/>
        <v>20</v>
      </c>
      <c r="F3259" t="str">
        <f t="shared" si="454"/>
        <v>PR300120.zip</v>
      </c>
      <c r="G3259" t="str">
        <f t="shared" si="455"/>
        <v>fo30012020.zip</v>
      </c>
      <c r="H3259" s="3" t="s">
        <v>6</v>
      </c>
      <c r="I3259" t="s">
        <v>9</v>
      </c>
      <c r="J3259" t="str">
        <f t="shared" si="456"/>
        <v>if (curl_fetch_memory('https://www1.nseindia.com/archives/equities/bhavcopy/pr/PR300120.zip')$status_code == 200)</v>
      </c>
      <c r="K3259" t="str">
        <f t="shared" si="458"/>
        <v>if (curl_fetch_memory('https://www1.nseindia.com/archives/equities/bhavcopy/pr/PR300120.zip')$status_code == 200) download.file('https://www1.nseindia.com/archives/equities/bhavcopy/pr/PR300120.zip', 'D:\\My-Shares\\source-bhavcopy\\PR300120.zip')</v>
      </c>
      <c r="L3259" t="str">
        <f t="shared" si="457"/>
        <v>if (file.exists('D:\\My-Shares\\source-bhavcopy\\PR300120.zip')) unzip(zipfile = 'D:\\My-Shares\\source-bhavcopy\\PR300120.zip', exdir = 'D:/My-Shares/source-fno')</v>
      </c>
    </row>
    <row r="3260" spans="1:12">
      <c r="A3260" s="1">
        <v>43861</v>
      </c>
      <c r="B3260" s="2">
        <f t="shared" si="450"/>
        <v>31</v>
      </c>
      <c r="C3260" s="2">
        <f t="shared" si="451"/>
        <v>1</v>
      </c>
      <c r="D3260">
        <f t="shared" si="452"/>
        <v>2020</v>
      </c>
      <c r="E3260" t="str">
        <f t="shared" si="453"/>
        <v>20</v>
      </c>
      <c r="F3260" t="str">
        <f t="shared" si="454"/>
        <v>PR310120.zip</v>
      </c>
      <c r="G3260" t="str">
        <f t="shared" si="455"/>
        <v>fo31012020.zip</v>
      </c>
      <c r="H3260" s="3" t="s">
        <v>6</v>
      </c>
      <c r="I3260" t="s">
        <v>9</v>
      </c>
      <c r="J3260" t="str">
        <f t="shared" si="456"/>
        <v>if (curl_fetch_memory('https://www1.nseindia.com/archives/equities/bhavcopy/pr/PR310120.zip')$status_code == 200)</v>
      </c>
      <c r="K3260" t="str">
        <f t="shared" si="458"/>
        <v>if (curl_fetch_memory('https://www1.nseindia.com/archives/equities/bhavcopy/pr/PR310120.zip')$status_code == 200) download.file('https://www1.nseindia.com/archives/equities/bhavcopy/pr/PR310120.zip', 'D:\\My-Shares\\source-bhavcopy\\PR310120.zip')</v>
      </c>
      <c r="L3260" t="str">
        <f t="shared" si="457"/>
        <v>if (file.exists('D:\\My-Shares\\source-bhavcopy\\PR310120.zip')) unzip(zipfile = 'D:\\My-Shares\\source-bhavcopy\\PR310120.zip', exdir = 'D:/My-Shares/source-fno')</v>
      </c>
    </row>
    <row r="3261" spans="1:12">
      <c r="A3261" s="1">
        <v>43862</v>
      </c>
      <c r="B3261" s="2">
        <f t="shared" si="450"/>
        <v>1</v>
      </c>
      <c r="C3261" s="2">
        <f t="shared" si="451"/>
        <v>2</v>
      </c>
      <c r="D3261">
        <f t="shared" si="452"/>
        <v>2020</v>
      </c>
      <c r="E3261" t="str">
        <f t="shared" si="453"/>
        <v>20</v>
      </c>
      <c r="F3261" t="str">
        <f t="shared" si="454"/>
        <v>PR010220.zip</v>
      </c>
      <c r="G3261" t="str">
        <f t="shared" si="455"/>
        <v>fo01022020.zip</v>
      </c>
      <c r="H3261" s="3" t="s">
        <v>6</v>
      </c>
      <c r="I3261" t="s">
        <v>9</v>
      </c>
      <c r="J3261" t="str">
        <f t="shared" si="456"/>
        <v>if (curl_fetch_memory('https://www1.nseindia.com/archives/equities/bhavcopy/pr/PR010220.zip')$status_code == 200)</v>
      </c>
      <c r="K3261" t="str">
        <f t="shared" si="458"/>
        <v>if (curl_fetch_memory('https://www1.nseindia.com/archives/equities/bhavcopy/pr/PR010220.zip')$status_code == 200) download.file('https://www1.nseindia.com/archives/equities/bhavcopy/pr/PR010220.zip', 'D:\\My-Shares\\source-bhavcopy\\PR010220.zip')</v>
      </c>
      <c r="L3261" t="str">
        <f t="shared" si="457"/>
        <v>if (file.exists('D:\\My-Shares\\source-bhavcopy\\PR010220.zip')) unzip(zipfile = 'D:\\My-Shares\\source-bhavcopy\\PR010220.zip', exdir = 'D:/My-Shares/source-fno')</v>
      </c>
    </row>
    <row r="3262" spans="1:12">
      <c r="A3262" s="1">
        <v>43863</v>
      </c>
      <c r="B3262" s="2">
        <f t="shared" si="450"/>
        <v>2</v>
      </c>
      <c r="C3262" s="2">
        <f t="shared" si="451"/>
        <v>2</v>
      </c>
      <c r="D3262">
        <f t="shared" si="452"/>
        <v>2020</v>
      </c>
      <c r="E3262" t="str">
        <f t="shared" si="453"/>
        <v>20</v>
      </c>
      <c r="F3262" t="str">
        <f t="shared" si="454"/>
        <v>PR020220.zip</v>
      </c>
      <c r="G3262" t="str">
        <f t="shared" si="455"/>
        <v>fo02022020.zip</v>
      </c>
      <c r="H3262" s="3" t="s">
        <v>6</v>
      </c>
      <c r="I3262" t="s">
        <v>9</v>
      </c>
      <c r="J3262" t="str">
        <f t="shared" si="456"/>
        <v>if (curl_fetch_memory('https://www1.nseindia.com/archives/equities/bhavcopy/pr/PR020220.zip')$status_code == 200)</v>
      </c>
      <c r="K3262" t="str">
        <f t="shared" si="458"/>
        <v>if (curl_fetch_memory('https://www1.nseindia.com/archives/equities/bhavcopy/pr/PR020220.zip')$status_code == 200) download.file('https://www1.nseindia.com/archives/equities/bhavcopy/pr/PR020220.zip', 'D:\\My-Shares\\source-bhavcopy\\PR020220.zip')</v>
      </c>
      <c r="L3262" t="str">
        <f t="shared" si="457"/>
        <v>if (file.exists('D:\\My-Shares\\source-bhavcopy\\PR020220.zip')) unzip(zipfile = 'D:\\My-Shares\\source-bhavcopy\\PR020220.zip', exdir = 'D:/My-Shares/source-fno')</v>
      </c>
    </row>
    <row r="3263" spans="1:12">
      <c r="A3263" s="1">
        <v>43864</v>
      </c>
      <c r="B3263" s="2">
        <f t="shared" si="450"/>
        <v>3</v>
      </c>
      <c r="C3263" s="2">
        <f t="shared" si="451"/>
        <v>2</v>
      </c>
      <c r="D3263">
        <f t="shared" si="452"/>
        <v>2020</v>
      </c>
      <c r="E3263" t="str">
        <f t="shared" si="453"/>
        <v>20</v>
      </c>
      <c r="F3263" t="str">
        <f t="shared" si="454"/>
        <v>PR030220.zip</v>
      </c>
      <c r="G3263" t="str">
        <f t="shared" si="455"/>
        <v>fo03022020.zip</v>
      </c>
      <c r="H3263" s="3" t="s">
        <v>6</v>
      </c>
      <c r="I3263" t="s">
        <v>9</v>
      </c>
      <c r="J3263" t="str">
        <f t="shared" si="456"/>
        <v>if (curl_fetch_memory('https://www1.nseindia.com/archives/equities/bhavcopy/pr/PR030220.zip')$status_code == 200)</v>
      </c>
      <c r="K3263" t="str">
        <f t="shared" si="458"/>
        <v>if (curl_fetch_memory('https://www1.nseindia.com/archives/equities/bhavcopy/pr/PR030220.zip')$status_code == 200) download.file('https://www1.nseindia.com/archives/equities/bhavcopy/pr/PR030220.zip', 'D:\\My-Shares\\source-bhavcopy\\PR030220.zip')</v>
      </c>
      <c r="L3263" t="str">
        <f t="shared" si="457"/>
        <v>if (file.exists('D:\\My-Shares\\source-bhavcopy\\PR030220.zip')) unzip(zipfile = 'D:\\My-Shares\\source-bhavcopy\\PR030220.zip', exdir = 'D:/My-Shares/source-fno')</v>
      </c>
    </row>
    <row r="3264" spans="1:12">
      <c r="A3264" s="1">
        <v>43865</v>
      </c>
      <c r="B3264" s="2">
        <f t="shared" si="450"/>
        <v>4</v>
      </c>
      <c r="C3264" s="2">
        <f t="shared" si="451"/>
        <v>2</v>
      </c>
      <c r="D3264">
        <f t="shared" si="452"/>
        <v>2020</v>
      </c>
      <c r="E3264" t="str">
        <f t="shared" si="453"/>
        <v>20</v>
      </c>
      <c r="F3264" t="str">
        <f t="shared" si="454"/>
        <v>PR040220.zip</v>
      </c>
      <c r="G3264" t="str">
        <f t="shared" si="455"/>
        <v>fo04022020.zip</v>
      </c>
      <c r="H3264" s="3" t="s">
        <v>6</v>
      </c>
      <c r="I3264" t="s">
        <v>9</v>
      </c>
      <c r="J3264" t="str">
        <f t="shared" si="456"/>
        <v>if (curl_fetch_memory('https://www1.nseindia.com/archives/equities/bhavcopy/pr/PR040220.zip')$status_code == 200)</v>
      </c>
      <c r="K3264" t="str">
        <f t="shared" si="458"/>
        <v>if (curl_fetch_memory('https://www1.nseindia.com/archives/equities/bhavcopy/pr/PR040220.zip')$status_code == 200) download.file('https://www1.nseindia.com/archives/equities/bhavcopy/pr/PR040220.zip', 'D:\\My-Shares\\source-bhavcopy\\PR040220.zip')</v>
      </c>
      <c r="L3264" t="str">
        <f t="shared" si="457"/>
        <v>if (file.exists('D:\\My-Shares\\source-bhavcopy\\PR040220.zip')) unzip(zipfile = 'D:\\My-Shares\\source-bhavcopy\\PR040220.zip', exdir = 'D:/My-Shares/source-fno')</v>
      </c>
    </row>
    <row r="3265" spans="1:12">
      <c r="A3265" s="1">
        <v>43866</v>
      </c>
      <c r="B3265" s="2">
        <f t="shared" si="450"/>
        <v>5</v>
      </c>
      <c r="C3265" s="2">
        <f t="shared" si="451"/>
        <v>2</v>
      </c>
      <c r="D3265">
        <f t="shared" si="452"/>
        <v>2020</v>
      </c>
      <c r="E3265" t="str">
        <f t="shared" si="453"/>
        <v>20</v>
      </c>
      <c r="F3265" t="str">
        <f t="shared" si="454"/>
        <v>PR050220.zip</v>
      </c>
      <c r="G3265" t="str">
        <f t="shared" si="455"/>
        <v>fo05022020.zip</v>
      </c>
      <c r="H3265" s="3" t="s">
        <v>6</v>
      </c>
      <c r="I3265" t="s">
        <v>9</v>
      </c>
      <c r="J3265" t="str">
        <f t="shared" si="456"/>
        <v>if (curl_fetch_memory('https://www1.nseindia.com/archives/equities/bhavcopy/pr/PR050220.zip')$status_code == 200)</v>
      </c>
      <c r="K3265" t="str">
        <f t="shared" si="458"/>
        <v>if (curl_fetch_memory('https://www1.nseindia.com/archives/equities/bhavcopy/pr/PR050220.zip')$status_code == 200) download.file('https://www1.nseindia.com/archives/equities/bhavcopy/pr/PR050220.zip', 'D:\\My-Shares\\source-bhavcopy\\PR050220.zip')</v>
      </c>
      <c r="L3265" t="str">
        <f t="shared" si="457"/>
        <v>if (file.exists('D:\\My-Shares\\source-bhavcopy\\PR050220.zip')) unzip(zipfile = 'D:\\My-Shares\\source-bhavcopy\\PR050220.zip', exdir = 'D:/My-Shares/source-fno')</v>
      </c>
    </row>
    <row r="3266" spans="1:12">
      <c r="A3266" s="1">
        <v>43867</v>
      </c>
      <c r="B3266" s="2">
        <f t="shared" si="450"/>
        <v>6</v>
      </c>
      <c r="C3266" s="2">
        <f t="shared" si="451"/>
        <v>2</v>
      </c>
      <c r="D3266">
        <f t="shared" si="452"/>
        <v>2020</v>
      </c>
      <c r="E3266" t="str">
        <f t="shared" si="453"/>
        <v>20</v>
      </c>
      <c r="F3266" t="str">
        <f t="shared" si="454"/>
        <v>PR060220.zip</v>
      </c>
      <c r="G3266" t="str">
        <f t="shared" si="455"/>
        <v>fo06022020.zip</v>
      </c>
      <c r="H3266" s="3" t="s">
        <v>6</v>
      </c>
      <c r="I3266" t="s">
        <v>9</v>
      </c>
      <c r="J3266" t="str">
        <f t="shared" si="456"/>
        <v>if (curl_fetch_memory('https://www1.nseindia.com/archives/equities/bhavcopy/pr/PR060220.zip')$status_code == 200)</v>
      </c>
      <c r="K3266" t="str">
        <f t="shared" si="458"/>
        <v>if (curl_fetch_memory('https://www1.nseindia.com/archives/equities/bhavcopy/pr/PR060220.zip')$status_code == 200) download.file('https://www1.nseindia.com/archives/equities/bhavcopy/pr/PR060220.zip', 'D:\\My-Shares\\source-bhavcopy\\PR060220.zip')</v>
      </c>
      <c r="L3266" t="str">
        <f t="shared" si="457"/>
        <v>if (file.exists('D:\\My-Shares\\source-bhavcopy\\PR060220.zip')) unzip(zipfile = 'D:\\My-Shares\\source-bhavcopy\\PR060220.zip', exdir = 'D:/My-Shares/source-fno')</v>
      </c>
    </row>
    <row r="3267" spans="1:12">
      <c r="A3267" s="1">
        <v>43868</v>
      </c>
      <c r="B3267" s="2">
        <f t="shared" ref="B3267:B3330" si="459">DAY(A3267)</f>
        <v>7</v>
      </c>
      <c r="C3267" s="2">
        <f t="shared" ref="C3267:C3330" si="460">MONTH(A3267)</f>
        <v>2</v>
      </c>
      <c r="D3267">
        <f t="shared" ref="D3267:D3330" si="461">YEAR(A3267)</f>
        <v>2020</v>
      </c>
      <c r="E3267" t="str">
        <f t="shared" ref="E3267:E3330" si="462">TEXT(A3267,"yy")</f>
        <v>20</v>
      </c>
      <c r="F3267" t="str">
        <f t="shared" ref="F3267:F3330" si="463">CONCATENATE("PR", TEXT(B3267, "00"), TEXT(C3267, "00"),E3267, ".zip")</f>
        <v>PR070220.zip</v>
      </c>
      <c r="G3267" t="str">
        <f t="shared" ref="G3267:G3330" si="464">CONCATENATE("fo", TEXT(B3267, "00"), TEXT(C3267, "00"),D3267, ".zip")</f>
        <v>fo07022020.zip</v>
      </c>
      <c r="H3267" s="3" t="s">
        <v>6</v>
      </c>
      <c r="I3267" t="s">
        <v>9</v>
      </c>
      <c r="J3267" t="str">
        <f t="shared" ref="J3267:J3330" si="465">CONCATENATE("if (curl_fetch_memory('", H3267, F3267, "')$status_code == 200)")</f>
        <v>if (curl_fetch_memory('https://www1.nseindia.com/archives/equities/bhavcopy/pr/PR070220.zip')$status_code == 200)</v>
      </c>
      <c r="K3267" t="str">
        <f t="shared" si="458"/>
        <v>if (curl_fetch_memory('https://www1.nseindia.com/archives/equities/bhavcopy/pr/PR070220.zip')$status_code == 200) download.file('https://www1.nseindia.com/archives/equities/bhavcopy/pr/PR070220.zip', 'D:\\My-Shares\\source-bhavcopy\\PR070220.zip')</v>
      </c>
      <c r="L3267" t="str">
        <f t="shared" ref="L3267:L3330" si="466">CONCATENATE("if (file.exists('D:\\My-Shares\\source-bhavcopy\\", F3267, "')) unzip(zipfile = 'D:\\My-Shares\\source-bhavcopy\\", F3267, "', exdir = 'D:/My-Shares/source-fno')")</f>
        <v>if (file.exists('D:\\My-Shares\\source-bhavcopy\\PR070220.zip')) unzip(zipfile = 'D:\\My-Shares\\source-bhavcopy\\PR070220.zip', exdir = 'D:/My-Shares/source-fno')</v>
      </c>
    </row>
    <row r="3268" spans="1:12">
      <c r="A3268" s="1">
        <v>43869</v>
      </c>
      <c r="B3268" s="2">
        <f t="shared" si="459"/>
        <v>8</v>
      </c>
      <c r="C3268" s="2">
        <f t="shared" si="460"/>
        <v>2</v>
      </c>
      <c r="D3268">
        <f t="shared" si="461"/>
        <v>2020</v>
      </c>
      <c r="E3268" t="str">
        <f t="shared" si="462"/>
        <v>20</v>
      </c>
      <c r="F3268" t="str">
        <f t="shared" si="463"/>
        <v>PR080220.zip</v>
      </c>
      <c r="G3268" t="str">
        <f t="shared" si="464"/>
        <v>fo08022020.zip</v>
      </c>
      <c r="H3268" s="3" t="s">
        <v>6</v>
      </c>
      <c r="I3268" t="s">
        <v>9</v>
      </c>
      <c r="J3268" t="str">
        <f t="shared" si="465"/>
        <v>if (curl_fetch_memory('https://www1.nseindia.com/archives/equities/bhavcopy/pr/PR080220.zip')$status_code == 200)</v>
      </c>
      <c r="K3268" t="str">
        <f t="shared" si="458"/>
        <v>if (curl_fetch_memory('https://www1.nseindia.com/archives/equities/bhavcopy/pr/PR080220.zip')$status_code == 200) download.file('https://www1.nseindia.com/archives/equities/bhavcopy/pr/PR080220.zip', 'D:\\My-Shares\\source-bhavcopy\\PR080220.zip')</v>
      </c>
      <c r="L3268" t="str">
        <f t="shared" si="466"/>
        <v>if (file.exists('D:\\My-Shares\\source-bhavcopy\\PR080220.zip')) unzip(zipfile = 'D:\\My-Shares\\source-bhavcopy\\PR080220.zip', exdir = 'D:/My-Shares/source-fno')</v>
      </c>
    </row>
    <row r="3269" spans="1:12">
      <c r="A3269" s="1">
        <v>43870</v>
      </c>
      <c r="B3269" s="2">
        <f t="shared" si="459"/>
        <v>9</v>
      </c>
      <c r="C3269" s="2">
        <f t="shared" si="460"/>
        <v>2</v>
      </c>
      <c r="D3269">
        <f t="shared" si="461"/>
        <v>2020</v>
      </c>
      <c r="E3269" t="str">
        <f t="shared" si="462"/>
        <v>20</v>
      </c>
      <c r="F3269" t="str">
        <f t="shared" si="463"/>
        <v>PR090220.zip</v>
      </c>
      <c r="G3269" t="str">
        <f t="shared" si="464"/>
        <v>fo09022020.zip</v>
      </c>
      <c r="H3269" s="3" t="s">
        <v>6</v>
      </c>
      <c r="I3269" t="s">
        <v>9</v>
      </c>
      <c r="J3269" t="str">
        <f t="shared" si="465"/>
        <v>if (curl_fetch_memory('https://www1.nseindia.com/archives/equities/bhavcopy/pr/PR090220.zip')$status_code == 200)</v>
      </c>
      <c r="K3269" t="str">
        <f t="shared" si="458"/>
        <v>if (curl_fetch_memory('https://www1.nseindia.com/archives/equities/bhavcopy/pr/PR090220.zip')$status_code == 200) download.file('https://www1.nseindia.com/archives/equities/bhavcopy/pr/PR090220.zip', 'D:\\My-Shares\\source-bhavcopy\\PR090220.zip')</v>
      </c>
      <c r="L3269" t="str">
        <f t="shared" si="466"/>
        <v>if (file.exists('D:\\My-Shares\\source-bhavcopy\\PR090220.zip')) unzip(zipfile = 'D:\\My-Shares\\source-bhavcopy\\PR090220.zip', exdir = 'D:/My-Shares/source-fno')</v>
      </c>
    </row>
    <row r="3270" spans="1:12">
      <c r="A3270" s="1">
        <v>43871</v>
      </c>
      <c r="B3270" s="2">
        <f t="shared" si="459"/>
        <v>10</v>
      </c>
      <c r="C3270" s="2">
        <f t="shared" si="460"/>
        <v>2</v>
      </c>
      <c r="D3270">
        <f t="shared" si="461"/>
        <v>2020</v>
      </c>
      <c r="E3270" t="str">
        <f t="shared" si="462"/>
        <v>20</v>
      </c>
      <c r="F3270" t="str">
        <f t="shared" si="463"/>
        <v>PR100220.zip</v>
      </c>
      <c r="G3270" t="str">
        <f t="shared" si="464"/>
        <v>fo10022020.zip</v>
      </c>
      <c r="H3270" s="3" t="s">
        <v>6</v>
      </c>
      <c r="I3270" t="s">
        <v>9</v>
      </c>
      <c r="J3270" t="str">
        <f t="shared" si="465"/>
        <v>if (curl_fetch_memory('https://www1.nseindia.com/archives/equities/bhavcopy/pr/PR100220.zip')$status_code == 200)</v>
      </c>
      <c r="K3270" t="str">
        <f t="shared" ref="K3270:K3333" si="467">CONCATENATE(J3270, " download.file('", H3270, F3270, "', '", I3270, F3270, "')")</f>
        <v>if (curl_fetch_memory('https://www1.nseindia.com/archives/equities/bhavcopy/pr/PR100220.zip')$status_code == 200) download.file('https://www1.nseindia.com/archives/equities/bhavcopy/pr/PR100220.zip', 'D:\\My-Shares\\source-bhavcopy\\PR100220.zip')</v>
      </c>
      <c r="L3270" t="str">
        <f t="shared" si="466"/>
        <v>if (file.exists('D:\\My-Shares\\source-bhavcopy\\PR100220.zip')) unzip(zipfile = 'D:\\My-Shares\\source-bhavcopy\\PR100220.zip', exdir = 'D:/My-Shares/source-fno')</v>
      </c>
    </row>
    <row r="3271" spans="1:12">
      <c r="A3271" s="1">
        <v>43872</v>
      </c>
      <c r="B3271" s="2">
        <f t="shared" si="459"/>
        <v>11</v>
      </c>
      <c r="C3271" s="2">
        <f t="shared" si="460"/>
        <v>2</v>
      </c>
      <c r="D3271">
        <f t="shared" si="461"/>
        <v>2020</v>
      </c>
      <c r="E3271" t="str">
        <f t="shared" si="462"/>
        <v>20</v>
      </c>
      <c r="F3271" t="str">
        <f t="shared" si="463"/>
        <v>PR110220.zip</v>
      </c>
      <c r="G3271" t="str">
        <f t="shared" si="464"/>
        <v>fo11022020.zip</v>
      </c>
      <c r="H3271" s="3" t="s">
        <v>6</v>
      </c>
      <c r="I3271" t="s">
        <v>9</v>
      </c>
      <c r="J3271" t="str">
        <f t="shared" si="465"/>
        <v>if (curl_fetch_memory('https://www1.nseindia.com/archives/equities/bhavcopy/pr/PR110220.zip')$status_code == 200)</v>
      </c>
      <c r="K3271" t="str">
        <f t="shared" si="467"/>
        <v>if (curl_fetch_memory('https://www1.nseindia.com/archives/equities/bhavcopy/pr/PR110220.zip')$status_code == 200) download.file('https://www1.nseindia.com/archives/equities/bhavcopy/pr/PR110220.zip', 'D:\\My-Shares\\source-bhavcopy\\PR110220.zip')</v>
      </c>
      <c r="L3271" t="str">
        <f t="shared" si="466"/>
        <v>if (file.exists('D:\\My-Shares\\source-bhavcopy\\PR110220.zip')) unzip(zipfile = 'D:\\My-Shares\\source-bhavcopy\\PR110220.zip', exdir = 'D:/My-Shares/source-fno')</v>
      </c>
    </row>
    <row r="3272" spans="1:12">
      <c r="A3272" s="1">
        <v>43873</v>
      </c>
      <c r="B3272" s="2">
        <f t="shared" si="459"/>
        <v>12</v>
      </c>
      <c r="C3272" s="2">
        <f t="shared" si="460"/>
        <v>2</v>
      </c>
      <c r="D3272">
        <f t="shared" si="461"/>
        <v>2020</v>
      </c>
      <c r="E3272" t="str">
        <f t="shared" si="462"/>
        <v>20</v>
      </c>
      <c r="F3272" t="str">
        <f t="shared" si="463"/>
        <v>PR120220.zip</v>
      </c>
      <c r="G3272" t="str">
        <f t="shared" si="464"/>
        <v>fo12022020.zip</v>
      </c>
      <c r="H3272" s="3" t="s">
        <v>6</v>
      </c>
      <c r="I3272" t="s">
        <v>9</v>
      </c>
      <c r="J3272" t="str">
        <f t="shared" si="465"/>
        <v>if (curl_fetch_memory('https://www1.nseindia.com/archives/equities/bhavcopy/pr/PR120220.zip')$status_code == 200)</v>
      </c>
      <c r="K3272" t="str">
        <f t="shared" si="467"/>
        <v>if (curl_fetch_memory('https://www1.nseindia.com/archives/equities/bhavcopy/pr/PR120220.zip')$status_code == 200) download.file('https://www1.nseindia.com/archives/equities/bhavcopy/pr/PR120220.zip', 'D:\\My-Shares\\source-bhavcopy\\PR120220.zip')</v>
      </c>
      <c r="L3272" t="str">
        <f t="shared" si="466"/>
        <v>if (file.exists('D:\\My-Shares\\source-bhavcopy\\PR120220.zip')) unzip(zipfile = 'D:\\My-Shares\\source-bhavcopy\\PR120220.zip', exdir = 'D:/My-Shares/source-fno')</v>
      </c>
    </row>
    <row r="3273" spans="1:12">
      <c r="A3273" s="1">
        <v>43874</v>
      </c>
      <c r="B3273" s="2">
        <f t="shared" si="459"/>
        <v>13</v>
      </c>
      <c r="C3273" s="2">
        <f t="shared" si="460"/>
        <v>2</v>
      </c>
      <c r="D3273">
        <f t="shared" si="461"/>
        <v>2020</v>
      </c>
      <c r="E3273" t="str">
        <f t="shared" si="462"/>
        <v>20</v>
      </c>
      <c r="F3273" t="str">
        <f t="shared" si="463"/>
        <v>PR130220.zip</v>
      </c>
      <c r="G3273" t="str">
        <f t="shared" si="464"/>
        <v>fo13022020.zip</v>
      </c>
      <c r="H3273" s="3" t="s">
        <v>6</v>
      </c>
      <c r="I3273" t="s">
        <v>9</v>
      </c>
      <c r="J3273" t="str">
        <f t="shared" si="465"/>
        <v>if (curl_fetch_memory('https://www1.nseindia.com/archives/equities/bhavcopy/pr/PR130220.zip')$status_code == 200)</v>
      </c>
      <c r="K3273" t="str">
        <f t="shared" si="467"/>
        <v>if (curl_fetch_memory('https://www1.nseindia.com/archives/equities/bhavcopy/pr/PR130220.zip')$status_code == 200) download.file('https://www1.nseindia.com/archives/equities/bhavcopy/pr/PR130220.zip', 'D:\\My-Shares\\source-bhavcopy\\PR130220.zip')</v>
      </c>
      <c r="L3273" t="str">
        <f t="shared" si="466"/>
        <v>if (file.exists('D:\\My-Shares\\source-bhavcopy\\PR130220.zip')) unzip(zipfile = 'D:\\My-Shares\\source-bhavcopy\\PR130220.zip', exdir = 'D:/My-Shares/source-fno')</v>
      </c>
    </row>
    <row r="3274" spans="1:12">
      <c r="A3274" s="1">
        <v>43875</v>
      </c>
      <c r="B3274" s="2">
        <f t="shared" si="459"/>
        <v>14</v>
      </c>
      <c r="C3274" s="2">
        <f t="shared" si="460"/>
        <v>2</v>
      </c>
      <c r="D3274">
        <f t="shared" si="461"/>
        <v>2020</v>
      </c>
      <c r="E3274" t="str">
        <f t="shared" si="462"/>
        <v>20</v>
      </c>
      <c r="F3274" t="str">
        <f t="shared" si="463"/>
        <v>PR140220.zip</v>
      </c>
      <c r="G3274" t="str">
        <f t="shared" si="464"/>
        <v>fo14022020.zip</v>
      </c>
      <c r="H3274" s="3" t="s">
        <v>6</v>
      </c>
      <c r="I3274" t="s">
        <v>9</v>
      </c>
      <c r="J3274" t="str">
        <f t="shared" si="465"/>
        <v>if (curl_fetch_memory('https://www1.nseindia.com/archives/equities/bhavcopy/pr/PR140220.zip')$status_code == 200)</v>
      </c>
      <c r="K3274" t="str">
        <f t="shared" si="467"/>
        <v>if (curl_fetch_memory('https://www1.nseindia.com/archives/equities/bhavcopy/pr/PR140220.zip')$status_code == 200) download.file('https://www1.nseindia.com/archives/equities/bhavcopy/pr/PR140220.zip', 'D:\\My-Shares\\source-bhavcopy\\PR140220.zip')</v>
      </c>
      <c r="L3274" t="str">
        <f t="shared" si="466"/>
        <v>if (file.exists('D:\\My-Shares\\source-bhavcopy\\PR140220.zip')) unzip(zipfile = 'D:\\My-Shares\\source-bhavcopy\\PR140220.zip', exdir = 'D:/My-Shares/source-fno')</v>
      </c>
    </row>
    <row r="3275" spans="1:12">
      <c r="A3275" s="1">
        <v>43876</v>
      </c>
      <c r="B3275" s="2">
        <f t="shared" si="459"/>
        <v>15</v>
      </c>
      <c r="C3275" s="2">
        <f t="shared" si="460"/>
        <v>2</v>
      </c>
      <c r="D3275">
        <f t="shared" si="461"/>
        <v>2020</v>
      </c>
      <c r="E3275" t="str">
        <f t="shared" si="462"/>
        <v>20</v>
      </c>
      <c r="F3275" t="str">
        <f t="shared" si="463"/>
        <v>PR150220.zip</v>
      </c>
      <c r="G3275" t="str">
        <f t="shared" si="464"/>
        <v>fo15022020.zip</v>
      </c>
      <c r="H3275" s="3" t="s">
        <v>6</v>
      </c>
      <c r="I3275" t="s">
        <v>9</v>
      </c>
      <c r="J3275" t="str">
        <f t="shared" si="465"/>
        <v>if (curl_fetch_memory('https://www1.nseindia.com/archives/equities/bhavcopy/pr/PR150220.zip')$status_code == 200)</v>
      </c>
      <c r="K3275" t="str">
        <f t="shared" si="467"/>
        <v>if (curl_fetch_memory('https://www1.nseindia.com/archives/equities/bhavcopy/pr/PR150220.zip')$status_code == 200) download.file('https://www1.nseindia.com/archives/equities/bhavcopy/pr/PR150220.zip', 'D:\\My-Shares\\source-bhavcopy\\PR150220.zip')</v>
      </c>
      <c r="L3275" t="str">
        <f t="shared" si="466"/>
        <v>if (file.exists('D:\\My-Shares\\source-bhavcopy\\PR150220.zip')) unzip(zipfile = 'D:\\My-Shares\\source-bhavcopy\\PR150220.zip', exdir = 'D:/My-Shares/source-fno')</v>
      </c>
    </row>
    <row r="3276" spans="1:12">
      <c r="A3276" s="1">
        <v>43877</v>
      </c>
      <c r="B3276" s="2">
        <f t="shared" si="459"/>
        <v>16</v>
      </c>
      <c r="C3276" s="2">
        <f t="shared" si="460"/>
        <v>2</v>
      </c>
      <c r="D3276">
        <f t="shared" si="461"/>
        <v>2020</v>
      </c>
      <c r="E3276" t="str">
        <f t="shared" si="462"/>
        <v>20</v>
      </c>
      <c r="F3276" t="str">
        <f t="shared" si="463"/>
        <v>PR160220.zip</v>
      </c>
      <c r="G3276" t="str">
        <f t="shared" si="464"/>
        <v>fo16022020.zip</v>
      </c>
      <c r="H3276" s="3" t="s">
        <v>6</v>
      </c>
      <c r="I3276" t="s">
        <v>9</v>
      </c>
      <c r="J3276" t="str">
        <f t="shared" si="465"/>
        <v>if (curl_fetch_memory('https://www1.nseindia.com/archives/equities/bhavcopy/pr/PR160220.zip')$status_code == 200)</v>
      </c>
      <c r="K3276" t="str">
        <f t="shared" si="467"/>
        <v>if (curl_fetch_memory('https://www1.nseindia.com/archives/equities/bhavcopy/pr/PR160220.zip')$status_code == 200) download.file('https://www1.nseindia.com/archives/equities/bhavcopy/pr/PR160220.zip', 'D:\\My-Shares\\source-bhavcopy\\PR160220.zip')</v>
      </c>
      <c r="L3276" t="str">
        <f t="shared" si="466"/>
        <v>if (file.exists('D:\\My-Shares\\source-bhavcopy\\PR160220.zip')) unzip(zipfile = 'D:\\My-Shares\\source-bhavcopy\\PR160220.zip', exdir = 'D:/My-Shares/source-fno')</v>
      </c>
    </row>
    <row r="3277" spans="1:12">
      <c r="A3277" s="1">
        <v>43878</v>
      </c>
      <c r="B3277" s="2">
        <f t="shared" si="459"/>
        <v>17</v>
      </c>
      <c r="C3277" s="2">
        <f t="shared" si="460"/>
        <v>2</v>
      </c>
      <c r="D3277">
        <f t="shared" si="461"/>
        <v>2020</v>
      </c>
      <c r="E3277" t="str">
        <f t="shared" si="462"/>
        <v>20</v>
      </c>
      <c r="F3277" t="str">
        <f t="shared" si="463"/>
        <v>PR170220.zip</v>
      </c>
      <c r="G3277" t="str">
        <f t="shared" si="464"/>
        <v>fo17022020.zip</v>
      </c>
      <c r="H3277" s="3" t="s">
        <v>6</v>
      </c>
      <c r="I3277" t="s">
        <v>9</v>
      </c>
      <c r="J3277" t="str">
        <f t="shared" si="465"/>
        <v>if (curl_fetch_memory('https://www1.nseindia.com/archives/equities/bhavcopy/pr/PR170220.zip')$status_code == 200)</v>
      </c>
      <c r="K3277" t="str">
        <f t="shared" si="467"/>
        <v>if (curl_fetch_memory('https://www1.nseindia.com/archives/equities/bhavcopy/pr/PR170220.zip')$status_code == 200) download.file('https://www1.nseindia.com/archives/equities/bhavcopy/pr/PR170220.zip', 'D:\\My-Shares\\source-bhavcopy\\PR170220.zip')</v>
      </c>
      <c r="L3277" t="str">
        <f t="shared" si="466"/>
        <v>if (file.exists('D:\\My-Shares\\source-bhavcopy\\PR170220.zip')) unzip(zipfile = 'D:\\My-Shares\\source-bhavcopy\\PR170220.zip', exdir = 'D:/My-Shares/source-fno')</v>
      </c>
    </row>
    <row r="3278" spans="1:12">
      <c r="A3278" s="1">
        <v>43879</v>
      </c>
      <c r="B3278" s="2">
        <f t="shared" si="459"/>
        <v>18</v>
      </c>
      <c r="C3278" s="2">
        <f t="shared" si="460"/>
        <v>2</v>
      </c>
      <c r="D3278">
        <f t="shared" si="461"/>
        <v>2020</v>
      </c>
      <c r="E3278" t="str">
        <f t="shared" si="462"/>
        <v>20</v>
      </c>
      <c r="F3278" t="str">
        <f t="shared" si="463"/>
        <v>PR180220.zip</v>
      </c>
      <c r="G3278" t="str">
        <f t="shared" si="464"/>
        <v>fo18022020.zip</v>
      </c>
      <c r="H3278" s="3" t="s">
        <v>6</v>
      </c>
      <c r="I3278" t="s">
        <v>9</v>
      </c>
      <c r="J3278" t="str">
        <f t="shared" si="465"/>
        <v>if (curl_fetch_memory('https://www1.nseindia.com/archives/equities/bhavcopy/pr/PR180220.zip')$status_code == 200)</v>
      </c>
      <c r="K3278" t="str">
        <f t="shared" si="467"/>
        <v>if (curl_fetch_memory('https://www1.nseindia.com/archives/equities/bhavcopy/pr/PR180220.zip')$status_code == 200) download.file('https://www1.nseindia.com/archives/equities/bhavcopy/pr/PR180220.zip', 'D:\\My-Shares\\source-bhavcopy\\PR180220.zip')</v>
      </c>
      <c r="L3278" t="str">
        <f t="shared" si="466"/>
        <v>if (file.exists('D:\\My-Shares\\source-bhavcopy\\PR180220.zip')) unzip(zipfile = 'D:\\My-Shares\\source-bhavcopy\\PR180220.zip', exdir = 'D:/My-Shares/source-fno')</v>
      </c>
    </row>
    <row r="3279" spans="1:12">
      <c r="A3279" s="1">
        <v>43880</v>
      </c>
      <c r="B3279" s="2">
        <f t="shared" si="459"/>
        <v>19</v>
      </c>
      <c r="C3279" s="2">
        <f t="shared" si="460"/>
        <v>2</v>
      </c>
      <c r="D3279">
        <f t="shared" si="461"/>
        <v>2020</v>
      </c>
      <c r="E3279" t="str">
        <f t="shared" si="462"/>
        <v>20</v>
      </c>
      <c r="F3279" t="str">
        <f t="shared" si="463"/>
        <v>PR190220.zip</v>
      </c>
      <c r="G3279" t="str">
        <f t="shared" si="464"/>
        <v>fo19022020.zip</v>
      </c>
      <c r="H3279" s="3" t="s">
        <v>6</v>
      </c>
      <c r="I3279" t="s">
        <v>9</v>
      </c>
      <c r="J3279" t="str">
        <f t="shared" si="465"/>
        <v>if (curl_fetch_memory('https://www1.nseindia.com/archives/equities/bhavcopy/pr/PR190220.zip')$status_code == 200)</v>
      </c>
      <c r="K3279" t="str">
        <f t="shared" si="467"/>
        <v>if (curl_fetch_memory('https://www1.nseindia.com/archives/equities/bhavcopy/pr/PR190220.zip')$status_code == 200) download.file('https://www1.nseindia.com/archives/equities/bhavcopy/pr/PR190220.zip', 'D:\\My-Shares\\source-bhavcopy\\PR190220.zip')</v>
      </c>
      <c r="L3279" t="str">
        <f t="shared" si="466"/>
        <v>if (file.exists('D:\\My-Shares\\source-bhavcopy\\PR190220.zip')) unzip(zipfile = 'D:\\My-Shares\\source-bhavcopy\\PR190220.zip', exdir = 'D:/My-Shares/source-fno')</v>
      </c>
    </row>
    <row r="3280" spans="1:12">
      <c r="A3280" s="1">
        <v>43881</v>
      </c>
      <c r="B3280" s="2">
        <f t="shared" si="459"/>
        <v>20</v>
      </c>
      <c r="C3280" s="2">
        <f t="shared" si="460"/>
        <v>2</v>
      </c>
      <c r="D3280">
        <f t="shared" si="461"/>
        <v>2020</v>
      </c>
      <c r="E3280" t="str">
        <f t="shared" si="462"/>
        <v>20</v>
      </c>
      <c r="F3280" t="str">
        <f t="shared" si="463"/>
        <v>PR200220.zip</v>
      </c>
      <c r="G3280" t="str">
        <f t="shared" si="464"/>
        <v>fo20022020.zip</v>
      </c>
      <c r="H3280" s="3" t="s">
        <v>6</v>
      </c>
      <c r="I3280" t="s">
        <v>9</v>
      </c>
      <c r="J3280" t="str">
        <f t="shared" si="465"/>
        <v>if (curl_fetch_memory('https://www1.nseindia.com/archives/equities/bhavcopy/pr/PR200220.zip')$status_code == 200)</v>
      </c>
      <c r="K3280" t="str">
        <f t="shared" si="467"/>
        <v>if (curl_fetch_memory('https://www1.nseindia.com/archives/equities/bhavcopy/pr/PR200220.zip')$status_code == 200) download.file('https://www1.nseindia.com/archives/equities/bhavcopy/pr/PR200220.zip', 'D:\\My-Shares\\source-bhavcopy\\PR200220.zip')</v>
      </c>
      <c r="L3280" t="str">
        <f t="shared" si="466"/>
        <v>if (file.exists('D:\\My-Shares\\source-bhavcopy\\PR200220.zip')) unzip(zipfile = 'D:\\My-Shares\\source-bhavcopy\\PR200220.zip', exdir = 'D:/My-Shares/source-fno')</v>
      </c>
    </row>
    <row r="3281" spans="1:12">
      <c r="A3281" s="1">
        <v>43882</v>
      </c>
      <c r="B3281" s="2">
        <f t="shared" si="459"/>
        <v>21</v>
      </c>
      <c r="C3281" s="2">
        <f t="shared" si="460"/>
        <v>2</v>
      </c>
      <c r="D3281">
        <f t="shared" si="461"/>
        <v>2020</v>
      </c>
      <c r="E3281" t="str">
        <f t="shared" si="462"/>
        <v>20</v>
      </c>
      <c r="F3281" t="str">
        <f t="shared" si="463"/>
        <v>PR210220.zip</v>
      </c>
      <c r="G3281" t="str">
        <f t="shared" si="464"/>
        <v>fo21022020.zip</v>
      </c>
      <c r="H3281" s="3" t="s">
        <v>6</v>
      </c>
      <c r="I3281" t="s">
        <v>9</v>
      </c>
      <c r="J3281" t="str">
        <f t="shared" si="465"/>
        <v>if (curl_fetch_memory('https://www1.nseindia.com/archives/equities/bhavcopy/pr/PR210220.zip')$status_code == 200)</v>
      </c>
      <c r="K3281" t="str">
        <f t="shared" si="467"/>
        <v>if (curl_fetch_memory('https://www1.nseindia.com/archives/equities/bhavcopy/pr/PR210220.zip')$status_code == 200) download.file('https://www1.nseindia.com/archives/equities/bhavcopy/pr/PR210220.zip', 'D:\\My-Shares\\source-bhavcopy\\PR210220.zip')</v>
      </c>
      <c r="L3281" t="str">
        <f t="shared" si="466"/>
        <v>if (file.exists('D:\\My-Shares\\source-bhavcopy\\PR210220.zip')) unzip(zipfile = 'D:\\My-Shares\\source-bhavcopy\\PR210220.zip', exdir = 'D:/My-Shares/source-fno')</v>
      </c>
    </row>
    <row r="3282" spans="1:12">
      <c r="A3282" s="1">
        <v>43883</v>
      </c>
      <c r="B3282" s="2">
        <f t="shared" si="459"/>
        <v>22</v>
      </c>
      <c r="C3282" s="2">
        <f t="shared" si="460"/>
        <v>2</v>
      </c>
      <c r="D3282">
        <f t="shared" si="461"/>
        <v>2020</v>
      </c>
      <c r="E3282" t="str">
        <f t="shared" si="462"/>
        <v>20</v>
      </c>
      <c r="F3282" t="str">
        <f t="shared" si="463"/>
        <v>PR220220.zip</v>
      </c>
      <c r="G3282" t="str">
        <f t="shared" si="464"/>
        <v>fo22022020.zip</v>
      </c>
      <c r="H3282" s="3" t="s">
        <v>6</v>
      </c>
      <c r="I3282" t="s">
        <v>9</v>
      </c>
      <c r="J3282" t="str">
        <f t="shared" si="465"/>
        <v>if (curl_fetch_memory('https://www1.nseindia.com/archives/equities/bhavcopy/pr/PR220220.zip')$status_code == 200)</v>
      </c>
      <c r="K3282" t="str">
        <f t="shared" si="467"/>
        <v>if (curl_fetch_memory('https://www1.nseindia.com/archives/equities/bhavcopy/pr/PR220220.zip')$status_code == 200) download.file('https://www1.nseindia.com/archives/equities/bhavcopy/pr/PR220220.zip', 'D:\\My-Shares\\source-bhavcopy\\PR220220.zip')</v>
      </c>
      <c r="L3282" t="str">
        <f t="shared" si="466"/>
        <v>if (file.exists('D:\\My-Shares\\source-bhavcopy\\PR220220.zip')) unzip(zipfile = 'D:\\My-Shares\\source-bhavcopy\\PR220220.zip', exdir = 'D:/My-Shares/source-fno')</v>
      </c>
    </row>
    <row r="3283" spans="1:12">
      <c r="A3283" s="1">
        <v>43884</v>
      </c>
      <c r="B3283" s="2">
        <f t="shared" si="459"/>
        <v>23</v>
      </c>
      <c r="C3283" s="2">
        <f t="shared" si="460"/>
        <v>2</v>
      </c>
      <c r="D3283">
        <f t="shared" si="461"/>
        <v>2020</v>
      </c>
      <c r="E3283" t="str">
        <f t="shared" si="462"/>
        <v>20</v>
      </c>
      <c r="F3283" t="str">
        <f t="shared" si="463"/>
        <v>PR230220.zip</v>
      </c>
      <c r="G3283" t="str">
        <f t="shared" si="464"/>
        <v>fo23022020.zip</v>
      </c>
      <c r="H3283" s="3" t="s">
        <v>6</v>
      </c>
      <c r="I3283" t="s">
        <v>9</v>
      </c>
      <c r="J3283" t="str">
        <f t="shared" si="465"/>
        <v>if (curl_fetch_memory('https://www1.nseindia.com/archives/equities/bhavcopy/pr/PR230220.zip')$status_code == 200)</v>
      </c>
      <c r="K3283" t="str">
        <f t="shared" si="467"/>
        <v>if (curl_fetch_memory('https://www1.nseindia.com/archives/equities/bhavcopy/pr/PR230220.zip')$status_code == 200) download.file('https://www1.nseindia.com/archives/equities/bhavcopy/pr/PR230220.zip', 'D:\\My-Shares\\source-bhavcopy\\PR230220.zip')</v>
      </c>
      <c r="L3283" t="str">
        <f t="shared" si="466"/>
        <v>if (file.exists('D:\\My-Shares\\source-bhavcopy\\PR230220.zip')) unzip(zipfile = 'D:\\My-Shares\\source-bhavcopy\\PR230220.zip', exdir = 'D:/My-Shares/source-fno')</v>
      </c>
    </row>
    <row r="3284" spans="1:12">
      <c r="A3284" s="1">
        <v>43885</v>
      </c>
      <c r="B3284" s="2">
        <f t="shared" si="459"/>
        <v>24</v>
      </c>
      <c r="C3284" s="2">
        <f t="shared" si="460"/>
        <v>2</v>
      </c>
      <c r="D3284">
        <f t="shared" si="461"/>
        <v>2020</v>
      </c>
      <c r="E3284" t="str">
        <f t="shared" si="462"/>
        <v>20</v>
      </c>
      <c r="F3284" t="str">
        <f t="shared" si="463"/>
        <v>PR240220.zip</v>
      </c>
      <c r="G3284" t="str">
        <f t="shared" si="464"/>
        <v>fo24022020.zip</v>
      </c>
      <c r="H3284" s="3" t="s">
        <v>6</v>
      </c>
      <c r="I3284" t="s">
        <v>9</v>
      </c>
      <c r="J3284" t="str">
        <f t="shared" si="465"/>
        <v>if (curl_fetch_memory('https://www1.nseindia.com/archives/equities/bhavcopy/pr/PR240220.zip')$status_code == 200)</v>
      </c>
      <c r="K3284" t="str">
        <f t="shared" si="467"/>
        <v>if (curl_fetch_memory('https://www1.nseindia.com/archives/equities/bhavcopy/pr/PR240220.zip')$status_code == 200) download.file('https://www1.nseindia.com/archives/equities/bhavcopy/pr/PR240220.zip', 'D:\\My-Shares\\source-bhavcopy\\PR240220.zip')</v>
      </c>
      <c r="L3284" t="str">
        <f t="shared" si="466"/>
        <v>if (file.exists('D:\\My-Shares\\source-bhavcopy\\PR240220.zip')) unzip(zipfile = 'D:\\My-Shares\\source-bhavcopy\\PR240220.zip', exdir = 'D:/My-Shares/source-fno')</v>
      </c>
    </row>
    <row r="3285" spans="1:12">
      <c r="A3285" s="1">
        <v>43886</v>
      </c>
      <c r="B3285" s="2">
        <f t="shared" si="459"/>
        <v>25</v>
      </c>
      <c r="C3285" s="2">
        <f t="shared" si="460"/>
        <v>2</v>
      </c>
      <c r="D3285">
        <f t="shared" si="461"/>
        <v>2020</v>
      </c>
      <c r="E3285" t="str">
        <f t="shared" si="462"/>
        <v>20</v>
      </c>
      <c r="F3285" t="str">
        <f t="shared" si="463"/>
        <v>PR250220.zip</v>
      </c>
      <c r="G3285" t="str">
        <f t="shared" si="464"/>
        <v>fo25022020.zip</v>
      </c>
      <c r="H3285" s="3" t="s">
        <v>6</v>
      </c>
      <c r="I3285" t="s">
        <v>9</v>
      </c>
      <c r="J3285" t="str">
        <f t="shared" si="465"/>
        <v>if (curl_fetch_memory('https://www1.nseindia.com/archives/equities/bhavcopy/pr/PR250220.zip')$status_code == 200)</v>
      </c>
      <c r="K3285" t="str">
        <f t="shared" si="467"/>
        <v>if (curl_fetch_memory('https://www1.nseindia.com/archives/equities/bhavcopy/pr/PR250220.zip')$status_code == 200) download.file('https://www1.nseindia.com/archives/equities/bhavcopy/pr/PR250220.zip', 'D:\\My-Shares\\source-bhavcopy\\PR250220.zip')</v>
      </c>
      <c r="L3285" t="str">
        <f t="shared" si="466"/>
        <v>if (file.exists('D:\\My-Shares\\source-bhavcopy\\PR250220.zip')) unzip(zipfile = 'D:\\My-Shares\\source-bhavcopy\\PR250220.zip', exdir = 'D:/My-Shares/source-fno')</v>
      </c>
    </row>
    <row r="3286" spans="1:12">
      <c r="A3286" s="1">
        <v>43887</v>
      </c>
      <c r="B3286" s="2">
        <f t="shared" si="459"/>
        <v>26</v>
      </c>
      <c r="C3286" s="2">
        <f t="shared" si="460"/>
        <v>2</v>
      </c>
      <c r="D3286">
        <f t="shared" si="461"/>
        <v>2020</v>
      </c>
      <c r="E3286" t="str">
        <f t="shared" si="462"/>
        <v>20</v>
      </c>
      <c r="F3286" t="str">
        <f t="shared" si="463"/>
        <v>PR260220.zip</v>
      </c>
      <c r="G3286" t="str">
        <f t="shared" si="464"/>
        <v>fo26022020.zip</v>
      </c>
      <c r="H3286" s="3" t="s">
        <v>6</v>
      </c>
      <c r="I3286" t="s">
        <v>9</v>
      </c>
      <c r="J3286" t="str">
        <f t="shared" si="465"/>
        <v>if (curl_fetch_memory('https://www1.nseindia.com/archives/equities/bhavcopy/pr/PR260220.zip')$status_code == 200)</v>
      </c>
      <c r="K3286" t="str">
        <f t="shared" si="467"/>
        <v>if (curl_fetch_memory('https://www1.nseindia.com/archives/equities/bhavcopy/pr/PR260220.zip')$status_code == 200) download.file('https://www1.nseindia.com/archives/equities/bhavcopy/pr/PR260220.zip', 'D:\\My-Shares\\source-bhavcopy\\PR260220.zip')</v>
      </c>
      <c r="L3286" t="str">
        <f t="shared" si="466"/>
        <v>if (file.exists('D:\\My-Shares\\source-bhavcopy\\PR260220.zip')) unzip(zipfile = 'D:\\My-Shares\\source-bhavcopy\\PR260220.zip', exdir = 'D:/My-Shares/source-fno')</v>
      </c>
    </row>
    <row r="3287" spans="1:12">
      <c r="A3287" s="1">
        <v>43888</v>
      </c>
      <c r="B3287" s="2">
        <f t="shared" si="459"/>
        <v>27</v>
      </c>
      <c r="C3287" s="2">
        <f t="shared" si="460"/>
        <v>2</v>
      </c>
      <c r="D3287">
        <f t="shared" si="461"/>
        <v>2020</v>
      </c>
      <c r="E3287" t="str">
        <f t="shared" si="462"/>
        <v>20</v>
      </c>
      <c r="F3287" t="str">
        <f t="shared" si="463"/>
        <v>PR270220.zip</v>
      </c>
      <c r="G3287" t="str">
        <f t="shared" si="464"/>
        <v>fo27022020.zip</v>
      </c>
      <c r="H3287" s="3" t="s">
        <v>6</v>
      </c>
      <c r="I3287" t="s">
        <v>9</v>
      </c>
      <c r="J3287" t="str">
        <f t="shared" si="465"/>
        <v>if (curl_fetch_memory('https://www1.nseindia.com/archives/equities/bhavcopy/pr/PR270220.zip')$status_code == 200)</v>
      </c>
      <c r="K3287" t="str">
        <f t="shared" si="467"/>
        <v>if (curl_fetch_memory('https://www1.nseindia.com/archives/equities/bhavcopy/pr/PR270220.zip')$status_code == 200) download.file('https://www1.nseindia.com/archives/equities/bhavcopy/pr/PR270220.zip', 'D:\\My-Shares\\source-bhavcopy\\PR270220.zip')</v>
      </c>
      <c r="L3287" t="str">
        <f t="shared" si="466"/>
        <v>if (file.exists('D:\\My-Shares\\source-bhavcopy\\PR270220.zip')) unzip(zipfile = 'D:\\My-Shares\\source-bhavcopy\\PR270220.zip', exdir = 'D:/My-Shares/source-fno')</v>
      </c>
    </row>
    <row r="3288" spans="1:12">
      <c r="A3288" s="1">
        <v>43889</v>
      </c>
      <c r="B3288" s="2">
        <f t="shared" si="459"/>
        <v>28</v>
      </c>
      <c r="C3288" s="2">
        <f t="shared" si="460"/>
        <v>2</v>
      </c>
      <c r="D3288">
        <f t="shared" si="461"/>
        <v>2020</v>
      </c>
      <c r="E3288" t="str">
        <f t="shared" si="462"/>
        <v>20</v>
      </c>
      <c r="F3288" t="str">
        <f t="shared" si="463"/>
        <v>PR280220.zip</v>
      </c>
      <c r="G3288" t="str">
        <f t="shared" si="464"/>
        <v>fo28022020.zip</v>
      </c>
      <c r="H3288" s="3" t="s">
        <v>6</v>
      </c>
      <c r="I3288" t="s">
        <v>9</v>
      </c>
      <c r="J3288" t="str">
        <f t="shared" si="465"/>
        <v>if (curl_fetch_memory('https://www1.nseindia.com/archives/equities/bhavcopy/pr/PR280220.zip')$status_code == 200)</v>
      </c>
      <c r="K3288" t="str">
        <f t="shared" si="467"/>
        <v>if (curl_fetch_memory('https://www1.nseindia.com/archives/equities/bhavcopy/pr/PR280220.zip')$status_code == 200) download.file('https://www1.nseindia.com/archives/equities/bhavcopy/pr/PR280220.zip', 'D:\\My-Shares\\source-bhavcopy\\PR280220.zip')</v>
      </c>
      <c r="L3288" t="str">
        <f t="shared" si="466"/>
        <v>if (file.exists('D:\\My-Shares\\source-bhavcopy\\PR280220.zip')) unzip(zipfile = 'D:\\My-Shares\\source-bhavcopy\\PR280220.zip', exdir = 'D:/My-Shares/source-fno')</v>
      </c>
    </row>
    <row r="3289" spans="1:12">
      <c r="A3289" s="1">
        <v>43890</v>
      </c>
      <c r="B3289" s="2">
        <f t="shared" si="459"/>
        <v>29</v>
      </c>
      <c r="C3289" s="2">
        <f t="shared" si="460"/>
        <v>2</v>
      </c>
      <c r="D3289">
        <f t="shared" si="461"/>
        <v>2020</v>
      </c>
      <c r="E3289" t="str">
        <f t="shared" si="462"/>
        <v>20</v>
      </c>
      <c r="F3289" t="str">
        <f t="shared" si="463"/>
        <v>PR290220.zip</v>
      </c>
      <c r="G3289" t="str">
        <f t="shared" si="464"/>
        <v>fo29022020.zip</v>
      </c>
      <c r="H3289" s="3" t="s">
        <v>6</v>
      </c>
      <c r="I3289" t="s">
        <v>9</v>
      </c>
      <c r="J3289" t="str">
        <f t="shared" si="465"/>
        <v>if (curl_fetch_memory('https://www1.nseindia.com/archives/equities/bhavcopy/pr/PR290220.zip')$status_code == 200)</v>
      </c>
      <c r="K3289" t="str">
        <f t="shared" si="467"/>
        <v>if (curl_fetch_memory('https://www1.nseindia.com/archives/equities/bhavcopy/pr/PR290220.zip')$status_code == 200) download.file('https://www1.nseindia.com/archives/equities/bhavcopy/pr/PR290220.zip', 'D:\\My-Shares\\source-bhavcopy\\PR290220.zip')</v>
      </c>
      <c r="L3289" t="str">
        <f t="shared" si="466"/>
        <v>if (file.exists('D:\\My-Shares\\source-bhavcopy\\PR290220.zip')) unzip(zipfile = 'D:\\My-Shares\\source-bhavcopy\\PR290220.zip', exdir = 'D:/My-Shares/source-fno')</v>
      </c>
    </row>
    <row r="3290" spans="1:12">
      <c r="A3290" s="1">
        <v>43891</v>
      </c>
      <c r="B3290" s="2">
        <f t="shared" si="459"/>
        <v>1</v>
      </c>
      <c r="C3290" s="2">
        <f t="shared" si="460"/>
        <v>3</v>
      </c>
      <c r="D3290">
        <f t="shared" si="461"/>
        <v>2020</v>
      </c>
      <c r="E3290" t="str">
        <f t="shared" si="462"/>
        <v>20</v>
      </c>
      <c r="F3290" t="str">
        <f t="shared" si="463"/>
        <v>PR010320.zip</v>
      </c>
      <c r="G3290" t="str">
        <f t="shared" si="464"/>
        <v>fo01032020.zip</v>
      </c>
      <c r="H3290" s="3" t="s">
        <v>6</v>
      </c>
      <c r="I3290" t="s">
        <v>9</v>
      </c>
      <c r="J3290" t="str">
        <f t="shared" si="465"/>
        <v>if (curl_fetch_memory('https://www1.nseindia.com/archives/equities/bhavcopy/pr/PR010320.zip')$status_code == 200)</v>
      </c>
      <c r="K3290" t="str">
        <f t="shared" si="467"/>
        <v>if (curl_fetch_memory('https://www1.nseindia.com/archives/equities/bhavcopy/pr/PR010320.zip')$status_code == 200) download.file('https://www1.nseindia.com/archives/equities/bhavcopy/pr/PR010320.zip', 'D:\\My-Shares\\source-bhavcopy\\PR010320.zip')</v>
      </c>
      <c r="L3290" t="str">
        <f t="shared" si="466"/>
        <v>if (file.exists('D:\\My-Shares\\source-bhavcopy\\PR010320.zip')) unzip(zipfile = 'D:\\My-Shares\\source-bhavcopy\\PR010320.zip', exdir = 'D:/My-Shares/source-fno')</v>
      </c>
    </row>
    <row r="3291" spans="1:12">
      <c r="A3291" s="1">
        <v>43892</v>
      </c>
      <c r="B3291" s="2">
        <f t="shared" si="459"/>
        <v>2</v>
      </c>
      <c r="C3291" s="2">
        <f t="shared" si="460"/>
        <v>3</v>
      </c>
      <c r="D3291">
        <f t="shared" si="461"/>
        <v>2020</v>
      </c>
      <c r="E3291" t="str">
        <f t="shared" si="462"/>
        <v>20</v>
      </c>
      <c r="F3291" t="str">
        <f t="shared" si="463"/>
        <v>PR020320.zip</v>
      </c>
      <c r="G3291" t="str">
        <f t="shared" si="464"/>
        <v>fo02032020.zip</v>
      </c>
      <c r="H3291" s="3" t="s">
        <v>6</v>
      </c>
      <c r="I3291" t="s">
        <v>9</v>
      </c>
      <c r="J3291" t="str">
        <f t="shared" si="465"/>
        <v>if (curl_fetch_memory('https://www1.nseindia.com/archives/equities/bhavcopy/pr/PR020320.zip')$status_code == 200)</v>
      </c>
      <c r="K3291" t="str">
        <f t="shared" si="467"/>
        <v>if (curl_fetch_memory('https://www1.nseindia.com/archives/equities/bhavcopy/pr/PR020320.zip')$status_code == 200) download.file('https://www1.nseindia.com/archives/equities/bhavcopy/pr/PR020320.zip', 'D:\\My-Shares\\source-bhavcopy\\PR020320.zip')</v>
      </c>
      <c r="L3291" t="str">
        <f t="shared" si="466"/>
        <v>if (file.exists('D:\\My-Shares\\source-bhavcopy\\PR020320.zip')) unzip(zipfile = 'D:\\My-Shares\\source-bhavcopy\\PR020320.zip', exdir = 'D:/My-Shares/source-fno')</v>
      </c>
    </row>
    <row r="3292" spans="1:12">
      <c r="A3292" s="1">
        <v>43893</v>
      </c>
      <c r="B3292" s="2">
        <f t="shared" si="459"/>
        <v>3</v>
      </c>
      <c r="C3292" s="2">
        <f t="shared" si="460"/>
        <v>3</v>
      </c>
      <c r="D3292">
        <f t="shared" si="461"/>
        <v>2020</v>
      </c>
      <c r="E3292" t="str">
        <f t="shared" si="462"/>
        <v>20</v>
      </c>
      <c r="F3292" t="str">
        <f t="shared" si="463"/>
        <v>PR030320.zip</v>
      </c>
      <c r="G3292" t="str">
        <f t="shared" si="464"/>
        <v>fo03032020.zip</v>
      </c>
      <c r="H3292" s="3" t="s">
        <v>6</v>
      </c>
      <c r="I3292" t="s">
        <v>9</v>
      </c>
      <c r="J3292" t="str">
        <f t="shared" si="465"/>
        <v>if (curl_fetch_memory('https://www1.nseindia.com/archives/equities/bhavcopy/pr/PR030320.zip')$status_code == 200)</v>
      </c>
      <c r="K3292" t="str">
        <f t="shared" si="467"/>
        <v>if (curl_fetch_memory('https://www1.nseindia.com/archives/equities/bhavcopy/pr/PR030320.zip')$status_code == 200) download.file('https://www1.nseindia.com/archives/equities/bhavcopy/pr/PR030320.zip', 'D:\\My-Shares\\source-bhavcopy\\PR030320.zip')</v>
      </c>
      <c r="L3292" t="str">
        <f t="shared" si="466"/>
        <v>if (file.exists('D:\\My-Shares\\source-bhavcopy\\PR030320.zip')) unzip(zipfile = 'D:\\My-Shares\\source-bhavcopy\\PR030320.zip', exdir = 'D:/My-Shares/source-fno')</v>
      </c>
    </row>
    <row r="3293" spans="1:12">
      <c r="A3293" s="1">
        <v>43894</v>
      </c>
      <c r="B3293" s="2">
        <f t="shared" si="459"/>
        <v>4</v>
      </c>
      <c r="C3293" s="2">
        <f t="shared" si="460"/>
        <v>3</v>
      </c>
      <c r="D3293">
        <f t="shared" si="461"/>
        <v>2020</v>
      </c>
      <c r="E3293" t="str">
        <f t="shared" si="462"/>
        <v>20</v>
      </c>
      <c r="F3293" t="str">
        <f t="shared" si="463"/>
        <v>PR040320.zip</v>
      </c>
      <c r="G3293" t="str">
        <f t="shared" si="464"/>
        <v>fo04032020.zip</v>
      </c>
      <c r="H3293" s="3" t="s">
        <v>6</v>
      </c>
      <c r="I3293" t="s">
        <v>9</v>
      </c>
      <c r="J3293" t="str">
        <f t="shared" si="465"/>
        <v>if (curl_fetch_memory('https://www1.nseindia.com/archives/equities/bhavcopy/pr/PR040320.zip')$status_code == 200)</v>
      </c>
      <c r="K3293" t="str">
        <f t="shared" si="467"/>
        <v>if (curl_fetch_memory('https://www1.nseindia.com/archives/equities/bhavcopy/pr/PR040320.zip')$status_code == 200) download.file('https://www1.nseindia.com/archives/equities/bhavcopy/pr/PR040320.zip', 'D:\\My-Shares\\source-bhavcopy\\PR040320.zip')</v>
      </c>
      <c r="L3293" t="str">
        <f t="shared" si="466"/>
        <v>if (file.exists('D:\\My-Shares\\source-bhavcopy\\PR040320.zip')) unzip(zipfile = 'D:\\My-Shares\\source-bhavcopy\\PR040320.zip', exdir = 'D:/My-Shares/source-fno')</v>
      </c>
    </row>
    <row r="3294" spans="1:12">
      <c r="A3294" s="1">
        <v>43895</v>
      </c>
      <c r="B3294" s="2">
        <f t="shared" si="459"/>
        <v>5</v>
      </c>
      <c r="C3294" s="2">
        <f t="shared" si="460"/>
        <v>3</v>
      </c>
      <c r="D3294">
        <f t="shared" si="461"/>
        <v>2020</v>
      </c>
      <c r="E3294" t="str">
        <f t="shared" si="462"/>
        <v>20</v>
      </c>
      <c r="F3294" t="str">
        <f t="shared" si="463"/>
        <v>PR050320.zip</v>
      </c>
      <c r="G3294" t="str">
        <f t="shared" si="464"/>
        <v>fo05032020.zip</v>
      </c>
      <c r="H3294" s="3" t="s">
        <v>6</v>
      </c>
      <c r="I3294" t="s">
        <v>9</v>
      </c>
      <c r="J3294" t="str">
        <f t="shared" si="465"/>
        <v>if (curl_fetch_memory('https://www1.nseindia.com/archives/equities/bhavcopy/pr/PR050320.zip')$status_code == 200)</v>
      </c>
      <c r="K3294" t="str">
        <f t="shared" si="467"/>
        <v>if (curl_fetch_memory('https://www1.nseindia.com/archives/equities/bhavcopy/pr/PR050320.zip')$status_code == 200) download.file('https://www1.nseindia.com/archives/equities/bhavcopy/pr/PR050320.zip', 'D:\\My-Shares\\source-bhavcopy\\PR050320.zip')</v>
      </c>
      <c r="L3294" t="str">
        <f t="shared" si="466"/>
        <v>if (file.exists('D:\\My-Shares\\source-bhavcopy\\PR050320.zip')) unzip(zipfile = 'D:\\My-Shares\\source-bhavcopy\\PR050320.zip', exdir = 'D:/My-Shares/source-fno')</v>
      </c>
    </row>
    <row r="3295" spans="1:12">
      <c r="A3295" s="1">
        <v>43896</v>
      </c>
      <c r="B3295" s="2">
        <f t="shared" si="459"/>
        <v>6</v>
      </c>
      <c r="C3295" s="2">
        <f t="shared" si="460"/>
        <v>3</v>
      </c>
      <c r="D3295">
        <f t="shared" si="461"/>
        <v>2020</v>
      </c>
      <c r="E3295" t="str">
        <f t="shared" si="462"/>
        <v>20</v>
      </c>
      <c r="F3295" t="str">
        <f t="shared" si="463"/>
        <v>PR060320.zip</v>
      </c>
      <c r="G3295" t="str">
        <f t="shared" si="464"/>
        <v>fo06032020.zip</v>
      </c>
      <c r="H3295" s="3" t="s">
        <v>6</v>
      </c>
      <c r="I3295" t="s">
        <v>9</v>
      </c>
      <c r="J3295" t="str">
        <f t="shared" si="465"/>
        <v>if (curl_fetch_memory('https://www1.nseindia.com/archives/equities/bhavcopy/pr/PR060320.zip')$status_code == 200)</v>
      </c>
      <c r="K3295" t="str">
        <f t="shared" si="467"/>
        <v>if (curl_fetch_memory('https://www1.nseindia.com/archives/equities/bhavcopy/pr/PR060320.zip')$status_code == 200) download.file('https://www1.nseindia.com/archives/equities/bhavcopy/pr/PR060320.zip', 'D:\\My-Shares\\source-bhavcopy\\PR060320.zip')</v>
      </c>
      <c r="L3295" t="str">
        <f t="shared" si="466"/>
        <v>if (file.exists('D:\\My-Shares\\source-bhavcopy\\PR060320.zip')) unzip(zipfile = 'D:\\My-Shares\\source-bhavcopy\\PR060320.zip', exdir = 'D:/My-Shares/source-fno')</v>
      </c>
    </row>
    <row r="3296" spans="1:12">
      <c r="A3296" s="1">
        <v>43897</v>
      </c>
      <c r="B3296" s="2">
        <f t="shared" si="459"/>
        <v>7</v>
      </c>
      <c r="C3296" s="2">
        <f t="shared" si="460"/>
        <v>3</v>
      </c>
      <c r="D3296">
        <f t="shared" si="461"/>
        <v>2020</v>
      </c>
      <c r="E3296" t="str">
        <f t="shared" si="462"/>
        <v>20</v>
      </c>
      <c r="F3296" t="str">
        <f t="shared" si="463"/>
        <v>PR070320.zip</v>
      </c>
      <c r="G3296" t="str">
        <f t="shared" si="464"/>
        <v>fo07032020.zip</v>
      </c>
      <c r="H3296" s="3" t="s">
        <v>6</v>
      </c>
      <c r="I3296" t="s">
        <v>9</v>
      </c>
      <c r="J3296" t="str">
        <f t="shared" si="465"/>
        <v>if (curl_fetch_memory('https://www1.nseindia.com/archives/equities/bhavcopy/pr/PR070320.zip')$status_code == 200)</v>
      </c>
      <c r="K3296" t="str">
        <f t="shared" si="467"/>
        <v>if (curl_fetch_memory('https://www1.nseindia.com/archives/equities/bhavcopy/pr/PR070320.zip')$status_code == 200) download.file('https://www1.nseindia.com/archives/equities/bhavcopy/pr/PR070320.zip', 'D:\\My-Shares\\source-bhavcopy\\PR070320.zip')</v>
      </c>
      <c r="L3296" t="str">
        <f t="shared" si="466"/>
        <v>if (file.exists('D:\\My-Shares\\source-bhavcopy\\PR070320.zip')) unzip(zipfile = 'D:\\My-Shares\\source-bhavcopy\\PR070320.zip', exdir = 'D:/My-Shares/source-fno')</v>
      </c>
    </row>
    <row r="3297" spans="1:12">
      <c r="A3297" s="1">
        <v>43898</v>
      </c>
      <c r="B3297" s="2">
        <f t="shared" si="459"/>
        <v>8</v>
      </c>
      <c r="C3297" s="2">
        <f t="shared" si="460"/>
        <v>3</v>
      </c>
      <c r="D3297">
        <f t="shared" si="461"/>
        <v>2020</v>
      </c>
      <c r="E3297" t="str">
        <f t="shared" si="462"/>
        <v>20</v>
      </c>
      <c r="F3297" t="str">
        <f t="shared" si="463"/>
        <v>PR080320.zip</v>
      </c>
      <c r="G3297" t="str">
        <f t="shared" si="464"/>
        <v>fo08032020.zip</v>
      </c>
      <c r="H3297" s="3" t="s">
        <v>6</v>
      </c>
      <c r="I3297" t="s">
        <v>9</v>
      </c>
      <c r="J3297" t="str">
        <f t="shared" si="465"/>
        <v>if (curl_fetch_memory('https://www1.nseindia.com/archives/equities/bhavcopy/pr/PR080320.zip')$status_code == 200)</v>
      </c>
      <c r="K3297" t="str">
        <f t="shared" si="467"/>
        <v>if (curl_fetch_memory('https://www1.nseindia.com/archives/equities/bhavcopy/pr/PR080320.zip')$status_code == 200) download.file('https://www1.nseindia.com/archives/equities/bhavcopy/pr/PR080320.zip', 'D:\\My-Shares\\source-bhavcopy\\PR080320.zip')</v>
      </c>
      <c r="L3297" t="str">
        <f t="shared" si="466"/>
        <v>if (file.exists('D:\\My-Shares\\source-bhavcopy\\PR080320.zip')) unzip(zipfile = 'D:\\My-Shares\\source-bhavcopy\\PR080320.zip', exdir = 'D:/My-Shares/source-fno')</v>
      </c>
    </row>
    <row r="3298" spans="1:12">
      <c r="A3298" s="1">
        <v>43899</v>
      </c>
      <c r="B3298" s="2">
        <f t="shared" si="459"/>
        <v>9</v>
      </c>
      <c r="C3298" s="2">
        <f t="shared" si="460"/>
        <v>3</v>
      </c>
      <c r="D3298">
        <f t="shared" si="461"/>
        <v>2020</v>
      </c>
      <c r="E3298" t="str">
        <f t="shared" si="462"/>
        <v>20</v>
      </c>
      <c r="F3298" t="str">
        <f t="shared" si="463"/>
        <v>PR090320.zip</v>
      </c>
      <c r="G3298" t="str">
        <f t="shared" si="464"/>
        <v>fo09032020.zip</v>
      </c>
      <c r="H3298" s="3" t="s">
        <v>6</v>
      </c>
      <c r="I3298" t="s">
        <v>9</v>
      </c>
      <c r="J3298" t="str">
        <f t="shared" si="465"/>
        <v>if (curl_fetch_memory('https://www1.nseindia.com/archives/equities/bhavcopy/pr/PR090320.zip')$status_code == 200)</v>
      </c>
      <c r="K3298" t="str">
        <f t="shared" si="467"/>
        <v>if (curl_fetch_memory('https://www1.nseindia.com/archives/equities/bhavcopy/pr/PR090320.zip')$status_code == 200) download.file('https://www1.nseindia.com/archives/equities/bhavcopy/pr/PR090320.zip', 'D:\\My-Shares\\source-bhavcopy\\PR090320.zip')</v>
      </c>
      <c r="L3298" t="str">
        <f t="shared" si="466"/>
        <v>if (file.exists('D:\\My-Shares\\source-bhavcopy\\PR090320.zip')) unzip(zipfile = 'D:\\My-Shares\\source-bhavcopy\\PR090320.zip', exdir = 'D:/My-Shares/source-fno')</v>
      </c>
    </row>
    <row r="3299" spans="1:12">
      <c r="A3299" s="1">
        <v>43900</v>
      </c>
      <c r="B3299" s="2">
        <f t="shared" si="459"/>
        <v>10</v>
      </c>
      <c r="C3299" s="2">
        <f t="shared" si="460"/>
        <v>3</v>
      </c>
      <c r="D3299">
        <f t="shared" si="461"/>
        <v>2020</v>
      </c>
      <c r="E3299" t="str">
        <f t="shared" si="462"/>
        <v>20</v>
      </c>
      <c r="F3299" t="str">
        <f t="shared" si="463"/>
        <v>PR100320.zip</v>
      </c>
      <c r="G3299" t="str">
        <f t="shared" si="464"/>
        <v>fo10032020.zip</v>
      </c>
      <c r="H3299" s="3" t="s">
        <v>6</v>
      </c>
      <c r="I3299" t="s">
        <v>9</v>
      </c>
      <c r="J3299" t="str">
        <f t="shared" si="465"/>
        <v>if (curl_fetch_memory('https://www1.nseindia.com/archives/equities/bhavcopy/pr/PR100320.zip')$status_code == 200)</v>
      </c>
      <c r="K3299" t="str">
        <f t="shared" si="467"/>
        <v>if (curl_fetch_memory('https://www1.nseindia.com/archives/equities/bhavcopy/pr/PR100320.zip')$status_code == 200) download.file('https://www1.nseindia.com/archives/equities/bhavcopy/pr/PR100320.zip', 'D:\\My-Shares\\source-bhavcopy\\PR100320.zip')</v>
      </c>
      <c r="L3299" t="str">
        <f t="shared" si="466"/>
        <v>if (file.exists('D:\\My-Shares\\source-bhavcopy\\PR100320.zip')) unzip(zipfile = 'D:\\My-Shares\\source-bhavcopy\\PR100320.zip', exdir = 'D:/My-Shares/source-fno')</v>
      </c>
    </row>
    <row r="3300" spans="1:12">
      <c r="A3300" s="1">
        <v>43901</v>
      </c>
      <c r="B3300" s="2">
        <f t="shared" si="459"/>
        <v>11</v>
      </c>
      <c r="C3300" s="2">
        <f t="shared" si="460"/>
        <v>3</v>
      </c>
      <c r="D3300">
        <f t="shared" si="461"/>
        <v>2020</v>
      </c>
      <c r="E3300" t="str">
        <f t="shared" si="462"/>
        <v>20</v>
      </c>
      <c r="F3300" t="str">
        <f t="shared" si="463"/>
        <v>PR110320.zip</v>
      </c>
      <c r="G3300" t="str">
        <f t="shared" si="464"/>
        <v>fo11032020.zip</v>
      </c>
      <c r="H3300" s="3" t="s">
        <v>6</v>
      </c>
      <c r="I3300" t="s">
        <v>9</v>
      </c>
      <c r="J3300" t="str">
        <f t="shared" si="465"/>
        <v>if (curl_fetch_memory('https://www1.nseindia.com/archives/equities/bhavcopy/pr/PR110320.zip')$status_code == 200)</v>
      </c>
      <c r="K3300" t="str">
        <f t="shared" si="467"/>
        <v>if (curl_fetch_memory('https://www1.nseindia.com/archives/equities/bhavcopy/pr/PR110320.zip')$status_code == 200) download.file('https://www1.nseindia.com/archives/equities/bhavcopy/pr/PR110320.zip', 'D:\\My-Shares\\source-bhavcopy\\PR110320.zip')</v>
      </c>
      <c r="L3300" t="str">
        <f t="shared" si="466"/>
        <v>if (file.exists('D:\\My-Shares\\source-bhavcopy\\PR110320.zip')) unzip(zipfile = 'D:\\My-Shares\\source-bhavcopy\\PR110320.zip', exdir = 'D:/My-Shares/source-fno')</v>
      </c>
    </row>
    <row r="3301" spans="1:12">
      <c r="A3301" s="1">
        <v>43902</v>
      </c>
      <c r="B3301" s="2">
        <f t="shared" si="459"/>
        <v>12</v>
      </c>
      <c r="C3301" s="2">
        <f t="shared" si="460"/>
        <v>3</v>
      </c>
      <c r="D3301">
        <f t="shared" si="461"/>
        <v>2020</v>
      </c>
      <c r="E3301" t="str">
        <f t="shared" si="462"/>
        <v>20</v>
      </c>
      <c r="F3301" t="str">
        <f t="shared" si="463"/>
        <v>PR120320.zip</v>
      </c>
      <c r="G3301" t="str">
        <f t="shared" si="464"/>
        <v>fo12032020.zip</v>
      </c>
      <c r="H3301" s="3" t="s">
        <v>6</v>
      </c>
      <c r="I3301" t="s">
        <v>9</v>
      </c>
      <c r="J3301" t="str">
        <f t="shared" si="465"/>
        <v>if (curl_fetch_memory('https://www1.nseindia.com/archives/equities/bhavcopy/pr/PR120320.zip')$status_code == 200)</v>
      </c>
      <c r="K3301" t="str">
        <f t="shared" si="467"/>
        <v>if (curl_fetch_memory('https://www1.nseindia.com/archives/equities/bhavcopy/pr/PR120320.zip')$status_code == 200) download.file('https://www1.nseindia.com/archives/equities/bhavcopy/pr/PR120320.zip', 'D:\\My-Shares\\source-bhavcopy\\PR120320.zip')</v>
      </c>
      <c r="L3301" t="str">
        <f t="shared" si="466"/>
        <v>if (file.exists('D:\\My-Shares\\source-bhavcopy\\PR120320.zip')) unzip(zipfile = 'D:\\My-Shares\\source-bhavcopy\\PR120320.zip', exdir = 'D:/My-Shares/source-fno')</v>
      </c>
    </row>
    <row r="3302" spans="1:12">
      <c r="A3302" s="1">
        <v>43903</v>
      </c>
      <c r="B3302" s="2">
        <f t="shared" si="459"/>
        <v>13</v>
      </c>
      <c r="C3302" s="2">
        <f t="shared" si="460"/>
        <v>3</v>
      </c>
      <c r="D3302">
        <f t="shared" si="461"/>
        <v>2020</v>
      </c>
      <c r="E3302" t="str">
        <f t="shared" si="462"/>
        <v>20</v>
      </c>
      <c r="F3302" t="str">
        <f t="shared" si="463"/>
        <v>PR130320.zip</v>
      </c>
      <c r="G3302" t="str">
        <f t="shared" si="464"/>
        <v>fo13032020.zip</v>
      </c>
      <c r="H3302" s="3" t="s">
        <v>6</v>
      </c>
      <c r="I3302" t="s">
        <v>9</v>
      </c>
      <c r="J3302" t="str">
        <f t="shared" si="465"/>
        <v>if (curl_fetch_memory('https://www1.nseindia.com/archives/equities/bhavcopy/pr/PR130320.zip')$status_code == 200)</v>
      </c>
      <c r="K3302" t="str">
        <f t="shared" si="467"/>
        <v>if (curl_fetch_memory('https://www1.nseindia.com/archives/equities/bhavcopy/pr/PR130320.zip')$status_code == 200) download.file('https://www1.nseindia.com/archives/equities/bhavcopy/pr/PR130320.zip', 'D:\\My-Shares\\source-bhavcopy\\PR130320.zip')</v>
      </c>
      <c r="L3302" t="str">
        <f t="shared" si="466"/>
        <v>if (file.exists('D:\\My-Shares\\source-bhavcopy\\PR130320.zip')) unzip(zipfile = 'D:\\My-Shares\\source-bhavcopy\\PR130320.zip', exdir = 'D:/My-Shares/source-fno')</v>
      </c>
    </row>
    <row r="3303" spans="1:12">
      <c r="A3303" s="1">
        <v>43904</v>
      </c>
      <c r="B3303" s="2">
        <f t="shared" si="459"/>
        <v>14</v>
      </c>
      <c r="C3303" s="2">
        <f t="shared" si="460"/>
        <v>3</v>
      </c>
      <c r="D3303">
        <f t="shared" si="461"/>
        <v>2020</v>
      </c>
      <c r="E3303" t="str">
        <f t="shared" si="462"/>
        <v>20</v>
      </c>
      <c r="F3303" t="str">
        <f t="shared" si="463"/>
        <v>PR140320.zip</v>
      </c>
      <c r="G3303" t="str">
        <f t="shared" si="464"/>
        <v>fo14032020.zip</v>
      </c>
      <c r="H3303" s="3" t="s">
        <v>6</v>
      </c>
      <c r="I3303" t="s">
        <v>9</v>
      </c>
      <c r="J3303" t="str">
        <f t="shared" si="465"/>
        <v>if (curl_fetch_memory('https://www1.nseindia.com/archives/equities/bhavcopy/pr/PR140320.zip')$status_code == 200)</v>
      </c>
      <c r="K3303" t="str">
        <f t="shared" si="467"/>
        <v>if (curl_fetch_memory('https://www1.nseindia.com/archives/equities/bhavcopy/pr/PR140320.zip')$status_code == 200) download.file('https://www1.nseindia.com/archives/equities/bhavcopy/pr/PR140320.zip', 'D:\\My-Shares\\source-bhavcopy\\PR140320.zip')</v>
      </c>
      <c r="L3303" t="str">
        <f t="shared" si="466"/>
        <v>if (file.exists('D:\\My-Shares\\source-bhavcopy\\PR140320.zip')) unzip(zipfile = 'D:\\My-Shares\\source-bhavcopy\\PR140320.zip', exdir = 'D:/My-Shares/source-fno')</v>
      </c>
    </row>
    <row r="3304" spans="1:12">
      <c r="A3304" s="1">
        <v>43905</v>
      </c>
      <c r="B3304" s="2">
        <f t="shared" si="459"/>
        <v>15</v>
      </c>
      <c r="C3304" s="2">
        <f t="shared" si="460"/>
        <v>3</v>
      </c>
      <c r="D3304">
        <f t="shared" si="461"/>
        <v>2020</v>
      </c>
      <c r="E3304" t="str">
        <f t="shared" si="462"/>
        <v>20</v>
      </c>
      <c r="F3304" t="str">
        <f t="shared" si="463"/>
        <v>PR150320.zip</v>
      </c>
      <c r="G3304" t="str">
        <f t="shared" si="464"/>
        <v>fo15032020.zip</v>
      </c>
      <c r="H3304" s="3" t="s">
        <v>6</v>
      </c>
      <c r="I3304" t="s">
        <v>9</v>
      </c>
      <c r="J3304" t="str">
        <f t="shared" si="465"/>
        <v>if (curl_fetch_memory('https://www1.nseindia.com/archives/equities/bhavcopy/pr/PR150320.zip')$status_code == 200)</v>
      </c>
      <c r="K3304" t="str">
        <f t="shared" si="467"/>
        <v>if (curl_fetch_memory('https://www1.nseindia.com/archives/equities/bhavcopy/pr/PR150320.zip')$status_code == 200) download.file('https://www1.nseindia.com/archives/equities/bhavcopy/pr/PR150320.zip', 'D:\\My-Shares\\source-bhavcopy\\PR150320.zip')</v>
      </c>
      <c r="L3304" t="str">
        <f t="shared" si="466"/>
        <v>if (file.exists('D:\\My-Shares\\source-bhavcopy\\PR150320.zip')) unzip(zipfile = 'D:\\My-Shares\\source-bhavcopy\\PR150320.zip', exdir = 'D:/My-Shares/source-fno')</v>
      </c>
    </row>
    <row r="3305" spans="1:12">
      <c r="A3305" s="1">
        <v>43906</v>
      </c>
      <c r="B3305" s="2">
        <f t="shared" si="459"/>
        <v>16</v>
      </c>
      <c r="C3305" s="2">
        <f t="shared" si="460"/>
        <v>3</v>
      </c>
      <c r="D3305">
        <f t="shared" si="461"/>
        <v>2020</v>
      </c>
      <c r="E3305" t="str">
        <f t="shared" si="462"/>
        <v>20</v>
      </c>
      <c r="F3305" t="str">
        <f t="shared" si="463"/>
        <v>PR160320.zip</v>
      </c>
      <c r="G3305" t="str">
        <f t="shared" si="464"/>
        <v>fo16032020.zip</v>
      </c>
      <c r="H3305" s="3" t="s">
        <v>6</v>
      </c>
      <c r="I3305" t="s">
        <v>9</v>
      </c>
      <c r="J3305" t="str">
        <f t="shared" si="465"/>
        <v>if (curl_fetch_memory('https://www1.nseindia.com/archives/equities/bhavcopy/pr/PR160320.zip')$status_code == 200)</v>
      </c>
      <c r="K3305" t="str">
        <f t="shared" si="467"/>
        <v>if (curl_fetch_memory('https://www1.nseindia.com/archives/equities/bhavcopy/pr/PR160320.zip')$status_code == 200) download.file('https://www1.nseindia.com/archives/equities/bhavcopy/pr/PR160320.zip', 'D:\\My-Shares\\source-bhavcopy\\PR160320.zip')</v>
      </c>
      <c r="L3305" t="str">
        <f t="shared" si="466"/>
        <v>if (file.exists('D:\\My-Shares\\source-bhavcopy\\PR160320.zip')) unzip(zipfile = 'D:\\My-Shares\\source-bhavcopy\\PR160320.zip', exdir = 'D:/My-Shares/source-fno')</v>
      </c>
    </row>
    <row r="3306" spans="1:12">
      <c r="A3306" s="1">
        <v>43907</v>
      </c>
      <c r="B3306" s="2">
        <f t="shared" si="459"/>
        <v>17</v>
      </c>
      <c r="C3306" s="2">
        <f t="shared" si="460"/>
        <v>3</v>
      </c>
      <c r="D3306">
        <f t="shared" si="461"/>
        <v>2020</v>
      </c>
      <c r="E3306" t="str">
        <f t="shared" si="462"/>
        <v>20</v>
      </c>
      <c r="F3306" t="str">
        <f t="shared" si="463"/>
        <v>PR170320.zip</v>
      </c>
      <c r="G3306" t="str">
        <f t="shared" si="464"/>
        <v>fo17032020.zip</v>
      </c>
      <c r="H3306" s="3" t="s">
        <v>6</v>
      </c>
      <c r="I3306" t="s">
        <v>9</v>
      </c>
      <c r="J3306" t="str">
        <f t="shared" si="465"/>
        <v>if (curl_fetch_memory('https://www1.nseindia.com/archives/equities/bhavcopy/pr/PR170320.zip')$status_code == 200)</v>
      </c>
      <c r="K3306" t="str">
        <f t="shared" si="467"/>
        <v>if (curl_fetch_memory('https://www1.nseindia.com/archives/equities/bhavcopy/pr/PR170320.zip')$status_code == 200) download.file('https://www1.nseindia.com/archives/equities/bhavcopy/pr/PR170320.zip', 'D:\\My-Shares\\source-bhavcopy\\PR170320.zip')</v>
      </c>
      <c r="L3306" t="str">
        <f t="shared" si="466"/>
        <v>if (file.exists('D:\\My-Shares\\source-bhavcopy\\PR170320.zip')) unzip(zipfile = 'D:\\My-Shares\\source-bhavcopy\\PR170320.zip', exdir = 'D:/My-Shares/source-fno')</v>
      </c>
    </row>
    <row r="3307" spans="1:12">
      <c r="A3307" s="1">
        <v>43908</v>
      </c>
      <c r="B3307" s="2">
        <f t="shared" si="459"/>
        <v>18</v>
      </c>
      <c r="C3307" s="2">
        <f t="shared" si="460"/>
        <v>3</v>
      </c>
      <c r="D3307">
        <f t="shared" si="461"/>
        <v>2020</v>
      </c>
      <c r="E3307" t="str">
        <f t="shared" si="462"/>
        <v>20</v>
      </c>
      <c r="F3307" t="str">
        <f t="shared" si="463"/>
        <v>PR180320.zip</v>
      </c>
      <c r="G3307" t="str">
        <f t="shared" si="464"/>
        <v>fo18032020.zip</v>
      </c>
      <c r="H3307" s="3" t="s">
        <v>6</v>
      </c>
      <c r="I3307" t="s">
        <v>9</v>
      </c>
      <c r="J3307" t="str">
        <f t="shared" si="465"/>
        <v>if (curl_fetch_memory('https://www1.nseindia.com/archives/equities/bhavcopy/pr/PR180320.zip')$status_code == 200)</v>
      </c>
      <c r="K3307" t="str">
        <f t="shared" si="467"/>
        <v>if (curl_fetch_memory('https://www1.nseindia.com/archives/equities/bhavcopy/pr/PR180320.zip')$status_code == 200) download.file('https://www1.nseindia.com/archives/equities/bhavcopy/pr/PR180320.zip', 'D:\\My-Shares\\source-bhavcopy\\PR180320.zip')</v>
      </c>
      <c r="L3307" t="str">
        <f t="shared" si="466"/>
        <v>if (file.exists('D:\\My-Shares\\source-bhavcopy\\PR180320.zip')) unzip(zipfile = 'D:\\My-Shares\\source-bhavcopy\\PR180320.zip', exdir = 'D:/My-Shares/source-fno')</v>
      </c>
    </row>
    <row r="3308" spans="1:12">
      <c r="A3308" s="1">
        <v>43909</v>
      </c>
      <c r="B3308" s="2">
        <f t="shared" si="459"/>
        <v>19</v>
      </c>
      <c r="C3308" s="2">
        <f t="shared" si="460"/>
        <v>3</v>
      </c>
      <c r="D3308">
        <f t="shared" si="461"/>
        <v>2020</v>
      </c>
      <c r="E3308" t="str">
        <f t="shared" si="462"/>
        <v>20</v>
      </c>
      <c r="F3308" t="str">
        <f t="shared" si="463"/>
        <v>PR190320.zip</v>
      </c>
      <c r="G3308" t="str">
        <f t="shared" si="464"/>
        <v>fo19032020.zip</v>
      </c>
      <c r="H3308" s="3" t="s">
        <v>6</v>
      </c>
      <c r="I3308" t="s">
        <v>9</v>
      </c>
      <c r="J3308" t="str">
        <f t="shared" si="465"/>
        <v>if (curl_fetch_memory('https://www1.nseindia.com/archives/equities/bhavcopy/pr/PR190320.zip')$status_code == 200)</v>
      </c>
      <c r="K3308" t="str">
        <f t="shared" si="467"/>
        <v>if (curl_fetch_memory('https://www1.nseindia.com/archives/equities/bhavcopy/pr/PR190320.zip')$status_code == 200) download.file('https://www1.nseindia.com/archives/equities/bhavcopy/pr/PR190320.zip', 'D:\\My-Shares\\source-bhavcopy\\PR190320.zip')</v>
      </c>
      <c r="L3308" t="str">
        <f t="shared" si="466"/>
        <v>if (file.exists('D:\\My-Shares\\source-bhavcopy\\PR190320.zip')) unzip(zipfile = 'D:\\My-Shares\\source-bhavcopy\\PR190320.zip', exdir = 'D:/My-Shares/source-fno')</v>
      </c>
    </row>
    <row r="3309" spans="1:12">
      <c r="A3309" s="1">
        <v>43910</v>
      </c>
      <c r="B3309" s="2">
        <f t="shared" si="459"/>
        <v>20</v>
      </c>
      <c r="C3309" s="2">
        <f t="shared" si="460"/>
        <v>3</v>
      </c>
      <c r="D3309">
        <f t="shared" si="461"/>
        <v>2020</v>
      </c>
      <c r="E3309" t="str">
        <f t="shared" si="462"/>
        <v>20</v>
      </c>
      <c r="F3309" t="str">
        <f t="shared" si="463"/>
        <v>PR200320.zip</v>
      </c>
      <c r="G3309" t="str">
        <f t="shared" si="464"/>
        <v>fo20032020.zip</v>
      </c>
      <c r="H3309" s="3" t="s">
        <v>6</v>
      </c>
      <c r="I3309" t="s">
        <v>9</v>
      </c>
      <c r="J3309" t="str">
        <f t="shared" si="465"/>
        <v>if (curl_fetch_memory('https://www1.nseindia.com/archives/equities/bhavcopy/pr/PR200320.zip')$status_code == 200)</v>
      </c>
      <c r="K3309" t="str">
        <f t="shared" si="467"/>
        <v>if (curl_fetch_memory('https://www1.nseindia.com/archives/equities/bhavcopy/pr/PR200320.zip')$status_code == 200) download.file('https://www1.nseindia.com/archives/equities/bhavcopy/pr/PR200320.zip', 'D:\\My-Shares\\source-bhavcopy\\PR200320.zip')</v>
      </c>
      <c r="L3309" t="str">
        <f t="shared" si="466"/>
        <v>if (file.exists('D:\\My-Shares\\source-bhavcopy\\PR200320.zip')) unzip(zipfile = 'D:\\My-Shares\\source-bhavcopy\\PR200320.zip', exdir = 'D:/My-Shares/source-fno')</v>
      </c>
    </row>
    <row r="3310" spans="1:12">
      <c r="A3310" s="1">
        <v>43911</v>
      </c>
      <c r="B3310" s="2">
        <f t="shared" si="459"/>
        <v>21</v>
      </c>
      <c r="C3310" s="2">
        <f t="shared" si="460"/>
        <v>3</v>
      </c>
      <c r="D3310">
        <f t="shared" si="461"/>
        <v>2020</v>
      </c>
      <c r="E3310" t="str">
        <f t="shared" si="462"/>
        <v>20</v>
      </c>
      <c r="F3310" t="str">
        <f t="shared" si="463"/>
        <v>PR210320.zip</v>
      </c>
      <c r="G3310" t="str">
        <f t="shared" si="464"/>
        <v>fo21032020.zip</v>
      </c>
      <c r="H3310" s="3" t="s">
        <v>6</v>
      </c>
      <c r="I3310" t="s">
        <v>9</v>
      </c>
      <c r="J3310" t="str">
        <f t="shared" si="465"/>
        <v>if (curl_fetch_memory('https://www1.nseindia.com/archives/equities/bhavcopy/pr/PR210320.zip')$status_code == 200)</v>
      </c>
      <c r="K3310" t="str">
        <f t="shared" si="467"/>
        <v>if (curl_fetch_memory('https://www1.nseindia.com/archives/equities/bhavcopy/pr/PR210320.zip')$status_code == 200) download.file('https://www1.nseindia.com/archives/equities/bhavcopy/pr/PR210320.zip', 'D:\\My-Shares\\source-bhavcopy\\PR210320.zip')</v>
      </c>
      <c r="L3310" t="str">
        <f t="shared" si="466"/>
        <v>if (file.exists('D:\\My-Shares\\source-bhavcopy\\PR210320.zip')) unzip(zipfile = 'D:\\My-Shares\\source-bhavcopy\\PR210320.zip', exdir = 'D:/My-Shares/source-fno')</v>
      </c>
    </row>
    <row r="3311" spans="1:12">
      <c r="A3311" s="1">
        <v>43912</v>
      </c>
      <c r="B3311" s="2">
        <f t="shared" si="459"/>
        <v>22</v>
      </c>
      <c r="C3311" s="2">
        <f t="shared" si="460"/>
        <v>3</v>
      </c>
      <c r="D3311">
        <f t="shared" si="461"/>
        <v>2020</v>
      </c>
      <c r="E3311" t="str">
        <f t="shared" si="462"/>
        <v>20</v>
      </c>
      <c r="F3311" t="str">
        <f t="shared" si="463"/>
        <v>PR220320.zip</v>
      </c>
      <c r="G3311" t="str">
        <f t="shared" si="464"/>
        <v>fo22032020.zip</v>
      </c>
      <c r="H3311" s="3" t="s">
        <v>6</v>
      </c>
      <c r="I3311" t="s">
        <v>9</v>
      </c>
      <c r="J3311" t="str">
        <f t="shared" si="465"/>
        <v>if (curl_fetch_memory('https://www1.nseindia.com/archives/equities/bhavcopy/pr/PR220320.zip')$status_code == 200)</v>
      </c>
      <c r="K3311" t="str">
        <f t="shared" si="467"/>
        <v>if (curl_fetch_memory('https://www1.nseindia.com/archives/equities/bhavcopy/pr/PR220320.zip')$status_code == 200) download.file('https://www1.nseindia.com/archives/equities/bhavcopy/pr/PR220320.zip', 'D:\\My-Shares\\source-bhavcopy\\PR220320.zip')</v>
      </c>
      <c r="L3311" t="str">
        <f t="shared" si="466"/>
        <v>if (file.exists('D:\\My-Shares\\source-bhavcopy\\PR220320.zip')) unzip(zipfile = 'D:\\My-Shares\\source-bhavcopy\\PR220320.zip', exdir = 'D:/My-Shares/source-fno')</v>
      </c>
    </row>
    <row r="3312" spans="1:12">
      <c r="A3312" s="1">
        <v>43913</v>
      </c>
      <c r="B3312" s="2">
        <f t="shared" si="459"/>
        <v>23</v>
      </c>
      <c r="C3312" s="2">
        <f t="shared" si="460"/>
        <v>3</v>
      </c>
      <c r="D3312">
        <f t="shared" si="461"/>
        <v>2020</v>
      </c>
      <c r="E3312" t="str">
        <f t="shared" si="462"/>
        <v>20</v>
      </c>
      <c r="F3312" t="str">
        <f t="shared" si="463"/>
        <v>PR230320.zip</v>
      </c>
      <c r="G3312" t="str">
        <f t="shared" si="464"/>
        <v>fo23032020.zip</v>
      </c>
      <c r="H3312" s="3" t="s">
        <v>6</v>
      </c>
      <c r="I3312" t="s">
        <v>9</v>
      </c>
      <c r="J3312" t="str">
        <f t="shared" si="465"/>
        <v>if (curl_fetch_memory('https://www1.nseindia.com/archives/equities/bhavcopy/pr/PR230320.zip')$status_code == 200)</v>
      </c>
      <c r="K3312" t="str">
        <f t="shared" si="467"/>
        <v>if (curl_fetch_memory('https://www1.nseindia.com/archives/equities/bhavcopy/pr/PR230320.zip')$status_code == 200) download.file('https://www1.nseindia.com/archives/equities/bhavcopy/pr/PR230320.zip', 'D:\\My-Shares\\source-bhavcopy\\PR230320.zip')</v>
      </c>
      <c r="L3312" t="str">
        <f t="shared" si="466"/>
        <v>if (file.exists('D:\\My-Shares\\source-bhavcopy\\PR230320.zip')) unzip(zipfile = 'D:\\My-Shares\\source-bhavcopy\\PR230320.zip', exdir = 'D:/My-Shares/source-fno')</v>
      </c>
    </row>
    <row r="3313" spans="1:12">
      <c r="A3313" s="1">
        <v>43914</v>
      </c>
      <c r="B3313" s="2">
        <f t="shared" si="459"/>
        <v>24</v>
      </c>
      <c r="C3313" s="2">
        <f t="shared" si="460"/>
        <v>3</v>
      </c>
      <c r="D3313">
        <f t="shared" si="461"/>
        <v>2020</v>
      </c>
      <c r="E3313" t="str">
        <f t="shared" si="462"/>
        <v>20</v>
      </c>
      <c r="F3313" t="str">
        <f t="shared" si="463"/>
        <v>PR240320.zip</v>
      </c>
      <c r="G3313" t="str">
        <f t="shared" si="464"/>
        <v>fo24032020.zip</v>
      </c>
      <c r="H3313" s="3" t="s">
        <v>6</v>
      </c>
      <c r="I3313" t="s">
        <v>9</v>
      </c>
      <c r="J3313" t="str">
        <f t="shared" si="465"/>
        <v>if (curl_fetch_memory('https://www1.nseindia.com/archives/equities/bhavcopy/pr/PR240320.zip')$status_code == 200)</v>
      </c>
      <c r="K3313" t="str">
        <f t="shared" si="467"/>
        <v>if (curl_fetch_memory('https://www1.nseindia.com/archives/equities/bhavcopy/pr/PR240320.zip')$status_code == 200) download.file('https://www1.nseindia.com/archives/equities/bhavcopy/pr/PR240320.zip', 'D:\\My-Shares\\source-bhavcopy\\PR240320.zip')</v>
      </c>
      <c r="L3313" t="str">
        <f t="shared" si="466"/>
        <v>if (file.exists('D:\\My-Shares\\source-bhavcopy\\PR240320.zip')) unzip(zipfile = 'D:\\My-Shares\\source-bhavcopy\\PR240320.zip', exdir = 'D:/My-Shares/source-fno')</v>
      </c>
    </row>
    <row r="3314" spans="1:12">
      <c r="A3314" s="1">
        <v>43915</v>
      </c>
      <c r="B3314" s="2">
        <f t="shared" si="459"/>
        <v>25</v>
      </c>
      <c r="C3314" s="2">
        <f t="shared" si="460"/>
        <v>3</v>
      </c>
      <c r="D3314">
        <f t="shared" si="461"/>
        <v>2020</v>
      </c>
      <c r="E3314" t="str">
        <f t="shared" si="462"/>
        <v>20</v>
      </c>
      <c r="F3314" t="str">
        <f t="shared" si="463"/>
        <v>PR250320.zip</v>
      </c>
      <c r="G3314" t="str">
        <f t="shared" si="464"/>
        <v>fo25032020.zip</v>
      </c>
      <c r="H3314" s="3" t="s">
        <v>6</v>
      </c>
      <c r="I3314" t="s">
        <v>9</v>
      </c>
      <c r="J3314" t="str">
        <f t="shared" si="465"/>
        <v>if (curl_fetch_memory('https://www1.nseindia.com/archives/equities/bhavcopy/pr/PR250320.zip')$status_code == 200)</v>
      </c>
      <c r="K3314" t="str">
        <f t="shared" si="467"/>
        <v>if (curl_fetch_memory('https://www1.nseindia.com/archives/equities/bhavcopy/pr/PR250320.zip')$status_code == 200) download.file('https://www1.nseindia.com/archives/equities/bhavcopy/pr/PR250320.zip', 'D:\\My-Shares\\source-bhavcopy\\PR250320.zip')</v>
      </c>
      <c r="L3314" t="str">
        <f t="shared" si="466"/>
        <v>if (file.exists('D:\\My-Shares\\source-bhavcopy\\PR250320.zip')) unzip(zipfile = 'D:\\My-Shares\\source-bhavcopy\\PR250320.zip', exdir = 'D:/My-Shares/source-fno')</v>
      </c>
    </row>
    <row r="3315" spans="1:12">
      <c r="A3315" s="1">
        <v>43916</v>
      </c>
      <c r="B3315" s="2">
        <f t="shared" si="459"/>
        <v>26</v>
      </c>
      <c r="C3315" s="2">
        <f t="shared" si="460"/>
        <v>3</v>
      </c>
      <c r="D3315">
        <f t="shared" si="461"/>
        <v>2020</v>
      </c>
      <c r="E3315" t="str">
        <f t="shared" si="462"/>
        <v>20</v>
      </c>
      <c r="F3315" t="str">
        <f t="shared" si="463"/>
        <v>PR260320.zip</v>
      </c>
      <c r="G3315" t="str">
        <f t="shared" si="464"/>
        <v>fo26032020.zip</v>
      </c>
      <c r="H3315" s="3" t="s">
        <v>6</v>
      </c>
      <c r="I3315" t="s">
        <v>9</v>
      </c>
      <c r="J3315" t="str">
        <f t="shared" si="465"/>
        <v>if (curl_fetch_memory('https://www1.nseindia.com/archives/equities/bhavcopy/pr/PR260320.zip')$status_code == 200)</v>
      </c>
      <c r="K3315" t="str">
        <f t="shared" si="467"/>
        <v>if (curl_fetch_memory('https://www1.nseindia.com/archives/equities/bhavcopy/pr/PR260320.zip')$status_code == 200) download.file('https://www1.nseindia.com/archives/equities/bhavcopy/pr/PR260320.zip', 'D:\\My-Shares\\source-bhavcopy\\PR260320.zip')</v>
      </c>
      <c r="L3315" t="str">
        <f t="shared" si="466"/>
        <v>if (file.exists('D:\\My-Shares\\source-bhavcopy\\PR260320.zip')) unzip(zipfile = 'D:\\My-Shares\\source-bhavcopy\\PR260320.zip', exdir = 'D:/My-Shares/source-fno')</v>
      </c>
    </row>
    <row r="3316" spans="1:12">
      <c r="A3316" s="1">
        <v>43917</v>
      </c>
      <c r="B3316" s="2">
        <f t="shared" si="459"/>
        <v>27</v>
      </c>
      <c r="C3316" s="2">
        <f t="shared" si="460"/>
        <v>3</v>
      </c>
      <c r="D3316">
        <f t="shared" si="461"/>
        <v>2020</v>
      </c>
      <c r="E3316" t="str">
        <f t="shared" si="462"/>
        <v>20</v>
      </c>
      <c r="F3316" t="str">
        <f t="shared" si="463"/>
        <v>PR270320.zip</v>
      </c>
      <c r="G3316" t="str">
        <f t="shared" si="464"/>
        <v>fo27032020.zip</v>
      </c>
      <c r="H3316" s="3" t="s">
        <v>6</v>
      </c>
      <c r="I3316" t="s">
        <v>9</v>
      </c>
      <c r="J3316" t="str">
        <f t="shared" si="465"/>
        <v>if (curl_fetch_memory('https://www1.nseindia.com/archives/equities/bhavcopy/pr/PR270320.zip')$status_code == 200)</v>
      </c>
      <c r="K3316" t="str">
        <f t="shared" si="467"/>
        <v>if (curl_fetch_memory('https://www1.nseindia.com/archives/equities/bhavcopy/pr/PR270320.zip')$status_code == 200) download.file('https://www1.nseindia.com/archives/equities/bhavcopy/pr/PR270320.zip', 'D:\\My-Shares\\source-bhavcopy\\PR270320.zip')</v>
      </c>
      <c r="L3316" t="str">
        <f t="shared" si="466"/>
        <v>if (file.exists('D:\\My-Shares\\source-bhavcopy\\PR270320.zip')) unzip(zipfile = 'D:\\My-Shares\\source-bhavcopy\\PR270320.zip', exdir = 'D:/My-Shares/source-fno')</v>
      </c>
    </row>
    <row r="3317" spans="1:12">
      <c r="A3317" s="1">
        <v>43918</v>
      </c>
      <c r="B3317" s="2">
        <f t="shared" si="459"/>
        <v>28</v>
      </c>
      <c r="C3317" s="2">
        <f t="shared" si="460"/>
        <v>3</v>
      </c>
      <c r="D3317">
        <f t="shared" si="461"/>
        <v>2020</v>
      </c>
      <c r="E3317" t="str">
        <f t="shared" si="462"/>
        <v>20</v>
      </c>
      <c r="F3317" t="str">
        <f t="shared" si="463"/>
        <v>PR280320.zip</v>
      </c>
      <c r="G3317" t="str">
        <f t="shared" si="464"/>
        <v>fo28032020.zip</v>
      </c>
      <c r="H3317" s="3" t="s">
        <v>6</v>
      </c>
      <c r="I3317" t="s">
        <v>9</v>
      </c>
      <c r="J3317" t="str">
        <f t="shared" si="465"/>
        <v>if (curl_fetch_memory('https://www1.nseindia.com/archives/equities/bhavcopy/pr/PR280320.zip')$status_code == 200)</v>
      </c>
      <c r="K3317" t="str">
        <f t="shared" si="467"/>
        <v>if (curl_fetch_memory('https://www1.nseindia.com/archives/equities/bhavcopy/pr/PR280320.zip')$status_code == 200) download.file('https://www1.nseindia.com/archives/equities/bhavcopy/pr/PR280320.zip', 'D:\\My-Shares\\source-bhavcopy\\PR280320.zip')</v>
      </c>
      <c r="L3317" t="str">
        <f t="shared" si="466"/>
        <v>if (file.exists('D:\\My-Shares\\source-bhavcopy\\PR280320.zip')) unzip(zipfile = 'D:\\My-Shares\\source-bhavcopy\\PR280320.zip', exdir = 'D:/My-Shares/source-fno')</v>
      </c>
    </row>
    <row r="3318" spans="1:12">
      <c r="A3318" s="1">
        <v>43919</v>
      </c>
      <c r="B3318" s="2">
        <f t="shared" si="459"/>
        <v>29</v>
      </c>
      <c r="C3318" s="2">
        <f t="shared" si="460"/>
        <v>3</v>
      </c>
      <c r="D3318">
        <f t="shared" si="461"/>
        <v>2020</v>
      </c>
      <c r="E3318" t="str">
        <f t="shared" si="462"/>
        <v>20</v>
      </c>
      <c r="F3318" t="str">
        <f t="shared" si="463"/>
        <v>PR290320.zip</v>
      </c>
      <c r="G3318" t="str">
        <f t="shared" si="464"/>
        <v>fo29032020.zip</v>
      </c>
      <c r="H3318" s="3" t="s">
        <v>6</v>
      </c>
      <c r="I3318" t="s">
        <v>9</v>
      </c>
      <c r="J3318" t="str">
        <f t="shared" si="465"/>
        <v>if (curl_fetch_memory('https://www1.nseindia.com/archives/equities/bhavcopy/pr/PR290320.zip')$status_code == 200)</v>
      </c>
      <c r="K3318" t="str">
        <f t="shared" si="467"/>
        <v>if (curl_fetch_memory('https://www1.nseindia.com/archives/equities/bhavcopy/pr/PR290320.zip')$status_code == 200) download.file('https://www1.nseindia.com/archives/equities/bhavcopy/pr/PR290320.zip', 'D:\\My-Shares\\source-bhavcopy\\PR290320.zip')</v>
      </c>
      <c r="L3318" t="str">
        <f t="shared" si="466"/>
        <v>if (file.exists('D:\\My-Shares\\source-bhavcopy\\PR290320.zip')) unzip(zipfile = 'D:\\My-Shares\\source-bhavcopy\\PR290320.zip', exdir = 'D:/My-Shares/source-fno')</v>
      </c>
    </row>
    <row r="3319" spans="1:12">
      <c r="A3319" s="1">
        <v>43920</v>
      </c>
      <c r="B3319" s="2">
        <f t="shared" si="459"/>
        <v>30</v>
      </c>
      <c r="C3319" s="2">
        <f t="shared" si="460"/>
        <v>3</v>
      </c>
      <c r="D3319">
        <f t="shared" si="461"/>
        <v>2020</v>
      </c>
      <c r="E3319" t="str">
        <f t="shared" si="462"/>
        <v>20</v>
      </c>
      <c r="F3319" t="str">
        <f t="shared" si="463"/>
        <v>PR300320.zip</v>
      </c>
      <c r="G3319" t="str">
        <f t="shared" si="464"/>
        <v>fo30032020.zip</v>
      </c>
      <c r="H3319" s="3" t="s">
        <v>6</v>
      </c>
      <c r="I3319" t="s">
        <v>9</v>
      </c>
      <c r="J3319" t="str">
        <f t="shared" si="465"/>
        <v>if (curl_fetch_memory('https://www1.nseindia.com/archives/equities/bhavcopy/pr/PR300320.zip')$status_code == 200)</v>
      </c>
      <c r="K3319" t="str">
        <f t="shared" si="467"/>
        <v>if (curl_fetch_memory('https://www1.nseindia.com/archives/equities/bhavcopy/pr/PR300320.zip')$status_code == 200) download.file('https://www1.nseindia.com/archives/equities/bhavcopy/pr/PR300320.zip', 'D:\\My-Shares\\source-bhavcopy\\PR300320.zip')</v>
      </c>
      <c r="L3319" t="str">
        <f t="shared" si="466"/>
        <v>if (file.exists('D:\\My-Shares\\source-bhavcopy\\PR300320.zip')) unzip(zipfile = 'D:\\My-Shares\\source-bhavcopy\\PR300320.zip', exdir = 'D:/My-Shares/source-fno')</v>
      </c>
    </row>
    <row r="3320" spans="1:12">
      <c r="A3320" s="1">
        <v>43921</v>
      </c>
      <c r="B3320" s="2">
        <f t="shared" si="459"/>
        <v>31</v>
      </c>
      <c r="C3320" s="2">
        <f t="shared" si="460"/>
        <v>3</v>
      </c>
      <c r="D3320">
        <f t="shared" si="461"/>
        <v>2020</v>
      </c>
      <c r="E3320" t="str">
        <f t="shared" si="462"/>
        <v>20</v>
      </c>
      <c r="F3320" t="str">
        <f t="shared" si="463"/>
        <v>PR310320.zip</v>
      </c>
      <c r="G3320" t="str">
        <f t="shared" si="464"/>
        <v>fo31032020.zip</v>
      </c>
      <c r="H3320" s="3" t="s">
        <v>6</v>
      </c>
      <c r="I3320" t="s">
        <v>9</v>
      </c>
      <c r="J3320" t="str">
        <f t="shared" si="465"/>
        <v>if (curl_fetch_memory('https://www1.nseindia.com/archives/equities/bhavcopy/pr/PR310320.zip')$status_code == 200)</v>
      </c>
      <c r="K3320" t="str">
        <f t="shared" si="467"/>
        <v>if (curl_fetch_memory('https://www1.nseindia.com/archives/equities/bhavcopy/pr/PR310320.zip')$status_code == 200) download.file('https://www1.nseindia.com/archives/equities/bhavcopy/pr/PR310320.zip', 'D:\\My-Shares\\source-bhavcopy\\PR310320.zip')</v>
      </c>
      <c r="L3320" t="str">
        <f t="shared" si="466"/>
        <v>if (file.exists('D:\\My-Shares\\source-bhavcopy\\PR310320.zip')) unzip(zipfile = 'D:\\My-Shares\\source-bhavcopy\\PR310320.zip', exdir = 'D:/My-Shares/source-fno')</v>
      </c>
    </row>
    <row r="3321" spans="1:12">
      <c r="A3321" s="1">
        <v>43922</v>
      </c>
      <c r="B3321" s="2">
        <f t="shared" si="459"/>
        <v>1</v>
      </c>
      <c r="C3321" s="2">
        <f t="shared" si="460"/>
        <v>4</v>
      </c>
      <c r="D3321">
        <f t="shared" si="461"/>
        <v>2020</v>
      </c>
      <c r="E3321" t="str">
        <f t="shared" si="462"/>
        <v>20</v>
      </c>
      <c r="F3321" t="str">
        <f t="shared" si="463"/>
        <v>PR010420.zip</v>
      </c>
      <c r="G3321" t="str">
        <f t="shared" si="464"/>
        <v>fo01042020.zip</v>
      </c>
      <c r="H3321" s="3" t="s">
        <v>6</v>
      </c>
      <c r="I3321" t="s">
        <v>9</v>
      </c>
      <c r="J3321" t="str">
        <f t="shared" si="465"/>
        <v>if (curl_fetch_memory('https://www1.nseindia.com/archives/equities/bhavcopy/pr/PR010420.zip')$status_code == 200)</v>
      </c>
      <c r="K3321" t="str">
        <f t="shared" si="467"/>
        <v>if (curl_fetch_memory('https://www1.nseindia.com/archives/equities/bhavcopy/pr/PR010420.zip')$status_code == 200) download.file('https://www1.nseindia.com/archives/equities/bhavcopy/pr/PR010420.zip', 'D:\\My-Shares\\source-bhavcopy\\PR010420.zip')</v>
      </c>
      <c r="L3321" t="str">
        <f t="shared" si="466"/>
        <v>if (file.exists('D:\\My-Shares\\source-bhavcopy\\PR010420.zip')) unzip(zipfile = 'D:\\My-Shares\\source-bhavcopy\\PR010420.zip', exdir = 'D:/My-Shares/source-fno')</v>
      </c>
    </row>
    <row r="3322" spans="1:12">
      <c r="A3322" s="1">
        <v>43923</v>
      </c>
      <c r="B3322" s="2">
        <f t="shared" si="459"/>
        <v>2</v>
      </c>
      <c r="C3322" s="2">
        <f t="shared" si="460"/>
        <v>4</v>
      </c>
      <c r="D3322">
        <f t="shared" si="461"/>
        <v>2020</v>
      </c>
      <c r="E3322" t="str">
        <f t="shared" si="462"/>
        <v>20</v>
      </c>
      <c r="F3322" t="str">
        <f t="shared" si="463"/>
        <v>PR020420.zip</v>
      </c>
      <c r="G3322" t="str">
        <f t="shared" si="464"/>
        <v>fo02042020.zip</v>
      </c>
      <c r="H3322" s="3" t="s">
        <v>6</v>
      </c>
      <c r="I3322" t="s">
        <v>9</v>
      </c>
      <c r="J3322" t="str">
        <f t="shared" si="465"/>
        <v>if (curl_fetch_memory('https://www1.nseindia.com/archives/equities/bhavcopy/pr/PR020420.zip')$status_code == 200)</v>
      </c>
      <c r="K3322" t="str">
        <f t="shared" si="467"/>
        <v>if (curl_fetch_memory('https://www1.nseindia.com/archives/equities/bhavcopy/pr/PR020420.zip')$status_code == 200) download.file('https://www1.nseindia.com/archives/equities/bhavcopy/pr/PR020420.zip', 'D:\\My-Shares\\source-bhavcopy\\PR020420.zip')</v>
      </c>
      <c r="L3322" t="str">
        <f t="shared" si="466"/>
        <v>if (file.exists('D:\\My-Shares\\source-bhavcopy\\PR020420.zip')) unzip(zipfile = 'D:\\My-Shares\\source-bhavcopy\\PR020420.zip', exdir = 'D:/My-Shares/source-fno')</v>
      </c>
    </row>
    <row r="3323" spans="1:12">
      <c r="A3323" s="1">
        <v>43924</v>
      </c>
      <c r="B3323" s="2">
        <f t="shared" si="459"/>
        <v>3</v>
      </c>
      <c r="C3323" s="2">
        <f t="shared" si="460"/>
        <v>4</v>
      </c>
      <c r="D3323">
        <f t="shared" si="461"/>
        <v>2020</v>
      </c>
      <c r="E3323" t="str">
        <f t="shared" si="462"/>
        <v>20</v>
      </c>
      <c r="F3323" t="str">
        <f t="shared" si="463"/>
        <v>PR030420.zip</v>
      </c>
      <c r="G3323" t="str">
        <f t="shared" si="464"/>
        <v>fo03042020.zip</v>
      </c>
      <c r="H3323" s="3" t="s">
        <v>6</v>
      </c>
      <c r="I3323" t="s">
        <v>9</v>
      </c>
      <c r="J3323" t="str">
        <f t="shared" si="465"/>
        <v>if (curl_fetch_memory('https://www1.nseindia.com/archives/equities/bhavcopy/pr/PR030420.zip')$status_code == 200)</v>
      </c>
      <c r="K3323" t="str">
        <f t="shared" si="467"/>
        <v>if (curl_fetch_memory('https://www1.nseindia.com/archives/equities/bhavcopy/pr/PR030420.zip')$status_code == 200) download.file('https://www1.nseindia.com/archives/equities/bhavcopy/pr/PR030420.zip', 'D:\\My-Shares\\source-bhavcopy\\PR030420.zip')</v>
      </c>
      <c r="L3323" t="str">
        <f t="shared" si="466"/>
        <v>if (file.exists('D:\\My-Shares\\source-bhavcopy\\PR030420.zip')) unzip(zipfile = 'D:\\My-Shares\\source-bhavcopy\\PR030420.zip', exdir = 'D:/My-Shares/source-fno')</v>
      </c>
    </row>
    <row r="3324" spans="1:12">
      <c r="A3324" s="1">
        <v>43925</v>
      </c>
      <c r="B3324" s="2">
        <f t="shared" si="459"/>
        <v>4</v>
      </c>
      <c r="C3324" s="2">
        <f t="shared" si="460"/>
        <v>4</v>
      </c>
      <c r="D3324">
        <f t="shared" si="461"/>
        <v>2020</v>
      </c>
      <c r="E3324" t="str">
        <f t="shared" si="462"/>
        <v>20</v>
      </c>
      <c r="F3324" t="str">
        <f t="shared" si="463"/>
        <v>PR040420.zip</v>
      </c>
      <c r="G3324" t="str">
        <f t="shared" si="464"/>
        <v>fo04042020.zip</v>
      </c>
      <c r="H3324" s="3" t="s">
        <v>6</v>
      </c>
      <c r="I3324" t="s">
        <v>9</v>
      </c>
      <c r="J3324" t="str">
        <f t="shared" si="465"/>
        <v>if (curl_fetch_memory('https://www1.nseindia.com/archives/equities/bhavcopy/pr/PR040420.zip')$status_code == 200)</v>
      </c>
      <c r="K3324" t="str">
        <f t="shared" si="467"/>
        <v>if (curl_fetch_memory('https://www1.nseindia.com/archives/equities/bhavcopy/pr/PR040420.zip')$status_code == 200) download.file('https://www1.nseindia.com/archives/equities/bhavcopy/pr/PR040420.zip', 'D:\\My-Shares\\source-bhavcopy\\PR040420.zip')</v>
      </c>
      <c r="L3324" t="str">
        <f t="shared" si="466"/>
        <v>if (file.exists('D:\\My-Shares\\source-bhavcopy\\PR040420.zip')) unzip(zipfile = 'D:\\My-Shares\\source-bhavcopy\\PR040420.zip', exdir = 'D:/My-Shares/source-fno')</v>
      </c>
    </row>
    <row r="3325" spans="1:12">
      <c r="A3325" s="1">
        <v>43926</v>
      </c>
      <c r="B3325" s="2">
        <f t="shared" si="459"/>
        <v>5</v>
      </c>
      <c r="C3325" s="2">
        <f t="shared" si="460"/>
        <v>4</v>
      </c>
      <c r="D3325">
        <f t="shared" si="461"/>
        <v>2020</v>
      </c>
      <c r="E3325" t="str">
        <f t="shared" si="462"/>
        <v>20</v>
      </c>
      <c r="F3325" t="str">
        <f t="shared" si="463"/>
        <v>PR050420.zip</v>
      </c>
      <c r="G3325" t="str">
        <f t="shared" si="464"/>
        <v>fo05042020.zip</v>
      </c>
      <c r="H3325" s="3" t="s">
        <v>6</v>
      </c>
      <c r="I3325" t="s">
        <v>9</v>
      </c>
      <c r="J3325" t="str">
        <f t="shared" si="465"/>
        <v>if (curl_fetch_memory('https://www1.nseindia.com/archives/equities/bhavcopy/pr/PR050420.zip')$status_code == 200)</v>
      </c>
      <c r="K3325" t="str">
        <f t="shared" si="467"/>
        <v>if (curl_fetch_memory('https://www1.nseindia.com/archives/equities/bhavcopy/pr/PR050420.zip')$status_code == 200) download.file('https://www1.nseindia.com/archives/equities/bhavcopy/pr/PR050420.zip', 'D:\\My-Shares\\source-bhavcopy\\PR050420.zip')</v>
      </c>
      <c r="L3325" t="str">
        <f t="shared" si="466"/>
        <v>if (file.exists('D:\\My-Shares\\source-bhavcopy\\PR050420.zip')) unzip(zipfile = 'D:\\My-Shares\\source-bhavcopy\\PR050420.zip', exdir = 'D:/My-Shares/source-fno')</v>
      </c>
    </row>
    <row r="3326" spans="1:12">
      <c r="A3326" s="1">
        <v>43927</v>
      </c>
      <c r="B3326" s="2">
        <f t="shared" si="459"/>
        <v>6</v>
      </c>
      <c r="C3326" s="2">
        <f t="shared" si="460"/>
        <v>4</v>
      </c>
      <c r="D3326">
        <f t="shared" si="461"/>
        <v>2020</v>
      </c>
      <c r="E3326" t="str">
        <f t="shared" si="462"/>
        <v>20</v>
      </c>
      <c r="F3326" t="str">
        <f t="shared" si="463"/>
        <v>PR060420.zip</v>
      </c>
      <c r="G3326" t="str">
        <f t="shared" si="464"/>
        <v>fo06042020.zip</v>
      </c>
      <c r="H3326" s="3" t="s">
        <v>6</v>
      </c>
      <c r="I3326" t="s">
        <v>9</v>
      </c>
      <c r="J3326" t="str">
        <f t="shared" si="465"/>
        <v>if (curl_fetch_memory('https://www1.nseindia.com/archives/equities/bhavcopy/pr/PR060420.zip')$status_code == 200)</v>
      </c>
      <c r="K3326" t="str">
        <f t="shared" si="467"/>
        <v>if (curl_fetch_memory('https://www1.nseindia.com/archives/equities/bhavcopy/pr/PR060420.zip')$status_code == 200) download.file('https://www1.nseindia.com/archives/equities/bhavcopy/pr/PR060420.zip', 'D:\\My-Shares\\source-bhavcopy\\PR060420.zip')</v>
      </c>
      <c r="L3326" t="str">
        <f t="shared" si="466"/>
        <v>if (file.exists('D:\\My-Shares\\source-bhavcopy\\PR060420.zip')) unzip(zipfile = 'D:\\My-Shares\\source-bhavcopy\\PR060420.zip', exdir = 'D:/My-Shares/source-fno')</v>
      </c>
    </row>
    <row r="3327" spans="1:12">
      <c r="A3327" s="1">
        <v>43928</v>
      </c>
      <c r="B3327" s="2">
        <f t="shared" si="459"/>
        <v>7</v>
      </c>
      <c r="C3327" s="2">
        <f t="shared" si="460"/>
        <v>4</v>
      </c>
      <c r="D3327">
        <f t="shared" si="461"/>
        <v>2020</v>
      </c>
      <c r="E3327" t="str">
        <f t="shared" si="462"/>
        <v>20</v>
      </c>
      <c r="F3327" t="str">
        <f t="shared" si="463"/>
        <v>PR070420.zip</v>
      </c>
      <c r="G3327" t="str">
        <f t="shared" si="464"/>
        <v>fo07042020.zip</v>
      </c>
      <c r="H3327" s="3" t="s">
        <v>6</v>
      </c>
      <c r="I3327" t="s">
        <v>9</v>
      </c>
      <c r="J3327" t="str">
        <f t="shared" si="465"/>
        <v>if (curl_fetch_memory('https://www1.nseindia.com/archives/equities/bhavcopy/pr/PR070420.zip')$status_code == 200)</v>
      </c>
      <c r="K3327" t="str">
        <f t="shared" si="467"/>
        <v>if (curl_fetch_memory('https://www1.nseindia.com/archives/equities/bhavcopy/pr/PR070420.zip')$status_code == 200) download.file('https://www1.nseindia.com/archives/equities/bhavcopy/pr/PR070420.zip', 'D:\\My-Shares\\source-bhavcopy\\PR070420.zip')</v>
      </c>
      <c r="L3327" t="str">
        <f t="shared" si="466"/>
        <v>if (file.exists('D:\\My-Shares\\source-bhavcopy\\PR070420.zip')) unzip(zipfile = 'D:\\My-Shares\\source-bhavcopy\\PR070420.zip', exdir = 'D:/My-Shares/source-fno')</v>
      </c>
    </row>
    <row r="3328" spans="1:12">
      <c r="A3328" s="1">
        <v>43929</v>
      </c>
      <c r="B3328" s="2">
        <f t="shared" si="459"/>
        <v>8</v>
      </c>
      <c r="C3328" s="2">
        <f t="shared" si="460"/>
        <v>4</v>
      </c>
      <c r="D3328">
        <f t="shared" si="461"/>
        <v>2020</v>
      </c>
      <c r="E3328" t="str">
        <f t="shared" si="462"/>
        <v>20</v>
      </c>
      <c r="F3328" t="str">
        <f t="shared" si="463"/>
        <v>PR080420.zip</v>
      </c>
      <c r="G3328" t="str">
        <f t="shared" si="464"/>
        <v>fo08042020.zip</v>
      </c>
      <c r="H3328" s="3" t="s">
        <v>6</v>
      </c>
      <c r="I3328" t="s">
        <v>9</v>
      </c>
      <c r="J3328" t="str">
        <f t="shared" si="465"/>
        <v>if (curl_fetch_memory('https://www1.nseindia.com/archives/equities/bhavcopy/pr/PR080420.zip')$status_code == 200)</v>
      </c>
      <c r="K3328" t="str">
        <f t="shared" si="467"/>
        <v>if (curl_fetch_memory('https://www1.nseindia.com/archives/equities/bhavcopy/pr/PR080420.zip')$status_code == 200) download.file('https://www1.nseindia.com/archives/equities/bhavcopy/pr/PR080420.zip', 'D:\\My-Shares\\source-bhavcopy\\PR080420.zip')</v>
      </c>
      <c r="L3328" t="str">
        <f t="shared" si="466"/>
        <v>if (file.exists('D:\\My-Shares\\source-bhavcopy\\PR080420.zip')) unzip(zipfile = 'D:\\My-Shares\\source-bhavcopy\\PR080420.zip', exdir = 'D:/My-Shares/source-fno')</v>
      </c>
    </row>
    <row r="3329" spans="1:12">
      <c r="A3329" s="1">
        <v>43930</v>
      </c>
      <c r="B3329" s="2">
        <f t="shared" si="459"/>
        <v>9</v>
      </c>
      <c r="C3329" s="2">
        <f t="shared" si="460"/>
        <v>4</v>
      </c>
      <c r="D3329">
        <f t="shared" si="461"/>
        <v>2020</v>
      </c>
      <c r="E3329" t="str">
        <f t="shared" si="462"/>
        <v>20</v>
      </c>
      <c r="F3329" t="str">
        <f t="shared" si="463"/>
        <v>PR090420.zip</v>
      </c>
      <c r="G3329" t="str">
        <f t="shared" si="464"/>
        <v>fo09042020.zip</v>
      </c>
      <c r="H3329" s="3" t="s">
        <v>6</v>
      </c>
      <c r="I3329" t="s">
        <v>9</v>
      </c>
      <c r="J3329" t="str">
        <f t="shared" si="465"/>
        <v>if (curl_fetch_memory('https://www1.nseindia.com/archives/equities/bhavcopy/pr/PR090420.zip')$status_code == 200)</v>
      </c>
      <c r="K3329" t="str">
        <f t="shared" si="467"/>
        <v>if (curl_fetch_memory('https://www1.nseindia.com/archives/equities/bhavcopy/pr/PR090420.zip')$status_code == 200) download.file('https://www1.nseindia.com/archives/equities/bhavcopy/pr/PR090420.zip', 'D:\\My-Shares\\source-bhavcopy\\PR090420.zip')</v>
      </c>
      <c r="L3329" t="str">
        <f t="shared" si="466"/>
        <v>if (file.exists('D:\\My-Shares\\source-bhavcopy\\PR090420.zip')) unzip(zipfile = 'D:\\My-Shares\\source-bhavcopy\\PR090420.zip', exdir = 'D:/My-Shares/source-fno')</v>
      </c>
    </row>
    <row r="3330" spans="1:12">
      <c r="A3330" s="1">
        <v>43931</v>
      </c>
      <c r="B3330" s="2">
        <f t="shared" si="459"/>
        <v>10</v>
      </c>
      <c r="C3330" s="2">
        <f t="shared" si="460"/>
        <v>4</v>
      </c>
      <c r="D3330">
        <f t="shared" si="461"/>
        <v>2020</v>
      </c>
      <c r="E3330" t="str">
        <f t="shared" si="462"/>
        <v>20</v>
      </c>
      <c r="F3330" t="str">
        <f t="shared" si="463"/>
        <v>PR100420.zip</v>
      </c>
      <c r="G3330" t="str">
        <f t="shared" si="464"/>
        <v>fo10042020.zip</v>
      </c>
      <c r="H3330" s="3" t="s">
        <v>6</v>
      </c>
      <c r="I3330" t="s">
        <v>9</v>
      </c>
      <c r="J3330" t="str">
        <f t="shared" si="465"/>
        <v>if (curl_fetch_memory('https://www1.nseindia.com/archives/equities/bhavcopy/pr/PR100420.zip')$status_code == 200)</v>
      </c>
      <c r="K3330" t="str">
        <f t="shared" si="467"/>
        <v>if (curl_fetch_memory('https://www1.nseindia.com/archives/equities/bhavcopy/pr/PR100420.zip')$status_code == 200) download.file('https://www1.nseindia.com/archives/equities/bhavcopy/pr/PR100420.zip', 'D:\\My-Shares\\source-bhavcopy\\PR100420.zip')</v>
      </c>
      <c r="L3330" t="str">
        <f t="shared" si="466"/>
        <v>if (file.exists('D:\\My-Shares\\source-bhavcopy\\PR100420.zip')) unzip(zipfile = 'D:\\My-Shares\\source-bhavcopy\\PR100420.zip', exdir = 'D:/My-Shares/source-fno')</v>
      </c>
    </row>
    <row r="3331" spans="1:12">
      <c r="A3331" s="1">
        <v>43932</v>
      </c>
      <c r="B3331" s="2">
        <f t="shared" ref="B3331:B3394" si="468">DAY(A3331)</f>
        <v>11</v>
      </c>
      <c r="C3331" s="2">
        <f t="shared" ref="C3331:C3394" si="469">MONTH(A3331)</f>
        <v>4</v>
      </c>
      <c r="D3331">
        <f t="shared" ref="D3331:D3394" si="470">YEAR(A3331)</f>
        <v>2020</v>
      </c>
      <c r="E3331" t="str">
        <f t="shared" ref="E3331:E3394" si="471">TEXT(A3331,"yy")</f>
        <v>20</v>
      </c>
      <c r="F3331" t="str">
        <f t="shared" ref="F3331:F3394" si="472">CONCATENATE("PR", TEXT(B3331, "00"), TEXT(C3331, "00"),E3331, ".zip")</f>
        <v>PR110420.zip</v>
      </c>
      <c r="G3331" t="str">
        <f t="shared" ref="G3331:G3394" si="473">CONCATENATE("fo", TEXT(B3331, "00"), TEXT(C3331, "00"),D3331, ".zip")</f>
        <v>fo11042020.zip</v>
      </c>
      <c r="H3331" s="3" t="s">
        <v>6</v>
      </c>
      <c r="I3331" t="s">
        <v>9</v>
      </c>
      <c r="J3331" t="str">
        <f t="shared" ref="J3331:J3394" si="474">CONCATENATE("if (curl_fetch_memory('", H3331, F3331, "')$status_code == 200)")</f>
        <v>if (curl_fetch_memory('https://www1.nseindia.com/archives/equities/bhavcopy/pr/PR110420.zip')$status_code == 200)</v>
      </c>
      <c r="K3331" t="str">
        <f t="shared" si="467"/>
        <v>if (curl_fetch_memory('https://www1.nseindia.com/archives/equities/bhavcopy/pr/PR110420.zip')$status_code == 200) download.file('https://www1.nseindia.com/archives/equities/bhavcopy/pr/PR110420.zip', 'D:\\My-Shares\\source-bhavcopy\\PR110420.zip')</v>
      </c>
      <c r="L3331" t="str">
        <f t="shared" ref="L3331:L3394" si="475">CONCATENATE("if (file.exists('D:\\My-Shares\\source-bhavcopy\\", F3331, "')) unzip(zipfile = 'D:\\My-Shares\\source-bhavcopy\\", F3331, "', exdir = 'D:/My-Shares/source-fno')")</f>
        <v>if (file.exists('D:\\My-Shares\\source-bhavcopy\\PR110420.zip')) unzip(zipfile = 'D:\\My-Shares\\source-bhavcopy\\PR110420.zip', exdir = 'D:/My-Shares/source-fno')</v>
      </c>
    </row>
    <row r="3332" spans="1:12">
      <c r="A3332" s="1">
        <v>43933</v>
      </c>
      <c r="B3332" s="2">
        <f t="shared" si="468"/>
        <v>12</v>
      </c>
      <c r="C3332" s="2">
        <f t="shared" si="469"/>
        <v>4</v>
      </c>
      <c r="D3332">
        <f t="shared" si="470"/>
        <v>2020</v>
      </c>
      <c r="E3332" t="str">
        <f t="shared" si="471"/>
        <v>20</v>
      </c>
      <c r="F3332" t="str">
        <f t="shared" si="472"/>
        <v>PR120420.zip</v>
      </c>
      <c r="G3332" t="str">
        <f t="shared" si="473"/>
        <v>fo12042020.zip</v>
      </c>
      <c r="H3332" s="3" t="s">
        <v>6</v>
      </c>
      <c r="I3332" t="s">
        <v>9</v>
      </c>
      <c r="J3332" t="str">
        <f t="shared" si="474"/>
        <v>if (curl_fetch_memory('https://www1.nseindia.com/archives/equities/bhavcopy/pr/PR120420.zip')$status_code == 200)</v>
      </c>
      <c r="K3332" t="str">
        <f t="shared" si="467"/>
        <v>if (curl_fetch_memory('https://www1.nseindia.com/archives/equities/bhavcopy/pr/PR120420.zip')$status_code == 200) download.file('https://www1.nseindia.com/archives/equities/bhavcopy/pr/PR120420.zip', 'D:\\My-Shares\\source-bhavcopy\\PR120420.zip')</v>
      </c>
      <c r="L3332" t="str">
        <f t="shared" si="475"/>
        <v>if (file.exists('D:\\My-Shares\\source-bhavcopy\\PR120420.zip')) unzip(zipfile = 'D:\\My-Shares\\source-bhavcopy\\PR120420.zip', exdir = 'D:/My-Shares/source-fno')</v>
      </c>
    </row>
    <row r="3333" spans="1:12">
      <c r="A3333" s="1">
        <v>43934</v>
      </c>
      <c r="B3333" s="2">
        <f t="shared" si="468"/>
        <v>13</v>
      </c>
      <c r="C3333" s="2">
        <f t="shared" si="469"/>
        <v>4</v>
      </c>
      <c r="D3333">
        <f t="shared" si="470"/>
        <v>2020</v>
      </c>
      <c r="E3333" t="str">
        <f t="shared" si="471"/>
        <v>20</v>
      </c>
      <c r="F3333" t="str">
        <f t="shared" si="472"/>
        <v>PR130420.zip</v>
      </c>
      <c r="G3333" t="str">
        <f t="shared" si="473"/>
        <v>fo13042020.zip</v>
      </c>
      <c r="H3333" s="3" t="s">
        <v>6</v>
      </c>
      <c r="I3333" t="s">
        <v>9</v>
      </c>
      <c r="J3333" t="str">
        <f t="shared" si="474"/>
        <v>if (curl_fetch_memory('https://www1.nseindia.com/archives/equities/bhavcopy/pr/PR130420.zip')$status_code == 200)</v>
      </c>
      <c r="K3333" t="str">
        <f t="shared" si="467"/>
        <v>if (curl_fetch_memory('https://www1.nseindia.com/archives/equities/bhavcopy/pr/PR130420.zip')$status_code == 200) download.file('https://www1.nseindia.com/archives/equities/bhavcopy/pr/PR130420.zip', 'D:\\My-Shares\\source-bhavcopy\\PR130420.zip')</v>
      </c>
      <c r="L3333" t="str">
        <f t="shared" si="475"/>
        <v>if (file.exists('D:\\My-Shares\\source-bhavcopy\\PR130420.zip')) unzip(zipfile = 'D:\\My-Shares\\source-bhavcopy\\PR130420.zip', exdir = 'D:/My-Shares/source-fno')</v>
      </c>
    </row>
    <row r="3334" spans="1:12">
      <c r="A3334" s="1">
        <v>43935</v>
      </c>
      <c r="B3334" s="2">
        <f t="shared" si="468"/>
        <v>14</v>
      </c>
      <c r="C3334" s="2">
        <f t="shared" si="469"/>
        <v>4</v>
      </c>
      <c r="D3334">
        <f t="shared" si="470"/>
        <v>2020</v>
      </c>
      <c r="E3334" t="str">
        <f t="shared" si="471"/>
        <v>20</v>
      </c>
      <c r="F3334" t="str">
        <f t="shared" si="472"/>
        <v>PR140420.zip</v>
      </c>
      <c r="G3334" t="str">
        <f t="shared" si="473"/>
        <v>fo14042020.zip</v>
      </c>
      <c r="H3334" s="3" t="s">
        <v>6</v>
      </c>
      <c r="I3334" t="s">
        <v>9</v>
      </c>
      <c r="J3334" t="str">
        <f t="shared" si="474"/>
        <v>if (curl_fetch_memory('https://www1.nseindia.com/archives/equities/bhavcopy/pr/PR140420.zip')$status_code == 200)</v>
      </c>
      <c r="K3334" t="str">
        <f t="shared" ref="K3334:K3397" si="476">CONCATENATE(J3334, " download.file('", H3334, F3334, "', '", I3334, F3334, "')")</f>
        <v>if (curl_fetch_memory('https://www1.nseindia.com/archives/equities/bhavcopy/pr/PR140420.zip')$status_code == 200) download.file('https://www1.nseindia.com/archives/equities/bhavcopy/pr/PR140420.zip', 'D:\\My-Shares\\source-bhavcopy\\PR140420.zip')</v>
      </c>
      <c r="L3334" t="str">
        <f t="shared" si="475"/>
        <v>if (file.exists('D:\\My-Shares\\source-bhavcopy\\PR140420.zip')) unzip(zipfile = 'D:\\My-Shares\\source-bhavcopy\\PR140420.zip', exdir = 'D:/My-Shares/source-fno')</v>
      </c>
    </row>
    <row r="3335" spans="1:12">
      <c r="A3335" s="1">
        <v>43936</v>
      </c>
      <c r="B3335" s="2">
        <f t="shared" si="468"/>
        <v>15</v>
      </c>
      <c r="C3335" s="2">
        <f t="shared" si="469"/>
        <v>4</v>
      </c>
      <c r="D3335">
        <f t="shared" si="470"/>
        <v>2020</v>
      </c>
      <c r="E3335" t="str">
        <f t="shared" si="471"/>
        <v>20</v>
      </c>
      <c r="F3335" t="str">
        <f t="shared" si="472"/>
        <v>PR150420.zip</v>
      </c>
      <c r="G3335" t="str">
        <f t="shared" si="473"/>
        <v>fo15042020.zip</v>
      </c>
      <c r="H3335" s="3" t="s">
        <v>6</v>
      </c>
      <c r="I3335" t="s">
        <v>9</v>
      </c>
      <c r="J3335" t="str">
        <f t="shared" si="474"/>
        <v>if (curl_fetch_memory('https://www1.nseindia.com/archives/equities/bhavcopy/pr/PR150420.zip')$status_code == 200)</v>
      </c>
      <c r="K3335" t="str">
        <f t="shared" si="476"/>
        <v>if (curl_fetch_memory('https://www1.nseindia.com/archives/equities/bhavcopy/pr/PR150420.zip')$status_code == 200) download.file('https://www1.nseindia.com/archives/equities/bhavcopy/pr/PR150420.zip', 'D:\\My-Shares\\source-bhavcopy\\PR150420.zip')</v>
      </c>
      <c r="L3335" t="str">
        <f t="shared" si="475"/>
        <v>if (file.exists('D:\\My-Shares\\source-bhavcopy\\PR150420.zip')) unzip(zipfile = 'D:\\My-Shares\\source-bhavcopy\\PR150420.zip', exdir = 'D:/My-Shares/source-fno')</v>
      </c>
    </row>
    <row r="3336" spans="1:12">
      <c r="A3336" s="1">
        <v>43937</v>
      </c>
      <c r="B3336" s="2">
        <f t="shared" si="468"/>
        <v>16</v>
      </c>
      <c r="C3336" s="2">
        <f t="shared" si="469"/>
        <v>4</v>
      </c>
      <c r="D3336">
        <f t="shared" si="470"/>
        <v>2020</v>
      </c>
      <c r="E3336" t="str">
        <f t="shared" si="471"/>
        <v>20</v>
      </c>
      <c r="F3336" t="str">
        <f t="shared" si="472"/>
        <v>PR160420.zip</v>
      </c>
      <c r="G3336" t="str">
        <f t="shared" si="473"/>
        <v>fo16042020.zip</v>
      </c>
      <c r="H3336" s="3" t="s">
        <v>6</v>
      </c>
      <c r="I3336" t="s">
        <v>9</v>
      </c>
      <c r="J3336" t="str">
        <f t="shared" si="474"/>
        <v>if (curl_fetch_memory('https://www1.nseindia.com/archives/equities/bhavcopy/pr/PR160420.zip')$status_code == 200)</v>
      </c>
      <c r="K3336" t="str">
        <f t="shared" si="476"/>
        <v>if (curl_fetch_memory('https://www1.nseindia.com/archives/equities/bhavcopy/pr/PR160420.zip')$status_code == 200) download.file('https://www1.nseindia.com/archives/equities/bhavcopy/pr/PR160420.zip', 'D:\\My-Shares\\source-bhavcopy\\PR160420.zip')</v>
      </c>
      <c r="L3336" t="str">
        <f t="shared" si="475"/>
        <v>if (file.exists('D:\\My-Shares\\source-bhavcopy\\PR160420.zip')) unzip(zipfile = 'D:\\My-Shares\\source-bhavcopy\\PR160420.zip', exdir = 'D:/My-Shares/source-fno')</v>
      </c>
    </row>
    <row r="3337" spans="1:12">
      <c r="A3337" s="1">
        <v>43938</v>
      </c>
      <c r="B3337" s="2">
        <f t="shared" si="468"/>
        <v>17</v>
      </c>
      <c r="C3337" s="2">
        <f t="shared" si="469"/>
        <v>4</v>
      </c>
      <c r="D3337">
        <f t="shared" si="470"/>
        <v>2020</v>
      </c>
      <c r="E3337" t="str">
        <f t="shared" si="471"/>
        <v>20</v>
      </c>
      <c r="F3337" t="str">
        <f t="shared" si="472"/>
        <v>PR170420.zip</v>
      </c>
      <c r="G3337" t="str">
        <f t="shared" si="473"/>
        <v>fo17042020.zip</v>
      </c>
      <c r="H3337" s="3" t="s">
        <v>6</v>
      </c>
      <c r="I3337" t="s">
        <v>9</v>
      </c>
      <c r="J3337" t="str">
        <f t="shared" si="474"/>
        <v>if (curl_fetch_memory('https://www1.nseindia.com/archives/equities/bhavcopy/pr/PR170420.zip')$status_code == 200)</v>
      </c>
      <c r="K3337" t="str">
        <f t="shared" si="476"/>
        <v>if (curl_fetch_memory('https://www1.nseindia.com/archives/equities/bhavcopy/pr/PR170420.zip')$status_code == 200) download.file('https://www1.nseindia.com/archives/equities/bhavcopy/pr/PR170420.zip', 'D:\\My-Shares\\source-bhavcopy\\PR170420.zip')</v>
      </c>
      <c r="L3337" t="str">
        <f t="shared" si="475"/>
        <v>if (file.exists('D:\\My-Shares\\source-bhavcopy\\PR170420.zip')) unzip(zipfile = 'D:\\My-Shares\\source-bhavcopy\\PR170420.zip', exdir = 'D:/My-Shares/source-fno')</v>
      </c>
    </row>
    <row r="3338" spans="1:12">
      <c r="A3338" s="1">
        <v>43939</v>
      </c>
      <c r="B3338" s="2">
        <f t="shared" si="468"/>
        <v>18</v>
      </c>
      <c r="C3338" s="2">
        <f t="shared" si="469"/>
        <v>4</v>
      </c>
      <c r="D3338">
        <f t="shared" si="470"/>
        <v>2020</v>
      </c>
      <c r="E3338" t="str">
        <f t="shared" si="471"/>
        <v>20</v>
      </c>
      <c r="F3338" t="str">
        <f t="shared" si="472"/>
        <v>PR180420.zip</v>
      </c>
      <c r="G3338" t="str">
        <f t="shared" si="473"/>
        <v>fo18042020.zip</v>
      </c>
      <c r="H3338" s="3" t="s">
        <v>6</v>
      </c>
      <c r="I3338" t="s">
        <v>9</v>
      </c>
      <c r="J3338" t="str">
        <f t="shared" si="474"/>
        <v>if (curl_fetch_memory('https://www1.nseindia.com/archives/equities/bhavcopy/pr/PR180420.zip')$status_code == 200)</v>
      </c>
      <c r="K3338" t="str">
        <f t="shared" si="476"/>
        <v>if (curl_fetch_memory('https://www1.nseindia.com/archives/equities/bhavcopy/pr/PR180420.zip')$status_code == 200) download.file('https://www1.nseindia.com/archives/equities/bhavcopy/pr/PR180420.zip', 'D:\\My-Shares\\source-bhavcopy\\PR180420.zip')</v>
      </c>
      <c r="L3338" t="str">
        <f t="shared" si="475"/>
        <v>if (file.exists('D:\\My-Shares\\source-bhavcopy\\PR180420.zip')) unzip(zipfile = 'D:\\My-Shares\\source-bhavcopy\\PR180420.zip', exdir = 'D:/My-Shares/source-fno')</v>
      </c>
    </row>
    <row r="3339" spans="1:12">
      <c r="A3339" s="1">
        <v>43940</v>
      </c>
      <c r="B3339" s="2">
        <f t="shared" si="468"/>
        <v>19</v>
      </c>
      <c r="C3339" s="2">
        <f t="shared" si="469"/>
        <v>4</v>
      </c>
      <c r="D3339">
        <f t="shared" si="470"/>
        <v>2020</v>
      </c>
      <c r="E3339" t="str">
        <f t="shared" si="471"/>
        <v>20</v>
      </c>
      <c r="F3339" t="str">
        <f t="shared" si="472"/>
        <v>PR190420.zip</v>
      </c>
      <c r="G3339" t="str">
        <f t="shared" si="473"/>
        <v>fo19042020.zip</v>
      </c>
      <c r="H3339" s="3" t="s">
        <v>6</v>
      </c>
      <c r="I3339" t="s">
        <v>9</v>
      </c>
      <c r="J3339" t="str">
        <f t="shared" si="474"/>
        <v>if (curl_fetch_memory('https://www1.nseindia.com/archives/equities/bhavcopy/pr/PR190420.zip')$status_code == 200)</v>
      </c>
      <c r="K3339" t="str">
        <f t="shared" si="476"/>
        <v>if (curl_fetch_memory('https://www1.nseindia.com/archives/equities/bhavcopy/pr/PR190420.zip')$status_code == 200) download.file('https://www1.nseindia.com/archives/equities/bhavcopy/pr/PR190420.zip', 'D:\\My-Shares\\source-bhavcopy\\PR190420.zip')</v>
      </c>
      <c r="L3339" t="str">
        <f t="shared" si="475"/>
        <v>if (file.exists('D:\\My-Shares\\source-bhavcopy\\PR190420.zip')) unzip(zipfile = 'D:\\My-Shares\\source-bhavcopy\\PR190420.zip', exdir = 'D:/My-Shares/source-fno')</v>
      </c>
    </row>
    <row r="3340" spans="1:12">
      <c r="A3340" s="1">
        <v>43941</v>
      </c>
      <c r="B3340" s="2">
        <f t="shared" si="468"/>
        <v>20</v>
      </c>
      <c r="C3340" s="2">
        <f t="shared" si="469"/>
        <v>4</v>
      </c>
      <c r="D3340">
        <f t="shared" si="470"/>
        <v>2020</v>
      </c>
      <c r="E3340" t="str">
        <f t="shared" si="471"/>
        <v>20</v>
      </c>
      <c r="F3340" t="str">
        <f t="shared" si="472"/>
        <v>PR200420.zip</v>
      </c>
      <c r="G3340" t="str">
        <f t="shared" si="473"/>
        <v>fo20042020.zip</v>
      </c>
      <c r="H3340" s="3" t="s">
        <v>6</v>
      </c>
      <c r="I3340" t="s">
        <v>9</v>
      </c>
      <c r="J3340" t="str">
        <f t="shared" si="474"/>
        <v>if (curl_fetch_memory('https://www1.nseindia.com/archives/equities/bhavcopy/pr/PR200420.zip')$status_code == 200)</v>
      </c>
      <c r="K3340" t="str">
        <f t="shared" si="476"/>
        <v>if (curl_fetch_memory('https://www1.nseindia.com/archives/equities/bhavcopy/pr/PR200420.zip')$status_code == 200) download.file('https://www1.nseindia.com/archives/equities/bhavcopy/pr/PR200420.zip', 'D:\\My-Shares\\source-bhavcopy\\PR200420.zip')</v>
      </c>
      <c r="L3340" t="str">
        <f t="shared" si="475"/>
        <v>if (file.exists('D:\\My-Shares\\source-bhavcopy\\PR200420.zip')) unzip(zipfile = 'D:\\My-Shares\\source-bhavcopy\\PR200420.zip', exdir = 'D:/My-Shares/source-fno')</v>
      </c>
    </row>
    <row r="3341" spans="1:12">
      <c r="A3341" s="1">
        <v>43942</v>
      </c>
      <c r="B3341" s="2">
        <f t="shared" si="468"/>
        <v>21</v>
      </c>
      <c r="C3341" s="2">
        <f t="shared" si="469"/>
        <v>4</v>
      </c>
      <c r="D3341">
        <f t="shared" si="470"/>
        <v>2020</v>
      </c>
      <c r="E3341" t="str">
        <f t="shared" si="471"/>
        <v>20</v>
      </c>
      <c r="F3341" t="str">
        <f t="shared" si="472"/>
        <v>PR210420.zip</v>
      </c>
      <c r="G3341" t="str">
        <f t="shared" si="473"/>
        <v>fo21042020.zip</v>
      </c>
      <c r="H3341" s="3" t="s">
        <v>6</v>
      </c>
      <c r="I3341" t="s">
        <v>9</v>
      </c>
      <c r="J3341" t="str">
        <f t="shared" si="474"/>
        <v>if (curl_fetch_memory('https://www1.nseindia.com/archives/equities/bhavcopy/pr/PR210420.zip')$status_code == 200)</v>
      </c>
      <c r="K3341" t="str">
        <f t="shared" si="476"/>
        <v>if (curl_fetch_memory('https://www1.nseindia.com/archives/equities/bhavcopy/pr/PR210420.zip')$status_code == 200) download.file('https://www1.nseindia.com/archives/equities/bhavcopy/pr/PR210420.zip', 'D:\\My-Shares\\source-bhavcopy\\PR210420.zip')</v>
      </c>
      <c r="L3341" t="str">
        <f t="shared" si="475"/>
        <v>if (file.exists('D:\\My-Shares\\source-bhavcopy\\PR210420.zip')) unzip(zipfile = 'D:\\My-Shares\\source-bhavcopy\\PR210420.zip', exdir = 'D:/My-Shares/source-fno')</v>
      </c>
    </row>
    <row r="3342" spans="1:12">
      <c r="A3342" s="1">
        <v>43943</v>
      </c>
      <c r="B3342" s="2">
        <f t="shared" si="468"/>
        <v>22</v>
      </c>
      <c r="C3342" s="2">
        <f t="shared" si="469"/>
        <v>4</v>
      </c>
      <c r="D3342">
        <f t="shared" si="470"/>
        <v>2020</v>
      </c>
      <c r="E3342" t="str">
        <f t="shared" si="471"/>
        <v>20</v>
      </c>
      <c r="F3342" t="str">
        <f t="shared" si="472"/>
        <v>PR220420.zip</v>
      </c>
      <c r="G3342" t="str">
        <f t="shared" si="473"/>
        <v>fo22042020.zip</v>
      </c>
      <c r="H3342" s="3" t="s">
        <v>6</v>
      </c>
      <c r="I3342" t="s">
        <v>9</v>
      </c>
      <c r="J3342" t="str">
        <f t="shared" si="474"/>
        <v>if (curl_fetch_memory('https://www1.nseindia.com/archives/equities/bhavcopy/pr/PR220420.zip')$status_code == 200)</v>
      </c>
      <c r="K3342" t="str">
        <f t="shared" si="476"/>
        <v>if (curl_fetch_memory('https://www1.nseindia.com/archives/equities/bhavcopy/pr/PR220420.zip')$status_code == 200) download.file('https://www1.nseindia.com/archives/equities/bhavcopy/pr/PR220420.zip', 'D:\\My-Shares\\source-bhavcopy\\PR220420.zip')</v>
      </c>
      <c r="L3342" t="str">
        <f t="shared" si="475"/>
        <v>if (file.exists('D:\\My-Shares\\source-bhavcopy\\PR220420.zip')) unzip(zipfile = 'D:\\My-Shares\\source-bhavcopy\\PR220420.zip', exdir = 'D:/My-Shares/source-fno')</v>
      </c>
    </row>
    <row r="3343" spans="1:12">
      <c r="A3343" s="1">
        <v>43944</v>
      </c>
      <c r="B3343" s="2">
        <f t="shared" si="468"/>
        <v>23</v>
      </c>
      <c r="C3343" s="2">
        <f t="shared" si="469"/>
        <v>4</v>
      </c>
      <c r="D3343">
        <f t="shared" si="470"/>
        <v>2020</v>
      </c>
      <c r="E3343" t="str">
        <f t="shared" si="471"/>
        <v>20</v>
      </c>
      <c r="F3343" t="str">
        <f t="shared" si="472"/>
        <v>PR230420.zip</v>
      </c>
      <c r="G3343" t="str">
        <f t="shared" si="473"/>
        <v>fo23042020.zip</v>
      </c>
      <c r="H3343" s="3" t="s">
        <v>6</v>
      </c>
      <c r="I3343" t="s">
        <v>9</v>
      </c>
      <c r="J3343" t="str">
        <f t="shared" si="474"/>
        <v>if (curl_fetch_memory('https://www1.nseindia.com/archives/equities/bhavcopy/pr/PR230420.zip')$status_code == 200)</v>
      </c>
      <c r="K3343" t="str">
        <f t="shared" si="476"/>
        <v>if (curl_fetch_memory('https://www1.nseindia.com/archives/equities/bhavcopy/pr/PR230420.zip')$status_code == 200) download.file('https://www1.nseindia.com/archives/equities/bhavcopy/pr/PR230420.zip', 'D:\\My-Shares\\source-bhavcopy\\PR230420.zip')</v>
      </c>
      <c r="L3343" t="str">
        <f t="shared" si="475"/>
        <v>if (file.exists('D:\\My-Shares\\source-bhavcopy\\PR230420.zip')) unzip(zipfile = 'D:\\My-Shares\\source-bhavcopy\\PR230420.zip', exdir = 'D:/My-Shares/source-fno')</v>
      </c>
    </row>
    <row r="3344" spans="1:12">
      <c r="A3344" s="1">
        <v>43945</v>
      </c>
      <c r="B3344" s="2">
        <f t="shared" si="468"/>
        <v>24</v>
      </c>
      <c r="C3344" s="2">
        <f t="shared" si="469"/>
        <v>4</v>
      </c>
      <c r="D3344">
        <f t="shared" si="470"/>
        <v>2020</v>
      </c>
      <c r="E3344" t="str">
        <f t="shared" si="471"/>
        <v>20</v>
      </c>
      <c r="F3344" t="str">
        <f t="shared" si="472"/>
        <v>PR240420.zip</v>
      </c>
      <c r="G3344" t="str">
        <f t="shared" si="473"/>
        <v>fo24042020.zip</v>
      </c>
      <c r="H3344" s="3" t="s">
        <v>6</v>
      </c>
      <c r="I3344" t="s">
        <v>9</v>
      </c>
      <c r="J3344" t="str">
        <f t="shared" si="474"/>
        <v>if (curl_fetch_memory('https://www1.nseindia.com/archives/equities/bhavcopy/pr/PR240420.zip')$status_code == 200)</v>
      </c>
      <c r="K3344" t="str">
        <f t="shared" si="476"/>
        <v>if (curl_fetch_memory('https://www1.nseindia.com/archives/equities/bhavcopy/pr/PR240420.zip')$status_code == 200) download.file('https://www1.nseindia.com/archives/equities/bhavcopy/pr/PR240420.zip', 'D:\\My-Shares\\source-bhavcopy\\PR240420.zip')</v>
      </c>
      <c r="L3344" t="str">
        <f t="shared" si="475"/>
        <v>if (file.exists('D:\\My-Shares\\source-bhavcopy\\PR240420.zip')) unzip(zipfile = 'D:\\My-Shares\\source-bhavcopy\\PR240420.zip', exdir = 'D:/My-Shares/source-fno')</v>
      </c>
    </row>
    <row r="3345" spans="1:12">
      <c r="A3345" s="1">
        <v>43946</v>
      </c>
      <c r="B3345" s="2">
        <f t="shared" si="468"/>
        <v>25</v>
      </c>
      <c r="C3345" s="2">
        <f t="shared" si="469"/>
        <v>4</v>
      </c>
      <c r="D3345">
        <f t="shared" si="470"/>
        <v>2020</v>
      </c>
      <c r="E3345" t="str">
        <f t="shared" si="471"/>
        <v>20</v>
      </c>
      <c r="F3345" t="str">
        <f t="shared" si="472"/>
        <v>PR250420.zip</v>
      </c>
      <c r="G3345" t="str">
        <f t="shared" si="473"/>
        <v>fo25042020.zip</v>
      </c>
      <c r="H3345" s="3" t="s">
        <v>6</v>
      </c>
      <c r="I3345" t="s">
        <v>9</v>
      </c>
      <c r="J3345" t="str">
        <f t="shared" si="474"/>
        <v>if (curl_fetch_memory('https://www1.nseindia.com/archives/equities/bhavcopy/pr/PR250420.zip')$status_code == 200)</v>
      </c>
      <c r="K3345" t="str">
        <f t="shared" si="476"/>
        <v>if (curl_fetch_memory('https://www1.nseindia.com/archives/equities/bhavcopy/pr/PR250420.zip')$status_code == 200) download.file('https://www1.nseindia.com/archives/equities/bhavcopy/pr/PR250420.zip', 'D:\\My-Shares\\source-bhavcopy\\PR250420.zip')</v>
      </c>
      <c r="L3345" t="str">
        <f t="shared" si="475"/>
        <v>if (file.exists('D:\\My-Shares\\source-bhavcopy\\PR250420.zip')) unzip(zipfile = 'D:\\My-Shares\\source-bhavcopy\\PR250420.zip', exdir = 'D:/My-Shares/source-fno')</v>
      </c>
    </row>
    <row r="3346" spans="1:12">
      <c r="A3346" s="1">
        <v>43947</v>
      </c>
      <c r="B3346" s="2">
        <f t="shared" si="468"/>
        <v>26</v>
      </c>
      <c r="C3346" s="2">
        <f t="shared" si="469"/>
        <v>4</v>
      </c>
      <c r="D3346">
        <f t="shared" si="470"/>
        <v>2020</v>
      </c>
      <c r="E3346" t="str">
        <f t="shared" si="471"/>
        <v>20</v>
      </c>
      <c r="F3346" t="str">
        <f t="shared" si="472"/>
        <v>PR260420.zip</v>
      </c>
      <c r="G3346" t="str">
        <f t="shared" si="473"/>
        <v>fo26042020.zip</v>
      </c>
      <c r="H3346" s="3" t="s">
        <v>6</v>
      </c>
      <c r="I3346" t="s">
        <v>9</v>
      </c>
      <c r="J3346" t="str">
        <f t="shared" si="474"/>
        <v>if (curl_fetch_memory('https://www1.nseindia.com/archives/equities/bhavcopy/pr/PR260420.zip')$status_code == 200)</v>
      </c>
      <c r="K3346" t="str">
        <f t="shared" si="476"/>
        <v>if (curl_fetch_memory('https://www1.nseindia.com/archives/equities/bhavcopy/pr/PR260420.zip')$status_code == 200) download.file('https://www1.nseindia.com/archives/equities/bhavcopy/pr/PR260420.zip', 'D:\\My-Shares\\source-bhavcopy\\PR260420.zip')</v>
      </c>
      <c r="L3346" t="str">
        <f t="shared" si="475"/>
        <v>if (file.exists('D:\\My-Shares\\source-bhavcopy\\PR260420.zip')) unzip(zipfile = 'D:\\My-Shares\\source-bhavcopy\\PR260420.zip', exdir = 'D:/My-Shares/source-fno')</v>
      </c>
    </row>
    <row r="3347" spans="1:12">
      <c r="A3347" s="1">
        <v>43948</v>
      </c>
      <c r="B3347" s="2">
        <f t="shared" si="468"/>
        <v>27</v>
      </c>
      <c r="C3347" s="2">
        <f t="shared" si="469"/>
        <v>4</v>
      </c>
      <c r="D3347">
        <f t="shared" si="470"/>
        <v>2020</v>
      </c>
      <c r="E3347" t="str">
        <f t="shared" si="471"/>
        <v>20</v>
      </c>
      <c r="F3347" t="str">
        <f t="shared" si="472"/>
        <v>PR270420.zip</v>
      </c>
      <c r="G3347" t="str">
        <f t="shared" si="473"/>
        <v>fo27042020.zip</v>
      </c>
      <c r="H3347" s="3" t="s">
        <v>6</v>
      </c>
      <c r="I3347" t="s">
        <v>9</v>
      </c>
      <c r="J3347" t="str">
        <f t="shared" si="474"/>
        <v>if (curl_fetch_memory('https://www1.nseindia.com/archives/equities/bhavcopy/pr/PR270420.zip')$status_code == 200)</v>
      </c>
      <c r="K3347" t="str">
        <f t="shared" si="476"/>
        <v>if (curl_fetch_memory('https://www1.nseindia.com/archives/equities/bhavcopy/pr/PR270420.zip')$status_code == 200) download.file('https://www1.nseindia.com/archives/equities/bhavcopy/pr/PR270420.zip', 'D:\\My-Shares\\source-bhavcopy\\PR270420.zip')</v>
      </c>
      <c r="L3347" t="str">
        <f t="shared" si="475"/>
        <v>if (file.exists('D:\\My-Shares\\source-bhavcopy\\PR270420.zip')) unzip(zipfile = 'D:\\My-Shares\\source-bhavcopy\\PR270420.zip', exdir = 'D:/My-Shares/source-fno')</v>
      </c>
    </row>
    <row r="3348" spans="1:12">
      <c r="A3348" s="1">
        <v>43949</v>
      </c>
      <c r="B3348" s="2">
        <f t="shared" si="468"/>
        <v>28</v>
      </c>
      <c r="C3348" s="2">
        <f t="shared" si="469"/>
        <v>4</v>
      </c>
      <c r="D3348">
        <f t="shared" si="470"/>
        <v>2020</v>
      </c>
      <c r="E3348" t="str">
        <f t="shared" si="471"/>
        <v>20</v>
      </c>
      <c r="F3348" t="str">
        <f t="shared" si="472"/>
        <v>PR280420.zip</v>
      </c>
      <c r="G3348" t="str">
        <f t="shared" si="473"/>
        <v>fo28042020.zip</v>
      </c>
      <c r="H3348" s="3" t="s">
        <v>6</v>
      </c>
      <c r="I3348" t="s">
        <v>9</v>
      </c>
      <c r="J3348" t="str">
        <f t="shared" si="474"/>
        <v>if (curl_fetch_memory('https://www1.nseindia.com/archives/equities/bhavcopy/pr/PR280420.zip')$status_code == 200)</v>
      </c>
      <c r="K3348" t="str">
        <f t="shared" si="476"/>
        <v>if (curl_fetch_memory('https://www1.nseindia.com/archives/equities/bhavcopy/pr/PR280420.zip')$status_code == 200) download.file('https://www1.nseindia.com/archives/equities/bhavcopy/pr/PR280420.zip', 'D:\\My-Shares\\source-bhavcopy\\PR280420.zip')</v>
      </c>
      <c r="L3348" t="str">
        <f t="shared" si="475"/>
        <v>if (file.exists('D:\\My-Shares\\source-bhavcopy\\PR280420.zip')) unzip(zipfile = 'D:\\My-Shares\\source-bhavcopy\\PR280420.zip', exdir = 'D:/My-Shares/source-fno')</v>
      </c>
    </row>
    <row r="3349" spans="1:12">
      <c r="A3349" s="1">
        <v>43950</v>
      </c>
      <c r="B3349" s="2">
        <f t="shared" si="468"/>
        <v>29</v>
      </c>
      <c r="C3349" s="2">
        <f t="shared" si="469"/>
        <v>4</v>
      </c>
      <c r="D3349">
        <f t="shared" si="470"/>
        <v>2020</v>
      </c>
      <c r="E3349" t="str">
        <f t="shared" si="471"/>
        <v>20</v>
      </c>
      <c r="F3349" t="str">
        <f t="shared" si="472"/>
        <v>PR290420.zip</v>
      </c>
      <c r="G3349" t="str">
        <f t="shared" si="473"/>
        <v>fo29042020.zip</v>
      </c>
      <c r="H3349" s="3" t="s">
        <v>6</v>
      </c>
      <c r="I3349" t="s">
        <v>9</v>
      </c>
      <c r="J3349" t="str">
        <f t="shared" si="474"/>
        <v>if (curl_fetch_memory('https://www1.nseindia.com/archives/equities/bhavcopy/pr/PR290420.zip')$status_code == 200)</v>
      </c>
      <c r="K3349" t="str">
        <f t="shared" si="476"/>
        <v>if (curl_fetch_memory('https://www1.nseindia.com/archives/equities/bhavcopy/pr/PR290420.zip')$status_code == 200) download.file('https://www1.nseindia.com/archives/equities/bhavcopy/pr/PR290420.zip', 'D:\\My-Shares\\source-bhavcopy\\PR290420.zip')</v>
      </c>
      <c r="L3349" t="str">
        <f t="shared" si="475"/>
        <v>if (file.exists('D:\\My-Shares\\source-bhavcopy\\PR290420.zip')) unzip(zipfile = 'D:\\My-Shares\\source-bhavcopy\\PR290420.zip', exdir = 'D:/My-Shares/source-fno')</v>
      </c>
    </row>
    <row r="3350" spans="1:12">
      <c r="A3350" s="1">
        <v>43951</v>
      </c>
      <c r="B3350" s="2">
        <f t="shared" si="468"/>
        <v>30</v>
      </c>
      <c r="C3350" s="2">
        <f t="shared" si="469"/>
        <v>4</v>
      </c>
      <c r="D3350">
        <f t="shared" si="470"/>
        <v>2020</v>
      </c>
      <c r="E3350" t="str">
        <f t="shared" si="471"/>
        <v>20</v>
      </c>
      <c r="F3350" t="str">
        <f t="shared" si="472"/>
        <v>PR300420.zip</v>
      </c>
      <c r="G3350" t="str">
        <f t="shared" si="473"/>
        <v>fo30042020.zip</v>
      </c>
      <c r="H3350" s="3" t="s">
        <v>6</v>
      </c>
      <c r="I3350" t="s">
        <v>9</v>
      </c>
      <c r="J3350" t="str">
        <f t="shared" si="474"/>
        <v>if (curl_fetch_memory('https://www1.nseindia.com/archives/equities/bhavcopy/pr/PR300420.zip')$status_code == 200)</v>
      </c>
      <c r="K3350" t="str">
        <f t="shared" si="476"/>
        <v>if (curl_fetch_memory('https://www1.nseindia.com/archives/equities/bhavcopy/pr/PR300420.zip')$status_code == 200) download.file('https://www1.nseindia.com/archives/equities/bhavcopy/pr/PR300420.zip', 'D:\\My-Shares\\source-bhavcopy\\PR300420.zip')</v>
      </c>
      <c r="L3350" t="str">
        <f t="shared" si="475"/>
        <v>if (file.exists('D:\\My-Shares\\source-bhavcopy\\PR300420.zip')) unzip(zipfile = 'D:\\My-Shares\\source-bhavcopy\\PR300420.zip', exdir = 'D:/My-Shares/source-fno')</v>
      </c>
    </row>
    <row r="3351" spans="1:12">
      <c r="A3351" s="1">
        <v>43952</v>
      </c>
      <c r="B3351" s="2">
        <f t="shared" si="468"/>
        <v>1</v>
      </c>
      <c r="C3351" s="2">
        <f t="shared" si="469"/>
        <v>5</v>
      </c>
      <c r="D3351">
        <f t="shared" si="470"/>
        <v>2020</v>
      </c>
      <c r="E3351" t="str">
        <f t="shared" si="471"/>
        <v>20</v>
      </c>
      <c r="F3351" t="str">
        <f t="shared" si="472"/>
        <v>PR010520.zip</v>
      </c>
      <c r="G3351" t="str">
        <f t="shared" si="473"/>
        <v>fo01052020.zip</v>
      </c>
      <c r="H3351" s="3" t="s">
        <v>6</v>
      </c>
      <c r="I3351" t="s">
        <v>9</v>
      </c>
      <c r="J3351" t="str">
        <f t="shared" si="474"/>
        <v>if (curl_fetch_memory('https://www1.nseindia.com/archives/equities/bhavcopy/pr/PR010520.zip')$status_code == 200)</v>
      </c>
      <c r="K3351" t="str">
        <f t="shared" si="476"/>
        <v>if (curl_fetch_memory('https://www1.nseindia.com/archives/equities/bhavcopy/pr/PR010520.zip')$status_code == 200) download.file('https://www1.nseindia.com/archives/equities/bhavcopy/pr/PR010520.zip', 'D:\\My-Shares\\source-bhavcopy\\PR010520.zip')</v>
      </c>
      <c r="L3351" t="str">
        <f t="shared" si="475"/>
        <v>if (file.exists('D:\\My-Shares\\source-bhavcopy\\PR010520.zip')) unzip(zipfile = 'D:\\My-Shares\\source-bhavcopy\\PR010520.zip', exdir = 'D:/My-Shares/source-fno')</v>
      </c>
    </row>
    <row r="3352" spans="1:12">
      <c r="A3352" s="1">
        <v>43953</v>
      </c>
      <c r="B3352" s="2">
        <f t="shared" si="468"/>
        <v>2</v>
      </c>
      <c r="C3352" s="2">
        <f t="shared" si="469"/>
        <v>5</v>
      </c>
      <c r="D3352">
        <f t="shared" si="470"/>
        <v>2020</v>
      </c>
      <c r="E3352" t="str">
        <f t="shared" si="471"/>
        <v>20</v>
      </c>
      <c r="F3352" t="str">
        <f t="shared" si="472"/>
        <v>PR020520.zip</v>
      </c>
      <c r="G3352" t="str">
        <f t="shared" si="473"/>
        <v>fo02052020.zip</v>
      </c>
      <c r="H3352" s="3" t="s">
        <v>6</v>
      </c>
      <c r="I3352" t="s">
        <v>9</v>
      </c>
      <c r="J3352" t="str">
        <f t="shared" si="474"/>
        <v>if (curl_fetch_memory('https://www1.nseindia.com/archives/equities/bhavcopy/pr/PR020520.zip')$status_code == 200)</v>
      </c>
      <c r="K3352" t="str">
        <f t="shared" si="476"/>
        <v>if (curl_fetch_memory('https://www1.nseindia.com/archives/equities/bhavcopy/pr/PR020520.zip')$status_code == 200) download.file('https://www1.nseindia.com/archives/equities/bhavcopy/pr/PR020520.zip', 'D:\\My-Shares\\source-bhavcopy\\PR020520.zip')</v>
      </c>
      <c r="L3352" t="str">
        <f t="shared" si="475"/>
        <v>if (file.exists('D:\\My-Shares\\source-bhavcopy\\PR020520.zip')) unzip(zipfile = 'D:\\My-Shares\\source-bhavcopy\\PR020520.zip', exdir = 'D:/My-Shares/source-fno')</v>
      </c>
    </row>
    <row r="3353" spans="1:12">
      <c r="A3353" s="1">
        <v>43954</v>
      </c>
      <c r="B3353" s="2">
        <f t="shared" si="468"/>
        <v>3</v>
      </c>
      <c r="C3353" s="2">
        <f t="shared" si="469"/>
        <v>5</v>
      </c>
      <c r="D3353">
        <f t="shared" si="470"/>
        <v>2020</v>
      </c>
      <c r="E3353" t="str">
        <f t="shared" si="471"/>
        <v>20</v>
      </c>
      <c r="F3353" t="str">
        <f t="shared" si="472"/>
        <v>PR030520.zip</v>
      </c>
      <c r="G3353" t="str">
        <f t="shared" si="473"/>
        <v>fo03052020.zip</v>
      </c>
      <c r="H3353" s="3" t="s">
        <v>6</v>
      </c>
      <c r="I3353" t="s">
        <v>9</v>
      </c>
      <c r="J3353" t="str">
        <f t="shared" si="474"/>
        <v>if (curl_fetch_memory('https://www1.nseindia.com/archives/equities/bhavcopy/pr/PR030520.zip')$status_code == 200)</v>
      </c>
      <c r="K3353" t="str">
        <f t="shared" si="476"/>
        <v>if (curl_fetch_memory('https://www1.nseindia.com/archives/equities/bhavcopy/pr/PR030520.zip')$status_code == 200) download.file('https://www1.nseindia.com/archives/equities/bhavcopy/pr/PR030520.zip', 'D:\\My-Shares\\source-bhavcopy\\PR030520.zip')</v>
      </c>
      <c r="L3353" t="str">
        <f t="shared" si="475"/>
        <v>if (file.exists('D:\\My-Shares\\source-bhavcopy\\PR030520.zip')) unzip(zipfile = 'D:\\My-Shares\\source-bhavcopy\\PR030520.zip', exdir = 'D:/My-Shares/source-fno')</v>
      </c>
    </row>
    <row r="3354" spans="1:12">
      <c r="A3354" s="1">
        <v>43955</v>
      </c>
      <c r="B3354" s="2">
        <f t="shared" si="468"/>
        <v>4</v>
      </c>
      <c r="C3354" s="2">
        <f t="shared" si="469"/>
        <v>5</v>
      </c>
      <c r="D3354">
        <f t="shared" si="470"/>
        <v>2020</v>
      </c>
      <c r="E3354" t="str">
        <f t="shared" si="471"/>
        <v>20</v>
      </c>
      <c r="F3354" t="str">
        <f t="shared" si="472"/>
        <v>PR040520.zip</v>
      </c>
      <c r="G3354" t="str">
        <f t="shared" si="473"/>
        <v>fo04052020.zip</v>
      </c>
      <c r="H3354" s="3" t="s">
        <v>6</v>
      </c>
      <c r="I3354" t="s">
        <v>9</v>
      </c>
      <c r="J3354" t="str">
        <f t="shared" si="474"/>
        <v>if (curl_fetch_memory('https://www1.nseindia.com/archives/equities/bhavcopy/pr/PR040520.zip')$status_code == 200)</v>
      </c>
      <c r="K3354" t="str">
        <f t="shared" si="476"/>
        <v>if (curl_fetch_memory('https://www1.nseindia.com/archives/equities/bhavcopy/pr/PR040520.zip')$status_code == 200) download.file('https://www1.nseindia.com/archives/equities/bhavcopy/pr/PR040520.zip', 'D:\\My-Shares\\source-bhavcopy\\PR040520.zip')</v>
      </c>
      <c r="L3354" t="str">
        <f t="shared" si="475"/>
        <v>if (file.exists('D:\\My-Shares\\source-bhavcopy\\PR040520.zip')) unzip(zipfile = 'D:\\My-Shares\\source-bhavcopy\\PR040520.zip', exdir = 'D:/My-Shares/source-fno')</v>
      </c>
    </row>
    <row r="3355" spans="1:12">
      <c r="A3355" s="1">
        <v>43956</v>
      </c>
      <c r="B3355" s="2">
        <f t="shared" si="468"/>
        <v>5</v>
      </c>
      <c r="C3355" s="2">
        <f t="shared" si="469"/>
        <v>5</v>
      </c>
      <c r="D3355">
        <f t="shared" si="470"/>
        <v>2020</v>
      </c>
      <c r="E3355" t="str">
        <f t="shared" si="471"/>
        <v>20</v>
      </c>
      <c r="F3355" t="str">
        <f t="shared" si="472"/>
        <v>PR050520.zip</v>
      </c>
      <c r="G3355" t="str">
        <f t="shared" si="473"/>
        <v>fo05052020.zip</v>
      </c>
      <c r="H3355" s="3" t="s">
        <v>6</v>
      </c>
      <c r="I3355" t="s">
        <v>9</v>
      </c>
      <c r="J3355" t="str">
        <f t="shared" si="474"/>
        <v>if (curl_fetch_memory('https://www1.nseindia.com/archives/equities/bhavcopy/pr/PR050520.zip')$status_code == 200)</v>
      </c>
      <c r="K3355" t="str">
        <f t="shared" si="476"/>
        <v>if (curl_fetch_memory('https://www1.nseindia.com/archives/equities/bhavcopy/pr/PR050520.zip')$status_code == 200) download.file('https://www1.nseindia.com/archives/equities/bhavcopy/pr/PR050520.zip', 'D:\\My-Shares\\source-bhavcopy\\PR050520.zip')</v>
      </c>
      <c r="L3355" t="str">
        <f t="shared" si="475"/>
        <v>if (file.exists('D:\\My-Shares\\source-bhavcopy\\PR050520.zip')) unzip(zipfile = 'D:\\My-Shares\\source-bhavcopy\\PR050520.zip', exdir = 'D:/My-Shares/source-fno')</v>
      </c>
    </row>
    <row r="3356" spans="1:12">
      <c r="A3356" s="1">
        <v>43957</v>
      </c>
      <c r="B3356" s="2">
        <f t="shared" si="468"/>
        <v>6</v>
      </c>
      <c r="C3356" s="2">
        <f t="shared" si="469"/>
        <v>5</v>
      </c>
      <c r="D3356">
        <f t="shared" si="470"/>
        <v>2020</v>
      </c>
      <c r="E3356" t="str">
        <f t="shared" si="471"/>
        <v>20</v>
      </c>
      <c r="F3356" t="str">
        <f t="shared" si="472"/>
        <v>PR060520.zip</v>
      </c>
      <c r="G3356" t="str">
        <f t="shared" si="473"/>
        <v>fo06052020.zip</v>
      </c>
      <c r="H3356" s="3" t="s">
        <v>6</v>
      </c>
      <c r="I3356" t="s">
        <v>9</v>
      </c>
      <c r="J3356" t="str">
        <f t="shared" si="474"/>
        <v>if (curl_fetch_memory('https://www1.nseindia.com/archives/equities/bhavcopy/pr/PR060520.zip')$status_code == 200)</v>
      </c>
      <c r="K3356" t="str">
        <f t="shared" si="476"/>
        <v>if (curl_fetch_memory('https://www1.nseindia.com/archives/equities/bhavcopy/pr/PR060520.zip')$status_code == 200) download.file('https://www1.nseindia.com/archives/equities/bhavcopy/pr/PR060520.zip', 'D:\\My-Shares\\source-bhavcopy\\PR060520.zip')</v>
      </c>
      <c r="L3356" t="str">
        <f t="shared" si="475"/>
        <v>if (file.exists('D:\\My-Shares\\source-bhavcopy\\PR060520.zip')) unzip(zipfile = 'D:\\My-Shares\\source-bhavcopy\\PR060520.zip', exdir = 'D:/My-Shares/source-fno')</v>
      </c>
    </row>
    <row r="3357" spans="1:12">
      <c r="A3357" s="1">
        <v>43958</v>
      </c>
      <c r="B3357" s="2">
        <f t="shared" si="468"/>
        <v>7</v>
      </c>
      <c r="C3357" s="2">
        <f t="shared" si="469"/>
        <v>5</v>
      </c>
      <c r="D3357">
        <f t="shared" si="470"/>
        <v>2020</v>
      </c>
      <c r="E3357" t="str">
        <f t="shared" si="471"/>
        <v>20</v>
      </c>
      <c r="F3357" t="str">
        <f t="shared" si="472"/>
        <v>PR070520.zip</v>
      </c>
      <c r="G3357" t="str">
        <f t="shared" si="473"/>
        <v>fo07052020.zip</v>
      </c>
      <c r="H3357" s="3" t="s">
        <v>6</v>
      </c>
      <c r="I3357" t="s">
        <v>9</v>
      </c>
      <c r="J3357" t="str">
        <f t="shared" si="474"/>
        <v>if (curl_fetch_memory('https://www1.nseindia.com/archives/equities/bhavcopy/pr/PR070520.zip')$status_code == 200)</v>
      </c>
      <c r="K3357" t="str">
        <f t="shared" si="476"/>
        <v>if (curl_fetch_memory('https://www1.nseindia.com/archives/equities/bhavcopy/pr/PR070520.zip')$status_code == 200) download.file('https://www1.nseindia.com/archives/equities/bhavcopy/pr/PR070520.zip', 'D:\\My-Shares\\source-bhavcopy\\PR070520.zip')</v>
      </c>
      <c r="L3357" t="str">
        <f t="shared" si="475"/>
        <v>if (file.exists('D:\\My-Shares\\source-bhavcopy\\PR070520.zip')) unzip(zipfile = 'D:\\My-Shares\\source-bhavcopy\\PR070520.zip', exdir = 'D:/My-Shares/source-fno')</v>
      </c>
    </row>
    <row r="3358" spans="1:12">
      <c r="A3358" s="1">
        <v>43959</v>
      </c>
      <c r="B3358" s="2">
        <f t="shared" si="468"/>
        <v>8</v>
      </c>
      <c r="C3358" s="2">
        <f t="shared" si="469"/>
        <v>5</v>
      </c>
      <c r="D3358">
        <f t="shared" si="470"/>
        <v>2020</v>
      </c>
      <c r="E3358" t="str">
        <f t="shared" si="471"/>
        <v>20</v>
      </c>
      <c r="F3358" t="str">
        <f t="shared" si="472"/>
        <v>PR080520.zip</v>
      </c>
      <c r="G3358" t="str">
        <f t="shared" si="473"/>
        <v>fo08052020.zip</v>
      </c>
      <c r="H3358" s="3" t="s">
        <v>6</v>
      </c>
      <c r="I3358" t="s">
        <v>9</v>
      </c>
      <c r="J3358" t="str">
        <f t="shared" si="474"/>
        <v>if (curl_fetch_memory('https://www1.nseindia.com/archives/equities/bhavcopy/pr/PR080520.zip')$status_code == 200)</v>
      </c>
      <c r="K3358" t="str">
        <f t="shared" si="476"/>
        <v>if (curl_fetch_memory('https://www1.nseindia.com/archives/equities/bhavcopy/pr/PR080520.zip')$status_code == 200) download.file('https://www1.nseindia.com/archives/equities/bhavcopy/pr/PR080520.zip', 'D:\\My-Shares\\source-bhavcopy\\PR080520.zip')</v>
      </c>
      <c r="L3358" t="str">
        <f t="shared" si="475"/>
        <v>if (file.exists('D:\\My-Shares\\source-bhavcopy\\PR080520.zip')) unzip(zipfile = 'D:\\My-Shares\\source-bhavcopy\\PR080520.zip', exdir = 'D:/My-Shares/source-fno')</v>
      </c>
    </row>
    <row r="3359" spans="1:12">
      <c r="A3359" s="1">
        <v>43960</v>
      </c>
      <c r="B3359" s="2">
        <f t="shared" si="468"/>
        <v>9</v>
      </c>
      <c r="C3359" s="2">
        <f t="shared" si="469"/>
        <v>5</v>
      </c>
      <c r="D3359">
        <f t="shared" si="470"/>
        <v>2020</v>
      </c>
      <c r="E3359" t="str">
        <f t="shared" si="471"/>
        <v>20</v>
      </c>
      <c r="F3359" t="str">
        <f t="shared" si="472"/>
        <v>PR090520.zip</v>
      </c>
      <c r="G3359" t="str">
        <f t="shared" si="473"/>
        <v>fo09052020.zip</v>
      </c>
      <c r="H3359" s="3" t="s">
        <v>6</v>
      </c>
      <c r="I3359" t="s">
        <v>9</v>
      </c>
      <c r="J3359" t="str">
        <f t="shared" si="474"/>
        <v>if (curl_fetch_memory('https://www1.nseindia.com/archives/equities/bhavcopy/pr/PR090520.zip')$status_code == 200)</v>
      </c>
      <c r="K3359" t="str">
        <f t="shared" si="476"/>
        <v>if (curl_fetch_memory('https://www1.nseindia.com/archives/equities/bhavcopy/pr/PR090520.zip')$status_code == 200) download.file('https://www1.nseindia.com/archives/equities/bhavcopy/pr/PR090520.zip', 'D:\\My-Shares\\source-bhavcopy\\PR090520.zip')</v>
      </c>
      <c r="L3359" t="str">
        <f t="shared" si="475"/>
        <v>if (file.exists('D:\\My-Shares\\source-bhavcopy\\PR090520.zip')) unzip(zipfile = 'D:\\My-Shares\\source-bhavcopy\\PR090520.zip', exdir = 'D:/My-Shares/source-fno')</v>
      </c>
    </row>
    <row r="3360" spans="1:12">
      <c r="A3360" s="1">
        <v>43961</v>
      </c>
      <c r="B3360" s="2">
        <f t="shared" si="468"/>
        <v>10</v>
      </c>
      <c r="C3360" s="2">
        <f t="shared" si="469"/>
        <v>5</v>
      </c>
      <c r="D3360">
        <f t="shared" si="470"/>
        <v>2020</v>
      </c>
      <c r="E3360" t="str">
        <f t="shared" si="471"/>
        <v>20</v>
      </c>
      <c r="F3360" t="str">
        <f t="shared" si="472"/>
        <v>PR100520.zip</v>
      </c>
      <c r="G3360" t="str">
        <f t="shared" si="473"/>
        <v>fo10052020.zip</v>
      </c>
      <c r="H3360" s="3" t="s">
        <v>6</v>
      </c>
      <c r="I3360" t="s">
        <v>9</v>
      </c>
      <c r="J3360" t="str">
        <f t="shared" si="474"/>
        <v>if (curl_fetch_memory('https://www1.nseindia.com/archives/equities/bhavcopy/pr/PR100520.zip')$status_code == 200)</v>
      </c>
      <c r="K3360" t="str">
        <f t="shared" si="476"/>
        <v>if (curl_fetch_memory('https://www1.nseindia.com/archives/equities/bhavcopy/pr/PR100520.zip')$status_code == 200) download.file('https://www1.nseindia.com/archives/equities/bhavcopy/pr/PR100520.zip', 'D:\\My-Shares\\source-bhavcopy\\PR100520.zip')</v>
      </c>
      <c r="L3360" t="str">
        <f t="shared" si="475"/>
        <v>if (file.exists('D:\\My-Shares\\source-bhavcopy\\PR100520.zip')) unzip(zipfile = 'D:\\My-Shares\\source-bhavcopy\\PR100520.zip', exdir = 'D:/My-Shares/source-fno')</v>
      </c>
    </row>
    <row r="3361" spans="1:12">
      <c r="A3361" s="1">
        <v>43962</v>
      </c>
      <c r="B3361" s="2">
        <f t="shared" si="468"/>
        <v>11</v>
      </c>
      <c r="C3361" s="2">
        <f t="shared" si="469"/>
        <v>5</v>
      </c>
      <c r="D3361">
        <f t="shared" si="470"/>
        <v>2020</v>
      </c>
      <c r="E3361" t="str">
        <f t="shared" si="471"/>
        <v>20</v>
      </c>
      <c r="F3361" t="str">
        <f t="shared" si="472"/>
        <v>PR110520.zip</v>
      </c>
      <c r="G3361" t="str">
        <f t="shared" si="473"/>
        <v>fo11052020.zip</v>
      </c>
      <c r="H3361" s="3" t="s">
        <v>6</v>
      </c>
      <c r="I3361" t="s">
        <v>9</v>
      </c>
      <c r="J3361" t="str">
        <f t="shared" si="474"/>
        <v>if (curl_fetch_memory('https://www1.nseindia.com/archives/equities/bhavcopy/pr/PR110520.zip')$status_code == 200)</v>
      </c>
      <c r="K3361" t="str">
        <f t="shared" si="476"/>
        <v>if (curl_fetch_memory('https://www1.nseindia.com/archives/equities/bhavcopy/pr/PR110520.zip')$status_code == 200) download.file('https://www1.nseindia.com/archives/equities/bhavcopy/pr/PR110520.zip', 'D:\\My-Shares\\source-bhavcopy\\PR110520.zip')</v>
      </c>
      <c r="L3361" t="str">
        <f t="shared" si="475"/>
        <v>if (file.exists('D:\\My-Shares\\source-bhavcopy\\PR110520.zip')) unzip(zipfile = 'D:\\My-Shares\\source-bhavcopy\\PR110520.zip', exdir = 'D:/My-Shares/source-fno')</v>
      </c>
    </row>
    <row r="3362" spans="1:12">
      <c r="A3362" s="1">
        <v>43963</v>
      </c>
      <c r="B3362" s="2">
        <f t="shared" si="468"/>
        <v>12</v>
      </c>
      <c r="C3362" s="2">
        <f t="shared" si="469"/>
        <v>5</v>
      </c>
      <c r="D3362">
        <f t="shared" si="470"/>
        <v>2020</v>
      </c>
      <c r="E3362" t="str">
        <f t="shared" si="471"/>
        <v>20</v>
      </c>
      <c r="F3362" t="str">
        <f t="shared" si="472"/>
        <v>PR120520.zip</v>
      </c>
      <c r="G3362" t="str">
        <f t="shared" si="473"/>
        <v>fo12052020.zip</v>
      </c>
      <c r="H3362" s="3" t="s">
        <v>6</v>
      </c>
      <c r="I3362" t="s">
        <v>9</v>
      </c>
      <c r="J3362" t="str">
        <f t="shared" si="474"/>
        <v>if (curl_fetch_memory('https://www1.nseindia.com/archives/equities/bhavcopy/pr/PR120520.zip')$status_code == 200)</v>
      </c>
      <c r="K3362" t="str">
        <f t="shared" si="476"/>
        <v>if (curl_fetch_memory('https://www1.nseindia.com/archives/equities/bhavcopy/pr/PR120520.zip')$status_code == 200) download.file('https://www1.nseindia.com/archives/equities/bhavcopy/pr/PR120520.zip', 'D:\\My-Shares\\source-bhavcopy\\PR120520.zip')</v>
      </c>
      <c r="L3362" t="str">
        <f t="shared" si="475"/>
        <v>if (file.exists('D:\\My-Shares\\source-bhavcopy\\PR120520.zip')) unzip(zipfile = 'D:\\My-Shares\\source-bhavcopy\\PR120520.zip', exdir = 'D:/My-Shares/source-fno')</v>
      </c>
    </row>
    <row r="3363" spans="1:12">
      <c r="A3363" s="1">
        <v>43964</v>
      </c>
      <c r="B3363" s="2">
        <f t="shared" si="468"/>
        <v>13</v>
      </c>
      <c r="C3363" s="2">
        <f t="shared" si="469"/>
        <v>5</v>
      </c>
      <c r="D3363">
        <f t="shared" si="470"/>
        <v>2020</v>
      </c>
      <c r="E3363" t="str">
        <f t="shared" si="471"/>
        <v>20</v>
      </c>
      <c r="F3363" t="str">
        <f t="shared" si="472"/>
        <v>PR130520.zip</v>
      </c>
      <c r="G3363" t="str">
        <f t="shared" si="473"/>
        <v>fo13052020.zip</v>
      </c>
      <c r="H3363" s="3" t="s">
        <v>6</v>
      </c>
      <c r="I3363" t="s">
        <v>9</v>
      </c>
      <c r="J3363" t="str">
        <f t="shared" si="474"/>
        <v>if (curl_fetch_memory('https://www1.nseindia.com/archives/equities/bhavcopy/pr/PR130520.zip')$status_code == 200)</v>
      </c>
      <c r="K3363" t="str">
        <f t="shared" si="476"/>
        <v>if (curl_fetch_memory('https://www1.nseindia.com/archives/equities/bhavcopy/pr/PR130520.zip')$status_code == 200) download.file('https://www1.nseindia.com/archives/equities/bhavcopy/pr/PR130520.zip', 'D:\\My-Shares\\source-bhavcopy\\PR130520.zip')</v>
      </c>
      <c r="L3363" t="str">
        <f t="shared" si="475"/>
        <v>if (file.exists('D:\\My-Shares\\source-bhavcopy\\PR130520.zip')) unzip(zipfile = 'D:\\My-Shares\\source-bhavcopy\\PR130520.zip', exdir = 'D:/My-Shares/source-fno')</v>
      </c>
    </row>
    <row r="3364" spans="1:12">
      <c r="A3364" s="1">
        <v>43965</v>
      </c>
      <c r="B3364" s="2">
        <f t="shared" si="468"/>
        <v>14</v>
      </c>
      <c r="C3364" s="2">
        <f t="shared" si="469"/>
        <v>5</v>
      </c>
      <c r="D3364">
        <f t="shared" si="470"/>
        <v>2020</v>
      </c>
      <c r="E3364" t="str">
        <f t="shared" si="471"/>
        <v>20</v>
      </c>
      <c r="F3364" t="str">
        <f t="shared" si="472"/>
        <v>PR140520.zip</v>
      </c>
      <c r="G3364" t="str">
        <f t="shared" si="473"/>
        <v>fo14052020.zip</v>
      </c>
      <c r="H3364" s="3" t="s">
        <v>6</v>
      </c>
      <c r="I3364" t="s">
        <v>9</v>
      </c>
      <c r="J3364" t="str">
        <f t="shared" si="474"/>
        <v>if (curl_fetch_memory('https://www1.nseindia.com/archives/equities/bhavcopy/pr/PR140520.zip')$status_code == 200)</v>
      </c>
      <c r="K3364" t="str">
        <f t="shared" si="476"/>
        <v>if (curl_fetch_memory('https://www1.nseindia.com/archives/equities/bhavcopy/pr/PR140520.zip')$status_code == 200) download.file('https://www1.nseindia.com/archives/equities/bhavcopy/pr/PR140520.zip', 'D:\\My-Shares\\source-bhavcopy\\PR140520.zip')</v>
      </c>
      <c r="L3364" t="str">
        <f t="shared" si="475"/>
        <v>if (file.exists('D:\\My-Shares\\source-bhavcopy\\PR140520.zip')) unzip(zipfile = 'D:\\My-Shares\\source-bhavcopy\\PR140520.zip', exdir = 'D:/My-Shares/source-fno')</v>
      </c>
    </row>
    <row r="3365" spans="1:12">
      <c r="A3365" s="1">
        <v>43966</v>
      </c>
      <c r="B3365" s="2">
        <f t="shared" si="468"/>
        <v>15</v>
      </c>
      <c r="C3365" s="2">
        <f t="shared" si="469"/>
        <v>5</v>
      </c>
      <c r="D3365">
        <f t="shared" si="470"/>
        <v>2020</v>
      </c>
      <c r="E3365" t="str">
        <f t="shared" si="471"/>
        <v>20</v>
      </c>
      <c r="F3365" t="str">
        <f t="shared" si="472"/>
        <v>PR150520.zip</v>
      </c>
      <c r="G3365" t="str">
        <f t="shared" si="473"/>
        <v>fo15052020.zip</v>
      </c>
      <c r="H3365" s="3" t="s">
        <v>6</v>
      </c>
      <c r="I3365" t="s">
        <v>9</v>
      </c>
      <c r="J3365" t="str">
        <f t="shared" si="474"/>
        <v>if (curl_fetch_memory('https://www1.nseindia.com/archives/equities/bhavcopy/pr/PR150520.zip')$status_code == 200)</v>
      </c>
      <c r="K3365" t="str">
        <f t="shared" si="476"/>
        <v>if (curl_fetch_memory('https://www1.nseindia.com/archives/equities/bhavcopy/pr/PR150520.zip')$status_code == 200) download.file('https://www1.nseindia.com/archives/equities/bhavcopy/pr/PR150520.zip', 'D:\\My-Shares\\source-bhavcopy\\PR150520.zip')</v>
      </c>
      <c r="L3365" t="str">
        <f t="shared" si="475"/>
        <v>if (file.exists('D:\\My-Shares\\source-bhavcopy\\PR150520.zip')) unzip(zipfile = 'D:\\My-Shares\\source-bhavcopy\\PR150520.zip', exdir = 'D:/My-Shares/source-fno')</v>
      </c>
    </row>
    <row r="3366" spans="1:12">
      <c r="A3366" s="1">
        <v>43967</v>
      </c>
      <c r="B3366" s="2">
        <f t="shared" si="468"/>
        <v>16</v>
      </c>
      <c r="C3366" s="2">
        <f t="shared" si="469"/>
        <v>5</v>
      </c>
      <c r="D3366">
        <f t="shared" si="470"/>
        <v>2020</v>
      </c>
      <c r="E3366" t="str">
        <f t="shared" si="471"/>
        <v>20</v>
      </c>
      <c r="F3366" t="str">
        <f t="shared" si="472"/>
        <v>PR160520.zip</v>
      </c>
      <c r="G3366" t="str">
        <f t="shared" si="473"/>
        <v>fo16052020.zip</v>
      </c>
      <c r="H3366" s="3" t="s">
        <v>6</v>
      </c>
      <c r="I3366" t="s">
        <v>9</v>
      </c>
      <c r="J3366" t="str">
        <f t="shared" si="474"/>
        <v>if (curl_fetch_memory('https://www1.nseindia.com/archives/equities/bhavcopy/pr/PR160520.zip')$status_code == 200)</v>
      </c>
      <c r="K3366" t="str">
        <f t="shared" si="476"/>
        <v>if (curl_fetch_memory('https://www1.nseindia.com/archives/equities/bhavcopy/pr/PR160520.zip')$status_code == 200) download.file('https://www1.nseindia.com/archives/equities/bhavcopy/pr/PR160520.zip', 'D:\\My-Shares\\source-bhavcopy\\PR160520.zip')</v>
      </c>
      <c r="L3366" t="str">
        <f t="shared" si="475"/>
        <v>if (file.exists('D:\\My-Shares\\source-bhavcopy\\PR160520.zip')) unzip(zipfile = 'D:\\My-Shares\\source-bhavcopy\\PR160520.zip', exdir = 'D:/My-Shares/source-fno')</v>
      </c>
    </row>
    <row r="3367" spans="1:12">
      <c r="A3367" s="1">
        <v>43968</v>
      </c>
      <c r="B3367" s="2">
        <f t="shared" si="468"/>
        <v>17</v>
      </c>
      <c r="C3367" s="2">
        <f t="shared" si="469"/>
        <v>5</v>
      </c>
      <c r="D3367">
        <f t="shared" si="470"/>
        <v>2020</v>
      </c>
      <c r="E3367" t="str">
        <f t="shared" si="471"/>
        <v>20</v>
      </c>
      <c r="F3367" t="str">
        <f t="shared" si="472"/>
        <v>PR170520.zip</v>
      </c>
      <c r="G3367" t="str">
        <f t="shared" si="473"/>
        <v>fo17052020.zip</v>
      </c>
      <c r="H3367" s="3" t="s">
        <v>6</v>
      </c>
      <c r="I3367" t="s">
        <v>9</v>
      </c>
      <c r="J3367" t="str">
        <f t="shared" si="474"/>
        <v>if (curl_fetch_memory('https://www1.nseindia.com/archives/equities/bhavcopy/pr/PR170520.zip')$status_code == 200)</v>
      </c>
      <c r="K3367" t="str">
        <f t="shared" si="476"/>
        <v>if (curl_fetch_memory('https://www1.nseindia.com/archives/equities/bhavcopy/pr/PR170520.zip')$status_code == 200) download.file('https://www1.nseindia.com/archives/equities/bhavcopy/pr/PR170520.zip', 'D:\\My-Shares\\source-bhavcopy\\PR170520.zip')</v>
      </c>
      <c r="L3367" t="str">
        <f t="shared" si="475"/>
        <v>if (file.exists('D:\\My-Shares\\source-bhavcopy\\PR170520.zip')) unzip(zipfile = 'D:\\My-Shares\\source-bhavcopy\\PR170520.zip', exdir = 'D:/My-Shares/source-fno')</v>
      </c>
    </row>
    <row r="3368" spans="1:12">
      <c r="A3368" s="1">
        <v>43969</v>
      </c>
      <c r="B3368" s="2">
        <f t="shared" si="468"/>
        <v>18</v>
      </c>
      <c r="C3368" s="2">
        <f t="shared" si="469"/>
        <v>5</v>
      </c>
      <c r="D3368">
        <f t="shared" si="470"/>
        <v>2020</v>
      </c>
      <c r="E3368" t="str">
        <f t="shared" si="471"/>
        <v>20</v>
      </c>
      <c r="F3368" t="str">
        <f t="shared" si="472"/>
        <v>PR180520.zip</v>
      </c>
      <c r="G3368" t="str">
        <f t="shared" si="473"/>
        <v>fo18052020.zip</v>
      </c>
      <c r="H3368" s="3" t="s">
        <v>6</v>
      </c>
      <c r="I3368" t="s">
        <v>9</v>
      </c>
      <c r="J3368" t="str">
        <f t="shared" si="474"/>
        <v>if (curl_fetch_memory('https://www1.nseindia.com/archives/equities/bhavcopy/pr/PR180520.zip')$status_code == 200)</v>
      </c>
      <c r="K3368" t="str">
        <f t="shared" si="476"/>
        <v>if (curl_fetch_memory('https://www1.nseindia.com/archives/equities/bhavcopy/pr/PR180520.zip')$status_code == 200) download.file('https://www1.nseindia.com/archives/equities/bhavcopy/pr/PR180520.zip', 'D:\\My-Shares\\source-bhavcopy\\PR180520.zip')</v>
      </c>
      <c r="L3368" t="str">
        <f t="shared" si="475"/>
        <v>if (file.exists('D:\\My-Shares\\source-bhavcopy\\PR180520.zip')) unzip(zipfile = 'D:\\My-Shares\\source-bhavcopy\\PR180520.zip', exdir = 'D:/My-Shares/source-fno')</v>
      </c>
    </row>
    <row r="3369" spans="1:12">
      <c r="A3369" s="1">
        <v>43970</v>
      </c>
      <c r="B3369" s="2">
        <f t="shared" si="468"/>
        <v>19</v>
      </c>
      <c r="C3369" s="2">
        <f t="shared" si="469"/>
        <v>5</v>
      </c>
      <c r="D3369">
        <f t="shared" si="470"/>
        <v>2020</v>
      </c>
      <c r="E3369" t="str">
        <f t="shared" si="471"/>
        <v>20</v>
      </c>
      <c r="F3369" t="str">
        <f t="shared" si="472"/>
        <v>PR190520.zip</v>
      </c>
      <c r="G3369" t="str">
        <f t="shared" si="473"/>
        <v>fo19052020.zip</v>
      </c>
      <c r="H3369" s="3" t="s">
        <v>6</v>
      </c>
      <c r="I3369" t="s">
        <v>9</v>
      </c>
      <c r="J3369" t="str">
        <f t="shared" si="474"/>
        <v>if (curl_fetch_memory('https://www1.nseindia.com/archives/equities/bhavcopy/pr/PR190520.zip')$status_code == 200)</v>
      </c>
      <c r="K3369" t="str">
        <f t="shared" si="476"/>
        <v>if (curl_fetch_memory('https://www1.nseindia.com/archives/equities/bhavcopy/pr/PR190520.zip')$status_code == 200) download.file('https://www1.nseindia.com/archives/equities/bhavcopy/pr/PR190520.zip', 'D:\\My-Shares\\source-bhavcopy\\PR190520.zip')</v>
      </c>
      <c r="L3369" t="str">
        <f t="shared" si="475"/>
        <v>if (file.exists('D:\\My-Shares\\source-bhavcopy\\PR190520.zip')) unzip(zipfile = 'D:\\My-Shares\\source-bhavcopy\\PR190520.zip', exdir = 'D:/My-Shares/source-fno')</v>
      </c>
    </row>
    <row r="3370" spans="1:12">
      <c r="A3370" s="1">
        <v>43971</v>
      </c>
      <c r="B3370" s="2">
        <f t="shared" si="468"/>
        <v>20</v>
      </c>
      <c r="C3370" s="2">
        <f t="shared" si="469"/>
        <v>5</v>
      </c>
      <c r="D3370">
        <f t="shared" si="470"/>
        <v>2020</v>
      </c>
      <c r="E3370" t="str">
        <f t="shared" si="471"/>
        <v>20</v>
      </c>
      <c r="F3370" t="str">
        <f t="shared" si="472"/>
        <v>PR200520.zip</v>
      </c>
      <c r="G3370" t="str">
        <f t="shared" si="473"/>
        <v>fo20052020.zip</v>
      </c>
      <c r="H3370" s="3" t="s">
        <v>6</v>
      </c>
      <c r="I3370" t="s">
        <v>9</v>
      </c>
      <c r="J3370" t="str">
        <f t="shared" si="474"/>
        <v>if (curl_fetch_memory('https://www1.nseindia.com/archives/equities/bhavcopy/pr/PR200520.zip')$status_code == 200)</v>
      </c>
      <c r="K3370" t="str">
        <f t="shared" si="476"/>
        <v>if (curl_fetch_memory('https://www1.nseindia.com/archives/equities/bhavcopy/pr/PR200520.zip')$status_code == 200) download.file('https://www1.nseindia.com/archives/equities/bhavcopy/pr/PR200520.zip', 'D:\\My-Shares\\source-bhavcopy\\PR200520.zip')</v>
      </c>
      <c r="L3370" t="str">
        <f t="shared" si="475"/>
        <v>if (file.exists('D:\\My-Shares\\source-bhavcopy\\PR200520.zip')) unzip(zipfile = 'D:\\My-Shares\\source-bhavcopy\\PR200520.zip', exdir = 'D:/My-Shares/source-fno')</v>
      </c>
    </row>
    <row r="3371" spans="1:12">
      <c r="A3371" s="1">
        <v>43972</v>
      </c>
      <c r="B3371" s="2">
        <f t="shared" si="468"/>
        <v>21</v>
      </c>
      <c r="C3371" s="2">
        <f t="shared" si="469"/>
        <v>5</v>
      </c>
      <c r="D3371">
        <f t="shared" si="470"/>
        <v>2020</v>
      </c>
      <c r="E3371" t="str">
        <f t="shared" si="471"/>
        <v>20</v>
      </c>
      <c r="F3371" t="str">
        <f t="shared" si="472"/>
        <v>PR210520.zip</v>
      </c>
      <c r="G3371" t="str">
        <f t="shared" si="473"/>
        <v>fo21052020.zip</v>
      </c>
      <c r="H3371" s="3" t="s">
        <v>6</v>
      </c>
      <c r="I3371" t="s">
        <v>9</v>
      </c>
      <c r="J3371" t="str">
        <f t="shared" si="474"/>
        <v>if (curl_fetch_memory('https://www1.nseindia.com/archives/equities/bhavcopy/pr/PR210520.zip')$status_code == 200)</v>
      </c>
      <c r="K3371" t="str">
        <f t="shared" si="476"/>
        <v>if (curl_fetch_memory('https://www1.nseindia.com/archives/equities/bhavcopy/pr/PR210520.zip')$status_code == 200) download.file('https://www1.nseindia.com/archives/equities/bhavcopy/pr/PR210520.zip', 'D:\\My-Shares\\source-bhavcopy\\PR210520.zip')</v>
      </c>
      <c r="L3371" t="str">
        <f t="shared" si="475"/>
        <v>if (file.exists('D:\\My-Shares\\source-bhavcopy\\PR210520.zip')) unzip(zipfile = 'D:\\My-Shares\\source-bhavcopy\\PR210520.zip', exdir = 'D:/My-Shares/source-fno')</v>
      </c>
    </row>
    <row r="3372" spans="1:12">
      <c r="A3372" s="1">
        <v>43973</v>
      </c>
      <c r="B3372" s="2">
        <f t="shared" si="468"/>
        <v>22</v>
      </c>
      <c r="C3372" s="2">
        <f t="shared" si="469"/>
        <v>5</v>
      </c>
      <c r="D3372">
        <f t="shared" si="470"/>
        <v>2020</v>
      </c>
      <c r="E3372" t="str">
        <f t="shared" si="471"/>
        <v>20</v>
      </c>
      <c r="F3372" t="str">
        <f t="shared" si="472"/>
        <v>PR220520.zip</v>
      </c>
      <c r="G3372" t="str">
        <f t="shared" si="473"/>
        <v>fo22052020.zip</v>
      </c>
      <c r="H3372" s="3" t="s">
        <v>6</v>
      </c>
      <c r="I3372" t="s">
        <v>9</v>
      </c>
      <c r="J3372" t="str">
        <f t="shared" si="474"/>
        <v>if (curl_fetch_memory('https://www1.nseindia.com/archives/equities/bhavcopy/pr/PR220520.zip')$status_code == 200)</v>
      </c>
      <c r="K3372" t="str">
        <f t="shared" si="476"/>
        <v>if (curl_fetch_memory('https://www1.nseindia.com/archives/equities/bhavcopy/pr/PR220520.zip')$status_code == 200) download.file('https://www1.nseindia.com/archives/equities/bhavcopy/pr/PR220520.zip', 'D:\\My-Shares\\source-bhavcopy\\PR220520.zip')</v>
      </c>
      <c r="L3372" t="str">
        <f t="shared" si="475"/>
        <v>if (file.exists('D:\\My-Shares\\source-bhavcopy\\PR220520.zip')) unzip(zipfile = 'D:\\My-Shares\\source-bhavcopy\\PR220520.zip', exdir = 'D:/My-Shares/source-fno')</v>
      </c>
    </row>
    <row r="3373" spans="1:12">
      <c r="A3373" s="1">
        <v>43974</v>
      </c>
      <c r="B3373" s="2">
        <f t="shared" si="468"/>
        <v>23</v>
      </c>
      <c r="C3373" s="2">
        <f t="shared" si="469"/>
        <v>5</v>
      </c>
      <c r="D3373">
        <f t="shared" si="470"/>
        <v>2020</v>
      </c>
      <c r="E3373" t="str">
        <f t="shared" si="471"/>
        <v>20</v>
      </c>
      <c r="F3373" t="str">
        <f t="shared" si="472"/>
        <v>PR230520.zip</v>
      </c>
      <c r="G3373" t="str">
        <f t="shared" si="473"/>
        <v>fo23052020.zip</v>
      </c>
      <c r="H3373" s="3" t="s">
        <v>6</v>
      </c>
      <c r="I3373" t="s">
        <v>9</v>
      </c>
      <c r="J3373" t="str">
        <f t="shared" si="474"/>
        <v>if (curl_fetch_memory('https://www1.nseindia.com/archives/equities/bhavcopy/pr/PR230520.zip')$status_code == 200)</v>
      </c>
      <c r="K3373" t="str">
        <f t="shared" si="476"/>
        <v>if (curl_fetch_memory('https://www1.nseindia.com/archives/equities/bhavcopy/pr/PR230520.zip')$status_code == 200) download.file('https://www1.nseindia.com/archives/equities/bhavcopy/pr/PR230520.zip', 'D:\\My-Shares\\source-bhavcopy\\PR230520.zip')</v>
      </c>
      <c r="L3373" t="str">
        <f t="shared" si="475"/>
        <v>if (file.exists('D:\\My-Shares\\source-bhavcopy\\PR230520.zip')) unzip(zipfile = 'D:\\My-Shares\\source-bhavcopy\\PR230520.zip', exdir = 'D:/My-Shares/source-fno')</v>
      </c>
    </row>
    <row r="3374" spans="1:12">
      <c r="A3374" s="1">
        <v>43975</v>
      </c>
      <c r="B3374" s="2">
        <f t="shared" si="468"/>
        <v>24</v>
      </c>
      <c r="C3374" s="2">
        <f t="shared" si="469"/>
        <v>5</v>
      </c>
      <c r="D3374">
        <f t="shared" si="470"/>
        <v>2020</v>
      </c>
      <c r="E3374" t="str">
        <f t="shared" si="471"/>
        <v>20</v>
      </c>
      <c r="F3374" t="str">
        <f t="shared" si="472"/>
        <v>PR240520.zip</v>
      </c>
      <c r="G3374" t="str">
        <f t="shared" si="473"/>
        <v>fo24052020.zip</v>
      </c>
      <c r="H3374" s="3" t="s">
        <v>6</v>
      </c>
      <c r="I3374" t="s">
        <v>9</v>
      </c>
      <c r="J3374" t="str">
        <f t="shared" si="474"/>
        <v>if (curl_fetch_memory('https://www1.nseindia.com/archives/equities/bhavcopy/pr/PR240520.zip')$status_code == 200)</v>
      </c>
      <c r="K3374" t="str">
        <f t="shared" si="476"/>
        <v>if (curl_fetch_memory('https://www1.nseindia.com/archives/equities/bhavcopy/pr/PR240520.zip')$status_code == 200) download.file('https://www1.nseindia.com/archives/equities/bhavcopy/pr/PR240520.zip', 'D:\\My-Shares\\source-bhavcopy\\PR240520.zip')</v>
      </c>
      <c r="L3374" t="str">
        <f t="shared" si="475"/>
        <v>if (file.exists('D:\\My-Shares\\source-bhavcopy\\PR240520.zip')) unzip(zipfile = 'D:\\My-Shares\\source-bhavcopy\\PR240520.zip', exdir = 'D:/My-Shares/source-fno')</v>
      </c>
    </row>
    <row r="3375" spans="1:12">
      <c r="A3375" s="1">
        <v>43976</v>
      </c>
      <c r="B3375" s="2">
        <f t="shared" si="468"/>
        <v>25</v>
      </c>
      <c r="C3375" s="2">
        <f t="shared" si="469"/>
        <v>5</v>
      </c>
      <c r="D3375">
        <f t="shared" si="470"/>
        <v>2020</v>
      </c>
      <c r="E3375" t="str">
        <f t="shared" si="471"/>
        <v>20</v>
      </c>
      <c r="F3375" t="str">
        <f t="shared" si="472"/>
        <v>PR250520.zip</v>
      </c>
      <c r="G3375" t="str">
        <f t="shared" si="473"/>
        <v>fo25052020.zip</v>
      </c>
      <c r="H3375" s="3" t="s">
        <v>6</v>
      </c>
      <c r="I3375" t="s">
        <v>9</v>
      </c>
      <c r="J3375" t="str">
        <f t="shared" si="474"/>
        <v>if (curl_fetch_memory('https://www1.nseindia.com/archives/equities/bhavcopy/pr/PR250520.zip')$status_code == 200)</v>
      </c>
      <c r="K3375" t="str">
        <f t="shared" si="476"/>
        <v>if (curl_fetch_memory('https://www1.nseindia.com/archives/equities/bhavcopy/pr/PR250520.zip')$status_code == 200) download.file('https://www1.nseindia.com/archives/equities/bhavcopy/pr/PR250520.zip', 'D:\\My-Shares\\source-bhavcopy\\PR250520.zip')</v>
      </c>
      <c r="L3375" t="str">
        <f t="shared" si="475"/>
        <v>if (file.exists('D:\\My-Shares\\source-bhavcopy\\PR250520.zip')) unzip(zipfile = 'D:\\My-Shares\\source-bhavcopy\\PR250520.zip', exdir = 'D:/My-Shares/source-fno')</v>
      </c>
    </row>
    <row r="3376" spans="1:12">
      <c r="A3376" s="1">
        <v>43977</v>
      </c>
      <c r="B3376" s="2">
        <f t="shared" si="468"/>
        <v>26</v>
      </c>
      <c r="C3376" s="2">
        <f t="shared" si="469"/>
        <v>5</v>
      </c>
      <c r="D3376">
        <f t="shared" si="470"/>
        <v>2020</v>
      </c>
      <c r="E3376" t="str">
        <f t="shared" si="471"/>
        <v>20</v>
      </c>
      <c r="F3376" t="str">
        <f t="shared" si="472"/>
        <v>PR260520.zip</v>
      </c>
      <c r="G3376" t="str">
        <f t="shared" si="473"/>
        <v>fo26052020.zip</v>
      </c>
      <c r="H3376" s="3" t="s">
        <v>6</v>
      </c>
      <c r="I3376" t="s">
        <v>9</v>
      </c>
      <c r="J3376" t="str">
        <f t="shared" si="474"/>
        <v>if (curl_fetch_memory('https://www1.nseindia.com/archives/equities/bhavcopy/pr/PR260520.zip')$status_code == 200)</v>
      </c>
      <c r="K3376" t="str">
        <f t="shared" si="476"/>
        <v>if (curl_fetch_memory('https://www1.nseindia.com/archives/equities/bhavcopy/pr/PR260520.zip')$status_code == 200) download.file('https://www1.nseindia.com/archives/equities/bhavcopy/pr/PR260520.zip', 'D:\\My-Shares\\source-bhavcopy\\PR260520.zip')</v>
      </c>
      <c r="L3376" t="str">
        <f t="shared" si="475"/>
        <v>if (file.exists('D:\\My-Shares\\source-bhavcopy\\PR260520.zip')) unzip(zipfile = 'D:\\My-Shares\\source-bhavcopy\\PR260520.zip', exdir = 'D:/My-Shares/source-fno')</v>
      </c>
    </row>
    <row r="3377" spans="1:12">
      <c r="A3377" s="1">
        <v>43978</v>
      </c>
      <c r="B3377" s="2">
        <f t="shared" si="468"/>
        <v>27</v>
      </c>
      <c r="C3377" s="2">
        <f t="shared" si="469"/>
        <v>5</v>
      </c>
      <c r="D3377">
        <f t="shared" si="470"/>
        <v>2020</v>
      </c>
      <c r="E3377" t="str">
        <f t="shared" si="471"/>
        <v>20</v>
      </c>
      <c r="F3377" t="str">
        <f t="shared" si="472"/>
        <v>PR270520.zip</v>
      </c>
      <c r="G3377" t="str">
        <f t="shared" si="473"/>
        <v>fo27052020.zip</v>
      </c>
      <c r="H3377" s="3" t="s">
        <v>6</v>
      </c>
      <c r="I3377" t="s">
        <v>9</v>
      </c>
      <c r="J3377" t="str">
        <f t="shared" si="474"/>
        <v>if (curl_fetch_memory('https://www1.nseindia.com/archives/equities/bhavcopy/pr/PR270520.zip')$status_code == 200)</v>
      </c>
      <c r="K3377" t="str">
        <f t="shared" si="476"/>
        <v>if (curl_fetch_memory('https://www1.nseindia.com/archives/equities/bhavcopy/pr/PR270520.zip')$status_code == 200) download.file('https://www1.nseindia.com/archives/equities/bhavcopy/pr/PR270520.zip', 'D:\\My-Shares\\source-bhavcopy\\PR270520.zip')</v>
      </c>
      <c r="L3377" t="str">
        <f t="shared" si="475"/>
        <v>if (file.exists('D:\\My-Shares\\source-bhavcopy\\PR270520.zip')) unzip(zipfile = 'D:\\My-Shares\\source-bhavcopy\\PR270520.zip', exdir = 'D:/My-Shares/source-fno')</v>
      </c>
    </row>
    <row r="3378" spans="1:12">
      <c r="A3378" s="1">
        <v>43979</v>
      </c>
      <c r="B3378" s="2">
        <f t="shared" si="468"/>
        <v>28</v>
      </c>
      <c r="C3378" s="2">
        <f t="shared" si="469"/>
        <v>5</v>
      </c>
      <c r="D3378">
        <f t="shared" si="470"/>
        <v>2020</v>
      </c>
      <c r="E3378" t="str">
        <f t="shared" si="471"/>
        <v>20</v>
      </c>
      <c r="F3378" t="str">
        <f t="shared" si="472"/>
        <v>PR280520.zip</v>
      </c>
      <c r="G3378" t="str">
        <f t="shared" si="473"/>
        <v>fo28052020.zip</v>
      </c>
      <c r="H3378" s="3" t="s">
        <v>6</v>
      </c>
      <c r="I3378" t="s">
        <v>9</v>
      </c>
      <c r="J3378" t="str">
        <f t="shared" si="474"/>
        <v>if (curl_fetch_memory('https://www1.nseindia.com/archives/equities/bhavcopy/pr/PR280520.zip')$status_code == 200)</v>
      </c>
      <c r="K3378" t="str">
        <f t="shared" si="476"/>
        <v>if (curl_fetch_memory('https://www1.nseindia.com/archives/equities/bhavcopy/pr/PR280520.zip')$status_code == 200) download.file('https://www1.nseindia.com/archives/equities/bhavcopy/pr/PR280520.zip', 'D:\\My-Shares\\source-bhavcopy\\PR280520.zip')</v>
      </c>
      <c r="L3378" t="str">
        <f t="shared" si="475"/>
        <v>if (file.exists('D:\\My-Shares\\source-bhavcopy\\PR280520.zip')) unzip(zipfile = 'D:\\My-Shares\\source-bhavcopy\\PR280520.zip', exdir = 'D:/My-Shares/source-fno')</v>
      </c>
    </row>
    <row r="3379" spans="1:12">
      <c r="A3379" s="1">
        <v>43980</v>
      </c>
      <c r="B3379" s="2">
        <f t="shared" si="468"/>
        <v>29</v>
      </c>
      <c r="C3379" s="2">
        <f t="shared" si="469"/>
        <v>5</v>
      </c>
      <c r="D3379">
        <f t="shared" si="470"/>
        <v>2020</v>
      </c>
      <c r="E3379" t="str">
        <f t="shared" si="471"/>
        <v>20</v>
      </c>
      <c r="F3379" t="str">
        <f t="shared" si="472"/>
        <v>PR290520.zip</v>
      </c>
      <c r="G3379" t="str">
        <f t="shared" si="473"/>
        <v>fo29052020.zip</v>
      </c>
      <c r="H3379" s="3" t="s">
        <v>6</v>
      </c>
      <c r="I3379" t="s">
        <v>9</v>
      </c>
      <c r="J3379" t="str">
        <f t="shared" si="474"/>
        <v>if (curl_fetch_memory('https://www1.nseindia.com/archives/equities/bhavcopy/pr/PR290520.zip')$status_code == 200)</v>
      </c>
      <c r="K3379" t="str">
        <f t="shared" si="476"/>
        <v>if (curl_fetch_memory('https://www1.nseindia.com/archives/equities/bhavcopy/pr/PR290520.zip')$status_code == 200) download.file('https://www1.nseindia.com/archives/equities/bhavcopy/pr/PR290520.zip', 'D:\\My-Shares\\source-bhavcopy\\PR290520.zip')</v>
      </c>
      <c r="L3379" t="str">
        <f t="shared" si="475"/>
        <v>if (file.exists('D:\\My-Shares\\source-bhavcopy\\PR290520.zip')) unzip(zipfile = 'D:\\My-Shares\\source-bhavcopy\\PR290520.zip', exdir = 'D:/My-Shares/source-fno')</v>
      </c>
    </row>
    <row r="3380" spans="1:12">
      <c r="A3380" s="1">
        <v>43981</v>
      </c>
      <c r="B3380" s="2">
        <f t="shared" si="468"/>
        <v>30</v>
      </c>
      <c r="C3380" s="2">
        <f t="shared" si="469"/>
        <v>5</v>
      </c>
      <c r="D3380">
        <f t="shared" si="470"/>
        <v>2020</v>
      </c>
      <c r="E3380" t="str">
        <f t="shared" si="471"/>
        <v>20</v>
      </c>
      <c r="F3380" t="str">
        <f t="shared" si="472"/>
        <v>PR300520.zip</v>
      </c>
      <c r="G3380" t="str">
        <f t="shared" si="473"/>
        <v>fo30052020.zip</v>
      </c>
      <c r="H3380" s="3" t="s">
        <v>6</v>
      </c>
      <c r="I3380" t="s">
        <v>9</v>
      </c>
      <c r="J3380" t="str">
        <f t="shared" si="474"/>
        <v>if (curl_fetch_memory('https://www1.nseindia.com/archives/equities/bhavcopy/pr/PR300520.zip')$status_code == 200)</v>
      </c>
      <c r="K3380" t="str">
        <f t="shared" si="476"/>
        <v>if (curl_fetch_memory('https://www1.nseindia.com/archives/equities/bhavcopy/pr/PR300520.zip')$status_code == 200) download.file('https://www1.nseindia.com/archives/equities/bhavcopy/pr/PR300520.zip', 'D:\\My-Shares\\source-bhavcopy\\PR300520.zip')</v>
      </c>
      <c r="L3380" t="str">
        <f t="shared" si="475"/>
        <v>if (file.exists('D:\\My-Shares\\source-bhavcopy\\PR300520.zip')) unzip(zipfile = 'D:\\My-Shares\\source-bhavcopy\\PR300520.zip', exdir = 'D:/My-Shares/source-fno')</v>
      </c>
    </row>
    <row r="3381" spans="1:12">
      <c r="A3381" s="1">
        <v>43982</v>
      </c>
      <c r="B3381" s="2">
        <f t="shared" si="468"/>
        <v>31</v>
      </c>
      <c r="C3381" s="2">
        <f t="shared" si="469"/>
        <v>5</v>
      </c>
      <c r="D3381">
        <f t="shared" si="470"/>
        <v>2020</v>
      </c>
      <c r="E3381" t="str">
        <f t="shared" si="471"/>
        <v>20</v>
      </c>
      <c r="F3381" t="str">
        <f t="shared" si="472"/>
        <v>PR310520.zip</v>
      </c>
      <c r="G3381" t="str">
        <f t="shared" si="473"/>
        <v>fo31052020.zip</v>
      </c>
      <c r="H3381" s="3" t="s">
        <v>6</v>
      </c>
      <c r="I3381" t="s">
        <v>9</v>
      </c>
      <c r="J3381" t="str">
        <f t="shared" si="474"/>
        <v>if (curl_fetch_memory('https://www1.nseindia.com/archives/equities/bhavcopy/pr/PR310520.zip')$status_code == 200)</v>
      </c>
      <c r="K3381" t="str">
        <f t="shared" si="476"/>
        <v>if (curl_fetch_memory('https://www1.nseindia.com/archives/equities/bhavcopy/pr/PR310520.zip')$status_code == 200) download.file('https://www1.nseindia.com/archives/equities/bhavcopy/pr/PR310520.zip', 'D:\\My-Shares\\source-bhavcopy\\PR310520.zip')</v>
      </c>
      <c r="L3381" t="str">
        <f t="shared" si="475"/>
        <v>if (file.exists('D:\\My-Shares\\source-bhavcopy\\PR310520.zip')) unzip(zipfile = 'D:\\My-Shares\\source-bhavcopy\\PR310520.zip', exdir = 'D:/My-Shares/source-fno')</v>
      </c>
    </row>
    <row r="3382" spans="1:12">
      <c r="A3382" s="1">
        <v>43983</v>
      </c>
      <c r="B3382" s="2">
        <f t="shared" si="468"/>
        <v>1</v>
      </c>
      <c r="C3382" s="2">
        <f t="shared" si="469"/>
        <v>6</v>
      </c>
      <c r="D3382">
        <f t="shared" si="470"/>
        <v>2020</v>
      </c>
      <c r="E3382" t="str">
        <f t="shared" si="471"/>
        <v>20</v>
      </c>
      <c r="F3382" t="str">
        <f t="shared" si="472"/>
        <v>PR010620.zip</v>
      </c>
      <c r="G3382" t="str">
        <f t="shared" si="473"/>
        <v>fo01062020.zip</v>
      </c>
      <c r="H3382" s="3" t="s">
        <v>6</v>
      </c>
      <c r="I3382" t="s">
        <v>9</v>
      </c>
      <c r="J3382" t="str">
        <f t="shared" si="474"/>
        <v>if (curl_fetch_memory('https://www1.nseindia.com/archives/equities/bhavcopy/pr/PR010620.zip')$status_code == 200)</v>
      </c>
      <c r="K3382" t="str">
        <f t="shared" si="476"/>
        <v>if (curl_fetch_memory('https://www1.nseindia.com/archives/equities/bhavcopy/pr/PR010620.zip')$status_code == 200) download.file('https://www1.nseindia.com/archives/equities/bhavcopy/pr/PR010620.zip', 'D:\\My-Shares\\source-bhavcopy\\PR010620.zip')</v>
      </c>
      <c r="L3382" t="str">
        <f t="shared" si="475"/>
        <v>if (file.exists('D:\\My-Shares\\source-bhavcopy\\PR010620.zip')) unzip(zipfile = 'D:\\My-Shares\\source-bhavcopy\\PR010620.zip', exdir = 'D:/My-Shares/source-fno')</v>
      </c>
    </row>
    <row r="3383" spans="1:12">
      <c r="A3383" s="1">
        <v>43984</v>
      </c>
      <c r="B3383" s="2">
        <f t="shared" si="468"/>
        <v>2</v>
      </c>
      <c r="C3383" s="2">
        <f t="shared" si="469"/>
        <v>6</v>
      </c>
      <c r="D3383">
        <f t="shared" si="470"/>
        <v>2020</v>
      </c>
      <c r="E3383" t="str">
        <f t="shared" si="471"/>
        <v>20</v>
      </c>
      <c r="F3383" t="str">
        <f t="shared" si="472"/>
        <v>PR020620.zip</v>
      </c>
      <c r="G3383" t="str">
        <f t="shared" si="473"/>
        <v>fo02062020.zip</v>
      </c>
      <c r="H3383" s="3" t="s">
        <v>6</v>
      </c>
      <c r="I3383" t="s">
        <v>9</v>
      </c>
      <c r="J3383" t="str">
        <f t="shared" si="474"/>
        <v>if (curl_fetch_memory('https://www1.nseindia.com/archives/equities/bhavcopy/pr/PR020620.zip')$status_code == 200)</v>
      </c>
      <c r="K3383" t="str">
        <f t="shared" si="476"/>
        <v>if (curl_fetch_memory('https://www1.nseindia.com/archives/equities/bhavcopy/pr/PR020620.zip')$status_code == 200) download.file('https://www1.nseindia.com/archives/equities/bhavcopy/pr/PR020620.zip', 'D:\\My-Shares\\source-bhavcopy\\PR020620.zip')</v>
      </c>
      <c r="L3383" t="str">
        <f t="shared" si="475"/>
        <v>if (file.exists('D:\\My-Shares\\source-bhavcopy\\PR020620.zip')) unzip(zipfile = 'D:\\My-Shares\\source-bhavcopy\\PR020620.zip', exdir = 'D:/My-Shares/source-fno')</v>
      </c>
    </row>
    <row r="3384" spans="1:12">
      <c r="A3384" s="1">
        <v>43985</v>
      </c>
      <c r="B3384" s="2">
        <f t="shared" si="468"/>
        <v>3</v>
      </c>
      <c r="C3384" s="2">
        <f t="shared" si="469"/>
        <v>6</v>
      </c>
      <c r="D3384">
        <f t="shared" si="470"/>
        <v>2020</v>
      </c>
      <c r="E3384" t="str">
        <f t="shared" si="471"/>
        <v>20</v>
      </c>
      <c r="F3384" t="str">
        <f t="shared" si="472"/>
        <v>PR030620.zip</v>
      </c>
      <c r="G3384" t="str">
        <f t="shared" si="473"/>
        <v>fo03062020.zip</v>
      </c>
      <c r="H3384" s="3" t="s">
        <v>6</v>
      </c>
      <c r="I3384" t="s">
        <v>9</v>
      </c>
      <c r="J3384" t="str">
        <f t="shared" si="474"/>
        <v>if (curl_fetch_memory('https://www1.nseindia.com/archives/equities/bhavcopy/pr/PR030620.zip')$status_code == 200)</v>
      </c>
      <c r="K3384" t="str">
        <f t="shared" si="476"/>
        <v>if (curl_fetch_memory('https://www1.nseindia.com/archives/equities/bhavcopy/pr/PR030620.zip')$status_code == 200) download.file('https://www1.nseindia.com/archives/equities/bhavcopy/pr/PR030620.zip', 'D:\\My-Shares\\source-bhavcopy\\PR030620.zip')</v>
      </c>
      <c r="L3384" t="str">
        <f t="shared" si="475"/>
        <v>if (file.exists('D:\\My-Shares\\source-bhavcopy\\PR030620.zip')) unzip(zipfile = 'D:\\My-Shares\\source-bhavcopy\\PR030620.zip', exdir = 'D:/My-Shares/source-fno')</v>
      </c>
    </row>
    <row r="3385" spans="1:12">
      <c r="A3385" s="1">
        <v>43986</v>
      </c>
      <c r="B3385" s="2">
        <f t="shared" si="468"/>
        <v>4</v>
      </c>
      <c r="C3385" s="2">
        <f t="shared" si="469"/>
        <v>6</v>
      </c>
      <c r="D3385">
        <f t="shared" si="470"/>
        <v>2020</v>
      </c>
      <c r="E3385" t="str">
        <f t="shared" si="471"/>
        <v>20</v>
      </c>
      <c r="F3385" t="str">
        <f t="shared" si="472"/>
        <v>PR040620.zip</v>
      </c>
      <c r="G3385" t="str">
        <f t="shared" si="473"/>
        <v>fo04062020.zip</v>
      </c>
      <c r="H3385" s="3" t="s">
        <v>6</v>
      </c>
      <c r="I3385" t="s">
        <v>9</v>
      </c>
      <c r="J3385" t="str">
        <f t="shared" si="474"/>
        <v>if (curl_fetch_memory('https://www1.nseindia.com/archives/equities/bhavcopy/pr/PR040620.zip')$status_code == 200)</v>
      </c>
      <c r="K3385" t="str">
        <f t="shared" si="476"/>
        <v>if (curl_fetch_memory('https://www1.nseindia.com/archives/equities/bhavcopy/pr/PR040620.zip')$status_code == 200) download.file('https://www1.nseindia.com/archives/equities/bhavcopy/pr/PR040620.zip', 'D:\\My-Shares\\source-bhavcopy\\PR040620.zip')</v>
      </c>
      <c r="L3385" t="str">
        <f t="shared" si="475"/>
        <v>if (file.exists('D:\\My-Shares\\source-bhavcopy\\PR040620.zip')) unzip(zipfile = 'D:\\My-Shares\\source-bhavcopy\\PR040620.zip', exdir = 'D:/My-Shares/source-fno')</v>
      </c>
    </row>
    <row r="3386" spans="1:12">
      <c r="A3386" s="1">
        <v>43987</v>
      </c>
      <c r="B3386" s="2">
        <f t="shared" si="468"/>
        <v>5</v>
      </c>
      <c r="C3386" s="2">
        <f t="shared" si="469"/>
        <v>6</v>
      </c>
      <c r="D3386">
        <f t="shared" si="470"/>
        <v>2020</v>
      </c>
      <c r="E3386" t="str">
        <f t="shared" si="471"/>
        <v>20</v>
      </c>
      <c r="F3386" t="str">
        <f t="shared" si="472"/>
        <v>PR050620.zip</v>
      </c>
      <c r="G3386" t="str">
        <f t="shared" si="473"/>
        <v>fo05062020.zip</v>
      </c>
      <c r="H3386" s="3" t="s">
        <v>6</v>
      </c>
      <c r="I3386" t="s">
        <v>9</v>
      </c>
      <c r="J3386" t="str">
        <f t="shared" si="474"/>
        <v>if (curl_fetch_memory('https://www1.nseindia.com/archives/equities/bhavcopy/pr/PR050620.zip')$status_code == 200)</v>
      </c>
      <c r="K3386" t="str">
        <f t="shared" si="476"/>
        <v>if (curl_fetch_memory('https://www1.nseindia.com/archives/equities/bhavcopy/pr/PR050620.zip')$status_code == 200) download.file('https://www1.nseindia.com/archives/equities/bhavcopy/pr/PR050620.zip', 'D:\\My-Shares\\source-bhavcopy\\PR050620.zip')</v>
      </c>
      <c r="L3386" t="str">
        <f t="shared" si="475"/>
        <v>if (file.exists('D:\\My-Shares\\source-bhavcopy\\PR050620.zip')) unzip(zipfile = 'D:\\My-Shares\\source-bhavcopy\\PR050620.zip', exdir = 'D:/My-Shares/source-fno')</v>
      </c>
    </row>
    <row r="3387" spans="1:12">
      <c r="A3387" s="1">
        <v>43988</v>
      </c>
      <c r="B3387" s="2">
        <f t="shared" si="468"/>
        <v>6</v>
      </c>
      <c r="C3387" s="2">
        <f t="shared" si="469"/>
        <v>6</v>
      </c>
      <c r="D3387">
        <f t="shared" si="470"/>
        <v>2020</v>
      </c>
      <c r="E3387" t="str">
        <f t="shared" si="471"/>
        <v>20</v>
      </c>
      <c r="F3387" t="str">
        <f t="shared" si="472"/>
        <v>PR060620.zip</v>
      </c>
      <c r="G3387" t="str">
        <f t="shared" si="473"/>
        <v>fo06062020.zip</v>
      </c>
      <c r="H3387" s="3" t="s">
        <v>6</v>
      </c>
      <c r="I3387" t="s">
        <v>9</v>
      </c>
      <c r="J3387" t="str">
        <f t="shared" si="474"/>
        <v>if (curl_fetch_memory('https://www1.nseindia.com/archives/equities/bhavcopy/pr/PR060620.zip')$status_code == 200)</v>
      </c>
      <c r="K3387" t="str">
        <f t="shared" si="476"/>
        <v>if (curl_fetch_memory('https://www1.nseindia.com/archives/equities/bhavcopy/pr/PR060620.zip')$status_code == 200) download.file('https://www1.nseindia.com/archives/equities/bhavcopy/pr/PR060620.zip', 'D:\\My-Shares\\source-bhavcopy\\PR060620.zip')</v>
      </c>
      <c r="L3387" t="str">
        <f t="shared" si="475"/>
        <v>if (file.exists('D:\\My-Shares\\source-bhavcopy\\PR060620.zip')) unzip(zipfile = 'D:\\My-Shares\\source-bhavcopy\\PR060620.zip', exdir = 'D:/My-Shares/source-fno')</v>
      </c>
    </row>
    <row r="3388" spans="1:12">
      <c r="A3388" s="1">
        <v>43989</v>
      </c>
      <c r="B3388" s="2">
        <f t="shared" si="468"/>
        <v>7</v>
      </c>
      <c r="C3388" s="2">
        <f t="shared" si="469"/>
        <v>6</v>
      </c>
      <c r="D3388">
        <f t="shared" si="470"/>
        <v>2020</v>
      </c>
      <c r="E3388" t="str">
        <f t="shared" si="471"/>
        <v>20</v>
      </c>
      <c r="F3388" t="str">
        <f t="shared" si="472"/>
        <v>PR070620.zip</v>
      </c>
      <c r="G3388" t="str">
        <f t="shared" si="473"/>
        <v>fo07062020.zip</v>
      </c>
      <c r="H3388" s="3" t="s">
        <v>6</v>
      </c>
      <c r="I3388" t="s">
        <v>9</v>
      </c>
      <c r="J3388" t="str">
        <f t="shared" si="474"/>
        <v>if (curl_fetch_memory('https://www1.nseindia.com/archives/equities/bhavcopy/pr/PR070620.zip')$status_code == 200)</v>
      </c>
      <c r="K3388" t="str">
        <f t="shared" si="476"/>
        <v>if (curl_fetch_memory('https://www1.nseindia.com/archives/equities/bhavcopy/pr/PR070620.zip')$status_code == 200) download.file('https://www1.nseindia.com/archives/equities/bhavcopy/pr/PR070620.zip', 'D:\\My-Shares\\source-bhavcopy\\PR070620.zip')</v>
      </c>
      <c r="L3388" t="str">
        <f t="shared" si="475"/>
        <v>if (file.exists('D:\\My-Shares\\source-bhavcopy\\PR070620.zip')) unzip(zipfile = 'D:\\My-Shares\\source-bhavcopy\\PR070620.zip', exdir = 'D:/My-Shares/source-fno')</v>
      </c>
    </row>
    <row r="3389" spans="1:12">
      <c r="A3389" s="1">
        <v>43990</v>
      </c>
      <c r="B3389" s="2">
        <f t="shared" si="468"/>
        <v>8</v>
      </c>
      <c r="C3389" s="2">
        <f t="shared" si="469"/>
        <v>6</v>
      </c>
      <c r="D3389">
        <f t="shared" si="470"/>
        <v>2020</v>
      </c>
      <c r="E3389" t="str">
        <f t="shared" si="471"/>
        <v>20</v>
      </c>
      <c r="F3389" t="str">
        <f t="shared" si="472"/>
        <v>PR080620.zip</v>
      </c>
      <c r="G3389" t="str">
        <f t="shared" si="473"/>
        <v>fo08062020.zip</v>
      </c>
      <c r="H3389" s="3" t="s">
        <v>6</v>
      </c>
      <c r="I3389" t="s">
        <v>9</v>
      </c>
      <c r="J3389" t="str">
        <f t="shared" si="474"/>
        <v>if (curl_fetch_memory('https://www1.nseindia.com/archives/equities/bhavcopy/pr/PR080620.zip')$status_code == 200)</v>
      </c>
      <c r="K3389" t="str">
        <f t="shared" si="476"/>
        <v>if (curl_fetch_memory('https://www1.nseindia.com/archives/equities/bhavcopy/pr/PR080620.zip')$status_code == 200) download.file('https://www1.nseindia.com/archives/equities/bhavcopy/pr/PR080620.zip', 'D:\\My-Shares\\source-bhavcopy\\PR080620.zip')</v>
      </c>
      <c r="L3389" t="str">
        <f t="shared" si="475"/>
        <v>if (file.exists('D:\\My-Shares\\source-bhavcopy\\PR080620.zip')) unzip(zipfile = 'D:\\My-Shares\\source-bhavcopy\\PR080620.zip', exdir = 'D:/My-Shares/source-fno')</v>
      </c>
    </row>
    <row r="3390" spans="1:12">
      <c r="A3390" s="1">
        <v>43991</v>
      </c>
      <c r="B3390" s="2">
        <f t="shared" si="468"/>
        <v>9</v>
      </c>
      <c r="C3390" s="2">
        <f t="shared" si="469"/>
        <v>6</v>
      </c>
      <c r="D3390">
        <f t="shared" si="470"/>
        <v>2020</v>
      </c>
      <c r="E3390" t="str">
        <f t="shared" si="471"/>
        <v>20</v>
      </c>
      <c r="F3390" t="str">
        <f t="shared" si="472"/>
        <v>PR090620.zip</v>
      </c>
      <c r="G3390" t="str">
        <f t="shared" si="473"/>
        <v>fo09062020.zip</v>
      </c>
      <c r="H3390" s="3" t="s">
        <v>6</v>
      </c>
      <c r="I3390" t="s">
        <v>9</v>
      </c>
      <c r="J3390" t="str">
        <f t="shared" si="474"/>
        <v>if (curl_fetch_memory('https://www1.nseindia.com/archives/equities/bhavcopy/pr/PR090620.zip')$status_code == 200)</v>
      </c>
      <c r="K3390" t="str">
        <f t="shared" si="476"/>
        <v>if (curl_fetch_memory('https://www1.nseindia.com/archives/equities/bhavcopy/pr/PR090620.zip')$status_code == 200) download.file('https://www1.nseindia.com/archives/equities/bhavcopy/pr/PR090620.zip', 'D:\\My-Shares\\source-bhavcopy\\PR090620.zip')</v>
      </c>
      <c r="L3390" t="str">
        <f t="shared" si="475"/>
        <v>if (file.exists('D:\\My-Shares\\source-bhavcopy\\PR090620.zip')) unzip(zipfile = 'D:\\My-Shares\\source-bhavcopy\\PR090620.zip', exdir = 'D:/My-Shares/source-fno')</v>
      </c>
    </row>
    <row r="3391" spans="1:12">
      <c r="A3391" s="1">
        <v>43992</v>
      </c>
      <c r="B3391" s="2">
        <f t="shared" si="468"/>
        <v>10</v>
      </c>
      <c r="C3391" s="2">
        <f t="shared" si="469"/>
        <v>6</v>
      </c>
      <c r="D3391">
        <f t="shared" si="470"/>
        <v>2020</v>
      </c>
      <c r="E3391" t="str">
        <f t="shared" si="471"/>
        <v>20</v>
      </c>
      <c r="F3391" t="str">
        <f t="shared" si="472"/>
        <v>PR100620.zip</v>
      </c>
      <c r="G3391" t="str">
        <f t="shared" si="473"/>
        <v>fo10062020.zip</v>
      </c>
      <c r="H3391" s="3" t="s">
        <v>6</v>
      </c>
      <c r="I3391" t="s">
        <v>9</v>
      </c>
      <c r="J3391" t="str">
        <f t="shared" si="474"/>
        <v>if (curl_fetch_memory('https://www1.nseindia.com/archives/equities/bhavcopy/pr/PR100620.zip')$status_code == 200)</v>
      </c>
      <c r="K3391" t="str">
        <f t="shared" si="476"/>
        <v>if (curl_fetch_memory('https://www1.nseindia.com/archives/equities/bhavcopy/pr/PR100620.zip')$status_code == 200) download.file('https://www1.nseindia.com/archives/equities/bhavcopy/pr/PR100620.zip', 'D:\\My-Shares\\source-bhavcopy\\PR100620.zip')</v>
      </c>
      <c r="L3391" t="str">
        <f t="shared" si="475"/>
        <v>if (file.exists('D:\\My-Shares\\source-bhavcopy\\PR100620.zip')) unzip(zipfile = 'D:\\My-Shares\\source-bhavcopy\\PR100620.zip', exdir = 'D:/My-Shares/source-fno')</v>
      </c>
    </row>
    <row r="3392" spans="1:12">
      <c r="A3392" s="1">
        <v>43993</v>
      </c>
      <c r="B3392" s="2">
        <f t="shared" si="468"/>
        <v>11</v>
      </c>
      <c r="C3392" s="2">
        <f t="shared" si="469"/>
        <v>6</v>
      </c>
      <c r="D3392">
        <f t="shared" si="470"/>
        <v>2020</v>
      </c>
      <c r="E3392" t="str">
        <f t="shared" si="471"/>
        <v>20</v>
      </c>
      <c r="F3392" t="str">
        <f t="shared" si="472"/>
        <v>PR110620.zip</v>
      </c>
      <c r="G3392" t="str">
        <f t="shared" si="473"/>
        <v>fo11062020.zip</v>
      </c>
      <c r="H3392" s="3" t="s">
        <v>6</v>
      </c>
      <c r="I3392" t="s">
        <v>9</v>
      </c>
      <c r="J3392" t="str">
        <f t="shared" si="474"/>
        <v>if (curl_fetch_memory('https://www1.nseindia.com/archives/equities/bhavcopy/pr/PR110620.zip')$status_code == 200)</v>
      </c>
      <c r="K3392" t="str">
        <f t="shared" si="476"/>
        <v>if (curl_fetch_memory('https://www1.nseindia.com/archives/equities/bhavcopy/pr/PR110620.zip')$status_code == 200) download.file('https://www1.nseindia.com/archives/equities/bhavcopy/pr/PR110620.zip', 'D:\\My-Shares\\source-bhavcopy\\PR110620.zip')</v>
      </c>
      <c r="L3392" t="str">
        <f t="shared" si="475"/>
        <v>if (file.exists('D:\\My-Shares\\source-bhavcopy\\PR110620.zip')) unzip(zipfile = 'D:\\My-Shares\\source-bhavcopy\\PR110620.zip', exdir = 'D:/My-Shares/source-fno')</v>
      </c>
    </row>
    <row r="3393" spans="1:12">
      <c r="A3393" s="1">
        <v>43994</v>
      </c>
      <c r="B3393" s="2">
        <f t="shared" si="468"/>
        <v>12</v>
      </c>
      <c r="C3393" s="2">
        <f t="shared" si="469"/>
        <v>6</v>
      </c>
      <c r="D3393">
        <f t="shared" si="470"/>
        <v>2020</v>
      </c>
      <c r="E3393" t="str">
        <f t="shared" si="471"/>
        <v>20</v>
      </c>
      <c r="F3393" t="str">
        <f t="shared" si="472"/>
        <v>PR120620.zip</v>
      </c>
      <c r="G3393" t="str">
        <f t="shared" si="473"/>
        <v>fo12062020.zip</v>
      </c>
      <c r="H3393" s="3" t="s">
        <v>6</v>
      </c>
      <c r="I3393" t="s">
        <v>9</v>
      </c>
      <c r="J3393" t="str">
        <f t="shared" si="474"/>
        <v>if (curl_fetch_memory('https://www1.nseindia.com/archives/equities/bhavcopy/pr/PR120620.zip')$status_code == 200)</v>
      </c>
      <c r="K3393" t="str">
        <f t="shared" si="476"/>
        <v>if (curl_fetch_memory('https://www1.nseindia.com/archives/equities/bhavcopy/pr/PR120620.zip')$status_code == 200) download.file('https://www1.nseindia.com/archives/equities/bhavcopy/pr/PR120620.zip', 'D:\\My-Shares\\source-bhavcopy\\PR120620.zip')</v>
      </c>
      <c r="L3393" t="str">
        <f t="shared" si="475"/>
        <v>if (file.exists('D:\\My-Shares\\source-bhavcopy\\PR120620.zip')) unzip(zipfile = 'D:\\My-Shares\\source-bhavcopy\\PR120620.zip', exdir = 'D:/My-Shares/source-fno')</v>
      </c>
    </row>
    <row r="3394" spans="1:12">
      <c r="A3394" s="1">
        <v>43995</v>
      </c>
      <c r="B3394" s="2">
        <f t="shared" si="468"/>
        <v>13</v>
      </c>
      <c r="C3394" s="2">
        <f t="shared" si="469"/>
        <v>6</v>
      </c>
      <c r="D3394">
        <f t="shared" si="470"/>
        <v>2020</v>
      </c>
      <c r="E3394" t="str">
        <f t="shared" si="471"/>
        <v>20</v>
      </c>
      <c r="F3394" t="str">
        <f t="shared" si="472"/>
        <v>PR130620.zip</v>
      </c>
      <c r="G3394" t="str">
        <f t="shared" si="473"/>
        <v>fo13062020.zip</v>
      </c>
      <c r="H3394" s="3" t="s">
        <v>6</v>
      </c>
      <c r="I3394" t="s">
        <v>9</v>
      </c>
      <c r="J3394" t="str">
        <f t="shared" si="474"/>
        <v>if (curl_fetch_memory('https://www1.nseindia.com/archives/equities/bhavcopy/pr/PR130620.zip')$status_code == 200)</v>
      </c>
      <c r="K3394" t="str">
        <f t="shared" si="476"/>
        <v>if (curl_fetch_memory('https://www1.nseindia.com/archives/equities/bhavcopy/pr/PR130620.zip')$status_code == 200) download.file('https://www1.nseindia.com/archives/equities/bhavcopy/pr/PR130620.zip', 'D:\\My-Shares\\source-bhavcopy\\PR130620.zip')</v>
      </c>
      <c r="L3394" t="str">
        <f t="shared" si="475"/>
        <v>if (file.exists('D:\\My-Shares\\source-bhavcopy\\PR130620.zip')) unzip(zipfile = 'D:\\My-Shares\\source-bhavcopy\\PR130620.zip', exdir = 'D:/My-Shares/source-fno')</v>
      </c>
    </row>
    <row r="3395" spans="1:12">
      <c r="A3395" s="1">
        <v>43996</v>
      </c>
      <c r="B3395" s="2">
        <f t="shared" ref="B3395:B3458" si="477">DAY(A3395)</f>
        <v>14</v>
      </c>
      <c r="C3395" s="2">
        <f t="shared" ref="C3395:C3458" si="478">MONTH(A3395)</f>
        <v>6</v>
      </c>
      <c r="D3395">
        <f t="shared" ref="D3395:D3458" si="479">YEAR(A3395)</f>
        <v>2020</v>
      </c>
      <c r="E3395" t="str">
        <f t="shared" ref="E3395:E3458" si="480">TEXT(A3395,"yy")</f>
        <v>20</v>
      </c>
      <c r="F3395" t="str">
        <f t="shared" ref="F3395:F3458" si="481">CONCATENATE("PR", TEXT(B3395, "00"), TEXT(C3395, "00"),E3395, ".zip")</f>
        <v>PR140620.zip</v>
      </c>
      <c r="G3395" t="str">
        <f t="shared" ref="G3395:G3458" si="482">CONCATENATE("fo", TEXT(B3395, "00"), TEXT(C3395, "00"),D3395, ".zip")</f>
        <v>fo14062020.zip</v>
      </c>
      <c r="H3395" s="3" t="s">
        <v>6</v>
      </c>
      <c r="I3395" t="s">
        <v>9</v>
      </c>
      <c r="J3395" t="str">
        <f t="shared" ref="J3395:J3458" si="483">CONCATENATE("if (curl_fetch_memory('", H3395, F3395, "')$status_code == 200)")</f>
        <v>if (curl_fetch_memory('https://www1.nseindia.com/archives/equities/bhavcopy/pr/PR140620.zip')$status_code == 200)</v>
      </c>
      <c r="K3395" t="str">
        <f t="shared" si="476"/>
        <v>if (curl_fetch_memory('https://www1.nseindia.com/archives/equities/bhavcopy/pr/PR140620.zip')$status_code == 200) download.file('https://www1.nseindia.com/archives/equities/bhavcopy/pr/PR140620.zip', 'D:\\My-Shares\\source-bhavcopy\\PR140620.zip')</v>
      </c>
      <c r="L3395" t="str">
        <f t="shared" ref="L3395:L3458" si="484">CONCATENATE("if (file.exists('D:\\My-Shares\\source-bhavcopy\\", F3395, "')) unzip(zipfile = 'D:\\My-Shares\\source-bhavcopy\\", F3395, "', exdir = 'D:/My-Shares/source-fno')")</f>
        <v>if (file.exists('D:\\My-Shares\\source-bhavcopy\\PR140620.zip')) unzip(zipfile = 'D:\\My-Shares\\source-bhavcopy\\PR140620.zip', exdir = 'D:/My-Shares/source-fno')</v>
      </c>
    </row>
    <row r="3396" spans="1:12">
      <c r="A3396" s="1">
        <v>43997</v>
      </c>
      <c r="B3396" s="2">
        <f t="shared" si="477"/>
        <v>15</v>
      </c>
      <c r="C3396" s="2">
        <f t="shared" si="478"/>
        <v>6</v>
      </c>
      <c r="D3396">
        <f t="shared" si="479"/>
        <v>2020</v>
      </c>
      <c r="E3396" t="str">
        <f t="shared" si="480"/>
        <v>20</v>
      </c>
      <c r="F3396" t="str">
        <f t="shared" si="481"/>
        <v>PR150620.zip</v>
      </c>
      <c r="G3396" t="str">
        <f t="shared" si="482"/>
        <v>fo15062020.zip</v>
      </c>
      <c r="H3396" s="3" t="s">
        <v>6</v>
      </c>
      <c r="I3396" t="s">
        <v>9</v>
      </c>
      <c r="J3396" t="str">
        <f t="shared" si="483"/>
        <v>if (curl_fetch_memory('https://www1.nseindia.com/archives/equities/bhavcopy/pr/PR150620.zip')$status_code == 200)</v>
      </c>
      <c r="K3396" t="str">
        <f t="shared" si="476"/>
        <v>if (curl_fetch_memory('https://www1.nseindia.com/archives/equities/bhavcopy/pr/PR150620.zip')$status_code == 200) download.file('https://www1.nseindia.com/archives/equities/bhavcopy/pr/PR150620.zip', 'D:\\My-Shares\\source-bhavcopy\\PR150620.zip')</v>
      </c>
      <c r="L3396" t="str">
        <f t="shared" si="484"/>
        <v>if (file.exists('D:\\My-Shares\\source-bhavcopy\\PR150620.zip')) unzip(zipfile = 'D:\\My-Shares\\source-bhavcopy\\PR150620.zip', exdir = 'D:/My-Shares/source-fno')</v>
      </c>
    </row>
    <row r="3397" spans="1:12">
      <c r="A3397" s="1">
        <v>43998</v>
      </c>
      <c r="B3397" s="2">
        <f t="shared" si="477"/>
        <v>16</v>
      </c>
      <c r="C3397" s="2">
        <f t="shared" si="478"/>
        <v>6</v>
      </c>
      <c r="D3397">
        <f t="shared" si="479"/>
        <v>2020</v>
      </c>
      <c r="E3397" t="str">
        <f t="shared" si="480"/>
        <v>20</v>
      </c>
      <c r="F3397" t="str">
        <f t="shared" si="481"/>
        <v>PR160620.zip</v>
      </c>
      <c r="G3397" t="str">
        <f t="shared" si="482"/>
        <v>fo16062020.zip</v>
      </c>
      <c r="H3397" s="3" t="s">
        <v>6</v>
      </c>
      <c r="I3397" t="s">
        <v>9</v>
      </c>
      <c r="J3397" t="str">
        <f t="shared" si="483"/>
        <v>if (curl_fetch_memory('https://www1.nseindia.com/archives/equities/bhavcopy/pr/PR160620.zip')$status_code == 200)</v>
      </c>
      <c r="K3397" t="str">
        <f t="shared" si="476"/>
        <v>if (curl_fetch_memory('https://www1.nseindia.com/archives/equities/bhavcopy/pr/PR160620.zip')$status_code == 200) download.file('https://www1.nseindia.com/archives/equities/bhavcopy/pr/PR160620.zip', 'D:\\My-Shares\\source-bhavcopy\\PR160620.zip')</v>
      </c>
      <c r="L3397" t="str">
        <f t="shared" si="484"/>
        <v>if (file.exists('D:\\My-Shares\\source-bhavcopy\\PR160620.zip')) unzip(zipfile = 'D:\\My-Shares\\source-bhavcopy\\PR160620.zip', exdir = 'D:/My-Shares/source-fno')</v>
      </c>
    </row>
    <row r="3398" spans="1:12">
      <c r="A3398" s="1">
        <v>43999</v>
      </c>
      <c r="B3398" s="2">
        <f t="shared" si="477"/>
        <v>17</v>
      </c>
      <c r="C3398" s="2">
        <f t="shared" si="478"/>
        <v>6</v>
      </c>
      <c r="D3398">
        <f t="shared" si="479"/>
        <v>2020</v>
      </c>
      <c r="E3398" t="str">
        <f t="shared" si="480"/>
        <v>20</v>
      </c>
      <c r="F3398" t="str">
        <f t="shared" si="481"/>
        <v>PR170620.zip</v>
      </c>
      <c r="G3398" t="str">
        <f t="shared" si="482"/>
        <v>fo17062020.zip</v>
      </c>
      <c r="H3398" s="3" t="s">
        <v>6</v>
      </c>
      <c r="I3398" t="s">
        <v>9</v>
      </c>
      <c r="J3398" t="str">
        <f t="shared" si="483"/>
        <v>if (curl_fetch_memory('https://www1.nseindia.com/archives/equities/bhavcopy/pr/PR170620.zip')$status_code == 200)</v>
      </c>
      <c r="K3398" t="str">
        <f t="shared" ref="K3398:K3461" si="485">CONCATENATE(J3398, " download.file('", H3398, F3398, "', '", I3398, F3398, "')")</f>
        <v>if (curl_fetch_memory('https://www1.nseindia.com/archives/equities/bhavcopy/pr/PR170620.zip')$status_code == 200) download.file('https://www1.nseindia.com/archives/equities/bhavcopy/pr/PR170620.zip', 'D:\\My-Shares\\source-bhavcopy\\PR170620.zip')</v>
      </c>
      <c r="L3398" t="str">
        <f t="shared" si="484"/>
        <v>if (file.exists('D:\\My-Shares\\source-bhavcopy\\PR170620.zip')) unzip(zipfile = 'D:\\My-Shares\\source-bhavcopy\\PR170620.zip', exdir = 'D:/My-Shares/source-fno')</v>
      </c>
    </row>
    <row r="3399" spans="1:12">
      <c r="A3399" s="1">
        <v>44000</v>
      </c>
      <c r="B3399" s="2">
        <f t="shared" si="477"/>
        <v>18</v>
      </c>
      <c r="C3399" s="2">
        <f t="shared" si="478"/>
        <v>6</v>
      </c>
      <c r="D3399">
        <f t="shared" si="479"/>
        <v>2020</v>
      </c>
      <c r="E3399" t="str">
        <f t="shared" si="480"/>
        <v>20</v>
      </c>
      <c r="F3399" t="str">
        <f t="shared" si="481"/>
        <v>PR180620.zip</v>
      </c>
      <c r="G3399" t="str">
        <f t="shared" si="482"/>
        <v>fo18062020.zip</v>
      </c>
      <c r="H3399" s="3" t="s">
        <v>6</v>
      </c>
      <c r="I3399" t="s">
        <v>9</v>
      </c>
      <c r="J3399" t="str">
        <f t="shared" si="483"/>
        <v>if (curl_fetch_memory('https://www1.nseindia.com/archives/equities/bhavcopy/pr/PR180620.zip')$status_code == 200)</v>
      </c>
      <c r="K3399" t="str">
        <f t="shared" si="485"/>
        <v>if (curl_fetch_memory('https://www1.nseindia.com/archives/equities/bhavcopy/pr/PR180620.zip')$status_code == 200) download.file('https://www1.nseindia.com/archives/equities/bhavcopy/pr/PR180620.zip', 'D:\\My-Shares\\source-bhavcopy\\PR180620.zip')</v>
      </c>
      <c r="L3399" t="str">
        <f t="shared" si="484"/>
        <v>if (file.exists('D:\\My-Shares\\source-bhavcopy\\PR180620.zip')) unzip(zipfile = 'D:\\My-Shares\\source-bhavcopy\\PR180620.zip', exdir = 'D:/My-Shares/source-fno')</v>
      </c>
    </row>
    <row r="3400" spans="1:12">
      <c r="A3400" s="1">
        <v>44001</v>
      </c>
      <c r="B3400" s="2">
        <f t="shared" si="477"/>
        <v>19</v>
      </c>
      <c r="C3400" s="2">
        <f t="shared" si="478"/>
        <v>6</v>
      </c>
      <c r="D3400">
        <f t="shared" si="479"/>
        <v>2020</v>
      </c>
      <c r="E3400" t="str">
        <f t="shared" si="480"/>
        <v>20</v>
      </c>
      <c r="F3400" t="str">
        <f t="shared" si="481"/>
        <v>PR190620.zip</v>
      </c>
      <c r="G3400" t="str">
        <f t="shared" si="482"/>
        <v>fo19062020.zip</v>
      </c>
      <c r="H3400" s="3" t="s">
        <v>6</v>
      </c>
      <c r="I3400" t="s">
        <v>9</v>
      </c>
      <c r="J3400" t="str">
        <f t="shared" si="483"/>
        <v>if (curl_fetch_memory('https://www1.nseindia.com/archives/equities/bhavcopy/pr/PR190620.zip')$status_code == 200)</v>
      </c>
      <c r="K3400" t="str">
        <f t="shared" si="485"/>
        <v>if (curl_fetch_memory('https://www1.nseindia.com/archives/equities/bhavcopy/pr/PR190620.zip')$status_code == 200) download.file('https://www1.nseindia.com/archives/equities/bhavcopy/pr/PR190620.zip', 'D:\\My-Shares\\source-bhavcopy\\PR190620.zip')</v>
      </c>
      <c r="L3400" t="str">
        <f t="shared" si="484"/>
        <v>if (file.exists('D:\\My-Shares\\source-bhavcopy\\PR190620.zip')) unzip(zipfile = 'D:\\My-Shares\\source-bhavcopy\\PR190620.zip', exdir = 'D:/My-Shares/source-fno')</v>
      </c>
    </row>
    <row r="3401" spans="1:12">
      <c r="A3401" s="1">
        <v>44002</v>
      </c>
      <c r="B3401" s="2">
        <f t="shared" si="477"/>
        <v>20</v>
      </c>
      <c r="C3401" s="2">
        <f t="shared" si="478"/>
        <v>6</v>
      </c>
      <c r="D3401">
        <f t="shared" si="479"/>
        <v>2020</v>
      </c>
      <c r="E3401" t="str">
        <f t="shared" si="480"/>
        <v>20</v>
      </c>
      <c r="F3401" t="str">
        <f t="shared" si="481"/>
        <v>PR200620.zip</v>
      </c>
      <c r="G3401" t="str">
        <f t="shared" si="482"/>
        <v>fo20062020.zip</v>
      </c>
      <c r="H3401" s="3" t="s">
        <v>6</v>
      </c>
      <c r="I3401" t="s">
        <v>9</v>
      </c>
      <c r="J3401" t="str">
        <f t="shared" si="483"/>
        <v>if (curl_fetch_memory('https://www1.nseindia.com/archives/equities/bhavcopy/pr/PR200620.zip')$status_code == 200)</v>
      </c>
      <c r="K3401" t="str">
        <f t="shared" si="485"/>
        <v>if (curl_fetch_memory('https://www1.nseindia.com/archives/equities/bhavcopy/pr/PR200620.zip')$status_code == 200) download.file('https://www1.nseindia.com/archives/equities/bhavcopy/pr/PR200620.zip', 'D:\\My-Shares\\source-bhavcopy\\PR200620.zip')</v>
      </c>
      <c r="L3401" t="str">
        <f t="shared" si="484"/>
        <v>if (file.exists('D:\\My-Shares\\source-bhavcopy\\PR200620.zip')) unzip(zipfile = 'D:\\My-Shares\\source-bhavcopy\\PR200620.zip', exdir = 'D:/My-Shares/source-fno')</v>
      </c>
    </row>
    <row r="3402" spans="1:12">
      <c r="A3402" s="1">
        <v>44003</v>
      </c>
      <c r="B3402" s="2">
        <f t="shared" si="477"/>
        <v>21</v>
      </c>
      <c r="C3402" s="2">
        <f t="shared" si="478"/>
        <v>6</v>
      </c>
      <c r="D3402">
        <f t="shared" si="479"/>
        <v>2020</v>
      </c>
      <c r="E3402" t="str">
        <f t="shared" si="480"/>
        <v>20</v>
      </c>
      <c r="F3402" t="str">
        <f t="shared" si="481"/>
        <v>PR210620.zip</v>
      </c>
      <c r="G3402" t="str">
        <f t="shared" si="482"/>
        <v>fo21062020.zip</v>
      </c>
      <c r="H3402" s="3" t="s">
        <v>6</v>
      </c>
      <c r="I3402" t="s">
        <v>9</v>
      </c>
      <c r="J3402" t="str">
        <f t="shared" si="483"/>
        <v>if (curl_fetch_memory('https://www1.nseindia.com/archives/equities/bhavcopy/pr/PR210620.zip')$status_code == 200)</v>
      </c>
      <c r="K3402" t="str">
        <f t="shared" si="485"/>
        <v>if (curl_fetch_memory('https://www1.nseindia.com/archives/equities/bhavcopy/pr/PR210620.zip')$status_code == 200) download.file('https://www1.nseindia.com/archives/equities/bhavcopy/pr/PR210620.zip', 'D:\\My-Shares\\source-bhavcopy\\PR210620.zip')</v>
      </c>
      <c r="L3402" t="str">
        <f t="shared" si="484"/>
        <v>if (file.exists('D:\\My-Shares\\source-bhavcopy\\PR210620.zip')) unzip(zipfile = 'D:\\My-Shares\\source-bhavcopy\\PR210620.zip', exdir = 'D:/My-Shares/source-fno')</v>
      </c>
    </row>
    <row r="3403" spans="1:12">
      <c r="A3403" s="1">
        <v>44004</v>
      </c>
      <c r="B3403" s="2">
        <f t="shared" si="477"/>
        <v>22</v>
      </c>
      <c r="C3403" s="2">
        <f t="shared" si="478"/>
        <v>6</v>
      </c>
      <c r="D3403">
        <f t="shared" si="479"/>
        <v>2020</v>
      </c>
      <c r="E3403" t="str">
        <f t="shared" si="480"/>
        <v>20</v>
      </c>
      <c r="F3403" t="str">
        <f t="shared" si="481"/>
        <v>PR220620.zip</v>
      </c>
      <c r="G3403" t="str">
        <f t="shared" si="482"/>
        <v>fo22062020.zip</v>
      </c>
      <c r="H3403" s="3" t="s">
        <v>6</v>
      </c>
      <c r="I3403" t="s">
        <v>9</v>
      </c>
      <c r="J3403" t="str">
        <f t="shared" si="483"/>
        <v>if (curl_fetch_memory('https://www1.nseindia.com/archives/equities/bhavcopy/pr/PR220620.zip')$status_code == 200)</v>
      </c>
      <c r="K3403" t="str">
        <f t="shared" si="485"/>
        <v>if (curl_fetch_memory('https://www1.nseindia.com/archives/equities/bhavcopy/pr/PR220620.zip')$status_code == 200) download.file('https://www1.nseindia.com/archives/equities/bhavcopy/pr/PR220620.zip', 'D:\\My-Shares\\source-bhavcopy\\PR220620.zip')</v>
      </c>
      <c r="L3403" t="str">
        <f t="shared" si="484"/>
        <v>if (file.exists('D:\\My-Shares\\source-bhavcopy\\PR220620.zip')) unzip(zipfile = 'D:\\My-Shares\\source-bhavcopy\\PR220620.zip', exdir = 'D:/My-Shares/source-fno')</v>
      </c>
    </row>
    <row r="3404" spans="1:12">
      <c r="A3404" s="1">
        <v>44005</v>
      </c>
      <c r="B3404" s="2">
        <f t="shared" si="477"/>
        <v>23</v>
      </c>
      <c r="C3404" s="2">
        <f t="shared" si="478"/>
        <v>6</v>
      </c>
      <c r="D3404">
        <f t="shared" si="479"/>
        <v>2020</v>
      </c>
      <c r="E3404" t="str">
        <f t="shared" si="480"/>
        <v>20</v>
      </c>
      <c r="F3404" t="str">
        <f t="shared" si="481"/>
        <v>PR230620.zip</v>
      </c>
      <c r="G3404" t="str">
        <f t="shared" si="482"/>
        <v>fo23062020.zip</v>
      </c>
      <c r="H3404" s="3" t="s">
        <v>6</v>
      </c>
      <c r="I3404" t="s">
        <v>9</v>
      </c>
      <c r="J3404" t="str">
        <f t="shared" si="483"/>
        <v>if (curl_fetch_memory('https://www1.nseindia.com/archives/equities/bhavcopy/pr/PR230620.zip')$status_code == 200)</v>
      </c>
      <c r="K3404" t="str">
        <f t="shared" si="485"/>
        <v>if (curl_fetch_memory('https://www1.nseindia.com/archives/equities/bhavcopy/pr/PR230620.zip')$status_code == 200) download.file('https://www1.nseindia.com/archives/equities/bhavcopy/pr/PR230620.zip', 'D:\\My-Shares\\source-bhavcopy\\PR230620.zip')</v>
      </c>
      <c r="L3404" t="str">
        <f t="shared" si="484"/>
        <v>if (file.exists('D:\\My-Shares\\source-bhavcopy\\PR230620.zip')) unzip(zipfile = 'D:\\My-Shares\\source-bhavcopy\\PR230620.zip', exdir = 'D:/My-Shares/source-fno')</v>
      </c>
    </row>
    <row r="3405" spans="1:12">
      <c r="A3405" s="1">
        <v>44006</v>
      </c>
      <c r="B3405" s="2">
        <f t="shared" si="477"/>
        <v>24</v>
      </c>
      <c r="C3405" s="2">
        <f t="shared" si="478"/>
        <v>6</v>
      </c>
      <c r="D3405">
        <f t="shared" si="479"/>
        <v>2020</v>
      </c>
      <c r="E3405" t="str">
        <f t="shared" si="480"/>
        <v>20</v>
      </c>
      <c r="F3405" t="str">
        <f t="shared" si="481"/>
        <v>PR240620.zip</v>
      </c>
      <c r="G3405" t="str">
        <f t="shared" si="482"/>
        <v>fo24062020.zip</v>
      </c>
      <c r="H3405" s="3" t="s">
        <v>6</v>
      </c>
      <c r="I3405" t="s">
        <v>9</v>
      </c>
      <c r="J3405" t="str">
        <f t="shared" si="483"/>
        <v>if (curl_fetch_memory('https://www1.nseindia.com/archives/equities/bhavcopy/pr/PR240620.zip')$status_code == 200)</v>
      </c>
      <c r="K3405" t="str">
        <f t="shared" si="485"/>
        <v>if (curl_fetch_memory('https://www1.nseindia.com/archives/equities/bhavcopy/pr/PR240620.zip')$status_code == 200) download.file('https://www1.nseindia.com/archives/equities/bhavcopy/pr/PR240620.zip', 'D:\\My-Shares\\source-bhavcopy\\PR240620.zip')</v>
      </c>
      <c r="L3405" t="str">
        <f t="shared" si="484"/>
        <v>if (file.exists('D:\\My-Shares\\source-bhavcopy\\PR240620.zip')) unzip(zipfile = 'D:\\My-Shares\\source-bhavcopy\\PR240620.zip', exdir = 'D:/My-Shares/source-fno')</v>
      </c>
    </row>
    <row r="3406" spans="1:12">
      <c r="A3406" s="1">
        <v>44007</v>
      </c>
      <c r="B3406" s="2">
        <f t="shared" si="477"/>
        <v>25</v>
      </c>
      <c r="C3406" s="2">
        <f t="shared" si="478"/>
        <v>6</v>
      </c>
      <c r="D3406">
        <f t="shared" si="479"/>
        <v>2020</v>
      </c>
      <c r="E3406" t="str">
        <f t="shared" si="480"/>
        <v>20</v>
      </c>
      <c r="F3406" t="str">
        <f t="shared" si="481"/>
        <v>PR250620.zip</v>
      </c>
      <c r="G3406" t="str">
        <f t="shared" si="482"/>
        <v>fo25062020.zip</v>
      </c>
      <c r="H3406" s="3" t="s">
        <v>6</v>
      </c>
      <c r="I3406" t="s">
        <v>9</v>
      </c>
      <c r="J3406" t="str">
        <f t="shared" si="483"/>
        <v>if (curl_fetch_memory('https://www1.nseindia.com/archives/equities/bhavcopy/pr/PR250620.zip')$status_code == 200)</v>
      </c>
      <c r="K3406" t="str">
        <f t="shared" si="485"/>
        <v>if (curl_fetch_memory('https://www1.nseindia.com/archives/equities/bhavcopy/pr/PR250620.zip')$status_code == 200) download.file('https://www1.nseindia.com/archives/equities/bhavcopy/pr/PR250620.zip', 'D:\\My-Shares\\source-bhavcopy\\PR250620.zip')</v>
      </c>
      <c r="L3406" t="str">
        <f t="shared" si="484"/>
        <v>if (file.exists('D:\\My-Shares\\source-bhavcopy\\PR250620.zip')) unzip(zipfile = 'D:\\My-Shares\\source-bhavcopy\\PR250620.zip', exdir = 'D:/My-Shares/source-fno')</v>
      </c>
    </row>
    <row r="3407" spans="1:12">
      <c r="A3407" s="1">
        <v>44008</v>
      </c>
      <c r="B3407" s="2">
        <f t="shared" si="477"/>
        <v>26</v>
      </c>
      <c r="C3407" s="2">
        <f t="shared" si="478"/>
        <v>6</v>
      </c>
      <c r="D3407">
        <f t="shared" si="479"/>
        <v>2020</v>
      </c>
      <c r="E3407" t="str">
        <f t="shared" si="480"/>
        <v>20</v>
      </c>
      <c r="F3407" t="str">
        <f t="shared" si="481"/>
        <v>PR260620.zip</v>
      </c>
      <c r="G3407" t="str">
        <f t="shared" si="482"/>
        <v>fo26062020.zip</v>
      </c>
      <c r="H3407" s="3" t="s">
        <v>6</v>
      </c>
      <c r="I3407" t="s">
        <v>9</v>
      </c>
      <c r="J3407" t="str">
        <f t="shared" si="483"/>
        <v>if (curl_fetch_memory('https://www1.nseindia.com/archives/equities/bhavcopy/pr/PR260620.zip')$status_code == 200)</v>
      </c>
      <c r="K3407" t="str">
        <f t="shared" si="485"/>
        <v>if (curl_fetch_memory('https://www1.nseindia.com/archives/equities/bhavcopy/pr/PR260620.zip')$status_code == 200) download.file('https://www1.nseindia.com/archives/equities/bhavcopy/pr/PR260620.zip', 'D:\\My-Shares\\source-bhavcopy\\PR260620.zip')</v>
      </c>
      <c r="L3407" t="str">
        <f t="shared" si="484"/>
        <v>if (file.exists('D:\\My-Shares\\source-bhavcopy\\PR260620.zip')) unzip(zipfile = 'D:\\My-Shares\\source-bhavcopy\\PR260620.zip', exdir = 'D:/My-Shares/source-fno')</v>
      </c>
    </row>
    <row r="3408" spans="1:12">
      <c r="A3408" s="1">
        <v>44009</v>
      </c>
      <c r="B3408" s="2">
        <f t="shared" si="477"/>
        <v>27</v>
      </c>
      <c r="C3408" s="2">
        <f t="shared" si="478"/>
        <v>6</v>
      </c>
      <c r="D3408">
        <f t="shared" si="479"/>
        <v>2020</v>
      </c>
      <c r="E3408" t="str">
        <f t="shared" si="480"/>
        <v>20</v>
      </c>
      <c r="F3408" t="str">
        <f t="shared" si="481"/>
        <v>PR270620.zip</v>
      </c>
      <c r="G3408" t="str">
        <f t="shared" si="482"/>
        <v>fo27062020.zip</v>
      </c>
      <c r="H3408" s="3" t="s">
        <v>6</v>
      </c>
      <c r="I3408" t="s">
        <v>9</v>
      </c>
      <c r="J3408" t="str">
        <f t="shared" si="483"/>
        <v>if (curl_fetch_memory('https://www1.nseindia.com/archives/equities/bhavcopy/pr/PR270620.zip')$status_code == 200)</v>
      </c>
      <c r="K3408" t="str">
        <f t="shared" si="485"/>
        <v>if (curl_fetch_memory('https://www1.nseindia.com/archives/equities/bhavcopy/pr/PR270620.zip')$status_code == 200) download.file('https://www1.nseindia.com/archives/equities/bhavcopy/pr/PR270620.zip', 'D:\\My-Shares\\source-bhavcopy\\PR270620.zip')</v>
      </c>
      <c r="L3408" t="str">
        <f t="shared" si="484"/>
        <v>if (file.exists('D:\\My-Shares\\source-bhavcopy\\PR270620.zip')) unzip(zipfile = 'D:\\My-Shares\\source-bhavcopy\\PR270620.zip', exdir = 'D:/My-Shares/source-fno')</v>
      </c>
    </row>
    <row r="3409" spans="1:12">
      <c r="A3409" s="1">
        <v>44010</v>
      </c>
      <c r="B3409" s="2">
        <f t="shared" si="477"/>
        <v>28</v>
      </c>
      <c r="C3409" s="2">
        <f t="shared" si="478"/>
        <v>6</v>
      </c>
      <c r="D3409">
        <f t="shared" si="479"/>
        <v>2020</v>
      </c>
      <c r="E3409" t="str">
        <f t="shared" si="480"/>
        <v>20</v>
      </c>
      <c r="F3409" t="str">
        <f t="shared" si="481"/>
        <v>PR280620.zip</v>
      </c>
      <c r="G3409" t="str">
        <f t="shared" si="482"/>
        <v>fo28062020.zip</v>
      </c>
      <c r="H3409" s="3" t="s">
        <v>6</v>
      </c>
      <c r="I3409" t="s">
        <v>9</v>
      </c>
      <c r="J3409" t="str">
        <f t="shared" si="483"/>
        <v>if (curl_fetch_memory('https://www1.nseindia.com/archives/equities/bhavcopy/pr/PR280620.zip')$status_code == 200)</v>
      </c>
      <c r="K3409" t="str">
        <f t="shared" si="485"/>
        <v>if (curl_fetch_memory('https://www1.nseindia.com/archives/equities/bhavcopy/pr/PR280620.zip')$status_code == 200) download.file('https://www1.nseindia.com/archives/equities/bhavcopy/pr/PR280620.zip', 'D:\\My-Shares\\source-bhavcopy\\PR280620.zip')</v>
      </c>
      <c r="L3409" t="str">
        <f t="shared" si="484"/>
        <v>if (file.exists('D:\\My-Shares\\source-bhavcopy\\PR280620.zip')) unzip(zipfile = 'D:\\My-Shares\\source-bhavcopy\\PR280620.zip', exdir = 'D:/My-Shares/source-fno')</v>
      </c>
    </row>
    <row r="3410" spans="1:12">
      <c r="A3410" s="1">
        <v>44011</v>
      </c>
      <c r="B3410" s="2">
        <f t="shared" si="477"/>
        <v>29</v>
      </c>
      <c r="C3410" s="2">
        <f t="shared" si="478"/>
        <v>6</v>
      </c>
      <c r="D3410">
        <f t="shared" si="479"/>
        <v>2020</v>
      </c>
      <c r="E3410" t="str">
        <f t="shared" si="480"/>
        <v>20</v>
      </c>
      <c r="F3410" t="str">
        <f t="shared" si="481"/>
        <v>PR290620.zip</v>
      </c>
      <c r="G3410" t="str">
        <f t="shared" si="482"/>
        <v>fo29062020.zip</v>
      </c>
      <c r="H3410" s="3" t="s">
        <v>6</v>
      </c>
      <c r="I3410" t="s">
        <v>9</v>
      </c>
      <c r="J3410" t="str">
        <f t="shared" si="483"/>
        <v>if (curl_fetch_memory('https://www1.nseindia.com/archives/equities/bhavcopy/pr/PR290620.zip')$status_code == 200)</v>
      </c>
      <c r="K3410" t="str">
        <f t="shared" si="485"/>
        <v>if (curl_fetch_memory('https://www1.nseindia.com/archives/equities/bhavcopy/pr/PR290620.zip')$status_code == 200) download.file('https://www1.nseindia.com/archives/equities/bhavcopy/pr/PR290620.zip', 'D:\\My-Shares\\source-bhavcopy\\PR290620.zip')</v>
      </c>
      <c r="L3410" t="str">
        <f t="shared" si="484"/>
        <v>if (file.exists('D:\\My-Shares\\source-bhavcopy\\PR290620.zip')) unzip(zipfile = 'D:\\My-Shares\\source-bhavcopy\\PR290620.zip', exdir = 'D:/My-Shares/source-fno')</v>
      </c>
    </row>
    <row r="3411" spans="1:12">
      <c r="A3411" s="1">
        <v>44012</v>
      </c>
      <c r="B3411" s="2">
        <f t="shared" si="477"/>
        <v>30</v>
      </c>
      <c r="C3411" s="2">
        <f t="shared" si="478"/>
        <v>6</v>
      </c>
      <c r="D3411">
        <f t="shared" si="479"/>
        <v>2020</v>
      </c>
      <c r="E3411" t="str">
        <f t="shared" si="480"/>
        <v>20</v>
      </c>
      <c r="F3411" t="str">
        <f t="shared" si="481"/>
        <v>PR300620.zip</v>
      </c>
      <c r="G3411" t="str">
        <f t="shared" si="482"/>
        <v>fo30062020.zip</v>
      </c>
      <c r="H3411" s="3" t="s">
        <v>6</v>
      </c>
      <c r="I3411" t="s">
        <v>9</v>
      </c>
      <c r="J3411" t="str">
        <f t="shared" si="483"/>
        <v>if (curl_fetch_memory('https://www1.nseindia.com/archives/equities/bhavcopy/pr/PR300620.zip')$status_code == 200)</v>
      </c>
      <c r="K3411" t="str">
        <f t="shared" si="485"/>
        <v>if (curl_fetch_memory('https://www1.nseindia.com/archives/equities/bhavcopy/pr/PR300620.zip')$status_code == 200) download.file('https://www1.nseindia.com/archives/equities/bhavcopy/pr/PR300620.zip', 'D:\\My-Shares\\source-bhavcopy\\PR300620.zip')</v>
      </c>
      <c r="L3411" t="str">
        <f t="shared" si="484"/>
        <v>if (file.exists('D:\\My-Shares\\source-bhavcopy\\PR300620.zip')) unzip(zipfile = 'D:\\My-Shares\\source-bhavcopy\\PR300620.zip', exdir = 'D:/My-Shares/source-fno')</v>
      </c>
    </row>
    <row r="3412" spans="1:12">
      <c r="A3412" s="1">
        <v>44013</v>
      </c>
      <c r="B3412" s="2">
        <f t="shared" si="477"/>
        <v>1</v>
      </c>
      <c r="C3412" s="2">
        <f t="shared" si="478"/>
        <v>7</v>
      </c>
      <c r="D3412">
        <f t="shared" si="479"/>
        <v>2020</v>
      </c>
      <c r="E3412" t="str">
        <f t="shared" si="480"/>
        <v>20</v>
      </c>
      <c r="F3412" t="str">
        <f t="shared" si="481"/>
        <v>PR010720.zip</v>
      </c>
      <c r="G3412" t="str">
        <f t="shared" si="482"/>
        <v>fo01072020.zip</v>
      </c>
      <c r="H3412" s="3" t="s">
        <v>6</v>
      </c>
      <c r="I3412" t="s">
        <v>9</v>
      </c>
      <c r="J3412" t="str">
        <f t="shared" si="483"/>
        <v>if (curl_fetch_memory('https://www1.nseindia.com/archives/equities/bhavcopy/pr/PR010720.zip')$status_code == 200)</v>
      </c>
      <c r="K3412" t="str">
        <f t="shared" si="485"/>
        <v>if (curl_fetch_memory('https://www1.nseindia.com/archives/equities/bhavcopy/pr/PR010720.zip')$status_code == 200) download.file('https://www1.nseindia.com/archives/equities/bhavcopy/pr/PR010720.zip', 'D:\\My-Shares\\source-bhavcopy\\PR010720.zip')</v>
      </c>
      <c r="L3412" t="str">
        <f t="shared" si="484"/>
        <v>if (file.exists('D:\\My-Shares\\source-bhavcopy\\PR010720.zip')) unzip(zipfile = 'D:\\My-Shares\\source-bhavcopy\\PR010720.zip', exdir = 'D:/My-Shares/source-fno')</v>
      </c>
    </row>
    <row r="3413" spans="1:12">
      <c r="A3413" s="1">
        <v>44014</v>
      </c>
      <c r="B3413" s="2">
        <f t="shared" si="477"/>
        <v>2</v>
      </c>
      <c r="C3413" s="2">
        <f t="shared" si="478"/>
        <v>7</v>
      </c>
      <c r="D3413">
        <f t="shared" si="479"/>
        <v>2020</v>
      </c>
      <c r="E3413" t="str">
        <f t="shared" si="480"/>
        <v>20</v>
      </c>
      <c r="F3413" t="str">
        <f t="shared" si="481"/>
        <v>PR020720.zip</v>
      </c>
      <c r="G3413" t="str">
        <f t="shared" si="482"/>
        <v>fo02072020.zip</v>
      </c>
      <c r="H3413" s="3" t="s">
        <v>6</v>
      </c>
      <c r="I3413" t="s">
        <v>9</v>
      </c>
      <c r="J3413" t="str">
        <f t="shared" si="483"/>
        <v>if (curl_fetch_memory('https://www1.nseindia.com/archives/equities/bhavcopy/pr/PR020720.zip')$status_code == 200)</v>
      </c>
      <c r="K3413" t="str">
        <f t="shared" si="485"/>
        <v>if (curl_fetch_memory('https://www1.nseindia.com/archives/equities/bhavcopy/pr/PR020720.zip')$status_code == 200) download.file('https://www1.nseindia.com/archives/equities/bhavcopy/pr/PR020720.zip', 'D:\\My-Shares\\source-bhavcopy\\PR020720.zip')</v>
      </c>
      <c r="L3413" t="str">
        <f t="shared" si="484"/>
        <v>if (file.exists('D:\\My-Shares\\source-bhavcopy\\PR020720.zip')) unzip(zipfile = 'D:\\My-Shares\\source-bhavcopy\\PR020720.zip', exdir = 'D:/My-Shares/source-fno')</v>
      </c>
    </row>
    <row r="3414" spans="1:12">
      <c r="A3414" s="1">
        <v>44015</v>
      </c>
      <c r="B3414" s="2">
        <f t="shared" si="477"/>
        <v>3</v>
      </c>
      <c r="C3414" s="2">
        <f t="shared" si="478"/>
        <v>7</v>
      </c>
      <c r="D3414">
        <f t="shared" si="479"/>
        <v>2020</v>
      </c>
      <c r="E3414" t="str">
        <f t="shared" si="480"/>
        <v>20</v>
      </c>
      <c r="F3414" t="str">
        <f t="shared" si="481"/>
        <v>PR030720.zip</v>
      </c>
      <c r="G3414" t="str">
        <f t="shared" si="482"/>
        <v>fo03072020.zip</v>
      </c>
      <c r="H3414" s="3" t="s">
        <v>6</v>
      </c>
      <c r="I3414" t="s">
        <v>9</v>
      </c>
      <c r="J3414" t="str">
        <f t="shared" si="483"/>
        <v>if (curl_fetch_memory('https://www1.nseindia.com/archives/equities/bhavcopy/pr/PR030720.zip')$status_code == 200)</v>
      </c>
      <c r="K3414" t="str">
        <f t="shared" si="485"/>
        <v>if (curl_fetch_memory('https://www1.nseindia.com/archives/equities/bhavcopy/pr/PR030720.zip')$status_code == 200) download.file('https://www1.nseindia.com/archives/equities/bhavcopy/pr/PR030720.zip', 'D:\\My-Shares\\source-bhavcopy\\PR030720.zip')</v>
      </c>
      <c r="L3414" t="str">
        <f t="shared" si="484"/>
        <v>if (file.exists('D:\\My-Shares\\source-bhavcopy\\PR030720.zip')) unzip(zipfile = 'D:\\My-Shares\\source-bhavcopy\\PR030720.zip', exdir = 'D:/My-Shares/source-fno')</v>
      </c>
    </row>
    <row r="3415" spans="1:12">
      <c r="A3415" s="1">
        <v>44016</v>
      </c>
      <c r="B3415" s="2">
        <f t="shared" si="477"/>
        <v>4</v>
      </c>
      <c r="C3415" s="2">
        <f t="shared" si="478"/>
        <v>7</v>
      </c>
      <c r="D3415">
        <f t="shared" si="479"/>
        <v>2020</v>
      </c>
      <c r="E3415" t="str">
        <f t="shared" si="480"/>
        <v>20</v>
      </c>
      <c r="F3415" t="str">
        <f t="shared" si="481"/>
        <v>PR040720.zip</v>
      </c>
      <c r="G3415" t="str">
        <f t="shared" si="482"/>
        <v>fo04072020.zip</v>
      </c>
      <c r="H3415" s="3" t="s">
        <v>6</v>
      </c>
      <c r="I3415" t="s">
        <v>9</v>
      </c>
      <c r="J3415" t="str">
        <f t="shared" si="483"/>
        <v>if (curl_fetch_memory('https://www1.nseindia.com/archives/equities/bhavcopy/pr/PR040720.zip')$status_code == 200)</v>
      </c>
      <c r="K3415" t="str">
        <f t="shared" si="485"/>
        <v>if (curl_fetch_memory('https://www1.nseindia.com/archives/equities/bhavcopy/pr/PR040720.zip')$status_code == 200) download.file('https://www1.nseindia.com/archives/equities/bhavcopy/pr/PR040720.zip', 'D:\\My-Shares\\source-bhavcopy\\PR040720.zip')</v>
      </c>
      <c r="L3415" t="str">
        <f t="shared" si="484"/>
        <v>if (file.exists('D:\\My-Shares\\source-bhavcopy\\PR040720.zip')) unzip(zipfile = 'D:\\My-Shares\\source-bhavcopy\\PR040720.zip', exdir = 'D:/My-Shares/source-fno')</v>
      </c>
    </row>
    <row r="3416" spans="1:12">
      <c r="A3416" s="1">
        <v>44017</v>
      </c>
      <c r="B3416" s="2">
        <f t="shared" si="477"/>
        <v>5</v>
      </c>
      <c r="C3416" s="2">
        <f t="shared" si="478"/>
        <v>7</v>
      </c>
      <c r="D3416">
        <f t="shared" si="479"/>
        <v>2020</v>
      </c>
      <c r="E3416" t="str">
        <f t="shared" si="480"/>
        <v>20</v>
      </c>
      <c r="F3416" t="str">
        <f t="shared" si="481"/>
        <v>PR050720.zip</v>
      </c>
      <c r="G3416" t="str">
        <f t="shared" si="482"/>
        <v>fo05072020.zip</v>
      </c>
      <c r="H3416" s="3" t="s">
        <v>6</v>
      </c>
      <c r="I3416" t="s">
        <v>9</v>
      </c>
      <c r="J3416" t="str">
        <f t="shared" si="483"/>
        <v>if (curl_fetch_memory('https://www1.nseindia.com/archives/equities/bhavcopy/pr/PR050720.zip')$status_code == 200)</v>
      </c>
      <c r="K3416" t="str">
        <f t="shared" si="485"/>
        <v>if (curl_fetch_memory('https://www1.nseindia.com/archives/equities/bhavcopy/pr/PR050720.zip')$status_code == 200) download.file('https://www1.nseindia.com/archives/equities/bhavcopy/pr/PR050720.zip', 'D:\\My-Shares\\source-bhavcopy\\PR050720.zip')</v>
      </c>
      <c r="L3416" t="str">
        <f t="shared" si="484"/>
        <v>if (file.exists('D:\\My-Shares\\source-bhavcopy\\PR050720.zip')) unzip(zipfile = 'D:\\My-Shares\\source-bhavcopy\\PR050720.zip', exdir = 'D:/My-Shares/source-fno')</v>
      </c>
    </row>
    <row r="3417" spans="1:12">
      <c r="A3417" s="1">
        <v>44018</v>
      </c>
      <c r="B3417" s="2">
        <f t="shared" si="477"/>
        <v>6</v>
      </c>
      <c r="C3417" s="2">
        <f t="shared" si="478"/>
        <v>7</v>
      </c>
      <c r="D3417">
        <f t="shared" si="479"/>
        <v>2020</v>
      </c>
      <c r="E3417" t="str">
        <f t="shared" si="480"/>
        <v>20</v>
      </c>
      <c r="F3417" t="str">
        <f t="shared" si="481"/>
        <v>PR060720.zip</v>
      </c>
      <c r="G3417" t="str">
        <f t="shared" si="482"/>
        <v>fo06072020.zip</v>
      </c>
      <c r="H3417" s="3" t="s">
        <v>6</v>
      </c>
      <c r="I3417" t="s">
        <v>9</v>
      </c>
      <c r="J3417" t="str">
        <f t="shared" si="483"/>
        <v>if (curl_fetch_memory('https://www1.nseindia.com/archives/equities/bhavcopy/pr/PR060720.zip')$status_code == 200)</v>
      </c>
      <c r="K3417" t="str">
        <f t="shared" si="485"/>
        <v>if (curl_fetch_memory('https://www1.nseindia.com/archives/equities/bhavcopy/pr/PR060720.zip')$status_code == 200) download.file('https://www1.nseindia.com/archives/equities/bhavcopy/pr/PR060720.zip', 'D:\\My-Shares\\source-bhavcopy\\PR060720.zip')</v>
      </c>
      <c r="L3417" t="str">
        <f t="shared" si="484"/>
        <v>if (file.exists('D:\\My-Shares\\source-bhavcopy\\PR060720.zip')) unzip(zipfile = 'D:\\My-Shares\\source-bhavcopy\\PR060720.zip', exdir = 'D:/My-Shares/source-fno')</v>
      </c>
    </row>
    <row r="3418" spans="1:12">
      <c r="A3418" s="1">
        <v>44019</v>
      </c>
      <c r="B3418" s="2">
        <f t="shared" si="477"/>
        <v>7</v>
      </c>
      <c r="C3418" s="2">
        <f t="shared" si="478"/>
        <v>7</v>
      </c>
      <c r="D3418">
        <f t="shared" si="479"/>
        <v>2020</v>
      </c>
      <c r="E3418" t="str">
        <f t="shared" si="480"/>
        <v>20</v>
      </c>
      <c r="F3418" t="str">
        <f t="shared" si="481"/>
        <v>PR070720.zip</v>
      </c>
      <c r="G3418" t="str">
        <f t="shared" si="482"/>
        <v>fo07072020.zip</v>
      </c>
      <c r="H3418" s="3" t="s">
        <v>6</v>
      </c>
      <c r="I3418" t="s">
        <v>9</v>
      </c>
      <c r="J3418" t="str">
        <f t="shared" si="483"/>
        <v>if (curl_fetch_memory('https://www1.nseindia.com/archives/equities/bhavcopy/pr/PR070720.zip')$status_code == 200)</v>
      </c>
      <c r="K3418" t="str">
        <f t="shared" si="485"/>
        <v>if (curl_fetch_memory('https://www1.nseindia.com/archives/equities/bhavcopy/pr/PR070720.zip')$status_code == 200) download.file('https://www1.nseindia.com/archives/equities/bhavcopy/pr/PR070720.zip', 'D:\\My-Shares\\source-bhavcopy\\PR070720.zip')</v>
      </c>
      <c r="L3418" t="str">
        <f t="shared" si="484"/>
        <v>if (file.exists('D:\\My-Shares\\source-bhavcopy\\PR070720.zip')) unzip(zipfile = 'D:\\My-Shares\\source-bhavcopy\\PR070720.zip', exdir = 'D:/My-Shares/source-fno')</v>
      </c>
    </row>
    <row r="3419" spans="1:12">
      <c r="A3419" s="1">
        <v>44020</v>
      </c>
      <c r="B3419" s="2">
        <f t="shared" si="477"/>
        <v>8</v>
      </c>
      <c r="C3419" s="2">
        <f t="shared" si="478"/>
        <v>7</v>
      </c>
      <c r="D3419">
        <f t="shared" si="479"/>
        <v>2020</v>
      </c>
      <c r="E3419" t="str">
        <f t="shared" si="480"/>
        <v>20</v>
      </c>
      <c r="F3419" t="str">
        <f t="shared" si="481"/>
        <v>PR080720.zip</v>
      </c>
      <c r="G3419" t="str">
        <f t="shared" si="482"/>
        <v>fo08072020.zip</v>
      </c>
      <c r="H3419" s="3" t="s">
        <v>6</v>
      </c>
      <c r="I3419" t="s">
        <v>9</v>
      </c>
      <c r="J3419" t="str">
        <f t="shared" si="483"/>
        <v>if (curl_fetch_memory('https://www1.nseindia.com/archives/equities/bhavcopy/pr/PR080720.zip')$status_code == 200)</v>
      </c>
      <c r="K3419" t="str">
        <f t="shared" si="485"/>
        <v>if (curl_fetch_memory('https://www1.nseindia.com/archives/equities/bhavcopy/pr/PR080720.zip')$status_code == 200) download.file('https://www1.nseindia.com/archives/equities/bhavcopy/pr/PR080720.zip', 'D:\\My-Shares\\source-bhavcopy\\PR080720.zip')</v>
      </c>
      <c r="L3419" t="str">
        <f t="shared" si="484"/>
        <v>if (file.exists('D:\\My-Shares\\source-bhavcopy\\PR080720.zip')) unzip(zipfile = 'D:\\My-Shares\\source-bhavcopy\\PR080720.zip', exdir = 'D:/My-Shares/source-fno')</v>
      </c>
    </row>
    <row r="3420" spans="1:12">
      <c r="A3420" s="1">
        <v>44021</v>
      </c>
      <c r="B3420" s="2">
        <f t="shared" si="477"/>
        <v>9</v>
      </c>
      <c r="C3420" s="2">
        <f t="shared" si="478"/>
        <v>7</v>
      </c>
      <c r="D3420">
        <f t="shared" si="479"/>
        <v>2020</v>
      </c>
      <c r="E3420" t="str">
        <f t="shared" si="480"/>
        <v>20</v>
      </c>
      <c r="F3420" t="str">
        <f t="shared" si="481"/>
        <v>PR090720.zip</v>
      </c>
      <c r="G3420" t="str">
        <f t="shared" si="482"/>
        <v>fo09072020.zip</v>
      </c>
      <c r="H3420" s="3" t="s">
        <v>6</v>
      </c>
      <c r="I3420" t="s">
        <v>9</v>
      </c>
      <c r="J3420" t="str">
        <f t="shared" si="483"/>
        <v>if (curl_fetch_memory('https://www1.nseindia.com/archives/equities/bhavcopy/pr/PR090720.zip')$status_code == 200)</v>
      </c>
      <c r="K3420" t="str">
        <f t="shared" si="485"/>
        <v>if (curl_fetch_memory('https://www1.nseindia.com/archives/equities/bhavcopy/pr/PR090720.zip')$status_code == 200) download.file('https://www1.nseindia.com/archives/equities/bhavcopy/pr/PR090720.zip', 'D:\\My-Shares\\source-bhavcopy\\PR090720.zip')</v>
      </c>
      <c r="L3420" t="str">
        <f t="shared" si="484"/>
        <v>if (file.exists('D:\\My-Shares\\source-bhavcopy\\PR090720.zip')) unzip(zipfile = 'D:\\My-Shares\\source-bhavcopy\\PR090720.zip', exdir = 'D:/My-Shares/source-fno')</v>
      </c>
    </row>
    <row r="3421" spans="1:12">
      <c r="A3421" s="1">
        <v>44022</v>
      </c>
      <c r="B3421" s="2">
        <f t="shared" si="477"/>
        <v>10</v>
      </c>
      <c r="C3421" s="2">
        <f t="shared" si="478"/>
        <v>7</v>
      </c>
      <c r="D3421">
        <f t="shared" si="479"/>
        <v>2020</v>
      </c>
      <c r="E3421" t="str">
        <f t="shared" si="480"/>
        <v>20</v>
      </c>
      <c r="F3421" t="str">
        <f t="shared" si="481"/>
        <v>PR100720.zip</v>
      </c>
      <c r="G3421" t="str">
        <f t="shared" si="482"/>
        <v>fo10072020.zip</v>
      </c>
      <c r="H3421" s="3" t="s">
        <v>6</v>
      </c>
      <c r="I3421" t="s">
        <v>9</v>
      </c>
      <c r="J3421" t="str">
        <f t="shared" si="483"/>
        <v>if (curl_fetch_memory('https://www1.nseindia.com/archives/equities/bhavcopy/pr/PR100720.zip')$status_code == 200)</v>
      </c>
      <c r="K3421" t="str">
        <f t="shared" si="485"/>
        <v>if (curl_fetch_memory('https://www1.nseindia.com/archives/equities/bhavcopy/pr/PR100720.zip')$status_code == 200) download.file('https://www1.nseindia.com/archives/equities/bhavcopy/pr/PR100720.zip', 'D:\\My-Shares\\source-bhavcopy\\PR100720.zip')</v>
      </c>
      <c r="L3421" t="str">
        <f t="shared" si="484"/>
        <v>if (file.exists('D:\\My-Shares\\source-bhavcopy\\PR100720.zip')) unzip(zipfile = 'D:\\My-Shares\\source-bhavcopy\\PR100720.zip', exdir = 'D:/My-Shares/source-fno')</v>
      </c>
    </row>
    <row r="3422" spans="1:12">
      <c r="A3422" s="1">
        <v>44023</v>
      </c>
      <c r="B3422" s="2">
        <f t="shared" si="477"/>
        <v>11</v>
      </c>
      <c r="C3422" s="2">
        <f t="shared" si="478"/>
        <v>7</v>
      </c>
      <c r="D3422">
        <f t="shared" si="479"/>
        <v>2020</v>
      </c>
      <c r="E3422" t="str">
        <f t="shared" si="480"/>
        <v>20</v>
      </c>
      <c r="F3422" t="str">
        <f t="shared" si="481"/>
        <v>PR110720.zip</v>
      </c>
      <c r="G3422" t="str">
        <f t="shared" si="482"/>
        <v>fo11072020.zip</v>
      </c>
      <c r="H3422" s="3" t="s">
        <v>6</v>
      </c>
      <c r="I3422" t="s">
        <v>9</v>
      </c>
      <c r="J3422" t="str">
        <f t="shared" si="483"/>
        <v>if (curl_fetch_memory('https://www1.nseindia.com/archives/equities/bhavcopy/pr/PR110720.zip')$status_code == 200)</v>
      </c>
      <c r="K3422" t="str">
        <f t="shared" si="485"/>
        <v>if (curl_fetch_memory('https://www1.nseindia.com/archives/equities/bhavcopy/pr/PR110720.zip')$status_code == 200) download.file('https://www1.nseindia.com/archives/equities/bhavcopy/pr/PR110720.zip', 'D:\\My-Shares\\source-bhavcopy\\PR110720.zip')</v>
      </c>
      <c r="L3422" t="str">
        <f t="shared" si="484"/>
        <v>if (file.exists('D:\\My-Shares\\source-bhavcopy\\PR110720.zip')) unzip(zipfile = 'D:\\My-Shares\\source-bhavcopy\\PR110720.zip', exdir = 'D:/My-Shares/source-fno')</v>
      </c>
    </row>
    <row r="3423" spans="1:12">
      <c r="A3423" s="1">
        <v>44024</v>
      </c>
      <c r="B3423" s="2">
        <f t="shared" si="477"/>
        <v>12</v>
      </c>
      <c r="C3423" s="2">
        <f t="shared" si="478"/>
        <v>7</v>
      </c>
      <c r="D3423">
        <f t="shared" si="479"/>
        <v>2020</v>
      </c>
      <c r="E3423" t="str">
        <f t="shared" si="480"/>
        <v>20</v>
      </c>
      <c r="F3423" t="str">
        <f t="shared" si="481"/>
        <v>PR120720.zip</v>
      </c>
      <c r="G3423" t="str">
        <f t="shared" si="482"/>
        <v>fo12072020.zip</v>
      </c>
      <c r="H3423" s="3" t="s">
        <v>6</v>
      </c>
      <c r="I3423" t="s">
        <v>9</v>
      </c>
      <c r="J3423" t="str">
        <f t="shared" si="483"/>
        <v>if (curl_fetch_memory('https://www1.nseindia.com/archives/equities/bhavcopy/pr/PR120720.zip')$status_code == 200)</v>
      </c>
      <c r="K3423" t="str">
        <f t="shared" si="485"/>
        <v>if (curl_fetch_memory('https://www1.nseindia.com/archives/equities/bhavcopy/pr/PR120720.zip')$status_code == 200) download.file('https://www1.nseindia.com/archives/equities/bhavcopy/pr/PR120720.zip', 'D:\\My-Shares\\source-bhavcopy\\PR120720.zip')</v>
      </c>
      <c r="L3423" t="str">
        <f t="shared" si="484"/>
        <v>if (file.exists('D:\\My-Shares\\source-bhavcopy\\PR120720.zip')) unzip(zipfile = 'D:\\My-Shares\\source-bhavcopy\\PR120720.zip', exdir = 'D:/My-Shares/source-fno')</v>
      </c>
    </row>
    <row r="3424" spans="1:12">
      <c r="A3424" s="1">
        <v>44025</v>
      </c>
      <c r="B3424" s="2">
        <f t="shared" si="477"/>
        <v>13</v>
      </c>
      <c r="C3424" s="2">
        <f t="shared" si="478"/>
        <v>7</v>
      </c>
      <c r="D3424">
        <f t="shared" si="479"/>
        <v>2020</v>
      </c>
      <c r="E3424" t="str">
        <f t="shared" si="480"/>
        <v>20</v>
      </c>
      <c r="F3424" t="str">
        <f t="shared" si="481"/>
        <v>PR130720.zip</v>
      </c>
      <c r="G3424" t="str">
        <f t="shared" si="482"/>
        <v>fo13072020.zip</v>
      </c>
      <c r="H3424" s="3" t="s">
        <v>6</v>
      </c>
      <c r="I3424" t="s">
        <v>9</v>
      </c>
      <c r="J3424" t="str">
        <f t="shared" si="483"/>
        <v>if (curl_fetch_memory('https://www1.nseindia.com/archives/equities/bhavcopy/pr/PR130720.zip')$status_code == 200)</v>
      </c>
      <c r="K3424" t="str">
        <f t="shared" si="485"/>
        <v>if (curl_fetch_memory('https://www1.nseindia.com/archives/equities/bhavcopy/pr/PR130720.zip')$status_code == 200) download.file('https://www1.nseindia.com/archives/equities/bhavcopy/pr/PR130720.zip', 'D:\\My-Shares\\source-bhavcopy\\PR130720.zip')</v>
      </c>
      <c r="L3424" t="str">
        <f t="shared" si="484"/>
        <v>if (file.exists('D:\\My-Shares\\source-bhavcopy\\PR130720.zip')) unzip(zipfile = 'D:\\My-Shares\\source-bhavcopy\\PR130720.zip', exdir = 'D:/My-Shares/source-fno')</v>
      </c>
    </row>
    <row r="3425" spans="1:12">
      <c r="A3425" s="1">
        <v>44026</v>
      </c>
      <c r="B3425" s="2">
        <f t="shared" si="477"/>
        <v>14</v>
      </c>
      <c r="C3425" s="2">
        <f t="shared" si="478"/>
        <v>7</v>
      </c>
      <c r="D3425">
        <f t="shared" si="479"/>
        <v>2020</v>
      </c>
      <c r="E3425" t="str">
        <f t="shared" si="480"/>
        <v>20</v>
      </c>
      <c r="F3425" t="str">
        <f t="shared" si="481"/>
        <v>PR140720.zip</v>
      </c>
      <c r="G3425" t="str">
        <f t="shared" si="482"/>
        <v>fo14072020.zip</v>
      </c>
      <c r="H3425" s="3" t="s">
        <v>6</v>
      </c>
      <c r="I3425" t="s">
        <v>9</v>
      </c>
      <c r="J3425" t="str">
        <f t="shared" si="483"/>
        <v>if (curl_fetch_memory('https://www1.nseindia.com/archives/equities/bhavcopy/pr/PR140720.zip')$status_code == 200)</v>
      </c>
      <c r="K3425" t="str">
        <f t="shared" si="485"/>
        <v>if (curl_fetch_memory('https://www1.nseindia.com/archives/equities/bhavcopy/pr/PR140720.zip')$status_code == 200) download.file('https://www1.nseindia.com/archives/equities/bhavcopy/pr/PR140720.zip', 'D:\\My-Shares\\source-bhavcopy\\PR140720.zip')</v>
      </c>
      <c r="L3425" t="str">
        <f t="shared" si="484"/>
        <v>if (file.exists('D:\\My-Shares\\source-bhavcopy\\PR140720.zip')) unzip(zipfile = 'D:\\My-Shares\\source-bhavcopy\\PR140720.zip', exdir = 'D:/My-Shares/source-fno')</v>
      </c>
    </row>
    <row r="3426" spans="1:12">
      <c r="A3426" s="1">
        <v>44027</v>
      </c>
      <c r="B3426" s="2">
        <f t="shared" si="477"/>
        <v>15</v>
      </c>
      <c r="C3426" s="2">
        <f t="shared" si="478"/>
        <v>7</v>
      </c>
      <c r="D3426">
        <f t="shared" si="479"/>
        <v>2020</v>
      </c>
      <c r="E3426" t="str">
        <f t="shared" si="480"/>
        <v>20</v>
      </c>
      <c r="F3426" t="str">
        <f t="shared" si="481"/>
        <v>PR150720.zip</v>
      </c>
      <c r="G3426" t="str">
        <f t="shared" si="482"/>
        <v>fo15072020.zip</v>
      </c>
      <c r="H3426" s="3" t="s">
        <v>6</v>
      </c>
      <c r="I3426" t="s">
        <v>9</v>
      </c>
      <c r="J3426" t="str">
        <f t="shared" si="483"/>
        <v>if (curl_fetch_memory('https://www1.nseindia.com/archives/equities/bhavcopy/pr/PR150720.zip')$status_code == 200)</v>
      </c>
      <c r="K3426" t="str">
        <f t="shared" si="485"/>
        <v>if (curl_fetch_memory('https://www1.nseindia.com/archives/equities/bhavcopy/pr/PR150720.zip')$status_code == 200) download.file('https://www1.nseindia.com/archives/equities/bhavcopy/pr/PR150720.zip', 'D:\\My-Shares\\source-bhavcopy\\PR150720.zip')</v>
      </c>
      <c r="L3426" t="str">
        <f t="shared" si="484"/>
        <v>if (file.exists('D:\\My-Shares\\source-bhavcopy\\PR150720.zip')) unzip(zipfile = 'D:\\My-Shares\\source-bhavcopy\\PR150720.zip', exdir = 'D:/My-Shares/source-fno')</v>
      </c>
    </row>
    <row r="3427" spans="1:12">
      <c r="A3427" s="1">
        <v>44028</v>
      </c>
      <c r="B3427" s="2">
        <f t="shared" si="477"/>
        <v>16</v>
      </c>
      <c r="C3427" s="2">
        <f t="shared" si="478"/>
        <v>7</v>
      </c>
      <c r="D3427">
        <f t="shared" si="479"/>
        <v>2020</v>
      </c>
      <c r="E3427" t="str">
        <f t="shared" si="480"/>
        <v>20</v>
      </c>
      <c r="F3427" t="str">
        <f t="shared" si="481"/>
        <v>PR160720.zip</v>
      </c>
      <c r="G3427" t="str">
        <f t="shared" si="482"/>
        <v>fo16072020.zip</v>
      </c>
      <c r="H3427" s="3" t="s">
        <v>6</v>
      </c>
      <c r="I3427" t="s">
        <v>9</v>
      </c>
      <c r="J3427" t="str">
        <f t="shared" si="483"/>
        <v>if (curl_fetch_memory('https://www1.nseindia.com/archives/equities/bhavcopy/pr/PR160720.zip')$status_code == 200)</v>
      </c>
      <c r="K3427" t="str">
        <f t="shared" si="485"/>
        <v>if (curl_fetch_memory('https://www1.nseindia.com/archives/equities/bhavcopy/pr/PR160720.zip')$status_code == 200) download.file('https://www1.nseindia.com/archives/equities/bhavcopy/pr/PR160720.zip', 'D:\\My-Shares\\source-bhavcopy\\PR160720.zip')</v>
      </c>
      <c r="L3427" t="str">
        <f t="shared" si="484"/>
        <v>if (file.exists('D:\\My-Shares\\source-bhavcopy\\PR160720.zip')) unzip(zipfile = 'D:\\My-Shares\\source-bhavcopy\\PR160720.zip', exdir = 'D:/My-Shares/source-fno')</v>
      </c>
    </row>
    <row r="3428" spans="1:12">
      <c r="A3428" s="1">
        <v>44029</v>
      </c>
      <c r="B3428" s="2">
        <f t="shared" si="477"/>
        <v>17</v>
      </c>
      <c r="C3428" s="2">
        <f t="shared" si="478"/>
        <v>7</v>
      </c>
      <c r="D3428">
        <f t="shared" si="479"/>
        <v>2020</v>
      </c>
      <c r="E3428" t="str">
        <f t="shared" si="480"/>
        <v>20</v>
      </c>
      <c r="F3428" t="str">
        <f t="shared" si="481"/>
        <v>PR170720.zip</v>
      </c>
      <c r="G3428" t="str">
        <f t="shared" si="482"/>
        <v>fo17072020.zip</v>
      </c>
      <c r="H3428" s="3" t="s">
        <v>6</v>
      </c>
      <c r="I3428" t="s">
        <v>9</v>
      </c>
      <c r="J3428" t="str">
        <f t="shared" si="483"/>
        <v>if (curl_fetch_memory('https://www1.nseindia.com/archives/equities/bhavcopy/pr/PR170720.zip')$status_code == 200)</v>
      </c>
      <c r="K3428" t="str">
        <f t="shared" si="485"/>
        <v>if (curl_fetch_memory('https://www1.nseindia.com/archives/equities/bhavcopy/pr/PR170720.zip')$status_code == 200) download.file('https://www1.nseindia.com/archives/equities/bhavcopy/pr/PR170720.zip', 'D:\\My-Shares\\source-bhavcopy\\PR170720.zip')</v>
      </c>
      <c r="L3428" t="str">
        <f t="shared" si="484"/>
        <v>if (file.exists('D:\\My-Shares\\source-bhavcopy\\PR170720.zip')) unzip(zipfile = 'D:\\My-Shares\\source-bhavcopy\\PR170720.zip', exdir = 'D:/My-Shares/source-fno')</v>
      </c>
    </row>
    <row r="3429" spans="1:12">
      <c r="A3429" s="1">
        <v>44030</v>
      </c>
      <c r="B3429" s="2">
        <f t="shared" si="477"/>
        <v>18</v>
      </c>
      <c r="C3429" s="2">
        <f t="shared" si="478"/>
        <v>7</v>
      </c>
      <c r="D3429">
        <f t="shared" si="479"/>
        <v>2020</v>
      </c>
      <c r="E3429" t="str">
        <f t="shared" si="480"/>
        <v>20</v>
      </c>
      <c r="F3429" t="str">
        <f t="shared" si="481"/>
        <v>PR180720.zip</v>
      </c>
      <c r="G3429" t="str">
        <f t="shared" si="482"/>
        <v>fo18072020.zip</v>
      </c>
      <c r="H3429" s="3" t="s">
        <v>6</v>
      </c>
      <c r="I3429" t="s">
        <v>9</v>
      </c>
      <c r="J3429" t="str">
        <f t="shared" si="483"/>
        <v>if (curl_fetch_memory('https://www1.nseindia.com/archives/equities/bhavcopy/pr/PR180720.zip')$status_code == 200)</v>
      </c>
      <c r="K3429" t="str">
        <f t="shared" si="485"/>
        <v>if (curl_fetch_memory('https://www1.nseindia.com/archives/equities/bhavcopy/pr/PR180720.zip')$status_code == 200) download.file('https://www1.nseindia.com/archives/equities/bhavcopy/pr/PR180720.zip', 'D:\\My-Shares\\source-bhavcopy\\PR180720.zip')</v>
      </c>
      <c r="L3429" t="str">
        <f t="shared" si="484"/>
        <v>if (file.exists('D:\\My-Shares\\source-bhavcopy\\PR180720.zip')) unzip(zipfile = 'D:\\My-Shares\\source-bhavcopy\\PR180720.zip', exdir = 'D:/My-Shares/source-fno')</v>
      </c>
    </row>
    <row r="3430" spans="1:12">
      <c r="A3430" s="1">
        <v>44031</v>
      </c>
      <c r="B3430" s="2">
        <f t="shared" si="477"/>
        <v>19</v>
      </c>
      <c r="C3430" s="2">
        <f t="shared" si="478"/>
        <v>7</v>
      </c>
      <c r="D3430">
        <f t="shared" si="479"/>
        <v>2020</v>
      </c>
      <c r="E3430" t="str">
        <f t="shared" si="480"/>
        <v>20</v>
      </c>
      <c r="F3430" t="str">
        <f t="shared" si="481"/>
        <v>PR190720.zip</v>
      </c>
      <c r="G3430" t="str">
        <f t="shared" si="482"/>
        <v>fo19072020.zip</v>
      </c>
      <c r="H3430" s="3" t="s">
        <v>6</v>
      </c>
      <c r="I3430" t="s">
        <v>9</v>
      </c>
      <c r="J3430" t="str">
        <f t="shared" si="483"/>
        <v>if (curl_fetch_memory('https://www1.nseindia.com/archives/equities/bhavcopy/pr/PR190720.zip')$status_code == 200)</v>
      </c>
      <c r="K3430" t="str">
        <f t="shared" si="485"/>
        <v>if (curl_fetch_memory('https://www1.nseindia.com/archives/equities/bhavcopy/pr/PR190720.zip')$status_code == 200) download.file('https://www1.nseindia.com/archives/equities/bhavcopy/pr/PR190720.zip', 'D:\\My-Shares\\source-bhavcopy\\PR190720.zip')</v>
      </c>
      <c r="L3430" t="str">
        <f t="shared" si="484"/>
        <v>if (file.exists('D:\\My-Shares\\source-bhavcopy\\PR190720.zip')) unzip(zipfile = 'D:\\My-Shares\\source-bhavcopy\\PR190720.zip', exdir = 'D:/My-Shares/source-fno')</v>
      </c>
    </row>
    <row r="3431" spans="1:12">
      <c r="A3431" s="1">
        <v>44032</v>
      </c>
      <c r="B3431" s="2">
        <f t="shared" si="477"/>
        <v>20</v>
      </c>
      <c r="C3431" s="2">
        <f t="shared" si="478"/>
        <v>7</v>
      </c>
      <c r="D3431">
        <f t="shared" si="479"/>
        <v>2020</v>
      </c>
      <c r="E3431" t="str">
        <f t="shared" si="480"/>
        <v>20</v>
      </c>
      <c r="F3431" t="str">
        <f t="shared" si="481"/>
        <v>PR200720.zip</v>
      </c>
      <c r="G3431" t="str">
        <f t="shared" si="482"/>
        <v>fo20072020.zip</v>
      </c>
      <c r="H3431" s="3" t="s">
        <v>6</v>
      </c>
      <c r="I3431" t="s">
        <v>9</v>
      </c>
      <c r="J3431" t="str">
        <f t="shared" si="483"/>
        <v>if (curl_fetch_memory('https://www1.nseindia.com/archives/equities/bhavcopy/pr/PR200720.zip')$status_code == 200)</v>
      </c>
      <c r="K3431" t="str">
        <f t="shared" si="485"/>
        <v>if (curl_fetch_memory('https://www1.nseindia.com/archives/equities/bhavcopy/pr/PR200720.zip')$status_code == 200) download.file('https://www1.nseindia.com/archives/equities/bhavcopy/pr/PR200720.zip', 'D:\\My-Shares\\source-bhavcopy\\PR200720.zip')</v>
      </c>
      <c r="L3431" t="str">
        <f t="shared" si="484"/>
        <v>if (file.exists('D:\\My-Shares\\source-bhavcopy\\PR200720.zip')) unzip(zipfile = 'D:\\My-Shares\\source-bhavcopy\\PR200720.zip', exdir = 'D:/My-Shares/source-fno')</v>
      </c>
    </row>
    <row r="3432" spans="1:12">
      <c r="A3432" s="1">
        <v>44033</v>
      </c>
      <c r="B3432" s="2">
        <f t="shared" si="477"/>
        <v>21</v>
      </c>
      <c r="C3432" s="2">
        <f t="shared" si="478"/>
        <v>7</v>
      </c>
      <c r="D3432">
        <f t="shared" si="479"/>
        <v>2020</v>
      </c>
      <c r="E3432" t="str">
        <f t="shared" si="480"/>
        <v>20</v>
      </c>
      <c r="F3432" t="str">
        <f t="shared" si="481"/>
        <v>PR210720.zip</v>
      </c>
      <c r="G3432" t="str">
        <f t="shared" si="482"/>
        <v>fo21072020.zip</v>
      </c>
      <c r="H3432" s="3" t="s">
        <v>6</v>
      </c>
      <c r="I3432" t="s">
        <v>9</v>
      </c>
      <c r="J3432" t="str">
        <f t="shared" si="483"/>
        <v>if (curl_fetch_memory('https://www1.nseindia.com/archives/equities/bhavcopy/pr/PR210720.zip')$status_code == 200)</v>
      </c>
      <c r="K3432" t="str">
        <f t="shared" si="485"/>
        <v>if (curl_fetch_memory('https://www1.nseindia.com/archives/equities/bhavcopy/pr/PR210720.zip')$status_code == 200) download.file('https://www1.nseindia.com/archives/equities/bhavcopy/pr/PR210720.zip', 'D:\\My-Shares\\source-bhavcopy\\PR210720.zip')</v>
      </c>
      <c r="L3432" t="str">
        <f t="shared" si="484"/>
        <v>if (file.exists('D:\\My-Shares\\source-bhavcopy\\PR210720.zip')) unzip(zipfile = 'D:\\My-Shares\\source-bhavcopy\\PR210720.zip', exdir = 'D:/My-Shares/source-fno')</v>
      </c>
    </row>
    <row r="3433" spans="1:12">
      <c r="A3433" s="1">
        <v>44034</v>
      </c>
      <c r="B3433" s="2">
        <f t="shared" si="477"/>
        <v>22</v>
      </c>
      <c r="C3433" s="2">
        <f t="shared" si="478"/>
        <v>7</v>
      </c>
      <c r="D3433">
        <f t="shared" si="479"/>
        <v>2020</v>
      </c>
      <c r="E3433" t="str">
        <f t="shared" si="480"/>
        <v>20</v>
      </c>
      <c r="F3433" t="str">
        <f t="shared" si="481"/>
        <v>PR220720.zip</v>
      </c>
      <c r="G3433" t="str">
        <f t="shared" si="482"/>
        <v>fo22072020.zip</v>
      </c>
      <c r="H3433" s="3" t="s">
        <v>6</v>
      </c>
      <c r="I3433" t="s">
        <v>9</v>
      </c>
      <c r="J3433" t="str">
        <f t="shared" si="483"/>
        <v>if (curl_fetch_memory('https://www1.nseindia.com/archives/equities/bhavcopy/pr/PR220720.zip')$status_code == 200)</v>
      </c>
      <c r="K3433" t="str">
        <f t="shared" si="485"/>
        <v>if (curl_fetch_memory('https://www1.nseindia.com/archives/equities/bhavcopy/pr/PR220720.zip')$status_code == 200) download.file('https://www1.nseindia.com/archives/equities/bhavcopy/pr/PR220720.zip', 'D:\\My-Shares\\source-bhavcopy\\PR220720.zip')</v>
      </c>
      <c r="L3433" t="str">
        <f t="shared" si="484"/>
        <v>if (file.exists('D:\\My-Shares\\source-bhavcopy\\PR220720.zip')) unzip(zipfile = 'D:\\My-Shares\\source-bhavcopy\\PR220720.zip', exdir = 'D:/My-Shares/source-fno')</v>
      </c>
    </row>
    <row r="3434" spans="1:12">
      <c r="A3434" s="1">
        <v>44035</v>
      </c>
      <c r="B3434" s="2">
        <f t="shared" si="477"/>
        <v>23</v>
      </c>
      <c r="C3434" s="2">
        <f t="shared" si="478"/>
        <v>7</v>
      </c>
      <c r="D3434">
        <f t="shared" si="479"/>
        <v>2020</v>
      </c>
      <c r="E3434" t="str">
        <f t="shared" si="480"/>
        <v>20</v>
      </c>
      <c r="F3434" t="str">
        <f t="shared" si="481"/>
        <v>PR230720.zip</v>
      </c>
      <c r="G3434" t="str">
        <f t="shared" si="482"/>
        <v>fo23072020.zip</v>
      </c>
      <c r="H3434" s="3" t="s">
        <v>6</v>
      </c>
      <c r="I3434" t="s">
        <v>9</v>
      </c>
      <c r="J3434" t="str">
        <f t="shared" si="483"/>
        <v>if (curl_fetch_memory('https://www1.nseindia.com/archives/equities/bhavcopy/pr/PR230720.zip')$status_code == 200)</v>
      </c>
      <c r="K3434" t="str">
        <f t="shared" si="485"/>
        <v>if (curl_fetch_memory('https://www1.nseindia.com/archives/equities/bhavcopy/pr/PR230720.zip')$status_code == 200) download.file('https://www1.nseindia.com/archives/equities/bhavcopy/pr/PR230720.zip', 'D:\\My-Shares\\source-bhavcopy\\PR230720.zip')</v>
      </c>
      <c r="L3434" t="str">
        <f t="shared" si="484"/>
        <v>if (file.exists('D:\\My-Shares\\source-bhavcopy\\PR230720.zip')) unzip(zipfile = 'D:\\My-Shares\\source-bhavcopy\\PR230720.zip', exdir = 'D:/My-Shares/source-fno')</v>
      </c>
    </row>
    <row r="3435" spans="1:12">
      <c r="A3435" s="1">
        <v>44036</v>
      </c>
      <c r="B3435" s="2">
        <f t="shared" si="477"/>
        <v>24</v>
      </c>
      <c r="C3435" s="2">
        <f t="shared" si="478"/>
        <v>7</v>
      </c>
      <c r="D3435">
        <f t="shared" si="479"/>
        <v>2020</v>
      </c>
      <c r="E3435" t="str">
        <f t="shared" si="480"/>
        <v>20</v>
      </c>
      <c r="F3435" t="str">
        <f t="shared" si="481"/>
        <v>PR240720.zip</v>
      </c>
      <c r="G3435" t="str">
        <f t="shared" si="482"/>
        <v>fo24072020.zip</v>
      </c>
      <c r="H3435" s="3" t="s">
        <v>6</v>
      </c>
      <c r="I3435" t="s">
        <v>9</v>
      </c>
      <c r="J3435" t="str">
        <f t="shared" si="483"/>
        <v>if (curl_fetch_memory('https://www1.nseindia.com/archives/equities/bhavcopy/pr/PR240720.zip')$status_code == 200)</v>
      </c>
      <c r="K3435" t="str">
        <f t="shared" si="485"/>
        <v>if (curl_fetch_memory('https://www1.nseindia.com/archives/equities/bhavcopy/pr/PR240720.zip')$status_code == 200) download.file('https://www1.nseindia.com/archives/equities/bhavcopy/pr/PR240720.zip', 'D:\\My-Shares\\source-bhavcopy\\PR240720.zip')</v>
      </c>
      <c r="L3435" t="str">
        <f t="shared" si="484"/>
        <v>if (file.exists('D:\\My-Shares\\source-bhavcopy\\PR240720.zip')) unzip(zipfile = 'D:\\My-Shares\\source-bhavcopy\\PR240720.zip', exdir = 'D:/My-Shares/source-fno')</v>
      </c>
    </row>
    <row r="3436" spans="1:12">
      <c r="A3436" s="1">
        <v>44037</v>
      </c>
      <c r="B3436" s="2">
        <f t="shared" si="477"/>
        <v>25</v>
      </c>
      <c r="C3436" s="2">
        <f t="shared" si="478"/>
        <v>7</v>
      </c>
      <c r="D3436">
        <f t="shared" si="479"/>
        <v>2020</v>
      </c>
      <c r="E3436" t="str">
        <f t="shared" si="480"/>
        <v>20</v>
      </c>
      <c r="F3436" t="str">
        <f t="shared" si="481"/>
        <v>PR250720.zip</v>
      </c>
      <c r="G3436" t="str">
        <f t="shared" si="482"/>
        <v>fo25072020.zip</v>
      </c>
      <c r="H3436" s="3" t="s">
        <v>6</v>
      </c>
      <c r="I3436" t="s">
        <v>9</v>
      </c>
      <c r="J3436" t="str">
        <f t="shared" si="483"/>
        <v>if (curl_fetch_memory('https://www1.nseindia.com/archives/equities/bhavcopy/pr/PR250720.zip')$status_code == 200)</v>
      </c>
      <c r="K3436" t="str">
        <f t="shared" si="485"/>
        <v>if (curl_fetch_memory('https://www1.nseindia.com/archives/equities/bhavcopy/pr/PR250720.zip')$status_code == 200) download.file('https://www1.nseindia.com/archives/equities/bhavcopy/pr/PR250720.zip', 'D:\\My-Shares\\source-bhavcopy\\PR250720.zip')</v>
      </c>
      <c r="L3436" t="str">
        <f t="shared" si="484"/>
        <v>if (file.exists('D:\\My-Shares\\source-bhavcopy\\PR250720.zip')) unzip(zipfile = 'D:\\My-Shares\\source-bhavcopy\\PR250720.zip', exdir = 'D:/My-Shares/source-fno')</v>
      </c>
    </row>
    <row r="3437" spans="1:12">
      <c r="A3437" s="1">
        <v>44038</v>
      </c>
      <c r="B3437" s="2">
        <f t="shared" si="477"/>
        <v>26</v>
      </c>
      <c r="C3437" s="2">
        <f t="shared" si="478"/>
        <v>7</v>
      </c>
      <c r="D3437">
        <f t="shared" si="479"/>
        <v>2020</v>
      </c>
      <c r="E3437" t="str">
        <f t="shared" si="480"/>
        <v>20</v>
      </c>
      <c r="F3437" t="str">
        <f t="shared" si="481"/>
        <v>PR260720.zip</v>
      </c>
      <c r="G3437" t="str">
        <f t="shared" si="482"/>
        <v>fo26072020.zip</v>
      </c>
      <c r="H3437" s="3" t="s">
        <v>6</v>
      </c>
      <c r="I3437" t="s">
        <v>9</v>
      </c>
      <c r="J3437" t="str">
        <f t="shared" si="483"/>
        <v>if (curl_fetch_memory('https://www1.nseindia.com/archives/equities/bhavcopy/pr/PR260720.zip')$status_code == 200)</v>
      </c>
      <c r="K3437" t="str">
        <f t="shared" si="485"/>
        <v>if (curl_fetch_memory('https://www1.nseindia.com/archives/equities/bhavcopy/pr/PR260720.zip')$status_code == 200) download.file('https://www1.nseindia.com/archives/equities/bhavcopy/pr/PR260720.zip', 'D:\\My-Shares\\source-bhavcopy\\PR260720.zip')</v>
      </c>
      <c r="L3437" t="str">
        <f t="shared" si="484"/>
        <v>if (file.exists('D:\\My-Shares\\source-bhavcopy\\PR260720.zip')) unzip(zipfile = 'D:\\My-Shares\\source-bhavcopy\\PR260720.zip', exdir = 'D:/My-Shares/source-fno')</v>
      </c>
    </row>
    <row r="3438" spans="1:12">
      <c r="A3438" s="1">
        <v>44039</v>
      </c>
      <c r="B3438" s="2">
        <f t="shared" si="477"/>
        <v>27</v>
      </c>
      <c r="C3438" s="2">
        <f t="shared" si="478"/>
        <v>7</v>
      </c>
      <c r="D3438">
        <f t="shared" si="479"/>
        <v>2020</v>
      </c>
      <c r="E3438" t="str">
        <f t="shared" si="480"/>
        <v>20</v>
      </c>
      <c r="F3438" t="str">
        <f t="shared" si="481"/>
        <v>PR270720.zip</v>
      </c>
      <c r="G3438" t="str">
        <f t="shared" si="482"/>
        <v>fo27072020.zip</v>
      </c>
      <c r="H3438" s="3" t="s">
        <v>6</v>
      </c>
      <c r="I3438" t="s">
        <v>9</v>
      </c>
      <c r="J3438" t="str">
        <f t="shared" si="483"/>
        <v>if (curl_fetch_memory('https://www1.nseindia.com/archives/equities/bhavcopy/pr/PR270720.zip')$status_code == 200)</v>
      </c>
      <c r="K3438" t="str">
        <f t="shared" si="485"/>
        <v>if (curl_fetch_memory('https://www1.nseindia.com/archives/equities/bhavcopy/pr/PR270720.zip')$status_code == 200) download.file('https://www1.nseindia.com/archives/equities/bhavcopy/pr/PR270720.zip', 'D:\\My-Shares\\source-bhavcopy\\PR270720.zip')</v>
      </c>
      <c r="L3438" t="str">
        <f t="shared" si="484"/>
        <v>if (file.exists('D:\\My-Shares\\source-bhavcopy\\PR270720.zip')) unzip(zipfile = 'D:\\My-Shares\\source-bhavcopy\\PR270720.zip', exdir = 'D:/My-Shares/source-fno')</v>
      </c>
    </row>
    <row r="3439" spans="1:12">
      <c r="A3439" s="1">
        <v>44040</v>
      </c>
      <c r="B3439" s="2">
        <f t="shared" si="477"/>
        <v>28</v>
      </c>
      <c r="C3439" s="2">
        <f t="shared" si="478"/>
        <v>7</v>
      </c>
      <c r="D3439">
        <f t="shared" si="479"/>
        <v>2020</v>
      </c>
      <c r="E3439" t="str">
        <f t="shared" si="480"/>
        <v>20</v>
      </c>
      <c r="F3439" t="str">
        <f t="shared" si="481"/>
        <v>PR280720.zip</v>
      </c>
      <c r="G3439" t="str">
        <f t="shared" si="482"/>
        <v>fo28072020.zip</v>
      </c>
      <c r="H3439" s="3" t="s">
        <v>6</v>
      </c>
      <c r="I3439" t="s">
        <v>9</v>
      </c>
      <c r="J3439" t="str">
        <f t="shared" si="483"/>
        <v>if (curl_fetch_memory('https://www1.nseindia.com/archives/equities/bhavcopy/pr/PR280720.zip')$status_code == 200)</v>
      </c>
      <c r="K3439" t="str">
        <f t="shared" si="485"/>
        <v>if (curl_fetch_memory('https://www1.nseindia.com/archives/equities/bhavcopy/pr/PR280720.zip')$status_code == 200) download.file('https://www1.nseindia.com/archives/equities/bhavcopy/pr/PR280720.zip', 'D:\\My-Shares\\source-bhavcopy\\PR280720.zip')</v>
      </c>
      <c r="L3439" t="str">
        <f t="shared" si="484"/>
        <v>if (file.exists('D:\\My-Shares\\source-bhavcopy\\PR280720.zip')) unzip(zipfile = 'D:\\My-Shares\\source-bhavcopy\\PR280720.zip', exdir = 'D:/My-Shares/source-fno')</v>
      </c>
    </row>
    <row r="3440" spans="1:12">
      <c r="A3440" s="1">
        <v>44041</v>
      </c>
      <c r="B3440" s="2">
        <f t="shared" si="477"/>
        <v>29</v>
      </c>
      <c r="C3440" s="2">
        <f t="shared" si="478"/>
        <v>7</v>
      </c>
      <c r="D3440">
        <f t="shared" si="479"/>
        <v>2020</v>
      </c>
      <c r="E3440" t="str">
        <f t="shared" si="480"/>
        <v>20</v>
      </c>
      <c r="F3440" t="str">
        <f t="shared" si="481"/>
        <v>PR290720.zip</v>
      </c>
      <c r="G3440" t="str">
        <f t="shared" si="482"/>
        <v>fo29072020.zip</v>
      </c>
      <c r="H3440" s="3" t="s">
        <v>6</v>
      </c>
      <c r="I3440" t="s">
        <v>9</v>
      </c>
      <c r="J3440" t="str">
        <f t="shared" si="483"/>
        <v>if (curl_fetch_memory('https://www1.nseindia.com/archives/equities/bhavcopy/pr/PR290720.zip')$status_code == 200)</v>
      </c>
      <c r="K3440" t="str">
        <f t="shared" si="485"/>
        <v>if (curl_fetch_memory('https://www1.nseindia.com/archives/equities/bhavcopy/pr/PR290720.zip')$status_code == 200) download.file('https://www1.nseindia.com/archives/equities/bhavcopy/pr/PR290720.zip', 'D:\\My-Shares\\source-bhavcopy\\PR290720.zip')</v>
      </c>
      <c r="L3440" t="str">
        <f t="shared" si="484"/>
        <v>if (file.exists('D:\\My-Shares\\source-bhavcopy\\PR290720.zip')) unzip(zipfile = 'D:\\My-Shares\\source-bhavcopy\\PR290720.zip', exdir = 'D:/My-Shares/source-fno')</v>
      </c>
    </row>
    <row r="3441" spans="1:12">
      <c r="A3441" s="1">
        <v>44042</v>
      </c>
      <c r="B3441" s="2">
        <f t="shared" si="477"/>
        <v>30</v>
      </c>
      <c r="C3441" s="2">
        <f t="shared" si="478"/>
        <v>7</v>
      </c>
      <c r="D3441">
        <f t="shared" si="479"/>
        <v>2020</v>
      </c>
      <c r="E3441" t="str">
        <f t="shared" si="480"/>
        <v>20</v>
      </c>
      <c r="F3441" t="str">
        <f t="shared" si="481"/>
        <v>PR300720.zip</v>
      </c>
      <c r="G3441" t="str">
        <f t="shared" si="482"/>
        <v>fo30072020.zip</v>
      </c>
      <c r="H3441" s="3" t="s">
        <v>6</v>
      </c>
      <c r="I3441" t="s">
        <v>9</v>
      </c>
      <c r="J3441" t="str">
        <f t="shared" si="483"/>
        <v>if (curl_fetch_memory('https://www1.nseindia.com/archives/equities/bhavcopy/pr/PR300720.zip')$status_code == 200)</v>
      </c>
      <c r="K3441" t="str">
        <f t="shared" si="485"/>
        <v>if (curl_fetch_memory('https://www1.nseindia.com/archives/equities/bhavcopy/pr/PR300720.zip')$status_code == 200) download.file('https://www1.nseindia.com/archives/equities/bhavcopy/pr/PR300720.zip', 'D:\\My-Shares\\source-bhavcopy\\PR300720.zip')</v>
      </c>
      <c r="L3441" t="str">
        <f t="shared" si="484"/>
        <v>if (file.exists('D:\\My-Shares\\source-bhavcopy\\PR300720.zip')) unzip(zipfile = 'D:\\My-Shares\\source-bhavcopy\\PR300720.zip', exdir = 'D:/My-Shares/source-fno')</v>
      </c>
    </row>
    <row r="3442" spans="1:12">
      <c r="A3442" s="1">
        <v>44043</v>
      </c>
      <c r="B3442" s="2">
        <f t="shared" si="477"/>
        <v>31</v>
      </c>
      <c r="C3442" s="2">
        <f t="shared" si="478"/>
        <v>7</v>
      </c>
      <c r="D3442">
        <f t="shared" si="479"/>
        <v>2020</v>
      </c>
      <c r="E3442" t="str">
        <f t="shared" si="480"/>
        <v>20</v>
      </c>
      <c r="F3442" t="str">
        <f t="shared" si="481"/>
        <v>PR310720.zip</v>
      </c>
      <c r="G3442" t="str">
        <f t="shared" si="482"/>
        <v>fo31072020.zip</v>
      </c>
      <c r="H3442" s="3" t="s">
        <v>6</v>
      </c>
      <c r="I3442" t="s">
        <v>9</v>
      </c>
      <c r="J3442" t="str">
        <f t="shared" si="483"/>
        <v>if (curl_fetch_memory('https://www1.nseindia.com/archives/equities/bhavcopy/pr/PR310720.zip')$status_code == 200)</v>
      </c>
      <c r="K3442" t="str">
        <f t="shared" si="485"/>
        <v>if (curl_fetch_memory('https://www1.nseindia.com/archives/equities/bhavcopy/pr/PR310720.zip')$status_code == 200) download.file('https://www1.nseindia.com/archives/equities/bhavcopy/pr/PR310720.zip', 'D:\\My-Shares\\source-bhavcopy\\PR310720.zip')</v>
      </c>
      <c r="L3442" t="str">
        <f t="shared" si="484"/>
        <v>if (file.exists('D:\\My-Shares\\source-bhavcopy\\PR310720.zip')) unzip(zipfile = 'D:\\My-Shares\\source-bhavcopy\\PR310720.zip', exdir = 'D:/My-Shares/source-fno')</v>
      </c>
    </row>
    <row r="3443" spans="1:12">
      <c r="A3443" s="1">
        <v>44044</v>
      </c>
      <c r="B3443" s="2">
        <f t="shared" si="477"/>
        <v>1</v>
      </c>
      <c r="C3443" s="2">
        <f t="shared" si="478"/>
        <v>8</v>
      </c>
      <c r="D3443">
        <f t="shared" si="479"/>
        <v>2020</v>
      </c>
      <c r="E3443" t="str">
        <f t="shared" si="480"/>
        <v>20</v>
      </c>
      <c r="F3443" t="str">
        <f t="shared" si="481"/>
        <v>PR010820.zip</v>
      </c>
      <c r="G3443" t="str">
        <f t="shared" si="482"/>
        <v>fo01082020.zip</v>
      </c>
      <c r="H3443" s="3" t="s">
        <v>6</v>
      </c>
      <c r="I3443" t="s">
        <v>9</v>
      </c>
      <c r="J3443" t="str">
        <f t="shared" si="483"/>
        <v>if (curl_fetch_memory('https://www1.nseindia.com/archives/equities/bhavcopy/pr/PR010820.zip')$status_code == 200)</v>
      </c>
      <c r="K3443" t="str">
        <f t="shared" si="485"/>
        <v>if (curl_fetch_memory('https://www1.nseindia.com/archives/equities/bhavcopy/pr/PR010820.zip')$status_code == 200) download.file('https://www1.nseindia.com/archives/equities/bhavcopy/pr/PR010820.zip', 'D:\\My-Shares\\source-bhavcopy\\PR010820.zip')</v>
      </c>
      <c r="L3443" t="str">
        <f t="shared" si="484"/>
        <v>if (file.exists('D:\\My-Shares\\source-bhavcopy\\PR010820.zip')) unzip(zipfile = 'D:\\My-Shares\\source-bhavcopy\\PR010820.zip', exdir = 'D:/My-Shares/source-fno')</v>
      </c>
    </row>
    <row r="3444" spans="1:12">
      <c r="A3444" s="1">
        <v>44045</v>
      </c>
      <c r="B3444" s="2">
        <f t="shared" si="477"/>
        <v>2</v>
      </c>
      <c r="C3444" s="2">
        <f t="shared" si="478"/>
        <v>8</v>
      </c>
      <c r="D3444">
        <f t="shared" si="479"/>
        <v>2020</v>
      </c>
      <c r="E3444" t="str">
        <f t="shared" si="480"/>
        <v>20</v>
      </c>
      <c r="F3444" t="str">
        <f t="shared" si="481"/>
        <v>PR020820.zip</v>
      </c>
      <c r="G3444" t="str">
        <f t="shared" si="482"/>
        <v>fo02082020.zip</v>
      </c>
      <c r="H3444" s="3" t="s">
        <v>6</v>
      </c>
      <c r="I3444" t="s">
        <v>9</v>
      </c>
      <c r="J3444" t="str">
        <f t="shared" si="483"/>
        <v>if (curl_fetch_memory('https://www1.nseindia.com/archives/equities/bhavcopy/pr/PR020820.zip')$status_code == 200)</v>
      </c>
      <c r="K3444" t="str">
        <f t="shared" si="485"/>
        <v>if (curl_fetch_memory('https://www1.nseindia.com/archives/equities/bhavcopy/pr/PR020820.zip')$status_code == 200) download.file('https://www1.nseindia.com/archives/equities/bhavcopy/pr/PR020820.zip', 'D:\\My-Shares\\source-bhavcopy\\PR020820.zip')</v>
      </c>
      <c r="L3444" t="str">
        <f t="shared" si="484"/>
        <v>if (file.exists('D:\\My-Shares\\source-bhavcopy\\PR020820.zip')) unzip(zipfile = 'D:\\My-Shares\\source-bhavcopy\\PR020820.zip', exdir = 'D:/My-Shares/source-fno')</v>
      </c>
    </row>
    <row r="3445" spans="1:12">
      <c r="A3445" s="1">
        <v>44046</v>
      </c>
      <c r="B3445" s="2">
        <f t="shared" si="477"/>
        <v>3</v>
      </c>
      <c r="C3445" s="2">
        <f t="shared" si="478"/>
        <v>8</v>
      </c>
      <c r="D3445">
        <f t="shared" si="479"/>
        <v>2020</v>
      </c>
      <c r="E3445" t="str">
        <f t="shared" si="480"/>
        <v>20</v>
      </c>
      <c r="F3445" t="str">
        <f t="shared" si="481"/>
        <v>PR030820.zip</v>
      </c>
      <c r="G3445" t="str">
        <f t="shared" si="482"/>
        <v>fo03082020.zip</v>
      </c>
      <c r="H3445" s="3" t="s">
        <v>6</v>
      </c>
      <c r="I3445" t="s">
        <v>9</v>
      </c>
      <c r="J3445" t="str">
        <f t="shared" si="483"/>
        <v>if (curl_fetch_memory('https://www1.nseindia.com/archives/equities/bhavcopy/pr/PR030820.zip')$status_code == 200)</v>
      </c>
      <c r="K3445" t="str">
        <f t="shared" si="485"/>
        <v>if (curl_fetch_memory('https://www1.nseindia.com/archives/equities/bhavcopy/pr/PR030820.zip')$status_code == 200) download.file('https://www1.nseindia.com/archives/equities/bhavcopy/pr/PR030820.zip', 'D:\\My-Shares\\source-bhavcopy\\PR030820.zip')</v>
      </c>
      <c r="L3445" t="str">
        <f t="shared" si="484"/>
        <v>if (file.exists('D:\\My-Shares\\source-bhavcopy\\PR030820.zip')) unzip(zipfile = 'D:\\My-Shares\\source-bhavcopy\\PR030820.zip', exdir = 'D:/My-Shares/source-fno')</v>
      </c>
    </row>
    <row r="3446" spans="1:12">
      <c r="A3446" s="1">
        <v>44047</v>
      </c>
      <c r="B3446" s="2">
        <f t="shared" si="477"/>
        <v>4</v>
      </c>
      <c r="C3446" s="2">
        <f t="shared" si="478"/>
        <v>8</v>
      </c>
      <c r="D3446">
        <f t="shared" si="479"/>
        <v>2020</v>
      </c>
      <c r="E3446" t="str">
        <f t="shared" si="480"/>
        <v>20</v>
      </c>
      <c r="F3446" t="str">
        <f t="shared" si="481"/>
        <v>PR040820.zip</v>
      </c>
      <c r="G3446" t="str">
        <f t="shared" si="482"/>
        <v>fo04082020.zip</v>
      </c>
      <c r="H3446" s="3" t="s">
        <v>6</v>
      </c>
      <c r="I3446" t="s">
        <v>9</v>
      </c>
      <c r="J3446" t="str">
        <f t="shared" si="483"/>
        <v>if (curl_fetch_memory('https://www1.nseindia.com/archives/equities/bhavcopy/pr/PR040820.zip')$status_code == 200)</v>
      </c>
      <c r="K3446" t="str">
        <f t="shared" si="485"/>
        <v>if (curl_fetch_memory('https://www1.nseindia.com/archives/equities/bhavcopy/pr/PR040820.zip')$status_code == 200) download.file('https://www1.nseindia.com/archives/equities/bhavcopy/pr/PR040820.zip', 'D:\\My-Shares\\source-bhavcopy\\PR040820.zip')</v>
      </c>
      <c r="L3446" t="str">
        <f t="shared" si="484"/>
        <v>if (file.exists('D:\\My-Shares\\source-bhavcopy\\PR040820.zip')) unzip(zipfile = 'D:\\My-Shares\\source-bhavcopy\\PR040820.zip', exdir = 'D:/My-Shares/source-fno')</v>
      </c>
    </row>
    <row r="3447" spans="1:12">
      <c r="A3447" s="1">
        <v>44048</v>
      </c>
      <c r="B3447" s="2">
        <f t="shared" si="477"/>
        <v>5</v>
      </c>
      <c r="C3447" s="2">
        <f t="shared" si="478"/>
        <v>8</v>
      </c>
      <c r="D3447">
        <f t="shared" si="479"/>
        <v>2020</v>
      </c>
      <c r="E3447" t="str">
        <f t="shared" si="480"/>
        <v>20</v>
      </c>
      <c r="F3447" t="str">
        <f t="shared" si="481"/>
        <v>PR050820.zip</v>
      </c>
      <c r="G3447" t="str">
        <f t="shared" si="482"/>
        <v>fo05082020.zip</v>
      </c>
      <c r="H3447" s="3" t="s">
        <v>6</v>
      </c>
      <c r="I3447" t="s">
        <v>9</v>
      </c>
      <c r="J3447" t="str">
        <f t="shared" si="483"/>
        <v>if (curl_fetch_memory('https://www1.nseindia.com/archives/equities/bhavcopy/pr/PR050820.zip')$status_code == 200)</v>
      </c>
      <c r="K3447" t="str">
        <f t="shared" si="485"/>
        <v>if (curl_fetch_memory('https://www1.nseindia.com/archives/equities/bhavcopy/pr/PR050820.zip')$status_code == 200) download.file('https://www1.nseindia.com/archives/equities/bhavcopy/pr/PR050820.zip', 'D:\\My-Shares\\source-bhavcopy\\PR050820.zip')</v>
      </c>
      <c r="L3447" t="str">
        <f t="shared" si="484"/>
        <v>if (file.exists('D:\\My-Shares\\source-bhavcopy\\PR050820.zip')) unzip(zipfile = 'D:\\My-Shares\\source-bhavcopy\\PR050820.zip', exdir = 'D:/My-Shares/source-fno')</v>
      </c>
    </row>
    <row r="3448" spans="1:12">
      <c r="A3448" s="1">
        <v>44049</v>
      </c>
      <c r="B3448" s="2">
        <f t="shared" si="477"/>
        <v>6</v>
      </c>
      <c r="C3448" s="2">
        <f t="shared" si="478"/>
        <v>8</v>
      </c>
      <c r="D3448">
        <f t="shared" si="479"/>
        <v>2020</v>
      </c>
      <c r="E3448" t="str">
        <f t="shared" si="480"/>
        <v>20</v>
      </c>
      <c r="F3448" t="str">
        <f t="shared" si="481"/>
        <v>PR060820.zip</v>
      </c>
      <c r="G3448" t="str">
        <f t="shared" si="482"/>
        <v>fo06082020.zip</v>
      </c>
      <c r="H3448" s="3" t="s">
        <v>6</v>
      </c>
      <c r="I3448" t="s">
        <v>9</v>
      </c>
      <c r="J3448" t="str">
        <f t="shared" si="483"/>
        <v>if (curl_fetch_memory('https://www1.nseindia.com/archives/equities/bhavcopy/pr/PR060820.zip')$status_code == 200)</v>
      </c>
      <c r="K3448" t="str">
        <f t="shared" si="485"/>
        <v>if (curl_fetch_memory('https://www1.nseindia.com/archives/equities/bhavcopy/pr/PR060820.zip')$status_code == 200) download.file('https://www1.nseindia.com/archives/equities/bhavcopy/pr/PR060820.zip', 'D:\\My-Shares\\source-bhavcopy\\PR060820.zip')</v>
      </c>
      <c r="L3448" t="str">
        <f t="shared" si="484"/>
        <v>if (file.exists('D:\\My-Shares\\source-bhavcopy\\PR060820.zip')) unzip(zipfile = 'D:\\My-Shares\\source-bhavcopy\\PR060820.zip', exdir = 'D:/My-Shares/source-fno')</v>
      </c>
    </row>
    <row r="3449" spans="1:12">
      <c r="A3449" s="1">
        <v>44050</v>
      </c>
      <c r="B3449" s="2">
        <f t="shared" si="477"/>
        <v>7</v>
      </c>
      <c r="C3449" s="2">
        <f t="shared" si="478"/>
        <v>8</v>
      </c>
      <c r="D3449">
        <f t="shared" si="479"/>
        <v>2020</v>
      </c>
      <c r="E3449" t="str">
        <f t="shared" si="480"/>
        <v>20</v>
      </c>
      <c r="F3449" t="str">
        <f t="shared" si="481"/>
        <v>PR070820.zip</v>
      </c>
      <c r="G3449" t="str">
        <f t="shared" si="482"/>
        <v>fo07082020.zip</v>
      </c>
      <c r="H3449" s="3" t="s">
        <v>6</v>
      </c>
      <c r="I3449" t="s">
        <v>9</v>
      </c>
      <c r="J3449" t="str">
        <f t="shared" si="483"/>
        <v>if (curl_fetch_memory('https://www1.nseindia.com/archives/equities/bhavcopy/pr/PR070820.zip')$status_code == 200)</v>
      </c>
      <c r="K3449" t="str">
        <f t="shared" si="485"/>
        <v>if (curl_fetch_memory('https://www1.nseindia.com/archives/equities/bhavcopy/pr/PR070820.zip')$status_code == 200) download.file('https://www1.nseindia.com/archives/equities/bhavcopy/pr/PR070820.zip', 'D:\\My-Shares\\source-bhavcopy\\PR070820.zip')</v>
      </c>
      <c r="L3449" t="str">
        <f t="shared" si="484"/>
        <v>if (file.exists('D:\\My-Shares\\source-bhavcopy\\PR070820.zip')) unzip(zipfile = 'D:\\My-Shares\\source-bhavcopy\\PR070820.zip', exdir = 'D:/My-Shares/source-fno')</v>
      </c>
    </row>
    <row r="3450" spans="1:12">
      <c r="A3450" s="1">
        <v>44051</v>
      </c>
      <c r="B3450" s="2">
        <f t="shared" si="477"/>
        <v>8</v>
      </c>
      <c r="C3450" s="2">
        <f t="shared" si="478"/>
        <v>8</v>
      </c>
      <c r="D3450">
        <f t="shared" si="479"/>
        <v>2020</v>
      </c>
      <c r="E3450" t="str">
        <f t="shared" si="480"/>
        <v>20</v>
      </c>
      <c r="F3450" t="str">
        <f t="shared" si="481"/>
        <v>PR080820.zip</v>
      </c>
      <c r="G3450" t="str">
        <f t="shared" si="482"/>
        <v>fo08082020.zip</v>
      </c>
      <c r="H3450" s="3" t="s">
        <v>6</v>
      </c>
      <c r="I3450" t="s">
        <v>9</v>
      </c>
      <c r="J3450" t="str">
        <f t="shared" si="483"/>
        <v>if (curl_fetch_memory('https://www1.nseindia.com/archives/equities/bhavcopy/pr/PR080820.zip')$status_code == 200)</v>
      </c>
      <c r="K3450" t="str">
        <f t="shared" si="485"/>
        <v>if (curl_fetch_memory('https://www1.nseindia.com/archives/equities/bhavcopy/pr/PR080820.zip')$status_code == 200) download.file('https://www1.nseindia.com/archives/equities/bhavcopy/pr/PR080820.zip', 'D:\\My-Shares\\source-bhavcopy\\PR080820.zip')</v>
      </c>
      <c r="L3450" t="str">
        <f t="shared" si="484"/>
        <v>if (file.exists('D:\\My-Shares\\source-bhavcopy\\PR080820.zip')) unzip(zipfile = 'D:\\My-Shares\\source-bhavcopy\\PR080820.zip', exdir = 'D:/My-Shares/source-fno')</v>
      </c>
    </row>
    <row r="3451" spans="1:12">
      <c r="A3451" s="1">
        <v>44052</v>
      </c>
      <c r="B3451" s="2">
        <f t="shared" si="477"/>
        <v>9</v>
      </c>
      <c r="C3451" s="2">
        <f t="shared" si="478"/>
        <v>8</v>
      </c>
      <c r="D3451">
        <f t="shared" si="479"/>
        <v>2020</v>
      </c>
      <c r="E3451" t="str">
        <f t="shared" si="480"/>
        <v>20</v>
      </c>
      <c r="F3451" t="str">
        <f t="shared" si="481"/>
        <v>PR090820.zip</v>
      </c>
      <c r="G3451" t="str">
        <f t="shared" si="482"/>
        <v>fo09082020.zip</v>
      </c>
      <c r="H3451" s="3" t="s">
        <v>6</v>
      </c>
      <c r="I3451" t="s">
        <v>9</v>
      </c>
      <c r="J3451" t="str">
        <f t="shared" si="483"/>
        <v>if (curl_fetch_memory('https://www1.nseindia.com/archives/equities/bhavcopy/pr/PR090820.zip')$status_code == 200)</v>
      </c>
      <c r="K3451" t="str">
        <f t="shared" si="485"/>
        <v>if (curl_fetch_memory('https://www1.nseindia.com/archives/equities/bhavcopy/pr/PR090820.zip')$status_code == 200) download.file('https://www1.nseindia.com/archives/equities/bhavcopy/pr/PR090820.zip', 'D:\\My-Shares\\source-bhavcopy\\PR090820.zip')</v>
      </c>
      <c r="L3451" t="str">
        <f t="shared" si="484"/>
        <v>if (file.exists('D:\\My-Shares\\source-bhavcopy\\PR090820.zip')) unzip(zipfile = 'D:\\My-Shares\\source-bhavcopy\\PR090820.zip', exdir = 'D:/My-Shares/source-fno')</v>
      </c>
    </row>
    <row r="3452" spans="1:12">
      <c r="A3452" s="1">
        <v>44053</v>
      </c>
      <c r="B3452" s="2">
        <f t="shared" si="477"/>
        <v>10</v>
      </c>
      <c r="C3452" s="2">
        <f t="shared" si="478"/>
        <v>8</v>
      </c>
      <c r="D3452">
        <f t="shared" si="479"/>
        <v>2020</v>
      </c>
      <c r="E3452" t="str">
        <f t="shared" si="480"/>
        <v>20</v>
      </c>
      <c r="F3452" t="str">
        <f t="shared" si="481"/>
        <v>PR100820.zip</v>
      </c>
      <c r="G3452" t="str">
        <f t="shared" si="482"/>
        <v>fo10082020.zip</v>
      </c>
      <c r="H3452" s="3" t="s">
        <v>6</v>
      </c>
      <c r="I3452" t="s">
        <v>9</v>
      </c>
      <c r="J3452" t="str">
        <f t="shared" si="483"/>
        <v>if (curl_fetch_memory('https://www1.nseindia.com/archives/equities/bhavcopy/pr/PR100820.zip')$status_code == 200)</v>
      </c>
      <c r="K3452" t="str">
        <f t="shared" si="485"/>
        <v>if (curl_fetch_memory('https://www1.nseindia.com/archives/equities/bhavcopy/pr/PR100820.zip')$status_code == 200) download.file('https://www1.nseindia.com/archives/equities/bhavcopy/pr/PR100820.zip', 'D:\\My-Shares\\source-bhavcopy\\PR100820.zip')</v>
      </c>
      <c r="L3452" t="str">
        <f t="shared" si="484"/>
        <v>if (file.exists('D:\\My-Shares\\source-bhavcopy\\PR100820.zip')) unzip(zipfile = 'D:\\My-Shares\\source-bhavcopy\\PR100820.zip', exdir = 'D:/My-Shares/source-fno')</v>
      </c>
    </row>
    <row r="3453" spans="1:12">
      <c r="A3453" s="1">
        <v>44054</v>
      </c>
      <c r="B3453" s="2">
        <f t="shared" si="477"/>
        <v>11</v>
      </c>
      <c r="C3453" s="2">
        <f t="shared" si="478"/>
        <v>8</v>
      </c>
      <c r="D3453">
        <f t="shared" si="479"/>
        <v>2020</v>
      </c>
      <c r="E3453" t="str">
        <f t="shared" si="480"/>
        <v>20</v>
      </c>
      <c r="F3453" t="str">
        <f t="shared" si="481"/>
        <v>PR110820.zip</v>
      </c>
      <c r="G3453" t="str">
        <f t="shared" si="482"/>
        <v>fo11082020.zip</v>
      </c>
      <c r="H3453" s="3" t="s">
        <v>6</v>
      </c>
      <c r="I3453" t="s">
        <v>9</v>
      </c>
      <c r="J3453" t="str">
        <f t="shared" si="483"/>
        <v>if (curl_fetch_memory('https://www1.nseindia.com/archives/equities/bhavcopy/pr/PR110820.zip')$status_code == 200)</v>
      </c>
      <c r="K3453" t="str">
        <f t="shared" si="485"/>
        <v>if (curl_fetch_memory('https://www1.nseindia.com/archives/equities/bhavcopy/pr/PR110820.zip')$status_code == 200) download.file('https://www1.nseindia.com/archives/equities/bhavcopy/pr/PR110820.zip', 'D:\\My-Shares\\source-bhavcopy\\PR110820.zip')</v>
      </c>
      <c r="L3453" t="str">
        <f t="shared" si="484"/>
        <v>if (file.exists('D:\\My-Shares\\source-bhavcopy\\PR110820.zip')) unzip(zipfile = 'D:\\My-Shares\\source-bhavcopy\\PR110820.zip', exdir = 'D:/My-Shares/source-fno')</v>
      </c>
    </row>
    <row r="3454" spans="1:12">
      <c r="A3454" s="1">
        <v>44055</v>
      </c>
      <c r="B3454" s="2">
        <f t="shared" si="477"/>
        <v>12</v>
      </c>
      <c r="C3454" s="2">
        <f t="shared" si="478"/>
        <v>8</v>
      </c>
      <c r="D3454">
        <f t="shared" si="479"/>
        <v>2020</v>
      </c>
      <c r="E3454" t="str">
        <f t="shared" si="480"/>
        <v>20</v>
      </c>
      <c r="F3454" t="str">
        <f t="shared" si="481"/>
        <v>PR120820.zip</v>
      </c>
      <c r="G3454" t="str">
        <f t="shared" si="482"/>
        <v>fo12082020.zip</v>
      </c>
      <c r="H3454" s="3" t="s">
        <v>6</v>
      </c>
      <c r="I3454" t="s">
        <v>9</v>
      </c>
      <c r="J3454" t="str">
        <f t="shared" si="483"/>
        <v>if (curl_fetch_memory('https://www1.nseindia.com/archives/equities/bhavcopy/pr/PR120820.zip')$status_code == 200)</v>
      </c>
      <c r="K3454" t="str">
        <f t="shared" si="485"/>
        <v>if (curl_fetch_memory('https://www1.nseindia.com/archives/equities/bhavcopy/pr/PR120820.zip')$status_code == 200) download.file('https://www1.nseindia.com/archives/equities/bhavcopy/pr/PR120820.zip', 'D:\\My-Shares\\source-bhavcopy\\PR120820.zip')</v>
      </c>
      <c r="L3454" t="str">
        <f t="shared" si="484"/>
        <v>if (file.exists('D:\\My-Shares\\source-bhavcopy\\PR120820.zip')) unzip(zipfile = 'D:\\My-Shares\\source-bhavcopy\\PR120820.zip', exdir = 'D:/My-Shares/source-fno')</v>
      </c>
    </row>
    <row r="3455" spans="1:12">
      <c r="A3455" s="1">
        <v>44056</v>
      </c>
      <c r="B3455" s="2">
        <f t="shared" si="477"/>
        <v>13</v>
      </c>
      <c r="C3455" s="2">
        <f t="shared" si="478"/>
        <v>8</v>
      </c>
      <c r="D3455">
        <f t="shared" si="479"/>
        <v>2020</v>
      </c>
      <c r="E3455" t="str">
        <f t="shared" si="480"/>
        <v>20</v>
      </c>
      <c r="F3455" t="str">
        <f t="shared" si="481"/>
        <v>PR130820.zip</v>
      </c>
      <c r="G3455" t="str">
        <f t="shared" si="482"/>
        <v>fo13082020.zip</v>
      </c>
      <c r="H3455" s="3" t="s">
        <v>6</v>
      </c>
      <c r="I3455" t="s">
        <v>9</v>
      </c>
      <c r="J3455" t="str">
        <f t="shared" si="483"/>
        <v>if (curl_fetch_memory('https://www1.nseindia.com/archives/equities/bhavcopy/pr/PR130820.zip')$status_code == 200)</v>
      </c>
      <c r="K3455" t="str">
        <f t="shared" si="485"/>
        <v>if (curl_fetch_memory('https://www1.nseindia.com/archives/equities/bhavcopy/pr/PR130820.zip')$status_code == 200) download.file('https://www1.nseindia.com/archives/equities/bhavcopy/pr/PR130820.zip', 'D:\\My-Shares\\source-bhavcopy\\PR130820.zip')</v>
      </c>
      <c r="L3455" t="str">
        <f t="shared" si="484"/>
        <v>if (file.exists('D:\\My-Shares\\source-bhavcopy\\PR130820.zip')) unzip(zipfile = 'D:\\My-Shares\\source-bhavcopy\\PR130820.zip', exdir = 'D:/My-Shares/source-fno')</v>
      </c>
    </row>
    <row r="3456" spans="1:12">
      <c r="A3456" s="1">
        <v>44057</v>
      </c>
      <c r="B3456" s="2">
        <f t="shared" si="477"/>
        <v>14</v>
      </c>
      <c r="C3456" s="2">
        <f t="shared" si="478"/>
        <v>8</v>
      </c>
      <c r="D3456">
        <f t="shared" si="479"/>
        <v>2020</v>
      </c>
      <c r="E3456" t="str">
        <f t="shared" si="480"/>
        <v>20</v>
      </c>
      <c r="F3456" t="str">
        <f t="shared" si="481"/>
        <v>PR140820.zip</v>
      </c>
      <c r="G3456" t="str">
        <f t="shared" si="482"/>
        <v>fo14082020.zip</v>
      </c>
      <c r="H3456" s="3" t="s">
        <v>6</v>
      </c>
      <c r="I3456" t="s">
        <v>9</v>
      </c>
      <c r="J3456" t="str">
        <f t="shared" si="483"/>
        <v>if (curl_fetch_memory('https://www1.nseindia.com/archives/equities/bhavcopy/pr/PR140820.zip')$status_code == 200)</v>
      </c>
      <c r="K3456" t="str">
        <f t="shared" si="485"/>
        <v>if (curl_fetch_memory('https://www1.nseindia.com/archives/equities/bhavcopy/pr/PR140820.zip')$status_code == 200) download.file('https://www1.nseindia.com/archives/equities/bhavcopy/pr/PR140820.zip', 'D:\\My-Shares\\source-bhavcopy\\PR140820.zip')</v>
      </c>
      <c r="L3456" t="str">
        <f t="shared" si="484"/>
        <v>if (file.exists('D:\\My-Shares\\source-bhavcopy\\PR140820.zip')) unzip(zipfile = 'D:\\My-Shares\\source-bhavcopy\\PR140820.zip', exdir = 'D:/My-Shares/source-fno')</v>
      </c>
    </row>
    <row r="3457" spans="1:12">
      <c r="A3457" s="1">
        <v>44058</v>
      </c>
      <c r="B3457" s="2">
        <f t="shared" si="477"/>
        <v>15</v>
      </c>
      <c r="C3457" s="2">
        <f t="shared" si="478"/>
        <v>8</v>
      </c>
      <c r="D3457">
        <f t="shared" si="479"/>
        <v>2020</v>
      </c>
      <c r="E3457" t="str">
        <f t="shared" si="480"/>
        <v>20</v>
      </c>
      <c r="F3457" t="str">
        <f t="shared" si="481"/>
        <v>PR150820.zip</v>
      </c>
      <c r="G3457" t="str">
        <f t="shared" si="482"/>
        <v>fo15082020.zip</v>
      </c>
      <c r="H3457" s="3" t="s">
        <v>6</v>
      </c>
      <c r="I3457" t="s">
        <v>9</v>
      </c>
      <c r="J3457" t="str">
        <f t="shared" si="483"/>
        <v>if (curl_fetch_memory('https://www1.nseindia.com/archives/equities/bhavcopy/pr/PR150820.zip')$status_code == 200)</v>
      </c>
      <c r="K3457" t="str">
        <f t="shared" si="485"/>
        <v>if (curl_fetch_memory('https://www1.nseindia.com/archives/equities/bhavcopy/pr/PR150820.zip')$status_code == 200) download.file('https://www1.nseindia.com/archives/equities/bhavcopy/pr/PR150820.zip', 'D:\\My-Shares\\source-bhavcopy\\PR150820.zip')</v>
      </c>
      <c r="L3457" t="str">
        <f t="shared" si="484"/>
        <v>if (file.exists('D:\\My-Shares\\source-bhavcopy\\PR150820.zip')) unzip(zipfile = 'D:\\My-Shares\\source-bhavcopy\\PR150820.zip', exdir = 'D:/My-Shares/source-fno')</v>
      </c>
    </row>
    <row r="3458" spans="1:12">
      <c r="A3458" s="1">
        <v>44059</v>
      </c>
      <c r="B3458" s="2">
        <f t="shared" si="477"/>
        <v>16</v>
      </c>
      <c r="C3458" s="2">
        <f t="shared" si="478"/>
        <v>8</v>
      </c>
      <c r="D3458">
        <f t="shared" si="479"/>
        <v>2020</v>
      </c>
      <c r="E3458" t="str">
        <f t="shared" si="480"/>
        <v>20</v>
      </c>
      <c r="F3458" t="str">
        <f t="shared" si="481"/>
        <v>PR160820.zip</v>
      </c>
      <c r="G3458" t="str">
        <f t="shared" si="482"/>
        <v>fo16082020.zip</v>
      </c>
      <c r="H3458" s="3" t="s">
        <v>6</v>
      </c>
      <c r="I3458" t="s">
        <v>9</v>
      </c>
      <c r="J3458" t="str">
        <f t="shared" si="483"/>
        <v>if (curl_fetch_memory('https://www1.nseindia.com/archives/equities/bhavcopy/pr/PR160820.zip')$status_code == 200)</v>
      </c>
      <c r="K3458" t="str">
        <f t="shared" si="485"/>
        <v>if (curl_fetch_memory('https://www1.nseindia.com/archives/equities/bhavcopy/pr/PR160820.zip')$status_code == 200) download.file('https://www1.nseindia.com/archives/equities/bhavcopy/pr/PR160820.zip', 'D:\\My-Shares\\source-bhavcopy\\PR160820.zip')</v>
      </c>
      <c r="L3458" t="str">
        <f t="shared" si="484"/>
        <v>if (file.exists('D:\\My-Shares\\source-bhavcopy\\PR160820.zip')) unzip(zipfile = 'D:\\My-Shares\\source-bhavcopy\\PR160820.zip', exdir = 'D:/My-Shares/source-fno')</v>
      </c>
    </row>
    <row r="3459" spans="1:12">
      <c r="A3459" s="1">
        <v>44060</v>
      </c>
      <c r="B3459" s="2">
        <f t="shared" ref="B3459:B3522" si="486">DAY(A3459)</f>
        <v>17</v>
      </c>
      <c r="C3459" s="2">
        <f t="shared" ref="C3459:C3522" si="487">MONTH(A3459)</f>
        <v>8</v>
      </c>
      <c r="D3459">
        <f t="shared" ref="D3459:D3522" si="488">YEAR(A3459)</f>
        <v>2020</v>
      </c>
      <c r="E3459" t="str">
        <f t="shared" ref="E3459:E3522" si="489">TEXT(A3459,"yy")</f>
        <v>20</v>
      </c>
      <c r="F3459" t="str">
        <f t="shared" ref="F3459:F3522" si="490">CONCATENATE("PR", TEXT(B3459, "00"), TEXT(C3459, "00"),E3459, ".zip")</f>
        <v>PR170820.zip</v>
      </c>
      <c r="G3459" t="str">
        <f t="shared" ref="G3459:G3522" si="491">CONCATENATE("fo", TEXT(B3459, "00"), TEXT(C3459, "00"),D3459, ".zip")</f>
        <v>fo17082020.zip</v>
      </c>
      <c r="H3459" s="3" t="s">
        <v>6</v>
      </c>
      <c r="I3459" t="s">
        <v>9</v>
      </c>
      <c r="J3459" t="str">
        <f t="shared" ref="J3459:J3522" si="492">CONCATENATE("if (curl_fetch_memory('", H3459, F3459, "')$status_code == 200)")</f>
        <v>if (curl_fetch_memory('https://www1.nseindia.com/archives/equities/bhavcopy/pr/PR170820.zip')$status_code == 200)</v>
      </c>
      <c r="K3459" t="str">
        <f t="shared" si="485"/>
        <v>if (curl_fetch_memory('https://www1.nseindia.com/archives/equities/bhavcopy/pr/PR170820.zip')$status_code == 200) download.file('https://www1.nseindia.com/archives/equities/bhavcopy/pr/PR170820.zip', 'D:\\My-Shares\\source-bhavcopy\\PR170820.zip')</v>
      </c>
      <c r="L3459" t="str">
        <f t="shared" ref="L3459:L3522" si="493">CONCATENATE("if (file.exists('D:\\My-Shares\\source-bhavcopy\\", F3459, "')) unzip(zipfile = 'D:\\My-Shares\\source-bhavcopy\\", F3459, "', exdir = 'D:/My-Shares/source-fno')")</f>
        <v>if (file.exists('D:\\My-Shares\\source-bhavcopy\\PR170820.zip')) unzip(zipfile = 'D:\\My-Shares\\source-bhavcopy\\PR170820.zip', exdir = 'D:/My-Shares/source-fno')</v>
      </c>
    </row>
    <row r="3460" spans="1:12">
      <c r="A3460" s="1">
        <v>44061</v>
      </c>
      <c r="B3460" s="2">
        <f t="shared" si="486"/>
        <v>18</v>
      </c>
      <c r="C3460" s="2">
        <f t="shared" si="487"/>
        <v>8</v>
      </c>
      <c r="D3460">
        <f t="shared" si="488"/>
        <v>2020</v>
      </c>
      <c r="E3460" t="str">
        <f t="shared" si="489"/>
        <v>20</v>
      </c>
      <c r="F3460" t="str">
        <f t="shared" si="490"/>
        <v>PR180820.zip</v>
      </c>
      <c r="G3460" t="str">
        <f t="shared" si="491"/>
        <v>fo18082020.zip</v>
      </c>
      <c r="H3460" s="3" t="s">
        <v>6</v>
      </c>
      <c r="I3460" t="s">
        <v>9</v>
      </c>
      <c r="J3460" t="str">
        <f t="shared" si="492"/>
        <v>if (curl_fetch_memory('https://www1.nseindia.com/archives/equities/bhavcopy/pr/PR180820.zip')$status_code == 200)</v>
      </c>
      <c r="K3460" t="str">
        <f t="shared" si="485"/>
        <v>if (curl_fetch_memory('https://www1.nseindia.com/archives/equities/bhavcopy/pr/PR180820.zip')$status_code == 200) download.file('https://www1.nseindia.com/archives/equities/bhavcopy/pr/PR180820.zip', 'D:\\My-Shares\\source-bhavcopy\\PR180820.zip')</v>
      </c>
      <c r="L3460" t="str">
        <f t="shared" si="493"/>
        <v>if (file.exists('D:\\My-Shares\\source-bhavcopy\\PR180820.zip')) unzip(zipfile = 'D:\\My-Shares\\source-bhavcopy\\PR180820.zip', exdir = 'D:/My-Shares/source-fno')</v>
      </c>
    </row>
    <row r="3461" spans="1:12">
      <c r="A3461" s="1">
        <v>44062</v>
      </c>
      <c r="B3461" s="2">
        <f t="shared" si="486"/>
        <v>19</v>
      </c>
      <c r="C3461" s="2">
        <f t="shared" si="487"/>
        <v>8</v>
      </c>
      <c r="D3461">
        <f t="shared" si="488"/>
        <v>2020</v>
      </c>
      <c r="E3461" t="str">
        <f t="shared" si="489"/>
        <v>20</v>
      </c>
      <c r="F3461" t="str">
        <f t="shared" si="490"/>
        <v>PR190820.zip</v>
      </c>
      <c r="G3461" t="str">
        <f t="shared" si="491"/>
        <v>fo19082020.zip</v>
      </c>
      <c r="H3461" s="3" t="s">
        <v>6</v>
      </c>
      <c r="I3461" t="s">
        <v>9</v>
      </c>
      <c r="J3461" t="str">
        <f t="shared" si="492"/>
        <v>if (curl_fetch_memory('https://www1.nseindia.com/archives/equities/bhavcopy/pr/PR190820.zip')$status_code == 200)</v>
      </c>
      <c r="K3461" t="str">
        <f t="shared" si="485"/>
        <v>if (curl_fetch_memory('https://www1.nseindia.com/archives/equities/bhavcopy/pr/PR190820.zip')$status_code == 200) download.file('https://www1.nseindia.com/archives/equities/bhavcopy/pr/PR190820.zip', 'D:\\My-Shares\\source-bhavcopy\\PR190820.zip')</v>
      </c>
      <c r="L3461" t="str">
        <f t="shared" si="493"/>
        <v>if (file.exists('D:\\My-Shares\\source-bhavcopy\\PR190820.zip')) unzip(zipfile = 'D:\\My-Shares\\source-bhavcopy\\PR190820.zip', exdir = 'D:/My-Shares/source-fno')</v>
      </c>
    </row>
    <row r="3462" spans="1:12">
      <c r="A3462" s="1">
        <v>44063</v>
      </c>
      <c r="B3462" s="2">
        <f t="shared" si="486"/>
        <v>20</v>
      </c>
      <c r="C3462" s="2">
        <f t="shared" si="487"/>
        <v>8</v>
      </c>
      <c r="D3462">
        <f t="shared" si="488"/>
        <v>2020</v>
      </c>
      <c r="E3462" t="str">
        <f t="shared" si="489"/>
        <v>20</v>
      </c>
      <c r="F3462" t="str">
        <f t="shared" si="490"/>
        <v>PR200820.zip</v>
      </c>
      <c r="G3462" t="str">
        <f t="shared" si="491"/>
        <v>fo20082020.zip</v>
      </c>
      <c r="H3462" s="3" t="s">
        <v>6</v>
      </c>
      <c r="I3462" t="s">
        <v>9</v>
      </c>
      <c r="J3462" t="str">
        <f t="shared" si="492"/>
        <v>if (curl_fetch_memory('https://www1.nseindia.com/archives/equities/bhavcopy/pr/PR200820.zip')$status_code == 200)</v>
      </c>
      <c r="K3462" t="str">
        <f t="shared" ref="K3462:K3525" si="494">CONCATENATE(J3462, " download.file('", H3462, F3462, "', '", I3462, F3462, "')")</f>
        <v>if (curl_fetch_memory('https://www1.nseindia.com/archives/equities/bhavcopy/pr/PR200820.zip')$status_code == 200) download.file('https://www1.nseindia.com/archives/equities/bhavcopy/pr/PR200820.zip', 'D:\\My-Shares\\source-bhavcopy\\PR200820.zip')</v>
      </c>
      <c r="L3462" t="str">
        <f t="shared" si="493"/>
        <v>if (file.exists('D:\\My-Shares\\source-bhavcopy\\PR200820.zip')) unzip(zipfile = 'D:\\My-Shares\\source-bhavcopy\\PR200820.zip', exdir = 'D:/My-Shares/source-fno')</v>
      </c>
    </row>
    <row r="3463" spans="1:12">
      <c r="A3463" s="1">
        <v>44064</v>
      </c>
      <c r="B3463" s="2">
        <f t="shared" si="486"/>
        <v>21</v>
      </c>
      <c r="C3463" s="2">
        <f t="shared" si="487"/>
        <v>8</v>
      </c>
      <c r="D3463">
        <f t="shared" si="488"/>
        <v>2020</v>
      </c>
      <c r="E3463" t="str">
        <f t="shared" si="489"/>
        <v>20</v>
      </c>
      <c r="F3463" t="str">
        <f t="shared" si="490"/>
        <v>PR210820.zip</v>
      </c>
      <c r="G3463" t="str">
        <f t="shared" si="491"/>
        <v>fo21082020.zip</v>
      </c>
      <c r="H3463" s="3" t="s">
        <v>6</v>
      </c>
      <c r="I3463" t="s">
        <v>9</v>
      </c>
      <c r="J3463" t="str">
        <f t="shared" si="492"/>
        <v>if (curl_fetch_memory('https://www1.nseindia.com/archives/equities/bhavcopy/pr/PR210820.zip')$status_code == 200)</v>
      </c>
      <c r="K3463" t="str">
        <f t="shared" si="494"/>
        <v>if (curl_fetch_memory('https://www1.nseindia.com/archives/equities/bhavcopy/pr/PR210820.zip')$status_code == 200) download.file('https://www1.nseindia.com/archives/equities/bhavcopy/pr/PR210820.zip', 'D:\\My-Shares\\source-bhavcopy\\PR210820.zip')</v>
      </c>
      <c r="L3463" t="str">
        <f t="shared" si="493"/>
        <v>if (file.exists('D:\\My-Shares\\source-bhavcopy\\PR210820.zip')) unzip(zipfile = 'D:\\My-Shares\\source-bhavcopy\\PR210820.zip', exdir = 'D:/My-Shares/source-fno')</v>
      </c>
    </row>
    <row r="3464" spans="1:12">
      <c r="A3464" s="1">
        <v>44065</v>
      </c>
      <c r="B3464" s="2">
        <f t="shared" si="486"/>
        <v>22</v>
      </c>
      <c r="C3464" s="2">
        <f t="shared" si="487"/>
        <v>8</v>
      </c>
      <c r="D3464">
        <f t="shared" si="488"/>
        <v>2020</v>
      </c>
      <c r="E3464" t="str">
        <f t="shared" si="489"/>
        <v>20</v>
      </c>
      <c r="F3464" t="str">
        <f t="shared" si="490"/>
        <v>PR220820.zip</v>
      </c>
      <c r="G3464" t="str">
        <f t="shared" si="491"/>
        <v>fo22082020.zip</v>
      </c>
      <c r="H3464" s="3" t="s">
        <v>6</v>
      </c>
      <c r="I3464" t="s">
        <v>9</v>
      </c>
      <c r="J3464" t="str">
        <f t="shared" si="492"/>
        <v>if (curl_fetch_memory('https://www1.nseindia.com/archives/equities/bhavcopy/pr/PR220820.zip')$status_code == 200)</v>
      </c>
      <c r="K3464" t="str">
        <f t="shared" si="494"/>
        <v>if (curl_fetch_memory('https://www1.nseindia.com/archives/equities/bhavcopy/pr/PR220820.zip')$status_code == 200) download.file('https://www1.nseindia.com/archives/equities/bhavcopy/pr/PR220820.zip', 'D:\\My-Shares\\source-bhavcopy\\PR220820.zip')</v>
      </c>
      <c r="L3464" t="str">
        <f t="shared" si="493"/>
        <v>if (file.exists('D:\\My-Shares\\source-bhavcopy\\PR220820.zip')) unzip(zipfile = 'D:\\My-Shares\\source-bhavcopy\\PR220820.zip', exdir = 'D:/My-Shares/source-fno')</v>
      </c>
    </row>
    <row r="3465" spans="1:12">
      <c r="A3465" s="1">
        <v>44066</v>
      </c>
      <c r="B3465" s="2">
        <f t="shared" si="486"/>
        <v>23</v>
      </c>
      <c r="C3465" s="2">
        <f t="shared" si="487"/>
        <v>8</v>
      </c>
      <c r="D3465">
        <f t="shared" si="488"/>
        <v>2020</v>
      </c>
      <c r="E3465" t="str">
        <f t="shared" si="489"/>
        <v>20</v>
      </c>
      <c r="F3465" t="str">
        <f t="shared" si="490"/>
        <v>PR230820.zip</v>
      </c>
      <c r="G3465" t="str">
        <f t="shared" si="491"/>
        <v>fo23082020.zip</v>
      </c>
      <c r="H3465" s="3" t="s">
        <v>6</v>
      </c>
      <c r="I3465" t="s">
        <v>9</v>
      </c>
      <c r="J3465" t="str">
        <f t="shared" si="492"/>
        <v>if (curl_fetch_memory('https://www1.nseindia.com/archives/equities/bhavcopy/pr/PR230820.zip')$status_code == 200)</v>
      </c>
      <c r="K3465" t="str">
        <f t="shared" si="494"/>
        <v>if (curl_fetch_memory('https://www1.nseindia.com/archives/equities/bhavcopy/pr/PR230820.zip')$status_code == 200) download.file('https://www1.nseindia.com/archives/equities/bhavcopy/pr/PR230820.zip', 'D:\\My-Shares\\source-bhavcopy\\PR230820.zip')</v>
      </c>
      <c r="L3465" t="str">
        <f t="shared" si="493"/>
        <v>if (file.exists('D:\\My-Shares\\source-bhavcopy\\PR230820.zip')) unzip(zipfile = 'D:\\My-Shares\\source-bhavcopy\\PR230820.zip', exdir = 'D:/My-Shares/source-fno')</v>
      </c>
    </row>
    <row r="3466" spans="1:12">
      <c r="A3466" s="1">
        <v>44067</v>
      </c>
      <c r="B3466" s="2">
        <f t="shared" si="486"/>
        <v>24</v>
      </c>
      <c r="C3466" s="2">
        <f t="shared" si="487"/>
        <v>8</v>
      </c>
      <c r="D3466">
        <f t="shared" si="488"/>
        <v>2020</v>
      </c>
      <c r="E3466" t="str">
        <f t="shared" si="489"/>
        <v>20</v>
      </c>
      <c r="F3466" t="str">
        <f t="shared" si="490"/>
        <v>PR240820.zip</v>
      </c>
      <c r="G3466" t="str">
        <f t="shared" si="491"/>
        <v>fo24082020.zip</v>
      </c>
      <c r="H3466" s="3" t="s">
        <v>6</v>
      </c>
      <c r="I3466" t="s">
        <v>9</v>
      </c>
      <c r="J3466" t="str">
        <f t="shared" si="492"/>
        <v>if (curl_fetch_memory('https://www1.nseindia.com/archives/equities/bhavcopy/pr/PR240820.zip')$status_code == 200)</v>
      </c>
      <c r="K3466" t="str">
        <f t="shared" si="494"/>
        <v>if (curl_fetch_memory('https://www1.nseindia.com/archives/equities/bhavcopy/pr/PR240820.zip')$status_code == 200) download.file('https://www1.nseindia.com/archives/equities/bhavcopy/pr/PR240820.zip', 'D:\\My-Shares\\source-bhavcopy\\PR240820.zip')</v>
      </c>
      <c r="L3466" t="str">
        <f t="shared" si="493"/>
        <v>if (file.exists('D:\\My-Shares\\source-bhavcopy\\PR240820.zip')) unzip(zipfile = 'D:\\My-Shares\\source-bhavcopy\\PR240820.zip', exdir = 'D:/My-Shares/source-fno')</v>
      </c>
    </row>
    <row r="3467" spans="1:12">
      <c r="A3467" s="1">
        <v>44068</v>
      </c>
      <c r="B3467" s="2">
        <f t="shared" si="486"/>
        <v>25</v>
      </c>
      <c r="C3467" s="2">
        <f t="shared" si="487"/>
        <v>8</v>
      </c>
      <c r="D3467">
        <f t="shared" si="488"/>
        <v>2020</v>
      </c>
      <c r="E3467" t="str">
        <f t="shared" si="489"/>
        <v>20</v>
      </c>
      <c r="F3467" t="str">
        <f t="shared" si="490"/>
        <v>PR250820.zip</v>
      </c>
      <c r="G3467" t="str">
        <f t="shared" si="491"/>
        <v>fo25082020.zip</v>
      </c>
      <c r="H3467" s="3" t="s">
        <v>6</v>
      </c>
      <c r="I3467" t="s">
        <v>9</v>
      </c>
      <c r="J3467" t="str">
        <f t="shared" si="492"/>
        <v>if (curl_fetch_memory('https://www1.nseindia.com/archives/equities/bhavcopy/pr/PR250820.zip')$status_code == 200)</v>
      </c>
      <c r="K3467" t="str">
        <f t="shared" si="494"/>
        <v>if (curl_fetch_memory('https://www1.nseindia.com/archives/equities/bhavcopy/pr/PR250820.zip')$status_code == 200) download.file('https://www1.nseindia.com/archives/equities/bhavcopy/pr/PR250820.zip', 'D:\\My-Shares\\source-bhavcopy\\PR250820.zip')</v>
      </c>
      <c r="L3467" t="str">
        <f t="shared" si="493"/>
        <v>if (file.exists('D:\\My-Shares\\source-bhavcopy\\PR250820.zip')) unzip(zipfile = 'D:\\My-Shares\\source-bhavcopy\\PR250820.zip', exdir = 'D:/My-Shares/source-fno')</v>
      </c>
    </row>
    <row r="3468" spans="1:12">
      <c r="A3468" s="1">
        <v>44069</v>
      </c>
      <c r="B3468" s="2">
        <f t="shared" si="486"/>
        <v>26</v>
      </c>
      <c r="C3468" s="2">
        <f t="shared" si="487"/>
        <v>8</v>
      </c>
      <c r="D3468">
        <f t="shared" si="488"/>
        <v>2020</v>
      </c>
      <c r="E3468" t="str">
        <f t="shared" si="489"/>
        <v>20</v>
      </c>
      <c r="F3468" t="str">
        <f t="shared" si="490"/>
        <v>PR260820.zip</v>
      </c>
      <c r="G3468" t="str">
        <f t="shared" si="491"/>
        <v>fo26082020.zip</v>
      </c>
      <c r="H3468" s="3" t="s">
        <v>6</v>
      </c>
      <c r="I3468" t="s">
        <v>9</v>
      </c>
      <c r="J3468" t="str">
        <f t="shared" si="492"/>
        <v>if (curl_fetch_memory('https://www1.nseindia.com/archives/equities/bhavcopy/pr/PR260820.zip')$status_code == 200)</v>
      </c>
      <c r="K3468" t="str">
        <f t="shared" si="494"/>
        <v>if (curl_fetch_memory('https://www1.nseindia.com/archives/equities/bhavcopy/pr/PR260820.zip')$status_code == 200) download.file('https://www1.nseindia.com/archives/equities/bhavcopy/pr/PR260820.zip', 'D:\\My-Shares\\source-bhavcopy\\PR260820.zip')</v>
      </c>
      <c r="L3468" t="str">
        <f t="shared" si="493"/>
        <v>if (file.exists('D:\\My-Shares\\source-bhavcopy\\PR260820.zip')) unzip(zipfile = 'D:\\My-Shares\\source-bhavcopy\\PR260820.zip', exdir = 'D:/My-Shares/source-fno')</v>
      </c>
    </row>
    <row r="3469" spans="1:12">
      <c r="A3469" s="1">
        <v>44070</v>
      </c>
      <c r="B3469" s="2">
        <f t="shared" si="486"/>
        <v>27</v>
      </c>
      <c r="C3469" s="2">
        <f t="shared" si="487"/>
        <v>8</v>
      </c>
      <c r="D3469">
        <f t="shared" si="488"/>
        <v>2020</v>
      </c>
      <c r="E3469" t="str">
        <f t="shared" si="489"/>
        <v>20</v>
      </c>
      <c r="F3469" t="str">
        <f t="shared" si="490"/>
        <v>PR270820.zip</v>
      </c>
      <c r="G3469" t="str">
        <f t="shared" si="491"/>
        <v>fo27082020.zip</v>
      </c>
      <c r="H3469" s="3" t="s">
        <v>6</v>
      </c>
      <c r="I3469" t="s">
        <v>9</v>
      </c>
      <c r="J3469" t="str">
        <f t="shared" si="492"/>
        <v>if (curl_fetch_memory('https://www1.nseindia.com/archives/equities/bhavcopy/pr/PR270820.zip')$status_code == 200)</v>
      </c>
      <c r="K3469" t="str">
        <f t="shared" si="494"/>
        <v>if (curl_fetch_memory('https://www1.nseindia.com/archives/equities/bhavcopy/pr/PR270820.zip')$status_code == 200) download.file('https://www1.nseindia.com/archives/equities/bhavcopy/pr/PR270820.zip', 'D:\\My-Shares\\source-bhavcopy\\PR270820.zip')</v>
      </c>
      <c r="L3469" t="str">
        <f t="shared" si="493"/>
        <v>if (file.exists('D:\\My-Shares\\source-bhavcopy\\PR270820.zip')) unzip(zipfile = 'D:\\My-Shares\\source-bhavcopy\\PR270820.zip', exdir = 'D:/My-Shares/source-fno')</v>
      </c>
    </row>
    <row r="3470" spans="1:12">
      <c r="A3470" s="1">
        <v>44071</v>
      </c>
      <c r="B3470" s="2">
        <f t="shared" si="486"/>
        <v>28</v>
      </c>
      <c r="C3470" s="2">
        <f t="shared" si="487"/>
        <v>8</v>
      </c>
      <c r="D3470">
        <f t="shared" si="488"/>
        <v>2020</v>
      </c>
      <c r="E3470" t="str">
        <f t="shared" si="489"/>
        <v>20</v>
      </c>
      <c r="F3470" t="str">
        <f t="shared" si="490"/>
        <v>PR280820.zip</v>
      </c>
      <c r="G3470" t="str">
        <f t="shared" si="491"/>
        <v>fo28082020.zip</v>
      </c>
      <c r="H3470" s="3" t="s">
        <v>6</v>
      </c>
      <c r="I3470" t="s">
        <v>9</v>
      </c>
      <c r="J3470" t="str">
        <f t="shared" si="492"/>
        <v>if (curl_fetch_memory('https://www1.nseindia.com/archives/equities/bhavcopy/pr/PR280820.zip')$status_code == 200)</v>
      </c>
      <c r="K3470" t="str">
        <f t="shared" si="494"/>
        <v>if (curl_fetch_memory('https://www1.nseindia.com/archives/equities/bhavcopy/pr/PR280820.zip')$status_code == 200) download.file('https://www1.nseindia.com/archives/equities/bhavcopy/pr/PR280820.zip', 'D:\\My-Shares\\source-bhavcopy\\PR280820.zip')</v>
      </c>
      <c r="L3470" t="str">
        <f t="shared" si="493"/>
        <v>if (file.exists('D:\\My-Shares\\source-bhavcopy\\PR280820.zip')) unzip(zipfile = 'D:\\My-Shares\\source-bhavcopy\\PR280820.zip', exdir = 'D:/My-Shares/source-fno')</v>
      </c>
    </row>
    <row r="3471" spans="1:12">
      <c r="A3471" s="1">
        <v>44072</v>
      </c>
      <c r="B3471" s="2">
        <f t="shared" si="486"/>
        <v>29</v>
      </c>
      <c r="C3471" s="2">
        <f t="shared" si="487"/>
        <v>8</v>
      </c>
      <c r="D3471">
        <f t="shared" si="488"/>
        <v>2020</v>
      </c>
      <c r="E3471" t="str">
        <f t="shared" si="489"/>
        <v>20</v>
      </c>
      <c r="F3471" t="str">
        <f t="shared" si="490"/>
        <v>PR290820.zip</v>
      </c>
      <c r="G3471" t="str">
        <f t="shared" si="491"/>
        <v>fo29082020.zip</v>
      </c>
      <c r="H3471" s="3" t="s">
        <v>6</v>
      </c>
      <c r="I3471" t="s">
        <v>9</v>
      </c>
      <c r="J3471" t="str">
        <f t="shared" si="492"/>
        <v>if (curl_fetch_memory('https://www1.nseindia.com/archives/equities/bhavcopy/pr/PR290820.zip')$status_code == 200)</v>
      </c>
      <c r="K3471" t="str">
        <f t="shared" si="494"/>
        <v>if (curl_fetch_memory('https://www1.nseindia.com/archives/equities/bhavcopy/pr/PR290820.zip')$status_code == 200) download.file('https://www1.nseindia.com/archives/equities/bhavcopy/pr/PR290820.zip', 'D:\\My-Shares\\source-bhavcopy\\PR290820.zip')</v>
      </c>
      <c r="L3471" t="str">
        <f t="shared" si="493"/>
        <v>if (file.exists('D:\\My-Shares\\source-bhavcopy\\PR290820.zip')) unzip(zipfile = 'D:\\My-Shares\\source-bhavcopy\\PR290820.zip', exdir = 'D:/My-Shares/source-fno')</v>
      </c>
    </row>
    <row r="3472" spans="1:12">
      <c r="A3472" s="1">
        <v>44073</v>
      </c>
      <c r="B3472" s="2">
        <f t="shared" si="486"/>
        <v>30</v>
      </c>
      <c r="C3472" s="2">
        <f t="shared" si="487"/>
        <v>8</v>
      </c>
      <c r="D3472">
        <f t="shared" si="488"/>
        <v>2020</v>
      </c>
      <c r="E3472" t="str">
        <f t="shared" si="489"/>
        <v>20</v>
      </c>
      <c r="F3472" t="str">
        <f t="shared" si="490"/>
        <v>PR300820.zip</v>
      </c>
      <c r="G3472" t="str">
        <f t="shared" si="491"/>
        <v>fo30082020.zip</v>
      </c>
      <c r="H3472" s="3" t="s">
        <v>6</v>
      </c>
      <c r="I3472" t="s">
        <v>9</v>
      </c>
      <c r="J3472" t="str">
        <f t="shared" si="492"/>
        <v>if (curl_fetch_memory('https://www1.nseindia.com/archives/equities/bhavcopy/pr/PR300820.zip')$status_code == 200)</v>
      </c>
      <c r="K3472" t="str">
        <f t="shared" si="494"/>
        <v>if (curl_fetch_memory('https://www1.nseindia.com/archives/equities/bhavcopy/pr/PR300820.zip')$status_code == 200) download.file('https://www1.nseindia.com/archives/equities/bhavcopy/pr/PR300820.zip', 'D:\\My-Shares\\source-bhavcopy\\PR300820.zip')</v>
      </c>
      <c r="L3472" t="str">
        <f t="shared" si="493"/>
        <v>if (file.exists('D:\\My-Shares\\source-bhavcopy\\PR300820.zip')) unzip(zipfile = 'D:\\My-Shares\\source-bhavcopy\\PR300820.zip', exdir = 'D:/My-Shares/source-fno')</v>
      </c>
    </row>
    <row r="3473" spans="1:12">
      <c r="A3473" s="1">
        <v>44074</v>
      </c>
      <c r="B3473" s="2">
        <f t="shared" si="486"/>
        <v>31</v>
      </c>
      <c r="C3473" s="2">
        <f t="shared" si="487"/>
        <v>8</v>
      </c>
      <c r="D3473">
        <f t="shared" si="488"/>
        <v>2020</v>
      </c>
      <c r="E3473" t="str">
        <f t="shared" si="489"/>
        <v>20</v>
      </c>
      <c r="F3473" t="str">
        <f t="shared" si="490"/>
        <v>PR310820.zip</v>
      </c>
      <c r="G3473" t="str">
        <f t="shared" si="491"/>
        <v>fo31082020.zip</v>
      </c>
      <c r="H3473" s="3" t="s">
        <v>6</v>
      </c>
      <c r="I3473" t="s">
        <v>9</v>
      </c>
      <c r="J3473" t="str">
        <f t="shared" si="492"/>
        <v>if (curl_fetch_memory('https://www1.nseindia.com/archives/equities/bhavcopy/pr/PR310820.zip')$status_code == 200)</v>
      </c>
      <c r="K3473" t="str">
        <f t="shared" si="494"/>
        <v>if (curl_fetch_memory('https://www1.nseindia.com/archives/equities/bhavcopy/pr/PR310820.zip')$status_code == 200) download.file('https://www1.nseindia.com/archives/equities/bhavcopy/pr/PR310820.zip', 'D:\\My-Shares\\source-bhavcopy\\PR310820.zip')</v>
      </c>
      <c r="L3473" t="str">
        <f t="shared" si="493"/>
        <v>if (file.exists('D:\\My-Shares\\source-bhavcopy\\PR310820.zip')) unzip(zipfile = 'D:\\My-Shares\\source-bhavcopy\\PR310820.zip', exdir = 'D:/My-Shares/source-fno')</v>
      </c>
    </row>
    <row r="3474" spans="1:12">
      <c r="A3474" s="1">
        <v>44075</v>
      </c>
      <c r="B3474" s="2">
        <f t="shared" si="486"/>
        <v>1</v>
      </c>
      <c r="C3474" s="2">
        <f t="shared" si="487"/>
        <v>9</v>
      </c>
      <c r="D3474">
        <f t="shared" si="488"/>
        <v>2020</v>
      </c>
      <c r="E3474" t="str">
        <f t="shared" si="489"/>
        <v>20</v>
      </c>
      <c r="F3474" t="str">
        <f t="shared" si="490"/>
        <v>PR010920.zip</v>
      </c>
      <c r="G3474" t="str">
        <f t="shared" si="491"/>
        <v>fo01092020.zip</v>
      </c>
      <c r="H3474" s="3" t="s">
        <v>6</v>
      </c>
      <c r="I3474" t="s">
        <v>9</v>
      </c>
      <c r="J3474" t="str">
        <f t="shared" si="492"/>
        <v>if (curl_fetch_memory('https://www1.nseindia.com/archives/equities/bhavcopy/pr/PR010920.zip')$status_code == 200)</v>
      </c>
      <c r="K3474" t="str">
        <f t="shared" si="494"/>
        <v>if (curl_fetch_memory('https://www1.nseindia.com/archives/equities/bhavcopy/pr/PR010920.zip')$status_code == 200) download.file('https://www1.nseindia.com/archives/equities/bhavcopy/pr/PR010920.zip', 'D:\\My-Shares\\source-bhavcopy\\PR010920.zip')</v>
      </c>
      <c r="L3474" t="str">
        <f t="shared" si="493"/>
        <v>if (file.exists('D:\\My-Shares\\source-bhavcopy\\PR010920.zip')) unzip(zipfile = 'D:\\My-Shares\\source-bhavcopy\\PR010920.zip', exdir = 'D:/My-Shares/source-fno')</v>
      </c>
    </row>
    <row r="3475" spans="1:12">
      <c r="A3475" s="1">
        <v>44076</v>
      </c>
      <c r="B3475" s="2">
        <f t="shared" si="486"/>
        <v>2</v>
      </c>
      <c r="C3475" s="2">
        <f t="shared" si="487"/>
        <v>9</v>
      </c>
      <c r="D3475">
        <f t="shared" si="488"/>
        <v>2020</v>
      </c>
      <c r="E3475" t="str">
        <f t="shared" si="489"/>
        <v>20</v>
      </c>
      <c r="F3475" t="str">
        <f t="shared" si="490"/>
        <v>PR020920.zip</v>
      </c>
      <c r="G3475" t="str">
        <f t="shared" si="491"/>
        <v>fo02092020.zip</v>
      </c>
      <c r="H3475" s="3" t="s">
        <v>6</v>
      </c>
      <c r="I3475" t="s">
        <v>9</v>
      </c>
      <c r="J3475" t="str">
        <f t="shared" si="492"/>
        <v>if (curl_fetch_memory('https://www1.nseindia.com/archives/equities/bhavcopy/pr/PR020920.zip')$status_code == 200)</v>
      </c>
      <c r="K3475" t="str">
        <f t="shared" si="494"/>
        <v>if (curl_fetch_memory('https://www1.nseindia.com/archives/equities/bhavcopy/pr/PR020920.zip')$status_code == 200) download.file('https://www1.nseindia.com/archives/equities/bhavcopy/pr/PR020920.zip', 'D:\\My-Shares\\source-bhavcopy\\PR020920.zip')</v>
      </c>
      <c r="L3475" t="str">
        <f t="shared" si="493"/>
        <v>if (file.exists('D:\\My-Shares\\source-bhavcopy\\PR020920.zip')) unzip(zipfile = 'D:\\My-Shares\\source-bhavcopy\\PR020920.zip', exdir = 'D:/My-Shares/source-fno')</v>
      </c>
    </row>
    <row r="3476" spans="1:12">
      <c r="A3476" s="1">
        <v>44077</v>
      </c>
      <c r="B3476" s="2">
        <f t="shared" si="486"/>
        <v>3</v>
      </c>
      <c r="C3476" s="2">
        <f t="shared" si="487"/>
        <v>9</v>
      </c>
      <c r="D3476">
        <f t="shared" si="488"/>
        <v>2020</v>
      </c>
      <c r="E3476" t="str">
        <f t="shared" si="489"/>
        <v>20</v>
      </c>
      <c r="F3476" t="str">
        <f t="shared" si="490"/>
        <v>PR030920.zip</v>
      </c>
      <c r="G3476" t="str">
        <f t="shared" si="491"/>
        <v>fo03092020.zip</v>
      </c>
      <c r="H3476" s="3" t="s">
        <v>6</v>
      </c>
      <c r="I3476" t="s">
        <v>9</v>
      </c>
      <c r="J3476" t="str">
        <f t="shared" si="492"/>
        <v>if (curl_fetch_memory('https://www1.nseindia.com/archives/equities/bhavcopy/pr/PR030920.zip')$status_code == 200)</v>
      </c>
      <c r="K3476" t="str">
        <f t="shared" si="494"/>
        <v>if (curl_fetch_memory('https://www1.nseindia.com/archives/equities/bhavcopy/pr/PR030920.zip')$status_code == 200) download.file('https://www1.nseindia.com/archives/equities/bhavcopy/pr/PR030920.zip', 'D:\\My-Shares\\source-bhavcopy\\PR030920.zip')</v>
      </c>
      <c r="L3476" t="str">
        <f t="shared" si="493"/>
        <v>if (file.exists('D:\\My-Shares\\source-bhavcopy\\PR030920.zip')) unzip(zipfile = 'D:\\My-Shares\\source-bhavcopy\\PR030920.zip', exdir = 'D:/My-Shares/source-fno')</v>
      </c>
    </row>
    <row r="3477" spans="1:12">
      <c r="A3477" s="1">
        <v>44078</v>
      </c>
      <c r="B3477" s="2">
        <f t="shared" si="486"/>
        <v>4</v>
      </c>
      <c r="C3477" s="2">
        <f t="shared" si="487"/>
        <v>9</v>
      </c>
      <c r="D3477">
        <f t="shared" si="488"/>
        <v>2020</v>
      </c>
      <c r="E3477" t="str">
        <f t="shared" si="489"/>
        <v>20</v>
      </c>
      <c r="F3477" t="str">
        <f t="shared" si="490"/>
        <v>PR040920.zip</v>
      </c>
      <c r="G3477" t="str">
        <f t="shared" si="491"/>
        <v>fo04092020.zip</v>
      </c>
      <c r="H3477" s="3" t="s">
        <v>6</v>
      </c>
      <c r="I3477" t="s">
        <v>9</v>
      </c>
      <c r="J3477" t="str">
        <f t="shared" si="492"/>
        <v>if (curl_fetch_memory('https://www1.nseindia.com/archives/equities/bhavcopy/pr/PR040920.zip')$status_code == 200)</v>
      </c>
      <c r="K3477" t="str">
        <f t="shared" si="494"/>
        <v>if (curl_fetch_memory('https://www1.nseindia.com/archives/equities/bhavcopy/pr/PR040920.zip')$status_code == 200) download.file('https://www1.nseindia.com/archives/equities/bhavcopy/pr/PR040920.zip', 'D:\\My-Shares\\source-bhavcopy\\PR040920.zip')</v>
      </c>
      <c r="L3477" t="str">
        <f t="shared" si="493"/>
        <v>if (file.exists('D:\\My-Shares\\source-bhavcopy\\PR040920.zip')) unzip(zipfile = 'D:\\My-Shares\\source-bhavcopy\\PR040920.zip', exdir = 'D:/My-Shares/source-fno')</v>
      </c>
    </row>
    <row r="3478" spans="1:12">
      <c r="A3478" s="1">
        <v>44079</v>
      </c>
      <c r="B3478" s="2">
        <f t="shared" si="486"/>
        <v>5</v>
      </c>
      <c r="C3478" s="2">
        <f t="shared" si="487"/>
        <v>9</v>
      </c>
      <c r="D3478">
        <f t="shared" si="488"/>
        <v>2020</v>
      </c>
      <c r="E3478" t="str">
        <f t="shared" si="489"/>
        <v>20</v>
      </c>
      <c r="F3478" t="str">
        <f t="shared" si="490"/>
        <v>PR050920.zip</v>
      </c>
      <c r="G3478" t="str">
        <f t="shared" si="491"/>
        <v>fo05092020.zip</v>
      </c>
      <c r="H3478" s="3" t="s">
        <v>6</v>
      </c>
      <c r="I3478" t="s">
        <v>9</v>
      </c>
      <c r="J3478" t="str">
        <f t="shared" si="492"/>
        <v>if (curl_fetch_memory('https://www1.nseindia.com/archives/equities/bhavcopy/pr/PR050920.zip')$status_code == 200)</v>
      </c>
      <c r="K3478" t="str">
        <f t="shared" si="494"/>
        <v>if (curl_fetch_memory('https://www1.nseindia.com/archives/equities/bhavcopy/pr/PR050920.zip')$status_code == 200) download.file('https://www1.nseindia.com/archives/equities/bhavcopy/pr/PR050920.zip', 'D:\\My-Shares\\source-bhavcopy\\PR050920.zip')</v>
      </c>
      <c r="L3478" t="str">
        <f t="shared" si="493"/>
        <v>if (file.exists('D:\\My-Shares\\source-bhavcopy\\PR050920.zip')) unzip(zipfile = 'D:\\My-Shares\\source-bhavcopy\\PR050920.zip', exdir = 'D:/My-Shares/source-fno')</v>
      </c>
    </row>
    <row r="3479" spans="1:12">
      <c r="A3479" s="1">
        <v>44080</v>
      </c>
      <c r="B3479" s="2">
        <f t="shared" si="486"/>
        <v>6</v>
      </c>
      <c r="C3479" s="2">
        <f t="shared" si="487"/>
        <v>9</v>
      </c>
      <c r="D3479">
        <f t="shared" si="488"/>
        <v>2020</v>
      </c>
      <c r="E3479" t="str">
        <f t="shared" si="489"/>
        <v>20</v>
      </c>
      <c r="F3479" t="str">
        <f t="shared" si="490"/>
        <v>PR060920.zip</v>
      </c>
      <c r="G3479" t="str">
        <f t="shared" si="491"/>
        <v>fo06092020.zip</v>
      </c>
      <c r="H3479" s="3" t="s">
        <v>6</v>
      </c>
      <c r="I3479" t="s">
        <v>9</v>
      </c>
      <c r="J3479" t="str">
        <f t="shared" si="492"/>
        <v>if (curl_fetch_memory('https://www1.nseindia.com/archives/equities/bhavcopy/pr/PR060920.zip')$status_code == 200)</v>
      </c>
      <c r="K3479" t="str">
        <f t="shared" si="494"/>
        <v>if (curl_fetch_memory('https://www1.nseindia.com/archives/equities/bhavcopy/pr/PR060920.zip')$status_code == 200) download.file('https://www1.nseindia.com/archives/equities/bhavcopy/pr/PR060920.zip', 'D:\\My-Shares\\source-bhavcopy\\PR060920.zip')</v>
      </c>
      <c r="L3479" t="str">
        <f t="shared" si="493"/>
        <v>if (file.exists('D:\\My-Shares\\source-bhavcopy\\PR060920.zip')) unzip(zipfile = 'D:\\My-Shares\\source-bhavcopy\\PR060920.zip', exdir = 'D:/My-Shares/source-fno')</v>
      </c>
    </row>
    <row r="3480" spans="1:12">
      <c r="A3480" s="1">
        <v>44081</v>
      </c>
      <c r="B3480" s="2">
        <f t="shared" si="486"/>
        <v>7</v>
      </c>
      <c r="C3480" s="2">
        <f t="shared" si="487"/>
        <v>9</v>
      </c>
      <c r="D3480">
        <f t="shared" si="488"/>
        <v>2020</v>
      </c>
      <c r="E3480" t="str">
        <f t="shared" si="489"/>
        <v>20</v>
      </c>
      <c r="F3480" t="str">
        <f t="shared" si="490"/>
        <v>PR070920.zip</v>
      </c>
      <c r="G3480" t="str">
        <f t="shared" si="491"/>
        <v>fo07092020.zip</v>
      </c>
      <c r="H3480" s="3" t="s">
        <v>6</v>
      </c>
      <c r="I3480" t="s">
        <v>9</v>
      </c>
      <c r="J3480" t="str">
        <f t="shared" si="492"/>
        <v>if (curl_fetch_memory('https://www1.nseindia.com/archives/equities/bhavcopy/pr/PR070920.zip')$status_code == 200)</v>
      </c>
      <c r="K3480" t="str">
        <f t="shared" si="494"/>
        <v>if (curl_fetch_memory('https://www1.nseindia.com/archives/equities/bhavcopy/pr/PR070920.zip')$status_code == 200) download.file('https://www1.nseindia.com/archives/equities/bhavcopy/pr/PR070920.zip', 'D:\\My-Shares\\source-bhavcopy\\PR070920.zip')</v>
      </c>
      <c r="L3480" t="str">
        <f t="shared" si="493"/>
        <v>if (file.exists('D:\\My-Shares\\source-bhavcopy\\PR070920.zip')) unzip(zipfile = 'D:\\My-Shares\\source-bhavcopy\\PR070920.zip', exdir = 'D:/My-Shares/source-fno')</v>
      </c>
    </row>
    <row r="3481" spans="1:12">
      <c r="A3481" s="1">
        <v>44082</v>
      </c>
      <c r="B3481" s="2">
        <f t="shared" si="486"/>
        <v>8</v>
      </c>
      <c r="C3481" s="2">
        <f t="shared" si="487"/>
        <v>9</v>
      </c>
      <c r="D3481">
        <f t="shared" si="488"/>
        <v>2020</v>
      </c>
      <c r="E3481" t="str">
        <f t="shared" si="489"/>
        <v>20</v>
      </c>
      <c r="F3481" t="str">
        <f t="shared" si="490"/>
        <v>PR080920.zip</v>
      </c>
      <c r="G3481" t="str">
        <f t="shared" si="491"/>
        <v>fo08092020.zip</v>
      </c>
      <c r="H3481" s="3" t="s">
        <v>6</v>
      </c>
      <c r="I3481" t="s">
        <v>9</v>
      </c>
      <c r="J3481" t="str">
        <f t="shared" si="492"/>
        <v>if (curl_fetch_memory('https://www1.nseindia.com/archives/equities/bhavcopy/pr/PR080920.zip')$status_code == 200)</v>
      </c>
      <c r="K3481" t="str">
        <f t="shared" si="494"/>
        <v>if (curl_fetch_memory('https://www1.nseindia.com/archives/equities/bhavcopy/pr/PR080920.zip')$status_code == 200) download.file('https://www1.nseindia.com/archives/equities/bhavcopy/pr/PR080920.zip', 'D:\\My-Shares\\source-bhavcopy\\PR080920.zip')</v>
      </c>
      <c r="L3481" t="str">
        <f t="shared" si="493"/>
        <v>if (file.exists('D:\\My-Shares\\source-bhavcopy\\PR080920.zip')) unzip(zipfile = 'D:\\My-Shares\\source-bhavcopy\\PR080920.zip', exdir = 'D:/My-Shares/source-fno')</v>
      </c>
    </row>
    <row r="3482" spans="1:12">
      <c r="A3482" s="1">
        <v>44083</v>
      </c>
      <c r="B3482" s="2">
        <f t="shared" si="486"/>
        <v>9</v>
      </c>
      <c r="C3482" s="2">
        <f t="shared" si="487"/>
        <v>9</v>
      </c>
      <c r="D3482">
        <f t="shared" si="488"/>
        <v>2020</v>
      </c>
      <c r="E3482" t="str">
        <f t="shared" si="489"/>
        <v>20</v>
      </c>
      <c r="F3482" t="str">
        <f t="shared" si="490"/>
        <v>PR090920.zip</v>
      </c>
      <c r="G3482" t="str">
        <f t="shared" si="491"/>
        <v>fo09092020.zip</v>
      </c>
      <c r="H3482" s="3" t="s">
        <v>6</v>
      </c>
      <c r="I3482" t="s">
        <v>9</v>
      </c>
      <c r="J3482" t="str">
        <f t="shared" si="492"/>
        <v>if (curl_fetch_memory('https://www1.nseindia.com/archives/equities/bhavcopy/pr/PR090920.zip')$status_code == 200)</v>
      </c>
      <c r="K3482" t="str">
        <f t="shared" si="494"/>
        <v>if (curl_fetch_memory('https://www1.nseindia.com/archives/equities/bhavcopy/pr/PR090920.zip')$status_code == 200) download.file('https://www1.nseindia.com/archives/equities/bhavcopy/pr/PR090920.zip', 'D:\\My-Shares\\source-bhavcopy\\PR090920.zip')</v>
      </c>
      <c r="L3482" t="str">
        <f t="shared" si="493"/>
        <v>if (file.exists('D:\\My-Shares\\source-bhavcopy\\PR090920.zip')) unzip(zipfile = 'D:\\My-Shares\\source-bhavcopy\\PR090920.zip', exdir = 'D:/My-Shares/source-fno')</v>
      </c>
    </row>
    <row r="3483" spans="1:12">
      <c r="A3483" s="1">
        <v>44084</v>
      </c>
      <c r="B3483" s="2">
        <f t="shared" si="486"/>
        <v>10</v>
      </c>
      <c r="C3483" s="2">
        <f t="shared" si="487"/>
        <v>9</v>
      </c>
      <c r="D3483">
        <f t="shared" si="488"/>
        <v>2020</v>
      </c>
      <c r="E3483" t="str">
        <f t="shared" si="489"/>
        <v>20</v>
      </c>
      <c r="F3483" t="str">
        <f t="shared" si="490"/>
        <v>PR100920.zip</v>
      </c>
      <c r="G3483" t="str">
        <f t="shared" si="491"/>
        <v>fo10092020.zip</v>
      </c>
      <c r="H3483" s="3" t="s">
        <v>6</v>
      </c>
      <c r="I3483" t="s">
        <v>9</v>
      </c>
      <c r="J3483" t="str">
        <f t="shared" si="492"/>
        <v>if (curl_fetch_memory('https://www1.nseindia.com/archives/equities/bhavcopy/pr/PR100920.zip')$status_code == 200)</v>
      </c>
      <c r="K3483" t="str">
        <f t="shared" si="494"/>
        <v>if (curl_fetch_memory('https://www1.nseindia.com/archives/equities/bhavcopy/pr/PR100920.zip')$status_code == 200) download.file('https://www1.nseindia.com/archives/equities/bhavcopy/pr/PR100920.zip', 'D:\\My-Shares\\source-bhavcopy\\PR100920.zip')</v>
      </c>
      <c r="L3483" t="str">
        <f t="shared" si="493"/>
        <v>if (file.exists('D:\\My-Shares\\source-bhavcopy\\PR100920.zip')) unzip(zipfile = 'D:\\My-Shares\\source-bhavcopy\\PR100920.zip', exdir = 'D:/My-Shares/source-fno')</v>
      </c>
    </row>
    <row r="3484" spans="1:12">
      <c r="A3484" s="1">
        <v>44085</v>
      </c>
      <c r="B3484" s="2">
        <f t="shared" si="486"/>
        <v>11</v>
      </c>
      <c r="C3484" s="2">
        <f t="shared" si="487"/>
        <v>9</v>
      </c>
      <c r="D3484">
        <f t="shared" si="488"/>
        <v>2020</v>
      </c>
      <c r="E3484" t="str">
        <f t="shared" si="489"/>
        <v>20</v>
      </c>
      <c r="F3484" t="str">
        <f t="shared" si="490"/>
        <v>PR110920.zip</v>
      </c>
      <c r="G3484" t="str">
        <f t="shared" si="491"/>
        <v>fo11092020.zip</v>
      </c>
      <c r="H3484" s="3" t="s">
        <v>6</v>
      </c>
      <c r="I3484" t="s">
        <v>9</v>
      </c>
      <c r="J3484" t="str">
        <f t="shared" si="492"/>
        <v>if (curl_fetch_memory('https://www1.nseindia.com/archives/equities/bhavcopy/pr/PR110920.zip')$status_code == 200)</v>
      </c>
      <c r="K3484" t="str">
        <f t="shared" si="494"/>
        <v>if (curl_fetch_memory('https://www1.nseindia.com/archives/equities/bhavcopy/pr/PR110920.zip')$status_code == 200) download.file('https://www1.nseindia.com/archives/equities/bhavcopy/pr/PR110920.zip', 'D:\\My-Shares\\source-bhavcopy\\PR110920.zip')</v>
      </c>
      <c r="L3484" t="str">
        <f t="shared" si="493"/>
        <v>if (file.exists('D:\\My-Shares\\source-bhavcopy\\PR110920.zip')) unzip(zipfile = 'D:\\My-Shares\\source-bhavcopy\\PR110920.zip', exdir = 'D:/My-Shares/source-fno')</v>
      </c>
    </row>
    <row r="3485" spans="1:12">
      <c r="A3485" s="1">
        <v>44086</v>
      </c>
      <c r="B3485" s="2">
        <f t="shared" si="486"/>
        <v>12</v>
      </c>
      <c r="C3485" s="2">
        <f t="shared" si="487"/>
        <v>9</v>
      </c>
      <c r="D3485">
        <f t="shared" si="488"/>
        <v>2020</v>
      </c>
      <c r="E3485" t="str">
        <f t="shared" si="489"/>
        <v>20</v>
      </c>
      <c r="F3485" t="str">
        <f t="shared" si="490"/>
        <v>PR120920.zip</v>
      </c>
      <c r="G3485" t="str">
        <f t="shared" si="491"/>
        <v>fo12092020.zip</v>
      </c>
      <c r="H3485" s="3" t="s">
        <v>6</v>
      </c>
      <c r="I3485" t="s">
        <v>9</v>
      </c>
      <c r="J3485" t="str">
        <f t="shared" si="492"/>
        <v>if (curl_fetch_memory('https://www1.nseindia.com/archives/equities/bhavcopy/pr/PR120920.zip')$status_code == 200)</v>
      </c>
      <c r="K3485" t="str">
        <f t="shared" si="494"/>
        <v>if (curl_fetch_memory('https://www1.nseindia.com/archives/equities/bhavcopy/pr/PR120920.zip')$status_code == 200) download.file('https://www1.nseindia.com/archives/equities/bhavcopy/pr/PR120920.zip', 'D:\\My-Shares\\source-bhavcopy\\PR120920.zip')</v>
      </c>
      <c r="L3485" t="str">
        <f t="shared" si="493"/>
        <v>if (file.exists('D:\\My-Shares\\source-bhavcopy\\PR120920.zip')) unzip(zipfile = 'D:\\My-Shares\\source-bhavcopy\\PR120920.zip', exdir = 'D:/My-Shares/source-fno')</v>
      </c>
    </row>
    <row r="3486" spans="1:12">
      <c r="A3486" s="1">
        <v>44087</v>
      </c>
      <c r="B3486" s="2">
        <f t="shared" si="486"/>
        <v>13</v>
      </c>
      <c r="C3486" s="2">
        <f t="shared" si="487"/>
        <v>9</v>
      </c>
      <c r="D3486">
        <f t="shared" si="488"/>
        <v>2020</v>
      </c>
      <c r="E3486" t="str">
        <f t="shared" si="489"/>
        <v>20</v>
      </c>
      <c r="F3486" t="str">
        <f t="shared" si="490"/>
        <v>PR130920.zip</v>
      </c>
      <c r="G3486" t="str">
        <f t="shared" si="491"/>
        <v>fo13092020.zip</v>
      </c>
      <c r="H3486" s="3" t="s">
        <v>6</v>
      </c>
      <c r="I3486" t="s">
        <v>9</v>
      </c>
      <c r="J3486" t="str">
        <f t="shared" si="492"/>
        <v>if (curl_fetch_memory('https://www1.nseindia.com/archives/equities/bhavcopy/pr/PR130920.zip')$status_code == 200)</v>
      </c>
      <c r="K3486" t="str">
        <f t="shared" si="494"/>
        <v>if (curl_fetch_memory('https://www1.nseindia.com/archives/equities/bhavcopy/pr/PR130920.zip')$status_code == 200) download.file('https://www1.nseindia.com/archives/equities/bhavcopy/pr/PR130920.zip', 'D:\\My-Shares\\source-bhavcopy\\PR130920.zip')</v>
      </c>
      <c r="L3486" t="str">
        <f t="shared" si="493"/>
        <v>if (file.exists('D:\\My-Shares\\source-bhavcopy\\PR130920.zip')) unzip(zipfile = 'D:\\My-Shares\\source-bhavcopy\\PR130920.zip', exdir = 'D:/My-Shares/source-fno')</v>
      </c>
    </row>
    <row r="3487" spans="1:12">
      <c r="A3487" s="1">
        <v>44088</v>
      </c>
      <c r="B3487" s="2">
        <f t="shared" si="486"/>
        <v>14</v>
      </c>
      <c r="C3487" s="2">
        <f t="shared" si="487"/>
        <v>9</v>
      </c>
      <c r="D3487">
        <f t="shared" si="488"/>
        <v>2020</v>
      </c>
      <c r="E3487" t="str">
        <f t="shared" si="489"/>
        <v>20</v>
      </c>
      <c r="F3487" t="str">
        <f t="shared" si="490"/>
        <v>PR140920.zip</v>
      </c>
      <c r="G3487" t="str">
        <f t="shared" si="491"/>
        <v>fo14092020.zip</v>
      </c>
      <c r="H3487" s="3" t="s">
        <v>6</v>
      </c>
      <c r="I3487" t="s">
        <v>9</v>
      </c>
      <c r="J3487" t="str">
        <f t="shared" si="492"/>
        <v>if (curl_fetch_memory('https://www1.nseindia.com/archives/equities/bhavcopy/pr/PR140920.zip')$status_code == 200)</v>
      </c>
      <c r="K3487" t="str">
        <f t="shared" si="494"/>
        <v>if (curl_fetch_memory('https://www1.nseindia.com/archives/equities/bhavcopy/pr/PR140920.zip')$status_code == 200) download.file('https://www1.nseindia.com/archives/equities/bhavcopy/pr/PR140920.zip', 'D:\\My-Shares\\source-bhavcopy\\PR140920.zip')</v>
      </c>
      <c r="L3487" t="str">
        <f t="shared" si="493"/>
        <v>if (file.exists('D:\\My-Shares\\source-bhavcopy\\PR140920.zip')) unzip(zipfile = 'D:\\My-Shares\\source-bhavcopy\\PR140920.zip', exdir = 'D:/My-Shares/source-fno')</v>
      </c>
    </row>
    <row r="3488" spans="1:12">
      <c r="A3488" s="1">
        <v>44089</v>
      </c>
      <c r="B3488" s="2">
        <f t="shared" si="486"/>
        <v>15</v>
      </c>
      <c r="C3488" s="2">
        <f t="shared" si="487"/>
        <v>9</v>
      </c>
      <c r="D3488">
        <f t="shared" si="488"/>
        <v>2020</v>
      </c>
      <c r="E3488" t="str">
        <f t="shared" si="489"/>
        <v>20</v>
      </c>
      <c r="F3488" t="str">
        <f t="shared" si="490"/>
        <v>PR150920.zip</v>
      </c>
      <c r="G3488" t="str">
        <f t="shared" si="491"/>
        <v>fo15092020.zip</v>
      </c>
      <c r="H3488" s="3" t="s">
        <v>6</v>
      </c>
      <c r="I3488" t="s">
        <v>9</v>
      </c>
      <c r="J3488" t="str">
        <f t="shared" si="492"/>
        <v>if (curl_fetch_memory('https://www1.nseindia.com/archives/equities/bhavcopy/pr/PR150920.zip')$status_code == 200)</v>
      </c>
      <c r="K3488" t="str">
        <f t="shared" si="494"/>
        <v>if (curl_fetch_memory('https://www1.nseindia.com/archives/equities/bhavcopy/pr/PR150920.zip')$status_code == 200) download.file('https://www1.nseindia.com/archives/equities/bhavcopy/pr/PR150920.zip', 'D:\\My-Shares\\source-bhavcopy\\PR150920.zip')</v>
      </c>
      <c r="L3488" t="str">
        <f t="shared" si="493"/>
        <v>if (file.exists('D:\\My-Shares\\source-bhavcopy\\PR150920.zip')) unzip(zipfile = 'D:\\My-Shares\\source-bhavcopy\\PR150920.zip', exdir = 'D:/My-Shares/source-fno')</v>
      </c>
    </row>
    <row r="3489" spans="1:12">
      <c r="A3489" s="1">
        <v>44090</v>
      </c>
      <c r="B3489" s="2">
        <f t="shared" si="486"/>
        <v>16</v>
      </c>
      <c r="C3489" s="2">
        <f t="shared" si="487"/>
        <v>9</v>
      </c>
      <c r="D3489">
        <f t="shared" si="488"/>
        <v>2020</v>
      </c>
      <c r="E3489" t="str">
        <f t="shared" si="489"/>
        <v>20</v>
      </c>
      <c r="F3489" t="str">
        <f t="shared" si="490"/>
        <v>PR160920.zip</v>
      </c>
      <c r="G3489" t="str">
        <f t="shared" si="491"/>
        <v>fo16092020.zip</v>
      </c>
      <c r="H3489" s="3" t="s">
        <v>6</v>
      </c>
      <c r="I3489" t="s">
        <v>9</v>
      </c>
      <c r="J3489" t="str">
        <f t="shared" si="492"/>
        <v>if (curl_fetch_memory('https://www1.nseindia.com/archives/equities/bhavcopy/pr/PR160920.zip')$status_code == 200)</v>
      </c>
      <c r="K3489" t="str">
        <f t="shared" si="494"/>
        <v>if (curl_fetch_memory('https://www1.nseindia.com/archives/equities/bhavcopy/pr/PR160920.zip')$status_code == 200) download.file('https://www1.nseindia.com/archives/equities/bhavcopy/pr/PR160920.zip', 'D:\\My-Shares\\source-bhavcopy\\PR160920.zip')</v>
      </c>
      <c r="L3489" t="str">
        <f t="shared" si="493"/>
        <v>if (file.exists('D:\\My-Shares\\source-bhavcopy\\PR160920.zip')) unzip(zipfile = 'D:\\My-Shares\\source-bhavcopy\\PR160920.zip', exdir = 'D:/My-Shares/source-fno')</v>
      </c>
    </row>
    <row r="3490" spans="1:12">
      <c r="A3490" s="1">
        <v>44091</v>
      </c>
      <c r="B3490" s="2">
        <f t="shared" si="486"/>
        <v>17</v>
      </c>
      <c r="C3490" s="2">
        <f t="shared" si="487"/>
        <v>9</v>
      </c>
      <c r="D3490">
        <f t="shared" si="488"/>
        <v>2020</v>
      </c>
      <c r="E3490" t="str">
        <f t="shared" si="489"/>
        <v>20</v>
      </c>
      <c r="F3490" t="str">
        <f t="shared" si="490"/>
        <v>PR170920.zip</v>
      </c>
      <c r="G3490" t="str">
        <f t="shared" si="491"/>
        <v>fo17092020.zip</v>
      </c>
      <c r="H3490" s="3" t="s">
        <v>6</v>
      </c>
      <c r="I3490" t="s">
        <v>9</v>
      </c>
      <c r="J3490" t="str">
        <f t="shared" si="492"/>
        <v>if (curl_fetch_memory('https://www1.nseindia.com/archives/equities/bhavcopy/pr/PR170920.zip')$status_code == 200)</v>
      </c>
      <c r="K3490" t="str">
        <f t="shared" si="494"/>
        <v>if (curl_fetch_memory('https://www1.nseindia.com/archives/equities/bhavcopy/pr/PR170920.zip')$status_code == 200) download.file('https://www1.nseindia.com/archives/equities/bhavcopy/pr/PR170920.zip', 'D:\\My-Shares\\source-bhavcopy\\PR170920.zip')</v>
      </c>
      <c r="L3490" t="str">
        <f t="shared" si="493"/>
        <v>if (file.exists('D:\\My-Shares\\source-bhavcopy\\PR170920.zip')) unzip(zipfile = 'D:\\My-Shares\\source-bhavcopy\\PR170920.zip', exdir = 'D:/My-Shares/source-fno')</v>
      </c>
    </row>
    <row r="3491" spans="1:12">
      <c r="A3491" s="1">
        <v>44092</v>
      </c>
      <c r="B3491" s="2">
        <f t="shared" si="486"/>
        <v>18</v>
      </c>
      <c r="C3491" s="2">
        <f t="shared" si="487"/>
        <v>9</v>
      </c>
      <c r="D3491">
        <f t="shared" si="488"/>
        <v>2020</v>
      </c>
      <c r="E3491" t="str">
        <f t="shared" si="489"/>
        <v>20</v>
      </c>
      <c r="F3491" t="str">
        <f t="shared" si="490"/>
        <v>PR180920.zip</v>
      </c>
      <c r="G3491" t="str">
        <f t="shared" si="491"/>
        <v>fo18092020.zip</v>
      </c>
      <c r="H3491" s="3" t="s">
        <v>6</v>
      </c>
      <c r="I3491" t="s">
        <v>9</v>
      </c>
      <c r="J3491" t="str">
        <f t="shared" si="492"/>
        <v>if (curl_fetch_memory('https://www1.nseindia.com/archives/equities/bhavcopy/pr/PR180920.zip')$status_code == 200)</v>
      </c>
      <c r="K3491" t="str">
        <f t="shared" si="494"/>
        <v>if (curl_fetch_memory('https://www1.nseindia.com/archives/equities/bhavcopy/pr/PR180920.zip')$status_code == 200) download.file('https://www1.nseindia.com/archives/equities/bhavcopy/pr/PR180920.zip', 'D:\\My-Shares\\source-bhavcopy\\PR180920.zip')</v>
      </c>
      <c r="L3491" t="str">
        <f t="shared" si="493"/>
        <v>if (file.exists('D:\\My-Shares\\source-bhavcopy\\PR180920.zip')) unzip(zipfile = 'D:\\My-Shares\\source-bhavcopy\\PR180920.zip', exdir = 'D:/My-Shares/source-fno')</v>
      </c>
    </row>
    <row r="3492" spans="1:12">
      <c r="A3492" s="1">
        <v>44093</v>
      </c>
      <c r="B3492" s="2">
        <f t="shared" si="486"/>
        <v>19</v>
      </c>
      <c r="C3492" s="2">
        <f t="shared" si="487"/>
        <v>9</v>
      </c>
      <c r="D3492">
        <f t="shared" si="488"/>
        <v>2020</v>
      </c>
      <c r="E3492" t="str">
        <f t="shared" si="489"/>
        <v>20</v>
      </c>
      <c r="F3492" t="str">
        <f t="shared" si="490"/>
        <v>PR190920.zip</v>
      </c>
      <c r="G3492" t="str">
        <f t="shared" si="491"/>
        <v>fo19092020.zip</v>
      </c>
      <c r="H3492" s="3" t="s">
        <v>6</v>
      </c>
      <c r="I3492" t="s">
        <v>9</v>
      </c>
      <c r="J3492" t="str">
        <f t="shared" si="492"/>
        <v>if (curl_fetch_memory('https://www1.nseindia.com/archives/equities/bhavcopy/pr/PR190920.zip')$status_code == 200)</v>
      </c>
      <c r="K3492" t="str">
        <f t="shared" si="494"/>
        <v>if (curl_fetch_memory('https://www1.nseindia.com/archives/equities/bhavcopy/pr/PR190920.zip')$status_code == 200) download.file('https://www1.nseindia.com/archives/equities/bhavcopy/pr/PR190920.zip', 'D:\\My-Shares\\source-bhavcopy\\PR190920.zip')</v>
      </c>
      <c r="L3492" t="str">
        <f t="shared" si="493"/>
        <v>if (file.exists('D:\\My-Shares\\source-bhavcopy\\PR190920.zip')) unzip(zipfile = 'D:\\My-Shares\\source-bhavcopy\\PR190920.zip', exdir = 'D:/My-Shares/source-fno')</v>
      </c>
    </row>
    <row r="3493" spans="1:12">
      <c r="A3493" s="1">
        <v>44094</v>
      </c>
      <c r="B3493" s="2">
        <f t="shared" si="486"/>
        <v>20</v>
      </c>
      <c r="C3493" s="2">
        <f t="shared" si="487"/>
        <v>9</v>
      </c>
      <c r="D3493">
        <f t="shared" si="488"/>
        <v>2020</v>
      </c>
      <c r="E3493" t="str">
        <f t="shared" si="489"/>
        <v>20</v>
      </c>
      <c r="F3493" t="str">
        <f t="shared" si="490"/>
        <v>PR200920.zip</v>
      </c>
      <c r="G3493" t="str">
        <f t="shared" si="491"/>
        <v>fo20092020.zip</v>
      </c>
      <c r="H3493" s="3" t="s">
        <v>6</v>
      </c>
      <c r="I3493" t="s">
        <v>9</v>
      </c>
      <c r="J3493" t="str">
        <f t="shared" si="492"/>
        <v>if (curl_fetch_memory('https://www1.nseindia.com/archives/equities/bhavcopy/pr/PR200920.zip')$status_code == 200)</v>
      </c>
      <c r="K3493" t="str">
        <f t="shared" si="494"/>
        <v>if (curl_fetch_memory('https://www1.nseindia.com/archives/equities/bhavcopy/pr/PR200920.zip')$status_code == 200) download.file('https://www1.nseindia.com/archives/equities/bhavcopy/pr/PR200920.zip', 'D:\\My-Shares\\source-bhavcopy\\PR200920.zip')</v>
      </c>
      <c r="L3493" t="str">
        <f t="shared" si="493"/>
        <v>if (file.exists('D:\\My-Shares\\source-bhavcopy\\PR200920.zip')) unzip(zipfile = 'D:\\My-Shares\\source-bhavcopy\\PR200920.zip', exdir = 'D:/My-Shares/source-fno')</v>
      </c>
    </row>
    <row r="3494" spans="1:12">
      <c r="A3494" s="1">
        <v>44095</v>
      </c>
      <c r="B3494" s="2">
        <f t="shared" si="486"/>
        <v>21</v>
      </c>
      <c r="C3494" s="2">
        <f t="shared" si="487"/>
        <v>9</v>
      </c>
      <c r="D3494">
        <f t="shared" si="488"/>
        <v>2020</v>
      </c>
      <c r="E3494" t="str">
        <f t="shared" si="489"/>
        <v>20</v>
      </c>
      <c r="F3494" t="str">
        <f t="shared" si="490"/>
        <v>PR210920.zip</v>
      </c>
      <c r="G3494" t="str">
        <f t="shared" si="491"/>
        <v>fo21092020.zip</v>
      </c>
      <c r="H3494" s="3" t="s">
        <v>6</v>
      </c>
      <c r="I3494" t="s">
        <v>9</v>
      </c>
      <c r="J3494" t="str">
        <f t="shared" si="492"/>
        <v>if (curl_fetch_memory('https://www1.nseindia.com/archives/equities/bhavcopy/pr/PR210920.zip')$status_code == 200)</v>
      </c>
      <c r="K3494" t="str">
        <f t="shared" si="494"/>
        <v>if (curl_fetch_memory('https://www1.nseindia.com/archives/equities/bhavcopy/pr/PR210920.zip')$status_code == 200) download.file('https://www1.nseindia.com/archives/equities/bhavcopy/pr/PR210920.zip', 'D:\\My-Shares\\source-bhavcopy\\PR210920.zip')</v>
      </c>
      <c r="L3494" t="str">
        <f t="shared" si="493"/>
        <v>if (file.exists('D:\\My-Shares\\source-bhavcopy\\PR210920.zip')) unzip(zipfile = 'D:\\My-Shares\\source-bhavcopy\\PR210920.zip', exdir = 'D:/My-Shares/source-fno')</v>
      </c>
    </row>
    <row r="3495" spans="1:12">
      <c r="A3495" s="1">
        <v>44096</v>
      </c>
      <c r="B3495" s="2">
        <f t="shared" si="486"/>
        <v>22</v>
      </c>
      <c r="C3495" s="2">
        <f t="shared" si="487"/>
        <v>9</v>
      </c>
      <c r="D3495">
        <f t="shared" si="488"/>
        <v>2020</v>
      </c>
      <c r="E3495" t="str">
        <f t="shared" si="489"/>
        <v>20</v>
      </c>
      <c r="F3495" t="str">
        <f t="shared" si="490"/>
        <v>PR220920.zip</v>
      </c>
      <c r="G3495" t="str">
        <f t="shared" si="491"/>
        <v>fo22092020.zip</v>
      </c>
      <c r="H3495" s="3" t="s">
        <v>6</v>
      </c>
      <c r="I3495" t="s">
        <v>9</v>
      </c>
      <c r="J3495" t="str">
        <f t="shared" si="492"/>
        <v>if (curl_fetch_memory('https://www1.nseindia.com/archives/equities/bhavcopy/pr/PR220920.zip')$status_code == 200)</v>
      </c>
      <c r="K3495" t="str">
        <f t="shared" si="494"/>
        <v>if (curl_fetch_memory('https://www1.nseindia.com/archives/equities/bhavcopy/pr/PR220920.zip')$status_code == 200) download.file('https://www1.nseindia.com/archives/equities/bhavcopy/pr/PR220920.zip', 'D:\\My-Shares\\source-bhavcopy\\PR220920.zip')</v>
      </c>
      <c r="L3495" t="str">
        <f t="shared" si="493"/>
        <v>if (file.exists('D:\\My-Shares\\source-bhavcopy\\PR220920.zip')) unzip(zipfile = 'D:\\My-Shares\\source-bhavcopy\\PR220920.zip', exdir = 'D:/My-Shares/source-fno')</v>
      </c>
    </row>
    <row r="3496" spans="1:12">
      <c r="A3496" s="1">
        <v>44097</v>
      </c>
      <c r="B3496" s="2">
        <f t="shared" si="486"/>
        <v>23</v>
      </c>
      <c r="C3496" s="2">
        <f t="shared" si="487"/>
        <v>9</v>
      </c>
      <c r="D3496">
        <f t="shared" si="488"/>
        <v>2020</v>
      </c>
      <c r="E3496" t="str">
        <f t="shared" si="489"/>
        <v>20</v>
      </c>
      <c r="F3496" t="str">
        <f t="shared" si="490"/>
        <v>PR230920.zip</v>
      </c>
      <c r="G3496" t="str">
        <f t="shared" si="491"/>
        <v>fo23092020.zip</v>
      </c>
      <c r="H3496" s="3" t="s">
        <v>6</v>
      </c>
      <c r="I3496" t="s">
        <v>9</v>
      </c>
      <c r="J3496" t="str">
        <f t="shared" si="492"/>
        <v>if (curl_fetch_memory('https://www1.nseindia.com/archives/equities/bhavcopy/pr/PR230920.zip')$status_code == 200)</v>
      </c>
      <c r="K3496" t="str">
        <f t="shared" si="494"/>
        <v>if (curl_fetch_memory('https://www1.nseindia.com/archives/equities/bhavcopy/pr/PR230920.zip')$status_code == 200) download.file('https://www1.nseindia.com/archives/equities/bhavcopy/pr/PR230920.zip', 'D:\\My-Shares\\source-bhavcopy\\PR230920.zip')</v>
      </c>
      <c r="L3496" t="str">
        <f t="shared" si="493"/>
        <v>if (file.exists('D:\\My-Shares\\source-bhavcopy\\PR230920.zip')) unzip(zipfile = 'D:\\My-Shares\\source-bhavcopy\\PR230920.zip', exdir = 'D:/My-Shares/source-fno')</v>
      </c>
    </row>
    <row r="3497" spans="1:12">
      <c r="A3497" s="1">
        <v>44098</v>
      </c>
      <c r="B3497" s="2">
        <f t="shared" si="486"/>
        <v>24</v>
      </c>
      <c r="C3497" s="2">
        <f t="shared" si="487"/>
        <v>9</v>
      </c>
      <c r="D3497">
        <f t="shared" si="488"/>
        <v>2020</v>
      </c>
      <c r="E3497" t="str">
        <f t="shared" si="489"/>
        <v>20</v>
      </c>
      <c r="F3497" t="str">
        <f t="shared" si="490"/>
        <v>PR240920.zip</v>
      </c>
      <c r="G3497" t="str">
        <f t="shared" si="491"/>
        <v>fo24092020.zip</v>
      </c>
      <c r="H3497" s="3" t="s">
        <v>6</v>
      </c>
      <c r="I3497" t="s">
        <v>9</v>
      </c>
      <c r="J3497" t="str">
        <f t="shared" si="492"/>
        <v>if (curl_fetch_memory('https://www1.nseindia.com/archives/equities/bhavcopy/pr/PR240920.zip')$status_code == 200)</v>
      </c>
      <c r="K3497" t="str">
        <f t="shared" si="494"/>
        <v>if (curl_fetch_memory('https://www1.nseindia.com/archives/equities/bhavcopy/pr/PR240920.zip')$status_code == 200) download.file('https://www1.nseindia.com/archives/equities/bhavcopy/pr/PR240920.zip', 'D:\\My-Shares\\source-bhavcopy\\PR240920.zip')</v>
      </c>
      <c r="L3497" t="str">
        <f t="shared" si="493"/>
        <v>if (file.exists('D:\\My-Shares\\source-bhavcopy\\PR240920.zip')) unzip(zipfile = 'D:\\My-Shares\\source-bhavcopy\\PR240920.zip', exdir = 'D:/My-Shares/source-fno')</v>
      </c>
    </row>
    <row r="3498" spans="1:12">
      <c r="A3498" s="1">
        <v>44099</v>
      </c>
      <c r="B3498" s="2">
        <f t="shared" si="486"/>
        <v>25</v>
      </c>
      <c r="C3498" s="2">
        <f t="shared" si="487"/>
        <v>9</v>
      </c>
      <c r="D3498">
        <f t="shared" si="488"/>
        <v>2020</v>
      </c>
      <c r="E3498" t="str">
        <f t="shared" si="489"/>
        <v>20</v>
      </c>
      <c r="F3498" t="str">
        <f t="shared" si="490"/>
        <v>PR250920.zip</v>
      </c>
      <c r="G3498" t="str">
        <f t="shared" si="491"/>
        <v>fo25092020.zip</v>
      </c>
      <c r="H3498" s="3" t="s">
        <v>6</v>
      </c>
      <c r="I3498" t="s">
        <v>9</v>
      </c>
      <c r="J3498" t="str">
        <f t="shared" si="492"/>
        <v>if (curl_fetch_memory('https://www1.nseindia.com/archives/equities/bhavcopy/pr/PR250920.zip')$status_code == 200)</v>
      </c>
      <c r="K3498" t="str">
        <f t="shared" si="494"/>
        <v>if (curl_fetch_memory('https://www1.nseindia.com/archives/equities/bhavcopy/pr/PR250920.zip')$status_code == 200) download.file('https://www1.nseindia.com/archives/equities/bhavcopy/pr/PR250920.zip', 'D:\\My-Shares\\source-bhavcopy\\PR250920.zip')</v>
      </c>
      <c r="L3498" t="str">
        <f t="shared" si="493"/>
        <v>if (file.exists('D:\\My-Shares\\source-bhavcopy\\PR250920.zip')) unzip(zipfile = 'D:\\My-Shares\\source-bhavcopy\\PR250920.zip', exdir = 'D:/My-Shares/source-fno')</v>
      </c>
    </row>
    <row r="3499" spans="1:12">
      <c r="A3499" s="1">
        <v>44100</v>
      </c>
      <c r="B3499" s="2">
        <f t="shared" si="486"/>
        <v>26</v>
      </c>
      <c r="C3499" s="2">
        <f t="shared" si="487"/>
        <v>9</v>
      </c>
      <c r="D3499">
        <f t="shared" si="488"/>
        <v>2020</v>
      </c>
      <c r="E3499" t="str">
        <f t="shared" si="489"/>
        <v>20</v>
      </c>
      <c r="F3499" t="str">
        <f t="shared" si="490"/>
        <v>PR260920.zip</v>
      </c>
      <c r="G3499" t="str">
        <f t="shared" si="491"/>
        <v>fo26092020.zip</v>
      </c>
      <c r="H3499" s="3" t="s">
        <v>6</v>
      </c>
      <c r="I3499" t="s">
        <v>9</v>
      </c>
      <c r="J3499" t="str">
        <f t="shared" si="492"/>
        <v>if (curl_fetch_memory('https://www1.nseindia.com/archives/equities/bhavcopy/pr/PR260920.zip')$status_code == 200)</v>
      </c>
      <c r="K3499" t="str">
        <f t="shared" si="494"/>
        <v>if (curl_fetch_memory('https://www1.nseindia.com/archives/equities/bhavcopy/pr/PR260920.zip')$status_code == 200) download.file('https://www1.nseindia.com/archives/equities/bhavcopy/pr/PR260920.zip', 'D:\\My-Shares\\source-bhavcopy\\PR260920.zip')</v>
      </c>
      <c r="L3499" t="str">
        <f t="shared" si="493"/>
        <v>if (file.exists('D:\\My-Shares\\source-bhavcopy\\PR260920.zip')) unzip(zipfile = 'D:\\My-Shares\\source-bhavcopy\\PR260920.zip', exdir = 'D:/My-Shares/source-fno')</v>
      </c>
    </row>
    <row r="3500" spans="1:12">
      <c r="A3500" s="1">
        <v>44101</v>
      </c>
      <c r="B3500" s="2">
        <f t="shared" si="486"/>
        <v>27</v>
      </c>
      <c r="C3500" s="2">
        <f t="shared" si="487"/>
        <v>9</v>
      </c>
      <c r="D3500">
        <f t="shared" si="488"/>
        <v>2020</v>
      </c>
      <c r="E3500" t="str">
        <f t="shared" si="489"/>
        <v>20</v>
      </c>
      <c r="F3500" t="str">
        <f t="shared" si="490"/>
        <v>PR270920.zip</v>
      </c>
      <c r="G3500" t="str">
        <f t="shared" si="491"/>
        <v>fo27092020.zip</v>
      </c>
      <c r="H3500" s="3" t="s">
        <v>6</v>
      </c>
      <c r="I3500" t="s">
        <v>9</v>
      </c>
      <c r="J3500" t="str">
        <f t="shared" si="492"/>
        <v>if (curl_fetch_memory('https://www1.nseindia.com/archives/equities/bhavcopy/pr/PR270920.zip')$status_code == 200)</v>
      </c>
      <c r="K3500" t="str">
        <f t="shared" si="494"/>
        <v>if (curl_fetch_memory('https://www1.nseindia.com/archives/equities/bhavcopy/pr/PR270920.zip')$status_code == 200) download.file('https://www1.nseindia.com/archives/equities/bhavcopy/pr/PR270920.zip', 'D:\\My-Shares\\source-bhavcopy\\PR270920.zip')</v>
      </c>
      <c r="L3500" t="str">
        <f t="shared" si="493"/>
        <v>if (file.exists('D:\\My-Shares\\source-bhavcopy\\PR270920.zip')) unzip(zipfile = 'D:\\My-Shares\\source-bhavcopy\\PR270920.zip', exdir = 'D:/My-Shares/source-fno')</v>
      </c>
    </row>
    <row r="3501" spans="1:12">
      <c r="A3501" s="1">
        <v>44102</v>
      </c>
      <c r="B3501" s="2">
        <f t="shared" si="486"/>
        <v>28</v>
      </c>
      <c r="C3501" s="2">
        <f t="shared" si="487"/>
        <v>9</v>
      </c>
      <c r="D3501">
        <f t="shared" si="488"/>
        <v>2020</v>
      </c>
      <c r="E3501" t="str">
        <f t="shared" si="489"/>
        <v>20</v>
      </c>
      <c r="F3501" t="str">
        <f t="shared" si="490"/>
        <v>PR280920.zip</v>
      </c>
      <c r="G3501" t="str">
        <f t="shared" si="491"/>
        <v>fo28092020.zip</v>
      </c>
      <c r="H3501" s="3" t="s">
        <v>6</v>
      </c>
      <c r="I3501" t="s">
        <v>9</v>
      </c>
      <c r="J3501" t="str">
        <f t="shared" si="492"/>
        <v>if (curl_fetch_memory('https://www1.nseindia.com/archives/equities/bhavcopy/pr/PR280920.zip')$status_code == 200)</v>
      </c>
      <c r="K3501" t="str">
        <f t="shared" si="494"/>
        <v>if (curl_fetch_memory('https://www1.nseindia.com/archives/equities/bhavcopy/pr/PR280920.zip')$status_code == 200) download.file('https://www1.nseindia.com/archives/equities/bhavcopy/pr/PR280920.zip', 'D:\\My-Shares\\source-bhavcopy\\PR280920.zip')</v>
      </c>
      <c r="L3501" t="str">
        <f t="shared" si="493"/>
        <v>if (file.exists('D:\\My-Shares\\source-bhavcopy\\PR280920.zip')) unzip(zipfile = 'D:\\My-Shares\\source-bhavcopy\\PR280920.zip', exdir = 'D:/My-Shares/source-fno')</v>
      </c>
    </row>
    <row r="3502" spans="1:12">
      <c r="A3502" s="1">
        <v>44103</v>
      </c>
      <c r="B3502" s="2">
        <f t="shared" si="486"/>
        <v>29</v>
      </c>
      <c r="C3502" s="2">
        <f t="shared" si="487"/>
        <v>9</v>
      </c>
      <c r="D3502">
        <f t="shared" si="488"/>
        <v>2020</v>
      </c>
      <c r="E3502" t="str">
        <f t="shared" si="489"/>
        <v>20</v>
      </c>
      <c r="F3502" t="str">
        <f t="shared" si="490"/>
        <v>PR290920.zip</v>
      </c>
      <c r="G3502" t="str">
        <f t="shared" si="491"/>
        <v>fo29092020.zip</v>
      </c>
      <c r="H3502" s="3" t="s">
        <v>6</v>
      </c>
      <c r="I3502" t="s">
        <v>9</v>
      </c>
      <c r="J3502" t="str">
        <f t="shared" si="492"/>
        <v>if (curl_fetch_memory('https://www1.nseindia.com/archives/equities/bhavcopy/pr/PR290920.zip')$status_code == 200)</v>
      </c>
      <c r="K3502" t="str">
        <f t="shared" si="494"/>
        <v>if (curl_fetch_memory('https://www1.nseindia.com/archives/equities/bhavcopy/pr/PR290920.zip')$status_code == 200) download.file('https://www1.nseindia.com/archives/equities/bhavcopy/pr/PR290920.zip', 'D:\\My-Shares\\source-bhavcopy\\PR290920.zip')</v>
      </c>
      <c r="L3502" t="str">
        <f t="shared" si="493"/>
        <v>if (file.exists('D:\\My-Shares\\source-bhavcopy\\PR290920.zip')) unzip(zipfile = 'D:\\My-Shares\\source-bhavcopy\\PR290920.zip', exdir = 'D:/My-Shares/source-fno')</v>
      </c>
    </row>
    <row r="3503" spans="1:12">
      <c r="A3503" s="1">
        <v>44104</v>
      </c>
      <c r="B3503" s="2">
        <f t="shared" si="486"/>
        <v>30</v>
      </c>
      <c r="C3503" s="2">
        <f t="shared" si="487"/>
        <v>9</v>
      </c>
      <c r="D3503">
        <f t="shared" si="488"/>
        <v>2020</v>
      </c>
      <c r="E3503" t="str">
        <f t="shared" si="489"/>
        <v>20</v>
      </c>
      <c r="F3503" t="str">
        <f t="shared" si="490"/>
        <v>PR300920.zip</v>
      </c>
      <c r="G3503" t="str">
        <f t="shared" si="491"/>
        <v>fo30092020.zip</v>
      </c>
      <c r="H3503" s="3" t="s">
        <v>6</v>
      </c>
      <c r="I3503" t="s">
        <v>9</v>
      </c>
      <c r="J3503" t="str">
        <f t="shared" si="492"/>
        <v>if (curl_fetch_memory('https://www1.nseindia.com/archives/equities/bhavcopy/pr/PR300920.zip')$status_code == 200)</v>
      </c>
      <c r="K3503" t="str">
        <f t="shared" si="494"/>
        <v>if (curl_fetch_memory('https://www1.nseindia.com/archives/equities/bhavcopy/pr/PR300920.zip')$status_code == 200) download.file('https://www1.nseindia.com/archives/equities/bhavcopy/pr/PR300920.zip', 'D:\\My-Shares\\source-bhavcopy\\PR300920.zip')</v>
      </c>
      <c r="L3503" t="str">
        <f t="shared" si="493"/>
        <v>if (file.exists('D:\\My-Shares\\source-bhavcopy\\PR300920.zip')) unzip(zipfile = 'D:\\My-Shares\\source-bhavcopy\\PR300920.zip', exdir = 'D:/My-Shares/source-fno')</v>
      </c>
    </row>
    <row r="3504" spans="1:12">
      <c r="A3504" s="1">
        <v>44105</v>
      </c>
      <c r="B3504" s="2">
        <f t="shared" si="486"/>
        <v>1</v>
      </c>
      <c r="C3504" s="2">
        <f t="shared" si="487"/>
        <v>10</v>
      </c>
      <c r="D3504">
        <f t="shared" si="488"/>
        <v>2020</v>
      </c>
      <c r="E3504" t="str">
        <f t="shared" si="489"/>
        <v>20</v>
      </c>
      <c r="F3504" t="str">
        <f t="shared" si="490"/>
        <v>PR011020.zip</v>
      </c>
      <c r="G3504" t="str">
        <f t="shared" si="491"/>
        <v>fo01102020.zip</v>
      </c>
      <c r="H3504" s="3" t="s">
        <v>6</v>
      </c>
      <c r="I3504" t="s">
        <v>9</v>
      </c>
      <c r="J3504" t="str">
        <f t="shared" si="492"/>
        <v>if (curl_fetch_memory('https://www1.nseindia.com/archives/equities/bhavcopy/pr/PR011020.zip')$status_code == 200)</v>
      </c>
      <c r="K3504" t="str">
        <f t="shared" si="494"/>
        <v>if (curl_fetch_memory('https://www1.nseindia.com/archives/equities/bhavcopy/pr/PR011020.zip')$status_code == 200) download.file('https://www1.nseindia.com/archives/equities/bhavcopy/pr/PR011020.zip', 'D:\\My-Shares\\source-bhavcopy\\PR011020.zip')</v>
      </c>
      <c r="L3504" t="str">
        <f t="shared" si="493"/>
        <v>if (file.exists('D:\\My-Shares\\source-bhavcopy\\PR011020.zip')) unzip(zipfile = 'D:\\My-Shares\\source-bhavcopy\\PR011020.zip', exdir = 'D:/My-Shares/source-fno')</v>
      </c>
    </row>
    <row r="3505" spans="1:12">
      <c r="A3505" s="1">
        <v>44106</v>
      </c>
      <c r="B3505" s="2">
        <f t="shared" si="486"/>
        <v>2</v>
      </c>
      <c r="C3505" s="2">
        <f t="shared" si="487"/>
        <v>10</v>
      </c>
      <c r="D3505">
        <f t="shared" si="488"/>
        <v>2020</v>
      </c>
      <c r="E3505" t="str">
        <f t="shared" si="489"/>
        <v>20</v>
      </c>
      <c r="F3505" t="str">
        <f t="shared" si="490"/>
        <v>PR021020.zip</v>
      </c>
      <c r="G3505" t="str">
        <f t="shared" si="491"/>
        <v>fo02102020.zip</v>
      </c>
      <c r="H3505" s="3" t="s">
        <v>6</v>
      </c>
      <c r="I3505" t="s">
        <v>9</v>
      </c>
      <c r="J3505" t="str">
        <f t="shared" si="492"/>
        <v>if (curl_fetch_memory('https://www1.nseindia.com/archives/equities/bhavcopy/pr/PR021020.zip')$status_code == 200)</v>
      </c>
      <c r="K3505" t="str">
        <f t="shared" si="494"/>
        <v>if (curl_fetch_memory('https://www1.nseindia.com/archives/equities/bhavcopy/pr/PR021020.zip')$status_code == 200) download.file('https://www1.nseindia.com/archives/equities/bhavcopy/pr/PR021020.zip', 'D:\\My-Shares\\source-bhavcopy\\PR021020.zip')</v>
      </c>
      <c r="L3505" t="str">
        <f t="shared" si="493"/>
        <v>if (file.exists('D:\\My-Shares\\source-bhavcopy\\PR021020.zip')) unzip(zipfile = 'D:\\My-Shares\\source-bhavcopy\\PR021020.zip', exdir = 'D:/My-Shares/source-fno')</v>
      </c>
    </row>
    <row r="3506" spans="1:12">
      <c r="A3506" s="1">
        <v>44107</v>
      </c>
      <c r="B3506" s="2">
        <f t="shared" si="486"/>
        <v>3</v>
      </c>
      <c r="C3506" s="2">
        <f t="shared" si="487"/>
        <v>10</v>
      </c>
      <c r="D3506">
        <f t="shared" si="488"/>
        <v>2020</v>
      </c>
      <c r="E3506" t="str">
        <f t="shared" si="489"/>
        <v>20</v>
      </c>
      <c r="F3506" t="str">
        <f t="shared" si="490"/>
        <v>PR031020.zip</v>
      </c>
      <c r="G3506" t="str">
        <f t="shared" si="491"/>
        <v>fo03102020.zip</v>
      </c>
      <c r="H3506" s="3" t="s">
        <v>6</v>
      </c>
      <c r="I3506" t="s">
        <v>9</v>
      </c>
      <c r="J3506" t="str">
        <f t="shared" si="492"/>
        <v>if (curl_fetch_memory('https://www1.nseindia.com/archives/equities/bhavcopy/pr/PR031020.zip')$status_code == 200)</v>
      </c>
      <c r="K3506" t="str">
        <f t="shared" si="494"/>
        <v>if (curl_fetch_memory('https://www1.nseindia.com/archives/equities/bhavcopy/pr/PR031020.zip')$status_code == 200) download.file('https://www1.nseindia.com/archives/equities/bhavcopy/pr/PR031020.zip', 'D:\\My-Shares\\source-bhavcopy\\PR031020.zip')</v>
      </c>
      <c r="L3506" t="str">
        <f t="shared" si="493"/>
        <v>if (file.exists('D:\\My-Shares\\source-bhavcopy\\PR031020.zip')) unzip(zipfile = 'D:\\My-Shares\\source-bhavcopy\\PR031020.zip', exdir = 'D:/My-Shares/source-fno')</v>
      </c>
    </row>
    <row r="3507" spans="1:12">
      <c r="A3507" s="1">
        <v>44108</v>
      </c>
      <c r="B3507" s="2">
        <f t="shared" si="486"/>
        <v>4</v>
      </c>
      <c r="C3507" s="2">
        <f t="shared" si="487"/>
        <v>10</v>
      </c>
      <c r="D3507">
        <f t="shared" si="488"/>
        <v>2020</v>
      </c>
      <c r="E3507" t="str">
        <f t="shared" si="489"/>
        <v>20</v>
      </c>
      <c r="F3507" t="str">
        <f t="shared" si="490"/>
        <v>PR041020.zip</v>
      </c>
      <c r="G3507" t="str">
        <f t="shared" si="491"/>
        <v>fo04102020.zip</v>
      </c>
      <c r="H3507" s="3" t="s">
        <v>6</v>
      </c>
      <c r="I3507" t="s">
        <v>9</v>
      </c>
      <c r="J3507" t="str">
        <f t="shared" si="492"/>
        <v>if (curl_fetch_memory('https://www1.nseindia.com/archives/equities/bhavcopy/pr/PR041020.zip')$status_code == 200)</v>
      </c>
      <c r="K3507" t="str">
        <f t="shared" si="494"/>
        <v>if (curl_fetch_memory('https://www1.nseindia.com/archives/equities/bhavcopy/pr/PR041020.zip')$status_code == 200) download.file('https://www1.nseindia.com/archives/equities/bhavcopy/pr/PR041020.zip', 'D:\\My-Shares\\source-bhavcopy\\PR041020.zip')</v>
      </c>
      <c r="L3507" t="str">
        <f t="shared" si="493"/>
        <v>if (file.exists('D:\\My-Shares\\source-bhavcopy\\PR041020.zip')) unzip(zipfile = 'D:\\My-Shares\\source-bhavcopy\\PR041020.zip', exdir = 'D:/My-Shares/source-fno')</v>
      </c>
    </row>
    <row r="3508" spans="1:12">
      <c r="A3508" s="1">
        <v>44109</v>
      </c>
      <c r="B3508" s="2">
        <f t="shared" si="486"/>
        <v>5</v>
      </c>
      <c r="C3508" s="2">
        <f t="shared" si="487"/>
        <v>10</v>
      </c>
      <c r="D3508">
        <f t="shared" si="488"/>
        <v>2020</v>
      </c>
      <c r="E3508" t="str">
        <f t="shared" si="489"/>
        <v>20</v>
      </c>
      <c r="F3508" t="str">
        <f t="shared" si="490"/>
        <v>PR051020.zip</v>
      </c>
      <c r="G3508" t="str">
        <f t="shared" si="491"/>
        <v>fo05102020.zip</v>
      </c>
      <c r="H3508" s="3" t="s">
        <v>6</v>
      </c>
      <c r="I3508" t="s">
        <v>9</v>
      </c>
      <c r="J3508" t="str">
        <f t="shared" si="492"/>
        <v>if (curl_fetch_memory('https://www1.nseindia.com/archives/equities/bhavcopy/pr/PR051020.zip')$status_code == 200)</v>
      </c>
      <c r="K3508" t="str">
        <f t="shared" si="494"/>
        <v>if (curl_fetch_memory('https://www1.nseindia.com/archives/equities/bhavcopy/pr/PR051020.zip')$status_code == 200) download.file('https://www1.nseindia.com/archives/equities/bhavcopy/pr/PR051020.zip', 'D:\\My-Shares\\source-bhavcopy\\PR051020.zip')</v>
      </c>
      <c r="L3508" t="str">
        <f t="shared" si="493"/>
        <v>if (file.exists('D:\\My-Shares\\source-bhavcopy\\PR051020.zip')) unzip(zipfile = 'D:\\My-Shares\\source-bhavcopy\\PR051020.zip', exdir = 'D:/My-Shares/source-fno')</v>
      </c>
    </row>
    <row r="3509" spans="1:12">
      <c r="A3509" s="1">
        <v>44110</v>
      </c>
      <c r="B3509" s="2">
        <f t="shared" si="486"/>
        <v>6</v>
      </c>
      <c r="C3509" s="2">
        <f t="shared" si="487"/>
        <v>10</v>
      </c>
      <c r="D3509">
        <f t="shared" si="488"/>
        <v>2020</v>
      </c>
      <c r="E3509" t="str">
        <f t="shared" si="489"/>
        <v>20</v>
      </c>
      <c r="F3509" t="str">
        <f t="shared" si="490"/>
        <v>PR061020.zip</v>
      </c>
      <c r="G3509" t="str">
        <f t="shared" si="491"/>
        <v>fo06102020.zip</v>
      </c>
      <c r="H3509" s="3" t="s">
        <v>6</v>
      </c>
      <c r="I3509" t="s">
        <v>9</v>
      </c>
      <c r="J3509" t="str">
        <f t="shared" si="492"/>
        <v>if (curl_fetch_memory('https://www1.nseindia.com/archives/equities/bhavcopy/pr/PR061020.zip')$status_code == 200)</v>
      </c>
      <c r="K3509" t="str">
        <f t="shared" si="494"/>
        <v>if (curl_fetch_memory('https://www1.nseindia.com/archives/equities/bhavcopy/pr/PR061020.zip')$status_code == 200) download.file('https://www1.nseindia.com/archives/equities/bhavcopy/pr/PR061020.zip', 'D:\\My-Shares\\source-bhavcopy\\PR061020.zip')</v>
      </c>
      <c r="L3509" t="str">
        <f t="shared" si="493"/>
        <v>if (file.exists('D:\\My-Shares\\source-bhavcopy\\PR061020.zip')) unzip(zipfile = 'D:\\My-Shares\\source-bhavcopy\\PR061020.zip', exdir = 'D:/My-Shares/source-fno')</v>
      </c>
    </row>
    <row r="3510" spans="1:12">
      <c r="A3510" s="1">
        <v>44111</v>
      </c>
      <c r="B3510" s="2">
        <f t="shared" si="486"/>
        <v>7</v>
      </c>
      <c r="C3510" s="2">
        <f t="shared" si="487"/>
        <v>10</v>
      </c>
      <c r="D3510">
        <f t="shared" si="488"/>
        <v>2020</v>
      </c>
      <c r="E3510" t="str">
        <f t="shared" si="489"/>
        <v>20</v>
      </c>
      <c r="F3510" t="str">
        <f t="shared" si="490"/>
        <v>PR071020.zip</v>
      </c>
      <c r="G3510" t="str">
        <f t="shared" si="491"/>
        <v>fo07102020.zip</v>
      </c>
      <c r="H3510" s="3" t="s">
        <v>6</v>
      </c>
      <c r="I3510" t="s">
        <v>9</v>
      </c>
      <c r="J3510" t="str">
        <f t="shared" si="492"/>
        <v>if (curl_fetch_memory('https://www1.nseindia.com/archives/equities/bhavcopy/pr/PR071020.zip')$status_code == 200)</v>
      </c>
      <c r="K3510" t="str">
        <f t="shared" si="494"/>
        <v>if (curl_fetch_memory('https://www1.nseindia.com/archives/equities/bhavcopy/pr/PR071020.zip')$status_code == 200) download.file('https://www1.nseindia.com/archives/equities/bhavcopy/pr/PR071020.zip', 'D:\\My-Shares\\source-bhavcopy\\PR071020.zip')</v>
      </c>
      <c r="L3510" t="str">
        <f t="shared" si="493"/>
        <v>if (file.exists('D:\\My-Shares\\source-bhavcopy\\PR071020.zip')) unzip(zipfile = 'D:\\My-Shares\\source-bhavcopy\\PR071020.zip', exdir = 'D:/My-Shares/source-fno')</v>
      </c>
    </row>
    <row r="3511" spans="1:12">
      <c r="A3511" s="1">
        <v>44112</v>
      </c>
      <c r="B3511" s="2">
        <f t="shared" si="486"/>
        <v>8</v>
      </c>
      <c r="C3511" s="2">
        <f t="shared" si="487"/>
        <v>10</v>
      </c>
      <c r="D3511">
        <f t="shared" si="488"/>
        <v>2020</v>
      </c>
      <c r="E3511" t="str">
        <f t="shared" si="489"/>
        <v>20</v>
      </c>
      <c r="F3511" t="str">
        <f t="shared" si="490"/>
        <v>PR081020.zip</v>
      </c>
      <c r="G3511" t="str">
        <f t="shared" si="491"/>
        <v>fo08102020.zip</v>
      </c>
      <c r="H3511" s="3" t="s">
        <v>6</v>
      </c>
      <c r="I3511" t="s">
        <v>9</v>
      </c>
      <c r="J3511" t="str">
        <f t="shared" si="492"/>
        <v>if (curl_fetch_memory('https://www1.nseindia.com/archives/equities/bhavcopy/pr/PR081020.zip')$status_code == 200)</v>
      </c>
      <c r="K3511" t="str">
        <f t="shared" si="494"/>
        <v>if (curl_fetch_memory('https://www1.nseindia.com/archives/equities/bhavcopy/pr/PR081020.zip')$status_code == 200) download.file('https://www1.nseindia.com/archives/equities/bhavcopy/pr/PR081020.zip', 'D:\\My-Shares\\source-bhavcopy\\PR081020.zip')</v>
      </c>
      <c r="L3511" t="str">
        <f t="shared" si="493"/>
        <v>if (file.exists('D:\\My-Shares\\source-bhavcopy\\PR081020.zip')) unzip(zipfile = 'D:\\My-Shares\\source-bhavcopy\\PR081020.zip', exdir = 'D:/My-Shares/source-fno')</v>
      </c>
    </row>
    <row r="3512" spans="1:12">
      <c r="A3512" s="1">
        <v>44113</v>
      </c>
      <c r="B3512" s="2">
        <f t="shared" si="486"/>
        <v>9</v>
      </c>
      <c r="C3512" s="2">
        <f t="shared" si="487"/>
        <v>10</v>
      </c>
      <c r="D3512">
        <f t="shared" si="488"/>
        <v>2020</v>
      </c>
      <c r="E3512" t="str">
        <f t="shared" si="489"/>
        <v>20</v>
      </c>
      <c r="F3512" t="str">
        <f t="shared" si="490"/>
        <v>PR091020.zip</v>
      </c>
      <c r="G3512" t="str">
        <f t="shared" si="491"/>
        <v>fo09102020.zip</v>
      </c>
      <c r="H3512" s="3" t="s">
        <v>6</v>
      </c>
      <c r="I3512" t="s">
        <v>9</v>
      </c>
      <c r="J3512" t="str">
        <f t="shared" si="492"/>
        <v>if (curl_fetch_memory('https://www1.nseindia.com/archives/equities/bhavcopy/pr/PR091020.zip')$status_code == 200)</v>
      </c>
      <c r="K3512" t="str">
        <f t="shared" si="494"/>
        <v>if (curl_fetch_memory('https://www1.nseindia.com/archives/equities/bhavcopy/pr/PR091020.zip')$status_code == 200) download.file('https://www1.nseindia.com/archives/equities/bhavcopy/pr/PR091020.zip', 'D:\\My-Shares\\source-bhavcopy\\PR091020.zip')</v>
      </c>
      <c r="L3512" t="str">
        <f t="shared" si="493"/>
        <v>if (file.exists('D:\\My-Shares\\source-bhavcopy\\PR091020.zip')) unzip(zipfile = 'D:\\My-Shares\\source-bhavcopy\\PR091020.zip', exdir = 'D:/My-Shares/source-fno')</v>
      </c>
    </row>
    <row r="3513" spans="1:12">
      <c r="A3513" s="1">
        <v>44114</v>
      </c>
      <c r="B3513" s="2">
        <f t="shared" si="486"/>
        <v>10</v>
      </c>
      <c r="C3513" s="2">
        <f t="shared" si="487"/>
        <v>10</v>
      </c>
      <c r="D3513">
        <f t="shared" si="488"/>
        <v>2020</v>
      </c>
      <c r="E3513" t="str">
        <f t="shared" si="489"/>
        <v>20</v>
      </c>
      <c r="F3513" t="str">
        <f t="shared" si="490"/>
        <v>PR101020.zip</v>
      </c>
      <c r="G3513" t="str">
        <f t="shared" si="491"/>
        <v>fo10102020.zip</v>
      </c>
      <c r="H3513" s="3" t="s">
        <v>6</v>
      </c>
      <c r="I3513" t="s">
        <v>9</v>
      </c>
      <c r="J3513" t="str">
        <f t="shared" si="492"/>
        <v>if (curl_fetch_memory('https://www1.nseindia.com/archives/equities/bhavcopy/pr/PR101020.zip')$status_code == 200)</v>
      </c>
      <c r="K3513" t="str">
        <f t="shared" si="494"/>
        <v>if (curl_fetch_memory('https://www1.nseindia.com/archives/equities/bhavcopy/pr/PR101020.zip')$status_code == 200) download.file('https://www1.nseindia.com/archives/equities/bhavcopy/pr/PR101020.zip', 'D:\\My-Shares\\source-bhavcopy\\PR101020.zip')</v>
      </c>
      <c r="L3513" t="str">
        <f t="shared" si="493"/>
        <v>if (file.exists('D:\\My-Shares\\source-bhavcopy\\PR101020.zip')) unzip(zipfile = 'D:\\My-Shares\\source-bhavcopy\\PR101020.zip', exdir = 'D:/My-Shares/source-fno')</v>
      </c>
    </row>
    <row r="3514" spans="1:12">
      <c r="A3514" s="1">
        <v>44115</v>
      </c>
      <c r="B3514" s="2">
        <f t="shared" si="486"/>
        <v>11</v>
      </c>
      <c r="C3514" s="2">
        <f t="shared" si="487"/>
        <v>10</v>
      </c>
      <c r="D3514">
        <f t="shared" si="488"/>
        <v>2020</v>
      </c>
      <c r="E3514" t="str">
        <f t="shared" si="489"/>
        <v>20</v>
      </c>
      <c r="F3514" t="str">
        <f t="shared" si="490"/>
        <v>PR111020.zip</v>
      </c>
      <c r="G3514" t="str">
        <f t="shared" si="491"/>
        <v>fo11102020.zip</v>
      </c>
      <c r="H3514" s="3" t="s">
        <v>6</v>
      </c>
      <c r="I3514" t="s">
        <v>9</v>
      </c>
      <c r="J3514" t="str">
        <f t="shared" si="492"/>
        <v>if (curl_fetch_memory('https://www1.nseindia.com/archives/equities/bhavcopy/pr/PR111020.zip')$status_code == 200)</v>
      </c>
      <c r="K3514" t="str">
        <f t="shared" si="494"/>
        <v>if (curl_fetch_memory('https://www1.nseindia.com/archives/equities/bhavcopy/pr/PR111020.zip')$status_code == 200) download.file('https://www1.nseindia.com/archives/equities/bhavcopy/pr/PR111020.zip', 'D:\\My-Shares\\source-bhavcopy\\PR111020.zip')</v>
      </c>
      <c r="L3514" t="str">
        <f t="shared" si="493"/>
        <v>if (file.exists('D:\\My-Shares\\source-bhavcopy\\PR111020.zip')) unzip(zipfile = 'D:\\My-Shares\\source-bhavcopy\\PR111020.zip', exdir = 'D:/My-Shares/source-fno')</v>
      </c>
    </row>
    <row r="3515" spans="1:12">
      <c r="A3515" s="1">
        <v>44116</v>
      </c>
      <c r="B3515" s="2">
        <f t="shared" si="486"/>
        <v>12</v>
      </c>
      <c r="C3515" s="2">
        <f t="shared" si="487"/>
        <v>10</v>
      </c>
      <c r="D3515">
        <f t="shared" si="488"/>
        <v>2020</v>
      </c>
      <c r="E3515" t="str">
        <f t="shared" si="489"/>
        <v>20</v>
      </c>
      <c r="F3515" t="str">
        <f t="shared" si="490"/>
        <v>PR121020.zip</v>
      </c>
      <c r="G3515" t="str">
        <f t="shared" si="491"/>
        <v>fo12102020.zip</v>
      </c>
      <c r="H3515" s="3" t="s">
        <v>6</v>
      </c>
      <c r="I3515" t="s">
        <v>9</v>
      </c>
      <c r="J3515" t="str">
        <f t="shared" si="492"/>
        <v>if (curl_fetch_memory('https://www1.nseindia.com/archives/equities/bhavcopy/pr/PR121020.zip')$status_code == 200)</v>
      </c>
      <c r="K3515" t="str">
        <f t="shared" si="494"/>
        <v>if (curl_fetch_memory('https://www1.nseindia.com/archives/equities/bhavcopy/pr/PR121020.zip')$status_code == 200) download.file('https://www1.nseindia.com/archives/equities/bhavcopy/pr/PR121020.zip', 'D:\\My-Shares\\source-bhavcopy\\PR121020.zip')</v>
      </c>
      <c r="L3515" t="str">
        <f t="shared" si="493"/>
        <v>if (file.exists('D:\\My-Shares\\source-bhavcopy\\PR121020.zip')) unzip(zipfile = 'D:\\My-Shares\\source-bhavcopy\\PR121020.zip', exdir = 'D:/My-Shares/source-fno')</v>
      </c>
    </row>
    <row r="3516" spans="1:12">
      <c r="A3516" s="1">
        <v>44117</v>
      </c>
      <c r="B3516" s="2">
        <f t="shared" si="486"/>
        <v>13</v>
      </c>
      <c r="C3516" s="2">
        <f t="shared" si="487"/>
        <v>10</v>
      </c>
      <c r="D3516">
        <f t="shared" si="488"/>
        <v>2020</v>
      </c>
      <c r="E3516" t="str">
        <f t="shared" si="489"/>
        <v>20</v>
      </c>
      <c r="F3516" t="str">
        <f t="shared" si="490"/>
        <v>PR131020.zip</v>
      </c>
      <c r="G3516" t="str">
        <f t="shared" si="491"/>
        <v>fo13102020.zip</v>
      </c>
      <c r="H3516" s="3" t="s">
        <v>6</v>
      </c>
      <c r="I3516" t="s">
        <v>9</v>
      </c>
      <c r="J3516" t="str">
        <f t="shared" si="492"/>
        <v>if (curl_fetch_memory('https://www1.nseindia.com/archives/equities/bhavcopy/pr/PR131020.zip')$status_code == 200)</v>
      </c>
      <c r="K3516" t="str">
        <f t="shared" si="494"/>
        <v>if (curl_fetch_memory('https://www1.nseindia.com/archives/equities/bhavcopy/pr/PR131020.zip')$status_code == 200) download.file('https://www1.nseindia.com/archives/equities/bhavcopy/pr/PR131020.zip', 'D:\\My-Shares\\source-bhavcopy\\PR131020.zip')</v>
      </c>
      <c r="L3516" t="str">
        <f t="shared" si="493"/>
        <v>if (file.exists('D:\\My-Shares\\source-bhavcopy\\PR131020.zip')) unzip(zipfile = 'D:\\My-Shares\\source-bhavcopy\\PR131020.zip', exdir = 'D:/My-Shares/source-fno')</v>
      </c>
    </row>
    <row r="3517" spans="1:12">
      <c r="A3517" s="1">
        <v>44118</v>
      </c>
      <c r="B3517" s="2">
        <f t="shared" si="486"/>
        <v>14</v>
      </c>
      <c r="C3517" s="2">
        <f t="shared" si="487"/>
        <v>10</v>
      </c>
      <c r="D3517">
        <f t="shared" si="488"/>
        <v>2020</v>
      </c>
      <c r="E3517" t="str">
        <f t="shared" si="489"/>
        <v>20</v>
      </c>
      <c r="F3517" t="str">
        <f t="shared" si="490"/>
        <v>PR141020.zip</v>
      </c>
      <c r="G3517" t="str">
        <f t="shared" si="491"/>
        <v>fo14102020.zip</v>
      </c>
      <c r="H3517" s="3" t="s">
        <v>6</v>
      </c>
      <c r="I3517" t="s">
        <v>9</v>
      </c>
      <c r="J3517" t="str">
        <f t="shared" si="492"/>
        <v>if (curl_fetch_memory('https://www1.nseindia.com/archives/equities/bhavcopy/pr/PR141020.zip')$status_code == 200)</v>
      </c>
      <c r="K3517" t="str">
        <f t="shared" si="494"/>
        <v>if (curl_fetch_memory('https://www1.nseindia.com/archives/equities/bhavcopy/pr/PR141020.zip')$status_code == 200) download.file('https://www1.nseindia.com/archives/equities/bhavcopy/pr/PR141020.zip', 'D:\\My-Shares\\source-bhavcopy\\PR141020.zip')</v>
      </c>
      <c r="L3517" t="str">
        <f t="shared" si="493"/>
        <v>if (file.exists('D:\\My-Shares\\source-bhavcopy\\PR141020.zip')) unzip(zipfile = 'D:\\My-Shares\\source-bhavcopy\\PR141020.zip', exdir = 'D:/My-Shares/source-fno')</v>
      </c>
    </row>
    <row r="3518" spans="1:12">
      <c r="A3518" s="1">
        <v>44119</v>
      </c>
      <c r="B3518" s="2">
        <f t="shared" si="486"/>
        <v>15</v>
      </c>
      <c r="C3518" s="2">
        <f t="shared" si="487"/>
        <v>10</v>
      </c>
      <c r="D3518">
        <f t="shared" si="488"/>
        <v>2020</v>
      </c>
      <c r="E3518" t="str">
        <f t="shared" si="489"/>
        <v>20</v>
      </c>
      <c r="F3518" t="str">
        <f t="shared" si="490"/>
        <v>PR151020.zip</v>
      </c>
      <c r="G3518" t="str">
        <f t="shared" si="491"/>
        <v>fo15102020.zip</v>
      </c>
      <c r="H3518" s="3" t="s">
        <v>6</v>
      </c>
      <c r="I3518" t="s">
        <v>9</v>
      </c>
      <c r="J3518" t="str">
        <f t="shared" si="492"/>
        <v>if (curl_fetch_memory('https://www1.nseindia.com/archives/equities/bhavcopy/pr/PR151020.zip')$status_code == 200)</v>
      </c>
      <c r="K3518" t="str">
        <f t="shared" si="494"/>
        <v>if (curl_fetch_memory('https://www1.nseindia.com/archives/equities/bhavcopy/pr/PR151020.zip')$status_code == 200) download.file('https://www1.nseindia.com/archives/equities/bhavcopy/pr/PR151020.zip', 'D:\\My-Shares\\source-bhavcopy\\PR151020.zip')</v>
      </c>
      <c r="L3518" t="str">
        <f t="shared" si="493"/>
        <v>if (file.exists('D:\\My-Shares\\source-bhavcopy\\PR151020.zip')) unzip(zipfile = 'D:\\My-Shares\\source-bhavcopy\\PR151020.zip', exdir = 'D:/My-Shares/source-fno')</v>
      </c>
    </row>
    <row r="3519" spans="1:12">
      <c r="A3519" s="1">
        <v>44120</v>
      </c>
      <c r="B3519" s="2">
        <f t="shared" si="486"/>
        <v>16</v>
      </c>
      <c r="C3519" s="2">
        <f t="shared" si="487"/>
        <v>10</v>
      </c>
      <c r="D3519">
        <f t="shared" si="488"/>
        <v>2020</v>
      </c>
      <c r="E3519" t="str">
        <f t="shared" si="489"/>
        <v>20</v>
      </c>
      <c r="F3519" t="str">
        <f t="shared" si="490"/>
        <v>PR161020.zip</v>
      </c>
      <c r="G3519" t="str">
        <f t="shared" si="491"/>
        <v>fo16102020.zip</v>
      </c>
      <c r="H3519" s="3" t="s">
        <v>6</v>
      </c>
      <c r="I3519" t="s">
        <v>9</v>
      </c>
      <c r="J3519" t="str">
        <f t="shared" si="492"/>
        <v>if (curl_fetch_memory('https://www1.nseindia.com/archives/equities/bhavcopy/pr/PR161020.zip')$status_code == 200)</v>
      </c>
      <c r="K3519" t="str">
        <f t="shared" si="494"/>
        <v>if (curl_fetch_memory('https://www1.nseindia.com/archives/equities/bhavcopy/pr/PR161020.zip')$status_code == 200) download.file('https://www1.nseindia.com/archives/equities/bhavcopy/pr/PR161020.zip', 'D:\\My-Shares\\source-bhavcopy\\PR161020.zip')</v>
      </c>
      <c r="L3519" t="str">
        <f t="shared" si="493"/>
        <v>if (file.exists('D:\\My-Shares\\source-bhavcopy\\PR161020.zip')) unzip(zipfile = 'D:\\My-Shares\\source-bhavcopy\\PR161020.zip', exdir = 'D:/My-Shares/source-fno')</v>
      </c>
    </row>
    <row r="3520" spans="1:12">
      <c r="A3520" s="1">
        <v>44121</v>
      </c>
      <c r="B3520" s="2">
        <f t="shared" si="486"/>
        <v>17</v>
      </c>
      <c r="C3520" s="2">
        <f t="shared" si="487"/>
        <v>10</v>
      </c>
      <c r="D3520">
        <f t="shared" si="488"/>
        <v>2020</v>
      </c>
      <c r="E3520" t="str">
        <f t="shared" si="489"/>
        <v>20</v>
      </c>
      <c r="F3520" t="str">
        <f t="shared" si="490"/>
        <v>PR171020.zip</v>
      </c>
      <c r="G3520" t="str">
        <f t="shared" si="491"/>
        <v>fo17102020.zip</v>
      </c>
      <c r="H3520" s="3" t="s">
        <v>6</v>
      </c>
      <c r="I3520" t="s">
        <v>9</v>
      </c>
      <c r="J3520" t="str">
        <f t="shared" si="492"/>
        <v>if (curl_fetch_memory('https://www1.nseindia.com/archives/equities/bhavcopy/pr/PR171020.zip')$status_code == 200)</v>
      </c>
      <c r="K3520" t="str">
        <f t="shared" si="494"/>
        <v>if (curl_fetch_memory('https://www1.nseindia.com/archives/equities/bhavcopy/pr/PR171020.zip')$status_code == 200) download.file('https://www1.nseindia.com/archives/equities/bhavcopy/pr/PR171020.zip', 'D:\\My-Shares\\source-bhavcopy\\PR171020.zip')</v>
      </c>
      <c r="L3520" t="str">
        <f t="shared" si="493"/>
        <v>if (file.exists('D:\\My-Shares\\source-bhavcopy\\PR171020.zip')) unzip(zipfile = 'D:\\My-Shares\\source-bhavcopy\\PR171020.zip', exdir = 'D:/My-Shares/source-fno')</v>
      </c>
    </row>
    <row r="3521" spans="1:12">
      <c r="A3521" s="1">
        <v>44122</v>
      </c>
      <c r="B3521" s="2">
        <f t="shared" si="486"/>
        <v>18</v>
      </c>
      <c r="C3521" s="2">
        <f t="shared" si="487"/>
        <v>10</v>
      </c>
      <c r="D3521">
        <f t="shared" si="488"/>
        <v>2020</v>
      </c>
      <c r="E3521" t="str">
        <f t="shared" si="489"/>
        <v>20</v>
      </c>
      <c r="F3521" t="str">
        <f t="shared" si="490"/>
        <v>PR181020.zip</v>
      </c>
      <c r="G3521" t="str">
        <f t="shared" si="491"/>
        <v>fo18102020.zip</v>
      </c>
      <c r="H3521" s="3" t="s">
        <v>6</v>
      </c>
      <c r="I3521" t="s">
        <v>9</v>
      </c>
      <c r="J3521" t="str">
        <f t="shared" si="492"/>
        <v>if (curl_fetch_memory('https://www1.nseindia.com/archives/equities/bhavcopy/pr/PR181020.zip')$status_code == 200)</v>
      </c>
      <c r="K3521" t="str">
        <f t="shared" si="494"/>
        <v>if (curl_fetch_memory('https://www1.nseindia.com/archives/equities/bhavcopy/pr/PR181020.zip')$status_code == 200) download.file('https://www1.nseindia.com/archives/equities/bhavcopy/pr/PR181020.zip', 'D:\\My-Shares\\source-bhavcopy\\PR181020.zip')</v>
      </c>
      <c r="L3521" t="str">
        <f t="shared" si="493"/>
        <v>if (file.exists('D:\\My-Shares\\source-bhavcopy\\PR181020.zip')) unzip(zipfile = 'D:\\My-Shares\\source-bhavcopy\\PR181020.zip', exdir = 'D:/My-Shares/source-fno')</v>
      </c>
    </row>
    <row r="3522" spans="1:12">
      <c r="A3522" s="1">
        <v>44123</v>
      </c>
      <c r="B3522" s="2">
        <f t="shared" si="486"/>
        <v>19</v>
      </c>
      <c r="C3522" s="2">
        <f t="shared" si="487"/>
        <v>10</v>
      </c>
      <c r="D3522">
        <f t="shared" si="488"/>
        <v>2020</v>
      </c>
      <c r="E3522" t="str">
        <f t="shared" si="489"/>
        <v>20</v>
      </c>
      <c r="F3522" t="str">
        <f t="shared" si="490"/>
        <v>PR191020.zip</v>
      </c>
      <c r="G3522" t="str">
        <f t="shared" si="491"/>
        <v>fo19102020.zip</v>
      </c>
      <c r="H3522" s="3" t="s">
        <v>6</v>
      </c>
      <c r="I3522" t="s">
        <v>9</v>
      </c>
      <c r="J3522" t="str">
        <f t="shared" si="492"/>
        <v>if (curl_fetch_memory('https://www1.nseindia.com/archives/equities/bhavcopy/pr/PR191020.zip')$status_code == 200)</v>
      </c>
      <c r="K3522" t="str">
        <f t="shared" si="494"/>
        <v>if (curl_fetch_memory('https://www1.nseindia.com/archives/equities/bhavcopy/pr/PR191020.zip')$status_code == 200) download.file('https://www1.nseindia.com/archives/equities/bhavcopy/pr/PR191020.zip', 'D:\\My-Shares\\source-bhavcopy\\PR191020.zip')</v>
      </c>
      <c r="L3522" t="str">
        <f t="shared" si="493"/>
        <v>if (file.exists('D:\\My-Shares\\source-bhavcopy\\PR191020.zip')) unzip(zipfile = 'D:\\My-Shares\\source-bhavcopy\\PR191020.zip', exdir = 'D:/My-Shares/source-fno')</v>
      </c>
    </row>
    <row r="3523" spans="1:12">
      <c r="A3523" s="1">
        <v>44124</v>
      </c>
      <c r="B3523" s="2">
        <f t="shared" ref="B3523:B3586" si="495">DAY(A3523)</f>
        <v>20</v>
      </c>
      <c r="C3523" s="2">
        <f t="shared" ref="C3523:C3586" si="496">MONTH(A3523)</f>
        <v>10</v>
      </c>
      <c r="D3523">
        <f t="shared" ref="D3523:D3586" si="497">YEAR(A3523)</f>
        <v>2020</v>
      </c>
      <c r="E3523" t="str">
        <f t="shared" ref="E3523:E3586" si="498">TEXT(A3523,"yy")</f>
        <v>20</v>
      </c>
      <c r="F3523" t="str">
        <f t="shared" ref="F3523:F3586" si="499">CONCATENATE("PR", TEXT(B3523, "00"), TEXT(C3523, "00"),E3523, ".zip")</f>
        <v>PR201020.zip</v>
      </c>
      <c r="G3523" t="str">
        <f t="shared" ref="G3523:G3586" si="500">CONCATENATE("fo", TEXT(B3523, "00"), TEXT(C3523, "00"),D3523, ".zip")</f>
        <v>fo20102020.zip</v>
      </c>
      <c r="H3523" s="3" t="s">
        <v>6</v>
      </c>
      <c r="I3523" t="s">
        <v>9</v>
      </c>
      <c r="J3523" t="str">
        <f t="shared" ref="J3523:J3586" si="501">CONCATENATE("if (curl_fetch_memory('", H3523, F3523, "')$status_code == 200)")</f>
        <v>if (curl_fetch_memory('https://www1.nseindia.com/archives/equities/bhavcopy/pr/PR201020.zip')$status_code == 200)</v>
      </c>
      <c r="K3523" t="str">
        <f t="shared" si="494"/>
        <v>if (curl_fetch_memory('https://www1.nseindia.com/archives/equities/bhavcopy/pr/PR201020.zip')$status_code == 200) download.file('https://www1.nseindia.com/archives/equities/bhavcopy/pr/PR201020.zip', 'D:\\My-Shares\\source-bhavcopy\\PR201020.zip')</v>
      </c>
      <c r="L3523" t="str">
        <f t="shared" ref="L3523:L3586" si="502">CONCATENATE("if (file.exists('D:\\My-Shares\\source-bhavcopy\\", F3523, "')) unzip(zipfile = 'D:\\My-Shares\\source-bhavcopy\\", F3523, "', exdir = 'D:/My-Shares/source-fno')")</f>
        <v>if (file.exists('D:\\My-Shares\\source-bhavcopy\\PR201020.zip')) unzip(zipfile = 'D:\\My-Shares\\source-bhavcopy\\PR201020.zip', exdir = 'D:/My-Shares/source-fno')</v>
      </c>
    </row>
    <row r="3524" spans="1:12">
      <c r="A3524" s="1">
        <v>44125</v>
      </c>
      <c r="B3524" s="2">
        <f t="shared" si="495"/>
        <v>21</v>
      </c>
      <c r="C3524" s="2">
        <f t="shared" si="496"/>
        <v>10</v>
      </c>
      <c r="D3524">
        <f t="shared" si="497"/>
        <v>2020</v>
      </c>
      <c r="E3524" t="str">
        <f t="shared" si="498"/>
        <v>20</v>
      </c>
      <c r="F3524" t="str">
        <f t="shared" si="499"/>
        <v>PR211020.zip</v>
      </c>
      <c r="G3524" t="str">
        <f t="shared" si="500"/>
        <v>fo21102020.zip</v>
      </c>
      <c r="H3524" s="3" t="s">
        <v>6</v>
      </c>
      <c r="I3524" t="s">
        <v>9</v>
      </c>
      <c r="J3524" t="str">
        <f t="shared" si="501"/>
        <v>if (curl_fetch_memory('https://www1.nseindia.com/archives/equities/bhavcopy/pr/PR211020.zip')$status_code == 200)</v>
      </c>
      <c r="K3524" t="str">
        <f t="shared" si="494"/>
        <v>if (curl_fetch_memory('https://www1.nseindia.com/archives/equities/bhavcopy/pr/PR211020.zip')$status_code == 200) download.file('https://www1.nseindia.com/archives/equities/bhavcopy/pr/PR211020.zip', 'D:\\My-Shares\\source-bhavcopy\\PR211020.zip')</v>
      </c>
      <c r="L3524" t="str">
        <f t="shared" si="502"/>
        <v>if (file.exists('D:\\My-Shares\\source-bhavcopy\\PR211020.zip')) unzip(zipfile = 'D:\\My-Shares\\source-bhavcopy\\PR211020.zip', exdir = 'D:/My-Shares/source-fno')</v>
      </c>
    </row>
    <row r="3525" spans="1:12">
      <c r="A3525" s="1">
        <v>44126</v>
      </c>
      <c r="B3525" s="2">
        <f t="shared" si="495"/>
        <v>22</v>
      </c>
      <c r="C3525" s="2">
        <f t="shared" si="496"/>
        <v>10</v>
      </c>
      <c r="D3525">
        <f t="shared" si="497"/>
        <v>2020</v>
      </c>
      <c r="E3525" t="str">
        <f t="shared" si="498"/>
        <v>20</v>
      </c>
      <c r="F3525" t="str">
        <f t="shared" si="499"/>
        <v>PR221020.zip</v>
      </c>
      <c r="G3525" t="str">
        <f t="shared" si="500"/>
        <v>fo22102020.zip</v>
      </c>
      <c r="H3525" s="3" t="s">
        <v>6</v>
      </c>
      <c r="I3525" t="s">
        <v>9</v>
      </c>
      <c r="J3525" t="str">
        <f t="shared" si="501"/>
        <v>if (curl_fetch_memory('https://www1.nseindia.com/archives/equities/bhavcopy/pr/PR221020.zip')$status_code == 200)</v>
      </c>
      <c r="K3525" t="str">
        <f t="shared" si="494"/>
        <v>if (curl_fetch_memory('https://www1.nseindia.com/archives/equities/bhavcopy/pr/PR221020.zip')$status_code == 200) download.file('https://www1.nseindia.com/archives/equities/bhavcopy/pr/PR221020.zip', 'D:\\My-Shares\\source-bhavcopy\\PR221020.zip')</v>
      </c>
      <c r="L3525" t="str">
        <f t="shared" si="502"/>
        <v>if (file.exists('D:\\My-Shares\\source-bhavcopy\\PR221020.zip')) unzip(zipfile = 'D:\\My-Shares\\source-bhavcopy\\PR221020.zip', exdir = 'D:/My-Shares/source-fno')</v>
      </c>
    </row>
    <row r="3526" spans="1:12">
      <c r="A3526" s="1">
        <v>44127</v>
      </c>
      <c r="B3526" s="2">
        <f t="shared" si="495"/>
        <v>23</v>
      </c>
      <c r="C3526" s="2">
        <f t="shared" si="496"/>
        <v>10</v>
      </c>
      <c r="D3526">
        <f t="shared" si="497"/>
        <v>2020</v>
      </c>
      <c r="E3526" t="str">
        <f t="shared" si="498"/>
        <v>20</v>
      </c>
      <c r="F3526" t="str">
        <f t="shared" si="499"/>
        <v>PR231020.zip</v>
      </c>
      <c r="G3526" t="str">
        <f t="shared" si="500"/>
        <v>fo23102020.zip</v>
      </c>
      <c r="H3526" s="3" t="s">
        <v>6</v>
      </c>
      <c r="I3526" t="s">
        <v>9</v>
      </c>
      <c r="J3526" t="str">
        <f t="shared" si="501"/>
        <v>if (curl_fetch_memory('https://www1.nseindia.com/archives/equities/bhavcopy/pr/PR231020.zip')$status_code == 200)</v>
      </c>
      <c r="K3526" t="str">
        <f t="shared" ref="K3526:K3589" si="503">CONCATENATE(J3526, " download.file('", H3526, F3526, "', '", I3526, F3526, "')")</f>
        <v>if (curl_fetch_memory('https://www1.nseindia.com/archives/equities/bhavcopy/pr/PR231020.zip')$status_code == 200) download.file('https://www1.nseindia.com/archives/equities/bhavcopy/pr/PR231020.zip', 'D:\\My-Shares\\source-bhavcopy\\PR231020.zip')</v>
      </c>
      <c r="L3526" t="str">
        <f t="shared" si="502"/>
        <v>if (file.exists('D:\\My-Shares\\source-bhavcopy\\PR231020.zip')) unzip(zipfile = 'D:\\My-Shares\\source-bhavcopy\\PR231020.zip', exdir = 'D:/My-Shares/source-fno')</v>
      </c>
    </row>
    <row r="3527" spans="1:12">
      <c r="A3527" s="1">
        <v>44128</v>
      </c>
      <c r="B3527" s="2">
        <f t="shared" si="495"/>
        <v>24</v>
      </c>
      <c r="C3527" s="2">
        <f t="shared" si="496"/>
        <v>10</v>
      </c>
      <c r="D3527">
        <f t="shared" si="497"/>
        <v>2020</v>
      </c>
      <c r="E3527" t="str">
        <f t="shared" si="498"/>
        <v>20</v>
      </c>
      <c r="F3527" t="str">
        <f t="shared" si="499"/>
        <v>PR241020.zip</v>
      </c>
      <c r="G3527" t="str">
        <f t="shared" si="500"/>
        <v>fo24102020.zip</v>
      </c>
      <c r="H3527" s="3" t="s">
        <v>6</v>
      </c>
      <c r="I3527" t="s">
        <v>9</v>
      </c>
      <c r="J3527" t="str">
        <f t="shared" si="501"/>
        <v>if (curl_fetch_memory('https://www1.nseindia.com/archives/equities/bhavcopy/pr/PR241020.zip')$status_code == 200)</v>
      </c>
      <c r="K3527" t="str">
        <f t="shared" si="503"/>
        <v>if (curl_fetch_memory('https://www1.nseindia.com/archives/equities/bhavcopy/pr/PR241020.zip')$status_code == 200) download.file('https://www1.nseindia.com/archives/equities/bhavcopy/pr/PR241020.zip', 'D:\\My-Shares\\source-bhavcopy\\PR241020.zip')</v>
      </c>
      <c r="L3527" t="str">
        <f t="shared" si="502"/>
        <v>if (file.exists('D:\\My-Shares\\source-bhavcopy\\PR241020.zip')) unzip(zipfile = 'D:\\My-Shares\\source-bhavcopy\\PR241020.zip', exdir = 'D:/My-Shares/source-fno')</v>
      </c>
    </row>
    <row r="3528" spans="1:12">
      <c r="A3528" s="1">
        <v>44129</v>
      </c>
      <c r="B3528" s="2">
        <f t="shared" si="495"/>
        <v>25</v>
      </c>
      <c r="C3528" s="2">
        <f t="shared" si="496"/>
        <v>10</v>
      </c>
      <c r="D3528">
        <f t="shared" si="497"/>
        <v>2020</v>
      </c>
      <c r="E3528" t="str">
        <f t="shared" si="498"/>
        <v>20</v>
      </c>
      <c r="F3528" t="str">
        <f t="shared" si="499"/>
        <v>PR251020.zip</v>
      </c>
      <c r="G3528" t="str">
        <f t="shared" si="500"/>
        <v>fo25102020.zip</v>
      </c>
      <c r="H3528" s="3" t="s">
        <v>6</v>
      </c>
      <c r="I3528" t="s">
        <v>9</v>
      </c>
      <c r="J3528" t="str">
        <f t="shared" si="501"/>
        <v>if (curl_fetch_memory('https://www1.nseindia.com/archives/equities/bhavcopy/pr/PR251020.zip')$status_code == 200)</v>
      </c>
      <c r="K3528" t="str">
        <f t="shared" si="503"/>
        <v>if (curl_fetch_memory('https://www1.nseindia.com/archives/equities/bhavcopy/pr/PR251020.zip')$status_code == 200) download.file('https://www1.nseindia.com/archives/equities/bhavcopy/pr/PR251020.zip', 'D:\\My-Shares\\source-bhavcopy\\PR251020.zip')</v>
      </c>
      <c r="L3528" t="str">
        <f t="shared" si="502"/>
        <v>if (file.exists('D:\\My-Shares\\source-bhavcopy\\PR251020.zip')) unzip(zipfile = 'D:\\My-Shares\\source-bhavcopy\\PR251020.zip', exdir = 'D:/My-Shares/source-fno')</v>
      </c>
    </row>
    <row r="3529" spans="1:12">
      <c r="A3529" s="1">
        <v>44130</v>
      </c>
      <c r="B3529" s="2">
        <f t="shared" si="495"/>
        <v>26</v>
      </c>
      <c r="C3529" s="2">
        <f t="shared" si="496"/>
        <v>10</v>
      </c>
      <c r="D3529">
        <f t="shared" si="497"/>
        <v>2020</v>
      </c>
      <c r="E3529" t="str">
        <f t="shared" si="498"/>
        <v>20</v>
      </c>
      <c r="F3529" t="str">
        <f t="shared" si="499"/>
        <v>PR261020.zip</v>
      </c>
      <c r="G3529" t="str">
        <f t="shared" si="500"/>
        <v>fo26102020.zip</v>
      </c>
      <c r="H3529" s="3" t="s">
        <v>6</v>
      </c>
      <c r="I3529" t="s">
        <v>9</v>
      </c>
      <c r="J3529" t="str">
        <f t="shared" si="501"/>
        <v>if (curl_fetch_memory('https://www1.nseindia.com/archives/equities/bhavcopy/pr/PR261020.zip')$status_code == 200)</v>
      </c>
      <c r="K3529" t="str">
        <f t="shared" si="503"/>
        <v>if (curl_fetch_memory('https://www1.nseindia.com/archives/equities/bhavcopy/pr/PR261020.zip')$status_code == 200) download.file('https://www1.nseindia.com/archives/equities/bhavcopy/pr/PR261020.zip', 'D:\\My-Shares\\source-bhavcopy\\PR261020.zip')</v>
      </c>
      <c r="L3529" t="str">
        <f t="shared" si="502"/>
        <v>if (file.exists('D:\\My-Shares\\source-bhavcopy\\PR261020.zip')) unzip(zipfile = 'D:\\My-Shares\\source-bhavcopy\\PR261020.zip', exdir = 'D:/My-Shares/source-fno')</v>
      </c>
    </row>
    <row r="3530" spans="1:12">
      <c r="A3530" s="1">
        <v>44131</v>
      </c>
      <c r="B3530" s="2">
        <f t="shared" si="495"/>
        <v>27</v>
      </c>
      <c r="C3530" s="2">
        <f t="shared" si="496"/>
        <v>10</v>
      </c>
      <c r="D3530">
        <f t="shared" si="497"/>
        <v>2020</v>
      </c>
      <c r="E3530" t="str">
        <f t="shared" si="498"/>
        <v>20</v>
      </c>
      <c r="F3530" t="str">
        <f t="shared" si="499"/>
        <v>PR271020.zip</v>
      </c>
      <c r="G3530" t="str">
        <f t="shared" si="500"/>
        <v>fo27102020.zip</v>
      </c>
      <c r="H3530" s="3" t="s">
        <v>6</v>
      </c>
      <c r="I3530" t="s">
        <v>9</v>
      </c>
      <c r="J3530" t="str">
        <f t="shared" si="501"/>
        <v>if (curl_fetch_memory('https://www1.nseindia.com/archives/equities/bhavcopy/pr/PR271020.zip')$status_code == 200)</v>
      </c>
      <c r="K3530" t="str">
        <f t="shared" si="503"/>
        <v>if (curl_fetch_memory('https://www1.nseindia.com/archives/equities/bhavcopy/pr/PR271020.zip')$status_code == 200) download.file('https://www1.nseindia.com/archives/equities/bhavcopy/pr/PR271020.zip', 'D:\\My-Shares\\source-bhavcopy\\PR271020.zip')</v>
      </c>
      <c r="L3530" t="str">
        <f t="shared" si="502"/>
        <v>if (file.exists('D:\\My-Shares\\source-bhavcopy\\PR271020.zip')) unzip(zipfile = 'D:\\My-Shares\\source-bhavcopy\\PR271020.zip', exdir = 'D:/My-Shares/source-fno')</v>
      </c>
    </row>
    <row r="3531" spans="1:12">
      <c r="A3531" s="1">
        <v>44132</v>
      </c>
      <c r="B3531" s="2">
        <f t="shared" si="495"/>
        <v>28</v>
      </c>
      <c r="C3531" s="2">
        <f t="shared" si="496"/>
        <v>10</v>
      </c>
      <c r="D3531">
        <f t="shared" si="497"/>
        <v>2020</v>
      </c>
      <c r="E3531" t="str">
        <f t="shared" si="498"/>
        <v>20</v>
      </c>
      <c r="F3531" t="str">
        <f t="shared" si="499"/>
        <v>PR281020.zip</v>
      </c>
      <c r="G3531" t="str">
        <f t="shared" si="500"/>
        <v>fo28102020.zip</v>
      </c>
      <c r="H3531" s="3" t="s">
        <v>6</v>
      </c>
      <c r="I3531" t="s">
        <v>9</v>
      </c>
      <c r="J3531" t="str">
        <f t="shared" si="501"/>
        <v>if (curl_fetch_memory('https://www1.nseindia.com/archives/equities/bhavcopy/pr/PR281020.zip')$status_code == 200)</v>
      </c>
      <c r="K3531" t="str">
        <f t="shared" si="503"/>
        <v>if (curl_fetch_memory('https://www1.nseindia.com/archives/equities/bhavcopy/pr/PR281020.zip')$status_code == 200) download.file('https://www1.nseindia.com/archives/equities/bhavcopy/pr/PR281020.zip', 'D:\\My-Shares\\source-bhavcopy\\PR281020.zip')</v>
      </c>
      <c r="L3531" t="str">
        <f t="shared" si="502"/>
        <v>if (file.exists('D:\\My-Shares\\source-bhavcopy\\PR281020.zip')) unzip(zipfile = 'D:\\My-Shares\\source-bhavcopy\\PR281020.zip', exdir = 'D:/My-Shares/source-fno')</v>
      </c>
    </row>
    <row r="3532" spans="1:12">
      <c r="A3532" s="1">
        <v>44133</v>
      </c>
      <c r="B3532" s="2">
        <f t="shared" si="495"/>
        <v>29</v>
      </c>
      <c r="C3532" s="2">
        <f t="shared" si="496"/>
        <v>10</v>
      </c>
      <c r="D3532">
        <f t="shared" si="497"/>
        <v>2020</v>
      </c>
      <c r="E3532" t="str">
        <f t="shared" si="498"/>
        <v>20</v>
      </c>
      <c r="F3532" t="str">
        <f t="shared" si="499"/>
        <v>PR291020.zip</v>
      </c>
      <c r="G3532" t="str">
        <f t="shared" si="500"/>
        <v>fo29102020.zip</v>
      </c>
      <c r="H3532" s="3" t="s">
        <v>6</v>
      </c>
      <c r="I3532" t="s">
        <v>9</v>
      </c>
      <c r="J3532" t="str">
        <f t="shared" si="501"/>
        <v>if (curl_fetch_memory('https://www1.nseindia.com/archives/equities/bhavcopy/pr/PR291020.zip')$status_code == 200)</v>
      </c>
      <c r="K3532" t="str">
        <f t="shared" si="503"/>
        <v>if (curl_fetch_memory('https://www1.nseindia.com/archives/equities/bhavcopy/pr/PR291020.zip')$status_code == 200) download.file('https://www1.nseindia.com/archives/equities/bhavcopy/pr/PR291020.zip', 'D:\\My-Shares\\source-bhavcopy\\PR291020.zip')</v>
      </c>
      <c r="L3532" t="str">
        <f t="shared" si="502"/>
        <v>if (file.exists('D:\\My-Shares\\source-bhavcopy\\PR291020.zip')) unzip(zipfile = 'D:\\My-Shares\\source-bhavcopy\\PR291020.zip', exdir = 'D:/My-Shares/source-fno')</v>
      </c>
    </row>
    <row r="3533" spans="1:12">
      <c r="A3533" s="1">
        <v>44134</v>
      </c>
      <c r="B3533" s="2">
        <f t="shared" si="495"/>
        <v>30</v>
      </c>
      <c r="C3533" s="2">
        <f t="shared" si="496"/>
        <v>10</v>
      </c>
      <c r="D3533">
        <f t="shared" si="497"/>
        <v>2020</v>
      </c>
      <c r="E3533" t="str">
        <f t="shared" si="498"/>
        <v>20</v>
      </c>
      <c r="F3533" t="str">
        <f t="shared" si="499"/>
        <v>PR301020.zip</v>
      </c>
      <c r="G3533" t="str">
        <f t="shared" si="500"/>
        <v>fo30102020.zip</v>
      </c>
      <c r="H3533" s="3" t="s">
        <v>6</v>
      </c>
      <c r="I3533" t="s">
        <v>9</v>
      </c>
      <c r="J3533" t="str">
        <f t="shared" si="501"/>
        <v>if (curl_fetch_memory('https://www1.nseindia.com/archives/equities/bhavcopy/pr/PR301020.zip')$status_code == 200)</v>
      </c>
      <c r="K3533" t="str">
        <f t="shared" si="503"/>
        <v>if (curl_fetch_memory('https://www1.nseindia.com/archives/equities/bhavcopy/pr/PR301020.zip')$status_code == 200) download.file('https://www1.nseindia.com/archives/equities/bhavcopy/pr/PR301020.zip', 'D:\\My-Shares\\source-bhavcopy\\PR301020.zip')</v>
      </c>
      <c r="L3533" t="str">
        <f t="shared" si="502"/>
        <v>if (file.exists('D:\\My-Shares\\source-bhavcopy\\PR301020.zip')) unzip(zipfile = 'D:\\My-Shares\\source-bhavcopy\\PR301020.zip', exdir = 'D:/My-Shares/source-fno')</v>
      </c>
    </row>
    <row r="3534" spans="1:12">
      <c r="A3534" s="1">
        <v>44135</v>
      </c>
      <c r="B3534" s="2">
        <f t="shared" si="495"/>
        <v>31</v>
      </c>
      <c r="C3534" s="2">
        <f t="shared" si="496"/>
        <v>10</v>
      </c>
      <c r="D3534">
        <f t="shared" si="497"/>
        <v>2020</v>
      </c>
      <c r="E3534" t="str">
        <f t="shared" si="498"/>
        <v>20</v>
      </c>
      <c r="F3534" t="str">
        <f t="shared" si="499"/>
        <v>PR311020.zip</v>
      </c>
      <c r="G3534" t="str">
        <f t="shared" si="500"/>
        <v>fo31102020.zip</v>
      </c>
      <c r="H3534" s="3" t="s">
        <v>6</v>
      </c>
      <c r="I3534" t="s">
        <v>9</v>
      </c>
      <c r="J3534" t="str">
        <f t="shared" si="501"/>
        <v>if (curl_fetch_memory('https://www1.nseindia.com/archives/equities/bhavcopy/pr/PR311020.zip')$status_code == 200)</v>
      </c>
      <c r="K3534" t="str">
        <f t="shared" si="503"/>
        <v>if (curl_fetch_memory('https://www1.nseindia.com/archives/equities/bhavcopy/pr/PR311020.zip')$status_code == 200) download.file('https://www1.nseindia.com/archives/equities/bhavcopy/pr/PR311020.zip', 'D:\\My-Shares\\source-bhavcopy\\PR311020.zip')</v>
      </c>
      <c r="L3534" t="str">
        <f t="shared" si="502"/>
        <v>if (file.exists('D:\\My-Shares\\source-bhavcopy\\PR311020.zip')) unzip(zipfile = 'D:\\My-Shares\\source-bhavcopy\\PR311020.zip', exdir = 'D:/My-Shares/source-fno')</v>
      </c>
    </row>
    <row r="3535" spans="1:12">
      <c r="A3535" s="1">
        <v>44136</v>
      </c>
      <c r="B3535" s="2">
        <f t="shared" si="495"/>
        <v>1</v>
      </c>
      <c r="C3535" s="2">
        <f t="shared" si="496"/>
        <v>11</v>
      </c>
      <c r="D3535">
        <f t="shared" si="497"/>
        <v>2020</v>
      </c>
      <c r="E3535" t="str">
        <f t="shared" si="498"/>
        <v>20</v>
      </c>
      <c r="F3535" t="str">
        <f t="shared" si="499"/>
        <v>PR011120.zip</v>
      </c>
      <c r="G3535" t="str">
        <f t="shared" si="500"/>
        <v>fo01112020.zip</v>
      </c>
      <c r="H3535" s="3" t="s">
        <v>6</v>
      </c>
      <c r="I3535" t="s">
        <v>9</v>
      </c>
      <c r="J3535" t="str">
        <f t="shared" si="501"/>
        <v>if (curl_fetch_memory('https://www1.nseindia.com/archives/equities/bhavcopy/pr/PR011120.zip')$status_code == 200)</v>
      </c>
      <c r="K3535" t="str">
        <f t="shared" si="503"/>
        <v>if (curl_fetch_memory('https://www1.nseindia.com/archives/equities/bhavcopy/pr/PR011120.zip')$status_code == 200) download.file('https://www1.nseindia.com/archives/equities/bhavcopy/pr/PR011120.zip', 'D:\\My-Shares\\source-bhavcopy\\PR011120.zip')</v>
      </c>
      <c r="L3535" t="str">
        <f t="shared" si="502"/>
        <v>if (file.exists('D:\\My-Shares\\source-bhavcopy\\PR011120.zip')) unzip(zipfile = 'D:\\My-Shares\\source-bhavcopy\\PR011120.zip', exdir = 'D:/My-Shares/source-fno')</v>
      </c>
    </row>
    <row r="3536" spans="1:12">
      <c r="A3536" s="1">
        <v>44137</v>
      </c>
      <c r="B3536" s="2">
        <f t="shared" si="495"/>
        <v>2</v>
      </c>
      <c r="C3536" s="2">
        <f t="shared" si="496"/>
        <v>11</v>
      </c>
      <c r="D3536">
        <f t="shared" si="497"/>
        <v>2020</v>
      </c>
      <c r="E3536" t="str">
        <f t="shared" si="498"/>
        <v>20</v>
      </c>
      <c r="F3536" t="str">
        <f t="shared" si="499"/>
        <v>PR021120.zip</v>
      </c>
      <c r="G3536" t="str">
        <f t="shared" si="500"/>
        <v>fo02112020.zip</v>
      </c>
      <c r="H3536" s="3" t="s">
        <v>6</v>
      </c>
      <c r="I3536" t="s">
        <v>9</v>
      </c>
      <c r="J3536" t="str">
        <f t="shared" si="501"/>
        <v>if (curl_fetch_memory('https://www1.nseindia.com/archives/equities/bhavcopy/pr/PR021120.zip')$status_code == 200)</v>
      </c>
      <c r="K3536" t="str">
        <f t="shared" si="503"/>
        <v>if (curl_fetch_memory('https://www1.nseindia.com/archives/equities/bhavcopy/pr/PR021120.zip')$status_code == 200) download.file('https://www1.nseindia.com/archives/equities/bhavcopy/pr/PR021120.zip', 'D:\\My-Shares\\source-bhavcopy\\PR021120.zip')</v>
      </c>
      <c r="L3536" t="str">
        <f t="shared" si="502"/>
        <v>if (file.exists('D:\\My-Shares\\source-bhavcopy\\PR021120.zip')) unzip(zipfile = 'D:\\My-Shares\\source-bhavcopy\\PR021120.zip', exdir = 'D:/My-Shares/source-fno')</v>
      </c>
    </row>
    <row r="3537" spans="1:12">
      <c r="A3537" s="1">
        <v>44138</v>
      </c>
      <c r="B3537" s="2">
        <f t="shared" si="495"/>
        <v>3</v>
      </c>
      <c r="C3537" s="2">
        <f t="shared" si="496"/>
        <v>11</v>
      </c>
      <c r="D3537">
        <f t="shared" si="497"/>
        <v>2020</v>
      </c>
      <c r="E3537" t="str">
        <f t="shared" si="498"/>
        <v>20</v>
      </c>
      <c r="F3537" t="str">
        <f t="shared" si="499"/>
        <v>PR031120.zip</v>
      </c>
      <c r="G3537" t="str">
        <f t="shared" si="500"/>
        <v>fo03112020.zip</v>
      </c>
      <c r="H3537" s="3" t="s">
        <v>6</v>
      </c>
      <c r="I3537" t="s">
        <v>9</v>
      </c>
      <c r="J3537" t="str">
        <f t="shared" si="501"/>
        <v>if (curl_fetch_memory('https://www1.nseindia.com/archives/equities/bhavcopy/pr/PR031120.zip')$status_code == 200)</v>
      </c>
      <c r="K3537" t="str">
        <f t="shared" si="503"/>
        <v>if (curl_fetch_memory('https://www1.nseindia.com/archives/equities/bhavcopy/pr/PR031120.zip')$status_code == 200) download.file('https://www1.nseindia.com/archives/equities/bhavcopy/pr/PR031120.zip', 'D:\\My-Shares\\source-bhavcopy\\PR031120.zip')</v>
      </c>
      <c r="L3537" t="str">
        <f t="shared" si="502"/>
        <v>if (file.exists('D:\\My-Shares\\source-bhavcopy\\PR031120.zip')) unzip(zipfile = 'D:\\My-Shares\\source-bhavcopy\\PR031120.zip', exdir = 'D:/My-Shares/source-fno')</v>
      </c>
    </row>
    <row r="3538" spans="1:12">
      <c r="A3538" s="1">
        <v>44139</v>
      </c>
      <c r="B3538" s="2">
        <f t="shared" si="495"/>
        <v>4</v>
      </c>
      <c r="C3538" s="2">
        <f t="shared" si="496"/>
        <v>11</v>
      </c>
      <c r="D3538">
        <f t="shared" si="497"/>
        <v>2020</v>
      </c>
      <c r="E3538" t="str">
        <f t="shared" si="498"/>
        <v>20</v>
      </c>
      <c r="F3538" t="str">
        <f t="shared" si="499"/>
        <v>PR041120.zip</v>
      </c>
      <c r="G3538" t="str">
        <f t="shared" si="500"/>
        <v>fo04112020.zip</v>
      </c>
      <c r="H3538" s="3" t="s">
        <v>6</v>
      </c>
      <c r="I3538" t="s">
        <v>9</v>
      </c>
      <c r="J3538" t="str">
        <f t="shared" si="501"/>
        <v>if (curl_fetch_memory('https://www1.nseindia.com/archives/equities/bhavcopy/pr/PR041120.zip')$status_code == 200)</v>
      </c>
      <c r="K3538" t="str">
        <f t="shared" si="503"/>
        <v>if (curl_fetch_memory('https://www1.nseindia.com/archives/equities/bhavcopy/pr/PR041120.zip')$status_code == 200) download.file('https://www1.nseindia.com/archives/equities/bhavcopy/pr/PR041120.zip', 'D:\\My-Shares\\source-bhavcopy\\PR041120.zip')</v>
      </c>
      <c r="L3538" t="str">
        <f t="shared" si="502"/>
        <v>if (file.exists('D:\\My-Shares\\source-bhavcopy\\PR041120.zip')) unzip(zipfile = 'D:\\My-Shares\\source-bhavcopy\\PR041120.zip', exdir = 'D:/My-Shares/source-fno')</v>
      </c>
    </row>
    <row r="3539" spans="1:12">
      <c r="A3539" s="1">
        <v>44140</v>
      </c>
      <c r="B3539" s="2">
        <f t="shared" si="495"/>
        <v>5</v>
      </c>
      <c r="C3539" s="2">
        <f t="shared" si="496"/>
        <v>11</v>
      </c>
      <c r="D3539">
        <f t="shared" si="497"/>
        <v>2020</v>
      </c>
      <c r="E3539" t="str">
        <f t="shared" si="498"/>
        <v>20</v>
      </c>
      <c r="F3539" t="str">
        <f t="shared" si="499"/>
        <v>PR051120.zip</v>
      </c>
      <c r="G3539" t="str">
        <f t="shared" si="500"/>
        <v>fo05112020.zip</v>
      </c>
      <c r="H3539" s="3" t="s">
        <v>6</v>
      </c>
      <c r="I3539" t="s">
        <v>9</v>
      </c>
      <c r="J3539" t="str">
        <f t="shared" si="501"/>
        <v>if (curl_fetch_memory('https://www1.nseindia.com/archives/equities/bhavcopy/pr/PR051120.zip')$status_code == 200)</v>
      </c>
      <c r="K3539" t="str">
        <f t="shared" si="503"/>
        <v>if (curl_fetch_memory('https://www1.nseindia.com/archives/equities/bhavcopy/pr/PR051120.zip')$status_code == 200) download.file('https://www1.nseindia.com/archives/equities/bhavcopy/pr/PR051120.zip', 'D:\\My-Shares\\source-bhavcopy\\PR051120.zip')</v>
      </c>
      <c r="L3539" t="str">
        <f t="shared" si="502"/>
        <v>if (file.exists('D:\\My-Shares\\source-bhavcopy\\PR051120.zip')) unzip(zipfile = 'D:\\My-Shares\\source-bhavcopy\\PR051120.zip', exdir = 'D:/My-Shares/source-fno')</v>
      </c>
    </row>
    <row r="3540" spans="1:12">
      <c r="A3540" s="1">
        <v>44141</v>
      </c>
      <c r="B3540" s="2">
        <f t="shared" si="495"/>
        <v>6</v>
      </c>
      <c r="C3540" s="2">
        <f t="shared" si="496"/>
        <v>11</v>
      </c>
      <c r="D3540">
        <f t="shared" si="497"/>
        <v>2020</v>
      </c>
      <c r="E3540" t="str">
        <f t="shared" si="498"/>
        <v>20</v>
      </c>
      <c r="F3540" t="str">
        <f t="shared" si="499"/>
        <v>PR061120.zip</v>
      </c>
      <c r="G3540" t="str">
        <f t="shared" si="500"/>
        <v>fo06112020.zip</v>
      </c>
      <c r="H3540" s="3" t="s">
        <v>6</v>
      </c>
      <c r="I3540" t="s">
        <v>9</v>
      </c>
      <c r="J3540" t="str">
        <f t="shared" si="501"/>
        <v>if (curl_fetch_memory('https://www1.nseindia.com/archives/equities/bhavcopy/pr/PR061120.zip')$status_code == 200)</v>
      </c>
      <c r="K3540" t="str">
        <f t="shared" si="503"/>
        <v>if (curl_fetch_memory('https://www1.nseindia.com/archives/equities/bhavcopy/pr/PR061120.zip')$status_code == 200) download.file('https://www1.nseindia.com/archives/equities/bhavcopy/pr/PR061120.zip', 'D:\\My-Shares\\source-bhavcopy\\PR061120.zip')</v>
      </c>
      <c r="L3540" t="str">
        <f t="shared" si="502"/>
        <v>if (file.exists('D:\\My-Shares\\source-bhavcopy\\PR061120.zip')) unzip(zipfile = 'D:\\My-Shares\\source-bhavcopy\\PR061120.zip', exdir = 'D:/My-Shares/source-fno')</v>
      </c>
    </row>
    <row r="3541" spans="1:12">
      <c r="A3541" s="1">
        <v>44142</v>
      </c>
      <c r="B3541" s="2">
        <f t="shared" si="495"/>
        <v>7</v>
      </c>
      <c r="C3541" s="2">
        <f t="shared" si="496"/>
        <v>11</v>
      </c>
      <c r="D3541">
        <f t="shared" si="497"/>
        <v>2020</v>
      </c>
      <c r="E3541" t="str">
        <f t="shared" si="498"/>
        <v>20</v>
      </c>
      <c r="F3541" t="str">
        <f t="shared" si="499"/>
        <v>PR071120.zip</v>
      </c>
      <c r="G3541" t="str">
        <f t="shared" si="500"/>
        <v>fo07112020.zip</v>
      </c>
      <c r="H3541" s="3" t="s">
        <v>6</v>
      </c>
      <c r="I3541" t="s">
        <v>9</v>
      </c>
      <c r="J3541" t="str">
        <f t="shared" si="501"/>
        <v>if (curl_fetch_memory('https://www1.nseindia.com/archives/equities/bhavcopy/pr/PR071120.zip')$status_code == 200)</v>
      </c>
      <c r="K3541" t="str">
        <f t="shared" si="503"/>
        <v>if (curl_fetch_memory('https://www1.nseindia.com/archives/equities/bhavcopy/pr/PR071120.zip')$status_code == 200) download.file('https://www1.nseindia.com/archives/equities/bhavcopy/pr/PR071120.zip', 'D:\\My-Shares\\source-bhavcopy\\PR071120.zip')</v>
      </c>
      <c r="L3541" t="str">
        <f t="shared" si="502"/>
        <v>if (file.exists('D:\\My-Shares\\source-bhavcopy\\PR071120.zip')) unzip(zipfile = 'D:\\My-Shares\\source-bhavcopy\\PR071120.zip', exdir = 'D:/My-Shares/source-fno')</v>
      </c>
    </row>
    <row r="3542" spans="1:12">
      <c r="A3542" s="1">
        <v>44143</v>
      </c>
      <c r="B3542" s="2">
        <f t="shared" si="495"/>
        <v>8</v>
      </c>
      <c r="C3542" s="2">
        <f t="shared" si="496"/>
        <v>11</v>
      </c>
      <c r="D3542">
        <f t="shared" si="497"/>
        <v>2020</v>
      </c>
      <c r="E3542" t="str">
        <f t="shared" si="498"/>
        <v>20</v>
      </c>
      <c r="F3542" t="str">
        <f t="shared" si="499"/>
        <v>PR081120.zip</v>
      </c>
      <c r="G3542" t="str">
        <f t="shared" si="500"/>
        <v>fo08112020.zip</v>
      </c>
      <c r="H3542" s="3" t="s">
        <v>6</v>
      </c>
      <c r="I3542" t="s">
        <v>9</v>
      </c>
      <c r="J3542" t="str">
        <f t="shared" si="501"/>
        <v>if (curl_fetch_memory('https://www1.nseindia.com/archives/equities/bhavcopy/pr/PR081120.zip')$status_code == 200)</v>
      </c>
      <c r="K3542" t="str">
        <f t="shared" si="503"/>
        <v>if (curl_fetch_memory('https://www1.nseindia.com/archives/equities/bhavcopy/pr/PR081120.zip')$status_code == 200) download.file('https://www1.nseindia.com/archives/equities/bhavcopy/pr/PR081120.zip', 'D:\\My-Shares\\source-bhavcopy\\PR081120.zip')</v>
      </c>
      <c r="L3542" t="str">
        <f t="shared" si="502"/>
        <v>if (file.exists('D:\\My-Shares\\source-bhavcopy\\PR081120.zip')) unzip(zipfile = 'D:\\My-Shares\\source-bhavcopy\\PR081120.zip', exdir = 'D:/My-Shares/source-fno')</v>
      </c>
    </row>
    <row r="3543" spans="1:12">
      <c r="A3543" s="1">
        <v>44144</v>
      </c>
      <c r="B3543" s="2">
        <f t="shared" si="495"/>
        <v>9</v>
      </c>
      <c r="C3543" s="2">
        <f t="shared" si="496"/>
        <v>11</v>
      </c>
      <c r="D3543">
        <f t="shared" si="497"/>
        <v>2020</v>
      </c>
      <c r="E3543" t="str">
        <f t="shared" si="498"/>
        <v>20</v>
      </c>
      <c r="F3543" t="str">
        <f t="shared" si="499"/>
        <v>PR091120.zip</v>
      </c>
      <c r="G3543" t="str">
        <f t="shared" si="500"/>
        <v>fo09112020.zip</v>
      </c>
      <c r="H3543" s="3" t="s">
        <v>6</v>
      </c>
      <c r="I3543" t="s">
        <v>9</v>
      </c>
      <c r="J3543" t="str">
        <f t="shared" si="501"/>
        <v>if (curl_fetch_memory('https://www1.nseindia.com/archives/equities/bhavcopy/pr/PR091120.zip')$status_code == 200)</v>
      </c>
      <c r="K3543" t="str">
        <f t="shared" si="503"/>
        <v>if (curl_fetch_memory('https://www1.nseindia.com/archives/equities/bhavcopy/pr/PR091120.zip')$status_code == 200) download.file('https://www1.nseindia.com/archives/equities/bhavcopy/pr/PR091120.zip', 'D:\\My-Shares\\source-bhavcopy\\PR091120.zip')</v>
      </c>
      <c r="L3543" t="str">
        <f t="shared" si="502"/>
        <v>if (file.exists('D:\\My-Shares\\source-bhavcopy\\PR091120.zip')) unzip(zipfile = 'D:\\My-Shares\\source-bhavcopy\\PR091120.zip', exdir = 'D:/My-Shares/source-fno')</v>
      </c>
    </row>
    <row r="3544" spans="1:12">
      <c r="A3544" s="1">
        <v>44145</v>
      </c>
      <c r="B3544" s="2">
        <f t="shared" si="495"/>
        <v>10</v>
      </c>
      <c r="C3544" s="2">
        <f t="shared" si="496"/>
        <v>11</v>
      </c>
      <c r="D3544">
        <f t="shared" si="497"/>
        <v>2020</v>
      </c>
      <c r="E3544" t="str">
        <f t="shared" si="498"/>
        <v>20</v>
      </c>
      <c r="F3544" t="str">
        <f t="shared" si="499"/>
        <v>PR101120.zip</v>
      </c>
      <c r="G3544" t="str">
        <f t="shared" si="500"/>
        <v>fo10112020.zip</v>
      </c>
      <c r="H3544" s="3" t="s">
        <v>6</v>
      </c>
      <c r="I3544" t="s">
        <v>9</v>
      </c>
      <c r="J3544" t="str">
        <f t="shared" si="501"/>
        <v>if (curl_fetch_memory('https://www1.nseindia.com/archives/equities/bhavcopy/pr/PR101120.zip')$status_code == 200)</v>
      </c>
      <c r="K3544" t="str">
        <f t="shared" si="503"/>
        <v>if (curl_fetch_memory('https://www1.nseindia.com/archives/equities/bhavcopy/pr/PR101120.zip')$status_code == 200) download.file('https://www1.nseindia.com/archives/equities/bhavcopy/pr/PR101120.zip', 'D:\\My-Shares\\source-bhavcopy\\PR101120.zip')</v>
      </c>
      <c r="L3544" t="str">
        <f t="shared" si="502"/>
        <v>if (file.exists('D:\\My-Shares\\source-bhavcopy\\PR101120.zip')) unzip(zipfile = 'D:\\My-Shares\\source-bhavcopy\\PR101120.zip', exdir = 'D:/My-Shares/source-fno')</v>
      </c>
    </row>
    <row r="3545" spans="1:12">
      <c r="A3545" s="1">
        <v>44146</v>
      </c>
      <c r="B3545" s="2">
        <f t="shared" si="495"/>
        <v>11</v>
      </c>
      <c r="C3545" s="2">
        <f t="shared" si="496"/>
        <v>11</v>
      </c>
      <c r="D3545">
        <f t="shared" si="497"/>
        <v>2020</v>
      </c>
      <c r="E3545" t="str">
        <f t="shared" si="498"/>
        <v>20</v>
      </c>
      <c r="F3545" t="str">
        <f t="shared" si="499"/>
        <v>PR111120.zip</v>
      </c>
      <c r="G3545" t="str">
        <f t="shared" si="500"/>
        <v>fo11112020.zip</v>
      </c>
      <c r="H3545" s="3" t="s">
        <v>6</v>
      </c>
      <c r="I3545" t="s">
        <v>9</v>
      </c>
      <c r="J3545" t="str">
        <f t="shared" si="501"/>
        <v>if (curl_fetch_memory('https://www1.nseindia.com/archives/equities/bhavcopy/pr/PR111120.zip')$status_code == 200)</v>
      </c>
      <c r="K3545" t="str">
        <f t="shared" si="503"/>
        <v>if (curl_fetch_memory('https://www1.nseindia.com/archives/equities/bhavcopy/pr/PR111120.zip')$status_code == 200) download.file('https://www1.nseindia.com/archives/equities/bhavcopy/pr/PR111120.zip', 'D:\\My-Shares\\source-bhavcopy\\PR111120.zip')</v>
      </c>
      <c r="L3545" t="str">
        <f t="shared" si="502"/>
        <v>if (file.exists('D:\\My-Shares\\source-bhavcopy\\PR111120.zip')) unzip(zipfile = 'D:\\My-Shares\\source-bhavcopy\\PR111120.zip', exdir = 'D:/My-Shares/source-fno')</v>
      </c>
    </row>
    <row r="3546" spans="1:12">
      <c r="A3546" s="1">
        <v>44147</v>
      </c>
      <c r="B3546" s="2">
        <f t="shared" si="495"/>
        <v>12</v>
      </c>
      <c r="C3546" s="2">
        <f t="shared" si="496"/>
        <v>11</v>
      </c>
      <c r="D3546">
        <f t="shared" si="497"/>
        <v>2020</v>
      </c>
      <c r="E3546" t="str">
        <f t="shared" si="498"/>
        <v>20</v>
      </c>
      <c r="F3546" t="str">
        <f t="shared" si="499"/>
        <v>PR121120.zip</v>
      </c>
      <c r="G3546" t="str">
        <f t="shared" si="500"/>
        <v>fo12112020.zip</v>
      </c>
      <c r="H3546" s="3" t="s">
        <v>6</v>
      </c>
      <c r="I3546" t="s">
        <v>9</v>
      </c>
      <c r="J3546" t="str">
        <f t="shared" si="501"/>
        <v>if (curl_fetch_memory('https://www1.nseindia.com/archives/equities/bhavcopy/pr/PR121120.zip')$status_code == 200)</v>
      </c>
      <c r="K3546" t="str">
        <f t="shared" si="503"/>
        <v>if (curl_fetch_memory('https://www1.nseindia.com/archives/equities/bhavcopy/pr/PR121120.zip')$status_code == 200) download.file('https://www1.nseindia.com/archives/equities/bhavcopy/pr/PR121120.zip', 'D:\\My-Shares\\source-bhavcopy\\PR121120.zip')</v>
      </c>
      <c r="L3546" t="str">
        <f t="shared" si="502"/>
        <v>if (file.exists('D:\\My-Shares\\source-bhavcopy\\PR121120.zip')) unzip(zipfile = 'D:\\My-Shares\\source-bhavcopy\\PR121120.zip', exdir = 'D:/My-Shares/source-fno')</v>
      </c>
    </row>
    <row r="3547" spans="1:12">
      <c r="A3547" s="1">
        <v>44148</v>
      </c>
      <c r="B3547" s="2">
        <f t="shared" si="495"/>
        <v>13</v>
      </c>
      <c r="C3547" s="2">
        <f t="shared" si="496"/>
        <v>11</v>
      </c>
      <c r="D3547">
        <f t="shared" si="497"/>
        <v>2020</v>
      </c>
      <c r="E3547" t="str">
        <f t="shared" si="498"/>
        <v>20</v>
      </c>
      <c r="F3547" t="str">
        <f t="shared" si="499"/>
        <v>PR131120.zip</v>
      </c>
      <c r="G3547" t="str">
        <f t="shared" si="500"/>
        <v>fo13112020.zip</v>
      </c>
      <c r="H3547" s="3" t="s">
        <v>6</v>
      </c>
      <c r="I3547" t="s">
        <v>9</v>
      </c>
      <c r="J3547" t="str">
        <f t="shared" si="501"/>
        <v>if (curl_fetch_memory('https://www1.nseindia.com/archives/equities/bhavcopy/pr/PR131120.zip')$status_code == 200)</v>
      </c>
      <c r="K3547" t="str">
        <f t="shared" si="503"/>
        <v>if (curl_fetch_memory('https://www1.nseindia.com/archives/equities/bhavcopy/pr/PR131120.zip')$status_code == 200) download.file('https://www1.nseindia.com/archives/equities/bhavcopy/pr/PR131120.zip', 'D:\\My-Shares\\source-bhavcopy\\PR131120.zip')</v>
      </c>
      <c r="L3547" t="str">
        <f t="shared" si="502"/>
        <v>if (file.exists('D:\\My-Shares\\source-bhavcopy\\PR131120.zip')) unzip(zipfile = 'D:\\My-Shares\\source-bhavcopy\\PR131120.zip', exdir = 'D:/My-Shares/source-fno')</v>
      </c>
    </row>
    <row r="3548" spans="1:12">
      <c r="A3548" s="1">
        <v>44149</v>
      </c>
      <c r="B3548" s="2">
        <f t="shared" si="495"/>
        <v>14</v>
      </c>
      <c r="C3548" s="2">
        <f t="shared" si="496"/>
        <v>11</v>
      </c>
      <c r="D3548">
        <f t="shared" si="497"/>
        <v>2020</v>
      </c>
      <c r="E3548" t="str">
        <f t="shared" si="498"/>
        <v>20</v>
      </c>
      <c r="F3548" t="str">
        <f t="shared" si="499"/>
        <v>PR141120.zip</v>
      </c>
      <c r="G3548" t="str">
        <f t="shared" si="500"/>
        <v>fo14112020.zip</v>
      </c>
      <c r="H3548" s="3" t="s">
        <v>6</v>
      </c>
      <c r="I3548" t="s">
        <v>9</v>
      </c>
      <c r="J3548" t="str">
        <f t="shared" si="501"/>
        <v>if (curl_fetch_memory('https://www1.nseindia.com/archives/equities/bhavcopy/pr/PR141120.zip')$status_code == 200)</v>
      </c>
      <c r="K3548" t="str">
        <f t="shared" si="503"/>
        <v>if (curl_fetch_memory('https://www1.nseindia.com/archives/equities/bhavcopy/pr/PR141120.zip')$status_code == 200) download.file('https://www1.nseindia.com/archives/equities/bhavcopy/pr/PR141120.zip', 'D:\\My-Shares\\source-bhavcopy\\PR141120.zip')</v>
      </c>
      <c r="L3548" t="str">
        <f t="shared" si="502"/>
        <v>if (file.exists('D:\\My-Shares\\source-bhavcopy\\PR141120.zip')) unzip(zipfile = 'D:\\My-Shares\\source-bhavcopy\\PR141120.zip', exdir = 'D:/My-Shares/source-fno')</v>
      </c>
    </row>
    <row r="3549" spans="1:12">
      <c r="A3549" s="1">
        <v>44150</v>
      </c>
      <c r="B3549" s="2">
        <f t="shared" si="495"/>
        <v>15</v>
      </c>
      <c r="C3549" s="2">
        <f t="shared" si="496"/>
        <v>11</v>
      </c>
      <c r="D3549">
        <f t="shared" si="497"/>
        <v>2020</v>
      </c>
      <c r="E3549" t="str">
        <f t="shared" si="498"/>
        <v>20</v>
      </c>
      <c r="F3549" t="str">
        <f t="shared" si="499"/>
        <v>PR151120.zip</v>
      </c>
      <c r="G3549" t="str">
        <f t="shared" si="500"/>
        <v>fo15112020.zip</v>
      </c>
      <c r="H3549" s="3" t="s">
        <v>6</v>
      </c>
      <c r="I3549" t="s">
        <v>9</v>
      </c>
      <c r="J3549" t="str">
        <f t="shared" si="501"/>
        <v>if (curl_fetch_memory('https://www1.nseindia.com/archives/equities/bhavcopy/pr/PR151120.zip')$status_code == 200)</v>
      </c>
      <c r="K3549" t="str">
        <f t="shared" si="503"/>
        <v>if (curl_fetch_memory('https://www1.nseindia.com/archives/equities/bhavcopy/pr/PR151120.zip')$status_code == 200) download.file('https://www1.nseindia.com/archives/equities/bhavcopy/pr/PR151120.zip', 'D:\\My-Shares\\source-bhavcopy\\PR151120.zip')</v>
      </c>
      <c r="L3549" t="str">
        <f t="shared" si="502"/>
        <v>if (file.exists('D:\\My-Shares\\source-bhavcopy\\PR151120.zip')) unzip(zipfile = 'D:\\My-Shares\\source-bhavcopy\\PR151120.zip', exdir = 'D:/My-Shares/source-fno')</v>
      </c>
    </row>
    <row r="3550" spans="1:12">
      <c r="A3550" s="1">
        <v>44151</v>
      </c>
      <c r="B3550" s="2">
        <f t="shared" si="495"/>
        <v>16</v>
      </c>
      <c r="C3550" s="2">
        <f t="shared" si="496"/>
        <v>11</v>
      </c>
      <c r="D3550">
        <f t="shared" si="497"/>
        <v>2020</v>
      </c>
      <c r="E3550" t="str">
        <f t="shared" si="498"/>
        <v>20</v>
      </c>
      <c r="F3550" t="str">
        <f t="shared" si="499"/>
        <v>PR161120.zip</v>
      </c>
      <c r="G3550" t="str">
        <f t="shared" si="500"/>
        <v>fo16112020.zip</v>
      </c>
      <c r="H3550" s="3" t="s">
        <v>6</v>
      </c>
      <c r="I3550" t="s">
        <v>9</v>
      </c>
      <c r="J3550" t="str">
        <f t="shared" si="501"/>
        <v>if (curl_fetch_memory('https://www1.nseindia.com/archives/equities/bhavcopy/pr/PR161120.zip')$status_code == 200)</v>
      </c>
      <c r="K3550" t="str">
        <f t="shared" si="503"/>
        <v>if (curl_fetch_memory('https://www1.nseindia.com/archives/equities/bhavcopy/pr/PR161120.zip')$status_code == 200) download.file('https://www1.nseindia.com/archives/equities/bhavcopy/pr/PR161120.zip', 'D:\\My-Shares\\source-bhavcopy\\PR161120.zip')</v>
      </c>
      <c r="L3550" t="str">
        <f t="shared" si="502"/>
        <v>if (file.exists('D:\\My-Shares\\source-bhavcopy\\PR161120.zip')) unzip(zipfile = 'D:\\My-Shares\\source-bhavcopy\\PR161120.zip', exdir = 'D:/My-Shares/source-fno')</v>
      </c>
    </row>
    <row r="3551" spans="1:12">
      <c r="A3551" s="1">
        <v>44152</v>
      </c>
      <c r="B3551" s="2">
        <f t="shared" si="495"/>
        <v>17</v>
      </c>
      <c r="C3551" s="2">
        <f t="shared" si="496"/>
        <v>11</v>
      </c>
      <c r="D3551">
        <f t="shared" si="497"/>
        <v>2020</v>
      </c>
      <c r="E3551" t="str">
        <f t="shared" si="498"/>
        <v>20</v>
      </c>
      <c r="F3551" t="str">
        <f t="shared" si="499"/>
        <v>PR171120.zip</v>
      </c>
      <c r="G3551" t="str">
        <f t="shared" si="500"/>
        <v>fo17112020.zip</v>
      </c>
      <c r="H3551" s="3" t="s">
        <v>6</v>
      </c>
      <c r="I3551" t="s">
        <v>9</v>
      </c>
      <c r="J3551" t="str">
        <f t="shared" si="501"/>
        <v>if (curl_fetch_memory('https://www1.nseindia.com/archives/equities/bhavcopy/pr/PR171120.zip')$status_code == 200)</v>
      </c>
      <c r="K3551" t="str">
        <f t="shared" si="503"/>
        <v>if (curl_fetch_memory('https://www1.nseindia.com/archives/equities/bhavcopy/pr/PR171120.zip')$status_code == 200) download.file('https://www1.nseindia.com/archives/equities/bhavcopy/pr/PR171120.zip', 'D:\\My-Shares\\source-bhavcopy\\PR171120.zip')</v>
      </c>
      <c r="L3551" t="str">
        <f t="shared" si="502"/>
        <v>if (file.exists('D:\\My-Shares\\source-bhavcopy\\PR171120.zip')) unzip(zipfile = 'D:\\My-Shares\\source-bhavcopy\\PR171120.zip', exdir = 'D:/My-Shares/source-fno')</v>
      </c>
    </row>
    <row r="3552" spans="1:12">
      <c r="A3552" s="1">
        <v>44153</v>
      </c>
      <c r="B3552" s="2">
        <f t="shared" si="495"/>
        <v>18</v>
      </c>
      <c r="C3552" s="2">
        <f t="shared" si="496"/>
        <v>11</v>
      </c>
      <c r="D3552">
        <f t="shared" si="497"/>
        <v>2020</v>
      </c>
      <c r="E3552" t="str">
        <f t="shared" si="498"/>
        <v>20</v>
      </c>
      <c r="F3552" t="str">
        <f t="shared" si="499"/>
        <v>PR181120.zip</v>
      </c>
      <c r="G3552" t="str">
        <f t="shared" si="500"/>
        <v>fo18112020.zip</v>
      </c>
      <c r="H3552" s="3" t="s">
        <v>6</v>
      </c>
      <c r="I3552" t="s">
        <v>9</v>
      </c>
      <c r="J3552" t="str">
        <f t="shared" si="501"/>
        <v>if (curl_fetch_memory('https://www1.nseindia.com/archives/equities/bhavcopy/pr/PR181120.zip')$status_code == 200)</v>
      </c>
      <c r="K3552" t="str">
        <f t="shared" si="503"/>
        <v>if (curl_fetch_memory('https://www1.nseindia.com/archives/equities/bhavcopy/pr/PR181120.zip')$status_code == 200) download.file('https://www1.nseindia.com/archives/equities/bhavcopy/pr/PR181120.zip', 'D:\\My-Shares\\source-bhavcopy\\PR181120.zip')</v>
      </c>
      <c r="L3552" t="str">
        <f t="shared" si="502"/>
        <v>if (file.exists('D:\\My-Shares\\source-bhavcopy\\PR181120.zip')) unzip(zipfile = 'D:\\My-Shares\\source-bhavcopy\\PR181120.zip', exdir = 'D:/My-Shares/source-fno')</v>
      </c>
    </row>
    <row r="3553" spans="1:12">
      <c r="A3553" s="1">
        <v>44154</v>
      </c>
      <c r="B3553" s="2">
        <f t="shared" si="495"/>
        <v>19</v>
      </c>
      <c r="C3553" s="2">
        <f t="shared" si="496"/>
        <v>11</v>
      </c>
      <c r="D3553">
        <f t="shared" si="497"/>
        <v>2020</v>
      </c>
      <c r="E3553" t="str">
        <f t="shared" si="498"/>
        <v>20</v>
      </c>
      <c r="F3553" t="str">
        <f t="shared" si="499"/>
        <v>PR191120.zip</v>
      </c>
      <c r="G3553" t="str">
        <f t="shared" si="500"/>
        <v>fo19112020.zip</v>
      </c>
      <c r="H3553" s="3" t="s">
        <v>6</v>
      </c>
      <c r="I3553" t="s">
        <v>9</v>
      </c>
      <c r="J3553" t="str">
        <f t="shared" si="501"/>
        <v>if (curl_fetch_memory('https://www1.nseindia.com/archives/equities/bhavcopy/pr/PR191120.zip')$status_code == 200)</v>
      </c>
      <c r="K3553" t="str">
        <f t="shared" si="503"/>
        <v>if (curl_fetch_memory('https://www1.nseindia.com/archives/equities/bhavcopy/pr/PR191120.zip')$status_code == 200) download.file('https://www1.nseindia.com/archives/equities/bhavcopy/pr/PR191120.zip', 'D:\\My-Shares\\source-bhavcopy\\PR191120.zip')</v>
      </c>
      <c r="L3553" t="str">
        <f t="shared" si="502"/>
        <v>if (file.exists('D:\\My-Shares\\source-bhavcopy\\PR191120.zip')) unzip(zipfile = 'D:\\My-Shares\\source-bhavcopy\\PR191120.zip', exdir = 'D:/My-Shares/source-fno')</v>
      </c>
    </row>
    <row r="3554" spans="1:12">
      <c r="A3554" s="1">
        <v>44155</v>
      </c>
      <c r="B3554" s="2">
        <f t="shared" si="495"/>
        <v>20</v>
      </c>
      <c r="C3554" s="2">
        <f t="shared" si="496"/>
        <v>11</v>
      </c>
      <c r="D3554">
        <f t="shared" si="497"/>
        <v>2020</v>
      </c>
      <c r="E3554" t="str">
        <f t="shared" si="498"/>
        <v>20</v>
      </c>
      <c r="F3554" t="str">
        <f t="shared" si="499"/>
        <v>PR201120.zip</v>
      </c>
      <c r="G3554" t="str">
        <f t="shared" si="500"/>
        <v>fo20112020.zip</v>
      </c>
      <c r="H3554" s="3" t="s">
        <v>6</v>
      </c>
      <c r="I3554" t="s">
        <v>9</v>
      </c>
      <c r="J3554" t="str">
        <f t="shared" si="501"/>
        <v>if (curl_fetch_memory('https://www1.nseindia.com/archives/equities/bhavcopy/pr/PR201120.zip')$status_code == 200)</v>
      </c>
      <c r="K3554" t="str">
        <f t="shared" si="503"/>
        <v>if (curl_fetch_memory('https://www1.nseindia.com/archives/equities/bhavcopy/pr/PR201120.zip')$status_code == 200) download.file('https://www1.nseindia.com/archives/equities/bhavcopy/pr/PR201120.zip', 'D:\\My-Shares\\source-bhavcopy\\PR201120.zip')</v>
      </c>
      <c r="L3554" t="str">
        <f t="shared" si="502"/>
        <v>if (file.exists('D:\\My-Shares\\source-bhavcopy\\PR201120.zip')) unzip(zipfile = 'D:\\My-Shares\\source-bhavcopy\\PR201120.zip', exdir = 'D:/My-Shares/source-fno')</v>
      </c>
    </row>
    <row r="3555" spans="1:12">
      <c r="A3555" s="1">
        <v>44156</v>
      </c>
      <c r="B3555" s="2">
        <f t="shared" si="495"/>
        <v>21</v>
      </c>
      <c r="C3555" s="2">
        <f t="shared" si="496"/>
        <v>11</v>
      </c>
      <c r="D3555">
        <f t="shared" si="497"/>
        <v>2020</v>
      </c>
      <c r="E3555" t="str">
        <f t="shared" si="498"/>
        <v>20</v>
      </c>
      <c r="F3555" t="str">
        <f t="shared" si="499"/>
        <v>PR211120.zip</v>
      </c>
      <c r="G3555" t="str">
        <f t="shared" si="500"/>
        <v>fo21112020.zip</v>
      </c>
      <c r="H3555" s="3" t="s">
        <v>6</v>
      </c>
      <c r="I3555" t="s">
        <v>9</v>
      </c>
      <c r="J3555" t="str">
        <f t="shared" si="501"/>
        <v>if (curl_fetch_memory('https://www1.nseindia.com/archives/equities/bhavcopy/pr/PR211120.zip')$status_code == 200)</v>
      </c>
      <c r="K3555" t="str">
        <f t="shared" si="503"/>
        <v>if (curl_fetch_memory('https://www1.nseindia.com/archives/equities/bhavcopy/pr/PR211120.zip')$status_code == 200) download.file('https://www1.nseindia.com/archives/equities/bhavcopy/pr/PR211120.zip', 'D:\\My-Shares\\source-bhavcopy\\PR211120.zip')</v>
      </c>
      <c r="L3555" t="str">
        <f t="shared" si="502"/>
        <v>if (file.exists('D:\\My-Shares\\source-bhavcopy\\PR211120.zip')) unzip(zipfile = 'D:\\My-Shares\\source-bhavcopy\\PR211120.zip', exdir = 'D:/My-Shares/source-fno')</v>
      </c>
    </row>
    <row r="3556" spans="1:12">
      <c r="A3556" s="1">
        <v>44157</v>
      </c>
      <c r="B3556" s="2">
        <f t="shared" si="495"/>
        <v>22</v>
      </c>
      <c r="C3556" s="2">
        <f t="shared" si="496"/>
        <v>11</v>
      </c>
      <c r="D3556">
        <f t="shared" si="497"/>
        <v>2020</v>
      </c>
      <c r="E3556" t="str">
        <f t="shared" si="498"/>
        <v>20</v>
      </c>
      <c r="F3556" t="str">
        <f t="shared" si="499"/>
        <v>PR221120.zip</v>
      </c>
      <c r="G3556" t="str">
        <f t="shared" si="500"/>
        <v>fo22112020.zip</v>
      </c>
      <c r="H3556" s="3" t="s">
        <v>6</v>
      </c>
      <c r="I3556" t="s">
        <v>9</v>
      </c>
      <c r="J3556" t="str">
        <f t="shared" si="501"/>
        <v>if (curl_fetch_memory('https://www1.nseindia.com/archives/equities/bhavcopy/pr/PR221120.zip')$status_code == 200)</v>
      </c>
      <c r="K3556" t="str">
        <f t="shared" si="503"/>
        <v>if (curl_fetch_memory('https://www1.nseindia.com/archives/equities/bhavcopy/pr/PR221120.zip')$status_code == 200) download.file('https://www1.nseindia.com/archives/equities/bhavcopy/pr/PR221120.zip', 'D:\\My-Shares\\source-bhavcopy\\PR221120.zip')</v>
      </c>
      <c r="L3556" t="str">
        <f t="shared" si="502"/>
        <v>if (file.exists('D:\\My-Shares\\source-bhavcopy\\PR221120.zip')) unzip(zipfile = 'D:\\My-Shares\\source-bhavcopy\\PR221120.zip', exdir = 'D:/My-Shares/source-fno')</v>
      </c>
    </row>
    <row r="3557" spans="1:12">
      <c r="A3557" s="1">
        <v>44158</v>
      </c>
      <c r="B3557" s="2">
        <f t="shared" si="495"/>
        <v>23</v>
      </c>
      <c r="C3557" s="2">
        <f t="shared" si="496"/>
        <v>11</v>
      </c>
      <c r="D3557">
        <f t="shared" si="497"/>
        <v>2020</v>
      </c>
      <c r="E3557" t="str">
        <f t="shared" si="498"/>
        <v>20</v>
      </c>
      <c r="F3557" t="str">
        <f t="shared" si="499"/>
        <v>PR231120.zip</v>
      </c>
      <c r="G3557" t="str">
        <f t="shared" si="500"/>
        <v>fo23112020.zip</v>
      </c>
      <c r="H3557" s="3" t="s">
        <v>6</v>
      </c>
      <c r="I3557" t="s">
        <v>9</v>
      </c>
      <c r="J3557" t="str">
        <f t="shared" si="501"/>
        <v>if (curl_fetch_memory('https://www1.nseindia.com/archives/equities/bhavcopy/pr/PR231120.zip')$status_code == 200)</v>
      </c>
      <c r="K3557" t="str">
        <f t="shared" si="503"/>
        <v>if (curl_fetch_memory('https://www1.nseindia.com/archives/equities/bhavcopy/pr/PR231120.zip')$status_code == 200) download.file('https://www1.nseindia.com/archives/equities/bhavcopy/pr/PR231120.zip', 'D:\\My-Shares\\source-bhavcopy\\PR231120.zip')</v>
      </c>
      <c r="L3557" t="str">
        <f t="shared" si="502"/>
        <v>if (file.exists('D:\\My-Shares\\source-bhavcopy\\PR231120.zip')) unzip(zipfile = 'D:\\My-Shares\\source-bhavcopy\\PR231120.zip', exdir = 'D:/My-Shares/source-fno')</v>
      </c>
    </row>
    <row r="3558" spans="1:12">
      <c r="A3558" s="1">
        <v>44159</v>
      </c>
      <c r="B3558" s="2">
        <f t="shared" si="495"/>
        <v>24</v>
      </c>
      <c r="C3558" s="2">
        <f t="shared" si="496"/>
        <v>11</v>
      </c>
      <c r="D3558">
        <f t="shared" si="497"/>
        <v>2020</v>
      </c>
      <c r="E3558" t="str">
        <f t="shared" si="498"/>
        <v>20</v>
      </c>
      <c r="F3558" t="str">
        <f t="shared" si="499"/>
        <v>PR241120.zip</v>
      </c>
      <c r="G3558" t="str">
        <f t="shared" si="500"/>
        <v>fo24112020.zip</v>
      </c>
      <c r="H3558" s="3" t="s">
        <v>6</v>
      </c>
      <c r="I3558" t="s">
        <v>9</v>
      </c>
      <c r="J3558" t="str">
        <f t="shared" si="501"/>
        <v>if (curl_fetch_memory('https://www1.nseindia.com/archives/equities/bhavcopy/pr/PR241120.zip')$status_code == 200)</v>
      </c>
      <c r="K3558" t="str">
        <f t="shared" si="503"/>
        <v>if (curl_fetch_memory('https://www1.nseindia.com/archives/equities/bhavcopy/pr/PR241120.zip')$status_code == 200) download.file('https://www1.nseindia.com/archives/equities/bhavcopy/pr/PR241120.zip', 'D:\\My-Shares\\source-bhavcopy\\PR241120.zip')</v>
      </c>
      <c r="L3558" t="str">
        <f t="shared" si="502"/>
        <v>if (file.exists('D:\\My-Shares\\source-bhavcopy\\PR241120.zip')) unzip(zipfile = 'D:\\My-Shares\\source-bhavcopy\\PR241120.zip', exdir = 'D:/My-Shares/source-fno')</v>
      </c>
    </row>
    <row r="3559" spans="1:12">
      <c r="A3559" s="1">
        <v>44160</v>
      </c>
      <c r="B3559" s="2">
        <f t="shared" si="495"/>
        <v>25</v>
      </c>
      <c r="C3559" s="2">
        <f t="shared" si="496"/>
        <v>11</v>
      </c>
      <c r="D3559">
        <f t="shared" si="497"/>
        <v>2020</v>
      </c>
      <c r="E3559" t="str">
        <f t="shared" si="498"/>
        <v>20</v>
      </c>
      <c r="F3559" t="str">
        <f t="shared" si="499"/>
        <v>PR251120.zip</v>
      </c>
      <c r="G3559" t="str">
        <f t="shared" si="500"/>
        <v>fo25112020.zip</v>
      </c>
      <c r="H3559" s="3" t="s">
        <v>6</v>
      </c>
      <c r="I3559" t="s">
        <v>9</v>
      </c>
      <c r="J3559" t="str">
        <f t="shared" si="501"/>
        <v>if (curl_fetch_memory('https://www1.nseindia.com/archives/equities/bhavcopy/pr/PR251120.zip')$status_code == 200)</v>
      </c>
      <c r="K3559" t="str">
        <f t="shared" si="503"/>
        <v>if (curl_fetch_memory('https://www1.nseindia.com/archives/equities/bhavcopy/pr/PR251120.zip')$status_code == 200) download.file('https://www1.nseindia.com/archives/equities/bhavcopy/pr/PR251120.zip', 'D:\\My-Shares\\source-bhavcopy\\PR251120.zip')</v>
      </c>
      <c r="L3559" t="str">
        <f t="shared" si="502"/>
        <v>if (file.exists('D:\\My-Shares\\source-bhavcopy\\PR251120.zip')) unzip(zipfile = 'D:\\My-Shares\\source-bhavcopy\\PR251120.zip', exdir = 'D:/My-Shares/source-fno')</v>
      </c>
    </row>
    <row r="3560" spans="1:12">
      <c r="A3560" s="1">
        <v>44161</v>
      </c>
      <c r="B3560" s="2">
        <f t="shared" si="495"/>
        <v>26</v>
      </c>
      <c r="C3560" s="2">
        <f t="shared" si="496"/>
        <v>11</v>
      </c>
      <c r="D3560">
        <f t="shared" si="497"/>
        <v>2020</v>
      </c>
      <c r="E3560" t="str">
        <f t="shared" si="498"/>
        <v>20</v>
      </c>
      <c r="F3560" t="str">
        <f t="shared" si="499"/>
        <v>PR261120.zip</v>
      </c>
      <c r="G3560" t="str">
        <f t="shared" si="500"/>
        <v>fo26112020.zip</v>
      </c>
      <c r="H3560" s="3" t="s">
        <v>6</v>
      </c>
      <c r="I3560" t="s">
        <v>9</v>
      </c>
      <c r="J3560" t="str">
        <f t="shared" si="501"/>
        <v>if (curl_fetch_memory('https://www1.nseindia.com/archives/equities/bhavcopy/pr/PR261120.zip')$status_code == 200)</v>
      </c>
      <c r="K3560" t="str">
        <f t="shared" si="503"/>
        <v>if (curl_fetch_memory('https://www1.nseindia.com/archives/equities/bhavcopy/pr/PR261120.zip')$status_code == 200) download.file('https://www1.nseindia.com/archives/equities/bhavcopy/pr/PR261120.zip', 'D:\\My-Shares\\source-bhavcopy\\PR261120.zip')</v>
      </c>
      <c r="L3560" t="str">
        <f t="shared" si="502"/>
        <v>if (file.exists('D:\\My-Shares\\source-bhavcopy\\PR261120.zip')) unzip(zipfile = 'D:\\My-Shares\\source-bhavcopy\\PR261120.zip', exdir = 'D:/My-Shares/source-fno')</v>
      </c>
    </row>
    <row r="3561" spans="1:12">
      <c r="A3561" s="1">
        <v>44162</v>
      </c>
      <c r="B3561" s="2">
        <f t="shared" si="495"/>
        <v>27</v>
      </c>
      <c r="C3561" s="2">
        <f t="shared" si="496"/>
        <v>11</v>
      </c>
      <c r="D3561">
        <f t="shared" si="497"/>
        <v>2020</v>
      </c>
      <c r="E3561" t="str">
        <f t="shared" si="498"/>
        <v>20</v>
      </c>
      <c r="F3561" t="str">
        <f t="shared" si="499"/>
        <v>PR271120.zip</v>
      </c>
      <c r="G3561" t="str">
        <f t="shared" si="500"/>
        <v>fo27112020.zip</v>
      </c>
      <c r="H3561" s="3" t="s">
        <v>6</v>
      </c>
      <c r="I3561" t="s">
        <v>9</v>
      </c>
      <c r="J3561" t="str">
        <f t="shared" si="501"/>
        <v>if (curl_fetch_memory('https://www1.nseindia.com/archives/equities/bhavcopy/pr/PR271120.zip')$status_code == 200)</v>
      </c>
      <c r="K3561" t="str">
        <f t="shared" si="503"/>
        <v>if (curl_fetch_memory('https://www1.nseindia.com/archives/equities/bhavcopy/pr/PR271120.zip')$status_code == 200) download.file('https://www1.nseindia.com/archives/equities/bhavcopy/pr/PR271120.zip', 'D:\\My-Shares\\source-bhavcopy\\PR271120.zip')</v>
      </c>
      <c r="L3561" t="str">
        <f t="shared" si="502"/>
        <v>if (file.exists('D:\\My-Shares\\source-bhavcopy\\PR271120.zip')) unzip(zipfile = 'D:\\My-Shares\\source-bhavcopy\\PR271120.zip', exdir = 'D:/My-Shares/source-fno')</v>
      </c>
    </row>
    <row r="3562" spans="1:12">
      <c r="A3562" s="1">
        <v>44163</v>
      </c>
      <c r="B3562" s="2">
        <f t="shared" si="495"/>
        <v>28</v>
      </c>
      <c r="C3562" s="2">
        <f t="shared" si="496"/>
        <v>11</v>
      </c>
      <c r="D3562">
        <f t="shared" si="497"/>
        <v>2020</v>
      </c>
      <c r="E3562" t="str">
        <f t="shared" si="498"/>
        <v>20</v>
      </c>
      <c r="F3562" t="str">
        <f t="shared" si="499"/>
        <v>PR281120.zip</v>
      </c>
      <c r="G3562" t="str">
        <f t="shared" si="500"/>
        <v>fo28112020.zip</v>
      </c>
      <c r="H3562" s="3" t="s">
        <v>6</v>
      </c>
      <c r="I3562" t="s">
        <v>9</v>
      </c>
      <c r="J3562" t="str">
        <f t="shared" si="501"/>
        <v>if (curl_fetch_memory('https://www1.nseindia.com/archives/equities/bhavcopy/pr/PR281120.zip')$status_code == 200)</v>
      </c>
      <c r="K3562" t="str">
        <f t="shared" si="503"/>
        <v>if (curl_fetch_memory('https://www1.nseindia.com/archives/equities/bhavcopy/pr/PR281120.zip')$status_code == 200) download.file('https://www1.nseindia.com/archives/equities/bhavcopy/pr/PR281120.zip', 'D:\\My-Shares\\source-bhavcopy\\PR281120.zip')</v>
      </c>
      <c r="L3562" t="str">
        <f t="shared" si="502"/>
        <v>if (file.exists('D:\\My-Shares\\source-bhavcopy\\PR281120.zip')) unzip(zipfile = 'D:\\My-Shares\\source-bhavcopy\\PR281120.zip', exdir = 'D:/My-Shares/source-fno')</v>
      </c>
    </row>
    <row r="3563" spans="1:12">
      <c r="A3563" s="1">
        <v>44164</v>
      </c>
      <c r="B3563" s="2">
        <f t="shared" si="495"/>
        <v>29</v>
      </c>
      <c r="C3563" s="2">
        <f t="shared" si="496"/>
        <v>11</v>
      </c>
      <c r="D3563">
        <f t="shared" si="497"/>
        <v>2020</v>
      </c>
      <c r="E3563" t="str">
        <f t="shared" si="498"/>
        <v>20</v>
      </c>
      <c r="F3563" t="str">
        <f t="shared" si="499"/>
        <v>PR291120.zip</v>
      </c>
      <c r="G3563" t="str">
        <f t="shared" si="500"/>
        <v>fo29112020.zip</v>
      </c>
      <c r="H3563" s="3" t="s">
        <v>6</v>
      </c>
      <c r="I3563" t="s">
        <v>9</v>
      </c>
      <c r="J3563" t="str">
        <f t="shared" si="501"/>
        <v>if (curl_fetch_memory('https://www1.nseindia.com/archives/equities/bhavcopy/pr/PR291120.zip')$status_code == 200)</v>
      </c>
      <c r="K3563" t="str">
        <f t="shared" si="503"/>
        <v>if (curl_fetch_memory('https://www1.nseindia.com/archives/equities/bhavcopy/pr/PR291120.zip')$status_code == 200) download.file('https://www1.nseindia.com/archives/equities/bhavcopy/pr/PR291120.zip', 'D:\\My-Shares\\source-bhavcopy\\PR291120.zip')</v>
      </c>
      <c r="L3563" t="str">
        <f t="shared" si="502"/>
        <v>if (file.exists('D:\\My-Shares\\source-bhavcopy\\PR291120.zip')) unzip(zipfile = 'D:\\My-Shares\\source-bhavcopy\\PR291120.zip', exdir = 'D:/My-Shares/source-fno')</v>
      </c>
    </row>
    <row r="3564" spans="1:12">
      <c r="A3564" s="1">
        <v>44165</v>
      </c>
      <c r="B3564" s="2">
        <f t="shared" si="495"/>
        <v>30</v>
      </c>
      <c r="C3564" s="2">
        <f t="shared" si="496"/>
        <v>11</v>
      </c>
      <c r="D3564">
        <f t="shared" si="497"/>
        <v>2020</v>
      </c>
      <c r="E3564" t="str">
        <f t="shared" si="498"/>
        <v>20</v>
      </c>
      <c r="F3564" t="str">
        <f t="shared" si="499"/>
        <v>PR301120.zip</v>
      </c>
      <c r="G3564" t="str">
        <f t="shared" si="500"/>
        <v>fo30112020.zip</v>
      </c>
      <c r="H3564" s="3" t="s">
        <v>6</v>
      </c>
      <c r="I3564" t="s">
        <v>9</v>
      </c>
      <c r="J3564" t="str">
        <f t="shared" si="501"/>
        <v>if (curl_fetch_memory('https://www1.nseindia.com/archives/equities/bhavcopy/pr/PR301120.zip')$status_code == 200)</v>
      </c>
      <c r="K3564" t="str">
        <f t="shared" si="503"/>
        <v>if (curl_fetch_memory('https://www1.nseindia.com/archives/equities/bhavcopy/pr/PR301120.zip')$status_code == 200) download.file('https://www1.nseindia.com/archives/equities/bhavcopy/pr/PR301120.zip', 'D:\\My-Shares\\source-bhavcopy\\PR301120.zip')</v>
      </c>
      <c r="L3564" t="str">
        <f t="shared" si="502"/>
        <v>if (file.exists('D:\\My-Shares\\source-bhavcopy\\PR301120.zip')) unzip(zipfile = 'D:\\My-Shares\\source-bhavcopy\\PR301120.zip', exdir = 'D:/My-Shares/source-fno')</v>
      </c>
    </row>
    <row r="3565" spans="1:12">
      <c r="A3565" s="1">
        <v>44166</v>
      </c>
      <c r="B3565" s="2">
        <f t="shared" si="495"/>
        <v>1</v>
      </c>
      <c r="C3565" s="2">
        <f t="shared" si="496"/>
        <v>12</v>
      </c>
      <c r="D3565">
        <f t="shared" si="497"/>
        <v>2020</v>
      </c>
      <c r="E3565" t="str">
        <f t="shared" si="498"/>
        <v>20</v>
      </c>
      <c r="F3565" t="str">
        <f t="shared" si="499"/>
        <v>PR011220.zip</v>
      </c>
      <c r="G3565" t="str">
        <f t="shared" si="500"/>
        <v>fo01122020.zip</v>
      </c>
      <c r="H3565" s="3" t="s">
        <v>6</v>
      </c>
      <c r="I3565" t="s">
        <v>9</v>
      </c>
      <c r="J3565" t="str">
        <f t="shared" si="501"/>
        <v>if (curl_fetch_memory('https://www1.nseindia.com/archives/equities/bhavcopy/pr/PR011220.zip')$status_code == 200)</v>
      </c>
      <c r="K3565" t="str">
        <f t="shared" si="503"/>
        <v>if (curl_fetch_memory('https://www1.nseindia.com/archives/equities/bhavcopy/pr/PR011220.zip')$status_code == 200) download.file('https://www1.nseindia.com/archives/equities/bhavcopy/pr/PR011220.zip', 'D:\\My-Shares\\source-bhavcopy\\PR011220.zip')</v>
      </c>
      <c r="L3565" t="str">
        <f t="shared" si="502"/>
        <v>if (file.exists('D:\\My-Shares\\source-bhavcopy\\PR011220.zip')) unzip(zipfile = 'D:\\My-Shares\\source-bhavcopy\\PR011220.zip', exdir = 'D:/My-Shares/source-fno')</v>
      </c>
    </row>
    <row r="3566" spans="1:12">
      <c r="A3566" s="1">
        <v>44167</v>
      </c>
      <c r="B3566" s="2">
        <f t="shared" si="495"/>
        <v>2</v>
      </c>
      <c r="C3566" s="2">
        <f t="shared" si="496"/>
        <v>12</v>
      </c>
      <c r="D3566">
        <f t="shared" si="497"/>
        <v>2020</v>
      </c>
      <c r="E3566" t="str">
        <f t="shared" si="498"/>
        <v>20</v>
      </c>
      <c r="F3566" t="str">
        <f t="shared" si="499"/>
        <v>PR021220.zip</v>
      </c>
      <c r="G3566" t="str">
        <f t="shared" si="500"/>
        <v>fo02122020.zip</v>
      </c>
      <c r="H3566" s="3" t="s">
        <v>6</v>
      </c>
      <c r="I3566" t="s">
        <v>9</v>
      </c>
      <c r="J3566" t="str">
        <f t="shared" si="501"/>
        <v>if (curl_fetch_memory('https://www1.nseindia.com/archives/equities/bhavcopy/pr/PR021220.zip')$status_code == 200)</v>
      </c>
      <c r="K3566" t="str">
        <f t="shared" si="503"/>
        <v>if (curl_fetch_memory('https://www1.nseindia.com/archives/equities/bhavcopy/pr/PR021220.zip')$status_code == 200) download.file('https://www1.nseindia.com/archives/equities/bhavcopy/pr/PR021220.zip', 'D:\\My-Shares\\source-bhavcopy\\PR021220.zip')</v>
      </c>
      <c r="L3566" t="str">
        <f t="shared" si="502"/>
        <v>if (file.exists('D:\\My-Shares\\source-bhavcopy\\PR021220.zip')) unzip(zipfile = 'D:\\My-Shares\\source-bhavcopy\\PR021220.zip', exdir = 'D:/My-Shares/source-fno')</v>
      </c>
    </row>
    <row r="3567" spans="1:12">
      <c r="A3567" s="1">
        <v>44168</v>
      </c>
      <c r="B3567" s="2">
        <f t="shared" si="495"/>
        <v>3</v>
      </c>
      <c r="C3567" s="2">
        <f t="shared" si="496"/>
        <v>12</v>
      </c>
      <c r="D3567">
        <f t="shared" si="497"/>
        <v>2020</v>
      </c>
      <c r="E3567" t="str">
        <f t="shared" si="498"/>
        <v>20</v>
      </c>
      <c r="F3567" t="str">
        <f t="shared" si="499"/>
        <v>PR031220.zip</v>
      </c>
      <c r="G3567" t="str">
        <f t="shared" si="500"/>
        <v>fo03122020.zip</v>
      </c>
      <c r="H3567" s="3" t="s">
        <v>6</v>
      </c>
      <c r="I3567" t="s">
        <v>9</v>
      </c>
      <c r="J3567" t="str">
        <f t="shared" si="501"/>
        <v>if (curl_fetch_memory('https://www1.nseindia.com/archives/equities/bhavcopy/pr/PR031220.zip')$status_code == 200)</v>
      </c>
      <c r="K3567" t="str">
        <f t="shared" si="503"/>
        <v>if (curl_fetch_memory('https://www1.nseindia.com/archives/equities/bhavcopy/pr/PR031220.zip')$status_code == 200) download.file('https://www1.nseindia.com/archives/equities/bhavcopy/pr/PR031220.zip', 'D:\\My-Shares\\source-bhavcopy\\PR031220.zip')</v>
      </c>
      <c r="L3567" t="str">
        <f t="shared" si="502"/>
        <v>if (file.exists('D:\\My-Shares\\source-bhavcopy\\PR031220.zip')) unzip(zipfile = 'D:\\My-Shares\\source-bhavcopy\\PR031220.zip', exdir = 'D:/My-Shares/source-fno')</v>
      </c>
    </row>
    <row r="3568" spans="1:12">
      <c r="A3568" s="1">
        <v>44169</v>
      </c>
      <c r="B3568" s="2">
        <f t="shared" si="495"/>
        <v>4</v>
      </c>
      <c r="C3568" s="2">
        <f t="shared" si="496"/>
        <v>12</v>
      </c>
      <c r="D3568">
        <f t="shared" si="497"/>
        <v>2020</v>
      </c>
      <c r="E3568" t="str">
        <f t="shared" si="498"/>
        <v>20</v>
      </c>
      <c r="F3568" t="str">
        <f t="shared" si="499"/>
        <v>PR041220.zip</v>
      </c>
      <c r="G3568" t="str">
        <f t="shared" si="500"/>
        <v>fo04122020.zip</v>
      </c>
      <c r="H3568" s="3" t="s">
        <v>6</v>
      </c>
      <c r="I3568" t="s">
        <v>9</v>
      </c>
      <c r="J3568" t="str">
        <f t="shared" si="501"/>
        <v>if (curl_fetch_memory('https://www1.nseindia.com/archives/equities/bhavcopy/pr/PR041220.zip')$status_code == 200)</v>
      </c>
      <c r="K3568" t="str">
        <f t="shared" si="503"/>
        <v>if (curl_fetch_memory('https://www1.nseindia.com/archives/equities/bhavcopy/pr/PR041220.zip')$status_code == 200) download.file('https://www1.nseindia.com/archives/equities/bhavcopy/pr/PR041220.zip', 'D:\\My-Shares\\source-bhavcopy\\PR041220.zip')</v>
      </c>
      <c r="L3568" t="str">
        <f t="shared" si="502"/>
        <v>if (file.exists('D:\\My-Shares\\source-bhavcopy\\PR041220.zip')) unzip(zipfile = 'D:\\My-Shares\\source-bhavcopy\\PR041220.zip', exdir = 'D:/My-Shares/source-fno')</v>
      </c>
    </row>
    <row r="3569" spans="1:12">
      <c r="A3569" s="1">
        <v>44170</v>
      </c>
      <c r="B3569" s="2">
        <f t="shared" si="495"/>
        <v>5</v>
      </c>
      <c r="C3569" s="2">
        <f t="shared" si="496"/>
        <v>12</v>
      </c>
      <c r="D3569">
        <f t="shared" si="497"/>
        <v>2020</v>
      </c>
      <c r="E3569" t="str">
        <f t="shared" si="498"/>
        <v>20</v>
      </c>
      <c r="F3569" t="str">
        <f t="shared" si="499"/>
        <v>PR051220.zip</v>
      </c>
      <c r="G3569" t="str">
        <f t="shared" si="500"/>
        <v>fo05122020.zip</v>
      </c>
      <c r="H3569" s="3" t="s">
        <v>6</v>
      </c>
      <c r="I3569" t="s">
        <v>9</v>
      </c>
      <c r="J3569" t="str">
        <f t="shared" si="501"/>
        <v>if (curl_fetch_memory('https://www1.nseindia.com/archives/equities/bhavcopy/pr/PR051220.zip')$status_code == 200)</v>
      </c>
      <c r="K3569" t="str">
        <f t="shared" si="503"/>
        <v>if (curl_fetch_memory('https://www1.nseindia.com/archives/equities/bhavcopy/pr/PR051220.zip')$status_code == 200) download.file('https://www1.nseindia.com/archives/equities/bhavcopy/pr/PR051220.zip', 'D:\\My-Shares\\source-bhavcopy\\PR051220.zip')</v>
      </c>
      <c r="L3569" t="str">
        <f t="shared" si="502"/>
        <v>if (file.exists('D:\\My-Shares\\source-bhavcopy\\PR051220.zip')) unzip(zipfile = 'D:\\My-Shares\\source-bhavcopy\\PR051220.zip', exdir = 'D:/My-Shares/source-fno')</v>
      </c>
    </row>
    <row r="3570" spans="1:12">
      <c r="A3570" s="1">
        <v>44171</v>
      </c>
      <c r="B3570" s="2">
        <f t="shared" si="495"/>
        <v>6</v>
      </c>
      <c r="C3570" s="2">
        <f t="shared" si="496"/>
        <v>12</v>
      </c>
      <c r="D3570">
        <f t="shared" si="497"/>
        <v>2020</v>
      </c>
      <c r="E3570" t="str">
        <f t="shared" si="498"/>
        <v>20</v>
      </c>
      <c r="F3570" t="str">
        <f t="shared" si="499"/>
        <v>PR061220.zip</v>
      </c>
      <c r="G3570" t="str">
        <f t="shared" si="500"/>
        <v>fo06122020.zip</v>
      </c>
      <c r="H3570" s="3" t="s">
        <v>6</v>
      </c>
      <c r="I3570" t="s">
        <v>9</v>
      </c>
      <c r="J3570" t="str">
        <f t="shared" si="501"/>
        <v>if (curl_fetch_memory('https://www1.nseindia.com/archives/equities/bhavcopy/pr/PR061220.zip')$status_code == 200)</v>
      </c>
      <c r="K3570" t="str">
        <f t="shared" si="503"/>
        <v>if (curl_fetch_memory('https://www1.nseindia.com/archives/equities/bhavcopy/pr/PR061220.zip')$status_code == 200) download.file('https://www1.nseindia.com/archives/equities/bhavcopy/pr/PR061220.zip', 'D:\\My-Shares\\source-bhavcopy\\PR061220.zip')</v>
      </c>
      <c r="L3570" t="str">
        <f t="shared" si="502"/>
        <v>if (file.exists('D:\\My-Shares\\source-bhavcopy\\PR061220.zip')) unzip(zipfile = 'D:\\My-Shares\\source-bhavcopy\\PR061220.zip', exdir = 'D:/My-Shares/source-fno')</v>
      </c>
    </row>
    <row r="3571" spans="1:12">
      <c r="A3571" s="1">
        <v>44172</v>
      </c>
      <c r="B3571" s="2">
        <f t="shared" si="495"/>
        <v>7</v>
      </c>
      <c r="C3571" s="2">
        <f t="shared" si="496"/>
        <v>12</v>
      </c>
      <c r="D3571">
        <f t="shared" si="497"/>
        <v>2020</v>
      </c>
      <c r="E3571" t="str">
        <f t="shared" si="498"/>
        <v>20</v>
      </c>
      <c r="F3571" t="str">
        <f t="shared" si="499"/>
        <v>PR071220.zip</v>
      </c>
      <c r="G3571" t="str">
        <f t="shared" si="500"/>
        <v>fo07122020.zip</v>
      </c>
      <c r="H3571" s="3" t="s">
        <v>6</v>
      </c>
      <c r="I3571" t="s">
        <v>9</v>
      </c>
      <c r="J3571" t="str">
        <f t="shared" si="501"/>
        <v>if (curl_fetch_memory('https://www1.nseindia.com/archives/equities/bhavcopy/pr/PR071220.zip')$status_code == 200)</v>
      </c>
      <c r="K3571" t="str">
        <f t="shared" si="503"/>
        <v>if (curl_fetch_memory('https://www1.nseindia.com/archives/equities/bhavcopy/pr/PR071220.zip')$status_code == 200) download.file('https://www1.nseindia.com/archives/equities/bhavcopy/pr/PR071220.zip', 'D:\\My-Shares\\source-bhavcopy\\PR071220.zip')</v>
      </c>
      <c r="L3571" t="str">
        <f t="shared" si="502"/>
        <v>if (file.exists('D:\\My-Shares\\source-bhavcopy\\PR071220.zip')) unzip(zipfile = 'D:\\My-Shares\\source-bhavcopy\\PR071220.zip', exdir = 'D:/My-Shares/source-fno')</v>
      </c>
    </row>
    <row r="3572" spans="1:12">
      <c r="A3572" s="1">
        <v>44173</v>
      </c>
      <c r="B3572" s="2">
        <f t="shared" si="495"/>
        <v>8</v>
      </c>
      <c r="C3572" s="2">
        <f t="shared" si="496"/>
        <v>12</v>
      </c>
      <c r="D3572">
        <f t="shared" si="497"/>
        <v>2020</v>
      </c>
      <c r="E3572" t="str">
        <f t="shared" si="498"/>
        <v>20</v>
      </c>
      <c r="F3572" t="str">
        <f t="shared" si="499"/>
        <v>PR081220.zip</v>
      </c>
      <c r="G3572" t="str">
        <f t="shared" si="500"/>
        <v>fo08122020.zip</v>
      </c>
      <c r="H3572" s="3" t="s">
        <v>6</v>
      </c>
      <c r="I3572" t="s">
        <v>9</v>
      </c>
      <c r="J3572" t="str">
        <f t="shared" si="501"/>
        <v>if (curl_fetch_memory('https://www1.nseindia.com/archives/equities/bhavcopy/pr/PR081220.zip')$status_code == 200)</v>
      </c>
      <c r="K3572" t="str">
        <f t="shared" si="503"/>
        <v>if (curl_fetch_memory('https://www1.nseindia.com/archives/equities/bhavcopy/pr/PR081220.zip')$status_code == 200) download.file('https://www1.nseindia.com/archives/equities/bhavcopy/pr/PR081220.zip', 'D:\\My-Shares\\source-bhavcopy\\PR081220.zip')</v>
      </c>
      <c r="L3572" t="str">
        <f t="shared" si="502"/>
        <v>if (file.exists('D:\\My-Shares\\source-bhavcopy\\PR081220.zip')) unzip(zipfile = 'D:\\My-Shares\\source-bhavcopy\\PR081220.zip', exdir = 'D:/My-Shares/source-fno')</v>
      </c>
    </row>
    <row r="3573" spans="1:12">
      <c r="A3573" s="1">
        <v>44174</v>
      </c>
      <c r="B3573" s="2">
        <f t="shared" si="495"/>
        <v>9</v>
      </c>
      <c r="C3573" s="2">
        <f t="shared" si="496"/>
        <v>12</v>
      </c>
      <c r="D3573">
        <f t="shared" si="497"/>
        <v>2020</v>
      </c>
      <c r="E3573" t="str">
        <f t="shared" si="498"/>
        <v>20</v>
      </c>
      <c r="F3573" t="str">
        <f t="shared" si="499"/>
        <v>PR091220.zip</v>
      </c>
      <c r="G3573" t="str">
        <f t="shared" si="500"/>
        <v>fo09122020.zip</v>
      </c>
      <c r="H3573" s="3" t="s">
        <v>6</v>
      </c>
      <c r="I3573" t="s">
        <v>9</v>
      </c>
      <c r="J3573" t="str">
        <f t="shared" si="501"/>
        <v>if (curl_fetch_memory('https://www1.nseindia.com/archives/equities/bhavcopy/pr/PR091220.zip')$status_code == 200)</v>
      </c>
      <c r="K3573" t="str">
        <f t="shared" si="503"/>
        <v>if (curl_fetch_memory('https://www1.nseindia.com/archives/equities/bhavcopy/pr/PR091220.zip')$status_code == 200) download.file('https://www1.nseindia.com/archives/equities/bhavcopy/pr/PR091220.zip', 'D:\\My-Shares\\source-bhavcopy\\PR091220.zip')</v>
      </c>
      <c r="L3573" t="str">
        <f t="shared" si="502"/>
        <v>if (file.exists('D:\\My-Shares\\source-bhavcopy\\PR091220.zip')) unzip(zipfile = 'D:\\My-Shares\\source-bhavcopy\\PR091220.zip', exdir = 'D:/My-Shares/source-fno')</v>
      </c>
    </row>
    <row r="3574" spans="1:12">
      <c r="A3574" s="1">
        <v>44175</v>
      </c>
      <c r="B3574" s="2">
        <f t="shared" si="495"/>
        <v>10</v>
      </c>
      <c r="C3574" s="2">
        <f t="shared" si="496"/>
        <v>12</v>
      </c>
      <c r="D3574">
        <f t="shared" si="497"/>
        <v>2020</v>
      </c>
      <c r="E3574" t="str">
        <f t="shared" si="498"/>
        <v>20</v>
      </c>
      <c r="F3574" t="str">
        <f t="shared" si="499"/>
        <v>PR101220.zip</v>
      </c>
      <c r="G3574" t="str">
        <f t="shared" si="500"/>
        <v>fo10122020.zip</v>
      </c>
      <c r="H3574" s="3" t="s">
        <v>6</v>
      </c>
      <c r="I3574" t="s">
        <v>9</v>
      </c>
      <c r="J3574" t="str">
        <f t="shared" si="501"/>
        <v>if (curl_fetch_memory('https://www1.nseindia.com/archives/equities/bhavcopy/pr/PR101220.zip')$status_code == 200)</v>
      </c>
      <c r="K3574" t="str">
        <f t="shared" si="503"/>
        <v>if (curl_fetch_memory('https://www1.nseindia.com/archives/equities/bhavcopy/pr/PR101220.zip')$status_code == 200) download.file('https://www1.nseindia.com/archives/equities/bhavcopy/pr/PR101220.zip', 'D:\\My-Shares\\source-bhavcopy\\PR101220.zip')</v>
      </c>
      <c r="L3574" t="str">
        <f t="shared" si="502"/>
        <v>if (file.exists('D:\\My-Shares\\source-bhavcopy\\PR101220.zip')) unzip(zipfile = 'D:\\My-Shares\\source-bhavcopy\\PR101220.zip', exdir = 'D:/My-Shares/source-fno')</v>
      </c>
    </row>
    <row r="3575" spans="1:12">
      <c r="A3575" s="1">
        <v>44176</v>
      </c>
      <c r="B3575" s="2">
        <f t="shared" si="495"/>
        <v>11</v>
      </c>
      <c r="C3575" s="2">
        <f t="shared" si="496"/>
        <v>12</v>
      </c>
      <c r="D3575">
        <f t="shared" si="497"/>
        <v>2020</v>
      </c>
      <c r="E3575" t="str">
        <f t="shared" si="498"/>
        <v>20</v>
      </c>
      <c r="F3575" t="str">
        <f t="shared" si="499"/>
        <v>PR111220.zip</v>
      </c>
      <c r="G3575" t="str">
        <f t="shared" si="500"/>
        <v>fo11122020.zip</v>
      </c>
      <c r="H3575" s="3" t="s">
        <v>6</v>
      </c>
      <c r="I3575" t="s">
        <v>9</v>
      </c>
      <c r="J3575" t="str">
        <f t="shared" si="501"/>
        <v>if (curl_fetch_memory('https://www1.nseindia.com/archives/equities/bhavcopy/pr/PR111220.zip')$status_code == 200)</v>
      </c>
      <c r="K3575" t="str">
        <f t="shared" si="503"/>
        <v>if (curl_fetch_memory('https://www1.nseindia.com/archives/equities/bhavcopy/pr/PR111220.zip')$status_code == 200) download.file('https://www1.nseindia.com/archives/equities/bhavcopy/pr/PR111220.zip', 'D:\\My-Shares\\source-bhavcopy\\PR111220.zip')</v>
      </c>
      <c r="L3575" t="str">
        <f t="shared" si="502"/>
        <v>if (file.exists('D:\\My-Shares\\source-bhavcopy\\PR111220.zip')) unzip(zipfile = 'D:\\My-Shares\\source-bhavcopy\\PR111220.zip', exdir = 'D:/My-Shares/source-fno')</v>
      </c>
    </row>
    <row r="3576" spans="1:12">
      <c r="A3576" s="1">
        <v>44177</v>
      </c>
      <c r="B3576" s="2">
        <f t="shared" si="495"/>
        <v>12</v>
      </c>
      <c r="C3576" s="2">
        <f t="shared" si="496"/>
        <v>12</v>
      </c>
      <c r="D3576">
        <f t="shared" si="497"/>
        <v>2020</v>
      </c>
      <c r="E3576" t="str">
        <f t="shared" si="498"/>
        <v>20</v>
      </c>
      <c r="F3576" t="str">
        <f t="shared" si="499"/>
        <v>PR121220.zip</v>
      </c>
      <c r="G3576" t="str">
        <f t="shared" si="500"/>
        <v>fo12122020.zip</v>
      </c>
      <c r="H3576" s="3" t="s">
        <v>6</v>
      </c>
      <c r="I3576" t="s">
        <v>9</v>
      </c>
      <c r="J3576" t="str">
        <f t="shared" si="501"/>
        <v>if (curl_fetch_memory('https://www1.nseindia.com/archives/equities/bhavcopy/pr/PR121220.zip')$status_code == 200)</v>
      </c>
      <c r="K3576" t="str">
        <f t="shared" si="503"/>
        <v>if (curl_fetch_memory('https://www1.nseindia.com/archives/equities/bhavcopy/pr/PR121220.zip')$status_code == 200) download.file('https://www1.nseindia.com/archives/equities/bhavcopy/pr/PR121220.zip', 'D:\\My-Shares\\source-bhavcopy\\PR121220.zip')</v>
      </c>
      <c r="L3576" t="str">
        <f t="shared" si="502"/>
        <v>if (file.exists('D:\\My-Shares\\source-bhavcopy\\PR121220.zip')) unzip(zipfile = 'D:\\My-Shares\\source-bhavcopy\\PR121220.zip', exdir = 'D:/My-Shares/source-fno')</v>
      </c>
    </row>
    <row r="3577" spans="1:12">
      <c r="A3577" s="1">
        <v>44178</v>
      </c>
      <c r="B3577" s="2">
        <f t="shared" si="495"/>
        <v>13</v>
      </c>
      <c r="C3577" s="2">
        <f t="shared" si="496"/>
        <v>12</v>
      </c>
      <c r="D3577">
        <f t="shared" si="497"/>
        <v>2020</v>
      </c>
      <c r="E3577" t="str">
        <f t="shared" si="498"/>
        <v>20</v>
      </c>
      <c r="F3577" t="str">
        <f t="shared" si="499"/>
        <v>PR131220.zip</v>
      </c>
      <c r="G3577" t="str">
        <f t="shared" si="500"/>
        <v>fo13122020.zip</v>
      </c>
      <c r="H3577" s="3" t="s">
        <v>6</v>
      </c>
      <c r="I3577" t="s">
        <v>9</v>
      </c>
      <c r="J3577" t="str">
        <f t="shared" si="501"/>
        <v>if (curl_fetch_memory('https://www1.nseindia.com/archives/equities/bhavcopy/pr/PR131220.zip')$status_code == 200)</v>
      </c>
      <c r="K3577" t="str">
        <f t="shared" si="503"/>
        <v>if (curl_fetch_memory('https://www1.nseindia.com/archives/equities/bhavcopy/pr/PR131220.zip')$status_code == 200) download.file('https://www1.nseindia.com/archives/equities/bhavcopy/pr/PR131220.zip', 'D:\\My-Shares\\source-bhavcopy\\PR131220.zip')</v>
      </c>
      <c r="L3577" t="str">
        <f t="shared" si="502"/>
        <v>if (file.exists('D:\\My-Shares\\source-bhavcopy\\PR131220.zip')) unzip(zipfile = 'D:\\My-Shares\\source-bhavcopy\\PR131220.zip', exdir = 'D:/My-Shares/source-fno')</v>
      </c>
    </row>
    <row r="3578" spans="1:12">
      <c r="A3578" s="1">
        <v>44179</v>
      </c>
      <c r="B3578" s="2">
        <f t="shared" si="495"/>
        <v>14</v>
      </c>
      <c r="C3578" s="2">
        <f t="shared" si="496"/>
        <v>12</v>
      </c>
      <c r="D3578">
        <f t="shared" si="497"/>
        <v>2020</v>
      </c>
      <c r="E3578" t="str">
        <f t="shared" si="498"/>
        <v>20</v>
      </c>
      <c r="F3578" t="str">
        <f t="shared" si="499"/>
        <v>PR141220.zip</v>
      </c>
      <c r="G3578" t="str">
        <f t="shared" si="500"/>
        <v>fo14122020.zip</v>
      </c>
      <c r="H3578" s="3" t="s">
        <v>6</v>
      </c>
      <c r="I3578" t="s">
        <v>9</v>
      </c>
      <c r="J3578" t="str">
        <f t="shared" si="501"/>
        <v>if (curl_fetch_memory('https://www1.nseindia.com/archives/equities/bhavcopy/pr/PR141220.zip')$status_code == 200)</v>
      </c>
      <c r="K3578" t="str">
        <f t="shared" si="503"/>
        <v>if (curl_fetch_memory('https://www1.nseindia.com/archives/equities/bhavcopy/pr/PR141220.zip')$status_code == 200) download.file('https://www1.nseindia.com/archives/equities/bhavcopy/pr/PR141220.zip', 'D:\\My-Shares\\source-bhavcopy\\PR141220.zip')</v>
      </c>
      <c r="L3578" t="str">
        <f t="shared" si="502"/>
        <v>if (file.exists('D:\\My-Shares\\source-bhavcopy\\PR141220.zip')) unzip(zipfile = 'D:\\My-Shares\\source-bhavcopy\\PR141220.zip', exdir = 'D:/My-Shares/source-fno')</v>
      </c>
    </row>
    <row r="3579" spans="1:12">
      <c r="A3579" s="1">
        <v>44180</v>
      </c>
      <c r="B3579" s="2">
        <f t="shared" si="495"/>
        <v>15</v>
      </c>
      <c r="C3579" s="2">
        <f t="shared" si="496"/>
        <v>12</v>
      </c>
      <c r="D3579">
        <f t="shared" si="497"/>
        <v>2020</v>
      </c>
      <c r="E3579" t="str">
        <f t="shared" si="498"/>
        <v>20</v>
      </c>
      <c r="F3579" t="str">
        <f t="shared" si="499"/>
        <v>PR151220.zip</v>
      </c>
      <c r="G3579" t="str">
        <f t="shared" si="500"/>
        <v>fo15122020.zip</v>
      </c>
      <c r="H3579" s="3" t="s">
        <v>6</v>
      </c>
      <c r="I3579" t="s">
        <v>9</v>
      </c>
      <c r="J3579" t="str">
        <f t="shared" si="501"/>
        <v>if (curl_fetch_memory('https://www1.nseindia.com/archives/equities/bhavcopy/pr/PR151220.zip')$status_code == 200)</v>
      </c>
      <c r="K3579" t="str">
        <f t="shared" si="503"/>
        <v>if (curl_fetch_memory('https://www1.nseindia.com/archives/equities/bhavcopy/pr/PR151220.zip')$status_code == 200) download.file('https://www1.nseindia.com/archives/equities/bhavcopy/pr/PR151220.zip', 'D:\\My-Shares\\source-bhavcopy\\PR151220.zip')</v>
      </c>
      <c r="L3579" t="str">
        <f t="shared" si="502"/>
        <v>if (file.exists('D:\\My-Shares\\source-bhavcopy\\PR151220.zip')) unzip(zipfile = 'D:\\My-Shares\\source-bhavcopy\\PR151220.zip', exdir = 'D:/My-Shares/source-fno')</v>
      </c>
    </row>
    <row r="3580" spans="1:12">
      <c r="A3580" s="1">
        <v>44181</v>
      </c>
      <c r="B3580" s="2">
        <f t="shared" si="495"/>
        <v>16</v>
      </c>
      <c r="C3580" s="2">
        <f t="shared" si="496"/>
        <v>12</v>
      </c>
      <c r="D3580">
        <f t="shared" si="497"/>
        <v>2020</v>
      </c>
      <c r="E3580" t="str">
        <f t="shared" si="498"/>
        <v>20</v>
      </c>
      <c r="F3580" t="str">
        <f t="shared" si="499"/>
        <v>PR161220.zip</v>
      </c>
      <c r="G3580" t="str">
        <f t="shared" si="500"/>
        <v>fo16122020.zip</v>
      </c>
      <c r="H3580" s="3" t="s">
        <v>6</v>
      </c>
      <c r="I3580" t="s">
        <v>9</v>
      </c>
      <c r="J3580" t="str">
        <f t="shared" si="501"/>
        <v>if (curl_fetch_memory('https://www1.nseindia.com/archives/equities/bhavcopy/pr/PR161220.zip')$status_code == 200)</v>
      </c>
      <c r="K3580" t="str">
        <f t="shared" si="503"/>
        <v>if (curl_fetch_memory('https://www1.nseindia.com/archives/equities/bhavcopy/pr/PR161220.zip')$status_code == 200) download.file('https://www1.nseindia.com/archives/equities/bhavcopy/pr/PR161220.zip', 'D:\\My-Shares\\source-bhavcopy\\PR161220.zip')</v>
      </c>
      <c r="L3580" t="str">
        <f t="shared" si="502"/>
        <v>if (file.exists('D:\\My-Shares\\source-bhavcopy\\PR161220.zip')) unzip(zipfile = 'D:\\My-Shares\\source-bhavcopy\\PR161220.zip', exdir = 'D:/My-Shares/source-fno')</v>
      </c>
    </row>
    <row r="3581" spans="1:12">
      <c r="A3581" s="1">
        <v>44182</v>
      </c>
      <c r="B3581" s="2">
        <f t="shared" si="495"/>
        <v>17</v>
      </c>
      <c r="C3581" s="2">
        <f t="shared" si="496"/>
        <v>12</v>
      </c>
      <c r="D3581">
        <f t="shared" si="497"/>
        <v>2020</v>
      </c>
      <c r="E3581" t="str">
        <f t="shared" si="498"/>
        <v>20</v>
      </c>
      <c r="F3581" t="str">
        <f t="shared" si="499"/>
        <v>PR171220.zip</v>
      </c>
      <c r="G3581" t="str">
        <f t="shared" si="500"/>
        <v>fo17122020.zip</v>
      </c>
      <c r="H3581" s="3" t="s">
        <v>6</v>
      </c>
      <c r="I3581" t="s">
        <v>9</v>
      </c>
      <c r="J3581" t="str">
        <f t="shared" si="501"/>
        <v>if (curl_fetch_memory('https://www1.nseindia.com/archives/equities/bhavcopy/pr/PR171220.zip')$status_code == 200)</v>
      </c>
      <c r="K3581" t="str">
        <f t="shared" si="503"/>
        <v>if (curl_fetch_memory('https://www1.nseindia.com/archives/equities/bhavcopy/pr/PR171220.zip')$status_code == 200) download.file('https://www1.nseindia.com/archives/equities/bhavcopy/pr/PR171220.zip', 'D:\\My-Shares\\source-bhavcopy\\PR171220.zip')</v>
      </c>
      <c r="L3581" t="str">
        <f t="shared" si="502"/>
        <v>if (file.exists('D:\\My-Shares\\source-bhavcopy\\PR171220.zip')) unzip(zipfile = 'D:\\My-Shares\\source-bhavcopy\\PR171220.zip', exdir = 'D:/My-Shares/source-fno')</v>
      </c>
    </row>
    <row r="3582" spans="1:12">
      <c r="A3582" s="1">
        <v>44183</v>
      </c>
      <c r="B3582" s="2">
        <f t="shared" si="495"/>
        <v>18</v>
      </c>
      <c r="C3582" s="2">
        <f t="shared" si="496"/>
        <v>12</v>
      </c>
      <c r="D3582">
        <f t="shared" si="497"/>
        <v>2020</v>
      </c>
      <c r="E3582" t="str">
        <f t="shared" si="498"/>
        <v>20</v>
      </c>
      <c r="F3582" t="str">
        <f t="shared" si="499"/>
        <v>PR181220.zip</v>
      </c>
      <c r="G3582" t="str">
        <f t="shared" si="500"/>
        <v>fo18122020.zip</v>
      </c>
      <c r="H3582" s="3" t="s">
        <v>6</v>
      </c>
      <c r="I3582" t="s">
        <v>9</v>
      </c>
      <c r="J3582" t="str">
        <f t="shared" si="501"/>
        <v>if (curl_fetch_memory('https://www1.nseindia.com/archives/equities/bhavcopy/pr/PR181220.zip')$status_code == 200)</v>
      </c>
      <c r="K3582" t="str">
        <f t="shared" si="503"/>
        <v>if (curl_fetch_memory('https://www1.nseindia.com/archives/equities/bhavcopy/pr/PR181220.zip')$status_code == 200) download.file('https://www1.nseindia.com/archives/equities/bhavcopy/pr/PR181220.zip', 'D:\\My-Shares\\source-bhavcopy\\PR181220.zip')</v>
      </c>
      <c r="L3582" t="str">
        <f t="shared" si="502"/>
        <v>if (file.exists('D:\\My-Shares\\source-bhavcopy\\PR181220.zip')) unzip(zipfile = 'D:\\My-Shares\\source-bhavcopy\\PR181220.zip', exdir = 'D:/My-Shares/source-fno')</v>
      </c>
    </row>
    <row r="3583" spans="1:12">
      <c r="A3583" s="1">
        <v>44184</v>
      </c>
      <c r="B3583" s="2">
        <f t="shared" si="495"/>
        <v>19</v>
      </c>
      <c r="C3583" s="2">
        <f t="shared" si="496"/>
        <v>12</v>
      </c>
      <c r="D3583">
        <f t="shared" si="497"/>
        <v>2020</v>
      </c>
      <c r="E3583" t="str">
        <f t="shared" si="498"/>
        <v>20</v>
      </c>
      <c r="F3583" t="str">
        <f t="shared" si="499"/>
        <v>PR191220.zip</v>
      </c>
      <c r="G3583" t="str">
        <f t="shared" si="500"/>
        <v>fo19122020.zip</v>
      </c>
      <c r="H3583" s="3" t="s">
        <v>6</v>
      </c>
      <c r="I3583" t="s">
        <v>9</v>
      </c>
      <c r="J3583" t="str">
        <f t="shared" si="501"/>
        <v>if (curl_fetch_memory('https://www1.nseindia.com/archives/equities/bhavcopy/pr/PR191220.zip')$status_code == 200)</v>
      </c>
      <c r="K3583" t="str">
        <f t="shared" si="503"/>
        <v>if (curl_fetch_memory('https://www1.nseindia.com/archives/equities/bhavcopy/pr/PR191220.zip')$status_code == 200) download.file('https://www1.nseindia.com/archives/equities/bhavcopy/pr/PR191220.zip', 'D:\\My-Shares\\source-bhavcopy\\PR191220.zip')</v>
      </c>
      <c r="L3583" t="str">
        <f t="shared" si="502"/>
        <v>if (file.exists('D:\\My-Shares\\source-bhavcopy\\PR191220.zip')) unzip(zipfile = 'D:\\My-Shares\\source-bhavcopy\\PR191220.zip', exdir = 'D:/My-Shares/source-fno')</v>
      </c>
    </row>
    <row r="3584" spans="1:12">
      <c r="A3584" s="1">
        <v>44185</v>
      </c>
      <c r="B3584" s="2">
        <f t="shared" si="495"/>
        <v>20</v>
      </c>
      <c r="C3584" s="2">
        <f t="shared" si="496"/>
        <v>12</v>
      </c>
      <c r="D3584">
        <f t="shared" si="497"/>
        <v>2020</v>
      </c>
      <c r="E3584" t="str">
        <f t="shared" si="498"/>
        <v>20</v>
      </c>
      <c r="F3584" t="str">
        <f t="shared" si="499"/>
        <v>PR201220.zip</v>
      </c>
      <c r="G3584" t="str">
        <f t="shared" si="500"/>
        <v>fo20122020.zip</v>
      </c>
      <c r="H3584" s="3" t="s">
        <v>6</v>
      </c>
      <c r="I3584" t="s">
        <v>9</v>
      </c>
      <c r="J3584" t="str">
        <f t="shared" si="501"/>
        <v>if (curl_fetch_memory('https://www1.nseindia.com/archives/equities/bhavcopy/pr/PR201220.zip')$status_code == 200)</v>
      </c>
      <c r="K3584" t="str">
        <f t="shared" si="503"/>
        <v>if (curl_fetch_memory('https://www1.nseindia.com/archives/equities/bhavcopy/pr/PR201220.zip')$status_code == 200) download.file('https://www1.nseindia.com/archives/equities/bhavcopy/pr/PR201220.zip', 'D:\\My-Shares\\source-bhavcopy\\PR201220.zip')</v>
      </c>
      <c r="L3584" t="str">
        <f t="shared" si="502"/>
        <v>if (file.exists('D:\\My-Shares\\source-bhavcopy\\PR201220.zip')) unzip(zipfile = 'D:\\My-Shares\\source-bhavcopy\\PR201220.zip', exdir = 'D:/My-Shares/source-fno')</v>
      </c>
    </row>
    <row r="3585" spans="1:12">
      <c r="A3585" s="1">
        <v>44186</v>
      </c>
      <c r="B3585" s="2">
        <f t="shared" si="495"/>
        <v>21</v>
      </c>
      <c r="C3585" s="2">
        <f t="shared" si="496"/>
        <v>12</v>
      </c>
      <c r="D3585">
        <f t="shared" si="497"/>
        <v>2020</v>
      </c>
      <c r="E3585" t="str">
        <f t="shared" si="498"/>
        <v>20</v>
      </c>
      <c r="F3585" t="str">
        <f t="shared" si="499"/>
        <v>PR211220.zip</v>
      </c>
      <c r="G3585" t="str">
        <f t="shared" si="500"/>
        <v>fo21122020.zip</v>
      </c>
      <c r="H3585" s="3" t="s">
        <v>6</v>
      </c>
      <c r="I3585" t="s">
        <v>9</v>
      </c>
      <c r="J3585" t="str">
        <f t="shared" si="501"/>
        <v>if (curl_fetch_memory('https://www1.nseindia.com/archives/equities/bhavcopy/pr/PR211220.zip')$status_code == 200)</v>
      </c>
      <c r="K3585" t="str">
        <f t="shared" si="503"/>
        <v>if (curl_fetch_memory('https://www1.nseindia.com/archives/equities/bhavcopy/pr/PR211220.zip')$status_code == 200) download.file('https://www1.nseindia.com/archives/equities/bhavcopy/pr/PR211220.zip', 'D:\\My-Shares\\source-bhavcopy\\PR211220.zip')</v>
      </c>
      <c r="L3585" t="str">
        <f t="shared" si="502"/>
        <v>if (file.exists('D:\\My-Shares\\source-bhavcopy\\PR211220.zip')) unzip(zipfile = 'D:\\My-Shares\\source-bhavcopy\\PR211220.zip', exdir = 'D:/My-Shares/source-fno')</v>
      </c>
    </row>
    <row r="3586" spans="1:12">
      <c r="A3586" s="1">
        <v>44187</v>
      </c>
      <c r="B3586" s="2">
        <f t="shared" si="495"/>
        <v>22</v>
      </c>
      <c r="C3586" s="2">
        <f t="shared" si="496"/>
        <v>12</v>
      </c>
      <c r="D3586">
        <f t="shared" si="497"/>
        <v>2020</v>
      </c>
      <c r="E3586" t="str">
        <f t="shared" si="498"/>
        <v>20</v>
      </c>
      <c r="F3586" t="str">
        <f t="shared" si="499"/>
        <v>PR221220.zip</v>
      </c>
      <c r="G3586" t="str">
        <f t="shared" si="500"/>
        <v>fo22122020.zip</v>
      </c>
      <c r="H3586" s="3" t="s">
        <v>6</v>
      </c>
      <c r="I3586" t="s">
        <v>9</v>
      </c>
      <c r="J3586" t="str">
        <f t="shared" si="501"/>
        <v>if (curl_fetch_memory('https://www1.nseindia.com/archives/equities/bhavcopy/pr/PR221220.zip')$status_code == 200)</v>
      </c>
      <c r="K3586" t="str">
        <f t="shared" si="503"/>
        <v>if (curl_fetch_memory('https://www1.nseindia.com/archives/equities/bhavcopy/pr/PR221220.zip')$status_code == 200) download.file('https://www1.nseindia.com/archives/equities/bhavcopy/pr/PR221220.zip', 'D:\\My-Shares\\source-bhavcopy\\PR221220.zip')</v>
      </c>
      <c r="L3586" t="str">
        <f t="shared" si="502"/>
        <v>if (file.exists('D:\\My-Shares\\source-bhavcopy\\PR221220.zip')) unzip(zipfile = 'D:\\My-Shares\\source-bhavcopy\\PR221220.zip', exdir = 'D:/My-Shares/source-fno')</v>
      </c>
    </row>
    <row r="3587" spans="1:12">
      <c r="A3587" s="1">
        <v>44188</v>
      </c>
      <c r="B3587" s="2">
        <f t="shared" ref="B3587:B3650" si="504">DAY(A3587)</f>
        <v>23</v>
      </c>
      <c r="C3587" s="2">
        <f t="shared" ref="C3587:C3650" si="505">MONTH(A3587)</f>
        <v>12</v>
      </c>
      <c r="D3587">
        <f t="shared" ref="D3587:D3650" si="506">YEAR(A3587)</f>
        <v>2020</v>
      </c>
      <c r="E3587" t="str">
        <f t="shared" ref="E3587:E3650" si="507">TEXT(A3587,"yy")</f>
        <v>20</v>
      </c>
      <c r="F3587" t="str">
        <f t="shared" ref="F3587:F3650" si="508">CONCATENATE("PR", TEXT(B3587, "00"), TEXT(C3587, "00"),E3587, ".zip")</f>
        <v>PR231220.zip</v>
      </c>
      <c r="G3587" t="str">
        <f t="shared" ref="G3587:G3650" si="509">CONCATENATE("fo", TEXT(B3587, "00"), TEXT(C3587, "00"),D3587, ".zip")</f>
        <v>fo23122020.zip</v>
      </c>
      <c r="H3587" s="3" t="s">
        <v>6</v>
      </c>
      <c r="I3587" t="s">
        <v>9</v>
      </c>
      <c r="J3587" t="str">
        <f t="shared" ref="J3587:J3650" si="510">CONCATENATE("if (curl_fetch_memory('", H3587, F3587, "')$status_code == 200)")</f>
        <v>if (curl_fetch_memory('https://www1.nseindia.com/archives/equities/bhavcopy/pr/PR231220.zip')$status_code == 200)</v>
      </c>
      <c r="K3587" t="str">
        <f t="shared" si="503"/>
        <v>if (curl_fetch_memory('https://www1.nseindia.com/archives/equities/bhavcopy/pr/PR231220.zip')$status_code == 200) download.file('https://www1.nseindia.com/archives/equities/bhavcopy/pr/PR231220.zip', 'D:\\My-Shares\\source-bhavcopy\\PR231220.zip')</v>
      </c>
      <c r="L3587" t="str">
        <f t="shared" ref="L3587:L3650" si="511">CONCATENATE("if (file.exists('D:\\My-Shares\\source-bhavcopy\\", F3587, "')) unzip(zipfile = 'D:\\My-Shares\\source-bhavcopy\\", F3587, "', exdir = 'D:/My-Shares/source-fno')")</f>
        <v>if (file.exists('D:\\My-Shares\\source-bhavcopy\\PR231220.zip')) unzip(zipfile = 'D:\\My-Shares\\source-bhavcopy\\PR231220.zip', exdir = 'D:/My-Shares/source-fno')</v>
      </c>
    </row>
    <row r="3588" spans="1:12">
      <c r="A3588" s="1">
        <v>44189</v>
      </c>
      <c r="B3588" s="2">
        <f t="shared" si="504"/>
        <v>24</v>
      </c>
      <c r="C3588" s="2">
        <f t="shared" si="505"/>
        <v>12</v>
      </c>
      <c r="D3588">
        <f t="shared" si="506"/>
        <v>2020</v>
      </c>
      <c r="E3588" t="str">
        <f t="shared" si="507"/>
        <v>20</v>
      </c>
      <c r="F3588" t="str">
        <f t="shared" si="508"/>
        <v>PR241220.zip</v>
      </c>
      <c r="G3588" t="str">
        <f t="shared" si="509"/>
        <v>fo24122020.zip</v>
      </c>
      <c r="H3588" s="3" t="s">
        <v>6</v>
      </c>
      <c r="I3588" t="s">
        <v>9</v>
      </c>
      <c r="J3588" t="str">
        <f t="shared" si="510"/>
        <v>if (curl_fetch_memory('https://www1.nseindia.com/archives/equities/bhavcopy/pr/PR241220.zip')$status_code == 200)</v>
      </c>
      <c r="K3588" t="str">
        <f t="shared" si="503"/>
        <v>if (curl_fetch_memory('https://www1.nseindia.com/archives/equities/bhavcopy/pr/PR241220.zip')$status_code == 200) download.file('https://www1.nseindia.com/archives/equities/bhavcopy/pr/PR241220.zip', 'D:\\My-Shares\\source-bhavcopy\\PR241220.zip')</v>
      </c>
      <c r="L3588" t="str">
        <f t="shared" si="511"/>
        <v>if (file.exists('D:\\My-Shares\\source-bhavcopy\\PR241220.zip')) unzip(zipfile = 'D:\\My-Shares\\source-bhavcopy\\PR241220.zip', exdir = 'D:/My-Shares/source-fno')</v>
      </c>
    </row>
    <row r="3589" spans="1:12">
      <c r="A3589" s="1">
        <v>44190</v>
      </c>
      <c r="B3589" s="2">
        <f t="shared" si="504"/>
        <v>25</v>
      </c>
      <c r="C3589" s="2">
        <f t="shared" si="505"/>
        <v>12</v>
      </c>
      <c r="D3589">
        <f t="shared" si="506"/>
        <v>2020</v>
      </c>
      <c r="E3589" t="str">
        <f t="shared" si="507"/>
        <v>20</v>
      </c>
      <c r="F3589" t="str">
        <f t="shared" si="508"/>
        <v>PR251220.zip</v>
      </c>
      <c r="G3589" t="str">
        <f t="shared" si="509"/>
        <v>fo25122020.zip</v>
      </c>
      <c r="H3589" s="3" t="s">
        <v>6</v>
      </c>
      <c r="I3589" t="s">
        <v>9</v>
      </c>
      <c r="J3589" t="str">
        <f t="shared" si="510"/>
        <v>if (curl_fetch_memory('https://www1.nseindia.com/archives/equities/bhavcopy/pr/PR251220.zip')$status_code == 200)</v>
      </c>
      <c r="K3589" t="str">
        <f t="shared" si="503"/>
        <v>if (curl_fetch_memory('https://www1.nseindia.com/archives/equities/bhavcopy/pr/PR251220.zip')$status_code == 200) download.file('https://www1.nseindia.com/archives/equities/bhavcopy/pr/PR251220.zip', 'D:\\My-Shares\\source-bhavcopy\\PR251220.zip')</v>
      </c>
      <c r="L3589" t="str">
        <f t="shared" si="511"/>
        <v>if (file.exists('D:\\My-Shares\\source-bhavcopy\\PR251220.zip')) unzip(zipfile = 'D:\\My-Shares\\source-bhavcopy\\PR251220.zip', exdir = 'D:/My-Shares/source-fno')</v>
      </c>
    </row>
    <row r="3590" spans="1:12">
      <c r="A3590" s="1">
        <v>44191</v>
      </c>
      <c r="B3590" s="2">
        <f t="shared" si="504"/>
        <v>26</v>
      </c>
      <c r="C3590" s="2">
        <f t="shared" si="505"/>
        <v>12</v>
      </c>
      <c r="D3590">
        <f t="shared" si="506"/>
        <v>2020</v>
      </c>
      <c r="E3590" t="str">
        <f t="shared" si="507"/>
        <v>20</v>
      </c>
      <c r="F3590" t="str">
        <f t="shared" si="508"/>
        <v>PR261220.zip</v>
      </c>
      <c r="G3590" t="str">
        <f t="shared" si="509"/>
        <v>fo26122020.zip</v>
      </c>
      <c r="H3590" s="3" t="s">
        <v>6</v>
      </c>
      <c r="I3590" t="s">
        <v>9</v>
      </c>
      <c r="J3590" t="str">
        <f t="shared" si="510"/>
        <v>if (curl_fetch_memory('https://www1.nseindia.com/archives/equities/bhavcopy/pr/PR261220.zip')$status_code == 200)</v>
      </c>
      <c r="K3590" t="str">
        <f t="shared" ref="K3590:K3653" si="512">CONCATENATE(J3590, " download.file('", H3590, F3590, "', '", I3590, F3590, "')")</f>
        <v>if (curl_fetch_memory('https://www1.nseindia.com/archives/equities/bhavcopy/pr/PR261220.zip')$status_code == 200) download.file('https://www1.nseindia.com/archives/equities/bhavcopy/pr/PR261220.zip', 'D:\\My-Shares\\source-bhavcopy\\PR261220.zip')</v>
      </c>
      <c r="L3590" t="str">
        <f t="shared" si="511"/>
        <v>if (file.exists('D:\\My-Shares\\source-bhavcopy\\PR261220.zip')) unzip(zipfile = 'D:\\My-Shares\\source-bhavcopy\\PR261220.zip', exdir = 'D:/My-Shares/source-fno')</v>
      </c>
    </row>
    <row r="3591" spans="1:12">
      <c r="A3591" s="1">
        <v>44192</v>
      </c>
      <c r="B3591" s="2">
        <f t="shared" si="504"/>
        <v>27</v>
      </c>
      <c r="C3591" s="2">
        <f t="shared" si="505"/>
        <v>12</v>
      </c>
      <c r="D3591">
        <f t="shared" si="506"/>
        <v>2020</v>
      </c>
      <c r="E3591" t="str">
        <f t="shared" si="507"/>
        <v>20</v>
      </c>
      <c r="F3591" t="str">
        <f t="shared" si="508"/>
        <v>PR271220.zip</v>
      </c>
      <c r="G3591" t="str">
        <f t="shared" si="509"/>
        <v>fo27122020.zip</v>
      </c>
      <c r="H3591" s="3" t="s">
        <v>6</v>
      </c>
      <c r="I3591" t="s">
        <v>9</v>
      </c>
      <c r="J3591" t="str">
        <f t="shared" si="510"/>
        <v>if (curl_fetch_memory('https://www1.nseindia.com/archives/equities/bhavcopy/pr/PR271220.zip')$status_code == 200)</v>
      </c>
      <c r="K3591" t="str">
        <f t="shared" si="512"/>
        <v>if (curl_fetch_memory('https://www1.nseindia.com/archives/equities/bhavcopy/pr/PR271220.zip')$status_code == 200) download.file('https://www1.nseindia.com/archives/equities/bhavcopy/pr/PR271220.zip', 'D:\\My-Shares\\source-bhavcopy\\PR271220.zip')</v>
      </c>
      <c r="L3591" t="str">
        <f t="shared" si="511"/>
        <v>if (file.exists('D:\\My-Shares\\source-bhavcopy\\PR271220.zip')) unzip(zipfile = 'D:\\My-Shares\\source-bhavcopy\\PR271220.zip', exdir = 'D:/My-Shares/source-fno')</v>
      </c>
    </row>
    <row r="3592" spans="1:12">
      <c r="A3592" s="1">
        <v>44193</v>
      </c>
      <c r="B3592" s="2">
        <f t="shared" si="504"/>
        <v>28</v>
      </c>
      <c r="C3592" s="2">
        <f t="shared" si="505"/>
        <v>12</v>
      </c>
      <c r="D3592">
        <f t="shared" si="506"/>
        <v>2020</v>
      </c>
      <c r="E3592" t="str">
        <f t="shared" si="507"/>
        <v>20</v>
      </c>
      <c r="F3592" t="str">
        <f t="shared" si="508"/>
        <v>PR281220.zip</v>
      </c>
      <c r="G3592" t="str">
        <f t="shared" si="509"/>
        <v>fo28122020.zip</v>
      </c>
      <c r="H3592" s="3" t="s">
        <v>6</v>
      </c>
      <c r="I3592" t="s">
        <v>9</v>
      </c>
      <c r="J3592" t="str">
        <f t="shared" si="510"/>
        <v>if (curl_fetch_memory('https://www1.nseindia.com/archives/equities/bhavcopy/pr/PR281220.zip')$status_code == 200)</v>
      </c>
      <c r="K3592" t="str">
        <f t="shared" si="512"/>
        <v>if (curl_fetch_memory('https://www1.nseindia.com/archives/equities/bhavcopy/pr/PR281220.zip')$status_code == 200) download.file('https://www1.nseindia.com/archives/equities/bhavcopy/pr/PR281220.zip', 'D:\\My-Shares\\source-bhavcopy\\PR281220.zip')</v>
      </c>
      <c r="L3592" t="str">
        <f t="shared" si="511"/>
        <v>if (file.exists('D:\\My-Shares\\source-bhavcopy\\PR281220.zip')) unzip(zipfile = 'D:\\My-Shares\\source-bhavcopy\\PR281220.zip', exdir = 'D:/My-Shares/source-fno')</v>
      </c>
    </row>
    <row r="3593" spans="1:12">
      <c r="A3593" s="1">
        <v>44194</v>
      </c>
      <c r="B3593" s="2">
        <f t="shared" si="504"/>
        <v>29</v>
      </c>
      <c r="C3593" s="2">
        <f t="shared" si="505"/>
        <v>12</v>
      </c>
      <c r="D3593">
        <f t="shared" si="506"/>
        <v>2020</v>
      </c>
      <c r="E3593" t="str">
        <f t="shared" si="507"/>
        <v>20</v>
      </c>
      <c r="F3593" t="str">
        <f t="shared" si="508"/>
        <v>PR291220.zip</v>
      </c>
      <c r="G3593" t="str">
        <f t="shared" si="509"/>
        <v>fo29122020.zip</v>
      </c>
      <c r="H3593" s="3" t="s">
        <v>6</v>
      </c>
      <c r="I3593" t="s">
        <v>9</v>
      </c>
      <c r="J3593" t="str">
        <f t="shared" si="510"/>
        <v>if (curl_fetch_memory('https://www1.nseindia.com/archives/equities/bhavcopy/pr/PR291220.zip')$status_code == 200)</v>
      </c>
      <c r="K3593" t="str">
        <f t="shared" si="512"/>
        <v>if (curl_fetch_memory('https://www1.nseindia.com/archives/equities/bhavcopy/pr/PR291220.zip')$status_code == 200) download.file('https://www1.nseindia.com/archives/equities/bhavcopy/pr/PR291220.zip', 'D:\\My-Shares\\source-bhavcopy\\PR291220.zip')</v>
      </c>
      <c r="L3593" t="str">
        <f t="shared" si="511"/>
        <v>if (file.exists('D:\\My-Shares\\source-bhavcopy\\PR291220.zip')) unzip(zipfile = 'D:\\My-Shares\\source-bhavcopy\\PR291220.zip', exdir = 'D:/My-Shares/source-fno')</v>
      </c>
    </row>
    <row r="3594" spans="1:12">
      <c r="A3594" s="1">
        <v>44195</v>
      </c>
      <c r="B3594" s="2">
        <f t="shared" si="504"/>
        <v>30</v>
      </c>
      <c r="C3594" s="2">
        <f t="shared" si="505"/>
        <v>12</v>
      </c>
      <c r="D3594">
        <f t="shared" si="506"/>
        <v>2020</v>
      </c>
      <c r="E3594" t="str">
        <f t="shared" si="507"/>
        <v>20</v>
      </c>
      <c r="F3594" t="str">
        <f t="shared" si="508"/>
        <v>PR301220.zip</v>
      </c>
      <c r="G3594" t="str">
        <f t="shared" si="509"/>
        <v>fo30122020.zip</v>
      </c>
      <c r="H3594" s="3" t="s">
        <v>6</v>
      </c>
      <c r="I3594" t="s">
        <v>9</v>
      </c>
      <c r="J3594" t="str">
        <f t="shared" si="510"/>
        <v>if (curl_fetch_memory('https://www1.nseindia.com/archives/equities/bhavcopy/pr/PR301220.zip')$status_code == 200)</v>
      </c>
      <c r="K3594" t="str">
        <f t="shared" si="512"/>
        <v>if (curl_fetch_memory('https://www1.nseindia.com/archives/equities/bhavcopy/pr/PR301220.zip')$status_code == 200) download.file('https://www1.nseindia.com/archives/equities/bhavcopy/pr/PR301220.zip', 'D:\\My-Shares\\source-bhavcopy\\PR301220.zip')</v>
      </c>
      <c r="L3594" t="str">
        <f t="shared" si="511"/>
        <v>if (file.exists('D:\\My-Shares\\source-bhavcopy\\PR301220.zip')) unzip(zipfile = 'D:\\My-Shares\\source-bhavcopy\\PR301220.zip', exdir = 'D:/My-Shares/source-fno')</v>
      </c>
    </row>
    <row r="3595" spans="1:12">
      <c r="A3595" s="1">
        <v>44196</v>
      </c>
      <c r="B3595" s="2">
        <f t="shared" si="504"/>
        <v>31</v>
      </c>
      <c r="C3595" s="2">
        <f t="shared" si="505"/>
        <v>12</v>
      </c>
      <c r="D3595">
        <f t="shared" si="506"/>
        <v>2020</v>
      </c>
      <c r="E3595" t="str">
        <f t="shared" si="507"/>
        <v>20</v>
      </c>
      <c r="F3595" t="str">
        <f t="shared" si="508"/>
        <v>PR311220.zip</v>
      </c>
      <c r="G3595" t="str">
        <f t="shared" si="509"/>
        <v>fo31122020.zip</v>
      </c>
      <c r="H3595" s="3" t="s">
        <v>6</v>
      </c>
      <c r="I3595" t="s">
        <v>9</v>
      </c>
      <c r="J3595" t="str">
        <f t="shared" si="510"/>
        <v>if (curl_fetch_memory('https://www1.nseindia.com/archives/equities/bhavcopy/pr/PR311220.zip')$status_code == 200)</v>
      </c>
      <c r="K3595" t="str">
        <f t="shared" si="512"/>
        <v>if (curl_fetch_memory('https://www1.nseindia.com/archives/equities/bhavcopy/pr/PR311220.zip')$status_code == 200) download.file('https://www1.nseindia.com/archives/equities/bhavcopy/pr/PR311220.zip', 'D:\\My-Shares\\source-bhavcopy\\PR311220.zip')</v>
      </c>
      <c r="L3595" t="str">
        <f t="shared" si="511"/>
        <v>if (file.exists('D:\\My-Shares\\source-bhavcopy\\PR311220.zip')) unzip(zipfile = 'D:\\My-Shares\\source-bhavcopy\\PR311220.zip', exdir = 'D:/My-Shares/source-fno')</v>
      </c>
    </row>
    <row r="3596" spans="1:12">
      <c r="A3596" s="1">
        <v>44197</v>
      </c>
      <c r="B3596" s="2">
        <f t="shared" si="504"/>
        <v>1</v>
      </c>
      <c r="C3596" s="2">
        <f t="shared" si="505"/>
        <v>1</v>
      </c>
      <c r="D3596">
        <f t="shared" si="506"/>
        <v>2021</v>
      </c>
      <c r="E3596" t="str">
        <f t="shared" si="507"/>
        <v>21</v>
      </c>
      <c r="F3596" t="str">
        <f t="shared" si="508"/>
        <v>PR010121.zip</v>
      </c>
      <c r="G3596" t="str">
        <f t="shared" si="509"/>
        <v>fo01012021.zip</v>
      </c>
      <c r="H3596" s="3" t="s">
        <v>6</v>
      </c>
      <c r="I3596" t="s">
        <v>9</v>
      </c>
      <c r="J3596" t="str">
        <f t="shared" si="510"/>
        <v>if (curl_fetch_memory('https://www1.nseindia.com/archives/equities/bhavcopy/pr/PR010121.zip')$status_code == 200)</v>
      </c>
      <c r="K3596" t="str">
        <f t="shared" si="512"/>
        <v>if (curl_fetch_memory('https://www1.nseindia.com/archives/equities/bhavcopy/pr/PR010121.zip')$status_code == 200) download.file('https://www1.nseindia.com/archives/equities/bhavcopy/pr/PR010121.zip', 'D:\\My-Shares\\source-bhavcopy\\PR010121.zip')</v>
      </c>
      <c r="L3596" t="str">
        <f t="shared" si="511"/>
        <v>if (file.exists('D:\\My-Shares\\source-bhavcopy\\PR010121.zip')) unzip(zipfile = 'D:\\My-Shares\\source-bhavcopy\\PR010121.zip', exdir = 'D:/My-Shares/source-fno')</v>
      </c>
    </row>
    <row r="3597" spans="1:12">
      <c r="A3597" s="1">
        <v>44198</v>
      </c>
      <c r="B3597" s="2">
        <f t="shared" si="504"/>
        <v>2</v>
      </c>
      <c r="C3597" s="2">
        <f t="shared" si="505"/>
        <v>1</v>
      </c>
      <c r="D3597">
        <f t="shared" si="506"/>
        <v>2021</v>
      </c>
      <c r="E3597" t="str">
        <f t="shared" si="507"/>
        <v>21</v>
      </c>
      <c r="F3597" t="str">
        <f t="shared" si="508"/>
        <v>PR020121.zip</v>
      </c>
      <c r="G3597" t="str">
        <f t="shared" si="509"/>
        <v>fo02012021.zip</v>
      </c>
      <c r="H3597" s="3" t="s">
        <v>6</v>
      </c>
      <c r="I3597" t="s">
        <v>9</v>
      </c>
      <c r="J3597" t="str">
        <f t="shared" si="510"/>
        <v>if (curl_fetch_memory('https://www1.nseindia.com/archives/equities/bhavcopy/pr/PR020121.zip')$status_code == 200)</v>
      </c>
      <c r="K3597" t="str">
        <f t="shared" si="512"/>
        <v>if (curl_fetch_memory('https://www1.nseindia.com/archives/equities/bhavcopy/pr/PR020121.zip')$status_code == 200) download.file('https://www1.nseindia.com/archives/equities/bhavcopy/pr/PR020121.zip', 'D:\\My-Shares\\source-bhavcopy\\PR020121.zip')</v>
      </c>
      <c r="L3597" t="str">
        <f t="shared" si="511"/>
        <v>if (file.exists('D:\\My-Shares\\source-bhavcopy\\PR020121.zip')) unzip(zipfile = 'D:\\My-Shares\\source-bhavcopy\\PR020121.zip', exdir = 'D:/My-Shares/source-fno')</v>
      </c>
    </row>
    <row r="3598" spans="1:12">
      <c r="A3598" s="1">
        <v>44199</v>
      </c>
      <c r="B3598" s="2">
        <f t="shared" si="504"/>
        <v>3</v>
      </c>
      <c r="C3598" s="2">
        <f t="shared" si="505"/>
        <v>1</v>
      </c>
      <c r="D3598">
        <f t="shared" si="506"/>
        <v>2021</v>
      </c>
      <c r="E3598" t="str">
        <f t="shared" si="507"/>
        <v>21</v>
      </c>
      <c r="F3598" t="str">
        <f t="shared" si="508"/>
        <v>PR030121.zip</v>
      </c>
      <c r="G3598" t="str">
        <f t="shared" si="509"/>
        <v>fo03012021.zip</v>
      </c>
      <c r="H3598" s="3" t="s">
        <v>6</v>
      </c>
      <c r="I3598" t="s">
        <v>9</v>
      </c>
      <c r="J3598" t="str">
        <f t="shared" si="510"/>
        <v>if (curl_fetch_memory('https://www1.nseindia.com/archives/equities/bhavcopy/pr/PR030121.zip')$status_code == 200)</v>
      </c>
      <c r="K3598" t="str">
        <f t="shared" si="512"/>
        <v>if (curl_fetch_memory('https://www1.nseindia.com/archives/equities/bhavcopy/pr/PR030121.zip')$status_code == 200) download.file('https://www1.nseindia.com/archives/equities/bhavcopy/pr/PR030121.zip', 'D:\\My-Shares\\source-bhavcopy\\PR030121.zip')</v>
      </c>
      <c r="L3598" t="str">
        <f t="shared" si="511"/>
        <v>if (file.exists('D:\\My-Shares\\source-bhavcopy\\PR030121.zip')) unzip(zipfile = 'D:\\My-Shares\\source-bhavcopy\\PR030121.zip', exdir = 'D:/My-Shares/source-fno')</v>
      </c>
    </row>
    <row r="3599" spans="1:12">
      <c r="A3599" s="1">
        <v>44200</v>
      </c>
      <c r="B3599" s="2">
        <f t="shared" si="504"/>
        <v>4</v>
      </c>
      <c r="C3599" s="2">
        <f t="shared" si="505"/>
        <v>1</v>
      </c>
      <c r="D3599">
        <f t="shared" si="506"/>
        <v>2021</v>
      </c>
      <c r="E3599" t="str">
        <f t="shared" si="507"/>
        <v>21</v>
      </c>
      <c r="F3599" t="str">
        <f t="shared" si="508"/>
        <v>PR040121.zip</v>
      </c>
      <c r="G3599" t="str">
        <f t="shared" si="509"/>
        <v>fo04012021.zip</v>
      </c>
      <c r="H3599" s="3" t="s">
        <v>6</v>
      </c>
      <c r="I3599" t="s">
        <v>9</v>
      </c>
      <c r="J3599" t="str">
        <f t="shared" si="510"/>
        <v>if (curl_fetch_memory('https://www1.nseindia.com/archives/equities/bhavcopy/pr/PR040121.zip')$status_code == 200)</v>
      </c>
      <c r="K3599" t="str">
        <f t="shared" si="512"/>
        <v>if (curl_fetch_memory('https://www1.nseindia.com/archives/equities/bhavcopy/pr/PR040121.zip')$status_code == 200) download.file('https://www1.nseindia.com/archives/equities/bhavcopy/pr/PR040121.zip', 'D:\\My-Shares\\source-bhavcopy\\PR040121.zip')</v>
      </c>
      <c r="L3599" t="str">
        <f t="shared" si="511"/>
        <v>if (file.exists('D:\\My-Shares\\source-bhavcopy\\PR040121.zip')) unzip(zipfile = 'D:\\My-Shares\\source-bhavcopy\\PR040121.zip', exdir = 'D:/My-Shares/source-fno')</v>
      </c>
    </row>
    <row r="3600" spans="1:12">
      <c r="A3600" s="1">
        <v>44201</v>
      </c>
      <c r="B3600" s="2">
        <f t="shared" si="504"/>
        <v>5</v>
      </c>
      <c r="C3600" s="2">
        <f t="shared" si="505"/>
        <v>1</v>
      </c>
      <c r="D3600">
        <f t="shared" si="506"/>
        <v>2021</v>
      </c>
      <c r="E3600" t="str">
        <f t="shared" si="507"/>
        <v>21</v>
      </c>
      <c r="F3600" t="str">
        <f t="shared" si="508"/>
        <v>PR050121.zip</v>
      </c>
      <c r="G3600" t="str">
        <f t="shared" si="509"/>
        <v>fo05012021.zip</v>
      </c>
      <c r="H3600" s="3" t="s">
        <v>6</v>
      </c>
      <c r="I3600" t="s">
        <v>9</v>
      </c>
      <c r="J3600" t="str">
        <f t="shared" si="510"/>
        <v>if (curl_fetch_memory('https://www1.nseindia.com/archives/equities/bhavcopy/pr/PR050121.zip')$status_code == 200)</v>
      </c>
      <c r="K3600" t="str">
        <f t="shared" si="512"/>
        <v>if (curl_fetch_memory('https://www1.nseindia.com/archives/equities/bhavcopy/pr/PR050121.zip')$status_code == 200) download.file('https://www1.nseindia.com/archives/equities/bhavcopy/pr/PR050121.zip', 'D:\\My-Shares\\source-bhavcopy\\PR050121.zip')</v>
      </c>
      <c r="L3600" t="str">
        <f t="shared" si="511"/>
        <v>if (file.exists('D:\\My-Shares\\source-bhavcopy\\PR050121.zip')) unzip(zipfile = 'D:\\My-Shares\\source-bhavcopy\\PR050121.zip', exdir = 'D:/My-Shares/source-fno')</v>
      </c>
    </row>
    <row r="3601" spans="1:12">
      <c r="A3601" s="1">
        <v>44202</v>
      </c>
      <c r="B3601" s="2">
        <f t="shared" si="504"/>
        <v>6</v>
      </c>
      <c r="C3601" s="2">
        <f t="shared" si="505"/>
        <v>1</v>
      </c>
      <c r="D3601">
        <f t="shared" si="506"/>
        <v>2021</v>
      </c>
      <c r="E3601" t="str">
        <f t="shared" si="507"/>
        <v>21</v>
      </c>
      <c r="F3601" t="str">
        <f t="shared" si="508"/>
        <v>PR060121.zip</v>
      </c>
      <c r="G3601" t="str">
        <f t="shared" si="509"/>
        <v>fo06012021.zip</v>
      </c>
      <c r="H3601" s="3" t="s">
        <v>6</v>
      </c>
      <c r="I3601" t="s">
        <v>9</v>
      </c>
      <c r="J3601" t="str">
        <f t="shared" si="510"/>
        <v>if (curl_fetch_memory('https://www1.nseindia.com/archives/equities/bhavcopy/pr/PR060121.zip')$status_code == 200)</v>
      </c>
      <c r="K3601" t="str">
        <f t="shared" si="512"/>
        <v>if (curl_fetch_memory('https://www1.nseindia.com/archives/equities/bhavcopy/pr/PR060121.zip')$status_code == 200) download.file('https://www1.nseindia.com/archives/equities/bhavcopy/pr/PR060121.zip', 'D:\\My-Shares\\source-bhavcopy\\PR060121.zip')</v>
      </c>
      <c r="L3601" t="str">
        <f t="shared" si="511"/>
        <v>if (file.exists('D:\\My-Shares\\source-bhavcopy\\PR060121.zip')) unzip(zipfile = 'D:\\My-Shares\\source-bhavcopy\\PR060121.zip', exdir = 'D:/My-Shares/source-fno')</v>
      </c>
    </row>
    <row r="3602" spans="1:12">
      <c r="A3602" s="1">
        <v>44203</v>
      </c>
      <c r="B3602" s="2">
        <f t="shared" si="504"/>
        <v>7</v>
      </c>
      <c r="C3602" s="2">
        <f t="shared" si="505"/>
        <v>1</v>
      </c>
      <c r="D3602">
        <f t="shared" si="506"/>
        <v>2021</v>
      </c>
      <c r="E3602" t="str">
        <f t="shared" si="507"/>
        <v>21</v>
      </c>
      <c r="F3602" t="str">
        <f t="shared" si="508"/>
        <v>PR070121.zip</v>
      </c>
      <c r="G3602" t="str">
        <f t="shared" si="509"/>
        <v>fo07012021.zip</v>
      </c>
      <c r="H3602" s="3" t="s">
        <v>6</v>
      </c>
      <c r="I3602" t="s">
        <v>9</v>
      </c>
      <c r="J3602" t="str">
        <f t="shared" si="510"/>
        <v>if (curl_fetch_memory('https://www1.nseindia.com/archives/equities/bhavcopy/pr/PR070121.zip')$status_code == 200)</v>
      </c>
      <c r="K3602" t="str">
        <f t="shared" si="512"/>
        <v>if (curl_fetch_memory('https://www1.nseindia.com/archives/equities/bhavcopy/pr/PR070121.zip')$status_code == 200) download.file('https://www1.nseindia.com/archives/equities/bhavcopy/pr/PR070121.zip', 'D:\\My-Shares\\source-bhavcopy\\PR070121.zip')</v>
      </c>
      <c r="L3602" t="str">
        <f t="shared" si="511"/>
        <v>if (file.exists('D:\\My-Shares\\source-bhavcopy\\PR070121.zip')) unzip(zipfile = 'D:\\My-Shares\\source-bhavcopy\\PR070121.zip', exdir = 'D:/My-Shares/source-fno')</v>
      </c>
    </row>
    <row r="3603" spans="1:12">
      <c r="A3603" s="1">
        <v>44204</v>
      </c>
      <c r="B3603" s="2">
        <f t="shared" si="504"/>
        <v>8</v>
      </c>
      <c r="C3603" s="2">
        <f t="shared" si="505"/>
        <v>1</v>
      </c>
      <c r="D3603">
        <f t="shared" si="506"/>
        <v>2021</v>
      </c>
      <c r="E3603" t="str">
        <f t="shared" si="507"/>
        <v>21</v>
      </c>
      <c r="F3603" t="str">
        <f t="shared" si="508"/>
        <v>PR080121.zip</v>
      </c>
      <c r="G3603" t="str">
        <f t="shared" si="509"/>
        <v>fo08012021.zip</v>
      </c>
      <c r="H3603" s="3" t="s">
        <v>6</v>
      </c>
      <c r="I3603" t="s">
        <v>9</v>
      </c>
      <c r="J3603" t="str">
        <f t="shared" si="510"/>
        <v>if (curl_fetch_memory('https://www1.nseindia.com/archives/equities/bhavcopy/pr/PR080121.zip')$status_code == 200)</v>
      </c>
      <c r="K3603" t="str">
        <f t="shared" si="512"/>
        <v>if (curl_fetch_memory('https://www1.nseindia.com/archives/equities/bhavcopy/pr/PR080121.zip')$status_code == 200) download.file('https://www1.nseindia.com/archives/equities/bhavcopy/pr/PR080121.zip', 'D:\\My-Shares\\source-bhavcopy\\PR080121.zip')</v>
      </c>
      <c r="L3603" t="str">
        <f t="shared" si="511"/>
        <v>if (file.exists('D:\\My-Shares\\source-bhavcopy\\PR080121.zip')) unzip(zipfile = 'D:\\My-Shares\\source-bhavcopy\\PR080121.zip', exdir = 'D:/My-Shares/source-fno')</v>
      </c>
    </row>
    <row r="3604" spans="1:12">
      <c r="A3604" s="1">
        <v>44205</v>
      </c>
      <c r="B3604" s="2">
        <f t="shared" si="504"/>
        <v>9</v>
      </c>
      <c r="C3604" s="2">
        <f t="shared" si="505"/>
        <v>1</v>
      </c>
      <c r="D3604">
        <f t="shared" si="506"/>
        <v>2021</v>
      </c>
      <c r="E3604" t="str">
        <f t="shared" si="507"/>
        <v>21</v>
      </c>
      <c r="F3604" t="str">
        <f t="shared" si="508"/>
        <v>PR090121.zip</v>
      </c>
      <c r="G3604" t="str">
        <f t="shared" si="509"/>
        <v>fo09012021.zip</v>
      </c>
      <c r="H3604" s="3" t="s">
        <v>6</v>
      </c>
      <c r="I3604" t="s">
        <v>9</v>
      </c>
      <c r="J3604" t="str">
        <f t="shared" si="510"/>
        <v>if (curl_fetch_memory('https://www1.nseindia.com/archives/equities/bhavcopy/pr/PR090121.zip')$status_code == 200)</v>
      </c>
      <c r="K3604" t="str">
        <f t="shared" si="512"/>
        <v>if (curl_fetch_memory('https://www1.nseindia.com/archives/equities/bhavcopy/pr/PR090121.zip')$status_code == 200) download.file('https://www1.nseindia.com/archives/equities/bhavcopy/pr/PR090121.zip', 'D:\\My-Shares\\source-bhavcopy\\PR090121.zip')</v>
      </c>
      <c r="L3604" t="str">
        <f t="shared" si="511"/>
        <v>if (file.exists('D:\\My-Shares\\source-bhavcopy\\PR090121.zip')) unzip(zipfile = 'D:\\My-Shares\\source-bhavcopy\\PR090121.zip', exdir = 'D:/My-Shares/source-fno')</v>
      </c>
    </row>
    <row r="3605" spans="1:12">
      <c r="A3605" s="1">
        <v>44206</v>
      </c>
      <c r="B3605" s="2">
        <f t="shared" si="504"/>
        <v>10</v>
      </c>
      <c r="C3605" s="2">
        <f t="shared" si="505"/>
        <v>1</v>
      </c>
      <c r="D3605">
        <f t="shared" si="506"/>
        <v>2021</v>
      </c>
      <c r="E3605" t="str">
        <f t="shared" si="507"/>
        <v>21</v>
      </c>
      <c r="F3605" t="str">
        <f t="shared" si="508"/>
        <v>PR100121.zip</v>
      </c>
      <c r="G3605" t="str">
        <f t="shared" si="509"/>
        <v>fo10012021.zip</v>
      </c>
      <c r="H3605" s="3" t="s">
        <v>6</v>
      </c>
      <c r="I3605" t="s">
        <v>9</v>
      </c>
      <c r="J3605" t="str">
        <f t="shared" si="510"/>
        <v>if (curl_fetch_memory('https://www1.nseindia.com/archives/equities/bhavcopy/pr/PR100121.zip')$status_code == 200)</v>
      </c>
      <c r="K3605" t="str">
        <f t="shared" si="512"/>
        <v>if (curl_fetch_memory('https://www1.nseindia.com/archives/equities/bhavcopy/pr/PR100121.zip')$status_code == 200) download.file('https://www1.nseindia.com/archives/equities/bhavcopy/pr/PR100121.zip', 'D:\\My-Shares\\source-bhavcopy\\PR100121.zip')</v>
      </c>
      <c r="L3605" t="str">
        <f t="shared" si="511"/>
        <v>if (file.exists('D:\\My-Shares\\source-bhavcopy\\PR100121.zip')) unzip(zipfile = 'D:\\My-Shares\\source-bhavcopy\\PR100121.zip', exdir = 'D:/My-Shares/source-fno')</v>
      </c>
    </row>
    <row r="3606" spans="1:12">
      <c r="A3606" s="1">
        <v>44207</v>
      </c>
      <c r="B3606" s="2">
        <f t="shared" si="504"/>
        <v>11</v>
      </c>
      <c r="C3606" s="2">
        <f t="shared" si="505"/>
        <v>1</v>
      </c>
      <c r="D3606">
        <f t="shared" si="506"/>
        <v>2021</v>
      </c>
      <c r="E3606" t="str">
        <f t="shared" si="507"/>
        <v>21</v>
      </c>
      <c r="F3606" t="str">
        <f t="shared" si="508"/>
        <v>PR110121.zip</v>
      </c>
      <c r="G3606" t="str">
        <f t="shared" si="509"/>
        <v>fo11012021.zip</v>
      </c>
      <c r="H3606" s="3" t="s">
        <v>6</v>
      </c>
      <c r="I3606" t="s">
        <v>9</v>
      </c>
      <c r="J3606" t="str">
        <f t="shared" si="510"/>
        <v>if (curl_fetch_memory('https://www1.nseindia.com/archives/equities/bhavcopy/pr/PR110121.zip')$status_code == 200)</v>
      </c>
      <c r="K3606" t="str">
        <f t="shared" si="512"/>
        <v>if (curl_fetch_memory('https://www1.nseindia.com/archives/equities/bhavcopy/pr/PR110121.zip')$status_code == 200) download.file('https://www1.nseindia.com/archives/equities/bhavcopy/pr/PR110121.zip', 'D:\\My-Shares\\source-bhavcopy\\PR110121.zip')</v>
      </c>
      <c r="L3606" t="str">
        <f t="shared" si="511"/>
        <v>if (file.exists('D:\\My-Shares\\source-bhavcopy\\PR110121.zip')) unzip(zipfile = 'D:\\My-Shares\\source-bhavcopy\\PR110121.zip', exdir = 'D:/My-Shares/source-fno')</v>
      </c>
    </row>
    <row r="3607" spans="1:12">
      <c r="A3607" s="1">
        <v>44208</v>
      </c>
      <c r="B3607" s="2">
        <f t="shared" si="504"/>
        <v>12</v>
      </c>
      <c r="C3607" s="2">
        <f t="shared" si="505"/>
        <v>1</v>
      </c>
      <c r="D3607">
        <f t="shared" si="506"/>
        <v>2021</v>
      </c>
      <c r="E3607" t="str">
        <f t="shared" si="507"/>
        <v>21</v>
      </c>
      <c r="F3607" t="str">
        <f t="shared" si="508"/>
        <v>PR120121.zip</v>
      </c>
      <c r="G3607" t="str">
        <f t="shared" si="509"/>
        <v>fo12012021.zip</v>
      </c>
      <c r="H3607" s="3" t="s">
        <v>6</v>
      </c>
      <c r="I3607" t="s">
        <v>9</v>
      </c>
      <c r="J3607" t="str">
        <f t="shared" si="510"/>
        <v>if (curl_fetch_memory('https://www1.nseindia.com/archives/equities/bhavcopy/pr/PR120121.zip')$status_code == 200)</v>
      </c>
      <c r="K3607" t="str">
        <f t="shared" si="512"/>
        <v>if (curl_fetch_memory('https://www1.nseindia.com/archives/equities/bhavcopy/pr/PR120121.zip')$status_code == 200) download.file('https://www1.nseindia.com/archives/equities/bhavcopy/pr/PR120121.zip', 'D:\\My-Shares\\source-bhavcopy\\PR120121.zip')</v>
      </c>
      <c r="L3607" t="str">
        <f t="shared" si="511"/>
        <v>if (file.exists('D:\\My-Shares\\source-bhavcopy\\PR120121.zip')) unzip(zipfile = 'D:\\My-Shares\\source-bhavcopy\\PR120121.zip', exdir = 'D:/My-Shares/source-fno')</v>
      </c>
    </row>
    <row r="3608" spans="1:12">
      <c r="A3608" s="1">
        <v>44209</v>
      </c>
      <c r="B3608" s="2">
        <f t="shared" si="504"/>
        <v>13</v>
      </c>
      <c r="C3608" s="2">
        <f t="shared" si="505"/>
        <v>1</v>
      </c>
      <c r="D3608">
        <f t="shared" si="506"/>
        <v>2021</v>
      </c>
      <c r="E3608" t="str">
        <f t="shared" si="507"/>
        <v>21</v>
      </c>
      <c r="F3608" t="str">
        <f t="shared" si="508"/>
        <v>PR130121.zip</v>
      </c>
      <c r="G3608" t="str">
        <f t="shared" si="509"/>
        <v>fo13012021.zip</v>
      </c>
      <c r="H3608" s="3" t="s">
        <v>6</v>
      </c>
      <c r="I3608" t="s">
        <v>9</v>
      </c>
      <c r="J3608" t="str">
        <f t="shared" si="510"/>
        <v>if (curl_fetch_memory('https://www1.nseindia.com/archives/equities/bhavcopy/pr/PR130121.zip')$status_code == 200)</v>
      </c>
      <c r="K3608" t="str">
        <f t="shared" si="512"/>
        <v>if (curl_fetch_memory('https://www1.nseindia.com/archives/equities/bhavcopy/pr/PR130121.zip')$status_code == 200) download.file('https://www1.nseindia.com/archives/equities/bhavcopy/pr/PR130121.zip', 'D:\\My-Shares\\source-bhavcopy\\PR130121.zip')</v>
      </c>
      <c r="L3608" t="str">
        <f t="shared" si="511"/>
        <v>if (file.exists('D:\\My-Shares\\source-bhavcopy\\PR130121.zip')) unzip(zipfile = 'D:\\My-Shares\\source-bhavcopy\\PR130121.zip', exdir = 'D:/My-Shares/source-fno')</v>
      </c>
    </row>
    <row r="3609" spans="1:12">
      <c r="A3609" s="1">
        <v>44210</v>
      </c>
      <c r="B3609" s="2">
        <f t="shared" si="504"/>
        <v>14</v>
      </c>
      <c r="C3609" s="2">
        <f t="shared" si="505"/>
        <v>1</v>
      </c>
      <c r="D3609">
        <f t="shared" si="506"/>
        <v>2021</v>
      </c>
      <c r="E3609" t="str">
        <f t="shared" si="507"/>
        <v>21</v>
      </c>
      <c r="F3609" t="str">
        <f t="shared" si="508"/>
        <v>PR140121.zip</v>
      </c>
      <c r="G3609" t="str">
        <f t="shared" si="509"/>
        <v>fo14012021.zip</v>
      </c>
      <c r="H3609" s="3" t="s">
        <v>6</v>
      </c>
      <c r="I3609" t="s">
        <v>9</v>
      </c>
      <c r="J3609" t="str">
        <f t="shared" si="510"/>
        <v>if (curl_fetch_memory('https://www1.nseindia.com/archives/equities/bhavcopy/pr/PR140121.zip')$status_code == 200)</v>
      </c>
      <c r="K3609" t="str">
        <f t="shared" si="512"/>
        <v>if (curl_fetch_memory('https://www1.nseindia.com/archives/equities/bhavcopy/pr/PR140121.zip')$status_code == 200) download.file('https://www1.nseindia.com/archives/equities/bhavcopy/pr/PR140121.zip', 'D:\\My-Shares\\source-bhavcopy\\PR140121.zip')</v>
      </c>
      <c r="L3609" t="str">
        <f t="shared" si="511"/>
        <v>if (file.exists('D:\\My-Shares\\source-bhavcopy\\PR140121.zip')) unzip(zipfile = 'D:\\My-Shares\\source-bhavcopy\\PR140121.zip', exdir = 'D:/My-Shares/source-fno')</v>
      </c>
    </row>
    <row r="3610" spans="1:12">
      <c r="A3610" s="1">
        <v>44211</v>
      </c>
      <c r="B3610" s="2">
        <f t="shared" si="504"/>
        <v>15</v>
      </c>
      <c r="C3610" s="2">
        <f t="shared" si="505"/>
        <v>1</v>
      </c>
      <c r="D3610">
        <f t="shared" si="506"/>
        <v>2021</v>
      </c>
      <c r="E3610" t="str">
        <f t="shared" si="507"/>
        <v>21</v>
      </c>
      <c r="F3610" t="str">
        <f t="shared" si="508"/>
        <v>PR150121.zip</v>
      </c>
      <c r="G3610" t="str">
        <f t="shared" si="509"/>
        <v>fo15012021.zip</v>
      </c>
      <c r="H3610" s="3" t="s">
        <v>6</v>
      </c>
      <c r="I3610" t="s">
        <v>9</v>
      </c>
      <c r="J3610" t="str">
        <f t="shared" si="510"/>
        <v>if (curl_fetch_memory('https://www1.nseindia.com/archives/equities/bhavcopy/pr/PR150121.zip')$status_code == 200)</v>
      </c>
      <c r="K3610" t="str">
        <f t="shared" si="512"/>
        <v>if (curl_fetch_memory('https://www1.nseindia.com/archives/equities/bhavcopy/pr/PR150121.zip')$status_code == 200) download.file('https://www1.nseindia.com/archives/equities/bhavcopy/pr/PR150121.zip', 'D:\\My-Shares\\source-bhavcopy\\PR150121.zip')</v>
      </c>
      <c r="L3610" t="str">
        <f t="shared" si="511"/>
        <v>if (file.exists('D:\\My-Shares\\source-bhavcopy\\PR150121.zip')) unzip(zipfile = 'D:\\My-Shares\\source-bhavcopy\\PR150121.zip', exdir = 'D:/My-Shares/source-fno')</v>
      </c>
    </row>
    <row r="3611" spans="1:12">
      <c r="A3611" s="1">
        <v>44212</v>
      </c>
      <c r="B3611" s="2">
        <f t="shared" si="504"/>
        <v>16</v>
      </c>
      <c r="C3611" s="2">
        <f t="shared" si="505"/>
        <v>1</v>
      </c>
      <c r="D3611">
        <f t="shared" si="506"/>
        <v>2021</v>
      </c>
      <c r="E3611" t="str">
        <f t="shared" si="507"/>
        <v>21</v>
      </c>
      <c r="F3611" t="str">
        <f t="shared" si="508"/>
        <v>PR160121.zip</v>
      </c>
      <c r="G3611" t="str">
        <f t="shared" si="509"/>
        <v>fo16012021.zip</v>
      </c>
      <c r="H3611" s="3" t="s">
        <v>6</v>
      </c>
      <c r="I3611" t="s">
        <v>9</v>
      </c>
      <c r="J3611" t="str">
        <f t="shared" si="510"/>
        <v>if (curl_fetch_memory('https://www1.nseindia.com/archives/equities/bhavcopy/pr/PR160121.zip')$status_code == 200)</v>
      </c>
      <c r="K3611" t="str">
        <f t="shared" si="512"/>
        <v>if (curl_fetch_memory('https://www1.nseindia.com/archives/equities/bhavcopy/pr/PR160121.zip')$status_code == 200) download.file('https://www1.nseindia.com/archives/equities/bhavcopy/pr/PR160121.zip', 'D:\\My-Shares\\source-bhavcopy\\PR160121.zip')</v>
      </c>
      <c r="L3611" t="str">
        <f t="shared" si="511"/>
        <v>if (file.exists('D:\\My-Shares\\source-bhavcopy\\PR160121.zip')) unzip(zipfile = 'D:\\My-Shares\\source-bhavcopy\\PR160121.zip', exdir = 'D:/My-Shares/source-fno')</v>
      </c>
    </row>
    <row r="3612" spans="1:12">
      <c r="A3612" s="1">
        <v>44213</v>
      </c>
      <c r="B3612" s="2">
        <f t="shared" si="504"/>
        <v>17</v>
      </c>
      <c r="C3612" s="2">
        <f t="shared" si="505"/>
        <v>1</v>
      </c>
      <c r="D3612">
        <f t="shared" si="506"/>
        <v>2021</v>
      </c>
      <c r="E3612" t="str">
        <f t="shared" si="507"/>
        <v>21</v>
      </c>
      <c r="F3612" t="str">
        <f t="shared" si="508"/>
        <v>PR170121.zip</v>
      </c>
      <c r="G3612" t="str">
        <f t="shared" si="509"/>
        <v>fo17012021.zip</v>
      </c>
      <c r="H3612" s="3" t="s">
        <v>6</v>
      </c>
      <c r="I3612" t="s">
        <v>9</v>
      </c>
      <c r="J3612" t="str">
        <f t="shared" si="510"/>
        <v>if (curl_fetch_memory('https://www1.nseindia.com/archives/equities/bhavcopy/pr/PR170121.zip')$status_code == 200)</v>
      </c>
      <c r="K3612" t="str">
        <f t="shared" si="512"/>
        <v>if (curl_fetch_memory('https://www1.nseindia.com/archives/equities/bhavcopy/pr/PR170121.zip')$status_code == 200) download.file('https://www1.nseindia.com/archives/equities/bhavcopy/pr/PR170121.zip', 'D:\\My-Shares\\source-bhavcopy\\PR170121.zip')</v>
      </c>
      <c r="L3612" t="str">
        <f t="shared" si="511"/>
        <v>if (file.exists('D:\\My-Shares\\source-bhavcopy\\PR170121.zip')) unzip(zipfile = 'D:\\My-Shares\\source-bhavcopy\\PR170121.zip', exdir = 'D:/My-Shares/source-fno')</v>
      </c>
    </row>
    <row r="3613" spans="1:12">
      <c r="A3613" s="1">
        <v>44214</v>
      </c>
      <c r="B3613" s="2">
        <f t="shared" si="504"/>
        <v>18</v>
      </c>
      <c r="C3613" s="2">
        <f t="shared" si="505"/>
        <v>1</v>
      </c>
      <c r="D3613">
        <f t="shared" si="506"/>
        <v>2021</v>
      </c>
      <c r="E3613" t="str">
        <f t="shared" si="507"/>
        <v>21</v>
      </c>
      <c r="F3613" t="str">
        <f t="shared" si="508"/>
        <v>PR180121.zip</v>
      </c>
      <c r="G3613" t="str">
        <f t="shared" si="509"/>
        <v>fo18012021.zip</v>
      </c>
      <c r="H3613" s="3" t="s">
        <v>6</v>
      </c>
      <c r="I3613" t="s">
        <v>9</v>
      </c>
      <c r="J3613" t="str">
        <f t="shared" si="510"/>
        <v>if (curl_fetch_memory('https://www1.nseindia.com/archives/equities/bhavcopy/pr/PR180121.zip')$status_code == 200)</v>
      </c>
      <c r="K3613" t="str">
        <f t="shared" si="512"/>
        <v>if (curl_fetch_memory('https://www1.nseindia.com/archives/equities/bhavcopy/pr/PR180121.zip')$status_code == 200) download.file('https://www1.nseindia.com/archives/equities/bhavcopy/pr/PR180121.zip', 'D:\\My-Shares\\source-bhavcopy\\PR180121.zip')</v>
      </c>
      <c r="L3613" t="str">
        <f t="shared" si="511"/>
        <v>if (file.exists('D:\\My-Shares\\source-bhavcopy\\PR180121.zip')) unzip(zipfile = 'D:\\My-Shares\\source-bhavcopy\\PR180121.zip', exdir = 'D:/My-Shares/source-fno')</v>
      </c>
    </row>
    <row r="3614" spans="1:12">
      <c r="A3614" s="1">
        <v>44215</v>
      </c>
      <c r="B3614" s="2">
        <f t="shared" si="504"/>
        <v>19</v>
      </c>
      <c r="C3614" s="2">
        <f t="shared" si="505"/>
        <v>1</v>
      </c>
      <c r="D3614">
        <f t="shared" si="506"/>
        <v>2021</v>
      </c>
      <c r="E3614" t="str">
        <f t="shared" si="507"/>
        <v>21</v>
      </c>
      <c r="F3614" t="str">
        <f t="shared" si="508"/>
        <v>PR190121.zip</v>
      </c>
      <c r="G3614" t="str">
        <f t="shared" si="509"/>
        <v>fo19012021.zip</v>
      </c>
      <c r="H3614" s="3" t="s">
        <v>6</v>
      </c>
      <c r="I3614" t="s">
        <v>9</v>
      </c>
      <c r="J3614" t="str">
        <f t="shared" si="510"/>
        <v>if (curl_fetch_memory('https://www1.nseindia.com/archives/equities/bhavcopy/pr/PR190121.zip')$status_code == 200)</v>
      </c>
      <c r="K3614" t="str">
        <f t="shared" si="512"/>
        <v>if (curl_fetch_memory('https://www1.nseindia.com/archives/equities/bhavcopy/pr/PR190121.zip')$status_code == 200) download.file('https://www1.nseindia.com/archives/equities/bhavcopy/pr/PR190121.zip', 'D:\\My-Shares\\source-bhavcopy\\PR190121.zip')</v>
      </c>
      <c r="L3614" t="str">
        <f t="shared" si="511"/>
        <v>if (file.exists('D:\\My-Shares\\source-bhavcopy\\PR190121.zip')) unzip(zipfile = 'D:\\My-Shares\\source-bhavcopy\\PR190121.zip', exdir = 'D:/My-Shares/source-fno')</v>
      </c>
    </row>
    <row r="3615" spans="1:12">
      <c r="A3615" s="1">
        <v>44216</v>
      </c>
      <c r="B3615" s="2">
        <f t="shared" si="504"/>
        <v>20</v>
      </c>
      <c r="C3615" s="2">
        <f t="shared" si="505"/>
        <v>1</v>
      </c>
      <c r="D3615">
        <f t="shared" si="506"/>
        <v>2021</v>
      </c>
      <c r="E3615" t="str">
        <f t="shared" si="507"/>
        <v>21</v>
      </c>
      <c r="F3615" t="str">
        <f t="shared" si="508"/>
        <v>PR200121.zip</v>
      </c>
      <c r="G3615" t="str">
        <f t="shared" si="509"/>
        <v>fo20012021.zip</v>
      </c>
      <c r="H3615" s="3" t="s">
        <v>6</v>
      </c>
      <c r="I3615" t="s">
        <v>9</v>
      </c>
      <c r="J3615" t="str">
        <f t="shared" si="510"/>
        <v>if (curl_fetch_memory('https://www1.nseindia.com/archives/equities/bhavcopy/pr/PR200121.zip')$status_code == 200)</v>
      </c>
      <c r="K3615" t="str">
        <f t="shared" si="512"/>
        <v>if (curl_fetch_memory('https://www1.nseindia.com/archives/equities/bhavcopy/pr/PR200121.zip')$status_code == 200) download.file('https://www1.nseindia.com/archives/equities/bhavcopy/pr/PR200121.zip', 'D:\\My-Shares\\source-bhavcopy\\PR200121.zip')</v>
      </c>
      <c r="L3615" t="str">
        <f t="shared" si="511"/>
        <v>if (file.exists('D:\\My-Shares\\source-bhavcopy\\PR200121.zip')) unzip(zipfile = 'D:\\My-Shares\\source-bhavcopy\\PR200121.zip', exdir = 'D:/My-Shares/source-fno')</v>
      </c>
    </row>
    <row r="3616" spans="1:12">
      <c r="A3616" s="1">
        <v>44217</v>
      </c>
      <c r="B3616" s="2">
        <f t="shared" si="504"/>
        <v>21</v>
      </c>
      <c r="C3616" s="2">
        <f t="shared" si="505"/>
        <v>1</v>
      </c>
      <c r="D3616">
        <f t="shared" si="506"/>
        <v>2021</v>
      </c>
      <c r="E3616" t="str">
        <f t="shared" si="507"/>
        <v>21</v>
      </c>
      <c r="F3616" t="str">
        <f t="shared" si="508"/>
        <v>PR210121.zip</v>
      </c>
      <c r="G3616" t="str">
        <f t="shared" si="509"/>
        <v>fo21012021.zip</v>
      </c>
      <c r="H3616" s="3" t="s">
        <v>6</v>
      </c>
      <c r="I3616" t="s">
        <v>9</v>
      </c>
      <c r="J3616" t="str">
        <f t="shared" si="510"/>
        <v>if (curl_fetch_memory('https://www1.nseindia.com/archives/equities/bhavcopy/pr/PR210121.zip')$status_code == 200)</v>
      </c>
      <c r="K3616" t="str">
        <f t="shared" si="512"/>
        <v>if (curl_fetch_memory('https://www1.nseindia.com/archives/equities/bhavcopy/pr/PR210121.zip')$status_code == 200) download.file('https://www1.nseindia.com/archives/equities/bhavcopy/pr/PR210121.zip', 'D:\\My-Shares\\source-bhavcopy\\PR210121.zip')</v>
      </c>
      <c r="L3616" t="str">
        <f t="shared" si="511"/>
        <v>if (file.exists('D:\\My-Shares\\source-bhavcopy\\PR210121.zip')) unzip(zipfile = 'D:\\My-Shares\\source-bhavcopy\\PR210121.zip', exdir = 'D:/My-Shares/source-fno')</v>
      </c>
    </row>
    <row r="3617" spans="1:12">
      <c r="A3617" s="1">
        <v>44218</v>
      </c>
      <c r="B3617" s="2">
        <f t="shared" si="504"/>
        <v>22</v>
      </c>
      <c r="C3617" s="2">
        <f t="shared" si="505"/>
        <v>1</v>
      </c>
      <c r="D3617">
        <f t="shared" si="506"/>
        <v>2021</v>
      </c>
      <c r="E3617" t="str">
        <f t="shared" si="507"/>
        <v>21</v>
      </c>
      <c r="F3617" t="str">
        <f t="shared" si="508"/>
        <v>PR220121.zip</v>
      </c>
      <c r="G3617" t="str">
        <f t="shared" si="509"/>
        <v>fo22012021.zip</v>
      </c>
      <c r="H3617" s="3" t="s">
        <v>6</v>
      </c>
      <c r="I3617" t="s">
        <v>9</v>
      </c>
      <c r="J3617" t="str">
        <f t="shared" si="510"/>
        <v>if (curl_fetch_memory('https://www1.nseindia.com/archives/equities/bhavcopy/pr/PR220121.zip')$status_code == 200)</v>
      </c>
      <c r="K3617" t="str">
        <f t="shared" si="512"/>
        <v>if (curl_fetch_memory('https://www1.nseindia.com/archives/equities/bhavcopy/pr/PR220121.zip')$status_code == 200) download.file('https://www1.nseindia.com/archives/equities/bhavcopy/pr/PR220121.zip', 'D:\\My-Shares\\source-bhavcopy\\PR220121.zip')</v>
      </c>
      <c r="L3617" t="str">
        <f t="shared" si="511"/>
        <v>if (file.exists('D:\\My-Shares\\source-bhavcopy\\PR220121.zip')) unzip(zipfile = 'D:\\My-Shares\\source-bhavcopy\\PR220121.zip', exdir = 'D:/My-Shares/source-fno')</v>
      </c>
    </row>
    <row r="3618" spans="1:12">
      <c r="A3618" s="1">
        <v>44219</v>
      </c>
      <c r="B3618" s="2">
        <f t="shared" si="504"/>
        <v>23</v>
      </c>
      <c r="C3618" s="2">
        <f t="shared" si="505"/>
        <v>1</v>
      </c>
      <c r="D3618">
        <f t="shared" si="506"/>
        <v>2021</v>
      </c>
      <c r="E3618" t="str">
        <f t="shared" si="507"/>
        <v>21</v>
      </c>
      <c r="F3618" t="str">
        <f t="shared" si="508"/>
        <v>PR230121.zip</v>
      </c>
      <c r="G3618" t="str">
        <f t="shared" si="509"/>
        <v>fo23012021.zip</v>
      </c>
      <c r="H3618" s="3" t="s">
        <v>6</v>
      </c>
      <c r="I3618" t="s">
        <v>9</v>
      </c>
      <c r="J3618" t="str">
        <f t="shared" si="510"/>
        <v>if (curl_fetch_memory('https://www1.nseindia.com/archives/equities/bhavcopy/pr/PR230121.zip')$status_code == 200)</v>
      </c>
      <c r="K3618" t="str">
        <f t="shared" si="512"/>
        <v>if (curl_fetch_memory('https://www1.nseindia.com/archives/equities/bhavcopy/pr/PR230121.zip')$status_code == 200) download.file('https://www1.nseindia.com/archives/equities/bhavcopy/pr/PR230121.zip', 'D:\\My-Shares\\source-bhavcopy\\PR230121.zip')</v>
      </c>
      <c r="L3618" t="str">
        <f t="shared" si="511"/>
        <v>if (file.exists('D:\\My-Shares\\source-bhavcopy\\PR230121.zip')) unzip(zipfile = 'D:\\My-Shares\\source-bhavcopy\\PR230121.zip', exdir = 'D:/My-Shares/source-fno')</v>
      </c>
    </row>
    <row r="3619" spans="1:12">
      <c r="A3619" s="1">
        <v>44220</v>
      </c>
      <c r="B3619" s="2">
        <f t="shared" si="504"/>
        <v>24</v>
      </c>
      <c r="C3619" s="2">
        <f t="shared" si="505"/>
        <v>1</v>
      </c>
      <c r="D3619">
        <f t="shared" si="506"/>
        <v>2021</v>
      </c>
      <c r="E3619" t="str">
        <f t="shared" si="507"/>
        <v>21</v>
      </c>
      <c r="F3619" t="str">
        <f t="shared" si="508"/>
        <v>PR240121.zip</v>
      </c>
      <c r="G3619" t="str">
        <f t="shared" si="509"/>
        <v>fo24012021.zip</v>
      </c>
      <c r="H3619" s="3" t="s">
        <v>6</v>
      </c>
      <c r="I3619" t="s">
        <v>9</v>
      </c>
      <c r="J3619" t="str">
        <f t="shared" si="510"/>
        <v>if (curl_fetch_memory('https://www1.nseindia.com/archives/equities/bhavcopy/pr/PR240121.zip')$status_code == 200)</v>
      </c>
      <c r="K3619" t="str">
        <f t="shared" si="512"/>
        <v>if (curl_fetch_memory('https://www1.nseindia.com/archives/equities/bhavcopy/pr/PR240121.zip')$status_code == 200) download.file('https://www1.nseindia.com/archives/equities/bhavcopy/pr/PR240121.zip', 'D:\\My-Shares\\source-bhavcopy\\PR240121.zip')</v>
      </c>
      <c r="L3619" t="str">
        <f t="shared" si="511"/>
        <v>if (file.exists('D:\\My-Shares\\source-bhavcopy\\PR240121.zip')) unzip(zipfile = 'D:\\My-Shares\\source-bhavcopy\\PR240121.zip', exdir = 'D:/My-Shares/source-fno')</v>
      </c>
    </row>
    <row r="3620" spans="1:12">
      <c r="A3620" s="1">
        <v>44221</v>
      </c>
      <c r="B3620" s="2">
        <f t="shared" si="504"/>
        <v>25</v>
      </c>
      <c r="C3620" s="2">
        <f t="shared" si="505"/>
        <v>1</v>
      </c>
      <c r="D3620">
        <f t="shared" si="506"/>
        <v>2021</v>
      </c>
      <c r="E3620" t="str">
        <f t="shared" si="507"/>
        <v>21</v>
      </c>
      <c r="F3620" t="str">
        <f t="shared" si="508"/>
        <v>PR250121.zip</v>
      </c>
      <c r="G3620" t="str">
        <f t="shared" si="509"/>
        <v>fo25012021.zip</v>
      </c>
      <c r="H3620" s="3" t="s">
        <v>6</v>
      </c>
      <c r="I3620" t="s">
        <v>9</v>
      </c>
      <c r="J3620" t="str">
        <f t="shared" si="510"/>
        <v>if (curl_fetch_memory('https://www1.nseindia.com/archives/equities/bhavcopy/pr/PR250121.zip')$status_code == 200)</v>
      </c>
      <c r="K3620" t="str">
        <f t="shared" si="512"/>
        <v>if (curl_fetch_memory('https://www1.nseindia.com/archives/equities/bhavcopy/pr/PR250121.zip')$status_code == 200) download.file('https://www1.nseindia.com/archives/equities/bhavcopy/pr/PR250121.zip', 'D:\\My-Shares\\source-bhavcopy\\PR250121.zip')</v>
      </c>
      <c r="L3620" t="str">
        <f t="shared" si="511"/>
        <v>if (file.exists('D:\\My-Shares\\source-bhavcopy\\PR250121.zip')) unzip(zipfile = 'D:\\My-Shares\\source-bhavcopy\\PR250121.zip', exdir = 'D:/My-Shares/source-fno')</v>
      </c>
    </row>
    <row r="3621" spans="1:12">
      <c r="A3621" s="1">
        <v>44222</v>
      </c>
      <c r="B3621" s="2">
        <f t="shared" si="504"/>
        <v>26</v>
      </c>
      <c r="C3621" s="2">
        <f t="shared" si="505"/>
        <v>1</v>
      </c>
      <c r="D3621">
        <f t="shared" si="506"/>
        <v>2021</v>
      </c>
      <c r="E3621" t="str">
        <f t="shared" si="507"/>
        <v>21</v>
      </c>
      <c r="F3621" t="str">
        <f t="shared" si="508"/>
        <v>PR260121.zip</v>
      </c>
      <c r="G3621" t="str">
        <f t="shared" si="509"/>
        <v>fo26012021.zip</v>
      </c>
      <c r="H3621" s="3" t="s">
        <v>6</v>
      </c>
      <c r="I3621" t="s">
        <v>9</v>
      </c>
      <c r="J3621" t="str">
        <f t="shared" si="510"/>
        <v>if (curl_fetch_memory('https://www1.nseindia.com/archives/equities/bhavcopy/pr/PR260121.zip')$status_code == 200)</v>
      </c>
      <c r="K3621" t="str">
        <f t="shared" si="512"/>
        <v>if (curl_fetch_memory('https://www1.nseindia.com/archives/equities/bhavcopy/pr/PR260121.zip')$status_code == 200) download.file('https://www1.nseindia.com/archives/equities/bhavcopy/pr/PR260121.zip', 'D:\\My-Shares\\source-bhavcopy\\PR260121.zip')</v>
      </c>
      <c r="L3621" t="str">
        <f t="shared" si="511"/>
        <v>if (file.exists('D:\\My-Shares\\source-bhavcopy\\PR260121.zip')) unzip(zipfile = 'D:\\My-Shares\\source-bhavcopy\\PR260121.zip', exdir = 'D:/My-Shares/source-fno')</v>
      </c>
    </row>
    <row r="3622" spans="1:12">
      <c r="A3622" s="1">
        <v>44223</v>
      </c>
      <c r="B3622" s="2">
        <f t="shared" si="504"/>
        <v>27</v>
      </c>
      <c r="C3622" s="2">
        <f t="shared" si="505"/>
        <v>1</v>
      </c>
      <c r="D3622">
        <f t="shared" si="506"/>
        <v>2021</v>
      </c>
      <c r="E3622" t="str">
        <f t="shared" si="507"/>
        <v>21</v>
      </c>
      <c r="F3622" t="str">
        <f t="shared" si="508"/>
        <v>PR270121.zip</v>
      </c>
      <c r="G3622" t="str">
        <f t="shared" si="509"/>
        <v>fo27012021.zip</v>
      </c>
      <c r="H3622" s="3" t="s">
        <v>6</v>
      </c>
      <c r="I3622" t="s">
        <v>9</v>
      </c>
      <c r="J3622" t="str">
        <f t="shared" si="510"/>
        <v>if (curl_fetch_memory('https://www1.nseindia.com/archives/equities/bhavcopy/pr/PR270121.zip')$status_code == 200)</v>
      </c>
      <c r="K3622" t="str">
        <f t="shared" si="512"/>
        <v>if (curl_fetch_memory('https://www1.nseindia.com/archives/equities/bhavcopy/pr/PR270121.zip')$status_code == 200) download.file('https://www1.nseindia.com/archives/equities/bhavcopy/pr/PR270121.zip', 'D:\\My-Shares\\source-bhavcopy\\PR270121.zip')</v>
      </c>
      <c r="L3622" t="str">
        <f t="shared" si="511"/>
        <v>if (file.exists('D:\\My-Shares\\source-bhavcopy\\PR270121.zip')) unzip(zipfile = 'D:\\My-Shares\\source-bhavcopy\\PR270121.zip', exdir = 'D:/My-Shares/source-fno')</v>
      </c>
    </row>
    <row r="3623" spans="1:12">
      <c r="A3623" s="1">
        <v>44224</v>
      </c>
      <c r="B3623" s="2">
        <f t="shared" si="504"/>
        <v>28</v>
      </c>
      <c r="C3623" s="2">
        <f t="shared" si="505"/>
        <v>1</v>
      </c>
      <c r="D3623">
        <f t="shared" si="506"/>
        <v>2021</v>
      </c>
      <c r="E3623" t="str">
        <f t="shared" si="507"/>
        <v>21</v>
      </c>
      <c r="F3623" t="str">
        <f t="shared" si="508"/>
        <v>PR280121.zip</v>
      </c>
      <c r="G3623" t="str">
        <f t="shared" si="509"/>
        <v>fo28012021.zip</v>
      </c>
      <c r="H3623" s="3" t="s">
        <v>6</v>
      </c>
      <c r="I3623" t="s">
        <v>9</v>
      </c>
      <c r="J3623" t="str">
        <f t="shared" si="510"/>
        <v>if (curl_fetch_memory('https://www1.nseindia.com/archives/equities/bhavcopy/pr/PR280121.zip')$status_code == 200)</v>
      </c>
      <c r="K3623" t="str">
        <f t="shared" si="512"/>
        <v>if (curl_fetch_memory('https://www1.nseindia.com/archives/equities/bhavcopy/pr/PR280121.zip')$status_code == 200) download.file('https://www1.nseindia.com/archives/equities/bhavcopy/pr/PR280121.zip', 'D:\\My-Shares\\source-bhavcopy\\PR280121.zip')</v>
      </c>
      <c r="L3623" t="str">
        <f t="shared" si="511"/>
        <v>if (file.exists('D:\\My-Shares\\source-bhavcopy\\PR280121.zip')) unzip(zipfile = 'D:\\My-Shares\\source-bhavcopy\\PR280121.zip', exdir = 'D:/My-Shares/source-fno')</v>
      </c>
    </row>
    <row r="3624" spans="1:12">
      <c r="A3624" s="1">
        <v>44225</v>
      </c>
      <c r="B3624" s="2">
        <f t="shared" si="504"/>
        <v>29</v>
      </c>
      <c r="C3624" s="2">
        <f t="shared" si="505"/>
        <v>1</v>
      </c>
      <c r="D3624">
        <f t="shared" si="506"/>
        <v>2021</v>
      </c>
      <c r="E3624" t="str">
        <f t="shared" si="507"/>
        <v>21</v>
      </c>
      <c r="F3624" t="str">
        <f t="shared" si="508"/>
        <v>PR290121.zip</v>
      </c>
      <c r="G3624" t="str">
        <f t="shared" si="509"/>
        <v>fo29012021.zip</v>
      </c>
      <c r="H3624" s="3" t="s">
        <v>6</v>
      </c>
      <c r="I3624" t="s">
        <v>9</v>
      </c>
      <c r="J3624" t="str">
        <f t="shared" si="510"/>
        <v>if (curl_fetch_memory('https://www1.nseindia.com/archives/equities/bhavcopy/pr/PR290121.zip')$status_code == 200)</v>
      </c>
      <c r="K3624" t="str">
        <f t="shared" si="512"/>
        <v>if (curl_fetch_memory('https://www1.nseindia.com/archives/equities/bhavcopy/pr/PR290121.zip')$status_code == 200) download.file('https://www1.nseindia.com/archives/equities/bhavcopy/pr/PR290121.zip', 'D:\\My-Shares\\source-bhavcopy\\PR290121.zip')</v>
      </c>
      <c r="L3624" t="str">
        <f t="shared" si="511"/>
        <v>if (file.exists('D:\\My-Shares\\source-bhavcopy\\PR290121.zip')) unzip(zipfile = 'D:\\My-Shares\\source-bhavcopy\\PR290121.zip', exdir = 'D:/My-Shares/source-fno')</v>
      </c>
    </row>
    <row r="3625" spans="1:12">
      <c r="A3625" s="1">
        <v>44226</v>
      </c>
      <c r="B3625" s="2">
        <f t="shared" si="504"/>
        <v>30</v>
      </c>
      <c r="C3625" s="2">
        <f t="shared" si="505"/>
        <v>1</v>
      </c>
      <c r="D3625">
        <f t="shared" si="506"/>
        <v>2021</v>
      </c>
      <c r="E3625" t="str">
        <f t="shared" si="507"/>
        <v>21</v>
      </c>
      <c r="F3625" t="str">
        <f t="shared" si="508"/>
        <v>PR300121.zip</v>
      </c>
      <c r="G3625" t="str">
        <f t="shared" si="509"/>
        <v>fo30012021.zip</v>
      </c>
      <c r="H3625" s="3" t="s">
        <v>6</v>
      </c>
      <c r="I3625" t="s">
        <v>9</v>
      </c>
      <c r="J3625" t="str">
        <f t="shared" si="510"/>
        <v>if (curl_fetch_memory('https://www1.nseindia.com/archives/equities/bhavcopy/pr/PR300121.zip')$status_code == 200)</v>
      </c>
      <c r="K3625" t="str">
        <f t="shared" si="512"/>
        <v>if (curl_fetch_memory('https://www1.nseindia.com/archives/equities/bhavcopy/pr/PR300121.zip')$status_code == 200) download.file('https://www1.nseindia.com/archives/equities/bhavcopy/pr/PR300121.zip', 'D:\\My-Shares\\source-bhavcopy\\PR300121.zip')</v>
      </c>
      <c r="L3625" t="str">
        <f t="shared" si="511"/>
        <v>if (file.exists('D:\\My-Shares\\source-bhavcopy\\PR300121.zip')) unzip(zipfile = 'D:\\My-Shares\\source-bhavcopy\\PR300121.zip', exdir = 'D:/My-Shares/source-fno')</v>
      </c>
    </row>
    <row r="3626" spans="1:12">
      <c r="A3626" s="1">
        <v>44227</v>
      </c>
      <c r="B3626" s="2">
        <f t="shared" si="504"/>
        <v>31</v>
      </c>
      <c r="C3626" s="2">
        <f t="shared" si="505"/>
        <v>1</v>
      </c>
      <c r="D3626">
        <f t="shared" si="506"/>
        <v>2021</v>
      </c>
      <c r="E3626" t="str">
        <f t="shared" si="507"/>
        <v>21</v>
      </c>
      <c r="F3626" t="str">
        <f t="shared" si="508"/>
        <v>PR310121.zip</v>
      </c>
      <c r="G3626" t="str">
        <f t="shared" si="509"/>
        <v>fo31012021.zip</v>
      </c>
      <c r="H3626" s="3" t="s">
        <v>6</v>
      </c>
      <c r="I3626" t="s">
        <v>9</v>
      </c>
      <c r="J3626" t="str">
        <f t="shared" si="510"/>
        <v>if (curl_fetch_memory('https://www1.nseindia.com/archives/equities/bhavcopy/pr/PR310121.zip')$status_code == 200)</v>
      </c>
      <c r="K3626" t="str">
        <f t="shared" si="512"/>
        <v>if (curl_fetch_memory('https://www1.nseindia.com/archives/equities/bhavcopy/pr/PR310121.zip')$status_code == 200) download.file('https://www1.nseindia.com/archives/equities/bhavcopy/pr/PR310121.zip', 'D:\\My-Shares\\source-bhavcopy\\PR310121.zip')</v>
      </c>
      <c r="L3626" t="str">
        <f t="shared" si="511"/>
        <v>if (file.exists('D:\\My-Shares\\source-bhavcopy\\PR310121.zip')) unzip(zipfile = 'D:\\My-Shares\\source-bhavcopy\\PR310121.zip', exdir = 'D:/My-Shares/source-fno')</v>
      </c>
    </row>
    <row r="3627" spans="1:12">
      <c r="A3627" s="1">
        <v>44228</v>
      </c>
      <c r="B3627" s="2">
        <f t="shared" si="504"/>
        <v>1</v>
      </c>
      <c r="C3627" s="2">
        <f t="shared" si="505"/>
        <v>2</v>
      </c>
      <c r="D3627">
        <f t="shared" si="506"/>
        <v>2021</v>
      </c>
      <c r="E3627" t="str">
        <f t="shared" si="507"/>
        <v>21</v>
      </c>
      <c r="F3627" t="str">
        <f t="shared" si="508"/>
        <v>PR010221.zip</v>
      </c>
      <c r="G3627" t="str">
        <f t="shared" si="509"/>
        <v>fo01022021.zip</v>
      </c>
      <c r="H3627" s="3" t="s">
        <v>6</v>
      </c>
      <c r="I3627" t="s">
        <v>9</v>
      </c>
      <c r="J3627" t="str">
        <f t="shared" si="510"/>
        <v>if (curl_fetch_memory('https://www1.nseindia.com/archives/equities/bhavcopy/pr/PR010221.zip')$status_code == 200)</v>
      </c>
      <c r="K3627" t="str">
        <f t="shared" si="512"/>
        <v>if (curl_fetch_memory('https://www1.nseindia.com/archives/equities/bhavcopy/pr/PR010221.zip')$status_code == 200) download.file('https://www1.nseindia.com/archives/equities/bhavcopy/pr/PR010221.zip', 'D:\\My-Shares\\source-bhavcopy\\PR010221.zip')</v>
      </c>
      <c r="L3627" t="str">
        <f t="shared" si="511"/>
        <v>if (file.exists('D:\\My-Shares\\source-bhavcopy\\PR010221.zip')) unzip(zipfile = 'D:\\My-Shares\\source-bhavcopy\\PR010221.zip', exdir = 'D:/My-Shares/source-fno')</v>
      </c>
    </row>
    <row r="3628" spans="1:12">
      <c r="A3628" s="1">
        <v>44229</v>
      </c>
      <c r="B3628" s="2">
        <f t="shared" si="504"/>
        <v>2</v>
      </c>
      <c r="C3628" s="2">
        <f t="shared" si="505"/>
        <v>2</v>
      </c>
      <c r="D3628">
        <f t="shared" si="506"/>
        <v>2021</v>
      </c>
      <c r="E3628" t="str">
        <f t="shared" si="507"/>
        <v>21</v>
      </c>
      <c r="F3628" t="str">
        <f t="shared" si="508"/>
        <v>PR020221.zip</v>
      </c>
      <c r="G3628" t="str">
        <f t="shared" si="509"/>
        <v>fo02022021.zip</v>
      </c>
      <c r="H3628" s="3" t="s">
        <v>6</v>
      </c>
      <c r="I3628" t="s">
        <v>9</v>
      </c>
      <c r="J3628" t="str">
        <f t="shared" si="510"/>
        <v>if (curl_fetch_memory('https://www1.nseindia.com/archives/equities/bhavcopy/pr/PR020221.zip')$status_code == 200)</v>
      </c>
      <c r="K3628" t="str">
        <f t="shared" si="512"/>
        <v>if (curl_fetch_memory('https://www1.nseindia.com/archives/equities/bhavcopy/pr/PR020221.zip')$status_code == 200) download.file('https://www1.nseindia.com/archives/equities/bhavcopy/pr/PR020221.zip', 'D:\\My-Shares\\source-bhavcopy\\PR020221.zip')</v>
      </c>
      <c r="L3628" t="str">
        <f t="shared" si="511"/>
        <v>if (file.exists('D:\\My-Shares\\source-bhavcopy\\PR020221.zip')) unzip(zipfile = 'D:\\My-Shares\\source-bhavcopy\\PR020221.zip', exdir = 'D:/My-Shares/source-fno')</v>
      </c>
    </row>
    <row r="3629" spans="1:12">
      <c r="A3629" s="1">
        <v>44230</v>
      </c>
      <c r="B3629" s="2">
        <f t="shared" si="504"/>
        <v>3</v>
      </c>
      <c r="C3629" s="2">
        <f t="shared" si="505"/>
        <v>2</v>
      </c>
      <c r="D3629">
        <f t="shared" si="506"/>
        <v>2021</v>
      </c>
      <c r="E3629" t="str">
        <f t="shared" si="507"/>
        <v>21</v>
      </c>
      <c r="F3629" t="str">
        <f t="shared" si="508"/>
        <v>PR030221.zip</v>
      </c>
      <c r="G3629" t="str">
        <f t="shared" si="509"/>
        <v>fo03022021.zip</v>
      </c>
      <c r="H3629" s="3" t="s">
        <v>6</v>
      </c>
      <c r="I3629" t="s">
        <v>9</v>
      </c>
      <c r="J3629" t="str">
        <f t="shared" si="510"/>
        <v>if (curl_fetch_memory('https://www1.nseindia.com/archives/equities/bhavcopy/pr/PR030221.zip')$status_code == 200)</v>
      </c>
      <c r="K3629" t="str">
        <f t="shared" si="512"/>
        <v>if (curl_fetch_memory('https://www1.nseindia.com/archives/equities/bhavcopy/pr/PR030221.zip')$status_code == 200) download.file('https://www1.nseindia.com/archives/equities/bhavcopy/pr/PR030221.zip', 'D:\\My-Shares\\source-bhavcopy\\PR030221.zip')</v>
      </c>
      <c r="L3629" t="str">
        <f t="shared" si="511"/>
        <v>if (file.exists('D:\\My-Shares\\source-bhavcopy\\PR030221.zip')) unzip(zipfile = 'D:\\My-Shares\\source-bhavcopy\\PR030221.zip', exdir = 'D:/My-Shares/source-fno')</v>
      </c>
    </row>
    <row r="3630" spans="1:12">
      <c r="A3630" s="1">
        <v>44231</v>
      </c>
      <c r="B3630" s="2">
        <f t="shared" si="504"/>
        <v>4</v>
      </c>
      <c r="C3630" s="2">
        <f t="shared" si="505"/>
        <v>2</v>
      </c>
      <c r="D3630">
        <f t="shared" si="506"/>
        <v>2021</v>
      </c>
      <c r="E3630" t="str">
        <f t="shared" si="507"/>
        <v>21</v>
      </c>
      <c r="F3630" t="str">
        <f t="shared" si="508"/>
        <v>PR040221.zip</v>
      </c>
      <c r="G3630" t="str">
        <f t="shared" si="509"/>
        <v>fo04022021.zip</v>
      </c>
      <c r="H3630" s="3" t="s">
        <v>6</v>
      </c>
      <c r="I3630" t="s">
        <v>9</v>
      </c>
      <c r="J3630" t="str">
        <f t="shared" si="510"/>
        <v>if (curl_fetch_memory('https://www1.nseindia.com/archives/equities/bhavcopy/pr/PR040221.zip')$status_code == 200)</v>
      </c>
      <c r="K3630" t="str">
        <f t="shared" si="512"/>
        <v>if (curl_fetch_memory('https://www1.nseindia.com/archives/equities/bhavcopy/pr/PR040221.zip')$status_code == 200) download.file('https://www1.nseindia.com/archives/equities/bhavcopy/pr/PR040221.zip', 'D:\\My-Shares\\source-bhavcopy\\PR040221.zip')</v>
      </c>
      <c r="L3630" t="str">
        <f t="shared" si="511"/>
        <v>if (file.exists('D:\\My-Shares\\source-bhavcopy\\PR040221.zip')) unzip(zipfile = 'D:\\My-Shares\\source-bhavcopy\\PR040221.zip', exdir = 'D:/My-Shares/source-fno')</v>
      </c>
    </row>
    <row r="3631" spans="1:12">
      <c r="A3631" s="1">
        <v>44232</v>
      </c>
      <c r="B3631" s="2">
        <f t="shared" si="504"/>
        <v>5</v>
      </c>
      <c r="C3631" s="2">
        <f t="shared" si="505"/>
        <v>2</v>
      </c>
      <c r="D3631">
        <f t="shared" si="506"/>
        <v>2021</v>
      </c>
      <c r="E3631" t="str">
        <f t="shared" si="507"/>
        <v>21</v>
      </c>
      <c r="F3631" t="str">
        <f t="shared" si="508"/>
        <v>PR050221.zip</v>
      </c>
      <c r="G3631" t="str">
        <f t="shared" si="509"/>
        <v>fo05022021.zip</v>
      </c>
      <c r="H3631" s="3" t="s">
        <v>6</v>
      </c>
      <c r="I3631" t="s">
        <v>9</v>
      </c>
      <c r="J3631" t="str">
        <f t="shared" si="510"/>
        <v>if (curl_fetch_memory('https://www1.nseindia.com/archives/equities/bhavcopy/pr/PR050221.zip')$status_code == 200)</v>
      </c>
      <c r="K3631" t="str">
        <f t="shared" si="512"/>
        <v>if (curl_fetch_memory('https://www1.nseindia.com/archives/equities/bhavcopy/pr/PR050221.zip')$status_code == 200) download.file('https://www1.nseindia.com/archives/equities/bhavcopy/pr/PR050221.zip', 'D:\\My-Shares\\source-bhavcopy\\PR050221.zip')</v>
      </c>
      <c r="L3631" t="str">
        <f t="shared" si="511"/>
        <v>if (file.exists('D:\\My-Shares\\source-bhavcopy\\PR050221.zip')) unzip(zipfile = 'D:\\My-Shares\\source-bhavcopy\\PR050221.zip', exdir = 'D:/My-Shares/source-fno')</v>
      </c>
    </row>
    <row r="3632" spans="1:12">
      <c r="A3632" s="1">
        <v>44233</v>
      </c>
      <c r="B3632" s="2">
        <f t="shared" si="504"/>
        <v>6</v>
      </c>
      <c r="C3632" s="2">
        <f t="shared" si="505"/>
        <v>2</v>
      </c>
      <c r="D3632">
        <f t="shared" si="506"/>
        <v>2021</v>
      </c>
      <c r="E3632" t="str">
        <f t="shared" si="507"/>
        <v>21</v>
      </c>
      <c r="F3632" t="str">
        <f t="shared" si="508"/>
        <v>PR060221.zip</v>
      </c>
      <c r="G3632" t="str">
        <f t="shared" si="509"/>
        <v>fo06022021.zip</v>
      </c>
      <c r="H3632" s="3" t="s">
        <v>6</v>
      </c>
      <c r="I3632" t="s">
        <v>9</v>
      </c>
      <c r="J3632" t="str">
        <f t="shared" si="510"/>
        <v>if (curl_fetch_memory('https://www1.nseindia.com/archives/equities/bhavcopy/pr/PR060221.zip')$status_code == 200)</v>
      </c>
      <c r="K3632" t="str">
        <f t="shared" si="512"/>
        <v>if (curl_fetch_memory('https://www1.nseindia.com/archives/equities/bhavcopy/pr/PR060221.zip')$status_code == 200) download.file('https://www1.nseindia.com/archives/equities/bhavcopy/pr/PR060221.zip', 'D:\\My-Shares\\source-bhavcopy\\PR060221.zip')</v>
      </c>
      <c r="L3632" t="str">
        <f t="shared" si="511"/>
        <v>if (file.exists('D:\\My-Shares\\source-bhavcopy\\PR060221.zip')) unzip(zipfile = 'D:\\My-Shares\\source-bhavcopy\\PR060221.zip', exdir = 'D:/My-Shares/source-fno')</v>
      </c>
    </row>
    <row r="3633" spans="1:12">
      <c r="A3633" s="1">
        <v>44234</v>
      </c>
      <c r="B3633" s="2">
        <f t="shared" si="504"/>
        <v>7</v>
      </c>
      <c r="C3633" s="2">
        <f t="shared" si="505"/>
        <v>2</v>
      </c>
      <c r="D3633">
        <f t="shared" si="506"/>
        <v>2021</v>
      </c>
      <c r="E3633" t="str">
        <f t="shared" si="507"/>
        <v>21</v>
      </c>
      <c r="F3633" t="str">
        <f t="shared" si="508"/>
        <v>PR070221.zip</v>
      </c>
      <c r="G3633" t="str">
        <f t="shared" si="509"/>
        <v>fo07022021.zip</v>
      </c>
      <c r="H3633" s="3" t="s">
        <v>6</v>
      </c>
      <c r="I3633" t="s">
        <v>9</v>
      </c>
      <c r="J3633" t="str">
        <f t="shared" si="510"/>
        <v>if (curl_fetch_memory('https://www1.nseindia.com/archives/equities/bhavcopy/pr/PR070221.zip')$status_code == 200)</v>
      </c>
      <c r="K3633" t="str">
        <f t="shared" si="512"/>
        <v>if (curl_fetch_memory('https://www1.nseindia.com/archives/equities/bhavcopy/pr/PR070221.zip')$status_code == 200) download.file('https://www1.nseindia.com/archives/equities/bhavcopy/pr/PR070221.zip', 'D:\\My-Shares\\source-bhavcopy\\PR070221.zip')</v>
      </c>
      <c r="L3633" t="str">
        <f t="shared" si="511"/>
        <v>if (file.exists('D:\\My-Shares\\source-bhavcopy\\PR070221.zip')) unzip(zipfile = 'D:\\My-Shares\\source-bhavcopy\\PR070221.zip', exdir = 'D:/My-Shares/source-fno')</v>
      </c>
    </row>
    <row r="3634" spans="1:12">
      <c r="A3634" s="1">
        <v>44235</v>
      </c>
      <c r="B3634" s="2">
        <f t="shared" si="504"/>
        <v>8</v>
      </c>
      <c r="C3634" s="2">
        <f t="shared" si="505"/>
        <v>2</v>
      </c>
      <c r="D3634">
        <f t="shared" si="506"/>
        <v>2021</v>
      </c>
      <c r="E3634" t="str">
        <f t="shared" si="507"/>
        <v>21</v>
      </c>
      <c r="F3634" t="str">
        <f t="shared" si="508"/>
        <v>PR080221.zip</v>
      </c>
      <c r="G3634" t="str">
        <f t="shared" si="509"/>
        <v>fo08022021.zip</v>
      </c>
      <c r="H3634" s="3" t="s">
        <v>6</v>
      </c>
      <c r="I3634" t="s">
        <v>9</v>
      </c>
      <c r="J3634" t="str">
        <f t="shared" si="510"/>
        <v>if (curl_fetch_memory('https://www1.nseindia.com/archives/equities/bhavcopy/pr/PR080221.zip')$status_code == 200)</v>
      </c>
      <c r="K3634" t="str">
        <f t="shared" si="512"/>
        <v>if (curl_fetch_memory('https://www1.nseindia.com/archives/equities/bhavcopy/pr/PR080221.zip')$status_code == 200) download.file('https://www1.nseindia.com/archives/equities/bhavcopy/pr/PR080221.zip', 'D:\\My-Shares\\source-bhavcopy\\PR080221.zip')</v>
      </c>
      <c r="L3634" t="str">
        <f t="shared" si="511"/>
        <v>if (file.exists('D:\\My-Shares\\source-bhavcopy\\PR080221.zip')) unzip(zipfile = 'D:\\My-Shares\\source-bhavcopy\\PR080221.zip', exdir = 'D:/My-Shares/source-fno')</v>
      </c>
    </row>
    <row r="3635" spans="1:12">
      <c r="A3635" s="1">
        <v>44236</v>
      </c>
      <c r="B3635" s="2">
        <f t="shared" si="504"/>
        <v>9</v>
      </c>
      <c r="C3635" s="2">
        <f t="shared" si="505"/>
        <v>2</v>
      </c>
      <c r="D3635">
        <f t="shared" si="506"/>
        <v>2021</v>
      </c>
      <c r="E3635" t="str">
        <f t="shared" si="507"/>
        <v>21</v>
      </c>
      <c r="F3635" t="str">
        <f t="shared" si="508"/>
        <v>PR090221.zip</v>
      </c>
      <c r="G3635" t="str">
        <f t="shared" si="509"/>
        <v>fo09022021.zip</v>
      </c>
      <c r="H3635" s="3" t="s">
        <v>6</v>
      </c>
      <c r="I3635" t="s">
        <v>9</v>
      </c>
      <c r="J3635" t="str">
        <f t="shared" si="510"/>
        <v>if (curl_fetch_memory('https://www1.nseindia.com/archives/equities/bhavcopy/pr/PR090221.zip')$status_code == 200)</v>
      </c>
      <c r="K3635" t="str">
        <f t="shared" si="512"/>
        <v>if (curl_fetch_memory('https://www1.nseindia.com/archives/equities/bhavcopy/pr/PR090221.zip')$status_code == 200) download.file('https://www1.nseindia.com/archives/equities/bhavcopy/pr/PR090221.zip', 'D:\\My-Shares\\source-bhavcopy\\PR090221.zip')</v>
      </c>
      <c r="L3635" t="str">
        <f t="shared" si="511"/>
        <v>if (file.exists('D:\\My-Shares\\source-bhavcopy\\PR090221.zip')) unzip(zipfile = 'D:\\My-Shares\\source-bhavcopy\\PR090221.zip', exdir = 'D:/My-Shares/source-fno')</v>
      </c>
    </row>
    <row r="3636" spans="1:12">
      <c r="A3636" s="1">
        <v>44237</v>
      </c>
      <c r="B3636" s="2">
        <f t="shared" si="504"/>
        <v>10</v>
      </c>
      <c r="C3636" s="2">
        <f t="shared" si="505"/>
        <v>2</v>
      </c>
      <c r="D3636">
        <f t="shared" si="506"/>
        <v>2021</v>
      </c>
      <c r="E3636" t="str">
        <f t="shared" si="507"/>
        <v>21</v>
      </c>
      <c r="F3636" t="str">
        <f t="shared" si="508"/>
        <v>PR100221.zip</v>
      </c>
      <c r="G3636" t="str">
        <f t="shared" si="509"/>
        <v>fo10022021.zip</v>
      </c>
      <c r="H3636" s="3" t="s">
        <v>6</v>
      </c>
      <c r="I3636" t="s">
        <v>9</v>
      </c>
      <c r="J3636" t="str">
        <f t="shared" si="510"/>
        <v>if (curl_fetch_memory('https://www1.nseindia.com/archives/equities/bhavcopy/pr/PR100221.zip')$status_code == 200)</v>
      </c>
      <c r="K3636" t="str">
        <f t="shared" si="512"/>
        <v>if (curl_fetch_memory('https://www1.nseindia.com/archives/equities/bhavcopy/pr/PR100221.zip')$status_code == 200) download.file('https://www1.nseindia.com/archives/equities/bhavcopy/pr/PR100221.zip', 'D:\\My-Shares\\source-bhavcopy\\PR100221.zip')</v>
      </c>
      <c r="L3636" t="str">
        <f t="shared" si="511"/>
        <v>if (file.exists('D:\\My-Shares\\source-bhavcopy\\PR100221.zip')) unzip(zipfile = 'D:\\My-Shares\\source-bhavcopy\\PR100221.zip', exdir = 'D:/My-Shares/source-fno')</v>
      </c>
    </row>
    <row r="3637" spans="1:12">
      <c r="A3637" s="1">
        <v>44238</v>
      </c>
      <c r="B3637" s="2">
        <f t="shared" si="504"/>
        <v>11</v>
      </c>
      <c r="C3637" s="2">
        <f t="shared" si="505"/>
        <v>2</v>
      </c>
      <c r="D3637">
        <f t="shared" si="506"/>
        <v>2021</v>
      </c>
      <c r="E3637" t="str">
        <f t="shared" si="507"/>
        <v>21</v>
      </c>
      <c r="F3637" t="str">
        <f t="shared" si="508"/>
        <v>PR110221.zip</v>
      </c>
      <c r="G3637" t="str">
        <f t="shared" si="509"/>
        <v>fo11022021.zip</v>
      </c>
      <c r="H3637" s="3" t="s">
        <v>6</v>
      </c>
      <c r="I3637" t="s">
        <v>9</v>
      </c>
      <c r="J3637" t="str">
        <f t="shared" si="510"/>
        <v>if (curl_fetch_memory('https://www1.nseindia.com/archives/equities/bhavcopy/pr/PR110221.zip')$status_code == 200)</v>
      </c>
      <c r="K3637" t="str">
        <f t="shared" si="512"/>
        <v>if (curl_fetch_memory('https://www1.nseindia.com/archives/equities/bhavcopy/pr/PR110221.zip')$status_code == 200) download.file('https://www1.nseindia.com/archives/equities/bhavcopy/pr/PR110221.zip', 'D:\\My-Shares\\source-bhavcopy\\PR110221.zip')</v>
      </c>
      <c r="L3637" t="str">
        <f t="shared" si="511"/>
        <v>if (file.exists('D:\\My-Shares\\source-bhavcopy\\PR110221.zip')) unzip(zipfile = 'D:\\My-Shares\\source-bhavcopy\\PR110221.zip', exdir = 'D:/My-Shares/source-fno')</v>
      </c>
    </row>
    <row r="3638" spans="1:12">
      <c r="A3638" s="1">
        <v>44239</v>
      </c>
      <c r="B3638" s="2">
        <f t="shared" si="504"/>
        <v>12</v>
      </c>
      <c r="C3638" s="2">
        <f t="shared" si="505"/>
        <v>2</v>
      </c>
      <c r="D3638">
        <f t="shared" si="506"/>
        <v>2021</v>
      </c>
      <c r="E3638" t="str">
        <f t="shared" si="507"/>
        <v>21</v>
      </c>
      <c r="F3638" t="str">
        <f t="shared" si="508"/>
        <v>PR120221.zip</v>
      </c>
      <c r="G3638" t="str">
        <f t="shared" si="509"/>
        <v>fo12022021.zip</v>
      </c>
      <c r="H3638" s="3" t="s">
        <v>6</v>
      </c>
      <c r="I3638" t="s">
        <v>9</v>
      </c>
      <c r="J3638" t="str">
        <f t="shared" si="510"/>
        <v>if (curl_fetch_memory('https://www1.nseindia.com/archives/equities/bhavcopy/pr/PR120221.zip')$status_code == 200)</v>
      </c>
      <c r="K3638" t="str">
        <f t="shared" si="512"/>
        <v>if (curl_fetch_memory('https://www1.nseindia.com/archives/equities/bhavcopy/pr/PR120221.zip')$status_code == 200) download.file('https://www1.nseindia.com/archives/equities/bhavcopy/pr/PR120221.zip', 'D:\\My-Shares\\source-bhavcopy\\PR120221.zip')</v>
      </c>
      <c r="L3638" t="str">
        <f t="shared" si="511"/>
        <v>if (file.exists('D:\\My-Shares\\source-bhavcopy\\PR120221.zip')) unzip(zipfile = 'D:\\My-Shares\\source-bhavcopy\\PR120221.zip', exdir = 'D:/My-Shares/source-fno')</v>
      </c>
    </row>
    <row r="3639" spans="1:12">
      <c r="A3639" s="1">
        <v>44240</v>
      </c>
      <c r="B3639" s="2">
        <f t="shared" si="504"/>
        <v>13</v>
      </c>
      <c r="C3639" s="2">
        <f t="shared" si="505"/>
        <v>2</v>
      </c>
      <c r="D3639">
        <f t="shared" si="506"/>
        <v>2021</v>
      </c>
      <c r="E3639" t="str">
        <f t="shared" si="507"/>
        <v>21</v>
      </c>
      <c r="F3639" t="str">
        <f t="shared" si="508"/>
        <v>PR130221.zip</v>
      </c>
      <c r="G3639" t="str">
        <f t="shared" si="509"/>
        <v>fo13022021.zip</v>
      </c>
      <c r="H3639" s="3" t="s">
        <v>6</v>
      </c>
      <c r="I3639" t="s">
        <v>9</v>
      </c>
      <c r="J3639" t="str">
        <f t="shared" si="510"/>
        <v>if (curl_fetch_memory('https://www1.nseindia.com/archives/equities/bhavcopy/pr/PR130221.zip')$status_code == 200)</v>
      </c>
      <c r="K3639" t="str">
        <f t="shared" si="512"/>
        <v>if (curl_fetch_memory('https://www1.nseindia.com/archives/equities/bhavcopy/pr/PR130221.zip')$status_code == 200) download.file('https://www1.nseindia.com/archives/equities/bhavcopy/pr/PR130221.zip', 'D:\\My-Shares\\source-bhavcopy\\PR130221.zip')</v>
      </c>
      <c r="L3639" t="str">
        <f t="shared" si="511"/>
        <v>if (file.exists('D:\\My-Shares\\source-bhavcopy\\PR130221.zip')) unzip(zipfile = 'D:\\My-Shares\\source-bhavcopy\\PR130221.zip', exdir = 'D:/My-Shares/source-fno')</v>
      </c>
    </row>
    <row r="3640" spans="1:12">
      <c r="A3640" s="1">
        <v>44241</v>
      </c>
      <c r="B3640" s="2">
        <f t="shared" si="504"/>
        <v>14</v>
      </c>
      <c r="C3640" s="2">
        <f t="shared" si="505"/>
        <v>2</v>
      </c>
      <c r="D3640">
        <f t="shared" si="506"/>
        <v>2021</v>
      </c>
      <c r="E3640" t="str">
        <f t="shared" si="507"/>
        <v>21</v>
      </c>
      <c r="F3640" t="str">
        <f t="shared" si="508"/>
        <v>PR140221.zip</v>
      </c>
      <c r="G3640" t="str">
        <f t="shared" si="509"/>
        <v>fo14022021.zip</v>
      </c>
      <c r="H3640" s="3" t="s">
        <v>6</v>
      </c>
      <c r="I3640" t="s">
        <v>9</v>
      </c>
      <c r="J3640" t="str">
        <f t="shared" si="510"/>
        <v>if (curl_fetch_memory('https://www1.nseindia.com/archives/equities/bhavcopy/pr/PR140221.zip')$status_code == 200)</v>
      </c>
      <c r="K3640" t="str">
        <f t="shared" si="512"/>
        <v>if (curl_fetch_memory('https://www1.nseindia.com/archives/equities/bhavcopy/pr/PR140221.zip')$status_code == 200) download.file('https://www1.nseindia.com/archives/equities/bhavcopy/pr/PR140221.zip', 'D:\\My-Shares\\source-bhavcopy\\PR140221.zip')</v>
      </c>
      <c r="L3640" t="str">
        <f t="shared" si="511"/>
        <v>if (file.exists('D:\\My-Shares\\source-bhavcopy\\PR140221.zip')) unzip(zipfile = 'D:\\My-Shares\\source-bhavcopy\\PR140221.zip', exdir = 'D:/My-Shares/source-fno')</v>
      </c>
    </row>
    <row r="3641" spans="1:12">
      <c r="A3641" s="1">
        <v>44242</v>
      </c>
      <c r="B3641" s="2">
        <f t="shared" si="504"/>
        <v>15</v>
      </c>
      <c r="C3641" s="2">
        <f t="shared" si="505"/>
        <v>2</v>
      </c>
      <c r="D3641">
        <f t="shared" si="506"/>
        <v>2021</v>
      </c>
      <c r="E3641" t="str">
        <f t="shared" si="507"/>
        <v>21</v>
      </c>
      <c r="F3641" t="str">
        <f t="shared" si="508"/>
        <v>PR150221.zip</v>
      </c>
      <c r="G3641" t="str">
        <f t="shared" si="509"/>
        <v>fo15022021.zip</v>
      </c>
      <c r="H3641" s="3" t="s">
        <v>6</v>
      </c>
      <c r="I3641" t="s">
        <v>9</v>
      </c>
      <c r="J3641" t="str">
        <f t="shared" si="510"/>
        <v>if (curl_fetch_memory('https://www1.nseindia.com/archives/equities/bhavcopy/pr/PR150221.zip')$status_code == 200)</v>
      </c>
      <c r="K3641" t="str">
        <f t="shared" si="512"/>
        <v>if (curl_fetch_memory('https://www1.nseindia.com/archives/equities/bhavcopy/pr/PR150221.zip')$status_code == 200) download.file('https://www1.nseindia.com/archives/equities/bhavcopy/pr/PR150221.zip', 'D:\\My-Shares\\source-bhavcopy\\PR150221.zip')</v>
      </c>
      <c r="L3641" t="str">
        <f t="shared" si="511"/>
        <v>if (file.exists('D:\\My-Shares\\source-bhavcopy\\PR150221.zip')) unzip(zipfile = 'D:\\My-Shares\\source-bhavcopy\\PR150221.zip', exdir = 'D:/My-Shares/source-fno')</v>
      </c>
    </row>
    <row r="3642" spans="1:12">
      <c r="A3642" s="1">
        <v>44243</v>
      </c>
      <c r="B3642" s="2">
        <f t="shared" si="504"/>
        <v>16</v>
      </c>
      <c r="C3642" s="2">
        <f t="shared" si="505"/>
        <v>2</v>
      </c>
      <c r="D3642">
        <f t="shared" si="506"/>
        <v>2021</v>
      </c>
      <c r="E3642" t="str">
        <f t="shared" si="507"/>
        <v>21</v>
      </c>
      <c r="F3642" t="str">
        <f t="shared" si="508"/>
        <v>PR160221.zip</v>
      </c>
      <c r="G3642" t="str">
        <f t="shared" si="509"/>
        <v>fo16022021.zip</v>
      </c>
      <c r="H3642" s="3" t="s">
        <v>6</v>
      </c>
      <c r="I3642" t="s">
        <v>9</v>
      </c>
      <c r="J3642" t="str">
        <f t="shared" si="510"/>
        <v>if (curl_fetch_memory('https://www1.nseindia.com/archives/equities/bhavcopy/pr/PR160221.zip')$status_code == 200)</v>
      </c>
      <c r="K3642" t="str">
        <f t="shared" si="512"/>
        <v>if (curl_fetch_memory('https://www1.nseindia.com/archives/equities/bhavcopy/pr/PR160221.zip')$status_code == 200) download.file('https://www1.nseindia.com/archives/equities/bhavcopy/pr/PR160221.zip', 'D:\\My-Shares\\source-bhavcopy\\PR160221.zip')</v>
      </c>
      <c r="L3642" t="str">
        <f t="shared" si="511"/>
        <v>if (file.exists('D:\\My-Shares\\source-bhavcopy\\PR160221.zip')) unzip(zipfile = 'D:\\My-Shares\\source-bhavcopy\\PR160221.zip', exdir = 'D:/My-Shares/source-fno')</v>
      </c>
    </row>
    <row r="3643" spans="1:12">
      <c r="A3643" s="1">
        <v>44244</v>
      </c>
      <c r="B3643" s="2">
        <f t="shared" si="504"/>
        <v>17</v>
      </c>
      <c r="C3643" s="2">
        <f t="shared" si="505"/>
        <v>2</v>
      </c>
      <c r="D3643">
        <f t="shared" si="506"/>
        <v>2021</v>
      </c>
      <c r="E3643" t="str">
        <f t="shared" si="507"/>
        <v>21</v>
      </c>
      <c r="F3643" t="str">
        <f t="shared" si="508"/>
        <v>PR170221.zip</v>
      </c>
      <c r="G3643" t="str">
        <f t="shared" si="509"/>
        <v>fo17022021.zip</v>
      </c>
      <c r="H3643" s="3" t="s">
        <v>6</v>
      </c>
      <c r="I3643" t="s">
        <v>9</v>
      </c>
      <c r="J3643" t="str">
        <f t="shared" si="510"/>
        <v>if (curl_fetch_memory('https://www1.nseindia.com/archives/equities/bhavcopy/pr/PR170221.zip')$status_code == 200)</v>
      </c>
      <c r="K3643" t="str">
        <f t="shared" si="512"/>
        <v>if (curl_fetch_memory('https://www1.nseindia.com/archives/equities/bhavcopy/pr/PR170221.zip')$status_code == 200) download.file('https://www1.nseindia.com/archives/equities/bhavcopy/pr/PR170221.zip', 'D:\\My-Shares\\source-bhavcopy\\PR170221.zip')</v>
      </c>
      <c r="L3643" t="str">
        <f t="shared" si="511"/>
        <v>if (file.exists('D:\\My-Shares\\source-bhavcopy\\PR170221.zip')) unzip(zipfile = 'D:\\My-Shares\\source-bhavcopy\\PR170221.zip', exdir = 'D:/My-Shares/source-fno')</v>
      </c>
    </row>
    <row r="3644" spans="1:12">
      <c r="A3644" s="1">
        <v>44245</v>
      </c>
      <c r="B3644" s="2">
        <f t="shared" si="504"/>
        <v>18</v>
      </c>
      <c r="C3644" s="2">
        <f t="shared" si="505"/>
        <v>2</v>
      </c>
      <c r="D3644">
        <f t="shared" si="506"/>
        <v>2021</v>
      </c>
      <c r="E3644" t="str">
        <f t="shared" si="507"/>
        <v>21</v>
      </c>
      <c r="F3644" t="str">
        <f t="shared" si="508"/>
        <v>PR180221.zip</v>
      </c>
      <c r="G3644" t="str">
        <f t="shared" si="509"/>
        <v>fo18022021.zip</v>
      </c>
      <c r="H3644" s="3" t="s">
        <v>6</v>
      </c>
      <c r="I3644" t="s">
        <v>9</v>
      </c>
      <c r="J3644" t="str">
        <f t="shared" si="510"/>
        <v>if (curl_fetch_memory('https://www1.nseindia.com/archives/equities/bhavcopy/pr/PR180221.zip')$status_code == 200)</v>
      </c>
      <c r="K3644" t="str">
        <f t="shared" si="512"/>
        <v>if (curl_fetch_memory('https://www1.nseindia.com/archives/equities/bhavcopy/pr/PR180221.zip')$status_code == 200) download.file('https://www1.nseindia.com/archives/equities/bhavcopy/pr/PR180221.zip', 'D:\\My-Shares\\source-bhavcopy\\PR180221.zip')</v>
      </c>
      <c r="L3644" t="str">
        <f t="shared" si="511"/>
        <v>if (file.exists('D:\\My-Shares\\source-bhavcopy\\PR180221.zip')) unzip(zipfile = 'D:\\My-Shares\\source-bhavcopy\\PR180221.zip', exdir = 'D:/My-Shares/source-fno')</v>
      </c>
    </row>
    <row r="3645" spans="1:12">
      <c r="A3645" s="1">
        <v>44246</v>
      </c>
      <c r="B3645" s="2">
        <f t="shared" si="504"/>
        <v>19</v>
      </c>
      <c r="C3645" s="2">
        <f t="shared" si="505"/>
        <v>2</v>
      </c>
      <c r="D3645">
        <f t="shared" si="506"/>
        <v>2021</v>
      </c>
      <c r="E3645" t="str">
        <f t="shared" si="507"/>
        <v>21</v>
      </c>
      <c r="F3645" t="str">
        <f t="shared" si="508"/>
        <v>PR190221.zip</v>
      </c>
      <c r="G3645" t="str">
        <f t="shared" si="509"/>
        <v>fo19022021.zip</v>
      </c>
      <c r="H3645" s="3" t="s">
        <v>6</v>
      </c>
      <c r="I3645" t="s">
        <v>9</v>
      </c>
      <c r="J3645" t="str">
        <f t="shared" si="510"/>
        <v>if (curl_fetch_memory('https://www1.nseindia.com/archives/equities/bhavcopy/pr/PR190221.zip')$status_code == 200)</v>
      </c>
      <c r="K3645" t="str">
        <f t="shared" si="512"/>
        <v>if (curl_fetch_memory('https://www1.nseindia.com/archives/equities/bhavcopy/pr/PR190221.zip')$status_code == 200) download.file('https://www1.nseindia.com/archives/equities/bhavcopy/pr/PR190221.zip', 'D:\\My-Shares\\source-bhavcopy\\PR190221.zip')</v>
      </c>
      <c r="L3645" t="str">
        <f t="shared" si="511"/>
        <v>if (file.exists('D:\\My-Shares\\source-bhavcopy\\PR190221.zip')) unzip(zipfile = 'D:\\My-Shares\\source-bhavcopy\\PR190221.zip', exdir = 'D:/My-Shares/source-fno')</v>
      </c>
    </row>
    <row r="3646" spans="1:12">
      <c r="A3646" s="1">
        <v>44247</v>
      </c>
      <c r="B3646" s="2">
        <f t="shared" si="504"/>
        <v>20</v>
      </c>
      <c r="C3646" s="2">
        <f t="shared" si="505"/>
        <v>2</v>
      </c>
      <c r="D3646">
        <f t="shared" si="506"/>
        <v>2021</v>
      </c>
      <c r="E3646" t="str">
        <f t="shared" si="507"/>
        <v>21</v>
      </c>
      <c r="F3646" t="str">
        <f t="shared" si="508"/>
        <v>PR200221.zip</v>
      </c>
      <c r="G3646" t="str">
        <f t="shared" si="509"/>
        <v>fo20022021.zip</v>
      </c>
      <c r="H3646" s="3" t="s">
        <v>6</v>
      </c>
      <c r="I3646" t="s">
        <v>9</v>
      </c>
      <c r="J3646" t="str">
        <f t="shared" si="510"/>
        <v>if (curl_fetch_memory('https://www1.nseindia.com/archives/equities/bhavcopy/pr/PR200221.zip')$status_code == 200)</v>
      </c>
      <c r="K3646" t="str">
        <f t="shared" si="512"/>
        <v>if (curl_fetch_memory('https://www1.nseindia.com/archives/equities/bhavcopy/pr/PR200221.zip')$status_code == 200) download.file('https://www1.nseindia.com/archives/equities/bhavcopy/pr/PR200221.zip', 'D:\\My-Shares\\source-bhavcopy\\PR200221.zip')</v>
      </c>
      <c r="L3646" t="str">
        <f t="shared" si="511"/>
        <v>if (file.exists('D:\\My-Shares\\source-bhavcopy\\PR200221.zip')) unzip(zipfile = 'D:\\My-Shares\\source-bhavcopy\\PR200221.zip', exdir = 'D:/My-Shares/source-fno')</v>
      </c>
    </row>
    <row r="3647" spans="1:12">
      <c r="A3647" s="1">
        <v>44248</v>
      </c>
      <c r="B3647" s="2">
        <f t="shared" si="504"/>
        <v>21</v>
      </c>
      <c r="C3647" s="2">
        <f t="shared" si="505"/>
        <v>2</v>
      </c>
      <c r="D3647">
        <f t="shared" si="506"/>
        <v>2021</v>
      </c>
      <c r="E3647" t="str">
        <f t="shared" si="507"/>
        <v>21</v>
      </c>
      <c r="F3647" t="str">
        <f t="shared" si="508"/>
        <v>PR210221.zip</v>
      </c>
      <c r="G3647" t="str">
        <f t="shared" si="509"/>
        <v>fo21022021.zip</v>
      </c>
      <c r="H3647" s="3" t="s">
        <v>6</v>
      </c>
      <c r="I3647" t="s">
        <v>9</v>
      </c>
      <c r="J3647" t="str">
        <f t="shared" si="510"/>
        <v>if (curl_fetch_memory('https://www1.nseindia.com/archives/equities/bhavcopy/pr/PR210221.zip')$status_code == 200)</v>
      </c>
      <c r="K3647" t="str">
        <f t="shared" si="512"/>
        <v>if (curl_fetch_memory('https://www1.nseindia.com/archives/equities/bhavcopy/pr/PR210221.zip')$status_code == 200) download.file('https://www1.nseindia.com/archives/equities/bhavcopy/pr/PR210221.zip', 'D:\\My-Shares\\source-bhavcopy\\PR210221.zip')</v>
      </c>
      <c r="L3647" t="str">
        <f t="shared" si="511"/>
        <v>if (file.exists('D:\\My-Shares\\source-bhavcopy\\PR210221.zip')) unzip(zipfile = 'D:\\My-Shares\\source-bhavcopy\\PR210221.zip', exdir = 'D:/My-Shares/source-fno')</v>
      </c>
    </row>
    <row r="3648" spans="1:12">
      <c r="A3648" s="1">
        <v>44249</v>
      </c>
      <c r="B3648" s="2">
        <f t="shared" si="504"/>
        <v>22</v>
      </c>
      <c r="C3648" s="2">
        <f t="shared" si="505"/>
        <v>2</v>
      </c>
      <c r="D3648">
        <f t="shared" si="506"/>
        <v>2021</v>
      </c>
      <c r="E3648" t="str">
        <f t="shared" si="507"/>
        <v>21</v>
      </c>
      <c r="F3648" t="str">
        <f t="shared" si="508"/>
        <v>PR220221.zip</v>
      </c>
      <c r="G3648" t="str">
        <f t="shared" si="509"/>
        <v>fo22022021.zip</v>
      </c>
      <c r="H3648" s="3" t="s">
        <v>6</v>
      </c>
      <c r="I3648" t="s">
        <v>9</v>
      </c>
      <c r="J3648" t="str">
        <f t="shared" si="510"/>
        <v>if (curl_fetch_memory('https://www1.nseindia.com/archives/equities/bhavcopy/pr/PR220221.zip')$status_code == 200)</v>
      </c>
      <c r="K3648" t="str">
        <f t="shared" si="512"/>
        <v>if (curl_fetch_memory('https://www1.nseindia.com/archives/equities/bhavcopy/pr/PR220221.zip')$status_code == 200) download.file('https://www1.nseindia.com/archives/equities/bhavcopy/pr/PR220221.zip', 'D:\\My-Shares\\source-bhavcopy\\PR220221.zip')</v>
      </c>
      <c r="L3648" t="str">
        <f t="shared" si="511"/>
        <v>if (file.exists('D:\\My-Shares\\source-bhavcopy\\PR220221.zip')) unzip(zipfile = 'D:\\My-Shares\\source-bhavcopy\\PR220221.zip', exdir = 'D:/My-Shares/source-fno')</v>
      </c>
    </row>
    <row r="3649" spans="1:12">
      <c r="A3649" s="1">
        <v>44250</v>
      </c>
      <c r="B3649" s="2">
        <f t="shared" si="504"/>
        <v>23</v>
      </c>
      <c r="C3649" s="2">
        <f t="shared" si="505"/>
        <v>2</v>
      </c>
      <c r="D3649">
        <f t="shared" si="506"/>
        <v>2021</v>
      </c>
      <c r="E3649" t="str">
        <f t="shared" si="507"/>
        <v>21</v>
      </c>
      <c r="F3649" t="str">
        <f t="shared" si="508"/>
        <v>PR230221.zip</v>
      </c>
      <c r="G3649" t="str">
        <f t="shared" si="509"/>
        <v>fo23022021.zip</v>
      </c>
      <c r="H3649" s="3" t="s">
        <v>6</v>
      </c>
      <c r="I3649" t="s">
        <v>9</v>
      </c>
      <c r="J3649" t="str">
        <f t="shared" si="510"/>
        <v>if (curl_fetch_memory('https://www1.nseindia.com/archives/equities/bhavcopy/pr/PR230221.zip')$status_code == 200)</v>
      </c>
      <c r="K3649" t="str">
        <f t="shared" si="512"/>
        <v>if (curl_fetch_memory('https://www1.nseindia.com/archives/equities/bhavcopy/pr/PR230221.zip')$status_code == 200) download.file('https://www1.nseindia.com/archives/equities/bhavcopy/pr/PR230221.zip', 'D:\\My-Shares\\source-bhavcopy\\PR230221.zip')</v>
      </c>
      <c r="L3649" t="str">
        <f t="shared" si="511"/>
        <v>if (file.exists('D:\\My-Shares\\source-bhavcopy\\PR230221.zip')) unzip(zipfile = 'D:\\My-Shares\\source-bhavcopy\\PR230221.zip', exdir = 'D:/My-Shares/source-fno')</v>
      </c>
    </row>
    <row r="3650" spans="1:12">
      <c r="A3650" s="1">
        <v>44251</v>
      </c>
      <c r="B3650" s="2">
        <f t="shared" si="504"/>
        <v>24</v>
      </c>
      <c r="C3650" s="2">
        <f t="shared" si="505"/>
        <v>2</v>
      </c>
      <c r="D3650">
        <f t="shared" si="506"/>
        <v>2021</v>
      </c>
      <c r="E3650" t="str">
        <f t="shared" si="507"/>
        <v>21</v>
      </c>
      <c r="F3650" t="str">
        <f t="shared" si="508"/>
        <v>PR240221.zip</v>
      </c>
      <c r="G3650" t="str">
        <f t="shared" si="509"/>
        <v>fo24022021.zip</v>
      </c>
      <c r="H3650" s="3" t="s">
        <v>6</v>
      </c>
      <c r="I3650" t="s">
        <v>9</v>
      </c>
      <c r="J3650" t="str">
        <f t="shared" si="510"/>
        <v>if (curl_fetch_memory('https://www1.nseindia.com/archives/equities/bhavcopy/pr/PR240221.zip')$status_code == 200)</v>
      </c>
      <c r="K3650" t="str">
        <f t="shared" si="512"/>
        <v>if (curl_fetch_memory('https://www1.nseindia.com/archives/equities/bhavcopy/pr/PR240221.zip')$status_code == 200) download.file('https://www1.nseindia.com/archives/equities/bhavcopy/pr/PR240221.zip', 'D:\\My-Shares\\source-bhavcopy\\PR240221.zip')</v>
      </c>
      <c r="L3650" t="str">
        <f t="shared" si="511"/>
        <v>if (file.exists('D:\\My-Shares\\source-bhavcopy\\PR240221.zip')) unzip(zipfile = 'D:\\My-Shares\\source-bhavcopy\\PR240221.zip', exdir = 'D:/My-Shares/source-fno')</v>
      </c>
    </row>
    <row r="3651" spans="1:12">
      <c r="A3651" s="1">
        <v>44252</v>
      </c>
      <c r="B3651" s="2">
        <f t="shared" ref="B3651:B3714" si="513">DAY(A3651)</f>
        <v>25</v>
      </c>
      <c r="C3651" s="2">
        <f t="shared" ref="C3651:C3714" si="514">MONTH(A3651)</f>
        <v>2</v>
      </c>
      <c r="D3651">
        <f t="shared" ref="D3651:D3714" si="515">YEAR(A3651)</f>
        <v>2021</v>
      </c>
      <c r="E3651" t="str">
        <f t="shared" ref="E3651:E3714" si="516">TEXT(A3651,"yy")</f>
        <v>21</v>
      </c>
      <c r="F3651" t="str">
        <f t="shared" ref="F3651:F3714" si="517">CONCATENATE("PR", TEXT(B3651, "00"), TEXT(C3651, "00"),E3651, ".zip")</f>
        <v>PR250221.zip</v>
      </c>
      <c r="G3651" t="str">
        <f t="shared" ref="G3651:G3714" si="518">CONCATENATE("fo", TEXT(B3651, "00"), TEXT(C3651, "00"),D3651, ".zip")</f>
        <v>fo25022021.zip</v>
      </c>
      <c r="H3651" s="3" t="s">
        <v>6</v>
      </c>
      <c r="I3651" t="s">
        <v>9</v>
      </c>
      <c r="J3651" t="str">
        <f t="shared" ref="J3651:J3714" si="519">CONCATENATE("if (curl_fetch_memory('", H3651, F3651, "')$status_code == 200)")</f>
        <v>if (curl_fetch_memory('https://www1.nseindia.com/archives/equities/bhavcopy/pr/PR250221.zip')$status_code == 200)</v>
      </c>
      <c r="K3651" t="str">
        <f t="shared" si="512"/>
        <v>if (curl_fetch_memory('https://www1.nseindia.com/archives/equities/bhavcopy/pr/PR250221.zip')$status_code == 200) download.file('https://www1.nseindia.com/archives/equities/bhavcopy/pr/PR250221.zip', 'D:\\My-Shares\\source-bhavcopy\\PR250221.zip')</v>
      </c>
      <c r="L3651" t="str">
        <f t="shared" ref="L3651:L3714" si="520">CONCATENATE("if (file.exists('D:\\My-Shares\\source-bhavcopy\\", F3651, "')) unzip(zipfile = 'D:\\My-Shares\\source-bhavcopy\\", F3651, "', exdir = 'D:/My-Shares/source-fno')")</f>
        <v>if (file.exists('D:\\My-Shares\\source-bhavcopy\\PR250221.zip')) unzip(zipfile = 'D:\\My-Shares\\source-bhavcopy\\PR250221.zip', exdir = 'D:/My-Shares/source-fno')</v>
      </c>
    </row>
    <row r="3652" spans="1:12">
      <c r="A3652" s="1">
        <v>44253</v>
      </c>
      <c r="B3652" s="2">
        <f t="shared" si="513"/>
        <v>26</v>
      </c>
      <c r="C3652" s="2">
        <f t="shared" si="514"/>
        <v>2</v>
      </c>
      <c r="D3652">
        <f t="shared" si="515"/>
        <v>2021</v>
      </c>
      <c r="E3652" t="str">
        <f t="shared" si="516"/>
        <v>21</v>
      </c>
      <c r="F3652" t="str">
        <f t="shared" si="517"/>
        <v>PR260221.zip</v>
      </c>
      <c r="G3652" t="str">
        <f t="shared" si="518"/>
        <v>fo26022021.zip</v>
      </c>
      <c r="H3652" s="3" t="s">
        <v>6</v>
      </c>
      <c r="I3652" t="s">
        <v>9</v>
      </c>
      <c r="J3652" t="str">
        <f t="shared" si="519"/>
        <v>if (curl_fetch_memory('https://www1.nseindia.com/archives/equities/bhavcopy/pr/PR260221.zip')$status_code == 200)</v>
      </c>
      <c r="K3652" t="str">
        <f t="shared" si="512"/>
        <v>if (curl_fetch_memory('https://www1.nseindia.com/archives/equities/bhavcopy/pr/PR260221.zip')$status_code == 200) download.file('https://www1.nseindia.com/archives/equities/bhavcopy/pr/PR260221.zip', 'D:\\My-Shares\\source-bhavcopy\\PR260221.zip')</v>
      </c>
      <c r="L3652" t="str">
        <f t="shared" si="520"/>
        <v>if (file.exists('D:\\My-Shares\\source-bhavcopy\\PR260221.zip')) unzip(zipfile = 'D:\\My-Shares\\source-bhavcopy\\PR260221.zip', exdir = 'D:/My-Shares/source-fno')</v>
      </c>
    </row>
    <row r="3653" spans="1:12">
      <c r="A3653" s="1">
        <v>44254</v>
      </c>
      <c r="B3653" s="2">
        <f t="shared" si="513"/>
        <v>27</v>
      </c>
      <c r="C3653" s="2">
        <f t="shared" si="514"/>
        <v>2</v>
      </c>
      <c r="D3653">
        <f t="shared" si="515"/>
        <v>2021</v>
      </c>
      <c r="E3653" t="str">
        <f t="shared" si="516"/>
        <v>21</v>
      </c>
      <c r="F3653" t="str">
        <f t="shared" si="517"/>
        <v>PR270221.zip</v>
      </c>
      <c r="G3653" t="str">
        <f t="shared" si="518"/>
        <v>fo27022021.zip</v>
      </c>
      <c r="H3653" s="3" t="s">
        <v>6</v>
      </c>
      <c r="I3653" t="s">
        <v>9</v>
      </c>
      <c r="J3653" t="str">
        <f t="shared" si="519"/>
        <v>if (curl_fetch_memory('https://www1.nseindia.com/archives/equities/bhavcopy/pr/PR270221.zip')$status_code == 200)</v>
      </c>
      <c r="K3653" t="str">
        <f t="shared" si="512"/>
        <v>if (curl_fetch_memory('https://www1.nseindia.com/archives/equities/bhavcopy/pr/PR270221.zip')$status_code == 200) download.file('https://www1.nseindia.com/archives/equities/bhavcopy/pr/PR270221.zip', 'D:\\My-Shares\\source-bhavcopy\\PR270221.zip')</v>
      </c>
      <c r="L3653" t="str">
        <f t="shared" si="520"/>
        <v>if (file.exists('D:\\My-Shares\\source-bhavcopy\\PR270221.zip')) unzip(zipfile = 'D:\\My-Shares\\source-bhavcopy\\PR270221.zip', exdir = 'D:/My-Shares/source-fno')</v>
      </c>
    </row>
    <row r="3654" spans="1:12">
      <c r="A3654" s="1">
        <v>44255</v>
      </c>
      <c r="B3654" s="2">
        <f t="shared" si="513"/>
        <v>28</v>
      </c>
      <c r="C3654" s="2">
        <f t="shared" si="514"/>
        <v>2</v>
      </c>
      <c r="D3654">
        <f t="shared" si="515"/>
        <v>2021</v>
      </c>
      <c r="E3654" t="str">
        <f t="shared" si="516"/>
        <v>21</v>
      </c>
      <c r="F3654" t="str">
        <f t="shared" si="517"/>
        <v>PR280221.zip</v>
      </c>
      <c r="G3654" t="str">
        <f t="shared" si="518"/>
        <v>fo28022021.zip</v>
      </c>
      <c r="H3654" s="3" t="s">
        <v>6</v>
      </c>
      <c r="I3654" t="s">
        <v>9</v>
      </c>
      <c r="J3654" t="str">
        <f t="shared" si="519"/>
        <v>if (curl_fetch_memory('https://www1.nseindia.com/archives/equities/bhavcopy/pr/PR280221.zip')$status_code == 200)</v>
      </c>
      <c r="K3654" t="str">
        <f t="shared" ref="K3654:K3716" si="521">CONCATENATE(J3654, " download.file('", H3654, F3654, "', '", I3654, F3654, "')")</f>
        <v>if (curl_fetch_memory('https://www1.nseindia.com/archives/equities/bhavcopy/pr/PR280221.zip')$status_code == 200) download.file('https://www1.nseindia.com/archives/equities/bhavcopy/pr/PR280221.zip', 'D:\\My-Shares\\source-bhavcopy\\PR280221.zip')</v>
      </c>
      <c r="L3654" t="str">
        <f t="shared" si="520"/>
        <v>if (file.exists('D:\\My-Shares\\source-bhavcopy\\PR280221.zip')) unzip(zipfile = 'D:\\My-Shares\\source-bhavcopy\\PR280221.zip', exdir = 'D:/My-Shares/source-fno')</v>
      </c>
    </row>
    <row r="3655" spans="1:12">
      <c r="A3655" s="1">
        <v>44256</v>
      </c>
      <c r="B3655" s="2">
        <f t="shared" si="513"/>
        <v>1</v>
      </c>
      <c r="C3655" s="2">
        <f t="shared" si="514"/>
        <v>3</v>
      </c>
      <c r="D3655">
        <f t="shared" si="515"/>
        <v>2021</v>
      </c>
      <c r="E3655" t="str">
        <f t="shared" si="516"/>
        <v>21</v>
      </c>
      <c r="F3655" t="str">
        <f t="shared" si="517"/>
        <v>PR010321.zip</v>
      </c>
      <c r="G3655" t="str">
        <f t="shared" si="518"/>
        <v>fo01032021.zip</v>
      </c>
      <c r="H3655" s="3" t="s">
        <v>6</v>
      </c>
      <c r="I3655" t="s">
        <v>9</v>
      </c>
      <c r="J3655" t="str">
        <f t="shared" si="519"/>
        <v>if (curl_fetch_memory('https://www1.nseindia.com/archives/equities/bhavcopy/pr/PR010321.zip')$status_code == 200)</v>
      </c>
      <c r="K3655" t="str">
        <f t="shared" si="521"/>
        <v>if (curl_fetch_memory('https://www1.nseindia.com/archives/equities/bhavcopy/pr/PR010321.zip')$status_code == 200) download.file('https://www1.nseindia.com/archives/equities/bhavcopy/pr/PR010321.zip', 'D:\\My-Shares\\source-bhavcopy\\PR010321.zip')</v>
      </c>
      <c r="L3655" t="str">
        <f t="shared" si="520"/>
        <v>if (file.exists('D:\\My-Shares\\source-bhavcopy\\PR010321.zip')) unzip(zipfile = 'D:\\My-Shares\\source-bhavcopy\\PR010321.zip', exdir = 'D:/My-Shares/source-fno')</v>
      </c>
    </row>
    <row r="3656" spans="1:12">
      <c r="A3656" s="1">
        <v>44257</v>
      </c>
      <c r="B3656" s="2">
        <f t="shared" si="513"/>
        <v>2</v>
      </c>
      <c r="C3656" s="2">
        <f t="shared" si="514"/>
        <v>3</v>
      </c>
      <c r="D3656">
        <f t="shared" si="515"/>
        <v>2021</v>
      </c>
      <c r="E3656" t="str">
        <f t="shared" si="516"/>
        <v>21</v>
      </c>
      <c r="F3656" t="str">
        <f t="shared" si="517"/>
        <v>PR020321.zip</v>
      </c>
      <c r="G3656" t="str">
        <f t="shared" si="518"/>
        <v>fo02032021.zip</v>
      </c>
      <c r="H3656" s="3" t="s">
        <v>6</v>
      </c>
      <c r="I3656" t="s">
        <v>9</v>
      </c>
      <c r="J3656" t="str">
        <f t="shared" si="519"/>
        <v>if (curl_fetch_memory('https://www1.nseindia.com/archives/equities/bhavcopy/pr/PR020321.zip')$status_code == 200)</v>
      </c>
      <c r="K3656" t="str">
        <f t="shared" si="521"/>
        <v>if (curl_fetch_memory('https://www1.nseindia.com/archives/equities/bhavcopy/pr/PR020321.zip')$status_code == 200) download.file('https://www1.nseindia.com/archives/equities/bhavcopy/pr/PR020321.zip', 'D:\\My-Shares\\source-bhavcopy\\PR020321.zip')</v>
      </c>
      <c r="L3656" t="str">
        <f t="shared" si="520"/>
        <v>if (file.exists('D:\\My-Shares\\source-bhavcopy\\PR020321.zip')) unzip(zipfile = 'D:\\My-Shares\\source-bhavcopy\\PR020321.zip', exdir = 'D:/My-Shares/source-fno')</v>
      </c>
    </row>
    <row r="3657" spans="1:12">
      <c r="A3657" s="1">
        <v>44258</v>
      </c>
      <c r="B3657" s="2">
        <f t="shared" si="513"/>
        <v>3</v>
      </c>
      <c r="C3657" s="2">
        <f t="shared" si="514"/>
        <v>3</v>
      </c>
      <c r="D3657">
        <f t="shared" si="515"/>
        <v>2021</v>
      </c>
      <c r="E3657" t="str">
        <f t="shared" si="516"/>
        <v>21</v>
      </c>
      <c r="F3657" t="str">
        <f t="shared" si="517"/>
        <v>PR030321.zip</v>
      </c>
      <c r="G3657" t="str">
        <f t="shared" si="518"/>
        <v>fo03032021.zip</v>
      </c>
      <c r="H3657" s="3" t="s">
        <v>6</v>
      </c>
      <c r="I3657" t="s">
        <v>9</v>
      </c>
      <c r="J3657" t="str">
        <f t="shared" si="519"/>
        <v>if (curl_fetch_memory('https://www1.nseindia.com/archives/equities/bhavcopy/pr/PR030321.zip')$status_code == 200)</v>
      </c>
      <c r="K3657" t="str">
        <f t="shared" si="521"/>
        <v>if (curl_fetch_memory('https://www1.nseindia.com/archives/equities/bhavcopy/pr/PR030321.zip')$status_code == 200) download.file('https://www1.nseindia.com/archives/equities/bhavcopy/pr/PR030321.zip', 'D:\\My-Shares\\source-bhavcopy\\PR030321.zip')</v>
      </c>
      <c r="L3657" t="str">
        <f t="shared" si="520"/>
        <v>if (file.exists('D:\\My-Shares\\source-bhavcopy\\PR030321.zip')) unzip(zipfile = 'D:\\My-Shares\\source-bhavcopy\\PR030321.zip', exdir = 'D:/My-Shares/source-fno')</v>
      </c>
    </row>
    <row r="3658" spans="1:12">
      <c r="A3658" s="1">
        <v>44259</v>
      </c>
      <c r="B3658" s="2">
        <f t="shared" si="513"/>
        <v>4</v>
      </c>
      <c r="C3658" s="2">
        <f t="shared" si="514"/>
        <v>3</v>
      </c>
      <c r="D3658">
        <f t="shared" si="515"/>
        <v>2021</v>
      </c>
      <c r="E3658" t="str">
        <f t="shared" si="516"/>
        <v>21</v>
      </c>
      <c r="F3658" t="str">
        <f t="shared" si="517"/>
        <v>PR040321.zip</v>
      </c>
      <c r="G3658" t="str">
        <f t="shared" si="518"/>
        <v>fo04032021.zip</v>
      </c>
      <c r="H3658" s="3" t="s">
        <v>6</v>
      </c>
      <c r="I3658" t="s">
        <v>9</v>
      </c>
      <c r="J3658" t="str">
        <f t="shared" si="519"/>
        <v>if (curl_fetch_memory('https://www1.nseindia.com/archives/equities/bhavcopy/pr/PR040321.zip')$status_code == 200)</v>
      </c>
      <c r="K3658" t="str">
        <f t="shared" si="521"/>
        <v>if (curl_fetch_memory('https://www1.nseindia.com/archives/equities/bhavcopy/pr/PR040321.zip')$status_code == 200) download.file('https://www1.nseindia.com/archives/equities/bhavcopy/pr/PR040321.zip', 'D:\\My-Shares\\source-bhavcopy\\PR040321.zip')</v>
      </c>
      <c r="L3658" t="str">
        <f t="shared" si="520"/>
        <v>if (file.exists('D:\\My-Shares\\source-bhavcopy\\PR040321.zip')) unzip(zipfile = 'D:\\My-Shares\\source-bhavcopy\\PR040321.zip', exdir = 'D:/My-Shares/source-fno')</v>
      </c>
    </row>
    <row r="3659" spans="1:12">
      <c r="A3659" s="1">
        <v>44260</v>
      </c>
      <c r="B3659" s="2">
        <f t="shared" si="513"/>
        <v>5</v>
      </c>
      <c r="C3659" s="2">
        <f t="shared" si="514"/>
        <v>3</v>
      </c>
      <c r="D3659">
        <f t="shared" si="515"/>
        <v>2021</v>
      </c>
      <c r="E3659" t="str">
        <f t="shared" si="516"/>
        <v>21</v>
      </c>
      <c r="F3659" t="str">
        <f t="shared" si="517"/>
        <v>PR050321.zip</v>
      </c>
      <c r="G3659" t="str">
        <f t="shared" si="518"/>
        <v>fo05032021.zip</v>
      </c>
      <c r="H3659" s="3" t="s">
        <v>6</v>
      </c>
      <c r="I3659" t="s">
        <v>9</v>
      </c>
      <c r="J3659" t="str">
        <f t="shared" si="519"/>
        <v>if (curl_fetch_memory('https://www1.nseindia.com/archives/equities/bhavcopy/pr/PR050321.zip')$status_code == 200)</v>
      </c>
      <c r="K3659" t="str">
        <f t="shared" si="521"/>
        <v>if (curl_fetch_memory('https://www1.nseindia.com/archives/equities/bhavcopy/pr/PR050321.zip')$status_code == 200) download.file('https://www1.nseindia.com/archives/equities/bhavcopy/pr/PR050321.zip', 'D:\\My-Shares\\source-bhavcopy\\PR050321.zip')</v>
      </c>
      <c r="L3659" t="str">
        <f t="shared" si="520"/>
        <v>if (file.exists('D:\\My-Shares\\source-bhavcopy\\PR050321.zip')) unzip(zipfile = 'D:\\My-Shares\\source-bhavcopy\\PR050321.zip', exdir = 'D:/My-Shares/source-fno')</v>
      </c>
    </row>
    <row r="3660" spans="1:12">
      <c r="A3660" s="1">
        <v>44261</v>
      </c>
      <c r="B3660" s="2">
        <f t="shared" si="513"/>
        <v>6</v>
      </c>
      <c r="C3660" s="2">
        <f t="shared" si="514"/>
        <v>3</v>
      </c>
      <c r="D3660">
        <f t="shared" si="515"/>
        <v>2021</v>
      </c>
      <c r="E3660" t="str">
        <f t="shared" si="516"/>
        <v>21</v>
      </c>
      <c r="F3660" t="str">
        <f t="shared" si="517"/>
        <v>PR060321.zip</v>
      </c>
      <c r="G3660" t="str">
        <f t="shared" si="518"/>
        <v>fo06032021.zip</v>
      </c>
      <c r="H3660" s="3" t="s">
        <v>6</v>
      </c>
      <c r="I3660" t="s">
        <v>9</v>
      </c>
      <c r="J3660" t="str">
        <f t="shared" si="519"/>
        <v>if (curl_fetch_memory('https://www1.nseindia.com/archives/equities/bhavcopy/pr/PR060321.zip')$status_code == 200)</v>
      </c>
      <c r="K3660" t="str">
        <f t="shared" si="521"/>
        <v>if (curl_fetch_memory('https://www1.nseindia.com/archives/equities/bhavcopy/pr/PR060321.zip')$status_code == 200) download.file('https://www1.nseindia.com/archives/equities/bhavcopy/pr/PR060321.zip', 'D:\\My-Shares\\source-bhavcopy\\PR060321.zip')</v>
      </c>
      <c r="L3660" t="str">
        <f t="shared" si="520"/>
        <v>if (file.exists('D:\\My-Shares\\source-bhavcopy\\PR060321.zip')) unzip(zipfile = 'D:\\My-Shares\\source-bhavcopy\\PR060321.zip', exdir = 'D:/My-Shares/source-fno')</v>
      </c>
    </row>
    <row r="3661" spans="1:12">
      <c r="A3661" s="1">
        <v>44262</v>
      </c>
      <c r="B3661" s="2">
        <f t="shared" si="513"/>
        <v>7</v>
      </c>
      <c r="C3661" s="2">
        <f t="shared" si="514"/>
        <v>3</v>
      </c>
      <c r="D3661">
        <f t="shared" si="515"/>
        <v>2021</v>
      </c>
      <c r="E3661" t="str">
        <f t="shared" si="516"/>
        <v>21</v>
      </c>
      <c r="F3661" t="str">
        <f t="shared" si="517"/>
        <v>PR070321.zip</v>
      </c>
      <c r="G3661" t="str">
        <f t="shared" si="518"/>
        <v>fo07032021.zip</v>
      </c>
      <c r="H3661" s="3" t="s">
        <v>6</v>
      </c>
      <c r="I3661" t="s">
        <v>9</v>
      </c>
      <c r="J3661" t="str">
        <f t="shared" si="519"/>
        <v>if (curl_fetch_memory('https://www1.nseindia.com/archives/equities/bhavcopy/pr/PR070321.zip')$status_code == 200)</v>
      </c>
      <c r="K3661" t="str">
        <f t="shared" si="521"/>
        <v>if (curl_fetch_memory('https://www1.nseindia.com/archives/equities/bhavcopy/pr/PR070321.zip')$status_code == 200) download.file('https://www1.nseindia.com/archives/equities/bhavcopy/pr/PR070321.zip', 'D:\\My-Shares\\source-bhavcopy\\PR070321.zip')</v>
      </c>
      <c r="L3661" t="str">
        <f t="shared" si="520"/>
        <v>if (file.exists('D:\\My-Shares\\source-bhavcopy\\PR070321.zip')) unzip(zipfile = 'D:\\My-Shares\\source-bhavcopy\\PR070321.zip', exdir = 'D:/My-Shares/source-fno')</v>
      </c>
    </row>
    <row r="3662" spans="1:12">
      <c r="A3662" s="1">
        <v>44263</v>
      </c>
      <c r="B3662" s="2">
        <f t="shared" si="513"/>
        <v>8</v>
      </c>
      <c r="C3662" s="2">
        <f t="shared" si="514"/>
        <v>3</v>
      </c>
      <c r="D3662">
        <f t="shared" si="515"/>
        <v>2021</v>
      </c>
      <c r="E3662" t="str">
        <f t="shared" si="516"/>
        <v>21</v>
      </c>
      <c r="F3662" t="str">
        <f t="shared" si="517"/>
        <v>PR080321.zip</v>
      </c>
      <c r="G3662" t="str">
        <f t="shared" si="518"/>
        <v>fo08032021.zip</v>
      </c>
      <c r="H3662" s="3" t="s">
        <v>6</v>
      </c>
      <c r="I3662" t="s">
        <v>9</v>
      </c>
      <c r="J3662" t="str">
        <f t="shared" si="519"/>
        <v>if (curl_fetch_memory('https://www1.nseindia.com/archives/equities/bhavcopy/pr/PR080321.zip')$status_code == 200)</v>
      </c>
      <c r="K3662" t="str">
        <f t="shared" si="521"/>
        <v>if (curl_fetch_memory('https://www1.nseindia.com/archives/equities/bhavcopy/pr/PR080321.zip')$status_code == 200) download.file('https://www1.nseindia.com/archives/equities/bhavcopy/pr/PR080321.zip', 'D:\\My-Shares\\source-bhavcopy\\PR080321.zip')</v>
      </c>
      <c r="L3662" t="str">
        <f t="shared" si="520"/>
        <v>if (file.exists('D:\\My-Shares\\source-bhavcopy\\PR080321.zip')) unzip(zipfile = 'D:\\My-Shares\\source-bhavcopy\\PR080321.zip', exdir = 'D:/My-Shares/source-fno')</v>
      </c>
    </row>
    <row r="3663" spans="1:12">
      <c r="A3663" s="1">
        <v>44264</v>
      </c>
      <c r="B3663" s="2">
        <f t="shared" si="513"/>
        <v>9</v>
      </c>
      <c r="C3663" s="2">
        <f t="shared" si="514"/>
        <v>3</v>
      </c>
      <c r="D3663">
        <f t="shared" si="515"/>
        <v>2021</v>
      </c>
      <c r="E3663" t="str">
        <f t="shared" si="516"/>
        <v>21</v>
      </c>
      <c r="F3663" t="str">
        <f t="shared" si="517"/>
        <v>PR090321.zip</v>
      </c>
      <c r="G3663" t="str">
        <f t="shared" si="518"/>
        <v>fo09032021.zip</v>
      </c>
      <c r="H3663" s="3" t="s">
        <v>6</v>
      </c>
      <c r="I3663" t="s">
        <v>9</v>
      </c>
      <c r="J3663" t="str">
        <f t="shared" si="519"/>
        <v>if (curl_fetch_memory('https://www1.nseindia.com/archives/equities/bhavcopy/pr/PR090321.zip')$status_code == 200)</v>
      </c>
      <c r="K3663" t="str">
        <f t="shared" si="521"/>
        <v>if (curl_fetch_memory('https://www1.nseindia.com/archives/equities/bhavcopy/pr/PR090321.zip')$status_code == 200) download.file('https://www1.nseindia.com/archives/equities/bhavcopy/pr/PR090321.zip', 'D:\\My-Shares\\source-bhavcopy\\PR090321.zip')</v>
      </c>
      <c r="L3663" t="str">
        <f t="shared" si="520"/>
        <v>if (file.exists('D:\\My-Shares\\source-bhavcopy\\PR090321.zip')) unzip(zipfile = 'D:\\My-Shares\\source-bhavcopy\\PR090321.zip', exdir = 'D:/My-Shares/source-fno')</v>
      </c>
    </row>
    <row r="3664" spans="1:12">
      <c r="A3664" s="1">
        <v>44265</v>
      </c>
      <c r="B3664" s="2">
        <f t="shared" si="513"/>
        <v>10</v>
      </c>
      <c r="C3664" s="2">
        <f t="shared" si="514"/>
        <v>3</v>
      </c>
      <c r="D3664">
        <f t="shared" si="515"/>
        <v>2021</v>
      </c>
      <c r="E3664" t="str">
        <f t="shared" si="516"/>
        <v>21</v>
      </c>
      <c r="F3664" t="str">
        <f t="shared" si="517"/>
        <v>PR100321.zip</v>
      </c>
      <c r="G3664" t="str">
        <f t="shared" si="518"/>
        <v>fo10032021.zip</v>
      </c>
      <c r="H3664" s="3" t="s">
        <v>6</v>
      </c>
      <c r="I3664" t="s">
        <v>9</v>
      </c>
      <c r="J3664" t="str">
        <f t="shared" si="519"/>
        <v>if (curl_fetch_memory('https://www1.nseindia.com/archives/equities/bhavcopy/pr/PR100321.zip')$status_code == 200)</v>
      </c>
      <c r="K3664" t="str">
        <f t="shared" si="521"/>
        <v>if (curl_fetch_memory('https://www1.nseindia.com/archives/equities/bhavcopy/pr/PR100321.zip')$status_code == 200) download.file('https://www1.nseindia.com/archives/equities/bhavcopy/pr/PR100321.zip', 'D:\\My-Shares\\source-bhavcopy\\PR100321.zip')</v>
      </c>
      <c r="L3664" t="str">
        <f t="shared" si="520"/>
        <v>if (file.exists('D:\\My-Shares\\source-bhavcopy\\PR100321.zip')) unzip(zipfile = 'D:\\My-Shares\\source-bhavcopy\\PR100321.zip', exdir = 'D:/My-Shares/source-fno')</v>
      </c>
    </row>
    <row r="3665" spans="1:12">
      <c r="A3665" s="1">
        <v>44266</v>
      </c>
      <c r="B3665" s="2">
        <f t="shared" si="513"/>
        <v>11</v>
      </c>
      <c r="C3665" s="2">
        <f t="shared" si="514"/>
        <v>3</v>
      </c>
      <c r="D3665">
        <f t="shared" si="515"/>
        <v>2021</v>
      </c>
      <c r="E3665" t="str">
        <f t="shared" si="516"/>
        <v>21</v>
      </c>
      <c r="F3665" t="str">
        <f t="shared" si="517"/>
        <v>PR110321.zip</v>
      </c>
      <c r="G3665" t="str">
        <f t="shared" si="518"/>
        <v>fo11032021.zip</v>
      </c>
      <c r="H3665" s="3" t="s">
        <v>6</v>
      </c>
      <c r="I3665" t="s">
        <v>9</v>
      </c>
      <c r="J3665" t="str">
        <f t="shared" si="519"/>
        <v>if (curl_fetch_memory('https://www1.nseindia.com/archives/equities/bhavcopy/pr/PR110321.zip')$status_code == 200)</v>
      </c>
      <c r="K3665" t="str">
        <f t="shared" si="521"/>
        <v>if (curl_fetch_memory('https://www1.nseindia.com/archives/equities/bhavcopy/pr/PR110321.zip')$status_code == 200) download.file('https://www1.nseindia.com/archives/equities/bhavcopy/pr/PR110321.zip', 'D:\\My-Shares\\source-bhavcopy\\PR110321.zip')</v>
      </c>
      <c r="L3665" t="str">
        <f t="shared" si="520"/>
        <v>if (file.exists('D:\\My-Shares\\source-bhavcopy\\PR110321.zip')) unzip(zipfile = 'D:\\My-Shares\\source-bhavcopy\\PR110321.zip', exdir = 'D:/My-Shares/source-fno')</v>
      </c>
    </row>
    <row r="3666" spans="1:12">
      <c r="A3666" s="1">
        <v>44267</v>
      </c>
      <c r="B3666" s="2">
        <f t="shared" si="513"/>
        <v>12</v>
      </c>
      <c r="C3666" s="2">
        <f t="shared" si="514"/>
        <v>3</v>
      </c>
      <c r="D3666">
        <f t="shared" si="515"/>
        <v>2021</v>
      </c>
      <c r="E3666" t="str">
        <f t="shared" si="516"/>
        <v>21</v>
      </c>
      <c r="F3666" t="str">
        <f t="shared" si="517"/>
        <v>PR120321.zip</v>
      </c>
      <c r="G3666" t="str">
        <f t="shared" si="518"/>
        <v>fo12032021.zip</v>
      </c>
      <c r="H3666" s="3" t="s">
        <v>6</v>
      </c>
      <c r="I3666" t="s">
        <v>9</v>
      </c>
      <c r="J3666" t="str">
        <f t="shared" si="519"/>
        <v>if (curl_fetch_memory('https://www1.nseindia.com/archives/equities/bhavcopy/pr/PR120321.zip')$status_code == 200)</v>
      </c>
      <c r="K3666" t="str">
        <f t="shared" si="521"/>
        <v>if (curl_fetch_memory('https://www1.nseindia.com/archives/equities/bhavcopy/pr/PR120321.zip')$status_code == 200) download.file('https://www1.nseindia.com/archives/equities/bhavcopy/pr/PR120321.zip', 'D:\\My-Shares\\source-bhavcopy\\PR120321.zip')</v>
      </c>
      <c r="L3666" t="str">
        <f t="shared" si="520"/>
        <v>if (file.exists('D:\\My-Shares\\source-bhavcopy\\PR120321.zip')) unzip(zipfile = 'D:\\My-Shares\\source-bhavcopy\\PR120321.zip', exdir = 'D:/My-Shares/source-fno')</v>
      </c>
    </row>
    <row r="3667" spans="1:12">
      <c r="A3667" s="1">
        <v>44268</v>
      </c>
      <c r="B3667" s="2">
        <f t="shared" si="513"/>
        <v>13</v>
      </c>
      <c r="C3667" s="2">
        <f t="shared" si="514"/>
        <v>3</v>
      </c>
      <c r="D3667">
        <f t="shared" si="515"/>
        <v>2021</v>
      </c>
      <c r="E3667" t="str">
        <f t="shared" si="516"/>
        <v>21</v>
      </c>
      <c r="F3667" t="str">
        <f t="shared" si="517"/>
        <v>PR130321.zip</v>
      </c>
      <c r="G3667" t="str">
        <f t="shared" si="518"/>
        <v>fo13032021.zip</v>
      </c>
      <c r="H3667" s="3" t="s">
        <v>6</v>
      </c>
      <c r="I3667" t="s">
        <v>9</v>
      </c>
      <c r="J3667" t="str">
        <f t="shared" si="519"/>
        <v>if (curl_fetch_memory('https://www1.nseindia.com/archives/equities/bhavcopy/pr/PR130321.zip')$status_code == 200)</v>
      </c>
      <c r="K3667" t="str">
        <f t="shared" si="521"/>
        <v>if (curl_fetch_memory('https://www1.nseindia.com/archives/equities/bhavcopy/pr/PR130321.zip')$status_code == 200) download.file('https://www1.nseindia.com/archives/equities/bhavcopy/pr/PR130321.zip', 'D:\\My-Shares\\source-bhavcopy\\PR130321.zip')</v>
      </c>
      <c r="L3667" t="str">
        <f t="shared" si="520"/>
        <v>if (file.exists('D:\\My-Shares\\source-bhavcopy\\PR130321.zip')) unzip(zipfile = 'D:\\My-Shares\\source-bhavcopy\\PR130321.zip', exdir = 'D:/My-Shares/source-fno')</v>
      </c>
    </row>
    <row r="3668" spans="1:12">
      <c r="A3668" s="1">
        <v>44269</v>
      </c>
      <c r="B3668" s="2">
        <f t="shared" si="513"/>
        <v>14</v>
      </c>
      <c r="C3668" s="2">
        <f t="shared" si="514"/>
        <v>3</v>
      </c>
      <c r="D3668">
        <f t="shared" si="515"/>
        <v>2021</v>
      </c>
      <c r="E3668" t="str">
        <f t="shared" si="516"/>
        <v>21</v>
      </c>
      <c r="F3668" t="str">
        <f t="shared" si="517"/>
        <v>PR140321.zip</v>
      </c>
      <c r="G3668" t="str">
        <f t="shared" si="518"/>
        <v>fo14032021.zip</v>
      </c>
      <c r="H3668" s="3" t="s">
        <v>6</v>
      </c>
      <c r="I3668" t="s">
        <v>9</v>
      </c>
      <c r="J3668" t="str">
        <f t="shared" si="519"/>
        <v>if (curl_fetch_memory('https://www1.nseindia.com/archives/equities/bhavcopy/pr/PR140321.zip')$status_code == 200)</v>
      </c>
      <c r="K3668" t="str">
        <f t="shared" si="521"/>
        <v>if (curl_fetch_memory('https://www1.nseindia.com/archives/equities/bhavcopy/pr/PR140321.zip')$status_code == 200) download.file('https://www1.nseindia.com/archives/equities/bhavcopy/pr/PR140321.zip', 'D:\\My-Shares\\source-bhavcopy\\PR140321.zip')</v>
      </c>
      <c r="L3668" t="str">
        <f t="shared" si="520"/>
        <v>if (file.exists('D:\\My-Shares\\source-bhavcopy\\PR140321.zip')) unzip(zipfile = 'D:\\My-Shares\\source-bhavcopy\\PR140321.zip', exdir = 'D:/My-Shares/source-fno')</v>
      </c>
    </row>
    <row r="3669" spans="1:12">
      <c r="A3669" s="1">
        <v>44270</v>
      </c>
      <c r="B3669" s="2">
        <f t="shared" si="513"/>
        <v>15</v>
      </c>
      <c r="C3669" s="2">
        <f t="shared" si="514"/>
        <v>3</v>
      </c>
      <c r="D3669">
        <f t="shared" si="515"/>
        <v>2021</v>
      </c>
      <c r="E3669" t="str">
        <f t="shared" si="516"/>
        <v>21</v>
      </c>
      <c r="F3669" t="str">
        <f t="shared" si="517"/>
        <v>PR150321.zip</v>
      </c>
      <c r="G3669" t="str">
        <f t="shared" si="518"/>
        <v>fo15032021.zip</v>
      </c>
      <c r="H3669" s="3" t="s">
        <v>6</v>
      </c>
      <c r="I3669" t="s">
        <v>9</v>
      </c>
      <c r="J3669" t="str">
        <f t="shared" si="519"/>
        <v>if (curl_fetch_memory('https://www1.nseindia.com/archives/equities/bhavcopy/pr/PR150321.zip')$status_code == 200)</v>
      </c>
      <c r="K3669" t="str">
        <f t="shared" si="521"/>
        <v>if (curl_fetch_memory('https://www1.nseindia.com/archives/equities/bhavcopy/pr/PR150321.zip')$status_code == 200) download.file('https://www1.nseindia.com/archives/equities/bhavcopy/pr/PR150321.zip', 'D:\\My-Shares\\source-bhavcopy\\PR150321.zip')</v>
      </c>
      <c r="L3669" t="str">
        <f t="shared" si="520"/>
        <v>if (file.exists('D:\\My-Shares\\source-bhavcopy\\PR150321.zip')) unzip(zipfile = 'D:\\My-Shares\\source-bhavcopy\\PR150321.zip', exdir = 'D:/My-Shares/source-fno')</v>
      </c>
    </row>
    <row r="3670" spans="1:12">
      <c r="A3670" s="1">
        <v>44271</v>
      </c>
      <c r="B3670" s="2">
        <f t="shared" si="513"/>
        <v>16</v>
      </c>
      <c r="C3670" s="2">
        <f t="shared" si="514"/>
        <v>3</v>
      </c>
      <c r="D3670">
        <f t="shared" si="515"/>
        <v>2021</v>
      </c>
      <c r="E3670" t="str">
        <f t="shared" si="516"/>
        <v>21</v>
      </c>
      <c r="F3670" t="str">
        <f t="shared" si="517"/>
        <v>PR160321.zip</v>
      </c>
      <c r="G3670" t="str">
        <f t="shared" si="518"/>
        <v>fo16032021.zip</v>
      </c>
      <c r="H3670" s="3" t="s">
        <v>6</v>
      </c>
      <c r="I3670" t="s">
        <v>9</v>
      </c>
      <c r="J3670" t="str">
        <f t="shared" si="519"/>
        <v>if (curl_fetch_memory('https://www1.nseindia.com/archives/equities/bhavcopy/pr/PR160321.zip')$status_code == 200)</v>
      </c>
      <c r="K3670" t="str">
        <f t="shared" si="521"/>
        <v>if (curl_fetch_memory('https://www1.nseindia.com/archives/equities/bhavcopy/pr/PR160321.zip')$status_code == 200) download.file('https://www1.nseindia.com/archives/equities/bhavcopy/pr/PR160321.zip', 'D:\\My-Shares\\source-bhavcopy\\PR160321.zip')</v>
      </c>
      <c r="L3670" t="str">
        <f t="shared" si="520"/>
        <v>if (file.exists('D:\\My-Shares\\source-bhavcopy\\PR160321.zip')) unzip(zipfile = 'D:\\My-Shares\\source-bhavcopy\\PR160321.zip', exdir = 'D:/My-Shares/source-fno')</v>
      </c>
    </row>
    <row r="3671" spans="1:12">
      <c r="A3671" s="1">
        <v>44272</v>
      </c>
      <c r="B3671" s="2">
        <f t="shared" si="513"/>
        <v>17</v>
      </c>
      <c r="C3671" s="2">
        <f t="shared" si="514"/>
        <v>3</v>
      </c>
      <c r="D3671">
        <f t="shared" si="515"/>
        <v>2021</v>
      </c>
      <c r="E3671" t="str">
        <f t="shared" si="516"/>
        <v>21</v>
      </c>
      <c r="F3671" t="str">
        <f t="shared" si="517"/>
        <v>PR170321.zip</v>
      </c>
      <c r="G3671" t="str">
        <f t="shared" si="518"/>
        <v>fo17032021.zip</v>
      </c>
      <c r="H3671" s="3" t="s">
        <v>6</v>
      </c>
      <c r="I3671" t="s">
        <v>9</v>
      </c>
      <c r="J3671" t="str">
        <f t="shared" si="519"/>
        <v>if (curl_fetch_memory('https://www1.nseindia.com/archives/equities/bhavcopy/pr/PR170321.zip')$status_code == 200)</v>
      </c>
      <c r="K3671" t="str">
        <f t="shared" si="521"/>
        <v>if (curl_fetch_memory('https://www1.nseindia.com/archives/equities/bhavcopy/pr/PR170321.zip')$status_code == 200) download.file('https://www1.nseindia.com/archives/equities/bhavcopy/pr/PR170321.zip', 'D:\\My-Shares\\source-bhavcopy\\PR170321.zip')</v>
      </c>
      <c r="L3671" t="str">
        <f t="shared" si="520"/>
        <v>if (file.exists('D:\\My-Shares\\source-bhavcopy\\PR170321.zip')) unzip(zipfile = 'D:\\My-Shares\\source-bhavcopy\\PR170321.zip', exdir = 'D:/My-Shares/source-fno')</v>
      </c>
    </row>
    <row r="3672" spans="1:12">
      <c r="A3672" s="1">
        <v>44273</v>
      </c>
      <c r="B3672" s="2">
        <f t="shared" si="513"/>
        <v>18</v>
      </c>
      <c r="C3672" s="2">
        <f t="shared" si="514"/>
        <v>3</v>
      </c>
      <c r="D3672">
        <f t="shared" si="515"/>
        <v>2021</v>
      </c>
      <c r="E3672" t="str">
        <f t="shared" si="516"/>
        <v>21</v>
      </c>
      <c r="F3672" t="str">
        <f t="shared" si="517"/>
        <v>PR180321.zip</v>
      </c>
      <c r="G3672" t="str">
        <f t="shared" si="518"/>
        <v>fo18032021.zip</v>
      </c>
      <c r="H3672" s="3" t="s">
        <v>6</v>
      </c>
      <c r="I3672" t="s">
        <v>9</v>
      </c>
      <c r="J3672" t="str">
        <f t="shared" si="519"/>
        <v>if (curl_fetch_memory('https://www1.nseindia.com/archives/equities/bhavcopy/pr/PR180321.zip')$status_code == 200)</v>
      </c>
      <c r="K3672" t="str">
        <f t="shared" si="521"/>
        <v>if (curl_fetch_memory('https://www1.nseindia.com/archives/equities/bhavcopy/pr/PR180321.zip')$status_code == 200) download.file('https://www1.nseindia.com/archives/equities/bhavcopy/pr/PR180321.zip', 'D:\\My-Shares\\source-bhavcopy\\PR180321.zip')</v>
      </c>
      <c r="L3672" t="str">
        <f t="shared" si="520"/>
        <v>if (file.exists('D:\\My-Shares\\source-bhavcopy\\PR180321.zip')) unzip(zipfile = 'D:\\My-Shares\\source-bhavcopy\\PR180321.zip', exdir = 'D:/My-Shares/source-fno')</v>
      </c>
    </row>
    <row r="3673" spans="1:12">
      <c r="A3673" s="1">
        <v>44274</v>
      </c>
      <c r="B3673" s="2">
        <f t="shared" si="513"/>
        <v>19</v>
      </c>
      <c r="C3673" s="2">
        <f t="shared" si="514"/>
        <v>3</v>
      </c>
      <c r="D3673">
        <f t="shared" si="515"/>
        <v>2021</v>
      </c>
      <c r="E3673" t="str">
        <f t="shared" si="516"/>
        <v>21</v>
      </c>
      <c r="F3673" t="str">
        <f t="shared" si="517"/>
        <v>PR190321.zip</v>
      </c>
      <c r="G3673" t="str">
        <f t="shared" si="518"/>
        <v>fo19032021.zip</v>
      </c>
      <c r="H3673" s="3" t="s">
        <v>6</v>
      </c>
      <c r="I3673" t="s">
        <v>9</v>
      </c>
      <c r="J3673" t="str">
        <f t="shared" si="519"/>
        <v>if (curl_fetch_memory('https://www1.nseindia.com/archives/equities/bhavcopy/pr/PR190321.zip')$status_code == 200)</v>
      </c>
      <c r="K3673" t="str">
        <f t="shared" si="521"/>
        <v>if (curl_fetch_memory('https://www1.nseindia.com/archives/equities/bhavcopy/pr/PR190321.zip')$status_code == 200) download.file('https://www1.nseindia.com/archives/equities/bhavcopy/pr/PR190321.zip', 'D:\\My-Shares\\source-bhavcopy\\PR190321.zip')</v>
      </c>
      <c r="L3673" t="str">
        <f t="shared" si="520"/>
        <v>if (file.exists('D:\\My-Shares\\source-bhavcopy\\PR190321.zip')) unzip(zipfile = 'D:\\My-Shares\\source-bhavcopy\\PR190321.zip', exdir = 'D:/My-Shares/source-fno')</v>
      </c>
    </row>
    <row r="3674" spans="1:12">
      <c r="A3674" s="1">
        <v>44275</v>
      </c>
      <c r="B3674" s="2">
        <f t="shared" si="513"/>
        <v>20</v>
      </c>
      <c r="C3674" s="2">
        <f t="shared" si="514"/>
        <v>3</v>
      </c>
      <c r="D3674">
        <f t="shared" si="515"/>
        <v>2021</v>
      </c>
      <c r="E3674" t="str">
        <f t="shared" si="516"/>
        <v>21</v>
      </c>
      <c r="F3674" t="str">
        <f t="shared" si="517"/>
        <v>PR200321.zip</v>
      </c>
      <c r="G3674" t="str">
        <f t="shared" si="518"/>
        <v>fo20032021.zip</v>
      </c>
      <c r="H3674" s="3" t="s">
        <v>6</v>
      </c>
      <c r="I3674" t="s">
        <v>9</v>
      </c>
      <c r="J3674" t="str">
        <f t="shared" si="519"/>
        <v>if (curl_fetch_memory('https://www1.nseindia.com/archives/equities/bhavcopy/pr/PR200321.zip')$status_code == 200)</v>
      </c>
      <c r="K3674" t="str">
        <f t="shared" si="521"/>
        <v>if (curl_fetch_memory('https://www1.nseindia.com/archives/equities/bhavcopy/pr/PR200321.zip')$status_code == 200) download.file('https://www1.nseindia.com/archives/equities/bhavcopy/pr/PR200321.zip', 'D:\\My-Shares\\source-bhavcopy\\PR200321.zip')</v>
      </c>
      <c r="L3674" t="str">
        <f t="shared" si="520"/>
        <v>if (file.exists('D:\\My-Shares\\source-bhavcopy\\PR200321.zip')) unzip(zipfile = 'D:\\My-Shares\\source-bhavcopy\\PR200321.zip', exdir = 'D:/My-Shares/source-fno')</v>
      </c>
    </row>
    <row r="3675" spans="1:12">
      <c r="A3675" s="1">
        <v>44276</v>
      </c>
      <c r="B3675" s="2">
        <f t="shared" si="513"/>
        <v>21</v>
      </c>
      <c r="C3675" s="2">
        <f t="shared" si="514"/>
        <v>3</v>
      </c>
      <c r="D3675">
        <f t="shared" si="515"/>
        <v>2021</v>
      </c>
      <c r="E3675" t="str">
        <f t="shared" si="516"/>
        <v>21</v>
      </c>
      <c r="F3675" t="str">
        <f t="shared" si="517"/>
        <v>PR210321.zip</v>
      </c>
      <c r="G3675" t="str">
        <f t="shared" si="518"/>
        <v>fo21032021.zip</v>
      </c>
      <c r="H3675" s="3" t="s">
        <v>6</v>
      </c>
      <c r="I3675" t="s">
        <v>9</v>
      </c>
      <c r="J3675" t="str">
        <f t="shared" si="519"/>
        <v>if (curl_fetch_memory('https://www1.nseindia.com/archives/equities/bhavcopy/pr/PR210321.zip')$status_code == 200)</v>
      </c>
      <c r="K3675" t="str">
        <f t="shared" si="521"/>
        <v>if (curl_fetch_memory('https://www1.nseindia.com/archives/equities/bhavcopy/pr/PR210321.zip')$status_code == 200) download.file('https://www1.nseindia.com/archives/equities/bhavcopy/pr/PR210321.zip', 'D:\\My-Shares\\source-bhavcopy\\PR210321.zip')</v>
      </c>
      <c r="L3675" t="str">
        <f t="shared" si="520"/>
        <v>if (file.exists('D:\\My-Shares\\source-bhavcopy\\PR210321.zip')) unzip(zipfile = 'D:\\My-Shares\\source-bhavcopy\\PR210321.zip', exdir = 'D:/My-Shares/source-fno')</v>
      </c>
    </row>
    <row r="3676" spans="1:12">
      <c r="A3676" s="1">
        <v>44277</v>
      </c>
      <c r="B3676" s="2">
        <f t="shared" si="513"/>
        <v>22</v>
      </c>
      <c r="C3676" s="2">
        <f t="shared" si="514"/>
        <v>3</v>
      </c>
      <c r="D3676">
        <f t="shared" si="515"/>
        <v>2021</v>
      </c>
      <c r="E3676" t="str">
        <f t="shared" si="516"/>
        <v>21</v>
      </c>
      <c r="F3676" t="str">
        <f t="shared" si="517"/>
        <v>PR220321.zip</v>
      </c>
      <c r="G3676" t="str">
        <f t="shared" si="518"/>
        <v>fo22032021.zip</v>
      </c>
      <c r="H3676" s="3" t="s">
        <v>6</v>
      </c>
      <c r="I3676" t="s">
        <v>9</v>
      </c>
      <c r="J3676" t="str">
        <f t="shared" si="519"/>
        <v>if (curl_fetch_memory('https://www1.nseindia.com/archives/equities/bhavcopy/pr/PR220321.zip')$status_code == 200)</v>
      </c>
      <c r="K3676" t="str">
        <f t="shared" si="521"/>
        <v>if (curl_fetch_memory('https://www1.nseindia.com/archives/equities/bhavcopy/pr/PR220321.zip')$status_code == 200) download.file('https://www1.nseindia.com/archives/equities/bhavcopy/pr/PR220321.zip', 'D:\\My-Shares\\source-bhavcopy\\PR220321.zip')</v>
      </c>
      <c r="L3676" t="str">
        <f t="shared" si="520"/>
        <v>if (file.exists('D:\\My-Shares\\source-bhavcopy\\PR220321.zip')) unzip(zipfile = 'D:\\My-Shares\\source-bhavcopy\\PR220321.zip', exdir = 'D:/My-Shares/source-fno')</v>
      </c>
    </row>
    <row r="3677" spans="1:12">
      <c r="A3677" s="1">
        <v>44278</v>
      </c>
      <c r="B3677" s="2">
        <f t="shared" si="513"/>
        <v>23</v>
      </c>
      <c r="C3677" s="2">
        <f t="shared" si="514"/>
        <v>3</v>
      </c>
      <c r="D3677">
        <f t="shared" si="515"/>
        <v>2021</v>
      </c>
      <c r="E3677" t="str">
        <f t="shared" si="516"/>
        <v>21</v>
      </c>
      <c r="F3677" t="str">
        <f t="shared" si="517"/>
        <v>PR230321.zip</v>
      </c>
      <c r="G3677" t="str">
        <f t="shared" si="518"/>
        <v>fo23032021.zip</v>
      </c>
      <c r="H3677" s="3" t="s">
        <v>6</v>
      </c>
      <c r="I3677" t="s">
        <v>9</v>
      </c>
      <c r="J3677" t="str">
        <f t="shared" si="519"/>
        <v>if (curl_fetch_memory('https://www1.nseindia.com/archives/equities/bhavcopy/pr/PR230321.zip')$status_code == 200)</v>
      </c>
      <c r="K3677" t="str">
        <f t="shared" si="521"/>
        <v>if (curl_fetch_memory('https://www1.nseindia.com/archives/equities/bhavcopy/pr/PR230321.zip')$status_code == 200) download.file('https://www1.nseindia.com/archives/equities/bhavcopy/pr/PR230321.zip', 'D:\\My-Shares\\source-bhavcopy\\PR230321.zip')</v>
      </c>
      <c r="L3677" t="str">
        <f t="shared" si="520"/>
        <v>if (file.exists('D:\\My-Shares\\source-bhavcopy\\PR230321.zip')) unzip(zipfile = 'D:\\My-Shares\\source-bhavcopy\\PR230321.zip', exdir = 'D:/My-Shares/source-fno')</v>
      </c>
    </row>
    <row r="3678" spans="1:12">
      <c r="A3678" s="1">
        <v>44279</v>
      </c>
      <c r="B3678" s="2">
        <f t="shared" si="513"/>
        <v>24</v>
      </c>
      <c r="C3678" s="2">
        <f t="shared" si="514"/>
        <v>3</v>
      </c>
      <c r="D3678">
        <f t="shared" si="515"/>
        <v>2021</v>
      </c>
      <c r="E3678" t="str">
        <f t="shared" si="516"/>
        <v>21</v>
      </c>
      <c r="F3678" t="str">
        <f t="shared" si="517"/>
        <v>PR240321.zip</v>
      </c>
      <c r="G3678" t="str">
        <f t="shared" si="518"/>
        <v>fo24032021.zip</v>
      </c>
      <c r="H3678" s="3" t="s">
        <v>6</v>
      </c>
      <c r="I3678" t="s">
        <v>9</v>
      </c>
      <c r="J3678" t="str">
        <f t="shared" si="519"/>
        <v>if (curl_fetch_memory('https://www1.nseindia.com/archives/equities/bhavcopy/pr/PR240321.zip')$status_code == 200)</v>
      </c>
      <c r="K3678" t="str">
        <f t="shared" si="521"/>
        <v>if (curl_fetch_memory('https://www1.nseindia.com/archives/equities/bhavcopy/pr/PR240321.zip')$status_code == 200) download.file('https://www1.nseindia.com/archives/equities/bhavcopy/pr/PR240321.zip', 'D:\\My-Shares\\source-bhavcopy\\PR240321.zip')</v>
      </c>
      <c r="L3678" t="str">
        <f t="shared" si="520"/>
        <v>if (file.exists('D:\\My-Shares\\source-bhavcopy\\PR240321.zip')) unzip(zipfile = 'D:\\My-Shares\\source-bhavcopy\\PR240321.zip', exdir = 'D:/My-Shares/source-fno')</v>
      </c>
    </row>
    <row r="3679" spans="1:12">
      <c r="A3679" s="1">
        <v>44280</v>
      </c>
      <c r="B3679" s="2">
        <f t="shared" si="513"/>
        <v>25</v>
      </c>
      <c r="C3679" s="2">
        <f t="shared" si="514"/>
        <v>3</v>
      </c>
      <c r="D3679">
        <f t="shared" si="515"/>
        <v>2021</v>
      </c>
      <c r="E3679" t="str">
        <f t="shared" si="516"/>
        <v>21</v>
      </c>
      <c r="F3679" t="str">
        <f t="shared" si="517"/>
        <v>PR250321.zip</v>
      </c>
      <c r="G3679" t="str">
        <f t="shared" si="518"/>
        <v>fo25032021.zip</v>
      </c>
      <c r="H3679" s="3" t="s">
        <v>6</v>
      </c>
      <c r="I3679" t="s">
        <v>9</v>
      </c>
      <c r="J3679" t="str">
        <f t="shared" si="519"/>
        <v>if (curl_fetch_memory('https://www1.nseindia.com/archives/equities/bhavcopy/pr/PR250321.zip')$status_code == 200)</v>
      </c>
      <c r="K3679" t="str">
        <f t="shared" si="521"/>
        <v>if (curl_fetch_memory('https://www1.nseindia.com/archives/equities/bhavcopy/pr/PR250321.zip')$status_code == 200) download.file('https://www1.nseindia.com/archives/equities/bhavcopy/pr/PR250321.zip', 'D:\\My-Shares\\source-bhavcopy\\PR250321.zip')</v>
      </c>
      <c r="L3679" t="str">
        <f t="shared" si="520"/>
        <v>if (file.exists('D:\\My-Shares\\source-bhavcopy\\PR250321.zip')) unzip(zipfile = 'D:\\My-Shares\\source-bhavcopy\\PR250321.zip', exdir = 'D:/My-Shares/source-fno')</v>
      </c>
    </row>
    <row r="3680" spans="1:12">
      <c r="A3680" s="1">
        <v>44281</v>
      </c>
      <c r="B3680" s="2">
        <f t="shared" si="513"/>
        <v>26</v>
      </c>
      <c r="C3680" s="2">
        <f t="shared" si="514"/>
        <v>3</v>
      </c>
      <c r="D3680">
        <f t="shared" si="515"/>
        <v>2021</v>
      </c>
      <c r="E3680" t="str">
        <f t="shared" si="516"/>
        <v>21</v>
      </c>
      <c r="F3680" t="str">
        <f t="shared" si="517"/>
        <v>PR260321.zip</v>
      </c>
      <c r="G3680" t="str">
        <f t="shared" si="518"/>
        <v>fo26032021.zip</v>
      </c>
      <c r="H3680" s="3" t="s">
        <v>6</v>
      </c>
      <c r="I3680" t="s">
        <v>9</v>
      </c>
      <c r="J3680" t="str">
        <f t="shared" si="519"/>
        <v>if (curl_fetch_memory('https://www1.nseindia.com/archives/equities/bhavcopy/pr/PR260321.zip')$status_code == 200)</v>
      </c>
      <c r="K3680" t="str">
        <f t="shared" si="521"/>
        <v>if (curl_fetch_memory('https://www1.nseindia.com/archives/equities/bhavcopy/pr/PR260321.zip')$status_code == 200) download.file('https://www1.nseindia.com/archives/equities/bhavcopy/pr/PR260321.zip', 'D:\\My-Shares\\source-bhavcopy\\PR260321.zip')</v>
      </c>
      <c r="L3680" t="str">
        <f t="shared" si="520"/>
        <v>if (file.exists('D:\\My-Shares\\source-bhavcopy\\PR260321.zip')) unzip(zipfile = 'D:\\My-Shares\\source-bhavcopy\\PR260321.zip', exdir = 'D:/My-Shares/source-fno')</v>
      </c>
    </row>
    <row r="3681" spans="1:12">
      <c r="A3681" s="1">
        <v>44282</v>
      </c>
      <c r="B3681" s="2">
        <f t="shared" si="513"/>
        <v>27</v>
      </c>
      <c r="C3681" s="2">
        <f t="shared" si="514"/>
        <v>3</v>
      </c>
      <c r="D3681">
        <f t="shared" si="515"/>
        <v>2021</v>
      </c>
      <c r="E3681" t="str">
        <f t="shared" si="516"/>
        <v>21</v>
      </c>
      <c r="F3681" t="str">
        <f t="shared" si="517"/>
        <v>PR270321.zip</v>
      </c>
      <c r="G3681" t="str">
        <f t="shared" si="518"/>
        <v>fo27032021.zip</v>
      </c>
      <c r="H3681" s="3" t="s">
        <v>6</v>
      </c>
      <c r="I3681" t="s">
        <v>9</v>
      </c>
      <c r="J3681" t="str">
        <f t="shared" si="519"/>
        <v>if (curl_fetch_memory('https://www1.nseindia.com/archives/equities/bhavcopy/pr/PR270321.zip')$status_code == 200)</v>
      </c>
      <c r="K3681" t="str">
        <f t="shared" si="521"/>
        <v>if (curl_fetch_memory('https://www1.nseindia.com/archives/equities/bhavcopy/pr/PR270321.zip')$status_code == 200) download.file('https://www1.nseindia.com/archives/equities/bhavcopy/pr/PR270321.zip', 'D:\\My-Shares\\source-bhavcopy\\PR270321.zip')</v>
      </c>
      <c r="L3681" t="str">
        <f t="shared" si="520"/>
        <v>if (file.exists('D:\\My-Shares\\source-bhavcopy\\PR270321.zip')) unzip(zipfile = 'D:\\My-Shares\\source-bhavcopy\\PR270321.zip', exdir = 'D:/My-Shares/source-fno')</v>
      </c>
    </row>
    <row r="3682" spans="1:12">
      <c r="A3682" s="1">
        <v>44283</v>
      </c>
      <c r="B3682" s="2">
        <f t="shared" si="513"/>
        <v>28</v>
      </c>
      <c r="C3682" s="2">
        <f t="shared" si="514"/>
        <v>3</v>
      </c>
      <c r="D3682">
        <f t="shared" si="515"/>
        <v>2021</v>
      </c>
      <c r="E3682" t="str">
        <f t="shared" si="516"/>
        <v>21</v>
      </c>
      <c r="F3682" t="str">
        <f t="shared" si="517"/>
        <v>PR280321.zip</v>
      </c>
      <c r="G3682" t="str">
        <f t="shared" si="518"/>
        <v>fo28032021.zip</v>
      </c>
      <c r="H3682" s="3" t="s">
        <v>6</v>
      </c>
      <c r="I3682" t="s">
        <v>9</v>
      </c>
      <c r="J3682" t="str">
        <f t="shared" si="519"/>
        <v>if (curl_fetch_memory('https://www1.nseindia.com/archives/equities/bhavcopy/pr/PR280321.zip')$status_code == 200)</v>
      </c>
      <c r="K3682" t="str">
        <f t="shared" si="521"/>
        <v>if (curl_fetch_memory('https://www1.nseindia.com/archives/equities/bhavcopy/pr/PR280321.zip')$status_code == 200) download.file('https://www1.nseindia.com/archives/equities/bhavcopy/pr/PR280321.zip', 'D:\\My-Shares\\source-bhavcopy\\PR280321.zip')</v>
      </c>
      <c r="L3682" t="str">
        <f t="shared" si="520"/>
        <v>if (file.exists('D:\\My-Shares\\source-bhavcopy\\PR280321.zip')) unzip(zipfile = 'D:\\My-Shares\\source-bhavcopy\\PR280321.zip', exdir = 'D:/My-Shares/source-fno')</v>
      </c>
    </row>
    <row r="3683" spans="1:12">
      <c r="A3683" s="1">
        <v>44284</v>
      </c>
      <c r="B3683" s="2">
        <f t="shared" si="513"/>
        <v>29</v>
      </c>
      <c r="C3683" s="2">
        <f t="shared" si="514"/>
        <v>3</v>
      </c>
      <c r="D3683">
        <f t="shared" si="515"/>
        <v>2021</v>
      </c>
      <c r="E3683" t="str">
        <f t="shared" si="516"/>
        <v>21</v>
      </c>
      <c r="F3683" t="str">
        <f t="shared" si="517"/>
        <v>PR290321.zip</v>
      </c>
      <c r="G3683" t="str">
        <f t="shared" si="518"/>
        <v>fo29032021.zip</v>
      </c>
      <c r="H3683" s="3" t="s">
        <v>6</v>
      </c>
      <c r="I3683" t="s">
        <v>9</v>
      </c>
      <c r="J3683" t="str">
        <f t="shared" si="519"/>
        <v>if (curl_fetch_memory('https://www1.nseindia.com/archives/equities/bhavcopy/pr/PR290321.zip')$status_code == 200)</v>
      </c>
      <c r="K3683" t="str">
        <f t="shared" si="521"/>
        <v>if (curl_fetch_memory('https://www1.nseindia.com/archives/equities/bhavcopy/pr/PR290321.zip')$status_code == 200) download.file('https://www1.nseindia.com/archives/equities/bhavcopy/pr/PR290321.zip', 'D:\\My-Shares\\source-bhavcopy\\PR290321.zip')</v>
      </c>
      <c r="L3683" t="str">
        <f t="shared" si="520"/>
        <v>if (file.exists('D:\\My-Shares\\source-bhavcopy\\PR290321.zip')) unzip(zipfile = 'D:\\My-Shares\\source-bhavcopy\\PR290321.zip', exdir = 'D:/My-Shares/source-fno')</v>
      </c>
    </row>
    <row r="3684" spans="1:12">
      <c r="A3684" s="1">
        <v>44285</v>
      </c>
      <c r="B3684" s="2">
        <f t="shared" si="513"/>
        <v>30</v>
      </c>
      <c r="C3684" s="2">
        <f t="shared" si="514"/>
        <v>3</v>
      </c>
      <c r="D3684">
        <f t="shared" si="515"/>
        <v>2021</v>
      </c>
      <c r="E3684" t="str">
        <f t="shared" si="516"/>
        <v>21</v>
      </c>
      <c r="F3684" t="str">
        <f t="shared" si="517"/>
        <v>PR300321.zip</v>
      </c>
      <c r="G3684" t="str">
        <f t="shared" si="518"/>
        <v>fo30032021.zip</v>
      </c>
      <c r="H3684" s="3" t="s">
        <v>6</v>
      </c>
      <c r="I3684" t="s">
        <v>9</v>
      </c>
      <c r="J3684" t="str">
        <f t="shared" si="519"/>
        <v>if (curl_fetch_memory('https://www1.nseindia.com/archives/equities/bhavcopy/pr/PR300321.zip')$status_code == 200)</v>
      </c>
      <c r="K3684" t="str">
        <f t="shared" si="521"/>
        <v>if (curl_fetch_memory('https://www1.nseindia.com/archives/equities/bhavcopy/pr/PR300321.zip')$status_code == 200) download.file('https://www1.nseindia.com/archives/equities/bhavcopy/pr/PR300321.zip', 'D:\\My-Shares\\source-bhavcopy\\PR300321.zip')</v>
      </c>
      <c r="L3684" t="str">
        <f t="shared" si="520"/>
        <v>if (file.exists('D:\\My-Shares\\source-bhavcopy\\PR300321.zip')) unzip(zipfile = 'D:\\My-Shares\\source-bhavcopy\\PR300321.zip', exdir = 'D:/My-Shares/source-fno')</v>
      </c>
    </row>
    <row r="3685" spans="1:12">
      <c r="A3685" s="1">
        <v>44286</v>
      </c>
      <c r="B3685" s="2">
        <f t="shared" si="513"/>
        <v>31</v>
      </c>
      <c r="C3685" s="2">
        <f t="shared" si="514"/>
        <v>3</v>
      </c>
      <c r="D3685">
        <f t="shared" si="515"/>
        <v>2021</v>
      </c>
      <c r="E3685" t="str">
        <f t="shared" si="516"/>
        <v>21</v>
      </c>
      <c r="F3685" t="str">
        <f t="shared" si="517"/>
        <v>PR310321.zip</v>
      </c>
      <c r="G3685" t="str">
        <f t="shared" si="518"/>
        <v>fo31032021.zip</v>
      </c>
      <c r="H3685" s="3" t="s">
        <v>6</v>
      </c>
      <c r="I3685" t="s">
        <v>9</v>
      </c>
      <c r="J3685" t="str">
        <f t="shared" si="519"/>
        <v>if (curl_fetch_memory('https://www1.nseindia.com/archives/equities/bhavcopy/pr/PR310321.zip')$status_code == 200)</v>
      </c>
      <c r="K3685" t="str">
        <f t="shared" si="521"/>
        <v>if (curl_fetch_memory('https://www1.nseindia.com/archives/equities/bhavcopy/pr/PR310321.zip')$status_code == 200) download.file('https://www1.nseindia.com/archives/equities/bhavcopy/pr/PR310321.zip', 'D:\\My-Shares\\source-bhavcopy\\PR310321.zip')</v>
      </c>
      <c r="L3685" t="str">
        <f t="shared" si="520"/>
        <v>if (file.exists('D:\\My-Shares\\source-bhavcopy\\PR310321.zip')) unzip(zipfile = 'D:\\My-Shares\\source-bhavcopy\\PR310321.zip', exdir = 'D:/My-Shares/source-fno')</v>
      </c>
    </row>
    <row r="3686" spans="1:12">
      <c r="A3686" s="1">
        <v>44287</v>
      </c>
      <c r="B3686" s="2">
        <f t="shared" si="513"/>
        <v>1</v>
      </c>
      <c r="C3686" s="2">
        <f t="shared" si="514"/>
        <v>4</v>
      </c>
      <c r="D3686">
        <f t="shared" si="515"/>
        <v>2021</v>
      </c>
      <c r="E3686" t="str">
        <f t="shared" si="516"/>
        <v>21</v>
      </c>
      <c r="F3686" t="str">
        <f t="shared" si="517"/>
        <v>PR010421.zip</v>
      </c>
      <c r="G3686" t="str">
        <f t="shared" si="518"/>
        <v>fo01042021.zip</v>
      </c>
      <c r="H3686" s="3" t="s">
        <v>6</v>
      </c>
      <c r="I3686" t="s">
        <v>9</v>
      </c>
      <c r="J3686" t="str">
        <f t="shared" si="519"/>
        <v>if (curl_fetch_memory('https://www1.nseindia.com/archives/equities/bhavcopy/pr/PR010421.zip')$status_code == 200)</v>
      </c>
      <c r="K3686" t="str">
        <f t="shared" si="521"/>
        <v>if (curl_fetch_memory('https://www1.nseindia.com/archives/equities/bhavcopy/pr/PR010421.zip')$status_code == 200) download.file('https://www1.nseindia.com/archives/equities/bhavcopy/pr/PR010421.zip', 'D:\\My-Shares\\source-bhavcopy\\PR010421.zip')</v>
      </c>
      <c r="L3686" t="str">
        <f t="shared" si="520"/>
        <v>if (file.exists('D:\\My-Shares\\source-bhavcopy\\PR010421.zip')) unzip(zipfile = 'D:\\My-Shares\\source-bhavcopy\\PR010421.zip', exdir = 'D:/My-Shares/source-fno')</v>
      </c>
    </row>
    <row r="3687" spans="1:12">
      <c r="A3687" s="1">
        <v>44288</v>
      </c>
      <c r="B3687" s="2">
        <f t="shared" si="513"/>
        <v>2</v>
      </c>
      <c r="C3687" s="2">
        <f t="shared" si="514"/>
        <v>4</v>
      </c>
      <c r="D3687">
        <f t="shared" si="515"/>
        <v>2021</v>
      </c>
      <c r="E3687" t="str">
        <f t="shared" si="516"/>
        <v>21</v>
      </c>
      <c r="F3687" t="str">
        <f t="shared" si="517"/>
        <v>PR020421.zip</v>
      </c>
      <c r="G3687" t="str">
        <f t="shared" si="518"/>
        <v>fo02042021.zip</v>
      </c>
      <c r="H3687" s="3" t="s">
        <v>6</v>
      </c>
      <c r="I3687" t="s">
        <v>9</v>
      </c>
      <c r="J3687" t="str">
        <f t="shared" si="519"/>
        <v>if (curl_fetch_memory('https://www1.nseindia.com/archives/equities/bhavcopy/pr/PR020421.zip')$status_code == 200)</v>
      </c>
      <c r="K3687" t="str">
        <f t="shared" si="521"/>
        <v>if (curl_fetch_memory('https://www1.nseindia.com/archives/equities/bhavcopy/pr/PR020421.zip')$status_code == 200) download.file('https://www1.nseindia.com/archives/equities/bhavcopy/pr/PR020421.zip', 'D:\\My-Shares\\source-bhavcopy\\PR020421.zip')</v>
      </c>
      <c r="L3687" t="str">
        <f t="shared" si="520"/>
        <v>if (file.exists('D:\\My-Shares\\source-bhavcopy\\PR020421.zip')) unzip(zipfile = 'D:\\My-Shares\\source-bhavcopy\\PR020421.zip', exdir = 'D:/My-Shares/source-fno')</v>
      </c>
    </row>
    <row r="3688" spans="1:12">
      <c r="A3688" s="1">
        <v>44289</v>
      </c>
      <c r="B3688" s="2">
        <f t="shared" si="513"/>
        <v>3</v>
      </c>
      <c r="C3688" s="2">
        <f t="shared" si="514"/>
        <v>4</v>
      </c>
      <c r="D3688">
        <f t="shared" si="515"/>
        <v>2021</v>
      </c>
      <c r="E3688" t="str">
        <f t="shared" si="516"/>
        <v>21</v>
      </c>
      <c r="F3688" t="str">
        <f t="shared" si="517"/>
        <v>PR030421.zip</v>
      </c>
      <c r="G3688" t="str">
        <f t="shared" si="518"/>
        <v>fo03042021.zip</v>
      </c>
      <c r="H3688" s="3" t="s">
        <v>6</v>
      </c>
      <c r="I3688" t="s">
        <v>9</v>
      </c>
      <c r="J3688" t="str">
        <f t="shared" si="519"/>
        <v>if (curl_fetch_memory('https://www1.nseindia.com/archives/equities/bhavcopy/pr/PR030421.zip')$status_code == 200)</v>
      </c>
      <c r="K3688" t="str">
        <f t="shared" si="521"/>
        <v>if (curl_fetch_memory('https://www1.nseindia.com/archives/equities/bhavcopy/pr/PR030421.zip')$status_code == 200) download.file('https://www1.nseindia.com/archives/equities/bhavcopy/pr/PR030421.zip', 'D:\\My-Shares\\source-bhavcopy\\PR030421.zip')</v>
      </c>
      <c r="L3688" t="str">
        <f t="shared" si="520"/>
        <v>if (file.exists('D:\\My-Shares\\source-bhavcopy\\PR030421.zip')) unzip(zipfile = 'D:\\My-Shares\\source-bhavcopy\\PR030421.zip', exdir = 'D:/My-Shares/source-fno')</v>
      </c>
    </row>
    <row r="3689" spans="1:12">
      <c r="A3689" s="1">
        <v>44290</v>
      </c>
      <c r="B3689" s="2">
        <f t="shared" si="513"/>
        <v>4</v>
      </c>
      <c r="C3689" s="2">
        <f t="shared" si="514"/>
        <v>4</v>
      </c>
      <c r="D3689">
        <f t="shared" si="515"/>
        <v>2021</v>
      </c>
      <c r="E3689" t="str">
        <f t="shared" si="516"/>
        <v>21</v>
      </c>
      <c r="F3689" t="str">
        <f t="shared" si="517"/>
        <v>PR040421.zip</v>
      </c>
      <c r="G3689" t="str">
        <f t="shared" si="518"/>
        <v>fo04042021.zip</v>
      </c>
      <c r="H3689" s="3" t="s">
        <v>6</v>
      </c>
      <c r="I3689" t="s">
        <v>9</v>
      </c>
      <c r="J3689" t="str">
        <f t="shared" si="519"/>
        <v>if (curl_fetch_memory('https://www1.nseindia.com/archives/equities/bhavcopy/pr/PR040421.zip')$status_code == 200)</v>
      </c>
      <c r="K3689" t="str">
        <f t="shared" si="521"/>
        <v>if (curl_fetch_memory('https://www1.nseindia.com/archives/equities/bhavcopy/pr/PR040421.zip')$status_code == 200) download.file('https://www1.nseindia.com/archives/equities/bhavcopy/pr/PR040421.zip', 'D:\\My-Shares\\source-bhavcopy\\PR040421.zip')</v>
      </c>
      <c r="L3689" t="str">
        <f t="shared" si="520"/>
        <v>if (file.exists('D:\\My-Shares\\source-bhavcopy\\PR040421.zip')) unzip(zipfile = 'D:\\My-Shares\\source-bhavcopy\\PR040421.zip', exdir = 'D:/My-Shares/source-fno')</v>
      </c>
    </row>
    <row r="3690" spans="1:12">
      <c r="A3690" s="1">
        <v>44291</v>
      </c>
      <c r="B3690" s="2">
        <f t="shared" si="513"/>
        <v>5</v>
      </c>
      <c r="C3690" s="2">
        <f t="shared" si="514"/>
        <v>4</v>
      </c>
      <c r="D3690">
        <f t="shared" si="515"/>
        <v>2021</v>
      </c>
      <c r="E3690" t="str">
        <f t="shared" si="516"/>
        <v>21</v>
      </c>
      <c r="F3690" t="str">
        <f t="shared" si="517"/>
        <v>PR050421.zip</v>
      </c>
      <c r="G3690" t="str">
        <f t="shared" si="518"/>
        <v>fo05042021.zip</v>
      </c>
      <c r="H3690" s="3" t="s">
        <v>6</v>
      </c>
      <c r="I3690" t="s">
        <v>9</v>
      </c>
      <c r="J3690" t="str">
        <f t="shared" si="519"/>
        <v>if (curl_fetch_memory('https://www1.nseindia.com/archives/equities/bhavcopy/pr/PR050421.zip')$status_code == 200)</v>
      </c>
      <c r="K3690" t="str">
        <f t="shared" si="521"/>
        <v>if (curl_fetch_memory('https://www1.nseindia.com/archives/equities/bhavcopy/pr/PR050421.zip')$status_code == 200) download.file('https://www1.nseindia.com/archives/equities/bhavcopy/pr/PR050421.zip', 'D:\\My-Shares\\source-bhavcopy\\PR050421.zip')</v>
      </c>
      <c r="L3690" t="str">
        <f t="shared" si="520"/>
        <v>if (file.exists('D:\\My-Shares\\source-bhavcopy\\PR050421.zip')) unzip(zipfile = 'D:\\My-Shares\\source-bhavcopy\\PR050421.zip', exdir = 'D:/My-Shares/source-fno')</v>
      </c>
    </row>
    <row r="3691" spans="1:12">
      <c r="A3691" s="1">
        <v>44292</v>
      </c>
      <c r="B3691" s="2">
        <f t="shared" si="513"/>
        <v>6</v>
      </c>
      <c r="C3691" s="2">
        <f t="shared" si="514"/>
        <v>4</v>
      </c>
      <c r="D3691">
        <f t="shared" si="515"/>
        <v>2021</v>
      </c>
      <c r="E3691" t="str">
        <f t="shared" si="516"/>
        <v>21</v>
      </c>
      <c r="F3691" t="str">
        <f t="shared" si="517"/>
        <v>PR060421.zip</v>
      </c>
      <c r="G3691" t="str">
        <f t="shared" si="518"/>
        <v>fo06042021.zip</v>
      </c>
      <c r="H3691" s="3" t="s">
        <v>6</v>
      </c>
      <c r="I3691" t="s">
        <v>9</v>
      </c>
      <c r="J3691" t="str">
        <f t="shared" si="519"/>
        <v>if (curl_fetch_memory('https://www1.nseindia.com/archives/equities/bhavcopy/pr/PR060421.zip')$status_code == 200)</v>
      </c>
      <c r="K3691" t="str">
        <f t="shared" si="521"/>
        <v>if (curl_fetch_memory('https://www1.nseindia.com/archives/equities/bhavcopy/pr/PR060421.zip')$status_code == 200) download.file('https://www1.nseindia.com/archives/equities/bhavcopy/pr/PR060421.zip', 'D:\\My-Shares\\source-bhavcopy\\PR060421.zip')</v>
      </c>
      <c r="L3691" t="str">
        <f t="shared" si="520"/>
        <v>if (file.exists('D:\\My-Shares\\source-bhavcopy\\PR060421.zip')) unzip(zipfile = 'D:\\My-Shares\\source-bhavcopy\\PR060421.zip', exdir = 'D:/My-Shares/source-fno')</v>
      </c>
    </row>
    <row r="3692" spans="1:12">
      <c r="A3692" s="1">
        <v>44293</v>
      </c>
      <c r="B3692" s="2">
        <f t="shared" si="513"/>
        <v>7</v>
      </c>
      <c r="C3692" s="2">
        <f t="shared" si="514"/>
        <v>4</v>
      </c>
      <c r="D3692">
        <f t="shared" si="515"/>
        <v>2021</v>
      </c>
      <c r="E3692" t="str">
        <f t="shared" si="516"/>
        <v>21</v>
      </c>
      <c r="F3692" t="str">
        <f t="shared" si="517"/>
        <v>PR070421.zip</v>
      </c>
      <c r="G3692" t="str">
        <f t="shared" si="518"/>
        <v>fo07042021.zip</v>
      </c>
      <c r="H3692" s="3" t="s">
        <v>6</v>
      </c>
      <c r="I3692" t="s">
        <v>9</v>
      </c>
      <c r="J3692" t="str">
        <f t="shared" si="519"/>
        <v>if (curl_fetch_memory('https://www1.nseindia.com/archives/equities/bhavcopy/pr/PR070421.zip')$status_code == 200)</v>
      </c>
      <c r="K3692" t="str">
        <f t="shared" si="521"/>
        <v>if (curl_fetch_memory('https://www1.nseindia.com/archives/equities/bhavcopy/pr/PR070421.zip')$status_code == 200) download.file('https://www1.nseindia.com/archives/equities/bhavcopy/pr/PR070421.zip', 'D:\\My-Shares\\source-bhavcopy\\PR070421.zip')</v>
      </c>
      <c r="L3692" t="str">
        <f t="shared" si="520"/>
        <v>if (file.exists('D:\\My-Shares\\source-bhavcopy\\PR070421.zip')) unzip(zipfile = 'D:\\My-Shares\\source-bhavcopy\\PR070421.zip', exdir = 'D:/My-Shares/source-fno')</v>
      </c>
    </row>
    <row r="3693" spans="1:12">
      <c r="A3693" s="1">
        <v>44294</v>
      </c>
      <c r="B3693" s="2">
        <f t="shared" si="513"/>
        <v>8</v>
      </c>
      <c r="C3693" s="2">
        <f t="shared" si="514"/>
        <v>4</v>
      </c>
      <c r="D3693">
        <f t="shared" si="515"/>
        <v>2021</v>
      </c>
      <c r="E3693" t="str">
        <f t="shared" si="516"/>
        <v>21</v>
      </c>
      <c r="F3693" t="str">
        <f t="shared" si="517"/>
        <v>PR080421.zip</v>
      </c>
      <c r="G3693" t="str">
        <f t="shared" si="518"/>
        <v>fo08042021.zip</v>
      </c>
      <c r="H3693" s="3" t="s">
        <v>6</v>
      </c>
      <c r="I3693" t="s">
        <v>9</v>
      </c>
      <c r="J3693" t="str">
        <f t="shared" si="519"/>
        <v>if (curl_fetch_memory('https://www1.nseindia.com/archives/equities/bhavcopy/pr/PR080421.zip')$status_code == 200)</v>
      </c>
      <c r="K3693" t="str">
        <f t="shared" si="521"/>
        <v>if (curl_fetch_memory('https://www1.nseindia.com/archives/equities/bhavcopy/pr/PR080421.zip')$status_code == 200) download.file('https://www1.nseindia.com/archives/equities/bhavcopy/pr/PR080421.zip', 'D:\\My-Shares\\source-bhavcopy\\PR080421.zip')</v>
      </c>
      <c r="L3693" t="str">
        <f t="shared" si="520"/>
        <v>if (file.exists('D:\\My-Shares\\source-bhavcopy\\PR080421.zip')) unzip(zipfile = 'D:\\My-Shares\\source-bhavcopy\\PR080421.zip', exdir = 'D:/My-Shares/source-fno')</v>
      </c>
    </row>
    <row r="3694" spans="1:12">
      <c r="A3694" s="1">
        <v>44295</v>
      </c>
      <c r="B3694" s="2">
        <f t="shared" si="513"/>
        <v>9</v>
      </c>
      <c r="C3694" s="2">
        <f t="shared" si="514"/>
        <v>4</v>
      </c>
      <c r="D3694">
        <f t="shared" si="515"/>
        <v>2021</v>
      </c>
      <c r="E3694" t="str">
        <f t="shared" si="516"/>
        <v>21</v>
      </c>
      <c r="F3694" t="str">
        <f t="shared" si="517"/>
        <v>PR090421.zip</v>
      </c>
      <c r="G3694" t="str">
        <f t="shared" si="518"/>
        <v>fo09042021.zip</v>
      </c>
      <c r="H3694" s="3" t="s">
        <v>6</v>
      </c>
      <c r="I3694" t="s">
        <v>9</v>
      </c>
      <c r="J3694" t="str">
        <f t="shared" si="519"/>
        <v>if (curl_fetch_memory('https://www1.nseindia.com/archives/equities/bhavcopy/pr/PR090421.zip')$status_code == 200)</v>
      </c>
      <c r="K3694" t="str">
        <f t="shared" si="521"/>
        <v>if (curl_fetch_memory('https://www1.nseindia.com/archives/equities/bhavcopy/pr/PR090421.zip')$status_code == 200) download.file('https://www1.nseindia.com/archives/equities/bhavcopy/pr/PR090421.zip', 'D:\\My-Shares\\source-bhavcopy\\PR090421.zip')</v>
      </c>
      <c r="L3694" t="str">
        <f t="shared" si="520"/>
        <v>if (file.exists('D:\\My-Shares\\source-bhavcopy\\PR090421.zip')) unzip(zipfile = 'D:\\My-Shares\\source-bhavcopy\\PR090421.zip', exdir = 'D:/My-Shares/source-fno')</v>
      </c>
    </row>
    <row r="3695" spans="1:12">
      <c r="A3695" s="1">
        <v>44296</v>
      </c>
      <c r="B3695" s="2">
        <f t="shared" si="513"/>
        <v>10</v>
      </c>
      <c r="C3695" s="2">
        <f t="shared" si="514"/>
        <v>4</v>
      </c>
      <c r="D3695">
        <f t="shared" si="515"/>
        <v>2021</v>
      </c>
      <c r="E3695" t="str">
        <f t="shared" si="516"/>
        <v>21</v>
      </c>
      <c r="F3695" t="str">
        <f t="shared" si="517"/>
        <v>PR100421.zip</v>
      </c>
      <c r="G3695" t="str">
        <f t="shared" si="518"/>
        <v>fo10042021.zip</v>
      </c>
      <c r="H3695" s="3" t="s">
        <v>6</v>
      </c>
      <c r="I3695" t="s">
        <v>9</v>
      </c>
      <c r="J3695" t="str">
        <f t="shared" si="519"/>
        <v>if (curl_fetch_memory('https://www1.nseindia.com/archives/equities/bhavcopy/pr/PR100421.zip')$status_code == 200)</v>
      </c>
      <c r="K3695" t="str">
        <f t="shared" si="521"/>
        <v>if (curl_fetch_memory('https://www1.nseindia.com/archives/equities/bhavcopy/pr/PR100421.zip')$status_code == 200) download.file('https://www1.nseindia.com/archives/equities/bhavcopy/pr/PR100421.zip', 'D:\\My-Shares\\source-bhavcopy\\PR100421.zip')</v>
      </c>
      <c r="L3695" t="str">
        <f t="shared" si="520"/>
        <v>if (file.exists('D:\\My-Shares\\source-bhavcopy\\PR100421.zip')) unzip(zipfile = 'D:\\My-Shares\\source-bhavcopy\\PR100421.zip', exdir = 'D:/My-Shares/source-fno')</v>
      </c>
    </row>
    <row r="3696" spans="1:12">
      <c r="A3696" s="1">
        <v>44297</v>
      </c>
      <c r="B3696" s="2">
        <f t="shared" si="513"/>
        <v>11</v>
      </c>
      <c r="C3696" s="2">
        <f t="shared" si="514"/>
        <v>4</v>
      </c>
      <c r="D3696">
        <f t="shared" si="515"/>
        <v>2021</v>
      </c>
      <c r="E3696" t="str">
        <f t="shared" si="516"/>
        <v>21</v>
      </c>
      <c r="F3696" t="str">
        <f t="shared" si="517"/>
        <v>PR110421.zip</v>
      </c>
      <c r="G3696" t="str">
        <f t="shared" si="518"/>
        <v>fo11042021.zip</v>
      </c>
      <c r="H3696" s="3" t="s">
        <v>6</v>
      </c>
      <c r="I3696" t="s">
        <v>9</v>
      </c>
      <c r="J3696" t="str">
        <f t="shared" si="519"/>
        <v>if (curl_fetch_memory('https://www1.nseindia.com/archives/equities/bhavcopy/pr/PR110421.zip')$status_code == 200)</v>
      </c>
      <c r="K3696" t="str">
        <f t="shared" si="521"/>
        <v>if (curl_fetch_memory('https://www1.nseindia.com/archives/equities/bhavcopy/pr/PR110421.zip')$status_code == 200) download.file('https://www1.nseindia.com/archives/equities/bhavcopy/pr/PR110421.zip', 'D:\\My-Shares\\source-bhavcopy\\PR110421.zip')</v>
      </c>
      <c r="L3696" t="str">
        <f t="shared" si="520"/>
        <v>if (file.exists('D:\\My-Shares\\source-bhavcopy\\PR110421.zip')) unzip(zipfile = 'D:\\My-Shares\\source-bhavcopy\\PR110421.zip', exdir = 'D:/My-Shares/source-fno')</v>
      </c>
    </row>
    <row r="3697" spans="1:12">
      <c r="A3697" s="1">
        <v>44298</v>
      </c>
      <c r="B3697" s="2">
        <f t="shared" si="513"/>
        <v>12</v>
      </c>
      <c r="C3697" s="2">
        <f t="shared" si="514"/>
        <v>4</v>
      </c>
      <c r="D3697">
        <f t="shared" si="515"/>
        <v>2021</v>
      </c>
      <c r="E3697" t="str">
        <f t="shared" si="516"/>
        <v>21</v>
      </c>
      <c r="F3697" t="str">
        <f t="shared" si="517"/>
        <v>PR120421.zip</v>
      </c>
      <c r="G3697" t="str">
        <f t="shared" si="518"/>
        <v>fo12042021.zip</v>
      </c>
      <c r="H3697" s="3" t="s">
        <v>6</v>
      </c>
      <c r="I3697" t="s">
        <v>9</v>
      </c>
      <c r="J3697" t="str">
        <f t="shared" si="519"/>
        <v>if (curl_fetch_memory('https://www1.nseindia.com/archives/equities/bhavcopy/pr/PR120421.zip')$status_code == 200)</v>
      </c>
      <c r="K3697" t="str">
        <f t="shared" si="521"/>
        <v>if (curl_fetch_memory('https://www1.nseindia.com/archives/equities/bhavcopy/pr/PR120421.zip')$status_code == 200) download.file('https://www1.nseindia.com/archives/equities/bhavcopy/pr/PR120421.zip', 'D:\\My-Shares\\source-bhavcopy\\PR120421.zip')</v>
      </c>
      <c r="L3697" t="str">
        <f t="shared" si="520"/>
        <v>if (file.exists('D:\\My-Shares\\source-bhavcopy\\PR120421.zip')) unzip(zipfile = 'D:\\My-Shares\\source-bhavcopy\\PR120421.zip', exdir = 'D:/My-Shares/source-fno')</v>
      </c>
    </row>
    <row r="3698" spans="1:12">
      <c r="A3698" s="1">
        <v>44299</v>
      </c>
      <c r="B3698" s="2">
        <f t="shared" si="513"/>
        <v>13</v>
      </c>
      <c r="C3698" s="2">
        <f t="shared" si="514"/>
        <v>4</v>
      </c>
      <c r="D3698">
        <f t="shared" si="515"/>
        <v>2021</v>
      </c>
      <c r="E3698" t="str">
        <f t="shared" si="516"/>
        <v>21</v>
      </c>
      <c r="F3698" t="str">
        <f t="shared" si="517"/>
        <v>PR130421.zip</v>
      </c>
      <c r="G3698" t="str">
        <f t="shared" si="518"/>
        <v>fo13042021.zip</v>
      </c>
      <c r="H3698" s="3" t="s">
        <v>6</v>
      </c>
      <c r="I3698" t="s">
        <v>9</v>
      </c>
      <c r="J3698" t="str">
        <f t="shared" si="519"/>
        <v>if (curl_fetch_memory('https://www1.nseindia.com/archives/equities/bhavcopy/pr/PR130421.zip')$status_code == 200)</v>
      </c>
      <c r="K3698" t="str">
        <f t="shared" si="521"/>
        <v>if (curl_fetch_memory('https://www1.nseindia.com/archives/equities/bhavcopy/pr/PR130421.zip')$status_code == 200) download.file('https://www1.nseindia.com/archives/equities/bhavcopy/pr/PR130421.zip', 'D:\\My-Shares\\source-bhavcopy\\PR130421.zip')</v>
      </c>
      <c r="L3698" t="str">
        <f t="shared" si="520"/>
        <v>if (file.exists('D:\\My-Shares\\source-bhavcopy\\PR130421.zip')) unzip(zipfile = 'D:\\My-Shares\\source-bhavcopy\\PR130421.zip', exdir = 'D:/My-Shares/source-fno')</v>
      </c>
    </row>
    <row r="3699" spans="1:12">
      <c r="A3699" s="1">
        <v>44300</v>
      </c>
      <c r="B3699" s="2">
        <f t="shared" si="513"/>
        <v>14</v>
      </c>
      <c r="C3699" s="2">
        <f t="shared" si="514"/>
        <v>4</v>
      </c>
      <c r="D3699">
        <f t="shared" si="515"/>
        <v>2021</v>
      </c>
      <c r="E3699" t="str">
        <f t="shared" si="516"/>
        <v>21</v>
      </c>
      <c r="F3699" t="str">
        <f t="shared" si="517"/>
        <v>PR140421.zip</v>
      </c>
      <c r="G3699" t="str">
        <f t="shared" si="518"/>
        <v>fo14042021.zip</v>
      </c>
      <c r="H3699" s="3" t="s">
        <v>6</v>
      </c>
      <c r="I3699" t="s">
        <v>9</v>
      </c>
      <c r="J3699" t="str">
        <f t="shared" si="519"/>
        <v>if (curl_fetch_memory('https://www1.nseindia.com/archives/equities/bhavcopy/pr/PR140421.zip')$status_code == 200)</v>
      </c>
      <c r="K3699" t="str">
        <f t="shared" si="521"/>
        <v>if (curl_fetch_memory('https://www1.nseindia.com/archives/equities/bhavcopy/pr/PR140421.zip')$status_code == 200) download.file('https://www1.nseindia.com/archives/equities/bhavcopy/pr/PR140421.zip', 'D:\\My-Shares\\source-bhavcopy\\PR140421.zip')</v>
      </c>
      <c r="L3699" t="str">
        <f t="shared" si="520"/>
        <v>if (file.exists('D:\\My-Shares\\source-bhavcopy\\PR140421.zip')) unzip(zipfile = 'D:\\My-Shares\\source-bhavcopy\\PR140421.zip', exdir = 'D:/My-Shares/source-fno')</v>
      </c>
    </row>
    <row r="3700" spans="1:12">
      <c r="A3700" s="1">
        <v>44301</v>
      </c>
      <c r="B3700" s="2">
        <f t="shared" si="513"/>
        <v>15</v>
      </c>
      <c r="C3700" s="2">
        <f t="shared" si="514"/>
        <v>4</v>
      </c>
      <c r="D3700">
        <f t="shared" si="515"/>
        <v>2021</v>
      </c>
      <c r="E3700" t="str">
        <f t="shared" si="516"/>
        <v>21</v>
      </c>
      <c r="F3700" t="str">
        <f t="shared" si="517"/>
        <v>PR150421.zip</v>
      </c>
      <c r="G3700" t="str">
        <f t="shared" si="518"/>
        <v>fo15042021.zip</v>
      </c>
      <c r="H3700" s="3" t="s">
        <v>6</v>
      </c>
      <c r="I3700" t="s">
        <v>9</v>
      </c>
      <c r="J3700" t="str">
        <f t="shared" si="519"/>
        <v>if (curl_fetch_memory('https://www1.nseindia.com/archives/equities/bhavcopy/pr/PR150421.zip')$status_code == 200)</v>
      </c>
      <c r="K3700" t="str">
        <f t="shared" si="521"/>
        <v>if (curl_fetch_memory('https://www1.nseindia.com/archives/equities/bhavcopy/pr/PR150421.zip')$status_code == 200) download.file('https://www1.nseindia.com/archives/equities/bhavcopy/pr/PR150421.zip', 'D:\\My-Shares\\source-bhavcopy\\PR150421.zip')</v>
      </c>
      <c r="L3700" t="str">
        <f t="shared" si="520"/>
        <v>if (file.exists('D:\\My-Shares\\source-bhavcopy\\PR150421.zip')) unzip(zipfile = 'D:\\My-Shares\\source-bhavcopy\\PR150421.zip', exdir = 'D:/My-Shares/source-fno')</v>
      </c>
    </row>
    <row r="3701" spans="1:12">
      <c r="A3701" s="1">
        <v>44302</v>
      </c>
      <c r="B3701" s="2">
        <f t="shared" si="513"/>
        <v>16</v>
      </c>
      <c r="C3701" s="2">
        <f t="shared" si="514"/>
        <v>4</v>
      </c>
      <c r="D3701">
        <f t="shared" si="515"/>
        <v>2021</v>
      </c>
      <c r="E3701" t="str">
        <f t="shared" si="516"/>
        <v>21</v>
      </c>
      <c r="F3701" t="str">
        <f t="shared" si="517"/>
        <v>PR160421.zip</v>
      </c>
      <c r="G3701" t="str">
        <f t="shared" si="518"/>
        <v>fo16042021.zip</v>
      </c>
      <c r="H3701" s="3" t="s">
        <v>6</v>
      </c>
      <c r="I3701" t="s">
        <v>9</v>
      </c>
      <c r="J3701" t="str">
        <f t="shared" si="519"/>
        <v>if (curl_fetch_memory('https://www1.nseindia.com/archives/equities/bhavcopy/pr/PR160421.zip')$status_code == 200)</v>
      </c>
      <c r="K3701" t="str">
        <f t="shared" si="521"/>
        <v>if (curl_fetch_memory('https://www1.nseindia.com/archives/equities/bhavcopy/pr/PR160421.zip')$status_code == 200) download.file('https://www1.nseindia.com/archives/equities/bhavcopy/pr/PR160421.zip', 'D:\\My-Shares\\source-bhavcopy\\PR160421.zip')</v>
      </c>
      <c r="L3701" t="str">
        <f t="shared" si="520"/>
        <v>if (file.exists('D:\\My-Shares\\source-bhavcopy\\PR160421.zip')) unzip(zipfile = 'D:\\My-Shares\\source-bhavcopy\\PR160421.zip', exdir = 'D:/My-Shares/source-fno')</v>
      </c>
    </row>
    <row r="3702" spans="1:12">
      <c r="A3702" s="1">
        <v>44303</v>
      </c>
      <c r="B3702" s="2">
        <f t="shared" si="513"/>
        <v>17</v>
      </c>
      <c r="C3702" s="2">
        <f t="shared" si="514"/>
        <v>4</v>
      </c>
      <c r="D3702">
        <f t="shared" si="515"/>
        <v>2021</v>
      </c>
      <c r="E3702" t="str">
        <f t="shared" si="516"/>
        <v>21</v>
      </c>
      <c r="F3702" t="str">
        <f t="shared" si="517"/>
        <v>PR170421.zip</v>
      </c>
      <c r="G3702" t="str">
        <f t="shared" si="518"/>
        <v>fo17042021.zip</v>
      </c>
      <c r="H3702" s="3" t="s">
        <v>6</v>
      </c>
      <c r="I3702" t="s">
        <v>9</v>
      </c>
      <c r="J3702" t="str">
        <f t="shared" si="519"/>
        <v>if (curl_fetch_memory('https://www1.nseindia.com/archives/equities/bhavcopy/pr/PR170421.zip')$status_code == 200)</v>
      </c>
      <c r="K3702" t="str">
        <f t="shared" si="521"/>
        <v>if (curl_fetch_memory('https://www1.nseindia.com/archives/equities/bhavcopy/pr/PR170421.zip')$status_code == 200) download.file('https://www1.nseindia.com/archives/equities/bhavcopy/pr/PR170421.zip', 'D:\\My-Shares\\source-bhavcopy\\PR170421.zip')</v>
      </c>
      <c r="L3702" t="str">
        <f t="shared" si="520"/>
        <v>if (file.exists('D:\\My-Shares\\source-bhavcopy\\PR170421.zip')) unzip(zipfile = 'D:\\My-Shares\\source-bhavcopy\\PR170421.zip', exdir = 'D:/My-Shares/source-fno')</v>
      </c>
    </row>
    <row r="3703" spans="1:12">
      <c r="A3703" s="1">
        <v>44304</v>
      </c>
      <c r="B3703" s="2">
        <f t="shared" si="513"/>
        <v>18</v>
      </c>
      <c r="C3703" s="2">
        <f t="shared" si="514"/>
        <v>4</v>
      </c>
      <c r="D3703">
        <f t="shared" si="515"/>
        <v>2021</v>
      </c>
      <c r="E3703" t="str">
        <f t="shared" si="516"/>
        <v>21</v>
      </c>
      <c r="F3703" t="str">
        <f t="shared" si="517"/>
        <v>PR180421.zip</v>
      </c>
      <c r="G3703" t="str">
        <f t="shared" si="518"/>
        <v>fo18042021.zip</v>
      </c>
      <c r="H3703" s="3" t="s">
        <v>6</v>
      </c>
      <c r="I3703" t="s">
        <v>9</v>
      </c>
      <c r="J3703" t="str">
        <f t="shared" si="519"/>
        <v>if (curl_fetch_memory('https://www1.nseindia.com/archives/equities/bhavcopy/pr/PR180421.zip')$status_code == 200)</v>
      </c>
      <c r="K3703" t="str">
        <f t="shared" si="521"/>
        <v>if (curl_fetch_memory('https://www1.nseindia.com/archives/equities/bhavcopy/pr/PR180421.zip')$status_code == 200) download.file('https://www1.nseindia.com/archives/equities/bhavcopy/pr/PR180421.zip', 'D:\\My-Shares\\source-bhavcopy\\PR180421.zip')</v>
      </c>
      <c r="L3703" t="str">
        <f t="shared" si="520"/>
        <v>if (file.exists('D:\\My-Shares\\source-bhavcopy\\PR180421.zip')) unzip(zipfile = 'D:\\My-Shares\\source-bhavcopy\\PR180421.zip', exdir = 'D:/My-Shares/source-fno')</v>
      </c>
    </row>
    <row r="3704" spans="1:12">
      <c r="A3704" s="1">
        <v>44305</v>
      </c>
      <c r="B3704" s="2">
        <f t="shared" si="513"/>
        <v>19</v>
      </c>
      <c r="C3704" s="2">
        <f t="shared" si="514"/>
        <v>4</v>
      </c>
      <c r="D3704">
        <f t="shared" si="515"/>
        <v>2021</v>
      </c>
      <c r="E3704" t="str">
        <f t="shared" si="516"/>
        <v>21</v>
      </c>
      <c r="F3704" t="str">
        <f t="shared" si="517"/>
        <v>PR190421.zip</v>
      </c>
      <c r="G3704" t="str">
        <f t="shared" si="518"/>
        <v>fo19042021.zip</v>
      </c>
      <c r="H3704" s="3" t="s">
        <v>6</v>
      </c>
      <c r="I3704" t="s">
        <v>9</v>
      </c>
      <c r="J3704" t="str">
        <f t="shared" si="519"/>
        <v>if (curl_fetch_memory('https://www1.nseindia.com/archives/equities/bhavcopy/pr/PR190421.zip')$status_code == 200)</v>
      </c>
      <c r="K3704" t="str">
        <f t="shared" si="521"/>
        <v>if (curl_fetch_memory('https://www1.nseindia.com/archives/equities/bhavcopy/pr/PR190421.zip')$status_code == 200) download.file('https://www1.nseindia.com/archives/equities/bhavcopy/pr/PR190421.zip', 'D:\\My-Shares\\source-bhavcopy\\PR190421.zip')</v>
      </c>
      <c r="L3704" t="str">
        <f t="shared" si="520"/>
        <v>if (file.exists('D:\\My-Shares\\source-bhavcopy\\PR190421.zip')) unzip(zipfile = 'D:\\My-Shares\\source-bhavcopy\\PR190421.zip', exdir = 'D:/My-Shares/source-fno')</v>
      </c>
    </row>
    <row r="3705" spans="1:12">
      <c r="A3705" s="1">
        <v>44306</v>
      </c>
      <c r="B3705" s="2">
        <f t="shared" si="513"/>
        <v>20</v>
      </c>
      <c r="C3705" s="2">
        <f t="shared" si="514"/>
        <v>4</v>
      </c>
      <c r="D3705">
        <f t="shared" si="515"/>
        <v>2021</v>
      </c>
      <c r="E3705" t="str">
        <f t="shared" si="516"/>
        <v>21</v>
      </c>
      <c r="F3705" t="str">
        <f t="shared" si="517"/>
        <v>PR200421.zip</v>
      </c>
      <c r="G3705" t="str">
        <f t="shared" si="518"/>
        <v>fo20042021.zip</v>
      </c>
      <c r="H3705" s="3" t="s">
        <v>6</v>
      </c>
      <c r="I3705" t="s">
        <v>9</v>
      </c>
      <c r="J3705" t="str">
        <f t="shared" si="519"/>
        <v>if (curl_fetch_memory('https://www1.nseindia.com/archives/equities/bhavcopy/pr/PR200421.zip')$status_code == 200)</v>
      </c>
      <c r="K3705" t="str">
        <f t="shared" si="521"/>
        <v>if (curl_fetch_memory('https://www1.nseindia.com/archives/equities/bhavcopy/pr/PR200421.zip')$status_code == 200) download.file('https://www1.nseindia.com/archives/equities/bhavcopy/pr/PR200421.zip', 'D:\\My-Shares\\source-bhavcopy\\PR200421.zip')</v>
      </c>
      <c r="L3705" t="str">
        <f t="shared" si="520"/>
        <v>if (file.exists('D:\\My-Shares\\source-bhavcopy\\PR200421.zip')) unzip(zipfile = 'D:\\My-Shares\\source-bhavcopy\\PR200421.zip', exdir = 'D:/My-Shares/source-fno')</v>
      </c>
    </row>
    <row r="3706" spans="1:12">
      <c r="A3706" s="1">
        <v>44307</v>
      </c>
      <c r="B3706" s="2">
        <f t="shared" si="513"/>
        <v>21</v>
      </c>
      <c r="C3706" s="2">
        <f t="shared" si="514"/>
        <v>4</v>
      </c>
      <c r="D3706">
        <f t="shared" si="515"/>
        <v>2021</v>
      </c>
      <c r="E3706" t="str">
        <f t="shared" si="516"/>
        <v>21</v>
      </c>
      <c r="F3706" t="str">
        <f t="shared" si="517"/>
        <v>PR210421.zip</v>
      </c>
      <c r="G3706" t="str">
        <f t="shared" si="518"/>
        <v>fo21042021.zip</v>
      </c>
      <c r="H3706" s="3" t="s">
        <v>6</v>
      </c>
      <c r="I3706" t="s">
        <v>9</v>
      </c>
      <c r="J3706" t="str">
        <f t="shared" si="519"/>
        <v>if (curl_fetch_memory('https://www1.nseindia.com/archives/equities/bhavcopy/pr/PR210421.zip')$status_code == 200)</v>
      </c>
      <c r="K3706" t="str">
        <f t="shared" si="521"/>
        <v>if (curl_fetch_memory('https://www1.nseindia.com/archives/equities/bhavcopy/pr/PR210421.zip')$status_code == 200) download.file('https://www1.nseindia.com/archives/equities/bhavcopy/pr/PR210421.zip', 'D:\\My-Shares\\source-bhavcopy\\PR210421.zip')</v>
      </c>
      <c r="L3706" t="str">
        <f t="shared" si="520"/>
        <v>if (file.exists('D:\\My-Shares\\source-bhavcopy\\PR210421.zip')) unzip(zipfile = 'D:\\My-Shares\\source-bhavcopy\\PR210421.zip', exdir = 'D:/My-Shares/source-fno')</v>
      </c>
    </row>
    <row r="3707" spans="1:12">
      <c r="A3707" s="1">
        <v>44308</v>
      </c>
      <c r="B3707" s="2">
        <f t="shared" si="513"/>
        <v>22</v>
      </c>
      <c r="C3707" s="2">
        <f t="shared" si="514"/>
        <v>4</v>
      </c>
      <c r="D3707">
        <f t="shared" si="515"/>
        <v>2021</v>
      </c>
      <c r="E3707" t="str">
        <f t="shared" si="516"/>
        <v>21</v>
      </c>
      <c r="F3707" t="str">
        <f t="shared" si="517"/>
        <v>PR220421.zip</v>
      </c>
      <c r="G3707" t="str">
        <f t="shared" si="518"/>
        <v>fo22042021.zip</v>
      </c>
      <c r="H3707" s="3" t="s">
        <v>6</v>
      </c>
      <c r="I3707" t="s">
        <v>9</v>
      </c>
      <c r="J3707" t="str">
        <f t="shared" si="519"/>
        <v>if (curl_fetch_memory('https://www1.nseindia.com/archives/equities/bhavcopy/pr/PR220421.zip')$status_code == 200)</v>
      </c>
      <c r="K3707" t="str">
        <f t="shared" si="521"/>
        <v>if (curl_fetch_memory('https://www1.nseindia.com/archives/equities/bhavcopy/pr/PR220421.zip')$status_code == 200) download.file('https://www1.nseindia.com/archives/equities/bhavcopy/pr/PR220421.zip', 'D:\\My-Shares\\source-bhavcopy\\PR220421.zip')</v>
      </c>
      <c r="L3707" t="str">
        <f t="shared" si="520"/>
        <v>if (file.exists('D:\\My-Shares\\source-bhavcopy\\PR220421.zip')) unzip(zipfile = 'D:\\My-Shares\\source-bhavcopy\\PR220421.zip', exdir = 'D:/My-Shares/source-fno')</v>
      </c>
    </row>
    <row r="3708" spans="1:12">
      <c r="A3708" s="1">
        <v>44309</v>
      </c>
      <c r="B3708" s="2">
        <f t="shared" si="513"/>
        <v>23</v>
      </c>
      <c r="C3708" s="2">
        <f t="shared" si="514"/>
        <v>4</v>
      </c>
      <c r="D3708">
        <f t="shared" si="515"/>
        <v>2021</v>
      </c>
      <c r="E3708" t="str">
        <f t="shared" si="516"/>
        <v>21</v>
      </c>
      <c r="F3708" t="str">
        <f t="shared" si="517"/>
        <v>PR230421.zip</v>
      </c>
      <c r="G3708" t="str">
        <f t="shared" si="518"/>
        <v>fo23042021.zip</v>
      </c>
      <c r="H3708" s="3" t="s">
        <v>6</v>
      </c>
      <c r="I3708" t="s">
        <v>9</v>
      </c>
      <c r="J3708" t="str">
        <f t="shared" si="519"/>
        <v>if (curl_fetch_memory('https://www1.nseindia.com/archives/equities/bhavcopy/pr/PR230421.zip')$status_code == 200)</v>
      </c>
      <c r="K3708" t="str">
        <f t="shared" si="521"/>
        <v>if (curl_fetch_memory('https://www1.nseindia.com/archives/equities/bhavcopy/pr/PR230421.zip')$status_code == 200) download.file('https://www1.nseindia.com/archives/equities/bhavcopy/pr/PR230421.zip', 'D:\\My-Shares\\source-bhavcopy\\PR230421.zip')</v>
      </c>
      <c r="L3708" t="str">
        <f t="shared" si="520"/>
        <v>if (file.exists('D:\\My-Shares\\source-bhavcopy\\PR230421.zip')) unzip(zipfile = 'D:\\My-Shares\\source-bhavcopy\\PR230421.zip', exdir = 'D:/My-Shares/source-fno')</v>
      </c>
    </row>
    <row r="3709" spans="1:12">
      <c r="A3709" s="1">
        <v>44310</v>
      </c>
      <c r="B3709" s="2">
        <f t="shared" si="513"/>
        <v>24</v>
      </c>
      <c r="C3709" s="2">
        <f t="shared" si="514"/>
        <v>4</v>
      </c>
      <c r="D3709">
        <f t="shared" si="515"/>
        <v>2021</v>
      </c>
      <c r="E3709" t="str">
        <f t="shared" si="516"/>
        <v>21</v>
      </c>
      <c r="F3709" t="str">
        <f t="shared" si="517"/>
        <v>PR240421.zip</v>
      </c>
      <c r="G3709" t="str">
        <f t="shared" si="518"/>
        <v>fo24042021.zip</v>
      </c>
      <c r="H3709" s="3" t="s">
        <v>6</v>
      </c>
      <c r="I3709" t="s">
        <v>9</v>
      </c>
      <c r="J3709" t="str">
        <f t="shared" si="519"/>
        <v>if (curl_fetch_memory('https://www1.nseindia.com/archives/equities/bhavcopy/pr/PR240421.zip')$status_code == 200)</v>
      </c>
      <c r="K3709" t="str">
        <f t="shared" si="521"/>
        <v>if (curl_fetch_memory('https://www1.nseindia.com/archives/equities/bhavcopy/pr/PR240421.zip')$status_code == 200) download.file('https://www1.nseindia.com/archives/equities/bhavcopy/pr/PR240421.zip', 'D:\\My-Shares\\source-bhavcopy\\PR240421.zip')</v>
      </c>
      <c r="L3709" t="str">
        <f t="shared" si="520"/>
        <v>if (file.exists('D:\\My-Shares\\source-bhavcopy\\PR240421.zip')) unzip(zipfile = 'D:\\My-Shares\\source-bhavcopy\\PR240421.zip', exdir = 'D:/My-Shares/source-fno')</v>
      </c>
    </row>
    <row r="3710" spans="1:12">
      <c r="A3710" s="1">
        <v>44311</v>
      </c>
      <c r="B3710" s="2">
        <f t="shared" si="513"/>
        <v>25</v>
      </c>
      <c r="C3710" s="2">
        <f t="shared" si="514"/>
        <v>4</v>
      </c>
      <c r="D3710">
        <f t="shared" si="515"/>
        <v>2021</v>
      </c>
      <c r="E3710" t="str">
        <f t="shared" si="516"/>
        <v>21</v>
      </c>
      <c r="F3710" t="str">
        <f t="shared" si="517"/>
        <v>PR250421.zip</v>
      </c>
      <c r="G3710" t="str">
        <f t="shared" si="518"/>
        <v>fo25042021.zip</v>
      </c>
      <c r="H3710" s="3" t="s">
        <v>6</v>
      </c>
      <c r="I3710" t="s">
        <v>9</v>
      </c>
      <c r="J3710" t="str">
        <f t="shared" si="519"/>
        <v>if (curl_fetch_memory('https://www1.nseindia.com/archives/equities/bhavcopy/pr/PR250421.zip')$status_code == 200)</v>
      </c>
      <c r="K3710" t="str">
        <f t="shared" si="521"/>
        <v>if (curl_fetch_memory('https://www1.nseindia.com/archives/equities/bhavcopy/pr/PR250421.zip')$status_code == 200) download.file('https://www1.nseindia.com/archives/equities/bhavcopy/pr/PR250421.zip', 'D:\\My-Shares\\source-bhavcopy\\PR250421.zip')</v>
      </c>
      <c r="L3710" t="str">
        <f t="shared" si="520"/>
        <v>if (file.exists('D:\\My-Shares\\source-bhavcopy\\PR250421.zip')) unzip(zipfile = 'D:\\My-Shares\\source-bhavcopy\\PR250421.zip', exdir = 'D:/My-Shares/source-fno')</v>
      </c>
    </row>
    <row r="3711" spans="1:12">
      <c r="A3711" s="1">
        <v>44312</v>
      </c>
      <c r="B3711" s="2">
        <f t="shared" si="513"/>
        <v>26</v>
      </c>
      <c r="C3711" s="2">
        <f t="shared" si="514"/>
        <v>4</v>
      </c>
      <c r="D3711">
        <f t="shared" si="515"/>
        <v>2021</v>
      </c>
      <c r="E3711" t="str">
        <f t="shared" si="516"/>
        <v>21</v>
      </c>
      <c r="F3711" t="str">
        <f t="shared" si="517"/>
        <v>PR260421.zip</v>
      </c>
      <c r="G3711" t="str">
        <f t="shared" si="518"/>
        <v>fo26042021.zip</v>
      </c>
      <c r="H3711" s="3" t="s">
        <v>6</v>
      </c>
      <c r="I3711" t="s">
        <v>9</v>
      </c>
      <c r="J3711" t="str">
        <f t="shared" si="519"/>
        <v>if (curl_fetch_memory('https://www1.nseindia.com/archives/equities/bhavcopy/pr/PR260421.zip')$status_code == 200)</v>
      </c>
      <c r="K3711" t="str">
        <f t="shared" si="521"/>
        <v>if (curl_fetch_memory('https://www1.nseindia.com/archives/equities/bhavcopy/pr/PR260421.zip')$status_code == 200) download.file('https://www1.nseindia.com/archives/equities/bhavcopy/pr/PR260421.zip', 'D:\\My-Shares\\source-bhavcopy\\PR260421.zip')</v>
      </c>
      <c r="L3711" t="str">
        <f t="shared" si="520"/>
        <v>if (file.exists('D:\\My-Shares\\source-bhavcopy\\PR260421.zip')) unzip(zipfile = 'D:\\My-Shares\\source-bhavcopy\\PR260421.zip', exdir = 'D:/My-Shares/source-fno')</v>
      </c>
    </row>
    <row r="3712" spans="1:12">
      <c r="A3712" s="1">
        <v>44313</v>
      </c>
      <c r="B3712" s="2">
        <f t="shared" si="513"/>
        <v>27</v>
      </c>
      <c r="C3712" s="2">
        <f t="shared" si="514"/>
        <v>4</v>
      </c>
      <c r="D3712">
        <f t="shared" si="515"/>
        <v>2021</v>
      </c>
      <c r="E3712" t="str">
        <f t="shared" si="516"/>
        <v>21</v>
      </c>
      <c r="F3712" t="str">
        <f t="shared" si="517"/>
        <v>PR270421.zip</v>
      </c>
      <c r="G3712" t="str">
        <f t="shared" si="518"/>
        <v>fo27042021.zip</v>
      </c>
      <c r="H3712" s="3" t="s">
        <v>6</v>
      </c>
      <c r="I3712" t="s">
        <v>9</v>
      </c>
      <c r="J3712" t="str">
        <f t="shared" si="519"/>
        <v>if (curl_fetch_memory('https://www1.nseindia.com/archives/equities/bhavcopy/pr/PR270421.zip')$status_code == 200)</v>
      </c>
      <c r="K3712" t="str">
        <f t="shared" si="521"/>
        <v>if (curl_fetch_memory('https://www1.nseindia.com/archives/equities/bhavcopy/pr/PR270421.zip')$status_code == 200) download.file('https://www1.nseindia.com/archives/equities/bhavcopy/pr/PR270421.zip', 'D:\\My-Shares\\source-bhavcopy\\PR270421.zip')</v>
      </c>
      <c r="L3712" t="str">
        <f t="shared" si="520"/>
        <v>if (file.exists('D:\\My-Shares\\source-bhavcopy\\PR270421.zip')) unzip(zipfile = 'D:\\My-Shares\\source-bhavcopy\\PR270421.zip', exdir = 'D:/My-Shares/source-fno')</v>
      </c>
    </row>
    <row r="3713" spans="1:12">
      <c r="A3713" s="1">
        <v>44314</v>
      </c>
      <c r="B3713" s="2">
        <f t="shared" si="513"/>
        <v>28</v>
      </c>
      <c r="C3713" s="2">
        <f t="shared" si="514"/>
        <v>4</v>
      </c>
      <c r="D3713">
        <f t="shared" si="515"/>
        <v>2021</v>
      </c>
      <c r="E3713" t="str">
        <f t="shared" si="516"/>
        <v>21</v>
      </c>
      <c r="F3713" t="str">
        <f t="shared" si="517"/>
        <v>PR280421.zip</v>
      </c>
      <c r="G3713" t="str">
        <f t="shared" si="518"/>
        <v>fo28042021.zip</v>
      </c>
      <c r="H3713" s="3" t="s">
        <v>6</v>
      </c>
      <c r="I3713" t="s">
        <v>9</v>
      </c>
      <c r="J3713" t="str">
        <f t="shared" si="519"/>
        <v>if (curl_fetch_memory('https://www1.nseindia.com/archives/equities/bhavcopy/pr/PR280421.zip')$status_code == 200)</v>
      </c>
      <c r="K3713" t="str">
        <f t="shared" si="521"/>
        <v>if (curl_fetch_memory('https://www1.nseindia.com/archives/equities/bhavcopy/pr/PR280421.zip')$status_code == 200) download.file('https://www1.nseindia.com/archives/equities/bhavcopy/pr/PR280421.zip', 'D:\\My-Shares\\source-bhavcopy\\PR280421.zip')</v>
      </c>
      <c r="L3713" t="str">
        <f t="shared" si="520"/>
        <v>if (file.exists('D:\\My-Shares\\source-bhavcopy\\PR280421.zip')) unzip(zipfile = 'D:\\My-Shares\\source-bhavcopy\\PR280421.zip', exdir = 'D:/My-Shares/source-fno')</v>
      </c>
    </row>
    <row r="3714" spans="1:12">
      <c r="A3714" s="1">
        <v>44315</v>
      </c>
      <c r="B3714" s="2">
        <f t="shared" si="513"/>
        <v>29</v>
      </c>
      <c r="C3714" s="2">
        <f t="shared" si="514"/>
        <v>4</v>
      </c>
      <c r="D3714">
        <f t="shared" si="515"/>
        <v>2021</v>
      </c>
      <c r="E3714" t="str">
        <f t="shared" si="516"/>
        <v>21</v>
      </c>
      <c r="F3714" t="str">
        <f t="shared" si="517"/>
        <v>PR290421.zip</v>
      </c>
      <c r="G3714" t="str">
        <f t="shared" si="518"/>
        <v>fo29042021.zip</v>
      </c>
      <c r="H3714" s="3" t="s">
        <v>6</v>
      </c>
      <c r="I3714" t="s">
        <v>9</v>
      </c>
      <c r="J3714" t="str">
        <f t="shared" si="519"/>
        <v>if (curl_fetch_memory('https://www1.nseindia.com/archives/equities/bhavcopy/pr/PR290421.zip')$status_code == 200)</v>
      </c>
      <c r="K3714" t="str">
        <f t="shared" si="521"/>
        <v>if (curl_fetch_memory('https://www1.nseindia.com/archives/equities/bhavcopy/pr/PR290421.zip')$status_code == 200) download.file('https://www1.nseindia.com/archives/equities/bhavcopy/pr/PR290421.zip', 'D:\\My-Shares\\source-bhavcopy\\PR290421.zip')</v>
      </c>
      <c r="L3714" t="str">
        <f t="shared" si="520"/>
        <v>if (file.exists('D:\\My-Shares\\source-bhavcopy\\PR290421.zip')) unzip(zipfile = 'D:\\My-Shares\\source-bhavcopy\\PR290421.zip', exdir = 'D:/My-Shares/source-fno')</v>
      </c>
    </row>
    <row r="3715" spans="1:12">
      <c r="A3715" s="1">
        <v>44316</v>
      </c>
      <c r="B3715" s="2">
        <f t="shared" ref="B3715:B3716" si="522">DAY(A3715)</f>
        <v>30</v>
      </c>
      <c r="C3715" s="2">
        <f t="shared" ref="C3715:C3716" si="523">MONTH(A3715)</f>
        <v>4</v>
      </c>
      <c r="D3715">
        <f t="shared" ref="D3715:D3716" si="524">YEAR(A3715)</f>
        <v>2021</v>
      </c>
      <c r="E3715" t="str">
        <f t="shared" ref="E3715:E3716" si="525">TEXT(A3715,"yy")</f>
        <v>21</v>
      </c>
      <c r="F3715" t="str">
        <f t="shared" ref="F3715:F3716" si="526">CONCATENATE("PR", TEXT(B3715, "00"), TEXT(C3715, "00"),E3715, ".zip")</f>
        <v>PR300421.zip</v>
      </c>
      <c r="G3715" t="str">
        <f t="shared" ref="G3715:G3716" si="527">CONCATENATE("fo", TEXT(B3715, "00"), TEXT(C3715, "00"),D3715, ".zip")</f>
        <v>fo30042021.zip</v>
      </c>
      <c r="H3715" s="3" t="s">
        <v>6</v>
      </c>
      <c r="I3715" t="s">
        <v>9</v>
      </c>
      <c r="J3715" t="str">
        <f t="shared" ref="J3715:J3716" si="528">CONCATENATE("if (curl_fetch_memory('", H3715, F3715, "')$status_code == 200)")</f>
        <v>if (curl_fetch_memory('https://www1.nseindia.com/archives/equities/bhavcopy/pr/PR300421.zip')$status_code == 200)</v>
      </c>
      <c r="K3715" t="str">
        <f t="shared" si="521"/>
        <v>if (curl_fetch_memory('https://www1.nseindia.com/archives/equities/bhavcopy/pr/PR300421.zip')$status_code == 200) download.file('https://www1.nseindia.com/archives/equities/bhavcopy/pr/PR300421.zip', 'D:\\My-Shares\\source-bhavcopy\\PR300421.zip')</v>
      </c>
      <c r="L3715" t="str">
        <f t="shared" ref="L3715:L3716" si="529">CONCATENATE("if (file.exists('D:\\My-Shares\\source-bhavcopy\\", F3715, "')) unzip(zipfile = 'D:\\My-Shares\\source-bhavcopy\\", F3715, "', exdir = 'D:/My-Shares/source-fno')")</f>
        <v>if (file.exists('D:\\My-Shares\\source-bhavcopy\\PR300421.zip')) unzip(zipfile = 'D:\\My-Shares\\source-bhavcopy\\PR300421.zip', exdir = 'D:/My-Shares/source-fno')</v>
      </c>
    </row>
    <row r="3716" spans="1:12">
      <c r="A3716" s="1">
        <v>44317</v>
      </c>
      <c r="B3716" s="2">
        <f t="shared" si="522"/>
        <v>1</v>
      </c>
      <c r="C3716" s="2">
        <f t="shared" si="523"/>
        <v>5</v>
      </c>
      <c r="D3716">
        <f t="shared" si="524"/>
        <v>2021</v>
      </c>
      <c r="E3716" t="str">
        <f t="shared" si="525"/>
        <v>21</v>
      </c>
      <c r="F3716" t="str">
        <f t="shared" si="526"/>
        <v>PR010521.zip</v>
      </c>
      <c r="G3716" t="str">
        <f t="shared" si="527"/>
        <v>fo01052021.zip</v>
      </c>
      <c r="H3716" s="3" t="s">
        <v>6</v>
      </c>
      <c r="I3716" t="s">
        <v>9</v>
      </c>
      <c r="J3716" t="str">
        <f t="shared" si="528"/>
        <v>if (curl_fetch_memory('https://www1.nseindia.com/archives/equities/bhavcopy/pr/PR010521.zip')$status_code == 200)</v>
      </c>
      <c r="K3716" t="str">
        <f t="shared" si="521"/>
        <v>if (curl_fetch_memory('https://www1.nseindia.com/archives/equities/bhavcopy/pr/PR010521.zip')$status_code == 200) download.file('https://www1.nseindia.com/archives/equities/bhavcopy/pr/PR010521.zip', 'D:\\My-Shares\\source-bhavcopy\\PR010521.zip')</v>
      </c>
      <c r="L3716" t="str">
        <f t="shared" si="529"/>
        <v>if (file.exists('D:\\My-Shares\\source-bhavcopy\\PR010521.zip')) unzip(zipfile = 'D:\\My-Shares\\source-bhavcopy\\PR010521.zip', exdir = 'D:/My-Shares/source-fno')</v>
      </c>
    </row>
  </sheetData>
  <hyperlinks>
    <hyperlink ref="H2" r:id="rId1"/>
    <hyperlink ref="H3:H3716" r:id="rId2" display="https://www1.nseindia.com/archives/equities/bhavcopy/pr/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J3716"/>
  <sheetViews>
    <sheetView tabSelected="1" workbookViewId="0">
      <pane xSplit="1" ySplit="1" topLeftCell="AI1769" activePane="bottomRight" state="frozen"/>
      <selection pane="topRight" activeCell="B1" sqref="B1"/>
      <selection pane="bottomLeft" activeCell="A2" sqref="A2"/>
      <selection pane="bottomRight" activeCell="AJ1769" sqref="AJ1769:AJ3716"/>
    </sheetView>
  </sheetViews>
  <sheetFormatPr defaultRowHeight="15"/>
  <cols>
    <col min="1" max="1" width="9.85546875" bestFit="1" customWidth="1"/>
    <col min="2" max="2" width="5.140625" bestFit="1" customWidth="1"/>
    <col min="3" max="3" width="6.85546875" bestFit="1" customWidth="1"/>
    <col min="4" max="5" width="5.85546875" bestFit="1" customWidth="1"/>
    <col min="6" max="6" width="12.42578125" bestFit="1" customWidth="1"/>
    <col min="7" max="7" width="14.140625" bestFit="1" customWidth="1"/>
    <col min="8" max="8" width="10.85546875" bestFit="1" customWidth="1"/>
    <col min="9" max="9" width="10.85546875" customWidth="1"/>
    <col min="11" max="11" width="36.42578125" bestFit="1" customWidth="1"/>
    <col min="12" max="12" width="30.85546875" bestFit="1" customWidth="1"/>
    <col min="13" max="13" width="25.7109375" bestFit="1" customWidth="1"/>
    <col min="14" max="14" width="33" customWidth="1"/>
    <col min="20" max="20" width="9.7109375" bestFit="1" customWidth="1"/>
    <col min="28" max="28" width="20.28515625" bestFit="1" customWidth="1"/>
    <col min="29" max="29" width="20.28515625" customWidth="1"/>
    <col min="30" max="30" width="33.5703125" bestFit="1" customWidth="1"/>
    <col min="31" max="31" width="33.5703125" customWidth="1"/>
    <col min="32" max="32" width="28.42578125" bestFit="1" customWidth="1"/>
    <col min="33" max="33" width="23.5703125" bestFit="1" customWidth="1"/>
    <col min="35" max="35" width="85.5703125" bestFit="1" customWidth="1"/>
  </cols>
  <sheetData>
    <row r="1" spans="1:36">
      <c r="A1" t="s">
        <v>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19</v>
      </c>
      <c r="I1" t="s">
        <v>20</v>
      </c>
      <c r="J1" t="s">
        <v>7</v>
      </c>
      <c r="K1" t="s">
        <v>8</v>
      </c>
      <c r="L1" t="s">
        <v>15</v>
      </c>
      <c r="M1" t="s">
        <v>16</v>
      </c>
      <c r="N1" t="s">
        <v>11</v>
      </c>
      <c r="O1" t="s">
        <v>10</v>
      </c>
      <c r="P1" t="s">
        <v>12</v>
      </c>
      <c r="Q1" t="s">
        <v>18</v>
      </c>
      <c r="R1" t="s">
        <v>21</v>
      </c>
      <c r="S1" t="s">
        <v>22</v>
      </c>
      <c r="T1" t="s">
        <v>23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34</v>
      </c>
      <c r="AC1" t="s">
        <v>35</v>
      </c>
      <c r="AD1" t="s">
        <v>39</v>
      </c>
      <c r="AE1" t="s">
        <v>43</v>
      </c>
      <c r="AF1" t="s">
        <v>36</v>
      </c>
      <c r="AG1" t="s">
        <v>37</v>
      </c>
      <c r="AH1" t="s">
        <v>33</v>
      </c>
      <c r="AI1" t="s">
        <v>38</v>
      </c>
      <c r="AJ1" t="s">
        <v>42</v>
      </c>
    </row>
    <row r="2" spans="1:36" hidden="1">
      <c r="A2" s="1">
        <v>40603</v>
      </c>
      <c r="B2" s="2">
        <f>DAY(A2)</f>
        <v>1</v>
      </c>
      <c r="C2" s="2">
        <f t="shared" ref="C2:C66" si="0">MONTH(A2)</f>
        <v>3</v>
      </c>
      <c r="D2">
        <f>YEAR(A2)</f>
        <v>2011</v>
      </c>
      <c r="E2" t="str">
        <f>TEXT(A2,"yy")</f>
        <v>11</v>
      </c>
      <c r="F2" t="str">
        <f>CONCATENATE("PR", TEXT(B2, "00"), TEXT(C2, "00"),E2, ".zip")</f>
        <v>PR010311.zip</v>
      </c>
      <c r="G2" t="str">
        <f>CONCATENATE("fo", TEXT(B2, "00"), TEXT(C2, "00"),D2, ".zip")</f>
        <v>fo01032011.zip</v>
      </c>
      <c r="H2" t="str">
        <f>CONCATENATE("fo", TEXT(B2, "00"), TEXT(C2, "00"),D2)</f>
        <v>fo01032011</v>
      </c>
      <c r="I2" t="str">
        <f>CONCATENATE("op", TEXT(B2, "00"), TEXT(C2, "00"),D2)</f>
        <v>op01032011</v>
      </c>
      <c r="J2" s="3" t="s">
        <v>6</v>
      </c>
      <c r="K2" t="s">
        <v>13</v>
      </c>
      <c r="L2" t="s">
        <v>14</v>
      </c>
      <c r="M2" t="s">
        <v>17</v>
      </c>
      <c r="N2" t="str">
        <f t="shared" ref="N2:N65" si="1">CONCATENATE("if (curl_fetch_memory('", J2, F2, "')$status_code == 200)")</f>
        <v>if (curl_fetch_memory('https://www1.nseindia.com/archives/equities/bhavcopy/pr/PR010311.zip')$status_code == 200)</v>
      </c>
      <c r="O2" t="str">
        <f t="shared" ref="O2:O65" si="2">CONCATENATE(N2, " download.file('", J2, F2, "', '", K2, F2, "')")</f>
        <v>if (curl_fetch_memory('https://www1.nseindia.com/archives/equities/bhavcopy/pr/PR010311.zip')$status_code == 200) download.file('https://www1.nseindia.com/archives/equities/bhavcopy/pr/PR010311.zip', 'D:\\My-Shares\\source-bhavcopy-zip\\PR010311.zip')</v>
      </c>
      <c r="P2" t="str">
        <f t="shared" ref="P2:P65" si="3">CONCATENATE("if (file.exists('", K2,F2, "')) {zipped_names = grep('\\.zip', unzip('", K2, F2,  "', list=TRUE)$Name, ignore.case=TRUE, value=TRUE); unzip(zipfile = '", K2, F2, "', exdir = '", L2, "', files=zipped_names);rm(zipped_names);}")</f>
        <v>if (file.exists('D:\\My-Shares\\source-bhavcopy-zip\\PR010311.zip')) {zipped_names = grep('\\.zip', unzip('D:\\My-Shares\\source-bhavcopy-zip\\PR010311.zip', list=TRUE)$Name, ignore.case=TRUE, value=TRUE); unzip(zipfile = 'D:\\My-Shares\\source-bhavcopy-zip\\PR010311.zip', exdir = 'D:\\My-Shares\\source-fno-zip', files=zipped_names);rm(zipped_names);}</v>
      </c>
      <c r="Q2" t="str">
        <f t="shared" ref="Q2:Q65" si="4">CONCATENATE("if (file.exists('", L2, "\\", G2, "')) {files = unzip('", L2, "\\", G2,  "', list=TRUE)$Name; unzip(zipfile = '", L2, "\\", G2, "', exdir = '", M2, "', files=files[grepl('^fo[0-9]{8}\\.csv|^op[0-9]{8}\\.csv',files)]);rm(files);}")</f>
        <v>if (file.exists('D:\\My-Shares\\source-fno-zip\\fo01032011.zip')) {files = unzip('D:\\My-Shares\\source-fno-zip\\fo01032011.zip', list=TRUE)$Name; unzip(zipfile = 'D:\\My-Shares\\source-fno-zip\\fo01032011.zip', exdir = 'D:\\My-Shares\\source-fno-csv', files=files[grepl('^fo[0-9]{8}\\.csv|^op[0-9]{8}\\.csv',files)]);rm(files);}</v>
      </c>
      <c r="R2" t="str">
        <f>CONCATENATE("if (file.exists('", M2, "\\", H2, ".csv')) ", H2, " = data.table (read_csv_chunked('", M2, "\\", H2, ".csv', DataFrameCallback$new(f), chunk_size = 5))")</f>
        <v>if (file.exists('D:\\My-Shares\\source-fno-csv\\fo01032011.csv')) fo01032011 = data.table (read_csv_chunked('D:\\My-Shares\\source-fno-csv\\fo01032011.csv', DataFrameCallback$new(f), chunk_size = 5))</v>
      </c>
      <c r="S2" t="str">
        <f>CONCATENATE("if (file.exists('", M2, "\\", I2, ".csv')) ", I2, " = data.table (read_csv_chunked('", M2, "\\", I2, ".csv', DataFrameCallback$new(f), chunk_size = 5))")</f>
        <v>if (file.exists('D:\\My-Shares\\source-fno-csv\\op01032011.csv')) op01032011 = data.table (read_csv_chunked('D:\\My-Shares\\source-fno-csv\\op01032011.csv', DataFrameCallback$new(f), chunk_size = 5))</v>
      </c>
      <c r="T2" t="str">
        <f>CONCATENATE("MA", TEXT(B2, "00"),TEXT(C2, "00"),TEXT(E2, "00"))</f>
        <v>MA010311</v>
      </c>
      <c r="U2" s="3" t="s">
        <v>24</v>
      </c>
      <c r="V2" t="str">
        <f>CONCATENATE(U2, T2, ".csv")</f>
        <v>https://www1.nseindia.com/archives/equities/mkt/MA010311.csv</v>
      </c>
      <c r="W2" t="str">
        <f>CONCATENATE(T2, " = fread('", V2, "', sep='!', header = FALSE);")</f>
        <v>MA010311 = fread('https://www1.nseindia.com/archives/equities/mkt/MA010311.csv', sep='!', header = FALSE);</v>
      </c>
      <c r="X2" t="str">
        <f>CONCATENATE(T2, " = ", T2, "[ str_detect(toupper(V1), ',NIFTY') | str_detect(toupper(V1), ',INDEX,') | str_detect(toupper(V1), ',CNX') ];")</f>
        <v>MA010311 = MA010311[ str_detect(toupper(V1), ',NIFTY') | str_detect(toupper(V1), ',INDEX,') | str_detect(toupper(V1), ',CNX') ];</v>
      </c>
      <c r="Y2" t="str">
        <f>CONCATENATE(T2, " = ", T2, "[, c('temp', 'INDEX', 'PREVIOUS_CLOSE', 'OPEN', 'HIGH', 'LOW', 'CLOSE', 'GAIN_LOSS') := tstrsplit(V1, ',', fixed= TRUE),];")</f>
        <v>MA010311 = MA010311[, c('temp', 'INDEX', 'PREVIOUS_CLOSE', 'OPEN', 'HIGH', 'LOW', 'CLOSE', 'GAIN_LOSS') := tstrsplit(V1, ',', fixed= TRUE),];</v>
      </c>
      <c r="Z2" t="str">
        <f>CONCATENATE(T2, " = ", T2, " [ GAIN_LOSS != 'GAIN/LOSS'];")</f>
        <v>MA010311 = MA010311 [ GAIN_LOSS != 'GAIN/LOSS'];</v>
      </c>
      <c r="AA2" t="str">
        <f>CONCATENATE("if (curl_fetch_memory('", V2, "')$status_code == 200) {", W2," ", X2, " ",Y2," ", Z2, "}")</f>
        <v>if (curl_fetch_memory('https://www1.nseindia.com/archives/equities/mkt/MA010311.csv')$status_code == 200) {MA010311 = fread('https://www1.nseindia.com/archives/equities/mkt/MA010311.csv', sep='!', header = FALSE); MA010311 = MA010311[ str_detect(toupper(V1), ',NIFTY') | str_detect(toupper(V1), ',INDEX,') | str_detect(toupper(V1), ',CNX') ]; MA010311 = MA010311[, c('temp', 'INDEX', 'PREVIOUS_CLOSE', 'OPEN', 'HIGH', 'LOW', 'CLOSE', 'GAIN_LOSS') := tstrsplit(V1, ',', fixed= TRUE),]; MA010311 = MA010311 [ GAIN_LOSS != 'GAIN/LOSS'];}</v>
      </c>
    </row>
    <row r="3" spans="1:36" hidden="1">
      <c r="A3" s="1">
        <v>40604</v>
      </c>
      <c r="B3" s="2">
        <f t="shared" ref="B3:B66" si="5">DAY(A3)</f>
        <v>2</v>
      </c>
      <c r="C3" s="2">
        <f t="shared" si="0"/>
        <v>3</v>
      </c>
      <c r="D3">
        <f t="shared" ref="D3:D66" si="6">YEAR(A3)</f>
        <v>2011</v>
      </c>
      <c r="E3" t="str">
        <f t="shared" ref="E3:E66" si="7">TEXT(A3,"yy")</f>
        <v>11</v>
      </c>
      <c r="F3" t="str">
        <f t="shared" ref="F3:F66" si="8">CONCATENATE("PR", TEXT(B3, "00"), TEXT(C3, "00"),E3, ".zip")</f>
        <v>PR020311.zip</v>
      </c>
      <c r="G3" t="str">
        <f t="shared" ref="G3:G66" si="9">CONCATENATE("fo", TEXT(B3, "00"), TEXT(C3, "00"),D3, ".zip")</f>
        <v>fo02032011.zip</v>
      </c>
      <c r="H3" t="str">
        <f t="shared" ref="H3:H66" si="10">CONCATENATE("fo", TEXT(B3, "00"), TEXT(C3, "00"),D3)</f>
        <v>fo02032011</v>
      </c>
      <c r="I3" t="str">
        <f t="shared" ref="I3:I66" si="11">CONCATENATE("op", TEXT(B3, "00"), TEXT(C3, "00"),D3)</f>
        <v>op02032011</v>
      </c>
      <c r="J3" s="3" t="s">
        <v>6</v>
      </c>
      <c r="K3" t="s">
        <v>13</v>
      </c>
      <c r="L3" t="s">
        <v>14</v>
      </c>
      <c r="M3" t="s">
        <v>17</v>
      </c>
      <c r="N3" t="str">
        <f t="shared" si="1"/>
        <v>if (curl_fetch_memory('https://www1.nseindia.com/archives/equities/bhavcopy/pr/PR020311.zip')$status_code == 200)</v>
      </c>
      <c r="O3" t="str">
        <f t="shared" si="2"/>
        <v>if (curl_fetch_memory('https://www1.nseindia.com/archives/equities/bhavcopy/pr/PR020311.zip')$status_code == 200) download.file('https://www1.nseindia.com/archives/equities/bhavcopy/pr/PR020311.zip', 'D:\\My-Shares\\source-bhavcopy-zip\\PR020311.zip')</v>
      </c>
      <c r="P3" t="str">
        <f t="shared" si="3"/>
        <v>if (file.exists('D:\\My-Shares\\source-bhavcopy-zip\\PR020311.zip')) {zipped_names = grep('\\.zip', unzip('D:\\My-Shares\\source-bhavcopy-zip\\PR020311.zip', list=TRUE)$Name, ignore.case=TRUE, value=TRUE); unzip(zipfile = 'D:\\My-Shares\\source-bhavcopy-zip\\PR020311.zip', exdir = 'D:\\My-Shares\\source-fno-zip', files=zipped_names);rm(zipped_names);}</v>
      </c>
      <c r="Q3" t="str">
        <f t="shared" si="4"/>
        <v>if (file.exists('D:\\My-Shares\\source-fno-zip\\fo02032011.zip')) {files = unzip('D:\\My-Shares\\source-fno-zip\\fo02032011.zip', list=TRUE)$Name; unzip(zipfile = 'D:\\My-Shares\\source-fno-zip\\fo02032011.zip', exdir = 'D:\\My-Shares\\source-fno-csv', files=files[grepl('^fo[0-9]{8}\\.csv|^op[0-9]{8}\\.csv',files)]);rm(files);}</v>
      </c>
      <c r="R3" t="str">
        <f t="shared" ref="R3:R66" si="12">CONCATENATE("if (file.exists('", M3, "\\", H3, ".csv')) ", H3, " = data.table (read_csv_chunked('", M3, "\\", H3, ".csv', DataFrameCallback$new(f), chunk_size = 5))")</f>
        <v>if (file.exists('D:\\My-Shares\\source-fno-csv\\fo02032011.csv')) fo02032011 = data.table (read_csv_chunked('D:\\My-Shares\\source-fno-csv\\fo02032011.csv', DataFrameCallback$new(f), chunk_size = 5))</v>
      </c>
      <c r="S3" t="str">
        <f t="shared" ref="S3:S66" si="13">CONCATENATE("if (file.exists('", M3, "\\", I3, ".csv')) ", I3, " = data.table (read_csv_chunked('", M3, "\\", I3, ".csv', DataFrameCallback$new(f), chunk_size = 5))")</f>
        <v>if (file.exists('D:\\My-Shares\\source-fno-csv\\op02032011.csv')) op02032011 = data.table (read_csv_chunked('D:\\My-Shares\\source-fno-csv\\op02032011.csv', DataFrameCallback$new(f), chunk_size = 5))</v>
      </c>
      <c r="T3" t="str">
        <f t="shared" ref="T3:T66" si="14">CONCATENATE("MA", TEXT(B3, "00"),TEXT(C3, "00"),TEXT(E3, "00"))</f>
        <v>MA020311</v>
      </c>
      <c r="U3" s="3" t="s">
        <v>24</v>
      </c>
      <c r="V3" t="str">
        <f t="shared" ref="V3:V66" si="15">CONCATENATE(U3, T3, ".csv")</f>
        <v>https://www1.nseindia.com/archives/equities/mkt/MA020311.csv</v>
      </c>
      <c r="W3" t="str">
        <f t="shared" ref="W3:W66" si="16">CONCATENATE(T3, " = fread('", V3, "', sep='!', header = FALSE);")</f>
        <v>MA020311 = fread('https://www1.nseindia.com/archives/equities/mkt/MA020311.csv', sep='!', header = FALSE);</v>
      </c>
      <c r="X3" t="str">
        <f t="shared" ref="X3:X66" si="17">CONCATENATE(T3, " = ", T3, "[ str_detect(toupper(V1), ',NIFTY') | str_detect(toupper(V1), ',INDEX,') | str_detect(toupper(V1), ',CNX') ];")</f>
        <v>MA020311 = MA020311[ str_detect(toupper(V1), ',NIFTY') | str_detect(toupper(V1), ',INDEX,') | str_detect(toupper(V1), ',CNX') ];</v>
      </c>
      <c r="Y3" t="str">
        <f t="shared" ref="Y3:Y66" si="18">CONCATENATE(T3, " = ", T3, "[, c('temp', 'INDEX', 'PREVIOUS_CLOSE', 'OPEN', 'HIGH', 'LOW', 'CLOSE', 'GAIN_LOSS') := tstrsplit(V1, ',', fixed= TRUE),];")</f>
        <v>MA020311 = MA020311[, c('temp', 'INDEX', 'PREVIOUS_CLOSE', 'OPEN', 'HIGH', 'LOW', 'CLOSE', 'GAIN_LOSS') := tstrsplit(V1, ',', fixed= TRUE),];</v>
      </c>
      <c r="Z3" t="str">
        <f t="shared" ref="Z3:Z66" si="19">CONCATENATE(T3, " = ", T3, " [ GAIN_LOSS != 'GAIN/LOSS'];")</f>
        <v>MA020311 = MA020311 [ GAIN_LOSS != 'GAIN/LOSS'];</v>
      </c>
      <c r="AA3" t="str">
        <f t="shared" ref="AA3:AA66" si="20">CONCATENATE("if (curl_fetch_memory('", V3, "')$status_code == 200) {", W3," ", X3, " ",Y3," ", Z3, "}")</f>
        <v>if (curl_fetch_memory('https://www1.nseindia.com/archives/equities/mkt/MA020311.csv')$status_code == 200) {MA020311 = fread('https://www1.nseindia.com/archives/equities/mkt/MA020311.csv', sep='!', header = FALSE); MA020311 = MA020311[ str_detect(toupper(V1), ',NIFTY') | str_detect(toupper(V1), ',INDEX,') | str_detect(toupper(V1), ',CNX') ]; MA020311 = MA020311[, c('temp', 'INDEX', 'PREVIOUS_CLOSE', 'OPEN', 'HIGH', 'LOW', 'CLOSE', 'GAIN_LOSS') := tstrsplit(V1, ',', fixed= TRUE),]; MA020311 = MA020311 [ GAIN_LOSS != 'GAIN/LOSS'];}</v>
      </c>
    </row>
    <row r="4" spans="1:36" hidden="1">
      <c r="A4" s="1">
        <v>40605</v>
      </c>
      <c r="B4" s="2">
        <f t="shared" si="5"/>
        <v>3</v>
      </c>
      <c r="C4" s="2">
        <f t="shared" si="0"/>
        <v>3</v>
      </c>
      <c r="D4">
        <f t="shared" si="6"/>
        <v>2011</v>
      </c>
      <c r="E4" t="str">
        <f t="shared" si="7"/>
        <v>11</v>
      </c>
      <c r="F4" t="str">
        <f t="shared" si="8"/>
        <v>PR030311.zip</v>
      </c>
      <c r="G4" t="str">
        <f t="shared" si="9"/>
        <v>fo03032011.zip</v>
      </c>
      <c r="H4" t="str">
        <f t="shared" si="10"/>
        <v>fo03032011</v>
      </c>
      <c r="I4" t="str">
        <f t="shared" si="11"/>
        <v>op03032011</v>
      </c>
      <c r="J4" s="3" t="s">
        <v>6</v>
      </c>
      <c r="K4" t="s">
        <v>13</v>
      </c>
      <c r="L4" t="s">
        <v>14</v>
      </c>
      <c r="M4" t="s">
        <v>17</v>
      </c>
      <c r="N4" t="str">
        <f t="shared" si="1"/>
        <v>if (curl_fetch_memory('https://www1.nseindia.com/archives/equities/bhavcopy/pr/PR030311.zip')$status_code == 200)</v>
      </c>
      <c r="O4" t="str">
        <f t="shared" si="2"/>
        <v>if (curl_fetch_memory('https://www1.nseindia.com/archives/equities/bhavcopy/pr/PR030311.zip')$status_code == 200) download.file('https://www1.nseindia.com/archives/equities/bhavcopy/pr/PR030311.zip', 'D:\\My-Shares\\source-bhavcopy-zip\\PR030311.zip')</v>
      </c>
      <c r="P4" t="str">
        <f t="shared" si="3"/>
        <v>if (file.exists('D:\\My-Shares\\source-bhavcopy-zip\\PR030311.zip')) {zipped_names = grep('\\.zip', unzip('D:\\My-Shares\\source-bhavcopy-zip\\PR030311.zip', list=TRUE)$Name, ignore.case=TRUE, value=TRUE); unzip(zipfile = 'D:\\My-Shares\\source-bhavcopy-zip\\PR030311.zip', exdir = 'D:\\My-Shares\\source-fno-zip', files=zipped_names);rm(zipped_names);}</v>
      </c>
      <c r="Q4" t="str">
        <f t="shared" si="4"/>
        <v>if (file.exists('D:\\My-Shares\\source-fno-zip\\fo03032011.zip')) {files = unzip('D:\\My-Shares\\source-fno-zip\\fo03032011.zip', list=TRUE)$Name; unzip(zipfile = 'D:\\My-Shares\\source-fno-zip\\fo03032011.zip', exdir = 'D:\\My-Shares\\source-fno-csv', files=files[grepl('^fo[0-9]{8}\\.csv|^op[0-9]{8}\\.csv',files)]);rm(files);}</v>
      </c>
      <c r="R4" t="str">
        <f t="shared" si="12"/>
        <v>if (file.exists('D:\\My-Shares\\source-fno-csv\\fo03032011.csv')) fo03032011 = data.table (read_csv_chunked('D:\\My-Shares\\source-fno-csv\\fo03032011.csv', DataFrameCallback$new(f), chunk_size = 5))</v>
      </c>
      <c r="S4" t="str">
        <f t="shared" si="13"/>
        <v>if (file.exists('D:\\My-Shares\\source-fno-csv\\op03032011.csv')) op03032011 = data.table (read_csv_chunked('D:\\My-Shares\\source-fno-csv\\op03032011.csv', DataFrameCallback$new(f), chunk_size = 5))</v>
      </c>
      <c r="T4" t="str">
        <f t="shared" si="14"/>
        <v>MA030311</v>
      </c>
      <c r="U4" s="3" t="s">
        <v>24</v>
      </c>
      <c r="V4" t="str">
        <f t="shared" si="15"/>
        <v>https://www1.nseindia.com/archives/equities/mkt/MA030311.csv</v>
      </c>
      <c r="W4" t="str">
        <f t="shared" si="16"/>
        <v>MA030311 = fread('https://www1.nseindia.com/archives/equities/mkt/MA030311.csv', sep='!', header = FALSE);</v>
      </c>
      <c r="X4" t="str">
        <f t="shared" si="17"/>
        <v>MA030311 = MA030311[ str_detect(toupper(V1), ',NIFTY') | str_detect(toupper(V1), ',INDEX,') | str_detect(toupper(V1), ',CNX') ];</v>
      </c>
      <c r="Y4" t="str">
        <f t="shared" si="18"/>
        <v>MA030311 = MA030311[, c('temp', 'INDEX', 'PREVIOUS_CLOSE', 'OPEN', 'HIGH', 'LOW', 'CLOSE', 'GAIN_LOSS') := tstrsplit(V1, ',', fixed= TRUE),];</v>
      </c>
      <c r="Z4" t="str">
        <f t="shared" si="19"/>
        <v>MA030311 = MA030311 [ GAIN_LOSS != 'GAIN/LOSS'];</v>
      </c>
      <c r="AA4" t="str">
        <f t="shared" si="20"/>
        <v>if (curl_fetch_memory('https://www1.nseindia.com/archives/equities/mkt/MA030311.csv')$status_code == 200) {MA030311 = fread('https://www1.nseindia.com/archives/equities/mkt/MA030311.csv', sep='!', header = FALSE); MA030311 = MA030311[ str_detect(toupper(V1), ',NIFTY') | str_detect(toupper(V1), ',INDEX,') | str_detect(toupper(V1), ',CNX') ]; MA030311 = MA030311[, c('temp', 'INDEX', 'PREVIOUS_CLOSE', 'OPEN', 'HIGH', 'LOW', 'CLOSE', 'GAIN_LOSS') := tstrsplit(V1, ',', fixed= TRUE),]; MA030311 = MA030311 [ GAIN_LOSS != 'GAIN/LOSS'];}</v>
      </c>
    </row>
    <row r="5" spans="1:36" hidden="1">
      <c r="A5" s="1">
        <v>40606</v>
      </c>
      <c r="B5" s="2">
        <f t="shared" si="5"/>
        <v>4</v>
      </c>
      <c r="C5" s="2">
        <f t="shared" si="0"/>
        <v>3</v>
      </c>
      <c r="D5">
        <f t="shared" si="6"/>
        <v>2011</v>
      </c>
      <c r="E5" t="str">
        <f t="shared" si="7"/>
        <v>11</v>
      </c>
      <c r="F5" t="str">
        <f t="shared" si="8"/>
        <v>PR040311.zip</v>
      </c>
      <c r="G5" t="str">
        <f t="shared" si="9"/>
        <v>fo04032011.zip</v>
      </c>
      <c r="H5" t="str">
        <f t="shared" si="10"/>
        <v>fo04032011</v>
      </c>
      <c r="I5" t="str">
        <f t="shared" si="11"/>
        <v>op04032011</v>
      </c>
      <c r="J5" s="3" t="s">
        <v>6</v>
      </c>
      <c r="K5" t="s">
        <v>13</v>
      </c>
      <c r="L5" t="s">
        <v>14</v>
      </c>
      <c r="M5" t="s">
        <v>17</v>
      </c>
      <c r="N5" t="str">
        <f t="shared" si="1"/>
        <v>if (curl_fetch_memory('https://www1.nseindia.com/archives/equities/bhavcopy/pr/PR040311.zip')$status_code == 200)</v>
      </c>
      <c r="O5" t="str">
        <f t="shared" si="2"/>
        <v>if (curl_fetch_memory('https://www1.nseindia.com/archives/equities/bhavcopy/pr/PR040311.zip')$status_code == 200) download.file('https://www1.nseindia.com/archives/equities/bhavcopy/pr/PR040311.zip', 'D:\\My-Shares\\source-bhavcopy-zip\\PR040311.zip')</v>
      </c>
      <c r="P5" t="str">
        <f t="shared" si="3"/>
        <v>if (file.exists('D:\\My-Shares\\source-bhavcopy-zip\\PR040311.zip')) {zipped_names = grep('\\.zip', unzip('D:\\My-Shares\\source-bhavcopy-zip\\PR040311.zip', list=TRUE)$Name, ignore.case=TRUE, value=TRUE); unzip(zipfile = 'D:\\My-Shares\\source-bhavcopy-zip\\PR040311.zip', exdir = 'D:\\My-Shares\\source-fno-zip', files=zipped_names);rm(zipped_names);}</v>
      </c>
      <c r="Q5" t="str">
        <f t="shared" si="4"/>
        <v>if (file.exists('D:\\My-Shares\\source-fno-zip\\fo04032011.zip')) {files = unzip('D:\\My-Shares\\source-fno-zip\\fo04032011.zip', list=TRUE)$Name; unzip(zipfile = 'D:\\My-Shares\\source-fno-zip\\fo04032011.zip', exdir = 'D:\\My-Shares\\source-fno-csv', files=files[grepl('^fo[0-9]{8}\\.csv|^op[0-9]{8}\\.csv',files)]);rm(files);}</v>
      </c>
      <c r="R5" t="str">
        <f t="shared" si="12"/>
        <v>if (file.exists('D:\\My-Shares\\source-fno-csv\\fo04032011.csv')) fo04032011 = data.table (read_csv_chunked('D:\\My-Shares\\source-fno-csv\\fo04032011.csv', DataFrameCallback$new(f), chunk_size = 5))</v>
      </c>
      <c r="S5" t="str">
        <f t="shared" si="13"/>
        <v>if (file.exists('D:\\My-Shares\\source-fno-csv\\op04032011.csv')) op04032011 = data.table (read_csv_chunked('D:\\My-Shares\\source-fno-csv\\op04032011.csv', DataFrameCallback$new(f), chunk_size = 5))</v>
      </c>
      <c r="T5" t="str">
        <f t="shared" si="14"/>
        <v>MA040311</v>
      </c>
      <c r="U5" s="3" t="s">
        <v>24</v>
      </c>
      <c r="V5" t="str">
        <f t="shared" si="15"/>
        <v>https://www1.nseindia.com/archives/equities/mkt/MA040311.csv</v>
      </c>
      <c r="W5" t="str">
        <f t="shared" si="16"/>
        <v>MA040311 = fread('https://www1.nseindia.com/archives/equities/mkt/MA040311.csv', sep='!', header = FALSE);</v>
      </c>
      <c r="X5" t="str">
        <f t="shared" si="17"/>
        <v>MA040311 = MA040311[ str_detect(toupper(V1), ',NIFTY') | str_detect(toupper(V1), ',INDEX,') | str_detect(toupper(V1), ',CNX') ];</v>
      </c>
      <c r="Y5" t="str">
        <f t="shared" si="18"/>
        <v>MA040311 = MA040311[, c('temp', 'INDEX', 'PREVIOUS_CLOSE', 'OPEN', 'HIGH', 'LOW', 'CLOSE', 'GAIN_LOSS') := tstrsplit(V1, ',', fixed= TRUE),];</v>
      </c>
      <c r="Z5" t="str">
        <f t="shared" si="19"/>
        <v>MA040311 = MA040311 [ GAIN_LOSS != 'GAIN/LOSS'];</v>
      </c>
      <c r="AA5" t="str">
        <f t="shared" si="20"/>
        <v>if (curl_fetch_memory('https://www1.nseindia.com/archives/equities/mkt/MA040311.csv')$status_code == 200) {MA040311 = fread('https://www1.nseindia.com/archives/equities/mkt/MA040311.csv', sep='!', header = FALSE); MA040311 = MA040311[ str_detect(toupper(V1), ',NIFTY') | str_detect(toupper(V1), ',INDEX,') | str_detect(toupper(V1), ',CNX') ]; MA040311 = MA040311[, c('temp', 'INDEX', 'PREVIOUS_CLOSE', 'OPEN', 'HIGH', 'LOW', 'CLOSE', 'GAIN_LOSS') := tstrsplit(V1, ',', fixed= TRUE),]; MA040311 = MA040311 [ GAIN_LOSS != 'GAIN/LOSS'];}</v>
      </c>
    </row>
    <row r="6" spans="1:36" hidden="1">
      <c r="A6" s="1">
        <v>40607</v>
      </c>
      <c r="B6" s="2">
        <f t="shared" si="5"/>
        <v>5</v>
      </c>
      <c r="C6" s="2">
        <f t="shared" si="0"/>
        <v>3</v>
      </c>
      <c r="D6">
        <f t="shared" si="6"/>
        <v>2011</v>
      </c>
      <c r="E6" t="str">
        <f t="shared" si="7"/>
        <v>11</v>
      </c>
      <c r="F6" t="str">
        <f t="shared" si="8"/>
        <v>PR050311.zip</v>
      </c>
      <c r="G6" t="str">
        <f t="shared" si="9"/>
        <v>fo05032011.zip</v>
      </c>
      <c r="H6" t="str">
        <f t="shared" si="10"/>
        <v>fo05032011</v>
      </c>
      <c r="I6" t="str">
        <f t="shared" si="11"/>
        <v>op05032011</v>
      </c>
      <c r="J6" s="3" t="s">
        <v>6</v>
      </c>
      <c r="K6" t="s">
        <v>13</v>
      </c>
      <c r="L6" t="s">
        <v>14</v>
      </c>
      <c r="M6" t="s">
        <v>17</v>
      </c>
      <c r="N6" t="str">
        <f t="shared" si="1"/>
        <v>if (curl_fetch_memory('https://www1.nseindia.com/archives/equities/bhavcopy/pr/PR050311.zip')$status_code == 200)</v>
      </c>
      <c r="O6" t="str">
        <f t="shared" si="2"/>
        <v>if (curl_fetch_memory('https://www1.nseindia.com/archives/equities/bhavcopy/pr/PR050311.zip')$status_code == 200) download.file('https://www1.nseindia.com/archives/equities/bhavcopy/pr/PR050311.zip', 'D:\\My-Shares\\source-bhavcopy-zip\\PR050311.zip')</v>
      </c>
      <c r="P6" t="str">
        <f t="shared" si="3"/>
        <v>if (file.exists('D:\\My-Shares\\source-bhavcopy-zip\\PR050311.zip')) {zipped_names = grep('\\.zip', unzip('D:\\My-Shares\\source-bhavcopy-zip\\PR050311.zip', list=TRUE)$Name, ignore.case=TRUE, value=TRUE); unzip(zipfile = 'D:\\My-Shares\\source-bhavcopy-zip\\PR050311.zip', exdir = 'D:\\My-Shares\\source-fno-zip', files=zipped_names);rm(zipped_names);}</v>
      </c>
      <c r="Q6" t="str">
        <f t="shared" si="4"/>
        <v>if (file.exists('D:\\My-Shares\\source-fno-zip\\fo05032011.zip')) {files = unzip('D:\\My-Shares\\source-fno-zip\\fo05032011.zip', list=TRUE)$Name; unzip(zipfile = 'D:\\My-Shares\\source-fno-zip\\fo05032011.zip', exdir = 'D:\\My-Shares\\source-fno-csv', files=files[grepl('^fo[0-9]{8}\\.csv|^op[0-9]{8}\\.csv',files)]);rm(files);}</v>
      </c>
      <c r="R6" t="str">
        <f t="shared" si="12"/>
        <v>if (file.exists('D:\\My-Shares\\source-fno-csv\\fo05032011.csv')) fo05032011 = data.table (read_csv_chunked('D:\\My-Shares\\source-fno-csv\\fo05032011.csv', DataFrameCallback$new(f), chunk_size = 5))</v>
      </c>
      <c r="S6" t="str">
        <f t="shared" si="13"/>
        <v>if (file.exists('D:\\My-Shares\\source-fno-csv\\op05032011.csv')) op05032011 = data.table (read_csv_chunked('D:\\My-Shares\\source-fno-csv\\op05032011.csv', DataFrameCallback$new(f), chunk_size = 5))</v>
      </c>
      <c r="T6" t="str">
        <f t="shared" si="14"/>
        <v>MA050311</v>
      </c>
      <c r="U6" s="3" t="s">
        <v>24</v>
      </c>
      <c r="V6" t="str">
        <f t="shared" si="15"/>
        <v>https://www1.nseindia.com/archives/equities/mkt/MA050311.csv</v>
      </c>
      <c r="W6" t="str">
        <f t="shared" si="16"/>
        <v>MA050311 = fread('https://www1.nseindia.com/archives/equities/mkt/MA050311.csv', sep='!', header = FALSE);</v>
      </c>
      <c r="X6" t="str">
        <f t="shared" si="17"/>
        <v>MA050311 = MA050311[ str_detect(toupper(V1), ',NIFTY') | str_detect(toupper(V1), ',INDEX,') | str_detect(toupper(V1), ',CNX') ];</v>
      </c>
      <c r="Y6" t="str">
        <f t="shared" si="18"/>
        <v>MA050311 = MA050311[, c('temp', 'INDEX', 'PREVIOUS_CLOSE', 'OPEN', 'HIGH', 'LOW', 'CLOSE', 'GAIN_LOSS') := tstrsplit(V1, ',', fixed= TRUE),];</v>
      </c>
      <c r="Z6" t="str">
        <f t="shared" si="19"/>
        <v>MA050311 = MA050311 [ GAIN_LOSS != 'GAIN/LOSS'];</v>
      </c>
      <c r="AA6" t="str">
        <f t="shared" si="20"/>
        <v>if (curl_fetch_memory('https://www1.nseindia.com/archives/equities/mkt/MA050311.csv')$status_code == 200) {MA050311 = fread('https://www1.nseindia.com/archives/equities/mkt/MA050311.csv', sep='!', header = FALSE); MA050311 = MA050311[ str_detect(toupper(V1), ',NIFTY') | str_detect(toupper(V1), ',INDEX,') | str_detect(toupper(V1), ',CNX') ]; MA050311 = MA050311[, c('temp', 'INDEX', 'PREVIOUS_CLOSE', 'OPEN', 'HIGH', 'LOW', 'CLOSE', 'GAIN_LOSS') := tstrsplit(V1, ',', fixed= TRUE),]; MA050311 = MA050311 [ GAIN_LOSS != 'GAIN/LOSS'];}</v>
      </c>
    </row>
    <row r="7" spans="1:36" hidden="1">
      <c r="A7" s="1">
        <v>40608</v>
      </c>
      <c r="B7" s="2">
        <f t="shared" si="5"/>
        <v>6</v>
      </c>
      <c r="C7" s="2">
        <f t="shared" si="0"/>
        <v>3</v>
      </c>
      <c r="D7">
        <f t="shared" si="6"/>
        <v>2011</v>
      </c>
      <c r="E7" t="str">
        <f t="shared" si="7"/>
        <v>11</v>
      </c>
      <c r="F7" t="str">
        <f t="shared" si="8"/>
        <v>PR060311.zip</v>
      </c>
      <c r="G7" t="str">
        <f t="shared" si="9"/>
        <v>fo06032011.zip</v>
      </c>
      <c r="H7" t="str">
        <f t="shared" si="10"/>
        <v>fo06032011</v>
      </c>
      <c r="I7" t="str">
        <f t="shared" si="11"/>
        <v>op06032011</v>
      </c>
      <c r="J7" s="3" t="s">
        <v>6</v>
      </c>
      <c r="K7" t="s">
        <v>13</v>
      </c>
      <c r="L7" t="s">
        <v>14</v>
      </c>
      <c r="M7" t="s">
        <v>17</v>
      </c>
      <c r="N7" t="str">
        <f t="shared" si="1"/>
        <v>if (curl_fetch_memory('https://www1.nseindia.com/archives/equities/bhavcopy/pr/PR060311.zip')$status_code == 200)</v>
      </c>
      <c r="O7" t="str">
        <f t="shared" si="2"/>
        <v>if (curl_fetch_memory('https://www1.nseindia.com/archives/equities/bhavcopy/pr/PR060311.zip')$status_code == 200) download.file('https://www1.nseindia.com/archives/equities/bhavcopy/pr/PR060311.zip', 'D:\\My-Shares\\source-bhavcopy-zip\\PR060311.zip')</v>
      </c>
      <c r="P7" t="str">
        <f t="shared" si="3"/>
        <v>if (file.exists('D:\\My-Shares\\source-bhavcopy-zip\\PR060311.zip')) {zipped_names = grep('\\.zip', unzip('D:\\My-Shares\\source-bhavcopy-zip\\PR060311.zip', list=TRUE)$Name, ignore.case=TRUE, value=TRUE); unzip(zipfile = 'D:\\My-Shares\\source-bhavcopy-zip\\PR060311.zip', exdir = 'D:\\My-Shares\\source-fno-zip', files=zipped_names);rm(zipped_names);}</v>
      </c>
      <c r="Q7" t="str">
        <f t="shared" si="4"/>
        <v>if (file.exists('D:\\My-Shares\\source-fno-zip\\fo06032011.zip')) {files = unzip('D:\\My-Shares\\source-fno-zip\\fo06032011.zip', list=TRUE)$Name; unzip(zipfile = 'D:\\My-Shares\\source-fno-zip\\fo06032011.zip', exdir = 'D:\\My-Shares\\source-fno-csv', files=files[grepl('^fo[0-9]{8}\\.csv|^op[0-9]{8}\\.csv',files)]);rm(files);}</v>
      </c>
      <c r="R7" t="str">
        <f t="shared" si="12"/>
        <v>if (file.exists('D:\\My-Shares\\source-fno-csv\\fo06032011.csv')) fo06032011 = data.table (read_csv_chunked('D:\\My-Shares\\source-fno-csv\\fo06032011.csv', DataFrameCallback$new(f), chunk_size = 5))</v>
      </c>
      <c r="S7" t="str">
        <f t="shared" si="13"/>
        <v>if (file.exists('D:\\My-Shares\\source-fno-csv\\op06032011.csv')) op06032011 = data.table (read_csv_chunked('D:\\My-Shares\\source-fno-csv\\op06032011.csv', DataFrameCallback$new(f), chunk_size = 5))</v>
      </c>
      <c r="T7" t="str">
        <f t="shared" si="14"/>
        <v>MA060311</v>
      </c>
      <c r="U7" s="3" t="s">
        <v>24</v>
      </c>
      <c r="V7" t="str">
        <f t="shared" si="15"/>
        <v>https://www1.nseindia.com/archives/equities/mkt/MA060311.csv</v>
      </c>
      <c r="W7" t="str">
        <f t="shared" si="16"/>
        <v>MA060311 = fread('https://www1.nseindia.com/archives/equities/mkt/MA060311.csv', sep='!', header = FALSE);</v>
      </c>
      <c r="X7" t="str">
        <f t="shared" si="17"/>
        <v>MA060311 = MA060311[ str_detect(toupper(V1), ',NIFTY') | str_detect(toupper(V1), ',INDEX,') | str_detect(toupper(V1), ',CNX') ];</v>
      </c>
      <c r="Y7" t="str">
        <f t="shared" si="18"/>
        <v>MA060311 = MA060311[, c('temp', 'INDEX', 'PREVIOUS_CLOSE', 'OPEN', 'HIGH', 'LOW', 'CLOSE', 'GAIN_LOSS') := tstrsplit(V1, ',', fixed= TRUE),];</v>
      </c>
      <c r="Z7" t="str">
        <f t="shared" si="19"/>
        <v>MA060311 = MA060311 [ GAIN_LOSS != 'GAIN/LOSS'];</v>
      </c>
      <c r="AA7" t="str">
        <f t="shared" si="20"/>
        <v>if (curl_fetch_memory('https://www1.nseindia.com/archives/equities/mkt/MA060311.csv')$status_code == 200) {MA060311 = fread('https://www1.nseindia.com/archives/equities/mkt/MA060311.csv', sep='!', header = FALSE); MA060311 = MA060311[ str_detect(toupper(V1), ',NIFTY') | str_detect(toupper(V1), ',INDEX,') | str_detect(toupper(V1), ',CNX') ]; MA060311 = MA060311[, c('temp', 'INDEX', 'PREVIOUS_CLOSE', 'OPEN', 'HIGH', 'LOW', 'CLOSE', 'GAIN_LOSS') := tstrsplit(V1, ',', fixed= TRUE),]; MA060311 = MA060311 [ GAIN_LOSS != 'GAIN/LOSS'];}</v>
      </c>
    </row>
    <row r="8" spans="1:36" hidden="1">
      <c r="A8" s="1">
        <v>40609</v>
      </c>
      <c r="B8" s="2">
        <f t="shared" si="5"/>
        <v>7</v>
      </c>
      <c r="C8" s="2">
        <f t="shared" si="0"/>
        <v>3</v>
      </c>
      <c r="D8">
        <f t="shared" si="6"/>
        <v>2011</v>
      </c>
      <c r="E8" t="str">
        <f t="shared" si="7"/>
        <v>11</v>
      </c>
      <c r="F8" t="str">
        <f t="shared" si="8"/>
        <v>PR070311.zip</v>
      </c>
      <c r="G8" t="str">
        <f t="shared" si="9"/>
        <v>fo07032011.zip</v>
      </c>
      <c r="H8" t="str">
        <f t="shared" si="10"/>
        <v>fo07032011</v>
      </c>
      <c r="I8" t="str">
        <f t="shared" si="11"/>
        <v>op07032011</v>
      </c>
      <c r="J8" s="3" t="s">
        <v>6</v>
      </c>
      <c r="K8" t="s">
        <v>13</v>
      </c>
      <c r="L8" t="s">
        <v>14</v>
      </c>
      <c r="M8" t="s">
        <v>17</v>
      </c>
      <c r="N8" t="str">
        <f t="shared" si="1"/>
        <v>if (curl_fetch_memory('https://www1.nseindia.com/archives/equities/bhavcopy/pr/PR070311.zip')$status_code == 200)</v>
      </c>
      <c r="O8" t="str">
        <f t="shared" si="2"/>
        <v>if (curl_fetch_memory('https://www1.nseindia.com/archives/equities/bhavcopy/pr/PR070311.zip')$status_code == 200) download.file('https://www1.nseindia.com/archives/equities/bhavcopy/pr/PR070311.zip', 'D:\\My-Shares\\source-bhavcopy-zip\\PR070311.zip')</v>
      </c>
      <c r="P8" t="str">
        <f t="shared" si="3"/>
        <v>if (file.exists('D:\\My-Shares\\source-bhavcopy-zip\\PR070311.zip')) {zipped_names = grep('\\.zip', unzip('D:\\My-Shares\\source-bhavcopy-zip\\PR070311.zip', list=TRUE)$Name, ignore.case=TRUE, value=TRUE); unzip(zipfile = 'D:\\My-Shares\\source-bhavcopy-zip\\PR070311.zip', exdir = 'D:\\My-Shares\\source-fno-zip', files=zipped_names);rm(zipped_names);}</v>
      </c>
      <c r="Q8" t="str">
        <f t="shared" si="4"/>
        <v>if (file.exists('D:\\My-Shares\\source-fno-zip\\fo07032011.zip')) {files = unzip('D:\\My-Shares\\source-fno-zip\\fo07032011.zip', list=TRUE)$Name; unzip(zipfile = 'D:\\My-Shares\\source-fno-zip\\fo07032011.zip', exdir = 'D:\\My-Shares\\source-fno-csv', files=files[grepl('^fo[0-9]{8}\\.csv|^op[0-9]{8}\\.csv',files)]);rm(files);}</v>
      </c>
      <c r="R8" t="str">
        <f t="shared" si="12"/>
        <v>if (file.exists('D:\\My-Shares\\source-fno-csv\\fo07032011.csv')) fo07032011 = data.table (read_csv_chunked('D:\\My-Shares\\source-fno-csv\\fo07032011.csv', DataFrameCallback$new(f), chunk_size = 5))</v>
      </c>
      <c r="S8" t="str">
        <f t="shared" si="13"/>
        <v>if (file.exists('D:\\My-Shares\\source-fno-csv\\op07032011.csv')) op07032011 = data.table (read_csv_chunked('D:\\My-Shares\\source-fno-csv\\op07032011.csv', DataFrameCallback$new(f), chunk_size = 5))</v>
      </c>
      <c r="T8" t="str">
        <f t="shared" si="14"/>
        <v>MA070311</v>
      </c>
      <c r="U8" s="3" t="s">
        <v>24</v>
      </c>
      <c r="V8" t="str">
        <f t="shared" si="15"/>
        <v>https://www1.nseindia.com/archives/equities/mkt/MA070311.csv</v>
      </c>
      <c r="W8" t="str">
        <f t="shared" si="16"/>
        <v>MA070311 = fread('https://www1.nseindia.com/archives/equities/mkt/MA070311.csv', sep='!', header = FALSE);</v>
      </c>
      <c r="X8" t="str">
        <f t="shared" si="17"/>
        <v>MA070311 = MA070311[ str_detect(toupper(V1), ',NIFTY') | str_detect(toupper(V1), ',INDEX,') | str_detect(toupper(V1), ',CNX') ];</v>
      </c>
      <c r="Y8" t="str">
        <f t="shared" si="18"/>
        <v>MA070311 = MA070311[, c('temp', 'INDEX', 'PREVIOUS_CLOSE', 'OPEN', 'HIGH', 'LOW', 'CLOSE', 'GAIN_LOSS') := tstrsplit(V1, ',', fixed= TRUE),];</v>
      </c>
      <c r="Z8" t="str">
        <f t="shared" si="19"/>
        <v>MA070311 = MA070311 [ GAIN_LOSS != 'GAIN/LOSS'];</v>
      </c>
      <c r="AA8" t="str">
        <f t="shared" si="20"/>
        <v>if (curl_fetch_memory('https://www1.nseindia.com/archives/equities/mkt/MA070311.csv')$status_code == 200) {MA070311 = fread('https://www1.nseindia.com/archives/equities/mkt/MA070311.csv', sep='!', header = FALSE); MA070311 = MA070311[ str_detect(toupper(V1), ',NIFTY') | str_detect(toupper(V1), ',INDEX,') | str_detect(toupper(V1), ',CNX') ]; MA070311 = MA070311[, c('temp', 'INDEX', 'PREVIOUS_CLOSE', 'OPEN', 'HIGH', 'LOW', 'CLOSE', 'GAIN_LOSS') := tstrsplit(V1, ',', fixed= TRUE),]; MA070311 = MA070311 [ GAIN_LOSS != 'GAIN/LOSS'];}</v>
      </c>
    </row>
    <row r="9" spans="1:36" hidden="1">
      <c r="A9" s="1">
        <v>40610</v>
      </c>
      <c r="B9" s="2">
        <f t="shared" si="5"/>
        <v>8</v>
      </c>
      <c r="C9" s="2">
        <f t="shared" si="0"/>
        <v>3</v>
      </c>
      <c r="D9">
        <f t="shared" si="6"/>
        <v>2011</v>
      </c>
      <c r="E9" t="str">
        <f t="shared" si="7"/>
        <v>11</v>
      </c>
      <c r="F9" t="str">
        <f t="shared" si="8"/>
        <v>PR080311.zip</v>
      </c>
      <c r="G9" t="str">
        <f t="shared" si="9"/>
        <v>fo08032011.zip</v>
      </c>
      <c r="H9" t="str">
        <f t="shared" si="10"/>
        <v>fo08032011</v>
      </c>
      <c r="I9" t="str">
        <f t="shared" si="11"/>
        <v>op08032011</v>
      </c>
      <c r="J9" s="3" t="s">
        <v>6</v>
      </c>
      <c r="K9" t="s">
        <v>13</v>
      </c>
      <c r="L9" t="s">
        <v>14</v>
      </c>
      <c r="M9" t="s">
        <v>17</v>
      </c>
      <c r="N9" t="str">
        <f t="shared" si="1"/>
        <v>if (curl_fetch_memory('https://www1.nseindia.com/archives/equities/bhavcopy/pr/PR080311.zip')$status_code == 200)</v>
      </c>
      <c r="O9" t="str">
        <f t="shared" si="2"/>
        <v>if (curl_fetch_memory('https://www1.nseindia.com/archives/equities/bhavcopy/pr/PR080311.zip')$status_code == 200) download.file('https://www1.nseindia.com/archives/equities/bhavcopy/pr/PR080311.zip', 'D:\\My-Shares\\source-bhavcopy-zip\\PR080311.zip')</v>
      </c>
      <c r="P9" t="str">
        <f t="shared" si="3"/>
        <v>if (file.exists('D:\\My-Shares\\source-bhavcopy-zip\\PR080311.zip')) {zipped_names = grep('\\.zip', unzip('D:\\My-Shares\\source-bhavcopy-zip\\PR080311.zip', list=TRUE)$Name, ignore.case=TRUE, value=TRUE); unzip(zipfile = 'D:\\My-Shares\\source-bhavcopy-zip\\PR080311.zip', exdir = 'D:\\My-Shares\\source-fno-zip', files=zipped_names);rm(zipped_names);}</v>
      </c>
      <c r="Q9" t="str">
        <f t="shared" si="4"/>
        <v>if (file.exists('D:\\My-Shares\\source-fno-zip\\fo08032011.zip')) {files = unzip('D:\\My-Shares\\source-fno-zip\\fo08032011.zip', list=TRUE)$Name; unzip(zipfile = 'D:\\My-Shares\\source-fno-zip\\fo08032011.zip', exdir = 'D:\\My-Shares\\source-fno-csv', files=files[grepl('^fo[0-9]{8}\\.csv|^op[0-9]{8}\\.csv',files)]);rm(files);}</v>
      </c>
      <c r="R9" t="str">
        <f t="shared" si="12"/>
        <v>if (file.exists('D:\\My-Shares\\source-fno-csv\\fo08032011.csv')) fo08032011 = data.table (read_csv_chunked('D:\\My-Shares\\source-fno-csv\\fo08032011.csv', DataFrameCallback$new(f), chunk_size = 5))</v>
      </c>
      <c r="S9" t="str">
        <f t="shared" si="13"/>
        <v>if (file.exists('D:\\My-Shares\\source-fno-csv\\op08032011.csv')) op08032011 = data.table (read_csv_chunked('D:\\My-Shares\\source-fno-csv\\op08032011.csv', DataFrameCallback$new(f), chunk_size = 5))</v>
      </c>
      <c r="T9" t="str">
        <f t="shared" si="14"/>
        <v>MA080311</v>
      </c>
      <c r="U9" s="3" t="s">
        <v>24</v>
      </c>
      <c r="V9" t="str">
        <f t="shared" si="15"/>
        <v>https://www1.nseindia.com/archives/equities/mkt/MA080311.csv</v>
      </c>
      <c r="W9" t="str">
        <f t="shared" si="16"/>
        <v>MA080311 = fread('https://www1.nseindia.com/archives/equities/mkt/MA080311.csv', sep='!', header = FALSE);</v>
      </c>
      <c r="X9" t="str">
        <f t="shared" si="17"/>
        <v>MA080311 = MA080311[ str_detect(toupper(V1), ',NIFTY') | str_detect(toupper(V1), ',INDEX,') | str_detect(toupper(V1), ',CNX') ];</v>
      </c>
      <c r="Y9" t="str">
        <f t="shared" si="18"/>
        <v>MA080311 = MA080311[, c('temp', 'INDEX', 'PREVIOUS_CLOSE', 'OPEN', 'HIGH', 'LOW', 'CLOSE', 'GAIN_LOSS') := tstrsplit(V1, ',', fixed= TRUE),];</v>
      </c>
      <c r="Z9" t="str">
        <f t="shared" si="19"/>
        <v>MA080311 = MA080311 [ GAIN_LOSS != 'GAIN/LOSS'];</v>
      </c>
      <c r="AA9" t="str">
        <f t="shared" si="20"/>
        <v>if (curl_fetch_memory('https://www1.nseindia.com/archives/equities/mkt/MA080311.csv')$status_code == 200) {MA080311 = fread('https://www1.nseindia.com/archives/equities/mkt/MA080311.csv', sep='!', header = FALSE); MA080311 = MA080311[ str_detect(toupper(V1), ',NIFTY') | str_detect(toupper(V1), ',INDEX,') | str_detect(toupper(V1), ',CNX') ]; MA080311 = MA080311[, c('temp', 'INDEX', 'PREVIOUS_CLOSE', 'OPEN', 'HIGH', 'LOW', 'CLOSE', 'GAIN_LOSS') := tstrsplit(V1, ',', fixed= TRUE),]; MA080311 = MA080311 [ GAIN_LOSS != 'GAIN/LOSS'];}</v>
      </c>
    </row>
    <row r="10" spans="1:36" hidden="1">
      <c r="A10" s="1">
        <v>40611</v>
      </c>
      <c r="B10" s="2">
        <f t="shared" si="5"/>
        <v>9</v>
      </c>
      <c r="C10" s="2">
        <f t="shared" si="0"/>
        <v>3</v>
      </c>
      <c r="D10">
        <f t="shared" si="6"/>
        <v>2011</v>
      </c>
      <c r="E10" t="str">
        <f t="shared" si="7"/>
        <v>11</v>
      </c>
      <c r="F10" t="str">
        <f t="shared" si="8"/>
        <v>PR090311.zip</v>
      </c>
      <c r="G10" t="str">
        <f t="shared" si="9"/>
        <v>fo09032011.zip</v>
      </c>
      <c r="H10" t="str">
        <f t="shared" si="10"/>
        <v>fo09032011</v>
      </c>
      <c r="I10" t="str">
        <f t="shared" si="11"/>
        <v>op09032011</v>
      </c>
      <c r="J10" s="3" t="s">
        <v>6</v>
      </c>
      <c r="K10" t="s">
        <v>13</v>
      </c>
      <c r="L10" t="s">
        <v>14</v>
      </c>
      <c r="M10" t="s">
        <v>17</v>
      </c>
      <c r="N10" t="str">
        <f t="shared" si="1"/>
        <v>if (curl_fetch_memory('https://www1.nseindia.com/archives/equities/bhavcopy/pr/PR090311.zip')$status_code == 200)</v>
      </c>
      <c r="O10" t="str">
        <f t="shared" si="2"/>
        <v>if (curl_fetch_memory('https://www1.nseindia.com/archives/equities/bhavcopy/pr/PR090311.zip')$status_code == 200) download.file('https://www1.nseindia.com/archives/equities/bhavcopy/pr/PR090311.zip', 'D:\\My-Shares\\source-bhavcopy-zip\\PR090311.zip')</v>
      </c>
      <c r="P10" t="str">
        <f t="shared" si="3"/>
        <v>if (file.exists('D:\\My-Shares\\source-bhavcopy-zip\\PR090311.zip')) {zipped_names = grep('\\.zip', unzip('D:\\My-Shares\\source-bhavcopy-zip\\PR090311.zip', list=TRUE)$Name, ignore.case=TRUE, value=TRUE); unzip(zipfile = 'D:\\My-Shares\\source-bhavcopy-zip\\PR090311.zip', exdir = 'D:\\My-Shares\\source-fno-zip', files=zipped_names);rm(zipped_names);}</v>
      </c>
      <c r="Q10" t="str">
        <f t="shared" si="4"/>
        <v>if (file.exists('D:\\My-Shares\\source-fno-zip\\fo09032011.zip')) {files = unzip('D:\\My-Shares\\source-fno-zip\\fo09032011.zip', list=TRUE)$Name; unzip(zipfile = 'D:\\My-Shares\\source-fno-zip\\fo09032011.zip', exdir = 'D:\\My-Shares\\source-fno-csv', files=files[grepl('^fo[0-9]{8}\\.csv|^op[0-9]{8}\\.csv',files)]);rm(files);}</v>
      </c>
      <c r="R10" t="str">
        <f t="shared" si="12"/>
        <v>if (file.exists('D:\\My-Shares\\source-fno-csv\\fo09032011.csv')) fo09032011 = data.table (read_csv_chunked('D:\\My-Shares\\source-fno-csv\\fo09032011.csv', DataFrameCallback$new(f), chunk_size = 5))</v>
      </c>
      <c r="S10" t="str">
        <f t="shared" si="13"/>
        <v>if (file.exists('D:\\My-Shares\\source-fno-csv\\op09032011.csv')) op09032011 = data.table (read_csv_chunked('D:\\My-Shares\\source-fno-csv\\op09032011.csv', DataFrameCallback$new(f), chunk_size = 5))</v>
      </c>
      <c r="T10" t="str">
        <f t="shared" si="14"/>
        <v>MA090311</v>
      </c>
      <c r="U10" s="3" t="s">
        <v>24</v>
      </c>
      <c r="V10" t="str">
        <f t="shared" si="15"/>
        <v>https://www1.nseindia.com/archives/equities/mkt/MA090311.csv</v>
      </c>
      <c r="W10" t="str">
        <f t="shared" si="16"/>
        <v>MA090311 = fread('https://www1.nseindia.com/archives/equities/mkt/MA090311.csv', sep='!', header = FALSE);</v>
      </c>
      <c r="X10" t="str">
        <f t="shared" si="17"/>
        <v>MA090311 = MA090311[ str_detect(toupper(V1), ',NIFTY') | str_detect(toupper(V1), ',INDEX,') | str_detect(toupper(V1), ',CNX') ];</v>
      </c>
      <c r="Y10" t="str">
        <f t="shared" si="18"/>
        <v>MA090311 = MA090311[, c('temp', 'INDEX', 'PREVIOUS_CLOSE', 'OPEN', 'HIGH', 'LOW', 'CLOSE', 'GAIN_LOSS') := tstrsplit(V1, ',', fixed= TRUE),];</v>
      </c>
      <c r="Z10" t="str">
        <f t="shared" si="19"/>
        <v>MA090311 = MA090311 [ GAIN_LOSS != 'GAIN/LOSS'];</v>
      </c>
      <c r="AA10" t="str">
        <f t="shared" si="20"/>
        <v>if (curl_fetch_memory('https://www1.nseindia.com/archives/equities/mkt/MA090311.csv')$status_code == 200) {MA090311 = fread('https://www1.nseindia.com/archives/equities/mkt/MA090311.csv', sep='!', header = FALSE); MA090311 = MA090311[ str_detect(toupper(V1), ',NIFTY') | str_detect(toupper(V1), ',INDEX,') | str_detect(toupper(V1), ',CNX') ]; MA090311 = MA090311[, c('temp', 'INDEX', 'PREVIOUS_CLOSE', 'OPEN', 'HIGH', 'LOW', 'CLOSE', 'GAIN_LOSS') := tstrsplit(V1, ',', fixed= TRUE),]; MA090311 = MA090311 [ GAIN_LOSS != 'GAIN/LOSS'];}</v>
      </c>
    </row>
    <row r="11" spans="1:36" hidden="1">
      <c r="A11" s="1">
        <v>40612</v>
      </c>
      <c r="B11" s="2">
        <f t="shared" si="5"/>
        <v>10</v>
      </c>
      <c r="C11" s="2">
        <f t="shared" si="0"/>
        <v>3</v>
      </c>
      <c r="D11">
        <f t="shared" si="6"/>
        <v>2011</v>
      </c>
      <c r="E11" t="str">
        <f t="shared" si="7"/>
        <v>11</v>
      </c>
      <c r="F11" t="str">
        <f t="shared" si="8"/>
        <v>PR100311.zip</v>
      </c>
      <c r="G11" t="str">
        <f t="shared" si="9"/>
        <v>fo10032011.zip</v>
      </c>
      <c r="H11" t="str">
        <f t="shared" si="10"/>
        <v>fo10032011</v>
      </c>
      <c r="I11" t="str">
        <f t="shared" si="11"/>
        <v>op10032011</v>
      </c>
      <c r="J11" s="3" t="s">
        <v>6</v>
      </c>
      <c r="K11" t="s">
        <v>13</v>
      </c>
      <c r="L11" t="s">
        <v>14</v>
      </c>
      <c r="M11" t="s">
        <v>17</v>
      </c>
      <c r="N11" t="str">
        <f t="shared" si="1"/>
        <v>if (curl_fetch_memory('https://www1.nseindia.com/archives/equities/bhavcopy/pr/PR100311.zip')$status_code == 200)</v>
      </c>
      <c r="O11" t="str">
        <f t="shared" si="2"/>
        <v>if (curl_fetch_memory('https://www1.nseindia.com/archives/equities/bhavcopy/pr/PR100311.zip')$status_code == 200) download.file('https://www1.nseindia.com/archives/equities/bhavcopy/pr/PR100311.zip', 'D:\\My-Shares\\source-bhavcopy-zip\\PR100311.zip')</v>
      </c>
      <c r="P11" t="str">
        <f t="shared" si="3"/>
        <v>if (file.exists('D:\\My-Shares\\source-bhavcopy-zip\\PR100311.zip')) {zipped_names = grep('\\.zip', unzip('D:\\My-Shares\\source-bhavcopy-zip\\PR100311.zip', list=TRUE)$Name, ignore.case=TRUE, value=TRUE); unzip(zipfile = 'D:\\My-Shares\\source-bhavcopy-zip\\PR100311.zip', exdir = 'D:\\My-Shares\\source-fno-zip', files=zipped_names);rm(zipped_names);}</v>
      </c>
      <c r="Q11" t="str">
        <f t="shared" si="4"/>
        <v>if (file.exists('D:\\My-Shares\\source-fno-zip\\fo10032011.zip')) {files = unzip('D:\\My-Shares\\source-fno-zip\\fo10032011.zip', list=TRUE)$Name; unzip(zipfile = 'D:\\My-Shares\\source-fno-zip\\fo10032011.zip', exdir = 'D:\\My-Shares\\source-fno-csv', files=files[grepl('^fo[0-9]{8}\\.csv|^op[0-9]{8}\\.csv',files)]);rm(files);}</v>
      </c>
      <c r="R11" t="str">
        <f t="shared" si="12"/>
        <v>if (file.exists('D:\\My-Shares\\source-fno-csv\\fo10032011.csv')) fo10032011 = data.table (read_csv_chunked('D:\\My-Shares\\source-fno-csv\\fo10032011.csv', DataFrameCallback$new(f), chunk_size = 5))</v>
      </c>
      <c r="S11" t="str">
        <f t="shared" si="13"/>
        <v>if (file.exists('D:\\My-Shares\\source-fno-csv\\op10032011.csv')) op10032011 = data.table (read_csv_chunked('D:\\My-Shares\\source-fno-csv\\op10032011.csv', DataFrameCallback$new(f), chunk_size = 5))</v>
      </c>
      <c r="T11" t="str">
        <f t="shared" si="14"/>
        <v>MA100311</v>
      </c>
      <c r="U11" s="3" t="s">
        <v>24</v>
      </c>
      <c r="V11" t="str">
        <f t="shared" si="15"/>
        <v>https://www1.nseindia.com/archives/equities/mkt/MA100311.csv</v>
      </c>
      <c r="W11" t="str">
        <f t="shared" si="16"/>
        <v>MA100311 = fread('https://www1.nseindia.com/archives/equities/mkt/MA100311.csv', sep='!', header = FALSE);</v>
      </c>
      <c r="X11" t="str">
        <f t="shared" si="17"/>
        <v>MA100311 = MA100311[ str_detect(toupper(V1), ',NIFTY') | str_detect(toupper(V1), ',INDEX,') | str_detect(toupper(V1), ',CNX') ];</v>
      </c>
      <c r="Y11" t="str">
        <f t="shared" si="18"/>
        <v>MA100311 = MA100311[, c('temp', 'INDEX', 'PREVIOUS_CLOSE', 'OPEN', 'HIGH', 'LOW', 'CLOSE', 'GAIN_LOSS') := tstrsplit(V1, ',', fixed= TRUE),];</v>
      </c>
      <c r="Z11" t="str">
        <f t="shared" si="19"/>
        <v>MA100311 = MA100311 [ GAIN_LOSS != 'GAIN/LOSS'];</v>
      </c>
      <c r="AA11" t="str">
        <f t="shared" si="20"/>
        <v>if (curl_fetch_memory('https://www1.nseindia.com/archives/equities/mkt/MA100311.csv')$status_code == 200) {MA100311 = fread('https://www1.nseindia.com/archives/equities/mkt/MA100311.csv', sep='!', header = FALSE); MA100311 = MA100311[ str_detect(toupper(V1), ',NIFTY') | str_detect(toupper(V1), ',INDEX,') | str_detect(toupper(V1), ',CNX') ]; MA100311 = MA100311[, c('temp', 'INDEX', 'PREVIOUS_CLOSE', 'OPEN', 'HIGH', 'LOW', 'CLOSE', 'GAIN_LOSS') := tstrsplit(V1, ',', fixed= TRUE),]; MA100311 = MA100311 [ GAIN_LOSS != 'GAIN/LOSS'];}</v>
      </c>
    </row>
    <row r="12" spans="1:36" hidden="1">
      <c r="A12" s="1">
        <v>40613</v>
      </c>
      <c r="B12" s="2">
        <f t="shared" si="5"/>
        <v>11</v>
      </c>
      <c r="C12" s="2">
        <f t="shared" si="0"/>
        <v>3</v>
      </c>
      <c r="D12">
        <f t="shared" si="6"/>
        <v>2011</v>
      </c>
      <c r="E12" t="str">
        <f t="shared" si="7"/>
        <v>11</v>
      </c>
      <c r="F12" t="str">
        <f t="shared" si="8"/>
        <v>PR110311.zip</v>
      </c>
      <c r="G12" t="str">
        <f t="shared" si="9"/>
        <v>fo11032011.zip</v>
      </c>
      <c r="H12" t="str">
        <f t="shared" si="10"/>
        <v>fo11032011</v>
      </c>
      <c r="I12" t="str">
        <f t="shared" si="11"/>
        <v>op11032011</v>
      </c>
      <c r="J12" s="3" t="s">
        <v>6</v>
      </c>
      <c r="K12" t="s">
        <v>13</v>
      </c>
      <c r="L12" t="s">
        <v>14</v>
      </c>
      <c r="M12" t="s">
        <v>17</v>
      </c>
      <c r="N12" t="str">
        <f t="shared" si="1"/>
        <v>if (curl_fetch_memory('https://www1.nseindia.com/archives/equities/bhavcopy/pr/PR110311.zip')$status_code == 200)</v>
      </c>
      <c r="O12" t="str">
        <f t="shared" si="2"/>
        <v>if (curl_fetch_memory('https://www1.nseindia.com/archives/equities/bhavcopy/pr/PR110311.zip')$status_code == 200) download.file('https://www1.nseindia.com/archives/equities/bhavcopy/pr/PR110311.zip', 'D:\\My-Shares\\source-bhavcopy-zip\\PR110311.zip')</v>
      </c>
      <c r="P12" t="str">
        <f t="shared" si="3"/>
        <v>if (file.exists('D:\\My-Shares\\source-bhavcopy-zip\\PR110311.zip')) {zipped_names = grep('\\.zip', unzip('D:\\My-Shares\\source-bhavcopy-zip\\PR110311.zip', list=TRUE)$Name, ignore.case=TRUE, value=TRUE); unzip(zipfile = 'D:\\My-Shares\\source-bhavcopy-zip\\PR110311.zip', exdir = 'D:\\My-Shares\\source-fno-zip', files=zipped_names);rm(zipped_names);}</v>
      </c>
      <c r="Q12" t="str">
        <f t="shared" si="4"/>
        <v>if (file.exists('D:\\My-Shares\\source-fno-zip\\fo11032011.zip')) {files = unzip('D:\\My-Shares\\source-fno-zip\\fo11032011.zip', list=TRUE)$Name; unzip(zipfile = 'D:\\My-Shares\\source-fno-zip\\fo11032011.zip', exdir = 'D:\\My-Shares\\source-fno-csv', files=files[grepl('^fo[0-9]{8}\\.csv|^op[0-9]{8}\\.csv',files)]);rm(files);}</v>
      </c>
      <c r="R12" t="str">
        <f t="shared" si="12"/>
        <v>if (file.exists('D:\\My-Shares\\source-fno-csv\\fo11032011.csv')) fo11032011 = data.table (read_csv_chunked('D:\\My-Shares\\source-fno-csv\\fo11032011.csv', DataFrameCallback$new(f), chunk_size = 5))</v>
      </c>
      <c r="S12" t="str">
        <f t="shared" si="13"/>
        <v>if (file.exists('D:\\My-Shares\\source-fno-csv\\op11032011.csv')) op11032011 = data.table (read_csv_chunked('D:\\My-Shares\\source-fno-csv\\op11032011.csv', DataFrameCallback$new(f), chunk_size = 5))</v>
      </c>
      <c r="T12" t="str">
        <f t="shared" si="14"/>
        <v>MA110311</v>
      </c>
      <c r="U12" s="3" t="s">
        <v>24</v>
      </c>
      <c r="V12" t="str">
        <f t="shared" si="15"/>
        <v>https://www1.nseindia.com/archives/equities/mkt/MA110311.csv</v>
      </c>
      <c r="W12" t="str">
        <f t="shared" si="16"/>
        <v>MA110311 = fread('https://www1.nseindia.com/archives/equities/mkt/MA110311.csv', sep='!', header = FALSE);</v>
      </c>
      <c r="X12" t="str">
        <f t="shared" si="17"/>
        <v>MA110311 = MA110311[ str_detect(toupper(V1), ',NIFTY') | str_detect(toupper(V1), ',INDEX,') | str_detect(toupper(V1), ',CNX') ];</v>
      </c>
      <c r="Y12" t="str">
        <f t="shared" si="18"/>
        <v>MA110311 = MA110311[, c('temp', 'INDEX', 'PREVIOUS_CLOSE', 'OPEN', 'HIGH', 'LOW', 'CLOSE', 'GAIN_LOSS') := tstrsplit(V1, ',', fixed= TRUE),];</v>
      </c>
      <c r="Z12" t="str">
        <f t="shared" si="19"/>
        <v>MA110311 = MA110311 [ GAIN_LOSS != 'GAIN/LOSS'];</v>
      </c>
      <c r="AA12" t="str">
        <f t="shared" si="20"/>
        <v>if (curl_fetch_memory('https://www1.nseindia.com/archives/equities/mkt/MA110311.csv')$status_code == 200) {MA110311 = fread('https://www1.nseindia.com/archives/equities/mkt/MA110311.csv', sep='!', header = FALSE); MA110311 = MA110311[ str_detect(toupper(V1), ',NIFTY') | str_detect(toupper(V1), ',INDEX,') | str_detect(toupper(V1), ',CNX') ]; MA110311 = MA110311[, c('temp', 'INDEX', 'PREVIOUS_CLOSE', 'OPEN', 'HIGH', 'LOW', 'CLOSE', 'GAIN_LOSS') := tstrsplit(V1, ',', fixed= TRUE),]; MA110311 = MA110311 [ GAIN_LOSS != 'GAIN/LOSS'];}</v>
      </c>
    </row>
    <row r="13" spans="1:36" hidden="1">
      <c r="A13" s="1">
        <v>40614</v>
      </c>
      <c r="B13" s="2">
        <f t="shared" si="5"/>
        <v>12</v>
      </c>
      <c r="C13" s="2">
        <f t="shared" si="0"/>
        <v>3</v>
      </c>
      <c r="D13">
        <f t="shared" si="6"/>
        <v>2011</v>
      </c>
      <c r="E13" t="str">
        <f t="shared" si="7"/>
        <v>11</v>
      </c>
      <c r="F13" t="str">
        <f t="shared" si="8"/>
        <v>PR120311.zip</v>
      </c>
      <c r="G13" t="str">
        <f t="shared" si="9"/>
        <v>fo12032011.zip</v>
      </c>
      <c r="H13" t="str">
        <f t="shared" si="10"/>
        <v>fo12032011</v>
      </c>
      <c r="I13" t="str">
        <f t="shared" si="11"/>
        <v>op12032011</v>
      </c>
      <c r="J13" s="3" t="s">
        <v>6</v>
      </c>
      <c r="K13" t="s">
        <v>13</v>
      </c>
      <c r="L13" t="s">
        <v>14</v>
      </c>
      <c r="M13" t="s">
        <v>17</v>
      </c>
      <c r="N13" t="str">
        <f t="shared" si="1"/>
        <v>if (curl_fetch_memory('https://www1.nseindia.com/archives/equities/bhavcopy/pr/PR120311.zip')$status_code == 200)</v>
      </c>
      <c r="O13" t="str">
        <f t="shared" si="2"/>
        <v>if (curl_fetch_memory('https://www1.nseindia.com/archives/equities/bhavcopy/pr/PR120311.zip')$status_code == 200) download.file('https://www1.nseindia.com/archives/equities/bhavcopy/pr/PR120311.zip', 'D:\\My-Shares\\source-bhavcopy-zip\\PR120311.zip')</v>
      </c>
      <c r="P13" t="str">
        <f t="shared" si="3"/>
        <v>if (file.exists('D:\\My-Shares\\source-bhavcopy-zip\\PR120311.zip')) {zipped_names = grep('\\.zip', unzip('D:\\My-Shares\\source-bhavcopy-zip\\PR120311.zip', list=TRUE)$Name, ignore.case=TRUE, value=TRUE); unzip(zipfile = 'D:\\My-Shares\\source-bhavcopy-zip\\PR120311.zip', exdir = 'D:\\My-Shares\\source-fno-zip', files=zipped_names);rm(zipped_names);}</v>
      </c>
      <c r="Q13" t="str">
        <f t="shared" si="4"/>
        <v>if (file.exists('D:\\My-Shares\\source-fno-zip\\fo12032011.zip')) {files = unzip('D:\\My-Shares\\source-fno-zip\\fo12032011.zip', list=TRUE)$Name; unzip(zipfile = 'D:\\My-Shares\\source-fno-zip\\fo12032011.zip', exdir = 'D:\\My-Shares\\source-fno-csv', files=files[grepl('^fo[0-9]{8}\\.csv|^op[0-9]{8}\\.csv',files)]);rm(files);}</v>
      </c>
      <c r="R13" t="str">
        <f t="shared" si="12"/>
        <v>if (file.exists('D:\\My-Shares\\source-fno-csv\\fo12032011.csv')) fo12032011 = data.table (read_csv_chunked('D:\\My-Shares\\source-fno-csv\\fo12032011.csv', DataFrameCallback$new(f), chunk_size = 5))</v>
      </c>
      <c r="S13" t="str">
        <f t="shared" si="13"/>
        <v>if (file.exists('D:\\My-Shares\\source-fno-csv\\op12032011.csv')) op12032011 = data.table (read_csv_chunked('D:\\My-Shares\\source-fno-csv\\op12032011.csv', DataFrameCallback$new(f), chunk_size = 5))</v>
      </c>
      <c r="T13" t="str">
        <f t="shared" si="14"/>
        <v>MA120311</v>
      </c>
      <c r="U13" s="3" t="s">
        <v>24</v>
      </c>
      <c r="V13" t="str">
        <f t="shared" si="15"/>
        <v>https://www1.nseindia.com/archives/equities/mkt/MA120311.csv</v>
      </c>
      <c r="W13" t="str">
        <f t="shared" si="16"/>
        <v>MA120311 = fread('https://www1.nseindia.com/archives/equities/mkt/MA120311.csv', sep='!', header = FALSE);</v>
      </c>
      <c r="X13" t="str">
        <f t="shared" si="17"/>
        <v>MA120311 = MA120311[ str_detect(toupper(V1), ',NIFTY') | str_detect(toupper(V1), ',INDEX,') | str_detect(toupper(V1), ',CNX') ];</v>
      </c>
      <c r="Y13" t="str">
        <f t="shared" si="18"/>
        <v>MA120311 = MA120311[, c('temp', 'INDEX', 'PREVIOUS_CLOSE', 'OPEN', 'HIGH', 'LOW', 'CLOSE', 'GAIN_LOSS') := tstrsplit(V1, ',', fixed= TRUE),];</v>
      </c>
      <c r="Z13" t="str">
        <f t="shared" si="19"/>
        <v>MA120311 = MA120311 [ GAIN_LOSS != 'GAIN/LOSS'];</v>
      </c>
      <c r="AA13" t="str">
        <f t="shared" si="20"/>
        <v>if (curl_fetch_memory('https://www1.nseindia.com/archives/equities/mkt/MA120311.csv')$status_code == 200) {MA120311 = fread('https://www1.nseindia.com/archives/equities/mkt/MA120311.csv', sep='!', header = FALSE); MA120311 = MA120311[ str_detect(toupper(V1), ',NIFTY') | str_detect(toupper(V1), ',INDEX,') | str_detect(toupper(V1), ',CNX') ]; MA120311 = MA120311[, c('temp', 'INDEX', 'PREVIOUS_CLOSE', 'OPEN', 'HIGH', 'LOW', 'CLOSE', 'GAIN_LOSS') := tstrsplit(V1, ',', fixed= TRUE),]; MA120311 = MA120311 [ GAIN_LOSS != 'GAIN/LOSS'];}</v>
      </c>
    </row>
    <row r="14" spans="1:36" hidden="1">
      <c r="A14" s="1">
        <v>40615</v>
      </c>
      <c r="B14" s="2">
        <f t="shared" si="5"/>
        <v>13</v>
      </c>
      <c r="C14" s="2">
        <f t="shared" si="0"/>
        <v>3</v>
      </c>
      <c r="D14">
        <f t="shared" si="6"/>
        <v>2011</v>
      </c>
      <c r="E14" t="str">
        <f t="shared" si="7"/>
        <v>11</v>
      </c>
      <c r="F14" t="str">
        <f t="shared" si="8"/>
        <v>PR130311.zip</v>
      </c>
      <c r="G14" t="str">
        <f t="shared" si="9"/>
        <v>fo13032011.zip</v>
      </c>
      <c r="H14" t="str">
        <f t="shared" si="10"/>
        <v>fo13032011</v>
      </c>
      <c r="I14" t="str">
        <f t="shared" si="11"/>
        <v>op13032011</v>
      </c>
      <c r="J14" s="3" t="s">
        <v>6</v>
      </c>
      <c r="K14" t="s">
        <v>13</v>
      </c>
      <c r="L14" t="s">
        <v>14</v>
      </c>
      <c r="M14" t="s">
        <v>17</v>
      </c>
      <c r="N14" t="str">
        <f t="shared" si="1"/>
        <v>if (curl_fetch_memory('https://www1.nseindia.com/archives/equities/bhavcopy/pr/PR130311.zip')$status_code == 200)</v>
      </c>
      <c r="O14" t="str">
        <f t="shared" si="2"/>
        <v>if (curl_fetch_memory('https://www1.nseindia.com/archives/equities/bhavcopy/pr/PR130311.zip')$status_code == 200) download.file('https://www1.nseindia.com/archives/equities/bhavcopy/pr/PR130311.zip', 'D:\\My-Shares\\source-bhavcopy-zip\\PR130311.zip')</v>
      </c>
      <c r="P14" t="str">
        <f t="shared" si="3"/>
        <v>if (file.exists('D:\\My-Shares\\source-bhavcopy-zip\\PR130311.zip')) {zipped_names = grep('\\.zip', unzip('D:\\My-Shares\\source-bhavcopy-zip\\PR130311.zip', list=TRUE)$Name, ignore.case=TRUE, value=TRUE); unzip(zipfile = 'D:\\My-Shares\\source-bhavcopy-zip\\PR130311.zip', exdir = 'D:\\My-Shares\\source-fno-zip', files=zipped_names);rm(zipped_names);}</v>
      </c>
      <c r="Q14" t="str">
        <f t="shared" si="4"/>
        <v>if (file.exists('D:\\My-Shares\\source-fno-zip\\fo13032011.zip')) {files = unzip('D:\\My-Shares\\source-fno-zip\\fo13032011.zip', list=TRUE)$Name; unzip(zipfile = 'D:\\My-Shares\\source-fno-zip\\fo13032011.zip', exdir = 'D:\\My-Shares\\source-fno-csv', files=files[grepl('^fo[0-9]{8}\\.csv|^op[0-9]{8}\\.csv',files)]);rm(files);}</v>
      </c>
      <c r="R14" t="str">
        <f t="shared" si="12"/>
        <v>if (file.exists('D:\\My-Shares\\source-fno-csv\\fo13032011.csv')) fo13032011 = data.table (read_csv_chunked('D:\\My-Shares\\source-fno-csv\\fo13032011.csv', DataFrameCallback$new(f), chunk_size = 5))</v>
      </c>
      <c r="S14" t="str">
        <f t="shared" si="13"/>
        <v>if (file.exists('D:\\My-Shares\\source-fno-csv\\op13032011.csv')) op13032011 = data.table (read_csv_chunked('D:\\My-Shares\\source-fno-csv\\op13032011.csv', DataFrameCallback$new(f), chunk_size = 5))</v>
      </c>
      <c r="T14" t="str">
        <f t="shared" si="14"/>
        <v>MA130311</v>
      </c>
      <c r="U14" s="3" t="s">
        <v>24</v>
      </c>
      <c r="V14" t="str">
        <f t="shared" si="15"/>
        <v>https://www1.nseindia.com/archives/equities/mkt/MA130311.csv</v>
      </c>
      <c r="W14" t="str">
        <f t="shared" si="16"/>
        <v>MA130311 = fread('https://www1.nseindia.com/archives/equities/mkt/MA130311.csv', sep='!', header = FALSE);</v>
      </c>
      <c r="X14" t="str">
        <f t="shared" si="17"/>
        <v>MA130311 = MA130311[ str_detect(toupper(V1), ',NIFTY') | str_detect(toupper(V1), ',INDEX,') | str_detect(toupper(V1), ',CNX') ];</v>
      </c>
      <c r="Y14" t="str">
        <f t="shared" si="18"/>
        <v>MA130311 = MA130311[, c('temp', 'INDEX', 'PREVIOUS_CLOSE', 'OPEN', 'HIGH', 'LOW', 'CLOSE', 'GAIN_LOSS') := tstrsplit(V1, ',', fixed= TRUE),];</v>
      </c>
      <c r="Z14" t="str">
        <f t="shared" si="19"/>
        <v>MA130311 = MA130311 [ GAIN_LOSS != 'GAIN/LOSS'];</v>
      </c>
      <c r="AA14" t="str">
        <f t="shared" si="20"/>
        <v>if (curl_fetch_memory('https://www1.nseindia.com/archives/equities/mkt/MA130311.csv')$status_code == 200) {MA130311 = fread('https://www1.nseindia.com/archives/equities/mkt/MA130311.csv', sep='!', header = FALSE); MA130311 = MA130311[ str_detect(toupper(V1), ',NIFTY') | str_detect(toupper(V1), ',INDEX,') | str_detect(toupper(V1), ',CNX') ]; MA130311 = MA130311[, c('temp', 'INDEX', 'PREVIOUS_CLOSE', 'OPEN', 'HIGH', 'LOW', 'CLOSE', 'GAIN_LOSS') := tstrsplit(V1, ',', fixed= TRUE),]; MA130311 = MA130311 [ GAIN_LOSS != 'GAIN/LOSS'];}</v>
      </c>
    </row>
    <row r="15" spans="1:36" hidden="1">
      <c r="A15" s="1">
        <v>40616</v>
      </c>
      <c r="B15" s="2">
        <f t="shared" si="5"/>
        <v>14</v>
      </c>
      <c r="C15" s="2">
        <f t="shared" si="0"/>
        <v>3</v>
      </c>
      <c r="D15">
        <f t="shared" si="6"/>
        <v>2011</v>
      </c>
      <c r="E15" t="str">
        <f t="shared" si="7"/>
        <v>11</v>
      </c>
      <c r="F15" t="str">
        <f t="shared" si="8"/>
        <v>PR140311.zip</v>
      </c>
      <c r="G15" t="str">
        <f t="shared" si="9"/>
        <v>fo14032011.zip</v>
      </c>
      <c r="H15" t="str">
        <f t="shared" si="10"/>
        <v>fo14032011</v>
      </c>
      <c r="I15" t="str">
        <f t="shared" si="11"/>
        <v>op14032011</v>
      </c>
      <c r="J15" s="3" t="s">
        <v>6</v>
      </c>
      <c r="K15" t="s">
        <v>13</v>
      </c>
      <c r="L15" t="s">
        <v>14</v>
      </c>
      <c r="M15" t="s">
        <v>17</v>
      </c>
      <c r="N15" t="str">
        <f t="shared" si="1"/>
        <v>if (curl_fetch_memory('https://www1.nseindia.com/archives/equities/bhavcopy/pr/PR140311.zip')$status_code == 200)</v>
      </c>
      <c r="O15" t="str">
        <f t="shared" si="2"/>
        <v>if (curl_fetch_memory('https://www1.nseindia.com/archives/equities/bhavcopy/pr/PR140311.zip')$status_code == 200) download.file('https://www1.nseindia.com/archives/equities/bhavcopy/pr/PR140311.zip', 'D:\\My-Shares\\source-bhavcopy-zip\\PR140311.zip')</v>
      </c>
      <c r="P15" t="str">
        <f t="shared" si="3"/>
        <v>if (file.exists('D:\\My-Shares\\source-bhavcopy-zip\\PR140311.zip')) {zipped_names = grep('\\.zip', unzip('D:\\My-Shares\\source-bhavcopy-zip\\PR140311.zip', list=TRUE)$Name, ignore.case=TRUE, value=TRUE); unzip(zipfile = 'D:\\My-Shares\\source-bhavcopy-zip\\PR140311.zip', exdir = 'D:\\My-Shares\\source-fno-zip', files=zipped_names);rm(zipped_names);}</v>
      </c>
      <c r="Q15" t="str">
        <f t="shared" si="4"/>
        <v>if (file.exists('D:\\My-Shares\\source-fno-zip\\fo14032011.zip')) {files = unzip('D:\\My-Shares\\source-fno-zip\\fo14032011.zip', list=TRUE)$Name; unzip(zipfile = 'D:\\My-Shares\\source-fno-zip\\fo14032011.zip', exdir = 'D:\\My-Shares\\source-fno-csv', files=files[grepl('^fo[0-9]{8}\\.csv|^op[0-9]{8}\\.csv',files)]);rm(files);}</v>
      </c>
      <c r="R15" t="str">
        <f t="shared" si="12"/>
        <v>if (file.exists('D:\\My-Shares\\source-fno-csv\\fo14032011.csv')) fo14032011 = data.table (read_csv_chunked('D:\\My-Shares\\source-fno-csv\\fo14032011.csv', DataFrameCallback$new(f), chunk_size = 5))</v>
      </c>
      <c r="S15" t="str">
        <f t="shared" si="13"/>
        <v>if (file.exists('D:\\My-Shares\\source-fno-csv\\op14032011.csv')) op14032011 = data.table (read_csv_chunked('D:\\My-Shares\\source-fno-csv\\op14032011.csv', DataFrameCallback$new(f), chunk_size = 5))</v>
      </c>
      <c r="T15" t="str">
        <f t="shared" si="14"/>
        <v>MA140311</v>
      </c>
      <c r="U15" s="3" t="s">
        <v>24</v>
      </c>
      <c r="V15" t="str">
        <f t="shared" si="15"/>
        <v>https://www1.nseindia.com/archives/equities/mkt/MA140311.csv</v>
      </c>
      <c r="W15" t="str">
        <f t="shared" si="16"/>
        <v>MA140311 = fread('https://www1.nseindia.com/archives/equities/mkt/MA140311.csv', sep='!', header = FALSE);</v>
      </c>
      <c r="X15" t="str">
        <f t="shared" si="17"/>
        <v>MA140311 = MA140311[ str_detect(toupper(V1), ',NIFTY') | str_detect(toupper(V1), ',INDEX,') | str_detect(toupper(V1), ',CNX') ];</v>
      </c>
      <c r="Y15" t="str">
        <f t="shared" si="18"/>
        <v>MA140311 = MA140311[, c('temp', 'INDEX', 'PREVIOUS_CLOSE', 'OPEN', 'HIGH', 'LOW', 'CLOSE', 'GAIN_LOSS') := tstrsplit(V1, ',', fixed= TRUE),];</v>
      </c>
      <c r="Z15" t="str">
        <f t="shared" si="19"/>
        <v>MA140311 = MA140311 [ GAIN_LOSS != 'GAIN/LOSS'];</v>
      </c>
      <c r="AA15" t="str">
        <f t="shared" si="20"/>
        <v>if (curl_fetch_memory('https://www1.nseindia.com/archives/equities/mkt/MA140311.csv')$status_code == 200) {MA140311 = fread('https://www1.nseindia.com/archives/equities/mkt/MA140311.csv', sep='!', header = FALSE); MA140311 = MA140311[ str_detect(toupper(V1), ',NIFTY') | str_detect(toupper(V1), ',INDEX,') | str_detect(toupper(V1), ',CNX') ]; MA140311 = MA140311[, c('temp', 'INDEX', 'PREVIOUS_CLOSE', 'OPEN', 'HIGH', 'LOW', 'CLOSE', 'GAIN_LOSS') := tstrsplit(V1, ',', fixed= TRUE),]; MA140311 = MA140311 [ GAIN_LOSS != 'GAIN/LOSS'];}</v>
      </c>
    </row>
    <row r="16" spans="1:36" hidden="1">
      <c r="A16" s="1">
        <v>40617</v>
      </c>
      <c r="B16" s="2">
        <f t="shared" si="5"/>
        <v>15</v>
      </c>
      <c r="C16" s="2">
        <f t="shared" si="0"/>
        <v>3</v>
      </c>
      <c r="D16">
        <f t="shared" si="6"/>
        <v>2011</v>
      </c>
      <c r="E16" t="str">
        <f t="shared" si="7"/>
        <v>11</v>
      </c>
      <c r="F16" t="str">
        <f t="shared" si="8"/>
        <v>PR150311.zip</v>
      </c>
      <c r="G16" t="str">
        <f t="shared" si="9"/>
        <v>fo15032011.zip</v>
      </c>
      <c r="H16" t="str">
        <f t="shared" si="10"/>
        <v>fo15032011</v>
      </c>
      <c r="I16" t="str">
        <f t="shared" si="11"/>
        <v>op15032011</v>
      </c>
      <c r="J16" s="3" t="s">
        <v>6</v>
      </c>
      <c r="K16" t="s">
        <v>13</v>
      </c>
      <c r="L16" t="s">
        <v>14</v>
      </c>
      <c r="M16" t="s">
        <v>17</v>
      </c>
      <c r="N16" t="str">
        <f t="shared" si="1"/>
        <v>if (curl_fetch_memory('https://www1.nseindia.com/archives/equities/bhavcopy/pr/PR150311.zip')$status_code == 200)</v>
      </c>
      <c r="O16" t="str">
        <f t="shared" si="2"/>
        <v>if (curl_fetch_memory('https://www1.nseindia.com/archives/equities/bhavcopy/pr/PR150311.zip')$status_code == 200) download.file('https://www1.nseindia.com/archives/equities/bhavcopy/pr/PR150311.zip', 'D:\\My-Shares\\source-bhavcopy-zip\\PR150311.zip')</v>
      </c>
      <c r="P16" t="str">
        <f t="shared" si="3"/>
        <v>if (file.exists('D:\\My-Shares\\source-bhavcopy-zip\\PR150311.zip')) {zipped_names = grep('\\.zip', unzip('D:\\My-Shares\\source-bhavcopy-zip\\PR150311.zip', list=TRUE)$Name, ignore.case=TRUE, value=TRUE); unzip(zipfile = 'D:\\My-Shares\\source-bhavcopy-zip\\PR150311.zip', exdir = 'D:\\My-Shares\\source-fno-zip', files=zipped_names);rm(zipped_names);}</v>
      </c>
      <c r="Q16" t="str">
        <f t="shared" si="4"/>
        <v>if (file.exists('D:\\My-Shares\\source-fno-zip\\fo15032011.zip')) {files = unzip('D:\\My-Shares\\source-fno-zip\\fo15032011.zip', list=TRUE)$Name; unzip(zipfile = 'D:\\My-Shares\\source-fno-zip\\fo15032011.zip', exdir = 'D:\\My-Shares\\source-fno-csv', files=files[grepl('^fo[0-9]{8}\\.csv|^op[0-9]{8}\\.csv',files)]);rm(files);}</v>
      </c>
      <c r="R16" t="str">
        <f t="shared" si="12"/>
        <v>if (file.exists('D:\\My-Shares\\source-fno-csv\\fo15032011.csv')) fo15032011 = data.table (read_csv_chunked('D:\\My-Shares\\source-fno-csv\\fo15032011.csv', DataFrameCallback$new(f), chunk_size = 5))</v>
      </c>
      <c r="S16" t="str">
        <f t="shared" si="13"/>
        <v>if (file.exists('D:\\My-Shares\\source-fno-csv\\op15032011.csv')) op15032011 = data.table (read_csv_chunked('D:\\My-Shares\\source-fno-csv\\op15032011.csv', DataFrameCallback$new(f), chunk_size = 5))</v>
      </c>
      <c r="T16" t="str">
        <f t="shared" si="14"/>
        <v>MA150311</v>
      </c>
      <c r="U16" s="3" t="s">
        <v>24</v>
      </c>
      <c r="V16" t="str">
        <f t="shared" si="15"/>
        <v>https://www1.nseindia.com/archives/equities/mkt/MA150311.csv</v>
      </c>
      <c r="W16" t="str">
        <f t="shared" si="16"/>
        <v>MA150311 = fread('https://www1.nseindia.com/archives/equities/mkt/MA150311.csv', sep='!', header = FALSE);</v>
      </c>
      <c r="X16" t="str">
        <f t="shared" si="17"/>
        <v>MA150311 = MA150311[ str_detect(toupper(V1), ',NIFTY') | str_detect(toupper(V1), ',INDEX,') | str_detect(toupper(V1), ',CNX') ];</v>
      </c>
      <c r="Y16" t="str">
        <f t="shared" si="18"/>
        <v>MA150311 = MA150311[, c('temp', 'INDEX', 'PREVIOUS_CLOSE', 'OPEN', 'HIGH', 'LOW', 'CLOSE', 'GAIN_LOSS') := tstrsplit(V1, ',', fixed= TRUE),];</v>
      </c>
      <c r="Z16" t="str">
        <f t="shared" si="19"/>
        <v>MA150311 = MA150311 [ GAIN_LOSS != 'GAIN/LOSS'];</v>
      </c>
      <c r="AA16" t="str">
        <f t="shared" si="20"/>
        <v>if (curl_fetch_memory('https://www1.nseindia.com/archives/equities/mkt/MA150311.csv')$status_code == 200) {MA150311 = fread('https://www1.nseindia.com/archives/equities/mkt/MA150311.csv', sep='!', header = FALSE); MA150311 = MA150311[ str_detect(toupper(V1), ',NIFTY') | str_detect(toupper(V1), ',INDEX,') | str_detect(toupper(V1), ',CNX') ]; MA150311 = MA150311[, c('temp', 'INDEX', 'PREVIOUS_CLOSE', 'OPEN', 'HIGH', 'LOW', 'CLOSE', 'GAIN_LOSS') := tstrsplit(V1, ',', fixed= TRUE),]; MA150311 = MA150311 [ GAIN_LOSS != 'GAIN/LOSS'];}</v>
      </c>
    </row>
    <row r="17" spans="1:27" hidden="1">
      <c r="A17" s="1">
        <v>40618</v>
      </c>
      <c r="B17" s="2">
        <f t="shared" si="5"/>
        <v>16</v>
      </c>
      <c r="C17" s="2">
        <f t="shared" si="0"/>
        <v>3</v>
      </c>
      <c r="D17">
        <f t="shared" si="6"/>
        <v>2011</v>
      </c>
      <c r="E17" t="str">
        <f t="shared" si="7"/>
        <v>11</v>
      </c>
      <c r="F17" t="str">
        <f t="shared" si="8"/>
        <v>PR160311.zip</v>
      </c>
      <c r="G17" t="str">
        <f t="shared" si="9"/>
        <v>fo16032011.zip</v>
      </c>
      <c r="H17" t="str">
        <f t="shared" si="10"/>
        <v>fo16032011</v>
      </c>
      <c r="I17" t="str">
        <f t="shared" si="11"/>
        <v>op16032011</v>
      </c>
      <c r="J17" s="3" t="s">
        <v>6</v>
      </c>
      <c r="K17" t="s">
        <v>13</v>
      </c>
      <c r="L17" t="s">
        <v>14</v>
      </c>
      <c r="M17" t="s">
        <v>17</v>
      </c>
      <c r="N17" t="str">
        <f t="shared" si="1"/>
        <v>if (curl_fetch_memory('https://www1.nseindia.com/archives/equities/bhavcopy/pr/PR160311.zip')$status_code == 200)</v>
      </c>
      <c r="O17" t="str">
        <f t="shared" si="2"/>
        <v>if (curl_fetch_memory('https://www1.nseindia.com/archives/equities/bhavcopy/pr/PR160311.zip')$status_code == 200) download.file('https://www1.nseindia.com/archives/equities/bhavcopy/pr/PR160311.zip', 'D:\\My-Shares\\source-bhavcopy-zip\\PR160311.zip')</v>
      </c>
      <c r="P17" t="str">
        <f t="shared" si="3"/>
        <v>if (file.exists('D:\\My-Shares\\source-bhavcopy-zip\\PR160311.zip')) {zipped_names = grep('\\.zip', unzip('D:\\My-Shares\\source-bhavcopy-zip\\PR160311.zip', list=TRUE)$Name, ignore.case=TRUE, value=TRUE); unzip(zipfile = 'D:\\My-Shares\\source-bhavcopy-zip\\PR160311.zip', exdir = 'D:\\My-Shares\\source-fno-zip', files=zipped_names);rm(zipped_names);}</v>
      </c>
      <c r="Q17" t="str">
        <f t="shared" si="4"/>
        <v>if (file.exists('D:\\My-Shares\\source-fno-zip\\fo16032011.zip')) {files = unzip('D:\\My-Shares\\source-fno-zip\\fo16032011.zip', list=TRUE)$Name; unzip(zipfile = 'D:\\My-Shares\\source-fno-zip\\fo16032011.zip', exdir = 'D:\\My-Shares\\source-fno-csv', files=files[grepl('^fo[0-9]{8}\\.csv|^op[0-9]{8}\\.csv',files)]);rm(files);}</v>
      </c>
      <c r="R17" t="str">
        <f t="shared" si="12"/>
        <v>if (file.exists('D:\\My-Shares\\source-fno-csv\\fo16032011.csv')) fo16032011 = data.table (read_csv_chunked('D:\\My-Shares\\source-fno-csv\\fo16032011.csv', DataFrameCallback$new(f), chunk_size = 5))</v>
      </c>
      <c r="S17" t="str">
        <f t="shared" si="13"/>
        <v>if (file.exists('D:\\My-Shares\\source-fno-csv\\op16032011.csv')) op16032011 = data.table (read_csv_chunked('D:\\My-Shares\\source-fno-csv\\op16032011.csv', DataFrameCallback$new(f), chunk_size = 5))</v>
      </c>
      <c r="T17" t="str">
        <f t="shared" si="14"/>
        <v>MA160311</v>
      </c>
      <c r="U17" s="3" t="s">
        <v>24</v>
      </c>
      <c r="V17" t="str">
        <f t="shared" si="15"/>
        <v>https://www1.nseindia.com/archives/equities/mkt/MA160311.csv</v>
      </c>
      <c r="W17" t="str">
        <f t="shared" si="16"/>
        <v>MA160311 = fread('https://www1.nseindia.com/archives/equities/mkt/MA160311.csv', sep='!', header = FALSE);</v>
      </c>
      <c r="X17" t="str">
        <f t="shared" si="17"/>
        <v>MA160311 = MA160311[ str_detect(toupper(V1), ',NIFTY') | str_detect(toupper(V1), ',INDEX,') | str_detect(toupper(V1), ',CNX') ];</v>
      </c>
      <c r="Y17" t="str">
        <f t="shared" si="18"/>
        <v>MA160311 = MA160311[, c('temp', 'INDEX', 'PREVIOUS_CLOSE', 'OPEN', 'HIGH', 'LOW', 'CLOSE', 'GAIN_LOSS') := tstrsplit(V1, ',', fixed= TRUE),];</v>
      </c>
      <c r="Z17" t="str">
        <f t="shared" si="19"/>
        <v>MA160311 = MA160311 [ GAIN_LOSS != 'GAIN/LOSS'];</v>
      </c>
      <c r="AA17" t="str">
        <f t="shared" si="20"/>
        <v>if (curl_fetch_memory('https://www1.nseindia.com/archives/equities/mkt/MA160311.csv')$status_code == 200) {MA160311 = fread('https://www1.nseindia.com/archives/equities/mkt/MA160311.csv', sep='!', header = FALSE); MA160311 = MA160311[ str_detect(toupper(V1), ',NIFTY') | str_detect(toupper(V1), ',INDEX,') | str_detect(toupper(V1), ',CNX') ]; MA160311 = MA160311[, c('temp', 'INDEX', 'PREVIOUS_CLOSE', 'OPEN', 'HIGH', 'LOW', 'CLOSE', 'GAIN_LOSS') := tstrsplit(V1, ',', fixed= TRUE),]; MA160311 = MA160311 [ GAIN_LOSS != 'GAIN/LOSS'];}</v>
      </c>
    </row>
    <row r="18" spans="1:27" hidden="1">
      <c r="A18" s="1">
        <v>40619</v>
      </c>
      <c r="B18" s="2">
        <f t="shared" si="5"/>
        <v>17</v>
      </c>
      <c r="C18" s="2">
        <f t="shared" si="0"/>
        <v>3</v>
      </c>
      <c r="D18">
        <f t="shared" si="6"/>
        <v>2011</v>
      </c>
      <c r="E18" t="str">
        <f t="shared" si="7"/>
        <v>11</v>
      </c>
      <c r="F18" t="str">
        <f t="shared" si="8"/>
        <v>PR170311.zip</v>
      </c>
      <c r="G18" t="str">
        <f t="shared" si="9"/>
        <v>fo17032011.zip</v>
      </c>
      <c r="H18" t="str">
        <f t="shared" si="10"/>
        <v>fo17032011</v>
      </c>
      <c r="I18" t="str">
        <f t="shared" si="11"/>
        <v>op17032011</v>
      </c>
      <c r="J18" s="3" t="s">
        <v>6</v>
      </c>
      <c r="K18" t="s">
        <v>13</v>
      </c>
      <c r="L18" t="s">
        <v>14</v>
      </c>
      <c r="M18" t="s">
        <v>17</v>
      </c>
      <c r="N18" t="str">
        <f t="shared" si="1"/>
        <v>if (curl_fetch_memory('https://www1.nseindia.com/archives/equities/bhavcopy/pr/PR170311.zip')$status_code == 200)</v>
      </c>
      <c r="O18" t="str">
        <f t="shared" si="2"/>
        <v>if (curl_fetch_memory('https://www1.nseindia.com/archives/equities/bhavcopy/pr/PR170311.zip')$status_code == 200) download.file('https://www1.nseindia.com/archives/equities/bhavcopy/pr/PR170311.zip', 'D:\\My-Shares\\source-bhavcopy-zip\\PR170311.zip')</v>
      </c>
      <c r="P18" t="str">
        <f t="shared" si="3"/>
        <v>if (file.exists('D:\\My-Shares\\source-bhavcopy-zip\\PR170311.zip')) {zipped_names = grep('\\.zip', unzip('D:\\My-Shares\\source-bhavcopy-zip\\PR170311.zip', list=TRUE)$Name, ignore.case=TRUE, value=TRUE); unzip(zipfile = 'D:\\My-Shares\\source-bhavcopy-zip\\PR170311.zip', exdir = 'D:\\My-Shares\\source-fno-zip', files=zipped_names);rm(zipped_names);}</v>
      </c>
      <c r="Q18" t="str">
        <f t="shared" si="4"/>
        <v>if (file.exists('D:\\My-Shares\\source-fno-zip\\fo17032011.zip')) {files = unzip('D:\\My-Shares\\source-fno-zip\\fo17032011.zip', list=TRUE)$Name; unzip(zipfile = 'D:\\My-Shares\\source-fno-zip\\fo17032011.zip', exdir = 'D:\\My-Shares\\source-fno-csv', files=files[grepl('^fo[0-9]{8}\\.csv|^op[0-9]{8}\\.csv',files)]);rm(files);}</v>
      </c>
      <c r="R18" t="str">
        <f t="shared" si="12"/>
        <v>if (file.exists('D:\\My-Shares\\source-fno-csv\\fo17032011.csv')) fo17032011 = data.table (read_csv_chunked('D:\\My-Shares\\source-fno-csv\\fo17032011.csv', DataFrameCallback$new(f), chunk_size = 5))</v>
      </c>
      <c r="S18" t="str">
        <f t="shared" si="13"/>
        <v>if (file.exists('D:\\My-Shares\\source-fno-csv\\op17032011.csv')) op17032011 = data.table (read_csv_chunked('D:\\My-Shares\\source-fno-csv\\op17032011.csv', DataFrameCallback$new(f), chunk_size = 5))</v>
      </c>
      <c r="T18" t="str">
        <f t="shared" si="14"/>
        <v>MA170311</v>
      </c>
      <c r="U18" s="3" t="s">
        <v>24</v>
      </c>
      <c r="V18" t="str">
        <f t="shared" si="15"/>
        <v>https://www1.nseindia.com/archives/equities/mkt/MA170311.csv</v>
      </c>
      <c r="W18" t="str">
        <f t="shared" si="16"/>
        <v>MA170311 = fread('https://www1.nseindia.com/archives/equities/mkt/MA170311.csv', sep='!', header = FALSE);</v>
      </c>
      <c r="X18" t="str">
        <f t="shared" si="17"/>
        <v>MA170311 = MA170311[ str_detect(toupper(V1), ',NIFTY') | str_detect(toupper(V1), ',INDEX,') | str_detect(toupper(V1), ',CNX') ];</v>
      </c>
      <c r="Y18" t="str">
        <f t="shared" si="18"/>
        <v>MA170311 = MA170311[, c('temp', 'INDEX', 'PREVIOUS_CLOSE', 'OPEN', 'HIGH', 'LOW', 'CLOSE', 'GAIN_LOSS') := tstrsplit(V1, ',', fixed= TRUE),];</v>
      </c>
      <c r="Z18" t="str">
        <f t="shared" si="19"/>
        <v>MA170311 = MA170311 [ GAIN_LOSS != 'GAIN/LOSS'];</v>
      </c>
      <c r="AA18" t="str">
        <f t="shared" si="20"/>
        <v>if (curl_fetch_memory('https://www1.nseindia.com/archives/equities/mkt/MA170311.csv')$status_code == 200) {MA170311 = fread('https://www1.nseindia.com/archives/equities/mkt/MA170311.csv', sep='!', header = FALSE); MA170311 = MA170311[ str_detect(toupper(V1), ',NIFTY') | str_detect(toupper(V1), ',INDEX,') | str_detect(toupper(V1), ',CNX') ]; MA170311 = MA170311[, c('temp', 'INDEX', 'PREVIOUS_CLOSE', 'OPEN', 'HIGH', 'LOW', 'CLOSE', 'GAIN_LOSS') := tstrsplit(V1, ',', fixed= TRUE),]; MA170311 = MA170311 [ GAIN_LOSS != 'GAIN/LOSS'];}</v>
      </c>
    </row>
    <row r="19" spans="1:27" hidden="1">
      <c r="A19" s="1">
        <v>40620</v>
      </c>
      <c r="B19" s="2">
        <f t="shared" si="5"/>
        <v>18</v>
      </c>
      <c r="C19" s="2">
        <f t="shared" si="0"/>
        <v>3</v>
      </c>
      <c r="D19">
        <f t="shared" si="6"/>
        <v>2011</v>
      </c>
      <c r="E19" t="str">
        <f t="shared" si="7"/>
        <v>11</v>
      </c>
      <c r="F19" t="str">
        <f t="shared" si="8"/>
        <v>PR180311.zip</v>
      </c>
      <c r="G19" t="str">
        <f t="shared" si="9"/>
        <v>fo18032011.zip</v>
      </c>
      <c r="H19" t="str">
        <f t="shared" si="10"/>
        <v>fo18032011</v>
      </c>
      <c r="I19" t="str">
        <f t="shared" si="11"/>
        <v>op18032011</v>
      </c>
      <c r="J19" s="3" t="s">
        <v>6</v>
      </c>
      <c r="K19" t="s">
        <v>13</v>
      </c>
      <c r="L19" t="s">
        <v>14</v>
      </c>
      <c r="M19" t="s">
        <v>17</v>
      </c>
      <c r="N19" t="str">
        <f t="shared" si="1"/>
        <v>if (curl_fetch_memory('https://www1.nseindia.com/archives/equities/bhavcopy/pr/PR180311.zip')$status_code == 200)</v>
      </c>
      <c r="O19" t="str">
        <f t="shared" si="2"/>
        <v>if (curl_fetch_memory('https://www1.nseindia.com/archives/equities/bhavcopy/pr/PR180311.zip')$status_code == 200) download.file('https://www1.nseindia.com/archives/equities/bhavcopy/pr/PR180311.zip', 'D:\\My-Shares\\source-bhavcopy-zip\\PR180311.zip')</v>
      </c>
      <c r="P19" t="str">
        <f t="shared" si="3"/>
        <v>if (file.exists('D:\\My-Shares\\source-bhavcopy-zip\\PR180311.zip')) {zipped_names = grep('\\.zip', unzip('D:\\My-Shares\\source-bhavcopy-zip\\PR180311.zip', list=TRUE)$Name, ignore.case=TRUE, value=TRUE); unzip(zipfile = 'D:\\My-Shares\\source-bhavcopy-zip\\PR180311.zip', exdir = 'D:\\My-Shares\\source-fno-zip', files=zipped_names);rm(zipped_names);}</v>
      </c>
      <c r="Q19" t="str">
        <f t="shared" si="4"/>
        <v>if (file.exists('D:\\My-Shares\\source-fno-zip\\fo18032011.zip')) {files = unzip('D:\\My-Shares\\source-fno-zip\\fo18032011.zip', list=TRUE)$Name; unzip(zipfile = 'D:\\My-Shares\\source-fno-zip\\fo18032011.zip', exdir = 'D:\\My-Shares\\source-fno-csv', files=files[grepl('^fo[0-9]{8}\\.csv|^op[0-9]{8}\\.csv',files)]);rm(files);}</v>
      </c>
      <c r="R19" t="str">
        <f t="shared" si="12"/>
        <v>if (file.exists('D:\\My-Shares\\source-fno-csv\\fo18032011.csv')) fo18032011 = data.table (read_csv_chunked('D:\\My-Shares\\source-fno-csv\\fo18032011.csv', DataFrameCallback$new(f), chunk_size = 5))</v>
      </c>
      <c r="S19" t="str">
        <f t="shared" si="13"/>
        <v>if (file.exists('D:\\My-Shares\\source-fno-csv\\op18032011.csv')) op18032011 = data.table (read_csv_chunked('D:\\My-Shares\\source-fno-csv\\op18032011.csv', DataFrameCallback$new(f), chunk_size = 5))</v>
      </c>
      <c r="T19" t="str">
        <f t="shared" si="14"/>
        <v>MA180311</v>
      </c>
      <c r="U19" s="3" t="s">
        <v>24</v>
      </c>
      <c r="V19" t="str">
        <f t="shared" si="15"/>
        <v>https://www1.nseindia.com/archives/equities/mkt/MA180311.csv</v>
      </c>
      <c r="W19" t="str">
        <f t="shared" si="16"/>
        <v>MA180311 = fread('https://www1.nseindia.com/archives/equities/mkt/MA180311.csv', sep='!', header = FALSE);</v>
      </c>
      <c r="X19" t="str">
        <f t="shared" si="17"/>
        <v>MA180311 = MA180311[ str_detect(toupper(V1), ',NIFTY') | str_detect(toupper(V1), ',INDEX,') | str_detect(toupper(V1), ',CNX') ];</v>
      </c>
      <c r="Y19" t="str">
        <f t="shared" si="18"/>
        <v>MA180311 = MA180311[, c('temp', 'INDEX', 'PREVIOUS_CLOSE', 'OPEN', 'HIGH', 'LOW', 'CLOSE', 'GAIN_LOSS') := tstrsplit(V1, ',', fixed= TRUE),];</v>
      </c>
      <c r="Z19" t="str">
        <f t="shared" si="19"/>
        <v>MA180311 = MA180311 [ GAIN_LOSS != 'GAIN/LOSS'];</v>
      </c>
      <c r="AA19" t="str">
        <f t="shared" si="20"/>
        <v>if (curl_fetch_memory('https://www1.nseindia.com/archives/equities/mkt/MA180311.csv')$status_code == 200) {MA180311 = fread('https://www1.nseindia.com/archives/equities/mkt/MA180311.csv', sep='!', header = FALSE); MA180311 = MA180311[ str_detect(toupper(V1), ',NIFTY') | str_detect(toupper(V1), ',INDEX,') | str_detect(toupper(V1), ',CNX') ]; MA180311 = MA180311[, c('temp', 'INDEX', 'PREVIOUS_CLOSE', 'OPEN', 'HIGH', 'LOW', 'CLOSE', 'GAIN_LOSS') := tstrsplit(V1, ',', fixed= TRUE),]; MA180311 = MA180311 [ GAIN_LOSS != 'GAIN/LOSS'];}</v>
      </c>
    </row>
    <row r="20" spans="1:27" hidden="1">
      <c r="A20" s="1">
        <v>40621</v>
      </c>
      <c r="B20" s="2">
        <f t="shared" si="5"/>
        <v>19</v>
      </c>
      <c r="C20" s="2">
        <f t="shared" si="0"/>
        <v>3</v>
      </c>
      <c r="D20">
        <f t="shared" si="6"/>
        <v>2011</v>
      </c>
      <c r="E20" t="str">
        <f t="shared" si="7"/>
        <v>11</v>
      </c>
      <c r="F20" t="str">
        <f t="shared" si="8"/>
        <v>PR190311.zip</v>
      </c>
      <c r="G20" t="str">
        <f t="shared" si="9"/>
        <v>fo19032011.zip</v>
      </c>
      <c r="H20" t="str">
        <f t="shared" si="10"/>
        <v>fo19032011</v>
      </c>
      <c r="I20" t="str">
        <f t="shared" si="11"/>
        <v>op19032011</v>
      </c>
      <c r="J20" s="3" t="s">
        <v>6</v>
      </c>
      <c r="K20" t="s">
        <v>13</v>
      </c>
      <c r="L20" t="s">
        <v>14</v>
      </c>
      <c r="M20" t="s">
        <v>17</v>
      </c>
      <c r="N20" t="str">
        <f t="shared" si="1"/>
        <v>if (curl_fetch_memory('https://www1.nseindia.com/archives/equities/bhavcopy/pr/PR190311.zip')$status_code == 200)</v>
      </c>
      <c r="O20" t="str">
        <f t="shared" si="2"/>
        <v>if (curl_fetch_memory('https://www1.nseindia.com/archives/equities/bhavcopy/pr/PR190311.zip')$status_code == 200) download.file('https://www1.nseindia.com/archives/equities/bhavcopy/pr/PR190311.zip', 'D:\\My-Shares\\source-bhavcopy-zip\\PR190311.zip')</v>
      </c>
      <c r="P20" t="str">
        <f t="shared" si="3"/>
        <v>if (file.exists('D:\\My-Shares\\source-bhavcopy-zip\\PR190311.zip')) {zipped_names = grep('\\.zip', unzip('D:\\My-Shares\\source-bhavcopy-zip\\PR190311.zip', list=TRUE)$Name, ignore.case=TRUE, value=TRUE); unzip(zipfile = 'D:\\My-Shares\\source-bhavcopy-zip\\PR190311.zip', exdir = 'D:\\My-Shares\\source-fno-zip', files=zipped_names);rm(zipped_names);}</v>
      </c>
      <c r="Q20" t="str">
        <f t="shared" si="4"/>
        <v>if (file.exists('D:\\My-Shares\\source-fno-zip\\fo19032011.zip')) {files = unzip('D:\\My-Shares\\source-fno-zip\\fo19032011.zip', list=TRUE)$Name; unzip(zipfile = 'D:\\My-Shares\\source-fno-zip\\fo19032011.zip', exdir = 'D:\\My-Shares\\source-fno-csv', files=files[grepl('^fo[0-9]{8}\\.csv|^op[0-9]{8}\\.csv',files)]);rm(files);}</v>
      </c>
      <c r="R20" t="str">
        <f t="shared" si="12"/>
        <v>if (file.exists('D:\\My-Shares\\source-fno-csv\\fo19032011.csv')) fo19032011 = data.table (read_csv_chunked('D:\\My-Shares\\source-fno-csv\\fo19032011.csv', DataFrameCallback$new(f), chunk_size = 5))</v>
      </c>
      <c r="S20" t="str">
        <f t="shared" si="13"/>
        <v>if (file.exists('D:\\My-Shares\\source-fno-csv\\op19032011.csv')) op19032011 = data.table (read_csv_chunked('D:\\My-Shares\\source-fno-csv\\op19032011.csv', DataFrameCallback$new(f), chunk_size = 5))</v>
      </c>
      <c r="T20" t="str">
        <f t="shared" si="14"/>
        <v>MA190311</v>
      </c>
      <c r="U20" s="3" t="s">
        <v>24</v>
      </c>
      <c r="V20" t="str">
        <f t="shared" si="15"/>
        <v>https://www1.nseindia.com/archives/equities/mkt/MA190311.csv</v>
      </c>
      <c r="W20" t="str">
        <f t="shared" si="16"/>
        <v>MA190311 = fread('https://www1.nseindia.com/archives/equities/mkt/MA190311.csv', sep='!', header = FALSE);</v>
      </c>
      <c r="X20" t="str">
        <f t="shared" si="17"/>
        <v>MA190311 = MA190311[ str_detect(toupper(V1), ',NIFTY') | str_detect(toupper(V1), ',INDEX,') | str_detect(toupper(V1), ',CNX') ];</v>
      </c>
      <c r="Y20" t="str">
        <f t="shared" si="18"/>
        <v>MA190311 = MA190311[, c('temp', 'INDEX', 'PREVIOUS_CLOSE', 'OPEN', 'HIGH', 'LOW', 'CLOSE', 'GAIN_LOSS') := tstrsplit(V1, ',', fixed= TRUE),];</v>
      </c>
      <c r="Z20" t="str">
        <f t="shared" si="19"/>
        <v>MA190311 = MA190311 [ GAIN_LOSS != 'GAIN/LOSS'];</v>
      </c>
      <c r="AA20" t="str">
        <f t="shared" si="20"/>
        <v>if (curl_fetch_memory('https://www1.nseindia.com/archives/equities/mkt/MA190311.csv')$status_code == 200) {MA190311 = fread('https://www1.nseindia.com/archives/equities/mkt/MA190311.csv', sep='!', header = FALSE); MA190311 = MA190311[ str_detect(toupper(V1), ',NIFTY') | str_detect(toupper(V1), ',INDEX,') | str_detect(toupper(V1), ',CNX') ]; MA190311 = MA190311[, c('temp', 'INDEX', 'PREVIOUS_CLOSE', 'OPEN', 'HIGH', 'LOW', 'CLOSE', 'GAIN_LOSS') := tstrsplit(V1, ',', fixed= TRUE),]; MA190311 = MA190311 [ GAIN_LOSS != 'GAIN/LOSS'];}</v>
      </c>
    </row>
    <row r="21" spans="1:27" hidden="1">
      <c r="A21" s="1">
        <v>40622</v>
      </c>
      <c r="B21" s="2">
        <f t="shared" si="5"/>
        <v>20</v>
      </c>
      <c r="C21" s="2">
        <f t="shared" si="0"/>
        <v>3</v>
      </c>
      <c r="D21">
        <f t="shared" si="6"/>
        <v>2011</v>
      </c>
      <c r="E21" t="str">
        <f t="shared" si="7"/>
        <v>11</v>
      </c>
      <c r="F21" t="str">
        <f t="shared" si="8"/>
        <v>PR200311.zip</v>
      </c>
      <c r="G21" t="str">
        <f t="shared" si="9"/>
        <v>fo20032011.zip</v>
      </c>
      <c r="H21" t="str">
        <f t="shared" si="10"/>
        <v>fo20032011</v>
      </c>
      <c r="I21" t="str">
        <f t="shared" si="11"/>
        <v>op20032011</v>
      </c>
      <c r="J21" s="3" t="s">
        <v>6</v>
      </c>
      <c r="K21" t="s">
        <v>13</v>
      </c>
      <c r="L21" t="s">
        <v>14</v>
      </c>
      <c r="M21" t="s">
        <v>17</v>
      </c>
      <c r="N21" t="str">
        <f t="shared" si="1"/>
        <v>if (curl_fetch_memory('https://www1.nseindia.com/archives/equities/bhavcopy/pr/PR200311.zip')$status_code == 200)</v>
      </c>
      <c r="O21" t="str">
        <f t="shared" si="2"/>
        <v>if (curl_fetch_memory('https://www1.nseindia.com/archives/equities/bhavcopy/pr/PR200311.zip')$status_code == 200) download.file('https://www1.nseindia.com/archives/equities/bhavcopy/pr/PR200311.zip', 'D:\\My-Shares\\source-bhavcopy-zip\\PR200311.zip')</v>
      </c>
      <c r="P21" t="str">
        <f t="shared" si="3"/>
        <v>if (file.exists('D:\\My-Shares\\source-bhavcopy-zip\\PR200311.zip')) {zipped_names = grep('\\.zip', unzip('D:\\My-Shares\\source-bhavcopy-zip\\PR200311.zip', list=TRUE)$Name, ignore.case=TRUE, value=TRUE); unzip(zipfile = 'D:\\My-Shares\\source-bhavcopy-zip\\PR200311.zip', exdir = 'D:\\My-Shares\\source-fno-zip', files=zipped_names);rm(zipped_names);}</v>
      </c>
      <c r="Q21" t="str">
        <f t="shared" si="4"/>
        <v>if (file.exists('D:\\My-Shares\\source-fno-zip\\fo20032011.zip')) {files = unzip('D:\\My-Shares\\source-fno-zip\\fo20032011.zip', list=TRUE)$Name; unzip(zipfile = 'D:\\My-Shares\\source-fno-zip\\fo20032011.zip', exdir = 'D:\\My-Shares\\source-fno-csv', files=files[grepl('^fo[0-9]{8}\\.csv|^op[0-9]{8}\\.csv',files)]);rm(files);}</v>
      </c>
      <c r="R21" t="str">
        <f t="shared" si="12"/>
        <v>if (file.exists('D:\\My-Shares\\source-fno-csv\\fo20032011.csv')) fo20032011 = data.table (read_csv_chunked('D:\\My-Shares\\source-fno-csv\\fo20032011.csv', DataFrameCallback$new(f), chunk_size = 5))</v>
      </c>
      <c r="S21" t="str">
        <f t="shared" si="13"/>
        <v>if (file.exists('D:\\My-Shares\\source-fno-csv\\op20032011.csv')) op20032011 = data.table (read_csv_chunked('D:\\My-Shares\\source-fno-csv\\op20032011.csv', DataFrameCallback$new(f), chunk_size = 5))</v>
      </c>
      <c r="T21" t="str">
        <f t="shared" si="14"/>
        <v>MA200311</v>
      </c>
      <c r="U21" s="3" t="s">
        <v>24</v>
      </c>
      <c r="V21" t="str">
        <f t="shared" si="15"/>
        <v>https://www1.nseindia.com/archives/equities/mkt/MA200311.csv</v>
      </c>
      <c r="W21" t="str">
        <f t="shared" si="16"/>
        <v>MA200311 = fread('https://www1.nseindia.com/archives/equities/mkt/MA200311.csv', sep='!', header = FALSE);</v>
      </c>
      <c r="X21" t="str">
        <f t="shared" si="17"/>
        <v>MA200311 = MA200311[ str_detect(toupper(V1), ',NIFTY') | str_detect(toupper(V1), ',INDEX,') | str_detect(toupper(V1), ',CNX') ];</v>
      </c>
      <c r="Y21" t="str">
        <f t="shared" si="18"/>
        <v>MA200311 = MA200311[, c('temp', 'INDEX', 'PREVIOUS_CLOSE', 'OPEN', 'HIGH', 'LOW', 'CLOSE', 'GAIN_LOSS') := tstrsplit(V1, ',', fixed= TRUE),];</v>
      </c>
      <c r="Z21" t="str">
        <f t="shared" si="19"/>
        <v>MA200311 = MA200311 [ GAIN_LOSS != 'GAIN/LOSS'];</v>
      </c>
      <c r="AA21" t="str">
        <f t="shared" si="20"/>
        <v>if (curl_fetch_memory('https://www1.nseindia.com/archives/equities/mkt/MA200311.csv')$status_code == 200) {MA200311 = fread('https://www1.nseindia.com/archives/equities/mkt/MA200311.csv', sep='!', header = FALSE); MA200311 = MA200311[ str_detect(toupper(V1), ',NIFTY') | str_detect(toupper(V1), ',INDEX,') | str_detect(toupper(V1), ',CNX') ]; MA200311 = MA200311[, c('temp', 'INDEX', 'PREVIOUS_CLOSE', 'OPEN', 'HIGH', 'LOW', 'CLOSE', 'GAIN_LOSS') := tstrsplit(V1, ',', fixed= TRUE),]; MA200311 = MA200311 [ GAIN_LOSS != 'GAIN/LOSS'];}</v>
      </c>
    </row>
    <row r="22" spans="1:27" hidden="1">
      <c r="A22" s="1">
        <v>40623</v>
      </c>
      <c r="B22" s="2">
        <f t="shared" si="5"/>
        <v>21</v>
      </c>
      <c r="C22" s="2">
        <f t="shared" si="0"/>
        <v>3</v>
      </c>
      <c r="D22">
        <f t="shared" si="6"/>
        <v>2011</v>
      </c>
      <c r="E22" t="str">
        <f t="shared" si="7"/>
        <v>11</v>
      </c>
      <c r="F22" t="str">
        <f t="shared" si="8"/>
        <v>PR210311.zip</v>
      </c>
      <c r="G22" t="str">
        <f t="shared" si="9"/>
        <v>fo21032011.zip</v>
      </c>
      <c r="H22" t="str">
        <f t="shared" si="10"/>
        <v>fo21032011</v>
      </c>
      <c r="I22" t="str">
        <f t="shared" si="11"/>
        <v>op21032011</v>
      </c>
      <c r="J22" s="3" t="s">
        <v>6</v>
      </c>
      <c r="K22" t="s">
        <v>13</v>
      </c>
      <c r="L22" t="s">
        <v>14</v>
      </c>
      <c r="M22" t="s">
        <v>17</v>
      </c>
      <c r="N22" t="str">
        <f t="shared" si="1"/>
        <v>if (curl_fetch_memory('https://www1.nseindia.com/archives/equities/bhavcopy/pr/PR210311.zip')$status_code == 200)</v>
      </c>
      <c r="O22" t="str">
        <f t="shared" si="2"/>
        <v>if (curl_fetch_memory('https://www1.nseindia.com/archives/equities/bhavcopy/pr/PR210311.zip')$status_code == 200) download.file('https://www1.nseindia.com/archives/equities/bhavcopy/pr/PR210311.zip', 'D:\\My-Shares\\source-bhavcopy-zip\\PR210311.zip')</v>
      </c>
      <c r="P22" t="str">
        <f t="shared" si="3"/>
        <v>if (file.exists('D:\\My-Shares\\source-bhavcopy-zip\\PR210311.zip')) {zipped_names = grep('\\.zip', unzip('D:\\My-Shares\\source-bhavcopy-zip\\PR210311.zip', list=TRUE)$Name, ignore.case=TRUE, value=TRUE); unzip(zipfile = 'D:\\My-Shares\\source-bhavcopy-zip\\PR210311.zip', exdir = 'D:\\My-Shares\\source-fno-zip', files=zipped_names);rm(zipped_names);}</v>
      </c>
      <c r="Q22" t="str">
        <f t="shared" si="4"/>
        <v>if (file.exists('D:\\My-Shares\\source-fno-zip\\fo21032011.zip')) {files = unzip('D:\\My-Shares\\source-fno-zip\\fo21032011.zip', list=TRUE)$Name; unzip(zipfile = 'D:\\My-Shares\\source-fno-zip\\fo21032011.zip', exdir = 'D:\\My-Shares\\source-fno-csv', files=files[grepl('^fo[0-9]{8}\\.csv|^op[0-9]{8}\\.csv',files)]);rm(files);}</v>
      </c>
      <c r="R22" t="str">
        <f t="shared" si="12"/>
        <v>if (file.exists('D:\\My-Shares\\source-fno-csv\\fo21032011.csv')) fo21032011 = data.table (read_csv_chunked('D:\\My-Shares\\source-fno-csv\\fo21032011.csv', DataFrameCallback$new(f), chunk_size = 5))</v>
      </c>
      <c r="S22" t="str">
        <f t="shared" si="13"/>
        <v>if (file.exists('D:\\My-Shares\\source-fno-csv\\op21032011.csv')) op21032011 = data.table (read_csv_chunked('D:\\My-Shares\\source-fno-csv\\op21032011.csv', DataFrameCallback$new(f), chunk_size = 5))</v>
      </c>
      <c r="T22" t="str">
        <f t="shared" si="14"/>
        <v>MA210311</v>
      </c>
      <c r="U22" s="3" t="s">
        <v>24</v>
      </c>
      <c r="V22" t="str">
        <f t="shared" si="15"/>
        <v>https://www1.nseindia.com/archives/equities/mkt/MA210311.csv</v>
      </c>
      <c r="W22" t="str">
        <f t="shared" si="16"/>
        <v>MA210311 = fread('https://www1.nseindia.com/archives/equities/mkt/MA210311.csv', sep='!', header = FALSE);</v>
      </c>
      <c r="X22" t="str">
        <f t="shared" si="17"/>
        <v>MA210311 = MA210311[ str_detect(toupper(V1), ',NIFTY') | str_detect(toupper(V1), ',INDEX,') | str_detect(toupper(V1), ',CNX') ];</v>
      </c>
      <c r="Y22" t="str">
        <f t="shared" si="18"/>
        <v>MA210311 = MA210311[, c('temp', 'INDEX', 'PREVIOUS_CLOSE', 'OPEN', 'HIGH', 'LOW', 'CLOSE', 'GAIN_LOSS') := tstrsplit(V1, ',', fixed= TRUE),];</v>
      </c>
      <c r="Z22" t="str">
        <f t="shared" si="19"/>
        <v>MA210311 = MA210311 [ GAIN_LOSS != 'GAIN/LOSS'];</v>
      </c>
      <c r="AA22" t="str">
        <f t="shared" si="20"/>
        <v>if (curl_fetch_memory('https://www1.nseindia.com/archives/equities/mkt/MA210311.csv')$status_code == 200) {MA210311 = fread('https://www1.nseindia.com/archives/equities/mkt/MA210311.csv', sep='!', header = FALSE); MA210311 = MA210311[ str_detect(toupper(V1), ',NIFTY') | str_detect(toupper(V1), ',INDEX,') | str_detect(toupper(V1), ',CNX') ]; MA210311 = MA210311[, c('temp', 'INDEX', 'PREVIOUS_CLOSE', 'OPEN', 'HIGH', 'LOW', 'CLOSE', 'GAIN_LOSS') := tstrsplit(V1, ',', fixed= TRUE),]; MA210311 = MA210311 [ GAIN_LOSS != 'GAIN/LOSS'];}</v>
      </c>
    </row>
    <row r="23" spans="1:27" hidden="1">
      <c r="A23" s="1">
        <v>40624</v>
      </c>
      <c r="B23" s="2">
        <f t="shared" si="5"/>
        <v>22</v>
      </c>
      <c r="C23" s="2">
        <f t="shared" si="0"/>
        <v>3</v>
      </c>
      <c r="D23">
        <f t="shared" si="6"/>
        <v>2011</v>
      </c>
      <c r="E23" t="str">
        <f t="shared" si="7"/>
        <v>11</v>
      </c>
      <c r="F23" t="str">
        <f t="shared" si="8"/>
        <v>PR220311.zip</v>
      </c>
      <c r="G23" t="str">
        <f t="shared" si="9"/>
        <v>fo22032011.zip</v>
      </c>
      <c r="H23" t="str">
        <f t="shared" si="10"/>
        <v>fo22032011</v>
      </c>
      <c r="I23" t="str">
        <f t="shared" si="11"/>
        <v>op22032011</v>
      </c>
      <c r="J23" s="3" t="s">
        <v>6</v>
      </c>
      <c r="K23" t="s">
        <v>13</v>
      </c>
      <c r="L23" t="s">
        <v>14</v>
      </c>
      <c r="M23" t="s">
        <v>17</v>
      </c>
      <c r="N23" t="str">
        <f t="shared" si="1"/>
        <v>if (curl_fetch_memory('https://www1.nseindia.com/archives/equities/bhavcopy/pr/PR220311.zip')$status_code == 200)</v>
      </c>
      <c r="O23" t="str">
        <f t="shared" si="2"/>
        <v>if (curl_fetch_memory('https://www1.nseindia.com/archives/equities/bhavcopy/pr/PR220311.zip')$status_code == 200) download.file('https://www1.nseindia.com/archives/equities/bhavcopy/pr/PR220311.zip', 'D:\\My-Shares\\source-bhavcopy-zip\\PR220311.zip')</v>
      </c>
      <c r="P23" t="str">
        <f t="shared" si="3"/>
        <v>if (file.exists('D:\\My-Shares\\source-bhavcopy-zip\\PR220311.zip')) {zipped_names = grep('\\.zip', unzip('D:\\My-Shares\\source-bhavcopy-zip\\PR220311.zip', list=TRUE)$Name, ignore.case=TRUE, value=TRUE); unzip(zipfile = 'D:\\My-Shares\\source-bhavcopy-zip\\PR220311.zip', exdir = 'D:\\My-Shares\\source-fno-zip', files=zipped_names);rm(zipped_names);}</v>
      </c>
      <c r="Q23" t="str">
        <f t="shared" si="4"/>
        <v>if (file.exists('D:\\My-Shares\\source-fno-zip\\fo22032011.zip')) {files = unzip('D:\\My-Shares\\source-fno-zip\\fo22032011.zip', list=TRUE)$Name; unzip(zipfile = 'D:\\My-Shares\\source-fno-zip\\fo22032011.zip', exdir = 'D:\\My-Shares\\source-fno-csv', files=files[grepl('^fo[0-9]{8}\\.csv|^op[0-9]{8}\\.csv',files)]);rm(files);}</v>
      </c>
      <c r="R23" t="str">
        <f t="shared" si="12"/>
        <v>if (file.exists('D:\\My-Shares\\source-fno-csv\\fo22032011.csv')) fo22032011 = data.table (read_csv_chunked('D:\\My-Shares\\source-fno-csv\\fo22032011.csv', DataFrameCallback$new(f), chunk_size = 5))</v>
      </c>
      <c r="S23" t="str">
        <f t="shared" si="13"/>
        <v>if (file.exists('D:\\My-Shares\\source-fno-csv\\op22032011.csv')) op22032011 = data.table (read_csv_chunked('D:\\My-Shares\\source-fno-csv\\op22032011.csv', DataFrameCallback$new(f), chunk_size = 5))</v>
      </c>
      <c r="T23" t="str">
        <f t="shared" si="14"/>
        <v>MA220311</v>
      </c>
      <c r="U23" s="3" t="s">
        <v>24</v>
      </c>
      <c r="V23" t="str">
        <f t="shared" si="15"/>
        <v>https://www1.nseindia.com/archives/equities/mkt/MA220311.csv</v>
      </c>
      <c r="W23" t="str">
        <f t="shared" si="16"/>
        <v>MA220311 = fread('https://www1.nseindia.com/archives/equities/mkt/MA220311.csv', sep='!', header = FALSE);</v>
      </c>
      <c r="X23" t="str">
        <f t="shared" si="17"/>
        <v>MA220311 = MA220311[ str_detect(toupper(V1), ',NIFTY') | str_detect(toupper(V1), ',INDEX,') | str_detect(toupper(V1), ',CNX') ];</v>
      </c>
      <c r="Y23" t="str">
        <f t="shared" si="18"/>
        <v>MA220311 = MA220311[, c('temp', 'INDEX', 'PREVIOUS_CLOSE', 'OPEN', 'HIGH', 'LOW', 'CLOSE', 'GAIN_LOSS') := tstrsplit(V1, ',', fixed= TRUE),];</v>
      </c>
      <c r="Z23" t="str">
        <f t="shared" si="19"/>
        <v>MA220311 = MA220311 [ GAIN_LOSS != 'GAIN/LOSS'];</v>
      </c>
      <c r="AA23" t="str">
        <f t="shared" si="20"/>
        <v>if (curl_fetch_memory('https://www1.nseindia.com/archives/equities/mkt/MA220311.csv')$status_code == 200) {MA220311 = fread('https://www1.nseindia.com/archives/equities/mkt/MA220311.csv', sep='!', header = FALSE); MA220311 = MA220311[ str_detect(toupper(V1), ',NIFTY') | str_detect(toupper(V1), ',INDEX,') | str_detect(toupper(V1), ',CNX') ]; MA220311 = MA220311[, c('temp', 'INDEX', 'PREVIOUS_CLOSE', 'OPEN', 'HIGH', 'LOW', 'CLOSE', 'GAIN_LOSS') := tstrsplit(V1, ',', fixed= TRUE),]; MA220311 = MA220311 [ GAIN_LOSS != 'GAIN/LOSS'];}</v>
      </c>
    </row>
    <row r="24" spans="1:27" hidden="1">
      <c r="A24" s="1">
        <v>40625</v>
      </c>
      <c r="B24" s="2">
        <f t="shared" si="5"/>
        <v>23</v>
      </c>
      <c r="C24" s="2">
        <f t="shared" si="0"/>
        <v>3</v>
      </c>
      <c r="D24">
        <f t="shared" si="6"/>
        <v>2011</v>
      </c>
      <c r="E24" t="str">
        <f t="shared" si="7"/>
        <v>11</v>
      </c>
      <c r="F24" t="str">
        <f t="shared" si="8"/>
        <v>PR230311.zip</v>
      </c>
      <c r="G24" t="str">
        <f t="shared" si="9"/>
        <v>fo23032011.zip</v>
      </c>
      <c r="H24" t="str">
        <f t="shared" si="10"/>
        <v>fo23032011</v>
      </c>
      <c r="I24" t="str">
        <f t="shared" si="11"/>
        <v>op23032011</v>
      </c>
      <c r="J24" s="3" t="s">
        <v>6</v>
      </c>
      <c r="K24" t="s">
        <v>13</v>
      </c>
      <c r="L24" t="s">
        <v>14</v>
      </c>
      <c r="M24" t="s">
        <v>17</v>
      </c>
      <c r="N24" t="str">
        <f t="shared" si="1"/>
        <v>if (curl_fetch_memory('https://www1.nseindia.com/archives/equities/bhavcopy/pr/PR230311.zip')$status_code == 200)</v>
      </c>
      <c r="O24" t="str">
        <f t="shared" si="2"/>
        <v>if (curl_fetch_memory('https://www1.nseindia.com/archives/equities/bhavcopy/pr/PR230311.zip')$status_code == 200) download.file('https://www1.nseindia.com/archives/equities/bhavcopy/pr/PR230311.zip', 'D:\\My-Shares\\source-bhavcopy-zip\\PR230311.zip')</v>
      </c>
      <c r="P24" t="str">
        <f t="shared" si="3"/>
        <v>if (file.exists('D:\\My-Shares\\source-bhavcopy-zip\\PR230311.zip')) {zipped_names = grep('\\.zip', unzip('D:\\My-Shares\\source-bhavcopy-zip\\PR230311.zip', list=TRUE)$Name, ignore.case=TRUE, value=TRUE); unzip(zipfile = 'D:\\My-Shares\\source-bhavcopy-zip\\PR230311.zip', exdir = 'D:\\My-Shares\\source-fno-zip', files=zipped_names);rm(zipped_names);}</v>
      </c>
      <c r="Q24" t="str">
        <f t="shared" si="4"/>
        <v>if (file.exists('D:\\My-Shares\\source-fno-zip\\fo23032011.zip')) {files = unzip('D:\\My-Shares\\source-fno-zip\\fo23032011.zip', list=TRUE)$Name; unzip(zipfile = 'D:\\My-Shares\\source-fno-zip\\fo23032011.zip', exdir = 'D:\\My-Shares\\source-fno-csv', files=files[grepl('^fo[0-9]{8}\\.csv|^op[0-9]{8}\\.csv',files)]);rm(files);}</v>
      </c>
      <c r="R24" t="str">
        <f t="shared" si="12"/>
        <v>if (file.exists('D:\\My-Shares\\source-fno-csv\\fo23032011.csv')) fo23032011 = data.table (read_csv_chunked('D:\\My-Shares\\source-fno-csv\\fo23032011.csv', DataFrameCallback$new(f), chunk_size = 5))</v>
      </c>
      <c r="S24" t="str">
        <f t="shared" si="13"/>
        <v>if (file.exists('D:\\My-Shares\\source-fno-csv\\op23032011.csv')) op23032011 = data.table (read_csv_chunked('D:\\My-Shares\\source-fno-csv\\op23032011.csv', DataFrameCallback$new(f), chunk_size = 5))</v>
      </c>
      <c r="T24" t="str">
        <f t="shared" si="14"/>
        <v>MA230311</v>
      </c>
      <c r="U24" s="3" t="s">
        <v>24</v>
      </c>
      <c r="V24" t="str">
        <f t="shared" si="15"/>
        <v>https://www1.nseindia.com/archives/equities/mkt/MA230311.csv</v>
      </c>
      <c r="W24" t="str">
        <f t="shared" si="16"/>
        <v>MA230311 = fread('https://www1.nseindia.com/archives/equities/mkt/MA230311.csv', sep='!', header = FALSE);</v>
      </c>
      <c r="X24" t="str">
        <f t="shared" si="17"/>
        <v>MA230311 = MA230311[ str_detect(toupper(V1), ',NIFTY') | str_detect(toupper(V1), ',INDEX,') | str_detect(toupper(V1), ',CNX') ];</v>
      </c>
      <c r="Y24" t="str">
        <f t="shared" si="18"/>
        <v>MA230311 = MA230311[, c('temp', 'INDEX', 'PREVIOUS_CLOSE', 'OPEN', 'HIGH', 'LOW', 'CLOSE', 'GAIN_LOSS') := tstrsplit(V1, ',', fixed= TRUE),];</v>
      </c>
      <c r="Z24" t="str">
        <f t="shared" si="19"/>
        <v>MA230311 = MA230311 [ GAIN_LOSS != 'GAIN/LOSS'];</v>
      </c>
      <c r="AA24" t="str">
        <f t="shared" si="20"/>
        <v>if (curl_fetch_memory('https://www1.nseindia.com/archives/equities/mkt/MA230311.csv')$status_code == 200) {MA230311 = fread('https://www1.nseindia.com/archives/equities/mkt/MA230311.csv', sep='!', header = FALSE); MA230311 = MA230311[ str_detect(toupper(V1), ',NIFTY') | str_detect(toupper(V1), ',INDEX,') | str_detect(toupper(V1), ',CNX') ]; MA230311 = MA230311[, c('temp', 'INDEX', 'PREVIOUS_CLOSE', 'OPEN', 'HIGH', 'LOW', 'CLOSE', 'GAIN_LOSS') := tstrsplit(V1, ',', fixed= TRUE),]; MA230311 = MA230311 [ GAIN_LOSS != 'GAIN/LOSS'];}</v>
      </c>
    </row>
    <row r="25" spans="1:27" hidden="1">
      <c r="A25" s="1">
        <v>40626</v>
      </c>
      <c r="B25" s="2">
        <f t="shared" si="5"/>
        <v>24</v>
      </c>
      <c r="C25" s="2">
        <f t="shared" si="0"/>
        <v>3</v>
      </c>
      <c r="D25">
        <f t="shared" si="6"/>
        <v>2011</v>
      </c>
      <c r="E25" t="str">
        <f t="shared" si="7"/>
        <v>11</v>
      </c>
      <c r="F25" t="str">
        <f t="shared" si="8"/>
        <v>PR240311.zip</v>
      </c>
      <c r="G25" t="str">
        <f t="shared" si="9"/>
        <v>fo24032011.zip</v>
      </c>
      <c r="H25" t="str">
        <f t="shared" si="10"/>
        <v>fo24032011</v>
      </c>
      <c r="I25" t="str">
        <f t="shared" si="11"/>
        <v>op24032011</v>
      </c>
      <c r="J25" s="3" t="s">
        <v>6</v>
      </c>
      <c r="K25" t="s">
        <v>13</v>
      </c>
      <c r="L25" t="s">
        <v>14</v>
      </c>
      <c r="M25" t="s">
        <v>17</v>
      </c>
      <c r="N25" t="str">
        <f t="shared" si="1"/>
        <v>if (curl_fetch_memory('https://www1.nseindia.com/archives/equities/bhavcopy/pr/PR240311.zip')$status_code == 200)</v>
      </c>
      <c r="O25" t="str">
        <f t="shared" si="2"/>
        <v>if (curl_fetch_memory('https://www1.nseindia.com/archives/equities/bhavcopy/pr/PR240311.zip')$status_code == 200) download.file('https://www1.nseindia.com/archives/equities/bhavcopy/pr/PR240311.zip', 'D:\\My-Shares\\source-bhavcopy-zip\\PR240311.zip')</v>
      </c>
      <c r="P25" t="str">
        <f t="shared" si="3"/>
        <v>if (file.exists('D:\\My-Shares\\source-bhavcopy-zip\\PR240311.zip')) {zipped_names = grep('\\.zip', unzip('D:\\My-Shares\\source-bhavcopy-zip\\PR240311.zip', list=TRUE)$Name, ignore.case=TRUE, value=TRUE); unzip(zipfile = 'D:\\My-Shares\\source-bhavcopy-zip\\PR240311.zip', exdir = 'D:\\My-Shares\\source-fno-zip', files=zipped_names);rm(zipped_names);}</v>
      </c>
      <c r="Q25" t="str">
        <f t="shared" si="4"/>
        <v>if (file.exists('D:\\My-Shares\\source-fno-zip\\fo24032011.zip')) {files = unzip('D:\\My-Shares\\source-fno-zip\\fo24032011.zip', list=TRUE)$Name; unzip(zipfile = 'D:\\My-Shares\\source-fno-zip\\fo24032011.zip', exdir = 'D:\\My-Shares\\source-fno-csv', files=files[grepl('^fo[0-9]{8}\\.csv|^op[0-9]{8}\\.csv',files)]);rm(files);}</v>
      </c>
      <c r="R25" t="str">
        <f t="shared" si="12"/>
        <v>if (file.exists('D:\\My-Shares\\source-fno-csv\\fo24032011.csv')) fo24032011 = data.table (read_csv_chunked('D:\\My-Shares\\source-fno-csv\\fo24032011.csv', DataFrameCallback$new(f), chunk_size = 5))</v>
      </c>
      <c r="S25" t="str">
        <f t="shared" si="13"/>
        <v>if (file.exists('D:\\My-Shares\\source-fno-csv\\op24032011.csv')) op24032011 = data.table (read_csv_chunked('D:\\My-Shares\\source-fno-csv\\op24032011.csv', DataFrameCallback$new(f), chunk_size = 5))</v>
      </c>
      <c r="T25" t="str">
        <f t="shared" si="14"/>
        <v>MA240311</v>
      </c>
      <c r="U25" s="3" t="s">
        <v>24</v>
      </c>
      <c r="V25" t="str">
        <f t="shared" si="15"/>
        <v>https://www1.nseindia.com/archives/equities/mkt/MA240311.csv</v>
      </c>
      <c r="W25" t="str">
        <f t="shared" si="16"/>
        <v>MA240311 = fread('https://www1.nseindia.com/archives/equities/mkt/MA240311.csv', sep='!', header = FALSE);</v>
      </c>
      <c r="X25" t="str">
        <f t="shared" si="17"/>
        <v>MA240311 = MA240311[ str_detect(toupper(V1), ',NIFTY') | str_detect(toupper(V1), ',INDEX,') | str_detect(toupper(V1), ',CNX') ];</v>
      </c>
      <c r="Y25" t="str">
        <f t="shared" si="18"/>
        <v>MA240311 = MA240311[, c('temp', 'INDEX', 'PREVIOUS_CLOSE', 'OPEN', 'HIGH', 'LOW', 'CLOSE', 'GAIN_LOSS') := tstrsplit(V1, ',', fixed= TRUE),];</v>
      </c>
      <c r="Z25" t="str">
        <f t="shared" si="19"/>
        <v>MA240311 = MA240311 [ GAIN_LOSS != 'GAIN/LOSS'];</v>
      </c>
      <c r="AA25" t="str">
        <f t="shared" si="20"/>
        <v>if (curl_fetch_memory('https://www1.nseindia.com/archives/equities/mkt/MA240311.csv')$status_code == 200) {MA240311 = fread('https://www1.nseindia.com/archives/equities/mkt/MA240311.csv', sep='!', header = FALSE); MA240311 = MA240311[ str_detect(toupper(V1), ',NIFTY') | str_detect(toupper(V1), ',INDEX,') | str_detect(toupper(V1), ',CNX') ]; MA240311 = MA240311[, c('temp', 'INDEX', 'PREVIOUS_CLOSE', 'OPEN', 'HIGH', 'LOW', 'CLOSE', 'GAIN_LOSS') := tstrsplit(V1, ',', fixed= TRUE),]; MA240311 = MA240311 [ GAIN_LOSS != 'GAIN/LOSS'];}</v>
      </c>
    </row>
    <row r="26" spans="1:27" hidden="1">
      <c r="A26" s="1">
        <v>40627</v>
      </c>
      <c r="B26" s="2">
        <f t="shared" si="5"/>
        <v>25</v>
      </c>
      <c r="C26" s="2">
        <f t="shared" si="0"/>
        <v>3</v>
      </c>
      <c r="D26">
        <f t="shared" si="6"/>
        <v>2011</v>
      </c>
      <c r="E26" t="str">
        <f t="shared" si="7"/>
        <v>11</v>
      </c>
      <c r="F26" t="str">
        <f t="shared" si="8"/>
        <v>PR250311.zip</v>
      </c>
      <c r="G26" t="str">
        <f t="shared" si="9"/>
        <v>fo25032011.zip</v>
      </c>
      <c r="H26" t="str">
        <f t="shared" si="10"/>
        <v>fo25032011</v>
      </c>
      <c r="I26" t="str">
        <f t="shared" si="11"/>
        <v>op25032011</v>
      </c>
      <c r="J26" s="3" t="s">
        <v>6</v>
      </c>
      <c r="K26" t="s">
        <v>13</v>
      </c>
      <c r="L26" t="s">
        <v>14</v>
      </c>
      <c r="M26" t="s">
        <v>17</v>
      </c>
      <c r="N26" t="str">
        <f t="shared" si="1"/>
        <v>if (curl_fetch_memory('https://www1.nseindia.com/archives/equities/bhavcopy/pr/PR250311.zip')$status_code == 200)</v>
      </c>
      <c r="O26" t="str">
        <f t="shared" si="2"/>
        <v>if (curl_fetch_memory('https://www1.nseindia.com/archives/equities/bhavcopy/pr/PR250311.zip')$status_code == 200) download.file('https://www1.nseindia.com/archives/equities/bhavcopy/pr/PR250311.zip', 'D:\\My-Shares\\source-bhavcopy-zip\\PR250311.zip')</v>
      </c>
      <c r="P26" t="str">
        <f t="shared" si="3"/>
        <v>if (file.exists('D:\\My-Shares\\source-bhavcopy-zip\\PR250311.zip')) {zipped_names = grep('\\.zip', unzip('D:\\My-Shares\\source-bhavcopy-zip\\PR250311.zip', list=TRUE)$Name, ignore.case=TRUE, value=TRUE); unzip(zipfile = 'D:\\My-Shares\\source-bhavcopy-zip\\PR250311.zip', exdir = 'D:\\My-Shares\\source-fno-zip', files=zipped_names);rm(zipped_names);}</v>
      </c>
      <c r="Q26" t="str">
        <f t="shared" si="4"/>
        <v>if (file.exists('D:\\My-Shares\\source-fno-zip\\fo25032011.zip')) {files = unzip('D:\\My-Shares\\source-fno-zip\\fo25032011.zip', list=TRUE)$Name; unzip(zipfile = 'D:\\My-Shares\\source-fno-zip\\fo25032011.zip', exdir = 'D:\\My-Shares\\source-fno-csv', files=files[grepl('^fo[0-9]{8}\\.csv|^op[0-9]{8}\\.csv',files)]);rm(files);}</v>
      </c>
      <c r="R26" t="str">
        <f t="shared" si="12"/>
        <v>if (file.exists('D:\\My-Shares\\source-fno-csv\\fo25032011.csv')) fo25032011 = data.table (read_csv_chunked('D:\\My-Shares\\source-fno-csv\\fo25032011.csv', DataFrameCallback$new(f), chunk_size = 5))</v>
      </c>
      <c r="S26" t="str">
        <f t="shared" si="13"/>
        <v>if (file.exists('D:\\My-Shares\\source-fno-csv\\op25032011.csv')) op25032011 = data.table (read_csv_chunked('D:\\My-Shares\\source-fno-csv\\op25032011.csv', DataFrameCallback$new(f), chunk_size = 5))</v>
      </c>
      <c r="T26" t="str">
        <f t="shared" si="14"/>
        <v>MA250311</v>
      </c>
      <c r="U26" s="3" t="s">
        <v>24</v>
      </c>
      <c r="V26" t="str">
        <f t="shared" si="15"/>
        <v>https://www1.nseindia.com/archives/equities/mkt/MA250311.csv</v>
      </c>
      <c r="W26" t="str">
        <f t="shared" si="16"/>
        <v>MA250311 = fread('https://www1.nseindia.com/archives/equities/mkt/MA250311.csv', sep='!', header = FALSE);</v>
      </c>
      <c r="X26" t="str">
        <f t="shared" si="17"/>
        <v>MA250311 = MA250311[ str_detect(toupper(V1), ',NIFTY') | str_detect(toupper(V1), ',INDEX,') | str_detect(toupper(V1), ',CNX') ];</v>
      </c>
      <c r="Y26" t="str">
        <f t="shared" si="18"/>
        <v>MA250311 = MA250311[, c('temp', 'INDEX', 'PREVIOUS_CLOSE', 'OPEN', 'HIGH', 'LOW', 'CLOSE', 'GAIN_LOSS') := tstrsplit(V1, ',', fixed= TRUE),];</v>
      </c>
      <c r="Z26" t="str">
        <f t="shared" si="19"/>
        <v>MA250311 = MA250311 [ GAIN_LOSS != 'GAIN/LOSS'];</v>
      </c>
      <c r="AA26" t="str">
        <f t="shared" si="20"/>
        <v>if (curl_fetch_memory('https://www1.nseindia.com/archives/equities/mkt/MA250311.csv')$status_code == 200) {MA250311 = fread('https://www1.nseindia.com/archives/equities/mkt/MA250311.csv', sep='!', header = FALSE); MA250311 = MA250311[ str_detect(toupper(V1), ',NIFTY') | str_detect(toupper(V1), ',INDEX,') | str_detect(toupper(V1), ',CNX') ]; MA250311 = MA250311[, c('temp', 'INDEX', 'PREVIOUS_CLOSE', 'OPEN', 'HIGH', 'LOW', 'CLOSE', 'GAIN_LOSS') := tstrsplit(V1, ',', fixed= TRUE),]; MA250311 = MA250311 [ GAIN_LOSS != 'GAIN/LOSS'];}</v>
      </c>
    </row>
    <row r="27" spans="1:27" hidden="1">
      <c r="A27" s="1">
        <v>40628</v>
      </c>
      <c r="B27" s="2">
        <f t="shared" si="5"/>
        <v>26</v>
      </c>
      <c r="C27" s="2">
        <f t="shared" si="0"/>
        <v>3</v>
      </c>
      <c r="D27">
        <f t="shared" si="6"/>
        <v>2011</v>
      </c>
      <c r="E27" t="str">
        <f t="shared" si="7"/>
        <v>11</v>
      </c>
      <c r="F27" t="str">
        <f t="shared" si="8"/>
        <v>PR260311.zip</v>
      </c>
      <c r="G27" t="str">
        <f t="shared" si="9"/>
        <v>fo26032011.zip</v>
      </c>
      <c r="H27" t="str">
        <f t="shared" si="10"/>
        <v>fo26032011</v>
      </c>
      <c r="I27" t="str">
        <f t="shared" si="11"/>
        <v>op26032011</v>
      </c>
      <c r="J27" s="3" t="s">
        <v>6</v>
      </c>
      <c r="K27" t="s">
        <v>13</v>
      </c>
      <c r="L27" t="s">
        <v>14</v>
      </c>
      <c r="M27" t="s">
        <v>17</v>
      </c>
      <c r="N27" t="str">
        <f t="shared" si="1"/>
        <v>if (curl_fetch_memory('https://www1.nseindia.com/archives/equities/bhavcopy/pr/PR260311.zip')$status_code == 200)</v>
      </c>
      <c r="O27" t="str">
        <f t="shared" si="2"/>
        <v>if (curl_fetch_memory('https://www1.nseindia.com/archives/equities/bhavcopy/pr/PR260311.zip')$status_code == 200) download.file('https://www1.nseindia.com/archives/equities/bhavcopy/pr/PR260311.zip', 'D:\\My-Shares\\source-bhavcopy-zip\\PR260311.zip')</v>
      </c>
      <c r="P27" t="str">
        <f t="shared" si="3"/>
        <v>if (file.exists('D:\\My-Shares\\source-bhavcopy-zip\\PR260311.zip')) {zipped_names = grep('\\.zip', unzip('D:\\My-Shares\\source-bhavcopy-zip\\PR260311.zip', list=TRUE)$Name, ignore.case=TRUE, value=TRUE); unzip(zipfile = 'D:\\My-Shares\\source-bhavcopy-zip\\PR260311.zip', exdir = 'D:\\My-Shares\\source-fno-zip', files=zipped_names);rm(zipped_names);}</v>
      </c>
      <c r="Q27" t="str">
        <f t="shared" si="4"/>
        <v>if (file.exists('D:\\My-Shares\\source-fno-zip\\fo26032011.zip')) {files = unzip('D:\\My-Shares\\source-fno-zip\\fo26032011.zip', list=TRUE)$Name; unzip(zipfile = 'D:\\My-Shares\\source-fno-zip\\fo26032011.zip', exdir = 'D:\\My-Shares\\source-fno-csv', files=files[grepl('^fo[0-9]{8}\\.csv|^op[0-9]{8}\\.csv',files)]);rm(files);}</v>
      </c>
      <c r="R27" t="str">
        <f t="shared" si="12"/>
        <v>if (file.exists('D:\\My-Shares\\source-fno-csv\\fo26032011.csv')) fo26032011 = data.table (read_csv_chunked('D:\\My-Shares\\source-fno-csv\\fo26032011.csv', DataFrameCallback$new(f), chunk_size = 5))</v>
      </c>
      <c r="S27" t="str">
        <f t="shared" si="13"/>
        <v>if (file.exists('D:\\My-Shares\\source-fno-csv\\op26032011.csv')) op26032011 = data.table (read_csv_chunked('D:\\My-Shares\\source-fno-csv\\op26032011.csv', DataFrameCallback$new(f), chunk_size = 5))</v>
      </c>
      <c r="T27" t="str">
        <f t="shared" si="14"/>
        <v>MA260311</v>
      </c>
      <c r="U27" s="3" t="s">
        <v>24</v>
      </c>
      <c r="V27" t="str">
        <f t="shared" si="15"/>
        <v>https://www1.nseindia.com/archives/equities/mkt/MA260311.csv</v>
      </c>
      <c r="W27" t="str">
        <f t="shared" si="16"/>
        <v>MA260311 = fread('https://www1.nseindia.com/archives/equities/mkt/MA260311.csv', sep='!', header = FALSE);</v>
      </c>
      <c r="X27" t="str">
        <f t="shared" si="17"/>
        <v>MA260311 = MA260311[ str_detect(toupper(V1), ',NIFTY') | str_detect(toupper(V1), ',INDEX,') | str_detect(toupper(V1), ',CNX') ];</v>
      </c>
      <c r="Y27" t="str">
        <f t="shared" si="18"/>
        <v>MA260311 = MA260311[, c('temp', 'INDEX', 'PREVIOUS_CLOSE', 'OPEN', 'HIGH', 'LOW', 'CLOSE', 'GAIN_LOSS') := tstrsplit(V1, ',', fixed= TRUE),];</v>
      </c>
      <c r="Z27" t="str">
        <f t="shared" si="19"/>
        <v>MA260311 = MA260311 [ GAIN_LOSS != 'GAIN/LOSS'];</v>
      </c>
      <c r="AA27" t="str">
        <f t="shared" si="20"/>
        <v>if (curl_fetch_memory('https://www1.nseindia.com/archives/equities/mkt/MA260311.csv')$status_code == 200) {MA260311 = fread('https://www1.nseindia.com/archives/equities/mkt/MA260311.csv', sep='!', header = FALSE); MA260311 = MA260311[ str_detect(toupper(V1), ',NIFTY') | str_detect(toupper(V1), ',INDEX,') | str_detect(toupper(V1), ',CNX') ]; MA260311 = MA260311[, c('temp', 'INDEX', 'PREVIOUS_CLOSE', 'OPEN', 'HIGH', 'LOW', 'CLOSE', 'GAIN_LOSS') := tstrsplit(V1, ',', fixed= TRUE),]; MA260311 = MA260311 [ GAIN_LOSS != 'GAIN/LOSS'];}</v>
      </c>
    </row>
    <row r="28" spans="1:27" hidden="1">
      <c r="A28" s="1">
        <v>40629</v>
      </c>
      <c r="B28" s="2">
        <f t="shared" si="5"/>
        <v>27</v>
      </c>
      <c r="C28" s="2">
        <f t="shared" si="0"/>
        <v>3</v>
      </c>
      <c r="D28">
        <f t="shared" si="6"/>
        <v>2011</v>
      </c>
      <c r="E28" t="str">
        <f t="shared" si="7"/>
        <v>11</v>
      </c>
      <c r="F28" t="str">
        <f t="shared" si="8"/>
        <v>PR270311.zip</v>
      </c>
      <c r="G28" t="str">
        <f t="shared" si="9"/>
        <v>fo27032011.zip</v>
      </c>
      <c r="H28" t="str">
        <f t="shared" si="10"/>
        <v>fo27032011</v>
      </c>
      <c r="I28" t="str">
        <f t="shared" si="11"/>
        <v>op27032011</v>
      </c>
      <c r="J28" s="3" t="s">
        <v>6</v>
      </c>
      <c r="K28" t="s">
        <v>13</v>
      </c>
      <c r="L28" t="s">
        <v>14</v>
      </c>
      <c r="M28" t="s">
        <v>17</v>
      </c>
      <c r="N28" t="str">
        <f t="shared" si="1"/>
        <v>if (curl_fetch_memory('https://www1.nseindia.com/archives/equities/bhavcopy/pr/PR270311.zip')$status_code == 200)</v>
      </c>
      <c r="O28" t="str">
        <f t="shared" si="2"/>
        <v>if (curl_fetch_memory('https://www1.nseindia.com/archives/equities/bhavcopy/pr/PR270311.zip')$status_code == 200) download.file('https://www1.nseindia.com/archives/equities/bhavcopy/pr/PR270311.zip', 'D:\\My-Shares\\source-bhavcopy-zip\\PR270311.zip')</v>
      </c>
      <c r="P28" t="str">
        <f t="shared" si="3"/>
        <v>if (file.exists('D:\\My-Shares\\source-bhavcopy-zip\\PR270311.zip')) {zipped_names = grep('\\.zip', unzip('D:\\My-Shares\\source-bhavcopy-zip\\PR270311.zip', list=TRUE)$Name, ignore.case=TRUE, value=TRUE); unzip(zipfile = 'D:\\My-Shares\\source-bhavcopy-zip\\PR270311.zip', exdir = 'D:\\My-Shares\\source-fno-zip', files=zipped_names);rm(zipped_names);}</v>
      </c>
      <c r="Q28" t="str">
        <f t="shared" si="4"/>
        <v>if (file.exists('D:\\My-Shares\\source-fno-zip\\fo27032011.zip')) {files = unzip('D:\\My-Shares\\source-fno-zip\\fo27032011.zip', list=TRUE)$Name; unzip(zipfile = 'D:\\My-Shares\\source-fno-zip\\fo27032011.zip', exdir = 'D:\\My-Shares\\source-fno-csv', files=files[grepl('^fo[0-9]{8}\\.csv|^op[0-9]{8}\\.csv',files)]);rm(files);}</v>
      </c>
      <c r="R28" t="str">
        <f t="shared" si="12"/>
        <v>if (file.exists('D:\\My-Shares\\source-fno-csv\\fo27032011.csv')) fo27032011 = data.table (read_csv_chunked('D:\\My-Shares\\source-fno-csv\\fo27032011.csv', DataFrameCallback$new(f), chunk_size = 5))</v>
      </c>
      <c r="S28" t="str">
        <f t="shared" si="13"/>
        <v>if (file.exists('D:\\My-Shares\\source-fno-csv\\op27032011.csv')) op27032011 = data.table (read_csv_chunked('D:\\My-Shares\\source-fno-csv\\op27032011.csv', DataFrameCallback$new(f), chunk_size = 5))</v>
      </c>
      <c r="T28" t="str">
        <f t="shared" si="14"/>
        <v>MA270311</v>
      </c>
      <c r="U28" s="3" t="s">
        <v>24</v>
      </c>
      <c r="V28" t="str">
        <f t="shared" si="15"/>
        <v>https://www1.nseindia.com/archives/equities/mkt/MA270311.csv</v>
      </c>
      <c r="W28" t="str">
        <f t="shared" si="16"/>
        <v>MA270311 = fread('https://www1.nseindia.com/archives/equities/mkt/MA270311.csv', sep='!', header = FALSE);</v>
      </c>
      <c r="X28" t="str">
        <f t="shared" si="17"/>
        <v>MA270311 = MA270311[ str_detect(toupper(V1), ',NIFTY') | str_detect(toupper(V1), ',INDEX,') | str_detect(toupper(V1), ',CNX') ];</v>
      </c>
      <c r="Y28" t="str">
        <f t="shared" si="18"/>
        <v>MA270311 = MA270311[, c('temp', 'INDEX', 'PREVIOUS_CLOSE', 'OPEN', 'HIGH', 'LOW', 'CLOSE', 'GAIN_LOSS') := tstrsplit(V1, ',', fixed= TRUE),];</v>
      </c>
      <c r="Z28" t="str">
        <f t="shared" si="19"/>
        <v>MA270311 = MA270311 [ GAIN_LOSS != 'GAIN/LOSS'];</v>
      </c>
      <c r="AA28" t="str">
        <f t="shared" si="20"/>
        <v>if (curl_fetch_memory('https://www1.nseindia.com/archives/equities/mkt/MA270311.csv')$status_code == 200) {MA270311 = fread('https://www1.nseindia.com/archives/equities/mkt/MA270311.csv', sep='!', header = FALSE); MA270311 = MA270311[ str_detect(toupper(V1), ',NIFTY') | str_detect(toupper(V1), ',INDEX,') | str_detect(toupper(V1), ',CNX') ]; MA270311 = MA270311[, c('temp', 'INDEX', 'PREVIOUS_CLOSE', 'OPEN', 'HIGH', 'LOW', 'CLOSE', 'GAIN_LOSS') := tstrsplit(V1, ',', fixed= TRUE),]; MA270311 = MA270311 [ GAIN_LOSS != 'GAIN/LOSS'];}</v>
      </c>
    </row>
    <row r="29" spans="1:27" hidden="1">
      <c r="A29" s="1">
        <v>40630</v>
      </c>
      <c r="B29" s="2">
        <f t="shared" si="5"/>
        <v>28</v>
      </c>
      <c r="C29" s="2">
        <f t="shared" si="0"/>
        <v>3</v>
      </c>
      <c r="D29">
        <f t="shared" si="6"/>
        <v>2011</v>
      </c>
      <c r="E29" t="str">
        <f t="shared" si="7"/>
        <v>11</v>
      </c>
      <c r="F29" t="str">
        <f t="shared" si="8"/>
        <v>PR280311.zip</v>
      </c>
      <c r="G29" t="str">
        <f t="shared" si="9"/>
        <v>fo28032011.zip</v>
      </c>
      <c r="H29" t="str">
        <f t="shared" si="10"/>
        <v>fo28032011</v>
      </c>
      <c r="I29" t="str">
        <f t="shared" si="11"/>
        <v>op28032011</v>
      </c>
      <c r="J29" s="3" t="s">
        <v>6</v>
      </c>
      <c r="K29" t="s">
        <v>13</v>
      </c>
      <c r="L29" t="s">
        <v>14</v>
      </c>
      <c r="M29" t="s">
        <v>17</v>
      </c>
      <c r="N29" t="str">
        <f t="shared" si="1"/>
        <v>if (curl_fetch_memory('https://www1.nseindia.com/archives/equities/bhavcopy/pr/PR280311.zip')$status_code == 200)</v>
      </c>
      <c r="O29" t="str">
        <f t="shared" si="2"/>
        <v>if (curl_fetch_memory('https://www1.nseindia.com/archives/equities/bhavcopy/pr/PR280311.zip')$status_code == 200) download.file('https://www1.nseindia.com/archives/equities/bhavcopy/pr/PR280311.zip', 'D:\\My-Shares\\source-bhavcopy-zip\\PR280311.zip')</v>
      </c>
      <c r="P29" t="str">
        <f t="shared" si="3"/>
        <v>if (file.exists('D:\\My-Shares\\source-bhavcopy-zip\\PR280311.zip')) {zipped_names = grep('\\.zip', unzip('D:\\My-Shares\\source-bhavcopy-zip\\PR280311.zip', list=TRUE)$Name, ignore.case=TRUE, value=TRUE); unzip(zipfile = 'D:\\My-Shares\\source-bhavcopy-zip\\PR280311.zip', exdir = 'D:\\My-Shares\\source-fno-zip', files=zipped_names);rm(zipped_names);}</v>
      </c>
      <c r="Q29" t="str">
        <f t="shared" si="4"/>
        <v>if (file.exists('D:\\My-Shares\\source-fno-zip\\fo28032011.zip')) {files = unzip('D:\\My-Shares\\source-fno-zip\\fo28032011.zip', list=TRUE)$Name; unzip(zipfile = 'D:\\My-Shares\\source-fno-zip\\fo28032011.zip', exdir = 'D:\\My-Shares\\source-fno-csv', files=files[grepl('^fo[0-9]{8}\\.csv|^op[0-9]{8}\\.csv',files)]);rm(files);}</v>
      </c>
      <c r="R29" t="str">
        <f t="shared" si="12"/>
        <v>if (file.exists('D:\\My-Shares\\source-fno-csv\\fo28032011.csv')) fo28032011 = data.table (read_csv_chunked('D:\\My-Shares\\source-fno-csv\\fo28032011.csv', DataFrameCallback$new(f), chunk_size = 5))</v>
      </c>
      <c r="S29" t="str">
        <f t="shared" si="13"/>
        <v>if (file.exists('D:\\My-Shares\\source-fno-csv\\op28032011.csv')) op28032011 = data.table (read_csv_chunked('D:\\My-Shares\\source-fno-csv\\op28032011.csv', DataFrameCallback$new(f), chunk_size = 5))</v>
      </c>
      <c r="T29" t="str">
        <f t="shared" si="14"/>
        <v>MA280311</v>
      </c>
      <c r="U29" s="3" t="s">
        <v>24</v>
      </c>
      <c r="V29" t="str">
        <f t="shared" si="15"/>
        <v>https://www1.nseindia.com/archives/equities/mkt/MA280311.csv</v>
      </c>
      <c r="W29" t="str">
        <f t="shared" si="16"/>
        <v>MA280311 = fread('https://www1.nseindia.com/archives/equities/mkt/MA280311.csv', sep='!', header = FALSE);</v>
      </c>
      <c r="X29" t="str">
        <f t="shared" si="17"/>
        <v>MA280311 = MA280311[ str_detect(toupper(V1), ',NIFTY') | str_detect(toupper(V1), ',INDEX,') | str_detect(toupper(V1), ',CNX') ];</v>
      </c>
      <c r="Y29" t="str">
        <f t="shared" si="18"/>
        <v>MA280311 = MA280311[, c('temp', 'INDEX', 'PREVIOUS_CLOSE', 'OPEN', 'HIGH', 'LOW', 'CLOSE', 'GAIN_LOSS') := tstrsplit(V1, ',', fixed= TRUE),];</v>
      </c>
      <c r="Z29" t="str">
        <f t="shared" si="19"/>
        <v>MA280311 = MA280311 [ GAIN_LOSS != 'GAIN/LOSS'];</v>
      </c>
      <c r="AA29" t="str">
        <f t="shared" si="20"/>
        <v>if (curl_fetch_memory('https://www1.nseindia.com/archives/equities/mkt/MA280311.csv')$status_code == 200) {MA280311 = fread('https://www1.nseindia.com/archives/equities/mkt/MA280311.csv', sep='!', header = FALSE); MA280311 = MA280311[ str_detect(toupper(V1), ',NIFTY') | str_detect(toupper(V1), ',INDEX,') | str_detect(toupper(V1), ',CNX') ]; MA280311 = MA280311[, c('temp', 'INDEX', 'PREVIOUS_CLOSE', 'OPEN', 'HIGH', 'LOW', 'CLOSE', 'GAIN_LOSS') := tstrsplit(V1, ',', fixed= TRUE),]; MA280311 = MA280311 [ GAIN_LOSS != 'GAIN/LOSS'];}</v>
      </c>
    </row>
    <row r="30" spans="1:27" hidden="1">
      <c r="A30" s="1">
        <v>40631</v>
      </c>
      <c r="B30" s="2">
        <f t="shared" si="5"/>
        <v>29</v>
      </c>
      <c r="C30" s="2">
        <f t="shared" si="0"/>
        <v>3</v>
      </c>
      <c r="D30">
        <f t="shared" si="6"/>
        <v>2011</v>
      </c>
      <c r="E30" t="str">
        <f t="shared" si="7"/>
        <v>11</v>
      </c>
      <c r="F30" t="str">
        <f t="shared" si="8"/>
        <v>PR290311.zip</v>
      </c>
      <c r="G30" t="str">
        <f t="shared" si="9"/>
        <v>fo29032011.zip</v>
      </c>
      <c r="H30" t="str">
        <f t="shared" si="10"/>
        <v>fo29032011</v>
      </c>
      <c r="I30" t="str">
        <f t="shared" si="11"/>
        <v>op29032011</v>
      </c>
      <c r="J30" s="3" t="s">
        <v>6</v>
      </c>
      <c r="K30" t="s">
        <v>13</v>
      </c>
      <c r="L30" t="s">
        <v>14</v>
      </c>
      <c r="M30" t="s">
        <v>17</v>
      </c>
      <c r="N30" t="str">
        <f t="shared" si="1"/>
        <v>if (curl_fetch_memory('https://www1.nseindia.com/archives/equities/bhavcopy/pr/PR290311.zip')$status_code == 200)</v>
      </c>
      <c r="O30" t="str">
        <f t="shared" si="2"/>
        <v>if (curl_fetch_memory('https://www1.nseindia.com/archives/equities/bhavcopy/pr/PR290311.zip')$status_code == 200) download.file('https://www1.nseindia.com/archives/equities/bhavcopy/pr/PR290311.zip', 'D:\\My-Shares\\source-bhavcopy-zip\\PR290311.zip')</v>
      </c>
      <c r="P30" t="str">
        <f t="shared" si="3"/>
        <v>if (file.exists('D:\\My-Shares\\source-bhavcopy-zip\\PR290311.zip')) {zipped_names = grep('\\.zip', unzip('D:\\My-Shares\\source-bhavcopy-zip\\PR290311.zip', list=TRUE)$Name, ignore.case=TRUE, value=TRUE); unzip(zipfile = 'D:\\My-Shares\\source-bhavcopy-zip\\PR290311.zip', exdir = 'D:\\My-Shares\\source-fno-zip', files=zipped_names);rm(zipped_names);}</v>
      </c>
      <c r="Q30" t="str">
        <f t="shared" si="4"/>
        <v>if (file.exists('D:\\My-Shares\\source-fno-zip\\fo29032011.zip')) {files = unzip('D:\\My-Shares\\source-fno-zip\\fo29032011.zip', list=TRUE)$Name; unzip(zipfile = 'D:\\My-Shares\\source-fno-zip\\fo29032011.zip', exdir = 'D:\\My-Shares\\source-fno-csv', files=files[grepl('^fo[0-9]{8}\\.csv|^op[0-9]{8}\\.csv',files)]);rm(files);}</v>
      </c>
      <c r="R30" t="str">
        <f t="shared" si="12"/>
        <v>if (file.exists('D:\\My-Shares\\source-fno-csv\\fo29032011.csv')) fo29032011 = data.table (read_csv_chunked('D:\\My-Shares\\source-fno-csv\\fo29032011.csv', DataFrameCallback$new(f), chunk_size = 5))</v>
      </c>
      <c r="S30" t="str">
        <f t="shared" si="13"/>
        <v>if (file.exists('D:\\My-Shares\\source-fno-csv\\op29032011.csv')) op29032011 = data.table (read_csv_chunked('D:\\My-Shares\\source-fno-csv\\op29032011.csv', DataFrameCallback$new(f), chunk_size = 5))</v>
      </c>
      <c r="T30" t="str">
        <f t="shared" si="14"/>
        <v>MA290311</v>
      </c>
      <c r="U30" s="3" t="s">
        <v>24</v>
      </c>
      <c r="V30" t="str">
        <f t="shared" si="15"/>
        <v>https://www1.nseindia.com/archives/equities/mkt/MA290311.csv</v>
      </c>
      <c r="W30" t="str">
        <f t="shared" si="16"/>
        <v>MA290311 = fread('https://www1.nseindia.com/archives/equities/mkt/MA290311.csv', sep='!', header = FALSE);</v>
      </c>
      <c r="X30" t="str">
        <f t="shared" si="17"/>
        <v>MA290311 = MA290311[ str_detect(toupper(V1), ',NIFTY') | str_detect(toupper(V1), ',INDEX,') | str_detect(toupper(V1), ',CNX') ];</v>
      </c>
      <c r="Y30" t="str">
        <f t="shared" si="18"/>
        <v>MA290311 = MA290311[, c('temp', 'INDEX', 'PREVIOUS_CLOSE', 'OPEN', 'HIGH', 'LOW', 'CLOSE', 'GAIN_LOSS') := tstrsplit(V1, ',', fixed= TRUE),];</v>
      </c>
      <c r="Z30" t="str">
        <f t="shared" si="19"/>
        <v>MA290311 = MA290311 [ GAIN_LOSS != 'GAIN/LOSS'];</v>
      </c>
      <c r="AA30" t="str">
        <f t="shared" si="20"/>
        <v>if (curl_fetch_memory('https://www1.nseindia.com/archives/equities/mkt/MA290311.csv')$status_code == 200) {MA290311 = fread('https://www1.nseindia.com/archives/equities/mkt/MA290311.csv', sep='!', header = FALSE); MA290311 = MA290311[ str_detect(toupper(V1), ',NIFTY') | str_detect(toupper(V1), ',INDEX,') | str_detect(toupper(V1), ',CNX') ]; MA290311 = MA290311[, c('temp', 'INDEX', 'PREVIOUS_CLOSE', 'OPEN', 'HIGH', 'LOW', 'CLOSE', 'GAIN_LOSS') := tstrsplit(V1, ',', fixed= TRUE),]; MA290311 = MA290311 [ GAIN_LOSS != 'GAIN/LOSS'];}</v>
      </c>
    </row>
    <row r="31" spans="1:27" hidden="1">
      <c r="A31" s="1">
        <v>40632</v>
      </c>
      <c r="B31" s="2">
        <f t="shared" si="5"/>
        <v>30</v>
      </c>
      <c r="C31" s="2">
        <f t="shared" si="0"/>
        <v>3</v>
      </c>
      <c r="D31">
        <f t="shared" si="6"/>
        <v>2011</v>
      </c>
      <c r="E31" t="str">
        <f t="shared" si="7"/>
        <v>11</v>
      </c>
      <c r="F31" t="str">
        <f t="shared" si="8"/>
        <v>PR300311.zip</v>
      </c>
      <c r="G31" t="str">
        <f t="shared" si="9"/>
        <v>fo30032011.zip</v>
      </c>
      <c r="H31" t="str">
        <f t="shared" si="10"/>
        <v>fo30032011</v>
      </c>
      <c r="I31" t="str">
        <f t="shared" si="11"/>
        <v>op30032011</v>
      </c>
      <c r="J31" s="3" t="s">
        <v>6</v>
      </c>
      <c r="K31" t="s">
        <v>13</v>
      </c>
      <c r="L31" t="s">
        <v>14</v>
      </c>
      <c r="M31" t="s">
        <v>17</v>
      </c>
      <c r="N31" t="str">
        <f t="shared" si="1"/>
        <v>if (curl_fetch_memory('https://www1.nseindia.com/archives/equities/bhavcopy/pr/PR300311.zip')$status_code == 200)</v>
      </c>
      <c r="O31" t="str">
        <f t="shared" si="2"/>
        <v>if (curl_fetch_memory('https://www1.nseindia.com/archives/equities/bhavcopy/pr/PR300311.zip')$status_code == 200) download.file('https://www1.nseindia.com/archives/equities/bhavcopy/pr/PR300311.zip', 'D:\\My-Shares\\source-bhavcopy-zip\\PR300311.zip')</v>
      </c>
      <c r="P31" t="str">
        <f t="shared" si="3"/>
        <v>if (file.exists('D:\\My-Shares\\source-bhavcopy-zip\\PR300311.zip')) {zipped_names = grep('\\.zip', unzip('D:\\My-Shares\\source-bhavcopy-zip\\PR300311.zip', list=TRUE)$Name, ignore.case=TRUE, value=TRUE); unzip(zipfile = 'D:\\My-Shares\\source-bhavcopy-zip\\PR300311.zip', exdir = 'D:\\My-Shares\\source-fno-zip', files=zipped_names);rm(zipped_names);}</v>
      </c>
      <c r="Q31" t="str">
        <f t="shared" si="4"/>
        <v>if (file.exists('D:\\My-Shares\\source-fno-zip\\fo30032011.zip')) {files = unzip('D:\\My-Shares\\source-fno-zip\\fo30032011.zip', list=TRUE)$Name; unzip(zipfile = 'D:\\My-Shares\\source-fno-zip\\fo30032011.zip', exdir = 'D:\\My-Shares\\source-fno-csv', files=files[grepl('^fo[0-9]{8}\\.csv|^op[0-9]{8}\\.csv',files)]);rm(files);}</v>
      </c>
      <c r="R31" t="str">
        <f t="shared" si="12"/>
        <v>if (file.exists('D:\\My-Shares\\source-fno-csv\\fo30032011.csv')) fo30032011 = data.table (read_csv_chunked('D:\\My-Shares\\source-fno-csv\\fo30032011.csv', DataFrameCallback$new(f), chunk_size = 5))</v>
      </c>
      <c r="S31" t="str">
        <f t="shared" si="13"/>
        <v>if (file.exists('D:\\My-Shares\\source-fno-csv\\op30032011.csv')) op30032011 = data.table (read_csv_chunked('D:\\My-Shares\\source-fno-csv\\op30032011.csv', DataFrameCallback$new(f), chunk_size = 5))</v>
      </c>
      <c r="T31" t="str">
        <f t="shared" si="14"/>
        <v>MA300311</v>
      </c>
      <c r="U31" s="3" t="s">
        <v>24</v>
      </c>
      <c r="V31" t="str">
        <f t="shared" si="15"/>
        <v>https://www1.nseindia.com/archives/equities/mkt/MA300311.csv</v>
      </c>
      <c r="W31" t="str">
        <f t="shared" si="16"/>
        <v>MA300311 = fread('https://www1.nseindia.com/archives/equities/mkt/MA300311.csv', sep='!', header = FALSE);</v>
      </c>
      <c r="X31" t="str">
        <f t="shared" si="17"/>
        <v>MA300311 = MA300311[ str_detect(toupper(V1), ',NIFTY') | str_detect(toupper(V1), ',INDEX,') | str_detect(toupper(V1), ',CNX') ];</v>
      </c>
      <c r="Y31" t="str">
        <f t="shared" si="18"/>
        <v>MA300311 = MA300311[, c('temp', 'INDEX', 'PREVIOUS_CLOSE', 'OPEN', 'HIGH', 'LOW', 'CLOSE', 'GAIN_LOSS') := tstrsplit(V1, ',', fixed= TRUE),];</v>
      </c>
      <c r="Z31" t="str">
        <f t="shared" si="19"/>
        <v>MA300311 = MA300311 [ GAIN_LOSS != 'GAIN/LOSS'];</v>
      </c>
      <c r="AA31" t="str">
        <f t="shared" si="20"/>
        <v>if (curl_fetch_memory('https://www1.nseindia.com/archives/equities/mkt/MA300311.csv')$status_code == 200) {MA300311 = fread('https://www1.nseindia.com/archives/equities/mkt/MA300311.csv', sep='!', header = FALSE); MA300311 = MA300311[ str_detect(toupper(V1), ',NIFTY') | str_detect(toupper(V1), ',INDEX,') | str_detect(toupper(V1), ',CNX') ]; MA300311 = MA300311[, c('temp', 'INDEX', 'PREVIOUS_CLOSE', 'OPEN', 'HIGH', 'LOW', 'CLOSE', 'GAIN_LOSS') := tstrsplit(V1, ',', fixed= TRUE),]; MA300311 = MA300311 [ GAIN_LOSS != 'GAIN/LOSS'];}</v>
      </c>
    </row>
    <row r="32" spans="1:27" hidden="1">
      <c r="A32" s="1">
        <v>40633</v>
      </c>
      <c r="B32" s="2">
        <f t="shared" si="5"/>
        <v>31</v>
      </c>
      <c r="C32" s="2">
        <f t="shared" si="0"/>
        <v>3</v>
      </c>
      <c r="D32">
        <f t="shared" si="6"/>
        <v>2011</v>
      </c>
      <c r="E32" t="str">
        <f t="shared" si="7"/>
        <v>11</v>
      </c>
      <c r="F32" t="str">
        <f t="shared" si="8"/>
        <v>PR310311.zip</v>
      </c>
      <c r="G32" t="str">
        <f t="shared" si="9"/>
        <v>fo31032011.zip</v>
      </c>
      <c r="H32" t="str">
        <f t="shared" si="10"/>
        <v>fo31032011</v>
      </c>
      <c r="I32" t="str">
        <f t="shared" si="11"/>
        <v>op31032011</v>
      </c>
      <c r="J32" s="3" t="s">
        <v>6</v>
      </c>
      <c r="K32" t="s">
        <v>13</v>
      </c>
      <c r="L32" t="s">
        <v>14</v>
      </c>
      <c r="M32" t="s">
        <v>17</v>
      </c>
      <c r="N32" t="str">
        <f t="shared" si="1"/>
        <v>if (curl_fetch_memory('https://www1.nseindia.com/archives/equities/bhavcopy/pr/PR310311.zip')$status_code == 200)</v>
      </c>
      <c r="O32" t="str">
        <f t="shared" si="2"/>
        <v>if (curl_fetch_memory('https://www1.nseindia.com/archives/equities/bhavcopy/pr/PR310311.zip')$status_code == 200) download.file('https://www1.nseindia.com/archives/equities/bhavcopy/pr/PR310311.zip', 'D:\\My-Shares\\source-bhavcopy-zip\\PR310311.zip')</v>
      </c>
      <c r="P32" t="str">
        <f t="shared" si="3"/>
        <v>if (file.exists('D:\\My-Shares\\source-bhavcopy-zip\\PR310311.zip')) {zipped_names = grep('\\.zip', unzip('D:\\My-Shares\\source-bhavcopy-zip\\PR310311.zip', list=TRUE)$Name, ignore.case=TRUE, value=TRUE); unzip(zipfile = 'D:\\My-Shares\\source-bhavcopy-zip\\PR310311.zip', exdir = 'D:\\My-Shares\\source-fno-zip', files=zipped_names);rm(zipped_names);}</v>
      </c>
      <c r="Q32" t="str">
        <f t="shared" si="4"/>
        <v>if (file.exists('D:\\My-Shares\\source-fno-zip\\fo31032011.zip')) {files = unzip('D:\\My-Shares\\source-fno-zip\\fo31032011.zip', list=TRUE)$Name; unzip(zipfile = 'D:\\My-Shares\\source-fno-zip\\fo31032011.zip', exdir = 'D:\\My-Shares\\source-fno-csv', files=files[grepl('^fo[0-9]{8}\\.csv|^op[0-9]{8}\\.csv',files)]);rm(files);}</v>
      </c>
      <c r="R32" t="str">
        <f t="shared" si="12"/>
        <v>if (file.exists('D:\\My-Shares\\source-fno-csv\\fo31032011.csv')) fo31032011 = data.table (read_csv_chunked('D:\\My-Shares\\source-fno-csv\\fo31032011.csv', DataFrameCallback$new(f), chunk_size = 5))</v>
      </c>
      <c r="S32" t="str">
        <f t="shared" si="13"/>
        <v>if (file.exists('D:\\My-Shares\\source-fno-csv\\op31032011.csv')) op31032011 = data.table (read_csv_chunked('D:\\My-Shares\\source-fno-csv\\op31032011.csv', DataFrameCallback$new(f), chunk_size = 5))</v>
      </c>
      <c r="T32" t="str">
        <f t="shared" si="14"/>
        <v>MA310311</v>
      </c>
      <c r="U32" s="3" t="s">
        <v>24</v>
      </c>
      <c r="V32" t="str">
        <f t="shared" si="15"/>
        <v>https://www1.nseindia.com/archives/equities/mkt/MA310311.csv</v>
      </c>
      <c r="W32" t="str">
        <f t="shared" si="16"/>
        <v>MA310311 = fread('https://www1.nseindia.com/archives/equities/mkt/MA310311.csv', sep='!', header = FALSE);</v>
      </c>
      <c r="X32" t="str">
        <f t="shared" si="17"/>
        <v>MA310311 = MA310311[ str_detect(toupper(V1), ',NIFTY') | str_detect(toupper(V1), ',INDEX,') | str_detect(toupper(V1), ',CNX') ];</v>
      </c>
      <c r="Y32" t="str">
        <f t="shared" si="18"/>
        <v>MA310311 = MA310311[, c('temp', 'INDEX', 'PREVIOUS_CLOSE', 'OPEN', 'HIGH', 'LOW', 'CLOSE', 'GAIN_LOSS') := tstrsplit(V1, ',', fixed= TRUE),];</v>
      </c>
      <c r="Z32" t="str">
        <f t="shared" si="19"/>
        <v>MA310311 = MA310311 [ GAIN_LOSS != 'GAIN/LOSS'];</v>
      </c>
      <c r="AA32" t="str">
        <f t="shared" si="20"/>
        <v>if (curl_fetch_memory('https://www1.nseindia.com/archives/equities/mkt/MA310311.csv')$status_code == 200) {MA310311 = fread('https://www1.nseindia.com/archives/equities/mkt/MA310311.csv', sep='!', header = FALSE); MA310311 = MA310311[ str_detect(toupper(V1), ',NIFTY') | str_detect(toupper(V1), ',INDEX,') | str_detect(toupper(V1), ',CNX') ]; MA310311 = MA310311[, c('temp', 'INDEX', 'PREVIOUS_CLOSE', 'OPEN', 'HIGH', 'LOW', 'CLOSE', 'GAIN_LOSS') := tstrsplit(V1, ',', fixed= TRUE),]; MA310311 = MA310311 [ GAIN_LOSS != 'GAIN/LOSS'];}</v>
      </c>
    </row>
    <row r="33" spans="1:27" hidden="1">
      <c r="A33" s="1">
        <v>40634</v>
      </c>
      <c r="B33" s="2">
        <f t="shared" si="5"/>
        <v>1</v>
      </c>
      <c r="C33" s="2">
        <f t="shared" si="0"/>
        <v>4</v>
      </c>
      <c r="D33">
        <f t="shared" si="6"/>
        <v>2011</v>
      </c>
      <c r="E33" t="str">
        <f t="shared" si="7"/>
        <v>11</v>
      </c>
      <c r="F33" t="str">
        <f t="shared" si="8"/>
        <v>PR010411.zip</v>
      </c>
      <c r="G33" t="str">
        <f t="shared" si="9"/>
        <v>fo01042011.zip</v>
      </c>
      <c r="H33" t="str">
        <f t="shared" si="10"/>
        <v>fo01042011</v>
      </c>
      <c r="I33" t="str">
        <f t="shared" si="11"/>
        <v>op01042011</v>
      </c>
      <c r="J33" s="3" t="s">
        <v>6</v>
      </c>
      <c r="K33" t="s">
        <v>13</v>
      </c>
      <c r="L33" t="s">
        <v>14</v>
      </c>
      <c r="M33" t="s">
        <v>17</v>
      </c>
      <c r="N33" t="str">
        <f t="shared" si="1"/>
        <v>if (curl_fetch_memory('https://www1.nseindia.com/archives/equities/bhavcopy/pr/PR010411.zip')$status_code == 200)</v>
      </c>
      <c r="O33" t="str">
        <f t="shared" si="2"/>
        <v>if (curl_fetch_memory('https://www1.nseindia.com/archives/equities/bhavcopy/pr/PR010411.zip')$status_code == 200) download.file('https://www1.nseindia.com/archives/equities/bhavcopy/pr/PR010411.zip', 'D:\\My-Shares\\source-bhavcopy-zip\\PR010411.zip')</v>
      </c>
      <c r="P33" t="str">
        <f t="shared" si="3"/>
        <v>if (file.exists('D:\\My-Shares\\source-bhavcopy-zip\\PR010411.zip')) {zipped_names = grep('\\.zip', unzip('D:\\My-Shares\\source-bhavcopy-zip\\PR010411.zip', list=TRUE)$Name, ignore.case=TRUE, value=TRUE); unzip(zipfile = 'D:\\My-Shares\\source-bhavcopy-zip\\PR010411.zip', exdir = 'D:\\My-Shares\\source-fno-zip', files=zipped_names);rm(zipped_names);}</v>
      </c>
      <c r="Q33" t="str">
        <f t="shared" si="4"/>
        <v>if (file.exists('D:\\My-Shares\\source-fno-zip\\fo01042011.zip')) {files = unzip('D:\\My-Shares\\source-fno-zip\\fo01042011.zip', list=TRUE)$Name; unzip(zipfile = 'D:\\My-Shares\\source-fno-zip\\fo01042011.zip', exdir = 'D:\\My-Shares\\source-fno-csv', files=files[grepl('^fo[0-9]{8}\\.csv|^op[0-9]{8}\\.csv',files)]);rm(files);}</v>
      </c>
      <c r="R33" t="str">
        <f t="shared" si="12"/>
        <v>if (file.exists('D:\\My-Shares\\source-fno-csv\\fo01042011.csv')) fo01042011 = data.table (read_csv_chunked('D:\\My-Shares\\source-fno-csv\\fo01042011.csv', DataFrameCallback$new(f), chunk_size = 5))</v>
      </c>
      <c r="S33" t="str">
        <f t="shared" si="13"/>
        <v>if (file.exists('D:\\My-Shares\\source-fno-csv\\op01042011.csv')) op01042011 = data.table (read_csv_chunked('D:\\My-Shares\\source-fno-csv\\op01042011.csv', DataFrameCallback$new(f), chunk_size = 5))</v>
      </c>
      <c r="T33" t="str">
        <f t="shared" si="14"/>
        <v>MA010411</v>
      </c>
      <c r="U33" s="3" t="s">
        <v>24</v>
      </c>
      <c r="V33" t="str">
        <f t="shared" si="15"/>
        <v>https://www1.nseindia.com/archives/equities/mkt/MA010411.csv</v>
      </c>
      <c r="W33" t="str">
        <f t="shared" si="16"/>
        <v>MA010411 = fread('https://www1.nseindia.com/archives/equities/mkt/MA010411.csv', sep='!', header = FALSE);</v>
      </c>
      <c r="X33" t="str">
        <f t="shared" si="17"/>
        <v>MA010411 = MA010411[ str_detect(toupper(V1), ',NIFTY') | str_detect(toupper(V1), ',INDEX,') | str_detect(toupper(V1), ',CNX') ];</v>
      </c>
      <c r="Y33" t="str">
        <f t="shared" si="18"/>
        <v>MA010411 = MA010411[, c('temp', 'INDEX', 'PREVIOUS_CLOSE', 'OPEN', 'HIGH', 'LOW', 'CLOSE', 'GAIN_LOSS') := tstrsplit(V1, ',', fixed= TRUE),];</v>
      </c>
      <c r="Z33" t="str">
        <f t="shared" si="19"/>
        <v>MA010411 = MA010411 [ GAIN_LOSS != 'GAIN/LOSS'];</v>
      </c>
      <c r="AA33" t="str">
        <f t="shared" si="20"/>
        <v>if (curl_fetch_memory('https://www1.nseindia.com/archives/equities/mkt/MA010411.csv')$status_code == 200) {MA010411 = fread('https://www1.nseindia.com/archives/equities/mkt/MA010411.csv', sep='!', header = FALSE); MA010411 = MA010411[ str_detect(toupper(V1), ',NIFTY') | str_detect(toupper(V1), ',INDEX,') | str_detect(toupper(V1), ',CNX') ]; MA010411 = MA010411[, c('temp', 'INDEX', 'PREVIOUS_CLOSE', 'OPEN', 'HIGH', 'LOW', 'CLOSE', 'GAIN_LOSS') := tstrsplit(V1, ',', fixed= TRUE),]; MA010411 = MA010411 [ GAIN_LOSS != 'GAIN/LOSS'];}</v>
      </c>
    </row>
    <row r="34" spans="1:27" hidden="1">
      <c r="A34" s="1">
        <v>40635</v>
      </c>
      <c r="B34" s="2">
        <f t="shared" si="5"/>
        <v>2</v>
      </c>
      <c r="C34" s="2">
        <f t="shared" si="0"/>
        <v>4</v>
      </c>
      <c r="D34">
        <f t="shared" si="6"/>
        <v>2011</v>
      </c>
      <c r="E34" t="str">
        <f t="shared" si="7"/>
        <v>11</v>
      </c>
      <c r="F34" t="str">
        <f t="shared" si="8"/>
        <v>PR020411.zip</v>
      </c>
      <c r="G34" t="str">
        <f t="shared" si="9"/>
        <v>fo02042011.zip</v>
      </c>
      <c r="H34" t="str">
        <f t="shared" si="10"/>
        <v>fo02042011</v>
      </c>
      <c r="I34" t="str">
        <f t="shared" si="11"/>
        <v>op02042011</v>
      </c>
      <c r="J34" s="3" t="s">
        <v>6</v>
      </c>
      <c r="K34" t="s">
        <v>13</v>
      </c>
      <c r="L34" t="s">
        <v>14</v>
      </c>
      <c r="M34" t="s">
        <v>17</v>
      </c>
      <c r="N34" t="str">
        <f t="shared" si="1"/>
        <v>if (curl_fetch_memory('https://www1.nseindia.com/archives/equities/bhavcopy/pr/PR020411.zip')$status_code == 200)</v>
      </c>
      <c r="O34" t="str">
        <f t="shared" si="2"/>
        <v>if (curl_fetch_memory('https://www1.nseindia.com/archives/equities/bhavcopy/pr/PR020411.zip')$status_code == 200) download.file('https://www1.nseindia.com/archives/equities/bhavcopy/pr/PR020411.zip', 'D:\\My-Shares\\source-bhavcopy-zip\\PR020411.zip')</v>
      </c>
      <c r="P34" t="str">
        <f t="shared" si="3"/>
        <v>if (file.exists('D:\\My-Shares\\source-bhavcopy-zip\\PR020411.zip')) {zipped_names = grep('\\.zip', unzip('D:\\My-Shares\\source-bhavcopy-zip\\PR020411.zip', list=TRUE)$Name, ignore.case=TRUE, value=TRUE); unzip(zipfile = 'D:\\My-Shares\\source-bhavcopy-zip\\PR020411.zip', exdir = 'D:\\My-Shares\\source-fno-zip', files=zipped_names);rm(zipped_names);}</v>
      </c>
      <c r="Q34" t="str">
        <f t="shared" si="4"/>
        <v>if (file.exists('D:\\My-Shares\\source-fno-zip\\fo02042011.zip')) {files = unzip('D:\\My-Shares\\source-fno-zip\\fo02042011.zip', list=TRUE)$Name; unzip(zipfile = 'D:\\My-Shares\\source-fno-zip\\fo02042011.zip', exdir = 'D:\\My-Shares\\source-fno-csv', files=files[grepl('^fo[0-9]{8}\\.csv|^op[0-9]{8}\\.csv',files)]);rm(files);}</v>
      </c>
      <c r="R34" t="str">
        <f t="shared" si="12"/>
        <v>if (file.exists('D:\\My-Shares\\source-fno-csv\\fo02042011.csv')) fo02042011 = data.table (read_csv_chunked('D:\\My-Shares\\source-fno-csv\\fo02042011.csv', DataFrameCallback$new(f), chunk_size = 5))</v>
      </c>
      <c r="S34" t="str">
        <f t="shared" si="13"/>
        <v>if (file.exists('D:\\My-Shares\\source-fno-csv\\op02042011.csv')) op02042011 = data.table (read_csv_chunked('D:\\My-Shares\\source-fno-csv\\op02042011.csv', DataFrameCallback$new(f), chunk_size = 5))</v>
      </c>
      <c r="T34" t="str">
        <f t="shared" si="14"/>
        <v>MA020411</v>
      </c>
      <c r="U34" s="3" t="s">
        <v>24</v>
      </c>
      <c r="V34" t="str">
        <f t="shared" si="15"/>
        <v>https://www1.nseindia.com/archives/equities/mkt/MA020411.csv</v>
      </c>
      <c r="W34" t="str">
        <f t="shared" si="16"/>
        <v>MA020411 = fread('https://www1.nseindia.com/archives/equities/mkt/MA020411.csv', sep='!', header = FALSE);</v>
      </c>
      <c r="X34" t="str">
        <f t="shared" si="17"/>
        <v>MA020411 = MA020411[ str_detect(toupper(V1), ',NIFTY') | str_detect(toupper(V1), ',INDEX,') | str_detect(toupper(V1), ',CNX') ];</v>
      </c>
      <c r="Y34" t="str">
        <f t="shared" si="18"/>
        <v>MA020411 = MA020411[, c('temp', 'INDEX', 'PREVIOUS_CLOSE', 'OPEN', 'HIGH', 'LOW', 'CLOSE', 'GAIN_LOSS') := tstrsplit(V1, ',', fixed= TRUE),];</v>
      </c>
      <c r="Z34" t="str">
        <f t="shared" si="19"/>
        <v>MA020411 = MA020411 [ GAIN_LOSS != 'GAIN/LOSS'];</v>
      </c>
      <c r="AA34" t="str">
        <f t="shared" si="20"/>
        <v>if (curl_fetch_memory('https://www1.nseindia.com/archives/equities/mkt/MA020411.csv')$status_code == 200) {MA020411 = fread('https://www1.nseindia.com/archives/equities/mkt/MA020411.csv', sep='!', header = FALSE); MA020411 = MA020411[ str_detect(toupper(V1), ',NIFTY') | str_detect(toupper(V1), ',INDEX,') | str_detect(toupper(V1), ',CNX') ]; MA020411 = MA020411[, c('temp', 'INDEX', 'PREVIOUS_CLOSE', 'OPEN', 'HIGH', 'LOW', 'CLOSE', 'GAIN_LOSS') := tstrsplit(V1, ',', fixed= TRUE),]; MA020411 = MA020411 [ GAIN_LOSS != 'GAIN/LOSS'];}</v>
      </c>
    </row>
    <row r="35" spans="1:27" hidden="1">
      <c r="A35" s="1">
        <v>40636</v>
      </c>
      <c r="B35" s="2">
        <f t="shared" si="5"/>
        <v>3</v>
      </c>
      <c r="C35" s="2">
        <f t="shared" si="0"/>
        <v>4</v>
      </c>
      <c r="D35">
        <f t="shared" si="6"/>
        <v>2011</v>
      </c>
      <c r="E35" t="str">
        <f t="shared" si="7"/>
        <v>11</v>
      </c>
      <c r="F35" t="str">
        <f t="shared" si="8"/>
        <v>PR030411.zip</v>
      </c>
      <c r="G35" t="str">
        <f t="shared" si="9"/>
        <v>fo03042011.zip</v>
      </c>
      <c r="H35" t="str">
        <f t="shared" si="10"/>
        <v>fo03042011</v>
      </c>
      <c r="I35" t="str">
        <f t="shared" si="11"/>
        <v>op03042011</v>
      </c>
      <c r="J35" s="3" t="s">
        <v>6</v>
      </c>
      <c r="K35" t="s">
        <v>13</v>
      </c>
      <c r="L35" t="s">
        <v>14</v>
      </c>
      <c r="M35" t="s">
        <v>17</v>
      </c>
      <c r="N35" t="str">
        <f t="shared" si="1"/>
        <v>if (curl_fetch_memory('https://www1.nseindia.com/archives/equities/bhavcopy/pr/PR030411.zip')$status_code == 200)</v>
      </c>
      <c r="O35" t="str">
        <f t="shared" si="2"/>
        <v>if (curl_fetch_memory('https://www1.nseindia.com/archives/equities/bhavcopy/pr/PR030411.zip')$status_code == 200) download.file('https://www1.nseindia.com/archives/equities/bhavcopy/pr/PR030411.zip', 'D:\\My-Shares\\source-bhavcopy-zip\\PR030411.zip')</v>
      </c>
      <c r="P35" t="str">
        <f t="shared" si="3"/>
        <v>if (file.exists('D:\\My-Shares\\source-bhavcopy-zip\\PR030411.zip')) {zipped_names = grep('\\.zip', unzip('D:\\My-Shares\\source-bhavcopy-zip\\PR030411.zip', list=TRUE)$Name, ignore.case=TRUE, value=TRUE); unzip(zipfile = 'D:\\My-Shares\\source-bhavcopy-zip\\PR030411.zip', exdir = 'D:\\My-Shares\\source-fno-zip', files=zipped_names);rm(zipped_names);}</v>
      </c>
      <c r="Q35" t="str">
        <f t="shared" si="4"/>
        <v>if (file.exists('D:\\My-Shares\\source-fno-zip\\fo03042011.zip')) {files = unzip('D:\\My-Shares\\source-fno-zip\\fo03042011.zip', list=TRUE)$Name; unzip(zipfile = 'D:\\My-Shares\\source-fno-zip\\fo03042011.zip', exdir = 'D:\\My-Shares\\source-fno-csv', files=files[grepl('^fo[0-9]{8}\\.csv|^op[0-9]{8}\\.csv',files)]);rm(files);}</v>
      </c>
      <c r="R35" t="str">
        <f t="shared" si="12"/>
        <v>if (file.exists('D:\\My-Shares\\source-fno-csv\\fo03042011.csv')) fo03042011 = data.table (read_csv_chunked('D:\\My-Shares\\source-fno-csv\\fo03042011.csv', DataFrameCallback$new(f), chunk_size = 5))</v>
      </c>
      <c r="S35" t="str">
        <f t="shared" si="13"/>
        <v>if (file.exists('D:\\My-Shares\\source-fno-csv\\op03042011.csv')) op03042011 = data.table (read_csv_chunked('D:\\My-Shares\\source-fno-csv\\op03042011.csv', DataFrameCallback$new(f), chunk_size = 5))</v>
      </c>
      <c r="T35" t="str">
        <f t="shared" si="14"/>
        <v>MA030411</v>
      </c>
      <c r="U35" s="3" t="s">
        <v>24</v>
      </c>
      <c r="V35" t="str">
        <f t="shared" si="15"/>
        <v>https://www1.nseindia.com/archives/equities/mkt/MA030411.csv</v>
      </c>
      <c r="W35" t="str">
        <f t="shared" si="16"/>
        <v>MA030411 = fread('https://www1.nseindia.com/archives/equities/mkt/MA030411.csv', sep='!', header = FALSE);</v>
      </c>
      <c r="X35" t="str">
        <f t="shared" si="17"/>
        <v>MA030411 = MA030411[ str_detect(toupper(V1), ',NIFTY') | str_detect(toupper(V1), ',INDEX,') | str_detect(toupper(V1), ',CNX') ];</v>
      </c>
      <c r="Y35" t="str">
        <f t="shared" si="18"/>
        <v>MA030411 = MA030411[, c('temp', 'INDEX', 'PREVIOUS_CLOSE', 'OPEN', 'HIGH', 'LOW', 'CLOSE', 'GAIN_LOSS') := tstrsplit(V1, ',', fixed= TRUE),];</v>
      </c>
      <c r="Z35" t="str">
        <f t="shared" si="19"/>
        <v>MA030411 = MA030411 [ GAIN_LOSS != 'GAIN/LOSS'];</v>
      </c>
      <c r="AA35" t="str">
        <f t="shared" si="20"/>
        <v>if (curl_fetch_memory('https://www1.nseindia.com/archives/equities/mkt/MA030411.csv')$status_code == 200) {MA030411 = fread('https://www1.nseindia.com/archives/equities/mkt/MA030411.csv', sep='!', header = FALSE); MA030411 = MA030411[ str_detect(toupper(V1), ',NIFTY') | str_detect(toupper(V1), ',INDEX,') | str_detect(toupper(V1), ',CNX') ]; MA030411 = MA030411[, c('temp', 'INDEX', 'PREVIOUS_CLOSE', 'OPEN', 'HIGH', 'LOW', 'CLOSE', 'GAIN_LOSS') := tstrsplit(V1, ',', fixed= TRUE),]; MA030411 = MA030411 [ GAIN_LOSS != 'GAIN/LOSS'];}</v>
      </c>
    </row>
    <row r="36" spans="1:27" hidden="1">
      <c r="A36" s="1">
        <v>40637</v>
      </c>
      <c r="B36" s="2">
        <f t="shared" si="5"/>
        <v>4</v>
      </c>
      <c r="C36" s="2">
        <f t="shared" si="0"/>
        <v>4</v>
      </c>
      <c r="D36">
        <f t="shared" si="6"/>
        <v>2011</v>
      </c>
      <c r="E36" t="str">
        <f t="shared" si="7"/>
        <v>11</v>
      </c>
      <c r="F36" t="str">
        <f t="shared" si="8"/>
        <v>PR040411.zip</v>
      </c>
      <c r="G36" t="str">
        <f t="shared" si="9"/>
        <v>fo04042011.zip</v>
      </c>
      <c r="H36" t="str">
        <f t="shared" si="10"/>
        <v>fo04042011</v>
      </c>
      <c r="I36" t="str">
        <f t="shared" si="11"/>
        <v>op04042011</v>
      </c>
      <c r="J36" s="3" t="s">
        <v>6</v>
      </c>
      <c r="K36" t="s">
        <v>13</v>
      </c>
      <c r="L36" t="s">
        <v>14</v>
      </c>
      <c r="M36" t="s">
        <v>17</v>
      </c>
      <c r="N36" t="str">
        <f t="shared" si="1"/>
        <v>if (curl_fetch_memory('https://www1.nseindia.com/archives/equities/bhavcopy/pr/PR040411.zip')$status_code == 200)</v>
      </c>
      <c r="O36" t="str">
        <f t="shared" si="2"/>
        <v>if (curl_fetch_memory('https://www1.nseindia.com/archives/equities/bhavcopy/pr/PR040411.zip')$status_code == 200) download.file('https://www1.nseindia.com/archives/equities/bhavcopy/pr/PR040411.zip', 'D:\\My-Shares\\source-bhavcopy-zip\\PR040411.zip')</v>
      </c>
      <c r="P36" t="str">
        <f t="shared" si="3"/>
        <v>if (file.exists('D:\\My-Shares\\source-bhavcopy-zip\\PR040411.zip')) {zipped_names = grep('\\.zip', unzip('D:\\My-Shares\\source-bhavcopy-zip\\PR040411.zip', list=TRUE)$Name, ignore.case=TRUE, value=TRUE); unzip(zipfile = 'D:\\My-Shares\\source-bhavcopy-zip\\PR040411.zip', exdir = 'D:\\My-Shares\\source-fno-zip', files=zipped_names);rm(zipped_names);}</v>
      </c>
      <c r="Q36" t="str">
        <f t="shared" si="4"/>
        <v>if (file.exists('D:\\My-Shares\\source-fno-zip\\fo04042011.zip')) {files = unzip('D:\\My-Shares\\source-fno-zip\\fo04042011.zip', list=TRUE)$Name; unzip(zipfile = 'D:\\My-Shares\\source-fno-zip\\fo04042011.zip', exdir = 'D:\\My-Shares\\source-fno-csv', files=files[grepl('^fo[0-9]{8}\\.csv|^op[0-9]{8}\\.csv',files)]);rm(files);}</v>
      </c>
      <c r="R36" t="str">
        <f t="shared" si="12"/>
        <v>if (file.exists('D:\\My-Shares\\source-fno-csv\\fo04042011.csv')) fo04042011 = data.table (read_csv_chunked('D:\\My-Shares\\source-fno-csv\\fo04042011.csv', DataFrameCallback$new(f), chunk_size = 5))</v>
      </c>
      <c r="S36" t="str">
        <f t="shared" si="13"/>
        <v>if (file.exists('D:\\My-Shares\\source-fno-csv\\op04042011.csv')) op04042011 = data.table (read_csv_chunked('D:\\My-Shares\\source-fno-csv\\op04042011.csv', DataFrameCallback$new(f), chunk_size = 5))</v>
      </c>
      <c r="T36" t="str">
        <f t="shared" si="14"/>
        <v>MA040411</v>
      </c>
      <c r="U36" s="3" t="s">
        <v>24</v>
      </c>
      <c r="V36" t="str">
        <f t="shared" si="15"/>
        <v>https://www1.nseindia.com/archives/equities/mkt/MA040411.csv</v>
      </c>
      <c r="W36" t="str">
        <f t="shared" si="16"/>
        <v>MA040411 = fread('https://www1.nseindia.com/archives/equities/mkt/MA040411.csv', sep='!', header = FALSE);</v>
      </c>
      <c r="X36" t="str">
        <f t="shared" si="17"/>
        <v>MA040411 = MA040411[ str_detect(toupper(V1), ',NIFTY') | str_detect(toupper(V1), ',INDEX,') | str_detect(toupper(V1), ',CNX') ];</v>
      </c>
      <c r="Y36" t="str">
        <f t="shared" si="18"/>
        <v>MA040411 = MA040411[, c('temp', 'INDEX', 'PREVIOUS_CLOSE', 'OPEN', 'HIGH', 'LOW', 'CLOSE', 'GAIN_LOSS') := tstrsplit(V1, ',', fixed= TRUE),];</v>
      </c>
      <c r="Z36" t="str">
        <f t="shared" si="19"/>
        <v>MA040411 = MA040411 [ GAIN_LOSS != 'GAIN/LOSS'];</v>
      </c>
      <c r="AA36" t="str">
        <f t="shared" si="20"/>
        <v>if (curl_fetch_memory('https://www1.nseindia.com/archives/equities/mkt/MA040411.csv')$status_code == 200) {MA040411 = fread('https://www1.nseindia.com/archives/equities/mkt/MA040411.csv', sep='!', header = FALSE); MA040411 = MA040411[ str_detect(toupper(V1), ',NIFTY') | str_detect(toupper(V1), ',INDEX,') | str_detect(toupper(V1), ',CNX') ]; MA040411 = MA040411[, c('temp', 'INDEX', 'PREVIOUS_CLOSE', 'OPEN', 'HIGH', 'LOW', 'CLOSE', 'GAIN_LOSS') := tstrsplit(V1, ',', fixed= TRUE),]; MA040411 = MA040411 [ GAIN_LOSS != 'GAIN/LOSS'];}</v>
      </c>
    </row>
    <row r="37" spans="1:27" hidden="1">
      <c r="A37" s="1">
        <v>40638</v>
      </c>
      <c r="B37" s="2">
        <f t="shared" si="5"/>
        <v>5</v>
      </c>
      <c r="C37" s="2">
        <f t="shared" si="0"/>
        <v>4</v>
      </c>
      <c r="D37">
        <f t="shared" si="6"/>
        <v>2011</v>
      </c>
      <c r="E37" t="str">
        <f t="shared" si="7"/>
        <v>11</v>
      </c>
      <c r="F37" t="str">
        <f t="shared" si="8"/>
        <v>PR050411.zip</v>
      </c>
      <c r="G37" t="str">
        <f t="shared" si="9"/>
        <v>fo05042011.zip</v>
      </c>
      <c r="H37" t="str">
        <f t="shared" si="10"/>
        <v>fo05042011</v>
      </c>
      <c r="I37" t="str">
        <f t="shared" si="11"/>
        <v>op05042011</v>
      </c>
      <c r="J37" s="3" t="s">
        <v>6</v>
      </c>
      <c r="K37" t="s">
        <v>13</v>
      </c>
      <c r="L37" t="s">
        <v>14</v>
      </c>
      <c r="M37" t="s">
        <v>17</v>
      </c>
      <c r="N37" t="str">
        <f t="shared" si="1"/>
        <v>if (curl_fetch_memory('https://www1.nseindia.com/archives/equities/bhavcopy/pr/PR050411.zip')$status_code == 200)</v>
      </c>
      <c r="O37" t="str">
        <f t="shared" si="2"/>
        <v>if (curl_fetch_memory('https://www1.nseindia.com/archives/equities/bhavcopy/pr/PR050411.zip')$status_code == 200) download.file('https://www1.nseindia.com/archives/equities/bhavcopy/pr/PR050411.zip', 'D:\\My-Shares\\source-bhavcopy-zip\\PR050411.zip')</v>
      </c>
      <c r="P37" t="str">
        <f t="shared" si="3"/>
        <v>if (file.exists('D:\\My-Shares\\source-bhavcopy-zip\\PR050411.zip')) {zipped_names = grep('\\.zip', unzip('D:\\My-Shares\\source-bhavcopy-zip\\PR050411.zip', list=TRUE)$Name, ignore.case=TRUE, value=TRUE); unzip(zipfile = 'D:\\My-Shares\\source-bhavcopy-zip\\PR050411.zip', exdir = 'D:\\My-Shares\\source-fno-zip', files=zipped_names);rm(zipped_names);}</v>
      </c>
      <c r="Q37" t="str">
        <f t="shared" si="4"/>
        <v>if (file.exists('D:\\My-Shares\\source-fno-zip\\fo05042011.zip')) {files = unzip('D:\\My-Shares\\source-fno-zip\\fo05042011.zip', list=TRUE)$Name; unzip(zipfile = 'D:\\My-Shares\\source-fno-zip\\fo05042011.zip', exdir = 'D:\\My-Shares\\source-fno-csv', files=files[grepl('^fo[0-9]{8}\\.csv|^op[0-9]{8}\\.csv',files)]);rm(files);}</v>
      </c>
      <c r="R37" t="str">
        <f t="shared" si="12"/>
        <v>if (file.exists('D:\\My-Shares\\source-fno-csv\\fo05042011.csv')) fo05042011 = data.table (read_csv_chunked('D:\\My-Shares\\source-fno-csv\\fo05042011.csv', DataFrameCallback$new(f), chunk_size = 5))</v>
      </c>
      <c r="S37" t="str">
        <f t="shared" si="13"/>
        <v>if (file.exists('D:\\My-Shares\\source-fno-csv\\op05042011.csv')) op05042011 = data.table (read_csv_chunked('D:\\My-Shares\\source-fno-csv\\op05042011.csv', DataFrameCallback$new(f), chunk_size = 5))</v>
      </c>
      <c r="T37" t="str">
        <f t="shared" si="14"/>
        <v>MA050411</v>
      </c>
      <c r="U37" s="3" t="s">
        <v>24</v>
      </c>
      <c r="V37" t="str">
        <f t="shared" si="15"/>
        <v>https://www1.nseindia.com/archives/equities/mkt/MA050411.csv</v>
      </c>
      <c r="W37" t="str">
        <f t="shared" si="16"/>
        <v>MA050411 = fread('https://www1.nseindia.com/archives/equities/mkt/MA050411.csv', sep='!', header = FALSE);</v>
      </c>
      <c r="X37" t="str">
        <f t="shared" si="17"/>
        <v>MA050411 = MA050411[ str_detect(toupper(V1), ',NIFTY') | str_detect(toupper(V1), ',INDEX,') | str_detect(toupper(V1), ',CNX') ];</v>
      </c>
      <c r="Y37" t="str">
        <f t="shared" si="18"/>
        <v>MA050411 = MA050411[, c('temp', 'INDEX', 'PREVIOUS_CLOSE', 'OPEN', 'HIGH', 'LOW', 'CLOSE', 'GAIN_LOSS') := tstrsplit(V1, ',', fixed= TRUE),];</v>
      </c>
      <c r="Z37" t="str">
        <f t="shared" si="19"/>
        <v>MA050411 = MA050411 [ GAIN_LOSS != 'GAIN/LOSS'];</v>
      </c>
      <c r="AA37" t="str">
        <f t="shared" si="20"/>
        <v>if (curl_fetch_memory('https://www1.nseindia.com/archives/equities/mkt/MA050411.csv')$status_code == 200) {MA050411 = fread('https://www1.nseindia.com/archives/equities/mkt/MA050411.csv', sep='!', header = FALSE); MA050411 = MA050411[ str_detect(toupper(V1), ',NIFTY') | str_detect(toupper(V1), ',INDEX,') | str_detect(toupper(V1), ',CNX') ]; MA050411 = MA050411[, c('temp', 'INDEX', 'PREVIOUS_CLOSE', 'OPEN', 'HIGH', 'LOW', 'CLOSE', 'GAIN_LOSS') := tstrsplit(V1, ',', fixed= TRUE),]; MA050411 = MA050411 [ GAIN_LOSS != 'GAIN/LOSS'];}</v>
      </c>
    </row>
    <row r="38" spans="1:27" hidden="1">
      <c r="A38" s="1">
        <v>40639</v>
      </c>
      <c r="B38" s="2">
        <f t="shared" si="5"/>
        <v>6</v>
      </c>
      <c r="C38" s="2">
        <f t="shared" si="0"/>
        <v>4</v>
      </c>
      <c r="D38">
        <f t="shared" si="6"/>
        <v>2011</v>
      </c>
      <c r="E38" t="str">
        <f t="shared" si="7"/>
        <v>11</v>
      </c>
      <c r="F38" t="str">
        <f t="shared" si="8"/>
        <v>PR060411.zip</v>
      </c>
      <c r="G38" t="str">
        <f t="shared" si="9"/>
        <v>fo06042011.zip</v>
      </c>
      <c r="H38" t="str">
        <f t="shared" si="10"/>
        <v>fo06042011</v>
      </c>
      <c r="I38" t="str">
        <f t="shared" si="11"/>
        <v>op06042011</v>
      </c>
      <c r="J38" s="3" t="s">
        <v>6</v>
      </c>
      <c r="K38" t="s">
        <v>13</v>
      </c>
      <c r="L38" t="s">
        <v>14</v>
      </c>
      <c r="M38" t="s">
        <v>17</v>
      </c>
      <c r="N38" t="str">
        <f t="shared" si="1"/>
        <v>if (curl_fetch_memory('https://www1.nseindia.com/archives/equities/bhavcopy/pr/PR060411.zip')$status_code == 200)</v>
      </c>
      <c r="O38" t="str">
        <f t="shared" si="2"/>
        <v>if (curl_fetch_memory('https://www1.nseindia.com/archives/equities/bhavcopy/pr/PR060411.zip')$status_code == 200) download.file('https://www1.nseindia.com/archives/equities/bhavcopy/pr/PR060411.zip', 'D:\\My-Shares\\source-bhavcopy-zip\\PR060411.zip')</v>
      </c>
      <c r="P38" t="str">
        <f t="shared" si="3"/>
        <v>if (file.exists('D:\\My-Shares\\source-bhavcopy-zip\\PR060411.zip')) {zipped_names = grep('\\.zip', unzip('D:\\My-Shares\\source-bhavcopy-zip\\PR060411.zip', list=TRUE)$Name, ignore.case=TRUE, value=TRUE); unzip(zipfile = 'D:\\My-Shares\\source-bhavcopy-zip\\PR060411.zip', exdir = 'D:\\My-Shares\\source-fno-zip', files=zipped_names);rm(zipped_names);}</v>
      </c>
      <c r="Q38" t="str">
        <f t="shared" si="4"/>
        <v>if (file.exists('D:\\My-Shares\\source-fno-zip\\fo06042011.zip')) {files = unzip('D:\\My-Shares\\source-fno-zip\\fo06042011.zip', list=TRUE)$Name; unzip(zipfile = 'D:\\My-Shares\\source-fno-zip\\fo06042011.zip', exdir = 'D:\\My-Shares\\source-fno-csv', files=files[grepl('^fo[0-9]{8}\\.csv|^op[0-9]{8}\\.csv',files)]);rm(files);}</v>
      </c>
      <c r="R38" t="str">
        <f t="shared" si="12"/>
        <v>if (file.exists('D:\\My-Shares\\source-fno-csv\\fo06042011.csv')) fo06042011 = data.table (read_csv_chunked('D:\\My-Shares\\source-fno-csv\\fo06042011.csv', DataFrameCallback$new(f), chunk_size = 5))</v>
      </c>
      <c r="S38" t="str">
        <f t="shared" si="13"/>
        <v>if (file.exists('D:\\My-Shares\\source-fno-csv\\op06042011.csv')) op06042011 = data.table (read_csv_chunked('D:\\My-Shares\\source-fno-csv\\op06042011.csv', DataFrameCallback$new(f), chunk_size = 5))</v>
      </c>
      <c r="T38" t="str">
        <f t="shared" si="14"/>
        <v>MA060411</v>
      </c>
      <c r="U38" s="3" t="s">
        <v>24</v>
      </c>
      <c r="V38" t="str">
        <f t="shared" si="15"/>
        <v>https://www1.nseindia.com/archives/equities/mkt/MA060411.csv</v>
      </c>
      <c r="W38" t="str">
        <f t="shared" si="16"/>
        <v>MA060411 = fread('https://www1.nseindia.com/archives/equities/mkt/MA060411.csv', sep='!', header = FALSE);</v>
      </c>
      <c r="X38" t="str">
        <f t="shared" si="17"/>
        <v>MA060411 = MA060411[ str_detect(toupper(V1), ',NIFTY') | str_detect(toupper(V1), ',INDEX,') | str_detect(toupper(V1), ',CNX') ];</v>
      </c>
      <c r="Y38" t="str">
        <f t="shared" si="18"/>
        <v>MA060411 = MA060411[, c('temp', 'INDEX', 'PREVIOUS_CLOSE', 'OPEN', 'HIGH', 'LOW', 'CLOSE', 'GAIN_LOSS') := tstrsplit(V1, ',', fixed= TRUE),];</v>
      </c>
      <c r="Z38" t="str">
        <f t="shared" si="19"/>
        <v>MA060411 = MA060411 [ GAIN_LOSS != 'GAIN/LOSS'];</v>
      </c>
      <c r="AA38" t="str">
        <f t="shared" si="20"/>
        <v>if (curl_fetch_memory('https://www1.nseindia.com/archives/equities/mkt/MA060411.csv')$status_code == 200) {MA060411 = fread('https://www1.nseindia.com/archives/equities/mkt/MA060411.csv', sep='!', header = FALSE); MA060411 = MA060411[ str_detect(toupper(V1), ',NIFTY') | str_detect(toupper(V1), ',INDEX,') | str_detect(toupper(V1), ',CNX') ]; MA060411 = MA060411[, c('temp', 'INDEX', 'PREVIOUS_CLOSE', 'OPEN', 'HIGH', 'LOW', 'CLOSE', 'GAIN_LOSS') := tstrsplit(V1, ',', fixed= TRUE),]; MA060411 = MA060411 [ GAIN_LOSS != 'GAIN/LOSS'];}</v>
      </c>
    </row>
    <row r="39" spans="1:27" hidden="1">
      <c r="A39" s="1">
        <v>40640</v>
      </c>
      <c r="B39" s="2">
        <f t="shared" si="5"/>
        <v>7</v>
      </c>
      <c r="C39" s="2">
        <f t="shared" si="0"/>
        <v>4</v>
      </c>
      <c r="D39">
        <f t="shared" si="6"/>
        <v>2011</v>
      </c>
      <c r="E39" t="str">
        <f t="shared" si="7"/>
        <v>11</v>
      </c>
      <c r="F39" t="str">
        <f t="shared" si="8"/>
        <v>PR070411.zip</v>
      </c>
      <c r="G39" t="str">
        <f t="shared" si="9"/>
        <v>fo07042011.zip</v>
      </c>
      <c r="H39" t="str">
        <f t="shared" si="10"/>
        <v>fo07042011</v>
      </c>
      <c r="I39" t="str">
        <f t="shared" si="11"/>
        <v>op07042011</v>
      </c>
      <c r="J39" s="3" t="s">
        <v>6</v>
      </c>
      <c r="K39" t="s">
        <v>13</v>
      </c>
      <c r="L39" t="s">
        <v>14</v>
      </c>
      <c r="M39" t="s">
        <v>17</v>
      </c>
      <c r="N39" t="str">
        <f t="shared" si="1"/>
        <v>if (curl_fetch_memory('https://www1.nseindia.com/archives/equities/bhavcopy/pr/PR070411.zip')$status_code == 200)</v>
      </c>
      <c r="O39" t="str">
        <f t="shared" si="2"/>
        <v>if (curl_fetch_memory('https://www1.nseindia.com/archives/equities/bhavcopy/pr/PR070411.zip')$status_code == 200) download.file('https://www1.nseindia.com/archives/equities/bhavcopy/pr/PR070411.zip', 'D:\\My-Shares\\source-bhavcopy-zip\\PR070411.zip')</v>
      </c>
      <c r="P39" t="str">
        <f t="shared" si="3"/>
        <v>if (file.exists('D:\\My-Shares\\source-bhavcopy-zip\\PR070411.zip')) {zipped_names = grep('\\.zip', unzip('D:\\My-Shares\\source-bhavcopy-zip\\PR070411.zip', list=TRUE)$Name, ignore.case=TRUE, value=TRUE); unzip(zipfile = 'D:\\My-Shares\\source-bhavcopy-zip\\PR070411.zip', exdir = 'D:\\My-Shares\\source-fno-zip', files=zipped_names);rm(zipped_names);}</v>
      </c>
      <c r="Q39" t="str">
        <f t="shared" si="4"/>
        <v>if (file.exists('D:\\My-Shares\\source-fno-zip\\fo07042011.zip')) {files = unzip('D:\\My-Shares\\source-fno-zip\\fo07042011.zip', list=TRUE)$Name; unzip(zipfile = 'D:\\My-Shares\\source-fno-zip\\fo07042011.zip', exdir = 'D:\\My-Shares\\source-fno-csv', files=files[grepl('^fo[0-9]{8}\\.csv|^op[0-9]{8}\\.csv',files)]);rm(files);}</v>
      </c>
      <c r="R39" t="str">
        <f t="shared" si="12"/>
        <v>if (file.exists('D:\\My-Shares\\source-fno-csv\\fo07042011.csv')) fo07042011 = data.table (read_csv_chunked('D:\\My-Shares\\source-fno-csv\\fo07042011.csv', DataFrameCallback$new(f), chunk_size = 5))</v>
      </c>
      <c r="S39" t="str">
        <f t="shared" si="13"/>
        <v>if (file.exists('D:\\My-Shares\\source-fno-csv\\op07042011.csv')) op07042011 = data.table (read_csv_chunked('D:\\My-Shares\\source-fno-csv\\op07042011.csv', DataFrameCallback$new(f), chunk_size = 5))</v>
      </c>
      <c r="T39" t="str">
        <f t="shared" si="14"/>
        <v>MA070411</v>
      </c>
      <c r="U39" s="3" t="s">
        <v>24</v>
      </c>
      <c r="V39" t="str">
        <f t="shared" si="15"/>
        <v>https://www1.nseindia.com/archives/equities/mkt/MA070411.csv</v>
      </c>
      <c r="W39" t="str">
        <f t="shared" si="16"/>
        <v>MA070411 = fread('https://www1.nseindia.com/archives/equities/mkt/MA070411.csv', sep='!', header = FALSE);</v>
      </c>
      <c r="X39" t="str">
        <f t="shared" si="17"/>
        <v>MA070411 = MA070411[ str_detect(toupper(V1), ',NIFTY') | str_detect(toupper(V1), ',INDEX,') | str_detect(toupper(V1), ',CNX') ];</v>
      </c>
      <c r="Y39" t="str">
        <f t="shared" si="18"/>
        <v>MA070411 = MA070411[, c('temp', 'INDEX', 'PREVIOUS_CLOSE', 'OPEN', 'HIGH', 'LOW', 'CLOSE', 'GAIN_LOSS') := tstrsplit(V1, ',', fixed= TRUE),];</v>
      </c>
      <c r="Z39" t="str">
        <f t="shared" si="19"/>
        <v>MA070411 = MA070411 [ GAIN_LOSS != 'GAIN/LOSS'];</v>
      </c>
      <c r="AA39" t="str">
        <f t="shared" si="20"/>
        <v>if (curl_fetch_memory('https://www1.nseindia.com/archives/equities/mkt/MA070411.csv')$status_code == 200) {MA070411 = fread('https://www1.nseindia.com/archives/equities/mkt/MA070411.csv', sep='!', header = FALSE); MA070411 = MA070411[ str_detect(toupper(V1), ',NIFTY') | str_detect(toupper(V1), ',INDEX,') | str_detect(toupper(V1), ',CNX') ]; MA070411 = MA070411[, c('temp', 'INDEX', 'PREVIOUS_CLOSE', 'OPEN', 'HIGH', 'LOW', 'CLOSE', 'GAIN_LOSS') := tstrsplit(V1, ',', fixed= TRUE),]; MA070411 = MA070411 [ GAIN_LOSS != 'GAIN/LOSS'];}</v>
      </c>
    </row>
    <row r="40" spans="1:27" hidden="1">
      <c r="A40" s="1">
        <v>40641</v>
      </c>
      <c r="B40" s="2">
        <f t="shared" si="5"/>
        <v>8</v>
      </c>
      <c r="C40" s="2">
        <f t="shared" si="0"/>
        <v>4</v>
      </c>
      <c r="D40">
        <f t="shared" si="6"/>
        <v>2011</v>
      </c>
      <c r="E40" t="str">
        <f t="shared" si="7"/>
        <v>11</v>
      </c>
      <c r="F40" t="str">
        <f t="shared" si="8"/>
        <v>PR080411.zip</v>
      </c>
      <c r="G40" t="str">
        <f t="shared" si="9"/>
        <v>fo08042011.zip</v>
      </c>
      <c r="H40" t="str">
        <f t="shared" si="10"/>
        <v>fo08042011</v>
      </c>
      <c r="I40" t="str">
        <f t="shared" si="11"/>
        <v>op08042011</v>
      </c>
      <c r="J40" s="3" t="s">
        <v>6</v>
      </c>
      <c r="K40" t="s">
        <v>13</v>
      </c>
      <c r="L40" t="s">
        <v>14</v>
      </c>
      <c r="M40" t="s">
        <v>17</v>
      </c>
      <c r="N40" t="str">
        <f t="shared" si="1"/>
        <v>if (curl_fetch_memory('https://www1.nseindia.com/archives/equities/bhavcopy/pr/PR080411.zip')$status_code == 200)</v>
      </c>
      <c r="O40" t="str">
        <f t="shared" si="2"/>
        <v>if (curl_fetch_memory('https://www1.nseindia.com/archives/equities/bhavcopy/pr/PR080411.zip')$status_code == 200) download.file('https://www1.nseindia.com/archives/equities/bhavcopy/pr/PR080411.zip', 'D:\\My-Shares\\source-bhavcopy-zip\\PR080411.zip')</v>
      </c>
      <c r="P40" t="str">
        <f t="shared" si="3"/>
        <v>if (file.exists('D:\\My-Shares\\source-bhavcopy-zip\\PR080411.zip')) {zipped_names = grep('\\.zip', unzip('D:\\My-Shares\\source-bhavcopy-zip\\PR080411.zip', list=TRUE)$Name, ignore.case=TRUE, value=TRUE); unzip(zipfile = 'D:\\My-Shares\\source-bhavcopy-zip\\PR080411.zip', exdir = 'D:\\My-Shares\\source-fno-zip', files=zipped_names);rm(zipped_names);}</v>
      </c>
      <c r="Q40" t="str">
        <f t="shared" si="4"/>
        <v>if (file.exists('D:\\My-Shares\\source-fno-zip\\fo08042011.zip')) {files = unzip('D:\\My-Shares\\source-fno-zip\\fo08042011.zip', list=TRUE)$Name; unzip(zipfile = 'D:\\My-Shares\\source-fno-zip\\fo08042011.zip', exdir = 'D:\\My-Shares\\source-fno-csv', files=files[grepl('^fo[0-9]{8}\\.csv|^op[0-9]{8}\\.csv',files)]);rm(files);}</v>
      </c>
      <c r="R40" t="str">
        <f t="shared" si="12"/>
        <v>if (file.exists('D:\\My-Shares\\source-fno-csv\\fo08042011.csv')) fo08042011 = data.table (read_csv_chunked('D:\\My-Shares\\source-fno-csv\\fo08042011.csv', DataFrameCallback$new(f), chunk_size = 5))</v>
      </c>
      <c r="S40" t="str">
        <f t="shared" si="13"/>
        <v>if (file.exists('D:\\My-Shares\\source-fno-csv\\op08042011.csv')) op08042011 = data.table (read_csv_chunked('D:\\My-Shares\\source-fno-csv\\op08042011.csv', DataFrameCallback$new(f), chunk_size = 5))</v>
      </c>
      <c r="T40" t="str">
        <f t="shared" si="14"/>
        <v>MA080411</v>
      </c>
      <c r="U40" s="3" t="s">
        <v>24</v>
      </c>
      <c r="V40" t="str">
        <f t="shared" si="15"/>
        <v>https://www1.nseindia.com/archives/equities/mkt/MA080411.csv</v>
      </c>
      <c r="W40" t="str">
        <f t="shared" si="16"/>
        <v>MA080411 = fread('https://www1.nseindia.com/archives/equities/mkt/MA080411.csv', sep='!', header = FALSE);</v>
      </c>
      <c r="X40" t="str">
        <f t="shared" si="17"/>
        <v>MA080411 = MA080411[ str_detect(toupper(V1), ',NIFTY') | str_detect(toupper(V1), ',INDEX,') | str_detect(toupper(V1), ',CNX') ];</v>
      </c>
      <c r="Y40" t="str">
        <f t="shared" si="18"/>
        <v>MA080411 = MA080411[, c('temp', 'INDEX', 'PREVIOUS_CLOSE', 'OPEN', 'HIGH', 'LOW', 'CLOSE', 'GAIN_LOSS') := tstrsplit(V1, ',', fixed= TRUE),];</v>
      </c>
      <c r="Z40" t="str">
        <f t="shared" si="19"/>
        <v>MA080411 = MA080411 [ GAIN_LOSS != 'GAIN/LOSS'];</v>
      </c>
      <c r="AA40" t="str">
        <f t="shared" si="20"/>
        <v>if (curl_fetch_memory('https://www1.nseindia.com/archives/equities/mkt/MA080411.csv')$status_code == 200) {MA080411 = fread('https://www1.nseindia.com/archives/equities/mkt/MA080411.csv', sep='!', header = FALSE); MA080411 = MA080411[ str_detect(toupper(V1), ',NIFTY') | str_detect(toupper(V1), ',INDEX,') | str_detect(toupper(V1), ',CNX') ]; MA080411 = MA080411[, c('temp', 'INDEX', 'PREVIOUS_CLOSE', 'OPEN', 'HIGH', 'LOW', 'CLOSE', 'GAIN_LOSS') := tstrsplit(V1, ',', fixed= TRUE),]; MA080411 = MA080411 [ GAIN_LOSS != 'GAIN/LOSS'];}</v>
      </c>
    </row>
    <row r="41" spans="1:27" hidden="1">
      <c r="A41" s="1">
        <v>40642</v>
      </c>
      <c r="B41" s="2">
        <f t="shared" si="5"/>
        <v>9</v>
      </c>
      <c r="C41" s="2">
        <f t="shared" si="0"/>
        <v>4</v>
      </c>
      <c r="D41">
        <f t="shared" si="6"/>
        <v>2011</v>
      </c>
      <c r="E41" t="str">
        <f t="shared" si="7"/>
        <v>11</v>
      </c>
      <c r="F41" t="str">
        <f t="shared" si="8"/>
        <v>PR090411.zip</v>
      </c>
      <c r="G41" t="str">
        <f t="shared" si="9"/>
        <v>fo09042011.zip</v>
      </c>
      <c r="H41" t="str">
        <f t="shared" si="10"/>
        <v>fo09042011</v>
      </c>
      <c r="I41" t="str">
        <f t="shared" si="11"/>
        <v>op09042011</v>
      </c>
      <c r="J41" s="3" t="s">
        <v>6</v>
      </c>
      <c r="K41" t="s">
        <v>13</v>
      </c>
      <c r="L41" t="s">
        <v>14</v>
      </c>
      <c r="M41" t="s">
        <v>17</v>
      </c>
      <c r="N41" t="str">
        <f t="shared" si="1"/>
        <v>if (curl_fetch_memory('https://www1.nseindia.com/archives/equities/bhavcopy/pr/PR090411.zip')$status_code == 200)</v>
      </c>
      <c r="O41" t="str">
        <f t="shared" si="2"/>
        <v>if (curl_fetch_memory('https://www1.nseindia.com/archives/equities/bhavcopy/pr/PR090411.zip')$status_code == 200) download.file('https://www1.nseindia.com/archives/equities/bhavcopy/pr/PR090411.zip', 'D:\\My-Shares\\source-bhavcopy-zip\\PR090411.zip')</v>
      </c>
      <c r="P41" t="str">
        <f t="shared" si="3"/>
        <v>if (file.exists('D:\\My-Shares\\source-bhavcopy-zip\\PR090411.zip')) {zipped_names = grep('\\.zip', unzip('D:\\My-Shares\\source-bhavcopy-zip\\PR090411.zip', list=TRUE)$Name, ignore.case=TRUE, value=TRUE); unzip(zipfile = 'D:\\My-Shares\\source-bhavcopy-zip\\PR090411.zip', exdir = 'D:\\My-Shares\\source-fno-zip', files=zipped_names);rm(zipped_names);}</v>
      </c>
      <c r="Q41" t="str">
        <f t="shared" si="4"/>
        <v>if (file.exists('D:\\My-Shares\\source-fno-zip\\fo09042011.zip')) {files = unzip('D:\\My-Shares\\source-fno-zip\\fo09042011.zip', list=TRUE)$Name; unzip(zipfile = 'D:\\My-Shares\\source-fno-zip\\fo09042011.zip', exdir = 'D:\\My-Shares\\source-fno-csv', files=files[grepl('^fo[0-9]{8}\\.csv|^op[0-9]{8}\\.csv',files)]);rm(files);}</v>
      </c>
      <c r="R41" t="str">
        <f t="shared" si="12"/>
        <v>if (file.exists('D:\\My-Shares\\source-fno-csv\\fo09042011.csv')) fo09042011 = data.table (read_csv_chunked('D:\\My-Shares\\source-fno-csv\\fo09042011.csv', DataFrameCallback$new(f), chunk_size = 5))</v>
      </c>
      <c r="S41" t="str">
        <f t="shared" si="13"/>
        <v>if (file.exists('D:\\My-Shares\\source-fno-csv\\op09042011.csv')) op09042011 = data.table (read_csv_chunked('D:\\My-Shares\\source-fno-csv\\op09042011.csv', DataFrameCallback$new(f), chunk_size = 5))</v>
      </c>
      <c r="T41" t="str">
        <f t="shared" si="14"/>
        <v>MA090411</v>
      </c>
      <c r="U41" s="3" t="s">
        <v>24</v>
      </c>
      <c r="V41" t="str">
        <f t="shared" si="15"/>
        <v>https://www1.nseindia.com/archives/equities/mkt/MA090411.csv</v>
      </c>
      <c r="W41" t="str">
        <f t="shared" si="16"/>
        <v>MA090411 = fread('https://www1.nseindia.com/archives/equities/mkt/MA090411.csv', sep='!', header = FALSE);</v>
      </c>
      <c r="X41" t="str">
        <f t="shared" si="17"/>
        <v>MA090411 = MA090411[ str_detect(toupper(V1), ',NIFTY') | str_detect(toupper(V1), ',INDEX,') | str_detect(toupper(V1), ',CNX') ];</v>
      </c>
      <c r="Y41" t="str">
        <f t="shared" si="18"/>
        <v>MA090411 = MA090411[, c('temp', 'INDEX', 'PREVIOUS_CLOSE', 'OPEN', 'HIGH', 'LOW', 'CLOSE', 'GAIN_LOSS') := tstrsplit(V1, ',', fixed= TRUE),];</v>
      </c>
      <c r="Z41" t="str">
        <f t="shared" si="19"/>
        <v>MA090411 = MA090411 [ GAIN_LOSS != 'GAIN/LOSS'];</v>
      </c>
      <c r="AA41" t="str">
        <f t="shared" si="20"/>
        <v>if (curl_fetch_memory('https://www1.nseindia.com/archives/equities/mkt/MA090411.csv')$status_code == 200) {MA090411 = fread('https://www1.nseindia.com/archives/equities/mkt/MA090411.csv', sep='!', header = FALSE); MA090411 = MA090411[ str_detect(toupper(V1), ',NIFTY') | str_detect(toupper(V1), ',INDEX,') | str_detect(toupper(V1), ',CNX') ]; MA090411 = MA090411[, c('temp', 'INDEX', 'PREVIOUS_CLOSE', 'OPEN', 'HIGH', 'LOW', 'CLOSE', 'GAIN_LOSS') := tstrsplit(V1, ',', fixed= TRUE),]; MA090411 = MA090411 [ GAIN_LOSS != 'GAIN/LOSS'];}</v>
      </c>
    </row>
    <row r="42" spans="1:27" hidden="1">
      <c r="A42" s="1">
        <v>40643</v>
      </c>
      <c r="B42" s="2">
        <f t="shared" si="5"/>
        <v>10</v>
      </c>
      <c r="C42" s="2">
        <f t="shared" si="0"/>
        <v>4</v>
      </c>
      <c r="D42">
        <f t="shared" si="6"/>
        <v>2011</v>
      </c>
      <c r="E42" t="str">
        <f t="shared" si="7"/>
        <v>11</v>
      </c>
      <c r="F42" t="str">
        <f t="shared" si="8"/>
        <v>PR100411.zip</v>
      </c>
      <c r="G42" t="str">
        <f t="shared" si="9"/>
        <v>fo10042011.zip</v>
      </c>
      <c r="H42" t="str">
        <f t="shared" si="10"/>
        <v>fo10042011</v>
      </c>
      <c r="I42" t="str">
        <f t="shared" si="11"/>
        <v>op10042011</v>
      </c>
      <c r="J42" s="3" t="s">
        <v>6</v>
      </c>
      <c r="K42" t="s">
        <v>13</v>
      </c>
      <c r="L42" t="s">
        <v>14</v>
      </c>
      <c r="M42" t="s">
        <v>17</v>
      </c>
      <c r="N42" t="str">
        <f t="shared" si="1"/>
        <v>if (curl_fetch_memory('https://www1.nseindia.com/archives/equities/bhavcopy/pr/PR100411.zip')$status_code == 200)</v>
      </c>
      <c r="O42" t="str">
        <f t="shared" si="2"/>
        <v>if (curl_fetch_memory('https://www1.nseindia.com/archives/equities/bhavcopy/pr/PR100411.zip')$status_code == 200) download.file('https://www1.nseindia.com/archives/equities/bhavcopy/pr/PR100411.zip', 'D:\\My-Shares\\source-bhavcopy-zip\\PR100411.zip')</v>
      </c>
      <c r="P42" t="str">
        <f t="shared" si="3"/>
        <v>if (file.exists('D:\\My-Shares\\source-bhavcopy-zip\\PR100411.zip')) {zipped_names = grep('\\.zip', unzip('D:\\My-Shares\\source-bhavcopy-zip\\PR100411.zip', list=TRUE)$Name, ignore.case=TRUE, value=TRUE); unzip(zipfile = 'D:\\My-Shares\\source-bhavcopy-zip\\PR100411.zip', exdir = 'D:\\My-Shares\\source-fno-zip', files=zipped_names);rm(zipped_names);}</v>
      </c>
      <c r="Q42" t="str">
        <f t="shared" si="4"/>
        <v>if (file.exists('D:\\My-Shares\\source-fno-zip\\fo10042011.zip')) {files = unzip('D:\\My-Shares\\source-fno-zip\\fo10042011.zip', list=TRUE)$Name; unzip(zipfile = 'D:\\My-Shares\\source-fno-zip\\fo10042011.zip', exdir = 'D:\\My-Shares\\source-fno-csv', files=files[grepl('^fo[0-9]{8}\\.csv|^op[0-9]{8}\\.csv',files)]);rm(files);}</v>
      </c>
      <c r="R42" t="str">
        <f t="shared" si="12"/>
        <v>if (file.exists('D:\\My-Shares\\source-fno-csv\\fo10042011.csv')) fo10042011 = data.table (read_csv_chunked('D:\\My-Shares\\source-fno-csv\\fo10042011.csv', DataFrameCallback$new(f), chunk_size = 5))</v>
      </c>
      <c r="S42" t="str">
        <f t="shared" si="13"/>
        <v>if (file.exists('D:\\My-Shares\\source-fno-csv\\op10042011.csv')) op10042011 = data.table (read_csv_chunked('D:\\My-Shares\\source-fno-csv\\op10042011.csv', DataFrameCallback$new(f), chunk_size = 5))</v>
      </c>
      <c r="T42" t="str">
        <f t="shared" si="14"/>
        <v>MA100411</v>
      </c>
      <c r="U42" s="3" t="s">
        <v>24</v>
      </c>
      <c r="V42" t="str">
        <f t="shared" si="15"/>
        <v>https://www1.nseindia.com/archives/equities/mkt/MA100411.csv</v>
      </c>
      <c r="W42" t="str">
        <f t="shared" si="16"/>
        <v>MA100411 = fread('https://www1.nseindia.com/archives/equities/mkt/MA100411.csv', sep='!', header = FALSE);</v>
      </c>
      <c r="X42" t="str">
        <f t="shared" si="17"/>
        <v>MA100411 = MA100411[ str_detect(toupper(V1), ',NIFTY') | str_detect(toupper(V1), ',INDEX,') | str_detect(toupper(V1), ',CNX') ];</v>
      </c>
      <c r="Y42" t="str">
        <f t="shared" si="18"/>
        <v>MA100411 = MA100411[, c('temp', 'INDEX', 'PREVIOUS_CLOSE', 'OPEN', 'HIGH', 'LOW', 'CLOSE', 'GAIN_LOSS') := tstrsplit(V1, ',', fixed= TRUE),];</v>
      </c>
      <c r="Z42" t="str">
        <f t="shared" si="19"/>
        <v>MA100411 = MA100411 [ GAIN_LOSS != 'GAIN/LOSS'];</v>
      </c>
      <c r="AA42" t="str">
        <f t="shared" si="20"/>
        <v>if (curl_fetch_memory('https://www1.nseindia.com/archives/equities/mkt/MA100411.csv')$status_code == 200) {MA100411 = fread('https://www1.nseindia.com/archives/equities/mkt/MA100411.csv', sep='!', header = FALSE); MA100411 = MA100411[ str_detect(toupper(V1), ',NIFTY') | str_detect(toupper(V1), ',INDEX,') | str_detect(toupper(V1), ',CNX') ]; MA100411 = MA100411[, c('temp', 'INDEX', 'PREVIOUS_CLOSE', 'OPEN', 'HIGH', 'LOW', 'CLOSE', 'GAIN_LOSS') := tstrsplit(V1, ',', fixed= TRUE),]; MA100411 = MA100411 [ GAIN_LOSS != 'GAIN/LOSS'];}</v>
      </c>
    </row>
    <row r="43" spans="1:27" hidden="1">
      <c r="A43" s="1">
        <v>40644</v>
      </c>
      <c r="B43" s="2">
        <f t="shared" si="5"/>
        <v>11</v>
      </c>
      <c r="C43" s="2">
        <f t="shared" si="0"/>
        <v>4</v>
      </c>
      <c r="D43">
        <f t="shared" si="6"/>
        <v>2011</v>
      </c>
      <c r="E43" t="str">
        <f t="shared" si="7"/>
        <v>11</v>
      </c>
      <c r="F43" t="str">
        <f t="shared" si="8"/>
        <v>PR110411.zip</v>
      </c>
      <c r="G43" t="str">
        <f t="shared" si="9"/>
        <v>fo11042011.zip</v>
      </c>
      <c r="H43" t="str">
        <f t="shared" si="10"/>
        <v>fo11042011</v>
      </c>
      <c r="I43" t="str">
        <f t="shared" si="11"/>
        <v>op11042011</v>
      </c>
      <c r="J43" s="3" t="s">
        <v>6</v>
      </c>
      <c r="K43" t="s">
        <v>13</v>
      </c>
      <c r="L43" t="s">
        <v>14</v>
      </c>
      <c r="M43" t="s">
        <v>17</v>
      </c>
      <c r="N43" t="str">
        <f t="shared" si="1"/>
        <v>if (curl_fetch_memory('https://www1.nseindia.com/archives/equities/bhavcopy/pr/PR110411.zip')$status_code == 200)</v>
      </c>
      <c r="O43" t="str">
        <f t="shared" si="2"/>
        <v>if (curl_fetch_memory('https://www1.nseindia.com/archives/equities/bhavcopy/pr/PR110411.zip')$status_code == 200) download.file('https://www1.nseindia.com/archives/equities/bhavcopy/pr/PR110411.zip', 'D:\\My-Shares\\source-bhavcopy-zip\\PR110411.zip')</v>
      </c>
      <c r="P43" t="str">
        <f t="shared" si="3"/>
        <v>if (file.exists('D:\\My-Shares\\source-bhavcopy-zip\\PR110411.zip')) {zipped_names = grep('\\.zip', unzip('D:\\My-Shares\\source-bhavcopy-zip\\PR110411.zip', list=TRUE)$Name, ignore.case=TRUE, value=TRUE); unzip(zipfile = 'D:\\My-Shares\\source-bhavcopy-zip\\PR110411.zip', exdir = 'D:\\My-Shares\\source-fno-zip', files=zipped_names);rm(zipped_names);}</v>
      </c>
      <c r="Q43" t="str">
        <f t="shared" si="4"/>
        <v>if (file.exists('D:\\My-Shares\\source-fno-zip\\fo11042011.zip')) {files = unzip('D:\\My-Shares\\source-fno-zip\\fo11042011.zip', list=TRUE)$Name; unzip(zipfile = 'D:\\My-Shares\\source-fno-zip\\fo11042011.zip', exdir = 'D:\\My-Shares\\source-fno-csv', files=files[grepl('^fo[0-9]{8}\\.csv|^op[0-9]{8}\\.csv',files)]);rm(files);}</v>
      </c>
      <c r="R43" t="str">
        <f t="shared" si="12"/>
        <v>if (file.exists('D:\\My-Shares\\source-fno-csv\\fo11042011.csv')) fo11042011 = data.table (read_csv_chunked('D:\\My-Shares\\source-fno-csv\\fo11042011.csv', DataFrameCallback$new(f), chunk_size = 5))</v>
      </c>
      <c r="S43" t="str">
        <f t="shared" si="13"/>
        <v>if (file.exists('D:\\My-Shares\\source-fno-csv\\op11042011.csv')) op11042011 = data.table (read_csv_chunked('D:\\My-Shares\\source-fno-csv\\op11042011.csv', DataFrameCallback$new(f), chunk_size = 5))</v>
      </c>
      <c r="T43" t="str">
        <f t="shared" si="14"/>
        <v>MA110411</v>
      </c>
      <c r="U43" s="3" t="s">
        <v>24</v>
      </c>
      <c r="V43" t="str">
        <f t="shared" si="15"/>
        <v>https://www1.nseindia.com/archives/equities/mkt/MA110411.csv</v>
      </c>
      <c r="W43" t="str">
        <f t="shared" si="16"/>
        <v>MA110411 = fread('https://www1.nseindia.com/archives/equities/mkt/MA110411.csv', sep='!', header = FALSE);</v>
      </c>
      <c r="X43" t="str">
        <f t="shared" si="17"/>
        <v>MA110411 = MA110411[ str_detect(toupper(V1), ',NIFTY') | str_detect(toupper(V1), ',INDEX,') | str_detect(toupper(V1), ',CNX') ];</v>
      </c>
      <c r="Y43" t="str">
        <f t="shared" si="18"/>
        <v>MA110411 = MA110411[, c('temp', 'INDEX', 'PREVIOUS_CLOSE', 'OPEN', 'HIGH', 'LOW', 'CLOSE', 'GAIN_LOSS') := tstrsplit(V1, ',', fixed= TRUE),];</v>
      </c>
      <c r="Z43" t="str">
        <f t="shared" si="19"/>
        <v>MA110411 = MA110411 [ GAIN_LOSS != 'GAIN/LOSS'];</v>
      </c>
      <c r="AA43" t="str">
        <f t="shared" si="20"/>
        <v>if (curl_fetch_memory('https://www1.nseindia.com/archives/equities/mkt/MA110411.csv')$status_code == 200) {MA110411 = fread('https://www1.nseindia.com/archives/equities/mkt/MA110411.csv', sep='!', header = FALSE); MA110411 = MA110411[ str_detect(toupper(V1), ',NIFTY') | str_detect(toupper(V1), ',INDEX,') | str_detect(toupper(V1), ',CNX') ]; MA110411 = MA110411[, c('temp', 'INDEX', 'PREVIOUS_CLOSE', 'OPEN', 'HIGH', 'LOW', 'CLOSE', 'GAIN_LOSS') := tstrsplit(V1, ',', fixed= TRUE),]; MA110411 = MA110411 [ GAIN_LOSS != 'GAIN/LOSS'];}</v>
      </c>
    </row>
    <row r="44" spans="1:27" hidden="1">
      <c r="A44" s="1">
        <v>40645</v>
      </c>
      <c r="B44" s="2">
        <f t="shared" si="5"/>
        <v>12</v>
      </c>
      <c r="C44" s="2">
        <f t="shared" si="0"/>
        <v>4</v>
      </c>
      <c r="D44">
        <f t="shared" si="6"/>
        <v>2011</v>
      </c>
      <c r="E44" t="str">
        <f t="shared" si="7"/>
        <v>11</v>
      </c>
      <c r="F44" t="str">
        <f t="shared" si="8"/>
        <v>PR120411.zip</v>
      </c>
      <c r="G44" t="str">
        <f t="shared" si="9"/>
        <v>fo12042011.zip</v>
      </c>
      <c r="H44" t="str">
        <f t="shared" si="10"/>
        <v>fo12042011</v>
      </c>
      <c r="I44" t="str">
        <f t="shared" si="11"/>
        <v>op12042011</v>
      </c>
      <c r="J44" s="3" t="s">
        <v>6</v>
      </c>
      <c r="K44" t="s">
        <v>13</v>
      </c>
      <c r="L44" t="s">
        <v>14</v>
      </c>
      <c r="M44" t="s">
        <v>17</v>
      </c>
      <c r="N44" t="str">
        <f t="shared" si="1"/>
        <v>if (curl_fetch_memory('https://www1.nseindia.com/archives/equities/bhavcopy/pr/PR120411.zip')$status_code == 200)</v>
      </c>
      <c r="O44" t="str">
        <f t="shared" si="2"/>
        <v>if (curl_fetch_memory('https://www1.nseindia.com/archives/equities/bhavcopy/pr/PR120411.zip')$status_code == 200) download.file('https://www1.nseindia.com/archives/equities/bhavcopy/pr/PR120411.zip', 'D:\\My-Shares\\source-bhavcopy-zip\\PR120411.zip')</v>
      </c>
      <c r="P44" t="str">
        <f t="shared" si="3"/>
        <v>if (file.exists('D:\\My-Shares\\source-bhavcopy-zip\\PR120411.zip')) {zipped_names = grep('\\.zip', unzip('D:\\My-Shares\\source-bhavcopy-zip\\PR120411.zip', list=TRUE)$Name, ignore.case=TRUE, value=TRUE); unzip(zipfile = 'D:\\My-Shares\\source-bhavcopy-zip\\PR120411.zip', exdir = 'D:\\My-Shares\\source-fno-zip', files=zipped_names);rm(zipped_names);}</v>
      </c>
      <c r="Q44" t="str">
        <f t="shared" si="4"/>
        <v>if (file.exists('D:\\My-Shares\\source-fno-zip\\fo12042011.zip')) {files = unzip('D:\\My-Shares\\source-fno-zip\\fo12042011.zip', list=TRUE)$Name; unzip(zipfile = 'D:\\My-Shares\\source-fno-zip\\fo12042011.zip', exdir = 'D:\\My-Shares\\source-fno-csv', files=files[grepl('^fo[0-9]{8}\\.csv|^op[0-9]{8}\\.csv',files)]);rm(files);}</v>
      </c>
      <c r="R44" t="str">
        <f t="shared" si="12"/>
        <v>if (file.exists('D:\\My-Shares\\source-fno-csv\\fo12042011.csv')) fo12042011 = data.table (read_csv_chunked('D:\\My-Shares\\source-fno-csv\\fo12042011.csv', DataFrameCallback$new(f), chunk_size = 5))</v>
      </c>
      <c r="S44" t="str">
        <f t="shared" si="13"/>
        <v>if (file.exists('D:\\My-Shares\\source-fno-csv\\op12042011.csv')) op12042011 = data.table (read_csv_chunked('D:\\My-Shares\\source-fno-csv\\op12042011.csv', DataFrameCallback$new(f), chunk_size = 5))</v>
      </c>
      <c r="T44" t="str">
        <f t="shared" si="14"/>
        <v>MA120411</v>
      </c>
      <c r="U44" s="3" t="s">
        <v>24</v>
      </c>
      <c r="V44" t="str">
        <f t="shared" si="15"/>
        <v>https://www1.nseindia.com/archives/equities/mkt/MA120411.csv</v>
      </c>
      <c r="W44" t="str">
        <f t="shared" si="16"/>
        <v>MA120411 = fread('https://www1.nseindia.com/archives/equities/mkt/MA120411.csv', sep='!', header = FALSE);</v>
      </c>
      <c r="X44" t="str">
        <f t="shared" si="17"/>
        <v>MA120411 = MA120411[ str_detect(toupper(V1), ',NIFTY') | str_detect(toupper(V1), ',INDEX,') | str_detect(toupper(V1), ',CNX') ];</v>
      </c>
      <c r="Y44" t="str">
        <f t="shared" si="18"/>
        <v>MA120411 = MA120411[, c('temp', 'INDEX', 'PREVIOUS_CLOSE', 'OPEN', 'HIGH', 'LOW', 'CLOSE', 'GAIN_LOSS') := tstrsplit(V1, ',', fixed= TRUE),];</v>
      </c>
      <c r="Z44" t="str">
        <f t="shared" si="19"/>
        <v>MA120411 = MA120411 [ GAIN_LOSS != 'GAIN/LOSS'];</v>
      </c>
      <c r="AA44" t="str">
        <f t="shared" si="20"/>
        <v>if (curl_fetch_memory('https://www1.nseindia.com/archives/equities/mkt/MA120411.csv')$status_code == 200) {MA120411 = fread('https://www1.nseindia.com/archives/equities/mkt/MA120411.csv', sep='!', header = FALSE); MA120411 = MA120411[ str_detect(toupper(V1), ',NIFTY') | str_detect(toupper(V1), ',INDEX,') | str_detect(toupper(V1), ',CNX') ]; MA120411 = MA120411[, c('temp', 'INDEX', 'PREVIOUS_CLOSE', 'OPEN', 'HIGH', 'LOW', 'CLOSE', 'GAIN_LOSS') := tstrsplit(V1, ',', fixed= TRUE),]; MA120411 = MA120411 [ GAIN_LOSS != 'GAIN/LOSS'];}</v>
      </c>
    </row>
    <row r="45" spans="1:27" hidden="1">
      <c r="A45" s="1">
        <v>40646</v>
      </c>
      <c r="B45" s="2">
        <f t="shared" si="5"/>
        <v>13</v>
      </c>
      <c r="C45" s="2">
        <f t="shared" si="0"/>
        <v>4</v>
      </c>
      <c r="D45">
        <f t="shared" si="6"/>
        <v>2011</v>
      </c>
      <c r="E45" t="str">
        <f t="shared" si="7"/>
        <v>11</v>
      </c>
      <c r="F45" t="str">
        <f t="shared" si="8"/>
        <v>PR130411.zip</v>
      </c>
      <c r="G45" t="str">
        <f t="shared" si="9"/>
        <v>fo13042011.zip</v>
      </c>
      <c r="H45" t="str">
        <f t="shared" si="10"/>
        <v>fo13042011</v>
      </c>
      <c r="I45" t="str">
        <f t="shared" si="11"/>
        <v>op13042011</v>
      </c>
      <c r="J45" s="3" t="s">
        <v>6</v>
      </c>
      <c r="K45" t="s">
        <v>13</v>
      </c>
      <c r="L45" t="s">
        <v>14</v>
      </c>
      <c r="M45" t="s">
        <v>17</v>
      </c>
      <c r="N45" t="str">
        <f t="shared" si="1"/>
        <v>if (curl_fetch_memory('https://www1.nseindia.com/archives/equities/bhavcopy/pr/PR130411.zip')$status_code == 200)</v>
      </c>
      <c r="O45" t="str">
        <f t="shared" si="2"/>
        <v>if (curl_fetch_memory('https://www1.nseindia.com/archives/equities/bhavcopy/pr/PR130411.zip')$status_code == 200) download.file('https://www1.nseindia.com/archives/equities/bhavcopy/pr/PR130411.zip', 'D:\\My-Shares\\source-bhavcopy-zip\\PR130411.zip')</v>
      </c>
      <c r="P45" t="str">
        <f t="shared" si="3"/>
        <v>if (file.exists('D:\\My-Shares\\source-bhavcopy-zip\\PR130411.zip')) {zipped_names = grep('\\.zip', unzip('D:\\My-Shares\\source-bhavcopy-zip\\PR130411.zip', list=TRUE)$Name, ignore.case=TRUE, value=TRUE); unzip(zipfile = 'D:\\My-Shares\\source-bhavcopy-zip\\PR130411.zip', exdir = 'D:\\My-Shares\\source-fno-zip', files=zipped_names);rm(zipped_names);}</v>
      </c>
      <c r="Q45" t="str">
        <f t="shared" si="4"/>
        <v>if (file.exists('D:\\My-Shares\\source-fno-zip\\fo13042011.zip')) {files = unzip('D:\\My-Shares\\source-fno-zip\\fo13042011.zip', list=TRUE)$Name; unzip(zipfile = 'D:\\My-Shares\\source-fno-zip\\fo13042011.zip', exdir = 'D:\\My-Shares\\source-fno-csv', files=files[grepl('^fo[0-9]{8}\\.csv|^op[0-9]{8}\\.csv',files)]);rm(files);}</v>
      </c>
      <c r="R45" t="str">
        <f t="shared" si="12"/>
        <v>if (file.exists('D:\\My-Shares\\source-fno-csv\\fo13042011.csv')) fo13042011 = data.table (read_csv_chunked('D:\\My-Shares\\source-fno-csv\\fo13042011.csv', DataFrameCallback$new(f), chunk_size = 5))</v>
      </c>
      <c r="S45" t="str">
        <f t="shared" si="13"/>
        <v>if (file.exists('D:\\My-Shares\\source-fno-csv\\op13042011.csv')) op13042011 = data.table (read_csv_chunked('D:\\My-Shares\\source-fno-csv\\op13042011.csv', DataFrameCallback$new(f), chunk_size = 5))</v>
      </c>
      <c r="T45" t="str">
        <f t="shared" si="14"/>
        <v>MA130411</v>
      </c>
      <c r="U45" s="3" t="s">
        <v>24</v>
      </c>
      <c r="V45" t="str">
        <f t="shared" si="15"/>
        <v>https://www1.nseindia.com/archives/equities/mkt/MA130411.csv</v>
      </c>
      <c r="W45" t="str">
        <f t="shared" si="16"/>
        <v>MA130411 = fread('https://www1.nseindia.com/archives/equities/mkt/MA130411.csv', sep='!', header = FALSE);</v>
      </c>
      <c r="X45" t="str">
        <f t="shared" si="17"/>
        <v>MA130411 = MA130411[ str_detect(toupper(V1), ',NIFTY') | str_detect(toupper(V1), ',INDEX,') | str_detect(toupper(V1), ',CNX') ];</v>
      </c>
      <c r="Y45" t="str">
        <f t="shared" si="18"/>
        <v>MA130411 = MA130411[, c('temp', 'INDEX', 'PREVIOUS_CLOSE', 'OPEN', 'HIGH', 'LOW', 'CLOSE', 'GAIN_LOSS') := tstrsplit(V1, ',', fixed= TRUE),];</v>
      </c>
      <c r="Z45" t="str">
        <f t="shared" si="19"/>
        <v>MA130411 = MA130411 [ GAIN_LOSS != 'GAIN/LOSS'];</v>
      </c>
      <c r="AA45" t="str">
        <f t="shared" si="20"/>
        <v>if (curl_fetch_memory('https://www1.nseindia.com/archives/equities/mkt/MA130411.csv')$status_code == 200) {MA130411 = fread('https://www1.nseindia.com/archives/equities/mkt/MA130411.csv', sep='!', header = FALSE); MA130411 = MA130411[ str_detect(toupper(V1), ',NIFTY') | str_detect(toupper(V1), ',INDEX,') | str_detect(toupper(V1), ',CNX') ]; MA130411 = MA130411[, c('temp', 'INDEX', 'PREVIOUS_CLOSE', 'OPEN', 'HIGH', 'LOW', 'CLOSE', 'GAIN_LOSS') := tstrsplit(V1, ',', fixed= TRUE),]; MA130411 = MA130411 [ GAIN_LOSS != 'GAIN/LOSS'];}</v>
      </c>
    </row>
    <row r="46" spans="1:27" hidden="1">
      <c r="A46" s="1">
        <v>40647</v>
      </c>
      <c r="B46" s="2">
        <f t="shared" si="5"/>
        <v>14</v>
      </c>
      <c r="C46" s="2">
        <f t="shared" si="0"/>
        <v>4</v>
      </c>
      <c r="D46">
        <f t="shared" si="6"/>
        <v>2011</v>
      </c>
      <c r="E46" t="str">
        <f t="shared" si="7"/>
        <v>11</v>
      </c>
      <c r="F46" t="str">
        <f t="shared" si="8"/>
        <v>PR140411.zip</v>
      </c>
      <c r="G46" t="str">
        <f t="shared" si="9"/>
        <v>fo14042011.zip</v>
      </c>
      <c r="H46" t="str">
        <f t="shared" si="10"/>
        <v>fo14042011</v>
      </c>
      <c r="I46" t="str">
        <f t="shared" si="11"/>
        <v>op14042011</v>
      </c>
      <c r="J46" s="3" t="s">
        <v>6</v>
      </c>
      <c r="K46" t="s">
        <v>13</v>
      </c>
      <c r="L46" t="s">
        <v>14</v>
      </c>
      <c r="M46" t="s">
        <v>17</v>
      </c>
      <c r="N46" t="str">
        <f t="shared" si="1"/>
        <v>if (curl_fetch_memory('https://www1.nseindia.com/archives/equities/bhavcopy/pr/PR140411.zip')$status_code == 200)</v>
      </c>
      <c r="O46" t="str">
        <f t="shared" si="2"/>
        <v>if (curl_fetch_memory('https://www1.nseindia.com/archives/equities/bhavcopy/pr/PR140411.zip')$status_code == 200) download.file('https://www1.nseindia.com/archives/equities/bhavcopy/pr/PR140411.zip', 'D:\\My-Shares\\source-bhavcopy-zip\\PR140411.zip')</v>
      </c>
      <c r="P46" t="str">
        <f t="shared" si="3"/>
        <v>if (file.exists('D:\\My-Shares\\source-bhavcopy-zip\\PR140411.zip')) {zipped_names = grep('\\.zip', unzip('D:\\My-Shares\\source-bhavcopy-zip\\PR140411.zip', list=TRUE)$Name, ignore.case=TRUE, value=TRUE); unzip(zipfile = 'D:\\My-Shares\\source-bhavcopy-zip\\PR140411.zip', exdir = 'D:\\My-Shares\\source-fno-zip', files=zipped_names);rm(zipped_names);}</v>
      </c>
      <c r="Q46" t="str">
        <f t="shared" si="4"/>
        <v>if (file.exists('D:\\My-Shares\\source-fno-zip\\fo14042011.zip')) {files = unzip('D:\\My-Shares\\source-fno-zip\\fo14042011.zip', list=TRUE)$Name; unzip(zipfile = 'D:\\My-Shares\\source-fno-zip\\fo14042011.zip', exdir = 'D:\\My-Shares\\source-fno-csv', files=files[grepl('^fo[0-9]{8}\\.csv|^op[0-9]{8}\\.csv',files)]);rm(files);}</v>
      </c>
      <c r="R46" t="str">
        <f t="shared" si="12"/>
        <v>if (file.exists('D:\\My-Shares\\source-fno-csv\\fo14042011.csv')) fo14042011 = data.table (read_csv_chunked('D:\\My-Shares\\source-fno-csv\\fo14042011.csv', DataFrameCallback$new(f), chunk_size = 5))</v>
      </c>
      <c r="S46" t="str">
        <f t="shared" si="13"/>
        <v>if (file.exists('D:\\My-Shares\\source-fno-csv\\op14042011.csv')) op14042011 = data.table (read_csv_chunked('D:\\My-Shares\\source-fno-csv\\op14042011.csv', DataFrameCallback$new(f), chunk_size = 5))</v>
      </c>
      <c r="T46" t="str">
        <f t="shared" si="14"/>
        <v>MA140411</v>
      </c>
      <c r="U46" s="3" t="s">
        <v>24</v>
      </c>
      <c r="V46" t="str">
        <f t="shared" si="15"/>
        <v>https://www1.nseindia.com/archives/equities/mkt/MA140411.csv</v>
      </c>
      <c r="W46" t="str">
        <f t="shared" si="16"/>
        <v>MA140411 = fread('https://www1.nseindia.com/archives/equities/mkt/MA140411.csv', sep='!', header = FALSE);</v>
      </c>
      <c r="X46" t="str">
        <f t="shared" si="17"/>
        <v>MA140411 = MA140411[ str_detect(toupper(V1), ',NIFTY') | str_detect(toupper(V1), ',INDEX,') | str_detect(toupper(V1), ',CNX') ];</v>
      </c>
      <c r="Y46" t="str">
        <f t="shared" si="18"/>
        <v>MA140411 = MA140411[, c('temp', 'INDEX', 'PREVIOUS_CLOSE', 'OPEN', 'HIGH', 'LOW', 'CLOSE', 'GAIN_LOSS') := tstrsplit(V1, ',', fixed= TRUE),];</v>
      </c>
      <c r="Z46" t="str">
        <f t="shared" si="19"/>
        <v>MA140411 = MA140411 [ GAIN_LOSS != 'GAIN/LOSS'];</v>
      </c>
      <c r="AA46" t="str">
        <f t="shared" si="20"/>
        <v>if (curl_fetch_memory('https://www1.nseindia.com/archives/equities/mkt/MA140411.csv')$status_code == 200) {MA140411 = fread('https://www1.nseindia.com/archives/equities/mkt/MA140411.csv', sep='!', header = FALSE); MA140411 = MA140411[ str_detect(toupper(V1), ',NIFTY') | str_detect(toupper(V1), ',INDEX,') | str_detect(toupper(V1), ',CNX') ]; MA140411 = MA140411[, c('temp', 'INDEX', 'PREVIOUS_CLOSE', 'OPEN', 'HIGH', 'LOW', 'CLOSE', 'GAIN_LOSS') := tstrsplit(V1, ',', fixed= TRUE),]; MA140411 = MA140411 [ GAIN_LOSS != 'GAIN/LOSS'];}</v>
      </c>
    </row>
    <row r="47" spans="1:27" hidden="1">
      <c r="A47" s="1">
        <v>40648</v>
      </c>
      <c r="B47" s="2">
        <f t="shared" si="5"/>
        <v>15</v>
      </c>
      <c r="C47" s="2">
        <f t="shared" si="0"/>
        <v>4</v>
      </c>
      <c r="D47">
        <f t="shared" si="6"/>
        <v>2011</v>
      </c>
      <c r="E47" t="str">
        <f t="shared" si="7"/>
        <v>11</v>
      </c>
      <c r="F47" t="str">
        <f t="shared" si="8"/>
        <v>PR150411.zip</v>
      </c>
      <c r="G47" t="str">
        <f t="shared" si="9"/>
        <v>fo15042011.zip</v>
      </c>
      <c r="H47" t="str">
        <f t="shared" si="10"/>
        <v>fo15042011</v>
      </c>
      <c r="I47" t="str">
        <f t="shared" si="11"/>
        <v>op15042011</v>
      </c>
      <c r="J47" s="3" t="s">
        <v>6</v>
      </c>
      <c r="K47" t="s">
        <v>13</v>
      </c>
      <c r="L47" t="s">
        <v>14</v>
      </c>
      <c r="M47" t="s">
        <v>17</v>
      </c>
      <c r="N47" t="str">
        <f t="shared" si="1"/>
        <v>if (curl_fetch_memory('https://www1.nseindia.com/archives/equities/bhavcopy/pr/PR150411.zip')$status_code == 200)</v>
      </c>
      <c r="O47" t="str">
        <f t="shared" si="2"/>
        <v>if (curl_fetch_memory('https://www1.nseindia.com/archives/equities/bhavcopy/pr/PR150411.zip')$status_code == 200) download.file('https://www1.nseindia.com/archives/equities/bhavcopy/pr/PR150411.zip', 'D:\\My-Shares\\source-bhavcopy-zip\\PR150411.zip')</v>
      </c>
      <c r="P47" t="str">
        <f t="shared" si="3"/>
        <v>if (file.exists('D:\\My-Shares\\source-bhavcopy-zip\\PR150411.zip')) {zipped_names = grep('\\.zip', unzip('D:\\My-Shares\\source-bhavcopy-zip\\PR150411.zip', list=TRUE)$Name, ignore.case=TRUE, value=TRUE); unzip(zipfile = 'D:\\My-Shares\\source-bhavcopy-zip\\PR150411.zip', exdir = 'D:\\My-Shares\\source-fno-zip', files=zipped_names);rm(zipped_names);}</v>
      </c>
      <c r="Q47" t="str">
        <f t="shared" si="4"/>
        <v>if (file.exists('D:\\My-Shares\\source-fno-zip\\fo15042011.zip')) {files = unzip('D:\\My-Shares\\source-fno-zip\\fo15042011.zip', list=TRUE)$Name; unzip(zipfile = 'D:\\My-Shares\\source-fno-zip\\fo15042011.zip', exdir = 'D:\\My-Shares\\source-fno-csv', files=files[grepl('^fo[0-9]{8}\\.csv|^op[0-9]{8}\\.csv',files)]);rm(files);}</v>
      </c>
      <c r="R47" t="str">
        <f t="shared" si="12"/>
        <v>if (file.exists('D:\\My-Shares\\source-fno-csv\\fo15042011.csv')) fo15042011 = data.table (read_csv_chunked('D:\\My-Shares\\source-fno-csv\\fo15042011.csv', DataFrameCallback$new(f), chunk_size = 5))</v>
      </c>
      <c r="S47" t="str">
        <f t="shared" si="13"/>
        <v>if (file.exists('D:\\My-Shares\\source-fno-csv\\op15042011.csv')) op15042011 = data.table (read_csv_chunked('D:\\My-Shares\\source-fno-csv\\op15042011.csv', DataFrameCallback$new(f), chunk_size = 5))</v>
      </c>
      <c r="T47" t="str">
        <f t="shared" si="14"/>
        <v>MA150411</v>
      </c>
      <c r="U47" s="3" t="s">
        <v>24</v>
      </c>
      <c r="V47" t="str">
        <f t="shared" si="15"/>
        <v>https://www1.nseindia.com/archives/equities/mkt/MA150411.csv</v>
      </c>
      <c r="W47" t="str">
        <f t="shared" si="16"/>
        <v>MA150411 = fread('https://www1.nseindia.com/archives/equities/mkt/MA150411.csv', sep='!', header = FALSE);</v>
      </c>
      <c r="X47" t="str">
        <f t="shared" si="17"/>
        <v>MA150411 = MA150411[ str_detect(toupper(V1), ',NIFTY') | str_detect(toupper(V1), ',INDEX,') | str_detect(toupper(V1), ',CNX') ];</v>
      </c>
      <c r="Y47" t="str">
        <f t="shared" si="18"/>
        <v>MA150411 = MA150411[, c('temp', 'INDEX', 'PREVIOUS_CLOSE', 'OPEN', 'HIGH', 'LOW', 'CLOSE', 'GAIN_LOSS') := tstrsplit(V1, ',', fixed= TRUE),];</v>
      </c>
      <c r="Z47" t="str">
        <f t="shared" si="19"/>
        <v>MA150411 = MA150411 [ GAIN_LOSS != 'GAIN/LOSS'];</v>
      </c>
      <c r="AA47" t="str">
        <f t="shared" si="20"/>
        <v>if (curl_fetch_memory('https://www1.nseindia.com/archives/equities/mkt/MA150411.csv')$status_code == 200) {MA150411 = fread('https://www1.nseindia.com/archives/equities/mkt/MA150411.csv', sep='!', header = FALSE); MA150411 = MA150411[ str_detect(toupper(V1), ',NIFTY') | str_detect(toupper(V1), ',INDEX,') | str_detect(toupper(V1), ',CNX') ]; MA150411 = MA150411[, c('temp', 'INDEX', 'PREVIOUS_CLOSE', 'OPEN', 'HIGH', 'LOW', 'CLOSE', 'GAIN_LOSS') := tstrsplit(V1, ',', fixed= TRUE),]; MA150411 = MA150411 [ GAIN_LOSS != 'GAIN/LOSS'];}</v>
      </c>
    </row>
    <row r="48" spans="1:27" hidden="1">
      <c r="A48" s="1">
        <v>40649</v>
      </c>
      <c r="B48" s="2">
        <f t="shared" si="5"/>
        <v>16</v>
      </c>
      <c r="C48" s="2">
        <f t="shared" si="0"/>
        <v>4</v>
      </c>
      <c r="D48">
        <f t="shared" si="6"/>
        <v>2011</v>
      </c>
      <c r="E48" t="str">
        <f t="shared" si="7"/>
        <v>11</v>
      </c>
      <c r="F48" t="str">
        <f t="shared" si="8"/>
        <v>PR160411.zip</v>
      </c>
      <c r="G48" t="str">
        <f t="shared" si="9"/>
        <v>fo16042011.zip</v>
      </c>
      <c r="H48" t="str">
        <f t="shared" si="10"/>
        <v>fo16042011</v>
      </c>
      <c r="I48" t="str">
        <f t="shared" si="11"/>
        <v>op16042011</v>
      </c>
      <c r="J48" s="3" t="s">
        <v>6</v>
      </c>
      <c r="K48" t="s">
        <v>13</v>
      </c>
      <c r="L48" t="s">
        <v>14</v>
      </c>
      <c r="M48" t="s">
        <v>17</v>
      </c>
      <c r="N48" t="str">
        <f t="shared" si="1"/>
        <v>if (curl_fetch_memory('https://www1.nseindia.com/archives/equities/bhavcopy/pr/PR160411.zip')$status_code == 200)</v>
      </c>
      <c r="O48" t="str">
        <f t="shared" si="2"/>
        <v>if (curl_fetch_memory('https://www1.nseindia.com/archives/equities/bhavcopy/pr/PR160411.zip')$status_code == 200) download.file('https://www1.nseindia.com/archives/equities/bhavcopy/pr/PR160411.zip', 'D:\\My-Shares\\source-bhavcopy-zip\\PR160411.zip')</v>
      </c>
      <c r="P48" t="str">
        <f t="shared" si="3"/>
        <v>if (file.exists('D:\\My-Shares\\source-bhavcopy-zip\\PR160411.zip')) {zipped_names = grep('\\.zip', unzip('D:\\My-Shares\\source-bhavcopy-zip\\PR160411.zip', list=TRUE)$Name, ignore.case=TRUE, value=TRUE); unzip(zipfile = 'D:\\My-Shares\\source-bhavcopy-zip\\PR160411.zip', exdir = 'D:\\My-Shares\\source-fno-zip', files=zipped_names);rm(zipped_names);}</v>
      </c>
      <c r="Q48" t="str">
        <f t="shared" si="4"/>
        <v>if (file.exists('D:\\My-Shares\\source-fno-zip\\fo16042011.zip')) {files = unzip('D:\\My-Shares\\source-fno-zip\\fo16042011.zip', list=TRUE)$Name; unzip(zipfile = 'D:\\My-Shares\\source-fno-zip\\fo16042011.zip', exdir = 'D:\\My-Shares\\source-fno-csv', files=files[grepl('^fo[0-9]{8}\\.csv|^op[0-9]{8}\\.csv',files)]);rm(files);}</v>
      </c>
      <c r="R48" t="str">
        <f t="shared" si="12"/>
        <v>if (file.exists('D:\\My-Shares\\source-fno-csv\\fo16042011.csv')) fo16042011 = data.table (read_csv_chunked('D:\\My-Shares\\source-fno-csv\\fo16042011.csv', DataFrameCallback$new(f), chunk_size = 5))</v>
      </c>
      <c r="S48" t="str">
        <f t="shared" si="13"/>
        <v>if (file.exists('D:\\My-Shares\\source-fno-csv\\op16042011.csv')) op16042011 = data.table (read_csv_chunked('D:\\My-Shares\\source-fno-csv\\op16042011.csv', DataFrameCallback$new(f), chunk_size = 5))</v>
      </c>
      <c r="T48" t="str">
        <f t="shared" si="14"/>
        <v>MA160411</v>
      </c>
      <c r="U48" s="3" t="s">
        <v>24</v>
      </c>
      <c r="V48" t="str">
        <f t="shared" si="15"/>
        <v>https://www1.nseindia.com/archives/equities/mkt/MA160411.csv</v>
      </c>
      <c r="W48" t="str">
        <f t="shared" si="16"/>
        <v>MA160411 = fread('https://www1.nseindia.com/archives/equities/mkt/MA160411.csv', sep='!', header = FALSE);</v>
      </c>
      <c r="X48" t="str">
        <f t="shared" si="17"/>
        <v>MA160411 = MA160411[ str_detect(toupper(V1), ',NIFTY') | str_detect(toupper(V1), ',INDEX,') | str_detect(toupper(V1), ',CNX') ];</v>
      </c>
      <c r="Y48" t="str">
        <f t="shared" si="18"/>
        <v>MA160411 = MA160411[, c('temp', 'INDEX', 'PREVIOUS_CLOSE', 'OPEN', 'HIGH', 'LOW', 'CLOSE', 'GAIN_LOSS') := tstrsplit(V1, ',', fixed= TRUE),];</v>
      </c>
      <c r="Z48" t="str">
        <f t="shared" si="19"/>
        <v>MA160411 = MA160411 [ GAIN_LOSS != 'GAIN/LOSS'];</v>
      </c>
      <c r="AA48" t="str">
        <f t="shared" si="20"/>
        <v>if (curl_fetch_memory('https://www1.nseindia.com/archives/equities/mkt/MA160411.csv')$status_code == 200) {MA160411 = fread('https://www1.nseindia.com/archives/equities/mkt/MA160411.csv', sep='!', header = FALSE); MA160411 = MA160411[ str_detect(toupper(V1), ',NIFTY') | str_detect(toupper(V1), ',INDEX,') | str_detect(toupper(V1), ',CNX') ]; MA160411 = MA160411[, c('temp', 'INDEX', 'PREVIOUS_CLOSE', 'OPEN', 'HIGH', 'LOW', 'CLOSE', 'GAIN_LOSS') := tstrsplit(V1, ',', fixed= TRUE),]; MA160411 = MA160411 [ GAIN_LOSS != 'GAIN/LOSS'];}</v>
      </c>
    </row>
    <row r="49" spans="1:27" hidden="1">
      <c r="A49" s="1">
        <v>40650</v>
      </c>
      <c r="B49" s="2">
        <f t="shared" si="5"/>
        <v>17</v>
      </c>
      <c r="C49" s="2">
        <f t="shared" si="0"/>
        <v>4</v>
      </c>
      <c r="D49">
        <f t="shared" si="6"/>
        <v>2011</v>
      </c>
      <c r="E49" t="str">
        <f t="shared" si="7"/>
        <v>11</v>
      </c>
      <c r="F49" t="str">
        <f t="shared" si="8"/>
        <v>PR170411.zip</v>
      </c>
      <c r="G49" t="str">
        <f t="shared" si="9"/>
        <v>fo17042011.zip</v>
      </c>
      <c r="H49" t="str">
        <f t="shared" si="10"/>
        <v>fo17042011</v>
      </c>
      <c r="I49" t="str">
        <f t="shared" si="11"/>
        <v>op17042011</v>
      </c>
      <c r="J49" s="3" t="s">
        <v>6</v>
      </c>
      <c r="K49" t="s">
        <v>13</v>
      </c>
      <c r="L49" t="s">
        <v>14</v>
      </c>
      <c r="M49" t="s">
        <v>17</v>
      </c>
      <c r="N49" t="str">
        <f t="shared" si="1"/>
        <v>if (curl_fetch_memory('https://www1.nseindia.com/archives/equities/bhavcopy/pr/PR170411.zip')$status_code == 200)</v>
      </c>
      <c r="O49" t="str">
        <f t="shared" si="2"/>
        <v>if (curl_fetch_memory('https://www1.nseindia.com/archives/equities/bhavcopy/pr/PR170411.zip')$status_code == 200) download.file('https://www1.nseindia.com/archives/equities/bhavcopy/pr/PR170411.zip', 'D:\\My-Shares\\source-bhavcopy-zip\\PR170411.zip')</v>
      </c>
      <c r="P49" t="str">
        <f t="shared" si="3"/>
        <v>if (file.exists('D:\\My-Shares\\source-bhavcopy-zip\\PR170411.zip')) {zipped_names = grep('\\.zip', unzip('D:\\My-Shares\\source-bhavcopy-zip\\PR170411.zip', list=TRUE)$Name, ignore.case=TRUE, value=TRUE); unzip(zipfile = 'D:\\My-Shares\\source-bhavcopy-zip\\PR170411.zip', exdir = 'D:\\My-Shares\\source-fno-zip', files=zipped_names);rm(zipped_names);}</v>
      </c>
      <c r="Q49" t="str">
        <f t="shared" si="4"/>
        <v>if (file.exists('D:\\My-Shares\\source-fno-zip\\fo17042011.zip')) {files = unzip('D:\\My-Shares\\source-fno-zip\\fo17042011.zip', list=TRUE)$Name; unzip(zipfile = 'D:\\My-Shares\\source-fno-zip\\fo17042011.zip', exdir = 'D:\\My-Shares\\source-fno-csv', files=files[grepl('^fo[0-9]{8}\\.csv|^op[0-9]{8}\\.csv',files)]);rm(files);}</v>
      </c>
      <c r="R49" t="str">
        <f t="shared" si="12"/>
        <v>if (file.exists('D:\\My-Shares\\source-fno-csv\\fo17042011.csv')) fo17042011 = data.table (read_csv_chunked('D:\\My-Shares\\source-fno-csv\\fo17042011.csv', DataFrameCallback$new(f), chunk_size = 5))</v>
      </c>
      <c r="S49" t="str">
        <f t="shared" si="13"/>
        <v>if (file.exists('D:\\My-Shares\\source-fno-csv\\op17042011.csv')) op17042011 = data.table (read_csv_chunked('D:\\My-Shares\\source-fno-csv\\op17042011.csv', DataFrameCallback$new(f), chunk_size = 5))</v>
      </c>
      <c r="T49" t="str">
        <f t="shared" si="14"/>
        <v>MA170411</v>
      </c>
      <c r="U49" s="3" t="s">
        <v>24</v>
      </c>
      <c r="V49" t="str">
        <f t="shared" si="15"/>
        <v>https://www1.nseindia.com/archives/equities/mkt/MA170411.csv</v>
      </c>
      <c r="W49" t="str">
        <f t="shared" si="16"/>
        <v>MA170411 = fread('https://www1.nseindia.com/archives/equities/mkt/MA170411.csv', sep='!', header = FALSE);</v>
      </c>
      <c r="X49" t="str">
        <f t="shared" si="17"/>
        <v>MA170411 = MA170411[ str_detect(toupper(V1), ',NIFTY') | str_detect(toupper(V1), ',INDEX,') | str_detect(toupper(V1), ',CNX') ];</v>
      </c>
      <c r="Y49" t="str">
        <f t="shared" si="18"/>
        <v>MA170411 = MA170411[, c('temp', 'INDEX', 'PREVIOUS_CLOSE', 'OPEN', 'HIGH', 'LOW', 'CLOSE', 'GAIN_LOSS') := tstrsplit(V1, ',', fixed= TRUE),];</v>
      </c>
      <c r="Z49" t="str">
        <f t="shared" si="19"/>
        <v>MA170411 = MA170411 [ GAIN_LOSS != 'GAIN/LOSS'];</v>
      </c>
      <c r="AA49" t="str">
        <f t="shared" si="20"/>
        <v>if (curl_fetch_memory('https://www1.nseindia.com/archives/equities/mkt/MA170411.csv')$status_code == 200) {MA170411 = fread('https://www1.nseindia.com/archives/equities/mkt/MA170411.csv', sep='!', header = FALSE); MA170411 = MA170411[ str_detect(toupper(V1), ',NIFTY') | str_detect(toupper(V1), ',INDEX,') | str_detect(toupper(V1), ',CNX') ]; MA170411 = MA170411[, c('temp', 'INDEX', 'PREVIOUS_CLOSE', 'OPEN', 'HIGH', 'LOW', 'CLOSE', 'GAIN_LOSS') := tstrsplit(V1, ',', fixed= TRUE),]; MA170411 = MA170411 [ GAIN_LOSS != 'GAIN/LOSS'];}</v>
      </c>
    </row>
    <row r="50" spans="1:27" hidden="1">
      <c r="A50" s="1">
        <v>40651</v>
      </c>
      <c r="B50" s="2">
        <f t="shared" si="5"/>
        <v>18</v>
      </c>
      <c r="C50" s="2">
        <f t="shared" si="0"/>
        <v>4</v>
      </c>
      <c r="D50">
        <f t="shared" si="6"/>
        <v>2011</v>
      </c>
      <c r="E50" t="str">
        <f t="shared" si="7"/>
        <v>11</v>
      </c>
      <c r="F50" t="str">
        <f t="shared" si="8"/>
        <v>PR180411.zip</v>
      </c>
      <c r="G50" t="str">
        <f t="shared" si="9"/>
        <v>fo18042011.zip</v>
      </c>
      <c r="H50" t="str">
        <f t="shared" si="10"/>
        <v>fo18042011</v>
      </c>
      <c r="I50" t="str">
        <f t="shared" si="11"/>
        <v>op18042011</v>
      </c>
      <c r="J50" s="3" t="s">
        <v>6</v>
      </c>
      <c r="K50" t="s">
        <v>13</v>
      </c>
      <c r="L50" t="s">
        <v>14</v>
      </c>
      <c r="M50" t="s">
        <v>17</v>
      </c>
      <c r="N50" t="str">
        <f t="shared" si="1"/>
        <v>if (curl_fetch_memory('https://www1.nseindia.com/archives/equities/bhavcopy/pr/PR180411.zip')$status_code == 200)</v>
      </c>
      <c r="O50" t="str">
        <f t="shared" si="2"/>
        <v>if (curl_fetch_memory('https://www1.nseindia.com/archives/equities/bhavcopy/pr/PR180411.zip')$status_code == 200) download.file('https://www1.nseindia.com/archives/equities/bhavcopy/pr/PR180411.zip', 'D:\\My-Shares\\source-bhavcopy-zip\\PR180411.zip')</v>
      </c>
      <c r="P50" t="str">
        <f t="shared" si="3"/>
        <v>if (file.exists('D:\\My-Shares\\source-bhavcopy-zip\\PR180411.zip')) {zipped_names = grep('\\.zip', unzip('D:\\My-Shares\\source-bhavcopy-zip\\PR180411.zip', list=TRUE)$Name, ignore.case=TRUE, value=TRUE); unzip(zipfile = 'D:\\My-Shares\\source-bhavcopy-zip\\PR180411.zip', exdir = 'D:\\My-Shares\\source-fno-zip', files=zipped_names);rm(zipped_names);}</v>
      </c>
      <c r="Q50" t="str">
        <f t="shared" si="4"/>
        <v>if (file.exists('D:\\My-Shares\\source-fno-zip\\fo18042011.zip')) {files = unzip('D:\\My-Shares\\source-fno-zip\\fo18042011.zip', list=TRUE)$Name; unzip(zipfile = 'D:\\My-Shares\\source-fno-zip\\fo18042011.zip', exdir = 'D:\\My-Shares\\source-fno-csv', files=files[grepl('^fo[0-9]{8}\\.csv|^op[0-9]{8}\\.csv',files)]);rm(files);}</v>
      </c>
      <c r="R50" t="str">
        <f t="shared" si="12"/>
        <v>if (file.exists('D:\\My-Shares\\source-fno-csv\\fo18042011.csv')) fo18042011 = data.table (read_csv_chunked('D:\\My-Shares\\source-fno-csv\\fo18042011.csv', DataFrameCallback$new(f), chunk_size = 5))</v>
      </c>
      <c r="S50" t="str">
        <f t="shared" si="13"/>
        <v>if (file.exists('D:\\My-Shares\\source-fno-csv\\op18042011.csv')) op18042011 = data.table (read_csv_chunked('D:\\My-Shares\\source-fno-csv\\op18042011.csv', DataFrameCallback$new(f), chunk_size = 5))</v>
      </c>
      <c r="T50" t="str">
        <f t="shared" si="14"/>
        <v>MA180411</v>
      </c>
      <c r="U50" s="3" t="s">
        <v>24</v>
      </c>
      <c r="V50" t="str">
        <f t="shared" si="15"/>
        <v>https://www1.nseindia.com/archives/equities/mkt/MA180411.csv</v>
      </c>
      <c r="W50" t="str">
        <f t="shared" si="16"/>
        <v>MA180411 = fread('https://www1.nseindia.com/archives/equities/mkt/MA180411.csv', sep='!', header = FALSE);</v>
      </c>
      <c r="X50" t="str">
        <f t="shared" si="17"/>
        <v>MA180411 = MA180411[ str_detect(toupper(V1), ',NIFTY') | str_detect(toupper(V1), ',INDEX,') | str_detect(toupper(V1), ',CNX') ];</v>
      </c>
      <c r="Y50" t="str">
        <f t="shared" si="18"/>
        <v>MA180411 = MA180411[, c('temp', 'INDEX', 'PREVIOUS_CLOSE', 'OPEN', 'HIGH', 'LOW', 'CLOSE', 'GAIN_LOSS') := tstrsplit(V1, ',', fixed= TRUE),];</v>
      </c>
      <c r="Z50" t="str">
        <f t="shared" si="19"/>
        <v>MA180411 = MA180411 [ GAIN_LOSS != 'GAIN/LOSS'];</v>
      </c>
      <c r="AA50" t="str">
        <f t="shared" si="20"/>
        <v>if (curl_fetch_memory('https://www1.nseindia.com/archives/equities/mkt/MA180411.csv')$status_code == 200) {MA180411 = fread('https://www1.nseindia.com/archives/equities/mkt/MA180411.csv', sep='!', header = FALSE); MA180411 = MA180411[ str_detect(toupper(V1), ',NIFTY') | str_detect(toupper(V1), ',INDEX,') | str_detect(toupper(V1), ',CNX') ]; MA180411 = MA180411[, c('temp', 'INDEX', 'PREVIOUS_CLOSE', 'OPEN', 'HIGH', 'LOW', 'CLOSE', 'GAIN_LOSS') := tstrsplit(V1, ',', fixed= TRUE),]; MA180411 = MA180411 [ GAIN_LOSS != 'GAIN/LOSS'];}</v>
      </c>
    </row>
    <row r="51" spans="1:27" hidden="1">
      <c r="A51" s="1">
        <v>40652</v>
      </c>
      <c r="B51" s="2">
        <f t="shared" si="5"/>
        <v>19</v>
      </c>
      <c r="C51" s="2">
        <f t="shared" si="0"/>
        <v>4</v>
      </c>
      <c r="D51">
        <f t="shared" si="6"/>
        <v>2011</v>
      </c>
      <c r="E51" t="str">
        <f t="shared" si="7"/>
        <v>11</v>
      </c>
      <c r="F51" t="str">
        <f t="shared" si="8"/>
        <v>PR190411.zip</v>
      </c>
      <c r="G51" t="str">
        <f t="shared" si="9"/>
        <v>fo19042011.zip</v>
      </c>
      <c r="H51" t="str">
        <f t="shared" si="10"/>
        <v>fo19042011</v>
      </c>
      <c r="I51" t="str">
        <f t="shared" si="11"/>
        <v>op19042011</v>
      </c>
      <c r="J51" s="3" t="s">
        <v>6</v>
      </c>
      <c r="K51" t="s">
        <v>13</v>
      </c>
      <c r="L51" t="s">
        <v>14</v>
      </c>
      <c r="M51" t="s">
        <v>17</v>
      </c>
      <c r="N51" t="str">
        <f t="shared" si="1"/>
        <v>if (curl_fetch_memory('https://www1.nseindia.com/archives/equities/bhavcopy/pr/PR190411.zip')$status_code == 200)</v>
      </c>
      <c r="O51" t="str">
        <f t="shared" si="2"/>
        <v>if (curl_fetch_memory('https://www1.nseindia.com/archives/equities/bhavcopy/pr/PR190411.zip')$status_code == 200) download.file('https://www1.nseindia.com/archives/equities/bhavcopy/pr/PR190411.zip', 'D:\\My-Shares\\source-bhavcopy-zip\\PR190411.zip')</v>
      </c>
      <c r="P51" t="str">
        <f t="shared" si="3"/>
        <v>if (file.exists('D:\\My-Shares\\source-bhavcopy-zip\\PR190411.zip')) {zipped_names = grep('\\.zip', unzip('D:\\My-Shares\\source-bhavcopy-zip\\PR190411.zip', list=TRUE)$Name, ignore.case=TRUE, value=TRUE); unzip(zipfile = 'D:\\My-Shares\\source-bhavcopy-zip\\PR190411.zip', exdir = 'D:\\My-Shares\\source-fno-zip', files=zipped_names);rm(zipped_names);}</v>
      </c>
      <c r="Q51" t="str">
        <f t="shared" si="4"/>
        <v>if (file.exists('D:\\My-Shares\\source-fno-zip\\fo19042011.zip')) {files = unzip('D:\\My-Shares\\source-fno-zip\\fo19042011.zip', list=TRUE)$Name; unzip(zipfile = 'D:\\My-Shares\\source-fno-zip\\fo19042011.zip', exdir = 'D:\\My-Shares\\source-fno-csv', files=files[grepl('^fo[0-9]{8}\\.csv|^op[0-9]{8}\\.csv',files)]);rm(files);}</v>
      </c>
      <c r="R51" t="str">
        <f t="shared" si="12"/>
        <v>if (file.exists('D:\\My-Shares\\source-fno-csv\\fo19042011.csv')) fo19042011 = data.table (read_csv_chunked('D:\\My-Shares\\source-fno-csv\\fo19042011.csv', DataFrameCallback$new(f), chunk_size = 5))</v>
      </c>
      <c r="S51" t="str">
        <f t="shared" si="13"/>
        <v>if (file.exists('D:\\My-Shares\\source-fno-csv\\op19042011.csv')) op19042011 = data.table (read_csv_chunked('D:\\My-Shares\\source-fno-csv\\op19042011.csv', DataFrameCallback$new(f), chunk_size = 5))</v>
      </c>
      <c r="T51" t="str">
        <f t="shared" si="14"/>
        <v>MA190411</v>
      </c>
      <c r="U51" s="3" t="s">
        <v>24</v>
      </c>
      <c r="V51" t="str">
        <f t="shared" si="15"/>
        <v>https://www1.nseindia.com/archives/equities/mkt/MA190411.csv</v>
      </c>
      <c r="W51" t="str">
        <f t="shared" si="16"/>
        <v>MA190411 = fread('https://www1.nseindia.com/archives/equities/mkt/MA190411.csv', sep='!', header = FALSE);</v>
      </c>
      <c r="X51" t="str">
        <f t="shared" si="17"/>
        <v>MA190411 = MA190411[ str_detect(toupper(V1), ',NIFTY') | str_detect(toupper(V1), ',INDEX,') | str_detect(toupper(V1), ',CNX') ];</v>
      </c>
      <c r="Y51" t="str">
        <f t="shared" si="18"/>
        <v>MA190411 = MA190411[, c('temp', 'INDEX', 'PREVIOUS_CLOSE', 'OPEN', 'HIGH', 'LOW', 'CLOSE', 'GAIN_LOSS') := tstrsplit(V1, ',', fixed= TRUE),];</v>
      </c>
      <c r="Z51" t="str">
        <f t="shared" si="19"/>
        <v>MA190411 = MA190411 [ GAIN_LOSS != 'GAIN/LOSS'];</v>
      </c>
      <c r="AA51" t="str">
        <f t="shared" si="20"/>
        <v>if (curl_fetch_memory('https://www1.nseindia.com/archives/equities/mkt/MA190411.csv')$status_code == 200) {MA190411 = fread('https://www1.nseindia.com/archives/equities/mkt/MA190411.csv', sep='!', header = FALSE); MA190411 = MA190411[ str_detect(toupper(V1), ',NIFTY') | str_detect(toupper(V1), ',INDEX,') | str_detect(toupper(V1), ',CNX') ]; MA190411 = MA190411[, c('temp', 'INDEX', 'PREVIOUS_CLOSE', 'OPEN', 'HIGH', 'LOW', 'CLOSE', 'GAIN_LOSS') := tstrsplit(V1, ',', fixed= TRUE),]; MA190411 = MA190411 [ GAIN_LOSS != 'GAIN/LOSS'];}</v>
      </c>
    </row>
    <row r="52" spans="1:27" hidden="1">
      <c r="A52" s="1">
        <v>40653</v>
      </c>
      <c r="B52" s="2">
        <f t="shared" si="5"/>
        <v>20</v>
      </c>
      <c r="C52" s="2">
        <f t="shared" si="0"/>
        <v>4</v>
      </c>
      <c r="D52">
        <f t="shared" si="6"/>
        <v>2011</v>
      </c>
      <c r="E52" t="str">
        <f t="shared" si="7"/>
        <v>11</v>
      </c>
      <c r="F52" t="str">
        <f t="shared" si="8"/>
        <v>PR200411.zip</v>
      </c>
      <c r="G52" t="str">
        <f t="shared" si="9"/>
        <v>fo20042011.zip</v>
      </c>
      <c r="H52" t="str">
        <f t="shared" si="10"/>
        <v>fo20042011</v>
      </c>
      <c r="I52" t="str">
        <f t="shared" si="11"/>
        <v>op20042011</v>
      </c>
      <c r="J52" s="3" t="s">
        <v>6</v>
      </c>
      <c r="K52" t="s">
        <v>13</v>
      </c>
      <c r="L52" t="s">
        <v>14</v>
      </c>
      <c r="M52" t="s">
        <v>17</v>
      </c>
      <c r="N52" t="str">
        <f t="shared" si="1"/>
        <v>if (curl_fetch_memory('https://www1.nseindia.com/archives/equities/bhavcopy/pr/PR200411.zip')$status_code == 200)</v>
      </c>
      <c r="O52" t="str">
        <f t="shared" si="2"/>
        <v>if (curl_fetch_memory('https://www1.nseindia.com/archives/equities/bhavcopy/pr/PR200411.zip')$status_code == 200) download.file('https://www1.nseindia.com/archives/equities/bhavcopy/pr/PR200411.zip', 'D:\\My-Shares\\source-bhavcopy-zip\\PR200411.zip')</v>
      </c>
      <c r="P52" t="str">
        <f t="shared" si="3"/>
        <v>if (file.exists('D:\\My-Shares\\source-bhavcopy-zip\\PR200411.zip')) {zipped_names = grep('\\.zip', unzip('D:\\My-Shares\\source-bhavcopy-zip\\PR200411.zip', list=TRUE)$Name, ignore.case=TRUE, value=TRUE); unzip(zipfile = 'D:\\My-Shares\\source-bhavcopy-zip\\PR200411.zip', exdir = 'D:\\My-Shares\\source-fno-zip', files=zipped_names);rm(zipped_names);}</v>
      </c>
      <c r="Q52" t="str">
        <f t="shared" si="4"/>
        <v>if (file.exists('D:\\My-Shares\\source-fno-zip\\fo20042011.zip')) {files = unzip('D:\\My-Shares\\source-fno-zip\\fo20042011.zip', list=TRUE)$Name; unzip(zipfile = 'D:\\My-Shares\\source-fno-zip\\fo20042011.zip', exdir = 'D:\\My-Shares\\source-fno-csv', files=files[grepl('^fo[0-9]{8}\\.csv|^op[0-9]{8}\\.csv',files)]);rm(files);}</v>
      </c>
      <c r="R52" t="str">
        <f t="shared" si="12"/>
        <v>if (file.exists('D:\\My-Shares\\source-fno-csv\\fo20042011.csv')) fo20042011 = data.table (read_csv_chunked('D:\\My-Shares\\source-fno-csv\\fo20042011.csv', DataFrameCallback$new(f), chunk_size = 5))</v>
      </c>
      <c r="S52" t="str">
        <f t="shared" si="13"/>
        <v>if (file.exists('D:\\My-Shares\\source-fno-csv\\op20042011.csv')) op20042011 = data.table (read_csv_chunked('D:\\My-Shares\\source-fno-csv\\op20042011.csv', DataFrameCallback$new(f), chunk_size = 5))</v>
      </c>
      <c r="T52" t="str">
        <f t="shared" si="14"/>
        <v>MA200411</v>
      </c>
      <c r="U52" s="3" t="s">
        <v>24</v>
      </c>
      <c r="V52" t="str">
        <f t="shared" si="15"/>
        <v>https://www1.nseindia.com/archives/equities/mkt/MA200411.csv</v>
      </c>
      <c r="W52" t="str">
        <f t="shared" si="16"/>
        <v>MA200411 = fread('https://www1.nseindia.com/archives/equities/mkt/MA200411.csv', sep='!', header = FALSE);</v>
      </c>
      <c r="X52" t="str">
        <f t="shared" si="17"/>
        <v>MA200411 = MA200411[ str_detect(toupper(V1), ',NIFTY') | str_detect(toupper(V1), ',INDEX,') | str_detect(toupper(V1), ',CNX') ];</v>
      </c>
      <c r="Y52" t="str">
        <f t="shared" si="18"/>
        <v>MA200411 = MA200411[, c('temp', 'INDEX', 'PREVIOUS_CLOSE', 'OPEN', 'HIGH', 'LOW', 'CLOSE', 'GAIN_LOSS') := tstrsplit(V1, ',', fixed= TRUE),];</v>
      </c>
      <c r="Z52" t="str">
        <f t="shared" si="19"/>
        <v>MA200411 = MA200411 [ GAIN_LOSS != 'GAIN/LOSS'];</v>
      </c>
      <c r="AA52" t="str">
        <f t="shared" si="20"/>
        <v>if (curl_fetch_memory('https://www1.nseindia.com/archives/equities/mkt/MA200411.csv')$status_code == 200) {MA200411 = fread('https://www1.nseindia.com/archives/equities/mkt/MA200411.csv', sep='!', header = FALSE); MA200411 = MA200411[ str_detect(toupper(V1), ',NIFTY') | str_detect(toupper(V1), ',INDEX,') | str_detect(toupper(V1), ',CNX') ]; MA200411 = MA200411[, c('temp', 'INDEX', 'PREVIOUS_CLOSE', 'OPEN', 'HIGH', 'LOW', 'CLOSE', 'GAIN_LOSS') := tstrsplit(V1, ',', fixed= TRUE),]; MA200411 = MA200411 [ GAIN_LOSS != 'GAIN/LOSS'];}</v>
      </c>
    </row>
    <row r="53" spans="1:27" hidden="1">
      <c r="A53" s="1">
        <v>40654</v>
      </c>
      <c r="B53" s="2">
        <f t="shared" si="5"/>
        <v>21</v>
      </c>
      <c r="C53" s="2">
        <f t="shared" si="0"/>
        <v>4</v>
      </c>
      <c r="D53">
        <f t="shared" si="6"/>
        <v>2011</v>
      </c>
      <c r="E53" t="str">
        <f t="shared" si="7"/>
        <v>11</v>
      </c>
      <c r="F53" t="str">
        <f t="shared" si="8"/>
        <v>PR210411.zip</v>
      </c>
      <c r="G53" t="str">
        <f t="shared" si="9"/>
        <v>fo21042011.zip</v>
      </c>
      <c r="H53" t="str">
        <f t="shared" si="10"/>
        <v>fo21042011</v>
      </c>
      <c r="I53" t="str">
        <f t="shared" si="11"/>
        <v>op21042011</v>
      </c>
      <c r="J53" s="3" t="s">
        <v>6</v>
      </c>
      <c r="K53" t="s">
        <v>13</v>
      </c>
      <c r="L53" t="s">
        <v>14</v>
      </c>
      <c r="M53" t="s">
        <v>17</v>
      </c>
      <c r="N53" t="str">
        <f t="shared" si="1"/>
        <v>if (curl_fetch_memory('https://www1.nseindia.com/archives/equities/bhavcopy/pr/PR210411.zip')$status_code == 200)</v>
      </c>
      <c r="O53" t="str">
        <f t="shared" si="2"/>
        <v>if (curl_fetch_memory('https://www1.nseindia.com/archives/equities/bhavcopy/pr/PR210411.zip')$status_code == 200) download.file('https://www1.nseindia.com/archives/equities/bhavcopy/pr/PR210411.zip', 'D:\\My-Shares\\source-bhavcopy-zip\\PR210411.zip')</v>
      </c>
      <c r="P53" t="str">
        <f t="shared" si="3"/>
        <v>if (file.exists('D:\\My-Shares\\source-bhavcopy-zip\\PR210411.zip')) {zipped_names = grep('\\.zip', unzip('D:\\My-Shares\\source-bhavcopy-zip\\PR210411.zip', list=TRUE)$Name, ignore.case=TRUE, value=TRUE); unzip(zipfile = 'D:\\My-Shares\\source-bhavcopy-zip\\PR210411.zip', exdir = 'D:\\My-Shares\\source-fno-zip', files=zipped_names);rm(zipped_names);}</v>
      </c>
      <c r="Q53" t="str">
        <f t="shared" si="4"/>
        <v>if (file.exists('D:\\My-Shares\\source-fno-zip\\fo21042011.zip')) {files = unzip('D:\\My-Shares\\source-fno-zip\\fo21042011.zip', list=TRUE)$Name; unzip(zipfile = 'D:\\My-Shares\\source-fno-zip\\fo21042011.zip', exdir = 'D:\\My-Shares\\source-fno-csv', files=files[grepl('^fo[0-9]{8}\\.csv|^op[0-9]{8}\\.csv',files)]);rm(files);}</v>
      </c>
      <c r="R53" t="str">
        <f t="shared" si="12"/>
        <v>if (file.exists('D:\\My-Shares\\source-fno-csv\\fo21042011.csv')) fo21042011 = data.table (read_csv_chunked('D:\\My-Shares\\source-fno-csv\\fo21042011.csv', DataFrameCallback$new(f), chunk_size = 5))</v>
      </c>
      <c r="S53" t="str">
        <f t="shared" si="13"/>
        <v>if (file.exists('D:\\My-Shares\\source-fno-csv\\op21042011.csv')) op21042011 = data.table (read_csv_chunked('D:\\My-Shares\\source-fno-csv\\op21042011.csv', DataFrameCallback$new(f), chunk_size = 5))</v>
      </c>
      <c r="T53" t="str">
        <f t="shared" si="14"/>
        <v>MA210411</v>
      </c>
      <c r="U53" s="3" t="s">
        <v>24</v>
      </c>
      <c r="V53" t="str">
        <f t="shared" si="15"/>
        <v>https://www1.nseindia.com/archives/equities/mkt/MA210411.csv</v>
      </c>
      <c r="W53" t="str">
        <f t="shared" si="16"/>
        <v>MA210411 = fread('https://www1.nseindia.com/archives/equities/mkt/MA210411.csv', sep='!', header = FALSE);</v>
      </c>
      <c r="X53" t="str">
        <f t="shared" si="17"/>
        <v>MA210411 = MA210411[ str_detect(toupper(V1), ',NIFTY') | str_detect(toupper(V1), ',INDEX,') | str_detect(toupper(V1), ',CNX') ];</v>
      </c>
      <c r="Y53" t="str">
        <f t="shared" si="18"/>
        <v>MA210411 = MA210411[, c('temp', 'INDEX', 'PREVIOUS_CLOSE', 'OPEN', 'HIGH', 'LOW', 'CLOSE', 'GAIN_LOSS') := tstrsplit(V1, ',', fixed= TRUE),];</v>
      </c>
      <c r="Z53" t="str">
        <f t="shared" si="19"/>
        <v>MA210411 = MA210411 [ GAIN_LOSS != 'GAIN/LOSS'];</v>
      </c>
      <c r="AA53" t="str">
        <f t="shared" si="20"/>
        <v>if (curl_fetch_memory('https://www1.nseindia.com/archives/equities/mkt/MA210411.csv')$status_code == 200) {MA210411 = fread('https://www1.nseindia.com/archives/equities/mkt/MA210411.csv', sep='!', header = FALSE); MA210411 = MA210411[ str_detect(toupper(V1), ',NIFTY') | str_detect(toupper(V1), ',INDEX,') | str_detect(toupper(V1), ',CNX') ]; MA210411 = MA210411[, c('temp', 'INDEX', 'PREVIOUS_CLOSE', 'OPEN', 'HIGH', 'LOW', 'CLOSE', 'GAIN_LOSS') := tstrsplit(V1, ',', fixed= TRUE),]; MA210411 = MA210411 [ GAIN_LOSS != 'GAIN/LOSS'];}</v>
      </c>
    </row>
    <row r="54" spans="1:27" hidden="1">
      <c r="A54" s="1">
        <v>40655</v>
      </c>
      <c r="B54" s="2">
        <f t="shared" si="5"/>
        <v>22</v>
      </c>
      <c r="C54" s="2">
        <f t="shared" si="0"/>
        <v>4</v>
      </c>
      <c r="D54">
        <f t="shared" si="6"/>
        <v>2011</v>
      </c>
      <c r="E54" t="str">
        <f t="shared" si="7"/>
        <v>11</v>
      </c>
      <c r="F54" t="str">
        <f t="shared" si="8"/>
        <v>PR220411.zip</v>
      </c>
      <c r="G54" t="str">
        <f t="shared" si="9"/>
        <v>fo22042011.zip</v>
      </c>
      <c r="H54" t="str">
        <f t="shared" si="10"/>
        <v>fo22042011</v>
      </c>
      <c r="I54" t="str">
        <f t="shared" si="11"/>
        <v>op22042011</v>
      </c>
      <c r="J54" s="3" t="s">
        <v>6</v>
      </c>
      <c r="K54" t="s">
        <v>13</v>
      </c>
      <c r="L54" t="s">
        <v>14</v>
      </c>
      <c r="M54" t="s">
        <v>17</v>
      </c>
      <c r="N54" t="str">
        <f t="shared" si="1"/>
        <v>if (curl_fetch_memory('https://www1.nseindia.com/archives/equities/bhavcopy/pr/PR220411.zip')$status_code == 200)</v>
      </c>
      <c r="O54" t="str">
        <f t="shared" si="2"/>
        <v>if (curl_fetch_memory('https://www1.nseindia.com/archives/equities/bhavcopy/pr/PR220411.zip')$status_code == 200) download.file('https://www1.nseindia.com/archives/equities/bhavcopy/pr/PR220411.zip', 'D:\\My-Shares\\source-bhavcopy-zip\\PR220411.zip')</v>
      </c>
      <c r="P54" t="str">
        <f t="shared" si="3"/>
        <v>if (file.exists('D:\\My-Shares\\source-bhavcopy-zip\\PR220411.zip')) {zipped_names = grep('\\.zip', unzip('D:\\My-Shares\\source-bhavcopy-zip\\PR220411.zip', list=TRUE)$Name, ignore.case=TRUE, value=TRUE); unzip(zipfile = 'D:\\My-Shares\\source-bhavcopy-zip\\PR220411.zip', exdir = 'D:\\My-Shares\\source-fno-zip', files=zipped_names);rm(zipped_names);}</v>
      </c>
      <c r="Q54" t="str">
        <f t="shared" si="4"/>
        <v>if (file.exists('D:\\My-Shares\\source-fno-zip\\fo22042011.zip')) {files = unzip('D:\\My-Shares\\source-fno-zip\\fo22042011.zip', list=TRUE)$Name; unzip(zipfile = 'D:\\My-Shares\\source-fno-zip\\fo22042011.zip', exdir = 'D:\\My-Shares\\source-fno-csv', files=files[grepl('^fo[0-9]{8}\\.csv|^op[0-9]{8}\\.csv',files)]);rm(files);}</v>
      </c>
      <c r="R54" t="str">
        <f t="shared" si="12"/>
        <v>if (file.exists('D:\\My-Shares\\source-fno-csv\\fo22042011.csv')) fo22042011 = data.table (read_csv_chunked('D:\\My-Shares\\source-fno-csv\\fo22042011.csv', DataFrameCallback$new(f), chunk_size = 5))</v>
      </c>
      <c r="S54" t="str">
        <f t="shared" si="13"/>
        <v>if (file.exists('D:\\My-Shares\\source-fno-csv\\op22042011.csv')) op22042011 = data.table (read_csv_chunked('D:\\My-Shares\\source-fno-csv\\op22042011.csv', DataFrameCallback$new(f), chunk_size = 5))</v>
      </c>
      <c r="T54" t="str">
        <f t="shared" si="14"/>
        <v>MA220411</v>
      </c>
      <c r="U54" s="3" t="s">
        <v>24</v>
      </c>
      <c r="V54" t="str">
        <f t="shared" si="15"/>
        <v>https://www1.nseindia.com/archives/equities/mkt/MA220411.csv</v>
      </c>
      <c r="W54" t="str">
        <f t="shared" si="16"/>
        <v>MA220411 = fread('https://www1.nseindia.com/archives/equities/mkt/MA220411.csv', sep='!', header = FALSE);</v>
      </c>
      <c r="X54" t="str">
        <f t="shared" si="17"/>
        <v>MA220411 = MA220411[ str_detect(toupper(V1), ',NIFTY') | str_detect(toupper(V1), ',INDEX,') | str_detect(toupper(V1), ',CNX') ];</v>
      </c>
      <c r="Y54" t="str">
        <f t="shared" si="18"/>
        <v>MA220411 = MA220411[, c('temp', 'INDEX', 'PREVIOUS_CLOSE', 'OPEN', 'HIGH', 'LOW', 'CLOSE', 'GAIN_LOSS') := tstrsplit(V1, ',', fixed= TRUE),];</v>
      </c>
      <c r="Z54" t="str">
        <f t="shared" si="19"/>
        <v>MA220411 = MA220411 [ GAIN_LOSS != 'GAIN/LOSS'];</v>
      </c>
      <c r="AA54" t="str">
        <f t="shared" si="20"/>
        <v>if (curl_fetch_memory('https://www1.nseindia.com/archives/equities/mkt/MA220411.csv')$status_code == 200) {MA220411 = fread('https://www1.nseindia.com/archives/equities/mkt/MA220411.csv', sep='!', header = FALSE); MA220411 = MA220411[ str_detect(toupper(V1), ',NIFTY') | str_detect(toupper(V1), ',INDEX,') | str_detect(toupper(V1), ',CNX') ]; MA220411 = MA220411[, c('temp', 'INDEX', 'PREVIOUS_CLOSE', 'OPEN', 'HIGH', 'LOW', 'CLOSE', 'GAIN_LOSS') := tstrsplit(V1, ',', fixed= TRUE),]; MA220411 = MA220411 [ GAIN_LOSS != 'GAIN/LOSS'];}</v>
      </c>
    </row>
    <row r="55" spans="1:27" hidden="1">
      <c r="A55" s="1">
        <v>40656</v>
      </c>
      <c r="B55" s="2">
        <f t="shared" si="5"/>
        <v>23</v>
      </c>
      <c r="C55" s="2">
        <f t="shared" si="0"/>
        <v>4</v>
      </c>
      <c r="D55">
        <f t="shared" si="6"/>
        <v>2011</v>
      </c>
      <c r="E55" t="str">
        <f t="shared" si="7"/>
        <v>11</v>
      </c>
      <c r="F55" t="str">
        <f t="shared" si="8"/>
        <v>PR230411.zip</v>
      </c>
      <c r="G55" t="str">
        <f t="shared" si="9"/>
        <v>fo23042011.zip</v>
      </c>
      <c r="H55" t="str">
        <f t="shared" si="10"/>
        <v>fo23042011</v>
      </c>
      <c r="I55" t="str">
        <f t="shared" si="11"/>
        <v>op23042011</v>
      </c>
      <c r="J55" s="3" t="s">
        <v>6</v>
      </c>
      <c r="K55" t="s">
        <v>13</v>
      </c>
      <c r="L55" t="s">
        <v>14</v>
      </c>
      <c r="M55" t="s">
        <v>17</v>
      </c>
      <c r="N55" t="str">
        <f t="shared" si="1"/>
        <v>if (curl_fetch_memory('https://www1.nseindia.com/archives/equities/bhavcopy/pr/PR230411.zip')$status_code == 200)</v>
      </c>
      <c r="O55" t="str">
        <f t="shared" si="2"/>
        <v>if (curl_fetch_memory('https://www1.nseindia.com/archives/equities/bhavcopy/pr/PR230411.zip')$status_code == 200) download.file('https://www1.nseindia.com/archives/equities/bhavcopy/pr/PR230411.zip', 'D:\\My-Shares\\source-bhavcopy-zip\\PR230411.zip')</v>
      </c>
      <c r="P55" t="str">
        <f t="shared" si="3"/>
        <v>if (file.exists('D:\\My-Shares\\source-bhavcopy-zip\\PR230411.zip')) {zipped_names = grep('\\.zip', unzip('D:\\My-Shares\\source-bhavcopy-zip\\PR230411.zip', list=TRUE)$Name, ignore.case=TRUE, value=TRUE); unzip(zipfile = 'D:\\My-Shares\\source-bhavcopy-zip\\PR230411.zip', exdir = 'D:\\My-Shares\\source-fno-zip', files=zipped_names);rm(zipped_names);}</v>
      </c>
      <c r="Q55" t="str">
        <f t="shared" si="4"/>
        <v>if (file.exists('D:\\My-Shares\\source-fno-zip\\fo23042011.zip')) {files = unzip('D:\\My-Shares\\source-fno-zip\\fo23042011.zip', list=TRUE)$Name; unzip(zipfile = 'D:\\My-Shares\\source-fno-zip\\fo23042011.zip', exdir = 'D:\\My-Shares\\source-fno-csv', files=files[grepl('^fo[0-9]{8}\\.csv|^op[0-9]{8}\\.csv',files)]);rm(files);}</v>
      </c>
      <c r="R55" t="str">
        <f t="shared" si="12"/>
        <v>if (file.exists('D:\\My-Shares\\source-fno-csv\\fo23042011.csv')) fo23042011 = data.table (read_csv_chunked('D:\\My-Shares\\source-fno-csv\\fo23042011.csv', DataFrameCallback$new(f), chunk_size = 5))</v>
      </c>
      <c r="S55" t="str">
        <f t="shared" si="13"/>
        <v>if (file.exists('D:\\My-Shares\\source-fno-csv\\op23042011.csv')) op23042011 = data.table (read_csv_chunked('D:\\My-Shares\\source-fno-csv\\op23042011.csv', DataFrameCallback$new(f), chunk_size = 5))</v>
      </c>
      <c r="T55" t="str">
        <f t="shared" si="14"/>
        <v>MA230411</v>
      </c>
      <c r="U55" s="3" t="s">
        <v>24</v>
      </c>
      <c r="V55" t="str">
        <f t="shared" si="15"/>
        <v>https://www1.nseindia.com/archives/equities/mkt/MA230411.csv</v>
      </c>
      <c r="W55" t="str">
        <f t="shared" si="16"/>
        <v>MA230411 = fread('https://www1.nseindia.com/archives/equities/mkt/MA230411.csv', sep='!', header = FALSE);</v>
      </c>
      <c r="X55" t="str">
        <f t="shared" si="17"/>
        <v>MA230411 = MA230411[ str_detect(toupper(V1), ',NIFTY') | str_detect(toupper(V1), ',INDEX,') | str_detect(toupper(V1), ',CNX') ];</v>
      </c>
      <c r="Y55" t="str">
        <f t="shared" si="18"/>
        <v>MA230411 = MA230411[, c('temp', 'INDEX', 'PREVIOUS_CLOSE', 'OPEN', 'HIGH', 'LOW', 'CLOSE', 'GAIN_LOSS') := tstrsplit(V1, ',', fixed= TRUE),];</v>
      </c>
      <c r="Z55" t="str">
        <f t="shared" si="19"/>
        <v>MA230411 = MA230411 [ GAIN_LOSS != 'GAIN/LOSS'];</v>
      </c>
      <c r="AA55" t="str">
        <f t="shared" si="20"/>
        <v>if (curl_fetch_memory('https://www1.nseindia.com/archives/equities/mkt/MA230411.csv')$status_code == 200) {MA230411 = fread('https://www1.nseindia.com/archives/equities/mkt/MA230411.csv', sep='!', header = FALSE); MA230411 = MA230411[ str_detect(toupper(V1), ',NIFTY') | str_detect(toupper(V1), ',INDEX,') | str_detect(toupper(V1), ',CNX') ]; MA230411 = MA230411[, c('temp', 'INDEX', 'PREVIOUS_CLOSE', 'OPEN', 'HIGH', 'LOW', 'CLOSE', 'GAIN_LOSS') := tstrsplit(V1, ',', fixed= TRUE),]; MA230411 = MA230411 [ GAIN_LOSS != 'GAIN/LOSS'];}</v>
      </c>
    </row>
    <row r="56" spans="1:27" hidden="1">
      <c r="A56" s="1">
        <v>40657</v>
      </c>
      <c r="B56" s="2">
        <f t="shared" si="5"/>
        <v>24</v>
      </c>
      <c r="C56" s="2">
        <f t="shared" si="0"/>
        <v>4</v>
      </c>
      <c r="D56">
        <f t="shared" si="6"/>
        <v>2011</v>
      </c>
      <c r="E56" t="str">
        <f t="shared" si="7"/>
        <v>11</v>
      </c>
      <c r="F56" t="str">
        <f t="shared" si="8"/>
        <v>PR240411.zip</v>
      </c>
      <c r="G56" t="str">
        <f t="shared" si="9"/>
        <v>fo24042011.zip</v>
      </c>
      <c r="H56" t="str">
        <f t="shared" si="10"/>
        <v>fo24042011</v>
      </c>
      <c r="I56" t="str">
        <f t="shared" si="11"/>
        <v>op24042011</v>
      </c>
      <c r="J56" s="3" t="s">
        <v>6</v>
      </c>
      <c r="K56" t="s">
        <v>13</v>
      </c>
      <c r="L56" t="s">
        <v>14</v>
      </c>
      <c r="M56" t="s">
        <v>17</v>
      </c>
      <c r="N56" t="str">
        <f t="shared" si="1"/>
        <v>if (curl_fetch_memory('https://www1.nseindia.com/archives/equities/bhavcopy/pr/PR240411.zip')$status_code == 200)</v>
      </c>
      <c r="O56" t="str">
        <f t="shared" si="2"/>
        <v>if (curl_fetch_memory('https://www1.nseindia.com/archives/equities/bhavcopy/pr/PR240411.zip')$status_code == 200) download.file('https://www1.nseindia.com/archives/equities/bhavcopy/pr/PR240411.zip', 'D:\\My-Shares\\source-bhavcopy-zip\\PR240411.zip')</v>
      </c>
      <c r="P56" t="str">
        <f t="shared" si="3"/>
        <v>if (file.exists('D:\\My-Shares\\source-bhavcopy-zip\\PR240411.zip')) {zipped_names = grep('\\.zip', unzip('D:\\My-Shares\\source-bhavcopy-zip\\PR240411.zip', list=TRUE)$Name, ignore.case=TRUE, value=TRUE); unzip(zipfile = 'D:\\My-Shares\\source-bhavcopy-zip\\PR240411.zip', exdir = 'D:\\My-Shares\\source-fno-zip', files=zipped_names);rm(zipped_names);}</v>
      </c>
      <c r="Q56" t="str">
        <f t="shared" si="4"/>
        <v>if (file.exists('D:\\My-Shares\\source-fno-zip\\fo24042011.zip')) {files = unzip('D:\\My-Shares\\source-fno-zip\\fo24042011.zip', list=TRUE)$Name; unzip(zipfile = 'D:\\My-Shares\\source-fno-zip\\fo24042011.zip', exdir = 'D:\\My-Shares\\source-fno-csv', files=files[grepl('^fo[0-9]{8}\\.csv|^op[0-9]{8}\\.csv',files)]);rm(files);}</v>
      </c>
      <c r="R56" t="str">
        <f t="shared" si="12"/>
        <v>if (file.exists('D:\\My-Shares\\source-fno-csv\\fo24042011.csv')) fo24042011 = data.table (read_csv_chunked('D:\\My-Shares\\source-fno-csv\\fo24042011.csv', DataFrameCallback$new(f), chunk_size = 5))</v>
      </c>
      <c r="S56" t="str">
        <f t="shared" si="13"/>
        <v>if (file.exists('D:\\My-Shares\\source-fno-csv\\op24042011.csv')) op24042011 = data.table (read_csv_chunked('D:\\My-Shares\\source-fno-csv\\op24042011.csv', DataFrameCallback$new(f), chunk_size = 5))</v>
      </c>
      <c r="T56" t="str">
        <f t="shared" si="14"/>
        <v>MA240411</v>
      </c>
      <c r="U56" s="3" t="s">
        <v>24</v>
      </c>
      <c r="V56" t="str">
        <f t="shared" si="15"/>
        <v>https://www1.nseindia.com/archives/equities/mkt/MA240411.csv</v>
      </c>
      <c r="W56" t="str">
        <f t="shared" si="16"/>
        <v>MA240411 = fread('https://www1.nseindia.com/archives/equities/mkt/MA240411.csv', sep='!', header = FALSE);</v>
      </c>
      <c r="X56" t="str">
        <f t="shared" si="17"/>
        <v>MA240411 = MA240411[ str_detect(toupper(V1), ',NIFTY') | str_detect(toupper(V1), ',INDEX,') | str_detect(toupper(V1), ',CNX') ];</v>
      </c>
      <c r="Y56" t="str">
        <f t="shared" si="18"/>
        <v>MA240411 = MA240411[, c('temp', 'INDEX', 'PREVIOUS_CLOSE', 'OPEN', 'HIGH', 'LOW', 'CLOSE', 'GAIN_LOSS') := tstrsplit(V1, ',', fixed= TRUE),];</v>
      </c>
      <c r="Z56" t="str">
        <f t="shared" si="19"/>
        <v>MA240411 = MA240411 [ GAIN_LOSS != 'GAIN/LOSS'];</v>
      </c>
      <c r="AA56" t="str">
        <f t="shared" si="20"/>
        <v>if (curl_fetch_memory('https://www1.nseindia.com/archives/equities/mkt/MA240411.csv')$status_code == 200) {MA240411 = fread('https://www1.nseindia.com/archives/equities/mkt/MA240411.csv', sep='!', header = FALSE); MA240411 = MA240411[ str_detect(toupper(V1), ',NIFTY') | str_detect(toupper(V1), ',INDEX,') | str_detect(toupper(V1), ',CNX') ]; MA240411 = MA240411[, c('temp', 'INDEX', 'PREVIOUS_CLOSE', 'OPEN', 'HIGH', 'LOW', 'CLOSE', 'GAIN_LOSS') := tstrsplit(V1, ',', fixed= TRUE),]; MA240411 = MA240411 [ GAIN_LOSS != 'GAIN/LOSS'];}</v>
      </c>
    </row>
    <row r="57" spans="1:27" hidden="1">
      <c r="A57" s="1">
        <v>40658</v>
      </c>
      <c r="B57" s="2">
        <f t="shared" si="5"/>
        <v>25</v>
      </c>
      <c r="C57" s="2">
        <f t="shared" si="0"/>
        <v>4</v>
      </c>
      <c r="D57">
        <f t="shared" si="6"/>
        <v>2011</v>
      </c>
      <c r="E57" t="str">
        <f t="shared" si="7"/>
        <v>11</v>
      </c>
      <c r="F57" t="str">
        <f t="shared" si="8"/>
        <v>PR250411.zip</v>
      </c>
      <c r="G57" t="str">
        <f t="shared" si="9"/>
        <v>fo25042011.zip</v>
      </c>
      <c r="H57" t="str">
        <f t="shared" si="10"/>
        <v>fo25042011</v>
      </c>
      <c r="I57" t="str">
        <f t="shared" si="11"/>
        <v>op25042011</v>
      </c>
      <c r="J57" s="3" t="s">
        <v>6</v>
      </c>
      <c r="K57" t="s">
        <v>13</v>
      </c>
      <c r="L57" t="s">
        <v>14</v>
      </c>
      <c r="M57" t="s">
        <v>17</v>
      </c>
      <c r="N57" t="str">
        <f t="shared" si="1"/>
        <v>if (curl_fetch_memory('https://www1.nseindia.com/archives/equities/bhavcopy/pr/PR250411.zip')$status_code == 200)</v>
      </c>
      <c r="O57" t="str">
        <f t="shared" si="2"/>
        <v>if (curl_fetch_memory('https://www1.nseindia.com/archives/equities/bhavcopy/pr/PR250411.zip')$status_code == 200) download.file('https://www1.nseindia.com/archives/equities/bhavcopy/pr/PR250411.zip', 'D:\\My-Shares\\source-bhavcopy-zip\\PR250411.zip')</v>
      </c>
      <c r="P57" t="str">
        <f t="shared" si="3"/>
        <v>if (file.exists('D:\\My-Shares\\source-bhavcopy-zip\\PR250411.zip')) {zipped_names = grep('\\.zip', unzip('D:\\My-Shares\\source-bhavcopy-zip\\PR250411.zip', list=TRUE)$Name, ignore.case=TRUE, value=TRUE); unzip(zipfile = 'D:\\My-Shares\\source-bhavcopy-zip\\PR250411.zip', exdir = 'D:\\My-Shares\\source-fno-zip', files=zipped_names);rm(zipped_names);}</v>
      </c>
      <c r="Q57" t="str">
        <f t="shared" si="4"/>
        <v>if (file.exists('D:\\My-Shares\\source-fno-zip\\fo25042011.zip')) {files = unzip('D:\\My-Shares\\source-fno-zip\\fo25042011.zip', list=TRUE)$Name; unzip(zipfile = 'D:\\My-Shares\\source-fno-zip\\fo25042011.zip', exdir = 'D:\\My-Shares\\source-fno-csv', files=files[grepl('^fo[0-9]{8}\\.csv|^op[0-9]{8}\\.csv',files)]);rm(files);}</v>
      </c>
      <c r="R57" t="str">
        <f t="shared" si="12"/>
        <v>if (file.exists('D:\\My-Shares\\source-fno-csv\\fo25042011.csv')) fo25042011 = data.table (read_csv_chunked('D:\\My-Shares\\source-fno-csv\\fo25042011.csv', DataFrameCallback$new(f), chunk_size = 5))</v>
      </c>
      <c r="S57" t="str">
        <f t="shared" si="13"/>
        <v>if (file.exists('D:\\My-Shares\\source-fno-csv\\op25042011.csv')) op25042011 = data.table (read_csv_chunked('D:\\My-Shares\\source-fno-csv\\op25042011.csv', DataFrameCallback$new(f), chunk_size = 5))</v>
      </c>
      <c r="T57" t="str">
        <f t="shared" si="14"/>
        <v>MA250411</v>
      </c>
      <c r="U57" s="3" t="s">
        <v>24</v>
      </c>
      <c r="V57" t="str">
        <f t="shared" si="15"/>
        <v>https://www1.nseindia.com/archives/equities/mkt/MA250411.csv</v>
      </c>
      <c r="W57" t="str">
        <f t="shared" si="16"/>
        <v>MA250411 = fread('https://www1.nseindia.com/archives/equities/mkt/MA250411.csv', sep='!', header = FALSE);</v>
      </c>
      <c r="X57" t="str">
        <f t="shared" si="17"/>
        <v>MA250411 = MA250411[ str_detect(toupper(V1), ',NIFTY') | str_detect(toupper(V1), ',INDEX,') | str_detect(toupper(V1), ',CNX') ];</v>
      </c>
      <c r="Y57" t="str">
        <f t="shared" si="18"/>
        <v>MA250411 = MA250411[, c('temp', 'INDEX', 'PREVIOUS_CLOSE', 'OPEN', 'HIGH', 'LOW', 'CLOSE', 'GAIN_LOSS') := tstrsplit(V1, ',', fixed= TRUE),];</v>
      </c>
      <c r="Z57" t="str">
        <f t="shared" si="19"/>
        <v>MA250411 = MA250411 [ GAIN_LOSS != 'GAIN/LOSS'];</v>
      </c>
      <c r="AA57" t="str">
        <f t="shared" si="20"/>
        <v>if (curl_fetch_memory('https://www1.nseindia.com/archives/equities/mkt/MA250411.csv')$status_code == 200) {MA250411 = fread('https://www1.nseindia.com/archives/equities/mkt/MA250411.csv', sep='!', header = FALSE); MA250411 = MA250411[ str_detect(toupper(V1), ',NIFTY') | str_detect(toupper(V1), ',INDEX,') | str_detect(toupper(V1), ',CNX') ]; MA250411 = MA250411[, c('temp', 'INDEX', 'PREVIOUS_CLOSE', 'OPEN', 'HIGH', 'LOW', 'CLOSE', 'GAIN_LOSS') := tstrsplit(V1, ',', fixed= TRUE),]; MA250411 = MA250411 [ GAIN_LOSS != 'GAIN/LOSS'];}</v>
      </c>
    </row>
    <row r="58" spans="1:27" hidden="1">
      <c r="A58" s="1">
        <v>40659</v>
      </c>
      <c r="B58" s="2">
        <f t="shared" si="5"/>
        <v>26</v>
      </c>
      <c r="C58" s="2">
        <f t="shared" si="0"/>
        <v>4</v>
      </c>
      <c r="D58">
        <f t="shared" si="6"/>
        <v>2011</v>
      </c>
      <c r="E58" t="str">
        <f t="shared" si="7"/>
        <v>11</v>
      </c>
      <c r="F58" t="str">
        <f t="shared" si="8"/>
        <v>PR260411.zip</v>
      </c>
      <c r="G58" t="str">
        <f t="shared" si="9"/>
        <v>fo26042011.zip</v>
      </c>
      <c r="H58" t="str">
        <f t="shared" si="10"/>
        <v>fo26042011</v>
      </c>
      <c r="I58" t="str">
        <f t="shared" si="11"/>
        <v>op26042011</v>
      </c>
      <c r="J58" s="3" t="s">
        <v>6</v>
      </c>
      <c r="K58" t="s">
        <v>13</v>
      </c>
      <c r="L58" t="s">
        <v>14</v>
      </c>
      <c r="M58" t="s">
        <v>17</v>
      </c>
      <c r="N58" t="str">
        <f t="shared" si="1"/>
        <v>if (curl_fetch_memory('https://www1.nseindia.com/archives/equities/bhavcopy/pr/PR260411.zip')$status_code == 200)</v>
      </c>
      <c r="O58" t="str">
        <f t="shared" si="2"/>
        <v>if (curl_fetch_memory('https://www1.nseindia.com/archives/equities/bhavcopy/pr/PR260411.zip')$status_code == 200) download.file('https://www1.nseindia.com/archives/equities/bhavcopy/pr/PR260411.zip', 'D:\\My-Shares\\source-bhavcopy-zip\\PR260411.zip')</v>
      </c>
      <c r="P58" t="str">
        <f t="shared" si="3"/>
        <v>if (file.exists('D:\\My-Shares\\source-bhavcopy-zip\\PR260411.zip')) {zipped_names = grep('\\.zip', unzip('D:\\My-Shares\\source-bhavcopy-zip\\PR260411.zip', list=TRUE)$Name, ignore.case=TRUE, value=TRUE); unzip(zipfile = 'D:\\My-Shares\\source-bhavcopy-zip\\PR260411.zip', exdir = 'D:\\My-Shares\\source-fno-zip', files=zipped_names);rm(zipped_names);}</v>
      </c>
      <c r="Q58" t="str">
        <f t="shared" si="4"/>
        <v>if (file.exists('D:\\My-Shares\\source-fno-zip\\fo26042011.zip')) {files = unzip('D:\\My-Shares\\source-fno-zip\\fo26042011.zip', list=TRUE)$Name; unzip(zipfile = 'D:\\My-Shares\\source-fno-zip\\fo26042011.zip', exdir = 'D:\\My-Shares\\source-fno-csv', files=files[grepl('^fo[0-9]{8}\\.csv|^op[0-9]{8}\\.csv',files)]);rm(files);}</v>
      </c>
      <c r="R58" t="str">
        <f t="shared" si="12"/>
        <v>if (file.exists('D:\\My-Shares\\source-fno-csv\\fo26042011.csv')) fo26042011 = data.table (read_csv_chunked('D:\\My-Shares\\source-fno-csv\\fo26042011.csv', DataFrameCallback$new(f), chunk_size = 5))</v>
      </c>
      <c r="S58" t="str">
        <f t="shared" si="13"/>
        <v>if (file.exists('D:\\My-Shares\\source-fno-csv\\op26042011.csv')) op26042011 = data.table (read_csv_chunked('D:\\My-Shares\\source-fno-csv\\op26042011.csv', DataFrameCallback$new(f), chunk_size = 5))</v>
      </c>
      <c r="T58" t="str">
        <f t="shared" si="14"/>
        <v>MA260411</v>
      </c>
      <c r="U58" s="3" t="s">
        <v>24</v>
      </c>
      <c r="V58" t="str">
        <f t="shared" si="15"/>
        <v>https://www1.nseindia.com/archives/equities/mkt/MA260411.csv</v>
      </c>
      <c r="W58" t="str">
        <f t="shared" si="16"/>
        <v>MA260411 = fread('https://www1.nseindia.com/archives/equities/mkt/MA260411.csv', sep='!', header = FALSE);</v>
      </c>
      <c r="X58" t="str">
        <f t="shared" si="17"/>
        <v>MA260411 = MA260411[ str_detect(toupper(V1), ',NIFTY') | str_detect(toupper(V1), ',INDEX,') | str_detect(toupper(V1), ',CNX') ];</v>
      </c>
      <c r="Y58" t="str">
        <f t="shared" si="18"/>
        <v>MA260411 = MA260411[, c('temp', 'INDEX', 'PREVIOUS_CLOSE', 'OPEN', 'HIGH', 'LOW', 'CLOSE', 'GAIN_LOSS') := tstrsplit(V1, ',', fixed= TRUE),];</v>
      </c>
      <c r="Z58" t="str">
        <f t="shared" si="19"/>
        <v>MA260411 = MA260411 [ GAIN_LOSS != 'GAIN/LOSS'];</v>
      </c>
      <c r="AA58" t="str">
        <f t="shared" si="20"/>
        <v>if (curl_fetch_memory('https://www1.nseindia.com/archives/equities/mkt/MA260411.csv')$status_code == 200) {MA260411 = fread('https://www1.nseindia.com/archives/equities/mkt/MA260411.csv', sep='!', header = FALSE); MA260411 = MA260411[ str_detect(toupper(V1), ',NIFTY') | str_detect(toupper(V1), ',INDEX,') | str_detect(toupper(V1), ',CNX') ]; MA260411 = MA260411[, c('temp', 'INDEX', 'PREVIOUS_CLOSE', 'OPEN', 'HIGH', 'LOW', 'CLOSE', 'GAIN_LOSS') := tstrsplit(V1, ',', fixed= TRUE),]; MA260411 = MA260411 [ GAIN_LOSS != 'GAIN/LOSS'];}</v>
      </c>
    </row>
    <row r="59" spans="1:27" hidden="1">
      <c r="A59" s="1">
        <v>40660</v>
      </c>
      <c r="B59" s="2">
        <f t="shared" si="5"/>
        <v>27</v>
      </c>
      <c r="C59" s="2">
        <f t="shared" si="0"/>
        <v>4</v>
      </c>
      <c r="D59">
        <f t="shared" si="6"/>
        <v>2011</v>
      </c>
      <c r="E59" t="str">
        <f t="shared" si="7"/>
        <v>11</v>
      </c>
      <c r="F59" t="str">
        <f t="shared" si="8"/>
        <v>PR270411.zip</v>
      </c>
      <c r="G59" t="str">
        <f t="shared" si="9"/>
        <v>fo27042011.zip</v>
      </c>
      <c r="H59" t="str">
        <f t="shared" si="10"/>
        <v>fo27042011</v>
      </c>
      <c r="I59" t="str">
        <f t="shared" si="11"/>
        <v>op27042011</v>
      </c>
      <c r="J59" s="3" t="s">
        <v>6</v>
      </c>
      <c r="K59" t="s">
        <v>13</v>
      </c>
      <c r="L59" t="s">
        <v>14</v>
      </c>
      <c r="M59" t="s">
        <v>17</v>
      </c>
      <c r="N59" t="str">
        <f t="shared" si="1"/>
        <v>if (curl_fetch_memory('https://www1.nseindia.com/archives/equities/bhavcopy/pr/PR270411.zip')$status_code == 200)</v>
      </c>
      <c r="O59" t="str">
        <f t="shared" si="2"/>
        <v>if (curl_fetch_memory('https://www1.nseindia.com/archives/equities/bhavcopy/pr/PR270411.zip')$status_code == 200) download.file('https://www1.nseindia.com/archives/equities/bhavcopy/pr/PR270411.zip', 'D:\\My-Shares\\source-bhavcopy-zip\\PR270411.zip')</v>
      </c>
      <c r="P59" t="str">
        <f t="shared" si="3"/>
        <v>if (file.exists('D:\\My-Shares\\source-bhavcopy-zip\\PR270411.zip')) {zipped_names = grep('\\.zip', unzip('D:\\My-Shares\\source-bhavcopy-zip\\PR270411.zip', list=TRUE)$Name, ignore.case=TRUE, value=TRUE); unzip(zipfile = 'D:\\My-Shares\\source-bhavcopy-zip\\PR270411.zip', exdir = 'D:\\My-Shares\\source-fno-zip', files=zipped_names);rm(zipped_names);}</v>
      </c>
      <c r="Q59" t="str">
        <f t="shared" si="4"/>
        <v>if (file.exists('D:\\My-Shares\\source-fno-zip\\fo27042011.zip')) {files = unzip('D:\\My-Shares\\source-fno-zip\\fo27042011.zip', list=TRUE)$Name; unzip(zipfile = 'D:\\My-Shares\\source-fno-zip\\fo27042011.zip', exdir = 'D:\\My-Shares\\source-fno-csv', files=files[grepl('^fo[0-9]{8}\\.csv|^op[0-9]{8}\\.csv',files)]);rm(files);}</v>
      </c>
      <c r="R59" t="str">
        <f t="shared" si="12"/>
        <v>if (file.exists('D:\\My-Shares\\source-fno-csv\\fo27042011.csv')) fo27042011 = data.table (read_csv_chunked('D:\\My-Shares\\source-fno-csv\\fo27042011.csv', DataFrameCallback$new(f), chunk_size = 5))</v>
      </c>
      <c r="S59" t="str">
        <f t="shared" si="13"/>
        <v>if (file.exists('D:\\My-Shares\\source-fno-csv\\op27042011.csv')) op27042011 = data.table (read_csv_chunked('D:\\My-Shares\\source-fno-csv\\op27042011.csv', DataFrameCallback$new(f), chunk_size = 5))</v>
      </c>
      <c r="T59" t="str">
        <f t="shared" si="14"/>
        <v>MA270411</v>
      </c>
      <c r="U59" s="3" t="s">
        <v>24</v>
      </c>
      <c r="V59" t="str">
        <f t="shared" si="15"/>
        <v>https://www1.nseindia.com/archives/equities/mkt/MA270411.csv</v>
      </c>
      <c r="W59" t="str">
        <f t="shared" si="16"/>
        <v>MA270411 = fread('https://www1.nseindia.com/archives/equities/mkt/MA270411.csv', sep='!', header = FALSE);</v>
      </c>
      <c r="X59" t="str">
        <f t="shared" si="17"/>
        <v>MA270411 = MA270411[ str_detect(toupper(V1), ',NIFTY') | str_detect(toupper(V1), ',INDEX,') | str_detect(toupper(V1), ',CNX') ];</v>
      </c>
      <c r="Y59" t="str">
        <f t="shared" si="18"/>
        <v>MA270411 = MA270411[, c('temp', 'INDEX', 'PREVIOUS_CLOSE', 'OPEN', 'HIGH', 'LOW', 'CLOSE', 'GAIN_LOSS') := tstrsplit(V1, ',', fixed= TRUE),];</v>
      </c>
      <c r="Z59" t="str">
        <f t="shared" si="19"/>
        <v>MA270411 = MA270411 [ GAIN_LOSS != 'GAIN/LOSS'];</v>
      </c>
      <c r="AA59" t="str">
        <f t="shared" si="20"/>
        <v>if (curl_fetch_memory('https://www1.nseindia.com/archives/equities/mkt/MA270411.csv')$status_code == 200) {MA270411 = fread('https://www1.nseindia.com/archives/equities/mkt/MA270411.csv', sep='!', header = FALSE); MA270411 = MA270411[ str_detect(toupper(V1), ',NIFTY') | str_detect(toupper(V1), ',INDEX,') | str_detect(toupper(V1), ',CNX') ]; MA270411 = MA270411[, c('temp', 'INDEX', 'PREVIOUS_CLOSE', 'OPEN', 'HIGH', 'LOW', 'CLOSE', 'GAIN_LOSS') := tstrsplit(V1, ',', fixed= TRUE),]; MA270411 = MA270411 [ GAIN_LOSS != 'GAIN/LOSS'];}</v>
      </c>
    </row>
    <row r="60" spans="1:27" hidden="1">
      <c r="A60" s="1">
        <v>40661</v>
      </c>
      <c r="B60" s="2">
        <f t="shared" si="5"/>
        <v>28</v>
      </c>
      <c r="C60" s="2">
        <f t="shared" si="0"/>
        <v>4</v>
      </c>
      <c r="D60">
        <f t="shared" si="6"/>
        <v>2011</v>
      </c>
      <c r="E60" t="str">
        <f t="shared" si="7"/>
        <v>11</v>
      </c>
      <c r="F60" t="str">
        <f t="shared" si="8"/>
        <v>PR280411.zip</v>
      </c>
      <c r="G60" t="str">
        <f t="shared" si="9"/>
        <v>fo28042011.zip</v>
      </c>
      <c r="H60" t="str">
        <f t="shared" si="10"/>
        <v>fo28042011</v>
      </c>
      <c r="I60" t="str">
        <f t="shared" si="11"/>
        <v>op28042011</v>
      </c>
      <c r="J60" s="3" t="s">
        <v>6</v>
      </c>
      <c r="K60" t="s">
        <v>13</v>
      </c>
      <c r="L60" t="s">
        <v>14</v>
      </c>
      <c r="M60" t="s">
        <v>17</v>
      </c>
      <c r="N60" t="str">
        <f t="shared" si="1"/>
        <v>if (curl_fetch_memory('https://www1.nseindia.com/archives/equities/bhavcopy/pr/PR280411.zip')$status_code == 200)</v>
      </c>
      <c r="O60" t="str">
        <f t="shared" si="2"/>
        <v>if (curl_fetch_memory('https://www1.nseindia.com/archives/equities/bhavcopy/pr/PR280411.zip')$status_code == 200) download.file('https://www1.nseindia.com/archives/equities/bhavcopy/pr/PR280411.zip', 'D:\\My-Shares\\source-bhavcopy-zip\\PR280411.zip')</v>
      </c>
      <c r="P60" t="str">
        <f t="shared" si="3"/>
        <v>if (file.exists('D:\\My-Shares\\source-bhavcopy-zip\\PR280411.zip')) {zipped_names = grep('\\.zip', unzip('D:\\My-Shares\\source-bhavcopy-zip\\PR280411.zip', list=TRUE)$Name, ignore.case=TRUE, value=TRUE); unzip(zipfile = 'D:\\My-Shares\\source-bhavcopy-zip\\PR280411.zip', exdir = 'D:\\My-Shares\\source-fno-zip', files=zipped_names);rm(zipped_names);}</v>
      </c>
      <c r="Q60" t="str">
        <f t="shared" si="4"/>
        <v>if (file.exists('D:\\My-Shares\\source-fno-zip\\fo28042011.zip')) {files = unzip('D:\\My-Shares\\source-fno-zip\\fo28042011.zip', list=TRUE)$Name; unzip(zipfile = 'D:\\My-Shares\\source-fno-zip\\fo28042011.zip', exdir = 'D:\\My-Shares\\source-fno-csv', files=files[grepl('^fo[0-9]{8}\\.csv|^op[0-9]{8}\\.csv',files)]);rm(files);}</v>
      </c>
      <c r="R60" t="str">
        <f t="shared" si="12"/>
        <v>if (file.exists('D:\\My-Shares\\source-fno-csv\\fo28042011.csv')) fo28042011 = data.table (read_csv_chunked('D:\\My-Shares\\source-fno-csv\\fo28042011.csv', DataFrameCallback$new(f), chunk_size = 5))</v>
      </c>
      <c r="S60" t="str">
        <f t="shared" si="13"/>
        <v>if (file.exists('D:\\My-Shares\\source-fno-csv\\op28042011.csv')) op28042011 = data.table (read_csv_chunked('D:\\My-Shares\\source-fno-csv\\op28042011.csv', DataFrameCallback$new(f), chunk_size = 5))</v>
      </c>
      <c r="T60" t="str">
        <f t="shared" si="14"/>
        <v>MA280411</v>
      </c>
      <c r="U60" s="3" t="s">
        <v>24</v>
      </c>
      <c r="V60" t="str">
        <f t="shared" si="15"/>
        <v>https://www1.nseindia.com/archives/equities/mkt/MA280411.csv</v>
      </c>
      <c r="W60" t="str">
        <f t="shared" si="16"/>
        <v>MA280411 = fread('https://www1.nseindia.com/archives/equities/mkt/MA280411.csv', sep='!', header = FALSE);</v>
      </c>
      <c r="X60" t="str">
        <f t="shared" si="17"/>
        <v>MA280411 = MA280411[ str_detect(toupper(V1), ',NIFTY') | str_detect(toupper(V1), ',INDEX,') | str_detect(toupper(V1), ',CNX') ];</v>
      </c>
      <c r="Y60" t="str">
        <f t="shared" si="18"/>
        <v>MA280411 = MA280411[, c('temp', 'INDEX', 'PREVIOUS_CLOSE', 'OPEN', 'HIGH', 'LOW', 'CLOSE', 'GAIN_LOSS') := tstrsplit(V1, ',', fixed= TRUE),];</v>
      </c>
      <c r="Z60" t="str">
        <f t="shared" si="19"/>
        <v>MA280411 = MA280411 [ GAIN_LOSS != 'GAIN/LOSS'];</v>
      </c>
      <c r="AA60" t="str">
        <f t="shared" si="20"/>
        <v>if (curl_fetch_memory('https://www1.nseindia.com/archives/equities/mkt/MA280411.csv')$status_code == 200) {MA280411 = fread('https://www1.nseindia.com/archives/equities/mkt/MA280411.csv', sep='!', header = FALSE); MA280411 = MA280411[ str_detect(toupper(V1), ',NIFTY') | str_detect(toupper(V1), ',INDEX,') | str_detect(toupper(V1), ',CNX') ]; MA280411 = MA280411[, c('temp', 'INDEX', 'PREVIOUS_CLOSE', 'OPEN', 'HIGH', 'LOW', 'CLOSE', 'GAIN_LOSS') := tstrsplit(V1, ',', fixed= TRUE),]; MA280411 = MA280411 [ GAIN_LOSS != 'GAIN/LOSS'];}</v>
      </c>
    </row>
    <row r="61" spans="1:27" hidden="1">
      <c r="A61" s="1">
        <v>40662</v>
      </c>
      <c r="B61" s="2">
        <f t="shared" si="5"/>
        <v>29</v>
      </c>
      <c r="C61" s="2">
        <f t="shared" si="0"/>
        <v>4</v>
      </c>
      <c r="D61">
        <f t="shared" si="6"/>
        <v>2011</v>
      </c>
      <c r="E61" t="str">
        <f t="shared" si="7"/>
        <v>11</v>
      </c>
      <c r="F61" t="str">
        <f t="shared" si="8"/>
        <v>PR290411.zip</v>
      </c>
      <c r="G61" t="str">
        <f t="shared" si="9"/>
        <v>fo29042011.zip</v>
      </c>
      <c r="H61" t="str">
        <f t="shared" si="10"/>
        <v>fo29042011</v>
      </c>
      <c r="I61" t="str">
        <f t="shared" si="11"/>
        <v>op29042011</v>
      </c>
      <c r="J61" s="3" t="s">
        <v>6</v>
      </c>
      <c r="K61" t="s">
        <v>13</v>
      </c>
      <c r="L61" t="s">
        <v>14</v>
      </c>
      <c r="M61" t="s">
        <v>17</v>
      </c>
      <c r="N61" t="str">
        <f t="shared" si="1"/>
        <v>if (curl_fetch_memory('https://www1.nseindia.com/archives/equities/bhavcopy/pr/PR290411.zip')$status_code == 200)</v>
      </c>
      <c r="O61" t="str">
        <f t="shared" si="2"/>
        <v>if (curl_fetch_memory('https://www1.nseindia.com/archives/equities/bhavcopy/pr/PR290411.zip')$status_code == 200) download.file('https://www1.nseindia.com/archives/equities/bhavcopy/pr/PR290411.zip', 'D:\\My-Shares\\source-bhavcopy-zip\\PR290411.zip')</v>
      </c>
      <c r="P61" t="str">
        <f t="shared" si="3"/>
        <v>if (file.exists('D:\\My-Shares\\source-bhavcopy-zip\\PR290411.zip')) {zipped_names = grep('\\.zip', unzip('D:\\My-Shares\\source-bhavcopy-zip\\PR290411.zip', list=TRUE)$Name, ignore.case=TRUE, value=TRUE); unzip(zipfile = 'D:\\My-Shares\\source-bhavcopy-zip\\PR290411.zip', exdir = 'D:\\My-Shares\\source-fno-zip', files=zipped_names);rm(zipped_names);}</v>
      </c>
      <c r="Q61" t="str">
        <f t="shared" si="4"/>
        <v>if (file.exists('D:\\My-Shares\\source-fno-zip\\fo29042011.zip')) {files = unzip('D:\\My-Shares\\source-fno-zip\\fo29042011.zip', list=TRUE)$Name; unzip(zipfile = 'D:\\My-Shares\\source-fno-zip\\fo29042011.zip', exdir = 'D:\\My-Shares\\source-fno-csv', files=files[grepl('^fo[0-9]{8}\\.csv|^op[0-9]{8}\\.csv',files)]);rm(files);}</v>
      </c>
      <c r="R61" t="str">
        <f t="shared" si="12"/>
        <v>if (file.exists('D:\\My-Shares\\source-fno-csv\\fo29042011.csv')) fo29042011 = data.table (read_csv_chunked('D:\\My-Shares\\source-fno-csv\\fo29042011.csv', DataFrameCallback$new(f), chunk_size = 5))</v>
      </c>
      <c r="S61" t="str">
        <f t="shared" si="13"/>
        <v>if (file.exists('D:\\My-Shares\\source-fno-csv\\op29042011.csv')) op29042011 = data.table (read_csv_chunked('D:\\My-Shares\\source-fno-csv\\op29042011.csv', DataFrameCallback$new(f), chunk_size = 5))</v>
      </c>
      <c r="T61" t="str">
        <f t="shared" si="14"/>
        <v>MA290411</v>
      </c>
      <c r="U61" s="3" t="s">
        <v>24</v>
      </c>
      <c r="V61" t="str">
        <f t="shared" si="15"/>
        <v>https://www1.nseindia.com/archives/equities/mkt/MA290411.csv</v>
      </c>
      <c r="W61" t="str">
        <f t="shared" si="16"/>
        <v>MA290411 = fread('https://www1.nseindia.com/archives/equities/mkt/MA290411.csv', sep='!', header = FALSE);</v>
      </c>
      <c r="X61" t="str">
        <f t="shared" si="17"/>
        <v>MA290411 = MA290411[ str_detect(toupper(V1), ',NIFTY') | str_detect(toupper(V1), ',INDEX,') | str_detect(toupper(V1), ',CNX') ];</v>
      </c>
      <c r="Y61" t="str">
        <f t="shared" si="18"/>
        <v>MA290411 = MA290411[, c('temp', 'INDEX', 'PREVIOUS_CLOSE', 'OPEN', 'HIGH', 'LOW', 'CLOSE', 'GAIN_LOSS') := tstrsplit(V1, ',', fixed= TRUE),];</v>
      </c>
      <c r="Z61" t="str">
        <f t="shared" si="19"/>
        <v>MA290411 = MA290411 [ GAIN_LOSS != 'GAIN/LOSS'];</v>
      </c>
      <c r="AA61" t="str">
        <f t="shared" si="20"/>
        <v>if (curl_fetch_memory('https://www1.nseindia.com/archives/equities/mkt/MA290411.csv')$status_code == 200) {MA290411 = fread('https://www1.nseindia.com/archives/equities/mkt/MA290411.csv', sep='!', header = FALSE); MA290411 = MA290411[ str_detect(toupper(V1), ',NIFTY') | str_detect(toupper(V1), ',INDEX,') | str_detect(toupper(V1), ',CNX') ]; MA290411 = MA290411[, c('temp', 'INDEX', 'PREVIOUS_CLOSE', 'OPEN', 'HIGH', 'LOW', 'CLOSE', 'GAIN_LOSS') := tstrsplit(V1, ',', fixed= TRUE),]; MA290411 = MA290411 [ GAIN_LOSS != 'GAIN/LOSS'];}</v>
      </c>
    </row>
    <row r="62" spans="1:27" hidden="1">
      <c r="A62" s="1">
        <v>40663</v>
      </c>
      <c r="B62" s="2">
        <f t="shared" si="5"/>
        <v>30</v>
      </c>
      <c r="C62" s="2">
        <f t="shared" si="0"/>
        <v>4</v>
      </c>
      <c r="D62">
        <f t="shared" si="6"/>
        <v>2011</v>
      </c>
      <c r="E62" t="str">
        <f t="shared" si="7"/>
        <v>11</v>
      </c>
      <c r="F62" t="str">
        <f t="shared" si="8"/>
        <v>PR300411.zip</v>
      </c>
      <c r="G62" t="str">
        <f t="shared" si="9"/>
        <v>fo30042011.zip</v>
      </c>
      <c r="H62" t="str">
        <f t="shared" si="10"/>
        <v>fo30042011</v>
      </c>
      <c r="I62" t="str">
        <f t="shared" si="11"/>
        <v>op30042011</v>
      </c>
      <c r="J62" s="3" t="s">
        <v>6</v>
      </c>
      <c r="K62" t="s">
        <v>13</v>
      </c>
      <c r="L62" t="s">
        <v>14</v>
      </c>
      <c r="M62" t="s">
        <v>17</v>
      </c>
      <c r="N62" t="str">
        <f t="shared" si="1"/>
        <v>if (curl_fetch_memory('https://www1.nseindia.com/archives/equities/bhavcopy/pr/PR300411.zip')$status_code == 200)</v>
      </c>
      <c r="O62" t="str">
        <f t="shared" si="2"/>
        <v>if (curl_fetch_memory('https://www1.nseindia.com/archives/equities/bhavcopy/pr/PR300411.zip')$status_code == 200) download.file('https://www1.nseindia.com/archives/equities/bhavcopy/pr/PR300411.zip', 'D:\\My-Shares\\source-bhavcopy-zip\\PR300411.zip')</v>
      </c>
      <c r="P62" t="str">
        <f t="shared" si="3"/>
        <v>if (file.exists('D:\\My-Shares\\source-bhavcopy-zip\\PR300411.zip')) {zipped_names = grep('\\.zip', unzip('D:\\My-Shares\\source-bhavcopy-zip\\PR300411.zip', list=TRUE)$Name, ignore.case=TRUE, value=TRUE); unzip(zipfile = 'D:\\My-Shares\\source-bhavcopy-zip\\PR300411.zip', exdir = 'D:\\My-Shares\\source-fno-zip', files=zipped_names);rm(zipped_names);}</v>
      </c>
      <c r="Q62" t="str">
        <f t="shared" si="4"/>
        <v>if (file.exists('D:\\My-Shares\\source-fno-zip\\fo30042011.zip')) {files = unzip('D:\\My-Shares\\source-fno-zip\\fo30042011.zip', list=TRUE)$Name; unzip(zipfile = 'D:\\My-Shares\\source-fno-zip\\fo30042011.zip', exdir = 'D:\\My-Shares\\source-fno-csv', files=files[grepl('^fo[0-9]{8}\\.csv|^op[0-9]{8}\\.csv',files)]);rm(files);}</v>
      </c>
      <c r="R62" t="str">
        <f t="shared" si="12"/>
        <v>if (file.exists('D:\\My-Shares\\source-fno-csv\\fo30042011.csv')) fo30042011 = data.table (read_csv_chunked('D:\\My-Shares\\source-fno-csv\\fo30042011.csv', DataFrameCallback$new(f), chunk_size = 5))</v>
      </c>
      <c r="S62" t="str">
        <f t="shared" si="13"/>
        <v>if (file.exists('D:\\My-Shares\\source-fno-csv\\op30042011.csv')) op30042011 = data.table (read_csv_chunked('D:\\My-Shares\\source-fno-csv\\op30042011.csv', DataFrameCallback$new(f), chunk_size = 5))</v>
      </c>
      <c r="T62" t="str">
        <f t="shared" si="14"/>
        <v>MA300411</v>
      </c>
      <c r="U62" s="3" t="s">
        <v>24</v>
      </c>
      <c r="V62" t="str">
        <f t="shared" si="15"/>
        <v>https://www1.nseindia.com/archives/equities/mkt/MA300411.csv</v>
      </c>
      <c r="W62" t="str">
        <f t="shared" si="16"/>
        <v>MA300411 = fread('https://www1.nseindia.com/archives/equities/mkt/MA300411.csv', sep='!', header = FALSE);</v>
      </c>
      <c r="X62" t="str">
        <f t="shared" si="17"/>
        <v>MA300411 = MA300411[ str_detect(toupper(V1), ',NIFTY') | str_detect(toupper(V1), ',INDEX,') | str_detect(toupper(V1), ',CNX') ];</v>
      </c>
      <c r="Y62" t="str">
        <f t="shared" si="18"/>
        <v>MA300411 = MA300411[, c('temp', 'INDEX', 'PREVIOUS_CLOSE', 'OPEN', 'HIGH', 'LOW', 'CLOSE', 'GAIN_LOSS') := tstrsplit(V1, ',', fixed= TRUE),];</v>
      </c>
      <c r="Z62" t="str">
        <f t="shared" si="19"/>
        <v>MA300411 = MA300411 [ GAIN_LOSS != 'GAIN/LOSS'];</v>
      </c>
      <c r="AA62" t="str">
        <f t="shared" si="20"/>
        <v>if (curl_fetch_memory('https://www1.nseindia.com/archives/equities/mkt/MA300411.csv')$status_code == 200) {MA300411 = fread('https://www1.nseindia.com/archives/equities/mkt/MA300411.csv', sep='!', header = FALSE); MA300411 = MA300411[ str_detect(toupper(V1), ',NIFTY') | str_detect(toupper(V1), ',INDEX,') | str_detect(toupper(V1), ',CNX') ]; MA300411 = MA300411[, c('temp', 'INDEX', 'PREVIOUS_CLOSE', 'OPEN', 'HIGH', 'LOW', 'CLOSE', 'GAIN_LOSS') := tstrsplit(V1, ',', fixed= TRUE),]; MA300411 = MA300411 [ GAIN_LOSS != 'GAIN/LOSS'];}</v>
      </c>
    </row>
    <row r="63" spans="1:27" hidden="1">
      <c r="A63" s="1">
        <v>40664</v>
      </c>
      <c r="B63" s="2">
        <f t="shared" si="5"/>
        <v>1</v>
      </c>
      <c r="C63" s="2">
        <f t="shared" si="0"/>
        <v>5</v>
      </c>
      <c r="D63">
        <f t="shared" si="6"/>
        <v>2011</v>
      </c>
      <c r="E63" t="str">
        <f t="shared" si="7"/>
        <v>11</v>
      </c>
      <c r="F63" t="str">
        <f t="shared" si="8"/>
        <v>PR010511.zip</v>
      </c>
      <c r="G63" t="str">
        <f t="shared" si="9"/>
        <v>fo01052011.zip</v>
      </c>
      <c r="H63" t="str">
        <f t="shared" si="10"/>
        <v>fo01052011</v>
      </c>
      <c r="I63" t="str">
        <f t="shared" si="11"/>
        <v>op01052011</v>
      </c>
      <c r="J63" s="3" t="s">
        <v>6</v>
      </c>
      <c r="K63" t="s">
        <v>13</v>
      </c>
      <c r="L63" t="s">
        <v>14</v>
      </c>
      <c r="M63" t="s">
        <v>17</v>
      </c>
      <c r="N63" t="str">
        <f t="shared" si="1"/>
        <v>if (curl_fetch_memory('https://www1.nseindia.com/archives/equities/bhavcopy/pr/PR010511.zip')$status_code == 200)</v>
      </c>
      <c r="O63" t="str">
        <f t="shared" si="2"/>
        <v>if (curl_fetch_memory('https://www1.nseindia.com/archives/equities/bhavcopy/pr/PR010511.zip')$status_code == 200) download.file('https://www1.nseindia.com/archives/equities/bhavcopy/pr/PR010511.zip', 'D:\\My-Shares\\source-bhavcopy-zip\\PR010511.zip')</v>
      </c>
      <c r="P63" t="str">
        <f t="shared" si="3"/>
        <v>if (file.exists('D:\\My-Shares\\source-bhavcopy-zip\\PR010511.zip')) {zipped_names = grep('\\.zip', unzip('D:\\My-Shares\\source-bhavcopy-zip\\PR010511.zip', list=TRUE)$Name, ignore.case=TRUE, value=TRUE); unzip(zipfile = 'D:\\My-Shares\\source-bhavcopy-zip\\PR010511.zip', exdir = 'D:\\My-Shares\\source-fno-zip', files=zipped_names);rm(zipped_names);}</v>
      </c>
      <c r="Q63" t="str">
        <f t="shared" si="4"/>
        <v>if (file.exists('D:\\My-Shares\\source-fno-zip\\fo01052011.zip')) {files = unzip('D:\\My-Shares\\source-fno-zip\\fo01052011.zip', list=TRUE)$Name; unzip(zipfile = 'D:\\My-Shares\\source-fno-zip\\fo01052011.zip', exdir = 'D:\\My-Shares\\source-fno-csv', files=files[grepl('^fo[0-9]{8}\\.csv|^op[0-9]{8}\\.csv',files)]);rm(files);}</v>
      </c>
      <c r="R63" t="str">
        <f t="shared" si="12"/>
        <v>if (file.exists('D:\\My-Shares\\source-fno-csv\\fo01052011.csv')) fo01052011 = data.table (read_csv_chunked('D:\\My-Shares\\source-fno-csv\\fo01052011.csv', DataFrameCallback$new(f), chunk_size = 5))</v>
      </c>
      <c r="S63" t="str">
        <f t="shared" si="13"/>
        <v>if (file.exists('D:\\My-Shares\\source-fno-csv\\op01052011.csv')) op01052011 = data.table (read_csv_chunked('D:\\My-Shares\\source-fno-csv\\op01052011.csv', DataFrameCallback$new(f), chunk_size = 5))</v>
      </c>
      <c r="T63" t="str">
        <f t="shared" si="14"/>
        <v>MA010511</v>
      </c>
      <c r="U63" s="3" t="s">
        <v>24</v>
      </c>
      <c r="V63" t="str">
        <f t="shared" si="15"/>
        <v>https://www1.nseindia.com/archives/equities/mkt/MA010511.csv</v>
      </c>
      <c r="W63" t="str">
        <f t="shared" si="16"/>
        <v>MA010511 = fread('https://www1.nseindia.com/archives/equities/mkt/MA010511.csv', sep='!', header = FALSE);</v>
      </c>
      <c r="X63" t="str">
        <f t="shared" si="17"/>
        <v>MA010511 = MA010511[ str_detect(toupper(V1), ',NIFTY') | str_detect(toupper(V1), ',INDEX,') | str_detect(toupper(V1), ',CNX') ];</v>
      </c>
      <c r="Y63" t="str">
        <f t="shared" si="18"/>
        <v>MA010511 = MA010511[, c('temp', 'INDEX', 'PREVIOUS_CLOSE', 'OPEN', 'HIGH', 'LOW', 'CLOSE', 'GAIN_LOSS') := tstrsplit(V1, ',', fixed= TRUE),];</v>
      </c>
      <c r="Z63" t="str">
        <f t="shared" si="19"/>
        <v>MA010511 = MA010511 [ GAIN_LOSS != 'GAIN/LOSS'];</v>
      </c>
      <c r="AA63" t="str">
        <f t="shared" si="20"/>
        <v>if (curl_fetch_memory('https://www1.nseindia.com/archives/equities/mkt/MA010511.csv')$status_code == 200) {MA010511 = fread('https://www1.nseindia.com/archives/equities/mkt/MA010511.csv', sep='!', header = FALSE); MA010511 = MA010511[ str_detect(toupper(V1), ',NIFTY') | str_detect(toupper(V1), ',INDEX,') | str_detect(toupper(V1), ',CNX') ]; MA010511 = MA010511[, c('temp', 'INDEX', 'PREVIOUS_CLOSE', 'OPEN', 'HIGH', 'LOW', 'CLOSE', 'GAIN_LOSS') := tstrsplit(V1, ',', fixed= TRUE),]; MA010511 = MA010511 [ GAIN_LOSS != 'GAIN/LOSS'];}</v>
      </c>
    </row>
    <row r="64" spans="1:27" hidden="1">
      <c r="A64" s="1">
        <v>40665</v>
      </c>
      <c r="B64" s="2">
        <f t="shared" si="5"/>
        <v>2</v>
      </c>
      <c r="C64" s="2">
        <f t="shared" si="0"/>
        <v>5</v>
      </c>
      <c r="D64">
        <f t="shared" si="6"/>
        <v>2011</v>
      </c>
      <c r="E64" t="str">
        <f t="shared" si="7"/>
        <v>11</v>
      </c>
      <c r="F64" t="str">
        <f t="shared" si="8"/>
        <v>PR020511.zip</v>
      </c>
      <c r="G64" t="str">
        <f t="shared" si="9"/>
        <v>fo02052011.zip</v>
      </c>
      <c r="H64" t="str">
        <f t="shared" si="10"/>
        <v>fo02052011</v>
      </c>
      <c r="I64" t="str">
        <f t="shared" si="11"/>
        <v>op02052011</v>
      </c>
      <c r="J64" s="3" t="s">
        <v>6</v>
      </c>
      <c r="K64" t="s">
        <v>13</v>
      </c>
      <c r="L64" t="s">
        <v>14</v>
      </c>
      <c r="M64" t="s">
        <v>17</v>
      </c>
      <c r="N64" t="str">
        <f t="shared" si="1"/>
        <v>if (curl_fetch_memory('https://www1.nseindia.com/archives/equities/bhavcopy/pr/PR020511.zip')$status_code == 200)</v>
      </c>
      <c r="O64" t="str">
        <f t="shared" si="2"/>
        <v>if (curl_fetch_memory('https://www1.nseindia.com/archives/equities/bhavcopy/pr/PR020511.zip')$status_code == 200) download.file('https://www1.nseindia.com/archives/equities/bhavcopy/pr/PR020511.zip', 'D:\\My-Shares\\source-bhavcopy-zip\\PR020511.zip')</v>
      </c>
      <c r="P64" t="str">
        <f t="shared" si="3"/>
        <v>if (file.exists('D:\\My-Shares\\source-bhavcopy-zip\\PR020511.zip')) {zipped_names = grep('\\.zip', unzip('D:\\My-Shares\\source-bhavcopy-zip\\PR020511.zip', list=TRUE)$Name, ignore.case=TRUE, value=TRUE); unzip(zipfile = 'D:\\My-Shares\\source-bhavcopy-zip\\PR020511.zip', exdir = 'D:\\My-Shares\\source-fno-zip', files=zipped_names);rm(zipped_names);}</v>
      </c>
      <c r="Q64" t="str">
        <f t="shared" si="4"/>
        <v>if (file.exists('D:\\My-Shares\\source-fno-zip\\fo02052011.zip')) {files = unzip('D:\\My-Shares\\source-fno-zip\\fo02052011.zip', list=TRUE)$Name; unzip(zipfile = 'D:\\My-Shares\\source-fno-zip\\fo02052011.zip', exdir = 'D:\\My-Shares\\source-fno-csv', files=files[grepl('^fo[0-9]{8}\\.csv|^op[0-9]{8}\\.csv',files)]);rm(files);}</v>
      </c>
      <c r="R64" t="str">
        <f t="shared" si="12"/>
        <v>if (file.exists('D:\\My-Shares\\source-fno-csv\\fo02052011.csv')) fo02052011 = data.table (read_csv_chunked('D:\\My-Shares\\source-fno-csv\\fo02052011.csv', DataFrameCallback$new(f), chunk_size = 5))</v>
      </c>
      <c r="S64" t="str">
        <f t="shared" si="13"/>
        <v>if (file.exists('D:\\My-Shares\\source-fno-csv\\op02052011.csv')) op02052011 = data.table (read_csv_chunked('D:\\My-Shares\\source-fno-csv\\op02052011.csv', DataFrameCallback$new(f), chunk_size = 5))</v>
      </c>
      <c r="T64" t="str">
        <f t="shared" si="14"/>
        <v>MA020511</v>
      </c>
      <c r="U64" s="3" t="s">
        <v>24</v>
      </c>
      <c r="V64" t="str">
        <f t="shared" si="15"/>
        <v>https://www1.nseindia.com/archives/equities/mkt/MA020511.csv</v>
      </c>
      <c r="W64" t="str">
        <f t="shared" si="16"/>
        <v>MA020511 = fread('https://www1.nseindia.com/archives/equities/mkt/MA020511.csv', sep='!', header = FALSE);</v>
      </c>
      <c r="X64" t="str">
        <f t="shared" si="17"/>
        <v>MA020511 = MA020511[ str_detect(toupper(V1), ',NIFTY') | str_detect(toupper(V1), ',INDEX,') | str_detect(toupper(V1), ',CNX') ];</v>
      </c>
      <c r="Y64" t="str">
        <f t="shared" si="18"/>
        <v>MA020511 = MA020511[, c('temp', 'INDEX', 'PREVIOUS_CLOSE', 'OPEN', 'HIGH', 'LOW', 'CLOSE', 'GAIN_LOSS') := tstrsplit(V1, ',', fixed= TRUE),];</v>
      </c>
      <c r="Z64" t="str">
        <f t="shared" si="19"/>
        <v>MA020511 = MA020511 [ GAIN_LOSS != 'GAIN/LOSS'];</v>
      </c>
      <c r="AA64" t="str">
        <f t="shared" si="20"/>
        <v>if (curl_fetch_memory('https://www1.nseindia.com/archives/equities/mkt/MA020511.csv')$status_code == 200) {MA020511 = fread('https://www1.nseindia.com/archives/equities/mkt/MA020511.csv', sep='!', header = FALSE); MA020511 = MA020511[ str_detect(toupper(V1), ',NIFTY') | str_detect(toupper(V1), ',INDEX,') | str_detect(toupper(V1), ',CNX') ]; MA020511 = MA020511[, c('temp', 'INDEX', 'PREVIOUS_CLOSE', 'OPEN', 'HIGH', 'LOW', 'CLOSE', 'GAIN_LOSS') := tstrsplit(V1, ',', fixed= TRUE),]; MA020511 = MA020511 [ GAIN_LOSS != 'GAIN/LOSS'];}</v>
      </c>
    </row>
    <row r="65" spans="1:27" hidden="1">
      <c r="A65" s="1">
        <v>40666</v>
      </c>
      <c r="B65" s="2">
        <f t="shared" si="5"/>
        <v>3</v>
      </c>
      <c r="C65" s="2">
        <f t="shared" si="0"/>
        <v>5</v>
      </c>
      <c r="D65">
        <f t="shared" si="6"/>
        <v>2011</v>
      </c>
      <c r="E65" t="str">
        <f t="shared" si="7"/>
        <v>11</v>
      </c>
      <c r="F65" t="str">
        <f t="shared" si="8"/>
        <v>PR030511.zip</v>
      </c>
      <c r="G65" t="str">
        <f t="shared" si="9"/>
        <v>fo03052011.zip</v>
      </c>
      <c r="H65" t="str">
        <f t="shared" si="10"/>
        <v>fo03052011</v>
      </c>
      <c r="I65" t="str">
        <f t="shared" si="11"/>
        <v>op03052011</v>
      </c>
      <c r="J65" s="3" t="s">
        <v>6</v>
      </c>
      <c r="K65" t="s">
        <v>13</v>
      </c>
      <c r="L65" t="s">
        <v>14</v>
      </c>
      <c r="M65" t="s">
        <v>17</v>
      </c>
      <c r="N65" t="str">
        <f t="shared" si="1"/>
        <v>if (curl_fetch_memory('https://www1.nseindia.com/archives/equities/bhavcopy/pr/PR030511.zip')$status_code == 200)</v>
      </c>
      <c r="O65" t="str">
        <f t="shared" si="2"/>
        <v>if (curl_fetch_memory('https://www1.nseindia.com/archives/equities/bhavcopy/pr/PR030511.zip')$status_code == 200) download.file('https://www1.nseindia.com/archives/equities/bhavcopy/pr/PR030511.zip', 'D:\\My-Shares\\source-bhavcopy-zip\\PR030511.zip')</v>
      </c>
      <c r="P65" t="str">
        <f t="shared" si="3"/>
        <v>if (file.exists('D:\\My-Shares\\source-bhavcopy-zip\\PR030511.zip')) {zipped_names = grep('\\.zip', unzip('D:\\My-Shares\\source-bhavcopy-zip\\PR030511.zip', list=TRUE)$Name, ignore.case=TRUE, value=TRUE); unzip(zipfile = 'D:\\My-Shares\\source-bhavcopy-zip\\PR030511.zip', exdir = 'D:\\My-Shares\\source-fno-zip', files=zipped_names);rm(zipped_names);}</v>
      </c>
      <c r="Q65" t="str">
        <f t="shared" si="4"/>
        <v>if (file.exists('D:\\My-Shares\\source-fno-zip\\fo03052011.zip')) {files = unzip('D:\\My-Shares\\source-fno-zip\\fo03052011.zip', list=TRUE)$Name; unzip(zipfile = 'D:\\My-Shares\\source-fno-zip\\fo03052011.zip', exdir = 'D:\\My-Shares\\source-fno-csv', files=files[grepl('^fo[0-9]{8}\\.csv|^op[0-9]{8}\\.csv',files)]);rm(files);}</v>
      </c>
      <c r="R65" t="str">
        <f t="shared" si="12"/>
        <v>if (file.exists('D:\\My-Shares\\source-fno-csv\\fo03052011.csv')) fo03052011 = data.table (read_csv_chunked('D:\\My-Shares\\source-fno-csv\\fo03052011.csv', DataFrameCallback$new(f), chunk_size = 5))</v>
      </c>
      <c r="S65" t="str">
        <f t="shared" si="13"/>
        <v>if (file.exists('D:\\My-Shares\\source-fno-csv\\op03052011.csv')) op03052011 = data.table (read_csv_chunked('D:\\My-Shares\\source-fno-csv\\op03052011.csv', DataFrameCallback$new(f), chunk_size = 5))</v>
      </c>
      <c r="T65" t="str">
        <f t="shared" si="14"/>
        <v>MA030511</v>
      </c>
      <c r="U65" s="3" t="s">
        <v>24</v>
      </c>
      <c r="V65" t="str">
        <f t="shared" si="15"/>
        <v>https://www1.nseindia.com/archives/equities/mkt/MA030511.csv</v>
      </c>
      <c r="W65" t="str">
        <f t="shared" si="16"/>
        <v>MA030511 = fread('https://www1.nseindia.com/archives/equities/mkt/MA030511.csv', sep='!', header = FALSE);</v>
      </c>
      <c r="X65" t="str">
        <f t="shared" si="17"/>
        <v>MA030511 = MA030511[ str_detect(toupper(V1), ',NIFTY') | str_detect(toupper(V1), ',INDEX,') | str_detect(toupper(V1), ',CNX') ];</v>
      </c>
      <c r="Y65" t="str">
        <f t="shared" si="18"/>
        <v>MA030511 = MA030511[, c('temp', 'INDEX', 'PREVIOUS_CLOSE', 'OPEN', 'HIGH', 'LOW', 'CLOSE', 'GAIN_LOSS') := tstrsplit(V1, ',', fixed= TRUE),];</v>
      </c>
      <c r="Z65" t="str">
        <f t="shared" si="19"/>
        <v>MA030511 = MA030511 [ GAIN_LOSS != 'GAIN/LOSS'];</v>
      </c>
      <c r="AA65" t="str">
        <f t="shared" si="20"/>
        <v>if (curl_fetch_memory('https://www1.nseindia.com/archives/equities/mkt/MA030511.csv')$status_code == 200) {MA030511 = fread('https://www1.nseindia.com/archives/equities/mkt/MA030511.csv', sep='!', header = FALSE); MA030511 = MA030511[ str_detect(toupper(V1), ',NIFTY') | str_detect(toupper(V1), ',INDEX,') | str_detect(toupper(V1), ',CNX') ]; MA030511 = MA030511[, c('temp', 'INDEX', 'PREVIOUS_CLOSE', 'OPEN', 'HIGH', 'LOW', 'CLOSE', 'GAIN_LOSS') := tstrsplit(V1, ',', fixed= TRUE),]; MA030511 = MA030511 [ GAIN_LOSS != 'GAIN/LOSS'];}</v>
      </c>
    </row>
    <row r="66" spans="1:27" hidden="1">
      <c r="A66" s="1">
        <v>40667</v>
      </c>
      <c r="B66" s="2">
        <f t="shared" si="5"/>
        <v>4</v>
      </c>
      <c r="C66" s="2">
        <f t="shared" si="0"/>
        <v>5</v>
      </c>
      <c r="D66">
        <f t="shared" si="6"/>
        <v>2011</v>
      </c>
      <c r="E66" t="str">
        <f t="shared" si="7"/>
        <v>11</v>
      </c>
      <c r="F66" t="str">
        <f t="shared" si="8"/>
        <v>PR040511.zip</v>
      </c>
      <c r="G66" t="str">
        <f t="shared" si="9"/>
        <v>fo04052011.zip</v>
      </c>
      <c r="H66" t="str">
        <f t="shared" si="10"/>
        <v>fo04052011</v>
      </c>
      <c r="I66" t="str">
        <f t="shared" si="11"/>
        <v>op04052011</v>
      </c>
      <c r="J66" s="3" t="s">
        <v>6</v>
      </c>
      <c r="K66" t="s">
        <v>13</v>
      </c>
      <c r="L66" t="s">
        <v>14</v>
      </c>
      <c r="M66" t="s">
        <v>17</v>
      </c>
      <c r="N66" t="str">
        <f t="shared" ref="N66:N129" si="21">CONCATENATE("if (curl_fetch_memory('", J66, F66, "')$status_code == 200)")</f>
        <v>if (curl_fetch_memory('https://www1.nseindia.com/archives/equities/bhavcopy/pr/PR040511.zip')$status_code == 200)</v>
      </c>
      <c r="O66" t="str">
        <f t="shared" ref="O66:O129" si="22">CONCATENATE(N66, " download.file('", J66, F66, "', '", K66, F66, "')")</f>
        <v>if (curl_fetch_memory('https://www1.nseindia.com/archives/equities/bhavcopy/pr/PR040511.zip')$status_code == 200) download.file('https://www1.nseindia.com/archives/equities/bhavcopy/pr/PR040511.zip', 'D:\\My-Shares\\source-bhavcopy-zip\\PR040511.zip')</v>
      </c>
      <c r="P66" t="str">
        <f t="shared" ref="P66:P129" si="23">CONCATENATE("if (file.exists('", K66,F66, "')) {zipped_names = grep('\\.zip', unzip('", K66, F66,  "', list=TRUE)$Name, ignore.case=TRUE, value=TRUE); unzip(zipfile = '", K66, F66, "', exdir = '", L66, "', files=zipped_names);rm(zipped_names);}")</f>
        <v>if (file.exists('D:\\My-Shares\\source-bhavcopy-zip\\PR040511.zip')) {zipped_names = grep('\\.zip', unzip('D:\\My-Shares\\source-bhavcopy-zip\\PR040511.zip', list=TRUE)$Name, ignore.case=TRUE, value=TRUE); unzip(zipfile = 'D:\\My-Shares\\source-bhavcopy-zip\\PR040511.zip', exdir = 'D:\\My-Shares\\source-fno-zip', files=zipped_names);rm(zipped_names);}</v>
      </c>
      <c r="Q66" t="str">
        <f t="shared" ref="Q66:Q129" si="24">CONCATENATE("if (file.exists('", L66, "\\", G66, "')) {files = unzip('", L66, "\\", G66,  "', list=TRUE)$Name; unzip(zipfile = '", L66, "\\", G66, "', exdir = '", M66, "', files=files[grepl('^fo[0-9]{8}\\.csv|^op[0-9]{8}\\.csv',files)]);rm(files);}")</f>
        <v>if (file.exists('D:\\My-Shares\\source-fno-zip\\fo04052011.zip')) {files = unzip('D:\\My-Shares\\source-fno-zip\\fo04052011.zip', list=TRUE)$Name; unzip(zipfile = 'D:\\My-Shares\\source-fno-zip\\fo04052011.zip', exdir = 'D:\\My-Shares\\source-fno-csv', files=files[grepl('^fo[0-9]{8}\\.csv|^op[0-9]{8}\\.csv',files)]);rm(files);}</v>
      </c>
      <c r="R66" t="str">
        <f t="shared" si="12"/>
        <v>if (file.exists('D:\\My-Shares\\source-fno-csv\\fo04052011.csv')) fo04052011 = data.table (read_csv_chunked('D:\\My-Shares\\source-fno-csv\\fo04052011.csv', DataFrameCallback$new(f), chunk_size = 5))</v>
      </c>
      <c r="S66" t="str">
        <f t="shared" si="13"/>
        <v>if (file.exists('D:\\My-Shares\\source-fno-csv\\op04052011.csv')) op04052011 = data.table (read_csv_chunked('D:\\My-Shares\\source-fno-csv\\op04052011.csv', DataFrameCallback$new(f), chunk_size = 5))</v>
      </c>
      <c r="T66" t="str">
        <f t="shared" si="14"/>
        <v>MA040511</v>
      </c>
      <c r="U66" s="3" t="s">
        <v>24</v>
      </c>
      <c r="V66" t="str">
        <f t="shared" si="15"/>
        <v>https://www1.nseindia.com/archives/equities/mkt/MA040511.csv</v>
      </c>
      <c r="W66" t="str">
        <f t="shared" si="16"/>
        <v>MA040511 = fread('https://www1.nseindia.com/archives/equities/mkt/MA040511.csv', sep='!', header = FALSE);</v>
      </c>
      <c r="X66" t="str">
        <f t="shared" si="17"/>
        <v>MA040511 = MA040511[ str_detect(toupper(V1), ',NIFTY') | str_detect(toupper(V1), ',INDEX,') | str_detect(toupper(V1), ',CNX') ];</v>
      </c>
      <c r="Y66" t="str">
        <f t="shared" si="18"/>
        <v>MA040511 = MA040511[, c('temp', 'INDEX', 'PREVIOUS_CLOSE', 'OPEN', 'HIGH', 'LOW', 'CLOSE', 'GAIN_LOSS') := tstrsplit(V1, ',', fixed= TRUE),];</v>
      </c>
      <c r="Z66" t="str">
        <f t="shared" si="19"/>
        <v>MA040511 = MA040511 [ GAIN_LOSS != 'GAIN/LOSS'];</v>
      </c>
      <c r="AA66" t="str">
        <f t="shared" si="20"/>
        <v>if (curl_fetch_memory('https://www1.nseindia.com/archives/equities/mkt/MA040511.csv')$status_code == 200) {MA040511 = fread('https://www1.nseindia.com/archives/equities/mkt/MA040511.csv', sep='!', header = FALSE); MA040511 = MA040511[ str_detect(toupper(V1), ',NIFTY') | str_detect(toupper(V1), ',INDEX,') | str_detect(toupper(V1), ',CNX') ]; MA040511 = MA040511[, c('temp', 'INDEX', 'PREVIOUS_CLOSE', 'OPEN', 'HIGH', 'LOW', 'CLOSE', 'GAIN_LOSS') := tstrsplit(V1, ',', fixed= TRUE),]; MA040511 = MA040511 [ GAIN_LOSS != 'GAIN/LOSS'];}</v>
      </c>
    </row>
    <row r="67" spans="1:27" hidden="1">
      <c r="A67" s="1">
        <v>40668</v>
      </c>
      <c r="B67" s="2">
        <f t="shared" ref="B67:B130" si="25">DAY(A67)</f>
        <v>5</v>
      </c>
      <c r="C67" s="2">
        <f t="shared" ref="C67:C130" si="26">MONTH(A67)</f>
        <v>5</v>
      </c>
      <c r="D67">
        <f t="shared" ref="D67:D130" si="27">YEAR(A67)</f>
        <v>2011</v>
      </c>
      <c r="E67" t="str">
        <f t="shared" ref="E67:E130" si="28">TEXT(A67,"yy")</f>
        <v>11</v>
      </c>
      <c r="F67" t="str">
        <f t="shared" ref="F67:F130" si="29">CONCATENATE("PR", TEXT(B67, "00"), TEXT(C67, "00"),E67, ".zip")</f>
        <v>PR050511.zip</v>
      </c>
      <c r="G67" t="str">
        <f t="shared" ref="G67:G130" si="30">CONCATENATE("fo", TEXT(B67, "00"), TEXT(C67, "00"),D67, ".zip")</f>
        <v>fo05052011.zip</v>
      </c>
      <c r="H67" t="str">
        <f t="shared" ref="H67:H130" si="31">CONCATENATE("fo", TEXT(B67, "00"), TEXT(C67, "00"),D67)</f>
        <v>fo05052011</v>
      </c>
      <c r="I67" t="str">
        <f t="shared" ref="I67:I130" si="32">CONCATENATE("op", TEXT(B67, "00"), TEXT(C67, "00"),D67)</f>
        <v>op05052011</v>
      </c>
      <c r="J67" s="3" t="s">
        <v>6</v>
      </c>
      <c r="K67" t="s">
        <v>13</v>
      </c>
      <c r="L67" t="s">
        <v>14</v>
      </c>
      <c r="M67" t="s">
        <v>17</v>
      </c>
      <c r="N67" t="str">
        <f t="shared" si="21"/>
        <v>if (curl_fetch_memory('https://www1.nseindia.com/archives/equities/bhavcopy/pr/PR050511.zip')$status_code == 200)</v>
      </c>
      <c r="O67" t="str">
        <f t="shared" si="22"/>
        <v>if (curl_fetch_memory('https://www1.nseindia.com/archives/equities/bhavcopy/pr/PR050511.zip')$status_code == 200) download.file('https://www1.nseindia.com/archives/equities/bhavcopy/pr/PR050511.zip', 'D:\\My-Shares\\source-bhavcopy-zip\\PR050511.zip')</v>
      </c>
      <c r="P67" t="str">
        <f t="shared" si="23"/>
        <v>if (file.exists('D:\\My-Shares\\source-bhavcopy-zip\\PR050511.zip')) {zipped_names = grep('\\.zip', unzip('D:\\My-Shares\\source-bhavcopy-zip\\PR050511.zip', list=TRUE)$Name, ignore.case=TRUE, value=TRUE); unzip(zipfile = 'D:\\My-Shares\\source-bhavcopy-zip\\PR050511.zip', exdir = 'D:\\My-Shares\\source-fno-zip', files=zipped_names);rm(zipped_names);}</v>
      </c>
      <c r="Q67" t="str">
        <f t="shared" si="24"/>
        <v>if (file.exists('D:\\My-Shares\\source-fno-zip\\fo05052011.zip')) {files = unzip('D:\\My-Shares\\source-fno-zip\\fo05052011.zip', list=TRUE)$Name; unzip(zipfile = 'D:\\My-Shares\\source-fno-zip\\fo05052011.zip', exdir = 'D:\\My-Shares\\source-fno-csv', files=files[grepl('^fo[0-9]{8}\\.csv|^op[0-9]{8}\\.csv',files)]);rm(files);}</v>
      </c>
      <c r="R67" t="str">
        <f t="shared" ref="R67:R130" si="33">CONCATENATE("if (file.exists('", M67, "\\", H67, ".csv')) ", H67, " = data.table (read_csv_chunked('", M67, "\\", H67, ".csv', DataFrameCallback$new(f), chunk_size = 5))")</f>
        <v>if (file.exists('D:\\My-Shares\\source-fno-csv\\fo05052011.csv')) fo05052011 = data.table (read_csv_chunked('D:\\My-Shares\\source-fno-csv\\fo05052011.csv', DataFrameCallback$new(f), chunk_size = 5))</v>
      </c>
      <c r="S67" t="str">
        <f t="shared" ref="S67:S130" si="34">CONCATENATE("if (file.exists('", M67, "\\", I67, ".csv')) ", I67, " = data.table (read_csv_chunked('", M67, "\\", I67, ".csv', DataFrameCallback$new(f), chunk_size = 5))")</f>
        <v>if (file.exists('D:\\My-Shares\\source-fno-csv\\op05052011.csv')) op05052011 = data.table (read_csv_chunked('D:\\My-Shares\\source-fno-csv\\op05052011.csv', DataFrameCallback$new(f), chunk_size = 5))</v>
      </c>
      <c r="T67" t="str">
        <f t="shared" ref="T67:T130" si="35">CONCATENATE("MA", TEXT(B67, "00"),TEXT(C67, "00"),TEXT(E67, "00"))</f>
        <v>MA050511</v>
      </c>
      <c r="U67" s="3" t="s">
        <v>24</v>
      </c>
      <c r="V67" t="str">
        <f t="shared" ref="V67:V130" si="36">CONCATENATE(U67, T67, ".csv")</f>
        <v>https://www1.nseindia.com/archives/equities/mkt/MA050511.csv</v>
      </c>
      <c r="W67" t="str">
        <f t="shared" ref="W67:W130" si="37">CONCATENATE(T67, " = fread('", V67, "', sep='!', header = FALSE);")</f>
        <v>MA050511 = fread('https://www1.nseindia.com/archives/equities/mkt/MA050511.csv', sep='!', header = FALSE);</v>
      </c>
      <c r="X67" t="str">
        <f t="shared" ref="X67:X130" si="38">CONCATENATE(T67, " = ", T67, "[ str_detect(toupper(V1), ',NIFTY') | str_detect(toupper(V1), ',INDEX,') | str_detect(toupper(V1), ',CNX') ];")</f>
        <v>MA050511 = MA050511[ str_detect(toupper(V1), ',NIFTY') | str_detect(toupper(V1), ',INDEX,') | str_detect(toupper(V1), ',CNX') ];</v>
      </c>
      <c r="Y67" t="str">
        <f t="shared" ref="Y67:Y130" si="39">CONCATENATE(T67, " = ", T67, "[, c('temp', 'INDEX', 'PREVIOUS_CLOSE', 'OPEN', 'HIGH', 'LOW', 'CLOSE', 'GAIN_LOSS') := tstrsplit(V1, ',', fixed= TRUE),];")</f>
        <v>MA050511 = MA050511[, c('temp', 'INDEX', 'PREVIOUS_CLOSE', 'OPEN', 'HIGH', 'LOW', 'CLOSE', 'GAIN_LOSS') := tstrsplit(V1, ',', fixed= TRUE),];</v>
      </c>
      <c r="Z67" t="str">
        <f t="shared" ref="Z67:Z130" si="40">CONCATENATE(T67, " = ", T67, " [ GAIN_LOSS != 'GAIN/LOSS'];")</f>
        <v>MA050511 = MA050511 [ GAIN_LOSS != 'GAIN/LOSS'];</v>
      </c>
      <c r="AA67" t="str">
        <f t="shared" ref="AA67:AA130" si="41">CONCATENATE("if (curl_fetch_memory('", V67, "')$status_code == 200) {", W67," ", X67, " ",Y67," ", Z67, "}")</f>
        <v>if (curl_fetch_memory('https://www1.nseindia.com/archives/equities/mkt/MA050511.csv')$status_code == 200) {MA050511 = fread('https://www1.nseindia.com/archives/equities/mkt/MA050511.csv', sep='!', header = FALSE); MA050511 = MA050511[ str_detect(toupper(V1), ',NIFTY') | str_detect(toupper(V1), ',INDEX,') | str_detect(toupper(V1), ',CNX') ]; MA050511 = MA050511[, c('temp', 'INDEX', 'PREVIOUS_CLOSE', 'OPEN', 'HIGH', 'LOW', 'CLOSE', 'GAIN_LOSS') := tstrsplit(V1, ',', fixed= TRUE),]; MA050511 = MA050511 [ GAIN_LOSS != 'GAIN/LOSS'];}</v>
      </c>
    </row>
    <row r="68" spans="1:27" hidden="1">
      <c r="A68" s="1">
        <v>40669</v>
      </c>
      <c r="B68" s="2">
        <f t="shared" si="25"/>
        <v>6</v>
      </c>
      <c r="C68" s="2">
        <f t="shared" si="26"/>
        <v>5</v>
      </c>
      <c r="D68">
        <f t="shared" si="27"/>
        <v>2011</v>
      </c>
      <c r="E68" t="str">
        <f t="shared" si="28"/>
        <v>11</v>
      </c>
      <c r="F68" t="str">
        <f t="shared" si="29"/>
        <v>PR060511.zip</v>
      </c>
      <c r="G68" t="str">
        <f t="shared" si="30"/>
        <v>fo06052011.zip</v>
      </c>
      <c r="H68" t="str">
        <f t="shared" si="31"/>
        <v>fo06052011</v>
      </c>
      <c r="I68" t="str">
        <f t="shared" si="32"/>
        <v>op06052011</v>
      </c>
      <c r="J68" s="3" t="s">
        <v>6</v>
      </c>
      <c r="K68" t="s">
        <v>13</v>
      </c>
      <c r="L68" t="s">
        <v>14</v>
      </c>
      <c r="M68" t="s">
        <v>17</v>
      </c>
      <c r="N68" t="str">
        <f t="shared" si="21"/>
        <v>if (curl_fetch_memory('https://www1.nseindia.com/archives/equities/bhavcopy/pr/PR060511.zip')$status_code == 200)</v>
      </c>
      <c r="O68" t="str">
        <f t="shared" si="22"/>
        <v>if (curl_fetch_memory('https://www1.nseindia.com/archives/equities/bhavcopy/pr/PR060511.zip')$status_code == 200) download.file('https://www1.nseindia.com/archives/equities/bhavcopy/pr/PR060511.zip', 'D:\\My-Shares\\source-bhavcopy-zip\\PR060511.zip')</v>
      </c>
      <c r="P68" t="str">
        <f t="shared" si="23"/>
        <v>if (file.exists('D:\\My-Shares\\source-bhavcopy-zip\\PR060511.zip')) {zipped_names = grep('\\.zip', unzip('D:\\My-Shares\\source-bhavcopy-zip\\PR060511.zip', list=TRUE)$Name, ignore.case=TRUE, value=TRUE); unzip(zipfile = 'D:\\My-Shares\\source-bhavcopy-zip\\PR060511.zip', exdir = 'D:\\My-Shares\\source-fno-zip', files=zipped_names);rm(zipped_names);}</v>
      </c>
      <c r="Q68" t="str">
        <f t="shared" si="24"/>
        <v>if (file.exists('D:\\My-Shares\\source-fno-zip\\fo06052011.zip')) {files = unzip('D:\\My-Shares\\source-fno-zip\\fo06052011.zip', list=TRUE)$Name; unzip(zipfile = 'D:\\My-Shares\\source-fno-zip\\fo06052011.zip', exdir = 'D:\\My-Shares\\source-fno-csv', files=files[grepl('^fo[0-9]{8}\\.csv|^op[0-9]{8}\\.csv',files)]);rm(files);}</v>
      </c>
      <c r="R68" t="str">
        <f t="shared" si="33"/>
        <v>if (file.exists('D:\\My-Shares\\source-fno-csv\\fo06052011.csv')) fo06052011 = data.table (read_csv_chunked('D:\\My-Shares\\source-fno-csv\\fo06052011.csv', DataFrameCallback$new(f), chunk_size = 5))</v>
      </c>
      <c r="S68" t="str">
        <f t="shared" si="34"/>
        <v>if (file.exists('D:\\My-Shares\\source-fno-csv\\op06052011.csv')) op06052011 = data.table (read_csv_chunked('D:\\My-Shares\\source-fno-csv\\op06052011.csv', DataFrameCallback$new(f), chunk_size = 5))</v>
      </c>
      <c r="T68" t="str">
        <f t="shared" si="35"/>
        <v>MA060511</v>
      </c>
      <c r="U68" s="3" t="s">
        <v>24</v>
      </c>
      <c r="V68" t="str">
        <f t="shared" si="36"/>
        <v>https://www1.nseindia.com/archives/equities/mkt/MA060511.csv</v>
      </c>
      <c r="W68" t="str">
        <f t="shared" si="37"/>
        <v>MA060511 = fread('https://www1.nseindia.com/archives/equities/mkt/MA060511.csv', sep='!', header = FALSE);</v>
      </c>
      <c r="X68" t="str">
        <f t="shared" si="38"/>
        <v>MA060511 = MA060511[ str_detect(toupper(V1), ',NIFTY') | str_detect(toupper(V1), ',INDEX,') | str_detect(toupper(V1), ',CNX') ];</v>
      </c>
      <c r="Y68" t="str">
        <f t="shared" si="39"/>
        <v>MA060511 = MA060511[, c('temp', 'INDEX', 'PREVIOUS_CLOSE', 'OPEN', 'HIGH', 'LOW', 'CLOSE', 'GAIN_LOSS') := tstrsplit(V1, ',', fixed= TRUE),];</v>
      </c>
      <c r="Z68" t="str">
        <f t="shared" si="40"/>
        <v>MA060511 = MA060511 [ GAIN_LOSS != 'GAIN/LOSS'];</v>
      </c>
      <c r="AA68" t="str">
        <f t="shared" si="41"/>
        <v>if (curl_fetch_memory('https://www1.nseindia.com/archives/equities/mkt/MA060511.csv')$status_code == 200) {MA060511 = fread('https://www1.nseindia.com/archives/equities/mkt/MA060511.csv', sep='!', header = FALSE); MA060511 = MA060511[ str_detect(toupper(V1), ',NIFTY') | str_detect(toupper(V1), ',INDEX,') | str_detect(toupper(V1), ',CNX') ]; MA060511 = MA060511[, c('temp', 'INDEX', 'PREVIOUS_CLOSE', 'OPEN', 'HIGH', 'LOW', 'CLOSE', 'GAIN_LOSS') := tstrsplit(V1, ',', fixed= TRUE),]; MA060511 = MA060511 [ GAIN_LOSS != 'GAIN/LOSS'];}</v>
      </c>
    </row>
    <row r="69" spans="1:27" hidden="1">
      <c r="A69" s="1">
        <v>40670</v>
      </c>
      <c r="B69" s="2">
        <f t="shared" si="25"/>
        <v>7</v>
      </c>
      <c r="C69" s="2">
        <f t="shared" si="26"/>
        <v>5</v>
      </c>
      <c r="D69">
        <f t="shared" si="27"/>
        <v>2011</v>
      </c>
      <c r="E69" t="str">
        <f t="shared" si="28"/>
        <v>11</v>
      </c>
      <c r="F69" t="str">
        <f t="shared" si="29"/>
        <v>PR070511.zip</v>
      </c>
      <c r="G69" t="str">
        <f t="shared" si="30"/>
        <v>fo07052011.zip</v>
      </c>
      <c r="H69" t="str">
        <f t="shared" si="31"/>
        <v>fo07052011</v>
      </c>
      <c r="I69" t="str">
        <f t="shared" si="32"/>
        <v>op07052011</v>
      </c>
      <c r="J69" s="3" t="s">
        <v>6</v>
      </c>
      <c r="K69" t="s">
        <v>13</v>
      </c>
      <c r="L69" t="s">
        <v>14</v>
      </c>
      <c r="M69" t="s">
        <v>17</v>
      </c>
      <c r="N69" t="str">
        <f t="shared" si="21"/>
        <v>if (curl_fetch_memory('https://www1.nseindia.com/archives/equities/bhavcopy/pr/PR070511.zip')$status_code == 200)</v>
      </c>
      <c r="O69" t="str">
        <f t="shared" si="22"/>
        <v>if (curl_fetch_memory('https://www1.nseindia.com/archives/equities/bhavcopy/pr/PR070511.zip')$status_code == 200) download.file('https://www1.nseindia.com/archives/equities/bhavcopy/pr/PR070511.zip', 'D:\\My-Shares\\source-bhavcopy-zip\\PR070511.zip')</v>
      </c>
      <c r="P69" t="str">
        <f t="shared" si="23"/>
        <v>if (file.exists('D:\\My-Shares\\source-bhavcopy-zip\\PR070511.zip')) {zipped_names = grep('\\.zip', unzip('D:\\My-Shares\\source-bhavcopy-zip\\PR070511.zip', list=TRUE)$Name, ignore.case=TRUE, value=TRUE); unzip(zipfile = 'D:\\My-Shares\\source-bhavcopy-zip\\PR070511.zip', exdir = 'D:\\My-Shares\\source-fno-zip', files=zipped_names);rm(zipped_names);}</v>
      </c>
      <c r="Q69" t="str">
        <f t="shared" si="24"/>
        <v>if (file.exists('D:\\My-Shares\\source-fno-zip\\fo07052011.zip')) {files = unzip('D:\\My-Shares\\source-fno-zip\\fo07052011.zip', list=TRUE)$Name; unzip(zipfile = 'D:\\My-Shares\\source-fno-zip\\fo07052011.zip', exdir = 'D:\\My-Shares\\source-fno-csv', files=files[grepl('^fo[0-9]{8}\\.csv|^op[0-9]{8}\\.csv',files)]);rm(files);}</v>
      </c>
      <c r="R69" t="str">
        <f t="shared" si="33"/>
        <v>if (file.exists('D:\\My-Shares\\source-fno-csv\\fo07052011.csv')) fo07052011 = data.table (read_csv_chunked('D:\\My-Shares\\source-fno-csv\\fo07052011.csv', DataFrameCallback$new(f), chunk_size = 5))</v>
      </c>
      <c r="S69" t="str">
        <f t="shared" si="34"/>
        <v>if (file.exists('D:\\My-Shares\\source-fno-csv\\op07052011.csv')) op07052011 = data.table (read_csv_chunked('D:\\My-Shares\\source-fno-csv\\op07052011.csv', DataFrameCallback$new(f), chunk_size = 5))</v>
      </c>
      <c r="T69" t="str">
        <f t="shared" si="35"/>
        <v>MA070511</v>
      </c>
      <c r="U69" s="3" t="s">
        <v>24</v>
      </c>
      <c r="V69" t="str">
        <f t="shared" si="36"/>
        <v>https://www1.nseindia.com/archives/equities/mkt/MA070511.csv</v>
      </c>
      <c r="W69" t="str">
        <f t="shared" si="37"/>
        <v>MA070511 = fread('https://www1.nseindia.com/archives/equities/mkt/MA070511.csv', sep='!', header = FALSE);</v>
      </c>
      <c r="X69" t="str">
        <f t="shared" si="38"/>
        <v>MA070511 = MA070511[ str_detect(toupper(V1), ',NIFTY') | str_detect(toupper(V1), ',INDEX,') | str_detect(toupper(V1), ',CNX') ];</v>
      </c>
      <c r="Y69" t="str">
        <f t="shared" si="39"/>
        <v>MA070511 = MA070511[, c('temp', 'INDEX', 'PREVIOUS_CLOSE', 'OPEN', 'HIGH', 'LOW', 'CLOSE', 'GAIN_LOSS') := tstrsplit(V1, ',', fixed= TRUE),];</v>
      </c>
      <c r="Z69" t="str">
        <f t="shared" si="40"/>
        <v>MA070511 = MA070511 [ GAIN_LOSS != 'GAIN/LOSS'];</v>
      </c>
      <c r="AA69" t="str">
        <f t="shared" si="41"/>
        <v>if (curl_fetch_memory('https://www1.nseindia.com/archives/equities/mkt/MA070511.csv')$status_code == 200) {MA070511 = fread('https://www1.nseindia.com/archives/equities/mkt/MA070511.csv', sep='!', header = FALSE); MA070511 = MA070511[ str_detect(toupper(V1), ',NIFTY') | str_detect(toupper(V1), ',INDEX,') | str_detect(toupper(V1), ',CNX') ]; MA070511 = MA070511[, c('temp', 'INDEX', 'PREVIOUS_CLOSE', 'OPEN', 'HIGH', 'LOW', 'CLOSE', 'GAIN_LOSS') := tstrsplit(V1, ',', fixed= TRUE),]; MA070511 = MA070511 [ GAIN_LOSS != 'GAIN/LOSS'];}</v>
      </c>
    </row>
    <row r="70" spans="1:27" hidden="1">
      <c r="A70" s="1">
        <v>40671</v>
      </c>
      <c r="B70" s="2">
        <f t="shared" si="25"/>
        <v>8</v>
      </c>
      <c r="C70" s="2">
        <f t="shared" si="26"/>
        <v>5</v>
      </c>
      <c r="D70">
        <f t="shared" si="27"/>
        <v>2011</v>
      </c>
      <c r="E70" t="str">
        <f t="shared" si="28"/>
        <v>11</v>
      </c>
      <c r="F70" t="str">
        <f t="shared" si="29"/>
        <v>PR080511.zip</v>
      </c>
      <c r="G70" t="str">
        <f t="shared" si="30"/>
        <v>fo08052011.zip</v>
      </c>
      <c r="H70" t="str">
        <f t="shared" si="31"/>
        <v>fo08052011</v>
      </c>
      <c r="I70" t="str">
        <f t="shared" si="32"/>
        <v>op08052011</v>
      </c>
      <c r="J70" s="3" t="s">
        <v>6</v>
      </c>
      <c r="K70" t="s">
        <v>13</v>
      </c>
      <c r="L70" t="s">
        <v>14</v>
      </c>
      <c r="M70" t="s">
        <v>17</v>
      </c>
      <c r="N70" t="str">
        <f t="shared" si="21"/>
        <v>if (curl_fetch_memory('https://www1.nseindia.com/archives/equities/bhavcopy/pr/PR080511.zip')$status_code == 200)</v>
      </c>
      <c r="O70" t="str">
        <f t="shared" si="22"/>
        <v>if (curl_fetch_memory('https://www1.nseindia.com/archives/equities/bhavcopy/pr/PR080511.zip')$status_code == 200) download.file('https://www1.nseindia.com/archives/equities/bhavcopy/pr/PR080511.zip', 'D:\\My-Shares\\source-bhavcopy-zip\\PR080511.zip')</v>
      </c>
      <c r="P70" t="str">
        <f t="shared" si="23"/>
        <v>if (file.exists('D:\\My-Shares\\source-bhavcopy-zip\\PR080511.zip')) {zipped_names = grep('\\.zip', unzip('D:\\My-Shares\\source-bhavcopy-zip\\PR080511.zip', list=TRUE)$Name, ignore.case=TRUE, value=TRUE); unzip(zipfile = 'D:\\My-Shares\\source-bhavcopy-zip\\PR080511.zip', exdir = 'D:\\My-Shares\\source-fno-zip', files=zipped_names);rm(zipped_names);}</v>
      </c>
      <c r="Q70" t="str">
        <f t="shared" si="24"/>
        <v>if (file.exists('D:\\My-Shares\\source-fno-zip\\fo08052011.zip')) {files = unzip('D:\\My-Shares\\source-fno-zip\\fo08052011.zip', list=TRUE)$Name; unzip(zipfile = 'D:\\My-Shares\\source-fno-zip\\fo08052011.zip', exdir = 'D:\\My-Shares\\source-fno-csv', files=files[grepl('^fo[0-9]{8}\\.csv|^op[0-9]{8}\\.csv',files)]);rm(files);}</v>
      </c>
      <c r="R70" t="str">
        <f t="shared" si="33"/>
        <v>if (file.exists('D:\\My-Shares\\source-fno-csv\\fo08052011.csv')) fo08052011 = data.table (read_csv_chunked('D:\\My-Shares\\source-fno-csv\\fo08052011.csv', DataFrameCallback$new(f), chunk_size = 5))</v>
      </c>
      <c r="S70" t="str">
        <f t="shared" si="34"/>
        <v>if (file.exists('D:\\My-Shares\\source-fno-csv\\op08052011.csv')) op08052011 = data.table (read_csv_chunked('D:\\My-Shares\\source-fno-csv\\op08052011.csv', DataFrameCallback$new(f), chunk_size = 5))</v>
      </c>
      <c r="T70" t="str">
        <f t="shared" si="35"/>
        <v>MA080511</v>
      </c>
      <c r="U70" s="3" t="s">
        <v>24</v>
      </c>
      <c r="V70" t="str">
        <f t="shared" si="36"/>
        <v>https://www1.nseindia.com/archives/equities/mkt/MA080511.csv</v>
      </c>
      <c r="W70" t="str">
        <f t="shared" si="37"/>
        <v>MA080511 = fread('https://www1.nseindia.com/archives/equities/mkt/MA080511.csv', sep='!', header = FALSE);</v>
      </c>
      <c r="X70" t="str">
        <f t="shared" si="38"/>
        <v>MA080511 = MA080511[ str_detect(toupper(V1), ',NIFTY') | str_detect(toupper(V1), ',INDEX,') | str_detect(toupper(V1), ',CNX') ];</v>
      </c>
      <c r="Y70" t="str">
        <f t="shared" si="39"/>
        <v>MA080511 = MA080511[, c('temp', 'INDEX', 'PREVIOUS_CLOSE', 'OPEN', 'HIGH', 'LOW', 'CLOSE', 'GAIN_LOSS') := tstrsplit(V1, ',', fixed= TRUE),];</v>
      </c>
      <c r="Z70" t="str">
        <f t="shared" si="40"/>
        <v>MA080511 = MA080511 [ GAIN_LOSS != 'GAIN/LOSS'];</v>
      </c>
      <c r="AA70" t="str">
        <f t="shared" si="41"/>
        <v>if (curl_fetch_memory('https://www1.nseindia.com/archives/equities/mkt/MA080511.csv')$status_code == 200) {MA080511 = fread('https://www1.nseindia.com/archives/equities/mkt/MA080511.csv', sep='!', header = FALSE); MA080511 = MA080511[ str_detect(toupper(V1), ',NIFTY') | str_detect(toupper(V1), ',INDEX,') | str_detect(toupper(V1), ',CNX') ]; MA080511 = MA080511[, c('temp', 'INDEX', 'PREVIOUS_CLOSE', 'OPEN', 'HIGH', 'LOW', 'CLOSE', 'GAIN_LOSS') := tstrsplit(V1, ',', fixed= TRUE),]; MA080511 = MA080511 [ GAIN_LOSS != 'GAIN/LOSS'];}</v>
      </c>
    </row>
    <row r="71" spans="1:27" hidden="1">
      <c r="A71" s="1">
        <v>40672</v>
      </c>
      <c r="B71" s="2">
        <f t="shared" si="25"/>
        <v>9</v>
      </c>
      <c r="C71" s="2">
        <f t="shared" si="26"/>
        <v>5</v>
      </c>
      <c r="D71">
        <f t="shared" si="27"/>
        <v>2011</v>
      </c>
      <c r="E71" t="str">
        <f t="shared" si="28"/>
        <v>11</v>
      </c>
      <c r="F71" t="str">
        <f t="shared" si="29"/>
        <v>PR090511.zip</v>
      </c>
      <c r="G71" t="str">
        <f t="shared" si="30"/>
        <v>fo09052011.zip</v>
      </c>
      <c r="H71" t="str">
        <f t="shared" si="31"/>
        <v>fo09052011</v>
      </c>
      <c r="I71" t="str">
        <f t="shared" si="32"/>
        <v>op09052011</v>
      </c>
      <c r="J71" s="3" t="s">
        <v>6</v>
      </c>
      <c r="K71" t="s">
        <v>13</v>
      </c>
      <c r="L71" t="s">
        <v>14</v>
      </c>
      <c r="M71" t="s">
        <v>17</v>
      </c>
      <c r="N71" t="str">
        <f t="shared" si="21"/>
        <v>if (curl_fetch_memory('https://www1.nseindia.com/archives/equities/bhavcopy/pr/PR090511.zip')$status_code == 200)</v>
      </c>
      <c r="O71" t="str">
        <f t="shared" si="22"/>
        <v>if (curl_fetch_memory('https://www1.nseindia.com/archives/equities/bhavcopy/pr/PR090511.zip')$status_code == 200) download.file('https://www1.nseindia.com/archives/equities/bhavcopy/pr/PR090511.zip', 'D:\\My-Shares\\source-bhavcopy-zip\\PR090511.zip')</v>
      </c>
      <c r="P71" t="str">
        <f t="shared" si="23"/>
        <v>if (file.exists('D:\\My-Shares\\source-bhavcopy-zip\\PR090511.zip')) {zipped_names = grep('\\.zip', unzip('D:\\My-Shares\\source-bhavcopy-zip\\PR090511.zip', list=TRUE)$Name, ignore.case=TRUE, value=TRUE); unzip(zipfile = 'D:\\My-Shares\\source-bhavcopy-zip\\PR090511.zip', exdir = 'D:\\My-Shares\\source-fno-zip', files=zipped_names);rm(zipped_names);}</v>
      </c>
      <c r="Q71" t="str">
        <f t="shared" si="24"/>
        <v>if (file.exists('D:\\My-Shares\\source-fno-zip\\fo09052011.zip')) {files = unzip('D:\\My-Shares\\source-fno-zip\\fo09052011.zip', list=TRUE)$Name; unzip(zipfile = 'D:\\My-Shares\\source-fno-zip\\fo09052011.zip', exdir = 'D:\\My-Shares\\source-fno-csv', files=files[grepl('^fo[0-9]{8}\\.csv|^op[0-9]{8}\\.csv',files)]);rm(files);}</v>
      </c>
      <c r="R71" t="str">
        <f t="shared" si="33"/>
        <v>if (file.exists('D:\\My-Shares\\source-fno-csv\\fo09052011.csv')) fo09052011 = data.table (read_csv_chunked('D:\\My-Shares\\source-fno-csv\\fo09052011.csv', DataFrameCallback$new(f), chunk_size = 5))</v>
      </c>
      <c r="S71" t="str">
        <f t="shared" si="34"/>
        <v>if (file.exists('D:\\My-Shares\\source-fno-csv\\op09052011.csv')) op09052011 = data.table (read_csv_chunked('D:\\My-Shares\\source-fno-csv\\op09052011.csv', DataFrameCallback$new(f), chunk_size = 5))</v>
      </c>
      <c r="T71" t="str">
        <f t="shared" si="35"/>
        <v>MA090511</v>
      </c>
      <c r="U71" s="3" t="s">
        <v>24</v>
      </c>
      <c r="V71" t="str">
        <f t="shared" si="36"/>
        <v>https://www1.nseindia.com/archives/equities/mkt/MA090511.csv</v>
      </c>
      <c r="W71" t="str">
        <f t="shared" si="37"/>
        <v>MA090511 = fread('https://www1.nseindia.com/archives/equities/mkt/MA090511.csv', sep='!', header = FALSE);</v>
      </c>
      <c r="X71" t="str">
        <f t="shared" si="38"/>
        <v>MA090511 = MA090511[ str_detect(toupper(V1), ',NIFTY') | str_detect(toupper(V1), ',INDEX,') | str_detect(toupper(V1), ',CNX') ];</v>
      </c>
      <c r="Y71" t="str">
        <f t="shared" si="39"/>
        <v>MA090511 = MA090511[, c('temp', 'INDEX', 'PREVIOUS_CLOSE', 'OPEN', 'HIGH', 'LOW', 'CLOSE', 'GAIN_LOSS') := tstrsplit(V1, ',', fixed= TRUE),];</v>
      </c>
      <c r="Z71" t="str">
        <f t="shared" si="40"/>
        <v>MA090511 = MA090511 [ GAIN_LOSS != 'GAIN/LOSS'];</v>
      </c>
      <c r="AA71" t="str">
        <f t="shared" si="41"/>
        <v>if (curl_fetch_memory('https://www1.nseindia.com/archives/equities/mkt/MA090511.csv')$status_code == 200) {MA090511 = fread('https://www1.nseindia.com/archives/equities/mkt/MA090511.csv', sep='!', header = FALSE); MA090511 = MA090511[ str_detect(toupper(V1), ',NIFTY') | str_detect(toupper(V1), ',INDEX,') | str_detect(toupper(V1), ',CNX') ]; MA090511 = MA090511[, c('temp', 'INDEX', 'PREVIOUS_CLOSE', 'OPEN', 'HIGH', 'LOW', 'CLOSE', 'GAIN_LOSS') := tstrsplit(V1, ',', fixed= TRUE),]; MA090511 = MA090511 [ GAIN_LOSS != 'GAIN/LOSS'];}</v>
      </c>
    </row>
    <row r="72" spans="1:27" hidden="1">
      <c r="A72" s="1">
        <v>40673</v>
      </c>
      <c r="B72" s="2">
        <f t="shared" si="25"/>
        <v>10</v>
      </c>
      <c r="C72" s="2">
        <f t="shared" si="26"/>
        <v>5</v>
      </c>
      <c r="D72">
        <f t="shared" si="27"/>
        <v>2011</v>
      </c>
      <c r="E72" t="str">
        <f t="shared" si="28"/>
        <v>11</v>
      </c>
      <c r="F72" t="str">
        <f t="shared" si="29"/>
        <v>PR100511.zip</v>
      </c>
      <c r="G72" t="str">
        <f t="shared" si="30"/>
        <v>fo10052011.zip</v>
      </c>
      <c r="H72" t="str">
        <f t="shared" si="31"/>
        <v>fo10052011</v>
      </c>
      <c r="I72" t="str">
        <f t="shared" si="32"/>
        <v>op10052011</v>
      </c>
      <c r="J72" s="3" t="s">
        <v>6</v>
      </c>
      <c r="K72" t="s">
        <v>13</v>
      </c>
      <c r="L72" t="s">
        <v>14</v>
      </c>
      <c r="M72" t="s">
        <v>17</v>
      </c>
      <c r="N72" t="str">
        <f t="shared" si="21"/>
        <v>if (curl_fetch_memory('https://www1.nseindia.com/archives/equities/bhavcopy/pr/PR100511.zip')$status_code == 200)</v>
      </c>
      <c r="O72" t="str">
        <f t="shared" si="22"/>
        <v>if (curl_fetch_memory('https://www1.nseindia.com/archives/equities/bhavcopy/pr/PR100511.zip')$status_code == 200) download.file('https://www1.nseindia.com/archives/equities/bhavcopy/pr/PR100511.zip', 'D:\\My-Shares\\source-bhavcopy-zip\\PR100511.zip')</v>
      </c>
      <c r="P72" t="str">
        <f t="shared" si="23"/>
        <v>if (file.exists('D:\\My-Shares\\source-bhavcopy-zip\\PR100511.zip')) {zipped_names = grep('\\.zip', unzip('D:\\My-Shares\\source-bhavcopy-zip\\PR100511.zip', list=TRUE)$Name, ignore.case=TRUE, value=TRUE); unzip(zipfile = 'D:\\My-Shares\\source-bhavcopy-zip\\PR100511.zip', exdir = 'D:\\My-Shares\\source-fno-zip', files=zipped_names);rm(zipped_names);}</v>
      </c>
      <c r="Q72" t="str">
        <f t="shared" si="24"/>
        <v>if (file.exists('D:\\My-Shares\\source-fno-zip\\fo10052011.zip')) {files = unzip('D:\\My-Shares\\source-fno-zip\\fo10052011.zip', list=TRUE)$Name; unzip(zipfile = 'D:\\My-Shares\\source-fno-zip\\fo10052011.zip', exdir = 'D:\\My-Shares\\source-fno-csv', files=files[grepl('^fo[0-9]{8}\\.csv|^op[0-9]{8}\\.csv',files)]);rm(files);}</v>
      </c>
      <c r="R72" t="str">
        <f t="shared" si="33"/>
        <v>if (file.exists('D:\\My-Shares\\source-fno-csv\\fo10052011.csv')) fo10052011 = data.table (read_csv_chunked('D:\\My-Shares\\source-fno-csv\\fo10052011.csv', DataFrameCallback$new(f), chunk_size = 5))</v>
      </c>
      <c r="S72" t="str">
        <f t="shared" si="34"/>
        <v>if (file.exists('D:\\My-Shares\\source-fno-csv\\op10052011.csv')) op10052011 = data.table (read_csv_chunked('D:\\My-Shares\\source-fno-csv\\op10052011.csv', DataFrameCallback$new(f), chunk_size = 5))</v>
      </c>
      <c r="T72" t="str">
        <f t="shared" si="35"/>
        <v>MA100511</v>
      </c>
      <c r="U72" s="3" t="s">
        <v>24</v>
      </c>
      <c r="V72" t="str">
        <f t="shared" si="36"/>
        <v>https://www1.nseindia.com/archives/equities/mkt/MA100511.csv</v>
      </c>
      <c r="W72" t="str">
        <f t="shared" si="37"/>
        <v>MA100511 = fread('https://www1.nseindia.com/archives/equities/mkt/MA100511.csv', sep='!', header = FALSE);</v>
      </c>
      <c r="X72" t="str">
        <f t="shared" si="38"/>
        <v>MA100511 = MA100511[ str_detect(toupper(V1), ',NIFTY') | str_detect(toupper(V1), ',INDEX,') | str_detect(toupper(V1), ',CNX') ];</v>
      </c>
      <c r="Y72" t="str">
        <f t="shared" si="39"/>
        <v>MA100511 = MA100511[, c('temp', 'INDEX', 'PREVIOUS_CLOSE', 'OPEN', 'HIGH', 'LOW', 'CLOSE', 'GAIN_LOSS') := tstrsplit(V1, ',', fixed= TRUE),];</v>
      </c>
      <c r="Z72" t="str">
        <f t="shared" si="40"/>
        <v>MA100511 = MA100511 [ GAIN_LOSS != 'GAIN/LOSS'];</v>
      </c>
      <c r="AA72" t="str">
        <f t="shared" si="41"/>
        <v>if (curl_fetch_memory('https://www1.nseindia.com/archives/equities/mkt/MA100511.csv')$status_code == 200) {MA100511 = fread('https://www1.nseindia.com/archives/equities/mkt/MA100511.csv', sep='!', header = FALSE); MA100511 = MA100511[ str_detect(toupper(V1), ',NIFTY') | str_detect(toupper(V1), ',INDEX,') | str_detect(toupper(V1), ',CNX') ]; MA100511 = MA100511[, c('temp', 'INDEX', 'PREVIOUS_CLOSE', 'OPEN', 'HIGH', 'LOW', 'CLOSE', 'GAIN_LOSS') := tstrsplit(V1, ',', fixed= TRUE),]; MA100511 = MA100511 [ GAIN_LOSS != 'GAIN/LOSS'];}</v>
      </c>
    </row>
    <row r="73" spans="1:27" hidden="1">
      <c r="A73" s="1">
        <v>40674</v>
      </c>
      <c r="B73" s="2">
        <f t="shared" si="25"/>
        <v>11</v>
      </c>
      <c r="C73" s="2">
        <f t="shared" si="26"/>
        <v>5</v>
      </c>
      <c r="D73">
        <f t="shared" si="27"/>
        <v>2011</v>
      </c>
      <c r="E73" t="str">
        <f t="shared" si="28"/>
        <v>11</v>
      </c>
      <c r="F73" t="str">
        <f t="shared" si="29"/>
        <v>PR110511.zip</v>
      </c>
      <c r="G73" t="str">
        <f t="shared" si="30"/>
        <v>fo11052011.zip</v>
      </c>
      <c r="H73" t="str">
        <f t="shared" si="31"/>
        <v>fo11052011</v>
      </c>
      <c r="I73" t="str">
        <f t="shared" si="32"/>
        <v>op11052011</v>
      </c>
      <c r="J73" s="3" t="s">
        <v>6</v>
      </c>
      <c r="K73" t="s">
        <v>13</v>
      </c>
      <c r="L73" t="s">
        <v>14</v>
      </c>
      <c r="M73" t="s">
        <v>17</v>
      </c>
      <c r="N73" t="str">
        <f t="shared" si="21"/>
        <v>if (curl_fetch_memory('https://www1.nseindia.com/archives/equities/bhavcopy/pr/PR110511.zip')$status_code == 200)</v>
      </c>
      <c r="O73" t="str">
        <f t="shared" si="22"/>
        <v>if (curl_fetch_memory('https://www1.nseindia.com/archives/equities/bhavcopy/pr/PR110511.zip')$status_code == 200) download.file('https://www1.nseindia.com/archives/equities/bhavcopy/pr/PR110511.zip', 'D:\\My-Shares\\source-bhavcopy-zip\\PR110511.zip')</v>
      </c>
      <c r="P73" t="str">
        <f t="shared" si="23"/>
        <v>if (file.exists('D:\\My-Shares\\source-bhavcopy-zip\\PR110511.zip')) {zipped_names = grep('\\.zip', unzip('D:\\My-Shares\\source-bhavcopy-zip\\PR110511.zip', list=TRUE)$Name, ignore.case=TRUE, value=TRUE); unzip(zipfile = 'D:\\My-Shares\\source-bhavcopy-zip\\PR110511.zip', exdir = 'D:\\My-Shares\\source-fno-zip', files=zipped_names);rm(zipped_names);}</v>
      </c>
      <c r="Q73" t="str">
        <f t="shared" si="24"/>
        <v>if (file.exists('D:\\My-Shares\\source-fno-zip\\fo11052011.zip')) {files = unzip('D:\\My-Shares\\source-fno-zip\\fo11052011.zip', list=TRUE)$Name; unzip(zipfile = 'D:\\My-Shares\\source-fno-zip\\fo11052011.zip', exdir = 'D:\\My-Shares\\source-fno-csv', files=files[grepl('^fo[0-9]{8}\\.csv|^op[0-9]{8}\\.csv',files)]);rm(files);}</v>
      </c>
      <c r="R73" t="str">
        <f t="shared" si="33"/>
        <v>if (file.exists('D:\\My-Shares\\source-fno-csv\\fo11052011.csv')) fo11052011 = data.table (read_csv_chunked('D:\\My-Shares\\source-fno-csv\\fo11052011.csv', DataFrameCallback$new(f), chunk_size = 5))</v>
      </c>
      <c r="S73" t="str">
        <f t="shared" si="34"/>
        <v>if (file.exists('D:\\My-Shares\\source-fno-csv\\op11052011.csv')) op11052011 = data.table (read_csv_chunked('D:\\My-Shares\\source-fno-csv\\op11052011.csv', DataFrameCallback$new(f), chunk_size = 5))</v>
      </c>
      <c r="T73" t="str">
        <f t="shared" si="35"/>
        <v>MA110511</v>
      </c>
      <c r="U73" s="3" t="s">
        <v>24</v>
      </c>
      <c r="V73" t="str">
        <f t="shared" si="36"/>
        <v>https://www1.nseindia.com/archives/equities/mkt/MA110511.csv</v>
      </c>
      <c r="W73" t="str">
        <f t="shared" si="37"/>
        <v>MA110511 = fread('https://www1.nseindia.com/archives/equities/mkt/MA110511.csv', sep='!', header = FALSE);</v>
      </c>
      <c r="X73" t="str">
        <f t="shared" si="38"/>
        <v>MA110511 = MA110511[ str_detect(toupper(V1), ',NIFTY') | str_detect(toupper(V1), ',INDEX,') | str_detect(toupper(V1), ',CNX') ];</v>
      </c>
      <c r="Y73" t="str">
        <f t="shared" si="39"/>
        <v>MA110511 = MA110511[, c('temp', 'INDEX', 'PREVIOUS_CLOSE', 'OPEN', 'HIGH', 'LOW', 'CLOSE', 'GAIN_LOSS') := tstrsplit(V1, ',', fixed= TRUE),];</v>
      </c>
      <c r="Z73" t="str">
        <f t="shared" si="40"/>
        <v>MA110511 = MA110511 [ GAIN_LOSS != 'GAIN/LOSS'];</v>
      </c>
      <c r="AA73" t="str">
        <f t="shared" si="41"/>
        <v>if (curl_fetch_memory('https://www1.nseindia.com/archives/equities/mkt/MA110511.csv')$status_code == 200) {MA110511 = fread('https://www1.nseindia.com/archives/equities/mkt/MA110511.csv', sep='!', header = FALSE); MA110511 = MA110511[ str_detect(toupper(V1), ',NIFTY') | str_detect(toupper(V1), ',INDEX,') | str_detect(toupper(V1), ',CNX') ]; MA110511 = MA110511[, c('temp', 'INDEX', 'PREVIOUS_CLOSE', 'OPEN', 'HIGH', 'LOW', 'CLOSE', 'GAIN_LOSS') := tstrsplit(V1, ',', fixed= TRUE),]; MA110511 = MA110511 [ GAIN_LOSS != 'GAIN/LOSS'];}</v>
      </c>
    </row>
    <row r="74" spans="1:27" hidden="1">
      <c r="A74" s="1">
        <v>40675</v>
      </c>
      <c r="B74" s="2">
        <f t="shared" si="25"/>
        <v>12</v>
      </c>
      <c r="C74" s="2">
        <f t="shared" si="26"/>
        <v>5</v>
      </c>
      <c r="D74">
        <f t="shared" si="27"/>
        <v>2011</v>
      </c>
      <c r="E74" t="str">
        <f t="shared" si="28"/>
        <v>11</v>
      </c>
      <c r="F74" t="str">
        <f t="shared" si="29"/>
        <v>PR120511.zip</v>
      </c>
      <c r="G74" t="str">
        <f t="shared" si="30"/>
        <v>fo12052011.zip</v>
      </c>
      <c r="H74" t="str">
        <f t="shared" si="31"/>
        <v>fo12052011</v>
      </c>
      <c r="I74" t="str">
        <f t="shared" si="32"/>
        <v>op12052011</v>
      </c>
      <c r="J74" s="3" t="s">
        <v>6</v>
      </c>
      <c r="K74" t="s">
        <v>13</v>
      </c>
      <c r="L74" t="s">
        <v>14</v>
      </c>
      <c r="M74" t="s">
        <v>17</v>
      </c>
      <c r="N74" t="str">
        <f t="shared" si="21"/>
        <v>if (curl_fetch_memory('https://www1.nseindia.com/archives/equities/bhavcopy/pr/PR120511.zip')$status_code == 200)</v>
      </c>
      <c r="O74" t="str">
        <f t="shared" si="22"/>
        <v>if (curl_fetch_memory('https://www1.nseindia.com/archives/equities/bhavcopy/pr/PR120511.zip')$status_code == 200) download.file('https://www1.nseindia.com/archives/equities/bhavcopy/pr/PR120511.zip', 'D:\\My-Shares\\source-bhavcopy-zip\\PR120511.zip')</v>
      </c>
      <c r="P74" t="str">
        <f t="shared" si="23"/>
        <v>if (file.exists('D:\\My-Shares\\source-bhavcopy-zip\\PR120511.zip')) {zipped_names = grep('\\.zip', unzip('D:\\My-Shares\\source-bhavcopy-zip\\PR120511.zip', list=TRUE)$Name, ignore.case=TRUE, value=TRUE); unzip(zipfile = 'D:\\My-Shares\\source-bhavcopy-zip\\PR120511.zip', exdir = 'D:\\My-Shares\\source-fno-zip', files=zipped_names);rm(zipped_names);}</v>
      </c>
      <c r="Q74" t="str">
        <f t="shared" si="24"/>
        <v>if (file.exists('D:\\My-Shares\\source-fno-zip\\fo12052011.zip')) {files = unzip('D:\\My-Shares\\source-fno-zip\\fo12052011.zip', list=TRUE)$Name; unzip(zipfile = 'D:\\My-Shares\\source-fno-zip\\fo12052011.zip', exdir = 'D:\\My-Shares\\source-fno-csv', files=files[grepl('^fo[0-9]{8}\\.csv|^op[0-9]{8}\\.csv',files)]);rm(files);}</v>
      </c>
      <c r="R74" t="str">
        <f t="shared" si="33"/>
        <v>if (file.exists('D:\\My-Shares\\source-fno-csv\\fo12052011.csv')) fo12052011 = data.table (read_csv_chunked('D:\\My-Shares\\source-fno-csv\\fo12052011.csv', DataFrameCallback$new(f), chunk_size = 5))</v>
      </c>
      <c r="S74" t="str">
        <f t="shared" si="34"/>
        <v>if (file.exists('D:\\My-Shares\\source-fno-csv\\op12052011.csv')) op12052011 = data.table (read_csv_chunked('D:\\My-Shares\\source-fno-csv\\op12052011.csv', DataFrameCallback$new(f), chunk_size = 5))</v>
      </c>
      <c r="T74" t="str">
        <f t="shared" si="35"/>
        <v>MA120511</v>
      </c>
      <c r="U74" s="3" t="s">
        <v>24</v>
      </c>
      <c r="V74" t="str">
        <f t="shared" si="36"/>
        <v>https://www1.nseindia.com/archives/equities/mkt/MA120511.csv</v>
      </c>
      <c r="W74" t="str">
        <f t="shared" si="37"/>
        <v>MA120511 = fread('https://www1.nseindia.com/archives/equities/mkt/MA120511.csv', sep='!', header = FALSE);</v>
      </c>
      <c r="X74" t="str">
        <f t="shared" si="38"/>
        <v>MA120511 = MA120511[ str_detect(toupper(V1), ',NIFTY') | str_detect(toupper(V1), ',INDEX,') | str_detect(toupper(V1), ',CNX') ];</v>
      </c>
      <c r="Y74" t="str">
        <f t="shared" si="39"/>
        <v>MA120511 = MA120511[, c('temp', 'INDEX', 'PREVIOUS_CLOSE', 'OPEN', 'HIGH', 'LOW', 'CLOSE', 'GAIN_LOSS') := tstrsplit(V1, ',', fixed= TRUE),];</v>
      </c>
      <c r="Z74" t="str">
        <f t="shared" si="40"/>
        <v>MA120511 = MA120511 [ GAIN_LOSS != 'GAIN/LOSS'];</v>
      </c>
      <c r="AA74" t="str">
        <f t="shared" si="41"/>
        <v>if (curl_fetch_memory('https://www1.nseindia.com/archives/equities/mkt/MA120511.csv')$status_code == 200) {MA120511 = fread('https://www1.nseindia.com/archives/equities/mkt/MA120511.csv', sep='!', header = FALSE); MA120511 = MA120511[ str_detect(toupper(V1), ',NIFTY') | str_detect(toupper(V1), ',INDEX,') | str_detect(toupper(V1), ',CNX') ]; MA120511 = MA120511[, c('temp', 'INDEX', 'PREVIOUS_CLOSE', 'OPEN', 'HIGH', 'LOW', 'CLOSE', 'GAIN_LOSS') := tstrsplit(V1, ',', fixed= TRUE),]; MA120511 = MA120511 [ GAIN_LOSS != 'GAIN/LOSS'];}</v>
      </c>
    </row>
    <row r="75" spans="1:27" hidden="1">
      <c r="A75" s="1">
        <v>40676</v>
      </c>
      <c r="B75" s="2">
        <f t="shared" si="25"/>
        <v>13</v>
      </c>
      <c r="C75" s="2">
        <f t="shared" si="26"/>
        <v>5</v>
      </c>
      <c r="D75">
        <f t="shared" si="27"/>
        <v>2011</v>
      </c>
      <c r="E75" t="str">
        <f t="shared" si="28"/>
        <v>11</v>
      </c>
      <c r="F75" t="str">
        <f t="shared" si="29"/>
        <v>PR130511.zip</v>
      </c>
      <c r="G75" t="str">
        <f t="shared" si="30"/>
        <v>fo13052011.zip</v>
      </c>
      <c r="H75" t="str">
        <f t="shared" si="31"/>
        <v>fo13052011</v>
      </c>
      <c r="I75" t="str">
        <f t="shared" si="32"/>
        <v>op13052011</v>
      </c>
      <c r="J75" s="3" t="s">
        <v>6</v>
      </c>
      <c r="K75" t="s">
        <v>13</v>
      </c>
      <c r="L75" t="s">
        <v>14</v>
      </c>
      <c r="M75" t="s">
        <v>17</v>
      </c>
      <c r="N75" t="str">
        <f t="shared" si="21"/>
        <v>if (curl_fetch_memory('https://www1.nseindia.com/archives/equities/bhavcopy/pr/PR130511.zip')$status_code == 200)</v>
      </c>
      <c r="O75" t="str">
        <f t="shared" si="22"/>
        <v>if (curl_fetch_memory('https://www1.nseindia.com/archives/equities/bhavcopy/pr/PR130511.zip')$status_code == 200) download.file('https://www1.nseindia.com/archives/equities/bhavcopy/pr/PR130511.zip', 'D:\\My-Shares\\source-bhavcopy-zip\\PR130511.zip')</v>
      </c>
      <c r="P75" t="str">
        <f t="shared" si="23"/>
        <v>if (file.exists('D:\\My-Shares\\source-bhavcopy-zip\\PR130511.zip')) {zipped_names = grep('\\.zip', unzip('D:\\My-Shares\\source-bhavcopy-zip\\PR130511.zip', list=TRUE)$Name, ignore.case=TRUE, value=TRUE); unzip(zipfile = 'D:\\My-Shares\\source-bhavcopy-zip\\PR130511.zip', exdir = 'D:\\My-Shares\\source-fno-zip', files=zipped_names);rm(zipped_names);}</v>
      </c>
      <c r="Q75" t="str">
        <f t="shared" si="24"/>
        <v>if (file.exists('D:\\My-Shares\\source-fno-zip\\fo13052011.zip')) {files = unzip('D:\\My-Shares\\source-fno-zip\\fo13052011.zip', list=TRUE)$Name; unzip(zipfile = 'D:\\My-Shares\\source-fno-zip\\fo13052011.zip', exdir = 'D:\\My-Shares\\source-fno-csv', files=files[grepl('^fo[0-9]{8}\\.csv|^op[0-9]{8}\\.csv',files)]);rm(files);}</v>
      </c>
      <c r="R75" t="str">
        <f t="shared" si="33"/>
        <v>if (file.exists('D:\\My-Shares\\source-fno-csv\\fo13052011.csv')) fo13052011 = data.table (read_csv_chunked('D:\\My-Shares\\source-fno-csv\\fo13052011.csv', DataFrameCallback$new(f), chunk_size = 5))</v>
      </c>
      <c r="S75" t="str">
        <f t="shared" si="34"/>
        <v>if (file.exists('D:\\My-Shares\\source-fno-csv\\op13052011.csv')) op13052011 = data.table (read_csv_chunked('D:\\My-Shares\\source-fno-csv\\op13052011.csv', DataFrameCallback$new(f), chunk_size = 5))</v>
      </c>
      <c r="T75" t="str">
        <f t="shared" si="35"/>
        <v>MA130511</v>
      </c>
      <c r="U75" s="3" t="s">
        <v>24</v>
      </c>
      <c r="V75" t="str">
        <f t="shared" si="36"/>
        <v>https://www1.nseindia.com/archives/equities/mkt/MA130511.csv</v>
      </c>
      <c r="W75" t="str">
        <f t="shared" si="37"/>
        <v>MA130511 = fread('https://www1.nseindia.com/archives/equities/mkt/MA130511.csv', sep='!', header = FALSE);</v>
      </c>
      <c r="X75" t="str">
        <f t="shared" si="38"/>
        <v>MA130511 = MA130511[ str_detect(toupper(V1), ',NIFTY') | str_detect(toupper(V1), ',INDEX,') | str_detect(toupper(V1), ',CNX') ];</v>
      </c>
      <c r="Y75" t="str">
        <f t="shared" si="39"/>
        <v>MA130511 = MA130511[, c('temp', 'INDEX', 'PREVIOUS_CLOSE', 'OPEN', 'HIGH', 'LOW', 'CLOSE', 'GAIN_LOSS') := tstrsplit(V1, ',', fixed= TRUE),];</v>
      </c>
      <c r="Z75" t="str">
        <f t="shared" si="40"/>
        <v>MA130511 = MA130511 [ GAIN_LOSS != 'GAIN/LOSS'];</v>
      </c>
      <c r="AA75" t="str">
        <f t="shared" si="41"/>
        <v>if (curl_fetch_memory('https://www1.nseindia.com/archives/equities/mkt/MA130511.csv')$status_code == 200) {MA130511 = fread('https://www1.nseindia.com/archives/equities/mkt/MA130511.csv', sep='!', header = FALSE); MA130511 = MA130511[ str_detect(toupper(V1), ',NIFTY') | str_detect(toupper(V1), ',INDEX,') | str_detect(toupper(V1), ',CNX') ]; MA130511 = MA130511[, c('temp', 'INDEX', 'PREVIOUS_CLOSE', 'OPEN', 'HIGH', 'LOW', 'CLOSE', 'GAIN_LOSS') := tstrsplit(V1, ',', fixed= TRUE),]; MA130511 = MA130511 [ GAIN_LOSS != 'GAIN/LOSS'];}</v>
      </c>
    </row>
    <row r="76" spans="1:27" hidden="1">
      <c r="A76" s="1">
        <v>40677</v>
      </c>
      <c r="B76" s="2">
        <f t="shared" si="25"/>
        <v>14</v>
      </c>
      <c r="C76" s="2">
        <f t="shared" si="26"/>
        <v>5</v>
      </c>
      <c r="D76">
        <f t="shared" si="27"/>
        <v>2011</v>
      </c>
      <c r="E76" t="str">
        <f t="shared" si="28"/>
        <v>11</v>
      </c>
      <c r="F76" t="str">
        <f t="shared" si="29"/>
        <v>PR140511.zip</v>
      </c>
      <c r="G76" t="str">
        <f t="shared" si="30"/>
        <v>fo14052011.zip</v>
      </c>
      <c r="H76" t="str">
        <f t="shared" si="31"/>
        <v>fo14052011</v>
      </c>
      <c r="I76" t="str">
        <f t="shared" si="32"/>
        <v>op14052011</v>
      </c>
      <c r="J76" s="3" t="s">
        <v>6</v>
      </c>
      <c r="K76" t="s">
        <v>13</v>
      </c>
      <c r="L76" t="s">
        <v>14</v>
      </c>
      <c r="M76" t="s">
        <v>17</v>
      </c>
      <c r="N76" t="str">
        <f t="shared" si="21"/>
        <v>if (curl_fetch_memory('https://www1.nseindia.com/archives/equities/bhavcopy/pr/PR140511.zip')$status_code == 200)</v>
      </c>
      <c r="O76" t="str">
        <f t="shared" si="22"/>
        <v>if (curl_fetch_memory('https://www1.nseindia.com/archives/equities/bhavcopy/pr/PR140511.zip')$status_code == 200) download.file('https://www1.nseindia.com/archives/equities/bhavcopy/pr/PR140511.zip', 'D:\\My-Shares\\source-bhavcopy-zip\\PR140511.zip')</v>
      </c>
      <c r="P76" t="str">
        <f t="shared" si="23"/>
        <v>if (file.exists('D:\\My-Shares\\source-bhavcopy-zip\\PR140511.zip')) {zipped_names = grep('\\.zip', unzip('D:\\My-Shares\\source-bhavcopy-zip\\PR140511.zip', list=TRUE)$Name, ignore.case=TRUE, value=TRUE); unzip(zipfile = 'D:\\My-Shares\\source-bhavcopy-zip\\PR140511.zip', exdir = 'D:\\My-Shares\\source-fno-zip', files=zipped_names);rm(zipped_names);}</v>
      </c>
      <c r="Q76" t="str">
        <f t="shared" si="24"/>
        <v>if (file.exists('D:\\My-Shares\\source-fno-zip\\fo14052011.zip')) {files = unzip('D:\\My-Shares\\source-fno-zip\\fo14052011.zip', list=TRUE)$Name; unzip(zipfile = 'D:\\My-Shares\\source-fno-zip\\fo14052011.zip', exdir = 'D:\\My-Shares\\source-fno-csv', files=files[grepl('^fo[0-9]{8}\\.csv|^op[0-9]{8}\\.csv',files)]);rm(files);}</v>
      </c>
      <c r="R76" t="str">
        <f t="shared" si="33"/>
        <v>if (file.exists('D:\\My-Shares\\source-fno-csv\\fo14052011.csv')) fo14052011 = data.table (read_csv_chunked('D:\\My-Shares\\source-fno-csv\\fo14052011.csv', DataFrameCallback$new(f), chunk_size = 5))</v>
      </c>
      <c r="S76" t="str">
        <f t="shared" si="34"/>
        <v>if (file.exists('D:\\My-Shares\\source-fno-csv\\op14052011.csv')) op14052011 = data.table (read_csv_chunked('D:\\My-Shares\\source-fno-csv\\op14052011.csv', DataFrameCallback$new(f), chunk_size = 5))</v>
      </c>
      <c r="T76" t="str">
        <f t="shared" si="35"/>
        <v>MA140511</v>
      </c>
      <c r="U76" s="3" t="s">
        <v>24</v>
      </c>
      <c r="V76" t="str">
        <f t="shared" si="36"/>
        <v>https://www1.nseindia.com/archives/equities/mkt/MA140511.csv</v>
      </c>
      <c r="W76" t="str">
        <f t="shared" si="37"/>
        <v>MA140511 = fread('https://www1.nseindia.com/archives/equities/mkt/MA140511.csv', sep='!', header = FALSE);</v>
      </c>
      <c r="X76" t="str">
        <f t="shared" si="38"/>
        <v>MA140511 = MA140511[ str_detect(toupper(V1), ',NIFTY') | str_detect(toupper(V1), ',INDEX,') | str_detect(toupper(V1), ',CNX') ];</v>
      </c>
      <c r="Y76" t="str">
        <f t="shared" si="39"/>
        <v>MA140511 = MA140511[, c('temp', 'INDEX', 'PREVIOUS_CLOSE', 'OPEN', 'HIGH', 'LOW', 'CLOSE', 'GAIN_LOSS') := tstrsplit(V1, ',', fixed= TRUE),];</v>
      </c>
      <c r="Z76" t="str">
        <f t="shared" si="40"/>
        <v>MA140511 = MA140511 [ GAIN_LOSS != 'GAIN/LOSS'];</v>
      </c>
      <c r="AA76" t="str">
        <f t="shared" si="41"/>
        <v>if (curl_fetch_memory('https://www1.nseindia.com/archives/equities/mkt/MA140511.csv')$status_code == 200) {MA140511 = fread('https://www1.nseindia.com/archives/equities/mkt/MA140511.csv', sep='!', header = FALSE); MA140511 = MA140511[ str_detect(toupper(V1), ',NIFTY') | str_detect(toupper(V1), ',INDEX,') | str_detect(toupper(V1), ',CNX') ]; MA140511 = MA140511[, c('temp', 'INDEX', 'PREVIOUS_CLOSE', 'OPEN', 'HIGH', 'LOW', 'CLOSE', 'GAIN_LOSS') := tstrsplit(V1, ',', fixed= TRUE),]; MA140511 = MA140511 [ GAIN_LOSS != 'GAIN/LOSS'];}</v>
      </c>
    </row>
    <row r="77" spans="1:27" hidden="1">
      <c r="A77" s="1">
        <v>40678</v>
      </c>
      <c r="B77" s="2">
        <f t="shared" si="25"/>
        <v>15</v>
      </c>
      <c r="C77" s="2">
        <f t="shared" si="26"/>
        <v>5</v>
      </c>
      <c r="D77">
        <f t="shared" si="27"/>
        <v>2011</v>
      </c>
      <c r="E77" t="str">
        <f t="shared" si="28"/>
        <v>11</v>
      </c>
      <c r="F77" t="str">
        <f t="shared" si="29"/>
        <v>PR150511.zip</v>
      </c>
      <c r="G77" t="str">
        <f t="shared" si="30"/>
        <v>fo15052011.zip</v>
      </c>
      <c r="H77" t="str">
        <f t="shared" si="31"/>
        <v>fo15052011</v>
      </c>
      <c r="I77" t="str">
        <f t="shared" si="32"/>
        <v>op15052011</v>
      </c>
      <c r="J77" s="3" t="s">
        <v>6</v>
      </c>
      <c r="K77" t="s">
        <v>13</v>
      </c>
      <c r="L77" t="s">
        <v>14</v>
      </c>
      <c r="M77" t="s">
        <v>17</v>
      </c>
      <c r="N77" t="str">
        <f t="shared" si="21"/>
        <v>if (curl_fetch_memory('https://www1.nseindia.com/archives/equities/bhavcopy/pr/PR150511.zip')$status_code == 200)</v>
      </c>
      <c r="O77" t="str">
        <f t="shared" si="22"/>
        <v>if (curl_fetch_memory('https://www1.nseindia.com/archives/equities/bhavcopy/pr/PR150511.zip')$status_code == 200) download.file('https://www1.nseindia.com/archives/equities/bhavcopy/pr/PR150511.zip', 'D:\\My-Shares\\source-bhavcopy-zip\\PR150511.zip')</v>
      </c>
      <c r="P77" t="str">
        <f t="shared" si="23"/>
        <v>if (file.exists('D:\\My-Shares\\source-bhavcopy-zip\\PR150511.zip')) {zipped_names = grep('\\.zip', unzip('D:\\My-Shares\\source-bhavcopy-zip\\PR150511.zip', list=TRUE)$Name, ignore.case=TRUE, value=TRUE); unzip(zipfile = 'D:\\My-Shares\\source-bhavcopy-zip\\PR150511.zip', exdir = 'D:\\My-Shares\\source-fno-zip', files=zipped_names);rm(zipped_names);}</v>
      </c>
      <c r="Q77" t="str">
        <f t="shared" si="24"/>
        <v>if (file.exists('D:\\My-Shares\\source-fno-zip\\fo15052011.zip')) {files = unzip('D:\\My-Shares\\source-fno-zip\\fo15052011.zip', list=TRUE)$Name; unzip(zipfile = 'D:\\My-Shares\\source-fno-zip\\fo15052011.zip', exdir = 'D:\\My-Shares\\source-fno-csv', files=files[grepl('^fo[0-9]{8}\\.csv|^op[0-9]{8}\\.csv',files)]);rm(files);}</v>
      </c>
      <c r="R77" t="str">
        <f t="shared" si="33"/>
        <v>if (file.exists('D:\\My-Shares\\source-fno-csv\\fo15052011.csv')) fo15052011 = data.table (read_csv_chunked('D:\\My-Shares\\source-fno-csv\\fo15052011.csv', DataFrameCallback$new(f), chunk_size = 5))</v>
      </c>
      <c r="S77" t="str">
        <f t="shared" si="34"/>
        <v>if (file.exists('D:\\My-Shares\\source-fno-csv\\op15052011.csv')) op15052011 = data.table (read_csv_chunked('D:\\My-Shares\\source-fno-csv\\op15052011.csv', DataFrameCallback$new(f), chunk_size = 5))</v>
      </c>
      <c r="T77" t="str">
        <f t="shared" si="35"/>
        <v>MA150511</v>
      </c>
      <c r="U77" s="3" t="s">
        <v>24</v>
      </c>
      <c r="V77" t="str">
        <f t="shared" si="36"/>
        <v>https://www1.nseindia.com/archives/equities/mkt/MA150511.csv</v>
      </c>
      <c r="W77" t="str">
        <f t="shared" si="37"/>
        <v>MA150511 = fread('https://www1.nseindia.com/archives/equities/mkt/MA150511.csv', sep='!', header = FALSE);</v>
      </c>
      <c r="X77" t="str">
        <f t="shared" si="38"/>
        <v>MA150511 = MA150511[ str_detect(toupper(V1), ',NIFTY') | str_detect(toupper(V1), ',INDEX,') | str_detect(toupper(V1), ',CNX') ];</v>
      </c>
      <c r="Y77" t="str">
        <f t="shared" si="39"/>
        <v>MA150511 = MA150511[, c('temp', 'INDEX', 'PREVIOUS_CLOSE', 'OPEN', 'HIGH', 'LOW', 'CLOSE', 'GAIN_LOSS') := tstrsplit(V1, ',', fixed= TRUE),];</v>
      </c>
      <c r="Z77" t="str">
        <f t="shared" si="40"/>
        <v>MA150511 = MA150511 [ GAIN_LOSS != 'GAIN/LOSS'];</v>
      </c>
      <c r="AA77" t="str">
        <f t="shared" si="41"/>
        <v>if (curl_fetch_memory('https://www1.nseindia.com/archives/equities/mkt/MA150511.csv')$status_code == 200) {MA150511 = fread('https://www1.nseindia.com/archives/equities/mkt/MA150511.csv', sep='!', header = FALSE); MA150511 = MA150511[ str_detect(toupper(V1), ',NIFTY') | str_detect(toupper(V1), ',INDEX,') | str_detect(toupper(V1), ',CNX') ]; MA150511 = MA150511[, c('temp', 'INDEX', 'PREVIOUS_CLOSE', 'OPEN', 'HIGH', 'LOW', 'CLOSE', 'GAIN_LOSS') := tstrsplit(V1, ',', fixed= TRUE),]; MA150511 = MA150511 [ GAIN_LOSS != 'GAIN/LOSS'];}</v>
      </c>
    </row>
    <row r="78" spans="1:27" hidden="1">
      <c r="A78" s="1">
        <v>40679</v>
      </c>
      <c r="B78" s="2">
        <f t="shared" si="25"/>
        <v>16</v>
      </c>
      <c r="C78" s="2">
        <f t="shared" si="26"/>
        <v>5</v>
      </c>
      <c r="D78">
        <f t="shared" si="27"/>
        <v>2011</v>
      </c>
      <c r="E78" t="str">
        <f t="shared" si="28"/>
        <v>11</v>
      </c>
      <c r="F78" t="str">
        <f t="shared" si="29"/>
        <v>PR160511.zip</v>
      </c>
      <c r="G78" t="str">
        <f t="shared" si="30"/>
        <v>fo16052011.zip</v>
      </c>
      <c r="H78" t="str">
        <f t="shared" si="31"/>
        <v>fo16052011</v>
      </c>
      <c r="I78" t="str">
        <f t="shared" si="32"/>
        <v>op16052011</v>
      </c>
      <c r="J78" s="3" t="s">
        <v>6</v>
      </c>
      <c r="K78" t="s">
        <v>13</v>
      </c>
      <c r="L78" t="s">
        <v>14</v>
      </c>
      <c r="M78" t="s">
        <v>17</v>
      </c>
      <c r="N78" t="str">
        <f t="shared" si="21"/>
        <v>if (curl_fetch_memory('https://www1.nseindia.com/archives/equities/bhavcopy/pr/PR160511.zip')$status_code == 200)</v>
      </c>
      <c r="O78" t="str">
        <f t="shared" si="22"/>
        <v>if (curl_fetch_memory('https://www1.nseindia.com/archives/equities/bhavcopy/pr/PR160511.zip')$status_code == 200) download.file('https://www1.nseindia.com/archives/equities/bhavcopy/pr/PR160511.zip', 'D:\\My-Shares\\source-bhavcopy-zip\\PR160511.zip')</v>
      </c>
      <c r="P78" t="str">
        <f t="shared" si="23"/>
        <v>if (file.exists('D:\\My-Shares\\source-bhavcopy-zip\\PR160511.zip')) {zipped_names = grep('\\.zip', unzip('D:\\My-Shares\\source-bhavcopy-zip\\PR160511.zip', list=TRUE)$Name, ignore.case=TRUE, value=TRUE); unzip(zipfile = 'D:\\My-Shares\\source-bhavcopy-zip\\PR160511.zip', exdir = 'D:\\My-Shares\\source-fno-zip', files=zipped_names);rm(zipped_names);}</v>
      </c>
      <c r="Q78" t="str">
        <f t="shared" si="24"/>
        <v>if (file.exists('D:\\My-Shares\\source-fno-zip\\fo16052011.zip')) {files = unzip('D:\\My-Shares\\source-fno-zip\\fo16052011.zip', list=TRUE)$Name; unzip(zipfile = 'D:\\My-Shares\\source-fno-zip\\fo16052011.zip', exdir = 'D:\\My-Shares\\source-fno-csv', files=files[grepl('^fo[0-9]{8}\\.csv|^op[0-9]{8}\\.csv',files)]);rm(files);}</v>
      </c>
      <c r="R78" t="str">
        <f t="shared" si="33"/>
        <v>if (file.exists('D:\\My-Shares\\source-fno-csv\\fo16052011.csv')) fo16052011 = data.table (read_csv_chunked('D:\\My-Shares\\source-fno-csv\\fo16052011.csv', DataFrameCallback$new(f), chunk_size = 5))</v>
      </c>
      <c r="S78" t="str">
        <f t="shared" si="34"/>
        <v>if (file.exists('D:\\My-Shares\\source-fno-csv\\op16052011.csv')) op16052011 = data.table (read_csv_chunked('D:\\My-Shares\\source-fno-csv\\op16052011.csv', DataFrameCallback$new(f), chunk_size = 5))</v>
      </c>
      <c r="T78" t="str">
        <f t="shared" si="35"/>
        <v>MA160511</v>
      </c>
      <c r="U78" s="3" t="s">
        <v>24</v>
      </c>
      <c r="V78" t="str">
        <f t="shared" si="36"/>
        <v>https://www1.nseindia.com/archives/equities/mkt/MA160511.csv</v>
      </c>
      <c r="W78" t="str">
        <f t="shared" si="37"/>
        <v>MA160511 = fread('https://www1.nseindia.com/archives/equities/mkt/MA160511.csv', sep='!', header = FALSE);</v>
      </c>
      <c r="X78" t="str">
        <f t="shared" si="38"/>
        <v>MA160511 = MA160511[ str_detect(toupper(V1), ',NIFTY') | str_detect(toupper(V1), ',INDEX,') | str_detect(toupper(V1), ',CNX') ];</v>
      </c>
      <c r="Y78" t="str">
        <f t="shared" si="39"/>
        <v>MA160511 = MA160511[, c('temp', 'INDEX', 'PREVIOUS_CLOSE', 'OPEN', 'HIGH', 'LOW', 'CLOSE', 'GAIN_LOSS') := tstrsplit(V1, ',', fixed= TRUE),];</v>
      </c>
      <c r="Z78" t="str">
        <f t="shared" si="40"/>
        <v>MA160511 = MA160511 [ GAIN_LOSS != 'GAIN/LOSS'];</v>
      </c>
      <c r="AA78" t="str">
        <f t="shared" si="41"/>
        <v>if (curl_fetch_memory('https://www1.nseindia.com/archives/equities/mkt/MA160511.csv')$status_code == 200) {MA160511 = fread('https://www1.nseindia.com/archives/equities/mkt/MA160511.csv', sep='!', header = FALSE); MA160511 = MA160511[ str_detect(toupper(V1), ',NIFTY') | str_detect(toupper(V1), ',INDEX,') | str_detect(toupper(V1), ',CNX') ]; MA160511 = MA160511[, c('temp', 'INDEX', 'PREVIOUS_CLOSE', 'OPEN', 'HIGH', 'LOW', 'CLOSE', 'GAIN_LOSS') := tstrsplit(V1, ',', fixed= TRUE),]; MA160511 = MA160511 [ GAIN_LOSS != 'GAIN/LOSS'];}</v>
      </c>
    </row>
    <row r="79" spans="1:27" hidden="1">
      <c r="A79" s="1">
        <v>40680</v>
      </c>
      <c r="B79" s="2">
        <f t="shared" si="25"/>
        <v>17</v>
      </c>
      <c r="C79" s="2">
        <f t="shared" si="26"/>
        <v>5</v>
      </c>
      <c r="D79">
        <f t="shared" si="27"/>
        <v>2011</v>
      </c>
      <c r="E79" t="str">
        <f t="shared" si="28"/>
        <v>11</v>
      </c>
      <c r="F79" t="str">
        <f t="shared" si="29"/>
        <v>PR170511.zip</v>
      </c>
      <c r="G79" t="str">
        <f t="shared" si="30"/>
        <v>fo17052011.zip</v>
      </c>
      <c r="H79" t="str">
        <f t="shared" si="31"/>
        <v>fo17052011</v>
      </c>
      <c r="I79" t="str">
        <f t="shared" si="32"/>
        <v>op17052011</v>
      </c>
      <c r="J79" s="3" t="s">
        <v>6</v>
      </c>
      <c r="K79" t="s">
        <v>13</v>
      </c>
      <c r="L79" t="s">
        <v>14</v>
      </c>
      <c r="M79" t="s">
        <v>17</v>
      </c>
      <c r="N79" t="str">
        <f t="shared" si="21"/>
        <v>if (curl_fetch_memory('https://www1.nseindia.com/archives/equities/bhavcopy/pr/PR170511.zip')$status_code == 200)</v>
      </c>
      <c r="O79" t="str">
        <f t="shared" si="22"/>
        <v>if (curl_fetch_memory('https://www1.nseindia.com/archives/equities/bhavcopy/pr/PR170511.zip')$status_code == 200) download.file('https://www1.nseindia.com/archives/equities/bhavcopy/pr/PR170511.zip', 'D:\\My-Shares\\source-bhavcopy-zip\\PR170511.zip')</v>
      </c>
      <c r="P79" t="str">
        <f t="shared" si="23"/>
        <v>if (file.exists('D:\\My-Shares\\source-bhavcopy-zip\\PR170511.zip')) {zipped_names = grep('\\.zip', unzip('D:\\My-Shares\\source-bhavcopy-zip\\PR170511.zip', list=TRUE)$Name, ignore.case=TRUE, value=TRUE); unzip(zipfile = 'D:\\My-Shares\\source-bhavcopy-zip\\PR170511.zip', exdir = 'D:\\My-Shares\\source-fno-zip', files=zipped_names);rm(zipped_names);}</v>
      </c>
      <c r="Q79" t="str">
        <f t="shared" si="24"/>
        <v>if (file.exists('D:\\My-Shares\\source-fno-zip\\fo17052011.zip')) {files = unzip('D:\\My-Shares\\source-fno-zip\\fo17052011.zip', list=TRUE)$Name; unzip(zipfile = 'D:\\My-Shares\\source-fno-zip\\fo17052011.zip', exdir = 'D:\\My-Shares\\source-fno-csv', files=files[grepl('^fo[0-9]{8}\\.csv|^op[0-9]{8}\\.csv',files)]);rm(files);}</v>
      </c>
      <c r="R79" t="str">
        <f t="shared" si="33"/>
        <v>if (file.exists('D:\\My-Shares\\source-fno-csv\\fo17052011.csv')) fo17052011 = data.table (read_csv_chunked('D:\\My-Shares\\source-fno-csv\\fo17052011.csv', DataFrameCallback$new(f), chunk_size = 5))</v>
      </c>
      <c r="S79" t="str">
        <f t="shared" si="34"/>
        <v>if (file.exists('D:\\My-Shares\\source-fno-csv\\op17052011.csv')) op17052011 = data.table (read_csv_chunked('D:\\My-Shares\\source-fno-csv\\op17052011.csv', DataFrameCallback$new(f), chunk_size = 5))</v>
      </c>
      <c r="T79" t="str">
        <f t="shared" si="35"/>
        <v>MA170511</v>
      </c>
      <c r="U79" s="3" t="s">
        <v>24</v>
      </c>
      <c r="V79" t="str">
        <f t="shared" si="36"/>
        <v>https://www1.nseindia.com/archives/equities/mkt/MA170511.csv</v>
      </c>
      <c r="W79" t="str">
        <f t="shared" si="37"/>
        <v>MA170511 = fread('https://www1.nseindia.com/archives/equities/mkt/MA170511.csv', sep='!', header = FALSE);</v>
      </c>
      <c r="X79" t="str">
        <f t="shared" si="38"/>
        <v>MA170511 = MA170511[ str_detect(toupper(V1), ',NIFTY') | str_detect(toupper(V1), ',INDEX,') | str_detect(toupper(V1), ',CNX') ];</v>
      </c>
      <c r="Y79" t="str">
        <f t="shared" si="39"/>
        <v>MA170511 = MA170511[, c('temp', 'INDEX', 'PREVIOUS_CLOSE', 'OPEN', 'HIGH', 'LOW', 'CLOSE', 'GAIN_LOSS') := tstrsplit(V1, ',', fixed= TRUE),];</v>
      </c>
      <c r="Z79" t="str">
        <f t="shared" si="40"/>
        <v>MA170511 = MA170511 [ GAIN_LOSS != 'GAIN/LOSS'];</v>
      </c>
      <c r="AA79" t="str">
        <f t="shared" si="41"/>
        <v>if (curl_fetch_memory('https://www1.nseindia.com/archives/equities/mkt/MA170511.csv')$status_code == 200) {MA170511 = fread('https://www1.nseindia.com/archives/equities/mkt/MA170511.csv', sep='!', header = FALSE); MA170511 = MA170511[ str_detect(toupper(V1), ',NIFTY') | str_detect(toupper(V1), ',INDEX,') | str_detect(toupper(V1), ',CNX') ]; MA170511 = MA170511[, c('temp', 'INDEX', 'PREVIOUS_CLOSE', 'OPEN', 'HIGH', 'LOW', 'CLOSE', 'GAIN_LOSS') := tstrsplit(V1, ',', fixed= TRUE),]; MA170511 = MA170511 [ GAIN_LOSS != 'GAIN/LOSS'];}</v>
      </c>
    </row>
    <row r="80" spans="1:27" hidden="1">
      <c r="A80" s="1">
        <v>40681</v>
      </c>
      <c r="B80" s="2">
        <f t="shared" si="25"/>
        <v>18</v>
      </c>
      <c r="C80" s="2">
        <f t="shared" si="26"/>
        <v>5</v>
      </c>
      <c r="D80">
        <f t="shared" si="27"/>
        <v>2011</v>
      </c>
      <c r="E80" t="str">
        <f t="shared" si="28"/>
        <v>11</v>
      </c>
      <c r="F80" t="str">
        <f t="shared" si="29"/>
        <v>PR180511.zip</v>
      </c>
      <c r="G80" t="str">
        <f t="shared" si="30"/>
        <v>fo18052011.zip</v>
      </c>
      <c r="H80" t="str">
        <f t="shared" si="31"/>
        <v>fo18052011</v>
      </c>
      <c r="I80" t="str">
        <f t="shared" si="32"/>
        <v>op18052011</v>
      </c>
      <c r="J80" s="3" t="s">
        <v>6</v>
      </c>
      <c r="K80" t="s">
        <v>13</v>
      </c>
      <c r="L80" t="s">
        <v>14</v>
      </c>
      <c r="M80" t="s">
        <v>17</v>
      </c>
      <c r="N80" t="str">
        <f t="shared" si="21"/>
        <v>if (curl_fetch_memory('https://www1.nseindia.com/archives/equities/bhavcopy/pr/PR180511.zip')$status_code == 200)</v>
      </c>
      <c r="O80" t="str">
        <f t="shared" si="22"/>
        <v>if (curl_fetch_memory('https://www1.nseindia.com/archives/equities/bhavcopy/pr/PR180511.zip')$status_code == 200) download.file('https://www1.nseindia.com/archives/equities/bhavcopy/pr/PR180511.zip', 'D:\\My-Shares\\source-bhavcopy-zip\\PR180511.zip')</v>
      </c>
      <c r="P80" t="str">
        <f t="shared" si="23"/>
        <v>if (file.exists('D:\\My-Shares\\source-bhavcopy-zip\\PR180511.zip')) {zipped_names = grep('\\.zip', unzip('D:\\My-Shares\\source-bhavcopy-zip\\PR180511.zip', list=TRUE)$Name, ignore.case=TRUE, value=TRUE); unzip(zipfile = 'D:\\My-Shares\\source-bhavcopy-zip\\PR180511.zip', exdir = 'D:\\My-Shares\\source-fno-zip', files=zipped_names);rm(zipped_names);}</v>
      </c>
      <c r="Q80" t="str">
        <f t="shared" si="24"/>
        <v>if (file.exists('D:\\My-Shares\\source-fno-zip\\fo18052011.zip')) {files = unzip('D:\\My-Shares\\source-fno-zip\\fo18052011.zip', list=TRUE)$Name; unzip(zipfile = 'D:\\My-Shares\\source-fno-zip\\fo18052011.zip', exdir = 'D:\\My-Shares\\source-fno-csv', files=files[grepl('^fo[0-9]{8}\\.csv|^op[0-9]{8}\\.csv',files)]);rm(files);}</v>
      </c>
      <c r="R80" t="str">
        <f t="shared" si="33"/>
        <v>if (file.exists('D:\\My-Shares\\source-fno-csv\\fo18052011.csv')) fo18052011 = data.table (read_csv_chunked('D:\\My-Shares\\source-fno-csv\\fo18052011.csv', DataFrameCallback$new(f), chunk_size = 5))</v>
      </c>
      <c r="S80" t="str">
        <f t="shared" si="34"/>
        <v>if (file.exists('D:\\My-Shares\\source-fno-csv\\op18052011.csv')) op18052011 = data.table (read_csv_chunked('D:\\My-Shares\\source-fno-csv\\op18052011.csv', DataFrameCallback$new(f), chunk_size = 5))</v>
      </c>
      <c r="T80" t="str">
        <f t="shared" si="35"/>
        <v>MA180511</v>
      </c>
      <c r="U80" s="3" t="s">
        <v>24</v>
      </c>
      <c r="V80" t="str">
        <f t="shared" si="36"/>
        <v>https://www1.nseindia.com/archives/equities/mkt/MA180511.csv</v>
      </c>
      <c r="W80" t="str">
        <f t="shared" si="37"/>
        <v>MA180511 = fread('https://www1.nseindia.com/archives/equities/mkt/MA180511.csv', sep='!', header = FALSE);</v>
      </c>
      <c r="X80" t="str">
        <f t="shared" si="38"/>
        <v>MA180511 = MA180511[ str_detect(toupper(V1), ',NIFTY') | str_detect(toupper(V1), ',INDEX,') | str_detect(toupper(V1), ',CNX') ];</v>
      </c>
      <c r="Y80" t="str">
        <f t="shared" si="39"/>
        <v>MA180511 = MA180511[, c('temp', 'INDEX', 'PREVIOUS_CLOSE', 'OPEN', 'HIGH', 'LOW', 'CLOSE', 'GAIN_LOSS') := tstrsplit(V1, ',', fixed= TRUE),];</v>
      </c>
      <c r="Z80" t="str">
        <f t="shared" si="40"/>
        <v>MA180511 = MA180511 [ GAIN_LOSS != 'GAIN/LOSS'];</v>
      </c>
      <c r="AA80" t="str">
        <f t="shared" si="41"/>
        <v>if (curl_fetch_memory('https://www1.nseindia.com/archives/equities/mkt/MA180511.csv')$status_code == 200) {MA180511 = fread('https://www1.nseindia.com/archives/equities/mkt/MA180511.csv', sep='!', header = FALSE); MA180511 = MA180511[ str_detect(toupper(V1), ',NIFTY') | str_detect(toupper(V1), ',INDEX,') | str_detect(toupper(V1), ',CNX') ]; MA180511 = MA180511[, c('temp', 'INDEX', 'PREVIOUS_CLOSE', 'OPEN', 'HIGH', 'LOW', 'CLOSE', 'GAIN_LOSS') := tstrsplit(V1, ',', fixed= TRUE),]; MA180511 = MA180511 [ GAIN_LOSS != 'GAIN/LOSS'];}</v>
      </c>
    </row>
    <row r="81" spans="1:27" hidden="1">
      <c r="A81" s="1">
        <v>40682</v>
      </c>
      <c r="B81" s="2">
        <f t="shared" si="25"/>
        <v>19</v>
      </c>
      <c r="C81" s="2">
        <f t="shared" si="26"/>
        <v>5</v>
      </c>
      <c r="D81">
        <f t="shared" si="27"/>
        <v>2011</v>
      </c>
      <c r="E81" t="str">
        <f t="shared" si="28"/>
        <v>11</v>
      </c>
      <c r="F81" t="str">
        <f t="shared" si="29"/>
        <v>PR190511.zip</v>
      </c>
      <c r="G81" t="str">
        <f t="shared" si="30"/>
        <v>fo19052011.zip</v>
      </c>
      <c r="H81" t="str">
        <f t="shared" si="31"/>
        <v>fo19052011</v>
      </c>
      <c r="I81" t="str">
        <f t="shared" si="32"/>
        <v>op19052011</v>
      </c>
      <c r="J81" s="3" t="s">
        <v>6</v>
      </c>
      <c r="K81" t="s">
        <v>13</v>
      </c>
      <c r="L81" t="s">
        <v>14</v>
      </c>
      <c r="M81" t="s">
        <v>17</v>
      </c>
      <c r="N81" t="str">
        <f t="shared" si="21"/>
        <v>if (curl_fetch_memory('https://www1.nseindia.com/archives/equities/bhavcopy/pr/PR190511.zip')$status_code == 200)</v>
      </c>
      <c r="O81" t="str">
        <f t="shared" si="22"/>
        <v>if (curl_fetch_memory('https://www1.nseindia.com/archives/equities/bhavcopy/pr/PR190511.zip')$status_code == 200) download.file('https://www1.nseindia.com/archives/equities/bhavcopy/pr/PR190511.zip', 'D:\\My-Shares\\source-bhavcopy-zip\\PR190511.zip')</v>
      </c>
      <c r="P81" t="str">
        <f t="shared" si="23"/>
        <v>if (file.exists('D:\\My-Shares\\source-bhavcopy-zip\\PR190511.zip')) {zipped_names = grep('\\.zip', unzip('D:\\My-Shares\\source-bhavcopy-zip\\PR190511.zip', list=TRUE)$Name, ignore.case=TRUE, value=TRUE); unzip(zipfile = 'D:\\My-Shares\\source-bhavcopy-zip\\PR190511.zip', exdir = 'D:\\My-Shares\\source-fno-zip', files=zipped_names);rm(zipped_names);}</v>
      </c>
      <c r="Q81" t="str">
        <f t="shared" si="24"/>
        <v>if (file.exists('D:\\My-Shares\\source-fno-zip\\fo19052011.zip')) {files = unzip('D:\\My-Shares\\source-fno-zip\\fo19052011.zip', list=TRUE)$Name; unzip(zipfile = 'D:\\My-Shares\\source-fno-zip\\fo19052011.zip', exdir = 'D:\\My-Shares\\source-fno-csv', files=files[grepl('^fo[0-9]{8}\\.csv|^op[0-9]{8}\\.csv',files)]);rm(files);}</v>
      </c>
      <c r="R81" t="str">
        <f t="shared" si="33"/>
        <v>if (file.exists('D:\\My-Shares\\source-fno-csv\\fo19052011.csv')) fo19052011 = data.table (read_csv_chunked('D:\\My-Shares\\source-fno-csv\\fo19052011.csv', DataFrameCallback$new(f), chunk_size = 5))</v>
      </c>
      <c r="S81" t="str">
        <f t="shared" si="34"/>
        <v>if (file.exists('D:\\My-Shares\\source-fno-csv\\op19052011.csv')) op19052011 = data.table (read_csv_chunked('D:\\My-Shares\\source-fno-csv\\op19052011.csv', DataFrameCallback$new(f), chunk_size = 5))</v>
      </c>
      <c r="T81" t="str">
        <f t="shared" si="35"/>
        <v>MA190511</v>
      </c>
      <c r="U81" s="3" t="s">
        <v>24</v>
      </c>
      <c r="V81" t="str">
        <f t="shared" si="36"/>
        <v>https://www1.nseindia.com/archives/equities/mkt/MA190511.csv</v>
      </c>
      <c r="W81" t="str">
        <f t="shared" si="37"/>
        <v>MA190511 = fread('https://www1.nseindia.com/archives/equities/mkt/MA190511.csv', sep='!', header = FALSE);</v>
      </c>
      <c r="X81" t="str">
        <f t="shared" si="38"/>
        <v>MA190511 = MA190511[ str_detect(toupper(V1), ',NIFTY') | str_detect(toupper(V1), ',INDEX,') | str_detect(toupper(V1), ',CNX') ];</v>
      </c>
      <c r="Y81" t="str">
        <f t="shared" si="39"/>
        <v>MA190511 = MA190511[, c('temp', 'INDEX', 'PREVIOUS_CLOSE', 'OPEN', 'HIGH', 'LOW', 'CLOSE', 'GAIN_LOSS') := tstrsplit(V1, ',', fixed= TRUE),];</v>
      </c>
      <c r="Z81" t="str">
        <f t="shared" si="40"/>
        <v>MA190511 = MA190511 [ GAIN_LOSS != 'GAIN/LOSS'];</v>
      </c>
      <c r="AA81" t="str">
        <f t="shared" si="41"/>
        <v>if (curl_fetch_memory('https://www1.nseindia.com/archives/equities/mkt/MA190511.csv')$status_code == 200) {MA190511 = fread('https://www1.nseindia.com/archives/equities/mkt/MA190511.csv', sep='!', header = FALSE); MA190511 = MA190511[ str_detect(toupper(V1), ',NIFTY') | str_detect(toupper(V1), ',INDEX,') | str_detect(toupper(V1), ',CNX') ]; MA190511 = MA190511[, c('temp', 'INDEX', 'PREVIOUS_CLOSE', 'OPEN', 'HIGH', 'LOW', 'CLOSE', 'GAIN_LOSS') := tstrsplit(V1, ',', fixed= TRUE),]; MA190511 = MA190511 [ GAIN_LOSS != 'GAIN/LOSS'];}</v>
      </c>
    </row>
    <row r="82" spans="1:27" hidden="1">
      <c r="A82" s="1">
        <v>40683</v>
      </c>
      <c r="B82" s="2">
        <f t="shared" si="25"/>
        <v>20</v>
      </c>
      <c r="C82" s="2">
        <f t="shared" si="26"/>
        <v>5</v>
      </c>
      <c r="D82">
        <f t="shared" si="27"/>
        <v>2011</v>
      </c>
      <c r="E82" t="str">
        <f t="shared" si="28"/>
        <v>11</v>
      </c>
      <c r="F82" t="str">
        <f t="shared" si="29"/>
        <v>PR200511.zip</v>
      </c>
      <c r="G82" t="str">
        <f t="shared" si="30"/>
        <v>fo20052011.zip</v>
      </c>
      <c r="H82" t="str">
        <f t="shared" si="31"/>
        <v>fo20052011</v>
      </c>
      <c r="I82" t="str">
        <f t="shared" si="32"/>
        <v>op20052011</v>
      </c>
      <c r="J82" s="3" t="s">
        <v>6</v>
      </c>
      <c r="K82" t="s">
        <v>13</v>
      </c>
      <c r="L82" t="s">
        <v>14</v>
      </c>
      <c r="M82" t="s">
        <v>17</v>
      </c>
      <c r="N82" t="str">
        <f t="shared" si="21"/>
        <v>if (curl_fetch_memory('https://www1.nseindia.com/archives/equities/bhavcopy/pr/PR200511.zip')$status_code == 200)</v>
      </c>
      <c r="O82" t="str">
        <f t="shared" si="22"/>
        <v>if (curl_fetch_memory('https://www1.nseindia.com/archives/equities/bhavcopy/pr/PR200511.zip')$status_code == 200) download.file('https://www1.nseindia.com/archives/equities/bhavcopy/pr/PR200511.zip', 'D:\\My-Shares\\source-bhavcopy-zip\\PR200511.zip')</v>
      </c>
      <c r="P82" t="str">
        <f t="shared" si="23"/>
        <v>if (file.exists('D:\\My-Shares\\source-bhavcopy-zip\\PR200511.zip')) {zipped_names = grep('\\.zip', unzip('D:\\My-Shares\\source-bhavcopy-zip\\PR200511.zip', list=TRUE)$Name, ignore.case=TRUE, value=TRUE); unzip(zipfile = 'D:\\My-Shares\\source-bhavcopy-zip\\PR200511.zip', exdir = 'D:\\My-Shares\\source-fno-zip', files=zipped_names);rm(zipped_names);}</v>
      </c>
      <c r="Q82" t="str">
        <f t="shared" si="24"/>
        <v>if (file.exists('D:\\My-Shares\\source-fno-zip\\fo20052011.zip')) {files = unzip('D:\\My-Shares\\source-fno-zip\\fo20052011.zip', list=TRUE)$Name; unzip(zipfile = 'D:\\My-Shares\\source-fno-zip\\fo20052011.zip', exdir = 'D:\\My-Shares\\source-fno-csv', files=files[grepl('^fo[0-9]{8}\\.csv|^op[0-9]{8}\\.csv',files)]);rm(files);}</v>
      </c>
      <c r="R82" t="str">
        <f t="shared" si="33"/>
        <v>if (file.exists('D:\\My-Shares\\source-fno-csv\\fo20052011.csv')) fo20052011 = data.table (read_csv_chunked('D:\\My-Shares\\source-fno-csv\\fo20052011.csv', DataFrameCallback$new(f), chunk_size = 5))</v>
      </c>
      <c r="S82" t="str">
        <f t="shared" si="34"/>
        <v>if (file.exists('D:\\My-Shares\\source-fno-csv\\op20052011.csv')) op20052011 = data.table (read_csv_chunked('D:\\My-Shares\\source-fno-csv\\op20052011.csv', DataFrameCallback$new(f), chunk_size = 5))</v>
      </c>
      <c r="T82" t="str">
        <f t="shared" si="35"/>
        <v>MA200511</v>
      </c>
      <c r="U82" s="3" t="s">
        <v>24</v>
      </c>
      <c r="V82" t="str">
        <f t="shared" si="36"/>
        <v>https://www1.nseindia.com/archives/equities/mkt/MA200511.csv</v>
      </c>
      <c r="W82" t="str">
        <f t="shared" si="37"/>
        <v>MA200511 = fread('https://www1.nseindia.com/archives/equities/mkt/MA200511.csv', sep='!', header = FALSE);</v>
      </c>
      <c r="X82" t="str">
        <f t="shared" si="38"/>
        <v>MA200511 = MA200511[ str_detect(toupper(V1), ',NIFTY') | str_detect(toupper(V1), ',INDEX,') | str_detect(toupper(V1), ',CNX') ];</v>
      </c>
      <c r="Y82" t="str">
        <f t="shared" si="39"/>
        <v>MA200511 = MA200511[, c('temp', 'INDEX', 'PREVIOUS_CLOSE', 'OPEN', 'HIGH', 'LOW', 'CLOSE', 'GAIN_LOSS') := tstrsplit(V1, ',', fixed= TRUE),];</v>
      </c>
      <c r="Z82" t="str">
        <f t="shared" si="40"/>
        <v>MA200511 = MA200511 [ GAIN_LOSS != 'GAIN/LOSS'];</v>
      </c>
      <c r="AA82" t="str">
        <f t="shared" si="41"/>
        <v>if (curl_fetch_memory('https://www1.nseindia.com/archives/equities/mkt/MA200511.csv')$status_code == 200) {MA200511 = fread('https://www1.nseindia.com/archives/equities/mkt/MA200511.csv', sep='!', header = FALSE); MA200511 = MA200511[ str_detect(toupper(V1), ',NIFTY') | str_detect(toupper(V1), ',INDEX,') | str_detect(toupper(V1), ',CNX') ]; MA200511 = MA200511[, c('temp', 'INDEX', 'PREVIOUS_CLOSE', 'OPEN', 'HIGH', 'LOW', 'CLOSE', 'GAIN_LOSS') := tstrsplit(V1, ',', fixed= TRUE),]; MA200511 = MA200511 [ GAIN_LOSS != 'GAIN/LOSS'];}</v>
      </c>
    </row>
    <row r="83" spans="1:27" hidden="1">
      <c r="A83" s="1">
        <v>40684</v>
      </c>
      <c r="B83" s="2">
        <f t="shared" si="25"/>
        <v>21</v>
      </c>
      <c r="C83" s="2">
        <f t="shared" si="26"/>
        <v>5</v>
      </c>
      <c r="D83">
        <f t="shared" si="27"/>
        <v>2011</v>
      </c>
      <c r="E83" t="str">
        <f t="shared" si="28"/>
        <v>11</v>
      </c>
      <c r="F83" t="str">
        <f t="shared" si="29"/>
        <v>PR210511.zip</v>
      </c>
      <c r="G83" t="str">
        <f t="shared" si="30"/>
        <v>fo21052011.zip</v>
      </c>
      <c r="H83" t="str">
        <f t="shared" si="31"/>
        <v>fo21052011</v>
      </c>
      <c r="I83" t="str">
        <f t="shared" si="32"/>
        <v>op21052011</v>
      </c>
      <c r="J83" s="3" t="s">
        <v>6</v>
      </c>
      <c r="K83" t="s">
        <v>13</v>
      </c>
      <c r="L83" t="s">
        <v>14</v>
      </c>
      <c r="M83" t="s">
        <v>17</v>
      </c>
      <c r="N83" t="str">
        <f t="shared" si="21"/>
        <v>if (curl_fetch_memory('https://www1.nseindia.com/archives/equities/bhavcopy/pr/PR210511.zip')$status_code == 200)</v>
      </c>
      <c r="O83" t="str">
        <f t="shared" si="22"/>
        <v>if (curl_fetch_memory('https://www1.nseindia.com/archives/equities/bhavcopy/pr/PR210511.zip')$status_code == 200) download.file('https://www1.nseindia.com/archives/equities/bhavcopy/pr/PR210511.zip', 'D:\\My-Shares\\source-bhavcopy-zip\\PR210511.zip')</v>
      </c>
      <c r="P83" t="str">
        <f t="shared" si="23"/>
        <v>if (file.exists('D:\\My-Shares\\source-bhavcopy-zip\\PR210511.zip')) {zipped_names = grep('\\.zip', unzip('D:\\My-Shares\\source-bhavcopy-zip\\PR210511.zip', list=TRUE)$Name, ignore.case=TRUE, value=TRUE); unzip(zipfile = 'D:\\My-Shares\\source-bhavcopy-zip\\PR210511.zip', exdir = 'D:\\My-Shares\\source-fno-zip', files=zipped_names);rm(zipped_names);}</v>
      </c>
      <c r="Q83" t="str">
        <f t="shared" si="24"/>
        <v>if (file.exists('D:\\My-Shares\\source-fno-zip\\fo21052011.zip')) {files = unzip('D:\\My-Shares\\source-fno-zip\\fo21052011.zip', list=TRUE)$Name; unzip(zipfile = 'D:\\My-Shares\\source-fno-zip\\fo21052011.zip', exdir = 'D:\\My-Shares\\source-fno-csv', files=files[grepl('^fo[0-9]{8}\\.csv|^op[0-9]{8}\\.csv',files)]);rm(files);}</v>
      </c>
      <c r="R83" t="str">
        <f t="shared" si="33"/>
        <v>if (file.exists('D:\\My-Shares\\source-fno-csv\\fo21052011.csv')) fo21052011 = data.table (read_csv_chunked('D:\\My-Shares\\source-fno-csv\\fo21052011.csv', DataFrameCallback$new(f), chunk_size = 5))</v>
      </c>
      <c r="S83" t="str">
        <f t="shared" si="34"/>
        <v>if (file.exists('D:\\My-Shares\\source-fno-csv\\op21052011.csv')) op21052011 = data.table (read_csv_chunked('D:\\My-Shares\\source-fno-csv\\op21052011.csv', DataFrameCallback$new(f), chunk_size = 5))</v>
      </c>
      <c r="T83" t="str">
        <f t="shared" si="35"/>
        <v>MA210511</v>
      </c>
      <c r="U83" s="3" t="s">
        <v>24</v>
      </c>
      <c r="V83" t="str">
        <f t="shared" si="36"/>
        <v>https://www1.nseindia.com/archives/equities/mkt/MA210511.csv</v>
      </c>
      <c r="W83" t="str">
        <f t="shared" si="37"/>
        <v>MA210511 = fread('https://www1.nseindia.com/archives/equities/mkt/MA210511.csv', sep='!', header = FALSE);</v>
      </c>
      <c r="X83" t="str">
        <f t="shared" si="38"/>
        <v>MA210511 = MA210511[ str_detect(toupper(V1), ',NIFTY') | str_detect(toupper(V1), ',INDEX,') | str_detect(toupper(V1), ',CNX') ];</v>
      </c>
      <c r="Y83" t="str">
        <f t="shared" si="39"/>
        <v>MA210511 = MA210511[, c('temp', 'INDEX', 'PREVIOUS_CLOSE', 'OPEN', 'HIGH', 'LOW', 'CLOSE', 'GAIN_LOSS') := tstrsplit(V1, ',', fixed= TRUE),];</v>
      </c>
      <c r="Z83" t="str">
        <f t="shared" si="40"/>
        <v>MA210511 = MA210511 [ GAIN_LOSS != 'GAIN/LOSS'];</v>
      </c>
      <c r="AA83" t="str">
        <f t="shared" si="41"/>
        <v>if (curl_fetch_memory('https://www1.nseindia.com/archives/equities/mkt/MA210511.csv')$status_code == 200) {MA210511 = fread('https://www1.nseindia.com/archives/equities/mkt/MA210511.csv', sep='!', header = FALSE); MA210511 = MA210511[ str_detect(toupper(V1), ',NIFTY') | str_detect(toupper(V1), ',INDEX,') | str_detect(toupper(V1), ',CNX') ]; MA210511 = MA210511[, c('temp', 'INDEX', 'PREVIOUS_CLOSE', 'OPEN', 'HIGH', 'LOW', 'CLOSE', 'GAIN_LOSS') := tstrsplit(V1, ',', fixed= TRUE),]; MA210511 = MA210511 [ GAIN_LOSS != 'GAIN/LOSS'];}</v>
      </c>
    </row>
    <row r="84" spans="1:27" hidden="1">
      <c r="A84" s="1">
        <v>40685</v>
      </c>
      <c r="B84" s="2">
        <f t="shared" si="25"/>
        <v>22</v>
      </c>
      <c r="C84" s="2">
        <f t="shared" si="26"/>
        <v>5</v>
      </c>
      <c r="D84">
        <f t="shared" si="27"/>
        <v>2011</v>
      </c>
      <c r="E84" t="str">
        <f t="shared" si="28"/>
        <v>11</v>
      </c>
      <c r="F84" t="str">
        <f t="shared" si="29"/>
        <v>PR220511.zip</v>
      </c>
      <c r="G84" t="str">
        <f t="shared" si="30"/>
        <v>fo22052011.zip</v>
      </c>
      <c r="H84" t="str">
        <f t="shared" si="31"/>
        <v>fo22052011</v>
      </c>
      <c r="I84" t="str">
        <f t="shared" si="32"/>
        <v>op22052011</v>
      </c>
      <c r="J84" s="3" t="s">
        <v>6</v>
      </c>
      <c r="K84" t="s">
        <v>13</v>
      </c>
      <c r="L84" t="s">
        <v>14</v>
      </c>
      <c r="M84" t="s">
        <v>17</v>
      </c>
      <c r="N84" t="str">
        <f t="shared" si="21"/>
        <v>if (curl_fetch_memory('https://www1.nseindia.com/archives/equities/bhavcopy/pr/PR220511.zip')$status_code == 200)</v>
      </c>
      <c r="O84" t="str">
        <f t="shared" si="22"/>
        <v>if (curl_fetch_memory('https://www1.nseindia.com/archives/equities/bhavcopy/pr/PR220511.zip')$status_code == 200) download.file('https://www1.nseindia.com/archives/equities/bhavcopy/pr/PR220511.zip', 'D:\\My-Shares\\source-bhavcopy-zip\\PR220511.zip')</v>
      </c>
      <c r="P84" t="str">
        <f t="shared" si="23"/>
        <v>if (file.exists('D:\\My-Shares\\source-bhavcopy-zip\\PR220511.zip')) {zipped_names = grep('\\.zip', unzip('D:\\My-Shares\\source-bhavcopy-zip\\PR220511.zip', list=TRUE)$Name, ignore.case=TRUE, value=TRUE); unzip(zipfile = 'D:\\My-Shares\\source-bhavcopy-zip\\PR220511.zip', exdir = 'D:\\My-Shares\\source-fno-zip', files=zipped_names);rm(zipped_names);}</v>
      </c>
      <c r="Q84" t="str">
        <f t="shared" si="24"/>
        <v>if (file.exists('D:\\My-Shares\\source-fno-zip\\fo22052011.zip')) {files = unzip('D:\\My-Shares\\source-fno-zip\\fo22052011.zip', list=TRUE)$Name; unzip(zipfile = 'D:\\My-Shares\\source-fno-zip\\fo22052011.zip', exdir = 'D:\\My-Shares\\source-fno-csv', files=files[grepl('^fo[0-9]{8}\\.csv|^op[0-9]{8}\\.csv',files)]);rm(files);}</v>
      </c>
      <c r="R84" t="str">
        <f t="shared" si="33"/>
        <v>if (file.exists('D:\\My-Shares\\source-fno-csv\\fo22052011.csv')) fo22052011 = data.table (read_csv_chunked('D:\\My-Shares\\source-fno-csv\\fo22052011.csv', DataFrameCallback$new(f), chunk_size = 5))</v>
      </c>
      <c r="S84" t="str">
        <f t="shared" si="34"/>
        <v>if (file.exists('D:\\My-Shares\\source-fno-csv\\op22052011.csv')) op22052011 = data.table (read_csv_chunked('D:\\My-Shares\\source-fno-csv\\op22052011.csv', DataFrameCallback$new(f), chunk_size = 5))</v>
      </c>
      <c r="T84" t="str">
        <f t="shared" si="35"/>
        <v>MA220511</v>
      </c>
      <c r="U84" s="3" t="s">
        <v>24</v>
      </c>
      <c r="V84" t="str">
        <f t="shared" si="36"/>
        <v>https://www1.nseindia.com/archives/equities/mkt/MA220511.csv</v>
      </c>
      <c r="W84" t="str">
        <f t="shared" si="37"/>
        <v>MA220511 = fread('https://www1.nseindia.com/archives/equities/mkt/MA220511.csv', sep='!', header = FALSE);</v>
      </c>
      <c r="X84" t="str">
        <f t="shared" si="38"/>
        <v>MA220511 = MA220511[ str_detect(toupper(V1), ',NIFTY') | str_detect(toupper(V1), ',INDEX,') | str_detect(toupper(V1), ',CNX') ];</v>
      </c>
      <c r="Y84" t="str">
        <f t="shared" si="39"/>
        <v>MA220511 = MA220511[, c('temp', 'INDEX', 'PREVIOUS_CLOSE', 'OPEN', 'HIGH', 'LOW', 'CLOSE', 'GAIN_LOSS') := tstrsplit(V1, ',', fixed= TRUE),];</v>
      </c>
      <c r="Z84" t="str">
        <f t="shared" si="40"/>
        <v>MA220511 = MA220511 [ GAIN_LOSS != 'GAIN/LOSS'];</v>
      </c>
      <c r="AA84" t="str">
        <f t="shared" si="41"/>
        <v>if (curl_fetch_memory('https://www1.nseindia.com/archives/equities/mkt/MA220511.csv')$status_code == 200) {MA220511 = fread('https://www1.nseindia.com/archives/equities/mkt/MA220511.csv', sep='!', header = FALSE); MA220511 = MA220511[ str_detect(toupper(V1), ',NIFTY') | str_detect(toupper(V1), ',INDEX,') | str_detect(toupper(V1), ',CNX') ]; MA220511 = MA220511[, c('temp', 'INDEX', 'PREVIOUS_CLOSE', 'OPEN', 'HIGH', 'LOW', 'CLOSE', 'GAIN_LOSS') := tstrsplit(V1, ',', fixed= TRUE),]; MA220511 = MA220511 [ GAIN_LOSS != 'GAIN/LOSS'];}</v>
      </c>
    </row>
    <row r="85" spans="1:27" hidden="1">
      <c r="A85" s="1">
        <v>40686</v>
      </c>
      <c r="B85" s="2">
        <f t="shared" si="25"/>
        <v>23</v>
      </c>
      <c r="C85" s="2">
        <f t="shared" si="26"/>
        <v>5</v>
      </c>
      <c r="D85">
        <f t="shared" si="27"/>
        <v>2011</v>
      </c>
      <c r="E85" t="str">
        <f t="shared" si="28"/>
        <v>11</v>
      </c>
      <c r="F85" t="str">
        <f t="shared" si="29"/>
        <v>PR230511.zip</v>
      </c>
      <c r="G85" t="str">
        <f t="shared" si="30"/>
        <v>fo23052011.zip</v>
      </c>
      <c r="H85" t="str">
        <f t="shared" si="31"/>
        <v>fo23052011</v>
      </c>
      <c r="I85" t="str">
        <f t="shared" si="32"/>
        <v>op23052011</v>
      </c>
      <c r="J85" s="3" t="s">
        <v>6</v>
      </c>
      <c r="K85" t="s">
        <v>13</v>
      </c>
      <c r="L85" t="s">
        <v>14</v>
      </c>
      <c r="M85" t="s">
        <v>17</v>
      </c>
      <c r="N85" t="str">
        <f t="shared" si="21"/>
        <v>if (curl_fetch_memory('https://www1.nseindia.com/archives/equities/bhavcopy/pr/PR230511.zip')$status_code == 200)</v>
      </c>
      <c r="O85" t="str">
        <f t="shared" si="22"/>
        <v>if (curl_fetch_memory('https://www1.nseindia.com/archives/equities/bhavcopy/pr/PR230511.zip')$status_code == 200) download.file('https://www1.nseindia.com/archives/equities/bhavcopy/pr/PR230511.zip', 'D:\\My-Shares\\source-bhavcopy-zip\\PR230511.zip')</v>
      </c>
      <c r="P85" t="str">
        <f t="shared" si="23"/>
        <v>if (file.exists('D:\\My-Shares\\source-bhavcopy-zip\\PR230511.zip')) {zipped_names = grep('\\.zip', unzip('D:\\My-Shares\\source-bhavcopy-zip\\PR230511.zip', list=TRUE)$Name, ignore.case=TRUE, value=TRUE); unzip(zipfile = 'D:\\My-Shares\\source-bhavcopy-zip\\PR230511.zip', exdir = 'D:\\My-Shares\\source-fno-zip', files=zipped_names);rm(zipped_names);}</v>
      </c>
      <c r="Q85" t="str">
        <f t="shared" si="24"/>
        <v>if (file.exists('D:\\My-Shares\\source-fno-zip\\fo23052011.zip')) {files = unzip('D:\\My-Shares\\source-fno-zip\\fo23052011.zip', list=TRUE)$Name; unzip(zipfile = 'D:\\My-Shares\\source-fno-zip\\fo23052011.zip', exdir = 'D:\\My-Shares\\source-fno-csv', files=files[grepl('^fo[0-9]{8}\\.csv|^op[0-9]{8}\\.csv',files)]);rm(files);}</v>
      </c>
      <c r="R85" t="str">
        <f t="shared" si="33"/>
        <v>if (file.exists('D:\\My-Shares\\source-fno-csv\\fo23052011.csv')) fo23052011 = data.table (read_csv_chunked('D:\\My-Shares\\source-fno-csv\\fo23052011.csv', DataFrameCallback$new(f), chunk_size = 5))</v>
      </c>
      <c r="S85" t="str">
        <f t="shared" si="34"/>
        <v>if (file.exists('D:\\My-Shares\\source-fno-csv\\op23052011.csv')) op23052011 = data.table (read_csv_chunked('D:\\My-Shares\\source-fno-csv\\op23052011.csv', DataFrameCallback$new(f), chunk_size = 5))</v>
      </c>
      <c r="T85" t="str">
        <f t="shared" si="35"/>
        <v>MA230511</v>
      </c>
      <c r="U85" s="3" t="s">
        <v>24</v>
      </c>
      <c r="V85" t="str">
        <f t="shared" si="36"/>
        <v>https://www1.nseindia.com/archives/equities/mkt/MA230511.csv</v>
      </c>
      <c r="W85" t="str">
        <f t="shared" si="37"/>
        <v>MA230511 = fread('https://www1.nseindia.com/archives/equities/mkt/MA230511.csv', sep='!', header = FALSE);</v>
      </c>
      <c r="X85" t="str">
        <f t="shared" si="38"/>
        <v>MA230511 = MA230511[ str_detect(toupper(V1), ',NIFTY') | str_detect(toupper(V1), ',INDEX,') | str_detect(toupper(V1), ',CNX') ];</v>
      </c>
      <c r="Y85" t="str">
        <f t="shared" si="39"/>
        <v>MA230511 = MA230511[, c('temp', 'INDEX', 'PREVIOUS_CLOSE', 'OPEN', 'HIGH', 'LOW', 'CLOSE', 'GAIN_LOSS') := tstrsplit(V1, ',', fixed= TRUE),];</v>
      </c>
      <c r="Z85" t="str">
        <f t="shared" si="40"/>
        <v>MA230511 = MA230511 [ GAIN_LOSS != 'GAIN/LOSS'];</v>
      </c>
      <c r="AA85" t="str">
        <f t="shared" si="41"/>
        <v>if (curl_fetch_memory('https://www1.nseindia.com/archives/equities/mkt/MA230511.csv')$status_code == 200) {MA230511 = fread('https://www1.nseindia.com/archives/equities/mkt/MA230511.csv', sep='!', header = FALSE); MA230511 = MA230511[ str_detect(toupper(V1), ',NIFTY') | str_detect(toupper(V1), ',INDEX,') | str_detect(toupper(V1), ',CNX') ]; MA230511 = MA230511[, c('temp', 'INDEX', 'PREVIOUS_CLOSE', 'OPEN', 'HIGH', 'LOW', 'CLOSE', 'GAIN_LOSS') := tstrsplit(V1, ',', fixed= TRUE),]; MA230511 = MA230511 [ GAIN_LOSS != 'GAIN/LOSS'];}</v>
      </c>
    </row>
    <row r="86" spans="1:27" hidden="1">
      <c r="A86" s="1">
        <v>40687</v>
      </c>
      <c r="B86" s="2">
        <f t="shared" si="25"/>
        <v>24</v>
      </c>
      <c r="C86" s="2">
        <f t="shared" si="26"/>
        <v>5</v>
      </c>
      <c r="D86">
        <f t="shared" si="27"/>
        <v>2011</v>
      </c>
      <c r="E86" t="str">
        <f t="shared" si="28"/>
        <v>11</v>
      </c>
      <c r="F86" t="str">
        <f t="shared" si="29"/>
        <v>PR240511.zip</v>
      </c>
      <c r="G86" t="str">
        <f t="shared" si="30"/>
        <v>fo24052011.zip</v>
      </c>
      <c r="H86" t="str">
        <f t="shared" si="31"/>
        <v>fo24052011</v>
      </c>
      <c r="I86" t="str">
        <f t="shared" si="32"/>
        <v>op24052011</v>
      </c>
      <c r="J86" s="3" t="s">
        <v>6</v>
      </c>
      <c r="K86" t="s">
        <v>13</v>
      </c>
      <c r="L86" t="s">
        <v>14</v>
      </c>
      <c r="M86" t="s">
        <v>17</v>
      </c>
      <c r="N86" t="str">
        <f t="shared" si="21"/>
        <v>if (curl_fetch_memory('https://www1.nseindia.com/archives/equities/bhavcopy/pr/PR240511.zip')$status_code == 200)</v>
      </c>
      <c r="O86" t="str">
        <f t="shared" si="22"/>
        <v>if (curl_fetch_memory('https://www1.nseindia.com/archives/equities/bhavcopy/pr/PR240511.zip')$status_code == 200) download.file('https://www1.nseindia.com/archives/equities/bhavcopy/pr/PR240511.zip', 'D:\\My-Shares\\source-bhavcopy-zip\\PR240511.zip')</v>
      </c>
      <c r="P86" t="str">
        <f t="shared" si="23"/>
        <v>if (file.exists('D:\\My-Shares\\source-bhavcopy-zip\\PR240511.zip')) {zipped_names = grep('\\.zip', unzip('D:\\My-Shares\\source-bhavcopy-zip\\PR240511.zip', list=TRUE)$Name, ignore.case=TRUE, value=TRUE); unzip(zipfile = 'D:\\My-Shares\\source-bhavcopy-zip\\PR240511.zip', exdir = 'D:\\My-Shares\\source-fno-zip', files=zipped_names);rm(zipped_names);}</v>
      </c>
      <c r="Q86" t="str">
        <f t="shared" si="24"/>
        <v>if (file.exists('D:\\My-Shares\\source-fno-zip\\fo24052011.zip')) {files = unzip('D:\\My-Shares\\source-fno-zip\\fo24052011.zip', list=TRUE)$Name; unzip(zipfile = 'D:\\My-Shares\\source-fno-zip\\fo24052011.zip', exdir = 'D:\\My-Shares\\source-fno-csv', files=files[grepl('^fo[0-9]{8}\\.csv|^op[0-9]{8}\\.csv',files)]);rm(files);}</v>
      </c>
      <c r="R86" t="str">
        <f t="shared" si="33"/>
        <v>if (file.exists('D:\\My-Shares\\source-fno-csv\\fo24052011.csv')) fo24052011 = data.table (read_csv_chunked('D:\\My-Shares\\source-fno-csv\\fo24052011.csv', DataFrameCallback$new(f), chunk_size = 5))</v>
      </c>
      <c r="S86" t="str">
        <f t="shared" si="34"/>
        <v>if (file.exists('D:\\My-Shares\\source-fno-csv\\op24052011.csv')) op24052011 = data.table (read_csv_chunked('D:\\My-Shares\\source-fno-csv\\op24052011.csv', DataFrameCallback$new(f), chunk_size = 5))</v>
      </c>
      <c r="T86" t="str">
        <f t="shared" si="35"/>
        <v>MA240511</v>
      </c>
      <c r="U86" s="3" t="s">
        <v>24</v>
      </c>
      <c r="V86" t="str">
        <f t="shared" si="36"/>
        <v>https://www1.nseindia.com/archives/equities/mkt/MA240511.csv</v>
      </c>
      <c r="W86" t="str">
        <f t="shared" si="37"/>
        <v>MA240511 = fread('https://www1.nseindia.com/archives/equities/mkt/MA240511.csv', sep='!', header = FALSE);</v>
      </c>
      <c r="X86" t="str">
        <f t="shared" si="38"/>
        <v>MA240511 = MA240511[ str_detect(toupper(V1), ',NIFTY') | str_detect(toupper(V1), ',INDEX,') | str_detect(toupper(V1), ',CNX') ];</v>
      </c>
      <c r="Y86" t="str">
        <f t="shared" si="39"/>
        <v>MA240511 = MA240511[, c('temp', 'INDEX', 'PREVIOUS_CLOSE', 'OPEN', 'HIGH', 'LOW', 'CLOSE', 'GAIN_LOSS') := tstrsplit(V1, ',', fixed= TRUE),];</v>
      </c>
      <c r="Z86" t="str">
        <f t="shared" si="40"/>
        <v>MA240511 = MA240511 [ GAIN_LOSS != 'GAIN/LOSS'];</v>
      </c>
      <c r="AA86" t="str">
        <f t="shared" si="41"/>
        <v>if (curl_fetch_memory('https://www1.nseindia.com/archives/equities/mkt/MA240511.csv')$status_code == 200) {MA240511 = fread('https://www1.nseindia.com/archives/equities/mkt/MA240511.csv', sep='!', header = FALSE); MA240511 = MA240511[ str_detect(toupper(V1), ',NIFTY') | str_detect(toupper(V1), ',INDEX,') | str_detect(toupper(V1), ',CNX') ]; MA240511 = MA240511[, c('temp', 'INDEX', 'PREVIOUS_CLOSE', 'OPEN', 'HIGH', 'LOW', 'CLOSE', 'GAIN_LOSS') := tstrsplit(V1, ',', fixed= TRUE),]; MA240511 = MA240511 [ GAIN_LOSS != 'GAIN/LOSS'];}</v>
      </c>
    </row>
    <row r="87" spans="1:27" hidden="1">
      <c r="A87" s="1">
        <v>40688</v>
      </c>
      <c r="B87" s="2">
        <f t="shared" si="25"/>
        <v>25</v>
      </c>
      <c r="C87" s="2">
        <f t="shared" si="26"/>
        <v>5</v>
      </c>
      <c r="D87">
        <f t="shared" si="27"/>
        <v>2011</v>
      </c>
      <c r="E87" t="str">
        <f t="shared" si="28"/>
        <v>11</v>
      </c>
      <c r="F87" t="str">
        <f t="shared" si="29"/>
        <v>PR250511.zip</v>
      </c>
      <c r="G87" t="str">
        <f t="shared" si="30"/>
        <v>fo25052011.zip</v>
      </c>
      <c r="H87" t="str">
        <f t="shared" si="31"/>
        <v>fo25052011</v>
      </c>
      <c r="I87" t="str">
        <f t="shared" si="32"/>
        <v>op25052011</v>
      </c>
      <c r="J87" s="3" t="s">
        <v>6</v>
      </c>
      <c r="K87" t="s">
        <v>13</v>
      </c>
      <c r="L87" t="s">
        <v>14</v>
      </c>
      <c r="M87" t="s">
        <v>17</v>
      </c>
      <c r="N87" t="str">
        <f t="shared" si="21"/>
        <v>if (curl_fetch_memory('https://www1.nseindia.com/archives/equities/bhavcopy/pr/PR250511.zip')$status_code == 200)</v>
      </c>
      <c r="O87" t="str">
        <f t="shared" si="22"/>
        <v>if (curl_fetch_memory('https://www1.nseindia.com/archives/equities/bhavcopy/pr/PR250511.zip')$status_code == 200) download.file('https://www1.nseindia.com/archives/equities/bhavcopy/pr/PR250511.zip', 'D:\\My-Shares\\source-bhavcopy-zip\\PR250511.zip')</v>
      </c>
      <c r="P87" t="str">
        <f t="shared" si="23"/>
        <v>if (file.exists('D:\\My-Shares\\source-bhavcopy-zip\\PR250511.zip')) {zipped_names = grep('\\.zip', unzip('D:\\My-Shares\\source-bhavcopy-zip\\PR250511.zip', list=TRUE)$Name, ignore.case=TRUE, value=TRUE); unzip(zipfile = 'D:\\My-Shares\\source-bhavcopy-zip\\PR250511.zip', exdir = 'D:\\My-Shares\\source-fno-zip', files=zipped_names);rm(zipped_names);}</v>
      </c>
      <c r="Q87" t="str">
        <f t="shared" si="24"/>
        <v>if (file.exists('D:\\My-Shares\\source-fno-zip\\fo25052011.zip')) {files = unzip('D:\\My-Shares\\source-fno-zip\\fo25052011.zip', list=TRUE)$Name; unzip(zipfile = 'D:\\My-Shares\\source-fno-zip\\fo25052011.zip', exdir = 'D:\\My-Shares\\source-fno-csv', files=files[grepl('^fo[0-9]{8}\\.csv|^op[0-9]{8}\\.csv',files)]);rm(files);}</v>
      </c>
      <c r="R87" t="str">
        <f t="shared" si="33"/>
        <v>if (file.exists('D:\\My-Shares\\source-fno-csv\\fo25052011.csv')) fo25052011 = data.table (read_csv_chunked('D:\\My-Shares\\source-fno-csv\\fo25052011.csv', DataFrameCallback$new(f), chunk_size = 5))</v>
      </c>
      <c r="S87" t="str">
        <f t="shared" si="34"/>
        <v>if (file.exists('D:\\My-Shares\\source-fno-csv\\op25052011.csv')) op25052011 = data.table (read_csv_chunked('D:\\My-Shares\\source-fno-csv\\op25052011.csv', DataFrameCallback$new(f), chunk_size = 5))</v>
      </c>
      <c r="T87" t="str">
        <f t="shared" si="35"/>
        <v>MA250511</v>
      </c>
      <c r="U87" s="3" t="s">
        <v>24</v>
      </c>
      <c r="V87" t="str">
        <f t="shared" si="36"/>
        <v>https://www1.nseindia.com/archives/equities/mkt/MA250511.csv</v>
      </c>
      <c r="W87" t="str">
        <f t="shared" si="37"/>
        <v>MA250511 = fread('https://www1.nseindia.com/archives/equities/mkt/MA250511.csv', sep='!', header = FALSE);</v>
      </c>
      <c r="X87" t="str">
        <f t="shared" si="38"/>
        <v>MA250511 = MA250511[ str_detect(toupper(V1), ',NIFTY') | str_detect(toupper(V1), ',INDEX,') | str_detect(toupper(V1), ',CNX') ];</v>
      </c>
      <c r="Y87" t="str">
        <f t="shared" si="39"/>
        <v>MA250511 = MA250511[, c('temp', 'INDEX', 'PREVIOUS_CLOSE', 'OPEN', 'HIGH', 'LOW', 'CLOSE', 'GAIN_LOSS') := tstrsplit(V1, ',', fixed= TRUE),];</v>
      </c>
      <c r="Z87" t="str">
        <f t="shared" si="40"/>
        <v>MA250511 = MA250511 [ GAIN_LOSS != 'GAIN/LOSS'];</v>
      </c>
      <c r="AA87" t="str">
        <f t="shared" si="41"/>
        <v>if (curl_fetch_memory('https://www1.nseindia.com/archives/equities/mkt/MA250511.csv')$status_code == 200) {MA250511 = fread('https://www1.nseindia.com/archives/equities/mkt/MA250511.csv', sep='!', header = FALSE); MA250511 = MA250511[ str_detect(toupper(V1), ',NIFTY') | str_detect(toupper(V1), ',INDEX,') | str_detect(toupper(V1), ',CNX') ]; MA250511 = MA250511[, c('temp', 'INDEX', 'PREVIOUS_CLOSE', 'OPEN', 'HIGH', 'LOW', 'CLOSE', 'GAIN_LOSS') := tstrsplit(V1, ',', fixed= TRUE),]; MA250511 = MA250511 [ GAIN_LOSS != 'GAIN/LOSS'];}</v>
      </c>
    </row>
    <row r="88" spans="1:27" hidden="1">
      <c r="A88" s="1">
        <v>40689</v>
      </c>
      <c r="B88" s="2">
        <f t="shared" si="25"/>
        <v>26</v>
      </c>
      <c r="C88" s="2">
        <f t="shared" si="26"/>
        <v>5</v>
      </c>
      <c r="D88">
        <f t="shared" si="27"/>
        <v>2011</v>
      </c>
      <c r="E88" t="str">
        <f t="shared" si="28"/>
        <v>11</v>
      </c>
      <c r="F88" t="str">
        <f t="shared" si="29"/>
        <v>PR260511.zip</v>
      </c>
      <c r="G88" t="str">
        <f t="shared" si="30"/>
        <v>fo26052011.zip</v>
      </c>
      <c r="H88" t="str">
        <f t="shared" si="31"/>
        <v>fo26052011</v>
      </c>
      <c r="I88" t="str">
        <f t="shared" si="32"/>
        <v>op26052011</v>
      </c>
      <c r="J88" s="3" t="s">
        <v>6</v>
      </c>
      <c r="K88" t="s">
        <v>13</v>
      </c>
      <c r="L88" t="s">
        <v>14</v>
      </c>
      <c r="M88" t="s">
        <v>17</v>
      </c>
      <c r="N88" t="str">
        <f t="shared" si="21"/>
        <v>if (curl_fetch_memory('https://www1.nseindia.com/archives/equities/bhavcopy/pr/PR260511.zip')$status_code == 200)</v>
      </c>
      <c r="O88" t="str">
        <f t="shared" si="22"/>
        <v>if (curl_fetch_memory('https://www1.nseindia.com/archives/equities/bhavcopy/pr/PR260511.zip')$status_code == 200) download.file('https://www1.nseindia.com/archives/equities/bhavcopy/pr/PR260511.zip', 'D:\\My-Shares\\source-bhavcopy-zip\\PR260511.zip')</v>
      </c>
      <c r="P88" t="str">
        <f t="shared" si="23"/>
        <v>if (file.exists('D:\\My-Shares\\source-bhavcopy-zip\\PR260511.zip')) {zipped_names = grep('\\.zip', unzip('D:\\My-Shares\\source-bhavcopy-zip\\PR260511.zip', list=TRUE)$Name, ignore.case=TRUE, value=TRUE); unzip(zipfile = 'D:\\My-Shares\\source-bhavcopy-zip\\PR260511.zip', exdir = 'D:\\My-Shares\\source-fno-zip', files=zipped_names);rm(zipped_names);}</v>
      </c>
      <c r="Q88" t="str">
        <f t="shared" si="24"/>
        <v>if (file.exists('D:\\My-Shares\\source-fno-zip\\fo26052011.zip')) {files = unzip('D:\\My-Shares\\source-fno-zip\\fo26052011.zip', list=TRUE)$Name; unzip(zipfile = 'D:\\My-Shares\\source-fno-zip\\fo26052011.zip', exdir = 'D:\\My-Shares\\source-fno-csv', files=files[grepl('^fo[0-9]{8}\\.csv|^op[0-9]{8}\\.csv',files)]);rm(files);}</v>
      </c>
      <c r="R88" t="str">
        <f t="shared" si="33"/>
        <v>if (file.exists('D:\\My-Shares\\source-fno-csv\\fo26052011.csv')) fo26052011 = data.table (read_csv_chunked('D:\\My-Shares\\source-fno-csv\\fo26052011.csv', DataFrameCallback$new(f), chunk_size = 5))</v>
      </c>
      <c r="S88" t="str">
        <f t="shared" si="34"/>
        <v>if (file.exists('D:\\My-Shares\\source-fno-csv\\op26052011.csv')) op26052011 = data.table (read_csv_chunked('D:\\My-Shares\\source-fno-csv\\op26052011.csv', DataFrameCallback$new(f), chunk_size = 5))</v>
      </c>
      <c r="T88" t="str">
        <f t="shared" si="35"/>
        <v>MA260511</v>
      </c>
      <c r="U88" s="3" t="s">
        <v>24</v>
      </c>
      <c r="V88" t="str">
        <f t="shared" si="36"/>
        <v>https://www1.nseindia.com/archives/equities/mkt/MA260511.csv</v>
      </c>
      <c r="W88" t="str">
        <f t="shared" si="37"/>
        <v>MA260511 = fread('https://www1.nseindia.com/archives/equities/mkt/MA260511.csv', sep='!', header = FALSE);</v>
      </c>
      <c r="X88" t="str">
        <f t="shared" si="38"/>
        <v>MA260511 = MA260511[ str_detect(toupper(V1), ',NIFTY') | str_detect(toupper(V1), ',INDEX,') | str_detect(toupper(V1), ',CNX') ];</v>
      </c>
      <c r="Y88" t="str">
        <f t="shared" si="39"/>
        <v>MA260511 = MA260511[, c('temp', 'INDEX', 'PREVIOUS_CLOSE', 'OPEN', 'HIGH', 'LOW', 'CLOSE', 'GAIN_LOSS') := tstrsplit(V1, ',', fixed= TRUE),];</v>
      </c>
      <c r="Z88" t="str">
        <f t="shared" si="40"/>
        <v>MA260511 = MA260511 [ GAIN_LOSS != 'GAIN/LOSS'];</v>
      </c>
      <c r="AA88" t="str">
        <f t="shared" si="41"/>
        <v>if (curl_fetch_memory('https://www1.nseindia.com/archives/equities/mkt/MA260511.csv')$status_code == 200) {MA260511 = fread('https://www1.nseindia.com/archives/equities/mkt/MA260511.csv', sep='!', header = FALSE); MA260511 = MA260511[ str_detect(toupper(V1), ',NIFTY') | str_detect(toupper(V1), ',INDEX,') | str_detect(toupper(V1), ',CNX') ]; MA260511 = MA260511[, c('temp', 'INDEX', 'PREVIOUS_CLOSE', 'OPEN', 'HIGH', 'LOW', 'CLOSE', 'GAIN_LOSS') := tstrsplit(V1, ',', fixed= TRUE),]; MA260511 = MA260511 [ GAIN_LOSS != 'GAIN/LOSS'];}</v>
      </c>
    </row>
    <row r="89" spans="1:27" hidden="1">
      <c r="A89" s="1">
        <v>40690</v>
      </c>
      <c r="B89" s="2">
        <f t="shared" si="25"/>
        <v>27</v>
      </c>
      <c r="C89" s="2">
        <f t="shared" si="26"/>
        <v>5</v>
      </c>
      <c r="D89">
        <f t="shared" si="27"/>
        <v>2011</v>
      </c>
      <c r="E89" t="str">
        <f t="shared" si="28"/>
        <v>11</v>
      </c>
      <c r="F89" t="str">
        <f t="shared" si="29"/>
        <v>PR270511.zip</v>
      </c>
      <c r="G89" t="str">
        <f t="shared" si="30"/>
        <v>fo27052011.zip</v>
      </c>
      <c r="H89" t="str">
        <f t="shared" si="31"/>
        <v>fo27052011</v>
      </c>
      <c r="I89" t="str">
        <f t="shared" si="32"/>
        <v>op27052011</v>
      </c>
      <c r="J89" s="3" t="s">
        <v>6</v>
      </c>
      <c r="K89" t="s">
        <v>13</v>
      </c>
      <c r="L89" t="s">
        <v>14</v>
      </c>
      <c r="M89" t="s">
        <v>17</v>
      </c>
      <c r="N89" t="str">
        <f t="shared" si="21"/>
        <v>if (curl_fetch_memory('https://www1.nseindia.com/archives/equities/bhavcopy/pr/PR270511.zip')$status_code == 200)</v>
      </c>
      <c r="O89" t="str">
        <f t="shared" si="22"/>
        <v>if (curl_fetch_memory('https://www1.nseindia.com/archives/equities/bhavcopy/pr/PR270511.zip')$status_code == 200) download.file('https://www1.nseindia.com/archives/equities/bhavcopy/pr/PR270511.zip', 'D:\\My-Shares\\source-bhavcopy-zip\\PR270511.zip')</v>
      </c>
      <c r="P89" t="str">
        <f t="shared" si="23"/>
        <v>if (file.exists('D:\\My-Shares\\source-bhavcopy-zip\\PR270511.zip')) {zipped_names = grep('\\.zip', unzip('D:\\My-Shares\\source-bhavcopy-zip\\PR270511.zip', list=TRUE)$Name, ignore.case=TRUE, value=TRUE); unzip(zipfile = 'D:\\My-Shares\\source-bhavcopy-zip\\PR270511.zip', exdir = 'D:\\My-Shares\\source-fno-zip', files=zipped_names);rm(zipped_names);}</v>
      </c>
      <c r="Q89" t="str">
        <f t="shared" si="24"/>
        <v>if (file.exists('D:\\My-Shares\\source-fno-zip\\fo27052011.zip')) {files = unzip('D:\\My-Shares\\source-fno-zip\\fo27052011.zip', list=TRUE)$Name; unzip(zipfile = 'D:\\My-Shares\\source-fno-zip\\fo27052011.zip', exdir = 'D:\\My-Shares\\source-fno-csv', files=files[grepl('^fo[0-9]{8}\\.csv|^op[0-9]{8}\\.csv',files)]);rm(files);}</v>
      </c>
      <c r="R89" t="str">
        <f t="shared" si="33"/>
        <v>if (file.exists('D:\\My-Shares\\source-fno-csv\\fo27052011.csv')) fo27052011 = data.table (read_csv_chunked('D:\\My-Shares\\source-fno-csv\\fo27052011.csv', DataFrameCallback$new(f), chunk_size = 5))</v>
      </c>
      <c r="S89" t="str">
        <f t="shared" si="34"/>
        <v>if (file.exists('D:\\My-Shares\\source-fno-csv\\op27052011.csv')) op27052011 = data.table (read_csv_chunked('D:\\My-Shares\\source-fno-csv\\op27052011.csv', DataFrameCallback$new(f), chunk_size = 5))</v>
      </c>
      <c r="T89" t="str">
        <f t="shared" si="35"/>
        <v>MA270511</v>
      </c>
      <c r="U89" s="3" t="s">
        <v>24</v>
      </c>
      <c r="V89" t="str">
        <f t="shared" si="36"/>
        <v>https://www1.nseindia.com/archives/equities/mkt/MA270511.csv</v>
      </c>
      <c r="W89" t="str">
        <f t="shared" si="37"/>
        <v>MA270511 = fread('https://www1.nseindia.com/archives/equities/mkt/MA270511.csv', sep='!', header = FALSE);</v>
      </c>
      <c r="X89" t="str">
        <f t="shared" si="38"/>
        <v>MA270511 = MA270511[ str_detect(toupper(V1), ',NIFTY') | str_detect(toupper(V1), ',INDEX,') | str_detect(toupper(V1), ',CNX') ];</v>
      </c>
      <c r="Y89" t="str">
        <f t="shared" si="39"/>
        <v>MA270511 = MA270511[, c('temp', 'INDEX', 'PREVIOUS_CLOSE', 'OPEN', 'HIGH', 'LOW', 'CLOSE', 'GAIN_LOSS') := tstrsplit(V1, ',', fixed= TRUE),];</v>
      </c>
      <c r="Z89" t="str">
        <f t="shared" si="40"/>
        <v>MA270511 = MA270511 [ GAIN_LOSS != 'GAIN/LOSS'];</v>
      </c>
      <c r="AA89" t="str">
        <f t="shared" si="41"/>
        <v>if (curl_fetch_memory('https://www1.nseindia.com/archives/equities/mkt/MA270511.csv')$status_code == 200) {MA270511 = fread('https://www1.nseindia.com/archives/equities/mkt/MA270511.csv', sep='!', header = FALSE); MA270511 = MA270511[ str_detect(toupper(V1), ',NIFTY') | str_detect(toupper(V1), ',INDEX,') | str_detect(toupper(V1), ',CNX') ]; MA270511 = MA270511[, c('temp', 'INDEX', 'PREVIOUS_CLOSE', 'OPEN', 'HIGH', 'LOW', 'CLOSE', 'GAIN_LOSS') := tstrsplit(V1, ',', fixed= TRUE),]; MA270511 = MA270511 [ GAIN_LOSS != 'GAIN/LOSS'];}</v>
      </c>
    </row>
    <row r="90" spans="1:27" hidden="1">
      <c r="A90" s="1">
        <v>40691</v>
      </c>
      <c r="B90" s="2">
        <f t="shared" si="25"/>
        <v>28</v>
      </c>
      <c r="C90" s="2">
        <f t="shared" si="26"/>
        <v>5</v>
      </c>
      <c r="D90">
        <f t="shared" si="27"/>
        <v>2011</v>
      </c>
      <c r="E90" t="str">
        <f t="shared" si="28"/>
        <v>11</v>
      </c>
      <c r="F90" t="str">
        <f t="shared" si="29"/>
        <v>PR280511.zip</v>
      </c>
      <c r="G90" t="str">
        <f t="shared" si="30"/>
        <v>fo28052011.zip</v>
      </c>
      <c r="H90" t="str">
        <f t="shared" si="31"/>
        <v>fo28052011</v>
      </c>
      <c r="I90" t="str">
        <f t="shared" si="32"/>
        <v>op28052011</v>
      </c>
      <c r="J90" s="3" t="s">
        <v>6</v>
      </c>
      <c r="K90" t="s">
        <v>13</v>
      </c>
      <c r="L90" t="s">
        <v>14</v>
      </c>
      <c r="M90" t="s">
        <v>17</v>
      </c>
      <c r="N90" t="str">
        <f t="shared" si="21"/>
        <v>if (curl_fetch_memory('https://www1.nseindia.com/archives/equities/bhavcopy/pr/PR280511.zip')$status_code == 200)</v>
      </c>
      <c r="O90" t="str">
        <f t="shared" si="22"/>
        <v>if (curl_fetch_memory('https://www1.nseindia.com/archives/equities/bhavcopy/pr/PR280511.zip')$status_code == 200) download.file('https://www1.nseindia.com/archives/equities/bhavcopy/pr/PR280511.zip', 'D:\\My-Shares\\source-bhavcopy-zip\\PR280511.zip')</v>
      </c>
      <c r="P90" t="str">
        <f t="shared" si="23"/>
        <v>if (file.exists('D:\\My-Shares\\source-bhavcopy-zip\\PR280511.zip')) {zipped_names = grep('\\.zip', unzip('D:\\My-Shares\\source-bhavcopy-zip\\PR280511.zip', list=TRUE)$Name, ignore.case=TRUE, value=TRUE); unzip(zipfile = 'D:\\My-Shares\\source-bhavcopy-zip\\PR280511.zip', exdir = 'D:\\My-Shares\\source-fno-zip', files=zipped_names);rm(zipped_names);}</v>
      </c>
      <c r="Q90" t="str">
        <f t="shared" si="24"/>
        <v>if (file.exists('D:\\My-Shares\\source-fno-zip\\fo28052011.zip')) {files = unzip('D:\\My-Shares\\source-fno-zip\\fo28052011.zip', list=TRUE)$Name; unzip(zipfile = 'D:\\My-Shares\\source-fno-zip\\fo28052011.zip', exdir = 'D:\\My-Shares\\source-fno-csv', files=files[grepl('^fo[0-9]{8}\\.csv|^op[0-9]{8}\\.csv',files)]);rm(files);}</v>
      </c>
      <c r="R90" t="str">
        <f t="shared" si="33"/>
        <v>if (file.exists('D:\\My-Shares\\source-fno-csv\\fo28052011.csv')) fo28052011 = data.table (read_csv_chunked('D:\\My-Shares\\source-fno-csv\\fo28052011.csv', DataFrameCallback$new(f), chunk_size = 5))</v>
      </c>
      <c r="S90" t="str">
        <f t="shared" si="34"/>
        <v>if (file.exists('D:\\My-Shares\\source-fno-csv\\op28052011.csv')) op28052011 = data.table (read_csv_chunked('D:\\My-Shares\\source-fno-csv\\op28052011.csv', DataFrameCallback$new(f), chunk_size = 5))</v>
      </c>
      <c r="T90" t="str">
        <f t="shared" si="35"/>
        <v>MA280511</v>
      </c>
      <c r="U90" s="3" t="s">
        <v>24</v>
      </c>
      <c r="V90" t="str">
        <f t="shared" si="36"/>
        <v>https://www1.nseindia.com/archives/equities/mkt/MA280511.csv</v>
      </c>
      <c r="W90" t="str">
        <f t="shared" si="37"/>
        <v>MA280511 = fread('https://www1.nseindia.com/archives/equities/mkt/MA280511.csv', sep='!', header = FALSE);</v>
      </c>
      <c r="X90" t="str">
        <f t="shared" si="38"/>
        <v>MA280511 = MA280511[ str_detect(toupper(V1), ',NIFTY') | str_detect(toupper(V1), ',INDEX,') | str_detect(toupper(V1), ',CNX') ];</v>
      </c>
      <c r="Y90" t="str">
        <f t="shared" si="39"/>
        <v>MA280511 = MA280511[, c('temp', 'INDEX', 'PREVIOUS_CLOSE', 'OPEN', 'HIGH', 'LOW', 'CLOSE', 'GAIN_LOSS') := tstrsplit(V1, ',', fixed= TRUE),];</v>
      </c>
      <c r="Z90" t="str">
        <f t="shared" si="40"/>
        <v>MA280511 = MA280511 [ GAIN_LOSS != 'GAIN/LOSS'];</v>
      </c>
      <c r="AA90" t="str">
        <f t="shared" si="41"/>
        <v>if (curl_fetch_memory('https://www1.nseindia.com/archives/equities/mkt/MA280511.csv')$status_code == 200) {MA280511 = fread('https://www1.nseindia.com/archives/equities/mkt/MA280511.csv', sep='!', header = FALSE); MA280511 = MA280511[ str_detect(toupper(V1), ',NIFTY') | str_detect(toupper(V1), ',INDEX,') | str_detect(toupper(V1), ',CNX') ]; MA280511 = MA280511[, c('temp', 'INDEX', 'PREVIOUS_CLOSE', 'OPEN', 'HIGH', 'LOW', 'CLOSE', 'GAIN_LOSS') := tstrsplit(V1, ',', fixed= TRUE),]; MA280511 = MA280511 [ GAIN_LOSS != 'GAIN/LOSS'];}</v>
      </c>
    </row>
    <row r="91" spans="1:27" hidden="1">
      <c r="A91" s="1">
        <v>40692</v>
      </c>
      <c r="B91" s="2">
        <f t="shared" si="25"/>
        <v>29</v>
      </c>
      <c r="C91" s="2">
        <f t="shared" si="26"/>
        <v>5</v>
      </c>
      <c r="D91">
        <f t="shared" si="27"/>
        <v>2011</v>
      </c>
      <c r="E91" t="str">
        <f t="shared" si="28"/>
        <v>11</v>
      </c>
      <c r="F91" t="str">
        <f t="shared" si="29"/>
        <v>PR290511.zip</v>
      </c>
      <c r="G91" t="str">
        <f t="shared" si="30"/>
        <v>fo29052011.zip</v>
      </c>
      <c r="H91" t="str">
        <f t="shared" si="31"/>
        <v>fo29052011</v>
      </c>
      <c r="I91" t="str">
        <f t="shared" si="32"/>
        <v>op29052011</v>
      </c>
      <c r="J91" s="3" t="s">
        <v>6</v>
      </c>
      <c r="K91" t="s">
        <v>13</v>
      </c>
      <c r="L91" t="s">
        <v>14</v>
      </c>
      <c r="M91" t="s">
        <v>17</v>
      </c>
      <c r="N91" t="str">
        <f t="shared" si="21"/>
        <v>if (curl_fetch_memory('https://www1.nseindia.com/archives/equities/bhavcopy/pr/PR290511.zip')$status_code == 200)</v>
      </c>
      <c r="O91" t="str">
        <f t="shared" si="22"/>
        <v>if (curl_fetch_memory('https://www1.nseindia.com/archives/equities/bhavcopy/pr/PR290511.zip')$status_code == 200) download.file('https://www1.nseindia.com/archives/equities/bhavcopy/pr/PR290511.zip', 'D:\\My-Shares\\source-bhavcopy-zip\\PR290511.zip')</v>
      </c>
      <c r="P91" t="str">
        <f t="shared" si="23"/>
        <v>if (file.exists('D:\\My-Shares\\source-bhavcopy-zip\\PR290511.zip')) {zipped_names = grep('\\.zip', unzip('D:\\My-Shares\\source-bhavcopy-zip\\PR290511.zip', list=TRUE)$Name, ignore.case=TRUE, value=TRUE); unzip(zipfile = 'D:\\My-Shares\\source-bhavcopy-zip\\PR290511.zip', exdir = 'D:\\My-Shares\\source-fno-zip', files=zipped_names);rm(zipped_names);}</v>
      </c>
      <c r="Q91" t="str">
        <f t="shared" si="24"/>
        <v>if (file.exists('D:\\My-Shares\\source-fno-zip\\fo29052011.zip')) {files = unzip('D:\\My-Shares\\source-fno-zip\\fo29052011.zip', list=TRUE)$Name; unzip(zipfile = 'D:\\My-Shares\\source-fno-zip\\fo29052011.zip', exdir = 'D:\\My-Shares\\source-fno-csv', files=files[grepl('^fo[0-9]{8}\\.csv|^op[0-9]{8}\\.csv',files)]);rm(files);}</v>
      </c>
      <c r="R91" t="str">
        <f t="shared" si="33"/>
        <v>if (file.exists('D:\\My-Shares\\source-fno-csv\\fo29052011.csv')) fo29052011 = data.table (read_csv_chunked('D:\\My-Shares\\source-fno-csv\\fo29052011.csv', DataFrameCallback$new(f), chunk_size = 5))</v>
      </c>
      <c r="S91" t="str">
        <f t="shared" si="34"/>
        <v>if (file.exists('D:\\My-Shares\\source-fno-csv\\op29052011.csv')) op29052011 = data.table (read_csv_chunked('D:\\My-Shares\\source-fno-csv\\op29052011.csv', DataFrameCallback$new(f), chunk_size = 5))</v>
      </c>
      <c r="T91" t="str">
        <f t="shared" si="35"/>
        <v>MA290511</v>
      </c>
      <c r="U91" s="3" t="s">
        <v>24</v>
      </c>
      <c r="V91" t="str">
        <f t="shared" si="36"/>
        <v>https://www1.nseindia.com/archives/equities/mkt/MA290511.csv</v>
      </c>
      <c r="W91" t="str">
        <f t="shared" si="37"/>
        <v>MA290511 = fread('https://www1.nseindia.com/archives/equities/mkt/MA290511.csv', sep='!', header = FALSE);</v>
      </c>
      <c r="X91" t="str">
        <f t="shared" si="38"/>
        <v>MA290511 = MA290511[ str_detect(toupper(V1), ',NIFTY') | str_detect(toupper(V1), ',INDEX,') | str_detect(toupper(V1), ',CNX') ];</v>
      </c>
      <c r="Y91" t="str">
        <f t="shared" si="39"/>
        <v>MA290511 = MA290511[, c('temp', 'INDEX', 'PREVIOUS_CLOSE', 'OPEN', 'HIGH', 'LOW', 'CLOSE', 'GAIN_LOSS') := tstrsplit(V1, ',', fixed= TRUE),];</v>
      </c>
      <c r="Z91" t="str">
        <f t="shared" si="40"/>
        <v>MA290511 = MA290511 [ GAIN_LOSS != 'GAIN/LOSS'];</v>
      </c>
      <c r="AA91" t="str">
        <f t="shared" si="41"/>
        <v>if (curl_fetch_memory('https://www1.nseindia.com/archives/equities/mkt/MA290511.csv')$status_code == 200) {MA290511 = fread('https://www1.nseindia.com/archives/equities/mkt/MA290511.csv', sep='!', header = FALSE); MA290511 = MA290511[ str_detect(toupper(V1), ',NIFTY') | str_detect(toupper(V1), ',INDEX,') | str_detect(toupper(V1), ',CNX') ]; MA290511 = MA290511[, c('temp', 'INDEX', 'PREVIOUS_CLOSE', 'OPEN', 'HIGH', 'LOW', 'CLOSE', 'GAIN_LOSS') := tstrsplit(V1, ',', fixed= TRUE),]; MA290511 = MA290511 [ GAIN_LOSS != 'GAIN/LOSS'];}</v>
      </c>
    </row>
    <row r="92" spans="1:27" hidden="1">
      <c r="A92" s="1">
        <v>40693</v>
      </c>
      <c r="B92" s="2">
        <f t="shared" si="25"/>
        <v>30</v>
      </c>
      <c r="C92" s="2">
        <f t="shared" si="26"/>
        <v>5</v>
      </c>
      <c r="D92">
        <f t="shared" si="27"/>
        <v>2011</v>
      </c>
      <c r="E92" t="str">
        <f t="shared" si="28"/>
        <v>11</v>
      </c>
      <c r="F92" t="str">
        <f t="shared" si="29"/>
        <v>PR300511.zip</v>
      </c>
      <c r="G92" t="str">
        <f t="shared" si="30"/>
        <v>fo30052011.zip</v>
      </c>
      <c r="H92" t="str">
        <f t="shared" si="31"/>
        <v>fo30052011</v>
      </c>
      <c r="I92" t="str">
        <f t="shared" si="32"/>
        <v>op30052011</v>
      </c>
      <c r="J92" s="3" t="s">
        <v>6</v>
      </c>
      <c r="K92" t="s">
        <v>13</v>
      </c>
      <c r="L92" t="s">
        <v>14</v>
      </c>
      <c r="M92" t="s">
        <v>17</v>
      </c>
      <c r="N92" t="str">
        <f t="shared" si="21"/>
        <v>if (curl_fetch_memory('https://www1.nseindia.com/archives/equities/bhavcopy/pr/PR300511.zip')$status_code == 200)</v>
      </c>
      <c r="O92" t="str">
        <f t="shared" si="22"/>
        <v>if (curl_fetch_memory('https://www1.nseindia.com/archives/equities/bhavcopy/pr/PR300511.zip')$status_code == 200) download.file('https://www1.nseindia.com/archives/equities/bhavcopy/pr/PR300511.zip', 'D:\\My-Shares\\source-bhavcopy-zip\\PR300511.zip')</v>
      </c>
      <c r="P92" t="str">
        <f t="shared" si="23"/>
        <v>if (file.exists('D:\\My-Shares\\source-bhavcopy-zip\\PR300511.zip')) {zipped_names = grep('\\.zip', unzip('D:\\My-Shares\\source-bhavcopy-zip\\PR300511.zip', list=TRUE)$Name, ignore.case=TRUE, value=TRUE); unzip(zipfile = 'D:\\My-Shares\\source-bhavcopy-zip\\PR300511.zip', exdir = 'D:\\My-Shares\\source-fno-zip', files=zipped_names);rm(zipped_names);}</v>
      </c>
      <c r="Q92" t="str">
        <f t="shared" si="24"/>
        <v>if (file.exists('D:\\My-Shares\\source-fno-zip\\fo30052011.zip')) {files = unzip('D:\\My-Shares\\source-fno-zip\\fo30052011.zip', list=TRUE)$Name; unzip(zipfile = 'D:\\My-Shares\\source-fno-zip\\fo30052011.zip', exdir = 'D:\\My-Shares\\source-fno-csv', files=files[grepl('^fo[0-9]{8}\\.csv|^op[0-9]{8}\\.csv',files)]);rm(files);}</v>
      </c>
      <c r="R92" t="str">
        <f t="shared" si="33"/>
        <v>if (file.exists('D:\\My-Shares\\source-fno-csv\\fo30052011.csv')) fo30052011 = data.table (read_csv_chunked('D:\\My-Shares\\source-fno-csv\\fo30052011.csv', DataFrameCallback$new(f), chunk_size = 5))</v>
      </c>
      <c r="S92" t="str">
        <f t="shared" si="34"/>
        <v>if (file.exists('D:\\My-Shares\\source-fno-csv\\op30052011.csv')) op30052011 = data.table (read_csv_chunked('D:\\My-Shares\\source-fno-csv\\op30052011.csv', DataFrameCallback$new(f), chunk_size = 5))</v>
      </c>
      <c r="T92" t="str">
        <f t="shared" si="35"/>
        <v>MA300511</v>
      </c>
      <c r="U92" s="3" t="s">
        <v>24</v>
      </c>
      <c r="V92" t="str">
        <f t="shared" si="36"/>
        <v>https://www1.nseindia.com/archives/equities/mkt/MA300511.csv</v>
      </c>
      <c r="W92" t="str">
        <f t="shared" si="37"/>
        <v>MA300511 = fread('https://www1.nseindia.com/archives/equities/mkt/MA300511.csv', sep='!', header = FALSE);</v>
      </c>
      <c r="X92" t="str">
        <f t="shared" si="38"/>
        <v>MA300511 = MA300511[ str_detect(toupper(V1), ',NIFTY') | str_detect(toupper(V1), ',INDEX,') | str_detect(toupper(V1), ',CNX') ];</v>
      </c>
      <c r="Y92" t="str">
        <f t="shared" si="39"/>
        <v>MA300511 = MA300511[, c('temp', 'INDEX', 'PREVIOUS_CLOSE', 'OPEN', 'HIGH', 'LOW', 'CLOSE', 'GAIN_LOSS') := tstrsplit(V1, ',', fixed= TRUE),];</v>
      </c>
      <c r="Z92" t="str">
        <f t="shared" si="40"/>
        <v>MA300511 = MA300511 [ GAIN_LOSS != 'GAIN/LOSS'];</v>
      </c>
      <c r="AA92" t="str">
        <f t="shared" si="41"/>
        <v>if (curl_fetch_memory('https://www1.nseindia.com/archives/equities/mkt/MA300511.csv')$status_code == 200) {MA300511 = fread('https://www1.nseindia.com/archives/equities/mkt/MA300511.csv', sep='!', header = FALSE); MA300511 = MA300511[ str_detect(toupper(V1), ',NIFTY') | str_detect(toupper(V1), ',INDEX,') | str_detect(toupper(V1), ',CNX') ]; MA300511 = MA300511[, c('temp', 'INDEX', 'PREVIOUS_CLOSE', 'OPEN', 'HIGH', 'LOW', 'CLOSE', 'GAIN_LOSS') := tstrsplit(V1, ',', fixed= TRUE),]; MA300511 = MA300511 [ GAIN_LOSS != 'GAIN/LOSS'];}</v>
      </c>
    </row>
    <row r="93" spans="1:27" hidden="1">
      <c r="A93" s="1">
        <v>40694</v>
      </c>
      <c r="B93" s="2">
        <f t="shared" si="25"/>
        <v>31</v>
      </c>
      <c r="C93" s="2">
        <f t="shared" si="26"/>
        <v>5</v>
      </c>
      <c r="D93">
        <f t="shared" si="27"/>
        <v>2011</v>
      </c>
      <c r="E93" t="str">
        <f t="shared" si="28"/>
        <v>11</v>
      </c>
      <c r="F93" t="str">
        <f t="shared" si="29"/>
        <v>PR310511.zip</v>
      </c>
      <c r="G93" t="str">
        <f t="shared" si="30"/>
        <v>fo31052011.zip</v>
      </c>
      <c r="H93" t="str">
        <f t="shared" si="31"/>
        <v>fo31052011</v>
      </c>
      <c r="I93" t="str">
        <f t="shared" si="32"/>
        <v>op31052011</v>
      </c>
      <c r="J93" s="3" t="s">
        <v>6</v>
      </c>
      <c r="K93" t="s">
        <v>13</v>
      </c>
      <c r="L93" t="s">
        <v>14</v>
      </c>
      <c r="M93" t="s">
        <v>17</v>
      </c>
      <c r="N93" t="str">
        <f t="shared" si="21"/>
        <v>if (curl_fetch_memory('https://www1.nseindia.com/archives/equities/bhavcopy/pr/PR310511.zip')$status_code == 200)</v>
      </c>
      <c r="O93" t="str">
        <f t="shared" si="22"/>
        <v>if (curl_fetch_memory('https://www1.nseindia.com/archives/equities/bhavcopy/pr/PR310511.zip')$status_code == 200) download.file('https://www1.nseindia.com/archives/equities/bhavcopy/pr/PR310511.zip', 'D:\\My-Shares\\source-bhavcopy-zip\\PR310511.zip')</v>
      </c>
      <c r="P93" t="str">
        <f t="shared" si="23"/>
        <v>if (file.exists('D:\\My-Shares\\source-bhavcopy-zip\\PR310511.zip')) {zipped_names = grep('\\.zip', unzip('D:\\My-Shares\\source-bhavcopy-zip\\PR310511.zip', list=TRUE)$Name, ignore.case=TRUE, value=TRUE); unzip(zipfile = 'D:\\My-Shares\\source-bhavcopy-zip\\PR310511.zip', exdir = 'D:\\My-Shares\\source-fno-zip', files=zipped_names);rm(zipped_names);}</v>
      </c>
      <c r="Q93" t="str">
        <f t="shared" si="24"/>
        <v>if (file.exists('D:\\My-Shares\\source-fno-zip\\fo31052011.zip')) {files = unzip('D:\\My-Shares\\source-fno-zip\\fo31052011.zip', list=TRUE)$Name; unzip(zipfile = 'D:\\My-Shares\\source-fno-zip\\fo31052011.zip', exdir = 'D:\\My-Shares\\source-fno-csv', files=files[grepl('^fo[0-9]{8}\\.csv|^op[0-9]{8}\\.csv',files)]);rm(files);}</v>
      </c>
      <c r="R93" t="str">
        <f t="shared" si="33"/>
        <v>if (file.exists('D:\\My-Shares\\source-fno-csv\\fo31052011.csv')) fo31052011 = data.table (read_csv_chunked('D:\\My-Shares\\source-fno-csv\\fo31052011.csv', DataFrameCallback$new(f), chunk_size = 5))</v>
      </c>
      <c r="S93" t="str">
        <f t="shared" si="34"/>
        <v>if (file.exists('D:\\My-Shares\\source-fno-csv\\op31052011.csv')) op31052011 = data.table (read_csv_chunked('D:\\My-Shares\\source-fno-csv\\op31052011.csv', DataFrameCallback$new(f), chunk_size = 5))</v>
      </c>
      <c r="T93" t="str">
        <f t="shared" si="35"/>
        <v>MA310511</v>
      </c>
      <c r="U93" s="3" t="s">
        <v>24</v>
      </c>
      <c r="V93" t="str">
        <f t="shared" si="36"/>
        <v>https://www1.nseindia.com/archives/equities/mkt/MA310511.csv</v>
      </c>
      <c r="W93" t="str">
        <f t="shared" si="37"/>
        <v>MA310511 = fread('https://www1.nseindia.com/archives/equities/mkt/MA310511.csv', sep='!', header = FALSE);</v>
      </c>
      <c r="X93" t="str">
        <f t="shared" si="38"/>
        <v>MA310511 = MA310511[ str_detect(toupper(V1), ',NIFTY') | str_detect(toupper(V1), ',INDEX,') | str_detect(toupper(V1), ',CNX') ];</v>
      </c>
      <c r="Y93" t="str">
        <f t="shared" si="39"/>
        <v>MA310511 = MA310511[, c('temp', 'INDEX', 'PREVIOUS_CLOSE', 'OPEN', 'HIGH', 'LOW', 'CLOSE', 'GAIN_LOSS') := tstrsplit(V1, ',', fixed= TRUE),];</v>
      </c>
      <c r="Z93" t="str">
        <f t="shared" si="40"/>
        <v>MA310511 = MA310511 [ GAIN_LOSS != 'GAIN/LOSS'];</v>
      </c>
      <c r="AA93" t="str">
        <f t="shared" si="41"/>
        <v>if (curl_fetch_memory('https://www1.nseindia.com/archives/equities/mkt/MA310511.csv')$status_code == 200) {MA310511 = fread('https://www1.nseindia.com/archives/equities/mkt/MA310511.csv', sep='!', header = FALSE); MA310511 = MA310511[ str_detect(toupper(V1), ',NIFTY') | str_detect(toupper(V1), ',INDEX,') | str_detect(toupper(V1), ',CNX') ]; MA310511 = MA310511[, c('temp', 'INDEX', 'PREVIOUS_CLOSE', 'OPEN', 'HIGH', 'LOW', 'CLOSE', 'GAIN_LOSS') := tstrsplit(V1, ',', fixed= TRUE),]; MA310511 = MA310511 [ GAIN_LOSS != 'GAIN/LOSS'];}</v>
      </c>
    </row>
    <row r="94" spans="1:27" hidden="1">
      <c r="A94" s="1">
        <v>40695</v>
      </c>
      <c r="B94" s="2">
        <f t="shared" si="25"/>
        <v>1</v>
      </c>
      <c r="C94" s="2">
        <f t="shared" si="26"/>
        <v>6</v>
      </c>
      <c r="D94">
        <f t="shared" si="27"/>
        <v>2011</v>
      </c>
      <c r="E94" t="str">
        <f t="shared" si="28"/>
        <v>11</v>
      </c>
      <c r="F94" t="str">
        <f t="shared" si="29"/>
        <v>PR010611.zip</v>
      </c>
      <c r="G94" t="str">
        <f t="shared" si="30"/>
        <v>fo01062011.zip</v>
      </c>
      <c r="H94" t="str">
        <f t="shared" si="31"/>
        <v>fo01062011</v>
      </c>
      <c r="I94" t="str">
        <f t="shared" si="32"/>
        <v>op01062011</v>
      </c>
      <c r="J94" s="3" t="s">
        <v>6</v>
      </c>
      <c r="K94" t="s">
        <v>13</v>
      </c>
      <c r="L94" t="s">
        <v>14</v>
      </c>
      <c r="M94" t="s">
        <v>17</v>
      </c>
      <c r="N94" t="str">
        <f t="shared" si="21"/>
        <v>if (curl_fetch_memory('https://www1.nseindia.com/archives/equities/bhavcopy/pr/PR010611.zip')$status_code == 200)</v>
      </c>
      <c r="O94" t="str">
        <f t="shared" si="22"/>
        <v>if (curl_fetch_memory('https://www1.nseindia.com/archives/equities/bhavcopy/pr/PR010611.zip')$status_code == 200) download.file('https://www1.nseindia.com/archives/equities/bhavcopy/pr/PR010611.zip', 'D:\\My-Shares\\source-bhavcopy-zip\\PR010611.zip')</v>
      </c>
      <c r="P94" t="str">
        <f t="shared" si="23"/>
        <v>if (file.exists('D:\\My-Shares\\source-bhavcopy-zip\\PR010611.zip')) {zipped_names = grep('\\.zip', unzip('D:\\My-Shares\\source-bhavcopy-zip\\PR010611.zip', list=TRUE)$Name, ignore.case=TRUE, value=TRUE); unzip(zipfile = 'D:\\My-Shares\\source-bhavcopy-zip\\PR010611.zip', exdir = 'D:\\My-Shares\\source-fno-zip', files=zipped_names);rm(zipped_names);}</v>
      </c>
      <c r="Q94" t="str">
        <f t="shared" si="24"/>
        <v>if (file.exists('D:\\My-Shares\\source-fno-zip\\fo01062011.zip')) {files = unzip('D:\\My-Shares\\source-fno-zip\\fo01062011.zip', list=TRUE)$Name; unzip(zipfile = 'D:\\My-Shares\\source-fno-zip\\fo01062011.zip', exdir = 'D:\\My-Shares\\source-fno-csv', files=files[grepl('^fo[0-9]{8}\\.csv|^op[0-9]{8}\\.csv',files)]);rm(files);}</v>
      </c>
      <c r="R94" t="str">
        <f t="shared" si="33"/>
        <v>if (file.exists('D:\\My-Shares\\source-fno-csv\\fo01062011.csv')) fo01062011 = data.table (read_csv_chunked('D:\\My-Shares\\source-fno-csv\\fo01062011.csv', DataFrameCallback$new(f), chunk_size = 5))</v>
      </c>
      <c r="S94" t="str">
        <f t="shared" si="34"/>
        <v>if (file.exists('D:\\My-Shares\\source-fno-csv\\op01062011.csv')) op01062011 = data.table (read_csv_chunked('D:\\My-Shares\\source-fno-csv\\op01062011.csv', DataFrameCallback$new(f), chunk_size = 5))</v>
      </c>
      <c r="T94" t="str">
        <f t="shared" si="35"/>
        <v>MA010611</v>
      </c>
      <c r="U94" s="3" t="s">
        <v>24</v>
      </c>
      <c r="V94" t="str">
        <f t="shared" si="36"/>
        <v>https://www1.nseindia.com/archives/equities/mkt/MA010611.csv</v>
      </c>
      <c r="W94" t="str">
        <f t="shared" si="37"/>
        <v>MA010611 = fread('https://www1.nseindia.com/archives/equities/mkt/MA010611.csv', sep='!', header = FALSE);</v>
      </c>
      <c r="X94" t="str">
        <f t="shared" si="38"/>
        <v>MA010611 = MA010611[ str_detect(toupper(V1), ',NIFTY') | str_detect(toupper(V1), ',INDEX,') | str_detect(toupper(V1), ',CNX') ];</v>
      </c>
      <c r="Y94" t="str">
        <f t="shared" si="39"/>
        <v>MA010611 = MA010611[, c('temp', 'INDEX', 'PREVIOUS_CLOSE', 'OPEN', 'HIGH', 'LOW', 'CLOSE', 'GAIN_LOSS') := tstrsplit(V1, ',', fixed= TRUE),];</v>
      </c>
      <c r="Z94" t="str">
        <f t="shared" si="40"/>
        <v>MA010611 = MA010611 [ GAIN_LOSS != 'GAIN/LOSS'];</v>
      </c>
      <c r="AA94" t="str">
        <f t="shared" si="41"/>
        <v>if (curl_fetch_memory('https://www1.nseindia.com/archives/equities/mkt/MA010611.csv')$status_code == 200) {MA010611 = fread('https://www1.nseindia.com/archives/equities/mkt/MA010611.csv', sep='!', header = FALSE); MA010611 = MA010611[ str_detect(toupper(V1), ',NIFTY') | str_detect(toupper(V1), ',INDEX,') | str_detect(toupper(V1), ',CNX') ]; MA010611 = MA010611[, c('temp', 'INDEX', 'PREVIOUS_CLOSE', 'OPEN', 'HIGH', 'LOW', 'CLOSE', 'GAIN_LOSS') := tstrsplit(V1, ',', fixed= TRUE),]; MA010611 = MA010611 [ GAIN_LOSS != 'GAIN/LOSS'];}</v>
      </c>
    </row>
    <row r="95" spans="1:27" hidden="1">
      <c r="A95" s="1">
        <v>40696</v>
      </c>
      <c r="B95" s="2">
        <f t="shared" si="25"/>
        <v>2</v>
      </c>
      <c r="C95" s="2">
        <f t="shared" si="26"/>
        <v>6</v>
      </c>
      <c r="D95">
        <f t="shared" si="27"/>
        <v>2011</v>
      </c>
      <c r="E95" t="str">
        <f t="shared" si="28"/>
        <v>11</v>
      </c>
      <c r="F95" t="str">
        <f t="shared" si="29"/>
        <v>PR020611.zip</v>
      </c>
      <c r="G95" t="str">
        <f t="shared" si="30"/>
        <v>fo02062011.zip</v>
      </c>
      <c r="H95" t="str">
        <f t="shared" si="31"/>
        <v>fo02062011</v>
      </c>
      <c r="I95" t="str">
        <f t="shared" si="32"/>
        <v>op02062011</v>
      </c>
      <c r="J95" s="3" t="s">
        <v>6</v>
      </c>
      <c r="K95" t="s">
        <v>13</v>
      </c>
      <c r="L95" t="s">
        <v>14</v>
      </c>
      <c r="M95" t="s">
        <v>17</v>
      </c>
      <c r="N95" t="str">
        <f t="shared" si="21"/>
        <v>if (curl_fetch_memory('https://www1.nseindia.com/archives/equities/bhavcopy/pr/PR020611.zip')$status_code == 200)</v>
      </c>
      <c r="O95" t="str">
        <f t="shared" si="22"/>
        <v>if (curl_fetch_memory('https://www1.nseindia.com/archives/equities/bhavcopy/pr/PR020611.zip')$status_code == 200) download.file('https://www1.nseindia.com/archives/equities/bhavcopy/pr/PR020611.zip', 'D:\\My-Shares\\source-bhavcopy-zip\\PR020611.zip')</v>
      </c>
      <c r="P95" t="str">
        <f t="shared" si="23"/>
        <v>if (file.exists('D:\\My-Shares\\source-bhavcopy-zip\\PR020611.zip')) {zipped_names = grep('\\.zip', unzip('D:\\My-Shares\\source-bhavcopy-zip\\PR020611.zip', list=TRUE)$Name, ignore.case=TRUE, value=TRUE); unzip(zipfile = 'D:\\My-Shares\\source-bhavcopy-zip\\PR020611.zip', exdir = 'D:\\My-Shares\\source-fno-zip', files=zipped_names);rm(zipped_names);}</v>
      </c>
      <c r="Q95" t="str">
        <f t="shared" si="24"/>
        <v>if (file.exists('D:\\My-Shares\\source-fno-zip\\fo02062011.zip')) {files = unzip('D:\\My-Shares\\source-fno-zip\\fo02062011.zip', list=TRUE)$Name; unzip(zipfile = 'D:\\My-Shares\\source-fno-zip\\fo02062011.zip', exdir = 'D:\\My-Shares\\source-fno-csv', files=files[grepl('^fo[0-9]{8}\\.csv|^op[0-9]{8}\\.csv',files)]);rm(files);}</v>
      </c>
      <c r="R95" t="str">
        <f t="shared" si="33"/>
        <v>if (file.exists('D:\\My-Shares\\source-fno-csv\\fo02062011.csv')) fo02062011 = data.table (read_csv_chunked('D:\\My-Shares\\source-fno-csv\\fo02062011.csv', DataFrameCallback$new(f), chunk_size = 5))</v>
      </c>
      <c r="S95" t="str">
        <f t="shared" si="34"/>
        <v>if (file.exists('D:\\My-Shares\\source-fno-csv\\op02062011.csv')) op02062011 = data.table (read_csv_chunked('D:\\My-Shares\\source-fno-csv\\op02062011.csv', DataFrameCallback$new(f), chunk_size = 5))</v>
      </c>
      <c r="T95" t="str">
        <f t="shared" si="35"/>
        <v>MA020611</v>
      </c>
      <c r="U95" s="3" t="s">
        <v>24</v>
      </c>
      <c r="V95" t="str">
        <f t="shared" si="36"/>
        <v>https://www1.nseindia.com/archives/equities/mkt/MA020611.csv</v>
      </c>
      <c r="W95" t="str">
        <f t="shared" si="37"/>
        <v>MA020611 = fread('https://www1.nseindia.com/archives/equities/mkt/MA020611.csv', sep='!', header = FALSE);</v>
      </c>
      <c r="X95" t="str">
        <f t="shared" si="38"/>
        <v>MA020611 = MA020611[ str_detect(toupper(V1), ',NIFTY') | str_detect(toupper(V1), ',INDEX,') | str_detect(toupper(V1), ',CNX') ];</v>
      </c>
      <c r="Y95" t="str">
        <f t="shared" si="39"/>
        <v>MA020611 = MA020611[, c('temp', 'INDEX', 'PREVIOUS_CLOSE', 'OPEN', 'HIGH', 'LOW', 'CLOSE', 'GAIN_LOSS') := tstrsplit(V1, ',', fixed= TRUE),];</v>
      </c>
      <c r="Z95" t="str">
        <f t="shared" si="40"/>
        <v>MA020611 = MA020611 [ GAIN_LOSS != 'GAIN/LOSS'];</v>
      </c>
      <c r="AA95" t="str">
        <f t="shared" si="41"/>
        <v>if (curl_fetch_memory('https://www1.nseindia.com/archives/equities/mkt/MA020611.csv')$status_code == 200) {MA020611 = fread('https://www1.nseindia.com/archives/equities/mkt/MA020611.csv', sep='!', header = FALSE); MA020611 = MA020611[ str_detect(toupper(V1), ',NIFTY') | str_detect(toupper(V1), ',INDEX,') | str_detect(toupper(V1), ',CNX') ]; MA020611 = MA020611[, c('temp', 'INDEX', 'PREVIOUS_CLOSE', 'OPEN', 'HIGH', 'LOW', 'CLOSE', 'GAIN_LOSS') := tstrsplit(V1, ',', fixed= TRUE),]; MA020611 = MA020611 [ GAIN_LOSS != 'GAIN/LOSS'];}</v>
      </c>
    </row>
    <row r="96" spans="1:27" hidden="1">
      <c r="A96" s="1">
        <v>40697</v>
      </c>
      <c r="B96" s="2">
        <f t="shared" si="25"/>
        <v>3</v>
      </c>
      <c r="C96" s="2">
        <f t="shared" si="26"/>
        <v>6</v>
      </c>
      <c r="D96">
        <f t="shared" si="27"/>
        <v>2011</v>
      </c>
      <c r="E96" t="str">
        <f t="shared" si="28"/>
        <v>11</v>
      </c>
      <c r="F96" t="str">
        <f t="shared" si="29"/>
        <v>PR030611.zip</v>
      </c>
      <c r="G96" t="str">
        <f t="shared" si="30"/>
        <v>fo03062011.zip</v>
      </c>
      <c r="H96" t="str">
        <f t="shared" si="31"/>
        <v>fo03062011</v>
      </c>
      <c r="I96" t="str">
        <f t="shared" si="32"/>
        <v>op03062011</v>
      </c>
      <c r="J96" s="3" t="s">
        <v>6</v>
      </c>
      <c r="K96" t="s">
        <v>13</v>
      </c>
      <c r="L96" t="s">
        <v>14</v>
      </c>
      <c r="M96" t="s">
        <v>17</v>
      </c>
      <c r="N96" t="str">
        <f t="shared" si="21"/>
        <v>if (curl_fetch_memory('https://www1.nseindia.com/archives/equities/bhavcopy/pr/PR030611.zip')$status_code == 200)</v>
      </c>
      <c r="O96" t="str">
        <f t="shared" si="22"/>
        <v>if (curl_fetch_memory('https://www1.nseindia.com/archives/equities/bhavcopy/pr/PR030611.zip')$status_code == 200) download.file('https://www1.nseindia.com/archives/equities/bhavcopy/pr/PR030611.zip', 'D:\\My-Shares\\source-bhavcopy-zip\\PR030611.zip')</v>
      </c>
      <c r="P96" t="str">
        <f t="shared" si="23"/>
        <v>if (file.exists('D:\\My-Shares\\source-bhavcopy-zip\\PR030611.zip')) {zipped_names = grep('\\.zip', unzip('D:\\My-Shares\\source-bhavcopy-zip\\PR030611.zip', list=TRUE)$Name, ignore.case=TRUE, value=TRUE); unzip(zipfile = 'D:\\My-Shares\\source-bhavcopy-zip\\PR030611.zip', exdir = 'D:\\My-Shares\\source-fno-zip', files=zipped_names);rm(zipped_names);}</v>
      </c>
      <c r="Q96" t="str">
        <f t="shared" si="24"/>
        <v>if (file.exists('D:\\My-Shares\\source-fno-zip\\fo03062011.zip')) {files = unzip('D:\\My-Shares\\source-fno-zip\\fo03062011.zip', list=TRUE)$Name; unzip(zipfile = 'D:\\My-Shares\\source-fno-zip\\fo03062011.zip', exdir = 'D:\\My-Shares\\source-fno-csv', files=files[grepl('^fo[0-9]{8}\\.csv|^op[0-9]{8}\\.csv',files)]);rm(files);}</v>
      </c>
      <c r="R96" t="str">
        <f t="shared" si="33"/>
        <v>if (file.exists('D:\\My-Shares\\source-fno-csv\\fo03062011.csv')) fo03062011 = data.table (read_csv_chunked('D:\\My-Shares\\source-fno-csv\\fo03062011.csv', DataFrameCallback$new(f), chunk_size = 5))</v>
      </c>
      <c r="S96" t="str">
        <f t="shared" si="34"/>
        <v>if (file.exists('D:\\My-Shares\\source-fno-csv\\op03062011.csv')) op03062011 = data.table (read_csv_chunked('D:\\My-Shares\\source-fno-csv\\op03062011.csv', DataFrameCallback$new(f), chunk_size = 5))</v>
      </c>
      <c r="T96" t="str">
        <f t="shared" si="35"/>
        <v>MA030611</v>
      </c>
      <c r="U96" s="3" t="s">
        <v>24</v>
      </c>
      <c r="V96" t="str">
        <f t="shared" si="36"/>
        <v>https://www1.nseindia.com/archives/equities/mkt/MA030611.csv</v>
      </c>
      <c r="W96" t="str">
        <f t="shared" si="37"/>
        <v>MA030611 = fread('https://www1.nseindia.com/archives/equities/mkt/MA030611.csv', sep='!', header = FALSE);</v>
      </c>
      <c r="X96" t="str">
        <f t="shared" si="38"/>
        <v>MA030611 = MA030611[ str_detect(toupper(V1), ',NIFTY') | str_detect(toupper(V1), ',INDEX,') | str_detect(toupper(V1), ',CNX') ];</v>
      </c>
      <c r="Y96" t="str">
        <f t="shared" si="39"/>
        <v>MA030611 = MA030611[, c('temp', 'INDEX', 'PREVIOUS_CLOSE', 'OPEN', 'HIGH', 'LOW', 'CLOSE', 'GAIN_LOSS') := tstrsplit(V1, ',', fixed= TRUE),];</v>
      </c>
      <c r="Z96" t="str">
        <f t="shared" si="40"/>
        <v>MA030611 = MA030611 [ GAIN_LOSS != 'GAIN/LOSS'];</v>
      </c>
      <c r="AA96" t="str">
        <f t="shared" si="41"/>
        <v>if (curl_fetch_memory('https://www1.nseindia.com/archives/equities/mkt/MA030611.csv')$status_code == 200) {MA030611 = fread('https://www1.nseindia.com/archives/equities/mkt/MA030611.csv', sep='!', header = FALSE); MA030611 = MA030611[ str_detect(toupper(V1), ',NIFTY') | str_detect(toupper(V1), ',INDEX,') | str_detect(toupper(V1), ',CNX') ]; MA030611 = MA030611[, c('temp', 'INDEX', 'PREVIOUS_CLOSE', 'OPEN', 'HIGH', 'LOW', 'CLOSE', 'GAIN_LOSS') := tstrsplit(V1, ',', fixed= TRUE),]; MA030611 = MA030611 [ GAIN_LOSS != 'GAIN/LOSS'];}</v>
      </c>
    </row>
    <row r="97" spans="1:27" hidden="1">
      <c r="A97" s="1">
        <v>40698</v>
      </c>
      <c r="B97" s="2">
        <f t="shared" si="25"/>
        <v>4</v>
      </c>
      <c r="C97" s="2">
        <f t="shared" si="26"/>
        <v>6</v>
      </c>
      <c r="D97">
        <f t="shared" si="27"/>
        <v>2011</v>
      </c>
      <c r="E97" t="str">
        <f t="shared" si="28"/>
        <v>11</v>
      </c>
      <c r="F97" t="str">
        <f t="shared" si="29"/>
        <v>PR040611.zip</v>
      </c>
      <c r="G97" t="str">
        <f t="shared" si="30"/>
        <v>fo04062011.zip</v>
      </c>
      <c r="H97" t="str">
        <f t="shared" si="31"/>
        <v>fo04062011</v>
      </c>
      <c r="I97" t="str">
        <f t="shared" si="32"/>
        <v>op04062011</v>
      </c>
      <c r="J97" s="3" t="s">
        <v>6</v>
      </c>
      <c r="K97" t="s">
        <v>13</v>
      </c>
      <c r="L97" t="s">
        <v>14</v>
      </c>
      <c r="M97" t="s">
        <v>17</v>
      </c>
      <c r="N97" t="str">
        <f t="shared" si="21"/>
        <v>if (curl_fetch_memory('https://www1.nseindia.com/archives/equities/bhavcopy/pr/PR040611.zip')$status_code == 200)</v>
      </c>
      <c r="O97" t="str">
        <f t="shared" si="22"/>
        <v>if (curl_fetch_memory('https://www1.nseindia.com/archives/equities/bhavcopy/pr/PR040611.zip')$status_code == 200) download.file('https://www1.nseindia.com/archives/equities/bhavcopy/pr/PR040611.zip', 'D:\\My-Shares\\source-bhavcopy-zip\\PR040611.zip')</v>
      </c>
      <c r="P97" t="str">
        <f t="shared" si="23"/>
        <v>if (file.exists('D:\\My-Shares\\source-bhavcopy-zip\\PR040611.zip')) {zipped_names = grep('\\.zip', unzip('D:\\My-Shares\\source-bhavcopy-zip\\PR040611.zip', list=TRUE)$Name, ignore.case=TRUE, value=TRUE); unzip(zipfile = 'D:\\My-Shares\\source-bhavcopy-zip\\PR040611.zip', exdir = 'D:\\My-Shares\\source-fno-zip', files=zipped_names);rm(zipped_names);}</v>
      </c>
      <c r="Q97" t="str">
        <f t="shared" si="24"/>
        <v>if (file.exists('D:\\My-Shares\\source-fno-zip\\fo04062011.zip')) {files = unzip('D:\\My-Shares\\source-fno-zip\\fo04062011.zip', list=TRUE)$Name; unzip(zipfile = 'D:\\My-Shares\\source-fno-zip\\fo04062011.zip', exdir = 'D:\\My-Shares\\source-fno-csv', files=files[grepl('^fo[0-9]{8}\\.csv|^op[0-9]{8}\\.csv',files)]);rm(files);}</v>
      </c>
      <c r="R97" t="str">
        <f t="shared" si="33"/>
        <v>if (file.exists('D:\\My-Shares\\source-fno-csv\\fo04062011.csv')) fo04062011 = data.table (read_csv_chunked('D:\\My-Shares\\source-fno-csv\\fo04062011.csv', DataFrameCallback$new(f), chunk_size = 5))</v>
      </c>
      <c r="S97" t="str">
        <f t="shared" si="34"/>
        <v>if (file.exists('D:\\My-Shares\\source-fno-csv\\op04062011.csv')) op04062011 = data.table (read_csv_chunked('D:\\My-Shares\\source-fno-csv\\op04062011.csv', DataFrameCallback$new(f), chunk_size = 5))</v>
      </c>
      <c r="T97" t="str">
        <f t="shared" si="35"/>
        <v>MA040611</v>
      </c>
      <c r="U97" s="3" t="s">
        <v>24</v>
      </c>
      <c r="V97" t="str">
        <f t="shared" si="36"/>
        <v>https://www1.nseindia.com/archives/equities/mkt/MA040611.csv</v>
      </c>
      <c r="W97" t="str">
        <f t="shared" si="37"/>
        <v>MA040611 = fread('https://www1.nseindia.com/archives/equities/mkt/MA040611.csv', sep='!', header = FALSE);</v>
      </c>
      <c r="X97" t="str">
        <f t="shared" si="38"/>
        <v>MA040611 = MA040611[ str_detect(toupper(V1), ',NIFTY') | str_detect(toupper(V1), ',INDEX,') | str_detect(toupper(V1), ',CNX') ];</v>
      </c>
      <c r="Y97" t="str">
        <f t="shared" si="39"/>
        <v>MA040611 = MA040611[, c('temp', 'INDEX', 'PREVIOUS_CLOSE', 'OPEN', 'HIGH', 'LOW', 'CLOSE', 'GAIN_LOSS') := tstrsplit(V1, ',', fixed= TRUE),];</v>
      </c>
      <c r="Z97" t="str">
        <f t="shared" si="40"/>
        <v>MA040611 = MA040611 [ GAIN_LOSS != 'GAIN/LOSS'];</v>
      </c>
      <c r="AA97" t="str">
        <f t="shared" si="41"/>
        <v>if (curl_fetch_memory('https://www1.nseindia.com/archives/equities/mkt/MA040611.csv')$status_code == 200) {MA040611 = fread('https://www1.nseindia.com/archives/equities/mkt/MA040611.csv', sep='!', header = FALSE); MA040611 = MA040611[ str_detect(toupper(V1), ',NIFTY') | str_detect(toupper(V1), ',INDEX,') | str_detect(toupper(V1), ',CNX') ]; MA040611 = MA040611[, c('temp', 'INDEX', 'PREVIOUS_CLOSE', 'OPEN', 'HIGH', 'LOW', 'CLOSE', 'GAIN_LOSS') := tstrsplit(V1, ',', fixed= TRUE),]; MA040611 = MA040611 [ GAIN_LOSS != 'GAIN/LOSS'];}</v>
      </c>
    </row>
    <row r="98" spans="1:27" hidden="1">
      <c r="A98" s="1">
        <v>40699</v>
      </c>
      <c r="B98" s="2">
        <f t="shared" si="25"/>
        <v>5</v>
      </c>
      <c r="C98" s="2">
        <f t="shared" si="26"/>
        <v>6</v>
      </c>
      <c r="D98">
        <f t="shared" si="27"/>
        <v>2011</v>
      </c>
      <c r="E98" t="str">
        <f t="shared" si="28"/>
        <v>11</v>
      </c>
      <c r="F98" t="str">
        <f t="shared" si="29"/>
        <v>PR050611.zip</v>
      </c>
      <c r="G98" t="str">
        <f t="shared" si="30"/>
        <v>fo05062011.zip</v>
      </c>
      <c r="H98" t="str">
        <f t="shared" si="31"/>
        <v>fo05062011</v>
      </c>
      <c r="I98" t="str">
        <f t="shared" si="32"/>
        <v>op05062011</v>
      </c>
      <c r="J98" s="3" t="s">
        <v>6</v>
      </c>
      <c r="K98" t="s">
        <v>13</v>
      </c>
      <c r="L98" t="s">
        <v>14</v>
      </c>
      <c r="M98" t="s">
        <v>17</v>
      </c>
      <c r="N98" t="str">
        <f t="shared" si="21"/>
        <v>if (curl_fetch_memory('https://www1.nseindia.com/archives/equities/bhavcopy/pr/PR050611.zip')$status_code == 200)</v>
      </c>
      <c r="O98" t="str">
        <f t="shared" si="22"/>
        <v>if (curl_fetch_memory('https://www1.nseindia.com/archives/equities/bhavcopy/pr/PR050611.zip')$status_code == 200) download.file('https://www1.nseindia.com/archives/equities/bhavcopy/pr/PR050611.zip', 'D:\\My-Shares\\source-bhavcopy-zip\\PR050611.zip')</v>
      </c>
      <c r="P98" t="str">
        <f t="shared" si="23"/>
        <v>if (file.exists('D:\\My-Shares\\source-bhavcopy-zip\\PR050611.zip')) {zipped_names = grep('\\.zip', unzip('D:\\My-Shares\\source-bhavcopy-zip\\PR050611.zip', list=TRUE)$Name, ignore.case=TRUE, value=TRUE); unzip(zipfile = 'D:\\My-Shares\\source-bhavcopy-zip\\PR050611.zip', exdir = 'D:\\My-Shares\\source-fno-zip', files=zipped_names);rm(zipped_names);}</v>
      </c>
      <c r="Q98" t="str">
        <f t="shared" si="24"/>
        <v>if (file.exists('D:\\My-Shares\\source-fno-zip\\fo05062011.zip')) {files = unzip('D:\\My-Shares\\source-fno-zip\\fo05062011.zip', list=TRUE)$Name; unzip(zipfile = 'D:\\My-Shares\\source-fno-zip\\fo05062011.zip', exdir = 'D:\\My-Shares\\source-fno-csv', files=files[grepl('^fo[0-9]{8}\\.csv|^op[0-9]{8}\\.csv',files)]);rm(files);}</v>
      </c>
      <c r="R98" t="str">
        <f t="shared" si="33"/>
        <v>if (file.exists('D:\\My-Shares\\source-fno-csv\\fo05062011.csv')) fo05062011 = data.table (read_csv_chunked('D:\\My-Shares\\source-fno-csv\\fo05062011.csv', DataFrameCallback$new(f), chunk_size = 5))</v>
      </c>
      <c r="S98" t="str">
        <f t="shared" si="34"/>
        <v>if (file.exists('D:\\My-Shares\\source-fno-csv\\op05062011.csv')) op05062011 = data.table (read_csv_chunked('D:\\My-Shares\\source-fno-csv\\op05062011.csv', DataFrameCallback$new(f), chunk_size = 5))</v>
      </c>
      <c r="T98" t="str">
        <f t="shared" si="35"/>
        <v>MA050611</v>
      </c>
      <c r="U98" s="3" t="s">
        <v>24</v>
      </c>
      <c r="V98" t="str">
        <f t="shared" si="36"/>
        <v>https://www1.nseindia.com/archives/equities/mkt/MA050611.csv</v>
      </c>
      <c r="W98" t="str">
        <f t="shared" si="37"/>
        <v>MA050611 = fread('https://www1.nseindia.com/archives/equities/mkt/MA050611.csv', sep='!', header = FALSE);</v>
      </c>
      <c r="X98" t="str">
        <f t="shared" si="38"/>
        <v>MA050611 = MA050611[ str_detect(toupper(V1), ',NIFTY') | str_detect(toupper(V1), ',INDEX,') | str_detect(toupper(V1), ',CNX') ];</v>
      </c>
      <c r="Y98" t="str">
        <f t="shared" si="39"/>
        <v>MA050611 = MA050611[, c('temp', 'INDEX', 'PREVIOUS_CLOSE', 'OPEN', 'HIGH', 'LOW', 'CLOSE', 'GAIN_LOSS') := tstrsplit(V1, ',', fixed= TRUE),];</v>
      </c>
      <c r="Z98" t="str">
        <f t="shared" si="40"/>
        <v>MA050611 = MA050611 [ GAIN_LOSS != 'GAIN/LOSS'];</v>
      </c>
      <c r="AA98" t="str">
        <f t="shared" si="41"/>
        <v>if (curl_fetch_memory('https://www1.nseindia.com/archives/equities/mkt/MA050611.csv')$status_code == 200) {MA050611 = fread('https://www1.nseindia.com/archives/equities/mkt/MA050611.csv', sep='!', header = FALSE); MA050611 = MA050611[ str_detect(toupper(V1), ',NIFTY') | str_detect(toupper(V1), ',INDEX,') | str_detect(toupper(V1), ',CNX') ]; MA050611 = MA050611[, c('temp', 'INDEX', 'PREVIOUS_CLOSE', 'OPEN', 'HIGH', 'LOW', 'CLOSE', 'GAIN_LOSS') := tstrsplit(V1, ',', fixed= TRUE),]; MA050611 = MA050611 [ GAIN_LOSS != 'GAIN/LOSS'];}</v>
      </c>
    </row>
    <row r="99" spans="1:27" hidden="1">
      <c r="A99" s="1">
        <v>40700</v>
      </c>
      <c r="B99" s="2">
        <f t="shared" si="25"/>
        <v>6</v>
      </c>
      <c r="C99" s="2">
        <f t="shared" si="26"/>
        <v>6</v>
      </c>
      <c r="D99">
        <f t="shared" si="27"/>
        <v>2011</v>
      </c>
      <c r="E99" t="str">
        <f t="shared" si="28"/>
        <v>11</v>
      </c>
      <c r="F99" t="str">
        <f t="shared" si="29"/>
        <v>PR060611.zip</v>
      </c>
      <c r="G99" t="str">
        <f t="shared" si="30"/>
        <v>fo06062011.zip</v>
      </c>
      <c r="H99" t="str">
        <f t="shared" si="31"/>
        <v>fo06062011</v>
      </c>
      <c r="I99" t="str">
        <f t="shared" si="32"/>
        <v>op06062011</v>
      </c>
      <c r="J99" s="3" t="s">
        <v>6</v>
      </c>
      <c r="K99" t="s">
        <v>13</v>
      </c>
      <c r="L99" t="s">
        <v>14</v>
      </c>
      <c r="M99" t="s">
        <v>17</v>
      </c>
      <c r="N99" t="str">
        <f t="shared" si="21"/>
        <v>if (curl_fetch_memory('https://www1.nseindia.com/archives/equities/bhavcopy/pr/PR060611.zip')$status_code == 200)</v>
      </c>
      <c r="O99" t="str">
        <f t="shared" si="22"/>
        <v>if (curl_fetch_memory('https://www1.nseindia.com/archives/equities/bhavcopy/pr/PR060611.zip')$status_code == 200) download.file('https://www1.nseindia.com/archives/equities/bhavcopy/pr/PR060611.zip', 'D:\\My-Shares\\source-bhavcopy-zip\\PR060611.zip')</v>
      </c>
      <c r="P99" t="str">
        <f t="shared" si="23"/>
        <v>if (file.exists('D:\\My-Shares\\source-bhavcopy-zip\\PR060611.zip')) {zipped_names = grep('\\.zip', unzip('D:\\My-Shares\\source-bhavcopy-zip\\PR060611.zip', list=TRUE)$Name, ignore.case=TRUE, value=TRUE); unzip(zipfile = 'D:\\My-Shares\\source-bhavcopy-zip\\PR060611.zip', exdir = 'D:\\My-Shares\\source-fno-zip', files=zipped_names);rm(zipped_names);}</v>
      </c>
      <c r="Q99" t="str">
        <f t="shared" si="24"/>
        <v>if (file.exists('D:\\My-Shares\\source-fno-zip\\fo06062011.zip')) {files = unzip('D:\\My-Shares\\source-fno-zip\\fo06062011.zip', list=TRUE)$Name; unzip(zipfile = 'D:\\My-Shares\\source-fno-zip\\fo06062011.zip', exdir = 'D:\\My-Shares\\source-fno-csv', files=files[grepl('^fo[0-9]{8}\\.csv|^op[0-9]{8}\\.csv',files)]);rm(files);}</v>
      </c>
      <c r="R99" t="str">
        <f t="shared" si="33"/>
        <v>if (file.exists('D:\\My-Shares\\source-fno-csv\\fo06062011.csv')) fo06062011 = data.table (read_csv_chunked('D:\\My-Shares\\source-fno-csv\\fo06062011.csv', DataFrameCallback$new(f), chunk_size = 5))</v>
      </c>
      <c r="S99" t="str">
        <f t="shared" si="34"/>
        <v>if (file.exists('D:\\My-Shares\\source-fno-csv\\op06062011.csv')) op06062011 = data.table (read_csv_chunked('D:\\My-Shares\\source-fno-csv\\op06062011.csv', DataFrameCallback$new(f), chunk_size = 5))</v>
      </c>
      <c r="T99" t="str">
        <f t="shared" si="35"/>
        <v>MA060611</v>
      </c>
      <c r="U99" s="3" t="s">
        <v>24</v>
      </c>
      <c r="V99" t="str">
        <f t="shared" si="36"/>
        <v>https://www1.nseindia.com/archives/equities/mkt/MA060611.csv</v>
      </c>
      <c r="W99" t="str">
        <f t="shared" si="37"/>
        <v>MA060611 = fread('https://www1.nseindia.com/archives/equities/mkt/MA060611.csv', sep='!', header = FALSE);</v>
      </c>
      <c r="X99" t="str">
        <f t="shared" si="38"/>
        <v>MA060611 = MA060611[ str_detect(toupper(V1), ',NIFTY') | str_detect(toupper(V1), ',INDEX,') | str_detect(toupper(V1), ',CNX') ];</v>
      </c>
      <c r="Y99" t="str">
        <f t="shared" si="39"/>
        <v>MA060611 = MA060611[, c('temp', 'INDEX', 'PREVIOUS_CLOSE', 'OPEN', 'HIGH', 'LOW', 'CLOSE', 'GAIN_LOSS') := tstrsplit(V1, ',', fixed= TRUE),];</v>
      </c>
      <c r="Z99" t="str">
        <f t="shared" si="40"/>
        <v>MA060611 = MA060611 [ GAIN_LOSS != 'GAIN/LOSS'];</v>
      </c>
      <c r="AA99" t="str">
        <f t="shared" si="41"/>
        <v>if (curl_fetch_memory('https://www1.nseindia.com/archives/equities/mkt/MA060611.csv')$status_code == 200) {MA060611 = fread('https://www1.nseindia.com/archives/equities/mkt/MA060611.csv', sep='!', header = FALSE); MA060611 = MA060611[ str_detect(toupper(V1), ',NIFTY') | str_detect(toupper(V1), ',INDEX,') | str_detect(toupper(V1), ',CNX') ]; MA060611 = MA060611[, c('temp', 'INDEX', 'PREVIOUS_CLOSE', 'OPEN', 'HIGH', 'LOW', 'CLOSE', 'GAIN_LOSS') := tstrsplit(V1, ',', fixed= TRUE),]; MA060611 = MA060611 [ GAIN_LOSS != 'GAIN/LOSS'];}</v>
      </c>
    </row>
    <row r="100" spans="1:27" hidden="1">
      <c r="A100" s="1">
        <v>40701</v>
      </c>
      <c r="B100" s="2">
        <f t="shared" si="25"/>
        <v>7</v>
      </c>
      <c r="C100" s="2">
        <f t="shared" si="26"/>
        <v>6</v>
      </c>
      <c r="D100">
        <f t="shared" si="27"/>
        <v>2011</v>
      </c>
      <c r="E100" t="str">
        <f t="shared" si="28"/>
        <v>11</v>
      </c>
      <c r="F100" t="str">
        <f t="shared" si="29"/>
        <v>PR070611.zip</v>
      </c>
      <c r="G100" t="str">
        <f t="shared" si="30"/>
        <v>fo07062011.zip</v>
      </c>
      <c r="H100" t="str">
        <f t="shared" si="31"/>
        <v>fo07062011</v>
      </c>
      <c r="I100" t="str">
        <f t="shared" si="32"/>
        <v>op07062011</v>
      </c>
      <c r="J100" s="3" t="s">
        <v>6</v>
      </c>
      <c r="K100" t="s">
        <v>13</v>
      </c>
      <c r="L100" t="s">
        <v>14</v>
      </c>
      <c r="M100" t="s">
        <v>17</v>
      </c>
      <c r="N100" t="str">
        <f t="shared" si="21"/>
        <v>if (curl_fetch_memory('https://www1.nseindia.com/archives/equities/bhavcopy/pr/PR070611.zip')$status_code == 200)</v>
      </c>
      <c r="O100" t="str">
        <f t="shared" si="22"/>
        <v>if (curl_fetch_memory('https://www1.nseindia.com/archives/equities/bhavcopy/pr/PR070611.zip')$status_code == 200) download.file('https://www1.nseindia.com/archives/equities/bhavcopy/pr/PR070611.zip', 'D:\\My-Shares\\source-bhavcopy-zip\\PR070611.zip')</v>
      </c>
      <c r="P100" t="str">
        <f t="shared" si="23"/>
        <v>if (file.exists('D:\\My-Shares\\source-bhavcopy-zip\\PR070611.zip')) {zipped_names = grep('\\.zip', unzip('D:\\My-Shares\\source-bhavcopy-zip\\PR070611.zip', list=TRUE)$Name, ignore.case=TRUE, value=TRUE); unzip(zipfile = 'D:\\My-Shares\\source-bhavcopy-zip\\PR070611.zip', exdir = 'D:\\My-Shares\\source-fno-zip', files=zipped_names);rm(zipped_names);}</v>
      </c>
      <c r="Q100" t="str">
        <f t="shared" si="24"/>
        <v>if (file.exists('D:\\My-Shares\\source-fno-zip\\fo07062011.zip')) {files = unzip('D:\\My-Shares\\source-fno-zip\\fo07062011.zip', list=TRUE)$Name; unzip(zipfile = 'D:\\My-Shares\\source-fno-zip\\fo07062011.zip', exdir = 'D:\\My-Shares\\source-fno-csv', files=files[grepl('^fo[0-9]{8}\\.csv|^op[0-9]{8}\\.csv',files)]);rm(files);}</v>
      </c>
      <c r="R100" t="str">
        <f t="shared" si="33"/>
        <v>if (file.exists('D:\\My-Shares\\source-fno-csv\\fo07062011.csv')) fo07062011 = data.table (read_csv_chunked('D:\\My-Shares\\source-fno-csv\\fo07062011.csv', DataFrameCallback$new(f), chunk_size = 5))</v>
      </c>
      <c r="S100" t="str">
        <f t="shared" si="34"/>
        <v>if (file.exists('D:\\My-Shares\\source-fno-csv\\op07062011.csv')) op07062011 = data.table (read_csv_chunked('D:\\My-Shares\\source-fno-csv\\op07062011.csv', DataFrameCallback$new(f), chunk_size = 5))</v>
      </c>
      <c r="T100" t="str">
        <f t="shared" si="35"/>
        <v>MA070611</v>
      </c>
      <c r="U100" s="3" t="s">
        <v>24</v>
      </c>
      <c r="V100" t="str">
        <f t="shared" si="36"/>
        <v>https://www1.nseindia.com/archives/equities/mkt/MA070611.csv</v>
      </c>
      <c r="W100" t="str">
        <f t="shared" si="37"/>
        <v>MA070611 = fread('https://www1.nseindia.com/archives/equities/mkt/MA070611.csv', sep='!', header = FALSE);</v>
      </c>
      <c r="X100" t="str">
        <f t="shared" si="38"/>
        <v>MA070611 = MA070611[ str_detect(toupper(V1), ',NIFTY') | str_detect(toupper(V1), ',INDEX,') | str_detect(toupper(V1), ',CNX') ];</v>
      </c>
      <c r="Y100" t="str">
        <f t="shared" si="39"/>
        <v>MA070611 = MA070611[, c('temp', 'INDEX', 'PREVIOUS_CLOSE', 'OPEN', 'HIGH', 'LOW', 'CLOSE', 'GAIN_LOSS') := tstrsplit(V1, ',', fixed= TRUE),];</v>
      </c>
      <c r="Z100" t="str">
        <f t="shared" si="40"/>
        <v>MA070611 = MA070611 [ GAIN_LOSS != 'GAIN/LOSS'];</v>
      </c>
      <c r="AA100" t="str">
        <f t="shared" si="41"/>
        <v>if (curl_fetch_memory('https://www1.nseindia.com/archives/equities/mkt/MA070611.csv')$status_code == 200) {MA070611 = fread('https://www1.nseindia.com/archives/equities/mkt/MA070611.csv', sep='!', header = FALSE); MA070611 = MA070611[ str_detect(toupper(V1), ',NIFTY') | str_detect(toupper(V1), ',INDEX,') | str_detect(toupper(V1), ',CNX') ]; MA070611 = MA070611[, c('temp', 'INDEX', 'PREVIOUS_CLOSE', 'OPEN', 'HIGH', 'LOW', 'CLOSE', 'GAIN_LOSS') := tstrsplit(V1, ',', fixed= TRUE),]; MA070611 = MA070611 [ GAIN_LOSS != 'GAIN/LOSS'];}</v>
      </c>
    </row>
    <row r="101" spans="1:27" hidden="1">
      <c r="A101" s="1">
        <v>40702</v>
      </c>
      <c r="B101" s="2">
        <f t="shared" si="25"/>
        <v>8</v>
      </c>
      <c r="C101" s="2">
        <f t="shared" si="26"/>
        <v>6</v>
      </c>
      <c r="D101">
        <f t="shared" si="27"/>
        <v>2011</v>
      </c>
      <c r="E101" t="str">
        <f t="shared" si="28"/>
        <v>11</v>
      </c>
      <c r="F101" t="str">
        <f t="shared" si="29"/>
        <v>PR080611.zip</v>
      </c>
      <c r="G101" t="str">
        <f t="shared" si="30"/>
        <v>fo08062011.zip</v>
      </c>
      <c r="H101" t="str">
        <f t="shared" si="31"/>
        <v>fo08062011</v>
      </c>
      <c r="I101" t="str">
        <f t="shared" si="32"/>
        <v>op08062011</v>
      </c>
      <c r="J101" s="3" t="s">
        <v>6</v>
      </c>
      <c r="K101" t="s">
        <v>13</v>
      </c>
      <c r="L101" t="s">
        <v>14</v>
      </c>
      <c r="M101" t="s">
        <v>17</v>
      </c>
      <c r="N101" t="str">
        <f t="shared" si="21"/>
        <v>if (curl_fetch_memory('https://www1.nseindia.com/archives/equities/bhavcopy/pr/PR080611.zip')$status_code == 200)</v>
      </c>
      <c r="O101" t="str">
        <f t="shared" si="22"/>
        <v>if (curl_fetch_memory('https://www1.nseindia.com/archives/equities/bhavcopy/pr/PR080611.zip')$status_code == 200) download.file('https://www1.nseindia.com/archives/equities/bhavcopy/pr/PR080611.zip', 'D:\\My-Shares\\source-bhavcopy-zip\\PR080611.zip')</v>
      </c>
      <c r="P101" t="str">
        <f t="shared" si="23"/>
        <v>if (file.exists('D:\\My-Shares\\source-bhavcopy-zip\\PR080611.zip')) {zipped_names = grep('\\.zip', unzip('D:\\My-Shares\\source-bhavcopy-zip\\PR080611.zip', list=TRUE)$Name, ignore.case=TRUE, value=TRUE); unzip(zipfile = 'D:\\My-Shares\\source-bhavcopy-zip\\PR080611.zip', exdir = 'D:\\My-Shares\\source-fno-zip', files=zipped_names);rm(zipped_names);}</v>
      </c>
      <c r="Q101" t="str">
        <f t="shared" si="24"/>
        <v>if (file.exists('D:\\My-Shares\\source-fno-zip\\fo08062011.zip')) {files = unzip('D:\\My-Shares\\source-fno-zip\\fo08062011.zip', list=TRUE)$Name; unzip(zipfile = 'D:\\My-Shares\\source-fno-zip\\fo08062011.zip', exdir = 'D:\\My-Shares\\source-fno-csv', files=files[grepl('^fo[0-9]{8}\\.csv|^op[0-9]{8}\\.csv',files)]);rm(files);}</v>
      </c>
      <c r="R101" t="str">
        <f t="shared" si="33"/>
        <v>if (file.exists('D:\\My-Shares\\source-fno-csv\\fo08062011.csv')) fo08062011 = data.table (read_csv_chunked('D:\\My-Shares\\source-fno-csv\\fo08062011.csv', DataFrameCallback$new(f), chunk_size = 5))</v>
      </c>
      <c r="S101" t="str">
        <f t="shared" si="34"/>
        <v>if (file.exists('D:\\My-Shares\\source-fno-csv\\op08062011.csv')) op08062011 = data.table (read_csv_chunked('D:\\My-Shares\\source-fno-csv\\op08062011.csv', DataFrameCallback$new(f), chunk_size = 5))</v>
      </c>
      <c r="T101" t="str">
        <f t="shared" si="35"/>
        <v>MA080611</v>
      </c>
      <c r="U101" s="3" t="s">
        <v>24</v>
      </c>
      <c r="V101" t="str">
        <f t="shared" si="36"/>
        <v>https://www1.nseindia.com/archives/equities/mkt/MA080611.csv</v>
      </c>
      <c r="W101" t="str">
        <f t="shared" si="37"/>
        <v>MA080611 = fread('https://www1.nseindia.com/archives/equities/mkt/MA080611.csv', sep='!', header = FALSE);</v>
      </c>
      <c r="X101" t="str">
        <f t="shared" si="38"/>
        <v>MA080611 = MA080611[ str_detect(toupper(V1), ',NIFTY') | str_detect(toupper(V1), ',INDEX,') | str_detect(toupper(V1), ',CNX') ];</v>
      </c>
      <c r="Y101" t="str">
        <f t="shared" si="39"/>
        <v>MA080611 = MA080611[, c('temp', 'INDEX', 'PREVIOUS_CLOSE', 'OPEN', 'HIGH', 'LOW', 'CLOSE', 'GAIN_LOSS') := tstrsplit(V1, ',', fixed= TRUE),];</v>
      </c>
      <c r="Z101" t="str">
        <f t="shared" si="40"/>
        <v>MA080611 = MA080611 [ GAIN_LOSS != 'GAIN/LOSS'];</v>
      </c>
      <c r="AA101" t="str">
        <f t="shared" si="41"/>
        <v>if (curl_fetch_memory('https://www1.nseindia.com/archives/equities/mkt/MA080611.csv')$status_code == 200) {MA080611 = fread('https://www1.nseindia.com/archives/equities/mkt/MA080611.csv', sep='!', header = FALSE); MA080611 = MA080611[ str_detect(toupper(V1), ',NIFTY') | str_detect(toupper(V1), ',INDEX,') | str_detect(toupper(V1), ',CNX') ]; MA080611 = MA080611[, c('temp', 'INDEX', 'PREVIOUS_CLOSE', 'OPEN', 'HIGH', 'LOW', 'CLOSE', 'GAIN_LOSS') := tstrsplit(V1, ',', fixed= TRUE),]; MA080611 = MA080611 [ GAIN_LOSS != 'GAIN/LOSS'];}</v>
      </c>
    </row>
    <row r="102" spans="1:27" hidden="1">
      <c r="A102" s="1">
        <v>40703</v>
      </c>
      <c r="B102" s="2">
        <f t="shared" si="25"/>
        <v>9</v>
      </c>
      <c r="C102" s="2">
        <f t="shared" si="26"/>
        <v>6</v>
      </c>
      <c r="D102">
        <f t="shared" si="27"/>
        <v>2011</v>
      </c>
      <c r="E102" t="str">
        <f t="shared" si="28"/>
        <v>11</v>
      </c>
      <c r="F102" t="str">
        <f t="shared" si="29"/>
        <v>PR090611.zip</v>
      </c>
      <c r="G102" t="str">
        <f t="shared" si="30"/>
        <v>fo09062011.zip</v>
      </c>
      <c r="H102" t="str">
        <f t="shared" si="31"/>
        <v>fo09062011</v>
      </c>
      <c r="I102" t="str">
        <f t="shared" si="32"/>
        <v>op09062011</v>
      </c>
      <c r="J102" s="3" t="s">
        <v>6</v>
      </c>
      <c r="K102" t="s">
        <v>13</v>
      </c>
      <c r="L102" t="s">
        <v>14</v>
      </c>
      <c r="M102" t="s">
        <v>17</v>
      </c>
      <c r="N102" t="str">
        <f t="shared" si="21"/>
        <v>if (curl_fetch_memory('https://www1.nseindia.com/archives/equities/bhavcopy/pr/PR090611.zip')$status_code == 200)</v>
      </c>
      <c r="O102" t="str">
        <f t="shared" si="22"/>
        <v>if (curl_fetch_memory('https://www1.nseindia.com/archives/equities/bhavcopy/pr/PR090611.zip')$status_code == 200) download.file('https://www1.nseindia.com/archives/equities/bhavcopy/pr/PR090611.zip', 'D:\\My-Shares\\source-bhavcopy-zip\\PR090611.zip')</v>
      </c>
      <c r="P102" t="str">
        <f t="shared" si="23"/>
        <v>if (file.exists('D:\\My-Shares\\source-bhavcopy-zip\\PR090611.zip')) {zipped_names = grep('\\.zip', unzip('D:\\My-Shares\\source-bhavcopy-zip\\PR090611.zip', list=TRUE)$Name, ignore.case=TRUE, value=TRUE); unzip(zipfile = 'D:\\My-Shares\\source-bhavcopy-zip\\PR090611.zip', exdir = 'D:\\My-Shares\\source-fno-zip', files=zipped_names);rm(zipped_names);}</v>
      </c>
      <c r="Q102" t="str">
        <f t="shared" si="24"/>
        <v>if (file.exists('D:\\My-Shares\\source-fno-zip\\fo09062011.zip')) {files = unzip('D:\\My-Shares\\source-fno-zip\\fo09062011.zip', list=TRUE)$Name; unzip(zipfile = 'D:\\My-Shares\\source-fno-zip\\fo09062011.zip', exdir = 'D:\\My-Shares\\source-fno-csv', files=files[grepl('^fo[0-9]{8}\\.csv|^op[0-9]{8}\\.csv',files)]);rm(files);}</v>
      </c>
      <c r="R102" t="str">
        <f t="shared" si="33"/>
        <v>if (file.exists('D:\\My-Shares\\source-fno-csv\\fo09062011.csv')) fo09062011 = data.table (read_csv_chunked('D:\\My-Shares\\source-fno-csv\\fo09062011.csv', DataFrameCallback$new(f), chunk_size = 5))</v>
      </c>
      <c r="S102" t="str">
        <f t="shared" si="34"/>
        <v>if (file.exists('D:\\My-Shares\\source-fno-csv\\op09062011.csv')) op09062011 = data.table (read_csv_chunked('D:\\My-Shares\\source-fno-csv\\op09062011.csv', DataFrameCallback$new(f), chunk_size = 5))</v>
      </c>
      <c r="T102" t="str">
        <f t="shared" si="35"/>
        <v>MA090611</v>
      </c>
      <c r="U102" s="3" t="s">
        <v>24</v>
      </c>
      <c r="V102" t="str">
        <f t="shared" si="36"/>
        <v>https://www1.nseindia.com/archives/equities/mkt/MA090611.csv</v>
      </c>
      <c r="W102" t="str">
        <f t="shared" si="37"/>
        <v>MA090611 = fread('https://www1.nseindia.com/archives/equities/mkt/MA090611.csv', sep='!', header = FALSE);</v>
      </c>
      <c r="X102" t="str">
        <f t="shared" si="38"/>
        <v>MA090611 = MA090611[ str_detect(toupper(V1), ',NIFTY') | str_detect(toupper(V1), ',INDEX,') | str_detect(toupper(V1), ',CNX') ];</v>
      </c>
      <c r="Y102" t="str">
        <f t="shared" si="39"/>
        <v>MA090611 = MA090611[, c('temp', 'INDEX', 'PREVIOUS_CLOSE', 'OPEN', 'HIGH', 'LOW', 'CLOSE', 'GAIN_LOSS') := tstrsplit(V1, ',', fixed= TRUE),];</v>
      </c>
      <c r="Z102" t="str">
        <f t="shared" si="40"/>
        <v>MA090611 = MA090611 [ GAIN_LOSS != 'GAIN/LOSS'];</v>
      </c>
      <c r="AA102" t="str">
        <f t="shared" si="41"/>
        <v>if (curl_fetch_memory('https://www1.nseindia.com/archives/equities/mkt/MA090611.csv')$status_code == 200) {MA090611 = fread('https://www1.nseindia.com/archives/equities/mkt/MA090611.csv', sep='!', header = FALSE); MA090611 = MA090611[ str_detect(toupper(V1), ',NIFTY') | str_detect(toupper(V1), ',INDEX,') | str_detect(toupper(V1), ',CNX') ]; MA090611 = MA090611[, c('temp', 'INDEX', 'PREVIOUS_CLOSE', 'OPEN', 'HIGH', 'LOW', 'CLOSE', 'GAIN_LOSS') := tstrsplit(V1, ',', fixed= TRUE),]; MA090611 = MA090611 [ GAIN_LOSS != 'GAIN/LOSS'];}</v>
      </c>
    </row>
    <row r="103" spans="1:27" hidden="1">
      <c r="A103" s="1">
        <v>40704</v>
      </c>
      <c r="B103" s="2">
        <f t="shared" si="25"/>
        <v>10</v>
      </c>
      <c r="C103" s="2">
        <f t="shared" si="26"/>
        <v>6</v>
      </c>
      <c r="D103">
        <f t="shared" si="27"/>
        <v>2011</v>
      </c>
      <c r="E103" t="str">
        <f t="shared" si="28"/>
        <v>11</v>
      </c>
      <c r="F103" t="str">
        <f t="shared" si="29"/>
        <v>PR100611.zip</v>
      </c>
      <c r="G103" t="str">
        <f t="shared" si="30"/>
        <v>fo10062011.zip</v>
      </c>
      <c r="H103" t="str">
        <f t="shared" si="31"/>
        <v>fo10062011</v>
      </c>
      <c r="I103" t="str">
        <f t="shared" si="32"/>
        <v>op10062011</v>
      </c>
      <c r="J103" s="3" t="s">
        <v>6</v>
      </c>
      <c r="K103" t="s">
        <v>13</v>
      </c>
      <c r="L103" t="s">
        <v>14</v>
      </c>
      <c r="M103" t="s">
        <v>17</v>
      </c>
      <c r="N103" t="str">
        <f t="shared" si="21"/>
        <v>if (curl_fetch_memory('https://www1.nseindia.com/archives/equities/bhavcopy/pr/PR100611.zip')$status_code == 200)</v>
      </c>
      <c r="O103" t="str">
        <f t="shared" si="22"/>
        <v>if (curl_fetch_memory('https://www1.nseindia.com/archives/equities/bhavcopy/pr/PR100611.zip')$status_code == 200) download.file('https://www1.nseindia.com/archives/equities/bhavcopy/pr/PR100611.zip', 'D:\\My-Shares\\source-bhavcopy-zip\\PR100611.zip')</v>
      </c>
      <c r="P103" t="str">
        <f t="shared" si="23"/>
        <v>if (file.exists('D:\\My-Shares\\source-bhavcopy-zip\\PR100611.zip')) {zipped_names = grep('\\.zip', unzip('D:\\My-Shares\\source-bhavcopy-zip\\PR100611.zip', list=TRUE)$Name, ignore.case=TRUE, value=TRUE); unzip(zipfile = 'D:\\My-Shares\\source-bhavcopy-zip\\PR100611.zip', exdir = 'D:\\My-Shares\\source-fno-zip', files=zipped_names);rm(zipped_names);}</v>
      </c>
      <c r="Q103" t="str">
        <f t="shared" si="24"/>
        <v>if (file.exists('D:\\My-Shares\\source-fno-zip\\fo10062011.zip')) {files = unzip('D:\\My-Shares\\source-fno-zip\\fo10062011.zip', list=TRUE)$Name; unzip(zipfile = 'D:\\My-Shares\\source-fno-zip\\fo10062011.zip', exdir = 'D:\\My-Shares\\source-fno-csv', files=files[grepl('^fo[0-9]{8}\\.csv|^op[0-9]{8}\\.csv',files)]);rm(files);}</v>
      </c>
      <c r="R103" t="str">
        <f t="shared" si="33"/>
        <v>if (file.exists('D:\\My-Shares\\source-fno-csv\\fo10062011.csv')) fo10062011 = data.table (read_csv_chunked('D:\\My-Shares\\source-fno-csv\\fo10062011.csv', DataFrameCallback$new(f), chunk_size = 5))</v>
      </c>
      <c r="S103" t="str">
        <f t="shared" si="34"/>
        <v>if (file.exists('D:\\My-Shares\\source-fno-csv\\op10062011.csv')) op10062011 = data.table (read_csv_chunked('D:\\My-Shares\\source-fno-csv\\op10062011.csv', DataFrameCallback$new(f), chunk_size = 5))</v>
      </c>
      <c r="T103" t="str">
        <f t="shared" si="35"/>
        <v>MA100611</v>
      </c>
      <c r="U103" s="3" t="s">
        <v>24</v>
      </c>
      <c r="V103" t="str">
        <f t="shared" si="36"/>
        <v>https://www1.nseindia.com/archives/equities/mkt/MA100611.csv</v>
      </c>
      <c r="W103" t="str">
        <f t="shared" si="37"/>
        <v>MA100611 = fread('https://www1.nseindia.com/archives/equities/mkt/MA100611.csv', sep='!', header = FALSE);</v>
      </c>
      <c r="X103" t="str">
        <f t="shared" si="38"/>
        <v>MA100611 = MA100611[ str_detect(toupper(V1), ',NIFTY') | str_detect(toupper(V1), ',INDEX,') | str_detect(toupper(V1), ',CNX') ];</v>
      </c>
      <c r="Y103" t="str">
        <f t="shared" si="39"/>
        <v>MA100611 = MA100611[, c('temp', 'INDEX', 'PREVIOUS_CLOSE', 'OPEN', 'HIGH', 'LOW', 'CLOSE', 'GAIN_LOSS') := tstrsplit(V1, ',', fixed= TRUE),];</v>
      </c>
      <c r="Z103" t="str">
        <f t="shared" si="40"/>
        <v>MA100611 = MA100611 [ GAIN_LOSS != 'GAIN/LOSS'];</v>
      </c>
      <c r="AA103" t="str">
        <f t="shared" si="41"/>
        <v>if (curl_fetch_memory('https://www1.nseindia.com/archives/equities/mkt/MA100611.csv')$status_code == 200) {MA100611 = fread('https://www1.nseindia.com/archives/equities/mkt/MA100611.csv', sep='!', header = FALSE); MA100611 = MA100611[ str_detect(toupper(V1), ',NIFTY') | str_detect(toupper(V1), ',INDEX,') | str_detect(toupper(V1), ',CNX') ]; MA100611 = MA100611[, c('temp', 'INDEX', 'PREVIOUS_CLOSE', 'OPEN', 'HIGH', 'LOW', 'CLOSE', 'GAIN_LOSS') := tstrsplit(V1, ',', fixed= TRUE),]; MA100611 = MA100611 [ GAIN_LOSS != 'GAIN/LOSS'];}</v>
      </c>
    </row>
    <row r="104" spans="1:27" hidden="1">
      <c r="A104" s="1">
        <v>40705</v>
      </c>
      <c r="B104" s="2">
        <f t="shared" si="25"/>
        <v>11</v>
      </c>
      <c r="C104" s="2">
        <f t="shared" si="26"/>
        <v>6</v>
      </c>
      <c r="D104">
        <f t="shared" si="27"/>
        <v>2011</v>
      </c>
      <c r="E104" t="str">
        <f t="shared" si="28"/>
        <v>11</v>
      </c>
      <c r="F104" t="str">
        <f t="shared" si="29"/>
        <v>PR110611.zip</v>
      </c>
      <c r="G104" t="str">
        <f t="shared" si="30"/>
        <v>fo11062011.zip</v>
      </c>
      <c r="H104" t="str">
        <f t="shared" si="31"/>
        <v>fo11062011</v>
      </c>
      <c r="I104" t="str">
        <f t="shared" si="32"/>
        <v>op11062011</v>
      </c>
      <c r="J104" s="3" t="s">
        <v>6</v>
      </c>
      <c r="K104" t="s">
        <v>13</v>
      </c>
      <c r="L104" t="s">
        <v>14</v>
      </c>
      <c r="M104" t="s">
        <v>17</v>
      </c>
      <c r="N104" t="str">
        <f t="shared" si="21"/>
        <v>if (curl_fetch_memory('https://www1.nseindia.com/archives/equities/bhavcopy/pr/PR110611.zip')$status_code == 200)</v>
      </c>
      <c r="O104" t="str">
        <f t="shared" si="22"/>
        <v>if (curl_fetch_memory('https://www1.nseindia.com/archives/equities/bhavcopy/pr/PR110611.zip')$status_code == 200) download.file('https://www1.nseindia.com/archives/equities/bhavcopy/pr/PR110611.zip', 'D:\\My-Shares\\source-bhavcopy-zip\\PR110611.zip')</v>
      </c>
      <c r="P104" t="str">
        <f t="shared" si="23"/>
        <v>if (file.exists('D:\\My-Shares\\source-bhavcopy-zip\\PR110611.zip')) {zipped_names = grep('\\.zip', unzip('D:\\My-Shares\\source-bhavcopy-zip\\PR110611.zip', list=TRUE)$Name, ignore.case=TRUE, value=TRUE); unzip(zipfile = 'D:\\My-Shares\\source-bhavcopy-zip\\PR110611.zip', exdir = 'D:\\My-Shares\\source-fno-zip', files=zipped_names);rm(zipped_names);}</v>
      </c>
      <c r="Q104" t="str">
        <f t="shared" si="24"/>
        <v>if (file.exists('D:\\My-Shares\\source-fno-zip\\fo11062011.zip')) {files = unzip('D:\\My-Shares\\source-fno-zip\\fo11062011.zip', list=TRUE)$Name; unzip(zipfile = 'D:\\My-Shares\\source-fno-zip\\fo11062011.zip', exdir = 'D:\\My-Shares\\source-fno-csv', files=files[grepl('^fo[0-9]{8}\\.csv|^op[0-9]{8}\\.csv',files)]);rm(files);}</v>
      </c>
      <c r="R104" t="str">
        <f t="shared" si="33"/>
        <v>if (file.exists('D:\\My-Shares\\source-fno-csv\\fo11062011.csv')) fo11062011 = data.table (read_csv_chunked('D:\\My-Shares\\source-fno-csv\\fo11062011.csv', DataFrameCallback$new(f), chunk_size = 5))</v>
      </c>
      <c r="S104" t="str">
        <f t="shared" si="34"/>
        <v>if (file.exists('D:\\My-Shares\\source-fno-csv\\op11062011.csv')) op11062011 = data.table (read_csv_chunked('D:\\My-Shares\\source-fno-csv\\op11062011.csv', DataFrameCallback$new(f), chunk_size = 5))</v>
      </c>
      <c r="T104" t="str">
        <f t="shared" si="35"/>
        <v>MA110611</v>
      </c>
      <c r="U104" s="3" t="s">
        <v>24</v>
      </c>
      <c r="V104" t="str">
        <f t="shared" si="36"/>
        <v>https://www1.nseindia.com/archives/equities/mkt/MA110611.csv</v>
      </c>
      <c r="W104" t="str">
        <f t="shared" si="37"/>
        <v>MA110611 = fread('https://www1.nseindia.com/archives/equities/mkt/MA110611.csv', sep='!', header = FALSE);</v>
      </c>
      <c r="X104" t="str">
        <f t="shared" si="38"/>
        <v>MA110611 = MA110611[ str_detect(toupper(V1), ',NIFTY') | str_detect(toupper(V1), ',INDEX,') | str_detect(toupper(V1), ',CNX') ];</v>
      </c>
      <c r="Y104" t="str">
        <f t="shared" si="39"/>
        <v>MA110611 = MA110611[, c('temp', 'INDEX', 'PREVIOUS_CLOSE', 'OPEN', 'HIGH', 'LOW', 'CLOSE', 'GAIN_LOSS') := tstrsplit(V1, ',', fixed= TRUE),];</v>
      </c>
      <c r="Z104" t="str">
        <f t="shared" si="40"/>
        <v>MA110611 = MA110611 [ GAIN_LOSS != 'GAIN/LOSS'];</v>
      </c>
      <c r="AA104" t="str">
        <f t="shared" si="41"/>
        <v>if (curl_fetch_memory('https://www1.nseindia.com/archives/equities/mkt/MA110611.csv')$status_code == 200) {MA110611 = fread('https://www1.nseindia.com/archives/equities/mkt/MA110611.csv', sep='!', header = FALSE); MA110611 = MA110611[ str_detect(toupper(V1), ',NIFTY') | str_detect(toupper(V1), ',INDEX,') | str_detect(toupper(V1), ',CNX') ]; MA110611 = MA110611[, c('temp', 'INDEX', 'PREVIOUS_CLOSE', 'OPEN', 'HIGH', 'LOW', 'CLOSE', 'GAIN_LOSS') := tstrsplit(V1, ',', fixed= TRUE),]; MA110611 = MA110611 [ GAIN_LOSS != 'GAIN/LOSS'];}</v>
      </c>
    </row>
    <row r="105" spans="1:27" hidden="1">
      <c r="A105" s="1">
        <v>40706</v>
      </c>
      <c r="B105" s="2">
        <f t="shared" si="25"/>
        <v>12</v>
      </c>
      <c r="C105" s="2">
        <f t="shared" si="26"/>
        <v>6</v>
      </c>
      <c r="D105">
        <f t="shared" si="27"/>
        <v>2011</v>
      </c>
      <c r="E105" t="str">
        <f t="shared" si="28"/>
        <v>11</v>
      </c>
      <c r="F105" t="str">
        <f t="shared" si="29"/>
        <v>PR120611.zip</v>
      </c>
      <c r="G105" t="str">
        <f t="shared" si="30"/>
        <v>fo12062011.zip</v>
      </c>
      <c r="H105" t="str">
        <f t="shared" si="31"/>
        <v>fo12062011</v>
      </c>
      <c r="I105" t="str">
        <f t="shared" si="32"/>
        <v>op12062011</v>
      </c>
      <c r="J105" s="3" t="s">
        <v>6</v>
      </c>
      <c r="K105" t="s">
        <v>13</v>
      </c>
      <c r="L105" t="s">
        <v>14</v>
      </c>
      <c r="M105" t="s">
        <v>17</v>
      </c>
      <c r="N105" t="str">
        <f t="shared" si="21"/>
        <v>if (curl_fetch_memory('https://www1.nseindia.com/archives/equities/bhavcopy/pr/PR120611.zip')$status_code == 200)</v>
      </c>
      <c r="O105" t="str">
        <f t="shared" si="22"/>
        <v>if (curl_fetch_memory('https://www1.nseindia.com/archives/equities/bhavcopy/pr/PR120611.zip')$status_code == 200) download.file('https://www1.nseindia.com/archives/equities/bhavcopy/pr/PR120611.zip', 'D:\\My-Shares\\source-bhavcopy-zip\\PR120611.zip')</v>
      </c>
      <c r="P105" t="str">
        <f t="shared" si="23"/>
        <v>if (file.exists('D:\\My-Shares\\source-bhavcopy-zip\\PR120611.zip')) {zipped_names = grep('\\.zip', unzip('D:\\My-Shares\\source-bhavcopy-zip\\PR120611.zip', list=TRUE)$Name, ignore.case=TRUE, value=TRUE); unzip(zipfile = 'D:\\My-Shares\\source-bhavcopy-zip\\PR120611.zip', exdir = 'D:\\My-Shares\\source-fno-zip', files=zipped_names);rm(zipped_names);}</v>
      </c>
      <c r="Q105" t="str">
        <f t="shared" si="24"/>
        <v>if (file.exists('D:\\My-Shares\\source-fno-zip\\fo12062011.zip')) {files = unzip('D:\\My-Shares\\source-fno-zip\\fo12062011.zip', list=TRUE)$Name; unzip(zipfile = 'D:\\My-Shares\\source-fno-zip\\fo12062011.zip', exdir = 'D:\\My-Shares\\source-fno-csv', files=files[grepl('^fo[0-9]{8}\\.csv|^op[0-9]{8}\\.csv',files)]);rm(files);}</v>
      </c>
      <c r="R105" t="str">
        <f t="shared" si="33"/>
        <v>if (file.exists('D:\\My-Shares\\source-fno-csv\\fo12062011.csv')) fo12062011 = data.table (read_csv_chunked('D:\\My-Shares\\source-fno-csv\\fo12062011.csv', DataFrameCallback$new(f), chunk_size = 5))</v>
      </c>
      <c r="S105" t="str">
        <f t="shared" si="34"/>
        <v>if (file.exists('D:\\My-Shares\\source-fno-csv\\op12062011.csv')) op12062011 = data.table (read_csv_chunked('D:\\My-Shares\\source-fno-csv\\op12062011.csv', DataFrameCallback$new(f), chunk_size = 5))</v>
      </c>
      <c r="T105" t="str">
        <f t="shared" si="35"/>
        <v>MA120611</v>
      </c>
      <c r="U105" s="3" t="s">
        <v>24</v>
      </c>
      <c r="V105" t="str">
        <f t="shared" si="36"/>
        <v>https://www1.nseindia.com/archives/equities/mkt/MA120611.csv</v>
      </c>
      <c r="W105" t="str">
        <f t="shared" si="37"/>
        <v>MA120611 = fread('https://www1.nseindia.com/archives/equities/mkt/MA120611.csv', sep='!', header = FALSE);</v>
      </c>
      <c r="X105" t="str">
        <f t="shared" si="38"/>
        <v>MA120611 = MA120611[ str_detect(toupper(V1), ',NIFTY') | str_detect(toupper(V1), ',INDEX,') | str_detect(toupper(V1), ',CNX') ];</v>
      </c>
      <c r="Y105" t="str">
        <f t="shared" si="39"/>
        <v>MA120611 = MA120611[, c('temp', 'INDEX', 'PREVIOUS_CLOSE', 'OPEN', 'HIGH', 'LOW', 'CLOSE', 'GAIN_LOSS') := tstrsplit(V1, ',', fixed= TRUE),];</v>
      </c>
      <c r="Z105" t="str">
        <f t="shared" si="40"/>
        <v>MA120611 = MA120611 [ GAIN_LOSS != 'GAIN/LOSS'];</v>
      </c>
      <c r="AA105" t="str">
        <f t="shared" si="41"/>
        <v>if (curl_fetch_memory('https://www1.nseindia.com/archives/equities/mkt/MA120611.csv')$status_code == 200) {MA120611 = fread('https://www1.nseindia.com/archives/equities/mkt/MA120611.csv', sep='!', header = FALSE); MA120611 = MA120611[ str_detect(toupper(V1), ',NIFTY') | str_detect(toupper(V1), ',INDEX,') | str_detect(toupper(V1), ',CNX') ]; MA120611 = MA120611[, c('temp', 'INDEX', 'PREVIOUS_CLOSE', 'OPEN', 'HIGH', 'LOW', 'CLOSE', 'GAIN_LOSS') := tstrsplit(V1, ',', fixed= TRUE),]; MA120611 = MA120611 [ GAIN_LOSS != 'GAIN/LOSS'];}</v>
      </c>
    </row>
    <row r="106" spans="1:27" hidden="1">
      <c r="A106" s="1">
        <v>40707</v>
      </c>
      <c r="B106" s="2">
        <f t="shared" si="25"/>
        <v>13</v>
      </c>
      <c r="C106" s="2">
        <f t="shared" si="26"/>
        <v>6</v>
      </c>
      <c r="D106">
        <f t="shared" si="27"/>
        <v>2011</v>
      </c>
      <c r="E106" t="str">
        <f t="shared" si="28"/>
        <v>11</v>
      </c>
      <c r="F106" t="str">
        <f t="shared" si="29"/>
        <v>PR130611.zip</v>
      </c>
      <c r="G106" t="str">
        <f t="shared" si="30"/>
        <v>fo13062011.zip</v>
      </c>
      <c r="H106" t="str">
        <f t="shared" si="31"/>
        <v>fo13062011</v>
      </c>
      <c r="I106" t="str">
        <f t="shared" si="32"/>
        <v>op13062011</v>
      </c>
      <c r="J106" s="3" t="s">
        <v>6</v>
      </c>
      <c r="K106" t="s">
        <v>13</v>
      </c>
      <c r="L106" t="s">
        <v>14</v>
      </c>
      <c r="M106" t="s">
        <v>17</v>
      </c>
      <c r="N106" t="str">
        <f t="shared" si="21"/>
        <v>if (curl_fetch_memory('https://www1.nseindia.com/archives/equities/bhavcopy/pr/PR130611.zip')$status_code == 200)</v>
      </c>
      <c r="O106" t="str">
        <f t="shared" si="22"/>
        <v>if (curl_fetch_memory('https://www1.nseindia.com/archives/equities/bhavcopy/pr/PR130611.zip')$status_code == 200) download.file('https://www1.nseindia.com/archives/equities/bhavcopy/pr/PR130611.zip', 'D:\\My-Shares\\source-bhavcopy-zip\\PR130611.zip')</v>
      </c>
      <c r="P106" t="str">
        <f t="shared" si="23"/>
        <v>if (file.exists('D:\\My-Shares\\source-bhavcopy-zip\\PR130611.zip')) {zipped_names = grep('\\.zip', unzip('D:\\My-Shares\\source-bhavcopy-zip\\PR130611.zip', list=TRUE)$Name, ignore.case=TRUE, value=TRUE); unzip(zipfile = 'D:\\My-Shares\\source-bhavcopy-zip\\PR130611.zip', exdir = 'D:\\My-Shares\\source-fno-zip', files=zipped_names);rm(zipped_names);}</v>
      </c>
      <c r="Q106" t="str">
        <f t="shared" si="24"/>
        <v>if (file.exists('D:\\My-Shares\\source-fno-zip\\fo13062011.zip')) {files = unzip('D:\\My-Shares\\source-fno-zip\\fo13062011.zip', list=TRUE)$Name; unzip(zipfile = 'D:\\My-Shares\\source-fno-zip\\fo13062011.zip', exdir = 'D:\\My-Shares\\source-fno-csv', files=files[grepl('^fo[0-9]{8}\\.csv|^op[0-9]{8}\\.csv',files)]);rm(files);}</v>
      </c>
      <c r="R106" t="str">
        <f t="shared" si="33"/>
        <v>if (file.exists('D:\\My-Shares\\source-fno-csv\\fo13062011.csv')) fo13062011 = data.table (read_csv_chunked('D:\\My-Shares\\source-fno-csv\\fo13062011.csv', DataFrameCallback$new(f), chunk_size = 5))</v>
      </c>
      <c r="S106" t="str">
        <f t="shared" si="34"/>
        <v>if (file.exists('D:\\My-Shares\\source-fno-csv\\op13062011.csv')) op13062011 = data.table (read_csv_chunked('D:\\My-Shares\\source-fno-csv\\op13062011.csv', DataFrameCallback$new(f), chunk_size = 5))</v>
      </c>
      <c r="T106" t="str">
        <f t="shared" si="35"/>
        <v>MA130611</v>
      </c>
      <c r="U106" s="3" t="s">
        <v>24</v>
      </c>
      <c r="V106" t="str">
        <f t="shared" si="36"/>
        <v>https://www1.nseindia.com/archives/equities/mkt/MA130611.csv</v>
      </c>
      <c r="W106" t="str">
        <f t="shared" si="37"/>
        <v>MA130611 = fread('https://www1.nseindia.com/archives/equities/mkt/MA130611.csv', sep='!', header = FALSE);</v>
      </c>
      <c r="X106" t="str">
        <f t="shared" si="38"/>
        <v>MA130611 = MA130611[ str_detect(toupper(V1), ',NIFTY') | str_detect(toupper(V1), ',INDEX,') | str_detect(toupper(V1), ',CNX') ];</v>
      </c>
      <c r="Y106" t="str">
        <f t="shared" si="39"/>
        <v>MA130611 = MA130611[, c('temp', 'INDEX', 'PREVIOUS_CLOSE', 'OPEN', 'HIGH', 'LOW', 'CLOSE', 'GAIN_LOSS') := tstrsplit(V1, ',', fixed= TRUE),];</v>
      </c>
      <c r="Z106" t="str">
        <f t="shared" si="40"/>
        <v>MA130611 = MA130611 [ GAIN_LOSS != 'GAIN/LOSS'];</v>
      </c>
      <c r="AA106" t="str">
        <f t="shared" si="41"/>
        <v>if (curl_fetch_memory('https://www1.nseindia.com/archives/equities/mkt/MA130611.csv')$status_code == 200) {MA130611 = fread('https://www1.nseindia.com/archives/equities/mkt/MA130611.csv', sep='!', header = FALSE); MA130611 = MA130611[ str_detect(toupper(V1), ',NIFTY') | str_detect(toupper(V1), ',INDEX,') | str_detect(toupper(V1), ',CNX') ]; MA130611 = MA130611[, c('temp', 'INDEX', 'PREVIOUS_CLOSE', 'OPEN', 'HIGH', 'LOW', 'CLOSE', 'GAIN_LOSS') := tstrsplit(V1, ',', fixed= TRUE),]; MA130611 = MA130611 [ GAIN_LOSS != 'GAIN/LOSS'];}</v>
      </c>
    </row>
    <row r="107" spans="1:27" hidden="1">
      <c r="A107" s="1">
        <v>40708</v>
      </c>
      <c r="B107" s="2">
        <f t="shared" si="25"/>
        <v>14</v>
      </c>
      <c r="C107" s="2">
        <f t="shared" si="26"/>
        <v>6</v>
      </c>
      <c r="D107">
        <f t="shared" si="27"/>
        <v>2011</v>
      </c>
      <c r="E107" t="str">
        <f t="shared" si="28"/>
        <v>11</v>
      </c>
      <c r="F107" t="str">
        <f t="shared" si="29"/>
        <v>PR140611.zip</v>
      </c>
      <c r="G107" t="str">
        <f t="shared" si="30"/>
        <v>fo14062011.zip</v>
      </c>
      <c r="H107" t="str">
        <f t="shared" si="31"/>
        <v>fo14062011</v>
      </c>
      <c r="I107" t="str">
        <f t="shared" si="32"/>
        <v>op14062011</v>
      </c>
      <c r="J107" s="3" t="s">
        <v>6</v>
      </c>
      <c r="K107" t="s">
        <v>13</v>
      </c>
      <c r="L107" t="s">
        <v>14</v>
      </c>
      <c r="M107" t="s">
        <v>17</v>
      </c>
      <c r="N107" t="str">
        <f t="shared" si="21"/>
        <v>if (curl_fetch_memory('https://www1.nseindia.com/archives/equities/bhavcopy/pr/PR140611.zip')$status_code == 200)</v>
      </c>
      <c r="O107" t="str">
        <f t="shared" si="22"/>
        <v>if (curl_fetch_memory('https://www1.nseindia.com/archives/equities/bhavcopy/pr/PR140611.zip')$status_code == 200) download.file('https://www1.nseindia.com/archives/equities/bhavcopy/pr/PR140611.zip', 'D:\\My-Shares\\source-bhavcopy-zip\\PR140611.zip')</v>
      </c>
      <c r="P107" t="str">
        <f t="shared" si="23"/>
        <v>if (file.exists('D:\\My-Shares\\source-bhavcopy-zip\\PR140611.zip')) {zipped_names = grep('\\.zip', unzip('D:\\My-Shares\\source-bhavcopy-zip\\PR140611.zip', list=TRUE)$Name, ignore.case=TRUE, value=TRUE); unzip(zipfile = 'D:\\My-Shares\\source-bhavcopy-zip\\PR140611.zip', exdir = 'D:\\My-Shares\\source-fno-zip', files=zipped_names);rm(zipped_names);}</v>
      </c>
      <c r="Q107" t="str">
        <f t="shared" si="24"/>
        <v>if (file.exists('D:\\My-Shares\\source-fno-zip\\fo14062011.zip')) {files = unzip('D:\\My-Shares\\source-fno-zip\\fo14062011.zip', list=TRUE)$Name; unzip(zipfile = 'D:\\My-Shares\\source-fno-zip\\fo14062011.zip', exdir = 'D:\\My-Shares\\source-fno-csv', files=files[grepl('^fo[0-9]{8}\\.csv|^op[0-9]{8}\\.csv',files)]);rm(files);}</v>
      </c>
      <c r="R107" t="str">
        <f t="shared" si="33"/>
        <v>if (file.exists('D:\\My-Shares\\source-fno-csv\\fo14062011.csv')) fo14062011 = data.table (read_csv_chunked('D:\\My-Shares\\source-fno-csv\\fo14062011.csv', DataFrameCallback$new(f), chunk_size = 5))</v>
      </c>
      <c r="S107" t="str">
        <f t="shared" si="34"/>
        <v>if (file.exists('D:\\My-Shares\\source-fno-csv\\op14062011.csv')) op14062011 = data.table (read_csv_chunked('D:\\My-Shares\\source-fno-csv\\op14062011.csv', DataFrameCallback$new(f), chunk_size = 5))</v>
      </c>
      <c r="T107" t="str">
        <f t="shared" si="35"/>
        <v>MA140611</v>
      </c>
      <c r="U107" s="3" t="s">
        <v>24</v>
      </c>
      <c r="V107" t="str">
        <f t="shared" si="36"/>
        <v>https://www1.nseindia.com/archives/equities/mkt/MA140611.csv</v>
      </c>
      <c r="W107" t="str">
        <f t="shared" si="37"/>
        <v>MA140611 = fread('https://www1.nseindia.com/archives/equities/mkt/MA140611.csv', sep='!', header = FALSE);</v>
      </c>
      <c r="X107" t="str">
        <f t="shared" si="38"/>
        <v>MA140611 = MA140611[ str_detect(toupper(V1), ',NIFTY') | str_detect(toupper(V1), ',INDEX,') | str_detect(toupper(V1), ',CNX') ];</v>
      </c>
      <c r="Y107" t="str">
        <f t="shared" si="39"/>
        <v>MA140611 = MA140611[, c('temp', 'INDEX', 'PREVIOUS_CLOSE', 'OPEN', 'HIGH', 'LOW', 'CLOSE', 'GAIN_LOSS') := tstrsplit(V1, ',', fixed= TRUE),];</v>
      </c>
      <c r="Z107" t="str">
        <f t="shared" si="40"/>
        <v>MA140611 = MA140611 [ GAIN_LOSS != 'GAIN/LOSS'];</v>
      </c>
      <c r="AA107" t="str">
        <f t="shared" si="41"/>
        <v>if (curl_fetch_memory('https://www1.nseindia.com/archives/equities/mkt/MA140611.csv')$status_code == 200) {MA140611 = fread('https://www1.nseindia.com/archives/equities/mkt/MA140611.csv', sep='!', header = FALSE); MA140611 = MA140611[ str_detect(toupper(V1), ',NIFTY') | str_detect(toupper(V1), ',INDEX,') | str_detect(toupper(V1), ',CNX') ]; MA140611 = MA140611[, c('temp', 'INDEX', 'PREVIOUS_CLOSE', 'OPEN', 'HIGH', 'LOW', 'CLOSE', 'GAIN_LOSS') := tstrsplit(V1, ',', fixed= TRUE),]; MA140611 = MA140611 [ GAIN_LOSS != 'GAIN/LOSS'];}</v>
      </c>
    </row>
    <row r="108" spans="1:27" hidden="1">
      <c r="A108" s="1">
        <v>40709</v>
      </c>
      <c r="B108" s="2">
        <f t="shared" si="25"/>
        <v>15</v>
      </c>
      <c r="C108" s="2">
        <f t="shared" si="26"/>
        <v>6</v>
      </c>
      <c r="D108">
        <f t="shared" si="27"/>
        <v>2011</v>
      </c>
      <c r="E108" t="str">
        <f t="shared" si="28"/>
        <v>11</v>
      </c>
      <c r="F108" t="str">
        <f t="shared" si="29"/>
        <v>PR150611.zip</v>
      </c>
      <c r="G108" t="str">
        <f t="shared" si="30"/>
        <v>fo15062011.zip</v>
      </c>
      <c r="H108" t="str">
        <f t="shared" si="31"/>
        <v>fo15062011</v>
      </c>
      <c r="I108" t="str">
        <f t="shared" si="32"/>
        <v>op15062011</v>
      </c>
      <c r="J108" s="3" t="s">
        <v>6</v>
      </c>
      <c r="K108" t="s">
        <v>13</v>
      </c>
      <c r="L108" t="s">
        <v>14</v>
      </c>
      <c r="M108" t="s">
        <v>17</v>
      </c>
      <c r="N108" t="str">
        <f t="shared" si="21"/>
        <v>if (curl_fetch_memory('https://www1.nseindia.com/archives/equities/bhavcopy/pr/PR150611.zip')$status_code == 200)</v>
      </c>
      <c r="O108" t="str">
        <f t="shared" si="22"/>
        <v>if (curl_fetch_memory('https://www1.nseindia.com/archives/equities/bhavcopy/pr/PR150611.zip')$status_code == 200) download.file('https://www1.nseindia.com/archives/equities/bhavcopy/pr/PR150611.zip', 'D:\\My-Shares\\source-bhavcopy-zip\\PR150611.zip')</v>
      </c>
      <c r="P108" t="str">
        <f t="shared" si="23"/>
        <v>if (file.exists('D:\\My-Shares\\source-bhavcopy-zip\\PR150611.zip')) {zipped_names = grep('\\.zip', unzip('D:\\My-Shares\\source-bhavcopy-zip\\PR150611.zip', list=TRUE)$Name, ignore.case=TRUE, value=TRUE); unzip(zipfile = 'D:\\My-Shares\\source-bhavcopy-zip\\PR150611.zip', exdir = 'D:\\My-Shares\\source-fno-zip', files=zipped_names);rm(zipped_names);}</v>
      </c>
      <c r="Q108" t="str">
        <f t="shared" si="24"/>
        <v>if (file.exists('D:\\My-Shares\\source-fno-zip\\fo15062011.zip')) {files = unzip('D:\\My-Shares\\source-fno-zip\\fo15062011.zip', list=TRUE)$Name; unzip(zipfile = 'D:\\My-Shares\\source-fno-zip\\fo15062011.zip', exdir = 'D:\\My-Shares\\source-fno-csv', files=files[grepl('^fo[0-9]{8}\\.csv|^op[0-9]{8}\\.csv',files)]);rm(files);}</v>
      </c>
      <c r="R108" t="str">
        <f t="shared" si="33"/>
        <v>if (file.exists('D:\\My-Shares\\source-fno-csv\\fo15062011.csv')) fo15062011 = data.table (read_csv_chunked('D:\\My-Shares\\source-fno-csv\\fo15062011.csv', DataFrameCallback$new(f), chunk_size = 5))</v>
      </c>
      <c r="S108" t="str">
        <f t="shared" si="34"/>
        <v>if (file.exists('D:\\My-Shares\\source-fno-csv\\op15062011.csv')) op15062011 = data.table (read_csv_chunked('D:\\My-Shares\\source-fno-csv\\op15062011.csv', DataFrameCallback$new(f), chunk_size = 5))</v>
      </c>
      <c r="T108" t="str">
        <f t="shared" si="35"/>
        <v>MA150611</v>
      </c>
      <c r="U108" s="3" t="s">
        <v>24</v>
      </c>
      <c r="V108" t="str">
        <f t="shared" si="36"/>
        <v>https://www1.nseindia.com/archives/equities/mkt/MA150611.csv</v>
      </c>
      <c r="W108" t="str">
        <f t="shared" si="37"/>
        <v>MA150611 = fread('https://www1.nseindia.com/archives/equities/mkt/MA150611.csv', sep='!', header = FALSE);</v>
      </c>
      <c r="X108" t="str">
        <f t="shared" si="38"/>
        <v>MA150611 = MA150611[ str_detect(toupper(V1), ',NIFTY') | str_detect(toupper(V1), ',INDEX,') | str_detect(toupper(V1), ',CNX') ];</v>
      </c>
      <c r="Y108" t="str">
        <f t="shared" si="39"/>
        <v>MA150611 = MA150611[, c('temp', 'INDEX', 'PREVIOUS_CLOSE', 'OPEN', 'HIGH', 'LOW', 'CLOSE', 'GAIN_LOSS') := tstrsplit(V1, ',', fixed= TRUE),];</v>
      </c>
      <c r="Z108" t="str">
        <f t="shared" si="40"/>
        <v>MA150611 = MA150611 [ GAIN_LOSS != 'GAIN/LOSS'];</v>
      </c>
      <c r="AA108" t="str">
        <f t="shared" si="41"/>
        <v>if (curl_fetch_memory('https://www1.nseindia.com/archives/equities/mkt/MA150611.csv')$status_code == 200) {MA150611 = fread('https://www1.nseindia.com/archives/equities/mkt/MA150611.csv', sep='!', header = FALSE); MA150611 = MA150611[ str_detect(toupper(V1), ',NIFTY') | str_detect(toupper(V1), ',INDEX,') | str_detect(toupper(V1), ',CNX') ]; MA150611 = MA150611[, c('temp', 'INDEX', 'PREVIOUS_CLOSE', 'OPEN', 'HIGH', 'LOW', 'CLOSE', 'GAIN_LOSS') := tstrsplit(V1, ',', fixed= TRUE),]; MA150611 = MA150611 [ GAIN_LOSS != 'GAIN/LOSS'];}</v>
      </c>
    </row>
    <row r="109" spans="1:27" hidden="1">
      <c r="A109" s="1">
        <v>40710</v>
      </c>
      <c r="B109" s="2">
        <f t="shared" si="25"/>
        <v>16</v>
      </c>
      <c r="C109" s="2">
        <f t="shared" si="26"/>
        <v>6</v>
      </c>
      <c r="D109">
        <f t="shared" si="27"/>
        <v>2011</v>
      </c>
      <c r="E109" t="str">
        <f t="shared" si="28"/>
        <v>11</v>
      </c>
      <c r="F109" t="str">
        <f t="shared" si="29"/>
        <v>PR160611.zip</v>
      </c>
      <c r="G109" t="str">
        <f t="shared" si="30"/>
        <v>fo16062011.zip</v>
      </c>
      <c r="H109" t="str">
        <f t="shared" si="31"/>
        <v>fo16062011</v>
      </c>
      <c r="I109" t="str">
        <f t="shared" si="32"/>
        <v>op16062011</v>
      </c>
      <c r="J109" s="3" t="s">
        <v>6</v>
      </c>
      <c r="K109" t="s">
        <v>13</v>
      </c>
      <c r="L109" t="s">
        <v>14</v>
      </c>
      <c r="M109" t="s">
        <v>17</v>
      </c>
      <c r="N109" t="str">
        <f t="shared" si="21"/>
        <v>if (curl_fetch_memory('https://www1.nseindia.com/archives/equities/bhavcopy/pr/PR160611.zip')$status_code == 200)</v>
      </c>
      <c r="O109" t="str">
        <f t="shared" si="22"/>
        <v>if (curl_fetch_memory('https://www1.nseindia.com/archives/equities/bhavcopy/pr/PR160611.zip')$status_code == 200) download.file('https://www1.nseindia.com/archives/equities/bhavcopy/pr/PR160611.zip', 'D:\\My-Shares\\source-bhavcopy-zip\\PR160611.zip')</v>
      </c>
      <c r="P109" t="str">
        <f t="shared" si="23"/>
        <v>if (file.exists('D:\\My-Shares\\source-bhavcopy-zip\\PR160611.zip')) {zipped_names = grep('\\.zip', unzip('D:\\My-Shares\\source-bhavcopy-zip\\PR160611.zip', list=TRUE)$Name, ignore.case=TRUE, value=TRUE); unzip(zipfile = 'D:\\My-Shares\\source-bhavcopy-zip\\PR160611.zip', exdir = 'D:\\My-Shares\\source-fno-zip', files=zipped_names);rm(zipped_names);}</v>
      </c>
      <c r="Q109" t="str">
        <f t="shared" si="24"/>
        <v>if (file.exists('D:\\My-Shares\\source-fno-zip\\fo16062011.zip')) {files = unzip('D:\\My-Shares\\source-fno-zip\\fo16062011.zip', list=TRUE)$Name; unzip(zipfile = 'D:\\My-Shares\\source-fno-zip\\fo16062011.zip', exdir = 'D:\\My-Shares\\source-fno-csv', files=files[grepl('^fo[0-9]{8}\\.csv|^op[0-9]{8}\\.csv',files)]);rm(files);}</v>
      </c>
      <c r="R109" t="str">
        <f t="shared" si="33"/>
        <v>if (file.exists('D:\\My-Shares\\source-fno-csv\\fo16062011.csv')) fo16062011 = data.table (read_csv_chunked('D:\\My-Shares\\source-fno-csv\\fo16062011.csv', DataFrameCallback$new(f), chunk_size = 5))</v>
      </c>
      <c r="S109" t="str">
        <f t="shared" si="34"/>
        <v>if (file.exists('D:\\My-Shares\\source-fno-csv\\op16062011.csv')) op16062011 = data.table (read_csv_chunked('D:\\My-Shares\\source-fno-csv\\op16062011.csv', DataFrameCallback$new(f), chunk_size = 5))</v>
      </c>
      <c r="T109" t="str">
        <f t="shared" si="35"/>
        <v>MA160611</v>
      </c>
      <c r="U109" s="3" t="s">
        <v>24</v>
      </c>
      <c r="V109" t="str">
        <f t="shared" si="36"/>
        <v>https://www1.nseindia.com/archives/equities/mkt/MA160611.csv</v>
      </c>
      <c r="W109" t="str">
        <f t="shared" si="37"/>
        <v>MA160611 = fread('https://www1.nseindia.com/archives/equities/mkt/MA160611.csv', sep='!', header = FALSE);</v>
      </c>
      <c r="X109" t="str">
        <f t="shared" si="38"/>
        <v>MA160611 = MA160611[ str_detect(toupper(V1), ',NIFTY') | str_detect(toupper(V1), ',INDEX,') | str_detect(toupper(V1), ',CNX') ];</v>
      </c>
      <c r="Y109" t="str">
        <f t="shared" si="39"/>
        <v>MA160611 = MA160611[, c('temp', 'INDEX', 'PREVIOUS_CLOSE', 'OPEN', 'HIGH', 'LOW', 'CLOSE', 'GAIN_LOSS') := tstrsplit(V1, ',', fixed= TRUE),];</v>
      </c>
      <c r="Z109" t="str">
        <f t="shared" si="40"/>
        <v>MA160611 = MA160611 [ GAIN_LOSS != 'GAIN/LOSS'];</v>
      </c>
      <c r="AA109" t="str">
        <f t="shared" si="41"/>
        <v>if (curl_fetch_memory('https://www1.nseindia.com/archives/equities/mkt/MA160611.csv')$status_code == 200) {MA160611 = fread('https://www1.nseindia.com/archives/equities/mkt/MA160611.csv', sep='!', header = FALSE); MA160611 = MA160611[ str_detect(toupper(V1), ',NIFTY') | str_detect(toupper(V1), ',INDEX,') | str_detect(toupper(V1), ',CNX') ]; MA160611 = MA160611[, c('temp', 'INDEX', 'PREVIOUS_CLOSE', 'OPEN', 'HIGH', 'LOW', 'CLOSE', 'GAIN_LOSS') := tstrsplit(V1, ',', fixed= TRUE),]; MA160611 = MA160611 [ GAIN_LOSS != 'GAIN/LOSS'];}</v>
      </c>
    </row>
    <row r="110" spans="1:27" hidden="1">
      <c r="A110" s="1">
        <v>40711</v>
      </c>
      <c r="B110" s="2">
        <f t="shared" si="25"/>
        <v>17</v>
      </c>
      <c r="C110" s="2">
        <f t="shared" si="26"/>
        <v>6</v>
      </c>
      <c r="D110">
        <f t="shared" si="27"/>
        <v>2011</v>
      </c>
      <c r="E110" t="str">
        <f t="shared" si="28"/>
        <v>11</v>
      </c>
      <c r="F110" t="str">
        <f t="shared" si="29"/>
        <v>PR170611.zip</v>
      </c>
      <c r="G110" t="str">
        <f t="shared" si="30"/>
        <v>fo17062011.zip</v>
      </c>
      <c r="H110" t="str">
        <f t="shared" si="31"/>
        <v>fo17062011</v>
      </c>
      <c r="I110" t="str">
        <f t="shared" si="32"/>
        <v>op17062011</v>
      </c>
      <c r="J110" s="3" t="s">
        <v>6</v>
      </c>
      <c r="K110" t="s">
        <v>13</v>
      </c>
      <c r="L110" t="s">
        <v>14</v>
      </c>
      <c r="M110" t="s">
        <v>17</v>
      </c>
      <c r="N110" t="str">
        <f t="shared" si="21"/>
        <v>if (curl_fetch_memory('https://www1.nseindia.com/archives/equities/bhavcopy/pr/PR170611.zip')$status_code == 200)</v>
      </c>
      <c r="O110" t="str">
        <f t="shared" si="22"/>
        <v>if (curl_fetch_memory('https://www1.nseindia.com/archives/equities/bhavcopy/pr/PR170611.zip')$status_code == 200) download.file('https://www1.nseindia.com/archives/equities/bhavcopy/pr/PR170611.zip', 'D:\\My-Shares\\source-bhavcopy-zip\\PR170611.zip')</v>
      </c>
      <c r="P110" t="str">
        <f t="shared" si="23"/>
        <v>if (file.exists('D:\\My-Shares\\source-bhavcopy-zip\\PR170611.zip')) {zipped_names = grep('\\.zip', unzip('D:\\My-Shares\\source-bhavcopy-zip\\PR170611.zip', list=TRUE)$Name, ignore.case=TRUE, value=TRUE); unzip(zipfile = 'D:\\My-Shares\\source-bhavcopy-zip\\PR170611.zip', exdir = 'D:\\My-Shares\\source-fno-zip', files=zipped_names);rm(zipped_names);}</v>
      </c>
      <c r="Q110" t="str">
        <f t="shared" si="24"/>
        <v>if (file.exists('D:\\My-Shares\\source-fno-zip\\fo17062011.zip')) {files = unzip('D:\\My-Shares\\source-fno-zip\\fo17062011.zip', list=TRUE)$Name; unzip(zipfile = 'D:\\My-Shares\\source-fno-zip\\fo17062011.zip', exdir = 'D:\\My-Shares\\source-fno-csv', files=files[grepl('^fo[0-9]{8}\\.csv|^op[0-9]{8}\\.csv',files)]);rm(files);}</v>
      </c>
      <c r="R110" t="str">
        <f t="shared" si="33"/>
        <v>if (file.exists('D:\\My-Shares\\source-fno-csv\\fo17062011.csv')) fo17062011 = data.table (read_csv_chunked('D:\\My-Shares\\source-fno-csv\\fo17062011.csv', DataFrameCallback$new(f), chunk_size = 5))</v>
      </c>
      <c r="S110" t="str">
        <f t="shared" si="34"/>
        <v>if (file.exists('D:\\My-Shares\\source-fno-csv\\op17062011.csv')) op17062011 = data.table (read_csv_chunked('D:\\My-Shares\\source-fno-csv\\op17062011.csv', DataFrameCallback$new(f), chunk_size = 5))</v>
      </c>
      <c r="T110" t="str">
        <f t="shared" si="35"/>
        <v>MA170611</v>
      </c>
      <c r="U110" s="3" t="s">
        <v>24</v>
      </c>
      <c r="V110" t="str">
        <f t="shared" si="36"/>
        <v>https://www1.nseindia.com/archives/equities/mkt/MA170611.csv</v>
      </c>
      <c r="W110" t="str">
        <f t="shared" si="37"/>
        <v>MA170611 = fread('https://www1.nseindia.com/archives/equities/mkt/MA170611.csv', sep='!', header = FALSE);</v>
      </c>
      <c r="X110" t="str">
        <f t="shared" si="38"/>
        <v>MA170611 = MA170611[ str_detect(toupper(V1), ',NIFTY') | str_detect(toupper(V1), ',INDEX,') | str_detect(toupper(V1), ',CNX') ];</v>
      </c>
      <c r="Y110" t="str">
        <f t="shared" si="39"/>
        <v>MA170611 = MA170611[, c('temp', 'INDEX', 'PREVIOUS_CLOSE', 'OPEN', 'HIGH', 'LOW', 'CLOSE', 'GAIN_LOSS') := tstrsplit(V1, ',', fixed= TRUE),];</v>
      </c>
      <c r="Z110" t="str">
        <f t="shared" si="40"/>
        <v>MA170611 = MA170611 [ GAIN_LOSS != 'GAIN/LOSS'];</v>
      </c>
      <c r="AA110" t="str">
        <f t="shared" si="41"/>
        <v>if (curl_fetch_memory('https://www1.nseindia.com/archives/equities/mkt/MA170611.csv')$status_code == 200) {MA170611 = fread('https://www1.nseindia.com/archives/equities/mkt/MA170611.csv', sep='!', header = FALSE); MA170611 = MA170611[ str_detect(toupper(V1), ',NIFTY') | str_detect(toupper(V1), ',INDEX,') | str_detect(toupper(V1), ',CNX') ]; MA170611 = MA170611[, c('temp', 'INDEX', 'PREVIOUS_CLOSE', 'OPEN', 'HIGH', 'LOW', 'CLOSE', 'GAIN_LOSS') := tstrsplit(V1, ',', fixed= TRUE),]; MA170611 = MA170611 [ GAIN_LOSS != 'GAIN/LOSS'];}</v>
      </c>
    </row>
    <row r="111" spans="1:27" hidden="1">
      <c r="A111" s="1">
        <v>40712</v>
      </c>
      <c r="B111" s="2">
        <f t="shared" si="25"/>
        <v>18</v>
      </c>
      <c r="C111" s="2">
        <f t="shared" si="26"/>
        <v>6</v>
      </c>
      <c r="D111">
        <f t="shared" si="27"/>
        <v>2011</v>
      </c>
      <c r="E111" t="str">
        <f t="shared" si="28"/>
        <v>11</v>
      </c>
      <c r="F111" t="str">
        <f t="shared" si="29"/>
        <v>PR180611.zip</v>
      </c>
      <c r="G111" t="str">
        <f t="shared" si="30"/>
        <v>fo18062011.zip</v>
      </c>
      <c r="H111" t="str">
        <f t="shared" si="31"/>
        <v>fo18062011</v>
      </c>
      <c r="I111" t="str">
        <f t="shared" si="32"/>
        <v>op18062011</v>
      </c>
      <c r="J111" s="3" t="s">
        <v>6</v>
      </c>
      <c r="K111" t="s">
        <v>13</v>
      </c>
      <c r="L111" t="s">
        <v>14</v>
      </c>
      <c r="M111" t="s">
        <v>17</v>
      </c>
      <c r="N111" t="str">
        <f t="shared" si="21"/>
        <v>if (curl_fetch_memory('https://www1.nseindia.com/archives/equities/bhavcopy/pr/PR180611.zip')$status_code == 200)</v>
      </c>
      <c r="O111" t="str">
        <f t="shared" si="22"/>
        <v>if (curl_fetch_memory('https://www1.nseindia.com/archives/equities/bhavcopy/pr/PR180611.zip')$status_code == 200) download.file('https://www1.nseindia.com/archives/equities/bhavcopy/pr/PR180611.zip', 'D:\\My-Shares\\source-bhavcopy-zip\\PR180611.zip')</v>
      </c>
      <c r="P111" t="str">
        <f t="shared" si="23"/>
        <v>if (file.exists('D:\\My-Shares\\source-bhavcopy-zip\\PR180611.zip')) {zipped_names = grep('\\.zip', unzip('D:\\My-Shares\\source-bhavcopy-zip\\PR180611.zip', list=TRUE)$Name, ignore.case=TRUE, value=TRUE); unzip(zipfile = 'D:\\My-Shares\\source-bhavcopy-zip\\PR180611.zip', exdir = 'D:\\My-Shares\\source-fno-zip', files=zipped_names);rm(zipped_names);}</v>
      </c>
      <c r="Q111" t="str">
        <f t="shared" si="24"/>
        <v>if (file.exists('D:\\My-Shares\\source-fno-zip\\fo18062011.zip')) {files = unzip('D:\\My-Shares\\source-fno-zip\\fo18062011.zip', list=TRUE)$Name; unzip(zipfile = 'D:\\My-Shares\\source-fno-zip\\fo18062011.zip', exdir = 'D:\\My-Shares\\source-fno-csv', files=files[grepl('^fo[0-9]{8}\\.csv|^op[0-9]{8}\\.csv',files)]);rm(files);}</v>
      </c>
      <c r="R111" t="str">
        <f t="shared" si="33"/>
        <v>if (file.exists('D:\\My-Shares\\source-fno-csv\\fo18062011.csv')) fo18062011 = data.table (read_csv_chunked('D:\\My-Shares\\source-fno-csv\\fo18062011.csv', DataFrameCallback$new(f), chunk_size = 5))</v>
      </c>
      <c r="S111" t="str">
        <f t="shared" si="34"/>
        <v>if (file.exists('D:\\My-Shares\\source-fno-csv\\op18062011.csv')) op18062011 = data.table (read_csv_chunked('D:\\My-Shares\\source-fno-csv\\op18062011.csv', DataFrameCallback$new(f), chunk_size = 5))</v>
      </c>
      <c r="T111" t="str">
        <f t="shared" si="35"/>
        <v>MA180611</v>
      </c>
      <c r="U111" s="3" t="s">
        <v>24</v>
      </c>
      <c r="V111" t="str">
        <f t="shared" si="36"/>
        <v>https://www1.nseindia.com/archives/equities/mkt/MA180611.csv</v>
      </c>
      <c r="W111" t="str">
        <f t="shared" si="37"/>
        <v>MA180611 = fread('https://www1.nseindia.com/archives/equities/mkt/MA180611.csv', sep='!', header = FALSE);</v>
      </c>
      <c r="X111" t="str">
        <f t="shared" si="38"/>
        <v>MA180611 = MA180611[ str_detect(toupper(V1), ',NIFTY') | str_detect(toupper(V1), ',INDEX,') | str_detect(toupper(V1), ',CNX') ];</v>
      </c>
      <c r="Y111" t="str">
        <f t="shared" si="39"/>
        <v>MA180611 = MA180611[, c('temp', 'INDEX', 'PREVIOUS_CLOSE', 'OPEN', 'HIGH', 'LOW', 'CLOSE', 'GAIN_LOSS') := tstrsplit(V1, ',', fixed= TRUE),];</v>
      </c>
      <c r="Z111" t="str">
        <f t="shared" si="40"/>
        <v>MA180611 = MA180611 [ GAIN_LOSS != 'GAIN/LOSS'];</v>
      </c>
      <c r="AA111" t="str">
        <f t="shared" si="41"/>
        <v>if (curl_fetch_memory('https://www1.nseindia.com/archives/equities/mkt/MA180611.csv')$status_code == 200) {MA180611 = fread('https://www1.nseindia.com/archives/equities/mkt/MA180611.csv', sep='!', header = FALSE); MA180611 = MA180611[ str_detect(toupper(V1), ',NIFTY') | str_detect(toupper(V1), ',INDEX,') | str_detect(toupper(V1), ',CNX') ]; MA180611 = MA180611[, c('temp', 'INDEX', 'PREVIOUS_CLOSE', 'OPEN', 'HIGH', 'LOW', 'CLOSE', 'GAIN_LOSS') := tstrsplit(V1, ',', fixed= TRUE),]; MA180611 = MA180611 [ GAIN_LOSS != 'GAIN/LOSS'];}</v>
      </c>
    </row>
    <row r="112" spans="1:27" hidden="1">
      <c r="A112" s="1">
        <v>40713</v>
      </c>
      <c r="B112" s="2">
        <f t="shared" si="25"/>
        <v>19</v>
      </c>
      <c r="C112" s="2">
        <f t="shared" si="26"/>
        <v>6</v>
      </c>
      <c r="D112">
        <f t="shared" si="27"/>
        <v>2011</v>
      </c>
      <c r="E112" t="str">
        <f t="shared" si="28"/>
        <v>11</v>
      </c>
      <c r="F112" t="str">
        <f t="shared" si="29"/>
        <v>PR190611.zip</v>
      </c>
      <c r="G112" t="str">
        <f t="shared" si="30"/>
        <v>fo19062011.zip</v>
      </c>
      <c r="H112" t="str">
        <f t="shared" si="31"/>
        <v>fo19062011</v>
      </c>
      <c r="I112" t="str">
        <f t="shared" si="32"/>
        <v>op19062011</v>
      </c>
      <c r="J112" s="3" t="s">
        <v>6</v>
      </c>
      <c r="K112" t="s">
        <v>13</v>
      </c>
      <c r="L112" t="s">
        <v>14</v>
      </c>
      <c r="M112" t="s">
        <v>17</v>
      </c>
      <c r="N112" t="str">
        <f t="shared" si="21"/>
        <v>if (curl_fetch_memory('https://www1.nseindia.com/archives/equities/bhavcopy/pr/PR190611.zip')$status_code == 200)</v>
      </c>
      <c r="O112" t="str">
        <f t="shared" si="22"/>
        <v>if (curl_fetch_memory('https://www1.nseindia.com/archives/equities/bhavcopy/pr/PR190611.zip')$status_code == 200) download.file('https://www1.nseindia.com/archives/equities/bhavcopy/pr/PR190611.zip', 'D:\\My-Shares\\source-bhavcopy-zip\\PR190611.zip')</v>
      </c>
      <c r="P112" t="str">
        <f t="shared" si="23"/>
        <v>if (file.exists('D:\\My-Shares\\source-bhavcopy-zip\\PR190611.zip')) {zipped_names = grep('\\.zip', unzip('D:\\My-Shares\\source-bhavcopy-zip\\PR190611.zip', list=TRUE)$Name, ignore.case=TRUE, value=TRUE); unzip(zipfile = 'D:\\My-Shares\\source-bhavcopy-zip\\PR190611.zip', exdir = 'D:\\My-Shares\\source-fno-zip', files=zipped_names);rm(zipped_names);}</v>
      </c>
      <c r="Q112" t="str">
        <f t="shared" si="24"/>
        <v>if (file.exists('D:\\My-Shares\\source-fno-zip\\fo19062011.zip')) {files = unzip('D:\\My-Shares\\source-fno-zip\\fo19062011.zip', list=TRUE)$Name; unzip(zipfile = 'D:\\My-Shares\\source-fno-zip\\fo19062011.zip', exdir = 'D:\\My-Shares\\source-fno-csv', files=files[grepl('^fo[0-9]{8}\\.csv|^op[0-9]{8}\\.csv',files)]);rm(files);}</v>
      </c>
      <c r="R112" t="str">
        <f t="shared" si="33"/>
        <v>if (file.exists('D:\\My-Shares\\source-fno-csv\\fo19062011.csv')) fo19062011 = data.table (read_csv_chunked('D:\\My-Shares\\source-fno-csv\\fo19062011.csv', DataFrameCallback$new(f), chunk_size = 5))</v>
      </c>
      <c r="S112" t="str">
        <f t="shared" si="34"/>
        <v>if (file.exists('D:\\My-Shares\\source-fno-csv\\op19062011.csv')) op19062011 = data.table (read_csv_chunked('D:\\My-Shares\\source-fno-csv\\op19062011.csv', DataFrameCallback$new(f), chunk_size = 5))</v>
      </c>
      <c r="T112" t="str">
        <f t="shared" si="35"/>
        <v>MA190611</v>
      </c>
      <c r="U112" s="3" t="s">
        <v>24</v>
      </c>
      <c r="V112" t="str">
        <f t="shared" si="36"/>
        <v>https://www1.nseindia.com/archives/equities/mkt/MA190611.csv</v>
      </c>
      <c r="W112" t="str">
        <f t="shared" si="37"/>
        <v>MA190611 = fread('https://www1.nseindia.com/archives/equities/mkt/MA190611.csv', sep='!', header = FALSE);</v>
      </c>
      <c r="X112" t="str">
        <f t="shared" si="38"/>
        <v>MA190611 = MA190611[ str_detect(toupper(V1), ',NIFTY') | str_detect(toupper(V1), ',INDEX,') | str_detect(toupper(V1), ',CNX') ];</v>
      </c>
      <c r="Y112" t="str">
        <f t="shared" si="39"/>
        <v>MA190611 = MA190611[, c('temp', 'INDEX', 'PREVIOUS_CLOSE', 'OPEN', 'HIGH', 'LOW', 'CLOSE', 'GAIN_LOSS') := tstrsplit(V1, ',', fixed= TRUE),];</v>
      </c>
      <c r="Z112" t="str">
        <f t="shared" si="40"/>
        <v>MA190611 = MA190611 [ GAIN_LOSS != 'GAIN/LOSS'];</v>
      </c>
      <c r="AA112" t="str">
        <f t="shared" si="41"/>
        <v>if (curl_fetch_memory('https://www1.nseindia.com/archives/equities/mkt/MA190611.csv')$status_code == 200) {MA190611 = fread('https://www1.nseindia.com/archives/equities/mkt/MA190611.csv', sep='!', header = FALSE); MA190611 = MA190611[ str_detect(toupper(V1), ',NIFTY') | str_detect(toupper(V1), ',INDEX,') | str_detect(toupper(V1), ',CNX') ]; MA190611 = MA190611[, c('temp', 'INDEX', 'PREVIOUS_CLOSE', 'OPEN', 'HIGH', 'LOW', 'CLOSE', 'GAIN_LOSS') := tstrsplit(V1, ',', fixed= TRUE),]; MA190611 = MA190611 [ GAIN_LOSS != 'GAIN/LOSS'];}</v>
      </c>
    </row>
    <row r="113" spans="1:27" hidden="1">
      <c r="A113" s="1">
        <v>40714</v>
      </c>
      <c r="B113" s="2">
        <f t="shared" si="25"/>
        <v>20</v>
      </c>
      <c r="C113" s="2">
        <f t="shared" si="26"/>
        <v>6</v>
      </c>
      <c r="D113">
        <f t="shared" si="27"/>
        <v>2011</v>
      </c>
      <c r="E113" t="str">
        <f t="shared" si="28"/>
        <v>11</v>
      </c>
      <c r="F113" t="str">
        <f t="shared" si="29"/>
        <v>PR200611.zip</v>
      </c>
      <c r="G113" t="str">
        <f t="shared" si="30"/>
        <v>fo20062011.zip</v>
      </c>
      <c r="H113" t="str">
        <f t="shared" si="31"/>
        <v>fo20062011</v>
      </c>
      <c r="I113" t="str">
        <f t="shared" si="32"/>
        <v>op20062011</v>
      </c>
      <c r="J113" s="3" t="s">
        <v>6</v>
      </c>
      <c r="K113" t="s">
        <v>13</v>
      </c>
      <c r="L113" t="s">
        <v>14</v>
      </c>
      <c r="M113" t="s">
        <v>17</v>
      </c>
      <c r="N113" t="str">
        <f t="shared" si="21"/>
        <v>if (curl_fetch_memory('https://www1.nseindia.com/archives/equities/bhavcopy/pr/PR200611.zip')$status_code == 200)</v>
      </c>
      <c r="O113" t="str">
        <f t="shared" si="22"/>
        <v>if (curl_fetch_memory('https://www1.nseindia.com/archives/equities/bhavcopy/pr/PR200611.zip')$status_code == 200) download.file('https://www1.nseindia.com/archives/equities/bhavcopy/pr/PR200611.zip', 'D:\\My-Shares\\source-bhavcopy-zip\\PR200611.zip')</v>
      </c>
      <c r="P113" t="str">
        <f t="shared" si="23"/>
        <v>if (file.exists('D:\\My-Shares\\source-bhavcopy-zip\\PR200611.zip')) {zipped_names = grep('\\.zip', unzip('D:\\My-Shares\\source-bhavcopy-zip\\PR200611.zip', list=TRUE)$Name, ignore.case=TRUE, value=TRUE); unzip(zipfile = 'D:\\My-Shares\\source-bhavcopy-zip\\PR200611.zip', exdir = 'D:\\My-Shares\\source-fno-zip', files=zipped_names);rm(zipped_names);}</v>
      </c>
      <c r="Q113" t="str">
        <f t="shared" si="24"/>
        <v>if (file.exists('D:\\My-Shares\\source-fno-zip\\fo20062011.zip')) {files = unzip('D:\\My-Shares\\source-fno-zip\\fo20062011.zip', list=TRUE)$Name; unzip(zipfile = 'D:\\My-Shares\\source-fno-zip\\fo20062011.zip', exdir = 'D:\\My-Shares\\source-fno-csv', files=files[grepl('^fo[0-9]{8}\\.csv|^op[0-9]{8}\\.csv',files)]);rm(files);}</v>
      </c>
      <c r="R113" t="str">
        <f t="shared" si="33"/>
        <v>if (file.exists('D:\\My-Shares\\source-fno-csv\\fo20062011.csv')) fo20062011 = data.table (read_csv_chunked('D:\\My-Shares\\source-fno-csv\\fo20062011.csv', DataFrameCallback$new(f), chunk_size = 5))</v>
      </c>
      <c r="S113" t="str">
        <f t="shared" si="34"/>
        <v>if (file.exists('D:\\My-Shares\\source-fno-csv\\op20062011.csv')) op20062011 = data.table (read_csv_chunked('D:\\My-Shares\\source-fno-csv\\op20062011.csv', DataFrameCallback$new(f), chunk_size = 5))</v>
      </c>
      <c r="T113" t="str">
        <f t="shared" si="35"/>
        <v>MA200611</v>
      </c>
      <c r="U113" s="3" t="s">
        <v>24</v>
      </c>
      <c r="V113" t="str">
        <f t="shared" si="36"/>
        <v>https://www1.nseindia.com/archives/equities/mkt/MA200611.csv</v>
      </c>
      <c r="W113" t="str">
        <f t="shared" si="37"/>
        <v>MA200611 = fread('https://www1.nseindia.com/archives/equities/mkt/MA200611.csv', sep='!', header = FALSE);</v>
      </c>
      <c r="X113" t="str">
        <f t="shared" si="38"/>
        <v>MA200611 = MA200611[ str_detect(toupper(V1), ',NIFTY') | str_detect(toupper(V1), ',INDEX,') | str_detect(toupper(V1), ',CNX') ];</v>
      </c>
      <c r="Y113" t="str">
        <f t="shared" si="39"/>
        <v>MA200611 = MA200611[, c('temp', 'INDEX', 'PREVIOUS_CLOSE', 'OPEN', 'HIGH', 'LOW', 'CLOSE', 'GAIN_LOSS') := tstrsplit(V1, ',', fixed= TRUE),];</v>
      </c>
      <c r="Z113" t="str">
        <f t="shared" si="40"/>
        <v>MA200611 = MA200611 [ GAIN_LOSS != 'GAIN/LOSS'];</v>
      </c>
      <c r="AA113" t="str">
        <f t="shared" si="41"/>
        <v>if (curl_fetch_memory('https://www1.nseindia.com/archives/equities/mkt/MA200611.csv')$status_code == 200) {MA200611 = fread('https://www1.nseindia.com/archives/equities/mkt/MA200611.csv', sep='!', header = FALSE); MA200611 = MA200611[ str_detect(toupper(V1), ',NIFTY') | str_detect(toupper(V1), ',INDEX,') | str_detect(toupper(V1), ',CNX') ]; MA200611 = MA200611[, c('temp', 'INDEX', 'PREVIOUS_CLOSE', 'OPEN', 'HIGH', 'LOW', 'CLOSE', 'GAIN_LOSS') := tstrsplit(V1, ',', fixed= TRUE),]; MA200611 = MA200611 [ GAIN_LOSS != 'GAIN/LOSS'];}</v>
      </c>
    </row>
    <row r="114" spans="1:27" hidden="1">
      <c r="A114" s="1">
        <v>40715</v>
      </c>
      <c r="B114" s="2">
        <f t="shared" si="25"/>
        <v>21</v>
      </c>
      <c r="C114" s="2">
        <f t="shared" si="26"/>
        <v>6</v>
      </c>
      <c r="D114">
        <f t="shared" si="27"/>
        <v>2011</v>
      </c>
      <c r="E114" t="str">
        <f t="shared" si="28"/>
        <v>11</v>
      </c>
      <c r="F114" t="str">
        <f t="shared" si="29"/>
        <v>PR210611.zip</v>
      </c>
      <c r="G114" t="str">
        <f t="shared" si="30"/>
        <v>fo21062011.zip</v>
      </c>
      <c r="H114" t="str">
        <f t="shared" si="31"/>
        <v>fo21062011</v>
      </c>
      <c r="I114" t="str">
        <f t="shared" si="32"/>
        <v>op21062011</v>
      </c>
      <c r="J114" s="3" t="s">
        <v>6</v>
      </c>
      <c r="K114" t="s">
        <v>13</v>
      </c>
      <c r="L114" t="s">
        <v>14</v>
      </c>
      <c r="M114" t="s">
        <v>17</v>
      </c>
      <c r="N114" t="str">
        <f t="shared" si="21"/>
        <v>if (curl_fetch_memory('https://www1.nseindia.com/archives/equities/bhavcopy/pr/PR210611.zip')$status_code == 200)</v>
      </c>
      <c r="O114" t="str">
        <f t="shared" si="22"/>
        <v>if (curl_fetch_memory('https://www1.nseindia.com/archives/equities/bhavcopy/pr/PR210611.zip')$status_code == 200) download.file('https://www1.nseindia.com/archives/equities/bhavcopy/pr/PR210611.zip', 'D:\\My-Shares\\source-bhavcopy-zip\\PR210611.zip')</v>
      </c>
      <c r="P114" t="str">
        <f t="shared" si="23"/>
        <v>if (file.exists('D:\\My-Shares\\source-bhavcopy-zip\\PR210611.zip')) {zipped_names = grep('\\.zip', unzip('D:\\My-Shares\\source-bhavcopy-zip\\PR210611.zip', list=TRUE)$Name, ignore.case=TRUE, value=TRUE); unzip(zipfile = 'D:\\My-Shares\\source-bhavcopy-zip\\PR210611.zip', exdir = 'D:\\My-Shares\\source-fno-zip', files=zipped_names);rm(zipped_names);}</v>
      </c>
      <c r="Q114" t="str">
        <f t="shared" si="24"/>
        <v>if (file.exists('D:\\My-Shares\\source-fno-zip\\fo21062011.zip')) {files = unzip('D:\\My-Shares\\source-fno-zip\\fo21062011.zip', list=TRUE)$Name; unzip(zipfile = 'D:\\My-Shares\\source-fno-zip\\fo21062011.zip', exdir = 'D:\\My-Shares\\source-fno-csv', files=files[grepl('^fo[0-9]{8}\\.csv|^op[0-9]{8}\\.csv',files)]);rm(files);}</v>
      </c>
      <c r="R114" t="str">
        <f t="shared" si="33"/>
        <v>if (file.exists('D:\\My-Shares\\source-fno-csv\\fo21062011.csv')) fo21062011 = data.table (read_csv_chunked('D:\\My-Shares\\source-fno-csv\\fo21062011.csv', DataFrameCallback$new(f), chunk_size = 5))</v>
      </c>
      <c r="S114" t="str">
        <f t="shared" si="34"/>
        <v>if (file.exists('D:\\My-Shares\\source-fno-csv\\op21062011.csv')) op21062011 = data.table (read_csv_chunked('D:\\My-Shares\\source-fno-csv\\op21062011.csv', DataFrameCallback$new(f), chunk_size = 5))</v>
      </c>
      <c r="T114" t="str">
        <f t="shared" si="35"/>
        <v>MA210611</v>
      </c>
      <c r="U114" s="3" t="s">
        <v>24</v>
      </c>
      <c r="V114" t="str">
        <f t="shared" si="36"/>
        <v>https://www1.nseindia.com/archives/equities/mkt/MA210611.csv</v>
      </c>
      <c r="W114" t="str">
        <f t="shared" si="37"/>
        <v>MA210611 = fread('https://www1.nseindia.com/archives/equities/mkt/MA210611.csv', sep='!', header = FALSE);</v>
      </c>
      <c r="X114" t="str">
        <f t="shared" si="38"/>
        <v>MA210611 = MA210611[ str_detect(toupper(V1), ',NIFTY') | str_detect(toupper(V1), ',INDEX,') | str_detect(toupper(V1), ',CNX') ];</v>
      </c>
      <c r="Y114" t="str">
        <f t="shared" si="39"/>
        <v>MA210611 = MA210611[, c('temp', 'INDEX', 'PREVIOUS_CLOSE', 'OPEN', 'HIGH', 'LOW', 'CLOSE', 'GAIN_LOSS') := tstrsplit(V1, ',', fixed= TRUE),];</v>
      </c>
      <c r="Z114" t="str">
        <f t="shared" si="40"/>
        <v>MA210611 = MA210611 [ GAIN_LOSS != 'GAIN/LOSS'];</v>
      </c>
      <c r="AA114" t="str">
        <f t="shared" si="41"/>
        <v>if (curl_fetch_memory('https://www1.nseindia.com/archives/equities/mkt/MA210611.csv')$status_code == 200) {MA210611 = fread('https://www1.nseindia.com/archives/equities/mkt/MA210611.csv', sep='!', header = FALSE); MA210611 = MA210611[ str_detect(toupper(V1), ',NIFTY') | str_detect(toupper(V1), ',INDEX,') | str_detect(toupper(V1), ',CNX') ]; MA210611 = MA210611[, c('temp', 'INDEX', 'PREVIOUS_CLOSE', 'OPEN', 'HIGH', 'LOW', 'CLOSE', 'GAIN_LOSS') := tstrsplit(V1, ',', fixed= TRUE),]; MA210611 = MA210611 [ GAIN_LOSS != 'GAIN/LOSS'];}</v>
      </c>
    </row>
    <row r="115" spans="1:27" hidden="1">
      <c r="A115" s="1">
        <v>40716</v>
      </c>
      <c r="B115" s="2">
        <f t="shared" si="25"/>
        <v>22</v>
      </c>
      <c r="C115" s="2">
        <f t="shared" si="26"/>
        <v>6</v>
      </c>
      <c r="D115">
        <f t="shared" si="27"/>
        <v>2011</v>
      </c>
      <c r="E115" t="str">
        <f t="shared" si="28"/>
        <v>11</v>
      </c>
      <c r="F115" t="str">
        <f t="shared" si="29"/>
        <v>PR220611.zip</v>
      </c>
      <c r="G115" t="str">
        <f t="shared" si="30"/>
        <v>fo22062011.zip</v>
      </c>
      <c r="H115" t="str">
        <f t="shared" si="31"/>
        <v>fo22062011</v>
      </c>
      <c r="I115" t="str">
        <f t="shared" si="32"/>
        <v>op22062011</v>
      </c>
      <c r="J115" s="3" t="s">
        <v>6</v>
      </c>
      <c r="K115" t="s">
        <v>13</v>
      </c>
      <c r="L115" t="s">
        <v>14</v>
      </c>
      <c r="M115" t="s">
        <v>17</v>
      </c>
      <c r="N115" t="str">
        <f t="shared" si="21"/>
        <v>if (curl_fetch_memory('https://www1.nseindia.com/archives/equities/bhavcopy/pr/PR220611.zip')$status_code == 200)</v>
      </c>
      <c r="O115" t="str">
        <f t="shared" si="22"/>
        <v>if (curl_fetch_memory('https://www1.nseindia.com/archives/equities/bhavcopy/pr/PR220611.zip')$status_code == 200) download.file('https://www1.nseindia.com/archives/equities/bhavcopy/pr/PR220611.zip', 'D:\\My-Shares\\source-bhavcopy-zip\\PR220611.zip')</v>
      </c>
      <c r="P115" t="str">
        <f t="shared" si="23"/>
        <v>if (file.exists('D:\\My-Shares\\source-bhavcopy-zip\\PR220611.zip')) {zipped_names = grep('\\.zip', unzip('D:\\My-Shares\\source-bhavcopy-zip\\PR220611.zip', list=TRUE)$Name, ignore.case=TRUE, value=TRUE); unzip(zipfile = 'D:\\My-Shares\\source-bhavcopy-zip\\PR220611.zip', exdir = 'D:\\My-Shares\\source-fno-zip', files=zipped_names);rm(zipped_names);}</v>
      </c>
      <c r="Q115" t="str">
        <f t="shared" si="24"/>
        <v>if (file.exists('D:\\My-Shares\\source-fno-zip\\fo22062011.zip')) {files = unzip('D:\\My-Shares\\source-fno-zip\\fo22062011.zip', list=TRUE)$Name; unzip(zipfile = 'D:\\My-Shares\\source-fno-zip\\fo22062011.zip', exdir = 'D:\\My-Shares\\source-fno-csv', files=files[grepl('^fo[0-9]{8}\\.csv|^op[0-9]{8}\\.csv',files)]);rm(files);}</v>
      </c>
      <c r="R115" t="str">
        <f t="shared" si="33"/>
        <v>if (file.exists('D:\\My-Shares\\source-fno-csv\\fo22062011.csv')) fo22062011 = data.table (read_csv_chunked('D:\\My-Shares\\source-fno-csv\\fo22062011.csv', DataFrameCallback$new(f), chunk_size = 5))</v>
      </c>
      <c r="S115" t="str">
        <f t="shared" si="34"/>
        <v>if (file.exists('D:\\My-Shares\\source-fno-csv\\op22062011.csv')) op22062011 = data.table (read_csv_chunked('D:\\My-Shares\\source-fno-csv\\op22062011.csv', DataFrameCallback$new(f), chunk_size = 5))</v>
      </c>
      <c r="T115" t="str">
        <f t="shared" si="35"/>
        <v>MA220611</v>
      </c>
      <c r="U115" s="3" t="s">
        <v>24</v>
      </c>
      <c r="V115" t="str">
        <f t="shared" si="36"/>
        <v>https://www1.nseindia.com/archives/equities/mkt/MA220611.csv</v>
      </c>
      <c r="W115" t="str">
        <f t="shared" si="37"/>
        <v>MA220611 = fread('https://www1.nseindia.com/archives/equities/mkt/MA220611.csv', sep='!', header = FALSE);</v>
      </c>
      <c r="X115" t="str">
        <f t="shared" si="38"/>
        <v>MA220611 = MA220611[ str_detect(toupper(V1), ',NIFTY') | str_detect(toupper(V1), ',INDEX,') | str_detect(toupper(V1), ',CNX') ];</v>
      </c>
      <c r="Y115" t="str">
        <f t="shared" si="39"/>
        <v>MA220611 = MA220611[, c('temp', 'INDEX', 'PREVIOUS_CLOSE', 'OPEN', 'HIGH', 'LOW', 'CLOSE', 'GAIN_LOSS') := tstrsplit(V1, ',', fixed= TRUE),];</v>
      </c>
      <c r="Z115" t="str">
        <f t="shared" si="40"/>
        <v>MA220611 = MA220611 [ GAIN_LOSS != 'GAIN/LOSS'];</v>
      </c>
      <c r="AA115" t="str">
        <f t="shared" si="41"/>
        <v>if (curl_fetch_memory('https://www1.nseindia.com/archives/equities/mkt/MA220611.csv')$status_code == 200) {MA220611 = fread('https://www1.nseindia.com/archives/equities/mkt/MA220611.csv', sep='!', header = FALSE); MA220611 = MA220611[ str_detect(toupper(V1), ',NIFTY') | str_detect(toupper(V1), ',INDEX,') | str_detect(toupper(V1), ',CNX') ]; MA220611 = MA220611[, c('temp', 'INDEX', 'PREVIOUS_CLOSE', 'OPEN', 'HIGH', 'LOW', 'CLOSE', 'GAIN_LOSS') := tstrsplit(V1, ',', fixed= TRUE),]; MA220611 = MA220611 [ GAIN_LOSS != 'GAIN/LOSS'];}</v>
      </c>
    </row>
    <row r="116" spans="1:27" hidden="1">
      <c r="A116" s="1">
        <v>40717</v>
      </c>
      <c r="B116" s="2">
        <f t="shared" si="25"/>
        <v>23</v>
      </c>
      <c r="C116" s="2">
        <f t="shared" si="26"/>
        <v>6</v>
      </c>
      <c r="D116">
        <f t="shared" si="27"/>
        <v>2011</v>
      </c>
      <c r="E116" t="str">
        <f t="shared" si="28"/>
        <v>11</v>
      </c>
      <c r="F116" t="str">
        <f t="shared" si="29"/>
        <v>PR230611.zip</v>
      </c>
      <c r="G116" t="str">
        <f t="shared" si="30"/>
        <v>fo23062011.zip</v>
      </c>
      <c r="H116" t="str">
        <f t="shared" si="31"/>
        <v>fo23062011</v>
      </c>
      <c r="I116" t="str">
        <f t="shared" si="32"/>
        <v>op23062011</v>
      </c>
      <c r="J116" s="3" t="s">
        <v>6</v>
      </c>
      <c r="K116" t="s">
        <v>13</v>
      </c>
      <c r="L116" t="s">
        <v>14</v>
      </c>
      <c r="M116" t="s">
        <v>17</v>
      </c>
      <c r="N116" t="str">
        <f t="shared" si="21"/>
        <v>if (curl_fetch_memory('https://www1.nseindia.com/archives/equities/bhavcopy/pr/PR230611.zip')$status_code == 200)</v>
      </c>
      <c r="O116" t="str">
        <f t="shared" si="22"/>
        <v>if (curl_fetch_memory('https://www1.nseindia.com/archives/equities/bhavcopy/pr/PR230611.zip')$status_code == 200) download.file('https://www1.nseindia.com/archives/equities/bhavcopy/pr/PR230611.zip', 'D:\\My-Shares\\source-bhavcopy-zip\\PR230611.zip')</v>
      </c>
      <c r="P116" t="str">
        <f t="shared" si="23"/>
        <v>if (file.exists('D:\\My-Shares\\source-bhavcopy-zip\\PR230611.zip')) {zipped_names = grep('\\.zip', unzip('D:\\My-Shares\\source-bhavcopy-zip\\PR230611.zip', list=TRUE)$Name, ignore.case=TRUE, value=TRUE); unzip(zipfile = 'D:\\My-Shares\\source-bhavcopy-zip\\PR230611.zip', exdir = 'D:\\My-Shares\\source-fno-zip', files=zipped_names);rm(zipped_names);}</v>
      </c>
      <c r="Q116" t="str">
        <f t="shared" si="24"/>
        <v>if (file.exists('D:\\My-Shares\\source-fno-zip\\fo23062011.zip')) {files = unzip('D:\\My-Shares\\source-fno-zip\\fo23062011.zip', list=TRUE)$Name; unzip(zipfile = 'D:\\My-Shares\\source-fno-zip\\fo23062011.zip', exdir = 'D:\\My-Shares\\source-fno-csv', files=files[grepl('^fo[0-9]{8}\\.csv|^op[0-9]{8}\\.csv',files)]);rm(files);}</v>
      </c>
      <c r="R116" t="str">
        <f t="shared" si="33"/>
        <v>if (file.exists('D:\\My-Shares\\source-fno-csv\\fo23062011.csv')) fo23062011 = data.table (read_csv_chunked('D:\\My-Shares\\source-fno-csv\\fo23062011.csv', DataFrameCallback$new(f), chunk_size = 5))</v>
      </c>
      <c r="S116" t="str">
        <f t="shared" si="34"/>
        <v>if (file.exists('D:\\My-Shares\\source-fno-csv\\op23062011.csv')) op23062011 = data.table (read_csv_chunked('D:\\My-Shares\\source-fno-csv\\op23062011.csv', DataFrameCallback$new(f), chunk_size = 5))</v>
      </c>
      <c r="T116" t="str">
        <f t="shared" si="35"/>
        <v>MA230611</v>
      </c>
      <c r="U116" s="3" t="s">
        <v>24</v>
      </c>
      <c r="V116" t="str">
        <f t="shared" si="36"/>
        <v>https://www1.nseindia.com/archives/equities/mkt/MA230611.csv</v>
      </c>
      <c r="W116" t="str">
        <f t="shared" si="37"/>
        <v>MA230611 = fread('https://www1.nseindia.com/archives/equities/mkt/MA230611.csv', sep='!', header = FALSE);</v>
      </c>
      <c r="X116" t="str">
        <f t="shared" si="38"/>
        <v>MA230611 = MA230611[ str_detect(toupper(V1), ',NIFTY') | str_detect(toupper(V1), ',INDEX,') | str_detect(toupper(V1), ',CNX') ];</v>
      </c>
      <c r="Y116" t="str">
        <f t="shared" si="39"/>
        <v>MA230611 = MA230611[, c('temp', 'INDEX', 'PREVIOUS_CLOSE', 'OPEN', 'HIGH', 'LOW', 'CLOSE', 'GAIN_LOSS') := tstrsplit(V1, ',', fixed= TRUE),];</v>
      </c>
      <c r="Z116" t="str">
        <f t="shared" si="40"/>
        <v>MA230611 = MA230611 [ GAIN_LOSS != 'GAIN/LOSS'];</v>
      </c>
      <c r="AA116" t="str">
        <f t="shared" si="41"/>
        <v>if (curl_fetch_memory('https://www1.nseindia.com/archives/equities/mkt/MA230611.csv')$status_code == 200) {MA230611 = fread('https://www1.nseindia.com/archives/equities/mkt/MA230611.csv', sep='!', header = FALSE); MA230611 = MA230611[ str_detect(toupper(V1), ',NIFTY') | str_detect(toupper(V1), ',INDEX,') | str_detect(toupper(V1), ',CNX') ]; MA230611 = MA230611[, c('temp', 'INDEX', 'PREVIOUS_CLOSE', 'OPEN', 'HIGH', 'LOW', 'CLOSE', 'GAIN_LOSS') := tstrsplit(V1, ',', fixed= TRUE),]; MA230611 = MA230611 [ GAIN_LOSS != 'GAIN/LOSS'];}</v>
      </c>
    </row>
    <row r="117" spans="1:27" hidden="1">
      <c r="A117" s="1">
        <v>40718</v>
      </c>
      <c r="B117" s="2">
        <f t="shared" si="25"/>
        <v>24</v>
      </c>
      <c r="C117" s="2">
        <f t="shared" si="26"/>
        <v>6</v>
      </c>
      <c r="D117">
        <f t="shared" si="27"/>
        <v>2011</v>
      </c>
      <c r="E117" t="str">
        <f t="shared" si="28"/>
        <v>11</v>
      </c>
      <c r="F117" t="str">
        <f t="shared" si="29"/>
        <v>PR240611.zip</v>
      </c>
      <c r="G117" t="str">
        <f t="shared" si="30"/>
        <v>fo24062011.zip</v>
      </c>
      <c r="H117" t="str">
        <f t="shared" si="31"/>
        <v>fo24062011</v>
      </c>
      <c r="I117" t="str">
        <f t="shared" si="32"/>
        <v>op24062011</v>
      </c>
      <c r="J117" s="3" t="s">
        <v>6</v>
      </c>
      <c r="K117" t="s">
        <v>13</v>
      </c>
      <c r="L117" t="s">
        <v>14</v>
      </c>
      <c r="M117" t="s">
        <v>17</v>
      </c>
      <c r="N117" t="str">
        <f t="shared" si="21"/>
        <v>if (curl_fetch_memory('https://www1.nseindia.com/archives/equities/bhavcopy/pr/PR240611.zip')$status_code == 200)</v>
      </c>
      <c r="O117" t="str">
        <f t="shared" si="22"/>
        <v>if (curl_fetch_memory('https://www1.nseindia.com/archives/equities/bhavcopy/pr/PR240611.zip')$status_code == 200) download.file('https://www1.nseindia.com/archives/equities/bhavcopy/pr/PR240611.zip', 'D:\\My-Shares\\source-bhavcopy-zip\\PR240611.zip')</v>
      </c>
      <c r="P117" t="str">
        <f t="shared" si="23"/>
        <v>if (file.exists('D:\\My-Shares\\source-bhavcopy-zip\\PR240611.zip')) {zipped_names = grep('\\.zip', unzip('D:\\My-Shares\\source-bhavcopy-zip\\PR240611.zip', list=TRUE)$Name, ignore.case=TRUE, value=TRUE); unzip(zipfile = 'D:\\My-Shares\\source-bhavcopy-zip\\PR240611.zip', exdir = 'D:\\My-Shares\\source-fno-zip', files=zipped_names);rm(zipped_names);}</v>
      </c>
      <c r="Q117" t="str">
        <f t="shared" si="24"/>
        <v>if (file.exists('D:\\My-Shares\\source-fno-zip\\fo24062011.zip')) {files = unzip('D:\\My-Shares\\source-fno-zip\\fo24062011.zip', list=TRUE)$Name; unzip(zipfile = 'D:\\My-Shares\\source-fno-zip\\fo24062011.zip', exdir = 'D:\\My-Shares\\source-fno-csv', files=files[grepl('^fo[0-9]{8}\\.csv|^op[0-9]{8}\\.csv',files)]);rm(files);}</v>
      </c>
      <c r="R117" t="str">
        <f t="shared" si="33"/>
        <v>if (file.exists('D:\\My-Shares\\source-fno-csv\\fo24062011.csv')) fo24062011 = data.table (read_csv_chunked('D:\\My-Shares\\source-fno-csv\\fo24062011.csv', DataFrameCallback$new(f), chunk_size = 5))</v>
      </c>
      <c r="S117" t="str">
        <f t="shared" si="34"/>
        <v>if (file.exists('D:\\My-Shares\\source-fno-csv\\op24062011.csv')) op24062011 = data.table (read_csv_chunked('D:\\My-Shares\\source-fno-csv\\op24062011.csv', DataFrameCallback$new(f), chunk_size = 5))</v>
      </c>
      <c r="T117" t="str">
        <f t="shared" si="35"/>
        <v>MA240611</v>
      </c>
      <c r="U117" s="3" t="s">
        <v>24</v>
      </c>
      <c r="V117" t="str">
        <f t="shared" si="36"/>
        <v>https://www1.nseindia.com/archives/equities/mkt/MA240611.csv</v>
      </c>
      <c r="W117" t="str">
        <f t="shared" si="37"/>
        <v>MA240611 = fread('https://www1.nseindia.com/archives/equities/mkt/MA240611.csv', sep='!', header = FALSE);</v>
      </c>
      <c r="X117" t="str">
        <f t="shared" si="38"/>
        <v>MA240611 = MA240611[ str_detect(toupper(V1), ',NIFTY') | str_detect(toupper(V1), ',INDEX,') | str_detect(toupper(V1), ',CNX') ];</v>
      </c>
      <c r="Y117" t="str">
        <f t="shared" si="39"/>
        <v>MA240611 = MA240611[, c('temp', 'INDEX', 'PREVIOUS_CLOSE', 'OPEN', 'HIGH', 'LOW', 'CLOSE', 'GAIN_LOSS') := tstrsplit(V1, ',', fixed= TRUE),];</v>
      </c>
      <c r="Z117" t="str">
        <f t="shared" si="40"/>
        <v>MA240611 = MA240611 [ GAIN_LOSS != 'GAIN/LOSS'];</v>
      </c>
      <c r="AA117" t="str">
        <f t="shared" si="41"/>
        <v>if (curl_fetch_memory('https://www1.nseindia.com/archives/equities/mkt/MA240611.csv')$status_code == 200) {MA240611 = fread('https://www1.nseindia.com/archives/equities/mkt/MA240611.csv', sep='!', header = FALSE); MA240611 = MA240611[ str_detect(toupper(V1), ',NIFTY') | str_detect(toupper(V1), ',INDEX,') | str_detect(toupper(V1), ',CNX') ]; MA240611 = MA240611[, c('temp', 'INDEX', 'PREVIOUS_CLOSE', 'OPEN', 'HIGH', 'LOW', 'CLOSE', 'GAIN_LOSS') := tstrsplit(V1, ',', fixed= TRUE),]; MA240611 = MA240611 [ GAIN_LOSS != 'GAIN/LOSS'];}</v>
      </c>
    </row>
    <row r="118" spans="1:27" hidden="1">
      <c r="A118" s="1">
        <v>40719</v>
      </c>
      <c r="B118" s="2">
        <f t="shared" si="25"/>
        <v>25</v>
      </c>
      <c r="C118" s="2">
        <f t="shared" si="26"/>
        <v>6</v>
      </c>
      <c r="D118">
        <f t="shared" si="27"/>
        <v>2011</v>
      </c>
      <c r="E118" t="str">
        <f t="shared" si="28"/>
        <v>11</v>
      </c>
      <c r="F118" t="str">
        <f t="shared" si="29"/>
        <v>PR250611.zip</v>
      </c>
      <c r="G118" t="str">
        <f t="shared" si="30"/>
        <v>fo25062011.zip</v>
      </c>
      <c r="H118" t="str">
        <f t="shared" si="31"/>
        <v>fo25062011</v>
      </c>
      <c r="I118" t="str">
        <f t="shared" si="32"/>
        <v>op25062011</v>
      </c>
      <c r="J118" s="3" t="s">
        <v>6</v>
      </c>
      <c r="K118" t="s">
        <v>13</v>
      </c>
      <c r="L118" t="s">
        <v>14</v>
      </c>
      <c r="M118" t="s">
        <v>17</v>
      </c>
      <c r="N118" t="str">
        <f t="shared" si="21"/>
        <v>if (curl_fetch_memory('https://www1.nseindia.com/archives/equities/bhavcopy/pr/PR250611.zip')$status_code == 200)</v>
      </c>
      <c r="O118" t="str">
        <f t="shared" si="22"/>
        <v>if (curl_fetch_memory('https://www1.nseindia.com/archives/equities/bhavcopy/pr/PR250611.zip')$status_code == 200) download.file('https://www1.nseindia.com/archives/equities/bhavcopy/pr/PR250611.zip', 'D:\\My-Shares\\source-bhavcopy-zip\\PR250611.zip')</v>
      </c>
      <c r="P118" t="str">
        <f t="shared" si="23"/>
        <v>if (file.exists('D:\\My-Shares\\source-bhavcopy-zip\\PR250611.zip')) {zipped_names = grep('\\.zip', unzip('D:\\My-Shares\\source-bhavcopy-zip\\PR250611.zip', list=TRUE)$Name, ignore.case=TRUE, value=TRUE); unzip(zipfile = 'D:\\My-Shares\\source-bhavcopy-zip\\PR250611.zip', exdir = 'D:\\My-Shares\\source-fno-zip', files=zipped_names);rm(zipped_names);}</v>
      </c>
      <c r="Q118" t="str">
        <f t="shared" si="24"/>
        <v>if (file.exists('D:\\My-Shares\\source-fno-zip\\fo25062011.zip')) {files = unzip('D:\\My-Shares\\source-fno-zip\\fo25062011.zip', list=TRUE)$Name; unzip(zipfile = 'D:\\My-Shares\\source-fno-zip\\fo25062011.zip', exdir = 'D:\\My-Shares\\source-fno-csv', files=files[grepl('^fo[0-9]{8}\\.csv|^op[0-9]{8}\\.csv',files)]);rm(files);}</v>
      </c>
      <c r="R118" t="str">
        <f t="shared" si="33"/>
        <v>if (file.exists('D:\\My-Shares\\source-fno-csv\\fo25062011.csv')) fo25062011 = data.table (read_csv_chunked('D:\\My-Shares\\source-fno-csv\\fo25062011.csv', DataFrameCallback$new(f), chunk_size = 5))</v>
      </c>
      <c r="S118" t="str">
        <f t="shared" si="34"/>
        <v>if (file.exists('D:\\My-Shares\\source-fno-csv\\op25062011.csv')) op25062011 = data.table (read_csv_chunked('D:\\My-Shares\\source-fno-csv\\op25062011.csv', DataFrameCallback$new(f), chunk_size = 5))</v>
      </c>
      <c r="T118" t="str">
        <f t="shared" si="35"/>
        <v>MA250611</v>
      </c>
      <c r="U118" s="3" t="s">
        <v>24</v>
      </c>
      <c r="V118" t="str">
        <f t="shared" si="36"/>
        <v>https://www1.nseindia.com/archives/equities/mkt/MA250611.csv</v>
      </c>
      <c r="W118" t="str">
        <f t="shared" si="37"/>
        <v>MA250611 = fread('https://www1.nseindia.com/archives/equities/mkt/MA250611.csv', sep='!', header = FALSE);</v>
      </c>
      <c r="X118" t="str">
        <f t="shared" si="38"/>
        <v>MA250611 = MA250611[ str_detect(toupper(V1), ',NIFTY') | str_detect(toupper(V1), ',INDEX,') | str_detect(toupper(V1), ',CNX') ];</v>
      </c>
      <c r="Y118" t="str">
        <f t="shared" si="39"/>
        <v>MA250611 = MA250611[, c('temp', 'INDEX', 'PREVIOUS_CLOSE', 'OPEN', 'HIGH', 'LOW', 'CLOSE', 'GAIN_LOSS') := tstrsplit(V1, ',', fixed= TRUE),];</v>
      </c>
      <c r="Z118" t="str">
        <f t="shared" si="40"/>
        <v>MA250611 = MA250611 [ GAIN_LOSS != 'GAIN/LOSS'];</v>
      </c>
      <c r="AA118" t="str">
        <f t="shared" si="41"/>
        <v>if (curl_fetch_memory('https://www1.nseindia.com/archives/equities/mkt/MA250611.csv')$status_code == 200) {MA250611 = fread('https://www1.nseindia.com/archives/equities/mkt/MA250611.csv', sep='!', header = FALSE); MA250611 = MA250611[ str_detect(toupper(V1), ',NIFTY') | str_detect(toupper(V1), ',INDEX,') | str_detect(toupper(V1), ',CNX') ]; MA250611 = MA250611[, c('temp', 'INDEX', 'PREVIOUS_CLOSE', 'OPEN', 'HIGH', 'LOW', 'CLOSE', 'GAIN_LOSS') := tstrsplit(V1, ',', fixed= TRUE),]; MA250611 = MA250611 [ GAIN_LOSS != 'GAIN/LOSS'];}</v>
      </c>
    </row>
    <row r="119" spans="1:27" hidden="1">
      <c r="A119" s="1">
        <v>40720</v>
      </c>
      <c r="B119" s="2">
        <f t="shared" si="25"/>
        <v>26</v>
      </c>
      <c r="C119" s="2">
        <f t="shared" si="26"/>
        <v>6</v>
      </c>
      <c r="D119">
        <f t="shared" si="27"/>
        <v>2011</v>
      </c>
      <c r="E119" t="str">
        <f t="shared" si="28"/>
        <v>11</v>
      </c>
      <c r="F119" t="str">
        <f t="shared" si="29"/>
        <v>PR260611.zip</v>
      </c>
      <c r="G119" t="str">
        <f t="shared" si="30"/>
        <v>fo26062011.zip</v>
      </c>
      <c r="H119" t="str">
        <f t="shared" si="31"/>
        <v>fo26062011</v>
      </c>
      <c r="I119" t="str">
        <f t="shared" si="32"/>
        <v>op26062011</v>
      </c>
      <c r="J119" s="3" t="s">
        <v>6</v>
      </c>
      <c r="K119" t="s">
        <v>13</v>
      </c>
      <c r="L119" t="s">
        <v>14</v>
      </c>
      <c r="M119" t="s">
        <v>17</v>
      </c>
      <c r="N119" t="str">
        <f t="shared" si="21"/>
        <v>if (curl_fetch_memory('https://www1.nseindia.com/archives/equities/bhavcopy/pr/PR260611.zip')$status_code == 200)</v>
      </c>
      <c r="O119" t="str">
        <f t="shared" si="22"/>
        <v>if (curl_fetch_memory('https://www1.nseindia.com/archives/equities/bhavcopy/pr/PR260611.zip')$status_code == 200) download.file('https://www1.nseindia.com/archives/equities/bhavcopy/pr/PR260611.zip', 'D:\\My-Shares\\source-bhavcopy-zip\\PR260611.zip')</v>
      </c>
      <c r="P119" t="str">
        <f t="shared" si="23"/>
        <v>if (file.exists('D:\\My-Shares\\source-bhavcopy-zip\\PR260611.zip')) {zipped_names = grep('\\.zip', unzip('D:\\My-Shares\\source-bhavcopy-zip\\PR260611.zip', list=TRUE)$Name, ignore.case=TRUE, value=TRUE); unzip(zipfile = 'D:\\My-Shares\\source-bhavcopy-zip\\PR260611.zip', exdir = 'D:\\My-Shares\\source-fno-zip', files=zipped_names);rm(zipped_names);}</v>
      </c>
      <c r="Q119" t="str">
        <f t="shared" si="24"/>
        <v>if (file.exists('D:\\My-Shares\\source-fno-zip\\fo26062011.zip')) {files = unzip('D:\\My-Shares\\source-fno-zip\\fo26062011.zip', list=TRUE)$Name; unzip(zipfile = 'D:\\My-Shares\\source-fno-zip\\fo26062011.zip', exdir = 'D:\\My-Shares\\source-fno-csv', files=files[grepl('^fo[0-9]{8}\\.csv|^op[0-9]{8}\\.csv',files)]);rm(files);}</v>
      </c>
      <c r="R119" t="str">
        <f t="shared" si="33"/>
        <v>if (file.exists('D:\\My-Shares\\source-fno-csv\\fo26062011.csv')) fo26062011 = data.table (read_csv_chunked('D:\\My-Shares\\source-fno-csv\\fo26062011.csv', DataFrameCallback$new(f), chunk_size = 5))</v>
      </c>
      <c r="S119" t="str">
        <f t="shared" si="34"/>
        <v>if (file.exists('D:\\My-Shares\\source-fno-csv\\op26062011.csv')) op26062011 = data.table (read_csv_chunked('D:\\My-Shares\\source-fno-csv\\op26062011.csv', DataFrameCallback$new(f), chunk_size = 5))</v>
      </c>
      <c r="T119" t="str">
        <f t="shared" si="35"/>
        <v>MA260611</v>
      </c>
      <c r="U119" s="3" t="s">
        <v>24</v>
      </c>
      <c r="V119" t="str">
        <f t="shared" si="36"/>
        <v>https://www1.nseindia.com/archives/equities/mkt/MA260611.csv</v>
      </c>
      <c r="W119" t="str">
        <f t="shared" si="37"/>
        <v>MA260611 = fread('https://www1.nseindia.com/archives/equities/mkt/MA260611.csv', sep='!', header = FALSE);</v>
      </c>
      <c r="X119" t="str">
        <f t="shared" si="38"/>
        <v>MA260611 = MA260611[ str_detect(toupper(V1), ',NIFTY') | str_detect(toupper(V1), ',INDEX,') | str_detect(toupper(V1), ',CNX') ];</v>
      </c>
      <c r="Y119" t="str">
        <f t="shared" si="39"/>
        <v>MA260611 = MA260611[, c('temp', 'INDEX', 'PREVIOUS_CLOSE', 'OPEN', 'HIGH', 'LOW', 'CLOSE', 'GAIN_LOSS') := tstrsplit(V1, ',', fixed= TRUE),];</v>
      </c>
      <c r="Z119" t="str">
        <f t="shared" si="40"/>
        <v>MA260611 = MA260611 [ GAIN_LOSS != 'GAIN/LOSS'];</v>
      </c>
      <c r="AA119" t="str">
        <f t="shared" si="41"/>
        <v>if (curl_fetch_memory('https://www1.nseindia.com/archives/equities/mkt/MA260611.csv')$status_code == 200) {MA260611 = fread('https://www1.nseindia.com/archives/equities/mkt/MA260611.csv', sep='!', header = FALSE); MA260611 = MA260611[ str_detect(toupper(V1), ',NIFTY') | str_detect(toupper(V1), ',INDEX,') | str_detect(toupper(V1), ',CNX') ]; MA260611 = MA260611[, c('temp', 'INDEX', 'PREVIOUS_CLOSE', 'OPEN', 'HIGH', 'LOW', 'CLOSE', 'GAIN_LOSS') := tstrsplit(V1, ',', fixed= TRUE),]; MA260611 = MA260611 [ GAIN_LOSS != 'GAIN/LOSS'];}</v>
      </c>
    </row>
    <row r="120" spans="1:27" hidden="1">
      <c r="A120" s="1">
        <v>40721</v>
      </c>
      <c r="B120" s="2">
        <f t="shared" si="25"/>
        <v>27</v>
      </c>
      <c r="C120" s="2">
        <f t="shared" si="26"/>
        <v>6</v>
      </c>
      <c r="D120">
        <f t="shared" si="27"/>
        <v>2011</v>
      </c>
      <c r="E120" t="str">
        <f t="shared" si="28"/>
        <v>11</v>
      </c>
      <c r="F120" t="str">
        <f t="shared" si="29"/>
        <v>PR270611.zip</v>
      </c>
      <c r="G120" t="str">
        <f t="shared" si="30"/>
        <v>fo27062011.zip</v>
      </c>
      <c r="H120" t="str">
        <f t="shared" si="31"/>
        <v>fo27062011</v>
      </c>
      <c r="I120" t="str">
        <f t="shared" si="32"/>
        <v>op27062011</v>
      </c>
      <c r="J120" s="3" t="s">
        <v>6</v>
      </c>
      <c r="K120" t="s">
        <v>13</v>
      </c>
      <c r="L120" t="s">
        <v>14</v>
      </c>
      <c r="M120" t="s">
        <v>17</v>
      </c>
      <c r="N120" t="str">
        <f t="shared" si="21"/>
        <v>if (curl_fetch_memory('https://www1.nseindia.com/archives/equities/bhavcopy/pr/PR270611.zip')$status_code == 200)</v>
      </c>
      <c r="O120" t="str">
        <f t="shared" si="22"/>
        <v>if (curl_fetch_memory('https://www1.nseindia.com/archives/equities/bhavcopy/pr/PR270611.zip')$status_code == 200) download.file('https://www1.nseindia.com/archives/equities/bhavcopy/pr/PR270611.zip', 'D:\\My-Shares\\source-bhavcopy-zip\\PR270611.zip')</v>
      </c>
      <c r="P120" t="str">
        <f t="shared" si="23"/>
        <v>if (file.exists('D:\\My-Shares\\source-bhavcopy-zip\\PR270611.zip')) {zipped_names = grep('\\.zip', unzip('D:\\My-Shares\\source-bhavcopy-zip\\PR270611.zip', list=TRUE)$Name, ignore.case=TRUE, value=TRUE); unzip(zipfile = 'D:\\My-Shares\\source-bhavcopy-zip\\PR270611.zip', exdir = 'D:\\My-Shares\\source-fno-zip', files=zipped_names);rm(zipped_names);}</v>
      </c>
      <c r="Q120" t="str">
        <f t="shared" si="24"/>
        <v>if (file.exists('D:\\My-Shares\\source-fno-zip\\fo27062011.zip')) {files = unzip('D:\\My-Shares\\source-fno-zip\\fo27062011.zip', list=TRUE)$Name; unzip(zipfile = 'D:\\My-Shares\\source-fno-zip\\fo27062011.zip', exdir = 'D:\\My-Shares\\source-fno-csv', files=files[grepl('^fo[0-9]{8}\\.csv|^op[0-9]{8}\\.csv',files)]);rm(files);}</v>
      </c>
      <c r="R120" t="str">
        <f t="shared" si="33"/>
        <v>if (file.exists('D:\\My-Shares\\source-fno-csv\\fo27062011.csv')) fo27062011 = data.table (read_csv_chunked('D:\\My-Shares\\source-fno-csv\\fo27062011.csv', DataFrameCallback$new(f), chunk_size = 5))</v>
      </c>
      <c r="S120" t="str">
        <f t="shared" si="34"/>
        <v>if (file.exists('D:\\My-Shares\\source-fno-csv\\op27062011.csv')) op27062011 = data.table (read_csv_chunked('D:\\My-Shares\\source-fno-csv\\op27062011.csv', DataFrameCallback$new(f), chunk_size = 5))</v>
      </c>
      <c r="T120" t="str">
        <f t="shared" si="35"/>
        <v>MA270611</v>
      </c>
      <c r="U120" s="3" t="s">
        <v>24</v>
      </c>
      <c r="V120" t="str">
        <f t="shared" si="36"/>
        <v>https://www1.nseindia.com/archives/equities/mkt/MA270611.csv</v>
      </c>
      <c r="W120" t="str">
        <f t="shared" si="37"/>
        <v>MA270611 = fread('https://www1.nseindia.com/archives/equities/mkt/MA270611.csv', sep='!', header = FALSE);</v>
      </c>
      <c r="X120" t="str">
        <f t="shared" si="38"/>
        <v>MA270611 = MA270611[ str_detect(toupper(V1), ',NIFTY') | str_detect(toupper(V1), ',INDEX,') | str_detect(toupper(V1), ',CNX') ];</v>
      </c>
      <c r="Y120" t="str">
        <f t="shared" si="39"/>
        <v>MA270611 = MA270611[, c('temp', 'INDEX', 'PREVIOUS_CLOSE', 'OPEN', 'HIGH', 'LOW', 'CLOSE', 'GAIN_LOSS') := tstrsplit(V1, ',', fixed= TRUE),];</v>
      </c>
      <c r="Z120" t="str">
        <f t="shared" si="40"/>
        <v>MA270611 = MA270611 [ GAIN_LOSS != 'GAIN/LOSS'];</v>
      </c>
      <c r="AA120" t="str">
        <f t="shared" si="41"/>
        <v>if (curl_fetch_memory('https://www1.nseindia.com/archives/equities/mkt/MA270611.csv')$status_code == 200) {MA270611 = fread('https://www1.nseindia.com/archives/equities/mkt/MA270611.csv', sep='!', header = FALSE); MA270611 = MA270611[ str_detect(toupper(V1), ',NIFTY') | str_detect(toupper(V1), ',INDEX,') | str_detect(toupper(V1), ',CNX') ]; MA270611 = MA270611[, c('temp', 'INDEX', 'PREVIOUS_CLOSE', 'OPEN', 'HIGH', 'LOW', 'CLOSE', 'GAIN_LOSS') := tstrsplit(V1, ',', fixed= TRUE),]; MA270611 = MA270611 [ GAIN_LOSS != 'GAIN/LOSS'];}</v>
      </c>
    </row>
    <row r="121" spans="1:27" hidden="1">
      <c r="A121" s="1">
        <v>40722</v>
      </c>
      <c r="B121" s="2">
        <f t="shared" si="25"/>
        <v>28</v>
      </c>
      <c r="C121" s="2">
        <f t="shared" si="26"/>
        <v>6</v>
      </c>
      <c r="D121">
        <f t="shared" si="27"/>
        <v>2011</v>
      </c>
      <c r="E121" t="str">
        <f t="shared" si="28"/>
        <v>11</v>
      </c>
      <c r="F121" t="str">
        <f t="shared" si="29"/>
        <v>PR280611.zip</v>
      </c>
      <c r="G121" t="str">
        <f t="shared" si="30"/>
        <v>fo28062011.zip</v>
      </c>
      <c r="H121" t="str">
        <f t="shared" si="31"/>
        <v>fo28062011</v>
      </c>
      <c r="I121" t="str">
        <f t="shared" si="32"/>
        <v>op28062011</v>
      </c>
      <c r="J121" s="3" t="s">
        <v>6</v>
      </c>
      <c r="K121" t="s">
        <v>13</v>
      </c>
      <c r="L121" t="s">
        <v>14</v>
      </c>
      <c r="M121" t="s">
        <v>17</v>
      </c>
      <c r="N121" t="str">
        <f t="shared" si="21"/>
        <v>if (curl_fetch_memory('https://www1.nseindia.com/archives/equities/bhavcopy/pr/PR280611.zip')$status_code == 200)</v>
      </c>
      <c r="O121" t="str">
        <f t="shared" si="22"/>
        <v>if (curl_fetch_memory('https://www1.nseindia.com/archives/equities/bhavcopy/pr/PR280611.zip')$status_code == 200) download.file('https://www1.nseindia.com/archives/equities/bhavcopy/pr/PR280611.zip', 'D:\\My-Shares\\source-bhavcopy-zip\\PR280611.zip')</v>
      </c>
      <c r="P121" t="str">
        <f t="shared" si="23"/>
        <v>if (file.exists('D:\\My-Shares\\source-bhavcopy-zip\\PR280611.zip')) {zipped_names = grep('\\.zip', unzip('D:\\My-Shares\\source-bhavcopy-zip\\PR280611.zip', list=TRUE)$Name, ignore.case=TRUE, value=TRUE); unzip(zipfile = 'D:\\My-Shares\\source-bhavcopy-zip\\PR280611.zip', exdir = 'D:\\My-Shares\\source-fno-zip', files=zipped_names);rm(zipped_names);}</v>
      </c>
      <c r="Q121" t="str">
        <f t="shared" si="24"/>
        <v>if (file.exists('D:\\My-Shares\\source-fno-zip\\fo28062011.zip')) {files = unzip('D:\\My-Shares\\source-fno-zip\\fo28062011.zip', list=TRUE)$Name; unzip(zipfile = 'D:\\My-Shares\\source-fno-zip\\fo28062011.zip', exdir = 'D:\\My-Shares\\source-fno-csv', files=files[grepl('^fo[0-9]{8}\\.csv|^op[0-9]{8}\\.csv',files)]);rm(files);}</v>
      </c>
      <c r="R121" t="str">
        <f t="shared" si="33"/>
        <v>if (file.exists('D:\\My-Shares\\source-fno-csv\\fo28062011.csv')) fo28062011 = data.table (read_csv_chunked('D:\\My-Shares\\source-fno-csv\\fo28062011.csv', DataFrameCallback$new(f), chunk_size = 5))</v>
      </c>
      <c r="S121" t="str">
        <f t="shared" si="34"/>
        <v>if (file.exists('D:\\My-Shares\\source-fno-csv\\op28062011.csv')) op28062011 = data.table (read_csv_chunked('D:\\My-Shares\\source-fno-csv\\op28062011.csv', DataFrameCallback$new(f), chunk_size = 5))</v>
      </c>
      <c r="T121" t="str">
        <f t="shared" si="35"/>
        <v>MA280611</v>
      </c>
      <c r="U121" s="3" t="s">
        <v>24</v>
      </c>
      <c r="V121" t="str">
        <f t="shared" si="36"/>
        <v>https://www1.nseindia.com/archives/equities/mkt/MA280611.csv</v>
      </c>
      <c r="W121" t="str">
        <f t="shared" si="37"/>
        <v>MA280611 = fread('https://www1.nseindia.com/archives/equities/mkt/MA280611.csv', sep='!', header = FALSE);</v>
      </c>
      <c r="X121" t="str">
        <f t="shared" si="38"/>
        <v>MA280611 = MA280611[ str_detect(toupper(V1), ',NIFTY') | str_detect(toupper(V1), ',INDEX,') | str_detect(toupper(V1), ',CNX') ];</v>
      </c>
      <c r="Y121" t="str">
        <f t="shared" si="39"/>
        <v>MA280611 = MA280611[, c('temp', 'INDEX', 'PREVIOUS_CLOSE', 'OPEN', 'HIGH', 'LOW', 'CLOSE', 'GAIN_LOSS') := tstrsplit(V1, ',', fixed= TRUE),];</v>
      </c>
      <c r="Z121" t="str">
        <f t="shared" si="40"/>
        <v>MA280611 = MA280611 [ GAIN_LOSS != 'GAIN/LOSS'];</v>
      </c>
      <c r="AA121" t="str">
        <f t="shared" si="41"/>
        <v>if (curl_fetch_memory('https://www1.nseindia.com/archives/equities/mkt/MA280611.csv')$status_code == 200) {MA280611 = fread('https://www1.nseindia.com/archives/equities/mkt/MA280611.csv', sep='!', header = FALSE); MA280611 = MA280611[ str_detect(toupper(V1), ',NIFTY') | str_detect(toupper(V1), ',INDEX,') | str_detect(toupper(V1), ',CNX') ]; MA280611 = MA280611[, c('temp', 'INDEX', 'PREVIOUS_CLOSE', 'OPEN', 'HIGH', 'LOW', 'CLOSE', 'GAIN_LOSS') := tstrsplit(V1, ',', fixed= TRUE),]; MA280611 = MA280611 [ GAIN_LOSS != 'GAIN/LOSS'];}</v>
      </c>
    </row>
    <row r="122" spans="1:27" hidden="1">
      <c r="A122" s="1">
        <v>40723</v>
      </c>
      <c r="B122" s="2">
        <f t="shared" si="25"/>
        <v>29</v>
      </c>
      <c r="C122" s="2">
        <f t="shared" si="26"/>
        <v>6</v>
      </c>
      <c r="D122">
        <f t="shared" si="27"/>
        <v>2011</v>
      </c>
      <c r="E122" t="str">
        <f t="shared" si="28"/>
        <v>11</v>
      </c>
      <c r="F122" t="str">
        <f t="shared" si="29"/>
        <v>PR290611.zip</v>
      </c>
      <c r="G122" t="str">
        <f t="shared" si="30"/>
        <v>fo29062011.zip</v>
      </c>
      <c r="H122" t="str">
        <f t="shared" si="31"/>
        <v>fo29062011</v>
      </c>
      <c r="I122" t="str">
        <f t="shared" si="32"/>
        <v>op29062011</v>
      </c>
      <c r="J122" s="3" t="s">
        <v>6</v>
      </c>
      <c r="K122" t="s">
        <v>13</v>
      </c>
      <c r="L122" t="s">
        <v>14</v>
      </c>
      <c r="M122" t="s">
        <v>17</v>
      </c>
      <c r="N122" t="str">
        <f t="shared" si="21"/>
        <v>if (curl_fetch_memory('https://www1.nseindia.com/archives/equities/bhavcopy/pr/PR290611.zip')$status_code == 200)</v>
      </c>
      <c r="O122" t="str">
        <f t="shared" si="22"/>
        <v>if (curl_fetch_memory('https://www1.nseindia.com/archives/equities/bhavcopy/pr/PR290611.zip')$status_code == 200) download.file('https://www1.nseindia.com/archives/equities/bhavcopy/pr/PR290611.zip', 'D:\\My-Shares\\source-bhavcopy-zip\\PR290611.zip')</v>
      </c>
      <c r="P122" t="str">
        <f t="shared" si="23"/>
        <v>if (file.exists('D:\\My-Shares\\source-bhavcopy-zip\\PR290611.zip')) {zipped_names = grep('\\.zip', unzip('D:\\My-Shares\\source-bhavcopy-zip\\PR290611.zip', list=TRUE)$Name, ignore.case=TRUE, value=TRUE); unzip(zipfile = 'D:\\My-Shares\\source-bhavcopy-zip\\PR290611.zip', exdir = 'D:\\My-Shares\\source-fno-zip', files=zipped_names);rm(zipped_names);}</v>
      </c>
      <c r="Q122" t="str">
        <f t="shared" si="24"/>
        <v>if (file.exists('D:\\My-Shares\\source-fno-zip\\fo29062011.zip')) {files = unzip('D:\\My-Shares\\source-fno-zip\\fo29062011.zip', list=TRUE)$Name; unzip(zipfile = 'D:\\My-Shares\\source-fno-zip\\fo29062011.zip', exdir = 'D:\\My-Shares\\source-fno-csv', files=files[grepl('^fo[0-9]{8}\\.csv|^op[0-9]{8}\\.csv',files)]);rm(files);}</v>
      </c>
      <c r="R122" t="str">
        <f t="shared" si="33"/>
        <v>if (file.exists('D:\\My-Shares\\source-fno-csv\\fo29062011.csv')) fo29062011 = data.table (read_csv_chunked('D:\\My-Shares\\source-fno-csv\\fo29062011.csv', DataFrameCallback$new(f), chunk_size = 5))</v>
      </c>
      <c r="S122" t="str">
        <f t="shared" si="34"/>
        <v>if (file.exists('D:\\My-Shares\\source-fno-csv\\op29062011.csv')) op29062011 = data.table (read_csv_chunked('D:\\My-Shares\\source-fno-csv\\op29062011.csv', DataFrameCallback$new(f), chunk_size = 5))</v>
      </c>
      <c r="T122" t="str">
        <f t="shared" si="35"/>
        <v>MA290611</v>
      </c>
      <c r="U122" s="3" t="s">
        <v>24</v>
      </c>
      <c r="V122" t="str">
        <f t="shared" si="36"/>
        <v>https://www1.nseindia.com/archives/equities/mkt/MA290611.csv</v>
      </c>
      <c r="W122" t="str">
        <f t="shared" si="37"/>
        <v>MA290611 = fread('https://www1.nseindia.com/archives/equities/mkt/MA290611.csv', sep='!', header = FALSE);</v>
      </c>
      <c r="X122" t="str">
        <f t="shared" si="38"/>
        <v>MA290611 = MA290611[ str_detect(toupper(V1), ',NIFTY') | str_detect(toupper(V1), ',INDEX,') | str_detect(toupper(V1), ',CNX') ];</v>
      </c>
      <c r="Y122" t="str">
        <f t="shared" si="39"/>
        <v>MA290611 = MA290611[, c('temp', 'INDEX', 'PREVIOUS_CLOSE', 'OPEN', 'HIGH', 'LOW', 'CLOSE', 'GAIN_LOSS') := tstrsplit(V1, ',', fixed= TRUE),];</v>
      </c>
      <c r="Z122" t="str">
        <f t="shared" si="40"/>
        <v>MA290611 = MA290611 [ GAIN_LOSS != 'GAIN/LOSS'];</v>
      </c>
      <c r="AA122" t="str">
        <f t="shared" si="41"/>
        <v>if (curl_fetch_memory('https://www1.nseindia.com/archives/equities/mkt/MA290611.csv')$status_code == 200) {MA290611 = fread('https://www1.nseindia.com/archives/equities/mkt/MA290611.csv', sep='!', header = FALSE); MA290611 = MA290611[ str_detect(toupper(V1), ',NIFTY') | str_detect(toupper(V1), ',INDEX,') | str_detect(toupper(V1), ',CNX') ]; MA290611 = MA290611[, c('temp', 'INDEX', 'PREVIOUS_CLOSE', 'OPEN', 'HIGH', 'LOW', 'CLOSE', 'GAIN_LOSS') := tstrsplit(V1, ',', fixed= TRUE),]; MA290611 = MA290611 [ GAIN_LOSS != 'GAIN/LOSS'];}</v>
      </c>
    </row>
    <row r="123" spans="1:27" hidden="1">
      <c r="A123" s="1">
        <v>40724</v>
      </c>
      <c r="B123" s="2">
        <f t="shared" si="25"/>
        <v>30</v>
      </c>
      <c r="C123" s="2">
        <f t="shared" si="26"/>
        <v>6</v>
      </c>
      <c r="D123">
        <f t="shared" si="27"/>
        <v>2011</v>
      </c>
      <c r="E123" t="str">
        <f t="shared" si="28"/>
        <v>11</v>
      </c>
      <c r="F123" t="str">
        <f t="shared" si="29"/>
        <v>PR300611.zip</v>
      </c>
      <c r="G123" t="str">
        <f t="shared" si="30"/>
        <v>fo30062011.zip</v>
      </c>
      <c r="H123" t="str">
        <f t="shared" si="31"/>
        <v>fo30062011</v>
      </c>
      <c r="I123" t="str">
        <f t="shared" si="32"/>
        <v>op30062011</v>
      </c>
      <c r="J123" s="3" t="s">
        <v>6</v>
      </c>
      <c r="K123" t="s">
        <v>13</v>
      </c>
      <c r="L123" t="s">
        <v>14</v>
      </c>
      <c r="M123" t="s">
        <v>17</v>
      </c>
      <c r="N123" t="str">
        <f t="shared" si="21"/>
        <v>if (curl_fetch_memory('https://www1.nseindia.com/archives/equities/bhavcopy/pr/PR300611.zip')$status_code == 200)</v>
      </c>
      <c r="O123" t="str">
        <f t="shared" si="22"/>
        <v>if (curl_fetch_memory('https://www1.nseindia.com/archives/equities/bhavcopy/pr/PR300611.zip')$status_code == 200) download.file('https://www1.nseindia.com/archives/equities/bhavcopy/pr/PR300611.zip', 'D:\\My-Shares\\source-bhavcopy-zip\\PR300611.zip')</v>
      </c>
      <c r="P123" t="str">
        <f t="shared" si="23"/>
        <v>if (file.exists('D:\\My-Shares\\source-bhavcopy-zip\\PR300611.zip')) {zipped_names = grep('\\.zip', unzip('D:\\My-Shares\\source-bhavcopy-zip\\PR300611.zip', list=TRUE)$Name, ignore.case=TRUE, value=TRUE); unzip(zipfile = 'D:\\My-Shares\\source-bhavcopy-zip\\PR300611.zip', exdir = 'D:\\My-Shares\\source-fno-zip', files=zipped_names);rm(zipped_names);}</v>
      </c>
      <c r="Q123" t="str">
        <f t="shared" si="24"/>
        <v>if (file.exists('D:\\My-Shares\\source-fno-zip\\fo30062011.zip')) {files = unzip('D:\\My-Shares\\source-fno-zip\\fo30062011.zip', list=TRUE)$Name; unzip(zipfile = 'D:\\My-Shares\\source-fno-zip\\fo30062011.zip', exdir = 'D:\\My-Shares\\source-fno-csv', files=files[grepl('^fo[0-9]{8}\\.csv|^op[0-9]{8}\\.csv',files)]);rm(files);}</v>
      </c>
      <c r="R123" t="str">
        <f t="shared" si="33"/>
        <v>if (file.exists('D:\\My-Shares\\source-fno-csv\\fo30062011.csv')) fo30062011 = data.table (read_csv_chunked('D:\\My-Shares\\source-fno-csv\\fo30062011.csv', DataFrameCallback$new(f), chunk_size = 5))</v>
      </c>
      <c r="S123" t="str">
        <f t="shared" si="34"/>
        <v>if (file.exists('D:\\My-Shares\\source-fno-csv\\op30062011.csv')) op30062011 = data.table (read_csv_chunked('D:\\My-Shares\\source-fno-csv\\op30062011.csv', DataFrameCallback$new(f), chunk_size = 5))</v>
      </c>
      <c r="T123" t="str">
        <f t="shared" si="35"/>
        <v>MA300611</v>
      </c>
      <c r="U123" s="3" t="s">
        <v>24</v>
      </c>
      <c r="V123" t="str">
        <f t="shared" si="36"/>
        <v>https://www1.nseindia.com/archives/equities/mkt/MA300611.csv</v>
      </c>
      <c r="W123" t="str">
        <f t="shared" si="37"/>
        <v>MA300611 = fread('https://www1.nseindia.com/archives/equities/mkt/MA300611.csv', sep='!', header = FALSE);</v>
      </c>
      <c r="X123" t="str">
        <f t="shared" si="38"/>
        <v>MA300611 = MA300611[ str_detect(toupper(V1), ',NIFTY') | str_detect(toupper(V1), ',INDEX,') | str_detect(toupper(V1), ',CNX') ];</v>
      </c>
      <c r="Y123" t="str">
        <f t="shared" si="39"/>
        <v>MA300611 = MA300611[, c('temp', 'INDEX', 'PREVIOUS_CLOSE', 'OPEN', 'HIGH', 'LOW', 'CLOSE', 'GAIN_LOSS') := tstrsplit(V1, ',', fixed= TRUE),];</v>
      </c>
      <c r="Z123" t="str">
        <f t="shared" si="40"/>
        <v>MA300611 = MA300611 [ GAIN_LOSS != 'GAIN/LOSS'];</v>
      </c>
      <c r="AA123" t="str">
        <f t="shared" si="41"/>
        <v>if (curl_fetch_memory('https://www1.nseindia.com/archives/equities/mkt/MA300611.csv')$status_code == 200) {MA300611 = fread('https://www1.nseindia.com/archives/equities/mkt/MA300611.csv', sep='!', header = FALSE); MA300611 = MA300611[ str_detect(toupper(V1), ',NIFTY') | str_detect(toupper(V1), ',INDEX,') | str_detect(toupper(V1), ',CNX') ]; MA300611 = MA300611[, c('temp', 'INDEX', 'PREVIOUS_CLOSE', 'OPEN', 'HIGH', 'LOW', 'CLOSE', 'GAIN_LOSS') := tstrsplit(V1, ',', fixed= TRUE),]; MA300611 = MA300611 [ GAIN_LOSS != 'GAIN/LOSS'];}</v>
      </c>
    </row>
    <row r="124" spans="1:27" hidden="1">
      <c r="A124" s="1">
        <v>40725</v>
      </c>
      <c r="B124" s="2">
        <f t="shared" si="25"/>
        <v>1</v>
      </c>
      <c r="C124" s="2">
        <f t="shared" si="26"/>
        <v>7</v>
      </c>
      <c r="D124">
        <f t="shared" si="27"/>
        <v>2011</v>
      </c>
      <c r="E124" t="str">
        <f t="shared" si="28"/>
        <v>11</v>
      </c>
      <c r="F124" t="str">
        <f t="shared" si="29"/>
        <v>PR010711.zip</v>
      </c>
      <c r="G124" t="str">
        <f t="shared" si="30"/>
        <v>fo01072011.zip</v>
      </c>
      <c r="H124" t="str">
        <f t="shared" si="31"/>
        <v>fo01072011</v>
      </c>
      <c r="I124" t="str">
        <f t="shared" si="32"/>
        <v>op01072011</v>
      </c>
      <c r="J124" s="3" t="s">
        <v>6</v>
      </c>
      <c r="K124" t="s">
        <v>13</v>
      </c>
      <c r="L124" t="s">
        <v>14</v>
      </c>
      <c r="M124" t="s">
        <v>17</v>
      </c>
      <c r="N124" t="str">
        <f t="shared" si="21"/>
        <v>if (curl_fetch_memory('https://www1.nseindia.com/archives/equities/bhavcopy/pr/PR010711.zip')$status_code == 200)</v>
      </c>
      <c r="O124" t="str">
        <f t="shared" si="22"/>
        <v>if (curl_fetch_memory('https://www1.nseindia.com/archives/equities/bhavcopy/pr/PR010711.zip')$status_code == 200) download.file('https://www1.nseindia.com/archives/equities/bhavcopy/pr/PR010711.zip', 'D:\\My-Shares\\source-bhavcopy-zip\\PR010711.zip')</v>
      </c>
      <c r="P124" t="str">
        <f t="shared" si="23"/>
        <v>if (file.exists('D:\\My-Shares\\source-bhavcopy-zip\\PR010711.zip')) {zipped_names = grep('\\.zip', unzip('D:\\My-Shares\\source-bhavcopy-zip\\PR010711.zip', list=TRUE)$Name, ignore.case=TRUE, value=TRUE); unzip(zipfile = 'D:\\My-Shares\\source-bhavcopy-zip\\PR010711.zip', exdir = 'D:\\My-Shares\\source-fno-zip', files=zipped_names);rm(zipped_names);}</v>
      </c>
      <c r="Q124" t="str">
        <f t="shared" si="24"/>
        <v>if (file.exists('D:\\My-Shares\\source-fno-zip\\fo01072011.zip')) {files = unzip('D:\\My-Shares\\source-fno-zip\\fo01072011.zip', list=TRUE)$Name; unzip(zipfile = 'D:\\My-Shares\\source-fno-zip\\fo01072011.zip', exdir = 'D:\\My-Shares\\source-fno-csv', files=files[grepl('^fo[0-9]{8}\\.csv|^op[0-9]{8}\\.csv',files)]);rm(files);}</v>
      </c>
      <c r="R124" t="str">
        <f t="shared" si="33"/>
        <v>if (file.exists('D:\\My-Shares\\source-fno-csv\\fo01072011.csv')) fo01072011 = data.table (read_csv_chunked('D:\\My-Shares\\source-fno-csv\\fo01072011.csv', DataFrameCallback$new(f), chunk_size = 5))</v>
      </c>
      <c r="S124" t="str">
        <f t="shared" si="34"/>
        <v>if (file.exists('D:\\My-Shares\\source-fno-csv\\op01072011.csv')) op01072011 = data.table (read_csv_chunked('D:\\My-Shares\\source-fno-csv\\op01072011.csv', DataFrameCallback$new(f), chunk_size = 5))</v>
      </c>
      <c r="T124" t="str">
        <f t="shared" si="35"/>
        <v>MA010711</v>
      </c>
      <c r="U124" s="3" t="s">
        <v>24</v>
      </c>
      <c r="V124" t="str">
        <f t="shared" si="36"/>
        <v>https://www1.nseindia.com/archives/equities/mkt/MA010711.csv</v>
      </c>
      <c r="W124" t="str">
        <f t="shared" si="37"/>
        <v>MA010711 = fread('https://www1.nseindia.com/archives/equities/mkt/MA010711.csv', sep='!', header = FALSE);</v>
      </c>
      <c r="X124" t="str">
        <f t="shared" si="38"/>
        <v>MA010711 = MA010711[ str_detect(toupper(V1), ',NIFTY') | str_detect(toupper(V1), ',INDEX,') | str_detect(toupper(V1), ',CNX') ];</v>
      </c>
      <c r="Y124" t="str">
        <f t="shared" si="39"/>
        <v>MA010711 = MA010711[, c('temp', 'INDEX', 'PREVIOUS_CLOSE', 'OPEN', 'HIGH', 'LOW', 'CLOSE', 'GAIN_LOSS') := tstrsplit(V1, ',', fixed= TRUE),];</v>
      </c>
      <c r="Z124" t="str">
        <f t="shared" si="40"/>
        <v>MA010711 = MA010711 [ GAIN_LOSS != 'GAIN/LOSS'];</v>
      </c>
      <c r="AA124" t="str">
        <f t="shared" si="41"/>
        <v>if (curl_fetch_memory('https://www1.nseindia.com/archives/equities/mkt/MA010711.csv')$status_code == 200) {MA010711 = fread('https://www1.nseindia.com/archives/equities/mkt/MA010711.csv', sep='!', header = FALSE); MA010711 = MA010711[ str_detect(toupper(V1), ',NIFTY') | str_detect(toupper(V1), ',INDEX,') | str_detect(toupper(V1), ',CNX') ]; MA010711 = MA010711[, c('temp', 'INDEX', 'PREVIOUS_CLOSE', 'OPEN', 'HIGH', 'LOW', 'CLOSE', 'GAIN_LOSS') := tstrsplit(V1, ',', fixed= TRUE),]; MA010711 = MA010711 [ GAIN_LOSS != 'GAIN/LOSS'];}</v>
      </c>
    </row>
    <row r="125" spans="1:27" hidden="1">
      <c r="A125" s="1">
        <v>40726</v>
      </c>
      <c r="B125" s="2">
        <f t="shared" si="25"/>
        <v>2</v>
      </c>
      <c r="C125" s="2">
        <f t="shared" si="26"/>
        <v>7</v>
      </c>
      <c r="D125">
        <f t="shared" si="27"/>
        <v>2011</v>
      </c>
      <c r="E125" t="str">
        <f t="shared" si="28"/>
        <v>11</v>
      </c>
      <c r="F125" t="str">
        <f t="shared" si="29"/>
        <v>PR020711.zip</v>
      </c>
      <c r="G125" t="str">
        <f t="shared" si="30"/>
        <v>fo02072011.zip</v>
      </c>
      <c r="H125" t="str">
        <f t="shared" si="31"/>
        <v>fo02072011</v>
      </c>
      <c r="I125" t="str">
        <f t="shared" si="32"/>
        <v>op02072011</v>
      </c>
      <c r="J125" s="3" t="s">
        <v>6</v>
      </c>
      <c r="K125" t="s">
        <v>13</v>
      </c>
      <c r="L125" t="s">
        <v>14</v>
      </c>
      <c r="M125" t="s">
        <v>17</v>
      </c>
      <c r="N125" t="str">
        <f t="shared" si="21"/>
        <v>if (curl_fetch_memory('https://www1.nseindia.com/archives/equities/bhavcopy/pr/PR020711.zip')$status_code == 200)</v>
      </c>
      <c r="O125" t="str">
        <f t="shared" si="22"/>
        <v>if (curl_fetch_memory('https://www1.nseindia.com/archives/equities/bhavcopy/pr/PR020711.zip')$status_code == 200) download.file('https://www1.nseindia.com/archives/equities/bhavcopy/pr/PR020711.zip', 'D:\\My-Shares\\source-bhavcopy-zip\\PR020711.zip')</v>
      </c>
      <c r="P125" t="str">
        <f t="shared" si="23"/>
        <v>if (file.exists('D:\\My-Shares\\source-bhavcopy-zip\\PR020711.zip')) {zipped_names = grep('\\.zip', unzip('D:\\My-Shares\\source-bhavcopy-zip\\PR020711.zip', list=TRUE)$Name, ignore.case=TRUE, value=TRUE); unzip(zipfile = 'D:\\My-Shares\\source-bhavcopy-zip\\PR020711.zip', exdir = 'D:\\My-Shares\\source-fno-zip', files=zipped_names);rm(zipped_names);}</v>
      </c>
      <c r="Q125" t="str">
        <f t="shared" si="24"/>
        <v>if (file.exists('D:\\My-Shares\\source-fno-zip\\fo02072011.zip')) {files = unzip('D:\\My-Shares\\source-fno-zip\\fo02072011.zip', list=TRUE)$Name; unzip(zipfile = 'D:\\My-Shares\\source-fno-zip\\fo02072011.zip', exdir = 'D:\\My-Shares\\source-fno-csv', files=files[grepl('^fo[0-9]{8}\\.csv|^op[0-9]{8}\\.csv',files)]);rm(files);}</v>
      </c>
      <c r="R125" t="str">
        <f t="shared" si="33"/>
        <v>if (file.exists('D:\\My-Shares\\source-fno-csv\\fo02072011.csv')) fo02072011 = data.table (read_csv_chunked('D:\\My-Shares\\source-fno-csv\\fo02072011.csv', DataFrameCallback$new(f), chunk_size = 5))</v>
      </c>
      <c r="S125" t="str">
        <f t="shared" si="34"/>
        <v>if (file.exists('D:\\My-Shares\\source-fno-csv\\op02072011.csv')) op02072011 = data.table (read_csv_chunked('D:\\My-Shares\\source-fno-csv\\op02072011.csv', DataFrameCallback$new(f), chunk_size = 5))</v>
      </c>
      <c r="T125" t="str">
        <f t="shared" si="35"/>
        <v>MA020711</v>
      </c>
      <c r="U125" s="3" t="s">
        <v>24</v>
      </c>
      <c r="V125" t="str">
        <f t="shared" si="36"/>
        <v>https://www1.nseindia.com/archives/equities/mkt/MA020711.csv</v>
      </c>
      <c r="W125" t="str">
        <f t="shared" si="37"/>
        <v>MA020711 = fread('https://www1.nseindia.com/archives/equities/mkt/MA020711.csv', sep='!', header = FALSE);</v>
      </c>
      <c r="X125" t="str">
        <f t="shared" si="38"/>
        <v>MA020711 = MA020711[ str_detect(toupper(V1), ',NIFTY') | str_detect(toupper(V1), ',INDEX,') | str_detect(toupper(V1), ',CNX') ];</v>
      </c>
      <c r="Y125" t="str">
        <f t="shared" si="39"/>
        <v>MA020711 = MA020711[, c('temp', 'INDEX', 'PREVIOUS_CLOSE', 'OPEN', 'HIGH', 'LOW', 'CLOSE', 'GAIN_LOSS') := tstrsplit(V1, ',', fixed= TRUE),];</v>
      </c>
      <c r="Z125" t="str">
        <f t="shared" si="40"/>
        <v>MA020711 = MA020711 [ GAIN_LOSS != 'GAIN/LOSS'];</v>
      </c>
      <c r="AA125" t="str">
        <f t="shared" si="41"/>
        <v>if (curl_fetch_memory('https://www1.nseindia.com/archives/equities/mkt/MA020711.csv')$status_code == 200) {MA020711 = fread('https://www1.nseindia.com/archives/equities/mkt/MA020711.csv', sep='!', header = FALSE); MA020711 = MA020711[ str_detect(toupper(V1), ',NIFTY') | str_detect(toupper(V1), ',INDEX,') | str_detect(toupper(V1), ',CNX') ]; MA020711 = MA020711[, c('temp', 'INDEX', 'PREVIOUS_CLOSE', 'OPEN', 'HIGH', 'LOW', 'CLOSE', 'GAIN_LOSS') := tstrsplit(V1, ',', fixed= TRUE),]; MA020711 = MA020711 [ GAIN_LOSS != 'GAIN/LOSS'];}</v>
      </c>
    </row>
    <row r="126" spans="1:27" hidden="1">
      <c r="A126" s="1">
        <v>40727</v>
      </c>
      <c r="B126" s="2">
        <f t="shared" si="25"/>
        <v>3</v>
      </c>
      <c r="C126" s="2">
        <f t="shared" si="26"/>
        <v>7</v>
      </c>
      <c r="D126">
        <f t="shared" si="27"/>
        <v>2011</v>
      </c>
      <c r="E126" t="str">
        <f t="shared" si="28"/>
        <v>11</v>
      </c>
      <c r="F126" t="str">
        <f t="shared" si="29"/>
        <v>PR030711.zip</v>
      </c>
      <c r="G126" t="str">
        <f t="shared" si="30"/>
        <v>fo03072011.zip</v>
      </c>
      <c r="H126" t="str">
        <f t="shared" si="31"/>
        <v>fo03072011</v>
      </c>
      <c r="I126" t="str">
        <f t="shared" si="32"/>
        <v>op03072011</v>
      </c>
      <c r="J126" s="3" t="s">
        <v>6</v>
      </c>
      <c r="K126" t="s">
        <v>13</v>
      </c>
      <c r="L126" t="s">
        <v>14</v>
      </c>
      <c r="M126" t="s">
        <v>17</v>
      </c>
      <c r="N126" t="str">
        <f t="shared" si="21"/>
        <v>if (curl_fetch_memory('https://www1.nseindia.com/archives/equities/bhavcopy/pr/PR030711.zip')$status_code == 200)</v>
      </c>
      <c r="O126" t="str">
        <f t="shared" si="22"/>
        <v>if (curl_fetch_memory('https://www1.nseindia.com/archives/equities/bhavcopy/pr/PR030711.zip')$status_code == 200) download.file('https://www1.nseindia.com/archives/equities/bhavcopy/pr/PR030711.zip', 'D:\\My-Shares\\source-bhavcopy-zip\\PR030711.zip')</v>
      </c>
      <c r="P126" t="str">
        <f t="shared" si="23"/>
        <v>if (file.exists('D:\\My-Shares\\source-bhavcopy-zip\\PR030711.zip')) {zipped_names = grep('\\.zip', unzip('D:\\My-Shares\\source-bhavcopy-zip\\PR030711.zip', list=TRUE)$Name, ignore.case=TRUE, value=TRUE); unzip(zipfile = 'D:\\My-Shares\\source-bhavcopy-zip\\PR030711.zip', exdir = 'D:\\My-Shares\\source-fno-zip', files=zipped_names);rm(zipped_names);}</v>
      </c>
      <c r="Q126" t="str">
        <f t="shared" si="24"/>
        <v>if (file.exists('D:\\My-Shares\\source-fno-zip\\fo03072011.zip')) {files = unzip('D:\\My-Shares\\source-fno-zip\\fo03072011.zip', list=TRUE)$Name; unzip(zipfile = 'D:\\My-Shares\\source-fno-zip\\fo03072011.zip', exdir = 'D:\\My-Shares\\source-fno-csv', files=files[grepl('^fo[0-9]{8}\\.csv|^op[0-9]{8}\\.csv',files)]);rm(files);}</v>
      </c>
      <c r="R126" t="str">
        <f t="shared" si="33"/>
        <v>if (file.exists('D:\\My-Shares\\source-fno-csv\\fo03072011.csv')) fo03072011 = data.table (read_csv_chunked('D:\\My-Shares\\source-fno-csv\\fo03072011.csv', DataFrameCallback$new(f), chunk_size = 5))</v>
      </c>
      <c r="S126" t="str">
        <f t="shared" si="34"/>
        <v>if (file.exists('D:\\My-Shares\\source-fno-csv\\op03072011.csv')) op03072011 = data.table (read_csv_chunked('D:\\My-Shares\\source-fno-csv\\op03072011.csv', DataFrameCallback$new(f), chunk_size = 5))</v>
      </c>
      <c r="T126" t="str">
        <f t="shared" si="35"/>
        <v>MA030711</v>
      </c>
      <c r="U126" s="3" t="s">
        <v>24</v>
      </c>
      <c r="V126" t="str">
        <f t="shared" si="36"/>
        <v>https://www1.nseindia.com/archives/equities/mkt/MA030711.csv</v>
      </c>
      <c r="W126" t="str">
        <f t="shared" si="37"/>
        <v>MA030711 = fread('https://www1.nseindia.com/archives/equities/mkt/MA030711.csv', sep='!', header = FALSE);</v>
      </c>
      <c r="X126" t="str">
        <f t="shared" si="38"/>
        <v>MA030711 = MA030711[ str_detect(toupper(V1), ',NIFTY') | str_detect(toupper(V1), ',INDEX,') | str_detect(toupper(V1), ',CNX') ];</v>
      </c>
      <c r="Y126" t="str">
        <f t="shared" si="39"/>
        <v>MA030711 = MA030711[, c('temp', 'INDEX', 'PREVIOUS_CLOSE', 'OPEN', 'HIGH', 'LOW', 'CLOSE', 'GAIN_LOSS') := tstrsplit(V1, ',', fixed= TRUE),];</v>
      </c>
      <c r="Z126" t="str">
        <f t="shared" si="40"/>
        <v>MA030711 = MA030711 [ GAIN_LOSS != 'GAIN/LOSS'];</v>
      </c>
      <c r="AA126" t="str">
        <f t="shared" si="41"/>
        <v>if (curl_fetch_memory('https://www1.nseindia.com/archives/equities/mkt/MA030711.csv')$status_code == 200) {MA030711 = fread('https://www1.nseindia.com/archives/equities/mkt/MA030711.csv', sep='!', header = FALSE); MA030711 = MA030711[ str_detect(toupper(V1), ',NIFTY') | str_detect(toupper(V1), ',INDEX,') | str_detect(toupper(V1), ',CNX') ]; MA030711 = MA030711[, c('temp', 'INDEX', 'PREVIOUS_CLOSE', 'OPEN', 'HIGH', 'LOW', 'CLOSE', 'GAIN_LOSS') := tstrsplit(V1, ',', fixed= TRUE),]; MA030711 = MA030711 [ GAIN_LOSS != 'GAIN/LOSS'];}</v>
      </c>
    </row>
    <row r="127" spans="1:27" hidden="1">
      <c r="A127" s="1">
        <v>40728</v>
      </c>
      <c r="B127" s="2">
        <f t="shared" si="25"/>
        <v>4</v>
      </c>
      <c r="C127" s="2">
        <f t="shared" si="26"/>
        <v>7</v>
      </c>
      <c r="D127">
        <f t="shared" si="27"/>
        <v>2011</v>
      </c>
      <c r="E127" t="str">
        <f t="shared" si="28"/>
        <v>11</v>
      </c>
      <c r="F127" t="str">
        <f t="shared" si="29"/>
        <v>PR040711.zip</v>
      </c>
      <c r="G127" t="str">
        <f t="shared" si="30"/>
        <v>fo04072011.zip</v>
      </c>
      <c r="H127" t="str">
        <f t="shared" si="31"/>
        <v>fo04072011</v>
      </c>
      <c r="I127" t="str">
        <f t="shared" si="32"/>
        <v>op04072011</v>
      </c>
      <c r="J127" s="3" t="s">
        <v>6</v>
      </c>
      <c r="K127" t="s">
        <v>13</v>
      </c>
      <c r="L127" t="s">
        <v>14</v>
      </c>
      <c r="M127" t="s">
        <v>17</v>
      </c>
      <c r="N127" t="str">
        <f t="shared" si="21"/>
        <v>if (curl_fetch_memory('https://www1.nseindia.com/archives/equities/bhavcopy/pr/PR040711.zip')$status_code == 200)</v>
      </c>
      <c r="O127" t="str">
        <f t="shared" si="22"/>
        <v>if (curl_fetch_memory('https://www1.nseindia.com/archives/equities/bhavcopy/pr/PR040711.zip')$status_code == 200) download.file('https://www1.nseindia.com/archives/equities/bhavcopy/pr/PR040711.zip', 'D:\\My-Shares\\source-bhavcopy-zip\\PR040711.zip')</v>
      </c>
      <c r="P127" t="str">
        <f t="shared" si="23"/>
        <v>if (file.exists('D:\\My-Shares\\source-bhavcopy-zip\\PR040711.zip')) {zipped_names = grep('\\.zip', unzip('D:\\My-Shares\\source-bhavcopy-zip\\PR040711.zip', list=TRUE)$Name, ignore.case=TRUE, value=TRUE); unzip(zipfile = 'D:\\My-Shares\\source-bhavcopy-zip\\PR040711.zip', exdir = 'D:\\My-Shares\\source-fno-zip', files=zipped_names);rm(zipped_names);}</v>
      </c>
      <c r="Q127" t="str">
        <f t="shared" si="24"/>
        <v>if (file.exists('D:\\My-Shares\\source-fno-zip\\fo04072011.zip')) {files = unzip('D:\\My-Shares\\source-fno-zip\\fo04072011.zip', list=TRUE)$Name; unzip(zipfile = 'D:\\My-Shares\\source-fno-zip\\fo04072011.zip', exdir = 'D:\\My-Shares\\source-fno-csv', files=files[grepl('^fo[0-9]{8}\\.csv|^op[0-9]{8}\\.csv',files)]);rm(files);}</v>
      </c>
      <c r="R127" t="str">
        <f t="shared" si="33"/>
        <v>if (file.exists('D:\\My-Shares\\source-fno-csv\\fo04072011.csv')) fo04072011 = data.table (read_csv_chunked('D:\\My-Shares\\source-fno-csv\\fo04072011.csv', DataFrameCallback$new(f), chunk_size = 5))</v>
      </c>
      <c r="S127" t="str">
        <f t="shared" si="34"/>
        <v>if (file.exists('D:\\My-Shares\\source-fno-csv\\op04072011.csv')) op04072011 = data.table (read_csv_chunked('D:\\My-Shares\\source-fno-csv\\op04072011.csv', DataFrameCallback$new(f), chunk_size = 5))</v>
      </c>
      <c r="T127" t="str">
        <f t="shared" si="35"/>
        <v>MA040711</v>
      </c>
      <c r="U127" s="3" t="s">
        <v>24</v>
      </c>
      <c r="V127" t="str">
        <f t="shared" si="36"/>
        <v>https://www1.nseindia.com/archives/equities/mkt/MA040711.csv</v>
      </c>
      <c r="W127" t="str">
        <f t="shared" si="37"/>
        <v>MA040711 = fread('https://www1.nseindia.com/archives/equities/mkt/MA040711.csv', sep='!', header = FALSE);</v>
      </c>
      <c r="X127" t="str">
        <f t="shared" si="38"/>
        <v>MA040711 = MA040711[ str_detect(toupper(V1), ',NIFTY') | str_detect(toupper(V1), ',INDEX,') | str_detect(toupper(V1), ',CNX') ];</v>
      </c>
      <c r="Y127" t="str">
        <f t="shared" si="39"/>
        <v>MA040711 = MA040711[, c('temp', 'INDEX', 'PREVIOUS_CLOSE', 'OPEN', 'HIGH', 'LOW', 'CLOSE', 'GAIN_LOSS') := tstrsplit(V1, ',', fixed= TRUE),];</v>
      </c>
      <c r="Z127" t="str">
        <f t="shared" si="40"/>
        <v>MA040711 = MA040711 [ GAIN_LOSS != 'GAIN/LOSS'];</v>
      </c>
      <c r="AA127" t="str">
        <f t="shared" si="41"/>
        <v>if (curl_fetch_memory('https://www1.nseindia.com/archives/equities/mkt/MA040711.csv')$status_code == 200) {MA040711 = fread('https://www1.nseindia.com/archives/equities/mkt/MA040711.csv', sep='!', header = FALSE); MA040711 = MA040711[ str_detect(toupper(V1), ',NIFTY') | str_detect(toupper(V1), ',INDEX,') | str_detect(toupper(V1), ',CNX') ]; MA040711 = MA040711[, c('temp', 'INDEX', 'PREVIOUS_CLOSE', 'OPEN', 'HIGH', 'LOW', 'CLOSE', 'GAIN_LOSS') := tstrsplit(V1, ',', fixed= TRUE),]; MA040711 = MA040711 [ GAIN_LOSS != 'GAIN/LOSS'];}</v>
      </c>
    </row>
    <row r="128" spans="1:27" hidden="1">
      <c r="A128" s="1">
        <v>40729</v>
      </c>
      <c r="B128" s="2">
        <f t="shared" si="25"/>
        <v>5</v>
      </c>
      <c r="C128" s="2">
        <f t="shared" si="26"/>
        <v>7</v>
      </c>
      <c r="D128">
        <f t="shared" si="27"/>
        <v>2011</v>
      </c>
      <c r="E128" t="str">
        <f t="shared" si="28"/>
        <v>11</v>
      </c>
      <c r="F128" t="str">
        <f t="shared" si="29"/>
        <v>PR050711.zip</v>
      </c>
      <c r="G128" t="str">
        <f t="shared" si="30"/>
        <v>fo05072011.zip</v>
      </c>
      <c r="H128" t="str">
        <f t="shared" si="31"/>
        <v>fo05072011</v>
      </c>
      <c r="I128" t="str">
        <f t="shared" si="32"/>
        <v>op05072011</v>
      </c>
      <c r="J128" s="3" t="s">
        <v>6</v>
      </c>
      <c r="K128" t="s">
        <v>13</v>
      </c>
      <c r="L128" t="s">
        <v>14</v>
      </c>
      <c r="M128" t="s">
        <v>17</v>
      </c>
      <c r="N128" t="str">
        <f t="shared" si="21"/>
        <v>if (curl_fetch_memory('https://www1.nseindia.com/archives/equities/bhavcopy/pr/PR050711.zip')$status_code == 200)</v>
      </c>
      <c r="O128" t="str">
        <f t="shared" si="22"/>
        <v>if (curl_fetch_memory('https://www1.nseindia.com/archives/equities/bhavcopy/pr/PR050711.zip')$status_code == 200) download.file('https://www1.nseindia.com/archives/equities/bhavcopy/pr/PR050711.zip', 'D:\\My-Shares\\source-bhavcopy-zip\\PR050711.zip')</v>
      </c>
      <c r="P128" t="str">
        <f t="shared" si="23"/>
        <v>if (file.exists('D:\\My-Shares\\source-bhavcopy-zip\\PR050711.zip')) {zipped_names = grep('\\.zip', unzip('D:\\My-Shares\\source-bhavcopy-zip\\PR050711.zip', list=TRUE)$Name, ignore.case=TRUE, value=TRUE); unzip(zipfile = 'D:\\My-Shares\\source-bhavcopy-zip\\PR050711.zip', exdir = 'D:\\My-Shares\\source-fno-zip', files=zipped_names);rm(zipped_names);}</v>
      </c>
      <c r="Q128" t="str">
        <f t="shared" si="24"/>
        <v>if (file.exists('D:\\My-Shares\\source-fno-zip\\fo05072011.zip')) {files = unzip('D:\\My-Shares\\source-fno-zip\\fo05072011.zip', list=TRUE)$Name; unzip(zipfile = 'D:\\My-Shares\\source-fno-zip\\fo05072011.zip', exdir = 'D:\\My-Shares\\source-fno-csv', files=files[grepl('^fo[0-9]{8}\\.csv|^op[0-9]{8}\\.csv',files)]);rm(files);}</v>
      </c>
      <c r="R128" t="str">
        <f t="shared" si="33"/>
        <v>if (file.exists('D:\\My-Shares\\source-fno-csv\\fo05072011.csv')) fo05072011 = data.table (read_csv_chunked('D:\\My-Shares\\source-fno-csv\\fo05072011.csv', DataFrameCallback$new(f), chunk_size = 5))</v>
      </c>
      <c r="S128" t="str">
        <f t="shared" si="34"/>
        <v>if (file.exists('D:\\My-Shares\\source-fno-csv\\op05072011.csv')) op05072011 = data.table (read_csv_chunked('D:\\My-Shares\\source-fno-csv\\op05072011.csv', DataFrameCallback$new(f), chunk_size = 5))</v>
      </c>
      <c r="T128" t="str">
        <f t="shared" si="35"/>
        <v>MA050711</v>
      </c>
      <c r="U128" s="3" t="s">
        <v>24</v>
      </c>
      <c r="V128" t="str">
        <f t="shared" si="36"/>
        <v>https://www1.nseindia.com/archives/equities/mkt/MA050711.csv</v>
      </c>
      <c r="W128" t="str">
        <f t="shared" si="37"/>
        <v>MA050711 = fread('https://www1.nseindia.com/archives/equities/mkt/MA050711.csv', sep='!', header = FALSE);</v>
      </c>
      <c r="X128" t="str">
        <f t="shared" si="38"/>
        <v>MA050711 = MA050711[ str_detect(toupper(V1), ',NIFTY') | str_detect(toupper(V1), ',INDEX,') | str_detect(toupper(V1), ',CNX') ];</v>
      </c>
      <c r="Y128" t="str">
        <f t="shared" si="39"/>
        <v>MA050711 = MA050711[, c('temp', 'INDEX', 'PREVIOUS_CLOSE', 'OPEN', 'HIGH', 'LOW', 'CLOSE', 'GAIN_LOSS') := tstrsplit(V1, ',', fixed= TRUE),];</v>
      </c>
      <c r="Z128" t="str">
        <f t="shared" si="40"/>
        <v>MA050711 = MA050711 [ GAIN_LOSS != 'GAIN/LOSS'];</v>
      </c>
      <c r="AA128" t="str">
        <f t="shared" si="41"/>
        <v>if (curl_fetch_memory('https://www1.nseindia.com/archives/equities/mkt/MA050711.csv')$status_code == 200) {MA050711 = fread('https://www1.nseindia.com/archives/equities/mkt/MA050711.csv', sep='!', header = FALSE); MA050711 = MA050711[ str_detect(toupper(V1), ',NIFTY') | str_detect(toupper(V1), ',INDEX,') | str_detect(toupper(V1), ',CNX') ]; MA050711 = MA050711[, c('temp', 'INDEX', 'PREVIOUS_CLOSE', 'OPEN', 'HIGH', 'LOW', 'CLOSE', 'GAIN_LOSS') := tstrsplit(V1, ',', fixed= TRUE),]; MA050711 = MA050711 [ GAIN_LOSS != 'GAIN/LOSS'];}</v>
      </c>
    </row>
    <row r="129" spans="1:27" hidden="1">
      <c r="A129" s="1">
        <v>40730</v>
      </c>
      <c r="B129" s="2">
        <f t="shared" si="25"/>
        <v>6</v>
      </c>
      <c r="C129" s="2">
        <f t="shared" si="26"/>
        <v>7</v>
      </c>
      <c r="D129">
        <f t="shared" si="27"/>
        <v>2011</v>
      </c>
      <c r="E129" t="str">
        <f t="shared" si="28"/>
        <v>11</v>
      </c>
      <c r="F129" t="str">
        <f t="shared" si="29"/>
        <v>PR060711.zip</v>
      </c>
      <c r="G129" t="str">
        <f t="shared" si="30"/>
        <v>fo06072011.zip</v>
      </c>
      <c r="H129" t="str">
        <f t="shared" si="31"/>
        <v>fo06072011</v>
      </c>
      <c r="I129" t="str">
        <f t="shared" si="32"/>
        <v>op06072011</v>
      </c>
      <c r="J129" s="3" t="s">
        <v>6</v>
      </c>
      <c r="K129" t="s">
        <v>13</v>
      </c>
      <c r="L129" t="s">
        <v>14</v>
      </c>
      <c r="M129" t="s">
        <v>17</v>
      </c>
      <c r="N129" t="str">
        <f t="shared" si="21"/>
        <v>if (curl_fetch_memory('https://www1.nseindia.com/archives/equities/bhavcopy/pr/PR060711.zip')$status_code == 200)</v>
      </c>
      <c r="O129" t="str">
        <f t="shared" si="22"/>
        <v>if (curl_fetch_memory('https://www1.nseindia.com/archives/equities/bhavcopy/pr/PR060711.zip')$status_code == 200) download.file('https://www1.nseindia.com/archives/equities/bhavcopy/pr/PR060711.zip', 'D:\\My-Shares\\source-bhavcopy-zip\\PR060711.zip')</v>
      </c>
      <c r="P129" t="str">
        <f t="shared" si="23"/>
        <v>if (file.exists('D:\\My-Shares\\source-bhavcopy-zip\\PR060711.zip')) {zipped_names = grep('\\.zip', unzip('D:\\My-Shares\\source-bhavcopy-zip\\PR060711.zip', list=TRUE)$Name, ignore.case=TRUE, value=TRUE); unzip(zipfile = 'D:\\My-Shares\\source-bhavcopy-zip\\PR060711.zip', exdir = 'D:\\My-Shares\\source-fno-zip', files=zipped_names);rm(zipped_names);}</v>
      </c>
      <c r="Q129" t="str">
        <f t="shared" si="24"/>
        <v>if (file.exists('D:\\My-Shares\\source-fno-zip\\fo06072011.zip')) {files = unzip('D:\\My-Shares\\source-fno-zip\\fo06072011.zip', list=TRUE)$Name; unzip(zipfile = 'D:\\My-Shares\\source-fno-zip\\fo06072011.zip', exdir = 'D:\\My-Shares\\source-fno-csv', files=files[grepl('^fo[0-9]{8}\\.csv|^op[0-9]{8}\\.csv',files)]);rm(files);}</v>
      </c>
      <c r="R129" t="str">
        <f t="shared" si="33"/>
        <v>if (file.exists('D:\\My-Shares\\source-fno-csv\\fo06072011.csv')) fo06072011 = data.table (read_csv_chunked('D:\\My-Shares\\source-fno-csv\\fo06072011.csv', DataFrameCallback$new(f), chunk_size = 5))</v>
      </c>
      <c r="S129" t="str">
        <f t="shared" si="34"/>
        <v>if (file.exists('D:\\My-Shares\\source-fno-csv\\op06072011.csv')) op06072011 = data.table (read_csv_chunked('D:\\My-Shares\\source-fno-csv\\op06072011.csv', DataFrameCallback$new(f), chunk_size = 5))</v>
      </c>
      <c r="T129" t="str">
        <f t="shared" si="35"/>
        <v>MA060711</v>
      </c>
      <c r="U129" s="3" t="s">
        <v>24</v>
      </c>
      <c r="V129" t="str">
        <f t="shared" si="36"/>
        <v>https://www1.nseindia.com/archives/equities/mkt/MA060711.csv</v>
      </c>
      <c r="W129" t="str">
        <f t="shared" si="37"/>
        <v>MA060711 = fread('https://www1.nseindia.com/archives/equities/mkt/MA060711.csv', sep='!', header = FALSE);</v>
      </c>
      <c r="X129" t="str">
        <f t="shared" si="38"/>
        <v>MA060711 = MA060711[ str_detect(toupper(V1), ',NIFTY') | str_detect(toupper(V1), ',INDEX,') | str_detect(toupper(V1), ',CNX') ];</v>
      </c>
      <c r="Y129" t="str">
        <f t="shared" si="39"/>
        <v>MA060711 = MA060711[, c('temp', 'INDEX', 'PREVIOUS_CLOSE', 'OPEN', 'HIGH', 'LOW', 'CLOSE', 'GAIN_LOSS') := tstrsplit(V1, ',', fixed= TRUE),];</v>
      </c>
      <c r="Z129" t="str">
        <f t="shared" si="40"/>
        <v>MA060711 = MA060711 [ GAIN_LOSS != 'GAIN/LOSS'];</v>
      </c>
      <c r="AA129" t="str">
        <f t="shared" si="41"/>
        <v>if (curl_fetch_memory('https://www1.nseindia.com/archives/equities/mkt/MA060711.csv')$status_code == 200) {MA060711 = fread('https://www1.nseindia.com/archives/equities/mkt/MA060711.csv', sep='!', header = FALSE); MA060711 = MA060711[ str_detect(toupper(V1), ',NIFTY') | str_detect(toupper(V1), ',INDEX,') | str_detect(toupper(V1), ',CNX') ]; MA060711 = MA060711[, c('temp', 'INDEX', 'PREVIOUS_CLOSE', 'OPEN', 'HIGH', 'LOW', 'CLOSE', 'GAIN_LOSS') := tstrsplit(V1, ',', fixed= TRUE),]; MA060711 = MA060711 [ GAIN_LOSS != 'GAIN/LOSS'];}</v>
      </c>
    </row>
    <row r="130" spans="1:27" hidden="1">
      <c r="A130" s="1">
        <v>40731</v>
      </c>
      <c r="B130" s="2">
        <f t="shared" si="25"/>
        <v>7</v>
      </c>
      <c r="C130" s="2">
        <f t="shared" si="26"/>
        <v>7</v>
      </c>
      <c r="D130">
        <f t="shared" si="27"/>
        <v>2011</v>
      </c>
      <c r="E130" t="str">
        <f t="shared" si="28"/>
        <v>11</v>
      </c>
      <c r="F130" t="str">
        <f t="shared" si="29"/>
        <v>PR070711.zip</v>
      </c>
      <c r="G130" t="str">
        <f t="shared" si="30"/>
        <v>fo07072011.zip</v>
      </c>
      <c r="H130" t="str">
        <f t="shared" si="31"/>
        <v>fo07072011</v>
      </c>
      <c r="I130" t="str">
        <f t="shared" si="32"/>
        <v>op07072011</v>
      </c>
      <c r="J130" s="3" t="s">
        <v>6</v>
      </c>
      <c r="K130" t="s">
        <v>13</v>
      </c>
      <c r="L130" t="s">
        <v>14</v>
      </c>
      <c r="M130" t="s">
        <v>17</v>
      </c>
      <c r="N130" t="str">
        <f t="shared" ref="N130:N193" si="42">CONCATENATE("if (curl_fetch_memory('", J130, F130, "')$status_code == 200)")</f>
        <v>if (curl_fetch_memory('https://www1.nseindia.com/archives/equities/bhavcopy/pr/PR070711.zip')$status_code == 200)</v>
      </c>
      <c r="O130" t="str">
        <f t="shared" ref="O130:O193" si="43">CONCATENATE(N130, " download.file('", J130, F130, "', '", K130, F130, "')")</f>
        <v>if (curl_fetch_memory('https://www1.nseindia.com/archives/equities/bhavcopy/pr/PR070711.zip')$status_code == 200) download.file('https://www1.nseindia.com/archives/equities/bhavcopy/pr/PR070711.zip', 'D:\\My-Shares\\source-bhavcopy-zip\\PR070711.zip')</v>
      </c>
      <c r="P130" t="str">
        <f t="shared" ref="P130:P193" si="44">CONCATENATE("if (file.exists('", K130,F130, "')) {zipped_names = grep('\\.zip', unzip('", K130, F130,  "', list=TRUE)$Name, ignore.case=TRUE, value=TRUE); unzip(zipfile = '", K130, F130, "', exdir = '", L130, "', files=zipped_names);rm(zipped_names);}")</f>
        <v>if (file.exists('D:\\My-Shares\\source-bhavcopy-zip\\PR070711.zip')) {zipped_names = grep('\\.zip', unzip('D:\\My-Shares\\source-bhavcopy-zip\\PR070711.zip', list=TRUE)$Name, ignore.case=TRUE, value=TRUE); unzip(zipfile = 'D:\\My-Shares\\source-bhavcopy-zip\\PR070711.zip', exdir = 'D:\\My-Shares\\source-fno-zip', files=zipped_names);rm(zipped_names);}</v>
      </c>
      <c r="Q130" t="str">
        <f t="shared" ref="Q130:Q193" si="45">CONCATENATE("if (file.exists('", L130, "\\", G130, "')) {files = unzip('", L130, "\\", G130,  "', list=TRUE)$Name; unzip(zipfile = '", L130, "\\", G130, "', exdir = '", M130, "', files=files[grepl('^fo[0-9]{8}\\.csv|^op[0-9]{8}\\.csv',files)]);rm(files);}")</f>
        <v>if (file.exists('D:\\My-Shares\\source-fno-zip\\fo07072011.zip')) {files = unzip('D:\\My-Shares\\source-fno-zip\\fo07072011.zip', list=TRUE)$Name; unzip(zipfile = 'D:\\My-Shares\\source-fno-zip\\fo07072011.zip', exdir = 'D:\\My-Shares\\source-fno-csv', files=files[grepl('^fo[0-9]{8}\\.csv|^op[0-9]{8}\\.csv',files)]);rm(files);}</v>
      </c>
      <c r="R130" t="str">
        <f t="shared" si="33"/>
        <v>if (file.exists('D:\\My-Shares\\source-fno-csv\\fo07072011.csv')) fo07072011 = data.table (read_csv_chunked('D:\\My-Shares\\source-fno-csv\\fo07072011.csv', DataFrameCallback$new(f), chunk_size = 5))</v>
      </c>
      <c r="S130" t="str">
        <f t="shared" si="34"/>
        <v>if (file.exists('D:\\My-Shares\\source-fno-csv\\op07072011.csv')) op07072011 = data.table (read_csv_chunked('D:\\My-Shares\\source-fno-csv\\op07072011.csv', DataFrameCallback$new(f), chunk_size = 5))</v>
      </c>
      <c r="T130" t="str">
        <f t="shared" si="35"/>
        <v>MA070711</v>
      </c>
      <c r="U130" s="3" t="s">
        <v>24</v>
      </c>
      <c r="V130" t="str">
        <f t="shared" si="36"/>
        <v>https://www1.nseindia.com/archives/equities/mkt/MA070711.csv</v>
      </c>
      <c r="W130" t="str">
        <f t="shared" si="37"/>
        <v>MA070711 = fread('https://www1.nseindia.com/archives/equities/mkt/MA070711.csv', sep='!', header = FALSE);</v>
      </c>
      <c r="X130" t="str">
        <f t="shared" si="38"/>
        <v>MA070711 = MA070711[ str_detect(toupper(V1), ',NIFTY') | str_detect(toupper(V1), ',INDEX,') | str_detect(toupper(V1), ',CNX') ];</v>
      </c>
      <c r="Y130" t="str">
        <f t="shared" si="39"/>
        <v>MA070711 = MA070711[, c('temp', 'INDEX', 'PREVIOUS_CLOSE', 'OPEN', 'HIGH', 'LOW', 'CLOSE', 'GAIN_LOSS') := tstrsplit(V1, ',', fixed= TRUE),];</v>
      </c>
      <c r="Z130" t="str">
        <f t="shared" si="40"/>
        <v>MA070711 = MA070711 [ GAIN_LOSS != 'GAIN/LOSS'];</v>
      </c>
      <c r="AA130" t="str">
        <f t="shared" si="41"/>
        <v>if (curl_fetch_memory('https://www1.nseindia.com/archives/equities/mkt/MA070711.csv')$status_code == 200) {MA070711 = fread('https://www1.nseindia.com/archives/equities/mkt/MA070711.csv', sep='!', header = FALSE); MA070711 = MA070711[ str_detect(toupper(V1), ',NIFTY') | str_detect(toupper(V1), ',INDEX,') | str_detect(toupper(V1), ',CNX') ]; MA070711 = MA070711[, c('temp', 'INDEX', 'PREVIOUS_CLOSE', 'OPEN', 'HIGH', 'LOW', 'CLOSE', 'GAIN_LOSS') := tstrsplit(V1, ',', fixed= TRUE),]; MA070711 = MA070711 [ GAIN_LOSS != 'GAIN/LOSS'];}</v>
      </c>
    </row>
    <row r="131" spans="1:27" hidden="1">
      <c r="A131" s="1">
        <v>40732</v>
      </c>
      <c r="B131" s="2">
        <f t="shared" ref="B131:B194" si="46">DAY(A131)</f>
        <v>8</v>
      </c>
      <c r="C131" s="2">
        <f t="shared" ref="C131:C194" si="47">MONTH(A131)</f>
        <v>7</v>
      </c>
      <c r="D131">
        <f t="shared" ref="D131:D194" si="48">YEAR(A131)</f>
        <v>2011</v>
      </c>
      <c r="E131" t="str">
        <f t="shared" ref="E131:E194" si="49">TEXT(A131,"yy")</f>
        <v>11</v>
      </c>
      <c r="F131" t="str">
        <f t="shared" ref="F131:F194" si="50">CONCATENATE("PR", TEXT(B131, "00"), TEXT(C131, "00"),E131, ".zip")</f>
        <v>PR080711.zip</v>
      </c>
      <c r="G131" t="str">
        <f t="shared" ref="G131:G194" si="51">CONCATENATE("fo", TEXT(B131, "00"), TEXT(C131, "00"),D131, ".zip")</f>
        <v>fo08072011.zip</v>
      </c>
      <c r="H131" t="str">
        <f t="shared" ref="H131:H194" si="52">CONCATENATE("fo", TEXT(B131, "00"), TEXT(C131, "00"),D131)</f>
        <v>fo08072011</v>
      </c>
      <c r="I131" t="str">
        <f t="shared" ref="I131:I194" si="53">CONCATENATE("op", TEXT(B131, "00"), TEXT(C131, "00"),D131)</f>
        <v>op08072011</v>
      </c>
      <c r="J131" s="3" t="s">
        <v>6</v>
      </c>
      <c r="K131" t="s">
        <v>13</v>
      </c>
      <c r="L131" t="s">
        <v>14</v>
      </c>
      <c r="M131" t="s">
        <v>17</v>
      </c>
      <c r="N131" t="str">
        <f t="shared" si="42"/>
        <v>if (curl_fetch_memory('https://www1.nseindia.com/archives/equities/bhavcopy/pr/PR080711.zip')$status_code == 200)</v>
      </c>
      <c r="O131" t="str">
        <f t="shared" si="43"/>
        <v>if (curl_fetch_memory('https://www1.nseindia.com/archives/equities/bhavcopy/pr/PR080711.zip')$status_code == 200) download.file('https://www1.nseindia.com/archives/equities/bhavcopy/pr/PR080711.zip', 'D:\\My-Shares\\source-bhavcopy-zip\\PR080711.zip')</v>
      </c>
      <c r="P131" t="str">
        <f t="shared" si="44"/>
        <v>if (file.exists('D:\\My-Shares\\source-bhavcopy-zip\\PR080711.zip')) {zipped_names = grep('\\.zip', unzip('D:\\My-Shares\\source-bhavcopy-zip\\PR080711.zip', list=TRUE)$Name, ignore.case=TRUE, value=TRUE); unzip(zipfile = 'D:\\My-Shares\\source-bhavcopy-zip\\PR080711.zip', exdir = 'D:\\My-Shares\\source-fno-zip', files=zipped_names);rm(zipped_names);}</v>
      </c>
      <c r="Q131" t="str">
        <f t="shared" si="45"/>
        <v>if (file.exists('D:\\My-Shares\\source-fno-zip\\fo08072011.zip')) {files = unzip('D:\\My-Shares\\source-fno-zip\\fo08072011.zip', list=TRUE)$Name; unzip(zipfile = 'D:\\My-Shares\\source-fno-zip\\fo08072011.zip', exdir = 'D:\\My-Shares\\source-fno-csv', files=files[grepl('^fo[0-9]{8}\\.csv|^op[0-9]{8}\\.csv',files)]);rm(files);}</v>
      </c>
      <c r="R131" t="str">
        <f t="shared" ref="R131:R194" si="54">CONCATENATE("if (file.exists('", M131, "\\", H131, ".csv')) ", H131, " = data.table (read_csv_chunked('", M131, "\\", H131, ".csv', DataFrameCallback$new(f), chunk_size = 5))")</f>
        <v>if (file.exists('D:\\My-Shares\\source-fno-csv\\fo08072011.csv')) fo08072011 = data.table (read_csv_chunked('D:\\My-Shares\\source-fno-csv\\fo08072011.csv', DataFrameCallback$new(f), chunk_size = 5))</v>
      </c>
      <c r="S131" t="str">
        <f t="shared" ref="S131:S194" si="55">CONCATENATE("if (file.exists('", M131, "\\", I131, ".csv')) ", I131, " = data.table (read_csv_chunked('", M131, "\\", I131, ".csv', DataFrameCallback$new(f), chunk_size = 5))")</f>
        <v>if (file.exists('D:\\My-Shares\\source-fno-csv\\op08072011.csv')) op08072011 = data.table (read_csv_chunked('D:\\My-Shares\\source-fno-csv\\op08072011.csv', DataFrameCallback$new(f), chunk_size = 5))</v>
      </c>
      <c r="T131" t="str">
        <f t="shared" ref="T131:T194" si="56">CONCATENATE("MA", TEXT(B131, "00"),TEXT(C131, "00"),TEXT(E131, "00"))</f>
        <v>MA080711</v>
      </c>
      <c r="U131" s="3" t="s">
        <v>24</v>
      </c>
      <c r="V131" t="str">
        <f t="shared" ref="V131:V194" si="57">CONCATENATE(U131, T131, ".csv")</f>
        <v>https://www1.nseindia.com/archives/equities/mkt/MA080711.csv</v>
      </c>
      <c r="W131" t="str">
        <f t="shared" ref="W131:W194" si="58">CONCATENATE(T131, " = fread('", V131, "', sep='!', header = FALSE);")</f>
        <v>MA080711 = fread('https://www1.nseindia.com/archives/equities/mkt/MA080711.csv', sep='!', header = FALSE);</v>
      </c>
      <c r="X131" t="str">
        <f t="shared" ref="X131:X194" si="59">CONCATENATE(T131, " = ", T131, "[ str_detect(toupper(V1), ',NIFTY') | str_detect(toupper(V1), ',INDEX,') | str_detect(toupper(V1), ',CNX') ];")</f>
        <v>MA080711 = MA080711[ str_detect(toupper(V1), ',NIFTY') | str_detect(toupper(V1), ',INDEX,') | str_detect(toupper(V1), ',CNX') ];</v>
      </c>
      <c r="Y131" t="str">
        <f t="shared" ref="Y131:Y194" si="60">CONCATENATE(T131, " = ", T131, "[, c('temp', 'INDEX', 'PREVIOUS_CLOSE', 'OPEN', 'HIGH', 'LOW', 'CLOSE', 'GAIN_LOSS') := tstrsplit(V1, ',', fixed= TRUE),];")</f>
        <v>MA080711 = MA080711[, c('temp', 'INDEX', 'PREVIOUS_CLOSE', 'OPEN', 'HIGH', 'LOW', 'CLOSE', 'GAIN_LOSS') := tstrsplit(V1, ',', fixed= TRUE),];</v>
      </c>
      <c r="Z131" t="str">
        <f t="shared" ref="Z131:Z194" si="61">CONCATENATE(T131, " = ", T131, " [ GAIN_LOSS != 'GAIN/LOSS'];")</f>
        <v>MA080711 = MA080711 [ GAIN_LOSS != 'GAIN/LOSS'];</v>
      </c>
      <c r="AA131" t="str">
        <f t="shared" ref="AA131:AA194" si="62">CONCATENATE("if (curl_fetch_memory('", V131, "')$status_code == 200) {", W131," ", X131, " ",Y131," ", Z131, "}")</f>
        <v>if (curl_fetch_memory('https://www1.nseindia.com/archives/equities/mkt/MA080711.csv')$status_code == 200) {MA080711 = fread('https://www1.nseindia.com/archives/equities/mkt/MA080711.csv', sep='!', header = FALSE); MA080711 = MA080711[ str_detect(toupper(V1), ',NIFTY') | str_detect(toupper(V1), ',INDEX,') | str_detect(toupper(V1), ',CNX') ]; MA080711 = MA080711[, c('temp', 'INDEX', 'PREVIOUS_CLOSE', 'OPEN', 'HIGH', 'LOW', 'CLOSE', 'GAIN_LOSS') := tstrsplit(V1, ',', fixed= TRUE),]; MA080711 = MA080711 [ GAIN_LOSS != 'GAIN/LOSS'];}</v>
      </c>
    </row>
    <row r="132" spans="1:27" hidden="1">
      <c r="A132" s="1">
        <v>40733</v>
      </c>
      <c r="B132" s="2">
        <f t="shared" si="46"/>
        <v>9</v>
      </c>
      <c r="C132" s="2">
        <f t="shared" si="47"/>
        <v>7</v>
      </c>
      <c r="D132">
        <f t="shared" si="48"/>
        <v>2011</v>
      </c>
      <c r="E132" t="str">
        <f t="shared" si="49"/>
        <v>11</v>
      </c>
      <c r="F132" t="str">
        <f t="shared" si="50"/>
        <v>PR090711.zip</v>
      </c>
      <c r="G132" t="str">
        <f t="shared" si="51"/>
        <v>fo09072011.zip</v>
      </c>
      <c r="H132" t="str">
        <f t="shared" si="52"/>
        <v>fo09072011</v>
      </c>
      <c r="I132" t="str">
        <f t="shared" si="53"/>
        <v>op09072011</v>
      </c>
      <c r="J132" s="3" t="s">
        <v>6</v>
      </c>
      <c r="K132" t="s">
        <v>13</v>
      </c>
      <c r="L132" t="s">
        <v>14</v>
      </c>
      <c r="M132" t="s">
        <v>17</v>
      </c>
      <c r="N132" t="str">
        <f t="shared" si="42"/>
        <v>if (curl_fetch_memory('https://www1.nseindia.com/archives/equities/bhavcopy/pr/PR090711.zip')$status_code == 200)</v>
      </c>
      <c r="O132" t="str">
        <f t="shared" si="43"/>
        <v>if (curl_fetch_memory('https://www1.nseindia.com/archives/equities/bhavcopy/pr/PR090711.zip')$status_code == 200) download.file('https://www1.nseindia.com/archives/equities/bhavcopy/pr/PR090711.zip', 'D:\\My-Shares\\source-bhavcopy-zip\\PR090711.zip')</v>
      </c>
      <c r="P132" t="str">
        <f t="shared" si="44"/>
        <v>if (file.exists('D:\\My-Shares\\source-bhavcopy-zip\\PR090711.zip')) {zipped_names = grep('\\.zip', unzip('D:\\My-Shares\\source-bhavcopy-zip\\PR090711.zip', list=TRUE)$Name, ignore.case=TRUE, value=TRUE); unzip(zipfile = 'D:\\My-Shares\\source-bhavcopy-zip\\PR090711.zip', exdir = 'D:\\My-Shares\\source-fno-zip', files=zipped_names);rm(zipped_names);}</v>
      </c>
      <c r="Q132" t="str">
        <f t="shared" si="45"/>
        <v>if (file.exists('D:\\My-Shares\\source-fno-zip\\fo09072011.zip')) {files = unzip('D:\\My-Shares\\source-fno-zip\\fo09072011.zip', list=TRUE)$Name; unzip(zipfile = 'D:\\My-Shares\\source-fno-zip\\fo09072011.zip', exdir = 'D:\\My-Shares\\source-fno-csv', files=files[grepl('^fo[0-9]{8}\\.csv|^op[0-9]{8}\\.csv',files)]);rm(files);}</v>
      </c>
      <c r="R132" t="str">
        <f t="shared" si="54"/>
        <v>if (file.exists('D:\\My-Shares\\source-fno-csv\\fo09072011.csv')) fo09072011 = data.table (read_csv_chunked('D:\\My-Shares\\source-fno-csv\\fo09072011.csv', DataFrameCallback$new(f), chunk_size = 5))</v>
      </c>
      <c r="S132" t="str">
        <f t="shared" si="55"/>
        <v>if (file.exists('D:\\My-Shares\\source-fno-csv\\op09072011.csv')) op09072011 = data.table (read_csv_chunked('D:\\My-Shares\\source-fno-csv\\op09072011.csv', DataFrameCallback$new(f), chunk_size = 5))</v>
      </c>
      <c r="T132" t="str">
        <f t="shared" si="56"/>
        <v>MA090711</v>
      </c>
      <c r="U132" s="3" t="s">
        <v>24</v>
      </c>
      <c r="V132" t="str">
        <f t="shared" si="57"/>
        <v>https://www1.nseindia.com/archives/equities/mkt/MA090711.csv</v>
      </c>
      <c r="W132" t="str">
        <f t="shared" si="58"/>
        <v>MA090711 = fread('https://www1.nseindia.com/archives/equities/mkt/MA090711.csv', sep='!', header = FALSE);</v>
      </c>
      <c r="X132" t="str">
        <f t="shared" si="59"/>
        <v>MA090711 = MA090711[ str_detect(toupper(V1), ',NIFTY') | str_detect(toupper(V1), ',INDEX,') | str_detect(toupper(V1), ',CNX') ];</v>
      </c>
      <c r="Y132" t="str">
        <f t="shared" si="60"/>
        <v>MA090711 = MA090711[, c('temp', 'INDEX', 'PREVIOUS_CLOSE', 'OPEN', 'HIGH', 'LOW', 'CLOSE', 'GAIN_LOSS') := tstrsplit(V1, ',', fixed= TRUE),];</v>
      </c>
      <c r="Z132" t="str">
        <f t="shared" si="61"/>
        <v>MA090711 = MA090711 [ GAIN_LOSS != 'GAIN/LOSS'];</v>
      </c>
      <c r="AA132" t="str">
        <f t="shared" si="62"/>
        <v>if (curl_fetch_memory('https://www1.nseindia.com/archives/equities/mkt/MA090711.csv')$status_code == 200) {MA090711 = fread('https://www1.nseindia.com/archives/equities/mkt/MA090711.csv', sep='!', header = FALSE); MA090711 = MA090711[ str_detect(toupper(V1), ',NIFTY') | str_detect(toupper(V1), ',INDEX,') | str_detect(toupper(V1), ',CNX') ]; MA090711 = MA090711[, c('temp', 'INDEX', 'PREVIOUS_CLOSE', 'OPEN', 'HIGH', 'LOW', 'CLOSE', 'GAIN_LOSS') := tstrsplit(V1, ',', fixed= TRUE),]; MA090711 = MA090711 [ GAIN_LOSS != 'GAIN/LOSS'];}</v>
      </c>
    </row>
    <row r="133" spans="1:27" hidden="1">
      <c r="A133" s="1">
        <v>40734</v>
      </c>
      <c r="B133" s="2">
        <f t="shared" si="46"/>
        <v>10</v>
      </c>
      <c r="C133" s="2">
        <f t="shared" si="47"/>
        <v>7</v>
      </c>
      <c r="D133">
        <f t="shared" si="48"/>
        <v>2011</v>
      </c>
      <c r="E133" t="str">
        <f t="shared" si="49"/>
        <v>11</v>
      </c>
      <c r="F133" t="str">
        <f t="shared" si="50"/>
        <v>PR100711.zip</v>
      </c>
      <c r="G133" t="str">
        <f t="shared" si="51"/>
        <v>fo10072011.zip</v>
      </c>
      <c r="H133" t="str">
        <f t="shared" si="52"/>
        <v>fo10072011</v>
      </c>
      <c r="I133" t="str">
        <f t="shared" si="53"/>
        <v>op10072011</v>
      </c>
      <c r="J133" s="3" t="s">
        <v>6</v>
      </c>
      <c r="K133" t="s">
        <v>13</v>
      </c>
      <c r="L133" t="s">
        <v>14</v>
      </c>
      <c r="M133" t="s">
        <v>17</v>
      </c>
      <c r="N133" t="str">
        <f t="shared" si="42"/>
        <v>if (curl_fetch_memory('https://www1.nseindia.com/archives/equities/bhavcopy/pr/PR100711.zip')$status_code == 200)</v>
      </c>
      <c r="O133" t="str">
        <f t="shared" si="43"/>
        <v>if (curl_fetch_memory('https://www1.nseindia.com/archives/equities/bhavcopy/pr/PR100711.zip')$status_code == 200) download.file('https://www1.nseindia.com/archives/equities/bhavcopy/pr/PR100711.zip', 'D:\\My-Shares\\source-bhavcopy-zip\\PR100711.zip')</v>
      </c>
      <c r="P133" t="str">
        <f t="shared" si="44"/>
        <v>if (file.exists('D:\\My-Shares\\source-bhavcopy-zip\\PR100711.zip')) {zipped_names = grep('\\.zip', unzip('D:\\My-Shares\\source-bhavcopy-zip\\PR100711.zip', list=TRUE)$Name, ignore.case=TRUE, value=TRUE); unzip(zipfile = 'D:\\My-Shares\\source-bhavcopy-zip\\PR100711.zip', exdir = 'D:\\My-Shares\\source-fno-zip', files=zipped_names);rm(zipped_names);}</v>
      </c>
      <c r="Q133" t="str">
        <f t="shared" si="45"/>
        <v>if (file.exists('D:\\My-Shares\\source-fno-zip\\fo10072011.zip')) {files = unzip('D:\\My-Shares\\source-fno-zip\\fo10072011.zip', list=TRUE)$Name; unzip(zipfile = 'D:\\My-Shares\\source-fno-zip\\fo10072011.zip', exdir = 'D:\\My-Shares\\source-fno-csv', files=files[grepl('^fo[0-9]{8}\\.csv|^op[0-9]{8}\\.csv',files)]);rm(files);}</v>
      </c>
      <c r="R133" t="str">
        <f t="shared" si="54"/>
        <v>if (file.exists('D:\\My-Shares\\source-fno-csv\\fo10072011.csv')) fo10072011 = data.table (read_csv_chunked('D:\\My-Shares\\source-fno-csv\\fo10072011.csv', DataFrameCallback$new(f), chunk_size = 5))</v>
      </c>
      <c r="S133" t="str">
        <f t="shared" si="55"/>
        <v>if (file.exists('D:\\My-Shares\\source-fno-csv\\op10072011.csv')) op10072011 = data.table (read_csv_chunked('D:\\My-Shares\\source-fno-csv\\op10072011.csv', DataFrameCallback$new(f), chunk_size = 5))</v>
      </c>
      <c r="T133" t="str">
        <f t="shared" si="56"/>
        <v>MA100711</v>
      </c>
      <c r="U133" s="3" t="s">
        <v>24</v>
      </c>
      <c r="V133" t="str">
        <f t="shared" si="57"/>
        <v>https://www1.nseindia.com/archives/equities/mkt/MA100711.csv</v>
      </c>
      <c r="W133" t="str">
        <f t="shared" si="58"/>
        <v>MA100711 = fread('https://www1.nseindia.com/archives/equities/mkt/MA100711.csv', sep='!', header = FALSE);</v>
      </c>
      <c r="X133" t="str">
        <f t="shared" si="59"/>
        <v>MA100711 = MA100711[ str_detect(toupper(V1), ',NIFTY') | str_detect(toupper(V1), ',INDEX,') | str_detect(toupper(V1), ',CNX') ];</v>
      </c>
      <c r="Y133" t="str">
        <f t="shared" si="60"/>
        <v>MA100711 = MA100711[, c('temp', 'INDEX', 'PREVIOUS_CLOSE', 'OPEN', 'HIGH', 'LOW', 'CLOSE', 'GAIN_LOSS') := tstrsplit(V1, ',', fixed= TRUE),];</v>
      </c>
      <c r="Z133" t="str">
        <f t="shared" si="61"/>
        <v>MA100711 = MA100711 [ GAIN_LOSS != 'GAIN/LOSS'];</v>
      </c>
      <c r="AA133" t="str">
        <f t="shared" si="62"/>
        <v>if (curl_fetch_memory('https://www1.nseindia.com/archives/equities/mkt/MA100711.csv')$status_code == 200) {MA100711 = fread('https://www1.nseindia.com/archives/equities/mkt/MA100711.csv', sep='!', header = FALSE); MA100711 = MA100711[ str_detect(toupper(V1), ',NIFTY') | str_detect(toupper(V1), ',INDEX,') | str_detect(toupper(V1), ',CNX') ]; MA100711 = MA100711[, c('temp', 'INDEX', 'PREVIOUS_CLOSE', 'OPEN', 'HIGH', 'LOW', 'CLOSE', 'GAIN_LOSS') := tstrsplit(V1, ',', fixed= TRUE),]; MA100711 = MA100711 [ GAIN_LOSS != 'GAIN/LOSS'];}</v>
      </c>
    </row>
    <row r="134" spans="1:27" hidden="1">
      <c r="A134" s="1">
        <v>40735</v>
      </c>
      <c r="B134" s="2">
        <f t="shared" si="46"/>
        <v>11</v>
      </c>
      <c r="C134" s="2">
        <f t="shared" si="47"/>
        <v>7</v>
      </c>
      <c r="D134">
        <f t="shared" si="48"/>
        <v>2011</v>
      </c>
      <c r="E134" t="str">
        <f t="shared" si="49"/>
        <v>11</v>
      </c>
      <c r="F134" t="str">
        <f t="shared" si="50"/>
        <v>PR110711.zip</v>
      </c>
      <c r="G134" t="str">
        <f t="shared" si="51"/>
        <v>fo11072011.zip</v>
      </c>
      <c r="H134" t="str">
        <f t="shared" si="52"/>
        <v>fo11072011</v>
      </c>
      <c r="I134" t="str">
        <f t="shared" si="53"/>
        <v>op11072011</v>
      </c>
      <c r="J134" s="3" t="s">
        <v>6</v>
      </c>
      <c r="K134" t="s">
        <v>13</v>
      </c>
      <c r="L134" t="s">
        <v>14</v>
      </c>
      <c r="M134" t="s">
        <v>17</v>
      </c>
      <c r="N134" t="str">
        <f t="shared" si="42"/>
        <v>if (curl_fetch_memory('https://www1.nseindia.com/archives/equities/bhavcopy/pr/PR110711.zip')$status_code == 200)</v>
      </c>
      <c r="O134" t="str">
        <f t="shared" si="43"/>
        <v>if (curl_fetch_memory('https://www1.nseindia.com/archives/equities/bhavcopy/pr/PR110711.zip')$status_code == 200) download.file('https://www1.nseindia.com/archives/equities/bhavcopy/pr/PR110711.zip', 'D:\\My-Shares\\source-bhavcopy-zip\\PR110711.zip')</v>
      </c>
      <c r="P134" t="str">
        <f t="shared" si="44"/>
        <v>if (file.exists('D:\\My-Shares\\source-bhavcopy-zip\\PR110711.zip')) {zipped_names = grep('\\.zip', unzip('D:\\My-Shares\\source-bhavcopy-zip\\PR110711.zip', list=TRUE)$Name, ignore.case=TRUE, value=TRUE); unzip(zipfile = 'D:\\My-Shares\\source-bhavcopy-zip\\PR110711.zip', exdir = 'D:\\My-Shares\\source-fno-zip', files=zipped_names);rm(zipped_names);}</v>
      </c>
      <c r="Q134" t="str">
        <f t="shared" si="45"/>
        <v>if (file.exists('D:\\My-Shares\\source-fno-zip\\fo11072011.zip')) {files = unzip('D:\\My-Shares\\source-fno-zip\\fo11072011.zip', list=TRUE)$Name; unzip(zipfile = 'D:\\My-Shares\\source-fno-zip\\fo11072011.zip', exdir = 'D:\\My-Shares\\source-fno-csv', files=files[grepl('^fo[0-9]{8}\\.csv|^op[0-9]{8}\\.csv',files)]);rm(files);}</v>
      </c>
      <c r="R134" t="str">
        <f t="shared" si="54"/>
        <v>if (file.exists('D:\\My-Shares\\source-fno-csv\\fo11072011.csv')) fo11072011 = data.table (read_csv_chunked('D:\\My-Shares\\source-fno-csv\\fo11072011.csv', DataFrameCallback$new(f), chunk_size = 5))</v>
      </c>
      <c r="S134" t="str">
        <f t="shared" si="55"/>
        <v>if (file.exists('D:\\My-Shares\\source-fno-csv\\op11072011.csv')) op11072011 = data.table (read_csv_chunked('D:\\My-Shares\\source-fno-csv\\op11072011.csv', DataFrameCallback$new(f), chunk_size = 5))</v>
      </c>
      <c r="T134" t="str">
        <f t="shared" si="56"/>
        <v>MA110711</v>
      </c>
      <c r="U134" s="3" t="s">
        <v>24</v>
      </c>
      <c r="V134" t="str">
        <f t="shared" si="57"/>
        <v>https://www1.nseindia.com/archives/equities/mkt/MA110711.csv</v>
      </c>
      <c r="W134" t="str">
        <f t="shared" si="58"/>
        <v>MA110711 = fread('https://www1.nseindia.com/archives/equities/mkt/MA110711.csv', sep='!', header = FALSE);</v>
      </c>
      <c r="X134" t="str">
        <f t="shared" si="59"/>
        <v>MA110711 = MA110711[ str_detect(toupper(V1), ',NIFTY') | str_detect(toupper(V1), ',INDEX,') | str_detect(toupper(V1), ',CNX') ];</v>
      </c>
      <c r="Y134" t="str">
        <f t="shared" si="60"/>
        <v>MA110711 = MA110711[, c('temp', 'INDEX', 'PREVIOUS_CLOSE', 'OPEN', 'HIGH', 'LOW', 'CLOSE', 'GAIN_LOSS') := tstrsplit(V1, ',', fixed= TRUE),];</v>
      </c>
      <c r="Z134" t="str">
        <f t="shared" si="61"/>
        <v>MA110711 = MA110711 [ GAIN_LOSS != 'GAIN/LOSS'];</v>
      </c>
      <c r="AA134" t="str">
        <f t="shared" si="62"/>
        <v>if (curl_fetch_memory('https://www1.nseindia.com/archives/equities/mkt/MA110711.csv')$status_code == 200) {MA110711 = fread('https://www1.nseindia.com/archives/equities/mkt/MA110711.csv', sep='!', header = FALSE); MA110711 = MA110711[ str_detect(toupper(V1), ',NIFTY') | str_detect(toupper(V1), ',INDEX,') | str_detect(toupper(V1), ',CNX') ]; MA110711 = MA110711[, c('temp', 'INDEX', 'PREVIOUS_CLOSE', 'OPEN', 'HIGH', 'LOW', 'CLOSE', 'GAIN_LOSS') := tstrsplit(V1, ',', fixed= TRUE),]; MA110711 = MA110711 [ GAIN_LOSS != 'GAIN/LOSS'];}</v>
      </c>
    </row>
    <row r="135" spans="1:27" hidden="1">
      <c r="A135" s="1">
        <v>40736</v>
      </c>
      <c r="B135" s="2">
        <f t="shared" si="46"/>
        <v>12</v>
      </c>
      <c r="C135" s="2">
        <f t="shared" si="47"/>
        <v>7</v>
      </c>
      <c r="D135">
        <f t="shared" si="48"/>
        <v>2011</v>
      </c>
      <c r="E135" t="str">
        <f t="shared" si="49"/>
        <v>11</v>
      </c>
      <c r="F135" t="str">
        <f t="shared" si="50"/>
        <v>PR120711.zip</v>
      </c>
      <c r="G135" t="str">
        <f t="shared" si="51"/>
        <v>fo12072011.zip</v>
      </c>
      <c r="H135" t="str">
        <f t="shared" si="52"/>
        <v>fo12072011</v>
      </c>
      <c r="I135" t="str">
        <f t="shared" si="53"/>
        <v>op12072011</v>
      </c>
      <c r="J135" s="3" t="s">
        <v>6</v>
      </c>
      <c r="K135" t="s">
        <v>13</v>
      </c>
      <c r="L135" t="s">
        <v>14</v>
      </c>
      <c r="M135" t="s">
        <v>17</v>
      </c>
      <c r="N135" t="str">
        <f t="shared" si="42"/>
        <v>if (curl_fetch_memory('https://www1.nseindia.com/archives/equities/bhavcopy/pr/PR120711.zip')$status_code == 200)</v>
      </c>
      <c r="O135" t="str">
        <f t="shared" si="43"/>
        <v>if (curl_fetch_memory('https://www1.nseindia.com/archives/equities/bhavcopy/pr/PR120711.zip')$status_code == 200) download.file('https://www1.nseindia.com/archives/equities/bhavcopy/pr/PR120711.zip', 'D:\\My-Shares\\source-bhavcopy-zip\\PR120711.zip')</v>
      </c>
      <c r="P135" t="str">
        <f t="shared" si="44"/>
        <v>if (file.exists('D:\\My-Shares\\source-bhavcopy-zip\\PR120711.zip')) {zipped_names = grep('\\.zip', unzip('D:\\My-Shares\\source-bhavcopy-zip\\PR120711.zip', list=TRUE)$Name, ignore.case=TRUE, value=TRUE); unzip(zipfile = 'D:\\My-Shares\\source-bhavcopy-zip\\PR120711.zip', exdir = 'D:\\My-Shares\\source-fno-zip', files=zipped_names);rm(zipped_names);}</v>
      </c>
      <c r="Q135" t="str">
        <f t="shared" si="45"/>
        <v>if (file.exists('D:\\My-Shares\\source-fno-zip\\fo12072011.zip')) {files = unzip('D:\\My-Shares\\source-fno-zip\\fo12072011.zip', list=TRUE)$Name; unzip(zipfile = 'D:\\My-Shares\\source-fno-zip\\fo12072011.zip', exdir = 'D:\\My-Shares\\source-fno-csv', files=files[grepl('^fo[0-9]{8}\\.csv|^op[0-9]{8}\\.csv',files)]);rm(files);}</v>
      </c>
      <c r="R135" t="str">
        <f t="shared" si="54"/>
        <v>if (file.exists('D:\\My-Shares\\source-fno-csv\\fo12072011.csv')) fo12072011 = data.table (read_csv_chunked('D:\\My-Shares\\source-fno-csv\\fo12072011.csv', DataFrameCallback$new(f), chunk_size = 5))</v>
      </c>
      <c r="S135" t="str">
        <f t="shared" si="55"/>
        <v>if (file.exists('D:\\My-Shares\\source-fno-csv\\op12072011.csv')) op12072011 = data.table (read_csv_chunked('D:\\My-Shares\\source-fno-csv\\op12072011.csv', DataFrameCallback$new(f), chunk_size = 5))</v>
      </c>
      <c r="T135" t="str">
        <f t="shared" si="56"/>
        <v>MA120711</v>
      </c>
      <c r="U135" s="3" t="s">
        <v>24</v>
      </c>
      <c r="V135" t="str">
        <f t="shared" si="57"/>
        <v>https://www1.nseindia.com/archives/equities/mkt/MA120711.csv</v>
      </c>
      <c r="W135" t="str">
        <f t="shared" si="58"/>
        <v>MA120711 = fread('https://www1.nseindia.com/archives/equities/mkt/MA120711.csv', sep='!', header = FALSE);</v>
      </c>
      <c r="X135" t="str">
        <f t="shared" si="59"/>
        <v>MA120711 = MA120711[ str_detect(toupper(V1), ',NIFTY') | str_detect(toupper(V1), ',INDEX,') | str_detect(toupper(V1), ',CNX') ];</v>
      </c>
      <c r="Y135" t="str">
        <f t="shared" si="60"/>
        <v>MA120711 = MA120711[, c('temp', 'INDEX', 'PREVIOUS_CLOSE', 'OPEN', 'HIGH', 'LOW', 'CLOSE', 'GAIN_LOSS') := tstrsplit(V1, ',', fixed= TRUE),];</v>
      </c>
      <c r="Z135" t="str">
        <f t="shared" si="61"/>
        <v>MA120711 = MA120711 [ GAIN_LOSS != 'GAIN/LOSS'];</v>
      </c>
      <c r="AA135" t="str">
        <f t="shared" si="62"/>
        <v>if (curl_fetch_memory('https://www1.nseindia.com/archives/equities/mkt/MA120711.csv')$status_code == 200) {MA120711 = fread('https://www1.nseindia.com/archives/equities/mkt/MA120711.csv', sep='!', header = FALSE); MA120711 = MA120711[ str_detect(toupper(V1), ',NIFTY') | str_detect(toupper(V1), ',INDEX,') | str_detect(toupper(V1), ',CNX') ]; MA120711 = MA120711[, c('temp', 'INDEX', 'PREVIOUS_CLOSE', 'OPEN', 'HIGH', 'LOW', 'CLOSE', 'GAIN_LOSS') := tstrsplit(V1, ',', fixed= TRUE),]; MA120711 = MA120711 [ GAIN_LOSS != 'GAIN/LOSS'];}</v>
      </c>
    </row>
    <row r="136" spans="1:27" hidden="1">
      <c r="A136" s="1">
        <v>40737</v>
      </c>
      <c r="B136" s="2">
        <f t="shared" si="46"/>
        <v>13</v>
      </c>
      <c r="C136" s="2">
        <f t="shared" si="47"/>
        <v>7</v>
      </c>
      <c r="D136">
        <f t="shared" si="48"/>
        <v>2011</v>
      </c>
      <c r="E136" t="str">
        <f t="shared" si="49"/>
        <v>11</v>
      </c>
      <c r="F136" t="str">
        <f t="shared" si="50"/>
        <v>PR130711.zip</v>
      </c>
      <c r="G136" t="str">
        <f t="shared" si="51"/>
        <v>fo13072011.zip</v>
      </c>
      <c r="H136" t="str">
        <f t="shared" si="52"/>
        <v>fo13072011</v>
      </c>
      <c r="I136" t="str">
        <f t="shared" si="53"/>
        <v>op13072011</v>
      </c>
      <c r="J136" s="3" t="s">
        <v>6</v>
      </c>
      <c r="K136" t="s">
        <v>13</v>
      </c>
      <c r="L136" t="s">
        <v>14</v>
      </c>
      <c r="M136" t="s">
        <v>17</v>
      </c>
      <c r="N136" t="str">
        <f t="shared" si="42"/>
        <v>if (curl_fetch_memory('https://www1.nseindia.com/archives/equities/bhavcopy/pr/PR130711.zip')$status_code == 200)</v>
      </c>
      <c r="O136" t="str">
        <f t="shared" si="43"/>
        <v>if (curl_fetch_memory('https://www1.nseindia.com/archives/equities/bhavcopy/pr/PR130711.zip')$status_code == 200) download.file('https://www1.nseindia.com/archives/equities/bhavcopy/pr/PR130711.zip', 'D:\\My-Shares\\source-bhavcopy-zip\\PR130711.zip')</v>
      </c>
      <c r="P136" t="str">
        <f t="shared" si="44"/>
        <v>if (file.exists('D:\\My-Shares\\source-bhavcopy-zip\\PR130711.zip')) {zipped_names = grep('\\.zip', unzip('D:\\My-Shares\\source-bhavcopy-zip\\PR130711.zip', list=TRUE)$Name, ignore.case=TRUE, value=TRUE); unzip(zipfile = 'D:\\My-Shares\\source-bhavcopy-zip\\PR130711.zip', exdir = 'D:\\My-Shares\\source-fno-zip', files=zipped_names);rm(zipped_names);}</v>
      </c>
      <c r="Q136" t="str">
        <f t="shared" si="45"/>
        <v>if (file.exists('D:\\My-Shares\\source-fno-zip\\fo13072011.zip')) {files = unzip('D:\\My-Shares\\source-fno-zip\\fo13072011.zip', list=TRUE)$Name; unzip(zipfile = 'D:\\My-Shares\\source-fno-zip\\fo13072011.zip', exdir = 'D:\\My-Shares\\source-fno-csv', files=files[grepl('^fo[0-9]{8}\\.csv|^op[0-9]{8}\\.csv',files)]);rm(files);}</v>
      </c>
      <c r="R136" t="str">
        <f t="shared" si="54"/>
        <v>if (file.exists('D:\\My-Shares\\source-fno-csv\\fo13072011.csv')) fo13072011 = data.table (read_csv_chunked('D:\\My-Shares\\source-fno-csv\\fo13072011.csv', DataFrameCallback$new(f), chunk_size = 5))</v>
      </c>
      <c r="S136" t="str">
        <f t="shared" si="55"/>
        <v>if (file.exists('D:\\My-Shares\\source-fno-csv\\op13072011.csv')) op13072011 = data.table (read_csv_chunked('D:\\My-Shares\\source-fno-csv\\op13072011.csv', DataFrameCallback$new(f), chunk_size = 5))</v>
      </c>
      <c r="T136" t="str">
        <f t="shared" si="56"/>
        <v>MA130711</v>
      </c>
      <c r="U136" s="3" t="s">
        <v>24</v>
      </c>
      <c r="V136" t="str">
        <f t="shared" si="57"/>
        <v>https://www1.nseindia.com/archives/equities/mkt/MA130711.csv</v>
      </c>
      <c r="W136" t="str">
        <f t="shared" si="58"/>
        <v>MA130711 = fread('https://www1.nseindia.com/archives/equities/mkt/MA130711.csv', sep='!', header = FALSE);</v>
      </c>
      <c r="X136" t="str">
        <f t="shared" si="59"/>
        <v>MA130711 = MA130711[ str_detect(toupper(V1), ',NIFTY') | str_detect(toupper(V1), ',INDEX,') | str_detect(toupper(V1), ',CNX') ];</v>
      </c>
      <c r="Y136" t="str">
        <f t="shared" si="60"/>
        <v>MA130711 = MA130711[, c('temp', 'INDEX', 'PREVIOUS_CLOSE', 'OPEN', 'HIGH', 'LOW', 'CLOSE', 'GAIN_LOSS') := tstrsplit(V1, ',', fixed= TRUE),];</v>
      </c>
      <c r="Z136" t="str">
        <f t="shared" si="61"/>
        <v>MA130711 = MA130711 [ GAIN_LOSS != 'GAIN/LOSS'];</v>
      </c>
      <c r="AA136" t="str">
        <f t="shared" si="62"/>
        <v>if (curl_fetch_memory('https://www1.nseindia.com/archives/equities/mkt/MA130711.csv')$status_code == 200) {MA130711 = fread('https://www1.nseindia.com/archives/equities/mkt/MA130711.csv', sep='!', header = FALSE); MA130711 = MA130711[ str_detect(toupper(V1), ',NIFTY') | str_detect(toupper(V1), ',INDEX,') | str_detect(toupper(V1), ',CNX') ]; MA130711 = MA130711[, c('temp', 'INDEX', 'PREVIOUS_CLOSE', 'OPEN', 'HIGH', 'LOW', 'CLOSE', 'GAIN_LOSS') := tstrsplit(V1, ',', fixed= TRUE),]; MA130711 = MA130711 [ GAIN_LOSS != 'GAIN/LOSS'];}</v>
      </c>
    </row>
    <row r="137" spans="1:27" hidden="1">
      <c r="A137" s="1">
        <v>40738</v>
      </c>
      <c r="B137" s="2">
        <f t="shared" si="46"/>
        <v>14</v>
      </c>
      <c r="C137" s="2">
        <f t="shared" si="47"/>
        <v>7</v>
      </c>
      <c r="D137">
        <f t="shared" si="48"/>
        <v>2011</v>
      </c>
      <c r="E137" t="str">
        <f t="shared" si="49"/>
        <v>11</v>
      </c>
      <c r="F137" t="str">
        <f t="shared" si="50"/>
        <v>PR140711.zip</v>
      </c>
      <c r="G137" t="str">
        <f t="shared" si="51"/>
        <v>fo14072011.zip</v>
      </c>
      <c r="H137" t="str">
        <f t="shared" si="52"/>
        <v>fo14072011</v>
      </c>
      <c r="I137" t="str">
        <f t="shared" si="53"/>
        <v>op14072011</v>
      </c>
      <c r="J137" s="3" t="s">
        <v>6</v>
      </c>
      <c r="K137" t="s">
        <v>13</v>
      </c>
      <c r="L137" t="s">
        <v>14</v>
      </c>
      <c r="M137" t="s">
        <v>17</v>
      </c>
      <c r="N137" t="str">
        <f t="shared" si="42"/>
        <v>if (curl_fetch_memory('https://www1.nseindia.com/archives/equities/bhavcopy/pr/PR140711.zip')$status_code == 200)</v>
      </c>
      <c r="O137" t="str">
        <f t="shared" si="43"/>
        <v>if (curl_fetch_memory('https://www1.nseindia.com/archives/equities/bhavcopy/pr/PR140711.zip')$status_code == 200) download.file('https://www1.nseindia.com/archives/equities/bhavcopy/pr/PR140711.zip', 'D:\\My-Shares\\source-bhavcopy-zip\\PR140711.zip')</v>
      </c>
      <c r="P137" t="str">
        <f t="shared" si="44"/>
        <v>if (file.exists('D:\\My-Shares\\source-bhavcopy-zip\\PR140711.zip')) {zipped_names = grep('\\.zip', unzip('D:\\My-Shares\\source-bhavcopy-zip\\PR140711.zip', list=TRUE)$Name, ignore.case=TRUE, value=TRUE); unzip(zipfile = 'D:\\My-Shares\\source-bhavcopy-zip\\PR140711.zip', exdir = 'D:\\My-Shares\\source-fno-zip', files=zipped_names);rm(zipped_names);}</v>
      </c>
      <c r="Q137" t="str">
        <f t="shared" si="45"/>
        <v>if (file.exists('D:\\My-Shares\\source-fno-zip\\fo14072011.zip')) {files = unzip('D:\\My-Shares\\source-fno-zip\\fo14072011.zip', list=TRUE)$Name; unzip(zipfile = 'D:\\My-Shares\\source-fno-zip\\fo14072011.zip', exdir = 'D:\\My-Shares\\source-fno-csv', files=files[grepl('^fo[0-9]{8}\\.csv|^op[0-9]{8}\\.csv',files)]);rm(files);}</v>
      </c>
      <c r="R137" t="str">
        <f t="shared" si="54"/>
        <v>if (file.exists('D:\\My-Shares\\source-fno-csv\\fo14072011.csv')) fo14072011 = data.table (read_csv_chunked('D:\\My-Shares\\source-fno-csv\\fo14072011.csv', DataFrameCallback$new(f), chunk_size = 5))</v>
      </c>
      <c r="S137" t="str">
        <f t="shared" si="55"/>
        <v>if (file.exists('D:\\My-Shares\\source-fno-csv\\op14072011.csv')) op14072011 = data.table (read_csv_chunked('D:\\My-Shares\\source-fno-csv\\op14072011.csv', DataFrameCallback$new(f), chunk_size = 5))</v>
      </c>
      <c r="T137" t="str">
        <f t="shared" si="56"/>
        <v>MA140711</v>
      </c>
      <c r="U137" s="3" t="s">
        <v>24</v>
      </c>
      <c r="V137" t="str">
        <f t="shared" si="57"/>
        <v>https://www1.nseindia.com/archives/equities/mkt/MA140711.csv</v>
      </c>
      <c r="W137" t="str">
        <f t="shared" si="58"/>
        <v>MA140711 = fread('https://www1.nseindia.com/archives/equities/mkt/MA140711.csv', sep='!', header = FALSE);</v>
      </c>
      <c r="X137" t="str">
        <f t="shared" si="59"/>
        <v>MA140711 = MA140711[ str_detect(toupper(V1), ',NIFTY') | str_detect(toupper(V1), ',INDEX,') | str_detect(toupper(V1), ',CNX') ];</v>
      </c>
      <c r="Y137" t="str">
        <f t="shared" si="60"/>
        <v>MA140711 = MA140711[, c('temp', 'INDEX', 'PREVIOUS_CLOSE', 'OPEN', 'HIGH', 'LOW', 'CLOSE', 'GAIN_LOSS') := tstrsplit(V1, ',', fixed= TRUE),];</v>
      </c>
      <c r="Z137" t="str">
        <f t="shared" si="61"/>
        <v>MA140711 = MA140711 [ GAIN_LOSS != 'GAIN/LOSS'];</v>
      </c>
      <c r="AA137" t="str">
        <f t="shared" si="62"/>
        <v>if (curl_fetch_memory('https://www1.nseindia.com/archives/equities/mkt/MA140711.csv')$status_code == 200) {MA140711 = fread('https://www1.nseindia.com/archives/equities/mkt/MA140711.csv', sep='!', header = FALSE); MA140711 = MA140711[ str_detect(toupper(V1), ',NIFTY') | str_detect(toupper(V1), ',INDEX,') | str_detect(toupper(V1), ',CNX') ]; MA140711 = MA140711[, c('temp', 'INDEX', 'PREVIOUS_CLOSE', 'OPEN', 'HIGH', 'LOW', 'CLOSE', 'GAIN_LOSS') := tstrsplit(V1, ',', fixed= TRUE),]; MA140711 = MA140711 [ GAIN_LOSS != 'GAIN/LOSS'];}</v>
      </c>
    </row>
    <row r="138" spans="1:27" hidden="1">
      <c r="A138" s="1">
        <v>40739</v>
      </c>
      <c r="B138" s="2">
        <f t="shared" si="46"/>
        <v>15</v>
      </c>
      <c r="C138" s="2">
        <f t="shared" si="47"/>
        <v>7</v>
      </c>
      <c r="D138">
        <f t="shared" si="48"/>
        <v>2011</v>
      </c>
      <c r="E138" t="str">
        <f t="shared" si="49"/>
        <v>11</v>
      </c>
      <c r="F138" t="str">
        <f t="shared" si="50"/>
        <v>PR150711.zip</v>
      </c>
      <c r="G138" t="str">
        <f t="shared" si="51"/>
        <v>fo15072011.zip</v>
      </c>
      <c r="H138" t="str">
        <f t="shared" si="52"/>
        <v>fo15072011</v>
      </c>
      <c r="I138" t="str">
        <f t="shared" si="53"/>
        <v>op15072011</v>
      </c>
      <c r="J138" s="3" t="s">
        <v>6</v>
      </c>
      <c r="K138" t="s">
        <v>13</v>
      </c>
      <c r="L138" t="s">
        <v>14</v>
      </c>
      <c r="M138" t="s">
        <v>17</v>
      </c>
      <c r="N138" t="str">
        <f t="shared" si="42"/>
        <v>if (curl_fetch_memory('https://www1.nseindia.com/archives/equities/bhavcopy/pr/PR150711.zip')$status_code == 200)</v>
      </c>
      <c r="O138" t="str">
        <f t="shared" si="43"/>
        <v>if (curl_fetch_memory('https://www1.nseindia.com/archives/equities/bhavcopy/pr/PR150711.zip')$status_code == 200) download.file('https://www1.nseindia.com/archives/equities/bhavcopy/pr/PR150711.zip', 'D:\\My-Shares\\source-bhavcopy-zip\\PR150711.zip')</v>
      </c>
      <c r="P138" t="str">
        <f t="shared" si="44"/>
        <v>if (file.exists('D:\\My-Shares\\source-bhavcopy-zip\\PR150711.zip')) {zipped_names = grep('\\.zip', unzip('D:\\My-Shares\\source-bhavcopy-zip\\PR150711.zip', list=TRUE)$Name, ignore.case=TRUE, value=TRUE); unzip(zipfile = 'D:\\My-Shares\\source-bhavcopy-zip\\PR150711.zip', exdir = 'D:\\My-Shares\\source-fno-zip', files=zipped_names);rm(zipped_names);}</v>
      </c>
      <c r="Q138" t="str">
        <f t="shared" si="45"/>
        <v>if (file.exists('D:\\My-Shares\\source-fno-zip\\fo15072011.zip')) {files = unzip('D:\\My-Shares\\source-fno-zip\\fo15072011.zip', list=TRUE)$Name; unzip(zipfile = 'D:\\My-Shares\\source-fno-zip\\fo15072011.zip', exdir = 'D:\\My-Shares\\source-fno-csv', files=files[grepl('^fo[0-9]{8}\\.csv|^op[0-9]{8}\\.csv',files)]);rm(files);}</v>
      </c>
      <c r="R138" t="str">
        <f t="shared" si="54"/>
        <v>if (file.exists('D:\\My-Shares\\source-fno-csv\\fo15072011.csv')) fo15072011 = data.table (read_csv_chunked('D:\\My-Shares\\source-fno-csv\\fo15072011.csv', DataFrameCallback$new(f), chunk_size = 5))</v>
      </c>
      <c r="S138" t="str">
        <f t="shared" si="55"/>
        <v>if (file.exists('D:\\My-Shares\\source-fno-csv\\op15072011.csv')) op15072011 = data.table (read_csv_chunked('D:\\My-Shares\\source-fno-csv\\op15072011.csv', DataFrameCallback$new(f), chunk_size = 5))</v>
      </c>
      <c r="T138" t="str">
        <f t="shared" si="56"/>
        <v>MA150711</v>
      </c>
      <c r="U138" s="3" t="s">
        <v>24</v>
      </c>
      <c r="V138" t="str">
        <f t="shared" si="57"/>
        <v>https://www1.nseindia.com/archives/equities/mkt/MA150711.csv</v>
      </c>
      <c r="W138" t="str">
        <f t="shared" si="58"/>
        <v>MA150711 = fread('https://www1.nseindia.com/archives/equities/mkt/MA150711.csv', sep='!', header = FALSE);</v>
      </c>
      <c r="X138" t="str">
        <f t="shared" si="59"/>
        <v>MA150711 = MA150711[ str_detect(toupper(V1), ',NIFTY') | str_detect(toupper(V1), ',INDEX,') | str_detect(toupper(V1), ',CNX') ];</v>
      </c>
      <c r="Y138" t="str">
        <f t="shared" si="60"/>
        <v>MA150711 = MA150711[, c('temp', 'INDEX', 'PREVIOUS_CLOSE', 'OPEN', 'HIGH', 'LOW', 'CLOSE', 'GAIN_LOSS') := tstrsplit(V1, ',', fixed= TRUE),];</v>
      </c>
      <c r="Z138" t="str">
        <f t="shared" si="61"/>
        <v>MA150711 = MA150711 [ GAIN_LOSS != 'GAIN/LOSS'];</v>
      </c>
      <c r="AA138" t="str">
        <f t="shared" si="62"/>
        <v>if (curl_fetch_memory('https://www1.nseindia.com/archives/equities/mkt/MA150711.csv')$status_code == 200) {MA150711 = fread('https://www1.nseindia.com/archives/equities/mkt/MA150711.csv', sep='!', header = FALSE); MA150711 = MA150711[ str_detect(toupper(V1), ',NIFTY') | str_detect(toupper(V1), ',INDEX,') | str_detect(toupper(V1), ',CNX') ]; MA150711 = MA150711[, c('temp', 'INDEX', 'PREVIOUS_CLOSE', 'OPEN', 'HIGH', 'LOW', 'CLOSE', 'GAIN_LOSS') := tstrsplit(V1, ',', fixed= TRUE),]; MA150711 = MA150711 [ GAIN_LOSS != 'GAIN/LOSS'];}</v>
      </c>
    </row>
    <row r="139" spans="1:27" hidden="1">
      <c r="A139" s="1">
        <v>40740</v>
      </c>
      <c r="B139" s="2">
        <f t="shared" si="46"/>
        <v>16</v>
      </c>
      <c r="C139" s="2">
        <f t="shared" si="47"/>
        <v>7</v>
      </c>
      <c r="D139">
        <f t="shared" si="48"/>
        <v>2011</v>
      </c>
      <c r="E139" t="str">
        <f t="shared" si="49"/>
        <v>11</v>
      </c>
      <c r="F139" t="str">
        <f t="shared" si="50"/>
        <v>PR160711.zip</v>
      </c>
      <c r="G139" t="str">
        <f t="shared" si="51"/>
        <v>fo16072011.zip</v>
      </c>
      <c r="H139" t="str">
        <f t="shared" si="52"/>
        <v>fo16072011</v>
      </c>
      <c r="I139" t="str">
        <f t="shared" si="53"/>
        <v>op16072011</v>
      </c>
      <c r="J139" s="3" t="s">
        <v>6</v>
      </c>
      <c r="K139" t="s">
        <v>13</v>
      </c>
      <c r="L139" t="s">
        <v>14</v>
      </c>
      <c r="M139" t="s">
        <v>17</v>
      </c>
      <c r="N139" t="str">
        <f t="shared" si="42"/>
        <v>if (curl_fetch_memory('https://www1.nseindia.com/archives/equities/bhavcopy/pr/PR160711.zip')$status_code == 200)</v>
      </c>
      <c r="O139" t="str">
        <f t="shared" si="43"/>
        <v>if (curl_fetch_memory('https://www1.nseindia.com/archives/equities/bhavcopy/pr/PR160711.zip')$status_code == 200) download.file('https://www1.nseindia.com/archives/equities/bhavcopy/pr/PR160711.zip', 'D:\\My-Shares\\source-bhavcopy-zip\\PR160711.zip')</v>
      </c>
      <c r="P139" t="str">
        <f t="shared" si="44"/>
        <v>if (file.exists('D:\\My-Shares\\source-bhavcopy-zip\\PR160711.zip')) {zipped_names = grep('\\.zip', unzip('D:\\My-Shares\\source-bhavcopy-zip\\PR160711.zip', list=TRUE)$Name, ignore.case=TRUE, value=TRUE); unzip(zipfile = 'D:\\My-Shares\\source-bhavcopy-zip\\PR160711.zip', exdir = 'D:\\My-Shares\\source-fno-zip', files=zipped_names);rm(zipped_names);}</v>
      </c>
      <c r="Q139" t="str">
        <f t="shared" si="45"/>
        <v>if (file.exists('D:\\My-Shares\\source-fno-zip\\fo16072011.zip')) {files = unzip('D:\\My-Shares\\source-fno-zip\\fo16072011.zip', list=TRUE)$Name; unzip(zipfile = 'D:\\My-Shares\\source-fno-zip\\fo16072011.zip', exdir = 'D:\\My-Shares\\source-fno-csv', files=files[grepl('^fo[0-9]{8}\\.csv|^op[0-9]{8}\\.csv',files)]);rm(files);}</v>
      </c>
      <c r="R139" t="str">
        <f t="shared" si="54"/>
        <v>if (file.exists('D:\\My-Shares\\source-fno-csv\\fo16072011.csv')) fo16072011 = data.table (read_csv_chunked('D:\\My-Shares\\source-fno-csv\\fo16072011.csv', DataFrameCallback$new(f), chunk_size = 5))</v>
      </c>
      <c r="S139" t="str">
        <f t="shared" si="55"/>
        <v>if (file.exists('D:\\My-Shares\\source-fno-csv\\op16072011.csv')) op16072011 = data.table (read_csv_chunked('D:\\My-Shares\\source-fno-csv\\op16072011.csv', DataFrameCallback$new(f), chunk_size = 5))</v>
      </c>
      <c r="T139" t="str">
        <f t="shared" si="56"/>
        <v>MA160711</v>
      </c>
      <c r="U139" s="3" t="s">
        <v>24</v>
      </c>
      <c r="V139" t="str">
        <f t="shared" si="57"/>
        <v>https://www1.nseindia.com/archives/equities/mkt/MA160711.csv</v>
      </c>
      <c r="W139" t="str">
        <f t="shared" si="58"/>
        <v>MA160711 = fread('https://www1.nseindia.com/archives/equities/mkt/MA160711.csv', sep='!', header = FALSE);</v>
      </c>
      <c r="X139" t="str">
        <f t="shared" si="59"/>
        <v>MA160711 = MA160711[ str_detect(toupper(V1), ',NIFTY') | str_detect(toupper(V1), ',INDEX,') | str_detect(toupper(V1), ',CNX') ];</v>
      </c>
      <c r="Y139" t="str">
        <f t="shared" si="60"/>
        <v>MA160711 = MA160711[, c('temp', 'INDEX', 'PREVIOUS_CLOSE', 'OPEN', 'HIGH', 'LOW', 'CLOSE', 'GAIN_LOSS') := tstrsplit(V1, ',', fixed= TRUE),];</v>
      </c>
      <c r="Z139" t="str">
        <f t="shared" si="61"/>
        <v>MA160711 = MA160711 [ GAIN_LOSS != 'GAIN/LOSS'];</v>
      </c>
      <c r="AA139" t="str">
        <f t="shared" si="62"/>
        <v>if (curl_fetch_memory('https://www1.nseindia.com/archives/equities/mkt/MA160711.csv')$status_code == 200) {MA160711 = fread('https://www1.nseindia.com/archives/equities/mkt/MA160711.csv', sep='!', header = FALSE); MA160711 = MA160711[ str_detect(toupper(V1), ',NIFTY') | str_detect(toupper(V1), ',INDEX,') | str_detect(toupper(V1), ',CNX') ]; MA160711 = MA160711[, c('temp', 'INDEX', 'PREVIOUS_CLOSE', 'OPEN', 'HIGH', 'LOW', 'CLOSE', 'GAIN_LOSS') := tstrsplit(V1, ',', fixed= TRUE),]; MA160711 = MA160711 [ GAIN_LOSS != 'GAIN/LOSS'];}</v>
      </c>
    </row>
    <row r="140" spans="1:27" hidden="1">
      <c r="A140" s="1">
        <v>40741</v>
      </c>
      <c r="B140" s="2">
        <f t="shared" si="46"/>
        <v>17</v>
      </c>
      <c r="C140" s="2">
        <f t="shared" si="47"/>
        <v>7</v>
      </c>
      <c r="D140">
        <f t="shared" si="48"/>
        <v>2011</v>
      </c>
      <c r="E140" t="str">
        <f t="shared" si="49"/>
        <v>11</v>
      </c>
      <c r="F140" t="str">
        <f t="shared" si="50"/>
        <v>PR170711.zip</v>
      </c>
      <c r="G140" t="str">
        <f t="shared" si="51"/>
        <v>fo17072011.zip</v>
      </c>
      <c r="H140" t="str">
        <f t="shared" si="52"/>
        <v>fo17072011</v>
      </c>
      <c r="I140" t="str">
        <f t="shared" si="53"/>
        <v>op17072011</v>
      </c>
      <c r="J140" s="3" t="s">
        <v>6</v>
      </c>
      <c r="K140" t="s">
        <v>13</v>
      </c>
      <c r="L140" t="s">
        <v>14</v>
      </c>
      <c r="M140" t="s">
        <v>17</v>
      </c>
      <c r="N140" t="str">
        <f t="shared" si="42"/>
        <v>if (curl_fetch_memory('https://www1.nseindia.com/archives/equities/bhavcopy/pr/PR170711.zip')$status_code == 200)</v>
      </c>
      <c r="O140" t="str">
        <f t="shared" si="43"/>
        <v>if (curl_fetch_memory('https://www1.nseindia.com/archives/equities/bhavcopy/pr/PR170711.zip')$status_code == 200) download.file('https://www1.nseindia.com/archives/equities/bhavcopy/pr/PR170711.zip', 'D:\\My-Shares\\source-bhavcopy-zip\\PR170711.zip')</v>
      </c>
      <c r="P140" t="str">
        <f t="shared" si="44"/>
        <v>if (file.exists('D:\\My-Shares\\source-bhavcopy-zip\\PR170711.zip')) {zipped_names = grep('\\.zip', unzip('D:\\My-Shares\\source-bhavcopy-zip\\PR170711.zip', list=TRUE)$Name, ignore.case=TRUE, value=TRUE); unzip(zipfile = 'D:\\My-Shares\\source-bhavcopy-zip\\PR170711.zip', exdir = 'D:\\My-Shares\\source-fno-zip', files=zipped_names);rm(zipped_names);}</v>
      </c>
      <c r="Q140" t="str">
        <f t="shared" si="45"/>
        <v>if (file.exists('D:\\My-Shares\\source-fno-zip\\fo17072011.zip')) {files = unzip('D:\\My-Shares\\source-fno-zip\\fo17072011.zip', list=TRUE)$Name; unzip(zipfile = 'D:\\My-Shares\\source-fno-zip\\fo17072011.zip', exdir = 'D:\\My-Shares\\source-fno-csv', files=files[grepl('^fo[0-9]{8}\\.csv|^op[0-9]{8}\\.csv',files)]);rm(files);}</v>
      </c>
      <c r="R140" t="str">
        <f t="shared" si="54"/>
        <v>if (file.exists('D:\\My-Shares\\source-fno-csv\\fo17072011.csv')) fo17072011 = data.table (read_csv_chunked('D:\\My-Shares\\source-fno-csv\\fo17072011.csv', DataFrameCallback$new(f), chunk_size = 5))</v>
      </c>
      <c r="S140" t="str">
        <f t="shared" si="55"/>
        <v>if (file.exists('D:\\My-Shares\\source-fno-csv\\op17072011.csv')) op17072011 = data.table (read_csv_chunked('D:\\My-Shares\\source-fno-csv\\op17072011.csv', DataFrameCallback$new(f), chunk_size = 5))</v>
      </c>
      <c r="T140" t="str">
        <f t="shared" si="56"/>
        <v>MA170711</v>
      </c>
      <c r="U140" s="3" t="s">
        <v>24</v>
      </c>
      <c r="V140" t="str">
        <f t="shared" si="57"/>
        <v>https://www1.nseindia.com/archives/equities/mkt/MA170711.csv</v>
      </c>
      <c r="W140" t="str">
        <f t="shared" si="58"/>
        <v>MA170711 = fread('https://www1.nseindia.com/archives/equities/mkt/MA170711.csv', sep='!', header = FALSE);</v>
      </c>
      <c r="X140" t="str">
        <f t="shared" si="59"/>
        <v>MA170711 = MA170711[ str_detect(toupper(V1), ',NIFTY') | str_detect(toupper(V1), ',INDEX,') | str_detect(toupper(V1), ',CNX') ];</v>
      </c>
      <c r="Y140" t="str">
        <f t="shared" si="60"/>
        <v>MA170711 = MA170711[, c('temp', 'INDEX', 'PREVIOUS_CLOSE', 'OPEN', 'HIGH', 'LOW', 'CLOSE', 'GAIN_LOSS') := tstrsplit(V1, ',', fixed= TRUE),];</v>
      </c>
      <c r="Z140" t="str">
        <f t="shared" si="61"/>
        <v>MA170711 = MA170711 [ GAIN_LOSS != 'GAIN/LOSS'];</v>
      </c>
      <c r="AA140" t="str">
        <f t="shared" si="62"/>
        <v>if (curl_fetch_memory('https://www1.nseindia.com/archives/equities/mkt/MA170711.csv')$status_code == 200) {MA170711 = fread('https://www1.nseindia.com/archives/equities/mkt/MA170711.csv', sep='!', header = FALSE); MA170711 = MA170711[ str_detect(toupper(V1), ',NIFTY') | str_detect(toupper(V1), ',INDEX,') | str_detect(toupper(V1), ',CNX') ]; MA170711 = MA170711[, c('temp', 'INDEX', 'PREVIOUS_CLOSE', 'OPEN', 'HIGH', 'LOW', 'CLOSE', 'GAIN_LOSS') := tstrsplit(V1, ',', fixed= TRUE),]; MA170711 = MA170711 [ GAIN_LOSS != 'GAIN/LOSS'];}</v>
      </c>
    </row>
    <row r="141" spans="1:27" hidden="1">
      <c r="A141" s="1">
        <v>40742</v>
      </c>
      <c r="B141" s="2">
        <f t="shared" si="46"/>
        <v>18</v>
      </c>
      <c r="C141" s="2">
        <f t="shared" si="47"/>
        <v>7</v>
      </c>
      <c r="D141">
        <f t="shared" si="48"/>
        <v>2011</v>
      </c>
      <c r="E141" t="str">
        <f t="shared" si="49"/>
        <v>11</v>
      </c>
      <c r="F141" t="str">
        <f t="shared" si="50"/>
        <v>PR180711.zip</v>
      </c>
      <c r="G141" t="str">
        <f t="shared" si="51"/>
        <v>fo18072011.zip</v>
      </c>
      <c r="H141" t="str">
        <f t="shared" si="52"/>
        <v>fo18072011</v>
      </c>
      <c r="I141" t="str">
        <f t="shared" si="53"/>
        <v>op18072011</v>
      </c>
      <c r="J141" s="3" t="s">
        <v>6</v>
      </c>
      <c r="K141" t="s">
        <v>13</v>
      </c>
      <c r="L141" t="s">
        <v>14</v>
      </c>
      <c r="M141" t="s">
        <v>17</v>
      </c>
      <c r="N141" t="str">
        <f t="shared" si="42"/>
        <v>if (curl_fetch_memory('https://www1.nseindia.com/archives/equities/bhavcopy/pr/PR180711.zip')$status_code == 200)</v>
      </c>
      <c r="O141" t="str">
        <f t="shared" si="43"/>
        <v>if (curl_fetch_memory('https://www1.nseindia.com/archives/equities/bhavcopy/pr/PR180711.zip')$status_code == 200) download.file('https://www1.nseindia.com/archives/equities/bhavcopy/pr/PR180711.zip', 'D:\\My-Shares\\source-bhavcopy-zip\\PR180711.zip')</v>
      </c>
      <c r="P141" t="str">
        <f t="shared" si="44"/>
        <v>if (file.exists('D:\\My-Shares\\source-bhavcopy-zip\\PR180711.zip')) {zipped_names = grep('\\.zip', unzip('D:\\My-Shares\\source-bhavcopy-zip\\PR180711.zip', list=TRUE)$Name, ignore.case=TRUE, value=TRUE); unzip(zipfile = 'D:\\My-Shares\\source-bhavcopy-zip\\PR180711.zip', exdir = 'D:\\My-Shares\\source-fno-zip', files=zipped_names);rm(zipped_names);}</v>
      </c>
      <c r="Q141" t="str">
        <f t="shared" si="45"/>
        <v>if (file.exists('D:\\My-Shares\\source-fno-zip\\fo18072011.zip')) {files = unzip('D:\\My-Shares\\source-fno-zip\\fo18072011.zip', list=TRUE)$Name; unzip(zipfile = 'D:\\My-Shares\\source-fno-zip\\fo18072011.zip', exdir = 'D:\\My-Shares\\source-fno-csv', files=files[grepl('^fo[0-9]{8}\\.csv|^op[0-9]{8}\\.csv',files)]);rm(files);}</v>
      </c>
      <c r="R141" t="str">
        <f t="shared" si="54"/>
        <v>if (file.exists('D:\\My-Shares\\source-fno-csv\\fo18072011.csv')) fo18072011 = data.table (read_csv_chunked('D:\\My-Shares\\source-fno-csv\\fo18072011.csv', DataFrameCallback$new(f), chunk_size = 5))</v>
      </c>
      <c r="S141" t="str">
        <f t="shared" si="55"/>
        <v>if (file.exists('D:\\My-Shares\\source-fno-csv\\op18072011.csv')) op18072011 = data.table (read_csv_chunked('D:\\My-Shares\\source-fno-csv\\op18072011.csv', DataFrameCallback$new(f), chunk_size = 5))</v>
      </c>
      <c r="T141" t="str">
        <f t="shared" si="56"/>
        <v>MA180711</v>
      </c>
      <c r="U141" s="3" t="s">
        <v>24</v>
      </c>
      <c r="V141" t="str">
        <f t="shared" si="57"/>
        <v>https://www1.nseindia.com/archives/equities/mkt/MA180711.csv</v>
      </c>
      <c r="W141" t="str">
        <f t="shared" si="58"/>
        <v>MA180711 = fread('https://www1.nseindia.com/archives/equities/mkt/MA180711.csv', sep='!', header = FALSE);</v>
      </c>
      <c r="X141" t="str">
        <f t="shared" si="59"/>
        <v>MA180711 = MA180711[ str_detect(toupper(V1), ',NIFTY') | str_detect(toupper(V1), ',INDEX,') | str_detect(toupper(V1), ',CNX') ];</v>
      </c>
      <c r="Y141" t="str">
        <f t="shared" si="60"/>
        <v>MA180711 = MA180711[, c('temp', 'INDEX', 'PREVIOUS_CLOSE', 'OPEN', 'HIGH', 'LOW', 'CLOSE', 'GAIN_LOSS') := tstrsplit(V1, ',', fixed= TRUE),];</v>
      </c>
      <c r="Z141" t="str">
        <f t="shared" si="61"/>
        <v>MA180711 = MA180711 [ GAIN_LOSS != 'GAIN/LOSS'];</v>
      </c>
      <c r="AA141" t="str">
        <f t="shared" si="62"/>
        <v>if (curl_fetch_memory('https://www1.nseindia.com/archives/equities/mkt/MA180711.csv')$status_code == 200) {MA180711 = fread('https://www1.nseindia.com/archives/equities/mkt/MA180711.csv', sep='!', header = FALSE); MA180711 = MA180711[ str_detect(toupper(V1), ',NIFTY') | str_detect(toupper(V1), ',INDEX,') | str_detect(toupper(V1), ',CNX') ]; MA180711 = MA180711[, c('temp', 'INDEX', 'PREVIOUS_CLOSE', 'OPEN', 'HIGH', 'LOW', 'CLOSE', 'GAIN_LOSS') := tstrsplit(V1, ',', fixed= TRUE),]; MA180711 = MA180711 [ GAIN_LOSS != 'GAIN/LOSS'];}</v>
      </c>
    </row>
    <row r="142" spans="1:27" hidden="1">
      <c r="A142" s="1">
        <v>40743</v>
      </c>
      <c r="B142" s="2">
        <f t="shared" si="46"/>
        <v>19</v>
      </c>
      <c r="C142" s="2">
        <f t="shared" si="47"/>
        <v>7</v>
      </c>
      <c r="D142">
        <f t="shared" si="48"/>
        <v>2011</v>
      </c>
      <c r="E142" t="str">
        <f t="shared" si="49"/>
        <v>11</v>
      </c>
      <c r="F142" t="str">
        <f t="shared" si="50"/>
        <v>PR190711.zip</v>
      </c>
      <c r="G142" t="str">
        <f t="shared" si="51"/>
        <v>fo19072011.zip</v>
      </c>
      <c r="H142" t="str">
        <f t="shared" si="52"/>
        <v>fo19072011</v>
      </c>
      <c r="I142" t="str">
        <f t="shared" si="53"/>
        <v>op19072011</v>
      </c>
      <c r="J142" s="3" t="s">
        <v>6</v>
      </c>
      <c r="K142" t="s">
        <v>13</v>
      </c>
      <c r="L142" t="s">
        <v>14</v>
      </c>
      <c r="M142" t="s">
        <v>17</v>
      </c>
      <c r="N142" t="str">
        <f t="shared" si="42"/>
        <v>if (curl_fetch_memory('https://www1.nseindia.com/archives/equities/bhavcopy/pr/PR190711.zip')$status_code == 200)</v>
      </c>
      <c r="O142" t="str">
        <f t="shared" si="43"/>
        <v>if (curl_fetch_memory('https://www1.nseindia.com/archives/equities/bhavcopy/pr/PR190711.zip')$status_code == 200) download.file('https://www1.nseindia.com/archives/equities/bhavcopy/pr/PR190711.zip', 'D:\\My-Shares\\source-bhavcopy-zip\\PR190711.zip')</v>
      </c>
      <c r="P142" t="str">
        <f t="shared" si="44"/>
        <v>if (file.exists('D:\\My-Shares\\source-bhavcopy-zip\\PR190711.zip')) {zipped_names = grep('\\.zip', unzip('D:\\My-Shares\\source-bhavcopy-zip\\PR190711.zip', list=TRUE)$Name, ignore.case=TRUE, value=TRUE); unzip(zipfile = 'D:\\My-Shares\\source-bhavcopy-zip\\PR190711.zip', exdir = 'D:\\My-Shares\\source-fno-zip', files=zipped_names);rm(zipped_names);}</v>
      </c>
      <c r="Q142" t="str">
        <f t="shared" si="45"/>
        <v>if (file.exists('D:\\My-Shares\\source-fno-zip\\fo19072011.zip')) {files = unzip('D:\\My-Shares\\source-fno-zip\\fo19072011.zip', list=TRUE)$Name; unzip(zipfile = 'D:\\My-Shares\\source-fno-zip\\fo19072011.zip', exdir = 'D:\\My-Shares\\source-fno-csv', files=files[grepl('^fo[0-9]{8}\\.csv|^op[0-9]{8}\\.csv',files)]);rm(files);}</v>
      </c>
      <c r="R142" t="str">
        <f t="shared" si="54"/>
        <v>if (file.exists('D:\\My-Shares\\source-fno-csv\\fo19072011.csv')) fo19072011 = data.table (read_csv_chunked('D:\\My-Shares\\source-fno-csv\\fo19072011.csv', DataFrameCallback$new(f), chunk_size = 5))</v>
      </c>
      <c r="S142" t="str">
        <f t="shared" si="55"/>
        <v>if (file.exists('D:\\My-Shares\\source-fno-csv\\op19072011.csv')) op19072011 = data.table (read_csv_chunked('D:\\My-Shares\\source-fno-csv\\op19072011.csv', DataFrameCallback$new(f), chunk_size = 5))</v>
      </c>
      <c r="T142" t="str">
        <f t="shared" si="56"/>
        <v>MA190711</v>
      </c>
      <c r="U142" s="3" t="s">
        <v>24</v>
      </c>
      <c r="V142" t="str">
        <f t="shared" si="57"/>
        <v>https://www1.nseindia.com/archives/equities/mkt/MA190711.csv</v>
      </c>
      <c r="W142" t="str">
        <f t="shared" si="58"/>
        <v>MA190711 = fread('https://www1.nseindia.com/archives/equities/mkt/MA190711.csv', sep='!', header = FALSE);</v>
      </c>
      <c r="X142" t="str">
        <f t="shared" si="59"/>
        <v>MA190711 = MA190711[ str_detect(toupper(V1), ',NIFTY') | str_detect(toupper(V1), ',INDEX,') | str_detect(toupper(V1), ',CNX') ];</v>
      </c>
      <c r="Y142" t="str">
        <f t="shared" si="60"/>
        <v>MA190711 = MA190711[, c('temp', 'INDEX', 'PREVIOUS_CLOSE', 'OPEN', 'HIGH', 'LOW', 'CLOSE', 'GAIN_LOSS') := tstrsplit(V1, ',', fixed= TRUE),];</v>
      </c>
      <c r="Z142" t="str">
        <f t="shared" si="61"/>
        <v>MA190711 = MA190711 [ GAIN_LOSS != 'GAIN/LOSS'];</v>
      </c>
      <c r="AA142" t="str">
        <f t="shared" si="62"/>
        <v>if (curl_fetch_memory('https://www1.nseindia.com/archives/equities/mkt/MA190711.csv')$status_code == 200) {MA190711 = fread('https://www1.nseindia.com/archives/equities/mkt/MA190711.csv', sep='!', header = FALSE); MA190711 = MA190711[ str_detect(toupper(V1), ',NIFTY') | str_detect(toupper(V1), ',INDEX,') | str_detect(toupper(V1), ',CNX') ]; MA190711 = MA190711[, c('temp', 'INDEX', 'PREVIOUS_CLOSE', 'OPEN', 'HIGH', 'LOW', 'CLOSE', 'GAIN_LOSS') := tstrsplit(V1, ',', fixed= TRUE),]; MA190711 = MA190711 [ GAIN_LOSS != 'GAIN/LOSS'];}</v>
      </c>
    </row>
    <row r="143" spans="1:27" hidden="1">
      <c r="A143" s="1">
        <v>40744</v>
      </c>
      <c r="B143" s="2">
        <f t="shared" si="46"/>
        <v>20</v>
      </c>
      <c r="C143" s="2">
        <f t="shared" si="47"/>
        <v>7</v>
      </c>
      <c r="D143">
        <f t="shared" si="48"/>
        <v>2011</v>
      </c>
      <c r="E143" t="str">
        <f t="shared" si="49"/>
        <v>11</v>
      </c>
      <c r="F143" t="str">
        <f t="shared" si="50"/>
        <v>PR200711.zip</v>
      </c>
      <c r="G143" t="str">
        <f t="shared" si="51"/>
        <v>fo20072011.zip</v>
      </c>
      <c r="H143" t="str">
        <f t="shared" si="52"/>
        <v>fo20072011</v>
      </c>
      <c r="I143" t="str">
        <f t="shared" si="53"/>
        <v>op20072011</v>
      </c>
      <c r="J143" s="3" t="s">
        <v>6</v>
      </c>
      <c r="K143" t="s">
        <v>13</v>
      </c>
      <c r="L143" t="s">
        <v>14</v>
      </c>
      <c r="M143" t="s">
        <v>17</v>
      </c>
      <c r="N143" t="str">
        <f t="shared" si="42"/>
        <v>if (curl_fetch_memory('https://www1.nseindia.com/archives/equities/bhavcopy/pr/PR200711.zip')$status_code == 200)</v>
      </c>
      <c r="O143" t="str">
        <f t="shared" si="43"/>
        <v>if (curl_fetch_memory('https://www1.nseindia.com/archives/equities/bhavcopy/pr/PR200711.zip')$status_code == 200) download.file('https://www1.nseindia.com/archives/equities/bhavcopy/pr/PR200711.zip', 'D:\\My-Shares\\source-bhavcopy-zip\\PR200711.zip')</v>
      </c>
      <c r="P143" t="str">
        <f t="shared" si="44"/>
        <v>if (file.exists('D:\\My-Shares\\source-bhavcopy-zip\\PR200711.zip')) {zipped_names = grep('\\.zip', unzip('D:\\My-Shares\\source-bhavcopy-zip\\PR200711.zip', list=TRUE)$Name, ignore.case=TRUE, value=TRUE); unzip(zipfile = 'D:\\My-Shares\\source-bhavcopy-zip\\PR200711.zip', exdir = 'D:\\My-Shares\\source-fno-zip', files=zipped_names);rm(zipped_names);}</v>
      </c>
      <c r="Q143" t="str">
        <f t="shared" si="45"/>
        <v>if (file.exists('D:\\My-Shares\\source-fno-zip\\fo20072011.zip')) {files = unzip('D:\\My-Shares\\source-fno-zip\\fo20072011.zip', list=TRUE)$Name; unzip(zipfile = 'D:\\My-Shares\\source-fno-zip\\fo20072011.zip', exdir = 'D:\\My-Shares\\source-fno-csv', files=files[grepl('^fo[0-9]{8}\\.csv|^op[0-9]{8}\\.csv',files)]);rm(files);}</v>
      </c>
      <c r="R143" t="str">
        <f t="shared" si="54"/>
        <v>if (file.exists('D:\\My-Shares\\source-fno-csv\\fo20072011.csv')) fo20072011 = data.table (read_csv_chunked('D:\\My-Shares\\source-fno-csv\\fo20072011.csv', DataFrameCallback$new(f), chunk_size = 5))</v>
      </c>
      <c r="S143" t="str">
        <f t="shared" si="55"/>
        <v>if (file.exists('D:\\My-Shares\\source-fno-csv\\op20072011.csv')) op20072011 = data.table (read_csv_chunked('D:\\My-Shares\\source-fno-csv\\op20072011.csv', DataFrameCallback$new(f), chunk_size = 5))</v>
      </c>
      <c r="T143" t="str">
        <f t="shared" si="56"/>
        <v>MA200711</v>
      </c>
      <c r="U143" s="3" t="s">
        <v>24</v>
      </c>
      <c r="V143" t="str">
        <f t="shared" si="57"/>
        <v>https://www1.nseindia.com/archives/equities/mkt/MA200711.csv</v>
      </c>
      <c r="W143" t="str">
        <f t="shared" si="58"/>
        <v>MA200711 = fread('https://www1.nseindia.com/archives/equities/mkt/MA200711.csv', sep='!', header = FALSE);</v>
      </c>
      <c r="X143" t="str">
        <f t="shared" si="59"/>
        <v>MA200711 = MA200711[ str_detect(toupper(V1), ',NIFTY') | str_detect(toupper(V1), ',INDEX,') | str_detect(toupper(V1), ',CNX') ];</v>
      </c>
      <c r="Y143" t="str">
        <f t="shared" si="60"/>
        <v>MA200711 = MA200711[, c('temp', 'INDEX', 'PREVIOUS_CLOSE', 'OPEN', 'HIGH', 'LOW', 'CLOSE', 'GAIN_LOSS') := tstrsplit(V1, ',', fixed= TRUE),];</v>
      </c>
      <c r="Z143" t="str">
        <f t="shared" si="61"/>
        <v>MA200711 = MA200711 [ GAIN_LOSS != 'GAIN/LOSS'];</v>
      </c>
      <c r="AA143" t="str">
        <f t="shared" si="62"/>
        <v>if (curl_fetch_memory('https://www1.nseindia.com/archives/equities/mkt/MA200711.csv')$status_code == 200) {MA200711 = fread('https://www1.nseindia.com/archives/equities/mkt/MA200711.csv', sep='!', header = FALSE); MA200711 = MA200711[ str_detect(toupper(V1), ',NIFTY') | str_detect(toupper(V1), ',INDEX,') | str_detect(toupper(V1), ',CNX') ]; MA200711 = MA200711[, c('temp', 'INDEX', 'PREVIOUS_CLOSE', 'OPEN', 'HIGH', 'LOW', 'CLOSE', 'GAIN_LOSS') := tstrsplit(V1, ',', fixed= TRUE),]; MA200711 = MA200711 [ GAIN_LOSS != 'GAIN/LOSS'];}</v>
      </c>
    </row>
    <row r="144" spans="1:27" hidden="1">
      <c r="A144" s="1">
        <v>40745</v>
      </c>
      <c r="B144" s="2">
        <f t="shared" si="46"/>
        <v>21</v>
      </c>
      <c r="C144" s="2">
        <f t="shared" si="47"/>
        <v>7</v>
      </c>
      <c r="D144">
        <f t="shared" si="48"/>
        <v>2011</v>
      </c>
      <c r="E144" t="str">
        <f t="shared" si="49"/>
        <v>11</v>
      </c>
      <c r="F144" t="str">
        <f t="shared" si="50"/>
        <v>PR210711.zip</v>
      </c>
      <c r="G144" t="str">
        <f t="shared" si="51"/>
        <v>fo21072011.zip</v>
      </c>
      <c r="H144" t="str">
        <f t="shared" si="52"/>
        <v>fo21072011</v>
      </c>
      <c r="I144" t="str">
        <f t="shared" si="53"/>
        <v>op21072011</v>
      </c>
      <c r="J144" s="3" t="s">
        <v>6</v>
      </c>
      <c r="K144" t="s">
        <v>13</v>
      </c>
      <c r="L144" t="s">
        <v>14</v>
      </c>
      <c r="M144" t="s">
        <v>17</v>
      </c>
      <c r="N144" t="str">
        <f t="shared" si="42"/>
        <v>if (curl_fetch_memory('https://www1.nseindia.com/archives/equities/bhavcopy/pr/PR210711.zip')$status_code == 200)</v>
      </c>
      <c r="O144" t="str">
        <f t="shared" si="43"/>
        <v>if (curl_fetch_memory('https://www1.nseindia.com/archives/equities/bhavcopy/pr/PR210711.zip')$status_code == 200) download.file('https://www1.nseindia.com/archives/equities/bhavcopy/pr/PR210711.zip', 'D:\\My-Shares\\source-bhavcopy-zip\\PR210711.zip')</v>
      </c>
      <c r="P144" t="str">
        <f t="shared" si="44"/>
        <v>if (file.exists('D:\\My-Shares\\source-bhavcopy-zip\\PR210711.zip')) {zipped_names = grep('\\.zip', unzip('D:\\My-Shares\\source-bhavcopy-zip\\PR210711.zip', list=TRUE)$Name, ignore.case=TRUE, value=TRUE); unzip(zipfile = 'D:\\My-Shares\\source-bhavcopy-zip\\PR210711.zip', exdir = 'D:\\My-Shares\\source-fno-zip', files=zipped_names);rm(zipped_names);}</v>
      </c>
      <c r="Q144" t="str">
        <f t="shared" si="45"/>
        <v>if (file.exists('D:\\My-Shares\\source-fno-zip\\fo21072011.zip')) {files = unzip('D:\\My-Shares\\source-fno-zip\\fo21072011.zip', list=TRUE)$Name; unzip(zipfile = 'D:\\My-Shares\\source-fno-zip\\fo21072011.zip', exdir = 'D:\\My-Shares\\source-fno-csv', files=files[grepl('^fo[0-9]{8}\\.csv|^op[0-9]{8}\\.csv',files)]);rm(files);}</v>
      </c>
      <c r="R144" t="str">
        <f t="shared" si="54"/>
        <v>if (file.exists('D:\\My-Shares\\source-fno-csv\\fo21072011.csv')) fo21072011 = data.table (read_csv_chunked('D:\\My-Shares\\source-fno-csv\\fo21072011.csv', DataFrameCallback$new(f), chunk_size = 5))</v>
      </c>
      <c r="S144" t="str">
        <f t="shared" si="55"/>
        <v>if (file.exists('D:\\My-Shares\\source-fno-csv\\op21072011.csv')) op21072011 = data.table (read_csv_chunked('D:\\My-Shares\\source-fno-csv\\op21072011.csv', DataFrameCallback$new(f), chunk_size = 5))</v>
      </c>
      <c r="T144" t="str">
        <f t="shared" si="56"/>
        <v>MA210711</v>
      </c>
      <c r="U144" s="3" t="s">
        <v>24</v>
      </c>
      <c r="V144" t="str">
        <f t="shared" si="57"/>
        <v>https://www1.nseindia.com/archives/equities/mkt/MA210711.csv</v>
      </c>
      <c r="W144" t="str">
        <f t="shared" si="58"/>
        <v>MA210711 = fread('https://www1.nseindia.com/archives/equities/mkt/MA210711.csv', sep='!', header = FALSE);</v>
      </c>
      <c r="X144" t="str">
        <f t="shared" si="59"/>
        <v>MA210711 = MA210711[ str_detect(toupper(V1), ',NIFTY') | str_detect(toupper(V1), ',INDEX,') | str_detect(toupper(V1), ',CNX') ];</v>
      </c>
      <c r="Y144" t="str">
        <f t="shared" si="60"/>
        <v>MA210711 = MA210711[, c('temp', 'INDEX', 'PREVIOUS_CLOSE', 'OPEN', 'HIGH', 'LOW', 'CLOSE', 'GAIN_LOSS') := tstrsplit(V1, ',', fixed= TRUE),];</v>
      </c>
      <c r="Z144" t="str">
        <f t="shared" si="61"/>
        <v>MA210711 = MA210711 [ GAIN_LOSS != 'GAIN/LOSS'];</v>
      </c>
      <c r="AA144" t="str">
        <f t="shared" si="62"/>
        <v>if (curl_fetch_memory('https://www1.nseindia.com/archives/equities/mkt/MA210711.csv')$status_code == 200) {MA210711 = fread('https://www1.nseindia.com/archives/equities/mkt/MA210711.csv', sep='!', header = FALSE); MA210711 = MA210711[ str_detect(toupper(V1), ',NIFTY') | str_detect(toupper(V1), ',INDEX,') | str_detect(toupper(V1), ',CNX') ]; MA210711 = MA210711[, c('temp', 'INDEX', 'PREVIOUS_CLOSE', 'OPEN', 'HIGH', 'LOW', 'CLOSE', 'GAIN_LOSS') := tstrsplit(V1, ',', fixed= TRUE),]; MA210711 = MA210711 [ GAIN_LOSS != 'GAIN/LOSS'];}</v>
      </c>
    </row>
    <row r="145" spans="1:27" hidden="1">
      <c r="A145" s="1">
        <v>40746</v>
      </c>
      <c r="B145" s="2">
        <f t="shared" si="46"/>
        <v>22</v>
      </c>
      <c r="C145" s="2">
        <f t="shared" si="47"/>
        <v>7</v>
      </c>
      <c r="D145">
        <f t="shared" si="48"/>
        <v>2011</v>
      </c>
      <c r="E145" t="str">
        <f t="shared" si="49"/>
        <v>11</v>
      </c>
      <c r="F145" t="str">
        <f t="shared" si="50"/>
        <v>PR220711.zip</v>
      </c>
      <c r="G145" t="str">
        <f t="shared" si="51"/>
        <v>fo22072011.zip</v>
      </c>
      <c r="H145" t="str">
        <f t="shared" si="52"/>
        <v>fo22072011</v>
      </c>
      <c r="I145" t="str">
        <f t="shared" si="53"/>
        <v>op22072011</v>
      </c>
      <c r="J145" s="3" t="s">
        <v>6</v>
      </c>
      <c r="K145" t="s">
        <v>13</v>
      </c>
      <c r="L145" t="s">
        <v>14</v>
      </c>
      <c r="M145" t="s">
        <v>17</v>
      </c>
      <c r="N145" t="str">
        <f t="shared" si="42"/>
        <v>if (curl_fetch_memory('https://www1.nseindia.com/archives/equities/bhavcopy/pr/PR220711.zip')$status_code == 200)</v>
      </c>
      <c r="O145" t="str">
        <f t="shared" si="43"/>
        <v>if (curl_fetch_memory('https://www1.nseindia.com/archives/equities/bhavcopy/pr/PR220711.zip')$status_code == 200) download.file('https://www1.nseindia.com/archives/equities/bhavcopy/pr/PR220711.zip', 'D:\\My-Shares\\source-bhavcopy-zip\\PR220711.zip')</v>
      </c>
      <c r="P145" t="str">
        <f t="shared" si="44"/>
        <v>if (file.exists('D:\\My-Shares\\source-bhavcopy-zip\\PR220711.zip')) {zipped_names = grep('\\.zip', unzip('D:\\My-Shares\\source-bhavcopy-zip\\PR220711.zip', list=TRUE)$Name, ignore.case=TRUE, value=TRUE); unzip(zipfile = 'D:\\My-Shares\\source-bhavcopy-zip\\PR220711.zip', exdir = 'D:\\My-Shares\\source-fno-zip', files=zipped_names);rm(zipped_names);}</v>
      </c>
      <c r="Q145" t="str">
        <f t="shared" si="45"/>
        <v>if (file.exists('D:\\My-Shares\\source-fno-zip\\fo22072011.zip')) {files = unzip('D:\\My-Shares\\source-fno-zip\\fo22072011.zip', list=TRUE)$Name; unzip(zipfile = 'D:\\My-Shares\\source-fno-zip\\fo22072011.zip', exdir = 'D:\\My-Shares\\source-fno-csv', files=files[grepl('^fo[0-9]{8}\\.csv|^op[0-9]{8}\\.csv',files)]);rm(files);}</v>
      </c>
      <c r="R145" t="str">
        <f t="shared" si="54"/>
        <v>if (file.exists('D:\\My-Shares\\source-fno-csv\\fo22072011.csv')) fo22072011 = data.table (read_csv_chunked('D:\\My-Shares\\source-fno-csv\\fo22072011.csv', DataFrameCallback$new(f), chunk_size = 5))</v>
      </c>
      <c r="S145" t="str">
        <f t="shared" si="55"/>
        <v>if (file.exists('D:\\My-Shares\\source-fno-csv\\op22072011.csv')) op22072011 = data.table (read_csv_chunked('D:\\My-Shares\\source-fno-csv\\op22072011.csv', DataFrameCallback$new(f), chunk_size = 5))</v>
      </c>
      <c r="T145" t="str">
        <f t="shared" si="56"/>
        <v>MA220711</v>
      </c>
      <c r="U145" s="3" t="s">
        <v>24</v>
      </c>
      <c r="V145" t="str">
        <f t="shared" si="57"/>
        <v>https://www1.nseindia.com/archives/equities/mkt/MA220711.csv</v>
      </c>
      <c r="W145" t="str">
        <f t="shared" si="58"/>
        <v>MA220711 = fread('https://www1.nseindia.com/archives/equities/mkt/MA220711.csv', sep='!', header = FALSE);</v>
      </c>
      <c r="X145" t="str">
        <f t="shared" si="59"/>
        <v>MA220711 = MA220711[ str_detect(toupper(V1), ',NIFTY') | str_detect(toupper(V1), ',INDEX,') | str_detect(toupper(V1), ',CNX') ];</v>
      </c>
      <c r="Y145" t="str">
        <f t="shared" si="60"/>
        <v>MA220711 = MA220711[, c('temp', 'INDEX', 'PREVIOUS_CLOSE', 'OPEN', 'HIGH', 'LOW', 'CLOSE', 'GAIN_LOSS') := tstrsplit(V1, ',', fixed= TRUE),];</v>
      </c>
      <c r="Z145" t="str">
        <f t="shared" si="61"/>
        <v>MA220711 = MA220711 [ GAIN_LOSS != 'GAIN/LOSS'];</v>
      </c>
      <c r="AA145" t="str">
        <f t="shared" si="62"/>
        <v>if (curl_fetch_memory('https://www1.nseindia.com/archives/equities/mkt/MA220711.csv')$status_code == 200) {MA220711 = fread('https://www1.nseindia.com/archives/equities/mkt/MA220711.csv', sep='!', header = FALSE); MA220711 = MA220711[ str_detect(toupper(V1), ',NIFTY') | str_detect(toupper(V1), ',INDEX,') | str_detect(toupper(V1), ',CNX') ]; MA220711 = MA220711[, c('temp', 'INDEX', 'PREVIOUS_CLOSE', 'OPEN', 'HIGH', 'LOW', 'CLOSE', 'GAIN_LOSS') := tstrsplit(V1, ',', fixed= TRUE),]; MA220711 = MA220711 [ GAIN_LOSS != 'GAIN/LOSS'];}</v>
      </c>
    </row>
    <row r="146" spans="1:27" hidden="1">
      <c r="A146" s="1">
        <v>40747</v>
      </c>
      <c r="B146" s="2">
        <f t="shared" si="46"/>
        <v>23</v>
      </c>
      <c r="C146" s="2">
        <f t="shared" si="47"/>
        <v>7</v>
      </c>
      <c r="D146">
        <f t="shared" si="48"/>
        <v>2011</v>
      </c>
      <c r="E146" t="str">
        <f t="shared" si="49"/>
        <v>11</v>
      </c>
      <c r="F146" t="str">
        <f t="shared" si="50"/>
        <v>PR230711.zip</v>
      </c>
      <c r="G146" t="str">
        <f t="shared" si="51"/>
        <v>fo23072011.zip</v>
      </c>
      <c r="H146" t="str">
        <f t="shared" si="52"/>
        <v>fo23072011</v>
      </c>
      <c r="I146" t="str">
        <f t="shared" si="53"/>
        <v>op23072011</v>
      </c>
      <c r="J146" s="3" t="s">
        <v>6</v>
      </c>
      <c r="K146" t="s">
        <v>13</v>
      </c>
      <c r="L146" t="s">
        <v>14</v>
      </c>
      <c r="M146" t="s">
        <v>17</v>
      </c>
      <c r="N146" t="str">
        <f t="shared" si="42"/>
        <v>if (curl_fetch_memory('https://www1.nseindia.com/archives/equities/bhavcopy/pr/PR230711.zip')$status_code == 200)</v>
      </c>
      <c r="O146" t="str">
        <f t="shared" si="43"/>
        <v>if (curl_fetch_memory('https://www1.nseindia.com/archives/equities/bhavcopy/pr/PR230711.zip')$status_code == 200) download.file('https://www1.nseindia.com/archives/equities/bhavcopy/pr/PR230711.zip', 'D:\\My-Shares\\source-bhavcopy-zip\\PR230711.zip')</v>
      </c>
      <c r="P146" t="str">
        <f t="shared" si="44"/>
        <v>if (file.exists('D:\\My-Shares\\source-bhavcopy-zip\\PR230711.zip')) {zipped_names = grep('\\.zip', unzip('D:\\My-Shares\\source-bhavcopy-zip\\PR230711.zip', list=TRUE)$Name, ignore.case=TRUE, value=TRUE); unzip(zipfile = 'D:\\My-Shares\\source-bhavcopy-zip\\PR230711.zip', exdir = 'D:\\My-Shares\\source-fno-zip', files=zipped_names);rm(zipped_names);}</v>
      </c>
      <c r="Q146" t="str">
        <f t="shared" si="45"/>
        <v>if (file.exists('D:\\My-Shares\\source-fno-zip\\fo23072011.zip')) {files = unzip('D:\\My-Shares\\source-fno-zip\\fo23072011.zip', list=TRUE)$Name; unzip(zipfile = 'D:\\My-Shares\\source-fno-zip\\fo23072011.zip', exdir = 'D:\\My-Shares\\source-fno-csv', files=files[grepl('^fo[0-9]{8}\\.csv|^op[0-9]{8}\\.csv',files)]);rm(files);}</v>
      </c>
      <c r="R146" t="str">
        <f t="shared" si="54"/>
        <v>if (file.exists('D:\\My-Shares\\source-fno-csv\\fo23072011.csv')) fo23072011 = data.table (read_csv_chunked('D:\\My-Shares\\source-fno-csv\\fo23072011.csv', DataFrameCallback$new(f), chunk_size = 5))</v>
      </c>
      <c r="S146" t="str">
        <f t="shared" si="55"/>
        <v>if (file.exists('D:\\My-Shares\\source-fno-csv\\op23072011.csv')) op23072011 = data.table (read_csv_chunked('D:\\My-Shares\\source-fno-csv\\op23072011.csv', DataFrameCallback$new(f), chunk_size = 5))</v>
      </c>
      <c r="T146" t="str">
        <f t="shared" si="56"/>
        <v>MA230711</v>
      </c>
      <c r="U146" s="3" t="s">
        <v>24</v>
      </c>
      <c r="V146" t="str">
        <f t="shared" si="57"/>
        <v>https://www1.nseindia.com/archives/equities/mkt/MA230711.csv</v>
      </c>
      <c r="W146" t="str">
        <f t="shared" si="58"/>
        <v>MA230711 = fread('https://www1.nseindia.com/archives/equities/mkt/MA230711.csv', sep='!', header = FALSE);</v>
      </c>
      <c r="X146" t="str">
        <f t="shared" si="59"/>
        <v>MA230711 = MA230711[ str_detect(toupper(V1), ',NIFTY') | str_detect(toupper(V1), ',INDEX,') | str_detect(toupper(V1), ',CNX') ];</v>
      </c>
      <c r="Y146" t="str">
        <f t="shared" si="60"/>
        <v>MA230711 = MA230711[, c('temp', 'INDEX', 'PREVIOUS_CLOSE', 'OPEN', 'HIGH', 'LOW', 'CLOSE', 'GAIN_LOSS') := tstrsplit(V1, ',', fixed= TRUE),];</v>
      </c>
      <c r="Z146" t="str">
        <f t="shared" si="61"/>
        <v>MA230711 = MA230711 [ GAIN_LOSS != 'GAIN/LOSS'];</v>
      </c>
      <c r="AA146" t="str">
        <f t="shared" si="62"/>
        <v>if (curl_fetch_memory('https://www1.nseindia.com/archives/equities/mkt/MA230711.csv')$status_code == 200) {MA230711 = fread('https://www1.nseindia.com/archives/equities/mkt/MA230711.csv', sep='!', header = FALSE); MA230711 = MA230711[ str_detect(toupper(V1), ',NIFTY') | str_detect(toupper(V1), ',INDEX,') | str_detect(toupper(V1), ',CNX') ]; MA230711 = MA230711[, c('temp', 'INDEX', 'PREVIOUS_CLOSE', 'OPEN', 'HIGH', 'LOW', 'CLOSE', 'GAIN_LOSS') := tstrsplit(V1, ',', fixed= TRUE),]; MA230711 = MA230711 [ GAIN_LOSS != 'GAIN/LOSS'];}</v>
      </c>
    </row>
    <row r="147" spans="1:27" hidden="1">
      <c r="A147" s="1">
        <v>40748</v>
      </c>
      <c r="B147" s="2">
        <f t="shared" si="46"/>
        <v>24</v>
      </c>
      <c r="C147" s="2">
        <f t="shared" si="47"/>
        <v>7</v>
      </c>
      <c r="D147">
        <f t="shared" si="48"/>
        <v>2011</v>
      </c>
      <c r="E147" t="str">
        <f t="shared" si="49"/>
        <v>11</v>
      </c>
      <c r="F147" t="str">
        <f t="shared" si="50"/>
        <v>PR240711.zip</v>
      </c>
      <c r="G147" t="str">
        <f t="shared" si="51"/>
        <v>fo24072011.zip</v>
      </c>
      <c r="H147" t="str">
        <f t="shared" si="52"/>
        <v>fo24072011</v>
      </c>
      <c r="I147" t="str">
        <f t="shared" si="53"/>
        <v>op24072011</v>
      </c>
      <c r="J147" s="3" t="s">
        <v>6</v>
      </c>
      <c r="K147" t="s">
        <v>13</v>
      </c>
      <c r="L147" t="s">
        <v>14</v>
      </c>
      <c r="M147" t="s">
        <v>17</v>
      </c>
      <c r="N147" t="str">
        <f t="shared" si="42"/>
        <v>if (curl_fetch_memory('https://www1.nseindia.com/archives/equities/bhavcopy/pr/PR240711.zip')$status_code == 200)</v>
      </c>
      <c r="O147" t="str">
        <f t="shared" si="43"/>
        <v>if (curl_fetch_memory('https://www1.nseindia.com/archives/equities/bhavcopy/pr/PR240711.zip')$status_code == 200) download.file('https://www1.nseindia.com/archives/equities/bhavcopy/pr/PR240711.zip', 'D:\\My-Shares\\source-bhavcopy-zip\\PR240711.zip')</v>
      </c>
      <c r="P147" t="str">
        <f t="shared" si="44"/>
        <v>if (file.exists('D:\\My-Shares\\source-bhavcopy-zip\\PR240711.zip')) {zipped_names = grep('\\.zip', unzip('D:\\My-Shares\\source-bhavcopy-zip\\PR240711.zip', list=TRUE)$Name, ignore.case=TRUE, value=TRUE); unzip(zipfile = 'D:\\My-Shares\\source-bhavcopy-zip\\PR240711.zip', exdir = 'D:\\My-Shares\\source-fno-zip', files=zipped_names);rm(zipped_names);}</v>
      </c>
      <c r="Q147" t="str">
        <f t="shared" si="45"/>
        <v>if (file.exists('D:\\My-Shares\\source-fno-zip\\fo24072011.zip')) {files = unzip('D:\\My-Shares\\source-fno-zip\\fo24072011.zip', list=TRUE)$Name; unzip(zipfile = 'D:\\My-Shares\\source-fno-zip\\fo24072011.zip', exdir = 'D:\\My-Shares\\source-fno-csv', files=files[grepl('^fo[0-9]{8}\\.csv|^op[0-9]{8}\\.csv',files)]);rm(files);}</v>
      </c>
      <c r="R147" t="str">
        <f t="shared" si="54"/>
        <v>if (file.exists('D:\\My-Shares\\source-fno-csv\\fo24072011.csv')) fo24072011 = data.table (read_csv_chunked('D:\\My-Shares\\source-fno-csv\\fo24072011.csv', DataFrameCallback$new(f), chunk_size = 5))</v>
      </c>
      <c r="S147" t="str">
        <f t="shared" si="55"/>
        <v>if (file.exists('D:\\My-Shares\\source-fno-csv\\op24072011.csv')) op24072011 = data.table (read_csv_chunked('D:\\My-Shares\\source-fno-csv\\op24072011.csv', DataFrameCallback$new(f), chunk_size = 5))</v>
      </c>
      <c r="T147" t="str">
        <f t="shared" si="56"/>
        <v>MA240711</v>
      </c>
      <c r="U147" s="3" t="s">
        <v>24</v>
      </c>
      <c r="V147" t="str">
        <f t="shared" si="57"/>
        <v>https://www1.nseindia.com/archives/equities/mkt/MA240711.csv</v>
      </c>
      <c r="W147" t="str">
        <f t="shared" si="58"/>
        <v>MA240711 = fread('https://www1.nseindia.com/archives/equities/mkt/MA240711.csv', sep='!', header = FALSE);</v>
      </c>
      <c r="X147" t="str">
        <f t="shared" si="59"/>
        <v>MA240711 = MA240711[ str_detect(toupper(V1), ',NIFTY') | str_detect(toupper(V1), ',INDEX,') | str_detect(toupper(V1), ',CNX') ];</v>
      </c>
      <c r="Y147" t="str">
        <f t="shared" si="60"/>
        <v>MA240711 = MA240711[, c('temp', 'INDEX', 'PREVIOUS_CLOSE', 'OPEN', 'HIGH', 'LOW', 'CLOSE', 'GAIN_LOSS') := tstrsplit(V1, ',', fixed= TRUE),];</v>
      </c>
      <c r="Z147" t="str">
        <f t="shared" si="61"/>
        <v>MA240711 = MA240711 [ GAIN_LOSS != 'GAIN/LOSS'];</v>
      </c>
      <c r="AA147" t="str">
        <f t="shared" si="62"/>
        <v>if (curl_fetch_memory('https://www1.nseindia.com/archives/equities/mkt/MA240711.csv')$status_code == 200) {MA240711 = fread('https://www1.nseindia.com/archives/equities/mkt/MA240711.csv', sep='!', header = FALSE); MA240711 = MA240711[ str_detect(toupper(V1), ',NIFTY') | str_detect(toupper(V1), ',INDEX,') | str_detect(toupper(V1), ',CNX') ]; MA240711 = MA240711[, c('temp', 'INDEX', 'PREVIOUS_CLOSE', 'OPEN', 'HIGH', 'LOW', 'CLOSE', 'GAIN_LOSS') := tstrsplit(V1, ',', fixed= TRUE),]; MA240711 = MA240711 [ GAIN_LOSS != 'GAIN/LOSS'];}</v>
      </c>
    </row>
    <row r="148" spans="1:27" hidden="1">
      <c r="A148" s="1">
        <v>40749</v>
      </c>
      <c r="B148" s="2">
        <f t="shared" si="46"/>
        <v>25</v>
      </c>
      <c r="C148" s="2">
        <f t="shared" si="47"/>
        <v>7</v>
      </c>
      <c r="D148">
        <f t="shared" si="48"/>
        <v>2011</v>
      </c>
      <c r="E148" t="str">
        <f t="shared" si="49"/>
        <v>11</v>
      </c>
      <c r="F148" t="str">
        <f t="shared" si="50"/>
        <v>PR250711.zip</v>
      </c>
      <c r="G148" t="str">
        <f t="shared" si="51"/>
        <v>fo25072011.zip</v>
      </c>
      <c r="H148" t="str">
        <f t="shared" si="52"/>
        <v>fo25072011</v>
      </c>
      <c r="I148" t="str">
        <f t="shared" si="53"/>
        <v>op25072011</v>
      </c>
      <c r="J148" s="3" t="s">
        <v>6</v>
      </c>
      <c r="K148" t="s">
        <v>13</v>
      </c>
      <c r="L148" t="s">
        <v>14</v>
      </c>
      <c r="M148" t="s">
        <v>17</v>
      </c>
      <c r="N148" t="str">
        <f t="shared" si="42"/>
        <v>if (curl_fetch_memory('https://www1.nseindia.com/archives/equities/bhavcopy/pr/PR250711.zip')$status_code == 200)</v>
      </c>
      <c r="O148" t="str">
        <f t="shared" si="43"/>
        <v>if (curl_fetch_memory('https://www1.nseindia.com/archives/equities/bhavcopy/pr/PR250711.zip')$status_code == 200) download.file('https://www1.nseindia.com/archives/equities/bhavcopy/pr/PR250711.zip', 'D:\\My-Shares\\source-bhavcopy-zip\\PR250711.zip')</v>
      </c>
      <c r="P148" t="str">
        <f t="shared" si="44"/>
        <v>if (file.exists('D:\\My-Shares\\source-bhavcopy-zip\\PR250711.zip')) {zipped_names = grep('\\.zip', unzip('D:\\My-Shares\\source-bhavcopy-zip\\PR250711.zip', list=TRUE)$Name, ignore.case=TRUE, value=TRUE); unzip(zipfile = 'D:\\My-Shares\\source-bhavcopy-zip\\PR250711.zip', exdir = 'D:\\My-Shares\\source-fno-zip', files=zipped_names);rm(zipped_names);}</v>
      </c>
      <c r="Q148" t="str">
        <f t="shared" si="45"/>
        <v>if (file.exists('D:\\My-Shares\\source-fno-zip\\fo25072011.zip')) {files = unzip('D:\\My-Shares\\source-fno-zip\\fo25072011.zip', list=TRUE)$Name; unzip(zipfile = 'D:\\My-Shares\\source-fno-zip\\fo25072011.zip', exdir = 'D:\\My-Shares\\source-fno-csv', files=files[grepl('^fo[0-9]{8}\\.csv|^op[0-9]{8}\\.csv',files)]);rm(files);}</v>
      </c>
      <c r="R148" t="str">
        <f t="shared" si="54"/>
        <v>if (file.exists('D:\\My-Shares\\source-fno-csv\\fo25072011.csv')) fo25072011 = data.table (read_csv_chunked('D:\\My-Shares\\source-fno-csv\\fo25072011.csv', DataFrameCallback$new(f), chunk_size = 5))</v>
      </c>
      <c r="S148" t="str">
        <f t="shared" si="55"/>
        <v>if (file.exists('D:\\My-Shares\\source-fno-csv\\op25072011.csv')) op25072011 = data.table (read_csv_chunked('D:\\My-Shares\\source-fno-csv\\op25072011.csv', DataFrameCallback$new(f), chunk_size = 5))</v>
      </c>
      <c r="T148" t="str">
        <f t="shared" si="56"/>
        <v>MA250711</v>
      </c>
      <c r="U148" s="3" t="s">
        <v>24</v>
      </c>
      <c r="V148" t="str">
        <f t="shared" si="57"/>
        <v>https://www1.nseindia.com/archives/equities/mkt/MA250711.csv</v>
      </c>
      <c r="W148" t="str">
        <f t="shared" si="58"/>
        <v>MA250711 = fread('https://www1.nseindia.com/archives/equities/mkt/MA250711.csv', sep='!', header = FALSE);</v>
      </c>
      <c r="X148" t="str">
        <f t="shared" si="59"/>
        <v>MA250711 = MA250711[ str_detect(toupper(V1), ',NIFTY') | str_detect(toupper(V1), ',INDEX,') | str_detect(toupper(V1), ',CNX') ];</v>
      </c>
      <c r="Y148" t="str">
        <f t="shared" si="60"/>
        <v>MA250711 = MA250711[, c('temp', 'INDEX', 'PREVIOUS_CLOSE', 'OPEN', 'HIGH', 'LOW', 'CLOSE', 'GAIN_LOSS') := tstrsplit(V1, ',', fixed= TRUE),];</v>
      </c>
      <c r="Z148" t="str">
        <f t="shared" si="61"/>
        <v>MA250711 = MA250711 [ GAIN_LOSS != 'GAIN/LOSS'];</v>
      </c>
      <c r="AA148" t="str">
        <f t="shared" si="62"/>
        <v>if (curl_fetch_memory('https://www1.nseindia.com/archives/equities/mkt/MA250711.csv')$status_code == 200) {MA250711 = fread('https://www1.nseindia.com/archives/equities/mkt/MA250711.csv', sep='!', header = FALSE); MA250711 = MA250711[ str_detect(toupper(V1), ',NIFTY') | str_detect(toupper(V1), ',INDEX,') | str_detect(toupper(V1), ',CNX') ]; MA250711 = MA250711[, c('temp', 'INDEX', 'PREVIOUS_CLOSE', 'OPEN', 'HIGH', 'LOW', 'CLOSE', 'GAIN_LOSS') := tstrsplit(V1, ',', fixed= TRUE),]; MA250711 = MA250711 [ GAIN_LOSS != 'GAIN/LOSS'];}</v>
      </c>
    </row>
    <row r="149" spans="1:27" hidden="1">
      <c r="A149" s="1">
        <v>40750</v>
      </c>
      <c r="B149" s="2">
        <f t="shared" si="46"/>
        <v>26</v>
      </c>
      <c r="C149" s="2">
        <f t="shared" si="47"/>
        <v>7</v>
      </c>
      <c r="D149">
        <f t="shared" si="48"/>
        <v>2011</v>
      </c>
      <c r="E149" t="str">
        <f t="shared" si="49"/>
        <v>11</v>
      </c>
      <c r="F149" t="str">
        <f t="shared" si="50"/>
        <v>PR260711.zip</v>
      </c>
      <c r="G149" t="str">
        <f t="shared" si="51"/>
        <v>fo26072011.zip</v>
      </c>
      <c r="H149" t="str">
        <f t="shared" si="52"/>
        <v>fo26072011</v>
      </c>
      <c r="I149" t="str">
        <f t="shared" si="53"/>
        <v>op26072011</v>
      </c>
      <c r="J149" s="3" t="s">
        <v>6</v>
      </c>
      <c r="K149" t="s">
        <v>13</v>
      </c>
      <c r="L149" t="s">
        <v>14</v>
      </c>
      <c r="M149" t="s">
        <v>17</v>
      </c>
      <c r="N149" t="str">
        <f t="shared" si="42"/>
        <v>if (curl_fetch_memory('https://www1.nseindia.com/archives/equities/bhavcopy/pr/PR260711.zip')$status_code == 200)</v>
      </c>
      <c r="O149" t="str">
        <f t="shared" si="43"/>
        <v>if (curl_fetch_memory('https://www1.nseindia.com/archives/equities/bhavcopy/pr/PR260711.zip')$status_code == 200) download.file('https://www1.nseindia.com/archives/equities/bhavcopy/pr/PR260711.zip', 'D:\\My-Shares\\source-bhavcopy-zip\\PR260711.zip')</v>
      </c>
      <c r="P149" t="str">
        <f t="shared" si="44"/>
        <v>if (file.exists('D:\\My-Shares\\source-bhavcopy-zip\\PR260711.zip')) {zipped_names = grep('\\.zip', unzip('D:\\My-Shares\\source-bhavcopy-zip\\PR260711.zip', list=TRUE)$Name, ignore.case=TRUE, value=TRUE); unzip(zipfile = 'D:\\My-Shares\\source-bhavcopy-zip\\PR260711.zip', exdir = 'D:\\My-Shares\\source-fno-zip', files=zipped_names);rm(zipped_names);}</v>
      </c>
      <c r="Q149" t="str">
        <f t="shared" si="45"/>
        <v>if (file.exists('D:\\My-Shares\\source-fno-zip\\fo26072011.zip')) {files = unzip('D:\\My-Shares\\source-fno-zip\\fo26072011.zip', list=TRUE)$Name; unzip(zipfile = 'D:\\My-Shares\\source-fno-zip\\fo26072011.zip', exdir = 'D:\\My-Shares\\source-fno-csv', files=files[grepl('^fo[0-9]{8}\\.csv|^op[0-9]{8}\\.csv',files)]);rm(files);}</v>
      </c>
      <c r="R149" t="str">
        <f t="shared" si="54"/>
        <v>if (file.exists('D:\\My-Shares\\source-fno-csv\\fo26072011.csv')) fo26072011 = data.table (read_csv_chunked('D:\\My-Shares\\source-fno-csv\\fo26072011.csv', DataFrameCallback$new(f), chunk_size = 5))</v>
      </c>
      <c r="S149" t="str">
        <f t="shared" si="55"/>
        <v>if (file.exists('D:\\My-Shares\\source-fno-csv\\op26072011.csv')) op26072011 = data.table (read_csv_chunked('D:\\My-Shares\\source-fno-csv\\op26072011.csv', DataFrameCallback$new(f), chunk_size = 5))</v>
      </c>
      <c r="T149" t="str">
        <f t="shared" si="56"/>
        <v>MA260711</v>
      </c>
      <c r="U149" s="3" t="s">
        <v>24</v>
      </c>
      <c r="V149" t="str">
        <f t="shared" si="57"/>
        <v>https://www1.nseindia.com/archives/equities/mkt/MA260711.csv</v>
      </c>
      <c r="W149" t="str">
        <f t="shared" si="58"/>
        <v>MA260711 = fread('https://www1.nseindia.com/archives/equities/mkt/MA260711.csv', sep='!', header = FALSE);</v>
      </c>
      <c r="X149" t="str">
        <f t="shared" si="59"/>
        <v>MA260711 = MA260711[ str_detect(toupper(V1), ',NIFTY') | str_detect(toupper(V1), ',INDEX,') | str_detect(toupper(V1), ',CNX') ];</v>
      </c>
      <c r="Y149" t="str">
        <f t="shared" si="60"/>
        <v>MA260711 = MA260711[, c('temp', 'INDEX', 'PREVIOUS_CLOSE', 'OPEN', 'HIGH', 'LOW', 'CLOSE', 'GAIN_LOSS') := tstrsplit(V1, ',', fixed= TRUE),];</v>
      </c>
      <c r="Z149" t="str">
        <f t="shared" si="61"/>
        <v>MA260711 = MA260711 [ GAIN_LOSS != 'GAIN/LOSS'];</v>
      </c>
      <c r="AA149" t="str">
        <f t="shared" si="62"/>
        <v>if (curl_fetch_memory('https://www1.nseindia.com/archives/equities/mkt/MA260711.csv')$status_code == 200) {MA260711 = fread('https://www1.nseindia.com/archives/equities/mkt/MA260711.csv', sep='!', header = FALSE); MA260711 = MA260711[ str_detect(toupper(V1), ',NIFTY') | str_detect(toupper(V1), ',INDEX,') | str_detect(toupper(V1), ',CNX') ]; MA260711 = MA260711[, c('temp', 'INDEX', 'PREVIOUS_CLOSE', 'OPEN', 'HIGH', 'LOW', 'CLOSE', 'GAIN_LOSS') := tstrsplit(V1, ',', fixed= TRUE),]; MA260711 = MA260711 [ GAIN_LOSS != 'GAIN/LOSS'];}</v>
      </c>
    </row>
    <row r="150" spans="1:27" hidden="1">
      <c r="A150" s="1">
        <v>40751</v>
      </c>
      <c r="B150" s="2">
        <f t="shared" si="46"/>
        <v>27</v>
      </c>
      <c r="C150" s="2">
        <f t="shared" si="47"/>
        <v>7</v>
      </c>
      <c r="D150">
        <f t="shared" si="48"/>
        <v>2011</v>
      </c>
      <c r="E150" t="str">
        <f t="shared" si="49"/>
        <v>11</v>
      </c>
      <c r="F150" t="str">
        <f t="shared" si="50"/>
        <v>PR270711.zip</v>
      </c>
      <c r="G150" t="str">
        <f t="shared" si="51"/>
        <v>fo27072011.zip</v>
      </c>
      <c r="H150" t="str">
        <f t="shared" si="52"/>
        <v>fo27072011</v>
      </c>
      <c r="I150" t="str">
        <f t="shared" si="53"/>
        <v>op27072011</v>
      </c>
      <c r="J150" s="3" t="s">
        <v>6</v>
      </c>
      <c r="K150" t="s">
        <v>13</v>
      </c>
      <c r="L150" t="s">
        <v>14</v>
      </c>
      <c r="M150" t="s">
        <v>17</v>
      </c>
      <c r="N150" t="str">
        <f t="shared" si="42"/>
        <v>if (curl_fetch_memory('https://www1.nseindia.com/archives/equities/bhavcopy/pr/PR270711.zip')$status_code == 200)</v>
      </c>
      <c r="O150" t="str">
        <f t="shared" si="43"/>
        <v>if (curl_fetch_memory('https://www1.nseindia.com/archives/equities/bhavcopy/pr/PR270711.zip')$status_code == 200) download.file('https://www1.nseindia.com/archives/equities/bhavcopy/pr/PR270711.zip', 'D:\\My-Shares\\source-bhavcopy-zip\\PR270711.zip')</v>
      </c>
      <c r="P150" t="str">
        <f t="shared" si="44"/>
        <v>if (file.exists('D:\\My-Shares\\source-bhavcopy-zip\\PR270711.zip')) {zipped_names = grep('\\.zip', unzip('D:\\My-Shares\\source-bhavcopy-zip\\PR270711.zip', list=TRUE)$Name, ignore.case=TRUE, value=TRUE); unzip(zipfile = 'D:\\My-Shares\\source-bhavcopy-zip\\PR270711.zip', exdir = 'D:\\My-Shares\\source-fno-zip', files=zipped_names);rm(zipped_names);}</v>
      </c>
      <c r="Q150" t="str">
        <f t="shared" si="45"/>
        <v>if (file.exists('D:\\My-Shares\\source-fno-zip\\fo27072011.zip')) {files = unzip('D:\\My-Shares\\source-fno-zip\\fo27072011.zip', list=TRUE)$Name; unzip(zipfile = 'D:\\My-Shares\\source-fno-zip\\fo27072011.zip', exdir = 'D:\\My-Shares\\source-fno-csv', files=files[grepl('^fo[0-9]{8}\\.csv|^op[0-9]{8}\\.csv',files)]);rm(files);}</v>
      </c>
      <c r="R150" t="str">
        <f t="shared" si="54"/>
        <v>if (file.exists('D:\\My-Shares\\source-fno-csv\\fo27072011.csv')) fo27072011 = data.table (read_csv_chunked('D:\\My-Shares\\source-fno-csv\\fo27072011.csv', DataFrameCallback$new(f), chunk_size = 5))</v>
      </c>
      <c r="S150" t="str">
        <f t="shared" si="55"/>
        <v>if (file.exists('D:\\My-Shares\\source-fno-csv\\op27072011.csv')) op27072011 = data.table (read_csv_chunked('D:\\My-Shares\\source-fno-csv\\op27072011.csv', DataFrameCallback$new(f), chunk_size = 5))</v>
      </c>
      <c r="T150" t="str">
        <f t="shared" si="56"/>
        <v>MA270711</v>
      </c>
      <c r="U150" s="3" t="s">
        <v>24</v>
      </c>
      <c r="V150" t="str">
        <f t="shared" si="57"/>
        <v>https://www1.nseindia.com/archives/equities/mkt/MA270711.csv</v>
      </c>
      <c r="W150" t="str">
        <f t="shared" si="58"/>
        <v>MA270711 = fread('https://www1.nseindia.com/archives/equities/mkt/MA270711.csv', sep='!', header = FALSE);</v>
      </c>
      <c r="X150" t="str">
        <f t="shared" si="59"/>
        <v>MA270711 = MA270711[ str_detect(toupper(V1), ',NIFTY') | str_detect(toupper(V1), ',INDEX,') | str_detect(toupper(V1), ',CNX') ];</v>
      </c>
      <c r="Y150" t="str">
        <f t="shared" si="60"/>
        <v>MA270711 = MA270711[, c('temp', 'INDEX', 'PREVIOUS_CLOSE', 'OPEN', 'HIGH', 'LOW', 'CLOSE', 'GAIN_LOSS') := tstrsplit(V1, ',', fixed= TRUE),];</v>
      </c>
      <c r="Z150" t="str">
        <f t="shared" si="61"/>
        <v>MA270711 = MA270711 [ GAIN_LOSS != 'GAIN/LOSS'];</v>
      </c>
      <c r="AA150" t="str">
        <f t="shared" si="62"/>
        <v>if (curl_fetch_memory('https://www1.nseindia.com/archives/equities/mkt/MA270711.csv')$status_code == 200) {MA270711 = fread('https://www1.nseindia.com/archives/equities/mkt/MA270711.csv', sep='!', header = FALSE); MA270711 = MA270711[ str_detect(toupper(V1), ',NIFTY') | str_detect(toupper(V1), ',INDEX,') | str_detect(toupper(V1), ',CNX') ]; MA270711 = MA270711[, c('temp', 'INDEX', 'PREVIOUS_CLOSE', 'OPEN', 'HIGH', 'LOW', 'CLOSE', 'GAIN_LOSS') := tstrsplit(V1, ',', fixed= TRUE),]; MA270711 = MA270711 [ GAIN_LOSS != 'GAIN/LOSS'];}</v>
      </c>
    </row>
    <row r="151" spans="1:27" hidden="1">
      <c r="A151" s="1">
        <v>40752</v>
      </c>
      <c r="B151" s="2">
        <f t="shared" si="46"/>
        <v>28</v>
      </c>
      <c r="C151" s="2">
        <f t="shared" si="47"/>
        <v>7</v>
      </c>
      <c r="D151">
        <f t="shared" si="48"/>
        <v>2011</v>
      </c>
      <c r="E151" t="str">
        <f t="shared" si="49"/>
        <v>11</v>
      </c>
      <c r="F151" t="str">
        <f t="shared" si="50"/>
        <v>PR280711.zip</v>
      </c>
      <c r="G151" t="str">
        <f t="shared" si="51"/>
        <v>fo28072011.zip</v>
      </c>
      <c r="H151" t="str">
        <f t="shared" si="52"/>
        <v>fo28072011</v>
      </c>
      <c r="I151" t="str">
        <f t="shared" si="53"/>
        <v>op28072011</v>
      </c>
      <c r="J151" s="3" t="s">
        <v>6</v>
      </c>
      <c r="K151" t="s">
        <v>13</v>
      </c>
      <c r="L151" t="s">
        <v>14</v>
      </c>
      <c r="M151" t="s">
        <v>17</v>
      </c>
      <c r="N151" t="str">
        <f t="shared" si="42"/>
        <v>if (curl_fetch_memory('https://www1.nseindia.com/archives/equities/bhavcopy/pr/PR280711.zip')$status_code == 200)</v>
      </c>
      <c r="O151" t="str">
        <f t="shared" si="43"/>
        <v>if (curl_fetch_memory('https://www1.nseindia.com/archives/equities/bhavcopy/pr/PR280711.zip')$status_code == 200) download.file('https://www1.nseindia.com/archives/equities/bhavcopy/pr/PR280711.zip', 'D:\\My-Shares\\source-bhavcopy-zip\\PR280711.zip')</v>
      </c>
      <c r="P151" t="str">
        <f t="shared" si="44"/>
        <v>if (file.exists('D:\\My-Shares\\source-bhavcopy-zip\\PR280711.zip')) {zipped_names = grep('\\.zip', unzip('D:\\My-Shares\\source-bhavcopy-zip\\PR280711.zip', list=TRUE)$Name, ignore.case=TRUE, value=TRUE); unzip(zipfile = 'D:\\My-Shares\\source-bhavcopy-zip\\PR280711.zip', exdir = 'D:\\My-Shares\\source-fno-zip', files=zipped_names);rm(zipped_names);}</v>
      </c>
      <c r="Q151" t="str">
        <f t="shared" si="45"/>
        <v>if (file.exists('D:\\My-Shares\\source-fno-zip\\fo28072011.zip')) {files = unzip('D:\\My-Shares\\source-fno-zip\\fo28072011.zip', list=TRUE)$Name; unzip(zipfile = 'D:\\My-Shares\\source-fno-zip\\fo28072011.zip', exdir = 'D:\\My-Shares\\source-fno-csv', files=files[grepl('^fo[0-9]{8}\\.csv|^op[0-9]{8}\\.csv',files)]);rm(files);}</v>
      </c>
      <c r="R151" t="str">
        <f t="shared" si="54"/>
        <v>if (file.exists('D:\\My-Shares\\source-fno-csv\\fo28072011.csv')) fo28072011 = data.table (read_csv_chunked('D:\\My-Shares\\source-fno-csv\\fo28072011.csv', DataFrameCallback$new(f), chunk_size = 5))</v>
      </c>
      <c r="S151" t="str">
        <f t="shared" si="55"/>
        <v>if (file.exists('D:\\My-Shares\\source-fno-csv\\op28072011.csv')) op28072011 = data.table (read_csv_chunked('D:\\My-Shares\\source-fno-csv\\op28072011.csv', DataFrameCallback$new(f), chunk_size = 5))</v>
      </c>
      <c r="T151" t="str">
        <f t="shared" si="56"/>
        <v>MA280711</v>
      </c>
      <c r="U151" s="3" t="s">
        <v>24</v>
      </c>
      <c r="V151" t="str">
        <f t="shared" si="57"/>
        <v>https://www1.nseindia.com/archives/equities/mkt/MA280711.csv</v>
      </c>
      <c r="W151" t="str">
        <f t="shared" si="58"/>
        <v>MA280711 = fread('https://www1.nseindia.com/archives/equities/mkt/MA280711.csv', sep='!', header = FALSE);</v>
      </c>
      <c r="X151" t="str">
        <f t="shared" si="59"/>
        <v>MA280711 = MA280711[ str_detect(toupper(V1), ',NIFTY') | str_detect(toupper(V1), ',INDEX,') | str_detect(toupper(V1), ',CNX') ];</v>
      </c>
      <c r="Y151" t="str">
        <f t="shared" si="60"/>
        <v>MA280711 = MA280711[, c('temp', 'INDEX', 'PREVIOUS_CLOSE', 'OPEN', 'HIGH', 'LOW', 'CLOSE', 'GAIN_LOSS') := tstrsplit(V1, ',', fixed= TRUE),];</v>
      </c>
      <c r="Z151" t="str">
        <f t="shared" si="61"/>
        <v>MA280711 = MA280711 [ GAIN_LOSS != 'GAIN/LOSS'];</v>
      </c>
      <c r="AA151" t="str">
        <f t="shared" si="62"/>
        <v>if (curl_fetch_memory('https://www1.nseindia.com/archives/equities/mkt/MA280711.csv')$status_code == 200) {MA280711 = fread('https://www1.nseindia.com/archives/equities/mkt/MA280711.csv', sep='!', header = FALSE); MA280711 = MA280711[ str_detect(toupper(V1), ',NIFTY') | str_detect(toupper(V1), ',INDEX,') | str_detect(toupper(V1), ',CNX') ]; MA280711 = MA280711[, c('temp', 'INDEX', 'PREVIOUS_CLOSE', 'OPEN', 'HIGH', 'LOW', 'CLOSE', 'GAIN_LOSS') := tstrsplit(V1, ',', fixed= TRUE),]; MA280711 = MA280711 [ GAIN_LOSS != 'GAIN/LOSS'];}</v>
      </c>
    </row>
    <row r="152" spans="1:27" hidden="1">
      <c r="A152" s="1">
        <v>40753</v>
      </c>
      <c r="B152" s="2">
        <f t="shared" si="46"/>
        <v>29</v>
      </c>
      <c r="C152" s="2">
        <f t="shared" si="47"/>
        <v>7</v>
      </c>
      <c r="D152">
        <f t="shared" si="48"/>
        <v>2011</v>
      </c>
      <c r="E152" t="str">
        <f t="shared" si="49"/>
        <v>11</v>
      </c>
      <c r="F152" t="str">
        <f t="shared" si="50"/>
        <v>PR290711.zip</v>
      </c>
      <c r="G152" t="str">
        <f t="shared" si="51"/>
        <v>fo29072011.zip</v>
      </c>
      <c r="H152" t="str">
        <f t="shared" si="52"/>
        <v>fo29072011</v>
      </c>
      <c r="I152" t="str">
        <f t="shared" si="53"/>
        <v>op29072011</v>
      </c>
      <c r="J152" s="3" t="s">
        <v>6</v>
      </c>
      <c r="K152" t="s">
        <v>13</v>
      </c>
      <c r="L152" t="s">
        <v>14</v>
      </c>
      <c r="M152" t="s">
        <v>17</v>
      </c>
      <c r="N152" t="str">
        <f t="shared" si="42"/>
        <v>if (curl_fetch_memory('https://www1.nseindia.com/archives/equities/bhavcopy/pr/PR290711.zip')$status_code == 200)</v>
      </c>
      <c r="O152" t="str">
        <f t="shared" si="43"/>
        <v>if (curl_fetch_memory('https://www1.nseindia.com/archives/equities/bhavcopy/pr/PR290711.zip')$status_code == 200) download.file('https://www1.nseindia.com/archives/equities/bhavcopy/pr/PR290711.zip', 'D:\\My-Shares\\source-bhavcopy-zip\\PR290711.zip')</v>
      </c>
      <c r="P152" t="str">
        <f t="shared" si="44"/>
        <v>if (file.exists('D:\\My-Shares\\source-bhavcopy-zip\\PR290711.zip')) {zipped_names = grep('\\.zip', unzip('D:\\My-Shares\\source-bhavcopy-zip\\PR290711.zip', list=TRUE)$Name, ignore.case=TRUE, value=TRUE); unzip(zipfile = 'D:\\My-Shares\\source-bhavcopy-zip\\PR290711.zip', exdir = 'D:\\My-Shares\\source-fno-zip', files=zipped_names);rm(zipped_names);}</v>
      </c>
      <c r="Q152" t="str">
        <f t="shared" si="45"/>
        <v>if (file.exists('D:\\My-Shares\\source-fno-zip\\fo29072011.zip')) {files = unzip('D:\\My-Shares\\source-fno-zip\\fo29072011.zip', list=TRUE)$Name; unzip(zipfile = 'D:\\My-Shares\\source-fno-zip\\fo29072011.zip', exdir = 'D:\\My-Shares\\source-fno-csv', files=files[grepl('^fo[0-9]{8}\\.csv|^op[0-9]{8}\\.csv',files)]);rm(files);}</v>
      </c>
      <c r="R152" t="str">
        <f t="shared" si="54"/>
        <v>if (file.exists('D:\\My-Shares\\source-fno-csv\\fo29072011.csv')) fo29072011 = data.table (read_csv_chunked('D:\\My-Shares\\source-fno-csv\\fo29072011.csv', DataFrameCallback$new(f), chunk_size = 5))</v>
      </c>
      <c r="S152" t="str">
        <f t="shared" si="55"/>
        <v>if (file.exists('D:\\My-Shares\\source-fno-csv\\op29072011.csv')) op29072011 = data.table (read_csv_chunked('D:\\My-Shares\\source-fno-csv\\op29072011.csv', DataFrameCallback$new(f), chunk_size = 5))</v>
      </c>
      <c r="T152" t="str">
        <f t="shared" si="56"/>
        <v>MA290711</v>
      </c>
      <c r="U152" s="3" t="s">
        <v>24</v>
      </c>
      <c r="V152" t="str">
        <f t="shared" si="57"/>
        <v>https://www1.nseindia.com/archives/equities/mkt/MA290711.csv</v>
      </c>
      <c r="W152" t="str">
        <f t="shared" si="58"/>
        <v>MA290711 = fread('https://www1.nseindia.com/archives/equities/mkt/MA290711.csv', sep='!', header = FALSE);</v>
      </c>
      <c r="X152" t="str">
        <f t="shared" si="59"/>
        <v>MA290711 = MA290711[ str_detect(toupper(V1), ',NIFTY') | str_detect(toupper(V1), ',INDEX,') | str_detect(toupper(V1), ',CNX') ];</v>
      </c>
      <c r="Y152" t="str">
        <f t="shared" si="60"/>
        <v>MA290711 = MA290711[, c('temp', 'INDEX', 'PREVIOUS_CLOSE', 'OPEN', 'HIGH', 'LOW', 'CLOSE', 'GAIN_LOSS') := tstrsplit(V1, ',', fixed= TRUE),];</v>
      </c>
      <c r="Z152" t="str">
        <f t="shared" si="61"/>
        <v>MA290711 = MA290711 [ GAIN_LOSS != 'GAIN/LOSS'];</v>
      </c>
      <c r="AA152" t="str">
        <f t="shared" si="62"/>
        <v>if (curl_fetch_memory('https://www1.nseindia.com/archives/equities/mkt/MA290711.csv')$status_code == 200) {MA290711 = fread('https://www1.nseindia.com/archives/equities/mkt/MA290711.csv', sep='!', header = FALSE); MA290711 = MA290711[ str_detect(toupper(V1), ',NIFTY') | str_detect(toupper(V1), ',INDEX,') | str_detect(toupper(V1), ',CNX') ]; MA290711 = MA290711[, c('temp', 'INDEX', 'PREVIOUS_CLOSE', 'OPEN', 'HIGH', 'LOW', 'CLOSE', 'GAIN_LOSS') := tstrsplit(V1, ',', fixed= TRUE),]; MA290711 = MA290711 [ GAIN_LOSS != 'GAIN/LOSS'];}</v>
      </c>
    </row>
    <row r="153" spans="1:27" hidden="1">
      <c r="A153" s="1">
        <v>40754</v>
      </c>
      <c r="B153" s="2">
        <f t="shared" si="46"/>
        <v>30</v>
      </c>
      <c r="C153" s="2">
        <f t="shared" si="47"/>
        <v>7</v>
      </c>
      <c r="D153">
        <f t="shared" si="48"/>
        <v>2011</v>
      </c>
      <c r="E153" t="str">
        <f t="shared" si="49"/>
        <v>11</v>
      </c>
      <c r="F153" t="str">
        <f t="shared" si="50"/>
        <v>PR300711.zip</v>
      </c>
      <c r="G153" t="str">
        <f t="shared" si="51"/>
        <v>fo30072011.zip</v>
      </c>
      <c r="H153" t="str">
        <f t="shared" si="52"/>
        <v>fo30072011</v>
      </c>
      <c r="I153" t="str">
        <f t="shared" si="53"/>
        <v>op30072011</v>
      </c>
      <c r="J153" s="3" t="s">
        <v>6</v>
      </c>
      <c r="K153" t="s">
        <v>13</v>
      </c>
      <c r="L153" t="s">
        <v>14</v>
      </c>
      <c r="M153" t="s">
        <v>17</v>
      </c>
      <c r="N153" t="str">
        <f t="shared" si="42"/>
        <v>if (curl_fetch_memory('https://www1.nseindia.com/archives/equities/bhavcopy/pr/PR300711.zip')$status_code == 200)</v>
      </c>
      <c r="O153" t="str">
        <f t="shared" si="43"/>
        <v>if (curl_fetch_memory('https://www1.nseindia.com/archives/equities/bhavcopy/pr/PR300711.zip')$status_code == 200) download.file('https://www1.nseindia.com/archives/equities/bhavcopy/pr/PR300711.zip', 'D:\\My-Shares\\source-bhavcopy-zip\\PR300711.zip')</v>
      </c>
      <c r="P153" t="str">
        <f t="shared" si="44"/>
        <v>if (file.exists('D:\\My-Shares\\source-bhavcopy-zip\\PR300711.zip')) {zipped_names = grep('\\.zip', unzip('D:\\My-Shares\\source-bhavcopy-zip\\PR300711.zip', list=TRUE)$Name, ignore.case=TRUE, value=TRUE); unzip(zipfile = 'D:\\My-Shares\\source-bhavcopy-zip\\PR300711.zip', exdir = 'D:\\My-Shares\\source-fno-zip', files=zipped_names);rm(zipped_names);}</v>
      </c>
      <c r="Q153" t="str">
        <f t="shared" si="45"/>
        <v>if (file.exists('D:\\My-Shares\\source-fno-zip\\fo30072011.zip')) {files = unzip('D:\\My-Shares\\source-fno-zip\\fo30072011.zip', list=TRUE)$Name; unzip(zipfile = 'D:\\My-Shares\\source-fno-zip\\fo30072011.zip', exdir = 'D:\\My-Shares\\source-fno-csv', files=files[grepl('^fo[0-9]{8}\\.csv|^op[0-9]{8}\\.csv',files)]);rm(files);}</v>
      </c>
      <c r="R153" t="str">
        <f t="shared" si="54"/>
        <v>if (file.exists('D:\\My-Shares\\source-fno-csv\\fo30072011.csv')) fo30072011 = data.table (read_csv_chunked('D:\\My-Shares\\source-fno-csv\\fo30072011.csv', DataFrameCallback$new(f), chunk_size = 5))</v>
      </c>
      <c r="S153" t="str">
        <f t="shared" si="55"/>
        <v>if (file.exists('D:\\My-Shares\\source-fno-csv\\op30072011.csv')) op30072011 = data.table (read_csv_chunked('D:\\My-Shares\\source-fno-csv\\op30072011.csv', DataFrameCallback$new(f), chunk_size = 5))</v>
      </c>
      <c r="T153" t="str">
        <f t="shared" si="56"/>
        <v>MA300711</v>
      </c>
      <c r="U153" s="3" t="s">
        <v>24</v>
      </c>
      <c r="V153" t="str">
        <f t="shared" si="57"/>
        <v>https://www1.nseindia.com/archives/equities/mkt/MA300711.csv</v>
      </c>
      <c r="W153" t="str">
        <f t="shared" si="58"/>
        <v>MA300711 = fread('https://www1.nseindia.com/archives/equities/mkt/MA300711.csv', sep='!', header = FALSE);</v>
      </c>
      <c r="X153" t="str">
        <f t="shared" si="59"/>
        <v>MA300711 = MA300711[ str_detect(toupper(V1), ',NIFTY') | str_detect(toupper(V1), ',INDEX,') | str_detect(toupper(V1), ',CNX') ];</v>
      </c>
      <c r="Y153" t="str">
        <f t="shared" si="60"/>
        <v>MA300711 = MA300711[, c('temp', 'INDEX', 'PREVIOUS_CLOSE', 'OPEN', 'HIGH', 'LOW', 'CLOSE', 'GAIN_LOSS') := tstrsplit(V1, ',', fixed= TRUE),];</v>
      </c>
      <c r="Z153" t="str">
        <f t="shared" si="61"/>
        <v>MA300711 = MA300711 [ GAIN_LOSS != 'GAIN/LOSS'];</v>
      </c>
      <c r="AA153" t="str">
        <f t="shared" si="62"/>
        <v>if (curl_fetch_memory('https://www1.nseindia.com/archives/equities/mkt/MA300711.csv')$status_code == 200) {MA300711 = fread('https://www1.nseindia.com/archives/equities/mkt/MA300711.csv', sep='!', header = FALSE); MA300711 = MA300711[ str_detect(toupper(V1), ',NIFTY') | str_detect(toupper(V1), ',INDEX,') | str_detect(toupper(V1), ',CNX') ]; MA300711 = MA300711[, c('temp', 'INDEX', 'PREVIOUS_CLOSE', 'OPEN', 'HIGH', 'LOW', 'CLOSE', 'GAIN_LOSS') := tstrsplit(V1, ',', fixed= TRUE),]; MA300711 = MA300711 [ GAIN_LOSS != 'GAIN/LOSS'];}</v>
      </c>
    </row>
    <row r="154" spans="1:27" hidden="1">
      <c r="A154" s="1">
        <v>40755</v>
      </c>
      <c r="B154" s="2">
        <f t="shared" si="46"/>
        <v>31</v>
      </c>
      <c r="C154" s="2">
        <f t="shared" si="47"/>
        <v>7</v>
      </c>
      <c r="D154">
        <f t="shared" si="48"/>
        <v>2011</v>
      </c>
      <c r="E154" t="str">
        <f t="shared" si="49"/>
        <v>11</v>
      </c>
      <c r="F154" t="str">
        <f t="shared" si="50"/>
        <v>PR310711.zip</v>
      </c>
      <c r="G154" t="str">
        <f t="shared" si="51"/>
        <v>fo31072011.zip</v>
      </c>
      <c r="H154" t="str">
        <f t="shared" si="52"/>
        <v>fo31072011</v>
      </c>
      <c r="I154" t="str">
        <f t="shared" si="53"/>
        <v>op31072011</v>
      </c>
      <c r="J154" s="3" t="s">
        <v>6</v>
      </c>
      <c r="K154" t="s">
        <v>13</v>
      </c>
      <c r="L154" t="s">
        <v>14</v>
      </c>
      <c r="M154" t="s">
        <v>17</v>
      </c>
      <c r="N154" t="str">
        <f t="shared" si="42"/>
        <v>if (curl_fetch_memory('https://www1.nseindia.com/archives/equities/bhavcopy/pr/PR310711.zip')$status_code == 200)</v>
      </c>
      <c r="O154" t="str">
        <f t="shared" si="43"/>
        <v>if (curl_fetch_memory('https://www1.nseindia.com/archives/equities/bhavcopy/pr/PR310711.zip')$status_code == 200) download.file('https://www1.nseindia.com/archives/equities/bhavcopy/pr/PR310711.zip', 'D:\\My-Shares\\source-bhavcopy-zip\\PR310711.zip')</v>
      </c>
      <c r="P154" t="str">
        <f t="shared" si="44"/>
        <v>if (file.exists('D:\\My-Shares\\source-bhavcopy-zip\\PR310711.zip')) {zipped_names = grep('\\.zip', unzip('D:\\My-Shares\\source-bhavcopy-zip\\PR310711.zip', list=TRUE)$Name, ignore.case=TRUE, value=TRUE); unzip(zipfile = 'D:\\My-Shares\\source-bhavcopy-zip\\PR310711.zip', exdir = 'D:\\My-Shares\\source-fno-zip', files=zipped_names);rm(zipped_names);}</v>
      </c>
      <c r="Q154" t="str">
        <f t="shared" si="45"/>
        <v>if (file.exists('D:\\My-Shares\\source-fno-zip\\fo31072011.zip')) {files = unzip('D:\\My-Shares\\source-fno-zip\\fo31072011.zip', list=TRUE)$Name; unzip(zipfile = 'D:\\My-Shares\\source-fno-zip\\fo31072011.zip', exdir = 'D:\\My-Shares\\source-fno-csv', files=files[grepl('^fo[0-9]{8}\\.csv|^op[0-9]{8}\\.csv',files)]);rm(files);}</v>
      </c>
      <c r="R154" t="str">
        <f t="shared" si="54"/>
        <v>if (file.exists('D:\\My-Shares\\source-fno-csv\\fo31072011.csv')) fo31072011 = data.table (read_csv_chunked('D:\\My-Shares\\source-fno-csv\\fo31072011.csv', DataFrameCallback$new(f), chunk_size = 5))</v>
      </c>
      <c r="S154" t="str">
        <f t="shared" si="55"/>
        <v>if (file.exists('D:\\My-Shares\\source-fno-csv\\op31072011.csv')) op31072011 = data.table (read_csv_chunked('D:\\My-Shares\\source-fno-csv\\op31072011.csv', DataFrameCallback$new(f), chunk_size = 5))</v>
      </c>
      <c r="T154" t="str">
        <f t="shared" si="56"/>
        <v>MA310711</v>
      </c>
      <c r="U154" s="3" t="s">
        <v>24</v>
      </c>
      <c r="V154" t="str">
        <f t="shared" si="57"/>
        <v>https://www1.nseindia.com/archives/equities/mkt/MA310711.csv</v>
      </c>
      <c r="W154" t="str">
        <f t="shared" si="58"/>
        <v>MA310711 = fread('https://www1.nseindia.com/archives/equities/mkt/MA310711.csv', sep='!', header = FALSE);</v>
      </c>
      <c r="X154" t="str">
        <f t="shared" si="59"/>
        <v>MA310711 = MA310711[ str_detect(toupper(V1), ',NIFTY') | str_detect(toupper(V1), ',INDEX,') | str_detect(toupper(V1), ',CNX') ];</v>
      </c>
      <c r="Y154" t="str">
        <f t="shared" si="60"/>
        <v>MA310711 = MA310711[, c('temp', 'INDEX', 'PREVIOUS_CLOSE', 'OPEN', 'HIGH', 'LOW', 'CLOSE', 'GAIN_LOSS') := tstrsplit(V1, ',', fixed= TRUE),];</v>
      </c>
      <c r="Z154" t="str">
        <f t="shared" si="61"/>
        <v>MA310711 = MA310711 [ GAIN_LOSS != 'GAIN/LOSS'];</v>
      </c>
      <c r="AA154" t="str">
        <f t="shared" si="62"/>
        <v>if (curl_fetch_memory('https://www1.nseindia.com/archives/equities/mkt/MA310711.csv')$status_code == 200) {MA310711 = fread('https://www1.nseindia.com/archives/equities/mkt/MA310711.csv', sep='!', header = FALSE); MA310711 = MA310711[ str_detect(toupper(V1), ',NIFTY') | str_detect(toupper(V1), ',INDEX,') | str_detect(toupper(V1), ',CNX') ]; MA310711 = MA310711[, c('temp', 'INDEX', 'PREVIOUS_CLOSE', 'OPEN', 'HIGH', 'LOW', 'CLOSE', 'GAIN_LOSS') := tstrsplit(V1, ',', fixed= TRUE),]; MA310711 = MA310711 [ GAIN_LOSS != 'GAIN/LOSS'];}</v>
      </c>
    </row>
    <row r="155" spans="1:27" hidden="1">
      <c r="A155" s="1">
        <v>40756</v>
      </c>
      <c r="B155" s="2">
        <f t="shared" si="46"/>
        <v>1</v>
      </c>
      <c r="C155" s="2">
        <f t="shared" si="47"/>
        <v>8</v>
      </c>
      <c r="D155">
        <f t="shared" si="48"/>
        <v>2011</v>
      </c>
      <c r="E155" t="str">
        <f t="shared" si="49"/>
        <v>11</v>
      </c>
      <c r="F155" t="str">
        <f t="shared" si="50"/>
        <v>PR010811.zip</v>
      </c>
      <c r="G155" t="str">
        <f t="shared" si="51"/>
        <v>fo01082011.zip</v>
      </c>
      <c r="H155" t="str">
        <f t="shared" si="52"/>
        <v>fo01082011</v>
      </c>
      <c r="I155" t="str">
        <f t="shared" si="53"/>
        <v>op01082011</v>
      </c>
      <c r="J155" s="3" t="s">
        <v>6</v>
      </c>
      <c r="K155" t="s">
        <v>13</v>
      </c>
      <c r="L155" t="s">
        <v>14</v>
      </c>
      <c r="M155" t="s">
        <v>17</v>
      </c>
      <c r="N155" t="str">
        <f t="shared" si="42"/>
        <v>if (curl_fetch_memory('https://www1.nseindia.com/archives/equities/bhavcopy/pr/PR010811.zip')$status_code == 200)</v>
      </c>
      <c r="O155" t="str">
        <f t="shared" si="43"/>
        <v>if (curl_fetch_memory('https://www1.nseindia.com/archives/equities/bhavcopy/pr/PR010811.zip')$status_code == 200) download.file('https://www1.nseindia.com/archives/equities/bhavcopy/pr/PR010811.zip', 'D:\\My-Shares\\source-bhavcopy-zip\\PR010811.zip')</v>
      </c>
      <c r="P155" t="str">
        <f t="shared" si="44"/>
        <v>if (file.exists('D:\\My-Shares\\source-bhavcopy-zip\\PR010811.zip')) {zipped_names = grep('\\.zip', unzip('D:\\My-Shares\\source-bhavcopy-zip\\PR010811.zip', list=TRUE)$Name, ignore.case=TRUE, value=TRUE); unzip(zipfile = 'D:\\My-Shares\\source-bhavcopy-zip\\PR010811.zip', exdir = 'D:\\My-Shares\\source-fno-zip', files=zipped_names);rm(zipped_names);}</v>
      </c>
      <c r="Q155" t="str">
        <f t="shared" si="45"/>
        <v>if (file.exists('D:\\My-Shares\\source-fno-zip\\fo01082011.zip')) {files = unzip('D:\\My-Shares\\source-fno-zip\\fo01082011.zip', list=TRUE)$Name; unzip(zipfile = 'D:\\My-Shares\\source-fno-zip\\fo01082011.zip', exdir = 'D:\\My-Shares\\source-fno-csv', files=files[grepl('^fo[0-9]{8}\\.csv|^op[0-9]{8}\\.csv',files)]);rm(files);}</v>
      </c>
      <c r="R155" t="str">
        <f t="shared" si="54"/>
        <v>if (file.exists('D:\\My-Shares\\source-fno-csv\\fo01082011.csv')) fo01082011 = data.table (read_csv_chunked('D:\\My-Shares\\source-fno-csv\\fo01082011.csv', DataFrameCallback$new(f), chunk_size = 5))</v>
      </c>
      <c r="S155" t="str">
        <f t="shared" si="55"/>
        <v>if (file.exists('D:\\My-Shares\\source-fno-csv\\op01082011.csv')) op01082011 = data.table (read_csv_chunked('D:\\My-Shares\\source-fno-csv\\op01082011.csv', DataFrameCallback$new(f), chunk_size = 5))</v>
      </c>
      <c r="T155" t="str">
        <f t="shared" si="56"/>
        <v>MA010811</v>
      </c>
      <c r="U155" s="3" t="s">
        <v>24</v>
      </c>
      <c r="V155" t="str">
        <f t="shared" si="57"/>
        <v>https://www1.nseindia.com/archives/equities/mkt/MA010811.csv</v>
      </c>
      <c r="W155" t="str">
        <f t="shared" si="58"/>
        <v>MA010811 = fread('https://www1.nseindia.com/archives/equities/mkt/MA010811.csv', sep='!', header = FALSE);</v>
      </c>
      <c r="X155" t="str">
        <f t="shared" si="59"/>
        <v>MA010811 = MA010811[ str_detect(toupper(V1), ',NIFTY') | str_detect(toupper(V1), ',INDEX,') | str_detect(toupper(V1), ',CNX') ];</v>
      </c>
      <c r="Y155" t="str">
        <f t="shared" si="60"/>
        <v>MA010811 = MA010811[, c('temp', 'INDEX', 'PREVIOUS_CLOSE', 'OPEN', 'HIGH', 'LOW', 'CLOSE', 'GAIN_LOSS') := tstrsplit(V1, ',', fixed= TRUE),];</v>
      </c>
      <c r="Z155" t="str">
        <f t="shared" si="61"/>
        <v>MA010811 = MA010811 [ GAIN_LOSS != 'GAIN/LOSS'];</v>
      </c>
      <c r="AA155" t="str">
        <f t="shared" si="62"/>
        <v>if (curl_fetch_memory('https://www1.nseindia.com/archives/equities/mkt/MA010811.csv')$status_code == 200) {MA010811 = fread('https://www1.nseindia.com/archives/equities/mkt/MA010811.csv', sep='!', header = FALSE); MA010811 = MA010811[ str_detect(toupper(V1), ',NIFTY') | str_detect(toupper(V1), ',INDEX,') | str_detect(toupper(V1), ',CNX') ]; MA010811 = MA010811[, c('temp', 'INDEX', 'PREVIOUS_CLOSE', 'OPEN', 'HIGH', 'LOW', 'CLOSE', 'GAIN_LOSS') := tstrsplit(V1, ',', fixed= TRUE),]; MA010811 = MA010811 [ GAIN_LOSS != 'GAIN/LOSS'];}</v>
      </c>
    </row>
    <row r="156" spans="1:27" hidden="1">
      <c r="A156" s="1">
        <v>40757</v>
      </c>
      <c r="B156" s="2">
        <f t="shared" si="46"/>
        <v>2</v>
      </c>
      <c r="C156" s="2">
        <f t="shared" si="47"/>
        <v>8</v>
      </c>
      <c r="D156">
        <f t="shared" si="48"/>
        <v>2011</v>
      </c>
      <c r="E156" t="str">
        <f t="shared" si="49"/>
        <v>11</v>
      </c>
      <c r="F156" t="str">
        <f t="shared" si="50"/>
        <v>PR020811.zip</v>
      </c>
      <c r="G156" t="str">
        <f t="shared" si="51"/>
        <v>fo02082011.zip</v>
      </c>
      <c r="H156" t="str">
        <f t="shared" si="52"/>
        <v>fo02082011</v>
      </c>
      <c r="I156" t="str">
        <f t="shared" si="53"/>
        <v>op02082011</v>
      </c>
      <c r="J156" s="3" t="s">
        <v>6</v>
      </c>
      <c r="K156" t="s">
        <v>13</v>
      </c>
      <c r="L156" t="s">
        <v>14</v>
      </c>
      <c r="M156" t="s">
        <v>17</v>
      </c>
      <c r="N156" t="str">
        <f t="shared" si="42"/>
        <v>if (curl_fetch_memory('https://www1.nseindia.com/archives/equities/bhavcopy/pr/PR020811.zip')$status_code == 200)</v>
      </c>
      <c r="O156" t="str">
        <f t="shared" si="43"/>
        <v>if (curl_fetch_memory('https://www1.nseindia.com/archives/equities/bhavcopy/pr/PR020811.zip')$status_code == 200) download.file('https://www1.nseindia.com/archives/equities/bhavcopy/pr/PR020811.zip', 'D:\\My-Shares\\source-bhavcopy-zip\\PR020811.zip')</v>
      </c>
      <c r="P156" t="str">
        <f t="shared" si="44"/>
        <v>if (file.exists('D:\\My-Shares\\source-bhavcopy-zip\\PR020811.zip')) {zipped_names = grep('\\.zip', unzip('D:\\My-Shares\\source-bhavcopy-zip\\PR020811.zip', list=TRUE)$Name, ignore.case=TRUE, value=TRUE); unzip(zipfile = 'D:\\My-Shares\\source-bhavcopy-zip\\PR020811.zip', exdir = 'D:\\My-Shares\\source-fno-zip', files=zipped_names);rm(zipped_names);}</v>
      </c>
      <c r="Q156" t="str">
        <f t="shared" si="45"/>
        <v>if (file.exists('D:\\My-Shares\\source-fno-zip\\fo02082011.zip')) {files = unzip('D:\\My-Shares\\source-fno-zip\\fo02082011.zip', list=TRUE)$Name; unzip(zipfile = 'D:\\My-Shares\\source-fno-zip\\fo02082011.zip', exdir = 'D:\\My-Shares\\source-fno-csv', files=files[grepl('^fo[0-9]{8}\\.csv|^op[0-9]{8}\\.csv',files)]);rm(files);}</v>
      </c>
      <c r="R156" t="str">
        <f t="shared" si="54"/>
        <v>if (file.exists('D:\\My-Shares\\source-fno-csv\\fo02082011.csv')) fo02082011 = data.table (read_csv_chunked('D:\\My-Shares\\source-fno-csv\\fo02082011.csv', DataFrameCallback$new(f), chunk_size = 5))</v>
      </c>
      <c r="S156" t="str">
        <f t="shared" si="55"/>
        <v>if (file.exists('D:\\My-Shares\\source-fno-csv\\op02082011.csv')) op02082011 = data.table (read_csv_chunked('D:\\My-Shares\\source-fno-csv\\op02082011.csv', DataFrameCallback$new(f), chunk_size = 5))</v>
      </c>
      <c r="T156" t="str">
        <f t="shared" si="56"/>
        <v>MA020811</v>
      </c>
      <c r="U156" s="3" t="s">
        <v>24</v>
      </c>
      <c r="V156" t="str">
        <f t="shared" si="57"/>
        <v>https://www1.nseindia.com/archives/equities/mkt/MA020811.csv</v>
      </c>
      <c r="W156" t="str">
        <f t="shared" si="58"/>
        <v>MA020811 = fread('https://www1.nseindia.com/archives/equities/mkt/MA020811.csv', sep='!', header = FALSE);</v>
      </c>
      <c r="X156" t="str">
        <f t="shared" si="59"/>
        <v>MA020811 = MA020811[ str_detect(toupper(V1), ',NIFTY') | str_detect(toupper(V1), ',INDEX,') | str_detect(toupper(V1), ',CNX') ];</v>
      </c>
      <c r="Y156" t="str">
        <f t="shared" si="60"/>
        <v>MA020811 = MA020811[, c('temp', 'INDEX', 'PREVIOUS_CLOSE', 'OPEN', 'HIGH', 'LOW', 'CLOSE', 'GAIN_LOSS') := tstrsplit(V1, ',', fixed= TRUE),];</v>
      </c>
      <c r="Z156" t="str">
        <f t="shared" si="61"/>
        <v>MA020811 = MA020811 [ GAIN_LOSS != 'GAIN/LOSS'];</v>
      </c>
      <c r="AA156" t="str">
        <f t="shared" si="62"/>
        <v>if (curl_fetch_memory('https://www1.nseindia.com/archives/equities/mkt/MA020811.csv')$status_code == 200) {MA020811 = fread('https://www1.nseindia.com/archives/equities/mkt/MA020811.csv', sep='!', header = FALSE); MA020811 = MA020811[ str_detect(toupper(V1), ',NIFTY') | str_detect(toupper(V1), ',INDEX,') | str_detect(toupper(V1), ',CNX') ]; MA020811 = MA020811[, c('temp', 'INDEX', 'PREVIOUS_CLOSE', 'OPEN', 'HIGH', 'LOW', 'CLOSE', 'GAIN_LOSS') := tstrsplit(V1, ',', fixed= TRUE),]; MA020811 = MA020811 [ GAIN_LOSS != 'GAIN/LOSS'];}</v>
      </c>
    </row>
    <row r="157" spans="1:27" hidden="1">
      <c r="A157" s="1">
        <v>40758</v>
      </c>
      <c r="B157" s="2">
        <f t="shared" si="46"/>
        <v>3</v>
      </c>
      <c r="C157" s="2">
        <f t="shared" si="47"/>
        <v>8</v>
      </c>
      <c r="D157">
        <f t="shared" si="48"/>
        <v>2011</v>
      </c>
      <c r="E157" t="str">
        <f t="shared" si="49"/>
        <v>11</v>
      </c>
      <c r="F157" t="str">
        <f t="shared" si="50"/>
        <v>PR030811.zip</v>
      </c>
      <c r="G157" t="str">
        <f t="shared" si="51"/>
        <v>fo03082011.zip</v>
      </c>
      <c r="H157" t="str">
        <f t="shared" si="52"/>
        <v>fo03082011</v>
      </c>
      <c r="I157" t="str">
        <f t="shared" si="53"/>
        <v>op03082011</v>
      </c>
      <c r="J157" s="3" t="s">
        <v>6</v>
      </c>
      <c r="K157" t="s">
        <v>13</v>
      </c>
      <c r="L157" t="s">
        <v>14</v>
      </c>
      <c r="M157" t="s">
        <v>17</v>
      </c>
      <c r="N157" t="str">
        <f t="shared" si="42"/>
        <v>if (curl_fetch_memory('https://www1.nseindia.com/archives/equities/bhavcopy/pr/PR030811.zip')$status_code == 200)</v>
      </c>
      <c r="O157" t="str">
        <f t="shared" si="43"/>
        <v>if (curl_fetch_memory('https://www1.nseindia.com/archives/equities/bhavcopy/pr/PR030811.zip')$status_code == 200) download.file('https://www1.nseindia.com/archives/equities/bhavcopy/pr/PR030811.zip', 'D:\\My-Shares\\source-bhavcopy-zip\\PR030811.zip')</v>
      </c>
      <c r="P157" t="str">
        <f t="shared" si="44"/>
        <v>if (file.exists('D:\\My-Shares\\source-bhavcopy-zip\\PR030811.zip')) {zipped_names = grep('\\.zip', unzip('D:\\My-Shares\\source-bhavcopy-zip\\PR030811.zip', list=TRUE)$Name, ignore.case=TRUE, value=TRUE); unzip(zipfile = 'D:\\My-Shares\\source-bhavcopy-zip\\PR030811.zip', exdir = 'D:\\My-Shares\\source-fno-zip', files=zipped_names);rm(zipped_names);}</v>
      </c>
      <c r="Q157" t="str">
        <f t="shared" si="45"/>
        <v>if (file.exists('D:\\My-Shares\\source-fno-zip\\fo03082011.zip')) {files = unzip('D:\\My-Shares\\source-fno-zip\\fo03082011.zip', list=TRUE)$Name; unzip(zipfile = 'D:\\My-Shares\\source-fno-zip\\fo03082011.zip', exdir = 'D:\\My-Shares\\source-fno-csv', files=files[grepl('^fo[0-9]{8}\\.csv|^op[0-9]{8}\\.csv',files)]);rm(files);}</v>
      </c>
      <c r="R157" t="str">
        <f t="shared" si="54"/>
        <v>if (file.exists('D:\\My-Shares\\source-fno-csv\\fo03082011.csv')) fo03082011 = data.table (read_csv_chunked('D:\\My-Shares\\source-fno-csv\\fo03082011.csv', DataFrameCallback$new(f), chunk_size = 5))</v>
      </c>
      <c r="S157" t="str">
        <f t="shared" si="55"/>
        <v>if (file.exists('D:\\My-Shares\\source-fno-csv\\op03082011.csv')) op03082011 = data.table (read_csv_chunked('D:\\My-Shares\\source-fno-csv\\op03082011.csv', DataFrameCallback$new(f), chunk_size = 5))</v>
      </c>
      <c r="T157" t="str">
        <f t="shared" si="56"/>
        <v>MA030811</v>
      </c>
      <c r="U157" s="3" t="s">
        <v>24</v>
      </c>
      <c r="V157" t="str">
        <f t="shared" si="57"/>
        <v>https://www1.nseindia.com/archives/equities/mkt/MA030811.csv</v>
      </c>
      <c r="W157" t="str">
        <f t="shared" si="58"/>
        <v>MA030811 = fread('https://www1.nseindia.com/archives/equities/mkt/MA030811.csv', sep='!', header = FALSE);</v>
      </c>
      <c r="X157" t="str">
        <f t="shared" si="59"/>
        <v>MA030811 = MA030811[ str_detect(toupper(V1), ',NIFTY') | str_detect(toupper(V1), ',INDEX,') | str_detect(toupper(V1), ',CNX') ];</v>
      </c>
      <c r="Y157" t="str">
        <f t="shared" si="60"/>
        <v>MA030811 = MA030811[, c('temp', 'INDEX', 'PREVIOUS_CLOSE', 'OPEN', 'HIGH', 'LOW', 'CLOSE', 'GAIN_LOSS') := tstrsplit(V1, ',', fixed= TRUE),];</v>
      </c>
      <c r="Z157" t="str">
        <f t="shared" si="61"/>
        <v>MA030811 = MA030811 [ GAIN_LOSS != 'GAIN/LOSS'];</v>
      </c>
      <c r="AA157" t="str">
        <f t="shared" si="62"/>
        <v>if (curl_fetch_memory('https://www1.nseindia.com/archives/equities/mkt/MA030811.csv')$status_code == 200) {MA030811 = fread('https://www1.nseindia.com/archives/equities/mkt/MA030811.csv', sep='!', header = FALSE); MA030811 = MA030811[ str_detect(toupper(V1), ',NIFTY') | str_detect(toupper(V1), ',INDEX,') | str_detect(toupper(V1), ',CNX') ]; MA030811 = MA030811[, c('temp', 'INDEX', 'PREVIOUS_CLOSE', 'OPEN', 'HIGH', 'LOW', 'CLOSE', 'GAIN_LOSS') := tstrsplit(V1, ',', fixed= TRUE),]; MA030811 = MA030811 [ GAIN_LOSS != 'GAIN/LOSS'];}</v>
      </c>
    </row>
    <row r="158" spans="1:27" hidden="1">
      <c r="A158" s="1">
        <v>40759</v>
      </c>
      <c r="B158" s="2">
        <f t="shared" si="46"/>
        <v>4</v>
      </c>
      <c r="C158" s="2">
        <f t="shared" si="47"/>
        <v>8</v>
      </c>
      <c r="D158">
        <f t="shared" si="48"/>
        <v>2011</v>
      </c>
      <c r="E158" t="str">
        <f t="shared" si="49"/>
        <v>11</v>
      </c>
      <c r="F158" t="str">
        <f t="shared" si="50"/>
        <v>PR040811.zip</v>
      </c>
      <c r="G158" t="str">
        <f t="shared" si="51"/>
        <v>fo04082011.zip</v>
      </c>
      <c r="H158" t="str">
        <f t="shared" si="52"/>
        <v>fo04082011</v>
      </c>
      <c r="I158" t="str">
        <f t="shared" si="53"/>
        <v>op04082011</v>
      </c>
      <c r="J158" s="3" t="s">
        <v>6</v>
      </c>
      <c r="K158" t="s">
        <v>13</v>
      </c>
      <c r="L158" t="s">
        <v>14</v>
      </c>
      <c r="M158" t="s">
        <v>17</v>
      </c>
      <c r="N158" t="str">
        <f t="shared" si="42"/>
        <v>if (curl_fetch_memory('https://www1.nseindia.com/archives/equities/bhavcopy/pr/PR040811.zip')$status_code == 200)</v>
      </c>
      <c r="O158" t="str">
        <f t="shared" si="43"/>
        <v>if (curl_fetch_memory('https://www1.nseindia.com/archives/equities/bhavcopy/pr/PR040811.zip')$status_code == 200) download.file('https://www1.nseindia.com/archives/equities/bhavcopy/pr/PR040811.zip', 'D:\\My-Shares\\source-bhavcopy-zip\\PR040811.zip')</v>
      </c>
      <c r="P158" t="str">
        <f t="shared" si="44"/>
        <v>if (file.exists('D:\\My-Shares\\source-bhavcopy-zip\\PR040811.zip')) {zipped_names = grep('\\.zip', unzip('D:\\My-Shares\\source-bhavcopy-zip\\PR040811.zip', list=TRUE)$Name, ignore.case=TRUE, value=TRUE); unzip(zipfile = 'D:\\My-Shares\\source-bhavcopy-zip\\PR040811.zip', exdir = 'D:\\My-Shares\\source-fno-zip', files=zipped_names);rm(zipped_names);}</v>
      </c>
      <c r="Q158" t="str">
        <f t="shared" si="45"/>
        <v>if (file.exists('D:\\My-Shares\\source-fno-zip\\fo04082011.zip')) {files = unzip('D:\\My-Shares\\source-fno-zip\\fo04082011.zip', list=TRUE)$Name; unzip(zipfile = 'D:\\My-Shares\\source-fno-zip\\fo04082011.zip', exdir = 'D:\\My-Shares\\source-fno-csv', files=files[grepl('^fo[0-9]{8}\\.csv|^op[0-9]{8}\\.csv',files)]);rm(files);}</v>
      </c>
      <c r="R158" t="str">
        <f t="shared" si="54"/>
        <v>if (file.exists('D:\\My-Shares\\source-fno-csv\\fo04082011.csv')) fo04082011 = data.table (read_csv_chunked('D:\\My-Shares\\source-fno-csv\\fo04082011.csv', DataFrameCallback$new(f), chunk_size = 5))</v>
      </c>
      <c r="S158" t="str">
        <f t="shared" si="55"/>
        <v>if (file.exists('D:\\My-Shares\\source-fno-csv\\op04082011.csv')) op04082011 = data.table (read_csv_chunked('D:\\My-Shares\\source-fno-csv\\op04082011.csv', DataFrameCallback$new(f), chunk_size = 5))</v>
      </c>
      <c r="T158" t="str">
        <f t="shared" si="56"/>
        <v>MA040811</v>
      </c>
      <c r="U158" s="3" t="s">
        <v>24</v>
      </c>
      <c r="V158" t="str">
        <f t="shared" si="57"/>
        <v>https://www1.nseindia.com/archives/equities/mkt/MA040811.csv</v>
      </c>
      <c r="W158" t="str">
        <f t="shared" si="58"/>
        <v>MA040811 = fread('https://www1.nseindia.com/archives/equities/mkt/MA040811.csv', sep='!', header = FALSE);</v>
      </c>
      <c r="X158" t="str">
        <f t="shared" si="59"/>
        <v>MA040811 = MA040811[ str_detect(toupper(V1), ',NIFTY') | str_detect(toupper(V1), ',INDEX,') | str_detect(toupper(V1), ',CNX') ];</v>
      </c>
      <c r="Y158" t="str">
        <f t="shared" si="60"/>
        <v>MA040811 = MA040811[, c('temp', 'INDEX', 'PREVIOUS_CLOSE', 'OPEN', 'HIGH', 'LOW', 'CLOSE', 'GAIN_LOSS') := tstrsplit(V1, ',', fixed= TRUE),];</v>
      </c>
      <c r="Z158" t="str">
        <f t="shared" si="61"/>
        <v>MA040811 = MA040811 [ GAIN_LOSS != 'GAIN/LOSS'];</v>
      </c>
      <c r="AA158" t="str">
        <f t="shared" si="62"/>
        <v>if (curl_fetch_memory('https://www1.nseindia.com/archives/equities/mkt/MA040811.csv')$status_code == 200) {MA040811 = fread('https://www1.nseindia.com/archives/equities/mkt/MA040811.csv', sep='!', header = FALSE); MA040811 = MA040811[ str_detect(toupper(V1), ',NIFTY') | str_detect(toupper(V1), ',INDEX,') | str_detect(toupper(V1), ',CNX') ]; MA040811 = MA040811[, c('temp', 'INDEX', 'PREVIOUS_CLOSE', 'OPEN', 'HIGH', 'LOW', 'CLOSE', 'GAIN_LOSS') := tstrsplit(V1, ',', fixed= TRUE),]; MA040811 = MA040811 [ GAIN_LOSS != 'GAIN/LOSS'];}</v>
      </c>
    </row>
    <row r="159" spans="1:27" hidden="1">
      <c r="A159" s="1">
        <v>40760</v>
      </c>
      <c r="B159" s="2">
        <f t="shared" si="46"/>
        <v>5</v>
      </c>
      <c r="C159" s="2">
        <f t="shared" si="47"/>
        <v>8</v>
      </c>
      <c r="D159">
        <f t="shared" si="48"/>
        <v>2011</v>
      </c>
      <c r="E159" t="str">
        <f t="shared" si="49"/>
        <v>11</v>
      </c>
      <c r="F159" t="str">
        <f t="shared" si="50"/>
        <v>PR050811.zip</v>
      </c>
      <c r="G159" t="str">
        <f t="shared" si="51"/>
        <v>fo05082011.zip</v>
      </c>
      <c r="H159" t="str">
        <f t="shared" si="52"/>
        <v>fo05082011</v>
      </c>
      <c r="I159" t="str">
        <f t="shared" si="53"/>
        <v>op05082011</v>
      </c>
      <c r="J159" s="3" t="s">
        <v>6</v>
      </c>
      <c r="K159" t="s">
        <v>13</v>
      </c>
      <c r="L159" t="s">
        <v>14</v>
      </c>
      <c r="M159" t="s">
        <v>17</v>
      </c>
      <c r="N159" t="str">
        <f t="shared" si="42"/>
        <v>if (curl_fetch_memory('https://www1.nseindia.com/archives/equities/bhavcopy/pr/PR050811.zip')$status_code == 200)</v>
      </c>
      <c r="O159" t="str">
        <f t="shared" si="43"/>
        <v>if (curl_fetch_memory('https://www1.nseindia.com/archives/equities/bhavcopy/pr/PR050811.zip')$status_code == 200) download.file('https://www1.nseindia.com/archives/equities/bhavcopy/pr/PR050811.zip', 'D:\\My-Shares\\source-bhavcopy-zip\\PR050811.zip')</v>
      </c>
      <c r="P159" t="str">
        <f t="shared" si="44"/>
        <v>if (file.exists('D:\\My-Shares\\source-bhavcopy-zip\\PR050811.zip')) {zipped_names = grep('\\.zip', unzip('D:\\My-Shares\\source-bhavcopy-zip\\PR050811.zip', list=TRUE)$Name, ignore.case=TRUE, value=TRUE); unzip(zipfile = 'D:\\My-Shares\\source-bhavcopy-zip\\PR050811.zip', exdir = 'D:\\My-Shares\\source-fno-zip', files=zipped_names);rm(zipped_names);}</v>
      </c>
      <c r="Q159" t="str">
        <f t="shared" si="45"/>
        <v>if (file.exists('D:\\My-Shares\\source-fno-zip\\fo05082011.zip')) {files = unzip('D:\\My-Shares\\source-fno-zip\\fo05082011.zip', list=TRUE)$Name; unzip(zipfile = 'D:\\My-Shares\\source-fno-zip\\fo05082011.zip', exdir = 'D:\\My-Shares\\source-fno-csv', files=files[grepl('^fo[0-9]{8}\\.csv|^op[0-9]{8}\\.csv',files)]);rm(files);}</v>
      </c>
      <c r="R159" t="str">
        <f t="shared" si="54"/>
        <v>if (file.exists('D:\\My-Shares\\source-fno-csv\\fo05082011.csv')) fo05082011 = data.table (read_csv_chunked('D:\\My-Shares\\source-fno-csv\\fo05082011.csv', DataFrameCallback$new(f), chunk_size = 5))</v>
      </c>
      <c r="S159" t="str">
        <f t="shared" si="55"/>
        <v>if (file.exists('D:\\My-Shares\\source-fno-csv\\op05082011.csv')) op05082011 = data.table (read_csv_chunked('D:\\My-Shares\\source-fno-csv\\op05082011.csv', DataFrameCallback$new(f), chunk_size = 5))</v>
      </c>
      <c r="T159" t="str">
        <f t="shared" si="56"/>
        <v>MA050811</v>
      </c>
      <c r="U159" s="3" t="s">
        <v>24</v>
      </c>
      <c r="V159" t="str">
        <f t="shared" si="57"/>
        <v>https://www1.nseindia.com/archives/equities/mkt/MA050811.csv</v>
      </c>
      <c r="W159" t="str">
        <f t="shared" si="58"/>
        <v>MA050811 = fread('https://www1.nseindia.com/archives/equities/mkt/MA050811.csv', sep='!', header = FALSE);</v>
      </c>
      <c r="X159" t="str">
        <f t="shared" si="59"/>
        <v>MA050811 = MA050811[ str_detect(toupper(V1), ',NIFTY') | str_detect(toupper(V1), ',INDEX,') | str_detect(toupper(V1), ',CNX') ];</v>
      </c>
      <c r="Y159" t="str">
        <f t="shared" si="60"/>
        <v>MA050811 = MA050811[, c('temp', 'INDEX', 'PREVIOUS_CLOSE', 'OPEN', 'HIGH', 'LOW', 'CLOSE', 'GAIN_LOSS') := tstrsplit(V1, ',', fixed= TRUE),];</v>
      </c>
      <c r="Z159" t="str">
        <f t="shared" si="61"/>
        <v>MA050811 = MA050811 [ GAIN_LOSS != 'GAIN/LOSS'];</v>
      </c>
      <c r="AA159" t="str">
        <f t="shared" si="62"/>
        <v>if (curl_fetch_memory('https://www1.nseindia.com/archives/equities/mkt/MA050811.csv')$status_code == 200) {MA050811 = fread('https://www1.nseindia.com/archives/equities/mkt/MA050811.csv', sep='!', header = FALSE); MA050811 = MA050811[ str_detect(toupper(V1), ',NIFTY') | str_detect(toupper(V1), ',INDEX,') | str_detect(toupper(V1), ',CNX') ]; MA050811 = MA050811[, c('temp', 'INDEX', 'PREVIOUS_CLOSE', 'OPEN', 'HIGH', 'LOW', 'CLOSE', 'GAIN_LOSS') := tstrsplit(V1, ',', fixed= TRUE),]; MA050811 = MA050811 [ GAIN_LOSS != 'GAIN/LOSS'];}</v>
      </c>
    </row>
    <row r="160" spans="1:27" hidden="1">
      <c r="A160" s="1">
        <v>40761</v>
      </c>
      <c r="B160" s="2">
        <f t="shared" si="46"/>
        <v>6</v>
      </c>
      <c r="C160" s="2">
        <f t="shared" si="47"/>
        <v>8</v>
      </c>
      <c r="D160">
        <f t="shared" si="48"/>
        <v>2011</v>
      </c>
      <c r="E160" t="str">
        <f t="shared" si="49"/>
        <v>11</v>
      </c>
      <c r="F160" t="str">
        <f t="shared" si="50"/>
        <v>PR060811.zip</v>
      </c>
      <c r="G160" t="str">
        <f t="shared" si="51"/>
        <v>fo06082011.zip</v>
      </c>
      <c r="H160" t="str">
        <f t="shared" si="52"/>
        <v>fo06082011</v>
      </c>
      <c r="I160" t="str">
        <f t="shared" si="53"/>
        <v>op06082011</v>
      </c>
      <c r="J160" s="3" t="s">
        <v>6</v>
      </c>
      <c r="K160" t="s">
        <v>13</v>
      </c>
      <c r="L160" t="s">
        <v>14</v>
      </c>
      <c r="M160" t="s">
        <v>17</v>
      </c>
      <c r="N160" t="str">
        <f t="shared" si="42"/>
        <v>if (curl_fetch_memory('https://www1.nseindia.com/archives/equities/bhavcopy/pr/PR060811.zip')$status_code == 200)</v>
      </c>
      <c r="O160" t="str">
        <f t="shared" si="43"/>
        <v>if (curl_fetch_memory('https://www1.nseindia.com/archives/equities/bhavcopy/pr/PR060811.zip')$status_code == 200) download.file('https://www1.nseindia.com/archives/equities/bhavcopy/pr/PR060811.zip', 'D:\\My-Shares\\source-bhavcopy-zip\\PR060811.zip')</v>
      </c>
      <c r="P160" t="str">
        <f t="shared" si="44"/>
        <v>if (file.exists('D:\\My-Shares\\source-bhavcopy-zip\\PR060811.zip')) {zipped_names = grep('\\.zip', unzip('D:\\My-Shares\\source-bhavcopy-zip\\PR060811.zip', list=TRUE)$Name, ignore.case=TRUE, value=TRUE); unzip(zipfile = 'D:\\My-Shares\\source-bhavcopy-zip\\PR060811.zip', exdir = 'D:\\My-Shares\\source-fno-zip', files=zipped_names);rm(zipped_names);}</v>
      </c>
      <c r="Q160" t="str">
        <f t="shared" si="45"/>
        <v>if (file.exists('D:\\My-Shares\\source-fno-zip\\fo06082011.zip')) {files = unzip('D:\\My-Shares\\source-fno-zip\\fo06082011.zip', list=TRUE)$Name; unzip(zipfile = 'D:\\My-Shares\\source-fno-zip\\fo06082011.zip', exdir = 'D:\\My-Shares\\source-fno-csv', files=files[grepl('^fo[0-9]{8}\\.csv|^op[0-9]{8}\\.csv',files)]);rm(files);}</v>
      </c>
      <c r="R160" t="str">
        <f t="shared" si="54"/>
        <v>if (file.exists('D:\\My-Shares\\source-fno-csv\\fo06082011.csv')) fo06082011 = data.table (read_csv_chunked('D:\\My-Shares\\source-fno-csv\\fo06082011.csv', DataFrameCallback$new(f), chunk_size = 5))</v>
      </c>
      <c r="S160" t="str">
        <f t="shared" si="55"/>
        <v>if (file.exists('D:\\My-Shares\\source-fno-csv\\op06082011.csv')) op06082011 = data.table (read_csv_chunked('D:\\My-Shares\\source-fno-csv\\op06082011.csv', DataFrameCallback$new(f), chunk_size = 5))</v>
      </c>
      <c r="T160" t="str">
        <f t="shared" si="56"/>
        <v>MA060811</v>
      </c>
      <c r="U160" s="3" t="s">
        <v>24</v>
      </c>
      <c r="V160" t="str">
        <f t="shared" si="57"/>
        <v>https://www1.nseindia.com/archives/equities/mkt/MA060811.csv</v>
      </c>
      <c r="W160" t="str">
        <f t="shared" si="58"/>
        <v>MA060811 = fread('https://www1.nseindia.com/archives/equities/mkt/MA060811.csv', sep='!', header = FALSE);</v>
      </c>
      <c r="X160" t="str">
        <f t="shared" si="59"/>
        <v>MA060811 = MA060811[ str_detect(toupper(V1), ',NIFTY') | str_detect(toupper(V1), ',INDEX,') | str_detect(toupper(V1), ',CNX') ];</v>
      </c>
      <c r="Y160" t="str">
        <f t="shared" si="60"/>
        <v>MA060811 = MA060811[, c('temp', 'INDEX', 'PREVIOUS_CLOSE', 'OPEN', 'HIGH', 'LOW', 'CLOSE', 'GAIN_LOSS') := tstrsplit(V1, ',', fixed= TRUE),];</v>
      </c>
      <c r="Z160" t="str">
        <f t="shared" si="61"/>
        <v>MA060811 = MA060811 [ GAIN_LOSS != 'GAIN/LOSS'];</v>
      </c>
      <c r="AA160" t="str">
        <f t="shared" si="62"/>
        <v>if (curl_fetch_memory('https://www1.nseindia.com/archives/equities/mkt/MA060811.csv')$status_code == 200) {MA060811 = fread('https://www1.nseindia.com/archives/equities/mkt/MA060811.csv', sep='!', header = FALSE); MA060811 = MA060811[ str_detect(toupper(V1), ',NIFTY') | str_detect(toupper(V1), ',INDEX,') | str_detect(toupper(V1), ',CNX') ]; MA060811 = MA060811[, c('temp', 'INDEX', 'PREVIOUS_CLOSE', 'OPEN', 'HIGH', 'LOW', 'CLOSE', 'GAIN_LOSS') := tstrsplit(V1, ',', fixed= TRUE),]; MA060811 = MA060811 [ GAIN_LOSS != 'GAIN/LOSS'];}</v>
      </c>
    </row>
    <row r="161" spans="1:27" hidden="1">
      <c r="A161" s="1">
        <v>40762</v>
      </c>
      <c r="B161" s="2">
        <f t="shared" si="46"/>
        <v>7</v>
      </c>
      <c r="C161" s="2">
        <f t="shared" si="47"/>
        <v>8</v>
      </c>
      <c r="D161">
        <f t="shared" si="48"/>
        <v>2011</v>
      </c>
      <c r="E161" t="str">
        <f t="shared" si="49"/>
        <v>11</v>
      </c>
      <c r="F161" t="str">
        <f t="shared" si="50"/>
        <v>PR070811.zip</v>
      </c>
      <c r="G161" t="str">
        <f t="shared" si="51"/>
        <v>fo07082011.zip</v>
      </c>
      <c r="H161" t="str">
        <f t="shared" si="52"/>
        <v>fo07082011</v>
      </c>
      <c r="I161" t="str">
        <f t="shared" si="53"/>
        <v>op07082011</v>
      </c>
      <c r="J161" s="3" t="s">
        <v>6</v>
      </c>
      <c r="K161" t="s">
        <v>13</v>
      </c>
      <c r="L161" t="s">
        <v>14</v>
      </c>
      <c r="M161" t="s">
        <v>17</v>
      </c>
      <c r="N161" t="str">
        <f t="shared" si="42"/>
        <v>if (curl_fetch_memory('https://www1.nseindia.com/archives/equities/bhavcopy/pr/PR070811.zip')$status_code == 200)</v>
      </c>
      <c r="O161" t="str">
        <f t="shared" si="43"/>
        <v>if (curl_fetch_memory('https://www1.nseindia.com/archives/equities/bhavcopy/pr/PR070811.zip')$status_code == 200) download.file('https://www1.nseindia.com/archives/equities/bhavcopy/pr/PR070811.zip', 'D:\\My-Shares\\source-bhavcopy-zip\\PR070811.zip')</v>
      </c>
      <c r="P161" t="str">
        <f t="shared" si="44"/>
        <v>if (file.exists('D:\\My-Shares\\source-bhavcopy-zip\\PR070811.zip')) {zipped_names = grep('\\.zip', unzip('D:\\My-Shares\\source-bhavcopy-zip\\PR070811.zip', list=TRUE)$Name, ignore.case=TRUE, value=TRUE); unzip(zipfile = 'D:\\My-Shares\\source-bhavcopy-zip\\PR070811.zip', exdir = 'D:\\My-Shares\\source-fno-zip', files=zipped_names);rm(zipped_names);}</v>
      </c>
      <c r="Q161" t="str">
        <f t="shared" si="45"/>
        <v>if (file.exists('D:\\My-Shares\\source-fno-zip\\fo07082011.zip')) {files = unzip('D:\\My-Shares\\source-fno-zip\\fo07082011.zip', list=TRUE)$Name; unzip(zipfile = 'D:\\My-Shares\\source-fno-zip\\fo07082011.zip', exdir = 'D:\\My-Shares\\source-fno-csv', files=files[grepl('^fo[0-9]{8}\\.csv|^op[0-9]{8}\\.csv',files)]);rm(files);}</v>
      </c>
      <c r="R161" t="str">
        <f t="shared" si="54"/>
        <v>if (file.exists('D:\\My-Shares\\source-fno-csv\\fo07082011.csv')) fo07082011 = data.table (read_csv_chunked('D:\\My-Shares\\source-fno-csv\\fo07082011.csv', DataFrameCallback$new(f), chunk_size = 5))</v>
      </c>
      <c r="S161" t="str">
        <f t="shared" si="55"/>
        <v>if (file.exists('D:\\My-Shares\\source-fno-csv\\op07082011.csv')) op07082011 = data.table (read_csv_chunked('D:\\My-Shares\\source-fno-csv\\op07082011.csv', DataFrameCallback$new(f), chunk_size = 5))</v>
      </c>
      <c r="T161" t="str">
        <f t="shared" si="56"/>
        <v>MA070811</v>
      </c>
      <c r="U161" s="3" t="s">
        <v>24</v>
      </c>
      <c r="V161" t="str">
        <f t="shared" si="57"/>
        <v>https://www1.nseindia.com/archives/equities/mkt/MA070811.csv</v>
      </c>
      <c r="W161" t="str">
        <f t="shared" si="58"/>
        <v>MA070811 = fread('https://www1.nseindia.com/archives/equities/mkt/MA070811.csv', sep='!', header = FALSE);</v>
      </c>
      <c r="X161" t="str">
        <f t="shared" si="59"/>
        <v>MA070811 = MA070811[ str_detect(toupper(V1), ',NIFTY') | str_detect(toupper(V1), ',INDEX,') | str_detect(toupper(V1), ',CNX') ];</v>
      </c>
      <c r="Y161" t="str">
        <f t="shared" si="60"/>
        <v>MA070811 = MA070811[, c('temp', 'INDEX', 'PREVIOUS_CLOSE', 'OPEN', 'HIGH', 'LOW', 'CLOSE', 'GAIN_LOSS') := tstrsplit(V1, ',', fixed= TRUE),];</v>
      </c>
      <c r="Z161" t="str">
        <f t="shared" si="61"/>
        <v>MA070811 = MA070811 [ GAIN_LOSS != 'GAIN/LOSS'];</v>
      </c>
      <c r="AA161" t="str">
        <f t="shared" si="62"/>
        <v>if (curl_fetch_memory('https://www1.nseindia.com/archives/equities/mkt/MA070811.csv')$status_code == 200) {MA070811 = fread('https://www1.nseindia.com/archives/equities/mkt/MA070811.csv', sep='!', header = FALSE); MA070811 = MA070811[ str_detect(toupper(V1), ',NIFTY') | str_detect(toupper(V1), ',INDEX,') | str_detect(toupper(V1), ',CNX') ]; MA070811 = MA070811[, c('temp', 'INDEX', 'PREVIOUS_CLOSE', 'OPEN', 'HIGH', 'LOW', 'CLOSE', 'GAIN_LOSS') := tstrsplit(V1, ',', fixed= TRUE),]; MA070811 = MA070811 [ GAIN_LOSS != 'GAIN/LOSS'];}</v>
      </c>
    </row>
    <row r="162" spans="1:27" hidden="1">
      <c r="A162" s="1">
        <v>40763</v>
      </c>
      <c r="B162" s="2">
        <f t="shared" si="46"/>
        <v>8</v>
      </c>
      <c r="C162" s="2">
        <f t="shared" si="47"/>
        <v>8</v>
      </c>
      <c r="D162">
        <f t="shared" si="48"/>
        <v>2011</v>
      </c>
      <c r="E162" t="str">
        <f t="shared" si="49"/>
        <v>11</v>
      </c>
      <c r="F162" t="str">
        <f t="shared" si="50"/>
        <v>PR080811.zip</v>
      </c>
      <c r="G162" t="str">
        <f t="shared" si="51"/>
        <v>fo08082011.zip</v>
      </c>
      <c r="H162" t="str">
        <f t="shared" si="52"/>
        <v>fo08082011</v>
      </c>
      <c r="I162" t="str">
        <f t="shared" si="53"/>
        <v>op08082011</v>
      </c>
      <c r="J162" s="3" t="s">
        <v>6</v>
      </c>
      <c r="K162" t="s">
        <v>13</v>
      </c>
      <c r="L162" t="s">
        <v>14</v>
      </c>
      <c r="M162" t="s">
        <v>17</v>
      </c>
      <c r="N162" t="str">
        <f t="shared" si="42"/>
        <v>if (curl_fetch_memory('https://www1.nseindia.com/archives/equities/bhavcopy/pr/PR080811.zip')$status_code == 200)</v>
      </c>
      <c r="O162" t="str">
        <f t="shared" si="43"/>
        <v>if (curl_fetch_memory('https://www1.nseindia.com/archives/equities/bhavcopy/pr/PR080811.zip')$status_code == 200) download.file('https://www1.nseindia.com/archives/equities/bhavcopy/pr/PR080811.zip', 'D:\\My-Shares\\source-bhavcopy-zip\\PR080811.zip')</v>
      </c>
      <c r="P162" t="str">
        <f t="shared" si="44"/>
        <v>if (file.exists('D:\\My-Shares\\source-bhavcopy-zip\\PR080811.zip')) {zipped_names = grep('\\.zip', unzip('D:\\My-Shares\\source-bhavcopy-zip\\PR080811.zip', list=TRUE)$Name, ignore.case=TRUE, value=TRUE); unzip(zipfile = 'D:\\My-Shares\\source-bhavcopy-zip\\PR080811.zip', exdir = 'D:\\My-Shares\\source-fno-zip', files=zipped_names);rm(zipped_names);}</v>
      </c>
      <c r="Q162" t="str">
        <f t="shared" si="45"/>
        <v>if (file.exists('D:\\My-Shares\\source-fno-zip\\fo08082011.zip')) {files = unzip('D:\\My-Shares\\source-fno-zip\\fo08082011.zip', list=TRUE)$Name; unzip(zipfile = 'D:\\My-Shares\\source-fno-zip\\fo08082011.zip', exdir = 'D:\\My-Shares\\source-fno-csv', files=files[grepl('^fo[0-9]{8}\\.csv|^op[0-9]{8}\\.csv',files)]);rm(files);}</v>
      </c>
      <c r="R162" t="str">
        <f t="shared" si="54"/>
        <v>if (file.exists('D:\\My-Shares\\source-fno-csv\\fo08082011.csv')) fo08082011 = data.table (read_csv_chunked('D:\\My-Shares\\source-fno-csv\\fo08082011.csv', DataFrameCallback$new(f), chunk_size = 5))</v>
      </c>
      <c r="S162" t="str">
        <f t="shared" si="55"/>
        <v>if (file.exists('D:\\My-Shares\\source-fno-csv\\op08082011.csv')) op08082011 = data.table (read_csv_chunked('D:\\My-Shares\\source-fno-csv\\op08082011.csv', DataFrameCallback$new(f), chunk_size = 5))</v>
      </c>
      <c r="T162" t="str">
        <f t="shared" si="56"/>
        <v>MA080811</v>
      </c>
      <c r="U162" s="3" t="s">
        <v>24</v>
      </c>
      <c r="V162" t="str">
        <f t="shared" si="57"/>
        <v>https://www1.nseindia.com/archives/equities/mkt/MA080811.csv</v>
      </c>
      <c r="W162" t="str">
        <f t="shared" si="58"/>
        <v>MA080811 = fread('https://www1.nseindia.com/archives/equities/mkt/MA080811.csv', sep='!', header = FALSE);</v>
      </c>
      <c r="X162" t="str">
        <f t="shared" si="59"/>
        <v>MA080811 = MA080811[ str_detect(toupper(V1), ',NIFTY') | str_detect(toupper(V1), ',INDEX,') | str_detect(toupper(V1), ',CNX') ];</v>
      </c>
      <c r="Y162" t="str">
        <f t="shared" si="60"/>
        <v>MA080811 = MA080811[, c('temp', 'INDEX', 'PREVIOUS_CLOSE', 'OPEN', 'HIGH', 'LOW', 'CLOSE', 'GAIN_LOSS') := tstrsplit(V1, ',', fixed= TRUE),];</v>
      </c>
      <c r="Z162" t="str">
        <f t="shared" si="61"/>
        <v>MA080811 = MA080811 [ GAIN_LOSS != 'GAIN/LOSS'];</v>
      </c>
      <c r="AA162" t="str">
        <f t="shared" si="62"/>
        <v>if (curl_fetch_memory('https://www1.nseindia.com/archives/equities/mkt/MA080811.csv')$status_code == 200) {MA080811 = fread('https://www1.nseindia.com/archives/equities/mkt/MA080811.csv', sep='!', header = FALSE); MA080811 = MA080811[ str_detect(toupper(V1), ',NIFTY') | str_detect(toupper(V1), ',INDEX,') | str_detect(toupper(V1), ',CNX') ]; MA080811 = MA080811[, c('temp', 'INDEX', 'PREVIOUS_CLOSE', 'OPEN', 'HIGH', 'LOW', 'CLOSE', 'GAIN_LOSS') := tstrsplit(V1, ',', fixed= TRUE),]; MA080811 = MA080811 [ GAIN_LOSS != 'GAIN/LOSS'];}</v>
      </c>
    </row>
    <row r="163" spans="1:27" hidden="1">
      <c r="A163" s="1">
        <v>40764</v>
      </c>
      <c r="B163" s="2">
        <f t="shared" si="46"/>
        <v>9</v>
      </c>
      <c r="C163" s="2">
        <f t="shared" si="47"/>
        <v>8</v>
      </c>
      <c r="D163">
        <f t="shared" si="48"/>
        <v>2011</v>
      </c>
      <c r="E163" t="str">
        <f t="shared" si="49"/>
        <v>11</v>
      </c>
      <c r="F163" t="str">
        <f t="shared" si="50"/>
        <v>PR090811.zip</v>
      </c>
      <c r="G163" t="str">
        <f t="shared" si="51"/>
        <v>fo09082011.zip</v>
      </c>
      <c r="H163" t="str">
        <f t="shared" si="52"/>
        <v>fo09082011</v>
      </c>
      <c r="I163" t="str">
        <f t="shared" si="53"/>
        <v>op09082011</v>
      </c>
      <c r="J163" s="3" t="s">
        <v>6</v>
      </c>
      <c r="K163" t="s">
        <v>13</v>
      </c>
      <c r="L163" t="s">
        <v>14</v>
      </c>
      <c r="M163" t="s">
        <v>17</v>
      </c>
      <c r="N163" t="str">
        <f t="shared" si="42"/>
        <v>if (curl_fetch_memory('https://www1.nseindia.com/archives/equities/bhavcopy/pr/PR090811.zip')$status_code == 200)</v>
      </c>
      <c r="O163" t="str">
        <f t="shared" si="43"/>
        <v>if (curl_fetch_memory('https://www1.nseindia.com/archives/equities/bhavcopy/pr/PR090811.zip')$status_code == 200) download.file('https://www1.nseindia.com/archives/equities/bhavcopy/pr/PR090811.zip', 'D:\\My-Shares\\source-bhavcopy-zip\\PR090811.zip')</v>
      </c>
      <c r="P163" t="str">
        <f t="shared" si="44"/>
        <v>if (file.exists('D:\\My-Shares\\source-bhavcopy-zip\\PR090811.zip')) {zipped_names = grep('\\.zip', unzip('D:\\My-Shares\\source-bhavcopy-zip\\PR090811.zip', list=TRUE)$Name, ignore.case=TRUE, value=TRUE); unzip(zipfile = 'D:\\My-Shares\\source-bhavcopy-zip\\PR090811.zip', exdir = 'D:\\My-Shares\\source-fno-zip', files=zipped_names);rm(zipped_names);}</v>
      </c>
      <c r="Q163" t="str">
        <f t="shared" si="45"/>
        <v>if (file.exists('D:\\My-Shares\\source-fno-zip\\fo09082011.zip')) {files = unzip('D:\\My-Shares\\source-fno-zip\\fo09082011.zip', list=TRUE)$Name; unzip(zipfile = 'D:\\My-Shares\\source-fno-zip\\fo09082011.zip', exdir = 'D:\\My-Shares\\source-fno-csv', files=files[grepl('^fo[0-9]{8}\\.csv|^op[0-9]{8}\\.csv',files)]);rm(files);}</v>
      </c>
      <c r="R163" t="str">
        <f t="shared" si="54"/>
        <v>if (file.exists('D:\\My-Shares\\source-fno-csv\\fo09082011.csv')) fo09082011 = data.table (read_csv_chunked('D:\\My-Shares\\source-fno-csv\\fo09082011.csv', DataFrameCallback$new(f), chunk_size = 5))</v>
      </c>
      <c r="S163" t="str">
        <f t="shared" si="55"/>
        <v>if (file.exists('D:\\My-Shares\\source-fno-csv\\op09082011.csv')) op09082011 = data.table (read_csv_chunked('D:\\My-Shares\\source-fno-csv\\op09082011.csv', DataFrameCallback$new(f), chunk_size = 5))</v>
      </c>
      <c r="T163" t="str">
        <f t="shared" si="56"/>
        <v>MA090811</v>
      </c>
      <c r="U163" s="3" t="s">
        <v>24</v>
      </c>
      <c r="V163" t="str">
        <f t="shared" si="57"/>
        <v>https://www1.nseindia.com/archives/equities/mkt/MA090811.csv</v>
      </c>
      <c r="W163" t="str">
        <f t="shared" si="58"/>
        <v>MA090811 = fread('https://www1.nseindia.com/archives/equities/mkt/MA090811.csv', sep='!', header = FALSE);</v>
      </c>
      <c r="X163" t="str">
        <f t="shared" si="59"/>
        <v>MA090811 = MA090811[ str_detect(toupper(V1), ',NIFTY') | str_detect(toupper(V1), ',INDEX,') | str_detect(toupper(V1), ',CNX') ];</v>
      </c>
      <c r="Y163" t="str">
        <f t="shared" si="60"/>
        <v>MA090811 = MA090811[, c('temp', 'INDEX', 'PREVIOUS_CLOSE', 'OPEN', 'HIGH', 'LOW', 'CLOSE', 'GAIN_LOSS') := tstrsplit(V1, ',', fixed= TRUE),];</v>
      </c>
      <c r="Z163" t="str">
        <f t="shared" si="61"/>
        <v>MA090811 = MA090811 [ GAIN_LOSS != 'GAIN/LOSS'];</v>
      </c>
      <c r="AA163" t="str">
        <f t="shared" si="62"/>
        <v>if (curl_fetch_memory('https://www1.nseindia.com/archives/equities/mkt/MA090811.csv')$status_code == 200) {MA090811 = fread('https://www1.nseindia.com/archives/equities/mkt/MA090811.csv', sep='!', header = FALSE); MA090811 = MA090811[ str_detect(toupper(V1), ',NIFTY') | str_detect(toupper(V1), ',INDEX,') | str_detect(toupper(V1), ',CNX') ]; MA090811 = MA090811[, c('temp', 'INDEX', 'PREVIOUS_CLOSE', 'OPEN', 'HIGH', 'LOW', 'CLOSE', 'GAIN_LOSS') := tstrsplit(V1, ',', fixed= TRUE),]; MA090811 = MA090811 [ GAIN_LOSS != 'GAIN/LOSS'];}</v>
      </c>
    </row>
    <row r="164" spans="1:27" hidden="1">
      <c r="A164" s="1">
        <v>40765</v>
      </c>
      <c r="B164" s="2">
        <f t="shared" si="46"/>
        <v>10</v>
      </c>
      <c r="C164" s="2">
        <f t="shared" si="47"/>
        <v>8</v>
      </c>
      <c r="D164">
        <f t="shared" si="48"/>
        <v>2011</v>
      </c>
      <c r="E164" t="str">
        <f t="shared" si="49"/>
        <v>11</v>
      </c>
      <c r="F164" t="str">
        <f t="shared" si="50"/>
        <v>PR100811.zip</v>
      </c>
      <c r="G164" t="str">
        <f t="shared" si="51"/>
        <v>fo10082011.zip</v>
      </c>
      <c r="H164" t="str">
        <f t="shared" si="52"/>
        <v>fo10082011</v>
      </c>
      <c r="I164" t="str">
        <f t="shared" si="53"/>
        <v>op10082011</v>
      </c>
      <c r="J164" s="3" t="s">
        <v>6</v>
      </c>
      <c r="K164" t="s">
        <v>13</v>
      </c>
      <c r="L164" t="s">
        <v>14</v>
      </c>
      <c r="M164" t="s">
        <v>17</v>
      </c>
      <c r="N164" t="str">
        <f t="shared" si="42"/>
        <v>if (curl_fetch_memory('https://www1.nseindia.com/archives/equities/bhavcopy/pr/PR100811.zip')$status_code == 200)</v>
      </c>
      <c r="O164" t="str">
        <f t="shared" si="43"/>
        <v>if (curl_fetch_memory('https://www1.nseindia.com/archives/equities/bhavcopy/pr/PR100811.zip')$status_code == 200) download.file('https://www1.nseindia.com/archives/equities/bhavcopy/pr/PR100811.zip', 'D:\\My-Shares\\source-bhavcopy-zip\\PR100811.zip')</v>
      </c>
      <c r="P164" t="str">
        <f t="shared" si="44"/>
        <v>if (file.exists('D:\\My-Shares\\source-bhavcopy-zip\\PR100811.zip')) {zipped_names = grep('\\.zip', unzip('D:\\My-Shares\\source-bhavcopy-zip\\PR100811.zip', list=TRUE)$Name, ignore.case=TRUE, value=TRUE); unzip(zipfile = 'D:\\My-Shares\\source-bhavcopy-zip\\PR100811.zip', exdir = 'D:\\My-Shares\\source-fno-zip', files=zipped_names);rm(zipped_names);}</v>
      </c>
      <c r="Q164" t="str">
        <f t="shared" si="45"/>
        <v>if (file.exists('D:\\My-Shares\\source-fno-zip\\fo10082011.zip')) {files = unzip('D:\\My-Shares\\source-fno-zip\\fo10082011.zip', list=TRUE)$Name; unzip(zipfile = 'D:\\My-Shares\\source-fno-zip\\fo10082011.zip', exdir = 'D:\\My-Shares\\source-fno-csv', files=files[grepl('^fo[0-9]{8}\\.csv|^op[0-9]{8}\\.csv',files)]);rm(files);}</v>
      </c>
      <c r="R164" t="str">
        <f t="shared" si="54"/>
        <v>if (file.exists('D:\\My-Shares\\source-fno-csv\\fo10082011.csv')) fo10082011 = data.table (read_csv_chunked('D:\\My-Shares\\source-fno-csv\\fo10082011.csv', DataFrameCallback$new(f), chunk_size = 5))</v>
      </c>
      <c r="S164" t="str">
        <f t="shared" si="55"/>
        <v>if (file.exists('D:\\My-Shares\\source-fno-csv\\op10082011.csv')) op10082011 = data.table (read_csv_chunked('D:\\My-Shares\\source-fno-csv\\op10082011.csv', DataFrameCallback$new(f), chunk_size = 5))</v>
      </c>
      <c r="T164" t="str">
        <f t="shared" si="56"/>
        <v>MA100811</v>
      </c>
      <c r="U164" s="3" t="s">
        <v>24</v>
      </c>
      <c r="V164" t="str">
        <f t="shared" si="57"/>
        <v>https://www1.nseindia.com/archives/equities/mkt/MA100811.csv</v>
      </c>
      <c r="W164" t="str">
        <f t="shared" si="58"/>
        <v>MA100811 = fread('https://www1.nseindia.com/archives/equities/mkt/MA100811.csv', sep='!', header = FALSE);</v>
      </c>
      <c r="X164" t="str">
        <f t="shared" si="59"/>
        <v>MA100811 = MA100811[ str_detect(toupper(V1), ',NIFTY') | str_detect(toupper(V1), ',INDEX,') | str_detect(toupper(V1), ',CNX') ];</v>
      </c>
      <c r="Y164" t="str">
        <f t="shared" si="60"/>
        <v>MA100811 = MA100811[, c('temp', 'INDEX', 'PREVIOUS_CLOSE', 'OPEN', 'HIGH', 'LOW', 'CLOSE', 'GAIN_LOSS') := tstrsplit(V1, ',', fixed= TRUE),];</v>
      </c>
      <c r="Z164" t="str">
        <f t="shared" si="61"/>
        <v>MA100811 = MA100811 [ GAIN_LOSS != 'GAIN/LOSS'];</v>
      </c>
      <c r="AA164" t="str">
        <f t="shared" si="62"/>
        <v>if (curl_fetch_memory('https://www1.nseindia.com/archives/equities/mkt/MA100811.csv')$status_code == 200) {MA100811 = fread('https://www1.nseindia.com/archives/equities/mkt/MA100811.csv', sep='!', header = FALSE); MA100811 = MA100811[ str_detect(toupper(V1), ',NIFTY') | str_detect(toupper(V1), ',INDEX,') | str_detect(toupper(V1), ',CNX') ]; MA100811 = MA100811[, c('temp', 'INDEX', 'PREVIOUS_CLOSE', 'OPEN', 'HIGH', 'LOW', 'CLOSE', 'GAIN_LOSS') := tstrsplit(V1, ',', fixed= TRUE),]; MA100811 = MA100811 [ GAIN_LOSS != 'GAIN/LOSS'];}</v>
      </c>
    </row>
    <row r="165" spans="1:27" hidden="1">
      <c r="A165" s="1">
        <v>40766</v>
      </c>
      <c r="B165" s="2">
        <f t="shared" si="46"/>
        <v>11</v>
      </c>
      <c r="C165" s="2">
        <f t="shared" si="47"/>
        <v>8</v>
      </c>
      <c r="D165">
        <f t="shared" si="48"/>
        <v>2011</v>
      </c>
      <c r="E165" t="str">
        <f t="shared" si="49"/>
        <v>11</v>
      </c>
      <c r="F165" t="str">
        <f t="shared" si="50"/>
        <v>PR110811.zip</v>
      </c>
      <c r="G165" t="str">
        <f t="shared" si="51"/>
        <v>fo11082011.zip</v>
      </c>
      <c r="H165" t="str">
        <f t="shared" si="52"/>
        <v>fo11082011</v>
      </c>
      <c r="I165" t="str">
        <f t="shared" si="53"/>
        <v>op11082011</v>
      </c>
      <c r="J165" s="3" t="s">
        <v>6</v>
      </c>
      <c r="K165" t="s">
        <v>13</v>
      </c>
      <c r="L165" t="s">
        <v>14</v>
      </c>
      <c r="M165" t="s">
        <v>17</v>
      </c>
      <c r="N165" t="str">
        <f t="shared" si="42"/>
        <v>if (curl_fetch_memory('https://www1.nseindia.com/archives/equities/bhavcopy/pr/PR110811.zip')$status_code == 200)</v>
      </c>
      <c r="O165" t="str">
        <f t="shared" si="43"/>
        <v>if (curl_fetch_memory('https://www1.nseindia.com/archives/equities/bhavcopy/pr/PR110811.zip')$status_code == 200) download.file('https://www1.nseindia.com/archives/equities/bhavcopy/pr/PR110811.zip', 'D:\\My-Shares\\source-bhavcopy-zip\\PR110811.zip')</v>
      </c>
      <c r="P165" t="str">
        <f t="shared" si="44"/>
        <v>if (file.exists('D:\\My-Shares\\source-bhavcopy-zip\\PR110811.zip')) {zipped_names = grep('\\.zip', unzip('D:\\My-Shares\\source-bhavcopy-zip\\PR110811.zip', list=TRUE)$Name, ignore.case=TRUE, value=TRUE); unzip(zipfile = 'D:\\My-Shares\\source-bhavcopy-zip\\PR110811.zip', exdir = 'D:\\My-Shares\\source-fno-zip', files=zipped_names);rm(zipped_names);}</v>
      </c>
      <c r="Q165" t="str">
        <f t="shared" si="45"/>
        <v>if (file.exists('D:\\My-Shares\\source-fno-zip\\fo11082011.zip')) {files = unzip('D:\\My-Shares\\source-fno-zip\\fo11082011.zip', list=TRUE)$Name; unzip(zipfile = 'D:\\My-Shares\\source-fno-zip\\fo11082011.zip', exdir = 'D:\\My-Shares\\source-fno-csv', files=files[grepl('^fo[0-9]{8}\\.csv|^op[0-9]{8}\\.csv',files)]);rm(files);}</v>
      </c>
      <c r="R165" t="str">
        <f t="shared" si="54"/>
        <v>if (file.exists('D:\\My-Shares\\source-fno-csv\\fo11082011.csv')) fo11082011 = data.table (read_csv_chunked('D:\\My-Shares\\source-fno-csv\\fo11082011.csv', DataFrameCallback$new(f), chunk_size = 5))</v>
      </c>
      <c r="S165" t="str">
        <f t="shared" si="55"/>
        <v>if (file.exists('D:\\My-Shares\\source-fno-csv\\op11082011.csv')) op11082011 = data.table (read_csv_chunked('D:\\My-Shares\\source-fno-csv\\op11082011.csv', DataFrameCallback$new(f), chunk_size = 5))</v>
      </c>
      <c r="T165" t="str">
        <f t="shared" si="56"/>
        <v>MA110811</v>
      </c>
      <c r="U165" s="3" t="s">
        <v>24</v>
      </c>
      <c r="V165" t="str">
        <f t="shared" si="57"/>
        <v>https://www1.nseindia.com/archives/equities/mkt/MA110811.csv</v>
      </c>
      <c r="W165" t="str">
        <f t="shared" si="58"/>
        <v>MA110811 = fread('https://www1.nseindia.com/archives/equities/mkt/MA110811.csv', sep='!', header = FALSE);</v>
      </c>
      <c r="X165" t="str">
        <f t="shared" si="59"/>
        <v>MA110811 = MA110811[ str_detect(toupper(V1), ',NIFTY') | str_detect(toupper(V1), ',INDEX,') | str_detect(toupper(V1), ',CNX') ];</v>
      </c>
      <c r="Y165" t="str">
        <f t="shared" si="60"/>
        <v>MA110811 = MA110811[, c('temp', 'INDEX', 'PREVIOUS_CLOSE', 'OPEN', 'HIGH', 'LOW', 'CLOSE', 'GAIN_LOSS') := tstrsplit(V1, ',', fixed= TRUE),];</v>
      </c>
      <c r="Z165" t="str">
        <f t="shared" si="61"/>
        <v>MA110811 = MA110811 [ GAIN_LOSS != 'GAIN/LOSS'];</v>
      </c>
      <c r="AA165" t="str">
        <f t="shared" si="62"/>
        <v>if (curl_fetch_memory('https://www1.nseindia.com/archives/equities/mkt/MA110811.csv')$status_code == 200) {MA110811 = fread('https://www1.nseindia.com/archives/equities/mkt/MA110811.csv', sep='!', header = FALSE); MA110811 = MA110811[ str_detect(toupper(V1), ',NIFTY') | str_detect(toupper(V1), ',INDEX,') | str_detect(toupper(V1), ',CNX') ]; MA110811 = MA110811[, c('temp', 'INDEX', 'PREVIOUS_CLOSE', 'OPEN', 'HIGH', 'LOW', 'CLOSE', 'GAIN_LOSS') := tstrsplit(V1, ',', fixed= TRUE),]; MA110811 = MA110811 [ GAIN_LOSS != 'GAIN/LOSS'];}</v>
      </c>
    </row>
    <row r="166" spans="1:27" hidden="1">
      <c r="A166" s="1">
        <v>40767</v>
      </c>
      <c r="B166" s="2">
        <f t="shared" si="46"/>
        <v>12</v>
      </c>
      <c r="C166" s="2">
        <f t="shared" si="47"/>
        <v>8</v>
      </c>
      <c r="D166">
        <f t="shared" si="48"/>
        <v>2011</v>
      </c>
      <c r="E166" t="str">
        <f t="shared" si="49"/>
        <v>11</v>
      </c>
      <c r="F166" t="str">
        <f t="shared" si="50"/>
        <v>PR120811.zip</v>
      </c>
      <c r="G166" t="str">
        <f t="shared" si="51"/>
        <v>fo12082011.zip</v>
      </c>
      <c r="H166" t="str">
        <f t="shared" si="52"/>
        <v>fo12082011</v>
      </c>
      <c r="I166" t="str">
        <f t="shared" si="53"/>
        <v>op12082011</v>
      </c>
      <c r="J166" s="3" t="s">
        <v>6</v>
      </c>
      <c r="K166" t="s">
        <v>13</v>
      </c>
      <c r="L166" t="s">
        <v>14</v>
      </c>
      <c r="M166" t="s">
        <v>17</v>
      </c>
      <c r="N166" t="str">
        <f t="shared" si="42"/>
        <v>if (curl_fetch_memory('https://www1.nseindia.com/archives/equities/bhavcopy/pr/PR120811.zip')$status_code == 200)</v>
      </c>
      <c r="O166" t="str">
        <f t="shared" si="43"/>
        <v>if (curl_fetch_memory('https://www1.nseindia.com/archives/equities/bhavcopy/pr/PR120811.zip')$status_code == 200) download.file('https://www1.nseindia.com/archives/equities/bhavcopy/pr/PR120811.zip', 'D:\\My-Shares\\source-bhavcopy-zip\\PR120811.zip')</v>
      </c>
      <c r="P166" t="str">
        <f t="shared" si="44"/>
        <v>if (file.exists('D:\\My-Shares\\source-bhavcopy-zip\\PR120811.zip')) {zipped_names = grep('\\.zip', unzip('D:\\My-Shares\\source-bhavcopy-zip\\PR120811.zip', list=TRUE)$Name, ignore.case=TRUE, value=TRUE); unzip(zipfile = 'D:\\My-Shares\\source-bhavcopy-zip\\PR120811.zip', exdir = 'D:\\My-Shares\\source-fno-zip', files=zipped_names);rm(zipped_names);}</v>
      </c>
      <c r="Q166" t="str">
        <f t="shared" si="45"/>
        <v>if (file.exists('D:\\My-Shares\\source-fno-zip\\fo12082011.zip')) {files = unzip('D:\\My-Shares\\source-fno-zip\\fo12082011.zip', list=TRUE)$Name; unzip(zipfile = 'D:\\My-Shares\\source-fno-zip\\fo12082011.zip', exdir = 'D:\\My-Shares\\source-fno-csv', files=files[grepl('^fo[0-9]{8}\\.csv|^op[0-9]{8}\\.csv',files)]);rm(files);}</v>
      </c>
      <c r="R166" t="str">
        <f t="shared" si="54"/>
        <v>if (file.exists('D:\\My-Shares\\source-fno-csv\\fo12082011.csv')) fo12082011 = data.table (read_csv_chunked('D:\\My-Shares\\source-fno-csv\\fo12082011.csv', DataFrameCallback$new(f), chunk_size = 5))</v>
      </c>
      <c r="S166" t="str">
        <f t="shared" si="55"/>
        <v>if (file.exists('D:\\My-Shares\\source-fno-csv\\op12082011.csv')) op12082011 = data.table (read_csv_chunked('D:\\My-Shares\\source-fno-csv\\op12082011.csv', DataFrameCallback$new(f), chunk_size = 5))</v>
      </c>
      <c r="T166" t="str">
        <f t="shared" si="56"/>
        <v>MA120811</v>
      </c>
      <c r="U166" s="3" t="s">
        <v>24</v>
      </c>
      <c r="V166" t="str">
        <f t="shared" si="57"/>
        <v>https://www1.nseindia.com/archives/equities/mkt/MA120811.csv</v>
      </c>
      <c r="W166" t="str">
        <f t="shared" si="58"/>
        <v>MA120811 = fread('https://www1.nseindia.com/archives/equities/mkt/MA120811.csv', sep='!', header = FALSE);</v>
      </c>
      <c r="X166" t="str">
        <f t="shared" si="59"/>
        <v>MA120811 = MA120811[ str_detect(toupper(V1), ',NIFTY') | str_detect(toupper(V1), ',INDEX,') | str_detect(toupper(V1), ',CNX') ];</v>
      </c>
      <c r="Y166" t="str">
        <f t="shared" si="60"/>
        <v>MA120811 = MA120811[, c('temp', 'INDEX', 'PREVIOUS_CLOSE', 'OPEN', 'HIGH', 'LOW', 'CLOSE', 'GAIN_LOSS') := tstrsplit(V1, ',', fixed= TRUE),];</v>
      </c>
      <c r="Z166" t="str">
        <f t="shared" si="61"/>
        <v>MA120811 = MA120811 [ GAIN_LOSS != 'GAIN/LOSS'];</v>
      </c>
      <c r="AA166" t="str">
        <f t="shared" si="62"/>
        <v>if (curl_fetch_memory('https://www1.nseindia.com/archives/equities/mkt/MA120811.csv')$status_code == 200) {MA120811 = fread('https://www1.nseindia.com/archives/equities/mkt/MA120811.csv', sep='!', header = FALSE); MA120811 = MA120811[ str_detect(toupper(V1), ',NIFTY') | str_detect(toupper(V1), ',INDEX,') | str_detect(toupper(V1), ',CNX') ]; MA120811 = MA120811[, c('temp', 'INDEX', 'PREVIOUS_CLOSE', 'OPEN', 'HIGH', 'LOW', 'CLOSE', 'GAIN_LOSS') := tstrsplit(V1, ',', fixed= TRUE),]; MA120811 = MA120811 [ GAIN_LOSS != 'GAIN/LOSS'];}</v>
      </c>
    </row>
    <row r="167" spans="1:27" hidden="1">
      <c r="A167" s="1">
        <v>40768</v>
      </c>
      <c r="B167" s="2">
        <f t="shared" si="46"/>
        <v>13</v>
      </c>
      <c r="C167" s="2">
        <f t="shared" si="47"/>
        <v>8</v>
      </c>
      <c r="D167">
        <f t="shared" si="48"/>
        <v>2011</v>
      </c>
      <c r="E167" t="str">
        <f t="shared" si="49"/>
        <v>11</v>
      </c>
      <c r="F167" t="str">
        <f t="shared" si="50"/>
        <v>PR130811.zip</v>
      </c>
      <c r="G167" t="str">
        <f t="shared" si="51"/>
        <v>fo13082011.zip</v>
      </c>
      <c r="H167" t="str">
        <f t="shared" si="52"/>
        <v>fo13082011</v>
      </c>
      <c r="I167" t="str">
        <f t="shared" si="53"/>
        <v>op13082011</v>
      </c>
      <c r="J167" s="3" t="s">
        <v>6</v>
      </c>
      <c r="K167" t="s">
        <v>13</v>
      </c>
      <c r="L167" t="s">
        <v>14</v>
      </c>
      <c r="M167" t="s">
        <v>17</v>
      </c>
      <c r="N167" t="str">
        <f t="shared" si="42"/>
        <v>if (curl_fetch_memory('https://www1.nseindia.com/archives/equities/bhavcopy/pr/PR130811.zip')$status_code == 200)</v>
      </c>
      <c r="O167" t="str">
        <f t="shared" si="43"/>
        <v>if (curl_fetch_memory('https://www1.nseindia.com/archives/equities/bhavcopy/pr/PR130811.zip')$status_code == 200) download.file('https://www1.nseindia.com/archives/equities/bhavcopy/pr/PR130811.zip', 'D:\\My-Shares\\source-bhavcopy-zip\\PR130811.zip')</v>
      </c>
      <c r="P167" t="str">
        <f t="shared" si="44"/>
        <v>if (file.exists('D:\\My-Shares\\source-bhavcopy-zip\\PR130811.zip')) {zipped_names = grep('\\.zip', unzip('D:\\My-Shares\\source-bhavcopy-zip\\PR130811.zip', list=TRUE)$Name, ignore.case=TRUE, value=TRUE); unzip(zipfile = 'D:\\My-Shares\\source-bhavcopy-zip\\PR130811.zip', exdir = 'D:\\My-Shares\\source-fno-zip', files=zipped_names);rm(zipped_names);}</v>
      </c>
      <c r="Q167" t="str">
        <f t="shared" si="45"/>
        <v>if (file.exists('D:\\My-Shares\\source-fno-zip\\fo13082011.zip')) {files = unzip('D:\\My-Shares\\source-fno-zip\\fo13082011.zip', list=TRUE)$Name; unzip(zipfile = 'D:\\My-Shares\\source-fno-zip\\fo13082011.zip', exdir = 'D:\\My-Shares\\source-fno-csv', files=files[grepl('^fo[0-9]{8}\\.csv|^op[0-9]{8}\\.csv',files)]);rm(files);}</v>
      </c>
      <c r="R167" t="str">
        <f t="shared" si="54"/>
        <v>if (file.exists('D:\\My-Shares\\source-fno-csv\\fo13082011.csv')) fo13082011 = data.table (read_csv_chunked('D:\\My-Shares\\source-fno-csv\\fo13082011.csv', DataFrameCallback$new(f), chunk_size = 5))</v>
      </c>
      <c r="S167" t="str">
        <f t="shared" si="55"/>
        <v>if (file.exists('D:\\My-Shares\\source-fno-csv\\op13082011.csv')) op13082011 = data.table (read_csv_chunked('D:\\My-Shares\\source-fno-csv\\op13082011.csv', DataFrameCallback$new(f), chunk_size = 5))</v>
      </c>
      <c r="T167" t="str">
        <f t="shared" si="56"/>
        <v>MA130811</v>
      </c>
      <c r="U167" s="3" t="s">
        <v>24</v>
      </c>
      <c r="V167" t="str">
        <f t="shared" si="57"/>
        <v>https://www1.nseindia.com/archives/equities/mkt/MA130811.csv</v>
      </c>
      <c r="W167" t="str">
        <f t="shared" si="58"/>
        <v>MA130811 = fread('https://www1.nseindia.com/archives/equities/mkt/MA130811.csv', sep='!', header = FALSE);</v>
      </c>
      <c r="X167" t="str">
        <f t="shared" si="59"/>
        <v>MA130811 = MA130811[ str_detect(toupper(V1), ',NIFTY') | str_detect(toupper(V1), ',INDEX,') | str_detect(toupper(V1), ',CNX') ];</v>
      </c>
      <c r="Y167" t="str">
        <f t="shared" si="60"/>
        <v>MA130811 = MA130811[, c('temp', 'INDEX', 'PREVIOUS_CLOSE', 'OPEN', 'HIGH', 'LOW', 'CLOSE', 'GAIN_LOSS') := tstrsplit(V1, ',', fixed= TRUE),];</v>
      </c>
      <c r="Z167" t="str">
        <f t="shared" si="61"/>
        <v>MA130811 = MA130811 [ GAIN_LOSS != 'GAIN/LOSS'];</v>
      </c>
      <c r="AA167" t="str">
        <f t="shared" si="62"/>
        <v>if (curl_fetch_memory('https://www1.nseindia.com/archives/equities/mkt/MA130811.csv')$status_code == 200) {MA130811 = fread('https://www1.nseindia.com/archives/equities/mkt/MA130811.csv', sep='!', header = FALSE); MA130811 = MA130811[ str_detect(toupper(V1), ',NIFTY') | str_detect(toupper(V1), ',INDEX,') | str_detect(toupper(V1), ',CNX') ]; MA130811 = MA130811[, c('temp', 'INDEX', 'PREVIOUS_CLOSE', 'OPEN', 'HIGH', 'LOW', 'CLOSE', 'GAIN_LOSS') := tstrsplit(V1, ',', fixed= TRUE),]; MA130811 = MA130811 [ GAIN_LOSS != 'GAIN/LOSS'];}</v>
      </c>
    </row>
    <row r="168" spans="1:27" hidden="1">
      <c r="A168" s="1">
        <v>40769</v>
      </c>
      <c r="B168" s="2">
        <f t="shared" si="46"/>
        <v>14</v>
      </c>
      <c r="C168" s="2">
        <f t="shared" si="47"/>
        <v>8</v>
      </c>
      <c r="D168">
        <f t="shared" si="48"/>
        <v>2011</v>
      </c>
      <c r="E168" t="str">
        <f t="shared" si="49"/>
        <v>11</v>
      </c>
      <c r="F168" t="str">
        <f t="shared" si="50"/>
        <v>PR140811.zip</v>
      </c>
      <c r="G168" t="str">
        <f t="shared" si="51"/>
        <v>fo14082011.zip</v>
      </c>
      <c r="H168" t="str">
        <f t="shared" si="52"/>
        <v>fo14082011</v>
      </c>
      <c r="I168" t="str">
        <f t="shared" si="53"/>
        <v>op14082011</v>
      </c>
      <c r="J168" s="3" t="s">
        <v>6</v>
      </c>
      <c r="K168" t="s">
        <v>13</v>
      </c>
      <c r="L168" t="s">
        <v>14</v>
      </c>
      <c r="M168" t="s">
        <v>17</v>
      </c>
      <c r="N168" t="str">
        <f t="shared" si="42"/>
        <v>if (curl_fetch_memory('https://www1.nseindia.com/archives/equities/bhavcopy/pr/PR140811.zip')$status_code == 200)</v>
      </c>
      <c r="O168" t="str">
        <f t="shared" si="43"/>
        <v>if (curl_fetch_memory('https://www1.nseindia.com/archives/equities/bhavcopy/pr/PR140811.zip')$status_code == 200) download.file('https://www1.nseindia.com/archives/equities/bhavcopy/pr/PR140811.zip', 'D:\\My-Shares\\source-bhavcopy-zip\\PR140811.zip')</v>
      </c>
      <c r="P168" t="str">
        <f t="shared" si="44"/>
        <v>if (file.exists('D:\\My-Shares\\source-bhavcopy-zip\\PR140811.zip')) {zipped_names = grep('\\.zip', unzip('D:\\My-Shares\\source-bhavcopy-zip\\PR140811.zip', list=TRUE)$Name, ignore.case=TRUE, value=TRUE); unzip(zipfile = 'D:\\My-Shares\\source-bhavcopy-zip\\PR140811.zip', exdir = 'D:\\My-Shares\\source-fno-zip', files=zipped_names);rm(zipped_names);}</v>
      </c>
      <c r="Q168" t="str">
        <f t="shared" si="45"/>
        <v>if (file.exists('D:\\My-Shares\\source-fno-zip\\fo14082011.zip')) {files = unzip('D:\\My-Shares\\source-fno-zip\\fo14082011.zip', list=TRUE)$Name; unzip(zipfile = 'D:\\My-Shares\\source-fno-zip\\fo14082011.zip', exdir = 'D:\\My-Shares\\source-fno-csv', files=files[grepl('^fo[0-9]{8}\\.csv|^op[0-9]{8}\\.csv',files)]);rm(files);}</v>
      </c>
      <c r="R168" t="str">
        <f t="shared" si="54"/>
        <v>if (file.exists('D:\\My-Shares\\source-fno-csv\\fo14082011.csv')) fo14082011 = data.table (read_csv_chunked('D:\\My-Shares\\source-fno-csv\\fo14082011.csv', DataFrameCallback$new(f), chunk_size = 5))</v>
      </c>
      <c r="S168" t="str">
        <f t="shared" si="55"/>
        <v>if (file.exists('D:\\My-Shares\\source-fno-csv\\op14082011.csv')) op14082011 = data.table (read_csv_chunked('D:\\My-Shares\\source-fno-csv\\op14082011.csv', DataFrameCallback$new(f), chunk_size = 5))</v>
      </c>
      <c r="T168" t="str">
        <f t="shared" si="56"/>
        <v>MA140811</v>
      </c>
      <c r="U168" s="3" t="s">
        <v>24</v>
      </c>
      <c r="V168" t="str">
        <f t="shared" si="57"/>
        <v>https://www1.nseindia.com/archives/equities/mkt/MA140811.csv</v>
      </c>
      <c r="W168" t="str">
        <f t="shared" si="58"/>
        <v>MA140811 = fread('https://www1.nseindia.com/archives/equities/mkt/MA140811.csv', sep='!', header = FALSE);</v>
      </c>
      <c r="X168" t="str">
        <f t="shared" si="59"/>
        <v>MA140811 = MA140811[ str_detect(toupper(V1), ',NIFTY') | str_detect(toupper(V1), ',INDEX,') | str_detect(toupper(V1), ',CNX') ];</v>
      </c>
      <c r="Y168" t="str">
        <f t="shared" si="60"/>
        <v>MA140811 = MA140811[, c('temp', 'INDEX', 'PREVIOUS_CLOSE', 'OPEN', 'HIGH', 'LOW', 'CLOSE', 'GAIN_LOSS') := tstrsplit(V1, ',', fixed= TRUE),];</v>
      </c>
      <c r="Z168" t="str">
        <f t="shared" si="61"/>
        <v>MA140811 = MA140811 [ GAIN_LOSS != 'GAIN/LOSS'];</v>
      </c>
      <c r="AA168" t="str">
        <f t="shared" si="62"/>
        <v>if (curl_fetch_memory('https://www1.nseindia.com/archives/equities/mkt/MA140811.csv')$status_code == 200) {MA140811 = fread('https://www1.nseindia.com/archives/equities/mkt/MA140811.csv', sep='!', header = FALSE); MA140811 = MA140811[ str_detect(toupper(V1), ',NIFTY') | str_detect(toupper(V1), ',INDEX,') | str_detect(toupper(V1), ',CNX') ]; MA140811 = MA140811[, c('temp', 'INDEX', 'PREVIOUS_CLOSE', 'OPEN', 'HIGH', 'LOW', 'CLOSE', 'GAIN_LOSS') := tstrsplit(V1, ',', fixed= TRUE),]; MA140811 = MA140811 [ GAIN_LOSS != 'GAIN/LOSS'];}</v>
      </c>
    </row>
    <row r="169" spans="1:27" hidden="1">
      <c r="A169" s="1">
        <v>40770</v>
      </c>
      <c r="B169" s="2">
        <f t="shared" si="46"/>
        <v>15</v>
      </c>
      <c r="C169" s="2">
        <f t="shared" si="47"/>
        <v>8</v>
      </c>
      <c r="D169">
        <f t="shared" si="48"/>
        <v>2011</v>
      </c>
      <c r="E169" t="str">
        <f t="shared" si="49"/>
        <v>11</v>
      </c>
      <c r="F169" t="str">
        <f t="shared" si="50"/>
        <v>PR150811.zip</v>
      </c>
      <c r="G169" t="str">
        <f t="shared" si="51"/>
        <v>fo15082011.zip</v>
      </c>
      <c r="H169" t="str">
        <f t="shared" si="52"/>
        <v>fo15082011</v>
      </c>
      <c r="I169" t="str">
        <f t="shared" si="53"/>
        <v>op15082011</v>
      </c>
      <c r="J169" s="3" t="s">
        <v>6</v>
      </c>
      <c r="K169" t="s">
        <v>13</v>
      </c>
      <c r="L169" t="s">
        <v>14</v>
      </c>
      <c r="M169" t="s">
        <v>17</v>
      </c>
      <c r="N169" t="str">
        <f t="shared" si="42"/>
        <v>if (curl_fetch_memory('https://www1.nseindia.com/archives/equities/bhavcopy/pr/PR150811.zip')$status_code == 200)</v>
      </c>
      <c r="O169" t="str">
        <f t="shared" si="43"/>
        <v>if (curl_fetch_memory('https://www1.nseindia.com/archives/equities/bhavcopy/pr/PR150811.zip')$status_code == 200) download.file('https://www1.nseindia.com/archives/equities/bhavcopy/pr/PR150811.zip', 'D:\\My-Shares\\source-bhavcopy-zip\\PR150811.zip')</v>
      </c>
      <c r="P169" t="str">
        <f t="shared" si="44"/>
        <v>if (file.exists('D:\\My-Shares\\source-bhavcopy-zip\\PR150811.zip')) {zipped_names = grep('\\.zip', unzip('D:\\My-Shares\\source-bhavcopy-zip\\PR150811.zip', list=TRUE)$Name, ignore.case=TRUE, value=TRUE); unzip(zipfile = 'D:\\My-Shares\\source-bhavcopy-zip\\PR150811.zip', exdir = 'D:\\My-Shares\\source-fno-zip', files=zipped_names);rm(zipped_names);}</v>
      </c>
      <c r="Q169" t="str">
        <f t="shared" si="45"/>
        <v>if (file.exists('D:\\My-Shares\\source-fno-zip\\fo15082011.zip')) {files = unzip('D:\\My-Shares\\source-fno-zip\\fo15082011.zip', list=TRUE)$Name; unzip(zipfile = 'D:\\My-Shares\\source-fno-zip\\fo15082011.zip', exdir = 'D:\\My-Shares\\source-fno-csv', files=files[grepl('^fo[0-9]{8}\\.csv|^op[0-9]{8}\\.csv',files)]);rm(files);}</v>
      </c>
      <c r="R169" t="str">
        <f t="shared" si="54"/>
        <v>if (file.exists('D:\\My-Shares\\source-fno-csv\\fo15082011.csv')) fo15082011 = data.table (read_csv_chunked('D:\\My-Shares\\source-fno-csv\\fo15082011.csv', DataFrameCallback$new(f), chunk_size = 5))</v>
      </c>
      <c r="S169" t="str">
        <f t="shared" si="55"/>
        <v>if (file.exists('D:\\My-Shares\\source-fno-csv\\op15082011.csv')) op15082011 = data.table (read_csv_chunked('D:\\My-Shares\\source-fno-csv\\op15082011.csv', DataFrameCallback$new(f), chunk_size = 5))</v>
      </c>
      <c r="T169" t="str">
        <f t="shared" si="56"/>
        <v>MA150811</v>
      </c>
      <c r="U169" s="3" t="s">
        <v>24</v>
      </c>
      <c r="V169" t="str">
        <f t="shared" si="57"/>
        <v>https://www1.nseindia.com/archives/equities/mkt/MA150811.csv</v>
      </c>
      <c r="W169" t="str">
        <f t="shared" si="58"/>
        <v>MA150811 = fread('https://www1.nseindia.com/archives/equities/mkt/MA150811.csv', sep='!', header = FALSE);</v>
      </c>
      <c r="X169" t="str">
        <f t="shared" si="59"/>
        <v>MA150811 = MA150811[ str_detect(toupper(V1), ',NIFTY') | str_detect(toupper(V1), ',INDEX,') | str_detect(toupper(V1), ',CNX') ];</v>
      </c>
      <c r="Y169" t="str">
        <f t="shared" si="60"/>
        <v>MA150811 = MA150811[, c('temp', 'INDEX', 'PREVIOUS_CLOSE', 'OPEN', 'HIGH', 'LOW', 'CLOSE', 'GAIN_LOSS') := tstrsplit(V1, ',', fixed= TRUE),];</v>
      </c>
      <c r="Z169" t="str">
        <f t="shared" si="61"/>
        <v>MA150811 = MA150811 [ GAIN_LOSS != 'GAIN/LOSS'];</v>
      </c>
      <c r="AA169" t="str">
        <f t="shared" si="62"/>
        <v>if (curl_fetch_memory('https://www1.nseindia.com/archives/equities/mkt/MA150811.csv')$status_code == 200) {MA150811 = fread('https://www1.nseindia.com/archives/equities/mkt/MA150811.csv', sep='!', header = FALSE); MA150811 = MA150811[ str_detect(toupper(V1), ',NIFTY') | str_detect(toupper(V1), ',INDEX,') | str_detect(toupper(V1), ',CNX') ]; MA150811 = MA150811[, c('temp', 'INDEX', 'PREVIOUS_CLOSE', 'OPEN', 'HIGH', 'LOW', 'CLOSE', 'GAIN_LOSS') := tstrsplit(V1, ',', fixed= TRUE),]; MA150811 = MA150811 [ GAIN_LOSS != 'GAIN/LOSS'];}</v>
      </c>
    </row>
    <row r="170" spans="1:27" hidden="1">
      <c r="A170" s="1">
        <v>40771</v>
      </c>
      <c r="B170" s="2">
        <f t="shared" si="46"/>
        <v>16</v>
      </c>
      <c r="C170" s="2">
        <f t="shared" si="47"/>
        <v>8</v>
      </c>
      <c r="D170">
        <f t="shared" si="48"/>
        <v>2011</v>
      </c>
      <c r="E170" t="str">
        <f t="shared" si="49"/>
        <v>11</v>
      </c>
      <c r="F170" t="str">
        <f t="shared" si="50"/>
        <v>PR160811.zip</v>
      </c>
      <c r="G170" t="str">
        <f t="shared" si="51"/>
        <v>fo16082011.zip</v>
      </c>
      <c r="H170" t="str">
        <f t="shared" si="52"/>
        <v>fo16082011</v>
      </c>
      <c r="I170" t="str">
        <f t="shared" si="53"/>
        <v>op16082011</v>
      </c>
      <c r="J170" s="3" t="s">
        <v>6</v>
      </c>
      <c r="K170" t="s">
        <v>13</v>
      </c>
      <c r="L170" t="s">
        <v>14</v>
      </c>
      <c r="M170" t="s">
        <v>17</v>
      </c>
      <c r="N170" t="str">
        <f t="shared" si="42"/>
        <v>if (curl_fetch_memory('https://www1.nseindia.com/archives/equities/bhavcopy/pr/PR160811.zip')$status_code == 200)</v>
      </c>
      <c r="O170" t="str">
        <f t="shared" si="43"/>
        <v>if (curl_fetch_memory('https://www1.nseindia.com/archives/equities/bhavcopy/pr/PR160811.zip')$status_code == 200) download.file('https://www1.nseindia.com/archives/equities/bhavcopy/pr/PR160811.zip', 'D:\\My-Shares\\source-bhavcopy-zip\\PR160811.zip')</v>
      </c>
      <c r="P170" t="str">
        <f t="shared" si="44"/>
        <v>if (file.exists('D:\\My-Shares\\source-bhavcopy-zip\\PR160811.zip')) {zipped_names = grep('\\.zip', unzip('D:\\My-Shares\\source-bhavcopy-zip\\PR160811.zip', list=TRUE)$Name, ignore.case=TRUE, value=TRUE); unzip(zipfile = 'D:\\My-Shares\\source-bhavcopy-zip\\PR160811.zip', exdir = 'D:\\My-Shares\\source-fno-zip', files=zipped_names);rm(zipped_names);}</v>
      </c>
      <c r="Q170" t="str">
        <f t="shared" si="45"/>
        <v>if (file.exists('D:\\My-Shares\\source-fno-zip\\fo16082011.zip')) {files = unzip('D:\\My-Shares\\source-fno-zip\\fo16082011.zip', list=TRUE)$Name; unzip(zipfile = 'D:\\My-Shares\\source-fno-zip\\fo16082011.zip', exdir = 'D:\\My-Shares\\source-fno-csv', files=files[grepl('^fo[0-9]{8}\\.csv|^op[0-9]{8}\\.csv',files)]);rm(files);}</v>
      </c>
      <c r="R170" t="str">
        <f t="shared" si="54"/>
        <v>if (file.exists('D:\\My-Shares\\source-fno-csv\\fo16082011.csv')) fo16082011 = data.table (read_csv_chunked('D:\\My-Shares\\source-fno-csv\\fo16082011.csv', DataFrameCallback$new(f), chunk_size = 5))</v>
      </c>
      <c r="S170" t="str">
        <f t="shared" si="55"/>
        <v>if (file.exists('D:\\My-Shares\\source-fno-csv\\op16082011.csv')) op16082011 = data.table (read_csv_chunked('D:\\My-Shares\\source-fno-csv\\op16082011.csv', DataFrameCallback$new(f), chunk_size = 5))</v>
      </c>
      <c r="T170" t="str">
        <f t="shared" si="56"/>
        <v>MA160811</v>
      </c>
      <c r="U170" s="3" t="s">
        <v>24</v>
      </c>
      <c r="V170" t="str">
        <f t="shared" si="57"/>
        <v>https://www1.nseindia.com/archives/equities/mkt/MA160811.csv</v>
      </c>
      <c r="W170" t="str">
        <f t="shared" si="58"/>
        <v>MA160811 = fread('https://www1.nseindia.com/archives/equities/mkt/MA160811.csv', sep='!', header = FALSE);</v>
      </c>
      <c r="X170" t="str">
        <f t="shared" si="59"/>
        <v>MA160811 = MA160811[ str_detect(toupper(V1), ',NIFTY') | str_detect(toupper(V1), ',INDEX,') | str_detect(toupper(V1), ',CNX') ];</v>
      </c>
      <c r="Y170" t="str">
        <f t="shared" si="60"/>
        <v>MA160811 = MA160811[, c('temp', 'INDEX', 'PREVIOUS_CLOSE', 'OPEN', 'HIGH', 'LOW', 'CLOSE', 'GAIN_LOSS') := tstrsplit(V1, ',', fixed= TRUE),];</v>
      </c>
      <c r="Z170" t="str">
        <f t="shared" si="61"/>
        <v>MA160811 = MA160811 [ GAIN_LOSS != 'GAIN/LOSS'];</v>
      </c>
      <c r="AA170" t="str">
        <f t="shared" si="62"/>
        <v>if (curl_fetch_memory('https://www1.nseindia.com/archives/equities/mkt/MA160811.csv')$status_code == 200) {MA160811 = fread('https://www1.nseindia.com/archives/equities/mkt/MA160811.csv', sep='!', header = FALSE); MA160811 = MA160811[ str_detect(toupper(V1), ',NIFTY') | str_detect(toupper(V1), ',INDEX,') | str_detect(toupper(V1), ',CNX') ]; MA160811 = MA160811[, c('temp', 'INDEX', 'PREVIOUS_CLOSE', 'OPEN', 'HIGH', 'LOW', 'CLOSE', 'GAIN_LOSS') := tstrsplit(V1, ',', fixed= TRUE),]; MA160811 = MA160811 [ GAIN_LOSS != 'GAIN/LOSS'];}</v>
      </c>
    </row>
    <row r="171" spans="1:27" hidden="1">
      <c r="A171" s="1">
        <v>40772</v>
      </c>
      <c r="B171" s="2">
        <f t="shared" si="46"/>
        <v>17</v>
      </c>
      <c r="C171" s="2">
        <f t="shared" si="47"/>
        <v>8</v>
      </c>
      <c r="D171">
        <f t="shared" si="48"/>
        <v>2011</v>
      </c>
      <c r="E171" t="str">
        <f t="shared" si="49"/>
        <v>11</v>
      </c>
      <c r="F171" t="str">
        <f t="shared" si="50"/>
        <v>PR170811.zip</v>
      </c>
      <c r="G171" t="str">
        <f t="shared" si="51"/>
        <v>fo17082011.zip</v>
      </c>
      <c r="H171" t="str">
        <f t="shared" si="52"/>
        <v>fo17082011</v>
      </c>
      <c r="I171" t="str">
        <f t="shared" si="53"/>
        <v>op17082011</v>
      </c>
      <c r="J171" s="3" t="s">
        <v>6</v>
      </c>
      <c r="K171" t="s">
        <v>13</v>
      </c>
      <c r="L171" t="s">
        <v>14</v>
      </c>
      <c r="M171" t="s">
        <v>17</v>
      </c>
      <c r="N171" t="str">
        <f t="shared" si="42"/>
        <v>if (curl_fetch_memory('https://www1.nseindia.com/archives/equities/bhavcopy/pr/PR170811.zip')$status_code == 200)</v>
      </c>
      <c r="O171" t="str">
        <f t="shared" si="43"/>
        <v>if (curl_fetch_memory('https://www1.nseindia.com/archives/equities/bhavcopy/pr/PR170811.zip')$status_code == 200) download.file('https://www1.nseindia.com/archives/equities/bhavcopy/pr/PR170811.zip', 'D:\\My-Shares\\source-bhavcopy-zip\\PR170811.zip')</v>
      </c>
      <c r="P171" t="str">
        <f t="shared" si="44"/>
        <v>if (file.exists('D:\\My-Shares\\source-bhavcopy-zip\\PR170811.zip')) {zipped_names = grep('\\.zip', unzip('D:\\My-Shares\\source-bhavcopy-zip\\PR170811.zip', list=TRUE)$Name, ignore.case=TRUE, value=TRUE); unzip(zipfile = 'D:\\My-Shares\\source-bhavcopy-zip\\PR170811.zip', exdir = 'D:\\My-Shares\\source-fno-zip', files=zipped_names);rm(zipped_names);}</v>
      </c>
      <c r="Q171" t="str">
        <f t="shared" si="45"/>
        <v>if (file.exists('D:\\My-Shares\\source-fno-zip\\fo17082011.zip')) {files = unzip('D:\\My-Shares\\source-fno-zip\\fo17082011.zip', list=TRUE)$Name; unzip(zipfile = 'D:\\My-Shares\\source-fno-zip\\fo17082011.zip', exdir = 'D:\\My-Shares\\source-fno-csv', files=files[grepl('^fo[0-9]{8}\\.csv|^op[0-9]{8}\\.csv',files)]);rm(files);}</v>
      </c>
      <c r="R171" t="str">
        <f t="shared" si="54"/>
        <v>if (file.exists('D:\\My-Shares\\source-fno-csv\\fo17082011.csv')) fo17082011 = data.table (read_csv_chunked('D:\\My-Shares\\source-fno-csv\\fo17082011.csv', DataFrameCallback$new(f), chunk_size = 5))</v>
      </c>
      <c r="S171" t="str">
        <f t="shared" si="55"/>
        <v>if (file.exists('D:\\My-Shares\\source-fno-csv\\op17082011.csv')) op17082011 = data.table (read_csv_chunked('D:\\My-Shares\\source-fno-csv\\op17082011.csv', DataFrameCallback$new(f), chunk_size = 5))</v>
      </c>
      <c r="T171" t="str">
        <f t="shared" si="56"/>
        <v>MA170811</v>
      </c>
      <c r="U171" s="3" t="s">
        <v>24</v>
      </c>
      <c r="V171" t="str">
        <f t="shared" si="57"/>
        <v>https://www1.nseindia.com/archives/equities/mkt/MA170811.csv</v>
      </c>
      <c r="W171" t="str">
        <f t="shared" si="58"/>
        <v>MA170811 = fread('https://www1.nseindia.com/archives/equities/mkt/MA170811.csv', sep='!', header = FALSE);</v>
      </c>
      <c r="X171" t="str">
        <f t="shared" si="59"/>
        <v>MA170811 = MA170811[ str_detect(toupper(V1), ',NIFTY') | str_detect(toupper(V1), ',INDEX,') | str_detect(toupper(V1), ',CNX') ];</v>
      </c>
      <c r="Y171" t="str">
        <f t="shared" si="60"/>
        <v>MA170811 = MA170811[, c('temp', 'INDEX', 'PREVIOUS_CLOSE', 'OPEN', 'HIGH', 'LOW', 'CLOSE', 'GAIN_LOSS') := tstrsplit(V1, ',', fixed= TRUE),];</v>
      </c>
      <c r="Z171" t="str">
        <f t="shared" si="61"/>
        <v>MA170811 = MA170811 [ GAIN_LOSS != 'GAIN/LOSS'];</v>
      </c>
      <c r="AA171" t="str">
        <f t="shared" si="62"/>
        <v>if (curl_fetch_memory('https://www1.nseindia.com/archives/equities/mkt/MA170811.csv')$status_code == 200) {MA170811 = fread('https://www1.nseindia.com/archives/equities/mkt/MA170811.csv', sep='!', header = FALSE); MA170811 = MA170811[ str_detect(toupper(V1), ',NIFTY') | str_detect(toupper(V1), ',INDEX,') | str_detect(toupper(V1), ',CNX') ]; MA170811 = MA170811[, c('temp', 'INDEX', 'PREVIOUS_CLOSE', 'OPEN', 'HIGH', 'LOW', 'CLOSE', 'GAIN_LOSS') := tstrsplit(V1, ',', fixed= TRUE),]; MA170811 = MA170811 [ GAIN_LOSS != 'GAIN/LOSS'];}</v>
      </c>
    </row>
    <row r="172" spans="1:27" hidden="1">
      <c r="A172" s="1">
        <v>40773</v>
      </c>
      <c r="B172" s="2">
        <f t="shared" si="46"/>
        <v>18</v>
      </c>
      <c r="C172" s="2">
        <f t="shared" si="47"/>
        <v>8</v>
      </c>
      <c r="D172">
        <f t="shared" si="48"/>
        <v>2011</v>
      </c>
      <c r="E172" t="str">
        <f t="shared" si="49"/>
        <v>11</v>
      </c>
      <c r="F172" t="str">
        <f t="shared" si="50"/>
        <v>PR180811.zip</v>
      </c>
      <c r="G172" t="str">
        <f t="shared" si="51"/>
        <v>fo18082011.zip</v>
      </c>
      <c r="H172" t="str">
        <f t="shared" si="52"/>
        <v>fo18082011</v>
      </c>
      <c r="I172" t="str">
        <f t="shared" si="53"/>
        <v>op18082011</v>
      </c>
      <c r="J172" s="3" t="s">
        <v>6</v>
      </c>
      <c r="K172" t="s">
        <v>13</v>
      </c>
      <c r="L172" t="s">
        <v>14</v>
      </c>
      <c r="M172" t="s">
        <v>17</v>
      </c>
      <c r="N172" t="str">
        <f t="shared" si="42"/>
        <v>if (curl_fetch_memory('https://www1.nseindia.com/archives/equities/bhavcopy/pr/PR180811.zip')$status_code == 200)</v>
      </c>
      <c r="O172" t="str">
        <f t="shared" si="43"/>
        <v>if (curl_fetch_memory('https://www1.nseindia.com/archives/equities/bhavcopy/pr/PR180811.zip')$status_code == 200) download.file('https://www1.nseindia.com/archives/equities/bhavcopy/pr/PR180811.zip', 'D:\\My-Shares\\source-bhavcopy-zip\\PR180811.zip')</v>
      </c>
      <c r="P172" t="str">
        <f t="shared" si="44"/>
        <v>if (file.exists('D:\\My-Shares\\source-bhavcopy-zip\\PR180811.zip')) {zipped_names = grep('\\.zip', unzip('D:\\My-Shares\\source-bhavcopy-zip\\PR180811.zip', list=TRUE)$Name, ignore.case=TRUE, value=TRUE); unzip(zipfile = 'D:\\My-Shares\\source-bhavcopy-zip\\PR180811.zip', exdir = 'D:\\My-Shares\\source-fno-zip', files=zipped_names);rm(zipped_names);}</v>
      </c>
      <c r="Q172" t="str">
        <f t="shared" si="45"/>
        <v>if (file.exists('D:\\My-Shares\\source-fno-zip\\fo18082011.zip')) {files = unzip('D:\\My-Shares\\source-fno-zip\\fo18082011.zip', list=TRUE)$Name; unzip(zipfile = 'D:\\My-Shares\\source-fno-zip\\fo18082011.zip', exdir = 'D:\\My-Shares\\source-fno-csv', files=files[grepl('^fo[0-9]{8}\\.csv|^op[0-9]{8}\\.csv',files)]);rm(files);}</v>
      </c>
      <c r="R172" t="str">
        <f t="shared" si="54"/>
        <v>if (file.exists('D:\\My-Shares\\source-fno-csv\\fo18082011.csv')) fo18082011 = data.table (read_csv_chunked('D:\\My-Shares\\source-fno-csv\\fo18082011.csv', DataFrameCallback$new(f), chunk_size = 5))</v>
      </c>
      <c r="S172" t="str">
        <f t="shared" si="55"/>
        <v>if (file.exists('D:\\My-Shares\\source-fno-csv\\op18082011.csv')) op18082011 = data.table (read_csv_chunked('D:\\My-Shares\\source-fno-csv\\op18082011.csv', DataFrameCallback$new(f), chunk_size = 5))</v>
      </c>
      <c r="T172" t="str">
        <f t="shared" si="56"/>
        <v>MA180811</v>
      </c>
      <c r="U172" s="3" t="s">
        <v>24</v>
      </c>
      <c r="V172" t="str">
        <f t="shared" si="57"/>
        <v>https://www1.nseindia.com/archives/equities/mkt/MA180811.csv</v>
      </c>
      <c r="W172" t="str">
        <f t="shared" si="58"/>
        <v>MA180811 = fread('https://www1.nseindia.com/archives/equities/mkt/MA180811.csv', sep='!', header = FALSE);</v>
      </c>
      <c r="X172" t="str">
        <f t="shared" si="59"/>
        <v>MA180811 = MA180811[ str_detect(toupper(V1), ',NIFTY') | str_detect(toupper(V1), ',INDEX,') | str_detect(toupper(V1), ',CNX') ];</v>
      </c>
      <c r="Y172" t="str">
        <f t="shared" si="60"/>
        <v>MA180811 = MA180811[, c('temp', 'INDEX', 'PREVIOUS_CLOSE', 'OPEN', 'HIGH', 'LOW', 'CLOSE', 'GAIN_LOSS') := tstrsplit(V1, ',', fixed= TRUE),];</v>
      </c>
      <c r="Z172" t="str">
        <f t="shared" si="61"/>
        <v>MA180811 = MA180811 [ GAIN_LOSS != 'GAIN/LOSS'];</v>
      </c>
      <c r="AA172" t="str">
        <f t="shared" si="62"/>
        <v>if (curl_fetch_memory('https://www1.nseindia.com/archives/equities/mkt/MA180811.csv')$status_code == 200) {MA180811 = fread('https://www1.nseindia.com/archives/equities/mkt/MA180811.csv', sep='!', header = FALSE); MA180811 = MA180811[ str_detect(toupper(V1), ',NIFTY') | str_detect(toupper(V1), ',INDEX,') | str_detect(toupper(V1), ',CNX') ]; MA180811 = MA180811[, c('temp', 'INDEX', 'PREVIOUS_CLOSE', 'OPEN', 'HIGH', 'LOW', 'CLOSE', 'GAIN_LOSS') := tstrsplit(V1, ',', fixed= TRUE),]; MA180811 = MA180811 [ GAIN_LOSS != 'GAIN/LOSS'];}</v>
      </c>
    </row>
    <row r="173" spans="1:27" hidden="1">
      <c r="A173" s="1">
        <v>40774</v>
      </c>
      <c r="B173" s="2">
        <f t="shared" si="46"/>
        <v>19</v>
      </c>
      <c r="C173" s="2">
        <f t="shared" si="47"/>
        <v>8</v>
      </c>
      <c r="D173">
        <f t="shared" si="48"/>
        <v>2011</v>
      </c>
      <c r="E173" t="str">
        <f t="shared" si="49"/>
        <v>11</v>
      </c>
      <c r="F173" t="str">
        <f t="shared" si="50"/>
        <v>PR190811.zip</v>
      </c>
      <c r="G173" t="str">
        <f t="shared" si="51"/>
        <v>fo19082011.zip</v>
      </c>
      <c r="H173" t="str">
        <f t="shared" si="52"/>
        <v>fo19082011</v>
      </c>
      <c r="I173" t="str">
        <f t="shared" si="53"/>
        <v>op19082011</v>
      </c>
      <c r="J173" s="3" t="s">
        <v>6</v>
      </c>
      <c r="K173" t="s">
        <v>13</v>
      </c>
      <c r="L173" t="s">
        <v>14</v>
      </c>
      <c r="M173" t="s">
        <v>17</v>
      </c>
      <c r="N173" t="str">
        <f t="shared" si="42"/>
        <v>if (curl_fetch_memory('https://www1.nseindia.com/archives/equities/bhavcopy/pr/PR190811.zip')$status_code == 200)</v>
      </c>
      <c r="O173" t="str">
        <f t="shared" si="43"/>
        <v>if (curl_fetch_memory('https://www1.nseindia.com/archives/equities/bhavcopy/pr/PR190811.zip')$status_code == 200) download.file('https://www1.nseindia.com/archives/equities/bhavcopy/pr/PR190811.zip', 'D:\\My-Shares\\source-bhavcopy-zip\\PR190811.zip')</v>
      </c>
      <c r="P173" t="str">
        <f t="shared" si="44"/>
        <v>if (file.exists('D:\\My-Shares\\source-bhavcopy-zip\\PR190811.zip')) {zipped_names = grep('\\.zip', unzip('D:\\My-Shares\\source-bhavcopy-zip\\PR190811.zip', list=TRUE)$Name, ignore.case=TRUE, value=TRUE); unzip(zipfile = 'D:\\My-Shares\\source-bhavcopy-zip\\PR190811.zip', exdir = 'D:\\My-Shares\\source-fno-zip', files=zipped_names);rm(zipped_names);}</v>
      </c>
      <c r="Q173" t="str">
        <f t="shared" si="45"/>
        <v>if (file.exists('D:\\My-Shares\\source-fno-zip\\fo19082011.zip')) {files = unzip('D:\\My-Shares\\source-fno-zip\\fo19082011.zip', list=TRUE)$Name; unzip(zipfile = 'D:\\My-Shares\\source-fno-zip\\fo19082011.zip', exdir = 'D:\\My-Shares\\source-fno-csv', files=files[grepl('^fo[0-9]{8}\\.csv|^op[0-9]{8}\\.csv',files)]);rm(files);}</v>
      </c>
      <c r="R173" t="str">
        <f t="shared" si="54"/>
        <v>if (file.exists('D:\\My-Shares\\source-fno-csv\\fo19082011.csv')) fo19082011 = data.table (read_csv_chunked('D:\\My-Shares\\source-fno-csv\\fo19082011.csv', DataFrameCallback$new(f), chunk_size = 5))</v>
      </c>
      <c r="S173" t="str">
        <f t="shared" si="55"/>
        <v>if (file.exists('D:\\My-Shares\\source-fno-csv\\op19082011.csv')) op19082011 = data.table (read_csv_chunked('D:\\My-Shares\\source-fno-csv\\op19082011.csv', DataFrameCallback$new(f), chunk_size = 5))</v>
      </c>
      <c r="T173" t="str">
        <f t="shared" si="56"/>
        <v>MA190811</v>
      </c>
      <c r="U173" s="3" t="s">
        <v>24</v>
      </c>
      <c r="V173" t="str">
        <f t="shared" si="57"/>
        <v>https://www1.nseindia.com/archives/equities/mkt/MA190811.csv</v>
      </c>
      <c r="W173" t="str">
        <f t="shared" si="58"/>
        <v>MA190811 = fread('https://www1.nseindia.com/archives/equities/mkt/MA190811.csv', sep='!', header = FALSE);</v>
      </c>
      <c r="X173" t="str">
        <f t="shared" si="59"/>
        <v>MA190811 = MA190811[ str_detect(toupper(V1), ',NIFTY') | str_detect(toupper(V1), ',INDEX,') | str_detect(toupper(V1), ',CNX') ];</v>
      </c>
      <c r="Y173" t="str">
        <f t="shared" si="60"/>
        <v>MA190811 = MA190811[, c('temp', 'INDEX', 'PREVIOUS_CLOSE', 'OPEN', 'HIGH', 'LOW', 'CLOSE', 'GAIN_LOSS') := tstrsplit(V1, ',', fixed= TRUE),];</v>
      </c>
      <c r="Z173" t="str">
        <f t="shared" si="61"/>
        <v>MA190811 = MA190811 [ GAIN_LOSS != 'GAIN/LOSS'];</v>
      </c>
      <c r="AA173" t="str">
        <f t="shared" si="62"/>
        <v>if (curl_fetch_memory('https://www1.nseindia.com/archives/equities/mkt/MA190811.csv')$status_code == 200) {MA190811 = fread('https://www1.nseindia.com/archives/equities/mkt/MA190811.csv', sep='!', header = FALSE); MA190811 = MA190811[ str_detect(toupper(V1), ',NIFTY') | str_detect(toupper(V1), ',INDEX,') | str_detect(toupper(V1), ',CNX') ]; MA190811 = MA190811[, c('temp', 'INDEX', 'PREVIOUS_CLOSE', 'OPEN', 'HIGH', 'LOW', 'CLOSE', 'GAIN_LOSS') := tstrsplit(V1, ',', fixed= TRUE),]; MA190811 = MA190811 [ GAIN_LOSS != 'GAIN/LOSS'];}</v>
      </c>
    </row>
    <row r="174" spans="1:27" hidden="1">
      <c r="A174" s="1">
        <v>40775</v>
      </c>
      <c r="B174" s="2">
        <f t="shared" si="46"/>
        <v>20</v>
      </c>
      <c r="C174" s="2">
        <f t="shared" si="47"/>
        <v>8</v>
      </c>
      <c r="D174">
        <f t="shared" si="48"/>
        <v>2011</v>
      </c>
      <c r="E174" t="str">
        <f t="shared" si="49"/>
        <v>11</v>
      </c>
      <c r="F174" t="str">
        <f t="shared" si="50"/>
        <v>PR200811.zip</v>
      </c>
      <c r="G174" t="str">
        <f t="shared" si="51"/>
        <v>fo20082011.zip</v>
      </c>
      <c r="H174" t="str">
        <f t="shared" si="52"/>
        <v>fo20082011</v>
      </c>
      <c r="I174" t="str">
        <f t="shared" si="53"/>
        <v>op20082011</v>
      </c>
      <c r="J174" s="3" t="s">
        <v>6</v>
      </c>
      <c r="K174" t="s">
        <v>13</v>
      </c>
      <c r="L174" t="s">
        <v>14</v>
      </c>
      <c r="M174" t="s">
        <v>17</v>
      </c>
      <c r="N174" t="str">
        <f t="shared" si="42"/>
        <v>if (curl_fetch_memory('https://www1.nseindia.com/archives/equities/bhavcopy/pr/PR200811.zip')$status_code == 200)</v>
      </c>
      <c r="O174" t="str">
        <f t="shared" si="43"/>
        <v>if (curl_fetch_memory('https://www1.nseindia.com/archives/equities/bhavcopy/pr/PR200811.zip')$status_code == 200) download.file('https://www1.nseindia.com/archives/equities/bhavcopy/pr/PR200811.zip', 'D:\\My-Shares\\source-bhavcopy-zip\\PR200811.zip')</v>
      </c>
      <c r="P174" t="str">
        <f t="shared" si="44"/>
        <v>if (file.exists('D:\\My-Shares\\source-bhavcopy-zip\\PR200811.zip')) {zipped_names = grep('\\.zip', unzip('D:\\My-Shares\\source-bhavcopy-zip\\PR200811.zip', list=TRUE)$Name, ignore.case=TRUE, value=TRUE); unzip(zipfile = 'D:\\My-Shares\\source-bhavcopy-zip\\PR200811.zip', exdir = 'D:\\My-Shares\\source-fno-zip', files=zipped_names);rm(zipped_names);}</v>
      </c>
      <c r="Q174" t="str">
        <f t="shared" si="45"/>
        <v>if (file.exists('D:\\My-Shares\\source-fno-zip\\fo20082011.zip')) {files = unzip('D:\\My-Shares\\source-fno-zip\\fo20082011.zip', list=TRUE)$Name; unzip(zipfile = 'D:\\My-Shares\\source-fno-zip\\fo20082011.zip', exdir = 'D:\\My-Shares\\source-fno-csv', files=files[grepl('^fo[0-9]{8}\\.csv|^op[0-9]{8}\\.csv',files)]);rm(files);}</v>
      </c>
      <c r="R174" t="str">
        <f t="shared" si="54"/>
        <v>if (file.exists('D:\\My-Shares\\source-fno-csv\\fo20082011.csv')) fo20082011 = data.table (read_csv_chunked('D:\\My-Shares\\source-fno-csv\\fo20082011.csv', DataFrameCallback$new(f), chunk_size = 5))</v>
      </c>
      <c r="S174" t="str">
        <f t="shared" si="55"/>
        <v>if (file.exists('D:\\My-Shares\\source-fno-csv\\op20082011.csv')) op20082011 = data.table (read_csv_chunked('D:\\My-Shares\\source-fno-csv\\op20082011.csv', DataFrameCallback$new(f), chunk_size = 5))</v>
      </c>
      <c r="T174" t="str">
        <f t="shared" si="56"/>
        <v>MA200811</v>
      </c>
      <c r="U174" s="3" t="s">
        <v>24</v>
      </c>
      <c r="V174" t="str">
        <f t="shared" si="57"/>
        <v>https://www1.nseindia.com/archives/equities/mkt/MA200811.csv</v>
      </c>
      <c r="W174" t="str">
        <f t="shared" si="58"/>
        <v>MA200811 = fread('https://www1.nseindia.com/archives/equities/mkt/MA200811.csv', sep='!', header = FALSE);</v>
      </c>
      <c r="X174" t="str">
        <f t="shared" si="59"/>
        <v>MA200811 = MA200811[ str_detect(toupper(V1), ',NIFTY') | str_detect(toupper(V1), ',INDEX,') | str_detect(toupper(V1), ',CNX') ];</v>
      </c>
      <c r="Y174" t="str">
        <f t="shared" si="60"/>
        <v>MA200811 = MA200811[, c('temp', 'INDEX', 'PREVIOUS_CLOSE', 'OPEN', 'HIGH', 'LOW', 'CLOSE', 'GAIN_LOSS') := tstrsplit(V1, ',', fixed= TRUE),];</v>
      </c>
      <c r="Z174" t="str">
        <f t="shared" si="61"/>
        <v>MA200811 = MA200811 [ GAIN_LOSS != 'GAIN/LOSS'];</v>
      </c>
      <c r="AA174" t="str">
        <f t="shared" si="62"/>
        <v>if (curl_fetch_memory('https://www1.nseindia.com/archives/equities/mkt/MA200811.csv')$status_code == 200) {MA200811 = fread('https://www1.nseindia.com/archives/equities/mkt/MA200811.csv', sep='!', header = FALSE); MA200811 = MA200811[ str_detect(toupper(V1), ',NIFTY') | str_detect(toupper(V1), ',INDEX,') | str_detect(toupper(V1), ',CNX') ]; MA200811 = MA200811[, c('temp', 'INDEX', 'PREVIOUS_CLOSE', 'OPEN', 'HIGH', 'LOW', 'CLOSE', 'GAIN_LOSS') := tstrsplit(V1, ',', fixed= TRUE),]; MA200811 = MA200811 [ GAIN_LOSS != 'GAIN/LOSS'];}</v>
      </c>
    </row>
    <row r="175" spans="1:27" hidden="1">
      <c r="A175" s="1">
        <v>40776</v>
      </c>
      <c r="B175" s="2">
        <f t="shared" si="46"/>
        <v>21</v>
      </c>
      <c r="C175" s="2">
        <f t="shared" si="47"/>
        <v>8</v>
      </c>
      <c r="D175">
        <f t="shared" si="48"/>
        <v>2011</v>
      </c>
      <c r="E175" t="str">
        <f t="shared" si="49"/>
        <v>11</v>
      </c>
      <c r="F175" t="str">
        <f t="shared" si="50"/>
        <v>PR210811.zip</v>
      </c>
      <c r="G175" t="str">
        <f t="shared" si="51"/>
        <v>fo21082011.zip</v>
      </c>
      <c r="H175" t="str">
        <f t="shared" si="52"/>
        <v>fo21082011</v>
      </c>
      <c r="I175" t="str">
        <f t="shared" si="53"/>
        <v>op21082011</v>
      </c>
      <c r="J175" s="3" t="s">
        <v>6</v>
      </c>
      <c r="K175" t="s">
        <v>13</v>
      </c>
      <c r="L175" t="s">
        <v>14</v>
      </c>
      <c r="M175" t="s">
        <v>17</v>
      </c>
      <c r="N175" t="str">
        <f t="shared" si="42"/>
        <v>if (curl_fetch_memory('https://www1.nseindia.com/archives/equities/bhavcopy/pr/PR210811.zip')$status_code == 200)</v>
      </c>
      <c r="O175" t="str">
        <f t="shared" si="43"/>
        <v>if (curl_fetch_memory('https://www1.nseindia.com/archives/equities/bhavcopy/pr/PR210811.zip')$status_code == 200) download.file('https://www1.nseindia.com/archives/equities/bhavcopy/pr/PR210811.zip', 'D:\\My-Shares\\source-bhavcopy-zip\\PR210811.zip')</v>
      </c>
      <c r="P175" t="str">
        <f t="shared" si="44"/>
        <v>if (file.exists('D:\\My-Shares\\source-bhavcopy-zip\\PR210811.zip')) {zipped_names = grep('\\.zip', unzip('D:\\My-Shares\\source-bhavcopy-zip\\PR210811.zip', list=TRUE)$Name, ignore.case=TRUE, value=TRUE); unzip(zipfile = 'D:\\My-Shares\\source-bhavcopy-zip\\PR210811.zip', exdir = 'D:\\My-Shares\\source-fno-zip', files=zipped_names);rm(zipped_names);}</v>
      </c>
      <c r="Q175" t="str">
        <f t="shared" si="45"/>
        <v>if (file.exists('D:\\My-Shares\\source-fno-zip\\fo21082011.zip')) {files = unzip('D:\\My-Shares\\source-fno-zip\\fo21082011.zip', list=TRUE)$Name; unzip(zipfile = 'D:\\My-Shares\\source-fno-zip\\fo21082011.zip', exdir = 'D:\\My-Shares\\source-fno-csv', files=files[grepl('^fo[0-9]{8}\\.csv|^op[0-9]{8}\\.csv',files)]);rm(files);}</v>
      </c>
      <c r="R175" t="str">
        <f t="shared" si="54"/>
        <v>if (file.exists('D:\\My-Shares\\source-fno-csv\\fo21082011.csv')) fo21082011 = data.table (read_csv_chunked('D:\\My-Shares\\source-fno-csv\\fo21082011.csv', DataFrameCallback$new(f), chunk_size = 5))</v>
      </c>
      <c r="S175" t="str">
        <f t="shared" si="55"/>
        <v>if (file.exists('D:\\My-Shares\\source-fno-csv\\op21082011.csv')) op21082011 = data.table (read_csv_chunked('D:\\My-Shares\\source-fno-csv\\op21082011.csv', DataFrameCallback$new(f), chunk_size = 5))</v>
      </c>
      <c r="T175" t="str">
        <f t="shared" si="56"/>
        <v>MA210811</v>
      </c>
      <c r="U175" s="3" t="s">
        <v>24</v>
      </c>
      <c r="V175" t="str">
        <f t="shared" si="57"/>
        <v>https://www1.nseindia.com/archives/equities/mkt/MA210811.csv</v>
      </c>
      <c r="W175" t="str">
        <f t="shared" si="58"/>
        <v>MA210811 = fread('https://www1.nseindia.com/archives/equities/mkt/MA210811.csv', sep='!', header = FALSE);</v>
      </c>
      <c r="X175" t="str">
        <f t="shared" si="59"/>
        <v>MA210811 = MA210811[ str_detect(toupper(V1), ',NIFTY') | str_detect(toupper(V1), ',INDEX,') | str_detect(toupper(V1), ',CNX') ];</v>
      </c>
      <c r="Y175" t="str">
        <f t="shared" si="60"/>
        <v>MA210811 = MA210811[, c('temp', 'INDEX', 'PREVIOUS_CLOSE', 'OPEN', 'HIGH', 'LOW', 'CLOSE', 'GAIN_LOSS') := tstrsplit(V1, ',', fixed= TRUE),];</v>
      </c>
      <c r="Z175" t="str">
        <f t="shared" si="61"/>
        <v>MA210811 = MA210811 [ GAIN_LOSS != 'GAIN/LOSS'];</v>
      </c>
      <c r="AA175" t="str">
        <f t="shared" si="62"/>
        <v>if (curl_fetch_memory('https://www1.nseindia.com/archives/equities/mkt/MA210811.csv')$status_code == 200) {MA210811 = fread('https://www1.nseindia.com/archives/equities/mkt/MA210811.csv', sep='!', header = FALSE); MA210811 = MA210811[ str_detect(toupper(V1), ',NIFTY') | str_detect(toupper(V1), ',INDEX,') | str_detect(toupper(V1), ',CNX') ]; MA210811 = MA210811[, c('temp', 'INDEX', 'PREVIOUS_CLOSE', 'OPEN', 'HIGH', 'LOW', 'CLOSE', 'GAIN_LOSS') := tstrsplit(V1, ',', fixed= TRUE),]; MA210811 = MA210811 [ GAIN_LOSS != 'GAIN/LOSS'];}</v>
      </c>
    </row>
    <row r="176" spans="1:27" hidden="1">
      <c r="A176" s="1">
        <v>40777</v>
      </c>
      <c r="B176" s="2">
        <f t="shared" si="46"/>
        <v>22</v>
      </c>
      <c r="C176" s="2">
        <f t="shared" si="47"/>
        <v>8</v>
      </c>
      <c r="D176">
        <f t="shared" si="48"/>
        <v>2011</v>
      </c>
      <c r="E176" t="str">
        <f t="shared" si="49"/>
        <v>11</v>
      </c>
      <c r="F176" t="str">
        <f t="shared" si="50"/>
        <v>PR220811.zip</v>
      </c>
      <c r="G176" t="str">
        <f t="shared" si="51"/>
        <v>fo22082011.zip</v>
      </c>
      <c r="H176" t="str">
        <f t="shared" si="52"/>
        <v>fo22082011</v>
      </c>
      <c r="I176" t="str">
        <f t="shared" si="53"/>
        <v>op22082011</v>
      </c>
      <c r="J176" s="3" t="s">
        <v>6</v>
      </c>
      <c r="K176" t="s">
        <v>13</v>
      </c>
      <c r="L176" t="s">
        <v>14</v>
      </c>
      <c r="M176" t="s">
        <v>17</v>
      </c>
      <c r="N176" t="str">
        <f t="shared" si="42"/>
        <v>if (curl_fetch_memory('https://www1.nseindia.com/archives/equities/bhavcopy/pr/PR220811.zip')$status_code == 200)</v>
      </c>
      <c r="O176" t="str">
        <f t="shared" si="43"/>
        <v>if (curl_fetch_memory('https://www1.nseindia.com/archives/equities/bhavcopy/pr/PR220811.zip')$status_code == 200) download.file('https://www1.nseindia.com/archives/equities/bhavcopy/pr/PR220811.zip', 'D:\\My-Shares\\source-bhavcopy-zip\\PR220811.zip')</v>
      </c>
      <c r="P176" t="str">
        <f t="shared" si="44"/>
        <v>if (file.exists('D:\\My-Shares\\source-bhavcopy-zip\\PR220811.zip')) {zipped_names = grep('\\.zip', unzip('D:\\My-Shares\\source-bhavcopy-zip\\PR220811.zip', list=TRUE)$Name, ignore.case=TRUE, value=TRUE); unzip(zipfile = 'D:\\My-Shares\\source-bhavcopy-zip\\PR220811.zip', exdir = 'D:\\My-Shares\\source-fno-zip', files=zipped_names);rm(zipped_names);}</v>
      </c>
      <c r="Q176" t="str">
        <f t="shared" si="45"/>
        <v>if (file.exists('D:\\My-Shares\\source-fno-zip\\fo22082011.zip')) {files = unzip('D:\\My-Shares\\source-fno-zip\\fo22082011.zip', list=TRUE)$Name; unzip(zipfile = 'D:\\My-Shares\\source-fno-zip\\fo22082011.zip', exdir = 'D:\\My-Shares\\source-fno-csv', files=files[grepl('^fo[0-9]{8}\\.csv|^op[0-9]{8}\\.csv',files)]);rm(files);}</v>
      </c>
      <c r="R176" t="str">
        <f t="shared" si="54"/>
        <v>if (file.exists('D:\\My-Shares\\source-fno-csv\\fo22082011.csv')) fo22082011 = data.table (read_csv_chunked('D:\\My-Shares\\source-fno-csv\\fo22082011.csv', DataFrameCallback$new(f), chunk_size = 5))</v>
      </c>
      <c r="S176" t="str">
        <f t="shared" si="55"/>
        <v>if (file.exists('D:\\My-Shares\\source-fno-csv\\op22082011.csv')) op22082011 = data.table (read_csv_chunked('D:\\My-Shares\\source-fno-csv\\op22082011.csv', DataFrameCallback$new(f), chunk_size = 5))</v>
      </c>
      <c r="T176" t="str">
        <f t="shared" si="56"/>
        <v>MA220811</v>
      </c>
      <c r="U176" s="3" t="s">
        <v>24</v>
      </c>
      <c r="V176" t="str">
        <f t="shared" si="57"/>
        <v>https://www1.nseindia.com/archives/equities/mkt/MA220811.csv</v>
      </c>
      <c r="W176" t="str">
        <f t="shared" si="58"/>
        <v>MA220811 = fread('https://www1.nseindia.com/archives/equities/mkt/MA220811.csv', sep='!', header = FALSE);</v>
      </c>
      <c r="X176" t="str">
        <f t="shared" si="59"/>
        <v>MA220811 = MA220811[ str_detect(toupper(V1), ',NIFTY') | str_detect(toupper(V1), ',INDEX,') | str_detect(toupper(V1), ',CNX') ];</v>
      </c>
      <c r="Y176" t="str">
        <f t="shared" si="60"/>
        <v>MA220811 = MA220811[, c('temp', 'INDEX', 'PREVIOUS_CLOSE', 'OPEN', 'HIGH', 'LOW', 'CLOSE', 'GAIN_LOSS') := tstrsplit(V1, ',', fixed= TRUE),];</v>
      </c>
      <c r="Z176" t="str">
        <f t="shared" si="61"/>
        <v>MA220811 = MA220811 [ GAIN_LOSS != 'GAIN/LOSS'];</v>
      </c>
      <c r="AA176" t="str">
        <f t="shared" si="62"/>
        <v>if (curl_fetch_memory('https://www1.nseindia.com/archives/equities/mkt/MA220811.csv')$status_code == 200) {MA220811 = fread('https://www1.nseindia.com/archives/equities/mkt/MA220811.csv', sep='!', header = FALSE); MA220811 = MA220811[ str_detect(toupper(V1), ',NIFTY') | str_detect(toupper(V1), ',INDEX,') | str_detect(toupper(V1), ',CNX') ]; MA220811 = MA220811[, c('temp', 'INDEX', 'PREVIOUS_CLOSE', 'OPEN', 'HIGH', 'LOW', 'CLOSE', 'GAIN_LOSS') := tstrsplit(V1, ',', fixed= TRUE),]; MA220811 = MA220811 [ GAIN_LOSS != 'GAIN/LOSS'];}</v>
      </c>
    </row>
    <row r="177" spans="1:27" hidden="1">
      <c r="A177" s="1">
        <v>40778</v>
      </c>
      <c r="B177" s="2">
        <f t="shared" si="46"/>
        <v>23</v>
      </c>
      <c r="C177" s="2">
        <f t="shared" si="47"/>
        <v>8</v>
      </c>
      <c r="D177">
        <f t="shared" si="48"/>
        <v>2011</v>
      </c>
      <c r="E177" t="str">
        <f t="shared" si="49"/>
        <v>11</v>
      </c>
      <c r="F177" t="str">
        <f t="shared" si="50"/>
        <v>PR230811.zip</v>
      </c>
      <c r="G177" t="str">
        <f t="shared" si="51"/>
        <v>fo23082011.zip</v>
      </c>
      <c r="H177" t="str">
        <f t="shared" si="52"/>
        <v>fo23082011</v>
      </c>
      <c r="I177" t="str">
        <f t="shared" si="53"/>
        <v>op23082011</v>
      </c>
      <c r="J177" s="3" t="s">
        <v>6</v>
      </c>
      <c r="K177" t="s">
        <v>13</v>
      </c>
      <c r="L177" t="s">
        <v>14</v>
      </c>
      <c r="M177" t="s">
        <v>17</v>
      </c>
      <c r="N177" t="str">
        <f t="shared" si="42"/>
        <v>if (curl_fetch_memory('https://www1.nseindia.com/archives/equities/bhavcopy/pr/PR230811.zip')$status_code == 200)</v>
      </c>
      <c r="O177" t="str">
        <f t="shared" si="43"/>
        <v>if (curl_fetch_memory('https://www1.nseindia.com/archives/equities/bhavcopy/pr/PR230811.zip')$status_code == 200) download.file('https://www1.nseindia.com/archives/equities/bhavcopy/pr/PR230811.zip', 'D:\\My-Shares\\source-bhavcopy-zip\\PR230811.zip')</v>
      </c>
      <c r="P177" t="str">
        <f t="shared" si="44"/>
        <v>if (file.exists('D:\\My-Shares\\source-bhavcopy-zip\\PR230811.zip')) {zipped_names = grep('\\.zip', unzip('D:\\My-Shares\\source-bhavcopy-zip\\PR230811.zip', list=TRUE)$Name, ignore.case=TRUE, value=TRUE); unzip(zipfile = 'D:\\My-Shares\\source-bhavcopy-zip\\PR230811.zip', exdir = 'D:\\My-Shares\\source-fno-zip', files=zipped_names);rm(zipped_names);}</v>
      </c>
      <c r="Q177" t="str">
        <f t="shared" si="45"/>
        <v>if (file.exists('D:\\My-Shares\\source-fno-zip\\fo23082011.zip')) {files = unzip('D:\\My-Shares\\source-fno-zip\\fo23082011.zip', list=TRUE)$Name; unzip(zipfile = 'D:\\My-Shares\\source-fno-zip\\fo23082011.zip', exdir = 'D:\\My-Shares\\source-fno-csv', files=files[grepl('^fo[0-9]{8}\\.csv|^op[0-9]{8}\\.csv',files)]);rm(files);}</v>
      </c>
      <c r="R177" t="str">
        <f t="shared" si="54"/>
        <v>if (file.exists('D:\\My-Shares\\source-fno-csv\\fo23082011.csv')) fo23082011 = data.table (read_csv_chunked('D:\\My-Shares\\source-fno-csv\\fo23082011.csv', DataFrameCallback$new(f), chunk_size = 5))</v>
      </c>
      <c r="S177" t="str">
        <f t="shared" si="55"/>
        <v>if (file.exists('D:\\My-Shares\\source-fno-csv\\op23082011.csv')) op23082011 = data.table (read_csv_chunked('D:\\My-Shares\\source-fno-csv\\op23082011.csv', DataFrameCallback$new(f), chunk_size = 5))</v>
      </c>
      <c r="T177" t="str">
        <f t="shared" si="56"/>
        <v>MA230811</v>
      </c>
      <c r="U177" s="3" t="s">
        <v>24</v>
      </c>
      <c r="V177" t="str">
        <f t="shared" si="57"/>
        <v>https://www1.nseindia.com/archives/equities/mkt/MA230811.csv</v>
      </c>
      <c r="W177" t="str">
        <f t="shared" si="58"/>
        <v>MA230811 = fread('https://www1.nseindia.com/archives/equities/mkt/MA230811.csv', sep='!', header = FALSE);</v>
      </c>
      <c r="X177" t="str">
        <f t="shared" si="59"/>
        <v>MA230811 = MA230811[ str_detect(toupper(V1), ',NIFTY') | str_detect(toupper(V1), ',INDEX,') | str_detect(toupper(V1), ',CNX') ];</v>
      </c>
      <c r="Y177" t="str">
        <f t="shared" si="60"/>
        <v>MA230811 = MA230811[, c('temp', 'INDEX', 'PREVIOUS_CLOSE', 'OPEN', 'HIGH', 'LOW', 'CLOSE', 'GAIN_LOSS') := tstrsplit(V1, ',', fixed= TRUE),];</v>
      </c>
      <c r="Z177" t="str">
        <f t="shared" si="61"/>
        <v>MA230811 = MA230811 [ GAIN_LOSS != 'GAIN/LOSS'];</v>
      </c>
      <c r="AA177" t="str">
        <f t="shared" si="62"/>
        <v>if (curl_fetch_memory('https://www1.nseindia.com/archives/equities/mkt/MA230811.csv')$status_code == 200) {MA230811 = fread('https://www1.nseindia.com/archives/equities/mkt/MA230811.csv', sep='!', header = FALSE); MA230811 = MA230811[ str_detect(toupper(V1), ',NIFTY') | str_detect(toupper(V1), ',INDEX,') | str_detect(toupper(V1), ',CNX') ]; MA230811 = MA230811[, c('temp', 'INDEX', 'PREVIOUS_CLOSE', 'OPEN', 'HIGH', 'LOW', 'CLOSE', 'GAIN_LOSS') := tstrsplit(V1, ',', fixed= TRUE),]; MA230811 = MA230811 [ GAIN_LOSS != 'GAIN/LOSS'];}</v>
      </c>
    </row>
    <row r="178" spans="1:27" hidden="1">
      <c r="A178" s="1">
        <v>40779</v>
      </c>
      <c r="B178" s="2">
        <f t="shared" si="46"/>
        <v>24</v>
      </c>
      <c r="C178" s="2">
        <f t="shared" si="47"/>
        <v>8</v>
      </c>
      <c r="D178">
        <f t="shared" si="48"/>
        <v>2011</v>
      </c>
      <c r="E178" t="str">
        <f t="shared" si="49"/>
        <v>11</v>
      </c>
      <c r="F178" t="str">
        <f t="shared" si="50"/>
        <v>PR240811.zip</v>
      </c>
      <c r="G178" t="str">
        <f t="shared" si="51"/>
        <v>fo24082011.zip</v>
      </c>
      <c r="H178" t="str">
        <f t="shared" si="52"/>
        <v>fo24082011</v>
      </c>
      <c r="I178" t="str">
        <f t="shared" si="53"/>
        <v>op24082011</v>
      </c>
      <c r="J178" s="3" t="s">
        <v>6</v>
      </c>
      <c r="K178" t="s">
        <v>13</v>
      </c>
      <c r="L178" t="s">
        <v>14</v>
      </c>
      <c r="M178" t="s">
        <v>17</v>
      </c>
      <c r="N178" t="str">
        <f t="shared" si="42"/>
        <v>if (curl_fetch_memory('https://www1.nseindia.com/archives/equities/bhavcopy/pr/PR240811.zip')$status_code == 200)</v>
      </c>
      <c r="O178" t="str">
        <f t="shared" si="43"/>
        <v>if (curl_fetch_memory('https://www1.nseindia.com/archives/equities/bhavcopy/pr/PR240811.zip')$status_code == 200) download.file('https://www1.nseindia.com/archives/equities/bhavcopy/pr/PR240811.zip', 'D:\\My-Shares\\source-bhavcopy-zip\\PR240811.zip')</v>
      </c>
      <c r="P178" t="str">
        <f t="shared" si="44"/>
        <v>if (file.exists('D:\\My-Shares\\source-bhavcopy-zip\\PR240811.zip')) {zipped_names = grep('\\.zip', unzip('D:\\My-Shares\\source-bhavcopy-zip\\PR240811.zip', list=TRUE)$Name, ignore.case=TRUE, value=TRUE); unzip(zipfile = 'D:\\My-Shares\\source-bhavcopy-zip\\PR240811.zip', exdir = 'D:\\My-Shares\\source-fno-zip', files=zipped_names);rm(zipped_names);}</v>
      </c>
      <c r="Q178" t="str">
        <f t="shared" si="45"/>
        <v>if (file.exists('D:\\My-Shares\\source-fno-zip\\fo24082011.zip')) {files = unzip('D:\\My-Shares\\source-fno-zip\\fo24082011.zip', list=TRUE)$Name; unzip(zipfile = 'D:\\My-Shares\\source-fno-zip\\fo24082011.zip', exdir = 'D:\\My-Shares\\source-fno-csv', files=files[grepl('^fo[0-9]{8}\\.csv|^op[0-9]{8}\\.csv',files)]);rm(files);}</v>
      </c>
      <c r="R178" t="str">
        <f t="shared" si="54"/>
        <v>if (file.exists('D:\\My-Shares\\source-fno-csv\\fo24082011.csv')) fo24082011 = data.table (read_csv_chunked('D:\\My-Shares\\source-fno-csv\\fo24082011.csv', DataFrameCallback$new(f), chunk_size = 5))</v>
      </c>
      <c r="S178" t="str">
        <f t="shared" si="55"/>
        <v>if (file.exists('D:\\My-Shares\\source-fno-csv\\op24082011.csv')) op24082011 = data.table (read_csv_chunked('D:\\My-Shares\\source-fno-csv\\op24082011.csv', DataFrameCallback$new(f), chunk_size = 5))</v>
      </c>
      <c r="T178" t="str">
        <f t="shared" si="56"/>
        <v>MA240811</v>
      </c>
      <c r="U178" s="3" t="s">
        <v>24</v>
      </c>
      <c r="V178" t="str">
        <f t="shared" si="57"/>
        <v>https://www1.nseindia.com/archives/equities/mkt/MA240811.csv</v>
      </c>
      <c r="W178" t="str">
        <f t="shared" si="58"/>
        <v>MA240811 = fread('https://www1.nseindia.com/archives/equities/mkt/MA240811.csv', sep='!', header = FALSE);</v>
      </c>
      <c r="X178" t="str">
        <f t="shared" si="59"/>
        <v>MA240811 = MA240811[ str_detect(toupper(V1), ',NIFTY') | str_detect(toupper(V1), ',INDEX,') | str_detect(toupper(V1), ',CNX') ];</v>
      </c>
      <c r="Y178" t="str">
        <f t="shared" si="60"/>
        <v>MA240811 = MA240811[, c('temp', 'INDEX', 'PREVIOUS_CLOSE', 'OPEN', 'HIGH', 'LOW', 'CLOSE', 'GAIN_LOSS') := tstrsplit(V1, ',', fixed= TRUE),];</v>
      </c>
      <c r="Z178" t="str">
        <f t="shared" si="61"/>
        <v>MA240811 = MA240811 [ GAIN_LOSS != 'GAIN/LOSS'];</v>
      </c>
      <c r="AA178" t="str">
        <f t="shared" si="62"/>
        <v>if (curl_fetch_memory('https://www1.nseindia.com/archives/equities/mkt/MA240811.csv')$status_code == 200) {MA240811 = fread('https://www1.nseindia.com/archives/equities/mkt/MA240811.csv', sep='!', header = FALSE); MA240811 = MA240811[ str_detect(toupper(V1), ',NIFTY') | str_detect(toupper(V1), ',INDEX,') | str_detect(toupper(V1), ',CNX') ]; MA240811 = MA240811[, c('temp', 'INDEX', 'PREVIOUS_CLOSE', 'OPEN', 'HIGH', 'LOW', 'CLOSE', 'GAIN_LOSS') := tstrsplit(V1, ',', fixed= TRUE),]; MA240811 = MA240811 [ GAIN_LOSS != 'GAIN/LOSS'];}</v>
      </c>
    </row>
    <row r="179" spans="1:27" hidden="1">
      <c r="A179" s="1">
        <v>40780</v>
      </c>
      <c r="B179" s="2">
        <f t="shared" si="46"/>
        <v>25</v>
      </c>
      <c r="C179" s="2">
        <f t="shared" si="47"/>
        <v>8</v>
      </c>
      <c r="D179">
        <f t="shared" si="48"/>
        <v>2011</v>
      </c>
      <c r="E179" t="str">
        <f t="shared" si="49"/>
        <v>11</v>
      </c>
      <c r="F179" t="str">
        <f t="shared" si="50"/>
        <v>PR250811.zip</v>
      </c>
      <c r="G179" t="str">
        <f t="shared" si="51"/>
        <v>fo25082011.zip</v>
      </c>
      <c r="H179" t="str">
        <f t="shared" si="52"/>
        <v>fo25082011</v>
      </c>
      <c r="I179" t="str">
        <f t="shared" si="53"/>
        <v>op25082011</v>
      </c>
      <c r="J179" s="3" t="s">
        <v>6</v>
      </c>
      <c r="K179" t="s">
        <v>13</v>
      </c>
      <c r="L179" t="s">
        <v>14</v>
      </c>
      <c r="M179" t="s">
        <v>17</v>
      </c>
      <c r="N179" t="str">
        <f t="shared" si="42"/>
        <v>if (curl_fetch_memory('https://www1.nseindia.com/archives/equities/bhavcopy/pr/PR250811.zip')$status_code == 200)</v>
      </c>
      <c r="O179" t="str">
        <f t="shared" si="43"/>
        <v>if (curl_fetch_memory('https://www1.nseindia.com/archives/equities/bhavcopy/pr/PR250811.zip')$status_code == 200) download.file('https://www1.nseindia.com/archives/equities/bhavcopy/pr/PR250811.zip', 'D:\\My-Shares\\source-bhavcopy-zip\\PR250811.zip')</v>
      </c>
      <c r="P179" t="str">
        <f t="shared" si="44"/>
        <v>if (file.exists('D:\\My-Shares\\source-bhavcopy-zip\\PR250811.zip')) {zipped_names = grep('\\.zip', unzip('D:\\My-Shares\\source-bhavcopy-zip\\PR250811.zip', list=TRUE)$Name, ignore.case=TRUE, value=TRUE); unzip(zipfile = 'D:\\My-Shares\\source-bhavcopy-zip\\PR250811.zip', exdir = 'D:\\My-Shares\\source-fno-zip', files=zipped_names);rm(zipped_names);}</v>
      </c>
      <c r="Q179" t="str">
        <f t="shared" si="45"/>
        <v>if (file.exists('D:\\My-Shares\\source-fno-zip\\fo25082011.zip')) {files = unzip('D:\\My-Shares\\source-fno-zip\\fo25082011.zip', list=TRUE)$Name; unzip(zipfile = 'D:\\My-Shares\\source-fno-zip\\fo25082011.zip', exdir = 'D:\\My-Shares\\source-fno-csv', files=files[grepl('^fo[0-9]{8}\\.csv|^op[0-9]{8}\\.csv',files)]);rm(files);}</v>
      </c>
      <c r="R179" t="str">
        <f t="shared" si="54"/>
        <v>if (file.exists('D:\\My-Shares\\source-fno-csv\\fo25082011.csv')) fo25082011 = data.table (read_csv_chunked('D:\\My-Shares\\source-fno-csv\\fo25082011.csv', DataFrameCallback$new(f), chunk_size = 5))</v>
      </c>
      <c r="S179" t="str">
        <f t="shared" si="55"/>
        <v>if (file.exists('D:\\My-Shares\\source-fno-csv\\op25082011.csv')) op25082011 = data.table (read_csv_chunked('D:\\My-Shares\\source-fno-csv\\op25082011.csv', DataFrameCallback$new(f), chunk_size = 5))</v>
      </c>
      <c r="T179" t="str">
        <f t="shared" si="56"/>
        <v>MA250811</v>
      </c>
      <c r="U179" s="3" t="s">
        <v>24</v>
      </c>
      <c r="V179" t="str">
        <f t="shared" si="57"/>
        <v>https://www1.nseindia.com/archives/equities/mkt/MA250811.csv</v>
      </c>
      <c r="W179" t="str">
        <f t="shared" si="58"/>
        <v>MA250811 = fread('https://www1.nseindia.com/archives/equities/mkt/MA250811.csv', sep='!', header = FALSE);</v>
      </c>
      <c r="X179" t="str">
        <f t="shared" si="59"/>
        <v>MA250811 = MA250811[ str_detect(toupper(V1), ',NIFTY') | str_detect(toupper(V1), ',INDEX,') | str_detect(toupper(V1), ',CNX') ];</v>
      </c>
      <c r="Y179" t="str">
        <f t="shared" si="60"/>
        <v>MA250811 = MA250811[, c('temp', 'INDEX', 'PREVIOUS_CLOSE', 'OPEN', 'HIGH', 'LOW', 'CLOSE', 'GAIN_LOSS') := tstrsplit(V1, ',', fixed= TRUE),];</v>
      </c>
      <c r="Z179" t="str">
        <f t="shared" si="61"/>
        <v>MA250811 = MA250811 [ GAIN_LOSS != 'GAIN/LOSS'];</v>
      </c>
      <c r="AA179" t="str">
        <f t="shared" si="62"/>
        <v>if (curl_fetch_memory('https://www1.nseindia.com/archives/equities/mkt/MA250811.csv')$status_code == 200) {MA250811 = fread('https://www1.nseindia.com/archives/equities/mkt/MA250811.csv', sep='!', header = FALSE); MA250811 = MA250811[ str_detect(toupper(V1), ',NIFTY') | str_detect(toupper(V1), ',INDEX,') | str_detect(toupper(V1), ',CNX') ]; MA250811 = MA250811[, c('temp', 'INDEX', 'PREVIOUS_CLOSE', 'OPEN', 'HIGH', 'LOW', 'CLOSE', 'GAIN_LOSS') := tstrsplit(V1, ',', fixed= TRUE),]; MA250811 = MA250811 [ GAIN_LOSS != 'GAIN/LOSS'];}</v>
      </c>
    </row>
    <row r="180" spans="1:27" hidden="1">
      <c r="A180" s="1">
        <v>40781</v>
      </c>
      <c r="B180" s="2">
        <f t="shared" si="46"/>
        <v>26</v>
      </c>
      <c r="C180" s="2">
        <f t="shared" si="47"/>
        <v>8</v>
      </c>
      <c r="D180">
        <f t="shared" si="48"/>
        <v>2011</v>
      </c>
      <c r="E180" t="str">
        <f t="shared" si="49"/>
        <v>11</v>
      </c>
      <c r="F180" t="str">
        <f t="shared" si="50"/>
        <v>PR260811.zip</v>
      </c>
      <c r="G180" t="str">
        <f t="shared" si="51"/>
        <v>fo26082011.zip</v>
      </c>
      <c r="H180" t="str">
        <f t="shared" si="52"/>
        <v>fo26082011</v>
      </c>
      <c r="I180" t="str">
        <f t="shared" si="53"/>
        <v>op26082011</v>
      </c>
      <c r="J180" s="3" t="s">
        <v>6</v>
      </c>
      <c r="K180" t="s">
        <v>13</v>
      </c>
      <c r="L180" t="s">
        <v>14</v>
      </c>
      <c r="M180" t="s">
        <v>17</v>
      </c>
      <c r="N180" t="str">
        <f t="shared" si="42"/>
        <v>if (curl_fetch_memory('https://www1.nseindia.com/archives/equities/bhavcopy/pr/PR260811.zip')$status_code == 200)</v>
      </c>
      <c r="O180" t="str">
        <f t="shared" si="43"/>
        <v>if (curl_fetch_memory('https://www1.nseindia.com/archives/equities/bhavcopy/pr/PR260811.zip')$status_code == 200) download.file('https://www1.nseindia.com/archives/equities/bhavcopy/pr/PR260811.zip', 'D:\\My-Shares\\source-bhavcopy-zip\\PR260811.zip')</v>
      </c>
      <c r="P180" t="str">
        <f t="shared" si="44"/>
        <v>if (file.exists('D:\\My-Shares\\source-bhavcopy-zip\\PR260811.zip')) {zipped_names = grep('\\.zip', unzip('D:\\My-Shares\\source-bhavcopy-zip\\PR260811.zip', list=TRUE)$Name, ignore.case=TRUE, value=TRUE); unzip(zipfile = 'D:\\My-Shares\\source-bhavcopy-zip\\PR260811.zip', exdir = 'D:\\My-Shares\\source-fno-zip', files=zipped_names);rm(zipped_names);}</v>
      </c>
      <c r="Q180" t="str">
        <f t="shared" si="45"/>
        <v>if (file.exists('D:\\My-Shares\\source-fno-zip\\fo26082011.zip')) {files = unzip('D:\\My-Shares\\source-fno-zip\\fo26082011.zip', list=TRUE)$Name; unzip(zipfile = 'D:\\My-Shares\\source-fno-zip\\fo26082011.zip', exdir = 'D:\\My-Shares\\source-fno-csv', files=files[grepl('^fo[0-9]{8}\\.csv|^op[0-9]{8}\\.csv',files)]);rm(files);}</v>
      </c>
      <c r="R180" t="str">
        <f t="shared" si="54"/>
        <v>if (file.exists('D:\\My-Shares\\source-fno-csv\\fo26082011.csv')) fo26082011 = data.table (read_csv_chunked('D:\\My-Shares\\source-fno-csv\\fo26082011.csv', DataFrameCallback$new(f), chunk_size = 5))</v>
      </c>
      <c r="S180" t="str">
        <f t="shared" si="55"/>
        <v>if (file.exists('D:\\My-Shares\\source-fno-csv\\op26082011.csv')) op26082011 = data.table (read_csv_chunked('D:\\My-Shares\\source-fno-csv\\op26082011.csv', DataFrameCallback$new(f), chunk_size = 5))</v>
      </c>
      <c r="T180" t="str">
        <f t="shared" si="56"/>
        <v>MA260811</v>
      </c>
      <c r="U180" s="3" t="s">
        <v>24</v>
      </c>
      <c r="V180" t="str">
        <f t="shared" si="57"/>
        <v>https://www1.nseindia.com/archives/equities/mkt/MA260811.csv</v>
      </c>
      <c r="W180" t="str">
        <f t="shared" si="58"/>
        <v>MA260811 = fread('https://www1.nseindia.com/archives/equities/mkt/MA260811.csv', sep='!', header = FALSE);</v>
      </c>
      <c r="X180" t="str">
        <f t="shared" si="59"/>
        <v>MA260811 = MA260811[ str_detect(toupper(V1), ',NIFTY') | str_detect(toupper(V1), ',INDEX,') | str_detect(toupper(V1), ',CNX') ];</v>
      </c>
      <c r="Y180" t="str">
        <f t="shared" si="60"/>
        <v>MA260811 = MA260811[, c('temp', 'INDEX', 'PREVIOUS_CLOSE', 'OPEN', 'HIGH', 'LOW', 'CLOSE', 'GAIN_LOSS') := tstrsplit(V1, ',', fixed= TRUE),];</v>
      </c>
      <c r="Z180" t="str">
        <f t="shared" si="61"/>
        <v>MA260811 = MA260811 [ GAIN_LOSS != 'GAIN/LOSS'];</v>
      </c>
      <c r="AA180" t="str">
        <f t="shared" si="62"/>
        <v>if (curl_fetch_memory('https://www1.nseindia.com/archives/equities/mkt/MA260811.csv')$status_code == 200) {MA260811 = fread('https://www1.nseindia.com/archives/equities/mkt/MA260811.csv', sep='!', header = FALSE); MA260811 = MA260811[ str_detect(toupper(V1), ',NIFTY') | str_detect(toupper(V1), ',INDEX,') | str_detect(toupper(V1), ',CNX') ]; MA260811 = MA260811[, c('temp', 'INDEX', 'PREVIOUS_CLOSE', 'OPEN', 'HIGH', 'LOW', 'CLOSE', 'GAIN_LOSS') := tstrsplit(V1, ',', fixed= TRUE),]; MA260811 = MA260811 [ GAIN_LOSS != 'GAIN/LOSS'];}</v>
      </c>
    </row>
    <row r="181" spans="1:27" hidden="1">
      <c r="A181" s="1">
        <v>40782</v>
      </c>
      <c r="B181" s="2">
        <f t="shared" si="46"/>
        <v>27</v>
      </c>
      <c r="C181" s="2">
        <f t="shared" si="47"/>
        <v>8</v>
      </c>
      <c r="D181">
        <f t="shared" si="48"/>
        <v>2011</v>
      </c>
      <c r="E181" t="str">
        <f t="shared" si="49"/>
        <v>11</v>
      </c>
      <c r="F181" t="str">
        <f t="shared" si="50"/>
        <v>PR270811.zip</v>
      </c>
      <c r="G181" t="str">
        <f t="shared" si="51"/>
        <v>fo27082011.zip</v>
      </c>
      <c r="H181" t="str">
        <f t="shared" si="52"/>
        <v>fo27082011</v>
      </c>
      <c r="I181" t="str">
        <f t="shared" si="53"/>
        <v>op27082011</v>
      </c>
      <c r="J181" s="3" t="s">
        <v>6</v>
      </c>
      <c r="K181" t="s">
        <v>13</v>
      </c>
      <c r="L181" t="s">
        <v>14</v>
      </c>
      <c r="M181" t="s">
        <v>17</v>
      </c>
      <c r="N181" t="str">
        <f t="shared" si="42"/>
        <v>if (curl_fetch_memory('https://www1.nseindia.com/archives/equities/bhavcopy/pr/PR270811.zip')$status_code == 200)</v>
      </c>
      <c r="O181" t="str">
        <f t="shared" si="43"/>
        <v>if (curl_fetch_memory('https://www1.nseindia.com/archives/equities/bhavcopy/pr/PR270811.zip')$status_code == 200) download.file('https://www1.nseindia.com/archives/equities/bhavcopy/pr/PR270811.zip', 'D:\\My-Shares\\source-bhavcopy-zip\\PR270811.zip')</v>
      </c>
      <c r="P181" t="str">
        <f t="shared" si="44"/>
        <v>if (file.exists('D:\\My-Shares\\source-bhavcopy-zip\\PR270811.zip')) {zipped_names = grep('\\.zip', unzip('D:\\My-Shares\\source-bhavcopy-zip\\PR270811.zip', list=TRUE)$Name, ignore.case=TRUE, value=TRUE); unzip(zipfile = 'D:\\My-Shares\\source-bhavcopy-zip\\PR270811.zip', exdir = 'D:\\My-Shares\\source-fno-zip', files=zipped_names);rm(zipped_names);}</v>
      </c>
      <c r="Q181" t="str">
        <f t="shared" si="45"/>
        <v>if (file.exists('D:\\My-Shares\\source-fno-zip\\fo27082011.zip')) {files = unzip('D:\\My-Shares\\source-fno-zip\\fo27082011.zip', list=TRUE)$Name; unzip(zipfile = 'D:\\My-Shares\\source-fno-zip\\fo27082011.zip', exdir = 'D:\\My-Shares\\source-fno-csv', files=files[grepl('^fo[0-9]{8}\\.csv|^op[0-9]{8}\\.csv',files)]);rm(files);}</v>
      </c>
      <c r="R181" t="str">
        <f t="shared" si="54"/>
        <v>if (file.exists('D:\\My-Shares\\source-fno-csv\\fo27082011.csv')) fo27082011 = data.table (read_csv_chunked('D:\\My-Shares\\source-fno-csv\\fo27082011.csv', DataFrameCallback$new(f), chunk_size = 5))</v>
      </c>
      <c r="S181" t="str">
        <f t="shared" si="55"/>
        <v>if (file.exists('D:\\My-Shares\\source-fno-csv\\op27082011.csv')) op27082011 = data.table (read_csv_chunked('D:\\My-Shares\\source-fno-csv\\op27082011.csv', DataFrameCallback$new(f), chunk_size = 5))</v>
      </c>
      <c r="T181" t="str">
        <f t="shared" si="56"/>
        <v>MA270811</v>
      </c>
      <c r="U181" s="3" t="s">
        <v>24</v>
      </c>
      <c r="V181" t="str">
        <f t="shared" si="57"/>
        <v>https://www1.nseindia.com/archives/equities/mkt/MA270811.csv</v>
      </c>
      <c r="W181" t="str">
        <f t="shared" si="58"/>
        <v>MA270811 = fread('https://www1.nseindia.com/archives/equities/mkt/MA270811.csv', sep='!', header = FALSE);</v>
      </c>
      <c r="X181" t="str">
        <f t="shared" si="59"/>
        <v>MA270811 = MA270811[ str_detect(toupper(V1), ',NIFTY') | str_detect(toupper(V1), ',INDEX,') | str_detect(toupper(V1), ',CNX') ];</v>
      </c>
      <c r="Y181" t="str">
        <f t="shared" si="60"/>
        <v>MA270811 = MA270811[, c('temp', 'INDEX', 'PREVIOUS_CLOSE', 'OPEN', 'HIGH', 'LOW', 'CLOSE', 'GAIN_LOSS') := tstrsplit(V1, ',', fixed= TRUE),];</v>
      </c>
      <c r="Z181" t="str">
        <f t="shared" si="61"/>
        <v>MA270811 = MA270811 [ GAIN_LOSS != 'GAIN/LOSS'];</v>
      </c>
      <c r="AA181" t="str">
        <f t="shared" si="62"/>
        <v>if (curl_fetch_memory('https://www1.nseindia.com/archives/equities/mkt/MA270811.csv')$status_code == 200) {MA270811 = fread('https://www1.nseindia.com/archives/equities/mkt/MA270811.csv', sep='!', header = FALSE); MA270811 = MA270811[ str_detect(toupper(V1), ',NIFTY') | str_detect(toupper(V1), ',INDEX,') | str_detect(toupper(V1), ',CNX') ]; MA270811 = MA270811[, c('temp', 'INDEX', 'PREVIOUS_CLOSE', 'OPEN', 'HIGH', 'LOW', 'CLOSE', 'GAIN_LOSS') := tstrsplit(V1, ',', fixed= TRUE),]; MA270811 = MA270811 [ GAIN_LOSS != 'GAIN/LOSS'];}</v>
      </c>
    </row>
    <row r="182" spans="1:27" hidden="1">
      <c r="A182" s="1">
        <v>40783</v>
      </c>
      <c r="B182" s="2">
        <f t="shared" si="46"/>
        <v>28</v>
      </c>
      <c r="C182" s="2">
        <f t="shared" si="47"/>
        <v>8</v>
      </c>
      <c r="D182">
        <f t="shared" si="48"/>
        <v>2011</v>
      </c>
      <c r="E182" t="str">
        <f t="shared" si="49"/>
        <v>11</v>
      </c>
      <c r="F182" t="str">
        <f t="shared" si="50"/>
        <v>PR280811.zip</v>
      </c>
      <c r="G182" t="str">
        <f t="shared" si="51"/>
        <v>fo28082011.zip</v>
      </c>
      <c r="H182" t="str">
        <f t="shared" si="52"/>
        <v>fo28082011</v>
      </c>
      <c r="I182" t="str">
        <f t="shared" si="53"/>
        <v>op28082011</v>
      </c>
      <c r="J182" s="3" t="s">
        <v>6</v>
      </c>
      <c r="K182" t="s">
        <v>13</v>
      </c>
      <c r="L182" t="s">
        <v>14</v>
      </c>
      <c r="M182" t="s">
        <v>17</v>
      </c>
      <c r="N182" t="str">
        <f t="shared" si="42"/>
        <v>if (curl_fetch_memory('https://www1.nseindia.com/archives/equities/bhavcopy/pr/PR280811.zip')$status_code == 200)</v>
      </c>
      <c r="O182" t="str">
        <f t="shared" si="43"/>
        <v>if (curl_fetch_memory('https://www1.nseindia.com/archives/equities/bhavcopy/pr/PR280811.zip')$status_code == 200) download.file('https://www1.nseindia.com/archives/equities/bhavcopy/pr/PR280811.zip', 'D:\\My-Shares\\source-bhavcopy-zip\\PR280811.zip')</v>
      </c>
      <c r="P182" t="str">
        <f t="shared" si="44"/>
        <v>if (file.exists('D:\\My-Shares\\source-bhavcopy-zip\\PR280811.zip')) {zipped_names = grep('\\.zip', unzip('D:\\My-Shares\\source-bhavcopy-zip\\PR280811.zip', list=TRUE)$Name, ignore.case=TRUE, value=TRUE); unzip(zipfile = 'D:\\My-Shares\\source-bhavcopy-zip\\PR280811.zip', exdir = 'D:\\My-Shares\\source-fno-zip', files=zipped_names);rm(zipped_names);}</v>
      </c>
      <c r="Q182" t="str">
        <f t="shared" si="45"/>
        <v>if (file.exists('D:\\My-Shares\\source-fno-zip\\fo28082011.zip')) {files = unzip('D:\\My-Shares\\source-fno-zip\\fo28082011.zip', list=TRUE)$Name; unzip(zipfile = 'D:\\My-Shares\\source-fno-zip\\fo28082011.zip', exdir = 'D:\\My-Shares\\source-fno-csv', files=files[grepl('^fo[0-9]{8}\\.csv|^op[0-9]{8}\\.csv',files)]);rm(files);}</v>
      </c>
      <c r="R182" t="str">
        <f t="shared" si="54"/>
        <v>if (file.exists('D:\\My-Shares\\source-fno-csv\\fo28082011.csv')) fo28082011 = data.table (read_csv_chunked('D:\\My-Shares\\source-fno-csv\\fo28082011.csv', DataFrameCallback$new(f), chunk_size = 5))</v>
      </c>
      <c r="S182" t="str">
        <f t="shared" si="55"/>
        <v>if (file.exists('D:\\My-Shares\\source-fno-csv\\op28082011.csv')) op28082011 = data.table (read_csv_chunked('D:\\My-Shares\\source-fno-csv\\op28082011.csv', DataFrameCallback$new(f), chunk_size = 5))</v>
      </c>
      <c r="T182" t="str">
        <f t="shared" si="56"/>
        <v>MA280811</v>
      </c>
      <c r="U182" s="3" t="s">
        <v>24</v>
      </c>
      <c r="V182" t="str">
        <f t="shared" si="57"/>
        <v>https://www1.nseindia.com/archives/equities/mkt/MA280811.csv</v>
      </c>
      <c r="W182" t="str">
        <f t="shared" si="58"/>
        <v>MA280811 = fread('https://www1.nseindia.com/archives/equities/mkt/MA280811.csv', sep='!', header = FALSE);</v>
      </c>
      <c r="X182" t="str">
        <f t="shared" si="59"/>
        <v>MA280811 = MA280811[ str_detect(toupper(V1), ',NIFTY') | str_detect(toupper(V1), ',INDEX,') | str_detect(toupper(V1), ',CNX') ];</v>
      </c>
      <c r="Y182" t="str">
        <f t="shared" si="60"/>
        <v>MA280811 = MA280811[, c('temp', 'INDEX', 'PREVIOUS_CLOSE', 'OPEN', 'HIGH', 'LOW', 'CLOSE', 'GAIN_LOSS') := tstrsplit(V1, ',', fixed= TRUE),];</v>
      </c>
      <c r="Z182" t="str">
        <f t="shared" si="61"/>
        <v>MA280811 = MA280811 [ GAIN_LOSS != 'GAIN/LOSS'];</v>
      </c>
      <c r="AA182" t="str">
        <f t="shared" si="62"/>
        <v>if (curl_fetch_memory('https://www1.nseindia.com/archives/equities/mkt/MA280811.csv')$status_code == 200) {MA280811 = fread('https://www1.nseindia.com/archives/equities/mkt/MA280811.csv', sep='!', header = FALSE); MA280811 = MA280811[ str_detect(toupper(V1), ',NIFTY') | str_detect(toupper(V1), ',INDEX,') | str_detect(toupper(V1), ',CNX') ]; MA280811 = MA280811[, c('temp', 'INDEX', 'PREVIOUS_CLOSE', 'OPEN', 'HIGH', 'LOW', 'CLOSE', 'GAIN_LOSS') := tstrsplit(V1, ',', fixed= TRUE),]; MA280811 = MA280811 [ GAIN_LOSS != 'GAIN/LOSS'];}</v>
      </c>
    </row>
    <row r="183" spans="1:27" hidden="1">
      <c r="A183" s="1">
        <v>40784</v>
      </c>
      <c r="B183" s="2">
        <f t="shared" si="46"/>
        <v>29</v>
      </c>
      <c r="C183" s="2">
        <f t="shared" si="47"/>
        <v>8</v>
      </c>
      <c r="D183">
        <f t="shared" si="48"/>
        <v>2011</v>
      </c>
      <c r="E183" t="str">
        <f t="shared" si="49"/>
        <v>11</v>
      </c>
      <c r="F183" t="str">
        <f t="shared" si="50"/>
        <v>PR290811.zip</v>
      </c>
      <c r="G183" t="str">
        <f t="shared" si="51"/>
        <v>fo29082011.zip</v>
      </c>
      <c r="H183" t="str">
        <f t="shared" si="52"/>
        <v>fo29082011</v>
      </c>
      <c r="I183" t="str">
        <f t="shared" si="53"/>
        <v>op29082011</v>
      </c>
      <c r="J183" s="3" t="s">
        <v>6</v>
      </c>
      <c r="K183" t="s">
        <v>13</v>
      </c>
      <c r="L183" t="s">
        <v>14</v>
      </c>
      <c r="M183" t="s">
        <v>17</v>
      </c>
      <c r="N183" t="str">
        <f t="shared" si="42"/>
        <v>if (curl_fetch_memory('https://www1.nseindia.com/archives/equities/bhavcopy/pr/PR290811.zip')$status_code == 200)</v>
      </c>
      <c r="O183" t="str">
        <f t="shared" si="43"/>
        <v>if (curl_fetch_memory('https://www1.nseindia.com/archives/equities/bhavcopy/pr/PR290811.zip')$status_code == 200) download.file('https://www1.nseindia.com/archives/equities/bhavcopy/pr/PR290811.zip', 'D:\\My-Shares\\source-bhavcopy-zip\\PR290811.zip')</v>
      </c>
      <c r="P183" t="str">
        <f t="shared" si="44"/>
        <v>if (file.exists('D:\\My-Shares\\source-bhavcopy-zip\\PR290811.zip')) {zipped_names = grep('\\.zip', unzip('D:\\My-Shares\\source-bhavcopy-zip\\PR290811.zip', list=TRUE)$Name, ignore.case=TRUE, value=TRUE); unzip(zipfile = 'D:\\My-Shares\\source-bhavcopy-zip\\PR290811.zip', exdir = 'D:\\My-Shares\\source-fno-zip', files=zipped_names);rm(zipped_names);}</v>
      </c>
      <c r="Q183" t="str">
        <f t="shared" si="45"/>
        <v>if (file.exists('D:\\My-Shares\\source-fno-zip\\fo29082011.zip')) {files = unzip('D:\\My-Shares\\source-fno-zip\\fo29082011.zip', list=TRUE)$Name; unzip(zipfile = 'D:\\My-Shares\\source-fno-zip\\fo29082011.zip', exdir = 'D:\\My-Shares\\source-fno-csv', files=files[grepl('^fo[0-9]{8}\\.csv|^op[0-9]{8}\\.csv',files)]);rm(files);}</v>
      </c>
      <c r="R183" t="str">
        <f t="shared" si="54"/>
        <v>if (file.exists('D:\\My-Shares\\source-fno-csv\\fo29082011.csv')) fo29082011 = data.table (read_csv_chunked('D:\\My-Shares\\source-fno-csv\\fo29082011.csv', DataFrameCallback$new(f), chunk_size = 5))</v>
      </c>
      <c r="S183" t="str">
        <f t="shared" si="55"/>
        <v>if (file.exists('D:\\My-Shares\\source-fno-csv\\op29082011.csv')) op29082011 = data.table (read_csv_chunked('D:\\My-Shares\\source-fno-csv\\op29082011.csv', DataFrameCallback$new(f), chunk_size = 5))</v>
      </c>
      <c r="T183" t="str">
        <f t="shared" si="56"/>
        <v>MA290811</v>
      </c>
      <c r="U183" s="3" t="s">
        <v>24</v>
      </c>
      <c r="V183" t="str">
        <f t="shared" si="57"/>
        <v>https://www1.nseindia.com/archives/equities/mkt/MA290811.csv</v>
      </c>
      <c r="W183" t="str">
        <f t="shared" si="58"/>
        <v>MA290811 = fread('https://www1.nseindia.com/archives/equities/mkt/MA290811.csv', sep='!', header = FALSE);</v>
      </c>
      <c r="X183" t="str">
        <f t="shared" si="59"/>
        <v>MA290811 = MA290811[ str_detect(toupper(V1), ',NIFTY') | str_detect(toupper(V1), ',INDEX,') | str_detect(toupper(V1), ',CNX') ];</v>
      </c>
      <c r="Y183" t="str">
        <f t="shared" si="60"/>
        <v>MA290811 = MA290811[, c('temp', 'INDEX', 'PREVIOUS_CLOSE', 'OPEN', 'HIGH', 'LOW', 'CLOSE', 'GAIN_LOSS') := tstrsplit(V1, ',', fixed= TRUE),];</v>
      </c>
      <c r="Z183" t="str">
        <f t="shared" si="61"/>
        <v>MA290811 = MA290811 [ GAIN_LOSS != 'GAIN/LOSS'];</v>
      </c>
      <c r="AA183" t="str">
        <f t="shared" si="62"/>
        <v>if (curl_fetch_memory('https://www1.nseindia.com/archives/equities/mkt/MA290811.csv')$status_code == 200) {MA290811 = fread('https://www1.nseindia.com/archives/equities/mkt/MA290811.csv', sep='!', header = FALSE); MA290811 = MA290811[ str_detect(toupper(V1), ',NIFTY') | str_detect(toupper(V1), ',INDEX,') | str_detect(toupper(V1), ',CNX') ]; MA290811 = MA290811[, c('temp', 'INDEX', 'PREVIOUS_CLOSE', 'OPEN', 'HIGH', 'LOW', 'CLOSE', 'GAIN_LOSS') := tstrsplit(V1, ',', fixed= TRUE),]; MA290811 = MA290811 [ GAIN_LOSS != 'GAIN/LOSS'];}</v>
      </c>
    </row>
    <row r="184" spans="1:27" hidden="1">
      <c r="A184" s="1">
        <v>40785</v>
      </c>
      <c r="B184" s="2">
        <f t="shared" si="46"/>
        <v>30</v>
      </c>
      <c r="C184" s="2">
        <f t="shared" si="47"/>
        <v>8</v>
      </c>
      <c r="D184">
        <f t="shared" si="48"/>
        <v>2011</v>
      </c>
      <c r="E184" t="str">
        <f t="shared" si="49"/>
        <v>11</v>
      </c>
      <c r="F184" t="str">
        <f t="shared" si="50"/>
        <v>PR300811.zip</v>
      </c>
      <c r="G184" t="str">
        <f t="shared" si="51"/>
        <v>fo30082011.zip</v>
      </c>
      <c r="H184" t="str">
        <f t="shared" si="52"/>
        <v>fo30082011</v>
      </c>
      <c r="I184" t="str">
        <f t="shared" si="53"/>
        <v>op30082011</v>
      </c>
      <c r="J184" s="3" t="s">
        <v>6</v>
      </c>
      <c r="K184" t="s">
        <v>13</v>
      </c>
      <c r="L184" t="s">
        <v>14</v>
      </c>
      <c r="M184" t="s">
        <v>17</v>
      </c>
      <c r="N184" t="str">
        <f t="shared" si="42"/>
        <v>if (curl_fetch_memory('https://www1.nseindia.com/archives/equities/bhavcopy/pr/PR300811.zip')$status_code == 200)</v>
      </c>
      <c r="O184" t="str">
        <f t="shared" si="43"/>
        <v>if (curl_fetch_memory('https://www1.nseindia.com/archives/equities/bhavcopy/pr/PR300811.zip')$status_code == 200) download.file('https://www1.nseindia.com/archives/equities/bhavcopy/pr/PR300811.zip', 'D:\\My-Shares\\source-bhavcopy-zip\\PR300811.zip')</v>
      </c>
      <c r="P184" t="str">
        <f t="shared" si="44"/>
        <v>if (file.exists('D:\\My-Shares\\source-bhavcopy-zip\\PR300811.zip')) {zipped_names = grep('\\.zip', unzip('D:\\My-Shares\\source-bhavcopy-zip\\PR300811.zip', list=TRUE)$Name, ignore.case=TRUE, value=TRUE); unzip(zipfile = 'D:\\My-Shares\\source-bhavcopy-zip\\PR300811.zip', exdir = 'D:\\My-Shares\\source-fno-zip', files=zipped_names);rm(zipped_names);}</v>
      </c>
      <c r="Q184" t="str">
        <f t="shared" si="45"/>
        <v>if (file.exists('D:\\My-Shares\\source-fno-zip\\fo30082011.zip')) {files = unzip('D:\\My-Shares\\source-fno-zip\\fo30082011.zip', list=TRUE)$Name; unzip(zipfile = 'D:\\My-Shares\\source-fno-zip\\fo30082011.zip', exdir = 'D:\\My-Shares\\source-fno-csv', files=files[grepl('^fo[0-9]{8}\\.csv|^op[0-9]{8}\\.csv',files)]);rm(files);}</v>
      </c>
      <c r="R184" t="str">
        <f t="shared" si="54"/>
        <v>if (file.exists('D:\\My-Shares\\source-fno-csv\\fo30082011.csv')) fo30082011 = data.table (read_csv_chunked('D:\\My-Shares\\source-fno-csv\\fo30082011.csv', DataFrameCallback$new(f), chunk_size = 5))</v>
      </c>
      <c r="S184" t="str">
        <f t="shared" si="55"/>
        <v>if (file.exists('D:\\My-Shares\\source-fno-csv\\op30082011.csv')) op30082011 = data.table (read_csv_chunked('D:\\My-Shares\\source-fno-csv\\op30082011.csv', DataFrameCallback$new(f), chunk_size = 5))</v>
      </c>
      <c r="T184" t="str">
        <f t="shared" si="56"/>
        <v>MA300811</v>
      </c>
      <c r="U184" s="3" t="s">
        <v>24</v>
      </c>
      <c r="V184" t="str">
        <f t="shared" si="57"/>
        <v>https://www1.nseindia.com/archives/equities/mkt/MA300811.csv</v>
      </c>
      <c r="W184" t="str">
        <f t="shared" si="58"/>
        <v>MA300811 = fread('https://www1.nseindia.com/archives/equities/mkt/MA300811.csv', sep='!', header = FALSE);</v>
      </c>
      <c r="X184" t="str">
        <f t="shared" si="59"/>
        <v>MA300811 = MA300811[ str_detect(toupper(V1), ',NIFTY') | str_detect(toupper(V1), ',INDEX,') | str_detect(toupper(V1), ',CNX') ];</v>
      </c>
      <c r="Y184" t="str">
        <f t="shared" si="60"/>
        <v>MA300811 = MA300811[, c('temp', 'INDEX', 'PREVIOUS_CLOSE', 'OPEN', 'HIGH', 'LOW', 'CLOSE', 'GAIN_LOSS') := tstrsplit(V1, ',', fixed= TRUE),];</v>
      </c>
      <c r="Z184" t="str">
        <f t="shared" si="61"/>
        <v>MA300811 = MA300811 [ GAIN_LOSS != 'GAIN/LOSS'];</v>
      </c>
      <c r="AA184" t="str">
        <f t="shared" si="62"/>
        <v>if (curl_fetch_memory('https://www1.nseindia.com/archives/equities/mkt/MA300811.csv')$status_code == 200) {MA300811 = fread('https://www1.nseindia.com/archives/equities/mkt/MA300811.csv', sep='!', header = FALSE); MA300811 = MA300811[ str_detect(toupper(V1), ',NIFTY') | str_detect(toupper(V1), ',INDEX,') | str_detect(toupper(V1), ',CNX') ]; MA300811 = MA300811[, c('temp', 'INDEX', 'PREVIOUS_CLOSE', 'OPEN', 'HIGH', 'LOW', 'CLOSE', 'GAIN_LOSS') := tstrsplit(V1, ',', fixed= TRUE),]; MA300811 = MA300811 [ GAIN_LOSS != 'GAIN/LOSS'];}</v>
      </c>
    </row>
    <row r="185" spans="1:27" hidden="1">
      <c r="A185" s="1">
        <v>40786</v>
      </c>
      <c r="B185" s="2">
        <f t="shared" si="46"/>
        <v>31</v>
      </c>
      <c r="C185" s="2">
        <f t="shared" si="47"/>
        <v>8</v>
      </c>
      <c r="D185">
        <f t="shared" si="48"/>
        <v>2011</v>
      </c>
      <c r="E185" t="str">
        <f t="shared" si="49"/>
        <v>11</v>
      </c>
      <c r="F185" t="str">
        <f t="shared" si="50"/>
        <v>PR310811.zip</v>
      </c>
      <c r="G185" t="str">
        <f t="shared" si="51"/>
        <v>fo31082011.zip</v>
      </c>
      <c r="H185" t="str">
        <f t="shared" si="52"/>
        <v>fo31082011</v>
      </c>
      <c r="I185" t="str">
        <f t="shared" si="53"/>
        <v>op31082011</v>
      </c>
      <c r="J185" s="3" t="s">
        <v>6</v>
      </c>
      <c r="K185" t="s">
        <v>13</v>
      </c>
      <c r="L185" t="s">
        <v>14</v>
      </c>
      <c r="M185" t="s">
        <v>17</v>
      </c>
      <c r="N185" t="str">
        <f t="shared" si="42"/>
        <v>if (curl_fetch_memory('https://www1.nseindia.com/archives/equities/bhavcopy/pr/PR310811.zip')$status_code == 200)</v>
      </c>
      <c r="O185" t="str">
        <f t="shared" si="43"/>
        <v>if (curl_fetch_memory('https://www1.nseindia.com/archives/equities/bhavcopy/pr/PR310811.zip')$status_code == 200) download.file('https://www1.nseindia.com/archives/equities/bhavcopy/pr/PR310811.zip', 'D:\\My-Shares\\source-bhavcopy-zip\\PR310811.zip')</v>
      </c>
      <c r="P185" t="str">
        <f t="shared" si="44"/>
        <v>if (file.exists('D:\\My-Shares\\source-bhavcopy-zip\\PR310811.zip')) {zipped_names = grep('\\.zip', unzip('D:\\My-Shares\\source-bhavcopy-zip\\PR310811.zip', list=TRUE)$Name, ignore.case=TRUE, value=TRUE); unzip(zipfile = 'D:\\My-Shares\\source-bhavcopy-zip\\PR310811.zip', exdir = 'D:\\My-Shares\\source-fno-zip', files=zipped_names);rm(zipped_names);}</v>
      </c>
      <c r="Q185" t="str">
        <f t="shared" si="45"/>
        <v>if (file.exists('D:\\My-Shares\\source-fno-zip\\fo31082011.zip')) {files = unzip('D:\\My-Shares\\source-fno-zip\\fo31082011.zip', list=TRUE)$Name; unzip(zipfile = 'D:\\My-Shares\\source-fno-zip\\fo31082011.zip', exdir = 'D:\\My-Shares\\source-fno-csv', files=files[grepl('^fo[0-9]{8}\\.csv|^op[0-9]{8}\\.csv',files)]);rm(files);}</v>
      </c>
      <c r="R185" t="str">
        <f t="shared" si="54"/>
        <v>if (file.exists('D:\\My-Shares\\source-fno-csv\\fo31082011.csv')) fo31082011 = data.table (read_csv_chunked('D:\\My-Shares\\source-fno-csv\\fo31082011.csv', DataFrameCallback$new(f), chunk_size = 5))</v>
      </c>
      <c r="S185" t="str">
        <f t="shared" si="55"/>
        <v>if (file.exists('D:\\My-Shares\\source-fno-csv\\op31082011.csv')) op31082011 = data.table (read_csv_chunked('D:\\My-Shares\\source-fno-csv\\op31082011.csv', DataFrameCallback$new(f), chunk_size = 5))</v>
      </c>
      <c r="T185" t="str">
        <f t="shared" si="56"/>
        <v>MA310811</v>
      </c>
      <c r="U185" s="3" t="s">
        <v>24</v>
      </c>
      <c r="V185" t="str">
        <f t="shared" si="57"/>
        <v>https://www1.nseindia.com/archives/equities/mkt/MA310811.csv</v>
      </c>
      <c r="W185" t="str">
        <f t="shared" si="58"/>
        <v>MA310811 = fread('https://www1.nseindia.com/archives/equities/mkt/MA310811.csv', sep='!', header = FALSE);</v>
      </c>
      <c r="X185" t="str">
        <f t="shared" si="59"/>
        <v>MA310811 = MA310811[ str_detect(toupper(V1), ',NIFTY') | str_detect(toupper(V1), ',INDEX,') | str_detect(toupper(V1), ',CNX') ];</v>
      </c>
      <c r="Y185" t="str">
        <f t="shared" si="60"/>
        <v>MA310811 = MA310811[, c('temp', 'INDEX', 'PREVIOUS_CLOSE', 'OPEN', 'HIGH', 'LOW', 'CLOSE', 'GAIN_LOSS') := tstrsplit(V1, ',', fixed= TRUE),];</v>
      </c>
      <c r="Z185" t="str">
        <f t="shared" si="61"/>
        <v>MA310811 = MA310811 [ GAIN_LOSS != 'GAIN/LOSS'];</v>
      </c>
      <c r="AA185" t="str">
        <f t="shared" si="62"/>
        <v>if (curl_fetch_memory('https://www1.nseindia.com/archives/equities/mkt/MA310811.csv')$status_code == 200) {MA310811 = fread('https://www1.nseindia.com/archives/equities/mkt/MA310811.csv', sep='!', header = FALSE); MA310811 = MA310811[ str_detect(toupper(V1), ',NIFTY') | str_detect(toupper(V1), ',INDEX,') | str_detect(toupper(V1), ',CNX') ]; MA310811 = MA310811[, c('temp', 'INDEX', 'PREVIOUS_CLOSE', 'OPEN', 'HIGH', 'LOW', 'CLOSE', 'GAIN_LOSS') := tstrsplit(V1, ',', fixed= TRUE),]; MA310811 = MA310811 [ GAIN_LOSS != 'GAIN/LOSS'];}</v>
      </c>
    </row>
    <row r="186" spans="1:27" hidden="1">
      <c r="A186" s="1">
        <v>40787</v>
      </c>
      <c r="B186" s="2">
        <f t="shared" si="46"/>
        <v>1</v>
      </c>
      <c r="C186" s="2">
        <f t="shared" si="47"/>
        <v>9</v>
      </c>
      <c r="D186">
        <f t="shared" si="48"/>
        <v>2011</v>
      </c>
      <c r="E186" t="str">
        <f t="shared" si="49"/>
        <v>11</v>
      </c>
      <c r="F186" t="str">
        <f t="shared" si="50"/>
        <v>PR010911.zip</v>
      </c>
      <c r="G186" t="str">
        <f t="shared" si="51"/>
        <v>fo01092011.zip</v>
      </c>
      <c r="H186" t="str">
        <f t="shared" si="52"/>
        <v>fo01092011</v>
      </c>
      <c r="I186" t="str">
        <f t="shared" si="53"/>
        <v>op01092011</v>
      </c>
      <c r="J186" s="3" t="s">
        <v>6</v>
      </c>
      <c r="K186" t="s">
        <v>13</v>
      </c>
      <c r="L186" t="s">
        <v>14</v>
      </c>
      <c r="M186" t="s">
        <v>17</v>
      </c>
      <c r="N186" t="str">
        <f t="shared" si="42"/>
        <v>if (curl_fetch_memory('https://www1.nseindia.com/archives/equities/bhavcopy/pr/PR010911.zip')$status_code == 200)</v>
      </c>
      <c r="O186" t="str">
        <f t="shared" si="43"/>
        <v>if (curl_fetch_memory('https://www1.nseindia.com/archives/equities/bhavcopy/pr/PR010911.zip')$status_code == 200) download.file('https://www1.nseindia.com/archives/equities/bhavcopy/pr/PR010911.zip', 'D:\\My-Shares\\source-bhavcopy-zip\\PR010911.zip')</v>
      </c>
      <c r="P186" t="str">
        <f t="shared" si="44"/>
        <v>if (file.exists('D:\\My-Shares\\source-bhavcopy-zip\\PR010911.zip')) {zipped_names = grep('\\.zip', unzip('D:\\My-Shares\\source-bhavcopy-zip\\PR010911.zip', list=TRUE)$Name, ignore.case=TRUE, value=TRUE); unzip(zipfile = 'D:\\My-Shares\\source-bhavcopy-zip\\PR010911.zip', exdir = 'D:\\My-Shares\\source-fno-zip', files=zipped_names);rm(zipped_names);}</v>
      </c>
      <c r="Q186" t="str">
        <f t="shared" si="45"/>
        <v>if (file.exists('D:\\My-Shares\\source-fno-zip\\fo01092011.zip')) {files = unzip('D:\\My-Shares\\source-fno-zip\\fo01092011.zip', list=TRUE)$Name; unzip(zipfile = 'D:\\My-Shares\\source-fno-zip\\fo01092011.zip', exdir = 'D:\\My-Shares\\source-fno-csv', files=files[grepl('^fo[0-9]{8}\\.csv|^op[0-9]{8}\\.csv',files)]);rm(files);}</v>
      </c>
      <c r="R186" t="str">
        <f t="shared" si="54"/>
        <v>if (file.exists('D:\\My-Shares\\source-fno-csv\\fo01092011.csv')) fo01092011 = data.table (read_csv_chunked('D:\\My-Shares\\source-fno-csv\\fo01092011.csv', DataFrameCallback$new(f), chunk_size = 5))</v>
      </c>
      <c r="S186" t="str">
        <f t="shared" si="55"/>
        <v>if (file.exists('D:\\My-Shares\\source-fno-csv\\op01092011.csv')) op01092011 = data.table (read_csv_chunked('D:\\My-Shares\\source-fno-csv\\op01092011.csv', DataFrameCallback$new(f), chunk_size = 5))</v>
      </c>
      <c r="T186" t="str">
        <f t="shared" si="56"/>
        <v>MA010911</v>
      </c>
      <c r="U186" s="3" t="s">
        <v>24</v>
      </c>
      <c r="V186" t="str">
        <f t="shared" si="57"/>
        <v>https://www1.nseindia.com/archives/equities/mkt/MA010911.csv</v>
      </c>
      <c r="W186" t="str">
        <f t="shared" si="58"/>
        <v>MA010911 = fread('https://www1.nseindia.com/archives/equities/mkt/MA010911.csv', sep='!', header = FALSE);</v>
      </c>
      <c r="X186" t="str">
        <f t="shared" si="59"/>
        <v>MA010911 = MA010911[ str_detect(toupper(V1), ',NIFTY') | str_detect(toupper(V1), ',INDEX,') | str_detect(toupper(V1), ',CNX') ];</v>
      </c>
      <c r="Y186" t="str">
        <f t="shared" si="60"/>
        <v>MA010911 = MA010911[, c('temp', 'INDEX', 'PREVIOUS_CLOSE', 'OPEN', 'HIGH', 'LOW', 'CLOSE', 'GAIN_LOSS') := tstrsplit(V1, ',', fixed= TRUE),];</v>
      </c>
      <c r="Z186" t="str">
        <f t="shared" si="61"/>
        <v>MA010911 = MA010911 [ GAIN_LOSS != 'GAIN/LOSS'];</v>
      </c>
      <c r="AA186" t="str">
        <f t="shared" si="62"/>
        <v>if (curl_fetch_memory('https://www1.nseindia.com/archives/equities/mkt/MA010911.csv')$status_code == 200) {MA010911 = fread('https://www1.nseindia.com/archives/equities/mkt/MA010911.csv', sep='!', header = FALSE); MA010911 = MA010911[ str_detect(toupper(V1), ',NIFTY') | str_detect(toupper(V1), ',INDEX,') | str_detect(toupper(V1), ',CNX') ]; MA010911 = MA010911[, c('temp', 'INDEX', 'PREVIOUS_CLOSE', 'OPEN', 'HIGH', 'LOW', 'CLOSE', 'GAIN_LOSS') := tstrsplit(V1, ',', fixed= TRUE),]; MA010911 = MA010911 [ GAIN_LOSS != 'GAIN/LOSS'];}</v>
      </c>
    </row>
    <row r="187" spans="1:27" hidden="1">
      <c r="A187" s="1">
        <v>40788</v>
      </c>
      <c r="B187" s="2">
        <f t="shared" si="46"/>
        <v>2</v>
      </c>
      <c r="C187" s="2">
        <f t="shared" si="47"/>
        <v>9</v>
      </c>
      <c r="D187">
        <f t="shared" si="48"/>
        <v>2011</v>
      </c>
      <c r="E187" t="str">
        <f t="shared" si="49"/>
        <v>11</v>
      </c>
      <c r="F187" t="str">
        <f t="shared" si="50"/>
        <v>PR020911.zip</v>
      </c>
      <c r="G187" t="str">
        <f t="shared" si="51"/>
        <v>fo02092011.zip</v>
      </c>
      <c r="H187" t="str">
        <f t="shared" si="52"/>
        <v>fo02092011</v>
      </c>
      <c r="I187" t="str">
        <f t="shared" si="53"/>
        <v>op02092011</v>
      </c>
      <c r="J187" s="3" t="s">
        <v>6</v>
      </c>
      <c r="K187" t="s">
        <v>13</v>
      </c>
      <c r="L187" t="s">
        <v>14</v>
      </c>
      <c r="M187" t="s">
        <v>17</v>
      </c>
      <c r="N187" t="str">
        <f t="shared" si="42"/>
        <v>if (curl_fetch_memory('https://www1.nseindia.com/archives/equities/bhavcopy/pr/PR020911.zip')$status_code == 200)</v>
      </c>
      <c r="O187" t="str">
        <f t="shared" si="43"/>
        <v>if (curl_fetch_memory('https://www1.nseindia.com/archives/equities/bhavcopy/pr/PR020911.zip')$status_code == 200) download.file('https://www1.nseindia.com/archives/equities/bhavcopy/pr/PR020911.zip', 'D:\\My-Shares\\source-bhavcopy-zip\\PR020911.zip')</v>
      </c>
      <c r="P187" t="str">
        <f t="shared" si="44"/>
        <v>if (file.exists('D:\\My-Shares\\source-bhavcopy-zip\\PR020911.zip')) {zipped_names = grep('\\.zip', unzip('D:\\My-Shares\\source-bhavcopy-zip\\PR020911.zip', list=TRUE)$Name, ignore.case=TRUE, value=TRUE); unzip(zipfile = 'D:\\My-Shares\\source-bhavcopy-zip\\PR020911.zip', exdir = 'D:\\My-Shares\\source-fno-zip', files=zipped_names);rm(zipped_names);}</v>
      </c>
      <c r="Q187" t="str">
        <f t="shared" si="45"/>
        <v>if (file.exists('D:\\My-Shares\\source-fno-zip\\fo02092011.zip')) {files = unzip('D:\\My-Shares\\source-fno-zip\\fo02092011.zip', list=TRUE)$Name; unzip(zipfile = 'D:\\My-Shares\\source-fno-zip\\fo02092011.zip', exdir = 'D:\\My-Shares\\source-fno-csv', files=files[grepl('^fo[0-9]{8}\\.csv|^op[0-9]{8}\\.csv',files)]);rm(files);}</v>
      </c>
      <c r="R187" t="str">
        <f t="shared" si="54"/>
        <v>if (file.exists('D:\\My-Shares\\source-fno-csv\\fo02092011.csv')) fo02092011 = data.table (read_csv_chunked('D:\\My-Shares\\source-fno-csv\\fo02092011.csv', DataFrameCallback$new(f), chunk_size = 5))</v>
      </c>
      <c r="S187" t="str">
        <f t="shared" si="55"/>
        <v>if (file.exists('D:\\My-Shares\\source-fno-csv\\op02092011.csv')) op02092011 = data.table (read_csv_chunked('D:\\My-Shares\\source-fno-csv\\op02092011.csv', DataFrameCallback$new(f), chunk_size = 5))</v>
      </c>
      <c r="T187" t="str">
        <f t="shared" si="56"/>
        <v>MA020911</v>
      </c>
      <c r="U187" s="3" t="s">
        <v>24</v>
      </c>
      <c r="V187" t="str">
        <f t="shared" si="57"/>
        <v>https://www1.nseindia.com/archives/equities/mkt/MA020911.csv</v>
      </c>
      <c r="W187" t="str">
        <f t="shared" si="58"/>
        <v>MA020911 = fread('https://www1.nseindia.com/archives/equities/mkt/MA020911.csv', sep='!', header = FALSE);</v>
      </c>
      <c r="X187" t="str">
        <f t="shared" si="59"/>
        <v>MA020911 = MA020911[ str_detect(toupper(V1), ',NIFTY') | str_detect(toupper(V1), ',INDEX,') | str_detect(toupper(V1), ',CNX') ];</v>
      </c>
      <c r="Y187" t="str">
        <f t="shared" si="60"/>
        <v>MA020911 = MA020911[, c('temp', 'INDEX', 'PREVIOUS_CLOSE', 'OPEN', 'HIGH', 'LOW', 'CLOSE', 'GAIN_LOSS') := tstrsplit(V1, ',', fixed= TRUE),];</v>
      </c>
      <c r="Z187" t="str">
        <f t="shared" si="61"/>
        <v>MA020911 = MA020911 [ GAIN_LOSS != 'GAIN/LOSS'];</v>
      </c>
      <c r="AA187" t="str">
        <f t="shared" si="62"/>
        <v>if (curl_fetch_memory('https://www1.nseindia.com/archives/equities/mkt/MA020911.csv')$status_code == 200) {MA020911 = fread('https://www1.nseindia.com/archives/equities/mkt/MA020911.csv', sep='!', header = FALSE); MA020911 = MA020911[ str_detect(toupper(V1), ',NIFTY') | str_detect(toupper(V1), ',INDEX,') | str_detect(toupper(V1), ',CNX') ]; MA020911 = MA020911[, c('temp', 'INDEX', 'PREVIOUS_CLOSE', 'OPEN', 'HIGH', 'LOW', 'CLOSE', 'GAIN_LOSS') := tstrsplit(V1, ',', fixed= TRUE),]; MA020911 = MA020911 [ GAIN_LOSS != 'GAIN/LOSS'];}</v>
      </c>
    </row>
    <row r="188" spans="1:27" hidden="1">
      <c r="A188" s="1">
        <v>40789</v>
      </c>
      <c r="B188" s="2">
        <f t="shared" si="46"/>
        <v>3</v>
      </c>
      <c r="C188" s="2">
        <f t="shared" si="47"/>
        <v>9</v>
      </c>
      <c r="D188">
        <f t="shared" si="48"/>
        <v>2011</v>
      </c>
      <c r="E188" t="str">
        <f t="shared" si="49"/>
        <v>11</v>
      </c>
      <c r="F188" t="str">
        <f t="shared" si="50"/>
        <v>PR030911.zip</v>
      </c>
      <c r="G188" t="str">
        <f t="shared" si="51"/>
        <v>fo03092011.zip</v>
      </c>
      <c r="H188" t="str">
        <f t="shared" si="52"/>
        <v>fo03092011</v>
      </c>
      <c r="I188" t="str">
        <f t="shared" si="53"/>
        <v>op03092011</v>
      </c>
      <c r="J188" s="3" t="s">
        <v>6</v>
      </c>
      <c r="K188" t="s">
        <v>13</v>
      </c>
      <c r="L188" t="s">
        <v>14</v>
      </c>
      <c r="M188" t="s">
        <v>17</v>
      </c>
      <c r="N188" t="str">
        <f t="shared" si="42"/>
        <v>if (curl_fetch_memory('https://www1.nseindia.com/archives/equities/bhavcopy/pr/PR030911.zip')$status_code == 200)</v>
      </c>
      <c r="O188" t="str">
        <f t="shared" si="43"/>
        <v>if (curl_fetch_memory('https://www1.nseindia.com/archives/equities/bhavcopy/pr/PR030911.zip')$status_code == 200) download.file('https://www1.nseindia.com/archives/equities/bhavcopy/pr/PR030911.zip', 'D:\\My-Shares\\source-bhavcopy-zip\\PR030911.zip')</v>
      </c>
      <c r="P188" t="str">
        <f t="shared" si="44"/>
        <v>if (file.exists('D:\\My-Shares\\source-bhavcopy-zip\\PR030911.zip')) {zipped_names = grep('\\.zip', unzip('D:\\My-Shares\\source-bhavcopy-zip\\PR030911.zip', list=TRUE)$Name, ignore.case=TRUE, value=TRUE); unzip(zipfile = 'D:\\My-Shares\\source-bhavcopy-zip\\PR030911.zip', exdir = 'D:\\My-Shares\\source-fno-zip', files=zipped_names);rm(zipped_names);}</v>
      </c>
      <c r="Q188" t="str">
        <f t="shared" si="45"/>
        <v>if (file.exists('D:\\My-Shares\\source-fno-zip\\fo03092011.zip')) {files = unzip('D:\\My-Shares\\source-fno-zip\\fo03092011.zip', list=TRUE)$Name; unzip(zipfile = 'D:\\My-Shares\\source-fno-zip\\fo03092011.zip', exdir = 'D:\\My-Shares\\source-fno-csv', files=files[grepl('^fo[0-9]{8}\\.csv|^op[0-9]{8}\\.csv',files)]);rm(files);}</v>
      </c>
      <c r="R188" t="str">
        <f t="shared" si="54"/>
        <v>if (file.exists('D:\\My-Shares\\source-fno-csv\\fo03092011.csv')) fo03092011 = data.table (read_csv_chunked('D:\\My-Shares\\source-fno-csv\\fo03092011.csv', DataFrameCallback$new(f), chunk_size = 5))</v>
      </c>
      <c r="S188" t="str">
        <f t="shared" si="55"/>
        <v>if (file.exists('D:\\My-Shares\\source-fno-csv\\op03092011.csv')) op03092011 = data.table (read_csv_chunked('D:\\My-Shares\\source-fno-csv\\op03092011.csv', DataFrameCallback$new(f), chunk_size = 5))</v>
      </c>
      <c r="T188" t="str">
        <f t="shared" si="56"/>
        <v>MA030911</v>
      </c>
      <c r="U188" s="3" t="s">
        <v>24</v>
      </c>
      <c r="V188" t="str">
        <f t="shared" si="57"/>
        <v>https://www1.nseindia.com/archives/equities/mkt/MA030911.csv</v>
      </c>
      <c r="W188" t="str">
        <f t="shared" si="58"/>
        <v>MA030911 = fread('https://www1.nseindia.com/archives/equities/mkt/MA030911.csv', sep='!', header = FALSE);</v>
      </c>
      <c r="X188" t="str">
        <f t="shared" si="59"/>
        <v>MA030911 = MA030911[ str_detect(toupper(V1), ',NIFTY') | str_detect(toupper(V1), ',INDEX,') | str_detect(toupper(V1), ',CNX') ];</v>
      </c>
      <c r="Y188" t="str">
        <f t="shared" si="60"/>
        <v>MA030911 = MA030911[, c('temp', 'INDEX', 'PREVIOUS_CLOSE', 'OPEN', 'HIGH', 'LOW', 'CLOSE', 'GAIN_LOSS') := tstrsplit(V1, ',', fixed= TRUE),];</v>
      </c>
      <c r="Z188" t="str">
        <f t="shared" si="61"/>
        <v>MA030911 = MA030911 [ GAIN_LOSS != 'GAIN/LOSS'];</v>
      </c>
      <c r="AA188" t="str">
        <f t="shared" si="62"/>
        <v>if (curl_fetch_memory('https://www1.nseindia.com/archives/equities/mkt/MA030911.csv')$status_code == 200) {MA030911 = fread('https://www1.nseindia.com/archives/equities/mkt/MA030911.csv', sep='!', header = FALSE); MA030911 = MA030911[ str_detect(toupper(V1), ',NIFTY') | str_detect(toupper(V1), ',INDEX,') | str_detect(toupper(V1), ',CNX') ]; MA030911 = MA030911[, c('temp', 'INDEX', 'PREVIOUS_CLOSE', 'OPEN', 'HIGH', 'LOW', 'CLOSE', 'GAIN_LOSS') := tstrsplit(V1, ',', fixed= TRUE),]; MA030911 = MA030911 [ GAIN_LOSS != 'GAIN/LOSS'];}</v>
      </c>
    </row>
    <row r="189" spans="1:27" hidden="1">
      <c r="A189" s="1">
        <v>40790</v>
      </c>
      <c r="B189" s="2">
        <f t="shared" si="46"/>
        <v>4</v>
      </c>
      <c r="C189" s="2">
        <f t="shared" si="47"/>
        <v>9</v>
      </c>
      <c r="D189">
        <f t="shared" si="48"/>
        <v>2011</v>
      </c>
      <c r="E189" t="str">
        <f t="shared" si="49"/>
        <v>11</v>
      </c>
      <c r="F189" t="str">
        <f t="shared" si="50"/>
        <v>PR040911.zip</v>
      </c>
      <c r="G189" t="str">
        <f t="shared" si="51"/>
        <v>fo04092011.zip</v>
      </c>
      <c r="H189" t="str">
        <f t="shared" si="52"/>
        <v>fo04092011</v>
      </c>
      <c r="I189" t="str">
        <f t="shared" si="53"/>
        <v>op04092011</v>
      </c>
      <c r="J189" s="3" t="s">
        <v>6</v>
      </c>
      <c r="K189" t="s">
        <v>13</v>
      </c>
      <c r="L189" t="s">
        <v>14</v>
      </c>
      <c r="M189" t="s">
        <v>17</v>
      </c>
      <c r="N189" t="str">
        <f t="shared" si="42"/>
        <v>if (curl_fetch_memory('https://www1.nseindia.com/archives/equities/bhavcopy/pr/PR040911.zip')$status_code == 200)</v>
      </c>
      <c r="O189" t="str">
        <f t="shared" si="43"/>
        <v>if (curl_fetch_memory('https://www1.nseindia.com/archives/equities/bhavcopy/pr/PR040911.zip')$status_code == 200) download.file('https://www1.nseindia.com/archives/equities/bhavcopy/pr/PR040911.zip', 'D:\\My-Shares\\source-bhavcopy-zip\\PR040911.zip')</v>
      </c>
      <c r="P189" t="str">
        <f t="shared" si="44"/>
        <v>if (file.exists('D:\\My-Shares\\source-bhavcopy-zip\\PR040911.zip')) {zipped_names = grep('\\.zip', unzip('D:\\My-Shares\\source-bhavcopy-zip\\PR040911.zip', list=TRUE)$Name, ignore.case=TRUE, value=TRUE); unzip(zipfile = 'D:\\My-Shares\\source-bhavcopy-zip\\PR040911.zip', exdir = 'D:\\My-Shares\\source-fno-zip', files=zipped_names);rm(zipped_names);}</v>
      </c>
      <c r="Q189" t="str">
        <f t="shared" si="45"/>
        <v>if (file.exists('D:\\My-Shares\\source-fno-zip\\fo04092011.zip')) {files = unzip('D:\\My-Shares\\source-fno-zip\\fo04092011.zip', list=TRUE)$Name; unzip(zipfile = 'D:\\My-Shares\\source-fno-zip\\fo04092011.zip', exdir = 'D:\\My-Shares\\source-fno-csv', files=files[grepl('^fo[0-9]{8}\\.csv|^op[0-9]{8}\\.csv',files)]);rm(files);}</v>
      </c>
      <c r="R189" t="str">
        <f t="shared" si="54"/>
        <v>if (file.exists('D:\\My-Shares\\source-fno-csv\\fo04092011.csv')) fo04092011 = data.table (read_csv_chunked('D:\\My-Shares\\source-fno-csv\\fo04092011.csv', DataFrameCallback$new(f), chunk_size = 5))</v>
      </c>
      <c r="S189" t="str">
        <f t="shared" si="55"/>
        <v>if (file.exists('D:\\My-Shares\\source-fno-csv\\op04092011.csv')) op04092011 = data.table (read_csv_chunked('D:\\My-Shares\\source-fno-csv\\op04092011.csv', DataFrameCallback$new(f), chunk_size = 5))</v>
      </c>
      <c r="T189" t="str">
        <f t="shared" si="56"/>
        <v>MA040911</v>
      </c>
      <c r="U189" s="3" t="s">
        <v>24</v>
      </c>
      <c r="V189" t="str">
        <f t="shared" si="57"/>
        <v>https://www1.nseindia.com/archives/equities/mkt/MA040911.csv</v>
      </c>
      <c r="W189" t="str">
        <f t="shared" si="58"/>
        <v>MA040911 = fread('https://www1.nseindia.com/archives/equities/mkt/MA040911.csv', sep='!', header = FALSE);</v>
      </c>
      <c r="X189" t="str">
        <f t="shared" si="59"/>
        <v>MA040911 = MA040911[ str_detect(toupper(V1), ',NIFTY') | str_detect(toupper(V1), ',INDEX,') | str_detect(toupper(V1), ',CNX') ];</v>
      </c>
      <c r="Y189" t="str">
        <f t="shared" si="60"/>
        <v>MA040911 = MA040911[, c('temp', 'INDEX', 'PREVIOUS_CLOSE', 'OPEN', 'HIGH', 'LOW', 'CLOSE', 'GAIN_LOSS') := tstrsplit(V1, ',', fixed= TRUE),];</v>
      </c>
      <c r="Z189" t="str">
        <f t="shared" si="61"/>
        <v>MA040911 = MA040911 [ GAIN_LOSS != 'GAIN/LOSS'];</v>
      </c>
      <c r="AA189" t="str">
        <f t="shared" si="62"/>
        <v>if (curl_fetch_memory('https://www1.nseindia.com/archives/equities/mkt/MA040911.csv')$status_code == 200) {MA040911 = fread('https://www1.nseindia.com/archives/equities/mkt/MA040911.csv', sep='!', header = FALSE); MA040911 = MA040911[ str_detect(toupper(V1), ',NIFTY') | str_detect(toupper(V1), ',INDEX,') | str_detect(toupper(V1), ',CNX') ]; MA040911 = MA040911[, c('temp', 'INDEX', 'PREVIOUS_CLOSE', 'OPEN', 'HIGH', 'LOW', 'CLOSE', 'GAIN_LOSS') := tstrsplit(V1, ',', fixed= TRUE),]; MA040911 = MA040911 [ GAIN_LOSS != 'GAIN/LOSS'];}</v>
      </c>
    </row>
    <row r="190" spans="1:27" hidden="1">
      <c r="A190" s="1">
        <v>40791</v>
      </c>
      <c r="B190" s="2">
        <f t="shared" si="46"/>
        <v>5</v>
      </c>
      <c r="C190" s="2">
        <f t="shared" si="47"/>
        <v>9</v>
      </c>
      <c r="D190">
        <f t="shared" si="48"/>
        <v>2011</v>
      </c>
      <c r="E190" t="str">
        <f t="shared" si="49"/>
        <v>11</v>
      </c>
      <c r="F190" t="str">
        <f t="shared" si="50"/>
        <v>PR050911.zip</v>
      </c>
      <c r="G190" t="str">
        <f t="shared" si="51"/>
        <v>fo05092011.zip</v>
      </c>
      <c r="H190" t="str">
        <f t="shared" si="52"/>
        <v>fo05092011</v>
      </c>
      <c r="I190" t="str">
        <f t="shared" si="53"/>
        <v>op05092011</v>
      </c>
      <c r="J190" s="3" t="s">
        <v>6</v>
      </c>
      <c r="K190" t="s">
        <v>13</v>
      </c>
      <c r="L190" t="s">
        <v>14</v>
      </c>
      <c r="M190" t="s">
        <v>17</v>
      </c>
      <c r="N190" t="str">
        <f t="shared" si="42"/>
        <v>if (curl_fetch_memory('https://www1.nseindia.com/archives/equities/bhavcopy/pr/PR050911.zip')$status_code == 200)</v>
      </c>
      <c r="O190" t="str">
        <f t="shared" si="43"/>
        <v>if (curl_fetch_memory('https://www1.nseindia.com/archives/equities/bhavcopy/pr/PR050911.zip')$status_code == 200) download.file('https://www1.nseindia.com/archives/equities/bhavcopy/pr/PR050911.zip', 'D:\\My-Shares\\source-bhavcopy-zip\\PR050911.zip')</v>
      </c>
      <c r="P190" t="str">
        <f t="shared" si="44"/>
        <v>if (file.exists('D:\\My-Shares\\source-bhavcopy-zip\\PR050911.zip')) {zipped_names = grep('\\.zip', unzip('D:\\My-Shares\\source-bhavcopy-zip\\PR050911.zip', list=TRUE)$Name, ignore.case=TRUE, value=TRUE); unzip(zipfile = 'D:\\My-Shares\\source-bhavcopy-zip\\PR050911.zip', exdir = 'D:\\My-Shares\\source-fno-zip', files=zipped_names);rm(zipped_names);}</v>
      </c>
      <c r="Q190" t="str">
        <f t="shared" si="45"/>
        <v>if (file.exists('D:\\My-Shares\\source-fno-zip\\fo05092011.zip')) {files = unzip('D:\\My-Shares\\source-fno-zip\\fo05092011.zip', list=TRUE)$Name; unzip(zipfile = 'D:\\My-Shares\\source-fno-zip\\fo05092011.zip', exdir = 'D:\\My-Shares\\source-fno-csv', files=files[grepl('^fo[0-9]{8}\\.csv|^op[0-9]{8}\\.csv',files)]);rm(files);}</v>
      </c>
      <c r="R190" t="str">
        <f t="shared" si="54"/>
        <v>if (file.exists('D:\\My-Shares\\source-fno-csv\\fo05092011.csv')) fo05092011 = data.table (read_csv_chunked('D:\\My-Shares\\source-fno-csv\\fo05092011.csv', DataFrameCallback$new(f), chunk_size = 5))</v>
      </c>
      <c r="S190" t="str">
        <f t="shared" si="55"/>
        <v>if (file.exists('D:\\My-Shares\\source-fno-csv\\op05092011.csv')) op05092011 = data.table (read_csv_chunked('D:\\My-Shares\\source-fno-csv\\op05092011.csv', DataFrameCallback$new(f), chunk_size = 5))</v>
      </c>
      <c r="T190" t="str">
        <f t="shared" si="56"/>
        <v>MA050911</v>
      </c>
      <c r="U190" s="3" t="s">
        <v>24</v>
      </c>
      <c r="V190" t="str">
        <f t="shared" si="57"/>
        <v>https://www1.nseindia.com/archives/equities/mkt/MA050911.csv</v>
      </c>
      <c r="W190" t="str">
        <f t="shared" si="58"/>
        <v>MA050911 = fread('https://www1.nseindia.com/archives/equities/mkt/MA050911.csv', sep='!', header = FALSE);</v>
      </c>
      <c r="X190" t="str">
        <f t="shared" si="59"/>
        <v>MA050911 = MA050911[ str_detect(toupper(V1), ',NIFTY') | str_detect(toupper(V1), ',INDEX,') | str_detect(toupper(V1), ',CNX') ];</v>
      </c>
      <c r="Y190" t="str">
        <f t="shared" si="60"/>
        <v>MA050911 = MA050911[, c('temp', 'INDEX', 'PREVIOUS_CLOSE', 'OPEN', 'HIGH', 'LOW', 'CLOSE', 'GAIN_LOSS') := tstrsplit(V1, ',', fixed= TRUE),];</v>
      </c>
      <c r="Z190" t="str">
        <f t="shared" si="61"/>
        <v>MA050911 = MA050911 [ GAIN_LOSS != 'GAIN/LOSS'];</v>
      </c>
      <c r="AA190" t="str">
        <f t="shared" si="62"/>
        <v>if (curl_fetch_memory('https://www1.nseindia.com/archives/equities/mkt/MA050911.csv')$status_code == 200) {MA050911 = fread('https://www1.nseindia.com/archives/equities/mkt/MA050911.csv', sep='!', header = FALSE); MA050911 = MA050911[ str_detect(toupper(V1), ',NIFTY') | str_detect(toupper(V1), ',INDEX,') | str_detect(toupper(V1), ',CNX') ]; MA050911 = MA050911[, c('temp', 'INDEX', 'PREVIOUS_CLOSE', 'OPEN', 'HIGH', 'LOW', 'CLOSE', 'GAIN_LOSS') := tstrsplit(V1, ',', fixed= TRUE),]; MA050911 = MA050911 [ GAIN_LOSS != 'GAIN/LOSS'];}</v>
      </c>
    </row>
    <row r="191" spans="1:27" hidden="1">
      <c r="A191" s="1">
        <v>40792</v>
      </c>
      <c r="B191" s="2">
        <f t="shared" si="46"/>
        <v>6</v>
      </c>
      <c r="C191" s="2">
        <f t="shared" si="47"/>
        <v>9</v>
      </c>
      <c r="D191">
        <f t="shared" si="48"/>
        <v>2011</v>
      </c>
      <c r="E191" t="str">
        <f t="shared" si="49"/>
        <v>11</v>
      </c>
      <c r="F191" t="str">
        <f t="shared" si="50"/>
        <v>PR060911.zip</v>
      </c>
      <c r="G191" t="str">
        <f t="shared" si="51"/>
        <v>fo06092011.zip</v>
      </c>
      <c r="H191" t="str">
        <f t="shared" si="52"/>
        <v>fo06092011</v>
      </c>
      <c r="I191" t="str">
        <f t="shared" si="53"/>
        <v>op06092011</v>
      </c>
      <c r="J191" s="3" t="s">
        <v>6</v>
      </c>
      <c r="K191" t="s">
        <v>13</v>
      </c>
      <c r="L191" t="s">
        <v>14</v>
      </c>
      <c r="M191" t="s">
        <v>17</v>
      </c>
      <c r="N191" t="str">
        <f t="shared" si="42"/>
        <v>if (curl_fetch_memory('https://www1.nseindia.com/archives/equities/bhavcopy/pr/PR060911.zip')$status_code == 200)</v>
      </c>
      <c r="O191" t="str">
        <f t="shared" si="43"/>
        <v>if (curl_fetch_memory('https://www1.nseindia.com/archives/equities/bhavcopy/pr/PR060911.zip')$status_code == 200) download.file('https://www1.nseindia.com/archives/equities/bhavcopy/pr/PR060911.zip', 'D:\\My-Shares\\source-bhavcopy-zip\\PR060911.zip')</v>
      </c>
      <c r="P191" t="str">
        <f t="shared" si="44"/>
        <v>if (file.exists('D:\\My-Shares\\source-bhavcopy-zip\\PR060911.zip')) {zipped_names = grep('\\.zip', unzip('D:\\My-Shares\\source-bhavcopy-zip\\PR060911.zip', list=TRUE)$Name, ignore.case=TRUE, value=TRUE); unzip(zipfile = 'D:\\My-Shares\\source-bhavcopy-zip\\PR060911.zip', exdir = 'D:\\My-Shares\\source-fno-zip', files=zipped_names);rm(zipped_names);}</v>
      </c>
      <c r="Q191" t="str">
        <f t="shared" si="45"/>
        <v>if (file.exists('D:\\My-Shares\\source-fno-zip\\fo06092011.zip')) {files = unzip('D:\\My-Shares\\source-fno-zip\\fo06092011.zip', list=TRUE)$Name; unzip(zipfile = 'D:\\My-Shares\\source-fno-zip\\fo06092011.zip', exdir = 'D:\\My-Shares\\source-fno-csv', files=files[grepl('^fo[0-9]{8}\\.csv|^op[0-9]{8}\\.csv',files)]);rm(files);}</v>
      </c>
      <c r="R191" t="str">
        <f t="shared" si="54"/>
        <v>if (file.exists('D:\\My-Shares\\source-fno-csv\\fo06092011.csv')) fo06092011 = data.table (read_csv_chunked('D:\\My-Shares\\source-fno-csv\\fo06092011.csv', DataFrameCallback$new(f), chunk_size = 5))</v>
      </c>
      <c r="S191" t="str">
        <f t="shared" si="55"/>
        <v>if (file.exists('D:\\My-Shares\\source-fno-csv\\op06092011.csv')) op06092011 = data.table (read_csv_chunked('D:\\My-Shares\\source-fno-csv\\op06092011.csv', DataFrameCallback$new(f), chunk_size = 5))</v>
      </c>
      <c r="T191" t="str">
        <f t="shared" si="56"/>
        <v>MA060911</v>
      </c>
      <c r="U191" s="3" t="s">
        <v>24</v>
      </c>
      <c r="V191" t="str">
        <f t="shared" si="57"/>
        <v>https://www1.nseindia.com/archives/equities/mkt/MA060911.csv</v>
      </c>
      <c r="W191" t="str">
        <f t="shared" si="58"/>
        <v>MA060911 = fread('https://www1.nseindia.com/archives/equities/mkt/MA060911.csv', sep='!', header = FALSE);</v>
      </c>
      <c r="X191" t="str">
        <f t="shared" si="59"/>
        <v>MA060911 = MA060911[ str_detect(toupper(V1), ',NIFTY') | str_detect(toupper(V1), ',INDEX,') | str_detect(toupper(V1), ',CNX') ];</v>
      </c>
      <c r="Y191" t="str">
        <f t="shared" si="60"/>
        <v>MA060911 = MA060911[, c('temp', 'INDEX', 'PREVIOUS_CLOSE', 'OPEN', 'HIGH', 'LOW', 'CLOSE', 'GAIN_LOSS') := tstrsplit(V1, ',', fixed= TRUE),];</v>
      </c>
      <c r="Z191" t="str">
        <f t="shared" si="61"/>
        <v>MA060911 = MA060911 [ GAIN_LOSS != 'GAIN/LOSS'];</v>
      </c>
      <c r="AA191" t="str">
        <f t="shared" si="62"/>
        <v>if (curl_fetch_memory('https://www1.nseindia.com/archives/equities/mkt/MA060911.csv')$status_code == 200) {MA060911 = fread('https://www1.nseindia.com/archives/equities/mkt/MA060911.csv', sep='!', header = FALSE); MA060911 = MA060911[ str_detect(toupper(V1), ',NIFTY') | str_detect(toupper(V1), ',INDEX,') | str_detect(toupper(V1), ',CNX') ]; MA060911 = MA060911[, c('temp', 'INDEX', 'PREVIOUS_CLOSE', 'OPEN', 'HIGH', 'LOW', 'CLOSE', 'GAIN_LOSS') := tstrsplit(V1, ',', fixed= TRUE),]; MA060911 = MA060911 [ GAIN_LOSS != 'GAIN/LOSS'];}</v>
      </c>
    </row>
    <row r="192" spans="1:27" hidden="1">
      <c r="A192" s="1">
        <v>40793</v>
      </c>
      <c r="B192" s="2">
        <f t="shared" si="46"/>
        <v>7</v>
      </c>
      <c r="C192" s="2">
        <f t="shared" si="47"/>
        <v>9</v>
      </c>
      <c r="D192">
        <f t="shared" si="48"/>
        <v>2011</v>
      </c>
      <c r="E192" t="str">
        <f t="shared" si="49"/>
        <v>11</v>
      </c>
      <c r="F192" t="str">
        <f t="shared" si="50"/>
        <v>PR070911.zip</v>
      </c>
      <c r="G192" t="str">
        <f t="shared" si="51"/>
        <v>fo07092011.zip</v>
      </c>
      <c r="H192" t="str">
        <f t="shared" si="52"/>
        <v>fo07092011</v>
      </c>
      <c r="I192" t="str">
        <f t="shared" si="53"/>
        <v>op07092011</v>
      </c>
      <c r="J192" s="3" t="s">
        <v>6</v>
      </c>
      <c r="K192" t="s">
        <v>13</v>
      </c>
      <c r="L192" t="s">
        <v>14</v>
      </c>
      <c r="M192" t="s">
        <v>17</v>
      </c>
      <c r="N192" t="str">
        <f t="shared" si="42"/>
        <v>if (curl_fetch_memory('https://www1.nseindia.com/archives/equities/bhavcopy/pr/PR070911.zip')$status_code == 200)</v>
      </c>
      <c r="O192" t="str">
        <f t="shared" si="43"/>
        <v>if (curl_fetch_memory('https://www1.nseindia.com/archives/equities/bhavcopy/pr/PR070911.zip')$status_code == 200) download.file('https://www1.nseindia.com/archives/equities/bhavcopy/pr/PR070911.zip', 'D:\\My-Shares\\source-bhavcopy-zip\\PR070911.zip')</v>
      </c>
      <c r="P192" t="str">
        <f t="shared" si="44"/>
        <v>if (file.exists('D:\\My-Shares\\source-bhavcopy-zip\\PR070911.zip')) {zipped_names = grep('\\.zip', unzip('D:\\My-Shares\\source-bhavcopy-zip\\PR070911.zip', list=TRUE)$Name, ignore.case=TRUE, value=TRUE); unzip(zipfile = 'D:\\My-Shares\\source-bhavcopy-zip\\PR070911.zip', exdir = 'D:\\My-Shares\\source-fno-zip', files=zipped_names);rm(zipped_names);}</v>
      </c>
      <c r="Q192" t="str">
        <f t="shared" si="45"/>
        <v>if (file.exists('D:\\My-Shares\\source-fno-zip\\fo07092011.zip')) {files = unzip('D:\\My-Shares\\source-fno-zip\\fo07092011.zip', list=TRUE)$Name; unzip(zipfile = 'D:\\My-Shares\\source-fno-zip\\fo07092011.zip', exdir = 'D:\\My-Shares\\source-fno-csv', files=files[grepl('^fo[0-9]{8}\\.csv|^op[0-9]{8}\\.csv',files)]);rm(files);}</v>
      </c>
      <c r="R192" t="str">
        <f t="shared" si="54"/>
        <v>if (file.exists('D:\\My-Shares\\source-fno-csv\\fo07092011.csv')) fo07092011 = data.table (read_csv_chunked('D:\\My-Shares\\source-fno-csv\\fo07092011.csv', DataFrameCallback$new(f), chunk_size = 5))</v>
      </c>
      <c r="S192" t="str">
        <f t="shared" si="55"/>
        <v>if (file.exists('D:\\My-Shares\\source-fno-csv\\op07092011.csv')) op07092011 = data.table (read_csv_chunked('D:\\My-Shares\\source-fno-csv\\op07092011.csv', DataFrameCallback$new(f), chunk_size = 5))</v>
      </c>
      <c r="T192" t="str">
        <f t="shared" si="56"/>
        <v>MA070911</v>
      </c>
      <c r="U192" s="3" t="s">
        <v>24</v>
      </c>
      <c r="V192" t="str">
        <f t="shared" si="57"/>
        <v>https://www1.nseindia.com/archives/equities/mkt/MA070911.csv</v>
      </c>
      <c r="W192" t="str">
        <f t="shared" si="58"/>
        <v>MA070911 = fread('https://www1.nseindia.com/archives/equities/mkt/MA070911.csv', sep='!', header = FALSE);</v>
      </c>
      <c r="X192" t="str">
        <f t="shared" si="59"/>
        <v>MA070911 = MA070911[ str_detect(toupper(V1), ',NIFTY') | str_detect(toupper(V1), ',INDEX,') | str_detect(toupper(V1), ',CNX') ];</v>
      </c>
      <c r="Y192" t="str">
        <f t="shared" si="60"/>
        <v>MA070911 = MA070911[, c('temp', 'INDEX', 'PREVIOUS_CLOSE', 'OPEN', 'HIGH', 'LOW', 'CLOSE', 'GAIN_LOSS') := tstrsplit(V1, ',', fixed= TRUE),];</v>
      </c>
      <c r="Z192" t="str">
        <f t="shared" si="61"/>
        <v>MA070911 = MA070911 [ GAIN_LOSS != 'GAIN/LOSS'];</v>
      </c>
      <c r="AA192" t="str">
        <f t="shared" si="62"/>
        <v>if (curl_fetch_memory('https://www1.nseindia.com/archives/equities/mkt/MA070911.csv')$status_code == 200) {MA070911 = fread('https://www1.nseindia.com/archives/equities/mkt/MA070911.csv', sep='!', header = FALSE); MA070911 = MA070911[ str_detect(toupper(V1), ',NIFTY') | str_detect(toupper(V1), ',INDEX,') | str_detect(toupper(V1), ',CNX') ]; MA070911 = MA070911[, c('temp', 'INDEX', 'PREVIOUS_CLOSE', 'OPEN', 'HIGH', 'LOW', 'CLOSE', 'GAIN_LOSS') := tstrsplit(V1, ',', fixed= TRUE),]; MA070911 = MA070911 [ GAIN_LOSS != 'GAIN/LOSS'];}</v>
      </c>
    </row>
    <row r="193" spans="1:27" hidden="1">
      <c r="A193" s="1">
        <v>40794</v>
      </c>
      <c r="B193" s="2">
        <f t="shared" si="46"/>
        <v>8</v>
      </c>
      <c r="C193" s="2">
        <f t="shared" si="47"/>
        <v>9</v>
      </c>
      <c r="D193">
        <f t="shared" si="48"/>
        <v>2011</v>
      </c>
      <c r="E193" t="str">
        <f t="shared" si="49"/>
        <v>11</v>
      </c>
      <c r="F193" t="str">
        <f t="shared" si="50"/>
        <v>PR080911.zip</v>
      </c>
      <c r="G193" t="str">
        <f t="shared" si="51"/>
        <v>fo08092011.zip</v>
      </c>
      <c r="H193" t="str">
        <f t="shared" si="52"/>
        <v>fo08092011</v>
      </c>
      <c r="I193" t="str">
        <f t="shared" si="53"/>
        <v>op08092011</v>
      </c>
      <c r="J193" s="3" t="s">
        <v>6</v>
      </c>
      <c r="K193" t="s">
        <v>13</v>
      </c>
      <c r="L193" t="s">
        <v>14</v>
      </c>
      <c r="M193" t="s">
        <v>17</v>
      </c>
      <c r="N193" t="str">
        <f t="shared" si="42"/>
        <v>if (curl_fetch_memory('https://www1.nseindia.com/archives/equities/bhavcopy/pr/PR080911.zip')$status_code == 200)</v>
      </c>
      <c r="O193" t="str">
        <f t="shared" si="43"/>
        <v>if (curl_fetch_memory('https://www1.nseindia.com/archives/equities/bhavcopy/pr/PR080911.zip')$status_code == 200) download.file('https://www1.nseindia.com/archives/equities/bhavcopy/pr/PR080911.zip', 'D:\\My-Shares\\source-bhavcopy-zip\\PR080911.zip')</v>
      </c>
      <c r="P193" t="str">
        <f t="shared" si="44"/>
        <v>if (file.exists('D:\\My-Shares\\source-bhavcopy-zip\\PR080911.zip')) {zipped_names = grep('\\.zip', unzip('D:\\My-Shares\\source-bhavcopy-zip\\PR080911.zip', list=TRUE)$Name, ignore.case=TRUE, value=TRUE); unzip(zipfile = 'D:\\My-Shares\\source-bhavcopy-zip\\PR080911.zip', exdir = 'D:\\My-Shares\\source-fno-zip', files=zipped_names);rm(zipped_names);}</v>
      </c>
      <c r="Q193" t="str">
        <f t="shared" si="45"/>
        <v>if (file.exists('D:\\My-Shares\\source-fno-zip\\fo08092011.zip')) {files = unzip('D:\\My-Shares\\source-fno-zip\\fo08092011.zip', list=TRUE)$Name; unzip(zipfile = 'D:\\My-Shares\\source-fno-zip\\fo08092011.zip', exdir = 'D:\\My-Shares\\source-fno-csv', files=files[grepl('^fo[0-9]{8}\\.csv|^op[0-9]{8}\\.csv',files)]);rm(files);}</v>
      </c>
      <c r="R193" t="str">
        <f t="shared" si="54"/>
        <v>if (file.exists('D:\\My-Shares\\source-fno-csv\\fo08092011.csv')) fo08092011 = data.table (read_csv_chunked('D:\\My-Shares\\source-fno-csv\\fo08092011.csv', DataFrameCallback$new(f), chunk_size = 5))</v>
      </c>
      <c r="S193" t="str">
        <f t="shared" si="55"/>
        <v>if (file.exists('D:\\My-Shares\\source-fno-csv\\op08092011.csv')) op08092011 = data.table (read_csv_chunked('D:\\My-Shares\\source-fno-csv\\op08092011.csv', DataFrameCallback$new(f), chunk_size = 5))</v>
      </c>
      <c r="T193" t="str">
        <f t="shared" si="56"/>
        <v>MA080911</v>
      </c>
      <c r="U193" s="3" t="s">
        <v>24</v>
      </c>
      <c r="V193" t="str">
        <f t="shared" si="57"/>
        <v>https://www1.nseindia.com/archives/equities/mkt/MA080911.csv</v>
      </c>
      <c r="W193" t="str">
        <f t="shared" si="58"/>
        <v>MA080911 = fread('https://www1.nseindia.com/archives/equities/mkt/MA080911.csv', sep='!', header = FALSE);</v>
      </c>
      <c r="X193" t="str">
        <f t="shared" si="59"/>
        <v>MA080911 = MA080911[ str_detect(toupper(V1), ',NIFTY') | str_detect(toupper(V1), ',INDEX,') | str_detect(toupper(V1), ',CNX') ];</v>
      </c>
      <c r="Y193" t="str">
        <f t="shared" si="60"/>
        <v>MA080911 = MA080911[, c('temp', 'INDEX', 'PREVIOUS_CLOSE', 'OPEN', 'HIGH', 'LOW', 'CLOSE', 'GAIN_LOSS') := tstrsplit(V1, ',', fixed= TRUE),];</v>
      </c>
      <c r="Z193" t="str">
        <f t="shared" si="61"/>
        <v>MA080911 = MA080911 [ GAIN_LOSS != 'GAIN/LOSS'];</v>
      </c>
      <c r="AA193" t="str">
        <f t="shared" si="62"/>
        <v>if (curl_fetch_memory('https://www1.nseindia.com/archives/equities/mkt/MA080911.csv')$status_code == 200) {MA080911 = fread('https://www1.nseindia.com/archives/equities/mkt/MA080911.csv', sep='!', header = FALSE); MA080911 = MA080911[ str_detect(toupper(V1), ',NIFTY') | str_detect(toupper(V1), ',INDEX,') | str_detect(toupper(V1), ',CNX') ]; MA080911 = MA080911[, c('temp', 'INDEX', 'PREVIOUS_CLOSE', 'OPEN', 'HIGH', 'LOW', 'CLOSE', 'GAIN_LOSS') := tstrsplit(V1, ',', fixed= TRUE),]; MA080911 = MA080911 [ GAIN_LOSS != 'GAIN/LOSS'];}</v>
      </c>
    </row>
    <row r="194" spans="1:27" hidden="1">
      <c r="A194" s="1">
        <v>40795</v>
      </c>
      <c r="B194" s="2">
        <f t="shared" si="46"/>
        <v>9</v>
      </c>
      <c r="C194" s="2">
        <f t="shared" si="47"/>
        <v>9</v>
      </c>
      <c r="D194">
        <f t="shared" si="48"/>
        <v>2011</v>
      </c>
      <c r="E194" t="str">
        <f t="shared" si="49"/>
        <v>11</v>
      </c>
      <c r="F194" t="str">
        <f t="shared" si="50"/>
        <v>PR090911.zip</v>
      </c>
      <c r="G194" t="str">
        <f t="shared" si="51"/>
        <v>fo09092011.zip</v>
      </c>
      <c r="H194" t="str">
        <f t="shared" si="52"/>
        <v>fo09092011</v>
      </c>
      <c r="I194" t="str">
        <f t="shared" si="53"/>
        <v>op09092011</v>
      </c>
      <c r="J194" s="3" t="s">
        <v>6</v>
      </c>
      <c r="K194" t="s">
        <v>13</v>
      </c>
      <c r="L194" t="s">
        <v>14</v>
      </c>
      <c r="M194" t="s">
        <v>17</v>
      </c>
      <c r="N194" t="str">
        <f t="shared" ref="N194:N257" si="63">CONCATENATE("if (curl_fetch_memory('", J194, F194, "')$status_code == 200)")</f>
        <v>if (curl_fetch_memory('https://www1.nseindia.com/archives/equities/bhavcopy/pr/PR090911.zip')$status_code == 200)</v>
      </c>
      <c r="O194" t="str">
        <f t="shared" ref="O194:O257" si="64">CONCATENATE(N194, " download.file('", J194, F194, "', '", K194, F194, "')")</f>
        <v>if (curl_fetch_memory('https://www1.nseindia.com/archives/equities/bhavcopy/pr/PR090911.zip')$status_code == 200) download.file('https://www1.nseindia.com/archives/equities/bhavcopy/pr/PR090911.zip', 'D:\\My-Shares\\source-bhavcopy-zip\\PR090911.zip')</v>
      </c>
      <c r="P194" t="str">
        <f t="shared" ref="P194:P257" si="65">CONCATENATE("if (file.exists('", K194,F194, "')) {zipped_names = grep('\\.zip', unzip('", K194, F194,  "', list=TRUE)$Name, ignore.case=TRUE, value=TRUE); unzip(zipfile = '", K194, F194, "', exdir = '", L194, "', files=zipped_names);rm(zipped_names);}")</f>
        <v>if (file.exists('D:\\My-Shares\\source-bhavcopy-zip\\PR090911.zip')) {zipped_names = grep('\\.zip', unzip('D:\\My-Shares\\source-bhavcopy-zip\\PR090911.zip', list=TRUE)$Name, ignore.case=TRUE, value=TRUE); unzip(zipfile = 'D:\\My-Shares\\source-bhavcopy-zip\\PR090911.zip', exdir = 'D:\\My-Shares\\source-fno-zip', files=zipped_names);rm(zipped_names);}</v>
      </c>
      <c r="Q194" t="str">
        <f t="shared" ref="Q194:Q257" si="66">CONCATENATE("if (file.exists('", L194, "\\", G194, "')) {files = unzip('", L194, "\\", G194,  "', list=TRUE)$Name; unzip(zipfile = '", L194, "\\", G194, "', exdir = '", M194, "', files=files[grepl('^fo[0-9]{8}\\.csv|^op[0-9]{8}\\.csv',files)]);rm(files);}")</f>
        <v>if (file.exists('D:\\My-Shares\\source-fno-zip\\fo09092011.zip')) {files = unzip('D:\\My-Shares\\source-fno-zip\\fo09092011.zip', list=TRUE)$Name; unzip(zipfile = 'D:\\My-Shares\\source-fno-zip\\fo09092011.zip', exdir = 'D:\\My-Shares\\source-fno-csv', files=files[grepl('^fo[0-9]{8}\\.csv|^op[0-9]{8}\\.csv',files)]);rm(files);}</v>
      </c>
      <c r="R194" t="str">
        <f t="shared" si="54"/>
        <v>if (file.exists('D:\\My-Shares\\source-fno-csv\\fo09092011.csv')) fo09092011 = data.table (read_csv_chunked('D:\\My-Shares\\source-fno-csv\\fo09092011.csv', DataFrameCallback$new(f), chunk_size = 5))</v>
      </c>
      <c r="S194" t="str">
        <f t="shared" si="55"/>
        <v>if (file.exists('D:\\My-Shares\\source-fno-csv\\op09092011.csv')) op09092011 = data.table (read_csv_chunked('D:\\My-Shares\\source-fno-csv\\op09092011.csv', DataFrameCallback$new(f), chunk_size = 5))</v>
      </c>
      <c r="T194" t="str">
        <f t="shared" si="56"/>
        <v>MA090911</v>
      </c>
      <c r="U194" s="3" t="s">
        <v>24</v>
      </c>
      <c r="V194" t="str">
        <f t="shared" si="57"/>
        <v>https://www1.nseindia.com/archives/equities/mkt/MA090911.csv</v>
      </c>
      <c r="W194" t="str">
        <f t="shared" si="58"/>
        <v>MA090911 = fread('https://www1.nseindia.com/archives/equities/mkt/MA090911.csv', sep='!', header = FALSE);</v>
      </c>
      <c r="X194" t="str">
        <f t="shared" si="59"/>
        <v>MA090911 = MA090911[ str_detect(toupper(V1), ',NIFTY') | str_detect(toupper(V1), ',INDEX,') | str_detect(toupper(V1), ',CNX') ];</v>
      </c>
      <c r="Y194" t="str">
        <f t="shared" si="60"/>
        <v>MA090911 = MA090911[, c('temp', 'INDEX', 'PREVIOUS_CLOSE', 'OPEN', 'HIGH', 'LOW', 'CLOSE', 'GAIN_LOSS') := tstrsplit(V1, ',', fixed= TRUE),];</v>
      </c>
      <c r="Z194" t="str">
        <f t="shared" si="61"/>
        <v>MA090911 = MA090911 [ GAIN_LOSS != 'GAIN/LOSS'];</v>
      </c>
      <c r="AA194" t="str">
        <f t="shared" si="62"/>
        <v>if (curl_fetch_memory('https://www1.nseindia.com/archives/equities/mkt/MA090911.csv')$status_code == 200) {MA090911 = fread('https://www1.nseindia.com/archives/equities/mkt/MA090911.csv', sep='!', header = FALSE); MA090911 = MA090911[ str_detect(toupper(V1), ',NIFTY') | str_detect(toupper(V1), ',INDEX,') | str_detect(toupper(V1), ',CNX') ]; MA090911 = MA090911[, c('temp', 'INDEX', 'PREVIOUS_CLOSE', 'OPEN', 'HIGH', 'LOW', 'CLOSE', 'GAIN_LOSS') := tstrsplit(V1, ',', fixed= TRUE),]; MA090911 = MA090911 [ GAIN_LOSS != 'GAIN/LOSS'];}</v>
      </c>
    </row>
    <row r="195" spans="1:27" hidden="1">
      <c r="A195" s="1">
        <v>40796</v>
      </c>
      <c r="B195" s="2">
        <f t="shared" ref="B195:B258" si="67">DAY(A195)</f>
        <v>10</v>
      </c>
      <c r="C195" s="2">
        <f t="shared" ref="C195:C258" si="68">MONTH(A195)</f>
        <v>9</v>
      </c>
      <c r="D195">
        <f t="shared" ref="D195:D258" si="69">YEAR(A195)</f>
        <v>2011</v>
      </c>
      <c r="E195" t="str">
        <f t="shared" ref="E195:E258" si="70">TEXT(A195,"yy")</f>
        <v>11</v>
      </c>
      <c r="F195" t="str">
        <f t="shared" ref="F195:F258" si="71">CONCATENATE("PR", TEXT(B195, "00"), TEXT(C195, "00"),E195, ".zip")</f>
        <v>PR100911.zip</v>
      </c>
      <c r="G195" t="str">
        <f t="shared" ref="G195:G258" si="72">CONCATENATE("fo", TEXT(B195, "00"), TEXT(C195, "00"),D195, ".zip")</f>
        <v>fo10092011.zip</v>
      </c>
      <c r="H195" t="str">
        <f t="shared" ref="H195:H258" si="73">CONCATENATE("fo", TEXT(B195, "00"), TEXT(C195, "00"),D195)</f>
        <v>fo10092011</v>
      </c>
      <c r="I195" t="str">
        <f t="shared" ref="I195:I258" si="74">CONCATENATE("op", TEXT(B195, "00"), TEXT(C195, "00"),D195)</f>
        <v>op10092011</v>
      </c>
      <c r="J195" s="3" t="s">
        <v>6</v>
      </c>
      <c r="K195" t="s">
        <v>13</v>
      </c>
      <c r="L195" t="s">
        <v>14</v>
      </c>
      <c r="M195" t="s">
        <v>17</v>
      </c>
      <c r="N195" t="str">
        <f t="shared" si="63"/>
        <v>if (curl_fetch_memory('https://www1.nseindia.com/archives/equities/bhavcopy/pr/PR100911.zip')$status_code == 200)</v>
      </c>
      <c r="O195" t="str">
        <f t="shared" si="64"/>
        <v>if (curl_fetch_memory('https://www1.nseindia.com/archives/equities/bhavcopy/pr/PR100911.zip')$status_code == 200) download.file('https://www1.nseindia.com/archives/equities/bhavcopy/pr/PR100911.zip', 'D:\\My-Shares\\source-bhavcopy-zip\\PR100911.zip')</v>
      </c>
      <c r="P195" t="str">
        <f t="shared" si="65"/>
        <v>if (file.exists('D:\\My-Shares\\source-bhavcopy-zip\\PR100911.zip')) {zipped_names = grep('\\.zip', unzip('D:\\My-Shares\\source-bhavcopy-zip\\PR100911.zip', list=TRUE)$Name, ignore.case=TRUE, value=TRUE); unzip(zipfile = 'D:\\My-Shares\\source-bhavcopy-zip\\PR100911.zip', exdir = 'D:\\My-Shares\\source-fno-zip', files=zipped_names);rm(zipped_names);}</v>
      </c>
      <c r="Q195" t="str">
        <f t="shared" si="66"/>
        <v>if (file.exists('D:\\My-Shares\\source-fno-zip\\fo10092011.zip')) {files = unzip('D:\\My-Shares\\source-fno-zip\\fo10092011.zip', list=TRUE)$Name; unzip(zipfile = 'D:\\My-Shares\\source-fno-zip\\fo10092011.zip', exdir = 'D:\\My-Shares\\source-fno-csv', files=files[grepl('^fo[0-9]{8}\\.csv|^op[0-9]{8}\\.csv',files)]);rm(files);}</v>
      </c>
      <c r="R195" t="str">
        <f t="shared" ref="R195:R258" si="75">CONCATENATE("if (file.exists('", M195, "\\", H195, ".csv')) ", H195, " = data.table (read_csv_chunked('", M195, "\\", H195, ".csv', DataFrameCallback$new(f), chunk_size = 5))")</f>
        <v>if (file.exists('D:\\My-Shares\\source-fno-csv\\fo10092011.csv')) fo10092011 = data.table (read_csv_chunked('D:\\My-Shares\\source-fno-csv\\fo10092011.csv', DataFrameCallback$new(f), chunk_size = 5))</v>
      </c>
      <c r="S195" t="str">
        <f t="shared" ref="S195:S258" si="76">CONCATENATE("if (file.exists('", M195, "\\", I195, ".csv')) ", I195, " = data.table (read_csv_chunked('", M195, "\\", I195, ".csv', DataFrameCallback$new(f), chunk_size = 5))")</f>
        <v>if (file.exists('D:\\My-Shares\\source-fno-csv\\op10092011.csv')) op10092011 = data.table (read_csv_chunked('D:\\My-Shares\\source-fno-csv\\op10092011.csv', DataFrameCallback$new(f), chunk_size = 5))</v>
      </c>
      <c r="T195" t="str">
        <f t="shared" ref="T195:T258" si="77">CONCATENATE("MA", TEXT(B195, "00"),TEXT(C195, "00"),TEXT(E195, "00"))</f>
        <v>MA100911</v>
      </c>
      <c r="U195" s="3" t="s">
        <v>24</v>
      </c>
      <c r="V195" t="str">
        <f t="shared" ref="V195:V258" si="78">CONCATENATE(U195, T195, ".csv")</f>
        <v>https://www1.nseindia.com/archives/equities/mkt/MA100911.csv</v>
      </c>
      <c r="W195" t="str">
        <f t="shared" ref="W195:W258" si="79">CONCATENATE(T195, " = fread('", V195, "', sep='!', header = FALSE);")</f>
        <v>MA100911 = fread('https://www1.nseindia.com/archives/equities/mkt/MA100911.csv', sep='!', header = FALSE);</v>
      </c>
      <c r="X195" t="str">
        <f t="shared" ref="X195:X258" si="80">CONCATENATE(T195, " = ", T195, "[ str_detect(toupper(V1), ',NIFTY') | str_detect(toupper(V1), ',INDEX,') | str_detect(toupper(V1), ',CNX') ];")</f>
        <v>MA100911 = MA100911[ str_detect(toupper(V1), ',NIFTY') | str_detect(toupper(V1), ',INDEX,') | str_detect(toupper(V1), ',CNX') ];</v>
      </c>
      <c r="Y195" t="str">
        <f t="shared" ref="Y195:Y258" si="81">CONCATENATE(T195, " = ", T195, "[, c('temp', 'INDEX', 'PREVIOUS_CLOSE', 'OPEN', 'HIGH', 'LOW', 'CLOSE', 'GAIN_LOSS') := tstrsplit(V1, ',', fixed= TRUE),];")</f>
        <v>MA100911 = MA100911[, c('temp', 'INDEX', 'PREVIOUS_CLOSE', 'OPEN', 'HIGH', 'LOW', 'CLOSE', 'GAIN_LOSS') := tstrsplit(V1, ',', fixed= TRUE),];</v>
      </c>
      <c r="Z195" t="str">
        <f t="shared" ref="Z195:Z258" si="82">CONCATENATE(T195, " = ", T195, " [ GAIN_LOSS != 'GAIN/LOSS'];")</f>
        <v>MA100911 = MA100911 [ GAIN_LOSS != 'GAIN/LOSS'];</v>
      </c>
      <c r="AA195" t="str">
        <f t="shared" ref="AA195:AA258" si="83">CONCATENATE("if (curl_fetch_memory('", V195, "')$status_code == 200) {", W195," ", X195, " ",Y195," ", Z195, "}")</f>
        <v>if (curl_fetch_memory('https://www1.nseindia.com/archives/equities/mkt/MA100911.csv')$status_code == 200) {MA100911 = fread('https://www1.nseindia.com/archives/equities/mkt/MA100911.csv', sep='!', header = FALSE); MA100911 = MA100911[ str_detect(toupper(V1), ',NIFTY') | str_detect(toupper(V1), ',INDEX,') | str_detect(toupper(V1), ',CNX') ]; MA100911 = MA100911[, c('temp', 'INDEX', 'PREVIOUS_CLOSE', 'OPEN', 'HIGH', 'LOW', 'CLOSE', 'GAIN_LOSS') := tstrsplit(V1, ',', fixed= TRUE),]; MA100911 = MA100911 [ GAIN_LOSS != 'GAIN/LOSS'];}</v>
      </c>
    </row>
    <row r="196" spans="1:27" hidden="1">
      <c r="A196" s="1">
        <v>40797</v>
      </c>
      <c r="B196" s="2">
        <f t="shared" si="67"/>
        <v>11</v>
      </c>
      <c r="C196" s="2">
        <f t="shared" si="68"/>
        <v>9</v>
      </c>
      <c r="D196">
        <f t="shared" si="69"/>
        <v>2011</v>
      </c>
      <c r="E196" t="str">
        <f t="shared" si="70"/>
        <v>11</v>
      </c>
      <c r="F196" t="str">
        <f t="shared" si="71"/>
        <v>PR110911.zip</v>
      </c>
      <c r="G196" t="str">
        <f t="shared" si="72"/>
        <v>fo11092011.zip</v>
      </c>
      <c r="H196" t="str">
        <f t="shared" si="73"/>
        <v>fo11092011</v>
      </c>
      <c r="I196" t="str">
        <f t="shared" si="74"/>
        <v>op11092011</v>
      </c>
      <c r="J196" s="3" t="s">
        <v>6</v>
      </c>
      <c r="K196" t="s">
        <v>13</v>
      </c>
      <c r="L196" t="s">
        <v>14</v>
      </c>
      <c r="M196" t="s">
        <v>17</v>
      </c>
      <c r="N196" t="str">
        <f t="shared" si="63"/>
        <v>if (curl_fetch_memory('https://www1.nseindia.com/archives/equities/bhavcopy/pr/PR110911.zip')$status_code == 200)</v>
      </c>
      <c r="O196" t="str">
        <f t="shared" si="64"/>
        <v>if (curl_fetch_memory('https://www1.nseindia.com/archives/equities/bhavcopy/pr/PR110911.zip')$status_code == 200) download.file('https://www1.nseindia.com/archives/equities/bhavcopy/pr/PR110911.zip', 'D:\\My-Shares\\source-bhavcopy-zip\\PR110911.zip')</v>
      </c>
      <c r="P196" t="str">
        <f t="shared" si="65"/>
        <v>if (file.exists('D:\\My-Shares\\source-bhavcopy-zip\\PR110911.zip')) {zipped_names = grep('\\.zip', unzip('D:\\My-Shares\\source-bhavcopy-zip\\PR110911.zip', list=TRUE)$Name, ignore.case=TRUE, value=TRUE); unzip(zipfile = 'D:\\My-Shares\\source-bhavcopy-zip\\PR110911.zip', exdir = 'D:\\My-Shares\\source-fno-zip', files=zipped_names);rm(zipped_names);}</v>
      </c>
      <c r="Q196" t="str">
        <f t="shared" si="66"/>
        <v>if (file.exists('D:\\My-Shares\\source-fno-zip\\fo11092011.zip')) {files = unzip('D:\\My-Shares\\source-fno-zip\\fo11092011.zip', list=TRUE)$Name; unzip(zipfile = 'D:\\My-Shares\\source-fno-zip\\fo11092011.zip', exdir = 'D:\\My-Shares\\source-fno-csv', files=files[grepl('^fo[0-9]{8}\\.csv|^op[0-9]{8}\\.csv',files)]);rm(files);}</v>
      </c>
      <c r="R196" t="str">
        <f t="shared" si="75"/>
        <v>if (file.exists('D:\\My-Shares\\source-fno-csv\\fo11092011.csv')) fo11092011 = data.table (read_csv_chunked('D:\\My-Shares\\source-fno-csv\\fo11092011.csv', DataFrameCallback$new(f), chunk_size = 5))</v>
      </c>
      <c r="S196" t="str">
        <f t="shared" si="76"/>
        <v>if (file.exists('D:\\My-Shares\\source-fno-csv\\op11092011.csv')) op11092011 = data.table (read_csv_chunked('D:\\My-Shares\\source-fno-csv\\op11092011.csv', DataFrameCallback$new(f), chunk_size = 5))</v>
      </c>
      <c r="T196" t="str">
        <f t="shared" si="77"/>
        <v>MA110911</v>
      </c>
      <c r="U196" s="3" t="s">
        <v>24</v>
      </c>
      <c r="V196" t="str">
        <f t="shared" si="78"/>
        <v>https://www1.nseindia.com/archives/equities/mkt/MA110911.csv</v>
      </c>
      <c r="W196" t="str">
        <f t="shared" si="79"/>
        <v>MA110911 = fread('https://www1.nseindia.com/archives/equities/mkt/MA110911.csv', sep='!', header = FALSE);</v>
      </c>
      <c r="X196" t="str">
        <f t="shared" si="80"/>
        <v>MA110911 = MA110911[ str_detect(toupper(V1), ',NIFTY') | str_detect(toupper(V1), ',INDEX,') | str_detect(toupper(V1), ',CNX') ];</v>
      </c>
      <c r="Y196" t="str">
        <f t="shared" si="81"/>
        <v>MA110911 = MA110911[, c('temp', 'INDEX', 'PREVIOUS_CLOSE', 'OPEN', 'HIGH', 'LOW', 'CLOSE', 'GAIN_LOSS') := tstrsplit(V1, ',', fixed= TRUE),];</v>
      </c>
      <c r="Z196" t="str">
        <f t="shared" si="82"/>
        <v>MA110911 = MA110911 [ GAIN_LOSS != 'GAIN/LOSS'];</v>
      </c>
      <c r="AA196" t="str">
        <f t="shared" si="83"/>
        <v>if (curl_fetch_memory('https://www1.nseindia.com/archives/equities/mkt/MA110911.csv')$status_code == 200) {MA110911 = fread('https://www1.nseindia.com/archives/equities/mkt/MA110911.csv', sep='!', header = FALSE); MA110911 = MA110911[ str_detect(toupper(V1), ',NIFTY') | str_detect(toupper(V1), ',INDEX,') | str_detect(toupper(V1), ',CNX') ]; MA110911 = MA110911[, c('temp', 'INDEX', 'PREVIOUS_CLOSE', 'OPEN', 'HIGH', 'LOW', 'CLOSE', 'GAIN_LOSS') := tstrsplit(V1, ',', fixed= TRUE),]; MA110911 = MA110911 [ GAIN_LOSS != 'GAIN/LOSS'];}</v>
      </c>
    </row>
    <row r="197" spans="1:27" hidden="1">
      <c r="A197" s="1">
        <v>40798</v>
      </c>
      <c r="B197" s="2">
        <f t="shared" si="67"/>
        <v>12</v>
      </c>
      <c r="C197" s="2">
        <f t="shared" si="68"/>
        <v>9</v>
      </c>
      <c r="D197">
        <f t="shared" si="69"/>
        <v>2011</v>
      </c>
      <c r="E197" t="str">
        <f t="shared" si="70"/>
        <v>11</v>
      </c>
      <c r="F197" t="str">
        <f t="shared" si="71"/>
        <v>PR120911.zip</v>
      </c>
      <c r="G197" t="str">
        <f t="shared" si="72"/>
        <v>fo12092011.zip</v>
      </c>
      <c r="H197" t="str">
        <f t="shared" si="73"/>
        <v>fo12092011</v>
      </c>
      <c r="I197" t="str">
        <f t="shared" si="74"/>
        <v>op12092011</v>
      </c>
      <c r="J197" s="3" t="s">
        <v>6</v>
      </c>
      <c r="K197" t="s">
        <v>13</v>
      </c>
      <c r="L197" t="s">
        <v>14</v>
      </c>
      <c r="M197" t="s">
        <v>17</v>
      </c>
      <c r="N197" t="str">
        <f t="shared" si="63"/>
        <v>if (curl_fetch_memory('https://www1.nseindia.com/archives/equities/bhavcopy/pr/PR120911.zip')$status_code == 200)</v>
      </c>
      <c r="O197" t="str">
        <f t="shared" si="64"/>
        <v>if (curl_fetch_memory('https://www1.nseindia.com/archives/equities/bhavcopy/pr/PR120911.zip')$status_code == 200) download.file('https://www1.nseindia.com/archives/equities/bhavcopy/pr/PR120911.zip', 'D:\\My-Shares\\source-bhavcopy-zip\\PR120911.zip')</v>
      </c>
      <c r="P197" t="str">
        <f t="shared" si="65"/>
        <v>if (file.exists('D:\\My-Shares\\source-bhavcopy-zip\\PR120911.zip')) {zipped_names = grep('\\.zip', unzip('D:\\My-Shares\\source-bhavcopy-zip\\PR120911.zip', list=TRUE)$Name, ignore.case=TRUE, value=TRUE); unzip(zipfile = 'D:\\My-Shares\\source-bhavcopy-zip\\PR120911.zip', exdir = 'D:\\My-Shares\\source-fno-zip', files=zipped_names);rm(zipped_names);}</v>
      </c>
      <c r="Q197" t="str">
        <f t="shared" si="66"/>
        <v>if (file.exists('D:\\My-Shares\\source-fno-zip\\fo12092011.zip')) {files = unzip('D:\\My-Shares\\source-fno-zip\\fo12092011.zip', list=TRUE)$Name; unzip(zipfile = 'D:\\My-Shares\\source-fno-zip\\fo12092011.zip', exdir = 'D:\\My-Shares\\source-fno-csv', files=files[grepl('^fo[0-9]{8}\\.csv|^op[0-9]{8}\\.csv',files)]);rm(files);}</v>
      </c>
      <c r="R197" t="str">
        <f t="shared" si="75"/>
        <v>if (file.exists('D:\\My-Shares\\source-fno-csv\\fo12092011.csv')) fo12092011 = data.table (read_csv_chunked('D:\\My-Shares\\source-fno-csv\\fo12092011.csv', DataFrameCallback$new(f), chunk_size = 5))</v>
      </c>
      <c r="S197" t="str">
        <f t="shared" si="76"/>
        <v>if (file.exists('D:\\My-Shares\\source-fno-csv\\op12092011.csv')) op12092011 = data.table (read_csv_chunked('D:\\My-Shares\\source-fno-csv\\op12092011.csv', DataFrameCallback$new(f), chunk_size = 5))</v>
      </c>
      <c r="T197" t="str">
        <f t="shared" si="77"/>
        <v>MA120911</v>
      </c>
      <c r="U197" s="3" t="s">
        <v>24</v>
      </c>
      <c r="V197" t="str">
        <f t="shared" si="78"/>
        <v>https://www1.nseindia.com/archives/equities/mkt/MA120911.csv</v>
      </c>
      <c r="W197" t="str">
        <f t="shared" si="79"/>
        <v>MA120911 = fread('https://www1.nseindia.com/archives/equities/mkt/MA120911.csv', sep='!', header = FALSE);</v>
      </c>
      <c r="X197" t="str">
        <f t="shared" si="80"/>
        <v>MA120911 = MA120911[ str_detect(toupper(V1), ',NIFTY') | str_detect(toupper(V1), ',INDEX,') | str_detect(toupper(V1), ',CNX') ];</v>
      </c>
      <c r="Y197" t="str">
        <f t="shared" si="81"/>
        <v>MA120911 = MA120911[, c('temp', 'INDEX', 'PREVIOUS_CLOSE', 'OPEN', 'HIGH', 'LOW', 'CLOSE', 'GAIN_LOSS') := tstrsplit(V1, ',', fixed= TRUE),];</v>
      </c>
      <c r="Z197" t="str">
        <f t="shared" si="82"/>
        <v>MA120911 = MA120911 [ GAIN_LOSS != 'GAIN/LOSS'];</v>
      </c>
      <c r="AA197" t="str">
        <f t="shared" si="83"/>
        <v>if (curl_fetch_memory('https://www1.nseindia.com/archives/equities/mkt/MA120911.csv')$status_code == 200) {MA120911 = fread('https://www1.nseindia.com/archives/equities/mkt/MA120911.csv', sep='!', header = FALSE); MA120911 = MA120911[ str_detect(toupper(V1), ',NIFTY') | str_detect(toupper(V1), ',INDEX,') | str_detect(toupper(V1), ',CNX') ]; MA120911 = MA120911[, c('temp', 'INDEX', 'PREVIOUS_CLOSE', 'OPEN', 'HIGH', 'LOW', 'CLOSE', 'GAIN_LOSS') := tstrsplit(V1, ',', fixed= TRUE),]; MA120911 = MA120911 [ GAIN_LOSS != 'GAIN/LOSS'];}</v>
      </c>
    </row>
    <row r="198" spans="1:27" hidden="1">
      <c r="A198" s="1">
        <v>40799</v>
      </c>
      <c r="B198" s="2">
        <f t="shared" si="67"/>
        <v>13</v>
      </c>
      <c r="C198" s="2">
        <f t="shared" si="68"/>
        <v>9</v>
      </c>
      <c r="D198">
        <f t="shared" si="69"/>
        <v>2011</v>
      </c>
      <c r="E198" t="str">
        <f t="shared" si="70"/>
        <v>11</v>
      </c>
      <c r="F198" t="str">
        <f t="shared" si="71"/>
        <v>PR130911.zip</v>
      </c>
      <c r="G198" t="str">
        <f t="shared" si="72"/>
        <v>fo13092011.zip</v>
      </c>
      <c r="H198" t="str">
        <f t="shared" si="73"/>
        <v>fo13092011</v>
      </c>
      <c r="I198" t="str">
        <f t="shared" si="74"/>
        <v>op13092011</v>
      </c>
      <c r="J198" s="3" t="s">
        <v>6</v>
      </c>
      <c r="K198" t="s">
        <v>13</v>
      </c>
      <c r="L198" t="s">
        <v>14</v>
      </c>
      <c r="M198" t="s">
        <v>17</v>
      </c>
      <c r="N198" t="str">
        <f t="shared" si="63"/>
        <v>if (curl_fetch_memory('https://www1.nseindia.com/archives/equities/bhavcopy/pr/PR130911.zip')$status_code == 200)</v>
      </c>
      <c r="O198" t="str">
        <f t="shared" si="64"/>
        <v>if (curl_fetch_memory('https://www1.nseindia.com/archives/equities/bhavcopy/pr/PR130911.zip')$status_code == 200) download.file('https://www1.nseindia.com/archives/equities/bhavcopy/pr/PR130911.zip', 'D:\\My-Shares\\source-bhavcopy-zip\\PR130911.zip')</v>
      </c>
      <c r="P198" t="str">
        <f t="shared" si="65"/>
        <v>if (file.exists('D:\\My-Shares\\source-bhavcopy-zip\\PR130911.zip')) {zipped_names = grep('\\.zip', unzip('D:\\My-Shares\\source-bhavcopy-zip\\PR130911.zip', list=TRUE)$Name, ignore.case=TRUE, value=TRUE); unzip(zipfile = 'D:\\My-Shares\\source-bhavcopy-zip\\PR130911.zip', exdir = 'D:\\My-Shares\\source-fno-zip', files=zipped_names);rm(zipped_names);}</v>
      </c>
      <c r="Q198" t="str">
        <f t="shared" si="66"/>
        <v>if (file.exists('D:\\My-Shares\\source-fno-zip\\fo13092011.zip')) {files = unzip('D:\\My-Shares\\source-fno-zip\\fo13092011.zip', list=TRUE)$Name; unzip(zipfile = 'D:\\My-Shares\\source-fno-zip\\fo13092011.zip', exdir = 'D:\\My-Shares\\source-fno-csv', files=files[grepl('^fo[0-9]{8}\\.csv|^op[0-9]{8}\\.csv',files)]);rm(files);}</v>
      </c>
      <c r="R198" t="str">
        <f t="shared" si="75"/>
        <v>if (file.exists('D:\\My-Shares\\source-fno-csv\\fo13092011.csv')) fo13092011 = data.table (read_csv_chunked('D:\\My-Shares\\source-fno-csv\\fo13092011.csv', DataFrameCallback$new(f), chunk_size = 5))</v>
      </c>
      <c r="S198" t="str">
        <f t="shared" si="76"/>
        <v>if (file.exists('D:\\My-Shares\\source-fno-csv\\op13092011.csv')) op13092011 = data.table (read_csv_chunked('D:\\My-Shares\\source-fno-csv\\op13092011.csv', DataFrameCallback$new(f), chunk_size = 5))</v>
      </c>
      <c r="T198" t="str">
        <f t="shared" si="77"/>
        <v>MA130911</v>
      </c>
      <c r="U198" s="3" t="s">
        <v>24</v>
      </c>
      <c r="V198" t="str">
        <f t="shared" si="78"/>
        <v>https://www1.nseindia.com/archives/equities/mkt/MA130911.csv</v>
      </c>
      <c r="W198" t="str">
        <f t="shared" si="79"/>
        <v>MA130911 = fread('https://www1.nseindia.com/archives/equities/mkt/MA130911.csv', sep='!', header = FALSE);</v>
      </c>
      <c r="X198" t="str">
        <f t="shared" si="80"/>
        <v>MA130911 = MA130911[ str_detect(toupper(V1), ',NIFTY') | str_detect(toupper(V1), ',INDEX,') | str_detect(toupper(V1), ',CNX') ];</v>
      </c>
      <c r="Y198" t="str">
        <f t="shared" si="81"/>
        <v>MA130911 = MA130911[, c('temp', 'INDEX', 'PREVIOUS_CLOSE', 'OPEN', 'HIGH', 'LOW', 'CLOSE', 'GAIN_LOSS') := tstrsplit(V1, ',', fixed= TRUE),];</v>
      </c>
      <c r="Z198" t="str">
        <f t="shared" si="82"/>
        <v>MA130911 = MA130911 [ GAIN_LOSS != 'GAIN/LOSS'];</v>
      </c>
      <c r="AA198" t="str">
        <f t="shared" si="83"/>
        <v>if (curl_fetch_memory('https://www1.nseindia.com/archives/equities/mkt/MA130911.csv')$status_code == 200) {MA130911 = fread('https://www1.nseindia.com/archives/equities/mkt/MA130911.csv', sep='!', header = FALSE); MA130911 = MA130911[ str_detect(toupper(V1), ',NIFTY') | str_detect(toupper(V1), ',INDEX,') | str_detect(toupper(V1), ',CNX') ]; MA130911 = MA130911[, c('temp', 'INDEX', 'PREVIOUS_CLOSE', 'OPEN', 'HIGH', 'LOW', 'CLOSE', 'GAIN_LOSS') := tstrsplit(V1, ',', fixed= TRUE),]; MA130911 = MA130911 [ GAIN_LOSS != 'GAIN/LOSS'];}</v>
      </c>
    </row>
    <row r="199" spans="1:27" hidden="1">
      <c r="A199" s="1">
        <v>40800</v>
      </c>
      <c r="B199" s="2">
        <f t="shared" si="67"/>
        <v>14</v>
      </c>
      <c r="C199" s="2">
        <f t="shared" si="68"/>
        <v>9</v>
      </c>
      <c r="D199">
        <f t="shared" si="69"/>
        <v>2011</v>
      </c>
      <c r="E199" t="str">
        <f t="shared" si="70"/>
        <v>11</v>
      </c>
      <c r="F199" t="str">
        <f t="shared" si="71"/>
        <v>PR140911.zip</v>
      </c>
      <c r="G199" t="str">
        <f t="shared" si="72"/>
        <v>fo14092011.zip</v>
      </c>
      <c r="H199" t="str">
        <f t="shared" si="73"/>
        <v>fo14092011</v>
      </c>
      <c r="I199" t="str">
        <f t="shared" si="74"/>
        <v>op14092011</v>
      </c>
      <c r="J199" s="3" t="s">
        <v>6</v>
      </c>
      <c r="K199" t="s">
        <v>13</v>
      </c>
      <c r="L199" t="s">
        <v>14</v>
      </c>
      <c r="M199" t="s">
        <v>17</v>
      </c>
      <c r="N199" t="str">
        <f t="shared" si="63"/>
        <v>if (curl_fetch_memory('https://www1.nseindia.com/archives/equities/bhavcopy/pr/PR140911.zip')$status_code == 200)</v>
      </c>
      <c r="O199" t="str">
        <f t="shared" si="64"/>
        <v>if (curl_fetch_memory('https://www1.nseindia.com/archives/equities/bhavcopy/pr/PR140911.zip')$status_code == 200) download.file('https://www1.nseindia.com/archives/equities/bhavcopy/pr/PR140911.zip', 'D:\\My-Shares\\source-bhavcopy-zip\\PR140911.zip')</v>
      </c>
      <c r="P199" t="str">
        <f t="shared" si="65"/>
        <v>if (file.exists('D:\\My-Shares\\source-bhavcopy-zip\\PR140911.zip')) {zipped_names = grep('\\.zip', unzip('D:\\My-Shares\\source-bhavcopy-zip\\PR140911.zip', list=TRUE)$Name, ignore.case=TRUE, value=TRUE); unzip(zipfile = 'D:\\My-Shares\\source-bhavcopy-zip\\PR140911.zip', exdir = 'D:\\My-Shares\\source-fno-zip', files=zipped_names);rm(zipped_names);}</v>
      </c>
      <c r="Q199" t="str">
        <f t="shared" si="66"/>
        <v>if (file.exists('D:\\My-Shares\\source-fno-zip\\fo14092011.zip')) {files = unzip('D:\\My-Shares\\source-fno-zip\\fo14092011.zip', list=TRUE)$Name; unzip(zipfile = 'D:\\My-Shares\\source-fno-zip\\fo14092011.zip', exdir = 'D:\\My-Shares\\source-fno-csv', files=files[grepl('^fo[0-9]{8}\\.csv|^op[0-9]{8}\\.csv',files)]);rm(files);}</v>
      </c>
      <c r="R199" t="str">
        <f t="shared" si="75"/>
        <v>if (file.exists('D:\\My-Shares\\source-fno-csv\\fo14092011.csv')) fo14092011 = data.table (read_csv_chunked('D:\\My-Shares\\source-fno-csv\\fo14092011.csv', DataFrameCallback$new(f), chunk_size = 5))</v>
      </c>
      <c r="S199" t="str">
        <f t="shared" si="76"/>
        <v>if (file.exists('D:\\My-Shares\\source-fno-csv\\op14092011.csv')) op14092011 = data.table (read_csv_chunked('D:\\My-Shares\\source-fno-csv\\op14092011.csv', DataFrameCallback$new(f), chunk_size = 5))</v>
      </c>
      <c r="T199" t="str">
        <f t="shared" si="77"/>
        <v>MA140911</v>
      </c>
      <c r="U199" s="3" t="s">
        <v>24</v>
      </c>
      <c r="V199" t="str">
        <f t="shared" si="78"/>
        <v>https://www1.nseindia.com/archives/equities/mkt/MA140911.csv</v>
      </c>
      <c r="W199" t="str">
        <f t="shared" si="79"/>
        <v>MA140911 = fread('https://www1.nseindia.com/archives/equities/mkt/MA140911.csv', sep='!', header = FALSE);</v>
      </c>
      <c r="X199" t="str">
        <f t="shared" si="80"/>
        <v>MA140911 = MA140911[ str_detect(toupper(V1), ',NIFTY') | str_detect(toupper(V1), ',INDEX,') | str_detect(toupper(V1), ',CNX') ];</v>
      </c>
      <c r="Y199" t="str">
        <f t="shared" si="81"/>
        <v>MA140911 = MA140911[, c('temp', 'INDEX', 'PREVIOUS_CLOSE', 'OPEN', 'HIGH', 'LOW', 'CLOSE', 'GAIN_LOSS') := tstrsplit(V1, ',', fixed= TRUE),];</v>
      </c>
      <c r="Z199" t="str">
        <f t="shared" si="82"/>
        <v>MA140911 = MA140911 [ GAIN_LOSS != 'GAIN/LOSS'];</v>
      </c>
      <c r="AA199" t="str">
        <f t="shared" si="83"/>
        <v>if (curl_fetch_memory('https://www1.nseindia.com/archives/equities/mkt/MA140911.csv')$status_code == 200) {MA140911 = fread('https://www1.nseindia.com/archives/equities/mkt/MA140911.csv', sep='!', header = FALSE); MA140911 = MA140911[ str_detect(toupper(V1), ',NIFTY') | str_detect(toupper(V1), ',INDEX,') | str_detect(toupper(V1), ',CNX') ]; MA140911 = MA140911[, c('temp', 'INDEX', 'PREVIOUS_CLOSE', 'OPEN', 'HIGH', 'LOW', 'CLOSE', 'GAIN_LOSS') := tstrsplit(V1, ',', fixed= TRUE),]; MA140911 = MA140911 [ GAIN_LOSS != 'GAIN/LOSS'];}</v>
      </c>
    </row>
    <row r="200" spans="1:27" hidden="1">
      <c r="A200" s="1">
        <v>40801</v>
      </c>
      <c r="B200" s="2">
        <f t="shared" si="67"/>
        <v>15</v>
      </c>
      <c r="C200" s="2">
        <f t="shared" si="68"/>
        <v>9</v>
      </c>
      <c r="D200">
        <f t="shared" si="69"/>
        <v>2011</v>
      </c>
      <c r="E200" t="str">
        <f t="shared" si="70"/>
        <v>11</v>
      </c>
      <c r="F200" t="str">
        <f t="shared" si="71"/>
        <v>PR150911.zip</v>
      </c>
      <c r="G200" t="str">
        <f t="shared" si="72"/>
        <v>fo15092011.zip</v>
      </c>
      <c r="H200" t="str">
        <f t="shared" si="73"/>
        <v>fo15092011</v>
      </c>
      <c r="I200" t="str">
        <f t="shared" si="74"/>
        <v>op15092011</v>
      </c>
      <c r="J200" s="3" t="s">
        <v>6</v>
      </c>
      <c r="K200" t="s">
        <v>13</v>
      </c>
      <c r="L200" t="s">
        <v>14</v>
      </c>
      <c r="M200" t="s">
        <v>17</v>
      </c>
      <c r="N200" t="str">
        <f t="shared" si="63"/>
        <v>if (curl_fetch_memory('https://www1.nseindia.com/archives/equities/bhavcopy/pr/PR150911.zip')$status_code == 200)</v>
      </c>
      <c r="O200" t="str">
        <f t="shared" si="64"/>
        <v>if (curl_fetch_memory('https://www1.nseindia.com/archives/equities/bhavcopy/pr/PR150911.zip')$status_code == 200) download.file('https://www1.nseindia.com/archives/equities/bhavcopy/pr/PR150911.zip', 'D:\\My-Shares\\source-bhavcopy-zip\\PR150911.zip')</v>
      </c>
      <c r="P200" t="str">
        <f t="shared" si="65"/>
        <v>if (file.exists('D:\\My-Shares\\source-bhavcopy-zip\\PR150911.zip')) {zipped_names = grep('\\.zip', unzip('D:\\My-Shares\\source-bhavcopy-zip\\PR150911.zip', list=TRUE)$Name, ignore.case=TRUE, value=TRUE); unzip(zipfile = 'D:\\My-Shares\\source-bhavcopy-zip\\PR150911.zip', exdir = 'D:\\My-Shares\\source-fno-zip', files=zipped_names);rm(zipped_names);}</v>
      </c>
      <c r="Q200" t="str">
        <f t="shared" si="66"/>
        <v>if (file.exists('D:\\My-Shares\\source-fno-zip\\fo15092011.zip')) {files = unzip('D:\\My-Shares\\source-fno-zip\\fo15092011.zip', list=TRUE)$Name; unzip(zipfile = 'D:\\My-Shares\\source-fno-zip\\fo15092011.zip', exdir = 'D:\\My-Shares\\source-fno-csv', files=files[grepl('^fo[0-9]{8}\\.csv|^op[0-9]{8}\\.csv',files)]);rm(files);}</v>
      </c>
      <c r="R200" t="str">
        <f t="shared" si="75"/>
        <v>if (file.exists('D:\\My-Shares\\source-fno-csv\\fo15092011.csv')) fo15092011 = data.table (read_csv_chunked('D:\\My-Shares\\source-fno-csv\\fo15092011.csv', DataFrameCallback$new(f), chunk_size = 5))</v>
      </c>
      <c r="S200" t="str">
        <f t="shared" si="76"/>
        <v>if (file.exists('D:\\My-Shares\\source-fno-csv\\op15092011.csv')) op15092011 = data.table (read_csv_chunked('D:\\My-Shares\\source-fno-csv\\op15092011.csv', DataFrameCallback$new(f), chunk_size = 5))</v>
      </c>
      <c r="T200" t="str">
        <f t="shared" si="77"/>
        <v>MA150911</v>
      </c>
      <c r="U200" s="3" t="s">
        <v>24</v>
      </c>
      <c r="V200" t="str">
        <f t="shared" si="78"/>
        <v>https://www1.nseindia.com/archives/equities/mkt/MA150911.csv</v>
      </c>
      <c r="W200" t="str">
        <f t="shared" si="79"/>
        <v>MA150911 = fread('https://www1.nseindia.com/archives/equities/mkt/MA150911.csv', sep='!', header = FALSE);</v>
      </c>
      <c r="X200" t="str">
        <f t="shared" si="80"/>
        <v>MA150911 = MA150911[ str_detect(toupper(V1), ',NIFTY') | str_detect(toupper(V1), ',INDEX,') | str_detect(toupper(V1), ',CNX') ];</v>
      </c>
      <c r="Y200" t="str">
        <f t="shared" si="81"/>
        <v>MA150911 = MA150911[, c('temp', 'INDEX', 'PREVIOUS_CLOSE', 'OPEN', 'HIGH', 'LOW', 'CLOSE', 'GAIN_LOSS') := tstrsplit(V1, ',', fixed= TRUE),];</v>
      </c>
      <c r="Z200" t="str">
        <f t="shared" si="82"/>
        <v>MA150911 = MA150911 [ GAIN_LOSS != 'GAIN/LOSS'];</v>
      </c>
      <c r="AA200" t="str">
        <f t="shared" si="83"/>
        <v>if (curl_fetch_memory('https://www1.nseindia.com/archives/equities/mkt/MA150911.csv')$status_code == 200) {MA150911 = fread('https://www1.nseindia.com/archives/equities/mkt/MA150911.csv', sep='!', header = FALSE); MA150911 = MA150911[ str_detect(toupper(V1), ',NIFTY') | str_detect(toupper(V1), ',INDEX,') | str_detect(toupper(V1), ',CNX') ]; MA150911 = MA150911[, c('temp', 'INDEX', 'PREVIOUS_CLOSE', 'OPEN', 'HIGH', 'LOW', 'CLOSE', 'GAIN_LOSS') := tstrsplit(V1, ',', fixed= TRUE),]; MA150911 = MA150911 [ GAIN_LOSS != 'GAIN/LOSS'];}</v>
      </c>
    </row>
    <row r="201" spans="1:27" hidden="1">
      <c r="A201" s="1">
        <v>40802</v>
      </c>
      <c r="B201" s="2">
        <f t="shared" si="67"/>
        <v>16</v>
      </c>
      <c r="C201" s="2">
        <f t="shared" si="68"/>
        <v>9</v>
      </c>
      <c r="D201">
        <f t="shared" si="69"/>
        <v>2011</v>
      </c>
      <c r="E201" t="str">
        <f t="shared" si="70"/>
        <v>11</v>
      </c>
      <c r="F201" t="str">
        <f t="shared" si="71"/>
        <v>PR160911.zip</v>
      </c>
      <c r="G201" t="str">
        <f t="shared" si="72"/>
        <v>fo16092011.zip</v>
      </c>
      <c r="H201" t="str">
        <f t="shared" si="73"/>
        <v>fo16092011</v>
      </c>
      <c r="I201" t="str">
        <f t="shared" si="74"/>
        <v>op16092011</v>
      </c>
      <c r="J201" s="3" t="s">
        <v>6</v>
      </c>
      <c r="K201" t="s">
        <v>13</v>
      </c>
      <c r="L201" t="s">
        <v>14</v>
      </c>
      <c r="M201" t="s">
        <v>17</v>
      </c>
      <c r="N201" t="str">
        <f t="shared" si="63"/>
        <v>if (curl_fetch_memory('https://www1.nseindia.com/archives/equities/bhavcopy/pr/PR160911.zip')$status_code == 200)</v>
      </c>
      <c r="O201" t="str">
        <f t="shared" si="64"/>
        <v>if (curl_fetch_memory('https://www1.nseindia.com/archives/equities/bhavcopy/pr/PR160911.zip')$status_code == 200) download.file('https://www1.nseindia.com/archives/equities/bhavcopy/pr/PR160911.zip', 'D:\\My-Shares\\source-bhavcopy-zip\\PR160911.zip')</v>
      </c>
      <c r="P201" t="str">
        <f t="shared" si="65"/>
        <v>if (file.exists('D:\\My-Shares\\source-bhavcopy-zip\\PR160911.zip')) {zipped_names = grep('\\.zip', unzip('D:\\My-Shares\\source-bhavcopy-zip\\PR160911.zip', list=TRUE)$Name, ignore.case=TRUE, value=TRUE); unzip(zipfile = 'D:\\My-Shares\\source-bhavcopy-zip\\PR160911.zip', exdir = 'D:\\My-Shares\\source-fno-zip', files=zipped_names);rm(zipped_names);}</v>
      </c>
      <c r="Q201" t="str">
        <f t="shared" si="66"/>
        <v>if (file.exists('D:\\My-Shares\\source-fno-zip\\fo16092011.zip')) {files = unzip('D:\\My-Shares\\source-fno-zip\\fo16092011.zip', list=TRUE)$Name; unzip(zipfile = 'D:\\My-Shares\\source-fno-zip\\fo16092011.zip', exdir = 'D:\\My-Shares\\source-fno-csv', files=files[grepl('^fo[0-9]{8}\\.csv|^op[0-9]{8}\\.csv',files)]);rm(files);}</v>
      </c>
      <c r="R201" t="str">
        <f t="shared" si="75"/>
        <v>if (file.exists('D:\\My-Shares\\source-fno-csv\\fo16092011.csv')) fo16092011 = data.table (read_csv_chunked('D:\\My-Shares\\source-fno-csv\\fo16092011.csv', DataFrameCallback$new(f), chunk_size = 5))</v>
      </c>
      <c r="S201" t="str">
        <f t="shared" si="76"/>
        <v>if (file.exists('D:\\My-Shares\\source-fno-csv\\op16092011.csv')) op16092011 = data.table (read_csv_chunked('D:\\My-Shares\\source-fno-csv\\op16092011.csv', DataFrameCallback$new(f), chunk_size = 5))</v>
      </c>
      <c r="T201" t="str">
        <f t="shared" si="77"/>
        <v>MA160911</v>
      </c>
      <c r="U201" s="3" t="s">
        <v>24</v>
      </c>
      <c r="V201" t="str">
        <f t="shared" si="78"/>
        <v>https://www1.nseindia.com/archives/equities/mkt/MA160911.csv</v>
      </c>
      <c r="W201" t="str">
        <f t="shared" si="79"/>
        <v>MA160911 = fread('https://www1.nseindia.com/archives/equities/mkt/MA160911.csv', sep='!', header = FALSE);</v>
      </c>
      <c r="X201" t="str">
        <f t="shared" si="80"/>
        <v>MA160911 = MA160911[ str_detect(toupper(V1), ',NIFTY') | str_detect(toupper(V1), ',INDEX,') | str_detect(toupper(V1), ',CNX') ];</v>
      </c>
      <c r="Y201" t="str">
        <f t="shared" si="81"/>
        <v>MA160911 = MA160911[, c('temp', 'INDEX', 'PREVIOUS_CLOSE', 'OPEN', 'HIGH', 'LOW', 'CLOSE', 'GAIN_LOSS') := tstrsplit(V1, ',', fixed= TRUE),];</v>
      </c>
      <c r="Z201" t="str">
        <f t="shared" si="82"/>
        <v>MA160911 = MA160911 [ GAIN_LOSS != 'GAIN/LOSS'];</v>
      </c>
      <c r="AA201" t="str">
        <f t="shared" si="83"/>
        <v>if (curl_fetch_memory('https://www1.nseindia.com/archives/equities/mkt/MA160911.csv')$status_code == 200) {MA160911 = fread('https://www1.nseindia.com/archives/equities/mkt/MA160911.csv', sep='!', header = FALSE); MA160911 = MA160911[ str_detect(toupper(V1), ',NIFTY') | str_detect(toupper(V1), ',INDEX,') | str_detect(toupper(V1), ',CNX') ]; MA160911 = MA160911[, c('temp', 'INDEX', 'PREVIOUS_CLOSE', 'OPEN', 'HIGH', 'LOW', 'CLOSE', 'GAIN_LOSS') := tstrsplit(V1, ',', fixed= TRUE),]; MA160911 = MA160911 [ GAIN_LOSS != 'GAIN/LOSS'];}</v>
      </c>
    </row>
    <row r="202" spans="1:27" hidden="1">
      <c r="A202" s="1">
        <v>40803</v>
      </c>
      <c r="B202" s="2">
        <f t="shared" si="67"/>
        <v>17</v>
      </c>
      <c r="C202" s="2">
        <f t="shared" si="68"/>
        <v>9</v>
      </c>
      <c r="D202">
        <f t="shared" si="69"/>
        <v>2011</v>
      </c>
      <c r="E202" t="str">
        <f t="shared" si="70"/>
        <v>11</v>
      </c>
      <c r="F202" t="str">
        <f t="shared" si="71"/>
        <v>PR170911.zip</v>
      </c>
      <c r="G202" t="str">
        <f t="shared" si="72"/>
        <v>fo17092011.zip</v>
      </c>
      <c r="H202" t="str">
        <f t="shared" si="73"/>
        <v>fo17092011</v>
      </c>
      <c r="I202" t="str">
        <f t="shared" si="74"/>
        <v>op17092011</v>
      </c>
      <c r="J202" s="3" t="s">
        <v>6</v>
      </c>
      <c r="K202" t="s">
        <v>13</v>
      </c>
      <c r="L202" t="s">
        <v>14</v>
      </c>
      <c r="M202" t="s">
        <v>17</v>
      </c>
      <c r="N202" t="str">
        <f t="shared" si="63"/>
        <v>if (curl_fetch_memory('https://www1.nseindia.com/archives/equities/bhavcopy/pr/PR170911.zip')$status_code == 200)</v>
      </c>
      <c r="O202" t="str">
        <f t="shared" si="64"/>
        <v>if (curl_fetch_memory('https://www1.nseindia.com/archives/equities/bhavcopy/pr/PR170911.zip')$status_code == 200) download.file('https://www1.nseindia.com/archives/equities/bhavcopy/pr/PR170911.zip', 'D:\\My-Shares\\source-bhavcopy-zip\\PR170911.zip')</v>
      </c>
      <c r="P202" t="str">
        <f t="shared" si="65"/>
        <v>if (file.exists('D:\\My-Shares\\source-bhavcopy-zip\\PR170911.zip')) {zipped_names = grep('\\.zip', unzip('D:\\My-Shares\\source-bhavcopy-zip\\PR170911.zip', list=TRUE)$Name, ignore.case=TRUE, value=TRUE); unzip(zipfile = 'D:\\My-Shares\\source-bhavcopy-zip\\PR170911.zip', exdir = 'D:\\My-Shares\\source-fno-zip', files=zipped_names);rm(zipped_names);}</v>
      </c>
      <c r="Q202" t="str">
        <f t="shared" si="66"/>
        <v>if (file.exists('D:\\My-Shares\\source-fno-zip\\fo17092011.zip')) {files = unzip('D:\\My-Shares\\source-fno-zip\\fo17092011.zip', list=TRUE)$Name; unzip(zipfile = 'D:\\My-Shares\\source-fno-zip\\fo17092011.zip', exdir = 'D:\\My-Shares\\source-fno-csv', files=files[grepl('^fo[0-9]{8}\\.csv|^op[0-9]{8}\\.csv',files)]);rm(files);}</v>
      </c>
      <c r="R202" t="str">
        <f t="shared" si="75"/>
        <v>if (file.exists('D:\\My-Shares\\source-fno-csv\\fo17092011.csv')) fo17092011 = data.table (read_csv_chunked('D:\\My-Shares\\source-fno-csv\\fo17092011.csv', DataFrameCallback$new(f), chunk_size = 5))</v>
      </c>
      <c r="S202" t="str">
        <f t="shared" si="76"/>
        <v>if (file.exists('D:\\My-Shares\\source-fno-csv\\op17092011.csv')) op17092011 = data.table (read_csv_chunked('D:\\My-Shares\\source-fno-csv\\op17092011.csv', DataFrameCallback$new(f), chunk_size = 5))</v>
      </c>
      <c r="T202" t="str">
        <f t="shared" si="77"/>
        <v>MA170911</v>
      </c>
      <c r="U202" s="3" t="s">
        <v>24</v>
      </c>
      <c r="V202" t="str">
        <f t="shared" si="78"/>
        <v>https://www1.nseindia.com/archives/equities/mkt/MA170911.csv</v>
      </c>
      <c r="W202" t="str">
        <f t="shared" si="79"/>
        <v>MA170911 = fread('https://www1.nseindia.com/archives/equities/mkt/MA170911.csv', sep='!', header = FALSE);</v>
      </c>
      <c r="X202" t="str">
        <f t="shared" si="80"/>
        <v>MA170911 = MA170911[ str_detect(toupper(V1), ',NIFTY') | str_detect(toupper(V1), ',INDEX,') | str_detect(toupper(V1), ',CNX') ];</v>
      </c>
      <c r="Y202" t="str">
        <f t="shared" si="81"/>
        <v>MA170911 = MA170911[, c('temp', 'INDEX', 'PREVIOUS_CLOSE', 'OPEN', 'HIGH', 'LOW', 'CLOSE', 'GAIN_LOSS') := tstrsplit(V1, ',', fixed= TRUE),];</v>
      </c>
      <c r="Z202" t="str">
        <f t="shared" si="82"/>
        <v>MA170911 = MA170911 [ GAIN_LOSS != 'GAIN/LOSS'];</v>
      </c>
      <c r="AA202" t="str">
        <f t="shared" si="83"/>
        <v>if (curl_fetch_memory('https://www1.nseindia.com/archives/equities/mkt/MA170911.csv')$status_code == 200) {MA170911 = fread('https://www1.nseindia.com/archives/equities/mkt/MA170911.csv', sep='!', header = FALSE); MA170911 = MA170911[ str_detect(toupper(V1), ',NIFTY') | str_detect(toupper(V1), ',INDEX,') | str_detect(toupper(V1), ',CNX') ]; MA170911 = MA170911[, c('temp', 'INDEX', 'PREVIOUS_CLOSE', 'OPEN', 'HIGH', 'LOW', 'CLOSE', 'GAIN_LOSS') := tstrsplit(V1, ',', fixed= TRUE),]; MA170911 = MA170911 [ GAIN_LOSS != 'GAIN/LOSS'];}</v>
      </c>
    </row>
    <row r="203" spans="1:27" hidden="1">
      <c r="A203" s="1">
        <v>40804</v>
      </c>
      <c r="B203" s="2">
        <f t="shared" si="67"/>
        <v>18</v>
      </c>
      <c r="C203" s="2">
        <f t="shared" si="68"/>
        <v>9</v>
      </c>
      <c r="D203">
        <f t="shared" si="69"/>
        <v>2011</v>
      </c>
      <c r="E203" t="str">
        <f t="shared" si="70"/>
        <v>11</v>
      </c>
      <c r="F203" t="str">
        <f t="shared" si="71"/>
        <v>PR180911.zip</v>
      </c>
      <c r="G203" t="str">
        <f t="shared" si="72"/>
        <v>fo18092011.zip</v>
      </c>
      <c r="H203" t="str">
        <f t="shared" si="73"/>
        <v>fo18092011</v>
      </c>
      <c r="I203" t="str">
        <f t="shared" si="74"/>
        <v>op18092011</v>
      </c>
      <c r="J203" s="3" t="s">
        <v>6</v>
      </c>
      <c r="K203" t="s">
        <v>13</v>
      </c>
      <c r="L203" t="s">
        <v>14</v>
      </c>
      <c r="M203" t="s">
        <v>17</v>
      </c>
      <c r="N203" t="str">
        <f t="shared" si="63"/>
        <v>if (curl_fetch_memory('https://www1.nseindia.com/archives/equities/bhavcopy/pr/PR180911.zip')$status_code == 200)</v>
      </c>
      <c r="O203" t="str">
        <f t="shared" si="64"/>
        <v>if (curl_fetch_memory('https://www1.nseindia.com/archives/equities/bhavcopy/pr/PR180911.zip')$status_code == 200) download.file('https://www1.nseindia.com/archives/equities/bhavcopy/pr/PR180911.zip', 'D:\\My-Shares\\source-bhavcopy-zip\\PR180911.zip')</v>
      </c>
      <c r="P203" t="str">
        <f t="shared" si="65"/>
        <v>if (file.exists('D:\\My-Shares\\source-bhavcopy-zip\\PR180911.zip')) {zipped_names = grep('\\.zip', unzip('D:\\My-Shares\\source-bhavcopy-zip\\PR180911.zip', list=TRUE)$Name, ignore.case=TRUE, value=TRUE); unzip(zipfile = 'D:\\My-Shares\\source-bhavcopy-zip\\PR180911.zip', exdir = 'D:\\My-Shares\\source-fno-zip', files=zipped_names);rm(zipped_names);}</v>
      </c>
      <c r="Q203" t="str">
        <f t="shared" si="66"/>
        <v>if (file.exists('D:\\My-Shares\\source-fno-zip\\fo18092011.zip')) {files = unzip('D:\\My-Shares\\source-fno-zip\\fo18092011.zip', list=TRUE)$Name; unzip(zipfile = 'D:\\My-Shares\\source-fno-zip\\fo18092011.zip', exdir = 'D:\\My-Shares\\source-fno-csv', files=files[grepl('^fo[0-9]{8}\\.csv|^op[0-9]{8}\\.csv',files)]);rm(files);}</v>
      </c>
      <c r="R203" t="str">
        <f t="shared" si="75"/>
        <v>if (file.exists('D:\\My-Shares\\source-fno-csv\\fo18092011.csv')) fo18092011 = data.table (read_csv_chunked('D:\\My-Shares\\source-fno-csv\\fo18092011.csv', DataFrameCallback$new(f), chunk_size = 5))</v>
      </c>
      <c r="S203" t="str">
        <f t="shared" si="76"/>
        <v>if (file.exists('D:\\My-Shares\\source-fno-csv\\op18092011.csv')) op18092011 = data.table (read_csv_chunked('D:\\My-Shares\\source-fno-csv\\op18092011.csv', DataFrameCallback$new(f), chunk_size = 5))</v>
      </c>
      <c r="T203" t="str">
        <f t="shared" si="77"/>
        <v>MA180911</v>
      </c>
      <c r="U203" s="3" t="s">
        <v>24</v>
      </c>
      <c r="V203" t="str">
        <f t="shared" si="78"/>
        <v>https://www1.nseindia.com/archives/equities/mkt/MA180911.csv</v>
      </c>
      <c r="W203" t="str">
        <f t="shared" si="79"/>
        <v>MA180911 = fread('https://www1.nseindia.com/archives/equities/mkt/MA180911.csv', sep='!', header = FALSE);</v>
      </c>
      <c r="X203" t="str">
        <f t="shared" si="80"/>
        <v>MA180911 = MA180911[ str_detect(toupper(V1), ',NIFTY') | str_detect(toupper(V1), ',INDEX,') | str_detect(toupper(V1), ',CNX') ];</v>
      </c>
      <c r="Y203" t="str">
        <f t="shared" si="81"/>
        <v>MA180911 = MA180911[, c('temp', 'INDEX', 'PREVIOUS_CLOSE', 'OPEN', 'HIGH', 'LOW', 'CLOSE', 'GAIN_LOSS') := tstrsplit(V1, ',', fixed= TRUE),];</v>
      </c>
      <c r="Z203" t="str">
        <f t="shared" si="82"/>
        <v>MA180911 = MA180911 [ GAIN_LOSS != 'GAIN/LOSS'];</v>
      </c>
      <c r="AA203" t="str">
        <f t="shared" si="83"/>
        <v>if (curl_fetch_memory('https://www1.nseindia.com/archives/equities/mkt/MA180911.csv')$status_code == 200) {MA180911 = fread('https://www1.nseindia.com/archives/equities/mkt/MA180911.csv', sep='!', header = FALSE); MA180911 = MA180911[ str_detect(toupper(V1), ',NIFTY') | str_detect(toupper(V1), ',INDEX,') | str_detect(toupper(V1), ',CNX') ]; MA180911 = MA180911[, c('temp', 'INDEX', 'PREVIOUS_CLOSE', 'OPEN', 'HIGH', 'LOW', 'CLOSE', 'GAIN_LOSS') := tstrsplit(V1, ',', fixed= TRUE),]; MA180911 = MA180911 [ GAIN_LOSS != 'GAIN/LOSS'];}</v>
      </c>
    </row>
    <row r="204" spans="1:27" hidden="1">
      <c r="A204" s="1">
        <v>40805</v>
      </c>
      <c r="B204" s="2">
        <f t="shared" si="67"/>
        <v>19</v>
      </c>
      <c r="C204" s="2">
        <f t="shared" si="68"/>
        <v>9</v>
      </c>
      <c r="D204">
        <f t="shared" si="69"/>
        <v>2011</v>
      </c>
      <c r="E204" t="str">
        <f t="shared" si="70"/>
        <v>11</v>
      </c>
      <c r="F204" t="str">
        <f t="shared" si="71"/>
        <v>PR190911.zip</v>
      </c>
      <c r="G204" t="str">
        <f t="shared" si="72"/>
        <v>fo19092011.zip</v>
      </c>
      <c r="H204" t="str">
        <f t="shared" si="73"/>
        <v>fo19092011</v>
      </c>
      <c r="I204" t="str">
        <f t="shared" si="74"/>
        <v>op19092011</v>
      </c>
      <c r="J204" s="3" t="s">
        <v>6</v>
      </c>
      <c r="K204" t="s">
        <v>13</v>
      </c>
      <c r="L204" t="s">
        <v>14</v>
      </c>
      <c r="M204" t="s">
        <v>17</v>
      </c>
      <c r="N204" t="str">
        <f t="shared" si="63"/>
        <v>if (curl_fetch_memory('https://www1.nseindia.com/archives/equities/bhavcopy/pr/PR190911.zip')$status_code == 200)</v>
      </c>
      <c r="O204" t="str">
        <f t="shared" si="64"/>
        <v>if (curl_fetch_memory('https://www1.nseindia.com/archives/equities/bhavcopy/pr/PR190911.zip')$status_code == 200) download.file('https://www1.nseindia.com/archives/equities/bhavcopy/pr/PR190911.zip', 'D:\\My-Shares\\source-bhavcopy-zip\\PR190911.zip')</v>
      </c>
      <c r="P204" t="str">
        <f t="shared" si="65"/>
        <v>if (file.exists('D:\\My-Shares\\source-bhavcopy-zip\\PR190911.zip')) {zipped_names = grep('\\.zip', unzip('D:\\My-Shares\\source-bhavcopy-zip\\PR190911.zip', list=TRUE)$Name, ignore.case=TRUE, value=TRUE); unzip(zipfile = 'D:\\My-Shares\\source-bhavcopy-zip\\PR190911.zip', exdir = 'D:\\My-Shares\\source-fno-zip', files=zipped_names);rm(zipped_names);}</v>
      </c>
      <c r="Q204" t="str">
        <f t="shared" si="66"/>
        <v>if (file.exists('D:\\My-Shares\\source-fno-zip\\fo19092011.zip')) {files = unzip('D:\\My-Shares\\source-fno-zip\\fo19092011.zip', list=TRUE)$Name; unzip(zipfile = 'D:\\My-Shares\\source-fno-zip\\fo19092011.zip', exdir = 'D:\\My-Shares\\source-fno-csv', files=files[grepl('^fo[0-9]{8}\\.csv|^op[0-9]{8}\\.csv',files)]);rm(files);}</v>
      </c>
      <c r="R204" t="str">
        <f t="shared" si="75"/>
        <v>if (file.exists('D:\\My-Shares\\source-fno-csv\\fo19092011.csv')) fo19092011 = data.table (read_csv_chunked('D:\\My-Shares\\source-fno-csv\\fo19092011.csv', DataFrameCallback$new(f), chunk_size = 5))</v>
      </c>
      <c r="S204" t="str">
        <f t="shared" si="76"/>
        <v>if (file.exists('D:\\My-Shares\\source-fno-csv\\op19092011.csv')) op19092011 = data.table (read_csv_chunked('D:\\My-Shares\\source-fno-csv\\op19092011.csv', DataFrameCallback$new(f), chunk_size = 5))</v>
      </c>
      <c r="T204" t="str">
        <f t="shared" si="77"/>
        <v>MA190911</v>
      </c>
      <c r="U204" s="3" t="s">
        <v>24</v>
      </c>
      <c r="V204" t="str">
        <f t="shared" si="78"/>
        <v>https://www1.nseindia.com/archives/equities/mkt/MA190911.csv</v>
      </c>
      <c r="W204" t="str">
        <f t="shared" si="79"/>
        <v>MA190911 = fread('https://www1.nseindia.com/archives/equities/mkt/MA190911.csv', sep='!', header = FALSE);</v>
      </c>
      <c r="X204" t="str">
        <f t="shared" si="80"/>
        <v>MA190911 = MA190911[ str_detect(toupper(V1), ',NIFTY') | str_detect(toupper(V1), ',INDEX,') | str_detect(toupper(V1), ',CNX') ];</v>
      </c>
      <c r="Y204" t="str">
        <f t="shared" si="81"/>
        <v>MA190911 = MA190911[, c('temp', 'INDEX', 'PREVIOUS_CLOSE', 'OPEN', 'HIGH', 'LOW', 'CLOSE', 'GAIN_LOSS') := tstrsplit(V1, ',', fixed= TRUE),];</v>
      </c>
      <c r="Z204" t="str">
        <f t="shared" si="82"/>
        <v>MA190911 = MA190911 [ GAIN_LOSS != 'GAIN/LOSS'];</v>
      </c>
      <c r="AA204" t="str">
        <f t="shared" si="83"/>
        <v>if (curl_fetch_memory('https://www1.nseindia.com/archives/equities/mkt/MA190911.csv')$status_code == 200) {MA190911 = fread('https://www1.nseindia.com/archives/equities/mkt/MA190911.csv', sep='!', header = FALSE); MA190911 = MA190911[ str_detect(toupper(V1), ',NIFTY') | str_detect(toupper(V1), ',INDEX,') | str_detect(toupper(V1), ',CNX') ]; MA190911 = MA190911[, c('temp', 'INDEX', 'PREVIOUS_CLOSE', 'OPEN', 'HIGH', 'LOW', 'CLOSE', 'GAIN_LOSS') := tstrsplit(V1, ',', fixed= TRUE),]; MA190911 = MA190911 [ GAIN_LOSS != 'GAIN/LOSS'];}</v>
      </c>
    </row>
    <row r="205" spans="1:27" hidden="1">
      <c r="A205" s="1">
        <v>40806</v>
      </c>
      <c r="B205" s="2">
        <f t="shared" si="67"/>
        <v>20</v>
      </c>
      <c r="C205" s="2">
        <f t="shared" si="68"/>
        <v>9</v>
      </c>
      <c r="D205">
        <f t="shared" si="69"/>
        <v>2011</v>
      </c>
      <c r="E205" t="str">
        <f t="shared" si="70"/>
        <v>11</v>
      </c>
      <c r="F205" t="str">
        <f t="shared" si="71"/>
        <v>PR200911.zip</v>
      </c>
      <c r="G205" t="str">
        <f t="shared" si="72"/>
        <v>fo20092011.zip</v>
      </c>
      <c r="H205" t="str">
        <f t="shared" si="73"/>
        <v>fo20092011</v>
      </c>
      <c r="I205" t="str">
        <f t="shared" si="74"/>
        <v>op20092011</v>
      </c>
      <c r="J205" s="3" t="s">
        <v>6</v>
      </c>
      <c r="K205" t="s">
        <v>13</v>
      </c>
      <c r="L205" t="s">
        <v>14</v>
      </c>
      <c r="M205" t="s">
        <v>17</v>
      </c>
      <c r="N205" t="str">
        <f t="shared" si="63"/>
        <v>if (curl_fetch_memory('https://www1.nseindia.com/archives/equities/bhavcopy/pr/PR200911.zip')$status_code == 200)</v>
      </c>
      <c r="O205" t="str">
        <f t="shared" si="64"/>
        <v>if (curl_fetch_memory('https://www1.nseindia.com/archives/equities/bhavcopy/pr/PR200911.zip')$status_code == 200) download.file('https://www1.nseindia.com/archives/equities/bhavcopy/pr/PR200911.zip', 'D:\\My-Shares\\source-bhavcopy-zip\\PR200911.zip')</v>
      </c>
      <c r="P205" t="str">
        <f t="shared" si="65"/>
        <v>if (file.exists('D:\\My-Shares\\source-bhavcopy-zip\\PR200911.zip')) {zipped_names = grep('\\.zip', unzip('D:\\My-Shares\\source-bhavcopy-zip\\PR200911.zip', list=TRUE)$Name, ignore.case=TRUE, value=TRUE); unzip(zipfile = 'D:\\My-Shares\\source-bhavcopy-zip\\PR200911.zip', exdir = 'D:\\My-Shares\\source-fno-zip', files=zipped_names);rm(zipped_names);}</v>
      </c>
      <c r="Q205" t="str">
        <f t="shared" si="66"/>
        <v>if (file.exists('D:\\My-Shares\\source-fno-zip\\fo20092011.zip')) {files = unzip('D:\\My-Shares\\source-fno-zip\\fo20092011.zip', list=TRUE)$Name; unzip(zipfile = 'D:\\My-Shares\\source-fno-zip\\fo20092011.zip', exdir = 'D:\\My-Shares\\source-fno-csv', files=files[grepl('^fo[0-9]{8}\\.csv|^op[0-9]{8}\\.csv',files)]);rm(files);}</v>
      </c>
      <c r="R205" t="str">
        <f t="shared" si="75"/>
        <v>if (file.exists('D:\\My-Shares\\source-fno-csv\\fo20092011.csv')) fo20092011 = data.table (read_csv_chunked('D:\\My-Shares\\source-fno-csv\\fo20092011.csv', DataFrameCallback$new(f), chunk_size = 5))</v>
      </c>
      <c r="S205" t="str">
        <f t="shared" si="76"/>
        <v>if (file.exists('D:\\My-Shares\\source-fno-csv\\op20092011.csv')) op20092011 = data.table (read_csv_chunked('D:\\My-Shares\\source-fno-csv\\op20092011.csv', DataFrameCallback$new(f), chunk_size = 5))</v>
      </c>
      <c r="T205" t="str">
        <f t="shared" si="77"/>
        <v>MA200911</v>
      </c>
      <c r="U205" s="3" t="s">
        <v>24</v>
      </c>
      <c r="V205" t="str">
        <f t="shared" si="78"/>
        <v>https://www1.nseindia.com/archives/equities/mkt/MA200911.csv</v>
      </c>
      <c r="W205" t="str">
        <f t="shared" si="79"/>
        <v>MA200911 = fread('https://www1.nseindia.com/archives/equities/mkt/MA200911.csv', sep='!', header = FALSE);</v>
      </c>
      <c r="X205" t="str">
        <f t="shared" si="80"/>
        <v>MA200911 = MA200911[ str_detect(toupper(V1), ',NIFTY') | str_detect(toupper(V1), ',INDEX,') | str_detect(toupper(V1), ',CNX') ];</v>
      </c>
      <c r="Y205" t="str">
        <f t="shared" si="81"/>
        <v>MA200911 = MA200911[, c('temp', 'INDEX', 'PREVIOUS_CLOSE', 'OPEN', 'HIGH', 'LOW', 'CLOSE', 'GAIN_LOSS') := tstrsplit(V1, ',', fixed= TRUE),];</v>
      </c>
      <c r="Z205" t="str">
        <f t="shared" si="82"/>
        <v>MA200911 = MA200911 [ GAIN_LOSS != 'GAIN/LOSS'];</v>
      </c>
      <c r="AA205" t="str">
        <f t="shared" si="83"/>
        <v>if (curl_fetch_memory('https://www1.nseindia.com/archives/equities/mkt/MA200911.csv')$status_code == 200) {MA200911 = fread('https://www1.nseindia.com/archives/equities/mkt/MA200911.csv', sep='!', header = FALSE); MA200911 = MA200911[ str_detect(toupper(V1), ',NIFTY') | str_detect(toupper(V1), ',INDEX,') | str_detect(toupper(V1), ',CNX') ]; MA200911 = MA200911[, c('temp', 'INDEX', 'PREVIOUS_CLOSE', 'OPEN', 'HIGH', 'LOW', 'CLOSE', 'GAIN_LOSS') := tstrsplit(V1, ',', fixed= TRUE),]; MA200911 = MA200911 [ GAIN_LOSS != 'GAIN/LOSS'];}</v>
      </c>
    </row>
    <row r="206" spans="1:27" hidden="1">
      <c r="A206" s="1">
        <v>40807</v>
      </c>
      <c r="B206" s="2">
        <f t="shared" si="67"/>
        <v>21</v>
      </c>
      <c r="C206" s="2">
        <f t="shared" si="68"/>
        <v>9</v>
      </c>
      <c r="D206">
        <f t="shared" si="69"/>
        <v>2011</v>
      </c>
      <c r="E206" t="str">
        <f t="shared" si="70"/>
        <v>11</v>
      </c>
      <c r="F206" t="str">
        <f t="shared" si="71"/>
        <v>PR210911.zip</v>
      </c>
      <c r="G206" t="str">
        <f t="shared" si="72"/>
        <v>fo21092011.zip</v>
      </c>
      <c r="H206" t="str">
        <f t="shared" si="73"/>
        <v>fo21092011</v>
      </c>
      <c r="I206" t="str">
        <f t="shared" si="74"/>
        <v>op21092011</v>
      </c>
      <c r="J206" s="3" t="s">
        <v>6</v>
      </c>
      <c r="K206" t="s">
        <v>13</v>
      </c>
      <c r="L206" t="s">
        <v>14</v>
      </c>
      <c r="M206" t="s">
        <v>17</v>
      </c>
      <c r="N206" t="str">
        <f t="shared" si="63"/>
        <v>if (curl_fetch_memory('https://www1.nseindia.com/archives/equities/bhavcopy/pr/PR210911.zip')$status_code == 200)</v>
      </c>
      <c r="O206" t="str">
        <f t="shared" si="64"/>
        <v>if (curl_fetch_memory('https://www1.nseindia.com/archives/equities/bhavcopy/pr/PR210911.zip')$status_code == 200) download.file('https://www1.nseindia.com/archives/equities/bhavcopy/pr/PR210911.zip', 'D:\\My-Shares\\source-bhavcopy-zip\\PR210911.zip')</v>
      </c>
      <c r="P206" t="str">
        <f t="shared" si="65"/>
        <v>if (file.exists('D:\\My-Shares\\source-bhavcopy-zip\\PR210911.zip')) {zipped_names = grep('\\.zip', unzip('D:\\My-Shares\\source-bhavcopy-zip\\PR210911.zip', list=TRUE)$Name, ignore.case=TRUE, value=TRUE); unzip(zipfile = 'D:\\My-Shares\\source-bhavcopy-zip\\PR210911.zip', exdir = 'D:\\My-Shares\\source-fno-zip', files=zipped_names);rm(zipped_names);}</v>
      </c>
      <c r="Q206" t="str">
        <f t="shared" si="66"/>
        <v>if (file.exists('D:\\My-Shares\\source-fno-zip\\fo21092011.zip')) {files = unzip('D:\\My-Shares\\source-fno-zip\\fo21092011.zip', list=TRUE)$Name; unzip(zipfile = 'D:\\My-Shares\\source-fno-zip\\fo21092011.zip', exdir = 'D:\\My-Shares\\source-fno-csv', files=files[grepl('^fo[0-9]{8}\\.csv|^op[0-9]{8}\\.csv',files)]);rm(files);}</v>
      </c>
      <c r="R206" t="str">
        <f t="shared" si="75"/>
        <v>if (file.exists('D:\\My-Shares\\source-fno-csv\\fo21092011.csv')) fo21092011 = data.table (read_csv_chunked('D:\\My-Shares\\source-fno-csv\\fo21092011.csv', DataFrameCallback$new(f), chunk_size = 5))</v>
      </c>
      <c r="S206" t="str">
        <f t="shared" si="76"/>
        <v>if (file.exists('D:\\My-Shares\\source-fno-csv\\op21092011.csv')) op21092011 = data.table (read_csv_chunked('D:\\My-Shares\\source-fno-csv\\op21092011.csv', DataFrameCallback$new(f), chunk_size = 5))</v>
      </c>
      <c r="T206" t="str">
        <f t="shared" si="77"/>
        <v>MA210911</v>
      </c>
      <c r="U206" s="3" t="s">
        <v>24</v>
      </c>
      <c r="V206" t="str">
        <f t="shared" si="78"/>
        <v>https://www1.nseindia.com/archives/equities/mkt/MA210911.csv</v>
      </c>
      <c r="W206" t="str">
        <f t="shared" si="79"/>
        <v>MA210911 = fread('https://www1.nseindia.com/archives/equities/mkt/MA210911.csv', sep='!', header = FALSE);</v>
      </c>
      <c r="X206" t="str">
        <f t="shared" si="80"/>
        <v>MA210911 = MA210911[ str_detect(toupper(V1), ',NIFTY') | str_detect(toupper(V1), ',INDEX,') | str_detect(toupper(V1), ',CNX') ];</v>
      </c>
      <c r="Y206" t="str">
        <f t="shared" si="81"/>
        <v>MA210911 = MA210911[, c('temp', 'INDEX', 'PREVIOUS_CLOSE', 'OPEN', 'HIGH', 'LOW', 'CLOSE', 'GAIN_LOSS') := tstrsplit(V1, ',', fixed= TRUE),];</v>
      </c>
      <c r="Z206" t="str">
        <f t="shared" si="82"/>
        <v>MA210911 = MA210911 [ GAIN_LOSS != 'GAIN/LOSS'];</v>
      </c>
      <c r="AA206" t="str">
        <f t="shared" si="83"/>
        <v>if (curl_fetch_memory('https://www1.nseindia.com/archives/equities/mkt/MA210911.csv')$status_code == 200) {MA210911 = fread('https://www1.nseindia.com/archives/equities/mkt/MA210911.csv', sep='!', header = FALSE); MA210911 = MA210911[ str_detect(toupper(V1), ',NIFTY') | str_detect(toupper(V1), ',INDEX,') | str_detect(toupper(V1), ',CNX') ]; MA210911 = MA210911[, c('temp', 'INDEX', 'PREVIOUS_CLOSE', 'OPEN', 'HIGH', 'LOW', 'CLOSE', 'GAIN_LOSS') := tstrsplit(V1, ',', fixed= TRUE),]; MA210911 = MA210911 [ GAIN_LOSS != 'GAIN/LOSS'];}</v>
      </c>
    </row>
    <row r="207" spans="1:27" hidden="1">
      <c r="A207" s="1">
        <v>40808</v>
      </c>
      <c r="B207" s="2">
        <f t="shared" si="67"/>
        <v>22</v>
      </c>
      <c r="C207" s="2">
        <f t="shared" si="68"/>
        <v>9</v>
      </c>
      <c r="D207">
        <f t="shared" si="69"/>
        <v>2011</v>
      </c>
      <c r="E207" t="str">
        <f t="shared" si="70"/>
        <v>11</v>
      </c>
      <c r="F207" t="str">
        <f t="shared" si="71"/>
        <v>PR220911.zip</v>
      </c>
      <c r="G207" t="str">
        <f t="shared" si="72"/>
        <v>fo22092011.zip</v>
      </c>
      <c r="H207" t="str">
        <f t="shared" si="73"/>
        <v>fo22092011</v>
      </c>
      <c r="I207" t="str">
        <f t="shared" si="74"/>
        <v>op22092011</v>
      </c>
      <c r="J207" s="3" t="s">
        <v>6</v>
      </c>
      <c r="K207" t="s">
        <v>13</v>
      </c>
      <c r="L207" t="s">
        <v>14</v>
      </c>
      <c r="M207" t="s">
        <v>17</v>
      </c>
      <c r="N207" t="str">
        <f t="shared" si="63"/>
        <v>if (curl_fetch_memory('https://www1.nseindia.com/archives/equities/bhavcopy/pr/PR220911.zip')$status_code == 200)</v>
      </c>
      <c r="O207" t="str">
        <f t="shared" si="64"/>
        <v>if (curl_fetch_memory('https://www1.nseindia.com/archives/equities/bhavcopy/pr/PR220911.zip')$status_code == 200) download.file('https://www1.nseindia.com/archives/equities/bhavcopy/pr/PR220911.zip', 'D:\\My-Shares\\source-bhavcopy-zip\\PR220911.zip')</v>
      </c>
      <c r="P207" t="str">
        <f t="shared" si="65"/>
        <v>if (file.exists('D:\\My-Shares\\source-bhavcopy-zip\\PR220911.zip')) {zipped_names = grep('\\.zip', unzip('D:\\My-Shares\\source-bhavcopy-zip\\PR220911.zip', list=TRUE)$Name, ignore.case=TRUE, value=TRUE); unzip(zipfile = 'D:\\My-Shares\\source-bhavcopy-zip\\PR220911.zip', exdir = 'D:\\My-Shares\\source-fno-zip', files=zipped_names);rm(zipped_names);}</v>
      </c>
      <c r="Q207" t="str">
        <f t="shared" si="66"/>
        <v>if (file.exists('D:\\My-Shares\\source-fno-zip\\fo22092011.zip')) {files = unzip('D:\\My-Shares\\source-fno-zip\\fo22092011.zip', list=TRUE)$Name; unzip(zipfile = 'D:\\My-Shares\\source-fno-zip\\fo22092011.zip', exdir = 'D:\\My-Shares\\source-fno-csv', files=files[grepl('^fo[0-9]{8}\\.csv|^op[0-9]{8}\\.csv',files)]);rm(files);}</v>
      </c>
      <c r="R207" t="str">
        <f t="shared" si="75"/>
        <v>if (file.exists('D:\\My-Shares\\source-fno-csv\\fo22092011.csv')) fo22092011 = data.table (read_csv_chunked('D:\\My-Shares\\source-fno-csv\\fo22092011.csv', DataFrameCallback$new(f), chunk_size = 5))</v>
      </c>
      <c r="S207" t="str">
        <f t="shared" si="76"/>
        <v>if (file.exists('D:\\My-Shares\\source-fno-csv\\op22092011.csv')) op22092011 = data.table (read_csv_chunked('D:\\My-Shares\\source-fno-csv\\op22092011.csv', DataFrameCallback$new(f), chunk_size = 5))</v>
      </c>
      <c r="T207" t="str">
        <f t="shared" si="77"/>
        <v>MA220911</v>
      </c>
      <c r="U207" s="3" t="s">
        <v>24</v>
      </c>
      <c r="V207" t="str">
        <f t="shared" si="78"/>
        <v>https://www1.nseindia.com/archives/equities/mkt/MA220911.csv</v>
      </c>
      <c r="W207" t="str">
        <f t="shared" si="79"/>
        <v>MA220911 = fread('https://www1.nseindia.com/archives/equities/mkt/MA220911.csv', sep='!', header = FALSE);</v>
      </c>
      <c r="X207" t="str">
        <f t="shared" si="80"/>
        <v>MA220911 = MA220911[ str_detect(toupper(V1), ',NIFTY') | str_detect(toupper(V1), ',INDEX,') | str_detect(toupper(V1), ',CNX') ];</v>
      </c>
      <c r="Y207" t="str">
        <f t="shared" si="81"/>
        <v>MA220911 = MA220911[, c('temp', 'INDEX', 'PREVIOUS_CLOSE', 'OPEN', 'HIGH', 'LOW', 'CLOSE', 'GAIN_LOSS') := tstrsplit(V1, ',', fixed= TRUE),];</v>
      </c>
      <c r="Z207" t="str">
        <f t="shared" si="82"/>
        <v>MA220911 = MA220911 [ GAIN_LOSS != 'GAIN/LOSS'];</v>
      </c>
      <c r="AA207" t="str">
        <f t="shared" si="83"/>
        <v>if (curl_fetch_memory('https://www1.nseindia.com/archives/equities/mkt/MA220911.csv')$status_code == 200) {MA220911 = fread('https://www1.nseindia.com/archives/equities/mkt/MA220911.csv', sep='!', header = FALSE); MA220911 = MA220911[ str_detect(toupper(V1), ',NIFTY') | str_detect(toupper(V1), ',INDEX,') | str_detect(toupper(V1), ',CNX') ]; MA220911 = MA220911[, c('temp', 'INDEX', 'PREVIOUS_CLOSE', 'OPEN', 'HIGH', 'LOW', 'CLOSE', 'GAIN_LOSS') := tstrsplit(V1, ',', fixed= TRUE),]; MA220911 = MA220911 [ GAIN_LOSS != 'GAIN/LOSS'];}</v>
      </c>
    </row>
    <row r="208" spans="1:27" hidden="1">
      <c r="A208" s="1">
        <v>40809</v>
      </c>
      <c r="B208" s="2">
        <f t="shared" si="67"/>
        <v>23</v>
      </c>
      <c r="C208" s="2">
        <f t="shared" si="68"/>
        <v>9</v>
      </c>
      <c r="D208">
        <f t="shared" si="69"/>
        <v>2011</v>
      </c>
      <c r="E208" t="str">
        <f t="shared" si="70"/>
        <v>11</v>
      </c>
      <c r="F208" t="str">
        <f t="shared" si="71"/>
        <v>PR230911.zip</v>
      </c>
      <c r="G208" t="str">
        <f t="shared" si="72"/>
        <v>fo23092011.zip</v>
      </c>
      <c r="H208" t="str">
        <f t="shared" si="73"/>
        <v>fo23092011</v>
      </c>
      <c r="I208" t="str">
        <f t="shared" si="74"/>
        <v>op23092011</v>
      </c>
      <c r="J208" s="3" t="s">
        <v>6</v>
      </c>
      <c r="K208" t="s">
        <v>13</v>
      </c>
      <c r="L208" t="s">
        <v>14</v>
      </c>
      <c r="M208" t="s">
        <v>17</v>
      </c>
      <c r="N208" t="str">
        <f t="shared" si="63"/>
        <v>if (curl_fetch_memory('https://www1.nseindia.com/archives/equities/bhavcopy/pr/PR230911.zip')$status_code == 200)</v>
      </c>
      <c r="O208" t="str">
        <f t="shared" si="64"/>
        <v>if (curl_fetch_memory('https://www1.nseindia.com/archives/equities/bhavcopy/pr/PR230911.zip')$status_code == 200) download.file('https://www1.nseindia.com/archives/equities/bhavcopy/pr/PR230911.zip', 'D:\\My-Shares\\source-bhavcopy-zip\\PR230911.zip')</v>
      </c>
      <c r="P208" t="str">
        <f t="shared" si="65"/>
        <v>if (file.exists('D:\\My-Shares\\source-bhavcopy-zip\\PR230911.zip')) {zipped_names = grep('\\.zip', unzip('D:\\My-Shares\\source-bhavcopy-zip\\PR230911.zip', list=TRUE)$Name, ignore.case=TRUE, value=TRUE); unzip(zipfile = 'D:\\My-Shares\\source-bhavcopy-zip\\PR230911.zip', exdir = 'D:\\My-Shares\\source-fno-zip', files=zipped_names);rm(zipped_names);}</v>
      </c>
      <c r="Q208" t="str">
        <f t="shared" si="66"/>
        <v>if (file.exists('D:\\My-Shares\\source-fno-zip\\fo23092011.zip')) {files = unzip('D:\\My-Shares\\source-fno-zip\\fo23092011.zip', list=TRUE)$Name; unzip(zipfile = 'D:\\My-Shares\\source-fno-zip\\fo23092011.zip', exdir = 'D:\\My-Shares\\source-fno-csv', files=files[grepl('^fo[0-9]{8}\\.csv|^op[0-9]{8}\\.csv',files)]);rm(files);}</v>
      </c>
      <c r="R208" t="str">
        <f t="shared" si="75"/>
        <v>if (file.exists('D:\\My-Shares\\source-fno-csv\\fo23092011.csv')) fo23092011 = data.table (read_csv_chunked('D:\\My-Shares\\source-fno-csv\\fo23092011.csv', DataFrameCallback$new(f), chunk_size = 5))</v>
      </c>
      <c r="S208" t="str">
        <f t="shared" si="76"/>
        <v>if (file.exists('D:\\My-Shares\\source-fno-csv\\op23092011.csv')) op23092011 = data.table (read_csv_chunked('D:\\My-Shares\\source-fno-csv\\op23092011.csv', DataFrameCallback$new(f), chunk_size = 5))</v>
      </c>
      <c r="T208" t="str">
        <f t="shared" si="77"/>
        <v>MA230911</v>
      </c>
      <c r="U208" s="3" t="s">
        <v>24</v>
      </c>
      <c r="V208" t="str">
        <f t="shared" si="78"/>
        <v>https://www1.nseindia.com/archives/equities/mkt/MA230911.csv</v>
      </c>
      <c r="W208" t="str">
        <f t="shared" si="79"/>
        <v>MA230911 = fread('https://www1.nseindia.com/archives/equities/mkt/MA230911.csv', sep='!', header = FALSE);</v>
      </c>
      <c r="X208" t="str">
        <f t="shared" si="80"/>
        <v>MA230911 = MA230911[ str_detect(toupper(V1), ',NIFTY') | str_detect(toupper(V1), ',INDEX,') | str_detect(toupper(V1), ',CNX') ];</v>
      </c>
      <c r="Y208" t="str">
        <f t="shared" si="81"/>
        <v>MA230911 = MA230911[, c('temp', 'INDEX', 'PREVIOUS_CLOSE', 'OPEN', 'HIGH', 'LOW', 'CLOSE', 'GAIN_LOSS') := tstrsplit(V1, ',', fixed= TRUE),];</v>
      </c>
      <c r="Z208" t="str">
        <f t="shared" si="82"/>
        <v>MA230911 = MA230911 [ GAIN_LOSS != 'GAIN/LOSS'];</v>
      </c>
      <c r="AA208" t="str">
        <f t="shared" si="83"/>
        <v>if (curl_fetch_memory('https://www1.nseindia.com/archives/equities/mkt/MA230911.csv')$status_code == 200) {MA230911 = fread('https://www1.nseindia.com/archives/equities/mkt/MA230911.csv', sep='!', header = FALSE); MA230911 = MA230911[ str_detect(toupper(V1), ',NIFTY') | str_detect(toupper(V1), ',INDEX,') | str_detect(toupper(V1), ',CNX') ]; MA230911 = MA230911[, c('temp', 'INDEX', 'PREVIOUS_CLOSE', 'OPEN', 'HIGH', 'LOW', 'CLOSE', 'GAIN_LOSS') := tstrsplit(V1, ',', fixed= TRUE),]; MA230911 = MA230911 [ GAIN_LOSS != 'GAIN/LOSS'];}</v>
      </c>
    </row>
    <row r="209" spans="1:27" hidden="1">
      <c r="A209" s="1">
        <v>40810</v>
      </c>
      <c r="B209" s="2">
        <f t="shared" si="67"/>
        <v>24</v>
      </c>
      <c r="C209" s="2">
        <f t="shared" si="68"/>
        <v>9</v>
      </c>
      <c r="D209">
        <f t="shared" si="69"/>
        <v>2011</v>
      </c>
      <c r="E209" t="str">
        <f t="shared" si="70"/>
        <v>11</v>
      </c>
      <c r="F209" t="str">
        <f t="shared" si="71"/>
        <v>PR240911.zip</v>
      </c>
      <c r="G209" t="str">
        <f t="shared" si="72"/>
        <v>fo24092011.zip</v>
      </c>
      <c r="H209" t="str">
        <f t="shared" si="73"/>
        <v>fo24092011</v>
      </c>
      <c r="I209" t="str">
        <f t="shared" si="74"/>
        <v>op24092011</v>
      </c>
      <c r="J209" s="3" t="s">
        <v>6</v>
      </c>
      <c r="K209" t="s">
        <v>13</v>
      </c>
      <c r="L209" t="s">
        <v>14</v>
      </c>
      <c r="M209" t="s">
        <v>17</v>
      </c>
      <c r="N209" t="str">
        <f t="shared" si="63"/>
        <v>if (curl_fetch_memory('https://www1.nseindia.com/archives/equities/bhavcopy/pr/PR240911.zip')$status_code == 200)</v>
      </c>
      <c r="O209" t="str">
        <f t="shared" si="64"/>
        <v>if (curl_fetch_memory('https://www1.nseindia.com/archives/equities/bhavcopy/pr/PR240911.zip')$status_code == 200) download.file('https://www1.nseindia.com/archives/equities/bhavcopy/pr/PR240911.zip', 'D:\\My-Shares\\source-bhavcopy-zip\\PR240911.zip')</v>
      </c>
      <c r="P209" t="str">
        <f t="shared" si="65"/>
        <v>if (file.exists('D:\\My-Shares\\source-bhavcopy-zip\\PR240911.zip')) {zipped_names = grep('\\.zip', unzip('D:\\My-Shares\\source-bhavcopy-zip\\PR240911.zip', list=TRUE)$Name, ignore.case=TRUE, value=TRUE); unzip(zipfile = 'D:\\My-Shares\\source-bhavcopy-zip\\PR240911.zip', exdir = 'D:\\My-Shares\\source-fno-zip', files=zipped_names);rm(zipped_names);}</v>
      </c>
      <c r="Q209" t="str">
        <f t="shared" si="66"/>
        <v>if (file.exists('D:\\My-Shares\\source-fno-zip\\fo24092011.zip')) {files = unzip('D:\\My-Shares\\source-fno-zip\\fo24092011.zip', list=TRUE)$Name; unzip(zipfile = 'D:\\My-Shares\\source-fno-zip\\fo24092011.zip', exdir = 'D:\\My-Shares\\source-fno-csv', files=files[grepl('^fo[0-9]{8}\\.csv|^op[0-9]{8}\\.csv',files)]);rm(files);}</v>
      </c>
      <c r="R209" t="str">
        <f t="shared" si="75"/>
        <v>if (file.exists('D:\\My-Shares\\source-fno-csv\\fo24092011.csv')) fo24092011 = data.table (read_csv_chunked('D:\\My-Shares\\source-fno-csv\\fo24092011.csv', DataFrameCallback$new(f), chunk_size = 5))</v>
      </c>
      <c r="S209" t="str">
        <f t="shared" si="76"/>
        <v>if (file.exists('D:\\My-Shares\\source-fno-csv\\op24092011.csv')) op24092011 = data.table (read_csv_chunked('D:\\My-Shares\\source-fno-csv\\op24092011.csv', DataFrameCallback$new(f), chunk_size = 5))</v>
      </c>
      <c r="T209" t="str">
        <f t="shared" si="77"/>
        <v>MA240911</v>
      </c>
      <c r="U209" s="3" t="s">
        <v>24</v>
      </c>
      <c r="V209" t="str">
        <f t="shared" si="78"/>
        <v>https://www1.nseindia.com/archives/equities/mkt/MA240911.csv</v>
      </c>
      <c r="W209" t="str">
        <f t="shared" si="79"/>
        <v>MA240911 = fread('https://www1.nseindia.com/archives/equities/mkt/MA240911.csv', sep='!', header = FALSE);</v>
      </c>
      <c r="X209" t="str">
        <f t="shared" si="80"/>
        <v>MA240911 = MA240911[ str_detect(toupper(V1), ',NIFTY') | str_detect(toupper(V1), ',INDEX,') | str_detect(toupper(V1), ',CNX') ];</v>
      </c>
      <c r="Y209" t="str">
        <f t="shared" si="81"/>
        <v>MA240911 = MA240911[, c('temp', 'INDEX', 'PREVIOUS_CLOSE', 'OPEN', 'HIGH', 'LOW', 'CLOSE', 'GAIN_LOSS') := tstrsplit(V1, ',', fixed= TRUE),];</v>
      </c>
      <c r="Z209" t="str">
        <f t="shared" si="82"/>
        <v>MA240911 = MA240911 [ GAIN_LOSS != 'GAIN/LOSS'];</v>
      </c>
      <c r="AA209" t="str">
        <f t="shared" si="83"/>
        <v>if (curl_fetch_memory('https://www1.nseindia.com/archives/equities/mkt/MA240911.csv')$status_code == 200) {MA240911 = fread('https://www1.nseindia.com/archives/equities/mkt/MA240911.csv', sep='!', header = FALSE); MA240911 = MA240911[ str_detect(toupper(V1), ',NIFTY') | str_detect(toupper(V1), ',INDEX,') | str_detect(toupper(V1), ',CNX') ]; MA240911 = MA240911[, c('temp', 'INDEX', 'PREVIOUS_CLOSE', 'OPEN', 'HIGH', 'LOW', 'CLOSE', 'GAIN_LOSS') := tstrsplit(V1, ',', fixed= TRUE),]; MA240911 = MA240911 [ GAIN_LOSS != 'GAIN/LOSS'];}</v>
      </c>
    </row>
    <row r="210" spans="1:27" hidden="1">
      <c r="A210" s="1">
        <v>40811</v>
      </c>
      <c r="B210" s="2">
        <f t="shared" si="67"/>
        <v>25</v>
      </c>
      <c r="C210" s="2">
        <f t="shared" si="68"/>
        <v>9</v>
      </c>
      <c r="D210">
        <f t="shared" si="69"/>
        <v>2011</v>
      </c>
      <c r="E210" t="str">
        <f t="shared" si="70"/>
        <v>11</v>
      </c>
      <c r="F210" t="str">
        <f t="shared" si="71"/>
        <v>PR250911.zip</v>
      </c>
      <c r="G210" t="str">
        <f t="shared" si="72"/>
        <v>fo25092011.zip</v>
      </c>
      <c r="H210" t="str">
        <f t="shared" si="73"/>
        <v>fo25092011</v>
      </c>
      <c r="I210" t="str">
        <f t="shared" si="74"/>
        <v>op25092011</v>
      </c>
      <c r="J210" s="3" t="s">
        <v>6</v>
      </c>
      <c r="K210" t="s">
        <v>13</v>
      </c>
      <c r="L210" t="s">
        <v>14</v>
      </c>
      <c r="M210" t="s">
        <v>17</v>
      </c>
      <c r="N210" t="str">
        <f t="shared" si="63"/>
        <v>if (curl_fetch_memory('https://www1.nseindia.com/archives/equities/bhavcopy/pr/PR250911.zip')$status_code == 200)</v>
      </c>
      <c r="O210" t="str">
        <f t="shared" si="64"/>
        <v>if (curl_fetch_memory('https://www1.nseindia.com/archives/equities/bhavcopy/pr/PR250911.zip')$status_code == 200) download.file('https://www1.nseindia.com/archives/equities/bhavcopy/pr/PR250911.zip', 'D:\\My-Shares\\source-bhavcopy-zip\\PR250911.zip')</v>
      </c>
      <c r="P210" t="str">
        <f t="shared" si="65"/>
        <v>if (file.exists('D:\\My-Shares\\source-bhavcopy-zip\\PR250911.zip')) {zipped_names = grep('\\.zip', unzip('D:\\My-Shares\\source-bhavcopy-zip\\PR250911.zip', list=TRUE)$Name, ignore.case=TRUE, value=TRUE); unzip(zipfile = 'D:\\My-Shares\\source-bhavcopy-zip\\PR250911.zip', exdir = 'D:\\My-Shares\\source-fno-zip', files=zipped_names);rm(zipped_names);}</v>
      </c>
      <c r="Q210" t="str">
        <f t="shared" si="66"/>
        <v>if (file.exists('D:\\My-Shares\\source-fno-zip\\fo25092011.zip')) {files = unzip('D:\\My-Shares\\source-fno-zip\\fo25092011.zip', list=TRUE)$Name; unzip(zipfile = 'D:\\My-Shares\\source-fno-zip\\fo25092011.zip', exdir = 'D:\\My-Shares\\source-fno-csv', files=files[grepl('^fo[0-9]{8}\\.csv|^op[0-9]{8}\\.csv',files)]);rm(files);}</v>
      </c>
      <c r="R210" t="str">
        <f t="shared" si="75"/>
        <v>if (file.exists('D:\\My-Shares\\source-fno-csv\\fo25092011.csv')) fo25092011 = data.table (read_csv_chunked('D:\\My-Shares\\source-fno-csv\\fo25092011.csv', DataFrameCallback$new(f), chunk_size = 5))</v>
      </c>
      <c r="S210" t="str">
        <f t="shared" si="76"/>
        <v>if (file.exists('D:\\My-Shares\\source-fno-csv\\op25092011.csv')) op25092011 = data.table (read_csv_chunked('D:\\My-Shares\\source-fno-csv\\op25092011.csv', DataFrameCallback$new(f), chunk_size = 5))</v>
      </c>
      <c r="T210" t="str">
        <f t="shared" si="77"/>
        <v>MA250911</v>
      </c>
      <c r="U210" s="3" t="s">
        <v>24</v>
      </c>
      <c r="V210" t="str">
        <f t="shared" si="78"/>
        <v>https://www1.nseindia.com/archives/equities/mkt/MA250911.csv</v>
      </c>
      <c r="W210" t="str">
        <f t="shared" si="79"/>
        <v>MA250911 = fread('https://www1.nseindia.com/archives/equities/mkt/MA250911.csv', sep='!', header = FALSE);</v>
      </c>
      <c r="X210" t="str">
        <f t="shared" si="80"/>
        <v>MA250911 = MA250911[ str_detect(toupper(V1), ',NIFTY') | str_detect(toupper(V1), ',INDEX,') | str_detect(toupper(V1), ',CNX') ];</v>
      </c>
      <c r="Y210" t="str">
        <f t="shared" si="81"/>
        <v>MA250911 = MA250911[, c('temp', 'INDEX', 'PREVIOUS_CLOSE', 'OPEN', 'HIGH', 'LOW', 'CLOSE', 'GAIN_LOSS') := tstrsplit(V1, ',', fixed= TRUE),];</v>
      </c>
      <c r="Z210" t="str">
        <f t="shared" si="82"/>
        <v>MA250911 = MA250911 [ GAIN_LOSS != 'GAIN/LOSS'];</v>
      </c>
      <c r="AA210" t="str">
        <f t="shared" si="83"/>
        <v>if (curl_fetch_memory('https://www1.nseindia.com/archives/equities/mkt/MA250911.csv')$status_code == 200) {MA250911 = fread('https://www1.nseindia.com/archives/equities/mkt/MA250911.csv', sep='!', header = FALSE); MA250911 = MA250911[ str_detect(toupper(V1), ',NIFTY') | str_detect(toupper(V1), ',INDEX,') | str_detect(toupper(V1), ',CNX') ]; MA250911 = MA250911[, c('temp', 'INDEX', 'PREVIOUS_CLOSE', 'OPEN', 'HIGH', 'LOW', 'CLOSE', 'GAIN_LOSS') := tstrsplit(V1, ',', fixed= TRUE),]; MA250911 = MA250911 [ GAIN_LOSS != 'GAIN/LOSS'];}</v>
      </c>
    </row>
    <row r="211" spans="1:27" hidden="1">
      <c r="A211" s="1">
        <v>40812</v>
      </c>
      <c r="B211" s="2">
        <f t="shared" si="67"/>
        <v>26</v>
      </c>
      <c r="C211" s="2">
        <f t="shared" si="68"/>
        <v>9</v>
      </c>
      <c r="D211">
        <f t="shared" si="69"/>
        <v>2011</v>
      </c>
      <c r="E211" t="str">
        <f t="shared" si="70"/>
        <v>11</v>
      </c>
      <c r="F211" t="str">
        <f t="shared" si="71"/>
        <v>PR260911.zip</v>
      </c>
      <c r="G211" t="str">
        <f t="shared" si="72"/>
        <v>fo26092011.zip</v>
      </c>
      <c r="H211" t="str">
        <f t="shared" si="73"/>
        <v>fo26092011</v>
      </c>
      <c r="I211" t="str">
        <f t="shared" si="74"/>
        <v>op26092011</v>
      </c>
      <c r="J211" s="3" t="s">
        <v>6</v>
      </c>
      <c r="K211" t="s">
        <v>13</v>
      </c>
      <c r="L211" t="s">
        <v>14</v>
      </c>
      <c r="M211" t="s">
        <v>17</v>
      </c>
      <c r="N211" t="str">
        <f t="shared" si="63"/>
        <v>if (curl_fetch_memory('https://www1.nseindia.com/archives/equities/bhavcopy/pr/PR260911.zip')$status_code == 200)</v>
      </c>
      <c r="O211" t="str">
        <f t="shared" si="64"/>
        <v>if (curl_fetch_memory('https://www1.nseindia.com/archives/equities/bhavcopy/pr/PR260911.zip')$status_code == 200) download.file('https://www1.nseindia.com/archives/equities/bhavcopy/pr/PR260911.zip', 'D:\\My-Shares\\source-bhavcopy-zip\\PR260911.zip')</v>
      </c>
      <c r="P211" t="str">
        <f t="shared" si="65"/>
        <v>if (file.exists('D:\\My-Shares\\source-bhavcopy-zip\\PR260911.zip')) {zipped_names = grep('\\.zip', unzip('D:\\My-Shares\\source-bhavcopy-zip\\PR260911.zip', list=TRUE)$Name, ignore.case=TRUE, value=TRUE); unzip(zipfile = 'D:\\My-Shares\\source-bhavcopy-zip\\PR260911.zip', exdir = 'D:\\My-Shares\\source-fno-zip', files=zipped_names);rm(zipped_names);}</v>
      </c>
      <c r="Q211" t="str">
        <f t="shared" si="66"/>
        <v>if (file.exists('D:\\My-Shares\\source-fno-zip\\fo26092011.zip')) {files = unzip('D:\\My-Shares\\source-fno-zip\\fo26092011.zip', list=TRUE)$Name; unzip(zipfile = 'D:\\My-Shares\\source-fno-zip\\fo26092011.zip', exdir = 'D:\\My-Shares\\source-fno-csv', files=files[grepl('^fo[0-9]{8}\\.csv|^op[0-9]{8}\\.csv',files)]);rm(files);}</v>
      </c>
      <c r="R211" t="str">
        <f t="shared" si="75"/>
        <v>if (file.exists('D:\\My-Shares\\source-fno-csv\\fo26092011.csv')) fo26092011 = data.table (read_csv_chunked('D:\\My-Shares\\source-fno-csv\\fo26092011.csv', DataFrameCallback$new(f), chunk_size = 5))</v>
      </c>
      <c r="S211" t="str">
        <f t="shared" si="76"/>
        <v>if (file.exists('D:\\My-Shares\\source-fno-csv\\op26092011.csv')) op26092011 = data.table (read_csv_chunked('D:\\My-Shares\\source-fno-csv\\op26092011.csv', DataFrameCallback$new(f), chunk_size = 5))</v>
      </c>
      <c r="T211" t="str">
        <f t="shared" si="77"/>
        <v>MA260911</v>
      </c>
      <c r="U211" s="3" t="s">
        <v>24</v>
      </c>
      <c r="V211" t="str">
        <f t="shared" si="78"/>
        <v>https://www1.nseindia.com/archives/equities/mkt/MA260911.csv</v>
      </c>
      <c r="W211" t="str">
        <f t="shared" si="79"/>
        <v>MA260911 = fread('https://www1.nseindia.com/archives/equities/mkt/MA260911.csv', sep='!', header = FALSE);</v>
      </c>
      <c r="X211" t="str">
        <f t="shared" si="80"/>
        <v>MA260911 = MA260911[ str_detect(toupper(V1), ',NIFTY') | str_detect(toupper(V1), ',INDEX,') | str_detect(toupper(V1), ',CNX') ];</v>
      </c>
      <c r="Y211" t="str">
        <f t="shared" si="81"/>
        <v>MA260911 = MA260911[, c('temp', 'INDEX', 'PREVIOUS_CLOSE', 'OPEN', 'HIGH', 'LOW', 'CLOSE', 'GAIN_LOSS') := tstrsplit(V1, ',', fixed= TRUE),];</v>
      </c>
      <c r="Z211" t="str">
        <f t="shared" si="82"/>
        <v>MA260911 = MA260911 [ GAIN_LOSS != 'GAIN/LOSS'];</v>
      </c>
      <c r="AA211" t="str">
        <f t="shared" si="83"/>
        <v>if (curl_fetch_memory('https://www1.nseindia.com/archives/equities/mkt/MA260911.csv')$status_code == 200) {MA260911 = fread('https://www1.nseindia.com/archives/equities/mkt/MA260911.csv', sep='!', header = FALSE); MA260911 = MA260911[ str_detect(toupper(V1), ',NIFTY') | str_detect(toupper(V1), ',INDEX,') | str_detect(toupper(V1), ',CNX') ]; MA260911 = MA260911[, c('temp', 'INDEX', 'PREVIOUS_CLOSE', 'OPEN', 'HIGH', 'LOW', 'CLOSE', 'GAIN_LOSS') := tstrsplit(V1, ',', fixed= TRUE),]; MA260911 = MA260911 [ GAIN_LOSS != 'GAIN/LOSS'];}</v>
      </c>
    </row>
    <row r="212" spans="1:27" hidden="1">
      <c r="A212" s="1">
        <v>40813</v>
      </c>
      <c r="B212" s="2">
        <f t="shared" si="67"/>
        <v>27</v>
      </c>
      <c r="C212" s="2">
        <f t="shared" si="68"/>
        <v>9</v>
      </c>
      <c r="D212">
        <f t="shared" si="69"/>
        <v>2011</v>
      </c>
      <c r="E212" t="str">
        <f t="shared" si="70"/>
        <v>11</v>
      </c>
      <c r="F212" t="str">
        <f t="shared" si="71"/>
        <v>PR270911.zip</v>
      </c>
      <c r="G212" t="str">
        <f t="shared" si="72"/>
        <v>fo27092011.zip</v>
      </c>
      <c r="H212" t="str">
        <f t="shared" si="73"/>
        <v>fo27092011</v>
      </c>
      <c r="I212" t="str">
        <f t="shared" si="74"/>
        <v>op27092011</v>
      </c>
      <c r="J212" s="3" t="s">
        <v>6</v>
      </c>
      <c r="K212" t="s">
        <v>13</v>
      </c>
      <c r="L212" t="s">
        <v>14</v>
      </c>
      <c r="M212" t="s">
        <v>17</v>
      </c>
      <c r="N212" t="str">
        <f t="shared" si="63"/>
        <v>if (curl_fetch_memory('https://www1.nseindia.com/archives/equities/bhavcopy/pr/PR270911.zip')$status_code == 200)</v>
      </c>
      <c r="O212" t="str">
        <f t="shared" si="64"/>
        <v>if (curl_fetch_memory('https://www1.nseindia.com/archives/equities/bhavcopy/pr/PR270911.zip')$status_code == 200) download.file('https://www1.nseindia.com/archives/equities/bhavcopy/pr/PR270911.zip', 'D:\\My-Shares\\source-bhavcopy-zip\\PR270911.zip')</v>
      </c>
      <c r="P212" t="str">
        <f t="shared" si="65"/>
        <v>if (file.exists('D:\\My-Shares\\source-bhavcopy-zip\\PR270911.zip')) {zipped_names = grep('\\.zip', unzip('D:\\My-Shares\\source-bhavcopy-zip\\PR270911.zip', list=TRUE)$Name, ignore.case=TRUE, value=TRUE); unzip(zipfile = 'D:\\My-Shares\\source-bhavcopy-zip\\PR270911.zip', exdir = 'D:\\My-Shares\\source-fno-zip', files=zipped_names);rm(zipped_names);}</v>
      </c>
      <c r="Q212" t="str">
        <f t="shared" si="66"/>
        <v>if (file.exists('D:\\My-Shares\\source-fno-zip\\fo27092011.zip')) {files = unzip('D:\\My-Shares\\source-fno-zip\\fo27092011.zip', list=TRUE)$Name; unzip(zipfile = 'D:\\My-Shares\\source-fno-zip\\fo27092011.zip', exdir = 'D:\\My-Shares\\source-fno-csv', files=files[grepl('^fo[0-9]{8}\\.csv|^op[0-9]{8}\\.csv',files)]);rm(files);}</v>
      </c>
      <c r="R212" t="str">
        <f t="shared" si="75"/>
        <v>if (file.exists('D:\\My-Shares\\source-fno-csv\\fo27092011.csv')) fo27092011 = data.table (read_csv_chunked('D:\\My-Shares\\source-fno-csv\\fo27092011.csv', DataFrameCallback$new(f), chunk_size = 5))</v>
      </c>
      <c r="S212" t="str">
        <f t="shared" si="76"/>
        <v>if (file.exists('D:\\My-Shares\\source-fno-csv\\op27092011.csv')) op27092011 = data.table (read_csv_chunked('D:\\My-Shares\\source-fno-csv\\op27092011.csv', DataFrameCallback$new(f), chunk_size = 5))</v>
      </c>
      <c r="T212" t="str">
        <f t="shared" si="77"/>
        <v>MA270911</v>
      </c>
      <c r="U212" s="3" t="s">
        <v>24</v>
      </c>
      <c r="V212" t="str">
        <f t="shared" si="78"/>
        <v>https://www1.nseindia.com/archives/equities/mkt/MA270911.csv</v>
      </c>
      <c r="W212" t="str">
        <f t="shared" si="79"/>
        <v>MA270911 = fread('https://www1.nseindia.com/archives/equities/mkt/MA270911.csv', sep='!', header = FALSE);</v>
      </c>
      <c r="X212" t="str">
        <f t="shared" si="80"/>
        <v>MA270911 = MA270911[ str_detect(toupper(V1), ',NIFTY') | str_detect(toupper(V1), ',INDEX,') | str_detect(toupper(V1), ',CNX') ];</v>
      </c>
      <c r="Y212" t="str">
        <f t="shared" si="81"/>
        <v>MA270911 = MA270911[, c('temp', 'INDEX', 'PREVIOUS_CLOSE', 'OPEN', 'HIGH', 'LOW', 'CLOSE', 'GAIN_LOSS') := tstrsplit(V1, ',', fixed= TRUE),];</v>
      </c>
      <c r="Z212" t="str">
        <f t="shared" si="82"/>
        <v>MA270911 = MA270911 [ GAIN_LOSS != 'GAIN/LOSS'];</v>
      </c>
      <c r="AA212" t="str">
        <f t="shared" si="83"/>
        <v>if (curl_fetch_memory('https://www1.nseindia.com/archives/equities/mkt/MA270911.csv')$status_code == 200) {MA270911 = fread('https://www1.nseindia.com/archives/equities/mkt/MA270911.csv', sep='!', header = FALSE); MA270911 = MA270911[ str_detect(toupper(V1), ',NIFTY') | str_detect(toupper(V1), ',INDEX,') | str_detect(toupper(V1), ',CNX') ]; MA270911 = MA270911[, c('temp', 'INDEX', 'PREVIOUS_CLOSE', 'OPEN', 'HIGH', 'LOW', 'CLOSE', 'GAIN_LOSS') := tstrsplit(V1, ',', fixed= TRUE),]; MA270911 = MA270911 [ GAIN_LOSS != 'GAIN/LOSS'];}</v>
      </c>
    </row>
    <row r="213" spans="1:27" hidden="1">
      <c r="A213" s="1">
        <v>40814</v>
      </c>
      <c r="B213" s="2">
        <f t="shared" si="67"/>
        <v>28</v>
      </c>
      <c r="C213" s="2">
        <f t="shared" si="68"/>
        <v>9</v>
      </c>
      <c r="D213">
        <f t="shared" si="69"/>
        <v>2011</v>
      </c>
      <c r="E213" t="str">
        <f t="shared" si="70"/>
        <v>11</v>
      </c>
      <c r="F213" t="str">
        <f t="shared" si="71"/>
        <v>PR280911.zip</v>
      </c>
      <c r="G213" t="str">
        <f t="shared" si="72"/>
        <v>fo28092011.zip</v>
      </c>
      <c r="H213" t="str">
        <f t="shared" si="73"/>
        <v>fo28092011</v>
      </c>
      <c r="I213" t="str">
        <f t="shared" si="74"/>
        <v>op28092011</v>
      </c>
      <c r="J213" s="3" t="s">
        <v>6</v>
      </c>
      <c r="K213" t="s">
        <v>13</v>
      </c>
      <c r="L213" t="s">
        <v>14</v>
      </c>
      <c r="M213" t="s">
        <v>17</v>
      </c>
      <c r="N213" t="str">
        <f t="shared" si="63"/>
        <v>if (curl_fetch_memory('https://www1.nseindia.com/archives/equities/bhavcopy/pr/PR280911.zip')$status_code == 200)</v>
      </c>
      <c r="O213" t="str">
        <f t="shared" si="64"/>
        <v>if (curl_fetch_memory('https://www1.nseindia.com/archives/equities/bhavcopy/pr/PR280911.zip')$status_code == 200) download.file('https://www1.nseindia.com/archives/equities/bhavcopy/pr/PR280911.zip', 'D:\\My-Shares\\source-bhavcopy-zip\\PR280911.zip')</v>
      </c>
      <c r="P213" t="str">
        <f t="shared" si="65"/>
        <v>if (file.exists('D:\\My-Shares\\source-bhavcopy-zip\\PR280911.zip')) {zipped_names = grep('\\.zip', unzip('D:\\My-Shares\\source-bhavcopy-zip\\PR280911.zip', list=TRUE)$Name, ignore.case=TRUE, value=TRUE); unzip(zipfile = 'D:\\My-Shares\\source-bhavcopy-zip\\PR280911.zip', exdir = 'D:\\My-Shares\\source-fno-zip', files=zipped_names);rm(zipped_names);}</v>
      </c>
      <c r="Q213" t="str">
        <f t="shared" si="66"/>
        <v>if (file.exists('D:\\My-Shares\\source-fno-zip\\fo28092011.zip')) {files = unzip('D:\\My-Shares\\source-fno-zip\\fo28092011.zip', list=TRUE)$Name; unzip(zipfile = 'D:\\My-Shares\\source-fno-zip\\fo28092011.zip', exdir = 'D:\\My-Shares\\source-fno-csv', files=files[grepl('^fo[0-9]{8}\\.csv|^op[0-9]{8}\\.csv',files)]);rm(files);}</v>
      </c>
      <c r="R213" t="str">
        <f t="shared" si="75"/>
        <v>if (file.exists('D:\\My-Shares\\source-fno-csv\\fo28092011.csv')) fo28092011 = data.table (read_csv_chunked('D:\\My-Shares\\source-fno-csv\\fo28092011.csv', DataFrameCallback$new(f), chunk_size = 5))</v>
      </c>
      <c r="S213" t="str">
        <f t="shared" si="76"/>
        <v>if (file.exists('D:\\My-Shares\\source-fno-csv\\op28092011.csv')) op28092011 = data.table (read_csv_chunked('D:\\My-Shares\\source-fno-csv\\op28092011.csv', DataFrameCallback$new(f), chunk_size = 5))</v>
      </c>
      <c r="T213" t="str">
        <f t="shared" si="77"/>
        <v>MA280911</v>
      </c>
      <c r="U213" s="3" t="s">
        <v>24</v>
      </c>
      <c r="V213" t="str">
        <f t="shared" si="78"/>
        <v>https://www1.nseindia.com/archives/equities/mkt/MA280911.csv</v>
      </c>
      <c r="W213" t="str">
        <f t="shared" si="79"/>
        <v>MA280911 = fread('https://www1.nseindia.com/archives/equities/mkt/MA280911.csv', sep='!', header = FALSE);</v>
      </c>
      <c r="X213" t="str">
        <f t="shared" si="80"/>
        <v>MA280911 = MA280911[ str_detect(toupper(V1), ',NIFTY') | str_detect(toupper(V1), ',INDEX,') | str_detect(toupper(V1), ',CNX') ];</v>
      </c>
      <c r="Y213" t="str">
        <f t="shared" si="81"/>
        <v>MA280911 = MA280911[, c('temp', 'INDEX', 'PREVIOUS_CLOSE', 'OPEN', 'HIGH', 'LOW', 'CLOSE', 'GAIN_LOSS') := tstrsplit(V1, ',', fixed= TRUE),];</v>
      </c>
      <c r="Z213" t="str">
        <f t="shared" si="82"/>
        <v>MA280911 = MA280911 [ GAIN_LOSS != 'GAIN/LOSS'];</v>
      </c>
      <c r="AA213" t="str">
        <f t="shared" si="83"/>
        <v>if (curl_fetch_memory('https://www1.nseindia.com/archives/equities/mkt/MA280911.csv')$status_code == 200) {MA280911 = fread('https://www1.nseindia.com/archives/equities/mkt/MA280911.csv', sep='!', header = FALSE); MA280911 = MA280911[ str_detect(toupper(V1), ',NIFTY') | str_detect(toupper(V1), ',INDEX,') | str_detect(toupper(V1), ',CNX') ]; MA280911 = MA280911[, c('temp', 'INDEX', 'PREVIOUS_CLOSE', 'OPEN', 'HIGH', 'LOW', 'CLOSE', 'GAIN_LOSS') := tstrsplit(V1, ',', fixed= TRUE),]; MA280911 = MA280911 [ GAIN_LOSS != 'GAIN/LOSS'];}</v>
      </c>
    </row>
    <row r="214" spans="1:27" hidden="1">
      <c r="A214" s="1">
        <v>40815</v>
      </c>
      <c r="B214" s="2">
        <f t="shared" si="67"/>
        <v>29</v>
      </c>
      <c r="C214" s="2">
        <f t="shared" si="68"/>
        <v>9</v>
      </c>
      <c r="D214">
        <f t="shared" si="69"/>
        <v>2011</v>
      </c>
      <c r="E214" t="str">
        <f t="shared" si="70"/>
        <v>11</v>
      </c>
      <c r="F214" t="str">
        <f t="shared" si="71"/>
        <v>PR290911.zip</v>
      </c>
      <c r="G214" t="str">
        <f t="shared" si="72"/>
        <v>fo29092011.zip</v>
      </c>
      <c r="H214" t="str">
        <f t="shared" si="73"/>
        <v>fo29092011</v>
      </c>
      <c r="I214" t="str">
        <f t="shared" si="74"/>
        <v>op29092011</v>
      </c>
      <c r="J214" s="3" t="s">
        <v>6</v>
      </c>
      <c r="K214" t="s">
        <v>13</v>
      </c>
      <c r="L214" t="s">
        <v>14</v>
      </c>
      <c r="M214" t="s">
        <v>17</v>
      </c>
      <c r="N214" t="str">
        <f t="shared" si="63"/>
        <v>if (curl_fetch_memory('https://www1.nseindia.com/archives/equities/bhavcopy/pr/PR290911.zip')$status_code == 200)</v>
      </c>
      <c r="O214" t="str">
        <f t="shared" si="64"/>
        <v>if (curl_fetch_memory('https://www1.nseindia.com/archives/equities/bhavcopy/pr/PR290911.zip')$status_code == 200) download.file('https://www1.nseindia.com/archives/equities/bhavcopy/pr/PR290911.zip', 'D:\\My-Shares\\source-bhavcopy-zip\\PR290911.zip')</v>
      </c>
      <c r="P214" t="str">
        <f t="shared" si="65"/>
        <v>if (file.exists('D:\\My-Shares\\source-bhavcopy-zip\\PR290911.zip')) {zipped_names = grep('\\.zip', unzip('D:\\My-Shares\\source-bhavcopy-zip\\PR290911.zip', list=TRUE)$Name, ignore.case=TRUE, value=TRUE); unzip(zipfile = 'D:\\My-Shares\\source-bhavcopy-zip\\PR290911.zip', exdir = 'D:\\My-Shares\\source-fno-zip', files=zipped_names);rm(zipped_names);}</v>
      </c>
      <c r="Q214" t="str">
        <f t="shared" si="66"/>
        <v>if (file.exists('D:\\My-Shares\\source-fno-zip\\fo29092011.zip')) {files = unzip('D:\\My-Shares\\source-fno-zip\\fo29092011.zip', list=TRUE)$Name; unzip(zipfile = 'D:\\My-Shares\\source-fno-zip\\fo29092011.zip', exdir = 'D:\\My-Shares\\source-fno-csv', files=files[grepl('^fo[0-9]{8}\\.csv|^op[0-9]{8}\\.csv',files)]);rm(files);}</v>
      </c>
      <c r="R214" t="str">
        <f t="shared" si="75"/>
        <v>if (file.exists('D:\\My-Shares\\source-fno-csv\\fo29092011.csv')) fo29092011 = data.table (read_csv_chunked('D:\\My-Shares\\source-fno-csv\\fo29092011.csv', DataFrameCallback$new(f), chunk_size = 5))</v>
      </c>
      <c r="S214" t="str">
        <f t="shared" si="76"/>
        <v>if (file.exists('D:\\My-Shares\\source-fno-csv\\op29092011.csv')) op29092011 = data.table (read_csv_chunked('D:\\My-Shares\\source-fno-csv\\op29092011.csv', DataFrameCallback$new(f), chunk_size = 5))</v>
      </c>
      <c r="T214" t="str">
        <f t="shared" si="77"/>
        <v>MA290911</v>
      </c>
      <c r="U214" s="3" t="s">
        <v>24</v>
      </c>
      <c r="V214" t="str">
        <f t="shared" si="78"/>
        <v>https://www1.nseindia.com/archives/equities/mkt/MA290911.csv</v>
      </c>
      <c r="W214" t="str">
        <f t="shared" si="79"/>
        <v>MA290911 = fread('https://www1.nseindia.com/archives/equities/mkt/MA290911.csv', sep='!', header = FALSE);</v>
      </c>
      <c r="X214" t="str">
        <f t="shared" si="80"/>
        <v>MA290911 = MA290911[ str_detect(toupper(V1), ',NIFTY') | str_detect(toupper(V1), ',INDEX,') | str_detect(toupper(V1), ',CNX') ];</v>
      </c>
      <c r="Y214" t="str">
        <f t="shared" si="81"/>
        <v>MA290911 = MA290911[, c('temp', 'INDEX', 'PREVIOUS_CLOSE', 'OPEN', 'HIGH', 'LOW', 'CLOSE', 'GAIN_LOSS') := tstrsplit(V1, ',', fixed= TRUE),];</v>
      </c>
      <c r="Z214" t="str">
        <f t="shared" si="82"/>
        <v>MA290911 = MA290911 [ GAIN_LOSS != 'GAIN/LOSS'];</v>
      </c>
      <c r="AA214" t="str">
        <f t="shared" si="83"/>
        <v>if (curl_fetch_memory('https://www1.nseindia.com/archives/equities/mkt/MA290911.csv')$status_code == 200) {MA290911 = fread('https://www1.nseindia.com/archives/equities/mkt/MA290911.csv', sep='!', header = FALSE); MA290911 = MA290911[ str_detect(toupper(V1), ',NIFTY') | str_detect(toupper(V1), ',INDEX,') | str_detect(toupper(V1), ',CNX') ]; MA290911 = MA290911[, c('temp', 'INDEX', 'PREVIOUS_CLOSE', 'OPEN', 'HIGH', 'LOW', 'CLOSE', 'GAIN_LOSS') := tstrsplit(V1, ',', fixed= TRUE),]; MA290911 = MA290911 [ GAIN_LOSS != 'GAIN/LOSS'];}</v>
      </c>
    </row>
    <row r="215" spans="1:27" hidden="1">
      <c r="A215" s="1">
        <v>40816</v>
      </c>
      <c r="B215" s="2">
        <f t="shared" si="67"/>
        <v>30</v>
      </c>
      <c r="C215" s="2">
        <f t="shared" si="68"/>
        <v>9</v>
      </c>
      <c r="D215">
        <f t="shared" si="69"/>
        <v>2011</v>
      </c>
      <c r="E215" t="str">
        <f t="shared" si="70"/>
        <v>11</v>
      </c>
      <c r="F215" t="str">
        <f t="shared" si="71"/>
        <v>PR300911.zip</v>
      </c>
      <c r="G215" t="str">
        <f t="shared" si="72"/>
        <v>fo30092011.zip</v>
      </c>
      <c r="H215" t="str">
        <f t="shared" si="73"/>
        <v>fo30092011</v>
      </c>
      <c r="I215" t="str">
        <f t="shared" si="74"/>
        <v>op30092011</v>
      </c>
      <c r="J215" s="3" t="s">
        <v>6</v>
      </c>
      <c r="K215" t="s">
        <v>13</v>
      </c>
      <c r="L215" t="s">
        <v>14</v>
      </c>
      <c r="M215" t="s">
        <v>17</v>
      </c>
      <c r="N215" t="str">
        <f t="shared" si="63"/>
        <v>if (curl_fetch_memory('https://www1.nseindia.com/archives/equities/bhavcopy/pr/PR300911.zip')$status_code == 200)</v>
      </c>
      <c r="O215" t="str">
        <f t="shared" si="64"/>
        <v>if (curl_fetch_memory('https://www1.nseindia.com/archives/equities/bhavcopy/pr/PR300911.zip')$status_code == 200) download.file('https://www1.nseindia.com/archives/equities/bhavcopy/pr/PR300911.zip', 'D:\\My-Shares\\source-bhavcopy-zip\\PR300911.zip')</v>
      </c>
      <c r="P215" t="str">
        <f t="shared" si="65"/>
        <v>if (file.exists('D:\\My-Shares\\source-bhavcopy-zip\\PR300911.zip')) {zipped_names = grep('\\.zip', unzip('D:\\My-Shares\\source-bhavcopy-zip\\PR300911.zip', list=TRUE)$Name, ignore.case=TRUE, value=TRUE); unzip(zipfile = 'D:\\My-Shares\\source-bhavcopy-zip\\PR300911.zip', exdir = 'D:\\My-Shares\\source-fno-zip', files=zipped_names);rm(zipped_names);}</v>
      </c>
      <c r="Q215" t="str">
        <f t="shared" si="66"/>
        <v>if (file.exists('D:\\My-Shares\\source-fno-zip\\fo30092011.zip')) {files = unzip('D:\\My-Shares\\source-fno-zip\\fo30092011.zip', list=TRUE)$Name; unzip(zipfile = 'D:\\My-Shares\\source-fno-zip\\fo30092011.zip', exdir = 'D:\\My-Shares\\source-fno-csv', files=files[grepl('^fo[0-9]{8}\\.csv|^op[0-9]{8}\\.csv',files)]);rm(files);}</v>
      </c>
      <c r="R215" t="str">
        <f t="shared" si="75"/>
        <v>if (file.exists('D:\\My-Shares\\source-fno-csv\\fo30092011.csv')) fo30092011 = data.table (read_csv_chunked('D:\\My-Shares\\source-fno-csv\\fo30092011.csv', DataFrameCallback$new(f), chunk_size = 5))</v>
      </c>
      <c r="S215" t="str">
        <f t="shared" si="76"/>
        <v>if (file.exists('D:\\My-Shares\\source-fno-csv\\op30092011.csv')) op30092011 = data.table (read_csv_chunked('D:\\My-Shares\\source-fno-csv\\op30092011.csv', DataFrameCallback$new(f), chunk_size = 5))</v>
      </c>
      <c r="T215" t="str">
        <f t="shared" si="77"/>
        <v>MA300911</v>
      </c>
      <c r="U215" s="3" t="s">
        <v>24</v>
      </c>
      <c r="V215" t="str">
        <f t="shared" si="78"/>
        <v>https://www1.nseindia.com/archives/equities/mkt/MA300911.csv</v>
      </c>
      <c r="W215" t="str">
        <f t="shared" si="79"/>
        <v>MA300911 = fread('https://www1.nseindia.com/archives/equities/mkt/MA300911.csv', sep='!', header = FALSE);</v>
      </c>
      <c r="X215" t="str">
        <f t="shared" si="80"/>
        <v>MA300911 = MA300911[ str_detect(toupper(V1), ',NIFTY') | str_detect(toupper(V1), ',INDEX,') | str_detect(toupper(V1), ',CNX') ];</v>
      </c>
      <c r="Y215" t="str">
        <f t="shared" si="81"/>
        <v>MA300911 = MA300911[, c('temp', 'INDEX', 'PREVIOUS_CLOSE', 'OPEN', 'HIGH', 'LOW', 'CLOSE', 'GAIN_LOSS') := tstrsplit(V1, ',', fixed= TRUE),];</v>
      </c>
      <c r="Z215" t="str">
        <f t="shared" si="82"/>
        <v>MA300911 = MA300911 [ GAIN_LOSS != 'GAIN/LOSS'];</v>
      </c>
      <c r="AA215" t="str">
        <f t="shared" si="83"/>
        <v>if (curl_fetch_memory('https://www1.nseindia.com/archives/equities/mkt/MA300911.csv')$status_code == 200) {MA300911 = fread('https://www1.nseindia.com/archives/equities/mkt/MA300911.csv', sep='!', header = FALSE); MA300911 = MA300911[ str_detect(toupper(V1), ',NIFTY') | str_detect(toupper(V1), ',INDEX,') | str_detect(toupper(V1), ',CNX') ]; MA300911 = MA300911[, c('temp', 'INDEX', 'PREVIOUS_CLOSE', 'OPEN', 'HIGH', 'LOW', 'CLOSE', 'GAIN_LOSS') := tstrsplit(V1, ',', fixed= TRUE),]; MA300911 = MA300911 [ GAIN_LOSS != 'GAIN/LOSS'];}</v>
      </c>
    </row>
    <row r="216" spans="1:27" hidden="1">
      <c r="A216" s="1">
        <v>40817</v>
      </c>
      <c r="B216" s="2">
        <f t="shared" si="67"/>
        <v>1</v>
      </c>
      <c r="C216" s="2">
        <f t="shared" si="68"/>
        <v>10</v>
      </c>
      <c r="D216">
        <f t="shared" si="69"/>
        <v>2011</v>
      </c>
      <c r="E216" t="str">
        <f t="shared" si="70"/>
        <v>11</v>
      </c>
      <c r="F216" t="str">
        <f t="shared" si="71"/>
        <v>PR011011.zip</v>
      </c>
      <c r="G216" t="str">
        <f t="shared" si="72"/>
        <v>fo01102011.zip</v>
      </c>
      <c r="H216" t="str">
        <f t="shared" si="73"/>
        <v>fo01102011</v>
      </c>
      <c r="I216" t="str">
        <f t="shared" si="74"/>
        <v>op01102011</v>
      </c>
      <c r="J216" s="3" t="s">
        <v>6</v>
      </c>
      <c r="K216" t="s">
        <v>13</v>
      </c>
      <c r="L216" t="s">
        <v>14</v>
      </c>
      <c r="M216" t="s">
        <v>17</v>
      </c>
      <c r="N216" t="str">
        <f t="shared" si="63"/>
        <v>if (curl_fetch_memory('https://www1.nseindia.com/archives/equities/bhavcopy/pr/PR011011.zip')$status_code == 200)</v>
      </c>
      <c r="O216" t="str">
        <f t="shared" si="64"/>
        <v>if (curl_fetch_memory('https://www1.nseindia.com/archives/equities/bhavcopy/pr/PR011011.zip')$status_code == 200) download.file('https://www1.nseindia.com/archives/equities/bhavcopy/pr/PR011011.zip', 'D:\\My-Shares\\source-bhavcopy-zip\\PR011011.zip')</v>
      </c>
      <c r="P216" t="str">
        <f t="shared" si="65"/>
        <v>if (file.exists('D:\\My-Shares\\source-bhavcopy-zip\\PR011011.zip')) {zipped_names = grep('\\.zip', unzip('D:\\My-Shares\\source-bhavcopy-zip\\PR011011.zip', list=TRUE)$Name, ignore.case=TRUE, value=TRUE); unzip(zipfile = 'D:\\My-Shares\\source-bhavcopy-zip\\PR011011.zip', exdir = 'D:\\My-Shares\\source-fno-zip', files=zipped_names);rm(zipped_names);}</v>
      </c>
      <c r="Q216" t="str">
        <f t="shared" si="66"/>
        <v>if (file.exists('D:\\My-Shares\\source-fno-zip\\fo01102011.zip')) {files = unzip('D:\\My-Shares\\source-fno-zip\\fo01102011.zip', list=TRUE)$Name; unzip(zipfile = 'D:\\My-Shares\\source-fno-zip\\fo01102011.zip', exdir = 'D:\\My-Shares\\source-fno-csv', files=files[grepl('^fo[0-9]{8}\\.csv|^op[0-9]{8}\\.csv',files)]);rm(files);}</v>
      </c>
      <c r="R216" t="str">
        <f t="shared" si="75"/>
        <v>if (file.exists('D:\\My-Shares\\source-fno-csv\\fo01102011.csv')) fo01102011 = data.table (read_csv_chunked('D:\\My-Shares\\source-fno-csv\\fo01102011.csv', DataFrameCallback$new(f), chunk_size = 5))</v>
      </c>
      <c r="S216" t="str">
        <f t="shared" si="76"/>
        <v>if (file.exists('D:\\My-Shares\\source-fno-csv\\op01102011.csv')) op01102011 = data.table (read_csv_chunked('D:\\My-Shares\\source-fno-csv\\op01102011.csv', DataFrameCallback$new(f), chunk_size = 5))</v>
      </c>
      <c r="T216" t="str">
        <f t="shared" si="77"/>
        <v>MA011011</v>
      </c>
      <c r="U216" s="3" t="s">
        <v>24</v>
      </c>
      <c r="V216" t="str">
        <f t="shared" si="78"/>
        <v>https://www1.nseindia.com/archives/equities/mkt/MA011011.csv</v>
      </c>
      <c r="W216" t="str">
        <f t="shared" si="79"/>
        <v>MA011011 = fread('https://www1.nseindia.com/archives/equities/mkt/MA011011.csv', sep='!', header = FALSE);</v>
      </c>
      <c r="X216" t="str">
        <f t="shared" si="80"/>
        <v>MA011011 = MA011011[ str_detect(toupper(V1), ',NIFTY') | str_detect(toupper(V1), ',INDEX,') | str_detect(toupper(V1), ',CNX') ];</v>
      </c>
      <c r="Y216" t="str">
        <f t="shared" si="81"/>
        <v>MA011011 = MA011011[, c('temp', 'INDEX', 'PREVIOUS_CLOSE', 'OPEN', 'HIGH', 'LOW', 'CLOSE', 'GAIN_LOSS') := tstrsplit(V1, ',', fixed= TRUE),];</v>
      </c>
      <c r="Z216" t="str">
        <f t="shared" si="82"/>
        <v>MA011011 = MA011011 [ GAIN_LOSS != 'GAIN/LOSS'];</v>
      </c>
      <c r="AA216" t="str">
        <f t="shared" si="83"/>
        <v>if (curl_fetch_memory('https://www1.nseindia.com/archives/equities/mkt/MA011011.csv')$status_code == 200) {MA011011 = fread('https://www1.nseindia.com/archives/equities/mkt/MA011011.csv', sep='!', header = FALSE); MA011011 = MA011011[ str_detect(toupper(V1), ',NIFTY') | str_detect(toupper(V1), ',INDEX,') | str_detect(toupper(V1), ',CNX') ]; MA011011 = MA011011[, c('temp', 'INDEX', 'PREVIOUS_CLOSE', 'OPEN', 'HIGH', 'LOW', 'CLOSE', 'GAIN_LOSS') := tstrsplit(V1, ',', fixed= TRUE),]; MA011011 = MA011011 [ GAIN_LOSS != 'GAIN/LOSS'];}</v>
      </c>
    </row>
    <row r="217" spans="1:27" hidden="1">
      <c r="A217" s="1">
        <v>40818</v>
      </c>
      <c r="B217" s="2">
        <f t="shared" si="67"/>
        <v>2</v>
      </c>
      <c r="C217" s="2">
        <f t="shared" si="68"/>
        <v>10</v>
      </c>
      <c r="D217">
        <f t="shared" si="69"/>
        <v>2011</v>
      </c>
      <c r="E217" t="str">
        <f t="shared" si="70"/>
        <v>11</v>
      </c>
      <c r="F217" t="str">
        <f t="shared" si="71"/>
        <v>PR021011.zip</v>
      </c>
      <c r="G217" t="str">
        <f t="shared" si="72"/>
        <v>fo02102011.zip</v>
      </c>
      <c r="H217" t="str">
        <f t="shared" si="73"/>
        <v>fo02102011</v>
      </c>
      <c r="I217" t="str">
        <f t="shared" si="74"/>
        <v>op02102011</v>
      </c>
      <c r="J217" s="3" t="s">
        <v>6</v>
      </c>
      <c r="K217" t="s">
        <v>13</v>
      </c>
      <c r="L217" t="s">
        <v>14</v>
      </c>
      <c r="M217" t="s">
        <v>17</v>
      </c>
      <c r="N217" t="str">
        <f t="shared" si="63"/>
        <v>if (curl_fetch_memory('https://www1.nseindia.com/archives/equities/bhavcopy/pr/PR021011.zip')$status_code == 200)</v>
      </c>
      <c r="O217" t="str">
        <f t="shared" si="64"/>
        <v>if (curl_fetch_memory('https://www1.nseindia.com/archives/equities/bhavcopy/pr/PR021011.zip')$status_code == 200) download.file('https://www1.nseindia.com/archives/equities/bhavcopy/pr/PR021011.zip', 'D:\\My-Shares\\source-bhavcopy-zip\\PR021011.zip')</v>
      </c>
      <c r="P217" t="str">
        <f t="shared" si="65"/>
        <v>if (file.exists('D:\\My-Shares\\source-bhavcopy-zip\\PR021011.zip')) {zipped_names = grep('\\.zip', unzip('D:\\My-Shares\\source-bhavcopy-zip\\PR021011.zip', list=TRUE)$Name, ignore.case=TRUE, value=TRUE); unzip(zipfile = 'D:\\My-Shares\\source-bhavcopy-zip\\PR021011.zip', exdir = 'D:\\My-Shares\\source-fno-zip', files=zipped_names);rm(zipped_names);}</v>
      </c>
      <c r="Q217" t="str">
        <f t="shared" si="66"/>
        <v>if (file.exists('D:\\My-Shares\\source-fno-zip\\fo02102011.zip')) {files = unzip('D:\\My-Shares\\source-fno-zip\\fo02102011.zip', list=TRUE)$Name; unzip(zipfile = 'D:\\My-Shares\\source-fno-zip\\fo02102011.zip', exdir = 'D:\\My-Shares\\source-fno-csv', files=files[grepl('^fo[0-9]{8}\\.csv|^op[0-9]{8}\\.csv',files)]);rm(files);}</v>
      </c>
      <c r="R217" t="str">
        <f t="shared" si="75"/>
        <v>if (file.exists('D:\\My-Shares\\source-fno-csv\\fo02102011.csv')) fo02102011 = data.table (read_csv_chunked('D:\\My-Shares\\source-fno-csv\\fo02102011.csv', DataFrameCallback$new(f), chunk_size = 5))</v>
      </c>
      <c r="S217" t="str">
        <f t="shared" si="76"/>
        <v>if (file.exists('D:\\My-Shares\\source-fno-csv\\op02102011.csv')) op02102011 = data.table (read_csv_chunked('D:\\My-Shares\\source-fno-csv\\op02102011.csv', DataFrameCallback$new(f), chunk_size = 5))</v>
      </c>
      <c r="T217" t="str">
        <f t="shared" si="77"/>
        <v>MA021011</v>
      </c>
      <c r="U217" s="3" t="s">
        <v>24</v>
      </c>
      <c r="V217" t="str">
        <f t="shared" si="78"/>
        <v>https://www1.nseindia.com/archives/equities/mkt/MA021011.csv</v>
      </c>
      <c r="W217" t="str">
        <f t="shared" si="79"/>
        <v>MA021011 = fread('https://www1.nseindia.com/archives/equities/mkt/MA021011.csv', sep='!', header = FALSE);</v>
      </c>
      <c r="X217" t="str">
        <f t="shared" si="80"/>
        <v>MA021011 = MA021011[ str_detect(toupper(V1), ',NIFTY') | str_detect(toupper(V1), ',INDEX,') | str_detect(toupper(V1), ',CNX') ];</v>
      </c>
      <c r="Y217" t="str">
        <f t="shared" si="81"/>
        <v>MA021011 = MA021011[, c('temp', 'INDEX', 'PREVIOUS_CLOSE', 'OPEN', 'HIGH', 'LOW', 'CLOSE', 'GAIN_LOSS') := tstrsplit(V1, ',', fixed= TRUE),];</v>
      </c>
      <c r="Z217" t="str">
        <f t="shared" si="82"/>
        <v>MA021011 = MA021011 [ GAIN_LOSS != 'GAIN/LOSS'];</v>
      </c>
      <c r="AA217" t="str">
        <f t="shared" si="83"/>
        <v>if (curl_fetch_memory('https://www1.nseindia.com/archives/equities/mkt/MA021011.csv')$status_code == 200) {MA021011 = fread('https://www1.nseindia.com/archives/equities/mkt/MA021011.csv', sep='!', header = FALSE); MA021011 = MA021011[ str_detect(toupper(V1), ',NIFTY') | str_detect(toupper(V1), ',INDEX,') | str_detect(toupper(V1), ',CNX') ]; MA021011 = MA021011[, c('temp', 'INDEX', 'PREVIOUS_CLOSE', 'OPEN', 'HIGH', 'LOW', 'CLOSE', 'GAIN_LOSS') := tstrsplit(V1, ',', fixed= TRUE),]; MA021011 = MA021011 [ GAIN_LOSS != 'GAIN/LOSS'];}</v>
      </c>
    </row>
    <row r="218" spans="1:27" hidden="1">
      <c r="A218" s="1">
        <v>40819</v>
      </c>
      <c r="B218" s="2">
        <f t="shared" si="67"/>
        <v>3</v>
      </c>
      <c r="C218" s="2">
        <f t="shared" si="68"/>
        <v>10</v>
      </c>
      <c r="D218">
        <f t="shared" si="69"/>
        <v>2011</v>
      </c>
      <c r="E218" t="str">
        <f t="shared" si="70"/>
        <v>11</v>
      </c>
      <c r="F218" t="str">
        <f t="shared" si="71"/>
        <v>PR031011.zip</v>
      </c>
      <c r="G218" t="str">
        <f t="shared" si="72"/>
        <v>fo03102011.zip</v>
      </c>
      <c r="H218" t="str">
        <f t="shared" si="73"/>
        <v>fo03102011</v>
      </c>
      <c r="I218" t="str">
        <f t="shared" si="74"/>
        <v>op03102011</v>
      </c>
      <c r="J218" s="3" t="s">
        <v>6</v>
      </c>
      <c r="K218" t="s">
        <v>13</v>
      </c>
      <c r="L218" t="s">
        <v>14</v>
      </c>
      <c r="M218" t="s">
        <v>17</v>
      </c>
      <c r="N218" t="str">
        <f t="shared" si="63"/>
        <v>if (curl_fetch_memory('https://www1.nseindia.com/archives/equities/bhavcopy/pr/PR031011.zip')$status_code == 200)</v>
      </c>
      <c r="O218" t="str">
        <f t="shared" si="64"/>
        <v>if (curl_fetch_memory('https://www1.nseindia.com/archives/equities/bhavcopy/pr/PR031011.zip')$status_code == 200) download.file('https://www1.nseindia.com/archives/equities/bhavcopy/pr/PR031011.zip', 'D:\\My-Shares\\source-bhavcopy-zip\\PR031011.zip')</v>
      </c>
      <c r="P218" t="str">
        <f t="shared" si="65"/>
        <v>if (file.exists('D:\\My-Shares\\source-bhavcopy-zip\\PR031011.zip')) {zipped_names = grep('\\.zip', unzip('D:\\My-Shares\\source-bhavcopy-zip\\PR031011.zip', list=TRUE)$Name, ignore.case=TRUE, value=TRUE); unzip(zipfile = 'D:\\My-Shares\\source-bhavcopy-zip\\PR031011.zip', exdir = 'D:\\My-Shares\\source-fno-zip', files=zipped_names);rm(zipped_names);}</v>
      </c>
      <c r="Q218" t="str">
        <f t="shared" si="66"/>
        <v>if (file.exists('D:\\My-Shares\\source-fno-zip\\fo03102011.zip')) {files = unzip('D:\\My-Shares\\source-fno-zip\\fo03102011.zip', list=TRUE)$Name; unzip(zipfile = 'D:\\My-Shares\\source-fno-zip\\fo03102011.zip', exdir = 'D:\\My-Shares\\source-fno-csv', files=files[grepl('^fo[0-9]{8}\\.csv|^op[0-9]{8}\\.csv',files)]);rm(files);}</v>
      </c>
      <c r="R218" t="str">
        <f t="shared" si="75"/>
        <v>if (file.exists('D:\\My-Shares\\source-fno-csv\\fo03102011.csv')) fo03102011 = data.table (read_csv_chunked('D:\\My-Shares\\source-fno-csv\\fo03102011.csv', DataFrameCallback$new(f), chunk_size = 5))</v>
      </c>
      <c r="S218" t="str">
        <f t="shared" si="76"/>
        <v>if (file.exists('D:\\My-Shares\\source-fno-csv\\op03102011.csv')) op03102011 = data.table (read_csv_chunked('D:\\My-Shares\\source-fno-csv\\op03102011.csv', DataFrameCallback$new(f), chunk_size = 5))</v>
      </c>
      <c r="T218" t="str">
        <f t="shared" si="77"/>
        <v>MA031011</v>
      </c>
      <c r="U218" s="3" t="s">
        <v>24</v>
      </c>
      <c r="V218" t="str">
        <f t="shared" si="78"/>
        <v>https://www1.nseindia.com/archives/equities/mkt/MA031011.csv</v>
      </c>
      <c r="W218" t="str">
        <f t="shared" si="79"/>
        <v>MA031011 = fread('https://www1.nseindia.com/archives/equities/mkt/MA031011.csv', sep='!', header = FALSE);</v>
      </c>
      <c r="X218" t="str">
        <f t="shared" si="80"/>
        <v>MA031011 = MA031011[ str_detect(toupper(V1), ',NIFTY') | str_detect(toupper(V1), ',INDEX,') | str_detect(toupper(V1), ',CNX') ];</v>
      </c>
      <c r="Y218" t="str">
        <f t="shared" si="81"/>
        <v>MA031011 = MA031011[, c('temp', 'INDEX', 'PREVIOUS_CLOSE', 'OPEN', 'HIGH', 'LOW', 'CLOSE', 'GAIN_LOSS') := tstrsplit(V1, ',', fixed= TRUE),];</v>
      </c>
      <c r="Z218" t="str">
        <f t="shared" si="82"/>
        <v>MA031011 = MA031011 [ GAIN_LOSS != 'GAIN/LOSS'];</v>
      </c>
      <c r="AA218" t="str">
        <f t="shared" si="83"/>
        <v>if (curl_fetch_memory('https://www1.nseindia.com/archives/equities/mkt/MA031011.csv')$status_code == 200) {MA031011 = fread('https://www1.nseindia.com/archives/equities/mkt/MA031011.csv', sep='!', header = FALSE); MA031011 = MA031011[ str_detect(toupper(V1), ',NIFTY') | str_detect(toupper(V1), ',INDEX,') | str_detect(toupper(V1), ',CNX') ]; MA031011 = MA031011[, c('temp', 'INDEX', 'PREVIOUS_CLOSE', 'OPEN', 'HIGH', 'LOW', 'CLOSE', 'GAIN_LOSS') := tstrsplit(V1, ',', fixed= TRUE),]; MA031011 = MA031011 [ GAIN_LOSS != 'GAIN/LOSS'];}</v>
      </c>
    </row>
    <row r="219" spans="1:27" hidden="1">
      <c r="A219" s="1">
        <v>40820</v>
      </c>
      <c r="B219" s="2">
        <f t="shared" si="67"/>
        <v>4</v>
      </c>
      <c r="C219" s="2">
        <f t="shared" si="68"/>
        <v>10</v>
      </c>
      <c r="D219">
        <f t="shared" si="69"/>
        <v>2011</v>
      </c>
      <c r="E219" t="str">
        <f t="shared" si="70"/>
        <v>11</v>
      </c>
      <c r="F219" t="str">
        <f t="shared" si="71"/>
        <v>PR041011.zip</v>
      </c>
      <c r="G219" t="str">
        <f t="shared" si="72"/>
        <v>fo04102011.zip</v>
      </c>
      <c r="H219" t="str">
        <f t="shared" si="73"/>
        <v>fo04102011</v>
      </c>
      <c r="I219" t="str">
        <f t="shared" si="74"/>
        <v>op04102011</v>
      </c>
      <c r="J219" s="3" t="s">
        <v>6</v>
      </c>
      <c r="K219" t="s">
        <v>13</v>
      </c>
      <c r="L219" t="s">
        <v>14</v>
      </c>
      <c r="M219" t="s">
        <v>17</v>
      </c>
      <c r="N219" t="str">
        <f t="shared" si="63"/>
        <v>if (curl_fetch_memory('https://www1.nseindia.com/archives/equities/bhavcopy/pr/PR041011.zip')$status_code == 200)</v>
      </c>
      <c r="O219" t="str">
        <f t="shared" si="64"/>
        <v>if (curl_fetch_memory('https://www1.nseindia.com/archives/equities/bhavcopy/pr/PR041011.zip')$status_code == 200) download.file('https://www1.nseindia.com/archives/equities/bhavcopy/pr/PR041011.zip', 'D:\\My-Shares\\source-bhavcopy-zip\\PR041011.zip')</v>
      </c>
      <c r="P219" t="str">
        <f t="shared" si="65"/>
        <v>if (file.exists('D:\\My-Shares\\source-bhavcopy-zip\\PR041011.zip')) {zipped_names = grep('\\.zip', unzip('D:\\My-Shares\\source-bhavcopy-zip\\PR041011.zip', list=TRUE)$Name, ignore.case=TRUE, value=TRUE); unzip(zipfile = 'D:\\My-Shares\\source-bhavcopy-zip\\PR041011.zip', exdir = 'D:\\My-Shares\\source-fno-zip', files=zipped_names);rm(zipped_names);}</v>
      </c>
      <c r="Q219" t="str">
        <f t="shared" si="66"/>
        <v>if (file.exists('D:\\My-Shares\\source-fno-zip\\fo04102011.zip')) {files = unzip('D:\\My-Shares\\source-fno-zip\\fo04102011.zip', list=TRUE)$Name; unzip(zipfile = 'D:\\My-Shares\\source-fno-zip\\fo04102011.zip', exdir = 'D:\\My-Shares\\source-fno-csv', files=files[grepl('^fo[0-9]{8}\\.csv|^op[0-9]{8}\\.csv',files)]);rm(files);}</v>
      </c>
      <c r="R219" t="str">
        <f t="shared" si="75"/>
        <v>if (file.exists('D:\\My-Shares\\source-fno-csv\\fo04102011.csv')) fo04102011 = data.table (read_csv_chunked('D:\\My-Shares\\source-fno-csv\\fo04102011.csv', DataFrameCallback$new(f), chunk_size = 5))</v>
      </c>
      <c r="S219" t="str">
        <f t="shared" si="76"/>
        <v>if (file.exists('D:\\My-Shares\\source-fno-csv\\op04102011.csv')) op04102011 = data.table (read_csv_chunked('D:\\My-Shares\\source-fno-csv\\op04102011.csv', DataFrameCallback$new(f), chunk_size = 5))</v>
      </c>
      <c r="T219" t="str">
        <f t="shared" si="77"/>
        <v>MA041011</v>
      </c>
      <c r="U219" s="3" t="s">
        <v>24</v>
      </c>
      <c r="V219" t="str">
        <f t="shared" si="78"/>
        <v>https://www1.nseindia.com/archives/equities/mkt/MA041011.csv</v>
      </c>
      <c r="W219" t="str">
        <f t="shared" si="79"/>
        <v>MA041011 = fread('https://www1.nseindia.com/archives/equities/mkt/MA041011.csv', sep='!', header = FALSE);</v>
      </c>
      <c r="X219" t="str">
        <f t="shared" si="80"/>
        <v>MA041011 = MA041011[ str_detect(toupper(V1), ',NIFTY') | str_detect(toupper(V1), ',INDEX,') | str_detect(toupper(V1), ',CNX') ];</v>
      </c>
      <c r="Y219" t="str">
        <f t="shared" si="81"/>
        <v>MA041011 = MA041011[, c('temp', 'INDEX', 'PREVIOUS_CLOSE', 'OPEN', 'HIGH', 'LOW', 'CLOSE', 'GAIN_LOSS') := tstrsplit(V1, ',', fixed= TRUE),];</v>
      </c>
      <c r="Z219" t="str">
        <f t="shared" si="82"/>
        <v>MA041011 = MA041011 [ GAIN_LOSS != 'GAIN/LOSS'];</v>
      </c>
      <c r="AA219" t="str">
        <f t="shared" si="83"/>
        <v>if (curl_fetch_memory('https://www1.nseindia.com/archives/equities/mkt/MA041011.csv')$status_code == 200) {MA041011 = fread('https://www1.nseindia.com/archives/equities/mkt/MA041011.csv', sep='!', header = FALSE); MA041011 = MA041011[ str_detect(toupper(V1), ',NIFTY') | str_detect(toupper(V1), ',INDEX,') | str_detect(toupper(V1), ',CNX') ]; MA041011 = MA041011[, c('temp', 'INDEX', 'PREVIOUS_CLOSE', 'OPEN', 'HIGH', 'LOW', 'CLOSE', 'GAIN_LOSS') := tstrsplit(V1, ',', fixed= TRUE),]; MA041011 = MA041011 [ GAIN_LOSS != 'GAIN/LOSS'];}</v>
      </c>
    </row>
    <row r="220" spans="1:27" hidden="1">
      <c r="A220" s="1">
        <v>40821</v>
      </c>
      <c r="B220" s="2">
        <f t="shared" si="67"/>
        <v>5</v>
      </c>
      <c r="C220" s="2">
        <f t="shared" si="68"/>
        <v>10</v>
      </c>
      <c r="D220">
        <f t="shared" si="69"/>
        <v>2011</v>
      </c>
      <c r="E220" t="str">
        <f t="shared" si="70"/>
        <v>11</v>
      </c>
      <c r="F220" t="str">
        <f t="shared" si="71"/>
        <v>PR051011.zip</v>
      </c>
      <c r="G220" t="str">
        <f t="shared" si="72"/>
        <v>fo05102011.zip</v>
      </c>
      <c r="H220" t="str">
        <f t="shared" si="73"/>
        <v>fo05102011</v>
      </c>
      <c r="I220" t="str">
        <f t="shared" si="74"/>
        <v>op05102011</v>
      </c>
      <c r="J220" s="3" t="s">
        <v>6</v>
      </c>
      <c r="K220" t="s">
        <v>13</v>
      </c>
      <c r="L220" t="s">
        <v>14</v>
      </c>
      <c r="M220" t="s">
        <v>17</v>
      </c>
      <c r="N220" t="str">
        <f t="shared" si="63"/>
        <v>if (curl_fetch_memory('https://www1.nseindia.com/archives/equities/bhavcopy/pr/PR051011.zip')$status_code == 200)</v>
      </c>
      <c r="O220" t="str">
        <f t="shared" si="64"/>
        <v>if (curl_fetch_memory('https://www1.nseindia.com/archives/equities/bhavcopy/pr/PR051011.zip')$status_code == 200) download.file('https://www1.nseindia.com/archives/equities/bhavcopy/pr/PR051011.zip', 'D:\\My-Shares\\source-bhavcopy-zip\\PR051011.zip')</v>
      </c>
      <c r="P220" t="str">
        <f t="shared" si="65"/>
        <v>if (file.exists('D:\\My-Shares\\source-bhavcopy-zip\\PR051011.zip')) {zipped_names = grep('\\.zip', unzip('D:\\My-Shares\\source-bhavcopy-zip\\PR051011.zip', list=TRUE)$Name, ignore.case=TRUE, value=TRUE); unzip(zipfile = 'D:\\My-Shares\\source-bhavcopy-zip\\PR051011.zip', exdir = 'D:\\My-Shares\\source-fno-zip', files=zipped_names);rm(zipped_names);}</v>
      </c>
      <c r="Q220" t="str">
        <f t="shared" si="66"/>
        <v>if (file.exists('D:\\My-Shares\\source-fno-zip\\fo05102011.zip')) {files = unzip('D:\\My-Shares\\source-fno-zip\\fo05102011.zip', list=TRUE)$Name; unzip(zipfile = 'D:\\My-Shares\\source-fno-zip\\fo05102011.zip', exdir = 'D:\\My-Shares\\source-fno-csv', files=files[grepl('^fo[0-9]{8}\\.csv|^op[0-9]{8}\\.csv',files)]);rm(files);}</v>
      </c>
      <c r="R220" t="str">
        <f t="shared" si="75"/>
        <v>if (file.exists('D:\\My-Shares\\source-fno-csv\\fo05102011.csv')) fo05102011 = data.table (read_csv_chunked('D:\\My-Shares\\source-fno-csv\\fo05102011.csv', DataFrameCallback$new(f), chunk_size = 5))</v>
      </c>
      <c r="S220" t="str">
        <f t="shared" si="76"/>
        <v>if (file.exists('D:\\My-Shares\\source-fno-csv\\op05102011.csv')) op05102011 = data.table (read_csv_chunked('D:\\My-Shares\\source-fno-csv\\op05102011.csv', DataFrameCallback$new(f), chunk_size = 5))</v>
      </c>
      <c r="T220" t="str">
        <f t="shared" si="77"/>
        <v>MA051011</v>
      </c>
      <c r="U220" s="3" t="s">
        <v>24</v>
      </c>
      <c r="V220" t="str">
        <f t="shared" si="78"/>
        <v>https://www1.nseindia.com/archives/equities/mkt/MA051011.csv</v>
      </c>
      <c r="W220" t="str">
        <f t="shared" si="79"/>
        <v>MA051011 = fread('https://www1.nseindia.com/archives/equities/mkt/MA051011.csv', sep='!', header = FALSE);</v>
      </c>
      <c r="X220" t="str">
        <f t="shared" si="80"/>
        <v>MA051011 = MA051011[ str_detect(toupper(V1), ',NIFTY') | str_detect(toupper(V1), ',INDEX,') | str_detect(toupper(V1), ',CNX') ];</v>
      </c>
      <c r="Y220" t="str">
        <f t="shared" si="81"/>
        <v>MA051011 = MA051011[, c('temp', 'INDEX', 'PREVIOUS_CLOSE', 'OPEN', 'HIGH', 'LOW', 'CLOSE', 'GAIN_LOSS') := tstrsplit(V1, ',', fixed= TRUE),];</v>
      </c>
      <c r="Z220" t="str">
        <f t="shared" si="82"/>
        <v>MA051011 = MA051011 [ GAIN_LOSS != 'GAIN/LOSS'];</v>
      </c>
      <c r="AA220" t="str">
        <f t="shared" si="83"/>
        <v>if (curl_fetch_memory('https://www1.nseindia.com/archives/equities/mkt/MA051011.csv')$status_code == 200) {MA051011 = fread('https://www1.nseindia.com/archives/equities/mkt/MA051011.csv', sep='!', header = FALSE); MA051011 = MA051011[ str_detect(toupper(V1), ',NIFTY') | str_detect(toupper(V1), ',INDEX,') | str_detect(toupper(V1), ',CNX') ]; MA051011 = MA051011[, c('temp', 'INDEX', 'PREVIOUS_CLOSE', 'OPEN', 'HIGH', 'LOW', 'CLOSE', 'GAIN_LOSS') := tstrsplit(V1, ',', fixed= TRUE),]; MA051011 = MA051011 [ GAIN_LOSS != 'GAIN/LOSS'];}</v>
      </c>
    </row>
    <row r="221" spans="1:27" hidden="1">
      <c r="A221" s="1">
        <v>40822</v>
      </c>
      <c r="B221" s="2">
        <f t="shared" si="67"/>
        <v>6</v>
      </c>
      <c r="C221" s="2">
        <f t="shared" si="68"/>
        <v>10</v>
      </c>
      <c r="D221">
        <f t="shared" si="69"/>
        <v>2011</v>
      </c>
      <c r="E221" t="str">
        <f t="shared" si="70"/>
        <v>11</v>
      </c>
      <c r="F221" t="str">
        <f t="shared" si="71"/>
        <v>PR061011.zip</v>
      </c>
      <c r="G221" t="str">
        <f t="shared" si="72"/>
        <v>fo06102011.zip</v>
      </c>
      <c r="H221" t="str">
        <f t="shared" si="73"/>
        <v>fo06102011</v>
      </c>
      <c r="I221" t="str">
        <f t="shared" si="74"/>
        <v>op06102011</v>
      </c>
      <c r="J221" s="3" t="s">
        <v>6</v>
      </c>
      <c r="K221" t="s">
        <v>13</v>
      </c>
      <c r="L221" t="s">
        <v>14</v>
      </c>
      <c r="M221" t="s">
        <v>17</v>
      </c>
      <c r="N221" t="str">
        <f t="shared" si="63"/>
        <v>if (curl_fetch_memory('https://www1.nseindia.com/archives/equities/bhavcopy/pr/PR061011.zip')$status_code == 200)</v>
      </c>
      <c r="O221" t="str">
        <f t="shared" si="64"/>
        <v>if (curl_fetch_memory('https://www1.nseindia.com/archives/equities/bhavcopy/pr/PR061011.zip')$status_code == 200) download.file('https://www1.nseindia.com/archives/equities/bhavcopy/pr/PR061011.zip', 'D:\\My-Shares\\source-bhavcopy-zip\\PR061011.zip')</v>
      </c>
      <c r="P221" t="str">
        <f t="shared" si="65"/>
        <v>if (file.exists('D:\\My-Shares\\source-bhavcopy-zip\\PR061011.zip')) {zipped_names = grep('\\.zip', unzip('D:\\My-Shares\\source-bhavcopy-zip\\PR061011.zip', list=TRUE)$Name, ignore.case=TRUE, value=TRUE); unzip(zipfile = 'D:\\My-Shares\\source-bhavcopy-zip\\PR061011.zip', exdir = 'D:\\My-Shares\\source-fno-zip', files=zipped_names);rm(zipped_names);}</v>
      </c>
      <c r="Q221" t="str">
        <f t="shared" si="66"/>
        <v>if (file.exists('D:\\My-Shares\\source-fno-zip\\fo06102011.zip')) {files = unzip('D:\\My-Shares\\source-fno-zip\\fo06102011.zip', list=TRUE)$Name; unzip(zipfile = 'D:\\My-Shares\\source-fno-zip\\fo06102011.zip', exdir = 'D:\\My-Shares\\source-fno-csv', files=files[grepl('^fo[0-9]{8}\\.csv|^op[0-9]{8}\\.csv',files)]);rm(files);}</v>
      </c>
      <c r="R221" t="str">
        <f t="shared" si="75"/>
        <v>if (file.exists('D:\\My-Shares\\source-fno-csv\\fo06102011.csv')) fo06102011 = data.table (read_csv_chunked('D:\\My-Shares\\source-fno-csv\\fo06102011.csv', DataFrameCallback$new(f), chunk_size = 5))</v>
      </c>
      <c r="S221" t="str">
        <f t="shared" si="76"/>
        <v>if (file.exists('D:\\My-Shares\\source-fno-csv\\op06102011.csv')) op06102011 = data.table (read_csv_chunked('D:\\My-Shares\\source-fno-csv\\op06102011.csv', DataFrameCallback$new(f), chunk_size = 5))</v>
      </c>
      <c r="T221" t="str">
        <f t="shared" si="77"/>
        <v>MA061011</v>
      </c>
      <c r="U221" s="3" t="s">
        <v>24</v>
      </c>
      <c r="V221" t="str">
        <f t="shared" si="78"/>
        <v>https://www1.nseindia.com/archives/equities/mkt/MA061011.csv</v>
      </c>
      <c r="W221" t="str">
        <f t="shared" si="79"/>
        <v>MA061011 = fread('https://www1.nseindia.com/archives/equities/mkt/MA061011.csv', sep='!', header = FALSE);</v>
      </c>
      <c r="X221" t="str">
        <f t="shared" si="80"/>
        <v>MA061011 = MA061011[ str_detect(toupper(V1), ',NIFTY') | str_detect(toupper(V1), ',INDEX,') | str_detect(toupper(V1), ',CNX') ];</v>
      </c>
      <c r="Y221" t="str">
        <f t="shared" si="81"/>
        <v>MA061011 = MA061011[, c('temp', 'INDEX', 'PREVIOUS_CLOSE', 'OPEN', 'HIGH', 'LOW', 'CLOSE', 'GAIN_LOSS') := tstrsplit(V1, ',', fixed= TRUE),];</v>
      </c>
      <c r="Z221" t="str">
        <f t="shared" si="82"/>
        <v>MA061011 = MA061011 [ GAIN_LOSS != 'GAIN/LOSS'];</v>
      </c>
      <c r="AA221" t="str">
        <f t="shared" si="83"/>
        <v>if (curl_fetch_memory('https://www1.nseindia.com/archives/equities/mkt/MA061011.csv')$status_code == 200) {MA061011 = fread('https://www1.nseindia.com/archives/equities/mkt/MA061011.csv', sep='!', header = FALSE); MA061011 = MA061011[ str_detect(toupper(V1), ',NIFTY') | str_detect(toupper(V1), ',INDEX,') | str_detect(toupper(V1), ',CNX') ]; MA061011 = MA061011[, c('temp', 'INDEX', 'PREVIOUS_CLOSE', 'OPEN', 'HIGH', 'LOW', 'CLOSE', 'GAIN_LOSS') := tstrsplit(V1, ',', fixed= TRUE),]; MA061011 = MA061011 [ GAIN_LOSS != 'GAIN/LOSS'];}</v>
      </c>
    </row>
    <row r="222" spans="1:27" hidden="1">
      <c r="A222" s="1">
        <v>40823</v>
      </c>
      <c r="B222" s="2">
        <f t="shared" si="67"/>
        <v>7</v>
      </c>
      <c r="C222" s="2">
        <f t="shared" si="68"/>
        <v>10</v>
      </c>
      <c r="D222">
        <f t="shared" si="69"/>
        <v>2011</v>
      </c>
      <c r="E222" t="str">
        <f t="shared" si="70"/>
        <v>11</v>
      </c>
      <c r="F222" t="str">
        <f t="shared" si="71"/>
        <v>PR071011.zip</v>
      </c>
      <c r="G222" t="str">
        <f t="shared" si="72"/>
        <v>fo07102011.zip</v>
      </c>
      <c r="H222" t="str">
        <f t="shared" si="73"/>
        <v>fo07102011</v>
      </c>
      <c r="I222" t="str">
        <f t="shared" si="74"/>
        <v>op07102011</v>
      </c>
      <c r="J222" s="3" t="s">
        <v>6</v>
      </c>
      <c r="K222" t="s">
        <v>13</v>
      </c>
      <c r="L222" t="s">
        <v>14</v>
      </c>
      <c r="M222" t="s">
        <v>17</v>
      </c>
      <c r="N222" t="str">
        <f t="shared" si="63"/>
        <v>if (curl_fetch_memory('https://www1.nseindia.com/archives/equities/bhavcopy/pr/PR071011.zip')$status_code == 200)</v>
      </c>
      <c r="O222" t="str">
        <f t="shared" si="64"/>
        <v>if (curl_fetch_memory('https://www1.nseindia.com/archives/equities/bhavcopy/pr/PR071011.zip')$status_code == 200) download.file('https://www1.nseindia.com/archives/equities/bhavcopy/pr/PR071011.zip', 'D:\\My-Shares\\source-bhavcopy-zip\\PR071011.zip')</v>
      </c>
      <c r="P222" t="str">
        <f t="shared" si="65"/>
        <v>if (file.exists('D:\\My-Shares\\source-bhavcopy-zip\\PR071011.zip')) {zipped_names = grep('\\.zip', unzip('D:\\My-Shares\\source-bhavcopy-zip\\PR071011.zip', list=TRUE)$Name, ignore.case=TRUE, value=TRUE); unzip(zipfile = 'D:\\My-Shares\\source-bhavcopy-zip\\PR071011.zip', exdir = 'D:\\My-Shares\\source-fno-zip', files=zipped_names);rm(zipped_names);}</v>
      </c>
      <c r="Q222" t="str">
        <f t="shared" si="66"/>
        <v>if (file.exists('D:\\My-Shares\\source-fno-zip\\fo07102011.zip')) {files = unzip('D:\\My-Shares\\source-fno-zip\\fo07102011.zip', list=TRUE)$Name; unzip(zipfile = 'D:\\My-Shares\\source-fno-zip\\fo07102011.zip', exdir = 'D:\\My-Shares\\source-fno-csv', files=files[grepl('^fo[0-9]{8}\\.csv|^op[0-9]{8}\\.csv',files)]);rm(files);}</v>
      </c>
      <c r="R222" t="str">
        <f t="shared" si="75"/>
        <v>if (file.exists('D:\\My-Shares\\source-fno-csv\\fo07102011.csv')) fo07102011 = data.table (read_csv_chunked('D:\\My-Shares\\source-fno-csv\\fo07102011.csv', DataFrameCallback$new(f), chunk_size = 5))</v>
      </c>
      <c r="S222" t="str">
        <f t="shared" si="76"/>
        <v>if (file.exists('D:\\My-Shares\\source-fno-csv\\op07102011.csv')) op07102011 = data.table (read_csv_chunked('D:\\My-Shares\\source-fno-csv\\op07102011.csv', DataFrameCallback$new(f), chunk_size = 5))</v>
      </c>
      <c r="T222" t="str">
        <f t="shared" si="77"/>
        <v>MA071011</v>
      </c>
      <c r="U222" s="3" t="s">
        <v>24</v>
      </c>
      <c r="V222" t="str">
        <f t="shared" si="78"/>
        <v>https://www1.nseindia.com/archives/equities/mkt/MA071011.csv</v>
      </c>
      <c r="W222" t="str">
        <f t="shared" si="79"/>
        <v>MA071011 = fread('https://www1.nseindia.com/archives/equities/mkt/MA071011.csv', sep='!', header = FALSE);</v>
      </c>
      <c r="X222" t="str">
        <f t="shared" si="80"/>
        <v>MA071011 = MA071011[ str_detect(toupper(V1), ',NIFTY') | str_detect(toupper(V1), ',INDEX,') | str_detect(toupper(V1), ',CNX') ];</v>
      </c>
      <c r="Y222" t="str">
        <f t="shared" si="81"/>
        <v>MA071011 = MA071011[, c('temp', 'INDEX', 'PREVIOUS_CLOSE', 'OPEN', 'HIGH', 'LOW', 'CLOSE', 'GAIN_LOSS') := tstrsplit(V1, ',', fixed= TRUE),];</v>
      </c>
      <c r="Z222" t="str">
        <f t="shared" si="82"/>
        <v>MA071011 = MA071011 [ GAIN_LOSS != 'GAIN/LOSS'];</v>
      </c>
      <c r="AA222" t="str">
        <f t="shared" si="83"/>
        <v>if (curl_fetch_memory('https://www1.nseindia.com/archives/equities/mkt/MA071011.csv')$status_code == 200) {MA071011 = fread('https://www1.nseindia.com/archives/equities/mkt/MA071011.csv', sep='!', header = FALSE); MA071011 = MA071011[ str_detect(toupper(V1), ',NIFTY') | str_detect(toupper(V1), ',INDEX,') | str_detect(toupper(V1), ',CNX') ]; MA071011 = MA071011[, c('temp', 'INDEX', 'PREVIOUS_CLOSE', 'OPEN', 'HIGH', 'LOW', 'CLOSE', 'GAIN_LOSS') := tstrsplit(V1, ',', fixed= TRUE),]; MA071011 = MA071011 [ GAIN_LOSS != 'GAIN/LOSS'];}</v>
      </c>
    </row>
    <row r="223" spans="1:27" hidden="1">
      <c r="A223" s="1">
        <v>40824</v>
      </c>
      <c r="B223" s="2">
        <f t="shared" si="67"/>
        <v>8</v>
      </c>
      <c r="C223" s="2">
        <f t="shared" si="68"/>
        <v>10</v>
      </c>
      <c r="D223">
        <f t="shared" si="69"/>
        <v>2011</v>
      </c>
      <c r="E223" t="str">
        <f t="shared" si="70"/>
        <v>11</v>
      </c>
      <c r="F223" t="str">
        <f t="shared" si="71"/>
        <v>PR081011.zip</v>
      </c>
      <c r="G223" t="str">
        <f t="shared" si="72"/>
        <v>fo08102011.zip</v>
      </c>
      <c r="H223" t="str">
        <f t="shared" si="73"/>
        <v>fo08102011</v>
      </c>
      <c r="I223" t="str">
        <f t="shared" si="74"/>
        <v>op08102011</v>
      </c>
      <c r="J223" s="3" t="s">
        <v>6</v>
      </c>
      <c r="K223" t="s">
        <v>13</v>
      </c>
      <c r="L223" t="s">
        <v>14</v>
      </c>
      <c r="M223" t="s">
        <v>17</v>
      </c>
      <c r="N223" t="str">
        <f t="shared" si="63"/>
        <v>if (curl_fetch_memory('https://www1.nseindia.com/archives/equities/bhavcopy/pr/PR081011.zip')$status_code == 200)</v>
      </c>
      <c r="O223" t="str">
        <f t="shared" si="64"/>
        <v>if (curl_fetch_memory('https://www1.nseindia.com/archives/equities/bhavcopy/pr/PR081011.zip')$status_code == 200) download.file('https://www1.nseindia.com/archives/equities/bhavcopy/pr/PR081011.zip', 'D:\\My-Shares\\source-bhavcopy-zip\\PR081011.zip')</v>
      </c>
      <c r="P223" t="str">
        <f t="shared" si="65"/>
        <v>if (file.exists('D:\\My-Shares\\source-bhavcopy-zip\\PR081011.zip')) {zipped_names = grep('\\.zip', unzip('D:\\My-Shares\\source-bhavcopy-zip\\PR081011.zip', list=TRUE)$Name, ignore.case=TRUE, value=TRUE); unzip(zipfile = 'D:\\My-Shares\\source-bhavcopy-zip\\PR081011.zip', exdir = 'D:\\My-Shares\\source-fno-zip', files=zipped_names);rm(zipped_names);}</v>
      </c>
      <c r="Q223" t="str">
        <f t="shared" si="66"/>
        <v>if (file.exists('D:\\My-Shares\\source-fno-zip\\fo08102011.zip')) {files = unzip('D:\\My-Shares\\source-fno-zip\\fo08102011.zip', list=TRUE)$Name; unzip(zipfile = 'D:\\My-Shares\\source-fno-zip\\fo08102011.zip', exdir = 'D:\\My-Shares\\source-fno-csv', files=files[grepl('^fo[0-9]{8}\\.csv|^op[0-9]{8}\\.csv',files)]);rm(files);}</v>
      </c>
      <c r="R223" t="str">
        <f t="shared" si="75"/>
        <v>if (file.exists('D:\\My-Shares\\source-fno-csv\\fo08102011.csv')) fo08102011 = data.table (read_csv_chunked('D:\\My-Shares\\source-fno-csv\\fo08102011.csv', DataFrameCallback$new(f), chunk_size = 5))</v>
      </c>
      <c r="S223" t="str">
        <f t="shared" si="76"/>
        <v>if (file.exists('D:\\My-Shares\\source-fno-csv\\op08102011.csv')) op08102011 = data.table (read_csv_chunked('D:\\My-Shares\\source-fno-csv\\op08102011.csv', DataFrameCallback$new(f), chunk_size = 5))</v>
      </c>
      <c r="T223" t="str">
        <f t="shared" si="77"/>
        <v>MA081011</v>
      </c>
      <c r="U223" s="3" t="s">
        <v>24</v>
      </c>
      <c r="V223" t="str">
        <f t="shared" si="78"/>
        <v>https://www1.nseindia.com/archives/equities/mkt/MA081011.csv</v>
      </c>
      <c r="W223" t="str">
        <f t="shared" si="79"/>
        <v>MA081011 = fread('https://www1.nseindia.com/archives/equities/mkt/MA081011.csv', sep='!', header = FALSE);</v>
      </c>
      <c r="X223" t="str">
        <f t="shared" si="80"/>
        <v>MA081011 = MA081011[ str_detect(toupper(V1), ',NIFTY') | str_detect(toupper(V1), ',INDEX,') | str_detect(toupper(V1), ',CNX') ];</v>
      </c>
      <c r="Y223" t="str">
        <f t="shared" si="81"/>
        <v>MA081011 = MA081011[, c('temp', 'INDEX', 'PREVIOUS_CLOSE', 'OPEN', 'HIGH', 'LOW', 'CLOSE', 'GAIN_LOSS') := tstrsplit(V1, ',', fixed= TRUE),];</v>
      </c>
      <c r="Z223" t="str">
        <f t="shared" si="82"/>
        <v>MA081011 = MA081011 [ GAIN_LOSS != 'GAIN/LOSS'];</v>
      </c>
      <c r="AA223" t="str">
        <f t="shared" si="83"/>
        <v>if (curl_fetch_memory('https://www1.nseindia.com/archives/equities/mkt/MA081011.csv')$status_code == 200) {MA081011 = fread('https://www1.nseindia.com/archives/equities/mkt/MA081011.csv', sep='!', header = FALSE); MA081011 = MA081011[ str_detect(toupper(V1), ',NIFTY') | str_detect(toupper(V1), ',INDEX,') | str_detect(toupper(V1), ',CNX') ]; MA081011 = MA081011[, c('temp', 'INDEX', 'PREVIOUS_CLOSE', 'OPEN', 'HIGH', 'LOW', 'CLOSE', 'GAIN_LOSS') := tstrsplit(V1, ',', fixed= TRUE),]; MA081011 = MA081011 [ GAIN_LOSS != 'GAIN/LOSS'];}</v>
      </c>
    </row>
    <row r="224" spans="1:27" hidden="1">
      <c r="A224" s="1">
        <v>40825</v>
      </c>
      <c r="B224" s="2">
        <f t="shared" si="67"/>
        <v>9</v>
      </c>
      <c r="C224" s="2">
        <f t="shared" si="68"/>
        <v>10</v>
      </c>
      <c r="D224">
        <f t="shared" si="69"/>
        <v>2011</v>
      </c>
      <c r="E224" t="str">
        <f t="shared" si="70"/>
        <v>11</v>
      </c>
      <c r="F224" t="str">
        <f t="shared" si="71"/>
        <v>PR091011.zip</v>
      </c>
      <c r="G224" t="str">
        <f t="shared" si="72"/>
        <v>fo09102011.zip</v>
      </c>
      <c r="H224" t="str">
        <f t="shared" si="73"/>
        <v>fo09102011</v>
      </c>
      <c r="I224" t="str">
        <f t="shared" si="74"/>
        <v>op09102011</v>
      </c>
      <c r="J224" s="3" t="s">
        <v>6</v>
      </c>
      <c r="K224" t="s">
        <v>13</v>
      </c>
      <c r="L224" t="s">
        <v>14</v>
      </c>
      <c r="M224" t="s">
        <v>17</v>
      </c>
      <c r="N224" t="str">
        <f t="shared" si="63"/>
        <v>if (curl_fetch_memory('https://www1.nseindia.com/archives/equities/bhavcopy/pr/PR091011.zip')$status_code == 200)</v>
      </c>
      <c r="O224" t="str">
        <f t="shared" si="64"/>
        <v>if (curl_fetch_memory('https://www1.nseindia.com/archives/equities/bhavcopy/pr/PR091011.zip')$status_code == 200) download.file('https://www1.nseindia.com/archives/equities/bhavcopy/pr/PR091011.zip', 'D:\\My-Shares\\source-bhavcopy-zip\\PR091011.zip')</v>
      </c>
      <c r="P224" t="str">
        <f t="shared" si="65"/>
        <v>if (file.exists('D:\\My-Shares\\source-bhavcopy-zip\\PR091011.zip')) {zipped_names = grep('\\.zip', unzip('D:\\My-Shares\\source-bhavcopy-zip\\PR091011.zip', list=TRUE)$Name, ignore.case=TRUE, value=TRUE); unzip(zipfile = 'D:\\My-Shares\\source-bhavcopy-zip\\PR091011.zip', exdir = 'D:\\My-Shares\\source-fno-zip', files=zipped_names);rm(zipped_names);}</v>
      </c>
      <c r="Q224" t="str">
        <f t="shared" si="66"/>
        <v>if (file.exists('D:\\My-Shares\\source-fno-zip\\fo09102011.zip')) {files = unzip('D:\\My-Shares\\source-fno-zip\\fo09102011.zip', list=TRUE)$Name; unzip(zipfile = 'D:\\My-Shares\\source-fno-zip\\fo09102011.zip', exdir = 'D:\\My-Shares\\source-fno-csv', files=files[grepl('^fo[0-9]{8}\\.csv|^op[0-9]{8}\\.csv',files)]);rm(files);}</v>
      </c>
      <c r="R224" t="str">
        <f t="shared" si="75"/>
        <v>if (file.exists('D:\\My-Shares\\source-fno-csv\\fo09102011.csv')) fo09102011 = data.table (read_csv_chunked('D:\\My-Shares\\source-fno-csv\\fo09102011.csv', DataFrameCallback$new(f), chunk_size = 5))</v>
      </c>
      <c r="S224" t="str">
        <f t="shared" si="76"/>
        <v>if (file.exists('D:\\My-Shares\\source-fno-csv\\op09102011.csv')) op09102011 = data.table (read_csv_chunked('D:\\My-Shares\\source-fno-csv\\op09102011.csv', DataFrameCallback$new(f), chunk_size = 5))</v>
      </c>
      <c r="T224" t="str">
        <f t="shared" si="77"/>
        <v>MA091011</v>
      </c>
      <c r="U224" s="3" t="s">
        <v>24</v>
      </c>
      <c r="V224" t="str">
        <f t="shared" si="78"/>
        <v>https://www1.nseindia.com/archives/equities/mkt/MA091011.csv</v>
      </c>
      <c r="W224" t="str">
        <f t="shared" si="79"/>
        <v>MA091011 = fread('https://www1.nseindia.com/archives/equities/mkt/MA091011.csv', sep='!', header = FALSE);</v>
      </c>
      <c r="X224" t="str">
        <f t="shared" si="80"/>
        <v>MA091011 = MA091011[ str_detect(toupper(V1), ',NIFTY') | str_detect(toupper(V1), ',INDEX,') | str_detect(toupper(V1), ',CNX') ];</v>
      </c>
      <c r="Y224" t="str">
        <f t="shared" si="81"/>
        <v>MA091011 = MA091011[, c('temp', 'INDEX', 'PREVIOUS_CLOSE', 'OPEN', 'HIGH', 'LOW', 'CLOSE', 'GAIN_LOSS') := tstrsplit(V1, ',', fixed= TRUE),];</v>
      </c>
      <c r="Z224" t="str">
        <f t="shared" si="82"/>
        <v>MA091011 = MA091011 [ GAIN_LOSS != 'GAIN/LOSS'];</v>
      </c>
      <c r="AA224" t="str">
        <f t="shared" si="83"/>
        <v>if (curl_fetch_memory('https://www1.nseindia.com/archives/equities/mkt/MA091011.csv')$status_code == 200) {MA091011 = fread('https://www1.nseindia.com/archives/equities/mkt/MA091011.csv', sep='!', header = FALSE); MA091011 = MA091011[ str_detect(toupper(V1), ',NIFTY') | str_detect(toupper(V1), ',INDEX,') | str_detect(toupper(V1), ',CNX') ]; MA091011 = MA091011[, c('temp', 'INDEX', 'PREVIOUS_CLOSE', 'OPEN', 'HIGH', 'LOW', 'CLOSE', 'GAIN_LOSS') := tstrsplit(V1, ',', fixed= TRUE),]; MA091011 = MA091011 [ GAIN_LOSS != 'GAIN/LOSS'];}</v>
      </c>
    </row>
    <row r="225" spans="1:27" hidden="1">
      <c r="A225" s="1">
        <v>40826</v>
      </c>
      <c r="B225" s="2">
        <f t="shared" si="67"/>
        <v>10</v>
      </c>
      <c r="C225" s="2">
        <f t="shared" si="68"/>
        <v>10</v>
      </c>
      <c r="D225">
        <f t="shared" si="69"/>
        <v>2011</v>
      </c>
      <c r="E225" t="str">
        <f t="shared" si="70"/>
        <v>11</v>
      </c>
      <c r="F225" t="str">
        <f t="shared" si="71"/>
        <v>PR101011.zip</v>
      </c>
      <c r="G225" t="str">
        <f t="shared" si="72"/>
        <v>fo10102011.zip</v>
      </c>
      <c r="H225" t="str">
        <f t="shared" si="73"/>
        <v>fo10102011</v>
      </c>
      <c r="I225" t="str">
        <f t="shared" si="74"/>
        <v>op10102011</v>
      </c>
      <c r="J225" s="3" t="s">
        <v>6</v>
      </c>
      <c r="K225" t="s">
        <v>13</v>
      </c>
      <c r="L225" t="s">
        <v>14</v>
      </c>
      <c r="M225" t="s">
        <v>17</v>
      </c>
      <c r="N225" t="str">
        <f t="shared" si="63"/>
        <v>if (curl_fetch_memory('https://www1.nseindia.com/archives/equities/bhavcopy/pr/PR101011.zip')$status_code == 200)</v>
      </c>
      <c r="O225" t="str">
        <f t="shared" si="64"/>
        <v>if (curl_fetch_memory('https://www1.nseindia.com/archives/equities/bhavcopy/pr/PR101011.zip')$status_code == 200) download.file('https://www1.nseindia.com/archives/equities/bhavcopy/pr/PR101011.zip', 'D:\\My-Shares\\source-bhavcopy-zip\\PR101011.zip')</v>
      </c>
      <c r="P225" t="str">
        <f t="shared" si="65"/>
        <v>if (file.exists('D:\\My-Shares\\source-bhavcopy-zip\\PR101011.zip')) {zipped_names = grep('\\.zip', unzip('D:\\My-Shares\\source-bhavcopy-zip\\PR101011.zip', list=TRUE)$Name, ignore.case=TRUE, value=TRUE); unzip(zipfile = 'D:\\My-Shares\\source-bhavcopy-zip\\PR101011.zip', exdir = 'D:\\My-Shares\\source-fno-zip', files=zipped_names);rm(zipped_names);}</v>
      </c>
      <c r="Q225" t="str">
        <f t="shared" si="66"/>
        <v>if (file.exists('D:\\My-Shares\\source-fno-zip\\fo10102011.zip')) {files = unzip('D:\\My-Shares\\source-fno-zip\\fo10102011.zip', list=TRUE)$Name; unzip(zipfile = 'D:\\My-Shares\\source-fno-zip\\fo10102011.zip', exdir = 'D:\\My-Shares\\source-fno-csv', files=files[grepl('^fo[0-9]{8}\\.csv|^op[0-9]{8}\\.csv',files)]);rm(files);}</v>
      </c>
      <c r="R225" t="str">
        <f t="shared" si="75"/>
        <v>if (file.exists('D:\\My-Shares\\source-fno-csv\\fo10102011.csv')) fo10102011 = data.table (read_csv_chunked('D:\\My-Shares\\source-fno-csv\\fo10102011.csv', DataFrameCallback$new(f), chunk_size = 5))</v>
      </c>
      <c r="S225" t="str">
        <f t="shared" si="76"/>
        <v>if (file.exists('D:\\My-Shares\\source-fno-csv\\op10102011.csv')) op10102011 = data.table (read_csv_chunked('D:\\My-Shares\\source-fno-csv\\op10102011.csv', DataFrameCallback$new(f), chunk_size = 5))</v>
      </c>
      <c r="T225" t="str">
        <f t="shared" si="77"/>
        <v>MA101011</v>
      </c>
      <c r="U225" s="3" t="s">
        <v>24</v>
      </c>
      <c r="V225" t="str">
        <f t="shared" si="78"/>
        <v>https://www1.nseindia.com/archives/equities/mkt/MA101011.csv</v>
      </c>
      <c r="W225" t="str">
        <f t="shared" si="79"/>
        <v>MA101011 = fread('https://www1.nseindia.com/archives/equities/mkt/MA101011.csv', sep='!', header = FALSE);</v>
      </c>
      <c r="X225" t="str">
        <f t="shared" si="80"/>
        <v>MA101011 = MA101011[ str_detect(toupper(V1), ',NIFTY') | str_detect(toupper(V1), ',INDEX,') | str_detect(toupper(V1), ',CNX') ];</v>
      </c>
      <c r="Y225" t="str">
        <f t="shared" si="81"/>
        <v>MA101011 = MA101011[, c('temp', 'INDEX', 'PREVIOUS_CLOSE', 'OPEN', 'HIGH', 'LOW', 'CLOSE', 'GAIN_LOSS') := tstrsplit(V1, ',', fixed= TRUE),];</v>
      </c>
      <c r="Z225" t="str">
        <f t="shared" si="82"/>
        <v>MA101011 = MA101011 [ GAIN_LOSS != 'GAIN/LOSS'];</v>
      </c>
      <c r="AA225" t="str">
        <f t="shared" si="83"/>
        <v>if (curl_fetch_memory('https://www1.nseindia.com/archives/equities/mkt/MA101011.csv')$status_code == 200) {MA101011 = fread('https://www1.nseindia.com/archives/equities/mkt/MA101011.csv', sep='!', header = FALSE); MA101011 = MA101011[ str_detect(toupper(V1), ',NIFTY') | str_detect(toupper(V1), ',INDEX,') | str_detect(toupper(V1), ',CNX') ]; MA101011 = MA101011[, c('temp', 'INDEX', 'PREVIOUS_CLOSE', 'OPEN', 'HIGH', 'LOW', 'CLOSE', 'GAIN_LOSS') := tstrsplit(V1, ',', fixed= TRUE),]; MA101011 = MA101011 [ GAIN_LOSS != 'GAIN/LOSS'];}</v>
      </c>
    </row>
    <row r="226" spans="1:27" hidden="1">
      <c r="A226" s="1">
        <v>40827</v>
      </c>
      <c r="B226" s="2">
        <f t="shared" si="67"/>
        <v>11</v>
      </c>
      <c r="C226" s="2">
        <f t="shared" si="68"/>
        <v>10</v>
      </c>
      <c r="D226">
        <f t="shared" si="69"/>
        <v>2011</v>
      </c>
      <c r="E226" t="str">
        <f t="shared" si="70"/>
        <v>11</v>
      </c>
      <c r="F226" t="str">
        <f t="shared" si="71"/>
        <v>PR111011.zip</v>
      </c>
      <c r="G226" t="str">
        <f t="shared" si="72"/>
        <v>fo11102011.zip</v>
      </c>
      <c r="H226" t="str">
        <f t="shared" si="73"/>
        <v>fo11102011</v>
      </c>
      <c r="I226" t="str">
        <f t="shared" si="74"/>
        <v>op11102011</v>
      </c>
      <c r="J226" s="3" t="s">
        <v>6</v>
      </c>
      <c r="K226" t="s">
        <v>13</v>
      </c>
      <c r="L226" t="s">
        <v>14</v>
      </c>
      <c r="M226" t="s">
        <v>17</v>
      </c>
      <c r="N226" t="str">
        <f t="shared" si="63"/>
        <v>if (curl_fetch_memory('https://www1.nseindia.com/archives/equities/bhavcopy/pr/PR111011.zip')$status_code == 200)</v>
      </c>
      <c r="O226" t="str">
        <f t="shared" si="64"/>
        <v>if (curl_fetch_memory('https://www1.nseindia.com/archives/equities/bhavcopy/pr/PR111011.zip')$status_code == 200) download.file('https://www1.nseindia.com/archives/equities/bhavcopy/pr/PR111011.zip', 'D:\\My-Shares\\source-bhavcopy-zip\\PR111011.zip')</v>
      </c>
      <c r="P226" t="str">
        <f t="shared" si="65"/>
        <v>if (file.exists('D:\\My-Shares\\source-bhavcopy-zip\\PR111011.zip')) {zipped_names = grep('\\.zip', unzip('D:\\My-Shares\\source-bhavcopy-zip\\PR111011.zip', list=TRUE)$Name, ignore.case=TRUE, value=TRUE); unzip(zipfile = 'D:\\My-Shares\\source-bhavcopy-zip\\PR111011.zip', exdir = 'D:\\My-Shares\\source-fno-zip', files=zipped_names);rm(zipped_names);}</v>
      </c>
      <c r="Q226" t="str">
        <f t="shared" si="66"/>
        <v>if (file.exists('D:\\My-Shares\\source-fno-zip\\fo11102011.zip')) {files = unzip('D:\\My-Shares\\source-fno-zip\\fo11102011.zip', list=TRUE)$Name; unzip(zipfile = 'D:\\My-Shares\\source-fno-zip\\fo11102011.zip', exdir = 'D:\\My-Shares\\source-fno-csv', files=files[grepl('^fo[0-9]{8}\\.csv|^op[0-9]{8}\\.csv',files)]);rm(files);}</v>
      </c>
      <c r="R226" t="str">
        <f t="shared" si="75"/>
        <v>if (file.exists('D:\\My-Shares\\source-fno-csv\\fo11102011.csv')) fo11102011 = data.table (read_csv_chunked('D:\\My-Shares\\source-fno-csv\\fo11102011.csv', DataFrameCallback$new(f), chunk_size = 5))</v>
      </c>
      <c r="S226" t="str">
        <f t="shared" si="76"/>
        <v>if (file.exists('D:\\My-Shares\\source-fno-csv\\op11102011.csv')) op11102011 = data.table (read_csv_chunked('D:\\My-Shares\\source-fno-csv\\op11102011.csv', DataFrameCallback$new(f), chunk_size = 5))</v>
      </c>
      <c r="T226" t="str">
        <f t="shared" si="77"/>
        <v>MA111011</v>
      </c>
      <c r="U226" s="3" t="s">
        <v>24</v>
      </c>
      <c r="V226" t="str">
        <f t="shared" si="78"/>
        <v>https://www1.nseindia.com/archives/equities/mkt/MA111011.csv</v>
      </c>
      <c r="W226" t="str">
        <f t="shared" si="79"/>
        <v>MA111011 = fread('https://www1.nseindia.com/archives/equities/mkt/MA111011.csv', sep='!', header = FALSE);</v>
      </c>
      <c r="X226" t="str">
        <f t="shared" si="80"/>
        <v>MA111011 = MA111011[ str_detect(toupper(V1), ',NIFTY') | str_detect(toupper(V1), ',INDEX,') | str_detect(toupper(V1), ',CNX') ];</v>
      </c>
      <c r="Y226" t="str">
        <f t="shared" si="81"/>
        <v>MA111011 = MA111011[, c('temp', 'INDEX', 'PREVIOUS_CLOSE', 'OPEN', 'HIGH', 'LOW', 'CLOSE', 'GAIN_LOSS') := tstrsplit(V1, ',', fixed= TRUE),];</v>
      </c>
      <c r="Z226" t="str">
        <f t="shared" si="82"/>
        <v>MA111011 = MA111011 [ GAIN_LOSS != 'GAIN/LOSS'];</v>
      </c>
      <c r="AA226" t="str">
        <f t="shared" si="83"/>
        <v>if (curl_fetch_memory('https://www1.nseindia.com/archives/equities/mkt/MA111011.csv')$status_code == 200) {MA111011 = fread('https://www1.nseindia.com/archives/equities/mkt/MA111011.csv', sep='!', header = FALSE); MA111011 = MA111011[ str_detect(toupper(V1), ',NIFTY') | str_detect(toupper(V1), ',INDEX,') | str_detect(toupper(V1), ',CNX') ]; MA111011 = MA111011[, c('temp', 'INDEX', 'PREVIOUS_CLOSE', 'OPEN', 'HIGH', 'LOW', 'CLOSE', 'GAIN_LOSS') := tstrsplit(V1, ',', fixed= TRUE),]; MA111011 = MA111011 [ GAIN_LOSS != 'GAIN/LOSS'];}</v>
      </c>
    </row>
    <row r="227" spans="1:27" hidden="1">
      <c r="A227" s="1">
        <v>40828</v>
      </c>
      <c r="B227" s="2">
        <f t="shared" si="67"/>
        <v>12</v>
      </c>
      <c r="C227" s="2">
        <f t="shared" si="68"/>
        <v>10</v>
      </c>
      <c r="D227">
        <f t="shared" si="69"/>
        <v>2011</v>
      </c>
      <c r="E227" t="str">
        <f t="shared" si="70"/>
        <v>11</v>
      </c>
      <c r="F227" t="str">
        <f t="shared" si="71"/>
        <v>PR121011.zip</v>
      </c>
      <c r="G227" t="str">
        <f t="shared" si="72"/>
        <v>fo12102011.zip</v>
      </c>
      <c r="H227" t="str">
        <f t="shared" si="73"/>
        <v>fo12102011</v>
      </c>
      <c r="I227" t="str">
        <f t="shared" si="74"/>
        <v>op12102011</v>
      </c>
      <c r="J227" s="3" t="s">
        <v>6</v>
      </c>
      <c r="K227" t="s">
        <v>13</v>
      </c>
      <c r="L227" t="s">
        <v>14</v>
      </c>
      <c r="M227" t="s">
        <v>17</v>
      </c>
      <c r="N227" t="str">
        <f t="shared" si="63"/>
        <v>if (curl_fetch_memory('https://www1.nseindia.com/archives/equities/bhavcopy/pr/PR121011.zip')$status_code == 200)</v>
      </c>
      <c r="O227" t="str">
        <f t="shared" si="64"/>
        <v>if (curl_fetch_memory('https://www1.nseindia.com/archives/equities/bhavcopy/pr/PR121011.zip')$status_code == 200) download.file('https://www1.nseindia.com/archives/equities/bhavcopy/pr/PR121011.zip', 'D:\\My-Shares\\source-bhavcopy-zip\\PR121011.zip')</v>
      </c>
      <c r="P227" t="str">
        <f t="shared" si="65"/>
        <v>if (file.exists('D:\\My-Shares\\source-bhavcopy-zip\\PR121011.zip')) {zipped_names = grep('\\.zip', unzip('D:\\My-Shares\\source-bhavcopy-zip\\PR121011.zip', list=TRUE)$Name, ignore.case=TRUE, value=TRUE); unzip(zipfile = 'D:\\My-Shares\\source-bhavcopy-zip\\PR121011.zip', exdir = 'D:\\My-Shares\\source-fno-zip', files=zipped_names);rm(zipped_names);}</v>
      </c>
      <c r="Q227" t="str">
        <f t="shared" si="66"/>
        <v>if (file.exists('D:\\My-Shares\\source-fno-zip\\fo12102011.zip')) {files = unzip('D:\\My-Shares\\source-fno-zip\\fo12102011.zip', list=TRUE)$Name; unzip(zipfile = 'D:\\My-Shares\\source-fno-zip\\fo12102011.zip', exdir = 'D:\\My-Shares\\source-fno-csv', files=files[grepl('^fo[0-9]{8}\\.csv|^op[0-9]{8}\\.csv',files)]);rm(files);}</v>
      </c>
      <c r="R227" t="str">
        <f t="shared" si="75"/>
        <v>if (file.exists('D:\\My-Shares\\source-fno-csv\\fo12102011.csv')) fo12102011 = data.table (read_csv_chunked('D:\\My-Shares\\source-fno-csv\\fo12102011.csv', DataFrameCallback$new(f), chunk_size = 5))</v>
      </c>
      <c r="S227" t="str">
        <f t="shared" si="76"/>
        <v>if (file.exists('D:\\My-Shares\\source-fno-csv\\op12102011.csv')) op12102011 = data.table (read_csv_chunked('D:\\My-Shares\\source-fno-csv\\op12102011.csv', DataFrameCallback$new(f), chunk_size = 5))</v>
      </c>
      <c r="T227" t="str">
        <f t="shared" si="77"/>
        <v>MA121011</v>
      </c>
      <c r="U227" s="3" t="s">
        <v>24</v>
      </c>
      <c r="V227" t="str">
        <f t="shared" si="78"/>
        <v>https://www1.nseindia.com/archives/equities/mkt/MA121011.csv</v>
      </c>
      <c r="W227" t="str">
        <f t="shared" si="79"/>
        <v>MA121011 = fread('https://www1.nseindia.com/archives/equities/mkt/MA121011.csv', sep='!', header = FALSE);</v>
      </c>
      <c r="X227" t="str">
        <f t="shared" si="80"/>
        <v>MA121011 = MA121011[ str_detect(toupper(V1), ',NIFTY') | str_detect(toupper(V1), ',INDEX,') | str_detect(toupper(V1), ',CNX') ];</v>
      </c>
      <c r="Y227" t="str">
        <f t="shared" si="81"/>
        <v>MA121011 = MA121011[, c('temp', 'INDEX', 'PREVIOUS_CLOSE', 'OPEN', 'HIGH', 'LOW', 'CLOSE', 'GAIN_LOSS') := tstrsplit(V1, ',', fixed= TRUE),];</v>
      </c>
      <c r="Z227" t="str">
        <f t="shared" si="82"/>
        <v>MA121011 = MA121011 [ GAIN_LOSS != 'GAIN/LOSS'];</v>
      </c>
      <c r="AA227" t="str">
        <f t="shared" si="83"/>
        <v>if (curl_fetch_memory('https://www1.nseindia.com/archives/equities/mkt/MA121011.csv')$status_code == 200) {MA121011 = fread('https://www1.nseindia.com/archives/equities/mkt/MA121011.csv', sep='!', header = FALSE); MA121011 = MA121011[ str_detect(toupper(V1), ',NIFTY') | str_detect(toupper(V1), ',INDEX,') | str_detect(toupper(V1), ',CNX') ]; MA121011 = MA121011[, c('temp', 'INDEX', 'PREVIOUS_CLOSE', 'OPEN', 'HIGH', 'LOW', 'CLOSE', 'GAIN_LOSS') := tstrsplit(V1, ',', fixed= TRUE),]; MA121011 = MA121011 [ GAIN_LOSS != 'GAIN/LOSS'];}</v>
      </c>
    </row>
    <row r="228" spans="1:27" hidden="1">
      <c r="A228" s="1">
        <v>40829</v>
      </c>
      <c r="B228" s="2">
        <f t="shared" si="67"/>
        <v>13</v>
      </c>
      <c r="C228" s="2">
        <f t="shared" si="68"/>
        <v>10</v>
      </c>
      <c r="D228">
        <f t="shared" si="69"/>
        <v>2011</v>
      </c>
      <c r="E228" t="str">
        <f t="shared" si="70"/>
        <v>11</v>
      </c>
      <c r="F228" t="str">
        <f t="shared" si="71"/>
        <v>PR131011.zip</v>
      </c>
      <c r="G228" t="str">
        <f t="shared" si="72"/>
        <v>fo13102011.zip</v>
      </c>
      <c r="H228" t="str">
        <f t="shared" si="73"/>
        <v>fo13102011</v>
      </c>
      <c r="I228" t="str">
        <f t="shared" si="74"/>
        <v>op13102011</v>
      </c>
      <c r="J228" s="3" t="s">
        <v>6</v>
      </c>
      <c r="K228" t="s">
        <v>13</v>
      </c>
      <c r="L228" t="s">
        <v>14</v>
      </c>
      <c r="M228" t="s">
        <v>17</v>
      </c>
      <c r="N228" t="str">
        <f t="shared" si="63"/>
        <v>if (curl_fetch_memory('https://www1.nseindia.com/archives/equities/bhavcopy/pr/PR131011.zip')$status_code == 200)</v>
      </c>
      <c r="O228" t="str">
        <f t="shared" si="64"/>
        <v>if (curl_fetch_memory('https://www1.nseindia.com/archives/equities/bhavcopy/pr/PR131011.zip')$status_code == 200) download.file('https://www1.nseindia.com/archives/equities/bhavcopy/pr/PR131011.zip', 'D:\\My-Shares\\source-bhavcopy-zip\\PR131011.zip')</v>
      </c>
      <c r="P228" t="str">
        <f t="shared" si="65"/>
        <v>if (file.exists('D:\\My-Shares\\source-bhavcopy-zip\\PR131011.zip')) {zipped_names = grep('\\.zip', unzip('D:\\My-Shares\\source-bhavcopy-zip\\PR131011.zip', list=TRUE)$Name, ignore.case=TRUE, value=TRUE); unzip(zipfile = 'D:\\My-Shares\\source-bhavcopy-zip\\PR131011.zip', exdir = 'D:\\My-Shares\\source-fno-zip', files=zipped_names);rm(zipped_names);}</v>
      </c>
      <c r="Q228" t="str">
        <f t="shared" si="66"/>
        <v>if (file.exists('D:\\My-Shares\\source-fno-zip\\fo13102011.zip')) {files = unzip('D:\\My-Shares\\source-fno-zip\\fo13102011.zip', list=TRUE)$Name; unzip(zipfile = 'D:\\My-Shares\\source-fno-zip\\fo13102011.zip', exdir = 'D:\\My-Shares\\source-fno-csv', files=files[grepl('^fo[0-9]{8}\\.csv|^op[0-9]{8}\\.csv',files)]);rm(files);}</v>
      </c>
      <c r="R228" t="str">
        <f t="shared" si="75"/>
        <v>if (file.exists('D:\\My-Shares\\source-fno-csv\\fo13102011.csv')) fo13102011 = data.table (read_csv_chunked('D:\\My-Shares\\source-fno-csv\\fo13102011.csv', DataFrameCallback$new(f), chunk_size = 5))</v>
      </c>
      <c r="S228" t="str">
        <f t="shared" si="76"/>
        <v>if (file.exists('D:\\My-Shares\\source-fno-csv\\op13102011.csv')) op13102011 = data.table (read_csv_chunked('D:\\My-Shares\\source-fno-csv\\op13102011.csv', DataFrameCallback$new(f), chunk_size = 5))</v>
      </c>
      <c r="T228" t="str">
        <f t="shared" si="77"/>
        <v>MA131011</v>
      </c>
      <c r="U228" s="3" t="s">
        <v>24</v>
      </c>
      <c r="V228" t="str">
        <f t="shared" si="78"/>
        <v>https://www1.nseindia.com/archives/equities/mkt/MA131011.csv</v>
      </c>
      <c r="W228" t="str">
        <f t="shared" si="79"/>
        <v>MA131011 = fread('https://www1.nseindia.com/archives/equities/mkt/MA131011.csv', sep='!', header = FALSE);</v>
      </c>
      <c r="X228" t="str">
        <f t="shared" si="80"/>
        <v>MA131011 = MA131011[ str_detect(toupper(V1), ',NIFTY') | str_detect(toupper(V1), ',INDEX,') | str_detect(toupper(V1), ',CNX') ];</v>
      </c>
      <c r="Y228" t="str">
        <f t="shared" si="81"/>
        <v>MA131011 = MA131011[, c('temp', 'INDEX', 'PREVIOUS_CLOSE', 'OPEN', 'HIGH', 'LOW', 'CLOSE', 'GAIN_LOSS') := tstrsplit(V1, ',', fixed= TRUE),];</v>
      </c>
      <c r="Z228" t="str">
        <f t="shared" si="82"/>
        <v>MA131011 = MA131011 [ GAIN_LOSS != 'GAIN/LOSS'];</v>
      </c>
      <c r="AA228" t="str">
        <f t="shared" si="83"/>
        <v>if (curl_fetch_memory('https://www1.nseindia.com/archives/equities/mkt/MA131011.csv')$status_code == 200) {MA131011 = fread('https://www1.nseindia.com/archives/equities/mkt/MA131011.csv', sep='!', header = FALSE); MA131011 = MA131011[ str_detect(toupper(V1), ',NIFTY') | str_detect(toupper(V1), ',INDEX,') | str_detect(toupper(V1), ',CNX') ]; MA131011 = MA131011[, c('temp', 'INDEX', 'PREVIOUS_CLOSE', 'OPEN', 'HIGH', 'LOW', 'CLOSE', 'GAIN_LOSS') := tstrsplit(V1, ',', fixed= TRUE),]; MA131011 = MA131011 [ GAIN_LOSS != 'GAIN/LOSS'];}</v>
      </c>
    </row>
    <row r="229" spans="1:27" hidden="1">
      <c r="A229" s="1">
        <v>40830</v>
      </c>
      <c r="B229" s="2">
        <f t="shared" si="67"/>
        <v>14</v>
      </c>
      <c r="C229" s="2">
        <f t="shared" si="68"/>
        <v>10</v>
      </c>
      <c r="D229">
        <f t="shared" si="69"/>
        <v>2011</v>
      </c>
      <c r="E229" t="str">
        <f t="shared" si="70"/>
        <v>11</v>
      </c>
      <c r="F229" t="str">
        <f t="shared" si="71"/>
        <v>PR141011.zip</v>
      </c>
      <c r="G229" t="str">
        <f t="shared" si="72"/>
        <v>fo14102011.zip</v>
      </c>
      <c r="H229" t="str">
        <f t="shared" si="73"/>
        <v>fo14102011</v>
      </c>
      <c r="I229" t="str">
        <f t="shared" si="74"/>
        <v>op14102011</v>
      </c>
      <c r="J229" s="3" t="s">
        <v>6</v>
      </c>
      <c r="K229" t="s">
        <v>13</v>
      </c>
      <c r="L229" t="s">
        <v>14</v>
      </c>
      <c r="M229" t="s">
        <v>17</v>
      </c>
      <c r="N229" t="str">
        <f t="shared" si="63"/>
        <v>if (curl_fetch_memory('https://www1.nseindia.com/archives/equities/bhavcopy/pr/PR141011.zip')$status_code == 200)</v>
      </c>
      <c r="O229" t="str">
        <f t="shared" si="64"/>
        <v>if (curl_fetch_memory('https://www1.nseindia.com/archives/equities/bhavcopy/pr/PR141011.zip')$status_code == 200) download.file('https://www1.nseindia.com/archives/equities/bhavcopy/pr/PR141011.zip', 'D:\\My-Shares\\source-bhavcopy-zip\\PR141011.zip')</v>
      </c>
      <c r="P229" t="str">
        <f t="shared" si="65"/>
        <v>if (file.exists('D:\\My-Shares\\source-bhavcopy-zip\\PR141011.zip')) {zipped_names = grep('\\.zip', unzip('D:\\My-Shares\\source-bhavcopy-zip\\PR141011.zip', list=TRUE)$Name, ignore.case=TRUE, value=TRUE); unzip(zipfile = 'D:\\My-Shares\\source-bhavcopy-zip\\PR141011.zip', exdir = 'D:\\My-Shares\\source-fno-zip', files=zipped_names);rm(zipped_names);}</v>
      </c>
      <c r="Q229" t="str">
        <f t="shared" si="66"/>
        <v>if (file.exists('D:\\My-Shares\\source-fno-zip\\fo14102011.zip')) {files = unzip('D:\\My-Shares\\source-fno-zip\\fo14102011.zip', list=TRUE)$Name; unzip(zipfile = 'D:\\My-Shares\\source-fno-zip\\fo14102011.zip', exdir = 'D:\\My-Shares\\source-fno-csv', files=files[grepl('^fo[0-9]{8}\\.csv|^op[0-9]{8}\\.csv',files)]);rm(files);}</v>
      </c>
      <c r="R229" t="str">
        <f t="shared" si="75"/>
        <v>if (file.exists('D:\\My-Shares\\source-fno-csv\\fo14102011.csv')) fo14102011 = data.table (read_csv_chunked('D:\\My-Shares\\source-fno-csv\\fo14102011.csv', DataFrameCallback$new(f), chunk_size = 5))</v>
      </c>
      <c r="S229" t="str">
        <f t="shared" si="76"/>
        <v>if (file.exists('D:\\My-Shares\\source-fno-csv\\op14102011.csv')) op14102011 = data.table (read_csv_chunked('D:\\My-Shares\\source-fno-csv\\op14102011.csv', DataFrameCallback$new(f), chunk_size = 5))</v>
      </c>
      <c r="T229" t="str">
        <f t="shared" si="77"/>
        <v>MA141011</v>
      </c>
      <c r="U229" s="3" t="s">
        <v>24</v>
      </c>
      <c r="V229" t="str">
        <f t="shared" si="78"/>
        <v>https://www1.nseindia.com/archives/equities/mkt/MA141011.csv</v>
      </c>
      <c r="W229" t="str">
        <f t="shared" si="79"/>
        <v>MA141011 = fread('https://www1.nseindia.com/archives/equities/mkt/MA141011.csv', sep='!', header = FALSE);</v>
      </c>
      <c r="X229" t="str">
        <f t="shared" si="80"/>
        <v>MA141011 = MA141011[ str_detect(toupper(V1), ',NIFTY') | str_detect(toupper(V1), ',INDEX,') | str_detect(toupper(V1), ',CNX') ];</v>
      </c>
      <c r="Y229" t="str">
        <f t="shared" si="81"/>
        <v>MA141011 = MA141011[, c('temp', 'INDEX', 'PREVIOUS_CLOSE', 'OPEN', 'HIGH', 'LOW', 'CLOSE', 'GAIN_LOSS') := tstrsplit(V1, ',', fixed= TRUE),];</v>
      </c>
      <c r="Z229" t="str">
        <f t="shared" si="82"/>
        <v>MA141011 = MA141011 [ GAIN_LOSS != 'GAIN/LOSS'];</v>
      </c>
      <c r="AA229" t="str">
        <f t="shared" si="83"/>
        <v>if (curl_fetch_memory('https://www1.nseindia.com/archives/equities/mkt/MA141011.csv')$status_code == 200) {MA141011 = fread('https://www1.nseindia.com/archives/equities/mkt/MA141011.csv', sep='!', header = FALSE); MA141011 = MA141011[ str_detect(toupper(V1), ',NIFTY') | str_detect(toupper(V1), ',INDEX,') | str_detect(toupper(V1), ',CNX') ]; MA141011 = MA141011[, c('temp', 'INDEX', 'PREVIOUS_CLOSE', 'OPEN', 'HIGH', 'LOW', 'CLOSE', 'GAIN_LOSS') := tstrsplit(V1, ',', fixed= TRUE),]; MA141011 = MA141011 [ GAIN_LOSS != 'GAIN/LOSS'];}</v>
      </c>
    </row>
    <row r="230" spans="1:27" hidden="1">
      <c r="A230" s="1">
        <v>40831</v>
      </c>
      <c r="B230" s="2">
        <f t="shared" si="67"/>
        <v>15</v>
      </c>
      <c r="C230" s="2">
        <f t="shared" si="68"/>
        <v>10</v>
      </c>
      <c r="D230">
        <f t="shared" si="69"/>
        <v>2011</v>
      </c>
      <c r="E230" t="str">
        <f t="shared" si="70"/>
        <v>11</v>
      </c>
      <c r="F230" t="str">
        <f t="shared" si="71"/>
        <v>PR151011.zip</v>
      </c>
      <c r="G230" t="str">
        <f t="shared" si="72"/>
        <v>fo15102011.zip</v>
      </c>
      <c r="H230" t="str">
        <f t="shared" si="73"/>
        <v>fo15102011</v>
      </c>
      <c r="I230" t="str">
        <f t="shared" si="74"/>
        <v>op15102011</v>
      </c>
      <c r="J230" s="3" t="s">
        <v>6</v>
      </c>
      <c r="K230" t="s">
        <v>13</v>
      </c>
      <c r="L230" t="s">
        <v>14</v>
      </c>
      <c r="M230" t="s">
        <v>17</v>
      </c>
      <c r="N230" t="str">
        <f t="shared" si="63"/>
        <v>if (curl_fetch_memory('https://www1.nseindia.com/archives/equities/bhavcopy/pr/PR151011.zip')$status_code == 200)</v>
      </c>
      <c r="O230" t="str">
        <f t="shared" si="64"/>
        <v>if (curl_fetch_memory('https://www1.nseindia.com/archives/equities/bhavcopy/pr/PR151011.zip')$status_code == 200) download.file('https://www1.nseindia.com/archives/equities/bhavcopy/pr/PR151011.zip', 'D:\\My-Shares\\source-bhavcopy-zip\\PR151011.zip')</v>
      </c>
      <c r="P230" t="str">
        <f t="shared" si="65"/>
        <v>if (file.exists('D:\\My-Shares\\source-bhavcopy-zip\\PR151011.zip')) {zipped_names = grep('\\.zip', unzip('D:\\My-Shares\\source-bhavcopy-zip\\PR151011.zip', list=TRUE)$Name, ignore.case=TRUE, value=TRUE); unzip(zipfile = 'D:\\My-Shares\\source-bhavcopy-zip\\PR151011.zip', exdir = 'D:\\My-Shares\\source-fno-zip', files=zipped_names);rm(zipped_names);}</v>
      </c>
      <c r="Q230" t="str">
        <f t="shared" si="66"/>
        <v>if (file.exists('D:\\My-Shares\\source-fno-zip\\fo15102011.zip')) {files = unzip('D:\\My-Shares\\source-fno-zip\\fo15102011.zip', list=TRUE)$Name; unzip(zipfile = 'D:\\My-Shares\\source-fno-zip\\fo15102011.zip', exdir = 'D:\\My-Shares\\source-fno-csv', files=files[grepl('^fo[0-9]{8}\\.csv|^op[0-9]{8}\\.csv',files)]);rm(files);}</v>
      </c>
      <c r="R230" t="str">
        <f t="shared" si="75"/>
        <v>if (file.exists('D:\\My-Shares\\source-fno-csv\\fo15102011.csv')) fo15102011 = data.table (read_csv_chunked('D:\\My-Shares\\source-fno-csv\\fo15102011.csv', DataFrameCallback$new(f), chunk_size = 5))</v>
      </c>
      <c r="S230" t="str">
        <f t="shared" si="76"/>
        <v>if (file.exists('D:\\My-Shares\\source-fno-csv\\op15102011.csv')) op15102011 = data.table (read_csv_chunked('D:\\My-Shares\\source-fno-csv\\op15102011.csv', DataFrameCallback$new(f), chunk_size = 5))</v>
      </c>
      <c r="T230" t="str">
        <f t="shared" si="77"/>
        <v>MA151011</v>
      </c>
      <c r="U230" s="3" t="s">
        <v>24</v>
      </c>
      <c r="V230" t="str">
        <f t="shared" si="78"/>
        <v>https://www1.nseindia.com/archives/equities/mkt/MA151011.csv</v>
      </c>
      <c r="W230" t="str">
        <f t="shared" si="79"/>
        <v>MA151011 = fread('https://www1.nseindia.com/archives/equities/mkt/MA151011.csv', sep='!', header = FALSE);</v>
      </c>
      <c r="X230" t="str">
        <f t="shared" si="80"/>
        <v>MA151011 = MA151011[ str_detect(toupper(V1), ',NIFTY') | str_detect(toupper(V1), ',INDEX,') | str_detect(toupper(V1), ',CNX') ];</v>
      </c>
      <c r="Y230" t="str">
        <f t="shared" si="81"/>
        <v>MA151011 = MA151011[, c('temp', 'INDEX', 'PREVIOUS_CLOSE', 'OPEN', 'HIGH', 'LOW', 'CLOSE', 'GAIN_LOSS') := tstrsplit(V1, ',', fixed= TRUE),];</v>
      </c>
      <c r="Z230" t="str">
        <f t="shared" si="82"/>
        <v>MA151011 = MA151011 [ GAIN_LOSS != 'GAIN/LOSS'];</v>
      </c>
      <c r="AA230" t="str">
        <f t="shared" si="83"/>
        <v>if (curl_fetch_memory('https://www1.nseindia.com/archives/equities/mkt/MA151011.csv')$status_code == 200) {MA151011 = fread('https://www1.nseindia.com/archives/equities/mkt/MA151011.csv', sep='!', header = FALSE); MA151011 = MA151011[ str_detect(toupper(V1), ',NIFTY') | str_detect(toupper(V1), ',INDEX,') | str_detect(toupper(V1), ',CNX') ]; MA151011 = MA151011[, c('temp', 'INDEX', 'PREVIOUS_CLOSE', 'OPEN', 'HIGH', 'LOW', 'CLOSE', 'GAIN_LOSS') := tstrsplit(V1, ',', fixed= TRUE),]; MA151011 = MA151011 [ GAIN_LOSS != 'GAIN/LOSS'];}</v>
      </c>
    </row>
    <row r="231" spans="1:27" hidden="1">
      <c r="A231" s="1">
        <v>40832</v>
      </c>
      <c r="B231" s="2">
        <f t="shared" si="67"/>
        <v>16</v>
      </c>
      <c r="C231" s="2">
        <f t="shared" si="68"/>
        <v>10</v>
      </c>
      <c r="D231">
        <f t="shared" si="69"/>
        <v>2011</v>
      </c>
      <c r="E231" t="str">
        <f t="shared" si="70"/>
        <v>11</v>
      </c>
      <c r="F231" t="str">
        <f t="shared" si="71"/>
        <v>PR161011.zip</v>
      </c>
      <c r="G231" t="str">
        <f t="shared" si="72"/>
        <v>fo16102011.zip</v>
      </c>
      <c r="H231" t="str">
        <f t="shared" si="73"/>
        <v>fo16102011</v>
      </c>
      <c r="I231" t="str">
        <f t="shared" si="74"/>
        <v>op16102011</v>
      </c>
      <c r="J231" s="3" t="s">
        <v>6</v>
      </c>
      <c r="K231" t="s">
        <v>13</v>
      </c>
      <c r="L231" t="s">
        <v>14</v>
      </c>
      <c r="M231" t="s">
        <v>17</v>
      </c>
      <c r="N231" t="str">
        <f t="shared" si="63"/>
        <v>if (curl_fetch_memory('https://www1.nseindia.com/archives/equities/bhavcopy/pr/PR161011.zip')$status_code == 200)</v>
      </c>
      <c r="O231" t="str">
        <f t="shared" si="64"/>
        <v>if (curl_fetch_memory('https://www1.nseindia.com/archives/equities/bhavcopy/pr/PR161011.zip')$status_code == 200) download.file('https://www1.nseindia.com/archives/equities/bhavcopy/pr/PR161011.zip', 'D:\\My-Shares\\source-bhavcopy-zip\\PR161011.zip')</v>
      </c>
      <c r="P231" t="str">
        <f t="shared" si="65"/>
        <v>if (file.exists('D:\\My-Shares\\source-bhavcopy-zip\\PR161011.zip')) {zipped_names = grep('\\.zip', unzip('D:\\My-Shares\\source-bhavcopy-zip\\PR161011.zip', list=TRUE)$Name, ignore.case=TRUE, value=TRUE); unzip(zipfile = 'D:\\My-Shares\\source-bhavcopy-zip\\PR161011.zip', exdir = 'D:\\My-Shares\\source-fno-zip', files=zipped_names);rm(zipped_names);}</v>
      </c>
      <c r="Q231" t="str">
        <f t="shared" si="66"/>
        <v>if (file.exists('D:\\My-Shares\\source-fno-zip\\fo16102011.zip')) {files = unzip('D:\\My-Shares\\source-fno-zip\\fo16102011.zip', list=TRUE)$Name; unzip(zipfile = 'D:\\My-Shares\\source-fno-zip\\fo16102011.zip', exdir = 'D:\\My-Shares\\source-fno-csv', files=files[grepl('^fo[0-9]{8}\\.csv|^op[0-9]{8}\\.csv',files)]);rm(files);}</v>
      </c>
      <c r="R231" t="str">
        <f t="shared" si="75"/>
        <v>if (file.exists('D:\\My-Shares\\source-fno-csv\\fo16102011.csv')) fo16102011 = data.table (read_csv_chunked('D:\\My-Shares\\source-fno-csv\\fo16102011.csv', DataFrameCallback$new(f), chunk_size = 5))</v>
      </c>
      <c r="S231" t="str">
        <f t="shared" si="76"/>
        <v>if (file.exists('D:\\My-Shares\\source-fno-csv\\op16102011.csv')) op16102011 = data.table (read_csv_chunked('D:\\My-Shares\\source-fno-csv\\op16102011.csv', DataFrameCallback$new(f), chunk_size = 5))</v>
      </c>
      <c r="T231" t="str">
        <f t="shared" si="77"/>
        <v>MA161011</v>
      </c>
      <c r="U231" s="3" t="s">
        <v>24</v>
      </c>
      <c r="V231" t="str">
        <f t="shared" si="78"/>
        <v>https://www1.nseindia.com/archives/equities/mkt/MA161011.csv</v>
      </c>
      <c r="W231" t="str">
        <f t="shared" si="79"/>
        <v>MA161011 = fread('https://www1.nseindia.com/archives/equities/mkt/MA161011.csv', sep='!', header = FALSE);</v>
      </c>
      <c r="X231" t="str">
        <f t="shared" si="80"/>
        <v>MA161011 = MA161011[ str_detect(toupper(V1), ',NIFTY') | str_detect(toupper(V1), ',INDEX,') | str_detect(toupper(V1), ',CNX') ];</v>
      </c>
      <c r="Y231" t="str">
        <f t="shared" si="81"/>
        <v>MA161011 = MA161011[, c('temp', 'INDEX', 'PREVIOUS_CLOSE', 'OPEN', 'HIGH', 'LOW', 'CLOSE', 'GAIN_LOSS') := tstrsplit(V1, ',', fixed= TRUE),];</v>
      </c>
      <c r="Z231" t="str">
        <f t="shared" si="82"/>
        <v>MA161011 = MA161011 [ GAIN_LOSS != 'GAIN/LOSS'];</v>
      </c>
      <c r="AA231" t="str">
        <f t="shared" si="83"/>
        <v>if (curl_fetch_memory('https://www1.nseindia.com/archives/equities/mkt/MA161011.csv')$status_code == 200) {MA161011 = fread('https://www1.nseindia.com/archives/equities/mkt/MA161011.csv', sep='!', header = FALSE); MA161011 = MA161011[ str_detect(toupper(V1), ',NIFTY') | str_detect(toupper(V1), ',INDEX,') | str_detect(toupper(V1), ',CNX') ]; MA161011 = MA161011[, c('temp', 'INDEX', 'PREVIOUS_CLOSE', 'OPEN', 'HIGH', 'LOW', 'CLOSE', 'GAIN_LOSS') := tstrsplit(V1, ',', fixed= TRUE),]; MA161011 = MA161011 [ GAIN_LOSS != 'GAIN/LOSS'];}</v>
      </c>
    </row>
    <row r="232" spans="1:27" hidden="1">
      <c r="A232" s="1">
        <v>40833</v>
      </c>
      <c r="B232" s="2">
        <f t="shared" si="67"/>
        <v>17</v>
      </c>
      <c r="C232" s="2">
        <f t="shared" si="68"/>
        <v>10</v>
      </c>
      <c r="D232">
        <f t="shared" si="69"/>
        <v>2011</v>
      </c>
      <c r="E232" t="str">
        <f t="shared" si="70"/>
        <v>11</v>
      </c>
      <c r="F232" t="str">
        <f t="shared" si="71"/>
        <v>PR171011.zip</v>
      </c>
      <c r="G232" t="str">
        <f t="shared" si="72"/>
        <v>fo17102011.zip</v>
      </c>
      <c r="H232" t="str">
        <f t="shared" si="73"/>
        <v>fo17102011</v>
      </c>
      <c r="I232" t="str">
        <f t="shared" si="74"/>
        <v>op17102011</v>
      </c>
      <c r="J232" s="3" t="s">
        <v>6</v>
      </c>
      <c r="K232" t="s">
        <v>13</v>
      </c>
      <c r="L232" t="s">
        <v>14</v>
      </c>
      <c r="M232" t="s">
        <v>17</v>
      </c>
      <c r="N232" t="str">
        <f t="shared" si="63"/>
        <v>if (curl_fetch_memory('https://www1.nseindia.com/archives/equities/bhavcopy/pr/PR171011.zip')$status_code == 200)</v>
      </c>
      <c r="O232" t="str">
        <f t="shared" si="64"/>
        <v>if (curl_fetch_memory('https://www1.nseindia.com/archives/equities/bhavcopy/pr/PR171011.zip')$status_code == 200) download.file('https://www1.nseindia.com/archives/equities/bhavcopy/pr/PR171011.zip', 'D:\\My-Shares\\source-bhavcopy-zip\\PR171011.zip')</v>
      </c>
      <c r="P232" t="str">
        <f t="shared" si="65"/>
        <v>if (file.exists('D:\\My-Shares\\source-bhavcopy-zip\\PR171011.zip')) {zipped_names = grep('\\.zip', unzip('D:\\My-Shares\\source-bhavcopy-zip\\PR171011.zip', list=TRUE)$Name, ignore.case=TRUE, value=TRUE); unzip(zipfile = 'D:\\My-Shares\\source-bhavcopy-zip\\PR171011.zip', exdir = 'D:\\My-Shares\\source-fno-zip', files=zipped_names);rm(zipped_names);}</v>
      </c>
      <c r="Q232" t="str">
        <f t="shared" si="66"/>
        <v>if (file.exists('D:\\My-Shares\\source-fno-zip\\fo17102011.zip')) {files = unzip('D:\\My-Shares\\source-fno-zip\\fo17102011.zip', list=TRUE)$Name; unzip(zipfile = 'D:\\My-Shares\\source-fno-zip\\fo17102011.zip', exdir = 'D:\\My-Shares\\source-fno-csv', files=files[grepl('^fo[0-9]{8}\\.csv|^op[0-9]{8}\\.csv',files)]);rm(files);}</v>
      </c>
      <c r="R232" t="str">
        <f t="shared" si="75"/>
        <v>if (file.exists('D:\\My-Shares\\source-fno-csv\\fo17102011.csv')) fo17102011 = data.table (read_csv_chunked('D:\\My-Shares\\source-fno-csv\\fo17102011.csv', DataFrameCallback$new(f), chunk_size = 5))</v>
      </c>
      <c r="S232" t="str">
        <f t="shared" si="76"/>
        <v>if (file.exists('D:\\My-Shares\\source-fno-csv\\op17102011.csv')) op17102011 = data.table (read_csv_chunked('D:\\My-Shares\\source-fno-csv\\op17102011.csv', DataFrameCallback$new(f), chunk_size = 5))</v>
      </c>
      <c r="T232" t="str">
        <f t="shared" si="77"/>
        <v>MA171011</v>
      </c>
      <c r="U232" s="3" t="s">
        <v>24</v>
      </c>
      <c r="V232" t="str">
        <f t="shared" si="78"/>
        <v>https://www1.nseindia.com/archives/equities/mkt/MA171011.csv</v>
      </c>
      <c r="W232" t="str">
        <f t="shared" si="79"/>
        <v>MA171011 = fread('https://www1.nseindia.com/archives/equities/mkt/MA171011.csv', sep='!', header = FALSE);</v>
      </c>
      <c r="X232" t="str">
        <f t="shared" si="80"/>
        <v>MA171011 = MA171011[ str_detect(toupper(V1), ',NIFTY') | str_detect(toupper(V1), ',INDEX,') | str_detect(toupper(V1), ',CNX') ];</v>
      </c>
      <c r="Y232" t="str">
        <f t="shared" si="81"/>
        <v>MA171011 = MA171011[, c('temp', 'INDEX', 'PREVIOUS_CLOSE', 'OPEN', 'HIGH', 'LOW', 'CLOSE', 'GAIN_LOSS') := tstrsplit(V1, ',', fixed= TRUE),];</v>
      </c>
      <c r="Z232" t="str">
        <f t="shared" si="82"/>
        <v>MA171011 = MA171011 [ GAIN_LOSS != 'GAIN/LOSS'];</v>
      </c>
      <c r="AA232" t="str">
        <f t="shared" si="83"/>
        <v>if (curl_fetch_memory('https://www1.nseindia.com/archives/equities/mkt/MA171011.csv')$status_code == 200) {MA171011 = fread('https://www1.nseindia.com/archives/equities/mkt/MA171011.csv', sep='!', header = FALSE); MA171011 = MA171011[ str_detect(toupper(V1), ',NIFTY') | str_detect(toupper(V1), ',INDEX,') | str_detect(toupper(V1), ',CNX') ]; MA171011 = MA171011[, c('temp', 'INDEX', 'PREVIOUS_CLOSE', 'OPEN', 'HIGH', 'LOW', 'CLOSE', 'GAIN_LOSS') := tstrsplit(V1, ',', fixed= TRUE),]; MA171011 = MA171011 [ GAIN_LOSS != 'GAIN/LOSS'];}</v>
      </c>
    </row>
    <row r="233" spans="1:27" hidden="1">
      <c r="A233" s="1">
        <v>40834</v>
      </c>
      <c r="B233" s="2">
        <f t="shared" si="67"/>
        <v>18</v>
      </c>
      <c r="C233" s="2">
        <f t="shared" si="68"/>
        <v>10</v>
      </c>
      <c r="D233">
        <f t="shared" si="69"/>
        <v>2011</v>
      </c>
      <c r="E233" t="str">
        <f t="shared" si="70"/>
        <v>11</v>
      </c>
      <c r="F233" t="str">
        <f t="shared" si="71"/>
        <v>PR181011.zip</v>
      </c>
      <c r="G233" t="str">
        <f t="shared" si="72"/>
        <v>fo18102011.zip</v>
      </c>
      <c r="H233" t="str">
        <f t="shared" si="73"/>
        <v>fo18102011</v>
      </c>
      <c r="I233" t="str">
        <f t="shared" si="74"/>
        <v>op18102011</v>
      </c>
      <c r="J233" s="3" t="s">
        <v>6</v>
      </c>
      <c r="K233" t="s">
        <v>13</v>
      </c>
      <c r="L233" t="s">
        <v>14</v>
      </c>
      <c r="M233" t="s">
        <v>17</v>
      </c>
      <c r="N233" t="str">
        <f t="shared" si="63"/>
        <v>if (curl_fetch_memory('https://www1.nseindia.com/archives/equities/bhavcopy/pr/PR181011.zip')$status_code == 200)</v>
      </c>
      <c r="O233" t="str">
        <f t="shared" si="64"/>
        <v>if (curl_fetch_memory('https://www1.nseindia.com/archives/equities/bhavcopy/pr/PR181011.zip')$status_code == 200) download.file('https://www1.nseindia.com/archives/equities/bhavcopy/pr/PR181011.zip', 'D:\\My-Shares\\source-bhavcopy-zip\\PR181011.zip')</v>
      </c>
      <c r="P233" t="str">
        <f t="shared" si="65"/>
        <v>if (file.exists('D:\\My-Shares\\source-bhavcopy-zip\\PR181011.zip')) {zipped_names = grep('\\.zip', unzip('D:\\My-Shares\\source-bhavcopy-zip\\PR181011.zip', list=TRUE)$Name, ignore.case=TRUE, value=TRUE); unzip(zipfile = 'D:\\My-Shares\\source-bhavcopy-zip\\PR181011.zip', exdir = 'D:\\My-Shares\\source-fno-zip', files=zipped_names);rm(zipped_names);}</v>
      </c>
      <c r="Q233" t="str">
        <f t="shared" si="66"/>
        <v>if (file.exists('D:\\My-Shares\\source-fno-zip\\fo18102011.zip')) {files = unzip('D:\\My-Shares\\source-fno-zip\\fo18102011.zip', list=TRUE)$Name; unzip(zipfile = 'D:\\My-Shares\\source-fno-zip\\fo18102011.zip', exdir = 'D:\\My-Shares\\source-fno-csv', files=files[grepl('^fo[0-9]{8}\\.csv|^op[0-9]{8}\\.csv',files)]);rm(files);}</v>
      </c>
      <c r="R233" t="str">
        <f t="shared" si="75"/>
        <v>if (file.exists('D:\\My-Shares\\source-fno-csv\\fo18102011.csv')) fo18102011 = data.table (read_csv_chunked('D:\\My-Shares\\source-fno-csv\\fo18102011.csv', DataFrameCallback$new(f), chunk_size = 5))</v>
      </c>
      <c r="S233" t="str">
        <f t="shared" si="76"/>
        <v>if (file.exists('D:\\My-Shares\\source-fno-csv\\op18102011.csv')) op18102011 = data.table (read_csv_chunked('D:\\My-Shares\\source-fno-csv\\op18102011.csv', DataFrameCallback$new(f), chunk_size = 5))</v>
      </c>
      <c r="T233" t="str">
        <f t="shared" si="77"/>
        <v>MA181011</v>
      </c>
      <c r="U233" s="3" t="s">
        <v>24</v>
      </c>
      <c r="V233" t="str">
        <f t="shared" si="78"/>
        <v>https://www1.nseindia.com/archives/equities/mkt/MA181011.csv</v>
      </c>
      <c r="W233" t="str">
        <f t="shared" si="79"/>
        <v>MA181011 = fread('https://www1.nseindia.com/archives/equities/mkt/MA181011.csv', sep='!', header = FALSE);</v>
      </c>
      <c r="X233" t="str">
        <f t="shared" si="80"/>
        <v>MA181011 = MA181011[ str_detect(toupper(V1), ',NIFTY') | str_detect(toupper(V1), ',INDEX,') | str_detect(toupper(V1), ',CNX') ];</v>
      </c>
      <c r="Y233" t="str">
        <f t="shared" si="81"/>
        <v>MA181011 = MA181011[, c('temp', 'INDEX', 'PREVIOUS_CLOSE', 'OPEN', 'HIGH', 'LOW', 'CLOSE', 'GAIN_LOSS') := tstrsplit(V1, ',', fixed= TRUE),];</v>
      </c>
      <c r="Z233" t="str">
        <f t="shared" si="82"/>
        <v>MA181011 = MA181011 [ GAIN_LOSS != 'GAIN/LOSS'];</v>
      </c>
      <c r="AA233" t="str">
        <f t="shared" si="83"/>
        <v>if (curl_fetch_memory('https://www1.nseindia.com/archives/equities/mkt/MA181011.csv')$status_code == 200) {MA181011 = fread('https://www1.nseindia.com/archives/equities/mkt/MA181011.csv', sep='!', header = FALSE); MA181011 = MA181011[ str_detect(toupper(V1), ',NIFTY') | str_detect(toupper(V1), ',INDEX,') | str_detect(toupper(V1), ',CNX') ]; MA181011 = MA181011[, c('temp', 'INDEX', 'PREVIOUS_CLOSE', 'OPEN', 'HIGH', 'LOW', 'CLOSE', 'GAIN_LOSS') := tstrsplit(V1, ',', fixed= TRUE),]; MA181011 = MA181011 [ GAIN_LOSS != 'GAIN/LOSS'];}</v>
      </c>
    </row>
    <row r="234" spans="1:27" hidden="1">
      <c r="A234" s="1">
        <v>40835</v>
      </c>
      <c r="B234" s="2">
        <f t="shared" si="67"/>
        <v>19</v>
      </c>
      <c r="C234" s="2">
        <f t="shared" si="68"/>
        <v>10</v>
      </c>
      <c r="D234">
        <f t="shared" si="69"/>
        <v>2011</v>
      </c>
      <c r="E234" t="str">
        <f t="shared" si="70"/>
        <v>11</v>
      </c>
      <c r="F234" t="str">
        <f t="shared" si="71"/>
        <v>PR191011.zip</v>
      </c>
      <c r="G234" t="str">
        <f t="shared" si="72"/>
        <v>fo19102011.zip</v>
      </c>
      <c r="H234" t="str">
        <f t="shared" si="73"/>
        <v>fo19102011</v>
      </c>
      <c r="I234" t="str">
        <f t="shared" si="74"/>
        <v>op19102011</v>
      </c>
      <c r="J234" s="3" t="s">
        <v>6</v>
      </c>
      <c r="K234" t="s">
        <v>13</v>
      </c>
      <c r="L234" t="s">
        <v>14</v>
      </c>
      <c r="M234" t="s">
        <v>17</v>
      </c>
      <c r="N234" t="str">
        <f t="shared" si="63"/>
        <v>if (curl_fetch_memory('https://www1.nseindia.com/archives/equities/bhavcopy/pr/PR191011.zip')$status_code == 200)</v>
      </c>
      <c r="O234" t="str">
        <f t="shared" si="64"/>
        <v>if (curl_fetch_memory('https://www1.nseindia.com/archives/equities/bhavcopy/pr/PR191011.zip')$status_code == 200) download.file('https://www1.nseindia.com/archives/equities/bhavcopy/pr/PR191011.zip', 'D:\\My-Shares\\source-bhavcopy-zip\\PR191011.zip')</v>
      </c>
      <c r="P234" t="str">
        <f t="shared" si="65"/>
        <v>if (file.exists('D:\\My-Shares\\source-bhavcopy-zip\\PR191011.zip')) {zipped_names = grep('\\.zip', unzip('D:\\My-Shares\\source-bhavcopy-zip\\PR191011.zip', list=TRUE)$Name, ignore.case=TRUE, value=TRUE); unzip(zipfile = 'D:\\My-Shares\\source-bhavcopy-zip\\PR191011.zip', exdir = 'D:\\My-Shares\\source-fno-zip', files=zipped_names);rm(zipped_names);}</v>
      </c>
      <c r="Q234" t="str">
        <f t="shared" si="66"/>
        <v>if (file.exists('D:\\My-Shares\\source-fno-zip\\fo19102011.zip')) {files = unzip('D:\\My-Shares\\source-fno-zip\\fo19102011.zip', list=TRUE)$Name; unzip(zipfile = 'D:\\My-Shares\\source-fno-zip\\fo19102011.zip', exdir = 'D:\\My-Shares\\source-fno-csv', files=files[grepl('^fo[0-9]{8}\\.csv|^op[0-9]{8}\\.csv',files)]);rm(files);}</v>
      </c>
      <c r="R234" t="str">
        <f t="shared" si="75"/>
        <v>if (file.exists('D:\\My-Shares\\source-fno-csv\\fo19102011.csv')) fo19102011 = data.table (read_csv_chunked('D:\\My-Shares\\source-fno-csv\\fo19102011.csv', DataFrameCallback$new(f), chunk_size = 5))</v>
      </c>
      <c r="S234" t="str">
        <f t="shared" si="76"/>
        <v>if (file.exists('D:\\My-Shares\\source-fno-csv\\op19102011.csv')) op19102011 = data.table (read_csv_chunked('D:\\My-Shares\\source-fno-csv\\op19102011.csv', DataFrameCallback$new(f), chunk_size = 5))</v>
      </c>
      <c r="T234" t="str">
        <f t="shared" si="77"/>
        <v>MA191011</v>
      </c>
      <c r="U234" s="3" t="s">
        <v>24</v>
      </c>
      <c r="V234" t="str">
        <f t="shared" si="78"/>
        <v>https://www1.nseindia.com/archives/equities/mkt/MA191011.csv</v>
      </c>
      <c r="W234" t="str">
        <f t="shared" si="79"/>
        <v>MA191011 = fread('https://www1.nseindia.com/archives/equities/mkt/MA191011.csv', sep='!', header = FALSE);</v>
      </c>
      <c r="X234" t="str">
        <f t="shared" si="80"/>
        <v>MA191011 = MA191011[ str_detect(toupper(V1), ',NIFTY') | str_detect(toupper(V1), ',INDEX,') | str_detect(toupper(V1), ',CNX') ];</v>
      </c>
      <c r="Y234" t="str">
        <f t="shared" si="81"/>
        <v>MA191011 = MA191011[, c('temp', 'INDEX', 'PREVIOUS_CLOSE', 'OPEN', 'HIGH', 'LOW', 'CLOSE', 'GAIN_LOSS') := tstrsplit(V1, ',', fixed= TRUE),];</v>
      </c>
      <c r="Z234" t="str">
        <f t="shared" si="82"/>
        <v>MA191011 = MA191011 [ GAIN_LOSS != 'GAIN/LOSS'];</v>
      </c>
      <c r="AA234" t="str">
        <f t="shared" si="83"/>
        <v>if (curl_fetch_memory('https://www1.nseindia.com/archives/equities/mkt/MA191011.csv')$status_code == 200) {MA191011 = fread('https://www1.nseindia.com/archives/equities/mkt/MA191011.csv', sep='!', header = FALSE); MA191011 = MA191011[ str_detect(toupper(V1), ',NIFTY') | str_detect(toupper(V1), ',INDEX,') | str_detect(toupper(V1), ',CNX') ]; MA191011 = MA191011[, c('temp', 'INDEX', 'PREVIOUS_CLOSE', 'OPEN', 'HIGH', 'LOW', 'CLOSE', 'GAIN_LOSS') := tstrsplit(V1, ',', fixed= TRUE),]; MA191011 = MA191011 [ GAIN_LOSS != 'GAIN/LOSS'];}</v>
      </c>
    </row>
    <row r="235" spans="1:27" hidden="1">
      <c r="A235" s="1">
        <v>40836</v>
      </c>
      <c r="B235" s="2">
        <f t="shared" si="67"/>
        <v>20</v>
      </c>
      <c r="C235" s="2">
        <f t="shared" si="68"/>
        <v>10</v>
      </c>
      <c r="D235">
        <f t="shared" si="69"/>
        <v>2011</v>
      </c>
      <c r="E235" t="str">
        <f t="shared" si="70"/>
        <v>11</v>
      </c>
      <c r="F235" t="str">
        <f t="shared" si="71"/>
        <v>PR201011.zip</v>
      </c>
      <c r="G235" t="str">
        <f t="shared" si="72"/>
        <v>fo20102011.zip</v>
      </c>
      <c r="H235" t="str">
        <f t="shared" si="73"/>
        <v>fo20102011</v>
      </c>
      <c r="I235" t="str">
        <f t="shared" si="74"/>
        <v>op20102011</v>
      </c>
      <c r="J235" s="3" t="s">
        <v>6</v>
      </c>
      <c r="K235" t="s">
        <v>13</v>
      </c>
      <c r="L235" t="s">
        <v>14</v>
      </c>
      <c r="M235" t="s">
        <v>17</v>
      </c>
      <c r="N235" t="str">
        <f t="shared" si="63"/>
        <v>if (curl_fetch_memory('https://www1.nseindia.com/archives/equities/bhavcopy/pr/PR201011.zip')$status_code == 200)</v>
      </c>
      <c r="O235" t="str">
        <f t="shared" si="64"/>
        <v>if (curl_fetch_memory('https://www1.nseindia.com/archives/equities/bhavcopy/pr/PR201011.zip')$status_code == 200) download.file('https://www1.nseindia.com/archives/equities/bhavcopy/pr/PR201011.zip', 'D:\\My-Shares\\source-bhavcopy-zip\\PR201011.zip')</v>
      </c>
      <c r="P235" t="str">
        <f t="shared" si="65"/>
        <v>if (file.exists('D:\\My-Shares\\source-bhavcopy-zip\\PR201011.zip')) {zipped_names = grep('\\.zip', unzip('D:\\My-Shares\\source-bhavcopy-zip\\PR201011.zip', list=TRUE)$Name, ignore.case=TRUE, value=TRUE); unzip(zipfile = 'D:\\My-Shares\\source-bhavcopy-zip\\PR201011.zip', exdir = 'D:\\My-Shares\\source-fno-zip', files=zipped_names);rm(zipped_names);}</v>
      </c>
      <c r="Q235" t="str">
        <f t="shared" si="66"/>
        <v>if (file.exists('D:\\My-Shares\\source-fno-zip\\fo20102011.zip')) {files = unzip('D:\\My-Shares\\source-fno-zip\\fo20102011.zip', list=TRUE)$Name; unzip(zipfile = 'D:\\My-Shares\\source-fno-zip\\fo20102011.zip', exdir = 'D:\\My-Shares\\source-fno-csv', files=files[grepl('^fo[0-9]{8}\\.csv|^op[0-9]{8}\\.csv',files)]);rm(files);}</v>
      </c>
      <c r="R235" t="str">
        <f t="shared" si="75"/>
        <v>if (file.exists('D:\\My-Shares\\source-fno-csv\\fo20102011.csv')) fo20102011 = data.table (read_csv_chunked('D:\\My-Shares\\source-fno-csv\\fo20102011.csv', DataFrameCallback$new(f), chunk_size = 5))</v>
      </c>
      <c r="S235" t="str">
        <f t="shared" si="76"/>
        <v>if (file.exists('D:\\My-Shares\\source-fno-csv\\op20102011.csv')) op20102011 = data.table (read_csv_chunked('D:\\My-Shares\\source-fno-csv\\op20102011.csv', DataFrameCallback$new(f), chunk_size = 5))</v>
      </c>
      <c r="T235" t="str">
        <f t="shared" si="77"/>
        <v>MA201011</v>
      </c>
      <c r="U235" s="3" t="s">
        <v>24</v>
      </c>
      <c r="V235" t="str">
        <f t="shared" si="78"/>
        <v>https://www1.nseindia.com/archives/equities/mkt/MA201011.csv</v>
      </c>
      <c r="W235" t="str">
        <f t="shared" si="79"/>
        <v>MA201011 = fread('https://www1.nseindia.com/archives/equities/mkt/MA201011.csv', sep='!', header = FALSE);</v>
      </c>
      <c r="X235" t="str">
        <f t="shared" si="80"/>
        <v>MA201011 = MA201011[ str_detect(toupper(V1), ',NIFTY') | str_detect(toupper(V1), ',INDEX,') | str_detect(toupper(V1), ',CNX') ];</v>
      </c>
      <c r="Y235" t="str">
        <f t="shared" si="81"/>
        <v>MA201011 = MA201011[, c('temp', 'INDEX', 'PREVIOUS_CLOSE', 'OPEN', 'HIGH', 'LOW', 'CLOSE', 'GAIN_LOSS') := tstrsplit(V1, ',', fixed= TRUE),];</v>
      </c>
      <c r="Z235" t="str">
        <f t="shared" si="82"/>
        <v>MA201011 = MA201011 [ GAIN_LOSS != 'GAIN/LOSS'];</v>
      </c>
      <c r="AA235" t="str">
        <f t="shared" si="83"/>
        <v>if (curl_fetch_memory('https://www1.nseindia.com/archives/equities/mkt/MA201011.csv')$status_code == 200) {MA201011 = fread('https://www1.nseindia.com/archives/equities/mkt/MA201011.csv', sep='!', header = FALSE); MA201011 = MA201011[ str_detect(toupper(V1), ',NIFTY') | str_detect(toupper(V1), ',INDEX,') | str_detect(toupper(V1), ',CNX') ]; MA201011 = MA201011[, c('temp', 'INDEX', 'PREVIOUS_CLOSE', 'OPEN', 'HIGH', 'LOW', 'CLOSE', 'GAIN_LOSS') := tstrsplit(V1, ',', fixed= TRUE),]; MA201011 = MA201011 [ GAIN_LOSS != 'GAIN/LOSS'];}</v>
      </c>
    </row>
    <row r="236" spans="1:27" hidden="1">
      <c r="A236" s="1">
        <v>40837</v>
      </c>
      <c r="B236" s="2">
        <f t="shared" si="67"/>
        <v>21</v>
      </c>
      <c r="C236" s="2">
        <f t="shared" si="68"/>
        <v>10</v>
      </c>
      <c r="D236">
        <f t="shared" si="69"/>
        <v>2011</v>
      </c>
      <c r="E236" t="str">
        <f t="shared" si="70"/>
        <v>11</v>
      </c>
      <c r="F236" t="str">
        <f t="shared" si="71"/>
        <v>PR211011.zip</v>
      </c>
      <c r="G236" t="str">
        <f t="shared" si="72"/>
        <v>fo21102011.zip</v>
      </c>
      <c r="H236" t="str">
        <f t="shared" si="73"/>
        <v>fo21102011</v>
      </c>
      <c r="I236" t="str">
        <f t="shared" si="74"/>
        <v>op21102011</v>
      </c>
      <c r="J236" s="3" t="s">
        <v>6</v>
      </c>
      <c r="K236" t="s">
        <v>13</v>
      </c>
      <c r="L236" t="s">
        <v>14</v>
      </c>
      <c r="M236" t="s">
        <v>17</v>
      </c>
      <c r="N236" t="str">
        <f t="shared" si="63"/>
        <v>if (curl_fetch_memory('https://www1.nseindia.com/archives/equities/bhavcopy/pr/PR211011.zip')$status_code == 200)</v>
      </c>
      <c r="O236" t="str">
        <f t="shared" si="64"/>
        <v>if (curl_fetch_memory('https://www1.nseindia.com/archives/equities/bhavcopy/pr/PR211011.zip')$status_code == 200) download.file('https://www1.nseindia.com/archives/equities/bhavcopy/pr/PR211011.zip', 'D:\\My-Shares\\source-bhavcopy-zip\\PR211011.zip')</v>
      </c>
      <c r="P236" t="str">
        <f t="shared" si="65"/>
        <v>if (file.exists('D:\\My-Shares\\source-bhavcopy-zip\\PR211011.zip')) {zipped_names = grep('\\.zip', unzip('D:\\My-Shares\\source-bhavcopy-zip\\PR211011.zip', list=TRUE)$Name, ignore.case=TRUE, value=TRUE); unzip(zipfile = 'D:\\My-Shares\\source-bhavcopy-zip\\PR211011.zip', exdir = 'D:\\My-Shares\\source-fno-zip', files=zipped_names);rm(zipped_names);}</v>
      </c>
      <c r="Q236" t="str">
        <f t="shared" si="66"/>
        <v>if (file.exists('D:\\My-Shares\\source-fno-zip\\fo21102011.zip')) {files = unzip('D:\\My-Shares\\source-fno-zip\\fo21102011.zip', list=TRUE)$Name; unzip(zipfile = 'D:\\My-Shares\\source-fno-zip\\fo21102011.zip', exdir = 'D:\\My-Shares\\source-fno-csv', files=files[grepl('^fo[0-9]{8}\\.csv|^op[0-9]{8}\\.csv',files)]);rm(files);}</v>
      </c>
      <c r="R236" t="str">
        <f t="shared" si="75"/>
        <v>if (file.exists('D:\\My-Shares\\source-fno-csv\\fo21102011.csv')) fo21102011 = data.table (read_csv_chunked('D:\\My-Shares\\source-fno-csv\\fo21102011.csv', DataFrameCallback$new(f), chunk_size = 5))</v>
      </c>
      <c r="S236" t="str">
        <f t="shared" si="76"/>
        <v>if (file.exists('D:\\My-Shares\\source-fno-csv\\op21102011.csv')) op21102011 = data.table (read_csv_chunked('D:\\My-Shares\\source-fno-csv\\op21102011.csv', DataFrameCallback$new(f), chunk_size = 5))</v>
      </c>
      <c r="T236" t="str">
        <f t="shared" si="77"/>
        <v>MA211011</v>
      </c>
      <c r="U236" s="3" t="s">
        <v>24</v>
      </c>
      <c r="V236" t="str">
        <f t="shared" si="78"/>
        <v>https://www1.nseindia.com/archives/equities/mkt/MA211011.csv</v>
      </c>
      <c r="W236" t="str">
        <f t="shared" si="79"/>
        <v>MA211011 = fread('https://www1.nseindia.com/archives/equities/mkt/MA211011.csv', sep='!', header = FALSE);</v>
      </c>
      <c r="X236" t="str">
        <f t="shared" si="80"/>
        <v>MA211011 = MA211011[ str_detect(toupper(V1), ',NIFTY') | str_detect(toupper(V1), ',INDEX,') | str_detect(toupper(V1), ',CNX') ];</v>
      </c>
      <c r="Y236" t="str">
        <f t="shared" si="81"/>
        <v>MA211011 = MA211011[, c('temp', 'INDEX', 'PREVIOUS_CLOSE', 'OPEN', 'HIGH', 'LOW', 'CLOSE', 'GAIN_LOSS') := tstrsplit(V1, ',', fixed= TRUE),];</v>
      </c>
      <c r="Z236" t="str">
        <f t="shared" si="82"/>
        <v>MA211011 = MA211011 [ GAIN_LOSS != 'GAIN/LOSS'];</v>
      </c>
      <c r="AA236" t="str">
        <f t="shared" si="83"/>
        <v>if (curl_fetch_memory('https://www1.nseindia.com/archives/equities/mkt/MA211011.csv')$status_code == 200) {MA211011 = fread('https://www1.nseindia.com/archives/equities/mkt/MA211011.csv', sep='!', header = FALSE); MA211011 = MA211011[ str_detect(toupper(V1), ',NIFTY') | str_detect(toupper(V1), ',INDEX,') | str_detect(toupper(V1), ',CNX') ]; MA211011 = MA211011[, c('temp', 'INDEX', 'PREVIOUS_CLOSE', 'OPEN', 'HIGH', 'LOW', 'CLOSE', 'GAIN_LOSS') := tstrsplit(V1, ',', fixed= TRUE),]; MA211011 = MA211011 [ GAIN_LOSS != 'GAIN/LOSS'];}</v>
      </c>
    </row>
    <row r="237" spans="1:27" hidden="1">
      <c r="A237" s="1">
        <v>40838</v>
      </c>
      <c r="B237" s="2">
        <f t="shared" si="67"/>
        <v>22</v>
      </c>
      <c r="C237" s="2">
        <f t="shared" si="68"/>
        <v>10</v>
      </c>
      <c r="D237">
        <f t="shared" si="69"/>
        <v>2011</v>
      </c>
      <c r="E237" t="str">
        <f t="shared" si="70"/>
        <v>11</v>
      </c>
      <c r="F237" t="str">
        <f t="shared" si="71"/>
        <v>PR221011.zip</v>
      </c>
      <c r="G237" t="str">
        <f t="shared" si="72"/>
        <v>fo22102011.zip</v>
      </c>
      <c r="H237" t="str">
        <f t="shared" si="73"/>
        <v>fo22102011</v>
      </c>
      <c r="I237" t="str">
        <f t="shared" si="74"/>
        <v>op22102011</v>
      </c>
      <c r="J237" s="3" t="s">
        <v>6</v>
      </c>
      <c r="K237" t="s">
        <v>13</v>
      </c>
      <c r="L237" t="s">
        <v>14</v>
      </c>
      <c r="M237" t="s">
        <v>17</v>
      </c>
      <c r="N237" t="str">
        <f t="shared" si="63"/>
        <v>if (curl_fetch_memory('https://www1.nseindia.com/archives/equities/bhavcopy/pr/PR221011.zip')$status_code == 200)</v>
      </c>
      <c r="O237" t="str">
        <f t="shared" si="64"/>
        <v>if (curl_fetch_memory('https://www1.nseindia.com/archives/equities/bhavcopy/pr/PR221011.zip')$status_code == 200) download.file('https://www1.nseindia.com/archives/equities/bhavcopy/pr/PR221011.zip', 'D:\\My-Shares\\source-bhavcopy-zip\\PR221011.zip')</v>
      </c>
      <c r="P237" t="str">
        <f t="shared" si="65"/>
        <v>if (file.exists('D:\\My-Shares\\source-bhavcopy-zip\\PR221011.zip')) {zipped_names = grep('\\.zip', unzip('D:\\My-Shares\\source-bhavcopy-zip\\PR221011.zip', list=TRUE)$Name, ignore.case=TRUE, value=TRUE); unzip(zipfile = 'D:\\My-Shares\\source-bhavcopy-zip\\PR221011.zip', exdir = 'D:\\My-Shares\\source-fno-zip', files=zipped_names);rm(zipped_names);}</v>
      </c>
      <c r="Q237" t="str">
        <f t="shared" si="66"/>
        <v>if (file.exists('D:\\My-Shares\\source-fno-zip\\fo22102011.zip')) {files = unzip('D:\\My-Shares\\source-fno-zip\\fo22102011.zip', list=TRUE)$Name; unzip(zipfile = 'D:\\My-Shares\\source-fno-zip\\fo22102011.zip', exdir = 'D:\\My-Shares\\source-fno-csv', files=files[grepl('^fo[0-9]{8}\\.csv|^op[0-9]{8}\\.csv',files)]);rm(files);}</v>
      </c>
      <c r="R237" t="str">
        <f t="shared" si="75"/>
        <v>if (file.exists('D:\\My-Shares\\source-fno-csv\\fo22102011.csv')) fo22102011 = data.table (read_csv_chunked('D:\\My-Shares\\source-fno-csv\\fo22102011.csv', DataFrameCallback$new(f), chunk_size = 5))</v>
      </c>
      <c r="S237" t="str">
        <f t="shared" si="76"/>
        <v>if (file.exists('D:\\My-Shares\\source-fno-csv\\op22102011.csv')) op22102011 = data.table (read_csv_chunked('D:\\My-Shares\\source-fno-csv\\op22102011.csv', DataFrameCallback$new(f), chunk_size = 5))</v>
      </c>
      <c r="T237" t="str">
        <f t="shared" si="77"/>
        <v>MA221011</v>
      </c>
      <c r="U237" s="3" t="s">
        <v>24</v>
      </c>
      <c r="V237" t="str">
        <f t="shared" si="78"/>
        <v>https://www1.nseindia.com/archives/equities/mkt/MA221011.csv</v>
      </c>
      <c r="W237" t="str">
        <f t="shared" si="79"/>
        <v>MA221011 = fread('https://www1.nseindia.com/archives/equities/mkt/MA221011.csv', sep='!', header = FALSE);</v>
      </c>
      <c r="X237" t="str">
        <f t="shared" si="80"/>
        <v>MA221011 = MA221011[ str_detect(toupper(V1), ',NIFTY') | str_detect(toupper(V1), ',INDEX,') | str_detect(toupper(V1), ',CNX') ];</v>
      </c>
      <c r="Y237" t="str">
        <f t="shared" si="81"/>
        <v>MA221011 = MA221011[, c('temp', 'INDEX', 'PREVIOUS_CLOSE', 'OPEN', 'HIGH', 'LOW', 'CLOSE', 'GAIN_LOSS') := tstrsplit(V1, ',', fixed= TRUE),];</v>
      </c>
      <c r="Z237" t="str">
        <f t="shared" si="82"/>
        <v>MA221011 = MA221011 [ GAIN_LOSS != 'GAIN/LOSS'];</v>
      </c>
      <c r="AA237" t="str">
        <f t="shared" si="83"/>
        <v>if (curl_fetch_memory('https://www1.nseindia.com/archives/equities/mkt/MA221011.csv')$status_code == 200) {MA221011 = fread('https://www1.nseindia.com/archives/equities/mkt/MA221011.csv', sep='!', header = FALSE); MA221011 = MA221011[ str_detect(toupper(V1), ',NIFTY') | str_detect(toupper(V1), ',INDEX,') | str_detect(toupper(V1), ',CNX') ]; MA221011 = MA221011[, c('temp', 'INDEX', 'PREVIOUS_CLOSE', 'OPEN', 'HIGH', 'LOW', 'CLOSE', 'GAIN_LOSS') := tstrsplit(V1, ',', fixed= TRUE),]; MA221011 = MA221011 [ GAIN_LOSS != 'GAIN/LOSS'];}</v>
      </c>
    </row>
    <row r="238" spans="1:27" hidden="1">
      <c r="A238" s="1">
        <v>40839</v>
      </c>
      <c r="B238" s="2">
        <f t="shared" si="67"/>
        <v>23</v>
      </c>
      <c r="C238" s="2">
        <f t="shared" si="68"/>
        <v>10</v>
      </c>
      <c r="D238">
        <f t="shared" si="69"/>
        <v>2011</v>
      </c>
      <c r="E238" t="str">
        <f t="shared" si="70"/>
        <v>11</v>
      </c>
      <c r="F238" t="str">
        <f t="shared" si="71"/>
        <v>PR231011.zip</v>
      </c>
      <c r="G238" t="str">
        <f t="shared" si="72"/>
        <v>fo23102011.zip</v>
      </c>
      <c r="H238" t="str">
        <f t="shared" si="73"/>
        <v>fo23102011</v>
      </c>
      <c r="I238" t="str">
        <f t="shared" si="74"/>
        <v>op23102011</v>
      </c>
      <c r="J238" s="3" t="s">
        <v>6</v>
      </c>
      <c r="K238" t="s">
        <v>13</v>
      </c>
      <c r="L238" t="s">
        <v>14</v>
      </c>
      <c r="M238" t="s">
        <v>17</v>
      </c>
      <c r="N238" t="str">
        <f t="shared" si="63"/>
        <v>if (curl_fetch_memory('https://www1.nseindia.com/archives/equities/bhavcopy/pr/PR231011.zip')$status_code == 200)</v>
      </c>
      <c r="O238" t="str">
        <f t="shared" si="64"/>
        <v>if (curl_fetch_memory('https://www1.nseindia.com/archives/equities/bhavcopy/pr/PR231011.zip')$status_code == 200) download.file('https://www1.nseindia.com/archives/equities/bhavcopy/pr/PR231011.zip', 'D:\\My-Shares\\source-bhavcopy-zip\\PR231011.zip')</v>
      </c>
      <c r="P238" t="str">
        <f t="shared" si="65"/>
        <v>if (file.exists('D:\\My-Shares\\source-bhavcopy-zip\\PR231011.zip')) {zipped_names = grep('\\.zip', unzip('D:\\My-Shares\\source-bhavcopy-zip\\PR231011.zip', list=TRUE)$Name, ignore.case=TRUE, value=TRUE); unzip(zipfile = 'D:\\My-Shares\\source-bhavcopy-zip\\PR231011.zip', exdir = 'D:\\My-Shares\\source-fno-zip', files=zipped_names);rm(zipped_names);}</v>
      </c>
      <c r="Q238" t="str">
        <f t="shared" si="66"/>
        <v>if (file.exists('D:\\My-Shares\\source-fno-zip\\fo23102011.zip')) {files = unzip('D:\\My-Shares\\source-fno-zip\\fo23102011.zip', list=TRUE)$Name; unzip(zipfile = 'D:\\My-Shares\\source-fno-zip\\fo23102011.zip', exdir = 'D:\\My-Shares\\source-fno-csv', files=files[grepl('^fo[0-9]{8}\\.csv|^op[0-9]{8}\\.csv',files)]);rm(files);}</v>
      </c>
      <c r="R238" t="str">
        <f t="shared" si="75"/>
        <v>if (file.exists('D:\\My-Shares\\source-fno-csv\\fo23102011.csv')) fo23102011 = data.table (read_csv_chunked('D:\\My-Shares\\source-fno-csv\\fo23102011.csv', DataFrameCallback$new(f), chunk_size = 5))</v>
      </c>
      <c r="S238" t="str">
        <f t="shared" si="76"/>
        <v>if (file.exists('D:\\My-Shares\\source-fno-csv\\op23102011.csv')) op23102011 = data.table (read_csv_chunked('D:\\My-Shares\\source-fno-csv\\op23102011.csv', DataFrameCallback$new(f), chunk_size = 5))</v>
      </c>
      <c r="T238" t="str">
        <f t="shared" si="77"/>
        <v>MA231011</v>
      </c>
      <c r="U238" s="3" t="s">
        <v>24</v>
      </c>
      <c r="V238" t="str">
        <f t="shared" si="78"/>
        <v>https://www1.nseindia.com/archives/equities/mkt/MA231011.csv</v>
      </c>
      <c r="W238" t="str">
        <f t="shared" si="79"/>
        <v>MA231011 = fread('https://www1.nseindia.com/archives/equities/mkt/MA231011.csv', sep='!', header = FALSE);</v>
      </c>
      <c r="X238" t="str">
        <f t="shared" si="80"/>
        <v>MA231011 = MA231011[ str_detect(toupper(V1), ',NIFTY') | str_detect(toupper(V1), ',INDEX,') | str_detect(toupper(V1), ',CNX') ];</v>
      </c>
      <c r="Y238" t="str">
        <f t="shared" si="81"/>
        <v>MA231011 = MA231011[, c('temp', 'INDEX', 'PREVIOUS_CLOSE', 'OPEN', 'HIGH', 'LOW', 'CLOSE', 'GAIN_LOSS') := tstrsplit(V1, ',', fixed= TRUE),];</v>
      </c>
      <c r="Z238" t="str">
        <f t="shared" si="82"/>
        <v>MA231011 = MA231011 [ GAIN_LOSS != 'GAIN/LOSS'];</v>
      </c>
      <c r="AA238" t="str">
        <f t="shared" si="83"/>
        <v>if (curl_fetch_memory('https://www1.nseindia.com/archives/equities/mkt/MA231011.csv')$status_code == 200) {MA231011 = fread('https://www1.nseindia.com/archives/equities/mkt/MA231011.csv', sep='!', header = FALSE); MA231011 = MA231011[ str_detect(toupper(V1), ',NIFTY') | str_detect(toupper(V1), ',INDEX,') | str_detect(toupper(V1), ',CNX') ]; MA231011 = MA231011[, c('temp', 'INDEX', 'PREVIOUS_CLOSE', 'OPEN', 'HIGH', 'LOW', 'CLOSE', 'GAIN_LOSS') := tstrsplit(V1, ',', fixed= TRUE),]; MA231011 = MA231011 [ GAIN_LOSS != 'GAIN/LOSS'];}</v>
      </c>
    </row>
    <row r="239" spans="1:27" hidden="1">
      <c r="A239" s="1">
        <v>40840</v>
      </c>
      <c r="B239" s="2">
        <f t="shared" si="67"/>
        <v>24</v>
      </c>
      <c r="C239" s="2">
        <f t="shared" si="68"/>
        <v>10</v>
      </c>
      <c r="D239">
        <f t="shared" si="69"/>
        <v>2011</v>
      </c>
      <c r="E239" t="str">
        <f t="shared" si="70"/>
        <v>11</v>
      </c>
      <c r="F239" t="str">
        <f t="shared" si="71"/>
        <v>PR241011.zip</v>
      </c>
      <c r="G239" t="str">
        <f t="shared" si="72"/>
        <v>fo24102011.zip</v>
      </c>
      <c r="H239" t="str">
        <f t="shared" si="73"/>
        <v>fo24102011</v>
      </c>
      <c r="I239" t="str">
        <f t="shared" si="74"/>
        <v>op24102011</v>
      </c>
      <c r="J239" s="3" t="s">
        <v>6</v>
      </c>
      <c r="K239" t="s">
        <v>13</v>
      </c>
      <c r="L239" t="s">
        <v>14</v>
      </c>
      <c r="M239" t="s">
        <v>17</v>
      </c>
      <c r="N239" t="str">
        <f t="shared" si="63"/>
        <v>if (curl_fetch_memory('https://www1.nseindia.com/archives/equities/bhavcopy/pr/PR241011.zip')$status_code == 200)</v>
      </c>
      <c r="O239" t="str">
        <f t="shared" si="64"/>
        <v>if (curl_fetch_memory('https://www1.nseindia.com/archives/equities/bhavcopy/pr/PR241011.zip')$status_code == 200) download.file('https://www1.nseindia.com/archives/equities/bhavcopy/pr/PR241011.zip', 'D:\\My-Shares\\source-bhavcopy-zip\\PR241011.zip')</v>
      </c>
      <c r="P239" t="str">
        <f t="shared" si="65"/>
        <v>if (file.exists('D:\\My-Shares\\source-bhavcopy-zip\\PR241011.zip')) {zipped_names = grep('\\.zip', unzip('D:\\My-Shares\\source-bhavcopy-zip\\PR241011.zip', list=TRUE)$Name, ignore.case=TRUE, value=TRUE); unzip(zipfile = 'D:\\My-Shares\\source-bhavcopy-zip\\PR241011.zip', exdir = 'D:\\My-Shares\\source-fno-zip', files=zipped_names);rm(zipped_names);}</v>
      </c>
      <c r="Q239" t="str">
        <f t="shared" si="66"/>
        <v>if (file.exists('D:\\My-Shares\\source-fno-zip\\fo24102011.zip')) {files = unzip('D:\\My-Shares\\source-fno-zip\\fo24102011.zip', list=TRUE)$Name; unzip(zipfile = 'D:\\My-Shares\\source-fno-zip\\fo24102011.zip', exdir = 'D:\\My-Shares\\source-fno-csv', files=files[grepl('^fo[0-9]{8}\\.csv|^op[0-9]{8}\\.csv',files)]);rm(files);}</v>
      </c>
      <c r="R239" t="str">
        <f t="shared" si="75"/>
        <v>if (file.exists('D:\\My-Shares\\source-fno-csv\\fo24102011.csv')) fo24102011 = data.table (read_csv_chunked('D:\\My-Shares\\source-fno-csv\\fo24102011.csv', DataFrameCallback$new(f), chunk_size = 5))</v>
      </c>
      <c r="S239" t="str">
        <f t="shared" si="76"/>
        <v>if (file.exists('D:\\My-Shares\\source-fno-csv\\op24102011.csv')) op24102011 = data.table (read_csv_chunked('D:\\My-Shares\\source-fno-csv\\op24102011.csv', DataFrameCallback$new(f), chunk_size = 5))</v>
      </c>
      <c r="T239" t="str">
        <f t="shared" si="77"/>
        <v>MA241011</v>
      </c>
      <c r="U239" s="3" t="s">
        <v>24</v>
      </c>
      <c r="V239" t="str">
        <f t="shared" si="78"/>
        <v>https://www1.nseindia.com/archives/equities/mkt/MA241011.csv</v>
      </c>
      <c r="W239" t="str">
        <f t="shared" si="79"/>
        <v>MA241011 = fread('https://www1.nseindia.com/archives/equities/mkt/MA241011.csv', sep='!', header = FALSE);</v>
      </c>
      <c r="X239" t="str">
        <f t="shared" si="80"/>
        <v>MA241011 = MA241011[ str_detect(toupper(V1), ',NIFTY') | str_detect(toupper(V1), ',INDEX,') | str_detect(toupper(V1), ',CNX') ];</v>
      </c>
      <c r="Y239" t="str">
        <f t="shared" si="81"/>
        <v>MA241011 = MA241011[, c('temp', 'INDEX', 'PREVIOUS_CLOSE', 'OPEN', 'HIGH', 'LOW', 'CLOSE', 'GAIN_LOSS') := tstrsplit(V1, ',', fixed= TRUE),];</v>
      </c>
      <c r="Z239" t="str">
        <f t="shared" si="82"/>
        <v>MA241011 = MA241011 [ GAIN_LOSS != 'GAIN/LOSS'];</v>
      </c>
      <c r="AA239" t="str">
        <f t="shared" si="83"/>
        <v>if (curl_fetch_memory('https://www1.nseindia.com/archives/equities/mkt/MA241011.csv')$status_code == 200) {MA241011 = fread('https://www1.nseindia.com/archives/equities/mkt/MA241011.csv', sep='!', header = FALSE); MA241011 = MA241011[ str_detect(toupper(V1), ',NIFTY') | str_detect(toupper(V1), ',INDEX,') | str_detect(toupper(V1), ',CNX') ]; MA241011 = MA241011[, c('temp', 'INDEX', 'PREVIOUS_CLOSE', 'OPEN', 'HIGH', 'LOW', 'CLOSE', 'GAIN_LOSS') := tstrsplit(V1, ',', fixed= TRUE),]; MA241011 = MA241011 [ GAIN_LOSS != 'GAIN/LOSS'];}</v>
      </c>
    </row>
    <row r="240" spans="1:27" hidden="1">
      <c r="A240" s="1">
        <v>40841</v>
      </c>
      <c r="B240" s="2">
        <f t="shared" si="67"/>
        <v>25</v>
      </c>
      <c r="C240" s="2">
        <f t="shared" si="68"/>
        <v>10</v>
      </c>
      <c r="D240">
        <f t="shared" si="69"/>
        <v>2011</v>
      </c>
      <c r="E240" t="str">
        <f t="shared" si="70"/>
        <v>11</v>
      </c>
      <c r="F240" t="str">
        <f t="shared" si="71"/>
        <v>PR251011.zip</v>
      </c>
      <c r="G240" t="str">
        <f t="shared" si="72"/>
        <v>fo25102011.zip</v>
      </c>
      <c r="H240" t="str">
        <f t="shared" si="73"/>
        <v>fo25102011</v>
      </c>
      <c r="I240" t="str">
        <f t="shared" si="74"/>
        <v>op25102011</v>
      </c>
      <c r="J240" s="3" t="s">
        <v>6</v>
      </c>
      <c r="K240" t="s">
        <v>13</v>
      </c>
      <c r="L240" t="s">
        <v>14</v>
      </c>
      <c r="M240" t="s">
        <v>17</v>
      </c>
      <c r="N240" t="str">
        <f t="shared" si="63"/>
        <v>if (curl_fetch_memory('https://www1.nseindia.com/archives/equities/bhavcopy/pr/PR251011.zip')$status_code == 200)</v>
      </c>
      <c r="O240" t="str">
        <f t="shared" si="64"/>
        <v>if (curl_fetch_memory('https://www1.nseindia.com/archives/equities/bhavcopy/pr/PR251011.zip')$status_code == 200) download.file('https://www1.nseindia.com/archives/equities/bhavcopy/pr/PR251011.zip', 'D:\\My-Shares\\source-bhavcopy-zip\\PR251011.zip')</v>
      </c>
      <c r="P240" t="str">
        <f t="shared" si="65"/>
        <v>if (file.exists('D:\\My-Shares\\source-bhavcopy-zip\\PR251011.zip')) {zipped_names = grep('\\.zip', unzip('D:\\My-Shares\\source-bhavcopy-zip\\PR251011.zip', list=TRUE)$Name, ignore.case=TRUE, value=TRUE); unzip(zipfile = 'D:\\My-Shares\\source-bhavcopy-zip\\PR251011.zip', exdir = 'D:\\My-Shares\\source-fno-zip', files=zipped_names);rm(zipped_names);}</v>
      </c>
      <c r="Q240" t="str">
        <f t="shared" si="66"/>
        <v>if (file.exists('D:\\My-Shares\\source-fno-zip\\fo25102011.zip')) {files = unzip('D:\\My-Shares\\source-fno-zip\\fo25102011.zip', list=TRUE)$Name; unzip(zipfile = 'D:\\My-Shares\\source-fno-zip\\fo25102011.zip', exdir = 'D:\\My-Shares\\source-fno-csv', files=files[grepl('^fo[0-9]{8}\\.csv|^op[0-9]{8}\\.csv',files)]);rm(files);}</v>
      </c>
      <c r="R240" t="str">
        <f t="shared" si="75"/>
        <v>if (file.exists('D:\\My-Shares\\source-fno-csv\\fo25102011.csv')) fo25102011 = data.table (read_csv_chunked('D:\\My-Shares\\source-fno-csv\\fo25102011.csv', DataFrameCallback$new(f), chunk_size = 5))</v>
      </c>
      <c r="S240" t="str">
        <f t="shared" si="76"/>
        <v>if (file.exists('D:\\My-Shares\\source-fno-csv\\op25102011.csv')) op25102011 = data.table (read_csv_chunked('D:\\My-Shares\\source-fno-csv\\op25102011.csv', DataFrameCallback$new(f), chunk_size = 5))</v>
      </c>
      <c r="T240" t="str">
        <f t="shared" si="77"/>
        <v>MA251011</v>
      </c>
      <c r="U240" s="3" t="s">
        <v>24</v>
      </c>
      <c r="V240" t="str">
        <f t="shared" si="78"/>
        <v>https://www1.nseindia.com/archives/equities/mkt/MA251011.csv</v>
      </c>
      <c r="W240" t="str">
        <f t="shared" si="79"/>
        <v>MA251011 = fread('https://www1.nseindia.com/archives/equities/mkt/MA251011.csv', sep='!', header = FALSE);</v>
      </c>
      <c r="X240" t="str">
        <f t="shared" si="80"/>
        <v>MA251011 = MA251011[ str_detect(toupper(V1), ',NIFTY') | str_detect(toupper(V1), ',INDEX,') | str_detect(toupper(V1), ',CNX') ];</v>
      </c>
      <c r="Y240" t="str">
        <f t="shared" si="81"/>
        <v>MA251011 = MA251011[, c('temp', 'INDEX', 'PREVIOUS_CLOSE', 'OPEN', 'HIGH', 'LOW', 'CLOSE', 'GAIN_LOSS') := tstrsplit(V1, ',', fixed= TRUE),];</v>
      </c>
      <c r="Z240" t="str">
        <f t="shared" si="82"/>
        <v>MA251011 = MA251011 [ GAIN_LOSS != 'GAIN/LOSS'];</v>
      </c>
      <c r="AA240" t="str">
        <f t="shared" si="83"/>
        <v>if (curl_fetch_memory('https://www1.nseindia.com/archives/equities/mkt/MA251011.csv')$status_code == 200) {MA251011 = fread('https://www1.nseindia.com/archives/equities/mkt/MA251011.csv', sep='!', header = FALSE); MA251011 = MA251011[ str_detect(toupper(V1), ',NIFTY') | str_detect(toupper(V1), ',INDEX,') | str_detect(toupper(V1), ',CNX') ]; MA251011 = MA251011[, c('temp', 'INDEX', 'PREVIOUS_CLOSE', 'OPEN', 'HIGH', 'LOW', 'CLOSE', 'GAIN_LOSS') := tstrsplit(V1, ',', fixed= TRUE),]; MA251011 = MA251011 [ GAIN_LOSS != 'GAIN/LOSS'];}</v>
      </c>
    </row>
    <row r="241" spans="1:27" hidden="1">
      <c r="A241" s="1">
        <v>40842</v>
      </c>
      <c r="B241" s="2">
        <f t="shared" si="67"/>
        <v>26</v>
      </c>
      <c r="C241" s="2">
        <f t="shared" si="68"/>
        <v>10</v>
      </c>
      <c r="D241">
        <f t="shared" si="69"/>
        <v>2011</v>
      </c>
      <c r="E241" t="str">
        <f t="shared" si="70"/>
        <v>11</v>
      </c>
      <c r="F241" t="str">
        <f t="shared" si="71"/>
        <v>PR261011.zip</v>
      </c>
      <c r="G241" t="str">
        <f t="shared" si="72"/>
        <v>fo26102011.zip</v>
      </c>
      <c r="H241" t="str">
        <f t="shared" si="73"/>
        <v>fo26102011</v>
      </c>
      <c r="I241" t="str">
        <f t="shared" si="74"/>
        <v>op26102011</v>
      </c>
      <c r="J241" s="3" t="s">
        <v>6</v>
      </c>
      <c r="K241" t="s">
        <v>13</v>
      </c>
      <c r="L241" t="s">
        <v>14</v>
      </c>
      <c r="M241" t="s">
        <v>17</v>
      </c>
      <c r="N241" t="str">
        <f t="shared" si="63"/>
        <v>if (curl_fetch_memory('https://www1.nseindia.com/archives/equities/bhavcopy/pr/PR261011.zip')$status_code == 200)</v>
      </c>
      <c r="O241" t="str">
        <f t="shared" si="64"/>
        <v>if (curl_fetch_memory('https://www1.nseindia.com/archives/equities/bhavcopy/pr/PR261011.zip')$status_code == 200) download.file('https://www1.nseindia.com/archives/equities/bhavcopy/pr/PR261011.zip', 'D:\\My-Shares\\source-bhavcopy-zip\\PR261011.zip')</v>
      </c>
      <c r="P241" t="str">
        <f t="shared" si="65"/>
        <v>if (file.exists('D:\\My-Shares\\source-bhavcopy-zip\\PR261011.zip')) {zipped_names = grep('\\.zip', unzip('D:\\My-Shares\\source-bhavcopy-zip\\PR261011.zip', list=TRUE)$Name, ignore.case=TRUE, value=TRUE); unzip(zipfile = 'D:\\My-Shares\\source-bhavcopy-zip\\PR261011.zip', exdir = 'D:\\My-Shares\\source-fno-zip', files=zipped_names);rm(zipped_names);}</v>
      </c>
      <c r="Q241" t="str">
        <f t="shared" si="66"/>
        <v>if (file.exists('D:\\My-Shares\\source-fno-zip\\fo26102011.zip')) {files = unzip('D:\\My-Shares\\source-fno-zip\\fo26102011.zip', list=TRUE)$Name; unzip(zipfile = 'D:\\My-Shares\\source-fno-zip\\fo26102011.zip', exdir = 'D:\\My-Shares\\source-fno-csv', files=files[grepl('^fo[0-9]{8}\\.csv|^op[0-9]{8}\\.csv',files)]);rm(files);}</v>
      </c>
      <c r="R241" t="str">
        <f t="shared" si="75"/>
        <v>if (file.exists('D:\\My-Shares\\source-fno-csv\\fo26102011.csv')) fo26102011 = data.table (read_csv_chunked('D:\\My-Shares\\source-fno-csv\\fo26102011.csv', DataFrameCallback$new(f), chunk_size = 5))</v>
      </c>
      <c r="S241" t="str">
        <f t="shared" si="76"/>
        <v>if (file.exists('D:\\My-Shares\\source-fno-csv\\op26102011.csv')) op26102011 = data.table (read_csv_chunked('D:\\My-Shares\\source-fno-csv\\op26102011.csv', DataFrameCallback$new(f), chunk_size = 5))</v>
      </c>
      <c r="T241" t="str">
        <f t="shared" si="77"/>
        <v>MA261011</v>
      </c>
      <c r="U241" s="3" t="s">
        <v>24</v>
      </c>
      <c r="V241" t="str">
        <f t="shared" si="78"/>
        <v>https://www1.nseindia.com/archives/equities/mkt/MA261011.csv</v>
      </c>
      <c r="W241" t="str">
        <f t="shared" si="79"/>
        <v>MA261011 = fread('https://www1.nseindia.com/archives/equities/mkt/MA261011.csv', sep='!', header = FALSE);</v>
      </c>
      <c r="X241" t="str">
        <f t="shared" si="80"/>
        <v>MA261011 = MA261011[ str_detect(toupper(V1), ',NIFTY') | str_detect(toupper(V1), ',INDEX,') | str_detect(toupper(V1), ',CNX') ];</v>
      </c>
      <c r="Y241" t="str">
        <f t="shared" si="81"/>
        <v>MA261011 = MA261011[, c('temp', 'INDEX', 'PREVIOUS_CLOSE', 'OPEN', 'HIGH', 'LOW', 'CLOSE', 'GAIN_LOSS') := tstrsplit(V1, ',', fixed= TRUE),];</v>
      </c>
      <c r="Z241" t="str">
        <f t="shared" si="82"/>
        <v>MA261011 = MA261011 [ GAIN_LOSS != 'GAIN/LOSS'];</v>
      </c>
      <c r="AA241" t="str">
        <f t="shared" si="83"/>
        <v>if (curl_fetch_memory('https://www1.nseindia.com/archives/equities/mkt/MA261011.csv')$status_code == 200) {MA261011 = fread('https://www1.nseindia.com/archives/equities/mkt/MA261011.csv', sep='!', header = FALSE); MA261011 = MA261011[ str_detect(toupper(V1), ',NIFTY') | str_detect(toupper(V1), ',INDEX,') | str_detect(toupper(V1), ',CNX') ]; MA261011 = MA261011[, c('temp', 'INDEX', 'PREVIOUS_CLOSE', 'OPEN', 'HIGH', 'LOW', 'CLOSE', 'GAIN_LOSS') := tstrsplit(V1, ',', fixed= TRUE),]; MA261011 = MA261011 [ GAIN_LOSS != 'GAIN/LOSS'];}</v>
      </c>
    </row>
    <row r="242" spans="1:27" hidden="1">
      <c r="A242" s="1">
        <v>40843</v>
      </c>
      <c r="B242" s="2">
        <f t="shared" si="67"/>
        <v>27</v>
      </c>
      <c r="C242" s="2">
        <f t="shared" si="68"/>
        <v>10</v>
      </c>
      <c r="D242">
        <f t="shared" si="69"/>
        <v>2011</v>
      </c>
      <c r="E242" t="str">
        <f t="shared" si="70"/>
        <v>11</v>
      </c>
      <c r="F242" t="str">
        <f t="shared" si="71"/>
        <v>PR271011.zip</v>
      </c>
      <c r="G242" t="str">
        <f t="shared" si="72"/>
        <v>fo27102011.zip</v>
      </c>
      <c r="H242" t="str">
        <f t="shared" si="73"/>
        <v>fo27102011</v>
      </c>
      <c r="I242" t="str">
        <f t="shared" si="74"/>
        <v>op27102011</v>
      </c>
      <c r="J242" s="3" t="s">
        <v>6</v>
      </c>
      <c r="K242" t="s">
        <v>13</v>
      </c>
      <c r="L242" t="s">
        <v>14</v>
      </c>
      <c r="M242" t="s">
        <v>17</v>
      </c>
      <c r="N242" t="str">
        <f t="shared" si="63"/>
        <v>if (curl_fetch_memory('https://www1.nseindia.com/archives/equities/bhavcopy/pr/PR271011.zip')$status_code == 200)</v>
      </c>
      <c r="O242" t="str">
        <f t="shared" si="64"/>
        <v>if (curl_fetch_memory('https://www1.nseindia.com/archives/equities/bhavcopy/pr/PR271011.zip')$status_code == 200) download.file('https://www1.nseindia.com/archives/equities/bhavcopy/pr/PR271011.zip', 'D:\\My-Shares\\source-bhavcopy-zip\\PR271011.zip')</v>
      </c>
      <c r="P242" t="str">
        <f t="shared" si="65"/>
        <v>if (file.exists('D:\\My-Shares\\source-bhavcopy-zip\\PR271011.zip')) {zipped_names = grep('\\.zip', unzip('D:\\My-Shares\\source-bhavcopy-zip\\PR271011.zip', list=TRUE)$Name, ignore.case=TRUE, value=TRUE); unzip(zipfile = 'D:\\My-Shares\\source-bhavcopy-zip\\PR271011.zip', exdir = 'D:\\My-Shares\\source-fno-zip', files=zipped_names);rm(zipped_names);}</v>
      </c>
      <c r="Q242" t="str">
        <f t="shared" si="66"/>
        <v>if (file.exists('D:\\My-Shares\\source-fno-zip\\fo27102011.zip')) {files = unzip('D:\\My-Shares\\source-fno-zip\\fo27102011.zip', list=TRUE)$Name; unzip(zipfile = 'D:\\My-Shares\\source-fno-zip\\fo27102011.zip', exdir = 'D:\\My-Shares\\source-fno-csv', files=files[grepl('^fo[0-9]{8}\\.csv|^op[0-9]{8}\\.csv',files)]);rm(files);}</v>
      </c>
      <c r="R242" t="str">
        <f t="shared" si="75"/>
        <v>if (file.exists('D:\\My-Shares\\source-fno-csv\\fo27102011.csv')) fo27102011 = data.table (read_csv_chunked('D:\\My-Shares\\source-fno-csv\\fo27102011.csv', DataFrameCallback$new(f), chunk_size = 5))</v>
      </c>
      <c r="S242" t="str">
        <f t="shared" si="76"/>
        <v>if (file.exists('D:\\My-Shares\\source-fno-csv\\op27102011.csv')) op27102011 = data.table (read_csv_chunked('D:\\My-Shares\\source-fno-csv\\op27102011.csv', DataFrameCallback$new(f), chunk_size = 5))</v>
      </c>
      <c r="T242" t="str">
        <f t="shared" si="77"/>
        <v>MA271011</v>
      </c>
      <c r="U242" s="3" t="s">
        <v>24</v>
      </c>
      <c r="V242" t="str">
        <f t="shared" si="78"/>
        <v>https://www1.nseindia.com/archives/equities/mkt/MA271011.csv</v>
      </c>
      <c r="W242" t="str">
        <f t="shared" si="79"/>
        <v>MA271011 = fread('https://www1.nseindia.com/archives/equities/mkt/MA271011.csv', sep='!', header = FALSE);</v>
      </c>
      <c r="X242" t="str">
        <f t="shared" si="80"/>
        <v>MA271011 = MA271011[ str_detect(toupper(V1), ',NIFTY') | str_detect(toupper(V1), ',INDEX,') | str_detect(toupper(V1), ',CNX') ];</v>
      </c>
      <c r="Y242" t="str">
        <f t="shared" si="81"/>
        <v>MA271011 = MA271011[, c('temp', 'INDEX', 'PREVIOUS_CLOSE', 'OPEN', 'HIGH', 'LOW', 'CLOSE', 'GAIN_LOSS') := tstrsplit(V1, ',', fixed= TRUE),];</v>
      </c>
      <c r="Z242" t="str">
        <f t="shared" si="82"/>
        <v>MA271011 = MA271011 [ GAIN_LOSS != 'GAIN/LOSS'];</v>
      </c>
      <c r="AA242" t="str">
        <f t="shared" si="83"/>
        <v>if (curl_fetch_memory('https://www1.nseindia.com/archives/equities/mkt/MA271011.csv')$status_code == 200) {MA271011 = fread('https://www1.nseindia.com/archives/equities/mkt/MA271011.csv', sep='!', header = FALSE); MA271011 = MA271011[ str_detect(toupper(V1), ',NIFTY') | str_detect(toupper(V1), ',INDEX,') | str_detect(toupper(V1), ',CNX') ]; MA271011 = MA271011[, c('temp', 'INDEX', 'PREVIOUS_CLOSE', 'OPEN', 'HIGH', 'LOW', 'CLOSE', 'GAIN_LOSS') := tstrsplit(V1, ',', fixed= TRUE),]; MA271011 = MA271011 [ GAIN_LOSS != 'GAIN/LOSS'];}</v>
      </c>
    </row>
    <row r="243" spans="1:27" hidden="1">
      <c r="A243" s="1">
        <v>40844</v>
      </c>
      <c r="B243" s="2">
        <f t="shared" si="67"/>
        <v>28</v>
      </c>
      <c r="C243" s="2">
        <f t="shared" si="68"/>
        <v>10</v>
      </c>
      <c r="D243">
        <f t="shared" si="69"/>
        <v>2011</v>
      </c>
      <c r="E243" t="str">
        <f t="shared" si="70"/>
        <v>11</v>
      </c>
      <c r="F243" t="str">
        <f t="shared" si="71"/>
        <v>PR281011.zip</v>
      </c>
      <c r="G243" t="str">
        <f t="shared" si="72"/>
        <v>fo28102011.zip</v>
      </c>
      <c r="H243" t="str">
        <f t="shared" si="73"/>
        <v>fo28102011</v>
      </c>
      <c r="I243" t="str">
        <f t="shared" si="74"/>
        <v>op28102011</v>
      </c>
      <c r="J243" s="3" t="s">
        <v>6</v>
      </c>
      <c r="K243" t="s">
        <v>13</v>
      </c>
      <c r="L243" t="s">
        <v>14</v>
      </c>
      <c r="M243" t="s">
        <v>17</v>
      </c>
      <c r="N243" t="str">
        <f t="shared" si="63"/>
        <v>if (curl_fetch_memory('https://www1.nseindia.com/archives/equities/bhavcopy/pr/PR281011.zip')$status_code == 200)</v>
      </c>
      <c r="O243" t="str">
        <f t="shared" si="64"/>
        <v>if (curl_fetch_memory('https://www1.nseindia.com/archives/equities/bhavcopy/pr/PR281011.zip')$status_code == 200) download.file('https://www1.nseindia.com/archives/equities/bhavcopy/pr/PR281011.zip', 'D:\\My-Shares\\source-bhavcopy-zip\\PR281011.zip')</v>
      </c>
      <c r="P243" t="str">
        <f t="shared" si="65"/>
        <v>if (file.exists('D:\\My-Shares\\source-bhavcopy-zip\\PR281011.zip')) {zipped_names = grep('\\.zip', unzip('D:\\My-Shares\\source-bhavcopy-zip\\PR281011.zip', list=TRUE)$Name, ignore.case=TRUE, value=TRUE); unzip(zipfile = 'D:\\My-Shares\\source-bhavcopy-zip\\PR281011.zip', exdir = 'D:\\My-Shares\\source-fno-zip', files=zipped_names);rm(zipped_names);}</v>
      </c>
      <c r="Q243" t="str">
        <f t="shared" si="66"/>
        <v>if (file.exists('D:\\My-Shares\\source-fno-zip\\fo28102011.zip')) {files = unzip('D:\\My-Shares\\source-fno-zip\\fo28102011.zip', list=TRUE)$Name; unzip(zipfile = 'D:\\My-Shares\\source-fno-zip\\fo28102011.zip', exdir = 'D:\\My-Shares\\source-fno-csv', files=files[grepl('^fo[0-9]{8}\\.csv|^op[0-9]{8}\\.csv',files)]);rm(files);}</v>
      </c>
      <c r="R243" t="str">
        <f t="shared" si="75"/>
        <v>if (file.exists('D:\\My-Shares\\source-fno-csv\\fo28102011.csv')) fo28102011 = data.table (read_csv_chunked('D:\\My-Shares\\source-fno-csv\\fo28102011.csv', DataFrameCallback$new(f), chunk_size = 5))</v>
      </c>
      <c r="S243" t="str">
        <f t="shared" si="76"/>
        <v>if (file.exists('D:\\My-Shares\\source-fno-csv\\op28102011.csv')) op28102011 = data.table (read_csv_chunked('D:\\My-Shares\\source-fno-csv\\op28102011.csv', DataFrameCallback$new(f), chunk_size = 5))</v>
      </c>
      <c r="T243" t="str">
        <f t="shared" si="77"/>
        <v>MA281011</v>
      </c>
      <c r="U243" s="3" t="s">
        <v>24</v>
      </c>
      <c r="V243" t="str">
        <f t="shared" si="78"/>
        <v>https://www1.nseindia.com/archives/equities/mkt/MA281011.csv</v>
      </c>
      <c r="W243" t="str">
        <f t="shared" si="79"/>
        <v>MA281011 = fread('https://www1.nseindia.com/archives/equities/mkt/MA281011.csv', sep='!', header = FALSE);</v>
      </c>
      <c r="X243" t="str">
        <f t="shared" si="80"/>
        <v>MA281011 = MA281011[ str_detect(toupper(V1), ',NIFTY') | str_detect(toupper(V1), ',INDEX,') | str_detect(toupper(V1), ',CNX') ];</v>
      </c>
      <c r="Y243" t="str">
        <f t="shared" si="81"/>
        <v>MA281011 = MA281011[, c('temp', 'INDEX', 'PREVIOUS_CLOSE', 'OPEN', 'HIGH', 'LOW', 'CLOSE', 'GAIN_LOSS') := tstrsplit(V1, ',', fixed= TRUE),];</v>
      </c>
      <c r="Z243" t="str">
        <f t="shared" si="82"/>
        <v>MA281011 = MA281011 [ GAIN_LOSS != 'GAIN/LOSS'];</v>
      </c>
      <c r="AA243" t="str">
        <f t="shared" si="83"/>
        <v>if (curl_fetch_memory('https://www1.nseindia.com/archives/equities/mkt/MA281011.csv')$status_code == 200) {MA281011 = fread('https://www1.nseindia.com/archives/equities/mkt/MA281011.csv', sep='!', header = FALSE); MA281011 = MA281011[ str_detect(toupper(V1), ',NIFTY') | str_detect(toupper(V1), ',INDEX,') | str_detect(toupper(V1), ',CNX') ]; MA281011 = MA281011[, c('temp', 'INDEX', 'PREVIOUS_CLOSE', 'OPEN', 'HIGH', 'LOW', 'CLOSE', 'GAIN_LOSS') := tstrsplit(V1, ',', fixed= TRUE),]; MA281011 = MA281011 [ GAIN_LOSS != 'GAIN/LOSS'];}</v>
      </c>
    </row>
    <row r="244" spans="1:27" hidden="1">
      <c r="A244" s="1">
        <v>40845</v>
      </c>
      <c r="B244" s="2">
        <f t="shared" si="67"/>
        <v>29</v>
      </c>
      <c r="C244" s="2">
        <f t="shared" si="68"/>
        <v>10</v>
      </c>
      <c r="D244">
        <f t="shared" si="69"/>
        <v>2011</v>
      </c>
      <c r="E244" t="str">
        <f t="shared" si="70"/>
        <v>11</v>
      </c>
      <c r="F244" t="str">
        <f t="shared" si="71"/>
        <v>PR291011.zip</v>
      </c>
      <c r="G244" t="str">
        <f t="shared" si="72"/>
        <v>fo29102011.zip</v>
      </c>
      <c r="H244" t="str">
        <f t="shared" si="73"/>
        <v>fo29102011</v>
      </c>
      <c r="I244" t="str">
        <f t="shared" si="74"/>
        <v>op29102011</v>
      </c>
      <c r="J244" s="3" t="s">
        <v>6</v>
      </c>
      <c r="K244" t="s">
        <v>13</v>
      </c>
      <c r="L244" t="s">
        <v>14</v>
      </c>
      <c r="M244" t="s">
        <v>17</v>
      </c>
      <c r="N244" t="str">
        <f t="shared" si="63"/>
        <v>if (curl_fetch_memory('https://www1.nseindia.com/archives/equities/bhavcopy/pr/PR291011.zip')$status_code == 200)</v>
      </c>
      <c r="O244" t="str">
        <f t="shared" si="64"/>
        <v>if (curl_fetch_memory('https://www1.nseindia.com/archives/equities/bhavcopy/pr/PR291011.zip')$status_code == 200) download.file('https://www1.nseindia.com/archives/equities/bhavcopy/pr/PR291011.zip', 'D:\\My-Shares\\source-bhavcopy-zip\\PR291011.zip')</v>
      </c>
      <c r="P244" t="str">
        <f t="shared" si="65"/>
        <v>if (file.exists('D:\\My-Shares\\source-bhavcopy-zip\\PR291011.zip')) {zipped_names = grep('\\.zip', unzip('D:\\My-Shares\\source-bhavcopy-zip\\PR291011.zip', list=TRUE)$Name, ignore.case=TRUE, value=TRUE); unzip(zipfile = 'D:\\My-Shares\\source-bhavcopy-zip\\PR291011.zip', exdir = 'D:\\My-Shares\\source-fno-zip', files=zipped_names);rm(zipped_names);}</v>
      </c>
      <c r="Q244" t="str">
        <f t="shared" si="66"/>
        <v>if (file.exists('D:\\My-Shares\\source-fno-zip\\fo29102011.zip')) {files = unzip('D:\\My-Shares\\source-fno-zip\\fo29102011.zip', list=TRUE)$Name; unzip(zipfile = 'D:\\My-Shares\\source-fno-zip\\fo29102011.zip', exdir = 'D:\\My-Shares\\source-fno-csv', files=files[grepl('^fo[0-9]{8}\\.csv|^op[0-9]{8}\\.csv',files)]);rm(files);}</v>
      </c>
      <c r="R244" t="str">
        <f t="shared" si="75"/>
        <v>if (file.exists('D:\\My-Shares\\source-fno-csv\\fo29102011.csv')) fo29102011 = data.table (read_csv_chunked('D:\\My-Shares\\source-fno-csv\\fo29102011.csv', DataFrameCallback$new(f), chunk_size = 5))</v>
      </c>
      <c r="S244" t="str">
        <f t="shared" si="76"/>
        <v>if (file.exists('D:\\My-Shares\\source-fno-csv\\op29102011.csv')) op29102011 = data.table (read_csv_chunked('D:\\My-Shares\\source-fno-csv\\op29102011.csv', DataFrameCallback$new(f), chunk_size = 5))</v>
      </c>
      <c r="T244" t="str">
        <f t="shared" si="77"/>
        <v>MA291011</v>
      </c>
      <c r="U244" s="3" t="s">
        <v>24</v>
      </c>
      <c r="V244" t="str">
        <f t="shared" si="78"/>
        <v>https://www1.nseindia.com/archives/equities/mkt/MA291011.csv</v>
      </c>
      <c r="W244" t="str">
        <f t="shared" si="79"/>
        <v>MA291011 = fread('https://www1.nseindia.com/archives/equities/mkt/MA291011.csv', sep='!', header = FALSE);</v>
      </c>
      <c r="X244" t="str">
        <f t="shared" si="80"/>
        <v>MA291011 = MA291011[ str_detect(toupper(V1), ',NIFTY') | str_detect(toupper(V1), ',INDEX,') | str_detect(toupper(V1), ',CNX') ];</v>
      </c>
      <c r="Y244" t="str">
        <f t="shared" si="81"/>
        <v>MA291011 = MA291011[, c('temp', 'INDEX', 'PREVIOUS_CLOSE', 'OPEN', 'HIGH', 'LOW', 'CLOSE', 'GAIN_LOSS') := tstrsplit(V1, ',', fixed= TRUE),];</v>
      </c>
      <c r="Z244" t="str">
        <f t="shared" si="82"/>
        <v>MA291011 = MA291011 [ GAIN_LOSS != 'GAIN/LOSS'];</v>
      </c>
      <c r="AA244" t="str">
        <f t="shared" si="83"/>
        <v>if (curl_fetch_memory('https://www1.nseindia.com/archives/equities/mkt/MA291011.csv')$status_code == 200) {MA291011 = fread('https://www1.nseindia.com/archives/equities/mkt/MA291011.csv', sep='!', header = FALSE); MA291011 = MA291011[ str_detect(toupper(V1), ',NIFTY') | str_detect(toupper(V1), ',INDEX,') | str_detect(toupper(V1), ',CNX') ]; MA291011 = MA291011[, c('temp', 'INDEX', 'PREVIOUS_CLOSE', 'OPEN', 'HIGH', 'LOW', 'CLOSE', 'GAIN_LOSS') := tstrsplit(V1, ',', fixed= TRUE),]; MA291011 = MA291011 [ GAIN_LOSS != 'GAIN/LOSS'];}</v>
      </c>
    </row>
    <row r="245" spans="1:27" hidden="1">
      <c r="A245" s="1">
        <v>40846</v>
      </c>
      <c r="B245" s="2">
        <f t="shared" si="67"/>
        <v>30</v>
      </c>
      <c r="C245" s="2">
        <f t="shared" si="68"/>
        <v>10</v>
      </c>
      <c r="D245">
        <f t="shared" si="69"/>
        <v>2011</v>
      </c>
      <c r="E245" t="str">
        <f t="shared" si="70"/>
        <v>11</v>
      </c>
      <c r="F245" t="str">
        <f t="shared" si="71"/>
        <v>PR301011.zip</v>
      </c>
      <c r="G245" t="str">
        <f t="shared" si="72"/>
        <v>fo30102011.zip</v>
      </c>
      <c r="H245" t="str">
        <f t="shared" si="73"/>
        <v>fo30102011</v>
      </c>
      <c r="I245" t="str">
        <f t="shared" si="74"/>
        <v>op30102011</v>
      </c>
      <c r="J245" s="3" t="s">
        <v>6</v>
      </c>
      <c r="K245" t="s">
        <v>13</v>
      </c>
      <c r="L245" t="s">
        <v>14</v>
      </c>
      <c r="M245" t="s">
        <v>17</v>
      </c>
      <c r="N245" t="str">
        <f t="shared" si="63"/>
        <v>if (curl_fetch_memory('https://www1.nseindia.com/archives/equities/bhavcopy/pr/PR301011.zip')$status_code == 200)</v>
      </c>
      <c r="O245" t="str">
        <f t="shared" si="64"/>
        <v>if (curl_fetch_memory('https://www1.nseindia.com/archives/equities/bhavcopy/pr/PR301011.zip')$status_code == 200) download.file('https://www1.nseindia.com/archives/equities/bhavcopy/pr/PR301011.zip', 'D:\\My-Shares\\source-bhavcopy-zip\\PR301011.zip')</v>
      </c>
      <c r="P245" t="str">
        <f t="shared" si="65"/>
        <v>if (file.exists('D:\\My-Shares\\source-bhavcopy-zip\\PR301011.zip')) {zipped_names = grep('\\.zip', unzip('D:\\My-Shares\\source-bhavcopy-zip\\PR301011.zip', list=TRUE)$Name, ignore.case=TRUE, value=TRUE); unzip(zipfile = 'D:\\My-Shares\\source-bhavcopy-zip\\PR301011.zip', exdir = 'D:\\My-Shares\\source-fno-zip', files=zipped_names);rm(zipped_names);}</v>
      </c>
      <c r="Q245" t="str">
        <f t="shared" si="66"/>
        <v>if (file.exists('D:\\My-Shares\\source-fno-zip\\fo30102011.zip')) {files = unzip('D:\\My-Shares\\source-fno-zip\\fo30102011.zip', list=TRUE)$Name; unzip(zipfile = 'D:\\My-Shares\\source-fno-zip\\fo30102011.zip', exdir = 'D:\\My-Shares\\source-fno-csv', files=files[grepl('^fo[0-9]{8}\\.csv|^op[0-9]{8}\\.csv',files)]);rm(files);}</v>
      </c>
      <c r="R245" t="str">
        <f t="shared" si="75"/>
        <v>if (file.exists('D:\\My-Shares\\source-fno-csv\\fo30102011.csv')) fo30102011 = data.table (read_csv_chunked('D:\\My-Shares\\source-fno-csv\\fo30102011.csv', DataFrameCallback$new(f), chunk_size = 5))</v>
      </c>
      <c r="S245" t="str">
        <f t="shared" si="76"/>
        <v>if (file.exists('D:\\My-Shares\\source-fno-csv\\op30102011.csv')) op30102011 = data.table (read_csv_chunked('D:\\My-Shares\\source-fno-csv\\op30102011.csv', DataFrameCallback$new(f), chunk_size = 5))</v>
      </c>
      <c r="T245" t="str">
        <f t="shared" si="77"/>
        <v>MA301011</v>
      </c>
      <c r="U245" s="3" t="s">
        <v>24</v>
      </c>
      <c r="V245" t="str">
        <f t="shared" si="78"/>
        <v>https://www1.nseindia.com/archives/equities/mkt/MA301011.csv</v>
      </c>
      <c r="W245" t="str">
        <f t="shared" si="79"/>
        <v>MA301011 = fread('https://www1.nseindia.com/archives/equities/mkt/MA301011.csv', sep='!', header = FALSE);</v>
      </c>
      <c r="X245" t="str">
        <f t="shared" si="80"/>
        <v>MA301011 = MA301011[ str_detect(toupper(V1), ',NIFTY') | str_detect(toupper(V1), ',INDEX,') | str_detect(toupper(V1), ',CNX') ];</v>
      </c>
      <c r="Y245" t="str">
        <f t="shared" si="81"/>
        <v>MA301011 = MA301011[, c('temp', 'INDEX', 'PREVIOUS_CLOSE', 'OPEN', 'HIGH', 'LOW', 'CLOSE', 'GAIN_LOSS') := tstrsplit(V1, ',', fixed= TRUE),];</v>
      </c>
      <c r="Z245" t="str">
        <f t="shared" si="82"/>
        <v>MA301011 = MA301011 [ GAIN_LOSS != 'GAIN/LOSS'];</v>
      </c>
      <c r="AA245" t="str">
        <f t="shared" si="83"/>
        <v>if (curl_fetch_memory('https://www1.nseindia.com/archives/equities/mkt/MA301011.csv')$status_code == 200) {MA301011 = fread('https://www1.nseindia.com/archives/equities/mkt/MA301011.csv', sep='!', header = FALSE); MA301011 = MA301011[ str_detect(toupper(V1), ',NIFTY') | str_detect(toupper(V1), ',INDEX,') | str_detect(toupper(V1), ',CNX') ]; MA301011 = MA301011[, c('temp', 'INDEX', 'PREVIOUS_CLOSE', 'OPEN', 'HIGH', 'LOW', 'CLOSE', 'GAIN_LOSS') := tstrsplit(V1, ',', fixed= TRUE),]; MA301011 = MA301011 [ GAIN_LOSS != 'GAIN/LOSS'];}</v>
      </c>
    </row>
    <row r="246" spans="1:27" hidden="1">
      <c r="A246" s="1">
        <v>40847</v>
      </c>
      <c r="B246" s="2">
        <f t="shared" si="67"/>
        <v>31</v>
      </c>
      <c r="C246" s="2">
        <f t="shared" si="68"/>
        <v>10</v>
      </c>
      <c r="D246">
        <f t="shared" si="69"/>
        <v>2011</v>
      </c>
      <c r="E246" t="str">
        <f t="shared" si="70"/>
        <v>11</v>
      </c>
      <c r="F246" t="str">
        <f t="shared" si="71"/>
        <v>PR311011.zip</v>
      </c>
      <c r="G246" t="str">
        <f t="shared" si="72"/>
        <v>fo31102011.zip</v>
      </c>
      <c r="H246" t="str">
        <f t="shared" si="73"/>
        <v>fo31102011</v>
      </c>
      <c r="I246" t="str">
        <f t="shared" si="74"/>
        <v>op31102011</v>
      </c>
      <c r="J246" s="3" t="s">
        <v>6</v>
      </c>
      <c r="K246" t="s">
        <v>13</v>
      </c>
      <c r="L246" t="s">
        <v>14</v>
      </c>
      <c r="M246" t="s">
        <v>17</v>
      </c>
      <c r="N246" t="str">
        <f t="shared" si="63"/>
        <v>if (curl_fetch_memory('https://www1.nseindia.com/archives/equities/bhavcopy/pr/PR311011.zip')$status_code == 200)</v>
      </c>
      <c r="O246" t="str">
        <f t="shared" si="64"/>
        <v>if (curl_fetch_memory('https://www1.nseindia.com/archives/equities/bhavcopy/pr/PR311011.zip')$status_code == 200) download.file('https://www1.nseindia.com/archives/equities/bhavcopy/pr/PR311011.zip', 'D:\\My-Shares\\source-bhavcopy-zip\\PR311011.zip')</v>
      </c>
      <c r="P246" t="str">
        <f t="shared" si="65"/>
        <v>if (file.exists('D:\\My-Shares\\source-bhavcopy-zip\\PR311011.zip')) {zipped_names = grep('\\.zip', unzip('D:\\My-Shares\\source-bhavcopy-zip\\PR311011.zip', list=TRUE)$Name, ignore.case=TRUE, value=TRUE); unzip(zipfile = 'D:\\My-Shares\\source-bhavcopy-zip\\PR311011.zip', exdir = 'D:\\My-Shares\\source-fno-zip', files=zipped_names);rm(zipped_names);}</v>
      </c>
      <c r="Q246" t="str">
        <f t="shared" si="66"/>
        <v>if (file.exists('D:\\My-Shares\\source-fno-zip\\fo31102011.zip')) {files = unzip('D:\\My-Shares\\source-fno-zip\\fo31102011.zip', list=TRUE)$Name; unzip(zipfile = 'D:\\My-Shares\\source-fno-zip\\fo31102011.zip', exdir = 'D:\\My-Shares\\source-fno-csv', files=files[grepl('^fo[0-9]{8}\\.csv|^op[0-9]{8}\\.csv',files)]);rm(files);}</v>
      </c>
      <c r="R246" t="str">
        <f t="shared" si="75"/>
        <v>if (file.exists('D:\\My-Shares\\source-fno-csv\\fo31102011.csv')) fo31102011 = data.table (read_csv_chunked('D:\\My-Shares\\source-fno-csv\\fo31102011.csv', DataFrameCallback$new(f), chunk_size = 5))</v>
      </c>
      <c r="S246" t="str">
        <f t="shared" si="76"/>
        <v>if (file.exists('D:\\My-Shares\\source-fno-csv\\op31102011.csv')) op31102011 = data.table (read_csv_chunked('D:\\My-Shares\\source-fno-csv\\op31102011.csv', DataFrameCallback$new(f), chunk_size = 5))</v>
      </c>
      <c r="T246" t="str">
        <f t="shared" si="77"/>
        <v>MA311011</v>
      </c>
      <c r="U246" s="3" t="s">
        <v>24</v>
      </c>
      <c r="V246" t="str">
        <f t="shared" si="78"/>
        <v>https://www1.nseindia.com/archives/equities/mkt/MA311011.csv</v>
      </c>
      <c r="W246" t="str">
        <f t="shared" si="79"/>
        <v>MA311011 = fread('https://www1.nseindia.com/archives/equities/mkt/MA311011.csv', sep='!', header = FALSE);</v>
      </c>
      <c r="X246" t="str">
        <f t="shared" si="80"/>
        <v>MA311011 = MA311011[ str_detect(toupper(V1), ',NIFTY') | str_detect(toupper(V1), ',INDEX,') | str_detect(toupper(V1), ',CNX') ];</v>
      </c>
      <c r="Y246" t="str">
        <f t="shared" si="81"/>
        <v>MA311011 = MA311011[, c('temp', 'INDEX', 'PREVIOUS_CLOSE', 'OPEN', 'HIGH', 'LOW', 'CLOSE', 'GAIN_LOSS') := tstrsplit(V1, ',', fixed= TRUE),];</v>
      </c>
      <c r="Z246" t="str">
        <f t="shared" si="82"/>
        <v>MA311011 = MA311011 [ GAIN_LOSS != 'GAIN/LOSS'];</v>
      </c>
      <c r="AA246" t="str">
        <f t="shared" si="83"/>
        <v>if (curl_fetch_memory('https://www1.nseindia.com/archives/equities/mkt/MA311011.csv')$status_code == 200) {MA311011 = fread('https://www1.nseindia.com/archives/equities/mkt/MA311011.csv', sep='!', header = FALSE); MA311011 = MA311011[ str_detect(toupper(V1), ',NIFTY') | str_detect(toupper(V1), ',INDEX,') | str_detect(toupper(V1), ',CNX') ]; MA311011 = MA311011[, c('temp', 'INDEX', 'PREVIOUS_CLOSE', 'OPEN', 'HIGH', 'LOW', 'CLOSE', 'GAIN_LOSS') := tstrsplit(V1, ',', fixed= TRUE),]; MA311011 = MA311011 [ GAIN_LOSS != 'GAIN/LOSS'];}</v>
      </c>
    </row>
    <row r="247" spans="1:27" hidden="1">
      <c r="A247" s="1">
        <v>40848</v>
      </c>
      <c r="B247" s="2">
        <f t="shared" si="67"/>
        <v>1</v>
      </c>
      <c r="C247" s="2">
        <f t="shared" si="68"/>
        <v>11</v>
      </c>
      <c r="D247">
        <f t="shared" si="69"/>
        <v>2011</v>
      </c>
      <c r="E247" t="str">
        <f t="shared" si="70"/>
        <v>11</v>
      </c>
      <c r="F247" t="str">
        <f t="shared" si="71"/>
        <v>PR011111.zip</v>
      </c>
      <c r="G247" t="str">
        <f t="shared" si="72"/>
        <v>fo01112011.zip</v>
      </c>
      <c r="H247" t="str">
        <f t="shared" si="73"/>
        <v>fo01112011</v>
      </c>
      <c r="I247" t="str">
        <f t="shared" si="74"/>
        <v>op01112011</v>
      </c>
      <c r="J247" s="3" t="s">
        <v>6</v>
      </c>
      <c r="K247" t="s">
        <v>13</v>
      </c>
      <c r="L247" t="s">
        <v>14</v>
      </c>
      <c r="M247" t="s">
        <v>17</v>
      </c>
      <c r="N247" t="str">
        <f t="shared" si="63"/>
        <v>if (curl_fetch_memory('https://www1.nseindia.com/archives/equities/bhavcopy/pr/PR011111.zip')$status_code == 200)</v>
      </c>
      <c r="O247" t="str">
        <f t="shared" si="64"/>
        <v>if (curl_fetch_memory('https://www1.nseindia.com/archives/equities/bhavcopy/pr/PR011111.zip')$status_code == 200) download.file('https://www1.nseindia.com/archives/equities/bhavcopy/pr/PR011111.zip', 'D:\\My-Shares\\source-bhavcopy-zip\\PR011111.zip')</v>
      </c>
      <c r="P247" t="str">
        <f t="shared" si="65"/>
        <v>if (file.exists('D:\\My-Shares\\source-bhavcopy-zip\\PR011111.zip')) {zipped_names = grep('\\.zip', unzip('D:\\My-Shares\\source-bhavcopy-zip\\PR011111.zip', list=TRUE)$Name, ignore.case=TRUE, value=TRUE); unzip(zipfile = 'D:\\My-Shares\\source-bhavcopy-zip\\PR011111.zip', exdir = 'D:\\My-Shares\\source-fno-zip', files=zipped_names);rm(zipped_names);}</v>
      </c>
      <c r="Q247" t="str">
        <f t="shared" si="66"/>
        <v>if (file.exists('D:\\My-Shares\\source-fno-zip\\fo01112011.zip')) {files = unzip('D:\\My-Shares\\source-fno-zip\\fo01112011.zip', list=TRUE)$Name; unzip(zipfile = 'D:\\My-Shares\\source-fno-zip\\fo01112011.zip', exdir = 'D:\\My-Shares\\source-fno-csv', files=files[grepl('^fo[0-9]{8}\\.csv|^op[0-9]{8}\\.csv',files)]);rm(files);}</v>
      </c>
      <c r="R247" t="str">
        <f t="shared" si="75"/>
        <v>if (file.exists('D:\\My-Shares\\source-fno-csv\\fo01112011.csv')) fo01112011 = data.table (read_csv_chunked('D:\\My-Shares\\source-fno-csv\\fo01112011.csv', DataFrameCallback$new(f), chunk_size = 5))</v>
      </c>
      <c r="S247" t="str">
        <f t="shared" si="76"/>
        <v>if (file.exists('D:\\My-Shares\\source-fno-csv\\op01112011.csv')) op01112011 = data.table (read_csv_chunked('D:\\My-Shares\\source-fno-csv\\op01112011.csv', DataFrameCallback$new(f), chunk_size = 5))</v>
      </c>
      <c r="T247" t="str">
        <f t="shared" si="77"/>
        <v>MA011111</v>
      </c>
      <c r="U247" s="3" t="s">
        <v>24</v>
      </c>
      <c r="V247" t="str">
        <f t="shared" si="78"/>
        <v>https://www1.nseindia.com/archives/equities/mkt/MA011111.csv</v>
      </c>
      <c r="W247" t="str">
        <f t="shared" si="79"/>
        <v>MA011111 = fread('https://www1.nseindia.com/archives/equities/mkt/MA011111.csv', sep='!', header = FALSE);</v>
      </c>
      <c r="X247" t="str">
        <f t="shared" si="80"/>
        <v>MA011111 = MA011111[ str_detect(toupper(V1), ',NIFTY') | str_detect(toupper(V1), ',INDEX,') | str_detect(toupper(V1), ',CNX') ];</v>
      </c>
      <c r="Y247" t="str">
        <f t="shared" si="81"/>
        <v>MA011111 = MA011111[, c('temp', 'INDEX', 'PREVIOUS_CLOSE', 'OPEN', 'HIGH', 'LOW', 'CLOSE', 'GAIN_LOSS') := tstrsplit(V1, ',', fixed= TRUE),];</v>
      </c>
      <c r="Z247" t="str">
        <f t="shared" si="82"/>
        <v>MA011111 = MA011111 [ GAIN_LOSS != 'GAIN/LOSS'];</v>
      </c>
      <c r="AA247" t="str">
        <f t="shared" si="83"/>
        <v>if (curl_fetch_memory('https://www1.nseindia.com/archives/equities/mkt/MA011111.csv')$status_code == 200) {MA011111 = fread('https://www1.nseindia.com/archives/equities/mkt/MA011111.csv', sep='!', header = FALSE); MA011111 = MA011111[ str_detect(toupper(V1), ',NIFTY') | str_detect(toupper(V1), ',INDEX,') | str_detect(toupper(V1), ',CNX') ]; MA011111 = MA011111[, c('temp', 'INDEX', 'PREVIOUS_CLOSE', 'OPEN', 'HIGH', 'LOW', 'CLOSE', 'GAIN_LOSS') := tstrsplit(V1, ',', fixed= TRUE),]; MA011111 = MA011111 [ GAIN_LOSS != 'GAIN/LOSS'];}</v>
      </c>
    </row>
    <row r="248" spans="1:27" hidden="1">
      <c r="A248" s="1">
        <v>40849</v>
      </c>
      <c r="B248" s="2">
        <f t="shared" si="67"/>
        <v>2</v>
      </c>
      <c r="C248" s="2">
        <f t="shared" si="68"/>
        <v>11</v>
      </c>
      <c r="D248">
        <f t="shared" si="69"/>
        <v>2011</v>
      </c>
      <c r="E248" t="str">
        <f t="shared" si="70"/>
        <v>11</v>
      </c>
      <c r="F248" t="str">
        <f t="shared" si="71"/>
        <v>PR021111.zip</v>
      </c>
      <c r="G248" t="str">
        <f t="shared" si="72"/>
        <v>fo02112011.zip</v>
      </c>
      <c r="H248" t="str">
        <f t="shared" si="73"/>
        <v>fo02112011</v>
      </c>
      <c r="I248" t="str">
        <f t="shared" si="74"/>
        <v>op02112011</v>
      </c>
      <c r="J248" s="3" t="s">
        <v>6</v>
      </c>
      <c r="K248" t="s">
        <v>13</v>
      </c>
      <c r="L248" t="s">
        <v>14</v>
      </c>
      <c r="M248" t="s">
        <v>17</v>
      </c>
      <c r="N248" t="str">
        <f t="shared" si="63"/>
        <v>if (curl_fetch_memory('https://www1.nseindia.com/archives/equities/bhavcopy/pr/PR021111.zip')$status_code == 200)</v>
      </c>
      <c r="O248" t="str">
        <f t="shared" si="64"/>
        <v>if (curl_fetch_memory('https://www1.nseindia.com/archives/equities/bhavcopy/pr/PR021111.zip')$status_code == 200) download.file('https://www1.nseindia.com/archives/equities/bhavcopy/pr/PR021111.zip', 'D:\\My-Shares\\source-bhavcopy-zip\\PR021111.zip')</v>
      </c>
      <c r="P248" t="str">
        <f t="shared" si="65"/>
        <v>if (file.exists('D:\\My-Shares\\source-bhavcopy-zip\\PR021111.zip')) {zipped_names = grep('\\.zip', unzip('D:\\My-Shares\\source-bhavcopy-zip\\PR021111.zip', list=TRUE)$Name, ignore.case=TRUE, value=TRUE); unzip(zipfile = 'D:\\My-Shares\\source-bhavcopy-zip\\PR021111.zip', exdir = 'D:\\My-Shares\\source-fno-zip', files=zipped_names);rm(zipped_names);}</v>
      </c>
      <c r="Q248" t="str">
        <f t="shared" si="66"/>
        <v>if (file.exists('D:\\My-Shares\\source-fno-zip\\fo02112011.zip')) {files = unzip('D:\\My-Shares\\source-fno-zip\\fo02112011.zip', list=TRUE)$Name; unzip(zipfile = 'D:\\My-Shares\\source-fno-zip\\fo02112011.zip', exdir = 'D:\\My-Shares\\source-fno-csv', files=files[grepl('^fo[0-9]{8}\\.csv|^op[0-9]{8}\\.csv',files)]);rm(files);}</v>
      </c>
      <c r="R248" t="str">
        <f t="shared" si="75"/>
        <v>if (file.exists('D:\\My-Shares\\source-fno-csv\\fo02112011.csv')) fo02112011 = data.table (read_csv_chunked('D:\\My-Shares\\source-fno-csv\\fo02112011.csv', DataFrameCallback$new(f), chunk_size = 5))</v>
      </c>
      <c r="S248" t="str">
        <f t="shared" si="76"/>
        <v>if (file.exists('D:\\My-Shares\\source-fno-csv\\op02112011.csv')) op02112011 = data.table (read_csv_chunked('D:\\My-Shares\\source-fno-csv\\op02112011.csv', DataFrameCallback$new(f), chunk_size = 5))</v>
      </c>
      <c r="T248" t="str">
        <f t="shared" si="77"/>
        <v>MA021111</v>
      </c>
      <c r="U248" s="3" t="s">
        <v>24</v>
      </c>
      <c r="V248" t="str">
        <f t="shared" si="78"/>
        <v>https://www1.nseindia.com/archives/equities/mkt/MA021111.csv</v>
      </c>
      <c r="W248" t="str">
        <f t="shared" si="79"/>
        <v>MA021111 = fread('https://www1.nseindia.com/archives/equities/mkt/MA021111.csv', sep='!', header = FALSE);</v>
      </c>
      <c r="X248" t="str">
        <f t="shared" si="80"/>
        <v>MA021111 = MA021111[ str_detect(toupper(V1), ',NIFTY') | str_detect(toupper(V1), ',INDEX,') | str_detect(toupper(V1), ',CNX') ];</v>
      </c>
      <c r="Y248" t="str">
        <f t="shared" si="81"/>
        <v>MA021111 = MA021111[, c('temp', 'INDEX', 'PREVIOUS_CLOSE', 'OPEN', 'HIGH', 'LOW', 'CLOSE', 'GAIN_LOSS') := tstrsplit(V1, ',', fixed= TRUE),];</v>
      </c>
      <c r="Z248" t="str">
        <f t="shared" si="82"/>
        <v>MA021111 = MA021111 [ GAIN_LOSS != 'GAIN/LOSS'];</v>
      </c>
      <c r="AA248" t="str">
        <f t="shared" si="83"/>
        <v>if (curl_fetch_memory('https://www1.nseindia.com/archives/equities/mkt/MA021111.csv')$status_code == 200) {MA021111 = fread('https://www1.nseindia.com/archives/equities/mkt/MA021111.csv', sep='!', header = FALSE); MA021111 = MA021111[ str_detect(toupper(V1), ',NIFTY') | str_detect(toupper(V1), ',INDEX,') | str_detect(toupper(V1), ',CNX') ]; MA021111 = MA021111[, c('temp', 'INDEX', 'PREVIOUS_CLOSE', 'OPEN', 'HIGH', 'LOW', 'CLOSE', 'GAIN_LOSS') := tstrsplit(V1, ',', fixed= TRUE),]; MA021111 = MA021111 [ GAIN_LOSS != 'GAIN/LOSS'];}</v>
      </c>
    </row>
    <row r="249" spans="1:27" hidden="1">
      <c r="A249" s="1">
        <v>40850</v>
      </c>
      <c r="B249" s="2">
        <f t="shared" si="67"/>
        <v>3</v>
      </c>
      <c r="C249" s="2">
        <f t="shared" si="68"/>
        <v>11</v>
      </c>
      <c r="D249">
        <f t="shared" si="69"/>
        <v>2011</v>
      </c>
      <c r="E249" t="str">
        <f t="shared" si="70"/>
        <v>11</v>
      </c>
      <c r="F249" t="str">
        <f t="shared" si="71"/>
        <v>PR031111.zip</v>
      </c>
      <c r="G249" t="str">
        <f t="shared" si="72"/>
        <v>fo03112011.zip</v>
      </c>
      <c r="H249" t="str">
        <f t="shared" si="73"/>
        <v>fo03112011</v>
      </c>
      <c r="I249" t="str">
        <f t="shared" si="74"/>
        <v>op03112011</v>
      </c>
      <c r="J249" s="3" t="s">
        <v>6</v>
      </c>
      <c r="K249" t="s">
        <v>13</v>
      </c>
      <c r="L249" t="s">
        <v>14</v>
      </c>
      <c r="M249" t="s">
        <v>17</v>
      </c>
      <c r="N249" t="str">
        <f t="shared" si="63"/>
        <v>if (curl_fetch_memory('https://www1.nseindia.com/archives/equities/bhavcopy/pr/PR031111.zip')$status_code == 200)</v>
      </c>
      <c r="O249" t="str">
        <f t="shared" si="64"/>
        <v>if (curl_fetch_memory('https://www1.nseindia.com/archives/equities/bhavcopy/pr/PR031111.zip')$status_code == 200) download.file('https://www1.nseindia.com/archives/equities/bhavcopy/pr/PR031111.zip', 'D:\\My-Shares\\source-bhavcopy-zip\\PR031111.zip')</v>
      </c>
      <c r="P249" t="str">
        <f t="shared" si="65"/>
        <v>if (file.exists('D:\\My-Shares\\source-bhavcopy-zip\\PR031111.zip')) {zipped_names = grep('\\.zip', unzip('D:\\My-Shares\\source-bhavcopy-zip\\PR031111.zip', list=TRUE)$Name, ignore.case=TRUE, value=TRUE); unzip(zipfile = 'D:\\My-Shares\\source-bhavcopy-zip\\PR031111.zip', exdir = 'D:\\My-Shares\\source-fno-zip', files=zipped_names);rm(zipped_names);}</v>
      </c>
      <c r="Q249" t="str">
        <f t="shared" si="66"/>
        <v>if (file.exists('D:\\My-Shares\\source-fno-zip\\fo03112011.zip')) {files = unzip('D:\\My-Shares\\source-fno-zip\\fo03112011.zip', list=TRUE)$Name; unzip(zipfile = 'D:\\My-Shares\\source-fno-zip\\fo03112011.zip', exdir = 'D:\\My-Shares\\source-fno-csv', files=files[grepl('^fo[0-9]{8}\\.csv|^op[0-9]{8}\\.csv',files)]);rm(files);}</v>
      </c>
      <c r="R249" t="str">
        <f t="shared" si="75"/>
        <v>if (file.exists('D:\\My-Shares\\source-fno-csv\\fo03112011.csv')) fo03112011 = data.table (read_csv_chunked('D:\\My-Shares\\source-fno-csv\\fo03112011.csv', DataFrameCallback$new(f), chunk_size = 5))</v>
      </c>
      <c r="S249" t="str">
        <f t="shared" si="76"/>
        <v>if (file.exists('D:\\My-Shares\\source-fno-csv\\op03112011.csv')) op03112011 = data.table (read_csv_chunked('D:\\My-Shares\\source-fno-csv\\op03112011.csv', DataFrameCallback$new(f), chunk_size = 5))</v>
      </c>
      <c r="T249" t="str">
        <f t="shared" si="77"/>
        <v>MA031111</v>
      </c>
      <c r="U249" s="3" t="s">
        <v>24</v>
      </c>
      <c r="V249" t="str">
        <f t="shared" si="78"/>
        <v>https://www1.nseindia.com/archives/equities/mkt/MA031111.csv</v>
      </c>
      <c r="W249" t="str">
        <f t="shared" si="79"/>
        <v>MA031111 = fread('https://www1.nseindia.com/archives/equities/mkt/MA031111.csv', sep='!', header = FALSE);</v>
      </c>
      <c r="X249" t="str">
        <f t="shared" si="80"/>
        <v>MA031111 = MA031111[ str_detect(toupper(V1), ',NIFTY') | str_detect(toupper(V1), ',INDEX,') | str_detect(toupper(V1), ',CNX') ];</v>
      </c>
      <c r="Y249" t="str">
        <f t="shared" si="81"/>
        <v>MA031111 = MA031111[, c('temp', 'INDEX', 'PREVIOUS_CLOSE', 'OPEN', 'HIGH', 'LOW', 'CLOSE', 'GAIN_LOSS') := tstrsplit(V1, ',', fixed= TRUE),];</v>
      </c>
      <c r="Z249" t="str">
        <f t="shared" si="82"/>
        <v>MA031111 = MA031111 [ GAIN_LOSS != 'GAIN/LOSS'];</v>
      </c>
      <c r="AA249" t="str">
        <f t="shared" si="83"/>
        <v>if (curl_fetch_memory('https://www1.nseindia.com/archives/equities/mkt/MA031111.csv')$status_code == 200) {MA031111 = fread('https://www1.nseindia.com/archives/equities/mkt/MA031111.csv', sep='!', header = FALSE); MA031111 = MA031111[ str_detect(toupper(V1), ',NIFTY') | str_detect(toupper(V1), ',INDEX,') | str_detect(toupper(V1), ',CNX') ]; MA031111 = MA031111[, c('temp', 'INDEX', 'PREVIOUS_CLOSE', 'OPEN', 'HIGH', 'LOW', 'CLOSE', 'GAIN_LOSS') := tstrsplit(V1, ',', fixed= TRUE),]; MA031111 = MA031111 [ GAIN_LOSS != 'GAIN/LOSS'];}</v>
      </c>
    </row>
    <row r="250" spans="1:27" hidden="1">
      <c r="A250" s="1">
        <v>40851</v>
      </c>
      <c r="B250" s="2">
        <f t="shared" si="67"/>
        <v>4</v>
      </c>
      <c r="C250" s="2">
        <f t="shared" si="68"/>
        <v>11</v>
      </c>
      <c r="D250">
        <f t="shared" si="69"/>
        <v>2011</v>
      </c>
      <c r="E250" t="str">
        <f t="shared" si="70"/>
        <v>11</v>
      </c>
      <c r="F250" t="str">
        <f t="shared" si="71"/>
        <v>PR041111.zip</v>
      </c>
      <c r="G250" t="str">
        <f t="shared" si="72"/>
        <v>fo04112011.zip</v>
      </c>
      <c r="H250" t="str">
        <f t="shared" si="73"/>
        <v>fo04112011</v>
      </c>
      <c r="I250" t="str">
        <f t="shared" si="74"/>
        <v>op04112011</v>
      </c>
      <c r="J250" s="3" t="s">
        <v>6</v>
      </c>
      <c r="K250" t="s">
        <v>13</v>
      </c>
      <c r="L250" t="s">
        <v>14</v>
      </c>
      <c r="M250" t="s">
        <v>17</v>
      </c>
      <c r="N250" t="str">
        <f t="shared" si="63"/>
        <v>if (curl_fetch_memory('https://www1.nseindia.com/archives/equities/bhavcopy/pr/PR041111.zip')$status_code == 200)</v>
      </c>
      <c r="O250" t="str">
        <f t="shared" si="64"/>
        <v>if (curl_fetch_memory('https://www1.nseindia.com/archives/equities/bhavcopy/pr/PR041111.zip')$status_code == 200) download.file('https://www1.nseindia.com/archives/equities/bhavcopy/pr/PR041111.zip', 'D:\\My-Shares\\source-bhavcopy-zip\\PR041111.zip')</v>
      </c>
      <c r="P250" t="str">
        <f t="shared" si="65"/>
        <v>if (file.exists('D:\\My-Shares\\source-bhavcopy-zip\\PR041111.zip')) {zipped_names = grep('\\.zip', unzip('D:\\My-Shares\\source-bhavcopy-zip\\PR041111.zip', list=TRUE)$Name, ignore.case=TRUE, value=TRUE); unzip(zipfile = 'D:\\My-Shares\\source-bhavcopy-zip\\PR041111.zip', exdir = 'D:\\My-Shares\\source-fno-zip', files=zipped_names);rm(zipped_names);}</v>
      </c>
      <c r="Q250" t="str">
        <f t="shared" si="66"/>
        <v>if (file.exists('D:\\My-Shares\\source-fno-zip\\fo04112011.zip')) {files = unzip('D:\\My-Shares\\source-fno-zip\\fo04112011.zip', list=TRUE)$Name; unzip(zipfile = 'D:\\My-Shares\\source-fno-zip\\fo04112011.zip', exdir = 'D:\\My-Shares\\source-fno-csv', files=files[grepl('^fo[0-9]{8}\\.csv|^op[0-9]{8}\\.csv',files)]);rm(files);}</v>
      </c>
      <c r="R250" t="str">
        <f t="shared" si="75"/>
        <v>if (file.exists('D:\\My-Shares\\source-fno-csv\\fo04112011.csv')) fo04112011 = data.table (read_csv_chunked('D:\\My-Shares\\source-fno-csv\\fo04112011.csv', DataFrameCallback$new(f), chunk_size = 5))</v>
      </c>
      <c r="S250" t="str">
        <f t="shared" si="76"/>
        <v>if (file.exists('D:\\My-Shares\\source-fno-csv\\op04112011.csv')) op04112011 = data.table (read_csv_chunked('D:\\My-Shares\\source-fno-csv\\op04112011.csv', DataFrameCallback$new(f), chunk_size = 5))</v>
      </c>
      <c r="T250" t="str">
        <f t="shared" si="77"/>
        <v>MA041111</v>
      </c>
      <c r="U250" s="3" t="s">
        <v>24</v>
      </c>
      <c r="V250" t="str">
        <f t="shared" si="78"/>
        <v>https://www1.nseindia.com/archives/equities/mkt/MA041111.csv</v>
      </c>
      <c r="W250" t="str">
        <f t="shared" si="79"/>
        <v>MA041111 = fread('https://www1.nseindia.com/archives/equities/mkt/MA041111.csv', sep='!', header = FALSE);</v>
      </c>
      <c r="X250" t="str">
        <f t="shared" si="80"/>
        <v>MA041111 = MA041111[ str_detect(toupper(V1), ',NIFTY') | str_detect(toupper(V1), ',INDEX,') | str_detect(toupper(V1), ',CNX') ];</v>
      </c>
      <c r="Y250" t="str">
        <f t="shared" si="81"/>
        <v>MA041111 = MA041111[, c('temp', 'INDEX', 'PREVIOUS_CLOSE', 'OPEN', 'HIGH', 'LOW', 'CLOSE', 'GAIN_LOSS') := tstrsplit(V1, ',', fixed= TRUE),];</v>
      </c>
      <c r="Z250" t="str">
        <f t="shared" si="82"/>
        <v>MA041111 = MA041111 [ GAIN_LOSS != 'GAIN/LOSS'];</v>
      </c>
      <c r="AA250" t="str">
        <f t="shared" si="83"/>
        <v>if (curl_fetch_memory('https://www1.nseindia.com/archives/equities/mkt/MA041111.csv')$status_code == 200) {MA041111 = fread('https://www1.nseindia.com/archives/equities/mkt/MA041111.csv', sep='!', header = FALSE); MA041111 = MA041111[ str_detect(toupper(V1), ',NIFTY') | str_detect(toupper(V1), ',INDEX,') | str_detect(toupper(V1), ',CNX') ]; MA041111 = MA041111[, c('temp', 'INDEX', 'PREVIOUS_CLOSE', 'OPEN', 'HIGH', 'LOW', 'CLOSE', 'GAIN_LOSS') := tstrsplit(V1, ',', fixed= TRUE),]; MA041111 = MA041111 [ GAIN_LOSS != 'GAIN/LOSS'];}</v>
      </c>
    </row>
    <row r="251" spans="1:27" hidden="1">
      <c r="A251" s="1">
        <v>40852</v>
      </c>
      <c r="B251" s="2">
        <f t="shared" si="67"/>
        <v>5</v>
      </c>
      <c r="C251" s="2">
        <f t="shared" si="68"/>
        <v>11</v>
      </c>
      <c r="D251">
        <f t="shared" si="69"/>
        <v>2011</v>
      </c>
      <c r="E251" t="str">
        <f t="shared" si="70"/>
        <v>11</v>
      </c>
      <c r="F251" t="str">
        <f t="shared" si="71"/>
        <v>PR051111.zip</v>
      </c>
      <c r="G251" t="str">
        <f t="shared" si="72"/>
        <v>fo05112011.zip</v>
      </c>
      <c r="H251" t="str">
        <f t="shared" si="73"/>
        <v>fo05112011</v>
      </c>
      <c r="I251" t="str">
        <f t="shared" si="74"/>
        <v>op05112011</v>
      </c>
      <c r="J251" s="3" t="s">
        <v>6</v>
      </c>
      <c r="K251" t="s">
        <v>13</v>
      </c>
      <c r="L251" t="s">
        <v>14</v>
      </c>
      <c r="M251" t="s">
        <v>17</v>
      </c>
      <c r="N251" t="str">
        <f t="shared" si="63"/>
        <v>if (curl_fetch_memory('https://www1.nseindia.com/archives/equities/bhavcopy/pr/PR051111.zip')$status_code == 200)</v>
      </c>
      <c r="O251" t="str">
        <f t="shared" si="64"/>
        <v>if (curl_fetch_memory('https://www1.nseindia.com/archives/equities/bhavcopy/pr/PR051111.zip')$status_code == 200) download.file('https://www1.nseindia.com/archives/equities/bhavcopy/pr/PR051111.zip', 'D:\\My-Shares\\source-bhavcopy-zip\\PR051111.zip')</v>
      </c>
      <c r="P251" t="str">
        <f t="shared" si="65"/>
        <v>if (file.exists('D:\\My-Shares\\source-bhavcopy-zip\\PR051111.zip')) {zipped_names = grep('\\.zip', unzip('D:\\My-Shares\\source-bhavcopy-zip\\PR051111.zip', list=TRUE)$Name, ignore.case=TRUE, value=TRUE); unzip(zipfile = 'D:\\My-Shares\\source-bhavcopy-zip\\PR051111.zip', exdir = 'D:\\My-Shares\\source-fno-zip', files=zipped_names);rm(zipped_names);}</v>
      </c>
      <c r="Q251" t="str">
        <f t="shared" si="66"/>
        <v>if (file.exists('D:\\My-Shares\\source-fno-zip\\fo05112011.zip')) {files = unzip('D:\\My-Shares\\source-fno-zip\\fo05112011.zip', list=TRUE)$Name; unzip(zipfile = 'D:\\My-Shares\\source-fno-zip\\fo05112011.zip', exdir = 'D:\\My-Shares\\source-fno-csv', files=files[grepl('^fo[0-9]{8}\\.csv|^op[0-9]{8}\\.csv',files)]);rm(files);}</v>
      </c>
      <c r="R251" t="str">
        <f t="shared" si="75"/>
        <v>if (file.exists('D:\\My-Shares\\source-fno-csv\\fo05112011.csv')) fo05112011 = data.table (read_csv_chunked('D:\\My-Shares\\source-fno-csv\\fo05112011.csv', DataFrameCallback$new(f), chunk_size = 5))</v>
      </c>
      <c r="S251" t="str">
        <f t="shared" si="76"/>
        <v>if (file.exists('D:\\My-Shares\\source-fno-csv\\op05112011.csv')) op05112011 = data.table (read_csv_chunked('D:\\My-Shares\\source-fno-csv\\op05112011.csv', DataFrameCallback$new(f), chunk_size = 5))</v>
      </c>
      <c r="T251" t="str">
        <f t="shared" si="77"/>
        <v>MA051111</v>
      </c>
      <c r="U251" s="3" t="s">
        <v>24</v>
      </c>
      <c r="V251" t="str">
        <f t="shared" si="78"/>
        <v>https://www1.nseindia.com/archives/equities/mkt/MA051111.csv</v>
      </c>
      <c r="W251" t="str">
        <f t="shared" si="79"/>
        <v>MA051111 = fread('https://www1.nseindia.com/archives/equities/mkt/MA051111.csv', sep='!', header = FALSE);</v>
      </c>
      <c r="X251" t="str">
        <f t="shared" si="80"/>
        <v>MA051111 = MA051111[ str_detect(toupper(V1), ',NIFTY') | str_detect(toupper(V1), ',INDEX,') | str_detect(toupper(V1), ',CNX') ];</v>
      </c>
      <c r="Y251" t="str">
        <f t="shared" si="81"/>
        <v>MA051111 = MA051111[, c('temp', 'INDEX', 'PREVIOUS_CLOSE', 'OPEN', 'HIGH', 'LOW', 'CLOSE', 'GAIN_LOSS') := tstrsplit(V1, ',', fixed= TRUE),];</v>
      </c>
      <c r="Z251" t="str">
        <f t="shared" si="82"/>
        <v>MA051111 = MA051111 [ GAIN_LOSS != 'GAIN/LOSS'];</v>
      </c>
      <c r="AA251" t="str">
        <f t="shared" si="83"/>
        <v>if (curl_fetch_memory('https://www1.nseindia.com/archives/equities/mkt/MA051111.csv')$status_code == 200) {MA051111 = fread('https://www1.nseindia.com/archives/equities/mkt/MA051111.csv', sep='!', header = FALSE); MA051111 = MA051111[ str_detect(toupper(V1), ',NIFTY') | str_detect(toupper(V1), ',INDEX,') | str_detect(toupper(V1), ',CNX') ]; MA051111 = MA051111[, c('temp', 'INDEX', 'PREVIOUS_CLOSE', 'OPEN', 'HIGH', 'LOW', 'CLOSE', 'GAIN_LOSS') := tstrsplit(V1, ',', fixed= TRUE),]; MA051111 = MA051111 [ GAIN_LOSS != 'GAIN/LOSS'];}</v>
      </c>
    </row>
    <row r="252" spans="1:27" hidden="1">
      <c r="A252" s="1">
        <v>40853</v>
      </c>
      <c r="B252" s="2">
        <f t="shared" si="67"/>
        <v>6</v>
      </c>
      <c r="C252" s="2">
        <f t="shared" si="68"/>
        <v>11</v>
      </c>
      <c r="D252">
        <f t="shared" si="69"/>
        <v>2011</v>
      </c>
      <c r="E252" t="str">
        <f t="shared" si="70"/>
        <v>11</v>
      </c>
      <c r="F252" t="str">
        <f t="shared" si="71"/>
        <v>PR061111.zip</v>
      </c>
      <c r="G252" t="str">
        <f t="shared" si="72"/>
        <v>fo06112011.zip</v>
      </c>
      <c r="H252" t="str">
        <f t="shared" si="73"/>
        <v>fo06112011</v>
      </c>
      <c r="I252" t="str">
        <f t="shared" si="74"/>
        <v>op06112011</v>
      </c>
      <c r="J252" s="3" t="s">
        <v>6</v>
      </c>
      <c r="K252" t="s">
        <v>13</v>
      </c>
      <c r="L252" t="s">
        <v>14</v>
      </c>
      <c r="M252" t="s">
        <v>17</v>
      </c>
      <c r="N252" t="str">
        <f t="shared" si="63"/>
        <v>if (curl_fetch_memory('https://www1.nseindia.com/archives/equities/bhavcopy/pr/PR061111.zip')$status_code == 200)</v>
      </c>
      <c r="O252" t="str">
        <f t="shared" si="64"/>
        <v>if (curl_fetch_memory('https://www1.nseindia.com/archives/equities/bhavcopy/pr/PR061111.zip')$status_code == 200) download.file('https://www1.nseindia.com/archives/equities/bhavcopy/pr/PR061111.zip', 'D:\\My-Shares\\source-bhavcopy-zip\\PR061111.zip')</v>
      </c>
      <c r="P252" t="str">
        <f t="shared" si="65"/>
        <v>if (file.exists('D:\\My-Shares\\source-bhavcopy-zip\\PR061111.zip')) {zipped_names = grep('\\.zip', unzip('D:\\My-Shares\\source-bhavcopy-zip\\PR061111.zip', list=TRUE)$Name, ignore.case=TRUE, value=TRUE); unzip(zipfile = 'D:\\My-Shares\\source-bhavcopy-zip\\PR061111.zip', exdir = 'D:\\My-Shares\\source-fno-zip', files=zipped_names);rm(zipped_names);}</v>
      </c>
      <c r="Q252" t="str">
        <f t="shared" si="66"/>
        <v>if (file.exists('D:\\My-Shares\\source-fno-zip\\fo06112011.zip')) {files = unzip('D:\\My-Shares\\source-fno-zip\\fo06112011.zip', list=TRUE)$Name; unzip(zipfile = 'D:\\My-Shares\\source-fno-zip\\fo06112011.zip', exdir = 'D:\\My-Shares\\source-fno-csv', files=files[grepl('^fo[0-9]{8}\\.csv|^op[0-9]{8}\\.csv',files)]);rm(files);}</v>
      </c>
      <c r="R252" t="str">
        <f t="shared" si="75"/>
        <v>if (file.exists('D:\\My-Shares\\source-fno-csv\\fo06112011.csv')) fo06112011 = data.table (read_csv_chunked('D:\\My-Shares\\source-fno-csv\\fo06112011.csv', DataFrameCallback$new(f), chunk_size = 5))</v>
      </c>
      <c r="S252" t="str">
        <f t="shared" si="76"/>
        <v>if (file.exists('D:\\My-Shares\\source-fno-csv\\op06112011.csv')) op06112011 = data.table (read_csv_chunked('D:\\My-Shares\\source-fno-csv\\op06112011.csv', DataFrameCallback$new(f), chunk_size = 5))</v>
      </c>
      <c r="T252" t="str">
        <f t="shared" si="77"/>
        <v>MA061111</v>
      </c>
      <c r="U252" s="3" t="s">
        <v>24</v>
      </c>
      <c r="V252" t="str">
        <f t="shared" si="78"/>
        <v>https://www1.nseindia.com/archives/equities/mkt/MA061111.csv</v>
      </c>
      <c r="W252" t="str">
        <f t="shared" si="79"/>
        <v>MA061111 = fread('https://www1.nseindia.com/archives/equities/mkt/MA061111.csv', sep='!', header = FALSE);</v>
      </c>
      <c r="X252" t="str">
        <f t="shared" si="80"/>
        <v>MA061111 = MA061111[ str_detect(toupper(V1), ',NIFTY') | str_detect(toupper(V1), ',INDEX,') | str_detect(toupper(V1), ',CNX') ];</v>
      </c>
      <c r="Y252" t="str">
        <f t="shared" si="81"/>
        <v>MA061111 = MA061111[, c('temp', 'INDEX', 'PREVIOUS_CLOSE', 'OPEN', 'HIGH', 'LOW', 'CLOSE', 'GAIN_LOSS') := tstrsplit(V1, ',', fixed= TRUE),];</v>
      </c>
      <c r="Z252" t="str">
        <f t="shared" si="82"/>
        <v>MA061111 = MA061111 [ GAIN_LOSS != 'GAIN/LOSS'];</v>
      </c>
      <c r="AA252" t="str">
        <f t="shared" si="83"/>
        <v>if (curl_fetch_memory('https://www1.nseindia.com/archives/equities/mkt/MA061111.csv')$status_code == 200) {MA061111 = fread('https://www1.nseindia.com/archives/equities/mkt/MA061111.csv', sep='!', header = FALSE); MA061111 = MA061111[ str_detect(toupper(V1), ',NIFTY') | str_detect(toupper(V1), ',INDEX,') | str_detect(toupper(V1), ',CNX') ]; MA061111 = MA061111[, c('temp', 'INDEX', 'PREVIOUS_CLOSE', 'OPEN', 'HIGH', 'LOW', 'CLOSE', 'GAIN_LOSS') := tstrsplit(V1, ',', fixed= TRUE),]; MA061111 = MA061111 [ GAIN_LOSS != 'GAIN/LOSS'];}</v>
      </c>
    </row>
    <row r="253" spans="1:27" hidden="1">
      <c r="A253" s="1">
        <v>40854</v>
      </c>
      <c r="B253" s="2">
        <f t="shared" si="67"/>
        <v>7</v>
      </c>
      <c r="C253" s="2">
        <f t="shared" si="68"/>
        <v>11</v>
      </c>
      <c r="D253">
        <f t="shared" si="69"/>
        <v>2011</v>
      </c>
      <c r="E253" t="str">
        <f t="shared" si="70"/>
        <v>11</v>
      </c>
      <c r="F253" t="str">
        <f t="shared" si="71"/>
        <v>PR071111.zip</v>
      </c>
      <c r="G253" t="str">
        <f t="shared" si="72"/>
        <v>fo07112011.zip</v>
      </c>
      <c r="H253" t="str">
        <f t="shared" si="73"/>
        <v>fo07112011</v>
      </c>
      <c r="I253" t="str">
        <f t="shared" si="74"/>
        <v>op07112011</v>
      </c>
      <c r="J253" s="3" t="s">
        <v>6</v>
      </c>
      <c r="K253" t="s">
        <v>13</v>
      </c>
      <c r="L253" t="s">
        <v>14</v>
      </c>
      <c r="M253" t="s">
        <v>17</v>
      </c>
      <c r="N253" t="str">
        <f t="shared" si="63"/>
        <v>if (curl_fetch_memory('https://www1.nseindia.com/archives/equities/bhavcopy/pr/PR071111.zip')$status_code == 200)</v>
      </c>
      <c r="O253" t="str">
        <f t="shared" si="64"/>
        <v>if (curl_fetch_memory('https://www1.nseindia.com/archives/equities/bhavcopy/pr/PR071111.zip')$status_code == 200) download.file('https://www1.nseindia.com/archives/equities/bhavcopy/pr/PR071111.zip', 'D:\\My-Shares\\source-bhavcopy-zip\\PR071111.zip')</v>
      </c>
      <c r="P253" t="str">
        <f t="shared" si="65"/>
        <v>if (file.exists('D:\\My-Shares\\source-bhavcopy-zip\\PR071111.zip')) {zipped_names = grep('\\.zip', unzip('D:\\My-Shares\\source-bhavcopy-zip\\PR071111.zip', list=TRUE)$Name, ignore.case=TRUE, value=TRUE); unzip(zipfile = 'D:\\My-Shares\\source-bhavcopy-zip\\PR071111.zip', exdir = 'D:\\My-Shares\\source-fno-zip', files=zipped_names);rm(zipped_names);}</v>
      </c>
      <c r="Q253" t="str">
        <f t="shared" si="66"/>
        <v>if (file.exists('D:\\My-Shares\\source-fno-zip\\fo07112011.zip')) {files = unzip('D:\\My-Shares\\source-fno-zip\\fo07112011.zip', list=TRUE)$Name; unzip(zipfile = 'D:\\My-Shares\\source-fno-zip\\fo07112011.zip', exdir = 'D:\\My-Shares\\source-fno-csv', files=files[grepl('^fo[0-9]{8}\\.csv|^op[0-9]{8}\\.csv',files)]);rm(files);}</v>
      </c>
      <c r="R253" t="str">
        <f t="shared" si="75"/>
        <v>if (file.exists('D:\\My-Shares\\source-fno-csv\\fo07112011.csv')) fo07112011 = data.table (read_csv_chunked('D:\\My-Shares\\source-fno-csv\\fo07112011.csv', DataFrameCallback$new(f), chunk_size = 5))</v>
      </c>
      <c r="S253" t="str">
        <f t="shared" si="76"/>
        <v>if (file.exists('D:\\My-Shares\\source-fno-csv\\op07112011.csv')) op07112011 = data.table (read_csv_chunked('D:\\My-Shares\\source-fno-csv\\op07112011.csv', DataFrameCallback$new(f), chunk_size = 5))</v>
      </c>
      <c r="T253" t="str">
        <f t="shared" si="77"/>
        <v>MA071111</v>
      </c>
      <c r="U253" s="3" t="s">
        <v>24</v>
      </c>
      <c r="V253" t="str">
        <f t="shared" si="78"/>
        <v>https://www1.nseindia.com/archives/equities/mkt/MA071111.csv</v>
      </c>
      <c r="W253" t="str">
        <f t="shared" si="79"/>
        <v>MA071111 = fread('https://www1.nseindia.com/archives/equities/mkt/MA071111.csv', sep='!', header = FALSE);</v>
      </c>
      <c r="X253" t="str">
        <f t="shared" si="80"/>
        <v>MA071111 = MA071111[ str_detect(toupper(V1), ',NIFTY') | str_detect(toupper(V1), ',INDEX,') | str_detect(toupper(V1), ',CNX') ];</v>
      </c>
      <c r="Y253" t="str">
        <f t="shared" si="81"/>
        <v>MA071111 = MA071111[, c('temp', 'INDEX', 'PREVIOUS_CLOSE', 'OPEN', 'HIGH', 'LOW', 'CLOSE', 'GAIN_LOSS') := tstrsplit(V1, ',', fixed= TRUE),];</v>
      </c>
      <c r="Z253" t="str">
        <f t="shared" si="82"/>
        <v>MA071111 = MA071111 [ GAIN_LOSS != 'GAIN/LOSS'];</v>
      </c>
      <c r="AA253" t="str">
        <f t="shared" si="83"/>
        <v>if (curl_fetch_memory('https://www1.nseindia.com/archives/equities/mkt/MA071111.csv')$status_code == 200) {MA071111 = fread('https://www1.nseindia.com/archives/equities/mkt/MA071111.csv', sep='!', header = FALSE); MA071111 = MA071111[ str_detect(toupper(V1), ',NIFTY') | str_detect(toupper(V1), ',INDEX,') | str_detect(toupper(V1), ',CNX') ]; MA071111 = MA071111[, c('temp', 'INDEX', 'PREVIOUS_CLOSE', 'OPEN', 'HIGH', 'LOW', 'CLOSE', 'GAIN_LOSS') := tstrsplit(V1, ',', fixed= TRUE),]; MA071111 = MA071111 [ GAIN_LOSS != 'GAIN/LOSS'];}</v>
      </c>
    </row>
    <row r="254" spans="1:27" hidden="1">
      <c r="A254" s="1">
        <v>40855</v>
      </c>
      <c r="B254" s="2">
        <f t="shared" si="67"/>
        <v>8</v>
      </c>
      <c r="C254" s="2">
        <f t="shared" si="68"/>
        <v>11</v>
      </c>
      <c r="D254">
        <f t="shared" si="69"/>
        <v>2011</v>
      </c>
      <c r="E254" t="str">
        <f t="shared" si="70"/>
        <v>11</v>
      </c>
      <c r="F254" t="str">
        <f t="shared" si="71"/>
        <v>PR081111.zip</v>
      </c>
      <c r="G254" t="str">
        <f t="shared" si="72"/>
        <v>fo08112011.zip</v>
      </c>
      <c r="H254" t="str">
        <f t="shared" si="73"/>
        <v>fo08112011</v>
      </c>
      <c r="I254" t="str">
        <f t="shared" si="74"/>
        <v>op08112011</v>
      </c>
      <c r="J254" s="3" t="s">
        <v>6</v>
      </c>
      <c r="K254" t="s">
        <v>13</v>
      </c>
      <c r="L254" t="s">
        <v>14</v>
      </c>
      <c r="M254" t="s">
        <v>17</v>
      </c>
      <c r="N254" t="str">
        <f t="shared" si="63"/>
        <v>if (curl_fetch_memory('https://www1.nseindia.com/archives/equities/bhavcopy/pr/PR081111.zip')$status_code == 200)</v>
      </c>
      <c r="O254" t="str">
        <f t="shared" si="64"/>
        <v>if (curl_fetch_memory('https://www1.nseindia.com/archives/equities/bhavcopy/pr/PR081111.zip')$status_code == 200) download.file('https://www1.nseindia.com/archives/equities/bhavcopy/pr/PR081111.zip', 'D:\\My-Shares\\source-bhavcopy-zip\\PR081111.zip')</v>
      </c>
      <c r="P254" t="str">
        <f t="shared" si="65"/>
        <v>if (file.exists('D:\\My-Shares\\source-bhavcopy-zip\\PR081111.zip')) {zipped_names = grep('\\.zip', unzip('D:\\My-Shares\\source-bhavcopy-zip\\PR081111.zip', list=TRUE)$Name, ignore.case=TRUE, value=TRUE); unzip(zipfile = 'D:\\My-Shares\\source-bhavcopy-zip\\PR081111.zip', exdir = 'D:\\My-Shares\\source-fno-zip', files=zipped_names);rm(zipped_names);}</v>
      </c>
      <c r="Q254" t="str">
        <f t="shared" si="66"/>
        <v>if (file.exists('D:\\My-Shares\\source-fno-zip\\fo08112011.zip')) {files = unzip('D:\\My-Shares\\source-fno-zip\\fo08112011.zip', list=TRUE)$Name; unzip(zipfile = 'D:\\My-Shares\\source-fno-zip\\fo08112011.zip', exdir = 'D:\\My-Shares\\source-fno-csv', files=files[grepl('^fo[0-9]{8}\\.csv|^op[0-9]{8}\\.csv',files)]);rm(files);}</v>
      </c>
      <c r="R254" t="str">
        <f t="shared" si="75"/>
        <v>if (file.exists('D:\\My-Shares\\source-fno-csv\\fo08112011.csv')) fo08112011 = data.table (read_csv_chunked('D:\\My-Shares\\source-fno-csv\\fo08112011.csv', DataFrameCallback$new(f), chunk_size = 5))</v>
      </c>
      <c r="S254" t="str">
        <f t="shared" si="76"/>
        <v>if (file.exists('D:\\My-Shares\\source-fno-csv\\op08112011.csv')) op08112011 = data.table (read_csv_chunked('D:\\My-Shares\\source-fno-csv\\op08112011.csv', DataFrameCallback$new(f), chunk_size = 5))</v>
      </c>
      <c r="T254" t="str">
        <f t="shared" si="77"/>
        <v>MA081111</v>
      </c>
      <c r="U254" s="3" t="s">
        <v>24</v>
      </c>
      <c r="V254" t="str">
        <f t="shared" si="78"/>
        <v>https://www1.nseindia.com/archives/equities/mkt/MA081111.csv</v>
      </c>
      <c r="W254" t="str">
        <f t="shared" si="79"/>
        <v>MA081111 = fread('https://www1.nseindia.com/archives/equities/mkt/MA081111.csv', sep='!', header = FALSE);</v>
      </c>
      <c r="X254" t="str">
        <f t="shared" si="80"/>
        <v>MA081111 = MA081111[ str_detect(toupper(V1), ',NIFTY') | str_detect(toupper(V1), ',INDEX,') | str_detect(toupper(V1), ',CNX') ];</v>
      </c>
      <c r="Y254" t="str">
        <f t="shared" si="81"/>
        <v>MA081111 = MA081111[, c('temp', 'INDEX', 'PREVIOUS_CLOSE', 'OPEN', 'HIGH', 'LOW', 'CLOSE', 'GAIN_LOSS') := tstrsplit(V1, ',', fixed= TRUE),];</v>
      </c>
      <c r="Z254" t="str">
        <f t="shared" si="82"/>
        <v>MA081111 = MA081111 [ GAIN_LOSS != 'GAIN/LOSS'];</v>
      </c>
      <c r="AA254" t="str">
        <f t="shared" si="83"/>
        <v>if (curl_fetch_memory('https://www1.nseindia.com/archives/equities/mkt/MA081111.csv')$status_code == 200) {MA081111 = fread('https://www1.nseindia.com/archives/equities/mkt/MA081111.csv', sep='!', header = FALSE); MA081111 = MA081111[ str_detect(toupper(V1), ',NIFTY') | str_detect(toupper(V1), ',INDEX,') | str_detect(toupper(V1), ',CNX') ]; MA081111 = MA081111[, c('temp', 'INDEX', 'PREVIOUS_CLOSE', 'OPEN', 'HIGH', 'LOW', 'CLOSE', 'GAIN_LOSS') := tstrsplit(V1, ',', fixed= TRUE),]; MA081111 = MA081111 [ GAIN_LOSS != 'GAIN/LOSS'];}</v>
      </c>
    </row>
    <row r="255" spans="1:27" hidden="1">
      <c r="A255" s="1">
        <v>40856</v>
      </c>
      <c r="B255" s="2">
        <f t="shared" si="67"/>
        <v>9</v>
      </c>
      <c r="C255" s="2">
        <f t="shared" si="68"/>
        <v>11</v>
      </c>
      <c r="D255">
        <f t="shared" si="69"/>
        <v>2011</v>
      </c>
      <c r="E255" t="str">
        <f t="shared" si="70"/>
        <v>11</v>
      </c>
      <c r="F255" t="str">
        <f t="shared" si="71"/>
        <v>PR091111.zip</v>
      </c>
      <c r="G255" t="str">
        <f t="shared" si="72"/>
        <v>fo09112011.zip</v>
      </c>
      <c r="H255" t="str">
        <f t="shared" si="73"/>
        <v>fo09112011</v>
      </c>
      <c r="I255" t="str">
        <f t="shared" si="74"/>
        <v>op09112011</v>
      </c>
      <c r="J255" s="3" t="s">
        <v>6</v>
      </c>
      <c r="K255" t="s">
        <v>13</v>
      </c>
      <c r="L255" t="s">
        <v>14</v>
      </c>
      <c r="M255" t="s">
        <v>17</v>
      </c>
      <c r="N255" t="str">
        <f t="shared" si="63"/>
        <v>if (curl_fetch_memory('https://www1.nseindia.com/archives/equities/bhavcopy/pr/PR091111.zip')$status_code == 200)</v>
      </c>
      <c r="O255" t="str">
        <f t="shared" si="64"/>
        <v>if (curl_fetch_memory('https://www1.nseindia.com/archives/equities/bhavcopy/pr/PR091111.zip')$status_code == 200) download.file('https://www1.nseindia.com/archives/equities/bhavcopy/pr/PR091111.zip', 'D:\\My-Shares\\source-bhavcopy-zip\\PR091111.zip')</v>
      </c>
      <c r="P255" t="str">
        <f t="shared" si="65"/>
        <v>if (file.exists('D:\\My-Shares\\source-bhavcopy-zip\\PR091111.zip')) {zipped_names = grep('\\.zip', unzip('D:\\My-Shares\\source-bhavcopy-zip\\PR091111.zip', list=TRUE)$Name, ignore.case=TRUE, value=TRUE); unzip(zipfile = 'D:\\My-Shares\\source-bhavcopy-zip\\PR091111.zip', exdir = 'D:\\My-Shares\\source-fno-zip', files=zipped_names);rm(zipped_names);}</v>
      </c>
      <c r="Q255" t="str">
        <f t="shared" si="66"/>
        <v>if (file.exists('D:\\My-Shares\\source-fno-zip\\fo09112011.zip')) {files = unzip('D:\\My-Shares\\source-fno-zip\\fo09112011.zip', list=TRUE)$Name; unzip(zipfile = 'D:\\My-Shares\\source-fno-zip\\fo09112011.zip', exdir = 'D:\\My-Shares\\source-fno-csv', files=files[grepl('^fo[0-9]{8}\\.csv|^op[0-9]{8}\\.csv',files)]);rm(files);}</v>
      </c>
      <c r="R255" t="str">
        <f t="shared" si="75"/>
        <v>if (file.exists('D:\\My-Shares\\source-fno-csv\\fo09112011.csv')) fo09112011 = data.table (read_csv_chunked('D:\\My-Shares\\source-fno-csv\\fo09112011.csv', DataFrameCallback$new(f), chunk_size = 5))</v>
      </c>
      <c r="S255" t="str">
        <f t="shared" si="76"/>
        <v>if (file.exists('D:\\My-Shares\\source-fno-csv\\op09112011.csv')) op09112011 = data.table (read_csv_chunked('D:\\My-Shares\\source-fno-csv\\op09112011.csv', DataFrameCallback$new(f), chunk_size = 5))</v>
      </c>
      <c r="T255" t="str">
        <f t="shared" si="77"/>
        <v>MA091111</v>
      </c>
      <c r="U255" s="3" t="s">
        <v>24</v>
      </c>
      <c r="V255" t="str">
        <f t="shared" si="78"/>
        <v>https://www1.nseindia.com/archives/equities/mkt/MA091111.csv</v>
      </c>
      <c r="W255" t="str">
        <f t="shared" si="79"/>
        <v>MA091111 = fread('https://www1.nseindia.com/archives/equities/mkt/MA091111.csv', sep='!', header = FALSE);</v>
      </c>
      <c r="X255" t="str">
        <f t="shared" si="80"/>
        <v>MA091111 = MA091111[ str_detect(toupper(V1), ',NIFTY') | str_detect(toupper(V1), ',INDEX,') | str_detect(toupper(V1), ',CNX') ];</v>
      </c>
      <c r="Y255" t="str">
        <f t="shared" si="81"/>
        <v>MA091111 = MA091111[, c('temp', 'INDEX', 'PREVIOUS_CLOSE', 'OPEN', 'HIGH', 'LOW', 'CLOSE', 'GAIN_LOSS') := tstrsplit(V1, ',', fixed= TRUE),];</v>
      </c>
      <c r="Z255" t="str">
        <f t="shared" si="82"/>
        <v>MA091111 = MA091111 [ GAIN_LOSS != 'GAIN/LOSS'];</v>
      </c>
      <c r="AA255" t="str">
        <f t="shared" si="83"/>
        <v>if (curl_fetch_memory('https://www1.nseindia.com/archives/equities/mkt/MA091111.csv')$status_code == 200) {MA091111 = fread('https://www1.nseindia.com/archives/equities/mkt/MA091111.csv', sep='!', header = FALSE); MA091111 = MA091111[ str_detect(toupper(V1), ',NIFTY') | str_detect(toupper(V1), ',INDEX,') | str_detect(toupper(V1), ',CNX') ]; MA091111 = MA091111[, c('temp', 'INDEX', 'PREVIOUS_CLOSE', 'OPEN', 'HIGH', 'LOW', 'CLOSE', 'GAIN_LOSS') := tstrsplit(V1, ',', fixed= TRUE),]; MA091111 = MA091111 [ GAIN_LOSS != 'GAIN/LOSS'];}</v>
      </c>
    </row>
    <row r="256" spans="1:27" hidden="1">
      <c r="A256" s="1">
        <v>40857</v>
      </c>
      <c r="B256" s="2">
        <f t="shared" si="67"/>
        <v>10</v>
      </c>
      <c r="C256" s="2">
        <f t="shared" si="68"/>
        <v>11</v>
      </c>
      <c r="D256">
        <f t="shared" si="69"/>
        <v>2011</v>
      </c>
      <c r="E256" t="str">
        <f t="shared" si="70"/>
        <v>11</v>
      </c>
      <c r="F256" t="str">
        <f t="shared" si="71"/>
        <v>PR101111.zip</v>
      </c>
      <c r="G256" t="str">
        <f t="shared" si="72"/>
        <v>fo10112011.zip</v>
      </c>
      <c r="H256" t="str">
        <f t="shared" si="73"/>
        <v>fo10112011</v>
      </c>
      <c r="I256" t="str">
        <f t="shared" si="74"/>
        <v>op10112011</v>
      </c>
      <c r="J256" s="3" t="s">
        <v>6</v>
      </c>
      <c r="K256" t="s">
        <v>13</v>
      </c>
      <c r="L256" t="s">
        <v>14</v>
      </c>
      <c r="M256" t="s">
        <v>17</v>
      </c>
      <c r="N256" t="str">
        <f t="shared" si="63"/>
        <v>if (curl_fetch_memory('https://www1.nseindia.com/archives/equities/bhavcopy/pr/PR101111.zip')$status_code == 200)</v>
      </c>
      <c r="O256" t="str">
        <f t="shared" si="64"/>
        <v>if (curl_fetch_memory('https://www1.nseindia.com/archives/equities/bhavcopy/pr/PR101111.zip')$status_code == 200) download.file('https://www1.nseindia.com/archives/equities/bhavcopy/pr/PR101111.zip', 'D:\\My-Shares\\source-bhavcopy-zip\\PR101111.zip')</v>
      </c>
      <c r="P256" t="str">
        <f t="shared" si="65"/>
        <v>if (file.exists('D:\\My-Shares\\source-bhavcopy-zip\\PR101111.zip')) {zipped_names = grep('\\.zip', unzip('D:\\My-Shares\\source-bhavcopy-zip\\PR101111.zip', list=TRUE)$Name, ignore.case=TRUE, value=TRUE); unzip(zipfile = 'D:\\My-Shares\\source-bhavcopy-zip\\PR101111.zip', exdir = 'D:\\My-Shares\\source-fno-zip', files=zipped_names);rm(zipped_names);}</v>
      </c>
      <c r="Q256" t="str">
        <f t="shared" si="66"/>
        <v>if (file.exists('D:\\My-Shares\\source-fno-zip\\fo10112011.zip')) {files = unzip('D:\\My-Shares\\source-fno-zip\\fo10112011.zip', list=TRUE)$Name; unzip(zipfile = 'D:\\My-Shares\\source-fno-zip\\fo10112011.zip', exdir = 'D:\\My-Shares\\source-fno-csv', files=files[grepl('^fo[0-9]{8}\\.csv|^op[0-9]{8}\\.csv',files)]);rm(files);}</v>
      </c>
      <c r="R256" t="str">
        <f t="shared" si="75"/>
        <v>if (file.exists('D:\\My-Shares\\source-fno-csv\\fo10112011.csv')) fo10112011 = data.table (read_csv_chunked('D:\\My-Shares\\source-fno-csv\\fo10112011.csv', DataFrameCallback$new(f), chunk_size = 5))</v>
      </c>
      <c r="S256" t="str">
        <f t="shared" si="76"/>
        <v>if (file.exists('D:\\My-Shares\\source-fno-csv\\op10112011.csv')) op10112011 = data.table (read_csv_chunked('D:\\My-Shares\\source-fno-csv\\op10112011.csv', DataFrameCallback$new(f), chunk_size = 5))</v>
      </c>
      <c r="T256" t="str">
        <f t="shared" si="77"/>
        <v>MA101111</v>
      </c>
      <c r="U256" s="3" t="s">
        <v>24</v>
      </c>
      <c r="V256" t="str">
        <f t="shared" si="78"/>
        <v>https://www1.nseindia.com/archives/equities/mkt/MA101111.csv</v>
      </c>
      <c r="W256" t="str">
        <f t="shared" si="79"/>
        <v>MA101111 = fread('https://www1.nseindia.com/archives/equities/mkt/MA101111.csv', sep='!', header = FALSE);</v>
      </c>
      <c r="X256" t="str">
        <f t="shared" si="80"/>
        <v>MA101111 = MA101111[ str_detect(toupper(V1), ',NIFTY') | str_detect(toupper(V1), ',INDEX,') | str_detect(toupper(V1), ',CNX') ];</v>
      </c>
      <c r="Y256" t="str">
        <f t="shared" si="81"/>
        <v>MA101111 = MA101111[, c('temp', 'INDEX', 'PREVIOUS_CLOSE', 'OPEN', 'HIGH', 'LOW', 'CLOSE', 'GAIN_LOSS') := tstrsplit(V1, ',', fixed= TRUE),];</v>
      </c>
      <c r="Z256" t="str">
        <f t="shared" si="82"/>
        <v>MA101111 = MA101111 [ GAIN_LOSS != 'GAIN/LOSS'];</v>
      </c>
      <c r="AA256" t="str">
        <f t="shared" si="83"/>
        <v>if (curl_fetch_memory('https://www1.nseindia.com/archives/equities/mkt/MA101111.csv')$status_code == 200) {MA101111 = fread('https://www1.nseindia.com/archives/equities/mkt/MA101111.csv', sep='!', header = FALSE); MA101111 = MA101111[ str_detect(toupper(V1), ',NIFTY') | str_detect(toupper(V1), ',INDEX,') | str_detect(toupper(V1), ',CNX') ]; MA101111 = MA101111[, c('temp', 'INDEX', 'PREVIOUS_CLOSE', 'OPEN', 'HIGH', 'LOW', 'CLOSE', 'GAIN_LOSS') := tstrsplit(V1, ',', fixed= TRUE),]; MA101111 = MA101111 [ GAIN_LOSS != 'GAIN/LOSS'];}</v>
      </c>
    </row>
    <row r="257" spans="1:27" hidden="1">
      <c r="A257" s="1">
        <v>40858</v>
      </c>
      <c r="B257" s="2">
        <f t="shared" si="67"/>
        <v>11</v>
      </c>
      <c r="C257" s="2">
        <f t="shared" si="68"/>
        <v>11</v>
      </c>
      <c r="D257">
        <f t="shared" si="69"/>
        <v>2011</v>
      </c>
      <c r="E257" t="str">
        <f t="shared" si="70"/>
        <v>11</v>
      </c>
      <c r="F257" t="str">
        <f t="shared" si="71"/>
        <v>PR111111.zip</v>
      </c>
      <c r="G257" t="str">
        <f t="shared" si="72"/>
        <v>fo11112011.zip</v>
      </c>
      <c r="H257" t="str">
        <f t="shared" si="73"/>
        <v>fo11112011</v>
      </c>
      <c r="I257" t="str">
        <f t="shared" si="74"/>
        <v>op11112011</v>
      </c>
      <c r="J257" s="3" t="s">
        <v>6</v>
      </c>
      <c r="K257" t="s">
        <v>13</v>
      </c>
      <c r="L257" t="s">
        <v>14</v>
      </c>
      <c r="M257" t="s">
        <v>17</v>
      </c>
      <c r="N257" t="str">
        <f t="shared" si="63"/>
        <v>if (curl_fetch_memory('https://www1.nseindia.com/archives/equities/bhavcopy/pr/PR111111.zip')$status_code == 200)</v>
      </c>
      <c r="O257" t="str">
        <f t="shared" si="64"/>
        <v>if (curl_fetch_memory('https://www1.nseindia.com/archives/equities/bhavcopy/pr/PR111111.zip')$status_code == 200) download.file('https://www1.nseindia.com/archives/equities/bhavcopy/pr/PR111111.zip', 'D:\\My-Shares\\source-bhavcopy-zip\\PR111111.zip')</v>
      </c>
      <c r="P257" t="str">
        <f t="shared" si="65"/>
        <v>if (file.exists('D:\\My-Shares\\source-bhavcopy-zip\\PR111111.zip')) {zipped_names = grep('\\.zip', unzip('D:\\My-Shares\\source-bhavcopy-zip\\PR111111.zip', list=TRUE)$Name, ignore.case=TRUE, value=TRUE); unzip(zipfile = 'D:\\My-Shares\\source-bhavcopy-zip\\PR111111.zip', exdir = 'D:\\My-Shares\\source-fno-zip', files=zipped_names);rm(zipped_names);}</v>
      </c>
      <c r="Q257" t="str">
        <f t="shared" si="66"/>
        <v>if (file.exists('D:\\My-Shares\\source-fno-zip\\fo11112011.zip')) {files = unzip('D:\\My-Shares\\source-fno-zip\\fo11112011.zip', list=TRUE)$Name; unzip(zipfile = 'D:\\My-Shares\\source-fno-zip\\fo11112011.zip', exdir = 'D:\\My-Shares\\source-fno-csv', files=files[grepl('^fo[0-9]{8}\\.csv|^op[0-9]{8}\\.csv',files)]);rm(files);}</v>
      </c>
      <c r="R257" t="str">
        <f t="shared" si="75"/>
        <v>if (file.exists('D:\\My-Shares\\source-fno-csv\\fo11112011.csv')) fo11112011 = data.table (read_csv_chunked('D:\\My-Shares\\source-fno-csv\\fo11112011.csv', DataFrameCallback$new(f), chunk_size = 5))</v>
      </c>
      <c r="S257" t="str">
        <f t="shared" si="76"/>
        <v>if (file.exists('D:\\My-Shares\\source-fno-csv\\op11112011.csv')) op11112011 = data.table (read_csv_chunked('D:\\My-Shares\\source-fno-csv\\op11112011.csv', DataFrameCallback$new(f), chunk_size = 5))</v>
      </c>
      <c r="T257" t="str">
        <f t="shared" si="77"/>
        <v>MA111111</v>
      </c>
      <c r="U257" s="3" t="s">
        <v>24</v>
      </c>
      <c r="V257" t="str">
        <f t="shared" si="78"/>
        <v>https://www1.nseindia.com/archives/equities/mkt/MA111111.csv</v>
      </c>
      <c r="W257" t="str">
        <f t="shared" si="79"/>
        <v>MA111111 = fread('https://www1.nseindia.com/archives/equities/mkt/MA111111.csv', sep='!', header = FALSE);</v>
      </c>
      <c r="X257" t="str">
        <f t="shared" si="80"/>
        <v>MA111111 = MA111111[ str_detect(toupper(V1), ',NIFTY') | str_detect(toupper(V1), ',INDEX,') | str_detect(toupper(V1), ',CNX') ];</v>
      </c>
      <c r="Y257" t="str">
        <f t="shared" si="81"/>
        <v>MA111111 = MA111111[, c('temp', 'INDEX', 'PREVIOUS_CLOSE', 'OPEN', 'HIGH', 'LOW', 'CLOSE', 'GAIN_LOSS') := tstrsplit(V1, ',', fixed= TRUE),];</v>
      </c>
      <c r="Z257" t="str">
        <f t="shared" si="82"/>
        <v>MA111111 = MA111111 [ GAIN_LOSS != 'GAIN/LOSS'];</v>
      </c>
      <c r="AA257" t="str">
        <f t="shared" si="83"/>
        <v>if (curl_fetch_memory('https://www1.nseindia.com/archives/equities/mkt/MA111111.csv')$status_code == 200) {MA111111 = fread('https://www1.nseindia.com/archives/equities/mkt/MA111111.csv', sep='!', header = FALSE); MA111111 = MA111111[ str_detect(toupper(V1), ',NIFTY') | str_detect(toupper(V1), ',INDEX,') | str_detect(toupper(V1), ',CNX') ]; MA111111 = MA111111[, c('temp', 'INDEX', 'PREVIOUS_CLOSE', 'OPEN', 'HIGH', 'LOW', 'CLOSE', 'GAIN_LOSS') := tstrsplit(V1, ',', fixed= TRUE),]; MA111111 = MA111111 [ GAIN_LOSS != 'GAIN/LOSS'];}</v>
      </c>
    </row>
    <row r="258" spans="1:27" hidden="1">
      <c r="A258" s="1">
        <v>40859</v>
      </c>
      <c r="B258" s="2">
        <f t="shared" si="67"/>
        <v>12</v>
      </c>
      <c r="C258" s="2">
        <f t="shared" si="68"/>
        <v>11</v>
      </c>
      <c r="D258">
        <f t="shared" si="69"/>
        <v>2011</v>
      </c>
      <c r="E258" t="str">
        <f t="shared" si="70"/>
        <v>11</v>
      </c>
      <c r="F258" t="str">
        <f t="shared" si="71"/>
        <v>PR121111.zip</v>
      </c>
      <c r="G258" t="str">
        <f t="shared" si="72"/>
        <v>fo12112011.zip</v>
      </c>
      <c r="H258" t="str">
        <f t="shared" si="73"/>
        <v>fo12112011</v>
      </c>
      <c r="I258" t="str">
        <f t="shared" si="74"/>
        <v>op12112011</v>
      </c>
      <c r="J258" s="3" t="s">
        <v>6</v>
      </c>
      <c r="K258" t="s">
        <v>13</v>
      </c>
      <c r="L258" t="s">
        <v>14</v>
      </c>
      <c r="M258" t="s">
        <v>17</v>
      </c>
      <c r="N258" t="str">
        <f t="shared" ref="N258:N321" si="84">CONCATENATE("if (curl_fetch_memory('", J258, F258, "')$status_code == 200)")</f>
        <v>if (curl_fetch_memory('https://www1.nseindia.com/archives/equities/bhavcopy/pr/PR121111.zip')$status_code == 200)</v>
      </c>
      <c r="O258" t="str">
        <f t="shared" ref="O258:O321" si="85">CONCATENATE(N258, " download.file('", J258, F258, "', '", K258, F258, "')")</f>
        <v>if (curl_fetch_memory('https://www1.nseindia.com/archives/equities/bhavcopy/pr/PR121111.zip')$status_code == 200) download.file('https://www1.nseindia.com/archives/equities/bhavcopy/pr/PR121111.zip', 'D:\\My-Shares\\source-bhavcopy-zip\\PR121111.zip')</v>
      </c>
      <c r="P258" t="str">
        <f t="shared" ref="P258:P321" si="86">CONCATENATE("if (file.exists('", K258,F258, "')) {zipped_names = grep('\\.zip', unzip('", K258, F258,  "', list=TRUE)$Name, ignore.case=TRUE, value=TRUE); unzip(zipfile = '", K258, F258, "', exdir = '", L258, "', files=zipped_names);rm(zipped_names);}")</f>
        <v>if (file.exists('D:\\My-Shares\\source-bhavcopy-zip\\PR121111.zip')) {zipped_names = grep('\\.zip', unzip('D:\\My-Shares\\source-bhavcopy-zip\\PR121111.zip', list=TRUE)$Name, ignore.case=TRUE, value=TRUE); unzip(zipfile = 'D:\\My-Shares\\source-bhavcopy-zip\\PR121111.zip', exdir = 'D:\\My-Shares\\source-fno-zip', files=zipped_names);rm(zipped_names);}</v>
      </c>
      <c r="Q258" t="str">
        <f t="shared" ref="Q258:Q321" si="87">CONCATENATE("if (file.exists('", L258, "\\", G258, "')) {files = unzip('", L258, "\\", G258,  "', list=TRUE)$Name; unzip(zipfile = '", L258, "\\", G258, "', exdir = '", M258, "', files=files[grepl('^fo[0-9]{8}\\.csv|^op[0-9]{8}\\.csv',files)]);rm(files);}")</f>
        <v>if (file.exists('D:\\My-Shares\\source-fno-zip\\fo12112011.zip')) {files = unzip('D:\\My-Shares\\source-fno-zip\\fo12112011.zip', list=TRUE)$Name; unzip(zipfile = 'D:\\My-Shares\\source-fno-zip\\fo12112011.zip', exdir = 'D:\\My-Shares\\source-fno-csv', files=files[grepl('^fo[0-9]{8}\\.csv|^op[0-9]{8}\\.csv',files)]);rm(files);}</v>
      </c>
      <c r="R258" t="str">
        <f t="shared" si="75"/>
        <v>if (file.exists('D:\\My-Shares\\source-fno-csv\\fo12112011.csv')) fo12112011 = data.table (read_csv_chunked('D:\\My-Shares\\source-fno-csv\\fo12112011.csv', DataFrameCallback$new(f), chunk_size = 5))</v>
      </c>
      <c r="S258" t="str">
        <f t="shared" si="76"/>
        <v>if (file.exists('D:\\My-Shares\\source-fno-csv\\op12112011.csv')) op12112011 = data.table (read_csv_chunked('D:\\My-Shares\\source-fno-csv\\op12112011.csv', DataFrameCallback$new(f), chunk_size = 5))</v>
      </c>
      <c r="T258" t="str">
        <f t="shared" si="77"/>
        <v>MA121111</v>
      </c>
      <c r="U258" s="3" t="s">
        <v>24</v>
      </c>
      <c r="V258" t="str">
        <f t="shared" si="78"/>
        <v>https://www1.nseindia.com/archives/equities/mkt/MA121111.csv</v>
      </c>
      <c r="W258" t="str">
        <f t="shared" si="79"/>
        <v>MA121111 = fread('https://www1.nseindia.com/archives/equities/mkt/MA121111.csv', sep='!', header = FALSE);</v>
      </c>
      <c r="X258" t="str">
        <f t="shared" si="80"/>
        <v>MA121111 = MA121111[ str_detect(toupper(V1), ',NIFTY') | str_detect(toupper(V1), ',INDEX,') | str_detect(toupper(V1), ',CNX') ];</v>
      </c>
      <c r="Y258" t="str">
        <f t="shared" si="81"/>
        <v>MA121111 = MA121111[, c('temp', 'INDEX', 'PREVIOUS_CLOSE', 'OPEN', 'HIGH', 'LOW', 'CLOSE', 'GAIN_LOSS') := tstrsplit(V1, ',', fixed= TRUE),];</v>
      </c>
      <c r="Z258" t="str">
        <f t="shared" si="82"/>
        <v>MA121111 = MA121111 [ GAIN_LOSS != 'GAIN/LOSS'];</v>
      </c>
      <c r="AA258" t="str">
        <f t="shared" si="83"/>
        <v>if (curl_fetch_memory('https://www1.nseindia.com/archives/equities/mkt/MA121111.csv')$status_code == 200) {MA121111 = fread('https://www1.nseindia.com/archives/equities/mkt/MA121111.csv', sep='!', header = FALSE); MA121111 = MA121111[ str_detect(toupper(V1), ',NIFTY') | str_detect(toupper(V1), ',INDEX,') | str_detect(toupper(V1), ',CNX') ]; MA121111 = MA121111[, c('temp', 'INDEX', 'PREVIOUS_CLOSE', 'OPEN', 'HIGH', 'LOW', 'CLOSE', 'GAIN_LOSS') := tstrsplit(V1, ',', fixed= TRUE),]; MA121111 = MA121111 [ GAIN_LOSS != 'GAIN/LOSS'];}</v>
      </c>
    </row>
    <row r="259" spans="1:27" hidden="1">
      <c r="A259" s="1">
        <v>40860</v>
      </c>
      <c r="B259" s="2">
        <f t="shared" ref="B259:B322" si="88">DAY(A259)</f>
        <v>13</v>
      </c>
      <c r="C259" s="2">
        <f t="shared" ref="C259:C322" si="89">MONTH(A259)</f>
        <v>11</v>
      </c>
      <c r="D259">
        <f t="shared" ref="D259:D322" si="90">YEAR(A259)</f>
        <v>2011</v>
      </c>
      <c r="E259" t="str">
        <f t="shared" ref="E259:E322" si="91">TEXT(A259,"yy")</f>
        <v>11</v>
      </c>
      <c r="F259" t="str">
        <f t="shared" ref="F259:F322" si="92">CONCATENATE("PR", TEXT(B259, "00"), TEXT(C259, "00"),E259, ".zip")</f>
        <v>PR131111.zip</v>
      </c>
      <c r="G259" t="str">
        <f t="shared" ref="G259:G322" si="93">CONCATENATE("fo", TEXT(B259, "00"), TEXT(C259, "00"),D259, ".zip")</f>
        <v>fo13112011.zip</v>
      </c>
      <c r="H259" t="str">
        <f t="shared" ref="H259:H322" si="94">CONCATENATE("fo", TEXT(B259, "00"), TEXT(C259, "00"),D259)</f>
        <v>fo13112011</v>
      </c>
      <c r="I259" t="str">
        <f t="shared" ref="I259:I322" si="95">CONCATENATE("op", TEXT(B259, "00"), TEXT(C259, "00"),D259)</f>
        <v>op13112011</v>
      </c>
      <c r="J259" s="3" t="s">
        <v>6</v>
      </c>
      <c r="K259" t="s">
        <v>13</v>
      </c>
      <c r="L259" t="s">
        <v>14</v>
      </c>
      <c r="M259" t="s">
        <v>17</v>
      </c>
      <c r="N259" t="str">
        <f t="shared" si="84"/>
        <v>if (curl_fetch_memory('https://www1.nseindia.com/archives/equities/bhavcopy/pr/PR131111.zip')$status_code == 200)</v>
      </c>
      <c r="O259" t="str">
        <f t="shared" si="85"/>
        <v>if (curl_fetch_memory('https://www1.nseindia.com/archives/equities/bhavcopy/pr/PR131111.zip')$status_code == 200) download.file('https://www1.nseindia.com/archives/equities/bhavcopy/pr/PR131111.zip', 'D:\\My-Shares\\source-bhavcopy-zip\\PR131111.zip')</v>
      </c>
      <c r="P259" t="str">
        <f t="shared" si="86"/>
        <v>if (file.exists('D:\\My-Shares\\source-bhavcopy-zip\\PR131111.zip')) {zipped_names = grep('\\.zip', unzip('D:\\My-Shares\\source-bhavcopy-zip\\PR131111.zip', list=TRUE)$Name, ignore.case=TRUE, value=TRUE); unzip(zipfile = 'D:\\My-Shares\\source-bhavcopy-zip\\PR131111.zip', exdir = 'D:\\My-Shares\\source-fno-zip', files=zipped_names);rm(zipped_names);}</v>
      </c>
      <c r="Q259" t="str">
        <f t="shared" si="87"/>
        <v>if (file.exists('D:\\My-Shares\\source-fno-zip\\fo13112011.zip')) {files = unzip('D:\\My-Shares\\source-fno-zip\\fo13112011.zip', list=TRUE)$Name; unzip(zipfile = 'D:\\My-Shares\\source-fno-zip\\fo13112011.zip', exdir = 'D:\\My-Shares\\source-fno-csv', files=files[grepl('^fo[0-9]{8}\\.csv|^op[0-9]{8}\\.csv',files)]);rm(files);}</v>
      </c>
      <c r="R259" t="str">
        <f t="shared" ref="R259:R322" si="96">CONCATENATE("if (file.exists('", M259, "\\", H259, ".csv')) ", H259, " = data.table (read_csv_chunked('", M259, "\\", H259, ".csv', DataFrameCallback$new(f), chunk_size = 5))")</f>
        <v>if (file.exists('D:\\My-Shares\\source-fno-csv\\fo13112011.csv')) fo13112011 = data.table (read_csv_chunked('D:\\My-Shares\\source-fno-csv\\fo13112011.csv', DataFrameCallback$new(f), chunk_size = 5))</v>
      </c>
      <c r="S259" t="str">
        <f t="shared" ref="S259:S322" si="97">CONCATENATE("if (file.exists('", M259, "\\", I259, ".csv')) ", I259, " = data.table (read_csv_chunked('", M259, "\\", I259, ".csv', DataFrameCallback$new(f), chunk_size = 5))")</f>
        <v>if (file.exists('D:\\My-Shares\\source-fno-csv\\op13112011.csv')) op13112011 = data.table (read_csv_chunked('D:\\My-Shares\\source-fno-csv\\op13112011.csv', DataFrameCallback$new(f), chunk_size = 5))</v>
      </c>
      <c r="T259" t="str">
        <f t="shared" ref="T259:T322" si="98">CONCATENATE("MA", TEXT(B259, "00"),TEXT(C259, "00"),TEXT(E259, "00"))</f>
        <v>MA131111</v>
      </c>
      <c r="U259" s="3" t="s">
        <v>24</v>
      </c>
      <c r="V259" t="str">
        <f t="shared" ref="V259:V322" si="99">CONCATENATE(U259, T259, ".csv")</f>
        <v>https://www1.nseindia.com/archives/equities/mkt/MA131111.csv</v>
      </c>
      <c r="W259" t="str">
        <f t="shared" ref="W259:W322" si="100">CONCATENATE(T259, " = fread('", V259, "', sep='!', header = FALSE);")</f>
        <v>MA131111 = fread('https://www1.nseindia.com/archives/equities/mkt/MA131111.csv', sep='!', header = FALSE);</v>
      </c>
      <c r="X259" t="str">
        <f t="shared" ref="X259:X322" si="101">CONCATENATE(T259, " = ", T259, "[ str_detect(toupper(V1), ',NIFTY') | str_detect(toupper(V1), ',INDEX,') | str_detect(toupper(V1), ',CNX') ];")</f>
        <v>MA131111 = MA131111[ str_detect(toupper(V1), ',NIFTY') | str_detect(toupper(V1), ',INDEX,') | str_detect(toupper(V1), ',CNX') ];</v>
      </c>
      <c r="Y259" t="str">
        <f t="shared" ref="Y259:Y322" si="102">CONCATENATE(T259, " = ", T259, "[, c('temp', 'INDEX', 'PREVIOUS_CLOSE', 'OPEN', 'HIGH', 'LOW', 'CLOSE', 'GAIN_LOSS') := tstrsplit(V1, ',', fixed= TRUE),];")</f>
        <v>MA131111 = MA131111[, c('temp', 'INDEX', 'PREVIOUS_CLOSE', 'OPEN', 'HIGH', 'LOW', 'CLOSE', 'GAIN_LOSS') := tstrsplit(V1, ',', fixed= TRUE),];</v>
      </c>
      <c r="Z259" t="str">
        <f t="shared" ref="Z259:Z322" si="103">CONCATENATE(T259, " = ", T259, " [ GAIN_LOSS != 'GAIN/LOSS'];")</f>
        <v>MA131111 = MA131111 [ GAIN_LOSS != 'GAIN/LOSS'];</v>
      </c>
      <c r="AA259" t="str">
        <f t="shared" ref="AA259:AA322" si="104">CONCATENATE("if (curl_fetch_memory('", V259, "')$status_code == 200) {", W259," ", X259, " ",Y259," ", Z259, "}")</f>
        <v>if (curl_fetch_memory('https://www1.nseindia.com/archives/equities/mkt/MA131111.csv')$status_code == 200) {MA131111 = fread('https://www1.nseindia.com/archives/equities/mkt/MA131111.csv', sep='!', header = FALSE); MA131111 = MA131111[ str_detect(toupper(V1), ',NIFTY') | str_detect(toupper(V1), ',INDEX,') | str_detect(toupper(V1), ',CNX') ]; MA131111 = MA131111[, c('temp', 'INDEX', 'PREVIOUS_CLOSE', 'OPEN', 'HIGH', 'LOW', 'CLOSE', 'GAIN_LOSS') := tstrsplit(V1, ',', fixed= TRUE),]; MA131111 = MA131111 [ GAIN_LOSS != 'GAIN/LOSS'];}</v>
      </c>
    </row>
    <row r="260" spans="1:27" hidden="1">
      <c r="A260" s="1">
        <v>40861</v>
      </c>
      <c r="B260" s="2">
        <f t="shared" si="88"/>
        <v>14</v>
      </c>
      <c r="C260" s="2">
        <f t="shared" si="89"/>
        <v>11</v>
      </c>
      <c r="D260">
        <f t="shared" si="90"/>
        <v>2011</v>
      </c>
      <c r="E260" t="str">
        <f t="shared" si="91"/>
        <v>11</v>
      </c>
      <c r="F260" t="str">
        <f t="shared" si="92"/>
        <v>PR141111.zip</v>
      </c>
      <c r="G260" t="str">
        <f t="shared" si="93"/>
        <v>fo14112011.zip</v>
      </c>
      <c r="H260" t="str">
        <f t="shared" si="94"/>
        <v>fo14112011</v>
      </c>
      <c r="I260" t="str">
        <f t="shared" si="95"/>
        <v>op14112011</v>
      </c>
      <c r="J260" s="3" t="s">
        <v>6</v>
      </c>
      <c r="K260" t="s">
        <v>13</v>
      </c>
      <c r="L260" t="s">
        <v>14</v>
      </c>
      <c r="M260" t="s">
        <v>17</v>
      </c>
      <c r="N260" t="str">
        <f t="shared" si="84"/>
        <v>if (curl_fetch_memory('https://www1.nseindia.com/archives/equities/bhavcopy/pr/PR141111.zip')$status_code == 200)</v>
      </c>
      <c r="O260" t="str">
        <f t="shared" si="85"/>
        <v>if (curl_fetch_memory('https://www1.nseindia.com/archives/equities/bhavcopy/pr/PR141111.zip')$status_code == 200) download.file('https://www1.nseindia.com/archives/equities/bhavcopy/pr/PR141111.zip', 'D:\\My-Shares\\source-bhavcopy-zip\\PR141111.zip')</v>
      </c>
      <c r="P260" t="str">
        <f t="shared" si="86"/>
        <v>if (file.exists('D:\\My-Shares\\source-bhavcopy-zip\\PR141111.zip')) {zipped_names = grep('\\.zip', unzip('D:\\My-Shares\\source-bhavcopy-zip\\PR141111.zip', list=TRUE)$Name, ignore.case=TRUE, value=TRUE); unzip(zipfile = 'D:\\My-Shares\\source-bhavcopy-zip\\PR141111.zip', exdir = 'D:\\My-Shares\\source-fno-zip', files=zipped_names);rm(zipped_names);}</v>
      </c>
      <c r="Q260" t="str">
        <f t="shared" si="87"/>
        <v>if (file.exists('D:\\My-Shares\\source-fno-zip\\fo14112011.zip')) {files = unzip('D:\\My-Shares\\source-fno-zip\\fo14112011.zip', list=TRUE)$Name; unzip(zipfile = 'D:\\My-Shares\\source-fno-zip\\fo14112011.zip', exdir = 'D:\\My-Shares\\source-fno-csv', files=files[grepl('^fo[0-9]{8}\\.csv|^op[0-9]{8}\\.csv',files)]);rm(files);}</v>
      </c>
      <c r="R260" t="str">
        <f t="shared" si="96"/>
        <v>if (file.exists('D:\\My-Shares\\source-fno-csv\\fo14112011.csv')) fo14112011 = data.table (read_csv_chunked('D:\\My-Shares\\source-fno-csv\\fo14112011.csv', DataFrameCallback$new(f), chunk_size = 5))</v>
      </c>
      <c r="S260" t="str">
        <f t="shared" si="97"/>
        <v>if (file.exists('D:\\My-Shares\\source-fno-csv\\op14112011.csv')) op14112011 = data.table (read_csv_chunked('D:\\My-Shares\\source-fno-csv\\op14112011.csv', DataFrameCallback$new(f), chunk_size = 5))</v>
      </c>
      <c r="T260" t="str">
        <f t="shared" si="98"/>
        <v>MA141111</v>
      </c>
      <c r="U260" s="3" t="s">
        <v>24</v>
      </c>
      <c r="V260" t="str">
        <f t="shared" si="99"/>
        <v>https://www1.nseindia.com/archives/equities/mkt/MA141111.csv</v>
      </c>
      <c r="W260" t="str">
        <f t="shared" si="100"/>
        <v>MA141111 = fread('https://www1.nseindia.com/archives/equities/mkt/MA141111.csv', sep='!', header = FALSE);</v>
      </c>
      <c r="X260" t="str">
        <f t="shared" si="101"/>
        <v>MA141111 = MA141111[ str_detect(toupper(V1), ',NIFTY') | str_detect(toupper(V1), ',INDEX,') | str_detect(toupper(V1), ',CNX') ];</v>
      </c>
      <c r="Y260" t="str">
        <f t="shared" si="102"/>
        <v>MA141111 = MA141111[, c('temp', 'INDEX', 'PREVIOUS_CLOSE', 'OPEN', 'HIGH', 'LOW', 'CLOSE', 'GAIN_LOSS') := tstrsplit(V1, ',', fixed= TRUE),];</v>
      </c>
      <c r="Z260" t="str">
        <f t="shared" si="103"/>
        <v>MA141111 = MA141111 [ GAIN_LOSS != 'GAIN/LOSS'];</v>
      </c>
      <c r="AA260" t="str">
        <f t="shared" si="104"/>
        <v>if (curl_fetch_memory('https://www1.nseindia.com/archives/equities/mkt/MA141111.csv')$status_code == 200) {MA141111 = fread('https://www1.nseindia.com/archives/equities/mkt/MA141111.csv', sep='!', header = FALSE); MA141111 = MA141111[ str_detect(toupper(V1), ',NIFTY') | str_detect(toupper(V1), ',INDEX,') | str_detect(toupper(V1), ',CNX') ]; MA141111 = MA141111[, c('temp', 'INDEX', 'PREVIOUS_CLOSE', 'OPEN', 'HIGH', 'LOW', 'CLOSE', 'GAIN_LOSS') := tstrsplit(V1, ',', fixed= TRUE),]; MA141111 = MA141111 [ GAIN_LOSS != 'GAIN/LOSS'];}</v>
      </c>
    </row>
    <row r="261" spans="1:27" hidden="1">
      <c r="A261" s="1">
        <v>40862</v>
      </c>
      <c r="B261" s="2">
        <f t="shared" si="88"/>
        <v>15</v>
      </c>
      <c r="C261" s="2">
        <f t="shared" si="89"/>
        <v>11</v>
      </c>
      <c r="D261">
        <f t="shared" si="90"/>
        <v>2011</v>
      </c>
      <c r="E261" t="str">
        <f t="shared" si="91"/>
        <v>11</v>
      </c>
      <c r="F261" t="str">
        <f t="shared" si="92"/>
        <v>PR151111.zip</v>
      </c>
      <c r="G261" t="str">
        <f t="shared" si="93"/>
        <v>fo15112011.zip</v>
      </c>
      <c r="H261" t="str">
        <f t="shared" si="94"/>
        <v>fo15112011</v>
      </c>
      <c r="I261" t="str">
        <f t="shared" si="95"/>
        <v>op15112011</v>
      </c>
      <c r="J261" s="3" t="s">
        <v>6</v>
      </c>
      <c r="K261" t="s">
        <v>13</v>
      </c>
      <c r="L261" t="s">
        <v>14</v>
      </c>
      <c r="M261" t="s">
        <v>17</v>
      </c>
      <c r="N261" t="str">
        <f t="shared" si="84"/>
        <v>if (curl_fetch_memory('https://www1.nseindia.com/archives/equities/bhavcopy/pr/PR151111.zip')$status_code == 200)</v>
      </c>
      <c r="O261" t="str">
        <f t="shared" si="85"/>
        <v>if (curl_fetch_memory('https://www1.nseindia.com/archives/equities/bhavcopy/pr/PR151111.zip')$status_code == 200) download.file('https://www1.nseindia.com/archives/equities/bhavcopy/pr/PR151111.zip', 'D:\\My-Shares\\source-bhavcopy-zip\\PR151111.zip')</v>
      </c>
      <c r="P261" t="str">
        <f t="shared" si="86"/>
        <v>if (file.exists('D:\\My-Shares\\source-bhavcopy-zip\\PR151111.zip')) {zipped_names = grep('\\.zip', unzip('D:\\My-Shares\\source-bhavcopy-zip\\PR151111.zip', list=TRUE)$Name, ignore.case=TRUE, value=TRUE); unzip(zipfile = 'D:\\My-Shares\\source-bhavcopy-zip\\PR151111.zip', exdir = 'D:\\My-Shares\\source-fno-zip', files=zipped_names);rm(zipped_names);}</v>
      </c>
      <c r="Q261" t="str">
        <f t="shared" si="87"/>
        <v>if (file.exists('D:\\My-Shares\\source-fno-zip\\fo15112011.zip')) {files = unzip('D:\\My-Shares\\source-fno-zip\\fo15112011.zip', list=TRUE)$Name; unzip(zipfile = 'D:\\My-Shares\\source-fno-zip\\fo15112011.zip', exdir = 'D:\\My-Shares\\source-fno-csv', files=files[grepl('^fo[0-9]{8}\\.csv|^op[0-9]{8}\\.csv',files)]);rm(files);}</v>
      </c>
      <c r="R261" t="str">
        <f t="shared" si="96"/>
        <v>if (file.exists('D:\\My-Shares\\source-fno-csv\\fo15112011.csv')) fo15112011 = data.table (read_csv_chunked('D:\\My-Shares\\source-fno-csv\\fo15112011.csv', DataFrameCallback$new(f), chunk_size = 5))</v>
      </c>
      <c r="S261" t="str">
        <f t="shared" si="97"/>
        <v>if (file.exists('D:\\My-Shares\\source-fno-csv\\op15112011.csv')) op15112011 = data.table (read_csv_chunked('D:\\My-Shares\\source-fno-csv\\op15112011.csv', DataFrameCallback$new(f), chunk_size = 5))</v>
      </c>
      <c r="T261" t="str">
        <f t="shared" si="98"/>
        <v>MA151111</v>
      </c>
      <c r="U261" s="3" t="s">
        <v>24</v>
      </c>
      <c r="V261" t="str">
        <f t="shared" si="99"/>
        <v>https://www1.nseindia.com/archives/equities/mkt/MA151111.csv</v>
      </c>
      <c r="W261" t="str">
        <f t="shared" si="100"/>
        <v>MA151111 = fread('https://www1.nseindia.com/archives/equities/mkt/MA151111.csv', sep='!', header = FALSE);</v>
      </c>
      <c r="X261" t="str">
        <f t="shared" si="101"/>
        <v>MA151111 = MA151111[ str_detect(toupper(V1), ',NIFTY') | str_detect(toupper(V1), ',INDEX,') | str_detect(toupper(V1), ',CNX') ];</v>
      </c>
      <c r="Y261" t="str">
        <f t="shared" si="102"/>
        <v>MA151111 = MA151111[, c('temp', 'INDEX', 'PREVIOUS_CLOSE', 'OPEN', 'HIGH', 'LOW', 'CLOSE', 'GAIN_LOSS') := tstrsplit(V1, ',', fixed= TRUE),];</v>
      </c>
      <c r="Z261" t="str">
        <f t="shared" si="103"/>
        <v>MA151111 = MA151111 [ GAIN_LOSS != 'GAIN/LOSS'];</v>
      </c>
      <c r="AA261" t="str">
        <f t="shared" si="104"/>
        <v>if (curl_fetch_memory('https://www1.nseindia.com/archives/equities/mkt/MA151111.csv')$status_code == 200) {MA151111 = fread('https://www1.nseindia.com/archives/equities/mkt/MA151111.csv', sep='!', header = FALSE); MA151111 = MA151111[ str_detect(toupper(V1), ',NIFTY') | str_detect(toupper(V1), ',INDEX,') | str_detect(toupper(V1), ',CNX') ]; MA151111 = MA151111[, c('temp', 'INDEX', 'PREVIOUS_CLOSE', 'OPEN', 'HIGH', 'LOW', 'CLOSE', 'GAIN_LOSS') := tstrsplit(V1, ',', fixed= TRUE),]; MA151111 = MA151111 [ GAIN_LOSS != 'GAIN/LOSS'];}</v>
      </c>
    </row>
    <row r="262" spans="1:27" hidden="1">
      <c r="A262" s="1">
        <v>40863</v>
      </c>
      <c r="B262" s="2">
        <f t="shared" si="88"/>
        <v>16</v>
      </c>
      <c r="C262" s="2">
        <f t="shared" si="89"/>
        <v>11</v>
      </c>
      <c r="D262">
        <f t="shared" si="90"/>
        <v>2011</v>
      </c>
      <c r="E262" t="str">
        <f t="shared" si="91"/>
        <v>11</v>
      </c>
      <c r="F262" t="str">
        <f t="shared" si="92"/>
        <v>PR161111.zip</v>
      </c>
      <c r="G262" t="str">
        <f t="shared" si="93"/>
        <v>fo16112011.zip</v>
      </c>
      <c r="H262" t="str">
        <f t="shared" si="94"/>
        <v>fo16112011</v>
      </c>
      <c r="I262" t="str">
        <f t="shared" si="95"/>
        <v>op16112011</v>
      </c>
      <c r="J262" s="3" t="s">
        <v>6</v>
      </c>
      <c r="K262" t="s">
        <v>13</v>
      </c>
      <c r="L262" t="s">
        <v>14</v>
      </c>
      <c r="M262" t="s">
        <v>17</v>
      </c>
      <c r="N262" t="str">
        <f t="shared" si="84"/>
        <v>if (curl_fetch_memory('https://www1.nseindia.com/archives/equities/bhavcopy/pr/PR161111.zip')$status_code == 200)</v>
      </c>
      <c r="O262" t="str">
        <f t="shared" si="85"/>
        <v>if (curl_fetch_memory('https://www1.nseindia.com/archives/equities/bhavcopy/pr/PR161111.zip')$status_code == 200) download.file('https://www1.nseindia.com/archives/equities/bhavcopy/pr/PR161111.zip', 'D:\\My-Shares\\source-bhavcopy-zip\\PR161111.zip')</v>
      </c>
      <c r="P262" t="str">
        <f t="shared" si="86"/>
        <v>if (file.exists('D:\\My-Shares\\source-bhavcopy-zip\\PR161111.zip')) {zipped_names = grep('\\.zip', unzip('D:\\My-Shares\\source-bhavcopy-zip\\PR161111.zip', list=TRUE)$Name, ignore.case=TRUE, value=TRUE); unzip(zipfile = 'D:\\My-Shares\\source-bhavcopy-zip\\PR161111.zip', exdir = 'D:\\My-Shares\\source-fno-zip', files=zipped_names);rm(zipped_names);}</v>
      </c>
      <c r="Q262" t="str">
        <f t="shared" si="87"/>
        <v>if (file.exists('D:\\My-Shares\\source-fno-zip\\fo16112011.zip')) {files = unzip('D:\\My-Shares\\source-fno-zip\\fo16112011.zip', list=TRUE)$Name; unzip(zipfile = 'D:\\My-Shares\\source-fno-zip\\fo16112011.zip', exdir = 'D:\\My-Shares\\source-fno-csv', files=files[grepl('^fo[0-9]{8}\\.csv|^op[0-9]{8}\\.csv',files)]);rm(files);}</v>
      </c>
      <c r="R262" t="str">
        <f t="shared" si="96"/>
        <v>if (file.exists('D:\\My-Shares\\source-fno-csv\\fo16112011.csv')) fo16112011 = data.table (read_csv_chunked('D:\\My-Shares\\source-fno-csv\\fo16112011.csv', DataFrameCallback$new(f), chunk_size = 5))</v>
      </c>
      <c r="S262" t="str">
        <f t="shared" si="97"/>
        <v>if (file.exists('D:\\My-Shares\\source-fno-csv\\op16112011.csv')) op16112011 = data.table (read_csv_chunked('D:\\My-Shares\\source-fno-csv\\op16112011.csv', DataFrameCallback$new(f), chunk_size = 5))</v>
      </c>
      <c r="T262" t="str">
        <f t="shared" si="98"/>
        <v>MA161111</v>
      </c>
      <c r="U262" s="3" t="s">
        <v>24</v>
      </c>
      <c r="V262" t="str">
        <f t="shared" si="99"/>
        <v>https://www1.nseindia.com/archives/equities/mkt/MA161111.csv</v>
      </c>
      <c r="W262" t="str">
        <f t="shared" si="100"/>
        <v>MA161111 = fread('https://www1.nseindia.com/archives/equities/mkt/MA161111.csv', sep='!', header = FALSE);</v>
      </c>
      <c r="X262" t="str">
        <f t="shared" si="101"/>
        <v>MA161111 = MA161111[ str_detect(toupper(V1), ',NIFTY') | str_detect(toupper(V1), ',INDEX,') | str_detect(toupper(V1), ',CNX') ];</v>
      </c>
      <c r="Y262" t="str">
        <f t="shared" si="102"/>
        <v>MA161111 = MA161111[, c('temp', 'INDEX', 'PREVIOUS_CLOSE', 'OPEN', 'HIGH', 'LOW', 'CLOSE', 'GAIN_LOSS') := tstrsplit(V1, ',', fixed= TRUE),];</v>
      </c>
      <c r="Z262" t="str">
        <f t="shared" si="103"/>
        <v>MA161111 = MA161111 [ GAIN_LOSS != 'GAIN/LOSS'];</v>
      </c>
      <c r="AA262" t="str">
        <f t="shared" si="104"/>
        <v>if (curl_fetch_memory('https://www1.nseindia.com/archives/equities/mkt/MA161111.csv')$status_code == 200) {MA161111 = fread('https://www1.nseindia.com/archives/equities/mkt/MA161111.csv', sep='!', header = FALSE); MA161111 = MA161111[ str_detect(toupper(V1), ',NIFTY') | str_detect(toupper(V1), ',INDEX,') | str_detect(toupper(V1), ',CNX') ]; MA161111 = MA161111[, c('temp', 'INDEX', 'PREVIOUS_CLOSE', 'OPEN', 'HIGH', 'LOW', 'CLOSE', 'GAIN_LOSS') := tstrsplit(V1, ',', fixed= TRUE),]; MA161111 = MA161111 [ GAIN_LOSS != 'GAIN/LOSS'];}</v>
      </c>
    </row>
    <row r="263" spans="1:27" hidden="1">
      <c r="A263" s="1">
        <v>40864</v>
      </c>
      <c r="B263" s="2">
        <f t="shared" si="88"/>
        <v>17</v>
      </c>
      <c r="C263" s="2">
        <f t="shared" si="89"/>
        <v>11</v>
      </c>
      <c r="D263">
        <f t="shared" si="90"/>
        <v>2011</v>
      </c>
      <c r="E263" t="str">
        <f t="shared" si="91"/>
        <v>11</v>
      </c>
      <c r="F263" t="str">
        <f t="shared" si="92"/>
        <v>PR171111.zip</v>
      </c>
      <c r="G263" t="str">
        <f t="shared" si="93"/>
        <v>fo17112011.zip</v>
      </c>
      <c r="H263" t="str">
        <f t="shared" si="94"/>
        <v>fo17112011</v>
      </c>
      <c r="I263" t="str">
        <f t="shared" si="95"/>
        <v>op17112011</v>
      </c>
      <c r="J263" s="3" t="s">
        <v>6</v>
      </c>
      <c r="K263" t="s">
        <v>13</v>
      </c>
      <c r="L263" t="s">
        <v>14</v>
      </c>
      <c r="M263" t="s">
        <v>17</v>
      </c>
      <c r="N263" t="str">
        <f t="shared" si="84"/>
        <v>if (curl_fetch_memory('https://www1.nseindia.com/archives/equities/bhavcopy/pr/PR171111.zip')$status_code == 200)</v>
      </c>
      <c r="O263" t="str">
        <f t="shared" si="85"/>
        <v>if (curl_fetch_memory('https://www1.nseindia.com/archives/equities/bhavcopy/pr/PR171111.zip')$status_code == 200) download.file('https://www1.nseindia.com/archives/equities/bhavcopy/pr/PR171111.zip', 'D:\\My-Shares\\source-bhavcopy-zip\\PR171111.zip')</v>
      </c>
      <c r="P263" t="str">
        <f t="shared" si="86"/>
        <v>if (file.exists('D:\\My-Shares\\source-bhavcopy-zip\\PR171111.zip')) {zipped_names = grep('\\.zip', unzip('D:\\My-Shares\\source-bhavcopy-zip\\PR171111.zip', list=TRUE)$Name, ignore.case=TRUE, value=TRUE); unzip(zipfile = 'D:\\My-Shares\\source-bhavcopy-zip\\PR171111.zip', exdir = 'D:\\My-Shares\\source-fno-zip', files=zipped_names);rm(zipped_names);}</v>
      </c>
      <c r="Q263" t="str">
        <f t="shared" si="87"/>
        <v>if (file.exists('D:\\My-Shares\\source-fno-zip\\fo17112011.zip')) {files = unzip('D:\\My-Shares\\source-fno-zip\\fo17112011.zip', list=TRUE)$Name; unzip(zipfile = 'D:\\My-Shares\\source-fno-zip\\fo17112011.zip', exdir = 'D:\\My-Shares\\source-fno-csv', files=files[grepl('^fo[0-9]{8}\\.csv|^op[0-9]{8}\\.csv',files)]);rm(files);}</v>
      </c>
      <c r="R263" t="str">
        <f t="shared" si="96"/>
        <v>if (file.exists('D:\\My-Shares\\source-fno-csv\\fo17112011.csv')) fo17112011 = data.table (read_csv_chunked('D:\\My-Shares\\source-fno-csv\\fo17112011.csv', DataFrameCallback$new(f), chunk_size = 5))</v>
      </c>
      <c r="S263" t="str">
        <f t="shared" si="97"/>
        <v>if (file.exists('D:\\My-Shares\\source-fno-csv\\op17112011.csv')) op17112011 = data.table (read_csv_chunked('D:\\My-Shares\\source-fno-csv\\op17112011.csv', DataFrameCallback$new(f), chunk_size = 5))</v>
      </c>
      <c r="T263" t="str">
        <f t="shared" si="98"/>
        <v>MA171111</v>
      </c>
      <c r="U263" s="3" t="s">
        <v>24</v>
      </c>
      <c r="V263" t="str">
        <f t="shared" si="99"/>
        <v>https://www1.nseindia.com/archives/equities/mkt/MA171111.csv</v>
      </c>
      <c r="W263" t="str">
        <f t="shared" si="100"/>
        <v>MA171111 = fread('https://www1.nseindia.com/archives/equities/mkt/MA171111.csv', sep='!', header = FALSE);</v>
      </c>
      <c r="X263" t="str">
        <f t="shared" si="101"/>
        <v>MA171111 = MA171111[ str_detect(toupper(V1), ',NIFTY') | str_detect(toupper(V1), ',INDEX,') | str_detect(toupper(V1), ',CNX') ];</v>
      </c>
      <c r="Y263" t="str">
        <f t="shared" si="102"/>
        <v>MA171111 = MA171111[, c('temp', 'INDEX', 'PREVIOUS_CLOSE', 'OPEN', 'HIGH', 'LOW', 'CLOSE', 'GAIN_LOSS') := tstrsplit(V1, ',', fixed= TRUE),];</v>
      </c>
      <c r="Z263" t="str">
        <f t="shared" si="103"/>
        <v>MA171111 = MA171111 [ GAIN_LOSS != 'GAIN/LOSS'];</v>
      </c>
      <c r="AA263" t="str">
        <f t="shared" si="104"/>
        <v>if (curl_fetch_memory('https://www1.nseindia.com/archives/equities/mkt/MA171111.csv')$status_code == 200) {MA171111 = fread('https://www1.nseindia.com/archives/equities/mkt/MA171111.csv', sep='!', header = FALSE); MA171111 = MA171111[ str_detect(toupper(V1), ',NIFTY') | str_detect(toupper(V1), ',INDEX,') | str_detect(toupper(V1), ',CNX') ]; MA171111 = MA171111[, c('temp', 'INDEX', 'PREVIOUS_CLOSE', 'OPEN', 'HIGH', 'LOW', 'CLOSE', 'GAIN_LOSS') := tstrsplit(V1, ',', fixed= TRUE),]; MA171111 = MA171111 [ GAIN_LOSS != 'GAIN/LOSS'];}</v>
      </c>
    </row>
    <row r="264" spans="1:27" hidden="1">
      <c r="A264" s="1">
        <v>40865</v>
      </c>
      <c r="B264" s="2">
        <f t="shared" si="88"/>
        <v>18</v>
      </c>
      <c r="C264" s="2">
        <f t="shared" si="89"/>
        <v>11</v>
      </c>
      <c r="D264">
        <f t="shared" si="90"/>
        <v>2011</v>
      </c>
      <c r="E264" t="str">
        <f t="shared" si="91"/>
        <v>11</v>
      </c>
      <c r="F264" t="str">
        <f t="shared" si="92"/>
        <v>PR181111.zip</v>
      </c>
      <c r="G264" t="str">
        <f t="shared" si="93"/>
        <v>fo18112011.zip</v>
      </c>
      <c r="H264" t="str">
        <f t="shared" si="94"/>
        <v>fo18112011</v>
      </c>
      <c r="I264" t="str">
        <f t="shared" si="95"/>
        <v>op18112011</v>
      </c>
      <c r="J264" s="3" t="s">
        <v>6</v>
      </c>
      <c r="K264" t="s">
        <v>13</v>
      </c>
      <c r="L264" t="s">
        <v>14</v>
      </c>
      <c r="M264" t="s">
        <v>17</v>
      </c>
      <c r="N264" t="str">
        <f t="shared" si="84"/>
        <v>if (curl_fetch_memory('https://www1.nseindia.com/archives/equities/bhavcopy/pr/PR181111.zip')$status_code == 200)</v>
      </c>
      <c r="O264" t="str">
        <f t="shared" si="85"/>
        <v>if (curl_fetch_memory('https://www1.nseindia.com/archives/equities/bhavcopy/pr/PR181111.zip')$status_code == 200) download.file('https://www1.nseindia.com/archives/equities/bhavcopy/pr/PR181111.zip', 'D:\\My-Shares\\source-bhavcopy-zip\\PR181111.zip')</v>
      </c>
      <c r="P264" t="str">
        <f t="shared" si="86"/>
        <v>if (file.exists('D:\\My-Shares\\source-bhavcopy-zip\\PR181111.zip')) {zipped_names = grep('\\.zip', unzip('D:\\My-Shares\\source-bhavcopy-zip\\PR181111.zip', list=TRUE)$Name, ignore.case=TRUE, value=TRUE); unzip(zipfile = 'D:\\My-Shares\\source-bhavcopy-zip\\PR181111.zip', exdir = 'D:\\My-Shares\\source-fno-zip', files=zipped_names);rm(zipped_names);}</v>
      </c>
      <c r="Q264" t="str">
        <f t="shared" si="87"/>
        <v>if (file.exists('D:\\My-Shares\\source-fno-zip\\fo18112011.zip')) {files = unzip('D:\\My-Shares\\source-fno-zip\\fo18112011.zip', list=TRUE)$Name; unzip(zipfile = 'D:\\My-Shares\\source-fno-zip\\fo18112011.zip', exdir = 'D:\\My-Shares\\source-fno-csv', files=files[grepl('^fo[0-9]{8}\\.csv|^op[0-9]{8}\\.csv',files)]);rm(files);}</v>
      </c>
      <c r="R264" t="str">
        <f t="shared" si="96"/>
        <v>if (file.exists('D:\\My-Shares\\source-fno-csv\\fo18112011.csv')) fo18112011 = data.table (read_csv_chunked('D:\\My-Shares\\source-fno-csv\\fo18112011.csv', DataFrameCallback$new(f), chunk_size = 5))</v>
      </c>
      <c r="S264" t="str">
        <f t="shared" si="97"/>
        <v>if (file.exists('D:\\My-Shares\\source-fno-csv\\op18112011.csv')) op18112011 = data.table (read_csv_chunked('D:\\My-Shares\\source-fno-csv\\op18112011.csv', DataFrameCallback$new(f), chunk_size = 5))</v>
      </c>
      <c r="T264" t="str">
        <f t="shared" si="98"/>
        <v>MA181111</v>
      </c>
      <c r="U264" s="3" t="s">
        <v>24</v>
      </c>
      <c r="V264" t="str">
        <f t="shared" si="99"/>
        <v>https://www1.nseindia.com/archives/equities/mkt/MA181111.csv</v>
      </c>
      <c r="W264" t="str">
        <f t="shared" si="100"/>
        <v>MA181111 = fread('https://www1.nseindia.com/archives/equities/mkt/MA181111.csv', sep='!', header = FALSE);</v>
      </c>
      <c r="X264" t="str">
        <f t="shared" si="101"/>
        <v>MA181111 = MA181111[ str_detect(toupper(V1), ',NIFTY') | str_detect(toupper(V1), ',INDEX,') | str_detect(toupper(V1), ',CNX') ];</v>
      </c>
      <c r="Y264" t="str">
        <f t="shared" si="102"/>
        <v>MA181111 = MA181111[, c('temp', 'INDEX', 'PREVIOUS_CLOSE', 'OPEN', 'HIGH', 'LOW', 'CLOSE', 'GAIN_LOSS') := tstrsplit(V1, ',', fixed= TRUE),];</v>
      </c>
      <c r="Z264" t="str">
        <f t="shared" si="103"/>
        <v>MA181111 = MA181111 [ GAIN_LOSS != 'GAIN/LOSS'];</v>
      </c>
      <c r="AA264" t="str">
        <f t="shared" si="104"/>
        <v>if (curl_fetch_memory('https://www1.nseindia.com/archives/equities/mkt/MA181111.csv')$status_code == 200) {MA181111 = fread('https://www1.nseindia.com/archives/equities/mkt/MA181111.csv', sep='!', header = FALSE); MA181111 = MA181111[ str_detect(toupper(V1), ',NIFTY') | str_detect(toupper(V1), ',INDEX,') | str_detect(toupper(V1), ',CNX') ]; MA181111 = MA181111[, c('temp', 'INDEX', 'PREVIOUS_CLOSE', 'OPEN', 'HIGH', 'LOW', 'CLOSE', 'GAIN_LOSS') := tstrsplit(V1, ',', fixed= TRUE),]; MA181111 = MA181111 [ GAIN_LOSS != 'GAIN/LOSS'];}</v>
      </c>
    </row>
    <row r="265" spans="1:27" hidden="1">
      <c r="A265" s="1">
        <v>40866</v>
      </c>
      <c r="B265" s="2">
        <f t="shared" si="88"/>
        <v>19</v>
      </c>
      <c r="C265" s="2">
        <f t="shared" si="89"/>
        <v>11</v>
      </c>
      <c r="D265">
        <f t="shared" si="90"/>
        <v>2011</v>
      </c>
      <c r="E265" t="str">
        <f t="shared" si="91"/>
        <v>11</v>
      </c>
      <c r="F265" t="str">
        <f t="shared" si="92"/>
        <v>PR191111.zip</v>
      </c>
      <c r="G265" t="str">
        <f t="shared" si="93"/>
        <v>fo19112011.zip</v>
      </c>
      <c r="H265" t="str">
        <f t="shared" si="94"/>
        <v>fo19112011</v>
      </c>
      <c r="I265" t="str">
        <f t="shared" si="95"/>
        <v>op19112011</v>
      </c>
      <c r="J265" s="3" t="s">
        <v>6</v>
      </c>
      <c r="K265" t="s">
        <v>13</v>
      </c>
      <c r="L265" t="s">
        <v>14</v>
      </c>
      <c r="M265" t="s">
        <v>17</v>
      </c>
      <c r="N265" t="str">
        <f t="shared" si="84"/>
        <v>if (curl_fetch_memory('https://www1.nseindia.com/archives/equities/bhavcopy/pr/PR191111.zip')$status_code == 200)</v>
      </c>
      <c r="O265" t="str">
        <f t="shared" si="85"/>
        <v>if (curl_fetch_memory('https://www1.nseindia.com/archives/equities/bhavcopy/pr/PR191111.zip')$status_code == 200) download.file('https://www1.nseindia.com/archives/equities/bhavcopy/pr/PR191111.zip', 'D:\\My-Shares\\source-bhavcopy-zip\\PR191111.zip')</v>
      </c>
      <c r="P265" t="str">
        <f t="shared" si="86"/>
        <v>if (file.exists('D:\\My-Shares\\source-bhavcopy-zip\\PR191111.zip')) {zipped_names = grep('\\.zip', unzip('D:\\My-Shares\\source-bhavcopy-zip\\PR191111.zip', list=TRUE)$Name, ignore.case=TRUE, value=TRUE); unzip(zipfile = 'D:\\My-Shares\\source-bhavcopy-zip\\PR191111.zip', exdir = 'D:\\My-Shares\\source-fno-zip', files=zipped_names);rm(zipped_names);}</v>
      </c>
      <c r="Q265" t="str">
        <f t="shared" si="87"/>
        <v>if (file.exists('D:\\My-Shares\\source-fno-zip\\fo19112011.zip')) {files = unzip('D:\\My-Shares\\source-fno-zip\\fo19112011.zip', list=TRUE)$Name; unzip(zipfile = 'D:\\My-Shares\\source-fno-zip\\fo19112011.zip', exdir = 'D:\\My-Shares\\source-fno-csv', files=files[grepl('^fo[0-9]{8}\\.csv|^op[0-9]{8}\\.csv',files)]);rm(files);}</v>
      </c>
      <c r="R265" t="str">
        <f t="shared" si="96"/>
        <v>if (file.exists('D:\\My-Shares\\source-fno-csv\\fo19112011.csv')) fo19112011 = data.table (read_csv_chunked('D:\\My-Shares\\source-fno-csv\\fo19112011.csv', DataFrameCallback$new(f), chunk_size = 5))</v>
      </c>
      <c r="S265" t="str">
        <f t="shared" si="97"/>
        <v>if (file.exists('D:\\My-Shares\\source-fno-csv\\op19112011.csv')) op19112011 = data.table (read_csv_chunked('D:\\My-Shares\\source-fno-csv\\op19112011.csv', DataFrameCallback$new(f), chunk_size = 5))</v>
      </c>
      <c r="T265" t="str">
        <f t="shared" si="98"/>
        <v>MA191111</v>
      </c>
      <c r="U265" s="3" t="s">
        <v>24</v>
      </c>
      <c r="V265" t="str">
        <f t="shared" si="99"/>
        <v>https://www1.nseindia.com/archives/equities/mkt/MA191111.csv</v>
      </c>
      <c r="W265" t="str">
        <f t="shared" si="100"/>
        <v>MA191111 = fread('https://www1.nseindia.com/archives/equities/mkt/MA191111.csv', sep='!', header = FALSE);</v>
      </c>
      <c r="X265" t="str">
        <f t="shared" si="101"/>
        <v>MA191111 = MA191111[ str_detect(toupper(V1), ',NIFTY') | str_detect(toupper(V1), ',INDEX,') | str_detect(toupper(V1), ',CNX') ];</v>
      </c>
      <c r="Y265" t="str">
        <f t="shared" si="102"/>
        <v>MA191111 = MA191111[, c('temp', 'INDEX', 'PREVIOUS_CLOSE', 'OPEN', 'HIGH', 'LOW', 'CLOSE', 'GAIN_LOSS') := tstrsplit(V1, ',', fixed= TRUE),];</v>
      </c>
      <c r="Z265" t="str">
        <f t="shared" si="103"/>
        <v>MA191111 = MA191111 [ GAIN_LOSS != 'GAIN/LOSS'];</v>
      </c>
      <c r="AA265" t="str">
        <f t="shared" si="104"/>
        <v>if (curl_fetch_memory('https://www1.nseindia.com/archives/equities/mkt/MA191111.csv')$status_code == 200) {MA191111 = fread('https://www1.nseindia.com/archives/equities/mkt/MA191111.csv', sep='!', header = FALSE); MA191111 = MA191111[ str_detect(toupper(V1), ',NIFTY') | str_detect(toupper(V1), ',INDEX,') | str_detect(toupper(V1), ',CNX') ]; MA191111 = MA191111[, c('temp', 'INDEX', 'PREVIOUS_CLOSE', 'OPEN', 'HIGH', 'LOW', 'CLOSE', 'GAIN_LOSS') := tstrsplit(V1, ',', fixed= TRUE),]; MA191111 = MA191111 [ GAIN_LOSS != 'GAIN/LOSS'];}</v>
      </c>
    </row>
    <row r="266" spans="1:27" hidden="1">
      <c r="A266" s="1">
        <v>40867</v>
      </c>
      <c r="B266" s="2">
        <f t="shared" si="88"/>
        <v>20</v>
      </c>
      <c r="C266" s="2">
        <f t="shared" si="89"/>
        <v>11</v>
      </c>
      <c r="D266">
        <f t="shared" si="90"/>
        <v>2011</v>
      </c>
      <c r="E266" t="str">
        <f t="shared" si="91"/>
        <v>11</v>
      </c>
      <c r="F266" t="str">
        <f t="shared" si="92"/>
        <v>PR201111.zip</v>
      </c>
      <c r="G266" t="str">
        <f t="shared" si="93"/>
        <v>fo20112011.zip</v>
      </c>
      <c r="H266" t="str">
        <f t="shared" si="94"/>
        <v>fo20112011</v>
      </c>
      <c r="I266" t="str">
        <f t="shared" si="95"/>
        <v>op20112011</v>
      </c>
      <c r="J266" s="3" t="s">
        <v>6</v>
      </c>
      <c r="K266" t="s">
        <v>13</v>
      </c>
      <c r="L266" t="s">
        <v>14</v>
      </c>
      <c r="M266" t="s">
        <v>17</v>
      </c>
      <c r="N266" t="str">
        <f t="shared" si="84"/>
        <v>if (curl_fetch_memory('https://www1.nseindia.com/archives/equities/bhavcopy/pr/PR201111.zip')$status_code == 200)</v>
      </c>
      <c r="O266" t="str">
        <f t="shared" si="85"/>
        <v>if (curl_fetch_memory('https://www1.nseindia.com/archives/equities/bhavcopy/pr/PR201111.zip')$status_code == 200) download.file('https://www1.nseindia.com/archives/equities/bhavcopy/pr/PR201111.zip', 'D:\\My-Shares\\source-bhavcopy-zip\\PR201111.zip')</v>
      </c>
      <c r="P266" t="str">
        <f t="shared" si="86"/>
        <v>if (file.exists('D:\\My-Shares\\source-bhavcopy-zip\\PR201111.zip')) {zipped_names = grep('\\.zip', unzip('D:\\My-Shares\\source-bhavcopy-zip\\PR201111.zip', list=TRUE)$Name, ignore.case=TRUE, value=TRUE); unzip(zipfile = 'D:\\My-Shares\\source-bhavcopy-zip\\PR201111.zip', exdir = 'D:\\My-Shares\\source-fno-zip', files=zipped_names);rm(zipped_names);}</v>
      </c>
      <c r="Q266" t="str">
        <f t="shared" si="87"/>
        <v>if (file.exists('D:\\My-Shares\\source-fno-zip\\fo20112011.zip')) {files = unzip('D:\\My-Shares\\source-fno-zip\\fo20112011.zip', list=TRUE)$Name; unzip(zipfile = 'D:\\My-Shares\\source-fno-zip\\fo20112011.zip', exdir = 'D:\\My-Shares\\source-fno-csv', files=files[grepl('^fo[0-9]{8}\\.csv|^op[0-9]{8}\\.csv',files)]);rm(files);}</v>
      </c>
      <c r="R266" t="str">
        <f t="shared" si="96"/>
        <v>if (file.exists('D:\\My-Shares\\source-fno-csv\\fo20112011.csv')) fo20112011 = data.table (read_csv_chunked('D:\\My-Shares\\source-fno-csv\\fo20112011.csv', DataFrameCallback$new(f), chunk_size = 5))</v>
      </c>
      <c r="S266" t="str">
        <f t="shared" si="97"/>
        <v>if (file.exists('D:\\My-Shares\\source-fno-csv\\op20112011.csv')) op20112011 = data.table (read_csv_chunked('D:\\My-Shares\\source-fno-csv\\op20112011.csv', DataFrameCallback$new(f), chunk_size = 5))</v>
      </c>
      <c r="T266" t="str">
        <f t="shared" si="98"/>
        <v>MA201111</v>
      </c>
      <c r="U266" s="3" t="s">
        <v>24</v>
      </c>
      <c r="V266" t="str">
        <f t="shared" si="99"/>
        <v>https://www1.nseindia.com/archives/equities/mkt/MA201111.csv</v>
      </c>
      <c r="W266" t="str">
        <f t="shared" si="100"/>
        <v>MA201111 = fread('https://www1.nseindia.com/archives/equities/mkt/MA201111.csv', sep='!', header = FALSE);</v>
      </c>
      <c r="X266" t="str">
        <f t="shared" si="101"/>
        <v>MA201111 = MA201111[ str_detect(toupper(V1), ',NIFTY') | str_detect(toupper(V1), ',INDEX,') | str_detect(toupper(V1), ',CNX') ];</v>
      </c>
      <c r="Y266" t="str">
        <f t="shared" si="102"/>
        <v>MA201111 = MA201111[, c('temp', 'INDEX', 'PREVIOUS_CLOSE', 'OPEN', 'HIGH', 'LOW', 'CLOSE', 'GAIN_LOSS') := tstrsplit(V1, ',', fixed= TRUE),];</v>
      </c>
      <c r="Z266" t="str">
        <f t="shared" si="103"/>
        <v>MA201111 = MA201111 [ GAIN_LOSS != 'GAIN/LOSS'];</v>
      </c>
      <c r="AA266" t="str">
        <f t="shared" si="104"/>
        <v>if (curl_fetch_memory('https://www1.nseindia.com/archives/equities/mkt/MA201111.csv')$status_code == 200) {MA201111 = fread('https://www1.nseindia.com/archives/equities/mkt/MA201111.csv', sep='!', header = FALSE); MA201111 = MA201111[ str_detect(toupper(V1), ',NIFTY') | str_detect(toupper(V1), ',INDEX,') | str_detect(toupper(V1), ',CNX') ]; MA201111 = MA201111[, c('temp', 'INDEX', 'PREVIOUS_CLOSE', 'OPEN', 'HIGH', 'LOW', 'CLOSE', 'GAIN_LOSS') := tstrsplit(V1, ',', fixed= TRUE),]; MA201111 = MA201111 [ GAIN_LOSS != 'GAIN/LOSS'];}</v>
      </c>
    </row>
    <row r="267" spans="1:27" hidden="1">
      <c r="A267" s="1">
        <v>40868</v>
      </c>
      <c r="B267" s="2">
        <f t="shared" si="88"/>
        <v>21</v>
      </c>
      <c r="C267" s="2">
        <f t="shared" si="89"/>
        <v>11</v>
      </c>
      <c r="D267">
        <f t="shared" si="90"/>
        <v>2011</v>
      </c>
      <c r="E267" t="str">
        <f t="shared" si="91"/>
        <v>11</v>
      </c>
      <c r="F267" t="str">
        <f t="shared" si="92"/>
        <v>PR211111.zip</v>
      </c>
      <c r="G267" t="str">
        <f t="shared" si="93"/>
        <v>fo21112011.zip</v>
      </c>
      <c r="H267" t="str">
        <f t="shared" si="94"/>
        <v>fo21112011</v>
      </c>
      <c r="I267" t="str">
        <f t="shared" si="95"/>
        <v>op21112011</v>
      </c>
      <c r="J267" s="3" t="s">
        <v>6</v>
      </c>
      <c r="K267" t="s">
        <v>13</v>
      </c>
      <c r="L267" t="s">
        <v>14</v>
      </c>
      <c r="M267" t="s">
        <v>17</v>
      </c>
      <c r="N267" t="str">
        <f t="shared" si="84"/>
        <v>if (curl_fetch_memory('https://www1.nseindia.com/archives/equities/bhavcopy/pr/PR211111.zip')$status_code == 200)</v>
      </c>
      <c r="O267" t="str">
        <f t="shared" si="85"/>
        <v>if (curl_fetch_memory('https://www1.nseindia.com/archives/equities/bhavcopy/pr/PR211111.zip')$status_code == 200) download.file('https://www1.nseindia.com/archives/equities/bhavcopy/pr/PR211111.zip', 'D:\\My-Shares\\source-bhavcopy-zip\\PR211111.zip')</v>
      </c>
      <c r="P267" t="str">
        <f t="shared" si="86"/>
        <v>if (file.exists('D:\\My-Shares\\source-bhavcopy-zip\\PR211111.zip')) {zipped_names = grep('\\.zip', unzip('D:\\My-Shares\\source-bhavcopy-zip\\PR211111.zip', list=TRUE)$Name, ignore.case=TRUE, value=TRUE); unzip(zipfile = 'D:\\My-Shares\\source-bhavcopy-zip\\PR211111.zip', exdir = 'D:\\My-Shares\\source-fno-zip', files=zipped_names);rm(zipped_names);}</v>
      </c>
      <c r="Q267" t="str">
        <f t="shared" si="87"/>
        <v>if (file.exists('D:\\My-Shares\\source-fno-zip\\fo21112011.zip')) {files = unzip('D:\\My-Shares\\source-fno-zip\\fo21112011.zip', list=TRUE)$Name; unzip(zipfile = 'D:\\My-Shares\\source-fno-zip\\fo21112011.zip', exdir = 'D:\\My-Shares\\source-fno-csv', files=files[grepl('^fo[0-9]{8}\\.csv|^op[0-9]{8}\\.csv',files)]);rm(files);}</v>
      </c>
      <c r="R267" t="str">
        <f t="shared" si="96"/>
        <v>if (file.exists('D:\\My-Shares\\source-fno-csv\\fo21112011.csv')) fo21112011 = data.table (read_csv_chunked('D:\\My-Shares\\source-fno-csv\\fo21112011.csv', DataFrameCallback$new(f), chunk_size = 5))</v>
      </c>
      <c r="S267" t="str">
        <f t="shared" si="97"/>
        <v>if (file.exists('D:\\My-Shares\\source-fno-csv\\op21112011.csv')) op21112011 = data.table (read_csv_chunked('D:\\My-Shares\\source-fno-csv\\op21112011.csv', DataFrameCallback$new(f), chunk_size = 5))</v>
      </c>
      <c r="T267" t="str">
        <f t="shared" si="98"/>
        <v>MA211111</v>
      </c>
      <c r="U267" s="3" t="s">
        <v>24</v>
      </c>
      <c r="V267" t="str">
        <f t="shared" si="99"/>
        <v>https://www1.nseindia.com/archives/equities/mkt/MA211111.csv</v>
      </c>
      <c r="W267" t="str">
        <f t="shared" si="100"/>
        <v>MA211111 = fread('https://www1.nseindia.com/archives/equities/mkt/MA211111.csv', sep='!', header = FALSE);</v>
      </c>
      <c r="X267" t="str">
        <f t="shared" si="101"/>
        <v>MA211111 = MA211111[ str_detect(toupper(V1), ',NIFTY') | str_detect(toupper(V1), ',INDEX,') | str_detect(toupper(V1), ',CNX') ];</v>
      </c>
      <c r="Y267" t="str">
        <f t="shared" si="102"/>
        <v>MA211111 = MA211111[, c('temp', 'INDEX', 'PREVIOUS_CLOSE', 'OPEN', 'HIGH', 'LOW', 'CLOSE', 'GAIN_LOSS') := tstrsplit(V1, ',', fixed= TRUE),];</v>
      </c>
      <c r="Z267" t="str">
        <f t="shared" si="103"/>
        <v>MA211111 = MA211111 [ GAIN_LOSS != 'GAIN/LOSS'];</v>
      </c>
      <c r="AA267" t="str">
        <f t="shared" si="104"/>
        <v>if (curl_fetch_memory('https://www1.nseindia.com/archives/equities/mkt/MA211111.csv')$status_code == 200) {MA211111 = fread('https://www1.nseindia.com/archives/equities/mkt/MA211111.csv', sep='!', header = FALSE); MA211111 = MA211111[ str_detect(toupper(V1), ',NIFTY') | str_detect(toupper(V1), ',INDEX,') | str_detect(toupper(V1), ',CNX') ]; MA211111 = MA211111[, c('temp', 'INDEX', 'PREVIOUS_CLOSE', 'OPEN', 'HIGH', 'LOW', 'CLOSE', 'GAIN_LOSS') := tstrsplit(V1, ',', fixed= TRUE),]; MA211111 = MA211111 [ GAIN_LOSS != 'GAIN/LOSS'];}</v>
      </c>
    </row>
    <row r="268" spans="1:27" hidden="1">
      <c r="A268" s="1">
        <v>40869</v>
      </c>
      <c r="B268" s="2">
        <f t="shared" si="88"/>
        <v>22</v>
      </c>
      <c r="C268" s="2">
        <f t="shared" si="89"/>
        <v>11</v>
      </c>
      <c r="D268">
        <f t="shared" si="90"/>
        <v>2011</v>
      </c>
      <c r="E268" t="str">
        <f t="shared" si="91"/>
        <v>11</v>
      </c>
      <c r="F268" t="str">
        <f t="shared" si="92"/>
        <v>PR221111.zip</v>
      </c>
      <c r="G268" t="str">
        <f t="shared" si="93"/>
        <v>fo22112011.zip</v>
      </c>
      <c r="H268" t="str">
        <f t="shared" si="94"/>
        <v>fo22112011</v>
      </c>
      <c r="I268" t="str">
        <f t="shared" si="95"/>
        <v>op22112011</v>
      </c>
      <c r="J268" s="3" t="s">
        <v>6</v>
      </c>
      <c r="K268" t="s">
        <v>13</v>
      </c>
      <c r="L268" t="s">
        <v>14</v>
      </c>
      <c r="M268" t="s">
        <v>17</v>
      </c>
      <c r="N268" t="str">
        <f t="shared" si="84"/>
        <v>if (curl_fetch_memory('https://www1.nseindia.com/archives/equities/bhavcopy/pr/PR221111.zip')$status_code == 200)</v>
      </c>
      <c r="O268" t="str">
        <f t="shared" si="85"/>
        <v>if (curl_fetch_memory('https://www1.nseindia.com/archives/equities/bhavcopy/pr/PR221111.zip')$status_code == 200) download.file('https://www1.nseindia.com/archives/equities/bhavcopy/pr/PR221111.zip', 'D:\\My-Shares\\source-bhavcopy-zip\\PR221111.zip')</v>
      </c>
      <c r="P268" t="str">
        <f t="shared" si="86"/>
        <v>if (file.exists('D:\\My-Shares\\source-bhavcopy-zip\\PR221111.zip')) {zipped_names = grep('\\.zip', unzip('D:\\My-Shares\\source-bhavcopy-zip\\PR221111.zip', list=TRUE)$Name, ignore.case=TRUE, value=TRUE); unzip(zipfile = 'D:\\My-Shares\\source-bhavcopy-zip\\PR221111.zip', exdir = 'D:\\My-Shares\\source-fno-zip', files=zipped_names);rm(zipped_names);}</v>
      </c>
      <c r="Q268" t="str">
        <f t="shared" si="87"/>
        <v>if (file.exists('D:\\My-Shares\\source-fno-zip\\fo22112011.zip')) {files = unzip('D:\\My-Shares\\source-fno-zip\\fo22112011.zip', list=TRUE)$Name; unzip(zipfile = 'D:\\My-Shares\\source-fno-zip\\fo22112011.zip', exdir = 'D:\\My-Shares\\source-fno-csv', files=files[grepl('^fo[0-9]{8}\\.csv|^op[0-9]{8}\\.csv',files)]);rm(files);}</v>
      </c>
      <c r="R268" t="str">
        <f t="shared" si="96"/>
        <v>if (file.exists('D:\\My-Shares\\source-fno-csv\\fo22112011.csv')) fo22112011 = data.table (read_csv_chunked('D:\\My-Shares\\source-fno-csv\\fo22112011.csv', DataFrameCallback$new(f), chunk_size = 5))</v>
      </c>
      <c r="S268" t="str">
        <f t="shared" si="97"/>
        <v>if (file.exists('D:\\My-Shares\\source-fno-csv\\op22112011.csv')) op22112011 = data.table (read_csv_chunked('D:\\My-Shares\\source-fno-csv\\op22112011.csv', DataFrameCallback$new(f), chunk_size = 5))</v>
      </c>
      <c r="T268" t="str">
        <f t="shared" si="98"/>
        <v>MA221111</v>
      </c>
      <c r="U268" s="3" t="s">
        <v>24</v>
      </c>
      <c r="V268" t="str">
        <f t="shared" si="99"/>
        <v>https://www1.nseindia.com/archives/equities/mkt/MA221111.csv</v>
      </c>
      <c r="W268" t="str">
        <f t="shared" si="100"/>
        <v>MA221111 = fread('https://www1.nseindia.com/archives/equities/mkt/MA221111.csv', sep='!', header = FALSE);</v>
      </c>
      <c r="X268" t="str">
        <f t="shared" si="101"/>
        <v>MA221111 = MA221111[ str_detect(toupper(V1), ',NIFTY') | str_detect(toupper(V1), ',INDEX,') | str_detect(toupper(V1), ',CNX') ];</v>
      </c>
      <c r="Y268" t="str">
        <f t="shared" si="102"/>
        <v>MA221111 = MA221111[, c('temp', 'INDEX', 'PREVIOUS_CLOSE', 'OPEN', 'HIGH', 'LOW', 'CLOSE', 'GAIN_LOSS') := tstrsplit(V1, ',', fixed= TRUE),];</v>
      </c>
      <c r="Z268" t="str">
        <f t="shared" si="103"/>
        <v>MA221111 = MA221111 [ GAIN_LOSS != 'GAIN/LOSS'];</v>
      </c>
      <c r="AA268" t="str">
        <f t="shared" si="104"/>
        <v>if (curl_fetch_memory('https://www1.nseindia.com/archives/equities/mkt/MA221111.csv')$status_code == 200) {MA221111 = fread('https://www1.nseindia.com/archives/equities/mkt/MA221111.csv', sep='!', header = FALSE); MA221111 = MA221111[ str_detect(toupper(V1), ',NIFTY') | str_detect(toupper(V1), ',INDEX,') | str_detect(toupper(V1), ',CNX') ]; MA221111 = MA221111[, c('temp', 'INDEX', 'PREVIOUS_CLOSE', 'OPEN', 'HIGH', 'LOW', 'CLOSE', 'GAIN_LOSS') := tstrsplit(V1, ',', fixed= TRUE),]; MA221111 = MA221111 [ GAIN_LOSS != 'GAIN/LOSS'];}</v>
      </c>
    </row>
    <row r="269" spans="1:27" hidden="1">
      <c r="A269" s="1">
        <v>40870</v>
      </c>
      <c r="B269" s="2">
        <f t="shared" si="88"/>
        <v>23</v>
      </c>
      <c r="C269" s="2">
        <f t="shared" si="89"/>
        <v>11</v>
      </c>
      <c r="D269">
        <f t="shared" si="90"/>
        <v>2011</v>
      </c>
      <c r="E269" t="str">
        <f t="shared" si="91"/>
        <v>11</v>
      </c>
      <c r="F269" t="str">
        <f t="shared" si="92"/>
        <v>PR231111.zip</v>
      </c>
      <c r="G269" t="str">
        <f t="shared" si="93"/>
        <v>fo23112011.zip</v>
      </c>
      <c r="H269" t="str">
        <f t="shared" si="94"/>
        <v>fo23112011</v>
      </c>
      <c r="I269" t="str">
        <f t="shared" si="95"/>
        <v>op23112011</v>
      </c>
      <c r="J269" s="3" t="s">
        <v>6</v>
      </c>
      <c r="K269" t="s">
        <v>13</v>
      </c>
      <c r="L269" t="s">
        <v>14</v>
      </c>
      <c r="M269" t="s">
        <v>17</v>
      </c>
      <c r="N269" t="str">
        <f t="shared" si="84"/>
        <v>if (curl_fetch_memory('https://www1.nseindia.com/archives/equities/bhavcopy/pr/PR231111.zip')$status_code == 200)</v>
      </c>
      <c r="O269" t="str">
        <f t="shared" si="85"/>
        <v>if (curl_fetch_memory('https://www1.nseindia.com/archives/equities/bhavcopy/pr/PR231111.zip')$status_code == 200) download.file('https://www1.nseindia.com/archives/equities/bhavcopy/pr/PR231111.zip', 'D:\\My-Shares\\source-bhavcopy-zip\\PR231111.zip')</v>
      </c>
      <c r="P269" t="str">
        <f t="shared" si="86"/>
        <v>if (file.exists('D:\\My-Shares\\source-bhavcopy-zip\\PR231111.zip')) {zipped_names = grep('\\.zip', unzip('D:\\My-Shares\\source-bhavcopy-zip\\PR231111.zip', list=TRUE)$Name, ignore.case=TRUE, value=TRUE); unzip(zipfile = 'D:\\My-Shares\\source-bhavcopy-zip\\PR231111.zip', exdir = 'D:\\My-Shares\\source-fno-zip', files=zipped_names);rm(zipped_names);}</v>
      </c>
      <c r="Q269" t="str">
        <f t="shared" si="87"/>
        <v>if (file.exists('D:\\My-Shares\\source-fno-zip\\fo23112011.zip')) {files = unzip('D:\\My-Shares\\source-fno-zip\\fo23112011.zip', list=TRUE)$Name; unzip(zipfile = 'D:\\My-Shares\\source-fno-zip\\fo23112011.zip', exdir = 'D:\\My-Shares\\source-fno-csv', files=files[grepl('^fo[0-9]{8}\\.csv|^op[0-9]{8}\\.csv',files)]);rm(files);}</v>
      </c>
      <c r="R269" t="str">
        <f t="shared" si="96"/>
        <v>if (file.exists('D:\\My-Shares\\source-fno-csv\\fo23112011.csv')) fo23112011 = data.table (read_csv_chunked('D:\\My-Shares\\source-fno-csv\\fo23112011.csv', DataFrameCallback$new(f), chunk_size = 5))</v>
      </c>
      <c r="S269" t="str">
        <f t="shared" si="97"/>
        <v>if (file.exists('D:\\My-Shares\\source-fno-csv\\op23112011.csv')) op23112011 = data.table (read_csv_chunked('D:\\My-Shares\\source-fno-csv\\op23112011.csv', DataFrameCallback$new(f), chunk_size = 5))</v>
      </c>
      <c r="T269" t="str">
        <f t="shared" si="98"/>
        <v>MA231111</v>
      </c>
      <c r="U269" s="3" t="s">
        <v>24</v>
      </c>
      <c r="V269" t="str">
        <f t="shared" si="99"/>
        <v>https://www1.nseindia.com/archives/equities/mkt/MA231111.csv</v>
      </c>
      <c r="W269" t="str">
        <f t="shared" si="100"/>
        <v>MA231111 = fread('https://www1.nseindia.com/archives/equities/mkt/MA231111.csv', sep='!', header = FALSE);</v>
      </c>
      <c r="X269" t="str">
        <f t="shared" si="101"/>
        <v>MA231111 = MA231111[ str_detect(toupper(V1), ',NIFTY') | str_detect(toupper(V1), ',INDEX,') | str_detect(toupper(V1), ',CNX') ];</v>
      </c>
      <c r="Y269" t="str">
        <f t="shared" si="102"/>
        <v>MA231111 = MA231111[, c('temp', 'INDEX', 'PREVIOUS_CLOSE', 'OPEN', 'HIGH', 'LOW', 'CLOSE', 'GAIN_LOSS') := tstrsplit(V1, ',', fixed= TRUE),];</v>
      </c>
      <c r="Z269" t="str">
        <f t="shared" si="103"/>
        <v>MA231111 = MA231111 [ GAIN_LOSS != 'GAIN/LOSS'];</v>
      </c>
      <c r="AA269" t="str">
        <f t="shared" si="104"/>
        <v>if (curl_fetch_memory('https://www1.nseindia.com/archives/equities/mkt/MA231111.csv')$status_code == 200) {MA231111 = fread('https://www1.nseindia.com/archives/equities/mkt/MA231111.csv', sep='!', header = FALSE); MA231111 = MA231111[ str_detect(toupper(V1), ',NIFTY') | str_detect(toupper(V1), ',INDEX,') | str_detect(toupper(V1), ',CNX') ]; MA231111 = MA231111[, c('temp', 'INDEX', 'PREVIOUS_CLOSE', 'OPEN', 'HIGH', 'LOW', 'CLOSE', 'GAIN_LOSS') := tstrsplit(V1, ',', fixed= TRUE),]; MA231111 = MA231111 [ GAIN_LOSS != 'GAIN/LOSS'];}</v>
      </c>
    </row>
    <row r="270" spans="1:27" hidden="1">
      <c r="A270" s="1">
        <v>40871</v>
      </c>
      <c r="B270" s="2">
        <f t="shared" si="88"/>
        <v>24</v>
      </c>
      <c r="C270" s="2">
        <f t="shared" si="89"/>
        <v>11</v>
      </c>
      <c r="D270">
        <f t="shared" si="90"/>
        <v>2011</v>
      </c>
      <c r="E270" t="str">
        <f t="shared" si="91"/>
        <v>11</v>
      </c>
      <c r="F270" t="str">
        <f t="shared" si="92"/>
        <v>PR241111.zip</v>
      </c>
      <c r="G270" t="str">
        <f t="shared" si="93"/>
        <v>fo24112011.zip</v>
      </c>
      <c r="H270" t="str">
        <f t="shared" si="94"/>
        <v>fo24112011</v>
      </c>
      <c r="I270" t="str">
        <f t="shared" si="95"/>
        <v>op24112011</v>
      </c>
      <c r="J270" s="3" t="s">
        <v>6</v>
      </c>
      <c r="K270" t="s">
        <v>13</v>
      </c>
      <c r="L270" t="s">
        <v>14</v>
      </c>
      <c r="M270" t="s">
        <v>17</v>
      </c>
      <c r="N270" t="str">
        <f t="shared" si="84"/>
        <v>if (curl_fetch_memory('https://www1.nseindia.com/archives/equities/bhavcopy/pr/PR241111.zip')$status_code == 200)</v>
      </c>
      <c r="O270" t="str">
        <f t="shared" si="85"/>
        <v>if (curl_fetch_memory('https://www1.nseindia.com/archives/equities/bhavcopy/pr/PR241111.zip')$status_code == 200) download.file('https://www1.nseindia.com/archives/equities/bhavcopy/pr/PR241111.zip', 'D:\\My-Shares\\source-bhavcopy-zip\\PR241111.zip')</v>
      </c>
      <c r="P270" t="str">
        <f t="shared" si="86"/>
        <v>if (file.exists('D:\\My-Shares\\source-bhavcopy-zip\\PR241111.zip')) {zipped_names = grep('\\.zip', unzip('D:\\My-Shares\\source-bhavcopy-zip\\PR241111.zip', list=TRUE)$Name, ignore.case=TRUE, value=TRUE); unzip(zipfile = 'D:\\My-Shares\\source-bhavcopy-zip\\PR241111.zip', exdir = 'D:\\My-Shares\\source-fno-zip', files=zipped_names);rm(zipped_names);}</v>
      </c>
      <c r="Q270" t="str">
        <f t="shared" si="87"/>
        <v>if (file.exists('D:\\My-Shares\\source-fno-zip\\fo24112011.zip')) {files = unzip('D:\\My-Shares\\source-fno-zip\\fo24112011.zip', list=TRUE)$Name; unzip(zipfile = 'D:\\My-Shares\\source-fno-zip\\fo24112011.zip', exdir = 'D:\\My-Shares\\source-fno-csv', files=files[grepl('^fo[0-9]{8}\\.csv|^op[0-9]{8}\\.csv',files)]);rm(files);}</v>
      </c>
      <c r="R270" t="str">
        <f t="shared" si="96"/>
        <v>if (file.exists('D:\\My-Shares\\source-fno-csv\\fo24112011.csv')) fo24112011 = data.table (read_csv_chunked('D:\\My-Shares\\source-fno-csv\\fo24112011.csv', DataFrameCallback$new(f), chunk_size = 5))</v>
      </c>
      <c r="S270" t="str">
        <f t="shared" si="97"/>
        <v>if (file.exists('D:\\My-Shares\\source-fno-csv\\op24112011.csv')) op24112011 = data.table (read_csv_chunked('D:\\My-Shares\\source-fno-csv\\op24112011.csv', DataFrameCallback$new(f), chunk_size = 5))</v>
      </c>
      <c r="T270" t="str">
        <f t="shared" si="98"/>
        <v>MA241111</v>
      </c>
      <c r="U270" s="3" t="s">
        <v>24</v>
      </c>
      <c r="V270" t="str">
        <f t="shared" si="99"/>
        <v>https://www1.nseindia.com/archives/equities/mkt/MA241111.csv</v>
      </c>
      <c r="W270" t="str">
        <f t="shared" si="100"/>
        <v>MA241111 = fread('https://www1.nseindia.com/archives/equities/mkt/MA241111.csv', sep='!', header = FALSE);</v>
      </c>
      <c r="X270" t="str">
        <f t="shared" si="101"/>
        <v>MA241111 = MA241111[ str_detect(toupper(V1), ',NIFTY') | str_detect(toupper(V1), ',INDEX,') | str_detect(toupper(V1), ',CNX') ];</v>
      </c>
      <c r="Y270" t="str">
        <f t="shared" si="102"/>
        <v>MA241111 = MA241111[, c('temp', 'INDEX', 'PREVIOUS_CLOSE', 'OPEN', 'HIGH', 'LOW', 'CLOSE', 'GAIN_LOSS') := tstrsplit(V1, ',', fixed= TRUE),];</v>
      </c>
      <c r="Z270" t="str">
        <f t="shared" si="103"/>
        <v>MA241111 = MA241111 [ GAIN_LOSS != 'GAIN/LOSS'];</v>
      </c>
      <c r="AA270" t="str">
        <f t="shared" si="104"/>
        <v>if (curl_fetch_memory('https://www1.nseindia.com/archives/equities/mkt/MA241111.csv')$status_code == 200) {MA241111 = fread('https://www1.nseindia.com/archives/equities/mkt/MA241111.csv', sep='!', header = FALSE); MA241111 = MA241111[ str_detect(toupper(V1), ',NIFTY') | str_detect(toupper(V1), ',INDEX,') | str_detect(toupper(V1), ',CNX') ]; MA241111 = MA241111[, c('temp', 'INDEX', 'PREVIOUS_CLOSE', 'OPEN', 'HIGH', 'LOW', 'CLOSE', 'GAIN_LOSS') := tstrsplit(V1, ',', fixed= TRUE),]; MA241111 = MA241111 [ GAIN_LOSS != 'GAIN/LOSS'];}</v>
      </c>
    </row>
    <row r="271" spans="1:27" hidden="1">
      <c r="A271" s="1">
        <v>40872</v>
      </c>
      <c r="B271" s="2">
        <f t="shared" si="88"/>
        <v>25</v>
      </c>
      <c r="C271" s="2">
        <f t="shared" si="89"/>
        <v>11</v>
      </c>
      <c r="D271">
        <f t="shared" si="90"/>
        <v>2011</v>
      </c>
      <c r="E271" t="str">
        <f t="shared" si="91"/>
        <v>11</v>
      </c>
      <c r="F271" t="str">
        <f t="shared" si="92"/>
        <v>PR251111.zip</v>
      </c>
      <c r="G271" t="str">
        <f t="shared" si="93"/>
        <v>fo25112011.zip</v>
      </c>
      <c r="H271" t="str">
        <f t="shared" si="94"/>
        <v>fo25112011</v>
      </c>
      <c r="I271" t="str">
        <f t="shared" si="95"/>
        <v>op25112011</v>
      </c>
      <c r="J271" s="3" t="s">
        <v>6</v>
      </c>
      <c r="K271" t="s">
        <v>13</v>
      </c>
      <c r="L271" t="s">
        <v>14</v>
      </c>
      <c r="M271" t="s">
        <v>17</v>
      </c>
      <c r="N271" t="str">
        <f t="shared" si="84"/>
        <v>if (curl_fetch_memory('https://www1.nseindia.com/archives/equities/bhavcopy/pr/PR251111.zip')$status_code == 200)</v>
      </c>
      <c r="O271" t="str">
        <f t="shared" si="85"/>
        <v>if (curl_fetch_memory('https://www1.nseindia.com/archives/equities/bhavcopy/pr/PR251111.zip')$status_code == 200) download.file('https://www1.nseindia.com/archives/equities/bhavcopy/pr/PR251111.zip', 'D:\\My-Shares\\source-bhavcopy-zip\\PR251111.zip')</v>
      </c>
      <c r="P271" t="str">
        <f t="shared" si="86"/>
        <v>if (file.exists('D:\\My-Shares\\source-bhavcopy-zip\\PR251111.zip')) {zipped_names = grep('\\.zip', unzip('D:\\My-Shares\\source-bhavcopy-zip\\PR251111.zip', list=TRUE)$Name, ignore.case=TRUE, value=TRUE); unzip(zipfile = 'D:\\My-Shares\\source-bhavcopy-zip\\PR251111.zip', exdir = 'D:\\My-Shares\\source-fno-zip', files=zipped_names);rm(zipped_names);}</v>
      </c>
      <c r="Q271" t="str">
        <f t="shared" si="87"/>
        <v>if (file.exists('D:\\My-Shares\\source-fno-zip\\fo25112011.zip')) {files = unzip('D:\\My-Shares\\source-fno-zip\\fo25112011.zip', list=TRUE)$Name; unzip(zipfile = 'D:\\My-Shares\\source-fno-zip\\fo25112011.zip', exdir = 'D:\\My-Shares\\source-fno-csv', files=files[grepl('^fo[0-9]{8}\\.csv|^op[0-9]{8}\\.csv',files)]);rm(files);}</v>
      </c>
      <c r="R271" t="str">
        <f t="shared" si="96"/>
        <v>if (file.exists('D:\\My-Shares\\source-fno-csv\\fo25112011.csv')) fo25112011 = data.table (read_csv_chunked('D:\\My-Shares\\source-fno-csv\\fo25112011.csv', DataFrameCallback$new(f), chunk_size = 5))</v>
      </c>
      <c r="S271" t="str">
        <f t="shared" si="97"/>
        <v>if (file.exists('D:\\My-Shares\\source-fno-csv\\op25112011.csv')) op25112011 = data.table (read_csv_chunked('D:\\My-Shares\\source-fno-csv\\op25112011.csv', DataFrameCallback$new(f), chunk_size = 5))</v>
      </c>
      <c r="T271" t="str">
        <f t="shared" si="98"/>
        <v>MA251111</v>
      </c>
      <c r="U271" s="3" t="s">
        <v>24</v>
      </c>
      <c r="V271" t="str">
        <f t="shared" si="99"/>
        <v>https://www1.nseindia.com/archives/equities/mkt/MA251111.csv</v>
      </c>
      <c r="W271" t="str">
        <f t="shared" si="100"/>
        <v>MA251111 = fread('https://www1.nseindia.com/archives/equities/mkt/MA251111.csv', sep='!', header = FALSE);</v>
      </c>
      <c r="X271" t="str">
        <f t="shared" si="101"/>
        <v>MA251111 = MA251111[ str_detect(toupper(V1), ',NIFTY') | str_detect(toupper(V1), ',INDEX,') | str_detect(toupper(V1), ',CNX') ];</v>
      </c>
      <c r="Y271" t="str">
        <f t="shared" si="102"/>
        <v>MA251111 = MA251111[, c('temp', 'INDEX', 'PREVIOUS_CLOSE', 'OPEN', 'HIGH', 'LOW', 'CLOSE', 'GAIN_LOSS') := tstrsplit(V1, ',', fixed= TRUE),];</v>
      </c>
      <c r="Z271" t="str">
        <f t="shared" si="103"/>
        <v>MA251111 = MA251111 [ GAIN_LOSS != 'GAIN/LOSS'];</v>
      </c>
      <c r="AA271" t="str">
        <f t="shared" si="104"/>
        <v>if (curl_fetch_memory('https://www1.nseindia.com/archives/equities/mkt/MA251111.csv')$status_code == 200) {MA251111 = fread('https://www1.nseindia.com/archives/equities/mkt/MA251111.csv', sep='!', header = FALSE); MA251111 = MA251111[ str_detect(toupper(V1), ',NIFTY') | str_detect(toupper(V1), ',INDEX,') | str_detect(toupper(V1), ',CNX') ]; MA251111 = MA251111[, c('temp', 'INDEX', 'PREVIOUS_CLOSE', 'OPEN', 'HIGH', 'LOW', 'CLOSE', 'GAIN_LOSS') := tstrsplit(V1, ',', fixed= TRUE),]; MA251111 = MA251111 [ GAIN_LOSS != 'GAIN/LOSS'];}</v>
      </c>
    </row>
    <row r="272" spans="1:27" hidden="1">
      <c r="A272" s="1">
        <v>40873</v>
      </c>
      <c r="B272" s="2">
        <f t="shared" si="88"/>
        <v>26</v>
      </c>
      <c r="C272" s="2">
        <f t="shared" si="89"/>
        <v>11</v>
      </c>
      <c r="D272">
        <f t="shared" si="90"/>
        <v>2011</v>
      </c>
      <c r="E272" t="str">
        <f t="shared" si="91"/>
        <v>11</v>
      </c>
      <c r="F272" t="str">
        <f t="shared" si="92"/>
        <v>PR261111.zip</v>
      </c>
      <c r="G272" t="str">
        <f t="shared" si="93"/>
        <v>fo26112011.zip</v>
      </c>
      <c r="H272" t="str">
        <f t="shared" si="94"/>
        <v>fo26112011</v>
      </c>
      <c r="I272" t="str">
        <f t="shared" si="95"/>
        <v>op26112011</v>
      </c>
      <c r="J272" s="3" t="s">
        <v>6</v>
      </c>
      <c r="K272" t="s">
        <v>13</v>
      </c>
      <c r="L272" t="s">
        <v>14</v>
      </c>
      <c r="M272" t="s">
        <v>17</v>
      </c>
      <c r="N272" t="str">
        <f t="shared" si="84"/>
        <v>if (curl_fetch_memory('https://www1.nseindia.com/archives/equities/bhavcopy/pr/PR261111.zip')$status_code == 200)</v>
      </c>
      <c r="O272" t="str">
        <f t="shared" si="85"/>
        <v>if (curl_fetch_memory('https://www1.nseindia.com/archives/equities/bhavcopy/pr/PR261111.zip')$status_code == 200) download.file('https://www1.nseindia.com/archives/equities/bhavcopy/pr/PR261111.zip', 'D:\\My-Shares\\source-bhavcopy-zip\\PR261111.zip')</v>
      </c>
      <c r="P272" t="str">
        <f t="shared" si="86"/>
        <v>if (file.exists('D:\\My-Shares\\source-bhavcopy-zip\\PR261111.zip')) {zipped_names = grep('\\.zip', unzip('D:\\My-Shares\\source-bhavcopy-zip\\PR261111.zip', list=TRUE)$Name, ignore.case=TRUE, value=TRUE); unzip(zipfile = 'D:\\My-Shares\\source-bhavcopy-zip\\PR261111.zip', exdir = 'D:\\My-Shares\\source-fno-zip', files=zipped_names);rm(zipped_names);}</v>
      </c>
      <c r="Q272" t="str">
        <f t="shared" si="87"/>
        <v>if (file.exists('D:\\My-Shares\\source-fno-zip\\fo26112011.zip')) {files = unzip('D:\\My-Shares\\source-fno-zip\\fo26112011.zip', list=TRUE)$Name; unzip(zipfile = 'D:\\My-Shares\\source-fno-zip\\fo26112011.zip', exdir = 'D:\\My-Shares\\source-fno-csv', files=files[grepl('^fo[0-9]{8}\\.csv|^op[0-9]{8}\\.csv',files)]);rm(files);}</v>
      </c>
      <c r="R272" t="str">
        <f t="shared" si="96"/>
        <v>if (file.exists('D:\\My-Shares\\source-fno-csv\\fo26112011.csv')) fo26112011 = data.table (read_csv_chunked('D:\\My-Shares\\source-fno-csv\\fo26112011.csv', DataFrameCallback$new(f), chunk_size = 5))</v>
      </c>
      <c r="S272" t="str">
        <f t="shared" si="97"/>
        <v>if (file.exists('D:\\My-Shares\\source-fno-csv\\op26112011.csv')) op26112011 = data.table (read_csv_chunked('D:\\My-Shares\\source-fno-csv\\op26112011.csv', DataFrameCallback$new(f), chunk_size = 5))</v>
      </c>
      <c r="T272" t="str">
        <f t="shared" si="98"/>
        <v>MA261111</v>
      </c>
      <c r="U272" s="3" t="s">
        <v>24</v>
      </c>
      <c r="V272" t="str">
        <f t="shared" si="99"/>
        <v>https://www1.nseindia.com/archives/equities/mkt/MA261111.csv</v>
      </c>
      <c r="W272" t="str">
        <f t="shared" si="100"/>
        <v>MA261111 = fread('https://www1.nseindia.com/archives/equities/mkt/MA261111.csv', sep='!', header = FALSE);</v>
      </c>
      <c r="X272" t="str">
        <f t="shared" si="101"/>
        <v>MA261111 = MA261111[ str_detect(toupper(V1), ',NIFTY') | str_detect(toupper(V1), ',INDEX,') | str_detect(toupper(V1), ',CNX') ];</v>
      </c>
      <c r="Y272" t="str">
        <f t="shared" si="102"/>
        <v>MA261111 = MA261111[, c('temp', 'INDEX', 'PREVIOUS_CLOSE', 'OPEN', 'HIGH', 'LOW', 'CLOSE', 'GAIN_LOSS') := tstrsplit(V1, ',', fixed= TRUE),];</v>
      </c>
      <c r="Z272" t="str">
        <f t="shared" si="103"/>
        <v>MA261111 = MA261111 [ GAIN_LOSS != 'GAIN/LOSS'];</v>
      </c>
      <c r="AA272" t="str">
        <f t="shared" si="104"/>
        <v>if (curl_fetch_memory('https://www1.nseindia.com/archives/equities/mkt/MA261111.csv')$status_code == 200) {MA261111 = fread('https://www1.nseindia.com/archives/equities/mkt/MA261111.csv', sep='!', header = FALSE); MA261111 = MA261111[ str_detect(toupper(V1), ',NIFTY') | str_detect(toupper(V1), ',INDEX,') | str_detect(toupper(V1), ',CNX') ]; MA261111 = MA261111[, c('temp', 'INDEX', 'PREVIOUS_CLOSE', 'OPEN', 'HIGH', 'LOW', 'CLOSE', 'GAIN_LOSS') := tstrsplit(V1, ',', fixed= TRUE),]; MA261111 = MA261111 [ GAIN_LOSS != 'GAIN/LOSS'];}</v>
      </c>
    </row>
    <row r="273" spans="1:27" hidden="1">
      <c r="A273" s="1">
        <v>40874</v>
      </c>
      <c r="B273" s="2">
        <f t="shared" si="88"/>
        <v>27</v>
      </c>
      <c r="C273" s="2">
        <f t="shared" si="89"/>
        <v>11</v>
      </c>
      <c r="D273">
        <f t="shared" si="90"/>
        <v>2011</v>
      </c>
      <c r="E273" t="str">
        <f t="shared" si="91"/>
        <v>11</v>
      </c>
      <c r="F273" t="str">
        <f t="shared" si="92"/>
        <v>PR271111.zip</v>
      </c>
      <c r="G273" t="str">
        <f t="shared" si="93"/>
        <v>fo27112011.zip</v>
      </c>
      <c r="H273" t="str">
        <f t="shared" si="94"/>
        <v>fo27112011</v>
      </c>
      <c r="I273" t="str">
        <f t="shared" si="95"/>
        <v>op27112011</v>
      </c>
      <c r="J273" s="3" t="s">
        <v>6</v>
      </c>
      <c r="K273" t="s">
        <v>13</v>
      </c>
      <c r="L273" t="s">
        <v>14</v>
      </c>
      <c r="M273" t="s">
        <v>17</v>
      </c>
      <c r="N273" t="str">
        <f t="shared" si="84"/>
        <v>if (curl_fetch_memory('https://www1.nseindia.com/archives/equities/bhavcopy/pr/PR271111.zip')$status_code == 200)</v>
      </c>
      <c r="O273" t="str">
        <f t="shared" si="85"/>
        <v>if (curl_fetch_memory('https://www1.nseindia.com/archives/equities/bhavcopy/pr/PR271111.zip')$status_code == 200) download.file('https://www1.nseindia.com/archives/equities/bhavcopy/pr/PR271111.zip', 'D:\\My-Shares\\source-bhavcopy-zip\\PR271111.zip')</v>
      </c>
      <c r="P273" t="str">
        <f t="shared" si="86"/>
        <v>if (file.exists('D:\\My-Shares\\source-bhavcopy-zip\\PR271111.zip')) {zipped_names = grep('\\.zip', unzip('D:\\My-Shares\\source-bhavcopy-zip\\PR271111.zip', list=TRUE)$Name, ignore.case=TRUE, value=TRUE); unzip(zipfile = 'D:\\My-Shares\\source-bhavcopy-zip\\PR271111.zip', exdir = 'D:\\My-Shares\\source-fno-zip', files=zipped_names);rm(zipped_names);}</v>
      </c>
      <c r="Q273" t="str">
        <f t="shared" si="87"/>
        <v>if (file.exists('D:\\My-Shares\\source-fno-zip\\fo27112011.zip')) {files = unzip('D:\\My-Shares\\source-fno-zip\\fo27112011.zip', list=TRUE)$Name; unzip(zipfile = 'D:\\My-Shares\\source-fno-zip\\fo27112011.zip', exdir = 'D:\\My-Shares\\source-fno-csv', files=files[grepl('^fo[0-9]{8}\\.csv|^op[0-9]{8}\\.csv',files)]);rm(files);}</v>
      </c>
      <c r="R273" t="str">
        <f t="shared" si="96"/>
        <v>if (file.exists('D:\\My-Shares\\source-fno-csv\\fo27112011.csv')) fo27112011 = data.table (read_csv_chunked('D:\\My-Shares\\source-fno-csv\\fo27112011.csv', DataFrameCallback$new(f), chunk_size = 5))</v>
      </c>
      <c r="S273" t="str">
        <f t="shared" si="97"/>
        <v>if (file.exists('D:\\My-Shares\\source-fno-csv\\op27112011.csv')) op27112011 = data.table (read_csv_chunked('D:\\My-Shares\\source-fno-csv\\op27112011.csv', DataFrameCallback$new(f), chunk_size = 5))</v>
      </c>
      <c r="T273" t="str">
        <f t="shared" si="98"/>
        <v>MA271111</v>
      </c>
      <c r="U273" s="3" t="s">
        <v>24</v>
      </c>
      <c r="V273" t="str">
        <f t="shared" si="99"/>
        <v>https://www1.nseindia.com/archives/equities/mkt/MA271111.csv</v>
      </c>
      <c r="W273" t="str">
        <f t="shared" si="100"/>
        <v>MA271111 = fread('https://www1.nseindia.com/archives/equities/mkt/MA271111.csv', sep='!', header = FALSE);</v>
      </c>
      <c r="X273" t="str">
        <f t="shared" si="101"/>
        <v>MA271111 = MA271111[ str_detect(toupper(V1), ',NIFTY') | str_detect(toupper(V1), ',INDEX,') | str_detect(toupper(V1), ',CNX') ];</v>
      </c>
      <c r="Y273" t="str">
        <f t="shared" si="102"/>
        <v>MA271111 = MA271111[, c('temp', 'INDEX', 'PREVIOUS_CLOSE', 'OPEN', 'HIGH', 'LOW', 'CLOSE', 'GAIN_LOSS') := tstrsplit(V1, ',', fixed= TRUE),];</v>
      </c>
      <c r="Z273" t="str">
        <f t="shared" si="103"/>
        <v>MA271111 = MA271111 [ GAIN_LOSS != 'GAIN/LOSS'];</v>
      </c>
      <c r="AA273" t="str">
        <f t="shared" si="104"/>
        <v>if (curl_fetch_memory('https://www1.nseindia.com/archives/equities/mkt/MA271111.csv')$status_code == 200) {MA271111 = fread('https://www1.nseindia.com/archives/equities/mkt/MA271111.csv', sep='!', header = FALSE); MA271111 = MA271111[ str_detect(toupper(V1), ',NIFTY') | str_detect(toupper(V1), ',INDEX,') | str_detect(toupper(V1), ',CNX') ]; MA271111 = MA271111[, c('temp', 'INDEX', 'PREVIOUS_CLOSE', 'OPEN', 'HIGH', 'LOW', 'CLOSE', 'GAIN_LOSS') := tstrsplit(V1, ',', fixed= TRUE),]; MA271111 = MA271111 [ GAIN_LOSS != 'GAIN/LOSS'];}</v>
      </c>
    </row>
    <row r="274" spans="1:27" hidden="1">
      <c r="A274" s="1">
        <v>40875</v>
      </c>
      <c r="B274" s="2">
        <f t="shared" si="88"/>
        <v>28</v>
      </c>
      <c r="C274" s="2">
        <f t="shared" si="89"/>
        <v>11</v>
      </c>
      <c r="D274">
        <f t="shared" si="90"/>
        <v>2011</v>
      </c>
      <c r="E274" t="str">
        <f t="shared" si="91"/>
        <v>11</v>
      </c>
      <c r="F274" t="str">
        <f t="shared" si="92"/>
        <v>PR281111.zip</v>
      </c>
      <c r="G274" t="str">
        <f t="shared" si="93"/>
        <v>fo28112011.zip</v>
      </c>
      <c r="H274" t="str">
        <f t="shared" si="94"/>
        <v>fo28112011</v>
      </c>
      <c r="I274" t="str">
        <f t="shared" si="95"/>
        <v>op28112011</v>
      </c>
      <c r="J274" s="3" t="s">
        <v>6</v>
      </c>
      <c r="K274" t="s">
        <v>13</v>
      </c>
      <c r="L274" t="s">
        <v>14</v>
      </c>
      <c r="M274" t="s">
        <v>17</v>
      </c>
      <c r="N274" t="str">
        <f t="shared" si="84"/>
        <v>if (curl_fetch_memory('https://www1.nseindia.com/archives/equities/bhavcopy/pr/PR281111.zip')$status_code == 200)</v>
      </c>
      <c r="O274" t="str">
        <f t="shared" si="85"/>
        <v>if (curl_fetch_memory('https://www1.nseindia.com/archives/equities/bhavcopy/pr/PR281111.zip')$status_code == 200) download.file('https://www1.nseindia.com/archives/equities/bhavcopy/pr/PR281111.zip', 'D:\\My-Shares\\source-bhavcopy-zip\\PR281111.zip')</v>
      </c>
      <c r="P274" t="str">
        <f t="shared" si="86"/>
        <v>if (file.exists('D:\\My-Shares\\source-bhavcopy-zip\\PR281111.zip')) {zipped_names = grep('\\.zip', unzip('D:\\My-Shares\\source-bhavcopy-zip\\PR281111.zip', list=TRUE)$Name, ignore.case=TRUE, value=TRUE); unzip(zipfile = 'D:\\My-Shares\\source-bhavcopy-zip\\PR281111.zip', exdir = 'D:\\My-Shares\\source-fno-zip', files=zipped_names);rm(zipped_names);}</v>
      </c>
      <c r="Q274" t="str">
        <f t="shared" si="87"/>
        <v>if (file.exists('D:\\My-Shares\\source-fno-zip\\fo28112011.zip')) {files = unzip('D:\\My-Shares\\source-fno-zip\\fo28112011.zip', list=TRUE)$Name; unzip(zipfile = 'D:\\My-Shares\\source-fno-zip\\fo28112011.zip', exdir = 'D:\\My-Shares\\source-fno-csv', files=files[grepl('^fo[0-9]{8}\\.csv|^op[0-9]{8}\\.csv',files)]);rm(files);}</v>
      </c>
      <c r="R274" t="str">
        <f t="shared" si="96"/>
        <v>if (file.exists('D:\\My-Shares\\source-fno-csv\\fo28112011.csv')) fo28112011 = data.table (read_csv_chunked('D:\\My-Shares\\source-fno-csv\\fo28112011.csv', DataFrameCallback$new(f), chunk_size = 5))</v>
      </c>
      <c r="S274" t="str">
        <f t="shared" si="97"/>
        <v>if (file.exists('D:\\My-Shares\\source-fno-csv\\op28112011.csv')) op28112011 = data.table (read_csv_chunked('D:\\My-Shares\\source-fno-csv\\op28112011.csv', DataFrameCallback$new(f), chunk_size = 5))</v>
      </c>
      <c r="T274" t="str">
        <f t="shared" si="98"/>
        <v>MA281111</v>
      </c>
      <c r="U274" s="3" t="s">
        <v>24</v>
      </c>
      <c r="V274" t="str">
        <f t="shared" si="99"/>
        <v>https://www1.nseindia.com/archives/equities/mkt/MA281111.csv</v>
      </c>
      <c r="W274" t="str">
        <f t="shared" si="100"/>
        <v>MA281111 = fread('https://www1.nseindia.com/archives/equities/mkt/MA281111.csv', sep='!', header = FALSE);</v>
      </c>
      <c r="X274" t="str">
        <f t="shared" si="101"/>
        <v>MA281111 = MA281111[ str_detect(toupper(V1), ',NIFTY') | str_detect(toupper(V1), ',INDEX,') | str_detect(toupper(V1), ',CNX') ];</v>
      </c>
      <c r="Y274" t="str">
        <f t="shared" si="102"/>
        <v>MA281111 = MA281111[, c('temp', 'INDEX', 'PREVIOUS_CLOSE', 'OPEN', 'HIGH', 'LOW', 'CLOSE', 'GAIN_LOSS') := tstrsplit(V1, ',', fixed= TRUE),];</v>
      </c>
      <c r="Z274" t="str">
        <f t="shared" si="103"/>
        <v>MA281111 = MA281111 [ GAIN_LOSS != 'GAIN/LOSS'];</v>
      </c>
      <c r="AA274" t="str">
        <f t="shared" si="104"/>
        <v>if (curl_fetch_memory('https://www1.nseindia.com/archives/equities/mkt/MA281111.csv')$status_code == 200) {MA281111 = fread('https://www1.nseindia.com/archives/equities/mkt/MA281111.csv', sep='!', header = FALSE); MA281111 = MA281111[ str_detect(toupper(V1), ',NIFTY') | str_detect(toupper(V1), ',INDEX,') | str_detect(toupper(V1), ',CNX') ]; MA281111 = MA281111[, c('temp', 'INDEX', 'PREVIOUS_CLOSE', 'OPEN', 'HIGH', 'LOW', 'CLOSE', 'GAIN_LOSS') := tstrsplit(V1, ',', fixed= TRUE),]; MA281111 = MA281111 [ GAIN_LOSS != 'GAIN/LOSS'];}</v>
      </c>
    </row>
    <row r="275" spans="1:27" hidden="1">
      <c r="A275" s="1">
        <v>40876</v>
      </c>
      <c r="B275" s="2">
        <f t="shared" si="88"/>
        <v>29</v>
      </c>
      <c r="C275" s="2">
        <f t="shared" si="89"/>
        <v>11</v>
      </c>
      <c r="D275">
        <f t="shared" si="90"/>
        <v>2011</v>
      </c>
      <c r="E275" t="str">
        <f t="shared" si="91"/>
        <v>11</v>
      </c>
      <c r="F275" t="str">
        <f t="shared" si="92"/>
        <v>PR291111.zip</v>
      </c>
      <c r="G275" t="str">
        <f t="shared" si="93"/>
        <v>fo29112011.zip</v>
      </c>
      <c r="H275" t="str">
        <f t="shared" si="94"/>
        <v>fo29112011</v>
      </c>
      <c r="I275" t="str">
        <f t="shared" si="95"/>
        <v>op29112011</v>
      </c>
      <c r="J275" s="3" t="s">
        <v>6</v>
      </c>
      <c r="K275" t="s">
        <v>13</v>
      </c>
      <c r="L275" t="s">
        <v>14</v>
      </c>
      <c r="M275" t="s">
        <v>17</v>
      </c>
      <c r="N275" t="str">
        <f t="shared" si="84"/>
        <v>if (curl_fetch_memory('https://www1.nseindia.com/archives/equities/bhavcopy/pr/PR291111.zip')$status_code == 200)</v>
      </c>
      <c r="O275" t="str">
        <f t="shared" si="85"/>
        <v>if (curl_fetch_memory('https://www1.nseindia.com/archives/equities/bhavcopy/pr/PR291111.zip')$status_code == 200) download.file('https://www1.nseindia.com/archives/equities/bhavcopy/pr/PR291111.zip', 'D:\\My-Shares\\source-bhavcopy-zip\\PR291111.zip')</v>
      </c>
      <c r="P275" t="str">
        <f t="shared" si="86"/>
        <v>if (file.exists('D:\\My-Shares\\source-bhavcopy-zip\\PR291111.zip')) {zipped_names = grep('\\.zip', unzip('D:\\My-Shares\\source-bhavcopy-zip\\PR291111.zip', list=TRUE)$Name, ignore.case=TRUE, value=TRUE); unzip(zipfile = 'D:\\My-Shares\\source-bhavcopy-zip\\PR291111.zip', exdir = 'D:\\My-Shares\\source-fno-zip', files=zipped_names);rm(zipped_names);}</v>
      </c>
      <c r="Q275" t="str">
        <f t="shared" si="87"/>
        <v>if (file.exists('D:\\My-Shares\\source-fno-zip\\fo29112011.zip')) {files = unzip('D:\\My-Shares\\source-fno-zip\\fo29112011.zip', list=TRUE)$Name; unzip(zipfile = 'D:\\My-Shares\\source-fno-zip\\fo29112011.zip', exdir = 'D:\\My-Shares\\source-fno-csv', files=files[grepl('^fo[0-9]{8}\\.csv|^op[0-9]{8}\\.csv',files)]);rm(files);}</v>
      </c>
      <c r="R275" t="str">
        <f t="shared" si="96"/>
        <v>if (file.exists('D:\\My-Shares\\source-fno-csv\\fo29112011.csv')) fo29112011 = data.table (read_csv_chunked('D:\\My-Shares\\source-fno-csv\\fo29112011.csv', DataFrameCallback$new(f), chunk_size = 5))</v>
      </c>
      <c r="S275" t="str">
        <f t="shared" si="97"/>
        <v>if (file.exists('D:\\My-Shares\\source-fno-csv\\op29112011.csv')) op29112011 = data.table (read_csv_chunked('D:\\My-Shares\\source-fno-csv\\op29112011.csv', DataFrameCallback$new(f), chunk_size = 5))</v>
      </c>
      <c r="T275" t="str">
        <f t="shared" si="98"/>
        <v>MA291111</v>
      </c>
      <c r="U275" s="3" t="s">
        <v>24</v>
      </c>
      <c r="V275" t="str">
        <f t="shared" si="99"/>
        <v>https://www1.nseindia.com/archives/equities/mkt/MA291111.csv</v>
      </c>
      <c r="W275" t="str">
        <f t="shared" si="100"/>
        <v>MA291111 = fread('https://www1.nseindia.com/archives/equities/mkt/MA291111.csv', sep='!', header = FALSE);</v>
      </c>
      <c r="X275" t="str">
        <f t="shared" si="101"/>
        <v>MA291111 = MA291111[ str_detect(toupper(V1), ',NIFTY') | str_detect(toupper(V1), ',INDEX,') | str_detect(toupper(V1), ',CNX') ];</v>
      </c>
      <c r="Y275" t="str">
        <f t="shared" si="102"/>
        <v>MA291111 = MA291111[, c('temp', 'INDEX', 'PREVIOUS_CLOSE', 'OPEN', 'HIGH', 'LOW', 'CLOSE', 'GAIN_LOSS') := tstrsplit(V1, ',', fixed= TRUE),];</v>
      </c>
      <c r="Z275" t="str">
        <f t="shared" si="103"/>
        <v>MA291111 = MA291111 [ GAIN_LOSS != 'GAIN/LOSS'];</v>
      </c>
      <c r="AA275" t="str">
        <f t="shared" si="104"/>
        <v>if (curl_fetch_memory('https://www1.nseindia.com/archives/equities/mkt/MA291111.csv')$status_code == 200) {MA291111 = fread('https://www1.nseindia.com/archives/equities/mkt/MA291111.csv', sep='!', header = FALSE); MA291111 = MA291111[ str_detect(toupper(V1), ',NIFTY') | str_detect(toupper(V1), ',INDEX,') | str_detect(toupper(V1), ',CNX') ]; MA291111 = MA291111[, c('temp', 'INDEX', 'PREVIOUS_CLOSE', 'OPEN', 'HIGH', 'LOW', 'CLOSE', 'GAIN_LOSS') := tstrsplit(V1, ',', fixed= TRUE),]; MA291111 = MA291111 [ GAIN_LOSS != 'GAIN/LOSS'];}</v>
      </c>
    </row>
    <row r="276" spans="1:27" hidden="1">
      <c r="A276" s="1">
        <v>40877</v>
      </c>
      <c r="B276" s="2">
        <f t="shared" si="88"/>
        <v>30</v>
      </c>
      <c r="C276" s="2">
        <f t="shared" si="89"/>
        <v>11</v>
      </c>
      <c r="D276">
        <f t="shared" si="90"/>
        <v>2011</v>
      </c>
      <c r="E276" t="str">
        <f t="shared" si="91"/>
        <v>11</v>
      </c>
      <c r="F276" t="str">
        <f t="shared" si="92"/>
        <v>PR301111.zip</v>
      </c>
      <c r="G276" t="str">
        <f t="shared" si="93"/>
        <v>fo30112011.zip</v>
      </c>
      <c r="H276" t="str">
        <f t="shared" si="94"/>
        <v>fo30112011</v>
      </c>
      <c r="I276" t="str">
        <f t="shared" si="95"/>
        <v>op30112011</v>
      </c>
      <c r="J276" s="3" t="s">
        <v>6</v>
      </c>
      <c r="K276" t="s">
        <v>13</v>
      </c>
      <c r="L276" t="s">
        <v>14</v>
      </c>
      <c r="M276" t="s">
        <v>17</v>
      </c>
      <c r="N276" t="str">
        <f t="shared" si="84"/>
        <v>if (curl_fetch_memory('https://www1.nseindia.com/archives/equities/bhavcopy/pr/PR301111.zip')$status_code == 200)</v>
      </c>
      <c r="O276" t="str">
        <f t="shared" si="85"/>
        <v>if (curl_fetch_memory('https://www1.nseindia.com/archives/equities/bhavcopy/pr/PR301111.zip')$status_code == 200) download.file('https://www1.nseindia.com/archives/equities/bhavcopy/pr/PR301111.zip', 'D:\\My-Shares\\source-bhavcopy-zip\\PR301111.zip')</v>
      </c>
      <c r="P276" t="str">
        <f t="shared" si="86"/>
        <v>if (file.exists('D:\\My-Shares\\source-bhavcopy-zip\\PR301111.zip')) {zipped_names = grep('\\.zip', unzip('D:\\My-Shares\\source-bhavcopy-zip\\PR301111.zip', list=TRUE)$Name, ignore.case=TRUE, value=TRUE); unzip(zipfile = 'D:\\My-Shares\\source-bhavcopy-zip\\PR301111.zip', exdir = 'D:\\My-Shares\\source-fno-zip', files=zipped_names);rm(zipped_names);}</v>
      </c>
      <c r="Q276" t="str">
        <f t="shared" si="87"/>
        <v>if (file.exists('D:\\My-Shares\\source-fno-zip\\fo30112011.zip')) {files = unzip('D:\\My-Shares\\source-fno-zip\\fo30112011.zip', list=TRUE)$Name; unzip(zipfile = 'D:\\My-Shares\\source-fno-zip\\fo30112011.zip', exdir = 'D:\\My-Shares\\source-fno-csv', files=files[grepl('^fo[0-9]{8}\\.csv|^op[0-9]{8}\\.csv',files)]);rm(files);}</v>
      </c>
      <c r="R276" t="str">
        <f t="shared" si="96"/>
        <v>if (file.exists('D:\\My-Shares\\source-fno-csv\\fo30112011.csv')) fo30112011 = data.table (read_csv_chunked('D:\\My-Shares\\source-fno-csv\\fo30112011.csv', DataFrameCallback$new(f), chunk_size = 5))</v>
      </c>
      <c r="S276" t="str">
        <f t="shared" si="97"/>
        <v>if (file.exists('D:\\My-Shares\\source-fno-csv\\op30112011.csv')) op30112011 = data.table (read_csv_chunked('D:\\My-Shares\\source-fno-csv\\op30112011.csv', DataFrameCallback$new(f), chunk_size = 5))</v>
      </c>
      <c r="T276" t="str">
        <f t="shared" si="98"/>
        <v>MA301111</v>
      </c>
      <c r="U276" s="3" t="s">
        <v>24</v>
      </c>
      <c r="V276" t="str">
        <f t="shared" si="99"/>
        <v>https://www1.nseindia.com/archives/equities/mkt/MA301111.csv</v>
      </c>
      <c r="W276" t="str">
        <f t="shared" si="100"/>
        <v>MA301111 = fread('https://www1.nseindia.com/archives/equities/mkt/MA301111.csv', sep='!', header = FALSE);</v>
      </c>
      <c r="X276" t="str">
        <f t="shared" si="101"/>
        <v>MA301111 = MA301111[ str_detect(toupper(V1), ',NIFTY') | str_detect(toupper(V1), ',INDEX,') | str_detect(toupper(V1), ',CNX') ];</v>
      </c>
      <c r="Y276" t="str">
        <f t="shared" si="102"/>
        <v>MA301111 = MA301111[, c('temp', 'INDEX', 'PREVIOUS_CLOSE', 'OPEN', 'HIGH', 'LOW', 'CLOSE', 'GAIN_LOSS') := tstrsplit(V1, ',', fixed= TRUE),];</v>
      </c>
      <c r="Z276" t="str">
        <f t="shared" si="103"/>
        <v>MA301111 = MA301111 [ GAIN_LOSS != 'GAIN/LOSS'];</v>
      </c>
      <c r="AA276" t="str">
        <f t="shared" si="104"/>
        <v>if (curl_fetch_memory('https://www1.nseindia.com/archives/equities/mkt/MA301111.csv')$status_code == 200) {MA301111 = fread('https://www1.nseindia.com/archives/equities/mkt/MA301111.csv', sep='!', header = FALSE); MA301111 = MA301111[ str_detect(toupper(V1), ',NIFTY') | str_detect(toupper(V1), ',INDEX,') | str_detect(toupper(V1), ',CNX') ]; MA301111 = MA301111[, c('temp', 'INDEX', 'PREVIOUS_CLOSE', 'OPEN', 'HIGH', 'LOW', 'CLOSE', 'GAIN_LOSS') := tstrsplit(V1, ',', fixed= TRUE),]; MA301111 = MA301111 [ GAIN_LOSS != 'GAIN/LOSS'];}</v>
      </c>
    </row>
    <row r="277" spans="1:27" hidden="1">
      <c r="A277" s="1">
        <v>40878</v>
      </c>
      <c r="B277" s="2">
        <f t="shared" si="88"/>
        <v>1</v>
      </c>
      <c r="C277" s="2">
        <f t="shared" si="89"/>
        <v>12</v>
      </c>
      <c r="D277">
        <f t="shared" si="90"/>
        <v>2011</v>
      </c>
      <c r="E277" t="str">
        <f t="shared" si="91"/>
        <v>11</v>
      </c>
      <c r="F277" t="str">
        <f t="shared" si="92"/>
        <v>PR011211.zip</v>
      </c>
      <c r="G277" t="str">
        <f t="shared" si="93"/>
        <v>fo01122011.zip</v>
      </c>
      <c r="H277" t="str">
        <f t="shared" si="94"/>
        <v>fo01122011</v>
      </c>
      <c r="I277" t="str">
        <f t="shared" si="95"/>
        <v>op01122011</v>
      </c>
      <c r="J277" s="3" t="s">
        <v>6</v>
      </c>
      <c r="K277" t="s">
        <v>13</v>
      </c>
      <c r="L277" t="s">
        <v>14</v>
      </c>
      <c r="M277" t="s">
        <v>17</v>
      </c>
      <c r="N277" t="str">
        <f t="shared" si="84"/>
        <v>if (curl_fetch_memory('https://www1.nseindia.com/archives/equities/bhavcopy/pr/PR011211.zip')$status_code == 200)</v>
      </c>
      <c r="O277" t="str">
        <f t="shared" si="85"/>
        <v>if (curl_fetch_memory('https://www1.nseindia.com/archives/equities/bhavcopy/pr/PR011211.zip')$status_code == 200) download.file('https://www1.nseindia.com/archives/equities/bhavcopy/pr/PR011211.zip', 'D:\\My-Shares\\source-bhavcopy-zip\\PR011211.zip')</v>
      </c>
      <c r="P277" t="str">
        <f t="shared" si="86"/>
        <v>if (file.exists('D:\\My-Shares\\source-bhavcopy-zip\\PR011211.zip')) {zipped_names = grep('\\.zip', unzip('D:\\My-Shares\\source-bhavcopy-zip\\PR011211.zip', list=TRUE)$Name, ignore.case=TRUE, value=TRUE); unzip(zipfile = 'D:\\My-Shares\\source-bhavcopy-zip\\PR011211.zip', exdir = 'D:\\My-Shares\\source-fno-zip', files=zipped_names);rm(zipped_names);}</v>
      </c>
      <c r="Q277" t="str">
        <f t="shared" si="87"/>
        <v>if (file.exists('D:\\My-Shares\\source-fno-zip\\fo01122011.zip')) {files = unzip('D:\\My-Shares\\source-fno-zip\\fo01122011.zip', list=TRUE)$Name; unzip(zipfile = 'D:\\My-Shares\\source-fno-zip\\fo01122011.zip', exdir = 'D:\\My-Shares\\source-fno-csv', files=files[grepl('^fo[0-9]{8}\\.csv|^op[0-9]{8}\\.csv',files)]);rm(files);}</v>
      </c>
      <c r="R277" t="str">
        <f t="shared" si="96"/>
        <v>if (file.exists('D:\\My-Shares\\source-fno-csv\\fo01122011.csv')) fo01122011 = data.table (read_csv_chunked('D:\\My-Shares\\source-fno-csv\\fo01122011.csv', DataFrameCallback$new(f), chunk_size = 5))</v>
      </c>
      <c r="S277" t="str">
        <f t="shared" si="97"/>
        <v>if (file.exists('D:\\My-Shares\\source-fno-csv\\op01122011.csv')) op01122011 = data.table (read_csv_chunked('D:\\My-Shares\\source-fno-csv\\op01122011.csv', DataFrameCallback$new(f), chunk_size = 5))</v>
      </c>
      <c r="T277" t="str">
        <f t="shared" si="98"/>
        <v>MA011211</v>
      </c>
      <c r="U277" s="3" t="s">
        <v>24</v>
      </c>
      <c r="V277" t="str">
        <f t="shared" si="99"/>
        <v>https://www1.nseindia.com/archives/equities/mkt/MA011211.csv</v>
      </c>
      <c r="W277" t="str">
        <f t="shared" si="100"/>
        <v>MA011211 = fread('https://www1.nseindia.com/archives/equities/mkt/MA011211.csv', sep='!', header = FALSE);</v>
      </c>
      <c r="X277" t="str">
        <f t="shared" si="101"/>
        <v>MA011211 = MA011211[ str_detect(toupper(V1), ',NIFTY') | str_detect(toupper(V1), ',INDEX,') | str_detect(toupper(V1), ',CNX') ];</v>
      </c>
      <c r="Y277" t="str">
        <f t="shared" si="102"/>
        <v>MA011211 = MA011211[, c('temp', 'INDEX', 'PREVIOUS_CLOSE', 'OPEN', 'HIGH', 'LOW', 'CLOSE', 'GAIN_LOSS') := tstrsplit(V1, ',', fixed= TRUE),];</v>
      </c>
      <c r="Z277" t="str">
        <f t="shared" si="103"/>
        <v>MA011211 = MA011211 [ GAIN_LOSS != 'GAIN/LOSS'];</v>
      </c>
      <c r="AA277" t="str">
        <f t="shared" si="104"/>
        <v>if (curl_fetch_memory('https://www1.nseindia.com/archives/equities/mkt/MA011211.csv')$status_code == 200) {MA011211 = fread('https://www1.nseindia.com/archives/equities/mkt/MA011211.csv', sep='!', header = FALSE); MA011211 = MA011211[ str_detect(toupper(V1), ',NIFTY') | str_detect(toupper(V1), ',INDEX,') | str_detect(toupper(V1), ',CNX') ]; MA011211 = MA011211[, c('temp', 'INDEX', 'PREVIOUS_CLOSE', 'OPEN', 'HIGH', 'LOW', 'CLOSE', 'GAIN_LOSS') := tstrsplit(V1, ',', fixed= TRUE),]; MA011211 = MA011211 [ GAIN_LOSS != 'GAIN/LOSS'];}</v>
      </c>
    </row>
    <row r="278" spans="1:27" hidden="1">
      <c r="A278" s="1">
        <v>40879</v>
      </c>
      <c r="B278" s="2">
        <f t="shared" si="88"/>
        <v>2</v>
      </c>
      <c r="C278" s="2">
        <f t="shared" si="89"/>
        <v>12</v>
      </c>
      <c r="D278">
        <f t="shared" si="90"/>
        <v>2011</v>
      </c>
      <c r="E278" t="str">
        <f t="shared" si="91"/>
        <v>11</v>
      </c>
      <c r="F278" t="str">
        <f t="shared" si="92"/>
        <v>PR021211.zip</v>
      </c>
      <c r="G278" t="str">
        <f t="shared" si="93"/>
        <v>fo02122011.zip</v>
      </c>
      <c r="H278" t="str">
        <f t="shared" si="94"/>
        <v>fo02122011</v>
      </c>
      <c r="I278" t="str">
        <f t="shared" si="95"/>
        <v>op02122011</v>
      </c>
      <c r="J278" s="3" t="s">
        <v>6</v>
      </c>
      <c r="K278" t="s">
        <v>13</v>
      </c>
      <c r="L278" t="s">
        <v>14</v>
      </c>
      <c r="M278" t="s">
        <v>17</v>
      </c>
      <c r="N278" t="str">
        <f t="shared" si="84"/>
        <v>if (curl_fetch_memory('https://www1.nseindia.com/archives/equities/bhavcopy/pr/PR021211.zip')$status_code == 200)</v>
      </c>
      <c r="O278" t="str">
        <f t="shared" si="85"/>
        <v>if (curl_fetch_memory('https://www1.nseindia.com/archives/equities/bhavcopy/pr/PR021211.zip')$status_code == 200) download.file('https://www1.nseindia.com/archives/equities/bhavcopy/pr/PR021211.zip', 'D:\\My-Shares\\source-bhavcopy-zip\\PR021211.zip')</v>
      </c>
      <c r="P278" t="str">
        <f t="shared" si="86"/>
        <v>if (file.exists('D:\\My-Shares\\source-bhavcopy-zip\\PR021211.zip')) {zipped_names = grep('\\.zip', unzip('D:\\My-Shares\\source-bhavcopy-zip\\PR021211.zip', list=TRUE)$Name, ignore.case=TRUE, value=TRUE); unzip(zipfile = 'D:\\My-Shares\\source-bhavcopy-zip\\PR021211.zip', exdir = 'D:\\My-Shares\\source-fno-zip', files=zipped_names);rm(zipped_names);}</v>
      </c>
      <c r="Q278" t="str">
        <f t="shared" si="87"/>
        <v>if (file.exists('D:\\My-Shares\\source-fno-zip\\fo02122011.zip')) {files = unzip('D:\\My-Shares\\source-fno-zip\\fo02122011.zip', list=TRUE)$Name; unzip(zipfile = 'D:\\My-Shares\\source-fno-zip\\fo02122011.zip', exdir = 'D:\\My-Shares\\source-fno-csv', files=files[grepl('^fo[0-9]{8}\\.csv|^op[0-9]{8}\\.csv',files)]);rm(files);}</v>
      </c>
      <c r="R278" t="str">
        <f t="shared" si="96"/>
        <v>if (file.exists('D:\\My-Shares\\source-fno-csv\\fo02122011.csv')) fo02122011 = data.table (read_csv_chunked('D:\\My-Shares\\source-fno-csv\\fo02122011.csv', DataFrameCallback$new(f), chunk_size = 5))</v>
      </c>
      <c r="S278" t="str">
        <f t="shared" si="97"/>
        <v>if (file.exists('D:\\My-Shares\\source-fno-csv\\op02122011.csv')) op02122011 = data.table (read_csv_chunked('D:\\My-Shares\\source-fno-csv\\op02122011.csv', DataFrameCallback$new(f), chunk_size = 5))</v>
      </c>
      <c r="T278" t="str">
        <f t="shared" si="98"/>
        <v>MA021211</v>
      </c>
      <c r="U278" s="3" t="s">
        <v>24</v>
      </c>
      <c r="V278" t="str">
        <f t="shared" si="99"/>
        <v>https://www1.nseindia.com/archives/equities/mkt/MA021211.csv</v>
      </c>
      <c r="W278" t="str">
        <f t="shared" si="100"/>
        <v>MA021211 = fread('https://www1.nseindia.com/archives/equities/mkt/MA021211.csv', sep='!', header = FALSE);</v>
      </c>
      <c r="X278" t="str">
        <f t="shared" si="101"/>
        <v>MA021211 = MA021211[ str_detect(toupper(V1), ',NIFTY') | str_detect(toupper(V1), ',INDEX,') | str_detect(toupper(V1), ',CNX') ];</v>
      </c>
      <c r="Y278" t="str">
        <f t="shared" si="102"/>
        <v>MA021211 = MA021211[, c('temp', 'INDEX', 'PREVIOUS_CLOSE', 'OPEN', 'HIGH', 'LOW', 'CLOSE', 'GAIN_LOSS') := tstrsplit(V1, ',', fixed= TRUE),];</v>
      </c>
      <c r="Z278" t="str">
        <f t="shared" si="103"/>
        <v>MA021211 = MA021211 [ GAIN_LOSS != 'GAIN/LOSS'];</v>
      </c>
      <c r="AA278" t="str">
        <f t="shared" si="104"/>
        <v>if (curl_fetch_memory('https://www1.nseindia.com/archives/equities/mkt/MA021211.csv')$status_code == 200) {MA021211 = fread('https://www1.nseindia.com/archives/equities/mkt/MA021211.csv', sep='!', header = FALSE); MA021211 = MA021211[ str_detect(toupper(V1), ',NIFTY') | str_detect(toupper(V1), ',INDEX,') | str_detect(toupper(V1), ',CNX') ]; MA021211 = MA021211[, c('temp', 'INDEX', 'PREVIOUS_CLOSE', 'OPEN', 'HIGH', 'LOW', 'CLOSE', 'GAIN_LOSS') := tstrsplit(V1, ',', fixed= TRUE),]; MA021211 = MA021211 [ GAIN_LOSS != 'GAIN/LOSS'];}</v>
      </c>
    </row>
    <row r="279" spans="1:27" hidden="1">
      <c r="A279" s="1">
        <v>40880</v>
      </c>
      <c r="B279" s="2">
        <f t="shared" si="88"/>
        <v>3</v>
      </c>
      <c r="C279" s="2">
        <f t="shared" si="89"/>
        <v>12</v>
      </c>
      <c r="D279">
        <f t="shared" si="90"/>
        <v>2011</v>
      </c>
      <c r="E279" t="str">
        <f t="shared" si="91"/>
        <v>11</v>
      </c>
      <c r="F279" t="str">
        <f t="shared" si="92"/>
        <v>PR031211.zip</v>
      </c>
      <c r="G279" t="str">
        <f t="shared" si="93"/>
        <v>fo03122011.zip</v>
      </c>
      <c r="H279" t="str">
        <f t="shared" si="94"/>
        <v>fo03122011</v>
      </c>
      <c r="I279" t="str">
        <f t="shared" si="95"/>
        <v>op03122011</v>
      </c>
      <c r="J279" s="3" t="s">
        <v>6</v>
      </c>
      <c r="K279" t="s">
        <v>13</v>
      </c>
      <c r="L279" t="s">
        <v>14</v>
      </c>
      <c r="M279" t="s">
        <v>17</v>
      </c>
      <c r="N279" t="str">
        <f t="shared" si="84"/>
        <v>if (curl_fetch_memory('https://www1.nseindia.com/archives/equities/bhavcopy/pr/PR031211.zip')$status_code == 200)</v>
      </c>
      <c r="O279" t="str">
        <f t="shared" si="85"/>
        <v>if (curl_fetch_memory('https://www1.nseindia.com/archives/equities/bhavcopy/pr/PR031211.zip')$status_code == 200) download.file('https://www1.nseindia.com/archives/equities/bhavcopy/pr/PR031211.zip', 'D:\\My-Shares\\source-bhavcopy-zip\\PR031211.zip')</v>
      </c>
      <c r="P279" t="str">
        <f t="shared" si="86"/>
        <v>if (file.exists('D:\\My-Shares\\source-bhavcopy-zip\\PR031211.zip')) {zipped_names = grep('\\.zip', unzip('D:\\My-Shares\\source-bhavcopy-zip\\PR031211.zip', list=TRUE)$Name, ignore.case=TRUE, value=TRUE); unzip(zipfile = 'D:\\My-Shares\\source-bhavcopy-zip\\PR031211.zip', exdir = 'D:\\My-Shares\\source-fno-zip', files=zipped_names);rm(zipped_names);}</v>
      </c>
      <c r="Q279" t="str">
        <f t="shared" si="87"/>
        <v>if (file.exists('D:\\My-Shares\\source-fno-zip\\fo03122011.zip')) {files = unzip('D:\\My-Shares\\source-fno-zip\\fo03122011.zip', list=TRUE)$Name; unzip(zipfile = 'D:\\My-Shares\\source-fno-zip\\fo03122011.zip', exdir = 'D:\\My-Shares\\source-fno-csv', files=files[grepl('^fo[0-9]{8}\\.csv|^op[0-9]{8}\\.csv',files)]);rm(files);}</v>
      </c>
      <c r="R279" t="str">
        <f t="shared" si="96"/>
        <v>if (file.exists('D:\\My-Shares\\source-fno-csv\\fo03122011.csv')) fo03122011 = data.table (read_csv_chunked('D:\\My-Shares\\source-fno-csv\\fo03122011.csv', DataFrameCallback$new(f), chunk_size = 5))</v>
      </c>
      <c r="S279" t="str">
        <f t="shared" si="97"/>
        <v>if (file.exists('D:\\My-Shares\\source-fno-csv\\op03122011.csv')) op03122011 = data.table (read_csv_chunked('D:\\My-Shares\\source-fno-csv\\op03122011.csv', DataFrameCallback$new(f), chunk_size = 5))</v>
      </c>
      <c r="T279" t="str">
        <f t="shared" si="98"/>
        <v>MA031211</v>
      </c>
      <c r="U279" s="3" t="s">
        <v>24</v>
      </c>
      <c r="V279" t="str">
        <f t="shared" si="99"/>
        <v>https://www1.nseindia.com/archives/equities/mkt/MA031211.csv</v>
      </c>
      <c r="W279" t="str">
        <f t="shared" si="100"/>
        <v>MA031211 = fread('https://www1.nseindia.com/archives/equities/mkt/MA031211.csv', sep='!', header = FALSE);</v>
      </c>
      <c r="X279" t="str">
        <f t="shared" si="101"/>
        <v>MA031211 = MA031211[ str_detect(toupper(V1), ',NIFTY') | str_detect(toupper(V1), ',INDEX,') | str_detect(toupper(V1), ',CNX') ];</v>
      </c>
      <c r="Y279" t="str">
        <f t="shared" si="102"/>
        <v>MA031211 = MA031211[, c('temp', 'INDEX', 'PREVIOUS_CLOSE', 'OPEN', 'HIGH', 'LOW', 'CLOSE', 'GAIN_LOSS') := tstrsplit(V1, ',', fixed= TRUE),];</v>
      </c>
      <c r="Z279" t="str">
        <f t="shared" si="103"/>
        <v>MA031211 = MA031211 [ GAIN_LOSS != 'GAIN/LOSS'];</v>
      </c>
      <c r="AA279" t="str">
        <f t="shared" si="104"/>
        <v>if (curl_fetch_memory('https://www1.nseindia.com/archives/equities/mkt/MA031211.csv')$status_code == 200) {MA031211 = fread('https://www1.nseindia.com/archives/equities/mkt/MA031211.csv', sep='!', header = FALSE); MA031211 = MA031211[ str_detect(toupper(V1), ',NIFTY') | str_detect(toupper(V1), ',INDEX,') | str_detect(toupper(V1), ',CNX') ]; MA031211 = MA031211[, c('temp', 'INDEX', 'PREVIOUS_CLOSE', 'OPEN', 'HIGH', 'LOW', 'CLOSE', 'GAIN_LOSS') := tstrsplit(V1, ',', fixed= TRUE),]; MA031211 = MA031211 [ GAIN_LOSS != 'GAIN/LOSS'];}</v>
      </c>
    </row>
    <row r="280" spans="1:27" hidden="1">
      <c r="A280" s="1">
        <v>40881</v>
      </c>
      <c r="B280" s="2">
        <f t="shared" si="88"/>
        <v>4</v>
      </c>
      <c r="C280" s="2">
        <f t="shared" si="89"/>
        <v>12</v>
      </c>
      <c r="D280">
        <f t="shared" si="90"/>
        <v>2011</v>
      </c>
      <c r="E280" t="str">
        <f t="shared" si="91"/>
        <v>11</v>
      </c>
      <c r="F280" t="str">
        <f t="shared" si="92"/>
        <v>PR041211.zip</v>
      </c>
      <c r="G280" t="str">
        <f t="shared" si="93"/>
        <v>fo04122011.zip</v>
      </c>
      <c r="H280" t="str">
        <f t="shared" si="94"/>
        <v>fo04122011</v>
      </c>
      <c r="I280" t="str">
        <f t="shared" si="95"/>
        <v>op04122011</v>
      </c>
      <c r="J280" s="3" t="s">
        <v>6</v>
      </c>
      <c r="K280" t="s">
        <v>13</v>
      </c>
      <c r="L280" t="s">
        <v>14</v>
      </c>
      <c r="M280" t="s">
        <v>17</v>
      </c>
      <c r="N280" t="str">
        <f t="shared" si="84"/>
        <v>if (curl_fetch_memory('https://www1.nseindia.com/archives/equities/bhavcopy/pr/PR041211.zip')$status_code == 200)</v>
      </c>
      <c r="O280" t="str">
        <f t="shared" si="85"/>
        <v>if (curl_fetch_memory('https://www1.nseindia.com/archives/equities/bhavcopy/pr/PR041211.zip')$status_code == 200) download.file('https://www1.nseindia.com/archives/equities/bhavcopy/pr/PR041211.zip', 'D:\\My-Shares\\source-bhavcopy-zip\\PR041211.zip')</v>
      </c>
      <c r="P280" t="str">
        <f t="shared" si="86"/>
        <v>if (file.exists('D:\\My-Shares\\source-bhavcopy-zip\\PR041211.zip')) {zipped_names = grep('\\.zip', unzip('D:\\My-Shares\\source-bhavcopy-zip\\PR041211.zip', list=TRUE)$Name, ignore.case=TRUE, value=TRUE); unzip(zipfile = 'D:\\My-Shares\\source-bhavcopy-zip\\PR041211.zip', exdir = 'D:\\My-Shares\\source-fno-zip', files=zipped_names);rm(zipped_names);}</v>
      </c>
      <c r="Q280" t="str">
        <f t="shared" si="87"/>
        <v>if (file.exists('D:\\My-Shares\\source-fno-zip\\fo04122011.zip')) {files = unzip('D:\\My-Shares\\source-fno-zip\\fo04122011.zip', list=TRUE)$Name; unzip(zipfile = 'D:\\My-Shares\\source-fno-zip\\fo04122011.zip', exdir = 'D:\\My-Shares\\source-fno-csv', files=files[grepl('^fo[0-9]{8}\\.csv|^op[0-9]{8}\\.csv',files)]);rm(files);}</v>
      </c>
      <c r="R280" t="str">
        <f t="shared" si="96"/>
        <v>if (file.exists('D:\\My-Shares\\source-fno-csv\\fo04122011.csv')) fo04122011 = data.table (read_csv_chunked('D:\\My-Shares\\source-fno-csv\\fo04122011.csv', DataFrameCallback$new(f), chunk_size = 5))</v>
      </c>
      <c r="S280" t="str">
        <f t="shared" si="97"/>
        <v>if (file.exists('D:\\My-Shares\\source-fno-csv\\op04122011.csv')) op04122011 = data.table (read_csv_chunked('D:\\My-Shares\\source-fno-csv\\op04122011.csv', DataFrameCallback$new(f), chunk_size = 5))</v>
      </c>
      <c r="T280" t="str">
        <f t="shared" si="98"/>
        <v>MA041211</v>
      </c>
      <c r="U280" s="3" t="s">
        <v>24</v>
      </c>
      <c r="V280" t="str">
        <f t="shared" si="99"/>
        <v>https://www1.nseindia.com/archives/equities/mkt/MA041211.csv</v>
      </c>
      <c r="W280" t="str">
        <f t="shared" si="100"/>
        <v>MA041211 = fread('https://www1.nseindia.com/archives/equities/mkt/MA041211.csv', sep='!', header = FALSE);</v>
      </c>
      <c r="X280" t="str">
        <f t="shared" si="101"/>
        <v>MA041211 = MA041211[ str_detect(toupper(V1), ',NIFTY') | str_detect(toupper(V1), ',INDEX,') | str_detect(toupper(V1), ',CNX') ];</v>
      </c>
      <c r="Y280" t="str">
        <f t="shared" si="102"/>
        <v>MA041211 = MA041211[, c('temp', 'INDEX', 'PREVIOUS_CLOSE', 'OPEN', 'HIGH', 'LOW', 'CLOSE', 'GAIN_LOSS') := tstrsplit(V1, ',', fixed= TRUE),];</v>
      </c>
      <c r="Z280" t="str">
        <f t="shared" si="103"/>
        <v>MA041211 = MA041211 [ GAIN_LOSS != 'GAIN/LOSS'];</v>
      </c>
      <c r="AA280" t="str">
        <f t="shared" si="104"/>
        <v>if (curl_fetch_memory('https://www1.nseindia.com/archives/equities/mkt/MA041211.csv')$status_code == 200) {MA041211 = fread('https://www1.nseindia.com/archives/equities/mkt/MA041211.csv', sep='!', header = FALSE); MA041211 = MA041211[ str_detect(toupper(V1), ',NIFTY') | str_detect(toupper(V1), ',INDEX,') | str_detect(toupper(V1), ',CNX') ]; MA041211 = MA041211[, c('temp', 'INDEX', 'PREVIOUS_CLOSE', 'OPEN', 'HIGH', 'LOW', 'CLOSE', 'GAIN_LOSS') := tstrsplit(V1, ',', fixed= TRUE),]; MA041211 = MA041211 [ GAIN_LOSS != 'GAIN/LOSS'];}</v>
      </c>
    </row>
    <row r="281" spans="1:27" hidden="1">
      <c r="A281" s="1">
        <v>40882</v>
      </c>
      <c r="B281" s="2">
        <f t="shared" si="88"/>
        <v>5</v>
      </c>
      <c r="C281" s="2">
        <f t="shared" si="89"/>
        <v>12</v>
      </c>
      <c r="D281">
        <f t="shared" si="90"/>
        <v>2011</v>
      </c>
      <c r="E281" t="str">
        <f t="shared" si="91"/>
        <v>11</v>
      </c>
      <c r="F281" t="str">
        <f t="shared" si="92"/>
        <v>PR051211.zip</v>
      </c>
      <c r="G281" t="str">
        <f t="shared" si="93"/>
        <v>fo05122011.zip</v>
      </c>
      <c r="H281" t="str">
        <f t="shared" si="94"/>
        <v>fo05122011</v>
      </c>
      <c r="I281" t="str">
        <f t="shared" si="95"/>
        <v>op05122011</v>
      </c>
      <c r="J281" s="3" t="s">
        <v>6</v>
      </c>
      <c r="K281" t="s">
        <v>13</v>
      </c>
      <c r="L281" t="s">
        <v>14</v>
      </c>
      <c r="M281" t="s">
        <v>17</v>
      </c>
      <c r="N281" t="str">
        <f t="shared" si="84"/>
        <v>if (curl_fetch_memory('https://www1.nseindia.com/archives/equities/bhavcopy/pr/PR051211.zip')$status_code == 200)</v>
      </c>
      <c r="O281" t="str">
        <f t="shared" si="85"/>
        <v>if (curl_fetch_memory('https://www1.nseindia.com/archives/equities/bhavcopy/pr/PR051211.zip')$status_code == 200) download.file('https://www1.nseindia.com/archives/equities/bhavcopy/pr/PR051211.zip', 'D:\\My-Shares\\source-bhavcopy-zip\\PR051211.zip')</v>
      </c>
      <c r="P281" t="str">
        <f t="shared" si="86"/>
        <v>if (file.exists('D:\\My-Shares\\source-bhavcopy-zip\\PR051211.zip')) {zipped_names = grep('\\.zip', unzip('D:\\My-Shares\\source-bhavcopy-zip\\PR051211.zip', list=TRUE)$Name, ignore.case=TRUE, value=TRUE); unzip(zipfile = 'D:\\My-Shares\\source-bhavcopy-zip\\PR051211.zip', exdir = 'D:\\My-Shares\\source-fno-zip', files=zipped_names);rm(zipped_names);}</v>
      </c>
      <c r="Q281" t="str">
        <f t="shared" si="87"/>
        <v>if (file.exists('D:\\My-Shares\\source-fno-zip\\fo05122011.zip')) {files = unzip('D:\\My-Shares\\source-fno-zip\\fo05122011.zip', list=TRUE)$Name; unzip(zipfile = 'D:\\My-Shares\\source-fno-zip\\fo05122011.zip', exdir = 'D:\\My-Shares\\source-fno-csv', files=files[grepl('^fo[0-9]{8}\\.csv|^op[0-9]{8}\\.csv',files)]);rm(files);}</v>
      </c>
      <c r="R281" t="str">
        <f t="shared" si="96"/>
        <v>if (file.exists('D:\\My-Shares\\source-fno-csv\\fo05122011.csv')) fo05122011 = data.table (read_csv_chunked('D:\\My-Shares\\source-fno-csv\\fo05122011.csv', DataFrameCallback$new(f), chunk_size = 5))</v>
      </c>
      <c r="S281" t="str">
        <f t="shared" si="97"/>
        <v>if (file.exists('D:\\My-Shares\\source-fno-csv\\op05122011.csv')) op05122011 = data.table (read_csv_chunked('D:\\My-Shares\\source-fno-csv\\op05122011.csv', DataFrameCallback$new(f), chunk_size = 5))</v>
      </c>
      <c r="T281" t="str">
        <f t="shared" si="98"/>
        <v>MA051211</v>
      </c>
      <c r="U281" s="3" t="s">
        <v>24</v>
      </c>
      <c r="V281" t="str">
        <f t="shared" si="99"/>
        <v>https://www1.nseindia.com/archives/equities/mkt/MA051211.csv</v>
      </c>
      <c r="W281" t="str">
        <f t="shared" si="100"/>
        <v>MA051211 = fread('https://www1.nseindia.com/archives/equities/mkt/MA051211.csv', sep='!', header = FALSE);</v>
      </c>
      <c r="X281" t="str">
        <f t="shared" si="101"/>
        <v>MA051211 = MA051211[ str_detect(toupper(V1), ',NIFTY') | str_detect(toupper(V1), ',INDEX,') | str_detect(toupper(V1), ',CNX') ];</v>
      </c>
      <c r="Y281" t="str">
        <f t="shared" si="102"/>
        <v>MA051211 = MA051211[, c('temp', 'INDEX', 'PREVIOUS_CLOSE', 'OPEN', 'HIGH', 'LOW', 'CLOSE', 'GAIN_LOSS') := tstrsplit(V1, ',', fixed= TRUE),];</v>
      </c>
      <c r="Z281" t="str">
        <f t="shared" si="103"/>
        <v>MA051211 = MA051211 [ GAIN_LOSS != 'GAIN/LOSS'];</v>
      </c>
      <c r="AA281" t="str">
        <f t="shared" si="104"/>
        <v>if (curl_fetch_memory('https://www1.nseindia.com/archives/equities/mkt/MA051211.csv')$status_code == 200) {MA051211 = fread('https://www1.nseindia.com/archives/equities/mkt/MA051211.csv', sep='!', header = FALSE); MA051211 = MA051211[ str_detect(toupper(V1), ',NIFTY') | str_detect(toupper(V1), ',INDEX,') | str_detect(toupper(V1), ',CNX') ]; MA051211 = MA051211[, c('temp', 'INDEX', 'PREVIOUS_CLOSE', 'OPEN', 'HIGH', 'LOW', 'CLOSE', 'GAIN_LOSS') := tstrsplit(V1, ',', fixed= TRUE),]; MA051211 = MA051211 [ GAIN_LOSS != 'GAIN/LOSS'];}</v>
      </c>
    </row>
    <row r="282" spans="1:27" hidden="1">
      <c r="A282" s="1">
        <v>40883</v>
      </c>
      <c r="B282" s="2">
        <f t="shared" si="88"/>
        <v>6</v>
      </c>
      <c r="C282" s="2">
        <f t="shared" si="89"/>
        <v>12</v>
      </c>
      <c r="D282">
        <f t="shared" si="90"/>
        <v>2011</v>
      </c>
      <c r="E282" t="str">
        <f t="shared" si="91"/>
        <v>11</v>
      </c>
      <c r="F282" t="str">
        <f t="shared" si="92"/>
        <v>PR061211.zip</v>
      </c>
      <c r="G282" t="str">
        <f t="shared" si="93"/>
        <v>fo06122011.zip</v>
      </c>
      <c r="H282" t="str">
        <f t="shared" si="94"/>
        <v>fo06122011</v>
      </c>
      <c r="I282" t="str">
        <f t="shared" si="95"/>
        <v>op06122011</v>
      </c>
      <c r="J282" s="3" t="s">
        <v>6</v>
      </c>
      <c r="K282" t="s">
        <v>13</v>
      </c>
      <c r="L282" t="s">
        <v>14</v>
      </c>
      <c r="M282" t="s">
        <v>17</v>
      </c>
      <c r="N282" t="str">
        <f t="shared" si="84"/>
        <v>if (curl_fetch_memory('https://www1.nseindia.com/archives/equities/bhavcopy/pr/PR061211.zip')$status_code == 200)</v>
      </c>
      <c r="O282" t="str">
        <f t="shared" si="85"/>
        <v>if (curl_fetch_memory('https://www1.nseindia.com/archives/equities/bhavcopy/pr/PR061211.zip')$status_code == 200) download.file('https://www1.nseindia.com/archives/equities/bhavcopy/pr/PR061211.zip', 'D:\\My-Shares\\source-bhavcopy-zip\\PR061211.zip')</v>
      </c>
      <c r="P282" t="str">
        <f t="shared" si="86"/>
        <v>if (file.exists('D:\\My-Shares\\source-bhavcopy-zip\\PR061211.zip')) {zipped_names = grep('\\.zip', unzip('D:\\My-Shares\\source-bhavcopy-zip\\PR061211.zip', list=TRUE)$Name, ignore.case=TRUE, value=TRUE); unzip(zipfile = 'D:\\My-Shares\\source-bhavcopy-zip\\PR061211.zip', exdir = 'D:\\My-Shares\\source-fno-zip', files=zipped_names);rm(zipped_names);}</v>
      </c>
      <c r="Q282" t="str">
        <f t="shared" si="87"/>
        <v>if (file.exists('D:\\My-Shares\\source-fno-zip\\fo06122011.zip')) {files = unzip('D:\\My-Shares\\source-fno-zip\\fo06122011.zip', list=TRUE)$Name; unzip(zipfile = 'D:\\My-Shares\\source-fno-zip\\fo06122011.zip', exdir = 'D:\\My-Shares\\source-fno-csv', files=files[grepl('^fo[0-9]{8}\\.csv|^op[0-9]{8}\\.csv',files)]);rm(files);}</v>
      </c>
      <c r="R282" t="str">
        <f t="shared" si="96"/>
        <v>if (file.exists('D:\\My-Shares\\source-fno-csv\\fo06122011.csv')) fo06122011 = data.table (read_csv_chunked('D:\\My-Shares\\source-fno-csv\\fo06122011.csv', DataFrameCallback$new(f), chunk_size = 5))</v>
      </c>
      <c r="S282" t="str">
        <f t="shared" si="97"/>
        <v>if (file.exists('D:\\My-Shares\\source-fno-csv\\op06122011.csv')) op06122011 = data.table (read_csv_chunked('D:\\My-Shares\\source-fno-csv\\op06122011.csv', DataFrameCallback$new(f), chunk_size = 5))</v>
      </c>
      <c r="T282" t="str">
        <f t="shared" si="98"/>
        <v>MA061211</v>
      </c>
      <c r="U282" s="3" t="s">
        <v>24</v>
      </c>
      <c r="V282" t="str">
        <f t="shared" si="99"/>
        <v>https://www1.nseindia.com/archives/equities/mkt/MA061211.csv</v>
      </c>
      <c r="W282" t="str">
        <f t="shared" si="100"/>
        <v>MA061211 = fread('https://www1.nseindia.com/archives/equities/mkt/MA061211.csv', sep='!', header = FALSE);</v>
      </c>
      <c r="X282" t="str">
        <f t="shared" si="101"/>
        <v>MA061211 = MA061211[ str_detect(toupper(V1), ',NIFTY') | str_detect(toupper(V1), ',INDEX,') | str_detect(toupper(V1), ',CNX') ];</v>
      </c>
      <c r="Y282" t="str">
        <f t="shared" si="102"/>
        <v>MA061211 = MA061211[, c('temp', 'INDEX', 'PREVIOUS_CLOSE', 'OPEN', 'HIGH', 'LOW', 'CLOSE', 'GAIN_LOSS') := tstrsplit(V1, ',', fixed= TRUE),];</v>
      </c>
      <c r="Z282" t="str">
        <f t="shared" si="103"/>
        <v>MA061211 = MA061211 [ GAIN_LOSS != 'GAIN/LOSS'];</v>
      </c>
      <c r="AA282" t="str">
        <f t="shared" si="104"/>
        <v>if (curl_fetch_memory('https://www1.nseindia.com/archives/equities/mkt/MA061211.csv')$status_code == 200) {MA061211 = fread('https://www1.nseindia.com/archives/equities/mkt/MA061211.csv', sep='!', header = FALSE); MA061211 = MA061211[ str_detect(toupper(V1), ',NIFTY') | str_detect(toupper(V1), ',INDEX,') | str_detect(toupper(V1), ',CNX') ]; MA061211 = MA061211[, c('temp', 'INDEX', 'PREVIOUS_CLOSE', 'OPEN', 'HIGH', 'LOW', 'CLOSE', 'GAIN_LOSS') := tstrsplit(V1, ',', fixed= TRUE),]; MA061211 = MA061211 [ GAIN_LOSS != 'GAIN/LOSS'];}</v>
      </c>
    </row>
    <row r="283" spans="1:27" hidden="1">
      <c r="A283" s="1">
        <v>40884</v>
      </c>
      <c r="B283" s="2">
        <f t="shared" si="88"/>
        <v>7</v>
      </c>
      <c r="C283" s="2">
        <f t="shared" si="89"/>
        <v>12</v>
      </c>
      <c r="D283">
        <f t="shared" si="90"/>
        <v>2011</v>
      </c>
      <c r="E283" t="str">
        <f t="shared" si="91"/>
        <v>11</v>
      </c>
      <c r="F283" t="str">
        <f t="shared" si="92"/>
        <v>PR071211.zip</v>
      </c>
      <c r="G283" t="str">
        <f t="shared" si="93"/>
        <v>fo07122011.zip</v>
      </c>
      <c r="H283" t="str">
        <f t="shared" si="94"/>
        <v>fo07122011</v>
      </c>
      <c r="I283" t="str">
        <f t="shared" si="95"/>
        <v>op07122011</v>
      </c>
      <c r="J283" s="3" t="s">
        <v>6</v>
      </c>
      <c r="K283" t="s">
        <v>13</v>
      </c>
      <c r="L283" t="s">
        <v>14</v>
      </c>
      <c r="M283" t="s">
        <v>17</v>
      </c>
      <c r="N283" t="str">
        <f t="shared" si="84"/>
        <v>if (curl_fetch_memory('https://www1.nseindia.com/archives/equities/bhavcopy/pr/PR071211.zip')$status_code == 200)</v>
      </c>
      <c r="O283" t="str">
        <f t="shared" si="85"/>
        <v>if (curl_fetch_memory('https://www1.nseindia.com/archives/equities/bhavcopy/pr/PR071211.zip')$status_code == 200) download.file('https://www1.nseindia.com/archives/equities/bhavcopy/pr/PR071211.zip', 'D:\\My-Shares\\source-bhavcopy-zip\\PR071211.zip')</v>
      </c>
      <c r="P283" t="str">
        <f t="shared" si="86"/>
        <v>if (file.exists('D:\\My-Shares\\source-bhavcopy-zip\\PR071211.zip')) {zipped_names = grep('\\.zip', unzip('D:\\My-Shares\\source-bhavcopy-zip\\PR071211.zip', list=TRUE)$Name, ignore.case=TRUE, value=TRUE); unzip(zipfile = 'D:\\My-Shares\\source-bhavcopy-zip\\PR071211.zip', exdir = 'D:\\My-Shares\\source-fno-zip', files=zipped_names);rm(zipped_names);}</v>
      </c>
      <c r="Q283" t="str">
        <f t="shared" si="87"/>
        <v>if (file.exists('D:\\My-Shares\\source-fno-zip\\fo07122011.zip')) {files = unzip('D:\\My-Shares\\source-fno-zip\\fo07122011.zip', list=TRUE)$Name; unzip(zipfile = 'D:\\My-Shares\\source-fno-zip\\fo07122011.zip', exdir = 'D:\\My-Shares\\source-fno-csv', files=files[grepl('^fo[0-9]{8}\\.csv|^op[0-9]{8}\\.csv',files)]);rm(files);}</v>
      </c>
      <c r="R283" t="str">
        <f t="shared" si="96"/>
        <v>if (file.exists('D:\\My-Shares\\source-fno-csv\\fo07122011.csv')) fo07122011 = data.table (read_csv_chunked('D:\\My-Shares\\source-fno-csv\\fo07122011.csv', DataFrameCallback$new(f), chunk_size = 5))</v>
      </c>
      <c r="S283" t="str">
        <f t="shared" si="97"/>
        <v>if (file.exists('D:\\My-Shares\\source-fno-csv\\op07122011.csv')) op07122011 = data.table (read_csv_chunked('D:\\My-Shares\\source-fno-csv\\op07122011.csv', DataFrameCallback$new(f), chunk_size = 5))</v>
      </c>
      <c r="T283" t="str">
        <f t="shared" si="98"/>
        <v>MA071211</v>
      </c>
      <c r="U283" s="3" t="s">
        <v>24</v>
      </c>
      <c r="V283" t="str">
        <f t="shared" si="99"/>
        <v>https://www1.nseindia.com/archives/equities/mkt/MA071211.csv</v>
      </c>
      <c r="W283" t="str">
        <f t="shared" si="100"/>
        <v>MA071211 = fread('https://www1.nseindia.com/archives/equities/mkt/MA071211.csv', sep='!', header = FALSE);</v>
      </c>
      <c r="X283" t="str">
        <f t="shared" si="101"/>
        <v>MA071211 = MA071211[ str_detect(toupper(V1), ',NIFTY') | str_detect(toupper(V1), ',INDEX,') | str_detect(toupper(V1), ',CNX') ];</v>
      </c>
      <c r="Y283" t="str">
        <f t="shared" si="102"/>
        <v>MA071211 = MA071211[, c('temp', 'INDEX', 'PREVIOUS_CLOSE', 'OPEN', 'HIGH', 'LOW', 'CLOSE', 'GAIN_LOSS') := tstrsplit(V1, ',', fixed= TRUE),];</v>
      </c>
      <c r="Z283" t="str">
        <f t="shared" si="103"/>
        <v>MA071211 = MA071211 [ GAIN_LOSS != 'GAIN/LOSS'];</v>
      </c>
      <c r="AA283" t="str">
        <f t="shared" si="104"/>
        <v>if (curl_fetch_memory('https://www1.nseindia.com/archives/equities/mkt/MA071211.csv')$status_code == 200) {MA071211 = fread('https://www1.nseindia.com/archives/equities/mkt/MA071211.csv', sep='!', header = FALSE); MA071211 = MA071211[ str_detect(toupper(V1), ',NIFTY') | str_detect(toupper(V1), ',INDEX,') | str_detect(toupper(V1), ',CNX') ]; MA071211 = MA071211[, c('temp', 'INDEX', 'PREVIOUS_CLOSE', 'OPEN', 'HIGH', 'LOW', 'CLOSE', 'GAIN_LOSS') := tstrsplit(V1, ',', fixed= TRUE),]; MA071211 = MA071211 [ GAIN_LOSS != 'GAIN/LOSS'];}</v>
      </c>
    </row>
    <row r="284" spans="1:27" hidden="1">
      <c r="A284" s="1">
        <v>40885</v>
      </c>
      <c r="B284" s="2">
        <f t="shared" si="88"/>
        <v>8</v>
      </c>
      <c r="C284" s="2">
        <f t="shared" si="89"/>
        <v>12</v>
      </c>
      <c r="D284">
        <f t="shared" si="90"/>
        <v>2011</v>
      </c>
      <c r="E284" t="str">
        <f t="shared" si="91"/>
        <v>11</v>
      </c>
      <c r="F284" t="str">
        <f t="shared" si="92"/>
        <v>PR081211.zip</v>
      </c>
      <c r="G284" t="str">
        <f t="shared" si="93"/>
        <v>fo08122011.zip</v>
      </c>
      <c r="H284" t="str">
        <f t="shared" si="94"/>
        <v>fo08122011</v>
      </c>
      <c r="I284" t="str">
        <f t="shared" si="95"/>
        <v>op08122011</v>
      </c>
      <c r="J284" s="3" t="s">
        <v>6</v>
      </c>
      <c r="K284" t="s">
        <v>13</v>
      </c>
      <c r="L284" t="s">
        <v>14</v>
      </c>
      <c r="M284" t="s">
        <v>17</v>
      </c>
      <c r="N284" t="str">
        <f t="shared" si="84"/>
        <v>if (curl_fetch_memory('https://www1.nseindia.com/archives/equities/bhavcopy/pr/PR081211.zip')$status_code == 200)</v>
      </c>
      <c r="O284" t="str">
        <f t="shared" si="85"/>
        <v>if (curl_fetch_memory('https://www1.nseindia.com/archives/equities/bhavcopy/pr/PR081211.zip')$status_code == 200) download.file('https://www1.nseindia.com/archives/equities/bhavcopy/pr/PR081211.zip', 'D:\\My-Shares\\source-bhavcopy-zip\\PR081211.zip')</v>
      </c>
      <c r="P284" t="str">
        <f t="shared" si="86"/>
        <v>if (file.exists('D:\\My-Shares\\source-bhavcopy-zip\\PR081211.zip')) {zipped_names = grep('\\.zip', unzip('D:\\My-Shares\\source-bhavcopy-zip\\PR081211.zip', list=TRUE)$Name, ignore.case=TRUE, value=TRUE); unzip(zipfile = 'D:\\My-Shares\\source-bhavcopy-zip\\PR081211.zip', exdir = 'D:\\My-Shares\\source-fno-zip', files=zipped_names);rm(zipped_names);}</v>
      </c>
      <c r="Q284" t="str">
        <f t="shared" si="87"/>
        <v>if (file.exists('D:\\My-Shares\\source-fno-zip\\fo08122011.zip')) {files = unzip('D:\\My-Shares\\source-fno-zip\\fo08122011.zip', list=TRUE)$Name; unzip(zipfile = 'D:\\My-Shares\\source-fno-zip\\fo08122011.zip', exdir = 'D:\\My-Shares\\source-fno-csv', files=files[grepl('^fo[0-9]{8}\\.csv|^op[0-9]{8}\\.csv',files)]);rm(files);}</v>
      </c>
      <c r="R284" t="str">
        <f t="shared" si="96"/>
        <v>if (file.exists('D:\\My-Shares\\source-fno-csv\\fo08122011.csv')) fo08122011 = data.table (read_csv_chunked('D:\\My-Shares\\source-fno-csv\\fo08122011.csv', DataFrameCallback$new(f), chunk_size = 5))</v>
      </c>
      <c r="S284" t="str">
        <f t="shared" si="97"/>
        <v>if (file.exists('D:\\My-Shares\\source-fno-csv\\op08122011.csv')) op08122011 = data.table (read_csv_chunked('D:\\My-Shares\\source-fno-csv\\op08122011.csv', DataFrameCallback$new(f), chunk_size = 5))</v>
      </c>
      <c r="T284" t="str">
        <f t="shared" si="98"/>
        <v>MA081211</v>
      </c>
      <c r="U284" s="3" t="s">
        <v>24</v>
      </c>
      <c r="V284" t="str">
        <f t="shared" si="99"/>
        <v>https://www1.nseindia.com/archives/equities/mkt/MA081211.csv</v>
      </c>
      <c r="W284" t="str">
        <f t="shared" si="100"/>
        <v>MA081211 = fread('https://www1.nseindia.com/archives/equities/mkt/MA081211.csv', sep='!', header = FALSE);</v>
      </c>
      <c r="X284" t="str">
        <f t="shared" si="101"/>
        <v>MA081211 = MA081211[ str_detect(toupper(V1), ',NIFTY') | str_detect(toupper(V1), ',INDEX,') | str_detect(toupper(V1), ',CNX') ];</v>
      </c>
      <c r="Y284" t="str">
        <f t="shared" si="102"/>
        <v>MA081211 = MA081211[, c('temp', 'INDEX', 'PREVIOUS_CLOSE', 'OPEN', 'HIGH', 'LOW', 'CLOSE', 'GAIN_LOSS') := tstrsplit(V1, ',', fixed= TRUE),];</v>
      </c>
      <c r="Z284" t="str">
        <f t="shared" si="103"/>
        <v>MA081211 = MA081211 [ GAIN_LOSS != 'GAIN/LOSS'];</v>
      </c>
      <c r="AA284" t="str">
        <f t="shared" si="104"/>
        <v>if (curl_fetch_memory('https://www1.nseindia.com/archives/equities/mkt/MA081211.csv')$status_code == 200) {MA081211 = fread('https://www1.nseindia.com/archives/equities/mkt/MA081211.csv', sep='!', header = FALSE); MA081211 = MA081211[ str_detect(toupper(V1), ',NIFTY') | str_detect(toupper(V1), ',INDEX,') | str_detect(toupper(V1), ',CNX') ]; MA081211 = MA081211[, c('temp', 'INDEX', 'PREVIOUS_CLOSE', 'OPEN', 'HIGH', 'LOW', 'CLOSE', 'GAIN_LOSS') := tstrsplit(V1, ',', fixed= TRUE),]; MA081211 = MA081211 [ GAIN_LOSS != 'GAIN/LOSS'];}</v>
      </c>
    </row>
    <row r="285" spans="1:27" hidden="1">
      <c r="A285" s="1">
        <v>40886</v>
      </c>
      <c r="B285" s="2">
        <f t="shared" si="88"/>
        <v>9</v>
      </c>
      <c r="C285" s="2">
        <f t="shared" si="89"/>
        <v>12</v>
      </c>
      <c r="D285">
        <f t="shared" si="90"/>
        <v>2011</v>
      </c>
      <c r="E285" t="str">
        <f t="shared" si="91"/>
        <v>11</v>
      </c>
      <c r="F285" t="str">
        <f t="shared" si="92"/>
        <v>PR091211.zip</v>
      </c>
      <c r="G285" t="str">
        <f t="shared" si="93"/>
        <v>fo09122011.zip</v>
      </c>
      <c r="H285" t="str">
        <f t="shared" si="94"/>
        <v>fo09122011</v>
      </c>
      <c r="I285" t="str">
        <f t="shared" si="95"/>
        <v>op09122011</v>
      </c>
      <c r="J285" s="3" t="s">
        <v>6</v>
      </c>
      <c r="K285" t="s">
        <v>13</v>
      </c>
      <c r="L285" t="s">
        <v>14</v>
      </c>
      <c r="M285" t="s">
        <v>17</v>
      </c>
      <c r="N285" t="str">
        <f t="shared" si="84"/>
        <v>if (curl_fetch_memory('https://www1.nseindia.com/archives/equities/bhavcopy/pr/PR091211.zip')$status_code == 200)</v>
      </c>
      <c r="O285" t="str">
        <f t="shared" si="85"/>
        <v>if (curl_fetch_memory('https://www1.nseindia.com/archives/equities/bhavcopy/pr/PR091211.zip')$status_code == 200) download.file('https://www1.nseindia.com/archives/equities/bhavcopy/pr/PR091211.zip', 'D:\\My-Shares\\source-bhavcopy-zip\\PR091211.zip')</v>
      </c>
      <c r="P285" t="str">
        <f t="shared" si="86"/>
        <v>if (file.exists('D:\\My-Shares\\source-bhavcopy-zip\\PR091211.zip')) {zipped_names = grep('\\.zip', unzip('D:\\My-Shares\\source-bhavcopy-zip\\PR091211.zip', list=TRUE)$Name, ignore.case=TRUE, value=TRUE); unzip(zipfile = 'D:\\My-Shares\\source-bhavcopy-zip\\PR091211.zip', exdir = 'D:\\My-Shares\\source-fno-zip', files=zipped_names);rm(zipped_names);}</v>
      </c>
      <c r="Q285" t="str">
        <f t="shared" si="87"/>
        <v>if (file.exists('D:\\My-Shares\\source-fno-zip\\fo09122011.zip')) {files = unzip('D:\\My-Shares\\source-fno-zip\\fo09122011.zip', list=TRUE)$Name; unzip(zipfile = 'D:\\My-Shares\\source-fno-zip\\fo09122011.zip', exdir = 'D:\\My-Shares\\source-fno-csv', files=files[grepl('^fo[0-9]{8}\\.csv|^op[0-9]{8}\\.csv',files)]);rm(files);}</v>
      </c>
      <c r="R285" t="str">
        <f t="shared" si="96"/>
        <v>if (file.exists('D:\\My-Shares\\source-fno-csv\\fo09122011.csv')) fo09122011 = data.table (read_csv_chunked('D:\\My-Shares\\source-fno-csv\\fo09122011.csv', DataFrameCallback$new(f), chunk_size = 5))</v>
      </c>
      <c r="S285" t="str">
        <f t="shared" si="97"/>
        <v>if (file.exists('D:\\My-Shares\\source-fno-csv\\op09122011.csv')) op09122011 = data.table (read_csv_chunked('D:\\My-Shares\\source-fno-csv\\op09122011.csv', DataFrameCallback$new(f), chunk_size = 5))</v>
      </c>
      <c r="T285" t="str">
        <f t="shared" si="98"/>
        <v>MA091211</v>
      </c>
      <c r="U285" s="3" t="s">
        <v>24</v>
      </c>
      <c r="V285" t="str">
        <f t="shared" si="99"/>
        <v>https://www1.nseindia.com/archives/equities/mkt/MA091211.csv</v>
      </c>
      <c r="W285" t="str">
        <f t="shared" si="100"/>
        <v>MA091211 = fread('https://www1.nseindia.com/archives/equities/mkt/MA091211.csv', sep='!', header = FALSE);</v>
      </c>
      <c r="X285" t="str">
        <f t="shared" si="101"/>
        <v>MA091211 = MA091211[ str_detect(toupper(V1), ',NIFTY') | str_detect(toupper(V1), ',INDEX,') | str_detect(toupper(V1), ',CNX') ];</v>
      </c>
      <c r="Y285" t="str">
        <f t="shared" si="102"/>
        <v>MA091211 = MA091211[, c('temp', 'INDEX', 'PREVIOUS_CLOSE', 'OPEN', 'HIGH', 'LOW', 'CLOSE', 'GAIN_LOSS') := tstrsplit(V1, ',', fixed= TRUE),];</v>
      </c>
      <c r="Z285" t="str">
        <f t="shared" si="103"/>
        <v>MA091211 = MA091211 [ GAIN_LOSS != 'GAIN/LOSS'];</v>
      </c>
      <c r="AA285" t="str">
        <f t="shared" si="104"/>
        <v>if (curl_fetch_memory('https://www1.nseindia.com/archives/equities/mkt/MA091211.csv')$status_code == 200) {MA091211 = fread('https://www1.nseindia.com/archives/equities/mkt/MA091211.csv', sep='!', header = FALSE); MA091211 = MA091211[ str_detect(toupper(V1), ',NIFTY') | str_detect(toupper(V1), ',INDEX,') | str_detect(toupper(V1), ',CNX') ]; MA091211 = MA091211[, c('temp', 'INDEX', 'PREVIOUS_CLOSE', 'OPEN', 'HIGH', 'LOW', 'CLOSE', 'GAIN_LOSS') := tstrsplit(V1, ',', fixed= TRUE),]; MA091211 = MA091211 [ GAIN_LOSS != 'GAIN/LOSS'];}</v>
      </c>
    </row>
    <row r="286" spans="1:27" hidden="1">
      <c r="A286" s="1">
        <v>40887</v>
      </c>
      <c r="B286" s="2">
        <f t="shared" si="88"/>
        <v>10</v>
      </c>
      <c r="C286" s="2">
        <f t="shared" si="89"/>
        <v>12</v>
      </c>
      <c r="D286">
        <f t="shared" si="90"/>
        <v>2011</v>
      </c>
      <c r="E286" t="str">
        <f t="shared" si="91"/>
        <v>11</v>
      </c>
      <c r="F286" t="str">
        <f t="shared" si="92"/>
        <v>PR101211.zip</v>
      </c>
      <c r="G286" t="str">
        <f t="shared" si="93"/>
        <v>fo10122011.zip</v>
      </c>
      <c r="H286" t="str">
        <f t="shared" si="94"/>
        <v>fo10122011</v>
      </c>
      <c r="I286" t="str">
        <f t="shared" si="95"/>
        <v>op10122011</v>
      </c>
      <c r="J286" s="3" t="s">
        <v>6</v>
      </c>
      <c r="K286" t="s">
        <v>13</v>
      </c>
      <c r="L286" t="s">
        <v>14</v>
      </c>
      <c r="M286" t="s">
        <v>17</v>
      </c>
      <c r="N286" t="str">
        <f t="shared" si="84"/>
        <v>if (curl_fetch_memory('https://www1.nseindia.com/archives/equities/bhavcopy/pr/PR101211.zip')$status_code == 200)</v>
      </c>
      <c r="O286" t="str">
        <f t="shared" si="85"/>
        <v>if (curl_fetch_memory('https://www1.nseindia.com/archives/equities/bhavcopy/pr/PR101211.zip')$status_code == 200) download.file('https://www1.nseindia.com/archives/equities/bhavcopy/pr/PR101211.zip', 'D:\\My-Shares\\source-bhavcopy-zip\\PR101211.zip')</v>
      </c>
      <c r="P286" t="str">
        <f t="shared" si="86"/>
        <v>if (file.exists('D:\\My-Shares\\source-bhavcopy-zip\\PR101211.zip')) {zipped_names = grep('\\.zip', unzip('D:\\My-Shares\\source-bhavcopy-zip\\PR101211.zip', list=TRUE)$Name, ignore.case=TRUE, value=TRUE); unzip(zipfile = 'D:\\My-Shares\\source-bhavcopy-zip\\PR101211.zip', exdir = 'D:\\My-Shares\\source-fno-zip', files=zipped_names);rm(zipped_names);}</v>
      </c>
      <c r="Q286" t="str">
        <f t="shared" si="87"/>
        <v>if (file.exists('D:\\My-Shares\\source-fno-zip\\fo10122011.zip')) {files = unzip('D:\\My-Shares\\source-fno-zip\\fo10122011.zip', list=TRUE)$Name; unzip(zipfile = 'D:\\My-Shares\\source-fno-zip\\fo10122011.zip', exdir = 'D:\\My-Shares\\source-fno-csv', files=files[grepl('^fo[0-9]{8}\\.csv|^op[0-9]{8}\\.csv',files)]);rm(files);}</v>
      </c>
      <c r="R286" t="str">
        <f t="shared" si="96"/>
        <v>if (file.exists('D:\\My-Shares\\source-fno-csv\\fo10122011.csv')) fo10122011 = data.table (read_csv_chunked('D:\\My-Shares\\source-fno-csv\\fo10122011.csv', DataFrameCallback$new(f), chunk_size = 5))</v>
      </c>
      <c r="S286" t="str">
        <f t="shared" si="97"/>
        <v>if (file.exists('D:\\My-Shares\\source-fno-csv\\op10122011.csv')) op10122011 = data.table (read_csv_chunked('D:\\My-Shares\\source-fno-csv\\op10122011.csv', DataFrameCallback$new(f), chunk_size = 5))</v>
      </c>
      <c r="T286" t="str">
        <f t="shared" si="98"/>
        <v>MA101211</v>
      </c>
      <c r="U286" s="3" t="s">
        <v>24</v>
      </c>
      <c r="V286" t="str">
        <f t="shared" si="99"/>
        <v>https://www1.nseindia.com/archives/equities/mkt/MA101211.csv</v>
      </c>
      <c r="W286" t="str">
        <f t="shared" si="100"/>
        <v>MA101211 = fread('https://www1.nseindia.com/archives/equities/mkt/MA101211.csv', sep='!', header = FALSE);</v>
      </c>
      <c r="X286" t="str">
        <f t="shared" si="101"/>
        <v>MA101211 = MA101211[ str_detect(toupper(V1), ',NIFTY') | str_detect(toupper(V1), ',INDEX,') | str_detect(toupper(V1), ',CNX') ];</v>
      </c>
      <c r="Y286" t="str">
        <f t="shared" si="102"/>
        <v>MA101211 = MA101211[, c('temp', 'INDEX', 'PREVIOUS_CLOSE', 'OPEN', 'HIGH', 'LOW', 'CLOSE', 'GAIN_LOSS') := tstrsplit(V1, ',', fixed= TRUE),];</v>
      </c>
      <c r="Z286" t="str">
        <f t="shared" si="103"/>
        <v>MA101211 = MA101211 [ GAIN_LOSS != 'GAIN/LOSS'];</v>
      </c>
      <c r="AA286" t="str">
        <f t="shared" si="104"/>
        <v>if (curl_fetch_memory('https://www1.nseindia.com/archives/equities/mkt/MA101211.csv')$status_code == 200) {MA101211 = fread('https://www1.nseindia.com/archives/equities/mkt/MA101211.csv', sep='!', header = FALSE); MA101211 = MA101211[ str_detect(toupper(V1), ',NIFTY') | str_detect(toupper(V1), ',INDEX,') | str_detect(toupper(V1), ',CNX') ]; MA101211 = MA101211[, c('temp', 'INDEX', 'PREVIOUS_CLOSE', 'OPEN', 'HIGH', 'LOW', 'CLOSE', 'GAIN_LOSS') := tstrsplit(V1, ',', fixed= TRUE),]; MA101211 = MA101211 [ GAIN_LOSS != 'GAIN/LOSS'];}</v>
      </c>
    </row>
    <row r="287" spans="1:27" hidden="1">
      <c r="A287" s="1">
        <v>40888</v>
      </c>
      <c r="B287" s="2">
        <f t="shared" si="88"/>
        <v>11</v>
      </c>
      <c r="C287" s="2">
        <f t="shared" si="89"/>
        <v>12</v>
      </c>
      <c r="D287">
        <f t="shared" si="90"/>
        <v>2011</v>
      </c>
      <c r="E287" t="str">
        <f t="shared" si="91"/>
        <v>11</v>
      </c>
      <c r="F287" t="str">
        <f t="shared" si="92"/>
        <v>PR111211.zip</v>
      </c>
      <c r="G287" t="str">
        <f t="shared" si="93"/>
        <v>fo11122011.zip</v>
      </c>
      <c r="H287" t="str">
        <f t="shared" si="94"/>
        <v>fo11122011</v>
      </c>
      <c r="I287" t="str">
        <f t="shared" si="95"/>
        <v>op11122011</v>
      </c>
      <c r="J287" s="3" t="s">
        <v>6</v>
      </c>
      <c r="K287" t="s">
        <v>13</v>
      </c>
      <c r="L287" t="s">
        <v>14</v>
      </c>
      <c r="M287" t="s">
        <v>17</v>
      </c>
      <c r="N287" t="str">
        <f t="shared" si="84"/>
        <v>if (curl_fetch_memory('https://www1.nseindia.com/archives/equities/bhavcopy/pr/PR111211.zip')$status_code == 200)</v>
      </c>
      <c r="O287" t="str">
        <f t="shared" si="85"/>
        <v>if (curl_fetch_memory('https://www1.nseindia.com/archives/equities/bhavcopy/pr/PR111211.zip')$status_code == 200) download.file('https://www1.nseindia.com/archives/equities/bhavcopy/pr/PR111211.zip', 'D:\\My-Shares\\source-bhavcopy-zip\\PR111211.zip')</v>
      </c>
      <c r="P287" t="str">
        <f t="shared" si="86"/>
        <v>if (file.exists('D:\\My-Shares\\source-bhavcopy-zip\\PR111211.zip')) {zipped_names = grep('\\.zip', unzip('D:\\My-Shares\\source-bhavcopy-zip\\PR111211.zip', list=TRUE)$Name, ignore.case=TRUE, value=TRUE); unzip(zipfile = 'D:\\My-Shares\\source-bhavcopy-zip\\PR111211.zip', exdir = 'D:\\My-Shares\\source-fno-zip', files=zipped_names);rm(zipped_names);}</v>
      </c>
      <c r="Q287" t="str">
        <f t="shared" si="87"/>
        <v>if (file.exists('D:\\My-Shares\\source-fno-zip\\fo11122011.zip')) {files = unzip('D:\\My-Shares\\source-fno-zip\\fo11122011.zip', list=TRUE)$Name; unzip(zipfile = 'D:\\My-Shares\\source-fno-zip\\fo11122011.zip', exdir = 'D:\\My-Shares\\source-fno-csv', files=files[grepl('^fo[0-9]{8}\\.csv|^op[0-9]{8}\\.csv',files)]);rm(files);}</v>
      </c>
      <c r="R287" t="str">
        <f t="shared" si="96"/>
        <v>if (file.exists('D:\\My-Shares\\source-fno-csv\\fo11122011.csv')) fo11122011 = data.table (read_csv_chunked('D:\\My-Shares\\source-fno-csv\\fo11122011.csv', DataFrameCallback$new(f), chunk_size = 5))</v>
      </c>
      <c r="S287" t="str">
        <f t="shared" si="97"/>
        <v>if (file.exists('D:\\My-Shares\\source-fno-csv\\op11122011.csv')) op11122011 = data.table (read_csv_chunked('D:\\My-Shares\\source-fno-csv\\op11122011.csv', DataFrameCallback$new(f), chunk_size = 5))</v>
      </c>
      <c r="T287" t="str">
        <f t="shared" si="98"/>
        <v>MA111211</v>
      </c>
      <c r="U287" s="3" t="s">
        <v>24</v>
      </c>
      <c r="V287" t="str">
        <f t="shared" si="99"/>
        <v>https://www1.nseindia.com/archives/equities/mkt/MA111211.csv</v>
      </c>
      <c r="W287" t="str">
        <f t="shared" si="100"/>
        <v>MA111211 = fread('https://www1.nseindia.com/archives/equities/mkt/MA111211.csv', sep='!', header = FALSE);</v>
      </c>
      <c r="X287" t="str">
        <f t="shared" si="101"/>
        <v>MA111211 = MA111211[ str_detect(toupper(V1), ',NIFTY') | str_detect(toupper(V1), ',INDEX,') | str_detect(toupper(V1), ',CNX') ];</v>
      </c>
      <c r="Y287" t="str">
        <f t="shared" si="102"/>
        <v>MA111211 = MA111211[, c('temp', 'INDEX', 'PREVIOUS_CLOSE', 'OPEN', 'HIGH', 'LOW', 'CLOSE', 'GAIN_LOSS') := tstrsplit(V1, ',', fixed= TRUE),];</v>
      </c>
      <c r="Z287" t="str">
        <f t="shared" si="103"/>
        <v>MA111211 = MA111211 [ GAIN_LOSS != 'GAIN/LOSS'];</v>
      </c>
      <c r="AA287" t="str">
        <f t="shared" si="104"/>
        <v>if (curl_fetch_memory('https://www1.nseindia.com/archives/equities/mkt/MA111211.csv')$status_code == 200) {MA111211 = fread('https://www1.nseindia.com/archives/equities/mkt/MA111211.csv', sep='!', header = FALSE); MA111211 = MA111211[ str_detect(toupper(V1), ',NIFTY') | str_detect(toupper(V1), ',INDEX,') | str_detect(toupper(V1), ',CNX') ]; MA111211 = MA111211[, c('temp', 'INDEX', 'PREVIOUS_CLOSE', 'OPEN', 'HIGH', 'LOW', 'CLOSE', 'GAIN_LOSS') := tstrsplit(V1, ',', fixed= TRUE),]; MA111211 = MA111211 [ GAIN_LOSS != 'GAIN/LOSS'];}</v>
      </c>
    </row>
    <row r="288" spans="1:27" hidden="1">
      <c r="A288" s="1">
        <v>40889</v>
      </c>
      <c r="B288" s="2">
        <f t="shared" si="88"/>
        <v>12</v>
      </c>
      <c r="C288" s="2">
        <f t="shared" si="89"/>
        <v>12</v>
      </c>
      <c r="D288">
        <f t="shared" si="90"/>
        <v>2011</v>
      </c>
      <c r="E288" t="str">
        <f t="shared" si="91"/>
        <v>11</v>
      </c>
      <c r="F288" t="str">
        <f t="shared" si="92"/>
        <v>PR121211.zip</v>
      </c>
      <c r="G288" t="str">
        <f t="shared" si="93"/>
        <v>fo12122011.zip</v>
      </c>
      <c r="H288" t="str">
        <f t="shared" si="94"/>
        <v>fo12122011</v>
      </c>
      <c r="I288" t="str">
        <f t="shared" si="95"/>
        <v>op12122011</v>
      </c>
      <c r="J288" s="3" t="s">
        <v>6</v>
      </c>
      <c r="K288" t="s">
        <v>13</v>
      </c>
      <c r="L288" t="s">
        <v>14</v>
      </c>
      <c r="M288" t="s">
        <v>17</v>
      </c>
      <c r="N288" t="str">
        <f t="shared" si="84"/>
        <v>if (curl_fetch_memory('https://www1.nseindia.com/archives/equities/bhavcopy/pr/PR121211.zip')$status_code == 200)</v>
      </c>
      <c r="O288" t="str">
        <f t="shared" si="85"/>
        <v>if (curl_fetch_memory('https://www1.nseindia.com/archives/equities/bhavcopy/pr/PR121211.zip')$status_code == 200) download.file('https://www1.nseindia.com/archives/equities/bhavcopy/pr/PR121211.zip', 'D:\\My-Shares\\source-bhavcopy-zip\\PR121211.zip')</v>
      </c>
      <c r="P288" t="str">
        <f t="shared" si="86"/>
        <v>if (file.exists('D:\\My-Shares\\source-bhavcopy-zip\\PR121211.zip')) {zipped_names = grep('\\.zip', unzip('D:\\My-Shares\\source-bhavcopy-zip\\PR121211.zip', list=TRUE)$Name, ignore.case=TRUE, value=TRUE); unzip(zipfile = 'D:\\My-Shares\\source-bhavcopy-zip\\PR121211.zip', exdir = 'D:\\My-Shares\\source-fno-zip', files=zipped_names);rm(zipped_names);}</v>
      </c>
      <c r="Q288" t="str">
        <f t="shared" si="87"/>
        <v>if (file.exists('D:\\My-Shares\\source-fno-zip\\fo12122011.zip')) {files = unzip('D:\\My-Shares\\source-fno-zip\\fo12122011.zip', list=TRUE)$Name; unzip(zipfile = 'D:\\My-Shares\\source-fno-zip\\fo12122011.zip', exdir = 'D:\\My-Shares\\source-fno-csv', files=files[grepl('^fo[0-9]{8}\\.csv|^op[0-9]{8}\\.csv',files)]);rm(files);}</v>
      </c>
      <c r="R288" t="str">
        <f t="shared" si="96"/>
        <v>if (file.exists('D:\\My-Shares\\source-fno-csv\\fo12122011.csv')) fo12122011 = data.table (read_csv_chunked('D:\\My-Shares\\source-fno-csv\\fo12122011.csv', DataFrameCallback$new(f), chunk_size = 5))</v>
      </c>
      <c r="S288" t="str">
        <f t="shared" si="97"/>
        <v>if (file.exists('D:\\My-Shares\\source-fno-csv\\op12122011.csv')) op12122011 = data.table (read_csv_chunked('D:\\My-Shares\\source-fno-csv\\op12122011.csv', DataFrameCallback$new(f), chunk_size = 5))</v>
      </c>
      <c r="T288" t="str">
        <f t="shared" si="98"/>
        <v>MA121211</v>
      </c>
      <c r="U288" s="3" t="s">
        <v>24</v>
      </c>
      <c r="V288" t="str">
        <f t="shared" si="99"/>
        <v>https://www1.nseindia.com/archives/equities/mkt/MA121211.csv</v>
      </c>
      <c r="W288" t="str">
        <f t="shared" si="100"/>
        <v>MA121211 = fread('https://www1.nseindia.com/archives/equities/mkt/MA121211.csv', sep='!', header = FALSE);</v>
      </c>
      <c r="X288" t="str">
        <f t="shared" si="101"/>
        <v>MA121211 = MA121211[ str_detect(toupper(V1), ',NIFTY') | str_detect(toupper(V1), ',INDEX,') | str_detect(toupper(V1), ',CNX') ];</v>
      </c>
      <c r="Y288" t="str">
        <f t="shared" si="102"/>
        <v>MA121211 = MA121211[, c('temp', 'INDEX', 'PREVIOUS_CLOSE', 'OPEN', 'HIGH', 'LOW', 'CLOSE', 'GAIN_LOSS') := tstrsplit(V1, ',', fixed= TRUE),];</v>
      </c>
      <c r="Z288" t="str">
        <f t="shared" si="103"/>
        <v>MA121211 = MA121211 [ GAIN_LOSS != 'GAIN/LOSS'];</v>
      </c>
      <c r="AA288" t="str">
        <f t="shared" si="104"/>
        <v>if (curl_fetch_memory('https://www1.nseindia.com/archives/equities/mkt/MA121211.csv')$status_code == 200) {MA121211 = fread('https://www1.nseindia.com/archives/equities/mkt/MA121211.csv', sep='!', header = FALSE); MA121211 = MA121211[ str_detect(toupper(V1), ',NIFTY') | str_detect(toupper(V1), ',INDEX,') | str_detect(toupper(V1), ',CNX') ]; MA121211 = MA121211[, c('temp', 'INDEX', 'PREVIOUS_CLOSE', 'OPEN', 'HIGH', 'LOW', 'CLOSE', 'GAIN_LOSS') := tstrsplit(V1, ',', fixed= TRUE),]; MA121211 = MA121211 [ GAIN_LOSS != 'GAIN/LOSS'];}</v>
      </c>
    </row>
    <row r="289" spans="1:27" hidden="1">
      <c r="A289" s="1">
        <v>40890</v>
      </c>
      <c r="B289" s="2">
        <f t="shared" si="88"/>
        <v>13</v>
      </c>
      <c r="C289" s="2">
        <f t="shared" si="89"/>
        <v>12</v>
      </c>
      <c r="D289">
        <f t="shared" si="90"/>
        <v>2011</v>
      </c>
      <c r="E289" t="str">
        <f t="shared" si="91"/>
        <v>11</v>
      </c>
      <c r="F289" t="str">
        <f t="shared" si="92"/>
        <v>PR131211.zip</v>
      </c>
      <c r="G289" t="str">
        <f t="shared" si="93"/>
        <v>fo13122011.zip</v>
      </c>
      <c r="H289" t="str">
        <f t="shared" si="94"/>
        <v>fo13122011</v>
      </c>
      <c r="I289" t="str">
        <f t="shared" si="95"/>
        <v>op13122011</v>
      </c>
      <c r="J289" s="3" t="s">
        <v>6</v>
      </c>
      <c r="K289" t="s">
        <v>13</v>
      </c>
      <c r="L289" t="s">
        <v>14</v>
      </c>
      <c r="M289" t="s">
        <v>17</v>
      </c>
      <c r="N289" t="str">
        <f t="shared" si="84"/>
        <v>if (curl_fetch_memory('https://www1.nseindia.com/archives/equities/bhavcopy/pr/PR131211.zip')$status_code == 200)</v>
      </c>
      <c r="O289" t="str">
        <f t="shared" si="85"/>
        <v>if (curl_fetch_memory('https://www1.nseindia.com/archives/equities/bhavcopy/pr/PR131211.zip')$status_code == 200) download.file('https://www1.nseindia.com/archives/equities/bhavcopy/pr/PR131211.zip', 'D:\\My-Shares\\source-bhavcopy-zip\\PR131211.zip')</v>
      </c>
      <c r="P289" t="str">
        <f t="shared" si="86"/>
        <v>if (file.exists('D:\\My-Shares\\source-bhavcopy-zip\\PR131211.zip')) {zipped_names = grep('\\.zip', unzip('D:\\My-Shares\\source-bhavcopy-zip\\PR131211.zip', list=TRUE)$Name, ignore.case=TRUE, value=TRUE); unzip(zipfile = 'D:\\My-Shares\\source-bhavcopy-zip\\PR131211.zip', exdir = 'D:\\My-Shares\\source-fno-zip', files=zipped_names);rm(zipped_names);}</v>
      </c>
      <c r="Q289" t="str">
        <f t="shared" si="87"/>
        <v>if (file.exists('D:\\My-Shares\\source-fno-zip\\fo13122011.zip')) {files = unzip('D:\\My-Shares\\source-fno-zip\\fo13122011.zip', list=TRUE)$Name; unzip(zipfile = 'D:\\My-Shares\\source-fno-zip\\fo13122011.zip', exdir = 'D:\\My-Shares\\source-fno-csv', files=files[grepl('^fo[0-9]{8}\\.csv|^op[0-9]{8}\\.csv',files)]);rm(files);}</v>
      </c>
      <c r="R289" t="str">
        <f t="shared" si="96"/>
        <v>if (file.exists('D:\\My-Shares\\source-fno-csv\\fo13122011.csv')) fo13122011 = data.table (read_csv_chunked('D:\\My-Shares\\source-fno-csv\\fo13122011.csv', DataFrameCallback$new(f), chunk_size = 5))</v>
      </c>
      <c r="S289" t="str">
        <f t="shared" si="97"/>
        <v>if (file.exists('D:\\My-Shares\\source-fno-csv\\op13122011.csv')) op13122011 = data.table (read_csv_chunked('D:\\My-Shares\\source-fno-csv\\op13122011.csv', DataFrameCallback$new(f), chunk_size = 5))</v>
      </c>
      <c r="T289" t="str">
        <f t="shared" si="98"/>
        <v>MA131211</v>
      </c>
      <c r="U289" s="3" t="s">
        <v>24</v>
      </c>
      <c r="V289" t="str">
        <f t="shared" si="99"/>
        <v>https://www1.nseindia.com/archives/equities/mkt/MA131211.csv</v>
      </c>
      <c r="W289" t="str">
        <f t="shared" si="100"/>
        <v>MA131211 = fread('https://www1.nseindia.com/archives/equities/mkt/MA131211.csv', sep='!', header = FALSE);</v>
      </c>
      <c r="X289" t="str">
        <f t="shared" si="101"/>
        <v>MA131211 = MA131211[ str_detect(toupper(V1), ',NIFTY') | str_detect(toupper(V1), ',INDEX,') | str_detect(toupper(V1), ',CNX') ];</v>
      </c>
      <c r="Y289" t="str">
        <f t="shared" si="102"/>
        <v>MA131211 = MA131211[, c('temp', 'INDEX', 'PREVIOUS_CLOSE', 'OPEN', 'HIGH', 'LOW', 'CLOSE', 'GAIN_LOSS') := tstrsplit(V1, ',', fixed= TRUE),];</v>
      </c>
      <c r="Z289" t="str">
        <f t="shared" si="103"/>
        <v>MA131211 = MA131211 [ GAIN_LOSS != 'GAIN/LOSS'];</v>
      </c>
      <c r="AA289" t="str">
        <f t="shared" si="104"/>
        <v>if (curl_fetch_memory('https://www1.nseindia.com/archives/equities/mkt/MA131211.csv')$status_code == 200) {MA131211 = fread('https://www1.nseindia.com/archives/equities/mkt/MA131211.csv', sep='!', header = FALSE); MA131211 = MA131211[ str_detect(toupper(V1), ',NIFTY') | str_detect(toupper(V1), ',INDEX,') | str_detect(toupper(V1), ',CNX') ]; MA131211 = MA131211[, c('temp', 'INDEX', 'PREVIOUS_CLOSE', 'OPEN', 'HIGH', 'LOW', 'CLOSE', 'GAIN_LOSS') := tstrsplit(V1, ',', fixed= TRUE),]; MA131211 = MA131211 [ GAIN_LOSS != 'GAIN/LOSS'];}</v>
      </c>
    </row>
    <row r="290" spans="1:27" hidden="1">
      <c r="A290" s="1">
        <v>40891</v>
      </c>
      <c r="B290" s="2">
        <f t="shared" si="88"/>
        <v>14</v>
      </c>
      <c r="C290" s="2">
        <f t="shared" si="89"/>
        <v>12</v>
      </c>
      <c r="D290">
        <f t="shared" si="90"/>
        <v>2011</v>
      </c>
      <c r="E290" t="str">
        <f t="shared" si="91"/>
        <v>11</v>
      </c>
      <c r="F290" t="str">
        <f t="shared" si="92"/>
        <v>PR141211.zip</v>
      </c>
      <c r="G290" t="str">
        <f t="shared" si="93"/>
        <v>fo14122011.zip</v>
      </c>
      <c r="H290" t="str">
        <f t="shared" si="94"/>
        <v>fo14122011</v>
      </c>
      <c r="I290" t="str">
        <f t="shared" si="95"/>
        <v>op14122011</v>
      </c>
      <c r="J290" s="3" t="s">
        <v>6</v>
      </c>
      <c r="K290" t="s">
        <v>13</v>
      </c>
      <c r="L290" t="s">
        <v>14</v>
      </c>
      <c r="M290" t="s">
        <v>17</v>
      </c>
      <c r="N290" t="str">
        <f t="shared" si="84"/>
        <v>if (curl_fetch_memory('https://www1.nseindia.com/archives/equities/bhavcopy/pr/PR141211.zip')$status_code == 200)</v>
      </c>
      <c r="O290" t="str">
        <f t="shared" si="85"/>
        <v>if (curl_fetch_memory('https://www1.nseindia.com/archives/equities/bhavcopy/pr/PR141211.zip')$status_code == 200) download.file('https://www1.nseindia.com/archives/equities/bhavcopy/pr/PR141211.zip', 'D:\\My-Shares\\source-bhavcopy-zip\\PR141211.zip')</v>
      </c>
      <c r="P290" t="str">
        <f t="shared" si="86"/>
        <v>if (file.exists('D:\\My-Shares\\source-bhavcopy-zip\\PR141211.zip')) {zipped_names = grep('\\.zip', unzip('D:\\My-Shares\\source-bhavcopy-zip\\PR141211.zip', list=TRUE)$Name, ignore.case=TRUE, value=TRUE); unzip(zipfile = 'D:\\My-Shares\\source-bhavcopy-zip\\PR141211.zip', exdir = 'D:\\My-Shares\\source-fno-zip', files=zipped_names);rm(zipped_names);}</v>
      </c>
      <c r="Q290" t="str">
        <f t="shared" si="87"/>
        <v>if (file.exists('D:\\My-Shares\\source-fno-zip\\fo14122011.zip')) {files = unzip('D:\\My-Shares\\source-fno-zip\\fo14122011.zip', list=TRUE)$Name; unzip(zipfile = 'D:\\My-Shares\\source-fno-zip\\fo14122011.zip', exdir = 'D:\\My-Shares\\source-fno-csv', files=files[grepl('^fo[0-9]{8}\\.csv|^op[0-9]{8}\\.csv',files)]);rm(files);}</v>
      </c>
      <c r="R290" t="str">
        <f t="shared" si="96"/>
        <v>if (file.exists('D:\\My-Shares\\source-fno-csv\\fo14122011.csv')) fo14122011 = data.table (read_csv_chunked('D:\\My-Shares\\source-fno-csv\\fo14122011.csv', DataFrameCallback$new(f), chunk_size = 5))</v>
      </c>
      <c r="S290" t="str">
        <f t="shared" si="97"/>
        <v>if (file.exists('D:\\My-Shares\\source-fno-csv\\op14122011.csv')) op14122011 = data.table (read_csv_chunked('D:\\My-Shares\\source-fno-csv\\op14122011.csv', DataFrameCallback$new(f), chunk_size = 5))</v>
      </c>
      <c r="T290" t="str">
        <f t="shared" si="98"/>
        <v>MA141211</v>
      </c>
      <c r="U290" s="3" t="s">
        <v>24</v>
      </c>
      <c r="V290" t="str">
        <f t="shared" si="99"/>
        <v>https://www1.nseindia.com/archives/equities/mkt/MA141211.csv</v>
      </c>
      <c r="W290" t="str">
        <f t="shared" si="100"/>
        <v>MA141211 = fread('https://www1.nseindia.com/archives/equities/mkt/MA141211.csv', sep='!', header = FALSE);</v>
      </c>
      <c r="X290" t="str">
        <f t="shared" si="101"/>
        <v>MA141211 = MA141211[ str_detect(toupper(V1), ',NIFTY') | str_detect(toupper(V1), ',INDEX,') | str_detect(toupper(V1), ',CNX') ];</v>
      </c>
      <c r="Y290" t="str">
        <f t="shared" si="102"/>
        <v>MA141211 = MA141211[, c('temp', 'INDEX', 'PREVIOUS_CLOSE', 'OPEN', 'HIGH', 'LOW', 'CLOSE', 'GAIN_LOSS') := tstrsplit(V1, ',', fixed= TRUE),];</v>
      </c>
      <c r="Z290" t="str">
        <f t="shared" si="103"/>
        <v>MA141211 = MA141211 [ GAIN_LOSS != 'GAIN/LOSS'];</v>
      </c>
      <c r="AA290" t="str">
        <f t="shared" si="104"/>
        <v>if (curl_fetch_memory('https://www1.nseindia.com/archives/equities/mkt/MA141211.csv')$status_code == 200) {MA141211 = fread('https://www1.nseindia.com/archives/equities/mkt/MA141211.csv', sep='!', header = FALSE); MA141211 = MA141211[ str_detect(toupper(V1), ',NIFTY') | str_detect(toupper(V1), ',INDEX,') | str_detect(toupper(V1), ',CNX') ]; MA141211 = MA141211[, c('temp', 'INDEX', 'PREVIOUS_CLOSE', 'OPEN', 'HIGH', 'LOW', 'CLOSE', 'GAIN_LOSS') := tstrsplit(V1, ',', fixed= TRUE),]; MA141211 = MA141211 [ GAIN_LOSS != 'GAIN/LOSS'];}</v>
      </c>
    </row>
    <row r="291" spans="1:27" hidden="1">
      <c r="A291" s="1">
        <v>40892</v>
      </c>
      <c r="B291" s="2">
        <f t="shared" si="88"/>
        <v>15</v>
      </c>
      <c r="C291" s="2">
        <f t="shared" si="89"/>
        <v>12</v>
      </c>
      <c r="D291">
        <f t="shared" si="90"/>
        <v>2011</v>
      </c>
      <c r="E291" t="str">
        <f t="shared" si="91"/>
        <v>11</v>
      </c>
      <c r="F291" t="str">
        <f t="shared" si="92"/>
        <v>PR151211.zip</v>
      </c>
      <c r="G291" t="str">
        <f t="shared" si="93"/>
        <v>fo15122011.zip</v>
      </c>
      <c r="H291" t="str">
        <f t="shared" si="94"/>
        <v>fo15122011</v>
      </c>
      <c r="I291" t="str">
        <f t="shared" si="95"/>
        <v>op15122011</v>
      </c>
      <c r="J291" s="3" t="s">
        <v>6</v>
      </c>
      <c r="K291" t="s">
        <v>13</v>
      </c>
      <c r="L291" t="s">
        <v>14</v>
      </c>
      <c r="M291" t="s">
        <v>17</v>
      </c>
      <c r="N291" t="str">
        <f t="shared" si="84"/>
        <v>if (curl_fetch_memory('https://www1.nseindia.com/archives/equities/bhavcopy/pr/PR151211.zip')$status_code == 200)</v>
      </c>
      <c r="O291" t="str">
        <f t="shared" si="85"/>
        <v>if (curl_fetch_memory('https://www1.nseindia.com/archives/equities/bhavcopy/pr/PR151211.zip')$status_code == 200) download.file('https://www1.nseindia.com/archives/equities/bhavcopy/pr/PR151211.zip', 'D:\\My-Shares\\source-bhavcopy-zip\\PR151211.zip')</v>
      </c>
      <c r="P291" t="str">
        <f t="shared" si="86"/>
        <v>if (file.exists('D:\\My-Shares\\source-bhavcopy-zip\\PR151211.zip')) {zipped_names = grep('\\.zip', unzip('D:\\My-Shares\\source-bhavcopy-zip\\PR151211.zip', list=TRUE)$Name, ignore.case=TRUE, value=TRUE); unzip(zipfile = 'D:\\My-Shares\\source-bhavcopy-zip\\PR151211.zip', exdir = 'D:\\My-Shares\\source-fno-zip', files=zipped_names);rm(zipped_names);}</v>
      </c>
      <c r="Q291" t="str">
        <f t="shared" si="87"/>
        <v>if (file.exists('D:\\My-Shares\\source-fno-zip\\fo15122011.zip')) {files = unzip('D:\\My-Shares\\source-fno-zip\\fo15122011.zip', list=TRUE)$Name; unzip(zipfile = 'D:\\My-Shares\\source-fno-zip\\fo15122011.zip', exdir = 'D:\\My-Shares\\source-fno-csv', files=files[grepl('^fo[0-9]{8}\\.csv|^op[0-9]{8}\\.csv',files)]);rm(files);}</v>
      </c>
      <c r="R291" t="str">
        <f t="shared" si="96"/>
        <v>if (file.exists('D:\\My-Shares\\source-fno-csv\\fo15122011.csv')) fo15122011 = data.table (read_csv_chunked('D:\\My-Shares\\source-fno-csv\\fo15122011.csv', DataFrameCallback$new(f), chunk_size = 5))</v>
      </c>
      <c r="S291" t="str">
        <f t="shared" si="97"/>
        <v>if (file.exists('D:\\My-Shares\\source-fno-csv\\op15122011.csv')) op15122011 = data.table (read_csv_chunked('D:\\My-Shares\\source-fno-csv\\op15122011.csv', DataFrameCallback$new(f), chunk_size = 5))</v>
      </c>
      <c r="T291" t="str">
        <f t="shared" si="98"/>
        <v>MA151211</v>
      </c>
      <c r="U291" s="3" t="s">
        <v>24</v>
      </c>
      <c r="V291" t="str">
        <f t="shared" si="99"/>
        <v>https://www1.nseindia.com/archives/equities/mkt/MA151211.csv</v>
      </c>
      <c r="W291" t="str">
        <f t="shared" si="100"/>
        <v>MA151211 = fread('https://www1.nseindia.com/archives/equities/mkt/MA151211.csv', sep='!', header = FALSE);</v>
      </c>
      <c r="X291" t="str">
        <f t="shared" si="101"/>
        <v>MA151211 = MA151211[ str_detect(toupper(V1), ',NIFTY') | str_detect(toupper(V1), ',INDEX,') | str_detect(toupper(V1), ',CNX') ];</v>
      </c>
      <c r="Y291" t="str">
        <f t="shared" si="102"/>
        <v>MA151211 = MA151211[, c('temp', 'INDEX', 'PREVIOUS_CLOSE', 'OPEN', 'HIGH', 'LOW', 'CLOSE', 'GAIN_LOSS') := tstrsplit(V1, ',', fixed= TRUE),];</v>
      </c>
      <c r="Z291" t="str">
        <f t="shared" si="103"/>
        <v>MA151211 = MA151211 [ GAIN_LOSS != 'GAIN/LOSS'];</v>
      </c>
      <c r="AA291" t="str">
        <f t="shared" si="104"/>
        <v>if (curl_fetch_memory('https://www1.nseindia.com/archives/equities/mkt/MA151211.csv')$status_code == 200) {MA151211 = fread('https://www1.nseindia.com/archives/equities/mkt/MA151211.csv', sep='!', header = FALSE); MA151211 = MA151211[ str_detect(toupper(V1), ',NIFTY') | str_detect(toupper(V1), ',INDEX,') | str_detect(toupper(V1), ',CNX') ]; MA151211 = MA151211[, c('temp', 'INDEX', 'PREVIOUS_CLOSE', 'OPEN', 'HIGH', 'LOW', 'CLOSE', 'GAIN_LOSS') := tstrsplit(V1, ',', fixed= TRUE),]; MA151211 = MA151211 [ GAIN_LOSS != 'GAIN/LOSS'];}</v>
      </c>
    </row>
    <row r="292" spans="1:27" hidden="1">
      <c r="A292" s="1">
        <v>40893</v>
      </c>
      <c r="B292" s="2">
        <f t="shared" si="88"/>
        <v>16</v>
      </c>
      <c r="C292" s="2">
        <f t="shared" si="89"/>
        <v>12</v>
      </c>
      <c r="D292">
        <f t="shared" si="90"/>
        <v>2011</v>
      </c>
      <c r="E292" t="str">
        <f t="shared" si="91"/>
        <v>11</v>
      </c>
      <c r="F292" t="str">
        <f t="shared" si="92"/>
        <v>PR161211.zip</v>
      </c>
      <c r="G292" t="str">
        <f t="shared" si="93"/>
        <v>fo16122011.zip</v>
      </c>
      <c r="H292" t="str">
        <f t="shared" si="94"/>
        <v>fo16122011</v>
      </c>
      <c r="I292" t="str">
        <f t="shared" si="95"/>
        <v>op16122011</v>
      </c>
      <c r="J292" s="3" t="s">
        <v>6</v>
      </c>
      <c r="K292" t="s">
        <v>13</v>
      </c>
      <c r="L292" t="s">
        <v>14</v>
      </c>
      <c r="M292" t="s">
        <v>17</v>
      </c>
      <c r="N292" t="str">
        <f t="shared" si="84"/>
        <v>if (curl_fetch_memory('https://www1.nseindia.com/archives/equities/bhavcopy/pr/PR161211.zip')$status_code == 200)</v>
      </c>
      <c r="O292" t="str">
        <f t="shared" si="85"/>
        <v>if (curl_fetch_memory('https://www1.nseindia.com/archives/equities/bhavcopy/pr/PR161211.zip')$status_code == 200) download.file('https://www1.nseindia.com/archives/equities/bhavcopy/pr/PR161211.zip', 'D:\\My-Shares\\source-bhavcopy-zip\\PR161211.zip')</v>
      </c>
      <c r="P292" t="str">
        <f t="shared" si="86"/>
        <v>if (file.exists('D:\\My-Shares\\source-bhavcopy-zip\\PR161211.zip')) {zipped_names = grep('\\.zip', unzip('D:\\My-Shares\\source-bhavcopy-zip\\PR161211.zip', list=TRUE)$Name, ignore.case=TRUE, value=TRUE); unzip(zipfile = 'D:\\My-Shares\\source-bhavcopy-zip\\PR161211.zip', exdir = 'D:\\My-Shares\\source-fno-zip', files=zipped_names);rm(zipped_names);}</v>
      </c>
      <c r="Q292" t="str">
        <f t="shared" si="87"/>
        <v>if (file.exists('D:\\My-Shares\\source-fno-zip\\fo16122011.zip')) {files = unzip('D:\\My-Shares\\source-fno-zip\\fo16122011.zip', list=TRUE)$Name; unzip(zipfile = 'D:\\My-Shares\\source-fno-zip\\fo16122011.zip', exdir = 'D:\\My-Shares\\source-fno-csv', files=files[grepl('^fo[0-9]{8}\\.csv|^op[0-9]{8}\\.csv',files)]);rm(files);}</v>
      </c>
      <c r="R292" t="str">
        <f t="shared" si="96"/>
        <v>if (file.exists('D:\\My-Shares\\source-fno-csv\\fo16122011.csv')) fo16122011 = data.table (read_csv_chunked('D:\\My-Shares\\source-fno-csv\\fo16122011.csv', DataFrameCallback$new(f), chunk_size = 5))</v>
      </c>
      <c r="S292" t="str">
        <f t="shared" si="97"/>
        <v>if (file.exists('D:\\My-Shares\\source-fno-csv\\op16122011.csv')) op16122011 = data.table (read_csv_chunked('D:\\My-Shares\\source-fno-csv\\op16122011.csv', DataFrameCallback$new(f), chunk_size = 5))</v>
      </c>
      <c r="T292" t="str">
        <f t="shared" si="98"/>
        <v>MA161211</v>
      </c>
      <c r="U292" s="3" t="s">
        <v>24</v>
      </c>
      <c r="V292" t="str">
        <f t="shared" si="99"/>
        <v>https://www1.nseindia.com/archives/equities/mkt/MA161211.csv</v>
      </c>
      <c r="W292" t="str">
        <f t="shared" si="100"/>
        <v>MA161211 = fread('https://www1.nseindia.com/archives/equities/mkt/MA161211.csv', sep='!', header = FALSE);</v>
      </c>
      <c r="X292" t="str">
        <f t="shared" si="101"/>
        <v>MA161211 = MA161211[ str_detect(toupper(V1), ',NIFTY') | str_detect(toupper(V1), ',INDEX,') | str_detect(toupper(V1), ',CNX') ];</v>
      </c>
      <c r="Y292" t="str">
        <f t="shared" si="102"/>
        <v>MA161211 = MA161211[, c('temp', 'INDEX', 'PREVIOUS_CLOSE', 'OPEN', 'HIGH', 'LOW', 'CLOSE', 'GAIN_LOSS') := tstrsplit(V1, ',', fixed= TRUE),];</v>
      </c>
      <c r="Z292" t="str">
        <f t="shared" si="103"/>
        <v>MA161211 = MA161211 [ GAIN_LOSS != 'GAIN/LOSS'];</v>
      </c>
      <c r="AA292" t="str">
        <f t="shared" si="104"/>
        <v>if (curl_fetch_memory('https://www1.nseindia.com/archives/equities/mkt/MA161211.csv')$status_code == 200) {MA161211 = fread('https://www1.nseindia.com/archives/equities/mkt/MA161211.csv', sep='!', header = FALSE); MA161211 = MA161211[ str_detect(toupper(V1), ',NIFTY') | str_detect(toupper(V1), ',INDEX,') | str_detect(toupper(V1), ',CNX') ]; MA161211 = MA161211[, c('temp', 'INDEX', 'PREVIOUS_CLOSE', 'OPEN', 'HIGH', 'LOW', 'CLOSE', 'GAIN_LOSS') := tstrsplit(V1, ',', fixed= TRUE),]; MA161211 = MA161211 [ GAIN_LOSS != 'GAIN/LOSS'];}</v>
      </c>
    </row>
    <row r="293" spans="1:27" hidden="1">
      <c r="A293" s="1">
        <v>40894</v>
      </c>
      <c r="B293" s="2">
        <f t="shared" si="88"/>
        <v>17</v>
      </c>
      <c r="C293" s="2">
        <f t="shared" si="89"/>
        <v>12</v>
      </c>
      <c r="D293">
        <f t="shared" si="90"/>
        <v>2011</v>
      </c>
      <c r="E293" t="str">
        <f t="shared" si="91"/>
        <v>11</v>
      </c>
      <c r="F293" t="str">
        <f t="shared" si="92"/>
        <v>PR171211.zip</v>
      </c>
      <c r="G293" t="str">
        <f t="shared" si="93"/>
        <v>fo17122011.zip</v>
      </c>
      <c r="H293" t="str">
        <f t="shared" si="94"/>
        <v>fo17122011</v>
      </c>
      <c r="I293" t="str">
        <f t="shared" si="95"/>
        <v>op17122011</v>
      </c>
      <c r="J293" s="3" t="s">
        <v>6</v>
      </c>
      <c r="K293" t="s">
        <v>13</v>
      </c>
      <c r="L293" t="s">
        <v>14</v>
      </c>
      <c r="M293" t="s">
        <v>17</v>
      </c>
      <c r="N293" t="str">
        <f t="shared" si="84"/>
        <v>if (curl_fetch_memory('https://www1.nseindia.com/archives/equities/bhavcopy/pr/PR171211.zip')$status_code == 200)</v>
      </c>
      <c r="O293" t="str">
        <f t="shared" si="85"/>
        <v>if (curl_fetch_memory('https://www1.nseindia.com/archives/equities/bhavcopy/pr/PR171211.zip')$status_code == 200) download.file('https://www1.nseindia.com/archives/equities/bhavcopy/pr/PR171211.zip', 'D:\\My-Shares\\source-bhavcopy-zip\\PR171211.zip')</v>
      </c>
      <c r="P293" t="str">
        <f t="shared" si="86"/>
        <v>if (file.exists('D:\\My-Shares\\source-bhavcopy-zip\\PR171211.zip')) {zipped_names = grep('\\.zip', unzip('D:\\My-Shares\\source-bhavcopy-zip\\PR171211.zip', list=TRUE)$Name, ignore.case=TRUE, value=TRUE); unzip(zipfile = 'D:\\My-Shares\\source-bhavcopy-zip\\PR171211.zip', exdir = 'D:\\My-Shares\\source-fno-zip', files=zipped_names);rm(zipped_names);}</v>
      </c>
      <c r="Q293" t="str">
        <f t="shared" si="87"/>
        <v>if (file.exists('D:\\My-Shares\\source-fno-zip\\fo17122011.zip')) {files = unzip('D:\\My-Shares\\source-fno-zip\\fo17122011.zip', list=TRUE)$Name; unzip(zipfile = 'D:\\My-Shares\\source-fno-zip\\fo17122011.zip', exdir = 'D:\\My-Shares\\source-fno-csv', files=files[grepl('^fo[0-9]{8}\\.csv|^op[0-9]{8}\\.csv',files)]);rm(files);}</v>
      </c>
      <c r="R293" t="str">
        <f t="shared" si="96"/>
        <v>if (file.exists('D:\\My-Shares\\source-fno-csv\\fo17122011.csv')) fo17122011 = data.table (read_csv_chunked('D:\\My-Shares\\source-fno-csv\\fo17122011.csv', DataFrameCallback$new(f), chunk_size = 5))</v>
      </c>
      <c r="S293" t="str">
        <f t="shared" si="97"/>
        <v>if (file.exists('D:\\My-Shares\\source-fno-csv\\op17122011.csv')) op17122011 = data.table (read_csv_chunked('D:\\My-Shares\\source-fno-csv\\op17122011.csv', DataFrameCallback$new(f), chunk_size = 5))</v>
      </c>
      <c r="T293" t="str">
        <f t="shared" si="98"/>
        <v>MA171211</v>
      </c>
      <c r="U293" s="3" t="s">
        <v>24</v>
      </c>
      <c r="V293" t="str">
        <f t="shared" si="99"/>
        <v>https://www1.nseindia.com/archives/equities/mkt/MA171211.csv</v>
      </c>
      <c r="W293" t="str">
        <f t="shared" si="100"/>
        <v>MA171211 = fread('https://www1.nseindia.com/archives/equities/mkt/MA171211.csv', sep='!', header = FALSE);</v>
      </c>
      <c r="X293" t="str">
        <f t="shared" si="101"/>
        <v>MA171211 = MA171211[ str_detect(toupper(V1), ',NIFTY') | str_detect(toupper(V1), ',INDEX,') | str_detect(toupper(V1), ',CNX') ];</v>
      </c>
      <c r="Y293" t="str">
        <f t="shared" si="102"/>
        <v>MA171211 = MA171211[, c('temp', 'INDEX', 'PREVIOUS_CLOSE', 'OPEN', 'HIGH', 'LOW', 'CLOSE', 'GAIN_LOSS') := tstrsplit(V1, ',', fixed= TRUE),];</v>
      </c>
      <c r="Z293" t="str">
        <f t="shared" si="103"/>
        <v>MA171211 = MA171211 [ GAIN_LOSS != 'GAIN/LOSS'];</v>
      </c>
      <c r="AA293" t="str">
        <f t="shared" si="104"/>
        <v>if (curl_fetch_memory('https://www1.nseindia.com/archives/equities/mkt/MA171211.csv')$status_code == 200) {MA171211 = fread('https://www1.nseindia.com/archives/equities/mkt/MA171211.csv', sep='!', header = FALSE); MA171211 = MA171211[ str_detect(toupper(V1), ',NIFTY') | str_detect(toupper(V1), ',INDEX,') | str_detect(toupper(V1), ',CNX') ]; MA171211 = MA171211[, c('temp', 'INDEX', 'PREVIOUS_CLOSE', 'OPEN', 'HIGH', 'LOW', 'CLOSE', 'GAIN_LOSS') := tstrsplit(V1, ',', fixed= TRUE),]; MA171211 = MA171211 [ GAIN_LOSS != 'GAIN/LOSS'];}</v>
      </c>
    </row>
    <row r="294" spans="1:27" hidden="1">
      <c r="A294" s="1">
        <v>40895</v>
      </c>
      <c r="B294" s="2">
        <f t="shared" si="88"/>
        <v>18</v>
      </c>
      <c r="C294" s="2">
        <f t="shared" si="89"/>
        <v>12</v>
      </c>
      <c r="D294">
        <f t="shared" si="90"/>
        <v>2011</v>
      </c>
      <c r="E294" t="str">
        <f t="shared" si="91"/>
        <v>11</v>
      </c>
      <c r="F294" t="str">
        <f t="shared" si="92"/>
        <v>PR181211.zip</v>
      </c>
      <c r="G294" t="str">
        <f t="shared" si="93"/>
        <v>fo18122011.zip</v>
      </c>
      <c r="H294" t="str">
        <f t="shared" si="94"/>
        <v>fo18122011</v>
      </c>
      <c r="I294" t="str">
        <f t="shared" si="95"/>
        <v>op18122011</v>
      </c>
      <c r="J294" s="3" t="s">
        <v>6</v>
      </c>
      <c r="K294" t="s">
        <v>13</v>
      </c>
      <c r="L294" t="s">
        <v>14</v>
      </c>
      <c r="M294" t="s">
        <v>17</v>
      </c>
      <c r="N294" t="str">
        <f t="shared" si="84"/>
        <v>if (curl_fetch_memory('https://www1.nseindia.com/archives/equities/bhavcopy/pr/PR181211.zip')$status_code == 200)</v>
      </c>
      <c r="O294" t="str">
        <f t="shared" si="85"/>
        <v>if (curl_fetch_memory('https://www1.nseindia.com/archives/equities/bhavcopy/pr/PR181211.zip')$status_code == 200) download.file('https://www1.nseindia.com/archives/equities/bhavcopy/pr/PR181211.zip', 'D:\\My-Shares\\source-bhavcopy-zip\\PR181211.zip')</v>
      </c>
      <c r="P294" t="str">
        <f t="shared" si="86"/>
        <v>if (file.exists('D:\\My-Shares\\source-bhavcopy-zip\\PR181211.zip')) {zipped_names = grep('\\.zip', unzip('D:\\My-Shares\\source-bhavcopy-zip\\PR181211.zip', list=TRUE)$Name, ignore.case=TRUE, value=TRUE); unzip(zipfile = 'D:\\My-Shares\\source-bhavcopy-zip\\PR181211.zip', exdir = 'D:\\My-Shares\\source-fno-zip', files=zipped_names);rm(zipped_names);}</v>
      </c>
      <c r="Q294" t="str">
        <f t="shared" si="87"/>
        <v>if (file.exists('D:\\My-Shares\\source-fno-zip\\fo18122011.zip')) {files = unzip('D:\\My-Shares\\source-fno-zip\\fo18122011.zip', list=TRUE)$Name; unzip(zipfile = 'D:\\My-Shares\\source-fno-zip\\fo18122011.zip', exdir = 'D:\\My-Shares\\source-fno-csv', files=files[grepl('^fo[0-9]{8}\\.csv|^op[0-9]{8}\\.csv',files)]);rm(files);}</v>
      </c>
      <c r="R294" t="str">
        <f t="shared" si="96"/>
        <v>if (file.exists('D:\\My-Shares\\source-fno-csv\\fo18122011.csv')) fo18122011 = data.table (read_csv_chunked('D:\\My-Shares\\source-fno-csv\\fo18122011.csv', DataFrameCallback$new(f), chunk_size = 5))</v>
      </c>
      <c r="S294" t="str">
        <f t="shared" si="97"/>
        <v>if (file.exists('D:\\My-Shares\\source-fno-csv\\op18122011.csv')) op18122011 = data.table (read_csv_chunked('D:\\My-Shares\\source-fno-csv\\op18122011.csv', DataFrameCallback$new(f), chunk_size = 5))</v>
      </c>
      <c r="T294" t="str">
        <f t="shared" si="98"/>
        <v>MA181211</v>
      </c>
      <c r="U294" s="3" t="s">
        <v>24</v>
      </c>
      <c r="V294" t="str">
        <f t="shared" si="99"/>
        <v>https://www1.nseindia.com/archives/equities/mkt/MA181211.csv</v>
      </c>
      <c r="W294" t="str">
        <f t="shared" si="100"/>
        <v>MA181211 = fread('https://www1.nseindia.com/archives/equities/mkt/MA181211.csv', sep='!', header = FALSE);</v>
      </c>
      <c r="X294" t="str">
        <f t="shared" si="101"/>
        <v>MA181211 = MA181211[ str_detect(toupper(V1), ',NIFTY') | str_detect(toupper(V1), ',INDEX,') | str_detect(toupper(V1), ',CNX') ];</v>
      </c>
      <c r="Y294" t="str">
        <f t="shared" si="102"/>
        <v>MA181211 = MA181211[, c('temp', 'INDEX', 'PREVIOUS_CLOSE', 'OPEN', 'HIGH', 'LOW', 'CLOSE', 'GAIN_LOSS') := tstrsplit(V1, ',', fixed= TRUE),];</v>
      </c>
      <c r="Z294" t="str">
        <f t="shared" si="103"/>
        <v>MA181211 = MA181211 [ GAIN_LOSS != 'GAIN/LOSS'];</v>
      </c>
      <c r="AA294" t="str">
        <f t="shared" si="104"/>
        <v>if (curl_fetch_memory('https://www1.nseindia.com/archives/equities/mkt/MA181211.csv')$status_code == 200) {MA181211 = fread('https://www1.nseindia.com/archives/equities/mkt/MA181211.csv', sep='!', header = FALSE); MA181211 = MA181211[ str_detect(toupper(V1), ',NIFTY') | str_detect(toupper(V1), ',INDEX,') | str_detect(toupper(V1), ',CNX') ]; MA181211 = MA181211[, c('temp', 'INDEX', 'PREVIOUS_CLOSE', 'OPEN', 'HIGH', 'LOW', 'CLOSE', 'GAIN_LOSS') := tstrsplit(V1, ',', fixed= TRUE),]; MA181211 = MA181211 [ GAIN_LOSS != 'GAIN/LOSS'];}</v>
      </c>
    </row>
    <row r="295" spans="1:27" hidden="1">
      <c r="A295" s="1">
        <v>40896</v>
      </c>
      <c r="B295" s="2">
        <f t="shared" si="88"/>
        <v>19</v>
      </c>
      <c r="C295" s="2">
        <f t="shared" si="89"/>
        <v>12</v>
      </c>
      <c r="D295">
        <f t="shared" si="90"/>
        <v>2011</v>
      </c>
      <c r="E295" t="str">
        <f t="shared" si="91"/>
        <v>11</v>
      </c>
      <c r="F295" t="str">
        <f t="shared" si="92"/>
        <v>PR191211.zip</v>
      </c>
      <c r="G295" t="str">
        <f t="shared" si="93"/>
        <v>fo19122011.zip</v>
      </c>
      <c r="H295" t="str">
        <f t="shared" si="94"/>
        <v>fo19122011</v>
      </c>
      <c r="I295" t="str">
        <f t="shared" si="95"/>
        <v>op19122011</v>
      </c>
      <c r="J295" s="3" t="s">
        <v>6</v>
      </c>
      <c r="K295" t="s">
        <v>13</v>
      </c>
      <c r="L295" t="s">
        <v>14</v>
      </c>
      <c r="M295" t="s">
        <v>17</v>
      </c>
      <c r="N295" t="str">
        <f t="shared" si="84"/>
        <v>if (curl_fetch_memory('https://www1.nseindia.com/archives/equities/bhavcopy/pr/PR191211.zip')$status_code == 200)</v>
      </c>
      <c r="O295" t="str">
        <f t="shared" si="85"/>
        <v>if (curl_fetch_memory('https://www1.nseindia.com/archives/equities/bhavcopy/pr/PR191211.zip')$status_code == 200) download.file('https://www1.nseindia.com/archives/equities/bhavcopy/pr/PR191211.zip', 'D:\\My-Shares\\source-bhavcopy-zip\\PR191211.zip')</v>
      </c>
      <c r="P295" t="str">
        <f t="shared" si="86"/>
        <v>if (file.exists('D:\\My-Shares\\source-bhavcopy-zip\\PR191211.zip')) {zipped_names = grep('\\.zip', unzip('D:\\My-Shares\\source-bhavcopy-zip\\PR191211.zip', list=TRUE)$Name, ignore.case=TRUE, value=TRUE); unzip(zipfile = 'D:\\My-Shares\\source-bhavcopy-zip\\PR191211.zip', exdir = 'D:\\My-Shares\\source-fno-zip', files=zipped_names);rm(zipped_names);}</v>
      </c>
      <c r="Q295" t="str">
        <f t="shared" si="87"/>
        <v>if (file.exists('D:\\My-Shares\\source-fno-zip\\fo19122011.zip')) {files = unzip('D:\\My-Shares\\source-fno-zip\\fo19122011.zip', list=TRUE)$Name; unzip(zipfile = 'D:\\My-Shares\\source-fno-zip\\fo19122011.zip', exdir = 'D:\\My-Shares\\source-fno-csv', files=files[grepl('^fo[0-9]{8}\\.csv|^op[0-9]{8}\\.csv',files)]);rm(files);}</v>
      </c>
      <c r="R295" t="str">
        <f t="shared" si="96"/>
        <v>if (file.exists('D:\\My-Shares\\source-fno-csv\\fo19122011.csv')) fo19122011 = data.table (read_csv_chunked('D:\\My-Shares\\source-fno-csv\\fo19122011.csv', DataFrameCallback$new(f), chunk_size = 5))</v>
      </c>
      <c r="S295" t="str">
        <f t="shared" si="97"/>
        <v>if (file.exists('D:\\My-Shares\\source-fno-csv\\op19122011.csv')) op19122011 = data.table (read_csv_chunked('D:\\My-Shares\\source-fno-csv\\op19122011.csv', DataFrameCallback$new(f), chunk_size = 5))</v>
      </c>
      <c r="T295" t="str">
        <f t="shared" si="98"/>
        <v>MA191211</v>
      </c>
      <c r="U295" s="3" t="s">
        <v>24</v>
      </c>
      <c r="V295" t="str">
        <f t="shared" si="99"/>
        <v>https://www1.nseindia.com/archives/equities/mkt/MA191211.csv</v>
      </c>
      <c r="W295" t="str">
        <f t="shared" si="100"/>
        <v>MA191211 = fread('https://www1.nseindia.com/archives/equities/mkt/MA191211.csv', sep='!', header = FALSE);</v>
      </c>
      <c r="X295" t="str">
        <f t="shared" si="101"/>
        <v>MA191211 = MA191211[ str_detect(toupper(V1), ',NIFTY') | str_detect(toupper(V1), ',INDEX,') | str_detect(toupper(V1), ',CNX') ];</v>
      </c>
      <c r="Y295" t="str">
        <f t="shared" si="102"/>
        <v>MA191211 = MA191211[, c('temp', 'INDEX', 'PREVIOUS_CLOSE', 'OPEN', 'HIGH', 'LOW', 'CLOSE', 'GAIN_LOSS') := tstrsplit(V1, ',', fixed= TRUE),];</v>
      </c>
      <c r="Z295" t="str">
        <f t="shared" si="103"/>
        <v>MA191211 = MA191211 [ GAIN_LOSS != 'GAIN/LOSS'];</v>
      </c>
      <c r="AA295" t="str">
        <f t="shared" si="104"/>
        <v>if (curl_fetch_memory('https://www1.nseindia.com/archives/equities/mkt/MA191211.csv')$status_code == 200) {MA191211 = fread('https://www1.nseindia.com/archives/equities/mkt/MA191211.csv', sep='!', header = FALSE); MA191211 = MA191211[ str_detect(toupper(V1), ',NIFTY') | str_detect(toupper(V1), ',INDEX,') | str_detect(toupper(V1), ',CNX') ]; MA191211 = MA191211[, c('temp', 'INDEX', 'PREVIOUS_CLOSE', 'OPEN', 'HIGH', 'LOW', 'CLOSE', 'GAIN_LOSS') := tstrsplit(V1, ',', fixed= TRUE),]; MA191211 = MA191211 [ GAIN_LOSS != 'GAIN/LOSS'];}</v>
      </c>
    </row>
    <row r="296" spans="1:27" hidden="1">
      <c r="A296" s="1">
        <v>40897</v>
      </c>
      <c r="B296" s="2">
        <f t="shared" si="88"/>
        <v>20</v>
      </c>
      <c r="C296" s="2">
        <f t="shared" si="89"/>
        <v>12</v>
      </c>
      <c r="D296">
        <f t="shared" si="90"/>
        <v>2011</v>
      </c>
      <c r="E296" t="str">
        <f t="shared" si="91"/>
        <v>11</v>
      </c>
      <c r="F296" t="str">
        <f t="shared" si="92"/>
        <v>PR201211.zip</v>
      </c>
      <c r="G296" t="str">
        <f t="shared" si="93"/>
        <v>fo20122011.zip</v>
      </c>
      <c r="H296" t="str">
        <f t="shared" si="94"/>
        <v>fo20122011</v>
      </c>
      <c r="I296" t="str">
        <f t="shared" si="95"/>
        <v>op20122011</v>
      </c>
      <c r="J296" s="3" t="s">
        <v>6</v>
      </c>
      <c r="K296" t="s">
        <v>13</v>
      </c>
      <c r="L296" t="s">
        <v>14</v>
      </c>
      <c r="M296" t="s">
        <v>17</v>
      </c>
      <c r="N296" t="str">
        <f t="shared" si="84"/>
        <v>if (curl_fetch_memory('https://www1.nseindia.com/archives/equities/bhavcopy/pr/PR201211.zip')$status_code == 200)</v>
      </c>
      <c r="O296" t="str">
        <f t="shared" si="85"/>
        <v>if (curl_fetch_memory('https://www1.nseindia.com/archives/equities/bhavcopy/pr/PR201211.zip')$status_code == 200) download.file('https://www1.nseindia.com/archives/equities/bhavcopy/pr/PR201211.zip', 'D:\\My-Shares\\source-bhavcopy-zip\\PR201211.zip')</v>
      </c>
      <c r="P296" t="str">
        <f t="shared" si="86"/>
        <v>if (file.exists('D:\\My-Shares\\source-bhavcopy-zip\\PR201211.zip')) {zipped_names = grep('\\.zip', unzip('D:\\My-Shares\\source-bhavcopy-zip\\PR201211.zip', list=TRUE)$Name, ignore.case=TRUE, value=TRUE); unzip(zipfile = 'D:\\My-Shares\\source-bhavcopy-zip\\PR201211.zip', exdir = 'D:\\My-Shares\\source-fno-zip', files=zipped_names);rm(zipped_names);}</v>
      </c>
      <c r="Q296" t="str">
        <f t="shared" si="87"/>
        <v>if (file.exists('D:\\My-Shares\\source-fno-zip\\fo20122011.zip')) {files = unzip('D:\\My-Shares\\source-fno-zip\\fo20122011.zip', list=TRUE)$Name; unzip(zipfile = 'D:\\My-Shares\\source-fno-zip\\fo20122011.zip', exdir = 'D:\\My-Shares\\source-fno-csv', files=files[grepl('^fo[0-9]{8}\\.csv|^op[0-9]{8}\\.csv',files)]);rm(files);}</v>
      </c>
      <c r="R296" t="str">
        <f t="shared" si="96"/>
        <v>if (file.exists('D:\\My-Shares\\source-fno-csv\\fo20122011.csv')) fo20122011 = data.table (read_csv_chunked('D:\\My-Shares\\source-fno-csv\\fo20122011.csv', DataFrameCallback$new(f), chunk_size = 5))</v>
      </c>
      <c r="S296" t="str">
        <f t="shared" si="97"/>
        <v>if (file.exists('D:\\My-Shares\\source-fno-csv\\op20122011.csv')) op20122011 = data.table (read_csv_chunked('D:\\My-Shares\\source-fno-csv\\op20122011.csv', DataFrameCallback$new(f), chunk_size = 5))</v>
      </c>
      <c r="T296" t="str">
        <f t="shared" si="98"/>
        <v>MA201211</v>
      </c>
      <c r="U296" s="3" t="s">
        <v>24</v>
      </c>
      <c r="V296" t="str">
        <f t="shared" si="99"/>
        <v>https://www1.nseindia.com/archives/equities/mkt/MA201211.csv</v>
      </c>
      <c r="W296" t="str">
        <f t="shared" si="100"/>
        <v>MA201211 = fread('https://www1.nseindia.com/archives/equities/mkt/MA201211.csv', sep='!', header = FALSE);</v>
      </c>
      <c r="X296" t="str">
        <f t="shared" si="101"/>
        <v>MA201211 = MA201211[ str_detect(toupper(V1), ',NIFTY') | str_detect(toupper(V1), ',INDEX,') | str_detect(toupper(V1), ',CNX') ];</v>
      </c>
      <c r="Y296" t="str">
        <f t="shared" si="102"/>
        <v>MA201211 = MA201211[, c('temp', 'INDEX', 'PREVIOUS_CLOSE', 'OPEN', 'HIGH', 'LOW', 'CLOSE', 'GAIN_LOSS') := tstrsplit(V1, ',', fixed= TRUE),];</v>
      </c>
      <c r="Z296" t="str">
        <f t="shared" si="103"/>
        <v>MA201211 = MA201211 [ GAIN_LOSS != 'GAIN/LOSS'];</v>
      </c>
      <c r="AA296" t="str">
        <f t="shared" si="104"/>
        <v>if (curl_fetch_memory('https://www1.nseindia.com/archives/equities/mkt/MA201211.csv')$status_code == 200) {MA201211 = fread('https://www1.nseindia.com/archives/equities/mkt/MA201211.csv', sep='!', header = FALSE); MA201211 = MA201211[ str_detect(toupper(V1), ',NIFTY') | str_detect(toupper(V1), ',INDEX,') | str_detect(toupper(V1), ',CNX') ]; MA201211 = MA201211[, c('temp', 'INDEX', 'PREVIOUS_CLOSE', 'OPEN', 'HIGH', 'LOW', 'CLOSE', 'GAIN_LOSS') := tstrsplit(V1, ',', fixed= TRUE),]; MA201211 = MA201211 [ GAIN_LOSS != 'GAIN/LOSS'];}</v>
      </c>
    </row>
    <row r="297" spans="1:27" hidden="1">
      <c r="A297" s="1">
        <v>40898</v>
      </c>
      <c r="B297" s="2">
        <f t="shared" si="88"/>
        <v>21</v>
      </c>
      <c r="C297" s="2">
        <f t="shared" si="89"/>
        <v>12</v>
      </c>
      <c r="D297">
        <f t="shared" si="90"/>
        <v>2011</v>
      </c>
      <c r="E297" t="str">
        <f t="shared" si="91"/>
        <v>11</v>
      </c>
      <c r="F297" t="str">
        <f t="shared" si="92"/>
        <v>PR211211.zip</v>
      </c>
      <c r="G297" t="str">
        <f t="shared" si="93"/>
        <v>fo21122011.zip</v>
      </c>
      <c r="H297" t="str">
        <f t="shared" si="94"/>
        <v>fo21122011</v>
      </c>
      <c r="I297" t="str">
        <f t="shared" si="95"/>
        <v>op21122011</v>
      </c>
      <c r="J297" s="3" t="s">
        <v>6</v>
      </c>
      <c r="K297" t="s">
        <v>13</v>
      </c>
      <c r="L297" t="s">
        <v>14</v>
      </c>
      <c r="M297" t="s">
        <v>17</v>
      </c>
      <c r="N297" t="str">
        <f t="shared" si="84"/>
        <v>if (curl_fetch_memory('https://www1.nseindia.com/archives/equities/bhavcopy/pr/PR211211.zip')$status_code == 200)</v>
      </c>
      <c r="O297" t="str">
        <f t="shared" si="85"/>
        <v>if (curl_fetch_memory('https://www1.nseindia.com/archives/equities/bhavcopy/pr/PR211211.zip')$status_code == 200) download.file('https://www1.nseindia.com/archives/equities/bhavcopy/pr/PR211211.zip', 'D:\\My-Shares\\source-bhavcopy-zip\\PR211211.zip')</v>
      </c>
      <c r="P297" t="str">
        <f t="shared" si="86"/>
        <v>if (file.exists('D:\\My-Shares\\source-bhavcopy-zip\\PR211211.zip')) {zipped_names = grep('\\.zip', unzip('D:\\My-Shares\\source-bhavcopy-zip\\PR211211.zip', list=TRUE)$Name, ignore.case=TRUE, value=TRUE); unzip(zipfile = 'D:\\My-Shares\\source-bhavcopy-zip\\PR211211.zip', exdir = 'D:\\My-Shares\\source-fno-zip', files=zipped_names);rm(zipped_names);}</v>
      </c>
      <c r="Q297" t="str">
        <f t="shared" si="87"/>
        <v>if (file.exists('D:\\My-Shares\\source-fno-zip\\fo21122011.zip')) {files = unzip('D:\\My-Shares\\source-fno-zip\\fo21122011.zip', list=TRUE)$Name; unzip(zipfile = 'D:\\My-Shares\\source-fno-zip\\fo21122011.zip', exdir = 'D:\\My-Shares\\source-fno-csv', files=files[grepl('^fo[0-9]{8}\\.csv|^op[0-9]{8}\\.csv',files)]);rm(files);}</v>
      </c>
      <c r="R297" t="str">
        <f t="shared" si="96"/>
        <v>if (file.exists('D:\\My-Shares\\source-fno-csv\\fo21122011.csv')) fo21122011 = data.table (read_csv_chunked('D:\\My-Shares\\source-fno-csv\\fo21122011.csv', DataFrameCallback$new(f), chunk_size = 5))</v>
      </c>
      <c r="S297" t="str">
        <f t="shared" si="97"/>
        <v>if (file.exists('D:\\My-Shares\\source-fno-csv\\op21122011.csv')) op21122011 = data.table (read_csv_chunked('D:\\My-Shares\\source-fno-csv\\op21122011.csv', DataFrameCallback$new(f), chunk_size = 5))</v>
      </c>
      <c r="T297" t="str">
        <f t="shared" si="98"/>
        <v>MA211211</v>
      </c>
      <c r="U297" s="3" t="s">
        <v>24</v>
      </c>
      <c r="V297" t="str">
        <f t="shared" si="99"/>
        <v>https://www1.nseindia.com/archives/equities/mkt/MA211211.csv</v>
      </c>
      <c r="W297" t="str">
        <f t="shared" si="100"/>
        <v>MA211211 = fread('https://www1.nseindia.com/archives/equities/mkt/MA211211.csv', sep='!', header = FALSE);</v>
      </c>
      <c r="X297" t="str">
        <f t="shared" si="101"/>
        <v>MA211211 = MA211211[ str_detect(toupper(V1), ',NIFTY') | str_detect(toupper(V1), ',INDEX,') | str_detect(toupper(V1), ',CNX') ];</v>
      </c>
      <c r="Y297" t="str">
        <f t="shared" si="102"/>
        <v>MA211211 = MA211211[, c('temp', 'INDEX', 'PREVIOUS_CLOSE', 'OPEN', 'HIGH', 'LOW', 'CLOSE', 'GAIN_LOSS') := tstrsplit(V1, ',', fixed= TRUE),];</v>
      </c>
      <c r="Z297" t="str">
        <f t="shared" si="103"/>
        <v>MA211211 = MA211211 [ GAIN_LOSS != 'GAIN/LOSS'];</v>
      </c>
      <c r="AA297" t="str">
        <f t="shared" si="104"/>
        <v>if (curl_fetch_memory('https://www1.nseindia.com/archives/equities/mkt/MA211211.csv')$status_code == 200) {MA211211 = fread('https://www1.nseindia.com/archives/equities/mkt/MA211211.csv', sep='!', header = FALSE); MA211211 = MA211211[ str_detect(toupper(V1), ',NIFTY') | str_detect(toupper(V1), ',INDEX,') | str_detect(toupper(V1), ',CNX') ]; MA211211 = MA211211[, c('temp', 'INDEX', 'PREVIOUS_CLOSE', 'OPEN', 'HIGH', 'LOW', 'CLOSE', 'GAIN_LOSS') := tstrsplit(V1, ',', fixed= TRUE),]; MA211211 = MA211211 [ GAIN_LOSS != 'GAIN/LOSS'];}</v>
      </c>
    </row>
    <row r="298" spans="1:27" hidden="1">
      <c r="A298" s="1">
        <v>40899</v>
      </c>
      <c r="B298" s="2">
        <f t="shared" si="88"/>
        <v>22</v>
      </c>
      <c r="C298" s="2">
        <f t="shared" si="89"/>
        <v>12</v>
      </c>
      <c r="D298">
        <f t="shared" si="90"/>
        <v>2011</v>
      </c>
      <c r="E298" t="str">
        <f t="shared" si="91"/>
        <v>11</v>
      </c>
      <c r="F298" t="str">
        <f t="shared" si="92"/>
        <v>PR221211.zip</v>
      </c>
      <c r="G298" t="str">
        <f t="shared" si="93"/>
        <v>fo22122011.zip</v>
      </c>
      <c r="H298" t="str">
        <f t="shared" si="94"/>
        <v>fo22122011</v>
      </c>
      <c r="I298" t="str">
        <f t="shared" si="95"/>
        <v>op22122011</v>
      </c>
      <c r="J298" s="3" t="s">
        <v>6</v>
      </c>
      <c r="K298" t="s">
        <v>13</v>
      </c>
      <c r="L298" t="s">
        <v>14</v>
      </c>
      <c r="M298" t="s">
        <v>17</v>
      </c>
      <c r="N298" t="str">
        <f t="shared" si="84"/>
        <v>if (curl_fetch_memory('https://www1.nseindia.com/archives/equities/bhavcopy/pr/PR221211.zip')$status_code == 200)</v>
      </c>
      <c r="O298" t="str">
        <f t="shared" si="85"/>
        <v>if (curl_fetch_memory('https://www1.nseindia.com/archives/equities/bhavcopy/pr/PR221211.zip')$status_code == 200) download.file('https://www1.nseindia.com/archives/equities/bhavcopy/pr/PR221211.zip', 'D:\\My-Shares\\source-bhavcopy-zip\\PR221211.zip')</v>
      </c>
      <c r="P298" t="str">
        <f t="shared" si="86"/>
        <v>if (file.exists('D:\\My-Shares\\source-bhavcopy-zip\\PR221211.zip')) {zipped_names = grep('\\.zip', unzip('D:\\My-Shares\\source-bhavcopy-zip\\PR221211.zip', list=TRUE)$Name, ignore.case=TRUE, value=TRUE); unzip(zipfile = 'D:\\My-Shares\\source-bhavcopy-zip\\PR221211.zip', exdir = 'D:\\My-Shares\\source-fno-zip', files=zipped_names);rm(zipped_names);}</v>
      </c>
      <c r="Q298" t="str">
        <f t="shared" si="87"/>
        <v>if (file.exists('D:\\My-Shares\\source-fno-zip\\fo22122011.zip')) {files = unzip('D:\\My-Shares\\source-fno-zip\\fo22122011.zip', list=TRUE)$Name; unzip(zipfile = 'D:\\My-Shares\\source-fno-zip\\fo22122011.zip', exdir = 'D:\\My-Shares\\source-fno-csv', files=files[grepl('^fo[0-9]{8}\\.csv|^op[0-9]{8}\\.csv',files)]);rm(files);}</v>
      </c>
      <c r="R298" t="str">
        <f t="shared" si="96"/>
        <v>if (file.exists('D:\\My-Shares\\source-fno-csv\\fo22122011.csv')) fo22122011 = data.table (read_csv_chunked('D:\\My-Shares\\source-fno-csv\\fo22122011.csv', DataFrameCallback$new(f), chunk_size = 5))</v>
      </c>
      <c r="S298" t="str">
        <f t="shared" si="97"/>
        <v>if (file.exists('D:\\My-Shares\\source-fno-csv\\op22122011.csv')) op22122011 = data.table (read_csv_chunked('D:\\My-Shares\\source-fno-csv\\op22122011.csv', DataFrameCallback$new(f), chunk_size = 5))</v>
      </c>
      <c r="T298" t="str">
        <f t="shared" si="98"/>
        <v>MA221211</v>
      </c>
      <c r="U298" s="3" t="s">
        <v>24</v>
      </c>
      <c r="V298" t="str">
        <f t="shared" si="99"/>
        <v>https://www1.nseindia.com/archives/equities/mkt/MA221211.csv</v>
      </c>
      <c r="W298" t="str">
        <f t="shared" si="100"/>
        <v>MA221211 = fread('https://www1.nseindia.com/archives/equities/mkt/MA221211.csv', sep='!', header = FALSE);</v>
      </c>
      <c r="X298" t="str">
        <f t="shared" si="101"/>
        <v>MA221211 = MA221211[ str_detect(toupper(V1), ',NIFTY') | str_detect(toupper(V1), ',INDEX,') | str_detect(toupper(V1), ',CNX') ];</v>
      </c>
      <c r="Y298" t="str">
        <f t="shared" si="102"/>
        <v>MA221211 = MA221211[, c('temp', 'INDEX', 'PREVIOUS_CLOSE', 'OPEN', 'HIGH', 'LOW', 'CLOSE', 'GAIN_LOSS') := tstrsplit(V1, ',', fixed= TRUE),];</v>
      </c>
      <c r="Z298" t="str">
        <f t="shared" si="103"/>
        <v>MA221211 = MA221211 [ GAIN_LOSS != 'GAIN/LOSS'];</v>
      </c>
      <c r="AA298" t="str">
        <f t="shared" si="104"/>
        <v>if (curl_fetch_memory('https://www1.nseindia.com/archives/equities/mkt/MA221211.csv')$status_code == 200) {MA221211 = fread('https://www1.nseindia.com/archives/equities/mkt/MA221211.csv', sep='!', header = FALSE); MA221211 = MA221211[ str_detect(toupper(V1), ',NIFTY') | str_detect(toupper(V1), ',INDEX,') | str_detect(toupper(V1), ',CNX') ]; MA221211 = MA221211[, c('temp', 'INDEX', 'PREVIOUS_CLOSE', 'OPEN', 'HIGH', 'LOW', 'CLOSE', 'GAIN_LOSS') := tstrsplit(V1, ',', fixed= TRUE),]; MA221211 = MA221211 [ GAIN_LOSS != 'GAIN/LOSS'];}</v>
      </c>
    </row>
    <row r="299" spans="1:27" hidden="1">
      <c r="A299" s="1">
        <v>40900</v>
      </c>
      <c r="B299" s="2">
        <f t="shared" si="88"/>
        <v>23</v>
      </c>
      <c r="C299" s="2">
        <f t="shared" si="89"/>
        <v>12</v>
      </c>
      <c r="D299">
        <f t="shared" si="90"/>
        <v>2011</v>
      </c>
      <c r="E299" t="str">
        <f t="shared" si="91"/>
        <v>11</v>
      </c>
      <c r="F299" t="str">
        <f t="shared" si="92"/>
        <v>PR231211.zip</v>
      </c>
      <c r="G299" t="str">
        <f t="shared" si="93"/>
        <v>fo23122011.zip</v>
      </c>
      <c r="H299" t="str">
        <f t="shared" si="94"/>
        <v>fo23122011</v>
      </c>
      <c r="I299" t="str">
        <f t="shared" si="95"/>
        <v>op23122011</v>
      </c>
      <c r="J299" s="3" t="s">
        <v>6</v>
      </c>
      <c r="K299" t="s">
        <v>13</v>
      </c>
      <c r="L299" t="s">
        <v>14</v>
      </c>
      <c r="M299" t="s">
        <v>17</v>
      </c>
      <c r="N299" t="str">
        <f t="shared" si="84"/>
        <v>if (curl_fetch_memory('https://www1.nseindia.com/archives/equities/bhavcopy/pr/PR231211.zip')$status_code == 200)</v>
      </c>
      <c r="O299" t="str">
        <f t="shared" si="85"/>
        <v>if (curl_fetch_memory('https://www1.nseindia.com/archives/equities/bhavcopy/pr/PR231211.zip')$status_code == 200) download.file('https://www1.nseindia.com/archives/equities/bhavcopy/pr/PR231211.zip', 'D:\\My-Shares\\source-bhavcopy-zip\\PR231211.zip')</v>
      </c>
      <c r="P299" t="str">
        <f t="shared" si="86"/>
        <v>if (file.exists('D:\\My-Shares\\source-bhavcopy-zip\\PR231211.zip')) {zipped_names = grep('\\.zip', unzip('D:\\My-Shares\\source-bhavcopy-zip\\PR231211.zip', list=TRUE)$Name, ignore.case=TRUE, value=TRUE); unzip(zipfile = 'D:\\My-Shares\\source-bhavcopy-zip\\PR231211.zip', exdir = 'D:\\My-Shares\\source-fno-zip', files=zipped_names);rm(zipped_names);}</v>
      </c>
      <c r="Q299" t="str">
        <f t="shared" si="87"/>
        <v>if (file.exists('D:\\My-Shares\\source-fno-zip\\fo23122011.zip')) {files = unzip('D:\\My-Shares\\source-fno-zip\\fo23122011.zip', list=TRUE)$Name; unzip(zipfile = 'D:\\My-Shares\\source-fno-zip\\fo23122011.zip', exdir = 'D:\\My-Shares\\source-fno-csv', files=files[grepl('^fo[0-9]{8}\\.csv|^op[0-9]{8}\\.csv',files)]);rm(files);}</v>
      </c>
      <c r="R299" t="str">
        <f t="shared" si="96"/>
        <v>if (file.exists('D:\\My-Shares\\source-fno-csv\\fo23122011.csv')) fo23122011 = data.table (read_csv_chunked('D:\\My-Shares\\source-fno-csv\\fo23122011.csv', DataFrameCallback$new(f), chunk_size = 5))</v>
      </c>
      <c r="S299" t="str">
        <f t="shared" si="97"/>
        <v>if (file.exists('D:\\My-Shares\\source-fno-csv\\op23122011.csv')) op23122011 = data.table (read_csv_chunked('D:\\My-Shares\\source-fno-csv\\op23122011.csv', DataFrameCallback$new(f), chunk_size = 5))</v>
      </c>
      <c r="T299" t="str">
        <f t="shared" si="98"/>
        <v>MA231211</v>
      </c>
      <c r="U299" s="3" t="s">
        <v>24</v>
      </c>
      <c r="V299" t="str">
        <f t="shared" si="99"/>
        <v>https://www1.nseindia.com/archives/equities/mkt/MA231211.csv</v>
      </c>
      <c r="W299" t="str">
        <f t="shared" si="100"/>
        <v>MA231211 = fread('https://www1.nseindia.com/archives/equities/mkt/MA231211.csv', sep='!', header = FALSE);</v>
      </c>
      <c r="X299" t="str">
        <f t="shared" si="101"/>
        <v>MA231211 = MA231211[ str_detect(toupper(V1), ',NIFTY') | str_detect(toupper(V1), ',INDEX,') | str_detect(toupper(V1), ',CNX') ];</v>
      </c>
      <c r="Y299" t="str">
        <f t="shared" si="102"/>
        <v>MA231211 = MA231211[, c('temp', 'INDEX', 'PREVIOUS_CLOSE', 'OPEN', 'HIGH', 'LOW', 'CLOSE', 'GAIN_LOSS') := tstrsplit(V1, ',', fixed= TRUE),];</v>
      </c>
      <c r="Z299" t="str">
        <f t="shared" si="103"/>
        <v>MA231211 = MA231211 [ GAIN_LOSS != 'GAIN/LOSS'];</v>
      </c>
      <c r="AA299" t="str">
        <f t="shared" si="104"/>
        <v>if (curl_fetch_memory('https://www1.nseindia.com/archives/equities/mkt/MA231211.csv')$status_code == 200) {MA231211 = fread('https://www1.nseindia.com/archives/equities/mkt/MA231211.csv', sep='!', header = FALSE); MA231211 = MA231211[ str_detect(toupper(V1), ',NIFTY') | str_detect(toupper(V1), ',INDEX,') | str_detect(toupper(V1), ',CNX') ]; MA231211 = MA231211[, c('temp', 'INDEX', 'PREVIOUS_CLOSE', 'OPEN', 'HIGH', 'LOW', 'CLOSE', 'GAIN_LOSS') := tstrsplit(V1, ',', fixed= TRUE),]; MA231211 = MA231211 [ GAIN_LOSS != 'GAIN/LOSS'];}</v>
      </c>
    </row>
    <row r="300" spans="1:27" hidden="1">
      <c r="A300" s="1">
        <v>40901</v>
      </c>
      <c r="B300" s="2">
        <f t="shared" si="88"/>
        <v>24</v>
      </c>
      <c r="C300" s="2">
        <f t="shared" si="89"/>
        <v>12</v>
      </c>
      <c r="D300">
        <f t="shared" si="90"/>
        <v>2011</v>
      </c>
      <c r="E300" t="str">
        <f t="shared" si="91"/>
        <v>11</v>
      </c>
      <c r="F300" t="str">
        <f t="shared" si="92"/>
        <v>PR241211.zip</v>
      </c>
      <c r="G300" t="str">
        <f t="shared" si="93"/>
        <v>fo24122011.zip</v>
      </c>
      <c r="H300" t="str">
        <f t="shared" si="94"/>
        <v>fo24122011</v>
      </c>
      <c r="I300" t="str">
        <f t="shared" si="95"/>
        <v>op24122011</v>
      </c>
      <c r="J300" s="3" t="s">
        <v>6</v>
      </c>
      <c r="K300" t="s">
        <v>13</v>
      </c>
      <c r="L300" t="s">
        <v>14</v>
      </c>
      <c r="M300" t="s">
        <v>17</v>
      </c>
      <c r="N300" t="str">
        <f t="shared" si="84"/>
        <v>if (curl_fetch_memory('https://www1.nseindia.com/archives/equities/bhavcopy/pr/PR241211.zip')$status_code == 200)</v>
      </c>
      <c r="O300" t="str">
        <f t="shared" si="85"/>
        <v>if (curl_fetch_memory('https://www1.nseindia.com/archives/equities/bhavcopy/pr/PR241211.zip')$status_code == 200) download.file('https://www1.nseindia.com/archives/equities/bhavcopy/pr/PR241211.zip', 'D:\\My-Shares\\source-bhavcopy-zip\\PR241211.zip')</v>
      </c>
      <c r="P300" t="str">
        <f t="shared" si="86"/>
        <v>if (file.exists('D:\\My-Shares\\source-bhavcopy-zip\\PR241211.zip')) {zipped_names = grep('\\.zip', unzip('D:\\My-Shares\\source-bhavcopy-zip\\PR241211.zip', list=TRUE)$Name, ignore.case=TRUE, value=TRUE); unzip(zipfile = 'D:\\My-Shares\\source-bhavcopy-zip\\PR241211.zip', exdir = 'D:\\My-Shares\\source-fno-zip', files=zipped_names);rm(zipped_names);}</v>
      </c>
      <c r="Q300" t="str">
        <f t="shared" si="87"/>
        <v>if (file.exists('D:\\My-Shares\\source-fno-zip\\fo24122011.zip')) {files = unzip('D:\\My-Shares\\source-fno-zip\\fo24122011.zip', list=TRUE)$Name; unzip(zipfile = 'D:\\My-Shares\\source-fno-zip\\fo24122011.zip', exdir = 'D:\\My-Shares\\source-fno-csv', files=files[grepl('^fo[0-9]{8}\\.csv|^op[0-9]{8}\\.csv',files)]);rm(files);}</v>
      </c>
      <c r="R300" t="str">
        <f t="shared" si="96"/>
        <v>if (file.exists('D:\\My-Shares\\source-fno-csv\\fo24122011.csv')) fo24122011 = data.table (read_csv_chunked('D:\\My-Shares\\source-fno-csv\\fo24122011.csv', DataFrameCallback$new(f), chunk_size = 5))</v>
      </c>
      <c r="S300" t="str">
        <f t="shared" si="97"/>
        <v>if (file.exists('D:\\My-Shares\\source-fno-csv\\op24122011.csv')) op24122011 = data.table (read_csv_chunked('D:\\My-Shares\\source-fno-csv\\op24122011.csv', DataFrameCallback$new(f), chunk_size = 5))</v>
      </c>
      <c r="T300" t="str">
        <f t="shared" si="98"/>
        <v>MA241211</v>
      </c>
      <c r="U300" s="3" t="s">
        <v>24</v>
      </c>
      <c r="V300" t="str">
        <f t="shared" si="99"/>
        <v>https://www1.nseindia.com/archives/equities/mkt/MA241211.csv</v>
      </c>
      <c r="W300" t="str">
        <f t="shared" si="100"/>
        <v>MA241211 = fread('https://www1.nseindia.com/archives/equities/mkt/MA241211.csv', sep='!', header = FALSE);</v>
      </c>
      <c r="X300" t="str">
        <f t="shared" si="101"/>
        <v>MA241211 = MA241211[ str_detect(toupper(V1), ',NIFTY') | str_detect(toupper(V1), ',INDEX,') | str_detect(toupper(V1), ',CNX') ];</v>
      </c>
      <c r="Y300" t="str">
        <f t="shared" si="102"/>
        <v>MA241211 = MA241211[, c('temp', 'INDEX', 'PREVIOUS_CLOSE', 'OPEN', 'HIGH', 'LOW', 'CLOSE', 'GAIN_LOSS') := tstrsplit(V1, ',', fixed= TRUE),];</v>
      </c>
      <c r="Z300" t="str">
        <f t="shared" si="103"/>
        <v>MA241211 = MA241211 [ GAIN_LOSS != 'GAIN/LOSS'];</v>
      </c>
      <c r="AA300" t="str">
        <f t="shared" si="104"/>
        <v>if (curl_fetch_memory('https://www1.nseindia.com/archives/equities/mkt/MA241211.csv')$status_code == 200) {MA241211 = fread('https://www1.nseindia.com/archives/equities/mkt/MA241211.csv', sep='!', header = FALSE); MA241211 = MA241211[ str_detect(toupper(V1), ',NIFTY') | str_detect(toupper(V1), ',INDEX,') | str_detect(toupper(V1), ',CNX') ]; MA241211 = MA241211[, c('temp', 'INDEX', 'PREVIOUS_CLOSE', 'OPEN', 'HIGH', 'LOW', 'CLOSE', 'GAIN_LOSS') := tstrsplit(V1, ',', fixed= TRUE),]; MA241211 = MA241211 [ GAIN_LOSS != 'GAIN/LOSS'];}</v>
      </c>
    </row>
    <row r="301" spans="1:27" hidden="1">
      <c r="A301" s="1">
        <v>40902</v>
      </c>
      <c r="B301" s="2">
        <f t="shared" si="88"/>
        <v>25</v>
      </c>
      <c r="C301" s="2">
        <f t="shared" si="89"/>
        <v>12</v>
      </c>
      <c r="D301">
        <f t="shared" si="90"/>
        <v>2011</v>
      </c>
      <c r="E301" t="str">
        <f t="shared" si="91"/>
        <v>11</v>
      </c>
      <c r="F301" t="str">
        <f t="shared" si="92"/>
        <v>PR251211.zip</v>
      </c>
      <c r="G301" t="str">
        <f t="shared" si="93"/>
        <v>fo25122011.zip</v>
      </c>
      <c r="H301" t="str">
        <f t="shared" si="94"/>
        <v>fo25122011</v>
      </c>
      <c r="I301" t="str">
        <f t="shared" si="95"/>
        <v>op25122011</v>
      </c>
      <c r="J301" s="3" t="s">
        <v>6</v>
      </c>
      <c r="K301" t="s">
        <v>13</v>
      </c>
      <c r="L301" t="s">
        <v>14</v>
      </c>
      <c r="M301" t="s">
        <v>17</v>
      </c>
      <c r="N301" t="str">
        <f t="shared" si="84"/>
        <v>if (curl_fetch_memory('https://www1.nseindia.com/archives/equities/bhavcopy/pr/PR251211.zip')$status_code == 200)</v>
      </c>
      <c r="O301" t="str">
        <f t="shared" si="85"/>
        <v>if (curl_fetch_memory('https://www1.nseindia.com/archives/equities/bhavcopy/pr/PR251211.zip')$status_code == 200) download.file('https://www1.nseindia.com/archives/equities/bhavcopy/pr/PR251211.zip', 'D:\\My-Shares\\source-bhavcopy-zip\\PR251211.zip')</v>
      </c>
      <c r="P301" t="str">
        <f t="shared" si="86"/>
        <v>if (file.exists('D:\\My-Shares\\source-bhavcopy-zip\\PR251211.zip')) {zipped_names = grep('\\.zip', unzip('D:\\My-Shares\\source-bhavcopy-zip\\PR251211.zip', list=TRUE)$Name, ignore.case=TRUE, value=TRUE); unzip(zipfile = 'D:\\My-Shares\\source-bhavcopy-zip\\PR251211.zip', exdir = 'D:\\My-Shares\\source-fno-zip', files=zipped_names);rm(zipped_names);}</v>
      </c>
      <c r="Q301" t="str">
        <f t="shared" si="87"/>
        <v>if (file.exists('D:\\My-Shares\\source-fno-zip\\fo25122011.zip')) {files = unzip('D:\\My-Shares\\source-fno-zip\\fo25122011.zip', list=TRUE)$Name; unzip(zipfile = 'D:\\My-Shares\\source-fno-zip\\fo25122011.zip', exdir = 'D:\\My-Shares\\source-fno-csv', files=files[grepl('^fo[0-9]{8}\\.csv|^op[0-9]{8}\\.csv',files)]);rm(files);}</v>
      </c>
      <c r="R301" t="str">
        <f t="shared" si="96"/>
        <v>if (file.exists('D:\\My-Shares\\source-fno-csv\\fo25122011.csv')) fo25122011 = data.table (read_csv_chunked('D:\\My-Shares\\source-fno-csv\\fo25122011.csv', DataFrameCallback$new(f), chunk_size = 5))</v>
      </c>
      <c r="S301" t="str">
        <f t="shared" si="97"/>
        <v>if (file.exists('D:\\My-Shares\\source-fno-csv\\op25122011.csv')) op25122011 = data.table (read_csv_chunked('D:\\My-Shares\\source-fno-csv\\op25122011.csv', DataFrameCallback$new(f), chunk_size = 5))</v>
      </c>
      <c r="T301" t="str">
        <f t="shared" si="98"/>
        <v>MA251211</v>
      </c>
      <c r="U301" s="3" t="s">
        <v>24</v>
      </c>
      <c r="V301" t="str">
        <f t="shared" si="99"/>
        <v>https://www1.nseindia.com/archives/equities/mkt/MA251211.csv</v>
      </c>
      <c r="W301" t="str">
        <f t="shared" si="100"/>
        <v>MA251211 = fread('https://www1.nseindia.com/archives/equities/mkt/MA251211.csv', sep='!', header = FALSE);</v>
      </c>
      <c r="X301" t="str">
        <f t="shared" si="101"/>
        <v>MA251211 = MA251211[ str_detect(toupper(V1), ',NIFTY') | str_detect(toupper(V1), ',INDEX,') | str_detect(toupper(V1), ',CNX') ];</v>
      </c>
      <c r="Y301" t="str">
        <f t="shared" si="102"/>
        <v>MA251211 = MA251211[, c('temp', 'INDEX', 'PREVIOUS_CLOSE', 'OPEN', 'HIGH', 'LOW', 'CLOSE', 'GAIN_LOSS') := tstrsplit(V1, ',', fixed= TRUE),];</v>
      </c>
      <c r="Z301" t="str">
        <f t="shared" si="103"/>
        <v>MA251211 = MA251211 [ GAIN_LOSS != 'GAIN/LOSS'];</v>
      </c>
      <c r="AA301" t="str">
        <f t="shared" si="104"/>
        <v>if (curl_fetch_memory('https://www1.nseindia.com/archives/equities/mkt/MA251211.csv')$status_code == 200) {MA251211 = fread('https://www1.nseindia.com/archives/equities/mkt/MA251211.csv', sep='!', header = FALSE); MA251211 = MA251211[ str_detect(toupper(V1), ',NIFTY') | str_detect(toupper(V1), ',INDEX,') | str_detect(toupper(V1), ',CNX') ]; MA251211 = MA251211[, c('temp', 'INDEX', 'PREVIOUS_CLOSE', 'OPEN', 'HIGH', 'LOW', 'CLOSE', 'GAIN_LOSS') := tstrsplit(V1, ',', fixed= TRUE),]; MA251211 = MA251211 [ GAIN_LOSS != 'GAIN/LOSS'];}</v>
      </c>
    </row>
    <row r="302" spans="1:27" hidden="1">
      <c r="A302" s="1">
        <v>40903</v>
      </c>
      <c r="B302" s="2">
        <f t="shared" si="88"/>
        <v>26</v>
      </c>
      <c r="C302" s="2">
        <f t="shared" si="89"/>
        <v>12</v>
      </c>
      <c r="D302">
        <f t="shared" si="90"/>
        <v>2011</v>
      </c>
      <c r="E302" t="str">
        <f t="shared" si="91"/>
        <v>11</v>
      </c>
      <c r="F302" t="str">
        <f t="shared" si="92"/>
        <v>PR261211.zip</v>
      </c>
      <c r="G302" t="str">
        <f t="shared" si="93"/>
        <v>fo26122011.zip</v>
      </c>
      <c r="H302" t="str">
        <f t="shared" si="94"/>
        <v>fo26122011</v>
      </c>
      <c r="I302" t="str">
        <f t="shared" si="95"/>
        <v>op26122011</v>
      </c>
      <c r="J302" s="3" t="s">
        <v>6</v>
      </c>
      <c r="K302" t="s">
        <v>13</v>
      </c>
      <c r="L302" t="s">
        <v>14</v>
      </c>
      <c r="M302" t="s">
        <v>17</v>
      </c>
      <c r="N302" t="str">
        <f t="shared" si="84"/>
        <v>if (curl_fetch_memory('https://www1.nseindia.com/archives/equities/bhavcopy/pr/PR261211.zip')$status_code == 200)</v>
      </c>
      <c r="O302" t="str">
        <f t="shared" si="85"/>
        <v>if (curl_fetch_memory('https://www1.nseindia.com/archives/equities/bhavcopy/pr/PR261211.zip')$status_code == 200) download.file('https://www1.nseindia.com/archives/equities/bhavcopy/pr/PR261211.zip', 'D:\\My-Shares\\source-bhavcopy-zip\\PR261211.zip')</v>
      </c>
      <c r="P302" t="str">
        <f t="shared" si="86"/>
        <v>if (file.exists('D:\\My-Shares\\source-bhavcopy-zip\\PR261211.zip')) {zipped_names = grep('\\.zip', unzip('D:\\My-Shares\\source-bhavcopy-zip\\PR261211.zip', list=TRUE)$Name, ignore.case=TRUE, value=TRUE); unzip(zipfile = 'D:\\My-Shares\\source-bhavcopy-zip\\PR261211.zip', exdir = 'D:\\My-Shares\\source-fno-zip', files=zipped_names);rm(zipped_names);}</v>
      </c>
      <c r="Q302" t="str">
        <f t="shared" si="87"/>
        <v>if (file.exists('D:\\My-Shares\\source-fno-zip\\fo26122011.zip')) {files = unzip('D:\\My-Shares\\source-fno-zip\\fo26122011.zip', list=TRUE)$Name; unzip(zipfile = 'D:\\My-Shares\\source-fno-zip\\fo26122011.zip', exdir = 'D:\\My-Shares\\source-fno-csv', files=files[grepl('^fo[0-9]{8}\\.csv|^op[0-9]{8}\\.csv',files)]);rm(files);}</v>
      </c>
      <c r="R302" t="str">
        <f t="shared" si="96"/>
        <v>if (file.exists('D:\\My-Shares\\source-fno-csv\\fo26122011.csv')) fo26122011 = data.table (read_csv_chunked('D:\\My-Shares\\source-fno-csv\\fo26122011.csv', DataFrameCallback$new(f), chunk_size = 5))</v>
      </c>
      <c r="S302" t="str">
        <f t="shared" si="97"/>
        <v>if (file.exists('D:\\My-Shares\\source-fno-csv\\op26122011.csv')) op26122011 = data.table (read_csv_chunked('D:\\My-Shares\\source-fno-csv\\op26122011.csv', DataFrameCallback$new(f), chunk_size = 5))</v>
      </c>
      <c r="T302" t="str">
        <f t="shared" si="98"/>
        <v>MA261211</v>
      </c>
      <c r="U302" s="3" t="s">
        <v>24</v>
      </c>
      <c r="V302" t="str">
        <f t="shared" si="99"/>
        <v>https://www1.nseindia.com/archives/equities/mkt/MA261211.csv</v>
      </c>
      <c r="W302" t="str">
        <f t="shared" si="100"/>
        <v>MA261211 = fread('https://www1.nseindia.com/archives/equities/mkt/MA261211.csv', sep='!', header = FALSE);</v>
      </c>
      <c r="X302" t="str">
        <f t="shared" si="101"/>
        <v>MA261211 = MA261211[ str_detect(toupper(V1), ',NIFTY') | str_detect(toupper(V1), ',INDEX,') | str_detect(toupper(V1), ',CNX') ];</v>
      </c>
      <c r="Y302" t="str">
        <f t="shared" si="102"/>
        <v>MA261211 = MA261211[, c('temp', 'INDEX', 'PREVIOUS_CLOSE', 'OPEN', 'HIGH', 'LOW', 'CLOSE', 'GAIN_LOSS') := tstrsplit(V1, ',', fixed= TRUE),];</v>
      </c>
      <c r="Z302" t="str">
        <f t="shared" si="103"/>
        <v>MA261211 = MA261211 [ GAIN_LOSS != 'GAIN/LOSS'];</v>
      </c>
      <c r="AA302" t="str">
        <f t="shared" si="104"/>
        <v>if (curl_fetch_memory('https://www1.nseindia.com/archives/equities/mkt/MA261211.csv')$status_code == 200) {MA261211 = fread('https://www1.nseindia.com/archives/equities/mkt/MA261211.csv', sep='!', header = FALSE); MA261211 = MA261211[ str_detect(toupper(V1), ',NIFTY') | str_detect(toupper(V1), ',INDEX,') | str_detect(toupper(V1), ',CNX') ]; MA261211 = MA261211[, c('temp', 'INDEX', 'PREVIOUS_CLOSE', 'OPEN', 'HIGH', 'LOW', 'CLOSE', 'GAIN_LOSS') := tstrsplit(V1, ',', fixed= TRUE),]; MA261211 = MA261211 [ GAIN_LOSS != 'GAIN/LOSS'];}</v>
      </c>
    </row>
    <row r="303" spans="1:27" hidden="1">
      <c r="A303" s="1">
        <v>40904</v>
      </c>
      <c r="B303" s="2">
        <f t="shared" si="88"/>
        <v>27</v>
      </c>
      <c r="C303" s="2">
        <f t="shared" si="89"/>
        <v>12</v>
      </c>
      <c r="D303">
        <f t="shared" si="90"/>
        <v>2011</v>
      </c>
      <c r="E303" t="str">
        <f t="shared" si="91"/>
        <v>11</v>
      </c>
      <c r="F303" t="str">
        <f t="shared" si="92"/>
        <v>PR271211.zip</v>
      </c>
      <c r="G303" t="str">
        <f t="shared" si="93"/>
        <v>fo27122011.zip</v>
      </c>
      <c r="H303" t="str">
        <f t="shared" si="94"/>
        <v>fo27122011</v>
      </c>
      <c r="I303" t="str">
        <f t="shared" si="95"/>
        <v>op27122011</v>
      </c>
      <c r="J303" s="3" t="s">
        <v>6</v>
      </c>
      <c r="K303" t="s">
        <v>13</v>
      </c>
      <c r="L303" t="s">
        <v>14</v>
      </c>
      <c r="M303" t="s">
        <v>17</v>
      </c>
      <c r="N303" t="str">
        <f t="shared" si="84"/>
        <v>if (curl_fetch_memory('https://www1.nseindia.com/archives/equities/bhavcopy/pr/PR271211.zip')$status_code == 200)</v>
      </c>
      <c r="O303" t="str">
        <f t="shared" si="85"/>
        <v>if (curl_fetch_memory('https://www1.nseindia.com/archives/equities/bhavcopy/pr/PR271211.zip')$status_code == 200) download.file('https://www1.nseindia.com/archives/equities/bhavcopy/pr/PR271211.zip', 'D:\\My-Shares\\source-bhavcopy-zip\\PR271211.zip')</v>
      </c>
      <c r="P303" t="str">
        <f t="shared" si="86"/>
        <v>if (file.exists('D:\\My-Shares\\source-bhavcopy-zip\\PR271211.zip')) {zipped_names = grep('\\.zip', unzip('D:\\My-Shares\\source-bhavcopy-zip\\PR271211.zip', list=TRUE)$Name, ignore.case=TRUE, value=TRUE); unzip(zipfile = 'D:\\My-Shares\\source-bhavcopy-zip\\PR271211.zip', exdir = 'D:\\My-Shares\\source-fno-zip', files=zipped_names);rm(zipped_names);}</v>
      </c>
      <c r="Q303" t="str">
        <f t="shared" si="87"/>
        <v>if (file.exists('D:\\My-Shares\\source-fno-zip\\fo27122011.zip')) {files = unzip('D:\\My-Shares\\source-fno-zip\\fo27122011.zip', list=TRUE)$Name; unzip(zipfile = 'D:\\My-Shares\\source-fno-zip\\fo27122011.zip', exdir = 'D:\\My-Shares\\source-fno-csv', files=files[grepl('^fo[0-9]{8}\\.csv|^op[0-9]{8}\\.csv',files)]);rm(files);}</v>
      </c>
      <c r="R303" t="str">
        <f t="shared" si="96"/>
        <v>if (file.exists('D:\\My-Shares\\source-fno-csv\\fo27122011.csv')) fo27122011 = data.table (read_csv_chunked('D:\\My-Shares\\source-fno-csv\\fo27122011.csv', DataFrameCallback$new(f), chunk_size = 5))</v>
      </c>
      <c r="S303" t="str">
        <f t="shared" si="97"/>
        <v>if (file.exists('D:\\My-Shares\\source-fno-csv\\op27122011.csv')) op27122011 = data.table (read_csv_chunked('D:\\My-Shares\\source-fno-csv\\op27122011.csv', DataFrameCallback$new(f), chunk_size = 5))</v>
      </c>
      <c r="T303" t="str">
        <f t="shared" si="98"/>
        <v>MA271211</v>
      </c>
      <c r="U303" s="3" t="s">
        <v>24</v>
      </c>
      <c r="V303" t="str">
        <f t="shared" si="99"/>
        <v>https://www1.nseindia.com/archives/equities/mkt/MA271211.csv</v>
      </c>
      <c r="W303" t="str">
        <f t="shared" si="100"/>
        <v>MA271211 = fread('https://www1.nseindia.com/archives/equities/mkt/MA271211.csv', sep='!', header = FALSE);</v>
      </c>
      <c r="X303" t="str">
        <f t="shared" si="101"/>
        <v>MA271211 = MA271211[ str_detect(toupper(V1), ',NIFTY') | str_detect(toupper(V1), ',INDEX,') | str_detect(toupper(V1), ',CNX') ];</v>
      </c>
      <c r="Y303" t="str">
        <f t="shared" si="102"/>
        <v>MA271211 = MA271211[, c('temp', 'INDEX', 'PREVIOUS_CLOSE', 'OPEN', 'HIGH', 'LOW', 'CLOSE', 'GAIN_LOSS') := tstrsplit(V1, ',', fixed= TRUE),];</v>
      </c>
      <c r="Z303" t="str">
        <f t="shared" si="103"/>
        <v>MA271211 = MA271211 [ GAIN_LOSS != 'GAIN/LOSS'];</v>
      </c>
      <c r="AA303" t="str">
        <f t="shared" si="104"/>
        <v>if (curl_fetch_memory('https://www1.nseindia.com/archives/equities/mkt/MA271211.csv')$status_code == 200) {MA271211 = fread('https://www1.nseindia.com/archives/equities/mkt/MA271211.csv', sep='!', header = FALSE); MA271211 = MA271211[ str_detect(toupper(V1), ',NIFTY') | str_detect(toupper(V1), ',INDEX,') | str_detect(toupper(V1), ',CNX') ]; MA271211 = MA271211[, c('temp', 'INDEX', 'PREVIOUS_CLOSE', 'OPEN', 'HIGH', 'LOW', 'CLOSE', 'GAIN_LOSS') := tstrsplit(V1, ',', fixed= TRUE),]; MA271211 = MA271211 [ GAIN_LOSS != 'GAIN/LOSS'];}</v>
      </c>
    </row>
    <row r="304" spans="1:27" hidden="1">
      <c r="A304" s="1">
        <v>40905</v>
      </c>
      <c r="B304" s="2">
        <f t="shared" si="88"/>
        <v>28</v>
      </c>
      <c r="C304" s="2">
        <f t="shared" si="89"/>
        <v>12</v>
      </c>
      <c r="D304">
        <f t="shared" si="90"/>
        <v>2011</v>
      </c>
      <c r="E304" t="str">
        <f t="shared" si="91"/>
        <v>11</v>
      </c>
      <c r="F304" t="str">
        <f t="shared" si="92"/>
        <v>PR281211.zip</v>
      </c>
      <c r="G304" t="str">
        <f t="shared" si="93"/>
        <v>fo28122011.zip</v>
      </c>
      <c r="H304" t="str">
        <f t="shared" si="94"/>
        <v>fo28122011</v>
      </c>
      <c r="I304" t="str">
        <f t="shared" si="95"/>
        <v>op28122011</v>
      </c>
      <c r="J304" s="3" t="s">
        <v>6</v>
      </c>
      <c r="K304" t="s">
        <v>13</v>
      </c>
      <c r="L304" t="s">
        <v>14</v>
      </c>
      <c r="M304" t="s">
        <v>17</v>
      </c>
      <c r="N304" t="str">
        <f t="shared" si="84"/>
        <v>if (curl_fetch_memory('https://www1.nseindia.com/archives/equities/bhavcopy/pr/PR281211.zip')$status_code == 200)</v>
      </c>
      <c r="O304" t="str">
        <f t="shared" si="85"/>
        <v>if (curl_fetch_memory('https://www1.nseindia.com/archives/equities/bhavcopy/pr/PR281211.zip')$status_code == 200) download.file('https://www1.nseindia.com/archives/equities/bhavcopy/pr/PR281211.zip', 'D:\\My-Shares\\source-bhavcopy-zip\\PR281211.zip')</v>
      </c>
      <c r="P304" t="str">
        <f t="shared" si="86"/>
        <v>if (file.exists('D:\\My-Shares\\source-bhavcopy-zip\\PR281211.zip')) {zipped_names = grep('\\.zip', unzip('D:\\My-Shares\\source-bhavcopy-zip\\PR281211.zip', list=TRUE)$Name, ignore.case=TRUE, value=TRUE); unzip(zipfile = 'D:\\My-Shares\\source-bhavcopy-zip\\PR281211.zip', exdir = 'D:\\My-Shares\\source-fno-zip', files=zipped_names);rm(zipped_names);}</v>
      </c>
      <c r="Q304" t="str">
        <f t="shared" si="87"/>
        <v>if (file.exists('D:\\My-Shares\\source-fno-zip\\fo28122011.zip')) {files = unzip('D:\\My-Shares\\source-fno-zip\\fo28122011.zip', list=TRUE)$Name; unzip(zipfile = 'D:\\My-Shares\\source-fno-zip\\fo28122011.zip', exdir = 'D:\\My-Shares\\source-fno-csv', files=files[grepl('^fo[0-9]{8}\\.csv|^op[0-9]{8}\\.csv',files)]);rm(files);}</v>
      </c>
      <c r="R304" t="str">
        <f t="shared" si="96"/>
        <v>if (file.exists('D:\\My-Shares\\source-fno-csv\\fo28122011.csv')) fo28122011 = data.table (read_csv_chunked('D:\\My-Shares\\source-fno-csv\\fo28122011.csv', DataFrameCallback$new(f), chunk_size = 5))</v>
      </c>
      <c r="S304" t="str">
        <f t="shared" si="97"/>
        <v>if (file.exists('D:\\My-Shares\\source-fno-csv\\op28122011.csv')) op28122011 = data.table (read_csv_chunked('D:\\My-Shares\\source-fno-csv\\op28122011.csv', DataFrameCallback$new(f), chunk_size = 5))</v>
      </c>
      <c r="T304" t="str">
        <f t="shared" si="98"/>
        <v>MA281211</v>
      </c>
      <c r="U304" s="3" t="s">
        <v>24</v>
      </c>
      <c r="V304" t="str">
        <f t="shared" si="99"/>
        <v>https://www1.nseindia.com/archives/equities/mkt/MA281211.csv</v>
      </c>
      <c r="W304" t="str">
        <f t="shared" si="100"/>
        <v>MA281211 = fread('https://www1.nseindia.com/archives/equities/mkt/MA281211.csv', sep='!', header = FALSE);</v>
      </c>
      <c r="X304" t="str">
        <f t="shared" si="101"/>
        <v>MA281211 = MA281211[ str_detect(toupper(V1), ',NIFTY') | str_detect(toupper(V1), ',INDEX,') | str_detect(toupper(V1), ',CNX') ];</v>
      </c>
      <c r="Y304" t="str">
        <f t="shared" si="102"/>
        <v>MA281211 = MA281211[, c('temp', 'INDEX', 'PREVIOUS_CLOSE', 'OPEN', 'HIGH', 'LOW', 'CLOSE', 'GAIN_LOSS') := tstrsplit(V1, ',', fixed= TRUE),];</v>
      </c>
      <c r="Z304" t="str">
        <f t="shared" si="103"/>
        <v>MA281211 = MA281211 [ GAIN_LOSS != 'GAIN/LOSS'];</v>
      </c>
      <c r="AA304" t="str">
        <f t="shared" si="104"/>
        <v>if (curl_fetch_memory('https://www1.nseindia.com/archives/equities/mkt/MA281211.csv')$status_code == 200) {MA281211 = fread('https://www1.nseindia.com/archives/equities/mkt/MA281211.csv', sep='!', header = FALSE); MA281211 = MA281211[ str_detect(toupper(V1), ',NIFTY') | str_detect(toupper(V1), ',INDEX,') | str_detect(toupper(V1), ',CNX') ]; MA281211 = MA281211[, c('temp', 'INDEX', 'PREVIOUS_CLOSE', 'OPEN', 'HIGH', 'LOW', 'CLOSE', 'GAIN_LOSS') := tstrsplit(V1, ',', fixed= TRUE),]; MA281211 = MA281211 [ GAIN_LOSS != 'GAIN/LOSS'];}</v>
      </c>
    </row>
    <row r="305" spans="1:27" hidden="1">
      <c r="A305" s="1">
        <v>40906</v>
      </c>
      <c r="B305" s="2">
        <f t="shared" si="88"/>
        <v>29</v>
      </c>
      <c r="C305" s="2">
        <f t="shared" si="89"/>
        <v>12</v>
      </c>
      <c r="D305">
        <f t="shared" si="90"/>
        <v>2011</v>
      </c>
      <c r="E305" t="str">
        <f t="shared" si="91"/>
        <v>11</v>
      </c>
      <c r="F305" t="str">
        <f t="shared" si="92"/>
        <v>PR291211.zip</v>
      </c>
      <c r="G305" t="str">
        <f t="shared" si="93"/>
        <v>fo29122011.zip</v>
      </c>
      <c r="H305" t="str">
        <f t="shared" si="94"/>
        <v>fo29122011</v>
      </c>
      <c r="I305" t="str">
        <f t="shared" si="95"/>
        <v>op29122011</v>
      </c>
      <c r="J305" s="3" t="s">
        <v>6</v>
      </c>
      <c r="K305" t="s">
        <v>13</v>
      </c>
      <c r="L305" t="s">
        <v>14</v>
      </c>
      <c r="M305" t="s">
        <v>17</v>
      </c>
      <c r="N305" t="str">
        <f t="shared" si="84"/>
        <v>if (curl_fetch_memory('https://www1.nseindia.com/archives/equities/bhavcopy/pr/PR291211.zip')$status_code == 200)</v>
      </c>
      <c r="O305" t="str">
        <f t="shared" si="85"/>
        <v>if (curl_fetch_memory('https://www1.nseindia.com/archives/equities/bhavcopy/pr/PR291211.zip')$status_code == 200) download.file('https://www1.nseindia.com/archives/equities/bhavcopy/pr/PR291211.zip', 'D:\\My-Shares\\source-bhavcopy-zip\\PR291211.zip')</v>
      </c>
      <c r="P305" t="str">
        <f t="shared" si="86"/>
        <v>if (file.exists('D:\\My-Shares\\source-bhavcopy-zip\\PR291211.zip')) {zipped_names = grep('\\.zip', unzip('D:\\My-Shares\\source-bhavcopy-zip\\PR291211.zip', list=TRUE)$Name, ignore.case=TRUE, value=TRUE); unzip(zipfile = 'D:\\My-Shares\\source-bhavcopy-zip\\PR291211.zip', exdir = 'D:\\My-Shares\\source-fno-zip', files=zipped_names);rm(zipped_names);}</v>
      </c>
      <c r="Q305" t="str">
        <f t="shared" si="87"/>
        <v>if (file.exists('D:\\My-Shares\\source-fno-zip\\fo29122011.zip')) {files = unzip('D:\\My-Shares\\source-fno-zip\\fo29122011.zip', list=TRUE)$Name; unzip(zipfile = 'D:\\My-Shares\\source-fno-zip\\fo29122011.zip', exdir = 'D:\\My-Shares\\source-fno-csv', files=files[grepl('^fo[0-9]{8}\\.csv|^op[0-9]{8}\\.csv',files)]);rm(files);}</v>
      </c>
      <c r="R305" t="str">
        <f t="shared" si="96"/>
        <v>if (file.exists('D:\\My-Shares\\source-fno-csv\\fo29122011.csv')) fo29122011 = data.table (read_csv_chunked('D:\\My-Shares\\source-fno-csv\\fo29122011.csv', DataFrameCallback$new(f), chunk_size = 5))</v>
      </c>
      <c r="S305" t="str">
        <f t="shared" si="97"/>
        <v>if (file.exists('D:\\My-Shares\\source-fno-csv\\op29122011.csv')) op29122011 = data.table (read_csv_chunked('D:\\My-Shares\\source-fno-csv\\op29122011.csv', DataFrameCallback$new(f), chunk_size = 5))</v>
      </c>
      <c r="T305" t="str">
        <f t="shared" si="98"/>
        <v>MA291211</v>
      </c>
      <c r="U305" s="3" t="s">
        <v>24</v>
      </c>
      <c r="V305" t="str">
        <f t="shared" si="99"/>
        <v>https://www1.nseindia.com/archives/equities/mkt/MA291211.csv</v>
      </c>
      <c r="W305" t="str">
        <f t="shared" si="100"/>
        <v>MA291211 = fread('https://www1.nseindia.com/archives/equities/mkt/MA291211.csv', sep='!', header = FALSE);</v>
      </c>
      <c r="X305" t="str">
        <f t="shared" si="101"/>
        <v>MA291211 = MA291211[ str_detect(toupper(V1), ',NIFTY') | str_detect(toupper(V1), ',INDEX,') | str_detect(toupper(V1), ',CNX') ];</v>
      </c>
      <c r="Y305" t="str">
        <f t="shared" si="102"/>
        <v>MA291211 = MA291211[, c('temp', 'INDEX', 'PREVIOUS_CLOSE', 'OPEN', 'HIGH', 'LOW', 'CLOSE', 'GAIN_LOSS') := tstrsplit(V1, ',', fixed= TRUE),];</v>
      </c>
      <c r="Z305" t="str">
        <f t="shared" si="103"/>
        <v>MA291211 = MA291211 [ GAIN_LOSS != 'GAIN/LOSS'];</v>
      </c>
      <c r="AA305" t="str">
        <f t="shared" si="104"/>
        <v>if (curl_fetch_memory('https://www1.nseindia.com/archives/equities/mkt/MA291211.csv')$status_code == 200) {MA291211 = fread('https://www1.nseindia.com/archives/equities/mkt/MA291211.csv', sep='!', header = FALSE); MA291211 = MA291211[ str_detect(toupper(V1), ',NIFTY') | str_detect(toupper(V1), ',INDEX,') | str_detect(toupper(V1), ',CNX') ]; MA291211 = MA291211[, c('temp', 'INDEX', 'PREVIOUS_CLOSE', 'OPEN', 'HIGH', 'LOW', 'CLOSE', 'GAIN_LOSS') := tstrsplit(V1, ',', fixed= TRUE),]; MA291211 = MA291211 [ GAIN_LOSS != 'GAIN/LOSS'];}</v>
      </c>
    </row>
    <row r="306" spans="1:27" hidden="1">
      <c r="A306" s="1">
        <v>40907</v>
      </c>
      <c r="B306" s="2">
        <f t="shared" si="88"/>
        <v>30</v>
      </c>
      <c r="C306" s="2">
        <f t="shared" si="89"/>
        <v>12</v>
      </c>
      <c r="D306">
        <f t="shared" si="90"/>
        <v>2011</v>
      </c>
      <c r="E306" t="str">
        <f t="shared" si="91"/>
        <v>11</v>
      </c>
      <c r="F306" t="str">
        <f t="shared" si="92"/>
        <v>PR301211.zip</v>
      </c>
      <c r="G306" t="str">
        <f t="shared" si="93"/>
        <v>fo30122011.zip</v>
      </c>
      <c r="H306" t="str">
        <f t="shared" si="94"/>
        <v>fo30122011</v>
      </c>
      <c r="I306" t="str">
        <f t="shared" si="95"/>
        <v>op30122011</v>
      </c>
      <c r="J306" s="3" t="s">
        <v>6</v>
      </c>
      <c r="K306" t="s">
        <v>13</v>
      </c>
      <c r="L306" t="s">
        <v>14</v>
      </c>
      <c r="M306" t="s">
        <v>17</v>
      </c>
      <c r="N306" t="str">
        <f t="shared" si="84"/>
        <v>if (curl_fetch_memory('https://www1.nseindia.com/archives/equities/bhavcopy/pr/PR301211.zip')$status_code == 200)</v>
      </c>
      <c r="O306" t="str">
        <f t="shared" si="85"/>
        <v>if (curl_fetch_memory('https://www1.nseindia.com/archives/equities/bhavcopy/pr/PR301211.zip')$status_code == 200) download.file('https://www1.nseindia.com/archives/equities/bhavcopy/pr/PR301211.zip', 'D:\\My-Shares\\source-bhavcopy-zip\\PR301211.zip')</v>
      </c>
      <c r="P306" t="str">
        <f t="shared" si="86"/>
        <v>if (file.exists('D:\\My-Shares\\source-bhavcopy-zip\\PR301211.zip')) {zipped_names = grep('\\.zip', unzip('D:\\My-Shares\\source-bhavcopy-zip\\PR301211.zip', list=TRUE)$Name, ignore.case=TRUE, value=TRUE); unzip(zipfile = 'D:\\My-Shares\\source-bhavcopy-zip\\PR301211.zip', exdir = 'D:\\My-Shares\\source-fno-zip', files=zipped_names);rm(zipped_names);}</v>
      </c>
      <c r="Q306" t="str">
        <f t="shared" si="87"/>
        <v>if (file.exists('D:\\My-Shares\\source-fno-zip\\fo30122011.zip')) {files = unzip('D:\\My-Shares\\source-fno-zip\\fo30122011.zip', list=TRUE)$Name; unzip(zipfile = 'D:\\My-Shares\\source-fno-zip\\fo30122011.zip', exdir = 'D:\\My-Shares\\source-fno-csv', files=files[grepl('^fo[0-9]{8}\\.csv|^op[0-9]{8}\\.csv',files)]);rm(files);}</v>
      </c>
      <c r="R306" t="str">
        <f t="shared" si="96"/>
        <v>if (file.exists('D:\\My-Shares\\source-fno-csv\\fo30122011.csv')) fo30122011 = data.table (read_csv_chunked('D:\\My-Shares\\source-fno-csv\\fo30122011.csv', DataFrameCallback$new(f), chunk_size = 5))</v>
      </c>
      <c r="S306" t="str">
        <f t="shared" si="97"/>
        <v>if (file.exists('D:\\My-Shares\\source-fno-csv\\op30122011.csv')) op30122011 = data.table (read_csv_chunked('D:\\My-Shares\\source-fno-csv\\op30122011.csv', DataFrameCallback$new(f), chunk_size = 5))</v>
      </c>
      <c r="T306" t="str">
        <f t="shared" si="98"/>
        <v>MA301211</v>
      </c>
      <c r="U306" s="3" t="s">
        <v>24</v>
      </c>
      <c r="V306" t="str">
        <f t="shared" si="99"/>
        <v>https://www1.nseindia.com/archives/equities/mkt/MA301211.csv</v>
      </c>
      <c r="W306" t="str">
        <f t="shared" si="100"/>
        <v>MA301211 = fread('https://www1.nseindia.com/archives/equities/mkt/MA301211.csv', sep='!', header = FALSE);</v>
      </c>
      <c r="X306" t="str">
        <f t="shared" si="101"/>
        <v>MA301211 = MA301211[ str_detect(toupper(V1), ',NIFTY') | str_detect(toupper(V1), ',INDEX,') | str_detect(toupper(V1), ',CNX') ];</v>
      </c>
      <c r="Y306" t="str">
        <f t="shared" si="102"/>
        <v>MA301211 = MA301211[, c('temp', 'INDEX', 'PREVIOUS_CLOSE', 'OPEN', 'HIGH', 'LOW', 'CLOSE', 'GAIN_LOSS') := tstrsplit(V1, ',', fixed= TRUE),];</v>
      </c>
      <c r="Z306" t="str">
        <f t="shared" si="103"/>
        <v>MA301211 = MA301211 [ GAIN_LOSS != 'GAIN/LOSS'];</v>
      </c>
      <c r="AA306" t="str">
        <f t="shared" si="104"/>
        <v>if (curl_fetch_memory('https://www1.nseindia.com/archives/equities/mkt/MA301211.csv')$status_code == 200) {MA301211 = fread('https://www1.nseindia.com/archives/equities/mkt/MA301211.csv', sep='!', header = FALSE); MA301211 = MA301211[ str_detect(toupper(V1), ',NIFTY') | str_detect(toupper(V1), ',INDEX,') | str_detect(toupper(V1), ',CNX') ]; MA301211 = MA301211[, c('temp', 'INDEX', 'PREVIOUS_CLOSE', 'OPEN', 'HIGH', 'LOW', 'CLOSE', 'GAIN_LOSS') := tstrsplit(V1, ',', fixed= TRUE),]; MA301211 = MA301211 [ GAIN_LOSS != 'GAIN/LOSS'];}</v>
      </c>
    </row>
    <row r="307" spans="1:27" hidden="1">
      <c r="A307" s="1">
        <v>40908</v>
      </c>
      <c r="B307" s="2">
        <f t="shared" si="88"/>
        <v>31</v>
      </c>
      <c r="C307" s="2">
        <f t="shared" si="89"/>
        <v>12</v>
      </c>
      <c r="D307">
        <f t="shared" si="90"/>
        <v>2011</v>
      </c>
      <c r="E307" t="str">
        <f t="shared" si="91"/>
        <v>11</v>
      </c>
      <c r="F307" t="str">
        <f t="shared" si="92"/>
        <v>PR311211.zip</v>
      </c>
      <c r="G307" t="str">
        <f t="shared" si="93"/>
        <v>fo31122011.zip</v>
      </c>
      <c r="H307" t="str">
        <f t="shared" si="94"/>
        <v>fo31122011</v>
      </c>
      <c r="I307" t="str">
        <f t="shared" si="95"/>
        <v>op31122011</v>
      </c>
      <c r="J307" s="3" t="s">
        <v>6</v>
      </c>
      <c r="K307" t="s">
        <v>13</v>
      </c>
      <c r="L307" t="s">
        <v>14</v>
      </c>
      <c r="M307" t="s">
        <v>17</v>
      </c>
      <c r="N307" t="str">
        <f t="shared" si="84"/>
        <v>if (curl_fetch_memory('https://www1.nseindia.com/archives/equities/bhavcopy/pr/PR311211.zip')$status_code == 200)</v>
      </c>
      <c r="O307" t="str">
        <f t="shared" si="85"/>
        <v>if (curl_fetch_memory('https://www1.nseindia.com/archives/equities/bhavcopy/pr/PR311211.zip')$status_code == 200) download.file('https://www1.nseindia.com/archives/equities/bhavcopy/pr/PR311211.zip', 'D:\\My-Shares\\source-bhavcopy-zip\\PR311211.zip')</v>
      </c>
      <c r="P307" t="str">
        <f t="shared" si="86"/>
        <v>if (file.exists('D:\\My-Shares\\source-bhavcopy-zip\\PR311211.zip')) {zipped_names = grep('\\.zip', unzip('D:\\My-Shares\\source-bhavcopy-zip\\PR311211.zip', list=TRUE)$Name, ignore.case=TRUE, value=TRUE); unzip(zipfile = 'D:\\My-Shares\\source-bhavcopy-zip\\PR311211.zip', exdir = 'D:\\My-Shares\\source-fno-zip', files=zipped_names);rm(zipped_names);}</v>
      </c>
      <c r="Q307" t="str">
        <f t="shared" si="87"/>
        <v>if (file.exists('D:\\My-Shares\\source-fno-zip\\fo31122011.zip')) {files = unzip('D:\\My-Shares\\source-fno-zip\\fo31122011.zip', list=TRUE)$Name; unzip(zipfile = 'D:\\My-Shares\\source-fno-zip\\fo31122011.zip', exdir = 'D:\\My-Shares\\source-fno-csv', files=files[grepl('^fo[0-9]{8}\\.csv|^op[0-9]{8}\\.csv',files)]);rm(files);}</v>
      </c>
      <c r="R307" t="str">
        <f t="shared" si="96"/>
        <v>if (file.exists('D:\\My-Shares\\source-fno-csv\\fo31122011.csv')) fo31122011 = data.table (read_csv_chunked('D:\\My-Shares\\source-fno-csv\\fo31122011.csv', DataFrameCallback$new(f), chunk_size = 5))</v>
      </c>
      <c r="S307" t="str">
        <f t="shared" si="97"/>
        <v>if (file.exists('D:\\My-Shares\\source-fno-csv\\op31122011.csv')) op31122011 = data.table (read_csv_chunked('D:\\My-Shares\\source-fno-csv\\op31122011.csv', DataFrameCallback$new(f), chunk_size = 5))</v>
      </c>
      <c r="T307" t="str">
        <f t="shared" si="98"/>
        <v>MA311211</v>
      </c>
      <c r="U307" s="3" t="s">
        <v>24</v>
      </c>
      <c r="V307" t="str">
        <f t="shared" si="99"/>
        <v>https://www1.nseindia.com/archives/equities/mkt/MA311211.csv</v>
      </c>
      <c r="W307" t="str">
        <f t="shared" si="100"/>
        <v>MA311211 = fread('https://www1.nseindia.com/archives/equities/mkt/MA311211.csv', sep='!', header = FALSE);</v>
      </c>
      <c r="X307" t="str">
        <f t="shared" si="101"/>
        <v>MA311211 = MA311211[ str_detect(toupper(V1), ',NIFTY') | str_detect(toupper(V1), ',INDEX,') | str_detect(toupper(V1), ',CNX') ];</v>
      </c>
      <c r="Y307" t="str">
        <f t="shared" si="102"/>
        <v>MA311211 = MA311211[, c('temp', 'INDEX', 'PREVIOUS_CLOSE', 'OPEN', 'HIGH', 'LOW', 'CLOSE', 'GAIN_LOSS') := tstrsplit(V1, ',', fixed= TRUE),];</v>
      </c>
      <c r="Z307" t="str">
        <f t="shared" si="103"/>
        <v>MA311211 = MA311211 [ GAIN_LOSS != 'GAIN/LOSS'];</v>
      </c>
      <c r="AA307" t="str">
        <f t="shared" si="104"/>
        <v>if (curl_fetch_memory('https://www1.nseindia.com/archives/equities/mkt/MA311211.csv')$status_code == 200) {MA311211 = fread('https://www1.nseindia.com/archives/equities/mkt/MA311211.csv', sep='!', header = FALSE); MA311211 = MA311211[ str_detect(toupper(V1), ',NIFTY') | str_detect(toupper(V1), ',INDEX,') | str_detect(toupper(V1), ',CNX') ]; MA311211 = MA311211[, c('temp', 'INDEX', 'PREVIOUS_CLOSE', 'OPEN', 'HIGH', 'LOW', 'CLOSE', 'GAIN_LOSS') := tstrsplit(V1, ',', fixed= TRUE),]; MA311211 = MA311211 [ GAIN_LOSS != 'GAIN/LOSS'];}</v>
      </c>
    </row>
    <row r="308" spans="1:27" hidden="1">
      <c r="A308" s="1">
        <v>40909</v>
      </c>
      <c r="B308" s="2">
        <f t="shared" si="88"/>
        <v>1</v>
      </c>
      <c r="C308" s="2">
        <f t="shared" si="89"/>
        <v>1</v>
      </c>
      <c r="D308">
        <f t="shared" si="90"/>
        <v>2012</v>
      </c>
      <c r="E308" t="str">
        <f t="shared" si="91"/>
        <v>12</v>
      </c>
      <c r="F308" t="str">
        <f t="shared" si="92"/>
        <v>PR010112.zip</v>
      </c>
      <c r="G308" t="str">
        <f t="shared" si="93"/>
        <v>fo01012012.zip</v>
      </c>
      <c r="H308" t="str">
        <f t="shared" si="94"/>
        <v>fo01012012</v>
      </c>
      <c r="I308" t="str">
        <f t="shared" si="95"/>
        <v>op01012012</v>
      </c>
      <c r="J308" s="3" t="s">
        <v>6</v>
      </c>
      <c r="K308" t="s">
        <v>13</v>
      </c>
      <c r="L308" t="s">
        <v>14</v>
      </c>
      <c r="M308" t="s">
        <v>17</v>
      </c>
      <c r="N308" t="str">
        <f t="shared" si="84"/>
        <v>if (curl_fetch_memory('https://www1.nseindia.com/archives/equities/bhavcopy/pr/PR010112.zip')$status_code == 200)</v>
      </c>
      <c r="O308" t="str">
        <f t="shared" si="85"/>
        <v>if (curl_fetch_memory('https://www1.nseindia.com/archives/equities/bhavcopy/pr/PR010112.zip')$status_code == 200) download.file('https://www1.nseindia.com/archives/equities/bhavcopy/pr/PR010112.zip', 'D:\\My-Shares\\source-bhavcopy-zip\\PR010112.zip')</v>
      </c>
      <c r="P308" t="str">
        <f t="shared" si="86"/>
        <v>if (file.exists('D:\\My-Shares\\source-bhavcopy-zip\\PR010112.zip')) {zipped_names = grep('\\.zip', unzip('D:\\My-Shares\\source-bhavcopy-zip\\PR010112.zip', list=TRUE)$Name, ignore.case=TRUE, value=TRUE); unzip(zipfile = 'D:\\My-Shares\\source-bhavcopy-zip\\PR010112.zip', exdir = 'D:\\My-Shares\\source-fno-zip', files=zipped_names);rm(zipped_names);}</v>
      </c>
      <c r="Q308" t="str">
        <f t="shared" si="87"/>
        <v>if (file.exists('D:\\My-Shares\\source-fno-zip\\fo01012012.zip')) {files = unzip('D:\\My-Shares\\source-fno-zip\\fo01012012.zip', list=TRUE)$Name; unzip(zipfile = 'D:\\My-Shares\\source-fno-zip\\fo01012012.zip', exdir = 'D:\\My-Shares\\source-fno-csv', files=files[grepl('^fo[0-9]{8}\\.csv|^op[0-9]{8}\\.csv',files)]);rm(files);}</v>
      </c>
      <c r="R308" t="str">
        <f t="shared" si="96"/>
        <v>if (file.exists('D:\\My-Shares\\source-fno-csv\\fo01012012.csv')) fo01012012 = data.table (read_csv_chunked('D:\\My-Shares\\source-fno-csv\\fo01012012.csv', DataFrameCallback$new(f), chunk_size = 5))</v>
      </c>
      <c r="S308" t="str">
        <f t="shared" si="97"/>
        <v>if (file.exists('D:\\My-Shares\\source-fno-csv\\op01012012.csv')) op01012012 = data.table (read_csv_chunked('D:\\My-Shares\\source-fno-csv\\op01012012.csv', DataFrameCallback$new(f), chunk_size = 5))</v>
      </c>
      <c r="T308" t="str">
        <f t="shared" si="98"/>
        <v>MA010112</v>
      </c>
      <c r="U308" s="3" t="s">
        <v>24</v>
      </c>
      <c r="V308" t="str">
        <f t="shared" si="99"/>
        <v>https://www1.nseindia.com/archives/equities/mkt/MA010112.csv</v>
      </c>
      <c r="W308" t="str">
        <f t="shared" si="100"/>
        <v>MA010112 = fread('https://www1.nseindia.com/archives/equities/mkt/MA010112.csv', sep='!', header = FALSE);</v>
      </c>
      <c r="X308" t="str">
        <f t="shared" si="101"/>
        <v>MA010112 = MA010112[ str_detect(toupper(V1), ',NIFTY') | str_detect(toupper(V1), ',INDEX,') | str_detect(toupper(V1), ',CNX') ];</v>
      </c>
      <c r="Y308" t="str">
        <f t="shared" si="102"/>
        <v>MA010112 = MA010112[, c('temp', 'INDEX', 'PREVIOUS_CLOSE', 'OPEN', 'HIGH', 'LOW', 'CLOSE', 'GAIN_LOSS') := tstrsplit(V1, ',', fixed= TRUE),];</v>
      </c>
      <c r="Z308" t="str">
        <f t="shared" si="103"/>
        <v>MA010112 = MA010112 [ GAIN_LOSS != 'GAIN/LOSS'];</v>
      </c>
      <c r="AA308" t="str">
        <f t="shared" si="104"/>
        <v>if (curl_fetch_memory('https://www1.nseindia.com/archives/equities/mkt/MA010112.csv')$status_code == 200) {MA010112 = fread('https://www1.nseindia.com/archives/equities/mkt/MA010112.csv', sep='!', header = FALSE); MA010112 = MA010112[ str_detect(toupper(V1), ',NIFTY') | str_detect(toupper(V1), ',INDEX,') | str_detect(toupper(V1), ',CNX') ]; MA010112 = MA010112[, c('temp', 'INDEX', 'PREVIOUS_CLOSE', 'OPEN', 'HIGH', 'LOW', 'CLOSE', 'GAIN_LOSS') := tstrsplit(V1, ',', fixed= TRUE),]; MA010112 = MA010112 [ GAIN_LOSS != 'GAIN/LOSS'];}</v>
      </c>
    </row>
    <row r="309" spans="1:27" hidden="1">
      <c r="A309" s="1">
        <v>40910</v>
      </c>
      <c r="B309" s="2">
        <f t="shared" si="88"/>
        <v>2</v>
      </c>
      <c r="C309" s="2">
        <f t="shared" si="89"/>
        <v>1</v>
      </c>
      <c r="D309">
        <f t="shared" si="90"/>
        <v>2012</v>
      </c>
      <c r="E309" t="str">
        <f t="shared" si="91"/>
        <v>12</v>
      </c>
      <c r="F309" t="str">
        <f t="shared" si="92"/>
        <v>PR020112.zip</v>
      </c>
      <c r="G309" t="str">
        <f t="shared" si="93"/>
        <v>fo02012012.zip</v>
      </c>
      <c r="H309" t="str">
        <f t="shared" si="94"/>
        <v>fo02012012</v>
      </c>
      <c r="I309" t="str">
        <f t="shared" si="95"/>
        <v>op02012012</v>
      </c>
      <c r="J309" s="3" t="s">
        <v>6</v>
      </c>
      <c r="K309" t="s">
        <v>13</v>
      </c>
      <c r="L309" t="s">
        <v>14</v>
      </c>
      <c r="M309" t="s">
        <v>17</v>
      </c>
      <c r="N309" t="str">
        <f t="shared" si="84"/>
        <v>if (curl_fetch_memory('https://www1.nseindia.com/archives/equities/bhavcopy/pr/PR020112.zip')$status_code == 200)</v>
      </c>
      <c r="O309" t="str">
        <f t="shared" si="85"/>
        <v>if (curl_fetch_memory('https://www1.nseindia.com/archives/equities/bhavcopy/pr/PR020112.zip')$status_code == 200) download.file('https://www1.nseindia.com/archives/equities/bhavcopy/pr/PR020112.zip', 'D:\\My-Shares\\source-bhavcopy-zip\\PR020112.zip')</v>
      </c>
      <c r="P309" t="str">
        <f t="shared" si="86"/>
        <v>if (file.exists('D:\\My-Shares\\source-bhavcopy-zip\\PR020112.zip')) {zipped_names = grep('\\.zip', unzip('D:\\My-Shares\\source-bhavcopy-zip\\PR020112.zip', list=TRUE)$Name, ignore.case=TRUE, value=TRUE); unzip(zipfile = 'D:\\My-Shares\\source-bhavcopy-zip\\PR020112.zip', exdir = 'D:\\My-Shares\\source-fno-zip', files=zipped_names);rm(zipped_names);}</v>
      </c>
      <c r="Q309" t="str">
        <f t="shared" si="87"/>
        <v>if (file.exists('D:\\My-Shares\\source-fno-zip\\fo02012012.zip')) {files = unzip('D:\\My-Shares\\source-fno-zip\\fo02012012.zip', list=TRUE)$Name; unzip(zipfile = 'D:\\My-Shares\\source-fno-zip\\fo02012012.zip', exdir = 'D:\\My-Shares\\source-fno-csv', files=files[grepl('^fo[0-9]{8}\\.csv|^op[0-9]{8}\\.csv',files)]);rm(files);}</v>
      </c>
      <c r="R309" t="str">
        <f t="shared" si="96"/>
        <v>if (file.exists('D:\\My-Shares\\source-fno-csv\\fo02012012.csv')) fo02012012 = data.table (read_csv_chunked('D:\\My-Shares\\source-fno-csv\\fo02012012.csv', DataFrameCallback$new(f), chunk_size = 5))</v>
      </c>
      <c r="S309" t="str">
        <f t="shared" si="97"/>
        <v>if (file.exists('D:\\My-Shares\\source-fno-csv\\op02012012.csv')) op02012012 = data.table (read_csv_chunked('D:\\My-Shares\\source-fno-csv\\op02012012.csv', DataFrameCallback$new(f), chunk_size = 5))</v>
      </c>
      <c r="T309" t="str">
        <f t="shared" si="98"/>
        <v>MA020112</v>
      </c>
      <c r="U309" s="3" t="s">
        <v>24</v>
      </c>
      <c r="V309" t="str">
        <f t="shared" si="99"/>
        <v>https://www1.nseindia.com/archives/equities/mkt/MA020112.csv</v>
      </c>
      <c r="W309" t="str">
        <f t="shared" si="100"/>
        <v>MA020112 = fread('https://www1.nseindia.com/archives/equities/mkt/MA020112.csv', sep='!', header = FALSE);</v>
      </c>
      <c r="X309" t="str">
        <f t="shared" si="101"/>
        <v>MA020112 = MA020112[ str_detect(toupper(V1), ',NIFTY') | str_detect(toupper(V1), ',INDEX,') | str_detect(toupper(V1), ',CNX') ];</v>
      </c>
      <c r="Y309" t="str">
        <f t="shared" si="102"/>
        <v>MA020112 = MA020112[, c('temp', 'INDEX', 'PREVIOUS_CLOSE', 'OPEN', 'HIGH', 'LOW', 'CLOSE', 'GAIN_LOSS') := tstrsplit(V1, ',', fixed= TRUE),];</v>
      </c>
      <c r="Z309" t="str">
        <f t="shared" si="103"/>
        <v>MA020112 = MA020112 [ GAIN_LOSS != 'GAIN/LOSS'];</v>
      </c>
      <c r="AA309" t="str">
        <f t="shared" si="104"/>
        <v>if (curl_fetch_memory('https://www1.nseindia.com/archives/equities/mkt/MA020112.csv')$status_code == 200) {MA020112 = fread('https://www1.nseindia.com/archives/equities/mkt/MA020112.csv', sep='!', header = FALSE); MA020112 = MA020112[ str_detect(toupper(V1), ',NIFTY') | str_detect(toupper(V1), ',INDEX,') | str_detect(toupper(V1), ',CNX') ]; MA020112 = MA020112[, c('temp', 'INDEX', 'PREVIOUS_CLOSE', 'OPEN', 'HIGH', 'LOW', 'CLOSE', 'GAIN_LOSS') := tstrsplit(V1, ',', fixed= TRUE),]; MA020112 = MA020112 [ GAIN_LOSS != 'GAIN/LOSS'];}</v>
      </c>
    </row>
    <row r="310" spans="1:27" hidden="1">
      <c r="A310" s="1">
        <v>40911</v>
      </c>
      <c r="B310" s="2">
        <f t="shared" si="88"/>
        <v>3</v>
      </c>
      <c r="C310" s="2">
        <f t="shared" si="89"/>
        <v>1</v>
      </c>
      <c r="D310">
        <f t="shared" si="90"/>
        <v>2012</v>
      </c>
      <c r="E310" t="str">
        <f t="shared" si="91"/>
        <v>12</v>
      </c>
      <c r="F310" t="str">
        <f t="shared" si="92"/>
        <v>PR030112.zip</v>
      </c>
      <c r="G310" t="str">
        <f t="shared" si="93"/>
        <v>fo03012012.zip</v>
      </c>
      <c r="H310" t="str">
        <f t="shared" si="94"/>
        <v>fo03012012</v>
      </c>
      <c r="I310" t="str">
        <f t="shared" si="95"/>
        <v>op03012012</v>
      </c>
      <c r="J310" s="3" t="s">
        <v>6</v>
      </c>
      <c r="K310" t="s">
        <v>13</v>
      </c>
      <c r="L310" t="s">
        <v>14</v>
      </c>
      <c r="M310" t="s">
        <v>17</v>
      </c>
      <c r="N310" t="str">
        <f t="shared" si="84"/>
        <v>if (curl_fetch_memory('https://www1.nseindia.com/archives/equities/bhavcopy/pr/PR030112.zip')$status_code == 200)</v>
      </c>
      <c r="O310" t="str">
        <f t="shared" si="85"/>
        <v>if (curl_fetch_memory('https://www1.nseindia.com/archives/equities/bhavcopy/pr/PR030112.zip')$status_code == 200) download.file('https://www1.nseindia.com/archives/equities/bhavcopy/pr/PR030112.zip', 'D:\\My-Shares\\source-bhavcopy-zip\\PR030112.zip')</v>
      </c>
      <c r="P310" t="str">
        <f t="shared" si="86"/>
        <v>if (file.exists('D:\\My-Shares\\source-bhavcopy-zip\\PR030112.zip')) {zipped_names = grep('\\.zip', unzip('D:\\My-Shares\\source-bhavcopy-zip\\PR030112.zip', list=TRUE)$Name, ignore.case=TRUE, value=TRUE); unzip(zipfile = 'D:\\My-Shares\\source-bhavcopy-zip\\PR030112.zip', exdir = 'D:\\My-Shares\\source-fno-zip', files=zipped_names);rm(zipped_names);}</v>
      </c>
      <c r="Q310" t="str">
        <f t="shared" si="87"/>
        <v>if (file.exists('D:\\My-Shares\\source-fno-zip\\fo03012012.zip')) {files = unzip('D:\\My-Shares\\source-fno-zip\\fo03012012.zip', list=TRUE)$Name; unzip(zipfile = 'D:\\My-Shares\\source-fno-zip\\fo03012012.zip', exdir = 'D:\\My-Shares\\source-fno-csv', files=files[grepl('^fo[0-9]{8}\\.csv|^op[0-9]{8}\\.csv',files)]);rm(files);}</v>
      </c>
      <c r="R310" t="str">
        <f t="shared" si="96"/>
        <v>if (file.exists('D:\\My-Shares\\source-fno-csv\\fo03012012.csv')) fo03012012 = data.table (read_csv_chunked('D:\\My-Shares\\source-fno-csv\\fo03012012.csv', DataFrameCallback$new(f), chunk_size = 5))</v>
      </c>
      <c r="S310" t="str">
        <f t="shared" si="97"/>
        <v>if (file.exists('D:\\My-Shares\\source-fno-csv\\op03012012.csv')) op03012012 = data.table (read_csv_chunked('D:\\My-Shares\\source-fno-csv\\op03012012.csv', DataFrameCallback$new(f), chunk_size = 5))</v>
      </c>
      <c r="T310" t="str">
        <f t="shared" si="98"/>
        <v>MA030112</v>
      </c>
      <c r="U310" s="3" t="s">
        <v>24</v>
      </c>
      <c r="V310" t="str">
        <f t="shared" si="99"/>
        <v>https://www1.nseindia.com/archives/equities/mkt/MA030112.csv</v>
      </c>
      <c r="W310" t="str">
        <f t="shared" si="100"/>
        <v>MA030112 = fread('https://www1.nseindia.com/archives/equities/mkt/MA030112.csv', sep='!', header = FALSE);</v>
      </c>
      <c r="X310" t="str">
        <f t="shared" si="101"/>
        <v>MA030112 = MA030112[ str_detect(toupper(V1), ',NIFTY') | str_detect(toupper(V1), ',INDEX,') | str_detect(toupper(V1), ',CNX') ];</v>
      </c>
      <c r="Y310" t="str">
        <f t="shared" si="102"/>
        <v>MA030112 = MA030112[, c('temp', 'INDEX', 'PREVIOUS_CLOSE', 'OPEN', 'HIGH', 'LOW', 'CLOSE', 'GAIN_LOSS') := tstrsplit(V1, ',', fixed= TRUE),];</v>
      </c>
      <c r="Z310" t="str">
        <f t="shared" si="103"/>
        <v>MA030112 = MA030112 [ GAIN_LOSS != 'GAIN/LOSS'];</v>
      </c>
      <c r="AA310" t="str">
        <f t="shared" si="104"/>
        <v>if (curl_fetch_memory('https://www1.nseindia.com/archives/equities/mkt/MA030112.csv')$status_code == 200) {MA030112 = fread('https://www1.nseindia.com/archives/equities/mkt/MA030112.csv', sep='!', header = FALSE); MA030112 = MA030112[ str_detect(toupper(V1), ',NIFTY') | str_detect(toupper(V1), ',INDEX,') | str_detect(toupper(V1), ',CNX') ]; MA030112 = MA030112[, c('temp', 'INDEX', 'PREVIOUS_CLOSE', 'OPEN', 'HIGH', 'LOW', 'CLOSE', 'GAIN_LOSS') := tstrsplit(V1, ',', fixed= TRUE),]; MA030112 = MA030112 [ GAIN_LOSS != 'GAIN/LOSS'];}</v>
      </c>
    </row>
    <row r="311" spans="1:27" hidden="1">
      <c r="A311" s="1">
        <v>40912</v>
      </c>
      <c r="B311" s="2">
        <f t="shared" si="88"/>
        <v>4</v>
      </c>
      <c r="C311" s="2">
        <f t="shared" si="89"/>
        <v>1</v>
      </c>
      <c r="D311">
        <f t="shared" si="90"/>
        <v>2012</v>
      </c>
      <c r="E311" t="str">
        <f t="shared" si="91"/>
        <v>12</v>
      </c>
      <c r="F311" t="str">
        <f t="shared" si="92"/>
        <v>PR040112.zip</v>
      </c>
      <c r="G311" t="str">
        <f t="shared" si="93"/>
        <v>fo04012012.zip</v>
      </c>
      <c r="H311" t="str">
        <f t="shared" si="94"/>
        <v>fo04012012</v>
      </c>
      <c r="I311" t="str">
        <f t="shared" si="95"/>
        <v>op04012012</v>
      </c>
      <c r="J311" s="3" t="s">
        <v>6</v>
      </c>
      <c r="K311" t="s">
        <v>13</v>
      </c>
      <c r="L311" t="s">
        <v>14</v>
      </c>
      <c r="M311" t="s">
        <v>17</v>
      </c>
      <c r="N311" t="str">
        <f t="shared" si="84"/>
        <v>if (curl_fetch_memory('https://www1.nseindia.com/archives/equities/bhavcopy/pr/PR040112.zip')$status_code == 200)</v>
      </c>
      <c r="O311" t="str">
        <f t="shared" si="85"/>
        <v>if (curl_fetch_memory('https://www1.nseindia.com/archives/equities/bhavcopy/pr/PR040112.zip')$status_code == 200) download.file('https://www1.nseindia.com/archives/equities/bhavcopy/pr/PR040112.zip', 'D:\\My-Shares\\source-bhavcopy-zip\\PR040112.zip')</v>
      </c>
      <c r="P311" t="str">
        <f t="shared" si="86"/>
        <v>if (file.exists('D:\\My-Shares\\source-bhavcopy-zip\\PR040112.zip')) {zipped_names = grep('\\.zip', unzip('D:\\My-Shares\\source-bhavcopy-zip\\PR040112.zip', list=TRUE)$Name, ignore.case=TRUE, value=TRUE); unzip(zipfile = 'D:\\My-Shares\\source-bhavcopy-zip\\PR040112.zip', exdir = 'D:\\My-Shares\\source-fno-zip', files=zipped_names);rm(zipped_names);}</v>
      </c>
      <c r="Q311" t="str">
        <f t="shared" si="87"/>
        <v>if (file.exists('D:\\My-Shares\\source-fno-zip\\fo04012012.zip')) {files = unzip('D:\\My-Shares\\source-fno-zip\\fo04012012.zip', list=TRUE)$Name; unzip(zipfile = 'D:\\My-Shares\\source-fno-zip\\fo04012012.zip', exdir = 'D:\\My-Shares\\source-fno-csv', files=files[grepl('^fo[0-9]{8}\\.csv|^op[0-9]{8}\\.csv',files)]);rm(files);}</v>
      </c>
      <c r="R311" t="str">
        <f t="shared" si="96"/>
        <v>if (file.exists('D:\\My-Shares\\source-fno-csv\\fo04012012.csv')) fo04012012 = data.table (read_csv_chunked('D:\\My-Shares\\source-fno-csv\\fo04012012.csv', DataFrameCallback$new(f), chunk_size = 5))</v>
      </c>
      <c r="S311" t="str">
        <f t="shared" si="97"/>
        <v>if (file.exists('D:\\My-Shares\\source-fno-csv\\op04012012.csv')) op04012012 = data.table (read_csv_chunked('D:\\My-Shares\\source-fno-csv\\op04012012.csv', DataFrameCallback$new(f), chunk_size = 5))</v>
      </c>
      <c r="T311" t="str">
        <f t="shared" si="98"/>
        <v>MA040112</v>
      </c>
      <c r="U311" s="3" t="s">
        <v>24</v>
      </c>
      <c r="V311" t="str">
        <f t="shared" si="99"/>
        <v>https://www1.nseindia.com/archives/equities/mkt/MA040112.csv</v>
      </c>
      <c r="W311" t="str">
        <f t="shared" si="100"/>
        <v>MA040112 = fread('https://www1.nseindia.com/archives/equities/mkt/MA040112.csv', sep='!', header = FALSE);</v>
      </c>
      <c r="X311" t="str">
        <f t="shared" si="101"/>
        <v>MA040112 = MA040112[ str_detect(toupper(V1), ',NIFTY') | str_detect(toupper(V1), ',INDEX,') | str_detect(toupper(V1), ',CNX') ];</v>
      </c>
      <c r="Y311" t="str">
        <f t="shared" si="102"/>
        <v>MA040112 = MA040112[, c('temp', 'INDEX', 'PREVIOUS_CLOSE', 'OPEN', 'HIGH', 'LOW', 'CLOSE', 'GAIN_LOSS') := tstrsplit(V1, ',', fixed= TRUE),];</v>
      </c>
      <c r="Z311" t="str">
        <f t="shared" si="103"/>
        <v>MA040112 = MA040112 [ GAIN_LOSS != 'GAIN/LOSS'];</v>
      </c>
      <c r="AA311" t="str">
        <f t="shared" si="104"/>
        <v>if (curl_fetch_memory('https://www1.nseindia.com/archives/equities/mkt/MA040112.csv')$status_code == 200) {MA040112 = fread('https://www1.nseindia.com/archives/equities/mkt/MA040112.csv', sep='!', header = FALSE); MA040112 = MA040112[ str_detect(toupper(V1), ',NIFTY') | str_detect(toupper(V1), ',INDEX,') | str_detect(toupper(V1), ',CNX') ]; MA040112 = MA040112[, c('temp', 'INDEX', 'PREVIOUS_CLOSE', 'OPEN', 'HIGH', 'LOW', 'CLOSE', 'GAIN_LOSS') := tstrsplit(V1, ',', fixed= TRUE),]; MA040112 = MA040112 [ GAIN_LOSS != 'GAIN/LOSS'];}</v>
      </c>
    </row>
    <row r="312" spans="1:27" hidden="1">
      <c r="A312" s="1">
        <v>40913</v>
      </c>
      <c r="B312" s="2">
        <f t="shared" si="88"/>
        <v>5</v>
      </c>
      <c r="C312" s="2">
        <f t="shared" si="89"/>
        <v>1</v>
      </c>
      <c r="D312">
        <f t="shared" si="90"/>
        <v>2012</v>
      </c>
      <c r="E312" t="str">
        <f t="shared" si="91"/>
        <v>12</v>
      </c>
      <c r="F312" t="str">
        <f t="shared" si="92"/>
        <v>PR050112.zip</v>
      </c>
      <c r="G312" t="str">
        <f t="shared" si="93"/>
        <v>fo05012012.zip</v>
      </c>
      <c r="H312" t="str">
        <f t="shared" si="94"/>
        <v>fo05012012</v>
      </c>
      <c r="I312" t="str">
        <f t="shared" si="95"/>
        <v>op05012012</v>
      </c>
      <c r="J312" s="3" t="s">
        <v>6</v>
      </c>
      <c r="K312" t="s">
        <v>13</v>
      </c>
      <c r="L312" t="s">
        <v>14</v>
      </c>
      <c r="M312" t="s">
        <v>17</v>
      </c>
      <c r="N312" t="str">
        <f t="shared" si="84"/>
        <v>if (curl_fetch_memory('https://www1.nseindia.com/archives/equities/bhavcopy/pr/PR050112.zip')$status_code == 200)</v>
      </c>
      <c r="O312" t="str">
        <f t="shared" si="85"/>
        <v>if (curl_fetch_memory('https://www1.nseindia.com/archives/equities/bhavcopy/pr/PR050112.zip')$status_code == 200) download.file('https://www1.nseindia.com/archives/equities/bhavcopy/pr/PR050112.zip', 'D:\\My-Shares\\source-bhavcopy-zip\\PR050112.zip')</v>
      </c>
      <c r="P312" t="str">
        <f t="shared" si="86"/>
        <v>if (file.exists('D:\\My-Shares\\source-bhavcopy-zip\\PR050112.zip')) {zipped_names = grep('\\.zip', unzip('D:\\My-Shares\\source-bhavcopy-zip\\PR050112.zip', list=TRUE)$Name, ignore.case=TRUE, value=TRUE); unzip(zipfile = 'D:\\My-Shares\\source-bhavcopy-zip\\PR050112.zip', exdir = 'D:\\My-Shares\\source-fno-zip', files=zipped_names);rm(zipped_names);}</v>
      </c>
      <c r="Q312" t="str">
        <f t="shared" si="87"/>
        <v>if (file.exists('D:\\My-Shares\\source-fno-zip\\fo05012012.zip')) {files = unzip('D:\\My-Shares\\source-fno-zip\\fo05012012.zip', list=TRUE)$Name; unzip(zipfile = 'D:\\My-Shares\\source-fno-zip\\fo05012012.zip', exdir = 'D:\\My-Shares\\source-fno-csv', files=files[grepl('^fo[0-9]{8}\\.csv|^op[0-9]{8}\\.csv',files)]);rm(files);}</v>
      </c>
      <c r="R312" t="str">
        <f t="shared" si="96"/>
        <v>if (file.exists('D:\\My-Shares\\source-fno-csv\\fo05012012.csv')) fo05012012 = data.table (read_csv_chunked('D:\\My-Shares\\source-fno-csv\\fo05012012.csv', DataFrameCallback$new(f), chunk_size = 5))</v>
      </c>
      <c r="S312" t="str">
        <f t="shared" si="97"/>
        <v>if (file.exists('D:\\My-Shares\\source-fno-csv\\op05012012.csv')) op05012012 = data.table (read_csv_chunked('D:\\My-Shares\\source-fno-csv\\op05012012.csv', DataFrameCallback$new(f), chunk_size = 5))</v>
      </c>
      <c r="T312" t="str">
        <f t="shared" si="98"/>
        <v>MA050112</v>
      </c>
      <c r="U312" s="3" t="s">
        <v>24</v>
      </c>
      <c r="V312" t="str">
        <f t="shared" si="99"/>
        <v>https://www1.nseindia.com/archives/equities/mkt/MA050112.csv</v>
      </c>
      <c r="W312" t="str">
        <f t="shared" si="100"/>
        <v>MA050112 = fread('https://www1.nseindia.com/archives/equities/mkt/MA050112.csv', sep='!', header = FALSE);</v>
      </c>
      <c r="X312" t="str">
        <f t="shared" si="101"/>
        <v>MA050112 = MA050112[ str_detect(toupper(V1), ',NIFTY') | str_detect(toupper(V1), ',INDEX,') | str_detect(toupper(V1), ',CNX') ];</v>
      </c>
      <c r="Y312" t="str">
        <f t="shared" si="102"/>
        <v>MA050112 = MA050112[, c('temp', 'INDEX', 'PREVIOUS_CLOSE', 'OPEN', 'HIGH', 'LOW', 'CLOSE', 'GAIN_LOSS') := tstrsplit(V1, ',', fixed= TRUE),];</v>
      </c>
      <c r="Z312" t="str">
        <f t="shared" si="103"/>
        <v>MA050112 = MA050112 [ GAIN_LOSS != 'GAIN/LOSS'];</v>
      </c>
      <c r="AA312" t="str">
        <f t="shared" si="104"/>
        <v>if (curl_fetch_memory('https://www1.nseindia.com/archives/equities/mkt/MA050112.csv')$status_code == 200) {MA050112 = fread('https://www1.nseindia.com/archives/equities/mkt/MA050112.csv', sep='!', header = FALSE); MA050112 = MA050112[ str_detect(toupper(V1), ',NIFTY') | str_detect(toupper(V1), ',INDEX,') | str_detect(toupper(V1), ',CNX') ]; MA050112 = MA050112[, c('temp', 'INDEX', 'PREVIOUS_CLOSE', 'OPEN', 'HIGH', 'LOW', 'CLOSE', 'GAIN_LOSS') := tstrsplit(V1, ',', fixed= TRUE),]; MA050112 = MA050112 [ GAIN_LOSS != 'GAIN/LOSS'];}</v>
      </c>
    </row>
    <row r="313" spans="1:27" hidden="1">
      <c r="A313" s="1">
        <v>40914</v>
      </c>
      <c r="B313" s="2">
        <f t="shared" si="88"/>
        <v>6</v>
      </c>
      <c r="C313" s="2">
        <f t="shared" si="89"/>
        <v>1</v>
      </c>
      <c r="D313">
        <f t="shared" si="90"/>
        <v>2012</v>
      </c>
      <c r="E313" t="str">
        <f t="shared" si="91"/>
        <v>12</v>
      </c>
      <c r="F313" t="str">
        <f t="shared" si="92"/>
        <v>PR060112.zip</v>
      </c>
      <c r="G313" t="str">
        <f t="shared" si="93"/>
        <v>fo06012012.zip</v>
      </c>
      <c r="H313" t="str">
        <f t="shared" si="94"/>
        <v>fo06012012</v>
      </c>
      <c r="I313" t="str">
        <f t="shared" si="95"/>
        <v>op06012012</v>
      </c>
      <c r="J313" s="3" t="s">
        <v>6</v>
      </c>
      <c r="K313" t="s">
        <v>13</v>
      </c>
      <c r="L313" t="s">
        <v>14</v>
      </c>
      <c r="M313" t="s">
        <v>17</v>
      </c>
      <c r="N313" t="str">
        <f t="shared" si="84"/>
        <v>if (curl_fetch_memory('https://www1.nseindia.com/archives/equities/bhavcopy/pr/PR060112.zip')$status_code == 200)</v>
      </c>
      <c r="O313" t="str">
        <f t="shared" si="85"/>
        <v>if (curl_fetch_memory('https://www1.nseindia.com/archives/equities/bhavcopy/pr/PR060112.zip')$status_code == 200) download.file('https://www1.nseindia.com/archives/equities/bhavcopy/pr/PR060112.zip', 'D:\\My-Shares\\source-bhavcopy-zip\\PR060112.zip')</v>
      </c>
      <c r="P313" t="str">
        <f t="shared" si="86"/>
        <v>if (file.exists('D:\\My-Shares\\source-bhavcopy-zip\\PR060112.zip')) {zipped_names = grep('\\.zip', unzip('D:\\My-Shares\\source-bhavcopy-zip\\PR060112.zip', list=TRUE)$Name, ignore.case=TRUE, value=TRUE); unzip(zipfile = 'D:\\My-Shares\\source-bhavcopy-zip\\PR060112.zip', exdir = 'D:\\My-Shares\\source-fno-zip', files=zipped_names);rm(zipped_names);}</v>
      </c>
      <c r="Q313" t="str">
        <f t="shared" si="87"/>
        <v>if (file.exists('D:\\My-Shares\\source-fno-zip\\fo06012012.zip')) {files = unzip('D:\\My-Shares\\source-fno-zip\\fo06012012.zip', list=TRUE)$Name; unzip(zipfile = 'D:\\My-Shares\\source-fno-zip\\fo06012012.zip', exdir = 'D:\\My-Shares\\source-fno-csv', files=files[grepl('^fo[0-9]{8}\\.csv|^op[0-9]{8}\\.csv',files)]);rm(files);}</v>
      </c>
      <c r="R313" t="str">
        <f t="shared" si="96"/>
        <v>if (file.exists('D:\\My-Shares\\source-fno-csv\\fo06012012.csv')) fo06012012 = data.table (read_csv_chunked('D:\\My-Shares\\source-fno-csv\\fo06012012.csv', DataFrameCallback$new(f), chunk_size = 5))</v>
      </c>
      <c r="S313" t="str">
        <f t="shared" si="97"/>
        <v>if (file.exists('D:\\My-Shares\\source-fno-csv\\op06012012.csv')) op06012012 = data.table (read_csv_chunked('D:\\My-Shares\\source-fno-csv\\op06012012.csv', DataFrameCallback$new(f), chunk_size = 5))</v>
      </c>
      <c r="T313" t="str">
        <f t="shared" si="98"/>
        <v>MA060112</v>
      </c>
      <c r="U313" s="3" t="s">
        <v>24</v>
      </c>
      <c r="V313" t="str">
        <f t="shared" si="99"/>
        <v>https://www1.nseindia.com/archives/equities/mkt/MA060112.csv</v>
      </c>
      <c r="W313" t="str">
        <f t="shared" si="100"/>
        <v>MA060112 = fread('https://www1.nseindia.com/archives/equities/mkt/MA060112.csv', sep='!', header = FALSE);</v>
      </c>
      <c r="X313" t="str">
        <f t="shared" si="101"/>
        <v>MA060112 = MA060112[ str_detect(toupper(V1), ',NIFTY') | str_detect(toupper(V1), ',INDEX,') | str_detect(toupper(V1), ',CNX') ];</v>
      </c>
      <c r="Y313" t="str">
        <f t="shared" si="102"/>
        <v>MA060112 = MA060112[, c('temp', 'INDEX', 'PREVIOUS_CLOSE', 'OPEN', 'HIGH', 'LOW', 'CLOSE', 'GAIN_LOSS') := tstrsplit(V1, ',', fixed= TRUE),];</v>
      </c>
      <c r="Z313" t="str">
        <f t="shared" si="103"/>
        <v>MA060112 = MA060112 [ GAIN_LOSS != 'GAIN/LOSS'];</v>
      </c>
      <c r="AA313" t="str">
        <f t="shared" si="104"/>
        <v>if (curl_fetch_memory('https://www1.nseindia.com/archives/equities/mkt/MA060112.csv')$status_code == 200) {MA060112 = fread('https://www1.nseindia.com/archives/equities/mkt/MA060112.csv', sep='!', header = FALSE); MA060112 = MA060112[ str_detect(toupper(V1), ',NIFTY') | str_detect(toupper(V1), ',INDEX,') | str_detect(toupper(V1), ',CNX') ]; MA060112 = MA060112[, c('temp', 'INDEX', 'PREVIOUS_CLOSE', 'OPEN', 'HIGH', 'LOW', 'CLOSE', 'GAIN_LOSS') := tstrsplit(V1, ',', fixed= TRUE),]; MA060112 = MA060112 [ GAIN_LOSS != 'GAIN/LOSS'];}</v>
      </c>
    </row>
    <row r="314" spans="1:27" hidden="1">
      <c r="A314" s="1">
        <v>40915</v>
      </c>
      <c r="B314" s="2">
        <f t="shared" si="88"/>
        <v>7</v>
      </c>
      <c r="C314" s="2">
        <f t="shared" si="89"/>
        <v>1</v>
      </c>
      <c r="D314">
        <f t="shared" si="90"/>
        <v>2012</v>
      </c>
      <c r="E314" t="str">
        <f t="shared" si="91"/>
        <v>12</v>
      </c>
      <c r="F314" t="str">
        <f t="shared" si="92"/>
        <v>PR070112.zip</v>
      </c>
      <c r="G314" t="str">
        <f t="shared" si="93"/>
        <v>fo07012012.zip</v>
      </c>
      <c r="H314" t="str">
        <f t="shared" si="94"/>
        <v>fo07012012</v>
      </c>
      <c r="I314" t="str">
        <f t="shared" si="95"/>
        <v>op07012012</v>
      </c>
      <c r="J314" s="3" t="s">
        <v>6</v>
      </c>
      <c r="K314" t="s">
        <v>13</v>
      </c>
      <c r="L314" t="s">
        <v>14</v>
      </c>
      <c r="M314" t="s">
        <v>17</v>
      </c>
      <c r="N314" t="str">
        <f t="shared" si="84"/>
        <v>if (curl_fetch_memory('https://www1.nseindia.com/archives/equities/bhavcopy/pr/PR070112.zip')$status_code == 200)</v>
      </c>
      <c r="O314" t="str">
        <f t="shared" si="85"/>
        <v>if (curl_fetch_memory('https://www1.nseindia.com/archives/equities/bhavcopy/pr/PR070112.zip')$status_code == 200) download.file('https://www1.nseindia.com/archives/equities/bhavcopy/pr/PR070112.zip', 'D:\\My-Shares\\source-bhavcopy-zip\\PR070112.zip')</v>
      </c>
      <c r="P314" t="str">
        <f t="shared" si="86"/>
        <v>if (file.exists('D:\\My-Shares\\source-bhavcopy-zip\\PR070112.zip')) {zipped_names = grep('\\.zip', unzip('D:\\My-Shares\\source-bhavcopy-zip\\PR070112.zip', list=TRUE)$Name, ignore.case=TRUE, value=TRUE); unzip(zipfile = 'D:\\My-Shares\\source-bhavcopy-zip\\PR070112.zip', exdir = 'D:\\My-Shares\\source-fno-zip', files=zipped_names);rm(zipped_names);}</v>
      </c>
      <c r="Q314" t="str">
        <f t="shared" si="87"/>
        <v>if (file.exists('D:\\My-Shares\\source-fno-zip\\fo07012012.zip')) {files = unzip('D:\\My-Shares\\source-fno-zip\\fo07012012.zip', list=TRUE)$Name; unzip(zipfile = 'D:\\My-Shares\\source-fno-zip\\fo07012012.zip', exdir = 'D:\\My-Shares\\source-fno-csv', files=files[grepl('^fo[0-9]{8}\\.csv|^op[0-9]{8}\\.csv',files)]);rm(files);}</v>
      </c>
      <c r="R314" t="str">
        <f t="shared" si="96"/>
        <v>if (file.exists('D:\\My-Shares\\source-fno-csv\\fo07012012.csv')) fo07012012 = data.table (read_csv_chunked('D:\\My-Shares\\source-fno-csv\\fo07012012.csv', DataFrameCallback$new(f), chunk_size = 5))</v>
      </c>
      <c r="S314" t="str">
        <f t="shared" si="97"/>
        <v>if (file.exists('D:\\My-Shares\\source-fno-csv\\op07012012.csv')) op07012012 = data.table (read_csv_chunked('D:\\My-Shares\\source-fno-csv\\op07012012.csv', DataFrameCallback$new(f), chunk_size = 5))</v>
      </c>
      <c r="T314" t="str">
        <f t="shared" si="98"/>
        <v>MA070112</v>
      </c>
      <c r="U314" s="3" t="s">
        <v>24</v>
      </c>
      <c r="V314" t="str">
        <f t="shared" si="99"/>
        <v>https://www1.nseindia.com/archives/equities/mkt/MA070112.csv</v>
      </c>
      <c r="W314" t="str">
        <f t="shared" si="100"/>
        <v>MA070112 = fread('https://www1.nseindia.com/archives/equities/mkt/MA070112.csv', sep='!', header = FALSE);</v>
      </c>
      <c r="X314" t="str">
        <f t="shared" si="101"/>
        <v>MA070112 = MA070112[ str_detect(toupper(V1), ',NIFTY') | str_detect(toupper(V1), ',INDEX,') | str_detect(toupper(V1), ',CNX') ];</v>
      </c>
      <c r="Y314" t="str">
        <f t="shared" si="102"/>
        <v>MA070112 = MA070112[, c('temp', 'INDEX', 'PREVIOUS_CLOSE', 'OPEN', 'HIGH', 'LOW', 'CLOSE', 'GAIN_LOSS') := tstrsplit(V1, ',', fixed= TRUE),];</v>
      </c>
      <c r="Z314" t="str">
        <f t="shared" si="103"/>
        <v>MA070112 = MA070112 [ GAIN_LOSS != 'GAIN/LOSS'];</v>
      </c>
      <c r="AA314" t="str">
        <f t="shared" si="104"/>
        <v>if (curl_fetch_memory('https://www1.nseindia.com/archives/equities/mkt/MA070112.csv')$status_code == 200) {MA070112 = fread('https://www1.nseindia.com/archives/equities/mkt/MA070112.csv', sep='!', header = FALSE); MA070112 = MA070112[ str_detect(toupper(V1), ',NIFTY') | str_detect(toupper(V1), ',INDEX,') | str_detect(toupper(V1), ',CNX') ]; MA070112 = MA070112[, c('temp', 'INDEX', 'PREVIOUS_CLOSE', 'OPEN', 'HIGH', 'LOW', 'CLOSE', 'GAIN_LOSS') := tstrsplit(V1, ',', fixed= TRUE),]; MA070112 = MA070112 [ GAIN_LOSS != 'GAIN/LOSS'];}</v>
      </c>
    </row>
    <row r="315" spans="1:27" hidden="1">
      <c r="A315" s="1">
        <v>40916</v>
      </c>
      <c r="B315" s="2">
        <f t="shared" si="88"/>
        <v>8</v>
      </c>
      <c r="C315" s="2">
        <f t="shared" si="89"/>
        <v>1</v>
      </c>
      <c r="D315">
        <f t="shared" si="90"/>
        <v>2012</v>
      </c>
      <c r="E315" t="str">
        <f t="shared" si="91"/>
        <v>12</v>
      </c>
      <c r="F315" t="str">
        <f t="shared" si="92"/>
        <v>PR080112.zip</v>
      </c>
      <c r="G315" t="str">
        <f t="shared" si="93"/>
        <v>fo08012012.zip</v>
      </c>
      <c r="H315" t="str">
        <f t="shared" si="94"/>
        <v>fo08012012</v>
      </c>
      <c r="I315" t="str">
        <f t="shared" si="95"/>
        <v>op08012012</v>
      </c>
      <c r="J315" s="3" t="s">
        <v>6</v>
      </c>
      <c r="K315" t="s">
        <v>13</v>
      </c>
      <c r="L315" t="s">
        <v>14</v>
      </c>
      <c r="M315" t="s">
        <v>17</v>
      </c>
      <c r="N315" t="str">
        <f t="shared" si="84"/>
        <v>if (curl_fetch_memory('https://www1.nseindia.com/archives/equities/bhavcopy/pr/PR080112.zip')$status_code == 200)</v>
      </c>
      <c r="O315" t="str">
        <f t="shared" si="85"/>
        <v>if (curl_fetch_memory('https://www1.nseindia.com/archives/equities/bhavcopy/pr/PR080112.zip')$status_code == 200) download.file('https://www1.nseindia.com/archives/equities/bhavcopy/pr/PR080112.zip', 'D:\\My-Shares\\source-bhavcopy-zip\\PR080112.zip')</v>
      </c>
      <c r="P315" t="str">
        <f t="shared" si="86"/>
        <v>if (file.exists('D:\\My-Shares\\source-bhavcopy-zip\\PR080112.zip')) {zipped_names = grep('\\.zip', unzip('D:\\My-Shares\\source-bhavcopy-zip\\PR080112.zip', list=TRUE)$Name, ignore.case=TRUE, value=TRUE); unzip(zipfile = 'D:\\My-Shares\\source-bhavcopy-zip\\PR080112.zip', exdir = 'D:\\My-Shares\\source-fno-zip', files=zipped_names);rm(zipped_names);}</v>
      </c>
      <c r="Q315" t="str">
        <f t="shared" si="87"/>
        <v>if (file.exists('D:\\My-Shares\\source-fno-zip\\fo08012012.zip')) {files = unzip('D:\\My-Shares\\source-fno-zip\\fo08012012.zip', list=TRUE)$Name; unzip(zipfile = 'D:\\My-Shares\\source-fno-zip\\fo08012012.zip', exdir = 'D:\\My-Shares\\source-fno-csv', files=files[grepl('^fo[0-9]{8}\\.csv|^op[0-9]{8}\\.csv',files)]);rm(files);}</v>
      </c>
      <c r="R315" t="str">
        <f t="shared" si="96"/>
        <v>if (file.exists('D:\\My-Shares\\source-fno-csv\\fo08012012.csv')) fo08012012 = data.table (read_csv_chunked('D:\\My-Shares\\source-fno-csv\\fo08012012.csv', DataFrameCallback$new(f), chunk_size = 5))</v>
      </c>
      <c r="S315" t="str">
        <f t="shared" si="97"/>
        <v>if (file.exists('D:\\My-Shares\\source-fno-csv\\op08012012.csv')) op08012012 = data.table (read_csv_chunked('D:\\My-Shares\\source-fno-csv\\op08012012.csv', DataFrameCallback$new(f), chunk_size = 5))</v>
      </c>
      <c r="T315" t="str">
        <f t="shared" si="98"/>
        <v>MA080112</v>
      </c>
      <c r="U315" s="3" t="s">
        <v>24</v>
      </c>
      <c r="V315" t="str">
        <f t="shared" si="99"/>
        <v>https://www1.nseindia.com/archives/equities/mkt/MA080112.csv</v>
      </c>
      <c r="W315" t="str">
        <f t="shared" si="100"/>
        <v>MA080112 = fread('https://www1.nseindia.com/archives/equities/mkt/MA080112.csv', sep='!', header = FALSE);</v>
      </c>
      <c r="X315" t="str">
        <f t="shared" si="101"/>
        <v>MA080112 = MA080112[ str_detect(toupper(V1), ',NIFTY') | str_detect(toupper(V1), ',INDEX,') | str_detect(toupper(V1), ',CNX') ];</v>
      </c>
      <c r="Y315" t="str">
        <f t="shared" si="102"/>
        <v>MA080112 = MA080112[, c('temp', 'INDEX', 'PREVIOUS_CLOSE', 'OPEN', 'HIGH', 'LOW', 'CLOSE', 'GAIN_LOSS') := tstrsplit(V1, ',', fixed= TRUE),];</v>
      </c>
      <c r="Z315" t="str">
        <f t="shared" si="103"/>
        <v>MA080112 = MA080112 [ GAIN_LOSS != 'GAIN/LOSS'];</v>
      </c>
      <c r="AA315" t="str">
        <f t="shared" si="104"/>
        <v>if (curl_fetch_memory('https://www1.nseindia.com/archives/equities/mkt/MA080112.csv')$status_code == 200) {MA080112 = fread('https://www1.nseindia.com/archives/equities/mkt/MA080112.csv', sep='!', header = FALSE); MA080112 = MA080112[ str_detect(toupper(V1), ',NIFTY') | str_detect(toupper(V1), ',INDEX,') | str_detect(toupper(V1), ',CNX') ]; MA080112 = MA080112[, c('temp', 'INDEX', 'PREVIOUS_CLOSE', 'OPEN', 'HIGH', 'LOW', 'CLOSE', 'GAIN_LOSS') := tstrsplit(V1, ',', fixed= TRUE),]; MA080112 = MA080112 [ GAIN_LOSS != 'GAIN/LOSS'];}</v>
      </c>
    </row>
    <row r="316" spans="1:27" hidden="1">
      <c r="A316" s="1">
        <v>40917</v>
      </c>
      <c r="B316" s="2">
        <f t="shared" si="88"/>
        <v>9</v>
      </c>
      <c r="C316" s="2">
        <f t="shared" si="89"/>
        <v>1</v>
      </c>
      <c r="D316">
        <f t="shared" si="90"/>
        <v>2012</v>
      </c>
      <c r="E316" t="str">
        <f t="shared" si="91"/>
        <v>12</v>
      </c>
      <c r="F316" t="str">
        <f t="shared" si="92"/>
        <v>PR090112.zip</v>
      </c>
      <c r="G316" t="str">
        <f t="shared" si="93"/>
        <v>fo09012012.zip</v>
      </c>
      <c r="H316" t="str">
        <f t="shared" si="94"/>
        <v>fo09012012</v>
      </c>
      <c r="I316" t="str">
        <f t="shared" si="95"/>
        <v>op09012012</v>
      </c>
      <c r="J316" s="3" t="s">
        <v>6</v>
      </c>
      <c r="K316" t="s">
        <v>13</v>
      </c>
      <c r="L316" t="s">
        <v>14</v>
      </c>
      <c r="M316" t="s">
        <v>17</v>
      </c>
      <c r="N316" t="str">
        <f t="shared" si="84"/>
        <v>if (curl_fetch_memory('https://www1.nseindia.com/archives/equities/bhavcopy/pr/PR090112.zip')$status_code == 200)</v>
      </c>
      <c r="O316" t="str">
        <f t="shared" si="85"/>
        <v>if (curl_fetch_memory('https://www1.nseindia.com/archives/equities/bhavcopy/pr/PR090112.zip')$status_code == 200) download.file('https://www1.nseindia.com/archives/equities/bhavcopy/pr/PR090112.zip', 'D:\\My-Shares\\source-bhavcopy-zip\\PR090112.zip')</v>
      </c>
      <c r="P316" t="str">
        <f t="shared" si="86"/>
        <v>if (file.exists('D:\\My-Shares\\source-bhavcopy-zip\\PR090112.zip')) {zipped_names = grep('\\.zip', unzip('D:\\My-Shares\\source-bhavcopy-zip\\PR090112.zip', list=TRUE)$Name, ignore.case=TRUE, value=TRUE); unzip(zipfile = 'D:\\My-Shares\\source-bhavcopy-zip\\PR090112.zip', exdir = 'D:\\My-Shares\\source-fno-zip', files=zipped_names);rm(zipped_names);}</v>
      </c>
      <c r="Q316" t="str">
        <f t="shared" si="87"/>
        <v>if (file.exists('D:\\My-Shares\\source-fno-zip\\fo09012012.zip')) {files = unzip('D:\\My-Shares\\source-fno-zip\\fo09012012.zip', list=TRUE)$Name; unzip(zipfile = 'D:\\My-Shares\\source-fno-zip\\fo09012012.zip', exdir = 'D:\\My-Shares\\source-fno-csv', files=files[grepl('^fo[0-9]{8}\\.csv|^op[0-9]{8}\\.csv',files)]);rm(files);}</v>
      </c>
      <c r="R316" t="str">
        <f t="shared" si="96"/>
        <v>if (file.exists('D:\\My-Shares\\source-fno-csv\\fo09012012.csv')) fo09012012 = data.table (read_csv_chunked('D:\\My-Shares\\source-fno-csv\\fo09012012.csv', DataFrameCallback$new(f), chunk_size = 5))</v>
      </c>
      <c r="S316" t="str">
        <f t="shared" si="97"/>
        <v>if (file.exists('D:\\My-Shares\\source-fno-csv\\op09012012.csv')) op09012012 = data.table (read_csv_chunked('D:\\My-Shares\\source-fno-csv\\op09012012.csv', DataFrameCallback$new(f), chunk_size = 5))</v>
      </c>
      <c r="T316" t="str">
        <f t="shared" si="98"/>
        <v>MA090112</v>
      </c>
      <c r="U316" s="3" t="s">
        <v>24</v>
      </c>
      <c r="V316" t="str">
        <f t="shared" si="99"/>
        <v>https://www1.nseindia.com/archives/equities/mkt/MA090112.csv</v>
      </c>
      <c r="W316" t="str">
        <f t="shared" si="100"/>
        <v>MA090112 = fread('https://www1.nseindia.com/archives/equities/mkt/MA090112.csv', sep='!', header = FALSE);</v>
      </c>
      <c r="X316" t="str">
        <f t="shared" si="101"/>
        <v>MA090112 = MA090112[ str_detect(toupper(V1), ',NIFTY') | str_detect(toupper(V1), ',INDEX,') | str_detect(toupper(V1), ',CNX') ];</v>
      </c>
      <c r="Y316" t="str">
        <f t="shared" si="102"/>
        <v>MA090112 = MA090112[, c('temp', 'INDEX', 'PREVIOUS_CLOSE', 'OPEN', 'HIGH', 'LOW', 'CLOSE', 'GAIN_LOSS') := tstrsplit(V1, ',', fixed= TRUE),];</v>
      </c>
      <c r="Z316" t="str">
        <f t="shared" si="103"/>
        <v>MA090112 = MA090112 [ GAIN_LOSS != 'GAIN/LOSS'];</v>
      </c>
      <c r="AA316" t="str">
        <f t="shared" si="104"/>
        <v>if (curl_fetch_memory('https://www1.nseindia.com/archives/equities/mkt/MA090112.csv')$status_code == 200) {MA090112 = fread('https://www1.nseindia.com/archives/equities/mkt/MA090112.csv', sep='!', header = FALSE); MA090112 = MA090112[ str_detect(toupper(V1), ',NIFTY') | str_detect(toupper(V1), ',INDEX,') | str_detect(toupper(V1), ',CNX') ]; MA090112 = MA090112[, c('temp', 'INDEX', 'PREVIOUS_CLOSE', 'OPEN', 'HIGH', 'LOW', 'CLOSE', 'GAIN_LOSS') := tstrsplit(V1, ',', fixed= TRUE),]; MA090112 = MA090112 [ GAIN_LOSS != 'GAIN/LOSS'];}</v>
      </c>
    </row>
    <row r="317" spans="1:27" hidden="1">
      <c r="A317" s="1">
        <v>40918</v>
      </c>
      <c r="B317" s="2">
        <f t="shared" si="88"/>
        <v>10</v>
      </c>
      <c r="C317" s="2">
        <f t="shared" si="89"/>
        <v>1</v>
      </c>
      <c r="D317">
        <f t="shared" si="90"/>
        <v>2012</v>
      </c>
      <c r="E317" t="str">
        <f t="shared" si="91"/>
        <v>12</v>
      </c>
      <c r="F317" t="str">
        <f t="shared" si="92"/>
        <v>PR100112.zip</v>
      </c>
      <c r="G317" t="str">
        <f t="shared" si="93"/>
        <v>fo10012012.zip</v>
      </c>
      <c r="H317" t="str">
        <f t="shared" si="94"/>
        <v>fo10012012</v>
      </c>
      <c r="I317" t="str">
        <f t="shared" si="95"/>
        <v>op10012012</v>
      </c>
      <c r="J317" s="3" t="s">
        <v>6</v>
      </c>
      <c r="K317" t="s">
        <v>13</v>
      </c>
      <c r="L317" t="s">
        <v>14</v>
      </c>
      <c r="M317" t="s">
        <v>17</v>
      </c>
      <c r="N317" t="str">
        <f t="shared" si="84"/>
        <v>if (curl_fetch_memory('https://www1.nseindia.com/archives/equities/bhavcopy/pr/PR100112.zip')$status_code == 200)</v>
      </c>
      <c r="O317" t="str">
        <f t="shared" si="85"/>
        <v>if (curl_fetch_memory('https://www1.nseindia.com/archives/equities/bhavcopy/pr/PR100112.zip')$status_code == 200) download.file('https://www1.nseindia.com/archives/equities/bhavcopy/pr/PR100112.zip', 'D:\\My-Shares\\source-bhavcopy-zip\\PR100112.zip')</v>
      </c>
      <c r="P317" t="str">
        <f t="shared" si="86"/>
        <v>if (file.exists('D:\\My-Shares\\source-bhavcopy-zip\\PR100112.zip')) {zipped_names = grep('\\.zip', unzip('D:\\My-Shares\\source-bhavcopy-zip\\PR100112.zip', list=TRUE)$Name, ignore.case=TRUE, value=TRUE); unzip(zipfile = 'D:\\My-Shares\\source-bhavcopy-zip\\PR100112.zip', exdir = 'D:\\My-Shares\\source-fno-zip', files=zipped_names);rm(zipped_names);}</v>
      </c>
      <c r="Q317" t="str">
        <f t="shared" si="87"/>
        <v>if (file.exists('D:\\My-Shares\\source-fno-zip\\fo10012012.zip')) {files = unzip('D:\\My-Shares\\source-fno-zip\\fo10012012.zip', list=TRUE)$Name; unzip(zipfile = 'D:\\My-Shares\\source-fno-zip\\fo10012012.zip', exdir = 'D:\\My-Shares\\source-fno-csv', files=files[grepl('^fo[0-9]{8}\\.csv|^op[0-9]{8}\\.csv',files)]);rm(files);}</v>
      </c>
      <c r="R317" t="str">
        <f t="shared" si="96"/>
        <v>if (file.exists('D:\\My-Shares\\source-fno-csv\\fo10012012.csv')) fo10012012 = data.table (read_csv_chunked('D:\\My-Shares\\source-fno-csv\\fo10012012.csv', DataFrameCallback$new(f), chunk_size = 5))</v>
      </c>
      <c r="S317" t="str">
        <f t="shared" si="97"/>
        <v>if (file.exists('D:\\My-Shares\\source-fno-csv\\op10012012.csv')) op10012012 = data.table (read_csv_chunked('D:\\My-Shares\\source-fno-csv\\op10012012.csv', DataFrameCallback$new(f), chunk_size = 5))</v>
      </c>
      <c r="T317" t="str">
        <f t="shared" si="98"/>
        <v>MA100112</v>
      </c>
      <c r="U317" s="3" t="s">
        <v>24</v>
      </c>
      <c r="V317" t="str">
        <f t="shared" si="99"/>
        <v>https://www1.nseindia.com/archives/equities/mkt/MA100112.csv</v>
      </c>
      <c r="W317" t="str">
        <f t="shared" si="100"/>
        <v>MA100112 = fread('https://www1.nseindia.com/archives/equities/mkt/MA100112.csv', sep='!', header = FALSE);</v>
      </c>
      <c r="X317" t="str">
        <f t="shared" si="101"/>
        <v>MA100112 = MA100112[ str_detect(toupper(V1), ',NIFTY') | str_detect(toupper(V1), ',INDEX,') | str_detect(toupper(V1), ',CNX') ];</v>
      </c>
      <c r="Y317" t="str">
        <f t="shared" si="102"/>
        <v>MA100112 = MA100112[, c('temp', 'INDEX', 'PREVIOUS_CLOSE', 'OPEN', 'HIGH', 'LOW', 'CLOSE', 'GAIN_LOSS') := tstrsplit(V1, ',', fixed= TRUE),];</v>
      </c>
      <c r="Z317" t="str">
        <f t="shared" si="103"/>
        <v>MA100112 = MA100112 [ GAIN_LOSS != 'GAIN/LOSS'];</v>
      </c>
      <c r="AA317" t="str">
        <f t="shared" si="104"/>
        <v>if (curl_fetch_memory('https://www1.nseindia.com/archives/equities/mkt/MA100112.csv')$status_code == 200) {MA100112 = fread('https://www1.nseindia.com/archives/equities/mkt/MA100112.csv', sep='!', header = FALSE); MA100112 = MA100112[ str_detect(toupper(V1), ',NIFTY') | str_detect(toupper(V1), ',INDEX,') | str_detect(toupper(V1), ',CNX') ]; MA100112 = MA100112[, c('temp', 'INDEX', 'PREVIOUS_CLOSE', 'OPEN', 'HIGH', 'LOW', 'CLOSE', 'GAIN_LOSS') := tstrsplit(V1, ',', fixed= TRUE),]; MA100112 = MA100112 [ GAIN_LOSS != 'GAIN/LOSS'];}</v>
      </c>
    </row>
    <row r="318" spans="1:27" hidden="1">
      <c r="A318" s="1">
        <v>40919</v>
      </c>
      <c r="B318" s="2">
        <f t="shared" si="88"/>
        <v>11</v>
      </c>
      <c r="C318" s="2">
        <f t="shared" si="89"/>
        <v>1</v>
      </c>
      <c r="D318">
        <f t="shared" si="90"/>
        <v>2012</v>
      </c>
      <c r="E318" t="str">
        <f t="shared" si="91"/>
        <v>12</v>
      </c>
      <c r="F318" t="str">
        <f t="shared" si="92"/>
        <v>PR110112.zip</v>
      </c>
      <c r="G318" t="str">
        <f t="shared" si="93"/>
        <v>fo11012012.zip</v>
      </c>
      <c r="H318" t="str">
        <f t="shared" si="94"/>
        <v>fo11012012</v>
      </c>
      <c r="I318" t="str">
        <f t="shared" si="95"/>
        <v>op11012012</v>
      </c>
      <c r="J318" s="3" t="s">
        <v>6</v>
      </c>
      <c r="K318" t="s">
        <v>13</v>
      </c>
      <c r="L318" t="s">
        <v>14</v>
      </c>
      <c r="M318" t="s">
        <v>17</v>
      </c>
      <c r="N318" t="str">
        <f t="shared" si="84"/>
        <v>if (curl_fetch_memory('https://www1.nseindia.com/archives/equities/bhavcopy/pr/PR110112.zip')$status_code == 200)</v>
      </c>
      <c r="O318" t="str">
        <f t="shared" si="85"/>
        <v>if (curl_fetch_memory('https://www1.nseindia.com/archives/equities/bhavcopy/pr/PR110112.zip')$status_code == 200) download.file('https://www1.nseindia.com/archives/equities/bhavcopy/pr/PR110112.zip', 'D:\\My-Shares\\source-bhavcopy-zip\\PR110112.zip')</v>
      </c>
      <c r="P318" t="str">
        <f t="shared" si="86"/>
        <v>if (file.exists('D:\\My-Shares\\source-bhavcopy-zip\\PR110112.zip')) {zipped_names = grep('\\.zip', unzip('D:\\My-Shares\\source-bhavcopy-zip\\PR110112.zip', list=TRUE)$Name, ignore.case=TRUE, value=TRUE); unzip(zipfile = 'D:\\My-Shares\\source-bhavcopy-zip\\PR110112.zip', exdir = 'D:\\My-Shares\\source-fno-zip', files=zipped_names);rm(zipped_names);}</v>
      </c>
      <c r="Q318" t="str">
        <f t="shared" si="87"/>
        <v>if (file.exists('D:\\My-Shares\\source-fno-zip\\fo11012012.zip')) {files = unzip('D:\\My-Shares\\source-fno-zip\\fo11012012.zip', list=TRUE)$Name; unzip(zipfile = 'D:\\My-Shares\\source-fno-zip\\fo11012012.zip', exdir = 'D:\\My-Shares\\source-fno-csv', files=files[grepl('^fo[0-9]{8}\\.csv|^op[0-9]{8}\\.csv',files)]);rm(files);}</v>
      </c>
      <c r="R318" t="str">
        <f t="shared" si="96"/>
        <v>if (file.exists('D:\\My-Shares\\source-fno-csv\\fo11012012.csv')) fo11012012 = data.table (read_csv_chunked('D:\\My-Shares\\source-fno-csv\\fo11012012.csv', DataFrameCallback$new(f), chunk_size = 5))</v>
      </c>
      <c r="S318" t="str">
        <f t="shared" si="97"/>
        <v>if (file.exists('D:\\My-Shares\\source-fno-csv\\op11012012.csv')) op11012012 = data.table (read_csv_chunked('D:\\My-Shares\\source-fno-csv\\op11012012.csv', DataFrameCallback$new(f), chunk_size = 5))</v>
      </c>
      <c r="T318" t="str">
        <f t="shared" si="98"/>
        <v>MA110112</v>
      </c>
      <c r="U318" s="3" t="s">
        <v>24</v>
      </c>
      <c r="V318" t="str">
        <f t="shared" si="99"/>
        <v>https://www1.nseindia.com/archives/equities/mkt/MA110112.csv</v>
      </c>
      <c r="W318" t="str">
        <f t="shared" si="100"/>
        <v>MA110112 = fread('https://www1.nseindia.com/archives/equities/mkt/MA110112.csv', sep='!', header = FALSE);</v>
      </c>
      <c r="X318" t="str">
        <f t="shared" si="101"/>
        <v>MA110112 = MA110112[ str_detect(toupper(V1), ',NIFTY') | str_detect(toupper(V1), ',INDEX,') | str_detect(toupper(V1), ',CNX') ];</v>
      </c>
      <c r="Y318" t="str">
        <f t="shared" si="102"/>
        <v>MA110112 = MA110112[, c('temp', 'INDEX', 'PREVIOUS_CLOSE', 'OPEN', 'HIGH', 'LOW', 'CLOSE', 'GAIN_LOSS') := tstrsplit(V1, ',', fixed= TRUE),];</v>
      </c>
      <c r="Z318" t="str">
        <f t="shared" si="103"/>
        <v>MA110112 = MA110112 [ GAIN_LOSS != 'GAIN/LOSS'];</v>
      </c>
      <c r="AA318" t="str">
        <f t="shared" si="104"/>
        <v>if (curl_fetch_memory('https://www1.nseindia.com/archives/equities/mkt/MA110112.csv')$status_code == 200) {MA110112 = fread('https://www1.nseindia.com/archives/equities/mkt/MA110112.csv', sep='!', header = FALSE); MA110112 = MA110112[ str_detect(toupper(V1), ',NIFTY') | str_detect(toupper(V1), ',INDEX,') | str_detect(toupper(V1), ',CNX') ]; MA110112 = MA110112[, c('temp', 'INDEX', 'PREVIOUS_CLOSE', 'OPEN', 'HIGH', 'LOW', 'CLOSE', 'GAIN_LOSS') := tstrsplit(V1, ',', fixed= TRUE),]; MA110112 = MA110112 [ GAIN_LOSS != 'GAIN/LOSS'];}</v>
      </c>
    </row>
    <row r="319" spans="1:27" hidden="1">
      <c r="A319" s="1">
        <v>40920</v>
      </c>
      <c r="B319" s="2">
        <f t="shared" si="88"/>
        <v>12</v>
      </c>
      <c r="C319" s="2">
        <f t="shared" si="89"/>
        <v>1</v>
      </c>
      <c r="D319">
        <f t="shared" si="90"/>
        <v>2012</v>
      </c>
      <c r="E319" t="str">
        <f t="shared" si="91"/>
        <v>12</v>
      </c>
      <c r="F319" t="str">
        <f t="shared" si="92"/>
        <v>PR120112.zip</v>
      </c>
      <c r="G319" t="str">
        <f t="shared" si="93"/>
        <v>fo12012012.zip</v>
      </c>
      <c r="H319" t="str">
        <f t="shared" si="94"/>
        <v>fo12012012</v>
      </c>
      <c r="I319" t="str">
        <f t="shared" si="95"/>
        <v>op12012012</v>
      </c>
      <c r="J319" s="3" t="s">
        <v>6</v>
      </c>
      <c r="K319" t="s">
        <v>13</v>
      </c>
      <c r="L319" t="s">
        <v>14</v>
      </c>
      <c r="M319" t="s">
        <v>17</v>
      </c>
      <c r="N319" t="str">
        <f t="shared" si="84"/>
        <v>if (curl_fetch_memory('https://www1.nseindia.com/archives/equities/bhavcopy/pr/PR120112.zip')$status_code == 200)</v>
      </c>
      <c r="O319" t="str">
        <f t="shared" si="85"/>
        <v>if (curl_fetch_memory('https://www1.nseindia.com/archives/equities/bhavcopy/pr/PR120112.zip')$status_code == 200) download.file('https://www1.nseindia.com/archives/equities/bhavcopy/pr/PR120112.zip', 'D:\\My-Shares\\source-bhavcopy-zip\\PR120112.zip')</v>
      </c>
      <c r="P319" t="str">
        <f t="shared" si="86"/>
        <v>if (file.exists('D:\\My-Shares\\source-bhavcopy-zip\\PR120112.zip')) {zipped_names = grep('\\.zip', unzip('D:\\My-Shares\\source-bhavcopy-zip\\PR120112.zip', list=TRUE)$Name, ignore.case=TRUE, value=TRUE); unzip(zipfile = 'D:\\My-Shares\\source-bhavcopy-zip\\PR120112.zip', exdir = 'D:\\My-Shares\\source-fno-zip', files=zipped_names);rm(zipped_names);}</v>
      </c>
      <c r="Q319" t="str">
        <f t="shared" si="87"/>
        <v>if (file.exists('D:\\My-Shares\\source-fno-zip\\fo12012012.zip')) {files = unzip('D:\\My-Shares\\source-fno-zip\\fo12012012.zip', list=TRUE)$Name; unzip(zipfile = 'D:\\My-Shares\\source-fno-zip\\fo12012012.zip', exdir = 'D:\\My-Shares\\source-fno-csv', files=files[grepl('^fo[0-9]{8}\\.csv|^op[0-9]{8}\\.csv',files)]);rm(files);}</v>
      </c>
      <c r="R319" t="str">
        <f t="shared" si="96"/>
        <v>if (file.exists('D:\\My-Shares\\source-fno-csv\\fo12012012.csv')) fo12012012 = data.table (read_csv_chunked('D:\\My-Shares\\source-fno-csv\\fo12012012.csv', DataFrameCallback$new(f), chunk_size = 5))</v>
      </c>
      <c r="S319" t="str">
        <f t="shared" si="97"/>
        <v>if (file.exists('D:\\My-Shares\\source-fno-csv\\op12012012.csv')) op12012012 = data.table (read_csv_chunked('D:\\My-Shares\\source-fno-csv\\op12012012.csv', DataFrameCallback$new(f), chunk_size = 5))</v>
      </c>
      <c r="T319" t="str">
        <f t="shared" si="98"/>
        <v>MA120112</v>
      </c>
      <c r="U319" s="3" t="s">
        <v>24</v>
      </c>
      <c r="V319" t="str">
        <f t="shared" si="99"/>
        <v>https://www1.nseindia.com/archives/equities/mkt/MA120112.csv</v>
      </c>
      <c r="W319" t="str">
        <f t="shared" si="100"/>
        <v>MA120112 = fread('https://www1.nseindia.com/archives/equities/mkt/MA120112.csv', sep='!', header = FALSE);</v>
      </c>
      <c r="X319" t="str">
        <f t="shared" si="101"/>
        <v>MA120112 = MA120112[ str_detect(toupper(V1), ',NIFTY') | str_detect(toupper(V1), ',INDEX,') | str_detect(toupper(V1), ',CNX') ];</v>
      </c>
      <c r="Y319" t="str">
        <f t="shared" si="102"/>
        <v>MA120112 = MA120112[, c('temp', 'INDEX', 'PREVIOUS_CLOSE', 'OPEN', 'HIGH', 'LOW', 'CLOSE', 'GAIN_LOSS') := tstrsplit(V1, ',', fixed= TRUE),];</v>
      </c>
      <c r="Z319" t="str">
        <f t="shared" si="103"/>
        <v>MA120112 = MA120112 [ GAIN_LOSS != 'GAIN/LOSS'];</v>
      </c>
      <c r="AA319" t="str">
        <f t="shared" si="104"/>
        <v>if (curl_fetch_memory('https://www1.nseindia.com/archives/equities/mkt/MA120112.csv')$status_code == 200) {MA120112 = fread('https://www1.nseindia.com/archives/equities/mkt/MA120112.csv', sep='!', header = FALSE); MA120112 = MA120112[ str_detect(toupper(V1), ',NIFTY') | str_detect(toupper(V1), ',INDEX,') | str_detect(toupper(V1), ',CNX') ]; MA120112 = MA120112[, c('temp', 'INDEX', 'PREVIOUS_CLOSE', 'OPEN', 'HIGH', 'LOW', 'CLOSE', 'GAIN_LOSS') := tstrsplit(V1, ',', fixed= TRUE),]; MA120112 = MA120112 [ GAIN_LOSS != 'GAIN/LOSS'];}</v>
      </c>
    </row>
    <row r="320" spans="1:27" hidden="1">
      <c r="A320" s="1">
        <v>40921</v>
      </c>
      <c r="B320" s="2">
        <f t="shared" si="88"/>
        <v>13</v>
      </c>
      <c r="C320" s="2">
        <f t="shared" si="89"/>
        <v>1</v>
      </c>
      <c r="D320">
        <f t="shared" si="90"/>
        <v>2012</v>
      </c>
      <c r="E320" t="str">
        <f t="shared" si="91"/>
        <v>12</v>
      </c>
      <c r="F320" t="str">
        <f t="shared" si="92"/>
        <v>PR130112.zip</v>
      </c>
      <c r="G320" t="str">
        <f t="shared" si="93"/>
        <v>fo13012012.zip</v>
      </c>
      <c r="H320" t="str">
        <f t="shared" si="94"/>
        <v>fo13012012</v>
      </c>
      <c r="I320" t="str">
        <f t="shared" si="95"/>
        <v>op13012012</v>
      </c>
      <c r="J320" s="3" t="s">
        <v>6</v>
      </c>
      <c r="K320" t="s">
        <v>13</v>
      </c>
      <c r="L320" t="s">
        <v>14</v>
      </c>
      <c r="M320" t="s">
        <v>17</v>
      </c>
      <c r="N320" t="str">
        <f t="shared" si="84"/>
        <v>if (curl_fetch_memory('https://www1.nseindia.com/archives/equities/bhavcopy/pr/PR130112.zip')$status_code == 200)</v>
      </c>
      <c r="O320" t="str">
        <f t="shared" si="85"/>
        <v>if (curl_fetch_memory('https://www1.nseindia.com/archives/equities/bhavcopy/pr/PR130112.zip')$status_code == 200) download.file('https://www1.nseindia.com/archives/equities/bhavcopy/pr/PR130112.zip', 'D:\\My-Shares\\source-bhavcopy-zip\\PR130112.zip')</v>
      </c>
      <c r="P320" t="str">
        <f t="shared" si="86"/>
        <v>if (file.exists('D:\\My-Shares\\source-bhavcopy-zip\\PR130112.zip')) {zipped_names = grep('\\.zip', unzip('D:\\My-Shares\\source-bhavcopy-zip\\PR130112.zip', list=TRUE)$Name, ignore.case=TRUE, value=TRUE); unzip(zipfile = 'D:\\My-Shares\\source-bhavcopy-zip\\PR130112.zip', exdir = 'D:\\My-Shares\\source-fno-zip', files=zipped_names);rm(zipped_names);}</v>
      </c>
      <c r="Q320" t="str">
        <f t="shared" si="87"/>
        <v>if (file.exists('D:\\My-Shares\\source-fno-zip\\fo13012012.zip')) {files = unzip('D:\\My-Shares\\source-fno-zip\\fo13012012.zip', list=TRUE)$Name; unzip(zipfile = 'D:\\My-Shares\\source-fno-zip\\fo13012012.zip', exdir = 'D:\\My-Shares\\source-fno-csv', files=files[grepl('^fo[0-9]{8}\\.csv|^op[0-9]{8}\\.csv',files)]);rm(files);}</v>
      </c>
      <c r="R320" t="str">
        <f t="shared" si="96"/>
        <v>if (file.exists('D:\\My-Shares\\source-fno-csv\\fo13012012.csv')) fo13012012 = data.table (read_csv_chunked('D:\\My-Shares\\source-fno-csv\\fo13012012.csv', DataFrameCallback$new(f), chunk_size = 5))</v>
      </c>
      <c r="S320" t="str">
        <f t="shared" si="97"/>
        <v>if (file.exists('D:\\My-Shares\\source-fno-csv\\op13012012.csv')) op13012012 = data.table (read_csv_chunked('D:\\My-Shares\\source-fno-csv\\op13012012.csv', DataFrameCallback$new(f), chunk_size = 5))</v>
      </c>
      <c r="T320" t="str">
        <f t="shared" si="98"/>
        <v>MA130112</v>
      </c>
      <c r="U320" s="3" t="s">
        <v>24</v>
      </c>
      <c r="V320" t="str">
        <f t="shared" si="99"/>
        <v>https://www1.nseindia.com/archives/equities/mkt/MA130112.csv</v>
      </c>
      <c r="W320" t="str">
        <f t="shared" si="100"/>
        <v>MA130112 = fread('https://www1.nseindia.com/archives/equities/mkt/MA130112.csv', sep='!', header = FALSE);</v>
      </c>
      <c r="X320" t="str">
        <f t="shared" si="101"/>
        <v>MA130112 = MA130112[ str_detect(toupper(V1), ',NIFTY') | str_detect(toupper(V1), ',INDEX,') | str_detect(toupper(V1), ',CNX') ];</v>
      </c>
      <c r="Y320" t="str">
        <f t="shared" si="102"/>
        <v>MA130112 = MA130112[, c('temp', 'INDEX', 'PREVIOUS_CLOSE', 'OPEN', 'HIGH', 'LOW', 'CLOSE', 'GAIN_LOSS') := tstrsplit(V1, ',', fixed= TRUE),];</v>
      </c>
      <c r="Z320" t="str">
        <f t="shared" si="103"/>
        <v>MA130112 = MA130112 [ GAIN_LOSS != 'GAIN/LOSS'];</v>
      </c>
      <c r="AA320" t="str">
        <f t="shared" si="104"/>
        <v>if (curl_fetch_memory('https://www1.nseindia.com/archives/equities/mkt/MA130112.csv')$status_code == 200) {MA130112 = fread('https://www1.nseindia.com/archives/equities/mkt/MA130112.csv', sep='!', header = FALSE); MA130112 = MA130112[ str_detect(toupper(V1), ',NIFTY') | str_detect(toupper(V1), ',INDEX,') | str_detect(toupper(V1), ',CNX') ]; MA130112 = MA130112[, c('temp', 'INDEX', 'PREVIOUS_CLOSE', 'OPEN', 'HIGH', 'LOW', 'CLOSE', 'GAIN_LOSS') := tstrsplit(V1, ',', fixed= TRUE),]; MA130112 = MA130112 [ GAIN_LOSS != 'GAIN/LOSS'];}</v>
      </c>
    </row>
    <row r="321" spans="1:27" hidden="1">
      <c r="A321" s="1">
        <v>40922</v>
      </c>
      <c r="B321" s="2">
        <f t="shared" si="88"/>
        <v>14</v>
      </c>
      <c r="C321" s="2">
        <f t="shared" si="89"/>
        <v>1</v>
      </c>
      <c r="D321">
        <f t="shared" si="90"/>
        <v>2012</v>
      </c>
      <c r="E321" t="str">
        <f t="shared" si="91"/>
        <v>12</v>
      </c>
      <c r="F321" t="str">
        <f t="shared" si="92"/>
        <v>PR140112.zip</v>
      </c>
      <c r="G321" t="str">
        <f t="shared" si="93"/>
        <v>fo14012012.zip</v>
      </c>
      <c r="H321" t="str">
        <f t="shared" si="94"/>
        <v>fo14012012</v>
      </c>
      <c r="I321" t="str">
        <f t="shared" si="95"/>
        <v>op14012012</v>
      </c>
      <c r="J321" s="3" t="s">
        <v>6</v>
      </c>
      <c r="K321" t="s">
        <v>13</v>
      </c>
      <c r="L321" t="s">
        <v>14</v>
      </c>
      <c r="M321" t="s">
        <v>17</v>
      </c>
      <c r="N321" t="str">
        <f t="shared" si="84"/>
        <v>if (curl_fetch_memory('https://www1.nseindia.com/archives/equities/bhavcopy/pr/PR140112.zip')$status_code == 200)</v>
      </c>
      <c r="O321" t="str">
        <f t="shared" si="85"/>
        <v>if (curl_fetch_memory('https://www1.nseindia.com/archives/equities/bhavcopy/pr/PR140112.zip')$status_code == 200) download.file('https://www1.nseindia.com/archives/equities/bhavcopy/pr/PR140112.zip', 'D:\\My-Shares\\source-bhavcopy-zip\\PR140112.zip')</v>
      </c>
      <c r="P321" t="str">
        <f t="shared" si="86"/>
        <v>if (file.exists('D:\\My-Shares\\source-bhavcopy-zip\\PR140112.zip')) {zipped_names = grep('\\.zip', unzip('D:\\My-Shares\\source-bhavcopy-zip\\PR140112.zip', list=TRUE)$Name, ignore.case=TRUE, value=TRUE); unzip(zipfile = 'D:\\My-Shares\\source-bhavcopy-zip\\PR140112.zip', exdir = 'D:\\My-Shares\\source-fno-zip', files=zipped_names);rm(zipped_names);}</v>
      </c>
      <c r="Q321" t="str">
        <f t="shared" si="87"/>
        <v>if (file.exists('D:\\My-Shares\\source-fno-zip\\fo14012012.zip')) {files = unzip('D:\\My-Shares\\source-fno-zip\\fo14012012.zip', list=TRUE)$Name; unzip(zipfile = 'D:\\My-Shares\\source-fno-zip\\fo14012012.zip', exdir = 'D:\\My-Shares\\source-fno-csv', files=files[grepl('^fo[0-9]{8}\\.csv|^op[0-9]{8}\\.csv',files)]);rm(files);}</v>
      </c>
      <c r="R321" t="str">
        <f t="shared" si="96"/>
        <v>if (file.exists('D:\\My-Shares\\source-fno-csv\\fo14012012.csv')) fo14012012 = data.table (read_csv_chunked('D:\\My-Shares\\source-fno-csv\\fo14012012.csv', DataFrameCallback$new(f), chunk_size = 5))</v>
      </c>
      <c r="S321" t="str">
        <f t="shared" si="97"/>
        <v>if (file.exists('D:\\My-Shares\\source-fno-csv\\op14012012.csv')) op14012012 = data.table (read_csv_chunked('D:\\My-Shares\\source-fno-csv\\op14012012.csv', DataFrameCallback$new(f), chunk_size = 5))</v>
      </c>
      <c r="T321" t="str">
        <f t="shared" si="98"/>
        <v>MA140112</v>
      </c>
      <c r="U321" s="3" t="s">
        <v>24</v>
      </c>
      <c r="V321" t="str">
        <f t="shared" si="99"/>
        <v>https://www1.nseindia.com/archives/equities/mkt/MA140112.csv</v>
      </c>
      <c r="W321" t="str">
        <f t="shared" si="100"/>
        <v>MA140112 = fread('https://www1.nseindia.com/archives/equities/mkt/MA140112.csv', sep='!', header = FALSE);</v>
      </c>
      <c r="X321" t="str">
        <f t="shared" si="101"/>
        <v>MA140112 = MA140112[ str_detect(toupper(V1), ',NIFTY') | str_detect(toupper(V1), ',INDEX,') | str_detect(toupper(V1), ',CNX') ];</v>
      </c>
      <c r="Y321" t="str">
        <f t="shared" si="102"/>
        <v>MA140112 = MA140112[, c('temp', 'INDEX', 'PREVIOUS_CLOSE', 'OPEN', 'HIGH', 'LOW', 'CLOSE', 'GAIN_LOSS') := tstrsplit(V1, ',', fixed= TRUE),];</v>
      </c>
      <c r="Z321" t="str">
        <f t="shared" si="103"/>
        <v>MA140112 = MA140112 [ GAIN_LOSS != 'GAIN/LOSS'];</v>
      </c>
      <c r="AA321" t="str">
        <f t="shared" si="104"/>
        <v>if (curl_fetch_memory('https://www1.nseindia.com/archives/equities/mkt/MA140112.csv')$status_code == 200) {MA140112 = fread('https://www1.nseindia.com/archives/equities/mkt/MA140112.csv', sep='!', header = FALSE); MA140112 = MA140112[ str_detect(toupper(V1), ',NIFTY') | str_detect(toupper(V1), ',INDEX,') | str_detect(toupper(V1), ',CNX') ]; MA140112 = MA140112[, c('temp', 'INDEX', 'PREVIOUS_CLOSE', 'OPEN', 'HIGH', 'LOW', 'CLOSE', 'GAIN_LOSS') := tstrsplit(V1, ',', fixed= TRUE),]; MA140112 = MA140112 [ GAIN_LOSS != 'GAIN/LOSS'];}</v>
      </c>
    </row>
    <row r="322" spans="1:27" hidden="1">
      <c r="A322" s="1">
        <v>40923</v>
      </c>
      <c r="B322" s="2">
        <f t="shared" si="88"/>
        <v>15</v>
      </c>
      <c r="C322" s="2">
        <f t="shared" si="89"/>
        <v>1</v>
      </c>
      <c r="D322">
        <f t="shared" si="90"/>
        <v>2012</v>
      </c>
      <c r="E322" t="str">
        <f t="shared" si="91"/>
        <v>12</v>
      </c>
      <c r="F322" t="str">
        <f t="shared" si="92"/>
        <v>PR150112.zip</v>
      </c>
      <c r="G322" t="str">
        <f t="shared" si="93"/>
        <v>fo15012012.zip</v>
      </c>
      <c r="H322" t="str">
        <f t="shared" si="94"/>
        <v>fo15012012</v>
      </c>
      <c r="I322" t="str">
        <f t="shared" si="95"/>
        <v>op15012012</v>
      </c>
      <c r="J322" s="3" t="s">
        <v>6</v>
      </c>
      <c r="K322" t="s">
        <v>13</v>
      </c>
      <c r="L322" t="s">
        <v>14</v>
      </c>
      <c r="M322" t="s">
        <v>17</v>
      </c>
      <c r="N322" t="str">
        <f t="shared" ref="N322:N385" si="105">CONCATENATE("if (curl_fetch_memory('", J322, F322, "')$status_code == 200)")</f>
        <v>if (curl_fetch_memory('https://www1.nseindia.com/archives/equities/bhavcopy/pr/PR150112.zip')$status_code == 200)</v>
      </c>
      <c r="O322" t="str">
        <f t="shared" ref="O322:O385" si="106">CONCATENATE(N322, " download.file('", J322, F322, "', '", K322, F322, "')")</f>
        <v>if (curl_fetch_memory('https://www1.nseindia.com/archives/equities/bhavcopy/pr/PR150112.zip')$status_code == 200) download.file('https://www1.nseindia.com/archives/equities/bhavcopy/pr/PR150112.zip', 'D:\\My-Shares\\source-bhavcopy-zip\\PR150112.zip')</v>
      </c>
      <c r="P322" t="str">
        <f t="shared" ref="P322:P385" si="107">CONCATENATE("if (file.exists('", K322,F322, "')) {zipped_names = grep('\\.zip', unzip('", K322, F322,  "', list=TRUE)$Name, ignore.case=TRUE, value=TRUE); unzip(zipfile = '", K322, F322, "', exdir = '", L322, "', files=zipped_names);rm(zipped_names);}")</f>
        <v>if (file.exists('D:\\My-Shares\\source-bhavcopy-zip\\PR150112.zip')) {zipped_names = grep('\\.zip', unzip('D:\\My-Shares\\source-bhavcopy-zip\\PR150112.zip', list=TRUE)$Name, ignore.case=TRUE, value=TRUE); unzip(zipfile = 'D:\\My-Shares\\source-bhavcopy-zip\\PR150112.zip', exdir = 'D:\\My-Shares\\source-fno-zip', files=zipped_names);rm(zipped_names);}</v>
      </c>
      <c r="Q322" t="str">
        <f t="shared" ref="Q322:Q385" si="108">CONCATENATE("if (file.exists('", L322, "\\", G322, "')) {files = unzip('", L322, "\\", G322,  "', list=TRUE)$Name; unzip(zipfile = '", L322, "\\", G322, "', exdir = '", M322, "', files=files[grepl('^fo[0-9]{8}\\.csv|^op[0-9]{8}\\.csv',files)]);rm(files);}")</f>
        <v>if (file.exists('D:\\My-Shares\\source-fno-zip\\fo15012012.zip')) {files = unzip('D:\\My-Shares\\source-fno-zip\\fo15012012.zip', list=TRUE)$Name; unzip(zipfile = 'D:\\My-Shares\\source-fno-zip\\fo15012012.zip', exdir = 'D:\\My-Shares\\source-fno-csv', files=files[grepl('^fo[0-9]{8}\\.csv|^op[0-9]{8}\\.csv',files)]);rm(files);}</v>
      </c>
      <c r="R322" t="str">
        <f t="shared" si="96"/>
        <v>if (file.exists('D:\\My-Shares\\source-fno-csv\\fo15012012.csv')) fo15012012 = data.table (read_csv_chunked('D:\\My-Shares\\source-fno-csv\\fo15012012.csv', DataFrameCallback$new(f), chunk_size = 5))</v>
      </c>
      <c r="S322" t="str">
        <f t="shared" si="97"/>
        <v>if (file.exists('D:\\My-Shares\\source-fno-csv\\op15012012.csv')) op15012012 = data.table (read_csv_chunked('D:\\My-Shares\\source-fno-csv\\op15012012.csv', DataFrameCallback$new(f), chunk_size = 5))</v>
      </c>
      <c r="T322" t="str">
        <f t="shared" si="98"/>
        <v>MA150112</v>
      </c>
      <c r="U322" s="3" t="s">
        <v>24</v>
      </c>
      <c r="V322" t="str">
        <f t="shared" si="99"/>
        <v>https://www1.nseindia.com/archives/equities/mkt/MA150112.csv</v>
      </c>
      <c r="W322" t="str">
        <f t="shared" si="100"/>
        <v>MA150112 = fread('https://www1.nseindia.com/archives/equities/mkt/MA150112.csv', sep='!', header = FALSE);</v>
      </c>
      <c r="X322" t="str">
        <f t="shared" si="101"/>
        <v>MA150112 = MA150112[ str_detect(toupper(V1), ',NIFTY') | str_detect(toupper(V1), ',INDEX,') | str_detect(toupper(V1), ',CNX') ];</v>
      </c>
      <c r="Y322" t="str">
        <f t="shared" si="102"/>
        <v>MA150112 = MA150112[, c('temp', 'INDEX', 'PREVIOUS_CLOSE', 'OPEN', 'HIGH', 'LOW', 'CLOSE', 'GAIN_LOSS') := tstrsplit(V1, ',', fixed= TRUE),];</v>
      </c>
      <c r="Z322" t="str">
        <f t="shared" si="103"/>
        <v>MA150112 = MA150112 [ GAIN_LOSS != 'GAIN/LOSS'];</v>
      </c>
      <c r="AA322" t="str">
        <f t="shared" si="104"/>
        <v>if (curl_fetch_memory('https://www1.nseindia.com/archives/equities/mkt/MA150112.csv')$status_code == 200) {MA150112 = fread('https://www1.nseindia.com/archives/equities/mkt/MA150112.csv', sep='!', header = FALSE); MA150112 = MA150112[ str_detect(toupper(V1), ',NIFTY') | str_detect(toupper(V1), ',INDEX,') | str_detect(toupper(V1), ',CNX') ]; MA150112 = MA150112[, c('temp', 'INDEX', 'PREVIOUS_CLOSE', 'OPEN', 'HIGH', 'LOW', 'CLOSE', 'GAIN_LOSS') := tstrsplit(V1, ',', fixed= TRUE),]; MA150112 = MA150112 [ GAIN_LOSS != 'GAIN/LOSS'];}</v>
      </c>
    </row>
    <row r="323" spans="1:27" hidden="1">
      <c r="A323" s="1">
        <v>40924</v>
      </c>
      <c r="B323" s="2">
        <f t="shared" ref="B323:B386" si="109">DAY(A323)</f>
        <v>16</v>
      </c>
      <c r="C323" s="2">
        <f t="shared" ref="C323:C386" si="110">MONTH(A323)</f>
        <v>1</v>
      </c>
      <c r="D323">
        <f t="shared" ref="D323:D386" si="111">YEAR(A323)</f>
        <v>2012</v>
      </c>
      <c r="E323" t="str">
        <f t="shared" ref="E323:E386" si="112">TEXT(A323,"yy")</f>
        <v>12</v>
      </c>
      <c r="F323" t="str">
        <f t="shared" ref="F323:F386" si="113">CONCATENATE("PR", TEXT(B323, "00"), TEXT(C323, "00"),E323, ".zip")</f>
        <v>PR160112.zip</v>
      </c>
      <c r="G323" t="str">
        <f t="shared" ref="G323:G386" si="114">CONCATENATE("fo", TEXT(B323, "00"), TEXT(C323, "00"),D323, ".zip")</f>
        <v>fo16012012.zip</v>
      </c>
      <c r="H323" t="str">
        <f t="shared" ref="H323:H386" si="115">CONCATENATE("fo", TEXT(B323, "00"), TEXT(C323, "00"),D323)</f>
        <v>fo16012012</v>
      </c>
      <c r="I323" t="str">
        <f t="shared" ref="I323:I386" si="116">CONCATENATE("op", TEXT(B323, "00"), TEXT(C323, "00"),D323)</f>
        <v>op16012012</v>
      </c>
      <c r="J323" s="3" t="s">
        <v>6</v>
      </c>
      <c r="K323" t="s">
        <v>13</v>
      </c>
      <c r="L323" t="s">
        <v>14</v>
      </c>
      <c r="M323" t="s">
        <v>17</v>
      </c>
      <c r="N323" t="str">
        <f t="shared" si="105"/>
        <v>if (curl_fetch_memory('https://www1.nseindia.com/archives/equities/bhavcopy/pr/PR160112.zip')$status_code == 200)</v>
      </c>
      <c r="O323" t="str">
        <f t="shared" si="106"/>
        <v>if (curl_fetch_memory('https://www1.nseindia.com/archives/equities/bhavcopy/pr/PR160112.zip')$status_code == 200) download.file('https://www1.nseindia.com/archives/equities/bhavcopy/pr/PR160112.zip', 'D:\\My-Shares\\source-bhavcopy-zip\\PR160112.zip')</v>
      </c>
      <c r="P323" t="str">
        <f t="shared" si="107"/>
        <v>if (file.exists('D:\\My-Shares\\source-bhavcopy-zip\\PR160112.zip')) {zipped_names = grep('\\.zip', unzip('D:\\My-Shares\\source-bhavcopy-zip\\PR160112.zip', list=TRUE)$Name, ignore.case=TRUE, value=TRUE); unzip(zipfile = 'D:\\My-Shares\\source-bhavcopy-zip\\PR160112.zip', exdir = 'D:\\My-Shares\\source-fno-zip', files=zipped_names);rm(zipped_names);}</v>
      </c>
      <c r="Q323" t="str">
        <f t="shared" si="108"/>
        <v>if (file.exists('D:\\My-Shares\\source-fno-zip\\fo16012012.zip')) {files = unzip('D:\\My-Shares\\source-fno-zip\\fo16012012.zip', list=TRUE)$Name; unzip(zipfile = 'D:\\My-Shares\\source-fno-zip\\fo16012012.zip', exdir = 'D:\\My-Shares\\source-fno-csv', files=files[grepl('^fo[0-9]{8}\\.csv|^op[0-9]{8}\\.csv',files)]);rm(files);}</v>
      </c>
      <c r="R323" t="str">
        <f t="shared" ref="R323:R386" si="117">CONCATENATE("if (file.exists('", M323, "\\", H323, ".csv')) ", H323, " = data.table (read_csv_chunked('", M323, "\\", H323, ".csv', DataFrameCallback$new(f), chunk_size = 5))")</f>
        <v>if (file.exists('D:\\My-Shares\\source-fno-csv\\fo16012012.csv')) fo16012012 = data.table (read_csv_chunked('D:\\My-Shares\\source-fno-csv\\fo16012012.csv', DataFrameCallback$new(f), chunk_size = 5))</v>
      </c>
      <c r="S323" t="str">
        <f t="shared" ref="S323:S386" si="118">CONCATENATE("if (file.exists('", M323, "\\", I323, ".csv')) ", I323, " = data.table (read_csv_chunked('", M323, "\\", I323, ".csv', DataFrameCallback$new(f), chunk_size = 5))")</f>
        <v>if (file.exists('D:\\My-Shares\\source-fno-csv\\op16012012.csv')) op16012012 = data.table (read_csv_chunked('D:\\My-Shares\\source-fno-csv\\op16012012.csv', DataFrameCallback$new(f), chunk_size = 5))</v>
      </c>
      <c r="T323" t="str">
        <f t="shared" ref="T323:T386" si="119">CONCATENATE("MA", TEXT(B323, "00"),TEXT(C323, "00"),TEXT(E323, "00"))</f>
        <v>MA160112</v>
      </c>
      <c r="U323" s="3" t="s">
        <v>24</v>
      </c>
      <c r="V323" t="str">
        <f t="shared" ref="V323:V386" si="120">CONCATENATE(U323, T323, ".csv")</f>
        <v>https://www1.nseindia.com/archives/equities/mkt/MA160112.csv</v>
      </c>
      <c r="W323" t="str">
        <f t="shared" ref="W323:W386" si="121">CONCATENATE(T323, " = fread('", V323, "', sep='!', header = FALSE);")</f>
        <v>MA160112 = fread('https://www1.nseindia.com/archives/equities/mkt/MA160112.csv', sep='!', header = FALSE);</v>
      </c>
      <c r="X323" t="str">
        <f t="shared" ref="X323:X386" si="122">CONCATENATE(T323, " = ", T323, "[ str_detect(toupper(V1), ',NIFTY') | str_detect(toupper(V1), ',INDEX,') | str_detect(toupper(V1), ',CNX') ];")</f>
        <v>MA160112 = MA160112[ str_detect(toupper(V1), ',NIFTY') | str_detect(toupper(V1), ',INDEX,') | str_detect(toupper(V1), ',CNX') ];</v>
      </c>
      <c r="Y323" t="str">
        <f t="shared" ref="Y323:Y386" si="123">CONCATENATE(T323, " = ", T323, "[, c('temp', 'INDEX', 'PREVIOUS_CLOSE', 'OPEN', 'HIGH', 'LOW', 'CLOSE', 'GAIN_LOSS') := tstrsplit(V1, ',', fixed= TRUE),];")</f>
        <v>MA160112 = MA160112[, c('temp', 'INDEX', 'PREVIOUS_CLOSE', 'OPEN', 'HIGH', 'LOW', 'CLOSE', 'GAIN_LOSS') := tstrsplit(V1, ',', fixed= TRUE),];</v>
      </c>
      <c r="Z323" t="str">
        <f t="shared" ref="Z323:Z386" si="124">CONCATENATE(T323, " = ", T323, " [ GAIN_LOSS != 'GAIN/LOSS'];")</f>
        <v>MA160112 = MA160112 [ GAIN_LOSS != 'GAIN/LOSS'];</v>
      </c>
      <c r="AA323" t="str">
        <f t="shared" ref="AA323:AA386" si="125">CONCATENATE("if (curl_fetch_memory('", V323, "')$status_code == 200) {", W323," ", X323, " ",Y323," ", Z323, "}")</f>
        <v>if (curl_fetch_memory('https://www1.nseindia.com/archives/equities/mkt/MA160112.csv')$status_code == 200) {MA160112 = fread('https://www1.nseindia.com/archives/equities/mkt/MA160112.csv', sep='!', header = FALSE); MA160112 = MA160112[ str_detect(toupper(V1), ',NIFTY') | str_detect(toupper(V1), ',INDEX,') | str_detect(toupper(V1), ',CNX') ]; MA160112 = MA160112[, c('temp', 'INDEX', 'PREVIOUS_CLOSE', 'OPEN', 'HIGH', 'LOW', 'CLOSE', 'GAIN_LOSS') := tstrsplit(V1, ',', fixed= TRUE),]; MA160112 = MA160112 [ GAIN_LOSS != 'GAIN/LOSS'];}</v>
      </c>
    </row>
    <row r="324" spans="1:27" hidden="1">
      <c r="A324" s="1">
        <v>40925</v>
      </c>
      <c r="B324" s="2">
        <f t="shared" si="109"/>
        <v>17</v>
      </c>
      <c r="C324" s="2">
        <f t="shared" si="110"/>
        <v>1</v>
      </c>
      <c r="D324">
        <f t="shared" si="111"/>
        <v>2012</v>
      </c>
      <c r="E324" t="str">
        <f t="shared" si="112"/>
        <v>12</v>
      </c>
      <c r="F324" t="str">
        <f t="shared" si="113"/>
        <v>PR170112.zip</v>
      </c>
      <c r="G324" t="str">
        <f t="shared" si="114"/>
        <v>fo17012012.zip</v>
      </c>
      <c r="H324" t="str">
        <f t="shared" si="115"/>
        <v>fo17012012</v>
      </c>
      <c r="I324" t="str">
        <f t="shared" si="116"/>
        <v>op17012012</v>
      </c>
      <c r="J324" s="3" t="s">
        <v>6</v>
      </c>
      <c r="K324" t="s">
        <v>13</v>
      </c>
      <c r="L324" t="s">
        <v>14</v>
      </c>
      <c r="M324" t="s">
        <v>17</v>
      </c>
      <c r="N324" t="str">
        <f t="shared" si="105"/>
        <v>if (curl_fetch_memory('https://www1.nseindia.com/archives/equities/bhavcopy/pr/PR170112.zip')$status_code == 200)</v>
      </c>
      <c r="O324" t="str">
        <f t="shared" si="106"/>
        <v>if (curl_fetch_memory('https://www1.nseindia.com/archives/equities/bhavcopy/pr/PR170112.zip')$status_code == 200) download.file('https://www1.nseindia.com/archives/equities/bhavcopy/pr/PR170112.zip', 'D:\\My-Shares\\source-bhavcopy-zip\\PR170112.zip')</v>
      </c>
      <c r="P324" t="str">
        <f t="shared" si="107"/>
        <v>if (file.exists('D:\\My-Shares\\source-bhavcopy-zip\\PR170112.zip')) {zipped_names = grep('\\.zip', unzip('D:\\My-Shares\\source-bhavcopy-zip\\PR170112.zip', list=TRUE)$Name, ignore.case=TRUE, value=TRUE); unzip(zipfile = 'D:\\My-Shares\\source-bhavcopy-zip\\PR170112.zip', exdir = 'D:\\My-Shares\\source-fno-zip', files=zipped_names);rm(zipped_names);}</v>
      </c>
      <c r="Q324" t="str">
        <f t="shared" si="108"/>
        <v>if (file.exists('D:\\My-Shares\\source-fno-zip\\fo17012012.zip')) {files = unzip('D:\\My-Shares\\source-fno-zip\\fo17012012.zip', list=TRUE)$Name; unzip(zipfile = 'D:\\My-Shares\\source-fno-zip\\fo17012012.zip', exdir = 'D:\\My-Shares\\source-fno-csv', files=files[grepl('^fo[0-9]{8}\\.csv|^op[0-9]{8}\\.csv',files)]);rm(files);}</v>
      </c>
      <c r="R324" t="str">
        <f t="shared" si="117"/>
        <v>if (file.exists('D:\\My-Shares\\source-fno-csv\\fo17012012.csv')) fo17012012 = data.table (read_csv_chunked('D:\\My-Shares\\source-fno-csv\\fo17012012.csv', DataFrameCallback$new(f), chunk_size = 5))</v>
      </c>
      <c r="S324" t="str">
        <f t="shared" si="118"/>
        <v>if (file.exists('D:\\My-Shares\\source-fno-csv\\op17012012.csv')) op17012012 = data.table (read_csv_chunked('D:\\My-Shares\\source-fno-csv\\op17012012.csv', DataFrameCallback$new(f), chunk_size = 5))</v>
      </c>
      <c r="T324" t="str">
        <f t="shared" si="119"/>
        <v>MA170112</v>
      </c>
      <c r="U324" s="3" t="s">
        <v>24</v>
      </c>
      <c r="V324" t="str">
        <f t="shared" si="120"/>
        <v>https://www1.nseindia.com/archives/equities/mkt/MA170112.csv</v>
      </c>
      <c r="W324" t="str">
        <f t="shared" si="121"/>
        <v>MA170112 = fread('https://www1.nseindia.com/archives/equities/mkt/MA170112.csv', sep='!', header = FALSE);</v>
      </c>
      <c r="X324" t="str">
        <f t="shared" si="122"/>
        <v>MA170112 = MA170112[ str_detect(toupper(V1), ',NIFTY') | str_detect(toupper(V1), ',INDEX,') | str_detect(toupper(V1), ',CNX') ];</v>
      </c>
      <c r="Y324" t="str">
        <f t="shared" si="123"/>
        <v>MA170112 = MA170112[, c('temp', 'INDEX', 'PREVIOUS_CLOSE', 'OPEN', 'HIGH', 'LOW', 'CLOSE', 'GAIN_LOSS') := tstrsplit(V1, ',', fixed= TRUE),];</v>
      </c>
      <c r="Z324" t="str">
        <f t="shared" si="124"/>
        <v>MA170112 = MA170112 [ GAIN_LOSS != 'GAIN/LOSS'];</v>
      </c>
      <c r="AA324" t="str">
        <f t="shared" si="125"/>
        <v>if (curl_fetch_memory('https://www1.nseindia.com/archives/equities/mkt/MA170112.csv')$status_code == 200) {MA170112 = fread('https://www1.nseindia.com/archives/equities/mkt/MA170112.csv', sep='!', header = FALSE); MA170112 = MA170112[ str_detect(toupper(V1), ',NIFTY') | str_detect(toupper(V1), ',INDEX,') | str_detect(toupper(V1), ',CNX') ]; MA170112 = MA170112[, c('temp', 'INDEX', 'PREVIOUS_CLOSE', 'OPEN', 'HIGH', 'LOW', 'CLOSE', 'GAIN_LOSS') := tstrsplit(V1, ',', fixed= TRUE),]; MA170112 = MA170112 [ GAIN_LOSS != 'GAIN/LOSS'];}</v>
      </c>
    </row>
    <row r="325" spans="1:27" hidden="1">
      <c r="A325" s="1">
        <v>40926</v>
      </c>
      <c r="B325" s="2">
        <f t="shared" si="109"/>
        <v>18</v>
      </c>
      <c r="C325" s="2">
        <f t="shared" si="110"/>
        <v>1</v>
      </c>
      <c r="D325">
        <f t="shared" si="111"/>
        <v>2012</v>
      </c>
      <c r="E325" t="str">
        <f t="shared" si="112"/>
        <v>12</v>
      </c>
      <c r="F325" t="str">
        <f t="shared" si="113"/>
        <v>PR180112.zip</v>
      </c>
      <c r="G325" t="str">
        <f t="shared" si="114"/>
        <v>fo18012012.zip</v>
      </c>
      <c r="H325" t="str">
        <f t="shared" si="115"/>
        <v>fo18012012</v>
      </c>
      <c r="I325" t="str">
        <f t="shared" si="116"/>
        <v>op18012012</v>
      </c>
      <c r="J325" s="3" t="s">
        <v>6</v>
      </c>
      <c r="K325" t="s">
        <v>13</v>
      </c>
      <c r="L325" t="s">
        <v>14</v>
      </c>
      <c r="M325" t="s">
        <v>17</v>
      </c>
      <c r="N325" t="str">
        <f t="shared" si="105"/>
        <v>if (curl_fetch_memory('https://www1.nseindia.com/archives/equities/bhavcopy/pr/PR180112.zip')$status_code == 200)</v>
      </c>
      <c r="O325" t="str">
        <f t="shared" si="106"/>
        <v>if (curl_fetch_memory('https://www1.nseindia.com/archives/equities/bhavcopy/pr/PR180112.zip')$status_code == 200) download.file('https://www1.nseindia.com/archives/equities/bhavcopy/pr/PR180112.zip', 'D:\\My-Shares\\source-bhavcopy-zip\\PR180112.zip')</v>
      </c>
      <c r="P325" t="str">
        <f t="shared" si="107"/>
        <v>if (file.exists('D:\\My-Shares\\source-bhavcopy-zip\\PR180112.zip')) {zipped_names = grep('\\.zip', unzip('D:\\My-Shares\\source-bhavcopy-zip\\PR180112.zip', list=TRUE)$Name, ignore.case=TRUE, value=TRUE); unzip(zipfile = 'D:\\My-Shares\\source-bhavcopy-zip\\PR180112.zip', exdir = 'D:\\My-Shares\\source-fno-zip', files=zipped_names);rm(zipped_names);}</v>
      </c>
      <c r="Q325" t="str">
        <f t="shared" si="108"/>
        <v>if (file.exists('D:\\My-Shares\\source-fno-zip\\fo18012012.zip')) {files = unzip('D:\\My-Shares\\source-fno-zip\\fo18012012.zip', list=TRUE)$Name; unzip(zipfile = 'D:\\My-Shares\\source-fno-zip\\fo18012012.zip', exdir = 'D:\\My-Shares\\source-fno-csv', files=files[grepl('^fo[0-9]{8}\\.csv|^op[0-9]{8}\\.csv',files)]);rm(files);}</v>
      </c>
      <c r="R325" t="str">
        <f t="shared" si="117"/>
        <v>if (file.exists('D:\\My-Shares\\source-fno-csv\\fo18012012.csv')) fo18012012 = data.table (read_csv_chunked('D:\\My-Shares\\source-fno-csv\\fo18012012.csv', DataFrameCallback$new(f), chunk_size = 5))</v>
      </c>
      <c r="S325" t="str">
        <f t="shared" si="118"/>
        <v>if (file.exists('D:\\My-Shares\\source-fno-csv\\op18012012.csv')) op18012012 = data.table (read_csv_chunked('D:\\My-Shares\\source-fno-csv\\op18012012.csv', DataFrameCallback$new(f), chunk_size = 5))</v>
      </c>
      <c r="T325" t="str">
        <f t="shared" si="119"/>
        <v>MA180112</v>
      </c>
      <c r="U325" s="3" t="s">
        <v>24</v>
      </c>
      <c r="V325" t="str">
        <f t="shared" si="120"/>
        <v>https://www1.nseindia.com/archives/equities/mkt/MA180112.csv</v>
      </c>
      <c r="W325" t="str">
        <f t="shared" si="121"/>
        <v>MA180112 = fread('https://www1.nseindia.com/archives/equities/mkt/MA180112.csv', sep='!', header = FALSE);</v>
      </c>
      <c r="X325" t="str">
        <f t="shared" si="122"/>
        <v>MA180112 = MA180112[ str_detect(toupper(V1), ',NIFTY') | str_detect(toupper(V1), ',INDEX,') | str_detect(toupper(V1), ',CNX') ];</v>
      </c>
      <c r="Y325" t="str">
        <f t="shared" si="123"/>
        <v>MA180112 = MA180112[, c('temp', 'INDEX', 'PREVIOUS_CLOSE', 'OPEN', 'HIGH', 'LOW', 'CLOSE', 'GAIN_LOSS') := tstrsplit(V1, ',', fixed= TRUE),];</v>
      </c>
      <c r="Z325" t="str">
        <f t="shared" si="124"/>
        <v>MA180112 = MA180112 [ GAIN_LOSS != 'GAIN/LOSS'];</v>
      </c>
      <c r="AA325" t="str">
        <f t="shared" si="125"/>
        <v>if (curl_fetch_memory('https://www1.nseindia.com/archives/equities/mkt/MA180112.csv')$status_code == 200) {MA180112 = fread('https://www1.nseindia.com/archives/equities/mkt/MA180112.csv', sep='!', header = FALSE); MA180112 = MA180112[ str_detect(toupper(V1), ',NIFTY') | str_detect(toupper(V1), ',INDEX,') | str_detect(toupper(V1), ',CNX') ]; MA180112 = MA180112[, c('temp', 'INDEX', 'PREVIOUS_CLOSE', 'OPEN', 'HIGH', 'LOW', 'CLOSE', 'GAIN_LOSS') := tstrsplit(V1, ',', fixed= TRUE),]; MA180112 = MA180112 [ GAIN_LOSS != 'GAIN/LOSS'];}</v>
      </c>
    </row>
    <row r="326" spans="1:27" hidden="1">
      <c r="A326" s="1">
        <v>40927</v>
      </c>
      <c r="B326" s="2">
        <f t="shared" si="109"/>
        <v>19</v>
      </c>
      <c r="C326" s="2">
        <f t="shared" si="110"/>
        <v>1</v>
      </c>
      <c r="D326">
        <f t="shared" si="111"/>
        <v>2012</v>
      </c>
      <c r="E326" t="str">
        <f t="shared" si="112"/>
        <v>12</v>
      </c>
      <c r="F326" t="str">
        <f t="shared" si="113"/>
        <v>PR190112.zip</v>
      </c>
      <c r="G326" t="str">
        <f t="shared" si="114"/>
        <v>fo19012012.zip</v>
      </c>
      <c r="H326" t="str">
        <f t="shared" si="115"/>
        <v>fo19012012</v>
      </c>
      <c r="I326" t="str">
        <f t="shared" si="116"/>
        <v>op19012012</v>
      </c>
      <c r="J326" s="3" t="s">
        <v>6</v>
      </c>
      <c r="K326" t="s">
        <v>13</v>
      </c>
      <c r="L326" t="s">
        <v>14</v>
      </c>
      <c r="M326" t="s">
        <v>17</v>
      </c>
      <c r="N326" t="str">
        <f t="shared" si="105"/>
        <v>if (curl_fetch_memory('https://www1.nseindia.com/archives/equities/bhavcopy/pr/PR190112.zip')$status_code == 200)</v>
      </c>
      <c r="O326" t="str">
        <f t="shared" si="106"/>
        <v>if (curl_fetch_memory('https://www1.nseindia.com/archives/equities/bhavcopy/pr/PR190112.zip')$status_code == 200) download.file('https://www1.nseindia.com/archives/equities/bhavcopy/pr/PR190112.zip', 'D:\\My-Shares\\source-bhavcopy-zip\\PR190112.zip')</v>
      </c>
      <c r="P326" t="str">
        <f t="shared" si="107"/>
        <v>if (file.exists('D:\\My-Shares\\source-bhavcopy-zip\\PR190112.zip')) {zipped_names = grep('\\.zip', unzip('D:\\My-Shares\\source-bhavcopy-zip\\PR190112.zip', list=TRUE)$Name, ignore.case=TRUE, value=TRUE); unzip(zipfile = 'D:\\My-Shares\\source-bhavcopy-zip\\PR190112.zip', exdir = 'D:\\My-Shares\\source-fno-zip', files=zipped_names);rm(zipped_names);}</v>
      </c>
      <c r="Q326" t="str">
        <f t="shared" si="108"/>
        <v>if (file.exists('D:\\My-Shares\\source-fno-zip\\fo19012012.zip')) {files = unzip('D:\\My-Shares\\source-fno-zip\\fo19012012.zip', list=TRUE)$Name; unzip(zipfile = 'D:\\My-Shares\\source-fno-zip\\fo19012012.zip', exdir = 'D:\\My-Shares\\source-fno-csv', files=files[grepl('^fo[0-9]{8}\\.csv|^op[0-9]{8}\\.csv',files)]);rm(files);}</v>
      </c>
      <c r="R326" t="str">
        <f t="shared" si="117"/>
        <v>if (file.exists('D:\\My-Shares\\source-fno-csv\\fo19012012.csv')) fo19012012 = data.table (read_csv_chunked('D:\\My-Shares\\source-fno-csv\\fo19012012.csv', DataFrameCallback$new(f), chunk_size = 5))</v>
      </c>
      <c r="S326" t="str">
        <f t="shared" si="118"/>
        <v>if (file.exists('D:\\My-Shares\\source-fno-csv\\op19012012.csv')) op19012012 = data.table (read_csv_chunked('D:\\My-Shares\\source-fno-csv\\op19012012.csv', DataFrameCallback$new(f), chunk_size = 5))</v>
      </c>
      <c r="T326" t="str">
        <f t="shared" si="119"/>
        <v>MA190112</v>
      </c>
      <c r="U326" s="3" t="s">
        <v>24</v>
      </c>
      <c r="V326" t="str">
        <f t="shared" si="120"/>
        <v>https://www1.nseindia.com/archives/equities/mkt/MA190112.csv</v>
      </c>
      <c r="W326" t="str">
        <f t="shared" si="121"/>
        <v>MA190112 = fread('https://www1.nseindia.com/archives/equities/mkt/MA190112.csv', sep='!', header = FALSE);</v>
      </c>
      <c r="X326" t="str">
        <f t="shared" si="122"/>
        <v>MA190112 = MA190112[ str_detect(toupper(V1), ',NIFTY') | str_detect(toupper(V1), ',INDEX,') | str_detect(toupper(V1), ',CNX') ];</v>
      </c>
      <c r="Y326" t="str">
        <f t="shared" si="123"/>
        <v>MA190112 = MA190112[, c('temp', 'INDEX', 'PREVIOUS_CLOSE', 'OPEN', 'HIGH', 'LOW', 'CLOSE', 'GAIN_LOSS') := tstrsplit(V1, ',', fixed= TRUE),];</v>
      </c>
      <c r="Z326" t="str">
        <f t="shared" si="124"/>
        <v>MA190112 = MA190112 [ GAIN_LOSS != 'GAIN/LOSS'];</v>
      </c>
      <c r="AA326" t="str">
        <f t="shared" si="125"/>
        <v>if (curl_fetch_memory('https://www1.nseindia.com/archives/equities/mkt/MA190112.csv')$status_code == 200) {MA190112 = fread('https://www1.nseindia.com/archives/equities/mkt/MA190112.csv', sep='!', header = FALSE); MA190112 = MA190112[ str_detect(toupper(V1), ',NIFTY') | str_detect(toupper(V1), ',INDEX,') | str_detect(toupper(V1), ',CNX') ]; MA190112 = MA190112[, c('temp', 'INDEX', 'PREVIOUS_CLOSE', 'OPEN', 'HIGH', 'LOW', 'CLOSE', 'GAIN_LOSS') := tstrsplit(V1, ',', fixed= TRUE),]; MA190112 = MA190112 [ GAIN_LOSS != 'GAIN/LOSS'];}</v>
      </c>
    </row>
    <row r="327" spans="1:27" hidden="1">
      <c r="A327" s="1">
        <v>40928</v>
      </c>
      <c r="B327" s="2">
        <f t="shared" si="109"/>
        <v>20</v>
      </c>
      <c r="C327" s="2">
        <f t="shared" si="110"/>
        <v>1</v>
      </c>
      <c r="D327">
        <f t="shared" si="111"/>
        <v>2012</v>
      </c>
      <c r="E327" t="str">
        <f t="shared" si="112"/>
        <v>12</v>
      </c>
      <c r="F327" t="str">
        <f t="shared" si="113"/>
        <v>PR200112.zip</v>
      </c>
      <c r="G327" t="str">
        <f t="shared" si="114"/>
        <v>fo20012012.zip</v>
      </c>
      <c r="H327" t="str">
        <f t="shared" si="115"/>
        <v>fo20012012</v>
      </c>
      <c r="I327" t="str">
        <f t="shared" si="116"/>
        <v>op20012012</v>
      </c>
      <c r="J327" s="3" t="s">
        <v>6</v>
      </c>
      <c r="K327" t="s">
        <v>13</v>
      </c>
      <c r="L327" t="s">
        <v>14</v>
      </c>
      <c r="M327" t="s">
        <v>17</v>
      </c>
      <c r="N327" t="str">
        <f t="shared" si="105"/>
        <v>if (curl_fetch_memory('https://www1.nseindia.com/archives/equities/bhavcopy/pr/PR200112.zip')$status_code == 200)</v>
      </c>
      <c r="O327" t="str">
        <f t="shared" si="106"/>
        <v>if (curl_fetch_memory('https://www1.nseindia.com/archives/equities/bhavcopy/pr/PR200112.zip')$status_code == 200) download.file('https://www1.nseindia.com/archives/equities/bhavcopy/pr/PR200112.zip', 'D:\\My-Shares\\source-bhavcopy-zip\\PR200112.zip')</v>
      </c>
      <c r="P327" t="str">
        <f t="shared" si="107"/>
        <v>if (file.exists('D:\\My-Shares\\source-bhavcopy-zip\\PR200112.zip')) {zipped_names = grep('\\.zip', unzip('D:\\My-Shares\\source-bhavcopy-zip\\PR200112.zip', list=TRUE)$Name, ignore.case=TRUE, value=TRUE); unzip(zipfile = 'D:\\My-Shares\\source-bhavcopy-zip\\PR200112.zip', exdir = 'D:\\My-Shares\\source-fno-zip', files=zipped_names);rm(zipped_names);}</v>
      </c>
      <c r="Q327" t="str">
        <f t="shared" si="108"/>
        <v>if (file.exists('D:\\My-Shares\\source-fno-zip\\fo20012012.zip')) {files = unzip('D:\\My-Shares\\source-fno-zip\\fo20012012.zip', list=TRUE)$Name; unzip(zipfile = 'D:\\My-Shares\\source-fno-zip\\fo20012012.zip', exdir = 'D:\\My-Shares\\source-fno-csv', files=files[grepl('^fo[0-9]{8}\\.csv|^op[0-9]{8}\\.csv',files)]);rm(files);}</v>
      </c>
      <c r="R327" t="str">
        <f t="shared" si="117"/>
        <v>if (file.exists('D:\\My-Shares\\source-fno-csv\\fo20012012.csv')) fo20012012 = data.table (read_csv_chunked('D:\\My-Shares\\source-fno-csv\\fo20012012.csv', DataFrameCallback$new(f), chunk_size = 5))</v>
      </c>
      <c r="S327" t="str">
        <f t="shared" si="118"/>
        <v>if (file.exists('D:\\My-Shares\\source-fno-csv\\op20012012.csv')) op20012012 = data.table (read_csv_chunked('D:\\My-Shares\\source-fno-csv\\op20012012.csv', DataFrameCallback$new(f), chunk_size = 5))</v>
      </c>
      <c r="T327" t="str">
        <f t="shared" si="119"/>
        <v>MA200112</v>
      </c>
      <c r="U327" s="3" t="s">
        <v>24</v>
      </c>
      <c r="V327" t="str">
        <f t="shared" si="120"/>
        <v>https://www1.nseindia.com/archives/equities/mkt/MA200112.csv</v>
      </c>
      <c r="W327" t="str">
        <f t="shared" si="121"/>
        <v>MA200112 = fread('https://www1.nseindia.com/archives/equities/mkt/MA200112.csv', sep='!', header = FALSE);</v>
      </c>
      <c r="X327" t="str">
        <f t="shared" si="122"/>
        <v>MA200112 = MA200112[ str_detect(toupper(V1), ',NIFTY') | str_detect(toupper(V1), ',INDEX,') | str_detect(toupper(V1), ',CNX') ];</v>
      </c>
      <c r="Y327" t="str">
        <f t="shared" si="123"/>
        <v>MA200112 = MA200112[, c('temp', 'INDEX', 'PREVIOUS_CLOSE', 'OPEN', 'HIGH', 'LOW', 'CLOSE', 'GAIN_LOSS') := tstrsplit(V1, ',', fixed= TRUE),];</v>
      </c>
      <c r="Z327" t="str">
        <f t="shared" si="124"/>
        <v>MA200112 = MA200112 [ GAIN_LOSS != 'GAIN/LOSS'];</v>
      </c>
      <c r="AA327" t="str">
        <f t="shared" si="125"/>
        <v>if (curl_fetch_memory('https://www1.nseindia.com/archives/equities/mkt/MA200112.csv')$status_code == 200) {MA200112 = fread('https://www1.nseindia.com/archives/equities/mkt/MA200112.csv', sep='!', header = FALSE); MA200112 = MA200112[ str_detect(toupper(V1), ',NIFTY') | str_detect(toupper(V1), ',INDEX,') | str_detect(toupper(V1), ',CNX') ]; MA200112 = MA200112[, c('temp', 'INDEX', 'PREVIOUS_CLOSE', 'OPEN', 'HIGH', 'LOW', 'CLOSE', 'GAIN_LOSS') := tstrsplit(V1, ',', fixed= TRUE),]; MA200112 = MA200112 [ GAIN_LOSS != 'GAIN/LOSS'];}</v>
      </c>
    </row>
    <row r="328" spans="1:27" hidden="1">
      <c r="A328" s="1">
        <v>40929</v>
      </c>
      <c r="B328" s="2">
        <f t="shared" si="109"/>
        <v>21</v>
      </c>
      <c r="C328" s="2">
        <f t="shared" si="110"/>
        <v>1</v>
      </c>
      <c r="D328">
        <f t="shared" si="111"/>
        <v>2012</v>
      </c>
      <c r="E328" t="str">
        <f t="shared" si="112"/>
        <v>12</v>
      </c>
      <c r="F328" t="str">
        <f t="shared" si="113"/>
        <v>PR210112.zip</v>
      </c>
      <c r="G328" t="str">
        <f t="shared" si="114"/>
        <v>fo21012012.zip</v>
      </c>
      <c r="H328" t="str">
        <f t="shared" si="115"/>
        <v>fo21012012</v>
      </c>
      <c r="I328" t="str">
        <f t="shared" si="116"/>
        <v>op21012012</v>
      </c>
      <c r="J328" s="3" t="s">
        <v>6</v>
      </c>
      <c r="K328" t="s">
        <v>13</v>
      </c>
      <c r="L328" t="s">
        <v>14</v>
      </c>
      <c r="M328" t="s">
        <v>17</v>
      </c>
      <c r="N328" t="str">
        <f t="shared" si="105"/>
        <v>if (curl_fetch_memory('https://www1.nseindia.com/archives/equities/bhavcopy/pr/PR210112.zip')$status_code == 200)</v>
      </c>
      <c r="O328" t="str">
        <f t="shared" si="106"/>
        <v>if (curl_fetch_memory('https://www1.nseindia.com/archives/equities/bhavcopy/pr/PR210112.zip')$status_code == 200) download.file('https://www1.nseindia.com/archives/equities/bhavcopy/pr/PR210112.zip', 'D:\\My-Shares\\source-bhavcopy-zip\\PR210112.zip')</v>
      </c>
      <c r="P328" t="str">
        <f t="shared" si="107"/>
        <v>if (file.exists('D:\\My-Shares\\source-bhavcopy-zip\\PR210112.zip')) {zipped_names = grep('\\.zip', unzip('D:\\My-Shares\\source-bhavcopy-zip\\PR210112.zip', list=TRUE)$Name, ignore.case=TRUE, value=TRUE); unzip(zipfile = 'D:\\My-Shares\\source-bhavcopy-zip\\PR210112.zip', exdir = 'D:\\My-Shares\\source-fno-zip', files=zipped_names);rm(zipped_names);}</v>
      </c>
      <c r="Q328" t="str">
        <f t="shared" si="108"/>
        <v>if (file.exists('D:\\My-Shares\\source-fno-zip\\fo21012012.zip')) {files = unzip('D:\\My-Shares\\source-fno-zip\\fo21012012.zip', list=TRUE)$Name; unzip(zipfile = 'D:\\My-Shares\\source-fno-zip\\fo21012012.zip', exdir = 'D:\\My-Shares\\source-fno-csv', files=files[grepl('^fo[0-9]{8}\\.csv|^op[0-9]{8}\\.csv',files)]);rm(files);}</v>
      </c>
      <c r="R328" t="str">
        <f t="shared" si="117"/>
        <v>if (file.exists('D:\\My-Shares\\source-fno-csv\\fo21012012.csv')) fo21012012 = data.table (read_csv_chunked('D:\\My-Shares\\source-fno-csv\\fo21012012.csv', DataFrameCallback$new(f), chunk_size = 5))</v>
      </c>
      <c r="S328" t="str">
        <f t="shared" si="118"/>
        <v>if (file.exists('D:\\My-Shares\\source-fno-csv\\op21012012.csv')) op21012012 = data.table (read_csv_chunked('D:\\My-Shares\\source-fno-csv\\op21012012.csv', DataFrameCallback$new(f), chunk_size = 5))</v>
      </c>
      <c r="T328" t="str">
        <f t="shared" si="119"/>
        <v>MA210112</v>
      </c>
      <c r="U328" s="3" t="s">
        <v>24</v>
      </c>
      <c r="V328" t="str">
        <f t="shared" si="120"/>
        <v>https://www1.nseindia.com/archives/equities/mkt/MA210112.csv</v>
      </c>
      <c r="W328" t="str">
        <f t="shared" si="121"/>
        <v>MA210112 = fread('https://www1.nseindia.com/archives/equities/mkt/MA210112.csv', sep='!', header = FALSE);</v>
      </c>
      <c r="X328" t="str">
        <f t="shared" si="122"/>
        <v>MA210112 = MA210112[ str_detect(toupper(V1), ',NIFTY') | str_detect(toupper(V1), ',INDEX,') | str_detect(toupper(V1), ',CNX') ];</v>
      </c>
      <c r="Y328" t="str">
        <f t="shared" si="123"/>
        <v>MA210112 = MA210112[, c('temp', 'INDEX', 'PREVIOUS_CLOSE', 'OPEN', 'HIGH', 'LOW', 'CLOSE', 'GAIN_LOSS') := tstrsplit(V1, ',', fixed= TRUE),];</v>
      </c>
      <c r="Z328" t="str">
        <f t="shared" si="124"/>
        <v>MA210112 = MA210112 [ GAIN_LOSS != 'GAIN/LOSS'];</v>
      </c>
      <c r="AA328" t="str">
        <f t="shared" si="125"/>
        <v>if (curl_fetch_memory('https://www1.nseindia.com/archives/equities/mkt/MA210112.csv')$status_code == 200) {MA210112 = fread('https://www1.nseindia.com/archives/equities/mkt/MA210112.csv', sep='!', header = FALSE); MA210112 = MA210112[ str_detect(toupper(V1), ',NIFTY') | str_detect(toupper(V1), ',INDEX,') | str_detect(toupper(V1), ',CNX') ]; MA210112 = MA210112[, c('temp', 'INDEX', 'PREVIOUS_CLOSE', 'OPEN', 'HIGH', 'LOW', 'CLOSE', 'GAIN_LOSS') := tstrsplit(V1, ',', fixed= TRUE),]; MA210112 = MA210112 [ GAIN_LOSS != 'GAIN/LOSS'];}</v>
      </c>
    </row>
    <row r="329" spans="1:27" hidden="1">
      <c r="A329" s="1">
        <v>40930</v>
      </c>
      <c r="B329" s="2">
        <f t="shared" si="109"/>
        <v>22</v>
      </c>
      <c r="C329" s="2">
        <f t="shared" si="110"/>
        <v>1</v>
      </c>
      <c r="D329">
        <f t="shared" si="111"/>
        <v>2012</v>
      </c>
      <c r="E329" t="str">
        <f t="shared" si="112"/>
        <v>12</v>
      </c>
      <c r="F329" t="str">
        <f t="shared" si="113"/>
        <v>PR220112.zip</v>
      </c>
      <c r="G329" t="str">
        <f t="shared" si="114"/>
        <v>fo22012012.zip</v>
      </c>
      <c r="H329" t="str">
        <f t="shared" si="115"/>
        <v>fo22012012</v>
      </c>
      <c r="I329" t="str">
        <f t="shared" si="116"/>
        <v>op22012012</v>
      </c>
      <c r="J329" s="3" t="s">
        <v>6</v>
      </c>
      <c r="K329" t="s">
        <v>13</v>
      </c>
      <c r="L329" t="s">
        <v>14</v>
      </c>
      <c r="M329" t="s">
        <v>17</v>
      </c>
      <c r="N329" t="str">
        <f t="shared" si="105"/>
        <v>if (curl_fetch_memory('https://www1.nseindia.com/archives/equities/bhavcopy/pr/PR220112.zip')$status_code == 200)</v>
      </c>
      <c r="O329" t="str">
        <f t="shared" si="106"/>
        <v>if (curl_fetch_memory('https://www1.nseindia.com/archives/equities/bhavcopy/pr/PR220112.zip')$status_code == 200) download.file('https://www1.nseindia.com/archives/equities/bhavcopy/pr/PR220112.zip', 'D:\\My-Shares\\source-bhavcopy-zip\\PR220112.zip')</v>
      </c>
      <c r="P329" t="str">
        <f t="shared" si="107"/>
        <v>if (file.exists('D:\\My-Shares\\source-bhavcopy-zip\\PR220112.zip')) {zipped_names = grep('\\.zip', unzip('D:\\My-Shares\\source-bhavcopy-zip\\PR220112.zip', list=TRUE)$Name, ignore.case=TRUE, value=TRUE); unzip(zipfile = 'D:\\My-Shares\\source-bhavcopy-zip\\PR220112.zip', exdir = 'D:\\My-Shares\\source-fno-zip', files=zipped_names);rm(zipped_names);}</v>
      </c>
      <c r="Q329" t="str">
        <f t="shared" si="108"/>
        <v>if (file.exists('D:\\My-Shares\\source-fno-zip\\fo22012012.zip')) {files = unzip('D:\\My-Shares\\source-fno-zip\\fo22012012.zip', list=TRUE)$Name; unzip(zipfile = 'D:\\My-Shares\\source-fno-zip\\fo22012012.zip', exdir = 'D:\\My-Shares\\source-fno-csv', files=files[grepl('^fo[0-9]{8}\\.csv|^op[0-9]{8}\\.csv',files)]);rm(files);}</v>
      </c>
      <c r="R329" t="str">
        <f t="shared" si="117"/>
        <v>if (file.exists('D:\\My-Shares\\source-fno-csv\\fo22012012.csv')) fo22012012 = data.table (read_csv_chunked('D:\\My-Shares\\source-fno-csv\\fo22012012.csv', DataFrameCallback$new(f), chunk_size = 5))</v>
      </c>
      <c r="S329" t="str">
        <f t="shared" si="118"/>
        <v>if (file.exists('D:\\My-Shares\\source-fno-csv\\op22012012.csv')) op22012012 = data.table (read_csv_chunked('D:\\My-Shares\\source-fno-csv\\op22012012.csv', DataFrameCallback$new(f), chunk_size = 5))</v>
      </c>
      <c r="T329" t="str">
        <f t="shared" si="119"/>
        <v>MA220112</v>
      </c>
      <c r="U329" s="3" t="s">
        <v>24</v>
      </c>
      <c r="V329" t="str">
        <f t="shared" si="120"/>
        <v>https://www1.nseindia.com/archives/equities/mkt/MA220112.csv</v>
      </c>
      <c r="W329" t="str">
        <f t="shared" si="121"/>
        <v>MA220112 = fread('https://www1.nseindia.com/archives/equities/mkt/MA220112.csv', sep='!', header = FALSE);</v>
      </c>
      <c r="X329" t="str">
        <f t="shared" si="122"/>
        <v>MA220112 = MA220112[ str_detect(toupper(V1), ',NIFTY') | str_detect(toupper(V1), ',INDEX,') | str_detect(toupper(V1), ',CNX') ];</v>
      </c>
      <c r="Y329" t="str">
        <f t="shared" si="123"/>
        <v>MA220112 = MA220112[, c('temp', 'INDEX', 'PREVIOUS_CLOSE', 'OPEN', 'HIGH', 'LOW', 'CLOSE', 'GAIN_LOSS') := tstrsplit(V1, ',', fixed= TRUE),];</v>
      </c>
      <c r="Z329" t="str">
        <f t="shared" si="124"/>
        <v>MA220112 = MA220112 [ GAIN_LOSS != 'GAIN/LOSS'];</v>
      </c>
      <c r="AA329" t="str">
        <f t="shared" si="125"/>
        <v>if (curl_fetch_memory('https://www1.nseindia.com/archives/equities/mkt/MA220112.csv')$status_code == 200) {MA220112 = fread('https://www1.nseindia.com/archives/equities/mkt/MA220112.csv', sep='!', header = FALSE); MA220112 = MA220112[ str_detect(toupper(V1), ',NIFTY') | str_detect(toupper(V1), ',INDEX,') | str_detect(toupper(V1), ',CNX') ]; MA220112 = MA220112[, c('temp', 'INDEX', 'PREVIOUS_CLOSE', 'OPEN', 'HIGH', 'LOW', 'CLOSE', 'GAIN_LOSS') := tstrsplit(V1, ',', fixed= TRUE),]; MA220112 = MA220112 [ GAIN_LOSS != 'GAIN/LOSS'];}</v>
      </c>
    </row>
    <row r="330" spans="1:27" hidden="1">
      <c r="A330" s="1">
        <v>40931</v>
      </c>
      <c r="B330" s="2">
        <f t="shared" si="109"/>
        <v>23</v>
      </c>
      <c r="C330" s="2">
        <f t="shared" si="110"/>
        <v>1</v>
      </c>
      <c r="D330">
        <f t="shared" si="111"/>
        <v>2012</v>
      </c>
      <c r="E330" t="str">
        <f t="shared" si="112"/>
        <v>12</v>
      </c>
      <c r="F330" t="str">
        <f t="shared" si="113"/>
        <v>PR230112.zip</v>
      </c>
      <c r="G330" t="str">
        <f t="shared" si="114"/>
        <v>fo23012012.zip</v>
      </c>
      <c r="H330" t="str">
        <f t="shared" si="115"/>
        <v>fo23012012</v>
      </c>
      <c r="I330" t="str">
        <f t="shared" si="116"/>
        <v>op23012012</v>
      </c>
      <c r="J330" s="3" t="s">
        <v>6</v>
      </c>
      <c r="K330" t="s">
        <v>13</v>
      </c>
      <c r="L330" t="s">
        <v>14</v>
      </c>
      <c r="M330" t="s">
        <v>17</v>
      </c>
      <c r="N330" t="str">
        <f t="shared" si="105"/>
        <v>if (curl_fetch_memory('https://www1.nseindia.com/archives/equities/bhavcopy/pr/PR230112.zip')$status_code == 200)</v>
      </c>
      <c r="O330" t="str">
        <f t="shared" si="106"/>
        <v>if (curl_fetch_memory('https://www1.nseindia.com/archives/equities/bhavcopy/pr/PR230112.zip')$status_code == 200) download.file('https://www1.nseindia.com/archives/equities/bhavcopy/pr/PR230112.zip', 'D:\\My-Shares\\source-bhavcopy-zip\\PR230112.zip')</v>
      </c>
      <c r="P330" t="str">
        <f t="shared" si="107"/>
        <v>if (file.exists('D:\\My-Shares\\source-bhavcopy-zip\\PR230112.zip')) {zipped_names = grep('\\.zip', unzip('D:\\My-Shares\\source-bhavcopy-zip\\PR230112.zip', list=TRUE)$Name, ignore.case=TRUE, value=TRUE); unzip(zipfile = 'D:\\My-Shares\\source-bhavcopy-zip\\PR230112.zip', exdir = 'D:\\My-Shares\\source-fno-zip', files=zipped_names);rm(zipped_names);}</v>
      </c>
      <c r="Q330" t="str">
        <f t="shared" si="108"/>
        <v>if (file.exists('D:\\My-Shares\\source-fno-zip\\fo23012012.zip')) {files = unzip('D:\\My-Shares\\source-fno-zip\\fo23012012.zip', list=TRUE)$Name; unzip(zipfile = 'D:\\My-Shares\\source-fno-zip\\fo23012012.zip', exdir = 'D:\\My-Shares\\source-fno-csv', files=files[grepl('^fo[0-9]{8}\\.csv|^op[0-9]{8}\\.csv',files)]);rm(files);}</v>
      </c>
      <c r="R330" t="str">
        <f t="shared" si="117"/>
        <v>if (file.exists('D:\\My-Shares\\source-fno-csv\\fo23012012.csv')) fo23012012 = data.table (read_csv_chunked('D:\\My-Shares\\source-fno-csv\\fo23012012.csv', DataFrameCallback$new(f), chunk_size = 5))</v>
      </c>
      <c r="S330" t="str">
        <f t="shared" si="118"/>
        <v>if (file.exists('D:\\My-Shares\\source-fno-csv\\op23012012.csv')) op23012012 = data.table (read_csv_chunked('D:\\My-Shares\\source-fno-csv\\op23012012.csv', DataFrameCallback$new(f), chunk_size = 5))</v>
      </c>
      <c r="T330" t="str">
        <f t="shared" si="119"/>
        <v>MA230112</v>
      </c>
      <c r="U330" s="3" t="s">
        <v>24</v>
      </c>
      <c r="V330" t="str">
        <f t="shared" si="120"/>
        <v>https://www1.nseindia.com/archives/equities/mkt/MA230112.csv</v>
      </c>
      <c r="W330" t="str">
        <f t="shared" si="121"/>
        <v>MA230112 = fread('https://www1.nseindia.com/archives/equities/mkt/MA230112.csv', sep='!', header = FALSE);</v>
      </c>
      <c r="X330" t="str">
        <f t="shared" si="122"/>
        <v>MA230112 = MA230112[ str_detect(toupper(V1), ',NIFTY') | str_detect(toupper(V1), ',INDEX,') | str_detect(toupper(V1), ',CNX') ];</v>
      </c>
      <c r="Y330" t="str">
        <f t="shared" si="123"/>
        <v>MA230112 = MA230112[, c('temp', 'INDEX', 'PREVIOUS_CLOSE', 'OPEN', 'HIGH', 'LOW', 'CLOSE', 'GAIN_LOSS') := tstrsplit(V1, ',', fixed= TRUE),];</v>
      </c>
      <c r="Z330" t="str">
        <f t="shared" si="124"/>
        <v>MA230112 = MA230112 [ GAIN_LOSS != 'GAIN/LOSS'];</v>
      </c>
      <c r="AA330" t="str">
        <f t="shared" si="125"/>
        <v>if (curl_fetch_memory('https://www1.nseindia.com/archives/equities/mkt/MA230112.csv')$status_code == 200) {MA230112 = fread('https://www1.nseindia.com/archives/equities/mkt/MA230112.csv', sep='!', header = FALSE); MA230112 = MA230112[ str_detect(toupper(V1), ',NIFTY') | str_detect(toupper(V1), ',INDEX,') | str_detect(toupper(V1), ',CNX') ]; MA230112 = MA230112[, c('temp', 'INDEX', 'PREVIOUS_CLOSE', 'OPEN', 'HIGH', 'LOW', 'CLOSE', 'GAIN_LOSS') := tstrsplit(V1, ',', fixed= TRUE),]; MA230112 = MA230112 [ GAIN_LOSS != 'GAIN/LOSS'];}</v>
      </c>
    </row>
    <row r="331" spans="1:27" hidden="1">
      <c r="A331" s="1">
        <v>40932</v>
      </c>
      <c r="B331" s="2">
        <f t="shared" si="109"/>
        <v>24</v>
      </c>
      <c r="C331" s="2">
        <f t="shared" si="110"/>
        <v>1</v>
      </c>
      <c r="D331">
        <f t="shared" si="111"/>
        <v>2012</v>
      </c>
      <c r="E331" t="str">
        <f t="shared" si="112"/>
        <v>12</v>
      </c>
      <c r="F331" t="str">
        <f t="shared" si="113"/>
        <v>PR240112.zip</v>
      </c>
      <c r="G331" t="str">
        <f t="shared" si="114"/>
        <v>fo24012012.zip</v>
      </c>
      <c r="H331" t="str">
        <f t="shared" si="115"/>
        <v>fo24012012</v>
      </c>
      <c r="I331" t="str">
        <f t="shared" si="116"/>
        <v>op24012012</v>
      </c>
      <c r="J331" s="3" t="s">
        <v>6</v>
      </c>
      <c r="K331" t="s">
        <v>13</v>
      </c>
      <c r="L331" t="s">
        <v>14</v>
      </c>
      <c r="M331" t="s">
        <v>17</v>
      </c>
      <c r="N331" t="str">
        <f t="shared" si="105"/>
        <v>if (curl_fetch_memory('https://www1.nseindia.com/archives/equities/bhavcopy/pr/PR240112.zip')$status_code == 200)</v>
      </c>
      <c r="O331" t="str">
        <f t="shared" si="106"/>
        <v>if (curl_fetch_memory('https://www1.nseindia.com/archives/equities/bhavcopy/pr/PR240112.zip')$status_code == 200) download.file('https://www1.nseindia.com/archives/equities/bhavcopy/pr/PR240112.zip', 'D:\\My-Shares\\source-bhavcopy-zip\\PR240112.zip')</v>
      </c>
      <c r="P331" t="str">
        <f t="shared" si="107"/>
        <v>if (file.exists('D:\\My-Shares\\source-bhavcopy-zip\\PR240112.zip')) {zipped_names = grep('\\.zip', unzip('D:\\My-Shares\\source-bhavcopy-zip\\PR240112.zip', list=TRUE)$Name, ignore.case=TRUE, value=TRUE); unzip(zipfile = 'D:\\My-Shares\\source-bhavcopy-zip\\PR240112.zip', exdir = 'D:\\My-Shares\\source-fno-zip', files=zipped_names);rm(zipped_names);}</v>
      </c>
      <c r="Q331" t="str">
        <f t="shared" si="108"/>
        <v>if (file.exists('D:\\My-Shares\\source-fno-zip\\fo24012012.zip')) {files = unzip('D:\\My-Shares\\source-fno-zip\\fo24012012.zip', list=TRUE)$Name; unzip(zipfile = 'D:\\My-Shares\\source-fno-zip\\fo24012012.zip', exdir = 'D:\\My-Shares\\source-fno-csv', files=files[grepl('^fo[0-9]{8}\\.csv|^op[0-9]{8}\\.csv',files)]);rm(files);}</v>
      </c>
      <c r="R331" t="str">
        <f t="shared" si="117"/>
        <v>if (file.exists('D:\\My-Shares\\source-fno-csv\\fo24012012.csv')) fo24012012 = data.table (read_csv_chunked('D:\\My-Shares\\source-fno-csv\\fo24012012.csv', DataFrameCallback$new(f), chunk_size = 5))</v>
      </c>
      <c r="S331" t="str">
        <f t="shared" si="118"/>
        <v>if (file.exists('D:\\My-Shares\\source-fno-csv\\op24012012.csv')) op24012012 = data.table (read_csv_chunked('D:\\My-Shares\\source-fno-csv\\op24012012.csv', DataFrameCallback$new(f), chunk_size = 5))</v>
      </c>
      <c r="T331" t="str">
        <f t="shared" si="119"/>
        <v>MA240112</v>
      </c>
      <c r="U331" s="3" t="s">
        <v>24</v>
      </c>
      <c r="V331" t="str">
        <f t="shared" si="120"/>
        <v>https://www1.nseindia.com/archives/equities/mkt/MA240112.csv</v>
      </c>
      <c r="W331" t="str">
        <f t="shared" si="121"/>
        <v>MA240112 = fread('https://www1.nseindia.com/archives/equities/mkt/MA240112.csv', sep='!', header = FALSE);</v>
      </c>
      <c r="X331" t="str">
        <f t="shared" si="122"/>
        <v>MA240112 = MA240112[ str_detect(toupper(V1), ',NIFTY') | str_detect(toupper(V1), ',INDEX,') | str_detect(toupper(V1), ',CNX') ];</v>
      </c>
      <c r="Y331" t="str">
        <f t="shared" si="123"/>
        <v>MA240112 = MA240112[, c('temp', 'INDEX', 'PREVIOUS_CLOSE', 'OPEN', 'HIGH', 'LOW', 'CLOSE', 'GAIN_LOSS') := tstrsplit(V1, ',', fixed= TRUE),];</v>
      </c>
      <c r="Z331" t="str">
        <f t="shared" si="124"/>
        <v>MA240112 = MA240112 [ GAIN_LOSS != 'GAIN/LOSS'];</v>
      </c>
      <c r="AA331" t="str">
        <f t="shared" si="125"/>
        <v>if (curl_fetch_memory('https://www1.nseindia.com/archives/equities/mkt/MA240112.csv')$status_code == 200) {MA240112 = fread('https://www1.nseindia.com/archives/equities/mkt/MA240112.csv', sep='!', header = FALSE); MA240112 = MA240112[ str_detect(toupper(V1), ',NIFTY') | str_detect(toupper(V1), ',INDEX,') | str_detect(toupper(V1), ',CNX') ]; MA240112 = MA240112[, c('temp', 'INDEX', 'PREVIOUS_CLOSE', 'OPEN', 'HIGH', 'LOW', 'CLOSE', 'GAIN_LOSS') := tstrsplit(V1, ',', fixed= TRUE),]; MA240112 = MA240112 [ GAIN_LOSS != 'GAIN/LOSS'];}</v>
      </c>
    </row>
    <row r="332" spans="1:27" hidden="1">
      <c r="A332" s="1">
        <v>40933</v>
      </c>
      <c r="B332" s="2">
        <f t="shared" si="109"/>
        <v>25</v>
      </c>
      <c r="C332" s="2">
        <f t="shared" si="110"/>
        <v>1</v>
      </c>
      <c r="D332">
        <f t="shared" si="111"/>
        <v>2012</v>
      </c>
      <c r="E332" t="str">
        <f t="shared" si="112"/>
        <v>12</v>
      </c>
      <c r="F332" t="str">
        <f t="shared" si="113"/>
        <v>PR250112.zip</v>
      </c>
      <c r="G332" t="str">
        <f t="shared" si="114"/>
        <v>fo25012012.zip</v>
      </c>
      <c r="H332" t="str">
        <f t="shared" si="115"/>
        <v>fo25012012</v>
      </c>
      <c r="I332" t="str">
        <f t="shared" si="116"/>
        <v>op25012012</v>
      </c>
      <c r="J332" s="3" t="s">
        <v>6</v>
      </c>
      <c r="K332" t="s">
        <v>13</v>
      </c>
      <c r="L332" t="s">
        <v>14</v>
      </c>
      <c r="M332" t="s">
        <v>17</v>
      </c>
      <c r="N332" t="str">
        <f t="shared" si="105"/>
        <v>if (curl_fetch_memory('https://www1.nseindia.com/archives/equities/bhavcopy/pr/PR250112.zip')$status_code == 200)</v>
      </c>
      <c r="O332" t="str">
        <f t="shared" si="106"/>
        <v>if (curl_fetch_memory('https://www1.nseindia.com/archives/equities/bhavcopy/pr/PR250112.zip')$status_code == 200) download.file('https://www1.nseindia.com/archives/equities/bhavcopy/pr/PR250112.zip', 'D:\\My-Shares\\source-bhavcopy-zip\\PR250112.zip')</v>
      </c>
      <c r="P332" t="str">
        <f t="shared" si="107"/>
        <v>if (file.exists('D:\\My-Shares\\source-bhavcopy-zip\\PR250112.zip')) {zipped_names = grep('\\.zip', unzip('D:\\My-Shares\\source-bhavcopy-zip\\PR250112.zip', list=TRUE)$Name, ignore.case=TRUE, value=TRUE); unzip(zipfile = 'D:\\My-Shares\\source-bhavcopy-zip\\PR250112.zip', exdir = 'D:\\My-Shares\\source-fno-zip', files=zipped_names);rm(zipped_names);}</v>
      </c>
      <c r="Q332" t="str">
        <f t="shared" si="108"/>
        <v>if (file.exists('D:\\My-Shares\\source-fno-zip\\fo25012012.zip')) {files = unzip('D:\\My-Shares\\source-fno-zip\\fo25012012.zip', list=TRUE)$Name; unzip(zipfile = 'D:\\My-Shares\\source-fno-zip\\fo25012012.zip', exdir = 'D:\\My-Shares\\source-fno-csv', files=files[grepl('^fo[0-9]{8}\\.csv|^op[0-9]{8}\\.csv',files)]);rm(files);}</v>
      </c>
      <c r="R332" t="str">
        <f t="shared" si="117"/>
        <v>if (file.exists('D:\\My-Shares\\source-fno-csv\\fo25012012.csv')) fo25012012 = data.table (read_csv_chunked('D:\\My-Shares\\source-fno-csv\\fo25012012.csv', DataFrameCallback$new(f), chunk_size = 5))</v>
      </c>
      <c r="S332" t="str">
        <f t="shared" si="118"/>
        <v>if (file.exists('D:\\My-Shares\\source-fno-csv\\op25012012.csv')) op25012012 = data.table (read_csv_chunked('D:\\My-Shares\\source-fno-csv\\op25012012.csv', DataFrameCallback$new(f), chunk_size = 5))</v>
      </c>
      <c r="T332" t="str">
        <f t="shared" si="119"/>
        <v>MA250112</v>
      </c>
      <c r="U332" s="3" t="s">
        <v>24</v>
      </c>
      <c r="V332" t="str">
        <f t="shared" si="120"/>
        <v>https://www1.nseindia.com/archives/equities/mkt/MA250112.csv</v>
      </c>
      <c r="W332" t="str">
        <f t="shared" si="121"/>
        <v>MA250112 = fread('https://www1.nseindia.com/archives/equities/mkt/MA250112.csv', sep='!', header = FALSE);</v>
      </c>
      <c r="X332" t="str">
        <f t="shared" si="122"/>
        <v>MA250112 = MA250112[ str_detect(toupper(V1), ',NIFTY') | str_detect(toupper(V1), ',INDEX,') | str_detect(toupper(V1), ',CNX') ];</v>
      </c>
      <c r="Y332" t="str">
        <f t="shared" si="123"/>
        <v>MA250112 = MA250112[, c('temp', 'INDEX', 'PREVIOUS_CLOSE', 'OPEN', 'HIGH', 'LOW', 'CLOSE', 'GAIN_LOSS') := tstrsplit(V1, ',', fixed= TRUE),];</v>
      </c>
      <c r="Z332" t="str">
        <f t="shared" si="124"/>
        <v>MA250112 = MA250112 [ GAIN_LOSS != 'GAIN/LOSS'];</v>
      </c>
      <c r="AA332" t="str">
        <f t="shared" si="125"/>
        <v>if (curl_fetch_memory('https://www1.nseindia.com/archives/equities/mkt/MA250112.csv')$status_code == 200) {MA250112 = fread('https://www1.nseindia.com/archives/equities/mkt/MA250112.csv', sep='!', header = FALSE); MA250112 = MA250112[ str_detect(toupper(V1), ',NIFTY') | str_detect(toupper(V1), ',INDEX,') | str_detect(toupper(V1), ',CNX') ]; MA250112 = MA250112[, c('temp', 'INDEX', 'PREVIOUS_CLOSE', 'OPEN', 'HIGH', 'LOW', 'CLOSE', 'GAIN_LOSS') := tstrsplit(V1, ',', fixed= TRUE),]; MA250112 = MA250112 [ GAIN_LOSS != 'GAIN/LOSS'];}</v>
      </c>
    </row>
    <row r="333" spans="1:27" hidden="1">
      <c r="A333" s="1">
        <v>40934</v>
      </c>
      <c r="B333" s="2">
        <f t="shared" si="109"/>
        <v>26</v>
      </c>
      <c r="C333" s="2">
        <f t="shared" si="110"/>
        <v>1</v>
      </c>
      <c r="D333">
        <f t="shared" si="111"/>
        <v>2012</v>
      </c>
      <c r="E333" t="str">
        <f t="shared" si="112"/>
        <v>12</v>
      </c>
      <c r="F333" t="str">
        <f t="shared" si="113"/>
        <v>PR260112.zip</v>
      </c>
      <c r="G333" t="str">
        <f t="shared" si="114"/>
        <v>fo26012012.zip</v>
      </c>
      <c r="H333" t="str">
        <f t="shared" si="115"/>
        <v>fo26012012</v>
      </c>
      <c r="I333" t="str">
        <f t="shared" si="116"/>
        <v>op26012012</v>
      </c>
      <c r="J333" s="3" t="s">
        <v>6</v>
      </c>
      <c r="K333" t="s">
        <v>13</v>
      </c>
      <c r="L333" t="s">
        <v>14</v>
      </c>
      <c r="M333" t="s">
        <v>17</v>
      </c>
      <c r="N333" t="str">
        <f t="shared" si="105"/>
        <v>if (curl_fetch_memory('https://www1.nseindia.com/archives/equities/bhavcopy/pr/PR260112.zip')$status_code == 200)</v>
      </c>
      <c r="O333" t="str">
        <f t="shared" si="106"/>
        <v>if (curl_fetch_memory('https://www1.nseindia.com/archives/equities/bhavcopy/pr/PR260112.zip')$status_code == 200) download.file('https://www1.nseindia.com/archives/equities/bhavcopy/pr/PR260112.zip', 'D:\\My-Shares\\source-bhavcopy-zip\\PR260112.zip')</v>
      </c>
      <c r="P333" t="str">
        <f t="shared" si="107"/>
        <v>if (file.exists('D:\\My-Shares\\source-bhavcopy-zip\\PR260112.zip')) {zipped_names = grep('\\.zip', unzip('D:\\My-Shares\\source-bhavcopy-zip\\PR260112.zip', list=TRUE)$Name, ignore.case=TRUE, value=TRUE); unzip(zipfile = 'D:\\My-Shares\\source-bhavcopy-zip\\PR260112.zip', exdir = 'D:\\My-Shares\\source-fno-zip', files=zipped_names);rm(zipped_names);}</v>
      </c>
      <c r="Q333" t="str">
        <f t="shared" si="108"/>
        <v>if (file.exists('D:\\My-Shares\\source-fno-zip\\fo26012012.zip')) {files = unzip('D:\\My-Shares\\source-fno-zip\\fo26012012.zip', list=TRUE)$Name; unzip(zipfile = 'D:\\My-Shares\\source-fno-zip\\fo26012012.zip', exdir = 'D:\\My-Shares\\source-fno-csv', files=files[grepl('^fo[0-9]{8}\\.csv|^op[0-9]{8}\\.csv',files)]);rm(files);}</v>
      </c>
      <c r="R333" t="str">
        <f t="shared" si="117"/>
        <v>if (file.exists('D:\\My-Shares\\source-fno-csv\\fo26012012.csv')) fo26012012 = data.table (read_csv_chunked('D:\\My-Shares\\source-fno-csv\\fo26012012.csv', DataFrameCallback$new(f), chunk_size = 5))</v>
      </c>
      <c r="S333" t="str">
        <f t="shared" si="118"/>
        <v>if (file.exists('D:\\My-Shares\\source-fno-csv\\op26012012.csv')) op26012012 = data.table (read_csv_chunked('D:\\My-Shares\\source-fno-csv\\op26012012.csv', DataFrameCallback$new(f), chunk_size = 5))</v>
      </c>
      <c r="T333" t="str">
        <f t="shared" si="119"/>
        <v>MA260112</v>
      </c>
      <c r="U333" s="3" t="s">
        <v>24</v>
      </c>
      <c r="V333" t="str">
        <f t="shared" si="120"/>
        <v>https://www1.nseindia.com/archives/equities/mkt/MA260112.csv</v>
      </c>
      <c r="W333" t="str">
        <f t="shared" si="121"/>
        <v>MA260112 = fread('https://www1.nseindia.com/archives/equities/mkt/MA260112.csv', sep='!', header = FALSE);</v>
      </c>
      <c r="X333" t="str">
        <f t="shared" si="122"/>
        <v>MA260112 = MA260112[ str_detect(toupper(V1), ',NIFTY') | str_detect(toupper(V1), ',INDEX,') | str_detect(toupper(V1), ',CNX') ];</v>
      </c>
      <c r="Y333" t="str">
        <f t="shared" si="123"/>
        <v>MA260112 = MA260112[, c('temp', 'INDEX', 'PREVIOUS_CLOSE', 'OPEN', 'HIGH', 'LOW', 'CLOSE', 'GAIN_LOSS') := tstrsplit(V1, ',', fixed= TRUE),];</v>
      </c>
      <c r="Z333" t="str">
        <f t="shared" si="124"/>
        <v>MA260112 = MA260112 [ GAIN_LOSS != 'GAIN/LOSS'];</v>
      </c>
      <c r="AA333" t="str">
        <f t="shared" si="125"/>
        <v>if (curl_fetch_memory('https://www1.nseindia.com/archives/equities/mkt/MA260112.csv')$status_code == 200) {MA260112 = fread('https://www1.nseindia.com/archives/equities/mkt/MA260112.csv', sep='!', header = FALSE); MA260112 = MA260112[ str_detect(toupper(V1), ',NIFTY') | str_detect(toupper(V1), ',INDEX,') | str_detect(toupper(V1), ',CNX') ]; MA260112 = MA260112[, c('temp', 'INDEX', 'PREVIOUS_CLOSE', 'OPEN', 'HIGH', 'LOW', 'CLOSE', 'GAIN_LOSS') := tstrsplit(V1, ',', fixed= TRUE),]; MA260112 = MA260112 [ GAIN_LOSS != 'GAIN/LOSS'];}</v>
      </c>
    </row>
    <row r="334" spans="1:27" hidden="1">
      <c r="A334" s="1">
        <v>40935</v>
      </c>
      <c r="B334" s="2">
        <f t="shared" si="109"/>
        <v>27</v>
      </c>
      <c r="C334" s="2">
        <f t="shared" si="110"/>
        <v>1</v>
      </c>
      <c r="D334">
        <f t="shared" si="111"/>
        <v>2012</v>
      </c>
      <c r="E334" t="str">
        <f t="shared" si="112"/>
        <v>12</v>
      </c>
      <c r="F334" t="str">
        <f t="shared" si="113"/>
        <v>PR270112.zip</v>
      </c>
      <c r="G334" t="str">
        <f t="shared" si="114"/>
        <v>fo27012012.zip</v>
      </c>
      <c r="H334" t="str">
        <f t="shared" si="115"/>
        <v>fo27012012</v>
      </c>
      <c r="I334" t="str">
        <f t="shared" si="116"/>
        <v>op27012012</v>
      </c>
      <c r="J334" s="3" t="s">
        <v>6</v>
      </c>
      <c r="K334" t="s">
        <v>13</v>
      </c>
      <c r="L334" t="s">
        <v>14</v>
      </c>
      <c r="M334" t="s">
        <v>17</v>
      </c>
      <c r="N334" t="str">
        <f t="shared" si="105"/>
        <v>if (curl_fetch_memory('https://www1.nseindia.com/archives/equities/bhavcopy/pr/PR270112.zip')$status_code == 200)</v>
      </c>
      <c r="O334" t="str">
        <f t="shared" si="106"/>
        <v>if (curl_fetch_memory('https://www1.nseindia.com/archives/equities/bhavcopy/pr/PR270112.zip')$status_code == 200) download.file('https://www1.nseindia.com/archives/equities/bhavcopy/pr/PR270112.zip', 'D:\\My-Shares\\source-bhavcopy-zip\\PR270112.zip')</v>
      </c>
      <c r="P334" t="str">
        <f t="shared" si="107"/>
        <v>if (file.exists('D:\\My-Shares\\source-bhavcopy-zip\\PR270112.zip')) {zipped_names = grep('\\.zip', unzip('D:\\My-Shares\\source-bhavcopy-zip\\PR270112.zip', list=TRUE)$Name, ignore.case=TRUE, value=TRUE); unzip(zipfile = 'D:\\My-Shares\\source-bhavcopy-zip\\PR270112.zip', exdir = 'D:\\My-Shares\\source-fno-zip', files=zipped_names);rm(zipped_names);}</v>
      </c>
      <c r="Q334" t="str">
        <f t="shared" si="108"/>
        <v>if (file.exists('D:\\My-Shares\\source-fno-zip\\fo27012012.zip')) {files = unzip('D:\\My-Shares\\source-fno-zip\\fo27012012.zip', list=TRUE)$Name; unzip(zipfile = 'D:\\My-Shares\\source-fno-zip\\fo27012012.zip', exdir = 'D:\\My-Shares\\source-fno-csv', files=files[grepl('^fo[0-9]{8}\\.csv|^op[0-9]{8}\\.csv',files)]);rm(files);}</v>
      </c>
      <c r="R334" t="str">
        <f t="shared" si="117"/>
        <v>if (file.exists('D:\\My-Shares\\source-fno-csv\\fo27012012.csv')) fo27012012 = data.table (read_csv_chunked('D:\\My-Shares\\source-fno-csv\\fo27012012.csv', DataFrameCallback$new(f), chunk_size = 5))</v>
      </c>
      <c r="S334" t="str">
        <f t="shared" si="118"/>
        <v>if (file.exists('D:\\My-Shares\\source-fno-csv\\op27012012.csv')) op27012012 = data.table (read_csv_chunked('D:\\My-Shares\\source-fno-csv\\op27012012.csv', DataFrameCallback$new(f), chunk_size = 5))</v>
      </c>
      <c r="T334" t="str">
        <f t="shared" si="119"/>
        <v>MA270112</v>
      </c>
      <c r="U334" s="3" t="s">
        <v>24</v>
      </c>
      <c r="V334" t="str">
        <f t="shared" si="120"/>
        <v>https://www1.nseindia.com/archives/equities/mkt/MA270112.csv</v>
      </c>
      <c r="W334" t="str">
        <f t="shared" si="121"/>
        <v>MA270112 = fread('https://www1.nseindia.com/archives/equities/mkt/MA270112.csv', sep='!', header = FALSE);</v>
      </c>
      <c r="X334" t="str">
        <f t="shared" si="122"/>
        <v>MA270112 = MA270112[ str_detect(toupper(V1), ',NIFTY') | str_detect(toupper(V1), ',INDEX,') | str_detect(toupper(V1), ',CNX') ];</v>
      </c>
      <c r="Y334" t="str">
        <f t="shared" si="123"/>
        <v>MA270112 = MA270112[, c('temp', 'INDEX', 'PREVIOUS_CLOSE', 'OPEN', 'HIGH', 'LOW', 'CLOSE', 'GAIN_LOSS') := tstrsplit(V1, ',', fixed= TRUE),];</v>
      </c>
      <c r="Z334" t="str">
        <f t="shared" si="124"/>
        <v>MA270112 = MA270112 [ GAIN_LOSS != 'GAIN/LOSS'];</v>
      </c>
      <c r="AA334" t="str">
        <f t="shared" si="125"/>
        <v>if (curl_fetch_memory('https://www1.nseindia.com/archives/equities/mkt/MA270112.csv')$status_code == 200) {MA270112 = fread('https://www1.nseindia.com/archives/equities/mkt/MA270112.csv', sep='!', header = FALSE); MA270112 = MA270112[ str_detect(toupper(V1), ',NIFTY') | str_detect(toupper(V1), ',INDEX,') | str_detect(toupper(V1), ',CNX') ]; MA270112 = MA270112[, c('temp', 'INDEX', 'PREVIOUS_CLOSE', 'OPEN', 'HIGH', 'LOW', 'CLOSE', 'GAIN_LOSS') := tstrsplit(V1, ',', fixed= TRUE),]; MA270112 = MA270112 [ GAIN_LOSS != 'GAIN/LOSS'];}</v>
      </c>
    </row>
    <row r="335" spans="1:27" hidden="1">
      <c r="A335" s="1">
        <v>40936</v>
      </c>
      <c r="B335" s="2">
        <f t="shared" si="109"/>
        <v>28</v>
      </c>
      <c r="C335" s="2">
        <f t="shared" si="110"/>
        <v>1</v>
      </c>
      <c r="D335">
        <f t="shared" si="111"/>
        <v>2012</v>
      </c>
      <c r="E335" t="str">
        <f t="shared" si="112"/>
        <v>12</v>
      </c>
      <c r="F335" t="str">
        <f t="shared" si="113"/>
        <v>PR280112.zip</v>
      </c>
      <c r="G335" t="str">
        <f t="shared" si="114"/>
        <v>fo28012012.zip</v>
      </c>
      <c r="H335" t="str">
        <f t="shared" si="115"/>
        <v>fo28012012</v>
      </c>
      <c r="I335" t="str">
        <f t="shared" si="116"/>
        <v>op28012012</v>
      </c>
      <c r="J335" s="3" t="s">
        <v>6</v>
      </c>
      <c r="K335" t="s">
        <v>13</v>
      </c>
      <c r="L335" t="s">
        <v>14</v>
      </c>
      <c r="M335" t="s">
        <v>17</v>
      </c>
      <c r="N335" t="str">
        <f t="shared" si="105"/>
        <v>if (curl_fetch_memory('https://www1.nseindia.com/archives/equities/bhavcopy/pr/PR280112.zip')$status_code == 200)</v>
      </c>
      <c r="O335" t="str">
        <f t="shared" si="106"/>
        <v>if (curl_fetch_memory('https://www1.nseindia.com/archives/equities/bhavcopy/pr/PR280112.zip')$status_code == 200) download.file('https://www1.nseindia.com/archives/equities/bhavcopy/pr/PR280112.zip', 'D:\\My-Shares\\source-bhavcopy-zip\\PR280112.zip')</v>
      </c>
      <c r="P335" t="str">
        <f t="shared" si="107"/>
        <v>if (file.exists('D:\\My-Shares\\source-bhavcopy-zip\\PR280112.zip')) {zipped_names = grep('\\.zip', unzip('D:\\My-Shares\\source-bhavcopy-zip\\PR280112.zip', list=TRUE)$Name, ignore.case=TRUE, value=TRUE); unzip(zipfile = 'D:\\My-Shares\\source-bhavcopy-zip\\PR280112.zip', exdir = 'D:\\My-Shares\\source-fno-zip', files=zipped_names);rm(zipped_names);}</v>
      </c>
      <c r="Q335" t="str">
        <f t="shared" si="108"/>
        <v>if (file.exists('D:\\My-Shares\\source-fno-zip\\fo28012012.zip')) {files = unzip('D:\\My-Shares\\source-fno-zip\\fo28012012.zip', list=TRUE)$Name; unzip(zipfile = 'D:\\My-Shares\\source-fno-zip\\fo28012012.zip', exdir = 'D:\\My-Shares\\source-fno-csv', files=files[grepl('^fo[0-9]{8}\\.csv|^op[0-9]{8}\\.csv',files)]);rm(files);}</v>
      </c>
      <c r="R335" t="str">
        <f t="shared" si="117"/>
        <v>if (file.exists('D:\\My-Shares\\source-fno-csv\\fo28012012.csv')) fo28012012 = data.table (read_csv_chunked('D:\\My-Shares\\source-fno-csv\\fo28012012.csv', DataFrameCallback$new(f), chunk_size = 5))</v>
      </c>
      <c r="S335" t="str">
        <f t="shared" si="118"/>
        <v>if (file.exists('D:\\My-Shares\\source-fno-csv\\op28012012.csv')) op28012012 = data.table (read_csv_chunked('D:\\My-Shares\\source-fno-csv\\op28012012.csv', DataFrameCallback$new(f), chunk_size = 5))</v>
      </c>
      <c r="T335" t="str">
        <f t="shared" si="119"/>
        <v>MA280112</v>
      </c>
      <c r="U335" s="3" t="s">
        <v>24</v>
      </c>
      <c r="V335" t="str">
        <f t="shared" si="120"/>
        <v>https://www1.nseindia.com/archives/equities/mkt/MA280112.csv</v>
      </c>
      <c r="W335" t="str">
        <f t="shared" si="121"/>
        <v>MA280112 = fread('https://www1.nseindia.com/archives/equities/mkt/MA280112.csv', sep='!', header = FALSE);</v>
      </c>
      <c r="X335" t="str">
        <f t="shared" si="122"/>
        <v>MA280112 = MA280112[ str_detect(toupper(V1), ',NIFTY') | str_detect(toupper(V1), ',INDEX,') | str_detect(toupper(V1), ',CNX') ];</v>
      </c>
      <c r="Y335" t="str">
        <f t="shared" si="123"/>
        <v>MA280112 = MA280112[, c('temp', 'INDEX', 'PREVIOUS_CLOSE', 'OPEN', 'HIGH', 'LOW', 'CLOSE', 'GAIN_LOSS') := tstrsplit(V1, ',', fixed= TRUE),];</v>
      </c>
      <c r="Z335" t="str">
        <f t="shared" si="124"/>
        <v>MA280112 = MA280112 [ GAIN_LOSS != 'GAIN/LOSS'];</v>
      </c>
      <c r="AA335" t="str">
        <f t="shared" si="125"/>
        <v>if (curl_fetch_memory('https://www1.nseindia.com/archives/equities/mkt/MA280112.csv')$status_code == 200) {MA280112 = fread('https://www1.nseindia.com/archives/equities/mkt/MA280112.csv', sep='!', header = FALSE); MA280112 = MA280112[ str_detect(toupper(V1), ',NIFTY') | str_detect(toupper(V1), ',INDEX,') | str_detect(toupper(V1), ',CNX') ]; MA280112 = MA280112[, c('temp', 'INDEX', 'PREVIOUS_CLOSE', 'OPEN', 'HIGH', 'LOW', 'CLOSE', 'GAIN_LOSS') := tstrsplit(V1, ',', fixed= TRUE),]; MA280112 = MA280112 [ GAIN_LOSS != 'GAIN/LOSS'];}</v>
      </c>
    </row>
    <row r="336" spans="1:27" hidden="1">
      <c r="A336" s="1">
        <v>40937</v>
      </c>
      <c r="B336" s="2">
        <f t="shared" si="109"/>
        <v>29</v>
      </c>
      <c r="C336" s="2">
        <f t="shared" si="110"/>
        <v>1</v>
      </c>
      <c r="D336">
        <f t="shared" si="111"/>
        <v>2012</v>
      </c>
      <c r="E336" t="str">
        <f t="shared" si="112"/>
        <v>12</v>
      </c>
      <c r="F336" t="str">
        <f t="shared" si="113"/>
        <v>PR290112.zip</v>
      </c>
      <c r="G336" t="str">
        <f t="shared" si="114"/>
        <v>fo29012012.zip</v>
      </c>
      <c r="H336" t="str">
        <f t="shared" si="115"/>
        <v>fo29012012</v>
      </c>
      <c r="I336" t="str">
        <f t="shared" si="116"/>
        <v>op29012012</v>
      </c>
      <c r="J336" s="3" t="s">
        <v>6</v>
      </c>
      <c r="K336" t="s">
        <v>13</v>
      </c>
      <c r="L336" t="s">
        <v>14</v>
      </c>
      <c r="M336" t="s">
        <v>17</v>
      </c>
      <c r="N336" t="str">
        <f t="shared" si="105"/>
        <v>if (curl_fetch_memory('https://www1.nseindia.com/archives/equities/bhavcopy/pr/PR290112.zip')$status_code == 200)</v>
      </c>
      <c r="O336" t="str">
        <f t="shared" si="106"/>
        <v>if (curl_fetch_memory('https://www1.nseindia.com/archives/equities/bhavcopy/pr/PR290112.zip')$status_code == 200) download.file('https://www1.nseindia.com/archives/equities/bhavcopy/pr/PR290112.zip', 'D:\\My-Shares\\source-bhavcopy-zip\\PR290112.zip')</v>
      </c>
      <c r="P336" t="str">
        <f t="shared" si="107"/>
        <v>if (file.exists('D:\\My-Shares\\source-bhavcopy-zip\\PR290112.zip')) {zipped_names = grep('\\.zip', unzip('D:\\My-Shares\\source-bhavcopy-zip\\PR290112.zip', list=TRUE)$Name, ignore.case=TRUE, value=TRUE); unzip(zipfile = 'D:\\My-Shares\\source-bhavcopy-zip\\PR290112.zip', exdir = 'D:\\My-Shares\\source-fno-zip', files=zipped_names);rm(zipped_names);}</v>
      </c>
      <c r="Q336" t="str">
        <f t="shared" si="108"/>
        <v>if (file.exists('D:\\My-Shares\\source-fno-zip\\fo29012012.zip')) {files = unzip('D:\\My-Shares\\source-fno-zip\\fo29012012.zip', list=TRUE)$Name; unzip(zipfile = 'D:\\My-Shares\\source-fno-zip\\fo29012012.zip', exdir = 'D:\\My-Shares\\source-fno-csv', files=files[grepl('^fo[0-9]{8}\\.csv|^op[0-9]{8}\\.csv',files)]);rm(files);}</v>
      </c>
      <c r="R336" t="str">
        <f t="shared" si="117"/>
        <v>if (file.exists('D:\\My-Shares\\source-fno-csv\\fo29012012.csv')) fo29012012 = data.table (read_csv_chunked('D:\\My-Shares\\source-fno-csv\\fo29012012.csv', DataFrameCallback$new(f), chunk_size = 5))</v>
      </c>
      <c r="S336" t="str">
        <f t="shared" si="118"/>
        <v>if (file.exists('D:\\My-Shares\\source-fno-csv\\op29012012.csv')) op29012012 = data.table (read_csv_chunked('D:\\My-Shares\\source-fno-csv\\op29012012.csv', DataFrameCallback$new(f), chunk_size = 5))</v>
      </c>
      <c r="T336" t="str">
        <f t="shared" si="119"/>
        <v>MA290112</v>
      </c>
      <c r="U336" s="3" t="s">
        <v>24</v>
      </c>
      <c r="V336" t="str">
        <f t="shared" si="120"/>
        <v>https://www1.nseindia.com/archives/equities/mkt/MA290112.csv</v>
      </c>
      <c r="W336" t="str">
        <f t="shared" si="121"/>
        <v>MA290112 = fread('https://www1.nseindia.com/archives/equities/mkt/MA290112.csv', sep='!', header = FALSE);</v>
      </c>
      <c r="X336" t="str">
        <f t="shared" si="122"/>
        <v>MA290112 = MA290112[ str_detect(toupper(V1), ',NIFTY') | str_detect(toupper(V1), ',INDEX,') | str_detect(toupper(V1), ',CNX') ];</v>
      </c>
      <c r="Y336" t="str">
        <f t="shared" si="123"/>
        <v>MA290112 = MA290112[, c('temp', 'INDEX', 'PREVIOUS_CLOSE', 'OPEN', 'HIGH', 'LOW', 'CLOSE', 'GAIN_LOSS') := tstrsplit(V1, ',', fixed= TRUE),];</v>
      </c>
      <c r="Z336" t="str">
        <f t="shared" si="124"/>
        <v>MA290112 = MA290112 [ GAIN_LOSS != 'GAIN/LOSS'];</v>
      </c>
      <c r="AA336" t="str">
        <f t="shared" si="125"/>
        <v>if (curl_fetch_memory('https://www1.nseindia.com/archives/equities/mkt/MA290112.csv')$status_code == 200) {MA290112 = fread('https://www1.nseindia.com/archives/equities/mkt/MA290112.csv', sep='!', header = FALSE); MA290112 = MA290112[ str_detect(toupper(V1), ',NIFTY') | str_detect(toupper(V1), ',INDEX,') | str_detect(toupper(V1), ',CNX') ]; MA290112 = MA290112[, c('temp', 'INDEX', 'PREVIOUS_CLOSE', 'OPEN', 'HIGH', 'LOW', 'CLOSE', 'GAIN_LOSS') := tstrsplit(V1, ',', fixed= TRUE),]; MA290112 = MA290112 [ GAIN_LOSS != 'GAIN/LOSS'];}</v>
      </c>
    </row>
    <row r="337" spans="1:27" hidden="1">
      <c r="A337" s="1">
        <v>40938</v>
      </c>
      <c r="B337" s="2">
        <f t="shared" si="109"/>
        <v>30</v>
      </c>
      <c r="C337" s="2">
        <f t="shared" si="110"/>
        <v>1</v>
      </c>
      <c r="D337">
        <f t="shared" si="111"/>
        <v>2012</v>
      </c>
      <c r="E337" t="str">
        <f t="shared" si="112"/>
        <v>12</v>
      </c>
      <c r="F337" t="str">
        <f t="shared" si="113"/>
        <v>PR300112.zip</v>
      </c>
      <c r="G337" t="str">
        <f t="shared" si="114"/>
        <v>fo30012012.zip</v>
      </c>
      <c r="H337" t="str">
        <f t="shared" si="115"/>
        <v>fo30012012</v>
      </c>
      <c r="I337" t="str">
        <f t="shared" si="116"/>
        <v>op30012012</v>
      </c>
      <c r="J337" s="3" t="s">
        <v>6</v>
      </c>
      <c r="K337" t="s">
        <v>13</v>
      </c>
      <c r="L337" t="s">
        <v>14</v>
      </c>
      <c r="M337" t="s">
        <v>17</v>
      </c>
      <c r="N337" t="str">
        <f t="shared" si="105"/>
        <v>if (curl_fetch_memory('https://www1.nseindia.com/archives/equities/bhavcopy/pr/PR300112.zip')$status_code == 200)</v>
      </c>
      <c r="O337" t="str">
        <f t="shared" si="106"/>
        <v>if (curl_fetch_memory('https://www1.nseindia.com/archives/equities/bhavcopy/pr/PR300112.zip')$status_code == 200) download.file('https://www1.nseindia.com/archives/equities/bhavcopy/pr/PR300112.zip', 'D:\\My-Shares\\source-bhavcopy-zip\\PR300112.zip')</v>
      </c>
      <c r="P337" t="str">
        <f t="shared" si="107"/>
        <v>if (file.exists('D:\\My-Shares\\source-bhavcopy-zip\\PR300112.zip')) {zipped_names = grep('\\.zip', unzip('D:\\My-Shares\\source-bhavcopy-zip\\PR300112.zip', list=TRUE)$Name, ignore.case=TRUE, value=TRUE); unzip(zipfile = 'D:\\My-Shares\\source-bhavcopy-zip\\PR300112.zip', exdir = 'D:\\My-Shares\\source-fno-zip', files=zipped_names);rm(zipped_names);}</v>
      </c>
      <c r="Q337" t="str">
        <f t="shared" si="108"/>
        <v>if (file.exists('D:\\My-Shares\\source-fno-zip\\fo30012012.zip')) {files = unzip('D:\\My-Shares\\source-fno-zip\\fo30012012.zip', list=TRUE)$Name; unzip(zipfile = 'D:\\My-Shares\\source-fno-zip\\fo30012012.zip', exdir = 'D:\\My-Shares\\source-fno-csv', files=files[grepl('^fo[0-9]{8}\\.csv|^op[0-9]{8}\\.csv',files)]);rm(files);}</v>
      </c>
      <c r="R337" t="str">
        <f t="shared" si="117"/>
        <v>if (file.exists('D:\\My-Shares\\source-fno-csv\\fo30012012.csv')) fo30012012 = data.table (read_csv_chunked('D:\\My-Shares\\source-fno-csv\\fo30012012.csv', DataFrameCallback$new(f), chunk_size = 5))</v>
      </c>
      <c r="S337" t="str">
        <f t="shared" si="118"/>
        <v>if (file.exists('D:\\My-Shares\\source-fno-csv\\op30012012.csv')) op30012012 = data.table (read_csv_chunked('D:\\My-Shares\\source-fno-csv\\op30012012.csv', DataFrameCallback$new(f), chunk_size = 5))</v>
      </c>
      <c r="T337" t="str">
        <f t="shared" si="119"/>
        <v>MA300112</v>
      </c>
      <c r="U337" s="3" t="s">
        <v>24</v>
      </c>
      <c r="V337" t="str">
        <f t="shared" si="120"/>
        <v>https://www1.nseindia.com/archives/equities/mkt/MA300112.csv</v>
      </c>
      <c r="W337" t="str">
        <f t="shared" si="121"/>
        <v>MA300112 = fread('https://www1.nseindia.com/archives/equities/mkt/MA300112.csv', sep='!', header = FALSE);</v>
      </c>
      <c r="X337" t="str">
        <f t="shared" si="122"/>
        <v>MA300112 = MA300112[ str_detect(toupper(V1), ',NIFTY') | str_detect(toupper(V1), ',INDEX,') | str_detect(toupper(V1), ',CNX') ];</v>
      </c>
      <c r="Y337" t="str">
        <f t="shared" si="123"/>
        <v>MA300112 = MA300112[, c('temp', 'INDEX', 'PREVIOUS_CLOSE', 'OPEN', 'HIGH', 'LOW', 'CLOSE', 'GAIN_LOSS') := tstrsplit(V1, ',', fixed= TRUE),];</v>
      </c>
      <c r="Z337" t="str">
        <f t="shared" si="124"/>
        <v>MA300112 = MA300112 [ GAIN_LOSS != 'GAIN/LOSS'];</v>
      </c>
      <c r="AA337" t="str">
        <f t="shared" si="125"/>
        <v>if (curl_fetch_memory('https://www1.nseindia.com/archives/equities/mkt/MA300112.csv')$status_code == 200) {MA300112 = fread('https://www1.nseindia.com/archives/equities/mkt/MA300112.csv', sep='!', header = FALSE); MA300112 = MA300112[ str_detect(toupper(V1), ',NIFTY') | str_detect(toupper(V1), ',INDEX,') | str_detect(toupper(V1), ',CNX') ]; MA300112 = MA300112[, c('temp', 'INDEX', 'PREVIOUS_CLOSE', 'OPEN', 'HIGH', 'LOW', 'CLOSE', 'GAIN_LOSS') := tstrsplit(V1, ',', fixed= TRUE),]; MA300112 = MA300112 [ GAIN_LOSS != 'GAIN/LOSS'];}</v>
      </c>
    </row>
    <row r="338" spans="1:27" hidden="1">
      <c r="A338" s="1">
        <v>40939</v>
      </c>
      <c r="B338" s="2">
        <f t="shared" si="109"/>
        <v>31</v>
      </c>
      <c r="C338" s="2">
        <f t="shared" si="110"/>
        <v>1</v>
      </c>
      <c r="D338">
        <f t="shared" si="111"/>
        <v>2012</v>
      </c>
      <c r="E338" t="str">
        <f t="shared" si="112"/>
        <v>12</v>
      </c>
      <c r="F338" t="str">
        <f t="shared" si="113"/>
        <v>PR310112.zip</v>
      </c>
      <c r="G338" t="str">
        <f t="shared" si="114"/>
        <v>fo31012012.zip</v>
      </c>
      <c r="H338" t="str">
        <f t="shared" si="115"/>
        <v>fo31012012</v>
      </c>
      <c r="I338" t="str">
        <f t="shared" si="116"/>
        <v>op31012012</v>
      </c>
      <c r="J338" s="3" t="s">
        <v>6</v>
      </c>
      <c r="K338" t="s">
        <v>13</v>
      </c>
      <c r="L338" t="s">
        <v>14</v>
      </c>
      <c r="M338" t="s">
        <v>17</v>
      </c>
      <c r="N338" t="str">
        <f t="shared" si="105"/>
        <v>if (curl_fetch_memory('https://www1.nseindia.com/archives/equities/bhavcopy/pr/PR310112.zip')$status_code == 200)</v>
      </c>
      <c r="O338" t="str">
        <f t="shared" si="106"/>
        <v>if (curl_fetch_memory('https://www1.nseindia.com/archives/equities/bhavcopy/pr/PR310112.zip')$status_code == 200) download.file('https://www1.nseindia.com/archives/equities/bhavcopy/pr/PR310112.zip', 'D:\\My-Shares\\source-bhavcopy-zip\\PR310112.zip')</v>
      </c>
      <c r="P338" t="str">
        <f t="shared" si="107"/>
        <v>if (file.exists('D:\\My-Shares\\source-bhavcopy-zip\\PR310112.zip')) {zipped_names = grep('\\.zip', unzip('D:\\My-Shares\\source-bhavcopy-zip\\PR310112.zip', list=TRUE)$Name, ignore.case=TRUE, value=TRUE); unzip(zipfile = 'D:\\My-Shares\\source-bhavcopy-zip\\PR310112.zip', exdir = 'D:\\My-Shares\\source-fno-zip', files=zipped_names);rm(zipped_names);}</v>
      </c>
      <c r="Q338" t="str">
        <f t="shared" si="108"/>
        <v>if (file.exists('D:\\My-Shares\\source-fno-zip\\fo31012012.zip')) {files = unzip('D:\\My-Shares\\source-fno-zip\\fo31012012.zip', list=TRUE)$Name; unzip(zipfile = 'D:\\My-Shares\\source-fno-zip\\fo31012012.zip', exdir = 'D:\\My-Shares\\source-fno-csv', files=files[grepl('^fo[0-9]{8}\\.csv|^op[0-9]{8}\\.csv',files)]);rm(files);}</v>
      </c>
      <c r="R338" t="str">
        <f t="shared" si="117"/>
        <v>if (file.exists('D:\\My-Shares\\source-fno-csv\\fo31012012.csv')) fo31012012 = data.table (read_csv_chunked('D:\\My-Shares\\source-fno-csv\\fo31012012.csv', DataFrameCallback$new(f), chunk_size = 5))</v>
      </c>
      <c r="S338" t="str">
        <f t="shared" si="118"/>
        <v>if (file.exists('D:\\My-Shares\\source-fno-csv\\op31012012.csv')) op31012012 = data.table (read_csv_chunked('D:\\My-Shares\\source-fno-csv\\op31012012.csv', DataFrameCallback$new(f), chunk_size = 5))</v>
      </c>
      <c r="T338" t="str">
        <f t="shared" si="119"/>
        <v>MA310112</v>
      </c>
      <c r="U338" s="3" t="s">
        <v>24</v>
      </c>
      <c r="V338" t="str">
        <f t="shared" si="120"/>
        <v>https://www1.nseindia.com/archives/equities/mkt/MA310112.csv</v>
      </c>
      <c r="W338" t="str">
        <f t="shared" si="121"/>
        <v>MA310112 = fread('https://www1.nseindia.com/archives/equities/mkt/MA310112.csv', sep='!', header = FALSE);</v>
      </c>
      <c r="X338" t="str">
        <f t="shared" si="122"/>
        <v>MA310112 = MA310112[ str_detect(toupper(V1), ',NIFTY') | str_detect(toupper(V1), ',INDEX,') | str_detect(toupper(V1), ',CNX') ];</v>
      </c>
      <c r="Y338" t="str">
        <f t="shared" si="123"/>
        <v>MA310112 = MA310112[, c('temp', 'INDEX', 'PREVIOUS_CLOSE', 'OPEN', 'HIGH', 'LOW', 'CLOSE', 'GAIN_LOSS') := tstrsplit(V1, ',', fixed= TRUE),];</v>
      </c>
      <c r="Z338" t="str">
        <f t="shared" si="124"/>
        <v>MA310112 = MA310112 [ GAIN_LOSS != 'GAIN/LOSS'];</v>
      </c>
      <c r="AA338" t="str">
        <f t="shared" si="125"/>
        <v>if (curl_fetch_memory('https://www1.nseindia.com/archives/equities/mkt/MA310112.csv')$status_code == 200) {MA310112 = fread('https://www1.nseindia.com/archives/equities/mkt/MA310112.csv', sep='!', header = FALSE); MA310112 = MA310112[ str_detect(toupper(V1), ',NIFTY') | str_detect(toupper(V1), ',INDEX,') | str_detect(toupper(V1), ',CNX') ]; MA310112 = MA310112[, c('temp', 'INDEX', 'PREVIOUS_CLOSE', 'OPEN', 'HIGH', 'LOW', 'CLOSE', 'GAIN_LOSS') := tstrsplit(V1, ',', fixed= TRUE),]; MA310112 = MA310112 [ GAIN_LOSS != 'GAIN/LOSS'];}</v>
      </c>
    </row>
    <row r="339" spans="1:27" hidden="1">
      <c r="A339" s="1">
        <v>40940</v>
      </c>
      <c r="B339" s="2">
        <f t="shared" si="109"/>
        <v>1</v>
      </c>
      <c r="C339" s="2">
        <f t="shared" si="110"/>
        <v>2</v>
      </c>
      <c r="D339">
        <f t="shared" si="111"/>
        <v>2012</v>
      </c>
      <c r="E339" t="str">
        <f t="shared" si="112"/>
        <v>12</v>
      </c>
      <c r="F339" t="str">
        <f t="shared" si="113"/>
        <v>PR010212.zip</v>
      </c>
      <c r="G339" t="str">
        <f t="shared" si="114"/>
        <v>fo01022012.zip</v>
      </c>
      <c r="H339" t="str">
        <f t="shared" si="115"/>
        <v>fo01022012</v>
      </c>
      <c r="I339" t="str">
        <f t="shared" si="116"/>
        <v>op01022012</v>
      </c>
      <c r="J339" s="3" t="s">
        <v>6</v>
      </c>
      <c r="K339" t="s">
        <v>13</v>
      </c>
      <c r="L339" t="s">
        <v>14</v>
      </c>
      <c r="M339" t="s">
        <v>17</v>
      </c>
      <c r="N339" t="str">
        <f t="shared" si="105"/>
        <v>if (curl_fetch_memory('https://www1.nseindia.com/archives/equities/bhavcopy/pr/PR010212.zip')$status_code == 200)</v>
      </c>
      <c r="O339" t="str">
        <f t="shared" si="106"/>
        <v>if (curl_fetch_memory('https://www1.nseindia.com/archives/equities/bhavcopy/pr/PR010212.zip')$status_code == 200) download.file('https://www1.nseindia.com/archives/equities/bhavcopy/pr/PR010212.zip', 'D:\\My-Shares\\source-bhavcopy-zip\\PR010212.zip')</v>
      </c>
      <c r="P339" t="str">
        <f t="shared" si="107"/>
        <v>if (file.exists('D:\\My-Shares\\source-bhavcopy-zip\\PR010212.zip')) {zipped_names = grep('\\.zip', unzip('D:\\My-Shares\\source-bhavcopy-zip\\PR010212.zip', list=TRUE)$Name, ignore.case=TRUE, value=TRUE); unzip(zipfile = 'D:\\My-Shares\\source-bhavcopy-zip\\PR010212.zip', exdir = 'D:\\My-Shares\\source-fno-zip', files=zipped_names);rm(zipped_names);}</v>
      </c>
      <c r="Q339" t="str">
        <f t="shared" si="108"/>
        <v>if (file.exists('D:\\My-Shares\\source-fno-zip\\fo01022012.zip')) {files = unzip('D:\\My-Shares\\source-fno-zip\\fo01022012.zip', list=TRUE)$Name; unzip(zipfile = 'D:\\My-Shares\\source-fno-zip\\fo01022012.zip', exdir = 'D:\\My-Shares\\source-fno-csv', files=files[grepl('^fo[0-9]{8}\\.csv|^op[0-9]{8}\\.csv',files)]);rm(files);}</v>
      </c>
      <c r="R339" t="str">
        <f t="shared" si="117"/>
        <v>if (file.exists('D:\\My-Shares\\source-fno-csv\\fo01022012.csv')) fo01022012 = data.table (read_csv_chunked('D:\\My-Shares\\source-fno-csv\\fo01022012.csv', DataFrameCallback$new(f), chunk_size = 5))</v>
      </c>
      <c r="S339" t="str">
        <f t="shared" si="118"/>
        <v>if (file.exists('D:\\My-Shares\\source-fno-csv\\op01022012.csv')) op01022012 = data.table (read_csv_chunked('D:\\My-Shares\\source-fno-csv\\op01022012.csv', DataFrameCallback$new(f), chunk_size = 5))</v>
      </c>
      <c r="T339" t="str">
        <f t="shared" si="119"/>
        <v>MA010212</v>
      </c>
      <c r="U339" s="3" t="s">
        <v>24</v>
      </c>
      <c r="V339" t="str">
        <f t="shared" si="120"/>
        <v>https://www1.nseindia.com/archives/equities/mkt/MA010212.csv</v>
      </c>
      <c r="W339" t="str">
        <f t="shared" si="121"/>
        <v>MA010212 = fread('https://www1.nseindia.com/archives/equities/mkt/MA010212.csv', sep='!', header = FALSE);</v>
      </c>
      <c r="X339" t="str">
        <f t="shared" si="122"/>
        <v>MA010212 = MA010212[ str_detect(toupper(V1), ',NIFTY') | str_detect(toupper(V1), ',INDEX,') | str_detect(toupper(V1), ',CNX') ];</v>
      </c>
      <c r="Y339" t="str">
        <f t="shared" si="123"/>
        <v>MA010212 = MA010212[, c('temp', 'INDEX', 'PREVIOUS_CLOSE', 'OPEN', 'HIGH', 'LOW', 'CLOSE', 'GAIN_LOSS') := tstrsplit(V1, ',', fixed= TRUE),];</v>
      </c>
      <c r="Z339" t="str">
        <f t="shared" si="124"/>
        <v>MA010212 = MA010212 [ GAIN_LOSS != 'GAIN/LOSS'];</v>
      </c>
      <c r="AA339" t="str">
        <f t="shared" si="125"/>
        <v>if (curl_fetch_memory('https://www1.nseindia.com/archives/equities/mkt/MA010212.csv')$status_code == 200) {MA010212 = fread('https://www1.nseindia.com/archives/equities/mkt/MA010212.csv', sep='!', header = FALSE); MA010212 = MA010212[ str_detect(toupper(V1), ',NIFTY') | str_detect(toupper(V1), ',INDEX,') | str_detect(toupper(V1), ',CNX') ]; MA010212 = MA010212[, c('temp', 'INDEX', 'PREVIOUS_CLOSE', 'OPEN', 'HIGH', 'LOW', 'CLOSE', 'GAIN_LOSS') := tstrsplit(V1, ',', fixed= TRUE),]; MA010212 = MA010212 [ GAIN_LOSS != 'GAIN/LOSS'];}</v>
      </c>
    </row>
    <row r="340" spans="1:27" hidden="1">
      <c r="A340" s="1">
        <v>40941</v>
      </c>
      <c r="B340" s="2">
        <f t="shared" si="109"/>
        <v>2</v>
      </c>
      <c r="C340" s="2">
        <f t="shared" si="110"/>
        <v>2</v>
      </c>
      <c r="D340">
        <f t="shared" si="111"/>
        <v>2012</v>
      </c>
      <c r="E340" t="str">
        <f t="shared" si="112"/>
        <v>12</v>
      </c>
      <c r="F340" t="str">
        <f t="shared" si="113"/>
        <v>PR020212.zip</v>
      </c>
      <c r="G340" t="str">
        <f t="shared" si="114"/>
        <v>fo02022012.zip</v>
      </c>
      <c r="H340" t="str">
        <f t="shared" si="115"/>
        <v>fo02022012</v>
      </c>
      <c r="I340" t="str">
        <f t="shared" si="116"/>
        <v>op02022012</v>
      </c>
      <c r="J340" s="3" t="s">
        <v>6</v>
      </c>
      <c r="K340" t="s">
        <v>13</v>
      </c>
      <c r="L340" t="s">
        <v>14</v>
      </c>
      <c r="M340" t="s">
        <v>17</v>
      </c>
      <c r="N340" t="str">
        <f t="shared" si="105"/>
        <v>if (curl_fetch_memory('https://www1.nseindia.com/archives/equities/bhavcopy/pr/PR020212.zip')$status_code == 200)</v>
      </c>
      <c r="O340" t="str">
        <f t="shared" si="106"/>
        <v>if (curl_fetch_memory('https://www1.nseindia.com/archives/equities/bhavcopy/pr/PR020212.zip')$status_code == 200) download.file('https://www1.nseindia.com/archives/equities/bhavcopy/pr/PR020212.zip', 'D:\\My-Shares\\source-bhavcopy-zip\\PR020212.zip')</v>
      </c>
      <c r="P340" t="str">
        <f t="shared" si="107"/>
        <v>if (file.exists('D:\\My-Shares\\source-bhavcopy-zip\\PR020212.zip')) {zipped_names = grep('\\.zip', unzip('D:\\My-Shares\\source-bhavcopy-zip\\PR020212.zip', list=TRUE)$Name, ignore.case=TRUE, value=TRUE); unzip(zipfile = 'D:\\My-Shares\\source-bhavcopy-zip\\PR020212.zip', exdir = 'D:\\My-Shares\\source-fno-zip', files=zipped_names);rm(zipped_names);}</v>
      </c>
      <c r="Q340" t="str">
        <f t="shared" si="108"/>
        <v>if (file.exists('D:\\My-Shares\\source-fno-zip\\fo02022012.zip')) {files = unzip('D:\\My-Shares\\source-fno-zip\\fo02022012.zip', list=TRUE)$Name; unzip(zipfile = 'D:\\My-Shares\\source-fno-zip\\fo02022012.zip', exdir = 'D:\\My-Shares\\source-fno-csv', files=files[grepl('^fo[0-9]{8}\\.csv|^op[0-9]{8}\\.csv',files)]);rm(files);}</v>
      </c>
      <c r="R340" t="str">
        <f t="shared" si="117"/>
        <v>if (file.exists('D:\\My-Shares\\source-fno-csv\\fo02022012.csv')) fo02022012 = data.table (read_csv_chunked('D:\\My-Shares\\source-fno-csv\\fo02022012.csv', DataFrameCallback$new(f), chunk_size = 5))</v>
      </c>
      <c r="S340" t="str">
        <f t="shared" si="118"/>
        <v>if (file.exists('D:\\My-Shares\\source-fno-csv\\op02022012.csv')) op02022012 = data.table (read_csv_chunked('D:\\My-Shares\\source-fno-csv\\op02022012.csv', DataFrameCallback$new(f), chunk_size = 5))</v>
      </c>
      <c r="T340" t="str">
        <f t="shared" si="119"/>
        <v>MA020212</v>
      </c>
      <c r="U340" s="3" t="s">
        <v>24</v>
      </c>
      <c r="V340" t="str">
        <f t="shared" si="120"/>
        <v>https://www1.nseindia.com/archives/equities/mkt/MA020212.csv</v>
      </c>
      <c r="W340" t="str">
        <f t="shared" si="121"/>
        <v>MA020212 = fread('https://www1.nseindia.com/archives/equities/mkt/MA020212.csv', sep='!', header = FALSE);</v>
      </c>
      <c r="X340" t="str">
        <f t="shared" si="122"/>
        <v>MA020212 = MA020212[ str_detect(toupper(V1), ',NIFTY') | str_detect(toupper(V1), ',INDEX,') | str_detect(toupper(V1), ',CNX') ];</v>
      </c>
      <c r="Y340" t="str">
        <f t="shared" si="123"/>
        <v>MA020212 = MA020212[, c('temp', 'INDEX', 'PREVIOUS_CLOSE', 'OPEN', 'HIGH', 'LOW', 'CLOSE', 'GAIN_LOSS') := tstrsplit(V1, ',', fixed= TRUE),];</v>
      </c>
      <c r="Z340" t="str">
        <f t="shared" si="124"/>
        <v>MA020212 = MA020212 [ GAIN_LOSS != 'GAIN/LOSS'];</v>
      </c>
      <c r="AA340" t="str">
        <f t="shared" si="125"/>
        <v>if (curl_fetch_memory('https://www1.nseindia.com/archives/equities/mkt/MA020212.csv')$status_code == 200) {MA020212 = fread('https://www1.nseindia.com/archives/equities/mkt/MA020212.csv', sep='!', header = FALSE); MA020212 = MA020212[ str_detect(toupper(V1), ',NIFTY') | str_detect(toupper(V1), ',INDEX,') | str_detect(toupper(V1), ',CNX') ]; MA020212 = MA020212[, c('temp', 'INDEX', 'PREVIOUS_CLOSE', 'OPEN', 'HIGH', 'LOW', 'CLOSE', 'GAIN_LOSS') := tstrsplit(V1, ',', fixed= TRUE),]; MA020212 = MA020212 [ GAIN_LOSS != 'GAIN/LOSS'];}</v>
      </c>
    </row>
    <row r="341" spans="1:27" hidden="1">
      <c r="A341" s="1">
        <v>40942</v>
      </c>
      <c r="B341" s="2">
        <f t="shared" si="109"/>
        <v>3</v>
      </c>
      <c r="C341" s="2">
        <f t="shared" si="110"/>
        <v>2</v>
      </c>
      <c r="D341">
        <f t="shared" si="111"/>
        <v>2012</v>
      </c>
      <c r="E341" t="str">
        <f t="shared" si="112"/>
        <v>12</v>
      </c>
      <c r="F341" t="str">
        <f t="shared" si="113"/>
        <v>PR030212.zip</v>
      </c>
      <c r="G341" t="str">
        <f t="shared" si="114"/>
        <v>fo03022012.zip</v>
      </c>
      <c r="H341" t="str">
        <f t="shared" si="115"/>
        <v>fo03022012</v>
      </c>
      <c r="I341" t="str">
        <f t="shared" si="116"/>
        <v>op03022012</v>
      </c>
      <c r="J341" s="3" t="s">
        <v>6</v>
      </c>
      <c r="K341" t="s">
        <v>13</v>
      </c>
      <c r="L341" t="s">
        <v>14</v>
      </c>
      <c r="M341" t="s">
        <v>17</v>
      </c>
      <c r="N341" t="str">
        <f t="shared" si="105"/>
        <v>if (curl_fetch_memory('https://www1.nseindia.com/archives/equities/bhavcopy/pr/PR030212.zip')$status_code == 200)</v>
      </c>
      <c r="O341" t="str">
        <f t="shared" si="106"/>
        <v>if (curl_fetch_memory('https://www1.nseindia.com/archives/equities/bhavcopy/pr/PR030212.zip')$status_code == 200) download.file('https://www1.nseindia.com/archives/equities/bhavcopy/pr/PR030212.zip', 'D:\\My-Shares\\source-bhavcopy-zip\\PR030212.zip')</v>
      </c>
      <c r="P341" t="str">
        <f t="shared" si="107"/>
        <v>if (file.exists('D:\\My-Shares\\source-bhavcopy-zip\\PR030212.zip')) {zipped_names = grep('\\.zip', unzip('D:\\My-Shares\\source-bhavcopy-zip\\PR030212.zip', list=TRUE)$Name, ignore.case=TRUE, value=TRUE); unzip(zipfile = 'D:\\My-Shares\\source-bhavcopy-zip\\PR030212.zip', exdir = 'D:\\My-Shares\\source-fno-zip', files=zipped_names);rm(zipped_names);}</v>
      </c>
      <c r="Q341" t="str">
        <f t="shared" si="108"/>
        <v>if (file.exists('D:\\My-Shares\\source-fno-zip\\fo03022012.zip')) {files = unzip('D:\\My-Shares\\source-fno-zip\\fo03022012.zip', list=TRUE)$Name; unzip(zipfile = 'D:\\My-Shares\\source-fno-zip\\fo03022012.zip', exdir = 'D:\\My-Shares\\source-fno-csv', files=files[grepl('^fo[0-9]{8}\\.csv|^op[0-9]{8}\\.csv',files)]);rm(files);}</v>
      </c>
      <c r="R341" t="str">
        <f t="shared" si="117"/>
        <v>if (file.exists('D:\\My-Shares\\source-fno-csv\\fo03022012.csv')) fo03022012 = data.table (read_csv_chunked('D:\\My-Shares\\source-fno-csv\\fo03022012.csv', DataFrameCallback$new(f), chunk_size = 5))</v>
      </c>
      <c r="S341" t="str">
        <f t="shared" si="118"/>
        <v>if (file.exists('D:\\My-Shares\\source-fno-csv\\op03022012.csv')) op03022012 = data.table (read_csv_chunked('D:\\My-Shares\\source-fno-csv\\op03022012.csv', DataFrameCallback$new(f), chunk_size = 5))</v>
      </c>
      <c r="T341" t="str">
        <f t="shared" si="119"/>
        <v>MA030212</v>
      </c>
      <c r="U341" s="3" t="s">
        <v>24</v>
      </c>
      <c r="V341" t="str">
        <f t="shared" si="120"/>
        <v>https://www1.nseindia.com/archives/equities/mkt/MA030212.csv</v>
      </c>
      <c r="W341" t="str">
        <f t="shared" si="121"/>
        <v>MA030212 = fread('https://www1.nseindia.com/archives/equities/mkt/MA030212.csv', sep='!', header = FALSE);</v>
      </c>
      <c r="X341" t="str">
        <f t="shared" si="122"/>
        <v>MA030212 = MA030212[ str_detect(toupper(V1), ',NIFTY') | str_detect(toupper(V1), ',INDEX,') | str_detect(toupper(V1), ',CNX') ];</v>
      </c>
      <c r="Y341" t="str">
        <f t="shared" si="123"/>
        <v>MA030212 = MA030212[, c('temp', 'INDEX', 'PREVIOUS_CLOSE', 'OPEN', 'HIGH', 'LOW', 'CLOSE', 'GAIN_LOSS') := tstrsplit(V1, ',', fixed= TRUE),];</v>
      </c>
      <c r="Z341" t="str">
        <f t="shared" si="124"/>
        <v>MA030212 = MA030212 [ GAIN_LOSS != 'GAIN/LOSS'];</v>
      </c>
      <c r="AA341" t="str">
        <f t="shared" si="125"/>
        <v>if (curl_fetch_memory('https://www1.nseindia.com/archives/equities/mkt/MA030212.csv')$status_code == 200) {MA030212 = fread('https://www1.nseindia.com/archives/equities/mkt/MA030212.csv', sep='!', header = FALSE); MA030212 = MA030212[ str_detect(toupper(V1), ',NIFTY') | str_detect(toupper(V1), ',INDEX,') | str_detect(toupper(V1), ',CNX') ]; MA030212 = MA030212[, c('temp', 'INDEX', 'PREVIOUS_CLOSE', 'OPEN', 'HIGH', 'LOW', 'CLOSE', 'GAIN_LOSS') := tstrsplit(V1, ',', fixed= TRUE),]; MA030212 = MA030212 [ GAIN_LOSS != 'GAIN/LOSS'];}</v>
      </c>
    </row>
    <row r="342" spans="1:27" hidden="1">
      <c r="A342" s="1">
        <v>40943</v>
      </c>
      <c r="B342" s="2">
        <f t="shared" si="109"/>
        <v>4</v>
      </c>
      <c r="C342" s="2">
        <f t="shared" si="110"/>
        <v>2</v>
      </c>
      <c r="D342">
        <f t="shared" si="111"/>
        <v>2012</v>
      </c>
      <c r="E342" t="str">
        <f t="shared" si="112"/>
        <v>12</v>
      </c>
      <c r="F342" t="str">
        <f t="shared" si="113"/>
        <v>PR040212.zip</v>
      </c>
      <c r="G342" t="str">
        <f t="shared" si="114"/>
        <v>fo04022012.zip</v>
      </c>
      <c r="H342" t="str">
        <f t="shared" si="115"/>
        <v>fo04022012</v>
      </c>
      <c r="I342" t="str">
        <f t="shared" si="116"/>
        <v>op04022012</v>
      </c>
      <c r="J342" s="3" t="s">
        <v>6</v>
      </c>
      <c r="K342" t="s">
        <v>13</v>
      </c>
      <c r="L342" t="s">
        <v>14</v>
      </c>
      <c r="M342" t="s">
        <v>17</v>
      </c>
      <c r="N342" t="str">
        <f t="shared" si="105"/>
        <v>if (curl_fetch_memory('https://www1.nseindia.com/archives/equities/bhavcopy/pr/PR040212.zip')$status_code == 200)</v>
      </c>
      <c r="O342" t="str">
        <f t="shared" si="106"/>
        <v>if (curl_fetch_memory('https://www1.nseindia.com/archives/equities/bhavcopy/pr/PR040212.zip')$status_code == 200) download.file('https://www1.nseindia.com/archives/equities/bhavcopy/pr/PR040212.zip', 'D:\\My-Shares\\source-bhavcopy-zip\\PR040212.zip')</v>
      </c>
      <c r="P342" t="str">
        <f t="shared" si="107"/>
        <v>if (file.exists('D:\\My-Shares\\source-bhavcopy-zip\\PR040212.zip')) {zipped_names = grep('\\.zip', unzip('D:\\My-Shares\\source-bhavcopy-zip\\PR040212.zip', list=TRUE)$Name, ignore.case=TRUE, value=TRUE); unzip(zipfile = 'D:\\My-Shares\\source-bhavcopy-zip\\PR040212.zip', exdir = 'D:\\My-Shares\\source-fno-zip', files=zipped_names);rm(zipped_names);}</v>
      </c>
      <c r="Q342" t="str">
        <f t="shared" si="108"/>
        <v>if (file.exists('D:\\My-Shares\\source-fno-zip\\fo04022012.zip')) {files = unzip('D:\\My-Shares\\source-fno-zip\\fo04022012.zip', list=TRUE)$Name; unzip(zipfile = 'D:\\My-Shares\\source-fno-zip\\fo04022012.zip', exdir = 'D:\\My-Shares\\source-fno-csv', files=files[grepl('^fo[0-9]{8}\\.csv|^op[0-9]{8}\\.csv',files)]);rm(files);}</v>
      </c>
      <c r="R342" t="str">
        <f t="shared" si="117"/>
        <v>if (file.exists('D:\\My-Shares\\source-fno-csv\\fo04022012.csv')) fo04022012 = data.table (read_csv_chunked('D:\\My-Shares\\source-fno-csv\\fo04022012.csv', DataFrameCallback$new(f), chunk_size = 5))</v>
      </c>
      <c r="S342" t="str">
        <f t="shared" si="118"/>
        <v>if (file.exists('D:\\My-Shares\\source-fno-csv\\op04022012.csv')) op04022012 = data.table (read_csv_chunked('D:\\My-Shares\\source-fno-csv\\op04022012.csv', DataFrameCallback$new(f), chunk_size = 5))</v>
      </c>
      <c r="T342" t="str">
        <f t="shared" si="119"/>
        <v>MA040212</v>
      </c>
      <c r="U342" s="3" t="s">
        <v>24</v>
      </c>
      <c r="V342" t="str">
        <f t="shared" si="120"/>
        <v>https://www1.nseindia.com/archives/equities/mkt/MA040212.csv</v>
      </c>
      <c r="W342" t="str">
        <f t="shared" si="121"/>
        <v>MA040212 = fread('https://www1.nseindia.com/archives/equities/mkt/MA040212.csv', sep='!', header = FALSE);</v>
      </c>
      <c r="X342" t="str">
        <f t="shared" si="122"/>
        <v>MA040212 = MA040212[ str_detect(toupper(V1), ',NIFTY') | str_detect(toupper(V1), ',INDEX,') | str_detect(toupper(V1), ',CNX') ];</v>
      </c>
      <c r="Y342" t="str">
        <f t="shared" si="123"/>
        <v>MA040212 = MA040212[, c('temp', 'INDEX', 'PREVIOUS_CLOSE', 'OPEN', 'HIGH', 'LOW', 'CLOSE', 'GAIN_LOSS') := tstrsplit(V1, ',', fixed= TRUE),];</v>
      </c>
      <c r="Z342" t="str">
        <f t="shared" si="124"/>
        <v>MA040212 = MA040212 [ GAIN_LOSS != 'GAIN/LOSS'];</v>
      </c>
      <c r="AA342" t="str">
        <f t="shared" si="125"/>
        <v>if (curl_fetch_memory('https://www1.nseindia.com/archives/equities/mkt/MA040212.csv')$status_code == 200) {MA040212 = fread('https://www1.nseindia.com/archives/equities/mkt/MA040212.csv', sep='!', header = FALSE); MA040212 = MA040212[ str_detect(toupper(V1), ',NIFTY') | str_detect(toupper(V1), ',INDEX,') | str_detect(toupper(V1), ',CNX') ]; MA040212 = MA040212[, c('temp', 'INDEX', 'PREVIOUS_CLOSE', 'OPEN', 'HIGH', 'LOW', 'CLOSE', 'GAIN_LOSS') := tstrsplit(V1, ',', fixed= TRUE),]; MA040212 = MA040212 [ GAIN_LOSS != 'GAIN/LOSS'];}</v>
      </c>
    </row>
    <row r="343" spans="1:27" hidden="1">
      <c r="A343" s="1">
        <v>40944</v>
      </c>
      <c r="B343" s="2">
        <f t="shared" si="109"/>
        <v>5</v>
      </c>
      <c r="C343" s="2">
        <f t="shared" si="110"/>
        <v>2</v>
      </c>
      <c r="D343">
        <f t="shared" si="111"/>
        <v>2012</v>
      </c>
      <c r="E343" t="str">
        <f t="shared" si="112"/>
        <v>12</v>
      </c>
      <c r="F343" t="str">
        <f t="shared" si="113"/>
        <v>PR050212.zip</v>
      </c>
      <c r="G343" t="str">
        <f t="shared" si="114"/>
        <v>fo05022012.zip</v>
      </c>
      <c r="H343" t="str">
        <f t="shared" si="115"/>
        <v>fo05022012</v>
      </c>
      <c r="I343" t="str">
        <f t="shared" si="116"/>
        <v>op05022012</v>
      </c>
      <c r="J343" s="3" t="s">
        <v>6</v>
      </c>
      <c r="K343" t="s">
        <v>13</v>
      </c>
      <c r="L343" t="s">
        <v>14</v>
      </c>
      <c r="M343" t="s">
        <v>17</v>
      </c>
      <c r="N343" t="str">
        <f t="shared" si="105"/>
        <v>if (curl_fetch_memory('https://www1.nseindia.com/archives/equities/bhavcopy/pr/PR050212.zip')$status_code == 200)</v>
      </c>
      <c r="O343" t="str">
        <f t="shared" si="106"/>
        <v>if (curl_fetch_memory('https://www1.nseindia.com/archives/equities/bhavcopy/pr/PR050212.zip')$status_code == 200) download.file('https://www1.nseindia.com/archives/equities/bhavcopy/pr/PR050212.zip', 'D:\\My-Shares\\source-bhavcopy-zip\\PR050212.zip')</v>
      </c>
      <c r="P343" t="str">
        <f t="shared" si="107"/>
        <v>if (file.exists('D:\\My-Shares\\source-bhavcopy-zip\\PR050212.zip')) {zipped_names = grep('\\.zip', unzip('D:\\My-Shares\\source-bhavcopy-zip\\PR050212.zip', list=TRUE)$Name, ignore.case=TRUE, value=TRUE); unzip(zipfile = 'D:\\My-Shares\\source-bhavcopy-zip\\PR050212.zip', exdir = 'D:\\My-Shares\\source-fno-zip', files=zipped_names);rm(zipped_names);}</v>
      </c>
      <c r="Q343" t="str">
        <f t="shared" si="108"/>
        <v>if (file.exists('D:\\My-Shares\\source-fno-zip\\fo05022012.zip')) {files = unzip('D:\\My-Shares\\source-fno-zip\\fo05022012.zip', list=TRUE)$Name; unzip(zipfile = 'D:\\My-Shares\\source-fno-zip\\fo05022012.zip', exdir = 'D:\\My-Shares\\source-fno-csv', files=files[grepl('^fo[0-9]{8}\\.csv|^op[0-9]{8}\\.csv',files)]);rm(files);}</v>
      </c>
      <c r="R343" t="str">
        <f t="shared" si="117"/>
        <v>if (file.exists('D:\\My-Shares\\source-fno-csv\\fo05022012.csv')) fo05022012 = data.table (read_csv_chunked('D:\\My-Shares\\source-fno-csv\\fo05022012.csv', DataFrameCallback$new(f), chunk_size = 5))</v>
      </c>
      <c r="S343" t="str">
        <f t="shared" si="118"/>
        <v>if (file.exists('D:\\My-Shares\\source-fno-csv\\op05022012.csv')) op05022012 = data.table (read_csv_chunked('D:\\My-Shares\\source-fno-csv\\op05022012.csv', DataFrameCallback$new(f), chunk_size = 5))</v>
      </c>
      <c r="T343" t="str">
        <f t="shared" si="119"/>
        <v>MA050212</v>
      </c>
      <c r="U343" s="3" t="s">
        <v>24</v>
      </c>
      <c r="V343" t="str">
        <f t="shared" si="120"/>
        <v>https://www1.nseindia.com/archives/equities/mkt/MA050212.csv</v>
      </c>
      <c r="W343" t="str">
        <f t="shared" si="121"/>
        <v>MA050212 = fread('https://www1.nseindia.com/archives/equities/mkt/MA050212.csv', sep='!', header = FALSE);</v>
      </c>
      <c r="X343" t="str">
        <f t="shared" si="122"/>
        <v>MA050212 = MA050212[ str_detect(toupper(V1), ',NIFTY') | str_detect(toupper(V1), ',INDEX,') | str_detect(toupper(V1), ',CNX') ];</v>
      </c>
      <c r="Y343" t="str">
        <f t="shared" si="123"/>
        <v>MA050212 = MA050212[, c('temp', 'INDEX', 'PREVIOUS_CLOSE', 'OPEN', 'HIGH', 'LOW', 'CLOSE', 'GAIN_LOSS') := tstrsplit(V1, ',', fixed= TRUE),];</v>
      </c>
      <c r="Z343" t="str">
        <f t="shared" si="124"/>
        <v>MA050212 = MA050212 [ GAIN_LOSS != 'GAIN/LOSS'];</v>
      </c>
      <c r="AA343" t="str">
        <f t="shared" si="125"/>
        <v>if (curl_fetch_memory('https://www1.nseindia.com/archives/equities/mkt/MA050212.csv')$status_code == 200) {MA050212 = fread('https://www1.nseindia.com/archives/equities/mkt/MA050212.csv', sep='!', header = FALSE); MA050212 = MA050212[ str_detect(toupper(V1), ',NIFTY') | str_detect(toupper(V1), ',INDEX,') | str_detect(toupper(V1), ',CNX') ]; MA050212 = MA050212[, c('temp', 'INDEX', 'PREVIOUS_CLOSE', 'OPEN', 'HIGH', 'LOW', 'CLOSE', 'GAIN_LOSS') := tstrsplit(V1, ',', fixed= TRUE),]; MA050212 = MA050212 [ GAIN_LOSS != 'GAIN/LOSS'];}</v>
      </c>
    </row>
    <row r="344" spans="1:27" hidden="1">
      <c r="A344" s="1">
        <v>40945</v>
      </c>
      <c r="B344" s="2">
        <f t="shared" si="109"/>
        <v>6</v>
      </c>
      <c r="C344" s="2">
        <f t="shared" si="110"/>
        <v>2</v>
      </c>
      <c r="D344">
        <f t="shared" si="111"/>
        <v>2012</v>
      </c>
      <c r="E344" t="str">
        <f t="shared" si="112"/>
        <v>12</v>
      </c>
      <c r="F344" t="str">
        <f t="shared" si="113"/>
        <v>PR060212.zip</v>
      </c>
      <c r="G344" t="str">
        <f t="shared" si="114"/>
        <v>fo06022012.zip</v>
      </c>
      <c r="H344" t="str">
        <f t="shared" si="115"/>
        <v>fo06022012</v>
      </c>
      <c r="I344" t="str">
        <f t="shared" si="116"/>
        <v>op06022012</v>
      </c>
      <c r="J344" s="3" t="s">
        <v>6</v>
      </c>
      <c r="K344" t="s">
        <v>13</v>
      </c>
      <c r="L344" t="s">
        <v>14</v>
      </c>
      <c r="M344" t="s">
        <v>17</v>
      </c>
      <c r="N344" t="str">
        <f t="shared" si="105"/>
        <v>if (curl_fetch_memory('https://www1.nseindia.com/archives/equities/bhavcopy/pr/PR060212.zip')$status_code == 200)</v>
      </c>
      <c r="O344" t="str">
        <f t="shared" si="106"/>
        <v>if (curl_fetch_memory('https://www1.nseindia.com/archives/equities/bhavcopy/pr/PR060212.zip')$status_code == 200) download.file('https://www1.nseindia.com/archives/equities/bhavcopy/pr/PR060212.zip', 'D:\\My-Shares\\source-bhavcopy-zip\\PR060212.zip')</v>
      </c>
      <c r="P344" t="str">
        <f t="shared" si="107"/>
        <v>if (file.exists('D:\\My-Shares\\source-bhavcopy-zip\\PR060212.zip')) {zipped_names = grep('\\.zip', unzip('D:\\My-Shares\\source-bhavcopy-zip\\PR060212.zip', list=TRUE)$Name, ignore.case=TRUE, value=TRUE); unzip(zipfile = 'D:\\My-Shares\\source-bhavcopy-zip\\PR060212.zip', exdir = 'D:\\My-Shares\\source-fno-zip', files=zipped_names);rm(zipped_names);}</v>
      </c>
      <c r="Q344" t="str">
        <f t="shared" si="108"/>
        <v>if (file.exists('D:\\My-Shares\\source-fno-zip\\fo06022012.zip')) {files = unzip('D:\\My-Shares\\source-fno-zip\\fo06022012.zip', list=TRUE)$Name; unzip(zipfile = 'D:\\My-Shares\\source-fno-zip\\fo06022012.zip', exdir = 'D:\\My-Shares\\source-fno-csv', files=files[grepl('^fo[0-9]{8}\\.csv|^op[0-9]{8}\\.csv',files)]);rm(files);}</v>
      </c>
      <c r="R344" t="str">
        <f t="shared" si="117"/>
        <v>if (file.exists('D:\\My-Shares\\source-fno-csv\\fo06022012.csv')) fo06022012 = data.table (read_csv_chunked('D:\\My-Shares\\source-fno-csv\\fo06022012.csv', DataFrameCallback$new(f), chunk_size = 5))</v>
      </c>
      <c r="S344" t="str">
        <f t="shared" si="118"/>
        <v>if (file.exists('D:\\My-Shares\\source-fno-csv\\op06022012.csv')) op06022012 = data.table (read_csv_chunked('D:\\My-Shares\\source-fno-csv\\op06022012.csv', DataFrameCallback$new(f), chunk_size = 5))</v>
      </c>
      <c r="T344" t="str">
        <f t="shared" si="119"/>
        <v>MA060212</v>
      </c>
      <c r="U344" s="3" t="s">
        <v>24</v>
      </c>
      <c r="V344" t="str">
        <f t="shared" si="120"/>
        <v>https://www1.nseindia.com/archives/equities/mkt/MA060212.csv</v>
      </c>
      <c r="W344" t="str">
        <f t="shared" si="121"/>
        <v>MA060212 = fread('https://www1.nseindia.com/archives/equities/mkt/MA060212.csv', sep='!', header = FALSE);</v>
      </c>
      <c r="X344" t="str">
        <f t="shared" si="122"/>
        <v>MA060212 = MA060212[ str_detect(toupper(V1), ',NIFTY') | str_detect(toupper(V1), ',INDEX,') | str_detect(toupper(V1), ',CNX') ];</v>
      </c>
      <c r="Y344" t="str">
        <f t="shared" si="123"/>
        <v>MA060212 = MA060212[, c('temp', 'INDEX', 'PREVIOUS_CLOSE', 'OPEN', 'HIGH', 'LOW', 'CLOSE', 'GAIN_LOSS') := tstrsplit(V1, ',', fixed= TRUE),];</v>
      </c>
      <c r="Z344" t="str">
        <f t="shared" si="124"/>
        <v>MA060212 = MA060212 [ GAIN_LOSS != 'GAIN/LOSS'];</v>
      </c>
      <c r="AA344" t="str">
        <f t="shared" si="125"/>
        <v>if (curl_fetch_memory('https://www1.nseindia.com/archives/equities/mkt/MA060212.csv')$status_code == 200) {MA060212 = fread('https://www1.nseindia.com/archives/equities/mkt/MA060212.csv', sep='!', header = FALSE); MA060212 = MA060212[ str_detect(toupper(V1), ',NIFTY') | str_detect(toupper(V1), ',INDEX,') | str_detect(toupper(V1), ',CNX') ]; MA060212 = MA060212[, c('temp', 'INDEX', 'PREVIOUS_CLOSE', 'OPEN', 'HIGH', 'LOW', 'CLOSE', 'GAIN_LOSS') := tstrsplit(V1, ',', fixed= TRUE),]; MA060212 = MA060212 [ GAIN_LOSS != 'GAIN/LOSS'];}</v>
      </c>
    </row>
    <row r="345" spans="1:27" hidden="1">
      <c r="A345" s="1">
        <v>40946</v>
      </c>
      <c r="B345" s="2">
        <f t="shared" si="109"/>
        <v>7</v>
      </c>
      <c r="C345" s="2">
        <f t="shared" si="110"/>
        <v>2</v>
      </c>
      <c r="D345">
        <f t="shared" si="111"/>
        <v>2012</v>
      </c>
      <c r="E345" t="str">
        <f t="shared" si="112"/>
        <v>12</v>
      </c>
      <c r="F345" t="str">
        <f t="shared" si="113"/>
        <v>PR070212.zip</v>
      </c>
      <c r="G345" t="str">
        <f t="shared" si="114"/>
        <v>fo07022012.zip</v>
      </c>
      <c r="H345" t="str">
        <f t="shared" si="115"/>
        <v>fo07022012</v>
      </c>
      <c r="I345" t="str">
        <f t="shared" si="116"/>
        <v>op07022012</v>
      </c>
      <c r="J345" s="3" t="s">
        <v>6</v>
      </c>
      <c r="K345" t="s">
        <v>13</v>
      </c>
      <c r="L345" t="s">
        <v>14</v>
      </c>
      <c r="M345" t="s">
        <v>17</v>
      </c>
      <c r="N345" t="str">
        <f t="shared" si="105"/>
        <v>if (curl_fetch_memory('https://www1.nseindia.com/archives/equities/bhavcopy/pr/PR070212.zip')$status_code == 200)</v>
      </c>
      <c r="O345" t="str">
        <f t="shared" si="106"/>
        <v>if (curl_fetch_memory('https://www1.nseindia.com/archives/equities/bhavcopy/pr/PR070212.zip')$status_code == 200) download.file('https://www1.nseindia.com/archives/equities/bhavcopy/pr/PR070212.zip', 'D:\\My-Shares\\source-bhavcopy-zip\\PR070212.zip')</v>
      </c>
      <c r="P345" t="str">
        <f t="shared" si="107"/>
        <v>if (file.exists('D:\\My-Shares\\source-bhavcopy-zip\\PR070212.zip')) {zipped_names = grep('\\.zip', unzip('D:\\My-Shares\\source-bhavcopy-zip\\PR070212.zip', list=TRUE)$Name, ignore.case=TRUE, value=TRUE); unzip(zipfile = 'D:\\My-Shares\\source-bhavcopy-zip\\PR070212.zip', exdir = 'D:\\My-Shares\\source-fno-zip', files=zipped_names);rm(zipped_names);}</v>
      </c>
      <c r="Q345" t="str">
        <f t="shared" si="108"/>
        <v>if (file.exists('D:\\My-Shares\\source-fno-zip\\fo07022012.zip')) {files = unzip('D:\\My-Shares\\source-fno-zip\\fo07022012.zip', list=TRUE)$Name; unzip(zipfile = 'D:\\My-Shares\\source-fno-zip\\fo07022012.zip', exdir = 'D:\\My-Shares\\source-fno-csv', files=files[grepl('^fo[0-9]{8}\\.csv|^op[0-9]{8}\\.csv',files)]);rm(files);}</v>
      </c>
      <c r="R345" t="str">
        <f t="shared" si="117"/>
        <v>if (file.exists('D:\\My-Shares\\source-fno-csv\\fo07022012.csv')) fo07022012 = data.table (read_csv_chunked('D:\\My-Shares\\source-fno-csv\\fo07022012.csv', DataFrameCallback$new(f), chunk_size = 5))</v>
      </c>
      <c r="S345" t="str">
        <f t="shared" si="118"/>
        <v>if (file.exists('D:\\My-Shares\\source-fno-csv\\op07022012.csv')) op07022012 = data.table (read_csv_chunked('D:\\My-Shares\\source-fno-csv\\op07022012.csv', DataFrameCallback$new(f), chunk_size = 5))</v>
      </c>
      <c r="T345" t="str">
        <f t="shared" si="119"/>
        <v>MA070212</v>
      </c>
      <c r="U345" s="3" t="s">
        <v>24</v>
      </c>
      <c r="V345" t="str">
        <f t="shared" si="120"/>
        <v>https://www1.nseindia.com/archives/equities/mkt/MA070212.csv</v>
      </c>
      <c r="W345" t="str">
        <f t="shared" si="121"/>
        <v>MA070212 = fread('https://www1.nseindia.com/archives/equities/mkt/MA070212.csv', sep='!', header = FALSE);</v>
      </c>
      <c r="X345" t="str">
        <f t="shared" si="122"/>
        <v>MA070212 = MA070212[ str_detect(toupper(V1), ',NIFTY') | str_detect(toupper(V1), ',INDEX,') | str_detect(toupper(V1), ',CNX') ];</v>
      </c>
      <c r="Y345" t="str">
        <f t="shared" si="123"/>
        <v>MA070212 = MA070212[, c('temp', 'INDEX', 'PREVIOUS_CLOSE', 'OPEN', 'HIGH', 'LOW', 'CLOSE', 'GAIN_LOSS') := tstrsplit(V1, ',', fixed= TRUE),];</v>
      </c>
      <c r="Z345" t="str">
        <f t="shared" si="124"/>
        <v>MA070212 = MA070212 [ GAIN_LOSS != 'GAIN/LOSS'];</v>
      </c>
      <c r="AA345" t="str">
        <f t="shared" si="125"/>
        <v>if (curl_fetch_memory('https://www1.nseindia.com/archives/equities/mkt/MA070212.csv')$status_code == 200) {MA070212 = fread('https://www1.nseindia.com/archives/equities/mkt/MA070212.csv', sep='!', header = FALSE); MA070212 = MA070212[ str_detect(toupper(V1), ',NIFTY') | str_detect(toupper(V1), ',INDEX,') | str_detect(toupper(V1), ',CNX') ]; MA070212 = MA070212[, c('temp', 'INDEX', 'PREVIOUS_CLOSE', 'OPEN', 'HIGH', 'LOW', 'CLOSE', 'GAIN_LOSS') := tstrsplit(V1, ',', fixed= TRUE),]; MA070212 = MA070212 [ GAIN_LOSS != 'GAIN/LOSS'];}</v>
      </c>
    </row>
    <row r="346" spans="1:27" hidden="1">
      <c r="A346" s="1">
        <v>40947</v>
      </c>
      <c r="B346" s="2">
        <f t="shared" si="109"/>
        <v>8</v>
      </c>
      <c r="C346" s="2">
        <f t="shared" si="110"/>
        <v>2</v>
      </c>
      <c r="D346">
        <f t="shared" si="111"/>
        <v>2012</v>
      </c>
      <c r="E346" t="str">
        <f t="shared" si="112"/>
        <v>12</v>
      </c>
      <c r="F346" t="str">
        <f t="shared" si="113"/>
        <v>PR080212.zip</v>
      </c>
      <c r="G346" t="str">
        <f t="shared" si="114"/>
        <v>fo08022012.zip</v>
      </c>
      <c r="H346" t="str">
        <f t="shared" si="115"/>
        <v>fo08022012</v>
      </c>
      <c r="I346" t="str">
        <f t="shared" si="116"/>
        <v>op08022012</v>
      </c>
      <c r="J346" s="3" t="s">
        <v>6</v>
      </c>
      <c r="K346" t="s">
        <v>13</v>
      </c>
      <c r="L346" t="s">
        <v>14</v>
      </c>
      <c r="M346" t="s">
        <v>17</v>
      </c>
      <c r="N346" t="str">
        <f t="shared" si="105"/>
        <v>if (curl_fetch_memory('https://www1.nseindia.com/archives/equities/bhavcopy/pr/PR080212.zip')$status_code == 200)</v>
      </c>
      <c r="O346" t="str">
        <f t="shared" si="106"/>
        <v>if (curl_fetch_memory('https://www1.nseindia.com/archives/equities/bhavcopy/pr/PR080212.zip')$status_code == 200) download.file('https://www1.nseindia.com/archives/equities/bhavcopy/pr/PR080212.zip', 'D:\\My-Shares\\source-bhavcopy-zip\\PR080212.zip')</v>
      </c>
      <c r="P346" t="str">
        <f t="shared" si="107"/>
        <v>if (file.exists('D:\\My-Shares\\source-bhavcopy-zip\\PR080212.zip')) {zipped_names = grep('\\.zip', unzip('D:\\My-Shares\\source-bhavcopy-zip\\PR080212.zip', list=TRUE)$Name, ignore.case=TRUE, value=TRUE); unzip(zipfile = 'D:\\My-Shares\\source-bhavcopy-zip\\PR080212.zip', exdir = 'D:\\My-Shares\\source-fno-zip', files=zipped_names);rm(zipped_names);}</v>
      </c>
      <c r="Q346" t="str">
        <f t="shared" si="108"/>
        <v>if (file.exists('D:\\My-Shares\\source-fno-zip\\fo08022012.zip')) {files = unzip('D:\\My-Shares\\source-fno-zip\\fo08022012.zip', list=TRUE)$Name; unzip(zipfile = 'D:\\My-Shares\\source-fno-zip\\fo08022012.zip', exdir = 'D:\\My-Shares\\source-fno-csv', files=files[grepl('^fo[0-9]{8}\\.csv|^op[0-9]{8}\\.csv',files)]);rm(files);}</v>
      </c>
      <c r="R346" t="str">
        <f t="shared" si="117"/>
        <v>if (file.exists('D:\\My-Shares\\source-fno-csv\\fo08022012.csv')) fo08022012 = data.table (read_csv_chunked('D:\\My-Shares\\source-fno-csv\\fo08022012.csv', DataFrameCallback$new(f), chunk_size = 5))</v>
      </c>
      <c r="S346" t="str">
        <f t="shared" si="118"/>
        <v>if (file.exists('D:\\My-Shares\\source-fno-csv\\op08022012.csv')) op08022012 = data.table (read_csv_chunked('D:\\My-Shares\\source-fno-csv\\op08022012.csv', DataFrameCallback$new(f), chunk_size = 5))</v>
      </c>
      <c r="T346" t="str">
        <f t="shared" si="119"/>
        <v>MA080212</v>
      </c>
      <c r="U346" s="3" t="s">
        <v>24</v>
      </c>
      <c r="V346" t="str">
        <f t="shared" si="120"/>
        <v>https://www1.nseindia.com/archives/equities/mkt/MA080212.csv</v>
      </c>
      <c r="W346" t="str">
        <f t="shared" si="121"/>
        <v>MA080212 = fread('https://www1.nseindia.com/archives/equities/mkt/MA080212.csv', sep='!', header = FALSE);</v>
      </c>
      <c r="X346" t="str">
        <f t="shared" si="122"/>
        <v>MA080212 = MA080212[ str_detect(toupper(V1), ',NIFTY') | str_detect(toupper(V1), ',INDEX,') | str_detect(toupper(V1), ',CNX') ];</v>
      </c>
      <c r="Y346" t="str">
        <f t="shared" si="123"/>
        <v>MA080212 = MA080212[, c('temp', 'INDEX', 'PREVIOUS_CLOSE', 'OPEN', 'HIGH', 'LOW', 'CLOSE', 'GAIN_LOSS') := tstrsplit(V1, ',', fixed= TRUE),];</v>
      </c>
      <c r="Z346" t="str">
        <f t="shared" si="124"/>
        <v>MA080212 = MA080212 [ GAIN_LOSS != 'GAIN/LOSS'];</v>
      </c>
      <c r="AA346" t="str">
        <f t="shared" si="125"/>
        <v>if (curl_fetch_memory('https://www1.nseindia.com/archives/equities/mkt/MA080212.csv')$status_code == 200) {MA080212 = fread('https://www1.nseindia.com/archives/equities/mkt/MA080212.csv', sep='!', header = FALSE); MA080212 = MA080212[ str_detect(toupper(V1), ',NIFTY') | str_detect(toupper(V1), ',INDEX,') | str_detect(toupper(V1), ',CNX') ]; MA080212 = MA080212[, c('temp', 'INDEX', 'PREVIOUS_CLOSE', 'OPEN', 'HIGH', 'LOW', 'CLOSE', 'GAIN_LOSS') := tstrsplit(V1, ',', fixed= TRUE),]; MA080212 = MA080212 [ GAIN_LOSS != 'GAIN/LOSS'];}</v>
      </c>
    </row>
    <row r="347" spans="1:27" hidden="1">
      <c r="A347" s="1">
        <v>40948</v>
      </c>
      <c r="B347" s="2">
        <f t="shared" si="109"/>
        <v>9</v>
      </c>
      <c r="C347" s="2">
        <f t="shared" si="110"/>
        <v>2</v>
      </c>
      <c r="D347">
        <f t="shared" si="111"/>
        <v>2012</v>
      </c>
      <c r="E347" t="str">
        <f t="shared" si="112"/>
        <v>12</v>
      </c>
      <c r="F347" t="str">
        <f t="shared" si="113"/>
        <v>PR090212.zip</v>
      </c>
      <c r="G347" t="str">
        <f t="shared" si="114"/>
        <v>fo09022012.zip</v>
      </c>
      <c r="H347" t="str">
        <f t="shared" si="115"/>
        <v>fo09022012</v>
      </c>
      <c r="I347" t="str">
        <f t="shared" si="116"/>
        <v>op09022012</v>
      </c>
      <c r="J347" s="3" t="s">
        <v>6</v>
      </c>
      <c r="K347" t="s">
        <v>13</v>
      </c>
      <c r="L347" t="s">
        <v>14</v>
      </c>
      <c r="M347" t="s">
        <v>17</v>
      </c>
      <c r="N347" t="str">
        <f t="shared" si="105"/>
        <v>if (curl_fetch_memory('https://www1.nseindia.com/archives/equities/bhavcopy/pr/PR090212.zip')$status_code == 200)</v>
      </c>
      <c r="O347" t="str">
        <f t="shared" si="106"/>
        <v>if (curl_fetch_memory('https://www1.nseindia.com/archives/equities/bhavcopy/pr/PR090212.zip')$status_code == 200) download.file('https://www1.nseindia.com/archives/equities/bhavcopy/pr/PR090212.zip', 'D:\\My-Shares\\source-bhavcopy-zip\\PR090212.zip')</v>
      </c>
      <c r="P347" t="str">
        <f t="shared" si="107"/>
        <v>if (file.exists('D:\\My-Shares\\source-bhavcopy-zip\\PR090212.zip')) {zipped_names = grep('\\.zip', unzip('D:\\My-Shares\\source-bhavcopy-zip\\PR090212.zip', list=TRUE)$Name, ignore.case=TRUE, value=TRUE); unzip(zipfile = 'D:\\My-Shares\\source-bhavcopy-zip\\PR090212.zip', exdir = 'D:\\My-Shares\\source-fno-zip', files=zipped_names);rm(zipped_names);}</v>
      </c>
      <c r="Q347" t="str">
        <f t="shared" si="108"/>
        <v>if (file.exists('D:\\My-Shares\\source-fno-zip\\fo09022012.zip')) {files = unzip('D:\\My-Shares\\source-fno-zip\\fo09022012.zip', list=TRUE)$Name; unzip(zipfile = 'D:\\My-Shares\\source-fno-zip\\fo09022012.zip', exdir = 'D:\\My-Shares\\source-fno-csv', files=files[grepl('^fo[0-9]{8}\\.csv|^op[0-9]{8}\\.csv',files)]);rm(files);}</v>
      </c>
      <c r="R347" t="str">
        <f t="shared" si="117"/>
        <v>if (file.exists('D:\\My-Shares\\source-fno-csv\\fo09022012.csv')) fo09022012 = data.table (read_csv_chunked('D:\\My-Shares\\source-fno-csv\\fo09022012.csv', DataFrameCallback$new(f), chunk_size = 5))</v>
      </c>
      <c r="S347" t="str">
        <f t="shared" si="118"/>
        <v>if (file.exists('D:\\My-Shares\\source-fno-csv\\op09022012.csv')) op09022012 = data.table (read_csv_chunked('D:\\My-Shares\\source-fno-csv\\op09022012.csv', DataFrameCallback$new(f), chunk_size = 5))</v>
      </c>
      <c r="T347" t="str">
        <f t="shared" si="119"/>
        <v>MA090212</v>
      </c>
      <c r="U347" s="3" t="s">
        <v>24</v>
      </c>
      <c r="V347" t="str">
        <f t="shared" si="120"/>
        <v>https://www1.nseindia.com/archives/equities/mkt/MA090212.csv</v>
      </c>
      <c r="W347" t="str">
        <f t="shared" si="121"/>
        <v>MA090212 = fread('https://www1.nseindia.com/archives/equities/mkt/MA090212.csv', sep='!', header = FALSE);</v>
      </c>
      <c r="X347" t="str">
        <f t="shared" si="122"/>
        <v>MA090212 = MA090212[ str_detect(toupper(V1), ',NIFTY') | str_detect(toupper(V1), ',INDEX,') | str_detect(toupper(V1), ',CNX') ];</v>
      </c>
      <c r="Y347" t="str">
        <f t="shared" si="123"/>
        <v>MA090212 = MA090212[, c('temp', 'INDEX', 'PREVIOUS_CLOSE', 'OPEN', 'HIGH', 'LOW', 'CLOSE', 'GAIN_LOSS') := tstrsplit(V1, ',', fixed= TRUE),];</v>
      </c>
      <c r="Z347" t="str">
        <f t="shared" si="124"/>
        <v>MA090212 = MA090212 [ GAIN_LOSS != 'GAIN/LOSS'];</v>
      </c>
      <c r="AA347" t="str">
        <f t="shared" si="125"/>
        <v>if (curl_fetch_memory('https://www1.nseindia.com/archives/equities/mkt/MA090212.csv')$status_code == 200) {MA090212 = fread('https://www1.nseindia.com/archives/equities/mkt/MA090212.csv', sep='!', header = FALSE); MA090212 = MA090212[ str_detect(toupper(V1), ',NIFTY') | str_detect(toupper(V1), ',INDEX,') | str_detect(toupper(V1), ',CNX') ]; MA090212 = MA090212[, c('temp', 'INDEX', 'PREVIOUS_CLOSE', 'OPEN', 'HIGH', 'LOW', 'CLOSE', 'GAIN_LOSS') := tstrsplit(V1, ',', fixed= TRUE),]; MA090212 = MA090212 [ GAIN_LOSS != 'GAIN/LOSS'];}</v>
      </c>
    </row>
    <row r="348" spans="1:27" hidden="1">
      <c r="A348" s="1">
        <v>40949</v>
      </c>
      <c r="B348" s="2">
        <f t="shared" si="109"/>
        <v>10</v>
      </c>
      <c r="C348" s="2">
        <f t="shared" si="110"/>
        <v>2</v>
      </c>
      <c r="D348">
        <f t="shared" si="111"/>
        <v>2012</v>
      </c>
      <c r="E348" t="str">
        <f t="shared" si="112"/>
        <v>12</v>
      </c>
      <c r="F348" t="str">
        <f t="shared" si="113"/>
        <v>PR100212.zip</v>
      </c>
      <c r="G348" t="str">
        <f t="shared" si="114"/>
        <v>fo10022012.zip</v>
      </c>
      <c r="H348" t="str">
        <f t="shared" si="115"/>
        <v>fo10022012</v>
      </c>
      <c r="I348" t="str">
        <f t="shared" si="116"/>
        <v>op10022012</v>
      </c>
      <c r="J348" s="3" t="s">
        <v>6</v>
      </c>
      <c r="K348" t="s">
        <v>13</v>
      </c>
      <c r="L348" t="s">
        <v>14</v>
      </c>
      <c r="M348" t="s">
        <v>17</v>
      </c>
      <c r="N348" t="str">
        <f t="shared" si="105"/>
        <v>if (curl_fetch_memory('https://www1.nseindia.com/archives/equities/bhavcopy/pr/PR100212.zip')$status_code == 200)</v>
      </c>
      <c r="O348" t="str">
        <f t="shared" si="106"/>
        <v>if (curl_fetch_memory('https://www1.nseindia.com/archives/equities/bhavcopy/pr/PR100212.zip')$status_code == 200) download.file('https://www1.nseindia.com/archives/equities/bhavcopy/pr/PR100212.zip', 'D:\\My-Shares\\source-bhavcopy-zip\\PR100212.zip')</v>
      </c>
      <c r="P348" t="str">
        <f t="shared" si="107"/>
        <v>if (file.exists('D:\\My-Shares\\source-bhavcopy-zip\\PR100212.zip')) {zipped_names = grep('\\.zip', unzip('D:\\My-Shares\\source-bhavcopy-zip\\PR100212.zip', list=TRUE)$Name, ignore.case=TRUE, value=TRUE); unzip(zipfile = 'D:\\My-Shares\\source-bhavcopy-zip\\PR100212.zip', exdir = 'D:\\My-Shares\\source-fno-zip', files=zipped_names);rm(zipped_names);}</v>
      </c>
      <c r="Q348" t="str">
        <f t="shared" si="108"/>
        <v>if (file.exists('D:\\My-Shares\\source-fno-zip\\fo10022012.zip')) {files = unzip('D:\\My-Shares\\source-fno-zip\\fo10022012.zip', list=TRUE)$Name; unzip(zipfile = 'D:\\My-Shares\\source-fno-zip\\fo10022012.zip', exdir = 'D:\\My-Shares\\source-fno-csv', files=files[grepl('^fo[0-9]{8}\\.csv|^op[0-9]{8}\\.csv',files)]);rm(files);}</v>
      </c>
      <c r="R348" t="str">
        <f t="shared" si="117"/>
        <v>if (file.exists('D:\\My-Shares\\source-fno-csv\\fo10022012.csv')) fo10022012 = data.table (read_csv_chunked('D:\\My-Shares\\source-fno-csv\\fo10022012.csv', DataFrameCallback$new(f), chunk_size = 5))</v>
      </c>
      <c r="S348" t="str">
        <f t="shared" si="118"/>
        <v>if (file.exists('D:\\My-Shares\\source-fno-csv\\op10022012.csv')) op10022012 = data.table (read_csv_chunked('D:\\My-Shares\\source-fno-csv\\op10022012.csv', DataFrameCallback$new(f), chunk_size = 5))</v>
      </c>
      <c r="T348" t="str">
        <f t="shared" si="119"/>
        <v>MA100212</v>
      </c>
      <c r="U348" s="3" t="s">
        <v>24</v>
      </c>
      <c r="V348" t="str">
        <f t="shared" si="120"/>
        <v>https://www1.nseindia.com/archives/equities/mkt/MA100212.csv</v>
      </c>
      <c r="W348" t="str">
        <f t="shared" si="121"/>
        <v>MA100212 = fread('https://www1.nseindia.com/archives/equities/mkt/MA100212.csv', sep='!', header = FALSE);</v>
      </c>
      <c r="X348" t="str">
        <f t="shared" si="122"/>
        <v>MA100212 = MA100212[ str_detect(toupper(V1), ',NIFTY') | str_detect(toupper(V1), ',INDEX,') | str_detect(toupper(V1), ',CNX') ];</v>
      </c>
      <c r="Y348" t="str">
        <f t="shared" si="123"/>
        <v>MA100212 = MA100212[, c('temp', 'INDEX', 'PREVIOUS_CLOSE', 'OPEN', 'HIGH', 'LOW', 'CLOSE', 'GAIN_LOSS') := tstrsplit(V1, ',', fixed= TRUE),];</v>
      </c>
      <c r="Z348" t="str">
        <f t="shared" si="124"/>
        <v>MA100212 = MA100212 [ GAIN_LOSS != 'GAIN/LOSS'];</v>
      </c>
      <c r="AA348" t="str">
        <f t="shared" si="125"/>
        <v>if (curl_fetch_memory('https://www1.nseindia.com/archives/equities/mkt/MA100212.csv')$status_code == 200) {MA100212 = fread('https://www1.nseindia.com/archives/equities/mkt/MA100212.csv', sep='!', header = FALSE); MA100212 = MA100212[ str_detect(toupper(V1), ',NIFTY') | str_detect(toupper(V1), ',INDEX,') | str_detect(toupper(V1), ',CNX') ]; MA100212 = MA100212[, c('temp', 'INDEX', 'PREVIOUS_CLOSE', 'OPEN', 'HIGH', 'LOW', 'CLOSE', 'GAIN_LOSS') := tstrsplit(V1, ',', fixed= TRUE),]; MA100212 = MA100212 [ GAIN_LOSS != 'GAIN/LOSS'];}</v>
      </c>
    </row>
    <row r="349" spans="1:27" hidden="1">
      <c r="A349" s="1">
        <v>40950</v>
      </c>
      <c r="B349" s="2">
        <f t="shared" si="109"/>
        <v>11</v>
      </c>
      <c r="C349" s="2">
        <f t="shared" si="110"/>
        <v>2</v>
      </c>
      <c r="D349">
        <f t="shared" si="111"/>
        <v>2012</v>
      </c>
      <c r="E349" t="str">
        <f t="shared" si="112"/>
        <v>12</v>
      </c>
      <c r="F349" t="str">
        <f t="shared" si="113"/>
        <v>PR110212.zip</v>
      </c>
      <c r="G349" t="str">
        <f t="shared" si="114"/>
        <v>fo11022012.zip</v>
      </c>
      <c r="H349" t="str">
        <f t="shared" si="115"/>
        <v>fo11022012</v>
      </c>
      <c r="I349" t="str">
        <f t="shared" si="116"/>
        <v>op11022012</v>
      </c>
      <c r="J349" s="3" t="s">
        <v>6</v>
      </c>
      <c r="K349" t="s">
        <v>13</v>
      </c>
      <c r="L349" t="s">
        <v>14</v>
      </c>
      <c r="M349" t="s">
        <v>17</v>
      </c>
      <c r="N349" t="str">
        <f t="shared" si="105"/>
        <v>if (curl_fetch_memory('https://www1.nseindia.com/archives/equities/bhavcopy/pr/PR110212.zip')$status_code == 200)</v>
      </c>
      <c r="O349" t="str">
        <f t="shared" si="106"/>
        <v>if (curl_fetch_memory('https://www1.nseindia.com/archives/equities/bhavcopy/pr/PR110212.zip')$status_code == 200) download.file('https://www1.nseindia.com/archives/equities/bhavcopy/pr/PR110212.zip', 'D:\\My-Shares\\source-bhavcopy-zip\\PR110212.zip')</v>
      </c>
      <c r="P349" t="str">
        <f t="shared" si="107"/>
        <v>if (file.exists('D:\\My-Shares\\source-bhavcopy-zip\\PR110212.zip')) {zipped_names = grep('\\.zip', unzip('D:\\My-Shares\\source-bhavcopy-zip\\PR110212.zip', list=TRUE)$Name, ignore.case=TRUE, value=TRUE); unzip(zipfile = 'D:\\My-Shares\\source-bhavcopy-zip\\PR110212.zip', exdir = 'D:\\My-Shares\\source-fno-zip', files=zipped_names);rm(zipped_names);}</v>
      </c>
      <c r="Q349" t="str">
        <f t="shared" si="108"/>
        <v>if (file.exists('D:\\My-Shares\\source-fno-zip\\fo11022012.zip')) {files = unzip('D:\\My-Shares\\source-fno-zip\\fo11022012.zip', list=TRUE)$Name; unzip(zipfile = 'D:\\My-Shares\\source-fno-zip\\fo11022012.zip', exdir = 'D:\\My-Shares\\source-fno-csv', files=files[grepl('^fo[0-9]{8}\\.csv|^op[0-9]{8}\\.csv',files)]);rm(files);}</v>
      </c>
      <c r="R349" t="str">
        <f t="shared" si="117"/>
        <v>if (file.exists('D:\\My-Shares\\source-fno-csv\\fo11022012.csv')) fo11022012 = data.table (read_csv_chunked('D:\\My-Shares\\source-fno-csv\\fo11022012.csv', DataFrameCallback$new(f), chunk_size = 5))</v>
      </c>
      <c r="S349" t="str">
        <f t="shared" si="118"/>
        <v>if (file.exists('D:\\My-Shares\\source-fno-csv\\op11022012.csv')) op11022012 = data.table (read_csv_chunked('D:\\My-Shares\\source-fno-csv\\op11022012.csv', DataFrameCallback$new(f), chunk_size = 5))</v>
      </c>
      <c r="T349" t="str">
        <f t="shared" si="119"/>
        <v>MA110212</v>
      </c>
      <c r="U349" s="3" t="s">
        <v>24</v>
      </c>
      <c r="V349" t="str">
        <f t="shared" si="120"/>
        <v>https://www1.nseindia.com/archives/equities/mkt/MA110212.csv</v>
      </c>
      <c r="W349" t="str">
        <f t="shared" si="121"/>
        <v>MA110212 = fread('https://www1.nseindia.com/archives/equities/mkt/MA110212.csv', sep='!', header = FALSE);</v>
      </c>
      <c r="X349" t="str">
        <f t="shared" si="122"/>
        <v>MA110212 = MA110212[ str_detect(toupper(V1), ',NIFTY') | str_detect(toupper(V1), ',INDEX,') | str_detect(toupper(V1), ',CNX') ];</v>
      </c>
      <c r="Y349" t="str">
        <f t="shared" si="123"/>
        <v>MA110212 = MA110212[, c('temp', 'INDEX', 'PREVIOUS_CLOSE', 'OPEN', 'HIGH', 'LOW', 'CLOSE', 'GAIN_LOSS') := tstrsplit(V1, ',', fixed= TRUE),];</v>
      </c>
      <c r="Z349" t="str">
        <f t="shared" si="124"/>
        <v>MA110212 = MA110212 [ GAIN_LOSS != 'GAIN/LOSS'];</v>
      </c>
      <c r="AA349" t="str">
        <f t="shared" si="125"/>
        <v>if (curl_fetch_memory('https://www1.nseindia.com/archives/equities/mkt/MA110212.csv')$status_code == 200) {MA110212 = fread('https://www1.nseindia.com/archives/equities/mkt/MA110212.csv', sep='!', header = FALSE); MA110212 = MA110212[ str_detect(toupper(V1), ',NIFTY') | str_detect(toupper(V1), ',INDEX,') | str_detect(toupper(V1), ',CNX') ]; MA110212 = MA110212[, c('temp', 'INDEX', 'PREVIOUS_CLOSE', 'OPEN', 'HIGH', 'LOW', 'CLOSE', 'GAIN_LOSS') := tstrsplit(V1, ',', fixed= TRUE),]; MA110212 = MA110212 [ GAIN_LOSS != 'GAIN/LOSS'];}</v>
      </c>
    </row>
    <row r="350" spans="1:27" hidden="1">
      <c r="A350" s="1">
        <v>40951</v>
      </c>
      <c r="B350" s="2">
        <f t="shared" si="109"/>
        <v>12</v>
      </c>
      <c r="C350" s="2">
        <f t="shared" si="110"/>
        <v>2</v>
      </c>
      <c r="D350">
        <f t="shared" si="111"/>
        <v>2012</v>
      </c>
      <c r="E350" t="str">
        <f t="shared" si="112"/>
        <v>12</v>
      </c>
      <c r="F350" t="str">
        <f t="shared" si="113"/>
        <v>PR120212.zip</v>
      </c>
      <c r="G350" t="str">
        <f t="shared" si="114"/>
        <v>fo12022012.zip</v>
      </c>
      <c r="H350" t="str">
        <f t="shared" si="115"/>
        <v>fo12022012</v>
      </c>
      <c r="I350" t="str">
        <f t="shared" si="116"/>
        <v>op12022012</v>
      </c>
      <c r="J350" s="3" t="s">
        <v>6</v>
      </c>
      <c r="K350" t="s">
        <v>13</v>
      </c>
      <c r="L350" t="s">
        <v>14</v>
      </c>
      <c r="M350" t="s">
        <v>17</v>
      </c>
      <c r="N350" t="str">
        <f t="shared" si="105"/>
        <v>if (curl_fetch_memory('https://www1.nseindia.com/archives/equities/bhavcopy/pr/PR120212.zip')$status_code == 200)</v>
      </c>
      <c r="O350" t="str">
        <f t="shared" si="106"/>
        <v>if (curl_fetch_memory('https://www1.nseindia.com/archives/equities/bhavcopy/pr/PR120212.zip')$status_code == 200) download.file('https://www1.nseindia.com/archives/equities/bhavcopy/pr/PR120212.zip', 'D:\\My-Shares\\source-bhavcopy-zip\\PR120212.zip')</v>
      </c>
      <c r="P350" t="str">
        <f t="shared" si="107"/>
        <v>if (file.exists('D:\\My-Shares\\source-bhavcopy-zip\\PR120212.zip')) {zipped_names = grep('\\.zip', unzip('D:\\My-Shares\\source-bhavcopy-zip\\PR120212.zip', list=TRUE)$Name, ignore.case=TRUE, value=TRUE); unzip(zipfile = 'D:\\My-Shares\\source-bhavcopy-zip\\PR120212.zip', exdir = 'D:\\My-Shares\\source-fno-zip', files=zipped_names);rm(zipped_names);}</v>
      </c>
      <c r="Q350" t="str">
        <f t="shared" si="108"/>
        <v>if (file.exists('D:\\My-Shares\\source-fno-zip\\fo12022012.zip')) {files = unzip('D:\\My-Shares\\source-fno-zip\\fo12022012.zip', list=TRUE)$Name; unzip(zipfile = 'D:\\My-Shares\\source-fno-zip\\fo12022012.zip', exdir = 'D:\\My-Shares\\source-fno-csv', files=files[grepl('^fo[0-9]{8}\\.csv|^op[0-9]{8}\\.csv',files)]);rm(files);}</v>
      </c>
      <c r="R350" t="str">
        <f t="shared" si="117"/>
        <v>if (file.exists('D:\\My-Shares\\source-fno-csv\\fo12022012.csv')) fo12022012 = data.table (read_csv_chunked('D:\\My-Shares\\source-fno-csv\\fo12022012.csv', DataFrameCallback$new(f), chunk_size = 5))</v>
      </c>
      <c r="S350" t="str">
        <f t="shared" si="118"/>
        <v>if (file.exists('D:\\My-Shares\\source-fno-csv\\op12022012.csv')) op12022012 = data.table (read_csv_chunked('D:\\My-Shares\\source-fno-csv\\op12022012.csv', DataFrameCallback$new(f), chunk_size = 5))</v>
      </c>
      <c r="T350" t="str">
        <f t="shared" si="119"/>
        <v>MA120212</v>
      </c>
      <c r="U350" s="3" t="s">
        <v>24</v>
      </c>
      <c r="V350" t="str">
        <f t="shared" si="120"/>
        <v>https://www1.nseindia.com/archives/equities/mkt/MA120212.csv</v>
      </c>
      <c r="W350" t="str">
        <f t="shared" si="121"/>
        <v>MA120212 = fread('https://www1.nseindia.com/archives/equities/mkt/MA120212.csv', sep='!', header = FALSE);</v>
      </c>
      <c r="X350" t="str">
        <f t="shared" si="122"/>
        <v>MA120212 = MA120212[ str_detect(toupper(V1), ',NIFTY') | str_detect(toupper(V1), ',INDEX,') | str_detect(toupper(V1), ',CNX') ];</v>
      </c>
      <c r="Y350" t="str">
        <f t="shared" si="123"/>
        <v>MA120212 = MA120212[, c('temp', 'INDEX', 'PREVIOUS_CLOSE', 'OPEN', 'HIGH', 'LOW', 'CLOSE', 'GAIN_LOSS') := tstrsplit(V1, ',', fixed= TRUE),];</v>
      </c>
      <c r="Z350" t="str">
        <f t="shared" si="124"/>
        <v>MA120212 = MA120212 [ GAIN_LOSS != 'GAIN/LOSS'];</v>
      </c>
      <c r="AA350" t="str">
        <f t="shared" si="125"/>
        <v>if (curl_fetch_memory('https://www1.nseindia.com/archives/equities/mkt/MA120212.csv')$status_code == 200) {MA120212 = fread('https://www1.nseindia.com/archives/equities/mkt/MA120212.csv', sep='!', header = FALSE); MA120212 = MA120212[ str_detect(toupper(V1), ',NIFTY') | str_detect(toupper(V1), ',INDEX,') | str_detect(toupper(V1), ',CNX') ]; MA120212 = MA120212[, c('temp', 'INDEX', 'PREVIOUS_CLOSE', 'OPEN', 'HIGH', 'LOW', 'CLOSE', 'GAIN_LOSS') := tstrsplit(V1, ',', fixed= TRUE),]; MA120212 = MA120212 [ GAIN_LOSS != 'GAIN/LOSS'];}</v>
      </c>
    </row>
    <row r="351" spans="1:27" hidden="1">
      <c r="A351" s="1">
        <v>40952</v>
      </c>
      <c r="B351" s="2">
        <f t="shared" si="109"/>
        <v>13</v>
      </c>
      <c r="C351" s="2">
        <f t="shared" si="110"/>
        <v>2</v>
      </c>
      <c r="D351">
        <f t="shared" si="111"/>
        <v>2012</v>
      </c>
      <c r="E351" t="str">
        <f t="shared" si="112"/>
        <v>12</v>
      </c>
      <c r="F351" t="str">
        <f t="shared" si="113"/>
        <v>PR130212.zip</v>
      </c>
      <c r="G351" t="str">
        <f t="shared" si="114"/>
        <v>fo13022012.zip</v>
      </c>
      <c r="H351" t="str">
        <f t="shared" si="115"/>
        <v>fo13022012</v>
      </c>
      <c r="I351" t="str">
        <f t="shared" si="116"/>
        <v>op13022012</v>
      </c>
      <c r="J351" s="3" t="s">
        <v>6</v>
      </c>
      <c r="K351" t="s">
        <v>13</v>
      </c>
      <c r="L351" t="s">
        <v>14</v>
      </c>
      <c r="M351" t="s">
        <v>17</v>
      </c>
      <c r="N351" t="str">
        <f t="shared" si="105"/>
        <v>if (curl_fetch_memory('https://www1.nseindia.com/archives/equities/bhavcopy/pr/PR130212.zip')$status_code == 200)</v>
      </c>
      <c r="O351" t="str">
        <f t="shared" si="106"/>
        <v>if (curl_fetch_memory('https://www1.nseindia.com/archives/equities/bhavcopy/pr/PR130212.zip')$status_code == 200) download.file('https://www1.nseindia.com/archives/equities/bhavcopy/pr/PR130212.zip', 'D:\\My-Shares\\source-bhavcopy-zip\\PR130212.zip')</v>
      </c>
      <c r="P351" t="str">
        <f t="shared" si="107"/>
        <v>if (file.exists('D:\\My-Shares\\source-bhavcopy-zip\\PR130212.zip')) {zipped_names = grep('\\.zip', unzip('D:\\My-Shares\\source-bhavcopy-zip\\PR130212.zip', list=TRUE)$Name, ignore.case=TRUE, value=TRUE); unzip(zipfile = 'D:\\My-Shares\\source-bhavcopy-zip\\PR130212.zip', exdir = 'D:\\My-Shares\\source-fno-zip', files=zipped_names);rm(zipped_names);}</v>
      </c>
      <c r="Q351" t="str">
        <f t="shared" si="108"/>
        <v>if (file.exists('D:\\My-Shares\\source-fno-zip\\fo13022012.zip')) {files = unzip('D:\\My-Shares\\source-fno-zip\\fo13022012.zip', list=TRUE)$Name; unzip(zipfile = 'D:\\My-Shares\\source-fno-zip\\fo13022012.zip', exdir = 'D:\\My-Shares\\source-fno-csv', files=files[grepl('^fo[0-9]{8}\\.csv|^op[0-9]{8}\\.csv',files)]);rm(files);}</v>
      </c>
      <c r="R351" t="str">
        <f t="shared" si="117"/>
        <v>if (file.exists('D:\\My-Shares\\source-fno-csv\\fo13022012.csv')) fo13022012 = data.table (read_csv_chunked('D:\\My-Shares\\source-fno-csv\\fo13022012.csv', DataFrameCallback$new(f), chunk_size = 5))</v>
      </c>
      <c r="S351" t="str">
        <f t="shared" si="118"/>
        <v>if (file.exists('D:\\My-Shares\\source-fno-csv\\op13022012.csv')) op13022012 = data.table (read_csv_chunked('D:\\My-Shares\\source-fno-csv\\op13022012.csv', DataFrameCallback$new(f), chunk_size = 5))</v>
      </c>
      <c r="T351" t="str">
        <f t="shared" si="119"/>
        <v>MA130212</v>
      </c>
      <c r="U351" s="3" t="s">
        <v>24</v>
      </c>
      <c r="V351" t="str">
        <f t="shared" si="120"/>
        <v>https://www1.nseindia.com/archives/equities/mkt/MA130212.csv</v>
      </c>
      <c r="W351" t="str">
        <f t="shared" si="121"/>
        <v>MA130212 = fread('https://www1.nseindia.com/archives/equities/mkt/MA130212.csv', sep='!', header = FALSE);</v>
      </c>
      <c r="X351" t="str">
        <f t="shared" si="122"/>
        <v>MA130212 = MA130212[ str_detect(toupper(V1), ',NIFTY') | str_detect(toupper(V1), ',INDEX,') | str_detect(toupper(V1), ',CNX') ];</v>
      </c>
      <c r="Y351" t="str">
        <f t="shared" si="123"/>
        <v>MA130212 = MA130212[, c('temp', 'INDEX', 'PREVIOUS_CLOSE', 'OPEN', 'HIGH', 'LOW', 'CLOSE', 'GAIN_LOSS') := tstrsplit(V1, ',', fixed= TRUE),];</v>
      </c>
      <c r="Z351" t="str">
        <f t="shared" si="124"/>
        <v>MA130212 = MA130212 [ GAIN_LOSS != 'GAIN/LOSS'];</v>
      </c>
      <c r="AA351" t="str">
        <f t="shared" si="125"/>
        <v>if (curl_fetch_memory('https://www1.nseindia.com/archives/equities/mkt/MA130212.csv')$status_code == 200) {MA130212 = fread('https://www1.nseindia.com/archives/equities/mkt/MA130212.csv', sep='!', header = FALSE); MA130212 = MA130212[ str_detect(toupper(V1), ',NIFTY') | str_detect(toupper(V1), ',INDEX,') | str_detect(toupper(V1), ',CNX') ]; MA130212 = MA130212[, c('temp', 'INDEX', 'PREVIOUS_CLOSE', 'OPEN', 'HIGH', 'LOW', 'CLOSE', 'GAIN_LOSS') := tstrsplit(V1, ',', fixed= TRUE),]; MA130212 = MA130212 [ GAIN_LOSS != 'GAIN/LOSS'];}</v>
      </c>
    </row>
    <row r="352" spans="1:27" hidden="1">
      <c r="A352" s="1">
        <v>40953</v>
      </c>
      <c r="B352" s="2">
        <f t="shared" si="109"/>
        <v>14</v>
      </c>
      <c r="C352" s="2">
        <f t="shared" si="110"/>
        <v>2</v>
      </c>
      <c r="D352">
        <f t="shared" si="111"/>
        <v>2012</v>
      </c>
      <c r="E352" t="str">
        <f t="shared" si="112"/>
        <v>12</v>
      </c>
      <c r="F352" t="str">
        <f t="shared" si="113"/>
        <v>PR140212.zip</v>
      </c>
      <c r="G352" t="str">
        <f t="shared" si="114"/>
        <v>fo14022012.zip</v>
      </c>
      <c r="H352" t="str">
        <f t="shared" si="115"/>
        <v>fo14022012</v>
      </c>
      <c r="I352" t="str">
        <f t="shared" si="116"/>
        <v>op14022012</v>
      </c>
      <c r="J352" s="3" t="s">
        <v>6</v>
      </c>
      <c r="K352" t="s">
        <v>13</v>
      </c>
      <c r="L352" t="s">
        <v>14</v>
      </c>
      <c r="M352" t="s">
        <v>17</v>
      </c>
      <c r="N352" t="str">
        <f t="shared" si="105"/>
        <v>if (curl_fetch_memory('https://www1.nseindia.com/archives/equities/bhavcopy/pr/PR140212.zip')$status_code == 200)</v>
      </c>
      <c r="O352" t="str">
        <f t="shared" si="106"/>
        <v>if (curl_fetch_memory('https://www1.nseindia.com/archives/equities/bhavcopy/pr/PR140212.zip')$status_code == 200) download.file('https://www1.nseindia.com/archives/equities/bhavcopy/pr/PR140212.zip', 'D:\\My-Shares\\source-bhavcopy-zip\\PR140212.zip')</v>
      </c>
      <c r="P352" t="str">
        <f t="shared" si="107"/>
        <v>if (file.exists('D:\\My-Shares\\source-bhavcopy-zip\\PR140212.zip')) {zipped_names = grep('\\.zip', unzip('D:\\My-Shares\\source-bhavcopy-zip\\PR140212.zip', list=TRUE)$Name, ignore.case=TRUE, value=TRUE); unzip(zipfile = 'D:\\My-Shares\\source-bhavcopy-zip\\PR140212.zip', exdir = 'D:\\My-Shares\\source-fno-zip', files=zipped_names);rm(zipped_names);}</v>
      </c>
      <c r="Q352" t="str">
        <f t="shared" si="108"/>
        <v>if (file.exists('D:\\My-Shares\\source-fno-zip\\fo14022012.zip')) {files = unzip('D:\\My-Shares\\source-fno-zip\\fo14022012.zip', list=TRUE)$Name; unzip(zipfile = 'D:\\My-Shares\\source-fno-zip\\fo14022012.zip', exdir = 'D:\\My-Shares\\source-fno-csv', files=files[grepl('^fo[0-9]{8}\\.csv|^op[0-9]{8}\\.csv',files)]);rm(files);}</v>
      </c>
      <c r="R352" t="str">
        <f t="shared" si="117"/>
        <v>if (file.exists('D:\\My-Shares\\source-fno-csv\\fo14022012.csv')) fo14022012 = data.table (read_csv_chunked('D:\\My-Shares\\source-fno-csv\\fo14022012.csv', DataFrameCallback$new(f), chunk_size = 5))</v>
      </c>
      <c r="S352" t="str">
        <f t="shared" si="118"/>
        <v>if (file.exists('D:\\My-Shares\\source-fno-csv\\op14022012.csv')) op14022012 = data.table (read_csv_chunked('D:\\My-Shares\\source-fno-csv\\op14022012.csv', DataFrameCallback$new(f), chunk_size = 5))</v>
      </c>
      <c r="T352" t="str">
        <f t="shared" si="119"/>
        <v>MA140212</v>
      </c>
      <c r="U352" s="3" t="s">
        <v>24</v>
      </c>
      <c r="V352" t="str">
        <f t="shared" si="120"/>
        <v>https://www1.nseindia.com/archives/equities/mkt/MA140212.csv</v>
      </c>
      <c r="W352" t="str">
        <f t="shared" si="121"/>
        <v>MA140212 = fread('https://www1.nseindia.com/archives/equities/mkt/MA140212.csv', sep='!', header = FALSE);</v>
      </c>
      <c r="X352" t="str">
        <f t="shared" si="122"/>
        <v>MA140212 = MA140212[ str_detect(toupper(V1), ',NIFTY') | str_detect(toupper(V1), ',INDEX,') | str_detect(toupper(V1), ',CNX') ];</v>
      </c>
      <c r="Y352" t="str">
        <f t="shared" si="123"/>
        <v>MA140212 = MA140212[, c('temp', 'INDEX', 'PREVIOUS_CLOSE', 'OPEN', 'HIGH', 'LOW', 'CLOSE', 'GAIN_LOSS') := tstrsplit(V1, ',', fixed= TRUE),];</v>
      </c>
      <c r="Z352" t="str">
        <f t="shared" si="124"/>
        <v>MA140212 = MA140212 [ GAIN_LOSS != 'GAIN/LOSS'];</v>
      </c>
      <c r="AA352" t="str">
        <f t="shared" si="125"/>
        <v>if (curl_fetch_memory('https://www1.nseindia.com/archives/equities/mkt/MA140212.csv')$status_code == 200) {MA140212 = fread('https://www1.nseindia.com/archives/equities/mkt/MA140212.csv', sep='!', header = FALSE); MA140212 = MA140212[ str_detect(toupper(V1), ',NIFTY') | str_detect(toupper(V1), ',INDEX,') | str_detect(toupper(V1), ',CNX') ]; MA140212 = MA140212[, c('temp', 'INDEX', 'PREVIOUS_CLOSE', 'OPEN', 'HIGH', 'LOW', 'CLOSE', 'GAIN_LOSS') := tstrsplit(V1, ',', fixed= TRUE),]; MA140212 = MA140212 [ GAIN_LOSS != 'GAIN/LOSS'];}</v>
      </c>
    </row>
    <row r="353" spans="1:27" hidden="1">
      <c r="A353" s="1">
        <v>40954</v>
      </c>
      <c r="B353" s="2">
        <f t="shared" si="109"/>
        <v>15</v>
      </c>
      <c r="C353" s="2">
        <f t="shared" si="110"/>
        <v>2</v>
      </c>
      <c r="D353">
        <f t="shared" si="111"/>
        <v>2012</v>
      </c>
      <c r="E353" t="str">
        <f t="shared" si="112"/>
        <v>12</v>
      </c>
      <c r="F353" t="str">
        <f t="shared" si="113"/>
        <v>PR150212.zip</v>
      </c>
      <c r="G353" t="str">
        <f t="shared" si="114"/>
        <v>fo15022012.zip</v>
      </c>
      <c r="H353" t="str">
        <f t="shared" si="115"/>
        <v>fo15022012</v>
      </c>
      <c r="I353" t="str">
        <f t="shared" si="116"/>
        <v>op15022012</v>
      </c>
      <c r="J353" s="3" t="s">
        <v>6</v>
      </c>
      <c r="K353" t="s">
        <v>13</v>
      </c>
      <c r="L353" t="s">
        <v>14</v>
      </c>
      <c r="M353" t="s">
        <v>17</v>
      </c>
      <c r="N353" t="str">
        <f t="shared" si="105"/>
        <v>if (curl_fetch_memory('https://www1.nseindia.com/archives/equities/bhavcopy/pr/PR150212.zip')$status_code == 200)</v>
      </c>
      <c r="O353" t="str">
        <f t="shared" si="106"/>
        <v>if (curl_fetch_memory('https://www1.nseindia.com/archives/equities/bhavcopy/pr/PR150212.zip')$status_code == 200) download.file('https://www1.nseindia.com/archives/equities/bhavcopy/pr/PR150212.zip', 'D:\\My-Shares\\source-bhavcopy-zip\\PR150212.zip')</v>
      </c>
      <c r="P353" t="str">
        <f t="shared" si="107"/>
        <v>if (file.exists('D:\\My-Shares\\source-bhavcopy-zip\\PR150212.zip')) {zipped_names = grep('\\.zip', unzip('D:\\My-Shares\\source-bhavcopy-zip\\PR150212.zip', list=TRUE)$Name, ignore.case=TRUE, value=TRUE); unzip(zipfile = 'D:\\My-Shares\\source-bhavcopy-zip\\PR150212.zip', exdir = 'D:\\My-Shares\\source-fno-zip', files=zipped_names);rm(zipped_names);}</v>
      </c>
      <c r="Q353" t="str">
        <f t="shared" si="108"/>
        <v>if (file.exists('D:\\My-Shares\\source-fno-zip\\fo15022012.zip')) {files = unzip('D:\\My-Shares\\source-fno-zip\\fo15022012.zip', list=TRUE)$Name; unzip(zipfile = 'D:\\My-Shares\\source-fno-zip\\fo15022012.zip', exdir = 'D:\\My-Shares\\source-fno-csv', files=files[grepl('^fo[0-9]{8}\\.csv|^op[0-9]{8}\\.csv',files)]);rm(files);}</v>
      </c>
      <c r="R353" t="str">
        <f t="shared" si="117"/>
        <v>if (file.exists('D:\\My-Shares\\source-fno-csv\\fo15022012.csv')) fo15022012 = data.table (read_csv_chunked('D:\\My-Shares\\source-fno-csv\\fo15022012.csv', DataFrameCallback$new(f), chunk_size = 5))</v>
      </c>
      <c r="S353" t="str">
        <f t="shared" si="118"/>
        <v>if (file.exists('D:\\My-Shares\\source-fno-csv\\op15022012.csv')) op15022012 = data.table (read_csv_chunked('D:\\My-Shares\\source-fno-csv\\op15022012.csv', DataFrameCallback$new(f), chunk_size = 5))</v>
      </c>
      <c r="T353" t="str">
        <f t="shared" si="119"/>
        <v>MA150212</v>
      </c>
      <c r="U353" s="3" t="s">
        <v>24</v>
      </c>
      <c r="V353" t="str">
        <f t="shared" si="120"/>
        <v>https://www1.nseindia.com/archives/equities/mkt/MA150212.csv</v>
      </c>
      <c r="W353" t="str">
        <f t="shared" si="121"/>
        <v>MA150212 = fread('https://www1.nseindia.com/archives/equities/mkt/MA150212.csv', sep='!', header = FALSE);</v>
      </c>
      <c r="X353" t="str">
        <f t="shared" si="122"/>
        <v>MA150212 = MA150212[ str_detect(toupper(V1), ',NIFTY') | str_detect(toupper(V1), ',INDEX,') | str_detect(toupper(V1), ',CNX') ];</v>
      </c>
      <c r="Y353" t="str">
        <f t="shared" si="123"/>
        <v>MA150212 = MA150212[, c('temp', 'INDEX', 'PREVIOUS_CLOSE', 'OPEN', 'HIGH', 'LOW', 'CLOSE', 'GAIN_LOSS') := tstrsplit(V1, ',', fixed= TRUE),];</v>
      </c>
      <c r="Z353" t="str">
        <f t="shared" si="124"/>
        <v>MA150212 = MA150212 [ GAIN_LOSS != 'GAIN/LOSS'];</v>
      </c>
      <c r="AA353" t="str">
        <f t="shared" si="125"/>
        <v>if (curl_fetch_memory('https://www1.nseindia.com/archives/equities/mkt/MA150212.csv')$status_code == 200) {MA150212 = fread('https://www1.nseindia.com/archives/equities/mkt/MA150212.csv', sep='!', header = FALSE); MA150212 = MA150212[ str_detect(toupper(V1), ',NIFTY') | str_detect(toupper(V1), ',INDEX,') | str_detect(toupper(V1), ',CNX') ]; MA150212 = MA150212[, c('temp', 'INDEX', 'PREVIOUS_CLOSE', 'OPEN', 'HIGH', 'LOW', 'CLOSE', 'GAIN_LOSS') := tstrsplit(V1, ',', fixed= TRUE),]; MA150212 = MA150212 [ GAIN_LOSS != 'GAIN/LOSS'];}</v>
      </c>
    </row>
    <row r="354" spans="1:27" hidden="1">
      <c r="A354" s="1">
        <v>40955</v>
      </c>
      <c r="B354" s="2">
        <f t="shared" si="109"/>
        <v>16</v>
      </c>
      <c r="C354" s="2">
        <f t="shared" si="110"/>
        <v>2</v>
      </c>
      <c r="D354">
        <f t="shared" si="111"/>
        <v>2012</v>
      </c>
      <c r="E354" t="str">
        <f t="shared" si="112"/>
        <v>12</v>
      </c>
      <c r="F354" t="str">
        <f t="shared" si="113"/>
        <v>PR160212.zip</v>
      </c>
      <c r="G354" t="str">
        <f t="shared" si="114"/>
        <v>fo16022012.zip</v>
      </c>
      <c r="H354" t="str">
        <f t="shared" si="115"/>
        <v>fo16022012</v>
      </c>
      <c r="I354" t="str">
        <f t="shared" si="116"/>
        <v>op16022012</v>
      </c>
      <c r="J354" s="3" t="s">
        <v>6</v>
      </c>
      <c r="K354" t="s">
        <v>13</v>
      </c>
      <c r="L354" t="s">
        <v>14</v>
      </c>
      <c r="M354" t="s">
        <v>17</v>
      </c>
      <c r="N354" t="str">
        <f t="shared" si="105"/>
        <v>if (curl_fetch_memory('https://www1.nseindia.com/archives/equities/bhavcopy/pr/PR160212.zip')$status_code == 200)</v>
      </c>
      <c r="O354" t="str">
        <f t="shared" si="106"/>
        <v>if (curl_fetch_memory('https://www1.nseindia.com/archives/equities/bhavcopy/pr/PR160212.zip')$status_code == 200) download.file('https://www1.nseindia.com/archives/equities/bhavcopy/pr/PR160212.zip', 'D:\\My-Shares\\source-bhavcopy-zip\\PR160212.zip')</v>
      </c>
      <c r="P354" t="str">
        <f t="shared" si="107"/>
        <v>if (file.exists('D:\\My-Shares\\source-bhavcopy-zip\\PR160212.zip')) {zipped_names = grep('\\.zip', unzip('D:\\My-Shares\\source-bhavcopy-zip\\PR160212.zip', list=TRUE)$Name, ignore.case=TRUE, value=TRUE); unzip(zipfile = 'D:\\My-Shares\\source-bhavcopy-zip\\PR160212.zip', exdir = 'D:\\My-Shares\\source-fno-zip', files=zipped_names);rm(zipped_names);}</v>
      </c>
      <c r="Q354" t="str">
        <f t="shared" si="108"/>
        <v>if (file.exists('D:\\My-Shares\\source-fno-zip\\fo16022012.zip')) {files = unzip('D:\\My-Shares\\source-fno-zip\\fo16022012.zip', list=TRUE)$Name; unzip(zipfile = 'D:\\My-Shares\\source-fno-zip\\fo16022012.zip', exdir = 'D:\\My-Shares\\source-fno-csv', files=files[grepl('^fo[0-9]{8}\\.csv|^op[0-9]{8}\\.csv',files)]);rm(files);}</v>
      </c>
      <c r="R354" t="str">
        <f t="shared" si="117"/>
        <v>if (file.exists('D:\\My-Shares\\source-fno-csv\\fo16022012.csv')) fo16022012 = data.table (read_csv_chunked('D:\\My-Shares\\source-fno-csv\\fo16022012.csv', DataFrameCallback$new(f), chunk_size = 5))</v>
      </c>
      <c r="S354" t="str">
        <f t="shared" si="118"/>
        <v>if (file.exists('D:\\My-Shares\\source-fno-csv\\op16022012.csv')) op16022012 = data.table (read_csv_chunked('D:\\My-Shares\\source-fno-csv\\op16022012.csv', DataFrameCallback$new(f), chunk_size = 5))</v>
      </c>
      <c r="T354" t="str">
        <f t="shared" si="119"/>
        <v>MA160212</v>
      </c>
      <c r="U354" s="3" t="s">
        <v>24</v>
      </c>
      <c r="V354" t="str">
        <f t="shared" si="120"/>
        <v>https://www1.nseindia.com/archives/equities/mkt/MA160212.csv</v>
      </c>
      <c r="W354" t="str">
        <f t="shared" si="121"/>
        <v>MA160212 = fread('https://www1.nseindia.com/archives/equities/mkt/MA160212.csv', sep='!', header = FALSE);</v>
      </c>
      <c r="X354" t="str">
        <f t="shared" si="122"/>
        <v>MA160212 = MA160212[ str_detect(toupper(V1), ',NIFTY') | str_detect(toupper(V1), ',INDEX,') | str_detect(toupper(V1), ',CNX') ];</v>
      </c>
      <c r="Y354" t="str">
        <f t="shared" si="123"/>
        <v>MA160212 = MA160212[, c('temp', 'INDEX', 'PREVIOUS_CLOSE', 'OPEN', 'HIGH', 'LOW', 'CLOSE', 'GAIN_LOSS') := tstrsplit(V1, ',', fixed= TRUE),];</v>
      </c>
      <c r="Z354" t="str">
        <f t="shared" si="124"/>
        <v>MA160212 = MA160212 [ GAIN_LOSS != 'GAIN/LOSS'];</v>
      </c>
      <c r="AA354" t="str">
        <f t="shared" si="125"/>
        <v>if (curl_fetch_memory('https://www1.nseindia.com/archives/equities/mkt/MA160212.csv')$status_code == 200) {MA160212 = fread('https://www1.nseindia.com/archives/equities/mkt/MA160212.csv', sep='!', header = FALSE); MA160212 = MA160212[ str_detect(toupper(V1), ',NIFTY') | str_detect(toupper(V1), ',INDEX,') | str_detect(toupper(V1), ',CNX') ]; MA160212 = MA160212[, c('temp', 'INDEX', 'PREVIOUS_CLOSE', 'OPEN', 'HIGH', 'LOW', 'CLOSE', 'GAIN_LOSS') := tstrsplit(V1, ',', fixed= TRUE),]; MA160212 = MA160212 [ GAIN_LOSS != 'GAIN/LOSS'];}</v>
      </c>
    </row>
    <row r="355" spans="1:27" hidden="1">
      <c r="A355" s="1">
        <v>40956</v>
      </c>
      <c r="B355" s="2">
        <f t="shared" si="109"/>
        <v>17</v>
      </c>
      <c r="C355" s="2">
        <f t="shared" si="110"/>
        <v>2</v>
      </c>
      <c r="D355">
        <f t="shared" si="111"/>
        <v>2012</v>
      </c>
      <c r="E355" t="str">
        <f t="shared" si="112"/>
        <v>12</v>
      </c>
      <c r="F355" t="str">
        <f t="shared" si="113"/>
        <v>PR170212.zip</v>
      </c>
      <c r="G355" t="str">
        <f t="shared" si="114"/>
        <v>fo17022012.zip</v>
      </c>
      <c r="H355" t="str">
        <f t="shared" si="115"/>
        <v>fo17022012</v>
      </c>
      <c r="I355" t="str">
        <f t="shared" si="116"/>
        <v>op17022012</v>
      </c>
      <c r="J355" s="3" t="s">
        <v>6</v>
      </c>
      <c r="K355" t="s">
        <v>13</v>
      </c>
      <c r="L355" t="s">
        <v>14</v>
      </c>
      <c r="M355" t="s">
        <v>17</v>
      </c>
      <c r="N355" t="str">
        <f t="shared" si="105"/>
        <v>if (curl_fetch_memory('https://www1.nseindia.com/archives/equities/bhavcopy/pr/PR170212.zip')$status_code == 200)</v>
      </c>
      <c r="O355" t="str">
        <f t="shared" si="106"/>
        <v>if (curl_fetch_memory('https://www1.nseindia.com/archives/equities/bhavcopy/pr/PR170212.zip')$status_code == 200) download.file('https://www1.nseindia.com/archives/equities/bhavcopy/pr/PR170212.zip', 'D:\\My-Shares\\source-bhavcopy-zip\\PR170212.zip')</v>
      </c>
      <c r="P355" t="str">
        <f t="shared" si="107"/>
        <v>if (file.exists('D:\\My-Shares\\source-bhavcopy-zip\\PR170212.zip')) {zipped_names = grep('\\.zip', unzip('D:\\My-Shares\\source-bhavcopy-zip\\PR170212.zip', list=TRUE)$Name, ignore.case=TRUE, value=TRUE); unzip(zipfile = 'D:\\My-Shares\\source-bhavcopy-zip\\PR170212.zip', exdir = 'D:\\My-Shares\\source-fno-zip', files=zipped_names);rm(zipped_names);}</v>
      </c>
      <c r="Q355" t="str">
        <f t="shared" si="108"/>
        <v>if (file.exists('D:\\My-Shares\\source-fno-zip\\fo17022012.zip')) {files = unzip('D:\\My-Shares\\source-fno-zip\\fo17022012.zip', list=TRUE)$Name; unzip(zipfile = 'D:\\My-Shares\\source-fno-zip\\fo17022012.zip', exdir = 'D:\\My-Shares\\source-fno-csv', files=files[grepl('^fo[0-9]{8}\\.csv|^op[0-9]{8}\\.csv',files)]);rm(files);}</v>
      </c>
      <c r="R355" t="str">
        <f t="shared" si="117"/>
        <v>if (file.exists('D:\\My-Shares\\source-fno-csv\\fo17022012.csv')) fo17022012 = data.table (read_csv_chunked('D:\\My-Shares\\source-fno-csv\\fo17022012.csv', DataFrameCallback$new(f), chunk_size = 5))</v>
      </c>
      <c r="S355" t="str">
        <f t="shared" si="118"/>
        <v>if (file.exists('D:\\My-Shares\\source-fno-csv\\op17022012.csv')) op17022012 = data.table (read_csv_chunked('D:\\My-Shares\\source-fno-csv\\op17022012.csv', DataFrameCallback$new(f), chunk_size = 5))</v>
      </c>
      <c r="T355" t="str">
        <f t="shared" si="119"/>
        <v>MA170212</v>
      </c>
      <c r="U355" s="3" t="s">
        <v>24</v>
      </c>
      <c r="V355" t="str">
        <f t="shared" si="120"/>
        <v>https://www1.nseindia.com/archives/equities/mkt/MA170212.csv</v>
      </c>
      <c r="W355" t="str">
        <f t="shared" si="121"/>
        <v>MA170212 = fread('https://www1.nseindia.com/archives/equities/mkt/MA170212.csv', sep='!', header = FALSE);</v>
      </c>
      <c r="X355" t="str">
        <f t="shared" si="122"/>
        <v>MA170212 = MA170212[ str_detect(toupper(V1), ',NIFTY') | str_detect(toupper(V1), ',INDEX,') | str_detect(toupper(V1), ',CNX') ];</v>
      </c>
      <c r="Y355" t="str">
        <f t="shared" si="123"/>
        <v>MA170212 = MA170212[, c('temp', 'INDEX', 'PREVIOUS_CLOSE', 'OPEN', 'HIGH', 'LOW', 'CLOSE', 'GAIN_LOSS') := tstrsplit(V1, ',', fixed= TRUE),];</v>
      </c>
      <c r="Z355" t="str">
        <f t="shared" si="124"/>
        <v>MA170212 = MA170212 [ GAIN_LOSS != 'GAIN/LOSS'];</v>
      </c>
      <c r="AA355" t="str">
        <f t="shared" si="125"/>
        <v>if (curl_fetch_memory('https://www1.nseindia.com/archives/equities/mkt/MA170212.csv')$status_code == 200) {MA170212 = fread('https://www1.nseindia.com/archives/equities/mkt/MA170212.csv', sep='!', header = FALSE); MA170212 = MA170212[ str_detect(toupper(V1), ',NIFTY') | str_detect(toupper(V1), ',INDEX,') | str_detect(toupper(V1), ',CNX') ]; MA170212 = MA170212[, c('temp', 'INDEX', 'PREVIOUS_CLOSE', 'OPEN', 'HIGH', 'LOW', 'CLOSE', 'GAIN_LOSS') := tstrsplit(V1, ',', fixed= TRUE),]; MA170212 = MA170212 [ GAIN_LOSS != 'GAIN/LOSS'];}</v>
      </c>
    </row>
    <row r="356" spans="1:27" hidden="1">
      <c r="A356" s="1">
        <v>40957</v>
      </c>
      <c r="B356" s="2">
        <f t="shared" si="109"/>
        <v>18</v>
      </c>
      <c r="C356" s="2">
        <f t="shared" si="110"/>
        <v>2</v>
      </c>
      <c r="D356">
        <f t="shared" si="111"/>
        <v>2012</v>
      </c>
      <c r="E356" t="str">
        <f t="shared" si="112"/>
        <v>12</v>
      </c>
      <c r="F356" t="str">
        <f t="shared" si="113"/>
        <v>PR180212.zip</v>
      </c>
      <c r="G356" t="str">
        <f t="shared" si="114"/>
        <v>fo18022012.zip</v>
      </c>
      <c r="H356" t="str">
        <f t="shared" si="115"/>
        <v>fo18022012</v>
      </c>
      <c r="I356" t="str">
        <f t="shared" si="116"/>
        <v>op18022012</v>
      </c>
      <c r="J356" s="3" t="s">
        <v>6</v>
      </c>
      <c r="K356" t="s">
        <v>13</v>
      </c>
      <c r="L356" t="s">
        <v>14</v>
      </c>
      <c r="M356" t="s">
        <v>17</v>
      </c>
      <c r="N356" t="str">
        <f t="shared" si="105"/>
        <v>if (curl_fetch_memory('https://www1.nseindia.com/archives/equities/bhavcopy/pr/PR180212.zip')$status_code == 200)</v>
      </c>
      <c r="O356" t="str">
        <f t="shared" si="106"/>
        <v>if (curl_fetch_memory('https://www1.nseindia.com/archives/equities/bhavcopy/pr/PR180212.zip')$status_code == 200) download.file('https://www1.nseindia.com/archives/equities/bhavcopy/pr/PR180212.zip', 'D:\\My-Shares\\source-bhavcopy-zip\\PR180212.zip')</v>
      </c>
      <c r="P356" t="str">
        <f t="shared" si="107"/>
        <v>if (file.exists('D:\\My-Shares\\source-bhavcopy-zip\\PR180212.zip')) {zipped_names = grep('\\.zip', unzip('D:\\My-Shares\\source-bhavcopy-zip\\PR180212.zip', list=TRUE)$Name, ignore.case=TRUE, value=TRUE); unzip(zipfile = 'D:\\My-Shares\\source-bhavcopy-zip\\PR180212.zip', exdir = 'D:\\My-Shares\\source-fno-zip', files=zipped_names);rm(zipped_names);}</v>
      </c>
      <c r="Q356" t="str">
        <f t="shared" si="108"/>
        <v>if (file.exists('D:\\My-Shares\\source-fno-zip\\fo18022012.zip')) {files = unzip('D:\\My-Shares\\source-fno-zip\\fo18022012.zip', list=TRUE)$Name; unzip(zipfile = 'D:\\My-Shares\\source-fno-zip\\fo18022012.zip', exdir = 'D:\\My-Shares\\source-fno-csv', files=files[grepl('^fo[0-9]{8}\\.csv|^op[0-9]{8}\\.csv',files)]);rm(files);}</v>
      </c>
      <c r="R356" t="str">
        <f t="shared" si="117"/>
        <v>if (file.exists('D:\\My-Shares\\source-fno-csv\\fo18022012.csv')) fo18022012 = data.table (read_csv_chunked('D:\\My-Shares\\source-fno-csv\\fo18022012.csv', DataFrameCallback$new(f), chunk_size = 5))</v>
      </c>
      <c r="S356" t="str">
        <f t="shared" si="118"/>
        <v>if (file.exists('D:\\My-Shares\\source-fno-csv\\op18022012.csv')) op18022012 = data.table (read_csv_chunked('D:\\My-Shares\\source-fno-csv\\op18022012.csv', DataFrameCallback$new(f), chunk_size = 5))</v>
      </c>
      <c r="T356" t="str">
        <f t="shared" si="119"/>
        <v>MA180212</v>
      </c>
      <c r="U356" s="3" t="s">
        <v>24</v>
      </c>
      <c r="V356" t="str">
        <f t="shared" si="120"/>
        <v>https://www1.nseindia.com/archives/equities/mkt/MA180212.csv</v>
      </c>
      <c r="W356" t="str">
        <f t="shared" si="121"/>
        <v>MA180212 = fread('https://www1.nseindia.com/archives/equities/mkt/MA180212.csv', sep='!', header = FALSE);</v>
      </c>
      <c r="X356" t="str">
        <f t="shared" si="122"/>
        <v>MA180212 = MA180212[ str_detect(toupper(V1), ',NIFTY') | str_detect(toupper(V1), ',INDEX,') | str_detect(toupper(V1), ',CNX') ];</v>
      </c>
      <c r="Y356" t="str">
        <f t="shared" si="123"/>
        <v>MA180212 = MA180212[, c('temp', 'INDEX', 'PREVIOUS_CLOSE', 'OPEN', 'HIGH', 'LOW', 'CLOSE', 'GAIN_LOSS') := tstrsplit(V1, ',', fixed= TRUE),];</v>
      </c>
      <c r="Z356" t="str">
        <f t="shared" si="124"/>
        <v>MA180212 = MA180212 [ GAIN_LOSS != 'GAIN/LOSS'];</v>
      </c>
      <c r="AA356" t="str">
        <f t="shared" si="125"/>
        <v>if (curl_fetch_memory('https://www1.nseindia.com/archives/equities/mkt/MA180212.csv')$status_code == 200) {MA180212 = fread('https://www1.nseindia.com/archives/equities/mkt/MA180212.csv', sep='!', header = FALSE); MA180212 = MA180212[ str_detect(toupper(V1), ',NIFTY') | str_detect(toupper(V1), ',INDEX,') | str_detect(toupper(V1), ',CNX') ]; MA180212 = MA180212[, c('temp', 'INDEX', 'PREVIOUS_CLOSE', 'OPEN', 'HIGH', 'LOW', 'CLOSE', 'GAIN_LOSS') := tstrsplit(V1, ',', fixed= TRUE),]; MA180212 = MA180212 [ GAIN_LOSS != 'GAIN/LOSS'];}</v>
      </c>
    </row>
    <row r="357" spans="1:27" hidden="1">
      <c r="A357" s="1">
        <v>40958</v>
      </c>
      <c r="B357" s="2">
        <f t="shared" si="109"/>
        <v>19</v>
      </c>
      <c r="C357" s="2">
        <f t="shared" si="110"/>
        <v>2</v>
      </c>
      <c r="D357">
        <f t="shared" si="111"/>
        <v>2012</v>
      </c>
      <c r="E357" t="str">
        <f t="shared" si="112"/>
        <v>12</v>
      </c>
      <c r="F357" t="str">
        <f t="shared" si="113"/>
        <v>PR190212.zip</v>
      </c>
      <c r="G357" t="str">
        <f t="shared" si="114"/>
        <v>fo19022012.zip</v>
      </c>
      <c r="H357" t="str">
        <f t="shared" si="115"/>
        <v>fo19022012</v>
      </c>
      <c r="I357" t="str">
        <f t="shared" si="116"/>
        <v>op19022012</v>
      </c>
      <c r="J357" s="3" t="s">
        <v>6</v>
      </c>
      <c r="K357" t="s">
        <v>13</v>
      </c>
      <c r="L357" t="s">
        <v>14</v>
      </c>
      <c r="M357" t="s">
        <v>17</v>
      </c>
      <c r="N357" t="str">
        <f t="shared" si="105"/>
        <v>if (curl_fetch_memory('https://www1.nseindia.com/archives/equities/bhavcopy/pr/PR190212.zip')$status_code == 200)</v>
      </c>
      <c r="O357" t="str">
        <f t="shared" si="106"/>
        <v>if (curl_fetch_memory('https://www1.nseindia.com/archives/equities/bhavcopy/pr/PR190212.zip')$status_code == 200) download.file('https://www1.nseindia.com/archives/equities/bhavcopy/pr/PR190212.zip', 'D:\\My-Shares\\source-bhavcopy-zip\\PR190212.zip')</v>
      </c>
      <c r="P357" t="str">
        <f t="shared" si="107"/>
        <v>if (file.exists('D:\\My-Shares\\source-bhavcopy-zip\\PR190212.zip')) {zipped_names = grep('\\.zip', unzip('D:\\My-Shares\\source-bhavcopy-zip\\PR190212.zip', list=TRUE)$Name, ignore.case=TRUE, value=TRUE); unzip(zipfile = 'D:\\My-Shares\\source-bhavcopy-zip\\PR190212.zip', exdir = 'D:\\My-Shares\\source-fno-zip', files=zipped_names);rm(zipped_names);}</v>
      </c>
      <c r="Q357" t="str">
        <f t="shared" si="108"/>
        <v>if (file.exists('D:\\My-Shares\\source-fno-zip\\fo19022012.zip')) {files = unzip('D:\\My-Shares\\source-fno-zip\\fo19022012.zip', list=TRUE)$Name; unzip(zipfile = 'D:\\My-Shares\\source-fno-zip\\fo19022012.zip', exdir = 'D:\\My-Shares\\source-fno-csv', files=files[grepl('^fo[0-9]{8}\\.csv|^op[0-9]{8}\\.csv',files)]);rm(files);}</v>
      </c>
      <c r="R357" t="str">
        <f t="shared" si="117"/>
        <v>if (file.exists('D:\\My-Shares\\source-fno-csv\\fo19022012.csv')) fo19022012 = data.table (read_csv_chunked('D:\\My-Shares\\source-fno-csv\\fo19022012.csv', DataFrameCallback$new(f), chunk_size = 5))</v>
      </c>
      <c r="S357" t="str">
        <f t="shared" si="118"/>
        <v>if (file.exists('D:\\My-Shares\\source-fno-csv\\op19022012.csv')) op19022012 = data.table (read_csv_chunked('D:\\My-Shares\\source-fno-csv\\op19022012.csv', DataFrameCallback$new(f), chunk_size = 5))</v>
      </c>
      <c r="T357" t="str">
        <f t="shared" si="119"/>
        <v>MA190212</v>
      </c>
      <c r="U357" s="3" t="s">
        <v>24</v>
      </c>
      <c r="V357" t="str">
        <f t="shared" si="120"/>
        <v>https://www1.nseindia.com/archives/equities/mkt/MA190212.csv</v>
      </c>
      <c r="W357" t="str">
        <f t="shared" si="121"/>
        <v>MA190212 = fread('https://www1.nseindia.com/archives/equities/mkt/MA190212.csv', sep='!', header = FALSE);</v>
      </c>
      <c r="X357" t="str">
        <f t="shared" si="122"/>
        <v>MA190212 = MA190212[ str_detect(toupper(V1), ',NIFTY') | str_detect(toupper(V1), ',INDEX,') | str_detect(toupper(V1), ',CNX') ];</v>
      </c>
      <c r="Y357" t="str">
        <f t="shared" si="123"/>
        <v>MA190212 = MA190212[, c('temp', 'INDEX', 'PREVIOUS_CLOSE', 'OPEN', 'HIGH', 'LOW', 'CLOSE', 'GAIN_LOSS') := tstrsplit(V1, ',', fixed= TRUE),];</v>
      </c>
      <c r="Z357" t="str">
        <f t="shared" si="124"/>
        <v>MA190212 = MA190212 [ GAIN_LOSS != 'GAIN/LOSS'];</v>
      </c>
      <c r="AA357" t="str">
        <f t="shared" si="125"/>
        <v>if (curl_fetch_memory('https://www1.nseindia.com/archives/equities/mkt/MA190212.csv')$status_code == 200) {MA190212 = fread('https://www1.nseindia.com/archives/equities/mkt/MA190212.csv', sep='!', header = FALSE); MA190212 = MA190212[ str_detect(toupper(V1), ',NIFTY') | str_detect(toupper(V1), ',INDEX,') | str_detect(toupper(V1), ',CNX') ]; MA190212 = MA190212[, c('temp', 'INDEX', 'PREVIOUS_CLOSE', 'OPEN', 'HIGH', 'LOW', 'CLOSE', 'GAIN_LOSS') := tstrsplit(V1, ',', fixed= TRUE),]; MA190212 = MA190212 [ GAIN_LOSS != 'GAIN/LOSS'];}</v>
      </c>
    </row>
    <row r="358" spans="1:27" hidden="1">
      <c r="A358" s="1">
        <v>40959</v>
      </c>
      <c r="B358" s="2">
        <f t="shared" si="109"/>
        <v>20</v>
      </c>
      <c r="C358" s="2">
        <f t="shared" si="110"/>
        <v>2</v>
      </c>
      <c r="D358">
        <f t="shared" si="111"/>
        <v>2012</v>
      </c>
      <c r="E358" t="str">
        <f t="shared" si="112"/>
        <v>12</v>
      </c>
      <c r="F358" t="str">
        <f t="shared" si="113"/>
        <v>PR200212.zip</v>
      </c>
      <c r="G358" t="str">
        <f t="shared" si="114"/>
        <v>fo20022012.zip</v>
      </c>
      <c r="H358" t="str">
        <f t="shared" si="115"/>
        <v>fo20022012</v>
      </c>
      <c r="I358" t="str">
        <f t="shared" si="116"/>
        <v>op20022012</v>
      </c>
      <c r="J358" s="3" t="s">
        <v>6</v>
      </c>
      <c r="K358" t="s">
        <v>13</v>
      </c>
      <c r="L358" t="s">
        <v>14</v>
      </c>
      <c r="M358" t="s">
        <v>17</v>
      </c>
      <c r="N358" t="str">
        <f t="shared" si="105"/>
        <v>if (curl_fetch_memory('https://www1.nseindia.com/archives/equities/bhavcopy/pr/PR200212.zip')$status_code == 200)</v>
      </c>
      <c r="O358" t="str">
        <f t="shared" si="106"/>
        <v>if (curl_fetch_memory('https://www1.nseindia.com/archives/equities/bhavcopy/pr/PR200212.zip')$status_code == 200) download.file('https://www1.nseindia.com/archives/equities/bhavcopy/pr/PR200212.zip', 'D:\\My-Shares\\source-bhavcopy-zip\\PR200212.zip')</v>
      </c>
      <c r="P358" t="str">
        <f t="shared" si="107"/>
        <v>if (file.exists('D:\\My-Shares\\source-bhavcopy-zip\\PR200212.zip')) {zipped_names = grep('\\.zip', unzip('D:\\My-Shares\\source-bhavcopy-zip\\PR200212.zip', list=TRUE)$Name, ignore.case=TRUE, value=TRUE); unzip(zipfile = 'D:\\My-Shares\\source-bhavcopy-zip\\PR200212.zip', exdir = 'D:\\My-Shares\\source-fno-zip', files=zipped_names);rm(zipped_names);}</v>
      </c>
      <c r="Q358" t="str">
        <f t="shared" si="108"/>
        <v>if (file.exists('D:\\My-Shares\\source-fno-zip\\fo20022012.zip')) {files = unzip('D:\\My-Shares\\source-fno-zip\\fo20022012.zip', list=TRUE)$Name; unzip(zipfile = 'D:\\My-Shares\\source-fno-zip\\fo20022012.zip', exdir = 'D:\\My-Shares\\source-fno-csv', files=files[grepl('^fo[0-9]{8}\\.csv|^op[0-9]{8}\\.csv',files)]);rm(files);}</v>
      </c>
      <c r="R358" t="str">
        <f t="shared" si="117"/>
        <v>if (file.exists('D:\\My-Shares\\source-fno-csv\\fo20022012.csv')) fo20022012 = data.table (read_csv_chunked('D:\\My-Shares\\source-fno-csv\\fo20022012.csv', DataFrameCallback$new(f), chunk_size = 5))</v>
      </c>
      <c r="S358" t="str">
        <f t="shared" si="118"/>
        <v>if (file.exists('D:\\My-Shares\\source-fno-csv\\op20022012.csv')) op20022012 = data.table (read_csv_chunked('D:\\My-Shares\\source-fno-csv\\op20022012.csv', DataFrameCallback$new(f), chunk_size = 5))</v>
      </c>
      <c r="T358" t="str">
        <f t="shared" si="119"/>
        <v>MA200212</v>
      </c>
      <c r="U358" s="3" t="s">
        <v>24</v>
      </c>
      <c r="V358" t="str">
        <f t="shared" si="120"/>
        <v>https://www1.nseindia.com/archives/equities/mkt/MA200212.csv</v>
      </c>
      <c r="W358" t="str">
        <f t="shared" si="121"/>
        <v>MA200212 = fread('https://www1.nseindia.com/archives/equities/mkt/MA200212.csv', sep='!', header = FALSE);</v>
      </c>
      <c r="X358" t="str">
        <f t="shared" si="122"/>
        <v>MA200212 = MA200212[ str_detect(toupper(V1), ',NIFTY') | str_detect(toupper(V1), ',INDEX,') | str_detect(toupper(V1), ',CNX') ];</v>
      </c>
      <c r="Y358" t="str">
        <f t="shared" si="123"/>
        <v>MA200212 = MA200212[, c('temp', 'INDEX', 'PREVIOUS_CLOSE', 'OPEN', 'HIGH', 'LOW', 'CLOSE', 'GAIN_LOSS') := tstrsplit(V1, ',', fixed= TRUE),];</v>
      </c>
      <c r="Z358" t="str">
        <f t="shared" si="124"/>
        <v>MA200212 = MA200212 [ GAIN_LOSS != 'GAIN/LOSS'];</v>
      </c>
      <c r="AA358" t="str">
        <f t="shared" si="125"/>
        <v>if (curl_fetch_memory('https://www1.nseindia.com/archives/equities/mkt/MA200212.csv')$status_code == 200) {MA200212 = fread('https://www1.nseindia.com/archives/equities/mkt/MA200212.csv', sep='!', header = FALSE); MA200212 = MA200212[ str_detect(toupper(V1), ',NIFTY') | str_detect(toupper(V1), ',INDEX,') | str_detect(toupper(V1), ',CNX') ]; MA200212 = MA200212[, c('temp', 'INDEX', 'PREVIOUS_CLOSE', 'OPEN', 'HIGH', 'LOW', 'CLOSE', 'GAIN_LOSS') := tstrsplit(V1, ',', fixed= TRUE),]; MA200212 = MA200212 [ GAIN_LOSS != 'GAIN/LOSS'];}</v>
      </c>
    </row>
    <row r="359" spans="1:27" hidden="1">
      <c r="A359" s="1">
        <v>40960</v>
      </c>
      <c r="B359" s="2">
        <f t="shared" si="109"/>
        <v>21</v>
      </c>
      <c r="C359" s="2">
        <f t="shared" si="110"/>
        <v>2</v>
      </c>
      <c r="D359">
        <f t="shared" si="111"/>
        <v>2012</v>
      </c>
      <c r="E359" t="str">
        <f t="shared" si="112"/>
        <v>12</v>
      </c>
      <c r="F359" t="str">
        <f t="shared" si="113"/>
        <v>PR210212.zip</v>
      </c>
      <c r="G359" t="str">
        <f t="shared" si="114"/>
        <v>fo21022012.zip</v>
      </c>
      <c r="H359" t="str">
        <f t="shared" si="115"/>
        <v>fo21022012</v>
      </c>
      <c r="I359" t="str">
        <f t="shared" si="116"/>
        <v>op21022012</v>
      </c>
      <c r="J359" s="3" t="s">
        <v>6</v>
      </c>
      <c r="K359" t="s">
        <v>13</v>
      </c>
      <c r="L359" t="s">
        <v>14</v>
      </c>
      <c r="M359" t="s">
        <v>17</v>
      </c>
      <c r="N359" t="str">
        <f t="shared" si="105"/>
        <v>if (curl_fetch_memory('https://www1.nseindia.com/archives/equities/bhavcopy/pr/PR210212.zip')$status_code == 200)</v>
      </c>
      <c r="O359" t="str">
        <f t="shared" si="106"/>
        <v>if (curl_fetch_memory('https://www1.nseindia.com/archives/equities/bhavcopy/pr/PR210212.zip')$status_code == 200) download.file('https://www1.nseindia.com/archives/equities/bhavcopy/pr/PR210212.zip', 'D:\\My-Shares\\source-bhavcopy-zip\\PR210212.zip')</v>
      </c>
      <c r="P359" t="str">
        <f t="shared" si="107"/>
        <v>if (file.exists('D:\\My-Shares\\source-bhavcopy-zip\\PR210212.zip')) {zipped_names = grep('\\.zip', unzip('D:\\My-Shares\\source-bhavcopy-zip\\PR210212.zip', list=TRUE)$Name, ignore.case=TRUE, value=TRUE); unzip(zipfile = 'D:\\My-Shares\\source-bhavcopy-zip\\PR210212.zip', exdir = 'D:\\My-Shares\\source-fno-zip', files=zipped_names);rm(zipped_names);}</v>
      </c>
      <c r="Q359" t="str">
        <f t="shared" si="108"/>
        <v>if (file.exists('D:\\My-Shares\\source-fno-zip\\fo21022012.zip')) {files = unzip('D:\\My-Shares\\source-fno-zip\\fo21022012.zip', list=TRUE)$Name; unzip(zipfile = 'D:\\My-Shares\\source-fno-zip\\fo21022012.zip', exdir = 'D:\\My-Shares\\source-fno-csv', files=files[grepl('^fo[0-9]{8}\\.csv|^op[0-9]{8}\\.csv',files)]);rm(files);}</v>
      </c>
      <c r="R359" t="str">
        <f t="shared" si="117"/>
        <v>if (file.exists('D:\\My-Shares\\source-fno-csv\\fo21022012.csv')) fo21022012 = data.table (read_csv_chunked('D:\\My-Shares\\source-fno-csv\\fo21022012.csv', DataFrameCallback$new(f), chunk_size = 5))</v>
      </c>
      <c r="S359" t="str">
        <f t="shared" si="118"/>
        <v>if (file.exists('D:\\My-Shares\\source-fno-csv\\op21022012.csv')) op21022012 = data.table (read_csv_chunked('D:\\My-Shares\\source-fno-csv\\op21022012.csv', DataFrameCallback$new(f), chunk_size = 5))</v>
      </c>
      <c r="T359" t="str">
        <f t="shared" si="119"/>
        <v>MA210212</v>
      </c>
      <c r="U359" s="3" t="s">
        <v>24</v>
      </c>
      <c r="V359" t="str">
        <f t="shared" si="120"/>
        <v>https://www1.nseindia.com/archives/equities/mkt/MA210212.csv</v>
      </c>
      <c r="W359" t="str">
        <f t="shared" si="121"/>
        <v>MA210212 = fread('https://www1.nseindia.com/archives/equities/mkt/MA210212.csv', sep='!', header = FALSE);</v>
      </c>
      <c r="X359" t="str">
        <f t="shared" si="122"/>
        <v>MA210212 = MA210212[ str_detect(toupper(V1), ',NIFTY') | str_detect(toupper(V1), ',INDEX,') | str_detect(toupper(V1), ',CNX') ];</v>
      </c>
      <c r="Y359" t="str">
        <f t="shared" si="123"/>
        <v>MA210212 = MA210212[, c('temp', 'INDEX', 'PREVIOUS_CLOSE', 'OPEN', 'HIGH', 'LOW', 'CLOSE', 'GAIN_LOSS') := tstrsplit(V1, ',', fixed= TRUE),];</v>
      </c>
      <c r="Z359" t="str">
        <f t="shared" si="124"/>
        <v>MA210212 = MA210212 [ GAIN_LOSS != 'GAIN/LOSS'];</v>
      </c>
      <c r="AA359" t="str">
        <f t="shared" si="125"/>
        <v>if (curl_fetch_memory('https://www1.nseindia.com/archives/equities/mkt/MA210212.csv')$status_code == 200) {MA210212 = fread('https://www1.nseindia.com/archives/equities/mkt/MA210212.csv', sep='!', header = FALSE); MA210212 = MA210212[ str_detect(toupper(V1), ',NIFTY') | str_detect(toupper(V1), ',INDEX,') | str_detect(toupper(V1), ',CNX') ]; MA210212 = MA210212[, c('temp', 'INDEX', 'PREVIOUS_CLOSE', 'OPEN', 'HIGH', 'LOW', 'CLOSE', 'GAIN_LOSS') := tstrsplit(V1, ',', fixed= TRUE),]; MA210212 = MA210212 [ GAIN_LOSS != 'GAIN/LOSS'];}</v>
      </c>
    </row>
    <row r="360" spans="1:27" hidden="1">
      <c r="A360" s="1">
        <v>40961</v>
      </c>
      <c r="B360" s="2">
        <f t="shared" si="109"/>
        <v>22</v>
      </c>
      <c r="C360" s="2">
        <f t="shared" si="110"/>
        <v>2</v>
      </c>
      <c r="D360">
        <f t="shared" si="111"/>
        <v>2012</v>
      </c>
      <c r="E360" t="str">
        <f t="shared" si="112"/>
        <v>12</v>
      </c>
      <c r="F360" t="str">
        <f t="shared" si="113"/>
        <v>PR220212.zip</v>
      </c>
      <c r="G360" t="str">
        <f t="shared" si="114"/>
        <v>fo22022012.zip</v>
      </c>
      <c r="H360" t="str">
        <f t="shared" si="115"/>
        <v>fo22022012</v>
      </c>
      <c r="I360" t="str">
        <f t="shared" si="116"/>
        <v>op22022012</v>
      </c>
      <c r="J360" s="3" t="s">
        <v>6</v>
      </c>
      <c r="K360" t="s">
        <v>13</v>
      </c>
      <c r="L360" t="s">
        <v>14</v>
      </c>
      <c r="M360" t="s">
        <v>17</v>
      </c>
      <c r="N360" t="str">
        <f t="shared" si="105"/>
        <v>if (curl_fetch_memory('https://www1.nseindia.com/archives/equities/bhavcopy/pr/PR220212.zip')$status_code == 200)</v>
      </c>
      <c r="O360" t="str">
        <f t="shared" si="106"/>
        <v>if (curl_fetch_memory('https://www1.nseindia.com/archives/equities/bhavcopy/pr/PR220212.zip')$status_code == 200) download.file('https://www1.nseindia.com/archives/equities/bhavcopy/pr/PR220212.zip', 'D:\\My-Shares\\source-bhavcopy-zip\\PR220212.zip')</v>
      </c>
      <c r="P360" t="str">
        <f t="shared" si="107"/>
        <v>if (file.exists('D:\\My-Shares\\source-bhavcopy-zip\\PR220212.zip')) {zipped_names = grep('\\.zip', unzip('D:\\My-Shares\\source-bhavcopy-zip\\PR220212.zip', list=TRUE)$Name, ignore.case=TRUE, value=TRUE); unzip(zipfile = 'D:\\My-Shares\\source-bhavcopy-zip\\PR220212.zip', exdir = 'D:\\My-Shares\\source-fno-zip', files=zipped_names);rm(zipped_names);}</v>
      </c>
      <c r="Q360" t="str">
        <f t="shared" si="108"/>
        <v>if (file.exists('D:\\My-Shares\\source-fno-zip\\fo22022012.zip')) {files = unzip('D:\\My-Shares\\source-fno-zip\\fo22022012.zip', list=TRUE)$Name; unzip(zipfile = 'D:\\My-Shares\\source-fno-zip\\fo22022012.zip', exdir = 'D:\\My-Shares\\source-fno-csv', files=files[grepl('^fo[0-9]{8}\\.csv|^op[0-9]{8}\\.csv',files)]);rm(files);}</v>
      </c>
      <c r="R360" t="str">
        <f t="shared" si="117"/>
        <v>if (file.exists('D:\\My-Shares\\source-fno-csv\\fo22022012.csv')) fo22022012 = data.table (read_csv_chunked('D:\\My-Shares\\source-fno-csv\\fo22022012.csv', DataFrameCallback$new(f), chunk_size = 5))</v>
      </c>
      <c r="S360" t="str">
        <f t="shared" si="118"/>
        <v>if (file.exists('D:\\My-Shares\\source-fno-csv\\op22022012.csv')) op22022012 = data.table (read_csv_chunked('D:\\My-Shares\\source-fno-csv\\op22022012.csv', DataFrameCallback$new(f), chunk_size = 5))</v>
      </c>
      <c r="T360" t="str">
        <f t="shared" si="119"/>
        <v>MA220212</v>
      </c>
      <c r="U360" s="3" t="s">
        <v>24</v>
      </c>
      <c r="V360" t="str">
        <f t="shared" si="120"/>
        <v>https://www1.nseindia.com/archives/equities/mkt/MA220212.csv</v>
      </c>
      <c r="W360" t="str">
        <f t="shared" si="121"/>
        <v>MA220212 = fread('https://www1.nseindia.com/archives/equities/mkt/MA220212.csv', sep='!', header = FALSE);</v>
      </c>
      <c r="X360" t="str">
        <f t="shared" si="122"/>
        <v>MA220212 = MA220212[ str_detect(toupper(V1), ',NIFTY') | str_detect(toupper(V1), ',INDEX,') | str_detect(toupper(V1), ',CNX') ];</v>
      </c>
      <c r="Y360" t="str">
        <f t="shared" si="123"/>
        <v>MA220212 = MA220212[, c('temp', 'INDEX', 'PREVIOUS_CLOSE', 'OPEN', 'HIGH', 'LOW', 'CLOSE', 'GAIN_LOSS') := tstrsplit(V1, ',', fixed= TRUE),];</v>
      </c>
      <c r="Z360" t="str">
        <f t="shared" si="124"/>
        <v>MA220212 = MA220212 [ GAIN_LOSS != 'GAIN/LOSS'];</v>
      </c>
      <c r="AA360" t="str">
        <f t="shared" si="125"/>
        <v>if (curl_fetch_memory('https://www1.nseindia.com/archives/equities/mkt/MA220212.csv')$status_code == 200) {MA220212 = fread('https://www1.nseindia.com/archives/equities/mkt/MA220212.csv', sep='!', header = FALSE); MA220212 = MA220212[ str_detect(toupper(V1), ',NIFTY') | str_detect(toupper(V1), ',INDEX,') | str_detect(toupper(V1), ',CNX') ]; MA220212 = MA220212[, c('temp', 'INDEX', 'PREVIOUS_CLOSE', 'OPEN', 'HIGH', 'LOW', 'CLOSE', 'GAIN_LOSS') := tstrsplit(V1, ',', fixed= TRUE),]; MA220212 = MA220212 [ GAIN_LOSS != 'GAIN/LOSS'];}</v>
      </c>
    </row>
    <row r="361" spans="1:27" hidden="1">
      <c r="A361" s="1">
        <v>40962</v>
      </c>
      <c r="B361" s="2">
        <f t="shared" si="109"/>
        <v>23</v>
      </c>
      <c r="C361" s="2">
        <f t="shared" si="110"/>
        <v>2</v>
      </c>
      <c r="D361">
        <f t="shared" si="111"/>
        <v>2012</v>
      </c>
      <c r="E361" t="str">
        <f t="shared" si="112"/>
        <v>12</v>
      </c>
      <c r="F361" t="str">
        <f t="shared" si="113"/>
        <v>PR230212.zip</v>
      </c>
      <c r="G361" t="str">
        <f t="shared" si="114"/>
        <v>fo23022012.zip</v>
      </c>
      <c r="H361" t="str">
        <f t="shared" si="115"/>
        <v>fo23022012</v>
      </c>
      <c r="I361" t="str">
        <f t="shared" si="116"/>
        <v>op23022012</v>
      </c>
      <c r="J361" s="3" t="s">
        <v>6</v>
      </c>
      <c r="K361" t="s">
        <v>13</v>
      </c>
      <c r="L361" t="s">
        <v>14</v>
      </c>
      <c r="M361" t="s">
        <v>17</v>
      </c>
      <c r="N361" t="str">
        <f t="shared" si="105"/>
        <v>if (curl_fetch_memory('https://www1.nseindia.com/archives/equities/bhavcopy/pr/PR230212.zip')$status_code == 200)</v>
      </c>
      <c r="O361" t="str">
        <f t="shared" si="106"/>
        <v>if (curl_fetch_memory('https://www1.nseindia.com/archives/equities/bhavcopy/pr/PR230212.zip')$status_code == 200) download.file('https://www1.nseindia.com/archives/equities/bhavcopy/pr/PR230212.zip', 'D:\\My-Shares\\source-bhavcopy-zip\\PR230212.zip')</v>
      </c>
      <c r="P361" t="str">
        <f t="shared" si="107"/>
        <v>if (file.exists('D:\\My-Shares\\source-bhavcopy-zip\\PR230212.zip')) {zipped_names = grep('\\.zip', unzip('D:\\My-Shares\\source-bhavcopy-zip\\PR230212.zip', list=TRUE)$Name, ignore.case=TRUE, value=TRUE); unzip(zipfile = 'D:\\My-Shares\\source-bhavcopy-zip\\PR230212.zip', exdir = 'D:\\My-Shares\\source-fno-zip', files=zipped_names);rm(zipped_names);}</v>
      </c>
      <c r="Q361" t="str">
        <f t="shared" si="108"/>
        <v>if (file.exists('D:\\My-Shares\\source-fno-zip\\fo23022012.zip')) {files = unzip('D:\\My-Shares\\source-fno-zip\\fo23022012.zip', list=TRUE)$Name; unzip(zipfile = 'D:\\My-Shares\\source-fno-zip\\fo23022012.zip', exdir = 'D:\\My-Shares\\source-fno-csv', files=files[grepl('^fo[0-9]{8}\\.csv|^op[0-9]{8}\\.csv',files)]);rm(files);}</v>
      </c>
      <c r="R361" t="str">
        <f t="shared" si="117"/>
        <v>if (file.exists('D:\\My-Shares\\source-fno-csv\\fo23022012.csv')) fo23022012 = data.table (read_csv_chunked('D:\\My-Shares\\source-fno-csv\\fo23022012.csv', DataFrameCallback$new(f), chunk_size = 5))</v>
      </c>
      <c r="S361" t="str">
        <f t="shared" si="118"/>
        <v>if (file.exists('D:\\My-Shares\\source-fno-csv\\op23022012.csv')) op23022012 = data.table (read_csv_chunked('D:\\My-Shares\\source-fno-csv\\op23022012.csv', DataFrameCallback$new(f), chunk_size = 5))</v>
      </c>
      <c r="T361" t="str">
        <f t="shared" si="119"/>
        <v>MA230212</v>
      </c>
      <c r="U361" s="3" t="s">
        <v>24</v>
      </c>
      <c r="V361" t="str">
        <f t="shared" si="120"/>
        <v>https://www1.nseindia.com/archives/equities/mkt/MA230212.csv</v>
      </c>
      <c r="W361" t="str">
        <f t="shared" si="121"/>
        <v>MA230212 = fread('https://www1.nseindia.com/archives/equities/mkt/MA230212.csv', sep='!', header = FALSE);</v>
      </c>
      <c r="X361" t="str">
        <f t="shared" si="122"/>
        <v>MA230212 = MA230212[ str_detect(toupper(V1), ',NIFTY') | str_detect(toupper(V1), ',INDEX,') | str_detect(toupper(V1), ',CNX') ];</v>
      </c>
      <c r="Y361" t="str">
        <f t="shared" si="123"/>
        <v>MA230212 = MA230212[, c('temp', 'INDEX', 'PREVIOUS_CLOSE', 'OPEN', 'HIGH', 'LOW', 'CLOSE', 'GAIN_LOSS') := tstrsplit(V1, ',', fixed= TRUE),];</v>
      </c>
      <c r="Z361" t="str">
        <f t="shared" si="124"/>
        <v>MA230212 = MA230212 [ GAIN_LOSS != 'GAIN/LOSS'];</v>
      </c>
      <c r="AA361" t="str">
        <f t="shared" si="125"/>
        <v>if (curl_fetch_memory('https://www1.nseindia.com/archives/equities/mkt/MA230212.csv')$status_code == 200) {MA230212 = fread('https://www1.nseindia.com/archives/equities/mkt/MA230212.csv', sep='!', header = FALSE); MA230212 = MA230212[ str_detect(toupper(V1), ',NIFTY') | str_detect(toupper(V1), ',INDEX,') | str_detect(toupper(V1), ',CNX') ]; MA230212 = MA230212[, c('temp', 'INDEX', 'PREVIOUS_CLOSE', 'OPEN', 'HIGH', 'LOW', 'CLOSE', 'GAIN_LOSS') := tstrsplit(V1, ',', fixed= TRUE),]; MA230212 = MA230212 [ GAIN_LOSS != 'GAIN/LOSS'];}</v>
      </c>
    </row>
    <row r="362" spans="1:27" hidden="1">
      <c r="A362" s="1">
        <v>40963</v>
      </c>
      <c r="B362" s="2">
        <f t="shared" si="109"/>
        <v>24</v>
      </c>
      <c r="C362" s="2">
        <f t="shared" si="110"/>
        <v>2</v>
      </c>
      <c r="D362">
        <f t="shared" si="111"/>
        <v>2012</v>
      </c>
      <c r="E362" t="str">
        <f t="shared" si="112"/>
        <v>12</v>
      </c>
      <c r="F362" t="str">
        <f t="shared" si="113"/>
        <v>PR240212.zip</v>
      </c>
      <c r="G362" t="str">
        <f t="shared" si="114"/>
        <v>fo24022012.zip</v>
      </c>
      <c r="H362" t="str">
        <f t="shared" si="115"/>
        <v>fo24022012</v>
      </c>
      <c r="I362" t="str">
        <f t="shared" si="116"/>
        <v>op24022012</v>
      </c>
      <c r="J362" s="3" t="s">
        <v>6</v>
      </c>
      <c r="K362" t="s">
        <v>13</v>
      </c>
      <c r="L362" t="s">
        <v>14</v>
      </c>
      <c r="M362" t="s">
        <v>17</v>
      </c>
      <c r="N362" t="str">
        <f t="shared" si="105"/>
        <v>if (curl_fetch_memory('https://www1.nseindia.com/archives/equities/bhavcopy/pr/PR240212.zip')$status_code == 200)</v>
      </c>
      <c r="O362" t="str">
        <f t="shared" si="106"/>
        <v>if (curl_fetch_memory('https://www1.nseindia.com/archives/equities/bhavcopy/pr/PR240212.zip')$status_code == 200) download.file('https://www1.nseindia.com/archives/equities/bhavcopy/pr/PR240212.zip', 'D:\\My-Shares\\source-bhavcopy-zip\\PR240212.zip')</v>
      </c>
      <c r="P362" t="str">
        <f t="shared" si="107"/>
        <v>if (file.exists('D:\\My-Shares\\source-bhavcopy-zip\\PR240212.zip')) {zipped_names = grep('\\.zip', unzip('D:\\My-Shares\\source-bhavcopy-zip\\PR240212.zip', list=TRUE)$Name, ignore.case=TRUE, value=TRUE); unzip(zipfile = 'D:\\My-Shares\\source-bhavcopy-zip\\PR240212.zip', exdir = 'D:\\My-Shares\\source-fno-zip', files=zipped_names);rm(zipped_names);}</v>
      </c>
      <c r="Q362" t="str">
        <f t="shared" si="108"/>
        <v>if (file.exists('D:\\My-Shares\\source-fno-zip\\fo24022012.zip')) {files = unzip('D:\\My-Shares\\source-fno-zip\\fo24022012.zip', list=TRUE)$Name; unzip(zipfile = 'D:\\My-Shares\\source-fno-zip\\fo24022012.zip', exdir = 'D:\\My-Shares\\source-fno-csv', files=files[grepl('^fo[0-9]{8}\\.csv|^op[0-9]{8}\\.csv',files)]);rm(files);}</v>
      </c>
      <c r="R362" t="str">
        <f t="shared" si="117"/>
        <v>if (file.exists('D:\\My-Shares\\source-fno-csv\\fo24022012.csv')) fo24022012 = data.table (read_csv_chunked('D:\\My-Shares\\source-fno-csv\\fo24022012.csv', DataFrameCallback$new(f), chunk_size = 5))</v>
      </c>
      <c r="S362" t="str">
        <f t="shared" si="118"/>
        <v>if (file.exists('D:\\My-Shares\\source-fno-csv\\op24022012.csv')) op24022012 = data.table (read_csv_chunked('D:\\My-Shares\\source-fno-csv\\op24022012.csv', DataFrameCallback$new(f), chunk_size = 5))</v>
      </c>
      <c r="T362" t="str">
        <f t="shared" si="119"/>
        <v>MA240212</v>
      </c>
      <c r="U362" s="3" t="s">
        <v>24</v>
      </c>
      <c r="V362" t="str">
        <f t="shared" si="120"/>
        <v>https://www1.nseindia.com/archives/equities/mkt/MA240212.csv</v>
      </c>
      <c r="W362" t="str">
        <f t="shared" si="121"/>
        <v>MA240212 = fread('https://www1.nseindia.com/archives/equities/mkt/MA240212.csv', sep='!', header = FALSE);</v>
      </c>
      <c r="X362" t="str">
        <f t="shared" si="122"/>
        <v>MA240212 = MA240212[ str_detect(toupper(V1), ',NIFTY') | str_detect(toupper(V1), ',INDEX,') | str_detect(toupper(V1), ',CNX') ];</v>
      </c>
      <c r="Y362" t="str">
        <f t="shared" si="123"/>
        <v>MA240212 = MA240212[, c('temp', 'INDEX', 'PREVIOUS_CLOSE', 'OPEN', 'HIGH', 'LOW', 'CLOSE', 'GAIN_LOSS') := tstrsplit(V1, ',', fixed= TRUE),];</v>
      </c>
      <c r="Z362" t="str">
        <f t="shared" si="124"/>
        <v>MA240212 = MA240212 [ GAIN_LOSS != 'GAIN/LOSS'];</v>
      </c>
      <c r="AA362" t="str">
        <f t="shared" si="125"/>
        <v>if (curl_fetch_memory('https://www1.nseindia.com/archives/equities/mkt/MA240212.csv')$status_code == 200) {MA240212 = fread('https://www1.nseindia.com/archives/equities/mkt/MA240212.csv', sep='!', header = FALSE); MA240212 = MA240212[ str_detect(toupper(V1), ',NIFTY') | str_detect(toupper(V1), ',INDEX,') | str_detect(toupper(V1), ',CNX') ]; MA240212 = MA240212[, c('temp', 'INDEX', 'PREVIOUS_CLOSE', 'OPEN', 'HIGH', 'LOW', 'CLOSE', 'GAIN_LOSS') := tstrsplit(V1, ',', fixed= TRUE),]; MA240212 = MA240212 [ GAIN_LOSS != 'GAIN/LOSS'];}</v>
      </c>
    </row>
    <row r="363" spans="1:27" hidden="1">
      <c r="A363" s="1">
        <v>40964</v>
      </c>
      <c r="B363" s="2">
        <f t="shared" si="109"/>
        <v>25</v>
      </c>
      <c r="C363" s="2">
        <f t="shared" si="110"/>
        <v>2</v>
      </c>
      <c r="D363">
        <f t="shared" si="111"/>
        <v>2012</v>
      </c>
      <c r="E363" t="str">
        <f t="shared" si="112"/>
        <v>12</v>
      </c>
      <c r="F363" t="str">
        <f t="shared" si="113"/>
        <v>PR250212.zip</v>
      </c>
      <c r="G363" t="str">
        <f t="shared" si="114"/>
        <v>fo25022012.zip</v>
      </c>
      <c r="H363" t="str">
        <f t="shared" si="115"/>
        <v>fo25022012</v>
      </c>
      <c r="I363" t="str">
        <f t="shared" si="116"/>
        <v>op25022012</v>
      </c>
      <c r="J363" s="3" t="s">
        <v>6</v>
      </c>
      <c r="K363" t="s">
        <v>13</v>
      </c>
      <c r="L363" t="s">
        <v>14</v>
      </c>
      <c r="M363" t="s">
        <v>17</v>
      </c>
      <c r="N363" t="str">
        <f t="shared" si="105"/>
        <v>if (curl_fetch_memory('https://www1.nseindia.com/archives/equities/bhavcopy/pr/PR250212.zip')$status_code == 200)</v>
      </c>
      <c r="O363" t="str">
        <f t="shared" si="106"/>
        <v>if (curl_fetch_memory('https://www1.nseindia.com/archives/equities/bhavcopy/pr/PR250212.zip')$status_code == 200) download.file('https://www1.nseindia.com/archives/equities/bhavcopy/pr/PR250212.zip', 'D:\\My-Shares\\source-bhavcopy-zip\\PR250212.zip')</v>
      </c>
      <c r="P363" t="str">
        <f t="shared" si="107"/>
        <v>if (file.exists('D:\\My-Shares\\source-bhavcopy-zip\\PR250212.zip')) {zipped_names = grep('\\.zip', unzip('D:\\My-Shares\\source-bhavcopy-zip\\PR250212.zip', list=TRUE)$Name, ignore.case=TRUE, value=TRUE); unzip(zipfile = 'D:\\My-Shares\\source-bhavcopy-zip\\PR250212.zip', exdir = 'D:\\My-Shares\\source-fno-zip', files=zipped_names);rm(zipped_names);}</v>
      </c>
      <c r="Q363" t="str">
        <f t="shared" si="108"/>
        <v>if (file.exists('D:\\My-Shares\\source-fno-zip\\fo25022012.zip')) {files = unzip('D:\\My-Shares\\source-fno-zip\\fo25022012.zip', list=TRUE)$Name; unzip(zipfile = 'D:\\My-Shares\\source-fno-zip\\fo25022012.zip', exdir = 'D:\\My-Shares\\source-fno-csv', files=files[grepl('^fo[0-9]{8}\\.csv|^op[0-9]{8}\\.csv',files)]);rm(files);}</v>
      </c>
      <c r="R363" t="str">
        <f t="shared" si="117"/>
        <v>if (file.exists('D:\\My-Shares\\source-fno-csv\\fo25022012.csv')) fo25022012 = data.table (read_csv_chunked('D:\\My-Shares\\source-fno-csv\\fo25022012.csv', DataFrameCallback$new(f), chunk_size = 5))</v>
      </c>
      <c r="S363" t="str">
        <f t="shared" si="118"/>
        <v>if (file.exists('D:\\My-Shares\\source-fno-csv\\op25022012.csv')) op25022012 = data.table (read_csv_chunked('D:\\My-Shares\\source-fno-csv\\op25022012.csv', DataFrameCallback$new(f), chunk_size = 5))</v>
      </c>
      <c r="T363" t="str">
        <f t="shared" si="119"/>
        <v>MA250212</v>
      </c>
      <c r="U363" s="3" t="s">
        <v>24</v>
      </c>
      <c r="V363" t="str">
        <f t="shared" si="120"/>
        <v>https://www1.nseindia.com/archives/equities/mkt/MA250212.csv</v>
      </c>
      <c r="W363" t="str">
        <f t="shared" si="121"/>
        <v>MA250212 = fread('https://www1.nseindia.com/archives/equities/mkt/MA250212.csv', sep='!', header = FALSE);</v>
      </c>
      <c r="X363" t="str">
        <f t="shared" si="122"/>
        <v>MA250212 = MA250212[ str_detect(toupper(V1), ',NIFTY') | str_detect(toupper(V1), ',INDEX,') | str_detect(toupper(V1), ',CNX') ];</v>
      </c>
      <c r="Y363" t="str">
        <f t="shared" si="123"/>
        <v>MA250212 = MA250212[, c('temp', 'INDEX', 'PREVIOUS_CLOSE', 'OPEN', 'HIGH', 'LOW', 'CLOSE', 'GAIN_LOSS') := tstrsplit(V1, ',', fixed= TRUE),];</v>
      </c>
      <c r="Z363" t="str">
        <f t="shared" si="124"/>
        <v>MA250212 = MA250212 [ GAIN_LOSS != 'GAIN/LOSS'];</v>
      </c>
      <c r="AA363" t="str">
        <f t="shared" si="125"/>
        <v>if (curl_fetch_memory('https://www1.nseindia.com/archives/equities/mkt/MA250212.csv')$status_code == 200) {MA250212 = fread('https://www1.nseindia.com/archives/equities/mkt/MA250212.csv', sep='!', header = FALSE); MA250212 = MA250212[ str_detect(toupper(V1), ',NIFTY') | str_detect(toupper(V1), ',INDEX,') | str_detect(toupper(V1), ',CNX') ]; MA250212 = MA250212[, c('temp', 'INDEX', 'PREVIOUS_CLOSE', 'OPEN', 'HIGH', 'LOW', 'CLOSE', 'GAIN_LOSS') := tstrsplit(V1, ',', fixed= TRUE),]; MA250212 = MA250212 [ GAIN_LOSS != 'GAIN/LOSS'];}</v>
      </c>
    </row>
    <row r="364" spans="1:27" hidden="1">
      <c r="A364" s="1">
        <v>40965</v>
      </c>
      <c r="B364" s="2">
        <f t="shared" si="109"/>
        <v>26</v>
      </c>
      <c r="C364" s="2">
        <f t="shared" si="110"/>
        <v>2</v>
      </c>
      <c r="D364">
        <f t="shared" si="111"/>
        <v>2012</v>
      </c>
      <c r="E364" t="str">
        <f t="shared" si="112"/>
        <v>12</v>
      </c>
      <c r="F364" t="str">
        <f t="shared" si="113"/>
        <v>PR260212.zip</v>
      </c>
      <c r="G364" t="str">
        <f t="shared" si="114"/>
        <v>fo26022012.zip</v>
      </c>
      <c r="H364" t="str">
        <f t="shared" si="115"/>
        <v>fo26022012</v>
      </c>
      <c r="I364" t="str">
        <f t="shared" si="116"/>
        <v>op26022012</v>
      </c>
      <c r="J364" s="3" t="s">
        <v>6</v>
      </c>
      <c r="K364" t="s">
        <v>13</v>
      </c>
      <c r="L364" t="s">
        <v>14</v>
      </c>
      <c r="M364" t="s">
        <v>17</v>
      </c>
      <c r="N364" t="str">
        <f t="shared" si="105"/>
        <v>if (curl_fetch_memory('https://www1.nseindia.com/archives/equities/bhavcopy/pr/PR260212.zip')$status_code == 200)</v>
      </c>
      <c r="O364" t="str">
        <f t="shared" si="106"/>
        <v>if (curl_fetch_memory('https://www1.nseindia.com/archives/equities/bhavcopy/pr/PR260212.zip')$status_code == 200) download.file('https://www1.nseindia.com/archives/equities/bhavcopy/pr/PR260212.zip', 'D:\\My-Shares\\source-bhavcopy-zip\\PR260212.zip')</v>
      </c>
      <c r="P364" t="str">
        <f t="shared" si="107"/>
        <v>if (file.exists('D:\\My-Shares\\source-bhavcopy-zip\\PR260212.zip')) {zipped_names = grep('\\.zip', unzip('D:\\My-Shares\\source-bhavcopy-zip\\PR260212.zip', list=TRUE)$Name, ignore.case=TRUE, value=TRUE); unzip(zipfile = 'D:\\My-Shares\\source-bhavcopy-zip\\PR260212.zip', exdir = 'D:\\My-Shares\\source-fno-zip', files=zipped_names);rm(zipped_names);}</v>
      </c>
      <c r="Q364" t="str">
        <f t="shared" si="108"/>
        <v>if (file.exists('D:\\My-Shares\\source-fno-zip\\fo26022012.zip')) {files = unzip('D:\\My-Shares\\source-fno-zip\\fo26022012.zip', list=TRUE)$Name; unzip(zipfile = 'D:\\My-Shares\\source-fno-zip\\fo26022012.zip', exdir = 'D:\\My-Shares\\source-fno-csv', files=files[grepl('^fo[0-9]{8}\\.csv|^op[0-9]{8}\\.csv',files)]);rm(files);}</v>
      </c>
      <c r="R364" t="str">
        <f t="shared" si="117"/>
        <v>if (file.exists('D:\\My-Shares\\source-fno-csv\\fo26022012.csv')) fo26022012 = data.table (read_csv_chunked('D:\\My-Shares\\source-fno-csv\\fo26022012.csv', DataFrameCallback$new(f), chunk_size = 5))</v>
      </c>
      <c r="S364" t="str">
        <f t="shared" si="118"/>
        <v>if (file.exists('D:\\My-Shares\\source-fno-csv\\op26022012.csv')) op26022012 = data.table (read_csv_chunked('D:\\My-Shares\\source-fno-csv\\op26022012.csv', DataFrameCallback$new(f), chunk_size = 5))</v>
      </c>
      <c r="T364" t="str">
        <f t="shared" si="119"/>
        <v>MA260212</v>
      </c>
      <c r="U364" s="3" t="s">
        <v>24</v>
      </c>
      <c r="V364" t="str">
        <f t="shared" si="120"/>
        <v>https://www1.nseindia.com/archives/equities/mkt/MA260212.csv</v>
      </c>
      <c r="W364" t="str">
        <f t="shared" si="121"/>
        <v>MA260212 = fread('https://www1.nseindia.com/archives/equities/mkt/MA260212.csv', sep='!', header = FALSE);</v>
      </c>
      <c r="X364" t="str">
        <f t="shared" si="122"/>
        <v>MA260212 = MA260212[ str_detect(toupper(V1), ',NIFTY') | str_detect(toupper(V1), ',INDEX,') | str_detect(toupper(V1), ',CNX') ];</v>
      </c>
      <c r="Y364" t="str">
        <f t="shared" si="123"/>
        <v>MA260212 = MA260212[, c('temp', 'INDEX', 'PREVIOUS_CLOSE', 'OPEN', 'HIGH', 'LOW', 'CLOSE', 'GAIN_LOSS') := tstrsplit(V1, ',', fixed= TRUE),];</v>
      </c>
      <c r="Z364" t="str">
        <f t="shared" si="124"/>
        <v>MA260212 = MA260212 [ GAIN_LOSS != 'GAIN/LOSS'];</v>
      </c>
      <c r="AA364" t="str">
        <f t="shared" si="125"/>
        <v>if (curl_fetch_memory('https://www1.nseindia.com/archives/equities/mkt/MA260212.csv')$status_code == 200) {MA260212 = fread('https://www1.nseindia.com/archives/equities/mkt/MA260212.csv', sep='!', header = FALSE); MA260212 = MA260212[ str_detect(toupper(V1), ',NIFTY') | str_detect(toupper(V1), ',INDEX,') | str_detect(toupper(V1), ',CNX') ]; MA260212 = MA260212[, c('temp', 'INDEX', 'PREVIOUS_CLOSE', 'OPEN', 'HIGH', 'LOW', 'CLOSE', 'GAIN_LOSS') := tstrsplit(V1, ',', fixed= TRUE),]; MA260212 = MA260212 [ GAIN_LOSS != 'GAIN/LOSS'];}</v>
      </c>
    </row>
    <row r="365" spans="1:27" hidden="1">
      <c r="A365" s="1">
        <v>40966</v>
      </c>
      <c r="B365" s="2">
        <f t="shared" si="109"/>
        <v>27</v>
      </c>
      <c r="C365" s="2">
        <f t="shared" si="110"/>
        <v>2</v>
      </c>
      <c r="D365">
        <f t="shared" si="111"/>
        <v>2012</v>
      </c>
      <c r="E365" t="str">
        <f t="shared" si="112"/>
        <v>12</v>
      </c>
      <c r="F365" t="str">
        <f t="shared" si="113"/>
        <v>PR270212.zip</v>
      </c>
      <c r="G365" t="str">
        <f t="shared" si="114"/>
        <v>fo27022012.zip</v>
      </c>
      <c r="H365" t="str">
        <f t="shared" si="115"/>
        <v>fo27022012</v>
      </c>
      <c r="I365" t="str">
        <f t="shared" si="116"/>
        <v>op27022012</v>
      </c>
      <c r="J365" s="3" t="s">
        <v>6</v>
      </c>
      <c r="K365" t="s">
        <v>13</v>
      </c>
      <c r="L365" t="s">
        <v>14</v>
      </c>
      <c r="M365" t="s">
        <v>17</v>
      </c>
      <c r="N365" t="str">
        <f t="shared" si="105"/>
        <v>if (curl_fetch_memory('https://www1.nseindia.com/archives/equities/bhavcopy/pr/PR270212.zip')$status_code == 200)</v>
      </c>
      <c r="O365" t="str">
        <f t="shared" si="106"/>
        <v>if (curl_fetch_memory('https://www1.nseindia.com/archives/equities/bhavcopy/pr/PR270212.zip')$status_code == 200) download.file('https://www1.nseindia.com/archives/equities/bhavcopy/pr/PR270212.zip', 'D:\\My-Shares\\source-bhavcopy-zip\\PR270212.zip')</v>
      </c>
      <c r="P365" t="str">
        <f t="shared" si="107"/>
        <v>if (file.exists('D:\\My-Shares\\source-bhavcopy-zip\\PR270212.zip')) {zipped_names = grep('\\.zip', unzip('D:\\My-Shares\\source-bhavcopy-zip\\PR270212.zip', list=TRUE)$Name, ignore.case=TRUE, value=TRUE); unzip(zipfile = 'D:\\My-Shares\\source-bhavcopy-zip\\PR270212.zip', exdir = 'D:\\My-Shares\\source-fno-zip', files=zipped_names);rm(zipped_names);}</v>
      </c>
      <c r="Q365" t="str">
        <f t="shared" si="108"/>
        <v>if (file.exists('D:\\My-Shares\\source-fno-zip\\fo27022012.zip')) {files = unzip('D:\\My-Shares\\source-fno-zip\\fo27022012.zip', list=TRUE)$Name; unzip(zipfile = 'D:\\My-Shares\\source-fno-zip\\fo27022012.zip', exdir = 'D:\\My-Shares\\source-fno-csv', files=files[grepl('^fo[0-9]{8}\\.csv|^op[0-9]{8}\\.csv',files)]);rm(files);}</v>
      </c>
      <c r="R365" t="str">
        <f t="shared" si="117"/>
        <v>if (file.exists('D:\\My-Shares\\source-fno-csv\\fo27022012.csv')) fo27022012 = data.table (read_csv_chunked('D:\\My-Shares\\source-fno-csv\\fo27022012.csv', DataFrameCallback$new(f), chunk_size = 5))</v>
      </c>
      <c r="S365" t="str">
        <f t="shared" si="118"/>
        <v>if (file.exists('D:\\My-Shares\\source-fno-csv\\op27022012.csv')) op27022012 = data.table (read_csv_chunked('D:\\My-Shares\\source-fno-csv\\op27022012.csv', DataFrameCallback$new(f), chunk_size = 5))</v>
      </c>
      <c r="T365" t="str">
        <f t="shared" si="119"/>
        <v>MA270212</v>
      </c>
      <c r="U365" s="3" t="s">
        <v>24</v>
      </c>
      <c r="V365" t="str">
        <f t="shared" si="120"/>
        <v>https://www1.nseindia.com/archives/equities/mkt/MA270212.csv</v>
      </c>
      <c r="W365" t="str">
        <f t="shared" si="121"/>
        <v>MA270212 = fread('https://www1.nseindia.com/archives/equities/mkt/MA270212.csv', sep='!', header = FALSE);</v>
      </c>
      <c r="X365" t="str">
        <f t="shared" si="122"/>
        <v>MA270212 = MA270212[ str_detect(toupper(V1), ',NIFTY') | str_detect(toupper(V1), ',INDEX,') | str_detect(toupper(V1), ',CNX') ];</v>
      </c>
      <c r="Y365" t="str">
        <f t="shared" si="123"/>
        <v>MA270212 = MA270212[, c('temp', 'INDEX', 'PREVIOUS_CLOSE', 'OPEN', 'HIGH', 'LOW', 'CLOSE', 'GAIN_LOSS') := tstrsplit(V1, ',', fixed= TRUE),];</v>
      </c>
      <c r="Z365" t="str">
        <f t="shared" si="124"/>
        <v>MA270212 = MA270212 [ GAIN_LOSS != 'GAIN/LOSS'];</v>
      </c>
      <c r="AA365" t="str">
        <f t="shared" si="125"/>
        <v>if (curl_fetch_memory('https://www1.nseindia.com/archives/equities/mkt/MA270212.csv')$status_code == 200) {MA270212 = fread('https://www1.nseindia.com/archives/equities/mkt/MA270212.csv', sep='!', header = FALSE); MA270212 = MA270212[ str_detect(toupper(V1), ',NIFTY') | str_detect(toupper(V1), ',INDEX,') | str_detect(toupper(V1), ',CNX') ]; MA270212 = MA270212[, c('temp', 'INDEX', 'PREVIOUS_CLOSE', 'OPEN', 'HIGH', 'LOW', 'CLOSE', 'GAIN_LOSS') := tstrsplit(V1, ',', fixed= TRUE),]; MA270212 = MA270212 [ GAIN_LOSS != 'GAIN/LOSS'];}</v>
      </c>
    </row>
    <row r="366" spans="1:27" hidden="1">
      <c r="A366" s="1">
        <v>40967</v>
      </c>
      <c r="B366" s="2">
        <f t="shared" si="109"/>
        <v>28</v>
      </c>
      <c r="C366" s="2">
        <f t="shared" si="110"/>
        <v>2</v>
      </c>
      <c r="D366">
        <f t="shared" si="111"/>
        <v>2012</v>
      </c>
      <c r="E366" t="str">
        <f t="shared" si="112"/>
        <v>12</v>
      </c>
      <c r="F366" t="str">
        <f t="shared" si="113"/>
        <v>PR280212.zip</v>
      </c>
      <c r="G366" t="str">
        <f t="shared" si="114"/>
        <v>fo28022012.zip</v>
      </c>
      <c r="H366" t="str">
        <f t="shared" si="115"/>
        <v>fo28022012</v>
      </c>
      <c r="I366" t="str">
        <f t="shared" si="116"/>
        <v>op28022012</v>
      </c>
      <c r="J366" s="3" t="s">
        <v>6</v>
      </c>
      <c r="K366" t="s">
        <v>13</v>
      </c>
      <c r="L366" t="s">
        <v>14</v>
      </c>
      <c r="M366" t="s">
        <v>17</v>
      </c>
      <c r="N366" t="str">
        <f t="shared" si="105"/>
        <v>if (curl_fetch_memory('https://www1.nseindia.com/archives/equities/bhavcopy/pr/PR280212.zip')$status_code == 200)</v>
      </c>
      <c r="O366" t="str">
        <f t="shared" si="106"/>
        <v>if (curl_fetch_memory('https://www1.nseindia.com/archives/equities/bhavcopy/pr/PR280212.zip')$status_code == 200) download.file('https://www1.nseindia.com/archives/equities/bhavcopy/pr/PR280212.zip', 'D:\\My-Shares\\source-bhavcopy-zip\\PR280212.zip')</v>
      </c>
      <c r="P366" t="str">
        <f t="shared" si="107"/>
        <v>if (file.exists('D:\\My-Shares\\source-bhavcopy-zip\\PR280212.zip')) {zipped_names = grep('\\.zip', unzip('D:\\My-Shares\\source-bhavcopy-zip\\PR280212.zip', list=TRUE)$Name, ignore.case=TRUE, value=TRUE); unzip(zipfile = 'D:\\My-Shares\\source-bhavcopy-zip\\PR280212.zip', exdir = 'D:\\My-Shares\\source-fno-zip', files=zipped_names);rm(zipped_names);}</v>
      </c>
      <c r="Q366" t="str">
        <f t="shared" si="108"/>
        <v>if (file.exists('D:\\My-Shares\\source-fno-zip\\fo28022012.zip')) {files = unzip('D:\\My-Shares\\source-fno-zip\\fo28022012.zip', list=TRUE)$Name; unzip(zipfile = 'D:\\My-Shares\\source-fno-zip\\fo28022012.zip', exdir = 'D:\\My-Shares\\source-fno-csv', files=files[grepl('^fo[0-9]{8}\\.csv|^op[0-9]{8}\\.csv',files)]);rm(files);}</v>
      </c>
      <c r="R366" t="str">
        <f t="shared" si="117"/>
        <v>if (file.exists('D:\\My-Shares\\source-fno-csv\\fo28022012.csv')) fo28022012 = data.table (read_csv_chunked('D:\\My-Shares\\source-fno-csv\\fo28022012.csv', DataFrameCallback$new(f), chunk_size = 5))</v>
      </c>
      <c r="S366" t="str">
        <f t="shared" si="118"/>
        <v>if (file.exists('D:\\My-Shares\\source-fno-csv\\op28022012.csv')) op28022012 = data.table (read_csv_chunked('D:\\My-Shares\\source-fno-csv\\op28022012.csv', DataFrameCallback$new(f), chunk_size = 5))</v>
      </c>
      <c r="T366" t="str">
        <f t="shared" si="119"/>
        <v>MA280212</v>
      </c>
      <c r="U366" s="3" t="s">
        <v>24</v>
      </c>
      <c r="V366" t="str">
        <f t="shared" si="120"/>
        <v>https://www1.nseindia.com/archives/equities/mkt/MA280212.csv</v>
      </c>
      <c r="W366" t="str">
        <f t="shared" si="121"/>
        <v>MA280212 = fread('https://www1.nseindia.com/archives/equities/mkt/MA280212.csv', sep='!', header = FALSE);</v>
      </c>
      <c r="X366" t="str">
        <f t="shared" si="122"/>
        <v>MA280212 = MA280212[ str_detect(toupper(V1), ',NIFTY') | str_detect(toupper(V1), ',INDEX,') | str_detect(toupper(V1), ',CNX') ];</v>
      </c>
      <c r="Y366" t="str">
        <f t="shared" si="123"/>
        <v>MA280212 = MA280212[, c('temp', 'INDEX', 'PREVIOUS_CLOSE', 'OPEN', 'HIGH', 'LOW', 'CLOSE', 'GAIN_LOSS') := tstrsplit(V1, ',', fixed= TRUE),];</v>
      </c>
      <c r="Z366" t="str">
        <f t="shared" si="124"/>
        <v>MA280212 = MA280212 [ GAIN_LOSS != 'GAIN/LOSS'];</v>
      </c>
      <c r="AA366" t="str">
        <f t="shared" si="125"/>
        <v>if (curl_fetch_memory('https://www1.nseindia.com/archives/equities/mkt/MA280212.csv')$status_code == 200) {MA280212 = fread('https://www1.nseindia.com/archives/equities/mkt/MA280212.csv', sep='!', header = FALSE); MA280212 = MA280212[ str_detect(toupper(V1), ',NIFTY') | str_detect(toupper(V1), ',INDEX,') | str_detect(toupper(V1), ',CNX') ]; MA280212 = MA280212[, c('temp', 'INDEX', 'PREVIOUS_CLOSE', 'OPEN', 'HIGH', 'LOW', 'CLOSE', 'GAIN_LOSS') := tstrsplit(V1, ',', fixed= TRUE),]; MA280212 = MA280212 [ GAIN_LOSS != 'GAIN/LOSS'];}</v>
      </c>
    </row>
    <row r="367" spans="1:27" hidden="1">
      <c r="A367" s="1">
        <v>40968</v>
      </c>
      <c r="B367" s="2">
        <f t="shared" si="109"/>
        <v>29</v>
      </c>
      <c r="C367" s="2">
        <f t="shared" si="110"/>
        <v>2</v>
      </c>
      <c r="D367">
        <f t="shared" si="111"/>
        <v>2012</v>
      </c>
      <c r="E367" t="str">
        <f t="shared" si="112"/>
        <v>12</v>
      </c>
      <c r="F367" t="str">
        <f t="shared" si="113"/>
        <v>PR290212.zip</v>
      </c>
      <c r="G367" t="str">
        <f t="shared" si="114"/>
        <v>fo29022012.zip</v>
      </c>
      <c r="H367" t="str">
        <f t="shared" si="115"/>
        <v>fo29022012</v>
      </c>
      <c r="I367" t="str">
        <f t="shared" si="116"/>
        <v>op29022012</v>
      </c>
      <c r="J367" s="3" t="s">
        <v>6</v>
      </c>
      <c r="K367" t="s">
        <v>13</v>
      </c>
      <c r="L367" t="s">
        <v>14</v>
      </c>
      <c r="M367" t="s">
        <v>17</v>
      </c>
      <c r="N367" t="str">
        <f t="shared" si="105"/>
        <v>if (curl_fetch_memory('https://www1.nseindia.com/archives/equities/bhavcopy/pr/PR290212.zip')$status_code == 200)</v>
      </c>
      <c r="O367" t="str">
        <f t="shared" si="106"/>
        <v>if (curl_fetch_memory('https://www1.nseindia.com/archives/equities/bhavcopy/pr/PR290212.zip')$status_code == 200) download.file('https://www1.nseindia.com/archives/equities/bhavcopy/pr/PR290212.zip', 'D:\\My-Shares\\source-bhavcopy-zip\\PR290212.zip')</v>
      </c>
      <c r="P367" t="str">
        <f t="shared" si="107"/>
        <v>if (file.exists('D:\\My-Shares\\source-bhavcopy-zip\\PR290212.zip')) {zipped_names = grep('\\.zip', unzip('D:\\My-Shares\\source-bhavcopy-zip\\PR290212.zip', list=TRUE)$Name, ignore.case=TRUE, value=TRUE); unzip(zipfile = 'D:\\My-Shares\\source-bhavcopy-zip\\PR290212.zip', exdir = 'D:\\My-Shares\\source-fno-zip', files=zipped_names);rm(zipped_names);}</v>
      </c>
      <c r="Q367" t="str">
        <f t="shared" si="108"/>
        <v>if (file.exists('D:\\My-Shares\\source-fno-zip\\fo29022012.zip')) {files = unzip('D:\\My-Shares\\source-fno-zip\\fo29022012.zip', list=TRUE)$Name; unzip(zipfile = 'D:\\My-Shares\\source-fno-zip\\fo29022012.zip', exdir = 'D:\\My-Shares\\source-fno-csv', files=files[grepl('^fo[0-9]{8}\\.csv|^op[0-9]{8}\\.csv',files)]);rm(files);}</v>
      </c>
      <c r="R367" t="str">
        <f t="shared" si="117"/>
        <v>if (file.exists('D:\\My-Shares\\source-fno-csv\\fo29022012.csv')) fo29022012 = data.table (read_csv_chunked('D:\\My-Shares\\source-fno-csv\\fo29022012.csv', DataFrameCallback$new(f), chunk_size = 5))</v>
      </c>
      <c r="S367" t="str">
        <f t="shared" si="118"/>
        <v>if (file.exists('D:\\My-Shares\\source-fno-csv\\op29022012.csv')) op29022012 = data.table (read_csv_chunked('D:\\My-Shares\\source-fno-csv\\op29022012.csv', DataFrameCallback$new(f), chunk_size = 5))</v>
      </c>
      <c r="T367" t="str">
        <f t="shared" si="119"/>
        <v>MA290212</v>
      </c>
      <c r="U367" s="3" t="s">
        <v>24</v>
      </c>
      <c r="V367" t="str">
        <f t="shared" si="120"/>
        <v>https://www1.nseindia.com/archives/equities/mkt/MA290212.csv</v>
      </c>
      <c r="W367" t="str">
        <f t="shared" si="121"/>
        <v>MA290212 = fread('https://www1.nseindia.com/archives/equities/mkt/MA290212.csv', sep='!', header = FALSE);</v>
      </c>
      <c r="X367" t="str">
        <f t="shared" si="122"/>
        <v>MA290212 = MA290212[ str_detect(toupper(V1), ',NIFTY') | str_detect(toupper(V1), ',INDEX,') | str_detect(toupper(V1), ',CNX') ];</v>
      </c>
      <c r="Y367" t="str">
        <f t="shared" si="123"/>
        <v>MA290212 = MA290212[, c('temp', 'INDEX', 'PREVIOUS_CLOSE', 'OPEN', 'HIGH', 'LOW', 'CLOSE', 'GAIN_LOSS') := tstrsplit(V1, ',', fixed= TRUE),];</v>
      </c>
      <c r="Z367" t="str">
        <f t="shared" si="124"/>
        <v>MA290212 = MA290212 [ GAIN_LOSS != 'GAIN/LOSS'];</v>
      </c>
      <c r="AA367" t="str">
        <f t="shared" si="125"/>
        <v>if (curl_fetch_memory('https://www1.nseindia.com/archives/equities/mkt/MA290212.csv')$status_code == 200) {MA290212 = fread('https://www1.nseindia.com/archives/equities/mkt/MA290212.csv', sep='!', header = FALSE); MA290212 = MA290212[ str_detect(toupper(V1), ',NIFTY') | str_detect(toupper(V1), ',INDEX,') | str_detect(toupper(V1), ',CNX') ]; MA290212 = MA290212[, c('temp', 'INDEX', 'PREVIOUS_CLOSE', 'OPEN', 'HIGH', 'LOW', 'CLOSE', 'GAIN_LOSS') := tstrsplit(V1, ',', fixed= TRUE),]; MA290212 = MA290212 [ GAIN_LOSS != 'GAIN/LOSS'];}</v>
      </c>
    </row>
    <row r="368" spans="1:27" hidden="1">
      <c r="A368" s="1">
        <v>40969</v>
      </c>
      <c r="B368" s="2">
        <f t="shared" si="109"/>
        <v>1</v>
      </c>
      <c r="C368" s="2">
        <f t="shared" si="110"/>
        <v>3</v>
      </c>
      <c r="D368">
        <f t="shared" si="111"/>
        <v>2012</v>
      </c>
      <c r="E368" t="str">
        <f t="shared" si="112"/>
        <v>12</v>
      </c>
      <c r="F368" t="str">
        <f t="shared" si="113"/>
        <v>PR010312.zip</v>
      </c>
      <c r="G368" t="str">
        <f t="shared" si="114"/>
        <v>fo01032012.zip</v>
      </c>
      <c r="H368" t="str">
        <f t="shared" si="115"/>
        <v>fo01032012</v>
      </c>
      <c r="I368" t="str">
        <f t="shared" si="116"/>
        <v>op01032012</v>
      </c>
      <c r="J368" s="3" t="s">
        <v>6</v>
      </c>
      <c r="K368" t="s">
        <v>13</v>
      </c>
      <c r="L368" t="s">
        <v>14</v>
      </c>
      <c r="M368" t="s">
        <v>17</v>
      </c>
      <c r="N368" t="str">
        <f t="shared" si="105"/>
        <v>if (curl_fetch_memory('https://www1.nseindia.com/archives/equities/bhavcopy/pr/PR010312.zip')$status_code == 200)</v>
      </c>
      <c r="O368" t="str">
        <f t="shared" si="106"/>
        <v>if (curl_fetch_memory('https://www1.nseindia.com/archives/equities/bhavcopy/pr/PR010312.zip')$status_code == 200) download.file('https://www1.nseindia.com/archives/equities/bhavcopy/pr/PR010312.zip', 'D:\\My-Shares\\source-bhavcopy-zip\\PR010312.zip')</v>
      </c>
      <c r="P368" t="str">
        <f t="shared" si="107"/>
        <v>if (file.exists('D:\\My-Shares\\source-bhavcopy-zip\\PR010312.zip')) {zipped_names = grep('\\.zip', unzip('D:\\My-Shares\\source-bhavcopy-zip\\PR010312.zip', list=TRUE)$Name, ignore.case=TRUE, value=TRUE); unzip(zipfile = 'D:\\My-Shares\\source-bhavcopy-zip\\PR010312.zip', exdir = 'D:\\My-Shares\\source-fno-zip', files=zipped_names);rm(zipped_names);}</v>
      </c>
      <c r="Q368" t="str">
        <f t="shared" si="108"/>
        <v>if (file.exists('D:\\My-Shares\\source-fno-zip\\fo01032012.zip')) {files = unzip('D:\\My-Shares\\source-fno-zip\\fo01032012.zip', list=TRUE)$Name; unzip(zipfile = 'D:\\My-Shares\\source-fno-zip\\fo01032012.zip', exdir = 'D:\\My-Shares\\source-fno-csv', files=files[grepl('^fo[0-9]{8}\\.csv|^op[0-9]{8}\\.csv',files)]);rm(files);}</v>
      </c>
      <c r="R368" t="str">
        <f t="shared" si="117"/>
        <v>if (file.exists('D:\\My-Shares\\source-fno-csv\\fo01032012.csv')) fo01032012 = data.table (read_csv_chunked('D:\\My-Shares\\source-fno-csv\\fo01032012.csv', DataFrameCallback$new(f), chunk_size = 5))</v>
      </c>
      <c r="S368" t="str">
        <f t="shared" si="118"/>
        <v>if (file.exists('D:\\My-Shares\\source-fno-csv\\op01032012.csv')) op01032012 = data.table (read_csv_chunked('D:\\My-Shares\\source-fno-csv\\op01032012.csv', DataFrameCallback$new(f), chunk_size = 5))</v>
      </c>
      <c r="T368" t="str">
        <f t="shared" si="119"/>
        <v>MA010312</v>
      </c>
      <c r="U368" s="3" t="s">
        <v>24</v>
      </c>
      <c r="V368" t="str">
        <f t="shared" si="120"/>
        <v>https://www1.nseindia.com/archives/equities/mkt/MA010312.csv</v>
      </c>
      <c r="W368" t="str">
        <f t="shared" si="121"/>
        <v>MA010312 = fread('https://www1.nseindia.com/archives/equities/mkt/MA010312.csv', sep='!', header = FALSE);</v>
      </c>
      <c r="X368" t="str">
        <f t="shared" si="122"/>
        <v>MA010312 = MA010312[ str_detect(toupper(V1), ',NIFTY') | str_detect(toupper(V1), ',INDEX,') | str_detect(toupper(V1), ',CNX') ];</v>
      </c>
      <c r="Y368" t="str">
        <f t="shared" si="123"/>
        <v>MA010312 = MA010312[, c('temp', 'INDEX', 'PREVIOUS_CLOSE', 'OPEN', 'HIGH', 'LOW', 'CLOSE', 'GAIN_LOSS') := tstrsplit(V1, ',', fixed= TRUE),];</v>
      </c>
      <c r="Z368" t="str">
        <f t="shared" si="124"/>
        <v>MA010312 = MA010312 [ GAIN_LOSS != 'GAIN/LOSS'];</v>
      </c>
      <c r="AA368" t="str">
        <f t="shared" si="125"/>
        <v>if (curl_fetch_memory('https://www1.nseindia.com/archives/equities/mkt/MA010312.csv')$status_code == 200) {MA010312 = fread('https://www1.nseindia.com/archives/equities/mkt/MA010312.csv', sep='!', header = FALSE); MA010312 = MA010312[ str_detect(toupper(V1), ',NIFTY') | str_detect(toupper(V1), ',INDEX,') | str_detect(toupper(V1), ',CNX') ]; MA010312 = MA010312[, c('temp', 'INDEX', 'PREVIOUS_CLOSE', 'OPEN', 'HIGH', 'LOW', 'CLOSE', 'GAIN_LOSS') := tstrsplit(V1, ',', fixed= TRUE),]; MA010312 = MA010312 [ GAIN_LOSS != 'GAIN/LOSS'];}</v>
      </c>
    </row>
    <row r="369" spans="1:27" hidden="1">
      <c r="A369" s="1">
        <v>40970</v>
      </c>
      <c r="B369" s="2">
        <f t="shared" si="109"/>
        <v>2</v>
      </c>
      <c r="C369" s="2">
        <f t="shared" si="110"/>
        <v>3</v>
      </c>
      <c r="D369">
        <f t="shared" si="111"/>
        <v>2012</v>
      </c>
      <c r="E369" t="str">
        <f t="shared" si="112"/>
        <v>12</v>
      </c>
      <c r="F369" t="str">
        <f t="shared" si="113"/>
        <v>PR020312.zip</v>
      </c>
      <c r="G369" t="str">
        <f t="shared" si="114"/>
        <v>fo02032012.zip</v>
      </c>
      <c r="H369" t="str">
        <f t="shared" si="115"/>
        <v>fo02032012</v>
      </c>
      <c r="I369" t="str">
        <f t="shared" si="116"/>
        <v>op02032012</v>
      </c>
      <c r="J369" s="3" t="s">
        <v>6</v>
      </c>
      <c r="K369" t="s">
        <v>13</v>
      </c>
      <c r="L369" t="s">
        <v>14</v>
      </c>
      <c r="M369" t="s">
        <v>17</v>
      </c>
      <c r="N369" t="str">
        <f t="shared" si="105"/>
        <v>if (curl_fetch_memory('https://www1.nseindia.com/archives/equities/bhavcopy/pr/PR020312.zip')$status_code == 200)</v>
      </c>
      <c r="O369" t="str">
        <f t="shared" si="106"/>
        <v>if (curl_fetch_memory('https://www1.nseindia.com/archives/equities/bhavcopy/pr/PR020312.zip')$status_code == 200) download.file('https://www1.nseindia.com/archives/equities/bhavcopy/pr/PR020312.zip', 'D:\\My-Shares\\source-bhavcopy-zip\\PR020312.zip')</v>
      </c>
      <c r="P369" t="str">
        <f t="shared" si="107"/>
        <v>if (file.exists('D:\\My-Shares\\source-bhavcopy-zip\\PR020312.zip')) {zipped_names = grep('\\.zip', unzip('D:\\My-Shares\\source-bhavcopy-zip\\PR020312.zip', list=TRUE)$Name, ignore.case=TRUE, value=TRUE); unzip(zipfile = 'D:\\My-Shares\\source-bhavcopy-zip\\PR020312.zip', exdir = 'D:\\My-Shares\\source-fno-zip', files=zipped_names);rm(zipped_names);}</v>
      </c>
      <c r="Q369" t="str">
        <f t="shared" si="108"/>
        <v>if (file.exists('D:\\My-Shares\\source-fno-zip\\fo02032012.zip')) {files = unzip('D:\\My-Shares\\source-fno-zip\\fo02032012.zip', list=TRUE)$Name; unzip(zipfile = 'D:\\My-Shares\\source-fno-zip\\fo02032012.zip', exdir = 'D:\\My-Shares\\source-fno-csv', files=files[grepl('^fo[0-9]{8}\\.csv|^op[0-9]{8}\\.csv',files)]);rm(files);}</v>
      </c>
      <c r="R369" t="str">
        <f t="shared" si="117"/>
        <v>if (file.exists('D:\\My-Shares\\source-fno-csv\\fo02032012.csv')) fo02032012 = data.table (read_csv_chunked('D:\\My-Shares\\source-fno-csv\\fo02032012.csv', DataFrameCallback$new(f), chunk_size = 5))</v>
      </c>
      <c r="S369" t="str">
        <f t="shared" si="118"/>
        <v>if (file.exists('D:\\My-Shares\\source-fno-csv\\op02032012.csv')) op02032012 = data.table (read_csv_chunked('D:\\My-Shares\\source-fno-csv\\op02032012.csv', DataFrameCallback$new(f), chunk_size = 5))</v>
      </c>
      <c r="T369" t="str">
        <f t="shared" si="119"/>
        <v>MA020312</v>
      </c>
      <c r="U369" s="3" t="s">
        <v>24</v>
      </c>
      <c r="V369" t="str">
        <f t="shared" si="120"/>
        <v>https://www1.nseindia.com/archives/equities/mkt/MA020312.csv</v>
      </c>
      <c r="W369" t="str">
        <f t="shared" si="121"/>
        <v>MA020312 = fread('https://www1.nseindia.com/archives/equities/mkt/MA020312.csv', sep='!', header = FALSE);</v>
      </c>
      <c r="X369" t="str">
        <f t="shared" si="122"/>
        <v>MA020312 = MA020312[ str_detect(toupper(V1), ',NIFTY') | str_detect(toupper(V1), ',INDEX,') | str_detect(toupper(V1), ',CNX') ];</v>
      </c>
      <c r="Y369" t="str">
        <f t="shared" si="123"/>
        <v>MA020312 = MA020312[, c('temp', 'INDEX', 'PREVIOUS_CLOSE', 'OPEN', 'HIGH', 'LOW', 'CLOSE', 'GAIN_LOSS') := tstrsplit(V1, ',', fixed= TRUE),];</v>
      </c>
      <c r="Z369" t="str">
        <f t="shared" si="124"/>
        <v>MA020312 = MA020312 [ GAIN_LOSS != 'GAIN/LOSS'];</v>
      </c>
      <c r="AA369" t="str">
        <f t="shared" si="125"/>
        <v>if (curl_fetch_memory('https://www1.nseindia.com/archives/equities/mkt/MA020312.csv')$status_code == 200) {MA020312 = fread('https://www1.nseindia.com/archives/equities/mkt/MA020312.csv', sep='!', header = FALSE); MA020312 = MA020312[ str_detect(toupper(V1), ',NIFTY') | str_detect(toupper(V1), ',INDEX,') | str_detect(toupper(V1), ',CNX') ]; MA020312 = MA020312[, c('temp', 'INDEX', 'PREVIOUS_CLOSE', 'OPEN', 'HIGH', 'LOW', 'CLOSE', 'GAIN_LOSS') := tstrsplit(V1, ',', fixed= TRUE),]; MA020312 = MA020312 [ GAIN_LOSS != 'GAIN/LOSS'];}</v>
      </c>
    </row>
    <row r="370" spans="1:27" hidden="1">
      <c r="A370" s="1">
        <v>40971</v>
      </c>
      <c r="B370" s="2">
        <f t="shared" si="109"/>
        <v>3</v>
      </c>
      <c r="C370" s="2">
        <f t="shared" si="110"/>
        <v>3</v>
      </c>
      <c r="D370">
        <f t="shared" si="111"/>
        <v>2012</v>
      </c>
      <c r="E370" t="str">
        <f t="shared" si="112"/>
        <v>12</v>
      </c>
      <c r="F370" t="str">
        <f t="shared" si="113"/>
        <v>PR030312.zip</v>
      </c>
      <c r="G370" t="str">
        <f t="shared" si="114"/>
        <v>fo03032012.zip</v>
      </c>
      <c r="H370" t="str">
        <f t="shared" si="115"/>
        <v>fo03032012</v>
      </c>
      <c r="I370" t="str">
        <f t="shared" si="116"/>
        <v>op03032012</v>
      </c>
      <c r="J370" s="3" t="s">
        <v>6</v>
      </c>
      <c r="K370" t="s">
        <v>13</v>
      </c>
      <c r="L370" t="s">
        <v>14</v>
      </c>
      <c r="M370" t="s">
        <v>17</v>
      </c>
      <c r="N370" t="str">
        <f t="shared" si="105"/>
        <v>if (curl_fetch_memory('https://www1.nseindia.com/archives/equities/bhavcopy/pr/PR030312.zip')$status_code == 200)</v>
      </c>
      <c r="O370" t="str">
        <f t="shared" si="106"/>
        <v>if (curl_fetch_memory('https://www1.nseindia.com/archives/equities/bhavcopy/pr/PR030312.zip')$status_code == 200) download.file('https://www1.nseindia.com/archives/equities/bhavcopy/pr/PR030312.zip', 'D:\\My-Shares\\source-bhavcopy-zip\\PR030312.zip')</v>
      </c>
      <c r="P370" t="str">
        <f t="shared" si="107"/>
        <v>if (file.exists('D:\\My-Shares\\source-bhavcopy-zip\\PR030312.zip')) {zipped_names = grep('\\.zip', unzip('D:\\My-Shares\\source-bhavcopy-zip\\PR030312.zip', list=TRUE)$Name, ignore.case=TRUE, value=TRUE); unzip(zipfile = 'D:\\My-Shares\\source-bhavcopy-zip\\PR030312.zip', exdir = 'D:\\My-Shares\\source-fno-zip', files=zipped_names);rm(zipped_names);}</v>
      </c>
      <c r="Q370" t="str">
        <f t="shared" si="108"/>
        <v>if (file.exists('D:\\My-Shares\\source-fno-zip\\fo03032012.zip')) {files = unzip('D:\\My-Shares\\source-fno-zip\\fo03032012.zip', list=TRUE)$Name; unzip(zipfile = 'D:\\My-Shares\\source-fno-zip\\fo03032012.zip', exdir = 'D:\\My-Shares\\source-fno-csv', files=files[grepl('^fo[0-9]{8}\\.csv|^op[0-9]{8}\\.csv',files)]);rm(files);}</v>
      </c>
      <c r="R370" t="str">
        <f t="shared" si="117"/>
        <v>if (file.exists('D:\\My-Shares\\source-fno-csv\\fo03032012.csv')) fo03032012 = data.table (read_csv_chunked('D:\\My-Shares\\source-fno-csv\\fo03032012.csv', DataFrameCallback$new(f), chunk_size = 5))</v>
      </c>
      <c r="S370" t="str">
        <f t="shared" si="118"/>
        <v>if (file.exists('D:\\My-Shares\\source-fno-csv\\op03032012.csv')) op03032012 = data.table (read_csv_chunked('D:\\My-Shares\\source-fno-csv\\op03032012.csv', DataFrameCallback$new(f), chunk_size = 5))</v>
      </c>
      <c r="T370" t="str">
        <f t="shared" si="119"/>
        <v>MA030312</v>
      </c>
      <c r="U370" s="3" t="s">
        <v>24</v>
      </c>
      <c r="V370" t="str">
        <f t="shared" si="120"/>
        <v>https://www1.nseindia.com/archives/equities/mkt/MA030312.csv</v>
      </c>
      <c r="W370" t="str">
        <f t="shared" si="121"/>
        <v>MA030312 = fread('https://www1.nseindia.com/archives/equities/mkt/MA030312.csv', sep='!', header = FALSE);</v>
      </c>
      <c r="X370" t="str">
        <f t="shared" si="122"/>
        <v>MA030312 = MA030312[ str_detect(toupper(V1), ',NIFTY') | str_detect(toupper(V1), ',INDEX,') | str_detect(toupper(V1), ',CNX') ];</v>
      </c>
      <c r="Y370" t="str">
        <f t="shared" si="123"/>
        <v>MA030312 = MA030312[, c('temp', 'INDEX', 'PREVIOUS_CLOSE', 'OPEN', 'HIGH', 'LOW', 'CLOSE', 'GAIN_LOSS') := tstrsplit(V1, ',', fixed= TRUE),];</v>
      </c>
      <c r="Z370" t="str">
        <f t="shared" si="124"/>
        <v>MA030312 = MA030312 [ GAIN_LOSS != 'GAIN/LOSS'];</v>
      </c>
      <c r="AA370" t="str">
        <f t="shared" si="125"/>
        <v>if (curl_fetch_memory('https://www1.nseindia.com/archives/equities/mkt/MA030312.csv')$status_code == 200) {MA030312 = fread('https://www1.nseindia.com/archives/equities/mkt/MA030312.csv', sep='!', header = FALSE); MA030312 = MA030312[ str_detect(toupper(V1), ',NIFTY') | str_detect(toupper(V1), ',INDEX,') | str_detect(toupper(V1), ',CNX') ]; MA030312 = MA030312[, c('temp', 'INDEX', 'PREVIOUS_CLOSE', 'OPEN', 'HIGH', 'LOW', 'CLOSE', 'GAIN_LOSS') := tstrsplit(V1, ',', fixed= TRUE),]; MA030312 = MA030312 [ GAIN_LOSS != 'GAIN/LOSS'];}</v>
      </c>
    </row>
    <row r="371" spans="1:27" hidden="1">
      <c r="A371" s="1">
        <v>40972</v>
      </c>
      <c r="B371" s="2">
        <f t="shared" si="109"/>
        <v>4</v>
      </c>
      <c r="C371" s="2">
        <f t="shared" si="110"/>
        <v>3</v>
      </c>
      <c r="D371">
        <f t="shared" si="111"/>
        <v>2012</v>
      </c>
      <c r="E371" t="str">
        <f t="shared" si="112"/>
        <v>12</v>
      </c>
      <c r="F371" t="str">
        <f t="shared" si="113"/>
        <v>PR040312.zip</v>
      </c>
      <c r="G371" t="str">
        <f t="shared" si="114"/>
        <v>fo04032012.zip</v>
      </c>
      <c r="H371" t="str">
        <f t="shared" si="115"/>
        <v>fo04032012</v>
      </c>
      <c r="I371" t="str">
        <f t="shared" si="116"/>
        <v>op04032012</v>
      </c>
      <c r="J371" s="3" t="s">
        <v>6</v>
      </c>
      <c r="K371" t="s">
        <v>13</v>
      </c>
      <c r="L371" t="s">
        <v>14</v>
      </c>
      <c r="M371" t="s">
        <v>17</v>
      </c>
      <c r="N371" t="str">
        <f t="shared" si="105"/>
        <v>if (curl_fetch_memory('https://www1.nseindia.com/archives/equities/bhavcopy/pr/PR040312.zip')$status_code == 200)</v>
      </c>
      <c r="O371" t="str">
        <f t="shared" si="106"/>
        <v>if (curl_fetch_memory('https://www1.nseindia.com/archives/equities/bhavcopy/pr/PR040312.zip')$status_code == 200) download.file('https://www1.nseindia.com/archives/equities/bhavcopy/pr/PR040312.zip', 'D:\\My-Shares\\source-bhavcopy-zip\\PR040312.zip')</v>
      </c>
      <c r="P371" t="str">
        <f t="shared" si="107"/>
        <v>if (file.exists('D:\\My-Shares\\source-bhavcopy-zip\\PR040312.zip')) {zipped_names = grep('\\.zip', unzip('D:\\My-Shares\\source-bhavcopy-zip\\PR040312.zip', list=TRUE)$Name, ignore.case=TRUE, value=TRUE); unzip(zipfile = 'D:\\My-Shares\\source-bhavcopy-zip\\PR040312.zip', exdir = 'D:\\My-Shares\\source-fno-zip', files=zipped_names);rm(zipped_names);}</v>
      </c>
      <c r="Q371" t="str">
        <f t="shared" si="108"/>
        <v>if (file.exists('D:\\My-Shares\\source-fno-zip\\fo04032012.zip')) {files = unzip('D:\\My-Shares\\source-fno-zip\\fo04032012.zip', list=TRUE)$Name; unzip(zipfile = 'D:\\My-Shares\\source-fno-zip\\fo04032012.zip', exdir = 'D:\\My-Shares\\source-fno-csv', files=files[grepl('^fo[0-9]{8}\\.csv|^op[0-9]{8}\\.csv',files)]);rm(files);}</v>
      </c>
      <c r="R371" t="str">
        <f t="shared" si="117"/>
        <v>if (file.exists('D:\\My-Shares\\source-fno-csv\\fo04032012.csv')) fo04032012 = data.table (read_csv_chunked('D:\\My-Shares\\source-fno-csv\\fo04032012.csv', DataFrameCallback$new(f), chunk_size = 5))</v>
      </c>
      <c r="S371" t="str">
        <f t="shared" si="118"/>
        <v>if (file.exists('D:\\My-Shares\\source-fno-csv\\op04032012.csv')) op04032012 = data.table (read_csv_chunked('D:\\My-Shares\\source-fno-csv\\op04032012.csv', DataFrameCallback$new(f), chunk_size = 5))</v>
      </c>
      <c r="T371" t="str">
        <f t="shared" si="119"/>
        <v>MA040312</v>
      </c>
      <c r="U371" s="3" t="s">
        <v>24</v>
      </c>
      <c r="V371" t="str">
        <f t="shared" si="120"/>
        <v>https://www1.nseindia.com/archives/equities/mkt/MA040312.csv</v>
      </c>
      <c r="W371" t="str">
        <f t="shared" si="121"/>
        <v>MA040312 = fread('https://www1.nseindia.com/archives/equities/mkt/MA040312.csv', sep='!', header = FALSE);</v>
      </c>
      <c r="X371" t="str">
        <f t="shared" si="122"/>
        <v>MA040312 = MA040312[ str_detect(toupper(V1), ',NIFTY') | str_detect(toupper(V1), ',INDEX,') | str_detect(toupper(V1), ',CNX') ];</v>
      </c>
      <c r="Y371" t="str">
        <f t="shared" si="123"/>
        <v>MA040312 = MA040312[, c('temp', 'INDEX', 'PREVIOUS_CLOSE', 'OPEN', 'HIGH', 'LOW', 'CLOSE', 'GAIN_LOSS') := tstrsplit(V1, ',', fixed= TRUE),];</v>
      </c>
      <c r="Z371" t="str">
        <f t="shared" si="124"/>
        <v>MA040312 = MA040312 [ GAIN_LOSS != 'GAIN/LOSS'];</v>
      </c>
      <c r="AA371" t="str">
        <f t="shared" si="125"/>
        <v>if (curl_fetch_memory('https://www1.nseindia.com/archives/equities/mkt/MA040312.csv')$status_code == 200) {MA040312 = fread('https://www1.nseindia.com/archives/equities/mkt/MA040312.csv', sep='!', header = FALSE); MA040312 = MA040312[ str_detect(toupper(V1), ',NIFTY') | str_detect(toupper(V1), ',INDEX,') | str_detect(toupper(V1), ',CNX') ]; MA040312 = MA040312[, c('temp', 'INDEX', 'PREVIOUS_CLOSE', 'OPEN', 'HIGH', 'LOW', 'CLOSE', 'GAIN_LOSS') := tstrsplit(V1, ',', fixed= TRUE),]; MA040312 = MA040312 [ GAIN_LOSS != 'GAIN/LOSS'];}</v>
      </c>
    </row>
    <row r="372" spans="1:27" hidden="1">
      <c r="A372" s="1">
        <v>40973</v>
      </c>
      <c r="B372" s="2">
        <f t="shared" si="109"/>
        <v>5</v>
      </c>
      <c r="C372" s="2">
        <f t="shared" si="110"/>
        <v>3</v>
      </c>
      <c r="D372">
        <f t="shared" si="111"/>
        <v>2012</v>
      </c>
      <c r="E372" t="str">
        <f t="shared" si="112"/>
        <v>12</v>
      </c>
      <c r="F372" t="str">
        <f t="shared" si="113"/>
        <v>PR050312.zip</v>
      </c>
      <c r="G372" t="str">
        <f t="shared" si="114"/>
        <v>fo05032012.zip</v>
      </c>
      <c r="H372" t="str">
        <f t="shared" si="115"/>
        <v>fo05032012</v>
      </c>
      <c r="I372" t="str">
        <f t="shared" si="116"/>
        <v>op05032012</v>
      </c>
      <c r="J372" s="3" t="s">
        <v>6</v>
      </c>
      <c r="K372" t="s">
        <v>13</v>
      </c>
      <c r="L372" t="s">
        <v>14</v>
      </c>
      <c r="M372" t="s">
        <v>17</v>
      </c>
      <c r="N372" t="str">
        <f t="shared" si="105"/>
        <v>if (curl_fetch_memory('https://www1.nseindia.com/archives/equities/bhavcopy/pr/PR050312.zip')$status_code == 200)</v>
      </c>
      <c r="O372" t="str">
        <f t="shared" si="106"/>
        <v>if (curl_fetch_memory('https://www1.nseindia.com/archives/equities/bhavcopy/pr/PR050312.zip')$status_code == 200) download.file('https://www1.nseindia.com/archives/equities/bhavcopy/pr/PR050312.zip', 'D:\\My-Shares\\source-bhavcopy-zip\\PR050312.zip')</v>
      </c>
      <c r="P372" t="str">
        <f t="shared" si="107"/>
        <v>if (file.exists('D:\\My-Shares\\source-bhavcopy-zip\\PR050312.zip')) {zipped_names = grep('\\.zip', unzip('D:\\My-Shares\\source-bhavcopy-zip\\PR050312.zip', list=TRUE)$Name, ignore.case=TRUE, value=TRUE); unzip(zipfile = 'D:\\My-Shares\\source-bhavcopy-zip\\PR050312.zip', exdir = 'D:\\My-Shares\\source-fno-zip', files=zipped_names);rm(zipped_names);}</v>
      </c>
      <c r="Q372" t="str">
        <f t="shared" si="108"/>
        <v>if (file.exists('D:\\My-Shares\\source-fno-zip\\fo05032012.zip')) {files = unzip('D:\\My-Shares\\source-fno-zip\\fo05032012.zip', list=TRUE)$Name; unzip(zipfile = 'D:\\My-Shares\\source-fno-zip\\fo05032012.zip', exdir = 'D:\\My-Shares\\source-fno-csv', files=files[grepl('^fo[0-9]{8}\\.csv|^op[0-9]{8}\\.csv',files)]);rm(files);}</v>
      </c>
      <c r="R372" t="str">
        <f t="shared" si="117"/>
        <v>if (file.exists('D:\\My-Shares\\source-fno-csv\\fo05032012.csv')) fo05032012 = data.table (read_csv_chunked('D:\\My-Shares\\source-fno-csv\\fo05032012.csv', DataFrameCallback$new(f), chunk_size = 5))</v>
      </c>
      <c r="S372" t="str">
        <f t="shared" si="118"/>
        <v>if (file.exists('D:\\My-Shares\\source-fno-csv\\op05032012.csv')) op05032012 = data.table (read_csv_chunked('D:\\My-Shares\\source-fno-csv\\op05032012.csv', DataFrameCallback$new(f), chunk_size = 5))</v>
      </c>
      <c r="T372" t="str">
        <f t="shared" si="119"/>
        <v>MA050312</v>
      </c>
      <c r="U372" s="3" t="s">
        <v>24</v>
      </c>
      <c r="V372" t="str">
        <f t="shared" si="120"/>
        <v>https://www1.nseindia.com/archives/equities/mkt/MA050312.csv</v>
      </c>
      <c r="W372" t="str">
        <f t="shared" si="121"/>
        <v>MA050312 = fread('https://www1.nseindia.com/archives/equities/mkt/MA050312.csv', sep='!', header = FALSE);</v>
      </c>
      <c r="X372" t="str">
        <f t="shared" si="122"/>
        <v>MA050312 = MA050312[ str_detect(toupper(V1), ',NIFTY') | str_detect(toupper(V1), ',INDEX,') | str_detect(toupper(V1), ',CNX') ];</v>
      </c>
      <c r="Y372" t="str">
        <f t="shared" si="123"/>
        <v>MA050312 = MA050312[, c('temp', 'INDEX', 'PREVIOUS_CLOSE', 'OPEN', 'HIGH', 'LOW', 'CLOSE', 'GAIN_LOSS') := tstrsplit(V1, ',', fixed= TRUE),];</v>
      </c>
      <c r="Z372" t="str">
        <f t="shared" si="124"/>
        <v>MA050312 = MA050312 [ GAIN_LOSS != 'GAIN/LOSS'];</v>
      </c>
      <c r="AA372" t="str">
        <f t="shared" si="125"/>
        <v>if (curl_fetch_memory('https://www1.nseindia.com/archives/equities/mkt/MA050312.csv')$status_code == 200) {MA050312 = fread('https://www1.nseindia.com/archives/equities/mkt/MA050312.csv', sep='!', header = FALSE); MA050312 = MA050312[ str_detect(toupper(V1), ',NIFTY') | str_detect(toupper(V1), ',INDEX,') | str_detect(toupper(V1), ',CNX') ]; MA050312 = MA050312[, c('temp', 'INDEX', 'PREVIOUS_CLOSE', 'OPEN', 'HIGH', 'LOW', 'CLOSE', 'GAIN_LOSS') := tstrsplit(V1, ',', fixed= TRUE),]; MA050312 = MA050312 [ GAIN_LOSS != 'GAIN/LOSS'];}</v>
      </c>
    </row>
    <row r="373" spans="1:27" hidden="1">
      <c r="A373" s="1">
        <v>40974</v>
      </c>
      <c r="B373" s="2">
        <f t="shared" si="109"/>
        <v>6</v>
      </c>
      <c r="C373" s="2">
        <f t="shared" si="110"/>
        <v>3</v>
      </c>
      <c r="D373">
        <f t="shared" si="111"/>
        <v>2012</v>
      </c>
      <c r="E373" t="str">
        <f t="shared" si="112"/>
        <v>12</v>
      </c>
      <c r="F373" t="str">
        <f t="shared" si="113"/>
        <v>PR060312.zip</v>
      </c>
      <c r="G373" t="str">
        <f t="shared" si="114"/>
        <v>fo06032012.zip</v>
      </c>
      <c r="H373" t="str">
        <f t="shared" si="115"/>
        <v>fo06032012</v>
      </c>
      <c r="I373" t="str">
        <f t="shared" si="116"/>
        <v>op06032012</v>
      </c>
      <c r="J373" s="3" t="s">
        <v>6</v>
      </c>
      <c r="K373" t="s">
        <v>13</v>
      </c>
      <c r="L373" t="s">
        <v>14</v>
      </c>
      <c r="M373" t="s">
        <v>17</v>
      </c>
      <c r="N373" t="str">
        <f t="shared" si="105"/>
        <v>if (curl_fetch_memory('https://www1.nseindia.com/archives/equities/bhavcopy/pr/PR060312.zip')$status_code == 200)</v>
      </c>
      <c r="O373" t="str">
        <f t="shared" si="106"/>
        <v>if (curl_fetch_memory('https://www1.nseindia.com/archives/equities/bhavcopy/pr/PR060312.zip')$status_code == 200) download.file('https://www1.nseindia.com/archives/equities/bhavcopy/pr/PR060312.zip', 'D:\\My-Shares\\source-bhavcopy-zip\\PR060312.zip')</v>
      </c>
      <c r="P373" t="str">
        <f t="shared" si="107"/>
        <v>if (file.exists('D:\\My-Shares\\source-bhavcopy-zip\\PR060312.zip')) {zipped_names = grep('\\.zip', unzip('D:\\My-Shares\\source-bhavcopy-zip\\PR060312.zip', list=TRUE)$Name, ignore.case=TRUE, value=TRUE); unzip(zipfile = 'D:\\My-Shares\\source-bhavcopy-zip\\PR060312.zip', exdir = 'D:\\My-Shares\\source-fno-zip', files=zipped_names);rm(zipped_names);}</v>
      </c>
      <c r="Q373" t="str">
        <f t="shared" si="108"/>
        <v>if (file.exists('D:\\My-Shares\\source-fno-zip\\fo06032012.zip')) {files = unzip('D:\\My-Shares\\source-fno-zip\\fo06032012.zip', list=TRUE)$Name; unzip(zipfile = 'D:\\My-Shares\\source-fno-zip\\fo06032012.zip', exdir = 'D:\\My-Shares\\source-fno-csv', files=files[grepl('^fo[0-9]{8}\\.csv|^op[0-9]{8}\\.csv',files)]);rm(files);}</v>
      </c>
      <c r="R373" t="str">
        <f t="shared" si="117"/>
        <v>if (file.exists('D:\\My-Shares\\source-fno-csv\\fo06032012.csv')) fo06032012 = data.table (read_csv_chunked('D:\\My-Shares\\source-fno-csv\\fo06032012.csv', DataFrameCallback$new(f), chunk_size = 5))</v>
      </c>
      <c r="S373" t="str">
        <f t="shared" si="118"/>
        <v>if (file.exists('D:\\My-Shares\\source-fno-csv\\op06032012.csv')) op06032012 = data.table (read_csv_chunked('D:\\My-Shares\\source-fno-csv\\op06032012.csv', DataFrameCallback$new(f), chunk_size = 5))</v>
      </c>
      <c r="T373" t="str">
        <f t="shared" si="119"/>
        <v>MA060312</v>
      </c>
      <c r="U373" s="3" t="s">
        <v>24</v>
      </c>
      <c r="V373" t="str">
        <f t="shared" si="120"/>
        <v>https://www1.nseindia.com/archives/equities/mkt/MA060312.csv</v>
      </c>
      <c r="W373" t="str">
        <f t="shared" si="121"/>
        <v>MA060312 = fread('https://www1.nseindia.com/archives/equities/mkt/MA060312.csv', sep='!', header = FALSE);</v>
      </c>
      <c r="X373" t="str">
        <f t="shared" si="122"/>
        <v>MA060312 = MA060312[ str_detect(toupper(V1), ',NIFTY') | str_detect(toupper(V1), ',INDEX,') | str_detect(toupper(V1), ',CNX') ];</v>
      </c>
      <c r="Y373" t="str">
        <f t="shared" si="123"/>
        <v>MA060312 = MA060312[, c('temp', 'INDEX', 'PREVIOUS_CLOSE', 'OPEN', 'HIGH', 'LOW', 'CLOSE', 'GAIN_LOSS') := tstrsplit(V1, ',', fixed= TRUE),];</v>
      </c>
      <c r="Z373" t="str">
        <f t="shared" si="124"/>
        <v>MA060312 = MA060312 [ GAIN_LOSS != 'GAIN/LOSS'];</v>
      </c>
      <c r="AA373" t="str">
        <f t="shared" si="125"/>
        <v>if (curl_fetch_memory('https://www1.nseindia.com/archives/equities/mkt/MA060312.csv')$status_code == 200) {MA060312 = fread('https://www1.nseindia.com/archives/equities/mkt/MA060312.csv', sep='!', header = FALSE); MA060312 = MA060312[ str_detect(toupper(V1), ',NIFTY') | str_detect(toupper(V1), ',INDEX,') | str_detect(toupper(V1), ',CNX') ]; MA060312 = MA060312[, c('temp', 'INDEX', 'PREVIOUS_CLOSE', 'OPEN', 'HIGH', 'LOW', 'CLOSE', 'GAIN_LOSS') := tstrsplit(V1, ',', fixed= TRUE),]; MA060312 = MA060312 [ GAIN_LOSS != 'GAIN/LOSS'];}</v>
      </c>
    </row>
    <row r="374" spans="1:27" hidden="1">
      <c r="A374" s="1">
        <v>40975</v>
      </c>
      <c r="B374" s="2">
        <f t="shared" si="109"/>
        <v>7</v>
      </c>
      <c r="C374" s="2">
        <f t="shared" si="110"/>
        <v>3</v>
      </c>
      <c r="D374">
        <f t="shared" si="111"/>
        <v>2012</v>
      </c>
      <c r="E374" t="str">
        <f t="shared" si="112"/>
        <v>12</v>
      </c>
      <c r="F374" t="str">
        <f t="shared" si="113"/>
        <v>PR070312.zip</v>
      </c>
      <c r="G374" t="str">
        <f t="shared" si="114"/>
        <v>fo07032012.zip</v>
      </c>
      <c r="H374" t="str">
        <f t="shared" si="115"/>
        <v>fo07032012</v>
      </c>
      <c r="I374" t="str">
        <f t="shared" si="116"/>
        <v>op07032012</v>
      </c>
      <c r="J374" s="3" t="s">
        <v>6</v>
      </c>
      <c r="K374" t="s">
        <v>13</v>
      </c>
      <c r="L374" t="s">
        <v>14</v>
      </c>
      <c r="M374" t="s">
        <v>17</v>
      </c>
      <c r="N374" t="str">
        <f t="shared" si="105"/>
        <v>if (curl_fetch_memory('https://www1.nseindia.com/archives/equities/bhavcopy/pr/PR070312.zip')$status_code == 200)</v>
      </c>
      <c r="O374" t="str">
        <f t="shared" si="106"/>
        <v>if (curl_fetch_memory('https://www1.nseindia.com/archives/equities/bhavcopy/pr/PR070312.zip')$status_code == 200) download.file('https://www1.nseindia.com/archives/equities/bhavcopy/pr/PR070312.zip', 'D:\\My-Shares\\source-bhavcopy-zip\\PR070312.zip')</v>
      </c>
      <c r="P374" t="str">
        <f t="shared" si="107"/>
        <v>if (file.exists('D:\\My-Shares\\source-bhavcopy-zip\\PR070312.zip')) {zipped_names = grep('\\.zip', unzip('D:\\My-Shares\\source-bhavcopy-zip\\PR070312.zip', list=TRUE)$Name, ignore.case=TRUE, value=TRUE); unzip(zipfile = 'D:\\My-Shares\\source-bhavcopy-zip\\PR070312.zip', exdir = 'D:\\My-Shares\\source-fno-zip', files=zipped_names);rm(zipped_names);}</v>
      </c>
      <c r="Q374" t="str">
        <f t="shared" si="108"/>
        <v>if (file.exists('D:\\My-Shares\\source-fno-zip\\fo07032012.zip')) {files = unzip('D:\\My-Shares\\source-fno-zip\\fo07032012.zip', list=TRUE)$Name; unzip(zipfile = 'D:\\My-Shares\\source-fno-zip\\fo07032012.zip', exdir = 'D:\\My-Shares\\source-fno-csv', files=files[grepl('^fo[0-9]{8}\\.csv|^op[0-9]{8}\\.csv',files)]);rm(files);}</v>
      </c>
      <c r="R374" t="str">
        <f t="shared" si="117"/>
        <v>if (file.exists('D:\\My-Shares\\source-fno-csv\\fo07032012.csv')) fo07032012 = data.table (read_csv_chunked('D:\\My-Shares\\source-fno-csv\\fo07032012.csv', DataFrameCallback$new(f), chunk_size = 5))</v>
      </c>
      <c r="S374" t="str">
        <f t="shared" si="118"/>
        <v>if (file.exists('D:\\My-Shares\\source-fno-csv\\op07032012.csv')) op07032012 = data.table (read_csv_chunked('D:\\My-Shares\\source-fno-csv\\op07032012.csv', DataFrameCallback$new(f), chunk_size = 5))</v>
      </c>
      <c r="T374" t="str">
        <f t="shared" si="119"/>
        <v>MA070312</v>
      </c>
      <c r="U374" s="3" t="s">
        <v>24</v>
      </c>
      <c r="V374" t="str">
        <f t="shared" si="120"/>
        <v>https://www1.nseindia.com/archives/equities/mkt/MA070312.csv</v>
      </c>
      <c r="W374" t="str">
        <f t="shared" si="121"/>
        <v>MA070312 = fread('https://www1.nseindia.com/archives/equities/mkt/MA070312.csv', sep='!', header = FALSE);</v>
      </c>
      <c r="X374" t="str">
        <f t="shared" si="122"/>
        <v>MA070312 = MA070312[ str_detect(toupper(V1), ',NIFTY') | str_detect(toupper(V1), ',INDEX,') | str_detect(toupper(V1), ',CNX') ];</v>
      </c>
      <c r="Y374" t="str">
        <f t="shared" si="123"/>
        <v>MA070312 = MA070312[, c('temp', 'INDEX', 'PREVIOUS_CLOSE', 'OPEN', 'HIGH', 'LOW', 'CLOSE', 'GAIN_LOSS') := tstrsplit(V1, ',', fixed= TRUE),];</v>
      </c>
      <c r="Z374" t="str">
        <f t="shared" si="124"/>
        <v>MA070312 = MA070312 [ GAIN_LOSS != 'GAIN/LOSS'];</v>
      </c>
      <c r="AA374" t="str">
        <f t="shared" si="125"/>
        <v>if (curl_fetch_memory('https://www1.nseindia.com/archives/equities/mkt/MA070312.csv')$status_code == 200) {MA070312 = fread('https://www1.nseindia.com/archives/equities/mkt/MA070312.csv', sep='!', header = FALSE); MA070312 = MA070312[ str_detect(toupper(V1), ',NIFTY') | str_detect(toupper(V1), ',INDEX,') | str_detect(toupper(V1), ',CNX') ]; MA070312 = MA070312[, c('temp', 'INDEX', 'PREVIOUS_CLOSE', 'OPEN', 'HIGH', 'LOW', 'CLOSE', 'GAIN_LOSS') := tstrsplit(V1, ',', fixed= TRUE),]; MA070312 = MA070312 [ GAIN_LOSS != 'GAIN/LOSS'];}</v>
      </c>
    </row>
    <row r="375" spans="1:27" hidden="1">
      <c r="A375" s="1">
        <v>40976</v>
      </c>
      <c r="B375" s="2">
        <f t="shared" si="109"/>
        <v>8</v>
      </c>
      <c r="C375" s="2">
        <f t="shared" si="110"/>
        <v>3</v>
      </c>
      <c r="D375">
        <f t="shared" si="111"/>
        <v>2012</v>
      </c>
      <c r="E375" t="str">
        <f t="shared" si="112"/>
        <v>12</v>
      </c>
      <c r="F375" t="str">
        <f t="shared" si="113"/>
        <v>PR080312.zip</v>
      </c>
      <c r="G375" t="str">
        <f t="shared" si="114"/>
        <v>fo08032012.zip</v>
      </c>
      <c r="H375" t="str">
        <f t="shared" si="115"/>
        <v>fo08032012</v>
      </c>
      <c r="I375" t="str">
        <f t="shared" si="116"/>
        <v>op08032012</v>
      </c>
      <c r="J375" s="3" t="s">
        <v>6</v>
      </c>
      <c r="K375" t="s">
        <v>13</v>
      </c>
      <c r="L375" t="s">
        <v>14</v>
      </c>
      <c r="M375" t="s">
        <v>17</v>
      </c>
      <c r="N375" t="str">
        <f t="shared" si="105"/>
        <v>if (curl_fetch_memory('https://www1.nseindia.com/archives/equities/bhavcopy/pr/PR080312.zip')$status_code == 200)</v>
      </c>
      <c r="O375" t="str">
        <f t="shared" si="106"/>
        <v>if (curl_fetch_memory('https://www1.nseindia.com/archives/equities/bhavcopy/pr/PR080312.zip')$status_code == 200) download.file('https://www1.nseindia.com/archives/equities/bhavcopy/pr/PR080312.zip', 'D:\\My-Shares\\source-bhavcopy-zip\\PR080312.zip')</v>
      </c>
      <c r="P375" t="str">
        <f t="shared" si="107"/>
        <v>if (file.exists('D:\\My-Shares\\source-bhavcopy-zip\\PR080312.zip')) {zipped_names = grep('\\.zip', unzip('D:\\My-Shares\\source-bhavcopy-zip\\PR080312.zip', list=TRUE)$Name, ignore.case=TRUE, value=TRUE); unzip(zipfile = 'D:\\My-Shares\\source-bhavcopy-zip\\PR080312.zip', exdir = 'D:\\My-Shares\\source-fno-zip', files=zipped_names);rm(zipped_names);}</v>
      </c>
      <c r="Q375" t="str">
        <f t="shared" si="108"/>
        <v>if (file.exists('D:\\My-Shares\\source-fno-zip\\fo08032012.zip')) {files = unzip('D:\\My-Shares\\source-fno-zip\\fo08032012.zip', list=TRUE)$Name; unzip(zipfile = 'D:\\My-Shares\\source-fno-zip\\fo08032012.zip', exdir = 'D:\\My-Shares\\source-fno-csv', files=files[grepl('^fo[0-9]{8}\\.csv|^op[0-9]{8}\\.csv',files)]);rm(files);}</v>
      </c>
      <c r="R375" t="str">
        <f t="shared" si="117"/>
        <v>if (file.exists('D:\\My-Shares\\source-fno-csv\\fo08032012.csv')) fo08032012 = data.table (read_csv_chunked('D:\\My-Shares\\source-fno-csv\\fo08032012.csv', DataFrameCallback$new(f), chunk_size = 5))</v>
      </c>
      <c r="S375" t="str">
        <f t="shared" si="118"/>
        <v>if (file.exists('D:\\My-Shares\\source-fno-csv\\op08032012.csv')) op08032012 = data.table (read_csv_chunked('D:\\My-Shares\\source-fno-csv\\op08032012.csv', DataFrameCallback$new(f), chunk_size = 5))</v>
      </c>
      <c r="T375" t="str">
        <f t="shared" si="119"/>
        <v>MA080312</v>
      </c>
      <c r="U375" s="3" t="s">
        <v>24</v>
      </c>
      <c r="V375" t="str">
        <f t="shared" si="120"/>
        <v>https://www1.nseindia.com/archives/equities/mkt/MA080312.csv</v>
      </c>
      <c r="W375" t="str">
        <f t="shared" si="121"/>
        <v>MA080312 = fread('https://www1.nseindia.com/archives/equities/mkt/MA080312.csv', sep='!', header = FALSE);</v>
      </c>
      <c r="X375" t="str">
        <f t="shared" si="122"/>
        <v>MA080312 = MA080312[ str_detect(toupper(V1), ',NIFTY') | str_detect(toupper(V1), ',INDEX,') | str_detect(toupper(V1), ',CNX') ];</v>
      </c>
      <c r="Y375" t="str">
        <f t="shared" si="123"/>
        <v>MA080312 = MA080312[, c('temp', 'INDEX', 'PREVIOUS_CLOSE', 'OPEN', 'HIGH', 'LOW', 'CLOSE', 'GAIN_LOSS') := tstrsplit(V1, ',', fixed= TRUE),];</v>
      </c>
      <c r="Z375" t="str">
        <f t="shared" si="124"/>
        <v>MA080312 = MA080312 [ GAIN_LOSS != 'GAIN/LOSS'];</v>
      </c>
      <c r="AA375" t="str">
        <f t="shared" si="125"/>
        <v>if (curl_fetch_memory('https://www1.nseindia.com/archives/equities/mkt/MA080312.csv')$status_code == 200) {MA080312 = fread('https://www1.nseindia.com/archives/equities/mkt/MA080312.csv', sep='!', header = FALSE); MA080312 = MA080312[ str_detect(toupper(V1), ',NIFTY') | str_detect(toupper(V1), ',INDEX,') | str_detect(toupper(V1), ',CNX') ]; MA080312 = MA080312[, c('temp', 'INDEX', 'PREVIOUS_CLOSE', 'OPEN', 'HIGH', 'LOW', 'CLOSE', 'GAIN_LOSS') := tstrsplit(V1, ',', fixed= TRUE),]; MA080312 = MA080312 [ GAIN_LOSS != 'GAIN/LOSS'];}</v>
      </c>
    </row>
    <row r="376" spans="1:27" hidden="1">
      <c r="A376" s="1">
        <v>40977</v>
      </c>
      <c r="B376" s="2">
        <f t="shared" si="109"/>
        <v>9</v>
      </c>
      <c r="C376" s="2">
        <f t="shared" si="110"/>
        <v>3</v>
      </c>
      <c r="D376">
        <f t="shared" si="111"/>
        <v>2012</v>
      </c>
      <c r="E376" t="str">
        <f t="shared" si="112"/>
        <v>12</v>
      </c>
      <c r="F376" t="str">
        <f t="shared" si="113"/>
        <v>PR090312.zip</v>
      </c>
      <c r="G376" t="str">
        <f t="shared" si="114"/>
        <v>fo09032012.zip</v>
      </c>
      <c r="H376" t="str">
        <f t="shared" si="115"/>
        <v>fo09032012</v>
      </c>
      <c r="I376" t="str">
        <f t="shared" si="116"/>
        <v>op09032012</v>
      </c>
      <c r="J376" s="3" t="s">
        <v>6</v>
      </c>
      <c r="K376" t="s">
        <v>13</v>
      </c>
      <c r="L376" t="s">
        <v>14</v>
      </c>
      <c r="M376" t="s">
        <v>17</v>
      </c>
      <c r="N376" t="str">
        <f t="shared" si="105"/>
        <v>if (curl_fetch_memory('https://www1.nseindia.com/archives/equities/bhavcopy/pr/PR090312.zip')$status_code == 200)</v>
      </c>
      <c r="O376" t="str">
        <f t="shared" si="106"/>
        <v>if (curl_fetch_memory('https://www1.nseindia.com/archives/equities/bhavcopy/pr/PR090312.zip')$status_code == 200) download.file('https://www1.nseindia.com/archives/equities/bhavcopy/pr/PR090312.zip', 'D:\\My-Shares\\source-bhavcopy-zip\\PR090312.zip')</v>
      </c>
      <c r="P376" t="str">
        <f t="shared" si="107"/>
        <v>if (file.exists('D:\\My-Shares\\source-bhavcopy-zip\\PR090312.zip')) {zipped_names = grep('\\.zip', unzip('D:\\My-Shares\\source-bhavcopy-zip\\PR090312.zip', list=TRUE)$Name, ignore.case=TRUE, value=TRUE); unzip(zipfile = 'D:\\My-Shares\\source-bhavcopy-zip\\PR090312.zip', exdir = 'D:\\My-Shares\\source-fno-zip', files=zipped_names);rm(zipped_names);}</v>
      </c>
      <c r="Q376" t="str">
        <f t="shared" si="108"/>
        <v>if (file.exists('D:\\My-Shares\\source-fno-zip\\fo09032012.zip')) {files = unzip('D:\\My-Shares\\source-fno-zip\\fo09032012.zip', list=TRUE)$Name; unzip(zipfile = 'D:\\My-Shares\\source-fno-zip\\fo09032012.zip', exdir = 'D:\\My-Shares\\source-fno-csv', files=files[grepl('^fo[0-9]{8}\\.csv|^op[0-9]{8}\\.csv',files)]);rm(files);}</v>
      </c>
      <c r="R376" t="str">
        <f t="shared" si="117"/>
        <v>if (file.exists('D:\\My-Shares\\source-fno-csv\\fo09032012.csv')) fo09032012 = data.table (read_csv_chunked('D:\\My-Shares\\source-fno-csv\\fo09032012.csv', DataFrameCallback$new(f), chunk_size = 5))</v>
      </c>
      <c r="S376" t="str">
        <f t="shared" si="118"/>
        <v>if (file.exists('D:\\My-Shares\\source-fno-csv\\op09032012.csv')) op09032012 = data.table (read_csv_chunked('D:\\My-Shares\\source-fno-csv\\op09032012.csv', DataFrameCallback$new(f), chunk_size = 5))</v>
      </c>
      <c r="T376" t="str">
        <f t="shared" si="119"/>
        <v>MA090312</v>
      </c>
      <c r="U376" s="3" t="s">
        <v>24</v>
      </c>
      <c r="V376" t="str">
        <f t="shared" si="120"/>
        <v>https://www1.nseindia.com/archives/equities/mkt/MA090312.csv</v>
      </c>
      <c r="W376" t="str">
        <f t="shared" si="121"/>
        <v>MA090312 = fread('https://www1.nseindia.com/archives/equities/mkt/MA090312.csv', sep='!', header = FALSE);</v>
      </c>
      <c r="X376" t="str">
        <f t="shared" si="122"/>
        <v>MA090312 = MA090312[ str_detect(toupper(V1), ',NIFTY') | str_detect(toupper(V1), ',INDEX,') | str_detect(toupper(V1), ',CNX') ];</v>
      </c>
      <c r="Y376" t="str">
        <f t="shared" si="123"/>
        <v>MA090312 = MA090312[, c('temp', 'INDEX', 'PREVIOUS_CLOSE', 'OPEN', 'HIGH', 'LOW', 'CLOSE', 'GAIN_LOSS') := tstrsplit(V1, ',', fixed= TRUE),];</v>
      </c>
      <c r="Z376" t="str">
        <f t="shared" si="124"/>
        <v>MA090312 = MA090312 [ GAIN_LOSS != 'GAIN/LOSS'];</v>
      </c>
      <c r="AA376" t="str">
        <f t="shared" si="125"/>
        <v>if (curl_fetch_memory('https://www1.nseindia.com/archives/equities/mkt/MA090312.csv')$status_code == 200) {MA090312 = fread('https://www1.nseindia.com/archives/equities/mkt/MA090312.csv', sep='!', header = FALSE); MA090312 = MA090312[ str_detect(toupper(V1), ',NIFTY') | str_detect(toupper(V1), ',INDEX,') | str_detect(toupper(V1), ',CNX') ]; MA090312 = MA090312[, c('temp', 'INDEX', 'PREVIOUS_CLOSE', 'OPEN', 'HIGH', 'LOW', 'CLOSE', 'GAIN_LOSS') := tstrsplit(V1, ',', fixed= TRUE),]; MA090312 = MA090312 [ GAIN_LOSS != 'GAIN/LOSS'];}</v>
      </c>
    </row>
    <row r="377" spans="1:27" hidden="1">
      <c r="A377" s="1">
        <v>40978</v>
      </c>
      <c r="B377" s="2">
        <f t="shared" si="109"/>
        <v>10</v>
      </c>
      <c r="C377" s="2">
        <f t="shared" si="110"/>
        <v>3</v>
      </c>
      <c r="D377">
        <f t="shared" si="111"/>
        <v>2012</v>
      </c>
      <c r="E377" t="str">
        <f t="shared" si="112"/>
        <v>12</v>
      </c>
      <c r="F377" t="str">
        <f t="shared" si="113"/>
        <v>PR100312.zip</v>
      </c>
      <c r="G377" t="str">
        <f t="shared" si="114"/>
        <v>fo10032012.zip</v>
      </c>
      <c r="H377" t="str">
        <f t="shared" si="115"/>
        <v>fo10032012</v>
      </c>
      <c r="I377" t="str">
        <f t="shared" si="116"/>
        <v>op10032012</v>
      </c>
      <c r="J377" s="3" t="s">
        <v>6</v>
      </c>
      <c r="K377" t="s">
        <v>13</v>
      </c>
      <c r="L377" t="s">
        <v>14</v>
      </c>
      <c r="M377" t="s">
        <v>17</v>
      </c>
      <c r="N377" t="str">
        <f t="shared" si="105"/>
        <v>if (curl_fetch_memory('https://www1.nseindia.com/archives/equities/bhavcopy/pr/PR100312.zip')$status_code == 200)</v>
      </c>
      <c r="O377" t="str">
        <f t="shared" si="106"/>
        <v>if (curl_fetch_memory('https://www1.nseindia.com/archives/equities/bhavcopy/pr/PR100312.zip')$status_code == 200) download.file('https://www1.nseindia.com/archives/equities/bhavcopy/pr/PR100312.zip', 'D:\\My-Shares\\source-bhavcopy-zip\\PR100312.zip')</v>
      </c>
      <c r="P377" t="str">
        <f t="shared" si="107"/>
        <v>if (file.exists('D:\\My-Shares\\source-bhavcopy-zip\\PR100312.zip')) {zipped_names = grep('\\.zip', unzip('D:\\My-Shares\\source-bhavcopy-zip\\PR100312.zip', list=TRUE)$Name, ignore.case=TRUE, value=TRUE); unzip(zipfile = 'D:\\My-Shares\\source-bhavcopy-zip\\PR100312.zip', exdir = 'D:\\My-Shares\\source-fno-zip', files=zipped_names);rm(zipped_names);}</v>
      </c>
      <c r="Q377" t="str">
        <f t="shared" si="108"/>
        <v>if (file.exists('D:\\My-Shares\\source-fno-zip\\fo10032012.zip')) {files = unzip('D:\\My-Shares\\source-fno-zip\\fo10032012.zip', list=TRUE)$Name; unzip(zipfile = 'D:\\My-Shares\\source-fno-zip\\fo10032012.zip', exdir = 'D:\\My-Shares\\source-fno-csv', files=files[grepl('^fo[0-9]{8}\\.csv|^op[0-9]{8}\\.csv',files)]);rm(files);}</v>
      </c>
      <c r="R377" t="str">
        <f t="shared" si="117"/>
        <v>if (file.exists('D:\\My-Shares\\source-fno-csv\\fo10032012.csv')) fo10032012 = data.table (read_csv_chunked('D:\\My-Shares\\source-fno-csv\\fo10032012.csv', DataFrameCallback$new(f), chunk_size = 5))</v>
      </c>
      <c r="S377" t="str">
        <f t="shared" si="118"/>
        <v>if (file.exists('D:\\My-Shares\\source-fno-csv\\op10032012.csv')) op10032012 = data.table (read_csv_chunked('D:\\My-Shares\\source-fno-csv\\op10032012.csv', DataFrameCallback$new(f), chunk_size = 5))</v>
      </c>
      <c r="T377" t="str">
        <f t="shared" si="119"/>
        <v>MA100312</v>
      </c>
      <c r="U377" s="3" t="s">
        <v>24</v>
      </c>
      <c r="V377" t="str">
        <f t="shared" si="120"/>
        <v>https://www1.nseindia.com/archives/equities/mkt/MA100312.csv</v>
      </c>
      <c r="W377" t="str">
        <f t="shared" si="121"/>
        <v>MA100312 = fread('https://www1.nseindia.com/archives/equities/mkt/MA100312.csv', sep='!', header = FALSE);</v>
      </c>
      <c r="X377" t="str">
        <f t="shared" si="122"/>
        <v>MA100312 = MA100312[ str_detect(toupper(V1), ',NIFTY') | str_detect(toupper(V1), ',INDEX,') | str_detect(toupper(V1), ',CNX') ];</v>
      </c>
      <c r="Y377" t="str">
        <f t="shared" si="123"/>
        <v>MA100312 = MA100312[, c('temp', 'INDEX', 'PREVIOUS_CLOSE', 'OPEN', 'HIGH', 'LOW', 'CLOSE', 'GAIN_LOSS') := tstrsplit(V1, ',', fixed= TRUE),];</v>
      </c>
      <c r="Z377" t="str">
        <f t="shared" si="124"/>
        <v>MA100312 = MA100312 [ GAIN_LOSS != 'GAIN/LOSS'];</v>
      </c>
      <c r="AA377" t="str">
        <f t="shared" si="125"/>
        <v>if (curl_fetch_memory('https://www1.nseindia.com/archives/equities/mkt/MA100312.csv')$status_code == 200) {MA100312 = fread('https://www1.nseindia.com/archives/equities/mkt/MA100312.csv', sep='!', header = FALSE); MA100312 = MA100312[ str_detect(toupper(V1), ',NIFTY') | str_detect(toupper(V1), ',INDEX,') | str_detect(toupper(V1), ',CNX') ]; MA100312 = MA100312[, c('temp', 'INDEX', 'PREVIOUS_CLOSE', 'OPEN', 'HIGH', 'LOW', 'CLOSE', 'GAIN_LOSS') := tstrsplit(V1, ',', fixed= TRUE),]; MA100312 = MA100312 [ GAIN_LOSS != 'GAIN/LOSS'];}</v>
      </c>
    </row>
    <row r="378" spans="1:27" hidden="1">
      <c r="A378" s="1">
        <v>40979</v>
      </c>
      <c r="B378" s="2">
        <f t="shared" si="109"/>
        <v>11</v>
      </c>
      <c r="C378" s="2">
        <f t="shared" si="110"/>
        <v>3</v>
      </c>
      <c r="D378">
        <f t="shared" si="111"/>
        <v>2012</v>
      </c>
      <c r="E378" t="str">
        <f t="shared" si="112"/>
        <v>12</v>
      </c>
      <c r="F378" t="str">
        <f t="shared" si="113"/>
        <v>PR110312.zip</v>
      </c>
      <c r="G378" t="str">
        <f t="shared" si="114"/>
        <v>fo11032012.zip</v>
      </c>
      <c r="H378" t="str">
        <f t="shared" si="115"/>
        <v>fo11032012</v>
      </c>
      <c r="I378" t="str">
        <f t="shared" si="116"/>
        <v>op11032012</v>
      </c>
      <c r="J378" s="3" t="s">
        <v>6</v>
      </c>
      <c r="K378" t="s">
        <v>13</v>
      </c>
      <c r="L378" t="s">
        <v>14</v>
      </c>
      <c r="M378" t="s">
        <v>17</v>
      </c>
      <c r="N378" t="str">
        <f t="shared" si="105"/>
        <v>if (curl_fetch_memory('https://www1.nseindia.com/archives/equities/bhavcopy/pr/PR110312.zip')$status_code == 200)</v>
      </c>
      <c r="O378" t="str">
        <f t="shared" si="106"/>
        <v>if (curl_fetch_memory('https://www1.nseindia.com/archives/equities/bhavcopy/pr/PR110312.zip')$status_code == 200) download.file('https://www1.nseindia.com/archives/equities/bhavcopy/pr/PR110312.zip', 'D:\\My-Shares\\source-bhavcopy-zip\\PR110312.zip')</v>
      </c>
      <c r="P378" t="str">
        <f t="shared" si="107"/>
        <v>if (file.exists('D:\\My-Shares\\source-bhavcopy-zip\\PR110312.zip')) {zipped_names = grep('\\.zip', unzip('D:\\My-Shares\\source-bhavcopy-zip\\PR110312.zip', list=TRUE)$Name, ignore.case=TRUE, value=TRUE); unzip(zipfile = 'D:\\My-Shares\\source-bhavcopy-zip\\PR110312.zip', exdir = 'D:\\My-Shares\\source-fno-zip', files=zipped_names);rm(zipped_names);}</v>
      </c>
      <c r="Q378" t="str">
        <f t="shared" si="108"/>
        <v>if (file.exists('D:\\My-Shares\\source-fno-zip\\fo11032012.zip')) {files = unzip('D:\\My-Shares\\source-fno-zip\\fo11032012.zip', list=TRUE)$Name; unzip(zipfile = 'D:\\My-Shares\\source-fno-zip\\fo11032012.zip', exdir = 'D:\\My-Shares\\source-fno-csv', files=files[grepl('^fo[0-9]{8}\\.csv|^op[0-9]{8}\\.csv',files)]);rm(files);}</v>
      </c>
      <c r="R378" t="str">
        <f t="shared" si="117"/>
        <v>if (file.exists('D:\\My-Shares\\source-fno-csv\\fo11032012.csv')) fo11032012 = data.table (read_csv_chunked('D:\\My-Shares\\source-fno-csv\\fo11032012.csv', DataFrameCallback$new(f), chunk_size = 5))</v>
      </c>
      <c r="S378" t="str">
        <f t="shared" si="118"/>
        <v>if (file.exists('D:\\My-Shares\\source-fno-csv\\op11032012.csv')) op11032012 = data.table (read_csv_chunked('D:\\My-Shares\\source-fno-csv\\op11032012.csv', DataFrameCallback$new(f), chunk_size = 5))</v>
      </c>
      <c r="T378" t="str">
        <f t="shared" si="119"/>
        <v>MA110312</v>
      </c>
      <c r="U378" s="3" t="s">
        <v>24</v>
      </c>
      <c r="V378" t="str">
        <f t="shared" si="120"/>
        <v>https://www1.nseindia.com/archives/equities/mkt/MA110312.csv</v>
      </c>
      <c r="W378" t="str">
        <f t="shared" si="121"/>
        <v>MA110312 = fread('https://www1.nseindia.com/archives/equities/mkt/MA110312.csv', sep='!', header = FALSE);</v>
      </c>
      <c r="X378" t="str">
        <f t="shared" si="122"/>
        <v>MA110312 = MA110312[ str_detect(toupper(V1), ',NIFTY') | str_detect(toupper(V1), ',INDEX,') | str_detect(toupper(V1), ',CNX') ];</v>
      </c>
      <c r="Y378" t="str">
        <f t="shared" si="123"/>
        <v>MA110312 = MA110312[, c('temp', 'INDEX', 'PREVIOUS_CLOSE', 'OPEN', 'HIGH', 'LOW', 'CLOSE', 'GAIN_LOSS') := tstrsplit(V1, ',', fixed= TRUE),];</v>
      </c>
      <c r="Z378" t="str">
        <f t="shared" si="124"/>
        <v>MA110312 = MA110312 [ GAIN_LOSS != 'GAIN/LOSS'];</v>
      </c>
      <c r="AA378" t="str">
        <f t="shared" si="125"/>
        <v>if (curl_fetch_memory('https://www1.nseindia.com/archives/equities/mkt/MA110312.csv')$status_code == 200) {MA110312 = fread('https://www1.nseindia.com/archives/equities/mkt/MA110312.csv', sep='!', header = FALSE); MA110312 = MA110312[ str_detect(toupper(V1), ',NIFTY') | str_detect(toupper(V1), ',INDEX,') | str_detect(toupper(V1), ',CNX') ]; MA110312 = MA110312[, c('temp', 'INDEX', 'PREVIOUS_CLOSE', 'OPEN', 'HIGH', 'LOW', 'CLOSE', 'GAIN_LOSS') := tstrsplit(V1, ',', fixed= TRUE),]; MA110312 = MA110312 [ GAIN_LOSS != 'GAIN/LOSS'];}</v>
      </c>
    </row>
    <row r="379" spans="1:27" hidden="1">
      <c r="A379" s="1">
        <v>40980</v>
      </c>
      <c r="B379" s="2">
        <f t="shared" si="109"/>
        <v>12</v>
      </c>
      <c r="C379" s="2">
        <f t="shared" si="110"/>
        <v>3</v>
      </c>
      <c r="D379">
        <f t="shared" si="111"/>
        <v>2012</v>
      </c>
      <c r="E379" t="str">
        <f t="shared" si="112"/>
        <v>12</v>
      </c>
      <c r="F379" t="str">
        <f t="shared" si="113"/>
        <v>PR120312.zip</v>
      </c>
      <c r="G379" t="str">
        <f t="shared" si="114"/>
        <v>fo12032012.zip</v>
      </c>
      <c r="H379" t="str">
        <f t="shared" si="115"/>
        <v>fo12032012</v>
      </c>
      <c r="I379" t="str">
        <f t="shared" si="116"/>
        <v>op12032012</v>
      </c>
      <c r="J379" s="3" t="s">
        <v>6</v>
      </c>
      <c r="K379" t="s">
        <v>13</v>
      </c>
      <c r="L379" t="s">
        <v>14</v>
      </c>
      <c r="M379" t="s">
        <v>17</v>
      </c>
      <c r="N379" t="str">
        <f t="shared" si="105"/>
        <v>if (curl_fetch_memory('https://www1.nseindia.com/archives/equities/bhavcopy/pr/PR120312.zip')$status_code == 200)</v>
      </c>
      <c r="O379" t="str">
        <f t="shared" si="106"/>
        <v>if (curl_fetch_memory('https://www1.nseindia.com/archives/equities/bhavcopy/pr/PR120312.zip')$status_code == 200) download.file('https://www1.nseindia.com/archives/equities/bhavcopy/pr/PR120312.zip', 'D:\\My-Shares\\source-bhavcopy-zip\\PR120312.zip')</v>
      </c>
      <c r="P379" t="str">
        <f t="shared" si="107"/>
        <v>if (file.exists('D:\\My-Shares\\source-bhavcopy-zip\\PR120312.zip')) {zipped_names = grep('\\.zip', unzip('D:\\My-Shares\\source-bhavcopy-zip\\PR120312.zip', list=TRUE)$Name, ignore.case=TRUE, value=TRUE); unzip(zipfile = 'D:\\My-Shares\\source-bhavcopy-zip\\PR120312.zip', exdir = 'D:\\My-Shares\\source-fno-zip', files=zipped_names);rm(zipped_names);}</v>
      </c>
      <c r="Q379" t="str">
        <f t="shared" si="108"/>
        <v>if (file.exists('D:\\My-Shares\\source-fno-zip\\fo12032012.zip')) {files = unzip('D:\\My-Shares\\source-fno-zip\\fo12032012.zip', list=TRUE)$Name; unzip(zipfile = 'D:\\My-Shares\\source-fno-zip\\fo12032012.zip', exdir = 'D:\\My-Shares\\source-fno-csv', files=files[grepl('^fo[0-9]{8}\\.csv|^op[0-9]{8}\\.csv',files)]);rm(files);}</v>
      </c>
      <c r="R379" t="str">
        <f t="shared" si="117"/>
        <v>if (file.exists('D:\\My-Shares\\source-fno-csv\\fo12032012.csv')) fo12032012 = data.table (read_csv_chunked('D:\\My-Shares\\source-fno-csv\\fo12032012.csv', DataFrameCallback$new(f), chunk_size = 5))</v>
      </c>
      <c r="S379" t="str">
        <f t="shared" si="118"/>
        <v>if (file.exists('D:\\My-Shares\\source-fno-csv\\op12032012.csv')) op12032012 = data.table (read_csv_chunked('D:\\My-Shares\\source-fno-csv\\op12032012.csv', DataFrameCallback$new(f), chunk_size = 5))</v>
      </c>
      <c r="T379" t="str">
        <f t="shared" si="119"/>
        <v>MA120312</v>
      </c>
      <c r="U379" s="3" t="s">
        <v>24</v>
      </c>
      <c r="V379" t="str">
        <f t="shared" si="120"/>
        <v>https://www1.nseindia.com/archives/equities/mkt/MA120312.csv</v>
      </c>
      <c r="W379" t="str">
        <f t="shared" si="121"/>
        <v>MA120312 = fread('https://www1.nseindia.com/archives/equities/mkt/MA120312.csv', sep='!', header = FALSE);</v>
      </c>
      <c r="X379" t="str">
        <f t="shared" si="122"/>
        <v>MA120312 = MA120312[ str_detect(toupper(V1), ',NIFTY') | str_detect(toupper(V1), ',INDEX,') | str_detect(toupper(V1), ',CNX') ];</v>
      </c>
      <c r="Y379" t="str">
        <f t="shared" si="123"/>
        <v>MA120312 = MA120312[, c('temp', 'INDEX', 'PREVIOUS_CLOSE', 'OPEN', 'HIGH', 'LOW', 'CLOSE', 'GAIN_LOSS') := tstrsplit(V1, ',', fixed= TRUE),];</v>
      </c>
      <c r="Z379" t="str">
        <f t="shared" si="124"/>
        <v>MA120312 = MA120312 [ GAIN_LOSS != 'GAIN/LOSS'];</v>
      </c>
      <c r="AA379" t="str">
        <f t="shared" si="125"/>
        <v>if (curl_fetch_memory('https://www1.nseindia.com/archives/equities/mkt/MA120312.csv')$status_code == 200) {MA120312 = fread('https://www1.nseindia.com/archives/equities/mkt/MA120312.csv', sep='!', header = FALSE); MA120312 = MA120312[ str_detect(toupper(V1), ',NIFTY') | str_detect(toupper(V1), ',INDEX,') | str_detect(toupper(V1), ',CNX') ]; MA120312 = MA120312[, c('temp', 'INDEX', 'PREVIOUS_CLOSE', 'OPEN', 'HIGH', 'LOW', 'CLOSE', 'GAIN_LOSS') := tstrsplit(V1, ',', fixed= TRUE),]; MA120312 = MA120312 [ GAIN_LOSS != 'GAIN/LOSS'];}</v>
      </c>
    </row>
    <row r="380" spans="1:27" hidden="1">
      <c r="A380" s="1">
        <v>40981</v>
      </c>
      <c r="B380" s="2">
        <f t="shared" si="109"/>
        <v>13</v>
      </c>
      <c r="C380" s="2">
        <f t="shared" si="110"/>
        <v>3</v>
      </c>
      <c r="D380">
        <f t="shared" si="111"/>
        <v>2012</v>
      </c>
      <c r="E380" t="str">
        <f t="shared" si="112"/>
        <v>12</v>
      </c>
      <c r="F380" t="str">
        <f t="shared" si="113"/>
        <v>PR130312.zip</v>
      </c>
      <c r="G380" t="str">
        <f t="shared" si="114"/>
        <v>fo13032012.zip</v>
      </c>
      <c r="H380" t="str">
        <f t="shared" si="115"/>
        <v>fo13032012</v>
      </c>
      <c r="I380" t="str">
        <f t="shared" si="116"/>
        <v>op13032012</v>
      </c>
      <c r="J380" s="3" t="s">
        <v>6</v>
      </c>
      <c r="K380" t="s">
        <v>13</v>
      </c>
      <c r="L380" t="s">
        <v>14</v>
      </c>
      <c r="M380" t="s">
        <v>17</v>
      </c>
      <c r="N380" t="str">
        <f t="shared" si="105"/>
        <v>if (curl_fetch_memory('https://www1.nseindia.com/archives/equities/bhavcopy/pr/PR130312.zip')$status_code == 200)</v>
      </c>
      <c r="O380" t="str">
        <f t="shared" si="106"/>
        <v>if (curl_fetch_memory('https://www1.nseindia.com/archives/equities/bhavcopy/pr/PR130312.zip')$status_code == 200) download.file('https://www1.nseindia.com/archives/equities/bhavcopy/pr/PR130312.zip', 'D:\\My-Shares\\source-bhavcopy-zip\\PR130312.zip')</v>
      </c>
      <c r="P380" t="str">
        <f t="shared" si="107"/>
        <v>if (file.exists('D:\\My-Shares\\source-bhavcopy-zip\\PR130312.zip')) {zipped_names = grep('\\.zip', unzip('D:\\My-Shares\\source-bhavcopy-zip\\PR130312.zip', list=TRUE)$Name, ignore.case=TRUE, value=TRUE); unzip(zipfile = 'D:\\My-Shares\\source-bhavcopy-zip\\PR130312.zip', exdir = 'D:\\My-Shares\\source-fno-zip', files=zipped_names);rm(zipped_names);}</v>
      </c>
      <c r="Q380" t="str">
        <f t="shared" si="108"/>
        <v>if (file.exists('D:\\My-Shares\\source-fno-zip\\fo13032012.zip')) {files = unzip('D:\\My-Shares\\source-fno-zip\\fo13032012.zip', list=TRUE)$Name; unzip(zipfile = 'D:\\My-Shares\\source-fno-zip\\fo13032012.zip', exdir = 'D:\\My-Shares\\source-fno-csv', files=files[grepl('^fo[0-9]{8}\\.csv|^op[0-9]{8}\\.csv',files)]);rm(files);}</v>
      </c>
      <c r="R380" t="str">
        <f t="shared" si="117"/>
        <v>if (file.exists('D:\\My-Shares\\source-fno-csv\\fo13032012.csv')) fo13032012 = data.table (read_csv_chunked('D:\\My-Shares\\source-fno-csv\\fo13032012.csv', DataFrameCallback$new(f), chunk_size = 5))</v>
      </c>
      <c r="S380" t="str">
        <f t="shared" si="118"/>
        <v>if (file.exists('D:\\My-Shares\\source-fno-csv\\op13032012.csv')) op13032012 = data.table (read_csv_chunked('D:\\My-Shares\\source-fno-csv\\op13032012.csv', DataFrameCallback$new(f), chunk_size = 5))</v>
      </c>
      <c r="T380" t="str">
        <f t="shared" si="119"/>
        <v>MA130312</v>
      </c>
      <c r="U380" s="3" t="s">
        <v>24</v>
      </c>
      <c r="V380" t="str">
        <f t="shared" si="120"/>
        <v>https://www1.nseindia.com/archives/equities/mkt/MA130312.csv</v>
      </c>
      <c r="W380" t="str">
        <f t="shared" si="121"/>
        <v>MA130312 = fread('https://www1.nseindia.com/archives/equities/mkt/MA130312.csv', sep='!', header = FALSE);</v>
      </c>
      <c r="X380" t="str">
        <f t="shared" si="122"/>
        <v>MA130312 = MA130312[ str_detect(toupper(V1), ',NIFTY') | str_detect(toupper(V1), ',INDEX,') | str_detect(toupper(V1), ',CNX') ];</v>
      </c>
      <c r="Y380" t="str">
        <f t="shared" si="123"/>
        <v>MA130312 = MA130312[, c('temp', 'INDEX', 'PREVIOUS_CLOSE', 'OPEN', 'HIGH', 'LOW', 'CLOSE', 'GAIN_LOSS') := tstrsplit(V1, ',', fixed= TRUE),];</v>
      </c>
      <c r="Z380" t="str">
        <f t="shared" si="124"/>
        <v>MA130312 = MA130312 [ GAIN_LOSS != 'GAIN/LOSS'];</v>
      </c>
      <c r="AA380" t="str">
        <f t="shared" si="125"/>
        <v>if (curl_fetch_memory('https://www1.nseindia.com/archives/equities/mkt/MA130312.csv')$status_code == 200) {MA130312 = fread('https://www1.nseindia.com/archives/equities/mkt/MA130312.csv', sep='!', header = FALSE); MA130312 = MA130312[ str_detect(toupper(V1), ',NIFTY') | str_detect(toupper(V1), ',INDEX,') | str_detect(toupper(V1), ',CNX') ]; MA130312 = MA130312[, c('temp', 'INDEX', 'PREVIOUS_CLOSE', 'OPEN', 'HIGH', 'LOW', 'CLOSE', 'GAIN_LOSS') := tstrsplit(V1, ',', fixed= TRUE),]; MA130312 = MA130312 [ GAIN_LOSS != 'GAIN/LOSS'];}</v>
      </c>
    </row>
    <row r="381" spans="1:27" hidden="1">
      <c r="A381" s="1">
        <v>40982</v>
      </c>
      <c r="B381" s="2">
        <f t="shared" si="109"/>
        <v>14</v>
      </c>
      <c r="C381" s="2">
        <f t="shared" si="110"/>
        <v>3</v>
      </c>
      <c r="D381">
        <f t="shared" si="111"/>
        <v>2012</v>
      </c>
      <c r="E381" t="str">
        <f t="shared" si="112"/>
        <v>12</v>
      </c>
      <c r="F381" t="str">
        <f t="shared" si="113"/>
        <v>PR140312.zip</v>
      </c>
      <c r="G381" t="str">
        <f t="shared" si="114"/>
        <v>fo14032012.zip</v>
      </c>
      <c r="H381" t="str">
        <f t="shared" si="115"/>
        <v>fo14032012</v>
      </c>
      <c r="I381" t="str">
        <f t="shared" si="116"/>
        <v>op14032012</v>
      </c>
      <c r="J381" s="3" t="s">
        <v>6</v>
      </c>
      <c r="K381" t="s">
        <v>13</v>
      </c>
      <c r="L381" t="s">
        <v>14</v>
      </c>
      <c r="M381" t="s">
        <v>17</v>
      </c>
      <c r="N381" t="str">
        <f t="shared" si="105"/>
        <v>if (curl_fetch_memory('https://www1.nseindia.com/archives/equities/bhavcopy/pr/PR140312.zip')$status_code == 200)</v>
      </c>
      <c r="O381" t="str">
        <f t="shared" si="106"/>
        <v>if (curl_fetch_memory('https://www1.nseindia.com/archives/equities/bhavcopy/pr/PR140312.zip')$status_code == 200) download.file('https://www1.nseindia.com/archives/equities/bhavcopy/pr/PR140312.zip', 'D:\\My-Shares\\source-bhavcopy-zip\\PR140312.zip')</v>
      </c>
      <c r="P381" t="str">
        <f t="shared" si="107"/>
        <v>if (file.exists('D:\\My-Shares\\source-bhavcopy-zip\\PR140312.zip')) {zipped_names = grep('\\.zip', unzip('D:\\My-Shares\\source-bhavcopy-zip\\PR140312.zip', list=TRUE)$Name, ignore.case=TRUE, value=TRUE); unzip(zipfile = 'D:\\My-Shares\\source-bhavcopy-zip\\PR140312.zip', exdir = 'D:\\My-Shares\\source-fno-zip', files=zipped_names);rm(zipped_names);}</v>
      </c>
      <c r="Q381" t="str">
        <f t="shared" si="108"/>
        <v>if (file.exists('D:\\My-Shares\\source-fno-zip\\fo14032012.zip')) {files = unzip('D:\\My-Shares\\source-fno-zip\\fo14032012.zip', list=TRUE)$Name; unzip(zipfile = 'D:\\My-Shares\\source-fno-zip\\fo14032012.zip', exdir = 'D:\\My-Shares\\source-fno-csv', files=files[grepl('^fo[0-9]{8}\\.csv|^op[0-9]{8}\\.csv',files)]);rm(files);}</v>
      </c>
      <c r="R381" t="str">
        <f t="shared" si="117"/>
        <v>if (file.exists('D:\\My-Shares\\source-fno-csv\\fo14032012.csv')) fo14032012 = data.table (read_csv_chunked('D:\\My-Shares\\source-fno-csv\\fo14032012.csv', DataFrameCallback$new(f), chunk_size = 5))</v>
      </c>
      <c r="S381" t="str">
        <f t="shared" si="118"/>
        <v>if (file.exists('D:\\My-Shares\\source-fno-csv\\op14032012.csv')) op14032012 = data.table (read_csv_chunked('D:\\My-Shares\\source-fno-csv\\op14032012.csv', DataFrameCallback$new(f), chunk_size = 5))</v>
      </c>
      <c r="T381" t="str">
        <f t="shared" si="119"/>
        <v>MA140312</v>
      </c>
      <c r="U381" s="3" t="s">
        <v>24</v>
      </c>
      <c r="V381" t="str">
        <f t="shared" si="120"/>
        <v>https://www1.nseindia.com/archives/equities/mkt/MA140312.csv</v>
      </c>
      <c r="W381" t="str">
        <f t="shared" si="121"/>
        <v>MA140312 = fread('https://www1.nseindia.com/archives/equities/mkt/MA140312.csv', sep='!', header = FALSE);</v>
      </c>
      <c r="X381" t="str">
        <f t="shared" si="122"/>
        <v>MA140312 = MA140312[ str_detect(toupper(V1), ',NIFTY') | str_detect(toupper(V1), ',INDEX,') | str_detect(toupper(V1), ',CNX') ];</v>
      </c>
      <c r="Y381" t="str">
        <f t="shared" si="123"/>
        <v>MA140312 = MA140312[, c('temp', 'INDEX', 'PREVIOUS_CLOSE', 'OPEN', 'HIGH', 'LOW', 'CLOSE', 'GAIN_LOSS') := tstrsplit(V1, ',', fixed= TRUE),];</v>
      </c>
      <c r="Z381" t="str">
        <f t="shared" si="124"/>
        <v>MA140312 = MA140312 [ GAIN_LOSS != 'GAIN/LOSS'];</v>
      </c>
      <c r="AA381" t="str">
        <f t="shared" si="125"/>
        <v>if (curl_fetch_memory('https://www1.nseindia.com/archives/equities/mkt/MA140312.csv')$status_code == 200) {MA140312 = fread('https://www1.nseindia.com/archives/equities/mkt/MA140312.csv', sep='!', header = FALSE); MA140312 = MA140312[ str_detect(toupper(V1), ',NIFTY') | str_detect(toupper(V1), ',INDEX,') | str_detect(toupper(V1), ',CNX') ]; MA140312 = MA140312[, c('temp', 'INDEX', 'PREVIOUS_CLOSE', 'OPEN', 'HIGH', 'LOW', 'CLOSE', 'GAIN_LOSS') := tstrsplit(V1, ',', fixed= TRUE),]; MA140312 = MA140312 [ GAIN_LOSS != 'GAIN/LOSS'];}</v>
      </c>
    </row>
    <row r="382" spans="1:27" hidden="1">
      <c r="A382" s="1">
        <v>40983</v>
      </c>
      <c r="B382" s="2">
        <f t="shared" si="109"/>
        <v>15</v>
      </c>
      <c r="C382" s="2">
        <f t="shared" si="110"/>
        <v>3</v>
      </c>
      <c r="D382">
        <f t="shared" si="111"/>
        <v>2012</v>
      </c>
      <c r="E382" t="str">
        <f t="shared" si="112"/>
        <v>12</v>
      </c>
      <c r="F382" t="str">
        <f t="shared" si="113"/>
        <v>PR150312.zip</v>
      </c>
      <c r="G382" t="str">
        <f t="shared" si="114"/>
        <v>fo15032012.zip</v>
      </c>
      <c r="H382" t="str">
        <f t="shared" si="115"/>
        <v>fo15032012</v>
      </c>
      <c r="I382" t="str">
        <f t="shared" si="116"/>
        <v>op15032012</v>
      </c>
      <c r="J382" s="3" t="s">
        <v>6</v>
      </c>
      <c r="K382" t="s">
        <v>13</v>
      </c>
      <c r="L382" t="s">
        <v>14</v>
      </c>
      <c r="M382" t="s">
        <v>17</v>
      </c>
      <c r="N382" t="str">
        <f t="shared" si="105"/>
        <v>if (curl_fetch_memory('https://www1.nseindia.com/archives/equities/bhavcopy/pr/PR150312.zip')$status_code == 200)</v>
      </c>
      <c r="O382" t="str">
        <f t="shared" si="106"/>
        <v>if (curl_fetch_memory('https://www1.nseindia.com/archives/equities/bhavcopy/pr/PR150312.zip')$status_code == 200) download.file('https://www1.nseindia.com/archives/equities/bhavcopy/pr/PR150312.zip', 'D:\\My-Shares\\source-bhavcopy-zip\\PR150312.zip')</v>
      </c>
      <c r="P382" t="str">
        <f t="shared" si="107"/>
        <v>if (file.exists('D:\\My-Shares\\source-bhavcopy-zip\\PR150312.zip')) {zipped_names = grep('\\.zip', unzip('D:\\My-Shares\\source-bhavcopy-zip\\PR150312.zip', list=TRUE)$Name, ignore.case=TRUE, value=TRUE); unzip(zipfile = 'D:\\My-Shares\\source-bhavcopy-zip\\PR150312.zip', exdir = 'D:\\My-Shares\\source-fno-zip', files=zipped_names);rm(zipped_names);}</v>
      </c>
      <c r="Q382" t="str">
        <f t="shared" si="108"/>
        <v>if (file.exists('D:\\My-Shares\\source-fno-zip\\fo15032012.zip')) {files = unzip('D:\\My-Shares\\source-fno-zip\\fo15032012.zip', list=TRUE)$Name; unzip(zipfile = 'D:\\My-Shares\\source-fno-zip\\fo15032012.zip', exdir = 'D:\\My-Shares\\source-fno-csv', files=files[grepl('^fo[0-9]{8}\\.csv|^op[0-9]{8}\\.csv',files)]);rm(files);}</v>
      </c>
      <c r="R382" t="str">
        <f t="shared" si="117"/>
        <v>if (file.exists('D:\\My-Shares\\source-fno-csv\\fo15032012.csv')) fo15032012 = data.table (read_csv_chunked('D:\\My-Shares\\source-fno-csv\\fo15032012.csv', DataFrameCallback$new(f), chunk_size = 5))</v>
      </c>
      <c r="S382" t="str">
        <f t="shared" si="118"/>
        <v>if (file.exists('D:\\My-Shares\\source-fno-csv\\op15032012.csv')) op15032012 = data.table (read_csv_chunked('D:\\My-Shares\\source-fno-csv\\op15032012.csv', DataFrameCallback$new(f), chunk_size = 5))</v>
      </c>
      <c r="T382" t="str">
        <f t="shared" si="119"/>
        <v>MA150312</v>
      </c>
      <c r="U382" s="3" t="s">
        <v>24</v>
      </c>
      <c r="V382" t="str">
        <f t="shared" si="120"/>
        <v>https://www1.nseindia.com/archives/equities/mkt/MA150312.csv</v>
      </c>
      <c r="W382" t="str">
        <f t="shared" si="121"/>
        <v>MA150312 = fread('https://www1.nseindia.com/archives/equities/mkt/MA150312.csv', sep='!', header = FALSE);</v>
      </c>
      <c r="X382" t="str">
        <f t="shared" si="122"/>
        <v>MA150312 = MA150312[ str_detect(toupper(V1), ',NIFTY') | str_detect(toupper(V1), ',INDEX,') | str_detect(toupper(V1), ',CNX') ];</v>
      </c>
      <c r="Y382" t="str">
        <f t="shared" si="123"/>
        <v>MA150312 = MA150312[, c('temp', 'INDEX', 'PREVIOUS_CLOSE', 'OPEN', 'HIGH', 'LOW', 'CLOSE', 'GAIN_LOSS') := tstrsplit(V1, ',', fixed= TRUE),];</v>
      </c>
      <c r="Z382" t="str">
        <f t="shared" si="124"/>
        <v>MA150312 = MA150312 [ GAIN_LOSS != 'GAIN/LOSS'];</v>
      </c>
      <c r="AA382" t="str">
        <f t="shared" si="125"/>
        <v>if (curl_fetch_memory('https://www1.nseindia.com/archives/equities/mkt/MA150312.csv')$status_code == 200) {MA150312 = fread('https://www1.nseindia.com/archives/equities/mkt/MA150312.csv', sep='!', header = FALSE); MA150312 = MA150312[ str_detect(toupper(V1), ',NIFTY') | str_detect(toupper(V1), ',INDEX,') | str_detect(toupper(V1), ',CNX') ]; MA150312 = MA150312[, c('temp', 'INDEX', 'PREVIOUS_CLOSE', 'OPEN', 'HIGH', 'LOW', 'CLOSE', 'GAIN_LOSS') := tstrsplit(V1, ',', fixed= TRUE),]; MA150312 = MA150312 [ GAIN_LOSS != 'GAIN/LOSS'];}</v>
      </c>
    </row>
    <row r="383" spans="1:27" hidden="1">
      <c r="A383" s="1">
        <v>40984</v>
      </c>
      <c r="B383" s="2">
        <f t="shared" si="109"/>
        <v>16</v>
      </c>
      <c r="C383" s="2">
        <f t="shared" si="110"/>
        <v>3</v>
      </c>
      <c r="D383">
        <f t="shared" si="111"/>
        <v>2012</v>
      </c>
      <c r="E383" t="str">
        <f t="shared" si="112"/>
        <v>12</v>
      </c>
      <c r="F383" t="str">
        <f t="shared" si="113"/>
        <v>PR160312.zip</v>
      </c>
      <c r="G383" t="str">
        <f t="shared" si="114"/>
        <v>fo16032012.zip</v>
      </c>
      <c r="H383" t="str">
        <f t="shared" si="115"/>
        <v>fo16032012</v>
      </c>
      <c r="I383" t="str">
        <f t="shared" si="116"/>
        <v>op16032012</v>
      </c>
      <c r="J383" s="3" t="s">
        <v>6</v>
      </c>
      <c r="K383" t="s">
        <v>13</v>
      </c>
      <c r="L383" t="s">
        <v>14</v>
      </c>
      <c r="M383" t="s">
        <v>17</v>
      </c>
      <c r="N383" t="str">
        <f t="shared" si="105"/>
        <v>if (curl_fetch_memory('https://www1.nseindia.com/archives/equities/bhavcopy/pr/PR160312.zip')$status_code == 200)</v>
      </c>
      <c r="O383" t="str">
        <f t="shared" si="106"/>
        <v>if (curl_fetch_memory('https://www1.nseindia.com/archives/equities/bhavcopy/pr/PR160312.zip')$status_code == 200) download.file('https://www1.nseindia.com/archives/equities/bhavcopy/pr/PR160312.zip', 'D:\\My-Shares\\source-bhavcopy-zip\\PR160312.zip')</v>
      </c>
      <c r="P383" t="str">
        <f t="shared" si="107"/>
        <v>if (file.exists('D:\\My-Shares\\source-bhavcopy-zip\\PR160312.zip')) {zipped_names = grep('\\.zip', unzip('D:\\My-Shares\\source-bhavcopy-zip\\PR160312.zip', list=TRUE)$Name, ignore.case=TRUE, value=TRUE); unzip(zipfile = 'D:\\My-Shares\\source-bhavcopy-zip\\PR160312.zip', exdir = 'D:\\My-Shares\\source-fno-zip', files=zipped_names);rm(zipped_names);}</v>
      </c>
      <c r="Q383" t="str">
        <f t="shared" si="108"/>
        <v>if (file.exists('D:\\My-Shares\\source-fno-zip\\fo16032012.zip')) {files = unzip('D:\\My-Shares\\source-fno-zip\\fo16032012.zip', list=TRUE)$Name; unzip(zipfile = 'D:\\My-Shares\\source-fno-zip\\fo16032012.zip', exdir = 'D:\\My-Shares\\source-fno-csv', files=files[grepl('^fo[0-9]{8}\\.csv|^op[0-9]{8}\\.csv',files)]);rm(files);}</v>
      </c>
      <c r="R383" t="str">
        <f t="shared" si="117"/>
        <v>if (file.exists('D:\\My-Shares\\source-fno-csv\\fo16032012.csv')) fo16032012 = data.table (read_csv_chunked('D:\\My-Shares\\source-fno-csv\\fo16032012.csv', DataFrameCallback$new(f), chunk_size = 5))</v>
      </c>
      <c r="S383" t="str">
        <f t="shared" si="118"/>
        <v>if (file.exists('D:\\My-Shares\\source-fno-csv\\op16032012.csv')) op16032012 = data.table (read_csv_chunked('D:\\My-Shares\\source-fno-csv\\op16032012.csv', DataFrameCallback$new(f), chunk_size = 5))</v>
      </c>
      <c r="T383" t="str">
        <f t="shared" si="119"/>
        <v>MA160312</v>
      </c>
      <c r="U383" s="3" t="s">
        <v>24</v>
      </c>
      <c r="V383" t="str">
        <f t="shared" si="120"/>
        <v>https://www1.nseindia.com/archives/equities/mkt/MA160312.csv</v>
      </c>
      <c r="W383" t="str">
        <f t="shared" si="121"/>
        <v>MA160312 = fread('https://www1.nseindia.com/archives/equities/mkt/MA160312.csv', sep='!', header = FALSE);</v>
      </c>
      <c r="X383" t="str">
        <f t="shared" si="122"/>
        <v>MA160312 = MA160312[ str_detect(toupper(V1), ',NIFTY') | str_detect(toupper(V1), ',INDEX,') | str_detect(toupper(V1), ',CNX') ];</v>
      </c>
      <c r="Y383" t="str">
        <f t="shared" si="123"/>
        <v>MA160312 = MA160312[, c('temp', 'INDEX', 'PREVIOUS_CLOSE', 'OPEN', 'HIGH', 'LOW', 'CLOSE', 'GAIN_LOSS') := tstrsplit(V1, ',', fixed= TRUE),];</v>
      </c>
      <c r="Z383" t="str">
        <f t="shared" si="124"/>
        <v>MA160312 = MA160312 [ GAIN_LOSS != 'GAIN/LOSS'];</v>
      </c>
      <c r="AA383" t="str">
        <f t="shared" si="125"/>
        <v>if (curl_fetch_memory('https://www1.nseindia.com/archives/equities/mkt/MA160312.csv')$status_code == 200) {MA160312 = fread('https://www1.nseindia.com/archives/equities/mkt/MA160312.csv', sep='!', header = FALSE); MA160312 = MA160312[ str_detect(toupper(V1), ',NIFTY') | str_detect(toupper(V1), ',INDEX,') | str_detect(toupper(V1), ',CNX') ]; MA160312 = MA160312[, c('temp', 'INDEX', 'PREVIOUS_CLOSE', 'OPEN', 'HIGH', 'LOW', 'CLOSE', 'GAIN_LOSS') := tstrsplit(V1, ',', fixed= TRUE),]; MA160312 = MA160312 [ GAIN_LOSS != 'GAIN/LOSS'];}</v>
      </c>
    </row>
    <row r="384" spans="1:27" hidden="1">
      <c r="A384" s="1">
        <v>40985</v>
      </c>
      <c r="B384" s="2">
        <f t="shared" si="109"/>
        <v>17</v>
      </c>
      <c r="C384" s="2">
        <f t="shared" si="110"/>
        <v>3</v>
      </c>
      <c r="D384">
        <f t="shared" si="111"/>
        <v>2012</v>
      </c>
      <c r="E384" t="str">
        <f t="shared" si="112"/>
        <v>12</v>
      </c>
      <c r="F384" t="str">
        <f t="shared" si="113"/>
        <v>PR170312.zip</v>
      </c>
      <c r="G384" t="str">
        <f t="shared" si="114"/>
        <v>fo17032012.zip</v>
      </c>
      <c r="H384" t="str">
        <f t="shared" si="115"/>
        <v>fo17032012</v>
      </c>
      <c r="I384" t="str">
        <f t="shared" si="116"/>
        <v>op17032012</v>
      </c>
      <c r="J384" s="3" t="s">
        <v>6</v>
      </c>
      <c r="K384" t="s">
        <v>13</v>
      </c>
      <c r="L384" t="s">
        <v>14</v>
      </c>
      <c r="M384" t="s">
        <v>17</v>
      </c>
      <c r="N384" t="str">
        <f t="shared" si="105"/>
        <v>if (curl_fetch_memory('https://www1.nseindia.com/archives/equities/bhavcopy/pr/PR170312.zip')$status_code == 200)</v>
      </c>
      <c r="O384" t="str">
        <f t="shared" si="106"/>
        <v>if (curl_fetch_memory('https://www1.nseindia.com/archives/equities/bhavcopy/pr/PR170312.zip')$status_code == 200) download.file('https://www1.nseindia.com/archives/equities/bhavcopy/pr/PR170312.zip', 'D:\\My-Shares\\source-bhavcopy-zip\\PR170312.zip')</v>
      </c>
      <c r="P384" t="str">
        <f t="shared" si="107"/>
        <v>if (file.exists('D:\\My-Shares\\source-bhavcopy-zip\\PR170312.zip')) {zipped_names = grep('\\.zip', unzip('D:\\My-Shares\\source-bhavcopy-zip\\PR170312.zip', list=TRUE)$Name, ignore.case=TRUE, value=TRUE); unzip(zipfile = 'D:\\My-Shares\\source-bhavcopy-zip\\PR170312.zip', exdir = 'D:\\My-Shares\\source-fno-zip', files=zipped_names);rm(zipped_names);}</v>
      </c>
      <c r="Q384" t="str">
        <f t="shared" si="108"/>
        <v>if (file.exists('D:\\My-Shares\\source-fno-zip\\fo17032012.zip')) {files = unzip('D:\\My-Shares\\source-fno-zip\\fo17032012.zip', list=TRUE)$Name; unzip(zipfile = 'D:\\My-Shares\\source-fno-zip\\fo17032012.zip', exdir = 'D:\\My-Shares\\source-fno-csv', files=files[grepl('^fo[0-9]{8}\\.csv|^op[0-9]{8}\\.csv',files)]);rm(files);}</v>
      </c>
      <c r="R384" t="str">
        <f t="shared" si="117"/>
        <v>if (file.exists('D:\\My-Shares\\source-fno-csv\\fo17032012.csv')) fo17032012 = data.table (read_csv_chunked('D:\\My-Shares\\source-fno-csv\\fo17032012.csv', DataFrameCallback$new(f), chunk_size = 5))</v>
      </c>
      <c r="S384" t="str">
        <f t="shared" si="118"/>
        <v>if (file.exists('D:\\My-Shares\\source-fno-csv\\op17032012.csv')) op17032012 = data.table (read_csv_chunked('D:\\My-Shares\\source-fno-csv\\op17032012.csv', DataFrameCallback$new(f), chunk_size = 5))</v>
      </c>
      <c r="T384" t="str">
        <f t="shared" si="119"/>
        <v>MA170312</v>
      </c>
      <c r="U384" s="3" t="s">
        <v>24</v>
      </c>
      <c r="V384" t="str">
        <f t="shared" si="120"/>
        <v>https://www1.nseindia.com/archives/equities/mkt/MA170312.csv</v>
      </c>
      <c r="W384" t="str">
        <f t="shared" si="121"/>
        <v>MA170312 = fread('https://www1.nseindia.com/archives/equities/mkt/MA170312.csv', sep='!', header = FALSE);</v>
      </c>
      <c r="X384" t="str">
        <f t="shared" si="122"/>
        <v>MA170312 = MA170312[ str_detect(toupper(V1), ',NIFTY') | str_detect(toupper(V1), ',INDEX,') | str_detect(toupper(V1), ',CNX') ];</v>
      </c>
      <c r="Y384" t="str">
        <f t="shared" si="123"/>
        <v>MA170312 = MA170312[, c('temp', 'INDEX', 'PREVIOUS_CLOSE', 'OPEN', 'HIGH', 'LOW', 'CLOSE', 'GAIN_LOSS') := tstrsplit(V1, ',', fixed= TRUE),];</v>
      </c>
      <c r="Z384" t="str">
        <f t="shared" si="124"/>
        <v>MA170312 = MA170312 [ GAIN_LOSS != 'GAIN/LOSS'];</v>
      </c>
      <c r="AA384" t="str">
        <f t="shared" si="125"/>
        <v>if (curl_fetch_memory('https://www1.nseindia.com/archives/equities/mkt/MA170312.csv')$status_code == 200) {MA170312 = fread('https://www1.nseindia.com/archives/equities/mkt/MA170312.csv', sep='!', header = FALSE); MA170312 = MA170312[ str_detect(toupper(V1), ',NIFTY') | str_detect(toupper(V1), ',INDEX,') | str_detect(toupper(V1), ',CNX') ]; MA170312 = MA170312[, c('temp', 'INDEX', 'PREVIOUS_CLOSE', 'OPEN', 'HIGH', 'LOW', 'CLOSE', 'GAIN_LOSS') := tstrsplit(V1, ',', fixed= TRUE),]; MA170312 = MA170312 [ GAIN_LOSS != 'GAIN/LOSS'];}</v>
      </c>
    </row>
    <row r="385" spans="1:27" hidden="1">
      <c r="A385" s="1">
        <v>40986</v>
      </c>
      <c r="B385" s="2">
        <f t="shared" si="109"/>
        <v>18</v>
      </c>
      <c r="C385" s="2">
        <f t="shared" si="110"/>
        <v>3</v>
      </c>
      <c r="D385">
        <f t="shared" si="111"/>
        <v>2012</v>
      </c>
      <c r="E385" t="str">
        <f t="shared" si="112"/>
        <v>12</v>
      </c>
      <c r="F385" t="str">
        <f t="shared" si="113"/>
        <v>PR180312.zip</v>
      </c>
      <c r="G385" t="str">
        <f t="shared" si="114"/>
        <v>fo18032012.zip</v>
      </c>
      <c r="H385" t="str">
        <f t="shared" si="115"/>
        <v>fo18032012</v>
      </c>
      <c r="I385" t="str">
        <f t="shared" si="116"/>
        <v>op18032012</v>
      </c>
      <c r="J385" s="3" t="s">
        <v>6</v>
      </c>
      <c r="K385" t="s">
        <v>13</v>
      </c>
      <c r="L385" t="s">
        <v>14</v>
      </c>
      <c r="M385" t="s">
        <v>17</v>
      </c>
      <c r="N385" t="str">
        <f t="shared" si="105"/>
        <v>if (curl_fetch_memory('https://www1.nseindia.com/archives/equities/bhavcopy/pr/PR180312.zip')$status_code == 200)</v>
      </c>
      <c r="O385" t="str">
        <f t="shared" si="106"/>
        <v>if (curl_fetch_memory('https://www1.nseindia.com/archives/equities/bhavcopy/pr/PR180312.zip')$status_code == 200) download.file('https://www1.nseindia.com/archives/equities/bhavcopy/pr/PR180312.zip', 'D:\\My-Shares\\source-bhavcopy-zip\\PR180312.zip')</v>
      </c>
      <c r="P385" t="str">
        <f t="shared" si="107"/>
        <v>if (file.exists('D:\\My-Shares\\source-bhavcopy-zip\\PR180312.zip')) {zipped_names = grep('\\.zip', unzip('D:\\My-Shares\\source-bhavcopy-zip\\PR180312.zip', list=TRUE)$Name, ignore.case=TRUE, value=TRUE); unzip(zipfile = 'D:\\My-Shares\\source-bhavcopy-zip\\PR180312.zip', exdir = 'D:\\My-Shares\\source-fno-zip', files=zipped_names);rm(zipped_names);}</v>
      </c>
      <c r="Q385" t="str">
        <f t="shared" si="108"/>
        <v>if (file.exists('D:\\My-Shares\\source-fno-zip\\fo18032012.zip')) {files = unzip('D:\\My-Shares\\source-fno-zip\\fo18032012.zip', list=TRUE)$Name; unzip(zipfile = 'D:\\My-Shares\\source-fno-zip\\fo18032012.zip', exdir = 'D:\\My-Shares\\source-fno-csv', files=files[grepl('^fo[0-9]{8}\\.csv|^op[0-9]{8}\\.csv',files)]);rm(files);}</v>
      </c>
      <c r="R385" t="str">
        <f t="shared" si="117"/>
        <v>if (file.exists('D:\\My-Shares\\source-fno-csv\\fo18032012.csv')) fo18032012 = data.table (read_csv_chunked('D:\\My-Shares\\source-fno-csv\\fo18032012.csv', DataFrameCallback$new(f), chunk_size = 5))</v>
      </c>
      <c r="S385" t="str">
        <f t="shared" si="118"/>
        <v>if (file.exists('D:\\My-Shares\\source-fno-csv\\op18032012.csv')) op18032012 = data.table (read_csv_chunked('D:\\My-Shares\\source-fno-csv\\op18032012.csv', DataFrameCallback$new(f), chunk_size = 5))</v>
      </c>
      <c r="T385" t="str">
        <f t="shared" si="119"/>
        <v>MA180312</v>
      </c>
      <c r="U385" s="3" t="s">
        <v>24</v>
      </c>
      <c r="V385" t="str">
        <f t="shared" si="120"/>
        <v>https://www1.nseindia.com/archives/equities/mkt/MA180312.csv</v>
      </c>
      <c r="W385" t="str">
        <f t="shared" si="121"/>
        <v>MA180312 = fread('https://www1.nseindia.com/archives/equities/mkt/MA180312.csv', sep='!', header = FALSE);</v>
      </c>
      <c r="X385" t="str">
        <f t="shared" si="122"/>
        <v>MA180312 = MA180312[ str_detect(toupper(V1), ',NIFTY') | str_detect(toupper(V1), ',INDEX,') | str_detect(toupper(V1), ',CNX') ];</v>
      </c>
      <c r="Y385" t="str">
        <f t="shared" si="123"/>
        <v>MA180312 = MA180312[, c('temp', 'INDEX', 'PREVIOUS_CLOSE', 'OPEN', 'HIGH', 'LOW', 'CLOSE', 'GAIN_LOSS') := tstrsplit(V1, ',', fixed= TRUE),];</v>
      </c>
      <c r="Z385" t="str">
        <f t="shared" si="124"/>
        <v>MA180312 = MA180312 [ GAIN_LOSS != 'GAIN/LOSS'];</v>
      </c>
      <c r="AA385" t="str">
        <f t="shared" si="125"/>
        <v>if (curl_fetch_memory('https://www1.nseindia.com/archives/equities/mkt/MA180312.csv')$status_code == 200) {MA180312 = fread('https://www1.nseindia.com/archives/equities/mkt/MA180312.csv', sep='!', header = FALSE); MA180312 = MA180312[ str_detect(toupper(V1), ',NIFTY') | str_detect(toupper(V1), ',INDEX,') | str_detect(toupper(V1), ',CNX') ]; MA180312 = MA180312[, c('temp', 'INDEX', 'PREVIOUS_CLOSE', 'OPEN', 'HIGH', 'LOW', 'CLOSE', 'GAIN_LOSS') := tstrsplit(V1, ',', fixed= TRUE),]; MA180312 = MA180312 [ GAIN_LOSS != 'GAIN/LOSS'];}</v>
      </c>
    </row>
    <row r="386" spans="1:27" hidden="1">
      <c r="A386" s="1">
        <v>40987</v>
      </c>
      <c r="B386" s="2">
        <f t="shared" si="109"/>
        <v>19</v>
      </c>
      <c r="C386" s="2">
        <f t="shared" si="110"/>
        <v>3</v>
      </c>
      <c r="D386">
        <f t="shared" si="111"/>
        <v>2012</v>
      </c>
      <c r="E386" t="str">
        <f t="shared" si="112"/>
        <v>12</v>
      </c>
      <c r="F386" t="str">
        <f t="shared" si="113"/>
        <v>PR190312.zip</v>
      </c>
      <c r="G386" t="str">
        <f t="shared" si="114"/>
        <v>fo19032012.zip</v>
      </c>
      <c r="H386" t="str">
        <f t="shared" si="115"/>
        <v>fo19032012</v>
      </c>
      <c r="I386" t="str">
        <f t="shared" si="116"/>
        <v>op19032012</v>
      </c>
      <c r="J386" s="3" t="s">
        <v>6</v>
      </c>
      <c r="K386" t="s">
        <v>13</v>
      </c>
      <c r="L386" t="s">
        <v>14</v>
      </c>
      <c r="M386" t="s">
        <v>17</v>
      </c>
      <c r="N386" t="str">
        <f t="shared" ref="N386:N449" si="126">CONCATENATE("if (curl_fetch_memory('", J386, F386, "')$status_code == 200)")</f>
        <v>if (curl_fetch_memory('https://www1.nseindia.com/archives/equities/bhavcopy/pr/PR190312.zip')$status_code == 200)</v>
      </c>
      <c r="O386" t="str">
        <f t="shared" ref="O386:O449" si="127">CONCATENATE(N386, " download.file('", J386, F386, "', '", K386, F386, "')")</f>
        <v>if (curl_fetch_memory('https://www1.nseindia.com/archives/equities/bhavcopy/pr/PR190312.zip')$status_code == 200) download.file('https://www1.nseindia.com/archives/equities/bhavcopy/pr/PR190312.zip', 'D:\\My-Shares\\source-bhavcopy-zip\\PR190312.zip')</v>
      </c>
      <c r="P386" t="str">
        <f t="shared" ref="P386:P449" si="128">CONCATENATE("if (file.exists('", K386,F386, "')) {zipped_names = grep('\\.zip', unzip('", K386, F386,  "', list=TRUE)$Name, ignore.case=TRUE, value=TRUE); unzip(zipfile = '", K386, F386, "', exdir = '", L386, "', files=zipped_names);rm(zipped_names);}")</f>
        <v>if (file.exists('D:\\My-Shares\\source-bhavcopy-zip\\PR190312.zip')) {zipped_names = grep('\\.zip', unzip('D:\\My-Shares\\source-bhavcopy-zip\\PR190312.zip', list=TRUE)$Name, ignore.case=TRUE, value=TRUE); unzip(zipfile = 'D:\\My-Shares\\source-bhavcopy-zip\\PR190312.zip', exdir = 'D:\\My-Shares\\source-fno-zip', files=zipped_names);rm(zipped_names);}</v>
      </c>
      <c r="Q386" t="str">
        <f t="shared" ref="Q386:Q449" si="129">CONCATENATE("if (file.exists('", L386, "\\", G386, "')) {files = unzip('", L386, "\\", G386,  "', list=TRUE)$Name; unzip(zipfile = '", L386, "\\", G386, "', exdir = '", M386, "', files=files[grepl('^fo[0-9]{8}\\.csv|^op[0-9]{8}\\.csv',files)]);rm(files);}")</f>
        <v>if (file.exists('D:\\My-Shares\\source-fno-zip\\fo19032012.zip')) {files = unzip('D:\\My-Shares\\source-fno-zip\\fo19032012.zip', list=TRUE)$Name; unzip(zipfile = 'D:\\My-Shares\\source-fno-zip\\fo19032012.zip', exdir = 'D:\\My-Shares\\source-fno-csv', files=files[grepl('^fo[0-9]{8}\\.csv|^op[0-9]{8}\\.csv',files)]);rm(files);}</v>
      </c>
      <c r="R386" t="str">
        <f t="shared" si="117"/>
        <v>if (file.exists('D:\\My-Shares\\source-fno-csv\\fo19032012.csv')) fo19032012 = data.table (read_csv_chunked('D:\\My-Shares\\source-fno-csv\\fo19032012.csv', DataFrameCallback$new(f), chunk_size = 5))</v>
      </c>
      <c r="S386" t="str">
        <f t="shared" si="118"/>
        <v>if (file.exists('D:\\My-Shares\\source-fno-csv\\op19032012.csv')) op19032012 = data.table (read_csv_chunked('D:\\My-Shares\\source-fno-csv\\op19032012.csv', DataFrameCallback$new(f), chunk_size = 5))</v>
      </c>
      <c r="T386" t="str">
        <f t="shared" si="119"/>
        <v>MA190312</v>
      </c>
      <c r="U386" s="3" t="s">
        <v>24</v>
      </c>
      <c r="V386" t="str">
        <f t="shared" si="120"/>
        <v>https://www1.nseindia.com/archives/equities/mkt/MA190312.csv</v>
      </c>
      <c r="W386" t="str">
        <f t="shared" si="121"/>
        <v>MA190312 = fread('https://www1.nseindia.com/archives/equities/mkt/MA190312.csv', sep='!', header = FALSE);</v>
      </c>
      <c r="X386" t="str">
        <f t="shared" si="122"/>
        <v>MA190312 = MA190312[ str_detect(toupper(V1), ',NIFTY') | str_detect(toupper(V1), ',INDEX,') | str_detect(toupper(V1), ',CNX') ];</v>
      </c>
      <c r="Y386" t="str">
        <f t="shared" si="123"/>
        <v>MA190312 = MA190312[, c('temp', 'INDEX', 'PREVIOUS_CLOSE', 'OPEN', 'HIGH', 'LOW', 'CLOSE', 'GAIN_LOSS') := tstrsplit(V1, ',', fixed= TRUE),];</v>
      </c>
      <c r="Z386" t="str">
        <f t="shared" si="124"/>
        <v>MA190312 = MA190312 [ GAIN_LOSS != 'GAIN/LOSS'];</v>
      </c>
      <c r="AA386" t="str">
        <f t="shared" si="125"/>
        <v>if (curl_fetch_memory('https://www1.nseindia.com/archives/equities/mkt/MA190312.csv')$status_code == 200) {MA190312 = fread('https://www1.nseindia.com/archives/equities/mkt/MA190312.csv', sep='!', header = FALSE); MA190312 = MA190312[ str_detect(toupper(V1), ',NIFTY') | str_detect(toupper(V1), ',INDEX,') | str_detect(toupper(V1), ',CNX') ]; MA190312 = MA190312[, c('temp', 'INDEX', 'PREVIOUS_CLOSE', 'OPEN', 'HIGH', 'LOW', 'CLOSE', 'GAIN_LOSS') := tstrsplit(V1, ',', fixed= TRUE),]; MA190312 = MA190312 [ GAIN_LOSS != 'GAIN/LOSS'];}</v>
      </c>
    </row>
    <row r="387" spans="1:27" hidden="1">
      <c r="A387" s="1">
        <v>40988</v>
      </c>
      <c r="B387" s="2">
        <f t="shared" ref="B387:B450" si="130">DAY(A387)</f>
        <v>20</v>
      </c>
      <c r="C387" s="2">
        <f t="shared" ref="C387:C450" si="131">MONTH(A387)</f>
        <v>3</v>
      </c>
      <c r="D387">
        <f t="shared" ref="D387:D450" si="132">YEAR(A387)</f>
        <v>2012</v>
      </c>
      <c r="E387" t="str">
        <f t="shared" ref="E387:E450" si="133">TEXT(A387,"yy")</f>
        <v>12</v>
      </c>
      <c r="F387" t="str">
        <f t="shared" ref="F387:F450" si="134">CONCATENATE("PR", TEXT(B387, "00"), TEXT(C387, "00"),E387, ".zip")</f>
        <v>PR200312.zip</v>
      </c>
      <c r="G387" t="str">
        <f t="shared" ref="G387:G450" si="135">CONCATENATE("fo", TEXT(B387, "00"), TEXT(C387, "00"),D387, ".zip")</f>
        <v>fo20032012.zip</v>
      </c>
      <c r="H387" t="str">
        <f t="shared" ref="H387:H450" si="136">CONCATENATE("fo", TEXT(B387, "00"), TEXT(C387, "00"),D387)</f>
        <v>fo20032012</v>
      </c>
      <c r="I387" t="str">
        <f t="shared" ref="I387:I450" si="137">CONCATENATE("op", TEXT(B387, "00"), TEXT(C387, "00"),D387)</f>
        <v>op20032012</v>
      </c>
      <c r="J387" s="3" t="s">
        <v>6</v>
      </c>
      <c r="K387" t="s">
        <v>13</v>
      </c>
      <c r="L387" t="s">
        <v>14</v>
      </c>
      <c r="M387" t="s">
        <v>17</v>
      </c>
      <c r="N387" t="str">
        <f t="shared" si="126"/>
        <v>if (curl_fetch_memory('https://www1.nseindia.com/archives/equities/bhavcopy/pr/PR200312.zip')$status_code == 200)</v>
      </c>
      <c r="O387" t="str">
        <f t="shared" si="127"/>
        <v>if (curl_fetch_memory('https://www1.nseindia.com/archives/equities/bhavcopy/pr/PR200312.zip')$status_code == 200) download.file('https://www1.nseindia.com/archives/equities/bhavcopy/pr/PR200312.zip', 'D:\\My-Shares\\source-bhavcopy-zip\\PR200312.zip')</v>
      </c>
      <c r="P387" t="str">
        <f t="shared" si="128"/>
        <v>if (file.exists('D:\\My-Shares\\source-bhavcopy-zip\\PR200312.zip')) {zipped_names = grep('\\.zip', unzip('D:\\My-Shares\\source-bhavcopy-zip\\PR200312.zip', list=TRUE)$Name, ignore.case=TRUE, value=TRUE); unzip(zipfile = 'D:\\My-Shares\\source-bhavcopy-zip\\PR200312.zip', exdir = 'D:\\My-Shares\\source-fno-zip', files=zipped_names);rm(zipped_names);}</v>
      </c>
      <c r="Q387" t="str">
        <f t="shared" si="129"/>
        <v>if (file.exists('D:\\My-Shares\\source-fno-zip\\fo20032012.zip')) {files = unzip('D:\\My-Shares\\source-fno-zip\\fo20032012.zip', list=TRUE)$Name; unzip(zipfile = 'D:\\My-Shares\\source-fno-zip\\fo20032012.zip', exdir = 'D:\\My-Shares\\source-fno-csv', files=files[grepl('^fo[0-9]{8}\\.csv|^op[0-9]{8}\\.csv',files)]);rm(files);}</v>
      </c>
      <c r="R387" t="str">
        <f t="shared" ref="R387:R450" si="138">CONCATENATE("if (file.exists('", M387, "\\", H387, ".csv')) ", H387, " = data.table (read_csv_chunked('", M387, "\\", H387, ".csv', DataFrameCallback$new(f), chunk_size = 5))")</f>
        <v>if (file.exists('D:\\My-Shares\\source-fno-csv\\fo20032012.csv')) fo20032012 = data.table (read_csv_chunked('D:\\My-Shares\\source-fno-csv\\fo20032012.csv', DataFrameCallback$new(f), chunk_size = 5))</v>
      </c>
      <c r="S387" t="str">
        <f t="shared" ref="S387:S450" si="139">CONCATENATE("if (file.exists('", M387, "\\", I387, ".csv')) ", I387, " = data.table (read_csv_chunked('", M387, "\\", I387, ".csv', DataFrameCallback$new(f), chunk_size = 5))")</f>
        <v>if (file.exists('D:\\My-Shares\\source-fno-csv\\op20032012.csv')) op20032012 = data.table (read_csv_chunked('D:\\My-Shares\\source-fno-csv\\op20032012.csv', DataFrameCallback$new(f), chunk_size = 5))</v>
      </c>
      <c r="T387" t="str">
        <f t="shared" ref="T387:T450" si="140">CONCATENATE("MA", TEXT(B387, "00"),TEXT(C387, "00"),TEXT(E387, "00"))</f>
        <v>MA200312</v>
      </c>
      <c r="U387" s="3" t="s">
        <v>24</v>
      </c>
      <c r="V387" t="str">
        <f t="shared" ref="V387:V450" si="141">CONCATENATE(U387, T387, ".csv")</f>
        <v>https://www1.nseindia.com/archives/equities/mkt/MA200312.csv</v>
      </c>
      <c r="W387" t="str">
        <f t="shared" ref="W387:W450" si="142">CONCATENATE(T387, " = fread('", V387, "', sep='!', header = FALSE);")</f>
        <v>MA200312 = fread('https://www1.nseindia.com/archives/equities/mkt/MA200312.csv', sep='!', header = FALSE);</v>
      </c>
      <c r="X387" t="str">
        <f t="shared" ref="X387:X450" si="143">CONCATENATE(T387, " = ", T387, "[ str_detect(toupper(V1), ',NIFTY') | str_detect(toupper(V1), ',INDEX,') | str_detect(toupper(V1), ',CNX') ];")</f>
        <v>MA200312 = MA200312[ str_detect(toupper(V1), ',NIFTY') | str_detect(toupper(V1), ',INDEX,') | str_detect(toupper(V1), ',CNX') ];</v>
      </c>
      <c r="Y387" t="str">
        <f t="shared" ref="Y387:Y450" si="144">CONCATENATE(T387, " = ", T387, "[, c('temp', 'INDEX', 'PREVIOUS_CLOSE', 'OPEN', 'HIGH', 'LOW', 'CLOSE', 'GAIN_LOSS') := tstrsplit(V1, ',', fixed= TRUE),];")</f>
        <v>MA200312 = MA200312[, c('temp', 'INDEX', 'PREVIOUS_CLOSE', 'OPEN', 'HIGH', 'LOW', 'CLOSE', 'GAIN_LOSS') := tstrsplit(V1, ',', fixed= TRUE),];</v>
      </c>
      <c r="Z387" t="str">
        <f t="shared" ref="Z387:Z450" si="145">CONCATENATE(T387, " = ", T387, " [ GAIN_LOSS != 'GAIN/LOSS'];")</f>
        <v>MA200312 = MA200312 [ GAIN_LOSS != 'GAIN/LOSS'];</v>
      </c>
      <c r="AA387" t="str">
        <f t="shared" ref="AA387:AA450" si="146">CONCATENATE("if (curl_fetch_memory('", V387, "')$status_code == 200) {", W387," ", X387, " ",Y387," ", Z387, "}")</f>
        <v>if (curl_fetch_memory('https://www1.nseindia.com/archives/equities/mkt/MA200312.csv')$status_code == 200) {MA200312 = fread('https://www1.nseindia.com/archives/equities/mkt/MA200312.csv', sep='!', header = FALSE); MA200312 = MA200312[ str_detect(toupper(V1), ',NIFTY') | str_detect(toupper(V1), ',INDEX,') | str_detect(toupper(V1), ',CNX') ]; MA200312 = MA200312[, c('temp', 'INDEX', 'PREVIOUS_CLOSE', 'OPEN', 'HIGH', 'LOW', 'CLOSE', 'GAIN_LOSS') := tstrsplit(V1, ',', fixed= TRUE),]; MA200312 = MA200312 [ GAIN_LOSS != 'GAIN/LOSS'];}</v>
      </c>
    </row>
    <row r="388" spans="1:27" hidden="1">
      <c r="A388" s="1">
        <v>40989</v>
      </c>
      <c r="B388" s="2">
        <f t="shared" si="130"/>
        <v>21</v>
      </c>
      <c r="C388" s="2">
        <f t="shared" si="131"/>
        <v>3</v>
      </c>
      <c r="D388">
        <f t="shared" si="132"/>
        <v>2012</v>
      </c>
      <c r="E388" t="str">
        <f t="shared" si="133"/>
        <v>12</v>
      </c>
      <c r="F388" t="str">
        <f t="shared" si="134"/>
        <v>PR210312.zip</v>
      </c>
      <c r="G388" t="str">
        <f t="shared" si="135"/>
        <v>fo21032012.zip</v>
      </c>
      <c r="H388" t="str">
        <f t="shared" si="136"/>
        <v>fo21032012</v>
      </c>
      <c r="I388" t="str">
        <f t="shared" si="137"/>
        <v>op21032012</v>
      </c>
      <c r="J388" s="3" t="s">
        <v>6</v>
      </c>
      <c r="K388" t="s">
        <v>13</v>
      </c>
      <c r="L388" t="s">
        <v>14</v>
      </c>
      <c r="M388" t="s">
        <v>17</v>
      </c>
      <c r="N388" t="str">
        <f t="shared" si="126"/>
        <v>if (curl_fetch_memory('https://www1.nseindia.com/archives/equities/bhavcopy/pr/PR210312.zip')$status_code == 200)</v>
      </c>
      <c r="O388" t="str">
        <f t="shared" si="127"/>
        <v>if (curl_fetch_memory('https://www1.nseindia.com/archives/equities/bhavcopy/pr/PR210312.zip')$status_code == 200) download.file('https://www1.nseindia.com/archives/equities/bhavcopy/pr/PR210312.zip', 'D:\\My-Shares\\source-bhavcopy-zip\\PR210312.zip')</v>
      </c>
      <c r="P388" t="str">
        <f t="shared" si="128"/>
        <v>if (file.exists('D:\\My-Shares\\source-bhavcopy-zip\\PR210312.zip')) {zipped_names = grep('\\.zip', unzip('D:\\My-Shares\\source-bhavcopy-zip\\PR210312.zip', list=TRUE)$Name, ignore.case=TRUE, value=TRUE); unzip(zipfile = 'D:\\My-Shares\\source-bhavcopy-zip\\PR210312.zip', exdir = 'D:\\My-Shares\\source-fno-zip', files=zipped_names);rm(zipped_names);}</v>
      </c>
      <c r="Q388" t="str">
        <f t="shared" si="129"/>
        <v>if (file.exists('D:\\My-Shares\\source-fno-zip\\fo21032012.zip')) {files = unzip('D:\\My-Shares\\source-fno-zip\\fo21032012.zip', list=TRUE)$Name; unzip(zipfile = 'D:\\My-Shares\\source-fno-zip\\fo21032012.zip', exdir = 'D:\\My-Shares\\source-fno-csv', files=files[grepl('^fo[0-9]{8}\\.csv|^op[0-9]{8}\\.csv',files)]);rm(files);}</v>
      </c>
      <c r="R388" t="str">
        <f t="shared" si="138"/>
        <v>if (file.exists('D:\\My-Shares\\source-fno-csv\\fo21032012.csv')) fo21032012 = data.table (read_csv_chunked('D:\\My-Shares\\source-fno-csv\\fo21032012.csv', DataFrameCallback$new(f), chunk_size = 5))</v>
      </c>
      <c r="S388" t="str">
        <f t="shared" si="139"/>
        <v>if (file.exists('D:\\My-Shares\\source-fno-csv\\op21032012.csv')) op21032012 = data.table (read_csv_chunked('D:\\My-Shares\\source-fno-csv\\op21032012.csv', DataFrameCallback$new(f), chunk_size = 5))</v>
      </c>
      <c r="T388" t="str">
        <f t="shared" si="140"/>
        <v>MA210312</v>
      </c>
      <c r="U388" s="3" t="s">
        <v>24</v>
      </c>
      <c r="V388" t="str">
        <f t="shared" si="141"/>
        <v>https://www1.nseindia.com/archives/equities/mkt/MA210312.csv</v>
      </c>
      <c r="W388" t="str">
        <f t="shared" si="142"/>
        <v>MA210312 = fread('https://www1.nseindia.com/archives/equities/mkt/MA210312.csv', sep='!', header = FALSE);</v>
      </c>
      <c r="X388" t="str">
        <f t="shared" si="143"/>
        <v>MA210312 = MA210312[ str_detect(toupper(V1), ',NIFTY') | str_detect(toupper(V1), ',INDEX,') | str_detect(toupper(V1), ',CNX') ];</v>
      </c>
      <c r="Y388" t="str">
        <f t="shared" si="144"/>
        <v>MA210312 = MA210312[, c('temp', 'INDEX', 'PREVIOUS_CLOSE', 'OPEN', 'HIGH', 'LOW', 'CLOSE', 'GAIN_LOSS') := tstrsplit(V1, ',', fixed= TRUE),];</v>
      </c>
      <c r="Z388" t="str">
        <f t="shared" si="145"/>
        <v>MA210312 = MA210312 [ GAIN_LOSS != 'GAIN/LOSS'];</v>
      </c>
      <c r="AA388" t="str">
        <f t="shared" si="146"/>
        <v>if (curl_fetch_memory('https://www1.nseindia.com/archives/equities/mkt/MA210312.csv')$status_code == 200) {MA210312 = fread('https://www1.nseindia.com/archives/equities/mkt/MA210312.csv', sep='!', header = FALSE); MA210312 = MA210312[ str_detect(toupper(V1), ',NIFTY') | str_detect(toupper(V1), ',INDEX,') | str_detect(toupper(V1), ',CNX') ]; MA210312 = MA210312[, c('temp', 'INDEX', 'PREVIOUS_CLOSE', 'OPEN', 'HIGH', 'LOW', 'CLOSE', 'GAIN_LOSS') := tstrsplit(V1, ',', fixed= TRUE),]; MA210312 = MA210312 [ GAIN_LOSS != 'GAIN/LOSS'];}</v>
      </c>
    </row>
    <row r="389" spans="1:27" hidden="1">
      <c r="A389" s="1">
        <v>40990</v>
      </c>
      <c r="B389" s="2">
        <f t="shared" si="130"/>
        <v>22</v>
      </c>
      <c r="C389" s="2">
        <f t="shared" si="131"/>
        <v>3</v>
      </c>
      <c r="D389">
        <f t="shared" si="132"/>
        <v>2012</v>
      </c>
      <c r="E389" t="str">
        <f t="shared" si="133"/>
        <v>12</v>
      </c>
      <c r="F389" t="str">
        <f t="shared" si="134"/>
        <v>PR220312.zip</v>
      </c>
      <c r="G389" t="str">
        <f t="shared" si="135"/>
        <v>fo22032012.zip</v>
      </c>
      <c r="H389" t="str">
        <f t="shared" si="136"/>
        <v>fo22032012</v>
      </c>
      <c r="I389" t="str">
        <f t="shared" si="137"/>
        <v>op22032012</v>
      </c>
      <c r="J389" s="3" t="s">
        <v>6</v>
      </c>
      <c r="K389" t="s">
        <v>13</v>
      </c>
      <c r="L389" t="s">
        <v>14</v>
      </c>
      <c r="M389" t="s">
        <v>17</v>
      </c>
      <c r="N389" t="str">
        <f t="shared" si="126"/>
        <v>if (curl_fetch_memory('https://www1.nseindia.com/archives/equities/bhavcopy/pr/PR220312.zip')$status_code == 200)</v>
      </c>
      <c r="O389" t="str">
        <f t="shared" si="127"/>
        <v>if (curl_fetch_memory('https://www1.nseindia.com/archives/equities/bhavcopy/pr/PR220312.zip')$status_code == 200) download.file('https://www1.nseindia.com/archives/equities/bhavcopy/pr/PR220312.zip', 'D:\\My-Shares\\source-bhavcopy-zip\\PR220312.zip')</v>
      </c>
      <c r="P389" t="str">
        <f t="shared" si="128"/>
        <v>if (file.exists('D:\\My-Shares\\source-bhavcopy-zip\\PR220312.zip')) {zipped_names = grep('\\.zip', unzip('D:\\My-Shares\\source-bhavcopy-zip\\PR220312.zip', list=TRUE)$Name, ignore.case=TRUE, value=TRUE); unzip(zipfile = 'D:\\My-Shares\\source-bhavcopy-zip\\PR220312.zip', exdir = 'D:\\My-Shares\\source-fno-zip', files=zipped_names);rm(zipped_names);}</v>
      </c>
      <c r="Q389" t="str">
        <f t="shared" si="129"/>
        <v>if (file.exists('D:\\My-Shares\\source-fno-zip\\fo22032012.zip')) {files = unzip('D:\\My-Shares\\source-fno-zip\\fo22032012.zip', list=TRUE)$Name; unzip(zipfile = 'D:\\My-Shares\\source-fno-zip\\fo22032012.zip', exdir = 'D:\\My-Shares\\source-fno-csv', files=files[grepl('^fo[0-9]{8}\\.csv|^op[0-9]{8}\\.csv',files)]);rm(files);}</v>
      </c>
      <c r="R389" t="str">
        <f t="shared" si="138"/>
        <v>if (file.exists('D:\\My-Shares\\source-fno-csv\\fo22032012.csv')) fo22032012 = data.table (read_csv_chunked('D:\\My-Shares\\source-fno-csv\\fo22032012.csv', DataFrameCallback$new(f), chunk_size = 5))</v>
      </c>
      <c r="S389" t="str">
        <f t="shared" si="139"/>
        <v>if (file.exists('D:\\My-Shares\\source-fno-csv\\op22032012.csv')) op22032012 = data.table (read_csv_chunked('D:\\My-Shares\\source-fno-csv\\op22032012.csv', DataFrameCallback$new(f), chunk_size = 5))</v>
      </c>
      <c r="T389" t="str">
        <f t="shared" si="140"/>
        <v>MA220312</v>
      </c>
      <c r="U389" s="3" t="s">
        <v>24</v>
      </c>
      <c r="V389" t="str">
        <f t="shared" si="141"/>
        <v>https://www1.nseindia.com/archives/equities/mkt/MA220312.csv</v>
      </c>
      <c r="W389" t="str">
        <f t="shared" si="142"/>
        <v>MA220312 = fread('https://www1.nseindia.com/archives/equities/mkt/MA220312.csv', sep='!', header = FALSE);</v>
      </c>
      <c r="X389" t="str">
        <f t="shared" si="143"/>
        <v>MA220312 = MA220312[ str_detect(toupper(V1), ',NIFTY') | str_detect(toupper(V1), ',INDEX,') | str_detect(toupper(V1), ',CNX') ];</v>
      </c>
      <c r="Y389" t="str">
        <f t="shared" si="144"/>
        <v>MA220312 = MA220312[, c('temp', 'INDEX', 'PREVIOUS_CLOSE', 'OPEN', 'HIGH', 'LOW', 'CLOSE', 'GAIN_LOSS') := tstrsplit(V1, ',', fixed= TRUE),];</v>
      </c>
      <c r="Z389" t="str">
        <f t="shared" si="145"/>
        <v>MA220312 = MA220312 [ GAIN_LOSS != 'GAIN/LOSS'];</v>
      </c>
      <c r="AA389" t="str">
        <f t="shared" si="146"/>
        <v>if (curl_fetch_memory('https://www1.nseindia.com/archives/equities/mkt/MA220312.csv')$status_code == 200) {MA220312 = fread('https://www1.nseindia.com/archives/equities/mkt/MA220312.csv', sep='!', header = FALSE); MA220312 = MA220312[ str_detect(toupper(V1), ',NIFTY') | str_detect(toupper(V1), ',INDEX,') | str_detect(toupper(V1), ',CNX') ]; MA220312 = MA220312[, c('temp', 'INDEX', 'PREVIOUS_CLOSE', 'OPEN', 'HIGH', 'LOW', 'CLOSE', 'GAIN_LOSS') := tstrsplit(V1, ',', fixed= TRUE),]; MA220312 = MA220312 [ GAIN_LOSS != 'GAIN/LOSS'];}</v>
      </c>
    </row>
    <row r="390" spans="1:27" hidden="1">
      <c r="A390" s="1">
        <v>40991</v>
      </c>
      <c r="B390" s="2">
        <f t="shared" si="130"/>
        <v>23</v>
      </c>
      <c r="C390" s="2">
        <f t="shared" si="131"/>
        <v>3</v>
      </c>
      <c r="D390">
        <f t="shared" si="132"/>
        <v>2012</v>
      </c>
      <c r="E390" t="str">
        <f t="shared" si="133"/>
        <v>12</v>
      </c>
      <c r="F390" t="str">
        <f t="shared" si="134"/>
        <v>PR230312.zip</v>
      </c>
      <c r="G390" t="str">
        <f t="shared" si="135"/>
        <v>fo23032012.zip</v>
      </c>
      <c r="H390" t="str">
        <f t="shared" si="136"/>
        <v>fo23032012</v>
      </c>
      <c r="I390" t="str">
        <f t="shared" si="137"/>
        <v>op23032012</v>
      </c>
      <c r="J390" s="3" t="s">
        <v>6</v>
      </c>
      <c r="K390" t="s">
        <v>13</v>
      </c>
      <c r="L390" t="s">
        <v>14</v>
      </c>
      <c r="M390" t="s">
        <v>17</v>
      </c>
      <c r="N390" t="str">
        <f t="shared" si="126"/>
        <v>if (curl_fetch_memory('https://www1.nseindia.com/archives/equities/bhavcopy/pr/PR230312.zip')$status_code == 200)</v>
      </c>
      <c r="O390" t="str">
        <f t="shared" si="127"/>
        <v>if (curl_fetch_memory('https://www1.nseindia.com/archives/equities/bhavcopy/pr/PR230312.zip')$status_code == 200) download.file('https://www1.nseindia.com/archives/equities/bhavcopy/pr/PR230312.zip', 'D:\\My-Shares\\source-bhavcopy-zip\\PR230312.zip')</v>
      </c>
      <c r="P390" t="str">
        <f t="shared" si="128"/>
        <v>if (file.exists('D:\\My-Shares\\source-bhavcopy-zip\\PR230312.zip')) {zipped_names = grep('\\.zip', unzip('D:\\My-Shares\\source-bhavcopy-zip\\PR230312.zip', list=TRUE)$Name, ignore.case=TRUE, value=TRUE); unzip(zipfile = 'D:\\My-Shares\\source-bhavcopy-zip\\PR230312.zip', exdir = 'D:\\My-Shares\\source-fno-zip', files=zipped_names);rm(zipped_names);}</v>
      </c>
      <c r="Q390" t="str">
        <f t="shared" si="129"/>
        <v>if (file.exists('D:\\My-Shares\\source-fno-zip\\fo23032012.zip')) {files = unzip('D:\\My-Shares\\source-fno-zip\\fo23032012.zip', list=TRUE)$Name; unzip(zipfile = 'D:\\My-Shares\\source-fno-zip\\fo23032012.zip', exdir = 'D:\\My-Shares\\source-fno-csv', files=files[grepl('^fo[0-9]{8}\\.csv|^op[0-9]{8}\\.csv',files)]);rm(files);}</v>
      </c>
      <c r="R390" t="str">
        <f t="shared" si="138"/>
        <v>if (file.exists('D:\\My-Shares\\source-fno-csv\\fo23032012.csv')) fo23032012 = data.table (read_csv_chunked('D:\\My-Shares\\source-fno-csv\\fo23032012.csv', DataFrameCallback$new(f), chunk_size = 5))</v>
      </c>
      <c r="S390" t="str">
        <f t="shared" si="139"/>
        <v>if (file.exists('D:\\My-Shares\\source-fno-csv\\op23032012.csv')) op23032012 = data.table (read_csv_chunked('D:\\My-Shares\\source-fno-csv\\op23032012.csv', DataFrameCallback$new(f), chunk_size = 5))</v>
      </c>
      <c r="T390" t="str">
        <f t="shared" si="140"/>
        <v>MA230312</v>
      </c>
      <c r="U390" s="3" t="s">
        <v>24</v>
      </c>
      <c r="V390" t="str">
        <f t="shared" si="141"/>
        <v>https://www1.nseindia.com/archives/equities/mkt/MA230312.csv</v>
      </c>
      <c r="W390" t="str">
        <f t="shared" si="142"/>
        <v>MA230312 = fread('https://www1.nseindia.com/archives/equities/mkt/MA230312.csv', sep='!', header = FALSE);</v>
      </c>
      <c r="X390" t="str">
        <f t="shared" si="143"/>
        <v>MA230312 = MA230312[ str_detect(toupper(V1), ',NIFTY') | str_detect(toupper(V1), ',INDEX,') | str_detect(toupper(V1), ',CNX') ];</v>
      </c>
      <c r="Y390" t="str">
        <f t="shared" si="144"/>
        <v>MA230312 = MA230312[, c('temp', 'INDEX', 'PREVIOUS_CLOSE', 'OPEN', 'HIGH', 'LOW', 'CLOSE', 'GAIN_LOSS') := tstrsplit(V1, ',', fixed= TRUE),];</v>
      </c>
      <c r="Z390" t="str">
        <f t="shared" si="145"/>
        <v>MA230312 = MA230312 [ GAIN_LOSS != 'GAIN/LOSS'];</v>
      </c>
      <c r="AA390" t="str">
        <f t="shared" si="146"/>
        <v>if (curl_fetch_memory('https://www1.nseindia.com/archives/equities/mkt/MA230312.csv')$status_code == 200) {MA230312 = fread('https://www1.nseindia.com/archives/equities/mkt/MA230312.csv', sep='!', header = FALSE); MA230312 = MA230312[ str_detect(toupper(V1), ',NIFTY') | str_detect(toupper(V1), ',INDEX,') | str_detect(toupper(V1), ',CNX') ]; MA230312 = MA230312[, c('temp', 'INDEX', 'PREVIOUS_CLOSE', 'OPEN', 'HIGH', 'LOW', 'CLOSE', 'GAIN_LOSS') := tstrsplit(V1, ',', fixed= TRUE),]; MA230312 = MA230312 [ GAIN_LOSS != 'GAIN/LOSS'];}</v>
      </c>
    </row>
    <row r="391" spans="1:27" hidden="1">
      <c r="A391" s="1">
        <v>40992</v>
      </c>
      <c r="B391" s="2">
        <f t="shared" si="130"/>
        <v>24</v>
      </c>
      <c r="C391" s="2">
        <f t="shared" si="131"/>
        <v>3</v>
      </c>
      <c r="D391">
        <f t="shared" si="132"/>
        <v>2012</v>
      </c>
      <c r="E391" t="str">
        <f t="shared" si="133"/>
        <v>12</v>
      </c>
      <c r="F391" t="str">
        <f t="shared" si="134"/>
        <v>PR240312.zip</v>
      </c>
      <c r="G391" t="str">
        <f t="shared" si="135"/>
        <v>fo24032012.zip</v>
      </c>
      <c r="H391" t="str">
        <f t="shared" si="136"/>
        <v>fo24032012</v>
      </c>
      <c r="I391" t="str">
        <f t="shared" si="137"/>
        <v>op24032012</v>
      </c>
      <c r="J391" s="3" t="s">
        <v>6</v>
      </c>
      <c r="K391" t="s">
        <v>13</v>
      </c>
      <c r="L391" t="s">
        <v>14</v>
      </c>
      <c r="M391" t="s">
        <v>17</v>
      </c>
      <c r="N391" t="str">
        <f t="shared" si="126"/>
        <v>if (curl_fetch_memory('https://www1.nseindia.com/archives/equities/bhavcopy/pr/PR240312.zip')$status_code == 200)</v>
      </c>
      <c r="O391" t="str">
        <f t="shared" si="127"/>
        <v>if (curl_fetch_memory('https://www1.nseindia.com/archives/equities/bhavcopy/pr/PR240312.zip')$status_code == 200) download.file('https://www1.nseindia.com/archives/equities/bhavcopy/pr/PR240312.zip', 'D:\\My-Shares\\source-bhavcopy-zip\\PR240312.zip')</v>
      </c>
      <c r="P391" t="str">
        <f t="shared" si="128"/>
        <v>if (file.exists('D:\\My-Shares\\source-bhavcopy-zip\\PR240312.zip')) {zipped_names = grep('\\.zip', unzip('D:\\My-Shares\\source-bhavcopy-zip\\PR240312.zip', list=TRUE)$Name, ignore.case=TRUE, value=TRUE); unzip(zipfile = 'D:\\My-Shares\\source-bhavcopy-zip\\PR240312.zip', exdir = 'D:\\My-Shares\\source-fno-zip', files=zipped_names);rm(zipped_names);}</v>
      </c>
      <c r="Q391" t="str">
        <f t="shared" si="129"/>
        <v>if (file.exists('D:\\My-Shares\\source-fno-zip\\fo24032012.zip')) {files = unzip('D:\\My-Shares\\source-fno-zip\\fo24032012.zip', list=TRUE)$Name; unzip(zipfile = 'D:\\My-Shares\\source-fno-zip\\fo24032012.zip', exdir = 'D:\\My-Shares\\source-fno-csv', files=files[grepl('^fo[0-9]{8}\\.csv|^op[0-9]{8}\\.csv',files)]);rm(files);}</v>
      </c>
      <c r="R391" t="str">
        <f t="shared" si="138"/>
        <v>if (file.exists('D:\\My-Shares\\source-fno-csv\\fo24032012.csv')) fo24032012 = data.table (read_csv_chunked('D:\\My-Shares\\source-fno-csv\\fo24032012.csv', DataFrameCallback$new(f), chunk_size = 5))</v>
      </c>
      <c r="S391" t="str">
        <f t="shared" si="139"/>
        <v>if (file.exists('D:\\My-Shares\\source-fno-csv\\op24032012.csv')) op24032012 = data.table (read_csv_chunked('D:\\My-Shares\\source-fno-csv\\op24032012.csv', DataFrameCallback$new(f), chunk_size = 5))</v>
      </c>
      <c r="T391" t="str">
        <f t="shared" si="140"/>
        <v>MA240312</v>
      </c>
      <c r="U391" s="3" t="s">
        <v>24</v>
      </c>
      <c r="V391" t="str">
        <f t="shared" si="141"/>
        <v>https://www1.nseindia.com/archives/equities/mkt/MA240312.csv</v>
      </c>
      <c r="W391" t="str">
        <f t="shared" si="142"/>
        <v>MA240312 = fread('https://www1.nseindia.com/archives/equities/mkt/MA240312.csv', sep='!', header = FALSE);</v>
      </c>
      <c r="X391" t="str">
        <f t="shared" si="143"/>
        <v>MA240312 = MA240312[ str_detect(toupper(V1), ',NIFTY') | str_detect(toupper(V1), ',INDEX,') | str_detect(toupper(V1), ',CNX') ];</v>
      </c>
      <c r="Y391" t="str">
        <f t="shared" si="144"/>
        <v>MA240312 = MA240312[, c('temp', 'INDEX', 'PREVIOUS_CLOSE', 'OPEN', 'HIGH', 'LOW', 'CLOSE', 'GAIN_LOSS') := tstrsplit(V1, ',', fixed= TRUE),];</v>
      </c>
      <c r="Z391" t="str">
        <f t="shared" si="145"/>
        <v>MA240312 = MA240312 [ GAIN_LOSS != 'GAIN/LOSS'];</v>
      </c>
      <c r="AA391" t="str">
        <f t="shared" si="146"/>
        <v>if (curl_fetch_memory('https://www1.nseindia.com/archives/equities/mkt/MA240312.csv')$status_code == 200) {MA240312 = fread('https://www1.nseindia.com/archives/equities/mkt/MA240312.csv', sep='!', header = FALSE); MA240312 = MA240312[ str_detect(toupper(V1), ',NIFTY') | str_detect(toupper(V1), ',INDEX,') | str_detect(toupper(V1), ',CNX') ]; MA240312 = MA240312[, c('temp', 'INDEX', 'PREVIOUS_CLOSE', 'OPEN', 'HIGH', 'LOW', 'CLOSE', 'GAIN_LOSS') := tstrsplit(V1, ',', fixed= TRUE),]; MA240312 = MA240312 [ GAIN_LOSS != 'GAIN/LOSS'];}</v>
      </c>
    </row>
    <row r="392" spans="1:27" hidden="1">
      <c r="A392" s="1">
        <v>40993</v>
      </c>
      <c r="B392" s="2">
        <f t="shared" si="130"/>
        <v>25</v>
      </c>
      <c r="C392" s="2">
        <f t="shared" si="131"/>
        <v>3</v>
      </c>
      <c r="D392">
        <f t="shared" si="132"/>
        <v>2012</v>
      </c>
      <c r="E392" t="str">
        <f t="shared" si="133"/>
        <v>12</v>
      </c>
      <c r="F392" t="str">
        <f t="shared" si="134"/>
        <v>PR250312.zip</v>
      </c>
      <c r="G392" t="str">
        <f t="shared" si="135"/>
        <v>fo25032012.zip</v>
      </c>
      <c r="H392" t="str">
        <f t="shared" si="136"/>
        <v>fo25032012</v>
      </c>
      <c r="I392" t="str">
        <f t="shared" si="137"/>
        <v>op25032012</v>
      </c>
      <c r="J392" s="3" t="s">
        <v>6</v>
      </c>
      <c r="K392" t="s">
        <v>13</v>
      </c>
      <c r="L392" t="s">
        <v>14</v>
      </c>
      <c r="M392" t="s">
        <v>17</v>
      </c>
      <c r="N392" t="str">
        <f t="shared" si="126"/>
        <v>if (curl_fetch_memory('https://www1.nseindia.com/archives/equities/bhavcopy/pr/PR250312.zip')$status_code == 200)</v>
      </c>
      <c r="O392" t="str">
        <f t="shared" si="127"/>
        <v>if (curl_fetch_memory('https://www1.nseindia.com/archives/equities/bhavcopy/pr/PR250312.zip')$status_code == 200) download.file('https://www1.nseindia.com/archives/equities/bhavcopy/pr/PR250312.zip', 'D:\\My-Shares\\source-bhavcopy-zip\\PR250312.zip')</v>
      </c>
      <c r="P392" t="str">
        <f t="shared" si="128"/>
        <v>if (file.exists('D:\\My-Shares\\source-bhavcopy-zip\\PR250312.zip')) {zipped_names = grep('\\.zip', unzip('D:\\My-Shares\\source-bhavcopy-zip\\PR250312.zip', list=TRUE)$Name, ignore.case=TRUE, value=TRUE); unzip(zipfile = 'D:\\My-Shares\\source-bhavcopy-zip\\PR250312.zip', exdir = 'D:\\My-Shares\\source-fno-zip', files=zipped_names);rm(zipped_names);}</v>
      </c>
      <c r="Q392" t="str">
        <f t="shared" si="129"/>
        <v>if (file.exists('D:\\My-Shares\\source-fno-zip\\fo25032012.zip')) {files = unzip('D:\\My-Shares\\source-fno-zip\\fo25032012.zip', list=TRUE)$Name; unzip(zipfile = 'D:\\My-Shares\\source-fno-zip\\fo25032012.zip', exdir = 'D:\\My-Shares\\source-fno-csv', files=files[grepl('^fo[0-9]{8}\\.csv|^op[0-9]{8}\\.csv',files)]);rm(files);}</v>
      </c>
      <c r="R392" t="str">
        <f t="shared" si="138"/>
        <v>if (file.exists('D:\\My-Shares\\source-fno-csv\\fo25032012.csv')) fo25032012 = data.table (read_csv_chunked('D:\\My-Shares\\source-fno-csv\\fo25032012.csv', DataFrameCallback$new(f), chunk_size = 5))</v>
      </c>
      <c r="S392" t="str">
        <f t="shared" si="139"/>
        <v>if (file.exists('D:\\My-Shares\\source-fno-csv\\op25032012.csv')) op25032012 = data.table (read_csv_chunked('D:\\My-Shares\\source-fno-csv\\op25032012.csv', DataFrameCallback$new(f), chunk_size = 5))</v>
      </c>
      <c r="T392" t="str">
        <f t="shared" si="140"/>
        <v>MA250312</v>
      </c>
      <c r="U392" s="3" t="s">
        <v>24</v>
      </c>
      <c r="V392" t="str">
        <f t="shared" si="141"/>
        <v>https://www1.nseindia.com/archives/equities/mkt/MA250312.csv</v>
      </c>
      <c r="W392" t="str">
        <f t="shared" si="142"/>
        <v>MA250312 = fread('https://www1.nseindia.com/archives/equities/mkt/MA250312.csv', sep='!', header = FALSE);</v>
      </c>
      <c r="X392" t="str">
        <f t="shared" si="143"/>
        <v>MA250312 = MA250312[ str_detect(toupper(V1), ',NIFTY') | str_detect(toupper(V1), ',INDEX,') | str_detect(toupper(V1), ',CNX') ];</v>
      </c>
      <c r="Y392" t="str">
        <f t="shared" si="144"/>
        <v>MA250312 = MA250312[, c('temp', 'INDEX', 'PREVIOUS_CLOSE', 'OPEN', 'HIGH', 'LOW', 'CLOSE', 'GAIN_LOSS') := tstrsplit(V1, ',', fixed= TRUE),];</v>
      </c>
      <c r="Z392" t="str">
        <f t="shared" si="145"/>
        <v>MA250312 = MA250312 [ GAIN_LOSS != 'GAIN/LOSS'];</v>
      </c>
      <c r="AA392" t="str">
        <f t="shared" si="146"/>
        <v>if (curl_fetch_memory('https://www1.nseindia.com/archives/equities/mkt/MA250312.csv')$status_code == 200) {MA250312 = fread('https://www1.nseindia.com/archives/equities/mkt/MA250312.csv', sep='!', header = FALSE); MA250312 = MA250312[ str_detect(toupper(V1), ',NIFTY') | str_detect(toupper(V1), ',INDEX,') | str_detect(toupper(V1), ',CNX') ]; MA250312 = MA250312[, c('temp', 'INDEX', 'PREVIOUS_CLOSE', 'OPEN', 'HIGH', 'LOW', 'CLOSE', 'GAIN_LOSS') := tstrsplit(V1, ',', fixed= TRUE),]; MA250312 = MA250312 [ GAIN_LOSS != 'GAIN/LOSS'];}</v>
      </c>
    </row>
    <row r="393" spans="1:27" hidden="1">
      <c r="A393" s="1">
        <v>40994</v>
      </c>
      <c r="B393" s="2">
        <f t="shared" si="130"/>
        <v>26</v>
      </c>
      <c r="C393" s="2">
        <f t="shared" si="131"/>
        <v>3</v>
      </c>
      <c r="D393">
        <f t="shared" si="132"/>
        <v>2012</v>
      </c>
      <c r="E393" t="str">
        <f t="shared" si="133"/>
        <v>12</v>
      </c>
      <c r="F393" t="str">
        <f t="shared" si="134"/>
        <v>PR260312.zip</v>
      </c>
      <c r="G393" t="str">
        <f t="shared" si="135"/>
        <v>fo26032012.zip</v>
      </c>
      <c r="H393" t="str">
        <f t="shared" si="136"/>
        <v>fo26032012</v>
      </c>
      <c r="I393" t="str">
        <f t="shared" si="137"/>
        <v>op26032012</v>
      </c>
      <c r="J393" s="3" t="s">
        <v>6</v>
      </c>
      <c r="K393" t="s">
        <v>13</v>
      </c>
      <c r="L393" t="s">
        <v>14</v>
      </c>
      <c r="M393" t="s">
        <v>17</v>
      </c>
      <c r="N393" t="str">
        <f t="shared" si="126"/>
        <v>if (curl_fetch_memory('https://www1.nseindia.com/archives/equities/bhavcopy/pr/PR260312.zip')$status_code == 200)</v>
      </c>
      <c r="O393" t="str">
        <f t="shared" si="127"/>
        <v>if (curl_fetch_memory('https://www1.nseindia.com/archives/equities/bhavcopy/pr/PR260312.zip')$status_code == 200) download.file('https://www1.nseindia.com/archives/equities/bhavcopy/pr/PR260312.zip', 'D:\\My-Shares\\source-bhavcopy-zip\\PR260312.zip')</v>
      </c>
      <c r="P393" t="str">
        <f t="shared" si="128"/>
        <v>if (file.exists('D:\\My-Shares\\source-bhavcopy-zip\\PR260312.zip')) {zipped_names = grep('\\.zip', unzip('D:\\My-Shares\\source-bhavcopy-zip\\PR260312.zip', list=TRUE)$Name, ignore.case=TRUE, value=TRUE); unzip(zipfile = 'D:\\My-Shares\\source-bhavcopy-zip\\PR260312.zip', exdir = 'D:\\My-Shares\\source-fno-zip', files=zipped_names);rm(zipped_names);}</v>
      </c>
      <c r="Q393" t="str">
        <f t="shared" si="129"/>
        <v>if (file.exists('D:\\My-Shares\\source-fno-zip\\fo26032012.zip')) {files = unzip('D:\\My-Shares\\source-fno-zip\\fo26032012.zip', list=TRUE)$Name; unzip(zipfile = 'D:\\My-Shares\\source-fno-zip\\fo26032012.zip', exdir = 'D:\\My-Shares\\source-fno-csv', files=files[grepl('^fo[0-9]{8}\\.csv|^op[0-9]{8}\\.csv',files)]);rm(files);}</v>
      </c>
      <c r="R393" t="str">
        <f t="shared" si="138"/>
        <v>if (file.exists('D:\\My-Shares\\source-fno-csv\\fo26032012.csv')) fo26032012 = data.table (read_csv_chunked('D:\\My-Shares\\source-fno-csv\\fo26032012.csv', DataFrameCallback$new(f), chunk_size = 5))</v>
      </c>
      <c r="S393" t="str">
        <f t="shared" si="139"/>
        <v>if (file.exists('D:\\My-Shares\\source-fno-csv\\op26032012.csv')) op26032012 = data.table (read_csv_chunked('D:\\My-Shares\\source-fno-csv\\op26032012.csv', DataFrameCallback$new(f), chunk_size = 5))</v>
      </c>
      <c r="T393" t="str">
        <f t="shared" si="140"/>
        <v>MA260312</v>
      </c>
      <c r="U393" s="3" t="s">
        <v>24</v>
      </c>
      <c r="V393" t="str">
        <f t="shared" si="141"/>
        <v>https://www1.nseindia.com/archives/equities/mkt/MA260312.csv</v>
      </c>
      <c r="W393" t="str">
        <f t="shared" si="142"/>
        <v>MA260312 = fread('https://www1.nseindia.com/archives/equities/mkt/MA260312.csv', sep='!', header = FALSE);</v>
      </c>
      <c r="X393" t="str">
        <f t="shared" si="143"/>
        <v>MA260312 = MA260312[ str_detect(toupper(V1), ',NIFTY') | str_detect(toupper(V1), ',INDEX,') | str_detect(toupper(V1), ',CNX') ];</v>
      </c>
      <c r="Y393" t="str">
        <f t="shared" si="144"/>
        <v>MA260312 = MA260312[, c('temp', 'INDEX', 'PREVIOUS_CLOSE', 'OPEN', 'HIGH', 'LOW', 'CLOSE', 'GAIN_LOSS') := tstrsplit(V1, ',', fixed= TRUE),];</v>
      </c>
      <c r="Z393" t="str">
        <f t="shared" si="145"/>
        <v>MA260312 = MA260312 [ GAIN_LOSS != 'GAIN/LOSS'];</v>
      </c>
      <c r="AA393" t="str">
        <f t="shared" si="146"/>
        <v>if (curl_fetch_memory('https://www1.nseindia.com/archives/equities/mkt/MA260312.csv')$status_code == 200) {MA260312 = fread('https://www1.nseindia.com/archives/equities/mkt/MA260312.csv', sep='!', header = FALSE); MA260312 = MA260312[ str_detect(toupper(V1), ',NIFTY') | str_detect(toupper(V1), ',INDEX,') | str_detect(toupper(V1), ',CNX') ]; MA260312 = MA260312[, c('temp', 'INDEX', 'PREVIOUS_CLOSE', 'OPEN', 'HIGH', 'LOW', 'CLOSE', 'GAIN_LOSS') := tstrsplit(V1, ',', fixed= TRUE),]; MA260312 = MA260312 [ GAIN_LOSS != 'GAIN/LOSS'];}</v>
      </c>
    </row>
    <row r="394" spans="1:27" hidden="1">
      <c r="A394" s="1">
        <v>40995</v>
      </c>
      <c r="B394" s="2">
        <f t="shared" si="130"/>
        <v>27</v>
      </c>
      <c r="C394" s="2">
        <f t="shared" si="131"/>
        <v>3</v>
      </c>
      <c r="D394">
        <f t="shared" si="132"/>
        <v>2012</v>
      </c>
      <c r="E394" t="str">
        <f t="shared" si="133"/>
        <v>12</v>
      </c>
      <c r="F394" t="str">
        <f t="shared" si="134"/>
        <v>PR270312.zip</v>
      </c>
      <c r="G394" t="str">
        <f t="shared" si="135"/>
        <v>fo27032012.zip</v>
      </c>
      <c r="H394" t="str">
        <f t="shared" si="136"/>
        <v>fo27032012</v>
      </c>
      <c r="I394" t="str">
        <f t="shared" si="137"/>
        <v>op27032012</v>
      </c>
      <c r="J394" s="3" t="s">
        <v>6</v>
      </c>
      <c r="K394" t="s">
        <v>13</v>
      </c>
      <c r="L394" t="s">
        <v>14</v>
      </c>
      <c r="M394" t="s">
        <v>17</v>
      </c>
      <c r="N394" t="str">
        <f t="shared" si="126"/>
        <v>if (curl_fetch_memory('https://www1.nseindia.com/archives/equities/bhavcopy/pr/PR270312.zip')$status_code == 200)</v>
      </c>
      <c r="O394" t="str">
        <f t="shared" si="127"/>
        <v>if (curl_fetch_memory('https://www1.nseindia.com/archives/equities/bhavcopy/pr/PR270312.zip')$status_code == 200) download.file('https://www1.nseindia.com/archives/equities/bhavcopy/pr/PR270312.zip', 'D:\\My-Shares\\source-bhavcopy-zip\\PR270312.zip')</v>
      </c>
      <c r="P394" t="str">
        <f t="shared" si="128"/>
        <v>if (file.exists('D:\\My-Shares\\source-bhavcopy-zip\\PR270312.zip')) {zipped_names = grep('\\.zip', unzip('D:\\My-Shares\\source-bhavcopy-zip\\PR270312.zip', list=TRUE)$Name, ignore.case=TRUE, value=TRUE); unzip(zipfile = 'D:\\My-Shares\\source-bhavcopy-zip\\PR270312.zip', exdir = 'D:\\My-Shares\\source-fno-zip', files=zipped_names);rm(zipped_names);}</v>
      </c>
      <c r="Q394" t="str">
        <f t="shared" si="129"/>
        <v>if (file.exists('D:\\My-Shares\\source-fno-zip\\fo27032012.zip')) {files = unzip('D:\\My-Shares\\source-fno-zip\\fo27032012.zip', list=TRUE)$Name; unzip(zipfile = 'D:\\My-Shares\\source-fno-zip\\fo27032012.zip', exdir = 'D:\\My-Shares\\source-fno-csv', files=files[grepl('^fo[0-9]{8}\\.csv|^op[0-9]{8}\\.csv',files)]);rm(files);}</v>
      </c>
      <c r="R394" t="str">
        <f t="shared" si="138"/>
        <v>if (file.exists('D:\\My-Shares\\source-fno-csv\\fo27032012.csv')) fo27032012 = data.table (read_csv_chunked('D:\\My-Shares\\source-fno-csv\\fo27032012.csv', DataFrameCallback$new(f), chunk_size = 5))</v>
      </c>
      <c r="S394" t="str">
        <f t="shared" si="139"/>
        <v>if (file.exists('D:\\My-Shares\\source-fno-csv\\op27032012.csv')) op27032012 = data.table (read_csv_chunked('D:\\My-Shares\\source-fno-csv\\op27032012.csv', DataFrameCallback$new(f), chunk_size = 5))</v>
      </c>
      <c r="T394" t="str">
        <f t="shared" si="140"/>
        <v>MA270312</v>
      </c>
      <c r="U394" s="3" t="s">
        <v>24</v>
      </c>
      <c r="V394" t="str">
        <f t="shared" si="141"/>
        <v>https://www1.nseindia.com/archives/equities/mkt/MA270312.csv</v>
      </c>
      <c r="W394" t="str">
        <f t="shared" si="142"/>
        <v>MA270312 = fread('https://www1.nseindia.com/archives/equities/mkt/MA270312.csv', sep='!', header = FALSE);</v>
      </c>
      <c r="X394" t="str">
        <f t="shared" si="143"/>
        <v>MA270312 = MA270312[ str_detect(toupper(V1), ',NIFTY') | str_detect(toupper(V1), ',INDEX,') | str_detect(toupper(V1), ',CNX') ];</v>
      </c>
      <c r="Y394" t="str">
        <f t="shared" si="144"/>
        <v>MA270312 = MA270312[, c('temp', 'INDEX', 'PREVIOUS_CLOSE', 'OPEN', 'HIGH', 'LOW', 'CLOSE', 'GAIN_LOSS') := tstrsplit(V1, ',', fixed= TRUE),];</v>
      </c>
      <c r="Z394" t="str">
        <f t="shared" si="145"/>
        <v>MA270312 = MA270312 [ GAIN_LOSS != 'GAIN/LOSS'];</v>
      </c>
      <c r="AA394" t="str">
        <f t="shared" si="146"/>
        <v>if (curl_fetch_memory('https://www1.nseindia.com/archives/equities/mkt/MA270312.csv')$status_code == 200) {MA270312 = fread('https://www1.nseindia.com/archives/equities/mkt/MA270312.csv', sep='!', header = FALSE); MA270312 = MA270312[ str_detect(toupper(V1), ',NIFTY') | str_detect(toupper(V1), ',INDEX,') | str_detect(toupper(V1), ',CNX') ]; MA270312 = MA270312[, c('temp', 'INDEX', 'PREVIOUS_CLOSE', 'OPEN', 'HIGH', 'LOW', 'CLOSE', 'GAIN_LOSS') := tstrsplit(V1, ',', fixed= TRUE),]; MA270312 = MA270312 [ GAIN_LOSS != 'GAIN/LOSS'];}</v>
      </c>
    </row>
    <row r="395" spans="1:27" hidden="1">
      <c r="A395" s="1">
        <v>40996</v>
      </c>
      <c r="B395" s="2">
        <f t="shared" si="130"/>
        <v>28</v>
      </c>
      <c r="C395" s="2">
        <f t="shared" si="131"/>
        <v>3</v>
      </c>
      <c r="D395">
        <f t="shared" si="132"/>
        <v>2012</v>
      </c>
      <c r="E395" t="str">
        <f t="shared" si="133"/>
        <v>12</v>
      </c>
      <c r="F395" t="str">
        <f t="shared" si="134"/>
        <v>PR280312.zip</v>
      </c>
      <c r="G395" t="str">
        <f t="shared" si="135"/>
        <v>fo28032012.zip</v>
      </c>
      <c r="H395" t="str">
        <f t="shared" si="136"/>
        <v>fo28032012</v>
      </c>
      <c r="I395" t="str">
        <f t="shared" si="137"/>
        <v>op28032012</v>
      </c>
      <c r="J395" s="3" t="s">
        <v>6</v>
      </c>
      <c r="K395" t="s">
        <v>13</v>
      </c>
      <c r="L395" t="s">
        <v>14</v>
      </c>
      <c r="M395" t="s">
        <v>17</v>
      </c>
      <c r="N395" t="str">
        <f t="shared" si="126"/>
        <v>if (curl_fetch_memory('https://www1.nseindia.com/archives/equities/bhavcopy/pr/PR280312.zip')$status_code == 200)</v>
      </c>
      <c r="O395" t="str">
        <f t="shared" si="127"/>
        <v>if (curl_fetch_memory('https://www1.nseindia.com/archives/equities/bhavcopy/pr/PR280312.zip')$status_code == 200) download.file('https://www1.nseindia.com/archives/equities/bhavcopy/pr/PR280312.zip', 'D:\\My-Shares\\source-bhavcopy-zip\\PR280312.zip')</v>
      </c>
      <c r="P395" t="str">
        <f t="shared" si="128"/>
        <v>if (file.exists('D:\\My-Shares\\source-bhavcopy-zip\\PR280312.zip')) {zipped_names = grep('\\.zip', unzip('D:\\My-Shares\\source-bhavcopy-zip\\PR280312.zip', list=TRUE)$Name, ignore.case=TRUE, value=TRUE); unzip(zipfile = 'D:\\My-Shares\\source-bhavcopy-zip\\PR280312.zip', exdir = 'D:\\My-Shares\\source-fno-zip', files=zipped_names);rm(zipped_names);}</v>
      </c>
      <c r="Q395" t="str">
        <f t="shared" si="129"/>
        <v>if (file.exists('D:\\My-Shares\\source-fno-zip\\fo28032012.zip')) {files = unzip('D:\\My-Shares\\source-fno-zip\\fo28032012.zip', list=TRUE)$Name; unzip(zipfile = 'D:\\My-Shares\\source-fno-zip\\fo28032012.zip', exdir = 'D:\\My-Shares\\source-fno-csv', files=files[grepl('^fo[0-9]{8}\\.csv|^op[0-9]{8}\\.csv',files)]);rm(files);}</v>
      </c>
      <c r="R395" t="str">
        <f t="shared" si="138"/>
        <v>if (file.exists('D:\\My-Shares\\source-fno-csv\\fo28032012.csv')) fo28032012 = data.table (read_csv_chunked('D:\\My-Shares\\source-fno-csv\\fo28032012.csv', DataFrameCallback$new(f), chunk_size = 5))</v>
      </c>
      <c r="S395" t="str">
        <f t="shared" si="139"/>
        <v>if (file.exists('D:\\My-Shares\\source-fno-csv\\op28032012.csv')) op28032012 = data.table (read_csv_chunked('D:\\My-Shares\\source-fno-csv\\op28032012.csv', DataFrameCallback$new(f), chunk_size = 5))</v>
      </c>
      <c r="T395" t="str">
        <f t="shared" si="140"/>
        <v>MA280312</v>
      </c>
      <c r="U395" s="3" t="s">
        <v>24</v>
      </c>
      <c r="V395" t="str">
        <f t="shared" si="141"/>
        <v>https://www1.nseindia.com/archives/equities/mkt/MA280312.csv</v>
      </c>
      <c r="W395" t="str">
        <f t="shared" si="142"/>
        <v>MA280312 = fread('https://www1.nseindia.com/archives/equities/mkt/MA280312.csv', sep='!', header = FALSE);</v>
      </c>
      <c r="X395" t="str">
        <f t="shared" si="143"/>
        <v>MA280312 = MA280312[ str_detect(toupper(V1), ',NIFTY') | str_detect(toupper(V1), ',INDEX,') | str_detect(toupper(V1), ',CNX') ];</v>
      </c>
      <c r="Y395" t="str">
        <f t="shared" si="144"/>
        <v>MA280312 = MA280312[, c('temp', 'INDEX', 'PREVIOUS_CLOSE', 'OPEN', 'HIGH', 'LOW', 'CLOSE', 'GAIN_LOSS') := tstrsplit(V1, ',', fixed= TRUE),];</v>
      </c>
      <c r="Z395" t="str">
        <f t="shared" si="145"/>
        <v>MA280312 = MA280312 [ GAIN_LOSS != 'GAIN/LOSS'];</v>
      </c>
      <c r="AA395" t="str">
        <f t="shared" si="146"/>
        <v>if (curl_fetch_memory('https://www1.nseindia.com/archives/equities/mkt/MA280312.csv')$status_code == 200) {MA280312 = fread('https://www1.nseindia.com/archives/equities/mkt/MA280312.csv', sep='!', header = FALSE); MA280312 = MA280312[ str_detect(toupper(V1), ',NIFTY') | str_detect(toupper(V1), ',INDEX,') | str_detect(toupper(V1), ',CNX') ]; MA280312 = MA280312[, c('temp', 'INDEX', 'PREVIOUS_CLOSE', 'OPEN', 'HIGH', 'LOW', 'CLOSE', 'GAIN_LOSS') := tstrsplit(V1, ',', fixed= TRUE),]; MA280312 = MA280312 [ GAIN_LOSS != 'GAIN/LOSS'];}</v>
      </c>
    </row>
    <row r="396" spans="1:27" hidden="1">
      <c r="A396" s="1">
        <v>40997</v>
      </c>
      <c r="B396" s="2">
        <f t="shared" si="130"/>
        <v>29</v>
      </c>
      <c r="C396" s="2">
        <f t="shared" si="131"/>
        <v>3</v>
      </c>
      <c r="D396">
        <f t="shared" si="132"/>
        <v>2012</v>
      </c>
      <c r="E396" t="str">
        <f t="shared" si="133"/>
        <v>12</v>
      </c>
      <c r="F396" t="str">
        <f t="shared" si="134"/>
        <v>PR290312.zip</v>
      </c>
      <c r="G396" t="str">
        <f t="shared" si="135"/>
        <v>fo29032012.zip</v>
      </c>
      <c r="H396" t="str">
        <f t="shared" si="136"/>
        <v>fo29032012</v>
      </c>
      <c r="I396" t="str">
        <f t="shared" si="137"/>
        <v>op29032012</v>
      </c>
      <c r="J396" s="3" t="s">
        <v>6</v>
      </c>
      <c r="K396" t="s">
        <v>13</v>
      </c>
      <c r="L396" t="s">
        <v>14</v>
      </c>
      <c r="M396" t="s">
        <v>17</v>
      </c>
      <c r="N396" t="str">
        <f t="shared" si="126"/>
        <v>if (curl_fetch_memory('https://www1.nseindia.com/archives/equities/bhavcopy/pr/PR290312.zip')$status_code == 200)</v>
      </c>
      <c r="O396" t="str">
        <f t="shared" si="127"/>
        <v>if (curl_fetch_memory('https://www1.nseindia.com/archives/equities/bhavcopy/pr/PR290312.zip')$status_code == 200) download.file('https://www1.nseindia.com/archives/equities/bhavcopy/pr/PR290312.zip', 'D:\\My-Shares\\source-bhavcopy-zip\\PR290312.zip')</v>
      </c>
      <c r="P396" t="str">
        <f t="shared" si="128"/>
        <v>if (file.exists('D:\\My-Shares\\source-bhavcopy-zip\\PR290312.zip')) {zipped_names = grep('\\.zip', unzip('D:\\My-Shares\\source-bhavcopy-zip\\PR290312.zip', list=TRUE)$Name, ignore.case=TRUE, value=TRUE); unzip(zipfile = 'D:\\My-Shares\\source-bhavcopy-zip\\PR290312.zip', exdir = 'D:\\My-Shares\\source-fno-zip', files=zipped_names);rm(zipped_names);}</v>
      </c>
      <c r="Q396" t="str">
        <f t="shared" si="129"/>
        <v>if (file.exists('D:\\My-Shares\\source-fno-zip\\fo29032012.zip')) {files = unzip('D:\\My-Shares\\source-fno-zip\\fo29032012.zip', list=TRUE)$Name; unzip(zipfile = 'D:\\My-Shares\\source-fno-zip\\fo29032012.zip', exdir = 'D:\\My-Shares\\source-fno-csv', files=files[grepl('^fo[0-9]{8}\\.csv|^op[0-9]{8}\\.csv',files)]);rm(files);}</v>
      </c>
      <c r="R396" t="str">
        <f t="shared" si="138"/>
        <v>if (file.exists('D:\\My-Shares\\source-fno-csv\\fo29032012.csv')) fo29032012 = data.table (read_csv_chunked('D:\\My-Shares\\source-fno-csv\\fo29032012.csv', DataFrameCallback$new(f), chunk_size = 5))</v>
      </c>
      <c r="S396" t="str">
        <f t="shared" si="139"/>
        <v>if (file.exists('D:\\My-Shares\\source-fno-csv\\op29032012.csv')) op29032012 = data.table (read_csv_chunked('D:\\My-Shares\\source-fno-csv\\op29032012.csv', DataFrameCallback$new(f), chunk_size = 5))</v>
      </c>
      <c r="T396" t="str">
        <f t="shared" si="140"/>
        <v>MA290312</v>
      </c>
      <c r="U396" s="3" t="s">
        <v>24</v>
      </c>
      <c r="V396" t="str">
        <f t="shared" si="141"/>
        <v>https://www1.nseindia.com/archives/equities/mkt/MA290312.csv</v>
      </c>
      <c r="W396" t="str">
        <f t="shared" si="142"/>
        <v>MA290312 = fread('https://www1.nseindia.com/archives/equities/mkt/MA290312.csv', sep='!', header = FALSE);</v>
      </c>
      <c r="X396" t="str">
        <f t="shared" si="143"/>
        <v>MA290312 = MA290312[ str_detect(toupper(V1), ',NIFTY') | str_detect(toupper(V1), ',INDEX,') | str_detect(toupper(V1), ',CNX') ];</v>
      </c>
      <c r="Y396" t="str">
        <f t="shared" si="144"/>
        <v>MA290312 = MA290312[, c('temp', 'INDEX', 'PREVIOUS_CLOSE', 'OPEN', 'HIGH', 'LOW', 'CLOSE', 'GAIN_LOSS') := tstrsplit(V1, ',', fixed= TRUE),];</v>
      </c>
      <c r="Z396" t="str">
        <f t="shared" si="145"/>
        <v>MA290312 = MA290312 [ GAIN_LOSS != 'GAIN/LOSS'];</v>
      </c>
      <c r="AA396" t="str">
        <f t="shared" si="146"/>
        <v>if (curl_fetch_memory('https://www1.nseindia.com/archives/equities/mkt/MA290312.csv')$status_code == 200) {MA290312 = fread('https://www1.nseindia.com/archives/equities/mkt/MA290312.csv', sep='!', header = FALSE); MA290312 = MA290312[ str_detect(toupper(V1), ',NIFTY') | str_detect(toupper(V1), ',INDEX,') | str_detect(toupper(V1), ',CNX') ]; MA290312 = MA290312[, c('temp', 'INDEX', 'PREVIOUS_CLOSE', 'OPEN', 'HIGH', 'LOW', 'CLOSE', 'GAIN_LOSS') := tstrsplit(V1, ',', fixed= TRUE),]; MA290312 = MA290312 [ GAIN_LOSS != 'GAIN/LOSS'];}</v>
      </c>
    </row>
    <row r="397" spans="1:27" hidden="1">
      <c r="A397" s="1">
        <v>40998</v>
      </c>
      <c r="B397" s="2">
        <f t="shared" si="130"/>
        <v>30</v>
      </c>
      <c r="C397" s="2">
        <f t="shared" si="131"/>
        <v>3</v>
      </c>
      <c r="D397">
        <f t="shared" si="132"/>
        <v>2012</v>
      </c>
      <c r="E397" t="str">
        <f t="shared" si="133"/>
        <v>12</v>
      </c>
      <c r="F397" t="str">
        <f t="shared" si="134"/>
        <v>PR300312.zip</v>
      </c>
      <c r="G397" t="str">
        <f t="shared" si="135"/>
        <v>fo30032012.zip</v>
      </c>
      <c r="H397" t="str">
        <f t="shared" si="136"/>
        <v>fo30032012</v>
      </c>
      <c r="I397" t="str">
        <f t="shared" si="137"/>
        <v>op30032012</v>
      </c>
      <c r="J397" s="3" t="s">
        <v>6</v>
      </c>
      <c r="K397" t="s">
        <v>13</v>
      </c>
      <c r="L397" t="s">
        <v>14</v>
      </c>
      <c r="M397" t="s">
        <v>17</v>
      </c>
      <c r="N397" t="str">
        <f t="shared" si="126"/>
        <v>if (curl_fetch_memory('https://www1.nseindia.com/archives/equities/bhavcopy/pr/PR300312.zip')$status_code == 200)</v>
      </c>
      <c r="O397" t="str">
        <f t="shared" si="127"/>
        <v>if (curl_fetch_memory('https://www1.nseindia.com/archives/equities/bhavcopy/pr/PR300312.zip')$status_code == 200) download.file('https://www1.nseindia.com/archives/equities/bhavcopy/pr/PR300312.zip', 'D:\\My-Shares\\source-bhavcopy-zip\\PR300312.zip')</v>
      </c>
      <c r="P397" t="str">
        <f t="shared" si="128"/>
        <v>if (file.exists('D:\\My-Shares\\source-bhavcopy-zip\\PR300312.zip')) {zipped_names = grep('\\.zip', unzip('D:\\My-Shares\\source-bhavcopy-zip\\PR300312.zip', list=TRUE)$Name, ignore.case=TRUE, value=TRUE); unzip(zipfile = 'D:\\My-Shares\\source-bhavcopy-zip\\PR300312.zip', exdir = 'D:\\My-Shares\\source-fno-zip', files=zipped_names);rm(zipped_names);}</v>
      </c>
      <c r="Q397" t="str">
        <f t="shared" si="129"/>
        <v>if (file.exists('D:\\My-Shares\\source-fno-zip\\fo30032012.zip')) {files = unzip('D:\\My-Shares\\source-fno-zip\\fo30032012.zip', list=TRUE)$Name; unzip(zipfile = 'D:\\My-Shares\\source-fno-zip\\fo30032012.zip', exdir = 'D:\\My-Shares\\source-fno-csv', files=files[grepl('^fo[0-9]{8}\\.csv|^op[0-9]{8}\\.csv',files)]);rm(files);}</v>
      </c>
      <c r="R397" t="str">
        <f t="shared" si="138"/>
        <v>if (file.exists('D:\\My-Shares\\source-fno-csv\\fo30032012.csv')) fo30032012 = data.table (read_csv_chunked('D:\\My-Shares\\source-fno-csv\\fo30032012.csv', DataFrameCallback$new(f), chunk_size = 5))</v>
      </c>
      <c r="S397" t="str">
        <f t="shared" si="139"/>
        <v>if (file.exists('D:\\My-Shares\\source-fno-csv\\op30032012.csv')) op30032012 = data.table (read_csv_chunked('D:\\My-Shares\\source-fno-csv\\op30032012.csv', DataFrameCallback$new(f), chunk_size = 5))</v>
      </c>
      <c r="T397" t="str">
        <f t="shared" si="140"/>
        <v>MA300312</v>
      </c>
      <c r="U397" s="3" t="s">
        <v>24</v>
      </c>
      <c r="V397" t="str">
        <f t="shared" si="141"/>
        <v>https://www1.nseindia.com/archives/equities/mkt/MA300312.csv</v>
      </c>
      <c r="W397" t="str">
        <f t="shared" si="142"/>
        <v>MA300312 = fread('https://www1.nseindia.com/archives/equities/mkt/MA300312.csv', sep='!', header = FALSE);</v>
      </c>
      <c r="X397" t="str">
        <f t="shared" si="143"/>
        <v>MA300312 = MA300312[ str_detect(toupper(V1), ',NIFTY') | str_detect(toupper(V1), ',INDEX,') | str_detect(toupper(V1), ',CNX') ];</v>
      </c>
      <c r="Y397" t="str">
        <f t="shared" si="144"/>
        <v>MA300312 = MA300312[, c('temp', 'INDEX', 'PREVIOUS_CLOSE', 'OPEN', 'HIGH', 'LOW', 'CLOSE', 'GAIN_LOSS') := tstrsplit(V1, ',', fixed= TRUE),];</v>
      </c>
      <c r="Z397" t="str">
        <f t="shared" si="145"/>
        <v>MA300312 = MA300312 [ GAIN_LOSS != 'GAIN/LOSS'];</v>
      </c>
      <c r="AA397" t="str">
        <f t="shared" si="146"/>
        <v>if (curl_fetch_memory('https://www1.nseindia.com/archives/equities/mkt/MA300312.csv')$status_code == 200) {MA300312 = fread('https://www1.nseindia.com/archives/equities/mkt/MA300312.csv', sep='!', header = FALSE); MA300312 = MA300312[ str_detect(toupper(V1), ',NIFTY') | str_detect(toupper(V1), ',INDEX,') | str_detect(toupper(V1), ',CNX') ]; MA300312 = MA300312[, c('temp', 'INDEX', 'PREVIOUS_CLOSE', 'OPEN', 'HIGH', 'LOW', 'CLOSE', 'GAIN_LOSS') := tstrsplit(V1, ',', fixed= TRUE),]; MA300312 = MA300312 [ GAIN_LOSS != 'GAIN/LOSS'];}</v>
      </c>
    </row>
    <row r="398" spans="1:27" hidden="1">
      <c r="A398" s="1">
        <v>40999</v>
      </c>
      <c r="B398" s="2">
        <f t="shared" si="130"/>
        <v>31</v>
      </c>
      <c r="C398" s="2">
        <f t="shared" si="131"/>
        <v>3</v>
      </c>
      <c r="D398">
        <f t="shared" si="132"/>
        <v>2012</v>
      </c>
      <c r="E398" t="str">
        <f t="shared" si="133"/>
        <v>12</v>
      </c>
      <c r="F398" t="str">
        <f t="shared" si="134"/>
        <v>PR310312.zip</v>
      </c>
      <c r="G398" t="str">
        <f t="shared" si="135"/>
        <v>fo31032012.zip</v>
      </c>
      <c r="H398" t="str">
        <f t="shared" si="136"/>
        <v>fo31032012</v>
      </c>
      <c r="I398" t="str">
        <f t="shared" si="137"/>
        <v>op31032012</v>
      </c>
      <c r="J398" s="3" t="s">
        <v>6</v>
      </c>
      <c r="K398" t="s">
        <v>13</v>
      </c>
      <c r="L398" t="s">
        <v>14</v>
      </c>
      <c r="M398" t="s">
        <v>17</v>
      </c>
      <c r="N398" t="str">
        <f t="shared" si="126"/>
        <v>if (curl_fetch_memory('https://www1.nseindia.com/archives/equities/bhavcopy/pr/PR310312.zip')$status_code == 200)</v>
      </c>
      <c r="O398" t="str">
        <f t="shared" si="127"/>
        <v>if (curl_fetch_memory('https://www1.nseindia.com/archives/equities/bhavcopy/pr/PR310312.zip')$status_code == 200) download.file('https://www1.nseindia.com/archives/equities/bhavcopy/pr/PR310312.zip', 'D:\\My-Shares\\source-bhavcopy-zip\\PR310312.zip')</v>
      </c>
      <c r="P398" t="str">
        <f t="shared" si="128"/>
        <v>if (file.exists('D:\\My-Shares\\source-bhavcopy-zip\\PR310312.zip')) {zipped_names = grep('\\.zip', unzip('D:\\My-Shares\\source-bhavcopy-zip\\PR310312.zip', list=TRUE)$Name, ignore.case=TRUE, value=TRUE); unzip(zipfile = 'D:\\My-Shares\\source-bhavcopy-zip\\PR310312.zip', exdir = 'D:\\My-Shares\\source-fno-zip', files=zipped_names);rm(zipped_names);}</v>
      </c>
      <c r="Q398" t="str">
        <f t="shared" si="129"/>
        <v>if (file.exists('D:\\My-Shares\\source-fno-zip\\fo31032012.zip')) {files = unzip('D:\\My-Shares\\source-fno-zip\\fo31032012.zip', list=TRUE)$Name; unzip(zipfile = 'D:\\My-Shares\\source-fno-zip\\fo31032012.zip', exdir = 'D:\\My-Shares\\source-fno-csv', files=files[grepl('^fo[0-9]{8}\\.csv|^op[0-9]{8}\\.csv',files)]);rm(files);}</v>
      </c>
      <c r="R398" t="str">
        <f t="shared" si="138"/>
        <v>if (file.exists('D:\\My-Shares\\source-fno-csv\\fo31032012.csv')) fo31032012 = data.table (read_csv_chunked('D:\\My-Shares\\source-fno-csv\\fo31032012.csv', DataFrameCallback$new(f), chunk_size = 5))</v>
      </c>
      <c r="S398" t="str">
        <f t="shared" si="139"/>
        <v>if (file.exists('D:\\My-Shares\\source-fno-csv\\op31032012.csv')) op31032012 = data.table (read_csv_chunked('D:\\My-Shares\\source-fno-csv\\op31032012.csv', DataFrameCallback$new(f), chunk_size = 5))</v>
      </c>
      <c r="T398" t="str">
        <f t="shared" si="140"/>
        <v>MA310312</v>
      </c>
      <c r="U398" s="3" t="s">
        <v>24</v>
      </c>
      <c r="V398" t="str">
        <f t="shared" si="141"/>
        <v>https://www1.nseindia.com/archives/equities/mkt/MA310312.csv</v>
      </c>
      <c r="W398" t="str">
        <f t="shared" si="142"/>
        <v>MA310312 = fread('https://www1.nseindia.com/archives/equities/mkt/MA310312.csv', sep='!', header = FALSE);</v>
      </c>
      <c r="X398" t="str">
        <f t="shared" si="143"/>
        <v>MA310312 = MA310312[ str_detect(toupper(V1), ',NIFTY') | str_detect(toupper(V1), ',INDEX,') | str_detect(toupper(V1), ',CNX') ];</v>
      </c>
      <c r="Y398" t="str">
        <f t="shared" si="144"/>
        <v>MA310312 = MA310312[, c('temp', 'INDEX', 'PREVIOUS_CLOSE', 'OPEN', 'HIGH', 'LOW', 'CLOSE', 'GAIN_LOSS') := tstrsplit(V1, ',', fixed= TRUE),];</v>
      </c>
      <c r="Z398" t="str">
        <f t="shared" si="145"/>
        <v>MA310312 = MA310312 [ GAIN_LOSS != 'GAIN/LOSS'];</v>
      </c>
      <c r="AA398" t="str">
        <f t="shared" si="146"/>
        <v>if (curl_fetch_memory('https://www1.nseindia.com/archives/equities/mkt/MA310312.csv')$status_code == 200) {MA310312 = fread('https://www1.nseindia.com/archives/equities/mkt/MA310312.csv', sep='!', header = FALSE); MA310312 = MA310312[ str_detect(toupper(V1), ',NIFTY') | str_detect(toupper(V1), ',INDEX,') | str_detect(toupper(V1), ',CNX') ]; MA310312 = MA310312[, c('temp', 'INDEX', 'PREVIOUS_CLOSE', 'OPEN', 'HIGH', 'LOW', 'CLOSE', 'GAIN_LOSS') := tstrsplit(V1, ',', fixed= TRUE),]; MA310312 = MA310312 [ GAIN_LOSS != 'GAIN/LOSS'];}</v>
      </c>
    </row>
    <row r="399" spans="1:27" hidden="1">
      <c r="A399" s="1">
        <v>41000</v>
      </c>
      <c r="B399" s="2">
        <f t="shared" si="130"/>
        <v>1</v>
      </c>
      <c r="C399" s="2">
        <f t="shared" si="131"/>
        <v>4</v>
      </c>
      <c r="D399">
        <f t="shared" si="132"/>
        <v>2012</v>
      </c>
      <c r="E399" t="str">
        <f t="shared" si="133"/>
        <v>12</v>
      </c>
      <c r="F399" t="str">
        <f t="shared" si="134"/>
        <v>PR010412.zip</v>
      </c>
      <c r="G399" t="str">
        <f t="shared" si="135"/>
        <v>fo01042012.zip</v>
      </c>
      <c r="H399" t="str">
        <f t="shared" si="136"/>
        <v>fo01042012</v>
      </c>
      <c r="I399" t="str">
        <f t="shared" si="137"/>
        <v>op01042012</v>
      </c>
      <c r="J399" s="3" t="s">
        <v>6</v>
      </c>
      <c r="K399" t="s">
        <v>13</v>
      </c>
      <c r="L399" t="s">
        <v>14</v>
      </c>
      <c r="M399" t="s">
        <v>17</v>
      </c>
      <c r="N399" t="str">
        <f t="shared" si="126"/>
        <v>if (curl_fetch_memory('https://www1.nseindia.com/archives/equities/bhavcopy/pr/PR010412.zip')$status_code == 200)</v>
      </c>
      <c r="O399" t="str">
        <f t="shared" si="127"/>
        <v>if (curl_fetch_memory('https://www1.nseindia.com/archives/equities/bhavcopy/pr/PR010412.zip')$status_code == 200) download.file('https://www1.nseindia.com/archives/equities/bhavcopy/pr/PR010412.zip', 'D:\\My-Shares\\source-bhavcopy-zip\\PR010412.zip')</v>
      </c>
      <c r="P399" t="str">
        <f t="shared" si="128"/>
        <v>if (file.exists('D:\\My-Shares\\source-bhavcopy-zip\\PR010412.zip')) {zipped_names = grep('\\.zip', unzip('D:\\My-Shares\\source-bhavcopy-zip\\PR010412.zip', list=TRUE)$Name, ignore.case=TRUE, value=TRUE); unzip(zipfile = 'D:\\My-Shares\\source-bhavcopy-zip\\PR010412.zip', exdir = 'D:\\My-Shares\\source-fno-zip', files=zipped_names);rm(zipped_names);}</v>
      </c>
      <c r="Q399" t="str">
        <f t="shared" si="129"/>
        <v>if (file.exists('D:\\My-Shares\\source-fno-zip\\fo01042012.zip')) {files = unzip('D:\\My-Shares\\source-fno-zip\\fo01042012.zip', list=TRUE)$Name; unzip(zipfile = 'D:\\My-Shares\\source-fno-zip\\fo01042012.zip', exdir = 'D:\\My-Shares\\source-fno-csv', files=files[grepl('^fo[0-9]{8}\\.csv|^op[0-9]{8}\\.csv',files)]);rm(files);}</v>
      </c>
      <c r="R399" t="str">
        <f t="shared" si="138"/>
        <v>if (file.exists('D:\\My-Shares\\source-fno-csv\\fo01042012.csv')) fo01042012 = data.table (read_csv_chunked('D:\\My-Shares\\source-fno-csv\\fo01042012.csv', DataFrameCallback$new(f), chunk_size = 5))</v>
      </c>
      <c r="S399" t="str">
        <f t="shared" si="139"/>
        <v>if (file.exists('D:\\My-Shares\\source-fno-csv\\op01042012.csv')) op01042012 = data.table (read_csv_chunked('D:\\My-Shares\\source-fno-csv\\op01042012.csv', DataFrameCallback$new(f), chunk_size = 5))</v>
      </c>
      <c r="T399" t="str">
        <f t="shared" si="140"/>
        <v>MA010412</v>
      </c>
      <c r="U399" s="3" t="s">
        <v>24</v>
      </c>
      <c r="V399" t="str">
        <f t="shared" si="141"/>
        <v>https://www1.nseindia.com/archives/equities/mkt/MA010412.csv</v>
      </c>
      <c r="W399" t="str">
        <f t="shared" si="142"/>
        <v>MA010412 = fread('https://www1.nseindia.com/archives/equities/mkt/MA010412.csv', sep='!', header = FALSE);</v>
      </c>
      <c r="X399" t="str">
        <f t="shared" si="143"/>
        <v>MA010412 = MA010412[ str_detect(toupper(V1), ',NIFTY') | str_detect(toupper(V1), ',INDEX,') | str_detect(toupper(V1), ',CNX') ];</v>
      </c>
      <c r="Y399" t="str">
        <f t="shared" si="144"/>
        <v>MA010412 = MA010412[, c('temp', 'INDEX', 'PREVIOUS_CLOSE', 'OPEN', 'HIGH', 'LOW', 'CLOSE', 'GAIN_LOSS') := tstrsplit(V1, ',', fixed= TRUE),];</v>
      </c>
      <c r="Z399" t="str">
        <f t="shared" si="145"/>
        <v>MA010412 = MA010412 [ GAIN_LOSS != 'GAIN/LOSS'];</v>
      </c>
      <c r="AA399" t="str">
        <f t="shared" si="146"/>
        <v>if (curl_fetch_memory('https://www1.nseindia.com/archives/equities/mkt/MA010412.csv')$status_code == 200) {MA010412 = fread('https://www1.nseindia.com/archives/equities/mkt/MA010412.csv', sep='!', header = FALSE); MA010412 = MA010412[ str_detect(toupper(V1), ',NIFTY') | str_detect(toupper(V1), ',INDEX,') | str_detect(toupper(V1), ',CNX') ]; MA010412 = MA010412[, c('temp', 'INDEX', 'PREVIOUS_CLOSE', 'OPEN', 'HIGH', 'LOW', 'CLOSE', 'GAIN_LOSS') := tstrsplit(V1, ',', fixed= TRUE),]; MA010412 = MA010412 [ GAIN_LOSS != 'GAIN/LOSS'];}</v>
      </c>
    </row>
    <row r="400" spans="1:27" hidden="1">
      <c r="A400" s="1">
        <v>41001</v>
      </c>
      <c r="B400" s="2">
        <f t="shared" si="130"/>
        <v>2</v>
      </c>
      <c r="C400" s="2">
        <f t="shared" si="131"/>
        <v>4</v>
      </c>
      <c r="D400">
        <f t="shared" si="132"/>
        <v>2012</v>
      </c>
      <c r="E400" t="str">
        <f t="shared" si="133"/>
        <v>12</v>
      </c>
      <c r="F400" t="str">
        <f t="shared" si="134"/>
        <v>PR020412.zip</v>
      </c>
      <c r="G400" t="str">
        <f t="shared" si="135"/>
        <v>fo02042012.zip</v>
      </c>
      <c r="H400" t="str">
        <f t="shared" si="136"/>
        <v>fo02042012</v>
      </c>
      <c r="I400" t="str">
        <f t="shared" si="137"/>
        <v>op02042012</v>
      </c>
      <c r="J400" s="3" t="s">
        <v>6</v>
      </c>
      <c r="K400" t="s">
        <v>13</v>
      </c>
      <c r="L400" t="s">
        <v>14</v>
      </c>
      <c r="M400" t="s">
        <v>17</v>
      </c>
      <c r="N400" t="str">
        <f t="shared" si="126"/>
        <v>if (curl_fetch_memory('https://www1.nseindia.com/archives/equities/bhavcopy/pr/PR020412.zip')$status_code == 200)</v>
      </c>
      <c r="O400" t="str">
        <f t="shared" si="127"/>
        <v>if (curl_fetch_memory('https://www1.nseindia.com/archives/equities/bhavcopy/pr/PR020412.zip')$status_code == 200) download.file('https://www1.nseindia.com/archives/equities/bhavcopy/pr/PR020412.zip', 'D:\\My-Shares\\source-bhavcopy-zip\\PR020412.zip')</v>
      </c>
      <c r="P400" t="str">
        <f t="shared" si="128"/>
        <v>if (file.exists('D:\\My-Shares\\source-bhavcopy-zip\\PR020412.zip')) {zipped_names = grep('\\.zip', unzip('D:\\My-Shares\\source-bhavcopy-zip\\PR020412.zip', list=TRUE)$Name, ignore.case=TRUE, value=TRUE); unzip(zipfile = 'D:\\My-Shares\\source-bhavcopy-zip\\PR020412.zip', exdir = 'D:\\My-Shares\\source-fno-zip', files=zipped_names);rm(zipped_names);}</v>
      </c>
      <c r="Q400" t="str">
        <f t="shared" si="129"/>
        <v>if (file.exists('D:\\My-Shares\\source-fno-zip\\fo02042012.zip')) {files = unzip('D:\\My-Shares\\source-fno-zip\\fo02042012.zip', list=TRUE)$Name; unzip(zipfile = 'D:\\My-Shares\\source-fno-zip\\fo02042012.zip', exdir = 'D:\\My-Shares\\source-fno-csv', files=files[grepl('^fo[0-9]{8}\\.csv|^op[0-9]{8}\\.csv',files)]);rm(files);}</v>
      </c>
      <c r="R400" t="str">
        <f t="shared" si="138"/>
        <v>if (file.exists('D:\\My-Shares\\source-fno-csv\\fo02042012.csv')) fo02042012 = data.table (read_csv_chunked('D:\\My-Shares\\source-fno-csv\\fo02042012.csv', DataFrameCallback$new(f), chunk_size = 5))</v>
      </c>
      <c r="S400" t="str">
        <f t="shared" si="139"/>
        <v>if (file.exists('D:\\My-Shares\\source-fno-csv\\op02042012.csv')) op02042012 = data.table (read_csv_chunked('D:\\My-Shares\\source-fno-csv\\op02042012.csv', DataFrameCallback$new(f), chunk_size = 5))</v>
      </c>
      <c r="T400" t="str">
        <f t="shared" si="140"/>
        <v>MA020412</v>
      </c>
      <c r="U400" s="3" t="s">
        <v>24</v>
      </c>
      <c r="V400" t="str">
        <f t="shared" si="141"/>
        <v>https://www1.nseindia.com/archives/equities/mkt/MA020412.csv</v>
      </c>
      <c r="W400" t="str">
        <f t="shared" si="142"/>
        <v>MA020412 = fread('https://www1.nseindia.com/archives/equities/mkt/MA020412.csv', sep='!', header = FALSE);</v>
      </c>
      <c r="X400" t="str">
        <f t="shared" si="143"/>
        <v>MA020412 = MA020412[ str_detect(toupper(V1), ',NIFTY') | str_detect(toupper(V1), ',INDEX,') | str_detect(toupper(V1), ',CNX') ];</v>
      </c>
      <c r="Y400" t="str">
        <f t="shared" si="144"/>
        <v>MA020412 = MA020412[, c('temp', 'INDEX', 'PREVIOUS_CLOSE', 'OPEN', 'HIGH', 'LOW', 'CLOSE', 'GAIN_LOSS') := tstrsplit(V1, ',', fixed= TRUE),];</v>
      </c>
      <c r="Z400" t="str">
        <f t="shared" si="145"/>
        <v>MA020412 = MA020412 [ GAIN_LOSS != 'GAIN/LOSS'];</v>
      </c>
      <c r="AA400" t="str">
        <f t="shared" si="146"/>
        <v>if (curl_fetch_memory('https://www1.nseindia.com/archives/equities/mkt/MA020412.csv')$status_code == 200) {MA020412 = fread('https://www1.nseindia.com/archives/equities/mkt/MA020412.csv', sep='!', header = FALSE); MA020412 = MA020412[ str_detect(toupper(V1), ',NIFTY') | str_detect(toupper(V1), ',INDEX,') | str_detect(toupper(V1), ',CNX') ]; MA020412 = MA020412[, c('temp', 'INDEX', 'PREVIOUS_CLOSE', 'OPEN', 'HIGH', 'LOW', 'CLOSE', 'GAIN_LOSS') := tstrsplit(V1, ',', fixed= TRUE),]; MA020412 = MA020412 [ GAIN_LOSS != 'GAIN/LOSS'];}</v>
      </c>
    </row>
    <row r="401" spans="1:27" hidden="1">
      <c r="A401" s="1">
        <v>41002</v>
      </c>
      <c r="B401" s="2">
        <f t="shared" si="130"/>
        <v>3</v>
      </c>
      <c r="C401" s="2">
        <f t="shared" si="131"/>
        <v>4</v>
      </c>
      <c r="D401">
        <f t="shared" si="132"/>
        <v>2012</v>
      </c>
      <c r="E401" t="str">
        <f t="shared" si="133"/>
        <v>12</v>
      </c>
      <c r="F401" t="str">
        <f t="shared" si="134"/>
        <v>PR030412.zip</v>
      </c>
      <c r="G401" t="str">
        <f t="shared" si="135"/>
        <v>fo03042012.zip</v>
      </c>
      <c r="H401" t="str">
        <f t="shared" si="136"/>
        <v>fo03042012</v>
      </c>
      <c r="I401" t="str">
        <f t="shared" si="137"/>
        <v>op03042012</v>
      </c>
      <c r="J401" s="3" t="s">
        <v>6</v>
      </c>
      <c r="K401" t="s">
        <v>13</v>
      </c>
      <c r="L401" t="s">
        <v>14</v>
      </c>
      <c r="M401" t="s">
        <v>17</v>
      </c>
      <c r="N401" t="str">
        <f t="shared" si="126"/>
        <v>if (curl_fetch_memory('https://www1.nseindia.com/archives/equities/bhavcopy/pr/PR030412.zip')$status_code == 200)</v>
      </c>
      <c r="O401" t="str">
        <f t="shared" si="127"/>
        <v>if (curl_fetch_memory('https://www1.nseindia.com/archives/equities/bhavcopy/pr/PR030412.zip')$status_code == 200) download.file('https://www1.nseindia.com/archives/equities/bhavcopy/pr/PR030412.zip', 'D:\\My-Shares\\source-bhavcopy-zip\\PR030412.zip')</v>
      </c>
      <c r="P401" t="str">
        <f t="shared" si="128"/>
        <v>if (file.exists('D:\\My-Shares\\source-bhavcopy-zip\\PR030412.zip')) {zipped_names = grep('\\.zip', unzip('D:\\My-Shares\\source-bhavcopy-zip\\PR030412.zip', list=TRUE)$Name, ignore.case=TRUE, value=TRUE); unzip(zipfile = 'D:\\My-Shares\\source-bhavcopy-zip\\PR030412.zip', exdir = 'D:\\My-Shares\\source-fno-zip', files=zipped_names);rm(zipped_names);}</v>
      </c>
      <c r="Q401" t="str">
        <f t="shared" si="129"/>
        <v>if (file.exists('D:\\My-Shares\\source-fno-zip\\fo03042012.zip')) {files = unzip('D:\\My-Shares\\source-fno-zip\\fo03042012.zip', list=TRUE)$Name; unzip(zipfile = 'D:\\My-Shares\\source-fno-zip\\fo03042012.zip', exdir = 'D:\\My-Shares\\source-fno-csv', files=files[grepl('^fo[0-9]{8}\\.csv|^op[0-9]{8}\\.csv',files)]);rm(files);}</v>
      </c>
      <c r="R401" t="str">
        <f t="shared" si="138"/>
        <v>if (file.exists('D:\\My-Shares\\source-fno-csv\\fo03042012.csv')) fo03042012 = data.table (read_csv_chunked('D:\\My-Shares\\source-fno-csv\\fo03042012.csv', DataFrameCallback$new(f), chunk_size = 5))</v>
      </c>
      <c r="S401" t="str">
        <f t="shared" si="139"/>
        <v>if (file.exists('D:\\My-Shares\\source-fno-csv\\op03042012.csv')) op03042012 = data.table (read_csv_chunked('D:\\My-Shares\\source-fno-csv\\op03042012.csv', DataFrameCallback$new(f), chunk_size = 5))</v>
      </c>
      <c r="T401" t="str">
        <f t="shared" si="140"/>
        <v>MA030412</v>
      </c>
      <c r="U401" s="3" t="s">
        <v>24</v>
      </c>
      <c r="V401" t="str">
        <f t="shared" si="141"/>
        <v>https://www1.nseindia.com/archives/equities/mkt/MA030412.csv</v>
      </c>
      <c r="W401" t="str">
        <f t="shared" si="142"/>
        <v>MA030412 = fread('https://www1.nseindia.com/archives/equities/mkt/MA030412.csv', sep='!', header = FALSE);</v>
      </c>
      <c r="X401" t="str">
        <f t="shared" si="143"/>
        <v>MA030412 = MA030412[ str_detect(toupper(V1), ',NIFTY') | str_detect(toupper(V1), ',INDEX,') | str_detect(toupper(V1), ',CNX') ];</v>
      </c>
      <c r="Y401" t="str">
        <f t="shared" si="144"/>
        <v>MA030412 = MA030412[, c('temp', 'INDEX', 'PREVIOUS_CLOSE', 'OPEN', 'HIGH', 'LOW', 'CLOSE', 'GAIN_LOSS') := tstrsplit(V1, ',', fixed= TRUE),];</v>
      </c>
      <c r="Z401" t="str">
        <f t="shared" si="145"/>
        <v>MA030412 = MA030412 [ GAIN_LOSS != 'GAIN/LOSS'];</v>
      </c>
      <c r="AA401" t="str">
        <f t="shared" si="146"/>
        <v>if (curl_fetch_memory('https://www1.nseindia.com/archives/equities/mkt/MA030412.csv')$status_code == 200) {MA030412 = fread('https://www1.nseindia.com/archives/equities/mkt/MA030412.csv', sep='!', header = FALSE); MA030412 = MA030412[ str_detect(toupper(V1), ',NIFTY') | str_detect(toupper(V1), ',INDEX,') | str_detect(toupper(V1), ',CNX') ]; MA030412 = MA030412[, c('temp', 'INDEX', 'PREVIOUS_CLOSE', 'OPEN', 'HIGH', 'LOW', 'CLOSE', 'GAIN_LOSS') := tstrsplit(V1, ',', fixed= TRUE),]; MA030412 = MA030412 [ GAIN_LOSS != 'GAIN/LOSS'];}</v>
      </c>
    </row>
    <row r="402" spans="1:27" hidden="1">
      <c r="A402" s="1">
        <v>41003</v>
      </c>
      <c r="B402" s="2">
        <f t="shared" si="130"/>
        <v>4</v>
      </c>
      <c r="C402" s="2">
        <f t="shared" si="131"/>
        <v>4</v>
      </c>
      <c r="D402">
        <f t="shared" si="132"/>
        <v>2012</v>
      </c>
      <c r="E402" t="str">
        <f t="shared" si="133"/>
        <v>12</v>
      </c>
      <c r="F402" t="str">
        <f t="shared" si="134"/>
        <v>PR040412.zip</v>
      </c>
      <c r="G402" t="str">
        <f t="shared" si="135"/>
        <v>fo04042012.zip</v>
      </c>
      <c r="H402" t="str">
        <f t="shared" si="136"/>
        <v>fo04042012</v>
      </c>
      <c r="I402" t="str">
        <f t="shared" si="137"/>
        <v>op04042012</v>
      </c>
      <c r="J402" s="3" t="s">
        <v>6</v>
      </c>
      <c r="K402" t="s">
        <v>13</v>
      </c>
      <c r="L402" t="s">
        <v>14</v>
      </c>
      <c r="M402" t="s">
        <v>17</v>
      </c>
      <c r="N402" t="str">
        <f t="shared" si="126"/>
        <v>if (curl_fetch_memory('https://www1.nseindia.com/archives/equities/bhavcopy/pr/PR040412.zip')$status_code == 200)</v>
      </c>
      <c r="O402" t="str">
        <f t="shared" si="127"/>
        <v>if (curl_fetch_memory('https://www1.nseindia.com/archives/equities/bhavcopy/pr/PR040412.zip')$status_code == 200) download.file('https://www1.nseindia.com/archives/equities/bhavcopy/pr/PR040412.zip', 'D:\\My-Shares\\source-bhavcopy-zip\\PR040412.zip')</v>
      </c>
      <c r="P402" t="str">
        <f t="shared" si="128"/>
        <v>if (file.exists('D:\\My-Shares\\source-bhavcopy-zip\\PR040412.zip')) {zipped_names = grep('\\.zip', unzip('D:\\My-Shares\\source-bhavcopy-zip\\PR040412.zip', list=TRUE)$Name, ignore.case=TRUE, value=TRUE); unzip(zipfile = 'D:\\My-Shares\\source-bhavcopy-zip\\PR040412.zip', exdir = 'D:\\My-Shares\\source-fno-zip', files=zipped_names);rm(zipped_names);}</v>
      </c>
      <c r="Q402" t="str">
        <f t="shared" si="129"/>
        <v>if (file.exists('D:\\My-Shares\\source-fno-zip\\fo04042012.zip')) {files = unzip('D:\\My-Shares\\source-fno-zip\\fo04042012.zip', list=TRUE)$Name; unzip(zipfile = 'D:\\My-Shares\\source-fno-zip\\fo04042012.zip', exdir = 'D:\\My-Shares\\source-fno-csv', files=files[grepl('^fo[0-9]{8}\\.csv|^op[0-9]{8}\\.csv',files)]);rm(files);}</v>
      </c>
      <c r="R402" t="str">
        <f t="shared" si="138"/>
        <v>if (file.exists('D:\\My-Shares\\source-fno-csv\\fo04042012.csv')) fo04042012 = data.table (read_csv_chunked('D:\\My-Shares\\source-fno-csv\\fo04042012.csv', DataFrameCallback$new(f), chunk_size = 5))</v>
      </c>
      <c r="S402" t="str">
        <f t="shared" si="139"/>
        <v>if (file.exists('D:\\My-Shares\\source-fno-csv\\op04042012.csv')) op04042012 = data.table (read_csv_chunked('D:\\My-Shares\\source-fno-csv\\op04042012.csv', DataFrameCallback$new(f), chunk_size = 5))</v>
      </c>
      <c r="T402" t="str">
        <f t="shared" si="140"/>
        <v>MA040412</v>
      </c>
      <c r="U402" s="3" t="s">
        <v>24</v>
      </c>
      <c r="V402" t="str">
        <f t="shared" si="141"/>
        <v>https://www1.nseindia.com/archives/equities/mkt/MA040412.csv</v>
      </c>
      <c r="W402" t="str">
        <f t="shared" si="142"/>
        <v>MA040412 = fread('https://www1.nseindia.com/archives/equities/mkt/MA040412.csv', sep='!', header = FALSE);</v>
      </c>
      <c r="X402" t="str">
        <f t="shared" si="143"/>
        <v>MA040412 = MA040412[ str_detect(toupper(V1), ',NIFTY') | str_detect(toupper(V1), ',INDEX,') | str_detect(toupper(V1), ',CNX') ];</v>
      </c>
      <c r="Y402" t="str">
        <f t="shared" si="144"/>
        <v>MA040412 = MA040412[, c('temp', 'INDEX', 'PREVIOUS_CLOSE', 'OPEN', 'HIGH', 'LOW', 'CLOSE', 'GAIN_LOSS') := tstrsplit(V1, ',', fixed= TRUE),];</v>
      </c>
      <c r="Z402" t="str">
        <f t="shared" si="145"/>
        <v>MA040412 = MA040412 [ GAIN_LOSS != 'GAIN/LOSS'];</v>
      </c>
      <c r="AA402" t="str">
        <f t="shared" si="146"/>
        <v>if (curl_fetch_memory('https://www1.nseindia.com/archives/equities/mkt/MA040412.csv')$status_code == 200) {MA040412 = fread('https://www1.nseindia.com/archives/equities/mkt/MA040412.csv', sep='!', header = FALSE); MA040412 = MA040412[ str_detect(toupper(V1), ',NIFTY') | str_detect(toupper(V1), ',INDEX,') | str_detect(toupper(V1), ',CNX') ]; MA040412 = MA040412[, c('temp', 'INDEX', 'PREVIOUS_CLOSE', 'OPEN', 'HIGH', 'LOW', 'CLOSE', 'GAIN_LOSS') := tstrsplit(V1, ',', fixed= TRUE),]; MA040412 = MA040412 [ GAIN_LOSS != 'GAIN/LOSS'];}</v>
      </c>
    </row>
    <row r="403" spans="1:27" hidden="1">
      <c r="A403" s="1">
        <v>41004</v>
      </c>
      <c r="B403" s="2">
        <f t="shared" si="130"/>
        <v>5</v>
      </c>
      <c r="C403" s="2">
        <f t="shared" si="131"/>
        <v>4</v>
      </c>
      <c r="D403">
        <f t="shared" si="132"/>
        <v>2012</v>
      </c>
      <c r="E403" t="str">
        <f t="shared" si="133"/>
        <v>12</v>
      </c>
      <c r="F403" t="str">
        <f t="shared" si="134"/>
        <v>PR050412.zip</v>
      </c>
      <c r="G403" t="str">
        <f t="shared" si="135"/>
        <v>fo05042012.zip</v>
      </c>
      <c r="H403" t="str">
        <f t="shared" si="136"/>
        <v>fo05042012</v>
      </c>
      <c r="I403" t="str">
        <f t="shared" si="137"/>
        <v>op05042012</v>
      </c>
      <c r="J403" s="3" t="s">
        <v>6</v>
      </c>
      <c r="K403" t="s">
        <v>13</v>
      </c>
      <c r="L403" t="s">
        <v>14</v>
      </c>
      <c r="M403" t="s">
        <v>17</v>
      </c>
      <c r="N403" t="str">
        <f t="shared" si="126"/>
        <v>if (curl_fetch_memory('https://www1.nseindia.com/archives/equities/bhavcopy/pr/PR050412.zip')$status_code == 200)</v>
      </c>
      <c r="O403" t="str">
        <f t="shared" si="127"/>
        <v>if (curl_fetch_memory('https://www1.nseindia.com/archives/equities/bhavcopy/pr/PR050412.zip')$status_code == 200) download.file('https://www1.nseindia.com/archives/equities/bhavcopy/pr/PR050412.zip', 'D:\\My-Shares\\source-bhavcopy-zip\\PR050412.zip')</v>
      </c>
      <c r="P403" t="str">
        <f t="shared" si="128"/>
        <v>if (file.exists('D:\\My-Shares\\source-bhavcopy-zip\\PR050412.zip')) {zipped_names = grep('\\.zip', unzip('D:\\My-Shares\\source-bhavcopy-zip\\PR050412.zip', list=TRUE)$Name, ignore.case=TRUE, value=TRUE); unzip(zipfile = 'D:\\My-Shares\\source-bhavcopy-zip\\PR050412.zip', exdir = 'D:\\My-Shares\\source-fno-zip', files=zipped_names);rm(zipped_names);}</v>
      </c>
      <c r="Q403" t="str">
        <f t="shared" si="129"/>
        <v>if (file.exists('D:\\My-Shares\\source-fno-zip\\fo05042012.zip')) {files = unzip('D:\\My-Shares\\source-fno-zip\\fo05042012.zip', list=TRUE)$Name; unzip(zipfile = 'D:\\My-Shares\\source-fno-zip\\fo05042012.zip', exdir = 'D:\\My-Shares\\source-fno-csv', files=files[grepl('^fo[0-9]{8}\\.csv|^op[0-9]{8}\\.csv',files)]);rm(files);}</v>
      </c>
      <c r="R403" t="str">
        <f t="shared" si="138"/>
        <v>if (file.exists('D:\\My-Shares\\source-fno-csv\\fo05042012.csv')) fo05042012 = data.table (read_csv_chunked('D:\\My-Shares\\source-fno-csv\\fo05042012.csv', DataFrameCallback$new(f), chunk_size = 5))</v>
      </c>
      <c r="S403" t="str">
        <f t="shared" si="139"/>
        <v>if (file.exists('D:\\My-Shares\\source-fno-csv\\op05042012.csv')) op05042012 = data.table (read_csv_chunked('D:\\My-Shares\\source-fno-csv\\op05042012.csv', DataFrameCallback$new(f), chunk_size = 5))</v>
      </c>
      <c r="T403" t="str">
        <f t="shared" si="140"/>
        <v>MA050412</v>
      </c>
      <c r="U403" s="3" t="s">
        <v>24</v>
      </c>
      <c r="V403" t="str">
        <f t="shared" si="141"/>
        <v>https://www1.nseindia.com/archives/equities/mkt/MA050412.csv</v>
      </c>
      <c r="W403" t="str">
        <f t="shared" si="142"/>
        <v>MA050412 = fread('https://www1.nseindia.com/archives/equities/mkt/MA050412.csv', sep='!', header = FALSE);</v>
      </c>
      <c r="X403" t="str">
        <f t="shared" si="143"/>
        <v>MA050412 = MA050412[ str_detect(toupper(V1), ',NIFTY') | str_detect(toupper(V1), ',INDEX,') | str_detect(toupper(V1), ',CNX') ];</v>
      </c>
      <c r="Y403" t="str">
        <f t="shared" si="144"/>
        <v>MA050412 = MA050412[, c('temp', 'INDEX', 'PREVIOUS_CLOSE', 'OPEN', 'HIGH', 'LOW', 'CLOSE', 'GAIN_LOSS') := tstrsplit(V1, ',', fixed= TRUE),];</v>
      </c>
      <c r="Z403" t="str">
        <f t="shared" si="145"/>
        <v>MA050412 = MA050412 [ GAIN_LOSS != 'GAIN/LOSS'];</v>
      </c>
      <c r="AA403" t="str">
        <f t="shared" si="146"/>
        <v>if (curl_fetch_memory('https://www1.nseindia.com/archives/equities/mkt/MA050412.csv')$status_code == 200) {MA050412 = fread('https://www1.nseindia.com/archives/equities/mkt/MA050412.csv', sep='!', header = FALSE); MA050412 = MA050412[ str_detect(toupper(V1), ',NIFTY') | str_detect(toupper(V1), ',INDEX,') | str_detect(toupper(V1), ',CNX') ]; MA050412 = MA050412[, c('temp', 'INDEX', 'PREVIOUS_CLOSE', 'OPEN', 'HIGH', 'LOW', 'CLOSE', 'GAIN_LOSS') := tstrsplit(V1, ',', fixed= TRUE),]; MA050412 = MA050412 [ GAIN_LOSS != 'GAIN/LOSS'];}</v>
      </c>
    </row>
    <row r="404" spans="1:27" hidden="1">
      <c r="A404" s="1">
        <v>41005</v>
      </c>
      <c r="B404" s="2">
        <f t="shared" si="130"/>
        <v>6</v>
      </c>
      <c r="C404" s="2">
        <f t="shared" si="131"/>
        <v>4</v>
      </c>
      <c r="D404">
        <f t="shared" si="132"/>
        <v>2012</v>
      </c>
      <c r="E404" t="str">
        <f t="shared" si="133"/>
        <v>12</v>
      </c>
      <c r="F404" t="str">
        <f t="shared" si="134"/>
        <v>PR060412.zip</v>
      </c>
      <c r="G404" t="str">
        <f t="shared" si="135"/>
        <v>fo06042012.zip</v>
      </c>
      <c r="H404" t="str">
        <f t="shared" si="136"/>
        <v>fo06042012</v>
      </c>
      <c r="I404" t="str">
        <f t="shared" si="137"/>
        <v>op06042012</v>
      </c>
      <c r="J404" s="3" t="s">
        <v>6</v>
      </c>
      <c r="K404" t="s">
        <v>13</v>
      </c>
      <c r="L404" t="s">
        <v>14</v>
      </c>
      <c r="M404" t="s">
        <v>17</v>
      </c>
      <c r="N404" t="str">
        <f t="shared" si="126"/>
        <v>if (curl_fetch_memory('https://www1.nseindia.com/archives/equities/bhavcopy/pr/PR060412.zip')$status_code == 200)</v>
      </c>
      <c r="O404" t="str">
        <f t="shared" si="127"/>
        <v>if (curl_fetch_memory('https://www1.nseindia.com/archives/equities/bhavcopy/pr/PR060412.zip')$status_code == 200) download.file('https://www1.nseindia.com/archives/equities/bhavcopy/pr/PR060412.zip', 'D:\\My-Shares\\source-bhavcopy-zip\\PR060412.zip')</v>
      </c>
      <c r="P404" t="str">
        <f t="shared" si="128"/>
        <v>if (file.exists('D:\\My-Shares\\source-bhavcopy-zip\\PR060412.zip')) {zipped_names = grep('\\.zip', unzip('D:\\My-Shares\\source-bhavcopy-zip\\PR060412.zip', list=TRUE)$Name, ignore.case=TRUE, value=TRUE); unzip(zipfile = 'D:\\My-Shares\\source-bhavcopy-zip\\PR060412.zip', exdir = 'D:\\My-Shares\\source-fno-zip', files=zipped_names);rm(zipped_names);}</v>
      </c>
      <c r="Q404" t="str">
        <f t="shared" si="129"/>
        <v>if (file.exists('D:\\My-Shares\\source-fno-zip\\fo06042012.zip')) {files = unzip('D:\\My-Shares\\source-fno-zip\\fo06042012.zip', list=TRUE)$Name; unzip(zipfile = 'D:\\My-Shares\\source-fno-zip\\fo06042012.zip', exdir = 'D:\\My-Shares\\source-fno-csv', files=files[grepl('^fo[0-9]{8}\\.csv|^op[0-9]{8}\\.csv',files)]);rm(files);}</v>
      </c>
      <c r="R404" t="str">
        <f t="shared" si="138"/>
        <v>if (file.exists('D:\\My-Shares\\source-fno-csv\\fo06042012.csv')) fo06042012 = data.table (read_csv_chunked('D:\\My-Shares\\source-fno-csv\\fo06042012.csv', DataFrameCallback$new(f), chunk_size = 5))</v>
      </c>
      <c r="S404" t="str">
        <f t="shared" si="139"/>
        <v>if (file.exists('D:\\My-Shares\\source-fno-csv\\op06042012.csv')) op06042012 = data.table (read_csv_chunked('D:\\My-Shares\\source-fno-csv\\op06042012.csv', DataFrameCallback$new(f), chunk_size = 5))</v>
      </c>
      <c r="T404" t="str">
        <f t="shared" si="140"/>
        <v>MA060412</v>
      </c>
      <c r="U404" s="3" t="s">
        <v>24</v>
      </c>
      <c r="V404" t="str">
        <f t="shared" si="141"/>
        <v>https://www1.nseindia.com/archives/equities/mkt/MA060412.csv</v>
      </c>
      <c r="W404" t="str">
        <f t="shared" si="142"/>
        <v>MA060412 = fread('https://www1.nseindia.com/archives/equities/mkt/MA060412.csv', sep='!', header = FALSE);</v>
      </c>
      <c r="X404" t="str">
        <f t="shared" si="143"/>
        <v>MA060412 = MA060412[ str_detect(toupper(V1), ',NIFTY') | str_detect(toupper(V1), ',INDEX,') | str_detect(toupper(V1), ',CNX') ];</v>
      </c>
      <c r="Y404" t="str">
        <f t="shared" si="144"/>
        <v>MA060412 = MA060412[, c('temp', 'INDEX', 'PREVIOUS_CLOSE', 'OPEN', 'HIGH', 'LOW', 'CLOSE', 'GAIN_LOSS') := tstrsplit(V1, ',', fixed= TRUE),];</v>
      </c>
      <c r="Z404" t="str">
        <f t="shared" si="145"/>
        <v>MA060412 = MA060412 [ GAIN_LOSS != 'GAIN/LOSS'];</v>
      </c>
      <c r="AA404" t="str">
        <f t="shared" si="146"/>
        <v>if (curl_fetch_memory('https://www1.nseindia.com/archives/equities/mkt/MA060412.csv')$status_code == 200) {MA060412 = fread('https://www1.nseindia.com/archives/equities/mkt/MA060412.csv', sep='!', header = FALSE); MA060412 = MA060412[ str_detect(toupper(V1), ',NIFTY') | str_detect(toupper(V1), ',INDEX,') | str_detect(toupper(V1), ',CNX') ]; MA060412 = MA060412[, c('temp', 'INDEX', 'PREVIOUS_CLOSE', 'OPEN', 'HIGH', 'LOW', 'CLOSE', 'GAIN_LOSS') := tstrsplit(V1, ',', fixed= TRUE),]; MA060412 = MA060412 [ GAIN_LOSS != 'GAIN/LOSS'];}</v>
      </c>
    </row>
    <row r="405" spans="1:27" hidden="1">
      <c r="A405" s="1">
        <v>41006</v>
      </c>
      <c r="B405" s="2">
        <f t="shared" si="130"/>
        <v>7</v>
      </c>
      <c r="C405" s="2">
        <f t="shared" si="131"/>
        <v>4</v>
      </c>
      <c r="D405">
        <f t="shared" si="132"/>
        <v>2012</v>
      </c>
      <c r="E405" t="str">
        <f t="shared" si="133"/>
        <v>12</v>
      </c>
      <c r="F405" t="str">
        <f t="shared" si="134"/>
        <v>PR070412.zip</v>
      </c>
      <c r="G405" t="str">
        <f t="shared" si="135"/>
        <v>fo07042012.zip</v>
      </c>
      <c r="H405" t="str">
        <f t="shared" si="136"/>
        <v>fo07042012</v>
      </c>
      <c r="I405" t="str">
        <f t="shared" si="137"/>
        <v>op07042012</v>
      </c>
      <c r="J405" s="3" t="s">
        <v>6</v>
      </c>
      <c r="K405" t="s">
        <v>13</v>
      </c>
      <c r="L405" t="s">
        <v>14</v>
      </c>
      <c r="M405" t="s">
        <v>17</v>
      </c>
      <c r="N405" t="str">
        <f t="shared" si="126"/>
        <v>if (curl_fetch_memory('https://www1.nseindia.com/archives/equities/bhavcopy/pr/PR070412.zip')$status_code == 200)</v>
      </c>
      <c r="O405" t="str">
        <f t="shared" si="127"/>
        <v>if (curl_fetch_memory('https://www1.nseindia.com/archives/equities/bhavcopy/pr/PR070412.zip')$status_code == 200) download.file('https://www1.nseindia.com/archives/equities/bhavcopy/pr/PR070412.zip', 'D:\\My-Shares\\source-bhavcopy-zip\\PR070412.zip')</v>
      </c>
      <c r="P405" t="str">
        <f t="shared" si="128"/>
        <v>if (file.exists('D:\\My-Shares\\source-bhavcopy-zip\\PR070412.zip')) {zipped_names = grep('\\.zip', unzip('D:\\My-Shares\\source-bhavcopy-zip\\PR070412.zip', list=TRUE)$Name, ignore.case=TRUE, value=TRUE); unzip(zipfile = 'D:\\My-Shares\\source-bhavcopy-zip\\PR070412.zip', exdir = 'D:\\My-Shares\\source-fno-zip', files=zipped_names);rm(zipped_names);}</v>
      </c>
      <c r="Q405" t="str">
        <f t="shared" si="129"/>
        <v>if (file.exists('D:\\My-Shares\\source-fno-zip\\fo07042012.zip')) {files = unzip('D:\\My-Shares\\source-fno-zip\\fo07042012.zip', list=TRUE)$Name; unzip(zipfile = 'D:\\My-Shares\\source-fno-zip\\fo07042012.zip', exdir = 'D:\\My-Shares\\source-fno-csv', files=files[grepl('^fo[0-9]{8}\\.csv|^op[0-9]{8}\\.csv',files)]);rm(files);}</v>
      </c>
      <c r="R405" t="str">
        <f t="shared" si="138"/>
        <v>if (file.exists('D:\\My-Shares\\source-fno-csv\\fo07042012.csv')) fo07042012 = data.table (read_csv_chunked('D:\\My-Shares\\source-fno-csv\\fo07042012.csv', DataFrameCallback$new(f), chunk_size = 5))</v>
      </c>
      <c r="S405" t="str">
        <f t="shared" si="139"/>
        <v>if (file.exists('D:\\My-Shares\\source-fno-csv\\op07042012.csv')) op07042012 = data.table (read_csv_chunked('D:\\My-Shares\\source-fno-csv\\op07042012.csv', DataFrameCallback$new(f), chunk_size = 5))</v>
      </c>
      <c r="T405" t="str">
        <f t="shared" si="140"/>
        <v>MA070412</v>
      </c>
      <c r="U405" s="3" t="s">
        <v>24</v>
      </c>
      <c r="V405" t="str">
        <f t="shared" si="141"/>
        <v>https://www1.nseindia.com/archives/equities/mkt/MA070412.csv</v>
      </c>
      <c r="W405" t="str">
        <f t="shared" si="142"/>
        <v>MA070412 = fread('https://www1.nseindia.com/archives/equities/mkt/MA070412.csv', sep='!', header = FALSE);</v>
      </c>
      <c r="X405" t="str">
        <f t="shared" si="143"/>
        <v>MA070412 = MA070412[ str_detect(toupper(V1), ',NIFTY') | str_detect(toupper(V1), ',INDEX,') | str_detect(toupper(V1), ',CNX') ];</v>
      </c>
      <c r="Y405" t="str">
        <f t="shared" si="144"/>
        <v>MA070412 = MA070412[, c('temp', 'INDEX', 'PREVIOUS_CLOSE', 'OPEN', 'HIGH', 'LOW', 'CLOSE', 'GAIN_LOSS') := tstrsplit(V1, ',', fixed= TRUE),];</v>
      </c>
      <c r="Z405" t="str">
        <f t="shared" si="145"/>
        <v>MA070412 = MA070412 [ GAIN_LOSS != 'GAIN/LOSS'];</v>
      </c>
      <c r="AA405" t="str">
        <f t="shared" si="146"/>
        <v>if (curl_fetch_memory('https://www1.nseindia.com/archives/equities/mkt/MA070412.csv')$status_code == 200) {MA070412 = fread('https://www1.nseindia.com/archives/equities/mkt/MA070412.csv', sep='!', header = FALSE); MA070412 = MA070412[ str_detect(toupper(V1), ',NIFTY') | str_detect(toupper(V1), ',INDEX,') | str_detect(toupper(V1), ',CNX') ]; MA070412 = MA070412[, c('temp', 'INDEX', 'PREVIOUS_CLOSE', 'OPEN', 'HIGH', 'LOW', 'CLOSE', 'GAIN_LOSS') := tstrsplit(V1, ',', fixed= TRUE),]; MA070412 = MA070412 [ GAIN_LOSS != 'GAIN/LOSS'];}</v>
      </c>
    </row>
    <row r="406" spans="1:27" hidden="1">
      <c r="A406" s="1">
        <v>41007</v>
      </c>
      <c r="B406" s="2">
        <f t="shared" si="130"/>
        <v>8</v>
      </c>
      <c r="C406" s="2">
        <f t="shared" si="131"/>
        <v>4</v>
      </c>
      <c r="D406">
        <f t="shared" si="132"/>
        <v>2012</v>
      </c>
      <c r="E406" t="str">
        <f t="shared" si="133"/>
        <v>12</v>
      </c>
      <c r="F406" t="str">
        <f t="shared" si="134"/>
        <v>PR080412.zip</v>
      </c>
      <c r="G406" t="str">
        <f t="shared" si="135"/>
        <v>fo08042012.zip</v>
      </c>
      <c r="H406" t="str">
        <f t="shared" si="136"/>
        <v>fo08042012</v>
      </c>
      <c r="I406" t="str">
        <f t="shared" si="137"/>
        <v>op08042012</v>
      </c>
      <c r="J406" s="3" t="s">
        <v>6</v>
      </c>
      <c r="K406" t="s">
        <v>13</v>
      </c>
      <c r="L406" t="s">
        <v>14</v>
      </c>
      <c r="M406" t="s">
        <v>17</v>
      </c>
      <c r="N406" t="str">
        <f t="shared" si="126"/>
        <v>if (curl_fetch_memory('https://www1.nseindia.com/archives/equities/bhavcopy/pr/PR080412.zip')$status_code == 200)</v>
      </c>
      <c r="O406" t="str">
        <f t="shared" si="127"/>
        <v>if (curl_fetch_memory('https://www1.nseindia.com/archives/equities/bhavcopy/pr/PR080412.zip')$status_code == 200) download.file('https://www1.nseindia.com/archives/equities/bhavcopy/pr/PR080412.zip', 'D:\\My-Shares\\source-bhavcopy-zip\\PR080412.zip')</v>
      </c>
      <c r="P406" t="str">
        <f t="shared" si="128"/>
        <v>if (file.exists('D:\\My-Shares\\source-bhavcopy-zip\\PR080412.zip')) {zipped_names = grep('\\.zip', unzip('D:\\My-Shares\\source-bhavcopy-zip\\PR080412.zip', list=TRUE)$Name, ignore.case=TRUE, value=TRUE); unzip(zipfile = 'D:\\My-Shares\\source-bhavcopy-zip\\PR080412.zip', exdir = 'D:\\My-Shares\\source-fno-zip', files=zipped_names);rm(zipped_names);}</v>
      </c>
      <c r="Q406" t="str">
        <f t="shared" si="129"/>
        <v>if (file.exists('D:\\My-Shares\\source-fno-zip\\fo08042012.zip')) {files = unzip('D:\\My-Shares\\source-fno-zip\\fo08042012.zip', list=TRUE)$Name; unzip(zipfile = 'D:\\My-Shares\\source-fno-zip\\fo08042012.zip', exdir = 'D:\\My-Shares\\source-fno-csv', files=files[grepl('^fo[0-9]{8}\\.csv|^op[0-9]{8}\\.csv',files)]);rm(files);}</v>
      </c>
      <c r="R406" t="str">
        <f t="shared" si="138"/>
        <v>if (file.exists('D:\\My-Shares\\source-fno-csv\\fo08042012.csv')) fo08042012 = data.table (read_csv_chunked('D:\\My-Shares\\source-fno-csv\\fo08042012.csv', DataFrameCallback$new(f), chunk_size = 5))</v>
      </c>
      <c r="S406" t="str">
        <f t="shared" si="139"/>
        <v>if (file.exists('D:\\My-Shares\\source-fno-csv\\op08042012.csv')) op08042012 = data.table (read_csv_chunked('D:\\My-Shares\\source-fno-csv\\op08042012.csv', DataFrameCallback$new(f), chunk_size = 5))</v>
      </c>
      <c r="T406" t="str">
        <f t="shared" si="140"/>
        <v>MA080412</v>
      </c>
      <c r="U406" s="3" t="s">
        <v>24</v>
      </c>
      <c r="V406" t="str">
        <f t="shared" si="141"/>
        <v>https://www1.nseindia.com/archives/equities/mkt/MA080412.csv</v>
      </c>
      <c r="W406" t="str">
        <f t="shared" si="142"/>
        <v>MA080412 = fread('https://www1.nseindia.com/archives/equities/mkt/MA080412.csv', sep='!', header = FALSE);</v>
      </c>
      <c r="X406" t="str">
        <f t="shared" si="143"/>
        <v>MA080412 = MA080412[ str_detect(toupper(V1), ',NIFTY') | str_detect(toupper(V1), ',INDEX,') | str_detect(toupper(V1), ',CNX') ];</v>
      </c>
      <c r="Y406" t="str">
        <f t="shared" si="144"/>
        <v>MA080412 = MA080412[, c('temp', 'INDEX', 'PREVIOUS_CLOSE', 'OPEN', 'HIGH', 'LOW', 'CLOSE', 'GAIN_LOSS') := tstrsplit(V1, ',', fixed= TRUE),];</v>
      </c>
      <c r="Z406" t="str">
        <f t="shared" si="145"/>
        <v>MA080412 = MA080412 [ GAIN_LOSS != 'GAIN/LOSS'];</v>
      </c>
      <c r="AA406" t="str">
        <f t="shared" si="146"/>
        <v>if (curl_fetch_memory('https://www1.nseindia.com/archives/equities/mkt/MA080412.csv')$status_code == 200) {MA080412 = fread('https://www1.nseindia.com/archives/equities/mkt/MA080412.csv', sep='!', header = FALSE); MA080412 = MA080412[ str_detect(toupper(V1), ',NIFTY') | str_detect(toupper(V1), ',INDEX,') | str_detect(toupper(V1), ',CNX') ]; MA080412 = MA080412[, c('temp', 'INDEX', 'PREVIOUS_CLOSE', 'OPEN', 'HIGH', 'LOW', 'CLOSE', 'GAIN_LOSS') := tstrsplit(V1, ',', fixed= TRUE),]; MA080412 = MA080412 [ GAIN_LOSS != 'GAIN/LOSS'];}</v>
      </c>
    </row>
    <row r="407" spans="1:27" hidden="1">
      <c r="A407" s="1">
        <v>41008</v>
      </c>
      <c r="B407" s="2">
        <f t="shared" si="130"/>
        <v>9</v>
      </c>
      <c r="C407" s="2">
        <f t="shared" si="131"/>
        <v>4</v>
      </c>
      <c r="D407">
        <f t="shared" si="132"/>
        <v>2012</v>
      </c>
      <c r="E407" t="str">
        <f t="shared" si="133"/>
        <v>12</v>
      </c>
      <c r="F407" t="str">
        <f t="shared" si="134"/>
        <v>PR090412.zip</v>
      </c>
      <c r="G407" t="str">
        <f t="shared" si="135"/>
        <v>fo09042012.zip</v>
      </c>
      <c r="H407" t="str">
        <f t="shared" si="136"/>
        <v>fo09042012</v>
      </c>
      <c r="I407" t="str">
        <f t="shared" si="137"/>
        <v>op09042012</v>
      </c>
      <c r="J407" s="3" t="s">
        <v>6</v>
      </c>
      <c r="K407" t="s">
        <v>13</v>
      </c>
      <c r="L407" t="s">
        <v>14</v>
      </c>
      <c r="M407" t="s">
        <v>17</v>
      </c>
      <c r="N407" t="str">
        <f t="shared" si="126"/>
        <v>if (curl_fetch_memory('https://www1.nseindia.com/archives/equities/bhavcopy/pr/PR090412.zip')$status_code == 200)</v>
      </c>
      <c r="O407" t="str">
        <f t="shared" si="127"/>
        <v>if (curl_fetch_memory('https://www1.nseindia.com/archives/equities/bhavcopy/pr/PR090412.zip')$status_code == 200) download.file('https://www1.nseindia.com/archives/equities/bhavcopy/pr/PR090412.zip', 'D:\\My-Shares\\source-bhavcopy-zip\\PR090412.zip')</v>
      </c>
      <c r="P407" t="str">
        <f t="shared" si="128"/>
        <v>if (file.exists('D:\\My-Shares\\source-bhavcopy-zip\\PR090412.zip')) {zipped_names = grep('\\.zip', unzip('D:\\My-Shares\\source-bhavcopy-zip\\PR090412.zip', list=TRUE)$Name, ignore.case=TRUE, value=TRUE); unzip(zipfile = 'D:\\My-Shares\\source-bhavcopy-zip\\PR090412.zip', exdir = 'D:\\My-Shares\\source-fno-zip', files=zipped_names);rm(zipped_names);}</v>
      </c>
      <c r="Q407" t="str">
        <f t="shared" si="129"/>
        <v>if (file.exists('D:\\My-Shares\\source-fno-zip\\fo09042012.zip')) {files = unzip('D:\\My-Shares\\source-fno-zip\\fo09042012.zip', list=TRUE)$Name; unzip(zipfile = 'D:\\My-Shares\\source-fno-zip\\fo09042012.zip', exdir = 'D:\\My-Shares\\source-fno-csv', files=files[grepl('^fo[0-9]{8}\\.csv|^op[0-9]{8}\\.csv',files)]);rm(files);}</v>
      </c>
      <c r="R407" t="str">
        <f t="shared" si="138"/>
        <v>if (file.exists('D:\\My-Shares\\source-fno-csv\\fo09042012.csv')) fo09042012 = data.table (read_csv_chunked('D:\\My-Shares\\source-fno-csv\\fo09042012.csv', DataFrameCallback$new(f), chunk_size = 5))</v>
      </c>
      <c r="S407" t="str">
        <f t="shared" si="139"/>
        <v>if (file.exists('D:\\My-Shares\\source-fno-csv\\op09042012.csv')) op09042012 = data.table (read_csv_chunked('D:\\My-Shares\\source-fno-csv\\op09042012.csv', DataFrameCallback$new(f), chunk_size = 5))</v>
      </c>
      <c r="T407" t="str">
        <f t="shared" si="140"/>
        <v>MA090412</v>
      </c>
      <c r="U407" s="3" t="s">
        <v>24</v>
      </c>
      <c r="V407" t="str">
        <f t="shared" si="141"/>
        <v>https://www1.nseindia.com/archives/equities/mkt/MA090412.csv</v>
      </c>
      <c r="W407" t="str">
        <f t="shared" si="142"/>
        <v>MA090412 = fread('https://www1.nseindia.com/archives/equities/mkt/MA090412.csv', sep='!', header = FALSE);</v>
      </c>
      <c r="X407" t="str">
        <f t="shared" si="143"/>
        <v>MA090412 = MA090412[ str_detect(toupper(V1), ',NIFTY') | str_detect(toupper(V1), ',INDEX,') | str_detect(toupper(V1), ',CNX') ];</v>
      </c>
      <c r="Y407" t="str">
        <f t="shared" si="144"/>
        <v>MA090412 = MA090412[, c('temp', 'INDEX', 'PREVIOUS_CLOSE', 'OPEN', 'HIGH', 'LOW', 'CLOSE', 'GAIN_LOSS') := tstrsplit(V1, ',', fixed= TRUE),];</v>
      </c>
      <c r="Z407" t="str">
        <f t="shared" si="145"/>
        <v>MA090412 = MA090412 [ GAIN_LOSS != 'GAIN/LOSS'];</v>
      </c>
      <c r="AA407" t="str">
        <f t="shared" si="146"/>
        <v>if (curl_fetch_memory('https://www1.nseindia.com/archives/equities/mkt/MA090412.csv')$status_code == 200) {MA090412 = fread('https://www1.nseindia.com/archives/equities/mkt/MA090412.csv', sep='!', header = FALSE); MA090412 = MA090412[ str_detect(toupper(V1), ',NIFTY') | str_detect(toupper(V1), ',INDEX,') | str_detect(toupper(V1), ',CNX') ]; MA090412 = MA090412[, c('temp', 'INDEX', 'PREVIOUS_CLOSE', 'OPEN', 'HIGH', 'LOW', 'CLOSE', 'GAIN_LOSS') := tstrsplit(V1, ',', fixed= TRUE),]; MA090412 = MA090412 [ GAIN_LOSS != 'GAIN/LOSS'];}</v>
      </c>
    </row>
    <row r="408" spans="1:27" hidden="1">
      <c r="A408" s="1">
        <v>41009</v>
      </c>
      <c r="B408" s="2">
        <f t="shared" si="130"/>
        <v>10</v>
      </c>
      <c r="C408" s="2">
        <f t="shared" si="131"/>
        <v>4</v>
      </c>
      <c r="D408">
        <f t="shared" si="132"/>
        <v>2012</v>
      </c>
      <c r="E408" t="str">
        <f t="shared" si="133"/>
        <v>12</v>
      </c>
      <c r="F408" t="str">
        <f t="shared" si="134"/>
        <v>PR100412.zip</v>
      </c>
      <c r="G408" t="str">
        <f t="shared" si="135"/>
        <v>fo10042012.zip</v>
      </c>
      <c r="H408" t="str">
        <f t="shared" si="136"/>
        <v>fo10042012</v>
      </c>
      <c r="I408" t="str">
        <f t="shared" si="137"/>
        <v>op10042012</v>
      </c>
      <c r="J408" s="3" t="s">
        <v>6</v>
      </c>
      <c r="K408" t="s">
        <v>13</v>
      </c>
      <c r="L408" t="s">
        <v>14</v>
      </c>
      <c r="M408" t="s">
        <v>17</v>
      </c>
      <c r="N408" t="str">
        <f t="shared" si="126"/>
        <v>if (curl_fetch_memory('https://www1.nseindia.com/archives/equities/bhavcopy/pr/PR100412.zip')$status_code == 200)</v>
      </c>
      <c r="O408" t="str">
        <f t="shared" si="127"/>
        <v>if (curl_fetch_memory('https://www1.nseindia.com/archives/equities/bhavcopy/pr/PR100412.zip')$status_code == 200) download.file('https://www1.nseindia.com/archives/equities/bhavcopy/pr/PR100412.zip', 'D:\\My-Shares\\source-bhavcopy-zip\\PR100412.zip')</v>
      </c>
      <c r="P408" t="str">
        <f t="shared" si="128"/>
        <v>if (file.exists('D:\\My-Shares\\source-bhavcopy-zip\\PR100412.zip')) {zipped_names = grep('\\.zip', unzip('D:\\My-Shares\\source-bhavcopy-zip\\PR100412.zip', list=TRUE)$Name, ignore.case=TRUE, value=TRUE); unzip(zipfile = 'D:\\My-Shares\\source-bhavcopy-zip\\PR100412.zip', exdir = 'D:\\My-Shares\\source-fno-zip', files=zipped_names);rm(zipped_names);}</v>
      </c>
      <c r="Q408" t="str">
        <f t="shared" si="129"/>
        <v>if (file.exists('D:\\My-Shares\\source-fno-zip\\fo10042012.zip')) {files = unzip('D:\\My-Shares\\source-fno-zip\\fo10042012.zip', list=TRUE)$Name; unzip(zipfile = 'D:\\My-Shares\\source-fno-zip\\fo10042012.zip', exdir = 'D:\\My-Shares\\source-fno-csv', files=files[grepl('^fo[0-9]{8}\\.csv|^op[0-9]{8}\\.csv',files)]);rm(files);}</v>
      </c>
      <c r="R408" t="str">
        <f t="shared" si="138"/>
        <v>if (file.exists('D:\\My-Shares\\source-fno-csv\\fo10042012.csv')) fo10042012 = data.table (read_csv_chunked('D:\\My-Shares\\source-fno-csv\\fo10042012.csv', DataFrameCallback$new(f), chunk_size = 5))</v>
      </c>
      <c r="S408" t="str">
        <f t="shared" si="139"/>
        <v>if (file.exists('D:\\My-Shares\\source-fno-csv\\op10042012.csv')) op10042012 = data.table (read_csv_chunked('D:\\My-Shares\\source-fno-csv\\op10042012.csv', DataFrameCallback$new(f), chunk_size = 5))</v>
      </c>
      <c r="T408" t="str">
        <f t="shared" si="140"/>
        <v>MA100412</v>
      </c>
      <c r="U408" s="3" t="s">
        <v>24</v>
      </c>
      <c r="V408" t="str">
        <f t="shared" si="141"/>
        <v>https://www1.nseindia.com/archives/equities/mkt/MA100412.csv</v>
      </c>
      <c r="W408" t="str">
        <f t="shared" si="142"/>
        <v>MA100412 = fread('https://www1.nseindia.com/archives/equities/mkt/MA100412.csv', sep='!', header = FALSE);</v>
      </c>
      <c r="X408" t="str">
        <f t="shared" si="143"/>
        <v>MA100412 = MA100412[ str_detect(toupper(V1), ',NIFTY') | str_detect(toupper(V1), ',INDEX,') | str_detect(toupper(V1), ',CNX') ];</v>
      </c>
      <c r="Y408" t="str">
        <f t="shared" si="144"/>
        <v>MA100412 = MA100412[, c('temp', 'INDEX', 'PREVIOUS_CLOSE', 'OPEN', 'HIGH', 'LOW', 'CLOSE', 'GAIN_LOSS') := tstrsplit(V1, ',', fixed= TRUE),];</v>
      </c>
      <c r="Z408" t="str">
        <f t="shared" si="145"/>
        <v>MA100412 = MA100412 [ GAIN_LOSS != 'GAIN/LOSS'];</v>
      </c>
      <c r="AA408" t="str">
        <f t="shared" si="146"/>
        <v>if (curl_fetch_memory('https://www1.nseindia.com/archives/equities/mkt/MA100412.csv')$status_code == 200) {MA100412 = fread('https://www1.nseindia.com/archives/equities/mkt/MA100412.csv', sep='!', header = FALSE); MA100412 = MA100412[ str_detect(toupper(V1), ',NIFTY') | str_detect(toupper(V1), ',INDEX,') | str_detect(toupper(V1), ',CNX') ]; MA100412 = MA100412[, c('temp', 'INDEX', 'PREVIOUS_CLOSE', 'OPEN', 'HIGH', 'LOW', 'CLOSE', 'GAIN_LOSS') := tstrsplit(V1, ',', fixed= TRUE),]; MA100412 = MA100412 [ GAIN_LOSS != 'GAIN/LOSS'];}</v>
      </c>
    </row>
    <row r="409" spans="1:27" hidden="1">
      <c r="A409" s="1">
        <v>41010</v>
      </c>
      <c r="B409" s="2">
        <f t="shared" si="130"/>
        <v>11</v>
      </c>
      <c r="C409" s="2">
        <f t="shared" si="131"/>
        <v>4</v>
      </c>
      <c r="D409">
        <f t="shared" si="132"/>
        <v>2012</v>
      </c>
      <c r="E409" t="str">
        <f t="shared" si="133"/>
        <v>12</v>
      </c>
      <c r="F409" t="str">
        <f t="shared" si="134"/>
        <v>PR110412.zip</v>
      </c>
      <c r="G409" t="str">
        <f t="shared" si="135"/>
        <v>fo11042012.zip</v>
      </c>
      <c r="H409" t="str">
        <f t="shared" si="136"/>
        <v>fo11042012</v>
      </c>
      <c r="I409" t="str">
        <f t="shared" si="137"/>
        <v>op11042012</v>
      </c>
      <c r="J409" s="3" t="s">
        <v>6</v>
      </c>
      <c r="K409" t="s">
        <v>13</v>
      </c>
      <c r="L409" t="s">
        <v>14</v>
      </c>
      <c r="M409" t="s">
        <v>17</v>
      </c>
      <c r="N409" t="str">
        <f t="shared" si="126"/>
        <v>if (curl_fetch_memory('https://www1.nseindia.com/archives/equities/bhavcopy/pr/PR110412.zip')$status_code == 200)</v>
      </c>
      <c r="O409" t="str">
        <f t="shared" si="127"/>
        <v>if (curl_fetch_memory('https://www1.nseindia.com/archives/equities/bhavcopy/pr/PR110412.zip')$status_code == 200) download.file('https://www1.nseindia.com/archives/equities/bhavcopy/pr/PR110412.zip', 'D:\\My-Shares\\source-bhavcopy-zip\\PR110412.zip')</v>
      </c>
      <c r="P409" t="str">
        <f t="shared" si="128"/>
        <v>if (file.exists('D:\\My-Shares\\source-bhavcopy-zip\\PR110412.zip')) {zipped_names = grep('\\.zip', unzip('D:\\My-Shares\\source-bhavcopy-zip\\PR110412.zip', list=TRUE)$Name, ignore.case=TRUE, value=TRUE); unzip(zipfile = 'D:\\My-Shares\\source-bhavcopy-zip\\PR110412.zip', exdir = 'D:\\My-Shares\\source-fno-zip', files=zipped_names);rm(zipped_names);}</v>
      </c>
      <c r="Q409" t="str">
        <f t="shared" si="129"/>
        <v>if (file.exists('D:\\My-Shares\\source-fno-zip\\fo11042012.zip')) {files = unzip('D:\\My-Shares\\source-fno-zip\\fo11042012.zip', list=TRUE)$Name; unzip(zipfile = 'D:\\My-Shares\\source-fno-zip\\fo11042012.zip', exdir = 'D:\\My-Shares\\source-fno-csv', files=files[grepl('^fo[0-9]{8}\\.csv|^op[0-9]{8}\\.csv',files)]);rm(files);}</v>
      </c>
      <c r="R409" t="str">
        <f t="shared" si="138"/>
        <v>if (file.exists('D:\\My-Shares\\source-fno-csv\\fo11042012.csv')) fo11042012 = data.table (read_csv_chunked('D:\\My-Shares\\source-fno-csv\\fo11042012.csv', DataFrameCallback$new(f), chunk_size = 5))</v>
      </c>
      <c r="S409" t="str">
        <f t="shared" si="139"/>
        <v>if (file.exists('D:\\My-Shares\\source-fno-csv\\op11042012.csv')) op11042012 = data.table (read_csv_chunked('D:\\My-Shares\\source-fno-csv\\op11042012.csv', DataFrameCallback$new(f), chunk_size = 5))</v>
      </c>
      <c r="T409" t="str">
        <f t="shared" si="140"/>
        <v>MA110412</v>
      </c>
      <c r="U409" s="3" t="s">
        <v>24</v>
      </c>
      <c r="V409" t="str">
        <f t="shared" si="141"/>
        <v>https://www1.nseindia.com/archives/equities/mkt/MA110412.csv</v>
      </c>
      <c r="W409" t="str">
        <f t="shared" si="142"/>
        <v>MA110412 = fread('https://www1.nseindia.com/archives/equities/mkt/MA110412.csv', sep='!', header = FALSE);</v>
      </c>
      <c r="X409" t="str">
        <f t="shared" si="143"/>
        <v>MA110412 = MA110412[ str_detect(toupper(V1), ',NIFTY') | str_detect(toupper(V1), ',INDEX,') | str_detect(toupper(V1), ',CNX') ];</v>
      </c>
      <c r="Y409" t="str">
        <f t="shared" si="144"/>
        <v>MA110412 = MA110412[, c('temp', 'INDEX', 'PREVIOUS_CLOSE', 'OPEN', 'HIGH', 'LOW', 'CLOSE', 'GAIN_LOSS') := tstrsplit(V1, ',', fixed= TRUE),];</v>
      </c>
      <c r="Z409" t="str">
        <f t="shared" si="145"/>
        <v>MA110412 = MA110412 [ GAIN_LOSS != 'GAIN/LOSS'];</v>
      </c>
      <c r="AA409" t="str">
        <f t="shared" si="146"/>
        <v>if (curl_fetch_memory('https://www1.nseindia.com/archives/equities/mkt/MA110412.csv')$status_code == 200) {MA110412 = fread('https://www1.nseindia.com/archives/equities/mkt/MA110412.csv', sep='!', header = FALSE); MA110412 = MA110412[ str_detect(toupper(V1), ',NIFTY') | str_detect(toupper(V1), ',INDEX,') | str_detect(toupper(V1), ',CNX') ]; MA110412 = MA110412[, c('temp', 'INDEX', 'PREVIOUS_CLOSE', 'OPEN', 'HIGH', 'LOW', 'CLOSE', 'GAIN_LOSS') := tstrsplit(V1, ',', fixed= TRUE),]; MA110412 = MA110412 [ GAIN_LOSS != 'GAIN/LOSS'];}</v>
      </c>
    </row>
    <row r="410" spans="1:27" hidden="1">
      <c r="A410" s="1">
        <v>41011</v>
      </c>
      <c r="B410" s="2">
        <f t="shared" si="130"/>
        <v>12</v>
      </c>
      <c r="C410" s="2">
        <f t="shared" si="131"/>
        <v>4</v>
      </c>
      <c r="D410">
        <f t="shared" si="132"/>
        <v>2012</v>
      </c>
      <c r="E410" t="str">
        <f t="shared" si="133"/>
        <v>12</v>
      </c>
      <c r="F410" t="str">
        <f t="shared" si="134"/>
        <v>PR120412.zip</v>
      </c>
      <c r="G410" t="str">
        <f t="shared" si="135"/>
        <v>fo12042012.zip</v>
      </c>
      <c r="H410" t="str">
        <f t="shared" si="136"/>
        <v>fo12042012</v>
      </c>
      <c r="I410" t="str">
        <f t="shared" si="137"/>
        <v>op12042012</v>
      </c>
      <c r="J410" s="3" t="s">
        <v>6</v>
      </c>
      <c r="K410" t="s">
        <v>13</v>
      </c>
      <c r="L410" t="s">
        <v>14</v>
      </c>
      <c r="M410" t="s">
        <v>17</v>
      </c>
      <c r="N410" t="str">
        <f t="shared" si="126"/>
        <v>if (curl_fetch_memory('https://www1.nseindia.com/archives/equities/bhavcopy/pr/PR120412.zip')$status_code == 200)</v>
      </c>
      <c r="O410" t="str">
        <f t="shared" si="127"/>
        <v>if (curl_fetch_memory('https://www1.nseindia.com/archives/equities/bhavcopy/pr/PR120412.zip')$status_code == 200) download.file('https://www1.nseindia.com/archives/equities/bhavcopy/pr/PR120412.zip', 'D:\\My-Shares\\source-bhavcopy-zip\\PR120412.zip')</v>
      </c>
      <c r="P410" t="str">
        <f t="shared" si="128"/>
        <v>if (file.exists('D:\\My-Shares\\source-bhavcopy-zip\\PR120412.zip')) {zipped_names = grep('\\.zip', unzip('D:\\My-Shares\\source-bhavcopy-zip\\PR120412.zip', list=TRUE)$Name, ignore.case=TRUE, value=TRUE); unzip(zipfile = 'D:\\My-Shares\\source-bhavcopy-zip\\PR120412.zip', exdir = 'D:\\My-Shares\\source-fno-zip', files=zipped_names);rm(zipped_names);}</v>
      </c>
      <c r="Q410" t="str">
        <f t="shared" si="129"/>
        <v>if (file.exists('D:\\My-Shares\\source-fno-zip\\fo12042012.zip')) {files = unzip('D:\\My-Shares\\source-fno-zip\\fo12042012.zip', list=TRUE)$Name; unzip(zipfile = 'D:\\My-Shares\\source-fno-zip\\fo12042012.zip', exdir = 'D:\\My-Shares\\source-fno-csv', files=files[grepl('^fo[0-9]{8}\\.csv|^op[0-9]{8}\\.csv',files)]);rm(files);}</v>
      </c>
      <c r="R410" t="str">
        <f t="shared" si="138"/>
        <v>if (file.exists('D:\\My-Shares\\source-fno-csv\\fo12042012.csv')) fo12042012 = data.table (read_csv_chunked('D:\\My-Shares\\source-fno-csv\\fo12042012.csv', DataFrameCallback$new(f), chunk_size = 5))</v>
      </c>
      <c r="S410" t="str">
        <f t="shared" si="139"/>
        <v>if (file.exists('D:\\My-Shares\\source-fno-csv\\op12042012.csv')) op12042012 = data.table (read_csv_chunked('D:\\My-Shares\\source-fno-csv\\op12042012.csv', DataFrameCallback$new(f), chunk_size = 5))</v>
      </c>
      <c r="T410" t="str">
        <f t="shared" si="140"/>
        <v>MA120412</v>
      </c>
      <c r="U410" s="3" t="s">
        <v>24</v>
      </c>
      <c r="V410" t="str">
        <f t="shared" si="141"/>
        <v>https://www1.nseindia.com/archives/equities/mkt/MA120412.csv</v>
      </c>
      <c r="W410" t="str">
        <f t="shared" si="142"/>
        <v>MA120412 = fread('https://www1.nseindia.com/archives/equities/mkt/MA120412.csv', sep='!', header = FALSE);</v>
      </c>
      <c r="X410" t="str">
        <f t="shared" si="143"/>
        <v>MA120412 = MA120412[ str_detect(toupper(V1), ',NIFTY') | str_detect(toupper(V1), ',INDEX,') | str_detect(toupper(V1), ',CNX') ];</v>
      </c>
      <c r="Y410" t="str">
        <f t="shared" si="144"/>
        <v>MA120412 = MA120412[, c('temp', 'INDEX', 'PREVIOUS_CLOSE', 'OPEN', 'HIGH', 'LOW', 'CLOSE', 'GAIN_LOSS') := tstrsplit(V1, ',', fixed= TRUE),];</v>
      </c>
      <c r="Z410" t="str">
        <f t="shared" si="145"/>
        <v>MA120412 = MA120412 [ GAIN_LOSS != 'GAIN/LOSS'];</v>
      </c>
      <c r="AA410" t="str">
        <f t="shared" si="146"/>
        <v>if (curl_fetch_memory('https://www1.nseindia.com/archives/equities/mkt/MA120412.csv')$status_code == 200) {MA120412 = fread('https://www1.nseindia.com/archives/equities/mkt/MA120412.csv', sep='!', header = FALSE); MA120412 = MA120412[ str_detect(toupper(V1), ',NIFTY') | str_detect(toupper(V1), ',INDEX,') | str_detect(toupper(V1), ',CNX') ]; MA120412 = MA120412[, c('temp', 'INDEX', 'PREVIOUS_CLOSE', 'OPEN', 'HIGH', 'LOW', 'CLOSE', 'GAIN_LOSS') := tstrsplit(V1, ',', fixed= TRUE),]; MA120412 = MA120412 [ GAIN_LOSS != 'GAIN/LOSS'];}</v>
      </c>
    </row>
    <row r="411" spans="1:27" hidden="1">
      <c r="A411" s="1">
        <v>41012</v>
      </c>
      <c r="B411" s="2">
        <f t="shared" si="130"/>
        <v>13</v>
      </c>
      <c r="C411" s="2">
        <f t="shared" si="131"/>
        <v>4</v>
      </c>
      <c r="D411">
        <f t="shared" si="132"/>
        <v>2012</v>
      </c>
      <c r="E411" t="str">
        <f t="shared" si="133"/>
        <v>12</v>
      </c>
      <c r="F411" t="str">
        <f t="shared" si="134"/>
        <v>PR130412.zip</v>
      </c>
      <c r="G411" t="str">
        <f t="shared" si="135"/>
        <v>fo13042012.zip</v>
      </c>
      <c r="H411" t="str">
        <f t="shared" si="136"/>
        <v>fo13042012</v>
      </c>
      <c r="I411" t="str">
        <f t="shared" si="137"/>
        <v>op13042012</v>
      </c>
      <c r="J411" s="3" t="s">
        <v>6</v>
      </c>
      <c r="K411" t="s">
        <v>13</v>
      </c>
      <c r="L411" t="s">
        <v>14</v>
      </c>
      <c r="M411" t="s">
        <v>17</v>
      </c>
      <c r="N411" t="str">
        <f t="shared" si="126"/>
        <v>if (curl_fetch_memory('https://www1.nseindia.com/archives/equities/bhavcopy/pr/PR130412.zip')$status_code == 200)</v>
      </c>
      <c r="O411" t="str">
        <f t="shared" si="127"/>
        <v>if (curl_fetch_memory('https://www1.nseindia.com/archives/equities/bhavcopy/pr/PR130412.zip')$status_code == 200) download.file('https://www1.nseindia.com/archives/equities/bhavcopy/pr/PR130412.zip', 'D:\\My-Shares\\source-bhavcopy-zip\\PR130412.zip')</v>
      </c>
      <c r="P411" t="str">
        <f t="shared" si="128"/>
        <v>if (file.exists('D:\\My-Shares\\source-bhavcopy-zip\\PR130412.zip')) {zipped_names = grep('\\.zip', unzip('D:\\My-Shares\\source-bhavcopy-zip\\PR130412.zip', list=TRUE)$Name, ignore.case=TRUE, value=TRUE); unzip(zipfile = 'D:\\My-Shares\\source-bhavcopy-zip\\PR130412.zip', exdir = 'D:\\My-Shares\\source-fno-zip', files=zipped_names);rm(zipped_names);}</v>
      </c>
      <c r="Q411" t="str">
        <f t="shared" si="129"/>
        <v>if (file.exists('D:\\My-Shares\\source-fno-zip\\fo13042012.zip')) {files = unzip('D:\\My-Shares\\source-fno-zip\\fo13042012.zip', list=TRUE)$Name; unzip(zipfile = 'D:\\My-Shares\\source-fno-zip\\fo13042012.zip', exdir = 'D:\\My-Shares\\source-fno-csv', files=files[grepl('^fo[0-9]{8}\\.csv|^op[0-9]{8}\\.csv',files)]);rm(files);}</v>
      </c>
      <c r="R411" t="str">
        <f t="shared" si="138"/>
        <v>if (file.exists('D:\\My-Shares\\source-fno-csv\\fo13042012.csv')) fo13042012 = data.table (read_csv_chunked('D:\\My-Shares\\source-fno-csv\\fo13042012.csv', DataFrameCallback$new(f), chunk_size = 5))</v>
      </c>
      <c r="S411" t="str">
        <f t="shared" si="139"/>
        <v>if (file.exists('D:\\My-Shares\\source-fno-csv\\op13042012.csv')) op13042012 = data.table (read_csv_chunked('D:\\My-Shares\\source-fno-csv\\op13042012.csv', DataFrameCallback$new(f), chunk_size = 5))</v>
      </c>
      <c r="T411" t="str">
        <f t="shared" si="140"/>
        <v>MA130412</v>
      </c>
      <c r="U411" s="3" t="s">
        <v>24</v>
      </c>
      <c r="V411" t="str">
        <f t="shared" si="141"/>
        <v>https://www1.nseindia.com/archives/equities/mkt/MA130412.csv</v>
      </c>
      <c r="W411" t="str">
        <f t="shared" si="142"/>
        <v>MA130412 = fread('https://www1.nseindia.com/archives/equities/mkt/MA130412.csv', sep='!', header = FALSE);</v>
      </c>
      <c r="X411" t="str">
        <f t="shared" si="143"/>
        <v>MA130412 = MA130412[ str_detect(toupper(V1), ',NIFTY') | str_detect(toupper(V1), ',INDEX,') | str_detect(toupper(V1), ',CNX') ];</v>
      </c>
      <c r="Y411" t="str">
        <f t="shared" si="144"/>
        <v>MA130412 = MA130412[, c('temp', 'INDEX', 'PREVIOUS_CLOSE', 'OPEN', 'HIGH', 'LOW', 'CLOSE', 'GAIN_LOSS') := tstrsplit(V1, ',', fixed= TRUE),];</v>
      </c>
      <c r="Z411" t="str">
        <f t="shared" si="145"/>
        <v>MA130412 = MA130412 [ GAIN_LOSS != 'GAIN/LOSS'];</v>
      </c>
      <c r="AA411" t="str">
        <f t="shared" si="146"/>
        <v>if (curl_fetch_memory('https://www1.nseindia.com/archives/equities/mkt/MA130412.csv')$status_code == 200) {MA130412 = fread('https://www1.nseindia.com/archives/equities/mkt/MA130412.csv', sep='!', header = FALSE); MA130412 = MA130412[ str_detect(toupper(V1), ',NIFTY') | str_detect(toupper(V1), ',INDEX,') | str_detect(toupper(V1), ',CNX') ]; MA130412 = MA130412[, c('temp', 'INDEX', 'PREVIOUS_CLOSE', 'OPEN', 'HIGH', 'LOW', 'CLOSE', 'GAIN_LOSS') := tstrsplit(V1, ',', fixed= TRUE),]; MA130412 = MA130412 [ GAIN_LOSS != 'GAIN/LOSS'];}</v>
      </c>
    </row>
    <row r="412" spans="1:27" hidden="1">
      <c r="A412" s="1">
        <v>41013</v>
      </c>
      <c r="B412" s="2">
        <f t="shared" si="130"/>
        <v>14</v>
      </c>
      <c r="C412" s="2">
        <f t="shared" si="131"/>
        <v>4</v>
      </c>
      <c r="D412">
        <f t="shared" si="132"/>
        <v>2012</v>
      </c>
      <c r="E412" t="str">
        <f t="shared" si="133"/>
        <v>12</v>
      </c>
      <c r="F412" t="str">
        <f t="shared" si="134"/>
        <v>PR140412.zip</v>
      </c>
      <c r="G412" t="str">
        <f t="shared" si="135"/>
        <v>fo14042012.zip</v>
      </c>
      <c r="H412" t="str">
        <f t="shared" si="136"/>
        <v>fo14042012</v>
      </c>
      <c r="I412" t="str">
        <f t="shared" si="137"/>
        <v>op14042012</v>
      </c>
      <c r="J412" s="3" t="s">
        <v>6</v>
      </c>
      <c r="K412" t="s">
        <v>13</v>
      </c>
      <c r="L412" t="s">
        <v>14</v>
      </c>
      <c r="M412" t="s">
        <v>17</v>
      </c>
      <c r="N412" t="str">
        <f t="shared" si="126"/>
        <v>if (curl_fetch_memory('https://www1.nseindia.com/archives/equities/bhavcopy/pr/PR140412.zip')$status_code == 200)</v>
      </c>
      <c r="O412" t="str">
        <f t="shared" si="127"/>
        <v>if (curl_fetch_memory('https://www1.nseindia.com/archives/equities/bhavcopy/pr/PR140412.zip')$status_code == 200) download.file('https://www1.nseindia.com/archives/equities/bhavcopy/pr/PR140412.zip', 'D:\\My-Shares\\source-bhavcopy-zip\\PR140412.zip')</v>
      </c>
      <c r="P412" t="str">
        <f t="shared" si="128"/>
        <v>if (file.exists('D:\\My-Shares\\source-bhavcopy-zip\\PR140412.zip')) {zipped_names = grep('\\.zip', unzip('D:\\My-Shares\\source-bhavcopy-zip\\PR140412.zip', list=TRUE)$Name, ignore.case=TRUE, value=TRUE); unzip(zipfile = 'D:\\My-Shares\\source-bhavcopy-zip\\PR140412.zip', exdir = 'D:\\My-Shares\\source-fno-zip', files=zipped_names);rm(zipped_names);}</v>
      </c>
      <c r="Q412" t="str">
        <f t="shared" si="129"/>
        <v>if (file.exists('D:\\My-Shares\\source-fno-zip\\fo14042012.zip')) {files = unzip('D:\\My-Shares\\source-fno-zip\\fo14042012.zip', list=TRUE)$Name; unzip(zipfile = 'D:\\My-Shares\\source-fno-zip\\fo14042012.zip', exdir = 'D:\\My-Shares\\source-fno-csv', files=files[grepl('^fo[0-9]{8}\\.csv|^op[0-9]{8}\\.csv',files)]);rm(files);}</v>
      </c>
      <c r="R412" t="str">
        <f t="shared" si="138"/>
        <v>if (file.exists('D:\\My-Shares\\source-fno-csv\\fo14042012.csv')) fo14042012 = data.table (read_csv_chunked('D:\\My-Shares\\source-fno-csv\\fo14042012.csv', DataFrameCallback$new(f), chunk_size = 5))</v>
      </c>
      <c r="S412" t="str">
        <f t="shared" si="139"/>
        <v>if (file.exists('D:\\My-Shares\\source-fno-csv\\op14042012.csv')) op14042012 = data.table (read_csv_chunked('D:\\My-Shares\\source-fno-csv\\op14042012.csv', DataFrameCallback$new(f), chunk_size = 5))</v>
      </c>
      <c r="T412" t="str">
        <f t="shared" si="140"/>
        <v>MA140412</v>
      </c>
      <c r="U412" s="3" t="s">
        <v>24</v>
      </c>
      <c r="V412" t="str">
        <f t="shared" si="141"/>
        <v>https://www1.nseindia.com/archives/equities/mkt/MA140412.csv</v>
      </c>
      <c r="W412" t="str">
        <f t="shared" si="142"/>
        <v>MA140412 = fread('https://www1.nseindia.com/archives/equities/mkt/MA140412.csv', sep='!', header = FALSE);</v>
      </c>
      <c r="X412" t="str">
        <f t="shared" si="143"/>
        <v>MA140412 = MA140412[ str_detect(toupper(V1), ',NIFTY') | str_detect(toupper(V1), ',INDEX,') | str_detect(toupper(V1), ',CNX') ];</v>
      </c>
      <c r="Y412" t="str">
        <f t="shared" si="144"/>
        <v>MA140412 = MA140412[, c('temp', 'INDEX', 'PREVIOUS_CLOSE', 'OPEN', 'HIGH', 'LOW', 'CLOSE', 'GAIN_LOSS') := tstrsplit(V1, ',', fixed= TRUE),];</v>
      </c>
      <c r="Z412" t="str">
        <f t="shared" si="145"/>
        <v>MA140412 = MA140412 [ GAIN_LOSS != 'GAIN/LOSS'];</v>
      </c>
      <c r="AA412" t="str">
        <f t="shared" si="146"/>
        <v>if (curl_fetch_memory('https://www1.nseindia.com/archives/equities/mkt/MA140412.csv')$status_code == 200) {MA140412 = fread('https://www1.nseindia.com/archives/equities/mkt/MA140412.csv', sep='!', header = FALSE); MA140412 = MA140412[ str_detect(toupper(V1), ',NIFTY') | str_detect(toupper(V1), ',INDEX,') | str_detect(toupper(V1), ',CNX') ]; MA140412 = MA140412[, c('temp', 'INDEX', 'PREVIOUS_CLOSE', 'OPEN', 'HIGH', 'LOW', 'CLOSE', 'GAIN_LOSS') := tstrsplit(V1, ',', fixed= TRUE),]; MA140412 = MA140412 [ GAIN_LOSS != 'GAIN/LOSS'];}</v>
      </c>
    </row>
    <row r="413" spans="1:27" hidden="1">
      <c r="A413" s="1">
        <v>41014</v>
      </c>
      <c r="B413" s="2">
        <f t="shared" si="130"/>
        <v>15</v>
      </c>
      <c r="C413" s="2">
        <f t="shared" si="131"/>
        <v>4</v>
      </c>
      <c r="D413">
        <f t="shared" si="132"/>
        <v>2012</v>
      </c>
      <c r="E413" t="str">
        <f t="shared" si="133"/>
        <v>12</v>
      </c>
      <c r="F413" t="str">
        <f t="shared" si="134"/>
        <v>PR150412.zip</v>
      </c>
      <c r="G413" t="str">
        <f t="shared" si="135"/>
        <v>fo15042012.zip</v>
      </c>
      <c r="H413" t="str">
        <f t="shared" si="136"/>
        <v>fo15042012</v>
      </c>
      <c r="I413" t="str">
        <f t="shared" si="137"/>
        <v>op15042012</v>
      </c>
      <c r="J413" s="3" t="s">
        <v>6</v>
      </c>
      <c r="K413" t="s">
        <v>13</v>
      </c>
      <c r="L413" t="s">
        <v>14</v>
      </c>
      <c r="M413" t="s">
        <v>17</v>
      </c>
      <c r="N413" t="str">
        <f t="shared" si="126"/>
        <v>if (curl_fetch_memory('https://www1.nseindia.com/archives/equities/bhavcopy/pr/PR150412.zip')$status_code == 200)</v>
      </c>
      <c r="O413" t="str">
        <f t="shared" si="127"/>
        <v>if (curl_fetch_memory('https://www1.nseindia.com/archives/equities/bhavcopy/pr/PR150412.zip')$status_code == 200) download.file('https://www1.nseindia.com/archives/equities/bhavcopy/pr/PR150412.zip', 'D:\\My-Shares\\source-bhavcopy-zip\\PR150412.zip')</v>
      </c>
      <c r="P413" t="str">
        <f t="shared" si="128"/>
        <v>if (file.exists('D:\\My-Shares\\source-bhavcopy-zip\\PR150412.zip')) {zipped_names = grep('\\.zip', unzip('D:\\My-Shares\\source-bhavcopy-zip\\PR150412.zip', list=TRUE)$Name, ignore.case=TRUE, value=TRUE); unzip(zipfile = 'D:\\My-Shares\\source-bhavcopy-zip\\PR150412.zip', exdir = 'D:\\My-Shares\\source-fno-zip', files=zipped_names);rm(zipped_names);}</v>
      </c>
      <c r="Q413" t="str">
        <f t="shared" si="129"/>
        <v>if (file.exists('D:\\My-Shares\\source-fno-zip\\fo15042012.zip')) {files = unzip('D:\\My-Shares\\source-fno-zip\\fo15042012.zip', list=TRUE)$Name; unzip(zipfile = 'D:\\My-Shares\\source-fno-zip\\fo15042012.zip', exdir = 'D:\\My-Shares\\source-fno-csv', files=files[grepl('^fo[0-9]{8}\\.csv|^op[0-9]{8}\\.csv',files)]);rm(files);}</v>
      </c>
      <c r="R413" t="str">
        <f t="shared" si="138"/>
        <v>if (file.exists('D:\\My-Shares\\source-fno-csv\\fo15042012.csv')) fo15042012 = data.table (read_csv_chunked('D:\\My-Shares\\source-fno-csv\\fo15042012.csv', DataFrameCallback$new(f), chunk_size = 5))</v>
      </c>
      <c r="S413" t="str">
        <f t="shared" si="139"/>
        <v>if (file.exists('D:\\My-Shares\\source-fno-csv\\op15042012.csv')) op15042012 = data.table (read_csv_chunked('D:\\My-Shares\\source-fno-csv\\op15042012.csv', DataFrameCallback$new(f), chunk_size = 5))</v>
      </c>
      <c r="T413" t="str">
        <f t="shared" si="140"/>
        <v>MA150412</v>
      </c>
      <c r="U413" s="3" t="s">
        <v>24</v>
      </c>
      <c r="V413" t="str">
        <f t="shared" si="141"/>
        <v>https://www1.nseindia.com/archives/equities/mkt/MA150412.csv</v>
      </c>
      <c r="W413" t="str">
        <f t="shared" si="142"/>
        <v>MA150412 = fread('https://www1.nseindia.com/archives/equities/mkt/MA150412.csv', sep='!', header = FALSE);</v>
      </c>
      <c r="X413" t="str">
        <f t="shared" si="143"/>
        <v>MA150412 = MA150412[ str_detect(toupper(V1), ',NIFTY') | str_detect(toupper(V1), ',INDEX,') | str_detect(toupper(V1), ',CNX') ];</v>
      </c>
      <c r="Y413" t="str">
        <f t="shared" si="144"/>
        <v>MA150412 = MA150412[, c('temp', 'INDEX', 'PREVIOUS_CLOSE', 'OPEN', 'HIGH', 'LOW', 'CLOSE', 'GAIN_LOSS') := tstrsplit(V1, ',', fixed= TRUE),];</v>
      </c>
      <c r="Z413" t="str">
        <f t="shared" si="145"/>
        <v>MA150412 = MA150412 [ GAIN_LOSS != 'GAIN/LOSS'];</v>
      </c>
      <c r="AA413" t="str">
        <f t="shared" si="146"/>
        <v>if (curl_fetch_memory('https://www1.nseindia.com/archives/equities/mkt/MA150412.csv')$status_code == 200) {MA150412 = fread('https://www1.nseindia.com/archives/equities/mkt/MA150412.csv', sep='!', header = FALSE); MA150412 = MA150412[ str_detect(toupper(V1), ',NIFTY') | str_detect(toupper(V1), ',INDEX,') | str_detect(toupper(V1), ',CNX') ]; MA150412 = MA150412[, c('temp', 'INDEX', 'PREVIOUS_CLOSE', 'OPEN', 'HIGH', 'LOW', 'CLOSE', 'GAIN_LOSS') := tstrsplit(V1, ',', fixed= TRUE),]; MA150412 = MA150412 [ GAIN_LOSS != 'GAIN/LOSS'];}</v>
      </c>
    </row>
    <row r="414" spans="1:27" hidden="1">
      <c r="A414" s="1">
        <v>41015</v>
      </c>
      <c r="B414" s="2">
        <f t="shared" si="130"/>
        <v>16</v>
      </c>
      <c r="C414" s="2">
        <f t="shared" si="131"/>
        <v>4</v>
      </c>
      <c r="D414">
        <f t="shared" si="132"/>
        <v>2012</v>
      </c>
      <c r="E414" t="str">
        <f t="shared" si="133"/>
        <v>12</v>
      </c>
      <c r="F414" t="str">
        <f t="shared" si="134"/>
        <v>PR160412.zip</v>
      </c>
      <c r="G414" t="str">
        <f t="shared" si="135"/>
        <v>fo16042012.zip</v>
      </c>
      <c r="H414" t="str">
        <f t="shared" si="136"/>
        <v>fo16042012</v>
      </c>
      <c r="I414" t="str">
        <f t="shared" si="137"/>
        <v>op16042012</v>
      </c>
      <c r="J414" s="3" t="s">
        <v>6</v>
      </c>
      <c r="K414" t="s">
        <v>13</v>
      </c>
      <c r="L414" t="s">
        <v>14</v>
      </c>
      <c r="M414" t="s">
        <v>17</v>
      </c>
      <c r="N414" t="str">
        <f t="shared" si="126"/>
        <v>if (curl_fetch_memory('https://www1.nseindia.com/archives/equities/bhavcopy/pr/PR160412.zip')$status_code == 200)</v>
      </c>
      <c r="O414" t="str">
        <f t="shared" si="127"/>
        <v>if (curl_fetch_memory('https://www1.nseindia.com/archives/equities/bhavcopy/pr/PR160412.zip')$status_code == 200) download.file('https://www1.nseindia.com/archives/equities/bhavcopy/pr/PR160412.zip', 'D:\\My-Shares\\source-bhavcopy-zip\\PR160412.zip')</v>
      </c>
      <c r="P414" t="str">
        <f t="shared" si="128"/>
        <v>if (file.exists('D:\\My-Shares\\source-bhavcopy-zip\\PR160412.zip')) {zipped_names = grep('\\.zip', unzip('D:\\My-Shares\\source-bhavcopy-zip\\PR160412.zip', list=TRUE)$Name, ignore.case=TRUE, value=TRUE); unzip(zipfile = 'D:\\My-Shares\\source-bhavcopy-zip\\PR160412.zip', exdir = 'D:\\My-Shares\\source-fno-zip', files=zipped_names);rm(zipped_names);}</v>
      </c>
      <c r="Q414" t="str">
        <f t="shared" si="129"/>
        <v>if (file.exists('D:\\My-Shares\\source-fno-zip\\fo16042012.zip')) {files = unzip('D:\\My-Shares\\source-fno-zip\\fo16042012.zip', list=TRUE)$Name; unzip(zipfile = 'D:\\My-Shares\\source-fno-zip\\fo16042012.zip', exdir = 'D:\\My-Shares\\source-fno-csv', files=files[grepl('^fo[0-9]{8}\\.csv|^op[0-9]{8}\\.csv',files)]);rm(files);}</v>
      </c>
      <c r="R414" t="str">
        <f t="shared" si="138"/>
        <v>if (file.exists('D:\\My-Shares\\source-fno-csv\\fo16042012.csv')) fo16042012 = data.table (read_csv_chunked('D:\\My-Shares\\source-fno-csv\\fo16042012.csv', DataFrameCallback$new(f), chunk_size = 5))</v>
      </c>
      <c r="S414" t="str">
        <f t="shared" si="139"/>
        <v>if (file.exists('D:\\My-Shares\\source-fno-csv\\op16042012.csv')) op16042012 = data.table (read_csv_chunked('D:\\My-Shares\\source-fno-csv\\op16042012.csv', DataFrameCallback$new(f), chunk_size = 5))</v>
      </c>
      <c r="T414" t="str">
        <f t="shared" si="140"/>
        <v>MA160412</v>
      </c>
      <c r="U414" s="3" t="s">
        <v>24</v>
      </c>
      <c r="V414" t="str">
        <f t="shared" si="141"/>
        <v>https://www1.nseindia.com/archives/equities/mkt/MA160412.csv</v>
      </c>
      <c r="W414" t="str">
        <f t="shared" si="142"/>
        <v>MA160412 = fread('https://www1.nseindia.com/archives/equities/mkt/MA160412.csv', sep='!', header = FALSE);</v>
      </c>
      <c r="X414" t="str">
        <f t="shared" si="143"/>
        <v>MA160412 = MA160412[ str_detect(toupper(V1), ',NIFTY') | str_detect(toupper(V1), ',INDEX,') | str_detect(toupper(V1), ',CNX') ];</v>
      </c>
      <c r="Y414" t="str">
        <f t="shared" si="144"/>
        <v>MA160412 = MA160412[, c('temp', 'INDEX', 'PREVIOUS_CLOSE', 'OPEN', 'HIGH', 'LOW', 'CLOSE', 'GAIN_LOSS') := tstrsplit(V1, ',', fixed= TRUE),];</v>
      </c>
      <c r="Z414" t="str">
        <f t="shared" si="145"/>
        <v>MA160412 = MA160412 [ GAIN_LOSS != 'GAIN/LOSS'];</v>
      </c>
      <c r="AA414" t="str">
        <f t="shared" si="146"/>
        <v>if (curl_fetch_memory('https://www1.nseindia.com/archives/equities/mkt/MA160412.csv')$status_code == 200) {MA160412 = fread('https://www1.nseindia.com/archives/equities/mkt/MA160412.csv', sep='!', header = FALSE); MA160412 = MA160412[ str_detect(toupper(V1), ',NIFTY') | str_detect(toupper(V1), ',INDEX,') | str_detect(toupper(V1), ',CNX') ]; MA160412 = MA160412[, c('temp', 'INDEX', 'PREVIOUS_CLOSE', 'OPEN', 'HIGH', 'LOW', 'CLOSE', 'GAIN_LOSS') := tstrsplit(V1, ',', fixed= TRUE),]; MA160412 = MA160412 [ GAIN_LOSS != 'GAIN/LOSS'];}</v>
      </c>
    </row>
    <row r="415" spans="1:27" hidden="1">
      <c r="A415" s="1">
        <v>41016</v>
      </c>
      <c r="B415" s="2">
        <f t="shared" si="130"/>
        <v>17</v>
      </c>
      <c r="C415" s="2">
        <f t="shared" si="131"/>
        <v>4</v>
      </c>
      <c r="D415">
        <f t="shared" si="132"/>
        <v>2012</v>
      </c>
      <c r="E415" t="str">
        <f t="shared" si="133"/>
        <v>12</v>
      </c>
      <c r="F415" t="str">
        <f t="shared" si="134"/>
        <v>PR170412.zip</v>
      </c>
      <c r="G415" t="str">
        <f t="shared" si="135"/>
        <v>fo17042012.zip</v>
      </c>
      <c r="H415" t="str">
        <f t="shared" si="136"/>
        <v>fo17042012</v>
      </c>
      <c r="I415" t="str">
        <f t="shared" si="137"/>
        <v>op17042012</v>
      </c>
      <c r="J415" s="3" t="s">
        <v>6</v>
      </c>
      <c r="K415" t="s">
        <v>13</v>
      </c>
      <c r="L415" t="s">
        <v>14</v>
      </c>
      <c r="M415" t="s">
        <v>17</v>
      </c>
      <c r="N415" t="str">
        <f t="shared" si="126"/>
        <v>if (curl_fetch_memory('https://www1.nseindia.com/archives/equities/bhavcopy/pr/PR170412.zip')$status_code == 200)</v>
      </c>
      <c r="O415" t="str">
        <f t="shared" si="127"/>
        <v>if (curl_fetch_memory('https://www1.nseindia.com/archives/equities/bhavcopy/pr/PR170412.zip')$status_code == 200) download.file('https://www1.nseindia.com/archives/equities/bhavcopy/pr/PR170412.zip', 'D:\\My-Shares\\source-bhavcopy-zip\\PR170412.zip')</v>
      </c>
      <c r="P415" t="str">
        <f t="shared" si="128"/>
        <v>if (file.exists('D:\\My-Shares\\source-bhavcopy-zip\\PR170412.zip')) {zipped_names = grep('\\.zip', unzip('D:\\My-Shares\\source-bhavcopy-zip\\PR170412.zip', list=TRUE)$Name, ignore.case=TRUE, value=TRUE); unzip(zipfile = 'D:\\My-Shares\\source-bhavcopy-zip\\PR170412.zip', exdir = 'D:\\My-Shares\\source-fno-zip', files=zipped_names);rm(zipped_names);}</v>
      </c>
      <c r="Q415" t="str">
        <f t="shared" si="129"/>
        <v>if (file.exists('D:\\My-Shares\\source-fno-zip\\fo17042012.zip')) {files = unzip('D:\\My-Shares\\source-fno-zip\\fo17042012.zip', list=TRUE)$Name; unzip(zipfile = 'D:\\My-Shares\\source-fno-zip\\fo17042012.zip', exdir = 'D:\\My-Shares\\source-fno-csv', files=files[grepl('^fo[0-9]{8}\\.csv|^op[0-9]{8}\\.csv',files)]);rm(files);}</v>
      </c>
      <c r="R415" t="str">
        <f t="shared" si="138"/>
        <v>if (file.exists('D:\\My-Shares\\source-fno-csv\\fo17042012.csv')) fo17042012 = data.table (read_csv_chunked('D:\\My-Shares\\source-fno-csv\\fo17042012.csv', DataFrameCallback$new(f), chunk_size = 5))</v>
      </c>
      <c r="S415" t="str">
        <f t="shared" si="139"/>
        <v>if (file.exists('D:\\My-Shares\\source-fno-csv\\op17042012.csv')) op17042012 = data.table (read_csv_chunked('D:\\My-Shares\\source-fno-csv\\op17042012.csv', DataFrameCallback$new(f), chunk_size = 5))</v>
      </c>
      <c r="T415" t="str">
        <f t="shared" si="140"/>
        <v>MA170412</v>
      </c>
      <c r="U415" s="3" t="s">
        <v>24</v>
      </c>
      <c r="V415" t="str">
        <f t="shared" si="141"/>
        <v>https://www1.nseindia.com/archives/equities/mkt/MA170412.csv</v>
      </c>
      <c r="W415" t="str">
        <f t="shared" si="142"/>
        <v>MA170412 = fread('https://www1.nseindia.com/archives/equities/mkt/MA170412.csv', sep='!', header = FALSE);</v>
      </c>
      <c r="X415" t="str">
        <f t="shared" si="143"/>
        <v>MA170412 = MA170412[ str_detect(toupper(V1), ',NIFTY') | str_detect(toupper(V1), ',INDEX,') | str_detect(toupper(V1), ',CNX') ];</v>
      </c>
      <c r="Y415" t="str">
        <f t="shared" si="144"/>
        <v>MA170412 = MA170412[, c('temp', 'INDEX', 'PREVIOUS_CLOSE', 'OPEN', 'HIGH', 'LOW', 'CLOSE', 'GAIN_LOSS') := tstrsplit(V1, ',', fixed= TRUE),];</v>
      </c>
      <c r="Z415" t="str">
        <f t="shared" si="145"/>
        <v>MA170412 = MA170412 [ GAIN_LOSS != 'GAIN/LOSS'];</v>
      </c>
      <c r="AA415" t="str">
        <f t="shared" si="146"/>
        <v>if (curl_fetch_memory('https://www1.nseindia.com/archives/equities/mkt/MA170412.csv')$status_code == 200) {MA170412 = fread('https://www1.nseindia.com/archives/equities/mkt/MA170412.csv', sep='!', header = FALSE); MA170412 = MA170412[ str_detect(toupper(V1), ',NIFTY') | str_detect(toupper(V1), ',INDEX,') | str_detect(toupper(V1), ',CNX') ]; MA170412 = MA170412[, c('temp', 'INDEX', 'PREVIOUS_CLOSE', 'OPEN', 'HIGH', 'LOW', 'CLOSE', 'GAIN_LOSS') := tstrsplit(V1, ',', fixed= TRUE),]; MA170412 = MA170412 [ GAIN_LOSS != 'GAIN/LOSS'];}</v>
      </c>
    </row>
    <row r="416" spans="1:27" hidden="1">
      <c r="A416" s="1">
        <v>41017</v>
      </c>
      <c r="B416" s="2">
        <f t="shared" si="130"/>
        <v>18</v>
      </c>
      <c r="C416" s="2">
        <f t="shared" si="131"/>
        <v>4</v>
      </c>
      <c r="D416">
        <f t="shared" si="132"/>
        <v>2012</v>
      </c>
      <c r="E416" t="str">
        <f t="shared" si="133"/>
        <v>12</v>
      </c>
      <c r="F416" t="str">
        <f t="shared" si="134"/>
        <v>PR180412.zip</v>
      </c>
      <c r="G416" t="str">
        <f t="shared" si="135"/>
        <v>fo18042012.zip</v>
      </c>
      <c r="H416" t="str">
        <f t="shared" si="136"/>
        <v>fo18042012</v>
      </c>
      <c r="I416" t="str">
        <f t="shared" si="137"/>
        <v>op18042012</v>
      </c>
      <c r="J416" s="3" t="s">
        <v>6</v>
      </c>
      <c r="K416" t="s">
        <v>13</v>
      </c>
      <c r="L416" t="s">
        <v>14</v>
      </c>
      <c r="M416" t="s">
        <v>17</v>
      </c>
      <c r="N416" t="str">
        <f t="shared" si="126"/>
        <v>if (curl_fetch_memory('https://www1.nseindia.com/archives/equities/bhavcopy/pr/PR180412.zip')$status_code == 200)</v>
      </c>
      <c r="O416" t="str">
        <f t="shared" si="127"/>
        <v>if (curl_fetch_memory('https://www1.nseindia.com/archives/equities/bhavcopy/pr/PR180412.zip')$status_code == 200) download.file('https://www1.nseindia.com/archives/equities/bhavcopy/pr/PR180412.zip', 'D:\\My-Shares\\source-bhavcopy-zip\\PR180412.zip')</v>
      </c>
      <c r="P416" t="str">
        <f t="shared" si="128"/>
        <v>if (file.exists('D:\\My-Shares\\source-bhavcopy-zip\\PR180412.zip')) {zipped_names = grep('\\.zip', unzip('D:\\My-Shares\\source-bhavcopy-zip\\PR180412.zip', list=TRUE)$Name, ignore.case=TRUE, value=TRUE); unzip(zipfile = 'D:\\My-Shares\\source-bhavcopy-zip\\PR180412.zip', exdir = 'D:\\My-Shares\\source-fno-zip', files=zipped_names);rm(zipped_names);}</v>
      </c>
      <c r="Q416" t="str">
        <f t="shared" si="129"/>
        <v>if (file.exists('D:\\My-Shares\\source-fno-zip\\fo18042012.zip')) {files = unzip('D:\\My-Shares\\source-fno-zip\\fo18042012.zip', list=TRUE)$Name; unzip(zipfile = 'D:\\My-Shares\\source-fno-zip\\fo18042012.zip', exdir = 'D:\\My-Shares\\source-fno-csv', files=files[grepl('^fo[0-9]{8}\\.csv|^op[0-9]{8}\\.csv',files)]);rm(files);}</v>
      </c>
      <c r="R416" t="str">
        <f t="shared" si="138"/>
        <v>if (file.exists('D:\\My-Shares\\source-fno-csv\\fo18042012.csv')) fo18042012 = data.table (read_csv_chunked('D:\\My-Shares\\source-fno-csv\\fo18042012.csv', DataFrameCallback$new(f), chunk_size = 5))</v>
      </c>
      <c r="S416" t="str">
        <f t="shared" si="139"/>
        <v>if (file.exists('D:\\My-Shares\\source-fno-csv\\op18042012.csv')) op18042012 = data.table (read_csv_chunked('D:\\My-Shares\\source-fno-csv\\op18042012.csv', DataFrameCallback$new(f), chunk_size = 5))</v>
      </c>
      <c r="T416" t="str">
        <f t="shared" si="140"/>
        <v>MA180412</v>
      </c>
      <c r="U416" s="3" t="s">
        <v>24</v>
      </c>
      <c r="V416" t="str">
        <f t="shared" si="141"/>
        <v>https://www1.nseindia.com/archives/equities/mkt/MA180412.csv</v>
      </c>
      <c r="W416" t="str">
        <f t="shared" si="142"/>
        <v>MA180412 = fread('https://www1.nseindia.com/archives/equities/mkt/MA180412.csv', sep='!', header = FALSE);</v>
      </c>
      <c r="X416" t="str">
        <f t="shared" si="143"/>
        <v>MA180412 = MA180412[ str_detect(toupper(V1), ',NIFTY') | str_detect(toupper(V1), ',INDEX,') | str_detect(toupper(V1), ',CNX') ];</v>
      </c>
      <c r="Y416" t="str">
        <f t="shared" si="144"/>
        <v>MA180412 = MA180412[, c('temp', 'INDEX', 'PREVIOUS_CLOSE', 'OPEN', 'HIGH', 'LOW', 'CLOSE', 'GAIN_LOSS') := tstrsplit(V1, ',', fixed= TRUE),];</v>
      </c>
      <c r="Z416" t="str">
        <f t="shared" si="145"/>
        <v>MA180412 = MA180412 [ GAIN_LOSS != 'GAIN/LOSS'];</v>
      </c>
      <c r="AA416" t="str">
        <f t="shared" si="146"/>
        <v>if (curl_fetch_memory('https://www1.nseindia.com/archives/equities/mkt/MA180412.csv')$status_code == 200) {MA180412 = fread('https://www1.nseindia.com/archives/equities/mkt/MA180412.csv', sep='!', header = FALSE); MA180412 = MA180412[ str_detect(toupper(V1), ',NIFTY') | str_detect(toupper(V1), ',INDEX,') | str_detect(toupper(V1), ',CNX') ]; MA180412 = MA180412[, c('temp', 'INDEX', 'PREVIOUS_CLOSE', 'OPEN', 'HIGH', 'LOW', 'CLOSE', 'GAIN_LOSS') := tstrsplit(V1, ',', fixed= TRUE),]; MA180412 = MA180412 [ GAIN_LOSS != 'GAIN/LOSS'];}</v>
      </c>
    </row>
    <row r="417" spans="1:27" hidden="1">
      <c r="A417" s="1">
        <v>41018</v>
      </c>
      <c r="B417" s="2">
        <f t="shared" si="130"/>
        <v>19</v>
      </c>
      <c r="C417" s="2">
        <f t="shared" si="131"/>
        <v>4</v>
      </c>
      <c r="D417">
        <f t="shared" si="132"/>
        <v>2012</v>
      </c>
      <c r="E417" t="str">
        <f t="shared" si="133"/>
        <v>12</v>
      </c>
      <c r="F417" t="str">
        <f t="shared" si="134"/>
        <v>PR190412.zip</v>
      </c>
      <c r="G417" t="str">
        <f t="shared" si="135"/>
        <v>fo19042012.zip</v>
      </c>
      <c r="H417" t="str">
        <f t="shared" si="136"/>
        <v>fo19042012</v>
      </c>
      <c r="I417" t="str">
        <f t="shared" si="137"/>
        <v>op19042012</v>
      </c>
      <c r="J417" s="3" t="s">
        <v>6</v>
      </c>
      <c r="K417" t="s">
        <v>13</v>
      </c>
      <c r="L417" t="s">
        <v>14</v>
      </c>
      <c r="M417" t="s">
        <v>17</v>
      </c>
      <c r="N417" t="str">
        <f t="shared" si="126"/>
        <v>if (curl_fetch_memory('https://www1.nseindia.com/archives/equities/bhavcopy/pr/PR190412.zip')$status_code == 200)</v>
      </c>
      <c r="O417" t="str">
        <f t="shared" si="127"/>
        <v>if (curl_fetch_memory('https://www1.nseindia.com/archives/equities/bhavcopy/pr/PR190412.zip')$status_code == 200) download.file('https://www1.nseindia.com/archives/equities/bhavcopy/pr/PR190412.zip', 'D:\\My-Shares\\source-bhavcopy-zip\\PR190412.zip')</v>
      </c>
      <c r="P417" t="str">
        <f t="shared" si="128"/>
        <v>if (file.exists('D:\\My-Shares\\source-bhavcopy-zip\\PR190412.zip')) {zipped_names = grep('\\.zip', unzip('D:\\My-Shares\\source-bhavcopy-zip\\PR190412.zip', list=TRUE)$Name, ignore.case=TRUE, value=TRUE); unzip(zipfile = 'D:\\My-Shares\\source-bhavcopy-zip\\PR190412.zip', exdir = 'D:\\My-Shares\\source-fno-zip', files=zipped_names);rm(zipped_names);}</v>
      </c>
      <c r="Q417" t="str">
        <f t="shared" si="129"/>
        <v>if (file.exists('D:\\My-Shares\\source-fno-zip\\fo19042012.zip')) {files = unzip('D:\\My-Shares\\source-fno-zip\\fo19042012.zip', list=TRUE)$Name; unzip(zipfile = 'D:\\My-Shares\\source-fno-zip\\fo19042012.zip', exdir = 'D:\\My-Shares\\source-fno-csv', files=files[grepl('^fo[0-9]{8}\\.csv|^op[0-9]{8}\\.csv',files)]);rm(files);}</v>
      </c>
      <c r="R417" t="str">
        <f t="shared" si="138"/>
        <v>if (file.exists('D:\\My-Shares\\source-fno-csv\\fo19042012.csv')) fo19042012 = data.table (read_csv_chunked('D:\\My-Shares\\source-fno-csv\\fo19042012.csv', DataFrameCallback$new(f), chunk_size = 5))</v>
      </c>
      <c r="S417" t="str">
        <f t="shared" si="139"/>
        <v>if (file.exists('D:\\My-Shares\\source-fno-csv\\op19042012.csv')) op19042012 = data.table (read_csv_chunked('D:\\My-Shares\\source-fno-csv\\op19042012.csv', DataFrameCallback$new(f), chunk_size = 5))</v>
      </c>
      <c r="T417" t="str">
        <f t="shared" si="140"/>
        <v>MA190412</v>
      </c>
      <c r="U417" s="3" t="s">
        <v>24</v>
      </c>
      <c r="V417" t="str">
        <f t="shared" si="141"/>
        <v>https://www1.nseindia.com/archives/equities/mkt/MA190412.csv</v>
      </c>
      <c r="W417" t="str">
        <f t="shared" si="142"/>
        <v>MA190412 = fread('https://www1.nseindia.com/archives/equities/mkt/MA190412.csv', sep='!', header = FALSE);</v>
      </c>
      <c r="X417" t="str">
        <f t="shared" si="143"/>
        <v>MA190412 = MA190412[ str_detect(toupper(V1), ',NIFTY') | str_detect(toupper(V1), ',INDEX,') | str_detect(toupper(V1), ',CNX') ];</v>
      </c>
      <c r="Y417" t="str">
        <f t="shared" si="144"/>
        <v>MA190412 = MA190412[, c('temp', 'INDEX', 'PREVIOUS_CLOSE', 'OPEN', 'HIGH', 'LOW', 'CLOSE', 'GAIN_LOSS') := tstrsplit(V1, ',', fixed= TRUE),];</v>
      </c>
      <c r="Z417" t="str">
        <f t="shared" si="145"/>
        <v>MA190412 = MA190412 [ GAIN_LOSS != 'GAIN/LOSS'];</v>
      </c>
      <c r="AA417" t="str">
        <f t="shared" si="146"/>
        <v>if (curl_fetch_memory('https://www1.nseindia.com/archives/equities/mkt/MA190412.csv')$status_code == 200) {MA190412 = fread('https://www1.nseindia.com/archives/equities/mkt/MA190412.csv', sep='!', header = FALSE); MA190412 = MA190412[ str_detect(toupper(V1), ',NIFTY') | str_detect(toupper(V1), ',INDEX,') | str_detect(toupper(V1), ',CNX') ]; MA190412 = MA190412[, c('temp', 'INDEX', 'PREVIOUS_CLOSE', 'OPEN', 'HIGH', 'LOW', 'CLOSE', 'GAIN_LOSS') := tstrsplit(V1, ',', fixed= TRUE),]; MA190412 = MA190412 [ GAIN_LOSS != 'GAIN/LOSS'];}</v>
      </c>
    </row>
    <row r="418" spans="1:27" hidden="1">
      <c r="A418" s="1">
        <v>41019</v>
      </c>
      <c r="B418" s="2">
        <f t="shared" si="130"/>
        <v>20</v>
      </c>
      <c r="C418" s="2">
        <f t="shared" si="131"/>
        <v>4</v>
      </c>
      <c r="D418">
        <f t="shared" si="132"/>
        <v>2012</v>
      </c>
      <c r="E418" t="str">
        <f t="shared" si="133"/>
        <v>12</v>
      </c>
      <c r="F418" t="str">
        <f t="shared" si="134"/>
        <v>PR200412.zip</v>
      </c>
      <c r="G418" t="str">
        <f t="shared" si="135"/>
        <v>fo20042012.zip</v>
      </c>
      <c r="H418" t="str">
        <f t="shared" si="136"/>
        <v>fo20042012</v>
      </c>
      <c r="I418" t="str">
        <f t="shared" si="137"/>
        <v>op20042012</v>
      </c>
      <c r="J418" s="3" t="s">
        <v>6</v>
      </c>
      <c r="K418" t="s">
        <v>13</v>
      </c>
      <c r="L418" t="s">
        <v>14</v>
      </c>
      <c r="M418" t="s">
        <v>17</v>
      </c>
      <c r="N418" t="str">
        <f t="shared" si="126"/>
        <v>if (curl_fetch_memory('https://www1.nseindia.com/archives/equities/bhavcopy/pr/PR200412.zip')$status_code == 200)</v>
      </c>
      <c r="O418" t="str">
        <f t="shared" si="127"/>
        <v>if (curl_fetch_memory('https://www1.nseindia.com/archives/equities/bhavcopy/pr/PR200412.zip')$status_code == 200) download.file('https://www1.nseindia.com/archives/equities/bhavcopy/pr/PR200412.zip', 'D:\\My-Shares\\source-bhavcopy-zip\\PR200412.zip')</v>
      </c>
      <c r="P418" t="str">
        <f t="shared" si="128"/>
        <v>if (file.exists('D:\\My-Shares\\source-bhavcopy-zip\\PR200412.zip')) {zipped_names = grep('\\.zip', unzip('D:\\My-Shares\\source-bhavcopy-zip\\PR200412.zip', list=TRUE)$Name, ignore.case=TRUE, value=TRUE); unzip(zipfile = 'D:\\My-Shares\\source-bhavcopy-zip\\PR200412.zip', exdir = 'D:\\My-Shares\\source-fno-zip', files=zipped_names);rm(zipped_names);}</v>
      </c>
      <c r="Q418" t="str">
        <f t="shared" si="129"/>
        <v>if (file.exists('D:\\My-Shares\\source-fno-zip\\fo20042012.zip')) {files = unzip('D:\\My-Shares\\source-fno-zip\\fo20042012.zip', list=TRUE)$Name; unzip(zipfile = 'D:\\My-Shares\\source-fno-zip\\fo20042012.zip', exdir = 'D:\\My-Shares\\source-fno-csv', files=files[grepl('^fo[0-9]{8}\\.csv|^op[0-9]{8}\\.csv',files)]);rm(files);}</v>
      </c>
      <c r="R418" t="str">
        <f t="shared" si="138"/>
        <v>if (file.exists('D:\\My-Shares\\source-fno-csv\\fo20042012.csv')) fo20042012 = data.table (read_csv_chunked('D:\\My-Shares\\source-fno-csv\\fo20042012.csv', DataFrameCallback$new(f), chunk_size = 5))</v>
      </c>
      <c r="S418" t="str">
        <f t="shared" si="139"/>
        <v>if (file.exists('D:\\My-Shares\\source-fno-csv\\op20042012.csv')) op20042012 = data.table (read_csv_chunked('D:\\My-Shares\\source-fno-csv\\op20042012.csv', DataFrameCallback$new(f), chunk_size = 5))</v>
      </c>
      <c r="T418" t="str">
        <f t="shared" si="140"/>
        <v>MA200412</v>
      </c>
      <c r="U418" s="3" t="s">
        <v>24</v>
      </c>
      <c r="V418" t="str">
        <f t="shared" si="141"/>
        <v>https://www1.nseindia.com/archives/equities/mkt/MA200412.csv</v>
      </c>
      <c r="W418" t="str">
        <f t="shared" si="142"/>
        <v>MA200412 = fread('https://www1.nseindia.com/archives/equities/mkt/MA200412.csv', sep='!', header = FALSE);</v>
      </c>
      <c r="X418" t="str">
        <f t="shared" si="143"/>
        <v>MA200412 = MA200412[ str_detect(toupper(V1), ',NIFTY') | str_detect(toupper(V1), ',INDEX,') | str_detect(toupper(V1), ',CNX') ];</v>
      </c>
      <c r="Y418" t="str">
        <f t="shared" si="144"/>
        <v>MA200412 = MA200412[, c('temp', 'INDEX', 'PREVIOUS_CLOSE', 'OPEN', 'HIGH', 'LOW', 'CLOSE', 'GAIN_LOSS') := tstrsplit(V1, ',', fixed= TRUE),];</v>
      </c>
      <c r="Z418" t="str">
        <f t="shared" si="145"/>
        <v>MA200412 = MA200412 [ GAIN_LOSS != 'GAIN/LOSS'];</v>
      </c>
      <c r="AA418" t="str">
        <f t="shared" si="146"/>
        <v>if (curl_fetch_memory('https://www1.nseindia.com/archives/equities/mkt/MA200412.csv')$status_code == 200) {MA200412 = fread('https://www1.nseindia.com/archives/equities/mkt/MA200412.csv', sep='!', header = FALSE); MA200412 = MA200412[ str_detect(toupper(V1), ',NIFTY') | str_detect(toupper(V1), ',INDEX,') | str_detect(toupper(V1), ',CNX') ]; MA200412 = MA200412[, c('temp', 'INDEX', 'PREVIOUS_CLOSE', 'OPEN', 'HIGH', 'LOW', 'CLOSE', 'GAIN_LOSS') := tstrsplit(V1, ',', fixed= TRUE),]; MA200412 = MA200412 [ GAIN_LOSS != 'GAIN/LOSS'];}</v>
      </c>
    </row>
    <row r="419" spans="1:27" hidden="1">
      <c r="A419" s="1">
        <v>41020</v>
      </c>
      <c r="B419" s="2">
        <f t="shared" si="130"/>
        <v>21</v>
      </c>
      <c r="C419" s="2">
        <f t="shared" si="131"/>
        <v>4</v>
      </c>
      <c r="D419">
        <f t="shared" si="132"/>
        <v>2012</v>
      </c>
      <c r="E419" t="str">
        <f t="shared" si="133"/>
        <v>12</v>
      </c>
      <c r="F419" t="str">
        <f t="shared" si="134"/>
        <v>PR210412.zip</v>
      </c>
      <c r="G419" t="str">
        <f t="shared" si="135"/>
        <v>fo21042012.zip</v>
      </c>
      <c r="H419" t="str">
        <f t="shared" si="136"/>
        <v>fo21042012</v>
      </c>
      <c r="I419" t="str">
        <f t="shared" si="137"/>
        <v>op21042012</v>
      </c>
      <c r="J419" s="3" t="s">
        <v>6</v>
      </c>
      <c r="K419" t="s">
        <v>13</v>
      </c>
      <c r="L419" t="s">
        <v>14</v>
      </c>
      <c r="M419" t="s">
        <v>17</v>
      </c>
      <c r="N419" t="str">
        <f t="shared" si="126"/>
        <v>if (curl_fetch_memory('https://www1.nseindia.com/archives/equities/bhavcopy/pr/PR210412.zip')$status_code == 200)</v>
      </c>
      <c r="O419" t="str">
        <f t="shared" si="127"/>
        <v>if (curl_fetch_memory('https://www1.nseindia.com/archives/equities/bhavcopy/pr/PR210412.zip')$status_code == 200) download.file('https://www1.nseindia.com/archives/equities/bhavcopy/pr/PR210412.zip', 'D:\\My-Shares\\source-bhavcopy-zip\\PR210412.zip')</v>
      </c>
      <c r="P419" t="str">
        <f t="shared" si="128"/>
        <v>if (file.exists('D:\\My-Shares\\source-bhavcopy-zip\\PR210412.zip')) {zipped_names = grep('\\.zip', unzip('D:\\My-Shares\\source-bhavcopy-zip\\PR210412.zip', list=TRUE)$Name, ignore.case=TRUE, value=TRUE); unzip(zipfile = 'D:\\My-Shares\\source-bhavcopy-zip\\PR210412.zip', exdir = 'D:\\My-Shares\\source-fno-zip', files=zipped_names);rm(zipped_names);}</v>
      </c>
      <c r="Q419" t="str">
        <f t="shared" si="129"/>
        <v>if (file.exists('D:\\My-Shares\\source-fno-zip\\fo21042012.zip')) {files = unzip('D:\\My-Shares\\source-fno-zip\\fo21042012.zip', list=TRUE)$Name; unzip(zipfile = 'D:\\My-Shares\\source-fno-zip\\fo21042012.zip', exdir = 'D:\\My-Shares\\source-fno-csv', files=files[grepl('^fo[0-9]{8}\\.csv|^op[0-9]{8}\\.csv',files)]);rm(files);}</v>
      </c>
      <c r="R419" t="str">
        <f t="shared" si="138"/>
        <v>if (file.exists('D:\\My-Shares\\source-fno-csv\\fo21042012.csv')) fo21042012 = data.table (read_csv_chunked('D:\\My-Shares\\source-fno-csv\\fo21042012.csv', DataFrameCallback$new(f), chunk_size = 5))</v>
      </c>
      <c r="S419" t="str">
        <f t="shared" si="139"/>
        <v>if (file.exists('D:\\My-Shares\\source-fno-csv\\op21042012.csv')) op21042012 = data.table (read_csv_chunked('D:\\My-Shares\\source-fno-csv\\op21042012.csv', DataFrameCallback$new(f), chunk_size = 5))</v>
      </c>
      <c r="T419" t="str">
        <f t="shared" si="140"/>
        <v>MA210412</v>
      </c>
      <c r="U419" s="3" t="s">
        <v>24</v>
      </c>
      <c r="V419" t="str">
        <f t="shared" si="141"/>
        <v>https://www1.nseindia.com/archives/equities/mkt/MA210412.csv</v>
      </c>
      <c r="W419" t="str">
        <f t="shared" si="142"/>
        <v>MA210412 = fread('https://www1.nseindia.com/archives/equities/mkt/MA210412.csv', sep='!', header = FALSE);</v>
      </c>
      <c r="X419" t="str">
        <f t="shared" si="143"/>
        <v>MA210412 = MA210412[ str_detect(toupper(V1), ',NIFTY') | str_detect(toupper(V1), ',INDEX,') | str_detect(toupper(V1), ',CNX') ];</v>
      </c>
      <c r="Y419" t="str">
        <f t="shared" si="144"/>
        <v>MA210412 = MA210412[, c('temp', 'INDEX', 'PREVIOUS_CLOSE', 'OPEN', 'HIGH', 'LOW', 'CLOSE', 'GAIN_LOSS') := tstrsplit(V1, ',', fixed= TRUE),];</v>
      </c>
      <c r="Z419" t="str">
        <f t="shared" si="145"/>
        <v>MA210412 = MA210412 [ GAIN_LOSS != 'GAIN/LOSS'];</v>
      </c>
      <c r="AA419" t="str">
        <f t="shared" si="146"/>
        <v>if (curl_fetch_memory('https://www1.nseindia.com/archives/equities/mkt/MA210412.csv')$status_code == 200) {MA210412 = fread('https://www1.nseindia.com/archives/equities/mkt/MA210412.csv', sep='!', header = FALSE); MA210412 = MA210412[ str_detect(toupper(V1), ',NIFTY') | str_detect(toupper(V1), ',INDEX,') | str_detect(toupper(V1), ',CNX') ]; MA210412 = MA210412[, c('temp', 'INDEX', 'PREVIOUS_CLOSE', 'OPEN', 'HIGH', 'LOW', 'CLOSE', 'GAIN_LOSS') := tstrsplit(V1, ',', fixed= TRUE),]; MA210412 = MA210412 [ GAIN_LOSS != 'GAIN/LOSS'];}</v>
      </c>
    </row>
    <row r="420" spans="1:27" hidden="1">
      <c r="A420" s="1">
        <v>41021</v>
      </c>
      <c r="B420" s="2">
        <f t="shared" si="130"/>
        <v>22</v>
      </c>
      <c r="C420" s="2">
        <f t="shared" si="131"/>
        <v>4</v>
      </c>
      <c r="D420">
        <f t="shared" si="132"/>
        <v>2012</v>
      </c>
      <c r="E420" t="str">
        <f t="shared" si="133"/>
        <v>12</v>
      </c>
      <c r="F420" t="str">
        <f t="shared" si="134"/>
        <v>PR220412.zip</v>
      </c>
      <c r="G420" t="str">
        <f t="shared" si="135"/>
        <v>fo22042012.zip</v>
      </c>
      <c r="H420" t="str">
        <f t="shared" si="136"/>
        <v>fo22042012</v>
      </c>
      <c r="I420" t="str">
        <f t="shared" si="137"/>
        <v>op22042012</v>
      </c>
      <c r="J420" s="3" t="s">
        <v>6</v>
      </c>
      <c r="K420" t="s">
        <v>13</v>
      </c>
      <c r="L420" t="s">
        <v>14</v>
      </c>
      <c r="M420" t="s">
        <v>17</v>
      </c>
      <c r="N420" t="str">
        <f t="shared" si="126"/>
        <v>if (curl_fetch_memory('https://www1.nseindia.com/archives/equities/bhavcopy/pr/PR220412.zip')$status_code == 200)</v>
      </c>
      <c r="O420" t="str">
        <f t="shared" si="127"/>
        <v>if (curl_fetch_memory('https://www1.nseindia.com/archives/equities/bhavcopy/pr/PR220412.zip')$status_code == 200) download.file('https://www1.nseindia.com/archives/equities/bhavcopy/pr/PR220412.zip', 'D:\\My-Shares\\source-bhavcopy-zip\\PR220412.zip')</v>
      </c>
      <c r="P420" t="str">
        <f t="shared" si="128"/>
        <v>if (file.exists('D:\\My-Shares\\source-bhavcopy-zip\\PR220412.zip')) {zipped_names = grep('\\.zip', unzip('D:\\My-Shares\\source-bhavcopy-zip\\PR220412.zip', list=TRUE)$Name, ignore.case=TRUE, value=TRUE); unzip(zipfile = 'D:\\My-Shares\\source-bhavcopy-zip\\PR220412.zip', exdir = 'D:\\My-Shares\\source-fno-zip', files=zipped_names);rm(zipped_names);}</v>
      </c>
      <c r="Q420" t="str">
        <f t="shared" si="129"/>
        <v>if (file.exists('D:\\My-Shares\\source-fno-zip\\fo22042012.zip')) {files = unzip('D:\\My-Shares\\source-fno-zip\\fo22042012.zip', list=TRUE)$Name; unzip(zipfile = 'D:\\My-Shares\\source-fno-zip\\fo22042012.zip', exdir = 'D:\\My-Shares\\source-fno-csv', files=files[grepl('^fo[0-9]{8}\\.csv|^op[0-9]{8}\\.csv',files)]);rm(files);}</v>
      </c>
      <c r="R420" t="str">
        <f t="shared" si="138"/>
        <v>if (file.exists('D:\\My-Shares\\source-fno-csv\\fo22042012.csv')) fo22042012 = data.table (read_csv_chunked('D:\\My-Shares\\source-fno-csv\\fo22042012.csv', DataFrameCallback$new(f), chunk_size = 5))</v>
      </c>
      <c r="S420" t="str">
        <f t="shared" si="139"/>
        <v>if (file.exists('D:\\My-Shares\\source-fno-csv\\op22042012.csv')) op22042012 = data.table (read_csv_chunked('D:\\My-Shares\\source-fno-csv\\op22042012.csv', DataFrameCallback$new(f), chunk_size = 5))</v>
      </c>
      <c r="T420" t="str">
        <f t="shared" si="140"/>
        <v>MA220412</v>
      </c>
      <c r="U420" s="3" t="s">
        <v>24</v>
      </c>
      <c r="V420" t="str">
        <f t="shared" si="141"/>
        <v>https://www1.nseindia.com/archives/equities/mkt/MA220412.csv</v>
      </c>
      <c r="W420" t="str">
        <f t="shared" si="142"/>
        <v>MA220412 = fread('https://www1.nseindia.com/archives/equities/mkt/MA220412.csv', sep='!', header = FALSE);</v>
      </c>
      <c r="X420" t="str">
        <f t="shared" si="143"/>
        <v>MA220412 = MA220412[ str_detect(toupper(V1), ',NIFTY') | str_detect(toupper(V1), ',INDEX,') | str_detect(toupper(V1), ',CNX') ];</v>
      </c>
      <c r="Y420" t="str">
        <f t="shared" si="144"/>
        <v>MA220412 = MA220412[, c('temp', 'INDEX', 'PREVIOUS_CLOSE', 'OPEN', 'HIGH', 'LOW', 'CLOSE', 'GAIN_LOSS') := tstrsplit(V1, ',', fixed= TRUE),];</v>
      </c>
      <c r="Z420" t="str">
        <f t="shared" si="145"/>
        <v>MA220412 = MA220412 [ GAIN_LOSS != 'GAIN/LOSS'];</v>
      </c>
      <c r="AA420" t="str">
        <f t="shared" si="146"/>
        <v>if (curl_fetch_memory('https://www1.nseindia.com/archives/equities/mkt/MA220412.csv')$status_code == 200) {MA220412 = fread('https://www1.nseindia.com/archives/equities/mkt/MA220412.csv', sep='!', header = FALSE); MA220412 = MA220412[ str_detect(toupper(V1), ',NIFTY') | str_detect(toupper(V1), ',INDEX,') | str_detect(toupper(V1), ',CNX') ]; MA220412 = MA220412[, c('temp', 'INDEX', 'PREVIOUS_CLOSE', 'OPEN', 'HIGH', 'LOW', 'CLOSE', 'GAIN_LOSS') := tstrsplit(V1, ',', fixed= TRUE),]; MA220412 = MA220412 [ GAIN_LOSS != 'GAIN/LOSS'];}</v>
      </c>
    </row>
    <row r="421" spans="1:27" hidden="1">
      <c r="A421" s="1">
        <v>41022</v>
      </c>
      <c r="B421" s="2">
        <f t="shared" si="130"/>
        <v>23</v>
      </c>
      <c r="C421" s="2">
        <f t="shared" si="131"/>
        <v>4</v>
      </c>
      <c r="D421">
        <f t="shared" si="132"/>
        <v>2012</v>
      </c>
      <c r="E421" t="str">
        <f t="shared" si="133"/>
        <v>12</v>
      </c>
      <c r="F421" t="str">
        <f t="shared" si="134"/>
        <v>PR230412.zip</v>
      </c>
      <c r="G421" t="str">
        <f t="shared" si="135"/>
        <v>fo23042012.zip</v>
      </c>
      <c r="H421" t="str">
        <f t="shared" si="136"/>
        <v>fo23042012</v>
      </c>
      <c r="I421" t="str">
        <f t="shared" si="137"/>
        <v>op23042012</v>
      </c>
      <c r="J421" s="3" t="s">
        <v>6</v>
      </c>
      <c r="K421" t="s">
        <v>13</v>
      </c>
      <c r="L421" t="s">
        <v>14</v>
      </c>
      <c r="M421" t="s">
        <v>17</v>
      </c>
      <c r="N421" t="str">
        <f t="shared" si="126"/>
        <v>if (curl_fetch_memory('https://www1.nseindia.com/archives/equities/bhavcopy/pr/PR230412.zip')$status_code == 200)</v>
      </c>
      <c r="O421" t="str">
        <f t="shared" si="127"/>
        <v>if (curl_fetch_memory('https://www1.nseindia.com/archives/equities/bhavcopy/pr/PR230412.zip')$status_code == 200) download.file('https://www1.nseindia.com/archives/equities/bhavcopy/pr/PR230412.zip', 'D:\\My-Shares\\source-bhavcopy-zip\\PR230412.zip')</v>
      </c>
      <c r="P421" t="str">
        <f t="shared" si="128"/>
        <v>if (file.exists('D:\\My-Shares\\source-bhavcopy-zip\\PR230412.zip')) {zipped_names = grep('\\.zip', unzip('D:\\My-Shares\\source-bhavcopy-zip\\PR230412.zip', list=TRUE)$Name, ignore.case=TRUE, value=TRUE); unzip(zipfile = 'D:\\My-Shares\\source-bhavcopy-zip\\PR230412.zip', exdir = 'D:\\My-Shares\\source-fno-zip', files=zipped_names);rm(zipped_names);}</v>
      </c>
      <c r="Q421" t="str">
        <f t="shared" si="129"/>
        <v>if (file.exists('D:\\My-Shares\\source-fno-zip\\fo23042012.zip')) {files = unzip('D:\\My-Shares\\source-fno-zip\\fo23042012.zip', list=TRUE)$Name; unzip(zipfile = 'D:\\My-Shares\\source-fno-zip\\fo23042012.zip', exdir = 'D:\\My-Shares\\source-fno-csv', files=files[grepl('^fo[0-9]{8}\\.csv|^op[0-9]{8}\\.csv',files)]);rm(files);}</v>
      </c>
      <c r="R421" t="str">
        <f t="shared" si="138"/>
        <v>if (file.exists('D:\\My-Shares\\source-fno-csv\\fo23042012.csv')) fo23042012 = data.table (read_csv_chunked('D:\\My-Shares\\source-fno-csv\\fo23042012.csv', DataFrameCallback$new(f), chunk_size = 5))</v>
      </c>
      <c r="S421" t="str">
        <f t="shared" si="139"/>
        <v>if (file.exists('D:\\My-Shares\\source-fno-csv\\op23042012.csv')) op23042012 = data.table (read_csv_chunked('D:\\My-Shares\\source-fno-csv\\op23042012.csv', DataFrameCallback$new(f), chunk_size = 5))</v>
      </c>
      <c r="T421" t="str">
        <f t="shared" si="140"/>
        <v>MA230412</v>
      </c>
      <c r="U421" s="3" t="s">
        <v>24</v>
      </c>
      <c r="V421" t="str">
        <f t="shared" si="141"/>
        <v>https://www1.nseindia.com/archives/equities/mkt/MA230412.csv</v>
      </c>
      <c r="W421" t="str">
        <f t="shared" si="142"/>
        <v>MA230412 = fread('https://www1.nseindia.com/archives/equities/mkt/MA230412.csv', sep='!', header = FALSE);</v>
      </c>
      <c r="X421" t="str">
        <f t="shared" si="143"/>
        <v>MA230412 = MA230412[ str_detect(toupper(V1), ',NIFTY') | str_detect(toupper(V1), ',INDEX,') | str_detect(toupper(V1), ',CNX') ];</v>
      </c>
      <c r="Y421" t="str">
        <f t="shared" si="144"/>
        <v>MA230412 = MA230412[, c('temp', 'INDEX', 'PREVIOUS_CLOSE', 'OPEN', 'HIGH', 'LOW', 'CLOSE', 'GAIN_LOSS') := tstrsplit(V1, ',', fixed= TRUE),];</v>
      </c>
      <c r="Z421" t="str">
        <f t="shared" si="145"/>
        <v>MA230412 = MA230412 [ GAIN_LOSS != 'GAIN/LOSS'];</v>
      </c>
      <c r="AA421" t="str">
        <f t="shared" si="146"/>
        <v>if (curl_fetch_memory('https://www1.nseindia.com/archives/equities/mkt/MA230412.csv')$status_code == 200) {MA230412 = fread('https://www1.nseindia.com/archives/equities/mkt/MA230412.csv', sep='!', header = FALSE); MA230412 = MA230412[ str_detect(toupper(V1), ',NIFTY') | str_detect(toupper(V1), ',INDEX,') | str_detect(toupper(V1), ',CNX') ]; MA230412 = MA230412[, c('temp', 'INDEX', 'PREVIOUS_CLOSE', 'OPEN', 'HIGH', 'LOW', 'CLOSE', 'GAIN_LOSS') := tstrsplit(V1, ',', fixed= TRUE),]; MA230412 = MA230412 [ GAIN_LOSS != 'GAIN/LOSS'];}</v>
      </c>
    </row>
    <row r="422" spans="1:27" hidden="1">
      <c r="A422" s="1">
        <v>41023</v>
      </c>
      <c r="B422" s="2">
        <f t="shared" si="130"/>
        <v>24</v>
      </c>
      <c r="C422" s="2">
        <f t="shared" si="131"/>
        <v>4</v>
      </c>
      <c r="D422">
        <f t="shared" si="132"/>
        <v>2012</v>
      </c>
      <c r="E422" t="str">
        <f t="shared" si="133"/>
        <v>12</v>
      </c>
      <c r="F422" t="str">
        <f t="shared" si="134"/>
        <v>PR240412.zip</v>
      </c>
      <c r="G422" t="str">
        <f t="shared" si="135"/>
        <v>fo24042012.zip</v>
      </c>
      <c r="H422" t="str">
        <f t="shared" si="136"/>
        <v>fo24042012</v>
      </c>
      <c r="I422" t="str">
        <f t="shared" si="137"/>
        <v>op24042012</v>
      </c>
      <c r="J422" s="3" t="s">
        <v>6</v>
      </c>
      <c r="K422" t="s">
        <v>13</v>
      </c>
      <c r="L422" t="s">
        <v>14</v>
      </c>
      <c r="M422" t="s">
        <v>17</v>
      </c>
      <c r="N422" t="str">
        <f t="shared" si="126"/>
        <v>if (curl_fetch_memory('https://www1.nseindia.com/archives/equities/bhavcopy/pr/PR240412.zip')$status_code == 200)</v>
      </c>
      <c r="O422" t="str">
        <f t="shared" si="127"/>
        <v>if (curl_fetch_memory('https://www1.nseindia.com/archives/equities/bhavcopy/pr/PR240412.zip')$status_code == 200) download.file('https://www1.nseindia.com/archives/equities/bhavcopy/pr/PR240412.zip', 'D:\\My-Shares\\source-bhavcopy-zip\\PR240412.zip')</v>
      </c>
      <c r="P422" t="str">
        <f t="shared" si="128"/>
        <v>if (file.exists('D:\\My-Shares\\source-bhavcopy-zip\\PR240412.zip')) {zipped_names = grep('\\.zip', unzip('D:\\My-Shares\\source-bhavcopy-zip\\PR240412.zip', list=TRUE)$Name, ignore.case=TRUE, value=TRUE); unzip(zipfile = 'D:\\My-Shares\\source-bhavcopy-zip\\PR240412.zip', exdir = 'D:\\My-Shares\\source-fno-zip', files=zipped_names);rm(zipped_names);}</v>
      </c>
      <c r="Q422" t="str">
        <f t="shared" si="129"/>
        <v>if (file.exists('D:\\My-Shares\\source-fno-zip\\fo24042012.zip')) {files = unzip('D:\\My-Shares\\source-fno-zip\\fo24042012.zip', list=TRUE)$Name; unzip(zipfile = 'D:\\My-Shares\\source-fno-zip\\fo24042012.zip', exdir = 'D:\\My-Shares\\source-fno-csv', files=files[grepl('^fo[0-9]{8}\\.csv|^op[0-9]{8}\\.csv',files)]);rm(files);}</v>
      </c>
      <c r="R422" t="str">
        <f t="shared" si="138"/>
        <v>if (file.exists('D:\\My-Shares\\source-fno-csv\\fo24042012.csv')) fo24042012 = data.table (read_csv_chunked('D:\\My-Shares\\source-fno-csv\\fo24042012.csv', DataFrameCallback$new(f), chunk_size = 5))</v>
      </c>
      <c r="S422" t="str">
        <f t="shared" si="139"/>
        <v>if (file.exists('D:\\My-Shares\\source-fno-csv\\op24042012.csv')) op24042012 = data.table (read_csv_chunked('D:\\My-Shares\\source-fno-csv\\op24042012.csv', DataFrameCallback$new(f), chunk_size = 5))</v>
      </c>
      <c r="T422" t="str">
        <f t="shared" si="140"/>
        <v>MA240412</v>
      </c>
      <c r="U422" s="3" t="s">
        <v>24</v>
      </c>
      <c r="V422" t="str">
        <f t="shared" si="141"/>
        <v>https://www1.nseindia.com/archives/equities/mkt/MA240412.csv</v>
      </c>
      <c r="W422" t="str">
        <f t="shared" si="142"/>
        <v>MA240412 = fread('https://www1.nseindia.com/archives/equities/mkt/MA240412.csv', sep='!', header = FALSE);</v>
      </c>
      <c r="X422" t="str">
        <f t="shared" si="143"/>
        <v>MA240412 = MA240412[ str_detect(toupper(V1), ',NIFTY') | str_detect(toupper(V1), ',INDEX,') | str_detect(toupper(V1), ',CNX') ];</v>
      </c>
      <c r="Y422" t="str">
        <f t="shared" si="144"/>
        <v>MA240412 = MA240412[, c('temp', 'INDEX', 'PREVIOUS_CLOSE', 'OPEN', 'HIGH', 'LOW', 'CLOSE', 'GAIN_LOSS') := tstrsplit(V1, ',', fixed= TRUE),];</v>
      </c>
      <c r="Z422" t="str">
        <f t="shared" si="145"/>
        <v>MA240412 = MA240412 [ GAIN_LOSS != 'GAIN/LOSS'];</v>
      </c>
      <c r="AA422" t="str">
        <f t="shared" si="146"/>
        <v>if (curl_fetch_memory('https://www1.nseindia.com/archives/equities/mkt/MA240412.csv')$status_code == 200) {MA240412 = fread('https://www1.nseindia.com/archives/equities/mkt/MA240412.csv', sep='!', header = FALSE); MA240412 = MA240412[ str_detect(toupper(V1), ',NIFTY') | str_detect(toupper(V1), ',INDEX,') | str_detect(toupper(V1), ',CNX') ]; MA240412 = MA240412[, c('temp', 'INDEX', 'PREVIOUS_CLOSE', 'OPEN', 'HIGH', 'LOW', 'CLOSE', 'GAIN_LOSS') := tstrsplit(V1, ',', fixed= TRUE),]; MA240412 = MA240412 [ GAIN_LOSS != 'GAIN/LOSS'];}</v>
      </c>
    </row>
    <row r="423" spans="1:27" hidden="1">
      <c r="A423" s="1">
        <v>41024</v>
      </c>
      <c r="B423" s="2">
        <f t="shared" si="130"/>
        <v>25</v>
      </c>
      <c r="C423" s="2">
        <f t="shared" si="131"/>
        <v>4</v>
      </c>
      <c r="D423">
        <f t="shared" si="132"/>
        <v>2012</v>
      </c>
      <c r="E423" t="str">
        <f t="shared" si="133"/>
        <v>12</v>
      </c>
      <c r="F423" t="str">
        <f t="shared" si="134"/>
        <v>PR250412.zip</v>
      </c>
      <c r="G423" t="str">
        <f t="shared" si="135"/>
        <v>fo25042012.zip</v>
      </c>
      <c r="H423" t="str">
        <f t="shared" si="136"/>
        <v>fo25042012</v>
      </c>
      <c r="I423" t="str">
        <f t="shared" si="137"/>
        <v>op25042012</v>
      </c>
      <c r="J423" s="3" t="s">
        <v>6</v>
      </c>
      <c r="K423" t="s">
        <v>13</v>
      </c>
      <c r="L423" t="s">
        <v>14</v>
      </c>
      <c r="M423" t="s">
        <v>17</v>
      </c>
      <c r="N423" t="str">
        <f t="shared" si="126"/>
        <v>if (curl_fetch_memory('https://www1.nseindia.com/archives/equities/bhavcopy/pr/PR250412.zip')$status_code == 200)</v>
      </c>
      <c r="O423" t="str">
        <f t="shared" si="127"/>
        <v>if (curl_fetch_memory('https://www1.nseindia.com/archives/equities/bhavcopy/pr/PR250412.zip')$status_code == 200) download.file('https://www1.nseindia.com/archives/equities/bhavcopy/pr/PR250412.zip', 'D:\\My-Shares\\source-bhavcopy-zip\\PR250412.zip')</v>
      </c>
      <c r="P423" t="str">
        <f t="shared" si="128"/>
        <v>if (file.exists('D:\\My-Shares\\source-bhavcopy-zip\\PR250412.zip')) {zipped_names = grep('\\.zip', unzip('D:\\My-Shares\\source-bhavcopy-zip\\PR250412.zip', list=TRUE)$Name, ignore.case=TRUE, value=TRUE); unzip(zipfile = 'D:\\My-Shares\\source-bhavcopy-zip\\PR250412.zip', exdir = 'D:\\My-Shares\\source-fno-zip', files=zipped_names);rm(zipped_names);}</v>
      </c>
      <c r="Q423" t="str">
        <f t="shared" si="129"/>
        <v>if (file.exists('D:\\My-Shares\\source-fno-zip\\fo25042012.zip')) {files = unzip('D:\\My-Shares\\source-fno-zip\\fo25042012.zip', list=TRUE)$Name; unzip(zipfile = 'D:\\My-Shares\\source-fno-zip\\fo25042012.zip', exdir = 'D:\\My-Shares\\source-fno-csv', files=files[grepl('^fo[0-9]{8}\\.csv|^op[0-9]{8}\\.csv',files)]);rm(files);}</v>
      </c>
      <c r="R423" t="str">
        <f t="shared" si="138"/>
        <v>if (file.exists('D:\\My-Shares\\source-fno-csv\\fo25042012.csv')) fo25042012 = data.table (read_csv_chunked('D:\\My-Shares\\source-fno-csv\\fo25042012.csv', DataFrameCallback$new(f), chunk_size = 5))</v>
      </c>
      <c r="S423" t="str">
        <f t="shared" si="139"/>
        <v>if (file.exists('D:\\My-Shares\\source-fno-csv\\op25042012.csv')) op25042012 = data.table (read_csv_chunked('D:\\My-Shares\\source-fno-csv\\op25042012.csv', DataFrameCallback$new(f), chunk_size = 5))</v>
      </c>
      <c r="T423" t="str">
        <f t="shared" si="140"/>
        <v>MA250412</v>
      </c>
      <c r="U423" s="3" t="s">
        <v>24</v>
      </c>
      <c r="V423" t="str">
        <f t="shared" si="141"/>
        <v>https://www1.nseindia.com/archives/equities/mkt/MA250412.csv</v>
      </c>
      <c r="W423" t="str">
        <f t="shared" si="142"/>
        <v>MA250412 = fread('https://www1.nseindia.com/archives/equities/mkt/MA250412.csv', sep='!', header = FALSE);</v>
      </c>
      <c r="X423" t="str">
        <f t="shared" si="143"/>
        <v>MA250412 = MA250412[ str_detect(toupper(V1), ',NIFTY') | str_detect(toupper(V1), ',INDEX,') | str_detect(toupper(V1), ',CNX') ];</v>
      </c>
      <c r="Y423" t="str">
        <f t="shared" si="144"/>
        <v>MA250412 = MA250412[, c('temp', 'INDEX', 'PREVIOUS_CLOSE', 'OPEN', 'HIGH', 'LOW', 'CLOSE', 'GAIN_LOSS') := tstrsplit(V1, ',', fixed= TRUE),];</v>
      </c>
      <c r="Z423" t="str">
        <f t="shared" si="145"/>
        <v>MA250412 = MA250412 [ GAIN_LOSS != 'GAIN/LOSS'];</v>
      </c>
      <c r="AA423" t="str">
        <f t="shared" si="146"/>
        <v>if (curl_fetch_memory('https://www1.nseindia.com/archives/equities/mkt/MA250412.csv')$status_code == 200) {MA250412 = fread('https://www1.nseindia.com/archives/equities/mkt/MA250412.csv', sep='!', header = FALSE); MA250412 = MA250412[ str_detect(toupper(V1), ',NIFTY') | str_detect(toupper(V1), ',INDEX,') | str_detect(toupper(V1), ',CNX') ]; MA250412 = MA250412[, c('temp', 'INDEX', 'PREVIOUS_CLOSE', 'OPEN', 'HIGH', 'LOW', 'CLOSE', 'GAIN_LOSS') := tstrsplit(V1, ',', fixed= TRUE),]; MA250412 = MA250412 [ GAIN_LOSS != 'GAIN/LOSS'];}</v>
      </c>
    </row>
    <row r="424" spans="1:27" hidden="1">
      <c r="A424" s="1">
        <v>41025</v>
      </c>
      <c r="B424" s="2">
        <f t="shared" si="130"/>
        <v>26</v>
      </c>
      <c r="C424" s="2">
        <f t="shared" si="131"/>
        <v>4</v>
      </c>
      <c r="D424">
        <f t="shared" si="132"/>
        <v>2012</v>
      </c>
      <c r="E424" t="str">
        <f t="shared" si="133"/>
        <v>12</v>
      </c>
      <c r="F424" t="str">
        <f t="shared" si="134"/>
        <v>PR260412.zip</v>
      </c>
      <c r="G424" t="str">
        <f t="shared" si="135"/>
        <v>fo26042012.zip</v>
      </c>
      <c r="H424" t="str">
        <f t="shared" si="136"/>
        <v>fo26042012</v>
      </c>
      <c r="I424" t="str">
        <f t="shared" si="137"/>
        <v>op26042012</v>
      </c>
      <c r="J424" s="3" t="s">
        <v>6</v>
      </c>
      <c r="K424" t="s">
        <v>13</v>
      </c>
      <c r="L424" t="s">
        <v>14</v>
      </c>
      <c r="M424" t="s">
        <v>17</v>
      </c>
      <c r="N424" t="str">
        <f t="shared" si="126"/>
        <v>if (curl_fetch_memory('https://www1.nseindia.com/archives/equities/bhavcopy/pr/PR260412.zip')$status_code == 200)</v>
      </c>
      <c r="O424" t="str">
        <f t="shared" si="127"/>
        <v>if (curl_fetch_memory('https://www1.nseindia.com/archives/equities/bhavcopy/pr/PR260412.zip')$status_code == 200) download.file('https://www1.nseindia.com/archives/equities/bhavcopy/pr/PR260412.zip', 'D:\\My-Shares\\source-bhavcopy-zip\\PR260412.zip')</v>
      </c>
      <c r="P424" t="str">
        <f t="shared" si="128"/>
        <v>if (file.exists('D:\\My-Shares\\source-bhavcopy-zip\\PR260412.zip')) {zipped_names = grep('\\.zip', unzip('D:\\My-Shares\\source-bhavcopy-zip\\PR260412.zip', list=TRUE)$Name, ignore.case=TRUE, value=TRUE); unzip(zipfile = 'D:\\My-Shares\\source-bhavcopy-zip\\PR260412.zip', exdir = 'D:\\My-Shares\\source-fno-zip', files=zipped_names);rm(zipped_names);}</v>
      </c>
      <c r="Q424" t="str">
        <f t="shared" si="129"/>
        <v>if (file.exists('D:\\My-Shares\\source-fno-zip\\fo26042012.zip')) {files = unzip('D:\\My-Shares\\source-fno-zip\\fo26042012.zip', list=TRUE)$Name; unzip(zipfile = 'D:\\My-Shares\\source-fno-zip\\fo26042012.zip', exdir = 'D:\\My-Shares\\source-fno-csv', files=files[grepl('^fo[0-9]{8}\\.csv|^op[0-9]{8}\\.csv',files)]);rm(files);}</v>
      </c>
      <c r="R424" t="str">
        <f t="shared" si="138"/>
        <v>if (file.exists('D:\\My-Shares\\source-fno-csv\\fo26042012.csv')) fo26042012 = data.table (read_csv_chunked('D:\\My-Shares\\source-fno-csv\\fo26042012.csv', DataFrameCallback$new(f), chunk_size = 5))</v>
      </c>
      <c r="S424" t="str">
        <f t="shared" si="139"/>
        <v>if (file.exists('D:\\My-Shares\\source-fno-csv\\op26042012.csv')) op26042012 = data.table (read_csv_chunked('D:\\My-Shares\\source-fno-csv\\op26042012.csv', DataFrameCallback$new(f), chunk_size = 5))</v>
      </c>
      <c r="T424" t="str">
        <f t="shared" si="140"/>
        <v>MA260412</v>
      </c>
      <c r="U424" s="3" t="s">
        <v>24</v>
      </c>
      <c r="V424" t="str">
        <f t="shared" si="141"/>
        <v>https://www1.nseindia.com/archives/equities/mkt/MA260412.csv</v>
      </c>
      <c r="W424" t="str">
        <f t="shared" si="142"/>
        <v>MA260412 = fread('https://www1.nseindia.com/archives/equities/mkt/MA260412.csv', sep='!', header = FALSE);</v>
      </c>
      <c r="X424" t="str">
        <f t="shared" si="143"/>
        <v>MA260412 = MA260412[ str_detect(toupper(V1), ',NIFTY') | str_detect(toupper(V1), ',INDEX,') | str_detect(toupper(V1), ',CNX') ];</v>
      </c>
      <c r="Y424" t="str">
        <f t="shared" si="144"/>
        <v>MA260412 = MA260412[, c('temp', 'INDEX', 'PREVIOUS_CLOSE', 'OPEN', 'HIGH', 'LOW', 'CLOSE', 'GAIN_LOSS') := tstrsplit(V1, ',', fixed= TRUE),];</v>
      </c>
      <c r="Z424" t="str">
        <f t="shared" si="145"/>
        <v>MA260412 = MA260412 [ GAIN_LOSS != 'GAIN/LOSS'];</v>
      </c>
      <c r="AA424" t="str">
        <f t="shared" si="146"/>
        <v>if (curl_fetch_memory('https://www1.nseindia.com/archives/equities/mkt/MA260412.csv')$status_code == 200) {MA260412 = fread('https://www1.nseindia.com/archives/equities/mkt/MA260412.csv', sep='!', header = FALSE); MA260412 = MA260412[ str_detect(toupper(V1), ',NIFTY') | str_detect(toupper(V1), ',INDEX,') | str_detect(toupper(V1), ',CNX') ]; MA260412 = MA260412[, c('temp', 'INDEX', 'PREVIOUS_CLOSE', 'OPEN', 'HIGH', 'LOW', 'CLOSE', 'GAIN_LOSS') := tstrsplit(V1, ',', fixed= TRUE),]; MA260412 = MA260412 [ GAIN_LOSS != 'GAIN/LOSS'];}</v>
      </c>
    </row>
    <row r="425" spans="1:27" hidden="1">
      <c r="A425" s="1">
        <v>41026</v>
      </c>
      <c r="B425" s="2">
        <f t="shared" si="130"/>
        <v>27</v>
      </c>
      <c r="C425" s="2">
        <f t="shared" si="131"/>
        <v>4</v>
      </c>
      <c r="D425">
        <f t="shared" si="132"/>
        <v>2012</v>
      </c>
      <c r="E425" t="str">
        <f t="shared" si="133"/>
        <v>12</v>
      </c>
      <c r="F425" t="str">
        <f t="shared" si="134"/>
        <v>PR270412.zip</v>
      </c>
      <c r="G425" t="str">
        <f t="shared" si="135"/>
        <v>fo27042012.zip</v>
      </c>
      <c r="H425" t="str">
        <f t="shared" si="136"/>
        <v>fo27042012</v>
      </c>
      <c r="I425" t="str">
        <f t="shared" si="137"/>
        <v>op27042012</v>
      </c>
      <c r="J425" s="3" t="s">
        <v>6</v>
      </c>
      <c r="K425" t="s">
        <v>13</v>
      </c>
      <c r="L425" t="s">
        <v>14</v>
      </c>
      <c r="M425" t="s">
        <v>17</v>
      </c>
      <c r="N425" t="str">
        <f t="shared" si="126"/>
        <v>if (curl_fetch_memory('https://www1.nseindia.com/archives/equities/bhavcopy/pr/PR270412.zip')$status_code == 200)</v>
      </c>
      <c r="O425" t="str">
        <f t="shared" si="127"/>
        <v>if (curl_fetch_memory('https://www1.nseindia.com/archives/equities/bhavcopy/pr/PR270412.zip')$status_code == 200) download.file('https://www1.nseindia.com/archives/equities/bhavcopy/pr/PR270412.zip', 'D:\\My-Shares\\source-bhavcopy-zip\\PR270412.zip')</v>
      </c>
      <c r="P425" t="str">
        <f t="shared" si="128"/>
        <v>if (file.exists('D:\\My-Shares\\source-bhavcopy-zip\\PR270412.zip')) {zipped_names = grep('\\.zip', unzip('D:\\My-Shares\\source-bhavcopy-zip\\PR270412.zip', list=TRUE)$Name, ignore.case=TRUE, value=TRUE); unzip(zipfile = 'D:\\My-Shares\\source-bhavcopy-zip\\PR270412.zip', exdir = 'D:\\My-Shares\\source-fno-zip', files=zipped_names);rm(zipped_names);}</v>
      </c>
      <c r="Q425" t="str">
        <f t="shared" si="129"/>
        <v>if (file.exists('D:\\My-Shares\\source-fno-zip\\fo27042012.zip')) {files = unzip('D:\\My-Shares\\source-fno-zip\\fo27042012.zip', list=TRUE)$Name; unzip(zipfile = 'D:\\My-Shares\\source-fno-zip\\fo27042012.zip', exdir = 'D:\\My-Shares\\source-fno-csv', files=files[grepl('^fo[0-9]{8}\\.csv|^op[0-9]{8}\\.csv',files)]);rm(files);}</v>
      </c>
      <c r="R425" t="str">
        <f t="shared" si="138"/>
        <v>if (file.exists('D:\\My-Shares\\source-fno-csv\\fo27042012.csv')) fo27042012 = data.table (read_csv_chunked('D:\\My-Shares\\source-fno-csv\\fo27042012.csv', DataFrameCallback$new(f), chunk_size = 5))</v>
      </c>
      <c r="S425" t="str">
        <f t="shared" si="139"/>
        <v>if (file.exists('D:\\My-Shares\\source-fno-csv\\op27042012.csv')) op27042012 = data.table (read_csv_chunked('D:\\My-Shares\\source-fno-csv\\op27042012.csv', DataFrameCallback$new(f), chunk_size = 5))</v>
      </c>
      <c r="T425" t="str">
        <f t="shared" si="140"/>
        <v>MA270412</v>
      </c>
      <c r="U425" s="3" t="s">
        <v>24</v>
      </c>
      <c r="V425" t="str">
        <f t="shared" si="141"/>
        <v>https://www1.nseindia.com/archives/equities/mkt/MA270412.csv</v>
      </c>
      <c r="W425" t="str">
        <f t="shared" si="142"/>
        <v>MA270412 = fread('https://www1.nseindia.com/archives/equities/mkt/MA270412.csv', sep='!', header = FALSE);</v>
      </c>
      <c r="X425" t="str">
        <f t="shared" si="143"/>
        <v>MA270412 = MA270412[ str_detect(toupper(V1), ',NIFTY') | str_detect(toupper(V1), ',INDEX,') | str_detect(toupper(V1), ',CNX') ];</v>
      </c>
      <c r="Y425" t="str">
        <f t="shared" si="144"/>
        <v>MA270412 = MA270412[, c('temp', 'INDEX', 'PREVIOUS_CLOSE', 'OPEN', 'HIGH', 'LOW', 'CLOSE', 'GAIN_LOSS') := tstrsplit(V1, ',', fixed= TRUE),];</v>
      </c>
      <c r="Z425" t="str">
        <f t="shared" si="145"/>
        <v>MA270412 = MA270412 [ GAIN_LOSS != 'GAIN/LOSS'];</v>
      </c>
      <c r="AA425" t="str">
        <f t="shared" si="146"/>
        <v>if (curl_fetch_memory('https://www1.nseindia.com/archives/equities/mkt/MA270412.csv')$status_code == 200) {MA270412 = fread('https://www1.nseindia.com/archives/equities/mkt/MA270412.csv', sep='!', header = FALSE); MA270412 = MA270412[ str_detect(toupper(V1), ',NIFTY') | str_detect(toupper(V1), ',INDEX,') | str_detect(toupper(V1), ',CNX') ]; MA270412 = MA270412[, c('temp', 'INDEX', 'PREVIOUS_CLOSE', 'OPEN', 'HIGH', 'LOW', 'CLOSE', 'GAIN_LOSS') := tstrsplit(V1, ',', fixed= TRUE),]; MA270412 = MA270412 [ GAIN_LOSS != 'GAIN/LOSS'];}</v>
      </c>
    </row>
    <row r="426" spans="1:27" hidden="1">
      <c r="A426" s="1">
        <v>41027</v>
      </c>
      <c r="B426" s="2">
        <f t="shared" si="130"/>
        <v>28</v>
      </c>
      <c r="C426" s="2">
        <f t="shared" si="131"/>
        <v>4</v>
      </c>
      <c r="D426">
        <f t="shared" si="132"/>
        <v>2012</v>
      </c>
      <c r="E426" t="str">
        <f t="shared" si="133"/>
        <v>12</v>
      </c>
      <c r="F426" t="str">
        <f t="shared" si="134"/>
        <v>PR280412.zip</v>
      </c>
      <c r="G426" t="str">
        <f t="shared" si="135"/>
        <v>fo28042012.zip</v>
      </c>
      <c r="H426" t="str">
        <f t="shared" si="136"/>
        <v>fo28042012</v>
      </c>
      <c r="I426" t="str">
        <f t="shared" si="137"/>
        <v>op28042012</v>
      </c>
      <c r="J426" s="3" t="s">
        <v>6</v>
      </c>
      <c r="K426" t="s">
        <v>13</v>
      </c>
      <c r="L426" t="s">
        <v>14</v>
      </c>
      <c r="M426" t="s">
        <v>17</v>
      </c>
      <c r="N426" t="str">
        <f t="shared" si="126"/>
        <v>if (curl_fetch_memory('https://www1.nseindia.com/archives/equities/bhavcopy/pr/PR280412.zip')$status_code == 200)</v>
      </c>
      <c r="O426" t="str">
        <f t="shared" si="127"/>
        <v>if (curl_fetch_memory('https://www1.nseindia.com/archives/equities/bhavcopy/pr/PR280412.zip')$status_code == 200) download.file('https://www1.nseindia.com/archives/equities/bhavcopy/pr/PR280412.zip', 'D:\\My-Shares\\source-bhavcopy-zip\\PR280412.zip')</v>
      </c>
      <c r="P426" t="str">
        <f t="shared" si="128"/>
        <v>if (file.exists('D:\\My-Shares\\source-bhavcopy-zip\\PR280412.zip')) {zipped_names = grep('\\.zip', unzip('D:\\My-Shares\\source-bhavcopy-zip\\PR280412.zip', list=TRUE)$Name, ignore.case=TRUE, value=TRUE); unzip(zipfile = 'D:\\My-Shares\\source-bhavcopy-zip\\PR280412.zip', exdir = 'D:\\My-Shares\\source-fno-zip', files=zipped_names);rm(zipped_names);}</v>
      </c>
      <c r="Q426" t="str">
        <f t="shared" si="129"/>
        <v>if (file.exists('D:\\My-Shares\\source-fno-zip\\fo28042012.zip')) {files = unzip('D:\\My-Shares\\source-fno-zip\\fo28042012.zip', list=TRUE)$Name; unzip(zipfile = 'D:\\My-Shares\\source-fno-zip\\fo28042012.zip', exdir = 'D:\\My-Shares\\source-fno-csv', files=files[grepl('^fo[0-9]{8}\\.csv|^op[0-9]{8}\\.csv',files)]);rm(files);}</v>
      </c>
      <c r="R426" t="str">
        <f t="shared" si="138"/>
        <v>if (file.exists('D:\\My-Shares\\source-fno-csv\\fo28042012.csv')) fo28042012 = data.table (read_csv_chunked('D:\\My-Shares\\source-fno-csv\\fo28042012.csv', DataFrameCallback$new(f), chunk_size = 5))</v>
      </c>
      <c r="S426" t="str">
        <f t="shared" si="139"/>
        <v>if (file.exists('D:\\My-Shares\\source-fno-csv\\op28042012.csv')) op28042012 = data.table (read_csv_chunked('D:\\My-Shares\\source-fno-csv\\op28042012.csv', DataFrameCallback$new(f), chunk_size = 5))</v>
      </c>
      <c r="T426" t="str">
        <f t="shared" si="140"/>
        <v>MA280412</v>
      </c>
      <c r="U426" s="3" t="s">
        <v>24</v>
      </c>
      <c r="V426" t="str">
        <f t="shared" si="141"/>
        <v>https://www1.nseindia.com/archives/equities/mkt/MA280412.csv</v>
      </c>
      <c r="W426" t="str">
        <f t="shared" si="142"/>
        <v>MA280412 = fread('https://www1.nseindia.com/archives/equities/mkt/MA280412.csv', sep='!', header = FALSE);</v>
      </c>
      <c r="X426" t="str">
        <f t="shared" si="143"/>
        <v>MA280412 = MA280412[ str_detect(toupper(V1), ',NIFTY') | str_detect(toupper(V1), ',INDEX,') | str_detect(toupper(V1), ',CNX') ];</v>
      </c>
      <c r="Y426" t="str">
        <f t="shared" si="144"/>
        <v>MA280412 = MA280412[, c('temp', 'INDEX', 'PREVIOUS_CLOSE', 'OPEN', 'HIGH', 'LOW', 'CLOSE', 'GAIN_LOSS') := tstrsplit(V1, ',', fixed= TRUE),];</v>
      </c>
      <c r="Z426" t="str">
        <f t="shared" si="145"/>
        <v>MA280412 = MA280412 [ GAIN_LOSS != 'GAIN/LOSS'];</v>
      </c>
      <c r="AA426" t="str">
        <f t="shared" si="146"/>
        <v>if (curl_fetch_memory('https://www1.nseindia.com/archives/equities/mkt/MA280412.csv')$status_code == 200) {MA280412 = fread('https://www1.nseindia.com/archives/equities/mkt/MA280412.csv', sep='!', header = FALSE); MA280412 = MA280412[ str_detect(toupper(V1), ',NIFTY') | str_detect(toupper(V1), ',INDEX,') | str_detect(toupper(V1), ',CNX') ]; MA280412 = MA280412[, c('temp', 'INDEX', 'PREVIOUS_CLOSE', 'OPEN', 'HIGH', 'LOW', 'CLOSE', 'GAIN_LOSS') := tstrsplit(V1, ',', fixed= TRUE),]; MA280412 = MA280412 [ GAIN_LOSS != 'GAIN/LOSS'];}</v>
      </c>
    </row>
    <row r="427" spans="1:27" hidden="1">
      <c r="A427" s="1">
        <v>41028</v>
      </c>
      <c r="B427" s="2">
        <f t="shared" si="130"/>
        <v>29</v>
      </c>
      <c r="C427" s="2">
        <f t="shared" si="131"/>
        <v>4</v>
      </c>
      <c r="D427">
        <f t="shared" si="132"/>
        <v>2012</v>
      </c>
      <c r="E427" t="str">
        <f t="shared" si="133"/>
        <v>12</v>
      </c>
      <c r="F427" t="str">
        <f t="shared" si="134"/>
        <v>PR290412.zip</v>
      </c>
      <c r="G427" t="str">
        <f t="shared" si="135"/>
        <v>fo29042012.zip</v>
      </c>
      <c r="H427" t="str">
        <f t="shared" si="136"/>
        <v>fo29042012</v>
      </c>
      <c r="I427" t="str">
        <f t="shared" si="137"/>
        <v>op29042012</v>
      </c>
      <c r="J427" s="3" t="s">
        <v>6</v>
      </c>
      <c r="K427" t="s">
        <v>13</v>
      </c>
      <c r="L427" t="s">
        <v>14</v>
      </c>
      <c r="M427" t="s">
        <v>17</v>
      </c>
      <c r="N427" t="str">
        <f t="shared" si="126"/>
        <v>if (curl_fetch_memory('https://www1.nseindia.com/archives/equities/bhavcopy/pr/PR290412.zip')$status_code == 200)</v>
      </c>
      <c r="O427" t="str">
        <f t="shared" si="127"/>
        <v>if (curl_fetch_memory('https://www1.nseindia.com/archives/equities/bhavcopy/pr/PR290412.zip')$status_code == 200) download.file('https://www1.nseindia.com/archives/equities/bhavcopy/pr/PR290412.zip', 'D:\\My-Shares\\source-bhavcopy-zip\\PR290412.zip')</v>
      </c>
      <c r="P427" t="str">
        <f t="shared" si="128"/>
        <v>if (file.exists('D:\\My-Shares\\source-bhavcopy-zip\\PR290412.zip')) {zipped_names = grep('\\.zip', unzip('D:\\My-Shares\\source-bhavcopy-zip\\PR290412.zip', list=TRUE)$Name, ignore.case=TRUE, value=TRUE); unzip(zipfile = 'D:\\My-Shares\\source-bhavcopy-zip\\PR290412.zip', exdir = 'D:\\My-Shares\\source-fno-zip', files=zipped_names);rm(zipped_names);}</v>
      </c>
      <c r="Q427" t="str">
        <f t="shared" si="129"/>
        <v>if (file.exists('D:\\My-Shares\\source-fno-zip\\fo29042012.zip')) {files = unzip('D:\\My-Shares\\source-fno-zip\\fo29042012.zip', list=TRUE)$Name; unzip(zipfile = 'D:\\My-Shares\\source-fno-zip\\fo29042012.zip', exdir = 'D:\\My-Shares\\source-fno-csv', files=files[grepl('^fo[0-9]{8}\\.csv|^op[0-9]{8}\\.csv',files)]);rm(files);}</v>
      </c>
      <c r="R427" t="str">
        <f t="shared" si="138"/>
        <v>if (file.exists('D:\\My-Shares\\source-fno-csv\\fo29042012.csv')) fo29042012 = data.table (read_csv_chunked('D:\\My-Shares\\source-fno-csv\\fo29042012.csv', DataFrameCallback$new(f), chunk_size = 5))</v>
      </c>
      <c r="S427" t="str">
        <f t="shared" si="139"/>
        <v>if (file.exists('D:\\My-Shares\\source-fno-csv\\op29042012.csv')) op29042012 = data.table (read_csv_chunked('D:\\My-Shares\\source-fno-csv\\op29042012.csv', DataFrameCallback$new(f), chunk_size = 5))</v>
      </c>
      <c r="T427" t="str">
        <f t="shared" si="140"/>
        <v>MA290412</v>
      </c>
      <c r="U427" s="3" t="s">
        <v>24</v>
      </c>
      <c r="V427" t="str">
        <f t="shared" si="141"/>
        <v>https://www1.nseindia.com/archives/equities/mkt/MA290412.csv</v>
      </c>
      <c r="W427" t="str">
        <f t="shared" si="142"/>
        <v>MA290412 = fread('https://www1.nseindia.com/archives/equities/mkt/MA290412.csv', sep='!', header = FALSE);</v>
      </c>
      <c r="X427" t="str">
        <f t="shared" si="143"/>
        <v>MA290412 = MA290412[ str_detect(toupper(V1), ',NIFTY') | str_detect(toupper(V1), ',INDEX,') | str_detect(toupper(V1), ',CNX') ];</v>
      </c>
      <c r="Y427" t="str">
        <f t="shared" si="144"/>
        <v>MA290412 = MA290412[, c('temp', 'INDEX', 'PREVIOUS_CLOSE', 'OPEN', 'HIGH', 'LOW', 'CLOSE', 'GAIN_LOSS') := tstrsplit(V1, ',', fixed= TRUE),];</v>
      </c>
      <c r="Z427" t="str">
        <f t="shared" si="145"/>
        <v>MA290412 = MA290412 [ GAIN_LOSS != 'GAIN/LOSS'];</v>
      </c>
      <c r="AA427" t="str">
        <f t="shared" si="146"/>
        <v>if (curl_fetch_memory('https://www1.nseindia.com/archives/equities/mkt/MA290412.csv')$status_code == 200) {MA290412 = fread('https://www1.nseindia.com/archives/equities/mkt/MA290412.csv', sep='!', header = FALSE); MA290412 = MA290412[ str_detect(toupper(V1), ',NIFTY') | str_detect(toupper(V1), ',INDEX,') | str_detect(toupper(V1), ',CNX') ]; MA290412 = MA290412[, c('temp', 'INDEX', 'PREVIOUS_CLOSE', 'OPEN', 'HIGH', 'LOW', 'CLOSE', 'GAIN_LOSS') := tstrsplit(V1, ',', fixed= TRUE),]; MA290412 = MA290412 [ GAIN_LOSS != 'GAIN/LOSS'];}</v>
      </c>
    </row>
    <row r="428" spans="1:27" hidden="1">
      <c r="A428" s="1">
        <v>41029</v>
      </c>
      <c r="B428" s="2">
        <f t="shared" si="130"/>
        <v>30</v>
      </c>
      <c r="C428" s="2">
        <f t="shared" si="131"/>
        <v>4</v>
      </c>
      <c r="D428">
        <f t="shared" si="132"/>
        <v>2012</v>
      </c>
      <c r="E428" t="str">
        <f t="shared" si="133"/>
        <v>12</v>
      </c>
      <c r="F428" t="str">
        <f t="shared" si="134"/>
        <v>PR300412.zip</v>
      </c>
      <c r="G428" t="str">
        <f t="shared" si="135"/>
        <v>fo30042012.zip</v>
      </c>
      <c r="H428" t="str">
        <f t="shared" si="136"/>
        <v>fo30042012</v>
      </c>
      <c r="I428" t="str">
        <f t="shared" si="137"/>
        <v>op30042012</v>
      </c>
      <c r="J428" s="3" t="s">
        <v>6</v>
      </c>
      <c r="K428" t="s">
        <v>13</v>
      </c>
      <c r="L428" t="s">
        <v>14</v>
      </c>
      <c r="M428" t="s">
        <v>17</v>
      </c>
      <c r="N428" t="str">
        <f t="shared" si="126"/>
        <v>if (curl_fetch_memory('https://www1.nseindia.com/archives/equities/bhavcopy/pr/PR300412.zip')$status_code == 200)</v>
      </c>
      <c r="O428" t="str">
        <f t="shared" si="127"/>
        <v>if (curl_fetch_memory('https://www1.nseindia.com/archives/equities/bhavcopy/pr/PR300412.zip')$status_code == 200) download.file('https://www1.nseindia.com/archives/equities/bhavcopy/pr/PR300412.zip', 'D:\\My-Shares\\source-bhavcopy-zip\\PR300412.zip')</v>
      </c>
      <c r="P428" t="str">
        <f t="shared" si="128"/>
        <v>if (file.exists('D:\\My-Shares\\source-bhavcopy-zip\\PR300412.zip')) {zipped_names = grep('\\.zip', unzip('D:\\My-Shares\\source-bhavcopy-zip\\PR300412.zip', list=TRUE)$Name, ignore.case=TRUE, value=TRUE); unzip(zipfile = 'D:\\My-Shares\\source-bhavcopy-zip\\PR300412.zip', exdir = 'D:\\My-Shares\\source-fno-zip', files=zipped_names);rm(zipped_names);}</v>
      </c>
      <c r="Q428" t="str">
        <f t="shared" si="129"/>
        <v>if (file.exists('D:\\My-Shares\\source-fno-zip\\fo30042012.zip')) {files = unzip('D:\\My-Shares\\source-fno-zip\\fo30042012.zip', list=TRUE)$Name; unzip(zipfile = 'D:\\My-Shares\\source-fno-zip\\fo30042012.zip', exdir = 'D:\\My-Shares\\source-fno-csv', files=files[grepl('^fo[0-9]{8}\\.csv|^op[0-9]{8}\\.csv',files)]);rm(files);}</v>
      </c>
      <c r="R428" t="str">
        <f t="shared" si="138"/>
        <v>if (file.exists('D:\\My-Shares\\source-fno-csv\\fo30042012.csv')) fo30042012 = data.table (read_csv_chunked('D:\\My-Shares\\source-fno-csv\\fo30042012.csv', DataFrameCallback$new(f), chunk_size = 5))</v>
      </c>
      <c r="S428" t="str">
        <f t="shared" si="139"/>
        <v>if (file.exists('D:\\My-Shares\\source-fno-csv\\op30042012.csv')) op30042012 = data.table (read_csv_chunked('D:\\My-Shares\\source-fno-csv\\op30042012.csv', DataFrameCallback$new(f), chunk_size = 5))</v>
      </c>
      <c r="T428" t="str">
        <f t="shared" si="140"/>
        <v>MA300412</v>
      </c>
      <c r="U428" s="3" t="s">
        <v>24</v>
      </c>
      <c r="V428" t="str">
        <f t="shared" si="141"/>
        <v>https://www1.nseindia.com/archives/equities/mkt/MA300412.csv</v>
      </c>
      <c r="W428" t="str">
        <f t="shared" si="142"/>
        <v>MA300412 = fread('https://www1.nseindia.com/archives/equities/mkt/MA300412.csv', sep='!', header = FALSE);</v>
      </c>
      <c r="X428" t="str">
        <f t="shared" si="143"/>
        <v>MA300412 = MA300412[ str_detect(toupper(V1), ',NIFTY') | str_detect(toupper(V1), ',INDEX,') | str_detect(toupper(V1), ',CNX') ];</v>
      </c>
      <c r="Y428" t="str">
        <f t="shared" si="144"/>
        <v>MA300412 = MA300412[, c('temp', 'INDEX', 'PREVIOUS_CLOSE', 'OPEN', 'HIGH', 'LOW', 'CLOSE', 'GAIN_LOSS') := tstrsplit(V1, ',', fixed= TRUE),];</v>
      </c>
      <c r="Z428" t="str">
        <f t="shared" si="145"/>
        <v>MA300412 = MA300412 [ GAIN_LOSS != 'GAIN/LOSS'];</v>
      </c>
      <c r="AA428" t="str">
        <f t="shared" si="146"/>
        <v>if (curl_fetch_memory('https://www1.nseindia.com/archives/equities/mkt/MA300412.csv')$status_code == 200) {MA300412 = fread('https://www1.nseindia.com/archives/equities/mkt/MA300412.csv', sep='!', header = FALSE); MA300412 = MA300412[ str_detect(toupper(V1), ',NIFTY') | str_detect(toupper(V1), ',INDEX,') | str_detect(toupper(V1), ',CNX') ]; MA300412 = MA300412[, c('temp', 'INDEX', 'PREVIOUS_CLOSE', 'OPEN', 'HIGH', 'LOW', 'CLOSE', 'GAIN_LOSS') := tstrsplit(V1, ',', fixed= TRUE),]; MA300412 = MA300412 [ GAIN_LOSS != 'GAIN/LOSS'];}</v>
      </c>
    </row>
    <row r="429" spans="1:27" hidden="1">
      <c r="A429" s="1">
        <v>41030</v>
      </c>
      <c r="B429" s="2">
        <f t="shared" si="130"/>
        <v>1</v>
      </c>
      <c r="C429" s="2">
        <f t="shared" si="131"/>
        <v>5</v>
      </c>
      <c r="D429">
        <f t="shared" si="132"/>
        <v>2012</v>
      </c>
      <c r="E429" t="str">
        <f t="shared" si="133"/>
        <v>12</v>
      </c>
      <c r="F429" t="str">
        <f t="shared" si="134"/>
        <v>PR010512.zip</v>
      </c>
      <c r="G429" t="str">
        <f t="shared" si="135"/>
        <v>fo01052012.zip</v>
      </c>
      <c r="H429" t="str">
        <f t="shared" si="136"/>
        <v>fo01052012</v>
      </c>
      <c r="I429" t="str">
        <f t="shared" si="137"/>
        <v>op01052012</v>
      </c>
      <c r="J429" s="3" t="s">
        <v>6</v>
      </c>
      <c r="K429" t="s">
        <v>13</v>
      </c>
      <c r="L429" t="s">
        <v>14</v>
      </c>
      <c r="M429" t="s">
        <v>17</v>
      </c>
      <c r="N429" t="str">
        <f t="shared" si="126"/>
        <v>if (curl_fetch_memory('https://www1.nseindia.com/archives/equities/bhavcopy/pr/PR010512.zip')$status_code == 200)</v>
      </c>
      <c r="O429" t="str">
        <f t="shared" si="127"/>
        <v>if (curl_fetch_memory('https://www1.nseindia.com/archives/equities/bhavcopy/pr/PR010512.zip')$status_code == 200) download.file('https://www1.nseindia.com/archives/equities/bhavcopy/pr/PR010512.zip', 'D:\\My-Shares\\source-bhavcopy-zip\\PR010512.zip')</v>
      </c>
      <c r="P429" t="str">
        <f t="shared" si="128"/>
        <v>if (file.exists('D:\\My-Shares\\source-bhavcopy-zip\\PR010512.zip')) {zipped_names = grep('\\.zip', unzip('D:\\My-Shares\\source-bhavcopy-zip\\PR010512.zip', list=TRUE)$Name, ignore.case=TRUE, value=TRUE); unzip(zipfile = 'D:\\My-Shares\\source-bhavcopy-zip\\PR010512.zip', exdir = 'D:\\My-Shares\\source-fno-zip', files=zipped_names);rm(zipped_names);}</v>
      </c>
      <c r="Q429" t="str">
        <f t="shared" si="129"/>
        <v>if (file.exists('D:\\My-Shares\\source-fno-zip\\fo01052012.zip')) {files = unzip('D:\\My-Shares\\source-fno-zip\\fo01052012.zip', list=TRUE)$Name; unzip(zipfile = 'D:\\My-Shares\\source-fno-zip\\fo01052012.zip', exdir = 'D:\\My-Shares\\source-fno-csv', files=files[grepl('^fo[0-9]{8}\\.csv|^op[0-9]{8}\\.csv',files)]);rm(files);}</v>
      </c>
      <c r="R429" t="str">
        <f t="shared" si="138"/>
        <v>if (file.exists('D:\\My-Shares\\source-fno-csv\\fo01052012.csv')) fo01052012 = data.table (read_csv_chunked('D:\\My-Shares\\source-fno-csv\\fo01052012.csv', DataFrameCallback$new(f), chunk_size = 5))</v>
      </c>
      <c r="S429" t="str">
        <f t="shared" si="139"/>
        <v>if (file.exists('D:\\My-Shares\\source-fno-csv\\op01052012.csv')) op01052012 = data.table (read_csv_chunked('D:\\My-Shares\\source-fno-csv\\op01052012.csv', DataFrameCallback$new(f), chunk_size = 5))</v>
      </c>
      <c r="T429" t="str">
        <f t="shared" si="140"/>
        <v>MA010512</v>
      </c>
      <c r="U429" s="3" t="s">
        <v>24</v>
      </c>
      <c r="V429" t="str">
        <f t="shared" si="141"/>
        <v>https://www1.nseindia.com/archives/equities/mkt/MA010512.csv</v>
      </c>
      <c r="W429" t="str">
        <f t="shared" si="142"/>
        <v>MA010512 = fread('https://www1.nseindia.com/archives/equities/mkt/MA010512.csv', sep='!', header = FALSE);</v>
      </c>
      <c r="X429" t="str">
        <f t="shared" si="143"/>
        <v>MA010512 = MA010512[ str_detect(toupper(V1), ',NIFTY') | str_detect(toupper(V1), ',INDEX,') | str_detect(toupper(V1), ',CNX') ];</v>
      </c>
      <c r="Y429" t="str">
        <f t="shared" si="144"/>
        <v>MA010512 = MA010512[, c('temp', 'INDEX', 'PREVIOUS_CLOSE', 'OPEN', 'HIGH', 'LOW', 'CLOSE', 'GAIN_LOSS') := tstrsplit(V1, ',', fixed= TRUE),];</v>
      </c>
      <c r="Z429" t="str">
        <f t="shared" si="145"/>
        <v>MA010512 = MA010512 [ GAIN_LOSS != 'GAIN/LOSS'];</v>
      </c>
      <c r="AA429" t="str">
        <f t="shared" si="146"/>
        <v>if (curl_fetch_memory('https://www1.nseindia.com/archives/equities/mkt/MA010512.csv')$status_code == 200) {MA010512 = fread('https://www1.nseindia.com/archives/equities/mkt/MA010512.csv', sep='!', header = FALSE); MA010512 = MA010512[ str_detect(toupper(V1), ',NIFTY') | str_detect(toupper(V1), ',INDEX,') | str_detect(toupper(V1), ',CNX') ]; MA010512 = MA010512[, c('temp', 'INDEX', 'PREVIOUS_CLOSE', 'OPEN', 'HIGH', 'LOW', 'CLOSE', 'GAIN_LOSS') := tstrsplit(V1, ',', fixed= TRUE),]; MA010512 = MA010512 [ GAIN_LOSS != 'GAIN/LOSS'];}</v>
      </c>
    </row>
    <row r="430" spans="1:27" hidden="1">
      <c r="A430" s="1">
        <v>41031</v>
      </c>
      <c r="B430" s="2">
        <f t="shared" si="130"/>
        <v>2</v>
      </c>
      <c r="C430" s="2">
        <f t="shared" si="131"/>
        <v>5</v>
      </c>
      <c r="D430">
        <f t="shared" si="132"/>
        <v>2012</v>
      </c>
      <c r="E430" t="str">
        <f t="shared" si="133"/>
        <v>12</v>
      </c>
      <c r="F430" t="str">
        <f t="shared" si="134"/>
        <v>PR020512.zip</v>
      </c>
      <c r="G430" t="str">
        <f t="shared" si="135"/>
        <v>fo02052012.zip</v>
      </c>
      <c r="H430" t="str">
        <f t="shared" si="136"/>
        <v>fo02052012</v>
      </c>
      <c r="I430" t="str">
        <f t="shared" si="137"/>
        <v>op02052012</v>
      </c>
      <c r="J430" s="3" t="s">
        <v>6</v>
      </c>
      <c r="K430" t="s">
        <v>13</v>
      </c>
      <c r="L430" t="s">
        <v>14</v>
      </c>
      <c r="M430" t="s">
        <v>17</v>
      </c>
      <c r="N430" t="str">
        <f t="shared" si="126"/>
        <v>if (curl_fetch_memory('https://www1.nseindia.com/archives/equities/bhavcopy/pr/PR020512.zip')$status_code == 200)</v>
      </c>
      <c r="O430" t="str">
        <f t="shared" si="127"/>
        <v>if (curl_fetch_memory('https://www1.nseindia.com/archives/equities/bhavcopy/pr/PR020512.zip')$status_code == 200) download.file('https://www1.nseindia.com/archives/equities/bhavcopy/pr/PR020512.zip', 'D:\\My-Shares\\source-bhavcopy-zip\\PR020512.zip')</v>
      </c>
      <c r="P430" t="str">
        <f t="shared" si="128"/>
        <v>if (file.exists('D:\\My-Shares\\source-bhavcopy-zip\\PR020512.zip')) {zipped_names = grep('\\.zip', unzip('D:\\My-Shares\\source-bhavcopy-zip\\PR020512.zip', list=TRUE)$Name, ignore.case=TRUE, value=TRUE); unzip(zipfile = 'D:\\My-Shares\\source-bhavcopy-zip\\PR020512.zip', exdir = 'D:\\My-Shares\\source-fno-zip', files=zipped_names);rm(zipped_names);}</v>
      </c>
      <c r="Q430" t="str">
        <f t="shared" si="129"/>
        <v>if (file.exists('D:\\My-Shares\\source-fno-zip\\fo02052012.zip')) {files = unzip('D:\\My-Shares\\source-fno-zip\\fo02052012.zip', list=TRUE)$Name; unzip(zipfile = 'D:\\My-Shares\\source-fno-zip\\fo02052012.zip', exdir = 'D:\\My-Shares\\source-fno-csv', files=files[grepl('^fo[0-9]{8}\\.csv|^op[0-9]{8}\\.csv',files)]);rm(files);}</v>
      </c>
      <c r="R430" t="str">
        <f t="shared" si="138"/>
        <v>if (file.exists('D:\\My-Shares\\source-fno-csv\\fo02052012.csv')) fo02052012 = data.table (read_csv_chunked('D:\\My-Shares\\source-fno-csv\\fo02052012.csv', DataFrameCallback$new(f), chunk_size = 5))</v>
      </c>
      <c r="S430" t="str">
        <f t="shared" si="139"/>
        <v>if (file.exists('D:\\My-Shares\\source-fno-csv\\op02052012.csv')) op02052012 = data.table (read_csv_chunked('D:\\My-Shares\\source-fno-csv\\op02052012.csv', DataFrameCallback$new(f), chunk_size = 5))</v>
      </c>
      <c r="T430" t="str">
        <f t="shared" si="140"/>
        <v>MA020512</v>
      </c>
      <c r="U430" s="3" t="s">
        <v>24</v>
      </c>
      <c r="V430" t="str">
        <f t="shared" si="141"/>
        <v>https://www1.nseindia.com/archives/equities/mkt/MA020512.csv</v>
      </c>
      <c r="W430" t="str">
        <f t="shared" si="142"/>
        <v>MA020512 = fread('https://www1.nseindia.com/archives/equities/mkt/MA020512.csv', sep='!', header = FALSE);</v>
      </c>
      <c r="X430" t="str">
        <f t="shared" si="143"/>
        <v>MA020512 = MA020512[ str_detect(toupper(V1), ',NIFTY') | str_detect(toupper(V1), ',INDEX,') | str_detect(toupper(V1), ',CNX') ];</v>
      </c>
      <c r="Y430" t="str">
        <f t="shared" si="144"/>
        <v>MA020512 = MA020512[, c('temp', 'INDEX', 'PREVIOUS_CLOSE', 'OPEN', 'HIGH', 'LOW', 'CLOSE', 'GAIN_LOSS') := tstrsplit(V1, ',', fixed= TRUE),];</v>
      </c>
      <c r="Z430" t="str">
        <f t="shared" si="145"/>
        <v>MA020512 = MA020512 [ GAIN_LOSS != 'GAIN/LOSS'];</v>
      </c>
      <c r="AA430" t="str">
        <f t="shared" si="146"/>
        <v>if (curl_fetch_memory('https://www1.nseindia.com/archives/equities/mkt/MA020512.csv')$status_code == 200) {MA020512 = fread('https://www1.nseindia.com/archives/equities/mkt/MA020512.csv', sep='!', header = FALSE); MA020512 = MA020512[ str_detect(toupper(V1), ',NIFTY') | str_detect(toupper(V1), ',INDEX,') | str_detect(toupper(V1), ',CNX') ]; MA020512 = MA020512[, c('temp', 'INDEX', 'PREVIOUS_CLOSE', 'OPEN', 'HIGH', 'LOW', 'CLOSE', 'GAIN_LOSS') := tstrsplit(V1, ',', fixed= TRUE),]; MA020512 = MA020512 [ GAIN_LOSS != 'GAIN/LOSS'];}</v>
      </c>
    </row>
    <row r="431" spans="1:27" hidden="1">
      <c r="A431" s="1">
        <v>41032</v>
      </c>
      <c r="B431" s="2">
        <f t="shared" si="130"/>
        <v>3</v>
      </c>
      <c r="C431" s="2">
        <f t="shared" si="131"/>
        <v>5</v>
      </c>
      <c r="D431">
        <f t="shared" si="132"/>
        <v>2012</v>
      </c>
      <c r="E431" t="str">
        <f t="shared" si="133"/>
        <v>12</v>
      </c>
      <c r="F431" t="str">
        <f t="shared" si="134"/>
        <v>PR030512.zip</v>
      </c>
      <c r="G431" t="str">
        <f t="shared" si="135"/>
        <v>fo03052012.zip</v>
      </c>
      <c r="H431" t="str">
        <f t="shared" si="136"/>
        <v>fo03052012</v>
      </c>
      <c r="I431" t="str">
        <f t="shared" si="137"/>
        <v>op03052012</v>
      </c>
      <c r="J431" s="3" t="s">
        <v>6</v>
      </c>
      <c r="K431" t="s">
        <v>13</v>
      </c>
      <c r="L431" t="s">
        <v>14</v>
      </c>
      <c r="M431" t="s">
        <v>17</v>
      </c>
      <c r="N431" t="str">
        <f t="shared" si="126"/>
        <v>if (curl_fetch_memory('https://www1.nseindia.com/archives/equities/bhavcopy/pr/PR030512.zip')$status_code == 200)</v>
      </c>
      <c r="O431" t="str">
        <f t="shared" si="127"/>
        <v>if (curl_fetch_memory('https://www1.nseindia.com/archives/equities/bhavcopy/pr/PR030512.zip')$status_code == 200) download.file('https://www1.nseindia.com/archives/equities/bhavcopy/pr/PR030512.zip', 'D:\\My-Shares\\source-bhavcopy-zip\\PR030512.zip')</v>
      </c>
      <c r="P431" t="str">
        <f t="shared" si="128"/>
        <v>if (file.exists('D:\\My-Shares\\source-bhavcopy-zip\\PR030512.zip')) {zipped_names = grep('\\.zip', unzip('D:\\My-Shares\\source-bhavcopy-zip\\PR030512.zip', list=TRUE)$Name, ignore.case=TRUE, value=TRUE); unzip(zipfile = 'D:\\My-Shares\\source-bhavcopy-zip\\PR030512.zip', exdir = 'D:\\My-Shares\\source-fno-zip', files=zipped_names);rm(zipped_names);}</v>
      </c>
      <c r="Q431" t="str">
        <f t="shared" si="129"/>
        <v>if (file.exists('D:\\My-Shares\\source-fno-zip\\fo03052012.zip')) {files = unzip('D:\\My-Shares\\source-fno-zip\\fo03052012.zip', list=TRUE)$Name; unzip(zipfile = 'D:\\My-Shares\\source-fno-zip\\fo03052012.zip', exdir = 'D:\\My-Shares\\source-fno-csv', files=files[grepl('^fo[0-9]{8}\\.csv|^op[0-9]{8}\\.csv',files)]);rm(files);}</v>
      </c>
      <c r="R431" t="str">
        <f t="shared" si="138"/>
        <v>if (file.exists('D:\\My-Shares\\source-fno-csv\\fo03052012.csv')) fo03052012 = data.table (read_csv_chunked('D:\\My-Shares\\source-fno-csv\\fo03052012.csv', DataFrameCallback$new(f), chunk_size = 5))</v>
      </c>
      <c r="S431" t="str">
        <f t="shared" si="139"/>
        <v>if (file.exists('D:\\My-Shares\\source-fno-csv\\op03052012.csv')) op03052012 = data.table (read_csv_chunked('D:\\My-Shares\\source-fno-csv\\op03052012.csv', DataFrameCallback$new(f), chunk_size = 5))</v>
      </c>
      <c r="T431" t="str">
        <f t="shared" si="140"/>
        <v>MA030512</v>
      </c>
      <c r="U431" s="3" t="s">
        <v>24</v>
      </c>
      <c r="V431" t="str">
        <f t="shared" si="141"/>
        <v>https://www1.nseindia.com/archives/equities/mkt/MA030512.csv</v>
      </c>
      <c r="W431" t="str">
        <f t="shared" si="142"/>
        <v>MA030512 = fread('https://www1.nseindia.com/archives/equities/mkt/MA030512.csv', sep='!', header = FALSE);</v>
      </c>
      <c r="X431" t="str">
        <f t="shared" si="143"/>
        <v>MA030512 = MA030512[ str_detect(toupper(V1), ',NIFTY') | str_detect(toupper(V1), ',INDEX,') | str_detect(toupper(V1), ',CNX') ];</v>
      </c>
      <c r="Y431" t="str">
        <f t="shared" si="144"/>
        <v>MA030512 = MA030512[, c('temp', 'INDEX', 'PREVIOUS_CLOSE', 'OPEN', 'HIGH', 'LOW', 'CLOSE', 'GAIN_LOSS') := tstrsplit(V1, ',', fixed= TRUE),];</v>
      </c>
      <c r="Z431" t="str">
        <f t="shared" si="145"/>
        <v>MA030512 = MA030512 [ GAIN_LOSS != 'GAIN/LOSS'];</v>
      </c>
      <c r="AA431" t="str">
        <f t="shared" si="146"/>
        <v>if (curl_fetch_memory('https://www1.nseindia.com/archives/equities/mkt/MA030512.csv')$status_code == 200) {MA030512 = fread('https://www1.nseindia.com/archives/equities/mkt/MA030512.csv', sep='!', header = FALSE); MA030512 = MA030512[ str_detect(toupper(V1), ',NIFTY') | str_detect(toupper(V1), ',INDEX,') | str_detect(toupper(V1), ',CNX') ]; MA030512 = MA030512[, c('temp', 'INDEX', 'PREVIOUS_CLOSE', 'OPEN', 'HIGH', 'LOW', 'CLOSE', 'GAIN_LOSS') := tstrsplit(V1, ',', fixed= TRUE),]; MA030512 = MA030512 [ GAIN_LOSS != 'GAIN/LOSS'];}</v>
      </c>
    </row>
    <row r="432" spans="1:27" hidden="1">
      <c r="A432" s="1">
        <v>41033</v>
      </c>
      <c r="B432" s="2">
        <f t="shared" si="130"/>
        <v>4</v>
      </c>
      <c r="C432" s="2">
        <f t="shared" si="131"/>
        <v>5</v>
      </c>
      <c r="D432">
        <f t="shared" si="132"/>
        <v>2012</v>
      </c>
      <c r="E432" t="str">
        <f t="shared" si="133"/>
        <v>12</v>
      </c>
      <c r="F432" t="str">
        <f t="shared" si="134"/>
        <v>PR040512.zip</v>
      </c>
      <c r="G432" t="str">
        <f t="shared" si="135"/>
        <v>fo04052012.zip</v>
      </c>
      <c r="H432" t="str">
        <f t="shared" si="136"/>
        <v>fo04052012</v>
      </c>
      <c r="I432" t="str">
        <f t="shared" si="137"/>
        <v>op04052012</v>
      </c>
      <c r="J432" s="3" t="s">
        <v>6</v>
      </c>
      <c r="K432" t="s">
        <v>13</v>
      </c>
      <c r="L432" t="s">
        <v>14</v>
      </c>
      <c r="M432" t="s">
        <v>17</v>
      </c>
      <c r="N432" t="str">
        <f t="shared" si="126"/>
        <v>if (curl_fetch_memory('https://www1.nseindia.com/archives/equities/bhavcopy/pr/PR040512.zip')$status_code == 200)</v>
      </c>
      <c r="O432" t="str">
        <f t="shared" si="127"/>
        <v>if (curl_fetch_memory('https://www1.nseindia.com/archives/equities/bhavcopy/pr/PR040512.zip')$status_code == 200) download.file('https://www1.nseindia.com/archives/equities/bhavcopy/pr/PR040512.zip', 'D:\\My-Shares\\source-bhavcopy-zip\\PR040512.zip')</v>
      </c>
      <c r="P432" t="str">
        <f t="shared" si="128"/>
        <v>if (file.exists('D:\\My-Shares\\source-bhavcopy-zip\\PR040512.zip')) {zipped_names = grep('\\.zip', unzip('D:\\My-Shares\\source-bhavcopy-zip\\PR040512.zip', list=TRUE)$Name, ignore.case=TRUE, value=TRUE); unzip(zipfile = 'D:\\My-Shares\\source-bhavcopy-zip\\PR040512.zip', exdir = 'D:\\My-Shares\\source-fno-zip', files=zipped_names);rm(zipped_names);}</v>
      </c>
      <c r="Q432" t="str">
        <f t="shared" si="129"/>
        <v>if (file.exists('D:\\My-Shares\\source-fno-zip\\fo04052012.zip')) {files = unzip('D:\\My-Shares\\source-fno-zip\\fo04052012.zip', list=TRUE)$Name; unzip(zipfile = 'D:\\My-Shares\\source-fno-zip\\fo04052012.zip', exdir = 'D:\\My-Shares\\source-fno-csv', files=files[grepl('^fo[0-9]{8}\\.csv|^op[0-9]{8}\\.csv',files)]);rm(files);}</v>
      </c>
      <c r="R432" t="str">
        <f t="shared" si="138"/>
        <v>if (file.exists('D:\\My-Shares\\source-fno-csv\\fo04052012.csv')) fo04052012 = data.table (read_csv_chunked('D:\\My-Shares\\source-fno-csv\\fo04052012.csv', DataFrameCallback$new(f), chunk_size = 5))</v>
      </c>
      <c r="S432" t="str">
        <f t="shared" si="139"/>
        <v>if (file.exists('D:\\My-Shares\\source-fno-csv\\op04052012.csv')) op04052012 = data.table (read_csv_chunked('D:\\My-Shares\\source-fno-csv\\op04052012.csv', DataFrameCallback$new(f), chunk_size = 5))</v>
      </c>
      <c r="T432" t="str">
        <f t="shared" si="140"/>
        <v>MA040512</v>
      </c>
      <c r="U432" s="3" t="s">
        <v>24</v>
      </c>
      <c r="V432" t="str">
        <f t="shared" si="141"/>
        <v>https://www1.nseindia.com/archives/equities/mkt/MA040512.csv</v>
      </c>
      <c r="W432" t="str">
        <f t="shared" si="142"/>
        <v>MA040512 = fread('https://www1.nseindia.com/archives/equities/mkt/MA040512.csv', sep='!', header = FALSE);</v>
      </c>
      <c r="X432" t="str">
        <f t="shared" si="143"/>
        <v>MA040512 = MA040512[ str_detect(toupper(V1), ',NIFTY') | str_detect(toupper(V1), ',INDEX,') | str_detect(toupper(V1), ',CNX') ];</v>
      </c>
      <c r="Y432" t="str">
        <f t="shared" si="144"/>
        <v>MA040512 = MA040512[, c('temp', 'INDEX', 'PREVIOUS_CLOSE', 'OPEN', 'HIGH', 'LOW', 'CLOSE', 'GAIN_LOSS') := tstrsplit(V1, ',', fixed= TRUE),];</v>
      </c>
      <c r="Z432" t="str">
        <f t="shared" si="145"/>
        <v>MA040512 = MA040512 [ GAIN_LOSS != 'GAIN/LOSS'];</v>
      </c>
      <c r="AA432" t="str">
        <f t="shared" si="146"/>
        <v>if (curl_fetch_memory('https://www1.nseindia.com/archives/equities/mkt/MA040512.csv')$status_code == 200) {MA040512 = fread('https://www1.nseindia.com/archives/equities/mkt/MA040512.csv', sep='!', header = FALSE); MA040512 = MA040512[ str_detect(toupper(V1), ',NIFTY') | str_detect(toupper(V1), ',INDEX,') | str_detect(toupper(V1), ',CNX') ]; MA040512 = MA040512[, c('temp', 'INDEX', 'PREVIOUS_CLOSE', 'OPEN', 'HIGH', 'LOW', 'CLOSE', 'GAIN_LOSS') := tstrsplit(V1, ',', fixed= TRUE),]; MA040512 = MA040512 [ GAIN_LOSS != 'GAIN/LOSS'];}</v>
      </c>
    </row>
    <row r="433" spans="1:27" hidden="1">
      <c r="A433" s="1">
        <v>41034</v>
      </c>
      <c r="B433" s="2">
        <f t="shared" si="130"/>
        <v>5</v>
      </c>
      <c r="C433" s="2">
        <f t="shared" si="131"/>
        <v>5</v>
      </c>
      <c r="D433">
        <f t="shared" si="132"/>
        <v>2012</v>
      </c>
      <c r="E433" t="str">
        <f t="shared" si="133"/>
        <v>12</v>
      </c>
      <c r="F433" t="str">
        <f t="shared" si="134"/>
        <v>PR050512.zip</v>
      </c>
      <c r="G433" t="str">
        <f t="shared" si="135"/>
        <v>fo05052012.zip</v>
      </c>
      <c r="H433" t="str">
        <f t="shared" si="136"/>
        <v>fo05052012</v>
      </c>
      <c r="I433" t="str">
        <f t="shared" si="137"/>
        <v>op05052012</v>
      </c>
      <c r="J433" s="3" t="s">
        <v>6</v>
      </c>
      <c r="K433" t="s">
        <v>13</v>
      </c>
      <c r="L433" t="s">
        <v>14</v>
      </c>
      <c r="M433" t="s">
        <v>17</v>
      </c>
      <c r="N433" t="str">
        <f t="shared" si="126"/>
        <v>if (curl_fetch_memory('https://www1.nseindia.com/archives/equities/bhavcopy/pr/PR050512.zip')$status_code == 200)</v>
      </c>
      <c r="O433" t="str">
        <f t="shared" si="127"/>
        <v>if (curl_fetch_memory('https://www1.nseindia.com/archives/equities/bhavcopy/pr/PR050512.zip')$status_code == 200) download.file('https://www1.nseindia.com/archives/equities/bhavcopy/pr/PR050512.zip', 'D:\\My-Shares\\source-bhavcopy-zip\\PR050512.zip')</v>
      </c>
      <c r="P433" t="str">
        <f t="shared" si="128"/>
        <v>if (file.exists('D:\\My-Shares\\source-bhavcopy-zip\\PR050512.zip')) {zipped_names = grep('\\.zip', unzip('D:\\My-Shares\\source-bhavcopy-zip\\PR050512.zip', list=TRUE)$Name, ignore.case=TRUE, value=TRUE); unzip(zipfile = 'D:\\My-Shares\\source-bhavcopy-zip\\PR050512.zip', exdir = 'D:\\My-Shares\\source-fno-zip', files=zipped_names);rm(zipped_names);}</v>
      </c>
      <c r="Q433" t="str">
        <f t="shared" si="129"/>
        <v>if (file.exists('D:\\My-Shares\\source-fno-zip\\fo05052012.zip')) {files = unzip('D:\\My-Shares\\source-fno-zip\\fo05052012.zip', list=TRUE)$Name; unzip(zipfile = 'D:\\My-Shares\\source-fno-zip\\fo05052012.zip', exdir = 'D:\\My-Shares\\source-fno-csv', files=files[grepl('^fo[0-9]{8}\\.csv|^op[0-9]{8}\\.csv',files)]);rm(files);}</v>
      </c>
      <c r="R433" t="str">
        <f t="shared" si="138"/>
        <v>if (file.exists('D:\\My-Shares\\source-fno-csv\\fo05052012.csv')) fo05052012 = data.table (read_csv_chunked('D:\\My-Shares\\source-fno-csv\\fo05052012.csv', DataFrameCallback$new(f), chunk_size = 5))</v>
      </c>
      <c r="S433" t="str">
        <f t="shared" si="139"/>
        <v>if (file.exists('D:\\My-Shares\\source-fno-csv\\op05052012.csv')) op05052012 = data.table (read_csv_chunked('D:\\My-Shares\\source-fno-csv\\op05052012.csv', DataFrameCallback$new(f), chunk_size = 5))</v>
      </c>
      <c r="T433" t="str">
        <f t="shared" si="140"/>
        <v>MA050512</v>
      </c>
      <c r="U433" s="3" t="s">
        <v>24</v>
      </c>
      <c r="V433" t="str">
        <f t="shared" si="141"/>
        <v>https://www1.nseindia.com/archives/equities/mkt/MA050512.csv</v>
      </c>
      <c r="W433" t="str">
        <f t="shared" si="142"/>
        <v>MA050512 = fread('https://www1.nseindia.com/archives/equities/mkt/MA050512.csv', sep='!', header = FALSE);</v>
      </c>
      <c r="X433" t="str">
        <f t="shared" si="143"/>
        <v>MA050512 = MA050512[ str_detect(toupper(V1), ',NIFTY') | str_detect(toupper(V1), ',INDEX,') | str_detect(toupper(V1), ',CNX') ];</v>
      </c>
      <c r="Y433" t="str">
        <f t="shared" si="144"/>
        <v>MA050512 = MA050512[, c('temp', 'INDEX', 'PREVIOUS_CLOSE', 'OPEN', 'HIGH', 'LOW', 'CLOSE', 'GAIN_LOSS') := tstrsplit(V1, ',', fixed= TRUE),];</v>
      </c>
      <c r="Z433" t="str">
        <f t="shared" si="145"/>
        <v>MA050512 = MA050512 [ GAIN_LOSS != 'GAIN/LOSS'];</v>
      </c>
      <c r="AA433" t="str">
        <f t="shared" si="146"/>
        <v>if (curl_fetch_memory('https://www1.nseindia.com/archives/equities/mkt/MA050512.csv')$status_code == 200) {MA050512 = fread('https://www1.nseindia.com/archives/equities/mkt/MA050512.csv', sep='!', header = FALSE); MA050512 = MA050512[ str_detect(toupper(V1), ',NIFTY') | str_detect(toupper(V1), ',INDEX,') | str_detect(toupper(V1), ',CNX') ]; MA050512 = MA050512[, c('temp', 'INDEX', 'PREVIOUS_CLOSE', 'OPEN', 'HIGH', 'LOW', 'CLOSE', 'GAIN_LOSS') := tstrsplit(V1, ',', fixed= TRUE),]; MA050512 = MA050512 [ GAIN_LOSS != 'GAIN/LOSS'];}</v>
      </c>
    </row>
    <row r="434" spans="1:27" hidden="1">
      <c r="A434" s="1">
        <v>41035</v>
      </c>
      <c r="B434" s="2">
        <f t="shared" si="130"/>
        <v>6</v>
      </c>
      <c r="C434" s="2">
        <f t="shared" si="131"/>
        <v>5</v>
      </c>
      <c r="D434">
        <f t="shared" si="132"/>
        <v>2012</v>
      </c>
      <c r="E434" t="str">
        <f t="shared" si="133"/>
        <v>12</v>
      </c>
      <c r="F434" t="str">
        <f t="shared" si="134"/>
        <v>PR060512.zip</v>
      </c>
      <c r="G434" t="str">
        <f t="shared" si="135"/>
        <v>fo06052012.zip</v>
      </c>
      <c r="H434" t="str">
        <f t="shared" si="136"/>
        <v>fo06052012</v>
      </c>
      <c r="I434" t="str">
        <f t="shared" si="137"/>
        <v>op06052012</v>
      </c>
      <c r="J434" s="3" t="s">
        <v>6</v>
      </c>
      <c r="K434" t="s">
        <v>13</v>
      </c>
      <c r="L434" t="s">
        <v>14</v>
      </c>
      <c r="M434" t="s">
        <v>17</v>
      </c>
      <c r="N434" t="str">
        <f t="shared" si="126"/>
        <v>if (curl_fetch_memory('https://www1.nseindia.com/archives/equities/bhavcopy/pr/PR060512.zip')$status_code == 200)</v>
      </c>
      <c r="O434" t="str">
        <f t="shared" si="127"/>
        <v>if (curl_fetch_memory('https://www1.nseindia.com/archives/equities/bhavcopy/pr/PR060512.zip')$status_code == 200) download.file('https://www1.nseindia.com/archives/equities/bhavcopy/pr/PR060512.zip', 'D:\\My-Shares\\source-bhavcopy-zip\\PR060512.zip')</v>
      </c>
      <c r="P434" t="str">
        <f t="shared" si="128"/>
        <v>if (file.exists('D:\\My-Shares\\source-bhavcopy-zip\\PR060512.zip')) {zipped_names = grep('\\.zip', unzip('D:\\My-Shares\\source-bhavcopy-zip\\PR060512.zip', list=TRUE)$Name, ignore.case=TRUE, value=TRUE); unzip(zipfile = 'D:\\My-Shares\\source-bhavcopy-zip\\PR060512.zip', exdir = 'D:\\My-Shares\\source-fno-zip', files=zipped_names);rm(zipped_names);}</v>
      </c>
      <c r="Q434" t="str">
        <f t="shared" si="129"/>
        <v>if (file.exists('D:\\My-Shares\\source-fno-zip\\fo06052012.zip')) {files = unzip('D:\\My-Shares\\source-fno-zip\\fo06052012.zip', list=TRUE)$Name; unzip(zipfile = 'D:\\My-Shares\\source-fno-zip\\fo06052012.zip', exdir = 'D:\\My-Shares\\source-fno-csv', files=files[grepl('^fo[0-9]{8}\\.csv|^op[0-9]{8}\\.csv',files)]);rm(files);}</v>
      </c>
      <c r="R434" t="str">
        <f t="shared" si="138"/>
        <v>if (file.exists('D:\\My-Shares\\source-fno-csv\\fo06052012.csv')) fo06052012 = data.table (read_csv_chunked('D:\\My-Shares\\source-fno-csv\\fo06052012.csv', DataFrameCallback$new(f), chunk_size = 5))</v>
      </c>
      <c r="S434" t="str">
        <f t="shared" si="139"/>
        <v>if (file.exists('D:\\My-Shares\\source-fno-csv\\op06052012.csv')) op06052012 = data.table (read_csv_chunked('D:\\My-Shares\\source-fno-csv\\op06052012.csv', DataFrameCallback$new(f), chunk_size = 5))</v>
      </c>
      <c r="T434" t="str">
        <f t="shared" si="140"/>
        <v>MA060512</v>
      </c>
      <c r="U434" s="3" t="s">
        <v>24</v>
      </c>
      <c r="V434" t="str">
        <f t="shared" si="141"/>
        <v>https://www1.nseindia.com/archives/equities/mkt/MA060512.csv</v>
      </c>
      <c r="W434" t="str">
        <f t="shared" si="142"/>
        <v>MA060512 = fread('https://www1.nseindia.com/archives/equities/mkt/MA060512.csv', sep='!', header = FALSE);</v>
      </c>
      <c r="X434" t="str">
        <f t="shared" si="143"/>
        <v>MA060512 = MA060512[ str_detect(toupper(V1), ',NIFTY') | str_detect(toupper(V1), ',INDEX,') | str_detect(toupper(V1), ',CNX') ];</v>
      </c>
      <c r="Y434" t="str">
        <f t="shared" si="144"/>
        <v>MA060512 = MA060512[, c('temp', 'INDEX', 'PREVIOUS_CLOSE', 'OPEN', 'HIGH', 'LOW', 'CLOSE', 'GAIN_LOSS') := tstrsplit(V1, ',', fixed= TRUE),];</v>
      </c>
      <c r="Z434" t="str">
        <f t="shared" si="145"/>
        <v>MA060512 = MA060512 [ GAIN_LOSS != 'GAIN/LOSS'];</v>
      </c>
      <c r="AA434" t="str">
        <f t="shared" si="146"/>
        <v>if (curl_fetch_memory('https://www1.nseindia.com/archives/equities/mkt/MA060512.csv')$status_code == 200) {MA060512 = fread('https://www1.nseindia.com/archives/equities/mkt/MA060512.csv', sep='!', header = FALSE); MA060512 = MA060512[ str_detect(toupper(V1), ',NIFTY') | str_detect(toupper(V1), ',INDEX,') | str_detect(toupper(V1), ',CNX') ]; MA060512 = MA060512[, c('temp', 'INDEX', 'PREVIOUS_CLOSE', 'OPEN', 'HIGH', 'LOW', 'CLOSE', 'GAIN_LOSS') := tstrsplit(V1, ',', fixed= TRUE),]; MA060512 = MA060512 [ GAIN_LOSS != 'GAIN/LOSS'];}</v>
      </c>
    </row>
    <row r="435" spans="1:27" hidden="1">
      <c r="A435" s="1">
        <v>41036</v>
      </c>
      <c r="B435" s="2">
        <f t="shared" si="130"/>
        <v>7</v>
      </c>
      <c r="C435" s="2">
        <f t="shared" si="131"/>
        <v>5</v>
      </c>
      <c r="D435">
        <f t="shared" si="132"/>
        <v>2012</v>
      </c>
      <c r="E435" t="str">
        <f t="shared" si="133"/>
        <v>12</v>
      </c>
      <c r="F435" t="str">
        <f t="shared" si="134"/>
        <v>PR070512.zip</v>
      </c>
      <c r="G435" t="str">
        <f t="shared" si="135"/>
        <v>fo07052012.zip</v>
      </c>
      <c r="H435" t="str">
        <f t="shared" si="136"/>
        <v>fo07052012</v>
      </c>
      <c r="I435" t="str">
        <f t="shared" si="137"/>
        <v>op07052012</v>
      </c>
      <c r="J435" s="3" t="s">
        <v>6</v>
      </c>
      <c r="K435" t="s">
        <v>13</v>
      </c>
      <c r="L435" t="s">
        <v>14</v>
      </c>
      <c r="M435" t="s">
        <v>17</v>
      </c>
      <c r="N435" t="str">
        <f t="shared" si="126"/>
        <v>if (curl_fetch_memory('https://www1.nseindia.com/archives/equities/bhavcopy/pr/PR070512.zip')$status_code == 200)</v>
      </c>
      <c r="O435" t="str">
        <f t="shared" si="127"/>
        <v>if (curl_fetch_memory('https://www1.nseindia.com/archives/equities/bhavcopy/pr/PR070512.zip')$status_code == 200) download.file('https://www1.nseindia.com/archives/equities/bhavcopy/pr/PR070512.zip', 'D:\\My-Shares\\source-bhavcopy-zip\\PR070512.zip')</v>
      </c>
      <c r="P435" t="str">
        <f t="shared" si="128"/>
        <v>if (file.exists('D:\\My-Shares\\source-bhavcopy-zip\\PR070512.zip')) {zipped_names = grep('\\.zip', unzip('D:\\My-Shares\\source-bhavcopy-zip\\PR070512.zip', list=TRUE)$Name, ignore.case=TRUE, value=TRUE); unzip(zipfile = 'D:\\My-Shares\\source-bhavcopy-zip\\PR070512.zip', exdir = 'D:\\My-Shares\\source-fno-zip', files=zipped_names);rm(zipped_names);}</v>
      </c>
      <c r="Q435" t="str">
        <f t="shared" si="129"/>
        <v>if (file.exists('D:\\My-Shares\\source-fno-zip\\fo07052012.zip')) {files = unzip('D:\\My-Shares\\source-fno-zip\\fo07052012.zip', list=TRUE)$Name; unzip(zipfile = 'D:\\My-Shares\\source-fno-zip\\fo07052012.zip', exdir = 'D:\\My-Shares\\source-fno-csv', files=files[grepl('^fo[0-9]{8}\\.csv|^op[0-9]{8}\\.csv',files)]);rm(files);}</v>
      </c>
      <c r="R435" t="str">
        <f t="shared" si="138"/>
        <v>if (file.exists('D:\\My-Shares\\source-fno-csv\\fo07052012.csv')) fo07052012 = data.table (read_csv_chunked('D:\\My-Shares\\source-fno-csv\\fo07052012.csv', DataFrameCallback$new(f), chunk_size = 5))</v>
      </c>
      <c r="S435" t="str">
        <f t="shared" si="139"/>
        <v>if (file.exists('D:\\My-Shares\\source-fno-csv\\op07052012.csv')) op07052012 = data.table (read_csv_chunked('D:\\My-Shares\\source-fno-csv\\op07052012.csv', DataFrameCallback$new(f), chunk_size = 5))</v>
      </c>
      <c r="T435" t="str">
        <f t="shared" si="140"/>
        <v>MA070512</v>
      </c>
      <c r="U435" s="3" t="s">
        <v>24</v>
      </c>
      <c r="V435" t="str">
        <f t="shared" si="141"/>
        <v>https://www1.nseindia.com/archives/equities/mkt/MA070512.csv</v>
      </c>
      <c r="W435" t="str">
        <f t="shared" si="142"/>
        <v>MA070512 = fread('https://www1.nseindia.com/archives/equities/mkt/MA070512.csv', sep='!', header = FALSE);</v>
      </c>
      <c r="X435" t="str">
        <f t="shared" si="143"/>
        <v>MA070512 = MA070512[ str_detect(toupper(V1), ',NIFTY') | str_detect(toupper(V1), ',INDEX,') | str_detect(toupper(V1), ',CNX') ];</v>
      </c>
      <c r="Y435" t="str">
        <f t="shared" si="144"/>
        <v>MA070512 = MA070512[, c('temp', 'INDEX', 'PREVIOUS_CLOSE', 'OPEN', 'HIGH', 'LOW', 'CLOSE', 'GAIN_LOSS') := tstrsplit(V1, ',', fixed= TRUE),];</v>
      </c>
      <c r="Z435" t="str">
        <f t="shared" si="145"/>
        <v>MA070512 = MA070512 [ GAIN_LOSS != 'GAIN/LOSS'];</v>
      </c>
      <c r="AA435" t="str">
        <f t="shared" si="146"/>
        <v>if (curl_fetch_memory('https://www1.nseindia.com/archives/equities/mkt/MA070512.csv')$status_code == 200) {MA070512 = fread('https://www1.nseindia.com/archives/equities/mkt/MA070512.csv', sep='!', header = FALSE); MA070512 = MA070512[ str_detect(toupper(V1), ',NIFTY') | str_detect(toupper(V1), ',INDEX,') | str_detect(toupper(V1), ',CNX') ]; MA070512 = MA070512[, c('temp', 'INDEX', 'PREVIOUS_CLOSE', 'OPEN', 'HIGH', 'LOW', 'CLOSE', 'GAIN_LOSS') := tstrsplit(V1, ',', fixed= TRUE),]; MA070512 = MA070512 [ GAIN_LOSS != 'GAIN/LOSS'];}</v>
      </c>
    </row>
    <row r="436" spans="1:27" hidden="1">
      <c r="A436" s="1">
        <v>41037</v>
      </c>
      <c r="B436" s="2">
        <f t="shared" si="130"/>
        <v>8</v>
      </c>
      <c r="C436" s="2">
        <f t="shared" si="131"/>
        <v>5</v>
      </c>
      <c r="D436">
        <f t="shared" si="132"/>
        <v>2012</v>
      </c>
      <c r="E436" t="str">
        <f t="shared" si="133"/>
        <v>12</v>
      </c>
      <c r="F436" t="str">
        <f t="shared" si="134"/>
        <v>PR080512.zip</v>
      </c>
      <c r="G436" t="str">
        <f t="shared" si="135"/>
        <v>fo08052012.zip</v>
      </c>
      <c r="H436" t="str">
        <f t="shared" si="136"/>
        <v>fo08052012</v>
      </c>
      <c r="I436" t="str">
        <f t="shared" si="137"/>
        <v>op08052012</v>
      </c>
      <c r="J436" s="3" t="s">
        <v>6</v>
      </c>
      <c r="K436" t="s">
        <v>13</v>
      </c>
      <c r="L436" t="s">
        <v>14</v>
      </c>
      <c r="M436" t="s">
        <v>17</v>
      </c>
      <c r="N436" t="str">
        <f t="shared" si="126"/>
        <v>if (curl_fetch_memory('https://www1.nseindia.com/archives/equities/bhavcopy/pr/PR080512.zip')$status_code == 200)</v>
      </c>
      <c r="O436" t="str">
        <f t="shared" si="127"/>
        <v>if (curl_fetch_memory('https://www1.nseindia.com/archives/equities/bhavcopy/pr/PR080512.zip')$status_code == 200) download.file('https://www1.nseindia.com/archives/equities/bhavcopy/pr/PR080512.zip', 'D:\\My-Shares\\source-bhavcopy-zip\\PR080512.zip')</v>
      </c>
      <c r="P436" t="str">
        <f t="shared" si="128"/>
        <v>if (file.exists('D:\\My-Shares\\source-bhavcopy-zip\\PR080512.zip')) {zipped_names = grep('\\.zip', unzip('D:\\My-Shares\\source-bhavcopy-zip\\PR080512.zip', list=TRUE)$Name, ignore.case=TRUE, value=TRUE); unzip(zipfile = 'D:\\My-Shares\\source-bhavcopy-zip\\PR080512.zip', exdir = 'D:\\My-Shares\\source-fno-zip', files=zipped_names);rm(zipped_names);}</v>
      </c>
      <c r="Q436" t="str">
        <f t="shared" si="129"/>
        <v>if (file.exists('D:\\My-Shares\\source-fno-zip\\fo08052012.zip')) {files = unzip('D:\\My-Shares\\source-fno-zip\\fo08052012.zip', list=TRUE)$Name; unzip(zipfile = 'D:\\My-Shares\\source-fno-zip\\fo08052012.zip', exdir = 'D:\\My-Shares\\source-fno-csv', files=files[grepl('^fo[0-9]{8}\\.csv|^op[0-9]{8}\\.csv',files)]);rm(files);}</v>
      </c>
      <c r="R436" t="str">
        <f t="shared" si="138"/>
        <v>if (file.exists('D:\\My-Shares\\source-fno-csv\\fo08052012.csv')) fo08052012 = data.table (read_csv_chunked('D:\\My-Shares\\source-fno-csv\\fo08052012.csv', DataFrameCallback$new(f), chunk_size = 5))</v>
      </c>
      <c r="S436" t="str">
        <f t="shared" si="139"/>
        <v>if (file.exists('D:\\My-Shares\\source-fno-csv\\op08052012.csv')) op08052012 = data.table (read_csv_chunked('D:\\My-Shares\\source-fno-csv\\op08052012.csv', DataFrameCallback$new(f), chunk_size = 5))</v>
      </c>
      <c r="T436" t="str">
        <f t="shared" si="140"/>
        <v>MA080512</v>
      </c>
      <c r="U436" s="3" t="s">
        <v>24</v>
      </c>
      <c r="V436" t="str">
        <f t="shared" si="141"/>
        <v>https://www1.nseindia.com/archives/equities/mkt/MA080512.csv</v>
      </c>
      <c r="W436" t="str">
        <f t="shared" si="142"/>
        <v>MA080512 = fread('https://www1.nseindia.com/archives/equities/mkt/MA080512.csv', sep='!', header = FALSE);</v>
      </c>
      <c r="X436" t="str">
        <f t="shared" si="143"/>
        <v>MA080512 = MA080512[ str_detect(toupper(V1), ',NIFTY') | str_detect(toupper(V1), ',INDEX,') | str_detect(toupper(V1), ',CNX') ];</v>
      </c>
      <c r="Y436" t="str">
        <f t="shared" si="144"/>
        <v>MA080512 = MA080512[, c('temp', 'INDEX', 'PREVIOUS_CLOSE', 'OPEN', 'HIGH', 'LOW', 'CLOSE', 'GAIN_LOSS') := tstrsplit(V1, ',', fixed= TRUE),];</v>
      </c>
      <c r="Z436" t="str">
        <f t="shared" si="145"/>
        <v>MA080512 = MA080512 [ GAIN_LOSS != 'GAIN/LOSS'];</v>
      </c>
      <c r="AA436" t="str">
        <f t="shared" si="146"/>
        <v>if (curl_fetch_memory('https://www1.nseindia.com/archives/equities/mkt/MA080512.csv')$status_code == 200) {MA080512 = fread('https://www1.nseindia.com/archives/equities/mkt/MA080512.csv', sep='!', header = FALSE); MA080512 = MA080512[ str_detect(toupper(V1), ',NIFTY') | str_detect(toupper(V1), ',INDEX,') | str_detect(toupper(V1), ',CNX') ]; MA080512 = MA080512[, c('temp', 'INDEX', 'PREVIOUS_CLOSE', 'OPEN', 'HIGH', 'LOW', 'CLOSE', 'GAIN_LOSS') := tstrsplit(V1, ',', fixed= TRUE),]; MA080512 = MA080512 [ GAIN_LOSS != 'GAIN/LOSS'];}</v>
      </c>
    </row>
    <row r="437" spans="1:27" hidden="1">
      <c r="A437" s="1">
        <v>41038</v>
      </c>
      <c r="B437" s="2">
        <f t="shared" si="130"/>
        <v>9</v>
      </c>
      <c r="C437" s="2">
        <f t="shared" si="131"/>
        <v>5</v>
      </c>
      <c r="D437">
        <f t="shared" si="132"/>
        <v>2012</v>
      </c>
      <c r="E437" t="str">
        <f t="shared" si="133"/>
        <v>12</v>
      </c>
      <c r="F437" t="str">
        <f t="shared" si="134"/>
        <v>PR090512.zip</v>
      </c>
      <c r="G437" t="str">
        <f t="shared" si="135"/>
        <v>fo09052012.zip</v>
      </c>
      <c r="H437" t="str">
        <f t="shared" si="136"/>
        <v>fo09052012</v>
      </c>
      <c r="I437" t="str">
        <f t="shared" si="137"/>
        <v>op09052012</v>
      </c>
      <c r="J437" s="3" t="s">
        <v>6</v>
      </c>
      <c r="K437" t="s">
        <v>13</v>
      </c>
      <c r="L437" t="s">
        <v>14</v>
      </c>
      <c r="M437" t="s">
        <v>17</v>
      </c>
      <c r="N437" t="str">
        <f t="shared" si="126"/>
        <v>if (curl_fetch_memory('https://www1.nseindia.com/archives/equities/bhavcopy/pr/PR090512.zip')$status_code == 200)</v>
      </c>
      <c r="O437" t="str">
        <f t="shared" si="127"/>
        <v>if (curl_fetch_memory('https://www1.nseindia.com/archives/equities/bhavcopy/pr/PR090512.zip')$status_code == 200) download.file('https://www1.nseindia.com/archives/equities/bhavcopy/pr/PR090512.zip', 'D:\\My-Shares\\source-bhavcopy-zip\\PR090512.zip')</v>
      </c>
      <c r="P437" t="str">
        <f t="shared" si="128"/>
        <v>if (file.exists('D:\\My-Shares\\source-bhavcopy-zip\\PR090512.zip')) {zipped_names = grep('\\.zip', unzip('D:\\My-Shares\\source-bhavcopy-zip\\PR090512.zip', list=TRUE)$Name, ignore.case=TRUE, value=TRUE); unzip(zipfile = 'D:\\My-Shares\\source-bhavcopy-zip\\PR090512.zip', exdir = 'D:\\My-Shares\\source-fno-zip', files=zipped_names);rm(zipped_names);}</v>
      </c>
      <c r="Q437" t="str">
        <f t="shared" si="129"/>
        <v>if (file.exists('D:\\My-Shares\\source-fno-zip\\fo09052012.zip')) {files = unzip('D:\\My-Shares\\source-fno-zip\\fo09052012.zip', list=TRUE)$Name; unzip(zipfile = 'D:\\My-Shares\\source-fno-zip\\fo09052012.zip', exdir = 'D:\\My-Shares\\source-fno-csv', files=files[grepl('^fo[0-9]{8}\\.csv|^op[0-9]{8}\\.csv',files)]);rm(files);}</v>
      </c>
      <c r="R437" t="str">
        <f t="shared" si="138"/>
        <v>if (file.exists('D:\\My-Shares\\source-fno-csv\\fo09052012.csv')) fo09052012 = data.table (read_csv_chunked('D:\\My-Shares\\source-fno-csv\\fo09052012.csv', DataFrameCallback$new(f), chunk_size = 5))</v>
      </c>
      <c r="S437" t="str">
        <f t="shared" si="139"/>
        <v>if (file.exists('D:\\My-Shares\\source-fno-csv\\op09052012.csv')) op09052012 = data.table (read_csv_chunked('D:\\My-Shares\\source-fno-csv\\op09052012.csv', DataFrameCallback$new(f), chunk_size = 5))</v>
      </c>
      <c r="T437" t="str">
        <f t="shared" si="140"/>
        <v>MA090512</v>
      </c>
      <c r="U437" s="3" t="s">
        <v>24</v>
      </c>
      <c r="V437" t="str">
        <f t="shared" si="141"/>
        <v>https://www1.nseindia.com/archives/equities/mkt/MA090512.csv</v>
      </c>
      <c r="W437" t="str">
        <f t="shared" si="142"/>
        <v>MA090512 = fread('https://www1.nseindia.com/archives/equities/mkt/MA090512.csv', sep='!', header = FALSE);</v>
      </c>
      <c r="X437" t="str">
        <f t="shared" si="143"/>
        <v>MA090512 = MA090512[ str_detect(toupper(V1), ',NIFTY') | str_detect(toupper(V1), ',INDEX,') | str_detect(toupper(V1), ',CNX') ];</v>
      </c>
      <c r="Y437" t="str">
        <f t="shared" si="144"/>
        <v>MA090512 = MA090512[, c('temp', 'INDEX', 'PREVIOUS_CLOSE', 'OPEN', 'HIGH', 'LOW', 'CLOSE', 'GAIN_LOSS') := tstrsplit(V1, ',', fixed= TRUE),];</v>
      </c>
      <c r="Z437" t="str">
        <f t="shared" si="145"/>
        <v>MA090512 = MA090512 [ GAIN_LOSS != 'GAIN/LOSS'];</v>
      </c>
      <c r="AA437" t="str">
        <f t="shared" si="146"/>
        <v>if (curl_fetch_memory('https://www1.nseindia.com/archives/equities/mkt/MA090512.csv')$status_code == 200) {MA090512 = fread('https://www1.nseindia.com/archives/equities/mkt/MA090512.csv', sep='!', header = FALSE); MA090512 = MA090512[ str_detect(toupper(V1), ',NIFTY') | str_detect(toupper(V1), ',INDEX,') | str_detect(toupper(V1), ',CNX') ]; MA090512 = MA090512[, c('temp', 'INDEX', 'PREVIOUS_CLOSE', 'OPEN', 'HIGH', 'LOW', 'CLOSE', 'GAIN_LOSS') := tstrsplit(V1, ',', fixed= TRUE),]; MA090512 = MA090512 [ GAIN_LOSS != 'GAIN/LOSS'];}</v>
      </c>
    </row>
    <row r="438" spans="1:27" hidden="1">
      <c r="A438" s="1">
        <v>41039</v>
      </c>
      <c r="B438" s="2">
        <f t="shared" si="130"/>
        <v>10</v>
      </c>
      <c r="C438" s="2">
        <f t="shared" si="131"/>
        <v>5</v>
      </c>
      <c r="D438">
        <f t="shared" si="132"/>
        <v>2012</v>
      </c>
      <c r="E438" t="str">
        <f t="shared" si="133"/>
        <v>12</v>
      </c>
      <c r="F438" t="str">
        <f t="shared" si="134"/>
        <v>PR100512.zip</v>
      </c>
      <c r="G438" t="str">
        <f t="shared" si="135"/>
        <v>fo10052012.zip</v>
      </c>
      <c r="H438" t="str">
        <f t="shared" si="136"/>
        <v>fo10052012</v>
      </c>
      <c r="I438" t="str">
        <f t="shared" si="137"/>
        <v>op10052012</v>
      </c>
      <c r="J438" s="3" t="s">
        <v>6</v>
      </c>
      <c r="K438" t="s">
        <v>13</v>
      </c>
      <c r="L438" t="s">
        <v>14</v>
      </c>
      <c r="M438" t="s">
        <v>17</v>
      </c>
      <c r="N438" t="str">
        <f t="shared" si="126"/>
        <v>if (curl_fetch_memory('https://www1.nseindia.com/archives/equities/bhavcopy/pr/PR100512.zip')$status_code == 200)</v>
      </c>
      <c r="O438" t="str">
        <f t="shared" si="127"/>
        <v>if (curl_fetch_memory('https://www1.nseindia.com/archives/equities/bhavcopy/pr/PR100512.zip')$status_code == 200) download.file('https://www1.nseindia.com/archives/equities/bhavcopy/pr/PR100512.zip', 'D:\\My-Shares\\source-bhavcopy-zip\\PR100512.zip')</v>
      </c>
      <c r="P438" t="str">
        <f t="shared" si="128"/>
        <v>if (file.exists('D:\\My-Shares\\source-bhavcopy-zip\\PR100512.zip')) {zipped_names = grep('\\.zip', unzip('D:\\My-Shares\\source-bhavcopy-zip\\PR100512.zip', list=TRUE)$Name, ignore.case=TRUE, value=TRUE); unzip(zipfile = 'D:\\My-Shares\\source-bhavcopy-zip\\PR100512.zip', exdir = 'D:\\My-Shares\\source-fno-zip', files=zipped_names);rm(zipped_names);}</v>
      </c>
      <c r="Q438" t="str">
        <f t="shared" si="129"/>
        <v>if (file.exists('D:\\My-Shares\\source-fno-zip\\fo10052012.zip')) {files = unzip('D:\\My-Shares\\source-fno-zip\\fo10052012.zip', list=TRUE)$Name; unzip(zipfile = 'D:\\My-Shares\\source-fno-zip\\fo10052012.zip', exdir = 'D:\\My-Shares\\source-fno-csv', files=files[grepl('^fo[0-9]{8}\\.csv|^op[0-9]{8}\\.csv',files)]);rm(files);}</v>
      </c>
      <c r="R438" t="str">
        <f t="shared" si="138"/>
        <v>if (file.exists('D:\\My-Shares\\source-fno-csv\\fo10052012.csv')) fo10052012 = data.table (read_csv_chunked('D:\\My-Shares\\source-fno-csv\\fo10052012.csv', DataFrameCallback$new(f), chunk_size = 5))</v>
      </c>
      <c r="S438" t="str">
        <f t="shared" si="139"/>
        <v>if (file.exists('D:\\My-Shares\\source-fno-csv\\op10052012.csv')) op10052012 = data.table (read_csv_chunked('D:\\My-Shares\\source-fno-csv\\op10052012.csv', DataFrameCallback$new(f), chunk_size = 5))</v>
      </c>
      <c r="T438" t="str">
        <f t="shared" si="140"/>
        <v>MA100512</v>
      </c>
      <c r="U438" s="3" t="s">
        <v>24</v>
      </c>
      <c r="V438" t="str">
        <f t="shared" si="141"/>
        <v>https://www1.nseindia.com/archives/equities/mkt/MA100512.csv</v>
      </c>
      <c r="W438" t="str">
        <f t="shared" si="142"/>
        <v>MA100512 = fread('https://www1.nseindia.com/archives/equities/mkt/MA100512.csv', sep='!', header = FALSE);</v>
      </c>
      <c r="X438" t="str">
        <f t="shared" si="143"/>
        <v>MA100512 = MA100512[ str_detect(toupper(V1), ',NIFTY') | str_detect(toupper(V1), ',INDEX,') | str_detect(toupper(V1), ',CNX') ];</v>
      </c>
      <c r="Y438" t="str">
        <f t="shared" si="144"/>
        <v>MA100512 = MA100512[, c('temp', 'INDEX', 'PREVIOUS_CLOSE', 'OPEN', 'HIGH', 'LOW', 'CLOSE', 'GAIN_LOSS') := tstrsplit(V1, ',', fixed= TRUE),];</v>
      </c>
      <c r="Z438" t="str">
        <f t="shared" si="145"/>
        <v>MA100512 = MA100512 [ GAIN_LOSS != 'GAIN/LOSS'];</v>
      </c>
      <c r="AA438" t="str">
        <f t="shared" si="146"/>
        <v>if (curl_fetch_memory('https://www1.nseindia.com/archives/equities/mkt/MA100512.csv')$status_code == 200) {MA100512 = fread('https://www1.nseindia.com/archives/equities/mkt/MA100512.csv', sep='!', header = FALSE); MA100512 = MA100512[ str_detect(toupper(V1), ',NIFTY') | str_detect(toupper(V1), ',INDEX,') | str_detect(toupper(V1), ',CNX') ]; MA100512 = MA100512[, c('temp', 'INDEX', 'PREVIOUS_CLOSE', 'OPEN', 'HIGH', 'LOW', 'CLOSE', 'GAIN_LOSS') := tstrsplit(V1, ',', fixed= TRUE),]; MA100512 = MA100512 [ GAIN_LOSS != 'GAIN/LOSS'];}</v>
      </c>
    </row>
    <row r="439" spans="1:27" hidden="1">
      <c r="A439" s="1">
        <v>41040</v>
      </c>
      <c r="B439" s="2">
        <f t="shared" si="130"/>
        <v>11</v>
      </c>
      <c r="C439" s="2">
        <f t="shared" si="131"/>
        <v>5</v>
      </c>
      <c r="D439">
        <f t="shared" si="132"/>
        <v>2012</v>
      </c>
      <c r="E439" t="str">
        <f t="shared" si="133"/>
        <v>12</v>
      </c>
      <c r="F439" t="str">
        <f t="shared" si="134"/>
        <v>PR110512.zip</v>
      </c>
      <c r="G439" t="str">
        <f t="shared" si="135"/>
        <v>fo11052012.zip</v>
      </c>
      <c r="H439" t="str">
        <f t="shared" si="136"/>
        <v>fo11052012</v>
      </c>
      <c r="I439" t="str">
        <f t="shared" si="137"/>
        <v>op11052012</v>
      </c>
      <c r="J439" s="3" t="s">
        <v>6</v>
      </c>
      <c r="K439" t="s">
        <v>13</v>
      </c>
      <c r="L439" t="s">
        <v>14</v>
      </c>
      <c r="M439" t="s">
        <v>17</v>
      </c>
      <c r="N439" t="str">
        <f t="shared" si="126"/>
        <v>if (curl_fetch_memory('https://www1.nseindia.com/archives/equities/bhavcopy/pr/PR110512.zip')$status_code == 200)</v>
      </c>
      <c r="O439" t="str">
        <f t="shared" si="127"/>
        <v>if (curl_fetch_memory('https://www1.nseindia.com/archives/equities/bhavcopy/pr/PR110512.zip')$status_code == 200) download.file('https://www1.nseindia.com/archives/equities/bhavcopy/pr/PR110512.zip', 'D:\\My-Shares\\source-bhavcopy-zip\\PR110512.zip')</v>
      </c>
      <c r="P439" t="str">
        <f t="shared" si="128"/>
        <v>if (file.exists('D:\\My-Shares\\source-bhavcopy-zip\\PR110512.zip')) {zipped_names = grep('\\.zip', unzip('D:\\My-Shares\\source-bhavcopy-zip\\PR110512.zip', list=TRUE)$Name, ignore.case=TRUE, value=TRUE); unzip(zipfile = 'D:\\My-Shares\\source-bhavcopy-zip\\PR110512.zip', exdir = 'D:\\My-Shares\\source-fno-zip', files=zipped_names);rm(zipped_names);}</v>
      </c>
      <c r="Q439" t="str">
        <f t="shared" si="129"/>
        <v>if (file.exists('D:\\My-Shares\\source-fno-zip\\fo11052012.zip')) {files = unzip('D:\\My-Shares\\source-fno-zip\\fo11052012.zip', list=TRUE)$Name; unzip(zipfile = 'D:\\My-Shares\\source-fno-zip\\fo11052012.zip', exdir = 'D:\\My-Shares\\source-fno-csv', files=files[grepl('^fo[0-9]{8}\\.csv|^op[0-9]{8}\\.csv',files)]);rm(files);}</v>
      </c>
      <c r="R439" t="str">
        <f t="shared" si="138"/>
        <v>if (file.exists('D:\\My-Shares\\source-fno-csv\\fo11052012.csv')) fo11052012 = data.table (read_csv_chunked('D:\\My-Shares\\source-fno-csv\\fo11052012.csv', DataFrameCallback$new(f), chunk_size = 5))</v>
      </c>
      <c r="S439" t="str">
        <f t="shared" si="139"/>
        <v>if (file.exists('D:\\My-Shares\\source-fno-csv\\op11052012.csv')) op11052012 = data.table (read_csv_chunked('D:\\My-Shares\\source-fno-csv\\op11052012.csv', DataFrameCallback$new(f), chunk_size = 5))</v>
      </c>
      <c r="T439" t="str">
        <f t="shared" si="140"/>
        <v>MA110512</v>
      </c>
      <c r="U439" s="3" t="s">
        <v>24</v>
      </c>
      <c r="V439" t="str">
        <f t="shared" si="141"/>
        <v>https://www1.nseindia.com/archives/equities/mkt/MA110512.csv</v>
      </c>
      <c r="W439" t="str">
        <f t="shared" si="142"/>
        <v>MA110512 = fread('https://www1.nseindia.com/archives/equities/mkt/MA110512.csv', sep='!', header = FALSE);</v>
      </c>
      <c r="X439" t="str">
        <f t="shared" si="143"/>
        <v>MA110512 = MA110512[ str_detect(toupper(V1), ',NIFTY') | str_detect(toupper(V1), ',INDEX,') | str_detect(toupper(V1), ',CNX') ];</v>
      </c>
      <c r="Y439" t="str">
        <f t="shared" si="144"/>
        <v>MA110512 = MA110512[, c('temp', 'INDEX', 'PREVIOUS_CLOSE', 'OPEN', 'HIGH', 'LOW', 'CLOSE', 'GAIN_LOSS') := tstrsplit(V1, ',', fixed= TRUE),];</v>
      </c>
      <c r="Z439" t="str">
        <f t="shared" si="145"/>
        <v>MA110512 = MA110512 [ GAIN_LOSS != 'GAIN/LOSS'];</v>
      </c>
      <c r="AA439" t="str">
        <f t="shared" si="146"/>
        <v>if (curl_fetch_memory('https://www1.nseindia.com/archives/equities/mkt/MA110512.csv')$status_code == 200) {MA110512 = fread('https://www1.nseindia.com/archives/equities/mkt/MA110512.csv', sep='!', header = FALSE); MA110512 = MA110512[ str_detect(toupper(V1), ',NIFTY') | str_detect(toupper(V1), ',INDEX,') | str_detect(toupper(V1), ',CNX') ]; MA110512 = MA110512[, c('temp', 'INDEX', 'PREVIOUS_CLOSE', 'OPEN', 'HIGH', 'LOW', 'CLOSE', 'GAIN_LOSS') := tstrsplit(V1, ',', fixed= TRUE),]; MA110512 = MA110512 [ GAIN_LOSS != 'GAIN/LOSS'];}</v>
      </c>
    </row>
    <row r="440" spans="1:27" hidden="1">
      <c r="A440" s="1">
        <v>41041</v>
      </c>
      <c r="B440" s="2">
        <f t="shared" si="130"/>
        <v>12</v>
      </c>
      <c r="C440" s="2">
        <f t="shared" si="131"/>
        <v>5</v>
      </c>
      <c r="D440">
        <f t="shared" si="132"/>
        <v>2012</v>
      </c>
      <c r="E440" t="str">
        <f t="shared" si="133"/>
        <v>12</v>
      </c>
      <c r="F440" t="str">
        <f t="shared" si="134"/>
        <v>PR120512.zip</v>
      </c>
      <c r="G440" t="str">
        <f t="shared" si="135"/>
        <v>fo12052012.zip</v>
      </c>
      <c r="H440" t="str">
        <f t="shared" si="136"/>
        <v>fo12052012</v>
      </c>
      <c r="I440" t="str">
        <f t="shared" si="137"/>
        <v>op12052012</v>
      </c>
      <c r="J440" s="3" t="s">
        <v>6</v>
      </c>
      <c r="K440" t="s">
        <v>13</v>
      </c>
      <c r="L440" t="s">
        <v>14</v>
      </c>
      <c r="M440" t="s">
        <v>17</v>
      </c>
      <c r="N440" t="str">
        <f t="shared" si="126"/>
        <v>if (curl_fetch_memory('https://www1.nseindia.com/archives/equities/bhavcopy/pr/PR120512.zip')$status_code == 200)</v>
      </c>
      <c r="O440" t="str">
        <f t="shared" si="127"/>
        <v>if (curl_fetch_memory('https://www1.nseindia.com/archives/equities/bhavcopy/pr/PR120512.zip')$status_code == 200) download.file('https://www1.nseindia.com/archives/equities/bhavcopy/pr/PR120512.zip', 'D:\\My-Shares\\source-bhavcopy-zip\\PR120512.zip')</v>
      </c>
      <c r="P440" t="str">
        <f t="shared" si="128"/>
        <v>if (file.exists('D:\\My-Shares\\source-bhavcopy-zip\\PR120512.zip')) {zipped_names = grep('\\.zip', unzip('D:\\My-Shares\\source-bhavcopy-zip\\PR120512.zip', list=TRUE)$Name, ignore.case=TRUE, value=TRUE); unzip(zipfile = 'D:\\My-Shares\\source-bhavcopy-zip\\PR120512.zip', exdir = 'D:\\My-Shares\\source-fno-zip', files=zipped_names);rm(zipped_names);}</v>
      </c>
      <c r="Q440" t="str">
        <f t="shared" si="129"/>
        <v>if (file.exists('D:\\My-Shares\\source-fno-zip\\fo12052012.zip')) {files = unzip('D:\\My-Shares\\source-fno-zip\\fo12052012.zip', list=TRUE)$Name; unzip(zipfile = 'D:\\My-Shares\\source-fno-zip\\fo12052012.zip', exdir = 'D:\\My-Shares\\source-fno-csv', files=files[grepl('^fo[0-9]{8}\\.csv|^op[0-9]{8}\\.csv',files)]);rm(files);}</v>
      </c>
      <c r="R440" t="str">
        <f t="shared" si="138"/>
        <v>if (file.exists('D:\\My-Shares\\source-fno-csv\\fo12052012.csv')) fo12052012 = data.table (read_csv_chunked('D:\\My-Shares\\source-fno-csv\\fo12052012.csv', DataFrameCallback$new(f), chunk_size = 5))</v>
      </c>
      <c r="S440" t="str">
        <f t="shared" si="139"/>
        <v>if (file.exists('D:\\My-Shares\\source-fno-csv\\op12052012.csv')) op12052012 = data.table (read_csv_chunked('D:\\My-Shares\\source-fno-csv\\op12052012.csv', DataFrameCallback$new(f), chunk_size = 5))</v>
      </c>
      <c r="T440" t="str">
        <f t="shared" si="140"/>
        <v>MA120512</v>
      </c>
      <c r="U440" s="3" t="s">
        <v>24</v>
      </c>
      <c r="V440" t="str">
        <f t="shared" si="141"/>
        <v>https://www1.nseindia.com/archives/equities/mkt/MA120512.csv</v>
      </c>
      <c r="W440" t="str">
        <f t="shared" si="142"/>
        <v>MA120512 = fread('https://www1.nseindia.com/archives/equities/mkt/MA120512.csv', sep='!', header = FALSE);</v>
      </c>
      <c r="X440" t="str">
        <f t="shared" si="143"/>
        <v>MA120512 = MA120512[ str_detect(toupper(V1), ',NIFTY') | str_detect(toupper(V1), ',INDEX,') | str_detect(toupper(V1), ',CNX') ];</v>
      </c>
      <c r="Y440" t="str">
        <f t="shared" si="144"/>
        <v>MA120512 = MA120512[, c('temp', 'INDEX', 'PREVIOUS_CLOSE', 'OPEN', 'HIGH', 'LOW', 'CLOSE', 'GAIN_LOSS') := tstrsplit(V1, ',', fixed= TRUE),];</v>
      </c>
      <c r="Z440" t="str">
        <f t="shared" si="145"/>
        <v>MA120512 = MA120512 [ GAIN_LOSS != 'GAIN/LOSS'];</v>
      </c>
      <c r="AA440" t="str">
        <f t="shared" si="146"/>
        <v>if (curl_fetch_memory('https://www1.nseindia.com/archives/equities/mkt/MA120512.csv')$status_code == 200) {MA120512 = fread('https://www1.nseindia.com/archives/equities/mkt/MA120512.csv', sep='!', header = FALSE); MA120512 = MA120512[ str_detect(toupper(V1), ',NIFTY') | str_detect(toupper(V1), ',INDEX,') | str_detect(toupper(V1), ',CNX') ]; MA120512 = MA120512[, c('temp', 'INDEX', 'PREVIOUS_CLOSE', 'OPEN', 'HIGH', 'LOW', 'CLOSE', 'GAIN_LOSS') := tstrsplit(V1, ',', fixed= TRUE),]; MA120512 = MA120512 [ GAIN_LOSS != 'GAIN/LOSS'];}</v>
      </c>
    </row>
    <row r="441" spans="1:27" hidden="1">
      <c r="A441" s="1">
        <v>41042</v>
      </c>
      <c r="B441" s="2">
        <f t="shared" si="130"/>
        <v>13</v>
      </c>
      <c r="C441" s="2">
        <f t="shared" si="131"/>
        <v>5</v>
      </c>
      <c r="D441">
        <f t="shared" si="132"/>
        <v>2012</v>
      </c>
      <c r="E441" t="str">
        <f t="shared" si="133"/>
        <v>12</v>
      </c>
      <c r="F441" t="str">
        <f t="shared" si="134"/>
        <v>PR130512.zip</v>
      </c>
      <c r="G441" t="str">
        <f t="shared" si="135"/>
        <v>fo13052012.zip</v>
      </c>
      <c r="H441" t="str">
        <f t="shared" si="136"/>
        <v>fo13052012</v>
      </c>
      <c r="I441" t="str">
        <f t="shared" si="137"/>
        <v>op13052012</v>
      </c>
      <c r="J441" s="3" t="s">
        <v>6</v>
      </c>
      <c r="K441" t="s">
        <v>13</v>
      </c>
      <c r="L441" t="s">
        <v>14</v>
      </c>
      <c r="M441" t="s">
        <v>17</v>
      </c>
      <c r="N441" t="str">
        <f t="shared" si="126"/>
        <v>if (curl_fetch_memory('https://www1.nseindia.com/archives/equities/bhavcopy/pr/PR130512.zip')$status_code == 200)</v>
      </c>
      <c r="O441" t="str">
        <f t="shared" si="127"/>
        <v>if (curl_fetch_memory('https://www1.nseindia.com/archives/equities/bhavcopy/pr/PR130512.zip')$status_code == 200) download.file('https://www1.nseindia.com/archives/equities/bhavcopy/pr/PR130512.zip', 'D:\\My-Shares\\source-bhavcopy-zip\\PR130512.zip')</v>
      </c>
      <c r="P441" t="str">
        <f t="shared" si="128"/>
        <v>if (file.exists('D:\\My-Shares\\source-bhavcopy-zip\\PR130512.zip')) {zipped_names = grep('\\.zip', unzip('D:\\My-Shares\\source-bhavcopy-zip\\PR130512.zip', list=TRUE)$Name, ignore.case=TRUE, value=TRUE); unzip(zipfile = 'D:\\My-Shares\\source-bhavcopy-zip\\PR130512.zip', exdir = 'D:\\My-Shares\\source-fno-zip', files=zipped_names);rm(zipped_names);}</v>
      </c>
      <c r="Q441" t="str">
        <f t="shared" si="129"/>
        <v>if (file.exists('D:\\My-Shares\\source-fno-zip\\fo13052012.zip')) {files = unzip('D:\\My-Shares\\source-fno-zip\\fo13052012.zip', list=TRUE)$Name; unzip(zipfile = 'D:\\My-Shares\\source-fno-zip\\fo13052012.zip', exdir = 'D:\\My-Shares\\source-fno-csv', files=files[grepl('^fo[0-9]{8}\\.csv|^op[0-9]{8}\\.csv',files)]);rm(files);}</v>
      </c>
      <c r="R441" t="str">
        <f t="shared" si="138"/>
        <v>if (file.exists('D:\\My-Shares\\source-fno-csv\\fo13052012.csv')) fo13052012 = data.table (read_csv_chunked('D:\\My-Shares\\source-fno-csv\\fo13052012.csv', DataFrameCallback$new(f), chunk_size = 5))</v>
      </c>
      <c r="S441" t="str">
        <f t="shared" si="139"/>
        <v>if (file.exists('D:\\My-Shares\\source-fno-csv\\op13052012.csv')) op13052012 = data.table (read_csv_chunked('D:\\My-Shares\\source-fno-csv\\op13052012.csv', DataFrameCallback$new(f), chunk_size = 5))</v>
      </c>
      <c r="T441" t="str">
        <f t="shared" si="140"/>
        <v>MA130512</v>
      </c>
      <c r="U441" s="3" t="s">
        <v>24</v>
      </c>
      <c r="V441" t="str">
        <f t="shared" si="141"/>
        <v>https://www1.nseindia.com/archives/equities/mkt/MA130512.csv</v>
      </c>
      <c r="W441" t="str">
        <f t="shared" si="142"/>
        <v>MA130512 = fread('https://www1.nseindia.com/archives/equities/mkt/MA130512.csv', sep='!', header = FALSE);</v>
      </c>
      <c r="X441" t="str">
        <f t="shared" si="143"/>
        <v>MA130512 = MA130512[ str_detect(toupper(V1), ',NIFTY') | str_detect(toupper(V1), ',INDEX,') | str_detect(toupper(V1), ',CNX') ];</v>
      </c>
      <c r="Y441" t="str">
        <f t="shared" si="144"/>
        <v>MA130512 = MA130512[, c('temp', 'INDEX', 'PREVIOUS_CLOSE', 'OPEN', 'HIGH', 'LOW', 'CLOSE', 'GAIN_LOSS') := tstrsplit(V1, ',', fixed= TRUE),];</v>
      </c>
      <c r="Z441" t="str">
        <f t="shared" si="145"/>
        <v>MA130512 = MA130512 [ GAIN_LOSS != 'GAIN/LOSS'];</v>
      </c>
      <c r="AA441" t="str">
        <f t="shared" si="146"/>
        <v>if (curl_fetch_memory('https://www1.nseindia.com/archives/equities/mkt/MA130512.csv')$status_code == 200) {MA130512 = fread('https://www1.nseindia.com/archives/equities/mkt/MA130512.csv', sep='!', header = FALSE); MA130512 = MA130512[ str_detect(toupper(V1), ',NIFTY') | str_detect(toupper(V1), ',INDEX,') | str_detect(toupper(V1), ',CNX') ]; MA130512 = MA130512[, c('temp', 'INDEX', 'PREVIOUS_CLOSE', 'OPEN', 'HIGH', 'LOW', 'CLOSE', 'GAIN_LOSS') := tstrsplit(V1, ',', fixed= TRUE),]; MA130512 = MA130512 [ GAIN_LOSS != 'GAIN/LOSS'];}</v>
      </c>
    </row>
    <row r="442" spans="1:27" hidden="1">
      <c r="A442" s="1">
        <v>41043</v>
      </c>
      <c r="B442" s="2">
        <f t="shared" si="130"/>
        <v>14</v>
      </c>
      <c r="C442" s="2">
        <f t="shared" si="131"/>
        <v>5</v>
      </c>
      <c r="D442">
        <f t="shared" si="132"/>
        <v>2012</v>
      </c>
      <c r="E442" t="str">
        <f t="shared" si="133"/>
        <v>12</v>
      </c>
      <c r="F442" t="str">
        <f t="shared" si="134"/>
        <v>PR140512.zip</v>
      </c>
      <c r="G442" t="str">
        <f t="shared" si="135"/>
        <v>fo14052012.zip</v>
      </c>
      <c r="H442" t="str">
        <f t="shared" si="136"/>
        <v>fo14052012</v>
      </c>
      <c r="I442" t="str">
        <f t="shared" si="137"/>
        <v>op14052012</v>
      </c>
      <c r="J442" s="3" t="s">
        <v>6</v>
      </c>
      <c r="K442" t="s">
        <v>13</v>
      </c>
      <c r="L442" t="s">
        <v>14</v>
      </c>
      <c r="M442" t="s">
        <v>17</v>
      </c>
      <c r="N442" t="str">
        <f t="shared" si="126"/>
        <v>if (curl_fetch_memory('https://www1.nseindia.com/archives/equities/bhavcopy/pr/PR140512.zip')$status_code == 200)</v>
      </c>
      <c r="O442" t="str">
        <f t="shared" si="127"/>
        <v>if (curl_fetch_memory('https://www1.nseindia.com/archives/equities/bhavcopy/pr/PR140512.zip')$status_code == 200) download.file('https://www1.nseindia.com/archives/equities/bhavcopy/pr/PR140512.zip', 'D:\\My-Shares\\source-bhavcopy-zip\\PR140512.zip')</v>
      </c>
      <c r="P442" t="str">
        <f t="shared" si="128"/>
        <v>if (file.exists('D:\\My-Shares\\source-bhavcopy-zip\\PR140512.zip')) {zipped_names = grep('\\.zip', unzip('D:\\My-Shares\\source-bhavcopy-zip\\PR140512.zip', list=TRUE)$Name, ignore.case=TRUE, value=TRUE); unzip(zipfile = 'D:\\My-Shares\\source-bhavcopy-zip\\PR140512.zip', exdir = 'D:\\My-Shares\\source-fno-zip', files=zipped_names);rm(zipped_names);}</v>
      </c>
      <c r="Q442" t="str">
        <f t="shared" si="129"/>
        <v>if (file.exists('D:\\My-Shares\\source-fno-zip\\fo14052012.zip')) {files = unzip('D:\\My-Shares\\source-fno-zip\\fo14052012.zip', list=TRUE)$Name; unzip(zipfile = 'D:\\My-Shares\\source-fno-zip\\fo14052012.zip', exdir = 'D:\\My-Shares\\source-fno-csv', files=files[grepl('^fo[0-9]{8}\\.csv|^op[0-9]{8}\\.csv',files)]);rm(files);}</v>
      </c>
      <c r="R442" t="str">
        <f t="shared" si="138"/>
        <v>if (file.exists('D:\\My-Shares\\source-fno-csv\\fo14052012.csv')) fo14052012 = data.table (read_csv_chunked('D:\\My-Shares\\source-fno-csv\\fo14052012.csv', DataFrameCallback$new(f), chunk_size = 5))</v>
      </c>
      <c r="S442" t="str">
        <f t="shared" si="139"/>
        <v>if (file.exists('D:\\My-Shares\\source-fno-csv\\op14052012.csv')) op14052012 = data.table (read_csv_chunked('D:\\My-Shares\\source-fno-csv\\op14052012.csv', DataFrameCallback$new(f), chunk_size = 5))</v>
      </c>
      <c r="T442" t="str">
        <f t="shared" si="140"/>
        <v>MA140512</v>
      </c>
      <c r="U442" s="3" t="s">
        <v>24</v>
      </c>
      <c r="V442" t="str">
        <f t="shared" si="141"/>
        <v>https://www1.nseindia.com/archives/equities/mkt/MA140512.csv</v>
      </c>
      <c r="W442" t="str">
        <f t="shared" si="142"/>
        <v>MA140512 = fread('https://www1.nseindia.com/archives/equities/mkt/MA140512.csv', sep='!', header = FALSE);</v>
      </c>
      <c r="X442" t="str">
        <f t="shared" si="143"/>
        <v>MA140512 = MA140512[ str_detect(toupper(V1), ',NIFTY') | str_detect(toupper(V1), ',INDEX,') | str_detect(toupper(V1), ',CNX') ];</v>
      </c>
      <c r="Y442" t="str">
        <f t="shared" si="144"/>
        <v>MA140512 = MA140512[, c('temp', 'INDEX', 'PREVIOUS_CLOSE', 'OPEN', 'HIGH', 'LOW', 'CLOSE', 'GAIN_LOSS') := tstrsplit(V1, ',', fixed= TRUE),];</v>
      </c>
      <c r="Z442" t="str">
        <f t="shared" si="145"/>
        <v>MA140512 = MA140512 [ GAIN_LOSS != 'GAIN/LOSS'];</v>
      </c>
      <c r="AA442" t="str">
        <f t="shared" si="146"/>
        <v>if (curl_fetch_memory('https://www1.nseindia.com/archives/equities/mkt/MA140512.csv')$status_code == 200) {MA140512 = fread('https://www1.nseindia.com/archives/equities/mkt/MA140512.csv', sep='!', header = FALSE); MA140512 = MA140512[ str_detect(toupper(V1), ',NIFTY') | str_detect(toupper(V1), ',INDEX,') | str_detect(toupper(V1), ',CNX') ]; MA140512 = MA140512[, c('temp', 'INDEX', 'PREVIOUS_CLOSE', 'OPEN', 'HIGH', 'LOW', 'CLOSE', 'GAIN_LOSS') := tstrsplit(V1, ',', fixed= TRUE),]; MA140512 = MA140512 [ GAIN_LOSS != 'GAIN/LOSS'];}</v>
      </c>
    </row>
    <row r="443" spans="1:27" hidden="1">
      <c r="A443" s="1">
        <v>41044</v>
      </c>
      <c r="B443" s="2">
        <f t="shared" si="130"/>
        <v>15</v>
      </c>
      <c r="C443" s="2">
        <f t="shared" si="131"/>
        <v>5</v>
      </c>
      <c r="D443">
        <f t="shared" si="132"/>
        <v>2012</v>
      </c>
      <c r="E443" t="str">
        <f t="shared" si="133"/>
        <v>12</v>
      </c>
      <c r="F443" t="str">
        <f t="shared" si="134"/>
        <v>PR150512.zip</v>
      </c>
      <c r="G443" t="str">
        <f t="shared" si="135"/>
        <v>fo15052012.zip</v>
      </c>
      <c r="H443" t="str">
        <f t="shared" si="136"/>
        <v>fo15052012</v>
      </c>
      <c r="I443" t="str">
        <f t="shared" si="137"/>
        <v>op15052012</v>
      </c>
      <c r="J443" s="3" t="s">
        <v>6</v>
      </c>
      <c r="K443" t="s">
        <v>13</v>
      </c>
      <c r="L443" t="s">
        <v>14</v>
      </c>
      <c r="M443" t="s">
        <v>17</v>
      </c>
      <c r="N443" t="str">
        <f t="shared" si="126"/>
        <v>if (curl_fetch_memory('https://www1.nseindia.com/archives/equities/bhavcopy/pr/PR150512.zip')$status_code == 200)</v>
      </c>
      <c r="O443" t="str">
        <f t="shared" si="127"/>
        <v>if (curl_fetch_memory('https://www1.nseindia.com/archives/equities/bhavcopy/pr/PR150512.zip')$status_code == 200) download.file('https://www1.nseindia.com/archives/equities/bhavcopy/pr/PR150512.zip', 'D:\\My-Shares\\source-bhavcopy-zip\\PR150512.zip')</v>
      </c>
      <c r="P443" t="str">
        <f t="shared" si="128"/>
        <v>if (file.exists('D:\\My-Shares\\source-bhavcopy-zip\\PR150512.zip')) {zipped_names = grep('\\.zip', unzip('D:\\My-Shares\\source-bhavcopy-zip\\PR150512.zip', list=TRUE)$Name, ignore.case=TRUE, value=TRUE); unzip(zipfile = 'D:\\My-Shares\\source-bhavcopy-zip\\PR150512.zip', exdir = 'D:\\My-Shares\\source-fno-zip', files=zipped_names);rm(zipped_names);}</v>
      </c>
      <c r="Q443" t="str">
        <f t="shared" si="129"/>
        <v>if (file.exists('D:\\My-Shares\\source-fno-zip\\fo15052012.zip')) {files = unzip('D:\\My-Shares\\source-fno-zip\\fo15052012.zip', list=TRUE)$Name; unzip(zipfile = 'D:\\My-Shares\\source-fno-zip\\fo15052012.zip', exdir = 'D:\\My-Shares\\source-fno-csv', files=files[grepl('^fo[0-9]{8}\\.csv|^op[0-9]{8}\\.csv',files)]);rm(files);}</v>
      </c>
      <c r="R443" t="str">
        <f t="shared" si="138"/>
        <v>if (file.exists('D:\\My-Shares\\source-fno-csv\\fo15052012.csv')) fo15052012 = data.table (read_csv_chunked('D:\\My-Shares\\source-fno-csv\\fo15052012.csv', DataFrameCallback$new(f), chunk_size = 5))</v>
      </c>
      <c r="S443" t="str">
        <f t="shared" si="139"/>
        <v>if (file.exists('D:\\My-Shares\\source-fno-csv\\op15052012.csv')) op15052012 = data.table (read_csv_chunked('D:\\My-Shares\\source-fno-csv\\op15052012.csv', DataFrameCallback$new(f), chunk_size = 5))</v>
      </c>
      <c r="T443" t="str">
        <f t="shared" si="140"/>
        <v>MA150512</v>
      </c>
      <c r="U443" s="3" t="s">
        <v>24</v>
      </c>
      <c r="V443" t="str">
        <f t="shared" si="141"/>
        <v>https://www1.nseindia.com/archives/equities/mkt/MA150512.csv</v>
      </c>
      <c r="W443" t="str">
        <f t="shared" si="142"/>
        <v>MA150512 = fread('https://www1.nseindia.com/archives/equities/mkt/MA150512.csv', sep='!', header = FALSE);</v>
      </c>
      <c r="X443" t="str">
        <f t="shared" si="143"/>
        <v>MA150512 = MA150512[ str_detect(toupper(V1), ',NIFTY') | str_detect(toupper(V1), ',INDEX,') | str_detect(toupper(V1), ',CNX') ];</v>
      </c>
      <c r="Y443" t="str">
        <f t="shared" si="144"/>
        <v>MA150512 = MA150512[, c('temp', 'INDEX', 'PREVIOUS_CLOSE', 'OPEN', 'HIGH', 'LOW', 'CLOSE', 'GAIN_LOSS') := tstrsplit(V1, ',', fixed= TRUE),];</v>
      </c>
      <c r="Z443" t="str">
        <f t="shared" si="145"/>
        <v>MA150512 = MA150512 [ GAIN_LOSS != 'GAIN/LOSS'];</v>
      </c>
      <c r="AA443" t="str">
        <f t="shared" si="146"/>
        <v>if (curl_fetch_memory('https://www1.nseindia.com/archives/equities/mkt/MA150512.csv')$status_code == 200) {MA150512 = fread('https://www1.nseindia.com/archives/equities/mkt/MA150512.csv', sep='!', header = FALSE); MA150512 = MA150512[ str_detect(toupper(V1), ',NIFTY') | str_detect(toupper(V1), ',INDEX,') | str_detect(toupper(V1), ',CNX') ]; MA150512 = MA150512[, c('temp', 'INDEX', 'PREVIOUS_CLOSE', 'OPEN', 'HIGH', 'LOW', 'CLOSE', 'GAIN_LOSS') := tstrsplit(V1, ',', fixed= TRUE),]; MA150512 = MA150512 [ GAIN_LOSS != 'GAIN/LOSS'];}</v>
      </c>
    </row>
    <row r="444" spans="1:27" hidden="1">
      <c r="A444" s="1">
        <v>41045</v>
      </c>
      <c r="B444" s="2">
        <f t="shared" si="130"/>
        <v>16</v>
      </c>
      <c r="C444" s="2">
        <f t="shared" si="131"/>
        <v>5</v>
      </c>
      <c r="D444">
        <f t="shared" si="132"/>
        <v>2012</v>
      </c>
      <c r="E444" t="str">
        <f t="shared" si="133"/>
        <v>12</v>
      </c>
      <c r="F444" t="str">
        <f t="shared" si="134"/>
        <v>PR160512.zip</v>
      </c>
      <c r="G444" t="str">
        <f t="shared" si="135"/>
        <v>fo16052012.zip</v>
      </c>
      <c r="H444" t="str">
        <f t="shared" si="136"/>
        <v>fo16052012</v>
      </c>
      <c r="I444" t="str">
        <f t="shared" si="137"/>
        <v>op16052012</v>
      </c>
      <c r="J444" s="3" t="s">
        <v>6</v>
      </c>
      <c r="K444" t="s">
        <v>13</v>
      </c>
      <c r="L444" t="s">
        <v>14</v>
      </c>
      <c r="M444" t="s">
        <v>17</v>
      </c>
      <c r="N444" t="str">
        <f t="shared" si="126"/>
        <v>if (curl_fetch_memory('https://www1.nseindia.com/archives/equities/bhavcopy/pr/PR160512.zip')$status_code == 200)</v>
      </c>
      <c r="O444" t="str">
        <f t="shared" si="127"/>
        <v>if (curl_fetch_memory('https://www1.nseindia.com/archives/equities/bhavcopy/pr/PR160512.zip')$status_code == 200) download.file('https://www1.nseindia.com/archives/equities/bhavcopy/pr/PR160512.zip', 'D:\\My-Shares\\source-bhavcopy-zip\\PR160512.zip')</v>
      </c>
      <c r="P444" t="str">
        <f t="shared" si="128"/>
        <v>if (file.exists('D:\\My-Shares\\source-bhavcopy-zip\\PR160512.zip')) {zipped_names = grep('\\.zip', unzip('D:\\My-Shares\\source-bhavcopy-zip\\PR160512.zip', list=TRUE)$Name, ignore.case=TRUE, value=TRUE); unzip(zipfile = 'D:\\My-Shares\\source-bhavcopy-zip\\PR160512.zip', exdir = 'D:\\My-Shares\\source-fno-zip', files=zipped_names);rm(zipped_names);}</v>
      </c>
      <c r="Q444" t="str">
        <f t="shared" si="129"/>
        <v>if (file.exists('D:\\My-Shares\\source-fno-zip\\fo16052012.zip')) {files = unzip('D:\\My-Shares\\source-fno-zip\\fo16052012.zip', list=TRUE)$Name; unzip(zipfile = 'D:\\My-Shares\\source-fno-zip\\fo16052012.zip', exdir = 'D:\\My-Shares\\source-fno-csv', files=files[grepl('^fo[0-9]{8}\\.csv|^op[0-9]{8}\\.csv',files)]);rm(files);}</v>
      </c>
      <c r="R444" t="str">
        <f t="shared" si="138"/>
        <v>if (file.exists('D:\\My-Shares\\source-fno-csv\\fo16052012.csv')) fo16052012 = data.table (read_csv_chunked('D:\\My-Shares\\source-fno-csv\\fo16052012.csv', DataFrameCallback$new(f), chunk_size = 5))</v>
      </c>
      <c r="S444" t="str">
        <f t="shared" si="139"/>
        <v>if (file.exists('D:\\My-Shares\\source-fno-csv\\op16052012.csv')) op16052012 = data.table (read_csv_chunked('D:\\My-Shares\\source-fno-csv\\op16052012.csv', DataFrameCallback$new(f), chunk_size = 5))</v>
      </c>
      <c r="T444" t="str">
        <f t="shared" si="140"/>
        <v>MA160512</v>
      </c>
      <c r="U444" s="3" t="s">
        <v>24</v>
      </c>
      <c r="V444" t="str">
        <f t="shared" si="141"/>
        <v>https://www1.nseindia.com/archives/equities/mkt/MA160512.csv</v>
      </c>
      <c r="W444" t="str">
        <f t="shared" si="142"/>
        <v>MA160512 = fread('https://www1.nseindia.com/archives/equities/mkt/MA160512.csv', sep='!', header = FALSE);</v>
      </c>
      <c r="X444" t="str">
        <f t="shared" si="143"/>
        <v>MA160512 = MA160512[ str_detect(toupper(V1), ',NIFTY') | str_detect(toupper(V1), ',INDEX,') | str_detect(toupper(V1), ',CNX') ];</v>
      </c>
      <c r="Y444" t="str">
        <f t="shared" si="144"/>
        <v>MA160512 = MA160512[, c('temp', 'INDEX', 'PREVIOUS_CLOSE', 'OPEN', 'HIGH', 'LOW', 'CLOSE', 'GAIN_LOSS') := tstrsplit(V1, ',', fixed= TRUE),];</v>
      </c>
      <c r="Z444" t="str">
        <f t="shared" si="145"/>
        <v>MA160512 = MA160512 [ GAIN_LOSS != 'GAIN/LOSS'];</v>
      </c>
      <c r="AA444" t="str">
        <f t="shared" si="146"/>
        <v>if (curl_fetch_memory('https://www1.nseindia.com/archives/equities/mkt/MA160512.csv')$status_code == 200) {MA160512 = fread('https://www1.nseindia.com/archives/equities/mkt/MA160512.csv', sep='!', header = FALSE); MA160512 = MA160512[ str_detect(toupper(V1), ',NIFTY') | str_detect(toupper(V1), ',INDEX,') | str_detect(toupper(V1), ',CNX') ]; MA160512 = MA160512[, c('temp', 'INDEX', 'PREVIOUS_CLOSE', 'OPEN', 'HIGH', 'LOW', 'CLOSE', 'GAIN_LOSS') := tstrsplit(V1, ',', fixed= TRUE),]; MA160512 = MA160512 [ GAIN_LOSS != 'GAIN/LOSS'];}</v>
      </c>
    </row>
    <row r="445" spans="1:27" hidden="1">
      <c r="A445" s="1">
        <v>41046</v>
      </c>
      <c r="B445" s="2">
        <f t="shared" si="130"/>
        <v>17</v>
      </c>
      <c r="C445" s="2">
        <f t="shared" si="131"/>
        <v>5</v>
      </c>
      <c r="D445">
        <f t="shared" si="132"/>
        <v>2012</v>
      </c>
      <c r="E445" t="str">
        <f t="shared" si="133"/>
        <v>12</v>
      </c>
      <c r="F445" t="str">
        <f t="shared" si="134"/>
        <v>PR170512.zip</v>
      </c>
      <c r="G445" t="str">
        <f t="shared" si="135"/>
        <v>fo17052012.zip</v>
      </c>
      <c r="H445" t="str">
        <f t="shared" si="136"/>
        <v>fo17052012</v>
      </c>
      <c r="I445" t="str">
        <f t="shared" si="137"/>
        <v>op17052012</v>
      </c>
      <c r="J445" s="3" t="s">
        <v>6</v>
      </c>
      <c r="K445" t="s">
        <v>13</v>
      </c>
      <c r="L445" t="s">
        <v>14</v>
      </c>
      <c r="M445" t="s">
        <v>17</v>
      </c>
      <c r="N445" t="str">
        <f t="shared" si="126"/>
        <v>if (curl_fetch_memory('https://www1.nseindia.com/archives/equities/bhavcopy/pr/PR170512.zip')$status_code == 200)</v>
      </c>
      <c r="O445" t="str">
        <f t="shared" si="127"/>
        <v>if (curl_fetch_memory('https://www1.nseindia.com/archives/equities/bhavcopy/pr/PR170512.zip')$status_code == 200) download.file('https://www1.nseindia.com/archives/equities/bhavcopy/pr/PR170512.zip', 'D:\\My-Shares\\source-bhavcopy-zip\\PR170512.zip')</v>
      </c>
      <c r="P445" t="str">
        <f t="shared" si="128"/>
        <v>if (file.exists('D:\\My-Shares\\source-bhavcopy-zip\\PR170512.zip')) {zipped_names = grep('\\.zip', unzip('D:\\My-Shares\\source-bhavcopy-zip\\PR170512.zip', list=TRUE)$Name, ignore.case=TRUE, value=TRUE); unzip(zipfile = 'D:\\My-Shares\\source-bhavcopy-zip\\PR170512.zip', exdir = 'D:\\My-Shares\\source-fno-zip', files=zipped_names);rm(zipped_names);}</v>
      </c>
      <c r="Q445" t="str">
        <f t="shared" si="129"/>
        <v>if (file.exists('D:\\My-Shares\\source-fno-zip\\fo17052012.zip')) {files = unzip('D:\\My-Shares\\source-fno-zip\\fo17052012.zip', list=TRUE)$Name; unzip(zipfile = 'D:\\My-Shares\\source-fno-zip\\fo17052012.zip', exdir = 'D:\\My-Shares\\source-fno-csv', files=files[grepl('^fo[0-9]{8}\\.csv|^op[0-9]{8}\\.csv',files)]);rm(files);}</v>
      </c>
      <c r="R445" t="str">
        <f t="shared" si="138"/>
        <v>if (file.exists('D:\\My-Shares\\source-fno-csv\\fo17052012.csv')) fo17052012 = data.table (read_csv_chunked('D:\\My-Shares\\source-fno-csv\\fo17052012.csv', DataFrameCallback$new(f), chunk_size = 5))</v>
      </c>
      <c r="S445" t="str">
        <f t="shared" si="139"/>
        <v>if (file.exists('D:\\My-Shares\\source-fno-csv\\op17052012.csv')) op17052012 = data.table (read_csv_chunked('D:\\My-Shares\\source-fno-csv\\op17052012.csv', DataFrameCallback$new(f), chunk_size = 5))</v>
      </c>
      <c r="T445" t="str">
        <f t="shared" si="140"/>
        <v>MA170512</v>
      </c>
      <c r="U445" s="3" t="s">
        <v>24</v>
      </c>
      <c r="V445" t="str">
        <f t="shared" si="141"/>
        <v>https://www1.nseindia.com/archives/equities/mkt/MA170512.csv</v>
      </c>
      <c r="W445" t="str">
        <f t="shared" si="142"/>
        <v>MA170512 = fread('https://www1.nseindia.com/archives/equities/mkt/MA170512.csv', sep='!', header = FALSE);</v>
      </c>
      <c r="X445" t="str">
        <f t="shared" si="143"/>
        <v>MA170512 = MA170512[ str_detect(toupper(V1), ',NIFTY') | str_detect(toupper(V1), ',INDEX,') | str_detect(toupper(V1), ',CNX') ];</v>
      </c>
      <c r="Y445" t="str">
        <f t="shared" si="144"/>
        <v>MA170512 = MA170512[, c('temp', 'INDEX', 'PREVIOUS_CLOSE', 'OPEN', 'HIGH', 'LOW', 'CLOSE', 'GAIN_LOSS') := tstrsplit(V1, ',', fixed= TRUE),];</v>
      </c>
      <c r="Z445" t="str">
        <f t="shared" si="145"/>
        <v>MA170512 = MA170512 [ GAIN_LOSS != 'GAIN/LOSS'];</v>
      </c>
      <c r="AA445" t="str">
        <f t="shared" si="146"/>
        <v>if (curl_fetch_memory('https://www1.nseindia.com/archives/equities/mkt/MA170512.csv')$status_code == 200) {MA170512 = fread('https://www1.nseindia.com/archives/equities/mkt/MA170512.csv', sep='!', header = FALSE); MA170512 = MA170512[ str_detect(toupper(V1), ',NIFTY') | str_detect(toupper(V1), ',INDEX,') | str_detect(toupper(V1), ',CNX') ]; MA170512 = MA170512[, c('temp', 'INDEX', 'PREVIOUS_CLOSE', 'OPEN', 'HIGH', 'LOW', 'CLOSE', 'GAIN_LOSS') := tstrsplit(V1, ',', fixed= TRUE),]; MA170512 = MA170512 [ GAIN_LOSS != 'GAIN/LOSS'];}</v>
      </c>
    </row>
    <row r="446" spans="1:27" hidden="1">
      <c r="A446" s="1">
        <v>41047</v>
      </c>
      <c r="B446" s="2">
        <f t="shared" si="130"/>
        <v>18</v>
      </c>
      <c r="C446" s="2">
        <f t="shared" si="131"/>
        <v>5</v>
      </c>
      <c r="D446">
        <f t="shared" si="132"/>
        <v>2012</v>
      </c>
      <c r="E446" t="str">
        <f t="shared" si="133"/>
        <v>12</v>
      </c>
      <c r="F446" t="str">
        <f t="shared" si="134"/>
        <v>PR180512.zip</v>
      </c>
      <c r="G446" t="str">
        <f t="shared" si="135"/>
        <v>fo18052012.zip</v>
      </c>
      <c r="H446" t="str">
        <f t="shared" si="136"/>
        <v>fo18052012</v>
      </c>
      <c r="I446" t="str">
        <f t="shared" si="137"/>
        <v>op18052012</v>
      </c>
      <c r="J446" s="3" t="s">
        <v>6</v>
      </c>
      <c r="K446" t="s">
        <v>13</v>
      </c>
      <c r="L446" t="s">
        <v>14</v>
      </c>
      <c r="M446" t="s">
        <v>17</v>
      </c>
      <c r="N446" t="str">
        <f t="shared" si="126"/>
        <v>if (curl_fetch_memory('https://www1.nseindia.com/archives/equities/bhavcopy/pr/PR180512.zip')$status_code == 200)</v>
      </c>
      <c r="O446" t="str">
        <f t="shared" si="127"/>
        <v>if (curl_fetch_memory('https://www1.nseindia.com/archives/equities/bhavcopy/pr/PR180512.zip')$status_code == 200) download.file('https://www1.nseindia.com/archives/equities/bhavcopy/pr/PR180512.zip', 'D:\\My-Shares\\source-bhavcopy-zip\\PR180512.zip')</v>
      </c>
      <c r="P446" t="str">
        <f t="shared" si="128"/>
        <v>if (file.exists('D:\\My-Shares\\source-bhavcopy-zip\\PR180512.zip')) {zipped_names = grep('\\.zip', unzip('D:\\My-Shares\\source-bhavcopy-zip\\PR180512.zip', list=TRUE)$Name, ignore.case=TRUE, value=TRUE); unzip(zipfile = 'D:\\My-Shares\\source-bhavcopy-zip\\PR180512.zip', exdir = 'D:\\My-Shares\\source-fno-zip', files=zipped_names);rm(zipped_names);}</v>
      </c>
      <c r="Q446" t="str">
        <f t="shared" si="129"/>
        <v>if (file.exists('D:\\My-Shares\\source-fno-zip\\fo18052012.zip')) {files = unzip('D:\\My-Shares\\source-fno-zip\\fo18052012.zip', list=TRUE)$Name; unzip(zipfile = 'D:\\My-Shares\\source-fno-zip\\fo18052012.zip', exdir = 'D:\\My-Shares\\source-fno-csv', files=files[grepl('^fo[0-9]{8}\\.csv|^op[0-9]{8}\\.csv',files)]);rm(files);}</v>
      </c>
      <c r="R446" t="str">
        <f t="shared" si="138"/>
        <v>if (file.exists('D:\\My-Shares\\source-fno-csv\\fo18052012.csv')) fo18052012 = data.table (read_csv_chunked('D:\\My-Shares\\source-fno-csv\\fo18052012.csv', DataFrameCallback$new(f), chunk_size = 5))</v>
      </c>
      <c r="S446" t="str">
        <f t="shared" si="139"/>
        <v>if (file.exists('D:\\My-Shares\\source-fno-csv\\op18052012.csv')) op18052012 = data.table (read_csv_chunked('D:\\My-Shares\\source-fno-csv\\op18052012.csv', DataFrameCallback$new(f), chunk_size = 5))</v>
      </c>
      <c r="T446" t="str">
        <f t="shared" si="140"/>
        <v>MA180512</v>
      </c>
      <c r="U446" s="3" t="s">
        <v>24</v>
      </c>
      <c r="V446" t="str">
        <f t="shared" si="141"/>
        <v>https://www1.nseindia.com/archives/equities/mkt/MA180512.csv</v>
      </c>
      <c r="W446" t="str">
        <f t="shared" si="142"/>
        <v>MA180512 = fread('https://www1.nseindia.com/archives/equities/mkt/MA180512.csv', sep='!', header = FALSE);</v>
      </c>
      <c r="X446" t="str">
        <f t="shared" si="143"/>
        <v>MA180512 = MA180512[ str_detect(toupper(V1), ',NIFTY') | str_detect(toupper(V1), ',INDEX,') | str_detect(toupper(V1), ',CNX') ];</v>
      </c>
      <c r="Y446" t="str">
        <f t="shared" si="144"/>
        <v>MA180512 = MA180512[, c('temp', 'INDEX', 'PREVIOUS_CLOSE', 'OPEN', 'HIGH', 'LOW', 'CLOSE', 'GAIN_LOSS') := tstrsplit(V1, ',', fixed= TRUE),];</v>
      </c>
      <c r="Z446" t="str">
        <f t="shared" si="145"/>
        <v>MA180512 = MA180512 [ GAIN_LOSS != 'GAIN/LOSS'];</v>
      </c>
      <c r="AA446" t="str">
        <f t="shared" si="146"/>
        <v>if (curl_fetch_memory('https://www1.nseindia.com/archives/equities/mkt/MA180512.csv')$status_code == 200) {MA180512 = fread('https://www1.nseindia.com/archives/equities/mkt/MA180512.csv', sep='!', header = FALSE); MA180512 = MA180512[ str_detect(toupper(V1), ',NIFTY') | str_detect(toupper(V1), ',INDEX,') | str_detect(toupper(V1), ',CNX') ]; MA180512 = MA180512[, c('temp', 'INDEX', 'PREVIOUS_CLOSE', 'OPEN', 'HIGH', 'LOW', 'CLOSE', 'GAIN_LOSS') := tstrsplit(V1, ',', fixed= TRUE),]; MA180512 = MA180512 [ GAIN_LOSS != 'GAIN/LOSS'];}</v>
      </c>
    </row>
    <row r="447" spans="1:27" hidden="1">
      <c r="A447" s="1">
        <v>41048</v>
      </c>
      <c r="B447" s="2">
        <f t="shared" si="130"/>
        <v>19</v>
      </c>
      <c r="C447" s="2">
        <f t="shared" si="131"/>
        <v>5</v>
      </c>
      <c r="D447">
        <f t="shared" si="132"/>
        <v>2012</v>
      </c>
      <c r="E447" t="str">
        <f t="shared" si="133"/>
        <v>12</v>
      </c>
      <c r="F447" t="str">
        <f t="shared" si="134"/>
        <v>PR190512.zip</v>
      </c>
      <c r="G447" t="str">
        <f t="shared" si="135"/>
        <v>fo19052012.zip</v>
      </c>
      <c r="H447" t="str">
        <f t="shared" si="136"/>
        <v>fo19052012</v>
      </c>
      <c r="I447" t="str">
        <f t="shared" si="137"/>
        <v>op19052012</v>
      </c>
      <c r="J447" s="3" t="s">
        <v>6</v>
      </c>
      <c r="K447" t="s">
        <v>13</v>
      </c>
      <c r="L447" t="s">
        <v>14</v>
      </c>
      <c r="M447" t="s">
        <v>17</v>
      </c>
      <c r="N447" t="str">
        <f t="shared" si="126"/>
        <v>if (curl_fetch_memory('https://www1.nseindia.com/archives/equities/bhavcopy/pr/PR190512.zip')$status_code == 200)</v>
      </c>
      <c r="O447" t="str">
        <f t="shared" si="127"/>
        <v>if (curl_fetch_memory('https://www1.nseindia.com/archives/equities/bhavcopy/pr/PR190512.zip')$status_code == 200) download.file('https://www1.nseindia.com/archives/equities/bhavcopy/pr/PR190512.zip', 'D:\\My-Shares\\source-bhavcopy-zip\\PR190512.zip')</v>
      </c>
      <c r="P447" t="str">
        <f t="shared" si="128"/>
        <v>if (file.exists('D:\\My-Shares\\source-bhavcopy-zip\\PR190512.zip')) {zipped_names = grep('\\.zip', unzip('D:\\My-Shares\\source-bhavcopy-zip\\PR190512.zip', list=TRUE)$Name, ignore.case=TRUE, value=TRUE); unzip(zipfile = 'D:\\My-Shares\\source-bhavcopy-zip\\PR190512.zip', exdir = 'D:\\My-Shares\\source-fno-zip', files=zipped_names);rm(zipped_names);}</v>
      </c>
      <c r="Q447" t="str">
        <f t="shared" si="129"/>
        <v>if (file.exists('D:\\My-Shares\\source-fno-zip\\fo19052012.zip')) {files = unzip('D:\\My-Shares\\source-fno-zip\\fo19052012.zip', list=TRUE)$Name; unzip(zipfile = 'D:\\My-Shares\\source-fno-zip\\fo19052012.zip', exdir = 'D:\\My-Shares\\source-fno-csv', files=files[grepl('^fo[0-9]{8}\\.csv|^op[0-9]{8}\\.csv',files)]);rm(files);}</v>
      </c>
      <c r="R447" t="str">
        <f t="shared" si="138"/>
        <v>if (file.exists('D:\\My-Shares\\source-fno-csv\\fo19052012.csv')) fo19052012 = data.table (read_csv_chunked('D:\\My-Shares\\source-fno-csv\\fo19052012.csv', DataFrameCallback$new(f), chunk_size = 5))</v>
      </c>
      <c r="S447" t="str">
        <f t="shared" si="139"/>
        <v>if (file.exists('D:\\My-Shares\\source-fno-csv\\op19052012.csv')) op19052012 = data.table (read_csv_chunked('D:\\My-Shares\\source-fno-csv\\op19052012.csv', DataFrameCallback$new(f), chunk_size = 5))</v>
      </c>
      <c r="T447" t="str">
        <f t="shared" si="140"/>
        <v>MA190512</v>
      </c>
      <c r="U447" s="3" t="s">
        <v>24</v>
      </c>
      <c r="V447" t="str">
        <f t="shared" si="141"/>
        <v>https://www1.nseindia.com/archives/equities/mkt/MA190512.csv</v>
      </c>
      <c r="W447" t="str">
        <f t="shared" si="142"/>
        <v>MA190512 = fread('https://www1.nseindia.com/archives/equities/mkt/MA190512.csv', sep='!', header = FALSE);</v>
      </c>
      <c r="X447" t="str">
        <f t="shared" si="143"/>
        <v>MA190512 = MA190512[ str_detect(toupper(V1), ',NIFTY') | str_detect(toupper(V1), ',INDEX,') | str_detect(toupper(V1), ',CNX') ];</v>
      </c>
      <c r="Y447" t="str">
        <f t="shared" si="144"/>
        <v>MA190512 = MA190512[, c('temp', 'INDEX', 'PREVIOUS_CLOSE', 'OPEN', 'HIGH', 'LOW', 'CLOSE', 'GAIN_LOSS') := tstrsplit(V1, ',', fixed= TRUE),];</v>
      </c>
      <c r="Z447" t="str">
        <f t="shared" si="145"/>
        <v>MA190512 = MA190512 [ GAIN_LOSS != 'GAIN/LOSS'];</v>
      </c>
      <c r="AA447" t="str">
        <f t="shared" si="146"/>
        <v>if (curl_fetch_memory('https://www1.nseindia.com/archives/equities/mkt/MA190512.csv')$status_code == 200) {MA190512 = fread('https://www1.nseindia.com/archives/equities/mkt/MA190512.csv', sep='!', header = FALSE); MA190512 = MA190512[ str_detect(toupper(V1), ',NIFTY') | str_detect(toupper(V1), ',INDEX,') | str_detect(toupper(V1), ',CNX') ]; MA190512 = MA190512[, c('temp', 'INDEX', 'PREVIOUS_CLOSE', 'OPEN', 'HIGH', 'LOW', 'CLOSE', 'GAIN_LOSS') := tstrsplit(V1, ',', fixed= TRUE),]; MA190512 = MA190512 [ GAIN_LOSS != 'GAIN/LOSS'];}</v>
      </c>
    </row>
    <row r="448" spans="1:27" hidden="1">
      <c r="A448" s="1">
        <v>41049</v>
      </c>
      <c r="B448" s="2">
        <f t="shared" si="130"/>
        <v>20</v>
      </c>
      <c r="C448" s="2">
        <f t="shared" si="131"/>
        <v>5</v>
      </c>
      <c r="D448">
        <f t="shared" si="132"/>
        <v>2012</v>
      </c>
      <c r="E448" t="str">
        <f t="shared" si="133"/>
        <v>12</v>
      </c>
      <c r="F448" t="str">
        <f t="shared" si="134"/>
        <v>PR200512.zip</v>
      </c>
      <c r="G448" t="str">
        <f t="shared" si="135"/>
        <v>fo20052012.zip</v>
      </c>
      <c r="H448" t="str">
        <f t="shared" si="136"/>
        <v>fo20052012</v>
      </c>
      <c r="I448" t="str">
        <f t="shared" si="137"/>
        <v>op20052012</v>
      </c>
      <c r="J448" s="3" t="s">
        <v>6</v>
      </c>
      <c r="K448" t="s">
        <v>13</v>
      </c>
      <c r="L448" t="s">
        <v>14</v>
      </c>
      <c r="M448" t="s">
        <v>17</v>
      </c>
      <c r="N448" t="str">
        <f t="shared" si="126"/>
        <v>if (curl_fetch_memory('https://www1.nseindia.com/archives/equities/bhavcopy/pr/PR200512.zip')$status_code == 200)</v>
      </c>
      <c r="O448" t="str">
        <f t="shared" si="127"/>
        <v>if (curl_fetch_memory('https://www1.nseindia.com/archives/equities/bhavcopy/pr/PR200512.zip')$status_code == 200) download.file('https://www1.nseindia.com/archives/equities/bhavcopy/pr/PR200512.zip', 'D:\\My-Shares\\source-bhavcopy-zip\\PR200512.zip')</v>
      </c>
      <c r="P448" t="str">
        <f t="shared" si="128"/>
        <v>if (file.exists('D:\\My-Shares\\source-bhavcopy-zip\\PR200512.zip')) {zipped_names = grep('\\.zip', unzip('D:\\My-Shares\\source-bhavcopy-zip\\PR200512.zip', list=TRUE)$Name, ignore.case=TRUE, value=TRUE); unzip(zipfile = 'D:\\My-Shares\\source-bhavcopy-zip\\PR200512.zip', exdir = 'D:\\My-Shares\\source-fno-zip', files=zipped_names);rm(zipped_names);}</v>
      </c>
      <c r="Q448" t="str">
        <f t="shared" si="129"/>
        <v>if (file.exists('D:\\My-Shares\\source-fno-zip\\fo20052012.zip')) {files = unzip('D:\\My-Shares\\source-fno-zip\\fo20052012.zip', list=TRUE)$Name; unzip(zipfile = 'D:\\My-Shares\\source-fno-zip\\fo20052012.zip', exdir = 'D:\\My-Shares\\source-fno-csv', files=files[grepl('^fo[0-9]{8}\\.csv|^op[0-9]{8}\\.csv',files)]);rm(files);}</v>
      </c>
      <c r="R448" t="str">
        <f t="shared" si="138"/>
        <v>if (file.exists('D:\\My-Shares\\source-fno-csv\\fo20052012.csv')) fo20052012 = data.table (read_csv_chunked('D:\\My-Shares\\source-fno-csv\\fo20052012.csv', DataFrameCallback$new(f), chunk_size = 5))</v>
      </c>
      <c r="S448" t="str">
        <f t="shared" si="139"/>
        <v>if (file.exists('D:\\My-Shares\\source-fno-csv\\op20052012.csv')) op20052012 = data.table (read_csv_chunked('D:\\My-Shares\\source-fno-csv\\op20052012.csv', DataFrameCallback$new(f), chunk_size = 5))</v>
      </c>
      <c r="T448" t="str">
        <f t="shared" si="140"/>
        <v>MA200512</v>
      </c>
      <c r="U448" s="3" t="s">
        <v>24</v>
      </c>
      <c r="V448" t="str">
        <f t="shared" si="141"/>
        <v>https://www1.nseindia.com/archives/equities/mkt/MA200512.csv</v>
      </c>
      <c r="W448" t="str">
        <f t="shared" si="142"/>
        <v>MA200512 = fread('https://www1.nseindia.com/archives/equities/mkt/MA200512.csv', sep='!', header = FALSE);</v>
      </c>
      <c r="X448" t="str">
        <f t="shared" si="143"/>
        <v>MA200512 = MA200512[ str_detect(toupper(V1), ',NIFTY') | str_detect(toupper(V1), ',INDEX,') | str_detect(toupper(V1), ',CNX') ];</v>
      </c>
      <c r="Y448" t="str">
        <f t="shared" si="144"/>
        <v>MA200512 = MA200512[, c('temp', 'INDEX', 'PREVIOUS_CLOSE', 'OPEN', 'HIGH', 'LOW', 'CLOSE', 'GAIN_LOSS') := tstrsplit(V1, ',', fixed= TRUE),];</v>
      </c>
      <c r="Z448" t="str">
        <f t="shared" si="145"/>
        <v>MA200512 = MA200512 [ GAIN_LOSS != 'GAIN/LOSS'];</v>
      </c>
      <c r="AA448" t="str">
        <f t="shared" si="146"/>
        <v>if (curl_fetch_memory('https://www1.nseindia.com/archives/equities/mkt/MA200512.csv')$status_code == 200) {MA200512 = fread('https://www1.nseindia.com/archives/equities/mkt/MA200512.csv', sep='!', header = FALSE); MA200512 = MA200512[ str_detect(toupper(V1), ',NIFTY') | str_detect(toupper(V1), ',INDEX,') | str_detect(toupper(V1), ',CNX') ]; MA200512 = MA200512[, c('temp', 'INDEX', 'PREVIOUS_CLOSE', 'OPEN', 'HIGH', 'LOW', 'CLOSE', 'GAIN_LOSS') := tstrsplit(V1, ',', fixed= TRUE),]; MA200512 = MA200512 [ GAIN_LOSS != 'GAIN/LOSS'];}</v>
      </c>
    </row>
    <row r="449" spans="1:27" hidden="1">
      <c r="A449" s="1">
        <v>41050</v>
      </c>
      <c r="B449" s="2">
        <f t="shared" si="130"/>
        <v>21</v>
      </c>
      <c r="C449" s="2">
        <f t="shared" si="131"/>
        <v>5</v>
      </c>
      <c r="D449">
        <f t="shared" si="132"/>
        <v>2012</v>
      </c>
      <c r="E449" t="str">
        <f t="shared" si="133"/>
        <v>12</v>
      </c>
      <c r="F449" t="str">
        <f t="shared" si="134"/>
        <v>PR210512.zip</v>
      </c>
      <c r="G449" t="str">
        <f t="shared" si="135"/>
        <v>fo21052012.zip</v>
      </c>
      <c r="H449" t="str">
        <f t="shared" si="136"/>
        <v>fo21052012</v>
      </c>
      <c r="I449" t="str">
        <f t="shared" si="137"/>
        <v>op21052012</v>
      </c>
      <c r="J449" s="3" t="s">
        <v>6</v>
      </c>
      <c r="K449" t="s">
        <v>13</v>
      </c>
      <c r="L449" t="s">
        <v>14</v>
      </c>
      <c r="M449" t="s">
        <v>17</v>
      </c>
      <c r="N449" t="str">
        <f t="shared" si="126"/>
        <v>if (curl_fetch_memory('https://www1.nseindia.com/archives/equities/bhavcopy/pr/PR210512.zip')$status_code == 200)</v>
      </c>
      <c r="O449" t="str">
        <f t="shared" si="127"/>
        <v>if (curl_fetch_memory('https://www1.nseindia.com/archives/equities/bhavcopy/pr/PR210512.zip')$status_code == 200) download.file('https://www1.nseindia.com/archives/equities/bhavcopy/pr/PR210512.zip', 'D:\\My-Shares\\source-bhavcopy-zip\\PR210512.zip')</v>
      </c>
      <c r="P449" t="str">
        <f t="shared" si="128"/>
        <v>if (file.exists('D:\\My-Shares\\source-bhavcopy-zip\\PR210512.zip')) {zipped_names = grep('\\.zip', unzip('D:\\My-Shares\\source-bhavcopy-zip\\PR210512.zip', list=TRUE)$Name, ignore.case=TRUE, value=TRUE); unzip(zipfile = 'D:\\My-Shares\\source-bhavcopy-zip\\PR210512.zip', exdir = 'D:\\My-Shares\\source-fno-zip', files=zipped_names);rm(zipped_names);}</v>
      </c>
      <c r="Q449" t="str">
        <f t="shared" si="129"/>
        <v>if (file.exists('D:\\My-Shares\\source-fno-zip\\fo21052012.zip')) {files = unzip('D:\\My-Shares\\source-fno-zip\\fo21052012.zip', list=TRUE)$Name; unzip(zipfile = 'D:\\My-Shares\\source-fno-zip\\fo21052012.zip', exdir = 'D:\\My-Shares\\source-fno-csv', files=files[grepl('^fo[0-9]{8}\\.csv|^op[0-9]{8}\\.csv',files)]);rm(files);}</v>
      </c>
      <c r="R449" t="str">
        <f t="shared" si="138"/>
        <v>if (file.exists('D:\\My-Shares\\source-fno-csv\\fo21052012.csv')) fo21052012 = data.table (read_csv_chunked('D:\\My-Shares\\source-fno-csv\\fo21052012.csv', DataFrameCallback$new(f), chunk_size = 5))</v>
      </c>
      <c r="S449" t="str">
        <f t="shared" si="139"/>
        <v>if (file.exists('D:\\My-Shares\\source-fno-csv\\op21052012.csv')) op21052012 = data.table (read_csv_chunked('D:\\My-Shares\\source-fno-csv\\op21052012.csv', DataFrameCallback$new(f), chunk_size = 5))</v>
      </c>
      <c r="T449" t="str">
        <f t="shared" si="140"/>
        <v>MA210512</v>
      </c>
      <c r="U449" s="3" t="s">
        <v>24</v>
      </c>
      <c r="V449" t="str">
        <f t="shared" si="141"/>
        <v>https://www1.nseindia.com/archives/equities/mkt/MA210512.csv</v>
      </c>
      <c r="W449" t="str">
        <f t="shared" si="142"/>
        <v>MA210512 = fread('https://www1.nseindia.com/archives/equities/mkt/MA210512.csv', sep='!', header = FALSE);</v>
      </c>
      <c r="X449" t="str">
        <f t="shared" si="143"/>
        <v>MA210512 = MA210512[ str_detect(toupper(V1), ',NIFTY') | str_detect(toupper(V1), ',INDEX,') | str_detect(toupper(V1), ',CNX') ];</v>
      </c>
      <c r="Y449" t="str">
        <f t="shared" si="144"/>
        <v>MA210512 = MA210512[, c('temp', 'INDEX', 'PREVIOUS_CLOSE', 'OPEN', 'HIGH', 'LOW', 'CLOSE', 'GAIN_LOSS') := tstrsplit(V1, ',', fixed= TRUE),];</v>
      </c>
      <c r="Z449" t="str">
        <f t="shared" si="145"/>
        <v>MA210512 = MA210512 [ GAIN_LOSS != 'GAIN/LOSS'];</v>
      </c>
      <c r="AA449" t="str">
        <f t="shared" si="146"/>
        <v>if (curl_fetch_memory('https://www1.nseindia.com/archives/equities/mkt/MA210512.csv')$status_code == 200) {MA210512 = fread('https://www1.nseindia.com/archives/equities/mkt/MA210512.csv', sep='!', header = FALSE); MA210512 = MA210512[ str_detect(toupper(V1), ',NIFTY') | str_detect(toupper(V1), ',INDEX,') | str_detect(toupper(V1), ',CNX') ]; MA210512 = MA210512[, c('temp', 'INDEX', 'PREVIOUS_CLOSE', 'OPEN', 'HIGH', 'LOW', 'CLOSE', 'GAIN_LOSS') := tstrsplit(V1, ',', fixed= TRUE),]; MA210512 = MA210512 [ GAIN_LOSS != 'GAIN/LOSS'];}</v>
      </c>
    </row>
    <row r="450" spans="1:27" hidden="1">
      <c r="A450" s="1">
        <v>41051</v>
      </c>
      <c r="B450" s="2">
        <f t="shared" si="130"/>
        <v>22</v>
      </c>
      <c r="C450" s="2">
        <f t="shared" si="131"/>
        <v>5</v>
      </c>
      <c r="D450">
        <f t="shared" si="132"/>
        <v>2012</v>
      </c>
      <c r="E450" t="str">
        <f t="shared" si="133"/>
        <v>12</v>
      </c>
      <c r="F450" t="str">
        <f t="shared" si="134"/>
        <v>PR220512.zip</v>
      </c>
      <c r="G450" t="str">
        <f t="shared" si="135"/>
        <v>fo22052012.zip</v>
      </c>
      <c r="H450" t="str">
        <f t="shared" si="136"/>
        <v>fo22052012</v>
      </c>
      <c r="I450" t="str">
        <f t="shared" si="137"/>
        <v>op22052012</v>
      </c>
      <c r="J450" s="3" t="s">
        <v>6</v>
      </c>
      <c r="K450" t="s">
        <v>13</v>
      </c>
      <c r="L450" t="s">
        <v>14</v>
      </c>
      <c r="M450" t="s">
        <v>17</v>
      </c>
      <c r="N450" t="str">
        <f t="shared" ref="N450:N513" si="147">CONCATENATE("if (curl_fetch_memory('", J450, F450, "')$status_code == 200)")</f>
        <v>if (curl_fetch_memory('https://www1.nseindia.com/archives/equities/bhavcopy/pr/PR220512.zip')$status_code == 200)</v>
      </c>
      <c r="O450" t="str">
        <f t="shared" ref="O450:O513" si="148">CONCATENATE(N450, " download.file('", J450, F450, "', '", K450, F450, "')")</f>
        <v>if (curl_fetch_memory('https://www1.nseindia.com/archives/equities/bhavcopy/pr/PR220512.zip')$status_code == 200) download.file('https://www1.nseindia.com/archives/equities/bhavcopy/pr/PR220512.zip', 'D:\\My-Shares\\source-bhavcopy-zip\\PR220512.zip')</v>
      </c>
      <c r="P450" t="str">
        <f t="shared" ref="P450:P513" si="149">CONCATENATE("if (file.exists('", K450,F450, "')) {zipped_names = grep('\\.zip', unzip('", K450, F450,  "', list=TRUE)$Name, ignore.case=TRUE, value=TRUE); unzip(zipfile = '", K450, F450, "', exdir = '", L450, "', files=zipped_names);rm(zipped_names);}")</f>
        <v>if (file.exists('D:\\My-Shares\\source-bhavcopy-zip\\PR220512.zip')) {zipped_names = grep('\\.zip', unzip('D:\\My-Shares\\source-bhavcopy-zip\\PR220512.zip', list=TRUE)$Name, ignore.case=TRUE, value=TRUE); unzip(zipfile = 'D:\\My-Shares\\source-bhavcopy-zip\\PR220512.zip', exdir = 'D:\\My-Shares\\source-fno-zip', files=zipped_names);rm(zipped_names);}</v>
      </c>
      <c r="Q450" t="str">
        <f t="shared" ref="Q450:Q513" si="150">CONCATENATE("if (file.exists('", L450, "\\", G450, "')) {files = unzip('", L450, "\\", G450,  "', list=TRUE)$Name; unzip(zipfile = '", L450, "\\", G450, "', exdir = '", M450, "', files=files[grepl('^fo[0-9]{8}\\.csv|^op[0-9]{8}\\.csv',files)]);rm(files);}")</f>
        <v>if (file.exists('D:\\My-Shares\\source-fno-zip\\fo22052012.zip')) {files = unzip('D:\\My-Shares\\source-fno-zip\\fo22052012.zip', list=TRUE)$Name; unzip(zipfile = 'D:\\My-Shares\\source-fno-zip\\fo22052012.zip', exdir = 'D:\\My-Shares\\source-fno-csv', files=files[grepl('^fo[0-9]{8}\\.csv|^op[0-9]{8}\\.csv',files)]);rm(files);}</v>
      </c>
      <c r="R450" t="str">
        <f t="shared" si="138"/>
        <v>if (file.exists('D:\\My-Shares\\source-fno-csv\\fo22052012.csv')) fo22052012 = data.table (read_csv_chunked('D:\\My-Shares\\source-fno-csv\\fo22052012.csv', DataFrameCallback$new(f), chunk_size = 5))</v>
      </c>
      <c r="S450" t="str">
        <f t="shared" si="139"/>
        <v>if (file.exists('D:\\My-Shares\\source-fno-csv\\op22052012.csv')) op22052012 = data.table (read_csv_chunked('D:\\My-Shares\\source-fno-csv\\op22052012.csv', DataFrameCallback$new(f), chunk_size = 5))</v>
      </c>
      <c r="T450" t="str">
        <f t="shared" si="140"/>
        <v>MA220512</v>
      </c>
      <c r="U450" s="3" t="s">
        <v>24</v>
      </c>
      <c r="V450" t="str">
        <f t="shared" si="141"/>
        <v>https://www1.nseindia.com/archives/equities/mkt/MA220512.csv</v>
      </c>
      <c r="W450" t="str">
        <f t="shared" si="142"/>
        <v>MA220512 = fread('https://www1.nseindia.com/archives/equities/mkt/MA220512.csv', sep='!', header = FALSE);</v>
      </c>
      <c r="X450" t="str">
        <f t="shared" si="143"/>
        <v>MA220512 = MA220512[ str_detect(toupper(V1), ',NIFTY') | str_detect(toupper(V1), ',INDEX,') | str_detect(toupper(V1), ',CNX') ];</v>
      </c>
      <c r="Y450" t="str">
        <f t="shared" si="144"/>
        <v>MA220512 = MA220512[, c('temp', 'INDEX', 'PREVIOUS_CLOSE', 'OPEN', 'HIGH', 'LOW', 'CLOSE', 'GAIN_LOSS') := tstrsplit(V1, ',', fixed= TRUE),];</v>
      </c>
      <c r="Z450" t="str">
        <f t="shared" si="145"/>
        <v>MA220512 = MA220512 [ GAIN_LOSS != 'GAIN/LOSS'];</v>
      </c>
      <c r="AA450" t="str">
        <f t="shared" si="146"/>
        <v>if (curl_fetch_memory('https://www1.nseindia.com/archives/equities/mkt/MA220512.csv')$status_code == 200) {MA220512 = fread('https://www1.nseindia.com/archives/equities/mkt/MA220512.csv', sep='!', header = FALSE); MA220512 = MA220512[ str_detect(toupper(V1), ',NIFTY') | str_detect(toupper(V1), ',INDEX,') | str_detect(toupper(V1), ',CNX') ]; MA220512 = MA220512[, c('temp', 'INDEX', 'PREVIOUS_CLOSE', 'OPEN', 'HIGH', 'LOW', 'CLOSE', 'GAIN_LOSS') := tstrsplit(V1, ',', fixed= TRUE),]; MA220512 = MA220512 [ GAIN_LOSS != 'GAIN/LOSS'];}</v>
      </c>
    </row>
    <row r="451" spans="1:27" hidden="1">
      <c r="A451" s="1">
        <v>41052</v>
      </c>
      <c r="B451" s="2">
        <f t="shared" ref="B451:B514" si="151">DAY(A451)</f>
        <v>23</v>
      </c>
      <c r="C451" s="2">
        <f t="shared" ref="C451:C514" si="152">MONTH(A451)</f>
        <v>5</v>
      </c>
      <c r="D451">
        <f t="shared" ref="D451:D514" si="153">YEAR(A451)</f>
        <v>2012</v>
      </c>
      <c r="E451" t="str">
        <f t="shared" ref="E451:E514" si="154">TEXT(A451,"yy")</f>
        <v>12</v>
      </c>
      <c r="F451" t="str">
        <f t="shared" ref="F451:F514" si="155">CONCATENATE("PR", TEXT(B451, "00"), TEXT(C451, "00"),E451, ".zip")</f>
        <v>PR230512.zip</v>
      </c>
      <c r="G451" t="str">
        <f t="shared" ref="G451:G514" si="156">CONCATENATE("fo", TEXT(B451, "00"), TEXT(C451, "00"),D451, ".zip")</f>
        <v>fo23052012.zip</v>
      </c>
      <c r="H451" t="str">
        <f t="shared" ref="H451:H514" si="157">CONCATENATE("fo", TEXT(B451, "00"), TEXT(C451, "00"),D451)</f>
        <v>fo23052012</v>
      </c>
      <c r="I451" t="str">
        <f t="shared" ref="I451:I514" si="158">CONCATENATE("op", TEXT(B451, "00"), TEXT(C451, "00"),D451)</f>
        <v>op23052012</v>
      </c>
      <c r="J451" s="3" t="s">
        <v>6</v>
      </c>
      <c r="K451" t="s">
        <v>13</v>
      </c>
      <c r="L451" t="s">
        <v>14</v>
      </c>
      <c r="M451" t="s">
        <v>17</v>
      </c>
      <c r="N451" t="str">
        <f t="shared" si="147"/>
        <v>if (curl_fetch_memory('https://www1.nseindia.com/archives/equities/bhavcopy/pr/PR230512.zip')$status_code == 200)</v>
      </c>
      <c r="O451" t="str">
        <f t="shared" si="148"/>
        <v>if (curl_fetch_memory('https://www1.nseindia.com/archives/equities/bhavcopy/pr/PR230512.zip')$status_code == 200) download.file('https://www1.nseindia.com/archives/equities/bhavcopy/pr/PR230512.zip', 'D:\\My-Shares\\source-bhavcopy-zip\\PR230512.zip')</v>
      </c>
      <c r="P451" t="str">
        <f t="shared" si="149"/>
        <v>if (file.exists('D:\\My-Shares\\source-bhavcopy-zip\\PR230512.zip')) {zipped_names = grep('\\.zip', unzip('D:\\My-Shares\\source-bhavcopy-zip\\PR230512.zip', list=TRUE)$Name, ignore.case=TRUE, value=TRUE); unzip(zipfile = 'D:\\My-Shares\\source-bhavcopy-zip\\PR230512.zip', exdir = 'D:\\My-Shares\\source-fno-zip', files=zipped_names);rm(zipped_names);}</v>
      </c>
      <c r="Q451" t="str">
        <f t="shared" si="150"/>
        <v>if (file.exists('D:\\My-Shares\\source-fno-zip\\fo23052012.zip')) {files = unzip('D:\\My-Shares\\source-fno-zip\\fo23052012.zip', list=TRUE)$Name; unzip(zipfile = 'D:\\My-Shares\\source-fno-zip\\fo23052012.zip', exdir = 'D:\\My-Shares\\source-fno-csv', files=files[grepl('^fo[0-9]{8}\\.csv|^op[0-9]{8}\\.csv',files)]);rm(files);}</v>
      </c>
      <c r="R451" t="str">
        <f t="shared" ref="R451:R514" si="159">CONCATENATE("if (file.exists('", M451, "\\", H451, ".csv')) ", H451, " = data.table (read_csv_chunked('", M451, "\\", H451, ".csv', DataFrameCallback$new(f), chunk_size = 5))")</f>
        <v>if (file.exists('D:\\My-Shares\\source-fno-csv\\fo23052012.csv')) fo23052012 = data.table (read_csv_chunked('D:\\My-Shares\\source-fno-csv\\fo23052012.csv', DataFrameCallback$new(f), chunk_size = 5))</v>
      </c>
      <c r="S451" t="str">
        <f t="shared" ref="S451:S514" si="160">CONCATENATE("if (file.exists('", M451, "\\", I451, ".csv')) ", I451, " = data.table (read_csv_chunked('", M451, "\\", I451, ".csv', DataFrameCallback$new(f), chunk_size = 5))")</f>
        <v>if (file.exists('D:\\My-Shares\\source-fno-csv\\op23052012.csv')) op23052012 = data.table (read_csv_chunked('D:\\My-Shares\\source-fno-csv\\op23052012.csv', DataFrameCallback$new(f), chunk_size = 5))</v>
      </c>
      <c r="T451" t="str">
        <f t="shared" ref="T451:T514" si="161">CONCATENATE("MA", TEXT(B451, "00"),TEXT(C451, "00"),TEXT(E451, "00"))</f>
        <v>MA230512</v>
      </c>
      <c r="U451" s="3" t="s">
        <v>24</v>
      </c>
      <c r="V451" t="str">
        <f t="shared" ref="V451:V514" si="162">CONCATENATE(U451, T451, ".csv")</f>
        <v>https://www1.nseindia.com/archives/equities/mkt/MA230512.csv</v>
      </c>
      <c r="W451" t="str">
        <f t="shared" ref="W451:W514" si="163">CONCATENATE(T451, " = fread('", V451, "', sep='!', header = FALSE);")</f>
        <v>MA230512 = fread('https://www1.nseindia.com/archives/equities/mkt/MA230512.csv', sep='!', header = FALSE);</v>
      </c>
      <c r="X451" t="str">
        <f t="shared" ref="X451:X514" si="164">CONCATENATE(T451, " = ", T451, "[ str_detect(toupper(V1), ',NIFTY') | str_detect(toupper(V1), ',INDEX,') | str_detect(toupper(V1), ',CNX') ];")</f>
        <v>MA230512 = MA230512[ str_detect(toupper(V1), ',NIFTY') | str_detect(toupper(V1), ',INDEX,') | str_detect(toupper(V1), ',CNX') ];</v>
      </c>
      <c r="Y451" t="str">
        <f t="shared" ref="Y451:Y514" si="165">CONCATENATE(T451, " = ", T451, "[, c('temp', 'INDEX', 'PREVIOUS_CLOSE', 'OPEN', 'HIGH', 'LOW', 'CLOSE', 'GAIN_LOSS') := tstrsplit(V1, ',', fixed= TRUE),];")</f>
        <v>MA230512 = MA230512[, c('temp', 'INDEX', 'PREVIOUS_CLOSE', 'OPEN', 'HIGH', 'LOW', 'CLOSE', 'GAIN_LOSS') := tstrsplit(V1, ',', fixed= TRUE),];</v>
      </c>
      <c r="Z451" t="str">
        <f t="shared" ref="Z451:Z514" si="166">CONCATENATE(T451, " = ", T451, " [ GAIN_LOSS != 'GAIN/LOSS'];")</f>
        <v>MA230512 = MA230512 [ GAIN_LOSS != 'GAIN/LOSS'];</v>
      </c>
      <c r="AA451" t="str">
        <f t="shared" ref="AA451:AA514" si="167">CONCATENATE("if (curl_fetch_memory('", V451, "')$status_code == 200) {", W451," ", X451, " ",Y451," ", Z451, "}")</f>
        <v>if (curl_fetch_memory('https://www1.nseindia.com/archives/equities/mkt/MA230512.csv')$status_code == 200) {MA230512 = fread('https://www1.nseindia.com/archives/equities/mkt/MA230512.csv', sep='!', header = FALSE); MA230512 = MA230512[ str_detect(toupper(V1), ',NIFTY') | str_detect(toupper(V1), ',INDEX,') | str_detect(toupper(V1), ',CNX') ]; MA230512 = MA230512[, c('temp', 'INDEX', 'PREVIOUS_CLOSE', 'OPEN', 'HIGH', 'LOW', 'CLOSE', 'GAIN_LOSS') := tstrsplit(V1, ',', fixed= TRUE),]; MA230512 = MA230512 [ GAIN_LOSS != 'GAIN/LOSS'];}</v>
      </c>
    </row>
    <row r="452" spans="1:27" hidden="1">
      <c r="A452" s="1">
        <v>41053</v>
      </c>
      <c r="B452" s="2">
        <f t="shared" si="151"/>
        <v>24</v>
      </c>
      <c r="C452" s="2">
        <f t="shared" si="152"/>
        <v>5</v>
      </c>
      <c r="D452">
        <f t="shared" si="153"/>
        <v>2012</v>
      </c>
      <c r="E452" t="str">
        <f t="shared" si="154"/>
        <v>12</v>
      </c>
      <c r="F452" t="str">
        <f t="shared" si="155"/>
        <v>PR240512.zip</v>
      </c>
      <c r="G452" t="str">
        <f t="shared" si="156"/>
        <v>fo24052012.zip</v>
      </c>
      <c r="H452" t="str">
        <f t="shared" si="157"/>
        <v>fo24052012</v>
      </c>
      <c r="I452" t="str">
        <f t="shared" si="158"/>
        <v>op24052012</v>
      </c>
      <c r="J452" s="3" t="s">
        <v>6</v>
      </c>
      <c r="K452" t="s">
        <v>13</v>
      </c>
      <c r="L452" t="s">
        <v>14</v>
      </c>
      <c r="M452" t="s">
        <v>17</v>
      </c>
      <c r="N452" t="str">
        <f t="shared" si="147"/>
        <v>if (curl_fetch_memory('https://www1.nseindia.com/archives/equities/bhavcopy/pr/PR240512.zip')$status_code == 200)</v>
      </c>
      <c r="O452" t="str">
        <f t="shared" si="148"/>
        <v>if (curl_fetch_memory('https://www1.nseindia.com/archives/equities/bhavcopy/pr/PR240512.zip')$status_code == 200) download.file('https://www1.nseindia.com/archives/equities/bhavcopy/pr/PR240512.zip', 'D:\\My-Shares\\source-bhavcopy-zip\\PR240512.zip')</v>
      </c>
      <c r="P452" t="str">
        <f t="shared" si="149"/>
        <v>if (file.exists('D:\\My-Shares\\source-bhavcopy-zip\\PR240512.zip')) {zipped_names = grep('\\.zip', unzip('D:\\My-Shares\\source-bhavcopy-zip\\PR240512.zip', list=TRUE)$Name, ignore.case=TRUE, value=TRUE); unzip(zipfile = 'D:\\My-Shares\\source-bhavcopy-zip\\PR240512.zip', exdir = 'D:\\My-Shares\\source-fno-zip', files=zipped_names);rm(zipped_names);}</v>
      </c>
      <c r="Q452" t="str">
        <f t="shared" si="150"/>
        <v>if (file.exists('D:\\My-Shares\\source-fno-zip\\fo24052012.zip')) {files = unzip('D:\\My-Shares\\source-fno-zip\\fo24052012.zip', list=TRUE)$Name; unzip(zipfile = 'D:\\My-Shares\\source-fno-zip\\fo24052012.zip', exdir = 'D:\\My-Shares\\source-fno-csv', files=files[grepl('^fo[0-9]{8}\\.csv|^op[0-9]{8}\\.csv',files)]);rm(files);}</v>
      </c>
      <c r="R452" t="str">
        <f t="shared" si="159"/>
        <v>if (file.exists('D:\\My-Shares\\source-fno-csv\\fo24052012.csv')) fo24052012 = data.table (read_csv_chunked('D:\\My-Shares\\source-fno-csv\\fo24052012.csv', DataFrameCallback$new(f), chunk_size = 5))</v>
      </c>
      <c r="S452" t="str">
        <f t="shared" si="160"/>
        <v>if (file.exists('D:\\My-Shares\\source-fno-csv\\op24052012.csv')) op24052012 = data.table (read_csv_chunked('D:\\My-Shares\\source-fno-csv\\op24052012.csv', DataFrameCallback$new(f), chunk_size = 5))</v>
      </c>
      <c r="T452" t="str">
        <f t="shared" si="161"/>
        <v>MA240512</v>
      </c>
      <c r="U452" s="3" t="s">
        <v>24</v>
      </c>
      <c r="V452" t="str">
        <f t="shared" si="162"/>
        <v>https://www1.nseindia.com/archives/equities/mkt/MA240512.csv</v>
      </c>
      <c r="W452" t="str">
        <f t="shared" si="163"/>
        <v>MA240512 = fread('https://www1.nseindia.com/archives/equities/mkt/MA240512.csv', sep='!', header = FALSE);</v>
      </c>
      <c r="X452" t="str">
        <f t="shared" si="164"/>
        <v>MA240512 = MA240512[ str_detect(toupper(V1), ',NIFTY') | str_detect(toupper(V1), ',INDEX,') | str_detect(toupper(V1), ',CNX') ];</v>
      </c>
      <c r="Y452" t="str">
        <f t="shared" si="165"/>
        <v>MA240512 = MA240512[, c('temp', 'INDEX', 'PREVIOUS_CLOSE', 'OPEN', 'HIGH', 'LOW', 'CLOSE', 'GAIN_LOSS') := tstrsplit(V1, ',', fixed= TRUE),];</v>
      </c>
      <c r="Z452" t="str">
        <f t="shared" si="166"/>
        <v>MA240512 = MA240512 [ GAIN_LOSS != 'GAIN/LOSS'];</v>
      </c>
      <c r="AA452" t="str">
        <f t="shared" si="167"/>
        <v>if (curl_fetch_memory('https://www1.nseindia.com/archives/equities/mkt/MA240512.csv')$status_code == 200) {MA240512 = fread('https://www1.nseindia.com/archives/equities/mkt/MA240512.csv', sep='!', header = FALSE); MA240512 = MA240512[ str_detect(toupper(V1), ',NIFTY') | str_detect(toupper(V1), ',INDEX,') | str_detect(toupper(V1), ',CNX') ]; MA240512 = MA240512[, c('temp', 'INDEX', 'PREVIOUS_CLOSE', 'OPEN', 'HIGH', 'LOW', 'CLOSE', 'GAIN_LOSS') := tstrsplit(V1, ',', fixed= TRUE),]; MA240512 = MA240512 [ GAIN_LOSS != 'GAIN/LOSS'];}</v>
      </c>
    </row>
    <row r="453" spans="1:27" hidden="1">
      <c r="A453" s="1">
        <v>41054</v>
      </c>
      <c r="B453" s="2">
        <f t="shared" si="151"/>
        <v>25</v>
      </c>
      <c r="C453" s="2">
        <f t="shared" si="152"/>
        <v>5</v>
      </c>
      <c r="D453">
        <f t="shared" si="153"/>
        <v>2012</v>
      </c>
      <c r="E453" t="str">
        <f t="shared" si="154"/>
        <v>12</v>
      </c>
      <c r="F453" t="str">
        <f t="shared" si="155"/>
        <v>PR250512.zip</v>
      </c>
      <c r="G453" t="str">
        <f t="shared" si="156"/>
        <v>fo25052012.zip</v>
      </c>
      <c r="H453" t="str">
        <f t="shared" si="157"/>
        <v>fo25052012</v>
      </c>
      <c r="I453" t="str">
        <f t="shared" si="158"/>
        <v>op25052012</v>
      </c>
      <c r="J453" s="3" t="s">
        <v>6</v>
      </c>
      <c r="K453" t="s">
        <v>13</v>
      </c>
      <c r="L453" t="s">
        <v>14</v>
      </c>
      <c r="M453" t="s">
        <v>17</v>
      </c>
      <c r="N453" t="str">
        <f t="shared" si="147"/>
        <v>if (curl_fetch_memory('https://www1.nseindia.com/archives/equities/bhavcopy/pr/PR250512.zip')$status_code == 200)</v>
      </c>
      <c r="O453" t="str">
        <f t="shared" si="148"/>
        <v>if (curl_fetch_memory('https://www1.nseindia.com/archives/equities/bhavcopy/pr/PR250512.zip')$status_code == 200) download.file('https://www1.nseindia.com/archives/equities/bhavcopy/pr/PR250512.zip', 'D:\\My-Shares\\source-bhavcopy-zip\\PR250512.zip')</v>
      </c>
      <c r="P453" t="str">
        <f t="shared" si="149"/>
        <v>if (file.exists('D:\\My-Shares\\source-bhavcopy-zip\\PR250512.zip')) {zipped_names = grep('\\.zip', unzip('D:\\My-Shares\\source-bhavcopy-zip\\PR250512.zip', list=TRUE)$Name, ignore.case=TRUE, value=TRUE); unzip(zipfile = 'D:\\My-Shares\\source-bhavcopy-zip\\PR250512.zip', exdir = 'D:\\My-Shares\\source-fno-zip', files=zipped_names);rm(zipped_names);}</v>
      </c>
      <c r="Q453" t="str">
        <f t="shared" si="150"/>
        <v>if (file.exists('D:\\My-Shares\\source-fno-zip\\fo25052012.zip')) {files = unzip('D:\\My-Shares\\source-fno-zip\\fo25052012.zip', list=TRUE)$Name; unzip(zipfile = 'D:\\My-Shares\\source-fno-zip\\fo25052012.zip', exdir = 'D:\\My-Shares\\source-fno-csv', files=files[grepl('^fo[0-9]{8}\\.csv|^op[0-9]{8}\\.csv',files)]);rm(files);}</v>
      </c>
      <c r="R453" t="str">
        <f t="shared" si="159"/>
        <v>if (file.exists('D:\\My-Shares\\source-fno-csv\\fo25052012.csv')) fo25052012 = data.table (read_csv_chunked('D:\\My-Shares\\source-fno-csv\\fo25052012.csv', DataFrameCallback$new(f), chunk_size = 5))</v>
      </c>
      <c r="S453" t="str">
        <f t="shared" si="160"/>
        <v>if (file.exists('D:\\My-Shares\\source-fno-csv\\op25052012.csv')) op25052012 = data.table (read_csv_chunked('D:\\My-Shares\\source-fno-csv\\op25052012.csv', DataFrameCallback$new(f), chunk_size = 5))</v>
      </c>
      <c r="T453" t="str">
        <f t="shared" si="161"/>
        <v>MA250512</v>
      </c>
      <c r="U453" s="3" t="s">
        <v>24</v>
      </c>
      <c r="V453" t="str">
        <f t="shared" si="162"/>
        <v>https://www1.nseindia.com/archives/equities/mkt/MA250512.csv</v>
      </c>
      <c r="W453" t="str">
        <f t="shared" si="163"/>
        <v>MA250512 = fread('https://www1.nseindia.com/archives/equities/mkt/MA250512.csv', sep='!', header = FALSE);</v>
      </c>
      <c r="X453" t="str">
        <f t="shared" si="164"/>
        <v>MA250512 = MA250512[ str_detect(toupper(V1), ',NIFTY') | str_detect(toupper(V1), ',INDEX,') | str_detect(toupper(V1), ',CNX') ];</v>
      </c>
      <c r="Y453" t="str">
        <f t="shared" si="165"/>
        <v>MA250512 = MA250512[, c('temp', 'INDEX', 'PREVIOUS_CLOSE', 'OPEN', 'HIGH', 'LOW', 'CLOSE', 'GAIN_LOSS') := tstrsplit(V1, ',', fixed= TRUE),];</v>
      </c>
      <c r="Z453" t="str">
        <f t="shared" si="166"/>
        <v>MA250512 = MA250512 [ GAIN_LOSS != 'GAIN/LOSS'];</v>
      </c>
      <c r="AA453" t="str">
        <f t="shared" si="167"/>
        <v>if (curl_fetch_memory('https://www1.nseindia.com/archives/equities/mkt/MA250512.csv')$status_code == 200) {MA250512 = fread('https://www1.nseindia.com/archives/equities/mkt/MA250512.csv', sep='!', header = FALSE); MA250512 = MA250512[ str_detect(toupper(V1), ',NIFTY') | str_detect(toupper(V1), ',INDEX,') | str_detect(toupper(V1), ',CNX') ]; MA250512 = MA250512[, c('temp', 'INDEX', 'PREVIOUS_CLOSE', 'OPEN', 'HIGH', 'LOW', 'CLOSE', 'GAIN_LOSS') := tstrsplit(V1, ',', fixed= TRUE),]; MA250512 = MA250512 [ GAIN_LOSS != 'GAIN/LOSS'];}</v>
      </c>
    </row>
    <row r="454" spans="1:27" hidden="1">
      <c r="A454" s="1">
        <v>41055</v>
      </c>
      <c r="B454" s="2">
        <f t="shared" si="151"/>
        <v>26</v>
      </c>
      <c r="C454" s="2">
        <f t="shared" si="152"/>
        <v>5</v>
      </c>
      <c r="D454">
        <f t="shared" si="153"/>
        <v>2012</v>
      </c>
      <c r="E454" t="str">
        <f t="shared" si="154"/>
        <v>12</v>
      </c>
      <c r="F454" t="str">
        <f t="shared" si="155"/>
        <v>PR260512.zip</v>
      </c>
      <c r="G454" t="str">
        <f t="shared" si="156"/>
        <v>fo26052012.zip</v>
      </c>
      <c r="H454" t="str">
        <f t="shared" si="157"/>
        <v>fo26052012</v>
      </c>
      <c r="I454" t="str">
        <f t="shared" si="158"/>
        <v>op26052012</v>
      </c>
      <c r="J454" s="3" t="s">
        <v>6</v>
      </c>
      <c r="K454" t="s">
        <v>13</v>
      </c>
      <c r="L454" t="s">
        <v>14</v>
      </c>
      <c r="M454" t="s">
        <v>17</v>
      </c>
      <c r="N454" t="str">
        <f t="shared" si="147"/>
        <v>if (curl_fetch_memory('https://www1.nseindia.com/archives/equities/bhavcopy/pr/PR260512.zip')$status_code == 200)</v>
      </c>
      <c r="O454" t="str">
        <f t="shared" si="148"/>
        <v>if (curl_fetch_memory('https://www1.nseindia.com/archives/equities/bhavcopy/pr/PR260512.zip')$status_code == 200) download.file('https://www1.nseindia.com/archives/equities/bhavcopy/pr/PR260512.zip', 'D:\\My-Shares\\source-bhavcopy-zip\\PR260512.zip')</v>
      </c>
      <c r="P454" t="str">
        <f t="shared" si="149"/>
        <v>if (file.exists('D:\\My-Shares\\source-bhavcopy-zip\\PR260512.zip')) {zipped_names = grep('\\.zip', unzip('D:\\My-Shares\\source-bhavcopy-zip\\PR260512.zip', list=TRUE)$Name, ignore.case=TRUE, value=TRUE); unzip(zipfile = 'D:\\My-Shares\\source-bhavcopy-zip\\PR260512.zip', exdir = 'D:\\My-Shares\\source-fno-zip', files=zipped_names);rm(zipped_names);}</v>
      </c>
      <c r="Q454" t="str">
        <f t="shared" si="150"/>
        <v>if (file.exists('D:\\My-Shares\\source-fno-zip\\fo26052012.zip')) {files = unzip('D:\\My-Shares\\source-fno-zip\\fo26052012.zip', list=TRUE)$Name; unzip(zipfile = 'D:\\My-Shares\\source-fno-zip\\fo26052012.zip', exdir = 'D:\\My-Shares\\source-fno-csv', files=files[grepl('^fo[0-9]{8}\\.csv|^op[0-9]{8}\\.csv',files)]);rm(files);}</v>
      </c>
      <c r="R454" t="str">
        <f t="shared" si="159"/>
        <v>if (file.exists('D:\\My-Shares\\source-fno-csv\\fo26052012.csv')) fo26052012 = data.table (read_csv_chunked('D:\\My-Shares\\source-fno-csv\\fo26052012.csv', DataFrameCallback$new(f), chunk_size = 5))</v>
      </c>
      <c r="S454" t="str">
        <f t="shared" si="160"/>
        <v>if (file.exists('D:\\My-Shares\\source-fno-csv\\op26052012.csv')) op26052012 = data.table (read_csv_chunked('D:\\My-Shares\\source-fno-csv\\op26052012.csv', DataFrameCallback$new(f), chunk_size = 5))</v>
      </c>
      <c r="T454" t="str">
        <f t="shared" si="161"/>
        <v>MA260512</v>
      </c>
      <c r="U454" s="3" t="s">
        <v>24</v>
      </c>
      <c r="V454" t="str">
        <f t="shared" si="162"/>
        <v>https://www1.nseindia.com/archives/equities/mkt/MA260512.csv</v>
      </c>
      <c r="W454" t="str">
        <f t="shared" si="163"/>
        <v>MA260512 = fread('https://www1.nseindia.com/archives/equities/mkt/MA260512.csv', sep='!', header = FALSE);</v>
      </c>
      <c r="X454" t="str">
        <f t="shared" si="164"/>
        <v>MA260512 = MA260512[ str_detect(toupper(V1), ',NIFTY') | str_detect(toupper(V1), ',INDEX,') | str_detect(toupper(V1), ',CNX') ];</v>
      </c>
      <c r="Y454" t="str">
        <f t="shared" si="165"/>
        <v>MA260512 = MA260512[, c('temp', 'INDEX', 'PREVIOUS_CLOSE', 'OPEN', 'HIGH', 'LOW', 'CLOSE', 'GAIN_LOSS') := tstrsplit(V1, ',', fixed= TRUE),];</v>
      </c>
      <c r="Z454" t="str">
        <f t="shared" si="166"/>
        <v>MA260512 = MA260512 [ GAIN_LOSS != 'GAIN/LOSS'];</v>
      </c>
      <c r="AA454" t="str">
        <f t="shared" si="167"/>
        <v>if (curl_fetch_memory('https://www1.nseindia.com/archives/equities/mkt/MA260512.csv')$status_code == 200) {MA260512 = fread('https://www1.nseindia.com/archives/equities/mkt/MA260512.csv', sep='!', header = FALSE); MA260512 = MA260512[ str_detect(toupper(V1), ',NIFTY') | str_detect(toupper(V1), ',INDEX,') | str_detect(toupper(V1), ',CNX') ]; MA260512 = MA260512[, c('temp', 'INDEX', 'PREVIOUS_CLOSE', 'OPEN', 'HIGH', 'LOW', 'CLOSE', 'GAIN_LOSS') := tstrsplit(V1, ',', fixed= TRUE),]; MA260512 = MA260512 [ GAIN_LOSS != 'GAIN/LOSS'];}</v>
      </c>
    </row>
    <row r="455" spans="1:27" hidden="1">
      <c r="A455" s="1">
        <v>41056</v>
      </c>
      <c r="B455" s="2">
        <f t="shared" si="151"/>
        <v>27</v>
      </c>
      <c r="C455" s="2">
        <f t="shared" si="152"/>
        <v>5</v>
      </c>
      <c r="D455">
        <f t="shared" si="153"/>
        <v>2012</v>
      </c>
      <c r="E455" t="str">
        <f t="shared" si="154"/>
        <v>12</v>
      </c>
      <c r="F455" t="str">
        <f t="shared" si="155"/>
        <v>PR270512.zip</v>
      </c>
      <c r="G455" t="str">
        <f t="shared" si="156"/>
        <v>fo27052012.zip</v>
      </c>
      <c r="H455" t="str">
        <f t="shared" si="157"/>
        <v>fo27052012</v>
      </c>
      <c r="I455" t="str">
        <f t="shared" si="158"/>
        <v>op27052012</v>
      </c>
      <c r="J455" s="3" t="s">
        <v>6</v>
      </c>
      <c r="K455" t="s">
        <v>13</v>
      </c>
      <c r="L455" t="s">
        <v>14</v>
      </c>
      <c r="M455" t="s">
        <v>17</v>
      </c>
      <c r="N455" t="str">
        <f t="shared" si="147"/>
        <v>if (curl_fetch_memory('https://www1.nseindia.com/archives/equities/bhavcopy/pr/PR270512.zip')$status_code == 200)</v>
      </c>
      <c r="O455" t="str">
        <f t="shared" si="148"/>
        <v>if (curl_fetch_memory('https://www1.nseindia.com/archives/equities/bhavcopy/pr/PR270512.zip')$status_code == 200) download.file('https://www1.nseindia.com/archives/equities/bhavcopy/pr/PR270512.zip', 'D:\\My-Shares\\source-bhavcopy-zip\\PR270512.zip')</v>
      </c>
      <c r="P455" t="str">
        <f t="shared" si="149"/>
        <v>if (file.exists('D:\\My-Shares\\source-bhavcopy-zip\\PR270512.zip')) {zipped_names = grep('\\.zip', unzip('D:\\My-Shares\\source-bhavcopy-zip\\PR270512.zip', list=TRUE)$Name, ignore.case=TRUE, value=TRUE); unzip(zipfile = 'D:\\My-Shares\\source-bhavcopy-zip\\PR270512.zip', exdir = 'D:\\My-Shares\\source-fno-zip', files=zipped_names);rm(zipped_names);}</v>
      </c>
      <c r="Q455" t="str">
        <f t="shared" si="150"/>
        <v>if (file.exists('D:\\My-Shares\\source-fno-zip\\fo27052012.zip')) {files = unzip('D:\\My-Shares\\source-fno-zip\\fo27052012.zip', list=TRUE)$Name; unzip(zipfile = 'D:\\My-Shares\\source-fno-zip\\fo27052012.zip', exdir = 'D:\\My-Shares\\source-fno-csv', files=files[grepl('^fo[0-9]{8}\\.csv|^op[0-9]{8}\\.csv',files)]);rm(files);}</v>
      </c>
      <c r="R455" t="str">
        <f t="shared" si="159"/>
        <v>if (file.exists('D:\\My-Shares\\source-fno-csv\\fo27052012.csv')) fo27052012 = data.table (read_csv_chunked('D:\\My-Shares\\source-fno-csv\\fo27052012.csv', DataFrameCallback$new(f), chunk_size = 5))</v>
      </c>
      <c r="S455" t="str">
        <f t="shared" si="160"/>
        <v>if (file.exists('D:\\My-Shares\\source-fno-csv\\op27052012.csv')) op27052012 = data.table (read_csv_chunked('D:\\My-Shares\\source-fno-csv\\op27052012.csv', DataFrameCallback$new(f), chunk_size = 5))</v>
      </c>
      <c r="T455" t="str">
        <f t="shared" si="161"/>
        <v>MA270512</v>
      </c>
      <c r="U455" s="3" t="s">
        <v>24</v>
      </c>
      <c r="V455" t="str">
        <f t="shared" si="162"/>
        <v>https://www1.nseindia.com/archives/equities/mkt/MA270512.csv</v>
      </c>
      <c r="W455" t="str">
        <f t="shared" si="163"/>
        <v>MA270512 = fread('https://www1.nseindia.com/archives/equities/mkt/MA270512.csv', sep='!', header = FALSE);</v>
      </c>
      <c r="X455" t="str">
        <f t="shared" si="164"/>
        <v>MA270512 = MA270512[ str_detect(toupper(V1), ',NIFTY') | str_detect(toupper(V1), ',INDEX,') | str_detect(toupper(V1), ',CNX') ];</v>
      </c>
      <c r="Y455" t="str">
        <f t="shared" si="165"/>
        <v>MA270512 = MA270512[, c('temp', 'INDEX', 'PREVIOUS_CLOSE', 'OPEN', 'HIGH', 'LOW', 'CLOSE', 'GAIN_LOSS') := tstrsplit(V1, ',', fixed= TRUE),];</v>
      </c>
      <c r="Z455" t="str">
        <f t="shared" si="166"/>
        <v>MA270512 = MA270512 [ GAIN_LOSS != 'GAIN/LOSS'];</v>
      </c>
      <c r="AA455" t="str">
        <f t="shared" si="167"/>
        <v>if (curl_fetch_memory('https://www1.nseindia.com/archives/equities/mkt/MA270512.csv')$status_code == 200) {MA270512 = fread('https://www1.nseindia.com/archives/equities/mkt/MA270512.csv', sep='!', header = FALSE); MA270512 = MA270512[ str_detect(toupper(V1), ',NIFTY') | str_detect(toupper(V1), ',INDEX,') | str_detect(toupper(V1), ',CNX') ]; MA270512 = MA270512[, c('temp', 'INDEX', 'PREVIOUS_CLOSE', 'OPEN', 'HIGH', 'LOW', 'CLOSE', 'GAIN_LOSS') := tstrsplit(V1, ',', fixed= TRUE),]; MA270512 = MA270512 [ GAIN_LOSS != 'GAIN/LOSS'];}</v>
      </c>
    </row>
    <row r="456" spans="1:27" hidden="1">
      <c r="A456" s="1">
        <v>41057</v>
      </c>
      <c r="B456" s="2">
        <f t="shared" si="151"/>
        <v>28</v>
      </c>
      <c r="C456" s="2">
        <f t="shared" si="152"/>
        <v>5</v>
      </c>
      <c r="D456">
        <f t="shared" si="153"/>
        <v>2012</v>
      </c>
      <c r="E456" t="str">
        <f t="shared" si="154"/>
        <v>12</v>
      </c>
      <c r="F456" t="str">
        <f t="shared" si="155"/>
        <v>PR280512.zip</v>
      </c>
      <c r="G456" t="str">
        <f t="shared" si="156"/>
        <v>fo28052012.zip</v>
      </c>
      <c r="H456" t="str">
        <f t="shared" si="157"/>
        <v>fo28052012</v>
      </c>
      <c r="I456" t="str">
        <f t="shared" si="158"/>
        <v>op28052012</v>
      </c>
      <c r="J456" s="3" t="s">
        <v>6</v>
      </c>
      <c r="K456" t="s">
        <v>13</v>
      </c>
      <c r="L456" t="s">
        <v>14</v>
      </c>
      <c r="M456" t="s">
        <v>17</v>
      </c>
      <c r="N456" t="str">
        <f t="shared" si="147"/>
        <v>if (curl_fetch_memory('https://www1.nseindia.com/archives/equities/bhavcopy/pr/PR280512.zip')$status_code == 200)</v>
      </c>
      <c r="O456" t="str">
        <f t="shared" si="148"/>
        <v>if (curl_fetch_memory('https://www1.nseindia.com/archives/equities/bhavcopy/pr/PR280512.zip')$status_code == 200) download.file('https://www1.nseindia.com/archives/equities/bhavcopy/pr/PR280512.zip', 'D:\\My-Shares\\source-bhavcopy-zip\\PR280512.zip')</v>
      </c>
      <c r="P456" t="str">
        <f t="shared" si="149"/>
        <v>if (file.exists('D:\\My-Shares\\source-bhavcopy-zip\\PR280512.zip')) {zipped_names = grep('\\.zip', unzip('D:\\My-Shares\\source-bhavcopy-zip\\PR280512.zip', list=TRUE)$Name, ignore.case=TRUE, value=TRUE); unzip(zipfile = 'D:\\My-Shares\\source-bhavcopy-zip\\PR280512.zip', exdir = 'D:\\My-Shares\\source-fno-zip', files=zipped_names);rm(zipped_names);}</v>
      </c>
      <c r="Q456" t="str">
        <f t="shared" si="150"/>
        <v>if (file.exists('D:\\My-Shares\\source-fno-zip\\fo28052012.zip')) {files = unzip('D:\\My-Shares\\source-fno-zip\\fo28052012.zip', list=TRUE)$Name; unzip(zipfile = 'D:\\My-Shares\\source-fno-zip\\fo28052012.zip', exdir = 'D:\\My-Shares\\source-fno-csv', files=files[grepl('^fo[0-9]{8}\\.csv|^op[0-9]{8}\\.csv',files)]);rm(files);}</v>
      </c>
      <c r="R456" t="str">
        <f t="shared" si="159"/>
        <v>if (file.exists('D:\\My-Shares\\source-fno-csv\\fo28052012.csv')) fo28052012 = data.table (read_csv_chunked('D:\\My-Shares\\source-fno-csv\\fo28052012.csv', DataFrameCallback$new(f), chunk_size = 5))</v>
      </c>
      <c r="S456" t="str">
        <f t="shared" si="160"/>
        <v>if (file.exists('D:\\My-Shares\\source-fno-csv\\op28052012.csv')) op28052012 = data.table (read_csv_chunked('D:\\My-Shares\\source-fno-csv\\op28052012.csv', DataFrameCallback$new(f), chunk_size = 5))</v>
      </c>
      <c r="T456" t="str">
        <f t="shared" si="161"/>
        <v>MA280512</v>
      </c>
      <c r="U456" s="3" t="s">
        <v>24</v>
      </c>
      <c r="V456" t="str">
        <f t="shared" si="162"/>
        <v>https://www1.nseindia.com/archives/equities/mkt/MA280512.csv</v>
      </c>
      <c r="W456" t="str">
        <f t="shared" si="163"/>
        <v>MA280512 = fread('https://www1.nseindia.com/archives/equities/mkt/MA280512.csv', sep='!', header = FALSE);</v>
      </c>
      <c r="X456" t="str">
        <f t="shared" si="164"/>
        <v>MA280512 = MA280512[ str_detect(toupper(V1), ',NIFTY') | str_detect(toupper(V1), ',INDEX,') | str_detect(toupper(V1), ',CNX') ];</v>
      </c>
      <c r="Y456" t="str">
        <f t="shared" si="165"/>
        <v>MA280512 = MA280512[, c('temp', 'INDEX', 'PREVIOUS_CLOSE', 'OPEN', 'HIGH', 'LOW', 'CLOSE', 'GAIN_LOSS') := tstrsplit(V1, ',', fixed= TRUE),];</v>
      </c>
      <c r="Z456" t="str">
        <f t="shared" si="166"/>
        <v>MA280512 = MA280512 [ GAIN_LOSS != 'GAIN/LOSS'];</v>
      </c>
      <c r="AA456" t="str">
        <f t="shared" si="167"/>
        <v>if (curl_fetch_memory('https://www1.nseindia.com/archives/equities/mkt/MA280512.csv')$status_code == 200) {MA280512 = fread('https://www1.nseindia.com/archives/equities/mkt/MA280512.csv', sep='!', header = FALSE); MA280512 = MA280512[ str_detect(toupper(V1), ',NIFTY') | str_detect(toupper(V1), ',INDEX,') | str_detect(toupper(V1), ',CNX') ]; MA280512 = MA280512[, c('temp', 'INDEX', 'PREVIOUS_CLOSE', 'OPEN', 'HIGH', 'LOW', 'CLOSE', 'GAIN_LOSS') := tstrsplit(V1, ',', fixed= TRUE),]; MA280512 = MA280512 [ GAIN_LOSS != 'GAIN/LOSS'];}</v>
      </c>
    </row>
    <row r="457" spans="1:27" hidden="1">
      <c r="A457" s="1">
        <v>41058</v>
      </c>
      <c r="B457" s="2">
        <f t="shared" si="151"/>
        <v>29</v>
      </c>
      <c r="C457" s="2">
        <f t="shared" si="152"/>
        <v>5</v>
      </c>
      <c r="D457">
        <f t="shared" si="153"/>
        <v>2012</v>
      </c>
      <c r="E457" t="str">
        <f t="shared" si="154"/>
        <v>12</v>
      </c>
      <c r="F457" t="str">
        <f t="shared" si="155"/>
        <v>PR290512.zip</v>
      </c>
      <c r="G457" t="str">
        <f t="shared" si="156"/>
        <v>fo29052012.zip</v>
      </c>
      <c r="H457" t="str">
        <f t="shared" si="157"/>
        <v>fo29052012</v>
      </c>
      <c r="I457" t="str">
        <f t="shared" si="158"/>
        <v>op29052012</v>
      </c>
      <c r="J457" s="3" t="s">
        <v>6</v>
      </c>
      <c r="K457" t="s">
        <v>13</v>
      </c>
      <c r="L457" t="s">
        <v>14</v>
      </c>
      <c r="M457" t="s">
        <v>17</v>
      </c>
      <c r="N457" t="str">
        <f t="shared" si="147"/>
        <v>if (curl_fetch_memory('https://www1.nseindia.com/archives/equities/bhavcopy/pr/PR290512.zip')$status_code == 200)</v>
      </c>
      <c r="O457" t="str">
        <f t="shared" si="148"/>
        <v>if (curl_fetch_memory('https://www1.nseindia.com/archives/equities/bhavcopy/pr/PR290512.zip')$status_code == 200) download.file('https://www1.nseindia.com/archives/equities/bhavcopy/pr/PR290512.zip', 'D:\\My-Shares\\source-bhavcopy-zip\\PR290512.zip')</v>
      </c>
      <c r="P457" t="str">
        <f t="shared" si="149"/>
        <v>if (file.exists('D:\\My-Shares\\source-bhavcopy-zip\\PR290512.zip')) {zipped_names = grep('\\.zip', unzip('D:\\My-Shares\\source-bhavcopy-zip\\PR290512.zip', list=TRUE)$Name, ignore.case=TRUE, value=TRUE); unzip(zipfile = 'D:\\My-Shares\\source-bhavcopy-zip\\PR290512.zip', exdir = 'D:\\My-Shares\\source-fno-zip', files=zipped_names);rm(zipped_names);}</v>
      </c>
      <c r="Q457" t="str">
        <f t="shared" si="150"/>
        <v>if (file.exists('D:\\My-Shares\\source-fno-zip\\fo29052012.zip')) {files = unzip('D:\\My-Shares\\source-fno-zip\\fo29052012.zip', list=TRUE)$Name; unzip(zipfile = 'D:\\My-Shares\\source-fno-zip\\fo29052012.zip', exdir = 'D:\\My-Shares\\source-fno-csv', files=files[grepl('^fo[0-9]{8}\\.csv|^op[0-9]{8}\\.csv',files)]);rm(files);}</v>
      </c>
      <c r="R457" t="str">
        <f t="shared" si="159"/>
        <v>if (file.exists('D:\\My-Shares\\source-fno-csv\\fo29052012.csv')) fo29052012 = data.table (read_csv_chunked('D:\\My-Shares\\source-fno-csv\\fo29052012.csv', DataFrameCallback$new(f), chunk_size = 5))</v>
      </c>
      <c r="S457" t="str">
        <f t="shared" si="160"/>
        <v>if (file.exists('D:\\My-Shares\\source-fno-csv\\op29052012.csv')) op29052012 = data.table (read_csv_chunked('D:\\My-Shares\\source-fno-csv\\op29052012.csv', DataFrameCallback$new(f), chunk_size = 5))</v>
      </c>
      <c r="T457" t="str">
        <f t="shared" si="161"/>
        <v>MA290512</v>
      </c>
      <c r="U457" s="3" t="s">
        <v>24</v>
      </c>
      <c r="V457" t="str">
        <f t="shared" si="162"/>
        <v>https://www1.nseindia.com/archives/equities/mkt/MA290512.csv</v>
      </c>
      <c r="W457" t="str">
        <f t="shared" si="163"/>
        <v>MA290512 = fread('https://www1.nseindia.com/archives/equities/mkt/MA290512.csv', sep='!', header = FALSE);</v>
      </c>
      <c r="X457" t="str">
        <f t="shared" si="164"/>
        <v>MA290512 = MA290512[ str_detect(toupper(V1), ',NIFTY') | str_detect(toupper(V1), ',INDEX,') | str_detect(toupper(V1), ',CNX') ];</v>
      </c>
      <c r="Y457" t="str">
        <f t="shared" si="165"/>
        <v>MA290512 = MA290512[, c('temp', 'INDEX', 'PREVIOUS_CLOSE', 'OPEN', 'HIGH', 'LOW', 'CLOSE', 'GAIN_LOSS') := tstrsplit(V1, ',', fixed= TRUE),];</v>
      </c>
      <c r="Z457" t="str">
        <f t="shared" si="166"/>
        <v>MA290512 = MA290512 [ GAIN_LOSS != 'GAIN/LOSS'];</v>
      </c>
      <c r="AA457" t="str">
        <f t="shared" si="167"/>
        <v>if (curl_fetch_memory('https://www1.nseindia.com/archives/equities/mkt/MA290512.csv')$status_code == 200) {MA290512 = fread('https://www1.nseindia.com/archives/equities/mkt/MA290512.csv', sep='!', header = FALSE); MA290512 = MA290512[ str_detect(toupper(V1), ',NIFTY') | str_detect(toupper(V1), ',INDEX,') | str_detect(toupper(V1), ',CNX') ]; MA290512 = MA290512[, c('temp', 'INDEX', 'PREVIOUS_CLOSE', 'OPEN', 'HIGH', 'LOW', 'CLOSE', 'GAIN_LOSS') := tstrsplit(V1, ',', fixed= TRUE),]; MA290512 = MA290512 [ GAIN_LOSS != 'GAIN/LOSS'];}</v>
      </c>
    </row>
    <row r="458" spans="1:27" hidden="1">
      <c r="A458" s="1">
        <v>41059</v>
      </c>
      <c r="B458" s="2">
        <f t="shared" si="151"/>
        <v>30</v>
      </c>
      <c r="C458" s="2">
        <f t="shared" si="152"/>
        <v>5</v>
      </c>
      <c r="D458">
        <f t="shared" si="153"/>
        <v>2012</v>
      </c>
      <c r="E458" t="str">
        <f t="shared" si="154"/>
        <v>12</v>
      </c>
      <c r="F458" t="str">
        <f t="shared" si="155"/>
        <v>PR300512.zip</v>
      </c>
      <c r="G458" t="str">
        <f t="shared" si="156"/>
        <v>fo30052012.zip</v>
      </c>
      <c r="H458" t="str">
        <f t="shared" si="157"/>
        <v>fo30052012</v>
      </c>
      <c r="I458" t="str">
        <f t="shared" si="158"/>
        <v>op30052012</v>
      </c>
      <c r="J458" s="3" t="s">
        <v>6</v>
      </c>
      <c r="K458" t="s">
        <v>13</v>
      </c>
      <c r="L458" t="s">
        <v>14</v>
      </c>
      <c r="M458" t="s">
        <v>17</v>
      </c>
      <c r="N458" t="str">
        <f t="shared" si="147"/>
        <v>if (curl_fetch_memory('https://www1.nseindia.com/archives/equities/bhavcopy/pr/PR300512.zip')$status_code == 200)</v>
      </c>
      <c r="O458" t="str">
        <f t="shared" si="148"/>
        <v>if (curl_fetch_memory('https://www1.nseindia.com/archives/equities/bhavcopy/pr/PR300512.zip')$status_code == 200) download.file('https://www1.nseindia.com/archives/equities/bhavcopy/pr/PR300512.zip', 'D:\\My-Shares\\source-bhavcopy-zip\\PR300512.zip')</v>
      </c>
      <c r="P458" t="str">
        <f t="shared" si="149"/>
        <v>if (file.exists('D:\\My-Shares\\source-bhavcopy-zip\\PR300512.zip')) {zipped_names = grep('\\.zip', unzip('D:\\My-Shares\\source-bhavcopy-zip\\PR300512.zip', list=TRUE)$Name, ignore.case=TRUE, value=TRUE); unzip(zipfile = 'D:\\My-Shares\\source-bhavcopy-zip\\PR300512.zip', exdir = 'D:\\My-Shares\\source-fno-zip', files=zipped_names);rm(zipped_names);}</v>
      </c>
      <c r="Q458" t="str">
        <f t="shared" si="150"/>
        <v>if (file.exists('D:\\My-Shares\\source-fno-zip\\fo30052012.zip')) {files = unzip('D:\\My-Shares\\source-fno-zip\\fo30052012.zip', list=TRUE)$Name; unzip(zipfile = 'D:\\My-Shares\\source-fno-zip\\fo30052012.zip', exdir = 'D:\\My-Shares\\source-fno-csv', files=files[grepl('^fo[0-9]{8}\\.csv|^op[0-9]{8}\\.csv',files)]);rm(files);}</v>
      </c>
      <c r="R458" t="str">
        <f t="shared" si="159"/>
        <v>if (file.exists('D:\\My-Shares\\source-fno-csv\\fo30052012.csv')) fo30052012 = data.table (read_csv_chunked('D:\\My-Shares\\source-fno-csv\\fo30052012.csv', DataFrameCallback$new(f), chunk_size = 5))</v>
      </c>
      <c r="S458" t="str">
        <f t="shared" si="160"/>
        <v>if (file.exists('D:\\My-Shares\\source-fno-csv\\op30052012.csv')) op30052012 = data.table (read_csv_chunked('D:\\My-Shares\\source-fno-csv\\op30052012.csv', DataFrameCallback$new(f), chunk_size = 5))</v>
      </c>
      <c r="T458" t="str">
        <f t="shared" si="161"/>
        <v>MA300512</v>
      </c>
      <c r="U458" s="3" t="s">
        <v>24</v>
      </c>
      <c r="V458" t="str">
        <f t="shared" si="162"/>
        <v>https://www1.nseindia.com/archives/equities/mkt/MA300512.csv</v>
      </c>
      <c r="W458" t="str">
        <f t="shared" si="163"/>
        <v>MA300512 = fread('https://www1.nseindia.com/archives/equities/mkt/MA300512.csv', sep='!', header = FALSE);</v>
      </c>
      <c r="X458" t="str">
        <f t="shared" si="164"/>
        <v>MA300512 = MA300512[ str_detect(toupper(V1), ',NIFTY') | str_detect(toupper(V1), ',INDEX,') | str_detect(toupper(V1), ',CNX') ];</v>
      </c>
      <c r="Y458" t="str">
        <f t="shared" si="165"/>
        <v>MA300512 = MA300512[, c('temp', 'INDEX', 'PREVIOUS_CLOSE', 'OPEN', 'HIGH', 'LOW', 'CLOSE', 'GAIN_LOSS') := tstrsplit(V1, ',', fixed= TRUE),];</v>
      </c>
      <c r="Z458" t="str">
        <f t="shared" si="166"/>
        <v>MA300512 = MA300512 [ GAIN_LOSS != 'GAIN/LOSS'];</v>
      </c>
      <c r="AA458" t="str">
        <f t="shared" si="167"/>
        <v>if (curl_fetch_memory('https://www1.nseindia.com/archives/equities/mkt/MA300512.csv')$status_code == 200) {MA300512 = fread('https://www1.nseindia.com/archives/equities/mkt/MA300512.csv', sep='!', header = FALSE); MA300512 = MA300512[ str_detect(toupper(V1), ',NIFTY') | str_detect(toupper(V1), ',INDEX,') | str_detect(toupper(V1), ',CNX') ]; MA300512 = MA300512[, c('temp', 'INDEX', 'PREVIOUS_CLOSE', 'OPEN', 'HIGH', 'LOW', 'CLOSE', 'GAIN_LOSS') := tstrsplit(V1, ',', fixed= TRUE),]; MA300512 = MA300512 [ GAIN_LOSS != 'GAIN/LOSS'];}</v>
      </c>
    </row>
    <row r="459" spans="1:27" hidden="1">
      <c r="A459" s="1">
        <v>41060</v>
      </c>
      <c r="B459" s="2">
        <f t="shared" si="151"/>
        <v>31</v>
      </c>
      <c r="C459" s="2">
        <f t="shared" si="152"/>
        <v>5</v>
      </c>
      <c r="D459">
        <f t="shared" si="153"/>
        <v>2012</v>
      </c>
      <c r="E459" t="str">
        <f t="shared" si="154"/>
        <v>12</v>
      </c>
      <c r="F459" t="str">
        <f t="shared" si="155"/>
        <v>PR310512.zip</v>
      </c>
      <c r="G459" t="str">
        <f t="shared" si="156"/>
        <v>fo31052012.zip</v>
      </c>
      <c r="H459" t="str">
        <f t="shared" si="157"/>
        <v>fo31052012</v>
      </c>
      <c r="I459" t="str">
        <f t="shared" si="158"/>
        <v>op31052012</v>
      </c>
      <c r="J459" s="3" t="s">
        <v>6</v>
      </c>
      <c r="K459" t="s">
        <v>13</v>
      </c>
      <c r="L459" t="s">
        <v>14</v>
      </c>
      <c r="M459" t="s">
        <v>17</v>
      </c>
      <c r="N459" t="str">
        <f t="shared" si="147"/>
        <v>if (curl_fetch_memory('https://www1.nseindia.com/archives/equities/bhavcopy/pr/PR310512.zip')$status_code == 200)</v>
      </c>
      <c r="O459" t="str">
        <f t="shared" si="148"/>
        <v>if (curl_fetch_memory('https://www1.nseindia.com/archives/equities/bhavcopy/pr/PR310512.zip')$status_code == 200) download.file('https://www1.nseindia.com/archives/equities/bhavcopy/pr/PR310512.zip', 'D:\\My-Shares\\source-bhavcopy-zip\\PR310512.zip')</v>
      </c>
      <c r="P459" t="str">
        <f t="shared" si="149"/>
        <v>if (file.exists('D:\\My-Shares\\source-bhavcopy-zip\\PR310512.zip')) {zipped_names = grep('\\.zip', unzip('D:\\My-Shares\\source-bhavcopy-zip\\PR310512.zip', list=TRUE)$Name, ignore.case=TRUE, value=TRUE); unzip(zipfile = 'D:\\My-Shares\\source-bhavcopy-zip\\PR310512.zip', exdir = 'D:\\My-Shares\\source-fno-zip', files=zipped_names);rm(zipped_names);}</v>
      </c>
      <c r="Q459" t="str">
        <f t="shared" si="150"/>
        <v>if (file.exists('D:\\My-Shares\\source-fno-zip\\fo31052012.zip')) {files = unzip('D:\\My-Shares\\source-fno-zip\\fo31052012.zip', list=TRUE)$Name; unzip(zipfile = 'D:\\My-Shares\\source-fno-zip\\fo31052012.zip', exdir = 'D:\\My-Shares\\source-fno-csv', files=files[grepl('^fo[0-9]{8}\\.csv|^op[0-9]{8}\\.csv',files)]);rm(files);}</v>
      </c>
      <c r="R459" t="str">
        <f t="shared" si="159"/>
        <v>if (file.exists('D:\\My-Shares\\source-fno-csv\\fo31052012.csv')) fo31052012 = data.table (read_csv_chunked('D:\\My-Shares\\source-fno-csv\\fo31052012.csv', DataFrameCallback$new(f), chunk_size = 5))</v>
      </c>
      <c r="S459" t="str">
        <f t="shared" si="160"/>
        <v>if (file.exists('D:\\My-Shares\\source-fno-csv\\op31052012.csv')) op31052012 = data.table (read_csv_chunked('D:\\My-Shares\\source-fno-csv\\op31052012.csv', DataFrameCallback$new(f), chunk_size = 5))</v>
      </c>
      <c r="T459" t="str">
        <f t="shared" si="161"/>
        <v>MA310512</v>
      </c>
      <c r="U459" s="3" t="s">
        <v>24</v>
      </c>
      <c r="V459" t="str">
        <f t="shared" si="162"/>
        <v>https://www1.nseindia.com/archives/equities/mkt/MA310512.csv</v>
      </c>
      <c r="W459" t="str">
        <f t="shared" si="163"/>
        <v>MA310512 = fread('https://www1.nseindia.com/archives/equities/mkt/MA310512.csv', sep='!', header = FALSE);</v>
      </c>
      <c r="X459" t="str">
        <f t="shared" si="164"/>
        <v>MA310512 = MA310512[ str_detect(toupper(V1), ',NIFTY') | str_detect(toupper(V1), ',INDEX,') | str_detect(toupper(V1), ',CNX') ];</v>
      </c>
      <c r="Y459" t="str">
        <f t="shared" si="165"/>
        <v>MA310512 = MA310512[, c('temp', 'INDEX', 'PREVIOUS_CLOSE', 'OPEN', 'HIGH', 'LOW', 'CLOSE', 'GAIN_LOSS') := tstrsplit(V1, ',', fixed= TRUE),];</v>
      </c>
      <c r="Z459" t="str">
        <f t="shared" si="166"/>
        <v>MA310512 = MA310512 [ GAIN_LOSS != 'GAIN/LOSS'];</v>
      </c>
      <c r="AA459" t="str">
        <f t="shared" si="167"/>
        <v>if (curl_fetch_memory('https://www1.nseindia.com/archives/equities/mkt/MA310512.csv')$status_code == 200) {MA310512 = fread('https://www1.nseindia.com/archives/equities/mkt/MA310512.csv', sep='!', header = FALSE); MA310512 = MA310512[ str_detect(toupper(V1), ',NIFTY') | str_detect(toupper(V1), ',INDEX,') | str_detect(toupper(V1), ',CNX') ]; MA310512 = MA310512[, c('temp', 'INDEX', 'PREVIOUS_CLOSE', 'OPEN', 'HIGH', 'LOW', 'CLOSE', 'GAIN_LOSS') := tstrsplit(V1, ',', fixed= TRUE),]; MA310512 = MA310512 [ GAIN_LOSS != 'GAIN/LOSS'];}</v>
      </c>
    </row>
    <row r="460" spans="1:27" hidden="1">
      <c r="A460" s="1">
        <v>41061</v>
      </c>
      <c r="B460" s="2">
        <f t="shared" si="151"/>
        <v>1</v>
      </c>
      <c r="C460" s="2">
        <f t="shared" si="152"/>
        <v>6</v>
      </c>
      <c r="D460">
        <f t="shared" si="153"/>
        <v>2012</v>
      </c>
      <c r="E460" t="str">
        <f t="shared" si="154"/>
        <v>12</v>
      </c>
      <c r="F460" t="str">
        <f t="shared" si="155"/>
        <v>PR010612.zip</v>
      </c>
      <c r="G460" t="str">
        <f t="shared" si="156"/>
        <v>fo01062012.zip</v>
      </c>
      <c r="H460" t="str">
        <f t="shared" si="157"/>
        <v>fo01062012</v>
      </c>
      <c r="I460" t="str">
        <f t="shared" si="158"/>
        <v>op01062012</v>
      </c>
      <c r="J460" s="3" t="s">
        <v>6</v>
      </c>
      <c r="K460" t="s">
        <v>13</v>
      </c>
      <c r="L460" t="s">
        <v>14</v>
      </c>
      <c r="M460" t="s">
        <v>17</v>
      </c>
      <c r="N460" t="str">
        <f t="shared" si="147"/>
        <v>if (curl_fetch_memory('https://www1.nseindia.com/archives/equities/bhavcopy/pr/PR010612.zip')$status_code == 200)</v>
      </c>
      <c r="O460" t="str">
        <f t="shared" si="148"/>
        <v>if (curl_fetch_memory('https://www1.nseindia.com/archives/equities/bhavcopy/pr/PR010612.zip')$status_code == 200) download.file('https://www1.nseindia.com/archives/equities/bhavcopy/pr/PR010612.zip', 'D:\\My-Shares\\source-bhavcopy-zip\\PR010612.zip')</v>
      </c>
      <c r="P460" t="str">
        <f t="shared" si="149"/>
        <v>if (file.exists('D:\\My-Shares\\source-bhavcopy-zip\\PR010612.zip')) {zipped_names = grep('\\.zip', unzip('D:\\My-Shares\\source-bhavcopy-zip\\PR010612.zip', list=TRUE)$Name, ignore.case=TRUE, value=TRUE); unzip(zipfile = 'D:\\My-Shares\\source-bhavcopy-zip\\PR010612.zip', exdir = 'D:\\My-Shares\\source-fno-zip', files=zipped_names);rm(zipped_names);}</v>
      </c>
      <c r="Q460" t="str">
        <f t="shared" si="150"/>
        <v>if (file.exists('D:\\My-Shares\\source-fno-zip\\fo01062012.zip')) {files = unzip('D:\\My-Shares\\source-fno-zip\\fo01062012.zip', list=TRUE)$Name; unzip(zipfile = 'D:\\My-Shares\\source-fno-zip\\fo01062012.zip', exdir = 'D:\\My-Shares\\source-fno-csv', files=files[grepl('^fo[0-9]{8}\\.csv|^op[0-9]{8}\\.csv',files)]);rm(files);}</v>
      </c>
      <c r="R460" t="str">
        <f t="shared" si="159"/>
        <v>if (file.exists('D:\\My-Shares\\source-fno-csv\\fo01062012.csv')) fo01062012 = data.table (read_csv_chunked('D:\\My-Shares\\source-fno-csv\\fo01062012.csv', DataFrameCallback$new(f), chunk_size = 5))</v>
      </c>
      <c r="S460" t="str">
        <f t="shared" si="160"/>
        <v>if (file.exists('D:\\My-Shares\\source-fno-csv\\op01062012.csv')) op01062012 = data.table (read_csv_chunked('D:\\My-Shares\\source-fno-csv\\op01062012.csv', DataFrameCallback$new(f), chunk_size = 5))</v>
      </c>
      <c r="T460" t="str">
        <f t="shared" si="161"/>
        <v>MA010612</v>
      </c>
      <c r="U460" s="3" t="s">
        <v>24</v>
      </c>
      <c r="V460" t="str">
        <f t="shared" si="162"/>
        <v>https://www1.nseindia.com/archives/equities/mkt/MA010612.csv</v>
      </c>
      <c r="W460" t="str">
        <f t="shared" si="163"/>
        <v>MA010612 = fread('https://www1.nseindia.com/archives/equities/mkt/MA010612.csv', sep='!', header = FALSE);</v>
      </c>
      <c r="X460" t="str">
        <f t="shared" si="164"/>
        <v>MA010612 = MA010612[ str_detect(toupper(V1), ',NIFTY') | str_detect(toupper(V1), ',INDEX,') | str_detect(toupper(V1), ',CNX') ];</v>
      </c>
      <c r="Y460" t="str">
        <f t="shared" si="165"/>
        <v>MA010612 = MA010612[, c('temp', 'INDEX', 'PREVIOUS_CLOSE', 'OPEN', 'HIGH', 'LOW', 'CLOSE', 'GAIN_LOSS') := tstrsplit(V1, ',', fixed= TRUE),];</v>
      </c>
      <c r="Z460" t="str">
        <f t="shared" si="166"/>
        <v>MA010612 = MA010612 [ GAIN_LOSS != 'GAIN/LOSS'];</v>
      </c>
      <c r="AA460" t="str">
        <f t="shared" si="167"/>
        <v>if (curl_fetch_memory('https://www1.nseindia.com/archives/equities/mkt/MA010612.csv')$status_code == 200) {MA010612 = fread('https://www1.nseindia.com/archives/equities/mkt/MA010612.csv', sep='!', header = FALSE); MA010612 = MA010612[ str_detect(toupper(V1), ',NIFTY') | str_detect(toupper(V1), ',INDEX,') | str_detect(toupper(V1), ',CNX') ]; MA010612 = MA010612[, c('temp', 'INDEX', 'PREVIOUS_CLOSE', 'OPEN', 'HIGH', 'LOW', 'CLOSE', 'GAIN_LOSS') := tstrsplit(V1, ',', fixed= TRUE),]; MA010612 = MA010612 [ GAIN_LOSS != 'GAIN/LOSS'];}</v>
      </c>
    </row>
    <row r="461" spans="1:27" hidden="1">
      <c r="A461" s="1">
        <v>41062</v>
      </c>
      <c r="B461" s="2">
        <f t="shared" si="151"/>
        <v>2</v>
      </c>
      <c r="C461" s="2">
        <f t="shared" si="152"/>
        <v>6</v>
      </c>
      <c r="D461">
        <f t="shared" si="153"/>
        <v>2012</v>
      </c>
      <c r="E461" t="str">
        <f t="shared" si="154"/>
        <v>12</v>
      </c>
      <c r="F461" t="str">
        <f t="shared" si="155"/>
        <v>PR020612.zip</v>
      </c>
      <c r="G461" t="str">
        <f t="shared" si="156"/>
        <v>fo02062012.zip</v>
      </c>
      <c r="H461" t="str">
        <f t="shared" si="157"/>
        <v>fo02062012</v>
      </c>
      <c r="I461" t="str">
        <f t="shared" si="158"/>
        <v>op02062012</v>
      </c>
      <c r="J461" s="3" t="s">
        <v>6</v>
      </c>
      <c r="K461" t="s">
        <v>13</v>
      </c>
      <c r="L461" t="s">
        <v>14</v>
      </c>
      <c r="M461" t="s">
        <v>17</v>
      </c>
      <c r="N461" t="str">
        <f t="shared" si="147"/>
        <v>if (curl_fetch_memory('https://www1.nseindia.com/archives/equities/bhavcopy/pr/PR020612.zip')$status_code == 200)</v>
      </c>
      <c r="O461" t="str">
        <f t="shared" si="148"/>
        <v>if (curl_fetch_memory('https://www1.nseindia.com/archives/equities/bhavcopy/pr/PR020612.zip')$status_code == 200) download.file('https://www1.nseindia.com/archives/equities/bhavcopy/pr/PR020612.zip', 'D:\\My-Shares\\source-bhavcopy-zip\\PR020612.zip')</v>
      </c>
      <c r="P461" t="str">
        <f t="shared" si="149"/>
        <v>if (file.exists('D:\\My-Shares\\source-bhavcopy-zip\\PR020612.zip')) {zipped_names = grep('\\.zip', unzip('D:\\My-Shares\\source-bhavcopy-zip\\PR020612.zip', list=TRUE)$Name, ignore.case=TRUE, value=TRUE); unzip(zipfile = 'D:\\My-Shares\\source-bhavcopy-zip\\PR020612.zip', exdir = 'D:\\My-Shares\\source-fno-zip', files=zipped_names);rm(zipped_names);}</v>
      </c>
      <c r="Q461" t="str">
        <f t="shared" si="150"/>
        <v>if (file.exists('D:\\My-Shares\\source-fno-zip\\fo02062012.zip')) {files = unzip('D:\\My-Shares\\source-fno-zip\\fo02062012.zip', list=TRUE)$Name; unzip(zipfile = 'D:\\My-Shares\\source-fno-zip\\fo02062012.zip', exdir = 'D:\\My-Shares\\source-fno-csv', files=files[grepl('^fo[0-9]{8}\\.csv|^op[0-9]{8}\\.csv',files)]);rm(files);}</v>
      </c>
      <c r="R461" t="str">
        <f t="shared" si="159"/>
        <v>if (file.exists('D:\\My-Shares\\source-fno-csv\\fo02062012.csv')) fo02062012 = data.table (read_csv_chunked('D:\\My-Shares\\source-fno-csv\\fo02062012.csv', DataFrameCallback$new(f), chunk_size = 5))</v>
      </c>
      <c r="S461" t="str">
        <f t="shared" si="160"/>
        <v>if (file.exists('D:\\My-Shares\\source-fno-csv\\op02062012.csv')) op02062012 = data.table (read_csv_chunked('D:\\My-Shares\\source-fno-csv\\op02062012.csv', DataFrameCallback$new(f), chunk_size = 5))</v>
      </c>
      <c r="T461" t="str">
        <f t="shared" si="161"/>
        <v>MA020612</v>
      </c>
      <c r="U461" s="3" t="s">
        <v>24</v>
      </c>
      <c r="V461" t="str">
        <f t="shared" si="162"/>
        <v>https://www1.nseindia.com/archives/equities/mkt/MA020612.csv</v>
      </c>
      <c r="W461" t="str">
        <f t="shared" si="163"/>
        <v>MA020612 = fread('https://www1.nseindia.com/archives/equities/mkt/MA020612.csv', sep='!', header = FALSE);</v>
      </c>
      <c r="X461" t="str">
        <f t="shared" si="164"/>
        <v>MA020612 = MA020612[ str_detect(toupper(V1), ',NIFTY') | str_detect(toupper(V1), ',INDEX,') | str_detect(toupper(V1), ',CNX') ];</v>
      </c>
      <c r="Y461" t="str">
        <f t="shared" si="165"/>
        <v>MA020612 = MA020612[, c('temp', 'INDEX', 'PREVIOUS_CLOSE', 'OPEN', 'HIGH', 'LOW', 'CLOSE', 'GAIN_LOSS') := tstrsplit(V1, ',', fixed= TRUE),];</v>
      </c>
      <c r="Z461" t="str">
        <f t="shared" si="166"/>
        <v>MA020612 = MA020612 [ GAIN_LOSS != 'GAIN/LOSS'];</v>
      </c>
      <c r="AA461" t="str">
        <f t="shared" si="167"/>
        <v>if (curl_fetch_memory('https://www1.nseindia.com/archives/equities/mkt/MA020612.csv')$status_code == 200) {MA020612 = fread('https://www1.nseindia.com/archives/equities/mkt/MA020612.csv', sep='!', header = FALSE); MA020612 = MA020612[ str_detect(toupper(V1), ',NIFTY') | str_detect(toupper(V1), ',INDEX,') | str_detect(toupper(V1), ',CNX') ]; MA020612 = MA020612[, c('temp', 'INDEX', 'PREVIOUS_CLOSE', 'OPEN', 'HIGH', 'LOW', 'CLOSE', 'GAIN_LOSS') := tstrsplit(V1, ',', fixed= TRUE),]; MA020612 = MA020612 [ GAIN_LOSS != 'GAIN/LOSS'];}</v>
      </c>
    </row>
    <row r="462" spans="1:27" hidden="1">
      <c r="A462" s="1">
        <v>41063</v>
      </c>
      <c r="B462" s="2">
        <f t="shared" si="151"/>
        <v>3</v>
      </c>
      <c r="C462" s="2">
        <f t="shared" si="152"/>
        <v>6</v>
      </c>
      <c r="D462">
        <f t="shared" si="153"/>
        <v>2012</v>
      </c>
      <c r="E462" t="str">
        <f t="shared" si="154"/>
        <v>12</v>
      </c>
      <c r="F462" t="str">
        <f t="shared" si="155"/>
        <v>PR030612.zip</v>
      </c>
      <c r="G462" t="str">
        <f t="shared" si="156"/>
        <v>fo03062012.zip</v>
      </c>
      <c r="H462" t="str">
        <f t="shared" si="157"/>
        <v>fo03062012</v>
      </c>
      <c r="I462" t="str">
        <f t="shared" si="158"/>
        <v>op03062012</v>
      </c>
      <c r="J462" s="3" t="s">
        <v>6</v>
      </c>
      <c r="K462" t="s">
        <v>13</v>
      </c>
      <c r="L462" t="s">
        <v>14</v>
      </c>
      <c r="M462" t="s">
        <v>17</v>
      </c>
      <c r="N462" t="str">
        <f t="shared" si="147"/>
        <v>if (curl_fetch_memory('https://www1.nseindia.com/archives/equities/bhavcopy/pr/PR030612.zip')$status_code == 200)</v>
      </c>
      <c r="O462" t="str">
        <f t="shared" si="148"/>
        <v>if (curl_fetch_memory('https://www1.nseindia.com/archives/equities/bhavcopy/pr/PR030612.zip')$status_code == 200) download.file('https://www1.nseindia.com/archives/equities/bhavcopy/pr/PR030612.zip', 'D:\\My-Shares\\source-bhavcopy-zip\\PR030612.zip')</v>
      </c>
      <c r="P462" t="str">
        <f t="shared" si="149"/>
        <v>if (file.exists('D:\\My-Shares\\source-bhavcopy-zip\\PR030612.zip')) {zipped_names = grep('\\.zip', unzip('D:\\My-Shares\\source-bhavcopy-zip\\PR030612.zip', list=TRUE)$Name, ignore.case=TRUE, value=TRUE); unzip(zipfile = 'D:\\My-Shares\\source-bhavcopy-zip\\PR030612.zip', exdir = 'D:\\My-Shares\\source-fno-zip', files=zipped_names);rm(zipped_names);}</v>
      </c>
      <c r="Q462" t="str">
        <f t="shared" si="150"/>
        <v>if (file.exists('D:\\My-Shares\\source-fno-zip\\fo03062012.zip')) {files = unzip('D:\\My-Shares\\source-fno-zip\\fo03062012.zip', list=TRUE)$Name; unzip(zipfile = 'D:\\My-Shares\\source-fno-zip\\fo03062012.zip', exdir = 'D:\\My-Shares\\source-fno-csv', files=files[grepl('^fo[0-9]{8}\\.csv|^op[0-9]{8}\\.csv',files)]);rm(files);}</v>
      </c>
      <c r="R462" t="str">
        <f t="shared" si="159"/>
        <v>if (file.exists('D:\\My-Shares\\source-fno-csv\\fo03062012.csv')) fo03062012 = data.table (read_csv_chunked('D:\\My-Shares\\source-fno-csv\\fo03062012.csv', DataFrameCallback$new(f), chunk_size = 5))</v>
      </c>
      <c r="S462" t="str">
        <f t="shared" si="160"/>
        <v>if (file.exists('D:\\My-Shares\\source-fno-csv\\op03062012.csv')) op03062012 = data.table (read_csv_chunked('D:\\My-Shares\\source-fno-csv\\op03062012.csv', DataFrameCallback$new(f), chunk_size = 5))</v>
      </c>
      <c r="T462" t="str">
        <f t="shared" si="161"/>
        <v>MA030612</v>
      </c>
      <c r="U462" s="3" t="s">
        <v>24</v>
      </c>
      <c r="V462" t="str">
        <f t="shared" si="162"/>
        <v>https://www1.nseindia.com/archives/equities/mkt/MA030612.csv</v>
      </c>
      <c r="W462" t="str">
        <f t="shared" si="163"/>
        <v>MA030612 = fread('https://www1.nseindia.com/archives/equities/mkt/MA030612.csv', sep='!', header = FALSE);</v>
      </c>
      <c r="X462" t="str">
        <f t="shared" si="164"/>
        <v>MA030612 = MA030612[ str_detect(toupper(V1), ',NIFTY') | str_detect(toupper(V1), ',INDEX,') | str_detect(toupper(V1), ',CNX') ];</v>
      </c>
      <c r="Y462" t="str">
        <f t="shared" si="165"/>
        <v>MA030612 = MA030612[, c('temp', 'INDEX', 'PREVIOUS_CLOSE', 'OPEN', 'HIGH', 'LOW', 'CLOSE', 'GAIN_LOSS') := tstrsplit(V1, ',', fixed= TRUE),];</v>
      </c>
      <c r="Z462" t="str">
        <f t="shared" si="166"/>
        <v>MA030612 = MA030612 [ GAIN_LOSS != 'GAIN/LOSS'];</v>
      </c>
      <c r="AA462" t="str">
        <f t="shared" si="167"/>
        <v>if (curl_fetch_memory('https://www1.nseindia.com/archives/equities/mkt/MA030612.csv')$status_code == 200) {MA030612 = fread('https://www1.nseindia.com/archives/equities/mkt/MA030612.csv', sep='!', header = FALSE); MA030612 = MA030612[ str_detect(toupper(V1), ',NIFTY') | str_detect(toupper(V1), ',INDEX,') | str_detect(toupper(V1), ',CNX') ]; MA030612 = MA030612[, c('temp', 'INDEX', 'PREVIOUS_CLOSE', 'OPEN', 'HIGH', 'LOW', 'CLOSE', 'GAIN_LOSS') := tstrsplit(V1, ',', fixed= TRUE),]; MA030612 = MA030612 [ GAIN_LOSS != 'GAIN/LOSS'];}</v>
      </c>
    </row>
    <row r="463" spans="1:27" hidden="1">
      <c r="A463" s="1">
        <v>41064</v>
      </c>
      <c r="B463" s="2">
        <f t="shared" si="151"/>
        <v>4</v>
      </c>
      <c r="C463" s="2">
        <f t="shared" si="152"/>
        <v>6</v>
      </c>
      <c r="D463">
        <f t="shared" si="153"/>
        <v>2012</v>
      </c>
      <c r="E463" t="str">
        <f t="shared" si="154"/>
        <v>12</v>
      </c>
      <c r="F463" t="str">
        <f t="shared" si="155"/>
        <v>PR040612.zip</v>
      </c>
      <c r="G463" t="str">
        <f t="shared" si="156"/>
        <v>fo04062012.zip</v>
      </c>
      <c r="H463" t="str">
        <f t="shared" si="157"/>
        <v>fo04062012</v>
      </c>
      <c r="I463" t="str">
        <f t="shared" si="158"/>
        <v>op04062012</v>
      </c>
      <c r="J463" s="3" t="s">
        <v>6</v>
      </c>
      <c r="K463" t="s">
        <v>13</v>
      </c>
      <c r="L463" t="s">
        <v>14</v>
      </c>
      <c r="M463" t="s">
        <v>17</v>
      </c>
      <c r="N463" t="str">
        <f t="shared" si="147"/>
        <v>if (curl_fetch_memory('https://www1.nseindia.com/archives/equities/bhavcopy/pr/PR040612.zip')$status_code == 200)</v>
      </c>
      <c r="O463" t="str">
        <f t="shared" si="148"/>
        <v>if (curl_fetch_memory('https://www1.nseindia.com/archives/equities/bhavcopy/pr/PR040612.zip')$status_code == 200) download.file('https://www1.nseindia.com/archives/equities/bhavcopy/pr/PR040612.zip', 'D:\\My-Shares\\source-bhavcopy-zip\\PR040612.zip')</v>
      </c>
      <c r="P463" t="str">
        <f t="shared" si="149"/>
        <v>if (file.exists('D:\\My-Shares\\source-bhavcopy-zip\\PR040612.zip')) {zipped_names = grep('\\.zip', unzip('D:\\My-Shares\\source-bhavcopy-zip\\PR040612.zip', list=TRUE)$Name, ignore.case=TRUE, value=TRUE); unzip(zipfile = 'D:\\My-Shares\\source-bhavcopy-zip\\PR040612.zip', exdir = 'D:\\My-Shares\\source-fno-zip', files=zipped_names);rm(zipped_names);}</v>
      </c>
      <c r="Q463" t="str">
        <f t="shared" si="150"/>
        <v>if (file.exists('D:\\My-Shares\\source-fno-zip\\fo04062012.zip')) {files = unzip('D:\\My-Shares\\source-fno-zip\\fo04062012.zip', list=TRUE)$Name; unzip(zipfile = 'D:\\My-Shares\\source-fno-zip\\fo04062012.zip', exdir = 'D:\\My-Shares\\source-fno-csv', files=files[grepl('^fo[0-9]{8}\\.csv|^op[0-9]{8}\\.csv',files)]);rm(files);}</v>
      </c>
      <c r="R463" t="str">
        <f t="shared" si="159"/>
        <v>if (file.exists('D:\\My-Shares\\source-fno-csv\\fo04062012.csv')) fo04062012 = data.table (read_csv_chunked('D:\\My-Shares\\source-fno-csv\\fo04062012.csv', DataFrameCallback$new(f), chunk_size = 5))</v>
      </c>
      <c r="S463" t="str">
        <f t="shared" si="160"/>
        <v>if (file.exists('D:\\My-Shares\\source-fno-csv\\op04062012.csv')) op04062012 = data.table (read_csv_chunked('D:\\My-Shares\\source-fno-csv\\op04062012.csv', DataFrameCallback$new(f), chunk_size = 5))</v>
      </c>
      <c r="T463" t="str">
        <f t="shared" si="161"/>
        <v>MA040612</v>
      </c>
      <c r="U463" s="3" t="s">
        <v>24</v>
      </c>
      <c r="V463" t="str">
        <f t="shared" si="162"/>
        <v>https://www1.nseindia.com/archives/equities/mkt/MA040612.csv</v>
      </c>
      <c r="W463" t="str">
        <f t="shared" si="163"/>
        <v>MA040612 = fread('https://www1.nseindia.com/archives/equities/mkt/MA040612.csv', sep='!', header = FALSE);</v>
      </c>
      <c r="X463" t="str">
        <f t="shared" si="164"/>
        <v>MA040612 = MA040612[ str_detect(toupper(V1), ',NIFTY') | str_detect(toupper(V1), ',INDEX,') | str_detect(toupper(V1), ',CNX') ];</v>
      </c>
      <c r="Y463" t="str">
        <f t="shared" si="165"/>
        <v>MA040612 = MA040612[, c('temp', 'INDEX', 'PREVIOUS_CLOSE', 'OPEN', 'HIGH', 'LOW', 'CLOSE', 'GAIN_LOSS') := tstrsplit(V1, ',', fixed= TRUE),];</v>
      </c>
      <c r="Z463" t="str">
        <f t="shared" si="166"/>
        <v>MA040612 = MA040612 [ GAIN_LOSS != 'GAIN/LOSS'];</v>
      </c>
      <c r="AA463" t="str">
        <f t="shared" si="167"/>
        <v>if (curl_fetch_memory('https://www1.nseindia.com/archives/equities/mkt/MA040612.csv')$status_code == 200) {MA040612 = fread('https://www1.nseindia.com/archives/equities/mkt/MA040612.csv', sep='!', header = FALSE); MA040612 = MA040612[ str_detect(toupper(V1), ',NIFTY') | str_detect(toupper(V1), ',INDEX,') | str_detect(toupper(V1), ',CNX') ]; MA040612 = MA040612[, c('temp', 'INDEX', 'PREVIOUS_CLOSE', 'OPEN', 'HIGH', 'LOW', 'CLOSE', 'GAIN_LOSS') := tstrsplit(V1, ',', fixed= TRUE),]; MA040612 = MA040612 [ GAIN_LOSS != 'GAIN/LOSS'];}</v>
      </c>
    </row>
    <row r="464" spans="1:27" hidden="1">
      <c r="A464" s="1">
        <v>41065</v>
      </c>
      <c r="B464" s="2">
        <f t="shared" si="151"/>
        <v>5</v>
      </c>
      <c r="C464" s="2">
        <f t="shared" si="152"/>
        <v>6</v>
      </c>
      <c r="D464">
        <f t="shared" si="153"/>
        <v>2012</v>
      </c>
      <c r="E464" t="str">
        <f t="shared" si="154"/>
        <v>12</v>
      </c>
      <c r="F464" t="str">
        <f t="shared" si="155"/>
        <v>PR050612.zip</v>
      </c>
      <c r="G464" t="str">
        <f t="shared" si="156"/>
        <v>fo05062012.zip</v>
      </c>
      <c r="H464" t="str">
        <f t="shared" si="157"/>
        <v>fo05062012</v>
      </c>
      <c r="I464" t="str">
        <f t="shared" si="158"/>
        <v>op05062012</v>
      </c>
      <c r="J464" s="3" t="s">
        <v>6</v>
      </c>
      <c r="K464" t="s">
        <v>13</v>
      </c>
      <c r="L464" t="s">
        <v>14</v>
      </c>
      <c r="M464" t="s">
        <v>17</v>
      </c>
      <c r="N464" t="str">
        <f t="shared" si="147"/>
        <v>if (curl_fetch_memory('https://www1.nseindia.com/archives/equities/bhavcopy/pr/PR050612.zip')$status_code == 200)</v>
      </c>
      <c r="O464" t="str">
        <f t="shared" si="148"/>
        <v>if (curl_fetch_memory('https://www1.nseindia.com/archives/equities/bhavcopy/pr/PR050612.zip')$status_code == 200) download.file('https://www1.nseindia.com/archives/equities/bhavcopy/pr/PR050612.zip', 'D:\\My-Shares\\source-bhavcopy-zip\\PR050612.zip')</v>
      </c>
      <c r="P464" t="str">
        <f t="shared" si="149"/>
        <v>if (file.exists('D:\\My-Shares\\source-bhavcopy-zip\\PR050612.zip')) {zipped_names = grep('\\.zip', unzip('D:\\My-Shares\\source-bhavcopy-zip\\PR050612.zip', list=TRUE)$Name, ignore.case=TRUE, value=TRUE); unzip(zipfile = 'D:\\My-Shares\\source-bhavcopy-zip\\PR050612.zip', exdir = 'D:\\My-Shares\\source-fno-zip', files=zipped_names);rm(zipped_names);}</v>
      </c>
      <c r="Q464" t="str">
        <f t="shared" si="150"/>
        <v>if (file.exists('D:\\My-Shares\\source-fno-zip\\fo05062012.zip')) {files = unzip('D:\\My-Shares\\source-fno-zip\\fo05062012.zip', list=TRUE)$Name; unzip(zipfile = 'D:\\My-Shares\\source-fno-zip\\fo05062012.zip', exdir = 'D:\\My-Shares\\source-fno-csv', files=files[grepl('^fo[0-9]{8}\\.csv|^op[0-9]{8}\\.csv',files)]);rm(files);}</v>
      </c>
      <c r="R464" t="str">
        <f t="shared" si="159"/>
        <v>if (file.exists('D:\\My-Shares\\source-fno-csv\\fo05062012.csv')) fo05062012 = data.table (read_csv_chunked('D:\\My-Shares\\source-fno-csv\\fo05062012.csv', DataFrameCallback$new(f), chunk_size = 5))</v>
      </c>
      <c r="S464" t="str">
        <f t="shared" si="160"/>
        <v>if (file.exists('D:\\My-Shares\\source-fno-csv\\op05062012.csv')) op05062012 = data.table (read_csv_chunked('D:\\My-Shares\\source-fno-csv\\op05062012.csv', DataFrameCallback$new(f), chunk_size = 5))</v>
      </c>
      <c r="T464" t="str">
        <f t="shared" si="161"/>
        <v>MA050612</v>
      </c>
      <c r="U464" s="3" t="s">
        <v>24</v>
      </c>
      <c r="V464" t="str">
        <f t="shared" si="162"/>
        <v>https://www1.nseindia.com/archives/equities/mkt/MA050612.csv</v>
      </c>
      <c r="W464" t="str">
        <f t="shared" si="163"/>
        <v>MA050612 = fread('https://www1.nseindia.com/archives/equities/mkt/MA050612.csv', sep='!', header = FALSE);</v>
      </c>
      <c r="X464" t="str">
        <f t="shared" si="164"/>
        <v>MA050612 = MA050612[ str_detect(toupper(V1), ',NIFTY') | str_detect(toupper(V1), ',INDEX,') | str_detect(toupper(V1), ',CNX') ];</v>
      </c>
      <c r="Y464" t="str">
        <f t="shared" si="165"/>
        <v>MA050612 = MA050612[, c('temp', 'INDEX', 'PREVIOUS_CLOSE', 'OPEN', 'HIGH', 'LOW', 'CLOSE', 'GAIN_LOSS') := tstrsplit(V1, ',', fixed= TRUE),];</v>
      </c>
      <c r="Z464" t="str">
        <f t="shared" si="166"/>
        <v>MA050612 = MA050612 [ GAIN_LOSS != 'GAIN/LOSS'];</v>
      </c>
      <c r="AA464" t="str">
        <f t="shared" si="167"/>
        <v>if (curl_fetch_memory('https://www1.nseindia.com/archives/equities/mkt/MA050612.csv')$status_code == 200) {MA050612 = fread('https://www1.nseindia.com/archives/equities/mkt/MA050612.csv', sep='!', header = FALSE); MA050612 = MA050612[ str_detect(toupper(V1), ',NIFTY') | str_detect(toupper(V1), ',INDEX,') | str_detect(toupper(V1), ',CNX') ]; MA050612 = MA050612[, c('temp', 'INDEX', 'PREVIOUS_CLOSE', 'OPEN', 'HIGH', 'LOW', 'CLOSE', 'GAIN_LOSS') := tstrsplit(V1, ',', fixed= TRUE),]; MA050612 = MA050612 [ GAIN_LOSS != 'GAIN/LOSS'];}</v>
      </c>
    </row>
    <row r="465" spans="1:27" hidden="1">
      <c r="A465" s="1">
        <v>41066</v>
      </c>
      <c r="B465" s="2">
        <f t="shared" si="151"/>
        <v>6</v>
      </c>
      <c r="C465" s="2">
        <f t="shared" si="152"/>
        <v>6</v>
      </c>
      <c r="D465">
        <f t="shared" si="153"/>
        <v>2012</v>
      </c>
      <c r="E465" t="str">
        <f t="shared" si="154"/>
        <v>12</v>
      </c>
      <c r="F465" t="str">
        <f t="shared" si="155"/>
        <v>PR060612.zip</v>
      </c>
      <c r="G465" t="str">
        <f t="shared" si="156"/>
        <v>fo06062012.zip</v>
      </c>
      <c r="H465" t="str">
        <f t="shared" si="157"/>
        <v>fo06062012</v>
      </c>
      <c r="I465" t="str">
        <f t="shared" si="158"/>
        <v>op06062012</v>
      </c>
      <c r="J465" s="3" t="s">
        <v>6</v>
      </c>
      <c r="K465" t="s">
        <v>13</v>
      </c>
      <c r="L465" t="s">
        <v>14</v>
      </c>
      <c r="M465" t="s">
        <v>17</v>
      </c>
      <c r="N465" t="str">
        <f t="shared" si="147"/>
        <v>if (curl_fetch_memory('https://www1.nseindia.com/archives/equities/bhavcopy/pr/PR060612.zip')$status_code == 200)</v>
      </c>
      <c r="O465" t="str">
        <f t="shared" si="148"/>
        <v>if (curl_fetch_memory('https://www1.nseindia.com/archives/equities/bhavcopy/pr/PR060612.zip')$status_code == 200) download.file('https://www1.nseindia.com/archives/equities/bhavcopy/pr/PR060612.zip', 'D:\\My-Shares\\source-bhavcopy-zip\\PR060612.zip')</v>
      </c>
      <c r="P465" t="str">
        <f t="shared" si="149"/>
        <v>if (file.exists('D:\\My-Shares\\source-bhavcopy-zip\\PR060612.zip')) {zipped_names = grep('\\.zip', unzip('D:\\My-Shares\\source-bhavcopy-zip\\PR060612.zip', list=TRUE)$Name, ignore.case=TRUE, value=TRUE); unzip(zipfile = 'D:\\My-Shares\\source-bhavcopy-zip\\PR060612.zip', exdir = 'D:\\My-Shares\\source-fno-zip', files=zipped_names);rm(zipped_names);}</v>
      </c>
      <c r="Q465" t="str">
        <f t="shared" si="150"/>
        <v>if (file.exists('D:\\My-Shares\\source-fno-zip\\fo06062012.zip')) {files = unzip('D:\\My-Shares\\source-fno-zip\\fo06062012.zip', list=TRUE)$Name; unzip(zipfile = 'D:\\My-Shares\\source-fno-zip\\fo06062012.zip', exdir = 'D:\\My-Shares\\source-fno-csv', files=files[grepl('^fo[0-9]{8}\\.csv|^op[0-9]{8}\\.csv',files)]);rm(files);}</v>
      </c>
      <c r="R465" t="str">
        <f t="shared" si="159"/>
        <v>if (file.exists('D:\\My-Shares\\source-fno-csv\\fo06062012.csv')) fo06062012 = data.table (read_csv_chunked('D:\\My-Shares\\source-fno-csv\\fo06062012.csv', DataFrameCallback$new(f), chunk_size = 5))</v>
      </c>
      <c r="S465" t="str">
        <f t="shared" si="160"/>
        <v>if (file.exists('D:\\My-Shares\\source-fno-csv\\op06062012.csv')) op06062012 = data.table (read_csv_chunked('D:\\My-Shares\\source-fno-csv\\op06062012.csv', DataFrameCallback$new(f), chunk_size = 5))</v>
      </c>
      <c r="T465" t="str">
        <f t="shared" si="161"/>
        <v>MA060612</v>
      </c>
      <c r="U465" s="3" t="s">
        <v>24</v>
      </c>
      <c r="V465" t="str">
        <f t="shared" si="162"/>
        <v>https://www1.nseindia.com/archives/equities/mkt/MA060612.csv</v>
      </c>
      <c r="W465" t="str">
        <f t="shared" si="163"/>
        <v>MA060612 = fread('https://www1.nseindia.com/archives/equities/mkt/MA060612.csv', sep='!', header = FALSE);</v>
      </c>
      <c r="X465" t="str">
        <f t="shared" si="164"/>
        <v>MA060612 = MA060612[ str_detect(toupper(V1), ',NIFTY') | str_detect(toupper(V1), ',INDEX,') | str_detect(toupper(V1), ',CNX') ];</v>
      </c>
      <c r="Y465" t="str">
        <f t="shared" si="165"/>
        <v>MA060612 = MA060612[, c('temp', 'INDEX', 'PREVIOUS_CLOSE', 'OPEN', 'HIGH', 'LOW', 'CLOSE', 'GAIN_LOSS') := tstrsplit(V1, ',', fixed= TRUE),];</v>
      </c>
      <c r="Z465" t="str">
        <f t="shared" si="166"/>
        <v>MA060612 = MA060612 [ GAIN_LOSS != 'GAIN/LOSS'];</v>
      </c>
      <c r="AA465" t="str">
        <f t="shared" si="167"/>
        <v>if (curl_fetch_memory('https://www1.nseindia.com/archives/equities/mkt/MA060612.csv')$status_code == 200) {MA060612 = fread('https://www1.nseindia.com/archives/equities/mkt/MA060612.csv', sep='!', header = FALSE); MA060612 = MA060612[ str_detect(toupper(V1), ',NIFTY') | str_detect(toupper(V1), ',INDEX,') | str_detect(toupper(V1), ',CNX') ]; MA060612 = MA060612[, c('temp', 'INDEX', 'PREVIOUS_CLOSE', 'OPEN', 'HIGH', 'LOW', 'CLOSE', 'GAIN_LOSS') := tstrsplit(V1, ',', fixed= TRUE),]; MA060612 = MA060612 [ GAIN_LOSS != 'GAIN/LOSS'];}</v>
      </c>
    </row>
    <row r="466" spans="1:27" hidden="1">
      <c r="A466" s="1">
        <v>41067</v>
      </c>
      <c r="B466" s="2">
        <f t="shared" si="151"/>
        <v>7</v>
      </c>
      <c r="C466" s="2">
        <f t="shared" si="152"/>
        <v>6</v>
      </c>
      <c r="D466">
        <f t="shared" si="153"/>
        <v>2012</v>
      </c>
      <c r="E466" t="str">
        <f t="shared" si="154"/>
        <v>12</v>
      </c>
      <c r="F466" t="str">
        <f t="shared" si="155"/>
        <v>PR070612.zip</v>
      </c>
      <c r="G466" t="str">
        <f t="shared" si="156"/>
        <v>fo07062012.zip</v>
      </c>
      <c r="H466" t="str">
        <f t="shared" si="157"/>
        <v>fo07062012</v>
      </c>
      <c r="I466" t="str">
        <f t="shared" si="158"/>
        <v>op07062012</v>
      </c>
      <c r="J466" s="3" t="s">
        <v>6</v>
      </c>
      <c r="K466" t="s">
        <v>13</v>
      </c>
      <c r="L466" t="s">
        <v>14</v>
      </c>
      <c r="M466" t="s">
        <v>17</v>
      </c>
      <c r="N466" t="str">
        <f t="shared" si="147"/>
        <v>if (curl_fetch_memory('https://www1.nseindia.com/archives/equities/bhavcopy/pr/PR070612.zip')$status_code == 200)</v>
      </c>
      <c r="O466" t="str">
        <f t="shared" si="148"/>
        <v>if (curl_fetch_memory('https://www1.nseindia.com/archives/equities/bhavcopy/pr/PR070612.zip')$status_code == 200) download.file('https://www1.nseindia.com/archives/equities/bhavcopy/pr/PR070612.zip', 'D:\\My-Shares\\source-bhavcopy-zip\\PR070612.zip')</v>
      </c>
      <c r="P466" t="str">
        <f t="shared" si="149"/>
        <v>if (file.exists('D:\\My-Shares\\source-bhavcopy-zip\\PR070612.zip')) {zipped_names = grep('\\.zip', unzip('D:\\My-Shares\\source-bhavcopy-zip\\PR070612.zip', list=TRUE)$Name, ignore.case=TRUE, value=TRUE); unzip(zipfile = 'D:\\My-Shares\\source-bhavcopy-zip\\PR070612.zip', exdir = 'D:\\My-Shares\\source-fno-zip', files=zipped_names);rm(zipped_names);}</v>
      </c>
      <c r="Q466" t="str">
        <f t="shared" si="150"/>
        <v>if (file.exists('D:\\My-Shares\\source-fno-zip\\fo07062012.zip')) {files = unzip('D:\\My-Shares\\source-fno-zip\\fo07062012.zip', list=TRUE)$Name; unzip(zipfile = 'D:\\My-Shares\\source-fno-zip\\fo07062012.zip', exdir = 'D:\\My-Shares\\source-fno-csv', files=files[grepl('^fo[0-9]{8}\\.csv|^op[0-9]{8}\\.csv',files)]);rm(files);}</v>
      </c>
      <c r="R466" t="str">
        <f t="shared" si="159"/>
        <v>if (file.exists('D:\\My-Shares\\source-fno-csv\\fo07062012.csv')) fo07062012 = data.table (read_csv_chunked('D:\\My-Shares\\source-fno-csv\\fo07062012.csv', DataFrameCallback$new(f), chunk_size = 5))</v>
      </c>
      <c r="S466" t="str">
        <f t="shared" si="160"/>
        <v>if (file.exists('D:\\My-Shares\\source-fno-csv\\op07062012.csv')) op07062012 = data.table (read_csv_chunked('D:\\My-Shares\\source-fno-csv\\op07062012.csv', DataFrameCallback$new(f), chunk_size = 5))</v>
      </c>
      <c r="T466" t="str">
        <f t="shared" si="161"/>
        <v>MA070612</v>
      </c>
      <c r="U466" s="3" t="s">
        <v>24</v>
      </c>
      <c r="V466" t="str">
        <f t="shared" si="162"/>
        <v>https://www1.nseindia.com/archives/equities/mkt/MA070612.csv</v>
      </c>
      <c r="W466" t="str">
        <f t="shared" si="163"/>
        <v>MA070612 = fread('https://www1.nseindia.com/archives/equities/mkt/MA070612.csv', sep='!', header = FALSE);</v>
      </c>
      <c r="X466" t="str">
        <f t="shared" si="164"/>
        <v>MA070612 = MA070612[ str_detect(toupper(V1), ',NIFTY') | str_detect(toupper(V1), ',INDEX,') | str_detect(toupper(V1), ',CNX') ];</v>
      </c>
      <c r="Y466" t="str">
        <f t="shared" si="165"/>
        <v>MA070612 = MA070612[, c('temp', 'INDEX', 'PREVIOUS_CLOSE', 'OPEN', 'HIGH', 'LOW', 'CLOSE', 'GAIN_LOSS') := tstrsplit(V1, ',', fixed= TRUE),];</v>
      </c>
      <c r="Z466" t="str">
        <f t="shared" si="166"/>
        <v>MA070612 = MA070612 [ GAIN_LOSS != 'GAIN/LOSS'];</v>
      </c>
      <c r="AA466" t="str">
        <f t="shared" si="167"/>
        <v>if (curl_fetch_memory('https://www1.nseindia.com/archives/equities/mkt/MA070612.csv')$status_code == 200) {MA070612 = fread('https://www1.nseindia.com/archives/equities/mkt/MA070612.csv', sep='!', header = FALSE); MA070612 = MA070612[ str_detect(toupper(V1), ',NIFTY') | str_detect(toupper(V1), ',INDEX,') | str_detect(toupper(V1), ',CNX') ]; MA070612 = MA070612[, c('temp', 'INDEX', 'PREVIOUS_CLOSE', 'OPEN', 'HIGH', 'LOW', 'CLOSE', 'GAIN_LOSS') := tstrsplit(V1, ',', fixed= TRUE),]; MA070612 = MA070612 [ GAIN_LOSS != 'GAIN/LOSS'];}</v>
      </c>
    </row>
    <row r="467" spans="1:27" hidden="1">
      <c r="A467" s="1">
        <v>41068</v>
      </c>
      <c r="B467" s="2">
        <f t="shared" si="151"/>
        <v>8</v>
      </c>
      <c r="C467" s="2">
        <f t="shared" si="152"/>
        <v>6</v>
      </c>
      <c r="D467">
        <f t="shared" si="153"/>
        <v>2012</v>
      </c>
      <c r="E467" t="str">
        <f t="shared" si="154"/>
        <v>12</v>
      </c>
      <c r="F467" t="str">
        <f t="shared" si="155"/>
        <v>PR080612.zip</v>
      </c>
      <c r="G467" t="str">
        <f t="shared" si="156"/>
        <v>fo08062012.zip</v>
      </c>
      <c r="H467" t="str">
        <f t="shared" si="157"/>
        <v>fo08062012</v>
      </c>
      <c r="I467" t="str">
        <f t="shared" si="158"/>
        <v>op08062012</v>
      </c>
      <c r="J467" s="3" t="s">
        <v>6</v>
      </c>
      <c r="K467" t="s">
        <v>13</v>
      </c>
      <c r="L467" t="s">
        <v>14</v>
      </c>
      <c r="M467" t="s">
        <v>17</v>
      </c>
      <c r="N467" t="str">
        <f t="shared" si="147"/>
        <v>if (curl_fetch_memory('https://www1.nseindia.com/archives/equities/bhavcopy/pr/PR080612.zip')$status_code == 200)</v>
      </c>
      <c r="O467" t="str">
        <f t="shared" si="148"/>
        <v>if (curl_fetch_memory('https://www1.nseindia.com/archives/equities/bhavcopy/pr/PR080612.zip')$status_code == 200) download.file('https://www1.nseindia.com/archives/equities/bhavcopy/pr/PR080612.zip', 'D:\\My-Shares\\source-bhavcopy-zip\\PR080612.zip')</v>
      </c>
      <c r="P467" t="str">
        <f t="shared" si="149"/>
        <v>if (file.exists('D:\\My-Shares\\source-bhavcopy-zip\\PR080612.zip')) {zipped_names = grep('\\.zip', unzip('D:\\My-Shares\\source-bhavcopy-zip\\PR080612.zip', list=TRUE)$Name, ignore.case=TRUE, value=TRUE); unzip(zipfile = 'D:\\My-Shares\\source-bhavcopy-zip\\PR080612.zip', exdir = 'D:\\My-Shares\\source-fno-zip', files=zipped_names);rm(zipped_names);}</v>
      </c>
      <c r="Q467" t="str">
        <f t="shared" si="150"/>
        <v>if (file.exists('D:\\My-Shares\\source-fno-zip\\fo08062012.zip')) {files = unzip('D:\\My-Shares\\source-fno-zip\\fo08062012.zip', list=TRUE)$Name; unzip(zipfile = 'D:\\My-Shares\\source-fno-zip\\fo08062012.zip', exdir = 'D:\\My-Shares\\source-fno-csv', files=files[grepl('^fo[0-9]{8}\\.csv|^op[0-9]{8}\\.csv',files)]);rm(files);}</v>
      </c>
      <c r="R467" t="str">
        <f t="shared" si="159"/>
        <v>if (file.exists('D:\\My-Shares\\source-fno-csv\\fo08062012.csv')) fo08062012 = data.table (read_csv_chunked('D:\\My-Shares\\source-fno-csv\\fo08062012.csv', DataFrameCallback$new(f), chunk_size = 5))</v>
      </c>
      <c r="S467" t="str">
        <f t="shared" si="160"/>
        <v>if (file.exists('D:\\My-Shares\\source-fno-csv\\op08062012.csv')) op08062012 = data.table (read_csv_chunked('D:\\My-Shares\\source-fno-csv\\op08062012.csv', DataFrameCallback$new(f), chunk_size = 5))</v>
      </c>
      <c r="T467" t="str">
        <f t="shared" si="161"/>
        <v>MA080612</v>
      </c>
      <c r="U467" s="3" t="s">
        <v>24</v>
      </c>
      <c r="V467" t="str">
        <f t="shared" si="162"/>
        <v>https://www1.nseindia.com/archives/equities/mkt/MA080612.csv</v>
      </c>
      <c r="W467" t="str">
        <f t="shared" si="163"/>
        <v>MA080612 = fread('https://www1.nseindia.com/archives/equities/mkt/MA080612.csv', sep='!', header = FALSE);</v>
      </c>
      <c r="X467" t="str">
        <f t="shared" si="164"/>
        <v>MA080612 = MA080612[ str_detect(toupper(V1), ',NIFTY') | str_detect(toupper(V1), ',INDEX,') | str_detect(toupper(V1), ',CNX') ];</v>
      </c>
      <c r="Y467" t="str">
        <f t="shared" si="165"/>
        <v>MA080612 = MA080612[, c('temp', 'INDEX', 'PREVIOUS_CLOSE', 'OPEN', 'HIGH', 'LOW', 'CLOSE', 'GAIN_LOSS') := tstrsplit(V1, ',', fixed= TRUE),];</v>
      </c>
      <c r="Z467" t="str">
        <f t="shared" si="166"/>
        <v>MA080612 = MA080612 [ GAIN_LOSS != 'GAIN/LOSS'];</v>
      </c>
      <c r="AA467" t="str">
        <f t="shared" si="167"/>
        <v>if (curl_fetch_memory('https://www1.nseindia.com/archives/equities/mkt/MA080612.csv')$status_code == 200) {MA080612 = fread('https://www1.nseindia.com/archives/equities/mkt/MA080612.csv', sep='!', header = FALSE); MA080612 = MA080612[ str_detect(toupper(V1), ',NIFTY') | str_detect(toupper(V1), ',INDEX,') | str_detect(toupper(V1), ',CNX') ]; MA080612 = MA080612[, c('temp', 'INDEX', 'PREVIOUS_CLOSE', 'OPEN', 'HIGH', 'LOW', 'CLOSE', 'GAIN_LOSS') := tstrsplit(V1, ',', fixed= TRUE),]; MA080612 = MA080612 [ GAIN_LOSS != 'GAIN/LOSS'];}</v>
      </c>
    </row>
    <row r="468" spans="1:27" hidden="1">
      <c r="A468" s="1">
        <v>41069</v>
      </c>
      <c r="B468" s="2">
        <f t="shared" si="151"/>
        <v>9</v>
      </c>
      <c r="C468" s="2">
        <f t="shared" si="152"/>
        <v>6</v>
      </c>
      <c r="D468">
        <f t="shared" si="153"/>
        <v>2012</v>
      </c>
      <c r="E468" t="str">
        <f t="shared" si="154"/>
        <v>12</v>
      </c>
      <c r="F468" t="str">
        <f t="shared" si="155"/>
        <v>PR090612.zip</v>
      </c>
      <c r="G468" t="str">
        <f t="shared" si="156"/>
        <v>fo09062012.zip</v>
      </c>
      <c r="H468" t="str">
        <f t="shared" si="157"/>
        <v>fo09062012</v>
      </c>
      <c r="I468" t="str">
        <f t="shared" si="158"/>
        <v>op09062012</v>
      </c>
      <c r="J468" s="3" t="s">
        <v>6</v>
      </c>
      <c r="K468" t="s">
        <v>13</v>
      </c>
      <c r="L468" t="s">
        <v>14</v>
      </c>
      <c r="M468" t="s">
        <v>17</v>
      </c>
      <c r="N468" t="str">
        <f t="shared" si="147"/>
        <v>if (curl_fetch_memory('https://www1.nseindia.com/archives/equities/bhavcopy/pr/PR090612.zip')$status_code == 200)</v>
      </c>
      <c r="O468" t="str">
        <f t="shared" si="148"/>
        <v>if (curl_fetch_memory('https://www1.nseindia.com/archives/equities/bhavcopy/pr/PR090612.zip')$status_code == 200) download.file('https://www1.nseindia.com/archives/equities/bhavcopy/pr/PR090612.zip', 'D:\\My-Shares\\source-bhavcopy-zip\\PR090612.zip')</v>
      </c>
      <c r="P468" t="str">
        <f t="shared" si="149"/>
        <v>if (file.exists('D:\\My-Shares\\source-bhavcopy-zip\\PR090612.zip')) {zipped_names = grep('\\.zip', unzip('D:\\My-Shares\\source-bhavcopy-zip\\PR090612.zip', list=TRUE)$Name, ignore.case=TRUE, value=TRUE); unzip(zipfile = 'D:\\My-Shares\\source-bhavcopy-zip\\PR090612.zip', exdir = 'D:\\My-Shares\\source-fno-zip', files=zipped_names);rm(zipped_names);}</v>
      </c>
      <c r="Q468" t="str">
        <f t="shared" si="150"/>
        <v>if (file.exists('D:\\My-Shares\\source-fno-zip\\fo09062012.zip')) {files = unzip('D:\\My-Shares\\source-fno-zip\\fo09062012.zip', list=TRUE)$Name; unzip(zipfile = 'D:\\My-Shares\\source-fno-zip\\fo09062012.zip', exdir = 'D:\\My-Shares\\source-fno-csv', files=files[grepl('^fo[0-9]{8}\\.csv|^op[0-9]{8}\\.csv',files)]);rm(files);}</v>
      </c>
      <c r="R468" t="str">
        <f t="shared" si="159"/>
        <v>if (file.exists('D:\\My-Shares\\source-fno-csv\\fo09062012.csv')) fo09062012 = data.table (read_csv_chunked('D:\\My-Shares\\source-fno-csv\\fo09062012.csv', DataFrameCallback$new(f), chunk_size = 5))</v>
      </c>
      <c r="S468" t="str">
        <f t="shared" si="160"/>
        <v>if (file.exists('D:\\My-Shares\\source-fno-csv\\op09062012.csv')) op09062012 = data.table (read_csv_chunked('D:\\My-Shares\\source-fno-csv\\op09062012.csv', DataFrameCallback$new(f), chunk_size = 5))</v>
      </c>
      <c r="T468" t="str">
        <f t="shared" si="161"/>
        <v>MA090612</v>
      </c>
      <c r="U468" s="3" t="s">
        <v>24</v>
      </c>
      <c r="V468" t="str">
        <f t="shared" si="162"/>
        <v>https://www1.nseindia.com/archives/equities/mkt/MA090612.csv</v>
      </c>
      <c r="W468" t="str">
        <f t="shared" si="163"/>
        <v>MA090612 = fread('https://www1.nseindia.com/archives/equities/mkt/MA090612.csv', sep='!', header = FALSE);</v>
      </c>
      <c r="X468" t="str">
        <f t="shared" si="164"/>
        <v>MA090612 = MA090612[ str_detect(toupper(V1), ',NIFTY') | str_detect(toupper(V1), ',INDEX,') | str_detect(toupper(V1), ',CNX') ];</v>
      </c>
      <c r="Y468" t="str">
        <f t="shared" si="165"/>
        <v>MA090612 = MA090612[, c('temp', 'INDEX', 'PREVIOUS_CLOSE', 'OPEN', 'HIGH', 'LOW', 'CLOSE', 'GAIN_LOSS') := tstrsplit(V1, ',', fixed= TRUE),];</v>
      </c>
      <c r="Z468" t="str">
        <f t="shared" si="166"/>
        <v>MA090612 = MA090612 [ GAIN_LOSS != 'GAIN/LOSS'];</v>
      </c>
      <c r="AA468" t="str">
        <f t="shared" si="167"/>
        <v>if (curl_fetch_memory('https://www1.nseindia.com/archives/equities/mkt/MA090612.csv')$status_code == 200) {MA090612 = fread('https://www1.nseindia.com/archives/equities/mkt/MA090612.csv', sep='!', header = FALSE); MA090612 = MA090612[ str_detect(toupper(V1), ',NIFTY') | str_detect(toupper(V1), ',INDEX,') | str_detect(toupper(V1), ',CNX') ]; MA090612 = MA090612[, c('temp', 'INDEX', 'PREVIOUS_CLOSE', 'OPEN', 'HIGH', 'LOW', 'CLOSE', 'GAIN_LOSS') := tstrsplit(V1, ',', fixed= TRUE),]; MA090612 = MA090612 [ GAIN_LOSS != 'GAIN/LOSS'];}</v>
      </c>
    </row>
    <row r="469" spans="1:27" hidden="1">
      <c r="A469" s="1">
        <v>41070</v>
      </c>
      <c r="B469" s="2">
        <f t="shared" si="151"/>
        <v>10</v>
      </c>
      <c r="C469" s="2">
        <f t="shared" si="152"/>
        <v>6</v>
      </c>
      <c r="D469">
        <f t="shared" si="153"/>
        <v>2012</v>
      </c>
      <c r="E469" t="str">
        <f t="shared" si="154"/>
        <v>12</v>
      </c>
      <c r="F469" t="str">
        <f t="shared" si="155"/>
        <v>PR100612.zip</v>
      </c>
      <c r="G469" t="str">
        <f t="shared" si="156"/>
        <v>fo10062012.zip</v>
      </c>
      <c r="H469" t="str">
        <f t="shared" si="157"/>
        <v>fo10062012</v>
      </c>
      <c r="I469" t="str">
        <f t="shared" si="158"/>
        <v>op10062012</v>
      </c>
      <c r="J469" s="3" t="s">
        <v>6</v>
      </c>
      <c r="K469" t="s">
        <v>13</v>
      </c>
      <c r="L469" t="s">
        <v>14</v>
      </c>
      <c r="M469" t="s">
        <v>17</v>
      </c>
      <c r="N469" t="str">
        <f t="shared" si="147"/>
        <v>if (curl_fetch_memory('https://www1.nseindia.com/archives/equities/bhavcopy/pr/PR100612.zip')$status_code == 200)</v>
      </c>
      <c r="O469" t="str">
        <f t="shared" si="148"/>
        <v>if (curl_fetch_memory('https://www1.nseindia.com/archives/equities/bhavcopy/pr/PR100612.zip')$status_code == 200) download.file('https://www1.nseindia.com/archives/equities/bhavcopy/pr/PR100612.zip', 'D:\\My-Shares\\source-bhavcopy-zip\\PR100612.zip')</v>
      </c>
      <c r="P469" t="str">
        <f t="shared" si="149"/>
        <v>if (file.exists('D:\\My-Shares\\source-bhavcopy-zip\\PR100612.zip')) {zipped_names = grep('\\.zip', unzip('D:\\My-Shares\\source-bhavcopy-zip\\PR100612.zip', list=TRUE)$Name, ignore.case=TRUE, value=TRUE); unzip(zipfile = 'D:\\My-Shares\\source-bhavcopy-zip\\PR100612.zip', exdir = 'D:\\My-Shares\\source-fno-zip', files=zipped_names);rm(zipped_names);}</v>
      </c>
      <c r="Q469" t="str">
        <f t="shared" si="150"/>
        <v>if (file.exists('D:\\My-Shares\\source-fno-zip\\fo10062012.zip')) {files = unzip('D:\\My-Shares\\source-fno-zip\\fo10062012.zip', list=TRUE)$Name; unzip(zipfile = 'D:\\My-Shares\\source-fno-zip\\fo10062012.zip', exdir = 'D:\\My-Shares\\source-fno-csv', files=files[grepl('^fo[0-9]{8}\\.csv|^op[0-9]{8}\\.csv',files)]);rm(files);}</v>
      </c>
      <c r="R469" t="str">
        <f t="shared" si="159"/>
        <v>if (file.exists('D:\\My-Shares\\source-fno-csv\\fo10062012.csv')) fo10062012 = data.table (read_csv_chunked('D:\\My-Shares\\source-fno-csv\\fo10062012.csv', DataFrameCallback$new(f), chunk_size = 5))</v>
      </c>
      <c r="S469" t="str">
        <f t="shared" si="160"/>
        <v>if (file.exists('D:\\My-Shares\\source-fno-csv\\op10062012.csv')) op10062012 = data.table (read_csv_chunked('D:\\My-Shares\\source-fno-csv\\op10062012.csv', DataFrameCallback$new(f), chunk_size = 5))</v>
      </c>
      <c r="T469" t="str">
        <f t="shared" si="161"/>
        <v>MA100612</v>
      </c>
      <c r="U469" s="3" t="s">
        <v>24</v>
      </c>
      <c r="V469" t="str">
        <f t="shared" si="162"/>
        <v>https://www1.nseindia.com/archives/equities/mkt/MA100612.csv</v>
      </c>
      <c r="W469" t="str">
        <f t="shared" si="163"/>
        <v>MA100612 = fread('https://www1.nseindia.com/archives/equities/mkt/MA100612.csv', sep='!', header = FALSE);</v>
      </c>
      <c r="X469" t="str">
        <f t="shared" si="164"/>
        <v>MA100612 = MA100612[ str_detect(toupper(V1), ',NIFTY') | str_detect(toupper(V1), ',INDEX,') | str_detect(toupper(V1), ',CNX') ];</v>
      </c>
      <c r="Y469" t="str">
        <f t="shared" si="165"/>
        <v>MA100612 = MA100612[, c('temp', 'INDEX', 'PREVIOUS_CLOSE', 'OPEN', 'HIGH', 'LOW', 'CLOSE', 'GAIN_LOSS') := tstrsplit(V1, ',', fixed= TRUE),];</v>
      </c>
      <c r="Z469" t="str">
        <f t="shared" si="166"/>
        <v>MA100612 = MA100612 [ GAIN_LOSS != 'GAIN/LOSS'];</v>
      </c>
      <c r="AA469" t="str">
        <f t="shared" si="167"/>
        <v>if (curl_fetch_memory('https://www1.nseindia.com/archives/equities/mkt/MA100612.csv')$status_code == 200) {MA100612 = fread('https://www1.nseindia.com/archives/equities/mkt/MA100612.csv', sep='!', header = FALSE); MA100612 = MA100612[ str_detect(toupper(V1), ',NIFTY') | str_detect(toupper(V1), ',INDEX,') | str_detect(toupper(V1), ',CNX') ]; MA100612 = MA100612[, c('temp', 'INDEX', 'PREVIOUS_CLOSE', 'OPEN', 'HIGH', 'LOW', 'CLOSE', 'GAIN_LOSS') := tstrsplit(V1, ',', fixed= TRUE),]; MA100612 = MA100612 [ GAIN_LOSS != 'GAIN/LOSS'];}</v>
      </c>
    </row>
    <row r="470" spans="1:27" hidden="1">
      <c r="A470" s="1">
        <v>41071</v>
      </c>
      <c r="B470" s="2">
        <f t="shared" si="151"/>
        <v>11</v>
      </c>
      <c r="C470" s="2">
        <f t="shared" si="152"/>
        <v>6</v>
      </c>
      <c r="D470">
        <f t="shared" si="153"/>
        <v>2012</v>
      </c>
      <c r="E470" t="str">
        <f t="shared" si="154"/>
        <v>12</v>
      </c>
      <c r="F470" t="str">
        <f t="shared" si="155"/>
        <v>PR110612.zip</v>
      </c>
      <c r="G470" t="str">
        <f t="shared" si="156"/>
        <v>fo11062012.zip</v>
      </c>
      <c r="H470" t="str">
        <f t="shared" si="157"/>
        <v>fo11062012</v>
      </c>
      <c r="I470" t="str">
        <f t="shared" si="158"/>
        <v>op11062012</v>
      </c>
      <c r="J470" s="3" t="s">
        <v>6</v>
      </c>
      <c r="K470" t="s">
        <v>13</v>
      </c>
      <c r="L470" t="s">
        <v>14</v>
      </c>
      <c r="M470" t="s">
        <v>17</v>
      </c>
      <c r="N470" t="str">
        <f t="shared" si="147"/>
        <v>if (curl_fetch_memory('https://www1.nseindia.com/archives/equities/bhavcopy/pr/PR110612.zip')$status_code == 200)</v>
      </c>
      <c r="O470" t="str">
        <f t="shared" si="148"/>
        <v>if (curl_fetch_memory('https://www1.nseindia.com/archives/equities/bhavcopy/pr/PR110612.zip')$status_code == 200) download.file('https://www1.nseindia.com/archives/equities/bhavcopy/pr/PR110612.zip', 'D:\\My-Shares\\source-bhavcopy-zip\\PR110612.zip')</v>
      </c>
      <c r="P470" t="str">
        <f t="shared" si="149"/>
        <v>if (file.exists('D:\\My-Shares\\source-bhavcopy-zip\\PR110612.zip')) {zipped_names = grep('\\.zip', unzip('D:\\My-Shares\\source-bhavcopy-zip\\PR110612.zip', list=TRUE)$Name, ignore.case=TRUE, value=TRUE); unzip(zipfile = 'D:\\My-Shares\\source-bhavcopy-zip\\PR110612.zip', exdir = 'D:\\My-Shares\\source-fno-zip', files=zipped_names);rm(zipped_names);}</v>
      </c>
      <c r="Q470" t="str">
        <f t="shared" si="150"/>
        <v>if (file.exists('D:\\My-Shares\\source-fno-zip\\fo11062012.zip')) {files = unzip('D:\\My-Shares\\source-fno-zip\\fo11062012.zip', list=TRUE)$Name; unzip(zipfile = 'D:\\My-Shares\\source-fno-zip\\fo11062012.zip', exdir = 'D:\\My-Shares\\source-fno-csv', files=files[grepl('^fo[0-9]{8}\\.csv|^op[0-9]{8}\\.csv',files)]);rm(files);}</v>
      </c>
      <c r="R470" t="str">
        <f t="shared" si="159"/>
        <v>if (file.exists('D:\\My-Shares\\source-fno-csv\\fo11062012.csv')) fo11062012 = data.table (read_csv_chunked('D:\\My-Shares\\source-fno-csv\\fo11062012.csv', DataFrameCallback$new(f), chunk_size = 5))</v>
      </c>
      <c r="S470" t="str">
        <f t="shared" si="160"/>
        <v>if (file.exists('D:\\My-Shares\\source-fno-csv\\op11062012.csv')) op11062012 = data.table (read_csv_chunked('D:\\My-Shares\\source-fno-csv\\op11062012.csv', DataFrameCallback$new(f), chunk_size = 5))</v>
      </c>
      <c r="T470" t="str">
        <f t="shared" si="161"/>
        <v>MA110612</v>
      </c>
      <c r="U470" s="3" t="s">
        <v>24</v>
      </c>
      <c r="V470" t="str">
        <f t="shared" si="162"/>
        <v>https://www1.nseindia.com/archives/equities/mkt/MA110612.csv</v>
      </c>
      <c r="W470" t="str">
        <f t="shared" si="163"/>
        <v>MA110612 = fread('https://www1.nseindia.com/archives/equities/mkt/MA110612.csv', sep='!', header = FALSE);</v>
      </c>
      <c r="X470" t="str">
        <f t="shared" si="164"/>
        <v>MA110612 = MA110612[ str_detect(toupper(V1), ',NIFTY') | str_detect(toupper(V1), ',INDEX,') | str_detect(toupper(V1), ',CNX') ];</v>
      </c>
      <c r="Y470" t="str">
        <f t="shared" si="165"/>
        <v>MA110612 = MA110612[, c('temp', 'INDEX', 'PREVIOUS_CLOSE', 'OPEN', 'HIGH', 'LOW', 'CLOSE', 'GAIN_LOSS') := tstrsplit(V1, ',', fixed= TRUE),];</v>
      </c>
      <c r="Z470" t="str">
        <f t="shared" si="166"/>
        <v>MA110612 = MA110612 [ GAIN_LOSS != 'GAIN/LOSS'];</v>
      </c>
      <c r="AA470" t="str">
        <f t="shared" si="167"/>
        <v>if (curl_fetch_memory('https://www1.nseindia.com/archives/equities/mkt/MA110612.csv')$status_code == 200) {MA110612 = fread('https://www1.nseindia.com/archives/equities/mkt/MA110612.csv', sep='!', header = FALSE); MA110612 = MA110612[ str_detect(toupper(V1), ',NIFTY') | str_detect(toupper(V1), ',INDEX,') | str_detect(toupper(V1), ',CNX') ]; MA110612 = MA110612[, c('temp', 'INDEX', 'PREVIOUS_CLOSE', 'OPEN', 'HIGH', 'LOW', 'CLOSE', 'GAIN_LOSS') := tstrsplit(V1, ',', fixed= TRUE),]; MA110612 = MA110612 [ GAIN_LOSS != 'GAIN/LOSS'];}</v>
      </c>
    </row>
    <row r="471" spans="1:27" hidden="1">
      <c r="A471" s="1">
        <v>41072</v>
      </c>
      <c r="B471" s="2">
        <f t="shared" si="151"/>
        <v>12</v>
      </c>
      <c r="C471" s="2">
        <f t="shared" si="152"/>
        <v>6</v>
      </c>
      <c r="D471">
        <f t="shared" si="153"/>
        <v>2012</v>
      </c>
      <c r="E471" t="str">
        <f t="shared" si="154"/>
        <v>12</v>
      </c>
      <c r="F471" t="str">
        <f t="shared" si="155"/>
        <v>PR120612.zip</v>
      </c>
      <c r="G471" t="str">
        <f t="shared" si="156"/>
        <v>fo12062012.zip</v>
      </c>
      <c r="H471" t="str">
        <f t="shared" si="157"/>
        <v>fo12062012</v>
      </c>
      <c r="I471" t="str">
        <f t="shared" si="158"/>
        <v>op12062012</v>
      </c>
      <c r="J471" s="3" t="s">
        <v>6</v>
      </c>
      <c r="K471" t="s">
        <v>13</v>
      </c>
      <c r="L471" t="s">
        <v>14</v>
      </c>
      <c r="M471" t="s">
        <v>17</v>
      </c>
      <c r="N471" t="str">
        <f t="shared" si="147"/>
        <v>if (curl_fetch_memory('https://www1.nseindia.com/archives/equities/bhavcopy/pr/PR120612.zip')$status_code == 200)</v>
      </c>
      <c r="O471" t="str">
        <f t="shared" si="148"/>
        <v>if (curl_fetch_memory('https://www1.nseindia.com/archives/equities/bhavcopy/pr/PR120612.zip')$status_code == 200) download.file('https://www1.nseindia.com/archives/equities/bhavcopy/pr/PR120612.zip', 'D:\\My-Shares\\source-bhavcopy-zip\\PR120612.zip')</v>
      </c>
      <c r="P471" t="str">
        <f t="shared" si="149"/>
        <v>if (file.exists('D:\\My-Shares\\source-bhavcopy-zip\\PR120612.zip')) {zipped_names = grep('\\.zip', unzip('D:\\My-Shares\\source-bhavcopy-zip\\PR120612.zip', list=TRUE)$Name, ignore.case=TRUE, value=TRUE); unzip(zipfile = 'D:\\My-Shares\\source-bhavcopy-zip\\PR120612.zip', exdir = 'D:\\My-Shares\\source-fno-zip', files=zipped_names);rm(zipped_names);}</v>
      </c>
      <c r="Q471" t="str">
        <f t="shared" si="150"/>
        <v>if (file.exists('D:\\My-Shares\\source-fno-zip\\fo12062012.zip')) {files = unzip('D:\\My-Shares\\source-fno-zip\\fo12062012.zip', list=TRUE)$Name; unzip(zipfile = 'D:\\My-Shares\\source-fno-zip\\fo12062012.zip', exdir = 'D:\\My-Shares\\source-fno-csv', files=files[grepl('^fo[0-9]{8}\\.csv|^op[0-9]{8}\\.csv',files)]);rm(files);}</v>
      </c>
      <c r="R471" t="str">
        <f t="shared" si="159"/>
        <v>if (file.exists('D:\\My-Shares\\source-fno-csv\\fo12062012.csv')) fo12062012 = data.table (read_csv_chunked('D:\\My-Shares\\source-fno-csv\\fo12062012.csv', DataFrameCallback$new(f), chunk_size = 5))</v>
      </c>
      <c r="S471" t="str">
        <f t="shared" si="160"/>
        <v>if (file.exists('D:\\My-Shares\\source-fno-csv\\op12062012.csv')) op12062012 = data.table (read_csv_chunked('D:\\My-Shares\\source-fno-csv\\op12062012.csv', DataFrameCallback$new(f), chunk_size = 5))</v>
      </c>
      <c r="T471" t="str">
        <f t="shared" si="161"/>
        <v>MA120612</v>
      </c>
      <c r="U471" s="3" t="s">
        <v>24</v>
      </c>
      <c r="V471" t="str">
        <f t="shared" si="162"/>
        <v>https://www1.nseindia.com/archives/equities/mkt/MA120612.csv</v>
      </c>
      <c r="W471" t="str">
        <f t="shared" si="163"/>
        <v>MA120612 = fread('https://www1.nseindia.com/archives/equities/mkt/MA120612.csv', sep='!', header = FALSE);</v>
      </c>
      <c r="X471" t="str">
        <f t="shared" si="164"/>
        <v>MA120612 = MA120612[ str_detect(toupper(V1), ',NIFTY') | str_detect(toupper(V1), ',INDEX,') | str_detect(toupper(V1), ',CNX') ];</v>
      </c>
      <c r="Y471" t="str">
        <f t="shared" si="165"/>
        <v>MA120612 = MA120612[, c('temp', 'INDEX', 'PREVIOUS_CLOSE', 'OPEN', 'HIGH', 'LOW', 'CLOSE', 'GAIN_LOSS') := tstrsplit(V1, ',', fixed= TRUE),];</v>
      </c>
      <c r="Z471" t="str">
        <f t="shared" si="166"/>
        <v>MA120612 = MA120612 [ GAIN_LOSS != 'GAIN/LOSS'];</v>
      </c>
      <c r="AA471" t="str">
        <f t="shared" si="167"/>
        <v>if (curl_fetch_memory('https://www1.nseindia.com/archives/equities/mkt/MA120612.csv')$status_code == 200) {MA120612 = fread('https://www1.nseindia.com/archives/equities/mkt/MA120612.csv', sep='!', header = FALSE); MA120612 = MA120612[ str_detect(toupper(V1), ',NIFTY') | str_detect(toupper(V1), ',INDEX,') | str_detect(toupper(V1), ',CNX') ]; MA120612 = MA120612[, c('temp', 'INDEX', 'PREVIOUS_CLOSE', 'OPEN', 'HIGH', 'LOW', 'CLOSE', 'GAIN_LOSS') := tstrsplit(V1, ',', fixed= TRUE),]; MA120612 = MA120612 [ GAIN_LOSS != 'GAIN/LOSS'];}</v>
      </c>
    </row>
    <row r="472" spans="1:27" hidden="1">
      <c r="A472" s="1">
        <v>41073</v>
      </c>
      <c r="B472" s="2">
        <f t="shared" si="151"/>
        <v>13</v>
      </c>
      <c r="C472" s="2">
        <f t="shared" si="152"/>
        <v>6</v>
      </c>
      <c r="D472">
        <f t="shared" si="153"/>
        <v>2012</v>
      </c>
      <c r="E472" t="str">
        <f t="shared" si="154"/>
        <v>12</v>
      </c>
      <c r="F472" t="str">
        <f t="shared" si="155"/>
        <v>PR130612.zip</v>
      </c>
      <c r="G472" t="str">
        <f t="shared" si="156"/>
        <v>fo13062012.zip</v>
      </c>
      <c r="H472" t="str">
        <f t="shared" si="157"/>
        <v>fo13062012</v>
      </c>
      <c r="I472" t="str">
        <f t="shared" si="158"/>
        <v>op13062012</v>
      </c>
      <c r="J472" s="3" t="s">
        <v>6</v>
      </c>
      <c r="K472" t="s">
        <v>13</v>
      </c>
      <c r="L472" t="s">
        <v>14</v>
      </c>
      <c r="M472" t="s">
        <v>17</v>
      </c>
      <c r="N472" t="str">
        <f t="shared" si="147"/>
        <v>if (curl_fetch_memory('https://www1.nseindia.com/archives/equities/bhavcopy/pr/PR130612.zip')$status_code == 200)</v>
      </c>
      <c r="O472" t="str">
        <f t="shared" si="148"/>
        <v>if (curl_fetch_memory('https://www1.nseindia.com/archives/equities/bhavcopy/pr/PR130612.zip')$status_code == 200) download.file('https://www1.nseindia.com/archives/equities/bhavcopy/pr/PR130612.zip', 'D:\\My-Shares\\source-bhavcopy-zip\\PR130612.zip')</v>
      </c>
      <c r="P472" t="str">
        <f t="shared" si="149"/>
        <v>if (file.exists('D:\\My-Shares\\source-bhavcopy-zip\\PR130612.zip')) {zipped_names = grep('\\.zip', unzip('D:\\My-Shares\\source-bhavcopy-zip\\PR130612.zip', list=TRUE)$Name, ignore.case=TRUE, value=TRUE); unzip(zipfile = 'D:\\My-Shares\\source-bhavcopy-zip\\PR130612.zip', exdir = 'D:\\My-Shares\\source-fno-zip', files=zipped_names);rm(zipped_names);}</v>
      </c>
      <c r="Q472" t="str">
        <f t="shared" si="150"/>
        <v>if (file.exists('D:\\My-Shares\\source-fno-zip\\fo13062012.zip')) {files = unzip('D:\\My-Shares\\source-fno-zip\\fo13062012.zip', list=TRUE)$Name; unzip(zipfile = 'D:\\My-Shares\\source-fno-zip\\fo13062012.zip', exdir = 'D:\\My-Shares\\source-fno-csv', files=files[grepl('^fo[0-9]{8}\\.csv|^op[0-9]{8}\\.csv',files)]);rm(files);}</v>
      </c>
      <c r="R472" t="str">
        <f t="shared" si="159"/>
        <v>if (file.exists('D:\\My-Shares\\source-fno-csv\\fo13062012.csv')) fo13062012 = data.table (read_csv_chunked('D:\\My-Shares\\source-fno-csv\\fo13062012.csv', DataFrameCallback$new(f), chunk_size = 5))</v>
      </c>
      <c r="S472" t="str">
        <f t="shared" si="160"/>
        <v>if (file.exists('D:\\My-Shares\\source-fno-csv\\op13062012.csv')) op13062012 = data.table (read_csv_chunked('D:\\My-Shares\\source-fno-csv\\op13062012.csv', DataFrameCallback$new(f), chunk_size = 5))</v>
      </c>
      <c r="T472" t="str">
        <f t="shared" si="161"/>
        <v>MA130612</v>
      </c>
      <c r="U472" s="3" t="s">
        <v>24</v>
      </c>
      <c r="V472" t="str">
        <f t="shared" si="162"/>
        <v>https://www1.nseindia.com/archives/equities/mkt/MA130612.csv</v>
      </c>
      <c r="W472" t="str">
        <f t="shared" si="163"/>
        <v>MA130612 = fread('https://www1.nseindia.com/archives/equities/mkt/MA130612.csv', sep='!', header = FALSE);</v>
      </c>
      <c r="X472" t="str">
        <f t="shared" si="164"/>
        <v>MA130612 = MA130612[ str_detect(toupper(V1), ',NIFTY') | str_detect(toupper(V1), ',INDEX,') | str_detect(toupper(V1), ',CNX') ];</v>
      </c>
      <c r="Y472" t="str">
        <f t="shared" si="165"/>
        <v>MA130612 = MA130612[, c('temp', 'INDEX', 'PREVIOUS_CLOSE', 'OPEN', 'HIGH', 'LOW', 'CLOSE', 'GAIN_LOSS') := tstrsplit(V1, ',', fixed= TRUE),];</v>
      </c>
      <c r="Z472" t="str">
        <f t="shared" si="166"/>
        <v>MA130612 = MA130612 [ GAIN_LOSS != 'GAIN/LOSS'];</v>
      </c>
      <c r="AA472" t="str">
        <f t="shared" si="167"/>
        <v>if (curl_fetch_memory('https://www1.nseindia.com/archives/equities/mkt/MA130612.csv')$status_code == 200) {MA130612 = fread('https://www1.nseindia.com/archives/equities/mkt/MA130612.csv', sep='!', header = FALSE); MA130612 = MA130612[ str_detect(toupper(V1), ',NIFTY') | str_detect(toupper(V1), ',INDEX,') | str_detect(toupper(V1), ',CNX') ]; MA130612 = MA130612[, c('temp', 'INDEX', 'PREVIOUS_CLOSE', 'OPEN', 'HIGH', 'LOW', 'CLOSE', 'GAIN_LOSS') := tstrsplit(V1, ',', fixed= TRUE),]; MA130612 = MA130612 [ GAIN_LOSS != 'GAIN/LOSS'];}</v>
      </c>
    </row>
    <row r="473" spans="1:27" hidden="1">
      <c r="A473" s="1">
        <v>41074</v>
      </c>
      <c r="B473" s="2">
        <f t="shared" si="151"/>
        <v>14</v>
      </c>
      <c r="C473" s="2">
        <f t="shared" si="152"/>
        <v>6</v>
      </c>
      <c r="D473">
        <f t="shared" si="153"/>
        <v>2012</v>
      </c>
      <c r="E473" t="str">
        <f t="shared" si="154"/>
        <v>12</v>
      </c>
      <c r="F473" t="str">
        <f t="shared" si="155"/>
        <v>PR140612.zip</v>
      </c>
      <c r="G473" t="str">
        <f t="shared" si="156"/>
        <v>fo14062012.zip</v>
      </c>
      <c r="H473" t="str">
        <f t="shared" si="157"/>
        <v>fo14062012</v>
      </c>
      <c r="I473" t="str">
        <f t="shared" si="158"/>
        <v>op14062012</v>
      </c>
      <c r="J473" s="3" t="s">
        <v>6</v>
      </c>
      <c r="K473" t="s">
        <v>13</v>
      </c>
      <c r="L473" t="s">
        <v>14</v>
      </c>
      <c r="M473" t="s">
        <v>17</v>
      </c>
      <c r="N473" t="str">
        <f t="shared" si="147"/>
        <v>if (curl_fetch_memory('https://www1.nseindia.com/archives/equities/bhavcopy/pr/PR140612.zip')$status_code == 200)</v>
      </c>
      <c r="O473" t="str">
        <f t="shared" si="148"/>
        <v>if (curl_fetch_memory('https://www1.nseindia.com/archives/equities/bhavcopy/pr/PR140612.zip')$status_code == 200) download.file('https://www1.nseindia.com/archives/equities/bhavcopy/pr/PR140612.zip', 'D:\\My-Shares\\source-bhavcopy-zip\\PR140612.zip')</v>
      </c>
      <c r="P473" t="str">
        <f t="shared" si="149"/>
        <v>if (file.exists('D:\\My-Shares\\source-bhavcopy-zip\\PR140612.zip')) {zipped_names = grep('\\.zip', unzip('D:\\My-Shares\\source-bhavcopy-zip\\PR140612.zip', list=TRUE)$Name, ignore.case=TRUE, value=TRUE); unzip(zipfile = 'D:\\My-Shares\\source-bhavcopy-zip\\PR140612.zip', exdir = 'D:\\My-Shares\\source-fno-zip', files=zipped_names);rm(zipped_names);}</v>
      </c>
      <c r="Q473" t="str">
        <f t="shared" si="150"/>
        <v>if (file.exists('D:\\My-Shares\\source-fno-zip\\fo14062012.zip')) {files = unzip('D:\\My-Shares\\source-fno-zip\\fo14062012.zip', list=TRUE)$Name; unzip(zipfile = 'D:\\My-Shares\\source-fno-zip\\fo14062012.zip', exdir = 'D:\\My-Shares\\source-fno-csv', files=files[grepl('^fo[0-9]{8}\\.csv|^op[0-9]{8}\\.csv',files)]);rm(files);}</v>
      </c>
      <c r="R473" t="str">
        <f t="shared" si="159"/>
        <v>if (file.exists('D:\\My-Shares\\source-fno-csv\\fo14062012.csv')) fo14062012 = data.table (read_csv_chunked('D:\\My-Shares\\source-fno-csv\\fo14062012.csv', DataFrameCallback$new(f), chunk_size = 5))</v>
      </c>
      <c r="S473" t="str">
        <f t="shared" si="160"/>
        <v>if (file.exists('D:\\My-Shares\\source-fno-csv\\op14062012.csv')) op14062012 = data.table (read_csv_chunked('D:\\My-Shares\\source-fno-csv\\op14062012.csv', DataFrameCallback$new(f), chunk_size = 5))</v>
      </c>
      <c r="T473" t="str">
        <f t="shared" si="161"/>
        <v>MA140612</v>
      </c>
      <c r="U473" s="3" t="s">
        <v>24</v>
      </c>
      <c r="V473" t="str">
        <f t="shared" si="162"/>
        <v>https://www1.nseindia.com/archives/equities/mkt/MA140612.csv</v>
      </c>
      <c r="W473" t="str">
        <f t="shared" si="163"/>
        <v>MA140612 = fread('https://www1.nseindia.com/archives/equities/mkt/MA140612.csv', sep='!', header = FALSE);</v>
      </c>
      <c r="X473" t="str">
        <f t="shared" si="164"/>
        <v>MA140612 = MA140612[ str_detect(toupper(V1), ',NIFTY') | str_detect(toupper(V1), ',INDEX,') | str_detect(toupper(V1), ',CNX') ];</v>
      </c>
      <c r="Y473" t="str">
        <f t="shared" si="165"/>
        <v>MA140612 = MA140612[, c('temp', 'INDEX', 'PREVIOUS_CLOSE', 'OPEN', 'HIGH', 'LOW', 'CLOSE', 'GAIN_LOSS') := tstrsplit(V1, ',', fixed= TRUE),];</v>
      </c>
      <c r="Z473" t="str">
        <f t="shared" si="166"/>
        <v>MA140612 = MA140612 [ GAIN_LOSS != 'GAIN/LOSS'];</v>
      </c>
      <c r="AA473" t="str">
        <f t="shared" si="167"/>
        <v>if (curl_fetch_memory('https://www1.nseindia.com/archives/equities/mkt/MA140612.csv')$status_code == 200) {MA140612 = fread('https://www1.nseindia.com/archives/equities/mkt/MA140612.csv', sep='!', header = FALSE); MA140612 = MA140612[ str_detect(toupper(V1), ',NIFTY') | str_detect(toupper(V1), ',INDEX,') | str_detect(toupper(V1), ',CNX') ]; MA140612 = MA140612[, c('temp', 'INDEX', 'PREVIOUS_CLOSE', 'OPEN', 'HIGH', 'LOW', 'CLOSE', 'GAIN_LOSS') := tstrsplit(V1, ',', fixed= TRUE),]; MA140612 = MA140612 [ GAIN_LOSS != 'GAIN/LOSS'];}</v>
      </c>
    </row>
    <row r="474" spans="1:27" hidden="1">
      <c r="A474" s="1">
        <v>41075</v>
      </c>
      <c r="B474" s="2">
        <f t="shared" si="151"/>
        <v>15</v>
      </c>
      <c r="C474" s="2">
        <f t="shared" si="152"/>
        <v>6</v>
      </c>
      <c r="D474">
        <f t="shared" si="153"/>
        <v>2012</v>
      </c>
      <c r="E474" t="str">
        <f t="shared" si="154"/>
        <v>12</v>
      </c>
      <c r="F474" t="str">
        <f t="shared" si="155"/>
        <v>PR150612.zip</v>
      </c>
      <c r="G474" t="str">
        <f t="shared" si="156"/>
        <v>fo15062012.zip</v>
      </c>
      <c r="H474" t="str">
        <f t="shared" si="157"/>
        <v>fo15062012</v>
      </c>
      <c r="I474" t="str">
        <f t="shared" si="158"/>
        <v>op15062012</v>
      </c>
      <c r="J474" s="3" t="s">
        <v>6</v>
      </c>
      <c r="K474" t="s">
        <v>13</v>
      </c>
      <c r="L474" t="s">
        <v>14</v>
      </c>
      <c r="M474" t="s">
        <v>17</v>
      </c>
      <c r="N474" t="str">
        <f t="shared" si="147"/>
        <v>if (curl_fetch_memory('https://www1.nseindia.com/archives/equities/bhavcopy/pr/PR150612.zip')$status_code == 200)</v>
      </c>
      <c r="O474" t="str">
        <f t="shared" si="148"/>
        <v>if (curl_fetch_memory('https://www1.nseindia.com/archives/equities/bhavcopy/pr/PR150612.zip')$status_code == 200) download.file('https://www1.nseindia.com/archives/equities/bhavcopy/pr/PR150612.zip', 'D:\\My-Shares\\source-bhavcopy-zip\\PR150612.zip')</v>
      </c>
      <c r="P474" t="str">
        <f t="shared" si="149"/>
        <v>if (file.exists('D:\\My-Shares\\source-bhavcopy-zip\\PR150612.zip')) {zipped_names = grep('\\.zip', unzip('D:\\My-Shares\\source-bhavcopy-zip\\PR150612.zip', list=TRUE)$Name, ignore.case=TRUE, value=TRUE); unzip(zipfile = 'D:\\My-Shares\\source-bhavcopy-zip\\PR150612.zip', exdir = 'D:\\My-Shares\\source-fno-zip', files=zipped_names);rm(zipped_names);}</v>
      </c>
      <c r="Q474" t="str">
        <f t="shared" si="150"/>
        <v>if (file.exists('D:\\My-Shares\\source-fno-zip\\fo15062012.zip')) {files = unzip('D:\\My-Shares\\source-fno-zip\\fo15062012.zip', list=TRUE)$Name; unzip(zipfile = 'D:\\My-Shares\\source-fno-zip\\fo15062012.zip', exdir = 'D:\\My-Shares\\source-fno-csv', files=files[grepl('^fo[0-9]{8}\\.csv|^op[0-9]{8}\\.csv',files)]);rm(files);}</v>
      </c>
      <c r="R474" t="str">
        <f t="shared" si="159"/>
        <v>if (file.exists('D:\\My-Shares\\source-fno-csv\\fo15062012.csv')) fo15062012 = data.table (read_csv_chunked('D:\\My-Shares\\source-fno-csv\\fo15062012.csv', DataFrameCallback$new(f), chunk_size = 5))</v>
      </c>
      <c r="S474" t="str">
        <f t="shared" si="160"/>
        <v>if (file.exists('D:\\My-Shares\\source-fno-csv\\op15062012.csv')) op15062012 = data.table (read_csv_chunked('D:\\My-Shares\\source-fno-csv\\op15062012.csv', DataFrameCallback$new(f), chunk_size = 5))</v>
      </c>
      <c r="T474" t="str">
        <f t="shared" si="161"/>
        <v>MA150612</v>
      </c>
      <c r="U474" s="3" t="s">
        <v>24</v>
      </c>
      <c r="V474" t="str">
        <f t="shared" si="162"/>
        <v>https://www1.nseindia.com/archives/equities/mkt/MA150612.csv</v>
      </c>
      <c r="W474" t="str">
        <f t="shared" si="163"/>
        <v>MA150612 = fread('https://www1.nseindia.com/archives/equities/mkt/MA150612.csv', sep='!', header = FALSE);</v>
      </c>
      <c r="X474" t="str">
        <f t="shared" si="164"/>
        <v>MA150612 = MA150612[ str_detect(toupper(V1), ',NIFTY') | str_detect(toupper(V1), ',INDEX,') | str_detect(toupper(V1), ',CNX') ];</v>
      </c>
      <c r="Y474" t="str">
        <f t="shared" si="165"/>
        <v>MA150612 = MA150612[, c('temp', 'INDEX', 'PREVIOUS_CLOSE', 'OPEN', 'HIGH', 'LOW', 'CLOSE', 'GAIN_LOSS') := tstrsplit(V1, ',', fixed= TRUE),];</v>
      </c>
      <c r="Z474" t="str">
        <f t="shared" si="166"/>
        <v>MA150612 = MA150612 [ GAIN_LOSS != 'GAIN/LOSS'];</v>
      </c>
      <c r="AA474" t="str">
        <f t="shared" si="167"/>
        <v>if (curl_fetch_memory('https://www1.nseindia.com/archives/equities/mkt/MA150612.csv')$status_code == 200) {MA150612 = fread('https://www1.nseindia.com/archives/equities/mkt/MA150612.csv', sep='!', header = FALSE); MA150612 = MA150612[ str_detect(toupper(V1), ',NIFTY') | str_detect(toupper(V1), ',INDEX,') | str_detect(toupper(V1), ',CNX') ]; MA150612 = MA150612[, c('temp', 'INDEX', 'PREVIOUS_CLOSE', 'OPEN', 'HIGH', 'LOW', 'CLOSE', 'GAIN_LOSS') := tstrsplit(V1, ',', fixed= TRUE),]; MA150612 = MA150612 [ GAIN_LOSS != 'GAIN/LOSS'];}</v>
      </c>
    </row>
    <row r="475" spans="1:27" hidden="1">
      <c r="A475" s="1">
        <v>41076</v>
      </c>
      <c r="B475" s="2">
        <f t="shared" si="151"/>
        <v>16</v>
      </c>
      <c r="C475" s="2">
        <f t="shared" si="152"/>
        <v>6</v>
      </c>
      <c r="D475">
        <f t="shared" si="153"/>
        <v>2012</v>
      </c>
      <c r="E475" t="str">
        <f t="shared" si="154"/>
        <v>12</v>
      </c>
      <c r="F475" t="str">
        <f t="shared" si="155"/>
        <v>PR160612.zip</v>
      </c>
      <c r="G475" t="str">
        <f t="shared" si="156"/>
        <v>fo16062012.zip</v>
      </c>
      <c r="H475" t="str">
        <f t="shared" si="157"/>
        <v>fo16062012</v>
      </c>
      <c r="I475" t="str">
        <f t="shared" si="158"/>
        <v>op16062012</v>
      </c>
      <c r="J475" s="3" t="s">
        <v>6</v>
      </c>
      <c r="K475" t="s">
        <v>13</v>
      </c>
      <c r="L475" t="s">
        <v>14</v>
      </c>
      <c r="M475" t="s">
        <v>17</v>
      </c>
      <c r="N475" t="str">
        <f t="shared" si="147"/>
        <v>if (curl_fetch_memory('https://www1.nseindia.com/archives/equities/bhavcopy/pr/PR160612.zip')$status_code == 200)</v>
      </c>
      <c r="O475" t="str">
        <f t="shared" si="148"/>
        <v>if (curl_fetch_memory('https://www1.nseindia.com/archives/equities/bhavcopy/pr/PR160612.zip')$status_code == 200) download.file('https://www1.nseindia.com/archives/equities/bhavcopy/pr/PR160612.zip', 'D:\\My-Shares\\source-bhavcopy-zip\\PR160612.zip')</v>
      </c>
      <c r="P475" t="str">
        <f t="shared" si="149"/>
        <v>if (file.exists('D:\\My-Shares\\source-bhavcopy-zip\\PR160612.zip')) {zipped_names = grep('\\.zip', unzip('D:\\My-Shares\\source-bhavcopy-zip\\PR160612.zip', list=TRUE)$Name, ignore.case=TRUE, value=TRUE); unzip(zipfile = 'D:\\My-Shares\\source-bhavcopy-zip\\PR160612.zip', exdir = 'D:\\My-Shares\\source-fno-zip', files=zipped_names);rm(zipped_names);}</v>
      </c>
      <c r="Q475" t="str">
        <f t="shared" si="150"/>
        <v>if (file.exists('D:\\My-Shares\\source-fno-zip\\fo16062012.zip')) {files = unzip('D:\\My-Shares\\source-fno-zip\\fo16062012.zip', list=TRUE)$Name; unzip(zipfile = 'D:\\My-Shares\\source-fno-zip\\fo16062012.zip', exdir = 'D:\\My-Shares\\source-fno-csv', files=files[grepl('^fo[0-9]{8}\\.csv|^op[0-9]{8}\\.csv',files)]);rm(files);}</v>
      </c>
      <c r="R475" t="str">
        <f t="shared" si="159"/>
        <v>if (file.exists('D:\\My-Shares\\source-fno-csv\\fo16062012.csv')) fo16062012 = data.table (read_csv_chunked('D:\\My-Shares\\source-fno-csv\\fo16062012.csv', DataFrameCallback$new(f), chunk_size = 5))</v>
      </c>
      <c r="S475" t="str">
        <f t="shared" si="160"/>
        <v>if (file.exists('D:\\My-Shares\\source-fno-csv\\op16062012.csv')) op16062012 = data.table (read_csv_chunked('D:\\My-Shares\\source-fno-csv\\op16062012.csv', DataFrameCallback$new(f), chunk_size = 5))</v>
      </c>
      <c r="T475" t="str">
        <f t="shared" si="161"/>
        <v>MA160612</v>
      </c>
      <c r="U475" s="3" t="s">
        <v>24</v>
      </c>
      <c r="V475" t="str">
        <f t="shared" si="162"/>
        <v>https://www1.nseindia.com/archives/equities/mkt/MA160612.csv</v>
      </c>
      <c r="W475" t="str">
        <f t="shared" si="163"/>
        <v>MA160612 = fread('https://www1.nseindia.com/archives/equities/mkt/MA160612.csv', sep='!', header = FALSE);</v>
      </c>
      <c r="X475" t="str">
        <f t="shared" si="164"/>
        <v>MA160612 = MA160612[ str_detect(toupper(V1), ',NIFTY') | str_detect(toupper(V1), ',INDEX,') | str_detect(toupper(V1), ',CNX') ];</v>
      </c>
      <c r="Y475" t="str">
        <f t="shared" si="165"/>
        <v>MA160612 = MA160612[, c('temp', 'INDEX', 'PREVIOUS_CLOSE', 'OPEN', 'HIGH', 'LOW', 'CLOSE', 'GAIN_LOSS') := tstrsplit(V1, ',', fixed= TRUE),];</v>
      </c>
      <c r="Z475" t="str">
        <f t="shared" si="166"/>
        <v>MA160612 = MA160612 [ GAIN_LOSS != 'GAIN/LOSS'];</v>
      </c>
      <c r="AA475" t="str">
        <f t="shared" si="167"/>
        <v>if (curl_fetch_memory('https://www1.nseindia.com/archives/equities/mkt/MA160612.csv')$status_code == 200) {MA160612 = fread('https://www1.nseindia.com/archives/equities/mkt/MA160612.csv', sep='!', header = FALSE); MA160612 = MA160612[ str_detect(toupper(V1), ',NIFTY') | str_detect(toupper(V1), ',INDEX,') | str_detect(toupper(V1), ',CNX') ]; MA160612 = MA160612[, c('temp', 'INDEX', 'PREVIOUS_CLOSE', 'OPEN', 'HIGH', 'LOW', 'CLOSE', 'GAIN_LOSS') := tstrsplit(V1, ',', fixed= TRUE),]; MA160612 = MA160612 [ GAIN_LOSS != 'GAIN/LOSS'];}</v>
      </c>
    </row>
    <row r="476" spans="1:27" hidden="1">
      <c r="A476" s="1">
        <v>41077</v>
      </c>
      <c r="B476" s="2">
        <f t="shared" si="151"/>
        <v>17</v>
      </c>
      <c r="C476" s="2">
        <f t="shared" si="152"/>
        <v>6</v>
      </c>
      <c r="D476">
        <f t="shared" si="153"/>
        <v>2012</v>
      </c>
      <c r="E476" t="str">
        <f t="shared" si="154"/>
        <v>12</v>
      </c>
      <c r="F476" t="str">
        <f t="shared" si="155"/>
        <v>PR170612.zip</v>
      </c>
      <c r="G476" t="str">
        <f t="shared" si="156"/>
        <v>fo17062012.zip</v>
      </c>
      <c r="H476" t="str">
        <f t="shared" si="157"/>
        <v>fo17062012</v>
      </c>
      <c r="I476" t="str">
        <f t="shared" si="158"/>
        <v>op17062012</v>
      </c>
      <c r="J476" s="3" t="s">
        <v>6</v>
      </c>
      <c r="K476" t="s">
        <v>13</v>
      </c>
      <c r="L476" t="s">
        <v>14</v>
      </c>
      <c r="M476" t="s">
        <v>17</v>
      </c>
      <c r="N476" t="str">
        <f t="shared" si="147"/>
        <v>if (curl_fetch_memory('https://www1.nseindia.com/archives/equities/bhavcopy/pr/PR170612.zip')$status_code == 200)</v>
      </c>
      <c r="O476" t="str">
        <f t="shared" si="148"/>
        <v>if (curl_fetch_memory('https://www1.nseindia.com/archives/equities/bhavcopy/pr/PR170612.zip')$status_code == 200) download.file('https://www1.nseindia.com/archives/equities/bhavcopy/pr/PR170612.zip', 'D:\\My-Shares\\source-bhavcopy-zip\\PR170612.zip')</v>
      </c>
      <c r="P476" t="str">
        <f t="shared" si="149"/>
        <v>if (file.exists('D:\\My-Shares\\source-bhavcopy-zip\\PR170612.zip')) {zipped_names = grep('\\.zip', unzip('D:\\My-Shares\\source-bhavcopy-zip\\PR170612.zip', list=TRUE)$Name, ignore.case=TRUE, value=TRUE); unzip(zipfile = 'D:\\My-Shares\\source-bhavcopy-zip\\PR170612.zip', exdir = 'D:\\My-Shares\\source-fno-zip', files=zipped_names);rm(zipped_names);}</v>
      </c>
      <c r="Q476" t="str">
        <f t="shared" si="150"/>
        <v>if (file.exists('D:\\My-Shares\\source-fno-zip\\fo17062012.zip')) {files = unzip('D:\\My-Shares\\source-fno-zip\\fo17062012.zip', list=TRUE)$Name; unzip(zipfile = 'D:\\My-Shares\\source-fno-zip\\fo17062012.zip', exdir = 'D:\\My-Shares\\source-fno-csv', files=files[grepl('^fo[0-9]{8}\\.csv|^op[0-9]{8}\\.csv',files)]);rm(files);}</v>
      </c>
      <c r="R476" t="str">
        <f t="shared" si="159"/>
        <v>if (file.exists('D:\\My-Shares\\source-fno-csv\\fo17062012.csv')) fo17062012 = data.table (read_csv_chunked('D:\\My-Shares\\source-fno-csv\\fo17062012.csv', DataFrameCallback$new(f), chunk_size = 5))</v>
      </c>
      <c r="S476" t="str">
        <f t="shared" si="160"/>
        <v>if (file.exists('D:\\My-Shares\\source-fno-csv\\op17062012.csv')) op17062012 = data.table (read_csv_chunked('D:\\My-Shares\\source-fno-csv\\op17062012.csv', DataFrameCallback$new(f), chunk_size = 5))</v>
      </c>
      <c r="T476" t="str">
        <f t="shared" si="161"/>
        <v>MA170612</v>
      </c>
      <c r="U476" s="3" t="s">
        <v>24</v>
      </c>
      <c r="V476" t="str">
        <f t="shared" si="162"/>
        <v>https://www1.nseindia.com/archives/equities/mkt/MA170612.csv</v>
      </c>
      <c r="W476" t="str">
        <f t="shared" si="163"/>
        <v>MA170612 = fread('https://www1.nseindia.com/archives/equities/mkt/MA170612.csv', sep='!', header = FALSE);</v>
      </c>
      <c r="X476" t="str">
        <f t="shared" si="164"/>
        <v>MA170612 = MA170612[ str_detect(toupper(V1), ',NIFTY') | str_detect(toupper(V1), ',INDEX,') | str_detect(toupper(V1), ',CNX') ];</v>
      </c>
      <c r="Y476" t="str">
        <f t="shared" si="165"/>
        <v>MA170612 = MA170612[, c('temp', 'INDEX', 'PREVIOUS_CLOSE', 'OPEN', 'HIGH', 'LOW', 'CLOSE', 'GAIN_LOSS') := tstrsplit(V1, ',', fixed= TRUE),];</v>
      </c>
      <c r="Z476" t="str">
        <f t="shared" si="166"/>
        <v>MA170612 = MA170612 [ GAIN_LOSS != 'GAIN/LOSS'];</v>
      </c>
      <c r="AA476" t="str">
        <f t="shared" si="167"/>
        <v>if (curl_fetch_memory('https://www1.nseindia.com/archives/equities/mkt/MA170612.csv')$status_code == 200) {MA170612 = fread('https://www1.nseindia.com/archives/equities/mkt/MA170612.csv', sep='!', header = FALSE); MA170612 = MA170612[ str_detect(toupper(V1), ',NIFTY') | str_detect(toupper(V1), ',INDEX,') | str_detect(toupper(V1), ',CNX') ]; MA170612 = MA170612[, c('temp', 'INDEX', 'PREVIOUS_CLOSE', 'OPEN', 'HIGH', 'LOW', 'CLOSE', 'GAIN_LOSS') := tstrsplit(V1, ',', fixed= TRUE),]; MA170612 = MA170612 [ GAIN_LOSS != 'GAIN/LOSS'];}</v>
      </c>
    </row>
    <row r="477" spans="1:27" hidden="1">
      <c r="A477" s="1">
        <v>41078</v>
      </c>
      <c r="B477" s="2">
        <f t="shared" si="151"/>
        <v>18</v>
      </c>
      <c r="C477" s="2">
        <f t="shared" si="152"/>
        <v>6</v>
      </c>
      <c r="D477">
        <f t="shared" si="153"/>
        <v>2012</v>
      </c>
      <c r="E477" t="str">
        <f t="shared" si="154"/>
        <v>12</v>
      </c>
      <c r="F477" t="str">
        <f t="shared" si="155"/>
        <v>PR180612.zip</v>
      </c>
      <c r="G477" t="str">
        <f t="shared" si="156"/>
        <v>fo18062012.zip</v>
      </c>
      <c r="H477" t="str">
        <f t="shared" si="157"/>
        <v>fo18062012</v>
      </c>
      <c r="I477" t="str">
        <f t="shared" si="158"/>
        <v>op18062012</v>
      </c>
      <c r="J477" s="3" t="s">
        <v>6</v>
      </c>
      <c r="K477" t="s">
        <v>13</v>
      </c>
      <c r="L477" t="s">
        <v>14</v>
      </c>
      <c r="M477" t="s">
        <v>17</v>
      </c>
      <c r="N477" t="str">
        <f t="shared" si="147"/>
        <v>if (curl_fetch_memory('https://www1.nseindia.com/archives/equities/bhavcopy/pr/PR180612.zip')$status_code == 200)</v>
      </c>
      <c r="O477" t="str">
        <f t="shared" si="148"/>
        <v>if (curl_fetch_memory('https://www1.nseindia.com/archives/equities/bhavcopy/pr/PR180612.zip')$status_code == 200) download.file('https://www1.nseindia.com/archives/equities/bhavcopy/pr/PR180612.zip', 'D:\\My-Shares\\source-bhavcopy-zip\\PR180612.zip')</v>
      </c>
      <c r="P477" t="str">
        <f t="shared" si="149"/>
        <v>if (file.exists('D:\\My-Shares\\source-bhavcopy-zip\\PR180612.zip')) {zipped_names = grep('\\.zip', unzip('D:\\My-Shares\\source-bhavcopy-zip\\PR180612.zip', list=TRUE)$Name, ignore.case=TRUE, value=TRUE); unzip(zipfile = 'D:\\My-Shares\\source-bhavcopy-zip\\PR180612.zip', exdir = 'D:\\My-Shares\\source-fno-zip', files=zipped_names);rm(zipped_names);}</v>
      </c>
      <c r="Q477" t="str">
        <f t="shared" si="150"/>
        <v>if (file.exists('D:\\My-Shares\\source-fno-zip\\fo18062012.zip')) {files = unzip('D:\\My-Shares\\source-fno-zip\\fo18062012.zip', list=TRUE)$Name; unzip(zipfile = 'D:\\My-Shares\\source-fno-zip\\fo18062012.zip', exdir = 'D:\\My-Shares\\source-fno-csv', files=files[grepl('^fo[0-9]{8}\\.csv|^op[0-9]{8}\\.csv',files)]);rm(files);}</v>
      </c>
      <c r="R477" t="str">
        <f t="shared" si="159"/>
        <v>if (file.exists('D:\\My-Shares\\source-fno-csv\\fo18062012.csv')) fo18062012 = data.table (read_csv_chunked('D:\\My-Shares\\source-fno-csv\\fo18062012.csv', DataFrameCallback$new(f), chunk_size = 5))</v>
      </c>
      <c r="S477" t="str">
        <f t="shared" si="160"/>
        <v>if (file.exists('D:\\My-Shares\\source-fno-csv\\op18062012.csv')) op18062012 = data.table (read_csv_chunked('D:\\My-Shares\\source-fno-csv\\op18062012.csv', DataFrameCallback$new(f), chunk_size = 5))</v>
      </c>
      <c r="T477" t="str">
        <f t="shared" si="161"/>
        <v>MA180612</v>
      </c>
      <c r="U477" s="3" t="s">
        <v>24</v>
      </c>
      <c r="V477" t="str">
        <f t="shared" si="162"/>
        <v>https://www1.nseindia.com/archives/equities/mkt/MA180612.csv</v>
      </c>
      <c r="W477" t="str">
        <f t="shared" si="163"/>
        <v>MA180612 = fread('https://www1.nseindia.com/archives/equities/mkt/MA180612.csv', sep='!', header = FALSE);</v>
      </c>
      <c r="X477" t="str">
        <f t="shared" si="164"/>
        <v>MA180612 = MA180612[ str_detect(toupper(V1), ',NIFTY') | str_detect(toupper(V1), ',INDEX,') | str_detect(toupper(V1), ',CNX') ];</v>
      </c>
      <c r="Y477" t="str">
        <f t="shared" si="165"/>
        <v>MA180612 = MA180612[, c('temp', 'INDEX', 'PREVIOUS_CLOSE', 'OPEN', 'HIGH', 'LOW', 'CLOSE', 'GAIN_LOSS') := tstrsplit(V1, ',', fixed= TRUE),];</v>
      </c>
      <c r="Z477" t="str">
        <f t="shared" si="166"/>
        <v>MA180612 = MA180612 [ GAIN_LOSS != 'GAIN/LOSS'];</v>
      </c>
      <c r="AA477" t="str">
        <f t="shared" si="167"/>
        <v>if (curl_fetch_memory('https://www1.nseindia.com/archives/equities/mkt/MA180612.csv')$status_code == 200) {MA180612 = fread('https://www1.nseindia.com/archives/equities/mkt/MA180612.csv', sep='!', header = FALSE); MA180612 = MA180612[ str_detect(toupper(V1), ',NIFTY') | str_detect(toupper(V1), ',INDEX,') | str_detect(toupper(V1), ',CNX') ]; MA180612 = MA180612[, c('temp', 'INDEX', 'PREVIOUS_CLOSE', 'OPEN', 'HIGH', 'LOW', 'CLOSE', 'GAIN_LOSS') := tstrsplit(V1, ',', fixed= TRUE),]; MA180612 = MA180612 [ GAIN_LOSS != 'GAIN/LOSS'];}</v>
      </c>
    </row>
    <row r="478" spans="1:27" hidden="1">
      <c r="A478" s="1">
        <v>41079</v>
      </c>
      <c r="B478" s="2">
        <f t="shared" si="151"/>
        <v>19</v>
      </c>
      <c r="C478" s="2">
        <f t="shared" si="152"/>
        <v>6</v>
      </c>
      <c r="D478">
        <f t="shared" si="153"/>
        <v>2012</v>
      </c>
      <c r="E478" t="str">
        <f t="shared" si="154"/>
        <v>12</v>
      </c>
      <c r="F478" t="str">
        <f t="shared" si="155"/>
        <v>PR190612.zip</v>
      </c>
      <c r="G478" t="str">
        <f t="shared" si="156"/>
        <v>fo19062012.zip</v>
      </c>
      <c r="H478" t="str">
        <f t="shared" si="157"/>
        <v>fo19062012</v>
      </c>
      <c r="I478" t="str">
        <f t="shared" si="158"/>
        <v>op19062012</v>
      </c>
      <c r="J478" s="3" t="s">
        <v>6</v>
      </c>
      <c r="K478" t="s">
        <v>13</v>
      </c>
      <c r="L478" t="s">
        <v>14</v>
      </c>
      <c r="M478" t="s">
        <v>17</v>
      </c>
      <c r="N478" t="str">
        <f t="shared" si="147"/>
        <v>if (curl_fetch_memory('https://www1.nseindia.com/archives/equities/bhavcopy/pr/PR190612.zip')$status_code == 200)</v>
      </c>
      <c r="O478" t="str">
        <f t="shared" si="148"/>
        <v>if (curl_fetch_memory('https://www1.nseindia.com/archives/equities/bhavcopy/pr/PR190612.zip')$status_code == 200) download.file('https://www1.nseindia.com/archives/equities/bhavcopy/pr/PR190612.zip', 'D:\\My-Shares\\source-bhavcopy-zip\\PR190612.zip')</v>
      </c>
      <c r="P478" t="str">
        <f t="shared" si="149"/>
        <v>if (file.exists('D:\\My-Shares\\source-bhavcopy-zip\\PR190612.zip')) {zipped_names = grep('\\.zip', unzip('D:\\My-Shares\\source-bhavcopy-zip\\PR190612.zip', list=TRUE)$Name, ignore.case=TRUE, value=TRUE); unzip(zipfile = 'D:\\My-Shares\\source-bhavcopy-zip\\PR190612.zip', exdir = 'D:\\My-Shares\\source-fno-zip', files=zipped_names);rm(zipped_names);}</v>
      </c>
      <c r="Q478" t="str">
        <f t="shared" si="150"/>
        <v>if (file.exists('D:\\My-Shares\\source-fno-zip\\fo19062012.zip')) {files = unzip('D:\\My-Shares\\source-fno-zip\\fo19062012.zip', list=TRUE)$Name; unzip(zipfile = 'D:\\My-Shares\\source-fno-zip\\fo19062012.zip', exdir = 'D:\\My-Shares\\source-fno-csv', files=files[grepl('^fo[0-9]{8}\\.csv|^op[0-9]{8}\\.csv',files)]);rm(files);}</v>
      </c>
      <c r="R478" t="str">
        <f t="shared" si="159"/>
        <v>if (file.exists('D:\\My-Shares\\source-fno-csv\\fo19062012.csv')) fo19062012 = data.table (read_csv_chunked('D:\\My-Shares\\source-fno-csv\\fo19062012.csv', DataFrameCallback$new(f), chunk_size = 5))</v>
      </c>
      <c r="S478" t="str">
        <f t="shared" si="160"/>
        <v>if (file.exists('D:\\My-Shares\\source-fno-csv\\op19062012.csv')) op19062012 = data.table (read_csv_chunked('D:\\My-Shares\\source-fno-csv\\op19062012.csv', DataFrameCallback$new(f), chunk_size = 5))</v>
      </c>
      <c r="T478" t="str">
        <f t="shared" si="161"/>
        <v>MA190612</v>
      </c>
      <c r="U478" s="3" t="s">
        <v>24</v>
      </c>
      <c r="V478" t="str">
        <f t="shared" si="162"/>
        <v>https://www1.nseindia.com/archives/equities/mkt/MA190612.csv</v>
      </c>
      <c r="W478" t="str">
        <f t="shared" si="163"/>
        <v>MA190612 = fread('https://www1.nseindia.com/archives/equities/mkt/MA190612.csv', sep='!', header = FALSE);</v>
      </c>
      <c r="X478" t="str">
        <f t="shared" si="164"/>
        <v>MA190612 = MA190612[ str_detect(toupper(V1), ',NIFTY') | str_detect(toupper(V1), ',INDEX,') | str_detect(toupper(V1), ',CNX') ];</v>
      </c>
      <c r="Y478" t="str">
        <f t="shared" si="165"/>
        <v>MA190612 = MA190612[, c('temp', 'INDEX', 'PREVIOUS_CLOSE', 'OPEN', 'HIGH', 'LOW', 'CLOSE', 'GAIN_LOSS') := tstrsplit(V1, ',', fixed= TRUE),];</v>
      </c>
      <c r="Z478" t="str">
        <f t="shared" si="166"/>
        <v>MA190612 = MA190612 [ GAIN_LOSS != 'GAIN/LOSS'];</v>
      </c>
      <c r="AA478" t="str">
        <f t="shared" si="167"/>
        <v>if (curl_fetch_memory('https://www1.nseindia.com/archives/equities/mkt/MA190612.csv')$status_code == 200) {MA190612 = fread('https://www1.nseindia.com/archives/equities/mkt/MA190612.csv', sep='!', header = FALSE); MA190612 = MA190612[ str_detect(toupper(V1), ',NIFTY') | str_detect(toupper(V1), ',INDEX,') | str_detect(toupper(V1), ',CNX') ]; MA190612 = MA190612[, c('temp', 'INDEX', 'PREVIOUS_CLOSE', 'OPEN', 'HIGH', 'LOW', 'CLOSE', 'GAIN_LOSS') := tstrsplit(V1, ',', fixed= TRUE),]; MA190612 = MA190612 [ GAIN_LOSS != 'GAIN/LOSS'];}</v>
      </c>
    </row>
    <row r="479" spans="1:27" hidden="1">
      <c r="A479" s="1">
        <v>41080</v>
      </c>
      <c r="B479" s="2">
        <f t="shared" si="151"/>
        <v>20</v>
      </c>
      <c r="C479" s="2">
        <f t="shared" si="152"/>
        <v>6</v>
      </c>
      <c r="D479">
        <f t="shared" si="153"/>
        <v>2012</v>
      </c>
      <c r="E479" t="str">
        <f t="shared" si="154"/>
        <v>12</v>
      </c>
      <c r="F479" t="str">
        <f t="shared" si="155"/>
        <v>PR200612.zip</v>
      </c>
      <c r="G479" t="str">
        <f t="shared" si="156"/>
        <v>fo20062012.zip</v>
      </c>
      <c r="H479" t="str">
        <f t="shared" si="157"/>
        <v>fo20062012</v>
      </c>
      <c r="I479" t="str">
        <f t="shared" si="158"/>
        <v>op20062012</v>
      </c>
      <c r="J479" s="3" t="s">
        <v>6</v>
      </c>
      <c r="K479" t="s">
        <v>13</v>
      </c>
      <c r="L479" t="s">
        <v>14</v>
      </c>
      <c r="M479" t="s">
        <v>17</v>
      </c>
      <c r="N479" t="str">
        <f t="shared" si="147"/>
        <v>if (curl_fetch_memory('https://www1.nseindia.com/archives/equities/bhavcopy/pr/PR200612.zip')$status_code == 200)</v>
      </c>
      <c r="O479" t="str">
        <f t="shared" si="148"/>
        <v>if (curl_fetch_memory('https://www1.nseindia.com/archives/equities/bhavcopy/pr/PR200612.zip')$status_code == 200) download.file('https://www1.nseindia.com/archives/equities/bhavcopy/pr/PR200612.zip', 'D:\\My-Shares\\source-bhavcopy-zip\\PR200612.zip')</v>
      </c>
      <c r="P479" t="str">
        <f t="shared" si="149"/>
        <v>if (file.exists('D:\\My-Shares\\source-bhavcopy-zip\\PR200612.zip')) {zipped_names = grep('\\.zip', unzip('D:\\My-Shares\\source-bhavcopy-zip\\PR200612.zip', list=TRUE)$Name, ignore.case=TRUE, value=TRUE); unzip(zipfile = 'D:\\My-Shares\\source-bhavcopy-zip\\PR200612.zip', exdir = 'D:\\My-Shares\\source-fno-zip', files=zipped_names);rm(zipped_names);}</v>
      </c>
      <c r="Q479" t="str">
        <f t="shared" si="150"/>
        <v>if (file.exists('D:\\My-Shares\\source-fno-zip\\fo20062012.zip')) {files = unzip('D:\\My-Shares\\source-fno-zip\\fo20062012.zip', list=TRUE)$Name; unzip(zipfile = 'D:\\My-Shares\\source-fno-zip\\fo20062012.zip', exdir = 'D:\\My-Shares\\source-fno-csv', files=files[grepl('^fo[0-9]{8}\\.csv|^op[0-9]{8}\\.csv',files)]);rm(files);}</v>
      </c>
      <c r="R479" t="str">
        <f t="shared" si="159"/>
        <v>if (file.exists('D:\\My-Shares\\source-fno-csv\\fo20062012.csv')) fo20062012 = data.table (read_csv_chunked('D:\\My-Shares\\source-fno-csv\\fo20062012.csv', DataFrameCallback$new(f), chunk_size = 5))</v>
      </c>
      <c r="S479" t="str">
        <f t="shared" si="160"/>
        <v>if (file.exists('D:\\My-Shares\\source-fno-csv\\op20062012.csv')) op20062012 = data.table (read_csv_chunked('D:\\My-Shares\\source-fno-csv\\op20062012.csv', DataFrameCallback$new(f), chunk_size = 5))</v>
      </c>
      <c r="T479" t="str">
        <f t="shared" si="161"/>
        <v>MA200612</v>
      </c>
      <c r="U479" s="3" t="s">
        <v>24</v>
      </c>
      <c r="V479" t="str">
        <f t="shared" si="162"/>
        <v>https://www1.nseindia.com/archives/equities/mkt/MA200612.csv</v>
      </c>
      <c r="W479" t="str">
        <f t="shared" si="163"/>
        <v>MA200612 = fread('https://www1.nseindia.com/archives/equities/mkt/MA200612.csv', sep='!', header = FALSE);</v>
      </c>
      <c r="X479" t="str">
        <f t="shared" si="164"/>
        <v>MA200612 = MA200612[ str_detect(toupper(V1), ',NIFTY') | str_detect(toupper(V1), ',INDEX,') | str_detect(toupper(V1), ',CNX') ];</v>
      </c>
      <c r="Y479" t="str">
        <f t="shared" si="165"/>
        <v>MA200612 = MA200612[, c('temp', 'INDEX', 'PREVIOUS_CLOSE', 'OPEN', 'HIGH', 'LOW', 'CLOSE', 'GAIN_LOSS') := tstrsplit(V1, ',', fixed= TRUE),];</v>
      </c>
      <c r="Z479" t="str">
        <f t="shared" si="166"/>
        <v>MA200612 = MA200612 [ GAIN_LOSS != 'GAIN/LOSS'];</v>
      </c>
      <c r="AA479" t="str">
        <f t="shared" si="167"/>
        <v>if (curl_fetch_memory('https://www1.nseindia.com/archives/equities/mkt/MA200612.csv')$status_code == 200) {MA200612 = fread('https://www1.nseindia.com/archives/equities/mkt/MA200612.csv', sep='!', header = FALSE); MA200612 = MA200612[ str_detect(toupper(V1), ',NIFTY') | str_detect(toupper(V1), ',INDEX,') | str_detect(toupper(V1), ',CNX') ]; MA200612 = MA200612[, c('temp', 'INDEX', 'PREVIOUS_CLOSE', 'OPEN', 'HIGH', 'LOW', 'CLOSE', 'GAIN_LOSS') := tstrsplit(V1, ',', fixed= TRUE),]; MA200612 = MA200612 [ GAIN_LOSS != 'GAIN/LOSS'];}</v>
      </c>
    </row>
    <row r="480" spans="1:27" hidden="1">
      <c r="A480" s="1">
        <v>41081</v>
      </c>
      <c r="B480" s="2">
        <f t="shared" si="151"/>
        <v>21</v>
      </c>
      <c r="C480" s="2">
        <f t="shared" si="152"/>
        <v>6</v>
      </c>
      <c r="D480">
        <f t="shared" si="153"/>
        <v>2012</v>
      </c>
      <c r="E480" t="str">
        <f t="shared" si="154"/>
        <v>12</v>
      </c>
      <c r="F480" t="str">
        <f t="shared" si="155"/>
        <v>PR210612.zip</v>
      </c>
      <c r="G480" t="str">
        <f t="shared" si="156"/>
        <v>fo21062012.zip</v>
      </c>
      <c r="H480" t="str">
        <f t="shared" si="157"/>
        <v>fo21062012</v>
      </c>
      <c r="I480" t="str">
        <f t="shared" si="158"/>
        <v>op21062012</v>
      </c>
      <c r="J480" s="3" t="s">
        <v>6</v>
      </c>
      <c r="K480" t="s">
        <v>13</v>
      </c>
      <c r="L480" t="s">
        <v>14</v>
      </c>
      <c r="M480" t="s">
        <v>17</v>
      </c>
      <c r="N480" t="str">
        <f t="shared" si="147"/>
        <v>if (curl_fetch_memory('https://www1.nseindia.com/archives/equities/bhavcopy/pr/PR210612.zip')$status_code == 200)</v>
      </c>
      <c r="O480" t="str">
        <f t="shared" si="148"/>
        <v>if (curl_fetch_memory('https://www1.nseindia.com/archives/equities/bhavcopy/pr/PR210612.zip')$status_code == 200) download.file('https://www1.nseindia.com/archives/equities/bhavcopy/pr/PR210612.zip', 'D:\\My-Shares\\source-bhavcopy-zip\\PR210612.zip')</v>
      </c>
      <c r="P480" t="str">
        <f t="shared" si="149"/>
        <v>if (file.exists('D:\\My-Shares\\source-bhavcopy-zip\\PR210612.zip')) {zipped_names = grep('\\.zip', unzip('D:\\My-Shares\\source-bhavcopy-zip\\PR210612.zip', list=TRUE)$Name, ignore.case=TRUE, value=TRUE); unzip(zipfile = 'D:\\My-Shares\\source-bhavcopy-zip\\PR210612.zip', exdir = 'D:\\My-Shares\\source-fno-zip', files=zipped_names);rm(zipped_names);}</v>
      </c>
      <c r="Q480" t="str">
        <f t="shared" si="150"/>
        <v>if (file.exists('D:\\My-Shares\\source-fno-zip\\fo21062012.zip')) {files = unzip('D:\\My-Shares\\source-fno-zip\\fo21062012.zip', list=TRUE)$Name; unzip(zipfile = 'D:\\My-Shares\\source-fno-zip\\fo21062012.zip', exdir = 'D:\\My-Shares\\source-fno-csv', files=files[grepl('^fo[0-9]{8}\\.csv|^op[0-9]{8}\\.csv',files)]);rm(files);}</v>
      </c>
      <c r="R480" t="str">
        <f t="shared" si="159"/>
        <v>if (file.exists('D:\\My-Shares\\source-fno-csv\\fo21062012.csv')) fo21062012 = data.table (read_csv_chunked('D:\\My-Shares\\source-fno-csv\\fo21062012.csv', DataFrameCallback$new(f), chunk_size = 5))</v>
      </c>
      <c r="S480" t="str">
        <f t="shared" si="160"/>
        <v>if (file.exists('D:\\My-Shares\\source-fno-csv\\op21062012.csv')) op21062012 = data.table (read_csv_chunked('D:\\My-Shares\\source-fno-csv\\op21062012.csv', DataFrameCallback$new(f), chunk_size = 5))</v>
      </c>
      <c r="T480" t="str">
        <f t="shared" si="161"/>
        <v>MA210612</v>
      </c>
      <c r="U480" s="3" t="s">
        <v>24</v>
      </c>
      <c r="V480" t="str">
        <f t="shared" si="162"/>
        <v>https://www1.nseindia.com/archives/equities/mkt/MA210612.csv</v>
      </c>
      <c r="W480" t="str">
        <f t="shared" si="163"/>
        <v>MA210612 = fread('https://www1.nseindia.com/archives/equities/mkt/MA210612.csv', sep='!', header = FALSE);</v>
      </c>
      <c r="X480" t="str">
        <f t="shared" si="164"/>
        <v>MA210612 = MA210612[ str_detect(toupper(V1), ',NIFTY') | str_detect(toupper(V1), ',INDEX,') | str_detect(toupper(V1), ',CNX') ];</v>
      </c>
      <c r="Y480" t="str">
        <f t="shared" si="165"/>
        <v>MA210612 = MA210612[, c('temp', 'INDEX', 'PREVIOUS_CLOSE', 'OPEN', 'HIGH', 'LOW', 'CLOSE', 'GAIN_LOSS') := tstrsplit(V1, ',', fixed= TRUE),];</v>
      </c>
      <c r="Z480" t="str">
        <f t="shared" si="166"/>
        <v>MA210612 = MA210612 [ GAIN_LOSS != 'GAIN/LOSS'];</v>
      </c>
      <c r="AA480" t="str">
        <f t="shared" si="167"/>
        <v>if (curl_fetch_memory('https://www1.nseindia.com/archives/equities/mkt/MA210612.csv')$status_code == 200) {MA210612 = fread('https://www1.nseindia.com/archives/equities/mkt/MA210612.csv', sep='!', header = FALSE); MA210612 = MA210612[ str_detect(toupper(V1), ',NIFTY') | str_detect(toupper(V1), ',INDEX,') | str_detect(toupper(V1), ',CNX') ]; MA210612 = MA210612[, c('temp', 'INDEX', 'PREVIOUS_CLOSE', 'OPEN', 'HIGH', 'LOW', 'CLOSE', 'GAIN_LOSS') := tstrsplit(V1, ',', fixed= TRUE),]; MA210612 = MA210612 [ GAIN_LOSS != 'GAIN/LOSS'];}</v>
      </c>
    </row>
    <row r="481" spans="1:27" hidden="1">
      <c r="A481" s="1">
        <v>41082</v>
      </c>
      <c r="B481" s="2">
        <f t="shared" si="151"/>
        <v>22</v>
      </c>
      <c r="C481" s="2">
        <f t="shared" si="152"/>
        <v>6</v>
      </c>
      <c r="D481">
        <f t="shared" si="153"/>
        <v>2012</v>
      </c>
      <c r="E481" t="str">
        <f t="shared" si="154"/>
        <v>12</v>
      </c>
      <c r="F481" t="str">
        <f t="shared" si="155"/>
        <v>PR220612.zip</v>
      </c>
      <c r="G481" t="str">
        <f t="shared" si="156"/>
        <v>fo22062012.zip</v>
      </c>
      <c r="H481" t="str">
        <f t="shared" si="157"/>
        <v>fo22062012</v>
      </c>
      <c r="I481" t="str">
        <f t="shared" si="158"/>
        <v>op22062012</v>
      </c>
      <c r="J481" s="3" t="s">
        <v>6</v>
      </c>
      <c r="K481" t="s">
        <v>13</v>
      </c>
      <c r="L481" t="s">
        <v>14</v>
      </c>
      <c r="M481" t="s">
        <v>17</v>
      </c>
      <c r="N481" t="str">
        <f t="shared" si="147"/>
        <v>if (curl_fetch_memory('https://www1.nseindia.com/archives/equities/bhavcopy/pr/PR220612.zip')$status_code == 200)</v>
      </c>
      <c r="O481" t="str">
        <f t="shared" si="148"/>
        <v>if (curl_fetch_memory('https://www1.nseindia.com/archives/equities/bhavcopy/pr/PR220612.zip')$status_code == 200) download.file('https://www1.nseindia.com/archives/equities/bhavcopy/pr/PR220612.zip', 'D:\\My-Shares\\source-bhavcopy-zip\\PR220612.zip')</v>
      </c>
      <c r="P481" t="str">
        <f t="shared" si="149"/>
        <v>if (file.exists('D:\\My-Shares\\source-bhavcopy-zip\\PR220612.zip')) {zipped_names = grep('\\.zip', unzip('D:\\My-Shares\\source-bhavcopy-zip\\PR220612.zip', list=TRUE)$Name, ignore.case=TRUE, value=TRUE); unzip(zipfile = 'D:\\My-Shares\\source-bhavcopy-zip\\PR220612.zip', exdir = 'D:\\My-Shares\\source-fno-zip', files=zipped_names);rm(zipped_names);}</v>
      </c>
      <c r="Q481" t="str">
        <f t="shared" si="150"/>
        <v>if (file.exists('D:\\My-Shares\\source-fno-zip\\fo22062012.zip')) {files = unzip('D:\\My-Shares\\source-fno-zip\\fo22062012.zip', list=TRUE)$Name; unzip(zipfile = 'D:\\My-Shares\\source-fno-zip\\fo22062012.zip', exdir = 'D:\\My-Shares\\source-fno-csv', files=files[grepl('^fo[0-9]{8}\\.csv|^op[0-9]{8}\\.csv',files)]);rm(files);}</v>
      </c>
      <c r="R481" t="str">
        <f t="shared" si="159"/>
        <v>if (file.exists('D:\\My-Shares\\source-fno-csv\\fo22062012.csv')) fo22062012 = data.table (read_csv_chunked('D:\\My-Shares\\source-fno-csv\\fo22062012.csv', DataFrameCallback$new(f), chunk_size = 5))</v>
      </c>
      <c r="S481" t="str">
        <f t="shared" si="160"/>
        <v>if (file.exists('D:\\My-Shares\\source-fno-csv\\op22062012.csv')) op22062012 = data.table (read_csv_chunked('D:\\My-Shares\\source-fno-csv\\op22062012.csv', DataFrameCallback$new(f), chunk_size = 5))</v>
      </c>
      <c r="T481" t="str">
        <f t="shared" si="161"/>
        <v>MA220612</v>
      </c>
      <c r="U481" s="3" t="s">
        <v>24</v>
      </c>
      <c r="V481" t="str">
        <f t="shared" si="162"/>
        <v>https://www1.nseindia.com/archives/equities/mkt/MA220612.csv</v>
      </c>
      <c r="W481" t="str">
        <f t="shared" si="163"/>
        <v>MA220612 = fread('https://www1.nseindia.com/archives/equities/mkt/MA220612.csv', sep='!', header = FALSE);</v>
      </c>
      <c r="X481" t="str">
        <f t="shared" si="164"/>
        <v>MA220612 = MA220612[ str_detect(toupper(V1), ',NIFTY') | str_detect(toupper(V1), ',INDEX,') | str_detect(toupper(V1), ',CNX') ];</v>
      </c>
      <c r="Y481" t="str">
        <f t="shared" si="165"/>
        <v>MA220612 = MA220612[, c('temp', 'INDEX', 'PREVIOUS_CLOSE', 'OPEN', 'HIGH', 'LOW', 'CLOSE', 'GAIN_LOSS') := tstrsplit(V1, ',', fixed= TRUE),];</v>
      </c>
      <c r="Z481" t="str">
        <f t="shared" si="166"/>
        <v>MA220612 = MA220612 [ GAIN_LOSS != 'GAIN/LOSS'];</v>
      </c>
      <c r="AA481" t="str">
        <f t="shared" si="167"/>
        <v>if (curl_fetch_memory('https://www1.nseindia.com/archives/equities/mkt/MA220612.csv')$status_code == 200) {MA220612 = fread('https://www1.nseindia.com/archives/equities/mkt/MA220612.csv', sep='!', header = FALSE); MA220612 = MA220612[ str_detect(toupper(V1), ',NIFTY') | str_detect(toupper(V1), ',INDEX,') | str_detect(toupper(V1), ',CNX') ]; MA220612 = MA220612[, c('temp', 'INDEX', 'PREVIOUS_CLOSE', 'OPEN', 'HIGH', 'LOW', 'CLOSE', 'GAIN_LOSS') := tstrsplit(V1, ',', fixed= TRUE),]; MA220612 = MA220612 [ GAIN_LOSS != 'GAIN/LOSS'];}</v>
      </c>
    </row>
    <row r="482" spans="1:27" hidden="1">
      <c r="A482" s="1">
        <v>41083</v>
      </c>
      <c r="B482" s="2">
        <f t="shared" si="151"/>
        <v>23</v>
      </c>
      <c r="C482" s="2">
        <f t="shared" si="152"/>
        <v>6</v>
      </c>
      <c r="D482">
        <f t="shared" si="153"/>
        <v>2012</v>
      </c>
      <c r="E482" t="str">
        <f t="shared" si="154"/>
        <v>12</v>
      </c>
      <c r="F482" t="str">
        <f t="shared" si="155"/>
        <v>PR230612.zip</v>
      </c>
      <c r="G482" t="str">
        <f t="shared" si="156"/>
        <v>fo23062012.zip</v>
      </c>
      <c r="H482" t="str">
        <f t="shared" si="157"/>
        <v>fo23062012</v>
      </c>
      <c r="I482" t="str">
        <f t="shared" si="158"/>
        <v>op23062012</v>
      </c>
      <c r="J482" s="3" t="s">
        <v>6</v>
      </c>
      <c r="K482" t="s">
        <v>13</v>
      </c>
      <c r="L482" t="s">
        <v>14</v>
      </c>
      <c r="M482" t="s">
        <v>17</v>
      </c>
      <c r="N482" t="str">
        <f t="shared" si="147"/>
        <v>if (curl_fetch_memory('https://www1.nseindia.com/archives/equities/bhavcopy/pr/PR230612.zip')$status_code == 200)</v>
      </c>
      <c r="O482" t="str">
        <f t="shared" si="148"/>
        <v>if (curl_fetch_memory('https://www1.nseindia.com/archives/equities/bhavcopy/pr/PR230612.zip')$status_code == 200) download.file('https://www1.nseindia.com/archives/equities/bhavcopy/pr/PR230612.zip', 'D:\\My-Shares\\source-bhavcopy-zip\\PR230612.zip')</v>
      </c>
      <c r="P482" t="str">
        <f t="shared" si="149"/>
        <v>if (file.exists('D:\\My-Shares\\source-bhavcopy-zip\\PR230612.zip')) {zipped_names = grep('\\.zip', unzip('D:\\My-Shares\\source-bhavcopy-zip\\PR230612.zip', list=TRUE)$Name, ignore.case=TRUE, value=TRUE); unzip(zipfile = 'D:\\My-Shares\\source-bhavcopy-zip\\PR230612.zip', exdir = 'D:\\My-Shares\\source-fno-zip', files=zipped_names);rm(zipped_names);}</v>
      </c>
      <c r="Q482" t="str">
        <f t="shared" si="150"/>
        <v>if (file.exists('D:\\My-Shares\\source-fno-zip\\fo23062012.zip')) {files = unzip('D:\\My-Shares\\source-fno-zip\\fo23062012.zip', list=TRUE)$Name; unzip(zipfile = 'D:\\My-Shares\\source-fno-zip\\fo23062012.zip', exdir = 'D:\\My-Shares\\source-fno-csv', files=files[grepl('^fo[0-9]{8}\\.csv|^op[0-9]{8}\\.csv',files)]);rm(files);}</v>
      </c>
      <c r="R482" t="str">
        <f t="shared" si="159"/>
        <v>if (file.exists('D:\\My-Shares\\source-fno-csv\\fo23062012.csv')) fo23062012 = data.table (read_csv_chunked('D:\\My-Shares\\source-fno-csv\\fo23062012.csv', DataFrameCallback$new(f), chunk_size = 5))</v>
      </c>
      <c r="S482" t="str">
        <f t="shared" si="160"/>
        <v>if (file.exists('D:\\My-Shares\\source-fno-csv\\op23062012.csv')) op23062012 = data.table (read_csv_chunked('D:\\My-Shares\\source-fno-csv\\op23062012.csv', DataFrameCallback$new(f), chunk_size = 5))</v>
      </c>
      <c r="T482" t="str">
        <f t="shared" si="161"/>
        <v>MA230612</v>
      </c>
      <c r="U482" s="3" t="s">
        <v>24</v>
      </c>
      <c r="V482" t="str">
        <f t="shared" si="162"/>
        <v>https://www1.nseindia.com/archives/equities/mkt/MA230612.csv</v>
      </c>
      <c r="W482" t="str">
        <f t="shared" si="163"/>
        <v>MA230612 = fread('https://www1.nseindia.com/archives/equities/mkt/MA230612.csv', sep='!', header = FALSE);</v>
      </c>
      <c r="X482" t="str">
        <f t="shared" si="164"/>
        <v>MA230612 = MA230612[ str_detect(toupper(V1), ',NIFTY') | str_detect(toupper(V1), ',INDEX,') | str_detect(toupper(V1), ',CNX') ];</v>
      </c>
      <c r="Y482" t="str">
        <f t="shared" si="165"/>
        <v>MA230612 = MA230612[, c('temp', 'INDEX', 'PREVIOUS_CLOSE', 'OPEN', 'HIGH', 'LOW', 'CLOSE', 'GAIN_LOSS') := tstrsplit(V1, ',', fixed= TRUE),];</v>
      </c>
      <c r="Z482" t="str">
        <f t="shared" si="166"/>
        <v>MA230612 = MA230612 [ GAIN_LOSS != 'GAIN/LOSS'];</v>
      </c>
      <c r="AA482" t="str">
        <f t="shared" si="167"/>
        <v>if (curl_fetch_memory('https://www1.nseindia.com/archives/equities/mkt/MA230612.csv')$status_code == 200) {MA230612 = fread('https://www1.nseindia.com/archives/equities/mkt/MA230612.csv', sep='!', header = FALSE); MA230612 = MA230612[ str_detect(toupper(V1), ',NIFTY') | str_detect(toupper(V1), ',INDEX,') | str_detect(toupper(V1), ',CNX') ]; MA230612 = MA230612[, c('temp', 'INDEX', 'PREVIOUS_CLOSE', 'OPEN', 'HIGH', 'LOW', 'CLOSE', 'GAIN_LOSS') := tstrsplit(V1, ',', fixed= TRUE),]; MA230612 = MA230612 [ GAIN_LOSS != 'GAIN/LOSS'];}</v>
      </c>
    </row>
    <row r="483" spans="1:27" hidden="1">
      <c r="A483" s="1">
        <v>41084</v>
      </c>
      <c r="B483" s="2">
        <f t="shared" si="151"/>
        <v>24</v>
      </c>
      <c r="C483" s="2">
        <f t="shared" si="152"/>
        <v>6</v>
      </c>
      <c r="D483">
        <f t="shared" si="153"/>
        <v>2012</v>
      </c>
      <c r="E483" t="str">
        <f t="shared" si="154"/>
        <v>12</v>
      </c>
      <c r="F483" t="str">
        <f t="shared" si="155"/>
        <v>PR240612.zip</v>
      </c>
      <c r="G483" t="str">
        <f t="shared" si="156"/>
        <v>fo24062012.zip</v>
      </c>
      <c r="H483" t="str">
        <f t="shared" si="157"/>
        <v>fo24062012</v>
      </c>
      <c r="I483" t="str">
        <f t="shared" si="158"/>
        <v>op24062012</v>
      </c>
      <c r="J483" s="3" t="s">
        <v>6</v>
      </c>
      <c r="K483" t="s">
        <v>13</v>
      </c>
      <c r="L483" t="s">
        <v>14</v>
      </c>
      <c r="M483" t="s">
        <v>17</v>
      </c>
      <c r="N483" t="str">
        <f t="shared" si="147"/>
        <v>if (curl_fetch_memory('https://www1.nseindia.com/archives/equities/bhavcopy/pr/PR240612.zip')$status_code == 200)</v>
      </c>
      <c r="O483" t="str">
        <f t="shared" si="148"/>
        <v>if (curl_fetch_memory('https://www1.nseindia.com/archives/equities/bhavcopy/pr/PR240612.zip')$status_code == 200) download.file('https://www1.nseindia.com/archives/equities/bhavcopy/pr/PR240612.zip', 'D:\\My-Shares\\source-bhavcopy-zip\\PR240612.zip')</v>
      </c>
      <c r="P483" t="str">
        <f t="shared" si="149"/>
        <v>if (file.exists('D:\\My-Shares\\source-bhavcopy-zip\\PR240612.zip')) {zipped_names = grep('\\.zip', unzip('D:\\My-Shares\\source-bhavcopy-zip\\PR240612.zip', list=TRUE)$Name, ignore.case=TRUE, value=TRUE); unzip(zipfile = 'D:\\My-Shares\\source-bhavcopy-zip\\PR240612.zip', exdir = 'D:\\My-Shares\\source-fno-zip', files=zipped_names);rm(zipped_names);}</v>
      </c>
      <c r="Q483" t="str">
        <f t="shared" si="150"/>
        <v>if (file.exists('D:\\My-Shares\\source-fno-zip\\fo24062012.zip')) {files = unzip('D:\\My-Shares\\source-fno-zip\\fo24062012.zip', list=TRUE)$Name; unzip(zipfile = 'D:\\My-Shares\\source-fno-zip\\fo24062012.zip', exdir = 'D:\\My-Shares\\source-fno-csv', files=files[grepl('^fo[0-9]{8}\\.csv|^op[0-9]{8}\\.csv',files)]);rm(files);}</v>
      </c>
      <c r="R483" t="str">
        <f t="shared" si="159"/>
        <v>if (file.exists('D:\\My-Shares\\source-fno-csv\\fo24062012.csv')) fo24062012 = data.table (read_csv_chunked('D:\\My-Shares\\source-fno-csv\\fo24062012.csv', DataFrameCallback$new(f), chunk_size = 5))</v>
      </c>
      <c r="S483" t="str">
        <f t="shared" si="160"/>
        <v>if (file.exists('D:\\My-Shares\\source-fno-csv\\op24062012.csv')) op24062012 = data.table (read_csv_chunked('D:\\My-Shares\\source-fno-csv\\op24062012.csv', DataFrameCallback$new(f), chunk_size = 5))</v>
      </c>
      <c r="T483" t="str">
        <f t="shared" si="161"/>
        <v>MA240612</v>
      </c>
      <c r="U483" s="3" t="s">
        <v>24</v>
      </c>
      <c r="V483" t="str">
        <f t="shared" si="162"/>
        <v>https://www1.nseindia.com/archives/equities/mkt/MA240612.csv</v>
      </c>
      <c r="W483" t="str">
        <f t="shared" si="163"/>
        <v>MA240612 = fread('https://www1.nseindia.com/archives/equities/mkt/MA240612.csv', sep='!', header = FALSE);</v>
      </c>
      <c r="X483" t="str">
        <f t="shared" si="164"/>
        <v>MA240612 = MA240612[ str_detect(toupper(V1), ',NIFTY') | str_detect(toupper(V1), ',INDEX,') | str_detect(toupper(V1), ',CNX') ];</v>
      </c>
      <c r="Y483" t="str">
        <f t="shared" si="165"/>
        <v>MA240612 = MA240612[, c('temp', 'INDEX', 'PREVIOUS_CLOSE', 'OPEN', 'HIGH', 'LOW', 'CLOSE', 'GAIN_LOSS') := tstrsplit(V1, ',', fixed= TRUE),];</v>
      </c>
      <c r="Z483" t="str">
        <f t="shared" si="166"/>
        <v>MA240612 = MA240612 [ GAIN_LOSS != 'GAIN/LOSS'];</v>
      </c>
      <c r="AA483" t="str">
        <f t="shared" si="167"/>
        <v>if (curl_fetch_memory('https://www1.nseindia.com/archives/equities/mkt/MA240612.csv')$status_code == 200) {MA240612 = fread('https://www1.nseindia.com/archives/equities/mkt/MA240612.csv', sep='!', header = FALSE); MA240612 = MA240612[ str_detect(toupper(V1), ',NIFTY') | str_detect(toupper(V1), ',INDEX,') | str_detect(toupper(V1), ',CNX') ]; MA240612 = MA240612[, c('temp', 'INDEX', 'PREVIOUS_CLOSE', 'OPEN', 'HIGH', 'LOW', 'CLOSE', 'GAIN_LOSS') := tstrsplit(V1, ',', fixed= TRUE),]; MA240612 = MA240612 [ GAIN_LOSS != 'GAIN/LOSS'];}</v>
      </c>
    </row>
    <row r="484" spans="1:27" hidden="1">
      <c r="A484" s="1">
        <v>41085</v>
      </c>
      <c r="B484" s="2">
        <f t="shared" si="151"/>
        <v>25</v>
      </c>
      <c r="C484" s="2">
        <f t="shared" si="152"/>
        <v>6</v>
      </c>
      <c r="D484">
        <f t="shared" si="153"/>
        <v>2012</v>
      </c>
      <c r="E484" t="str">
        <f t="shared" si="154"/>
        <v>12</v>
      </c>
      <c r="F484" t="str">
        <f t="shared" si="155"/>
        <v>PR250612.zip</v>
      </c>
      <c r="G484" t="str">
        <f t="shared" si="156"/>
        <v>fo25062012.zip</v>
      </c>
      <c r="H484" t="str">
        <f t="shared" si="157"/>
        <v>fo25062012</v>
      </c>
      <c r="I484" t="str">
        <f t="shared" si="158"/>
        <v>op25062012</v>
      </c>
      <c r="J484" s="3" t="s">
        <v>6</v>
      </c>
      <c r="K484" t="s">
        <v>13</v>
      </c>
      <c r="L484" t="s">
        <v>14</v>
      </c>
      <c r="M484" t="s">
        <v>17</v>
      </c>
      <c r="N484" t="str">
        <f t="shared" si="147"/>
        <v>if (curl_fetch_memory('https://www1.nseindia.com/archives/equities/bhavcopy/pr/PR250612.zip')$status_code == 200)</v>
      </c>
      <c r="O484" t="str">
        <f t="shared" si="148"/>
        <v>if (curl_fetch_memory('https://www1.nseindia.com/archives/equities/bhavcopy/pr/PR250612.zip')$status_code == 200) download.file('https://www1.nseindia.com/archives/equities/bhavcopy/pr/PR250612.zip', 'D:\\My-Shares\\source-bhavcopy-zip\\PR250612.zip')</v>
      </c>
      <c r="P484" t="str">
        <f t="shared" si="149"/>
        <v>if (file.exists('D:\\My-Shares\\source-bhavcopy-zip\\PR250612.zip')) {zipped_names = grep('\\.zip', unzip('D:\\My-Shares\\source-bhavcopy-zip\\PR250612.zip', list=TRUE)$Name, ignore.case=TRUE, value=TRUE); unzip(zipfile = 'D:\\My-Shares\\source-bhavcopy-zip\\PR250612.zip', exdir = 'D:\\My-Shares\\source-fno-zip', files=zipped_names);rm(zipped_names);}</v>
      </c>
      <c r="Q484" t="str">
        <f t="shared" si="150"/>
        <v>if (file.exists('D:\\My-Shares\\source-fno-zip\\fo25062012.zip')) {files = unzip('D:\\My-Shares\\source-fno-zip\\fo25062012.zip', list=TRUE)$Name; unzip(zipfile = 'D:\\My-Shares\\source-fno-zip\\fo25062012.zip', exdir = 'D:\\My-Shares\\source-fno-csv', files=files[grepl('^fo[0-9]{8}\\.csv|^op[0-9]{8}\\.csv',files)]);rm(files);}</v>
      </c>
      <c r="R484" t="str">
        <f t="shared" si="159"/>
        <v>if (file.exists('D:\\My-Shares\\source-fno-csv\\fo25062012.csv')) fo25062012 = data.table (read_csv_chunked('D:\\My-Shares\\source-fno-csv\\fo25062012.csv', DataFrameCallback$new(f), chunk_size = 5))</v>
      </c>
      <c r="S484" t="str">
        <f t="shared" si="160"/>
        <v>if (file.exists('D:\\My-Shares\\source-fno-csv\\op25062012.csv')) op25062012 = data.table (read_csv_chunked('D:\\My-Shares\\source-fno-csv\\op25062012.csv', DataFrameCallback$new(f), chunk_size = 5))</v>
      </c>
      <c r="T484" t="str">
        <f t="shared" si="161"/>
        <v>MA250612</v>
      </c>
      <c r="U484" s="3" t="s">
        <v>24</v>
      </c>
      <c r="V484" t="str">
        <f t="shared" si="162"/>
        <v>https://www1.nseindia.com/archives/equities/mkt/MA250612.csv</v>
      </c>
      <c r="W484" t="str">
        <f t="shared" si="163"/>
        <v>MA250612 = fread('https://www1.nseindia.com/archives/equities/mkt/MA250612.csv', sep='!', header = FALSE);</v>
      </c>
      <c r="X484" t="str">
        <f t="shared" si="164"/>
        <v>MA250612 = MA250612[ str_detect(toupper(V1), ',NIFTY') | str_detect(toupper(V1), ',INDEX,') | str_detect(toupper(V1), ',CNX') ];</v>
      </c>
      <c r="Y484" t="str">
        <f t="shared" si="165"/>
        <v>MA250612 = MA250612[, c('temp', 'INDEX', 'PREVIOUS_CLOSE', 'OPEN', 'HIGH', 'LOW', 'CLOSE', 'GAIN_LOSS') := tstrsplit(V1, ',', fixed= TRUE),];</v>
      </c>
      <c r="Z484" t="str">
        <f t="shared" si="166"/>
        <v>MA250612 = MA250612 [ GAIN_LOSS != 'GAIN/LOSS'];</v>
      </c>
      <c r="AA484" t="str">
        <f t="shared" si="167"/>
        <v>if (curl_fetch_memory('https://www1.nseindia.com/archives/equities/mkt/MA250612.csv')$status_code == 200) {MA250612 = fread('https://www1.nseindia.com/archives/equities/mkt/MA250612.csv', sep='!', header = FALSE); MA250612 = MA250612[ str_detect(toupper(V1), ',NIFTY') | str_detect(toupper(V1), ',INDEX,') | str_detect(toupper(V1), ',CNX') ]; MA250612 = MA250612[, c('temp', 'INDEX', 'PREVIOUS_CLOSE', 'OPEN', 'HIGH', 'LOW', 'CLOSE', 'GAIN_LOSS') := tstrsplit(V1, ',', fixed= TRUE),]; MA250612 = MA250612 [ GAIN_LOSS != 'GAIN/LOSS'];}</v>
      </c>
    </row>
    <row r="485" spans="1:27" hidden="1">
      <c r="A485" s="1">
        <v>41086</v>
      </c>
      <c r="B485" s="2">
        <f t="shared" si="151"/>
        <v>26</v>
      </c>
      <c r="C485" s="2">
        <f t="shared" si="152"/>
        <v>6</v>
      </c>
      <c r="D485">
        <f t="shared" si="153"/>
        <v>2012</v>
      </c>
      <c r="E485" t="str">
        <f t="shared" si="154"/>
        <v>12</v>
      </c>
      <c r="F485" t="str">
        <f t="shared" si="155"/>
        <v>PR260612.zip</v>
      </c>
      <c r="G485" t="str">
        <f t="shared" si="156"/>
        <v>fo26062012.zip</v>
      </c>
      <c r="H485" t="str">
        <f t="shared" si="157"/>
        <v>fo26062012</v>
      </c>
      <c r="I485" t="str">
        <f t="shared" si="158"/>
        <v>op26062012</v>
      </c>
      <c r="J485" s="3" t="s">
        <v>6</v>
      </c>
      <c r="K485" t="s">
        <v>13</v>
      </c>
      <c r="L485" t="s">
        <v>14</v>
      </c>
      <c r="M485" t="s">
        <v>17</v>
      </c>
      <c r="N485" t="str">
        <f t="shared" si="147"/>
        <v>if (curl_fetch_memory('https://www1.nseindia.com/archives/equities/bhavcopy/pr/PR260612.zip')$status_code == 200)</v>
      </c>
      <c r="O485" t="str">
        <f t="shared" si="148"/>
        <v>if (curl_fetch_memory('https://www1.nseindia.com/archives/equities/bhavcopy/pr/PR260612.zip')$status_code == 200) download.file('https://www1.nseindia.com/archives/equities/bhavcopy/pr/PR260612.zip', 'D:\\My-Shares\\source-bhavcopy-zip\\PR260612.zip')</v>
      </c>
      <c r="P485" t="str">
        <f t="shared" si="149"/>
        <v>if (file.exists('D:\\My-Shares\\source-bhavcopy-zip\\PR260612.zip')) {zipped_names = grep('\\.zip', unzip('D:\\My-Shares\\source-bhavcopy-zip\\PR260612.zip', list=TRUE)$Name, ignore.case=TRUE, value=TRUE); unzip(zipfile = 'D:\\My-Shares\\source-bhavcopy-zip\\PR260612.zip', exdir = 'D:\\My-Shares\\source-fno-zip', files=zipped_names);rm(zipped_names);}</v>
      </c>
      <c r="Q485" t="str">
        <f t="shared" si="150"/>
        <v>if (file.exists('D:\\My-Shares\\source-fno-zip\\fo26062012.zip')) {files = unzip('D:\\My-Shares\\source-fno-zip\\fo26062012.zip', list=TRUE)$Name; unzip(zipfile = 'D:\\My-Shares\\source-fno-zip\\fo26062012.zip', exdir = 'D:\\My-Shares\\source-fno-csv', files=files[grepl('^fo[0-9]{8}\\.csv|^op[0-9]{8}\\.csv',files)]);rm(files);}</v>
      </c>
      <c r="R485" t="str">
        <f t="shared" si="159"/>
        <v>if (file.exists('D:\\My-Shares\\source-fno-csv\\fo26062012.csv')) fo26062012 = data.table (read_csv_chunked('D:\\My-Shares\\source-fno-csv\\fo26062012.csv', DataFrameCallback$new(f), chunk_size = 5))</v>
      </c>
      <c r="S485" t="str">
        <f t="shared" si="160"/>
        <v>if (file.exists('D:\\My-Shares\\source-fno-csv\\op26062012.csv')) op26062012 = data.table (read_csv_chunked('D:\\My-Shares\\source-fno-csv\\op26062012.csv', DataFrameCallback$new(f), chunk_size = 5))</v>
      </c>
      <c r="T485" t="str">
        <f t="shared" si="161"/>
        <v>MA260612</v>
      </c>
      <c r="U485" s="3" t="s">
        <v>24</v>
      </c>
      <c r="V485" t="str">
        <f t="shared" si="162"/>
        <v>https://www1.nseindia.com/archives/equities/mkt/MA260612.csv</v>
      </c>
      <c r="W485" t="str">
        <f t="shared" si="163"/>
        <v>MA260612 = fread('https://www1.nseindia.com/archives/equities/mkt/MA260612.csv', sep='!', header = FALSE);</v>
      </c>
      <c r="X485" t="str">
        <f t="shared" si="164"/>
        <v>MA260612 = MA260612[ str_detect(toupper(V1), ',NIFTY') | str_detect(toupper(V1), ',INDEX,') | str_detect(toupper(V1), ',CNX') ];</v>
      </c>
      <c r="Y485" t="str">
        <f t="shared" si="165"/>
        <v>MA260612 = MA260612[, c('temp', 'INDEX', 'PREVIOUS_CLOSE', 'OPEN', 'HIGH', 'LOW', 'CLOSE', 'GAIN_LOSS') := tstrsplit(V1, ',', fixed= TRUE),];</v>
      </c>
      <c r="Z485" t="str">
        <f t="shared" si="166"/>
        <v>MA260612 = MA260612 [ GAIN_LOSS != 'GAIN/LOSS'];</v>
      </c>
      <c r="AA485" t="str">
        <f t="shared" si="167"/>
        <v>if (curl_fetch_memory('https://www1.nseindia.com/archives/equities/mkt/MA260612.csv')$status_code == 200) {MA260612 = fread('https://www1.nseindia.com/archives/equities/mkt/MA260612.csv', sep='!', header = FALSE); MA260612 = MA260612[ str_detect(toupper(V1), ',NIFTY') | str_detect(toupper(V1), ',INDEX,') | str_detect(toupper(V1), ',CNX') ]; MA260612 = MA260612[, c('temp', 'INDEX', 'PREVIOUS_CLOSE', 'OPEN', 'HIGH', 'LOW', 'CLOSE', 'GAIN_LOSS') := tstrsplit(V1, ',', fixed= TRUE),]; MA260612 = MA260612 [ GAIN_LOSS != 'GAIN/LOSS'];}</v>
      </c>
    </row>
    <row r="486" spans="1:27" hidden="1">
      <c r="A486" s="1">
        <v>41087</v>
      </c>
      <c r="B486" s="2">
        <f t="shared" si="151"/>
        <v>27</v>
      </c>
      <c r="C486" s="2">
        <f t="shared" si="152"/>
        <v>6</v>
      </c>
      <c r="D486">
        <f t="shared" si="153"/>
        <v>2012</v>
      </c>
      <c r="E486" t="str">
        <f t="shared" si="154"/>
        <v>12</v>
      </c>
      <c r="F486" t="str">
        <f t="shared" si="155"/>
        <v>PR270612.zip</v>
      </c>
      <c r="G486" t="str">
        <f t="shared" si="156"/>
        <v>fo27062012.zip</v>
      </c>
      <c r="H486" t="str">
        <f t="shared" si="157"/>
        <v>fo27062012</v>
      </c>
      <c r="I486" t="str">
        <f t="shared" si="158"/>
        <v>op27062012</v>
      </c>
      <c r="J486" s="3" t="s">
        <v>6</v>
      </c>
      <c r="K486" t="s">
        <v>13</v>
      </c>
      <c r="L486" t="s">
        <v>14</v>
      </c>
      <c r="M486" t="s">
        <v>17</v>
      </c>
      <c r="N486" t="str">
        <f t="shared" si="147"/>
        <v>if (curl_fetch_memory('https://www1.nseindia.com/archives/equities/bhavcopy/pr/PR270612.zip')$status_code == 200)</v>
      </c>
      <c r="O486" t="str">
        <f t="shared" si="148"/>
        <v>if (curl_fetch_memory('https://www1.nseindia.com/archives/equities/bhavcopy/pr/PR270612.zip')$status_code == 200) download.file('https://www1.nseindia.com/archives/equities/bhavcopy/pr/PR270612.zip', 'D:\\My-Shares\\source-bhavcopy-zip\\PR270612.zip')</v>
      </c>
      <c r="P486" t="str">
        <f t="shared" si="149"/>
        <v>if (file.exists('D:\\My-Shares\\source-bhavcopy-zip\\PR270612.zip')) {zipped_names = grep('\\.zip', unzip('D:\\My-Shares\\source-bhavcopy-zip\\PR270612.zip', list=TRUE)$Name, ignore.case=TRUE, value=TRUE); unzip(zipfile = 'D:\\My-Shares\\source-bhavcopy-zip\\PR270612.zip', exdir = 'D:\\My-Shares\\source-fno-zip', files=zipped_names);rm(zipped_names);}</v>
      </c>
      <c r="Q486" t="str">
        <f t="shared" si="150"/>
        <v>if (file.exists('D:\\My-Shares\\source-fno-zip\\fo27062012.zip')) {files = unzip('D:\\My-Shares\\source-fno-zip\\fo27062012.zip', list=TRUE)$Name; unzip(zipfile = 'D:\\My-Shares\\source-fno-zip\\fo27062012.zip', exdir = 'D:\\My-Shares\\source-fno-csv', files=files[grepl('^fo[0-9]{8}\\.csv|^op[0-9]{8}\\.csv',files)]);rm(files);}</v>
      </c>
      <c r="R486" t="str">
        <f t="shared" si="159"/>
        <v>if (file.exists('D:\\My-Shares\\source-fno-csv\\fo27062012.csv')) fo27062012 = data.table (read_csv_chunked('D:\\My-Shares\\source-fno-csv\\fo27062012.csv', DataFrameCallback$new(f), chunk_size = 5))</v>
      </c>
      <c r="S486" t="str">
        <f t="shared" si="160"/>
        <v>if (file.exists('D:\\My-Shares\\source-fno-csv\\op27062012.csv')) op27062012 = data.table (read_csv_chunked('D:\\My-Shares\\source-fno-csv\\op27062012.csv', DataFrameCallback$new(f), chunk_size = 5))</v>
      </c>
      <c r="T486" t="str">
        <f t="shared" si="161"/>
        <v>MA270612</v>
      </c>
      <c r="U486" s="3" t="s">
        <v>24</v>
      </c>
      <c r="V486" t="str">
        <f t="shared" si="162"/>
        <v>https://www1.nseindia.com/archives/equities/mkt/MA270612.csv</v>
      </c>
      <c r="W486" t="str">
        <f t="shared" si="163"/>
        <v>MA270612 = fread('https://www1.nseindia.com/archives/equities/mkt/MA270612.csv', sep='!', header = FALSE);</v>
      </c>
      <c r="X486" t="str">
        <f t="shared" si="164"/>
        <v>MA270612 = MA270612[ str_detect(toupper(V1), ',NIFTY') | str_detect(toupper(V1), ',INDEX,') | str_detect(toupper(V1), ',CNX') ];</v>
      </c>
      <c r="Y486" t="str">
        <f t="shared" si="165"/>
        <v>MA270612 = MA270612[, c('temp', 'INDEX', 'PREVIOUS_CLOSE', 'OPEN', 'HIGH', 'LOW', 'CLOSE', 'GAIN_LOSS') := tstrsplit(V1, ',', fixed= TRUE),];</v>
      </c>
      <c r="Z486" t="str">
        <f t="shared" si="166"/>
        <v>MA270612 = MA270612 [ GAIN_LOSS != 'GAIN/LOSS'];</v>
      </c>
      <c r="AA486" t="str">
        <f t="shared" si="167"/>
        <v>if (curl_fetch_memory('https://www1.nseindia.com/archives/equities/mkt/MA270612.csv')$status_code == 200) {MA270612 = fread('https://www1.nseindia.com/archives/equities/mkt/MA270612.csv', sep='!', header = FALSE); MA270612 = MA270612[ str_detect(toupper(V1), ',NIFTY') | str_detect(toupper(V1), ',INDEX,') | str_detect(toupper(V1), ',CNX') ]; MA270612 = MA270612[, c('temp', 'INDEX', 'PREVIOUS_CLOSE', 'OPEN', 'HIGH', 'LOW', 'CLOSE', 'GAIN_LOSS') := tstrsplit(V1, ',', fixed= TRUE),]; MA270612 = MA270612 [ GAIN_LOSS != 'GAIN/LOSS'];}</v>
      </c>
    </row>
    <row r="487" spans="1:27" hidden="1">
      <c r="A487" s="1">
        <v>41088</v>
      </c>
      <c r="B487" s="2">
        <f t="shared" si="151"/>
        <v>28</v>
      </c>
      <c r="C487" s="2">
        <f t="shared" si="152"/>
        <v>6</v>
      </c>
      <c r="D487">
        <f t="shared" si="153"/>
        <v>2012</v>
      </c>
      <c r="E487" t="str">
        <f t="shared" si="154"/>
        <v>12</v>
      </c>
      <c r="F487" t="str">
        <f t="shared" si="155"/>
        <v>PR280612.zip</v>
      </c>
      <c r="G487" t="str">
        <f t="shared" si="156"/>
        <v>fo28062012.zip</v>
      </c>
      <c r="H487" t="str">
        <f t="shared" si="157"/>
        <v>fo28062012</v>
      </c>
      <c r="I487" t="str">
        <f t="shared" si="158"/>
        <v>op28062012</v>
      </c>
      <c r="J487" s="3" t="s">
        <v>6</v>
      </c>
      <c r="K487" t="s">
        <v>13</v>
      </c>
      <c r="L487" t="s">
        <v>14</v>
      </c>
      <c r="M487" t="s">
        <v>17</v>
      </c>
      <c r="N487" t="str">
        <f t="shared" si="147"/>
        <v>if (curl_fetch_memory('https://www1.nseindia.com/archives/equities/bhavcopy/pr/PR280612.zip')$status_code == 200)</v>
      </c>
      <c r="O487" t="str">
        <f t="shared" si="148"/>
        <v>if (curl_fetch_memory('https://www1.nseindia.com/archives/equities/bhavcopy/pr/PR280612.zip')$status_code == 200) download.file('https://www1.nseindia.com/archives/equities/bhavcopy/pr/PR280612.zip', 'D:\\My-Shares\\source-bhavcopy-zip\\PR280612.zip')</v>
      </c>
      <c r="P487" t="str">
        <f t="shared" si="149"/>
        <v>if (file.exists('D:\\My-Shares\\source-bhavcopy-zip\\PR280612.zip')) {zipped_names = grep('\\.zip', unzip('D:\\My-Shares\\source-bhavcopy-zip\\PR280612.zip', list=TRUE)$Name, ignore.case=TRUE, value=TRUE); unzip(zipfile = 'D:\\My-Shares\\source-bhavcopy-zip\\PR280612.zip', exdir = 'D:\\My-Shares\\source-fno-zip', files=zipped_names);rm(zipped_names);}</v>
      </c>
      <c r="Q487" t="str">
        <f t="shared" si="150"/>
        <v>if (file.exists('D:\\My-Shares\\source-fno-zip\\fo28062012.zip')) {files = unzip('D:\\My-Shares\\source-fno-zip\\fo28062012.zip', list=TRUE)$Name; unzip(zipfile = 'D:\\My-Shares\\source-fno-zip\\fo28062012.zip', exdir = 'D:\\My-Shares\\source-fno-csv', files=files[grepl('^fo[0-9]{8}\\.csv|^op[0-9]{8}\\.csv',files)]);rm(files);}</v>
      </c>
      <c r="R487" t="str">
        <f t="shared" si="159"/>
        <v>if (file.exists('D:\\My-Shares\\source-fno-csv\\fo28062012.csv')) fo28062012 = data.table (read_csv_chunked('D:\\My-Shares\\source-fno-csv\\fo28062012.csv', DataFrameCallback$new(f), chunk_size = 5))</v>
      </c>
      <c r="S487" t="str">
        <f t="shared" si="160"/>
        <v>if (file.exists('D:\\My-Shares\\source-fno-csv\\op28062012.csv')) op28062012 = data.table (read_csv_chunked('D:\\My-Shares\\source-fno-csv\\op28062012.csv', DataFrameCallback$new(f), chunk_size = 5))</v>
      </c>
      <c r="T487" t="str">
        <f t="shared" si="161"/>
        <v>MA280612</v>
      </c>
      <c r="U487" s="3" t="s">
        <v>24</v>
      </c>
      <c r="V487" t="str">
        <f t="shared" si="162"/>
        <v>https://www1.nseindia.com/archives/equities/mkt/MA280612.csv</v>
      </c>
      <c r="W487" t="str">
        <f t="shared" si="163"/>
        <v>MA280612 = fread('https://www1.nseindia.com/archives/equities/mkt/MA280612.csv', sep='!', header = FALSE);</v>
      </c>
      <c r="X487" t="str">
        <f t="shared" si="164"/>
        <v>MA280612 = MA280612[ str_detect(toupper(V1), ',NIFTY') | str_detect(toupper(V1), ',INDEX,') | str_detect(toupper(V1), ',CNX') ];</v>
      </c>
      <c r="Y487" t="str">
        <f t="shared" si="165"/>
        <v>MA280612 = MA280612[, c('temp', 'INDEX', 'PREVIOUS_CLOSE', 'OPEN', 'HIGH', 'LOW', 'CLOSE', 'GAIN_LOSS') := tstrsplit(V1, ',', fixed= TRUE),];</v>
      </c>
      <c r="Z487" t="str">
        <f t="shared" si="166"/>
        <v>MA280612 = MA280612 [ GAIN_LOSS != 'GAIN/LOSS'];</v>
      </c>
      <c r="AA487" t="str">
        <f t="shared" si="167"/>
        <v>if (curl_fetch_memory('https://www1.nseindia.com/archives/equities/mkt/MA280612.csv')$status_code == 200) {MA280612 = fread('https://www1.nseindia.com/archives/equities/mkt/MA280612.csv', sep='!', header = FALSE); MA280612 = MA280612[ str_detect(toupper(V1), ',NIFTY') | str_detect(toupper(V1), ',INDEX,') | str_detect(toupper(V1), ',CNX') ]; MA280612 = MA280612[, c('temp', 'INDEX', 'PREVIOUS_CLOSE', 'OPEN', 'HIGH', 'LOW', 'CLOSE', 'GAIN_LOSS') := tstrsplit(V1, ',', fixed= TRUE),]; MA280612 = MA280612 [ GAIN_LOSS != 'GAIN/LOSS'];}</v>
      </c>
    </row>
    <row r="488" spans="1:27" hidden="1">
      <c r="A488" s="1">
        <v>41089</v>
      </c>
      <c r="B488" s="2">
        <f t="shared" si="151"/>
        <v>29</v>
      </c>
      <c r="C488" s="2">
        <f t="shared" si="152"/>
        <v>6</v>
      </c>
      <c r="D488">
        <f t="shared" si="153"/>
        <v>2012</v>
      </c>
      <c r="E488" t="str">
        <f t="shared" si="154"/>
        <v>12</v>
      </c>
      <c r="F488" t="str">
        <f t="shared" si="155"/>
        <v>PR290612.zip</v>
      </c>
      <c r="G488" t="str">
        <f t="shared" si="156"/>
        <v>fo29062012.zip</v>
      </c>
      <c r="H488" t="str">
        <f t="shared" si="157"/>
        <v>fo29062012</v>
      </c>
      <c r="I488" t="str">
        <f t="shared" si="158"/>
        <v>op29062012</v>
      </c>
      <c r="J488" s="3" t="s">
        <v>6</v>
      </c>
      <c r="K488" t="s">
        <v>13</v>
      </c>
      <c r="L488" t="s">
        <v>14</v>
      </c>
      <c r="M488" t="s">
        <v>17</v>
      </c>
      <c r="N488" t="str">
        <f t="shared" si="147"/>
        <v>if (curl_fetch_memory('https://www1.nseindia.com/archives/equities/bhavcopy/pr/PR290612.zip')$status_code == 200)</v>
      </c>
      <c r="O488" t="str">
        <f t="shared" si="148"/>
        <v>if (curl_fetch_memory('https://www1.nseindia.com/archives/equities/bhavcopy/pr/PR290612.zip')$status_code == 200) download.file('https://www1.nseindia.com/archives/equities/bhavcopy/pr/PR290612.zip', 'D:\\My-Shares\\source-bhavcopy-zip\\PR290612.zip')</v>
      </c>
      <c r="P488" t="str">
        <f t="shared" si="149"/>
        <v>if (file.exists('D:\\My-Shares\\source-bhavcopy-zip\\PR290612.zip')) {zipped_names = grep('\\.zip', unzip('D:\\My-Shares\\source-bhavcopy-zip\\PR290612.zip', list=TRUE)$Name, ignore.case=TRUE, value=TRUE); unzip(zipfile = 'D:\\My-Shares\\source-bhavcopy-zip\\PR290612.zip', exdir = 'D:\\My-Shares\\source-fno-zip', files=zipped_names);rm(zipped_names);}</v>
      </c>
      <c r="Q488" t="str">
        <f t="shared" si="150"/>
        <v>if (file.exists('D:\\My-Shares\\source-fno-zip\\fo29062012.zip')) {files = unzip('D:\\My-Shares\\source-fno-zip\\fo29062012.zip', list=TRUE)$Name; unzip(zipfile = 'D:\\My-Shares\\source-fno-zip\\fo29062012.zip', exdir = 'D:\\My-Shares\\source-fno-csv', files=files[grepl('^fo[0-9]{8}\\.csv|^op[0-9]{8}\\.csv',files)]);rm(files);}</v>
      </c>
      <c r="R488" t="str">
        <f t="shared" si="159"/>
        <v>if (file.exists('D:\\My-Shares\\source-fno-csv\\fo29062012.csv')) fo29062012 = data.table (read_csv_chunked('D:\\My-Shares\\source-fno-csv\\fo29062012.csv', DataFrameCallback$new(f), chunk_size = 5))</v>
      </c>
      <c r="S488" t="str">
        <f t="shared" si="160"/>
        <v>if (file.exists('D:\\My-Shares\\source-fno-csv\\op29062012.csv')) op29062012 = data.table (read_csv_chunked('D:\\My-Shares\\source-fno-csv\\op29062012.csv', DataFrameCallback$new(f), chunk_size = 5))</v>
      </c>
      <c r="T488" t="str">
        <f t="shared" si="161"/>
        <v>MA290612</v>
      </c>
      <c r="U488" s="3" t="s">
        <v>24</v>
      </c>
      <c r="V488" t="str">
        <f t="shared" si="162"/>
        <v>https://www1.nseindia.com/archives/equities/mkt/MA290612.csv</v>
      </c>
      <c r="W488" t="str">
        <f t="shared" si="163"/>
        <v>MA290612 = fread('https://www1.nseindia.com/archives/equities/mkt/MA290612.csv', sep='!', header = FALSE);</v>
      </c>
      <c r="X488" t="str">
        <f t="shared" si="164"/>
        <v>MA290612 = MA290612[ str_detect(toupper(V1), ',NIFTY') | str_detect(toupper(V1), ',INDEX,') | str_detect(toupper(V1), ',CNX') ];</v>
      </c>
      <c r="Y488" t="str">
        <f t="shared" si="165"/>
        <v>MA290612 = MA290612[, c('temp', 'INDEX', 'PREVIOUS_CLOSE', 'OPEN', 'HIGH', 'LOW', 'CLOSE', 'GAIN_LOSS') := tstrsplit(V1, ',', fixed= TRUE),];</v>
      </c>
      <c r="Z488" t="str">
        <f t="shared" si="166"/>
        <v>MA290612 = MA290612 [ GAIN_LOSS != 'GAIN/LOSS'];</v>
      </c>
      <c r="AA488" t="str">
        <f t="shared" si="167"/>
        <v>if (curl_fetch_memory('https://www1.nseindia.com/archives/equities/mkt/MA290612.csv')$status_code == 200) {MA290612 = fread('https://www1.nseindia.com/archives/equities/mkt/MA290612.csv', sep='!', header = FALSE); MA290612 = MA290612[ str_detect(toupper(V1), ',NIFTY') | str_detect(toupper(V1), ',INDEX,') | str_detect(toupper(V1), ',CNX') ]; MA290612 = MA290612[, c('temp', 'INDEX', 'PREVIOUS_CLOSE', 'OPEN', 'HIGH', 'LOW', 'CLOSE', 'GAIN_LOSS') := tstrsplit(V1, ',', fixed= TRUE),]; MA290612 = MA290612 [ GAIN_LOSS != 'GAIN/LOSS'];}</v>
      </c>
    </row>
    <row r="489" spans="1:27" hidden="1">
      <c r="A489" s="1">
        <v>41090</v>
      </c>
      <c r="B489" s="2">
        <f t="shared" si="151"/>
        <v>30</v>
      </c>
      <c r="C489" s="2">
        <f t="shared" si="152"/>
        <v>6</v>
      </c>
      <c r="D489">
        <f t="shared" si="153"/>
        <v>2012</v>
      </c>
      <c r="E489" t="str">
        <f t="shared" si="154"/>
        <v>12</v>
      </c>
      <c r="F489" t="str">
        <f t="shared" si="155"/>
        <v>PR300612.zip</v>
      </c>
      <c r="G489" t="str">
        <f t="shared" si="156"/>
        <v>fo30062012.zip</v>
      </c>
      <c r="H489" t="str">
        <f t="shared" si="157"/>
        <v>fo30062012</v>
      </c>
      <c r="I489" t="str">
        <f t="shared" si="158"/>
        <v>op30062012</v>
      </c>
      <c r="J489" s="3" t="s">
        <v>6</v>
      </c>
      <c r="K489" t="s">
        <v>13</v>
      </c>
      <c r="L489" t="s">
        <v>14</v>
      </c>
      <c r="M489" t="s">
        <v>17</v>
      </c>
      <c r="N489" t="str">
        <f t="shared" si="147"/>
        <v>if (curl_fetch_memory('https://www1.nseindia.com/archives/equities/bhavcopy/pr/PR300612.zip')$status_code == 200)</v>
      </c>
      <c r="O489" t="str">
        <f t="shared" si="148"/>
        <v>if (curl_fetch_memory('https://www1.nseindia.com/archives/equities/bhavcopy/pr/PR300612.zip')$status_code == 200) download.file('https://www1.nseindia.com/archives/equities/bhavcopy/pr/PR300612.zip', 'D:\\My-Shares\\source-bhavcopy-zip\\PR300612.zip')</v>
      </c>
      <c r="P489" t="str">
        <f t="shared" si="149"/>
        <v>if (file.exists('D:\\My-Shares\\source-bhavcopy-zip\\PR300612.zip')) {zipped_names = grep('\\.zip', unzip('D:\\My-Shares\\source-bhavcopy-zip\\PR300612.zip', list=TRUE)$Name, ignore.case=TRUE, value=TRUE); unzip(zipfile = 'D:\\My-Shares\\source-bhavcopy-zip\\PR300612.zip', exdir = 'D:\\My-Shares\\source-fno-zip', files=zipped_names);rm(zipped_names);}</v>
      </c>
      <c r="Q489" t="str">
        <f t="shared" si="150"/>
        <v>if (file.exists('D:\\My-Shares\\source-fno-zip\\fo30062012.zip')) {files = unzip('D:\\My-Shares\\source-fno-zip\\fo30062012.zip', list=TRUE)$Name; unzip(zipfile = 'D:\\My-Shares\\source-fno-zip\\fo30062012.zip', exdir = 'D:\\My-Shares\\source-fno-csv', files=files[grepl('^fo[0-9]{8}\\.csv|^op[0-9]{8}\\.csv',files)]);rm(files);}</v>
      </c>
      <c r="R489" t="str">
        <f t="shared" si="159"/>
        <v>if (file.exists('D:\\My-Shares\\source-fno-csv\\fo30062012.csv')) fo30062012 = data.table (read_csv_chunked('D:\\My-Shares\\source-fno-csv\\fo30062012.csv', DataFrameCallback$new(f), chunk_size = 5))</v>
      </c>
      <c r="S489" t="str">
        <f t="shared" si="160"/>
        <v>if (file.exists('D:\\My-Shares\\source-fno-csv\\op30062012.csv')) op30062012 = data.table (read_csv_chunked('D:\\My-Shares\\source-fno-csv\\op30062012.csv', DataFrameCallback$new(f), chunk_size = 5))</v>
      </c>
      <c r="T489" t="str">
        <f t="shared" si="161"/>
        <v>MA300612</v>
      </c>
      <c r="U489" s="3" t="s">
        <v>24</v>
      </c>
      <c r="V489" t="str">
        <f t="shared" si="162"/>
        <v>https://www1.nseindia.com/archives/equities/mkt/MA300612.csv</v>
      </c>
      <c r="W489" t="str">
        <f t="shared" si="163"/>
        <v>MA300612 = fread('https://www1.nseindia.com/archives/equities/mkt/MA300612.csv', sep='!', header = FALSE);</v>
      </c>
      <c r="X489" t="str">
        <f t="shared" si="164"/>
        <v>MA300612 = MA300612[ str_detect(toupper(V1), ',NIFTY') | str_detect(toupper(V1), ',INDEX,') | str_detect(toupper(V1), ',CNX') ];</v>
      </c>
      <c r="Y489" t="str">
        <f t="shared" si="165"/>
        <v>MA300612 = MA300612[, c('temp', 'INDEX', 'PREVIOUS_CLOSE', 'OPEN', 'HIGH', 'LOW', 'CLOSE', 'GAIN_LOSS') := tstrsplit(V1, ',', fixed= TRUE),];</v>
      </c>
      <c r="Z489" t="str">
        <f t="shared" si="166"/>
        <v>MA300612 = MA300612 [ GAIN_LOSS != 'GAIN/LOSS'];</v>
      </c>
      <c r="AA489" t="str">
        <f t="shared" si="167"/>
        <v>if (curl_fetch_memory('https://www1.nseindia.com/archives/equities/mkt/MA300612.csv')$status_code == 200) {MA300612 = fread('https://www1.nseindia.com/archives/equities/mkt/MA300612.csv', sep='!', header = FALSE); MA300612 = MA300612[ str_detect(toupper(V1), ',NIFTY') | str_detect(toupper(V1), ',INDEX,') | str_detect(toupper(V1), ',CNX') ]; MA300612 = MA300612[, c('temp', 'INDEX', 'PREVIOUS_CLOSE', 'OPEN', 'HIGH', 'LOW', 'CLOSE', 'GAIN_LOSS') := tstrsplit(V1, ',', fixed= TRUE),]; MA300612 = MA300612 [ GAIN_LOSS != 'GAIN/LOSS'];}</v>
      </c>
    </row>
    <row r="490" spans="1:27" hidden="1">
      <c r="A490" s="1">
        <v>41091</v>
      </c>
      <c r="B490" s="2">
        <f t="shared" si="151"/>
        <v>1</v>
      </c>
      <c r="C490" s="2">
        <f t="shared" si="152"/>
        <v>7</v>
      </c>
      <c r="D490">
        <f t="shared" si="153"/>
        <v>2012</v>
      </c>
      <c r="E490" t="str">
        <f t="shared" si="154"/>
        <v>12</v>
      </c>
      <c r="F490" t="str">
        <f t="shared" si="155"/>
        <v>PR010712.zip</v>
      </c>
      <c r="G490" t="str">
        <f t="shared" si="156"/>
        <v>fo01072012.zip</v>
      </c>
      <c r="H490" t="str">
        <f t="shared" si="157"/>
        <v>fo01072012</v>
      </c>
      <c r="I490" t="str">
        <f t="shared" si="158"/>
        <v>op01072012</v>
      </c>
      <c r="J490" s="3" t="s">
        <v>6</v>
      </c>
      <c r="K490" t="s">
        <v>13</v>
      </c>
      <c r="L490" t="s">
        <v>14</v>
      </c>
      <c r="M490" t="s">
        <v>17</v>
      </c>
      <c r="N490" t="str">
        <f t="shared" si="147"/>
        <v>if (curl_fetch_memory('https://www1.nseindia.com/archives/equities/bhavcopy/pr/PR010712.zip')$status_code == 200)</v>
      </c>
      <c r="O490" t="str">
        <f t="shared" si="148"/>
        <v>if (curl_fetch_memory('https://www1.nseindia.com/archives/equities/bhavcopy/pr/PR010712.zip')$status_code == 200) download.file('https://www1.nseindia.com/archives/equities/bhavcopy/pr/PR010712.zip', 'D:\\My-Shares\\source-bhavcopy-zip\\PR010712.zip')</v>
      </c>
      <c r="P490" t="str">
        <f t="shared" si="149"/>
        <v>if (file.exists('D:\\My-Shares\\source-bhavcopy-zip\\PR010712.zip')) {zipped_names = grep('\\.zip', unzip('D:\\My-Shares\\source-bhavcopy-zip\\PR010712.zip', list=TRUE)$Name, ignore.case=TRUE, value=TRUE); unzip(zipfile = 'D:\\My-Shares\\source-bhavcopy-zip\\PR010712.zip', exdir = 'D:\\My-Shares\\source-fno-zip', files=zipped_names);rm(zipped_names);}</v>
      </c>
      <c r="Q490" t="str">
        <f t="shared" si="150"/>
        <v>if (file.exists('D:\\My-Shares\\source-fno-zip\\fo01072012.zip')) {files = unzip('D:\\My-Shares\\source-fno-zip\\fo01072012.zip', list=TRUE)$Name; unzip(zipfile = 'D:\\My-Shares\\source-fno-zip\\fo01072012.zip', exdir = 'D:\\My-Shares\\source-fno-csv', files=files[grepl('^fo[0-9]{8}\\.csv|^op[0-9]{8}\\.csv',files)]);rm(files);}</v>
      </c>
      <c r="R490" t="str">
        <f t="shared" si="159"/>
        <v>if (file.exists('D:\\My-Shares\\source-fno-csv\\fo01072012.csv')) fo01072012 = data.table (read_csv_chunked('D:\\My-Shares\\source-fno-csv\\fo01072012.csv', DataFrameCallback$new(f), chunk_size = 5))</v>
      </c>
      <c r="S490" t="str">
        <f t="shared" si="160"/>
        <v>if (file.exists('D:\\My-Shares\\source-fno-csv\\op01072012.csv')) op01072012 = data.table (read_csv_chunked('D:\\My-Shares\\source-fno-csv\\op01072012.csv', DataFrameCallback$new(f), chunk_size = 5))</v>
      </c>
      <c r="T490" t="str">
        <f t="shared" si="161"/>
        <v>MA010712</v>
      </c>
      <c r="U490" s="3" t="s">
        <v>24</v>
      </c>
      <c r="V490" t="str">
        <f t="shared" si="162"/>
        <v>https://www1.nseindia.com/archives/equities/mkt/MA010712.csv</v>
      </c>
      <c r="W490" t="str">
        <f t="shared" si="163"/>
        <v>MA010712 = fread('https://www1.nseindia.com/archives/equities/mkt/MA010712.csv', sep='!', header = FALSE);</v>
      </c>
      <c r="X490" t="str">
        <f t="shared" si="164"/>
        <v>MA010712 = MA010712[ str_detect(toupper(V1), ',NIFTY') | str_detect(toupper(V1), ',INDEX,') | str_detect(toupper(V1), ',CNX') ];</v>
      </c>
      <c r="Y490" t="str">
        <f t="shared" si="165"/>
        <v>MA010712 = MA010712[, c('temp', 'INDEX', 'PREVIOUS_CLOSE', 'OPEN', 'HIGH', 'LOW', 'CLOSE', 'GAIN_LOSS') := tstrsplit(V1, ',', fixed= TRUE),];</v>
      </c>
      <c r="Z490" t="str">
        <f t="shared" si="166"/>
        <v>MA010712 = MA010712 [ GAIN_LOSS != 'GAIN/LOSS'];</v>
      </c>
      <c r="AA490" t="str">
        <f t="shared" si="167"/>
        <v>if (curl_fetch_memory('https://www1.nseindia.com/archives/equities/mkt/MA010712.csv')$status_code == 200) {MA010712 = fread('https://www1.nseindia.com/archives/equities/mkt/MA010712.csv', sep='!', header = FALSE); MA010712 = MA010712[ str_detect(toupper(V1), ',NIFTY') | str_detect(toupper(V1), ',INDEX,') | str_detect(toupper(V1), ',CNX') ]; MA010712 = MA010712[, c('temp', 'INDEX', 'PREVIOUS_CLOSE', 'OPEN', 'HIGH', 'LOW', 'CLOSE', 'GAIN_LOSS') := tstrsplit(V1, ',', fixed= TRUE),]; MA010712 = MA010712 [ GAIN_LOSS != 'GAIN/LOSS'];}</v>
      </c>
    </row>
    <row r="491" spans="1:27" hidden="1">
      <c r="A491" s="1">
        <v>41092</v>
      </c>
      <c r="B491" s="2">
        <f t="shared" si="151"/>
        <v>2</v>
      </c>
      <c r="C491" s="2">
        <f t="shared" si="152"/>
        <v>7</v>
      </c>
      <c r="D491">
        <f t="shared" si="153"/>
        <v>2012</v>
      </c>
      <c r="E491" t="str">
        <f t="shared" si="154"/>
        <v>12</v>
      </c>
      <c r="F491" t="str">
        <f t="shared" si="155"/>
        <v>PR020712.zip</v>
      </c>
      <c r="G491" t="str">
        <f t="shared" si="156"/>
        <v>fo02072012.zip</v>
      </c>
      <c r="H491" t="str">
        <f t="shared" si="157"/>
        <v>fo02072012</v>
      </c>
      <c r="I491" t="str">
        <f t="shared" si="158"/>
        <v>op02072012</v>
      </c>
      <c r="J491" s="3" t="s">
        <v>6</v>
      </c>
      <c r="K491" t="s">
        <v>13</v>
      </c>
      <c r="L491" t="s">
        <v>14</v>
      </c>
      <c r="M491" t="s">
        <v>17</v>
      </c>
      <c r="N491" t="str">
        <f t="shared" si="147"/>
        <v>if (curl_fetch_memory('https://www1.nseindia.com/archives/equities/bhavcopy/pr/PR020712.zip')$status_code == 200)</v>
      </c>
      <c r="O491" t="str">
        <f t="shared" si="148"/>
        <v>if (curl_fetch_memory('https://www1.nseindia.com/archives/equities/bhavcopy/pr/PR020712.zip')$status_code == 200) download.file('https://www1.nseindia.com/archives/equities/bhavcopy/pr/PR020712.zip', 'D:\\My-Shares\\source-bhavcopy-zip\\PR020712.zip')</v>
      </c>
      <c r="P491" t="str">
        <f t="shared" si="149"/>
        <v>if (file.exists('D:\\My-Shares\\source-bhavcopy-zip\\PR020712.zip')) {zipped_names = grep('\\.zip', unzip('D:\\My-Shares\\source-bhavcopy-zip\\PR020712.zip', list=TRUE)$Name, ignore.case=TRUE, value=TRUE); unzip(zipfile = 'D:\\My-Shares\\source-bhavcopy-zip\\PR020712.zip', exdir = 'D:\\My-Shares\\source-fno-zip', files=zipped_names);rm(zipped_names);}</v>
      </c>
      <c r="Q491" t="str">
        <f t="shared" si="150"/>
        <v>if (file.exists('D:\\My-Shares\\source-fno-zip\\fo02072012.zip')) {files = unzip('D:\\My-Shares\\source-fno-zip\\fo02072012.zip', list=TRUE)$Name; unzip(zipfile = 'D:\\My-Shares\\source-fno-zip\\fo02072012.zip', exdir = 'D:\\My-Shares\\source-fno-csv', files=files[grepl('^fo[0-9]{8}\\.csv|^op[0-9]{8}\\.csv',files)]);rm(files);}</v>
      </c>
      <c r="R491" t="str">
        <f t="shared" si="159"/>
        <v>if (file.exists('D:\\My-Shares\\source-fno-csv\\fo02072012.csv')) fo02072012 = data.table (read_csv_chunked('D:\\My-Shares\\source-fno-csv\\fo02072012.csv', DataFrameCallback$new(f), chunk_size = 5))</v>
      </c>
      <c r="S491" t="str">
        <f t="shared" si="160"/>
        <v>if (file.exists('D:\\My-Shares\\source-fno-csv\\op02072012.csv')) op02072012 = data.table (read_csv_chunked('D:\\My-Shares\\source-fno-csv\\op02072012.csv', DataFrameCallback$new(f), chunk_size = 5))</v>
      </c>
      <c r="T491" t="str">
        <f t="shared" si="161"/>
        <v>MA020712</v>
      </c>
      <c r="U491" s="3" t="s">
        <v>24</v>
      </c>
      <c r="V491" t="str">
        <f t="shared" si="162"/>
        <v>https://www1.nseindia.com/archives/equities/mkt/MA020712.csv</v>
      </c>
      <c r="W491" t="str">
        <f t="shared" si="163"/>
        <v>MA020712 = fread('https://www1.nseindia.com/archives/equities/mkt/MA020712.csv', sep='!', header = FALSE);</v>
      </c>
      <c r="X491" t="str">
        <f t="shared" si="164"/>
        <v>MA020712 = MA020712[ str_detect(toupper(V1), ',NIFTY') | str_detect(toupper(V1), ',INDEX,') | str_detect(toupper(V1), ',CNX') ];</v>
      </c>
      <c r="Y491" t="str">
        <f t="shared" si="165"/>
        <v>MA020712 = MA020712[, c('temp', 'INDEX', 'PREVIOUS_CLOSE', 'OPEN', 'HIGH', 'LOW', 'CLOSE', 'GAIN_LOSS') := tstrsplit(V1, ',', fixed= TRUE),];</v>
      </c>
      <c r="Z491" t="str">
        <f t="shared" si="166"/>
        <v>MA020712 = MA020712 [ GAIN_LOSS != 'GAIN/LOSS'];</v>
      </c>
      <c r="AA491" t="str">
        <f t="shared" si="167"/>
        <v>if (curl_fetch_memory('https://www1.nseindia.com/archives/equities/mkt/MA020712.csv')$status_code == 200) {MA020712 = fread('https://www1.nseindia.com/archives/equities/mkt/MA020712.csv', sep='!', header = FALSE); MA020712 = MA020712[ str_detect(toupper(V1), ',NIFTY') | str_detect(toupper(V1), ',INDEX,') | str_detect(toupper(V1), ',CNX') ]; MA020712 = MA020712[, c('temp', 'INDEX', 'PREVIOUS_CLOSE', 'OPEN', 'HIGH', 'LOW', 'CLOSE', 'GAIN_LOSS') := tstrsplit(V1, ',', fixed= TRUE),]; MA020712 = MA020712 [ GAIN_LOSS != 'GAIN/LOSS'];}</v>
      </c>
    </row>
    <row r="492" spans="1:27" hidden="1">
      <c r="A492" s="1">
        <v>41093</v>
      </c>
      <c r="B492" s="2">
        <f t="shared" si="151"/>
        <v>3</v>
      </c>
      <c r="C492" s="2">
        <f t="shared" si="152"/>
        <v>7</v>
      </c>
      <c r="D492">
        <f t="shared" si="153"/>
        <v>2012</v>
      </c>
      <c r="E492" t="str">
        <f t="shared" si="154"/>
        <v>12</v>
      </c>
      <c r="F492" t="str">
        <f t="shared" si="155"/>
        <v>PR030712.zip</v>
      </c>
      <c r="G492" t="str">
        <f t="shared" si="156"/>
        <v>fo03072012.zip</v>
      </c>
      <c r="H492" t="str">
        <f t="shared" si="157"/>
        <v>fo03072012</v>
      </c>
      <c r="I492" t="str">
        <f t="shared" si="158"/>
        <v>op03072012</v>
      </c>
      <c r="J492" s="3" t="s">
        <v>6</v>
      </c>
      <c r="K492" t="s">
        <v>13</v>
      </c>
      <c r="L492" t="s">
        <v>14</v>
      </c>
      <c r="M492" t="s">
        <v>17</v>
      </c>
      <c r="N492" t="str">
        <f t="shared" si="147"/>
        <v>if (curl_fetch_memory('https://www1.nseindia.com/archives/equities/bhavcopy/pr/PR030712.zip')$status_code == 200)</v>
      </c>
      <c r="O492" t="str">
        <f t="shared" si="148"/>
        <v>if (curl_fetch_memory('https://www1.nseindia.com/archives/equities/bhavcopy/pr/PR030712.zip')$status_code == 200) download.file('https://www1.nseindia.com/archives/equities/bhavcopy/pr/PR030712.zip', 'D:\\My-Shares\\source-bhavcopy-zip\\PR030712.zip')</v>
      </c>
      <c r="P492" t="str">
        <f t="shared" si="149"/>
        <v>if (file.exists('D:\\My-Shares\\source-bhavcopy-zip\\PR030712.zip')) {zipped_names = grep('\\.zip', unzip('D:\\My-Shares\\source-bhavcopy-zip\\PR030712.zip', list=TRUE)$Name, ignore.case=TRUE, value=TRUE); unzip(zipfile = 'D:\\My-Shares\\source-bhavcopy-zip\\PR030712.zip', exdir = 'D:\\My-Shares\\source-fno-zip', files=zipped_names);rm(zipped_names);}</v>
      </c>
      <c r="Q492" t="str">
        <f t="shared" si="150"/>
        <v>if (file.exists('D:\\My-Shares\\source-fno-zip\\fo03072012.zip')) {files = unzip('D:\\My-Shares\\source-fno-zip\\fo03072012.zip', list=TRUE)$Name; unzip(zipfile = 'D:\\My-Shares\\source-fno-zip\\fo03072012.zip', exdir = 'D:\\My-Shares\\source-fno-csv', files=files[grepl('^fo[0-9]{8}\\.csv|^op[0-9]{8}\\.csv',files)]);rm(files);}</v>
      </c>
      <c r="R492" t="str">
        <f t="shared" si="159"/>
        <v>if (file.exists('D:\\My-Shares\\source-fno-csv\\fo03072012.csv')) fo03072012 = data.table (read_csv_chunked('D:\\My-Shares\\source-fno-csv\\fo03072012.csv', DataFrameCallback$new(f), chunk_size = 5))</v>
      </c>
      <c r="S492" t="str">
        <f t="shared" si="160"/>
        <v>if (file.exists('D:\\My-Shares\\source-fno-csv\\op03072012.csv')) op03072012 = data.table (read_csv_chunked('D:\\My-Shares\\source-fno-csv\\op03072012.csv', DataFrameCallback$new(f), chunk_size = 5))</v>
      </c>
      <c r="T492" t="str">
        <f t="shared" si="161"/>
        <v>MA030712</v>
      </c>
      <c r="U492" s="3" t="s">
        <v>24</v>
      </c>
      <c r="V492" t="str">
        <f t="shared" si="162"/>
        <v>https://www1.nseindia.com/archives/equities/mkt/MA030712.csv</v>
      </c>
      <c r="W492" t="str">
        <f t="shared" si="163"/>
        <v>MA030712 = fread('https://www1.nseindia.com/archives/equities/mkt/MA030712.csv', sep='!', header = FALSE);</v>
      </c>
      <c r="X492" t="str">
        <f t="shared" si="164"/>
        <v>MA030712 = MA030712[ str_detect(toupper(V1), ',NIFTY') | str_detect(toupper(V1), ',INDEX,') | str_detect(toupper(V1), ',CNX') ];</v>
      </c>
      <c r="Y492" t="str">
        <f t="shared" si="165"/>
        <v>MA030712 = MA030712[, c('temp', 'INDEX', 'PREVIOUS_CLOSE', 'OPEN', 'HIGH', 'LOW', 'CLOSE', 'GAIN_LOSS') := tstrsplit(V1, ',', fixed= TRUE),];</v>
      </c>
      <c r="Z492" t="str">
        <f t="shared" si="166"/>
        <v>MA030712 = MA030712 [ GAIN_LOSS != 'GAIN/LOSS'];</v>
      </c>
      <c r="AA492" t="str">
        <f t="shared" si="167"/>
        <v>if (curl_fetch_memory('https://www1.nseindia.com/archives/equities/mkt/MA030712.csv')$status_code == 200) {MA030712 = fread('https://www1.nseindia.com/archives/equities/mkt/MA030712.csv', sep='!', header = FALSE); MA030712 = MA030712[ str_detect(toupper(V1), ',NIFTY') | str_detect(toupper(V1), ',INDEX,') | str_detect(toupper(V1), ',CNX') ]; MA030712 = MA030712[, c('temp', 'INDEX', 'PREVIOUS_CLOSE', 'OPEN', 'HIGH', 'LOW', 'CLOSE', 'GAIN_LOSS') := tstrsplit(V1, ',', fixed= TRUE),]; MA030712 = MA030712 [ GAIN_LOSS != 'GAIN/LOSS'];}</v>
      </c>
    </row>
    <row r="493" spans="1:27" hidden="1">
      <c r="A493" s="1">
        <v>41094</v>
      </c>
      <c r="B493" s="2">
        <f t="shared" si="151"/>
        <v>4</v>
      </c>
      <c r="C493" s="2">
        <f t="shared" si="152"/>
        <v>7</v>
      </c>
      <c r="D493">
        <f t="shared" si="153"/>
        <v>2012</v>
      </c>
      <c r="E493" t="str">
        <f t="shared" si="154"/>
        <v>12</v>
      </c>
      <c r="F493" t="str">
        <f t="shared" si="155"/>
        <v>PR040712.zip</v>
      </c>
      <c r="G493" t="str">
        <f t="shared" si="156"/>
        <v>fo04072012.zip</v>
      </c>
      <c r="H493" t="str">
        <f t="shared" si="157"/>
        <v>fo04072012</v>
      </c>
      <c r="I493" t="str">
        <f t="shared" si="158"/>
        <v>op04072012</v>
      </c>
      <c r="J493" s="3" t="s">
        <v>6</v>
      </c>
      <c r="K493" t="s">
        <v>13</v>
      </c>
      <c r="L493" t="s">
        <v>14</v>
      </c>
      <c r="M493" t="s">
        <v>17</v>
      </c>
      <c r="N493" t="str">
        <f t="shared" si="147"/>
        <v>if (curl_fetch_memory('https://www1.nseindia.com/archives/equities/bhavcopy/pr/PR040712.zip')$status_code == 200)</v>
      </c>
      <c r="O493" t="str">
        <f t="shared" si="148"/>
        <v>if (curl_fetch_memory('https://www1.nseindia.com/archives/equities/bhavcopy/pr/PR040712.zip')$status_code == 200) download.file('https://www1.nseindia.com/archives/equities/bhavcopy/pr/PR040712.zip', 'D:\\My-Shares\\source-bhavcopy-zip\\PR040712.zip')</v>
      </c>
      <c r="P493" t="str">
        <f t="shared" si="149"/>
        <v>if (file.exists('D:\\My-Shares\\source-bhavcopy-zip\\PR040712.zip')) {zipped_names = grep('\\.zip', unzip('D:\\My-Shares\\source-bhavcopy-zip\\PR040712.zip', list=TRUE)$Name, ignore.case=TRUE, value=TRUE); unzip(zipfile = 'D:\\My-Shares\\source-bhavcopy-zip\\PR040712.zip', exdir = 'D:\\My-Shares\\source-fno-zip', files=zipped_names);rm(zipped_names);}</v>
      </c>
      <c r="Q493" t="str">
        <f t="shared" si="150"/>
        <v>if (file.exists('D:\\My-Shares\\source-fno-zip\\fo04072012.zip')) {files = unzip('D:\\My-Shares\\source-fno-zip\\fo04072012.zip', list=TRUE)$Name; unzip(zipfile = 'D:\\My-Shares\\source-fno-zip\\fo04072012.zip', exdir = 'D:\\My-Shares\\source-fno-csv', files=files[grepl('^fo[0-9]{8}\\.csv|^op[0-9]{8}\\.csv',files)]);rm(files);}</v>
      </c>
      <c r="R493" t="str">
        <f t="shared" si="159"/>
        <v>if (file.exists('D:\\My-Shares\\source-fno-csv\\fo04072012.csv')) fo04072012 = data.table (read_csv_chunked('D:\\My-Shares\\source-fno-csv\\fo04072012.csv', DataFrameCallback$new(f), chunk_size = 5))</v>
      </c>
      <c r="S493" t="str">
        <f t="shared" si="160"/>
        <v>if (file.exists('D:\\My-Shares\\source-fno-csv\\op04072012.csv')) op04072012 = data.table (read_csv_chunked('D:\\My-Shares\\source-fno-csv\\op04072012.csv', DataFrameCallback$new(f), chunk_size = 5))</v>
      </c>
      <c r="T493" t="str">
        <f t="shared" si="161"/>
        <v>MA040712</v>
      </c>
      <c r="U493" s="3" t="s">
        <v>24</v>
      </c>
      <c r="V493" t="str">
        <f t="shared" si="162"/>
        <v>https://www1.nseindia.com/archives/equities/mkt/MA040712.csv</v>
      </c>
      <c r="W493" t="str">
        <f t="shared" si="163"/>
        <v>MA040712 = fread('https://www1.nseindia.com/archives/equities/mkt/MA040712.csv', sep='!', header = FALSE);</v>
      </c>
      <c r="X493" t="str">
        <f t="shared" si="164"/>
        <v>MA040712 = MA040712[ str_detect(toupper(V1), ',NIFTY') | str_detect(toupper(V1), ',INDEX,') | str_detect(toupper(V1), ',CNX') ];</v>
      </c>
      <c r="Y493" t="str">
        <f t="shared" si="165"/>
        <v>MA040712 = MA040712[, c('temp', 'INDEX', 'PREVIOUS_CLOSE', 'OPEN', 'HIGH', 'LOW', 'CLOSE', 'GAIN_LOSS') := tstrsplit(V1, ',', fixed= TRUE),];</v>
      </c>
      <c r="Z493" t="str">
        <f t="shared" si="166"/>
        <v>MA040712 = MA040712 [ GAIN_LOSS != 'GAIN/LOSS'];</v>
      </c>
      <c r="AA493" t="str">
        <f t="shared" si="167"/>
        <v>if (curl_fetch_memory('https://www1.nseindia.com/archives/equities/mkt/MA040712.csv')$status_code == 200) {MA040712 = fread('https://www1.nseindia.com/archives/equities/mkt/MA040712.csv', sep='!', header = FALSE); MA040712 = MA040712[ str_detect(toupper(V1), ',NIFTY') | str_detect(toupper(V1), ',INDEX,') | str_detect(toupper(V1), ',CNX') ]; MA040712 = MA040712[, c('temp', 'INDEX', 'PREVIOUS_CLOSE', 'OPEN', 'HIGH', 'LOW', 'CLOSE', 'GAIN_LOSS') := tstrsplit(V1, ',', fixed= TRUE),]; MA040712 = MA040712 [ GAIN_LOSS != 'GAIN/LOSS'];}</v>
      </c>
    </row>
    <row r="494" spans="1:27" hidden="1">
      <c r="A494" s="1">
        <v>41095</v>
      </c>
      <c r="B494" s="2">
        <f t="shared" si="151"/>
        <v>5</v>
      </c>
      <c r="C494" s="2">
        <f t="shared" si="152"/>
        <v>7</v>
      </c>
      <c r="D494">
        <f t="shared" si="153"/>
        <v>2012</v>
      </c>
      <c r="E494" t="str">
        <f t="shared" si="154"/>
        <v>12</v>
      </c>
      <c r="F494" t="str">
        <f t="shared" si="155"/>
        <v>PR050712.zip</v>
      </c>
      <c r="G494" t="str">
        <f t="shared" si="156"/>
        <v>fo05072012.zip</v>
      </c>
      <c r="H494" t="str">
        <f t="shared" si="157"/>
        <v>fo05072012</v>
      </c>
      <c r="I494" t="str">
        <f t="shared" si="158"/>
        <v>op05072012</v>
      </c>
      <c r="J494" s="3" t="s">
        <v>6</v>
      </c>
      <c r="K494" t="s">
        <v>13</v>
      </c>
      <c r="L494" t="s">
        <v>14</v>
      </c>
      <c r="M494" t="s">
        <v>17</v>
      </c>
      <c r="N494" t="str">
        <f t="shared" si="147"/>
        <v>if (curl_fetch_memory('https://www1.nseindia.com/archives/equities/bhavcopy/pr/PR050712.zip')$status_code == 200)</v>
      </c>
      <c r="O494" t="str">
        <f t="shared" si="148"/>
        <v>if (curl_fetch_memory('https://www1.nseindia.com/archives/equities/bhavcopy/pr/PR050712.zip')$status_code == 200) download.file('https://www1.nseindia.com/archives/equities/bhavcopy/pr/PR050712.zip', 'D:\\My-Shares\\source-bhavcopy-zip\\PR050712.zip')</v>
      </c>
      <c r="P494" t="str">
        <f t="shared" si="149"/>
        <v>if (file.exists('D:\\My-Shares\\source-bhavcopy-zip\\PR050712.zip')) {zipped_names = grep('\\.zip', unzip('D:\\My-Shares\\source-bhavcopy-zip\\PR050712.zip', list=TRUE)$Name, ignore.case=TRUE, value=TRUE); unzip(zipfile = 'D:\\My-Shares\\source-bhavcopy-zip\\PR050712.zip', exdir = 'D:\\My-Shares\\source-fno-zip', files=zipped_names);rm(zipped_names);}</v>
      </c>
      <c r="Q494" t="str">
        <f t="shared" si="150"/>
        <v>if (file.exists('D:\\My-Shares\\source-fno-zip\\fo05072012.zip')) {files = unzip('D:\\My-Shares\\source-fno-zip\\fo05072012.zip', list=TRUE)$Name; unzip(zipfile = 'D:\\My-Shares\\source-fno-zip\\fo05072012.zip', exdir = 'D:\\My-Shares\\source-fno-csv', files=files[grepl('^fo[0-9]{8}\\.csv|^op[0-9]{8}\\.csv',files)]);rm(files);}</v>
      </c>
      <c r="R494" t="str">
        <f t="shared" si="159"/>
        <v>if (file.exists('D:\\My-Shares\\source-fno-csv\\fo05072012.csv')) fo05072012 = data.table (read_csv_chunked('D:\\My-Shares\\source-fno-csv\\fo05072012.csv', DataFrameCallback$new(f), chunk_size = 5))</v>
      </c>
      <c r="S494" t="str">
        <f t="shared" si="160"/>
        <v>if (file.exists('D:\\My-Shares\\source-fno-csv\\op05072012.csv')) op05072012 = data.table (read_csv_chunked('D:\\My-Shares\\source-fno-csv\\op05072012.csv', DataFrameCallback$new(f), chunk_size = 5))</v>
      </c>
      <c r="T494" t="str">
        <f t="shared" si="161"/>
        <v>MA050712</v>
      </c>
      <c r="U494" s="3" t="s">
        <v>24</v>
      </c>
      <c r="V494" t="str">
        <f t="shared" si="162"/>
        <v>https://www1.nseindia.com/archives/equities/mkt/MA050712.csv</v>
      </c>
      <c r="W494" t="str">
        <f t="shared" si="163"/>
        <v>MA050712 = fread('https://www1.nseindia.com/archives/equities/mkt/MA050712.csv', sep='!', header = FALSE);</v>
      </c>
      <c r="X494" t="str">
        <f t="shared" si="164"/>
        <v>MA050712 = MA050712[ str_detect(toupper(V1), ',NIFTY') | str_detect(toupper(V1), ',INDEX,') | str_detect(toupper(V1), ',CNX') ];</v>
      </c>
      <c r="Y494" t="str">
        <f t="shared" si="165"/>
        <v>MA050712 = MA050712[, c('temp', 'INDEX', 'PREVIOUS_CLOSE', 'OPEN', 'HIGH', 'LOW', 'CLOSE', 'GAIN_LOSS') := tstrsplit(V1, ',', fixed= TRUE),];</v>
      </c>
      <c r="Z494" t="str">
        <f t="shared" si="166"/>
        <v>MA050712 = MA050712 [ GAIN_LOSS != 'GAIN/LOSS'];</v>
      </c>
      <c r="AA494" t="str">
        <f t="shared" si="167"/>
        <v>if (curl_fetch_memory('https://www1.nseindia.com/archives/equities/mkt/MA050712.csv')$status_code == 200) {MA050712 = fread('https://www1.nseindia.com/archives/equities/mkt/MA050712.csv', sep='!', header = FALSE); MA050712 = MA050712[ str_detect(toupper(V1), ',NIFTY') | str_detect(toupper(V1), ',INDEX,') | str_detect(toupper(V1), ',CNX') ]; MA050712 = MA050712[, c('temp', 'INDEX', 'PREVIOUS_CLOSE', 'OPEN', 'HIGH', 'LOW', 'CLOSE', 'GAIN_LOSS') := tstrsplit(V1, ',', fixed= TRUE),]; MA050712 = MA050712 [ GAIN_LOSS != 'GAIN/LOSS'];}</v>
      </c>
    </row>
    <row r="495" spans="1:27" hidden="1">
      <c r="A495" s="1">
        <v>41096</v>
      </c>
      <c r="B495" s="2">
        <f t="shared" si="151"/>
        <v>6</v>
      </c>
      <c r="C495" s="2">
        <f t="shared" si="152"/>
        <v>7</v>
      </c>
      <c r="D495">
        <f t="shared" si="153"/>
        <v>2012</v>
      </c>
      <c r="E495" t="str">
        <f t="shared" si="154"/>
        <v>12</v>
      </c>
      <c r="F495" t="str">
        <f t="shared" si="155"/>
        <v>PR060712.zip</v>
      </c>
      <c r="G495" t="str">
        <f t="shared" si="156"/>
        <v>fo06072012.zip</v>
      </c>
      <c r="H495" t="str">
        <f t="shared" si="157"/>
        <v>fo06072012</v>
      </c>
      <c r="I495" t="str">
        <f t="shared" si="158"/>
        <v>op06072012</v>
      </c>
      <c r="J495" s="3" t="s">
        <v>6</v>
      </c>
      <c r="K495" t="s">
        <v>13</v>
      </c>
      <c r="L495" t="s">
        <v>14</v>
      </c>
      <c r="M495" t="s">
        <v>17</v>
      </c>
      <c r="N495" t="str">
        <f t="shared" si="147"/>
        <v>if (curl_fetch_memory('https://www1.nseindia.com/archives/equities/bhavcopy/pr/PR060712.zip')$status_code == 200)</v>
      </c>
      <c r="O495" t="str">
        <f t="shared" si="148"/>
        <v>if (curl_fetch_memory('https://www1.nseindia.com/archives/equities/bhavcopy/pr/PR060712.zip')$status_code == 200) download.file('https://www1.nseindia.com/archives/equities/bhavcopy/pr/PR060712.zip', 'D:\\My-Shares\\source-bhavcopy-zip\\PR060712.zip')</v>
      </c>
      <c r="P495" t="str">
        <f t="shared" si="149"/>
        <v>if (file.exists('D:\\My-Shares\\source-bhavcopy-zip\\PR060712.zip')) {zipped_names = grep('\\.zip', unzip('D:\\My-Shares\\source-bhavcopy-zip\\PR060712.zip', list=TRUE)$Name, ignore.case=TRUE, value=TRUE); unzip(zipfile = 'D:\\My-Shares\\source-bhavcopy-zip\\PR060712.zip', exdir = 'D:\\My-Shares\\source-fno-zip', files=zipped_names);rm(zipped_names);}</v>
      </c>
      <c r="Q495" t="str">
        <f t="shared" si="150"/>
        <v>if (file.exists('D:\\My-Shares\\source-fno-zip\\fo06072012.zip')) {files = unzip('D:\\My-Shares\\source-fno-zip\\fo06072012.zip', list=TRUE)$Name; unzip(zipfile = 'D:\\My-Shares\\source-fno-zip\\fo06072012.zip', exdir = 'D:\\My-Shares\\source-fno-csv', files=files[grepl('^fo[0-9]{8}\\.csv|^op[0-9]{8}\\.csv',files)]);rm(files);}</v>
      </c>
      <c r="R495" t="str">
        <f t="shared" si="159"/>
        <v>if (file.exists('D:\\My-Shares\\source-fno-csv\\fo06072012.csv')) fo06072012 = data.table (read_csv_chunked('D:\\My-Shares\\source-fno-csv\\fo06072012.csv', DataFrameCallback$new(f), chunk_size = 5))</v>
      </c>
      <c r="S495" t="str">
        <f t="shared" si="160"/>
        <v>if (file.exists('D:\\My-Shares\\source-fno-csv\\op06072012.csv')) op06072012 = data.table (read_csv_chunked('D:\\My-Shares\\source-fno-csv\\op06072012.csv', DataFrameCallback$new(f), chunk_size = 5))</v>
      </c>
      <c r="T495" t="str">
        <f t="shared" si="161"/>
        <v>MA060712</v>
      </c>
      <c r="U495" s="3" t="s">
        <v>24</v>
      </c>
      <c r="V495" t="str">
        <f t="shared" si="162"/>
        <v>https://www1.nseindia.com/archives/equities/mkt/MA060712.csv</v>
      </c>
      <c r="W495" t="str">
        <f t="shared" si="163"/>
        <v>MA060712 = fread('https://www1.nseindia.com/archives/equities/mkt/MA060712.csv', sep='!', header = FALSE);</v>
      </c>
      <c r="X495" t="str">
        <f t="shared" si="164"/>
        <v>MA060712 = MA060712[ str_detect(toupper(V1), ',NIFTY') | str_detect(toupper(V1), ',INDEX,') | str_detect(toupper(V1), ',CNX') ];</v>
      </c>
      <c r="Y495" t="str">
        <f t="shared" si="165"/>
        <v>MA060712 = MA060712[, c('temp', 'INDEX', 'PREVIOUS_CLOSE', 'OPEN', 'HIGH', 'LOW', 'CLOSE', 'GAIN_LOSS') := tstrsplit(V1, ',', fixed= TRUE),];</v>
      </c>
      <c r="Z495" t="str">
        <f t="shared" si="166"/>
        <v>MA060712 = MA060712 [ GAIN_LOSS != 'GAIN/LOSS'];</v>
      </c>
      <c r="AA495" t="str">
        <f t="shared" si="167"/>
        <v>if (curl_fetch_memory('https://www1.nseindia.com/archives/equities/mkt/MA060712.csv')$status_code == 200) {MA060712 = fread('https://www1.nseindia.com/archives/equities/mkt/MA060712.csv', sep='!', header = FALSE); MA060712 = MA060712[ str_detect(toupper(V1), ',NIFTY') | str_detect(toupper(V1), ',INDEX,') | str_detect(toupper(V1), ',CNX') ]; MA060712 = MA060712[, c('temp', 'INDEX', 'PREVIOUS_CLOSE', 'OPEN', 'HIGH', 'LOW', 'CLOSE', 'GAIN_LOSS') := tstrsplit(V1, ',', fixed= TRUE),]; MA060712 = MA060712 [ GAIN_LOSS != 'GAIN/LOSS'];}</v>
      </c>
    </row>
    <row r="496" spans="1:27" hidden="1">
      <c r="A496" s="1">
        <v>41097</v>
      </c>
      <c r="B496" s="2">
        <f t="shared" si="151"/>
        <v>7</v>
      </c>
      <c r="C496" s="2">
        <f t="shared" si="152"/>
        <v>7</v>
      </c>
      <c r="D496">
        <f t="shared" si="153"/>
        <v>2012</v>
      </c>
      <c r="E496" t="str">
        <f t="shared" si="154"/>
        <v>12</v>
      </c>
      <c r="F496" t="str">
        <f t="shared" si="155"/>
        <v>PR070712.zip</v>
      </c>
      <c r="G496" t="str">
        <f t="shared" si="156"/>
        <v>fo07072012.zip</v>
      </c>
      <c r="H496" t="str">
        <f t="shared" si="157"/>
        <v>fo07072012</v>
      </c>
      <c r="I496" t="str">
        <f t="shared" si="158"/>
        <v>op07072012</v>
      </c>
      <c r="J496" s="3" t="s">
        <v>6</v>
      </c>
      <c r="K496" t="s">
        <v>13</v>
      </c>
      <c r="L496" t="s">
        <v>14</v>
      </c>
      <c r="M496" t="s">
        <v>17</v>
      </c>
      <c r="N496" t="str">
        <f t="shared" si="147"/>
        <v>if (curl_fetch_memory('https://www1.nseindia.com/archives/equities/bhavcopy/pr/PR070712.zip')$status_code == 200)</v>
      </c>
      <c r="O496" t="str">
        <f t="shared" si="148"/>
        <v>if (curl_fetch_memory('https://www1.nseindia.com/archives/equities/bhavcopy/pr/PR070712.zip')$status_code == 200) download.file('https://www1.nseindia.com/archives/equities/bhavcopy/pr/PR070712.zip', 'D:\\My-Shares\\source-bhavcopy-zip\\PR070712.zip')</v>
      </c>
      <c r="P496" t="str">
        <f t="shared" si="149"/>
        <v>if (file.exists('D:\\My-Shares\\source-bhavcopy-zip\\PR070712.zip')) {zipped_names = grep('\\.zip', unzip('D:\\My-Shares\\source-bhavcopy-zip\\PR070712.zip', list=TRUE)$Name, ignore.case=TRUE, value=TRUE); unzip(zipfile = 'D:\\My-Shares\\source-bhavcopy-zip\\PR070712.zip', exdir = 'D:\\My-Shares\\source-fno-zip', files=zipped_names);rm(zipped_names);}</v>
      </c>
      <c r="Q496" t="str">
        <f t="shared" si="150"/>
        <v>if (file.exists('D:\\My-Shares\\source-fno-zip\\fo07072012.zip')) {files = unzip('D:\\My-Shares\\source-fno-zip\\fo07072012.zip', list=TRUE)$Name; unzip(zipfile = 'D:\\My-Shares\\source-fno-zip\\fo07072012.zip', exdir = 'D:\\My-Shares\\source-fno-csv', files=files[grepl('^fo[0-9]{8}\\.csv|^op[0-9]{8}\\.csv',files)]);rm(files);}</v>
      </c>
      <c r="R496" t="str">
        <f t="shared" si="159"/>
        <v>if (file.exists('D:\\My-Shares\\source-fno-csv\\fo07072012.csv')) fo07072012 = data.table (read_csv_chunked('D:\\My-Shares\\source-fno-csv\\fo07072012.csv', DataFrameCallback$new(f), chunk_size = 5))</v>
      </c>
      <c r="S496" t="str">
        <f t="shared" si="160"/>
        <v>if (file.exists('D:\\My-Shares\\source-fno-csv\\op07072012.csv')) op07072012 = data.table (read_csv_chunked('D:\\My-Shares\\source-fno-csv\\op07072012.csv', DataFrameCallback$new(f), chunk_size = 5))</v>
      </c>
      <c r="T496" t="str">
        <f t="shared" si="161"/>
        <v>MA070712</v>
      </c>
      <c r="U496" s="3" t="s">
        <v>24</v>
      </c>
      <c r="V496" t="str">
        <f t="shared" si="162"/>
        <v>https://www1.nseindia.com/archives/equities/mkt/MA070712.csv</v>
      </c>
      <c r="W496" t="str">
        <f t="shared" si="163"/>
        <v>MA070712 = fread('https://www1.nseindia.com/archives/equities/mkt/MA070712.csv', sep='!', header = FALSE);</v>
      </c>
      <c r="X496" t="str">
        <f t="shared" si="164"/>
        <v>MA070712 = MA070712[ str_detect(toupper(V1), ',NIFTY') | str_detect(toupper(V1), ',INDEX,') | str_detect(toupper(V1), ',CNX') ];</v>
      </c>
      <c r="Y496" t="str">
        <f t="shared" si="165"/>
        <v>MA070712 = MA070712[, c('temp', 'INDEX', 'PREVIOUS_CLOSE', 'OPEN', 'HIGH', 'LOW', 'CLOSE', 'GAIN_LOSS') := tstrsplit(V1, ',', fixed= TRUE),];</v>
      </c>
      <c r="Z496" t="str">
        <f t="shared" si="166"/>
        <v>MA070712 = MA070712 [ GAIN_LOSS != 'GAIN/LOSS'];</v>
      </c>
      <c r="AA496" t="str">
        <f t="shared" si="167"/>
        <v>if (curl_fetch_memory('https://www1.nseindia.com/archives/equities/mkt/MA070712.csv')$status_code == 200) {MA070712 = fread('https://www1.nseindia.com/archives/equities/mkt/MA070712.csv', sep='!', header = FALSE); MA070712 = MA070712[ str_detect(toupper(V1), ',NIFTY') | str_detect(toupper(V1), ',INDEX,') | str_detect(toupper(V1), ',CNX') ]; MA070712 = MA070712[, c('temp', 'INDEX', 'PREVIOUS_CLOSE', 'OPEN', 'HIGH', 'LOW', 'CLOSE', 'GAIN_LOSS') := tstrsplit(V1, ',', fixed= TRUE),]; MA070712 = MA070712 [ GAIN_LOSS != 'GAIN/LOSS'];}</v>
      </c>
    </row>
    <row r="497" spans="1:27" hidden="1">
      <c r="A497" s="1">
        <v>41098</v>
      </c>
      <c r="B497" s="2">
        <f t="shared" si="151"/>
        <v>8</v>
      </c>
      <c r="C497" s="2">
        <f t="shared" si="152"/>
        <v>7</v>
      </c>
      <c r="D497">
        <f t="shared" si="153"/>
        <v>2012</v>
      </c>
      <c r="E497" t="str">
        <f t="shared" si="154"/>
        <v>12</v>
      </c>
      <c r="F497" t="str">
        <f t="shared" si="155"/>
        <v>PR080712.zip</v>
      </c>
      <c r="G497" t="str">
        <f t="shared" si="156"/>
        <v>fo08072012.zip</v>
      </c>
      <c r="H497" t="str">
        <f t="shared" si="157"/>
        <v>fo08072012</v>
      </c>
      <c r="I497" t="str">
        <f t="shared" si="158"/>
        <v>op08072012</v>
      </c>
      <c r="J497" s="3" t="s">
        <v>6</v>
      </c>
      <c r="K497" t="s">
        <v>13</v>
      </c>
      <c r="L497" t="s">
        <v>14</v>
      </c>
      <c r="M497" t="s">
        <v>17</v>
      </c>
      <c r="N497" t="str">
        <f t="shared" si="147"/>
        <v>if (curl_fetch_memory('https://www1.nseindia.com/archives/equities/bhavcopy/pr/PR080712.zip')$status_code == 200)</v>
      </c>
      <c r="O497" t="str">
        <f t="shared" si="148"/>
        <v>if (curl_fetch_memory('https://www1.nseindia.com/archives/equities/bhavcopy/pr/PR080712.zip')$status_code == 200) download.file('https://www1.nseindia.com/archives/equities/bhavcopy/pr/PR080712.zip', 'D:\\My-Shares\\source-bhavcopy-zip\\PR080712.zip')</v>
      </c>
      <c r="P497" t="str">
        <f t="shared" si="149"/>
        <v>if (file.exists('D:\\My-Shares\\source-bhavcopy-zip\\PR080712.zip')) {zipped_names = grep('\\.zip', unzip('D:\\My-Shares\\source-bhavcopy-zip\\PR080712.zip', list=TRUE)$Name, ignore.case=TRUE, value=TRUE); unzip(zipfile = 'D:\\My-Shares\\source-bhavcopy-zip\\PR080712.zip', exdir = 'D:\\My-Shares\\source-fno-zip', files=zipped_names);rm(zipped_names);}</v>
      </c>
      <c r="Q497" t="str">
        <f t="shared" si="150"/>
        <v>if (file.exists('D:\\My-Shares\\source-fno-zip\\fo08072012.zip')) {files = unzip('D:\\My-Shares\\source-fno-zip\\fo08072012.zip', list=TRUE)$Name; unzip(zipfile = 'D:\\My-Shares\\source-fno-zip\\fo08072012.zip', exdir = 'D:\\My-Shares\\source-fno-csv', files=files[grepl('^fo[0-9]{8}\\.csv|^op[0-9]{8}\\.csv',files)]);rm(files);}</v>
      </c>
      <c r="R497" t="str">
        <f t="shared" si="159"/>
        <v>if (file.exists('D:\\My-Shares\\source-fno-csv\\fo08072012.csv')) fo08072012 = data.table (read_csv_chunked('D:\\My-Shares\\source-fno-csv\\fo08072012.csv', DataFrameCallback$new(f), chunk_size = 5))</v>
      </c>
      <c r="S497" t="str">
        <f t="shared" si="160"/>
        <v>if (file.exists('D:\\My-Shares\\source-fno-csv\\op08072012.csv')) op08072012 = data.table (read_csv_chunked('D:\\My-Shares\\source-fno-csv\\op08072012.csv', DataFrameCallback$new(f), chunk_size = 5))</v>
      </c>
      <c r="T497" t="str">
        <f t="shared" si="161"/>
        <v>MA080712</v>
      </c>
      <c r="U497" s="3" t="s">
        <v>24</v>
      </c>
      <c r="V497" t="str">
        <f t="shared" si="162"/>
        <v>https://www1.nseindia.com/archives/equities/mkt/MA080712.csv</v>
      </c>
      <c r="W497" t="str">
        <f t="shared" si="163"/>
        <v>MA080712 = fread('https://www1.nseindia.com/archives/equities/mkt/MA080712.csv', sep='!', header = FALSE);</v>
      </c>
      <c r="X497" t="str">
        <f t="shared" si="164"/>
        <v>MA080712 = MA080712[ str_detect(toupper(V1), ',NIFTY') | str_detect(toupper(V1), ',INDEX,') | str_detect(toupper(V1), ',CNX') ];</v>
      </c>
      <c r="Y497" t="str">
        <f t="shared" si="165"/>
        <v>MA080712 = MA080712[, c('temp', 'INDEX', 'PREVIOUS_CLOSE', 'OPEN', 'HIGH', 'LOW', 'CLOSE', 'GAIN_LOSS') := tstrsplit(V1, ',', fixed= TRUE),];</v>
      </c>
      <c r="Z497" t="str">
        <f t="shared" si="166"/>
        <v>MA080712 = MA080712 [ GAIN_LOSS != 'GAIN/LOSS'];</v>
      </c>
      <c r="AA497" t="str">
        <f t="shared" si="167"/>
        <v>if (curl_fetch_memory('https://www1.nseindia.com/archives/equities/mkt/MA080712.csv')$status_code == 200) {MA080712 = fread('https://www1.nseindia.com/archives/equities/mkt/MA080712.csv', sep='!', header = FALSE); MA080712 = MA080712[ str_detect(toupper(V1), ',NIFTY') | str_detect(toupper(V1), ',INDEX,') | str_detect(toupper(V1), ',CNX') ]; MA080712 = MA080712[, c('temp', 'INDEX', 'PREVIOUS_CLOSE', 'OPEN', 'HIGH', 'LOW', 'CLOSE', 'GAIN_LOSS') := tstrsplit(V1, ',', fixed= TRUE),]; MA080712 = MA080712 [ GAIN_LOSS != 'GAIN/LOSS'];}</v>
      </c>
    </row>
    <row r="498" spans="1:27" hidden="1">
      <c r="A498" s="1">
        <v>41099</v>
      </c>
      <c r="B498" s="2">
        <f t="shared" si="151"/>
        <v>9</v>
      </c>
      <c r="C498" s="2">
        <f t="shared" si="152"/>
        <v>7</v>
      </c>
      <c r="D498">
        <f t="shared" si="153"/>
        <v>2012</v>
      </c>
      <c r="E498" t="str">
        <f t="shared" si="154"/>
        <v>12</v>
      </c>
      <c r="F498" t="str">
        <f t="shared" si="155"/>
        <v>PR090712.zip</v>
      </c>
      <c r="G498" t="str">
        <f t="shared" si="156"/>
        <v>fo09072012.zip</v>
      </c>
      <c r="H498" t="str">
        <f t="shared" si="157"/>
        <v>fo09072012</v>
      </c>
      <c r="I498" t="str">
        <f t="shared" si="158"/>
        <v>op09072012</v>
      </c>
      <c r="J498" s="3" t="s">
        <v>6</v>
      </c>
      <c r="K498" t="s">
        <v>13</v>
      </c>
      <c r="L498" t="s">
        <v>14</v>
      </c>
      <c r="M498" t="s">
        <v>17</v>
      </c>
      <c r="N498" t="str">
        <f t="shared" si="147"/>
        <v>if (curl_fetch_memory('https://www1.nseindia.com/archives/equities/bhavcopy/pr/PR090712.zip')$status_code == 200)</v>
      </c>
      <c r="O498" t="str">
        <f t="shared" si="148"/>
        <v>if (curl_fetch_memory('https://www1.nseindia.com/archives/equities/bhavcopy/pr/PR090712.zip')$status_code == 200) download.file('https://www1.nseindia.com/archives/equities/bhavcopy/pr/PR090712.zip', 'D:\\My-Shares\\source-bhavcopy-zip\\PR090712.zip')</v>
      </c>
      <c r="P498" t="str">
        <f t="shared" si="149"/>
        <v>if (file.exists('D:\\My-Shares\\source-bhavcopy-zip\\PR090712.zip')) {zipped_names = grep('\\.zip', unzip('D:\\My-Shares\\source-bhavcopy-zip\\PR090712.zip', list=TRUE)$Name, ignore.case=TRUE, value=TRUE); unzip(zipfile = 'D:\\My-Shares\\source-bhavcopy-zip\\PR090712.zip', exdir = 'D:\\My-Shares\\source-fno-zip', files=zipped_names);rm(zipped_names);}</v>
      </c>
      <c r="Q498" t="str">
        <f t="shared" si="150"/>
        <v>if (file.exists('D:\\My-Shares\\source-fno-zip\\fo09072012.zip')) {files = unzip('D:\\My-Shares\\source-fno-zip\\fo09072012.zip', list=TRUE)$Name; unzip(zipfile = 'D:\\My-Shares\\source-fno-zip\\fo09072012.zip', exdir = 'D:\\My-Shares\\source-fno-csv', files=files[grepl('^fo[0-9]{8}\\.csv|^op[0-9]{8}\\.csv',files)]);rm(files);}</v>
      </c>
      <c r="R498" t="str">
        <f t="shared" si="159"/>
        <v>if (file.exists('D:\\My-Shares\\source-fno-csv\\fo09072012.csv')) fo09072012 = data.table (read_csv_chunked('D:\\My-Shares\\source-fno-csv\\fo09072012.csv', DataFrameCallback$new(f), chunk_size = 5))</v>
      </c>
      <c r="S498" t="str">
        <f t="shared" si="160"/>
        <v>if (file.exists('D:\\My-Shares\\source-fno-csv\\op09072012.csv')) op09072012 = data.table (read_csv_chunked('D:\\My-Shares\\source-fno-csv\\op09072012.csv', DataFrameCallback$new(f), chunk_size = 5))</v>
      </c>
      <c r="T498" t="str">
        <f t="shared" si="161"/>
        <v>MA090712</v>
      </c>
      <c r="U498" s="3" t="s">
        <v>24</v>
      </c>
      <c r="V498" t="str">
        <f t="shared" si="162"/>
        <v>https://www1.nseindia.com/archives/equities/mkt/MA090712.csv</v>
      </c>
      <c r="W498" t="str">
        <f t="shared" si="163"/>
        <v>MA090712 = fread('https://www1.nseindia.com/archives/equities/mkt/MA090712.csv', sep='!', header = FALSE);</v>
      </c>
      <c r="X498" t="str">
        <f t="shared" si="164"/>
        <v>MA090712 = MA090712[ str_detect(toupper(V1), ',NIFTY') | str_detect(toupper(V1), ',INDEX,') | str_detect(toupper(V1), ',CNX') ];</v>
      </c>
      <c r="Y498" t="str">
        <f t="shared" si="165"/>
        <v>MA090712 = MA090712[, c('temp', 'INDEX', 'PREVIOUS_CLOSE', 'OPEN', 'HIGH', 'LOW', 'CLOSE', 'GAIN_LOSS') := tstrsplit(V1, ',', fixed= TRUE),];</v>
      </c>
      <c r="Z498" t="str">
        <f t="shared" si="166"/>
        <v>MA090712 = MA090712 [ GAIN_LOSS != 'GAIN/LOSS'];</v>
      </c>
      <c r="AA498" t="str">
        <f t="shared" si="167"/>
        <v>if (curl_fetch_memory('https://www1.nseindia.com/archives/equities/mkt/MA090712.csv')$status_code == 200) {MA090712 = fread('https://www1.nseindia.com/archives/equities/mkt/MA090712.csv', sep='!', header = FALSE); MA090712 = MA090712[ str_detect(toupper(V1), ',NIFTY') | str_detect(toupper(V1), ',INDEX,') | str_detect(toupper(V1), ',CNX') ]; MA090712 = MA090712[, c('temp', 'INDEX', 'PREVIOUS_CLOSE', 'OPEN', 'HIGH', 'LOW', 'CLOSE', 'GAIN_LOSS') := tstrsplit(V1, ',', fixed= TRUE),]; MA090712 = MA090712 [ GAIN_LOSS != 'GAIN/LOSS'];}</v>
      </c>
    </row>
    <row r="499" spans="1:27" hidden="1">
      <c r="A499" s="1">
        <v>41100</v>
      </c>
      <c r="B499" s="2">
        <f t="shared" si="151"/>
        <v>10</v>
      </c>
      <c r="C499" s="2">
        <f t="shared" si="152"/>
        <v>7</v>
      </c>
      <c r="D499">
        <f t="shared" si="153"/>
        <v>2012</v>
      </c>
      <c r="E499" t="str">
        <f t="shared" si="154"/>
        <v>12</v>
      </c>
      <c r="F499" t="str">
        <f t="shared" si="155"/>
        <v>PR100712.zip</v>
      </c>
      <c r="G499" t="str">
        <f t="shared" si="156"/>
        <v>fo10072012.zip</v>
      </c>
      <c r="H499" t="str">
        <f t="shared" si="157"/>
        <v>fo10072012</v>
      </c>
      <c r="I499" t="str">
        <f t="shared" si="158"/>
        <v>op10072012</v>
      </c>
      <c r="J499" s="3" t="s">
        <v>6</v>
      </c>
      <c r="K499" t="s">
        <v>13</v>
      </c>
      <c r="L499" t="s">
        <v>14</v>
      </c>
      <c r="M499" t="s">
        <v>17</v>
      </c>
      <c r="N499" t="str">
        <f t="shared" si="147"/>
        <v>if (curl_fetch_memory('https://www1.nseindia.com/archives/equities/bhavcopy/pr/PR100712.zip')$status_code == 200)</v>
      </c>
      <c r="O499" t="str">
        <f t="shared" si="148"/>
        <v>if (curl_fetch_memory('https://www1.nseindia.com/archives/equities/bhavcopy/pr/PR100712.zip')$status_code == 200) download.file('https://www1.nseindia.com/archives/equities/bhavcopy/pr/PR100712.zip', 'D:\\My-Shares\\source-bhavcopy-zip\\PR100712.zip')</v>
      </c>
      <c r="P499" t="str">
        <f t="shared" si="149"/>
        <v>if (file.exists('D:\\My-Shares\\source-bhavcopy-zip\\PR100712.zip')) {zipped_names = grep('\\.zip', unzip('D:\\My-Shares\\source-bhavcopy-zip\\PR100712.zip', list=TRUE)$Name, ignore.case=TRUE, value=TRUE); unzip(zipfile = 'D:\\My-Shares\\source-bhavcopy-zip\\PR100712.zip', exdir = 'D:\\My-Shares\\source-fno-zip', files=zipped_names);rm(zipped_names);}</v>
      </c>
      <c r="Q499" t="str">
        <f t="shared" si="150"/>
        <v>if (file.exists('D:\\My-Shares\\source-fno-zip\\fo10072012.zip')) {files = unzip('D:\\My-Shares\\source-fno-zip\\fo10072012.zip', list=TRUE)$Name; unzip(zipfile = 'D:\\My-Shares\\source-fno-zip\\fo10072012.zip', exdir = 'D:\\My-Shares\\source-fno-csv', files=files[grepl('^fo[0-9]{8}\\.csv|^op[0-9]{8}\\.csv',files)]);rm(files);}</v>
      </c>
      <c r="R499" t="str">
        <f t="shared" si="159"/>
        <v>if (file.exists('D:\\My-Shares\\source-fno-csv\\fo10072012.csv')) fo10072012 = data.table (read_csv_chunked('D:\\My-Shares\\source-fno-csv\\fo10072012.csv', DataFrameCallback$new(f), chunk_size = 5))</v>
      </c>
      <c r="S499" t="str">
        <f t="shared" si="160"/>
        <v>if (file.exists('D:\\My-Shares\\source-fno-csv\\op10072012.csv')) op10072012 = data.table (read_csv_chunked('D:\\My-Shares\\source-fno-csv\\op10072012.csv', DataFrameCallback$new(f), chunk_size = 5))</v>
      </c>
      <c r="T499" t="str">
        <f t="shared" si="161"/>
        <v>MA100712</v>
      </c>
      <c r="U499" s="3" t="s">
        <v>24</v>
      </c>
      <c r="V499" t="str">
        <f t="shared" si="162"/>
        <v>https://www1.nseindia.com/archives/equities/mkt/MA100712.csv</v>
      </c>
      <c r="W499" t="str">
        <f t="shared" si="163"/>
        <v>MA100712 = fread('https://www1.nseindia.com/archives/equities/mkt/MA100712.csv', sep='!', header = FALSE);</v>
      </c>
      <c r="X499" t="str">
        <f t="shared" si="164"/>
        <v>MA100712 = MA100712[ str_detect(toupper(V1), ',NIFTY') | str_detect(toupper(V1), ',INDEX,') | str_detect(toupper(V1), ',CNX') ];</v>
      </c>
      <c r="Y499" t="str">
        <f t="shared" si="165"/>
        <v>MA100712 = MA100712[, c('temp', 'INDEX', 'PREVIOUS_CLOSE', 'OPEN', 'HIGH', 'LOW', 'CLOSE', 'GAIN_LOSS') := tstrsplit(V1, ',', fixed= TRUE),];</v>
      </c>
      <c r="Z499" t="str">
        <f t="shared" si="166"/>
        <v>MA100712 = MA100712 [ GAIN_LOSS != 'GAIN/LOSS'];</v>
      </c>
      <c r="AA499" t="str">
        <f t="shared" si="167"/>
        <v>if (curl_fetch_memory('https://www1.nseindia.com/archives/equities/mkt/MA100712.csv')$status_code == 200) {MA100712 = fread('https://www1.nseindia.com/archives/equities/mkt/MA100712.csv', sep='!', header = FALSE); MA100712 = MA100712[ str_detect(toupper(V1), ',NIFTY') | str_detect(toupper(V1), ',INDEX,') | str_detect(toupper(V1), ',CNX') ]; MA100712 = MA100712[, c('temp', 'INDEX', 'PREVIOUS_CLOSE', 'OPEN', 'HIGH', 'LOW', 'CLOSE', 'GAIN_LOSS') := tstrsplit(V1, ',', fixed= TRUE),]; MA100712 = MA100712 [ GAIN_LOSS != 'GAIN/LOSS'];}</v>
      </c>
    </row>
    <row r="500" spans="1:27" hidden="1">
      <c r="A500" s="1">
        <v>41101</v>
      </c>
      <c r="B500" s="2">
        <f t="shared" si="151"/>
        <v>11</v>
      </c>
      <c r="C500" s="2">
        <f t="shared" si="152"/>
        <v>7</v>
      </c>
      <c r="D500">
        <f t="shared" si="153"/>
        <v>2012</v>
      </c>
      <c r="E500" t="str">
        <f t="shared" si="154"/>
        <v>12</v>
      </c>
      <c r="F500" t="str">
        <f t="shared" si="155"/>
        <v>PR110712.zip</v>
      </c>
      <c r="G500" t="str">
        <f t="shared" si="156"/>
        <v>fo11072012.zip</v>
      </c>
      <c r="H500" t="str">
        <f t="shared" si="157"/>
        <v>fo11072012</v>
      </c>
      <c r="I500" t="str">
        <f t="shared" si="158"/>
        <v>op11072012</v>
      </c>
      <c r="J500" s="3" t="s">
        <v>6</v>
      </c>
      <c r="K500" t="s">
        <v>13</v>
      </c>
      <c r="L500" t="s">
        <v>14</v>
      </c>
      <c r="M500" t="s">
        <v>17</v>
      </c>
      <c r="N500" t="str">
        <f t="shared" si="147"/>
        <v>if (curl_fetch_memory('https://www1.nseindia.com/archives/equities/bhavcopy/pr/PR110712.zip')$status_code == 200)</v>
      </c>
      <c r="O500" t="str">
        <f t="shared" si="148"/>
        <v>if (curl_fetch_memory('https://www1.nseindia.com/archives/equities/bhavcopy/pr/PR110712.zip')$status_code == 200) download.file('https://www1.nseindia.com/archives/equities/bhavcopy/pr/PR110712.zip', 'D:\\My-Shares\\source-bhavcopy-zip\\PR110712.zip')</v>
      </c>
      <c r="P500" t="str">
        <f t="shared" si="149"/>
        <v>if (file.exists('D:\\My-Shares\\source-bhavcopy-zip\\PR110712.zip')) {zipped_names = grep('\\.zip', unzip('D:\\My-Shares\\source-bhavcopy-zip\\PR110712.zip', list=TRUE)$Name, ignore.case=TRUE, value=TRUE); unzip(zipfile = 'D:\\My-Shares\\source-bhavcopy-zip\\PR110712.zip', exdir = 'D:\\My-Shares\\source-fno-zip', files=zipped_names);rm(zipped_names);}</v>
      </c>
      <c r="Q500" t="str">
        <f t="shared" si="150"/>
        <v>if (file.exists('D:\\My-Shares\\source-fno-zip\\fo11072012.zip')) {files = unzip('D:\\My-Shares\\source-fno-zip\\fo11072012.zip', list=TRUE)$Name; unzip(zipfile = 'D:\\My-Shares\\source-fno-zip\\fo11072012.zip', exdir = 'D:\\My-Shares\\source-fno-csv', files=files[grepl('^fo[0-9]{8}\\.csv|^op[0-9]{8}\\.csv',files)]);rm(files);}</v>
      </c>
      <c r="R500" t="str">
        <f t="shared" si="159"/>
        <v>if (file.exists('D:\\My-Shares\\source-fno-csv\\fo11072012.csv')) fo11072012 = data.table (read_csv_chunked('D:\\My-Shares\\source-fno-csv\\fo11072012.csv', DataFrameCallback$new(f), chunk_size = 5))</v>
      </c>
      <c r="S500" t="str">
        <f t="shared" si="160"/>
        <v>if (file.exists('D:\\My-Shares\\source-fno-csv\\op11072012.csv')) op11072012 = data.table (read_csv_chunked('D:\\My-Shares\\source-fno-csv\\op11072012.csv', DataFrameCallback$new(f), chunk_size = 5))</v>
      </c>
      <c r="T500" t="str">
        <f t="shared" si="161"/>
        <v>MA110712</v>
      </c>
      <c r="U500" s="3" t="s">
        <v>24</v>
      </c>
      <c r="V500" t="str">
        <f t="shared" si="162"/>
        <v>https://www1.nseindia.com/archives/equities/mkt/MA110712.csv</v>
      </c>
      <c r="W500" t="str">
        <f t="shared" si="163"/>
        <v>MA110712 = fread('https://www1.nseindia.com/archives/equities/mkt/MA110712.csv', sep='!', header = FALSE);</v>
      </c>
      <c r="X500" t="str">
        <f t="shared" si="164"/>
        <v>MA110712 = MA110712[ str_detect(toupper(V1), ',NIFTY') | str_detect(toupper(V1), ',INDEX,') | str_detect(toupper(V1), ',CNX') ];</v>
      </c>
      <c r="Y500" t="str">
        <f t="shared" si="165"/>
        <v>MA110712 = MA110712[, c('temp', 'INDEX', 'PREVIOUS_CLOSE', 'OPEN', 'HIGH', 'LOW', 'CLOSE', 'GAIN_LOSS') := tstrsplit(V1, ',', fixed= TRUE),];</v>
      </c>
      <c r="Z500" t="str">
        <f t="shared" si="166"/>
        <v>MA110712 = MA110712 [ GAIN_LOSS != 'GAIN/LOSS'];</v>
      </c>
      <c r="AA500" t="str">
        <f t="shared" si="167"/>
        <v>if (curl_fetch_memory('https://www1.nseindia.com/archives/equities/mkt/MA110712.csv')$status_code == 200) {MA110712 = fread('https://www1.nseindia.com/archives/equities/mkt/MA110712.csv', sep='!', header = FALSE); MA110712 = MA110712[ str_detect(toupper(V1), ',NIFTY') | str_detect(toupper(V1), ',INDEX,') | str_detect(toupper(V1), ',CNX') ]; MA110712 = MA110712[, c('temp', 'INDEX', 'PREVIOUS_CLOSE', 'OPEN', 'HIGH', 'LOW', 'CLOSE', 'GAIN_LOSS') := tstrsplit(V1, ',', fixed= TRUE),]; MA110712 = MA110712 [ GAIN_LOSS != 'GAIN/LOSS'];}</v>
      </c>
    </row>
    <row r="501" spans="1:27" hidden="1">
      <c r="A501" s="1">
        <v>41102</v>
      </c>
      <c r="B501" s="2">
        <f t="shared" si="151"/>
        <v>12</v>
      </c>
      <c r="C501" s="2">
        <f t="shared" si="152"/>
        <v>7</v>
      </c>
      <c r="D501">
        <f t="shared" si="153"/>
        <v>2012</v>
      </c>
      <c r="E501" t="str">
        <f t="shared" si="154"/>
        <v>12</v>
      </c>
      <c r="F501" t="str">
        <f t="shared" si="155"/>
        <v>PR120712.zip</v>
      </c>
      <c r="G501" t="str">
        <f t="shared" si="156"/>
        <v>fo12072012.zip</v>
      </c>
      <c r="H501" t="str">
        <f t="shared" si="157"/>
        <v>fo12072012</v>
      </c>
      <c r="I501" t="str">
        <f t="shared" si="158"/>
        <v>op12072012</v>
      </c>
      <c r="J501" s="3" t="s">
        <v>6</v>
      </c>
      <c r="K501" t="s">
        <v>13</v>
      </c>
      <c r="L501" t="s">
        <v>14</v>
      </c>
      <c r="M501" t="s">
        <v>17</v>
      </c>
      <c r="N501" t="str">
        <f t="shared" si="147"/>
        <v>if (curl_fetch_memory('https://www1.nseindia.com/archives/equities/bhavcopy/pr/PR120712.zip')$status_code == 200)</v>
      </c>
      <c r="O501" t="str">
        <f t="shared" si="148"/>
        <v>if (curl_fetch_memory('https://www1.nseindia.com/archives/equities/bhavcopy/pr/PR120712.zip')$status_code == 200) download.file('https://www1.nseindia.com/archives/equities/bhavcopy/pr/PR120712.zip', 'D:\\My-Shares\\source-bhavcopy-zip\\PR120712.zip')</v>
      </c>
      <c r="P501" t="str">
        <f t="shared" si="149"/>
        <v>if (file.exists('D:\\My-Shares\\source-bhavcopy-zip\\PR120712.zip')) {zipped_names = grep('\\.zip', unzip('D:\\My-Shares\\source-bhavcopy-zip\\PR120712.zip', list=TRUE)$Name, ignore.case=TRUE, value=TRUE); unzip(zipfile = 'D:\\My-Shares\\source-bhavcopy-zip\\PR120712.zip', exdir = 'D:\\My-Shares\\source-fno-zip', files=zipped_names);rm(zipped_names);}</v>
      </c>
      <c r="Q501" t="str">
        <f t="shared" si="150"/>
        <v>if (file.exists('D:\\My-Shares\\source-fno-zip\\fo12072012.zip')) {files = unzip('D:\\My-Shares\\source-fno-zip\\fo12072012.zip', list=TRUE)$Name; unzip(zipfile = 'D:\\My-Shares\\source-fno-zip\\fo12072012.zip', exdir = 'D:\\My-Shares\\source-fno-csv', files=files[grepl('^fo[0-9]{8}\\.csv|^op[0-9]{8}\\.csv',files)]);rm(files);}</v>
      </c>
      <c r="R501" t="str">
        <f t="shared" si="159"/>
        <v>if (file.exists('D:\\My-Shares\\source-fno-csv\\fo12072012.csv')) fo12072012 = data.table (read_csv_chunked('D:\\My-Shares\\source-fno-csv\\fo12072012.csv', DataFrameCallback$new(f), chunk_size = 5))</v>
      </c>
      <c r="S501" t="str">
        <f t="shared" si="160"/>
        <v>if (file.exists('D:\\My-Shares\\source-fno-csv\\op12072012.csv')) op12072012 = data.table (read_csv_chunked('D:\\My-Shares\\source-fno-csv\\op12072012.csv', DataFrameCallback$new(f), chunk_size = 5))</v>
      </c>
      <c r="T501" t="str">
        <f t="shared" si="161"/>
        <v>MA120712</v>
      </c>
      <c r="U501" s="3" t="s">
        <v>24</v>
      </c>
      <c r="V501" t="str">
        <f t="shared" si="162"/>
        <v>https://www1.nseindia.com/archives/equities/mkt/MA120712.csv</v>
      </c>
      <c r="W501" t="str">
        <f t="shared" si="163"/>
        <v>MA120712 = fread('https://www1.nseindia.com/archives/equities/mkt/MA120712.csv', sep='!', header = FALSE);</v>
      </c>
      <c r="X501" t="str">
        <f t="shared" si="164"/>
        <v>MA120712 = MA120712[ str_detect(toupper(V1), ',NIFTY') | str_detect(toupper(V1), ',INDEX,') | str_detect(toupper(V1), ',CNX') ];</v>
      </c>
      <c r="Y501" t="str">
        <f t="shared" si="165"/>
        <v>MA120712 = MA120712[, c('temp', 'INDEX', 'PREVIOUS_CLOSE', 'OPEN', 'HIGH', 'LOW', 'CLOSE', 'GAIN_LOSS') := tstrsplit(V1, ',', fixed= TRUE),];</v>
      </c>
      <c r="Z501" t="str">
        <f t="shared" si="166"/>
        <v>MA120712 = MA120712 [ GAIN_LOSS != 'GAIN/LOSS'];</v>
      </c>
      <c r="AA501" t="str">
        <f t="shared" si="167"/>
        <v>if (curl_fetch_memory('https://www1.nseindia.com/archives/equities/mkt/MA120712.csv')$status_code == 200) {MA120712 = fread('https://www1.nseindia.com/archives/equities/mkt/MA120712.csv', sep='!', header = FALSE); MA120712 = MA120712[ str_detect(toupper(V1), ',NIFTY') | str_detect(toupper(V1), ',INDEX,') | str_detect(toupper(V1), ',CNX') ]; MA120712 = MA120712[, c('temp', 'INDEX', 'PREVIOUS_CLOSE', 'OPEN', 'HIGH', 'LOW', 'CLOSE', 'GAIN_LOSS') := tstrsplit(V1, ',', fixed= TRUE),]; MA120712 = MA120712 [ GAIN_LOSS != 'GAIN/LOSS'];}</v>
      </c>
    </row>
    <row r="502" spans="1:27" hidden="1">
      <c r="A502" s="1">
        <v>41103</v>
      </c>
      <c r="B502" s="2">
        <f t="shared" si="151"/>
        <v>13</v>
      </c>
      <c r="C502" s="2">
        <f t="shared" si="152"/>
        <v>7</v>
      </c>
      <c r="D502">
        <f t="shared" si="153"/>
        <v>2012</v>
      </c>
      <c r="E502" t="str">
        <f t="shared" si="154"/>
        <v>12</v>
      </c>
      <c r="F502" t="str">
        <f t="shared" si="155"/>
        <v>PR130712.zip</v>
      </c>
      <c r="G502" t="str">
        <f t="shared" si="156"/>
        <v>fo13072012.zip</v>
      </c>
      <c r="H502" t="str">
        <f t="shared" si="157"/>
        <v>fo13072012</v>
      </c>
      <c r="I502" t="str">
        <f t="shared" si="158"/>
        <v>op13072012</v>
      </c>
      <c r="J502" s="3" t="s">
        <v>6</v>
      </c>
      <c r="K502" t="s">
        <v>13</v>
      </c>
      <c r="L502" t="s">
        <v>14</v>
      </c>
      <c r="M502" t="s">
        <v>17</v>
      </c>
      <c r="N502" t="str">
        <f t="shared" si="147"/>
        <v>if (curl_fetch_memory('https://www1.nseindia.com/archives/equities/bhavcopy/pr/PR130712.zip')$status_code == 200)</v>
      </c>
      <c r="O502" t="str">
        <f t="shared" si="148"/>
        <v>if (curl_fetch_memory('https://www1.nseindia.com/archives/equities/bhavcopy/pr/PR130712.zip')$status_code == 200) download.file('https://www1.nseindia.com/archives/equities/bhavcopy/pr/PR130712.zip', 'D:\\My-Shares\\source-bhavcopy-zip\\PR130712.zip')</v>
      </c>
      <c r="P502" t="str">
        <f t="shared" si="149"/>
        <v>if (file.exists('D:\\My-Shares\\source-bhavcopy-zip\\PR130712.zip')) {zipped_names = grep('\\.zip', unzip('D:\\My-Shares\\source-bhavcopy-zip\\PR130712.zip', list=TRUE)$Name, ignore.case=TRUE, value=TRUE); unzip(zipfile = 'D:\\My-Shares\\source-bhavcopy-zip\\PR130712.zip', exdir = 'D:\\My-Shares\\source-fno-zip', files=zipped_names);rm(zipped_names);}</v>
      </c>
      <c r="Q502" t="str">
        <f t="shared" si="150"/>
        <v>if (file.exists('D:\\My-Shares\\source-fno-zip\\fo13072012.zip')) {files = unzip('D:\\My-Shares\\source-fno-zip\\fo13072012.zip', list=TRUE)$Name; unzip(zipfile = 'D:\\My-Shares\\source-fno-zip\\fo13072012.zip', exdir = 'D:\\My-Shares\\source-fno-csv', files=files[grepl('^fo[0-9]{8}\\.csv|^op[0-9]{8}\\.csv',files)]);rm(files);}</v>
      </c>
      <c r="R502" t="str">
        <f t="shared" si="159"/>
        <v>if (file.exists('D:\\My-Shares\\source-fno-csv\\fo13072012.csv')) fo13072012 = data.table (read_csv_chunked('D:\\My-Shares\\source-fno-csv\\fo13072012.csv', DataFrameCallback$new(f), chunk_size = 5))</v>
      </c>
      <c r="S502" t="str">
        <f t="shared" si="160"/>
        <v>if (file.exists('D:\\My-Shares\\source-fno-csv\\op13072012.csv')) op13072012 = data.table (read_csv_chunked('D:\\My-Shares\\source-fno-csv\\op13072012.csv', DataFrameCallback$new(f), chunk_size = 5))</v>
      </c>
      <c r="T502" t="str">
        <f t="shared" si="161"/>
        <v>MA130712</v>
      </c>
      <c r="U502" s="3" t="s">
        <v>24</v>
      </c>
      <c r="V502" t="str">
        <f t="shared" si="162"/>
        <v>https://www1.nseindia.com/archives/equities/mkt/MA130712.csv</v>
      </c>
      <c r="W502" t="str">
        <f t="shared" si="163"/>
        <v>MA130712 = fread('https://www1.nseindia.com/archives/equities/mkt/MA130712.csv', sep='!', header = FALSE);</v>
      </c>
      <c r="X502" t="str">
        <f t="shared" si="164"/>
        <v>MA130712 = MA130712[ str_detect(toupper(V1), ',NIFTY') | str_detect(toupper(V1), ',INDEX,') | str_detect(toupper(V1), ',CNX') ];</v>
      </c>
      <c r="Y502" t="str">
        <f t="shared" si="165"/>
        <v>MA130712 = MA130712[, c('temp', 'INDEX', 'PREVIOUS_CLOSE', 'OPEN', 'HIGH', 'LOW', 'CLOSE', 'GAIN_LOSS') := tstrsplit(V1, ',', fixed= TRUE),];</v>
      </c>
      <c r="Z502" t="str">
        <f t="shared" si="166"/>
        <v>MA130712 = MA130712 [ GAIN_LOSS != 'GAIN/LOSS'];</v>
      </c>
      <c r="AA502" t="str">
        <f t="shared" si="167"/>
        <v>if (curl_fetch_memory('https://www1.nseindia.com/archives/equities/mkt/MA130712.csv')$status_code == 200) {MA130712 = fread('https://www1.nseindia.com/archives/equities/mkt/MA130712.csv', sep='!', header = FALSE); MA130712 = MA130712[ str_detect(toupper(V1), ',NIFTY') | str_detect(toupper(V1), ',INDEX,') | str_detect(toupper(V1), ',CNX') ]; MA130712 = MA130712[, c('temp', 'INDEX', 'PREVIOUS_CLOSE', 'OPEN', 'HIGH', 'LOW', 'CLOSE', 'GAIN_LOSS') := tstrsplit(V1, ',', fixed= TRUE),]; MA130712 = MA130712 [ GAIN_LOSS != 'GAIN/LOSS'];}</v>
      </c>
    </row>
    <row r="503" spans="1:27" hidden="1">
      <c r="A503" s="1">
        <v>41104</v>
      </c>
      <c r="B503" s="2">
        <f t="shared" si="151"/>
        <v>14</v>
      </c>
      <c r="C503" s="2">
        <f t="shared" si="152"/>
        <v>7</v>
      </c>
      <c r="D503">
        <f t="shared" si="153"/>
        <v>2012</v>
      </c>
      <c r="E503" t="str">
        <f t="shared" si="154"/>
        <v>12</v>
      </c>
      <c r="F503" t="str">
        <f t="shared" si="155"/>
        <v>PR140712.zip</v>
      </c>
      <c r="G503" t="str">
        <f t="shared" si="156"/>
        <v>fo14072012.zip</v>
      </c>
      <c r="H503" t="str">
        <f t="shared" si="157"/>
        <v>fo14072012</v>
      </c>
      <c r="I503" t="str">
        <f t="shared" si="158"/>
        <v>op14072012</v>
      </c>
      <c r="J503" s="3" t="s">
        <v>6</v>
      </c>
      <c r="K503" t="s">
        <v>13</v>
      </c>
      <c r="L503" t="s">
        <v>14</v>
      </c>
      <c r="M503" t="s">
        <v>17</v>
      </c>
      <c r="N503" t="str">
        <f t="shared" si="147"/>
        <v>if (curl_fetch_memory('https://www1.nseindia.com/archives/equities/bhavcopy/pr/PR140712.zip')$status_code == 200)</v>
      </c>
      <c r="O503" t="str">
        <f t="shared" si="148"/>
        <v>if (curl_fetch_memory('https://www1.nseindia.com/archives/equities/bhavcopy/pr/PR140712.zip')$status_code == 200) download.file('https://www1.nseindia.com/archives/equities/bhavcopy/pr/PR140712.zip', 'D:\\My-Shares\\source-bhavcopy-zip\\PR140712.zip')</v>
      </c>
      <c r="P503" t="str">
        <f t="shared" si="149"/>
        <v>if (file.exists('D:\\My-Shares\\source-bhavcopy-zip\\PR140712.zip')) {zipped_names = grep('\\.zip', unzip('D:\\My-Shares\\source-bhavcopy-zip\\PR140712.zip', list=TRUE)$Name, ignore.case=TRUE, value=TRUE); unzip(zipfile = 'D:\\My-Shares\\source-bhavcopy-zip\\PR140712.zip', exdir = 'D:\\My-Shares\\source-fno-zip', files=zipped_names);rm(zipped_names);}</v>
      </c>
      <c r="Q503" t="str">
        <f t="shared" si="150"/>
        <v>if (file.exists('D:\\My-Shares\\source-fno-zip\\fo14072012.zip')) {files = unzip('D:\\My-Shares\\source-fno-zip\\fo14072012.zip', list=TRUE)$Name; unzip(zipfile = 'D:\\My-Shares\\source-fno-zip\\fo14072012.zip', exdir = 'D:\\My-Shares\\source-fno-csv', files=files[grepl('^fo[0-9]{8}\\.csv|^op[0-9]{8}\\.csv',files)]);rm(files);}</v>
      </c>
      <c r="R503" t="str">
        <f t="shared" si="159"/>
        <v>if (file.exists('D:\\My-Shares\\source-fno-csv\\fo14072012.csv')) fo14072012 = data.table (read_csv_chunked('D:\\My-Shares\\source-fno-csv\\fo14072012.csv', DataFrameCallback$new(f), chunk_size = 5))</v>
      </c>
      <c r="S503" t="str">
        <f t="shared" si="160"/>
        <v>if (file.exists('D:\\My-Shares\\source-fno-csv\\op14072012.csv')) op14072012 = data.table (read_csv_chunked('D:\\My-Shares\\source-fno-csv\\op14072012.csv', DataFrameCallback$new(f), chunk_size = 5))</v>
      </c>
      <c r="T503" t="str">
        <f t="shared" si="161"/>
        <v>MA140712</v>
      </c>
      <c r="U503" s="3" t="s">
        <v>24</v>
      </c>
      <c r="V503" t="str">
        <f t="shared" si="162"/>
        <v>https://www1.nseindia.com/archives/equities/mkt/MA140712.csv</v>
      </c>
      <c r="W503" t="str">
        <f t="shared" si="163"/>
        <v>MA140712 = fread('https://www1.nseindia.com/archives/equities/mkt/MA140712.csv', sep='!', header = FALSE);</v>
      </c>
      <c r="X503" t="str">
        <f t="shared" si="164"/>
        <v>MA140712 = MA140712[ str_detect(toupper(V1), ',NIFTY') | str_detect(toupper(V1), ',INDEX,') | str_detect(toupper(V1), ',CNX') ];</v>
      </c>
      <c r="Y503" t="str">
        <f t="shared" si="165"/>
        <v>MA140712 = MA140712[, c('temp', 'INDEX', 'PREVIOUS_CLOSE', 'OPEN', 'HIGH', 'LOW', 'CLOSE', 'GAIN_LOSS') := tstrsplit(V1, ',', fixed= TRUE),];</v>
      </c>
      <c r="Z503" t="str">
        <f t="shared" si="166"/>
        <v>MA140712 = MA140712 [ GAIN_LOSS != 'GAIN/LOSS'];</v>
      </c>
      <c r="AA503" t="str">
        <f t="shared" si="167"/>
        <v>if (curl_fetch_memory('https://www1.nseindia.com/archives/equities/mkt/MA140712.csv')$status_code == 200) {MA140712 = fread('https://www1.nseindia.com/archives/equities/mkt/MA140712.csv', sep='!', header = FALSE); MA140712 = MA140712[ str_detect(toupper(V1), ',NIFTY') | str_detect(toupper(V1), ',INDEX,') | str_detect(toupper(V1), ',CNX') ]; MA140712 = MA140712[, c('temp', 'INDEX', 'PREVIOUS_CLOSE', 'OPEN', 'HIGH', 'LOW', 'CLOSE', 'GAIN_LOSS') := tstrsplit(V1, ',', fixed= TRUE),]; MA140712 = MA140712 [ GAIN_LOSS != 'GAIN/LOSS'];}</v>
      </c>
    </row>
    <row r="504" spans="1:27" hidden="1">
      <c r="A504" s="1">
        <v>41105</v>
      </c>
      <c r="B504" s="2">
        <f t="shared" si="151"/>
        <v>15</v>
      </c>
      <c r="C504" s="2">
        <f t="shared" si="152"/>
        <v>7</v>
      </c>
      <c r="D504">
        <f t="shared" si="153"/>
        <v>2012</v>
      </c>
      <c r="E504" t="str">
        <f t="shared" si="154"/>
        <v>12</v>
      </c>
      <c r="F504" t="str">
        <f t="shared" si="155"/>
        <v>PR150712.zip</v>
      </c>
      <c r="G504" t="str">
        <f t="shared" si="156"/>
        <v>fo15072012.zip</v>
      </c>
      <c r="H504" t="str">
        <f t="shared" si="157"/>
        <v>fo15072012</v>
      </c>
      <c r="I504" t="str">
        <f t="shared" si="158"/>
        <v>op15072012</v>
      </c>
      <c r="J504" s="3" t="s">
        <v>6</v>
      </c>
      <c r="K504" t="s">
        <v>13</v>
      </c>
      <c r="L504" t="s">
        <v>14</v>
      </c>
      <c r="M504" t="s">
        <v>17</v>
      </c>
      <c r="N504" t="str">
        <f t="shared" si="147"/>
        <v>if (curl_fetch_memory('https://www1.nseindia.com/archives/equities/bhavcopy/pr/PR150712.zip')$status_code == 200)</v>
      </c>
      <c r="O504" t="str">
        <f t="shared" si="148"/>
        <v>if (curl_fetch_memory('https://www1.nseindia.com/archives/equities/bhavcopy/pr/PR150712.zip')$status_code == 200) download.file('https://www1.nseindia.com/archives/equities/bhavcopy/pr/PR150712.zip', 'D:\\My-Shares\\source-bhavcopy-zip\\PR150712.zip')</v>
      </c>
      <c r="P504" t="str">
        <f t="shared" si="149"/>
        <v>if (file.exists('D:\\My-Shares\\source-bhavcopy-zip\\PR150712.zip')) {zipped_names = grep('\\.zip', unzip('D:\\My-Shares\\source-bhavcopy-zip\\PR150712.zip', list=TRUE)$Name, ignore.case=TRUE, value=TRUE); unzip(zipfile = 'D:\\My-Shares\\source-bhavcopy-zip\\PR150712.zip', exdir = 'D:\\My-Shares\\source-fno-zip', files=zipped_names);rm(zipped_names);}</v>
      </c>
      <c r="Q504" t="str">
        <f t="shared" si="150"/>
        <v>if (file.exists('D:\\My-Shares\\source-fno-zip\\fo15072012.zip')) {files = unzip('D:\\My-Shares\\source-fno-zip\\fo15072012.zip', list=TRUE)$Name; unzip(zipfile = 'D:\\My-Shares\\source-fno-zip\\fo15072012.zip', exdir = 'D:\\My-Shares\\source-fno-csv', files=files[grepl('^fo[0-9]{8}\\.csv|^op[0-9]{8}\\.csv',files)]);rm(files);}</v>
      </c>
      <c r="R504" t="str">
        <f t="shared" si="159"/>
        <v>if (file.exists('D:\\My-Shares\\source-fno-csv\\fo15072012.csv')) fo15072012 = data.table (read_csv_chunked('D:\\My-Shares\\source-fno-csv\\fo15072012.csv', DataFrameCallback$new(f), chunk_size = 5))</v>
      </c>
      <c r="S504" t="str">
        <f t="shared" si="160"/>
        <v>if (file.exists('D:\\My-Shares\\source-fno-csv\\op15072012.csv')) op15072012 = data.table (read_csv_chunked('D:\\My-Shares\\source-fno-csv\\op15072012.csv', DataFrameCallback$new(f), chunk_size = 5))</v>
      </c>
      <c r="T504" t="str">
        <f t="shared" si="161"/>
        <v>MA150712</v>
      </c>
      <c r="U504" s="3" t="s">
        <v>24</v>
      </c>
      <c r="V504" t="str">
        <f t="shared" si="162"/>
        <v>https://www1.nseindia.com/archives/equities/mkt/MA150712.csv</v>
      </c>
      <c r="W504" t="str">
        <f t="shared" si="163"/>
        <v>MA150712 = fread('https://www1.nseindia.com/archives/equities/mkt/MA150712.csv', sep='!', header = FALSE);</v>
      </c>
      <c r="X504" t="str">
        <f t="shared" si="164"/>
        <v>MA150712 = MA150712[ str_detect(toupper(V1), ',NIFTY') | str_detect(toupper(V1), ',INDEX,') | str_detect(toupper(V1), ',CNX') ];</v>
      </c>
      <c r="Y504" t="str">
        <f t="shared" si="165"/>
        <v>MA150712 = MA150712[, c('temp', 'INDEX', 'PREVIOUS_CLOSE', 'OPEN', 'HIGH', 'LOW', 'CLOSE', 'GAIN_LOSS') := tstrsplit(V1, ',', fixed= TRUE),];</v>
      </c>
      <c r="Z504" t="str">
        <f t="shared" si="166"/>
        <v>MA150712 = MA150712 [ GAIN_LOSS != 'GAIN/LOSS'];</v>
      </c>
      <c r="AA504" t="str">
        <f t="shared" si="167"/>
        <v>if (curl_fetch_memory('https://www1.nseindia.com/archives/equities/mkt/MA150712.csv')$status_code == 200) {MA150712 = fread('https://www1.nseindia.com/archives/equities/mkt/MA150712.csv', sep='!', header = FALSE); MA150712 = MA150712[ str_detect(toupper(V1), ',NIFTY') | str_detect(toupper(V1), ',INDEX,') | str_detect(toupper(V1), ',CNX') ]; MA150712 = MA150712[, c('temp', 'INDEX', 'PREVIOUS_CLOSE', 'OPEN', 'HIGH', 'LOW', 'CLOSE', 'GAIN_LOSS') := tstrsplit(V1, ',', fixed= TRUE),]; MA150712 = MA150712 [ GAIN_LOSS != 'GAIN/LOSS'];}</v>
      </c>
    </row>
    <row r="505" spans="1:27" hidden="1">
      <c r="A505" s="1">
        <v>41106</v>
      </c>
      <c r="B505" s="2">
        <f t="shared" si="151"/>
        <v>16</v>
      </c>
      <c r="C505" s="2">
        <f t="shared" si="152"/>
        <v>7</v>
      </c>
      <c r="D505">
        <f t="shared" si="153"/>
        <v>2012</v>
      </c>
      <c r="E505" t="str">
        <f t="shared" si="154"/>
        <v>12</v>
      </c>
      <c r="F505" t="str">
        <f t="shared" si="155"/>
        <v>PR160712.zip</v>
      </c>
      <c r="G505" t="str">
        <f t="shared" si="156"/>
        <v>fo16072012.zip</v>
      </c>
      <c r="H505" t="str">
        <f t="shared" si="157"/>
        <v>fo16072012</v>
      </c>
      <c r="I505" t="str">
        <f t="shared" si="158"/>
        <v>op16072012</v>
      </c>
      <c r="J505" s="3" t="s">
        <v>6</v>
      </c>
      <c r="K505" t="s">
        <v>13</v>
      </c>
      <c r="L505" t="s">
        <v>14</v>
      </c>
      <c r="M505" t="s">
        <v>17</v>
      </c>
      <c r="N505" t="str">
        <f t="shared" si="147"/>
        <v>if (curl_fetch_memory('https://www1.nseindia.com/archives/equities/bhavcopy/pr/PR160712.zip')$status_code == 200)</v>
      </c>
      <c r="O505" t="str">
        <f t="shared" si="148"/>
        <v>if (curl_fetch_memory('https://www1.nseindia.com/archives/equities/bhavcopy/pr/PR160712.zip')$status_code == 200) download.file('https://www1.nseindia.com/archives/equities/bhavcopy/pr/PR160712.zip', 'D:\\My-Shares\\source-bhavcopy-zip\\PR160712.zip')</v>
      </c>
      <c r="P505" t="str">
        <f t="shared" si="149"/>
        <v>if (file.exists('D:\\My-Shares\\source-bhavcopy-zip\\PR160712.zip')) {zipped_names = grep('\\.zip', unzip('D:\\My-Shares\\source-bhavcopy-zip\\PR160712.zip', list=TRUE)$Name, ignore.case=TRUE, value=TRUE); unzip(zipfile = 'D:\\My-Shares\\source-bhavcopy-zip\\PR160712.zip', exdir = 'D:\\My-Shares\\source-fno-zip', files=zipped_names);rm(zipped_names);}</v>
      </c>
      <c r="Q505" t="str">
        <f t="shared" si="150"/>
        <v>if (file.exists('D:\\My-Shares\\source-fno-zip\\fo16072012.zip')) {files = unzip('D:\\My-Shares\\source-fno-zip\\fo16072012.zip', list=TRUE)$Name; unzip(zipfile = 'D:\\My-Shares\\source-fno-zip\\fo16072012.zip', exdir = 'D:\\My-Shares\\source-fno-csv', files=files[grepl('^fo[0-9]{8}\\.csv|^op[0-9]{8}\\.csv',files)]);rm(files);}</v>
      </c>
      <c r="R505" t="str">
        <f t="shared" si="159"/>
        <v>if (file.exists('D:\\My-Shares\\source-fno-csv\\fo16072012.csv')) fo16072012 = data.table (read_csv_chunked('D:\\My-Shares\\source-fno-csv\\fo16072012.csv', DataFrameCallback$new(f), chunk_size = 5))</v>
      </c>
      <c r="S505" t="str">
        <f t="shared" si="160"/>
        <v>if (file.exists('D:\\My-Shares\\source-fno-csv\\op16072012.csv')) op16072012 = data.table (read_csv_chunked('D:\\My-Shares\\source-fno-csv\\op16072012.csv', DataFrameCallback$new(f), chunk_size = 5))</v>
      </c>
      <c r="T505" t="str">
        <f t="shared" si="161"/>
        <v>MA160712</v>
      </c>
      <c r="U505" s="3" t="s">
        <v>24</v>
      </c>
      <c r="V505" t="str">
        <f t="shared" si="162"/>
        <v>https://www1.nseindia.com/archives/equities/mkt/MA160712.csv</v>
      </c>
      <c r="W505" t="str">
        <f t="shared" si="163"/>
        <v>MA160712 = fread('https://www1.nseindia.com/archives/equities/mkt/MA160712.csv', sep='!', header = FALSE);</v>
      </c>
      <c r="X505" t="str">
        <f t="shared" si="164"/>
        <v>MA160712 = MA160712[ str_detect(toupper(V1), ',NIFTY') | str_detect(toupper(V1), ',INDEX,') | str_detect(toupper(V1), ',CNX') ];</v>
      </c>
      <c r="Y505" t="str">
        <f t="shared" si="165"/>
        <v>MA160712 = MA160712[, c('temp', 'INDEX', 'PREVIOUS_CLOSE', 'OPEN', 'HIGH', 'LOW', 'CLOSE', 'GAIN_LOSS') := tstrsplit(V1, ',', fixed= TRUE),];</v>
      </c>
      <c r="Z505" t="str">
        <f t="shared" si="166"/>
        <v>MA160712 = MA160712 [ GAIN_LOSS != 'GAIN/LOSS'];</v>
      </c>
      <c r="AA505" t="str">
        <f t="shared" si="167"/>
        <v>if (curl_fetch_memory('https://www1.nseindia.com/archives/equities/mkt/MA160712.csv')$status_code == 200) {MA160712 = fread('https://www1.nseindia.com/archives/equities/mkt/MA160712.csv', sep='!', header = FALSE); MA160712 = MA160712[ str_detect(toupper(V1), ',NIFTY') | str_detect(toupper(V1), ',INDEX,') | str_detect(toupper(V1), ',CNX') ]; MA160712 = MA160712[, c('temp', 'INDEX', 'PREVIOUS_CLOSE', 'OPEN', 'HIGH', 'LOW', 'CLOSE', 'GAIN_LOSS') := tstrsplit(V1, ',', fixed= TRUE),]; MA160712 = MA160712 [ GAIN_LOSS != 'GAIN/LOSS'];}</v>
      </c>
    </row>
    <row r="506" spans="1:27" hidden="1">
      <c r="A506" s="1">
        <v>41107</v>
      </c>
      <c r="B506" s="2">
        <f t="shared" si="151"/>
        <v>17</v>
      </c>
      <c r="C506" s="2">
        <f t="shared" si="152"/>
        <v>7</v>
      </c>
      <c r="D506">
        <f t="shared" si="153"/>
        <v>2012</v>
      </c>
      <c r="E506" t="str">
        <f t="shared" si="154"/>
        <v>12</v>
      </c>
      <c r="F506" t="str">
        <f t="shared" si="155"/>
        <v>PR170712.zip</v>
      </c>
      <c r="G506" t="str">
        <f t="shared" si="156"/>
        <v>fo17072012.zip</v>
      </c>
      <c r="H506" t="str">
        <f t="shared" si="157"/>
        <v>fo17072012</v>
      </c>
      <c r="I506" t="str">
        <f t="shared" si="158"/>
        <v>op17072012</v>
      </c>
      <c r="J506" s="3" t="s">
        <v>6</v>
      </c>
      <c r="K506" t="s">
        <v>13</v>
      </c>
      <c r="L506" t="s">
        <v>14</v>
      </c>
      <c r="M506" t="s">
        <v>17</v>
      </c>
      <c r="N506" t="str">
        <f t="shared" si="147"/>
        <v>if (curl_fetch_memory('https://www1.nseindia.com/archives/equities/bhavcopy/pr/PR170712.zip')$status_code == 200)</v>
      </c>
      <c r="O506" t="str">
        <f t="shared" si="148"/>
        <v>if (curl_fetch_memory('https://www1.nseindia.com/archives/equities/bhavcopy/pr/PR170712.zip')$status_code == 200) download.file('https://www1.nseindia.com/archives/equities/bhavcopy/pr/PR170712.zip', 'D:\\My-Shares\\source-bhavcopy-zip\\PR170712.zip')</v>
      </c>
      <c r="P506" t="str">
        <f t="shared" si="149"/>
        <v>if (file.exists('D:\\My-Shares\\source-bhavcopy-zip\\PR170712.zip')) {zipped_names = grep('\\.zip', unzip('D:\\My-Shares\\source-bhavcopy-zip\\PR170712.zip', list=TRUE)$Name, ignore.case=TRUE, value=TRUE); unzip(zipfile = 'D:\\My-Shares\\source-bhavcopy-zip\\PR170712.zip', exdir = 'D:\\My-Shares\\source-fno-zip', files=zipped_names);rm(zipped_names);}</v>
      </c>
      <c r="Q506" t="str">
        <f t="shared" si="150"/>
        <v>if (file.exists('D:\\My-Shares\\source-fno-zip\\fo17072012.zip')) {files = unzip('D:\\My-Shares\\source-fno-zip\\fo17072012.zip', list=TRUE)$Name; unzip(zipfile = 'D:\\My-Shares\\source-fno-zip\\fo17072012.zip', exdir = 'D:\\My-Shares\\source-fno-csv', files=files[grepl('^fo[0-9]{8}\\.csv|^op[0-9]{8}\\.csv',files)]);rm(files);}</v>
      </c>
      <c r="R506" t="str">
        <f t="shared" si="159"/>
        <v>if (file.exists('D:\\My-Shares\\source-fno-csv\\fo17072012.csv')) fo17072012 = data.table (read_csv_chunked('D:\\My-Shares\\source-fno-csv\\fo17072012.csv', DataFrameCallback$new(f), chunk_size = 5))</v>
      </c>
      <c r="S506" t="str">
        <f t="shared" si="160"/>
        <v>if (file.exists('D:\\My-Shares\\source-fno-csv\\op17072012.csv')) op17072012 = data.table (read_csv_chunked('D:\\My-Shares\\source-fno-csv\\op17072012.csv', DataFrameCallback$new(f), chunk_size = 5))</v>
      </c>
      <c r="T506" t="str">
        <f t="shared" si="161"/>
        <v>MA170712</v>
      </c>
      <c r="U506" s="3" t="s">
        <v>24</v>
      </c>
      <c r="V506" t="str">
        <f t="shared" si="162"/>
        <v>https://www1.nseindia.com/archives/equities/mkt/MA170712.csv</v>
      </c>
      <c r="W506" t="str">
        <f t="shared" si="163"/>
        <v>MA170712 = fread('https://www1.nseindia.com/archives/equities/mkt/MA170712.csv', sep='!', header = FALSE);</v>
      </c>
      <c r="X506" t="str">
        <f t="shared" si="164"/>
        <v>MA170712 = MA170712[ str_detect(toupper(V1), ',NIFTY') | str_detect(toupper(V1), ',INDEX,') | str_detect(toupper(V1), ',CNX') ];</v>
      </c>
      <c r="Y506" t="str">
        <f t="shared" si="165"/>
        <v>MA170712 = MA170712[, c('temp', 'INDEX', 'PREVIOUS_CLOSE', 'OPEN', 'HIGH', 'LOW', 'CLOSE', 'GAIN_LOSS') := tstrsplit(V1, ',', fixed= TRUE),];</v>
      </c>
      <c r="Z506" t="str">
        <f t="shared" si="166"/>
        <v>MA170712 = MA170712 [ GAIN_LOSS != 'GAIN/LOSS'];</v>
      </c>
      <c r="AA506" t="str">
        <f t="shared" si="167"/>
        <v>if (curl_fetch_memory('https://www1.nseindia.com/archives/equities/mkt/MA170712.csv')$status_code == 200) {MA170712 = fread('https://www1.nseindia.com/archives/equities/mkt/MA170712.csv', sep='!', header = FALSE); MA170712 = MA170712[ str_detect(toupper(V1), ',NIFTY') | str_detect(toupper(V1), ',INDEX,') | str_detect(toupper(V1), ',CNX') ]; MA170712 = MA170712[, c('temp', 'INDEX', 'PREVIOUS_CLOSE', 'OPEN', 'HIGH', 'LOW', 'CLOSE', 'GAIN_LOSS') := tstrsplit(V1, ',', fixed= TRUE),]; MA170712 = MA170712 [ GAIN_LOSS != 'GAIN/LOSS'];}</v>
      </c>
    </row>
    <row r="507" spans="1:27" hidden="1">
      <c r="A507" s="1">
        <v>41108</v>
      </c>
      <c r="B507" s="2">
        <f t="shared" si="151"/>
        <v>18</v>
      </c>
      <c r="C507" s="2">
        <f t="shared" si="152"/>
        <v>7</v>
      </c>
      <c r="D507">
        <f t="shared" si="153"/>
        <v>2012</v>
      </c>
      <c r="E507" t="str">
        <f t="shared" si="154"/>
        <v>12</v>
      </c>
      <c r="F507" t="str">
        <f t="shared" si="155"/>
        <v>PR180712.zip</v>
      </c>
      <c r="G507" t="str">
        <f t="shared" si="156"/>
        <v>fo18072012.zip</v>
      </c>
      <c r="H507" t="str">
        <f t="shared" si="157"/>
        <v>fo18072012</v>
      </c>
      <c r="I507" t="str">
        <f t="shared" si="158"/>
        <v>op18072012</v>
      </c>
      <c r="J507" s="3" t="s">
        <v>6</v>
      </c>
      <c r="K507" t="s">
        <v>13</v>
      </c>
      <c r="L507" t="s">
        <v>14</v>
      </c>
      <c r="M507" t="s">
        <v>17</v>
      </c>
      <c r="N507" t="str">
        <f t="shared" si="147"/>
        <v>if (curl_fetch_memory('https://www1.nseindia.com/archives/equities/bhavcopy/pr/PR180712.zip')$status_code == 200)</v>
      </c>
      <c r="O507" t="str">
        <f t="shared" si="148"/>
        <v>if (curl_fetch_memory('https://www1.nseindia.com/archives/equities/bhavcopy/pr/PR180712.zip')$status_code == 200) download.file('https://www1.nseindia.com/archives/equities/bhavcopy/pr/PR180712.zip', 'D:\\My-Shares\\source-bhavcopy-zip\\PR180712.zip')</v>
      </c>
      <c r="P507" t="str">
        <f t="shared" si="149"/>
        <v>if (file.exists('D:\\My-Shares\\source-bhavcopy-zip\\PR180712.zip')) {zipped_names = grep('\\.zip', unzip('D:\\My-Shares\\source-bhavcopy-zip\\PR180712.zip', list=TRUE)$Name, ignore.case=TRUE, value=TRUE); unzip(zipfile = 'D:\\My-Shares\\source-bhavcopy-zip\\PR180712.zip', exdir = 'D:\\My-Shares\\source-fno-zip', files=zipped_names);rm(zipped_names);}</v>
      </c>
      <c r="Q507" t="str">
        <f t="shared" si="150"/>
        <v>if (file.exists('D:\\My-Shares\\source-fno-zip\\fo18072012.zip')) {files = unzip('D:\\My-Shares\\source-fno-zip\\fo18072012.zip', list=TRUE)$Name; unzip(zipfile = 'D:\\My-Shares\\source-fno-zip\\fo18072012.zip', exdir = 'D:\\My-Shares\\source-fno-csv', files=files[grepl('^fo[0-9]{8}\\.csv|^op[0-9]{8}\\.csv',files)]);rm(files);}</v>
      </c>
      <c r="R507" t="str">
        <f t="shared" si="159"/>
        <v>if (file.exists('D:\\My-Shares\\source-fno-csv\\fo18072012.csv')) fo18072012 = data.table (read_csv_chunked('D:\\My-Shares\\source-fno-csv\\fo18072012.csv', DataFrameCallback$new(f), chunk_size = 5))</v>
      </c>
      <c r="S507" t="str">
        <f t="shared" si="160"/>
        <v>if (file.exists('D:\\My-Shares\\source-fno-csv\\op18072012.csv')) op18072012 = data.table (read_csv_chunked('D:\\My-Shares\\source-fno-csv\\op18072012.csv', DataFrameCallback$new(f), chunk_size = 5))</v>
      </c>
      <c r="T507" t="str">
        <f t="shared" si="161"/>
        <v>MA180712</v>
      </c>
      <c r="U507" s="3" t="s">
        <v>24</v>
      </c>
      <c r="V507" t="str">
        <f t="shared" si="162"/>
        <v>https://www1.nseindia.com/archives/equities/mkt/MA180712.csv</v>
      </c>
      <c r="W507" t="str">
        <f t="shared" si="163"/>
        <v>MA180712 = fread('https://www1.nseindia.com/archives/equities/mkt/MA180712.csv', sep='!', header = FALSE);</v>
      </c>
      <c r="X507" t="str">
        <f t="shared" si="164"/>
        <v>MA180712 = MA180712[ str_detect(toupper(V1), ',NIFTY') | str_detect(toupper(V1), ',INDEX,') | str_detect(toupper(V1), ',CNX') ];</v>
      </c>
      <c r="Y507" t="str">
        <f t="shared" si="165"/>
        <v>MA180712 = MA180712[, c('temp', 'INDEX', 'PREVIOUS_CLOSE', 'OPEN', 'HIGH', 'LOW', 'CLOSE', 'GAIN_LOSS') := tstrsplit(V1, ',', fixed= TRUE),];</v>
      </c>
      <c r="Z507" t="str">
        <f t="shared" si="166"/>
        <v>MA180712 = MA180712 [ GAIN_LOSS != 'GAIN/LOSS'];</v>
      </c>
      <c r="AA507" t="str">
        <f t="shared" si="167"/>
        <v>if (curl_fetch_memory('https://www1.nseindia.com/archives/equities/mkt/MA180712.csv')$status_code == 200) {MA180712 = fread('https://www1.nseindia.com/archives/equities/mkt/MA180712.csv', sep='!', header = FALSE); MA180712 = MA180712[ str_detect(toupper(V1), ',NIFTY') | str_detect(toupper(V1), ',INDEX,') | str_detect(toupper(V1), ',CNX') ]; MA180712 = MA180712[, c('temp', 'INDEX', 'PREVIOUS_CLOSE', 'OPEN', 'HIGH', 'LOW', 'CLOSE', 'GAIN_LOSS') := tstrsplit(V1, ',', fixed= TRUE),]; MA180712 = MA180712 [ GAIN_LOSS != 'GAIN/LOSS'];}</v>
      </c>
    </row>
    <row r="508" spans="1:27" hidden="1">
      <c r="A508" s="1">
        <v>41109</v>
      </c>
      <c r="B508" s="2">
        <f t="shared" si="151"/>
        <v>19</v>
      </c>
      <c r="C508" s="2">
        <f t="shared" si="152"/>
        <v>7</v>
      </c>
      <c r="D508">
        <f t="shared" si="153"/>
        <v>2012</v>
      </c>
      <c r="E508" t="str">
        <f t="shared" si="154"/>
        <v>12</v>
      </c>
      <c r="F508" t="str">
        <f t="shared" si="155"/>
        <v>PR190712.zip</v>
      </c>
      <c r="G508" t="str">
        <f t="shared" si="156"/>
        <v>fo19072012.zip</v>
      </c>
      <c r="H508" t="str">
        <f t="shared" si="157"/>
        <v>fo19072012</v>
      </c>
      <c r="I508" t="str">
        <f t="shared" si="158"/>
        <v>op19072012</v>
      </c>
      <c r="J508" s="3" t="s">
        <v>6</v>
      </c>
      <c r="K508" t="s">
        <v>13</v>
      </c>
      <c r="L508" t="s">
        <v>14</v>
      </c>
      <c r="M508" t="s">
        <v>17</v>
      </c>
      <c r="N508" t="str">
        <f t="shared" si="147"/>
        <v>if (curl_fetch_memory('https://www1.nseindia.com/archives/equities/bhavcopy/pr/PR190712.zip')$status_code == 200)</v>
      </c>
      <c r="O508" t="str">
        <f t="shared" si="148"/>
        <v>if (curl_fetch_memory('https://www1.nseindia.com/archives/equities/bhavcopy/pr/PR190712.zip')$status_code == 200) download.file('https://www1.nseindia.com/archives/equities/bhavcopy/pr/PR190712.zip', 'D:\\My-Shares\\source-bhavcopy-zip\\PR190712.zip')</v>
      </c>
      <c r="P508" t="str">
        <f t="shared" si="149"/>
        <v>if (file.exists('D:\\My-Shares\\source-bhavcopy-zip\\PR190712.zip')) {zipped_names = grep('\\.zip', unzip('D:\\My-Shares\\source-bhavcopy-zip\\PR190712.zip', list=TRUE)$Name, ignore.case=TRUE, value=TRUE); unzip(zipfile = 'D:\\My-Shares\\source-bhavcopy-zip\\PR190712.zip', exdir = 'D:\\My-Shares\\source-fno-zip', files=zipped_names);rm(zipped_names);}</v>
      </c>
      <c r="Q508" t="str">
        <f t="shared" si="150"/>
        <v>if (file.exists('D:\\My-Shares\\source-fno-zip\\fo19072012.zip')) {files = unzip('D:\\My-Shares\\source-fno-zip\\fo19072012.zip', list=TRUE)$Name; unzip(zipfile = 'D:\\My-Shares\\source-fno-zip\\fo19072012.zip', exdir = 'D:\\My-Shares\\source-fno-csv', files=files[grepl('^fo[0-9]{8}\\.csv|^op[0-9]{8}\\.csv',files)]);rm(files);}</v>
      </c>
      <c r="R508" t="str">
        <f t="shared" si="159"/>
        <v>if (file.exists('D:\\My-Shares\\source-fno-csv\\fo19072012.csv')) fo19072012 = data.table (read_csv_chunked('D:\\My-Shares\\source-fno-csv\\fo19072012.csv', DataFrameCallback$new(f), chunk_size = 5))</v>
      </c>
      <c r="S508" t="str">
        <f t="shared" si="160"/>
        <v>if (file.exists('D:\\My-Shares\\source-fno-csv\\op19072012.csv')) op19072012 = data.table (read_csv_chunked('D:\\My-Shares\\source-fno-csv\\op19072012.csv', DataFrameCallback$new(f), chunk_size = 5))</v>
      </c>
      <c r="T508" t="str">
        <f t="shared" si="161"/>
        <v>MA190712</v>
      </c>
      <c r="U508" s="3" t="s">
        <v>24</v>
      </c>
      <c r="V508" t="str">
        <f t="shared" si="162"/>
        <v>https://www1.nseindia.com/archives/equities/mkt/MA190712.csv</v>
      </c>
      <c r="W508" t="str">
        <f t="shared" si="163"/>
        <v>MA190712 = fread('https://www1.nseindia.com/archives/equities/mkt/MA190712.csv', sep='!', header = FALSE);</v>
      </c>
      <c r="X508" t="str">
        <f t="shared" si="164"/>
        <v>MA190712 = MA190712[ str_detect(toupper(V1), ',NIFTY') | str_detect(toupper(V1), ',INDEX,') | str_detect(toupper(V1), ',CNX') ];</v>
      </c>
      <c r="Y508" t="str">
        <f t="shared" si="165"/>
        <v>MA190712 = MA190712[, c('temp', 'INDEX', 'PREVIOUS_CLOSE', 'OPEN', 'HIGH', 'LOW', 'CLOSE', 'GAIN_LOSS') := tstrsplit(V1, ',', fixed= TRUE),];</v>
      </c>
      <c r="Z508" t="str">
        <f t="shared" si="166"/>
        <v>MA190712 = MA190712 [ GAIN_LOSS != 'GAIN/LOSS'];</v>
      </c>
      <c r="AA508" t="str">
        <f t="shared" si="167"/>
        <v>if (curl_fetch_memory('https://www1.nseindia.com/archives/equities/mkt/MA190712.csv')$status_code == 200) {MA190712 = fread('https://www1.nseindia.com/archives/equities/mkt/MA190712.csv', sep='!', header = FALSE); MA190712 = MA190712[ str_detect(toupper(V1), ',NIFTY') | str_detect(toupper(V1), ',INDEX,') | str_detect(toupper(V1), ',CNX') ]; MA190712 = MA190712[, c('temp', 'INDEX', 'PREVIOUS_CLOSE', 'OPEN', 'HIGH', 'LOW', 'CLOSE', 'GAIN_LOSS') := tstrsplit(V1, ',', fixed= TRUE),]; MA190712 = MA190712 [ GAIN_LOSS != 'GAIN/LOSS'];}</v>
      </c>
    </row>
    <row r="509" spans="1:27" hidden="1">
      <c r="A509" s="1">
        <v>41110</v>
      </c>
      <c r="B509" s="2">
        <f t="shared" si="151"/>
        <v>20</v>
      </c>
      <c r="C509" s="2">
        <f t="shared" si="152"/>
        <v>7</v>
      </c>
      <c r="D509">
        <f t="shared" si="153"/>
        <v>2012</v>
      </c>
      <c r="E509" t="str">
        <f t="shared" si="154"/>
        <v>12</v>
      </c>
      <c r="F509" t="str">
        <f t="shared" si="155"/>
        <v>PR200712.zip</v>
      </c>
      <c r="G509" t="str">
        <f t="shared" si="156"/>
        <v>fo20072012.zip</v>
      </c>
      <c r="H509" t="str">
        <f t="shared" si="157"/>
        <v>fo20072012</v>
      </c>
      <c r="I509" t="str">
        <f t="shared" si="158"/>
        <v>op20072012</v>
      </c>
      <c r="J509" s="3" t="s">
        <v>6</v>
      </c>
      <c r="K509" t="s">
        <v>13</v>
      </c>
      <c r="L509" t="s">
        <v>14</v>
      </c>
      <c r="M509" t="s">
        <v>17</v>
      </c>
      <c r="N509" t="str">
        <f t="shared" si="147"/>
        <v>if (curl_fetch_memory('https://www1.nseindia.com/archives/equities/bhavcopy/pr/PR200712.zip')$status_code == 200)</v>
      </c>
      <c r="O509" t="str">
        <f t="shared" si="148"/>
        <v>if (curl_fetch_memory('https://www1.nseindia.com/archives/equities/bhavcopy/pr/PR200712.zip')$status_code == 200) download.file('https://www1.nseindia.com/archives/equities/bhavcopy/pr/PR200712.zip', 'D:\\My-Shares\\source-bhavcopy-zip\\PR200712.zip')</v>
      </c>
      <c r="P509" t="str">
        <f t="shared" si="149"/>
        <v>if (file.exists('D:\\My-Shares\\source-bhavcopy-zip\\PR200712.zip')) {zipped_names = grep('\\.zip', unzip('D:\\My-Shares\\source-bhavcopy-zip\\PR200712.zip', list=TRUE)$Name, ignore.case=TRUE, value=TRUE); unzip(zipfile = 'D:\\My-Shares\\source-bhavcopy-zip\\PR200712.zip', exdir = 'D:\\My-Shares\\source-fno-zip', files=zipped_names);rm(zipped_names);}</v>
      </c>
      <c r="Q509" t="str">
        <f t="shared" si="150"/>
        <v>if (file.exists('D:\\My-Shares\\source-fno-zip\\fo20072012.zip')) {files = unzip('D:\\My-Shares\\source-fno-zip\\fo20072012.zip', list=TRUE)$Name; unzip(zipfile = 'D:\\My-Shares\\source-fno-zip\\fo20072012.zip', exdir = 'D:\\My-Shares\\source-fno-csv', files=files[grepl('^fo[0-9]{8}\\.csv|^op[0-9]{8}\\.csv',files)]);rm(files);}</v>
      </c>
      <c r="R509" t="str">
        <f t="shared" si="159"/>
        <v>if (file.exists('D:\\My-Shares\\source-fno-csv\\fo20072012.csv')) fo20072012 = data.table (read_csv_chunked('D:\\My-Shares\\source-fno-csv\\fo20072012.csv', DataFrameCallback$new(f), chunk_size = 5))</v>
      </c>
      <c r="S509" t="str">
        <f t="shared" si="160"/>
        <v>if (file.exists('D:\\My-Shares\\source-fno-csv\\op20072012.csv')) op20072012 = data.table (read_csv_chunked('D:\\My-Shares\\source-fno-csv\\op20072012.csv', DataFrameCallback$new(f), chunk_size = 5))</v>
      </c>
      <c r="T509" t="str">
        <f t="shared" si="161"/>
        <v>MA200712</v>
      </c>
      <c r="U509" s="3" t="s">
        <v>24</v>
      </c>
      <c r="V509" t="str">
        <f t="shared" si="162"/>
        <v>https://www1.nseindia.com/archives/equities/mkt/MA200712.csv</v>
      </c>
      <c r="W509" t="str">
        <f t="shared" si="163"/>
        <v>MA200712 = fread('https://www1.nseindia.com/archives/equities/mkt/MA200712.csv', sep='!', header = FALSE);</v>
      </c>
      <c r="X509" t="str">
        <f t="shared" si="164"/>
        <v>MA200712 = MA200712[ str_detect(toupper(V1), ',NIFTY') | str_detect(toupper(V1), ',INDEX,') | str_detect(toupper(V1), ',CNX') ];</v>
      </c>
      <c r="Y509" t="str">
        <f t="shared" si="165"/>
        <v>MA200712 = MA200712[, c('temp', 'INDEX', 'PREVIOUS_CLOSE', 'OPEN', 'HIGH', 'LOW', 'CLOSE', 'GAIN_LOSS') := tstrsplit(V1, ',', fixed= TRUE),];</v>
      </c>
      <c r="Z509" t="str">
        <f t="shared" si="166"/>
        <v>MA200712 = MA200712 [ GAIN_LOSS != 'GAIN/LOSS'];</v>
      </c>
      <c r="AA509" t="str">
        <f t="shared" si="167"/>
        <v>if (curl_fetch_memory('https://www1.nseindia.com/archives/equities/mkt/MA200712.csv')$status_code == 200) {MA200712 = fread('https://www1.nseindia.com/archives/equities/mkt/MA200712.csv', sep='!', header = FALSE); MA200712 = MA200712[ str_detect(toupper(V1), ',NIFTY') | str_detect(toupper(V1), ',INDEX,') | str_detect(toupper(V1), ',CNX') ]; MA200712 = MA200712[, c('temp', 'INDEX', 'PREVIOUS_CLOSE', 'OPEN', 'HIGH', 'LOW', 'CLOSE', 'GAIN_LOSS') := tstrsplit(V1, ',', fixed= TRUE),]; MA200712 = MA200712 [ GAIN_LOSS != 'GAIN/LOSS'];}</v>
      </c>
    </row>
    <row r="510" spans="1:27" hidden="1">
      <c r="A510" s="1">
        <v>41111</v>
      </c>
      <c r="B510" s="2">
        <f t="shared" si="151"/>
        <v>21</v>
      </c>
      <c r="C510" s="2">
        <f t="shared" si="152"/>
        <v>7</v>
      </c>
      <c r="D510">
        <f t="shared" si="153"/>
        <v>2012</v>
      </c>
      <c r="E510" t="str">
        <f t="shared" si="154"/>
        <v>12</v>
      </c>
      <c r="F510" t="str">
        <f t="shared" si="155"/>
        <v>PR210712.zip</v>
      </c>
      <c r="G510" t="str">
        <f t="shared" si="156"/>
        <v>fo21072012.zip</v>
      </c>
      <c r="H510" t="str">
        <f t="shared" si="157"/>
        <v>fo21072012</v>
      </c>
      <c r="I510" t="str">
        <f t="shared" si="158"/>
        <v>op21072012</v>
      </c>
      <c r="J510" s="3" t="s">
        <v>6</v>
      </c>
      <c r="K510" t="s">
        <v>13</v>
      </c>
      <c r="L510" t="s">
        <v>14</v>
      </c>
      <c r="M510" t="s">
        <v>17</v>
      </c>
      <c r="N510" t="str">
        <f t="shared" si="147"/>
        <v>if (curl_fetch_memory('https://www1.nseindia.com/archives/equities/bhavcopy/pr/PR210712.zip')$status_code == 200)</v>
      </c>
      <c r="O510" t="str">
        <f t="shared" si="148"/>
        <v>if (curl_fetch_memory('https://www1.nseindia.com/archives/equities/bhavcopy/pr/PR210712.zip')$status_code == 200) download.file('https://www1.nseindia.com/archives/equities/bhavcopy/pr/PR210712.zip', 'D:\\My-Shares\\source-bhavcopy-zip\\PR210712.zip')</v>
      </c>
      <c r="P510" t="str">
        <f t="shared" si="149"/>
        <v>if (file.exists('D:\\My-Shares\\source-bhavcopy-zip\\PR210712.zip')) {zipped_names = grep('\\.zip', unzip('D:\\My-Shares\\source-bhavcopy-zip\\PR210712.zip', list=TRUE)$Name, ignore.case=TRUE, value=TRUE); unzip(zipfile = 'D:\\My-Shares\\source-bhavcopy-zip\\PR210712.zip', exdir = 'D:\\My-Shares\\source-fno-zip', files=zipped_names);rm(zipped_names);}</v>
      </c>
      <c r="Q510" t="str">
        <f t="shared" si="150"/>
        <v>if (file.exists('D:\\My-Shares\\source-fno-zip\\fo21072012.zip')) {files = unzip('D:\\My-Shares\\source-fno-zip\\fo21072012.zip', list=TRUE)$Name; unzip(zipfile = 'D:\\My-Shares\\source-fno-zip\\fo21072012.zip', exdir = 'D:\\My-Shares\\source-fno-csv', files=files[grepl('^fo[0-9]{8}\\.csv|^op[0-9]{8}\\.csv',files)]);rm(files);}</v>
      </c>
      <c r="R510" t="str">
        <f t="shared" si="159"/>
        <v>if (file.exists('D:\\My-Shares\\source-fno-csv\\fo21072012.csv')) fo21072012 = data.table (read_csv_chunked('D:\\My-Shares\\source-fno-csv\\fo21072012.csv', DataFrameCallback$new(f), chunk_size = 5))</v>
      </c>
      <c r="S510" t="str">
        <f t="shared" si="160"/>
        <v>if (file.exists('D:\\My-Shares\\source-fno-csv\\op21072012.csv')) op21072012 = data.table (read_csv_chunked('D:\\My-Shares\\source-fno-csv\\op21072012.csv', DataFrameCallback$new(f), chunk_size = 5))</v>
      </c>
      <c r="T510" t="str">
        <f t="shared" si="161"/>
        <v>MA210712</v>
      </c>
      <c r="U510" s="3" t="s">
        <v>24</v>
      </c>
      <c r="V510" t="str">
        <f t="shared" si="162"/>
        <v>https://www1.nseindia.com/archives/equities/mkt/MA210712.csv</v>
      </c>
      <c r="W510" t="str">
        <f t="shared" si="163"/>
        <v>MA210712 = fread('https://www1.nseindia.com/archives/equities/mkt/MA210712.csv', sep='!', header = FALSE);</v>
      </c>
      <c r="X510" t="str">
        <f t="shared" si="164"/>
        <v>MA210712 = MA210712[ str_detect(toupper(V1), ',NIFTY') | str_detect(toupper(V1), ',INDEX,') | str_detect(toupper(V1), ',CNX') ];</v>
      </c>
      <c r="Y510" t="str">
        <f t="shared" si="165"/>
        <v>MA210712 = MA210712[, c('temp', 'INDEX', 'PREVIOUS_CLOSE', 'OPEN', 'HIGH', 'LOW', 'CLOSE', 'GAIN_LOSS') := tstrsplit(V1, ',', fixed= TRUE),];</v>
      </c>
      <c r="Z510" t="str">
        <f t="shared" si="166"/>
        <v>MA210712 = MA210712 [ GAIN_LOSS != 'GAIN/LOSS'];</v>
      </c>
      <c r="AA510" t="str">
        <f t="shared" si="167"/>
        <v>if (curl_fetch_memory('https://www1.nseindia.com/archives/equities/mkt/MA210712.csv')$status_code == 200) {MA210712 = fread('https://www1.nseindia.com/archives/equities/mkt/MA210712.csv', sep='!', header = FALSE); MA210712 = MA210712[ str_detect(toupper(V1), ',NIFTY') | str_detect(toupper(V1), ',INDEX,') | str_detect(toupper(V1), ',CNX') ]; MA210712 = MA210712[, c('temp', 'INDEX', 'PREVIOUS_CLOSE', 'OPEN', 'HIGH', 'LOW', 'CLOSE', 'GAIN_LOSS') := tstrsplit(V1, ',', fixed= TRUE),]; MA210712 = MA210712 [ GAIN_LOSS != 'GAIN/LOSS'];}</v>
      </c>
    </row>
    <row r="511" spans="1:27" hidden="1">
      <c r="A511" s="1">
        <v>41112</v>
      </c>
      <c r="B511" s="2">
        <f t="shared" si="151"/>
        <v>22</v>
      </c>
      <c r="C511" s="2">
        <f t="shared" si="152"/>
        <v>7</v>
      </c>
      <c r="D511">
        <f t="shared" si="153"/>
        <v>2012</v>
      </c>
      <c r="E511" t="str">
        <f t="shared" si="154"/>
        <v>12</v>
      </c>
      <c r="F511" t="str">
        <f t="shared" si="155"/>
        <v>PR220712.zip</v>
      </c>
      <c r="G511" t="str">
        <f t="shared" si="156"/>
        <v>fo22072012.zip</v>
      </c>
      <c r="H511" t="str">
        <f t="shared" si="157"/>
        <v>fo22072012</v>
      </c>
      <c r="I511" t="str">
        <f t="shared" si="158"/>
        <v>op22072012</v>
      </c>
      <c r="J511" s="3" t="s">
        <v>6</v>
      </c>
      <c r="K511" t="s">
        <v>13</v>
      </c>
      <c r="L511" t="s">
        <v>14</v>
      </c>
      <c r="M511" t="s">
        <v>17</v>
      </c>
      <c r="N511" t="str">
        <f t="shared" si="147"/>
        <v>if (curl_fetch_memory('https://www1.nseindia.com/archives/equities/bhavcopy/pr/PR220712.zip')$status_code == 200)</v>
      </c>
      <c r="O511" t="str">
        <f t="shared" si="148"/>
        <v>if (curl_fetch_memory('https://www1.nseindia.com/archives/equities/bhavcopy/pr/PR220712.zip')$status_code == 200) download.file('https://www1.nseindia.com/archives/equities/bhavcopy/pr/PR220712.zip', 'D:\\My-Shares\\source-bhavcopy-zip\\PR220712.zip')</v>
      </c>
      <c r="P511" t="str">
        <f t="shared" si="149"/>
        <v>if (file.exists('D:\\My-Shares\\source-bhavcopy-zip\\PR220712.zip')) {zipped_names = grep('\\.zip', unzip('D:\\My-Shares\\source-bhavcopy-zip\\PR220712.zip', list=TRUE)$Name, ignore.case=TRUE, value=TRUE); unzip(zipfile = 'D:\\My-Shares\\source-bhavcopy-zip\\PR220712.zip', exdir = 'D:\\My-Shares\\source-fno-zip', files=zipped_names);rm(zipped_names);}</v>
      </c>
      <c r="Q511" t="str">
        <f t="shared" si="150"/>
        <v>if (file.exists('D:\\My-Shares\\source-fno-zip\\fo22072012.zip')) {files = unzip('D:\\My-Shares\\source-fno-zip\\fo22072012.zip', list=TRUE)$Name; unzip(zipfile = 'D:\\My-Shares\\source-fno-zip\\fo22072012.zip', exdir = 'D:\\My-Shares\\source-fno-csv', files=files[grepl('^fo[0-9]{8}\\.csv|^op[0-9]{8}\\.csv',files)]);rm(files);}</v>
      </c>
      <c r="R511" t="str">
        <f t="shared" si="159"/>
        <v>if (file.exists('D:\\My-Shares\\source-fno-csv\\fo22072012.csv')) fo22072012 = data.table (read_csv_chunked('D:\\My-Shares\\source-fno-csv\\fo22072012.csv', DataFrameCallback$new(f), chunk_size = 5))</v>
      </c>
      <c r="S511" t="str">
        <f t="shared" si="160"/>
        <v>if (file.exists('D:\\My-Shares\\source-fno-csv\\op22072012.csv')) op22072012 = data.table (read_csv_chunked('D:\\My-Shares\\source-fno-csv\\op22072012.csv', DataFrameCallback$new(f), chunk_size = 5))</v>
      </c>
      <c r="T511" t="str">
        <f t="shared" si="161"/>
        <v>MA220712</v>
      </c>
      <c r="U511" s="3" t="s">
        <v>24</v>
      </c>
      <c r="V511" t="str">
        <f t="shared" si="162"/>
        <v>https://www1.nseindia.com/archives/equities/mkt/MA220712.csv</v>
      </c>
      <c r="W511" t="str">
        <f t="shared" si="163"/>
        <v>MA220712 = fread('https://www1.nseindia.com/archives/equities/mkt/MA220712.csv', sep='!', header = FALSE);</v>
      </c>
      <c r="X511" t="str">
        <f t="shared" si="164"/>
        <v>MA220712 = MA220712[ str_detect(toupper(V1), ',NIFTY') | str_detect(toupper(V1), ',INDEX,') | str_detect(toupper(V1), ',CNX') ];</v>
      </c>
      <c r="Y511" t="str">
        <f t="shared" si="165"/>
        <v>MA220712 = MA220712[, c('temp', 'INDEX', 'PREVIOUS_CLOSE', 'OPEN', 'HIGH', 'LOW', 'CLOSE', 'GAIN_LOSS') := tstrsplit(V1, ',', fixed= TRUE),];</v>
      </c>
      <c r="Z511" t="str">
        <f t="shared" si="166"/>
        <v>MA220712 = MA220712 [ GAIN_LOSS != 'GAIN/LOSS'];</v>
      </c>
      <c r="AA511" t="str">
        <f t="shared" si="167"/>
        <v>if (curl_fetch_memory('https://www1.nseindia.com/archives/equities/mkt/MA220712.csv')$status_code == 200) {MA220712 = fread('https://www1.nseindia.com/archives/equities/mkt/MA220712.csv', sep='!', header = FALSE); MA220712 = MA220712[ str_detect(toupper(V1), ',NIFTY') | str_detect(toupper(V1), ',INDEX,') | str_detect(toupper(V1), ',CNX') ]; MA220712 = MA220712[, c('temp', 'INDEX', 'PREVIOUS_CLOSE', 'OPEN', 'HIGH', 'LOW', 'CLOSE', 'GAIN_LOSS') := tstrsplit(V1, ',', fixed= TRUE),]; MA220712 = MA220712 [ GAIN_LOSS != 'GAIN/LOSS'];}</v>
      </c>
    </row>
    <row r="512" spans="1:27" hidden="1">
      <c r="A512" s="1">
        <v>41113</v>
      </c>
      <c r="B512" s="2">
        <f t="shared" si="151"/>
        <v>23</v>
      </c>
      <c r="C512" s="2">
        <f t="shared" si="152"/>
        <v>7</v>
      </c>
      <c r="D512">
        <f t="shared" si="153"/>
        <v>2012</v>
      </c>
      <c r="E512" t="str">
        <f t="shared" si="154"/>
        <v>12</v>
      </c>
      <c r="F512" t="str">
        <f t="shared" si="155"/>
        <v>PR230712.zip</v>
      </c>
      <c r="G512" t="str">
        <f t="shared" si="156"/>
        <v>fo23072012.zip</v>
      </c>
      <c r="H512" t="str">
        <f t="shared" si="157"/>
        <v>fo23072012</v>
      </c>
      <c r="I512" t="str">
        <f t="shared" si="158"/>
        <v>op23072012</v>
      </c>
      <c r="J512" s="3" t="s">
        <v>6</v>
      </c>
      <c r="K512" t="s">
        <v>13</v>
      </c>
      <c r="L512" t="s">
        <v>14</v>
      </c>
      <c r="M512" t="s">
        <v>17</v>
      </c>
      <c r="N512" t="str">
        <f t="shared" si="147"/>
        <v>if (curl_fetch_memory('https://www1.nseindia.com/archives/equities/bhavcopy/pr/PR230712.zip')$status_code == 200)</v>
      </c>
      <c r="O512" t="str">
        <f t="shared" si="148"/>
        <v>if (curl_fetch_memory('https://www1.nseindia.com/archives/equities/bhavcopy/pr/PR230712.zip')$status_code == 200) download.file('https://www1.nseindia.com/archives/equities/bhavcopy/pr/PR230712.zip', 'D:\\My-Shares\\source-bhavcopy-zip\\PR230712.zip')</v>
      </c>
      <c r="P512" t="str">
        <f t="shared" si="149"/>
        <v>if (file.exists('D:\\My-Shares\\source-bhavcopy-zip\\PR230712.zip')) {zipped_names = grep('\\.zip', unzip('D:\\My-Shares\\source-bhavcopy-zip\\PR230712.zip', list=TRUE)$Name, ignore.case=TRUE, value=TRUE); unzip(zipfile = 'D:\\My-Shares\\source-bhavcopy-zip\\PR230712.zip', exdir = 'D:\\My-Shares\\source-fno-zip', files=zipped_names);rm(zipped_names);}</v>
      </c>
      <c r="Q512" t="str">
        <f t="shared" si="150"/>
        <v>if (file.exists('D:\\My-Shares\\source-fno-zip\\fo23072012.zip')) {files = unzip('D:\\My-Shares\\source-fno-zip\\fo23072012.zip', list=TRUE)$Name; unzip(zipfile = 'D:\\My-Shares\\source-fno-zip\\fo23072012.zip', exdir = 'D:\\My-Shares\\source-fno-csv', files=files[grepl('^fo[0-9]{8}\\.csv|^op[0-9]{8}\\.csv',files)]);rm(files);}</v>
      </c>
      <c r="R512" t="str">
        <f t="shared" si="159"/>
        <v>if (file.exists('D:\\My-Shares\\source-fno-csv\\fo23072012.csv')) fo23072012 = data.table (read_csv_chunked('D:\\My-Shares\\source-fno-csv\\fo23072012.csv', DataFrameCallback$new(f), chunk_size = 5))</v>
      </c>
      <c r="S512" t="str">
        <f t="shared" si="160"/>
        <v>if (file.exists('D:\\My-Shares\\source-fno-csv\\op23072012.csv')) op23072012 = data.table (read_csv_chunked('D:\\My-Shares\\source-fno-csv\\op23072012.csv', DataFrameCallback$new(f), chunk_size = 5))</v>
      </c>
      <c r="T512" t="str">
        <f t="shared" si="161"/>
        <v>MA230712</v>
      </c>
      <c r="U512" s="3" t="s">
        <v>24</v>
      </c>
      <c r="V512" t="str">
        <f t="shared" si="162"/>
        <v>https://www1.nseindia.com/archives/equities/mkt/MA230712.csv</v>
      </c>
      <c r="W512" t="str">
        <f t="shared" si="163"/>
        <v>MA230712 = fread('https://www1.nseindia.com/archives/equities/mkt/MA230712.csv', sep='!', header = FALSE);</v>
      </c>
      <c r="X512" t="str">
        <f t="shared" si="164"/>
        <v>MA230712 = MA230712[ str_detect(toupper(V1), ',NIFTY') | str_detect(toupper(V1), ',INDEX,') | str_detect(toupper(V1), ',CNX') ];</v>
      </c>
      <c r="Y512" t="str">
        <f t="shared" si="165"/>
        <v>MA230712 = MA230712[, c('temp', 'INDEX', 'PREVIOUS_CLOSE', 'OPEN', 'HIGH', 'LOW', 'CLOSE', 'GAIN_LOSS') := tstrsplit(V1, ',', fixed= TRUE),];</v>
      </c>
      <c r="Z512" t="str">
        <f t="shared" si="166"/>
        <v>MA230712 = MA230712 [ GAIN_LOSS != 'GAIN/LOSS'];</v>
      </c>
      <c r="AA512" t="str">
        <f t="shared" si="167"/>
        <v>if (curl_fetch_memory('https://www1.nseindia.com/archives/equities/mkt/MA230712.csv')$status_code == 200) {MA230712 = fread('https://www1.nseindia.com/archives/equities/mkt/MA230712.csv', sep='!', header = FALSE); MA230712 = MA230712[ str_detect(toupper(V1), ',NIFTY') | str_detect(toupper(V1), ',INDEX,') | str_detect(toupper(V1), ',CNX') ]; MA230712 = MA230712[, c('temp', 'INDEX', 'PREVIOUS_CLOSE', 'OPEN', 'HIGH', 'LOW', 'CLOSE', 'GAIN_LOSS') := tstrsplit(V1, ',', fixed= TRUE),]; MA230712 = MA230712 [ GAIN_LOSS != 'GAIN/LOSS'];}</v>
      </c>
    </row>
    <row r="513" spans="1:27" hidden="1">
      <c r="A513" s="1">
        <v>41114</v>
      </c>
      <c r="B513" s="2">
        <f t="shared" si="151"/>
        <v>24</v>
      </c>
      <c r="C513" s="2">
        <f t="shared" si="152"/>
        <v>7</v>
      </c>
      <c r="D513">
        <f t="shared" si="153"/>
        <v>2012</v>
      </c>
      <c r="E513" t="str">
        <f t="shared" si="154"/>
        <v>12</v>
      </c>
      <c r="F513" t="str">
        <f t="shared" si="155"/>
        <v>PR240712.zip</v>
      </c>
      <c r="G513" t="str">
        <f t="shared" si="156"/>
        <v>fo24072012.zip</v>
      </c>
      <c r="H513" t="str">
        <f t="shared" si="157"/>
        <v>fo24072012</v>
      </c>
      <c r="I513" t="str">
        <f t="shared" si="158"/>
        <v>op24072012</v>
      </c>
      <c r="J513" s="3" t="s">
        <v>6</v>
      </c>
      <c r="K513" t="s">
        <v>13</v>
      </c>
      <c r="L513" t="s">
        <v>14</v>
      </c>
      <c r="M513" t="s">
        <v>17</v>
      </c>
      <c r="N513" t="str">
        <f t="shared" si="147"/>
        <v>if (curl_fetch_memory('https://www1.nseindia.com/archives/equities/bhavcopy/pr/PR240712.zip')$status_code == 200)</v>
      </c>
      <c r="O513" t="str">
        <f t="shared" si="148"/>
        <v>if (curl_fetch_memory('https://www1.nseindia.com/archives/equities/bhavcopy/pr/PR240712.zip')$status_code == 200) download.file('https://www1.nseindia.com/archives/equities/bhavcopy/pr/PR240712.zip', 'D:\\My-Shares\\source-bhavcopy-zip\\PR240712.zip')</v>
      </c>
      <c r="P513" t="str">
        <f t="shared" si="149"/>
        <v>if (file.exists('D:\\My-Shares\\source-bhavcopy-zip\\PR240712.zip')) {zipped_names = grep('\\.zip', unzip('D:\\My-Shares\\source-bhavcopy-zip\\PR240712.zip', list=TRUE)$Name, ignore.case=TRUE, value=TRUE); unzip(zipfile = 'D:\\My-Shares\\source-bhavcopy-zip\\PR240712.zip', exdir = 'D:\\My-Shares\\source-fno-zip', files=zipped_names);rm(zipped_names);}</v>
      </c>
      <c r="Q513" t="str">
        <f t="shared" si="150"/>
        <v>if (file.exists('D:\\My-Shares\\source-fno-zip\\fo24072012.zip')) {files = unzip('D:\\My-Shares\\source-fno-zip\\fo24072012.zip', list=TRUE)$Name; unzip(zipfile = 'D:\\My-Shares\\source-fno-zip\\fo24072012.zip', exdir = 'D:\\My-Shares\\source-fno-csv', files=files[grepl('^fo[0-9]{8}\\.csv|^op[0-9]{8}\\.csv',files)]);rm(files);}</v>
      </c>
      <c r="R513" t="str">
        <f t="shared" si="159"/>
        <v>if (file.exists('D:\\My-Shares\\source-fno-csv\\fo24072012.csv')) fo24072012 = data.table (read_csv_chunked('D:\\My-Shares\\source-fno-csv\\fo24072012.csv', DataFrameCallback$new(f), chunk_size = 5))</v>
      </c>
      <c r="S513" t="str">
        <f t="shared" si="160"/>
        <v>if (file.exists('D:\\My-Shares\\source-fno-csv\\op24072012.csv')) op24072012 = data.table (read_csv_chunked('D:\\My-Shares\\source-fno-csv\\op24072012.csv', DataFrameCallback$new(f), chunk_size = 5))</v>
      </c>
      <c r="T513" t="str">
        <f t="shared" si="161"/>
        <v>MA240712</v>
      </c>
      <c r="U513" s="3" t="s">
        <v>24</v>
      </c>
      <c r="V513" t="str">
        <f t="shared" si="162"/>
        <v>https://www1.nseindia.com/archives/equities/mkt/MA240712.csv</v>
      </c>
      <c r="W513" t="str">
        <f t="shared" si="163"/>
        <v>MA240712 = fread('https://www1.nseindia.com/archives/equities/mkt/MA240712.csv', sep='!', header = FALSE);</v>
      </c>
      <c r="X513" t="str">
        <f t="shared" si="164"/>
        <v>MA240712 = MA240712[ str_detect(toupper(V1), ',NIFTY') | str_detect(toupper(V1), ',INDEX,') | str_detect(toupper(V1), ',CNX') ];</v>
      </c>
      <c r="Y513" t="str">
        <f t="shared" si="165"/>
        <v>MA240712 = MA240712[, c('temp', 'INDEX', 'PREVIOUS_CLOSE', 'OPEN', 'HIGH', 'LOW', 'CLOSE', 'GAIN_LOSS') := tstrsplit(V1, ',', fixed= TRUE),];</v>
      </c>
      <c r="Z513" t="str">
        <f t="shared" si="166"/>
        <v>MA240712 = MA240712 [ GAIN_LOSS != 'GAIN/LOSS'];</v>
      </c>
      <c r="AA513" t="str">
        <f t="shared" si="167"/>
        <v>if (curl_fetch_memory('https://www1.nseindia.com/archives/equities/mkt/MA240712.csv')$status_code == 200) {MA240712 = fread('https://www1.nseindia.com/archives/equities/mkt/MA240712.csv', sep='!', header = FALSE); MA240712 = MA240712[ str_detect(toupper(V1), ',NIFTY') | str_detect(toupper(V1), ',INDEX,') | str_detect(toupper(V1), ',CNX') ]; MA240712 = MA240712[, c('temp', 'INDEX', 'PREVIOUS_CLOSE', 'OPEN', 'HIGH', 'LOW', 'CLOSE', 'GAIN_LOSS') := tstrsplit(V1, ',', fixed= TRUE),]; MA240712 = MA240712 [ GAIN_LOSS != 'GAIN/LOSS'];}</v>
      </c>
    </row>
    <row r="514" spans="1:27" hidden="1">
      <c r="A514" s="1">
        <v>41115</v>
      </c>
      <c r="B514" s="2">
        <f t="shared" si="151"/>
        <v>25</v>
      </c>
      <c r="C514" s="2">
        <f t="shared" si="152"/>
        <v>7</v>
      </c>
      <c r="D514">
        <f t="shared" si="153"/>
        <v>2012</v>
      </c>
      <c r="E514" t="str">
        <f t="shared" si="154"/>
        <v>12</v>
      </c>
      <c r="F514" t="str">
        <f t="shared" si="155"/>
        <v>PR250712.zip</v>
      </c>
      <c r="G514" t="str">
        <f t="shared" si="156"/>
        <v>fo25072012.zip</v>
      </c>
      <c r="H514" t="str">
        <f t="shared" si="157"/>
        <v>fo25072012</v>
      </c>
      <c r="I514" t="str">
        <f t="shared" si="158"/>
        <v>op25072012</v>
      </c>
      <c r="J514" s="3" t="s">
        <v>6</v>
      </c>
      <c r="K514" t="s">
        <v>13</v>
      </c>
      <c r="L514" t="s">
        <v>14</v>
      </c>
      <c r="M514" t="s">
        <v>17</v>
      </c>
      <c r="N514" t="str">
        <f t="shared" ref="N514:N577" si="168">CONCATENATE("if (curl_fetch_memory('", J514, F514, "')$status_code == 200)")</f>
        <v>if (curl_fetch_memory('https://www1.nseindia.com/archives/equities/bhavcopy/pr/PR250712.zip')$status_code == 200)</v>
      </c>
      <c r="O514" t="str">
        <f t="shared" ref="O514:O577" si="169">CONCATENATE(N514, " download.file('", J514, F514, "', '", K514, F514, "')")</f>
        <v>if (curl_fetch_memory('https://www1.nseindia.com/archives/equities/bhavcopy/pr/PR250712.zip')$status_code == 200) download.file('https://www1.nseindia.com/archives/equities/bhavcopy/pr/PR250712.zip', 'D:\\My-Shares\\source-bhavcopy-zip\\PR250712.zip')</v>
      </c>
      <c r="P514" t="str">
        <f t="shared" ref="P514:P577" si="170">CONCATENATE("if (file.exists('", K514,F514, "')) {zipped_names = grep('\\.zip', unzip('", K514, F514,  "', list=TRUE)$Name, ignore.case=TRUE, value=TRUE); unzip(zipfile = '", K514, F514, "', exdir = '", L514, "', files=zipped_names);rm(zipped_names);}")</f>
        <v>if (file.exists('D:\\My-Shares\\source-bhavcopy-zip\\PR250712.zip')) {zipped_names = grep('\\.zip', unzip('D:\\My-Shares\\source-bhavcopy-zip\\PR250712.zip', list=TRUE)$Name, ignore.case=TRUE, value=TRUE); unzip(zipfile = 'D:\\My-Shares\\source-bhavcopy-zip\\PR250712.zip', exdir = 'D:\\My-Shares\\source-fno-zip', files=zipped_names);rm(zipped_names);}</v>
      </c>
      <c r="Q514" t="str">
        <f t="shared" ref="Q514:Q577" si="171">CONCATENATE("if (file.exists('", L514, "\\", G514, "')) {files = unzip('", L514, "\\", G514,  "', list=TRUE)$Name; unzip(zipfile = '", L514, "\\", G514, "', exdir = '", M514, "', files=files[grepl('^fo[0-9]{8}\\.csv|^op[0-9]{8}\\.csv',files)]);rm(files);}")</f>
        <v>if (file.exists('D:\\My-Shares\\source-fno-zip\\fo25072012.zip')) {files = unzip('D:\\My-Shares\\source-fno-zip\\fo25072012.zip', list=TRUE)$Name; unzip(zipfile = 'D:\\My-Shares\\source-fno-zip\\fo25072012.zip', exdir = 'D:\\My-Shares\\source-fno-csv', files=files[grepl('^fo[0-9]{8}\\.csv|^op[0-9]{8}\\.csv',files)]);rm(files);}</v>
      </c>
      <c r="R514" t="str">
        <f t="shared" si="159"/>
        <v>if (file.exists('D:\\My-Shares\\source-fno-csv\\fo25072012.csv')) fo25072012 = data.table (read_csv_chunked('D:\\My-Shares\\source-fno-csv\\fo25072012.csv', DataFrameCallback$new(f), chunk_size = 5))</v>
      </c>
      <c r="S514" t="str">
        <f t="shared" si="160"/>
        <v>if (file.exists('D:\\My-Shares\\source-fno-csv\\op25072012.csv')) op25072012 = data.table (read_csv_chunked('D:\\My-Shares\\source-fno-csv\\op25072012.csv', DataFrameCallback$new(f), chunk_size = 5))</v>
      </c>
      <c r="T514" t="str">
        <f t="shared" si="161"/>
        <v>MA250712</v>
      </c>
      <c r="U514" s="3" t="s">
        <v>24</v>
      </c>
      <c r="V514" t="str">
        <f t="shared" si="162"/>
        <v>https://www1.nseindia.com/archives/equities/mkt/MA250712.csv</v>
      </c>
      <c r="W514" t="str">
        <f t="shared" si="163"/>
        <v>MA250712 = fread('https://www1.nseindia.com/archives/equities/mkt/MA250712.csv', sep='!', header = FALSE);</v>
      </c>
      <c r="X514" t="str">
        <f t="shared" si="164"/>
        <v>MA250712 = MA250712[ str_detect(toupper(V1), ',NIFTY') | str_detect(toupper(V1), ',INDEX,') | str_detect(toupper(V1), ',CNX') ];</v>
      </c>
      <c r="Y514" t="str">
        <f t="shared" si="165"/>
        <v>MA250712 = MA250712[, c('temp', 'INDEX', 'PREVIOUS_CLOSE', 'OPEN', 'HIGH', 'LOW', 'CLOSE', 'GAIN_LOSS') := tstrsplit(V1, ',', fixed= TRUE),];</v>
      </c>
      <c r="Z514" t="str">
        <f t="shared" si="166"/>
        <v>MA250712 = MA250712 [ GAIN_LOSS != 'GAIN/LOSS'];</v>
      </c>
      <c r="AA514" t="str">
        <f t="shared" si="167"/>
        <v>if (curl_fetch_memory('https://www1.nseindia.com/archives/equities/mkt/MA250712.csv')$status_code == 200) {MA250712 = fread('https://www1.nseindia.com/archives/equities/mkt/MA250712.csv', sep='!', header = FALSE); MA250712 = MA250712[ str_detect(toupper(V1), ',NIFTY') | str_detect(toupper(V1), ',INDEX,') | str_detect(toupper(V1), ',CNX') ]; MA250712 = MA250712[, c('temp', 'INDEX', 'PREVIOUS_CLOSE', 'OPEN', 'HIGH', 'LOW', 'CLOSE', 'GAIN_LOSS') := tstrsplit(V1, ',', fixed= TRUE),]; MA250712 = MA250712 [ GAIN_LOSS != 'GAIN/LOSS'];}</v>
      </c>
    </row>
    <row r="515" spans="1:27" hidden="1">
      <c r="A515" s="1">
        <v>41116</v>
      </c>
      <c r="B515" s="2">
        <f t="shared" ref="B515:B578" si="172">DAY(A515)</f>
        <v>26</v>
      </c>
      <c r="C515" s="2">
        <f t="shared" ref="C515:C578" si="173">MONTH(A515)</f>
        <v>7</v>
      </c>
      <c r="D515">
        <f t="shared" ref="D515:D578" si="174">YEAR(A515)</f>
        <v>2012</v>
      </c>
      <c r="E515" t="str">
        <f t="shared" ref="E515:E578" si="175">TEXT(A515,"yy")</f>
        <v>12</v>
      </c>
      <c r="F515" t="str">
        <f t="shared" ref="F515:F578" si="176">CONCATENATE("PR", TEXT(B515, "00"), TEXT(C515, "00"),E515, ".zip")</f>
        <v>PR260712.zip</v>
      </c>
      <c r="G515" t="str">
        <f t="shared" ref="G515:G578" si="177">CONCATENATE("fo", TEXT(B515, "00"), TEXT(C515, "00"),D515, ".zip")</f>
        <v>fo26072012.zip</v>
      </c>
      <c r="H515" t="str">
        <f t="shared" ref="H515:H578" si="178">CONCATENATE("fo", TEXT(B515, "00"), TEXT(C515, "00"),D515)</f>
        <v>fo26072012</v>
      </c>
      <c r="I515" t="str">
        <f t="shared" ref="I515:I578" si="179">CONCATENATE("op", TEXT(B515, "00"), TEXT(C515, "00"),D515)</f>
        <v>op26072012</v>
      </c>
      <c r="J515" s="3" t="s">
        <v>6</v>
      </c>
      <c r="K515" t="s">
        <v>13</v>
      </c>
      <c r="L515" t="s">
        <v>14</v>
      </c>
      <c r="M515" t="s">
        <v>17</v>
      </c>
      <c r="N515" t="str">
        <f t="shared" si="168"/>
        <v>if (curl_fetch_memory('https://www1.nseindia.com/archives/equities/bhavcopy/pr/PR260712.zip')$status_code == 200)</v>
      </c>
      <c r="O515" t="str">
        <f t="shared" si="169"/>
        <v>if (curl_fetch_memory('https://www1.nseindia.com/archives/equities/bhavcopy/pr/PR260712.zip')$status_code == 200) download.file('https://www1.nseindia.com/archives/equities/bhavcopy/pr/PR260712.zip', 'D:\\My-Shares\\source-bhavcopy-zip\\PR260712.zip')</v>
      </c>
      <c r="P515" t="str">
        <f t="shared" si="170"/>
        <v>if (file.exists('D:\\My-Shares\\source-bhavcopy-zip\\PR260712.zip')) {zipped_names = grep('\\.zip', unzip('D:\\My-Shares\\source-bhavcopy-zip\\PR260712.zip', list=TRUE)$Name, ignore.case=TRUE, value=TRUE); unzip(zipfile = 'D:\\My-Shares\\source-bhavcopy-zip\\PR260712.zip', exdir = 'D:\\My-Shares\\source-fno-zip', files=zipped_names);rm(zipped_names);}</v>
      </c>
      <c r="Q515" t="str">
        <f t="shared" si="171"/>
        <v>if (file.exists('D:\\My-Shares\\source-fno-zip\\fo26072012.zip')) {files = unzip('D:\\My-Shares\\source-fno-zip\\fo26072012.zip', list=TRUE)$Name; unzip(zipfile = 'D:\\My-Shares\\source-fno-zip\\fo26072012.zip', exdir = 'D:\\My-Shares\\source-fno-csv', files=files[grepl('^fo[0-9]{8}\\.csv|^op[0-9]{8}\\.csv',files)]);rm(files);}</v>
      </c>
      <c r="R515" t="str">
        <f t="shared" ref="R515:R578" si="180">CONCATENATE("if (file.exists('", M515, "\\", H515, ".csv')) ", H515, " = data.table (read_csv_chunked('", M515, "\\", H515, ".csv', DataFrameCallback$new(f), chunk_size = 5))")</f>
        <v>if (file.exists('D:\\My-Shares\\source-fno-csv\\fo26072012.csv')) fo26072012 = data.table (read_csv_chunked('D:\\My-Shares\\source-fno-csv\\fo26072012.csv', DataFrameCallback$new(f), chunk_size = 5))</v>
      </c>
      <c r="S515" t="str">
        <f t="shared" ref="S515:S578" si="181">CONCATENATE("if (file.exists('", M515, "\\", I515, ".csv')) ", I515, " = data.table (read_csv_chunked('", M515, "\\", I515, ".csv', DataFrameCallback$new(f), chunk_size = 5))")</f>
        <v>if (file.exists('D:\\My-Shares\\source-fno-csv\\op26072012.csv')) op26072012 = data.table (read_csv_chunked('D:\\My-Shares\\source-fno-csv\\op26072012.csv', DataFrameCallback$new(f), chunk_size = 5))</v>
      </c>
      <c r="T515" t="str">
        <f t="shared" ref="T515:T578" si="182">CONCATENATE("MA", TEXT(B515, "00"),TEXT(C515, "00"),TEXT(E515, "00"))</f>
        <v>MA260712</v>
      </c>
      <c r="U515" s="3" t="s">
        <v>24</v>
      </c>
      <c r="V515" t="str">
        <f t="shared" ref="V515:V578" si="183">CONCATENATE(U515, T515, ".csv")</f>
        <v>https://www1.nseindia.com/archives/equities/mkt/MA260712.csv</v>
      </c>
      <c r="W515" t="str">
        <f t="shared" ref="W515:W578" si="184">CONCATENATE(T515, " = fread('", V515, "', sep='!', header = FALSE);")</f>
        <v>MA260712 = fread('https://www1.nseindia.com/archives/equities/mkt/MA260712.csv', sep='!', header = FALSE);</v>
      </c>
      <c r="X515" t="str">
        <f t="shared" ref="X515:X578" si="185">CONCATENATE(T515, " = ", T515, "[ str_detect(toupper(V1), ',NIFTY') | str_detect(toupper(V1), ',INDEX,') | str_detect(toupper(V1), ',CNX') ];")</f>
        <v>MA260712 = MA260712[ str_detect(toupper(V1), ',NIFTY') | str_detect(toupper(V1), ',INDEX,') | str_detect(toupper(V1), ',CNX') ];</v>
      </c>
      <c r="Y515" t="str">
        <f t="shared" ref="Y515:Y578" si="186">CONCATENATE(T515, " = ", T515, "[, c('temp', 'INDEX', 'PREVIOUS_CLOSE', 'OPEN', 'HIGH', 'LOW', 'CLOSE', 'GAIN_LOSS') := tstrsplit(V1, ',', fixed= TRUE),];")</f>
        <v>MA260712 = MA260712[, c('temp', 'INDEX', 'PREVIOUS_CLOSE', 'OPEN', 'HIGH', 'LOW', 'CLOSE', 'GAIN_LOSS') := tstrsplit(V1, ',', fixed= TRUE),];</v>
      </c>
      <c r="Z515" t="str">
        <f t="shared" ref="Z515:Z578" si="187">CONCATENATE(T515, " = ", T515, " [ GAIN_LOSS != 'GAIN/LOSS'];")</f>
        <v>MA260712 = MA260712 [ GAIN_LOSS != 'GAIN/LOSS'];</v>
      </c>
      <c r="AA515" t="str">
        <f t="shared" ref="AA515:AA578" si="188">CONCATENATE("if (curl_fetch_memory('", V515, "')$status_code == 200) {", W515," ", X515, " ",Y515," ", Z515, "}")</f>
        <v>if (curl_fetch_memory('https://www1.nseindia.com/archives/equities/mkt/MA260712.csv')$status_code == 200) {MA260712 = fread('https://www1.nseindia.com/archives/equities/mkt/MA260712.csv', sep='!', header = FALSE); MA260712 = MA260712[ str_detect(toupper(V1), ',NIFTY') | str_detect(toupper(V1), ',INDEX,') | str_detect(toupper(V1), ',CNX') ]; MA260712 = MA260712[, c('temp', 'INDEX', 'PREVIOUS_CLOSE', 'OPEN', 'HIGH', 'LOW', 'CLOSE', 'GAIN_LOSS') := tstrsplit(V1, ',', fixed= TRUE),]; MA260712 = MA260712 [ GAIN_LOSS != 'GAIN/LOSS'];}</v>
      </c>
    </row>
    <row r="516" spans="1:27" hidden="1">
      <c r="A516" s="1">
        <v>41117</v>
      </c>
      <c r="B516" s="2">
        <f t="shared" si="172"/>
        <v>27</v>
      </c>
      <c r="C516" s="2">
        <f t="shared" si="173"/>
        <v>7</v>
      </c>
      <c r="D516">
        <f t="shared" si="174"/>
        <v>2012</v>
      </c>
      <c r="E516" t="str">
        <f t="shared" si="175"/>
        <v>12</v>
      </c>
      <c r="F516" t="str">
        <f t="shared" si="176"/>
        <v>PR270712.zip</v>
      </c>
      <c r="G516" t="str">
        <f t="shared" si="177"/>
        <v>fo27072012.zip</v>
      </c>
      <c r="H516" t="str">
        <f t="shared" si="178"/>
        <v>fo27072012</v>
      </c>
      <c r="I516" t="str">
        <f t="shared" si="179"/>
        <v>op27072012</v>
      </c>
      <c r="J516" s="3" t="s">
        <v>6</v>
      </c>
      <c r="K516" t="s">
        <v>13</v>
      </c>
      <c r="L516" t="s">
        <v>14</v>
      </c>
      <c r="M516" t="s">
        <v>17</v>
      </c>
      <c r="N516" t="str">
        <f t="shared" si="168"/>
        <v>if (curl_fetch_memory('https://www1.nseindia.com/archives/equities/bhavcopy/pr/PR270712.zip')$status_code == 200)</v>
      </c>
      <c r="O516" t="str">
        <f t="shared" si="169"/>
        <v>if (curl_fetch_memory('https://www1.nseindia.com/archives/equities/bhavcopy/pr/PR270712.zip')$status_code == 200) download.file('https://www1.nseindia.com/archives/equities/bhavcopy/pr/PR270712.zip', 'D:\\My-Shares\\source-bhavcopy-zip\\PR270712.zip')</v>
      </c>
      <c r="P516" t="str">
        <f t="shared" si="170"/>
        <v>if (file.exists('D:\\My-Shares\\source-bhavcopy-zip\\PR270712.zip')) {zipped_names = grep('\\.zip', unzip('D:\\My-Shares\\source-bhavcopy-zip\\PR270712.zip', list=TRUE)$Name, ignore.case=TRUE, value=TRUE); unzip(zipfile = 'D:\\My-Shares\\source-bhavcopy-zip\\PR270712.zip', exdir = 'D:\\My-Shares\\source-fno-zip', files=zipped_names);rm(zipped_names);}</v>
      </c>
      <c r="Q516" t="str">
        <f t="shared" si="171"/>
        <v>if (file.exists('D:\\My-Shares\\source-fno-zip\\fo27072012.zip')) {files = unzip('D:\\My-Shares\\source-fno-zip\\fo27072012.zip', list=TRUE)$Name; unzip(zipfile = 'D:\\My-Shares\\source-fno-zip\\fo27072012.zip', exdir = 'D:\\My-Shares\\source-fno-csv', files=files[grepl('^fo[0-9]{8}\\.csv|^op[0-9]{8}\\.csv',files)]);rm(files);}</v>
      </c>
      <c r="R516" t="str">
        <f t="shared" si="180"/>
        <v>if (file.exists('D:\\My-Shares\\source-fno-csv\\fo27072012.csv')) fo27072012 = data.table (read_csv_chunked('D:\\My-Shares\\source-fno-csv\\fo27072012.csv', DataFrameCallback$new(f), chunk_size = 5))</v>
      </c>
      <c r="S516" t="str">
        <f t="shared" si="181"/>
        <v>if (file.exists('D:\\My-Shares\\source-fno-csv\\op27072012.csv')) op27072012 = data.table (read_csv_chunked('D:\\My-Shares\\source-fno-csv\\op27072012.csv', DataFrameCallback$new(f), chunk_size = 5))</v>
      </c>
      <c r="T516" t="str">
        <f t="shared" si="182"/>
        <v>MA270712</v>
      </c>
      <c r="U516" s="3" t="s">
        <v>24</v>
      </c>
      <c r="V516" t="str">
        <f t="shared" si="183"/>
        <v>https://www1.nseindia.com/archives/equities/mkt/MA270712.csv</v>
      </c>
      <c r="W516" t="str">
        <f t="shared" si="184"/>
        <v>MA270712 = fread('https://www1.nseindia.com/archives/equities/mkt/MA270712.csv', sep='!', header = FALSE);</v>
      </c>
      <c r="X516" t="str">
        <f t="shared" si="185"/>
        <v>MA270712 = MA270712[ str_detect(toupper(V1), ',NIFTY') | str_detect(toupper(V1), ',INDEX,') | str_detect(toupper(V1), ',CNX') ];</v>
      </c>
      <c r="Y516" t="str">
        <f t="shared" si="186"/>
        <v>MA270712 = MA270712[, c('temp', 'INDEX', 'PREVIOUS_CLOSE', 'OPEN', 'HIGH', 'LOW', 'CLOSE', 'GAIN_LOSS') := tstrsplit(V1, ',', fixed= TRUE),];</v>
      </c>
      <c r="Z516" t="str">
        <f t="shared" si="187"/>
        <v>MA270712 = MA270712 [ GAIN_LOSS != 'GAIN/LOSS'];</v>
      </c>
      <c r="AA516" t="str">
        <f t="shared" si="188"/>
        <v>if (curl_fetch_memory('https://www1.nseindia.com/archives/equities/mkt/MA270712.csv')$status_code == 200) {MA270712 = fread('https://www1.nseindia.com/archives/equities/mkt/MA270712.csv', sep='!', header = FALSE); MA270712 = MA270712[ str_detect(toupper(V1), ',NIFTY') | str_detect(toupper(V1), ',INDEX,') | str_detect(toupper(V1), ',CNX') ]; MA270712 = MA270712[, c('temp', 'INDEX', 'PREVIOUS_CLOSE', 'OPEN', 'HIGH', 'LOW', 'CLOSE', 'GAIN_LOSS') := tstrsplit(V1, ',', fixed= TRUE),]; MA270712 = MA270712 [ GAIN_LOSS != 'GAIN/LOSS'];}</v>
      </c>
    </row>
    <row r="517" spans="1:27" hidden="1">
      <c r="A517" s="1">
        <v>41118</v>
      </c>
      <c r="B517" s="2">
        <f t="shared" si="172"/>
        <v>28</v>
      </c>
      <c r="C517" s="2">
        <f t="shared" si="173"/>
        <v>7</v>
      </c>
      <c r="D517">
        <f t="shared" si="174"/>
        <v>2012</v>
      </c>
      <c r="E517" t="str">
        <f t="shared" si="175"/>
        <v>12</v>
      </c>
      <c r="F517" t="str">
        <f t="shared" si="176"/>
        <v>PR280712.zip</v>
      </c>
      <c r="G517" t="str">
        <f t="shared" si="177"/>
        <v>fo28072012.zip</v>
      </c>
      <c r="H517" t="str">
        <f t="shared" si="178"/>
        <v>fo28072012</v>
      </c>
      <c r="I517" t="str">
        <f t="shared" si="179"/>
        <v>op28072012</v>
      </c>
      <c r="J517" s="3" t="s">
        <v>6</v>
      </c>
      <c r="K517" t="s">
        <v>13</v>
      </c>
      <c r="L517" t="s">
        <v>14</v>
      </c>
      <c r="M517" t="s">
        <v>17</v>
      </c>
      <c r="N517" t="str">
        <f t="shared" si="168"/>
        <v>if (curl_fetch_memory('https://www1.nseindia.com/archives/equities/bhavcopy/pr/PR280712.zip')$status_code == 200)</v>
      </c>
      <c r="O517" t="str">
        <f t="shared" si="169"/>
        <v>if (curl_fetch_memory('https://www1.nseindia.com/archives/equities/bhavcopy/pr/PR280712.zip')$status_code == 200) download.file('https://www1.nseindia.com/archives/equities/bhavcopy/pr/PR280712.zip', 'D:\\My-Shares\\source-bhavcopy-zip\\PR280712.zip')</v>
      </c>
      <c r="P517" t="str">
        <f t="shared" si="170"/>
        <v>if (file.exists('D:\\My-Shares\\source-bhavcopy-zip\\PR280712.zip')) {zipped_names = grep('\\.zip', unzip('D:\\My-Shares\\source-bhavcopy-zip\\PR280712.zip', list=TRUE)$Name, ignore.case=TRUE, value=TRUE); unzip(zipfile = 'D:\\My-Shares\\source-bhavcopy-zip\\PR280712.zip', exdir = 'D:\\My-Shares\\source-fno-zip', files=zipped_names);rm(zipped_names);}</v>
      </c>
      <c r="Q517" t="str">
        <f t="shared" si="171"/>
        <v>if (file.exists('D:\\My-Shares\\source-fno-zip\\fo28072012.zip')) {files = unzip('D:\\My-Shares\\source-fno-zip\\fo28072012.zip', list=TRUE)$Name; unzip(zipfile = 'D:\\My-Shares\\source-fno-zip\\fo28072012.zip', exdir = 'D:\\My-Shares\\source-fno-csv', files=files[grepl('^fo[0-9]{8}\\.csv|^op[0-9]{8}\\.csv',files)]);rm(files);}</v>
      </c>
      <c r="R517" t="str">
        <f t="shared" si="180"/>
        <v>if (file.exists('D:\\My-Shares\\source-fno-csv\\fo28072012.csv')) fo28072012 = data.table (read_csv_chunked('D:\\My-Shares\\source-fno-csv\\fo28072012.csv', DataFrameCallback$new(f), chunk_size = 5))</v>
      </c>
      <c r="S517" t="str">
        <f t="shared" si="181"/>
        <v>if (file.exists('D:\\My-Shares\\source-fno-csv\\op28072012.csv')) op28072012 = data.table (read_csv_chunked('D:\\My-Shares\\source-fno-csv\\op28072012.csv', DataFrameCallback$new(f), chunk_size = 5))</v>
      </c>
      <c r="T517" t="str">
        <f t="shared" si="182"/>
        <v>MA280712</v>
      </c>
      <c r="U517" s="3" t="s">
        <v>24</v>
      </c>
      <c r="V517" t="str">
        <f t="shared" si="183"/>
        <v>https://www1.nseindia.com/archives/equities/mkt/MA280712.csv</v>
      </c>
      <c r="W517" t="str">
        <f t="shared" si="184"/>
        <v>MA280712 = fread('https://www1.nseindia.com/archives/equities/mkt/MA280712.csv', sep='!', header = FALSE);</v>
      </c>
      <c r="X517" t="str">
        <f t="shared" si="185"/>
        <v>MA280712 = MA280712[ str_detect(toupper(V1), ',NIFTY') | str_detect(toupper(V1), ',INDEX,') | str_detect(toupper(V1), ',CNX') ];</v>
      </c>
      <c r="Y517" t="str">
        <f t="shared" si="186"/>
        <v>MA280712 = MA280712[, c('temp', 'INDEX', 'PREVIOUS_CLOSE', 'OPEN', 'HIGH', 'LOW', 'CLOSE', 'GAIN_LOSS') := tstrsplit(V1, ',', fixed= TRUE),];</v>
      </c>
      <c r="Z517" t="str">
        <f t="shared" si="187"/>
        <v>MA280712 = MA280712 [ GAIN_LOSS != 'GAIN/LOSS'];</v>
      </c>
      <c r="AA517" t="str">
        <f t="shared" si="188"/>
        <v>if (curl_fetch_memory('https://www1.nseindia.com/archives/equities/mkt/MA280712.csv')$status_code == 200) {MA280712 = fread('https://www1.nseindia.com/archives/equities/mkt/MA280712.csv', sep='!', header = FALSE); MA280712 = MA280712[ str_detect(toupper(V1), ',NIFTY') | str_detect(toupper(V1), ',INDEX,') | str_detect(toupper(V1), ',CNX') ]; MA280712 = MA280712[, c('temp', 'INDEX', 'PREVIOUS_CLOSE', 'OPEN', 'HIGH', 'LOW', 'CLOSE', 'GAIN_LOSS') := tstrsplit(V1, ',', fixed= TRUE),]; MA280712 = MA280712 [ GAIN_LOSS != 'GAIN/LOSS'];}</v>
      </c>
    </row>
    <row r="518" spans="1:27" hidden="1">
      <c r="A518" s="1">
        <v>41119</v>
      </c>
      <c r="B518" s="2">
        <f t="shared" si="172"/>
        <v>29</v>
      </c>
      <c r="C518" s="2">
        <f t="shared" si="173"/>
        <v>7</v>
      </c>
      <c r="D518">
        <f t="shared" si="174"/>
        <v>2012</v>
      </c>
      <c r="E518" t="str">
        <f t="shared" si="175"/>
        <v>12</v>
      </c>
      <c r="F518" t="str">
        <f t="shared" si="176"/>
        <v>PR290712.zip</v>
      </c>
      <c r="G518" t="str">
        <f t="shared" si="177"/>
        <v>fo29072012.zip</v>
      </c>
      <c r="H518" t="str">
        <f t="shared" si="178"/>
        <v>fo29072012</v>
      </c>
      <c r="I518" t="str">
        <f t="shared" si="179"/>
        <v>op29072012</v>
      </c>
      <c r="J518" s="3" t="s">
        <v>6</v>
      </c>
      <c r="K518" t="s">
        <v>13</v>
      </c>
      <c r="L518" t="s">
        <v>14</v>
      </c>
      <c r="M518" t="s">
        <v>17</v>
      </c>
      <c r="N518" t="str">
        <f t="shared" si="168"/>
        <v>if (curl_fetch_memory('https://www1.nseindia.com/archives/equities/bhavcopy/pr/PR290712.zip')$status_code == 200)</v>
      </c>
      <c r="O518" t="str">
        <f t="shared" si="169"/>
        <v>if (curl_fetch_memory('https://www1.nseindia.com/archives/equities/bhavcopy/pr/PR290712.zip')$status_code == 200) download.file('https://www1.nseindia.com/archives/equities/bhavcopy/pr/PR290712.zip', 'D:\\My-Shares\\source-bhavcopy-zip\\PR290712.zip')</v>
      </c>
      <c r="P518" t="str">
        <f t="shared" si="170"/>
        <v>if (file.exists('D:\\My-Shares\\source-bhavcopy-zip\\PR290712.zip')) {zipped_names = grep('\\.zip', unzip('D:\\My-Shares\\source-bhavcopy-zip\\PR290712.zip', list=TRUE)$Name, ignore.case=TRUE, value=TRUE); unzip(zipfile = 'D:\\My-Shares\\source-bhavcopy-zip\\PR290712.zip', exdir = 'D:\\My-Shares\\source-fno-zip', files=zipped_names);rm(zipped_names);}</v>
      </c>
      <c r="Q518" t="str">
        <f t="shared" si="171"/>
        <v>if (file.exists('D:\\My-Shares\\source-fno-zip\\fo29072012.zip')) {files = unzip('D:\\My-Shares\\source-fno-zip\\fo29072012.zip', list=TRUE)$Name; unzip(zipfile = 'D:\\My-Shares\\source-fno-zip\\fo29072012.zip', exdir = 'D:\\My-Shares\\source-fno-csv', files=files[grepl('^fo[0-9]{8}\\.csv|^op[0-9]{8}\\.csv',files)]);rm(files);}</v>
      </c>
      <c r="R518" t="str">
        <f t="shared" si="180"/>
        <v>if (file.exists('D:\\My-Shares\\source-fno-csv\\fo29072012.csv')) fo29072012 = data.table (read_csv_chunked('D:\\My-Shares\\source-fno-csv\\fo29072012.csv', DataFrameCallback$new(f), chunk_size = 5))</v>
      </c>
      <c r="S518" t="str">
        <f t="shared" si="181"/>
        <v>if (file.exists('D:\\My-Shares\\source-fno-csv\\op29072012.csv')) op29072012 = data.table (read_csv_chunked('D:\\My-Shares\\source-fno-csv\\op29072012.csv', DataFrameCallback$new(f), chunk_size = 5))</v>
      </c>
      <c r="T518" t="str">
        <f t="shared" si="182"/>
        <v>MA290712</v>
      </c>
      <c r="U518" s="3" t="s">
        <v>24</v>
      </c>
      <c r="V518" t="str">
        <f t="shared" si="183"/>
        <v>https://www1.nseindia.com/archives/equities/mkt/MA290712.csv</v>
      </c>
      <c r="W518" t="str">
        <f t="shared" si="184"/>
        <v>MA290712 = fread('https://www1.nseindia.com/archives/equities/mkt/MA290712.csv', sep='!', header = FALSE);</v>
      </c>
      <c r="X518" t="str">
        <f t="shared" si="185"/>
        <v>MA290712 = MA290712[ str_detect(toupper(V1), ',NIFTY') | str_detect(toupper(V1), ',INDEX,') | str_detect(toupper(V1), ',CNX') ];</v>
      </c>
      <c r="Y518" t="str">
        <f t="shared" si="186"/>
        <v>MA290712 = MA290712[, c('temp', 'INDEX', 'PREVIOUS_CLOSE', 'OPEN', 'HIGH', 'LOW', 'CLOSE', 'GAIN_LOSS') := tstrsplit(V1, ',', fixed= TRUE),];</v>
      </c>
      <c r="Z518" t="str">
        <f t="shared" si="187"/>
        <v>MA290712 = MA290712 [ GAIN_LOSS != 'GAIN/LOSS'];</v>
      </c>
      <c r="AA518" t="str">
        <f t="shared" si="188"/>
        <v>if (curl_fetch_memory('https://www1.nseindia.com/archives/equities/mkt/MA290712.csv')$status_code == 200) {MA290712 = fread('https://www1.nseindia.com/archives/equities/mkt/MA290712.csv', sep='!', header = FALSE); MA290712 = MA290712[ str_detect(toupper(V1), ',NIFTY') | str_detect(toupper(V1), ',INDEX,') | str_detect(toupper(V1), ',CNX') ]; MA290712 = MA290712[, c('temp', 'INDEX', 'PREVIOUS_CLOSE', 'OPEN', 'HIGH', 'LOW', 'CLOSE', 'GAIN_LOSS') := tstrsplit(V1, ',', fixed= TRUE),]; MA290712 = MA290712 [ GAIN_LOSS != 'GAIN/LOSS'];}</v>
      </c>
    </row>
    <row r="519" spans="1:27" hidden="1">
      <c r="A519" s="1">
        <v>41120</v>
      </c>
      <c r="B519" s="2">
        <f t="shared" si="172"/>
        <v>30</v>
      </c>
      <c r="C519" s="2">
        <f t="shared" si="173"/>
        <v>7</v>
      </c>
      <c r="D519">
        <f t="shared" si="174"/>
        <v>2012</v>
      </c>
      <c r="E519" t="str">
        <f t="shared" si="175"/>
        <v>12</v>
      </c>
      <c r="F519" t="str">
        <f t="shared" si="176"/>
        <v>PR300712.zip</v>
      </c>
      <c r="G519" t="str">
        <f t="shared" si="177"/>
        <v>fo30072012.zip</v>
      </c>
      <c r="H519" t="str">
        <f t="shared" si="178"/>
        <v>fo30072012</v>
      </c>
      <c r="I519" t="str">
        <f t="shared" si="179"/>
        <v>op30072012</v>
      </c>
      <c r="J519" s="3" t="s">
        <v>6</v>
      </c>
      <c r="K519" t="s">
        <v>13</v>
      </c>
      <c r="L519" t="s">
        <v>14</v>
      </c>
      <c r="M519" t="s">
        <v>17</v>
      </c>
      <c r="N519" t="str">
        <f t="shared" si="168"/>
        <v>if (curl_fetch_memory('https://www1.nseindia.com/archives/equities/bhavcopy/pr/PR300712.zip')$status_code == 200)</v>
      </c>
      <c r="O519" t="str">
        <f t="shared" si="169"/>
        <v>if (curl_fetch_memory('https://www1.nseindia.com/archives/equities/bhavcopy/pr/PR300712.zip')$status_code == 200) download.file('https://www1.nseindia.com/archives/equities/bhavcopy/pr/PR300712.zip', 'D:\\My-Shares\\source-bhavcopy-zip\\PR300712.zip')</v>
      </c>
      <c r="P519" t="str">
        <f t="shared" si="170"/>
        <v>if (file.exists('D:\\My-Shares\\source-bhavcopy-zip\\PR300712.zip')) {zipped_names = grep('\\.zip', unzip('D:\\My-Shares\\source-bhavcopy-zip\\PR300712.zip', list=TRUE)$Name, ignore.case=TRUE, value=TRUE); unzip(zipfile = 'D:\\My-Shares\\source-bhavcopy-zip\\PR300712.zip', exdir = 'D:\\My-Shares\\source-fno-zip', files=zipped_names);rm(zipped_names);}</v>
      </c>
      <c r="Q519" t="str">
        <f t="shared" si="171"/>
        <v>if (file.exists('D:\\My-Shares\\source-fno-zip\\fo30072012.zip')) {files = unzip('D:\\My-Shares\\source-fno-zip\\fo30072012.zip', list=TRUE)$Name; unzip(zipfile = 'D:\\My-Shares\\source-fno-zip\\fo30072012.zip', exdir = 'D:\\My-Shares\\source-fno-csv', files=files[grepl('^fo[0-9]{8}\\.csv|^op[0-9]{8}\\.csv',files)]);rm(files);}</v>
      </c>
      <c r="R519" t="str">
        <f t="shared" si="180"/>
        <v>if (file.exists('D:\\My-Shares\\source-fno-csv\\fo30072012.csv')) fo30072012 = data.table (read_csv_chunked('D:\\My-Shares\\source-fno-csv\\fo30072012.csv', DataFrameCallback$new(f), chunk_size = 5))</v>
      </c>
      <c r="S519" t="str">
        <f t="shared" si="181"/>
        <v>if (file.exists('D:\\My-Shares\\source-fno-csv\\op30072012.csv')) op30072012 = data.table (read_csv_chunked('D:\\My-Shares\\source-fno-csv\\op30072012.csv', DataFrameCallback$new(f), chunk_size = 5))</v>
      </c>
      <c r="T519" t="str">
        <f t="shared" si="182"/>
        <v>MA300712</v>
      </c>
      <c r="U519" s="3" t="s">
        <v>24</v>
      </c>
      <c r="V519" t="str">
        <f t="shared" si="183"/>
        <v>https://www1.nseindia.com/archives/equities/mkt/MA300712.csv</v>
      </c>
      <c r="W519" t="str">
        <f t="shared" si="184"/>
        <v>MA300712 = fread('https://www1.nseindia.com/archives/equities/mkt/MA300712.csv', sep='!', header = FALSE);</v>
      </c>
      <c r="X519" t="str">
        <f t="shared" si="185"/>
        <v>MA300712 = MA300712[ str_detect(toupper(V1), ',NIFTY') | str_detect(toupper(V1), ',INDEX,') | str_detect(toupper(V1), ',CNX') ];</v>
      </c>
      <c r="Y519" t="str">
        <f t="shared" si="186"/>
        <v>MA300712 = MA300712[, c('temp', 'INDEX', 'PREVIOUS_CLOSE', 'OPEN', 'HIGH', 'LOW', 'CLOSE', 'GAIN_LOSS') := tstrsplit(V1, ',', fixed= TRUE),];</v>
      </c>
      <c r="Z519" t="str">
        <f t="shared" si="187"/>
        <v>MA300712 = MA300712 [ GAIN_LOSS != 'GAIN/LOSS'];</v>
      </c>
      <c r="AA519" t="str">
        <f t="shared" si="188"/>
        <v>if (curl_fetch_memory('https://www1.nseindia.com/archives/equities/mkt/MA300712.csv')$status_code == 200) {MA300712 = fread('https://www1.nseindia.com/archives/equities/mkt/MA300712.csv', sep='!', header = FALSE); MA300712 = MA300712[ str_detect(toupper(V1), ',NIFTY') | str_detect(toupper(V1), ',INDEX,') | str_detect(toupper(V1), ',CNX') ]; MA300712 = MA300712[, c('temp', 'INDEX', 'PREVIOUS_CLOSE', 'OPEN', 'HIGH', 'LOW', 'CLOSE', 'GAIN_LOSS') := tstrsplit(V1, ',', fixed= TRUE),]; MA300712 = MA300712 [ GAIN_LOSS != 'GAIN/LOSS'];}</v>
      </c>
    </row>
    <row r="520" spans="1:27" hidden="1">
      <c r="A520" s="1">
        <v>41121</v>
      </c>
      <c r="B520" s="2">
        <f t="shared" si="172"/>
        <v>31</v>
      </c>
      <c r="C520" s="2">
        <f t="shared" si="173"/>
        <v>7</v>
      </c>
      <c r="D520">
        <f t="shared" si="174"/>
        <v>2012</v>
      </c>
      <c r="E520" t="str">
        <f t="shared" si="175"/>
        <v>12</v>
      </c>
      <c r="F520" t="str">
        <f t="shared" si="176"/>
        <v>PR310712.zip</v>
      </c>
      <c r="G520" t="str">
        <f t="shared" si="177"/>
        <v>fo31072012.zip</v>
      </c>
      <c r="H520" t="str">
        <f t="shared" si="178"/>
        <v>fo31072012</v>
      </c>
      <c r="I520" t="str">
        <f t="shared" si="179"/>
        <v>op31072012</v>
      </c>
      <c r="J520" s="3" t="s">
        <v>6</v>
      </c>
      <c r="K520" t="s">
        <v>13</v>
      </c>
      <c r="L520" t="s">
        <v>14</v>
      </c>
      <c r="M520" t="s">
        <v>17</v>
      </c>
      <c r="N520" t="str">
        <f t="shared" si="168"/>
        <v>if (curl_fetch_memory('https://www1.nseindia.com/archives/equities/bhavcopy/pr/PR310712.zip')$status_code == 200)</v>
      </c>
      <c r="O520" t="str">
        <f t="shared" si="169"/>
        <v>if (curl_fetch_memory('https://www1.nseindia.com/archives/equities/bhavcopy/pr/PR310712.zip')$status_code == 200) download.file('https://www1.nseindia.com/archives/equities/bhavcopy/pr/PR310712.zip', 'D:\\My-Shares\\source-bhavcopy-zip\\PR310712.zip')</v>
      </c>
      <c r="P520" t="str">
        <f t="shared" si="170"/>
        <v>if (file.exists('D:\\My-Shares\\source-bhavcopy-zip\\PR310712.zip')) {zipped_names = grep('\\.zip', unzip('D:\\My-Shares\\source-bhavcopy-zip\\PR310712.zip', list=TRUE)$Name, ignore.case=TRUE, value=TRUE); unzip(zipfile = 'D:\\My-Shares\\source-bhavcopy-zip\\PR310712.zip', exdir = 'D:\\My-Shares\\source-fno-zip', files=zipped_names);rm(zipped_names);}</v>
      </c>
      <c r="Q520" t="str">
        <f t="shared" si="171"/>
        <v>if (file.exists('D:\\My-Shares\\source-fno-zip\\fo31072012.zip')) {files = unzip('D:\\My-Shares\\source-fno-zip\\fo31072012.zip', list=TRUE)$Name; unzip(zipfile = 'D:\\My-Shares\\source-fno-zip\\fo31072012.zip', exdir = 'D:\\My-Shares\\source-fno-csv', files=files[grepl('^fo[0-9]{8}\\.csv|^op[0-9]{8}\\.csv',files)]);rm(files);}</v>
      </c>
      <c r="R520" t="str">
        <f t="shared" si="180"/>
        <v>if (file.exists('D:\\My-Shares\\source-fno-csv\\fo31072012.csv')) fo31072012 = data.table (read_csv_chunked('D:\\My-Shares\\source-fno-csv\\fo31072012.csv', DataFrameCallback$new(f), chunk_size = 5))</v>
      </c>
      <c r="S520" t="str">
        <f t="shared" si="181"/>
        <v>if (file.exists('D:\\My-Shares\\source-fno-csv\\op31072012.csv')) op31072012 = data.table (read_csv_chunked('D:\\My-Shares\\source-fno-csv\\op31072012.csv', DataFrameCallback$new(f), chunk_size = 5))</v>
      </c>
      <c r="T520" t="str">
        <f t="shared" si="182"/>
        <v>MA310712</v>
      </c>
      <c r="U520" s="3" t="s">
        <v>24</v>
      </c>
      <c r="V520" t="str">
        <f t="shared" si="183"/>
        <v>https://www1.nseindia.com/archives/equities/mkt/MA310712.csv</v>
      </c>
      <c r="W520" t="str">
        <f t="shared" si="184"/>
        <v>MA310712 = fread('https://www1.nseindia.com/archives/equities/mkt/MA310712.csv', sep='!', header = FALSE);</v>
      </c>
      <c r="X520" t="str">
        <f t="shared" si="185"/>
        <v>MA310712 = MA310712[ str_detect(toupper(V1), ',NIFTY') | str_detect(toupper(V1), ',INDEX,') | str_detect(toupper(V1), ',CNX') ];</v>
      </c>
      <c r="Y520" t="str">
        <f t="shared" si="186"/>
        <v>MA310712 = MA310712[, c('temp', 'INDEX', 'PREVIOUS_CLOSE', 'OPEN', 'HIGH', 'LOW', 'CLOSE', 'GAIN_LOSS') := tstrsplit(V1, ',', fixed= TRUE),];</v>
      </c>
      <c r="Z520" t="str">
        <f t="shared" si="187"/>
        <v>MA310712 = MA310712 [ GAIN_LOSS != 'GAIN/LOSS'];</v>
      </c>
      <c r="AA520" t="str">
        <f t="shared" si="188"/>
        <v>if (curl_fetch_memory('https://www1.nseindia.com/archives/equities/mkt/MA310712.csv')$status_code == 200) {MA310712 = fread('https://www1.nseindia.com/archives/equities/mkt/MA310712.csv', sep='!', header = FALSE); MA310712 = MA310712[ str_detect(toupper(V1), ',NIFTY') | str_detect(toupper(V1), ',INDEX,') | str_detect(toupper(V1), ',CNX') ]; MA310712 = MA310712[, c('temp', 'INDEX', 'PREVIOUS_CLOSE', 'OPEN', 'HIGH', 'LOW', 'CLOSE', 'GAIN_LOSS') := tstrsplit(V1, ',', fixed= TRUE),]; MA310712 = MA310712 [ GAIN_LOSS != 'GAIN/LOSS'];}</v>
      </c>
    </row>
    <row r="521" spans="1:27" hidden="1">
      <c r="A521" s="1">
        <v>41122</v>
      </c>
      <c r="B521" s="2">
        <f t="shared" si="172"/>
        <v>1</v>
      </c>
      <c r="C521" s="2">
        <f t="shared" si="173"/>
        <v>8</v>
      </c>
      <c r="D521">
        <f t="shared" si="174"/>
        <v>2012</v>
      </c>
      <c r="E521" t="str">
        <f t="shared" si="175"/>
        <v>12</v>
      </c>
      <c r="F521" t="str">
        <f t="shared" si="176"/>
        <v>PR010812.zip</v>
      </c>
      <c r="G521" t="str">
        <f t="shared" si="177"/>
        <v>fo01082012.zip</v>
      </c>
      <c r="H521" t="str">
        <f t="shared" si="178"/>
        <v>fo01082012</v>
      </c>
      <c r="I521" t="str">
        <f t="shared" si="179"/>
        <v>op01082012</v>
      </c>
      <c r="J521" s="3" t="s">
        <v>6</v>
      </c>
      <c r="K521" t="s">
        <v>13</v>
      </c>
      <c r="L521" t="s">
        <v>14</v>
      </c>
      <c r="M521" t="s">
        <v>17</v>
      </c>
      <c r="N521" t="str">
        <f t="shared" si="168"/>
        <v>if (curl_fetch_memory('https://www1.nseindia.com/archives/equities/bhavcopy/pr/PR010812.zip')$status_code == 200)</v>
      </c>
      <c r="O521" t="str">
        <f t="shared" si="169"/>
        <v>if (curl_fetch_memory('https://www1.nseindia.com/archives/equities/bhavcopy/pr/PR010812.zip')$status_code == 200) download.file('https://www1.nseindia.com/archives/equities/bhavcopy/pr/PR010812.zip', 'D:\\My-Shares\\source-bhavcopy-zip\\PR010812.zip')</v>
      </c>
      <c r="P521" t="str">
        <f t="shared" si="170"/>
        <v>if (file.exists('D:\\My-Shares\\source-bhavcopy-zip\\PR010812.zip')) {zipped_names = grep('\\.zip', unzip('D:\\My-Shares\\source-bhavcopy-zip\\PR010812.zip', list=TRUE)$Name, ignore.case=TRUE, value=TRUE); unzip(zipfile = 'D:\\My-Shares\\source-bhavcopy-zip\\PR010812.zip', exdir = 'D:\\My-Shares\\source-fno-zip', files=zipped_names);rm(zipped_names);}</v>
      </c>
      <c r="Q521" t="str">
        <f t="shared" si="171"/>
        <v>if (file.exists('D:\\My-Shares\\source-fno-zip\\fo01082012.zip')) {files = unzip('D:\\My-Shares\\source-fno-zip\\fo01082012.zip', list=TRUE)$Name; unzip(zipfile = 'D:\\My-Shares\\source-fno-zip\\fo01082012.zip', exdir = 'D:\\My-Shares\\source-fno-csv', files=files[grepl('^fo[0-9]{8}\\.csv|^op[0-9]{8}\\.csv',files)]);rm(files);}</v>
      </c>
      <c r="R521" t="str">
        <f t="shared" si="180"/>
        <v>if (file.exists('D:\\My-Shares\\source-fno-csv\\fo01082012.csv')) fo01082012 = data.table (read_csv_chunked('D:\\My-Shares\\source-fno-csv\\fo01082012.csv', DataFrameCallback$new(f), chunk_size = 5))</v>
      </c>
      <c r="S521" t="str">
        <f t="shared" si="181"/>
        <v>if (file.exists('D:\\My-Shares\\source-fno-csv\\op01082012.csv')) op01082012 = data.table (read_csv_chunked('D:\\My-Shares\\source-fno-csv\\op01082012.csv', DataFrameCallback$new(f), chunk_size = 5))</v>
      </c>
      <c r="T521" t="str">
        <f t="shared" si="182"/>
        <v>MA010812</v>
      </c>
      <c r="U521" s="3" t="s">
        <v>24</v>
      </c>
      <c r="V521" t="str">
        <f t="shared" si="183"/>
        <v>https://www1.nseindia.com/archives/equities/mkt/MA010812.csv</v>
      </c>
      <c r="W521" t="str">
        <f t="shared" si="184"/>
        <v>MA010812 = fread('https://www1.nseindia.com/archives/equities/mkt/MA010812.csv', sep='!', header = FALSE);</v>
      </c>
      <c r="X521" t="str">
        <f t="shared" si="185"/>
        <v>MA010812 = MA010812[ str_detect(toupper(V1), ',NIFTY') | str_detect(toupper(V1), ',INDEX,') | str_detect(toupper(V1), ',CNX') ];</v>
      </c>
      <c r="Y521" t="str">
        <f t="shared" si="186"/>
        <v>MA010812 = MA010812[, c('temp', 'INDEX', 'PREVIOUS_CLOSE', 'OPEN', 'HIGH', 'LOW', 'CLOSE', 'GAIN_LOSS') := tstrsplit(V1, ',', fixed= TRUE),];</v>
      </c>
      <c r="Z521" t="str">
        <f t="shared" si="187"/>
        <v>MA010812 = MA010812 [ GAIN_LOSS != 'GAIN/LOSS'];</v>
      </c>
      <c r="AA521" t="str">
        <f t="shared" si="188"/>
        <v>if (curl_fetch_memory('https://www1.nseindia.com/archives/equities/mkt/MA010812.csv')$status_code == 200) {MA010812 = fread('https://www1.nseindia.com/archives/equities/mkt/MA010812.csv', sep='!', header = FALSE); MA010812 = MA010812[ str_detect(toupper(V1), ',NIFTY') | str_detect(toupper(V1), ',INDEX,') | str_detect(toupper(V1), ',CNX') ]; MA010812 = MA010812[, c('temp', 'INDEX', 'PREVIOUS_CLOSE', 'OPEN', 'HIGH', 'LOW', 'CLOSE', 'GAIN_LOSS') := tstrsplit(V1, ',', fixed= TRUE),]; MA010812 = MA010812 [ GAIN_LOSS != 'GAIN/LOSS'];}</v>
      </c>
    </row>
    <row r="522" spans="1:27" hidden="1">
      <c r="A522" s="1">
        <v>41123</v>
      </c>
      <c r="B522" s="2">
        <f t="shared" si="172"/>
        <v>2</v>
      </c>
      <c r="C522" s="2">
        <f t="shared" si="173"/>
        <v>8</v>
      </c>
      <c r="D522">
        <f t="shared" si="174"/>
        <v>2012</v>
      </c>
      <c r="E522" t="str">
        <f t="shared" si="175"/>
        <v>12</v>
      </c>
      <c r="F522" t="str">
        <f t="shared" si="176"/>
        <v>PR020812.zip</v>
      </c>
      <c r="G522" t="str">
        <f t="shared" si="177"/>
        <v>fo02082012.zip</v>
      </c>
      <c r="H522" t="str">
        <f t="shared" si="178"/>
        <v>fo02082012</v>
      </c>
      <c r="I522" t="str">
        <f t="shared" si="179"/>
        <v>op02082012</v>
      </c>
      <c r="J522" s="3" t="s">
        <v>6</v>
      </c>
      <c r="K522" t="s">
        <v>13</v>
      </c>
      <c r="L522" t="s">
        <v>14</v>
      </c>
      <c r="M522" t="s">
        <v>17</v>
      </c>
      <c r="N522" t="str">
        <f t="shared" si="168"/>
        <v>if (curl_fetch_memory('https://www1.nseindia.com/archives/equities/bhavcopy/pr/PR020812.zip')$status_code == 200)</v>
      </c>
      <c r="O522" t="str">
        <f t="shared" si="169"/>
        <v>if (curl_fetch_memory('https://www1.nseindia.com/archives/equities/bhavcopy/pr/PR020812.zip')$status_code == 200) download.file('https://www1.nseindia.com/archives/equities/bhavcopy/pr/PR020812.zip', 'D:\\My-Shares\\source-bhavcopy-zip\\PR020812.zip')</v>
      </c>
      <c r="P522" t="str">
        <f t="shared" si="170"/>
        <v>if (file.exists('D:\\My-Shares\\source-bhavcopy-zip\\PR020812.zip')) {zipped_names = grep('\\.zip', unzip('D:\\My-Shares\\source-bhavcopy-zip\\PR020812.zip', list=TRUE)$Name, ignore.case=TRUE, value=TRUE); unzip(zipfile = 'D:\\My-Shares\\source-bhavcopy-zip\\PR020812.zip', exdir = 'D:\\My-Shares\\source-fno-zip', files=zipped_names);rm(zipped_names);}</v>
      </c>
      <c r="Q522" t="str">
        <f t="shared" si="171"/>
        <v>if (file.exists('D:\\My-Shares\\source-fno-zip\\fo02082012.zip')) {files = unzip('D:\\My-Shares\\source-fno-zip\\fo02082012.zip', list=TRUE)$Name; unzip(zipfile = 'D:\\My-Shares\\source-fno-zip\\fo02082012.zip', exdir = 'D:\\My-Shares\\source-fno-csv', files=files[grepl('^fo[0-9]{8}\\.csv|^op[0-9]{8}\\.csv',files)]);rm(files);}</v>
      </c>
      <c r="R522" t="str">
        <f t="shared" si="180"/>
        <v>if (file.exists('D:\\My-Shares\\source-fno-csv\\fo02082012.csv')) fo02082012 = data.table (read_csv_chunked('D:\\My-Shares\\source-fno-csv\\fo02082012.csv', DataFrameCallback$new(f), chunk_size = 5))</v>
      </c>
      <c r="S522" t="str">
        <f t="shared" si="181"/>
        <v>if (file.exists('D:\\My-Shares\\source-fno-csv\\op02082012.csv')) op02082012 = data.table (read_csv_chunked('D:\\My-Shares\\source-fno-csv\\op02082012.csv', DataFrameCallback$new(f), chunk_size = 5))</v>
      </c>
      <c r="T522" t="str">
        <f t="shared" si="182"/>
        <v>MA020812</v>
      </c>
      <c r="U522" s="3" t="s">
        <v>24</v>
      </c>
      <c r="V522" t="str">
        <f t="shared" si="183"/>
        <v>https://www1.nseindia.com/archives/equities/mkt/MA020812.csv</v>
      </c>
      <c r="W522" t="str">
        <f t="shared" si="184"/>
        <v>MA020812 = fread('https://www1.nseindia.com/archives/equities/mkt/MA020812.csv', sep='!', header = FALSE);</v>
      </c>
      <c r="X522" t="str">
        <f t="shared" si="185"/>
        <v>MA020812 = MA020812[ str_detect(toupper(V1), ',NIFTY') | str_detect(toupper(V1), ',INDEX,') | str_detect(toupper(V1), ',CNX') ];</v>
      </c>
      <c r="Y522" t="str">
        <f t="shared" si="186"/>
        <v>MA020812 = MA020812[, c('temp', 'INDEX', 'PREVIOUS_CLOSE', 'OPEN', 'HIGH', 'LOW', 'CLOSE', 'GAIN_LOSS') := tstrsplit(V1, ',', fixed= TRUE),];</v>
      </c>
      <c r="Z522" t="str">
        <f t="shared" si="187"/>
        <v>MA020812 = MA020812 [ GAIN_LOSS != 'GAIN/LOSS'];</v>
      </c>
      <c r="AA522" t="str">
        <f t="shared" si="188"/>
        <v>if (curl_fetch_memory('https://www1.nseindia.com/archives/equities/mkt/MA020812.csv')$status_code == 200) {MA020812 = fread('https://www1.nseindia.com/archives/equities/mkt/MA020812.csv', sep='!', header = FALSE); MA020812 = MA020812[ str_detect(toupper(V1), ',NIFTY') | str_detect(toupper(V1), ',INDEX,') | str_detect(toupper(V1), ',CNX') ]; MA020812 = MA020812[, c('temp', 'INDEX', 'PREVIOUS_CLOSE', 'OPEN', 'HIGH', 'LOW', 'CLOSE', 'GAIN_LOSS') := tstrsplit(V1, ',', fixed= TRUE),]; MA020812 = MA020812 [ GAIN_LOSS != 'GAIN/LOSS'];}</v>
      </c>
    </row>
    <row r="523" spans="1:27" hidden="1">
      <c r="A523" s="1">
        <v>41124</v>
      </c>
      <c r="B523" s="2">
        <f t="shared" si="172"/>
        <v>3</v>
      </c>
      <c r="C523" s="2">
        <f t="shared" si="173"/>
        <v>8</v>
      </c>
      <c r="D523">
        <f t="shared" si="174"/>
        <v>2012</v>
      </c>
      <c r="E523" t="str">
        <f t="shared" si="175"/>
        <v>12</v>
      </c>
      <c r="F523" t="str">
        <f t="shared" si="176"/>
        <v>PR030812.zip</v>
      </c>
      <c r="G523" t="str">
        <f t="shared" si="177"/>
        <v>fo03082012.zip</v>
      </c>
      <c r="H523" t="str">
        <f t="shared" si="178"/>
        <v>fo03082012</v>
      </c>
      <c r="I523" t="str">
        <f t="shared" si="179"/>
        <v>op03082012</v>
      </c>
      <c r="J523" s="3" t="s">
        <v>6</v>
      </c>
      <c r="K523" t="s">
        <v>13</v>
      </c>
      <c r="L523" t="s">
        <v>14</v>
      </c>
      <c r="M523" t="s">
        <v>17</v>
      </c>
      <c r="N523" t="str">
        <f t="shared" si="168"/>
        <v>if (curl_fetch_memory('https://www1.nseindia.com/archives/equities/bhavcopy/pr/PR030812.zip')$status_code == 200)</v>
      </c>
      <c r="O523" t="str">
        <f t="shared" si="169"/>
        <v>if (curl_fetch_memory('https://www1.nseindia.com/archives/equities/bhavcopy/pr/PR030812.zip')$status_code == 200) download.file('https://www1.nseindia.com/archives/equities/bhavcopy/pr/PR030812.zip', 'D:\\My-Shares\\source-bhavcopy-zip\\PR030812.zip')</v>
      </c>
      <c r="P523" t="str">
        <f t="shared" si="170"/>
        <v>if (file.exists('D:\\My-Shares\\source-bhavcopy-zip\\PR030812.zip')) {zipped_names = grep('\\.zip', unzip('D:\\My-Shares\\source-bhavcopy-zip\\PR030812.zip', list=TRUE)$Name, ignore.case=TRUE, value=TRUE); unzip(zipfile = 'D:\\My-Shares\\source-bhavcopy-zip\\PR030812.zip', exdir = 'D:\\My-Shares\\source-fno-zip', files=zipped_names);rm(zipped_names);}</v>
      </c>
      <c r="Q523" t="str">
        <f t="shared" si="171"/>
        <v>if (file.exists('D:\\My-Shares\\source-fno-zip\\fo03082012.zip')) {files = unzip('D:\\My-Shares\\source-fno-zip\\fo03082012.zip', list=TRUE)$Name; unzip(zipfile = 'D:\\My-Shares\\source-fno-zip\\fo03082012.zip', exdir = 'D:\\My-Shares\\source-fno-csv', files=files[grepl('^fo[0-9]{8}\\.csv|^op[0-9]{8}\\.csv',files)]);rm(files);}</v>
      </c>
      <c r="R523" t="str">
        <f t="shared" si="180"/>
        <v>if (file.exists('D:\\My-Shares\\source-fno-csv\\fo03082012.csv')) fo03082012 = data.table (read_csv_chunked('D:\\My-Shares\\source-fno-csv\\fo03082012.csv', DataFrameCallback$new(f), chunk_size = 5))</v>
      </c>
      <c r="S523" t="str">
        <f t="shared" si="181"/>
        <v>if (file.exists('D:\\My-Shares\\source-fno-csv\\op03082012.csv')) op03082012 = data.table (read_csv_chunked('D:\\My-Shares\\source-fno-csv\\op03082012.csv', DataFrameCallback$new(f), chunk_size = 5))</v>
      </c>
      <c r="T523" t="str">
        <f t="shared" si="182"/>
        <v>MA030812</v>
      </c>
      <c r="U523" s="3" t="s">
        <v>24</v>
      </c>
      <c r="V523" t="str">
        <f t="shared" si="183"/>
        <v>https://www1.nseindia.com/archives/equities/mkt/MA030812.csv</v>
      </c>
      <c r="W523" t="str">
        <f t="shared" si="184"/>
        <v>MA030812 = fread('https://www1.nseindia.com/archives/equities/mkt/MA030812.csv', sep='!', header = FALSE);</v>
      </c>
      <c r="X523" t="str">
        <f t="shared" si="185"/>
        <v>MA030812 = MA030812[ str_detect(toupper(V1), ',NIFTY') | str_detect(toupper(V1), ',INDEX,') | str_detect(toupper(V1), ',CNX') ];</v>
      </c>
      <c r="Y523" t="str">
        <f t="shared" si="186"/>
        <v>MA030812 = MA030812[, c('temp', 'INDEX', 'PREVIOUS_CLOSE', 'OPEN', 'HIGH', 'LOW', 'CLOSE', 'GAIN_LOSS') := tstrsplit(V1, ',', fixed= TRUE),];</v>
      </c>
      <c r="Z523" t="str">
        <f t="shared" si="187"/>
        <v>MA030812 = MA030812 [ GAIN_LOSS != 'GAIN/LOSS'];</v>
      </c>
      <c r="AA523" t="str">
        <f t="shared" si="188"/>
        <v>if (curl_fetch_memory('https://www1.nseindia.com/archives/equities/mkt/MA030812.csv')$status_code == 200) {MA030812 = fread('https://www1.nseindia.com/archives/equities/mkt/MA030812.csv', sep='!', header = FALSE); MA030812 = MA030812[ str_detect(toupper(V1), ',NIFTY') | str_detect(toupper(V1), ',INDEX,') | str_detect(toupper(V1), ',CNX') ]; MA030812 = MA030812[, c('temp', 'INDEX', 'PREVIOUS_CLOSE', 'OPEN', 'HIGH', 'LOW', 'CLOSE', 'GAIN_LOSS') := tstrsplit(V1, ',', fixed= TRUE),]; MA030812 = MA030812 [ GAIN_LOSS != 'GAIN/LOSS'];}</v>
      </c>
    </row>
    <row r="524" spans="1:27" hidden="1">
      <c r="A524" s="1">
        <v>41125</v>
      </c>
      <c r="B524" s="2">
        <f t="shared" si="172"/>
        <v>4</v>
      </c>
      <c r="C524" s="2">
        <f t="shared" si="173"/>
        <v>8</v>
      </c>
      <c r="D524">
        <f t="shared" si="174"/>
        <v>2012</v>
      </c>
      <c r="E524" t="str">
        <f t="shared" si="175"/>
        <v>12</v>
      </c>
      <c r="F524" t="str">
        <f t="shared" si="176"/>
        <v>PR040812.zip</v>
      </c>
      <c r="G524" t="str">
        <f t="shared" si="177"/>
        <v>fo04082012.zip</v>
      </c>
      <c r="H524" t="str">
        <f t="shared" si="178"/>
        <v>fo04082012</v>
      </c>
      <c r="I524" t="str">
        <f t="shared" si="179"/>
        <v>op04082012</v>
      </c>
      <c r="J524" s="3" t="s">
        <v>6</v>
      </c>
      <c r="K524" t="s">
        <v>13</v>
      </c>
      <c r="L524" t="s">
        <v>14</v>
      </c>
      <c r="M524" t="s">
        <v>17</v>
      </c>
      <c r="N524" t="str">
        <f t="shared" si="168"/>
        <v>if (curl_fetch_memory('https://www1.nseindia.com/archives/equities/bhavcopy/pr/PR040812.zip')$status_code == 200)</v>
      </c>
      <c r="O524" t="str">
        <f t="shared" si="169"/>
        <v>if (curl_fetch_memory('https://www1.nseindia.com/archives/equities/bhavcopy/pr/PR040812.zip')$status_code == 200) download.file('https://www1.nseindia.com/archives/equities/bhavcopy/pr/PR040812.zip', 'D:\\My-Shares\\source-bhavcopy-zip\\PR040812.zip')</v>
      </c>
      <c r="P524" t="str">
        <f t="shared" si="170"/>
        <v>if (file.exists('D:\\My-Shares\\source-bhavcopy-zip\\PR040812.zip')) {zipped_names = grep('\\.zip', unzip('D:\\My-Shares\\source-bhavcopy-zip\\PR040812.zip', list=TRUE)$Name, ignore.case=TRUE, value=TRUE); unzip(zipfile = 'D:\\My-Shares\\source-bhavcopy-zip\\PR040812.zip', exdir = 'D:\\My-Shares\\source-fno-zip', files=zipped_names);rm(zipped_names);}</v>
      </c>
      <c r="Q524" t="str">
        <f t="shared" si="171"/>
        <v>if (file.exists('D:\\My-Shares\\source-fno-zip\\fo04082012.zip')) {files = unzip('D:\\My-Shares\\source-fno-zip\\fo04082012.zip', list=TRUE)$Name; unzip(zipfile = 'D:\\My-Shares\\source-fno-zip\\fo04082012.zip', exdir = 'D:\\My-Shares\\source-fno-csv', files=files[grepl('^fo[0-9]{8}\\.csv|^op[0-9]{8}\\.csv',files)]);rm(files);}</v>
      </c>
      <c r="R524" t="str">
        <f t="shared" si="180"/>
        <v>if (file.exists('D:\\My-Shares\\source-fno-csv\\fo04082012.csv')) fo04082012 = data.table (read_csv_chunked('D:\\My-Shares\\source-fno-csv\\fo04082012.csv', DataFrameCallback$new(f), chunk_size = 5))</v>
      </c>
      <c r="S524" t="str">
        <f t="shared" si="181"/>
        <v>if (file.exists('D:\\My-Shares\\source-fno-csv\\op04082012.csv')) op04082012 = data.table (read_csv_chunked('D:\\My-Shares\\source-fno-csv\\op04082012.csv', DataFrameCallback$new(f), chunk_size = 5))</v>
      </c>
      <c r="T524" t="str">
        <f t="shared" si="182"/>
        <v>MA040812</v>
      </c>
      <c r="U524" s="3" t="s">
        <v>24</v>
      </c>
      <c r="V524" t="str">
        <f t="shared" si="183"/>
        <v>https://www1.nseindia.com/archives/equities/mkt/MA040812.csv</v>
      </c>
      <c r="W524" t="str">
        <f t="shared" si="184"/>
        <v>MA040812 = fread('https://www1.nseindia.com/archives/equities/mkt/MA040812.csv', sep='!', header = FALSE);</v>
      </c>
      <c r="X524" t="str">
        <f t="shared" si="185"/>
        <v>MA040812 = MA040812[ str_detect(toupper(V1), ',NIFTY') | str_detect(toupper(V1), ',INDEX,') | str_detect(toupper(V1), ',CNX') ];</v>
      </c>
      <c r="Y524" t="str">
        <f t="shared" si="186"/>
        <v>MA040812 = MA040812[, c('temp', 'INDEX', 'PREVIOUS_CLOSE', 'OPEN', 'HIGH', 'LOW', 'CLOSE', 'GAIN_LOSS') := tstrsplit(V1, ',', fixed= TRUE),];</v>
      </c>
      <c r="Z524" t="str">
        <f t="shared" si="187"/>
        <v>MA040812 = MA040812 [ GAIN_LOSS != 'GAIN/LOSS'];</v>
      </c>
      <c r="AA524" t="str">
        <f t="shared" si="188"/>
        <v>if (curl_fetch_memory('https://www1.nseindia.com/archives/equities/mkt/MA040812.csv')$status_code == 200) {MA040812 = fread('https://www1.nseindia.com/archives/equities/mkt/MA040812.csv', sep='!', header = FALSE); MA040812 = MA040812[ str_detect(toupper(V1), ',NIFTY') | str_detect(toupper(V1), ',INDEX,') | str_detect(toupper(V1), ',CNX') ]; MA040812 = MA040812[, c('temp', 'INDEX', 'PREVIOUS_CLOSE', 'OPEN', 'HIGH', 'LOW', 'CLOSE', 'GAIN_LOSS') := tstrsplit(V1, ',', fixed= TRUE),]; MA040812 = MA040812 [ GAIN_LOSS != 'GAIN/LOSS'];}</v>
      </c>
    </row>
    <row r="525" spans="1:27" hidden="1">
      <c r="A525" s="1">
        <v>41126</v>
      </c>
      <c r="B525" s="2">
        <f t="shared" si="172"/>
        <v>5</v>
      </c>
      <c r="C525" s="2">
        <f t="shared" si="173"/>
        <v>8</v>
      </c>
      <c r="D525">
        <f t="shared" si="174"/>
        <v>2012</v>
      </c>
      <c r="E525" t="str">
        <f t="shared" si="175"/>
        <v>12</v>
      </c>
      <c r="F525" t="str">
        <f t="shared" si="176"/>
        <v>PR050812.zip</v>
      </c>
      <c r="G525" t="str">
        <f t="shared" si="177"/>
        <v>fo05082012.zip</v>
      </c>
      <c r="H525" t="str">
        <f t="shared" si="178"/>
        <v>fo05082012</v>
      </c>
      <c r="I525" t="str">
        <f t="shared" si="179"/>
        <v>op05082012</v>
      </c>
      <c r="J525" s="3" t="s">
        <v>6</v>
      </c>
      <c r="K525" t="s">
        <v>13</v>
      </c>
      <c r="L525" t="s">
        <v>14</v>
      </c>
      <c r="M525" t="s">
        <v>17</v>
      </c>
      <c r="N525" t="str">
        <f t="shared" si="168"/>
        <v>if (curl_fetch_memory('https://www1.nseindia.com/archives/equities/bhavcopy/pr/PR050812.zip')$status_code == 200)</v>
      </c>
      <c r="O525" t="str">
        <f t="shared" si="169"/>
        <v>if (curl_fetch_memory('https://www1.nseindia.com/archives/equities/bhavcopy/pr/PR050812.zip')$status_code == 200) download.file('https://www1.nseindia.com/archives/equities/bhavcopy/pr/PR050812.zip', 'D:\\My-Shares\\source-bhavcopy-zip\\PR050812.zip')</v>
      </c>
      <c r="P525" t="str">
        <f t="shared" si="170"/>
        <v>if (file.exists('D:\\My-Shares\\source-bhavcopy-zip\\PR050812.zip')) {zipped_names = grep('\\.zip', unzip('D:\\My-Shares\\source-bhavcopy-zip\\PR050812.zip', list=TRUE)$Name, ignore.case=TRUE, value=TRUE); unzip(zipfile = 'D:\\My-Shares\\source-bhavcopy-zip\\PR050812.zip', exdir = 'D:\\My-Shares\\source-fno-zip', files=zipped_names);rm(zipped_names);}</v>
      </c>
      <c r="Q525" t="str">
        <f t="shared" si="171"/>
        <v>if (file.exists('D:\\My-Shares\\source-fno-zip\\fo05082012.zip')) {files = unzip('D:\\My-Shares\\source-fno-zip\\fo05082012.zip', list=TRUE)$Name; unzip(zipfile = 'D:\\My-Shares\\source-fno-zip\\fo05082012.zip', exdir = 'D:\\My-Shares\\source-fno-csv', files=files[grepl('^fo[0-9]{8}\\.csv|^op[0-9]{8}\\.csv',files)]);rm(files);}</v>
      </c>
      <c r="R525" t="str">
        <f t="shared" si="180"/>
        <v>if (file.exists('D:\\My-Shares\\source-fno-csv\\fo05082012.csv')) fo05082012 = data.table (read_csv_chunked('D:\\My-Shares\\source-fno-csv\\fo05082012.csv', DataFrameCallback$new(f), chunk_size = 5))</v>
      </c>
      <c r="S525" t="str">
        <f t="shared" si="181"/>
        <v>if (file.exists('D:\\My-Shares\\source-fno-csv\\op05082012.csv')) op05082012 = data.table (read_csv_chunked('D:\\My-Shares\\source-fno-csv\\op05082012.csv', DataFrameCallback$new(f), chunk_size = 5))</v>
      </c>
      <c r="T525" t="str">
        <f t="shared" si="182"/>
        <v>MA050812</v>
      </c>
      <c r="U525" s="3" t="s">
        <v>24</v>
      </c>
      <c r="V525" t="str">
        <f t="shared" si="183"/>
        <v>https://www1.nseindia.com/archives/equities/mkt/MA050812.csv</v>
      </c>
      <c r="W525" t="str">
        <f t="shared" si="184"/>
        <v>MA050812 = fread('https://www1.nseindia.com/archives/equities/mkt/MA050812.csv', sep='!', header = FALSE);</v>
      </c>
      <c r="X525" t="str">
        <f t="shared" si="185"/>
        <v>MA050812 = MA050812[ str_detect(toupper(V1), ',NIFTY') | str_detect(toupper(V1), ',INDEX,') | str_detect(toupper(V1), ',CNX') ];</v>
      </c>
      <c r="Y525" t="str">
        <f t="shared" si="186"/>
        <v>MA050812 = MA050812[, c('temp', 'INDEX', 'PREVIOUS_CLOSE', 'OPEN', 'HIGH', 'LOW', 'CLOSE', 'GAIN_LOSS') := tstrsplit(V1, ',', fixed= TRUE),];</v>
      </c>
      <c r="Z525" t="str">
        <f t="shared" si="187"/>
        <v>MA050812 = MA050812 [ GAIN_LOSS != 'GAIN/LOSS'];</v>
      </c>
      <c r="AA525" t="str">
        <f t="shared" si="188"/>
        <v>if (curl_fetch_memory('https://www1.nseindia.com/archives/equities/mkt/MA050812.csv')$status_code == 200) {MA050812 = fread('https://www1.nseindia.com/archives/equities/mkt/MA050812.csv', sep='!', header = FALSE); MA050812 = MA050812[ str_detect(toupper(V1), ',NIFTY') | str_detect(toupper(V1), ',INDEX,') | str_detect(toupper(V1), ',CNX') ]; MA050812 = MA050812[, c('temp', 'INDEX', 'PREVIOUS_CLOSE', 'OPEN', 'HIGH', 'LOW', 'CLOSE', 'GAIN_LOSS') := tstrsplit(V1, ',', fixed= TRUE),]; MA050812 = MA050812 [ GAIN_LOSS != 'GAIN/LOSS'];}</v>
      </c>
    </row>
    <row r="526" spans="1:27" hidden="1">
      <c r="A526" s="1">
        <v>41127</v>
      </c>
      <c r="B526" s="2">
        <f t="shared" si="172"/>
        <v>6</v>
      </c>
      <c r="C526" s="2">
        <f t="shared" si="173"/>
        <v>8</v>
      </c>
      <c r="D526">
        <f t="shared" si="174"/>
        <v>2012</v>
      </c>
      <c r="E526" t="str">
        <f t="shared" si="175"/>
        <v>12</v>
      </c>
      <c r="F526" t="str">
        <f t="shared" si="176"/>
        <v>PR060812.zip</v>
      </c>
      <c r="G526" t="str">
        <f t="shared" si="177"/>
        <v>fo06082012.zip</v>
      </c>
      <c r="H526" t="str">
        <f t="shared" si="178"/>
        <v>fo06082012</v>
      </c>
      <c r="I526" t="str">
        <f t="shared" si="179"/>
        <v>op06082012</v>
      </c>
      <c r="J526" s="3" t="s">
        <v>6</v>
      </c>
      <c r="K526" t="s">
        <v>13</v>
      </c>
      <c r="L526" t="s">
        <v>14</v>
      </c>
      <c r="M526" t="s">
        <v>17</v>
      </c>
      <c r="N526" t="str">
        <f t="shared" si="168"/>
        <v>if (curl_fetch_memory('https://www1.nseindia.com/archives/equities/bhavcopy/pr/PR060812.zip')$status_code == 200)</v>
      </c>
      <c r="O526" t="str">
        <f t="shared" si="169"/>
        <v>if (curl_fetch_memory('https://www1.nseindia.com/archives/equities/bhavcopy/pr/PR060812.zip')$status_code == 200) download.file('https://www1.nseindia.com/archives/equities/bhavcopy/pr/PR060812.zip', 'D:\\My-Shares\\source-bhavcopy-zip\\PR060812.zip')</v>
      </c>
      <c r="P526" t="str">
        <f t="shared" si="170"/>
        <v>if (file.exists('D:\\My-Shares\\source-bhavcopy-zip\\PR060812.zip')) {zipped_names = grep('\\.zip', unzip('D:\\My-Shares\\source-bhavcopy-zip\\PR060812.zip', list=TRUE)$Name, ignore.case=TRUE, value=TRUE); unzip(zipfile = 'D:\\My-Shares\\source-bhavcopy-zip\\PR060812.zip', exdir = 'D:\\My-Shares\\source-fno-zip', files=zipped_names);rm(zipped_names);}</v>
      </c>
      <c r="Q526" t="str">
        <f t="shared" si="171"/>
        <v>if (file.exists('D:\\My-Shares\\source-fno-zip\\fo06082012.zip')) {files = unzip('D:\\My-Shares\\source-fno-zip\\fo06082012.zip', list=TRUE)$Name; unzip(zipfile = 'D:\\My-Shares\\source-fno-zip\\fo06082012.zip', exdir = 'D:\\My-Shares\\source-fno-csv', files=files[grepl('^fo[0-9]{8}\\.csv|^op[0-9]{8}\\.csv',files)]);rm(files);}</v>
      </c>
      <c r="R526" t="str">
        <f t="shared" si="180"/>
        <v>if (file.exists('D:\\My-Shares\\source-fno-csv\\fo06082012.csv')) fo06082012 = data.table (read_csv_chunked('D:\\My-Shares\\source-fno-csv\\fo06082012.csv', DataFrameCallback$new(f), chunk_size = 5))</v>
      </c>
      <c r="S526" t="str">
        <f t="shared" si="181"/>
        <v>if (file.exists('D:\\My-Shares\\source-fno-csv\\op06082012.csv')) op06082012 = data.table (read_csv_chunked('D:\\My-Shares\\source-fno-csv\\op06082012.csv', DataFrameCallback$new(f), chunk_size = 5))</v>
      </c>
      <c r="T526" t="str">
        <f t="shared" si="182"/>
        <v>MA060812</v>
      </c>
      <c r="U526" s="3" t="s">
        <v>24</v>
      </c>
      <c r="V526" t="str">
        <f t="shared" si="183"/>
        <v>https://www1.nseindia.com/archives/equities/mkt/MA060812.csv</v>
      </c>
      <c r="W526" t="str">
        <f t="shared" si="184"/>
        <v>MA060812 = fread('https://www1.nseindia.com/archives/equities/mkt/MA060812.csv', sep='!', header = FALSE);</v>
      </c>
      <c r="X526" t="str">
        <f t="shared" si="185"/>
        <v>MA060812 = MA060812[ str_detect(toupper(V1), ',NIFTY') | str_detect(toupper(V1), ',INDEX,') | str_detect(toupper(V1), ',CNX') ];</v>
      </c>
      <c r="Y526" t="str">
        <f t="shared" si="186"/>
        <v>MA060812 = MA060812[, c('temp', 'INDEX', 'PREVIOUS_CLOSE', 'OPEN', 'HIGH', 'LOW', 'CLOSE', 'GAIN_LOSS') := tstrsplit(V1, ',', fixed= TRUE),];</v>
      </c>
      <c r="Z526" t="str">
        <f t="shared" si="187"/>
        <v>MA060812 = MA060812 [ GAIN_LOSS != 'GAIN/LOSS'];</v>
      </c>
      <c r="AA526" t="str">
        <f t="shared" si="188"/>
        <v>if (curl_fetch_memory('https://www1.nseindia.com/archives/equities/mkt/MA060812.csv')$status_code == 200) {MA060812 = fread('https://www1.nseindia.com/archives/equities/mkt/MA060812.csv', sep='!', header = FALSE); MA060812 = MA060812[ str_detect(toupper(V1), ',NIFTY') | str_detect(toupper(V1), ',INDEX,') | str_detect(toupper(V1), ',CNX') ]; MA060812 = MA060812[, c('temp', 'INDEX', 'PREVIOUS_CLOSE', 'OPEN', 'HIGH', 'LOW', 'CLOSE', 'GAIN_LOSS') := tstrsplit(V1, ',', fixed= TRUE),]; MA060812 = MA060812 [ GAIN_LOSS != 'GAIN/LOSS'];}</v>
      </c>
    </row>
    <row r="527" spans="1:27" hidden="1">
      <c r="A527" s="1">
        <v>41128</v>
      </c>
      <c r="B527" s="2">
        <f t="shared" si="172"/>
        <v>7</v>
      </c>
      <c r="C527" s="2">
        <f t="shared" si="173"/>
        <v>8</v>
      </c>
      <c r="D527">
        <f t="shared" si="174"/>
        <v>2012</v>
      </c>
      <c r="E527" t="str">
        <f t="shared" si="175"/>
        <v>12</v>
      </c>
      <c r="F527" t="str">
        <f t="shared" si="176"/>
        <v>PR070812.zip</v>
      </c>
      <c r="G527" t="str">
        <f t="shared" si="177"/>
        <v>fo07082012.zip</v>
      </c>
      <c r="H527" t="str">
        <f t="shared" si="178"/>
        <v>fo07082012</v>
      </c>
      <c r="I527" t="str">
        <f t="shared" si="179"/>
        <v>op07082012</v>
      </c>
      <c r="J527" s="3" t="s">
        <v>6</v>
      </c>
      <c r="K527" t="s">
        <v>13</v>
      </c>
      <c r="L527" t="s">
        <v>14</v>
      </c>
      <c r="M527" t="s">
        <v>17</v>
      </c>
      <c r="N527" t="str">
        <f t="shared" si="168"/>
        <v>if (curl_fetch_memory('https://www1.nseindia.com/archives/equities/bhavcopy/pr/PR070812.zip')$status_code == 200)</v>
      </c>
      <c r="O527" t="str">
        <f t="shared" si="169"/>
        <v>if (curl_fetch_memory('https://www1.nseindia.com/archives/equities/bhavcopy/pr/PR070812.zip')$status_code == 200) download.file('https://www1.nseindia.com/archives/equities/bhavcopy/pr/PR070812.zip', 'D:\\My-Shares\\source-bhavcopy-zip\\PR070812.zip')</v>
      </c>
      <c r="P527" t="str">
        <f t="shared" si="170"/>
        <v>if (file.exists('D:\\My-Shares\\source-bhavcopy-zip\\PR070812.zip')) {zipped_names = grep('\\.zip', unzip('D:\\My-Shares\\source-bhavcopy-zip\\PR070812.zip', list=TRUE)$Name, ignore.case=TRUE, value=TRUE); unzip(zipfile = 'D:\\My-Shares\\source-bhavcopy-zip\\PR070812.zip', exdir = 'D:\\My-Shares\\source-fno-zip', files=zipped_names);rm(zipped_names);}</v>
      </c>
      <c r="Q527" t="str">
        <f t="shared" si="171"/>
        <v>if (file.exists('D:\\My-Shares\\source-fno-zip\\fo07082012.zip')) {files = unzip('D:\\My-Shares\\source-fno-zip\\fo07082012.zip', list=TRUE)$Name; unzip(zipfile = 'D:\\My-Shares\\source-fno-zip\\fo07082012.zip', exdir = 'D:\\My-Shares\\source-fno-csv', files=files[grepl('^fo[0-9]{8}\\.csv|^op[0-9]{8}\\.csv',files)]);rm(files);}</v>
      </c>
      <c r="R527" t="str">
        <f t="shared" si="180"/>
        <v>if (file.exists('D:\\My-Shares\\source-fno-csv\\fo07082012.csv')) fo07082012 = data.table (read_csv_chunked('D:\\My-Shares\\source-fno-csv\\fo07082012.csv', DataFrameCallback$new(f), chunk_size = 5))</v>
      </c>
      <c r="S527" t="str">
        <f t="shared" si="181"/>
        <v>if (file.exists('D:\\My-Shares\\source-fno-csv\\op07082012.csv')) op07082012 = data.table (read_csv_chunked('D:\\My-Shares\\source-fno-csv\\op07082012.csv', DataFrameCallback$new(f), chunk_size = 5))</v>
      </c>
      <c r="T527" t="str">
        <f t="shared" si="182"/>
        <v>MA070812</v>
      </c>
      <c r="U527" s="3" t="s">
        <v>24</v>
      </c>
      <c r="V527" t="str">
        <f t="shared" si="183"/>
        <v>https://www1.nseindia.com/archives/equities/mkt/MA070812.csv</v>
      </c>
      <c r="W527" t="str">
        <f t="shared" si="184"/>
        <v>MA070812 = fread('https://www1.nseindia.com/archives/equities/mkt/MA070812.csv', sep='!', header = FALSE);</v>
      </c>
      <c r="X527" t="str">
        <f t="shared" si="185"/>
        <v>MA070812 = MA070812[ str_detect(toupper(V1), ',NIFTY') | str_detect(toupper(V1), ',INDEX,') | str_detect(toupper(V1), ',CNX') ];</v>
      </c>
      <c r="Y527" t="str">
        <f t="shared" si="186"/>
        <v>MA070812 = MA070812[, c('temp', 'INDEX', 'PREVIOUS_CLOSE', 'OPEN', 'HIGH', 'LOW', 'CLOSE', 'GAIN_LOSS') := tstrsplit(V1, ',', fixed= TRUE),];</v>
      </c>
      <c r="Z527" t="str">
        <f t="shared" si="187"/>
        <v>MA070812 = MA070812 [ GAIN_LOSS != 'GAIN/LOSS'];</v>
      </c>
      <c r="AA527" t="str">
        <f t="shared" si="188"/>
        <v>if (curl_fetch_memory('https://www1.nseindia.com/archives/equities/mkt/MA070812.csv')$status_code == 200) {MA070812 = fread('https://www1.nseindia.com/archives/equities/mkt/MA070812.csv', sep='!', header = FALSE); MA070812 = MA070812[ str_detect(toupper(V1), ',NIFTY') | str_detect(toupper(V1), ',INDEX,') | str_detect(toupper(V1), ',CNX') ]; MA070812 = MA070812[, c('temp', 'INDEX', 'PREVIOUS_CLOSE', 'OPEN', 'HIGH', 'LOW', 'CLOSE', 'GAIN_LOSS') := tstrsplit(V1, ',', fixed= TRUE),]; MA070812 = MA070812 [ GAIN_LOSS != 'GAIN/LOSS'];}</v>
      </c>
    </row>
    <row r="528" spans="1:27" hidden="1">
      <c r="A528" s="1">
        <v>41129</v>
      </c>
      <c r="B528" s="2">
        <f t="shared" si="172"/>
        <v>8</v>
      </c>
      <c r="C528" s="2">
        <f t="shared" si="173"/>
        <v>8</v>
      </c>
      <c r="D528">
        <f t="shared" si="174"/>
        <v>2012</v>
      </c>
      <c r="E528" t="str">
        <f t="shared" si="175"/>
        <v>12</v>
      </c>
      <c r="F528" t="str">
        <f t="shared" si="176"/>
        <v>PR080812.zip</v>
      </c>
      <c r="G528" t="str">
        <f t="shared" si="177"/>
        <v>fo08082012.zip</v>
      </c>
      <c r="H528" t="str">
        <f t="shared" si="178"/>
        <v>fo08082012</v>
      </c>
      <c r="I528" t="str">
        <f t="shared" si="179"/>
        <v>op08082012</v>
      </c>
      <c r="J528" s="3" t="s">
        <v>6</v>
      </c>
      <c r="K528" t="s">
        <v>13</v>
      </c>
      <c r="L528" t="s">
        <v>14</v>
      </c>
      <c r="M528" t="s">
        <v>17</v>
      </c>
      <c r="N528" t="str">
        <f t="shared" si="168"/>
        <v>if (curl_fetch_memory('https://www1.nseindia.com/archives/equities/bhavcopy/pr/PR080812.zip')$status_code == 200)</v>
      </c>
      <c r="O528" t="str">
        <f t="shared" si="169"/>
        <v>if (curl_fetch_memory('https://www1.nseindia.com/archives/equities/bhavcopy/pr/PR080812.zip')$status_code == 200) download.file('https://www1.nseindia.com/archives/equities/bhavcopy/pr/PR080812.zip', 'D:\\My-Shares\\source-bhavcopy-zip\\PR080812.zip')</v>
      </c>
      <c r="P528" t="str">
        <f t="shared" si="170"/>
        <v>if (file.exists('D:\\My-Shares\\source-bhavcopy-zip\\PR080812.zip')) {zipped_names = grep('\\.zip', unzip('D:\\My-Shares\\source-bhavcopy-zip\\PR080812.zip', list=TRUE)$Name, ignore.case=TRUE, value=TRUE); unzip(zipfile = 'D:\\My-Shares\\source-bhavcopy-zip\\PR080812.zip', exdir = 'D:\\My-Shares\\source-fno-zip', files=zipped_names);rm(zipped_names);}</v>
      </c>
      <c r="Q528" t="str">
        <f t="shared" si="171"/>
        <v>if (file.exists('D:\\My-Shares\\source-fno-zip\\fo08082012.zip')) {files = unzip('D:\\My-Shares\\source-fno-zip\\fo08082012.zip', list=TRUE)$Name; unzip(zipfile = 'D:\\My-Shares\\source-fno-zip\\fo08082012.zip', exdir = 'D:\\My-Shares\\source-fno-csv', files=files[grepl('^fo[0-9]{8}\\.csv|^op[0-9]{8}\\.csv',files)]);rm(files);}</v>
      </c>
      <c r="R528" t="str">
        <f t="shared" si="180"/>
        <v>if (file.exists('D:\\My-Shares\\source-fno-csv\\fo08082012.csv')) fo08082012 = data.table (read_csv_chunked('D:\\My-Shares\\source-fno-csv\\fo08082012.csv', DataFrameCallback$new(f), chunk_size = 5))</v>
      </c>
      <c r="S528" t="str">
        <f t="shared" si="181"/>
        <v>if (file.exists('D:\\My-Shares\\source-fno-csv\\op08082012.csv')) op08082012 = data.table (read_csv_chunked('D:\\My-Shares\\source-fno-csv\\op08082012.csv', DataFrameCallback$new(f), chunk_size = 5))</v>
      </c>
      <c r="T528" t="str">
        <f t="shared" si="182"/>
        <v>MA080812</v>
      </c>
      <c r="U528" s="3" t="s">
        <v>24</v>
      </c>
      <c r="V528" t="str">
        <f t="shared" si="183"/>
        <v>https://www1.nseindia.com/archives/equities/mkt/MA080812.csv</v>
      </c>
      <c r="W528" t="str">
        <f t="shared" si="184"/>
        <v>MA080812 = fread('https://www1.nseindia.com/archives/equities/mkt/MA080812.csv', sep='!', header = FALSE);</v>
      </c>
      <c r="X528" t="str">
        <f t="shared" si="185"/>
        <v>MA080812 = MA080812[ str_detect(toupper(V1), ',NIFTY') | str_detect(toupper(V1), ',INDEX,') | str_detect(toupper(V1), ',CNX') ];</v>
      </c>
      <c r="Y528" t="str">
        <f t="shared" si="186"/>
        <v>MA080812 = MA080812[, c('temp', 'INDEX', 'PREVIOUS_CLOSE', 'OPEN', 'HIGH', 'LOW', 'CLOSE', 'GAIN_LOSS') := tstrsplit(V1, ',', fixed= TRUE),];</v>
      </c>
      <c r="Z528" t="str">
        <f t="shared" si="187"/>
        <v>MA080812 = MA080812 [ GAIN_LOSS != 'GAIN/LOSS'];</v>
      </c>
      <c r="AA528" t="str">
        <f t="shared" si="188"/>
        <v>if (curl_fetch_memory('https://www1.nseindia.com/archives/equities/mkt/MA080812.csv')$status_code == 200) {MA080812 = fread('https://www1.nseindia.com/archives/equities/mkt/MA080812.csv', sep='!', header = FALSE); MA080812 = MA080812[ str_detect(toupper(V1), ',NIFTY') | str_detect(toupper(V1), ',INDEX,') | str_detect(toupper(V1), ',CNX') ]; MA080812 = MA080812[, c('temp', 'INDEX', 'PREVIOUS_CLOSE', 'OPEN', 'HIGH', 'LOW', 'CLOSE', 'GAIN_LOSS') := tstrsplit(V1, ',', fixed= TRUE),]; MA080812 = MA080812 [ GAIN_LOSS != 'GAIN/LOSS'];}</v>
      </c>
    </row>
    <row r="529" spans="1:27" hidden="1">
      <c r="A529" s="1">
        <v>41130</v>
      </c>
      <c r="B529" s="2">
        <f t="shared" si="172"/>
        <v>9</v>
      </c>
      <c r="C529" s="2">
        <f t="shared" si="173"/>
        <v>8</v>
      </c>
      <c r="D529">
        <f t="shared" si="174"/>
        <v>2012</v>
      </c>
      <c r="E529" t="str">
        <f t="shared" si="175"/>
        <v>12</v>
      </c>
      <c r="F529" t="str">
        <f t="shared" si="176"/>
        <v>PR090812.zip</v>
      </c>
      <c r="G529" t="str">
        <f t="shared" si="177"/>
        <v>fo09082012.zip</v>
      </c>
      <c r="H529" t="str">
        <f t="shared" si="178"/>
        <v>fo09082012</v>
      </c>
      <c r="I529" t="str">
        <f t="shared" si="179"/>
        <v>op09082012</v>
      </c>
      <c r="J529" s="3" t="s">
        <v>6</v>
      </c>
      <c r="K529" t="s">
        <v>13</v>
      </c>
      <c r="L529" t="s">
        <v>14</v>
      </c>
      <c r="M529" t="s">
        <v>17</v>
      </c>
      <c r="N529" t="str">
        <f t="shared" si="168"/>
        <v>if (curl_fetch_memory('https://www1.nseindia.com/archives/equities/bhavcopy/pr/PR090812.zip')$status_code == 200)</v>
      </c>
      <c r="O529" t="str">
        <f t="shared" si="169"/>
        <v>if (curl_fetch_memory('https://www1.nseindia.com/archives/equities/bhavcopy/pr/PR090812.zip')$status_code == 200) download.file('https://www1.nseindia.com/archives/equities/bhavcopy/pr/PR090812.zip', 'D:\\My-Shares\\source-bhavcopy-zip\\PR090812.zip')</v>
      </c>
      <c r="P529" t="str">
        <f t="shared" si="170"/>
        <v>if (file.exists('D:\\My-Shares\\source-bhavcopy-zip\\PR090812.zip')) {zipped_names = grep('\\.zip', unzip('D:\\My-Shares\\source-bhavcopy-zip\\PR090812.zip', list=TRUE)$Name, ignore.case=TRUE, value=TRUE); unzip(zipfile = 'D:\\My-Shares\\source-bhavcopy-zip\\PR090812.zip', exdir = 'D:\\My-Shares\\source-fno-zip', files=zipped_names);rm(zipped_names);}</v>
      </c>
      <c r="Q529" t="str">
        <f t="shared" si="171"/>
        <v>if (file.exists('D:\\My-Shares\\source-fno-zip\\fo09082012.zip')) {files = unzip('D:\\My-Shares\\source-fno-zip\\fo09082012.zip', list=TRUE)$Name; unzip(zipfile = 'D:\\My-Shares\\source-fno-zip\\fo09082012.zip', exdir = 'D:\\My-Shares\\source-fno-csv', files=files[grepl('^fo[0-9]{8}\\.csv|^op[0-9]{8}\\.csv',files)]);rm(files);}</v>
      </c>
      <c r="R529" t="str">
        <f t="shared" si="180"/>
        <v>if (file.exists('D:\\My-Shares\\source-fno-csv\\fo09082012.csv')) fo09082012 = data.table (read_csv_chunked('D:\\My-Shares\\source-fno-csv\\fo09082012.csv', DataFrameCallback$new(f), chunk_size = 5))</v>
      </c>
      <c r="S529" t="str">
        <f t="shared" si="181"/>
        <v>if (file.exists('D:\\My-Shares\\source-fno-csv\\op09082012.csv')) op09082012 = data.table (read_csv_chunked('D:\\My-Shares\\source-fno-csv\\op09082012.csv', DataFrameCallback$new(f), chunk_size = 5))</v>
      </c>
      <c r="T529" t="str">
        <f t="shared" si="182"/>
        <v>MA090812</v>
      </c>
      <c r="U529" s="3" t="s">
        <v>24</v>
      </c>
      <c r="V529" t="str">
        <f t="shared" si="183"/>
        <v>https://www1.nseindia.com/archives/equities/mkt/MA090812.csv</v>
      </c>
      <c r="W529" t="str">
        <f t="shared" si="184"/>
        <v>MA090812 = fread('https://www1.nseindia.com/archives/equities/mkt/MA090812.csv', sep='!', header = FALSE);</v>
      </c>
      <c r="X529" t="str">
        <f t="shared" si="185"/>
        <v>MA090812 = MA090812[ str_detect(toupper(V1), ',NIFTY') | str_detect(toupper(V1), ',INDEX,') | str_detect(toupper(V1), ',CNX') ];</v>
      </c>
      <c r="Y529" t="str">
        <f t="shared" si="186"/>
        <v>MA090812 = MA090812[, c('temp', 'INDEX', 'PREVIOUS_CLOSE', 'OPEN', 'HIGH', 'LOW', 'CLOSE', 'GAIN_LOSS') := tstrsplit(V1, ',', fixed= TRUE),];</v>
      </c>
      <c r="Z529" t="str">
        <f t="shared" si="187"/>
        <v>MA090812 = MA090812 [ GAIN_LOSS != 'GAIN/LOSS'];</v>
      </c>
      <c r="AA529" t="str">
        <f t="shared" si="188"/>
        <v>if (curl_fetch_memory('https://www1.nseindia.com/archives/equities/mkt/MA090812.csv')$status_code == 200) {MA090812 = fread('https://www1.nseindia.com/archives/equities/mkt/MA090812.csv', sep='!', header = FALSE); MA090812 = MA090812[ str_detect(toupper(V1), ',NIFTY') | str_detect(toupper(V1), ',INDEX,') | str_detect(toupper(V1), ',CNX') ]; MA090812 = MA090812[, c('temp', 'INDEX', 'PREVIOUS_CLOSE', 'OPEN', 'HIGH', 'LOW', 'CLOSE', 'GAIN_LOSS') := tstrsplit(V1, ',', fixed= TRUE),]; MA090812 = MA090812 [ GAIN_LOSS != 'GAIN/LOSS'];}</v>
      </c>
    </row>
    <row r="530" spans="1:27" hidden="1">
      <c r="A530" s="1">
        <v>41131</v>
      </c>
      <c r="B530" s="2">
        <f t="shared" si="172"/>
        <v>10</v>
      </c>
      <c r="C530" s="2">
        <f t="shared" si="173"/>
        <v>8</v>
      </c>
      <c r="D530">
        <f t="shared" si="174"/>
        <v>2012</v>
      </c>
      <c r="E530" t="str">
        <f t="shared" si="175"/>
        <v>12</v>
      </c>
      <c r="F530" t="str">
        <f t="shared" si="176"/>
        <v>PR100812.zip</v>
      </c>
      <c r="G530" t="str">
        <f t="shared" si="177"/>
        <v>fo10082012.zip</v>
      </c>
      <c r="H530" t="str">
        <f t="shared" si="178"/>
        <v>fo10082012</v>
      </c>
      <c r="I530" t="str">
        <f t="shared" si="179"/>
        <v>op10082012</v>
      </c>
      <c r="J530" s="3" t="s">
        <v>6</v>
      </c>
      <c r="K530" t="s">
        <v>13</v>
      </c>
      <c r="L530" t="s">
        <v>14</v>
      </c>
      <c r="M530" t="s">
        <v>17</v>
      </c>
      <c r="N530" t="str">
        <f t="shared" si="168"/>
        <v>if (curl_fetch_memory('https://www1.nseindia.com/archives/equities/bhavcopy/pr/PR100812.zip')$status_code == 200)</v>
      </c>
      <c r="O530" t="str">
        <f t="shared" si="169"/>
        <v>if (curl_fetch_memory('https://www1.nseindia.com/archives/equities/bhavcopy/pr/PR100812.zip')$status_code == 200) download.file('https://www1.nseindia.com/archives/equities/bhavcopy/pr/PR100812.zip', 'D:\\My-Shares\\source-bhavcopy-zip\\PR100812.zip')</v>
      </c>
      <c r="P530" t="str">
        <f t="shared" si="170"/>
        <v>if (file.exists('D:\\My-Shares\\source-bhavcopy-zip\\PR100812.zip')) {zipped_names = grep('\\.zip', unzip('D:\\My-Shares\\source-bhavcopy-zip\\PR100812.zip', list=TRUE)$Name, ignore.case=TRUE, value=TRUE); unzip(zipfile = 'D:\\My-Shares\\source-bhavcopy-zip\\PR100812.zip', exdir = 'D:\\My-Shares\\source-fno-zip', files=zipped_names);rm(zipped_names);}</v>
      </c>
      <c r="Q530" t="str">
        <f t="shared" si="171"/>
        <v>if (file.exists('D:\\My-Shares\\source-fno-zip\\fo10082012.zip')) {files = unzip('D:\\My-Shares\\source-fno-zip\\fo10082012.zip', list=TRUE)$Name; unzip(zipfile = 'D:\\My-Shares\\source-fno-zip\\fo10082012.zip', exdir = 'D:\\My-Shares\\source-fno-csv', files=files[grepl('^fo[0-9]{8}\\.csv|^op[0-9]{8}\\.csv',files)]);rm(files);}</v>
      </c>
      <c r="R530" t="str">
        <f t="shared" si="180"/>
        <v>if (file.exists('D:\\My-Shares\\source-fno-csv\\fo10082012.csv')) fo10082012 = data.table (read_csv_chunked('D:\\My-Shares\\source-fno-csv\\fo10082012.csv', DataFrameCallback$new(f), chunk_size = 5))</v>
      </c>
      <c r="S530" t="str">
        <f t="shared" si="181"/>
        <v>if (file.exists('D:\\My-Shares\\source-fno-csv\\op10082012.csv')) op10082012 = data.table (read_csv_chunked('D:\\My-Shares\\source-fno-csv\\op10082012.csv', DataFrameCallback$new(f), chunk_size = 5))</v>
      </c>
      <c r="T530" t="str">
        <f t="shared" si="182"/>
        <v>MA100812</v>
      </c>
      <c r="U530" s="3" t="s">
        <v>24</v>
      </c>
      <c r="V530" t="str">
        <f t="shared" si="183"/>
        <v>https://www1.nseindia.com/archives/equities/mkt/MA100812.csv</v>
      </c>
      <c r="W530" t="str">
        <f t="shared" si="184"/>
        <v>MA100812 = fread('https://www1.nseindia.com/archives/equities/mkt/MA100812.csv', sep='!', header = FALSE);</v>
      </c>
      <c r="X530" t="str">
        <f t="shared" si="185"/>
        <v>MA100812 = MA100812[ str_detect(toupper(V1), ',NIFTY') | str_detect(toupper(V1), ',INDEX,') | str_detect(toupper(V1), ',CNX') ];</v>
      </c>
      <c r="Y530" t="str">
        <f t="shared" si="186"/>
        <v>MA100812 = MA100812[, c('temp', 'INDEX', 'PREVIOUS_CLOSE', 'OPEN', 'HIGH', 'LOW', 'CLOSE', 'GAIN_LOSS') := tstrsplit(V1, ',', fixed= TRUE),];</v>
      </c>
      <c r="Z530" t="str">
        <f t="shared" si="187"/>
        <v>MA100812 = MA100812 [ GAIN_LOSS != 'GAIN/LOSS'];</v>
      </c>
      <c r="AA530" t="str">
        <f t="shared" si="188"/>
        <v>if (curl_fetch_memory('https://www1.nseindia.com/archives/equities/mkt/MA100812.csv')$status_code == 200) {MA100812 = fread('https://www1.nseindia.com/archives/equities/mkt/MA100812.csv', sep='!', header = FALSE); MA100812 = MA100812[ str_detect(toupper(V1), ',NIFTY') | str_detect(toupper(V1), ',INDEX,') | str_detect(toupper(V1), ',CNX') ]; MA100812 = MA100812[, c('temp', 'INDEX', 'PREVIOUS_CLOSE', 'OPEN', 'HIGH', 'LOW', 'CLOSE', 'GAIN_LOSS') := tstrsplit(V1, ',', fixed= TRUE),]; MA100812 = MA100812 [ GAIN_LOSS != 'GAIN/LOSS'];}</v>
      </c>
    </row>
    <row r="531" spans="1:27" hidden="1">
      <c r="A531" s="1">
        <v>41132</v>
      </c>
      <c r="B531" s="2">
        <f t="shared" si="172"/>
        <v>11</v>
      </c>
      <c r="C531" s="2">
        <f t="shared" si="173"/>
        <v>8</v>
      </c>
      <c r="D531">
        <f t="shared" si="174"/>
        <v>2012</v>
      </c>
      <c r="E531" t="str">
        <f t="shared" si="175"/>
        <v>12</v>
      </c>
      <c r="F531" t="str">
        <f t="shared" si="176"/>
        <v>PR110812.zip</v>
      </c>
      <c r="G531" t="str">
        <f t="shared" si="177"/>
        <v>fo11082012.zip</v>
      </c>
      <c r="H531" t="str">
        <f t="shared" si="178"/>
        <v>fo11082012</v>
      </c>
      <c r="I531" t="str">
        <f t="shared" si="179"/>
        <v>op11082012</v>
      </c>
      <c r="J531" s="3" t="s">
        <v>6</v>
      </c>
      <c r="K531" t="s">
        <v>13</v>
      </c>
      <c r="L531" t="s">
        <v>14</v>
      </c>
      <c r="M531" t="s">
        <v>17</v>
      </c>
      <c r="N531" t="str">
        <f t="shared" si="168"/>
        <v>if (curl_fetch_memory('https://www1.nseindia.com/archives/equities/bhavcopy/pr/PR110812.zip')$status_code == 200)</v>
      </c>
      <c r="O531" t="str">
        <f t="shared" si="169"/>
        <v>if (curl_fetch_memory('https://www1.nseindia.com/archives/equities/bhavcopy/pr/PR110812.zip')$status_code == 200) download.file('https://www1.nseindia.com/archives/equities/bhavcopy/pr/PR110812.zip', 'D:\\My-Shares\\source-bhavcopy-zip\\PR110812.zip')</v>
      </c>
      <c r="P531" t="str">
        <f t="shared" si="170"/>
        <v>if (file.exists('D:\\My-Shares\\source-bhavcopy-zip\\PR110812.zip')) {zipped_names = grep('\\.zip', unzip('D:\\My-Shares\\source-bhavcopy-zip\\PR110812.zip', list=TRUE)$Name, ignore.case=TRUE, value=TRUE); unzip(zipfile = 'D:\\My-Shares\\source-bhavcopy-zip\\PR110812.zip', exdir = 'D:\\My-Shares\\source-fno-zip', files=zipped_names);rm(zipped_names);}</v>
      </c>
      <c r="Q531" t="str">
        <f t="shared" si="171"/>
        <v>if (file.exists('D:\\My-Shares\\source-fno-zip\\fo11082012.zip')) {files = unzip('D:\\My-Shares\\source-fno-zip\\fo11082012.zip', list=TRUE)$Name; unzip(zipfile = 'D:\\My-Shares\\source-fno-zip\\fo11082012.zip', exdir = 'D:\\My-Shares\\source-fno-csv', files=files[grepl('^fo[0-9]{8}\\.csv|^op[0-9]{8}\\.csv',files)]);rm(files);}</v>
      </c>
      <c r="R531" t="str">
        <f t="shared" si="180"/>
        <v>if (file.exists('D:\\My-Shares\\source-fno-csv\\fo11082012.csv')) fo11082012 = data.table (read_csv_chunked('D:\\My-Shares\\source-fno-csv\\fo11082012.csv', DataFrameCallback$new(f), chunk_size = 5))</v>
      </c>
      <c r="S531" t="str">
        <f t="shared" si="181"/>
        <v>if (file.exists('D:\\My-Shares\\source-fno-csv\\op11082012.csv')) op11082012 = data.table (read_csv_chunked('D:\\My-Shares\\source-fno-csv\\op11082012.csv', DataFrameCallback$new(f), chunk_size = 5))</v>
      </c>
      <c r="T531" t="str">
        <f t="shared" si="182"/>
        <v>MA110812</v>
      </c>
      <c r="U531" s="3" t="s">
        <v>24</v>
      </c>
      <c r="V531" t="str">
        <f t="shared" si="183"/>
        <v>https://www1.nseindia.com/archives/equities/mkt/MA110812.csv</v>
      </c>
      <c r="W531" t="str">
        <f t="shared" si="184"/>
        <v>MA110812 = fread('https://www1.nseindia.com/archives/equities/mkt/MA110812.csv', sep='!', header = FALSE);</v>
      </c>
      <c r="X531" t="str">
        <f t="shared" si="185"/>
        <v>MA110812 = MA110812[ str_detect(toupper(V1), ',NIFTY') | str_detect(toupper(V1), ',INDEX,') | str_detect(toupper(V1), ',CNX') ];</v>
      </c>
      <c r="Y531" t="str">
        <f t="shared" si="186"/>
        <v>MA110812 = MA110812[, c('temp', 'INDEX', 'PREVIOUS_CLOSE', 'OPEN', 'HIGH', 'LOW', 'CLOSE', 'GAIN_LOSS') := tstrsplit(V1, ',', fixed= TRUE),];</v>
      </c>
      <c r="Z531" t="str">
        <f t="shared" si="187"/>
        <v>MA110812 = MA110812 [ GAIN_LOSS != 'GAIN/LOSS'];</v>
      </c>
      <c r="AA531" t="str">
        <f t="shared" si="188"/>
        <v>if (curl_fetch_memory('https://www1.nseindia.com/archives/equities/mkt/MA110812.csv')$status_code == 200) {MA110812 = fread('https://www1.nseindia.com/archives/equities/mkt/MA110812.csv', sep='!', header = FALSE); MA110812 = MA110812[ str_detect(toupper(V1), ',NIFTY') | str_detect(toupper(V1), ',INDEX,') | str_detect(toupper(V1), ',CNX') ]; MA110812 = MA110812[, c('temp', 'INDEX', 'PREVIOUS_CLOSE', 'OPEN', 'HIGH', 'LOW', 'CLOSE', 'GAIN_LOSS') := tstrsplit(V1, ',', fixed= TRUE),]; MA110812 = MA110812 [ GAIN_LOSS != 'GAIN/LOSS'];}</v>
      </c>
    </row>
    <row r="532" spans="1:27" hidden="1">
      <c r="A532" s="1">
        <v>41133</v>
      </c>
      <c r="B532" s="2">
        <f t="shared" si="172"/>
        <v>12</v>
      </c>
      <c r="C532" s="2">
        <f t="shared" si="173"/>
        <v>8</v>
      </c>
      <c r="D532">
        <f t="shared" si="174"/>
        <v>2012</v>
      </c>
      <c r="E532" t="str">
        <f t="shared" si="175"/>
        <v>12</v>
      </c>
      <c r="F532" t="str">
        <f t="shared" si="176"/>
        <v>PR120812.zip</v>
      </c>
      <c r="G532" t="str">
        <f t="shared" si="177"/>
        <v>fo12082012.zip</v>
      </c>
      <c r="H532" t="str">
        <f t="shared" si="178"/>
        <v>fo12082012</v>
      </c>
      <c r="I532" t="str">
        <f t="shared" si="179"/>
        <v>op12082012</v>
      </c>
      <c r="J532" s="3" t="s">
        <v>6</v>
      </c>
      <c r="K532" t="s">
        <v>13</v>
      </c>
      <c r="L532" t="s">
        <v>14</v>
      </c>
      <c r="M532" t="s">
        <v>17</v>
      </c>
      <c r="N532" t="str">
        <f t="shared" si="168"/>
        <v>if (curl_fetch_memory('https://www1.nseindia.com/archives/equities/bhavcopy/pr/PR120812.zip')$status_code == 200)</v>
      </c>
      <c r="O532" t="str">
        <f t="shared" si="169"/>
        <v>if (curl_fetch_memory('https://www1.nseindia.com/archives/equities/bhavcopy/pr/PR120812.zip')$status_code == 200) download.file('https://www1.nseindia.com/archives/equities/bhavcopy/pr/PR120812.zip', 'D:\\My-Shares\\source-bhavcopy-zip\\PR120812.zip')</v>
      </c>
      <c r="P532" t="str">
        <f t="shared" si="170"/>
        <v>if (file.exists('D:\\My-Shares\\source-bhavcopy-zip\\PR120812.zip')) {zipped_names = grep('\\.zip', unzip('D:\\My-Shares\\source-bhavcopy-zip\\PR120812.zip', list=TRUE)$Name, ignore.case=TRUE, value=TRUE); unzip(zipfile = 'D:\\My-Shares\\source-bhavcopy-zip\\PR120812.zip', exdir = 'D:\\My-Shares\\source-fno-zip', files=zipped_names);rm(zipped_names);}</v>
      </c>
      <c r="Q532" t="str">
        <f t="shared" si="171"/>
        <v>if (file.exists('D:\\My-Shares\\source-fno-zip\\fo12082012.zip')) {files = unzip('D:\\My-Shares\\source-fno-zip\\fo12082012.zip', list=TRUE)$Name; unzip(zipfile = 'D:\\My-Shares\\source-fno-zip\\fo12082012.zip', exdir = 'D:\\My-Shares\\source-fno-csv', files=files[grepl('^fo[0-9]{8}\\.csv|^op[0-9]{8}\\.csv',files)]);rm(files);}</v>
      </c>
      <c r="R532" t="str">
        <f t="shared" si="180"/>
        <v>if (file.exists('D:\\My-Shares\\source-fno-csv\\fo12082012.csv')) fo12082012 = data.table (read_csv_chunked('D:\\My-Shares\\source-fno-csv\\fo12082012.csv', DataFrameCallback$new(f), chunk_size = 5))</v>
      </c>
      <c r="S532" t="str">
        <f t="shared" si="181"/>
        <v>if (file.exists('D:\\My-Shares\\source-fno-csv\\op12082012.csv')) op12082012 = data.table (read_csv_chunked('D:\\My-Shares\\source-fno-csv\\op12082012.csv', DataFrameCallback$new(f), chunk_size = 5))</v>
      </c>
      <c r="T532" t="str">
        <f t="shared" si="182"/>
        <v>MA120812</v>
      </c>
      <c r="U532" s="3" t="s">
        <v>24</v>
      </c>
      <c r="V532" t="str">
        <f t="shared" si="183"/>
        <v>https://www1.nseindia.com/archives/equities/mkt/MA120812.csv</v>
      </c>
      <c r="W532" t="str">
        <f t="shared" si="184"/>
        <v>MA120812 = fread('https://www1.nseindia.com/archives/equities/mkt/MA120812.csv', sep='!', header = FALSE);</v>
      </c>
      <c r="X532" t="str">
        <f t="shared" si="185"/>
        <v>MA120812 = MA120812[ str_detect(toupper(V1), ',NIFTY') | str_detect(toupper(V1), ',INDEX,') | str_detect(toupper(V1), ',CNX') ];</v>
      </c>
      <c r="Y532" t="str">
        <f t="shared" si="186"/>
        <v>MA120812 = MA120812[, c('temp', 'INDEX', 'PREVIOUS_CLOSE', 'OPEN', 'HIGH', 'LOW', 'CLOSE', 'GAIN_LOSS') := tstrsplit(V1, ',', fixed= TRUE),];</v>
      </c>
      <c r="Z532" t="str">
        <f t="shared" si="187"/>
        <v>MA120812 = MA120812 [ GAIN_LOSS != 'GAIN/LOSS'];</v>
      </c>
      <c r="AA532" t="str">
        <f t="shared" si="188"/>
        <v>if (curl_fetch_memory('https://www1.nseindia.com/archives/equities/mkt/MA120812.csv')$status_code == 200) {MA120812 = fread('https://www1.nseindia.com/archives/equities/mkt/MA120812.csv', sep='!', header = FALSE); MA120812 = MA120812[ str_detect(toupper(V1), ',NIFTY') | str_detect(toupper(V1), ',INDEX,') | str_detect(toupper(V1), ',CNX') ]; MA120812 = MA120812[, c('temp', 'INDEX', 'PREVIOUS_CLOSE', 'OPEN', 'HIGH', 'LOW', 'CLOSE', 'GAIN_LOSS') := tstrsplit(V1, ',', fixed= TRUE),]; MA120812 = MA120812 [ GAIN_LOSS != 'GAIN/LOSS'];}</v>
      </c>
    </row>
    <row r="533" spans="1:27" hidden="1">
      <c r="A533" s="1">
        <v>41134</v>
      </c>
      <c r="B533" s="2">
        <f t="shared" si="172"/>
        <v>13</v>
      </c>
      <c r="C533" s="2">
        <f t="shared" si="173"/>
        <v>8</v>
      </c>
      <c r="D533">
        <f t="shared" si="174"/>
        <v>2012</v>
      </c>
      <c r="E533" t="str">
        <f t="shared" si="175"/>
        <v>12</v>
      </c>
      <c r="F533" t="str">
        <f t="shared" si="176"/>
        <v>PR130812.zip</v>
      </c>
      <c r="G533" t="str">
        <f t="shared" si="177"/>
        <v>fo13082012.zip</v>
      </c>
      <c r="H533" t="str">
        <f t="shared" si="178"/>
        <v>fo13082012</v>
      </c>
      <c r="I533" t="str">
        <f t="shared" si="179"/>
        <v>op13082012</v>
      </c>
      <c r="J533" s="3" t="s">
        <v>6</v>
      </c>
      <c r="K533" t="s">
        <v>13</v>
      </c>
      <c r="L533" t="s">
        <v>14</v>
      </c>
      <c r="M533" t="s">
        <v>17</v>
      </c>
      <c r="N533" t="str">
        <f t="shared" si="168"/>
        <v>if (curl_fetch_memory('https://www1.nseindia.com/archives/equities/bhavcopy/pr/PR130812.zip')$status_code == 200)</v>
      </c>
      <c r="O533" t="str">
        <f t="shared" si="169"/>
        <v>if (curl_fetch_memory('https://www1.nseindia.com/archives/equities/bhavcopy/pr/PR130812.zip')$status_code == 200) download.file('https://www1.nseindia.com/archives/equities/bhavcopy/pr/PR130812.zip', 'D:\\My-Shares\\source-bhavcopy-zip\\PR130812.zip')</v>
      </c>
      <c r="P533" t="str">
        <f t="shared" si="170"/>
        <v>if (file.exists('D:\\My-Shares\\source-bhavcopy-zip\\PR130812.zip')) {zipped_names = grep('\\.zip', unzip('D:\\My-Shares\\source-bhavcopy-zip\\PR130812.zip', list=TRUE)$Name, ignore.case=TRUE, value=TRUE); unzip(zipfile = 'D:\\My-Shares\\source-bhavcopy-zip\\PR130812.zip', exdir = 'D:\\My-Shares\\source-fno-zip', files=zipped_names);rm(zipped_names);}</v>
      </c>
      <c r="Q533" t="str">
        <f t="shared" si="171"/>
        <v>if (file.exists('D:\\My-Shares\\source-fno-zip\\fo13082012.zip')) {files = unzip('D:\\My-Shares\\source-fno-zip\\fo13082012.zip', list=TRUE)$Name; unzip(zipfile = 'D:\\My-Shares\\source-fno-zip\\fo13082012.zip', exdir = 'D:\\My-Shares\\source-fno-csv', files=files[grepl('^fo[0-9]{8}\\.csv|^op[0-9]{8}\\.csv',files)]);rm(files);}</v>
      </c>
      <c r="R533" t="str">
        <f t="shared" si="180"/>
        <v>if (file.exists('D:\\My-Shares\\source-fno-csv\\fo13082012.csv')) fo13082012 = data.table (read_csv_chunked('D:\\My-Shares\\source-fno-csv\\fo13082012.csv', DataFrameCallback$new(f), chunk_size = 5))</v>
      </c>
      <c r="S533" t="str">
        <f t="shared" si="181"/>
        <v>if (file.exists('D:\\My-Shares\\source-fno-csv\\op13082012.csv')) op13082012 = data.table (read_csv_chunked('D:\\My-Shares\\source-fno-csv\\op13082012.csv', DataFrameCallback$new(f), chunk_size = 5))</v>
      </c>
      <c r="T533" t="str">
        <f t="shared" si="182"/>
        <v>MA130812</v>
      </c>
      <c r="U533" s="3" t="s">
        <v>24</v>
      </c>
      <c r="V533" t="str">
        <f t="shared" si="183"/>
        <v>https://www1.nseindia.com/archives/equities/mkt/MA130812.csv</v>
      </c>
      <c r="W533" t="str">
        <f t="shared" si="184"/>
        <v>MA130812 = fread('https://www1.nseindia.com/archives/equities/mkt/MA130812.csv', sep='!', header = FALSE);</v>
      </c>
      <c r="X533" t="str">
        <f t="shared" si="185"/>
        <v>MA130812 = MA130812[ str_detect(toupper(V1), ',NIFTY') | str_detect(toupper(V1), ',INDEX,') | str_detect(toupper(V1), ',CNX') ];</v>
      </c>
      <c r="Y533" t="str">
        <f t="shared" si="186"/>
        <v>MA130812 = MA130812[, c('temp', 'INDEX', 'PREVIOUS_CLOSE', 'OPEN', 'HIGH', 'LOW', 'CLOSE', 'GAIN_LOSS') := tstrsplit(V1, ',', fixed= TRUE),];</v>
      </c>
      <c r="Z533" t="str">
        <f t="shared" si="187"/>
        <v>MA130812 = MA130812 [ GAIN_LOSS != 'GAIN/LOSS'];</v>
      </c>
      <c r="AA533" t="str">
        <f t="shared" si="188"/>
        <v>if (curl_fetch_memory('https://www1.nseindia.com/archives/equities/mkt/MA130812.csv')$status_code == 200) {MA130812 = fread('https://www1.nseindia.com/archives/equities/mkt/MA130812.csv', sep='!', header = FALSE); MA130812 = MA130812[ str_detect(toupper(V1), ',NIFTY') | str_detect(toupper(V1), ',INDEX,') | str_detect(toupper(V1), ',CNX') ]; MA130812 = MA130812[, c('temp', 'INDEX', 'PREVIOUS_CLOSE', 'OPEN', 'HIGH', 'LOW', 'CLOSE', 'GAIN_LOSS') := tstrsplit(V1, ',', fixed= TRUE),]; MA130812 = MA130812 [ GAIN_LOSS != 'GAIN/LOSS'];}</v>
      </c>
    </row>
    <row r="534" spans="1:27" hidden="1">
      <c r="A534" s="1">
        <v>41135</v>
      </c>
      <c r="B534" s="2">
        <f t="shared" si="172"/>
        <v>14</v>
      </c>
      <c r="C534" s="2">
        <f t="shared" si="173"/>
        <v>8</v>
      </c>
      <c r="D534">
        <f t="shared" si="174"/>
        <v>2012</v>
      </c>
      <c r="E534" t="str">
        <f t="shared" si="175"/>
        <v>12</v>
      </c>
      <c r="F534" t="str">
        <f t="shared" si="176"/>
        <v>PR140812.zip</v>
      </c>
      <c r="G534" t="str">
        <f t="shared" si="177"/>
        <v>fo14082012.zip</v>
      </c>
      <c r="H534" t="str">
        <f t="shared" si="178"/>
        <v>fo14082012</v>
      </c>
      <c r="I534" t="str">
        <f t="shared" si="179"/>
        <v>op14082012</v>
      </c>
      <c r="J534" s="3" t="s">
        <v>6</v>
      </c>
      <c r="K534" t="s">
        <v>13</v>
      </c>
      <c r="L534" t="s">
        <v>14</v>
      </c>
      <c r="M534" t="s">
        <v>17</v>
      </c>
      <c r="N534" t="str">
        <f t="shared" si="168"/>
        <v>if (curl_fetch_memory('https://www1.nseindia.com/archives/equities/bhavcopy/pr/PR140812.zip')$status_code == 200)</v>
      </c>
      <c r="O534" t="str">
        <f t="shared" si="169"/>
        <v>if (curl_fetch_memory('https://www1.nseindia.com/archives/equities/bhavcopy/pr/PR140812.zip')$status_code == 200) download.file('https://www1.nseindia.com/archives/equities/bhavcopy/pr/PR140812.zip', 'D:\\My-Shares\\source-bhavcopy-zip\\PR140812.zip')</v>
      </c>
      <c r="P534" t="str">
        <f t="shared" si="170"/>
        <v>if (file.exists('D:\\My-Shares\\source-bhavcopy-zip\\PR140812.zip')) {zipped_names = grep('\\.zip', unzip('D:\\My-Shares\\source-bhavcopy-zip\\PR140812.zip', list=TRUE)$Name, ignore.case=TRUE, value=TRUE); unzip(zipfile = 'D:\\My-Shares\\source-bhavcopy-zip\\PR140812.zip', exdir = 'D:\\My-Shares\\source-fno-zip', files=zipped_names);rm(zipped_names);}</v>
      </c>
      <c r="Q534" t="str">
        <f t="shared" si="171"/>
        <v>if (file.exists('D:\\My-Shares\\source-fno-zip\\fo14082012.zip')) {files = unzip('D:\\My-Shares\\source-fno-zip\\fo14082012.zip', list=TRUE)$Name; unzip(zipfile = 'D:\\My-Shares\\source-fno-zip\\fo14082012.zip', exdir = 'D:\\My-Shares\\source-fno-csv', files=files[grepl('^fo[0-9]{8}\\.csv|^op[0-9]{8}\\.csv',files)]);rm(files);}</v>
      </c>
      <c r="R534" t="str">
        <f t="shared" si="180"/>
        <v>if (file.exists('D:\\My-Shares\\source-fno-csv\\fo14082012.csv')) fo14082012 = data.table (read_csv_chunked('D:\\My-Shares\\source-fno-csv\\fo14082012.csv', DataFrameCallback$new(f), chunk_size = 5))</v>
      </c>
      <c r="S534" t="str">
        <f t="shared" si="181"/>
        <v>if (file.exists('D:\\My-Shares\\source-fno-csv\\op14082012.csv')) op14082012 = data.table (read_csv_chunked('D:\\My-Shares\\source-fno-csv\\op14082012.csv', DataFrameCallback$new(f), chunk_size = 5))</v>
      </c>
      <c r="T534" t="str">
        <f t="shared" si="182"/>
        <v>MA140812</v>
      </c>
      <c r="U534" s="3" t="s">
        <v>24</v>
      </c>
      <c r="V534" t="str">
        <f t="shared" si="183"/>
        <v>https://www1.nseindia.com/archives/equities/mkt/MA140812.csv</v>
      </c>
      <c r="W534" t="str">
        <f t="shared" si="184"/>
        <v>MA140812 = fread('https://www1.nseindia.com/archives/equities/mkt/MA140812.csv', sep='!', header = FALSE);</v>
      </c>
      <c r="X534" t="str">
        <f t="shared" si="185"/>
        <v>MA140812 = MA140812[ str_detect(toupper(V1), ',NIFTY') | str_detect(toupper(V1), ',INDEX,') | str_detect(toupper(V1), ',CNX') ];</v>
      </c>
      <c r="Y534" t="str">
        <f t="shared" si="186"/>
        <v>MA140812 = MA140812[, c('temp', 'INDEX', 'PREVIOUS_CLOSE', 'OPEN', 'HIGH', 'LOW', 'CLOSE', 'GAIN_LOSS') := tstrsplit(V1, ',', fixed= TRUE),];</v>
      </c>
      <c r="Z534" t="str">
        <f t="shared" si="187"/>
        <v>MA140812 = MA140812 [ GAIN_LOSS != 'GAIN/LOSS'];</v>
      </c>
      <c r="AA534" t="str">
        <f t="shared" si="188"/>
        <v>if (curl_fetch_memory('https://www1.nseindia.com/archives/equities/mkt/MA140812.csv')$status_code == 200) {MA140812 = fread('https://www1.nseindia.com/archives/equities/mkt/MA140812.csv', sep='!', header = FALSE); MA140812 = MA140812[ str_detect(toupper(V1), ',NIFTY') | str_detect(toupper(V1), ',INDEX,') | str_detect(toupper(V1), ',CNX') ]; MA140812 = MA140812[, c('temp', 'INDEX', 'PREVIOUS_CLOSE', 'OPEN', 'HIGH', 'LOW', 'CLOSE', 'GAIN_LOSS') := tstrsplit(V1, ',', fixed= TRUE),]; MA140812 = MA140812 [ GAIN_LOSS != 'GAIN/LOSS'];}</v>
      </c>
    </row>
    <row r="535" spans="1:27" hidden="1">
      <c r="A535" s="1">
        <v>41136</v>
      </c>
      <c r="B535" s="2">
        <f t="shared" si="172"/>
        <v>15</v>
      </c>
      <c r="C535" s="2">
        <f t="shared" si="173"/>
        <v>8</v>
      </c>
      <c r="D535">
        <f t="shared" si="174"/>
        <v>2012</v>
      </c>
      <c r="E535" t="str">
        <f t="shared" si="175"/>
        <v>12</v>
      </c>
      <c r="F535" t="str">
        <f t="shared" si="176"/>
        <v>PR150812.zip</v>
      </c>
      <c r="G535" t="str">
        <f t="shared" si="177"/>
        <v>fo15082012.zip</v>
      </c>
      <c r="H535" t="str">
        <f t="shared" si="178"/>
        <v>fo15082012</v>
      </c>
      <c r="I535" t="str">
        <f t="shared" si="179"/>
        <v>op15082012</v>
      </c>
      <c r="J535" s="3" t="s">
        <v>6</v>
      </c>
      <c r="K535" t="s">
        <v>13</v>
      </c>
      <c r="L535" t="s">
        <v>14</v>
      </c>
      <c r="M535" t="s">
        <v>17</v>
      </c>
      <c r="N535" t="str">
        <f t="shared" si="168"/>
        <v>if (curl_fetch_memory('https://www1.nseindia.com/archives/equities/bhavcopy/pr/PR150812.zip')$status_code == 200)</v>
      </c>
      <c r="O535" t="str">
        <f t="shared" si="169"/>
        <v>if (curl_fetch_memory('https://www1.nseindia.com/archives/equities/bhavcopy/pr/PR150812.zip')$status_code == 200) download.file('https://www1.nseindia.com/archives/equities/bhavcopy/pr/PR150812.zip', 'D:\\My-Shares\\source-bhavcopy-zip\\PR150812.zip')</v>
      </c>
      <c r="P535" t="str">
        <f t="shared" si="170"/>
        <v>if (file.exists('D:\\My-Shares\\source-bhavcopy-zip\\PR150812.zip')) {zipped_names = grep('\\.zip', unzip('D:\\My-Shares\\source-bhavcopy-zip\\PR150812.zip', list=TRUE)$Name, ignore.case=TRUE, value=TRUE); unzip(zipfile = 'D:\\My-Shares\\source-bhavcopy-zip\\PR150812.zip', exdir = 'D:\\My-Shares\\source-fno-zip', files=zipped_names);rm(zipped_names);}</v>
      </c>
      <c r="Q535" t="str">
        <f t="shared" si="171"/>
        <v>if (file.exists('D:\\My-Shares\\source-fno-zip\\fo15082012.zip')) {files = unzip('D:\\My-Shares\\source-fno-zip\\fo15082012.zip', list=TRUE)$Name; unzip(zipfile = 'D:\\My-Shares\\source-fno-zip\\fo15082012.zip', exdir = 'D:\\My-Shares\\source-fno-csv', files=files[grepl('^fo[0-9]{8}\\.csv|^op[0-9]{8}\\.csv',files)]);rm(files);}</v>
      </c>
      <c r="R535" t="str">
        <f t="shared" si="180"/>
        <v>if (file.exists('D:\\My-Shares\\source-fno-csv\\fo15082012.csv')) fo15082012 = data.table (read_csv_chunked('D:\\My-Shares\\source-fno-csv\\fo15082012.csv', DataFrameCallback$new(f), chunk_size = 5))</v>
      </c>
      <c r="S535" t="str">
        <f t="shared" si="181"/>
        <v>if (file.exists('D:\\My-Shares\\source-fno-csv\\op15082012.csv')) op15082012 = data.table (read_csv_chunked('D:\\My-Shares\\source-fno-csv\\op15082012.csv', DataFrameCallback$new(f), chunk_size = 5))</v>
      </c>
      <c r="T535" t="str">
        <f t="shared" si="182"/>
        <v>MA150812</v>
      </c>
      <c r="U535" s="3" t="s">
        <v>24</v>
      </c>
      <c r="V535" t="str">
        <f t="shared" si="183"/>
        <v>https://www1.nseindia.com/archives/equities/mkt/MA150812.csv</v>
      </c>
      <c r="W535" t="str">
        <f t="shared" si="184"/>
        <v>MA150812 = fread('https://www1.nseindia.com/archives/equities/mkt/MA150812.csv', sep='!', header = FALSE);</v>
      </c>
      <c r="X535" t="str">
        <f t="shared" si="185"/>
        <v>MA150812 = MA150812[ str_detect(toupper(V1), ',NIFTY') | str_detect(toupper(V1), ',INDEX,') | str_detect(toupper(V1), ',CNX') ];</v>
      </c>
      <c r="Y535" t="str">
        <f t="shared" si="186"/>
        <v>MA150812 = MA150812[, c('temp', 'INDEX', 'PREVIOUS_CLOSE', 'OPEN', 'HIGH', 'LOW', 'CLOSE', 'GAIN_LOSS') := tstrsplit(V1, ',', fixed= TRUE),];</v>
      </c>
      <c r="Z535" t="str">
        <f t="shared" si="187"/>
        <v>MA150812 = MA150812 [ GAIN_LOSS != 'GAIN/LOSS'];</v>
      </c>
      <c r="AA535" t="str">
        <f t="shared" si="188"/>
        <v>if (curl_fetch_memory('https://www1.nseindia.com/archives/equities/mkt/MA150812.csv')$status_code == 200) {MA150812 = fread('https://www1.nseindia.com/archives/equities/mkt/MA150812.csv', sep='!', header = FALSE); MA150812 = MA150812[ str_detect(toupper(V1), ',NIFTY') | str_detect(toupper(V1), ',INDEX,') | str_detect(toupper(V1), ',CNX') ]; MA150812 = MA150812[, c('temp', 'INDEX', 'PREVIOUS_CLOSE', 'OPEN', 'HIGH', 'LOW', 'CLOSE', 'GAIN_LOSS') := tstrsplit(V1, ',', fixed= TRUE),]; MA150812 = MA150812 [ GAIN_LOSS != 'GAIN/LOSS'];}</v>
      </c>
    </row>
    <row r="536" spans="1:27" hidden="1">
      <c r="A536" s="1">
        <v>41137</v>
      </c>
      <c r="B536" s="2">
        <f t="shared" si="172"/>
        <v>16</v>
      </c>
      <c r="C536" s="2">
        <f t="shared" si="173"/>
        <v>8</v>
      </c>
      <c r="D536">
        <f t="shared" si="174"/>
        <v>2012</v>
      </c>
      <c r="E536" t="str">
        <f t="shared" si="175"/>
        <v>12</v>
      </c>
      <c r="F536" t="str">
        <f t="shared" si="176"/>
        <v>PR160812.zip</v>
      </c>
      <c r="G536" t="str">
        <f t="shared" si="177"/>
        <v>fo16082012.zip</v>
      </c>
      <c r="H536" t="str">
        <f t="shared" si="178"/>
        <v>fo16082012</v>
      </c>
      <c r="I536" t="str">
        <f t="shared" si="179"/>
        <v>op16082012</v>
      </c>
      <c r="J536" s="3" t="s">
        <v>6</v>
      </c>
      <c r="K536" t="s">
        <v>13</v>
      </c>
      <c r="L536" t="s">
        <v>14</v>
      </c>
      <c r="M536" t="s">
        <v>17</v>
      </c>
      <c r="N536" t="str">
        <f t="shared" si="168"/>
        <v>if (curl_fetch_memory('https://www1.nseindia.com/archives/equities/bhavcopy/pr/PR160812.zip')$status_code == 200)</v>
      </c>
      <c r="O536" t="str">
        <f t="shared" si="169"/>
        <v>if (curl_fetch_memory('https://www1.nseindia.com/archives/equities/bhavcopy/pr/PR160812.zip')$status_code == 200) download.file('https://www1.nseindia.com/archives/equities/bhavcopy/pr/PR160812.zip', 'D:\\My-Shares\\source-bhavcopy-zip\\PR160812.zip')</v>
      </c>
      <c r="P536" t="str">
        <f t="shared" si="170"/>
        <v>if (file.exists('D:\\My-Shares\\source-bhavcopy-zip\\PR160812.zip')) {zipped_names = grep('\\.zip', unzip('D:\\My-Shares\\source-bhavcopy-zip\\PR160812.zip', list=TRUE)$Name, ignore.case=TRUE, value=TRUE); unzip(zipfile = 'D:\\My-Shares\\source-bhavcopy-zip\\PR160812.zip', exdir = 'D:\\My-Shares\\source-fno-zip', files=zipped_names);rm(zipped_names);}</v>
      </c>
      <c r="Q536" t="str">
        <f t="shared" si="171"/>
        <v>if (file.exists('D:\\My-Shares\\source-fno-zip\\fo16082012.zip')) {files = unzip('D:\\My-Shares\\source-fno-zip\\fo16082012.zip', list=TRUE)$Name; unzip(zipfile = 'D:\\My-Shares\\source-fno-zip\\fo16082012.zip', exdir = 'D:\\My-Shares\\source-fno-csv', files=files[grepl('^fo[0-9]{8}\\.csv|^op[0-9]{8}\\.csv',files)]);rm(files);}</v>
      </c>
      <c r="R536" t="str">
        <f t="shared" si="180"/>
        <v>if (file.exists('D:\\My-Shares\\source-fno-csv\\fo16082012.csv')) fo16082012 = data.table (read_csv_chunked('D:\\My-Shares\\source-fno-csv\\fo16082012.csv', DataFrameCallback$new(f), chunk_size = 5))</v>
      </c>
      <c r="S536" t="str">
        <f t="shared" si="181"/>
        <v>if (file.exists('D:\\My-Shares\\source-fno-csv\\op16082012.csv')) op16082012 = data.table (read_csv_chunked('D:\\My-Shares\\source-fno-csv\\op16082012.csv', DataFrameCallback$new(f), chunk_size = 5))</v>
      </c>
      <c r="T536" t="str">
        <f t="shared" si="182"/>
        <v>MA160812</v>
      </c>
      <c r="U536" s="3" t="s">
        <v>24</v>
      </c>
      <c r="V536" t="str">
        <f t="shared" si="183"/>
        <v>https://www1.nseindia.com/archives/equities/mkt/MA160812.csv</v>
      </c>
      <c r="W536" t="str">
        <f t="shared" si="184"/>
        <v>MA160812 = fread('https://www1.nseindia.com/archives/equities/mkt/MA160812.csv', sep='!', header = FALSE);</v>
      </c>
      <c r="X536" t="str">
        <f t="shared" si="185"/>
        <v>MA160812 = MA160812[ str_detect(toupper(V1), ',NIFTY') | str_detect(toupper(V1), ',INDEX,') | str_detect(toupper(V1), ',CNX') ];</v>
      </c>
      <c r="Y536" t="str">
        <f t="shared" si="186"/>
        <v>MA160812 = MA160812[, c('temp', 'INDEX', 'PREVIOUS_CLOSE', 'OPEN', 'HIGH', 'LOW', 'CLOSE', 'GAIN_LOSS') := tstrsplit(V1, ',', fixed= TRUE),];</v>
      </c>
      <c r="Z536" t="str">
        <f t="shared" si="187"/>
        <v>MA160812 = MA160812 [ GAIN_LOSS != 'GAIN/LOSS'];</v>
      </c>
      <c r="AA536" t="str">
        <f t="shared" si="188"/>
        <v>if (curl_fetch_memory('https://www1.nseindia.com/archives/equities/mkt/MA160812.csv')$status_code == 200) {MA160812 = fread('https://www1.nseindia.com/archives/equities/mkt/MA160812.csv', sep='!', header = FALSE); MA160812 = MA160812[ str_detect(toupper(V1), ',NIFTY') | str_detect(toupper(V1), ',INDEX,') | str_detect(toupper(V1), ',CNX') ]; MA160812 = MA160812[, c('temp', 'INDEX', 'PREVIOUS_CLOSE', 'OPEN', 'HIGH', 'LOW', 'CLOSE', 'GAIN_LOSS') := tstrsplit(V1, ',', fixed= TRUE),]; MA160812 = MA160812 [ GAIN_LOSS != 'GAIN/LOSS'];}</v>
      </c>
    </row>
    <row r="537" spans="1:27" hidden="1">
      <c r="A537" s="1">
        <v>41138</v>
      </c>
      <c r="B537" s="2">
        <f t="shared" si="172"/>
        <v>17</v>
      </c>
      <c r="C537" s="2">
        <f t="shared" si="173"/>
        <v>8</v>
      </c>
      <c r="D537">
        <f t="shared" si="174"/>
        <v>2012</v>
      </c>
      <c r="E537" t="str">
        <f t="shared" si="175"/>
        <v>12</v>
      </c>
      <c r="F537" t="str">
        <f t="shared" si="176"/>
        <v>PR170812.zip</v>
      </c>
      <c r="G537" t="str">
        <f t="shared" si="177"/>
        <v>fo17082012.zip</v>
      </c>
      <c r="H537" t="str">
        <f t="shared" si="178"/>
        <v>fo17082012</v>
      </c>
      <c r="I537" t="str">
        <f t="shared" si="179"/>
        <v>op17082012</v>
      </c>
      <c r="J537" s="3" t="s">
        <v>6</v>
      </c>
      <c r="K537" t="s">
        <v>13</v>
      </c>
      <c r="L537" t="s">
        <v>14</v>
      </c>
      <c r="M537" t="s">
        <v>17</v>
      </c>
      <c r="N537" t="str">
        <f t="shared" si="168"/>
        <v>if (curl_fetch_memory('https://www1.nseindia.com/archives/equities/bhavcopy/pr/PR170812.zip')$status_code == 200)</v>
      </c>
      <c r="O537" t="str">
        <f t="shared" si="169"/>
        <v>if (curl_fetch_memory('https://www1.nseindia.com/archives/equities/bhavcopy/pr/PR170812.zip')$status_code == 200) download.file('https://www1.nseindia.com/archives/equities/bhavcopy/pr/PR170812.zip', 'D:\\My-Shares\\source-bhavcopy-zip\\PR170812.zip')</v>
      </c>
      <c r="P537" t="str">
        <f t="shared" si="170"/>
        <v>if (file.exists('D:\\My-Shares\\source-bhavcopy-zip\\PR170812.zip')) {zipped_names = grep('\\.zip', unzip('D:\\My-Shares\\source-bhavcopy-zip\\PR170812.zip', list=TRUE)$Name, ignore.case=TRUE, value=TRUE); unzip(zipfile = 'D:\\My-Shares\\source-bhavcopy-zip\\PR170812.zip', exdir = 'D:\\My-Shares\\source-fno-zip', files=zipped_names);rm(zipped_names);}</v>
      </c>
      <c r="Q537" t="str">
        <f t="shared" si="171"/>
        <v>if (file.exists('D:\\My-Shares\\source-fno-zip\\fo17082012.zip')) {files = unzip('D:\\My-Shares\\source-fno-zip\\fo17082012.zip', list=TRUE)$Name; unzip(zipfile = 'D:\\My-Shares\\source-fno-zip\\fo17082012.zip', exdir = 'D:\\My-Shares\\source-fno-csv', files=files[grepl('^fo[0-9]{8}\\.csv|^op[0-9]{8}\\.csv',files)]);rm(files);}</v>
      </c>
      <c r="R537" t="str">
        <f t="shared" si="180"/>
        <v>if (file.exists('D:\\My-Shares\\source-fno-csv\\fo17082012.csv')) fo17082012 = data.table (read_csv_chunked('D:\\My-Shares\\source-fno-csv\\fo17082012.csv', DataFrameCallback$new(f), chunk_size = 5))</v>
      </c>
      <c r="S537" t="str">
        <f t="shared" si="181"/>
        <v>if (file.exists('D:\\My-Shares\\source-fno-csv\\op17082012.csv')) op17082012 = data.table (read_csv_chunked('D:\\My-Shares\\source-fno-csv\\op17082012.csv', DataFrameCallback$new(f), chunk_size = 5))</v>
      </c>
      <c r="T537" t="str">
        <f t="shared" si="182"/>
        <v>MA170812</v>
      </c>
      <c r="U537" s="3" t="s">
        <v>24</v>
      </c>
      <c r="V537" t="str">
        <f t="shared" si="183"/>
        <v>https://www1.nseindia.com/archives/equities/mkt/MA170812.csv</v>
      </c>
      <c r="W537" t="str">
        <f t="shared" si="184"/>
        <v>MA170812 = fread('https://www1.nseindia.com/archives/equities/mkt/MA170812.csv', sep='!', header = FALSE);</v>
      </c>
      <c r="X537" t="str">
        <f t="shared" si="185"/>
        <v>MA170812 = MA170812[ str_detect(toupper(V1), ',NIFTY') | str_detect(toupper(V1), ',INDEX,') | str_detect(toupper(V1), ',CNX') ];</v>
      </c>
      <c r="Y537" t="str">
        <f t="shared" si="186"/>
        <v>MA170812 = MA170812[, c('temp', 'INDEX', 'PREVIOUS_CLOSE', 'OPEN', 'HIGH', 'LOW', 'CLOSE', 'GAIN_LOSS') := tstrsplit(V1, ',', fixed= TRUE),];</v>
      </c>
      <c r="Z537" t="str">
        <f t="shared" si="187"/>
        <v>MA170812 = MA170812 [ GAIN_LOSS != 'GAIN/LOSS'];</v>
      </c>
      <c r="AA537" t="str">
        <f t="shared" si="188"/>
        <v>if (curl_fetch_memory('https://www1.nseindia.com/archives/equities/mkt/MA170812.csv')$status_code == 200) {MA170812 = fread('https://www1.nseindia.com/archives/equities/mkt/MA170812.csv', sep='!', header = FALSE); MA170812 = MA170812[ str_detect(toupper(V1), ',NIFTY') | str_detect(toupper(V1), ',INDEX,') | str_detect(toupper(V1), ',CNX') ]; MA170812 = MA170812[, c('temp', 'INDEX', 'PREVIOUS_CLOSE', 'OPEN', 'HIGH', 'LOW', 'CLOSE', 'GAIN_LOSS') := tstrsplit(V1, ',', fixed= TRUE),]; MA170812 = MA170812 [ GAIN_LOSS != 'GAIN/LOSS'];}</v>
      </c>
    </row>
    <row r="538" spans="1:27" hidden="1">
      <c r="A538" s="1">
        <v>41139</v>
      </c>
      <c r="B538" s="2">
        <f t="shared" si="172"/>
        <v>18</v>
      </c>
      <c r="C538" s="2">
        <f t="shared" si="173"/>
        <v>8</v>
      </c>
      <c r="D538">
        <f t="shared" si="174"/>
        <v>2012</v>
      </c>
      <c r="E538" t="str">
        <f t="shared" si="175"/>
        <v>12</v>
      </c>
      <c r="F538" t="str">
        <f t="shared" si="176"/>
        <v>PR180812.zip</v>
      </c>
      <c r="G538" t="str">
        <f t="shared" si="177"/>
        <v>fo18082012.zip</v>
      </c>
      <c r="H538" t="str">
        <f t="shared" si="178"/>
        <v>fo18082012</v>
      </c>
      <c r="I538" t="str">
        <f t="shared" si="179"/>
        <v>op18082012</v>
      </c>
      <c r="J538" s="3" t="s">
        <v>6</v>
      </c>
      <c r="K538" t="s">
        <v>13</v>
      </c>
      <c r="L538" t="s">
        <v>14</v>
      </c>
      <c r="M538" t="s">
        <v>17</v>
      </c>
      <c r="N538" t="str">
        <f t="shared" si="168"/>
        <v>if (curl_fetch_memory('https://www1.nseindia.com/archives/equities/bhavcopy/pr/PR180812.zip')$status_code == 200)</v>
      </c>
      <c r="O538" t="str">
        <f t="shared" si="169"/>
        <v>if (curl_fetch_memory('https://www1.nseindia.com/archives/equities/bhavcopy/pr/PR180812.zip')$status_code == 200) download.file('https://www1.nseindia.com/archives/equities/bhavcopy/pr/PR180812.zip', 'D:\\My-Shares\\source-bhavcopy-zip\\PR180812.zip')</v>
      </c>
      <c r="P538" t="str">
        <f t="shared" si="170"/>
        <v>if (file.exists('D:\\My-Shares\\source-bhavcopy-zip\\PR180812.zip')) {zipped_names = grep('\\.zip', unzip('D:\\My-Shares\\source-bhavcopy-zip\\PR180812.zip', list=TRUE)$Name, ignore.case=TRUE, value=TRUE); unzip(zipfile = 'D:\\My-Shares\\source-bhavcopy-zip\\PR180812.zip', exdir = 'D:\\My-Shares\\source-fno-zip', files=zipped_names);rm(zipped_names);}</v>
      </c>
      <c r="Q538" t="str">
        <f t="shared" si="171"/>
        <v>if (file.exists('D:\\My-Shares\\source-fno-zip\\fo18082012.zip')) {files = unzip('D:\\My-Shares\\source-fno-zip\\fo18082012.zip', list=TRUE)$Name; unzip(zipfile = 'D:\\My-Shares\\source-fno-zip\\fo18082012.zip', exdir = 'D:\\My-Shares\\source-fno-csv', files=files[grepl('^fo[0-9]{8}\\.csv|^op[0-9]{8}\\.csv',files)]);rm(files);}</v>
      </c>
      <c r="R538" t="str">
        <f t="shared" si="180"/>
        <v>if (file.exists('D:\\My-Shares\\source-fno-csv\\fo18082012.csv')) fo18082012 = data.table (read_csv_chunked('D:\\My-Shares\\source-fno-csv\\fo18082012.csv', DataFrameCallback$new(f), chunk_size = 5))</v>
      </c>
      <c r="S538" t="str">
        <f t="shared" si="181"/>
        <v>if (file.exists('D:\\My-Shares\\source-fno-csv\\op18082012.csv')) op18082012 = data.table (read_csv_chunked('D:\\My-Shares\\source-fno-csv\\op18082012.csv', DataFrameCallback$new(f), chunk_size = 5))</v>
      </c>
      <c r="T538" t="str">
        <f t="shared" si="182"/>
        <v>MA180812</v>
      </c>
      <c r="U538" s="3" t="s">
        <v>24</v>
      </c>
      <c r="V538" t="str">
        <f t="shared" si="183"/>
        <v>https://www1.nseindia.com/archives/equities/mkt/MA180812.csv</v>
      </c>
      <c r="W538" t="str">
        <f t="shared" si="184"/>
        <v>MA180812 = fread('https://www1.nseindia.com/archives/equities/mkt/MA180812.csv', sep='!', header = FALSE);</v>
      </c>
      <c r="X538" t="str">
        <f t="shared" si="185"/>
        <v>MA180812 = MA180812[ str_detect(toupper(V1), ',NIFTY') | str_detect(toupper(V1), ',INDEX,') | str_detect(toupper(V1), ',CNX') ];</v>
      </c>
      <c r="Y538" t="str">
        <f t="shared" si="186"/>
        <v>MA180812 = MA180812[, c('temp', 'INDEX', 'PREVIOUS_CLOSE', 'OPEN', 'HIGH', 'LOW', 'CLOSE', 'GAIN_LOSS') := tstrsplit(V1, ',', fixed= TRUE),];</v>
      </c>
      <c r="Z538" t="str">
        <f t="shared" si="187"/>
        <v>MA180812 = MA180812 [ GAIN_LOSS != 'GAIN/LOSS'];</v>
      </c>
      <c r="AA538" t="str">
        <f t="shared" si="188"/>
        <v>if (curl_fetch_memory('https://www1.nseindia.com/archives/equities/mkt/MA180812.csv')$status_code == 200) {MA180812 = fread('https://www1.nseindia.com/archives/equities/mkt/MA180812.csv', sep='!', header = FALSE); MA180812 = MA180812[ str_detect(toupper(V1), ',NIFTY') | str_detect(toupper(V1), ',INDEX,') | str_detect(toupper(V1), ',CNX') ]; MA180812 = MA180812[, c('temp', 'INDEX', 'PREVIOUS_CLOSE', 'OPEN', 'HIGH', 'LOW', 'CLOSE', 'GAIN_LOSS') := tstrsplit(V1, ',', fixed= TRUE),]; MA180812 = MA180812 [ GAIN_LOSS != 'GAIN/LOSS'];}</v>
      </c>
    </row>
    <row r="539" spans="1:27" hidden="1">
      <c r="A539" s="1">
        <v>41140</v>
      </c>
      <c r="B539" s="2">
        <f t="shared" si="172"/>
        <v>19</v>
      </c>
      <c r="C539" s="2">
        <f t="shared" si="173"/>
        <v>8</v>
      </c>
      <c r="D539">
        <f t="shared" si="174"/>
        <v>2012</v>
      </c>
      <c r="E539" t="str">
        <f t="shared" si="175"/>
        <v>12</v>
      </c>
      <c r="F539" t="str">
        <f t="shared" si="176"/>
        <v>PR190812.zip</v>
      </c>
      <c r="G539" t="str">
        <f t="shared" si="177"/>
        <v>fo19082012.zip</v>
      </c>
      <c r="H539" t="str">
        <f t="shared" si="178"/>
        <v>fo19082012</v>
      </c>
      <c r="I539" t="str">
        <f t="shared" si="179"/>
        <v>op19082012</v>
      </c>
      <c r="J539" s="3" t="s">
        <v>6</v>
      </c>
      <c r="K539" t="s">
        <v>13</v>
      </c>
      <c r="L539" t="s">
        <v>14</v>
      </c>
      <c r="M539" t="s">
        <v>17</v>
      </c>
      <c r="N539" t="str">
        <f t="shared" si="168"/>
        <v>if (curl_fetch_memory('https://www1.nseindia.com/archives/equities/bhavcopy/pr/PR190812.zip')$status_code == 200)</v>
      </c>
      <c r="O539" t="str">
        <f t="shared" si="169"/>
        <v>if (curl_fetch_memory('https://www1.nseindia.com/archives/equities/bhavcopy/pr/PR190812.zip')$status_code == 200) download.file('https://www1.nseindia.com/archives/equities/bhavcopy/pr/PR190812.zip', 'D:\\My-Shares\\source-bhavcopy-zip\\PR190812.zip')</v>
      </c>
      <c r="P539" t="str">
        <f t="shared" si="170"/>
        <v>if (file.exists('D:\\My-Shares\\source-bhavcopy-zip\\PR190812.zip')) {zipped_names = grep('\\.zip', unzip('D:\\My-Shares\\source-bhavcopy-zip\\PR190812.zip', list=TRUE)$Name, ignore.case=TRUE, value=TRUE); unzip(zipfile = 'D:\\My-Shares\\source-bhavcopy-zip\\PR190812.zip', exdir = 'D:\\My-Shares\\source-fno-zip', files=zipped_names);rm(zipped_names);}</v>
      </c>
      <c r="Q539" t="str">
        <f t="shared" si="171"/>
        <v>if (file.exists('D:\\My-Shares\\source-fno-zip\\fo19082012.zip')) {files = unzip('D:\\My-Shares\\source-fno-zip\\fo19082012.zip', list=TRUE)$Name; unzip(zipfile = 'D:\\My-Shares\\source-fno-zip\\fo19082012.zip', exdir = 'D:\\My-Shares\\source-fno-csv', files=files[grepl('^fo[0-9]{8}\\.csv|^op[0-9]{8}\\.csv',files)]);rm(files);}</v>
      </c>
      <c r="R539" t="str">
        <f t="shared" si="180"/>
        <v>if (file.exists('D:\\My-Shares\\source-fno-csv\\fo19082012.csv')) fo19082012 = data.table (read_csv_chunked('D:\\My-Shares\\source-fno-csv\\fo19082012.csv', DataFrameCallback$new(f), chunk_size = 5))</v>
      </c>
      <c r="S539" t="str">
        <f t="shared" si="181"/>
        <v>if (file.exists('D:\\My-Shares\\source-fno-csv\\op19082012.csv')) op19082012 = data.table (read_csv_chunked('D:\\My-Shares\\source-fno-csv\\op19082012.csv', DataFrameCallback$new(f), chunk_size = 5))</v>
      </c>
      <c r="T539" t="str">
        <f t="shared" si="182"/>
        <v>MA190812</v>
      </c>
      <c r="U539" s="3" t="s">
        <v>24</v>
      </c>
      <c r="V539" t="str">
        <f t="shared" si="183"/>
        <v>https://www1.nseindia.com/archives/equities/mkt/MA190812.csv</v>
      </c>
      <c r="W539" t="str">
        <f t="shared" si="184"/>
        <v>MA190812 = fread('https://www1.nseindia.com/archives/equities/mkt/MA190812.csv', sep='!', header = FALSE);</v>
      </c>
      <c r="X539" t="str">
        <f t="shared" si="185"/>
        <v>MA190812 = MA190812[ str_detect(toupper(V1), ',NIFTY') | str_detect(toupper(V1), ',INDEX,') | str_detect(toupper(V1), ',CNX') ];</v>
      </c>
      <c r="Y539" t="str">
        <f t="shared" si="186"/>
        <v>MA190812 = MA190812[, c('temp', 'INDEX', 'PREVIOUS_CLOSE', 'OPEN', 'HIGH', 'LOW', 'CLOSE', 'GAIN_LOSS') := tstrsplit(V1, ',', fixed= TRUE),];</v>
      </c>
      <c r="Z539" t="str">
        <f t="shared" si="187"/>
        <v>MA190812 = MA190812 [ GAIN_LOSS != 'GAIN/LOSS'];</v>
      </c>
      <c r="AA539" t="str">
        <f t="shared" si="188"/>
        <v>if (curl_fetch_memory('https://www1.nseindia.com/archives/equities/mkt/MA190812.csv')$status_code == 200) {MA190812 = fread('https://www1.nseindia.com/archives/equities/mkt/MA190812.csv', sep='!', header = FALSE); MA190812 = MA190812[ str_detect(toupper(V1), ',NIFTY') | str_detect(toupper(V1), ',INDEX,') | str_detect(toupper(V1), ',CNX') ]; MA190812 = MA190812[, c('temp', 'INDEX', 'PREVIOUS_CLOSE', 'OPEN', 'HIGH', 'LOW', 'CLOSE', 'GAIN_LOSS') := tstrsplit(V1, ',', fixed= TRUE),]; MA190812 = MA190812 [ GAIN_LOSS != 'GAIN/LOSS'];}</v>
      </c>
    </row>
    <row r="540" spans="1:27" hidden="1">
      <c r="A540" s="1">
        <v>41141</v>
      </c>
      <c r="B540" s="2">
        <f t="shared" si="172"/>
        <v>20</v>
      </c>
      <c r="C540" s="2">
        <f t="shared" si="173"/>
        <v>8</v>
      </c>
      <c r="D540">
        <f t="shared" si="174"/>
        <v>2012</v>
      </c>
      <c r="E540" t="str">
        <f t="shared" si="175"/>
        <v>12</v>
      </c>
      <c r="F540" t="str">
        <f t="shared" si="176"/>
        <v>PR200812.zip</v>
      </c>
      <c r="G540" t="str">
        <f t="shared" si="177"/>
        <v>fo20082012.zip</v>
      </c>
      <c r="H540" t="str">
        <f t="shared" si="178"/>
        <v>fo20082012</v>
      </c>
      <c r="I540" t="str">
        <f t="shared" si="179"/>
        <v>op20082012</v>
      </c>
      <c r="J540" s="3" t="s">
        <v>6</v>
      </c>
      <c r="K540" t="s">
        <v>13</v>
      </c>
      <c r="L540" t="s">
        <v>14</v>
      </c>
      <c r="M540" t="s">
        <v>17</v>
      </c>
      <c r="N540" t="str">
        <f t="shared" si="168"/>
        <v>if (curl_fetch_memory('https://www1.nseindia.com/archives/equities/bhavcopy/pr/PR200812.zip')$status_code == 200)</v>
      </c>
      <c r="O540" t="str">
        <f t="shared" si="169"/>
        <v>if (curl_fetch_memory('https://www1.nseindia.com/archives/equities/bhavcopy/pr/PR200812.zip')$status_code == 200) download.file('https://www1.nseindia.com/archives/equities/bhavcopy/pr/PR200812.zip', 'D:\\My-Shares\\source-bhavcopy-zip\\PR200812.zip')</v>
      </c>
      <c r="P540" t="str">
        <f t="shared" si="170"/>
        <v>if (file.exists('D:\\My-Shares\\source-bhavcopy-zip\\PR200812.zip')) {zipped_names = grep('\\.zip', unzip('D:\\My-Shares\\source-bhavcopy-zip\\PR200812.zip', list=TRUE)$Name, ignore.case=TRUE, value=TRUE); unzip(zipfile = 'D:\\My-Shares\\source-bhavcopy-zip\\PR200812.zip', exdir = 'D:\\My-Shares\\source-fno-zip', files=zipped_names);rm(zipped_names);}</v>
      </c>
      <c r="Q540" t="str">
        <f t="shared" si="171"/>
        <v>if (file.exists('D:\\My-Shares\\source-fno-zip\\fo20082012.zip')) {files = unzip('D:\\My-Shares\\source-fno-zip\\fo20082012.zip', list=TRUE)$Name; unzip(zipfile = 'D:\\My-Shares\\source-fno-zip\\fo20082012.zip', exdir = 'D:\\My-Shares\\source-fno-csv', files=files[grepl('^fo[0-9]{8}\\.csv|^op[0-9]{8}\\.csv',files)]);rm(files);}</v>
      </c>
      <c r="R540" t="str">
        <f t="shared" si="180"/>
        <v>if (file.exists('D:\\My-Shares\\source-fno-csv\\fo20082012.csv')) fo20082012 = data.table (read_csv_chunked('D:\\My-Shares\\source-fno-csv\\fo20082012.csv', DataFrameCallback$new(f), chunk_size = 5))</v>
      </c>
      <c r="S540" t="str">
        <f t="shared" si="181"/>
        <v>if (file.exists('D:\\My-Shares\\source-fno-csv\\op20082012.csv')) op20082012 = data.table (read_csv_chunked('D:\\My-Shares\\source-fno-csv\\op20082012.csv', DataFrameCallback$new(f), chunk_size = 5))</v>
      </c>
      <c r="T540" t="str">
        <f t="shared" si="182"/>
        <v>MA200812</v>
      </c>
      <c r="U540" s="3" t="s">
        <v>24</v>
      </c>
      <c r="V540" t="str">
        <f t="shared" si="183"/>
        <v>https://www1.nseindia.com/archives/equities/mkt/MA200812.csv</v>
      </c>
      <c r="W540" t="str">
        <f t="shared" si="184"/>
        <v>MA200812 = fread('https://www1.nseindia.com/archives/equities/mkt/MA200812.csv', sep='!', header = FALSE);</v>
      </c>
      <c r="X540" t="str">
        <f t="shared" si="185"/>
        <v>MA200812 = MA200812[ str_detect(toupper(V1), ',NIFTY') | str_detect(toupper(V1), ',INDEX,') | str_detect(toupper(V1), ',CNX') ];</v>
      </c>
      <c r="Y540" t="str">
        <f t="shared" si="186"/>
        <v>MA200812 = MA200812[, c('temp', 'INDEX', 'PREVIOUS_CLOSE', 'OPEN', 'HIGH', 'LOW', 'CLOSE', 'GAIN_LOSS') := tstrsplit(V1, ',', fixed= TRUE),];</v>
      </c>
      <c r="Z540" t="str">
        <f t="shared" si="187"/>
        <v>MA200812 = MA200812 [ GAIN_LOSS != 'GAIN/LOSS'];</v>
      </c>
      <c r="AA540" t="str">
        <f t="shared" si="188"/>
        <v>if (curl_fetch_memory('https://www1.nseindia.com/archives/equities/mkt/MA200812.csv')$status_code == 200) {MA200812 = fread('https://www1.nseindia.com/archives/equities/mkt/MA200812.csv', sep='!', header = FALSE); MA200812 = MA200812[ str_detect(toupper(V1), ',NIFTY') | str_detect(toupper(V1), ',INDEX,') | str_detect(toupper(V1), ',CNX') ]; MA200812 = MA200812[, c('temp', 'INDEX', 'PREVIOUS_CLOSE', 'OPEN', 'HIGH', 'LOW', 'CLOSE', 'GAIN_LOSS') := tstrsplit(V1, ',', fixed= TRUE),]; MA200812 = MA200812 [ GAIN_LOSS != 'GAIN/LOSS'];}</v>
      </c>
    </row>
    <row r="541" spans="1:27" hidden="1">
      <c r="A541" s="1">
        <v>41142</v>
      </c>
      <c r="B541" s="2">
        <f t="shared" si="172"/>
        <v>21</v>
      </c>
      <c r="C541" s="2">
        <f t="shared" si="173"/>
        <v>8</v>
      </c>
      <c r="D541">
        <f t="shared" si="174"/>
        <v>2012</v>
      </c>
      <c r="E541" t="str">
        <f t="shared" si="175"/>
        <v>12</v>
      </c>
      <c r="F541" t="str">
        <f t="shared" si="176"/>
        <v>PR210812.zip</v>
      </c>
      <c r="G541" t="str">
        <f t="shared" si="177"/>
        <v>fo21082012.zip</v>
      </c>
      <c r="H541" t="str">
        <f t="shared" si="178"/>
        <v>fo21082012</v>
      </c>
      <c r="I541" t="str">
        <f t="shared" si="179"/>
        <v>op21082012</v>
      </c>
      <c r="J541" s="3" t="s">
        <v>6</v>
      </c>
      <c r="K541" t="s">
        <v>13</v>
      </c>
      <c r="L541" t="s">
        <v>14</v>
      </c>
      <c r="M541" t="s">
        <v>17</v>
      </c>
      <c r="N541" t="str">
        <f t="shared" si="168"/>
        <v>if (curl_fetch_memory('https://www1.nseindia.com/archives/equities/bhavcopy/pr/PR210812.zip')$status_code == 200)</v>
      </c>
      <c r="O541" t="str">
        <f t="shared" si="169"/>
        <v>if (curl_fetch_memory('https://www1.nseindia.com/archives/equities/bhavcopy/pr/PR210812.zip')$status_code == 200) download.file('https://www1.nseindia.com/archives/equities/bhavcopy/pr/PR210812.zip', 'D:\\My-Shares\\source-bhavcopy-zip\\PR210812.zip')</v>
      </c>
      <c r="P541" t="str">
        <f t="shared" si="170"/>
        <v>if (file.exists('D:\\My-Shares\\source-bhavcopy-zip\\PR210812.zip')) {zipped_names = grep('\\.zip', unzip('D:\\My-Shares\\source-bhavcopy-zip\\PR210812.zip', list=TRUE)$Name, ignore.case=TRUE, value=TRUE); unzip(zipfile = 'D:\\My-Shares\\source-bhavcopy-zip\\PR210812.zip', exdir = 'D:\\My-Shares\\source-fno-zip', files=zipped_names);rm(zipped_names);}</v>
      </c>
      <c r="Q541" t="str">
        <f t="shared" si="171"/>
        <v>if (file.exists('D:\\My-Shares\\source-fno-zip\\fo21082012.zip')) {files = unzip('D:\\My-Shares\\source-fno-zip\\fo21082012.zip', list=TRUE)$Name; unzip(zipfile = 'D:\\My-Shares\\source-fno-zip\\fo21082012.zip', exdir = 'D:\\My-Shares\\source-fno-csv', files=files[grepl('^fo[0-9]{8}\\.csv|^op[0-9]{8}\\.csv',files)]);rm(files);}</v>
      </c>
      <c r="R541" t="str">
        <f t="shared" si="180"/>
        <v>if (file.exists('D:\\My-Shares\\source-fno-csv\\fo21082012.csv')) fo21082012 = data.table (read_csv_chunked('D:\\My-Shares\\source-fno-csv\\fo21082012.csv', DataFrameCallback$new(f), chunk_size = 5))</v>
      </c>
      <c r="S541" t="str">
        <f t="shared" si="181"/>
        <v>if (file.exists('D:\\My-Shares\\source-fno-csv\\op21082012.csv')) op21082012 = data.table (read_csv_chunked('D:\\My-Shares\\source-fno-csv\\op21082012.csv', DataFrameCallback$new(f), chunk_size = 5))</v>
      </c>
      <c r="T541" t="str">
        <f t="shared" si="182"/>
        <v>MA210812</v>
      </c>
      <c r="U541" s="3" t="s">
        <v>24</v>
      </c>
      <c r="V541" t="str">
        <f t="shared" si="183"/>
        <v>https://www1.nseindia.com/archives/equities/mkt/MA210812.csv</v>
      </c>
      <c r="W541" t="str">
        <f t="shared" si="184"/>
        <v>MA210812 = fread('https://www1.nseindia.com/archives/equities/mkt/MA210812.csv', sep='!', header = FALSE);</v>
      </c>
      <c r="X541" t="str">
        <f t="shared" si="185"/>
        <v>MA210812 = MA210812[ str_detect(toupper(V1), ',NIFTY') | str_detect(toupper(V1), ',INDEX,') | str_detect(toupper(V1), ',CNX') ];</v>
      </c>
      <c r="Y541" t="str">
        <f t="shared" si="186"/>
        <v>MA210812 = MA210812[, c('temp', 'INDEX', 'PREVIOUS_CLOSE', 'OPEN', 'HIGH', 'LOW', 'CLOSE', 'GAIN_LOSS') := tstrsplit(V1, ',', fixed= TRUE),];</v>
      </c>
      <c r="Z541" t="str">
        <f t="shared" si="187"/>
        <v>MA210812 = MA210812 [ GAIN_LOSS != 'GAIN/LOSS'];</v>
      </c>
      <c r="AA541" t="str">
        <f t="shared" si="188"/>
        <v>if (curl_fetch_memory('https://www1.nseindia.com/archives/equities/mkt/MA210812.csv')$status_code == 200) {MA210812 = fread('https://www1.nseindia.com/archives/equities/mkt/MA210812.csv', sep='!', header = FALSE); MA210812 = MA210812[ str_detect(toupper(V1), ',NIFTY') | str_detect(toupper(V1), ',INDEX,') | str_detect(toupper(V1), ',CNX') ]; MA210812 = MA210812[, c('temp', 'INDEX', 'PREVIOUS_CLOSE', 'OPEN', 'HIGH', 'LOW', 'CLOSE', 'GAIN_LOSS') := tstrsplit(V1, ',', fixed= TRUE),]; MA210812 = MA210812 [ GAIN_LOSS != 'GAIN/LOSS'];}</v>
      </c>
    </row>
    <row r="542" spans="1:27" hidden="1">
      <c r="A542" s="1">
        <v>41143</v>
      </c>
      <c r="B542" s="2">
        <f t="shared" si="172"/>
        <v>22</v>
      </c>
      <c r="C542" s="2">
        <f t="shared" si="173"/>
        <v>8</v>
      </c>
      <c r="D542">
        <f t="shared" si="174"/>
        <v>2012</v>
      </c>
      <c r="E542" t="str">
        <f t="shared" si="175"/>
        <v>12</v>
      </c>
      <c r="F542" t="str">
        <f t="shared" si="176"/>
        <v>PR220812.zip</v>
      </c>
      <c r="G542" t="str">
        <f t="shared" si="177"/>
        <v>fo22082012.zip</v>
      </c>
      <c r="H542" t="str">
        <f t="shared" si="178"/>
        <v>fo22082012</v>
      </c>
      <c r="I542" t="str">
        <f t="shared" si="179"/>
        <v>op22082012</v>
      </c>
      <c r="J542" s="3" t="s">
        <v>6</v>
      </c>
      <c r="K542" t="s">
        <v>13</v>
      </c>
      <c r="L542" t="s">
        <v>14</v>
      </c>
      <c r="M542" t="s">
        <v>17</v>
      </c>
      <c r="N542" t="str">
        <f t="shared" si="168"/>
        <v>if (curl_fetch_memory('https://www1.nseindia.com/archives/equities/bhavcopy/pr/PR220812.zip')$status_code == 200)</v>
      </c>
      <c r="O542" t="str">
        <f t="shared" si="169"/>
        <v>if (curl_fetch_memory('https://www1.nseindia.com/archives/equities/bhavcopy/pr/PR220812.zip')$status_code == 200) download.file('https://www1.nseindia.com/archives/equities/bhavcopy/pr/PR220812.zip', 'D:\\My-Shares\\source-bhavcopy-zip\\PR220812.zip')</v>
      </c>
      <c r="P542" t="str">
        <f t="shared" si="170"/>
        <v>if (file.exists('D:\\My-Shares\\source-bhavcopy-zip\\PR220812.zip')) {zipped_names = grep('\\.zip', unzip('D:\\My-Shares\\source-bhavcopy-zip\\PR220812.zip', list=TRUE)$Name, ignore.case=TRUE, value=TRUE); unzip(zipfile = 'D:\\My-Shares\\source-bhavcopy-zip\\PR220812.zip', exdir = 'D:\\My-Shares\\source-fno-zip', files=zipped_names);rm(zipped_names);}</v>
      </c>
      <c r="Q542" t="str">
        <f t="shared" si="171"/>
        <v>if (file.exists('D:\\My-Shares\\source-fno-zip\\fo22082012.zip')) {files = unzip('D:\\My-Shares\\source-fno-zip\\fo22082012.zip', list=TRUE)$Name; unzip(zipfile = 'D:\\My-Shares\\source-fno-zip\\fo22082012.zip', exdir = 'D:\\My-Shares\\source-fno-csv', files=files[grepl('^fo[0-9]{8}\\.csv|^op[0-9]{8}\\.csv',files)]);rm(files);}</v>
      </c>
      <c r="R542" t="str">
        <f t="shared" si="180"/>
        <v>if (file.exists('D:\\My-Shares\\source-fno-csv\\fo22082012.csv')) fo22082012 = data.table (read_csv_chunked('D:\\My-Shares\\source-fno-csv\\fo22082012.csv', DataFrameCallback$new(f), chunk_size = 5))</v>
      </c>
      <c r="S542" t="str">
        <f t="shared" si="181"/>
        <v>if (file.exists('D:\\My-Shares\\source-fno-csv\\op22082012.csv')) op22082012 = data.table (read_csv_chunked('D:\\My-Shares\\source-fno-csv\\op22082012.csv', DataFrameCallback$new(f), chunk_size = 5))</v>
      </c>
      <c r="T542" t="str">
        <f t="shared" si="182"/>
        <v>MA220812</v>
      </c>
      <c r="U542" s="3" t="s">
        <v>24</v>
      </c>
      <c r="V542" t="str">
        <f t="shared" si="183"/>
        <v>https://www1.nseindia.com/archives/equities/mkt/MA220812.csv</v>
      </c>
      <c r="W542" t="str">
        <f t="shared" si="184"/>
        <v>MA220812 = fread('https://www1.nseindia.com/archives/equities/mkt/MA220812.csv', sep='!', header = FALSE);</v>
      </c>
      <c r="X542" t="str">
        <f t="shared" si="185"/>
        <v>MA220812 = MA220812[ str_detect(toupper(V1), ',NIFTY') | str_detect(toupper(V1), ',INDEX,') | str_detect(toupper(V1), ',CNX') ];</v>
      </c>
      <c r="Y542" t="str">
        <f t="shared" si="186"/>
        <v>MA220812 = MA220812[, c('temp', 'INDEX', 'PREVIOUS_CLOSE', 'OPEN', 'HIGH', 'LOW', 'CLOSE', 'GAIN_LOSS') := tstrsplit(V1, ',', fixed= TRUE),];</v>
      </c>
      <c r="Z542" t="str">
        <f t="shared" si="187"/>
        <v>MA220812 = MA220812 [ GAIN_LOSS != 'GAIN/LOSS'];</v>
      </c>
      <c r="AA542" t="str">
        <f t="shared" si="188"/>
        <v>if (curl_fetch_memory('https://www1.nseindia.com/archives/equities/mkt/MA220812.csv')$status_code == 200) {MA220812 = fread('https://www1.nseindia.com/archives/equities/mkt/MA220812.csv', sep='!', header = FALSE); MA220812 = MA220812[ str_detect(toupper(V1), ',NIFTY') | str_detect(toupper(V1), ',INDEX,') | str_detect(toupper(V1), ',CNX') ]; MA220812 = MA220812[, c('temp', 'INDEX', 'PREVIOUS_CLOSE', 'OPEN', 'HIGH', 'LOW', 'CLOSE', 'GAIN_LOSS') := tstrsplit(V1, ',', fixed= TRUE),]; MA220812 = MA220812 [ GAIN_LOSS != 'GAIN/LOSS'];}</v>
      </c>
    </row>
    <row r="543" spans="1:27" hidden="1">
      <c r="A543" s="1">
        <v>41144</v>
      </c>
      <c r="B543" s="2">
        <f t="shared" si="172"/>
        <v>23</v>
      </c>
      <c r="C543" s="2">
        <f t="shared" si="173"/>
        <v>8</v>
      </c>
      <c r="D543">
        <f t="shared" si="174"/>
        <v>2012</v>
      </c>
      <c r="E543" t="str">
        <f t="shared" si="175"/>
        <v>12</v>
      </c>
      <c r="F543" t="str">
        <f t="shared" si="176"/>
        <v>PR230812.zip</v>
      </c>
      <c r="G543" t="str">
        <f t="shared" si="177"/>
        <v>fo23082012.zip</v>
      </c>
      <c r="H543" t="str">
        <f t="shared" si="178"/>
        <v>fo23082012</v>
      </c>
      <c r="I543" t="str">
        <f t="shared" si="179"/>
        <v>op23082012</v>
      </c>
      <c r="J543" s="3" t="s">
        <v>6</v>
      </c>
      <c r="K543" t="s">
        <v>13</v>
      </c>
      <c r="L543" t="s">
        <v>14</v>
      </c>
      <c r="M543" t="s">
        <v>17</v>
      </c>
      <c r="N543" t="str">
        <f t="shared" si="168"/>
        <v>if (curl_fetch_memory('https://www1.nseindia.com/archives/equities/bhavcopy/pr/PR230812.zip')$status_code == 200)</v>
      </c>
      <c r="O543" t="str">
        <f t="shared" si="169"/>
        <v>if (curl_fetch_memory('https://www1.nseindia.com/archives/equities/bhavcopy/pr/PR230812.zip')$status_code == 200) download.file('https://www1.nseindia.com/archives/equities/bhavcopy/pr/PR230812.zip', 'D:\\My-Shares\\source-bhavcopy-zip\\PR230812.zip')</v>
      </c>
      <c r="P543" t="str">
        <f t="shared" si="170"/>
        <v>if (file.exists('D:\\My-Shares\\source-bhavcopy-zip\\PR230812.zip')) {zipped_names = grep('\\.zip', unzip('D:\\My-Shares\\source-bhavcopy-zip\\PR230812.zip', list=TRUE)$Name, ignore.case=TRUE, value=TRUE); unzip(zipfile = 'D:\\My-Shares\\source-bhavcopy-zip\\PR230812.zip', exdir = 'D:\\My-Shares\\source-fno-zip', files=zipped_names);rm(zipped_names);}</v>
      </c>
      <c r="Q543" t="str">
        <f t="shared" si="171"/>
        <v>if (file.exists('D:\\My-Shares\\source-fno-zip\\fo23082012.zip')) {files = unzip('D:\\My-Shares\\source-fno-zip\\fo23082012.zip', list=TRUE)$Name; unzip(zipfile = 'D:\\My-Shares\\source-fno-zip\\fo23082012.zip', exdir = 'D:\\My-Shares\\source-fno-csv', files=files[grepl('^fo[0-9]{8}\\.csv|^op[0-9]{8}\\.csv',files)]);rm(files);}</v>
      </c>
      <c r="R543" t="str">
        <f t="shared" si="180"/>
        <v>if (file.exists('D:\\My-Shares\\source-fno-csv\\fo23082012.csv')) fo23082012 = data.table (read_csv_chunked('D:\\My-Shares\\source-fno-csv\\fo23082012.csv', DataFrameCallback$new(f), chunk_size = 5))</v>
      </c>
      <c r="S543" t="str">
        <f t="shared" si="181"/>
        <v>if (file.exists('D:\\My-Shares\\source-fno-csv\\op23082012.csv')) op23082012 = data.table (read_csv_chunked('D:\\My-Shares\\source-fno-csv\\op23082012.csv', DataFrameCallback$new(f), chunk_size = 5))</v>
      </c>
      <c r="T543" t="str">
        <f t="shared" si="182"/>
        <v>MA230812</v>
      </c>
      <c r="U543" s="3" t="s">
        <v>24</v>
      </c>
      <c r="V543" t="str">
        <f t="shared" si="183"/>
        <v>https://www1.nseindia.com/archives/equities/mkt/MA230812.csv</v>
      </c>
      <c r="W543" t="str">
        <f t="shared" si="184"/>
        <v>MA230812 = fread('https://www1.nseindia.com/archives/equities/mkt/MA230812.csv', sep='!', header = FALSE);</v>
      </c>
      <c r="X543" t="str">
        <f t="shared" si="185"/>
        <v>MA230812 = MA230812[ str_detect(toupper(V1), ',NIFTY') | str_detect(toupper(V1), ',INDEX,') | str_detect(toupper(V1), ',CNX') ];</v>
      </c>
      <c r="Y543" t="str">
        <f t="shared" si="186"/>
        <v>MA230812 = MA230812[, c('temp', 'INDEX', 'PREVIOUS_CLOSE', 'OPEN', 'HIGH', 'LOW', 'CLOSE', 'GAIN_LOSS') := tstrsplit(V1, ',', fixed= TRUE),];</v>
      </c>
      <c r="Z543" t="str">
        <f t="shared" si="187"/>
        <v>MA230812 = MA230812 [ GAIN_LOSS != 'GAIN/LOSS'];</v>
      </c>
      <c r="AA543" t="str">
        <f t="shared" si="188"/>
        <v>if (curl_fetch_memory('https://www1.nseindia.com/archives/equities/mkt/MA230812.csv')$status_code == 200) {MA230812 = fread('https://www1.nseindia.com/archives/equities/mkt/MA230812.csv', sep='!', header = FALSE); MA230812 = MA230812[ str_detect(toupper(V1), ',NIFTY') | str_detect(toupper(V1), ',INDEX,') | str_detect(toupper(V1), ',CNX') ]; MA230812 = MA230812[, c('temp', 'INDEX', 'PREVIOUS_CLOSE', 'OPEN', 'HIGH', 'LOW', 'CLOSE', 'GAIN_LOSS') := tstrsplit(V1, ',', fixed= TRUE),]; MA230812 = MA230812 [ GAIN_LOSS != 'GAIN/LOSS'];}</v>
      </c>
    </row>
    <row r="544" spans="1:27" hidden="1">
      <c r="A544" s="1">
        <v>41145</v>
      </c>
      <c r="B544" s="2">
        <f t="shared" si="172"/>
        <v>24</v>
      </c>
      <c r="C544" s="2">
        <f t="shared" si="173"/>
        <v>8</v>
      </c>
      <c r="D544">
        <f t="shared" si="174"/>
        <v>2012</v>
      </c>
      <c r="E544" t="str">
        <f t="shared" si="175"/>
        <v>12</v>
      </c>
      <c r="F544" t="str">
        <f t="shared" si="176"/>
        <v>PR240812.zip</v>
      </c>
      <c r="G544" t="str">
        <f t="shared" si="177"/>
        <v>fo24082012.zip</v>
      </c>
      <c r="H544" t="str">
        <f t="shared" si="178"/>
        <v>fo24082012</v>
      </c>
      <c r="I544" t="str">
        <f t="shared" si="179"/>
        <v>op24082012</v>
      </c>
      <c r="J544" s="3" t="s">
        <v>6</v>
      </c>
      <c r="K544" t="s">
        <v>13</v>
      </c>
      <c r="L544" t="s">
        <v>14</v>
      </c>
      <c r="M544" t="s">
        <v>17</v>
      </c>
      <c r="N544" t="str">
        <f t="shared" si="168"/>
        <v>if (curl_fetch_memory('https://www1.nseindia.com/archives/equities/bhavcopy/pr/PR240812.zip')$status_code == 200)</v>
      </c>
      <c r="O544" t="str">
        <f t="shared" si="169"/>
        <v>if (curl_fetch_memory('https://www1.nseindia.com/archives/equities/bhavcopy/pr/PR240812.zip')$status_code == 200) download.file('https://www1.nseindia.com/archives/equities/bhavcopy/pr/PR240812.zip', 'D:\\My-Shares\\source-bhavcopy-zip\\PR240812.zip')</v>
      </c>
      <c r="P544" t="str">
        <f t="shared" si="170"/>
        <v>if (file.exists('D:\\My-Shares\\source-bhavcopy-zip\\PR240812.zip')) {zipped_names = grep('\\.zip', unzip('D:\\My-Shares\\source-bhavcopy-zip\\PR240812.zip', list=TRUE)$Name, ignore.case=TRUE, value=TRUE); unzip(zipfile = 'D:\\My-Shares\\source-bhavcopy-zip\\PR240812.zip', exdir = 'D:\\My-Shares\\source-fno-zip', files=zipped_names);rm(zipped_names);}</v>
      </c>
      <c r="Q544" t="str">
        <f t="shared" si="171"/>
        <v>if (file.exists('D:\\My-Shares\\source-fno-zip\\fo24082012.zip')) {files = unzip('D:\\My-Shares\\source-fno-zip\\fo24082012.zip', list=TRUE)$Name; unzip(zipfile = 'D:\\My-Shares\\source-fno-zip\\fo24082012.zip', exdir = 'D:\\My-Shares\\source-fno-csv', files=files[grepl('^fo[0-9]{8}\\.csv|^op[0-9]{8}\\.csv',files)]);rm(files);}</v>
      </c>
      <c r="R544" t="str">
        <f t="shared" si="180"/>
        <v>if (file.exists('D:\\My-Shares\\source-fno-csv\\fo24082012.csv')) fo24082012 = data.table (read_csv_chunked('D:\\My-Shares\\source-fno-csv\\fo24082012.csv', DataFrameCallback$new(f), chunk_size = 5))</v>
      </c>
      <c r="S544" t="str">
        <f t="shared" si="181"/>
        <v>if (file.exists('D:\\My-Shares\\source-fno-csv\\op24082012.csv')) op24082012 = data.table (read_csv_chunked('D:\\My-Shares\\source-fno-csv\\op24082012.csv', DataFrameCallback$new(f), chunk_size = 5))</v>
      </c>
      <c r="T544" t="str">
        <f t="shared" si="182"/>
        <v>MA240812</v>
      </c>
      <c r="U544" s="3" t="s">
        <v>24</v>
      </c>
      <c r="V544" t="str">
        <f t="shared" si="183"/>
        <v>https://www1.nseindia.com/archives/equities/mkt/MA240812.csv</v>
      </c>
      <c r="W544" t="str">
        <f t="shared" si="184"/>
        <v>MA240812 = fread('https://www1.nseindia.com/archives/equities/mkt/MA240812.csv', sep='!', header = FALSE);</v>
      </c>
      <c r="X544" t="str">
        <f t="shared" si="185"/>
        <v>MA240812 = MA240812[ str_detect(toupper(V1), ',NIFTY') | str_detect(toupper(V1), ',INDEX,') | str_detect(toupper(V1), ',CNX') ];</v>
      </c>
      <c r="Y544" t="str">
        <f t="shared" si="186"/>
        <v>MA240812 = MA240812[, c('temp', 'INDEX', 'PREVIOUS_CLOSE', 'OPEN', 'HIGH', 'LOW', 'CLOSE', 'GAIN_LOSS') := tstrsplit(V1, ',', fixed= TRUE),];</v>
      </c>
      <c r="Z544" t="str">
        <f t="shared" si="187"/>
        <v>MA240812 = MA240812 [ GAIN_LOSS != 'GAIN/LOSS'];</v>
      </c>
      <c r="AA544" t="str">
        <f t="shared" si="188"/>
        <v>if (curl_fetch_memory('https://www1.nseindia.com/archives/equities/mkt/MA240812.csv')$status_code == 200) {MA240812 = fread('https://www1.nseindia.com/archives/equities/mkt/MA240812.csv', sep='!', header = FALSE); MA240812 = MA240812[ str_detect(toupper(V1), ',NIFTY') | str_detect(toupper(V1), ',INDEX,') | str_detect(toupper(V1), ',CNX') ]; MA240812 = MA240812[, c('temp', 'INDEX', 'PREVIOUS_CLOSE', 'OPEN', 'HIGH', 'LOW', 'CLOSE', 'GAIN_LOSS') := tstrsplit(V1, ',', fixed= TRUE),]; MA240812 = MA240812 [ GAIN_LOSS != 'GAIN/LOSS'];}</v>
      </c>
    </row>
    <row r="545" spans="1:27" hidden="1">
      <c r="A545" s="1">
        <v>41146</v>
      </c>
      <c r="B545" s="2">
        <f t="shared" si="172"/>
        <v>25</v>
      </c>
      <c r="C545" s="2">
        <f t="shared" si="173"/>
        <v>8</v>
      </c>
      <c r="D545">
        <f t="shared" si="174"/>
        <v>2012</v>
      </c>
      <c r="E545" t="str">
        <f t="shared" si="175"/>
        <v>12</v>
      </c>
      <c r="F545" t="str">
        <f t="shared" si="176"/>
        <v>PR250812.zip</v>
      </c>
      <c r="G545" t="str">
        <f t="shared" si="177"/>
        <v>fo25082012.zip</v>
      </c>
      <c r="H545" t="str">
        <f t="shared" si="178"/>
        <v>fo25082012</v>
      </c>
      <c r="I545" t="str">
        <f t="shared" si="179"/>
        <v>op25082012</v>
      </c>
      <c r="J545" s="3" t="s">
        <v>6</v>
      </c>
      <c r="K545" t="s">
        <v>13</v>
      </c>
      <c r="L545" t="s">
        <v>14</v>
      </c>
      <c r="M545" t="s">
        <v>17</v>
      </c>
      <c r="N545" t="str">
        <f t="shared" si="168"/>
        <v>if (curl_fetch_memory('https://www1.nseindia.com/archives/equities/bhavcopy/pr/PR250812.zip')$status_code == 200)</v>
      </c>
      <c r="O545" t="str">
        <f t="shared" si="169"/>
        <v>if (curl_fetch_memory('https://www1.nseindia.com/archives/equities/bhavcopy/pr/PR250812.zip')$status_code == 200) download.file('https://www1.nseindia.com/archives/equities/bhavcopy/pr/PR250812.zip', 'D:\\My-Shares\\source-bhavcopy-zip\\PR250812.zip')</v>
      </c>
      <c r="P545" t="str">
        <f t="shared" si="170"/>
        <v>if (file.exists('D:\\My-Shares\\source-bhavcopy-zip\\PR250812.zip')) {zipped_names = grep('\\.zip', unzip('D:\\My-Shares\\source-bhavcopy-zip\\PR250812.zip', list=TRUE)$Name, ignore.case=TRUE, value=TRUE); unzip(zipfile = 'D:\\My-Shares\\source-bhavcopy-zip\\PR250812.zip', exdir = 'D:\\My-Shares\\source-fno-zip', files=zipped_names);rm(zipped_names);}</v>
      </c>
      <c r="Q545" t="str">
        <f t="shared" si="171"/>
        <v>if (file.exists('D:\\My-Shares\\source-fno-zip\\fo25082012.zip')) {files = unzip('D:\\My-Shares\\source-fno-zip\\fo25082012.zip', list=TRUE)$Name; unzip(zipfile = 'D:\\My-Shares\\source-fno-zip\\fo25082012.zip', exdir = 'D:\\My-Shares\\source-fno-csv', files=files[grepl('^fo[0-9]{8}\\.csv|^op[0-9]{8}\\.csv',files)]);rm(files);}</v>
      </c>
      <c r="R545" t="str">
        <f t="shared" si="180"/>
        <v>if (file.exists('D:\\My-Shares\\source-fno-csv\\fo25082012.csv')) fo25082012 = data.table (read_csv_chunked('D:\\My-Shares\\source-fno-csv\\fo25082012.csv', DataFrameCallback$new(f), chunk_size = 5))</v>
      </c>
      <c r="S545" t="str">
        <f t="shared" si="181"/>
        <v>if (file.exists('D:\\My-Shares\\source-fno-csv\\op25082012.csv')) op25082012 = data.table (read_csv_chunked('D:\\My-Shares\\source-fno-csv\\op25082012.csv', DataFrameCallback$new(f), chunk_size = 5))</v>
      </c>
      <c r="T545" t="str">
        <f t="shared" si="182"/>
        <v>MA250812</v>
      </c>
      <c r="U545" s="3" t="s">
        <v>24</v>
      </c>
      <c r="V545" t="str">
        <f t="shared" si="183"/>
        <v>https://www1.nseindia.com/archives/equities/mkt/MA250812.csv</v>
      </c>
      <c r="W545" t="str">
        <f t="shared" si="184"/>
        <v>MA250812 = fread('https://www1.nseindia.com/archives/equities/mkt/MA250812.csv', sep='!', header = FALSE);</v>
      </c>
      <c r="X545" t="str">
        <f t="shared" si="185"/>
        <v>MA250812 = MA250812[ str_detect(toupper(V1), ',NIFTY') | str_detect(toupper(V1), ',INDEX,') | str_detect(toupper(V1), ',CNX') ];</v>
      </c>
      <c r="Y545" t="str">
        <f t="shared" si="186"/>
        <v>MA250812 = MA250812[, c('temp', 'INDEX', 'PREVIOUS_CLOSE', 'OPEN', 'HIGH', 'LOW', 'CLOSE', 'GAIN_LOSS') := tstrsplit(V1, ',', fixed= TRUE),];</v>
      </c>
      <c r="Z545" t="str">
        <f t="shared" si="187"/>
        <v>MA250812 = MA250812 [ GAIN_LOSS != 'GAIN/LOSS'];</v>
      </c>
      <c r="AA545" t="str">
        <f t="shared" si="188"/>
        <v>if (curl_fetch_memory('https://www1.nseindia.com/archives/equities/mkt/MA250812.csv')$status_code == 200) {MA250812 = fread('https://www1.nseindia.com/archives/equities/mkt/MA250812.csv', sep='!', header = FALSE); MA250812 = MA250812[ str_detect(toupper(V1), ',NIFTY') | str_detect(toupper(V1), ',INDEX,') | str_detect(toupper(V1), ',CNX') ]; MA250812 = MA250812[, c('temp', 'INDEX', 'PREVIOUS_CLOSE', 'OPEN', 'HIGH', 'LOW', 'CLOSE', 'GAIN_LOSS') := tstrsplit(V1, ',', fixed= TRUE),]; MA250812 = MA250812 [ GAIN_LOSS != 'GAIN/LOSS'];}</v>
      </c>
    </row>
    <row r="546" spans="1:27" hidden="1">
      <c r="A546" s="1">
        <v>41147</v>
      </c>
      <c r="B546" s="2">
        <f t="shared" si="172"/>
        <v>26</v>
      </c>
      <c r="C546" s="2">
        <f t="shared" si="173"/>
        <v>8</v>
      </c>
      <c r="D546">
        <f t="shared" si="174"/>
        <v>2012</v>
      </c>
      <c r="E546" t="str">
        <f t="shared" si="175"/>
        <v>12</v>
      </c>
      <c r="F546" t="str">
        <f t="shared" si="176"/>
        <v>PR260812.zip</v>
      </c>
      <c r="G546" t="str">
        <f t="shared" si="177"/>
        <v>fo26082012.zip</v>
      </c>
      <c r="H546" t="str">
        <f t="shared" si="178"/>
        <v>fo26082012</v>
      </c>
      <c r="I546" t="str">
        <f t="shared" si="179"/>
        <v>op26082012</v>
      </c>
      <c r="J546" s="3" t="s">
        <v>6</v>
      </c>
      <c r="K546" t="s">
        <v>13</v>
      </c>
      <c r="L546" t="s">
        <v>14</v>
      </c>
      <c r="M546" t="s">
        <v>17</v>
      </c>
      <c r="N546" t="str">
        <f t="shared" si="168"/>
        <v>if (curl_fetch_memory('https://www1.nseindia.com/archives/equities/bhavcopy/pr/PR260812.zip')$status_code == 200)</v>
      </c>
      <c r="O546" t="str">
        <f t="shared" si="169"/>
        <v>if (curl_fetch_memory('https://www1.nseindia.com/archives/equities/bhavcopy/pr/PR260812.zip')$status_code == 200) download.file('https://www1.nseindia.com/archives/equities/bhavcopy/pr/PR260812.zip', 'D:\\My-Shares\\source-bhavcopy-zip\\PR260812.zip')</v>
      </c>
      <c r="P546" t="str">
        <f t="shared" si="170"/>
        <v>if (file.exists('D:\\My-Shares\\source-bhavcopy-zip\\PR260812.zip')) {zipped_names = grep('\\.zip', unzip('D:\\My-Shares\\source-bhavcopy-zip\\PR260812.zip', list=TRUE)$Name, ignore.case=TRUE, value=TRUE); unzip(zipfile = 'D:\\My-Shares\\source-bhavcopy-zip\\PR260812.zip', exdir = 'D:\\My-Shares\\source-fno-zip', files=zipped_names);rm(zipped_names);}</v>
      </c>
      <c r="Q546" t="str">
        <f t="shared" si="171"/>
        <v>if (file.exists('D:\\My-Shares\\source-fno-zip\\fo26082012.zip')) {files = unzip('D:\\My-Shares\\source-fno-zip\\fo26082012.zip', list=TRUE)$Name; unzip(zipfile = 'D:\\My-Shares\\source-fno-zip\\fo26082012.zip', exdir = 'D:\\My-Shares\\source-fno-csv', files=files[grepl('^fo[0-9]{8}\\.csv|^op[0-9]{8}\\.csv',files)]);rm(files);}</v>
      </c>
      <c r="R546" t="str">
        <f t="shared" si="180"/>
        <v>if (file.exists('D:\\My-Shares\\source-fno-csv\\fo26082012.csv')) fo26082012 = data.table (read_csv_chunked('D:\\My-Shares\\source-fno-csv\\fo26082012.csv', DataFrameCallback$new(f), chunk_size = 5))</v>
      </c>
      <c r="S546" t="str">
        <f t="shared" si="181"/>
        <v>if (file.exists('D:\\My-Shares\\source-fno-csv\\op26082012.csv')) op26082012 = data.table (read_csv_chunked('D:\\My-Shares\\source-fno-csv\\op26082012.csv', DataFrameCallback$new(f), chunk_size = 5))</v>
      </c>
      <c r="T546" t="str">
        <f t="shared" si="182"/>
        <v>MA260812</v>
      </c>
      <c r="U546" s="3" t="s">
        <v>24</v>
      </c>
      <c r="V546" t="str">
        <f t="shared" si="183"/>
        <v>https://www1.nseindia.com/archives/equities/mkt/MA260812.csv</v>
      </c>
      <c r="W546" t="str">
        <f t="shared" si="184"/>
        <v>MA260812 = fread('https://www1.nseindia.com/archives/equities/mkt/MA260812.csv', sep='!', header = FALSE);</v>
      </c>
      <c r="X546" t="str">
        <f t="shared" si="185"/>
        <v>MA260812 = MA260812[ str_detect(toupper(V1), ',NIFTY') | str_detect(toupper(V1), ',INDEX,') | str_detect(toupper(V1), ',CNX') ];</v>
      </c>
      <c r="Y546" t="str">
        <f t="shared" si="186"/>
        <v>MA260812 = MA260812[, c('temp', 'INDEX', 'PREVIOUS_CLOSE', 'OPEN', 'HIGH', 'LOW', 'CLOSE', 'GAIN_LOSS') := tstrsplit(V1, ',', fixed= TRUE),];</v>
      </c>
      <c r="Z546" t="str">
        <f t="shared" si="187"/>
        <v>MA260812 = MA260812 [ GAIN_LOSS != 'GAIN/LOSS'];</v>
      </c>
      <c r="AA546" t="str">
        <f t="shared" si="188"/>
        <v>if (curl_fetch_memory('https://www1.nseindia.com/archives/equities/mkt/MA260812.csv')$status_code == 200) {MA260812 = fread('https://www1.nseindia.com/archives/equities/mkt/MA260812.csv', sep='!', header = FALSE); MA260812 = MA260812[ str_detect(toupper(V1), ',NIFTY') | str_detect(toupper(V1), ',INDEX,') | str_detect(toupper(V1), ',CNX') ]; MA260812 = MA260812[, c('temp', 'INDEX', 'PREVIOUS_CLOSE', 'OPEN', 'HIGH', 'LOW', 'CLOSE', 'GAIN_LOSS') := tstrsplit(V1, ',', fixed= TRUE),]; MA260812 = MA260812 [ GAIN_LOSS != 'GAIN/LOSS'];}</v>
      </c>
    </row>
    <row r="547" spans="1:27" hidden="1">
      <c r="A547" s="1">
        <v>41148</v>
      </c>
      <c r="B547" s="2">
        <f t="shared" si="172"/>
        <v>27</v>
      </c>
      <c r="C547" s="2">
        <f t="shared" si="173"/>
        <v>8</v>
      </c>
      <c r="D547">
        <f t="shared" si="174"/>
        <v>2012</v>
      </c>
      <c r="E547" t="str">
        <f t="shared" si="175"/>
        <v>12</v>
      </c>
      <c r="F547" t="str">
        <f t="shared" si="176"/>
        <v>PR270812.zip</v>
      </c>
      <c r="G547" t="str">
        <f t="shared" si="177"/>
        <v>fo27082012.zip</v>
      </c>
      <c r="H547" t="str">
        <f t="shared" si="178"/>
        <v>fo27082012</v>
      </c>
      <c r="I547" t="str">
        <f t="shared" si="179"/>
        <v>op27082012</v>
      </c>
      <c r="J547" s="3" t="s">
        <v>6</v>
      </c>
      <c r="K547" t="s">
        <v>13</v>
      </c>
      <c r="L547" t="s">
        <v>14</v>
      </c>
      <c r="M547" t="s">
        <v>17</v>
      </c>
      <c r="N547" t="str">
        <f t="shared" si="168"/>
        <v>if (curl_fetch_memory('https://www1.nseindia.com/archives/equities/bhavcopy/pr/PR270812.zip')$status_code == 200)</v>
      </c>
      <c r="O547" t="str">
        <f t="shared" si="169"/>
        <v>if (curl_fetch_memory('https://www1.nseindia.com/archives/equities/bhavcopy/pr/PR270812.zip')$status_code == 200) download.file('https://www1.nseindia.com/archives/equities/bhavcopy/pr/PR270812.zip', 'D:\\My-Shares\\source-bhavcopy-zip\\PR270812.zip')</v>
      </c>
      <c r="P547" t="str">
        <f t="shared" si="170"/>
        <v>if (file.exists('D:\\My-Shares\\source-bhavcopy-zip\\PR270812.zip')) {zipped_names = grep('\\.zip', unzip('D:\\My-Shares\\source-bhavcopy-zip\\PR270812.zip', list=TRUE)$Name, ignore.case=TRUE, value=TRUE); unzip(zipfile = 'D:\\My-Shares\\source-bhavcopy-zip\\PR270812.zip', exdir = 'D:\\My-Shares\\source-fno-zip', files=zipped_names);rm(zipped_names);}</v>
      </c>
      <c r="Q547" t="str">
        <f t="shared" si="171"/>
        <v>if (file.exists('D:\\My-Shares\\source-fno-zip\\fo27082012.zip')) {files = unzip('D:\\My-Shares\\source-fno-zip\\fo27082012.zip', list=TRUE)$Name; unzip(zipfile = 'D:\\My-Shares\\source-fno-zip\\fo27082012.zip', exdir = 'D:\\My-Shares\\source-fno-csv', files=files[grepl('^fo[0-9]{8}\\.csv|^op[0-9]{8}\\.csv',files)]);rm(files);}</v>
      </c>
      <c r="R547" t="str">
        <f t="shared" si="180"/>
        <v>if (file.exists('D:\\My-Shares\\source-fno-csv\\fo27082012.csv')) fo27082012 = data.table (read_csv_chunked('D:\\My-Shares\\source-fno-csv\\fo27082012.csv', DataFrameCallback$new(f), chunk_size = 5))</v>
      </c>
      <c r="S547" t="str">
        <f t="shared" si="181"/>
        <v>if (file.exists('D:\\My-Shares\\source-fno-csv\\op27082012.csv')) op27082012 = data.table (read_csv_chunked('D:\\My-Shares\\source-fno-csv\\op27082012.csv', DataFrameCallback$new(f), chunk_size = 5))</v>
      </c>
      <c r="T547" t="str">
        <f t="shared" si="182"/>
        <v>MA270812</v>
      </c>
      <c r="U547" s="3" t="s">
        <v>24</v>
      </c>
      <c r="V547" t="str">
        <f t="shared" si="183"/>
        <v>https://www1.nseindia.com/archives/equities/mkt/MA270812.csv</v>
      </c>
      <c r="W547" t="str">
        <f t="shared" si="184"/>
        <v>MA270812 = fread('https://www1.nseindia.com/archives/equities/mkt/MA270812.csv', sep='!', header = FALSE);</v>
      </c>
      <c r="X547" t="str">
        <f t="shared" si="185"/>
        <v>MA270812 = MA270812[ str_detect(toupper(V1), ',NIFTY') | str_detect(toupper(V1), ',INDEX,') | str_detect(toupper(V1), ',CNX') ];</v>
      </c>
      <c r="Y547" t="str">
        <f t="shared" si="186"/>
        <v>MA270812 = MA270812[, c('temp', 'INDEX', 'PREVIOUS_CLOSE', 'OPEN', 'HIGH', 'LOW', 'CLOSE', 'GAIN_LOSS') := tstrsplit(V1, ',', fixed= TRUE),];</v>
      </c>
      <c r="Z547" t="str">
        <f t="shared" si="187"/>
        <v>MA270812 = MA270812 [ GAIN_LOSS != 'GAIN/LOSS'];</v>
      </c>
      <c r="AA547" t="str">
        <f t="shared" si="188"/>
        <v>if (curl_fetch_memory('https://www1.nseindia.com/archives/equities/mkt/MA270812.csv')$status_code == 200) {MA270812 = fread('https://www1.nseindia.com/archives/equities/mkt/MA270812.csv', sep='!', header = FALSE); MA270812 = MA270812[ str_detect(toupper(V1), ',NIFTY') | str_detect(toupper(V1), ',INDEX,') | str_detect(toupper(V1), ',CNX') ]; MA270812 = MA270812[, c('temp', 'INDEX', 'PREVIOUS_CLOSE', 'OPEN', 'HIGH', 'LOW', 'CLOSE', 'GAIN_LOSS') := tstrsplit(V1, ',', fixed= TRUE),]; MA270812 = MA270812 [ GAIN_LOSS != 'GAIN/LOSS'];}</v>
      </c>
    </row>
    <row r="548" spans="1:27" hidden="1">
      <c r="A548" s="1">
        <v>41149</v>
      </c>
      <c r="B548" s="2">
        <f t="shared" si="172"/>
        <v>28</v>
      </c>
      <c r="C548" s="2">
        <f t="shared" si="173"/>
        <v>8</v>
      </c>
      <c r="D548">
        <f t="shared" si="174"/>
        <v>2012</v>
      </c>
      <c r="E548" t="str">
        <f t="shared" si="175"/>
        <v>12</v>
      </c>
      <c r="F548" t="str">
        <f t="shared" si="176"/>
        <v>PR280812.zip</v>
      </c>
      <c r="G548" t="str">
        <f t="shared" si="177"/>
        <v>fo28082012.zip</v>
      </c>
      <c r="H548" t="str">
        <f t="shared" si="178"/>
        <v>fo28082012</v>
      </c>
      <c r="I548" t="str">
        <f t="shared" si="179"/>
        <v>op28082012</v>
      </c>
      <c r="J548" s="3" t="s">
        <v>6</v>
      </c>
      <c r="K548" t="s">
        <v>13</v>
      </c>
      <c r="L548" t="s">
        <v>14</v>
      </c>
      <c r="M548" t="s">
        <v>17</v>
      </c>
      <c r="N548" t="str">
        <f t="shared" si="168"/>
        <v>if (curl_fetch_memory('https://www1.nseindia.com/archives/equities/bhavcopy/pr/PR280812.zip')$status_code == 200)</v>
      </c>
      <c r="O548" t="str">
        <f t="shared" si="169"/>
        <v>if (curl_fetch_memory('https://www1.nseindia.com/archives/equities/bhavcopy/pr/PR280812.zip')$status_code == 200) download.file('https://www1.nseindia.com/archives/equities/bhavcopy/pr/PR280812.zip', 'D:\\My-Shares\\source-bhavcopy-zip\\PR280812.zip')</v>
      </c>
      <c r="P548" t="str">
        <f t="shared" si="170"/>
        <v>if (file.exists('D:\\My-Shares\\source-bhavcopy-zip\\PR280812.zip')) {zipped_names = grep('\\.zip', unzip('D:\\My-Shares\\source-bhavcopy-zip\\PR280812.zip', list=TRUE)$Name, ignore.case=TRUE, value=TRUE); unzip(zipfile = 'D:\\My-Shares\\source-bhavcopy-zip\\PR280812.zip', exdir = 'D:\\My-Shares\\source-fno-zip', files=zipped_names);rm(zipped_names);}</v>
      </c>
      <c r="Q548" t="str">
        <f t="shared" si="171"/>
        <v>if (file.exists('D:\\My-Shares\\source-fno-zip\\fo28082012.zip')) {files = unzip('D:\\My-Shares\\source-fno-zip\\fo28082012.zip', list=TRUE)$Name; unzip(zipfile = 'D:\\My-Shares\\source-fno-zip\\fo28082012.zip', exdir = 'D:\\My-Shares\\source-fno-csv', files=files[grepl('^fo[0-9]{8}\\.csv|^op[0-9]{8}\\.csv',files)]);rm(files);}</v>
      </c>
      <c r="R548" t="str">
        <f t="shared" si="180"/>
        <v>if (file.exists('D:\\My-Shares\\source-fno-csv\\fo28082012.csv')) fo28082012 = data.table (read_csv_chunked('D:\\My-Shares\\source-fno-csv\\fo28082012.csv', DataFrameCallback$new(f), chunk_size = 5))</v>
      </c>
      <c r="S548" t="str">
        <f t="shared" si="181"/>
        <v>if (file.exists('D:\\My-Shares\\source-fno-csv\\op28082012.csv')) op28082012 = data.table (read_csv_chunked('D:\\My-Shares\\source-fno-csv\\op28082012.csv', DataFrameCallback$new(f), chunk_size = 5))</v>
      </c>
      <c r="T548" t="str">
        <f t="shared" si="182"/>
        <v>MA280812</v>
      </c>
      <c r="U548" s="3" t="s">
        <v>24</v>
      </c>
      <c r="V548" t="str">
        <f t="shared" si="183"/>
        <v>https://www1.nseindia.com/archives/equities/mkt/MA280812.csv</v>
      </c>
      <c r="W548" t="str">
        <f t="shared" si="184"/>
        <v>MA280812 = fread('https://www1.nseindia.com/archives/equities/mkt/MA280812.csv', sep='!', header = FALSE);</v>
      </c>
      <c r="X548" t="str">
        <f t="shared" si="185"/>
        <v>MA280812 = MA280812[ str_detect(toupper(V1), ',NIFTY') | str_detect(toupper(V1), ',INDEX,') | str_detect(toupper(V1), ',CNX') ];</v>
      </c>
      <c r="Y548" t="str">
        <f t="shared" si="186"/>
        <v>MA280812 = MA280812[, c('temp', 'INDEX', 'PREVIOUS_CLOSE', 'OPEN', 'HIGH', 'LOW', 'CLOSE', 'GAIN_LOSS') := tstrsplit(V1, ',', fixed= TRUE),];</v>
      </c>
      <c r="Z548" t="str">
        <f t="shared" si="187"/>
        <v>MA280812 = MA280812 [ GAIN_LOSS != 'GAIN/LOSS'];</v>
      </c>
      <c r="AA548" t="str">
        <f t="shared" si="188"/>
        <v>if (curl_fetch_memory('https://www1.nseindia.com/archives/equities/mkt/MA280812.csv')$status_code == 200) {MA280812 = fread('https://www1.nseindia.com/archives/equities/mkt/MA280812.csv', sep='!', header = FALSE); MA280812 = MA280812[ str_detect(toupper(V1), ',NIFTY') | str_detect(toupper(V1), ',INDEX,') | str_detect(toupper(V1), ',CNX') ]; MA280812 = MA280812[, c('temp', 'INDEX', 'PREVIOUS_CLOSE', 'OPEN', 'HIGH', 'LOW', 'CLOSE', 'GAIN_LOSS') := tstrsplit(V1, ',', fixed= TRUE),]; MA280812 = MA280812 [ GAIN_LOSS != 'GAIN/LOSS'];}</v>
      </c>
    </row>
    <row r="549" spans="1:27" hidden="1">
      <c r="A549" s="1">
        <v>41150</v>
      </c>
      <c r="B549" s="2">
        <f t="shared" si="172"/>
        <v>29</v>
      </c>
      <c r="C549" s="2">
        <f t="shared" si="173"/>
        <v>8</v>
      </c>
      <c r="D549">
        <f t="shared" si="174"/>
        <v>2012</v>
      </c>
      <c r="E549" t="str">
        <f t="shared" si="175"/>
        <v>12</v>
      </c>
      <c r="F549" t="str">
        <f t="shared" si="176"/>
        <v>PR290812.zip</v>
      </c>
      <c r="G549" t="str">
        <f t="shared" si="177"/>
        <v>fo29082012.zip</v>
      </c>
      <c r="H549" t="str">
        <f t="shared" si="178"/>
        <v>fo29082012</v>
      </c>
      <c r="I549" t="str">
        <f t="shared" si="179"/>
        <v>op29082012</v>
      </c>
      <c r="J549" s="3" t="s">
        <v>6</v>
      </c>
      <c r="K549" t="s">
        <v>13</v>
      </c>
      <c r="L549" t="s">
        <v>14</v>
      </c>
      <c r="M549" t="s">
        <v>17</v>
      </c>
      <c r="N549" t="str">
        <f t="shared" si="168"/>
        <v>if (curl_fetch_memory('https://www1.nseindia.com/archives/equities/bhavcopy/pr/PR290812.zip')$status_code == 200)</v>
      </c>
      <c r="O549" t="str">
        <f t="shared" si="169"/>
        <v>if (curl_fetch_memory('https://www1.nseindia.com/archives/equities/bhavcopy/pr/PR290812.zip')$status_code == 200) download.file('https://www1.nseindia.com/archives/equities/bhavcopy/pr/PR290812.zip', 'D:\\My-Shares\\source-bhavcopy-zip\\PR290812.zip')</v>
      </c>
      <c r="P549" t="str">
        <f t="shared" si="170"/>
        <v>if (file.exists('D:\\My-Shares\\source-bhavcopy-zip\\PR290812.zip')) {zipped_names = grep('\\.zip', unzip('D:\\My-Shares\\source-bhavcopy-zip\\PR290812.zip', list=TRUE)$Name, ignore.case=TRUE, value=TRUE); unzip(zipfile = 'D:\\My-Shares\\source-bhavcopy-zip\\PR290812.zip', exdir = 'D:\\My-Shares\\source-fno-zip', files=zipped_names);rm(zipped_names);}</v>
      </c>
      <c r="Q549" t="str">
        <f t="shared" si="171"/>
        <v>if (file.exists('D:\\My-Shares\\source-fno-zip\\fo29082012.zip')) {files = unzip('D:\\My-Shares\\source-fno-zip\\fo29082012.zip', list=TRUE)$Name; unzip(zipfile = 'D:\\My-Shares\\source-fno-zip\\fo29082012.zip', exdir = 'D:\\My-Shares\\source-fno-csv', files=files[grepl('^fo[0-9]{8}\\.csv|^op[0-9]{8}\\.csv',files)]);rm(files);}</v>
      </c>
      <c r="R549" t="str">
        <f t="shared" si="180"/>
        <v>if (file.exists('D:\\My-Shares\\source-fno-csv\\fo29082012.csv')) fo29082012 = data.table (read_csv_chunked('D:\\My-Shares\\source-fno-csv\\fo29082012.csv', DataFrameCallback$new(f), chunk_size = 5))</v>
      </c>
      <c r="S549" t="str">
        <f t="shared" si="181"/>
        <v>if (file.exists('D:\\My-Shares\\source-fno-csv\\op29082012.csv')) op29082012 = data.table (read_csv_chunked('D:\\My-Shares\\source-fno-csv\\op29082012.csv', DataFrameCallback$new(f), chunk_size = 5))</v>
      </c>
      <c r="T549" t="str">
        <f t="shared" si="182"/>
        <v>MA290812</v>
      </c>
      <c r="U549" s="3" t="s">
        <v>24</v>
      </c>
      <c r="V549" t="str">
        <f t="shared" si="183"/>
        <v>https://www1.nseindia.com/archives/equities/mkt/MA290812.csv</v>
      </c>
      <c r="W549" t="str">
        <f t="shared" si="184"/>
        <v>MA290812 = fread('https://www1.nseindia.com/archives/equities/mkt/MA290812.csv', sep='!', header = FALSE);</v>
      </c>
      <c r="X549" t="str">
        <f t="shared" si="185"/>
        <v>MA290812 = MA290812[ str_detect(toupper(V1), ',NIFTY') | str_detect(toupper(V1), ',INDEX,') | str_detect(toupper(V1), ',CNX') ];</v>
      </c>
      <c r="Y549" t="str">
        <f t="shared" si="186"/>
        <v>MA290812 = MA290812[, c('temp', 'INDEX', 'PREVIOUS_CLOSE', 'OPEN', 'HIGH', 'LOW', 'CLOSE', 'GAIN_LOSS') := tstrsplit(V1, ',', fixed= TRUE),];</v>
      </c>
      <c r="Z549" t="str">
        <f t="shared" si="187"/>
        <v>MA290812 = MA290812 [ GAIN_LOSS != 'GAIN/LOSS'];</v>
      </c>
      <c r="AA549" t="str">
        <f t="shared" si="188"/>
        <v>if (curl_fetch_memory('https://www1.nseindia.com/archives/equities/mkt/MA290812.csv')$status_code == 200) {MA290812 = fread('https://www1.nseindia.com/archives/equities/mkt/MA290812.csv', sep='!', header = FALSE); MA290812 = MA290812[ str_detect(toupper(V1), ',NIFTY') | str_detect(toupper(V1), ',INDEX,') | str_detect(toupper(V1), ',CNX') ]; MA290812 = MA290812[, c('temp', 'INDEX', 'PREVIOUS_CLOSE', 'OPEN', 'HIGH', 'LOW', 'CLOSE', 'GAIN_LOSS') := tstrsplit(V1, ',', fixed= TRUE),]; MA290812 = MA290812 [ GAIN_LOSS != 'GAIN/LOSS'];}</v>
      </c>
    </row>
    <row r="550" spans="1:27" hidden="1">
      <c r="A550" s="1">
        <v>41151</v>
      </c>
      <c r="B550" s="2">
        <f t="shared" si="172"/>
        <v>30</v>
      </c>
      <c r="C550" s="2">
        <f t="shared" si="173"/>
        <v>8</v>
      </c>
      <c r="D550">
        <f t="shared" si="174"/>
        <v>2012</v>
      </c>
      <c r="E550" t="str">
        <f t="shared" si="175"/>
        <v>12</v>
      </c>
      <c r="F550" t="str">
        <f t="shared" si="176"/>
        <v>PR300812.zip</v>
      </c>
      <c r="G550" t="str">
        <f t="shared" si="177"/>
        <v>fo30082012.zip</v>
      </c>
      <c r="H550" t="str">
        <f t="shared" si="178"/>
        <v>fo30082012</v>
      </c>
      <c r="I550" t="str">
        <f t="shared" si="179"/>
        <v>op30082012</v>
      </c>
      <c r="J550" s="3" t="s">
        <v>6</v>
      </c>
      <c r="K550" t="s">
        <v>13</v>
      </c>
      <c r="L550" t="s">
        <v>14</v>
      </c>
      <c r="M550" t="s">
        <v>17</v>
      </c>
      <c r="N550" t="str">
        <f t="shared" si="168"/>
        <v>if (curl_fetch_memory('https://www1.nseindia.com/archives/equities/bhavcopy/pr/PR300812.zip')$status_code == 200)</v>
      </c>
      <c r="O550" t="str">
        <f t="shared" si="169"/>
        <v>if (curl_fetch_memory('https://www1.nseindia.com/archives/equities/bhavcopy/pr/PR300812.zip')$status_code == 200) download.file('https://www1.nseindia.com/archives/equities/bhavcopy/pr/PR300812.zip', 'D:\\My-Shares\\source-bhavcopy-zip\\PR300812.zip')</v>
      </c>
      <c r="P550" t="str">
        <f t="shared" si="170"/>
        <v>if (file.exists('D:\\My-Shares\\source-bhavcopy-zip\\PR300812.zip')) {zipped_names = grep('\\.zip', unzip('D:\\My-Shares\\source-bhavcopy-zip\\PR300812.zip', list=TRUE)$Name, ignore.case=TRUE, value=TRUE); unzip(zipfile = 'D:\\My-Shares\\source-bhavcopy-zip\\PR300812.zip', exdir = 'D:\\My-Shares\\source-fno-zip', files=zipped_names);rm(zipped_names);}</v>
      </c>
      <c r="Q550" t="str">
        <f t="shared" si="171"/>
        <v>if (file.exists('D:\\My-Shares\\source-fno-zip\\fo30082012.zip')) {files = unzip('D:\\My-Shares\\source-fno-zip\\fo30082012.zip', list=TRUE)$Name; unzip(zipfile = 'D:\\My-Shares\\source-fno-zip\\fo30082012.zip', exdir = 'D:\\My-Shares\\source-fno-csv', files=files[grepl('^fo[0-9]{8}\\.csv|^op[0-9]{8}\\.csv',files)]);rm(files);}</v>
      </c>
      <c r="R550" t="str">
        <f t="shared" si="180"/>
        <v>if (file.exists('D:\\My-Shares\\source-fno-csv\\fo30082012.csv')) fo30082012 = data.table (read_csv_chunked('D:\\My-Shares\\source-fno-csv\\fo30082012.csv', DataFrameCallback$new(f), chunk_size = 5))</v>
      </c>
      <c r="S550" t="str">
        <f t="shared" si="181"/>
        <v>if (file.exists('D:\\My-Shares\\source-fno-csv\\op30082012.csv')) op30082012 = data.table (read_csv_chunked('D:\\My-Shares\\source-fno-csv\\op30082012.csv', DataFrameCallback$new(f), chunk_size = 5))</v>
      </c>
      <c r="T550" t="str">
        <f t="shared" si="182"/>
        <v>MA300812</v>
      </c>
      <c r="U550" s="3" t="s">
        <v>24</v>
      </c>
      <c r="V550" t="str">
        <f t="shared" si="183"/>
        <v>https://www1.nseindia.com/archives/equities/mkt/MA300812.csv</v>
      </c>
      <c r="W550" t="str">
        <f t="shared" si="184"/>
        <v>MA300812 = fread('https://www1.nseindia.com/archives/equities/mkt/MA300812.csv', sep='!', header = FALSE);</v>
      </c>
      <c r="X550" t="str">
        <f t="shared" si="185"/>
        <v>MA300812 = MA300812[ str_detect(toupper(V1), ',NIFTY') | str_detect(toupper(V1), ',INDEX,') | str_detect(toupper(V1), ',CNX') ];</v>
      </c>
      <c r="Y550" t="str">
        <f t="shared" si="186"/>
        <v>MA300812 = MA300812[, c('temp', 'INDEX', 'PREVIOUS_CLOSE', 'OPEN', 'HIGH', 'LOW', 'CLOSE', 'GAIN_LOSS') := tstrsplit(V1, ',', fixed= TRUE),];</v>
      </c>
      <c r="Z550" t="str">
        <f t="shared" si="187"/>
        <v>MA300812 = MA300812 [ GAIN_LOSS != 'GAIN/LOSS'];</v>
      </c>
      <c r="AA550" t="str">
        <f t="shared" si="188"/>
        <v>if (curl_fetch_memory('https://www1.nseindia.com/archives/equities/mkt/MA300812.csv')$status_code == 200) {MA300812 = fread('https://www1.nseindia.com/archives/equities/mkt/MA300812.csv', sep='!', header = FALSE); MA300812 = MA300812[ str_detect(toupper(V1), ',NIFTY') | str_detect(toupper(V1), ',INDEX,') | str_detect(toupper(V1), ',CNX') ]; MA300812 = MA300812[, c('temp', 'INDEX', 'PREVIOUS_CLOSE', 'OPEN', 'HIGH', 'LOW', 'CLOSE', 'GAIN_LOSS') := tstrsplit(V1, ',', fixed= TRUE),]; MA300812 = MA300812 [ GAIN_LOSS != 'GAIN/LOSS'];}</v>
      </c>
    </row>
    <row r="551" spans="1:27" hidden="1">
      <c r="A551" s="1">
        <v>41152</v>
      </c>
      <c r="B551" s="2">
        <f t="shared" si="172"/>
        <v>31</v>
      </c>
      <c r="C551" s="2">
        <f t="shared" si="173"/>
        <v>8</v>
      </c>
      <c r="D551">
        <f t="shared" si="174"/>
        <v>2012</v>
      </c>
      <c r="E551" t="str">
        <f t="shared" si="175"/>
        <v>12</v>
      </c>
      <c r="F551" t="str">
        <f t="shared" si="176"/>
        <v>PR310812.zip</v>
      </c>
      <c r="G551" t="str">
        <f t="shared" si="177"/>
        <v>fo31082012.zip</v>
      </c>
      <c r="H551" t="str">
        <f t="shared" si="178"/>
        <v>fo31082012</v>
      </c>
      <c r="I551" t="str">
        <f t="shared" si="179"/>
        <v>op31082012</v>
      </c>
      <c r="J551" s="3" t="s">
        <v>6</v>
      </c>
      <c r="K551" t="s">
        <v>13</v>
      </c>
      <c r="L551" t="s">
        <v>14</v>
      </c>
      <c r="M551" t="s">
        <v>17</v>
      </c>
      <c r="N551" t="str">
        <f t="shared" si="168"/>
        <v>if (curl_fetch_memory('https://www1.nseindia.com/archives/equities/bhavcopy/pr/PR310812.zip')$status_code == 200)</v>
      </c>
      <c r="O551" t="str">
        <f t="shared" si="169"/>
        <v>if (curl_fetch_memory('https://www1.nseindia.com/archives/equities/bhavcopy/pr/PR310812.zip')$status_code == 200) download.file('https://www1.nseindia.com/archives/equities/bhavcopy/pr/PR310812.zip', 'D:\\My-Shares\\source-bhavcopy-zip\\PR310812.zip')</v>
      </c>
      <c r="P551" t="str">
        <f t="shared" si="170"/>
        <v>if (file.exists('D:\\My-Shares\\source-bhavcopy-zip\\PR310812.zip')) {zipped_names = grep('\\.zip', unzip('D:\\My-Shares\\source-bhavcopy-zip\\PR310812.zip', list=TRUE)$Name, ignore.case=TRUE, value=TRUE); unzip(zipfile = 'D:\\My-Shares\\source-bhavcopy-zip\\PR310812.zip', exdir = 'D:\\My-Shares\\source-fno-zip', files=zipped_names);rm(zipped_names);}</v>
      </c>
      <c r="Q551" t="str">
        <f t="shared" si="171"/>
        <v>if (file.exists('D:\\My-Shares\\source-fno-zip\\fo31082012.zip')) {files = unzip('D:\\My-Shares\\source-fno-zip\\fo31082012.zip', list=TRUE)$Name; unzip(zipfile = 'D:\\My-Shares\\source-fno-zip\\fo31082012.zip', exdir = 'D:\\My-Shares\\source-fno-csv', files=files[grepl('^fo[0-9]{8}\\.csv|^op[0-9]{8}\\.csv',files)]);rm(files);}</v>
      </c>
      <c r="R551" t="str">
        <f t="shared" si="180"/>
        <v>if (file.exists('D:\\My-Shares\\source-fno-csv\\fo31082012.csv')) fo31082012 = data.table (read_csv_chunked('D:\\My-Shares\\source-fno-csv\\fo31082012.csv', DataFrameCallback$new(f), chunk_size = 5))</v>
      </c>
      <c r="S551" t="str">
        <f t="shared" si="181"/>
        <v>if (file.exists('D:\\My-Shares\\source-fno-csv\\op31082012.csv')) op31082012 = data.table (read_csv_chunked('D:\\My-Shares\\source-fno-csv\\op31082012.csv', DataFrameCallback$new(f), chunk_size = 5))</v>
      </c>
      <c r="T551" t="str">
        <f t="shared" si="182"/>
        <v>MA310812</v>
      </c>
      <c r="U551" s="3" t="s">
        <v>24</v>
      </c>
      <c r="V551" t="str">
        <f t="shared" si="183"/>
        <v>https://www1.nseindia.com/archives/equities/mkt/MA310812.csv</v>
      </c>
      <c r="W551" t="str">
        <f t="shared" si="184"/>
        <v>MA310812 = fread('https://www1.nseindia.com/archives/equities/mkt/MA310812.csv', sep='!', header = FALSE);</v>
      </c>
      <c r="X551" t="str">
        <f t="shared" si="185"/>
        <v>MA310812 = MA310812[ str_detect(toupper(V1), ',NIFTY') | str_detect(toupper(V1), ',INDEX,') | str_detect(toupper(V1), ',CNX') ];</v>
      </c>
      <c r="Y551" t="str">
        <f t="shared" si="186"/>
        <v>MA310812 = MA310812[, c('temp', 'INDEX', 'PREVIOUS_CLOSE', 'OPEN', 'HIGH', 'LOW', 'CLOSE', 'GAIN_LOSS') := tstrsplit(V1, ',', fixed= TRUE),];</v>
      </c>
      <c r="Z551" t="str">
        <f t="shared" si="187"/>
        <v>MA310812 = MA310812 [ GAIN_LOSS != 'GAIN/LOSS'];</v>
      </c>
      <c r="AA551" t="str">
        <f t="shared" si="188"/>
        <v>if (curl_fetch_memory('https://www1.nseindia.com/archives/equities/mkt/MA310812.csv')$status_code == 200) {MA310812 = fread('https://www1.nseindia.com/archives/equities/mkt/MA310812.csv', sep='!', header = FALSE); MA310812 = MA310812[ str_detect(toupper(V1), ',NIFTY') | str_detect(toupper(V1), ',INDEX,') | str_detect(toupper(V1), ',CNX') ]; MA310812 = MA310812[, c('temp', 'INDEX', 'PREVIOUS_CLOSE', 'OPEN', 'HIGH', 'LOW', 'CLOSE', 'GAIN_LOSS') := tstrsplit(V1, ',', fixed= TRUE),]; MA310812 = MA310812 [ GAIN_LOSS != 'GAIN/LOSS'];}</v>
      </c>
    </row>
    <row r="552" spans="1:27" hidden="1">
      <c r="A552" s="1">
        <v>41153</v>
      </c>
      <c r="B552" s="2">
        <f t="shared" si="172"/>
        <v>1</v>
      </c>
      <c r="C552" s="2">
        <f t="shared" si="173"/>
        <v>9</v>
      </c>
      <c r="D552">
        <f t="shared" si="174"/>
        <v>2012</v>
      </c>
      <c r="E552" t="str">
        <f t="shared" si="175"/>
        <v>12</v>
      </c>
      <c r="F552" t="str">
        <f t="shared" si="176"/>
        <v>PR010912.zip</v>
      </c>
      <c r="G552" t="str">
        <f t="shared" si="177"/>
        <v>fo01092012.zip</v>
      </c>
      <c r="H552" t="str">
        <f t="shared" si="178"/>
        <v>fo01092012</v>
      </c>
      <c r="I552" t="str">
        <f t="shared" si="179"/>
        <v>op01092012</v>
      </c>
      <c r="J552" s="3" t="s">
        <v>6</v>
      </c>
      <c r="K552" t="s">
        <v>13</v>
      </c>
      <c r="L552" t="s">
        <v>14</v>
      </c>
      <c r="M552" t="s">
        <v>17</v>
      </c>
      <c r="N552" t="str">
        <f t="shared" si="168"/>
        <v>if (curl_fetch_memory('https://www1.nseindia.com/archives/equities/bhavcopy/pr/PR010912.zip')$status_code == 200)</v>
      </c>
      <c r="O552" t="str">
        <f t="shared" si="169"/>
        <v>if (curl_fetch_memory('https://www1.nseindia.com/archives/equities/bhavcopy/pr/PR010912.zip')$status_code == 200) download.file('https://www1.nseindia.com/archives/equities/bhavcopy/pr/PR010912.zip', 'D:\\My-Shares\\source-bhavcopy-zip\\PR010912.zip')</v>
      </c>
      <c r="P552" t="str">
        <f t="shared" si="170"/>
        <v>if (file.exists('D:\\My-Shares\\source-bhavcopy-zip\\PR010912.zip')) {zipped_names = grep('\\.zip', unzip('D:\\My-Shares\\source-bhavcopy-zip\\PR010912.zip', list=TRUE)$Name, ignore.case=TRUE, value=TRUE); unzip(zipfile = 'D:\\My-Shares\\source-bhavcopy-zip\\PR010912.zip', exdir = 'D:\\My-Shares\\source-fno-zip', files=zipped_names);rm(zipped_names);}</v>
      </c>
      <c r="Q552" t="str">
        <f t="shared" si="171"/>
        <v>if (file.exists('D:\\My-Shares\\source-fno-zip\\fo01092012.zip')) {files = unzip('D:\\My-Shares\\source-fno-zip\\fo01092012.zip', list=TRUE)$Name; unzip(zipfile = 'D:\\My-Shares\\source-fno-zip\\fo01092012.zip', exdir = 'D:\\My-Shares\\source-fno-csv', files=files[grepl('^fo[0-9]{8}\\.csv|^op[0-9]{8}\\.csv',files)]);rm(files);}</v>
      </c>
      <c r="R552" t="str">
        <f t="shared" si="180"/>
        <v>if (file.exists('D:\\My-Shares\\source-fno-csv\\fo01092012.csv')) fo01092012 = data.table (read_csv_chunked('D:\\My-Shares\\source-fno-csv\\fo01092012.csv', DataFrameCallback$new(f), chunk_size = 5))</v>
      </c>
      <c r="S552" t="str">
        <f t="shared" si="181"/>
        <v>if (file.exists('D:\\My-Shares\\source-fno-csv\\op01092012.csv')) op01092012 = data.table (read_csv_chunked('D:\\My-Shares\\source-fno-csv\\op01092012.csv', DataFrameCallback$new(f), chunk_size = 5))</v>
      </c>
      <c r="T552" t="str">
        <f t="shared" si="182"/>
        <v>MA010912</v>
      </c>
      <c r="U552" s="3" t="s">
        <v>24</v>
      </c>
      <c r="V552" t="str">
        <f t="shared" si="183"/>
        <v>https://www1.nseindia.com/archives/equities/mkt/MA010912.csv</v>
      </c>
      <c r="W552" t="str">
        <f t="shared" si="184"/>
        <v>MA010912 = fread('https://www1.nseindia.com/archives/equities/mkt/MA010912.csv', sep='!', header = FALSE);</v>
      </c>
      <c r="X552" t="str">
        <f t="shared" si="185"/>
        <v>MA010912 = MA010912[ str_detect(toupper(V1), ',NIFTY') | str_detect(toupper(V1), ',INDEX,') | str_detect(toupper(V1), ',CNX') ];</v>
      </c>
      <c r="Y552" t="str">
        <f t="shared" si="186"/>
        <v>MA010912 = MA010912[, c('temp', 'INDEX', 'PREVIOUS_CLOSE', 'OPEN', 'HIGH', 'LOW', 'CLOSE', 'GAIN_LOSS') := tstrsplit(V1, ',', fixed= TRUE),];</v>
      </c>
      <c r="Z552" t="str">
        <f t="shared" si="187"/>
        <v>MA010912 = MA010912 [ GAIN_LOSS != 'GAIN/LOSS'];</v>
      </c>
      <c r="AA552" t="str">
        <f t="shared" si="188"/>
        <v>if (curl_fetch_memory('https://www1.nseindia.com/archives/equities/mkt/MA010912.csv')$status_code == 200) {MA010912 = fread('https://www1.nseindia.com/archives/equities/mkt/MA010912.csv', sep='!', header = FALSE); MA010912 = MA010912[ str_detect(toupper(V1), ',NIFTY') | str_detect(toupper(V1), ',INDEX,') | str_detect(toupper(V1), ',CNX') ]; MA010912 = MA010912[, c('temp', 'INDEX', 'PREVIOUS_CLOSE', 'OPEN', 'HIGH', 'LOW', 'CLOSE', 'GAIN_LOSS') := tstrsplit(V1, ',', fixed= TRUE),]; MA010912 = MA010912 [ GAIN_LOSS != 'GAIN/LOSS'];}</v>
      </c>
    </row>
    <row r="553" spans="1:27" hidden="1">
      <c r="A553" s="1">
        <v>41154</v>
      </c>
      <c r="B553" s="2">
        <f t="shared" si="172"/>
        <v>2</v>
      </c>
      <c r="C553" s="2">
        <f t="shared" si="173"/>
        <v>9</v>
      </c>
      <c r="D553">
        <f t="shared" si="174"/>
        <v>2012</v>
      </c>
      <c r="E553" t="str">
        <f t="shared" si="175"/>
        <v>12</v>
      </c>
      <c r="F553" t="str">
        <f t="shared" si="176"/>
        <v>PR020912.zip</v>
      </c>
      <c r="G553" t="str">
        <f t="shared" si="177"/>
        <v>fo02092012.zip</v>
      </c>
      <c r="H553" t="str">
        <f t="shared" si="178"/>
        <v>fo02092012</v>
      </c>
      <c r="I553" t="str">
        <f t="shared" si="179"/>
        <v>op02092012</v>
      </c>
      <c r="J553" s="3" t="s">
        <v>6</v>
      </c>
      <c r="K553" t="s">
        <v>13</v>
      </c>
      <c r="L553" t="s">
        <v>14</v>
      </c>
      <c r="M553" t="s">
        <v>17</v>
      </c>
      <c r="N553" t="str">
        <f t="shared" si="168"/>
        <v>if (curl_fetch_memory('https://www1.nseindia.com/archives/equities/bhavcopy/pr/PR020912.zip')$status_code == 200)</v>
      </c>
      <c r="O553" t="str">
        <f t="shared" si="169"/>
        <v>if (curl_fetch_memory('https://www1.nseindia.com/archives/equities/bhavcopy/pr/PR020912.zip')$status_code == 200) download.file('https://www1.nseindia.com/archives/equities/bhavcopy/pr/PR020912.zip', 'D:\\My-Shares\\source-bhavcopy-zip\\PR020912.zip')</v>
      </c>
      <c r="P553" t="str">
        <f t="shared" si="170"/>
        <v>if (file.exists('D:\\My-Shares\\source-bhavcopy-zip\\PR020912.zip')) {zipped_names = grep('\\.zip', unzip('D:\\My-Shares\\source-bhavcopy-zip\\PR020912.zip', list=TRUE)$Name, ignore.case=TRUE, value=TRUE); unzip(zipfile = 'D:\\My-Shares\\source-bhavcopy-zip\\PR020912.zip', exdir = 'D:\\My-Shares\\source-fno-zip', files=zipped_names);rm(zipped_names);}</v>
      </c>
      <c r="Q553" t="str">
        <f t="shared" si="171"/>
        <v>if (file.exists('D:\\My-Shares\\source-fno-zip\\fo02092012.zip')) {files = unzip('D:\\My-Shares\\source-fno-zip\\fo02092012.zip', list=TRUE)$Name; unzip(zipfile = 'D:\\My-Shares\\source-fno-zip\\fo02092012.zip', exdir = 'D:\\My-Shares\\source-fno-csv', files=files[grepl('^fo[0-9]{8}\\.csv|^op[0-9]{8}\\.csv',files)]);rm(files);}</v>
      </c>
      <c r="R553" t="str">
        <f t="shared" si="180"/>
        <v>if (file.exists('D:\\My-Shares\\source-fno-csv\\fo02092012.csv')) fo02092012 = data.table (read_csv_chunked('D:\\My-Shares\\source-fno-csv\\fo02092012.csv', DataFrameCallback$new(f), chunk_size = 5))</v>
      </c>
      <c r="S553" t="str">
        <f t="shared" si="181"/>
        <v>if (file.exists('D:\\My-Shares\\source-fno-csv\\op02092012.csv')) op02092012 = data.table (read_csv_chunked('D:\\My-Shares\\source-fno-csv\\op02092012.csv', DataFrameCallback$new(f), chunk_size = 5))</v>
      </c>
      <c r="T553" t="str">
        <f t="shared" si="182"/>
        <v>MA020912</v>
      </c>
      <c r="U553" s="3" t="s">
        <v>24</v>
      </c>
      <c r="V553" t="str">
        <f t="shared" si="183"/>
        <v>https://www1.nseindia.com/archives/equities/mkt/MA020912.csv</v>
      </c>
      <c r="W553" t="str">
        <f t="shared" si="184"/>
        <v>MA020912 = fread('https://www1.nseindia.com/archives/equities/mkt/MA020912.csv', sep='!', header = FALSE);</v>
      </c>
      <c r="X553" t="str">
        <f t="shared" si="185"/>
        <v>MA020912 = MA020912[ str_detect(toupper(V1), ',NIFTY') | str_detect(toupper(V1), ',INDEX,') | str_detect(toupper(V1), ',CNX') ];</v>
      </c>
      <c r="Y553" t="str">
        <f t="shared" si="186"/>
        <v>MA020912 = MA020912[, c('temp', 'INDEX', 'PREVIOUS_CLOSE', 'OPEN', 'HIGH', 'LOW', 'CLOSE', 'GAIN_LOSS') := tstrsplit(V1, ',', fixed= TRUE),];</v>
      </c>
      <c r="Z553" t="str">
        <f t="shared" si="187"/>
        <v>MA020912 = MA020912 [ GAIN_LOSS != 'GAIN/LOSS'];</v>
      </c>
      <c r="AA553" t="str">
        <f t="shared" si="188"/>
        <v>if (curl_fetch_memory('https://www1.nseindia.com/archives/equities/mkt/MA020912.csv')$status_code == 200) {MA020912 = fread('https://www1.nseindia.com/archives/equities/mkt/MA020912.csv', sep='!', header = FALSE); MA020912 = MA020912[ str_detect(toupper(V1), ',NIFTY') | str_detect(toupper(V1), ',INDEX,') | str_detect(toupper(V1), ',CNX') ]; MA020912 = MA020912[, c('temp', 'INDEX', 'PREVIOUS_CLOSE', 'OPEN', 'HIGH', 'LOW', 'CLOSE', 'GAIN_LOSS') := tstrsplit(V1, ',', fixed= TRUE),]; MA020912 = MA020912 [ GAIN_LOSS != 'GAIN/LOSS'];}</v>
      </c>
    </row>
    <row r="554" spans="1:27" hidden="1">
      <c r="A554" s="1">
        <v>41155</v>
      </c>
      <c r="B554" s="2">
        <f t="shared" si="172"/>
        <v>3</v>
      </c>
      <c r="C554" s="2">
        <f t="shared" si="173"/>
        <v>9</v>
      </c>
      <c r="D554">
        <f t="shared" si="174"/>
        <v>2012</v>
      </c>
      <c r="E554" t="str">
        <f t="shared" si="175"/>
        <v>12</v>
      </c>
      <c r="F554" t="str">
        <f t="shared" si="176"/>
        <v>PR030912.zip</v>
      </c>
      <c r="G554" t="str">
        <f t="shared" si="177"/>
        <v>fo03092012.zip</v>
      </c>
      <c r="H554" t="str">
        <f t="shared" si="178"/>
        <v>fo03092012</v>
      </c>
      <c r="I554" t="str">
        <f t="shared" si="179"/>
        <v>op03092012</v>
      </c>
      <c r="J554" s="3" t="s">
        <v>6</v>
      </c>
      <c r="K554" t="s">
        <v>13</v>
      </c>
      <c r="L554" t="s">
        <v>14</v>
      </c>
      <c r="M554" t="s">
        <v>17</v>
      </c>
      <c r="N554" t="str">
        <f t="shared" si="168"/>
        <v>if (curl_fetch_memory('https://www1.nseindia.com/archives/equities/bhavcopy/pr/PR030912.zip')$status_code == 200)</v>
      </c>
      <c r="O554" t="str">
        <f t="shared" si="169"/>
        <v>if (curl_fetch_memory('https://www1.nseindia.com/archives/equities/bhavcopy/pr/PR030912.zip')$status_code == 200) download.file('https://www1.nseindia.com/archives/equities/bhavcopy/pr/PR030912.zip', 'D:\\My-Shares\\source-bhavcopy-zip\\PR030912.zip')</v>
      </c>
      <c r="P554" t="str">
        <f t="shared" si="170"/>
        <v>if (file.exists('D:\\My-Shares\\source-bhavcopy-zip\\PR030912.zip')) {zipped_names = grep('\\.zip', unzip('D:\\My-Shares\\source-bhavcopy-zip\\PR030912.zip', list=TRUE)$Name, ignore.case=TRUE, value=TRUE); unzip(zipfile = 'D:\\My-Shares\\source-bhavcopy-zip\\PR030912.zip', exdir = 'D:\\My-Shares\\source-fno-zip', files=zipped_names);rm(zipped_names);}</v>
      </c>
      <c r="Q554" t="str">
        <f t="shared" si="171"/>
        <v>if (file.exists('D:\\My-Shares\\source-fno-zip\\fo03092012.zip')) {files = unzip('D:\\My-Shares\\source-fno-zip\\fo03092012.zip', list=TRUE)$Name; unzip(zipfile = 'D:\\My-Shares\\source-fno-zip\\fo03092012.zip', exdir = 'D:\\My-Shares\\source-fno-csv', files=files[grepl('^fo[0-9]{8}\\.csv|^op[0-9]{8}\\.csv',files)]);rm(files);}</v>
      </c>
      <c r="R554" t="str">
        <f t="shared" si="180"/>
        <v>if (file.exists('D:\\My-Shares\\source-fno-csv\\fo03092012.csv')) fo03092012 = data.table (read_csv_chunked('D:\\My-Shares\\source-fno-csv\\fo03092012.csv', DataFrameCallback$new(f), chunk_size = 5))</v>
      </c>
      <c r="S554" t="str">
        <f t="shared" si="181"/>
        <v>if (file.exists('D:\\My-Shares\\source-fno-csv\\op03092012.csv')) op03092012 = data.table (read_csv_chunked('D:\\My-Shares\\source-fno-csv\\op03092012.csv', DataFrameCallback$new(f), chunk_size = 5))</v>
      </c>
      <c r="T554" t="str">
        <f t="shared" si="182"/>
        <v>MA030912</v>
      </c>
      <c r="U554" s="3" t="s">
        <v>24</v>
      </c>
      <c r="V554" t="str">
        <f t="shared" si="183"/>
        <v>https://www1.nseindia.com/archives/equities/mkt/MA030912.csv</v>
      </c>
      <c r="W554" t="str">
        <f t="shared" si="184"/>
        <v>MA030912 = fread('https://www1.nseindia.com/archives/equities/mkt/MA030912.csv', sep='!', header = FALSE);</v>
      </c>
      <c r="X554" t="str">
        <f t="shared" si="185"/>
        <v>MA030912 = MA030912[ str_detect(toupper(V1), ',NIFTY') | str_detect(toupper(V1), ',INDEX,') | str_detect(toupper(V1), ',CNX') ];</v>
      </c>
      <c r="Y554" t="str">
        <f t="shared" si="186"/>
        <v>MA030912 = MA030912[, c('temp', 'INDEX', 'PREVIOUS_CLOSE', 'OPEN', 'HIGH', 'LOW', 'CLOSE', 'GAIN_LOSS') := tstrsplit(V1, ',', fixed= TRUE),];</v>
      </c>
      <c r="Z554" t="str">
        <f t="shared" si="187"/>
        <v>MA030912 = MA030912 [ GAIN_LOSS != 'GAIN/LOSS'];</v>
      </c>
      <c r="AA554" t="str">
        <f t="shared" si="188"/>
        <v>if (curl_fetch_memory('https://www1.nseindia.com/archives/equities/mkt/MA030912.csv')$status_code == 200) {MA030912 = fread('https://www1.nseindia.com/archives/equities/mkt/MA030912.csv', sep='!', header = FALSE); MA030912 = MA030912[ str_detect(toupper(V1), ',NIFTY') | str_detect(toupper(V1), ',INDEX,') | str_detect(toupper(V1), ',CNX') ]; MA030912 = MA030912[, c('temp', 'INDEX', 'PREVIOUS_CLOSE', 'OPEN', 'HIGH', 'LOW', 'CLOSE', 'GAIN_LOSS') := tstrsplit(V1, ',', fixed= TRUE),]; MA030912 = MA030912 [ GAIN_LOSS != 'GAIN/LOSS'];}</v>
      </c>
    </row>
    <row r="555" spans="1:27" hidden="1">
      <c r="A555" s="1">
        <v>41156</v>
      </c>
      <c r="B555" s="2">
        <f t="shared" si="172"/>
        <v>4</v>
      </c>
      <c r="C555" s="2">
        <f t="shared" si="173"/>
        <v>9</v>
      </c>
      <c r="D555">
        <f t="shared" si="174"/>
        <v>2012</v>
      </c>
      <c r="E555" t="str">
        <f t="shared" si="175"/>
        <v>12</v>
      </c>
      <c r="F555" t="str">
        <f t="shared" si="176"/>
        <v>PR040912.zip</v>
      </c>
      <c r="G555" t="str">
        <f t="shared" si="177"/>
        <v>fo04092012.zip</v>
      </c>
      <c r="H555" t="str">
        <f t="shared" si="178"/>
        <v>fo04092012</v>
      </c>
      <c r="I555" t="str">
        <f t="shared" si="179"/>
        <v>op04092012</v>
      </c>
      <c r="J555" s="3" t="s">
        <v>6</v>
      </c>
      <c r="K555" t="s">
        <v>13</v>
      </c>
      <c r="L555" t="s">
        <v>14</v>
      </c>
      <c r="M555" t="s">
        <v>17</v>
      </c>
      <c r="N555" t="str">
        <f t="shared" si="168"/>
        <v>if (curl_fetch_memory('https://www1.nseindia.com/archives/equities/bhavcopy/pr/PR040912.zip')$status_code == 200)</v>
      </c>
      <c r="O555" t="str">
        <f t="shared" si="169"/>
        <v>if (curl_fetch_memory('https://www1.nseindia.com/archives/equities/bhavcopy/pr/PR040912.zip')$status_code == 200) download.file('https://www1.nseindia.com/archives/equities/bhavcopy/pr/PR040912.zip', 'D:\\My-Shares\\source-bhavcopy-zip\\PR040912.zip')</v>
      </c>
      <c r="P555" t="str">
        <f t="shared" si="170"/>
        <v>if (file.exists('D:\\My-Shares\\source-bhavcopy-zip\\PR040912.zip')) {zipped_names = grep('\\.zip', unzip('D:\\My-Shares\\source-bhavcopy-zip\\PR040912.zip', list=TRUE)$Name, ignore.case=TRUE, value=TRUE); unzip(zipfile = 'D:\\My-Shares\\source-bhavcopy-zip\\PR040912.zip', exdir = 'D:\\My-Shares\\source-fno-zip', files=zipped_names);rm(zipped_names);}</v>
      </c>
      <c r="Q555" t="str">
        <f t="shared" si="171"/>
        <v>if (file.exists('D:\\My-Shares\\source-fno-zip\\fo04092012.zip')) {files = unzip('D:\\My-Shares\\source-fno-zip\\fo04092012.zip', list=TRUE)$Name; unzip(zipfile = 'D:\\My-Shares\\source-fno-zip\\fo04092012.zip', exdir = 'D:\\My-Shares\\source-fno-csv', files=files[grepl('^fo[0-9]{8}\\.csv|^op[0-9]{8}\\.csv',files)]);rm(files);}</v>
      </c>
      <c r="R555" t="str">
        <f t="shared" si="180"/>
        <v>if (file.exists('D:\\My-Shares\\source-fno-csv\\fo04092012.csv')) fo04092012 = data.table (read_csv_chunked('D:\\My-Shares\\source-fno-csv\\fo04092012.csv', DataFrameCallback$new(f), chunk_size = 5))</v>
      </c>
      <c r="S555" t="str">
        <f t="shared" si="181"/>
        <v>if (file.exists('D:\\My-Shares\\source-fno-csv\\op04092012.csv')) op04092012 = data.table (read_csv_chunked('D:\\My-Shares\\source-fno-csv\\op04092012.csv', DataFrameCallback$new(f), chunk_size = 5))</v>
      </c>
      <c r="T555" t="str">
        <f t="shared" si="182"/>
        <v>MA040912</v>
      </c>
      <c r="U555" s="3" t="s">
        <v>24</v>
      </c>
      <c r="V555" t="str">
        <f t="shared" si="183"/>
        <v>https://www1.nseindia.com/archives/equities/mkt/MA040912.csv</v>
      </c>
      <c r="W555" t="str">
        <f t="shared" si="184"/>
        <v>MA040912 = fread('https://www1.nseindia.com/archives/equities/mkt/MA040912.csv', sep='!', header = FALSE);</v>
      </c>
      <c r="X555" t="str">
        <f t="shared" si="185"/>
        <v>MA040912 = MA040912[ str_detect(toupper(V1), ',NIFTY') | str_detect(toupper(V1), ',INDEX,') | str_detect(toupper(V1), ',CNX') ];</v>
      </c>
      <c r="Y555" t="str">
        <f t="shared" si="186"/>
        <v>MA040912 = MA040912[, c('temp', 'INDEX', 'PREVIOUS_CLOSE', 'OPEN', 'HIGH', 'LOW', 'CLOSE', 'GAIN_LOSS') := tstrsplit(V1, ',', fixed= TRUE),];</v>
      </c>
      <c r="Z555" t="str">
        <f t="shared" si="187"/>
        <v>MA040912 = MA040912 [ GAIN_LOSS != 'GAIN/LOSS'];</v>
      </c>
      <c r="AA555" t="str">
        <f t="shared" si="188"/>
        <v>if (curl_fetch_memory('https://www1.nseindia.com/archives/equities/mkt/MA040912.csv')$status_code == 200) {MA040912 = fread('https://www1.nseindia.com/archives/equities/mkt/MA040912.csv', sep='!', header = FALSE); MA040912 = MA040912[ str_detect(toupper(V1), ',NIFTY') | str_detect(toupper(V1), ',INDEX,') | str_detect(toupper(V1), ',CNX') ]; MA040912 = MA040912[, c('temp', 'INDEX', 'PREVIOUS_CLOSE', 'OPEN', 'HIGH', 'LOW', 'CLOSE', 'GAIN_LOSS') := tstrsplit(V1, ',', fixed= TRUE),]; MA040912 = MA040912 [ GAIN_LOSS != 'GAIN/LOSS'];}</v>
      </c>
    </row>
    <row r="556" spans="1:27" hidden="1">
      <c r="A556" s="1">
        <v>41157</v>
      </c>
      <c r="B556" s="2">
        <f t="shared" si="172"/>
        <v>5</v>
      </c>
      <c r="C556" s="2">
        <f t="shared" si="173"/>
        <v>9</v>
      </c>
      <c r="D556">
        <f t="shared" si="174"/>
        <v>2012</v>
      </c>
      <c r="E556" t="str">
        <f t="shared" si="175"/>
        <v>12</v>
      </c>
      <c r="F556" t="str">
        <f t="shared" si="176"/>
        <v>PR050912.zip</v>
      </c>
      <c r="G556" t="str">
        <f t="shared" si="177"/>
        <v>fo05092012.zip</v>
      </c>
      <c r="H556" t="str">
        <f t="shared" si="178"/>
        <v>fo05092012</v>
      </c>
      <c r="I556" t="str">
        <f t="shared" si="179"/>
        <v>op05092012</v>
      </c>
      <c r="J556" s="3" t="s">
        <v>6</v>
      </c>
      <c r="K556" t="s">
        <v>13</v>
      </c>
      <c r="L556" t="s">
        <v>14</v>
      </c>
      <c r="M556" t="s">
        <v>17</v>
      </c>
      <c r="N556" t="str">
        <f t="shared" si="168"/>
        <v>if (curl_fetch_memory('https://www1.nseindia.com/archives/equities/bhavcopy/pr/PR050912.zip')$status_code == 200)</v>
      </c>
      <c r="O556" t="str">
        <f t="shared" si="169"/>
        <v>if (curl_fetch_memory('https://www1.nseindia.com/archives/equities/bhavcopy/pr/PR050912.zip')$status_code == 200) download.file('https://www1.nseindia.com/archives/equities/bhavcopy/pr/PR050912.zip', 'D:\\My-Shares\\source-bhavcopy-zip\\PR050912.zip')</v>
      </c>
      <c r="P556" t="str">
        <f t="shared" si="170"/>
        <v>if (file.exists('D:\\My-Shares\\source-bhavcopy-zip\\PR050912.zip')) {zipped_names = grep('\\.zip', unzip('D:\\My-Shares\\source-bhavcopy-zip\\PR050912.zip', list=TRUE)$Name, ignore.case=TRUE, value=TRUE); unzip(zipfile = 'D:\\My-Shares\\source-bhavcopy-zip\\PR050912.zip', exdir = 'D:\\My-Shares\\source-fno-zip', files=zipped_names);rm(zipped_names);}</v>
      </c>
      <c r="Q556" t="str">
        <f t="shared" si="171"/>
        <v>if (file.exists('D:\\My-Shares\\source-fno-zip\\fo05092012.zip')) {files = unzip('D:\\My-Shares\\source-fno-zip\\fo05092012.zip', list=TRUE)$Name; unzip(zipfile = 'D:\\My-Shares\\source-fno-zip\\fo05092012.zip', exdir = 'D:\\My-Shares\\source-fno-csv', files=files[grepl('^fo[0-9]{8}\\.csv|^op[0-9]{8}\\.csv',files)]);rm(files);}</v>
      </c>
      <c r="R556" t="str">
        <f t="shared" si="180"/>
        <v>if (file.exists('D:\\My-Shares\\source-fno-csv\\fo05092012.csv')) fo05092012 = data.table (read_csv_chunked('D:\\My-Shares\\source-fno-csv\\fo05092012.csv', DataFrameCallback$new(f), chunk_size = 5))</v>
      </c>
      <c r="S556" t="str">
        <f t="shared" si="181"/>
        <v>if (file.exists('D:\\My-Shares\\source-fno-csv\\op05092012.csv')) op05092012 = data.table (read_csv_chunked('D:\\My-Shares\\source-fno-csv\\op05092012.csv', DataFrameCallback$new(f), chunk_size = 5))</v>
      </c>
      <c r="T556" t="str">
        <f t="shared" si="182"/>
        <v>MA050912</v>
      </c>
      <c r="U556" s="3" t="s">
        <v>24</v>
      </c>
      <c r="V556" t="str">
        <f t="shared" si="183"/>
        <v>https://www1.nseindia.com/archives/equities/mkt/MA050912.csv</v>
      </c>
      <c r="W556" t="str">
        <f t="shared" si="184"/>
        <v>MA050912 = fread('https://www1.nseindia.com/archives/equities/mkt/MA050912.csv', sep='!', header = FALSE);</v>
      </c>
      <c r="X556" t="str">
        <f t="shared" si="185"/>
        <v>MA050912 = MA050912[ str_detect(toupper(V1), ',NIFTY') | str_detect(toupper(V1), ',INDEX,') | str_detect(toupper(V1), ',CNX') ];</v>
      </c>
      <c r="Y556" t="str">
        <f t="shared" si="186"/>
        <v>MA050912 = MA050912[, c('temp', 'INDEX', 'PREVIOUS_CLOSE', 'OPEN', 'HIGH', 'LOW', 'CLOSE', 'GAIN_LOSS') := tstrsplit(V1, ',', fixed= TRUE),];</v>
      </c>
      <c r="Z556" t="str">
        <f t="shared" si="187"/>
        <v>MA050912 = MA050912 [ GAIN_LOSS != 'GAIN/LOSS'];</v>
      </c>
      <c r="AA556" t="str">
        <f t="shared" si="188"/>
        <v>if (curl_fetch_memory('https://www1.nseindia.com/archives/equities/mkt/MA050912.csv')$status_code == 200) {MA050912 = fread('https://www1.nseindia.com/archives/equities/mkt/MA050912.csv', sep='!', header = FALSE); MA050912 = MA050912[ str_detect(toupper(V1), ',NIFTY') | str_detect(toupper(V1), ',INDEX,') | str_detect(toupper(V1), ',CNX') ]; MA050912 = MA050912[, c('temp', 'INDEX', 'PREVIOUS_CLOSE', 'OPEN', 'HIGH', 'LOW', 'CLOSE', 'GAIN_LOSS') := tstrsplit(V1, ',', fixed= TRUE),]; MA050912 = MA050912 [ GAIN_LOSS != 'GAIN/LOSS'];}</v>
      </c>
    </row>
    <row r="557" spans="1:27" hidden="1">
      <c r="A557" s="1">
        <v>41158</v>
      </c>
      <c r="B557" s="2">
        <f t="shared" si="172"/>
        <v>6</v>
      </c>
      <c r="C557" s="2">
        <f t="shared" si="173"/>
        <v>9</v>
      </c>
      <c r="D557">
        <f t="shared" si="174"/>
        <v>2012</v>
      </c>
      <c r="E557" t="str">
        <f t="shared" si="175"/>
        <v>12</v>
      </c>
      <c r="F557" t="str">
        <f t="shared" si="176"/>
        <v>PR060912.zip</v>
      </c>
      <c r="G557" t="str">
        <f t="shared" si="177"/>
        <v>fo06092012.zip</v>
      </c>
      <c r="H557" t="str">
        <f t="shared" si="178"/>
        <v>fo06092012</v>
      </c>
      <c r="I557" t="str">
        <f t="shared" si="179"/>
        <v>op06092012</v>
      </c>
      <c r="J557" s="3" t="s">
        <v>6</v>
      </c>
      <c r="K557" t="s">
        <v>13</v>
      </c>
      <c r="L557" t="s">
        <v>14</v>
      </c>
      <c r="M557" t="s">
        <v>17</v>
      </c>
      <c r="N557" t="str">
        <f t="shared" si="168"/>
        <v>if (curl_fetch_memory('https://www1.nseindia.com/archives/equities/bhavcopy/pr/PR060912.zip')$status_code == 200)</v>
      </c>
      <c r="O557" t="str">
        <f t="shared" si="169"/>
        <v>if (curl_fetch_memory('https://www1.nseindia.com/archives/equities/bhavcopy/pr/PR060912.zip')$status_code == 200) download.file('https://www1.nseindia.com/archives/equities/bhavcopy/pr/PR060912.zip', 'D:\\My-Shares\\source-bhavcopy-zip\\PR060912.zip')</v>
      </c>
      <c r="P557" t="str">
        <f t="shared" si="170"/>
        <v>if (file.exists('D:\\My-Shares\\source-bhavcopy-zip\\PR060912.zip')) {zipped_names = grep('\\.zip', unzip('D:\\My-Shares\\source-bhavcopy-zip\\PR060912.zip', list=TRUE)$Name, ignore.case=TRUE, value=TRUE); unzip(zipfile = 'D:\\My-Shares\\source-bhavcopy-zip\\PR060912.zip', exdir = 'D:\\My-Shares\\source-fno-zip', files=zipped_names);rm(zipped_names);}</v>
      </c>
      <c r="Q557" t="str">
        <f t="shared" si="171"/>
        <v>if (file.exists('D:\\My-Shares\\source-fno-zip\\fo06092012.zip')) {files = unzip('D:\\My-Shares\\source-fno-zip\\fo06092012.zip', list=TRUE)$Name; unzip(zipfile = 'D:\\My-Shares\\source-fno-zip\\fo06092012.zip', exdir = 'D:\\My-Shares\\source-fno-csv', files=files[grepl('^fo[0-9]{8}\\.csv|^op[0-9]{8}\\.csv',files)]);rm(files);}</v>
      </c>
      <c r="R557" t="str">
        <f t="shared" si="180"/>
        <v>if (file.exists('D:\\My-Shares\\source-fno-csv\\fo06092012.csv')) fo06092012 = data.table (read_csv_chunked('D:\\My-Shares\\source-fno-csv\\fo06092012.csv', DataFrameCallback$new(f), chunk_size = 5))</v>
      </c>
      <c r="S557" t="str">
        <f t="shared" si="181"/>
        <v>if (file.exists('D:\\My-Shares\\source-fno-csv\\op06092012.csv')) op06092012 = data.table (read_csv_chunked('D:\\My-Shares\\source-fno-csv\\op06092012.csv', DataFrameCallback$new(f), chunk_size = 5))</v>
      </c>
      <c r="T557" t="str">
        <f t="shared" si="182"/>
        <v>MA060912</v>
      </c>
      <c r="U557" s="3" t="s">
        <v>24</v>
      </c>
      <c r="V557" t="str">
        <f t="shared" si="183"/>
        <v>https://www1.nseindia.com/archives/equities/mkt/MA060912.csv</v>
      </c>
      <c r="W557" t="str">
        <f t="shared" si="184"/>
        <v>MA060912 = fread('https://www1.nseindia.com/archives/equities/mkt/MA060912.csv', sep='!', header = FALSE);</v>
      </c>
      <c r="X557" t="str">
        <f t="shared" si="185"/>
        <v>MA060912 = MA060912[ str_detect(toupper(V1), ',NIFTY') | str_detect(toupper(V1), ',INDEX,') | str_detect(toupper(V1), ',CNX') ];</v>
      </c>
      <c r="Y557" t="str">
        <f t="shared" si="186"/>
        <v>MA060912 = MA060912[, c('temp', 'INDEX', 'PREVIOUS_CLOSE', 'OPEN', 'HIGH', 'LOW', 'CLOSE', 'GAIN_LOSS') := tstrsplit(V1, ',', fixed= TRUE),];</v>
      </c>
      <c r="Z557" t="str">
        <f t="shared" si="187"/>
        <v>MA060912 = MA060912 [ GAIN_LOSS != 'GAIN/LOSS'];</v>
      </c>
      <c r="AA557" t="str">
        <f t="shared" si="188"/>
        <v>if (curl_fetch_memory('https://www1.nseindia.com/archives/equities/mkt/MA060912.csv')$status_code == 200) {MA060912 = fread('https://www1.nseindia.com/archives/equities/mkt/MA060912.csv', sep='!', header = FALSE); MA060912 = MA060912[ str_detect(toupper(V1), ',NIFTY') | str_detect(toupper(V1), ',INDEX,') | str_detect(toupper(V1), ',CNX') ]; MA060912 = MA060912[, c('temp', 'INDEX', 'PREVIOUS_CLOSE', 'OPEN', 'HIGH', 'LOW', 'CLOSE', 'GAIN_LOSS') := tstrsplit(V1, ',', fixed= TRUE),]; MA060912 = MA060912 [ GAIN_LOSS != 'GAIN/LOSS'];}</v>
      </c>
    </row>
    <row r="558" spans="1:27" hidden="1">
      <c r="A558" s="1">
        <v>41159</v>
      </c>
      <c r="B558" s="2">
        <f t="shared" si="172"/>
        <v>7</v>
      </c>
      <c r="C558" s="2">
        <f t="shared" si="173"/>
        <v>9</v>
      </c>
      <c r="D558">
        <f t="shared" si="174"/>
        <v>2012</v>
      </c>
      <c r="E558" t="str">
        <f t="shared" si="175"/>
        <v>12</v>
      </c>
      <c r="F558" t="str">
        <f t="shared" si="176"/>
        <v>PR070912.zip</v>
      </c>
      <c r="G558" t="str">
        <f t="shared" si="177"/>
        <v>fo07092012.zip</v>
      </c>
      <c r="H558" t="str">
        <f t="shared" si="178"/>
        <v>fo07092012</v>
      </c>
      <c r="I558" t="str">
        <f t="shared" si="179"/>
        <v>op07092012</v>
      </c>
      <c r="J558" s="3" t="s">
        <v>6</v>
      </c>
      <c r="K558" t="s">
        <v>13</v>
      </c>
      <c r="L558" t="s">
        <v>14</v>
      </c>
      <c r="M558" t="s">
        <v>17</v>
      </c>
      <c r="N558" t="str">
        <f t="shared" si="168"/>
        <v>if (curl_fetch_memory('https://www1.nseindia.com/archives/equities/bhavcopy/pr/PR070912.zip')$status_code == 200)</v>
      </c>
      <c r="O558" t="str">
        <f t="shared" si="169"/>
        <v>if (curl_fetch_memory('https://www1.nseindia.com/archives/equities/bhavcopy/pr/PR070912.zip')$status_code == 200) download.file('https://www1.nseindia.com/archives/equities/bhavcopy/pr/PR070912.zip', 'D:\\My-Shares\\source-bhavcopy-zip\\PR070912.zip')</v>
      </c>
      <c r="P558" t="str">
        <f t="shared" si="170"/>
        <v>if (file.exists('D:\\My-Shares\\source-bhavcopy-zip\\PR070912.zip')) {zipped_names = grep('\\.zip', unzip('D:\\My-Shares\\source-bhavcopy-zip\\PR070912.zip', list=TRUE)$Name, ignore.case=TRUE, value=TRUE); unzip(zipfile = 'D:\\My-Shares\\source-bhavcopy-zip\\PR070912.zip', exdir = 'D:\\My-Shares\\source-fno-zip', files=zipped_names);rm(zipped_names);}</v>
      </c>
      <c r="Q558" t="str">
        <f t="shared" si="171"/>
        <v>if (file.exists('D:\\My-Shares\\source-fno-zip\\fo07092012.zip')) {files = unzip('D:\\My-Shares\\source-fno-zip\\fo07092012.zip', list=TRUE)$Name; unzip(zipfile = 'D:\\My-Shares\\source-fno-zip\\fo07092012.zip', exdir = 'D:\\My-Shares\\source-fno-csv', files=files[grepl('^fo[0-9]{8}\\.csv|^op[0-9]{8}\\.csv',files)]);rm(files);}</v>
      </c>
      <c r="R558" t="str">
        <f t="shared" si="180"/>
        <v>if (file.exists('D:\\My-Shares\\source-fno-csv\\fo07092012.csv')) fo07092012 = data.table (read_csv_chunked('D:\\My-Shares\\source-fno-csv\\fo07092012.csv', DataFrameCallback$new(f), chunk_size = 5))</v>
      </c>
      <c r="S558" t="str">
        <f t="shared" si="181"/>
        <v>if (file.exists('D:\\My-Shares\\source-fno-csv\\op07092012.csv')) op07092012 = data.table (read_csv_chunked('D:\\My-Shares\\source-fno-csv\\op07092012.csv', DataFrameCallback$new(f), chunk_size = 5))</v>
      </c>
      <c r="T558" t="str">
        <f t="shared" si="182"/>
        <v>MA070912</v>
      </c>
      <c r="U558" s="3" t="s">
        <v>24</v>
      </c>
      <c r="V558" t="str">
        <f t="shared" si="183"/>
        <v>https://www1.nseindia.com/archives/equities/mkt/MA070912.csv</v>
      </c>
      <c r="W558" t="str">
        <f t="shared" si="184"/>
        <v>MA070912 = fread('https://www1.nseindia.com/archives/equities/mkt/MA070912.csv', sep='!', header = FALSE);</v>
      </c>
      <c r="X558" t="str">
        <f t="shared" si="185"/>
        <v>MA070912 = MA070912[ str_detect(toupper(V1), ',NIFTY') | str_detect(toupper(V1), ',INDEX,') | str_detect(toupper(V1), ',CNX') ];</v>
      </c>
      <c r="Y558" t="str">
        <f t="shared" si="186"/>
        <v>MA070912 = MA070912[, c('temp', 'INDEX', 'PREVIOUS_CLOSE', 'OPEN', 'HIGH', 'LOW', 'CLOSE', 'GAIN_LOSS') := tstrsplit(V1, ',', fixed= TRUE),];</v>
      </c>
      <c r="Z558" t="str">
        <f t="shared" si="187"/>
        <v>MA070912 = MA070912 [ GAIN_LOSS != 'GAIN/LOSS'];</v>
      </c>
      <c r="AA558" t="str">
        <f t="shared" si="188"/>
        <v>if (curl_fetch_memory('https://www1.nseindia.com/archives/equities/mkt/MA070912.csv')$status_code == 200) {MA070912 = fread('https://www1.nseindia.com/archives/equities/mkt/MA070912.csv', sep='!', header = FALSE); MA070912 = MA070912[ str_detect(toupper(V1), ',NIFTY') | str_detect(toupper(V1), ',INDEX,') | str_detect(toupper(V1), ',CNX') ]; MA070912 = MA070912[, c('temp', 'INDEX', 'PREVIOUS_CLOSE', 'OPEN', 'HIGH', 'LOW', 'CLOSE', 'GAIN_LOSS') := tstrsplit(V1, ',', fixed= TRUE),]; MA070912 = MA070912 [ GAIN_LOSS != 'GAIN/LOSS'];}</v>
      </c>
    </row>
    <row r="559" spans="1:27" hidden="1">
      <c r="A559" s="1">
        <v>41160</v>
      </c>
      <c r="B559" s="2">
        <f t="shared" si="172"/>
        <v>8</v>
      </c>
      <c r="C559" s="2">
        <f t="shared" si="173"/>
        <v>9</v>
      </c>
      <c r="D559">
        <f t="shared" si="174"/>
        <v>2012</v>
      </c>
      <c r="E559" t="str">
        <f t="shared" si="175"/>
        <v>12</v>
      </c>
      <c r="F559" t="str">
        <f t="shared" si="176"/>
        <v>PR080912.zip</v>
      </c>
      <c r="G559" t="str">
        <f t="shared" si="177"/>
        <v>fo08092012.zip</v>
      </c>
      <c r="H559" t="str">
        <f t="shared" si="178"/>
        <v>fo08092012</v>
      </c>
      <c r="I559" t="str">
        <f t="shared" si="179"/>
        <v>op08092012</v>
      </c>
      <c r="J559" s="3" t="s">
        <v>6</v>
      </c>
      <c r="K559" t="s">
        <v>13</v>
      </c>
      <c r="L559" t="s">
        <v>14</v>
      </c>
      <c r="M559" t="s">
        <v>17</v>
      </c>
      <c r="N559" t="str">
        <f t="shared" si="168"/>
        <v>if (curl_fetch_memory('https://www1.nseindia.com/archives/equities/bhavcopy/pr/PR080912.zip')$status_code == 200)</v>
      </c>
      <c r="O559" t="str">
        <f t="shared" si="169"/>
        <v>if (curl_fetch_memory('https://www1.nseindia.com/archives/equities/bhavcopy/pr/PR080912.zip')$status_code == 200) download.file('https://www1.nseindia.com/archives/equities/bhavcopy/pr/PR080912.zip', 'D:\\My-Shares\\source-bhavcopy-zip\\PR080912.zip')</v>
      </c>
      <c r="P559" t="str">
        <f t="shared" si="170"/>
        <v>if (file.exists('D:\\My-Shares\\source-bhavcopy-zip\\PR080912.zip')) {zipped_names = grep('\\.zip', unzip('D:\\My-Shares\\source-bhavcopy-zip\\PR080912.zip', list=TRUE)$Name, ignore.case=TRUE, value=TRUE); unzip(zipfile = 'D:\\My-Shares\\source-bhavcopy-zip\\PR080912.zip', exdir = 'D:\\My-Shares\\source-fno-zip', files=zipped_names);rm(zipped_names);}</v>
      </c>
      <c r="Q559" t="str">
        <f t="shared" si="171"/>
        <v>if (file.exists('D:\\My-Shares\\source-fno-zip\\fo08092012.zip')) {files = unzip('D:\\My-Shares\\source-fno-zip\\fo08092012.zip', list=TRUE)$Name; unzip(zipfile = 'D:\\My-Shares\\source-fno-zip\\fo08092012.zip', exdir = 'D:\\My-Shares\\source-fno-csv', files=files[grepl('^fo[0-9]{8}\\.csv|^op[0-9]{8}\\.csv',files)]);rm(files);}</v>
      </c>
      <c r="R559" t="str">
        <f t="shared" si="180"/>
        <v>if (file.exists('D:\\My-Shares\\source-fno-csv\\fo08092012.csv')) fo08092012 = data.table (read_csv_chunked('D:\\My-Shares\\source-fno-csv\\fo08092012.csv', DataFrameCallback$new(f), chunk_size = 5))</v>
      </c>
      <c r="S559" t="str">
        <f t="shared" si="181"/>
        <v>if (file.exists('D:\\My-Shares\\source-fno-csv\\op08092012.csv')) op08092012 = data.table (read_csv_chunked('D:\\My-Shares\\source-fno-csv\\op08092012.csv', DataFrameCallback$new(f), chunk_size = 5))</v>
      </c>
      <c r="T559" t="str">
        <f t="shared" si="182"/>
        <v>MA080912</v>
      </c>
      <c r="U559" s="3" t="s">
        <v>24</v>
      </c>
      <c r="V559" t="str">
        <f t="shared" si="183"/>
        <v>https://www1.nseindia.com/archives/equities/mkt/MA080912.csv</v>
      </c>
      <c r="W559" t="str">
        <f t="shared" si="184"/>
        <v>MA080912 = fread('https://www1.nseindia.com/archives/equities/mkt/MA080912.csv', sep='!', header = FALSE);</v>
      </c>
      <c r="X559" t="str">
        <f t="shared" si="185"/>
        <v>MA080912 = MA080912[ str_detect(toupper(V1), ',NIFTY') | str_detect(toupper(V1), ',INDEX,') | str_detect(toupper(V1), ',CNX') ];</v>
      </c>
      <c r="Y559" t="str">
        <f t="shared" si="186"/>
        <v>MA080912 = MA080912[, c('temp', 'INDEX', 'PREVIOUS_CLOSE', 'OPEN', 'HIGH', 'LOW', 'CLOSE', 'GAIN_LOSS') := tstrsplit(V1, ',', fixed= TRUE),];</v>
      </c>
      <c r="Z559" t="str">
        <f t="shared" si="187"/>
        <v>MA080912 = MA080912 [ GAIN_LOSS != 'GAIN/LOSS'];</v>
      </c>
      <c r="AA559" t="str">
        <f t="shared" si="188"/>
        <v>if (curl_fetch_memory('https://www1.nseindia.com/archives/equities/mkt/MA080912.csv')$status_code == 200) {MA080912 = fread('https://www1.nseindia.com/archives/equities/mkt/MA080912.csv', sep='!', header = FALSE); MA080912 = MA080912[ str_detect(toupper(V1), ',NIFTY') | str_detect(toupper(V1), ',INDEX,') | str_detect(toupper(V1), ',CNX') ]; MA080912 = MA080912[, c('temp', 'INDEX', 'PREVIOUS_CLOSE', 'OPEN', 'HIGH', 'LOW', 'CLOSE', 'GAIN_LOSS') := tstrsplit(V1, ',', fixed= TRUE),]; MA080912 = MA080912 [ GAIN_LOSS != 'GAIN/LOSS'];}</v>
      </c>
    </row>
    <row r="560" spans="1:27" hidden="1">
      <c r="A560" s="1">
        <v>41161</v>
      </c>
      <c r="B560" s="2">
        <f t="shared" si="172"/>
        <v>9</v>
      </c>
      <c r="C560" s="2">
        <f t="shared" si="173"/>
        <v>9</v>
      </c>
      <c r="D560">
        <f t="shared" si="174"/>
        <v>2012</v>
      </c>
      <c r="E560" t="str">
        <f t="shared" si="175"/>
        <v>12</v>
      </c>
      <c r="F560" t="str">
        <f t="shared" si="176"/>
        <v>PR090912.zip</v>
      </c>
      <c r="G560" t="str">
        <f t="shared" si="177"/>
        <v>fo09092012.zip</v>
      </c>
      <c r="H560" t="str">
        <f t="shared" si="178"/>
        <v>fo09092012</v>
      </c>
      <c r="I560" t="str">
        <f t="shared" si="179"/>
        <v>op09092012</v>
      </c>
      <c r="J560" s="3" t="s">
        <v>6</v>
      </c>
      <c r="K560" t="s">
        <v>13</v>
      </c>
      <c r="L560" t="s">
        <v>14</v>
      </c>
      <c r="M560" t="s">
        <v>17</v>
      </c>
      <c r="N560" t="str">
        <f t="shared" si="168"/>
        <v>if (curl_fetch_memory('https://www1.nseindia.com/archives/equities/bhavcopy/pr/PR090912.zip')$status_code == 200)</v>
      </c>
      <c r="O560" t="str">
        <f t="shared" si="169"/>
        <v>if (curl_fetch_memory('https://www1.nseindia.com/archives/equities/bhavcopy/pr/PR090912.zip')$status_code == 200) download.file('https://www1.nseindia.com/archives/equities/bhavcopy/pr/PR090912.zip', 'D:\\My-Shares\\source-bhavcopy-zip\\PR090912.zip')</v>
      </c>
      <c r="P560" t="str">
        <f t="shared" si="170"/>
        <v>if (file.exists('D:\\My-Shares\\source-bhavcopy-zip\\PR090912.zip')) {zipped_names = grep('\\.zip', unzip('D:\\My-Shares\\source-bhavcopy-zip\\PR090912.zip', list=TRUE)$Name, ignore.case=TRUE, value=TRUE); unzip(zipfile = 'D:\\My-Shares\\source-bhavcopy-zip\\PR090912.zip', exdir = 'D:\\My-Shares\\source-fno-zip', files=zipped_names);rm(zipped_names);}</v>
      </c>
      <c r="Q560" t="str">
        <f t="shared" si="171"/>
        <v>if (file.exists('D:\\My-Shares\\source-fno-zip\\fo09092012.zip')) {files = unzip('D:\\My-Shares\\source-fno-zip\\fo09092012.zip', list=TRUE)$Name; unzip(zipfile = 'D:\\My-Shares\\source-fno-zip\\fo09092012.zip', exdir = 'D:\\My-Shares\\source-fno-csv', files=files[grepl('^fo[0-9]{8}\\.csv|^op[0-9]{8}\\.csv',files)]);rm(files);}</v>
      </c>
      <c r="R560" t="str">
        <f t="shared" si="180"/>
        <v>if (file.exists('D:\\My-Shares\\source-fno-csv\\fo09092012.csv')) fo09092012 = data.table (read_csv_chunked('D:\\My-Shares\\source-fno-csv\\fo09092012.csv', DataFrameCallback$new(f), chunk_size = 5))</v>
      </c>
      <c r="S560" t="str">
        <f t="shared" si="181"/>
        <v>if (file.exists('D:\\My-Shares\\source-fno-csv\\op09092012.csv')) op09092012 = data.table (read_csv_chunked('D:\\My-Shares\\source-fno-csv\\op09092012.csv', DataFrameCallback$new(f), chunk_size = 5))</v>
      </c>
      <c r="T560" t="str">
        <f t="shared" si="182"/>
        <v>MA090912</v>
      </c>
      <c r="U560" s="3" t="s">
        <v>24</v>
      </c>
      <c r="V560" t="str">
        <f t="shared" si="183"/>
        <v>https://www1.nseindia.com/archives/equities/mkt/MA090912.csv</v>
      </c>
      <c r="W560" t="str">
        <f t="shared" si="184"/>
        <v>MA090912 = fread('https://www1.nseindia.com/archives/equities/mkt/MA090912.csv', sep='!', header = FALSE);</v>
      </c>
      <c r="X560" t="str">
        <f t="shared" si="185"/>
        <v>MA090912 = MA090912[ str_detect(toupper(V1), ',NIFTY') | str_detect(toupper(V1), ',INDEX,') | str_detect(toupper(V1), ',CNX') ];</v>
      </c>
      <c r="Y560" t="str">
        <f t="shared" si="186"/>
        <v>MA090912 = MA090912[, c('temp', 'INDEX', 'PREVIOUS_CLOSE', 'OPEN', 'HIGH', 'LOW', 'CLOSE', 'GAIN_LOSS') := tstrsplit(V1, ',', fixed= TRUE),];</v>
      </c>
      <c r="Z560" t="str">
        <f t="shared" si="187"/>
        <v>MA090912 = MA090912 [ GAIN_LOSS != 'GAIN/LOSS'];</v>
      </c>
      <c r="AA560" t="str">
        <f t="shared" si="188"/>
        <v>if (curl_fetch_memory('https://www1.nseindia.com/archives/equities/mkt/MA090912.csv')$status_code == 200) {MA090912 = fread('https://www1.nseindia.com/archives/equities/mkt/MA090912.csv', sep='!', header = FALSE); MA090912 = MA090912[ str_detect(toupper(V1), ',NIFTY') | str_detect(toupper(V1), ',INDEX,') | str_detect(toupper(V1), ',CNX') ]; MA090912 = MA090912[, c('temp', 'INDEX', 'PREVIOUS_CLOSE', 'OPEN', 'HIGH', 'LOW', 'CLOSE', 'GAIN_LOSS') := tstrsplit(V1, ',', fixed= TRUE),]; MA090912 = MA090912 [ GAIN_LOSS != 'GAIN/LOSS'];}</v>
      </c>
    </row>
    <row r="561" spans="1:27" hidden="1">
      <c r="A561" s="1">
        <v>41162</v>
      </c>
      <c r="B561" s="2">
        <f t="shared" si="172"/>
        <v>10</v>
      </c>
      <c r="C561" s="2">
        <f t="shared" si="173"/>
        <v>9</v>
      </c>
      <c r="D561">
        <f t="shared" si="174"/>
        <v>2012</v>
      </c>
      <c r="E561" t="str">
        <f t="shared" si="175"/>
        <v>12</v>
      </c>
      <c r="F561" t="str">
        <f t="shared" si="176"/>
        <v>PR100912.zip</v>
      </c>
      <c r="G561" t="str">
        <f t="shared" si="177"/>
        <v>fo10092012.zip</v>
      </c>
      <c r="H561" t="str">
        <f t="shared" si="178"/>
        <v>fo10092012</v>
      </c>
      <c r="I561" t="str">
        <f t="shared" si="179"/>
        <v>op10092012</v>
      </c>
      <c r="J561" s="3" t="s">
        <v>6</v>
      </c>
      <c r="K561" t="s">
        <v>13</v>
      </c>
      <c r="L561" t="s">
        <v>14</v>
      </c>
      <c r="M561" t="s">
        <v>17</v>
      </c>
      <c r="N561" t="str">
        <f t="shared" si="168"/>
        <v>if (curl_fetch_memory('https://www1.nseindia.com/archives/equities/bhavcopy/pr/PR100912.zip')$status_code == 200)</v>
      </c>
      <c r="O561" t="str">
        <f t="shared" si="169"/>
        <v>if (curl_fetch_memory('https://www1.nseindia.com/archives/equities/bhavcopy/pr/PR100912.zip')$status_code == 200) download.file('https://www1.nseindia.com/archives/equities/bhavcopy/pr/PR100912.zip', 'D:\\My-Shares\\source-bhavcopy-zip\\PR100912.zip')</v>
      </c>
      <c r="P561" t="str">
        <f t="shared" si="170"/>
        <v>if (file.exists('D:\\My-Shares\\source-bhavcopy-zip\\PR100912.zip')) {zipped_names = grep('\\.zip', unzip('D:\\My-Shares\\source-bhavcopy-zip\\PR100912.zip', list=TRUE)$Name, ignore.case=TRUE, value=TRUE); unzip(zipfile = 'D:\\My-Shares\\source-bhavcopy-zip\\PR100912.zip', exdir = 'D:\\My-Shares\\source-fno-zip', files=zipped_names);rm(zipped_names);}</v>
      </c>
      <c r="Q561" t="str">
        <f t="shared" si="171"/>
        <v>if (file.exists('D:\\My-Shares\\source-fno-zip\\fo10092012.zip')) {files = unzip('D:\\My-Shares\\source-fno-zip\\fo10092012.zip', list=TRUE)$Name; unzip(zipfile = 'D:\\My-Shares\\source-fno-zip\\fo10092012.zip', exdir = 'D:\\My-Shares\\source-fno-csv', files=files[grepl('^fo[0-9]{8}\\.csv|^op[0-9]{8}\\.csv',files)]);rm(files);}</v>
      </c>
      <c r="R561" t="str">
        <f t="shared" si="180"/>
        <v>if (file.exists('D:\\My-Shares\\source-fno-csv\\fo10092012.csv')) fo10092012 = data.table (read_csv_chunked('D:\\My-Shares\\source-fno-csv\\fo10092012.csv', DataFrameCallback$new(f), chunk_size = 5))</v>
      </c>
      <c r="S561" t="str">
        <f t="shared" si="181"/>
        <v>if (file.exists('D:\\My-Shares\\source-fno-csv\\op10092012.csv')) op10092012 = data.table (read_csv_chunked('D:\\My-Shares\\source-fno-csv\\op10092012.csv', DataFrameCallback$new(f), chunk_size = 5))</v>
      </c>
      <c r="T561" t="str">
        <f t="shared" si="182"/>
        <v>MA100912</v>
      </c>
      <c r="U561" s="3" t="s">
        <v>24</v>
      </c>
      <c r="V561" t="str">
        <f t="shared" si="183"/>
        <v>https://www1.nseindia.com/archives/equities/mkt/MA100912.csv</v>
      </c>
      <c r="W561" t="str">
        <f t="shared" si="184"/>
        <v>MA100912 = fread('https://www1.nseindia.com/archives/equities/mkt/MA100912.csv', sep='!', header = FALSE);</v>
      </c>
      <c r="X561" t="str">
        <f t="shared" si="185"/>
        <v>MA100912 = MA100912[ str_detect(toupper(V1), ',NIFTY') | str_detect(toupper(V1), ',INDEX,') | str_detect(toupper(V1), ',CNX') ];</v>
      </c>
      <c r="Y561" t="str">
        <f t="shared" si="186"/>
        <v>MA100912 = MA100912[, c('temp', 'INDEX', 'PREVIOUS_CLOSE', 'OPEN', 'HIGH', 'LOW', 'CLOSE', 'GAIN_LOSS') := tstrsplit(V1, ',', fixed= TRUE),];</v>
      </c>
      <c r="Z561" t="str">
        <f t="shared" si="187"/>
        <v>MA100912 = MA100912 [ GAIN_LOSS != 'GAIN/LOSS'];</v>
      </c>
      <c r="AA561" t="str">
        <f t="shared" si="188"/>
        <v>if (curl_fetch_memory('https://www1.nseindia.com/archives/equities/mkt/MA100912.csv')$status_code == 200) {MA100912 = fread('https://www1.nseindia.com/archives/equities/mkt/MA100912.csv', sep='!', header = FALSE); MA100912 = MA100912[ str_detect(toupper(V1), ',NIFTY') | str_detect(toupper(V1), ',INDEX,') | str_detect(toupper(V1), ',CNX') ]; MA100912 = MA100912[, c('temp', 'INDEX', 'PREVIOUS_CLOSE', 'OPEN', 'HIGH', 'LOW', 'CLOSE', 'GAIN_LOSS') := tstrsplit(V1, ',', fixed= TRUE),]; MA100912 = MA100912 [ GAIN_LOSS != 'GAIN/LOSS'];}</v>
      </c>
    </row>
    <row r="562" spans="1:27" hidden="1">
      <c r="A562" s="1">
        <v>41163</v>
      </c>
      <c r="B562" s="2">
        <f t="shared" si="172"/>
        <v>11</v>
      </c>
      <c r="C562" s="2">
        <f t="shared" si="173"/>
        <v>9</v>
      </c>
      <c r="D562">
        <f t="shared" si="174"/>
        <v>2012</v>
      </c>
      <c r="E562" t="str">
        <f t="shared" si="175"/>
        <v>12</v>
      </c>
      <c r="F562" t="str">
        <f t="shared" si="176"/>
        <v>PR110912.zip</v>
      </c>
      <c r="G562" t="str">
        <f t="shared" si="177"/>
        <v>fo11092012.zip</v>
      </c>
      <c r="H562" t="str">
        <f t="shared" si="178"/>
        <v>fo11092012</v>
      </c>
      <c r="I562" t="str">
        <f t="shared" si="179"/>
        <v>op11092012</v>
      </c>
      <c r="J562" s="3" t="s">
        <v>6</v>
      </c>
      <c r="K562" t="s">
        <v>13</v>
      </c>
      <c r="L562" t="s">
        <v>14</v>
      </c>
      <c r="M562" t="s">
        <v>17</v>
      </c>
      <c r="N562" t="str">
        <f t="shared" si="168"/>
        <v>if (curl_fetch_memory('https://www1.nseindia.com/archives/equities/bhavcopy/pr/PR110912.zip')$status_code == 200)</v>
      </c>
      <c r="O562" t="str">
        <f t="shared" si="169"/>
        <v>if (curl_fetch_memory('https://www1.nseindia.com/archives/equities/bhavcopy/pr/PR110912.zip')$status_code == 200) download.file('https://www1.nseindia.com/archives/equities/bhavcopy/pr/PR110912.zip', 'D:\\My-Shares\\source-bhavcopy-zip\\PR110912.zip')</v>
      </c>
      <c r="P562" t="str">
        <f t="shared" si="170"/>
        <v>if (file.exists('D:\\My-Shares\\source-bhavcopy-zip\\PR110912.zip')) {zipped_names = grep('\\.zip', unzip('D:\\My-Shares\\source-bhavcopy-zip\\PR110912.zip', list=TRUE)$Name, ignore.case=TRUE, value=TRUE); unzip(zipfile = 'D:\\My-Shares\\source-bhavcopy-zip\\PR110912.zip', exdir = 'D:\\My-Shares\\source-fno-zip', files=zipped_names);rm(zipped_names);}</v>
      </c>
      <c r="Q562" t="str">
        <f t="shared" si="171"/>
        <v>if (file.exists('D:\\My-Shares\\source-fno-zip\\fo11092012.zip')) {files = unzip('D:\\My-Shares\\source-fno-zip\\fo11092012.zip', list=TRUE)$Name; unzip(zipfile = 'D:\\My-Shares\\source-fno-zip\\fo11092012.zip', exdir = 'D:\\My-Shares\\source-fno-csv', files=files[grepl('^fo[0-9]{8}\\.csv|^op[0-9]{8}\\.csv',files)]);rm(files);}</v>
      </c>
      <c r="R562" t="str">
        <f t="shared" si="180"/>
        <v>if (file.exists('D:\\My-Shares\\source-fno-csv\\fo11092012.csv')) fo11092012 = data.table (read_csv_chunked('D:\\My-Shares\\source-fno-csv\\fo11092012.csv', DataFrameCallback$new(f), chunk_size = 5))</v>
      </c>
      <c r="S562" t="str">
        <f t="shared" si="181"/>
        <v>if (file.exists('D:\\My-Shares\\source-fno-csv\\op11092012.csv')) op11092012 = data.table (read_csv_chunked('D:\\My-Shares\\source-fno-csv\\op11092012.csv', DataFrameCallback$new(f), chunk_size = 5))</v>
      </c>
      <c r="T562" t="str">
        <f t="shared" si="182"/>
        <v>MA110912</v>
      </c>
      <c r="U562" s="3" t="s">
        <v>24</v>
      </c>
      <c r="V562" t="str">
        <f t="shared" si="183"/>
        <v>https://www1.nseindia.com/archives/equities/mkt/MA110912.csv</v>
      </c>
      <c r="W562" t="str">
        <f t="shared" si="184"/>
        <v>MA110912 = fread('https://www1.nseindia.com/archives/equities/mkt/MA110912.csv', sep='!', header = FALSE);</v>
      </c>
      <c r="X562" t="str">
        <f t="shared" si="185"/>
        <v>MA110912 = MA110912[ str_detect(toupper(V1), ',NIFTY') | str_detect(toupper(V1), ',INDEX,') | str_detect(toupper(V1), ',CNX') ];</v>
      </c>
      <c r="Y562" t="str">
        <f t="shared" si="186"/>
        <v>MA110912 = MA110912[, c('temp', 'INDEX', 'PREVIOUS_CLOSE', 'OPEN', 'HIGH', 'LOW', 'CLOSE', 'GAIN_LOSS') := tstrsplit(V1, ',', fixed= TRUE),];</v>
      </c>
      <c r="Z562" t="str">
        <f t="shared" si="187"/>
        <v>MA110912 = MA110912 [ GAIN_LOSS != 'GAIN/LOSS'];</v>
      </c>
      <c r="AA562" t="str">
        <f t="shared" si="188"/>
        <v>if (curl_fetch_memory('https://www1.nseindia.com/archives/equities/mkt/MA110912.csv')$status_code == 200) {MA110912 = fread('https://www1.nseindia.com/archives/equities/mkt/MA110912.csv', sep='!', header = FALSE); MA110912 = MA110912[ str_detect(toupper(V1), ',NIFTY') | str_detect(toupper(V1), ',INDEX,') | str_detect(toupper(V1), ',CNX') ]; MA110912 = MA110912[, c('temp', 'INDEX', 'PREVIOUS_CLOSE', 'OPEN', 'HIGH', 'LOW', 'CLOSE', 'GAIN_LOSS') := tstrsplit(V1, ',', fixed= TRUE),]; MA110912 = MA110912 [ GAIN_LOSS != 'GAIN/LOSS'];}</v>
      </c>
    </row>
    <row r="563" spans="1:27" hidden="1">
      <c r="A563" s="1">
        <v>41164</v>
      </c>
      <c r="B563" s="2">
        <f t="shared" si="172"/>
        <v>12</v>
      </c>
      <c r="C563" s="2">
        <f t="shared" si="173"/>
        <v>9</v>
      </c>
      <c r="D563">
        <f t="shared" si="174"/>
        <v>2012</v>
      </c>
      <c r="E563" t="str">
        <f t="shared" si="175"/>
        <v>12</v>
      </c>
      <c r="F563" t="str">
        <f t="shared" si="176"/>
        <v>PR120912.zip</v>
      </c>
      <c r="G563" t="str">
        <f t="shared" si="177"/>
        <v>fo12092012.zip</v>
      </c>
      <c r="H563" t="str">
        <f t="shared" si="178"/>
        <v>fo12092012</v>
      </c>
      <c r="I563" t="str">
        <f t="shared" si="179"/>
        <v>op12092012</v>
      </c>
      <c r="J563" s="3" t="s">
        <v>6</v>
      </c>
      <c r="K563" t="s">
        <v>13</v>
      </c>
      <c r="L563" t="s">
        <v>14</v>
      </c>
      <c r="M563" t="s">
        <v>17</v>
      </c>
      <c r="N563" t="str">
        <f t="shared" si="168"/>
        <v>if (curl_fetch_memory('https://www1.nseindia.com/archives/equities/bhavcopy/pr/PR120912.zip')$status_code == 200)</v>
      </c>
      <c r="O563" t="str">
        <f t="shared" si="169"/>
        <v>if (curl_fetch_memory('https://www1.nseindia.com/archives/equities/bhavcopy/pr/PR120912.zip')$status_code == 200) download.file('https://www1.nseindia.com/archives/equities/bhavcopy/pr/PR120912.zip', 'D:\\My-Shares\\source-bhavcopy-zip\\PR120912.zip')</v>
      </c>
      <c r="P563" t="str">
        <f t="shared" si="170"/>
        <v>if (file.exists('D:\\My-Shares\\source-bhavcopy-zip\\PR120912.zip')) {zipped_names = grep('\\.zip', unzip('D:\\My-Shares\\source-bhavcopy-zip\\PR120912.zip', list=TRUE)$Name, ignore.case=TRUE, value=TRUE); unzip(zipfile = 'D:\\My-Shares\\source-bhavcopy-zip\\PR120912.zip', exdir = 'D:\\My-Shares\\source-fno-zip', files=zipped_names);rm(zipped_names);}</v>
      </c>
      <c r="Q563" t="str">
        <f t="shared" si="171"/>
        <v>if (file.exists('D:\\My-Shares\\source-fno-zip\\fo12092012.zip')) {files = unzip('D:\\My-Shares\\source-fno-zip\\fo12092012.zip', list=TRUE)$Name; unzip(zipfile = 'D:\\My-Shares\\source-fno-zip\\fo12092012.zip', exdir = 'D:\\My-Shares\\source-fno-csv', files=files[grepl('^fo[0-9]{8}\\.csv|^op[0-9]{8}\\.csv',files)]);rm(files);}</v>
      </c>
      <c r="R563" t="str">
        <f t="shared" si="180"/>
        <v>if (file.exists('D:\\My-Shares\\source-fno-csv\\fo12092012.csv')) fo12092012 = data.table (read_csv_chunked('D:\\My-Shares\\source-fno-csv\\fo12092012.csv', DataFrameCallback$new(f), chunk_size = 5))</v>
      </c>
      <c r="S563" t="str">
        <f t="shared" si="181"/>
        <v>if (file.exists('D:\\My-Shares\\source-fno-csv\\op12092012.csv')) op12092012 = data.table (read_csv_chunked('D:\\My-Shares\\source-fno-csv\\op12092012.csv', DataFrameCallback$new(f), chunk_size = 5))</v>
      </c>
      <c r="T563" t="str">
        <f t="shared" si="182"/>
        <v>MA120912</v>
      </c>
      <c r="U563" s="3" t="s">
        <v>24</v>
      </c>
      <c r="V563" t="str">
        <f t="shared" si="183"/>
        <v>https://www1.nseindia.com/archives/equities/mkt/MA120912.csv</v>
      </c>
      <c r="W563" t="str">
        <f t="shared" si="184"/>
        <v>MA120912 = fread('https://www1.nseindia.com/archives/equities/mkt/MA120912.csv', sep='!', header = FALSE);</v>
      </c>
      <c r="X563" t="str">
        <f t="shared" si="185"/>
        <v>MA120912 = MA120912[ str_detect(toupper(V1), ',NIFTY') | str_detect(toupper(V1), ',INDEX,') | str_detect(toupper(V1), ',CNX') ];</v>
      </c>
      <c r="Y563" t="str">
        <f t="shared" si="186"/>
        <v>MA120912 = MA120912[, c('temp', 'INDEX', 'PREVIOUS_CLOSE', 'OPEN', 'HIGH', 'LOW', 'CLOSE', 'GAIN_LOSS') := tstrsplit(V1, ',', fixed= TRUE),];</v>
      </c>
      <c r="Z563" t="str">
        <f t="shared" si="187"/>
        <v>MA120912 = MA120912 [ GAIN_LOSS != 'GAIN/LOSS'];</v>
      </c>
      <c r="AA563" t="str">
        <f t="shared" si="188"/>
        <v>if (curl_fetch_memory('https://www1.nseindia.com/archives/equities/mkt/MA120912.csv')$status_code == 200) {MA120912 = fread('https://www1.nseindia.com/archives/equities/mkt/MA120912.csv', sep='!', header = FALSE); MA120912 = MA120912[ str_detect(toupper(V1), ',NIFTY') | str_detect(toupper(V1), ',INDEX,') | str_detect(toupper(V1), ',CNX') ]; MA120912 = MA120912[, c('temp', 'INDEX', 'PREVIOUS_CLOSE', 'OPEN', 'HIGH', 'LOW', 'CLOSE', 'GAIN_LOSS') := tstrsplit(V1, ',', fixed= TRUE),]; MA120912 = MA120912 [ GAIN_LOSS != 'GAIN/LOSS'];}</v>
      </c>
    </row>
    <row r="564" spans="1:27" hidden="1">
      <c r="A564" s="1">
        <v>41165</v>
      </c>
      <c r="B564" s="2">
        <f t="shared" si="172"/>
        <v>13</v>
      </c>
      <c r="C564" s="2">
        <f t="shared" si="173"/>
        <v>9</v>
      </c>
      <c r="D564">
        <f t="shared" si="174"/>
        <v>2012</v>
      </c>
      <c r="E564" t="str">
        <f t="shared" si="175"/>
        <v>12</v>
      </c>
      <c r="F564" t="str">
        <f t="shared" si="176"/>
        <v>PR130912.zip</v>
      </c>
      <c r="G564" t="str">
        <f t="shared" si="177"/>
        <v>fo13092012.zip</v>
      </c>
      <c r="H564" t="str">
        <f t="shared" si="178"/>
        <v>fo13092012</v>
      </c>
      <c r="I564" t="str">
        <f t="shared" si="179"/>
        <v>op13092012</v>
      </c>
      <c r="J564" s="3" t="s">
        <v>6</v>
      </c>
      <c r="K564" t="s">
        <v>13</v>
      </c>
      <c r="L564" t="s">
        <v>14</v>
      </c>
      <c r="M564" t="s">
        <v>17</v>
      </c>
      <c r="N564" t="str">
        <f t="shared" si="168"/>
        <v>if (curl_fetch_memory('https://www1.nseindia.com/archives/equities/bhavcopy/pr/PR130912.zip')$status_code == 200)</v>
      </c>
      <c r="O564" t="str">
        <f t="shared" si="169"/>
        <v>if (curl_fetch_memory('https://www1.nseindia.com/archives/equities/bhavcopy/pr/PR130912.zip')$status_code == 200) download.file('https://www1.nseindia.com/archives/equities/bhavcopy/pr/PR130912.zip', 'D:\\My-Shares\\source-bhavcopy-zip\\PR130912.zip')</v>
      </c>
      <c r="P564" t="str">
        <f t="shared" si="170"/>
        <v>if (file.exists('D:\\My-Shares\\source-bhavcopy-zip\\PR130912.zip')) {zipped_names = grep('\\.zip', unzip('D:\\My-Shares\\source-bhavcopy-zip\\PR130912.zip', list=TRUE)$Name, ignore.case=TRUE, value=TRUE); unzip(zipfile = 'D:\\My-Shares\\source-bhavcopy-zip\\PR130912.zip', exdir = 'D:\\My-Shares\\source-fno-zip', files=zipped_names);rm(zipped_names);}</v>
      </c>
      <c r="Q564" t="str">
        <f t="shared" si="171"/>
        <v>if (file.exists('D:\\My-Shares\\source-fno-zip\\fo13092012.zip')) {files = unzip('D:\\My-Shares\\source-fno-zip\\fo13092012.zip', list=TRUE)$Name; unzip(zipfile = 'D:\\My-Shares\\source-fno-zip\\fo13092012.zip', exdir = 'D:\\My-Shares\\source-fno-csv', files=files[grepl('^fo[0-9]{8}\\.csv|^op[0-9]{8}\\.csv',files)]);rm(files);}</v>
      </c>
      <c r="R564" t="str">
        <f t="shared" si="180"/>
        <v>if (file.exists('D:\\My-Shares\\source-fno-csv\\fo13092012.csv')) fo13092012 = data.table (read_csv_chunked('D:\\My-Shares\\source-fno-csv\\fo13092012.csv', DataFrameCallback$new(f), chunk_size = 5))</v>
      </c>
      <c r="S564" t="str">
        <f t="shared" si="181"/>
        <v>if (file.exists('D:\\My-Shares\\source-fno-csv\\op13092012.csv')) op13092012 = data.table (read_csv_chunked('D:\\My-Shares\\source-fno-csv\\op13092012.csv', DataFrameCallback$new(f), chunk_size = 5))</v>
      </c>
      <c r="T564" t="str">
        <f t="shared" si="182"/>
        <v>MA130912</v>
      </c>
      <c r="U564" s="3" t="s">
        <v>24</v>
      </c>
      <c r="V564" t="str">
        <f t="shared" si="183"/>
        <v>https://www1.nseindia.com/archives/equities/mkt/MA130912.csv</v>
      </c>
      <c r="W564" t="str">
        <f t="shared" si="184"/>
        <v>MA130912 = fread('https://www1.nseindia.com/archives/equities/mkt/MA130912.csv', sep='!', header = FALSE);</v>
      </c>
      <c r="X564" t="str">
        <f t="shared" si="185"/>
        <v>MA130912 = MA130912[ str_detect(toupper(V1), ',NIFTY') | str_detect(toupper(V1), ',INDEX,') | str_detect(toupper(V1), ',CNX') ];</v>
      </c>
      <c r="Y564" t="str">
        <f t="shared" si="186"/>
        <v>MA130912 = MA130912[, c('temp', 'INDEX', 'PREVIOUS_CLOSE', 'OPEN', 'HIGH', 'LOW', 'CLOSE', 'GAIN_LOSS') := tstrsplit(V1, ',', fixed= TRUE),];</v>
      </c>
      <c r="Z564" t="str">
        <f t="shared" si="187"/>
        <v>MA130912 = MA130912 [ GAIN_LOSS != 'GAIN/LOSS'];</v>
      </c>
      <c r="AA564" t="str">
        <f t="shared" si="188"/>
        <v>if (curl_fetch_memory('https://www1.nseindia.com/archives/equities/mkt/MA130912.csv')$status_code == 200) {MA130912 = fread('https://www1.nseindia.com/archives/equities/mkt/MA130912.csv', sep='!', header = FALSE); MA130912 = MA130912[ str_detect(toupper(V1), ',NIFTY') | str_detect(toupper(V1), ',INDEX,') | str_detect(toupper(V1), ',CNX') ]; MA130912 = MA130912[, c('temp', 'INDEX', 'PREVIOUS_CLOSE', 'OPEN', 'HIGH', 'LOW', 'CLOSE', 'GAIN_LOSS') := tstrsplit(V1, ',', fixed= TRUE),]; MA130912 = MA130912 [ GAIN_LOSS != 'GAIN/LOSS'];}</v>
      </c>
    </row>
    <row r="565" spans="1:27" hidden="1">
      <c r="A565" s="1">
        <v>41166</v>
      </c>
      <c r="B565" s="2">
        <f t="shared" si="172"/>
        <v>14</v>
      </c>
      <c r="C565" s="2">
        <f t="shared" si="173"/>
        <v>9</v>
      </c>
      <c r="D565">
        <f t="shared" si="174"/>
        <v>2012</v>
      </c>
      <c r="E565" t="str">
        <f t="shared" si="175"/>
        <v>12</v>
      </c>
      <c r="F565" t="str">
        <f t="shared" si="176"/>
        <v>PR140912.zip</v>
      </c>
      <c r="G565" t="str">
        <f t="shared" si="177"/>
        <v>fo14092012.zip</v>
      </c>
      <c r="H565" t="str">
        <f t="shared" si="178"/>
        <v>fo14092012</v>
      </c>
      <c r="I565" t="str">
        <f t="shared" si="179"/>
        <v>op14092012</v>
      </c>
      <c r="J565" s="3" t="s">
        <v>6</v>
      </c>
      <c r="K565" t="s">
        <v>13</v>
      </c>
      <c r="L565" t="s">
        <v>14</v>
      </c>
      <c r="M565" t="s">
        <v>17</v>
      </c>
      <c r="N565" t="str">
        <f t="shared" si="168"/>
        <v>if (curl_fetch_memory('https://www1.nseindia.com/archives/equities/bhavcopy/pr/PR140912.zip')$status_code == 200)</v>
      </c>
      <c r="O565" t="str">
        <f t="shared" si="169"/>
        <v>if (curl_fetch_memory('https://www1.nseindia.com/archives/equities/bhavcopy/pr/PR140912.zip')$status_code == 200) download.file('https://www1.nseindia.com/archives/equities/bhavcopy/pr/PR140912.zip', 'D:\\My-Shares\\source-bhavcopy-zip\\PR140912.zip')</v>
      </c>
      <c r="P565" t="str">
        <f t="shared" si="170"/>
        <v>if (file.exists('D:\\My-Shares\\source-bhavcopy-zip\\PR140912.zip')) {zipped_names = grep('\\.zip', unzip('D:\\My-Shares\\source-bhavcopy-zip\\PR140912.zip', list=TRUE)$Name, ignore.case=TRUE, value=TRUE); unzip(zipfile = 'D:\\My-Shares\\source-bhavcopy-zip\\PR140912.zip', exdir = 'D:\\My-Shares\\source-fno-zip', files=zipped_names);rm(zipped_names);}</v>
      </c>
      <c r="Q565" t="str">
        <f t="shared" si="171"/>
        <v>if (file.exists('D:\\My-Shares\\source-fno-zip\\fo14092012.zip')) {files = unzip('D:\\My-Shares\\source-fno-zip\\fo14092012.zip', list=TRUE)$Name; unzip(zipfile = 'D:\\My-Shares\\source-fno-zip\\fo14092012.zip', exdir = 'D:\\My-Shares\\source-fno-csv', files=files[grepl('^fo[0-9]{8}\\.csv|^op[0-9]{8}\\.csv',files)]);rm(files);}</v>
      </c>
      <c r="R565" t="str">
        <f t="shared" si="180"/>
        <v>if (file.exists('D:\\My-Shares\\source-fno-csv\\fo14092012.csv')) fo14092012 = data.table (read_csv_chunked('D:\\My-Shares\\source-fno-csv\\fo14092012.csv', DataFrameCallback$new(f), chunk_size = 5))</v>
      </c>
      <c r="S565" t="str">
        <f t="shared" si="181"/>
        <v>if (file.exists('D:\\My-Shares\\source-fno-csv\\op14092012.csv')) op14092012 = data.table (read_csv_chunked('D:\\My-Shares\\source-fno-csv\\op14092012.csv', DataFrameCallback$new(f), chunk_size = 5))</v>
      </c>
      <c r="T565" t="str">
        <f t="shared" si="182"/>
        <v>MA140912</v>
      </c>
      <c r="U565" s="3" t="s">
        <v>24</v>
      </c>
      <c r="V565" t="str">
        <f t="shared" si="183"/>
        <v>https://www1.nseindia.com/archives/equities/mkt/MA140912.csv</v>
      </c>
      <c r="W565" t="str">
        <f t="shared" si="184"/>
        <v>MA140912 = fread('https://www1.nseindia.com/archives/equities/mkt/MA140912.csv', sep='!', header = FALSE);</v>
      </c>
      <c r="X565" t="str">
        <f t="shared" si="185"/>
        <v>MA140912 = MA140912[ str_detect(toupper(V1), ',NIFTY') | str_detect(toupper(V1), ',INDEX,') | str_detect(toupper(V1), ',CNX') ];</v>
      </c>
      <c r="Y565" t="str">
        <f t="shared" si="186"/>
        <v>MA140912 = MA140912[, c('temp', 'INDEX', 'PREVIOUS_CLOSE', 'OPEN', 'HIGH', 'LOW', 'CLOSE', 'GAIN_LOSS') := tstrsplit(V1, ',', fixed= TRUE),];</v>
      </c>
      <c r="Z565" t="str">
        <f t="shared" si="187"/>
        <v>MA140912 = MA140912 [ GAIN_LOSS != 'GAIN/LOSS'];</v>
      </c>
      <c r="AA565" t="str">
        <f t="shared" si="188"/>
        <v>if (curl_fetch_memory('https://www1.nseindia.com/archives/equities/mkt/MA140912.csv')$status_code == 200) {MA140912 = fread('https://www1.nseindia.com/archives/equities/mkt/MA140912.csv', sep='!', header = FALSE); MA140912 = MA140912[ str_detect(toupper(V1), ',NIFTY') | str_detect(toupper(V1), ',INDEX,') | str_detect(toupper(V1), ',CNX') ]; MA140912 = MA140912[, c('temp', 'INDEX', 'PREVIOUS_CLOSE', 'OPEN', 'HIGH', 'LOW', 'CLOSE', 'GAIN_LOSS') := tstrsplit(V1, ',', fixed= TRUE),]; MA140912 = MA140912 [ GAIN_LOSS != 'GAIN/LOSS'];}</v>
      </c>
    </row>
    <row r="566" spans="1:27" hidden="1">
      <c r="A566" s="1">
        <v>41167</v>
      </c>
      <c r="B566" s="2">
        <f t="shared" si="172"/>
        <v>15</v>
      </c>
      <c r="C566" s="2">
        <f t="shared" si="173"/>
        <v>9</v>
      </c>
      <c r="D566">
        <f t="shared" si="174"/>
        <v>2012</v>
      </c>
      <c r="E566" t="str">
        <f t="shared" si="175"/>
        <v>12</v>
      </c>
      <c r="F566" t="str">
        <f t="shared" si="176"/>
        <v>PR150912.zip</v>
      </c>
      <c r="G566" t="str">
        <f t="shared" si="177"/>
        <v>fo15092012.zip</v>
      </c>
      <c r="H566" t="str">
        <f t="shared" si="178"/>
        <v>fo15092012</v>
      </c>
      <c r="I566" t="str">
        <f t="shared" si="179"/>
        <v>op15092012</v>
      </c>
      <c r="J566" s="3" t="s">
        <v>6</v>
      </c>
      <c r="K566" t="s">
        <v>13</v>
      </c>
      <c r="L566" t="s">
        <v>14</v>
      </c>
      <c r="M566" t="s">
        <v>17</v>
      </c>
      <c r="N566" t="str">
        <f t="shared" si="168"/>
        <v>if (curl_fetch_memory('https://www1.nseindia.com/archives/equities/bhavcopy/pr/PR150912.zip')$status_code == 200)</v>
      </c>
      <c r="O566" t="str">
        <f t="shared" si="169"/>
        <v>if (curl_fetch_memory('https://www1.nseindia.com/archives/equities/bhavcopy/pr/PR150912.zip')$status_code == 200) download.file('https://www1.nseindia.com/archives/equities/bhavcopy/pr/PR150912.zip', 'D:\\My-Shares\\source-bhavcopy-zip\\PR150912.zip')</v>
      </c>
      <c r="P566" t="str">
        <f t="shared" si="170"/>
        <v>if (file.exists('D:\\My-Shares\\source-bhavcopy-zip\\PR150912.zip')) {zipped_names = grep('\\.zip', unzip('D:\\My-Shares\\source-bhavcopy-zip\\PR150912.zip', list=TRUE)$Name, ignore.case=TRUE, value=TRUE); unzip(zipfile = 'D:\\My-Shares\\source-bhavcopy-zip\\PR150912.zip', exdir = 'D:\\My-Shares\\source-fno-zip', files=zipped_names);rm(zipped_names);}</v>
      </c>
      <c r="Q566" t="str">
        <f t="shared" si="171"/>
        <v>if (file.exists('D:\\My-Shares\\source-fno-zip\\fo15092012.zip')) {files = unzip('D:\\My-Shares\\source-fno-zip\\fo15092012.zip', list=TRUE)$Name; unzip(zipfile = 'D:\\My-Shares\\source-fno-zip\\fo15092012.zip', exdir = 'D:\\My-Shares\\source-fno-csv', files=files[grepl('^fo[0-9]{8}\\.csv|^op[0-9]{8}\\.csv',files)]);rm(files);}</v>
      </c>
      <c r="R566" t="str">
        <f t="shared" si="180"/>
        <v>if (file.exists('D:\\My-Shares\\source-fno-csv\\fo15092012.csv')) fo15092012 = data.table (read_csv_chunked('D:\\My-Shares\\source-fno-csv\\fo15092012.csv', DataFrameCallback$new(f), chunk_size = 5))</v>
      </c>
      <c r="S566" t="str">
        <f t="shared" si="181"/>
        <v>if (file.exists('D:\\My-Shares\\source-fno-csv\\op15092012.csv')) op15092012 = data.table (read_csv_chunked('D:\\My-Shares\\source-fno-csv\\op15092012.csv', DataFrameCallback$new(f), chunk_size = 5))</v>
      </c>
      <c r="T566" t="str">
        <f t="shared" si="182"/>
        <v>MA150912</v>
      </c>
      <c r="U566" s="3" t="s">
        <v>24</v>
      </c>
      <c r="V566" t="str">
        <f t="shared" si="183"/>
        <v>https://www1.nseindia.com/archives/equities/mkt/MA150912.csv</v>
      </c>
      <c r="W566" t="str">
        <f t="shared" si="184"/>
        <v>MA150912 = fread('https://www1.nseindia.com/archives/equities/mkt/MA150912.csv', sep='!', header = FALSE);</v>
      </c>
      <c r="X566" t="str">
        <f t="shared" si="185"/>
        <v>MA150912 = MA150912[ str_detect(toupper(V1), ',NIFTY') | str_detect(toupper(V1), ',INDEX,') | str_detect(toupper(V1), ',CNX') ];</v>
      </c>
      <c r="Y566" t="str">
        <f t="shared" si="186"/>
        <v>MA150912 = MA150912[, c('temp', 'INDEX', 'PREVIOUS_CLOSE', 'OPEN', 'HIGH', 'LOW', 'CLOSE', 'GAIN_LOSS') := tstrsplit(V1, ',', fixed= TRUE),];</v>
      </c>
      <c r="Z566" t="str">
        <f t="shared" si="187"/>
        <v>MA150912 = MA150912 [ GAIN_LOSS != 'GAIN/LOSS'];</v>
      </c>
      <c r="AA566" t="str">
        <f t="shared" si="188"/>
        <v>if (curl_fetch_memory('https://www1.nseindia.com/archives/equities/mkt/MA150912.csv')$status_code == 200) {MA150912 = fread('https://www1.nseindia.com/archives/equities/mkt/MA150912.csv', sep='!', header = FALSE); MA150912 = MA150912[ str_detect(toupper(V1), ',NIFTY') | str_detect(toupper(V1), ',INDEX,') | str_detect(toupper(V1), ',CNX') ]; MA150912 = MA150912[, c('temp', 'INDEX', 'PREVIOUS_CLOSE', 'OPEN', 'HIGH', 'LOW', 'CLOSE', 'GAIN_LOSS') := tstrsplit(V1, ',', fixed= TRUE),]; MA150912 = MA150912 [ GAIN_LOSS != 'GAIN/LOSS'];}</v>
      </c>
    </row>
    <row r="567" spans="1:27" hidden="1">
      <c r="A567" s="1">
        <v>41168</v>
      </c>
      <c r="B567" s="2">
        <f t="shared" si="172"/>
        <v>16</v>
      </c>
      <c r="C567" s="2">
        <f t="shared" si="173"/>
        <v>9</v>
      </c>
      <c r="D567">
        <f t="shared" si="174"/>
        <v>2012</v>
      </c>
      <c r="E567" t="str">
        <f t="shared" si="175"/>
        <v>12</v>
      </c>
      <c r="F567" t="str">
        <f t="shared" si="176"/>
        <v>PR160912.zip</v>
      </c>
      <c r="G567" t="str">
        <f t="shared" si="177"/>
        <v>fo16092012.zip</v>
      </c>
      <c r="H567" t="str">
        <f t="shared" si="178"/>
        <v>fo16092012</v>
      </c>
      <c r="I567" t="str">
        <f t="shared" si="179"/>
        <v>op16092012</v>
      </c>
      <c r="J567" s="3" t="s">
        <v>6</v>
      </c>
      <c r="K567" t="s">
        <v>13</v>
      </c>
      <c r="L567" t="s">
        <v>14</v>
      </c>
      <c r="M567" t="s">
        <v>17</v>
      </c>
      <c r="N567" t="str">
        <f t="shared" si="168"/>
        <v>if (curl_fetch_memory('https://www1.nseindia.com/archives/equities/bhavcopy/pr/PR160912.zip')$status_code == 200)</v>
      </c>
      <c r="O567" t="str">
        <f t="shared" si="169"/>
        <v>if (curl_fetch_memory('https://www1.nseindia.com/archives/equities/bhavcopy/pr/PR160912.zip')$status_code == 200) download.file('https://www1.nseindia.com/archives/equities/bhavcopy/pr/PR160912.zip', 'D:\\My-Shares\\source-bhavcopy-zip\\PR160912.zip')</v>
      </c>
      <c r="P567" t="str">
        <f t="shared" si="170"/>
        <v>if (file.exists('D:\\My-Shares\\source-bhavcopy-zip\\PR160912.zip')) {zipped_names = grep('\\.zip', unzip('D:\\My-Shares\\source-bhavcopy-zip\\PR160912.zip', list=TRUE)$Name, ignore.case=TRUE, value=TRUE); unzip(zipfile = 'D:\\My-Shares\\source-bhavcopy-zip\\PR160912.zip', exdir = 'D:\\My-Shares\\source-fno-zip', files=zipped_names);rm(zipped_names);}</v>
      </c>
      <c r="Q567" t="str">
        <f t="shared" si="171"/>
        <v>if (file.exists('D:\\My-Shares\\source-fno-zip\\fo16092012.zip')) {files = unzip('D:\\My-Shares\\source-fno-zip\\fo16092012.zip', list=TRUE)$Name; unzip(zipfile = 'D:\\My-Shares\\source-fno-zip\\fo16092012.zip', exdir = 'D:\\My-Shares\\source-fno-csv', files=files[grepl('^fo[0-9]{8}\\.csv|^op[0-9]{8}\\.csv',files)]);rm(files);}</v>
      </c>
      <c r="R567" t="str">
        <f t="shared" si="180"/>
        <v>if (file.exists('D:\\My-Shares\\source-fno-csv\\fo16092012.csv')) fo16092012 = data.table (read_csv_chunked('D:\\My-Shares\\source-fno-csv\\fo16092012.csv', DataFrameCallback$new(f), chunk_size = 5))</v>
      </c>
      <c r="S567" t="str">
        <f t="shared" si="181"/>
        <v>if (file.exists('D:\\My-Shares\\source-fno-csv\\op16092012.csv')) op16092012 = data.table (read_csv_chunked('D:\\My-Shares\\source-fno-csv\\op16092012.csv', DataFrameCallback$new(f), chunk_size = 5))</v>
      </c>
      <c r="T567" t="str">
        <f t="shared" si="182"/>
        <v>MA160912</v>
      </c>
      <c r="U567" s="3" t="s">
        <v>24</v>
      </c>
      <c r="V567" t="str">
        <f t="shared" si="183"/>
        <v>https://www1.nseindia.com/archives/equities/mkt/MA160912.csv</v>
      </c>
      <c r="W567" t="str">
        <f t="shared" si="184"/>
        <v>MA160912 = fread('https://www1.nseindia.com/archives/equities/mkt/MA160912.csv', sep='!', header = FALSE);</v>
      </c>
      <c r="X567" t="str">
        <f t="shared" si="185"/>
        <v>MA160912 = MA160912[ str_detect(toupper(V1), ',NIFTY') | str_detect(toupper(V1), ',INDEX,') | str_detect(toupper(V1), ',CNX') ];</v>
      </c>
      <c r="Y567" t="str">
        <f t="shared" si="186"/>
        <v>MA160912 = MA160912[, c('temp', 'INDEX', 'PREVIOUS_CLOSE', 'OPEN', 'HIGH', 'LOW', 'CLOSE', 'GAIN_LOSS') := tstrsplit(V1, ',', fixed= TRUE),];</v>
      </c>
      <c r="Z567" t="str">
        <f t="shared" si="187"/>
        <v>MA160912 = MA160912 [ GAIN_LOSS != 'GAIN/LOSS'];</v>
      </c>
      <c r="AA567" t="str">
        <f t="shared" si="188"/>
        <v>if (curl_fetch_memory('https://www1.nseindia.com/archives/equities/mkt/MA160912.csv')$status_code == 200) {MA160912 = fread('https://www1.nseindia.com/archives/equities/mkt/MA160912.csv', sep='!', header = FALSE); MA160912 = MA160912[ str_detect(toupper(V1), ',NIFTY') | str_detect(toupper(V1), ',INDEX,') | str_detect(toupper(V1), ',CNX') ]; MA160912 = MA160912[, c('temp', 'INDEX', 'PREVIOUS_CLOSE', 'OPEN', 'HIGH', 'LOW', 'CLOSE', 'GAIN_LOSS') := tstrsplit(V1, ',', fixed= TRUE),]; MA160912 = MA160912 [ GAIN_LOSS != 'GAIN/LOSS'];}</v>
      </c>
    </row>
    <row r="568" spans="1:27" hidden="1">
      <c r="A568" s="1">
        <v>41169</v>
      </c>
      <c r="B568" s="2">
        <f t="shared" si="172"/>
        <v>17</v>
      </c>
      <c r="C568" s="2">
        <f t="shared" si="173"/>
        <v>9</v>
      </c>
      <c r="D568">
        <f t="shared" si="174"/>
        <v>2012</v>
      </c>
      <c r="E568" t="str">
        <f t="shared" si="175"/>
        <v>12</v>
      </c>
      <c r="F568" t="str">
        <f t="shared" si="176"/>
        <v>PR170912.zip</v>
      </c>
      <c r="G568" t="str">
        <f t="shared" si="177"/>
        <v>fo17092012.zip</v>
      </c>
      <c r="H568" t="str">
        <f t="shared" si="178"/>
        <v>fo17092012</v>
      </c>
      <c r="I568" t="str">
        <f t="shared" si="179"/>
        <v>op17092012</v>
      </c>
      <c r="J568" s="3" t="s">
        <v>6</v>
      </c>
      <c r="K568" t="s">
        <v>13</v>
      </c>
      <c r="L568" t="s">
        <v>14</v>
      </c>
      <c r="M568" t="s">
        <v>17</v>
      </c>
      <c r="N568" t="str">
        <f t="shared" si="168"/>
        <v>if (curl_fetch_memory('https://www1.nseindia.com/archives/equities/bhavcopy/pr/PR170912.zip')$status_code == 200)</v>
      </c>
      <c r="O568" t="str">
        <f t="shared" si="169"/>
        <v>if (curl_fetch_memory('https://www1.nseindia.com/archives/equities/bhavcopy/pr/PR170912.zip')$status_code == 200) download.file('https://www1.nseindia.com/archives/equities/bhavcopy/pr/PR170912.zip', 'D:\\My-Shares\\source-bhavcopy-zip\\PR170912.zip')</v>
      </c>
      <c r="P568" t="str">
        <f t="shared" si="170"/>
        <v>if (file.exists('D:\\My-Shares\\source-bhavcopy-zip\\PR170912.zip')) {zipped_names = grep('\\.zip', unzip('D:\\My-Shares\\source-bhavcopy-zip\\PR170912.zip', list=TRUE)$Name, ignore.case=TRUE, value=TRUE); unzip(zipfile = 'D:\\My-Shares\\source-bhavcopy-zip\\PR170912.zip', exdir = 'D:\\My-Shares\\source-fno-zip', files=zipped_names);rm(zipped_names);}</v>
      </c>
      <c r="Q568" t="str">
        <f t="shared" si="171"/>
        <v>if (file.exists('D:\\My-Shares\\source-fno-zip\\fo17092012.zip')) {files = unzip('D:\\My-Shares\\source-fno-zip\\fo17092012.zip', list=TRUE)$Name; unzip(zipfile = 'D:\\My-Shares\\source-fno-zip\\fo17092012.zip', exdir = 'D:\\My-Shares\\source-fno-csv', files=files[grepl('^fo[0-9]{8}\\.csv|^op[0-9]{8}\\.csv',files)]);rm(files);}</v>
      </c>
      <c r="R568" t="str">
        <f t="shared" si="180"/>
        <v>if (file.exists('D:\\My-Shares\\source-fno-csv\\fo17092012.csv')) fo17092012 = data.table (read_csv_chunked('D:\\My-Shares\\source-fno-csv\\fo17092012.csv', DataFrameCallback$new(f), chunk_size = 5))</v>
      </c>
      <c r="S568" t="str">
        <f t="shared" si="181"/>
        <v>if (file.exists('D:\\My-Shares\\source-fno-csv\\op17092012.csv')) op17092012 = data.table (read_csv_chunked('D:\\My-Shares\\source-fno-csv\\op17092012.csv', DataFrameCallback$new(f), chunk_size = 5))</v>
      </c>
      <c r="T568" t="str">
        <f t="shared" si="182"/>
        <v>MA170912</v>
      </c>
      <c r="U568" s="3" t="s">
        <v>24</v>
      </c>
      <c r="V568" t="str">
        <f t="shared" si="183"/>
        <v>https://www1.nseindia.com/archives/equities/mkt/MA170912.csv</v>
      </c>
      <c r="W568" t="str">
        <f t="shared" si="184"/>
        <v>MA170912 = fread('https://www1.nseindia.com/archives/equities/mkt/MA170912.csv', sep='!', header = FALSE);</v>
      </c>
      <c r="X568" t="str">
        <f t="shared" si="185"/>
        <v>MA170912 = MA170912[ str_detect(toupper(V1), ',NIFTY') | str_detect(toupper(V1), ',INDEX,') | str_detect(toupper(V1), ',CNX') ];</v>
      </c>
      <c r="Y568" t="str">
        <f t="shared" si="186"/>
        <v>MA170912 = MA170912[, c('temp', 'INDEX', 'PREVIOUS_CLOSE', 'OPEN', 'HIGH', 'LOW', 'CLOSE', 'GAIN_LOSS') := tstrsplit(V1, ',', fixed= TRUE),];</v>
      </c>
      <c r="Z568" t="str">
        <f t="shared" si="187"/>
        <v>MA170912 = MA170912 [ GAIN_LOSS != 'GAIN/LOSS'];</v>
      </c>
      <c r="AA568" t="str">
        <f t="shared" si="188"/>
        <v>if (curl_fetch_memory('https://www1.nseindia.com/archives/equities/mkt/MA170912.csv')$status_code == 200) {MA170912 = fread('https://www1.nseindia.com/archives/equities/mkt/MA170912.csv', sep='!', header = FALSE); MA170912 = MA170912[ str_detect(toupper(V1), ',NIFTY') | str_detect(toupper(V1), ',INDEX,') | str_detect(toupper(V1), ',CNX') ]; MA170912 = MA170912[, c('temp', 'INDEX', 'PREVIOUS_CLOSE', 'OPEN', 'HIGH', 'LOW', 'CLOSE', 'GAIN_LOSS') := tstrsplit(V1, ',', fixed= TRUE),]; MA170912 = MA170912 [ GAIN_LOSS != 'GAIN/LOSS'];}</v>
      </c>
    </row>
    <row r="569" spans="1:27" hidden="1">
      <c r="A569" s="1">
        <v>41170</v>
      </c>
      <c r="B569" s="2">
        <f t="shared" si="172"/>
        <v>18</v>
      </c>
      <c r="C569" s="2">
        <f t="shared" si="173"/>
        <v>9</v>
      </c>
      <c r="D569">
        <f t="shared" si="174"/>
        <v>2012</v>
      </c>
      <c r="E569" t="str">
        <f t="shared" si="175"/>
        <v>12</v>
      </c>
      <c r="F569" t="str">
        <f t="shared" si="176"/>
        <v>PR180912.zip</v>
      </c>
      <c r="G569" t="str">
        <f t="shared" si="177"/>
        <v>fo18092012.zip</v>
      </c>
      <c r="H569" t="str">
        <f t="shared" si="178"/>
        <v>fo18092012</v>
      </c>
      <c r="I569" t="str">
        <f t="shared" si="179"/>
        <v>op18092012</v>
      </c>
      <c r="J569" s="3" t="s">
        <v>6</v>
      </c>
      <c r="K569" t="s">
        <v>13</v>
      </c>
      <c r="L569" t="s">
        <v>14</v>
      </c>
      <c r="M569" t="s">
        <v>17</v>
      </c>
      <c r="N569" t="str">
        <f t="shared" si="168"/>
        <v>if (curl_fetch_memory('https://www1.nseindia.com/archives/equities/bhavcopy/pr/PR180912.zip')$status_code == 200)</v>
      </c>
      <c r="O569" t="str">
        <f t="shared" si="169"/>
        <v>if (curl_fetch_memory('https://www1.nseindia.com/archives/equities/bhavcopy/pr/PR180912.zip')$status_code == 200) download.file('https://www1.nseindia.com/archives/equities/bhavcopy/pr/PR180912.zip', 'D:\\My-Shares\\source-bhavcopy-zip\\PR180912.zip')</v>
      </c>
      <c r="P569" t="str">
        <f t="shared" si="170"/>
        <v>if (file.exists('D:\\My-Shares\\source-bhavcopy-zip\\PR180912.zip')) {zipped_names = grep('\\.zip', unzip('D:\\My-Shares\\source-bhavcopy-zip\\PR180912.zip', list=TRUE)$Name, ignore.case=TRUE, value=TRUE); unzip(zipfile = 'D:\\My-Shares\\source-bhavcopy-zip\\PR180912.zip', exdir = 'D:\\My-Shares\\source-fno-zip', files=zipped_names);rm(zipped_names);}</v>
      </c>
      <c r="Q569" t="str">
        <f t="shared" si="171"/>
        <v>if (file.exists('D:\\My-Shares\\source-fno-zip\\fo18092012.zip')) {files = unzip('D:\\My-Shares\\source-fno-zip\\fo18092012.zip', list=TRUE)$Name; unzip(zipfile = 'D:\\My-Shares\\source-fno-zip\\fo18092012.zip', exdir = 'D:\\My-Shares\\source-fno-csv', files=files[grepl('^fo[0-9]{8}\\.csv|^op[0-9]{8}\\.csv',files)]);rm(files);}</v>
      </c>
      <c r="R569" t="str">
        <f t="shared" si="180"/>
        <v>if (file.exists('D:\\My-Shares\\source-fno-csv\\fo18092012.csv')) fo18092012 = data.table (read_csv_chunked('D:\\My-Shares\\source-fno-csv\\fo18092012.csv', DataFrameCallback$new(f), chunk_size = 5))</v>
      </c>
      <c r="S569" t="str">
        <f t="shared" si="181"/>
        <v>if (file.exists('D:\\My-Shares\\source-fno-csv\\op18092012.csv')) op18092012 = data.table (read_csv_chunked('D:\\My-Shares\\source-fno-csv\\op18092012.csv', DataFrameCallback$new(f), chunk_size = 5))</v>
      </c>
      <c r="T569" t="str">
        <f t="shared" si="182"/>
        <v>MA180912</v>
      </c>
      <c r="U569" s="3" t="s">
        <v>24</v>
      </c>
      <c r="V569" t="str">
        <f t="shared" si="183"/>
        <v>https://www1.nseindia.com/archives/equities/mkt/MA180912.csv</v>
      </c>
      <c r="W569" t="str">
        <f t="shared" si="184"/>
        <v>MA180912 = fread('https://www1.nseindia.com/archives/equities/mkt/MA180912.csv', sep='!', header = FALSE);</v>
      </c>
      <c r="X569" t="str">
        <f t="shared" si="185"/>
        <v>MA180912 = MA180912[ str_detect(toupper(V1), ',NIFTY') | str_detect(toupper(V1), ',INDEX,') | str_detect(toupper(V1), ',CNX') ];</v>
      </c>
      <c r="Y569" t="str">
        <f t="shared" si="186"/>
        <v>MA180912 = MA180912[, c('temp', 'INDEX', 'PREVIOUS_CLOSE', 'OPEN', 'HIGH', 'LOW', 'CLOSE', 'GAIN_LOSS') := tstrsplit(V1, ',', fixed= TRUE),];</v>
      </c>
      <c r="Z569" t="str">
        <f t="shared" si="187"/>
        <v>MA180912 = MA180912 [ GAIN_LOSS != 'GAIN/LOSS'];</v>
      </c>
      <c r="AA569" t="str">
        <f t="shared" si="188"/>
        <v>if (curl_fetch_memory('https://www1.nseindia.com/archives/equities/mkt/MA180912.csv')$status_code == 200) {MA180912 = fread('https://www1.nseindia.com/archives/equities/mkt/MA180912.csv', sep='!', header = FALSE); MA180912 = MA180912[ str_detect(toupper(V1), ',NIFTY') | str_detect(toupper(V1), ',INDEX,') | str_detect(toupper(V1), ',CNX') ]; MA180912 = MA180912[, c('temp', 'INDEX', 'PREVIOUS_CLOSE', 'OPEN', 'HIGH', 'LOW', 'CLOSE', 'GAIN_LOSS') := tstrsplit(V1, ',', fixed= TRUE),]; MA180912 = MA180912 [ GAIN_LOSS != 'GAIN/LOSS'];}</v>
      </c>
    </row>
    <row r="570" spans="1:27" hidden="1">
      <c r="A570" s="1">
        <v>41171</v>
      </c>
      <c r="B570" s="2">
        <f t="shared" si="172"/>
        <v>19</v>
      </c>
      <c r="C570" s="2">
        <f t="shared" si="173"/>
        <v>9</v>
      </c>
      <c r="D570">
        <f t="shared" si="174"/>
        <v>2012</v>
      </c>
      <c r="E570" t="str">
        <f t="shared" si="175"/>
        <v>12</v>
      </c>
      <c r="F570" t="str">
        <f t="shared" si="176"/>
        <v>PR190912.zip</v>
      </c>
      <c r="G570" t="str">
        <f t="shared" si="177"/>
        <v>fo19092012.zip</v>
      </c>
      <c r="H570" t="str">
        <f t="shared" si="178"/>
        <v>fo19092012</v>
      </c>
      <c r="I570" t="str">
        <f t="shared" si="179"/>
        <v>op19092012</v>
      </c>
      <c r="J570" s="3" t="s">
        <v>6</v>
      </c>
      <c r="K570" t="s">
        <v>13</v>
      </c>
      <c r="L570" t="s">
        <v>14</v>
      </c>
      <c r="M570" t="s">
        <v>17</v>
      </c>
      <c r="N570" t="str">
        <f t="shared" si="168"/>
        <v>if (curl_fetch_memory('https://www1.nseindia.com/archives/equities/bhavcopy/pr/PR190912.zip')$status_code == 200)</v>
      </c>
      <c r="O570" t="str">
        <f t="shared" si="169"/>
        <v>if (curl_fetch_memory('https://www1.nseindia.com/archives/equities/bhavcopy/pr/PR190912.zip')$status_code == 200) download.file('https://www1.nseindia.com/archives/equities/bhavcopy/pr/PR190912.zip', 'D:\\My-Shares\\source-bhavcopy-zip\\PR190912.zip')</v>
      </c>
      <c r="P570" t="str">
        <f t="shared" si="170"/>
        <v>if (file.exists('D:\\My-Shares\\source-bhavcopy-zip\\PR190912.zip')) {zipped_names = grep('\\.zip', unzip('D:\\My-Shares\\source-bhavcopy-zip\\PR190912.zip', list=TRUE)$Name, ignore.case=TRUE, value=TRUE); unzip(zipfile = 'D:\\My-Shares\\source-bhavcopy-zip\\PR190912.zip', exdir = 'D:\\My-Shares\\source-fno-zip', files=zipped_names);rm(zipped_names);}</v>
      </c>
      <c r="Q570" t="str">
        <f t="shared" si="171"/>
        <v>if (file.exists('D:\\My-Shares\\source-fno-zip\\fo19092012.zip')) {files = unzip('D:\\My-Shares\\source-fno-zip\\fo19092012.zip', list=TRUE)$Name; unzip(zipfile = 'D:\\My-Shares\\source-fno-zip\\fo19092012.zip', exdir = 'D:\\My-Shares\\source-fno-csv', files=files[grepl('^fo[0-9]{8}\\.csv|^op[0-9]{8}\\.csv',files)]);rm(files);}</v>
      </c>
      <c r="R570" t="str">
        <f t="shared" si="180"/>
        <v>if (file.exists('D:\\My-Shares\\source-fno-csv\\fo19092012.csv')) fo19092012 = data.table (read_csv_chunked('D:\\My-Shares\\source-fno-csv\\fo19092012.csv', DataFrameCallback$new(f), chunk_size = 5))</v>
      </c>
      <c r="S570" t="str">
        <f t="shared" si="181"/>
        <v>if (file.exists('D:\\My-Shares\\source-fno-csv\\op19092012.csv')) op19092012 = data.table (read_csv_chunked('D:\\My-Shares\\source-fno-csv\\op19092012.csv', DataFrameCallback$new(f), chunk_size = 5))</v>
      </c>
      <c r="T570" t="str">
        <f t="shared" si="182"/>
        <v>MA190912</v>
      </c>
      <c r="U570" s="3" t="s">
        <v>24</v>
      </c>
      <c r="V570" t="str">
        <f t="shared" si="183"/>
        <v>https://www1.nseindia.com/archives/equities/mkt/MA190912.csv</v>
      </c>
      <c r="W570" t="str">
        <f t="shared" si="184"/>
        <v>MA190912 = fread('https://www1.nseindia.com/archives/equities/mkt/MA190912.csv', sep='!', header = FALSE);</v>
      </c>
      <c r="X570" t="str">
        <f t="shared" si="185"/>
        <v>MA190912 = MA190912[ str_detect(toupper(V1), ',NIFTY') | str_detect(toupper(V1), ',INDEX,') | str_detect(toupper(V1), ',CNX') ];</v>
      </c>
      <c r="Y570" t="str">
        <f t="shared" si="186"/>
        <v>MA190912 = MA190912[, c('temp', 'INDEX', 'PREVIOUS_CLOSE', 'OPEN', 'HIGH', 'LOW', 'CLOSE', 'GAIN_LOSS') := tstrsplit(V1, ',', fixed= TRUE),];</v>
      </c>
      <c r="Z570" t="str">
        <f t="shared" si="187"/>
        <v>MA190912 = MA190912 [ GAIN_LOSS != 'GAIN/LOSS'];</v>
      </c>
      <c r="AA570" t="str">
        <f t="shared" si="188"/>
        <v>if (curl_fetch_memory('https://www1.nseindia.com/archives/equities/mkt/MA190912.csv')$status_code == 200) {MA190912 = fread('https://www1.nseindia.com/archives/equities/mkt/MA190912.csv', sep='!', header = FALSE); MA190912 = MA190912[ str_detect(toupper(V1), ',NIFTY') | str_detect(toupper(V1), ',INDEX,') | str_detect(toupper(V1), ',CNX') ]; MA190912 = MA190912[, c('temp', 'INDEX', 'PREVIOUS_CLOSE', 'OPEN', 'HIGH', 'LOW', 'CLOSE', 'GAIN_LOSS') := tstrsplit(V1, ',', fixed= TRUE),]; MA190912 = MA190912 [ GAIN_LOSS != 'GAIN/LOSS'];}</v>
      </c>
    </row>
    <row r="571" spans="1:27" hidden="1">
      <c r="A571" s="1">
        <v>41172</v>
      </c>
      <c r="B571" s="2">
        <f t="shared" si="172"/>
        <v>20</v>
      </c>
      <c r="C571" s="2">
        <f t="shared" si="173"/>
        <v>9</v>
      </c>
      <c r="D571">
        <f t="shared" si="174"/>
        <v>2012</v>
      </c>
      <c r="E571" t="str">
        <f t="shared" si="175"/>
        <v>12</v>
      </c>
      <c r="F571" t="str">
        <f t="shared" si="176"/>
        <v>PR200912.zip</v>
      </c>
      <c r="G571" t="str">
        <f t="shared" si="177"/>
        <v>fo20092012.zip</v>
      </c>
      <c r="H571" t="str">
        <f t="shared" si="178"/>
        <v>fo20092012</v>
      </c>
      <c r="I571" t="str">
        <f t="shared" si="179"/>
        <v>op20092012</v>
      </c>
      <c r="J571" s="3" t="s">
        <v>6</v>
      </c>
      <c r="K571" t="s">
        <v>13</v>
      </c>
      <c r="L571" t="s">
        <v>14</v>
      </c>
      <c r="M571" t="s">
        <v>17</v>
      </c>
      <c r="N571" t="str">
        <f t="shared" si="168"/>
        <v>if (curl_fetch_memory('https://www1.nseindia.com/archives/equities/bhavcopy/pr/PR200912.zip')$status_code == 200)</v>
      </c>
      <c r="O571" t="str">
        <f t="shared" si="169"/>
        <v>if (curl_fetch_memory('https://www1.nseindia.com/archives/equities/bhavcopy/pr/PR200912.zip')$status_code == 200) download.file('https://www1.nseindia.com/archives/equities/bhavcopy/pr/PR200912.zip', 'D:\\My-Shares\\source-bhavcopy-zip\\PR200912.zip')</v>
      </c>
      <c r="P571" t="str">
        <f t="shared" si="170"/>
        <v>if (file.exists('D:\\My-Shares\\source-bhavcopy-zip\\PR200912.zip')) {zipped_names = grep('\\.zip', unzip('D:\\My-Shares\\source-bhavcopy-zip\\PR200912.zip', list=TRUE)$Name, ignore.case=TRUE, value=TRUE); unzip(zipfile = 'D:\\My-Shares\\source-bhavcopy-zip\\PR200912.zip', exdir = 'D:\\My-Shares\\source-fno-zip', files=zipped_names);rm(zipped_names);}</v>
      </c>
      <c r="Q571" t="str">
        <f t="shared" si="171"/>
        <v>if (file.exists('D:\\My-Shares\\source-fno-zip\\fo20092012.zip')) {files = unzip('D:\\My-Shares\\source-fno-zip\\fo20092012.zip', list=TRUE)$Name; unzip(zipfile = 'D:\\My-Shares\\source-fno-zip\\fo20092012.zip', exdir = 'D:\\My-Shares\\source-fno-csv', files=files[grepl('^fo[0-9]{8}\\.csv|^op[0-9]{8}\\.csv',files)]);rm(files);}</v>
      </c>
      <c r="R571" t="str">
        <f t="shared" si="180"/>
        <v>if (file.exists('D:\\My-Shares\\source-fno-csv\\fo20092012.csv')) fo20092012 = data.table (read_csv_chunked('D:\\My-Shares\\source-fno-csv\\fo20092012.csv', DataFrameCallback$new(f), chunk_size = 5))</v>
      </c>
      <c r="S571" t="str">
        <f t="shared" si="181"/>
        <v>if (file.exists('D:\\My-Shares\\source-fno-csv\\op20092012.csv')) op20092012 = data.table (read_csv_chunked('D:\\My-Shares\\source-fno-csv\\op20092012.csv', DataFrameCallback$new(f), chunk_size = 5))</v>
      </c>
      <c r="T571" t="str">
        <f t="shared" si="182"/>
        <v>MA200912</v>
      </c>
      <c r="U571" s="3" t="s">
        <v>24</v>
      </c>
      <c r="V571" t="str">
        <f t="shared" si="183"/>
        <v>https://www1.nseindia.com/archives/equities/mkt/MA200912.csv</v>
      </c>
      <c r="W571" t="str">
        <f t="shared" si="184"/>
        <v>MA200912 = fread('https://www1.nseindia.com/archives/equities/mkt/MA200912.csv', sep='!', header = FALSE);</v>
      </c>
      <c r="X571" t="str">
        <f t="shared" si="185"/>
        <v>MA200912 = MA200912[ str_detect(toupper(V1), ',NIFTY') | str_detect(toupper(V1), ',INDEX,') | str_detect(toupper(V1), ',CNX') ];</v>
      </c>
      <c r="Y571" t="str">
        <f t="shared" si="186"/>
        <v>MA200912 = MA200912[, c('temp', 'INDEX', 'PREVIOUS_CLOSE', 'OPEN', 'HIGH', 'LOW', 'CLOSE', 'GAIN_LOSS') := tstrsplit(V1, ',', fixed= TRUE),];</v>
      </c>
      <c r="Z571" t="str">
        <f t="shared" si="187"/>
        <v>MA200912 = MA200912 [ GAIN_LOSS != 'GAIN/LOSS'];</v>
      </c>
      <c r="AA571" t="str">
        <f t="shared" si="188"/>
        <v>if (curl_fetch_memory('https://www1.nseindia.com/archives/equities/mkt/MA200912.csv')$status_code == 200) {MA200912 = fread('https://www1.nseindia.com/archives/equities/mkt/MA200912.csv', sep='!', header = FALSE); MA200912 = MA200912[ str_detect(toupper(V1), ',NIFTY') | str_detect(toupper(V1), ',INDEX,') | str_detect(toupper(V1), ',CNX') ]; MA200912 = MA200912[, c('temp', 'INDEX', 'PREVIOUS_CLOSE', 'OPEN', 'HIGH', 'LOW', 'CLOSE', 'GAIN_LOSS') := tstrsplit(V1, ',', fixed= TRUE),]; MA200912 = MA200912 [ GAIN_LOSS != 'GAIN/LOSS'];}</v>
      </c>
    </row>
    <row r="572" spans="1:27" hidden="1">
      <c r="A572" s="1">
        <v>41173</v>
      </c>
      <c r="B572" s="2">
        <f t="shared" si="172"/>
        <v>21</v>
      </c>
      <c r="C572" s="2">
        <f t="shared" si="173"/>
        <v>9</v>
      </c>
      <c r="D572">
        <f t="shared" si="174"/>
        <v>2012</v>
      </c>
      <c r="E572" t="str">
        <f t="shared" si="175"/>
        <v>12</v>
      </c>
      <c r="F572" t="str">
        <f t="shared" si="176"/>
        <v>PR210912.zip</v>
      </c>
      <c r="G572" t="str">
        <f t="shared" si="177"/>
        <v>fo21092012.zip</v>
      </c>
      <c r="H572" t="str">
        <f t="shared" si="178"/>
        <v>fo21092012</v>
      </c>
      <c r="I572" t="str">
        <f t="shared" si="179"/>
        <v>op21092012</v>
      </c>
      <c r="J572" s="3" t="s">
        <v>6</v>
      </c>
      <c r="K572" t="s">
        <v>13</v>
      </c>
      <c r="L572" t="s">
        <v>14</v>
      </c>
      <c r="M572" t="s">
        <v>17</v>
      </c>
      <c r="N572" t="str">
        <f t="shared" si="168"/>
        <v>if (curl_fetch_memory('https://www1.nseindia.com/archives/equities/bhavcopy/pr/PR210912.zip')$status_code == 200)</v>
      </c>
      <c r="O572" t="str">
        <f t="shared" si="169"/>
        <v>if (curl_fetch_memory('https://www1.nseindia.com/archives/equities/bhavcopy/pr/PR210912.zip')$status_code == 200) download.file('https://www1.nseindia.com/archives/equities/bhavcopy/pr/PR210912.zip', 'D:\\My-Shares\\source-bhavcopy-zip\\PR210912.zip')</v>
      </c>
      <c r="P572" t="str">
        <f t="shared" si="170"/>
        <v>if (file.exists('D:\\My-Shares\\source-bhavcopy-zip\\PR210912.zip')) {zipped_names = grep('\\.zip', unzip('D:\\My-Shares\\source-bhavcopy-zip\\PR210912.zip', list=TRUE)$Name, ignore.case=TRUE, value=TRUE); unzip(zipfile = 'D:\\My-Shares\\source-bhavcopy-zip\\PR210912.zip', exdir = 'D:\\My-Shares\\source-fno-zip', files=zipped_names);rm(zipped_names);}</v>
      </c>
      <c r="Q572" t="str">
        <f t="shared" si="171"/>
        <v>if (file.exists('D:\\My-Shares\\source-fno-zip\\fo21092012.zip')) {files = unzip('D:\\My-Shares\\source-fno-zip\\fo21092012.zip', list=TRUE)$Name; unzip(zipfile = 'D:\\My-Shares\\source-fno-zip\\fo21092012.zip', exdir = 'D:\\My-Shares\\source-fno-csv', files=files[grepl('^fo[0-9]{8}\\.csv|^op[0-9]{8}\\.csv',files)]);rm(files);}</v>
      </c>
      <c r="R572" t="str">
        <f t="shared" si="180"/>
        <v>if (file.exists('D:\\My-Shares\\source-fno-csv\\fo21092012.csv')) fo21092012 = data.table (read_csv_chunked('D:\\My-Shares\\source-fno-csv\\fo21092012.csv', DataFrameCallback$new(f), chunk_size = 5))</v>
      </c>
      <c r="S572" t="str">
        <f t="shared" si="181"/>
        <v>if (file.exists('D:\\My-Shares\\source-fno-csv\\op21092012.csv')) op21092012 = data.table (read_csv_chunked('D:\\My-Shares\\source-fno-csv\\op21092012.csv', DataFrameCallback$new(f), chunk_size = 5))</v>
      </c>
      <c r="T572" t="str">
        <f t="shared" si="182"/>
        <v>MA210912</v>
      </c>
      <c r="U572" s="3" t="s">
        <v>24</v>
      </c>
      <c r="V572" t="str">
        <f t="shared" si="183"/>
        <v>https://www1.nseindia.com/archives/equities/mkt/MA210912.csv</v>
      </c>
      <c r="W572" t="str">
        <f t="shared" si="184"/>
        <v>MA210912 = fread('https://www1.nseindia.com/archives/equities/mkt/MA210912.csv', sep='!', header = FALSE);</v>
      </c>
      <c r="X572" t="str">
        <f t="shared" si="185"/>
        <v>MA210912 = MA210912[ str_detect(toupper(V1), ',NIFTY') | str_detect(toupper(V1), ',INDEX,') | str_detect(toupper(V1), ',CNX') ];</v>
      </c>
      <c r="Y572" t="str">
        <f t="shared" si="186"/>
        <v>MA210912 = MA210912[, c('temp', 'INDEX', 'PREVIOUS_CLOSE', 'OPEN', 'HIGH', 'LOW', 'CLOSE', 'GAIN_LOSS') := tstrsplit(V1, ',', fixed= TRUE),];</v>
      </c>
      <c r="Z572" t="str">
        <f t="shared" si="187"/>
        <v>MA210912 = MA210912 [ GAIN_LOSS != 'GAIN/LOSS'];</v>
      </c>
      <c r="AA572" t="str">
        <f t="shared" si="188"/>
        <v>if (curl_fetch_memory('https://www1.nseindia.com/archives/equities/mkt/MA210912.csv')$status_code == 200) {MA210912 = fread('https://www1.nseindia.com/archives/equities/mkt/MA210912.csv', sep='!', header = FALSE); MA210912 = MA210912[ str_detect(toupper(V1), ',NIFTY') | str_detect(toupper(V1), ',INDEX,') | str_detect(toupper(V1), ',CNX') ]; MA210912 = MA210912[, c('temp', 'INDEX', 'PREVIOUS_CLOSE', 'OPEN', 'HIGH', 'LOW', 'CLOSE', 'GAIN_LOSS') := tstrsplit(V1, ',', fixed= TRUE),]; MA210912 = MA210912 [ GAIN_LOSS != 'GAIN/LOSS'];}</v>
      </c>
    </row>
    <row r="573" spans="1:27" hidden="1">
      <c r="A573" s="1">
        <v>41174</v>
      </c>
      <c r="B573" s="2">
        <f t="shared" si="172"/>
        <v>22</v>
      </c>
      <c r="C573" s="2">
        <f t="shared" si="173"/>
        <v>9</v>
      </c>
      <c r="D573">
        <f t="shared" si="174"/>
        <v>2012</v>
      </c>
      <c r="E573" t="str">
        <f t="shared" si="175"/>
        <v>12</v>
      </c>
      <c r="F573" t="str">
        <f t="shared" si="176"/>
        <v>PR220912.zip</v>
      </c>
      <c r="G573" t="str">
        <f t="shared" si="177"/>
        <v>fo22092012.zip</v>
      </c>
      <c r="H573" t="str">
        <f t="shared" si="178"/>
        <v>fo22092012</v>
      </c>
      <c r="I573" t="str">
        <f t="shared" si="179"/>
        <v>op22092012</v>
      </c>
      <c r="J573" s="3" t="s">
        <v>6</v>
      </c>
      <c r="K573" t="s">
        <v>13</v>
      </c>
      <c r="L573" t="s">
        <v>14</v>
      </c>
      <c r="M573" t="s">
        <v>17</v>
      </c>
      <c r="N573" t="str">
        <f t="shared" si="168"/>
        <v>if (curl_fetch_memory('https://www1.nseindia.com/archives/equities/bhavcopy/pr/PR220912.zip')$status_code == 200)</v>
      </c>
      <c r="O573" t="str">
        <f t="shared" si="169"/>
        <v>if (curl_fetch_memory('https://www1.nseindia.com/archives/equities/bhavcopy/pr/PR220912.zip')$status_code == 200) download.file('https://www1.nseindia.com/archives/equities/bhavcopy/pr/PR220912.zip', 'D:\\My-Shares\\source-bhavcopy-zip\\PR220912.zip')</v>
      </c>
      <c r="P573" t="str">
        <f t="shared" si="170"/>
        <v>if (file.exists('D:\\My-Shares\\source-bhavcopy-zip\\PR220912.zip')) {zipped_names = grep('\\.zip', unzip('D:\\My-Shares\\source-bhavcopy-zip\\PR220912.zip', list=TRUE)$Name, ignore.case=TRUE, value=TRUE); unzip(zipfile = 'D:\\My-Shares\\source-bhavcopy-zip\\PR220912.zip', exdir = 'D:\\My-Shares\\source-fno-zip', files=zipped_names);rm(zipped_names);}</v>
      </c>
      <c r="Q573" t="str">
        <f t="shared" si="171"/>
        <v>if (file.exists('D:\\My-Shares\\source-fno-zip\\fo22092012.zip')) {files = unzip('D:\\My-Shares\\source-fno-zip\\fo22092012.zip', list=TRUE)$Name; unzip(zipfile = 'D:\\My-Shares\\source-fno-zip\\fo22092012.zip', exdir = 'D:\\My-Shares\\source-fno-csv', files=files[grepl('^fo[0-9]{8}\\.csv|^op[0-9]{8}\\.csv',files)]);rm(files);}</v>
      </c>
      <c r="R573" t="str">
        <f t="shared" si="180"/>
        <v>if (file.exists('D:\\My-Shares\\source-fno-csv\\fo22092012.csv')) fo22092012 = data.table (read_csv_chunked('D:\\My-Shares\\source-fno-csv\\fo22092012.csv', DataFrameCallback$new(f), chunk_size = 5))</v>
      </c>
      <c r="S573" t="str">
        <f t="shared" si="181"/>
        <v>if (file.exists('D:\\My-Shares\\source-fno-csv\\op22092012.csv')) op22092012 = data.table (read_csv_chunked('D:\\My-Shares\\source-fno-csv\\op22092012.csv', DataFrameCallback$new(f), chunk_size = 5))</v>
      </c>
      <c r="T573" t="str">
        <f t="shared" si="182"/>
        <v>MA220912</v>
      </c>
      <c r="U573" s="3" t="s">
        <v>24</v>
      </c>
      <c r="V573" t="str">
        <f t="shared" si="183"/>
        <v>https://www1.nseindia.com/archives/equities/mkt/MA220912.csv</v>
      </c>
      <c r="W573" t="str">
        <f t="shared" si="184"/>
        <v>MA220912 = fread('https://www1.nseindia.com/archives/equities/mkt/MA220912.csv', sep='!', header = FALSE);</v>
      </c>
      <c r="X573" t="str">
        <f t="shared" si="185"/>
        <v>MA220912 = MA220912[ str_detect(toupper(V1), ',NIFTY') | str_detect(toupper(V1), ',INDEX,') | str_detect(toupper(V1), ',CNX') ];</v>
      </c>
      <c r="Y573" t="str">
        <f t="shared" si="186"/>
        <v>MA220912 = MA220912[, c('temp', 'INDEX', 'PREVIOUS_CLOSE', 'OPEN', 'HIGH', 'LOW', 'CLOSE', 'GAIN_LOSS') := tstrsplit(V1, ',', fixed= TRUE),];</v>
      </c>
      <c r="Z573" t="str">
        <f t="shared" si="187"/>
        <v>MA220912 = MA220912 [ GAIN_LOSS != 'GAIN/LOSS'];</v>
      </c>
      <c r="AA573" t="str">
        <f t="shared" si="188"/>
        <v>if (curl_fetch_memory('https://www1.nseindia.com/archives/equities/mkt/MA220912.csv')$status_code == 200) {MA220912 = fread('https://www1.nseindia.com/archives/equities/mkt/MA220912.csv', sep='!', header = FALSE); MA220912 = MA220912[ str_detect(toupper(V1), ',NIFTY') | str_detect(toupper(V1), ',INDEX,') | str_detect(toupper(V1), ',CNX') ]; MA220912 = MA220912[, c('temp', 'INDEX', 'PREVIOUS_CLOSE', 'OPEN', 'HIGH', 'LOW', 'CLOSE', 'GAIN_LOSS') := tstrsplit(V1, ',', fixed= TRUE),]; MA220912 = MA220912 [ GAIN_LOSS != 'GAIN/LOSS'];}</v>
      </c>
    </row>
    <row r="574" spans="1:27" hidden="1">
      <c r="A574" s="1">
        <v>41175</v>
      </c>
      <c r="B574" s="2">
        <f t="shared" si="172"/>
        <v>23</v>
      </c>
      <c r="C574" s="2">
        <f t="shared" si="173"/>
        <v>9</v>
      </c>
      <c r="D574">
        <f t="shared" si="174"/>
        <v>2012</v>
      </c>
      <c r="E574" t="str">
        <f t="shared" si="175"/>
        <v>12</v>
      </c>
      <c r="F574" t="str">
        <f t="shared" si="176"/>
        <v>PR230912.zip</v>
      </c>
      <c r="G574" t="str">
        <f t="shared" si="177"/>
        <v>fo23092012.zip</v>
      </c>
      <c r="H574" t="str">
        <f t="shared" si="178"/>
        <v>fo23092012</v>
      </c>
      <c r="I574" t="str">
        <f t="shared" si="179"/>
        <v>op23092012</v>
      </c>
      <c r="J574" s="3" t="s">
        <v>6</v>
      </c>
      <c r="K574" t="s">
        <v>13</v>
      </c>
      <c r="L574" t="s">
        <v>14</v>
      </c>
      <c r="M574" t="s">
        <v>17</v>
      </c>
      <c r="N574" t="str">
        <f t="shared" si="168"/>
        <v>if (curl_fetch_memory('https://www1.nseindia.com/archives/equities/bhavcopy/pr/PR230912.zip')$status_code == 200)</v>
      </c>
      <c r="O574" t="str">
        <f t="shared" si="169"/>
        <v>if (curl_fetch_memory('https://www1.nseindia.com/archives/equities/bhavcopy/pr/PR230912.zip')$status_code == 200) download.file('https://www1.nseindia.com/archives/equities/bhavcopy/pr/PR230912.zip', 'D:\\My-Shares\\source-bhavcopy-zip\\PR230912.zip')</v>
      </c>
      <c r="P574" t="str">
        <f t="shared" si="170"/>
        <v>if (file.exists('D:\\My-Shares\\source-bhavcopy-zip\\PR230912.zip')) {zipped_names = grep('\\.zip', unzip('D:\\My-Shares\\source-bhavcopy-zip\\PR230912.zip', list=TRUE)$Name, ignore.case=TRUE, value=TRUE); unzip(zipfile = 'D:\\My-Shares\\source-bhavcopy-zip\\PR230912.zip', exdir = 'D:\\My-Shares\\source-fno-zip', files=zipped_names);rm(zipped_names);}</v>
      </c>
      <c r="Q574" t="str">
        <f t="shared" si="171"/>
        <v>if (file.exists('D:\\My-Shares\\source-fno-zip\\fo23092012.zip')) {files = unzip('D:\\My-Shares\\source-fno-zip\\fo23092012.zip', list=TRUE)$Name; unzip(zipfile = 'D:\\My-Shares\\source-fno-zip\\fo23092012.zip', exdir = 'D:\\My-Shares\\source-fno-csv', files=files[grepl('^fo[0-9]{8}\\.csv|^op[0-9]{8}\\.csv',files)]);rm(files);}</v>
      </c>
      <c r="R574" t="str">
        <f t="shared" si="180"/>
        <v>if (file.exists('D:\\My-Shares\\source-fno-csv\\fo23092012.csv')) fo23092012 = data.table (read_csv_chunked('D:\\My-Shares\\source-fno-csv\\fo23092012.csv', DataFrameCallback$new(f), chunk_size = 5))</v>
      </c>
      <c r="S574" t="str">
        <f t="shared" si="181"/>
        <v>if (file.exists('D:\\My-Shares\\source-fno-csv\\op23092012.csv')) op23092012 = data.table (read_csv_chunked('D:\\My-Shares\\source-fno-csv\\op23092012.csv', DataFrameCallback$new(f), chunk_size = 5))</v>
      </c>
      <c r="T574" t="str">
        <f t="shared" si="182"/>
        <v>MA230912</v>
      </c>
      <c r="U574" s="3" t="s">
        <v>24</v>
      </c>
      <c r="V574" t="str">
        <f t="shared" si="183"/>
        <v>https://www1.nseindia.com/archives/equities/mkt/MA230912.csv</v>
      </c>
      <c r="W574" t="str">
        <f t="shared" si="184"/>
        <v>MA230912 = fread('https://www1.nseindia.com/archives/equities/mkt/MA230912.csv', sep='!', header = FALSE);</v>
      </c>
      <c r="X574" t="str">
        <f t="shared" si="185"/>
        <v>MA230912 = MA230912[ str_detect(toupper(V1), ',NIFTY') | str_detect(toupper(V1), ',INDEX,') | str_detect(toupper(V1), ',CNX') ];</v>
      </c>
      <c r="Y574" t="str">
        <f t="shared" si="186"/>
        <v>MA230912 = MA230912[, c('temp', 'INDEX', 'PREVIOUS_CLOSE', 'OPEN', 'HIGH', 'LOW', 'CLOSE', 'GAIN_LOSS') := tstrsplit(V1, ',', fixed= TRUE),];</v>
      </c>
      <c r="Z574" t="str">
        <f t="shared" si="187"/>
        <v>MA230912 = MA230912 [ GAIN_LOSS != 'GAIN/LOSS'];</v>
      </c>
      <c r="AA574" t="str">
        <f t="shared" si="188"/>
        <v>if (curl_fetch_memory('https://www1.nseindia.com/archives/equities/mkt/MA230912.csv')$status_code == 200) {MA230912 = fread('https://www1.nseindia.com/archives/equities/mkt/MA230912.csv', sep='!', header = FALSE); MA230912 = MA230912[ str_detect(toupper(V1), ',NIFTY') | str_detect(toupper(V1), ',INDEX,') | str_detect(toupper(V1), ',CNX') ]; MA230912 = MA230912[, c('temp', 'INDEX', 'PREVIOUS_CLOSE', 'OPEN', 'HIGH', 'LOW', 'CLOSE', 'GAIN_LOSS') := tstrsplit(V1, ',', fixed= TRUE),]; MA230912 = MA230912 [ GAIN_LOSS != 'GAIN/LOSS'];}</v>
      </c>
    </row>
    <row r="575" spans="1:27" hidden="1">
      <c r="A575" s="1">
        <v>41176</v>
      </c>
      <c r="B575" s="2">
        <f t="shared" si="172"/>
        <v>24</v>
      </c>
      <c r="C575" s="2">
        <f t="shared" si="173"/>
        <v>9</v>
      </c>
      <c r="D575">
        <f t="shared" si="174"/>
        <v>2012</v>
      </c>
      <c r="E575" t="str">
        <f t="shared" si="175"/>
        <v>12</v>
      </c>
      <c r="F575" t="str">
        <f t="shared" si="176"/>
        <v>PR240912.zip</v>
      </c>
      <c r="G575" t="str">
        <f t="shared" si="177"/>
        <v>fo24092012.zip</v>
      </c>
      <c r="H575" t="str">
        <f t="shared" si="178"/>
        <v>fo24092012</v>
      </c>
      <c r="I575" t="str">
        <f t="shared" si="179"/>
        <v>op24092012</v>
      </c>
      <c r="J575" s="3" t="s">
        <v>6</v>
      </c>
      <c r="K575" t="s">
        <v>13</v>
      </c>
      <c r="L575" t="s">
        <v>14</v>
      </c>
      <c r="M575" t="s">
        <v>17</v>
      </c>
      <c r="N575" t="str">
        <f t="shared" si="168"/>
        <v>if (curl_fetch_memory('https://www1.nseindia.com/archives/equities/bhavcopy/pr/PR240912.zip')$status_code == 200)</v>
      </c>
      <c r="O575" t="str">
        <f t="shared" si="169"/>
        <v>if (curl_fetch_memory('https://www1.nseindia.com/archives/equities/bhavcopy/pr/PR240912.zip')$status_code == 200) download.file('https://www1.nseindia.com/archives/equities/bhavcopy/pr/PR240912.zip', 'D:\\My-Shares\\source-bhavcopy-zip\\PR240912.zip')</v>
      </c>
      <c r="P575" t="str">
        <f t="shared" si="170"/>
        <v>if (file.exists('D:\\My-Shares\\source-bhavcopy-zip\\PR240912.zip')) {zipped_names = grep('\\.zip', unzip('D:\\My-Shares\\source-bhavcopy-zip\\PR240912.zip', list=TRUE)$Name, ignore.case=TRUE, value=TRUE); unzip(zipfile = 'D:\\My-Shares\\source-bhavcopy-zip\\PR240912.zip', exdir = 'D:\\My-Shares\\source-fno-zip', files=zipped_names);rm(zipped_names);}</v>
      </c>
      <c r="Q575" t="str">
        <f t="shared" si="171"/>
        <v>if (file.exists('D:\\My-Shares\\source-fno-zip\\fo24092012.zip')) {files = unzip('D:\\My-Shares\\source-fno-zip\\fo24092012.zip', list=TRUE)$Name; unzip(zipfile = 'D:\\My-Shares\\source-fno-zip\\fo24092012.zip', exdir = 'D:\\My-Shares\\source-fno-csv', files=files[grepl('^fo[0-9]{8}\\.csv|^op[0-9]{8}\\.csv',files)]);rm(files);}</v>
      </c>
      <c r="R575" t="str">
        <f t="shared" si="180"/>
        <v>if (file.exists('D:\\My-Shares\\source-fno-csv\\fo24092012.csv')) fo24092012 = data.table (read_csv_chunked('D:\\My-Shares\\source-fno-csv\\fo24092012.csv', DataFrameCallback$new(f), chunk_size = 5))</v>
      </c>
      <c r="S575" t="str">
        <f t="shared" si="181"/>
        <v>if (file.exists('D:\\My-Shares\\source-fno-csv\\op24092012.csv')) op24092012 = data.table (read_csv_chunked('D:\\My-Shares\\source-fno-csv\\op24092012.csv', DataFrameCallback$new(f), chunk_size = 5))</v>
      </c>
      <c r="T575" t="str">
        <f t="shared" si="182"/>
        <v>MA240912</v>
      </c>
      <c r="U575" s="3" t="s">
        <v>24</v>
      </c>
      <c r="V575" t="str">
        <f t="shared" si="183"/>
        <v>https://www1.nseindia.com/archives/equities/mkt/MA240912.csv</v>
      </c>
      <c r="W575" t="str">
        <f t="shared" si="184"/>
        <v>MA240912 = fread('https://www1.nseindia.com/archives/equities/mkt/MA240912.csv', sep='!', header = FALSE);</v>
      </c>
      <c r="X575" t="str">
        <f t="shared" si="185"/>
        <v>MA240912 = MA240912[ str_detect(toupper(V1), ',NIFTY') | str_detect(toupper(V1), ',INDEX,') | str_detect(toupper(V1), ',CNX') ];</v>
      </c>
      <c r="Y575" t="str">
        <f t="shared" si="186"/>
        <v>MA240912 = MA240912[, c('temp', 'INDEX', 'PREVIOUS_CLOSE', 'OPEN', 'HIGH', 'LOW', 'CLOSE', 'GAIN_LOSS') := tstrsplit(V1, ',', fixed= TRUE),];</v>
      </c>
      <c r="Z575" t="str">
        <f t="shared" si="187"/>
        <v>MA240912 = MA240912 [ GAIN_LOSS != 'GAIN/LOSS'];</v>
      </c>
      <c r="AA575" t="str">
        <f t="shared" si="188"/>
        <v>if (curl_fetch_memory('https://www1.nseindia.com/archives/equities/mkt/MA240912.csv')$status_code == 200) {MA240912 = fread('https://www1.nseindia.com/archives/equities/mkt/MA240912.csv', sep='!', header = FALSE); MA240912 = MA240912[ str_detect(toupper(V1), ',NIFTY') | str_detect(toupper(V1), ',INDEX,') | str_detect(toupper(V1), ',CNX') ]; MA240912 = MA240912[, c('temp', 'INDEX', 'PREVIOUS_CLOSE', 'OPEN', 'HIGH', 'LOW', 'CLOSE', 'GAIN_LOSS') := tstrsplit(V1, ',', fixed= TRUE),]; MA240912 = MA240912 [ GAIN_LOSS != 'GAIN/LOSS'];}</v>
      </c>
    </row>
    <row r="576" spans="1:27" hidden="1">
      <c r="A576" s="1">
        <v>41177</v>
      </c>
      <c r="B576" s="2">
        <f t="shared" si="172"/>
        <v>25</v>
      </c>
      <c r="C576" s="2">
        <f t="shared" si="173"/>
        <v>9</v>
      </c>
      <c r="D576">
        <f t="shared" si="174"/>
        <v>2012</v>
      </c>
      <c r="E576" t="str">
        <f t="shared" si="175"/>
        <v>12</v>
      </c>
      <c r="F576" t="str">
        <f t="shared" si="176"/>
        <v>PR250912.zip</v>
      </c>
      <c r="G576" t="str">
        <f t="shared" si="177"/>
        <v>fo25092012.zip</v>
      </c>
      <c r="H576" t="str">
        <f t="shared" si="178"/>
        <v>fo25092012</v>
      </c>
      <c r="I576" t="str">
        <f t="shared" si="179"/>
        <v>op25092012</v>
      </c>
      <c r="J576" s="3" t="s">
        <v>6</v>
      </c>
      <c r="K576" t="s">
        <v>13</v>
      </c>
      <c r="L576" t="s">
        <v>14</v>
      </c>
      <c r="M576" t="s">
        <v>17</v>
      </c>
      <c r="N576" t="str">
        <f t="shared" si="168"/>
        <v>if (curl_fetch_memory('https://www1.nseindia.com/archives/equities/bhavcopy/pr/PR250912.zip')$status_code == 200)</v>
      </c>
      <c r="O576" t="str">
        <f t="shared" si="169"/>
        <v>if (curl_fetch_memory('https://www1.nseindia.com/archives/equities/bhavcopy/pr/PR250912.zip')$status_code == 200) download.file('https://www1.nseindia.com/archives/equities/bhavcopy/pr/PR250912.zip', 'D:\\My-Shares\\source-bhavcopy-zip\\PR250912.zip')</v>
      </c>
      <c r="P576" t="str">
        <f t="shared" si="170"/>
        <v>if (file.exists('D:\\My-Shares\\source-bhavcopy-zip\\PR250912.zip')) {zipped_names = grep('\\.zip', unzip('D:\\My-Shares\\source-bhavcopy-zip\\PR250912.zip', list=TRUE)$Name, ignore.case=TRUE, value=TRUE); unzip(zipfile = 'D:\\My-Shares\\source-bhavcopy-zip\\PR250912.zip', exdir = 'D:\\My-Shares\\source-fno-zip', files=zipped_names);rm(zipped_names);}</v>
      </c>
      <c r="Q576" t="str">
        <f t="shared" si="171"/>
        <v>if (file.exists('D:\\My-Shares\\source-fno-zip\\fo25092012.zip')) {files = unzip('D:\\My-Shares\\source-fno-zip\\fo25092012.zip', list=TRUE)$Name; unzip(zipfile = 'D:\\My-Shares\\source-fno-zip\\fo25092012.zip', exdir = 'D:\\My-Shares\\source-fno-csv', files=files[grepl('^fo[0-9]{8}\\.csv|^op[0-9]{8}\\.csv',files)]);rm(files);}</v>
      </c>
      <c r="R576" t="str">
        <f t="shared" si="180"/>
        <v>if (file.exists('D:\\My-Shares\\source-fno-csv\\fo25092012.csv')) fo25092012 = data.table (read_csv_chunked('D:\\My-Shares\\source-fno-csv\\fo25092012.csv', DataFrameCallback$new(f), chunk_size = 5))</v>
      </c>
      <c r="S576" t="str">
        <f t="shared" si="181"/>
        <v>if (file.exists('D:\\My-Shares\\source-fno-csv\\op25092012.csv')) op25092012 = data.table (read_csv_chunked('D:\\My-Shares\\source-fno-csv\\op25092012.csv', DataFrameCallback$new(f), chunk_size = 5))</v>
      </c>
      <c r="T576" t="str">
        <f t="shared" si="182"/>
        <v>MA250912</v>
      </c>
      <c r="U576" s="3" t="s">
        <v>24</v>
      </c>
      <c r="V576" t="str">
        <f t="shared" si="183"/>
        <v>https://www1.nseindia.com/archives/equities/mkt/MA250912.csv</v>
      </c>
      <c r="W576" t="str">
        <f t="shared" si="184"/>
        <v>MA250912 = fread('https://www1.nseindia.com/archives/equities/mkt/MA250912.csv', sep='!', header = FALSE);</v>
      </c>
      <c r="X576" t="str">
        <f t="shared" si="185"/>
        <v>MA250912 = MA250912[ str_detect(toupper(V1), ',NIFTY') | str_detect(toupper(V1), ',INDEX,') | str_detect(toupper(V1), ',CNX') ];</v>
      </c>
      <c r="Y576" t="str">
        <f t="shared" si="186"/>
        <v>MA250912 = MA250912[, c('temp', 'INDEX', 'PREVIOUS_CLOSE', 'OPEN', 'HIGH', 'LOW', 'CLOSE', 'GAIN_LOSS') := tstrsplit(V1, ',', fixed= TRUE),];</v>
      </c>
      <c r="Z576" t="str">
        <f t="shared" si="187"/>
        <v>MA250912 = MA250912 [ GAIN_LOSS != 'GAIN/LOSS'];</v>
      </c>
      <c r="AA576" t="str">
        <f t="shared" si="188"/>
        <v>if (curl_fetch_memory('https://www1.nseindia.com/archives/equities/mkt/MA250912.csv')$status_code == 200) {MA250912 = fread('https://www1.nseindia.com/archives/equities/mkt/MA250912.csv', sep='!', header = FALSE); MA250912 = MA250912[ str_detect(toupper(V1), ',NIFTY') | str_detect(toupper(V1), ',INDEX,') | str_detect(toupper(V1), ',CNX') ]; MA250912 = MA250912[, c('temp', 'INDEX', 'PREVIOUS_CLOSE', 'OPEN', 'HIGH', 'LOW', 'CLOSE', 'GAIN_LOSS') := tstrsplit(V1, ',', fixed= TRUE),]; MA250912 = MA250912 [ GAIN_LOSS != 'GAIN/LOSS'];}</v>
      </c>
    </row>
    <row r="577" spans="1:27" hidden="1">
      <c r="A577" s="1">
        <v>41178</v>
      </c>
      <c r="B577" s="2">
        <f t="shared" si="172"/>
        <v>26</v>
      </c>
      <c r="C577" s="2">
        <f t="shared" si="173"/>
        <v>9</v>
      </c>
      <c r="D577">
        <f t="shared" si="174"/>
        <v>2012</v>
      </c>
      <c r="E577" t="str">
        <f t="shared" si="175"/>
        <v>12</v>
      </c>
      <c r="F577" t="str">
        <f t="shared" si="176"/>
        <v>PR260912.zip</v>
      </c>
      <c r="G577" t="str">
        <f t="shared" si="177"/>
        <v>fo26092012.zip</v>
      </c>
      <c r="H577" t="str">
        <f t="shared" si="178"/>
        <v>fo26092012</v>
      </c>
      <c r="I577" t="str">
        <f t="shared" si="179"/>
        <v>op26092012</v>
      </c>
      <c r="J577" s="3" t="s">
        <v>6</v>
      </c>
      <c r="K577" t="s">
        <v>13</v>
      </c>
      <c r="L577" t="s">
        <v>14</v>
      </c>
      <c r="M577" t="s">
        <v>17</v>
      </c>
      <c r="N577" t="str">
        <f t="shared" si="168"/>
        <v>if (curl_fetch_memory('https://www1.nseindia.com/archives/equities/bhavcopy/pr/PR260912.zip')$status_code == 200)</v>
      </c>
      <c r="O577" t="str">
        <f t="shared" si="169"/>
        <v>if (curl_fetch_memory('https://www1.nseindia.com/archives/equities/bhavcopy/pr/PR260912.zip')$status_code == 200) download.file('https://www1.nseindia.com/archives/equities/bhavcopy/pr/PR260912.zip', 'D:\\My-Shares\\source-bhavcopy-zip\\PR260912.zip')</v>
      </c>
      <c r="P577" t="str">
        <f t="shared" si="170"/>
        <v>if (file.exists('D:\\My-Shares\\source-bhavcopy-zip\\PR260912.zip')) {zipped_names = grep('\\.zip', unzip('D:\\My-Shares\\source-bhavcopy-zip\\PR260912.zip', list=TRUE)$Name, ignore.case=TRUE, value=TRUE); unzip(zipfile = 'D:\\My-Shares\\source-bhavcopy-zip\\PR260912.zip', exdir = 'D:\\My-Shares\\source-fno-zip', files=zipped_names);rm(zipped_names);}</v>
      </c>
      <c r="Q577" t="str">
        <f t="shared" si="171"/>
        <v>if (file.exists('D:\\My-Shares\\source-fno-zip\\fo26092012.zip')) {files = unzip('D:\\My-Shares\\source-fno-zip\\fo26092012.zip', list=TRUE)$Name; unzip(zipfile = 'D:\\My-Shares\\source-fno-zip\\fo26092012.zip', exdir = 'D:\\My-Shares\\source-fno-csv', files=files[grepl('^fo[0-9]{8}\\.csv|^op[0-9]{8}\\.csv',files)]);rm(files);}</v>
      </c>
      <c r="R577" t="str">
        <f t="shared" si="180"/>
        <v>if (file.exists('D:\\My-Shares\\source-fno-csv\\fo26092012.csv')) fo26092012 = data.table (read_csv_chunked('D:\\My-Shares\\source-fno-csv\\fo26092012.csv', DataFrameCallback$new(f), chunk_size = 5))</v>
      </c>
      <c r="S577" t="str">
        <f t="shared" si="181"/>
        <v>if (file.exists('D:\\My-Shares\\source-fno-csv\\op26092012.csv')) op26092012 = data.table (read_csv_chunked('D:\\My-Shares\\source-fno-csv\\op26092012.csv', DataFrameCallback$new(f), chunk_size = 5))</v>
      </c>
      <c r="T577" t="str">
        <f t="shared" si="182"/>
        <v>MA260912</v>
      </c>
      <c r="U577" s="3" t="s">
        <v>24</v>
      </c>
      <c r="V577" t="str">
        <f t="shared" si="183"/>
        <v>https://www1.nseindia.com/archives/equities/mkt/MA260912.csv</v>
      </c>
      <c r="W577" t="str">
        <f t="shared" si="184"/>
        <v>MA260912 = fread('https://www1.nseindia.com/archives/equities/mkt/MA260912.csv', sep='!', header = FALSE);</v>
      </c>
      <c r="X577" t="str">
        <f t="shared" si="185"/>
        <v>MA260912 = MA260912[ str_detect(toupper(V1), ',NIFTY') | str_detect(toupper(V1), ',INDEX,') | str_detect(toupper(V1), ',CNX') ];</v>
      </c>
      <c r="Y577" t="str">
        <f t="shared" si="186"/>
        <v>MA260912 = MA260912[, c('temp', 'INDEX', 'PREVIOUS_CLOSE', 'OPEN', 'HIGH', 'LOW', 'CLOSE', 'GAIN_LOSS') := tstrsplit(V1, ',', fixed= TRUE),];</v>
      </c>
      <c r="Z577" t="str">
        <f t="shared" si="187"/>
        <v>MA260912 = MA260912 [ GAIN_LOSS != 'GAIN/LOSS'];</v>
      </c>
      <c r="AA577" t="str">
        <f t="shared" si="188"/>
        <v>if (curl_fetch_memory('https://www1.nseindia.com/archives/equities/mkt/MA260912.csv')$status_code == 200) {MA260912 = fread('https://www1.nseindia.com/archives/equities/mkt/MA260912.csv', sep='!', header = FALSE); MA260912 = MA260912[ str_detect(toupper(V1), ',NIFTY') | str_detect(toupper(V1), ',INDEX,') | str_detect(toupper(V1), ',CNX') ]; MA260912 = MA260912[, c('temp', 'INDEX', 'PREVIOUS_CLOSE', 'OPEN', 'HIGH', 'LOW', 'CLOSE', 'GAIN_LOSS') := tstrsplit(V1, ',', fixed= TRUE),]; MA260912 = MA260912 [ GAIN_LOSS != 'GAIN/LOSS'];}</v>
      </c>
    </row>
    <row r="578" spans="1:27" hidden="1">
      <c r="A578" s="1">
        <v>41179</v>
      </c>
      <c r="B578" s="2">
        <f t="shared" si="172"/>
        <v>27</v>
      </c>
      <c r="C578" s="2">
        <f t="shared" si="173"/>
        <v>9</v>
      </c>
      <c r="D578">
        <f t="shared" si="174"/>
        <v>2012</v>
      </c>
      <c r="E578" t="str">
        <f t="shared" si="175"/>
        <v>12</v>
      </c>
      <c r="F578" t="str">
        <f t="shared" si="176"/>
        <v>PR270912.zip</v>
      </c>
      <c r="G578" t="str">
        <f t="shared" si="177"/>
        <v>fo27092012.zip</v>
      </c>
      <c r="H578" t="str">
        <f t="shared" si="178"/>
        <v>fo27092012</v>
      </c>
      <c r="I578" t="str">
        <f t="shared" si="179"/>
        <v>op27092012</v>
      </c>
      <c r="J578" s="3" t="s">
        <v>6</v>
      </c>
      <c r="K578" t="s">
        <v>13</v>
      </c>
      <c r="L578" t="s">
        <v>14</v>
      </c>
      <c r="M578" t="s">
        <v>17</v>
      </c>
      <c r="N578" t="str">
        <f t="shared" ref="N578:N641" si="189">CONCATENATE("if (curl_fetch_memory('", J578, F578, "')$status_code == 200)")</f>
        <v>if (curl_fetch_memory('https://www1.nseindia.com/archives/equities/bhavcopy/pr/PR270912.zip')$status_code == 200)</v>
      </c>
      <c r="O578" t="str">
        <f t="shared" ref="O578:O641" si="190">CONCATENATE(N578, " download.file('", J578, F578, "', '", K578, F578, "')")</f>
        <v>if (curl_fetch_memory('https://www1.nseindia.com/archives/equities/bhavcopy/pr/PR270912.zip')$status_code == 200) download.file('https://www1.nseindia.com/archives/equities/bhavcopy/pr/PR270912.zip', 'D:\\My-Shares\\source-bhavcopy-zip\\PR270912.zip')</v>
      </c>
      <c r="P578" t="str">
        <f t="shared" ref="P578:P641" si="191">CONCATENATE("if (file.exists('", K578,F578, "')) {zipped_names = grep('\\.zip', unzip('", K578, F578,  "', list=TRUE)$Name, ignore.case=TRUE, value=TRUE); unzip(zipfile = '", K578, F578, "', exdir = '", L578, "', files=zipped_names);rm(zipped_names);}")</f>
        <v>if (file.exists('D:\\My-Shares\\source-bhavcopy-zip\\PR270912.zip')) {zipped_names = grep('\\.zip', unzip('D:\\My-Shares\\source-bhavcopy-zip\\PR270912.zip', list=TRUE)$Name, ignore.case=TRUE, value=TRUE); unzip(zipfile = 'D:\\My-Shares\\source-bhavcopy-zip\\PR270912.zip', exdir = 'D:\\My-Shares\\source-fno-zip', files=zipped_names);rm(zipped_names);}</v>
      </c>
      <c r="Q578" t="str">
        <f t="shared" ref="Q578:Q641" si="192">CONCATENATE("if (file.exists('", L578, "\\", G578, "')) {files = unzip('", L578, "\\", G578,  "', list=TRUE)$Name; unzip(zipfile = '", L578, "\\", G578, "', exdir = '", M578, "', files=files[grepl('^fo[0-9]{8}\\.csv|^op[0-9]{8}\\.csv',files)]);rm(files);}")</f>
        <v>if (file.exists('D:\\My-Shares\\source-fno-zip\\fo27092012.zip')) {files = unzip('D:\\My-Shares\\source-fno-zip\\fo27092012.zip', list=TRUE)$Name; unzip(zipfile = 'D:\\My-Shares\\source-fno-zip\\fo27092012.zip', exdir = 'D:\\My-Shares\\source-fno-csv', files=files[grepl('^fo[0-9]{8}\\.csv|^op[0-9]{8}\\.csv',files)]);rm(files);}</v>
      </c>
      <c r="R578" t="str">
        <f t="shared" si="180"/>
        <v>if (file.exists('D:\\My-Shares\\source-fno-csv\\fo27092012.csv')) fo27092012 = data.table (read_csv_chunked('D:\\My-Shares\\source-fno-csv\\fo27092012.csv', DataFrameCallback$new(f), chunk_size = 5))</v>
      </c>
      <c r="S578" t="str">
        <f t="shared" si="181"/>
        <v>if (file.exists('D:\\My-Shares\\source-fno-csv\\op27092012.csv')) op27092012 = data.table (read_csv_chunked('D:\\My-Shares\\source-fno-csv\\op27092012.csv', DataFrameCallback$new(f), chunk_size = 5))</v>
      </c>
      <c r="T578" t="str">
        <f t="shared" si="182"/>
        <v>MA270912</v>
      </c>
      <c r="U578" s="3" t="s">
        <v>24</v>
      </c>
      <c r="V578" t="str">
        <f t="shared" si="183"/>
        <v>https://www1.nseindia.com/archives/equities/mkt/MA270912.csv</v>
      </c>
      <c r="W578" t="str">
        <f t="shared" si="184"/>
        <v>MA270912 = fread('https://www1.nseindia.com/archives/equities/mkt/MA270912.csv', sep='!', header = FALSE);</v>
      </c>
      <c r="X578" t="str">
        <f t="shared" si="185"/>
        <v>MA270912 = MA270912[ str_detect(toupper(V1), ',NIFTY') | str_detect(toupper(V1), ',INDEX,') | str_detect(toupper(V1), ',CNX') ];</v>
      </c>
      <c r="Y578" t="str">
        <f t="shared" si="186"/>
        <v>MA270912 = MA270912[, c('temp', 'INDEX', 'PREVIOUS_CLOSE', 'OPEN', 'HIGH', 'LOW', 'CLOSE', 'GAIN_LOSS') := tstrsplit(V1, ',', fixed= TRUE),];</v>
      </c>
      <c r="Z578" t="str">
        <f t="shared" si="187"/>
        <v>MA270912 = MA270912 [ GAIN_LOSS != 'GAIN/LOSS'];</v>
      </c>
      <c r="AA578" t="str">
        <f t="shared" si="188"/>
        <v>if (curl_fetch_memory('https://www1.nseindia.com/archives/equities/mkt/MA270912.csv')$status_code == 200) {MA270912 = fread('https://www1.nseindia.com/archives/equities/mkt/MA270912.csv', sep='!', header = FALSE); MA270912 = MA270912[ str_detect(toupper(V1), ',NIFTY') | str_detect(toupper(V1), ',INDEX,') | str_detect(toupper(V1), ',CNX') ]; MA270912 = MA270912[, c('temp', 'INDEX', 'PREVIOUS_CLOSE', 'OPEN', 'HIGH', 'LOW', 'CLOSE', 'GAIN_LOSS') := tstrsplit(V1, ',', fixed= TRUE),]; MA270912 = MA270912 [ GAIN_LOSS != 'GAIN/LOSS'];}</v>
      </c>
    </row>
    <row r="579" spans="1:27" hidden="1">
      <c r="A579" s="1">
        <v>41180</v>
      </c>
      <c r="B579" s="2">
        <f t="shared" ref="B579:B642" si="193">DAY(A579)</f>
        <v>28</v>
      </c>
      <c r="C579" s="2">
        <f t="shared" ref="C579:C642" si="194">MONTH(A579)</f>
        <v>9</v>
      </c>
      <c r="D579">
        <f t="shared" ref="D579:D642" si="195">YEAR(A579)</f>
        <v>2012</v>
      </c>
      <c r="E579" t="str">
        <f t="shared" ref="E579:E642" si="196">TEXT(A579,"yy")</f>
        <v>12</v>
      </c>
      <c r="F579" t="str">
        <f t="shared" ref="F579:F642" si="197">CONCATENATE("PR", TEXT(B579, "00"), TEXT(C579, "00"),E579, ".zip")</f>
        <v>PR280912.zip</v>
      </c>
      <c r="G579" t="str">
        <f t="shared" ref="G579:G642" si="198">CONCATENATE("fo", TEXT(B579, "00"), TEXT(C579, "00"),D579, ".zip")</f>
        <v>fo28092012.zip</v>
      </c>
      <c r="H579" t="str">
        <f t="shared" ref="H579:H642" si="199">CONCATENATE("fo", TEXT(B579, "00"), TEXT(C579, "00"),D579)</f>
        <v>fo28092012</v>
      </c>
      <c r="I579" t="str">
        <f t="shared" ref="I579:I642" si="200">CONCATENATE("op", TEXT(B579, "00"), TEXT(C579, "00"),D579)</f>
        <v>op28092012</v>
      </c>
      <c r="J579" s="3" t="s">
        <v>6</v>
      </c>
      <c r="K579" t="s">
        <v>13</v>
      </c>
      <c r="L579" t="s">
        <v>14</v>
      </c>
      <c r="M579" t="s">
        <v>17</v>
      </c>
      <c r="N579" t="str">
        <f t="shared" si="189"/>
        <v>if (curl_fetch_memory('https://www1.nseindia.com/archives/equities/bhavcopy/pr/PR280912.zip')$status_code == 200)</v>
      </c>
      <c r="O579" t="str">
        <f t="shared" si="190"/>
        <v>if (curl_fetch_memory('https://www1.nseindia.com/archives/equities/bhavcopy/pr/PR280912.zip')$status_code == 200) download.file('https://www1.nseindia.com/archives/equities/bhavcopy/pr/PR280912.zip', 'D:\\My-Shares\\source-bhavcopy-zip\\PR280912.zip')</v>
      </c>
      <c r="P579" t="str">
        <f t="shared" si="191"/>
        <v>if (file.exists('D:\\My-Shares\\source-bhavcopy-zip\\PR280912.zip')) {zipped_names = grep('\\.zip', unzip('D:\\My-Shares\\source-bhavcopy-zip\\PR280912.zip', list=TRUE)$Name, ignore.case=TRUE, value=TRUE); unzip(zipfile = 'D:\\My-Shares\\source-bhavcopy-zip\\PR280912.zip', exdir = 'D:\\My-Shares\\source-fno-zip', files=zipped_names);rm(zipped_names);}</v>
      </c>
      <c r="Q579" t="str">
        <f t="shared" si="192"/>
        <v>if (file.exists('D:\\My-Shares\\source-fno-zip\\fo28092012.zip')) {files = unzip('D:\\My-Shares\\source-fno-zip\\fo28092012.zip', list=TRUE)$Name; unzip(zipfile = 'D:\\My-Shares\\source-fno-zip\\fo28092012.zip', exdir = 'D:\\My-Shares\\source-fno-csv', files=files[grepl('^fo[0-9]{8}\\.csv|^op[0-9]{8}\\.csv',files)]);rm(files);}</v>
      </c>
      <c r="R579" t="str">
        <f t="shared" ref="R579:R642" si="201">CONCATENATE("if (file.exists('", M579, "\\", H579, ".csv')) ", H579, " = data.table (read_csv_chunked('", M579, "\\", H579, ".csv', DataFrameCallback$new(f), chunk_size = 5))")</f>
        <v>if (file.exists('D:\\My-Shares\\source-fno-csv\\fo28092012.csv')) fo28092012 = data.table (read_csv_chunked('D:\\My-Shares\\source-fno-csv\\fo28092012.csv', DataFrameCallback$new(f), chunk_size = 5))</v>
      </c>
      <c r="S579" t="str">
        <f t="shared" ref="S579:S642" si="202">CONCATENATE("if (file.exists('", M579, "\\", I579, ".csv')) ", I579, " = data.table (read_csv_chunked('", M579, "\\", I579, ".csv', DataFrameCallback$new(f), chunk_size = 5))")</f>
        <v>if (file.exists('D:\\My-Shares\\source-fno-csv\\op28092012.csv')) op28092012 = data.table (read_csv_chunked('D:\\My-Shares\\source-fno-csv\\op28092012.csv', DataFrameCallback$new(f), chunk_size = 5))</v>
      </c>
      <c r="T579" t="str">
        <f t="shared" ref="T579:T642" si="203">CONCATENATE("MA", TEXT(B579, "00"),TEXT(C579, "00"),TEXT(E579, "00"))</f>
        <v>MA280912</v>
      </c>
      <c r="U579" s="3" t="s">
        <v>24</v>
      </c>
      <c r="V579" t="str">
        <f t="shared" ref="V579:V642" si="204">CONCATENATE(U579, T579, ".csv")</f>
        <v>https://www1.nseindia.com/archives/equities/mkt/MA280912.csv</v>
      </c>
      <c r="W579" t="str">
        <f t="shared" ref="W579:W642" si="205">CONCATENATE(T579, " = fread('", V579, "', sep='!', header = FALSE);")</f>
        <v>MA280912 = fread('https://www1.nseindia.com/archives/equities/mkt/MA280912.csv', sep='!', header = FALSE);</v>
      </c>
      <c r="X579" t="str">
        <f t="shared" ref="X579:X642" si="206">CONCATENATE(T579, " = ", T579, "[ str_detect(toupper(V1), ',NIFTY') | str_detect(toupper(V1), ',INDEX,') | str_detect(toupper(V1), ',CNX') ];")</f>
        <v>MA280912 = MA280912[ str_detect(toupper(V1), ',NIFTY') | str_detect(toupper(V1), ',INDEX,') | str_detect(toupper(V1), ',CNX') ];</v>
      </c>
      <c r="Y579" t="str">
        <f t="shared" ref="Y579:Y642" si="207">CONCATENATE(T579, " = ", T579, "[, c('temp', 'INDEX', 'PREVIOUS_CLOSE', 'OPEN', 'HIGH', 'LOW', 'CLOSE', 'GAIN_LOSS') := tstrsplit(V1, ',', fixed= TRUE),];")</f>
        <v>MA280912 = MA280912[, c('temp', 'INDEX', 'PREVIOUS_CLOSE', 'OPEN', 'HIGH', 'LOW', 'CLOSE', 'GAIN_LOSS') := tstrsplit(V1, ',', fixed= TRUE),];</v>
      </c>
      <c r="Z579" t="str">
        <f t="shared" ref="Z579:Z642" si="208">CONCATENATE(T579, " = ", T579, " [ GAIN_LOSS != 'GAIN/LOSS'];")</f>
        <v>MA280912 = MA280912 [ GAIN_LOSS != 'GAIN/LOSS'];</v>
      </c>
      <c r="AA579" t="str">
        <f t="shared" ref="AA579:AA642" si="209">CONCATENATE("if (curl_fetch_memory('", V579, "')$status_code == 200) {", W579," ", X579, " ",Y579," ", Z579, "}")</f>
        <v>if (curl_fetch_memory('https://www1.nseindia.com/archives/equities/mkt/MA280912.csv')$status_code == 200) {MA280912 = fread('https://www1.nseindia.com/archives/equities/mkt/MA280912.csv', sep='!', header = FALSE); MA280912 = MA280912[ str_detect(toupper(V1), ',NIFTY') | str_detect(toupper(V1), ',INDEX,') | str_detect(toupper(V1), ',CNX') ]; MA280912 = MA280912[, c('temp', 'INDEX', 'PREVIOUS_CLOSE', 'OPEN', 'HIGH', 'LOW', 'CLOSE', 'GAIN_LOSS') := tstrsplit(V1, ',', fixed= TRUE),]; MA280912 = MA280912 [ GAIN_LOSS != 'GAIN/LOSS'];}</v>
      </c>
    </row>
    <row r="580" spans="1:27" hidden="1">
      <c r="A580" s="1">
        <v>41181</v>
      </c>
      <c r="B580" s="2">
        <f t="shared" si="193"/>
        <v>29</v>
      </c>
      <c r="C580" s="2">
        <f t="shared" si="194"/>
        <v>9</v>
      </c>
      <c r="D580">
        <f t="shared" si="195"/>
        <v>2012</v>
      </c>
      <c r="E580" t="str">
        <f t="shared" si="196"/>
        <v>12</v>
      </c>
      <c r="F580" t="str">
        <f t="shared" si="197"/>
        <v>PR290912.zip</v>
      </c>
      <c r="G580" t="str">
        <f t="shared" si="198"/>
        <v>fo29092012.zip</v>
      </c>
      <c r="H580" t="str">
        <f t="shared" si="199"/>
        <v>fo29092012</v>
      </c>
      <c r="I580" t="str">
        <f t="shared" si="200"/>
        <v>op29092012</v>
      </c>
      <c r="J580" s="3" t="s">
        <v>6</v>
      </c>
      <c r="K580" t="s">
        <v>13</v>
      </c>
      <c r="L580" t="s">
        <v>14</v>
      </c>
      <c r="M580" t="s">
        <v>17</v>
      </c>
      <c r="N580" t="str">
        <f t="shared" si="189"/>
        <v>if (curl_fetch_memory('https://www1.nseindia.com/archives/equities/bhavcopy/pr/PR290912.zip')$status_code == 200)</v>
      </c>
      <c r="O580" t="str">
        <f t="shared" si="190"/>
        <v>if (curl_fetch_memory('https://www1.nseindia.com/archives/equities/bhavcopy/pr/PR290912.zip')$status_code == 200) download.file('https://www1.nseindia.com/archives/equities/bhavcopy/pr/PR290912.zip', 'D:\\My-Shares\\source-bhavcopy-zip\\PR290912.zip')</v>
      </c>
      <c r="P580" t="str">
        <f t="shared" si="191"/>
        <v>if (file.exists('D:\\My-Shares\\source-bhavcopy-zip\\PR290912.zip')) {zipped_names = grep('\\.zip', unzip('D:\\My-Shares\\source-bhavcopy-zip\\PR290912.zip', list=TRUE)$Name, ignore.case=TRUE, value=TRUE); unzip(zipfile = 'D:\\My-Shares\\source-bhavcopy-zip\\PR290912.zip', exdir = 'D:\\My-Shares\\source-fno-zip', files=zipped_names);rm(zipped_names);}</v>
      </c>
      <c r="Q580" t="str">
        <f t="shared" si="192"/>
        <v>if (file.exists('D:\\My-Shares\\source-fno-zip\\fo29092012.zip')) {files = unzip('D:\\My-Shares\\source-fno-zip\\fo29092012.zip', list=TRUE)$Name; unzip(zipfile = 'D:\\My-Shares\\source-fno-zip\\fo29092012.zip', exdir = 'D:\\My-Shares\\source-fno-csv', files=files[grepl('^fo[0-9]{8}\\.csv|^op[0-9]{8}\\.csv',files)]);rm(files);}</v>
      </c>
      <c r="R580" t="str">
        <f t="shared" si="201"/>
        <v>if (file.exists('D:\\My-Shares\\source-fno-csv\\fo29092012.csv')) fo29092012 = data.table (read_csv_chunked('D:\\My-Shares\\source-fno-csv\\fo29092012.csv', DataFrameCallback$new(f), chunk_size = 5))</v>
      </c>
      <c r="S580" t="str">
        <f t="shared" si="202"/>
        <v>if (file.exists('D:\\My-Shares\\source-fno-csv\\op29092012.csv')) op29092012 = data.table (read_csv_chunked('D:\\My-Shares\\source-fno-csv\\op29092012.csv', DataFrameCallback$new(f), chunk_size = 5))</v>
      </c>
      <c r="T580" t="str">
        <f t="shared" si="203"/>
        <v>MA290912</v>
      </c>
      <c r="U580" s="3" t="s">
        <v>24</v>
      </c>
      <c r="V580" t="str">
        <f t="shared" si="204"/>
        <v>https://www1.nseindia.com/archives/equities/mkt/MA290912.csv</v>
      </c>
      <c r="W580" t="str">
        <f t="shared" si="205"/>
        <v>MA290912 = fread('https://www1.nseindia.com/archives/equities/mkt/MA290912.csv', sep='!', header = FALSE);</v>
      </c>
      <c r="X580" t="str">
        <f t="shared" si="206"/>
        <v>MA290912 = MA290912[ str_detect(toupper(V1), ',NIFTY') | str_detect(toupper(V1), ',INDEX,') | str_detect(toupper(V1), ',CNX') ];</v>
      </c>
      <c r="Y580" t="str">
        <f t="shared" si="207"/>
        <v>MA290912 = MA290912[, c('temp', 'INDEX', 'PREVIOUS_CLOSE', 'OPEN', 'HIGH', 'LOW', 'CLOSE', 'GAIN_LOSS') := tstrsplit(V1, ',', fixed= TRUE),];</v>
      </c>
      <c r="Z580" t="str">
        <f t="shared" si="208"/>
        <v>MA290912 = MA290912 [ GAIN_LOSS != 'GAIN/LOSS'];</v>
      </c>
      <c r="AA580" t="str">
        <f t="shared" si="209"/>
        <v>if (curl_fetch_memory('https://www1.nseindia.com/archives/equities/mkt/MA290912.csv')$status_code == 200) {MA290912 = fread('https://www1.nseindia.com/archives/equities/mkt/MA290912.csv', sep='!', header = FALSE); MA290912 = MA290912[ str_detect(toupper(V1), ',NIFTY') | str_detect(toupper(V1), ',INDEX,') | str_detect(toupper(V1), ',CNX') ]; MA290912 = MA290912[, c('temp', 'INDEX', 'PREVIOUS_CLOSE', 'OPEN', 'HIGH', 'LOW', 'CLOSE', 'GAIN_LOSS') := tstrsplit(V1, ',', fixed= TRUE),]; MA290912 = MA290912 [ GAIN_LOSS != 'GAIN/LOSS'];}</v>
      </c>
    </row>
    <row r="581" spans="1:27" hidden="1">
      <c r="A581" s="1">
        <v>41182</v>
      </c>
      <c r="B581" s="2">
        <f t="shared" si="193"/>
        <v>30</v>
      </c>
      <c r="C581" s="2">
        <f t="shared" si="194"/>
        <v>9</v>
      </c>
      <c r="D581">
        <f t="shared" si="195"/>
        <v>2012</v>
      </c>
      <c r="E581" t="str">
        <f t="shared" si="196"/>
        <v>12</v>
      </c>
      <c r="F581" t="str">
        <f t="shared" si="197"/>
        <v>PR300912.zip</v>
      </c>
      <c r="G581" t="str">
        <f t="shared" si="198"/>
        <v>fo30092012.zip</v>
      </c>
      <c r="H581" t="str">
        <f t="shared" si="199"/>
        <v>fo30092012</v>
      </c>
      <c r="I581" t="str">
        <f t="shared" si="200"/>
        <v>op30092012</v>
      </c>
      <c r="J581" s="3" t="s">
        <v>6</v>
      </c>
      <c r="K581" t="s">
        <v>13</v>
      </c>
      <c r="L581" t="s">
        <v>14</v>
      </c>
      <c r="M581" t="s">
        <v>17</v>
      </c>
      <c r="N581" t="str">
        <f t="shared" si="189"/>
        <v>if (curl_fetch_memory('https://www1.nseindia.com/archives/equities/bhavcopy/pr/PR300912.zip')$status_code == 200)</v>
      </c>
      <c r="O581" t="str">
        <f t="shared" si="190"/>
        <v>if (curl_fetch_memory('https://www1.nseindia.com/archives/equities/bhavcopy/pr/PR300912.zip')$status_code == 200) download.file('https://www1.nseindia.com/archives/equities/bhavcopy/pr/PR300912.zip', 'D:\\My-Shares\\source-bhavcopy-zip\\PR300912.zip')</v>
      </c>
      <c r="P581" t="str">
        <f t="shared" si="191"/>
        <v>if (file.exists('D:\\My-Shares\\source-bhavcopy-zip\\PR300912.zip')) {zipped_names = grep('\\.zip', unzip('D:\\My-Shares\\source-bhavcopy-zip\\PR300912.zip', list=TRUE)$Name, ignore.case=TRUE, value=TRUE); unzip(zipfile = 'D:\\My-Shares\\source-bhavcopy-zip\\PR300912.zip', exdir = 'D:\\My-Shares\\source-fno-zip', files=zipped_names);rm(zipped_names);}</v>
      </c>
      <c r="Q581" t="str">
        <f t="shared" si="192"/>
        <v>if (file.exists('D:\\My-Shares\\source-fno-zip\\fo30092012.zip')) {files = unzip('D:\\My-Shares\\source-fno-zip\\fo30092012.zip', list=TRUE)$Name; unzip(zipfile = 'D:\\My-Shares\\source-fno-zip\\fo30092012.zip', exdir = 'D:\\My-Shares\\source-fno-csv', files=files[grepl('^fo[0-9]{8}\\.csv|^op[0-9]{8}\\.csv',files)]);rm(files);}</v>
      </c>
      <c r="R581" t="str">
        <f t="shared" si="201"/>
        <v>if (file.exists('D:\\My-Shares\\source-fno-csv\\fo30092012.csv')) fo30092012 = data.table (read_csv_chunked('D:\\My-Shares\\source-fno-csv\\fo30092012.csv', DataFrameCallback$new(f), chunk_size = 5))</v>
      </c>
      <c r="S581" t="str">
        <f t="shared" si="202"/>
        <v>if (file.exists('D:\\My-Shares\\source-fno-csv\\op30092012.csv')) op30092012 = data.table (read_csv_chunked('D:\\My-Shares\\source-fno-csv\\op30092012.csv', DataFrameCallback$new(f), chunk_size = 5))</v>
      </c>
      <c r="T581" t="str">
        <f t="shared" si="203"/>
        <v>MA300912</v>
      </c>
      <c r="U581" s="3" t="s">
        <v>24</v>
      </c>
      <c r="V581" t="str">
        <f t="shared" si="204"/>
        <v>https://www1.nseindia.com/archives/equities/mkt/MA300912.csv</v>
      </c>
      <c r="W581" t="str">
        <f t="shared" si="205"/>
        <v>MA300912 = fread('https://www1.nseindia.com/archives/equities/mkt/MA300912.csv', sep='!', header = FALSE);</v>
      </c>
      <c r="X581" t="str">
        <f t="shared" si="206"/>
        <v>MA300912 = MA300912[ str_detect(toupper(V1), ',NIFTY') | str_detect(toupper(V1), ',INDEX,') | str_detect(toupper(V1), ',CNX') ];</v>
      </c>
      <c r="Y581" t="str">
        <f t="shared" si="207"/>
        <v>MA300912 = MA300912[, c('temp', 'INDEX', 'PREVIOUS_CLOSE', 'OPEN', 'HIGH', 'LOW', 'CLOSE', 'GAIN_LOSS') := tstrsplit(V1, ',', fixed= TRUE),];</v>
      </c>
      <c r="Z581" t="str">
        <f t="shared" si="208"/>
        <v>MA300912 = MA300912 [ GAIN_LOSS != 'GAIN/LOSS'];</v>
      </c>
      <c r="AA581" t="str">
        <f t="shared" si="209"/>
        <v>if (curl_fetch_memory('https://www1.nseindia.com/archives/equities/mkt/MA300912.csv')$status_code == 200) {MA300912 = fread('https://www1.nseindia.com/archives/equities/mkt/MA300912.csv', sep='!', header = FALSE); MA300912 = MA300912[ str_detect(toupper(V1), ',NIFTY') | str_detect(toupper(V1), ',INDEX,') | str_detect(toupper(V1), ',CNX') ]; MA300912 = MA300912[, c('temp', 'INDEX', 'PREVIOUS_CLOSE', 'OPEN', 'HIGH', 'LOW', 'CLOSE', 'GAIN_LOSS') := tstrsplit(V1, ',', fixed= TRUE),]; MA300912 = MA300912 [ GAIN_LOSS != 'GAIN/LOSS'];}</v>
      </c>
    </row>
    <row r="582" spans="1:27" hidden="1">
      <c r="A582" s="1">
        <v>41183</v>
      </c>
      <c r="B582" s="2">
        <f t="shared" si="193"/>
        <v>1</v>
      </c>
      <c r="C582" s="2">
        <f t="shared" si="194"/>
        <v>10</v>
      </c>
      <c r="D582">
        <f t="shared" si="195"/>
        <v>2012</v>
      </c>
      <c r="E582" t="str">
        <f t="shared" si="196"/>
        <v>12</v>
      </c>
      <c r="F582" t="str">
        <f t="shared" si="197"/>
        <v>PR011012.zip</v>
      </c>
      <c r="G582" t="str">
        <f t="shared" si="198"/>
        <v>fo01102012.zip</v>
      </c>
      <c r="H582" t="str">
        <f t="shared" si="199"/>
        <v>fo01102012</v>
      </c>
      <c r="I582" t="str">
        <f t="shared" si="200"/>
        <v>op01102012</v>
      </c>
      <c r="J582" s="3" t="s">
        <v>6</v>
      </c>
      <c r="K582" t="s">
        <v>13</v>
      </c>
      <c r="L582" t="s">
        <v>14</v>
      </c>
      <c r="M582" t="s">
        <v>17</v>
      </c>
      <c r="N582" t="str">
        <f t="shared" si="189"/>
        <v>if (curl_fetch_memory('https://www1.nseindia.com/archives/equities/bhavcopy/pr/PR011012.zip')$status_code == 200)</v>
      </c>
      <c r="O582" t="str">
        <f t="shared" si="190"/>
        <v>if (curl_fetch_memory('https://www1.nseindia.com/archives/equities/bhavcopy/pr/PR011012.zip')$status_code == 200) download.file('https://www1.nseindia.com/archives/equities/bhavcopy/pr/PR011012.zip', 'D:\\My-Shares\\source-bhavcopy-zip\\PR011012.zip')</v>
      </c>
      <c r="P582" t="str">
        <f t="shared" si="191"/>
        <v>if (file.exists('D:\\My-Shares\\source-bhavcopy-zip\\PR011012.zip')) {zipped_names = grep('\\.zip', unzip('D:\\My-Shares\\source-bhavcopy-zip\\PR011012.zip', list=TRUE)$Name, ignore.case=TRUE, value=TRUE); unzip(zipfile = 'D:\\My-Shares\\source-bhavcopy-zip\\PR011012.zip', exdir = 'D:\\My-Shares\\source-fno-zip', files=zipped_names);rm(zipped_names);}</v>
      </c>
      <c r="Q582" t="str">
        <f t="shared" si="192"/>
        <v>if (file.exists('D:\\My-Shares\\source-fno-zip\\fo01102012.zip')) {files = unzip('D:\\My-Shares\\source-fno-zip\\fo01102012.zip', list=TRUE)$Name; unzip(zipfile = 'D:\\My-Shares\\source-fno-zip\\fo01102012.zip', exdir = 'D:\\My-Shares\\source-fno-csv', files=files[grepl('^fo[0-9]{8}\\.csv|^op[0-9]{8}\\.csv',files)]);rm(files);}</v>
      </c>
      <c r="R582" t="str">
        <f t="shared" si="201"/>
        <v>if (file.exists('D:\\My-Shares\\source-fno-csv\\fo01102012.csv')) fo01102012 = data.table (read_csv_chunked('D:\\My-Shares\\source-fno-csv\\fo01102012.csv', DataFrameCallback$new(f), chunk_size = 5))</v>
      </c>
      <c r="S582" t="str">
        <f t="shared" si="202"/>
        <v>if (file.exists('D:\\My-Shares\\source-fno-csv\\op01102012.csv')) op01102012 = data.table (read_csv_chunked('D:\\My-Shares\\source-fno-csv\\op01102012.csv', DataFrameCallback$new(f), chunk_size = 5))</v>
      </c>
      <c r="T582" t="str">
        <f t="shared" si="203"/>
        <v>MA011012</v>
      </c>
      <c r="U582" s="3" t="s">
        <v>24</v>
      </c>
      <c r="V582" t="str">
        <f t="shared" si="204"/>
        <v>https://www1.nseindia.com/archives/equities/mkt/MA011012.csv</v>
      </c>
      <c r="W582" t="str">
        <f t="shared" si="205"/>
        <v>MA011012 = fread('https://www1.nseindia.com/archives/equities/mkt/MA011012.csv', sep='!', header = FALSE);</v>
      </c>
      <c r="X582" t="str">
        <f t="shared" si="206"/>
        <v>MA011012 = MA011012[ str_detect(toupper(V1), ',NIFTY') | str_detect(toupper(V1), ',INDEX,') | str_detect(toupper(V1), ',CNX') ];</v>
      </c>
      <c r="Y582" t="str">
        <f t="shared" si="207"/>
        <v>MA011012 = MA011012[, c('temp', 'INDEX', 'PREVIOUS_CLOSE', 'OPEN', 'HIGH', 'LOW', 'CLOSE', 'GAIN_LOSS') := tstrsplit(V1, ',', fixed= TRUE),];</v>
      </c>
      <c r="Z582" t="str">
        <f t="shared" si="208"/>
        <v>MA011012 = MA011012 [ GAIN_LOSS != 'GAIN/LOSS'];</v>
      </c>
      <c r="AA582" t="str">
        <f t="shared" si="209"/>
        <v>if (curl_fetch_memory('https://www1.nseindia.com/archives/equities/mkt/MA011012.csv')$status_code == 200) {MA011012 = fread('https://www1.nseindia.com/archives/equities/mkt/MA011012.csv', sep='!', header = FALSE); MA011012 = MA011012[ str_detect(toupper(V1), ',NIFTY') | str_detect(toupper(V1), ',INDEX,') | str_detect(toupper(V1), ',CNX') ]; MA011012 = MA011012[, c('temp', 'INDEX', 'PREVIOUS_CLOSE', 'OPEN', 'HIGH', 'LOW', 'CLOSE', 'GAIN_LOSS') := tstrsplit(V1, ',', fixed= TRUE),]; MA011012 = MA011012 [ GAIN_LOSS != 'GAIN/LOSS'];}</v>
      </c>
    </row>
    <row r="583" spans="1:27" hidden="1">
      <c r="A583" s="1">
        <v>41184</v>
      </c>
      <c r="B583" s="2">
        <f t="shared" si="193"/>
        <v>2</v>
      </c>
      <c r="C583" s="2">
        <f t="shared" si="194"/>
        <v>10</v>
      </c>
      <c r="D583">
        <f t="shared" si="195"/>
        <v>2012</v>
      </c>
      <c r="E583" t="str">
        <f t="shared" si="196"/>
        <v>12</v>
      </c>
      <c r="F583" t="str">
        <f t="shared" si="197"/>
        <v>PR021012.zip</v>
      </c>
      <c r="G583" t="str">
        <f t="shared" si="198"/>
        <v>fo02102012.zip</v>
      </c>
      <c r="H583" t="str">
        <f t="shared" si="199"/>
        <v>fo02102012</v>
      </c>
      <c r="I583" t="str">
        <f t="shared" si="200"/>
        <v>op02102012</v>
      </c>
      <c r="J583" s="3" t="s">
        <v>6</v>
      </c>
      <c r="K583" t="s">
        <v>13</v>
      </c>
      <c r="L583" t="s">
        <v>14</v>
      </c>
      <c r="M583" t="s">
        <v>17</v>
      </c>
      <c r="N583" t="str">
        <f t="shared" si="189"/>
        <v>if (curl_fetch_memory('https://www1.nseindia.com/archives/equities/bhavcopy/pr/PR021012.zip')$status_code == 200)</v>
      </c>
      <c r="O583" t="str">
        <f t="shared" si="190"/>
        <v>if (curl_fetch_memory('https://www1.nseindia.com/archives/equities/bhavcopy/pr/PR021012.zip')$status_code == 200) download.file('https://www1.nseindia.com/archives/equities/bhavcopy/pr/PR021012.zip', 'D:\\My-Shares\\source-bhavcopy-zip\\PR021012.zip')</v>
      </c>
      <c r="P583" t="str">
        <f t="shared" si="191"/>
        <v>if (file.exists('D:\\My-Shares\\source-bhavcopy-zip\\PR021012.zip')) {zipped_names = grep('\\.zip', unzip('D:\\My-Shares\\source-bhavcopy-zip\\PR021012.zip', list=TRUE)$Name, ignore.case=TRUE, value=TRUE); unzip(zipfile = 'D:\\My-Shares\\source-bhavcopy-zip\\PR021012.zip', exdir = 'D:\\My-Shares\\source-fno-zip', files=zipped_names);rm(zipped_names);}</v>
      </c>
      <c r="Q583" t="str">
        <f t="shared" si="192"/>
        <v>if (file.exists('D:\\My-Shares\\source-fno-zip\\fo02102012.zip')) {files = unzip('D:\\My-Shares\\source-fno-zip\\fo02102012.zip', list=TRUE)$Name; unzip(zipfile = 'D:\\My-Shares\\source-fno-zip\\fo02102012.zip', exdir = 'D:\\My-Shares\\source-fno-csv', files=files[grepl('^fo[0-9]{8}\\.csv|^op[0-9]{8}\\.csv',files)]);rm(files);}</v>
      </c>
      <c r="R583" t="str">
        <f t="shared" si="201"/>
        <v>if (file.exists('D:\\My-Shares\\source-fno-csv\\fo02102012.csv')) fo02102012 = data.table (read_csv_chunked('D:\\My-Shares\\source-fno-csv\\fo02102012.csv', DataFrameCallback$new(f), chunk_size = 5))</v>
      </c>
      <c r="S583" t="str">
        <f t="shared" si="202"/>
        <v>if (file.exists('D:\\My-Shares\\source-fno-csv\\op02102012.csv')) op02102012 = data.table (read_csv_chunked('D:\\My-Shares\\source-fno-csv\\op02102012.csv', DataFrameCallback$new(f), chunk_size = 5))</v>
      </c>
      <c r="T583" t="str">
        <f t="shared" si="203"/>
        <v>MA021012</v>
      </c>
      <c r="U583" s="3" t="s">
        <v>24</v>
      </c>
      <c r="V583" t="str">
        <f t="shared" si="204"/>
        <v>https://www1.nseindia.com/archives/equities/mkt/MA021012.csv</v>
      </c>
      <c r="W583" t="str">
        <f t="shared" si="205"/>
        <v>MA021012 = fread('https://www1.nseindia.com/archives/equities/mkt/MA021012.csv', sep='!', header = FALSE);</v>
      </c>
      <c r="X583" t="str">
        <f t="shared" si="206"/>
        <v>MA021012 = MA021012[ str_detect(toupper(V1), ',NIFTY') | str_detect(toupper(V1), ',INDEX,') | str_detect(toupper(V1), ',CNX') ];</v>
      </c>
      <c r="Y583" t="str">
        <f t="shared" si="207"/>
        <v>MA021012 = MA021012[, c('temp', 'INDEX', 'PREVIOUS_CLOSE', 'OPEN', 'HIGH', 'LOW', 'CLOSE', 'GAIN_LOSS') := tstrsplit(V1, ',', fixed= TRUE),];</v>
      </c>
      <c r="Z583" t="str">
        <f t="shared" si="208"/>
        <v>MA021012 = MA021012 [ GAIN_LOSS != 'GAIN/LOSS'];</v>
      </c>
      <c r="AA583" t="str">
        <f t="shared" si="209"/>
        <v>if (curl_fetch_memory('https://www1.nseindia.com/archives/equities/mkt/MA021012.csv')$status_code == 200) {MA021012 = fread('https://www1.nseindia.com/archives/equities/mkt/MA021012.csv', sep='!', header = FALSE); MA021012 = MA021012[ str_detect(toupper(V1), ',NIFTY') | str_detect(toupper(V1), ',INDEX,') | str_detect(toupper(V1), ',CNX') ]; MA021012 = MA021012[, c('temp', 'INDEX', 'PREVIOUS_CLOSE', 'OPEN', 'HIGH', 'LOW', 'CLOSE', 'GAIN_LOSS') := tstrsplit(V1, ',', fixed= TRUE),]; MA021012 = MA021012 [ GAIN_LOSS != 'GAIN/LOSS'];}</v>
      </c>
    </row>
    <row r="584" spans="1:27" hidden="1">
      <c r="A584" s="1">
        <v>41185</v>
      </c>
      <c r="B584" s="2">
        <f t="shared" si="193"/>
        <v>3</v>
      </c>
      <c r="C584" s="2">
        <f t="shared" si="194"/>
        <v>10</v>
      </c>
      <c r="D584">
        <f t="shared" si="195"/>
        <v>2012</v>
      </c>
      <c r="E584" t="str">
        <f t="shared" si="196"/>
        <v>12</v>
      </c>
      <c r="F584" t="str">
        <f t="shared" si="197"/>
        <v>PR031012.zip</v>
      </c>
      <c r="G584" t="str">
        <f t="shared" si="198"/>
        <v>fo03102012.zip</v>
      </c>
      <c r="H584" t="str">
        <f t="shared" si="199"/>
        <v>fo03102012</v>
      </c>
      <c r="I584" t="str">
        <f t="shared" si="200"/>
        <v>op03102012</v>
      </c>
      <c r="J584" s="3" t="s">
        <v>6</v>
      </c>
      <c r="K584" t="s">
        <v>13</v>
      </c>
      <c r="L584" t="s">
        <v>14</v>
      </c>
      <c r="M584" t="s">
        <v>17</v>
      </c>
      <c r="N584" t="str">
        <f t="shared" si="189"/>
        <v>if (curl_fetch_memory('https://www1.nseindia.com/archives/equities/bhavcopy/pr/PR031012.zip')$status_code == 200)</v>
      </c>
      <c r="O584" t="str">
        <f t="shared" si="190"/>
        <v>if (curl_fetch_memory('https://www1.nseindia.com/archives/equities/bhavcopy/pr/PR031012.zip')$status_code == 200) download.file('https://www1.nseindia.com/archives/equities/bhavcopy/pr/PR031012.zip', 'D:\\My-Shares\\source-bhavcopy-zip\\PR031012.zip')</v>
      </c>
      <c r="P584" t="str">
        <f t="shared" si="191"/>
        <v>if (file.exists('D:\\My-Shares\\source-bhavcopy-zip\\PR031012.zip')) {zipped_names = grep('\\.zip', unzip('D:\\My-Shares\\source-bhavcopy-zip\\PR031012.zip', list=TRUE)$Name, ignore.case=TRUE, value=TRUE); unzip(zipfile = 'D:\\My-Shares\\source-bhavcopy-zip\\PR031012.zip', exdir = 'D:\\My-Shares\\source-fno-zip', files=zipped_names);rm(zipped_names);}</v>
      </c>
      <c r="Q584" t="str">
        <f t="shared" si="192"/>
        <v>if (file.exists('D:\\My-Shares\\source-fno-zip\\fo03102012.zip')) {files = unzip('D:\\My-Shares\\source-fno-zip\\fo03102012.zip', list=TRUE)$Name; unzip(zipfile = 'D:\\My-Shares\\source-fno-zip\\fo03102012.zip', exdir = 'D:\\My-Shares\\source-fno-csv', files=files[grepl('^fo[0-9]{8}\\.csv|^op[0-9]{8}\\.csv',files)]);rm(files);}</v>
      </c>
      <c r="R584" t="str">
        <f t="shared" si="201"/>
        <v>if (file.exists('D:\\My-Shares\\source-fno-csv\\fo03102012.csv')) fo03102012 = data.table (read_csv_chunked('D:\\My-Shares\\source-fno-csv\\fo03102012.csv', DataFrameCallback$new(f), chunk_size = 5))</v>
      </c>
      <c r="S584" t="str">
        <f t="shared" si="202"/>
        <v>if (file.exists('D:\\My-Shares\\source-fno-csv\\op03102012.csv')) op03102012 = data.table (read_csv_chunked('D:\\My-Shares\\source-fno-csv\\op03102012.csv', DataFrameCallback$new(f), chunk_size = 5))</v>
      </c>
      <c r="T584" t="str">
        <f t="shared" si="203"/>
        <v>MA031012</v>
      </c>
      <c r="U584" s="3" t="s">
        <v>24</v>
      </c>
      <c r="V584" t="str">
        <f t="shared" si="204"/>
        <v>https://www1.nseindia.com/archives/equities/mkt/MA031012.csv</v>
      </c>
      <c r="W584" t="str">
        <f t="shared" si="205"/>
        <v>MA031012 = fread('https://www1.nseindia.com/archives/equities/mkt/MA031012.csv', sep='!', header = FALSE);</v>
      </c>
      <c r="X584" t="str">
        <f t="shared" si="206"/>
        <v>MA031012 = MA031012[ str_detect(toupper(V1), ',NIFTY') | str_detect(toupper(V1), ',INDEX,') | str_detect(toupper(V1), ',CNX') ];</v>
      </c>
      <c r="Y584" t="str">
        <f t="shared" si="207"/>
        <v>MA031012 = MA031012[, c('temp', 'INDEX', 'PREVIOUS_CLOSE', 'OPEN', 'HIGH', 'LOW', 'CLOSE', 'GAIN_LOSS') := tstrsplit(V1, ',', fixed= TRUE),];</v>
      </c>
      <c r="Z584" t="str">
        <f t="shared" si="208"/>
        <v>MA031012 = MA031012 [ GAIN_LOSS != 'GAIN/LOSS'];</v>
      </c>
      <c r="AA584" t="str">
        <f t="shared" si="209"/>
        <v>if (curl_fetch_memory('https://www1.nseindia.com/archives/equities/mkt/MA031012.csv')$status_code == 200) {MA031012 = fread('https://www1.nseindia.com/archives/equities/mkt/MA031012.csv', sep='!', header = FALSE); MA031012 = MA031012[ str_detect(toupper(V1), ',NIFTY') | str_detect(toupper(V1), ',INDEX,') | str_detect(toupper(V1), ',CNX') ]; MA031012 = MA031012[, c('temp', 'INDEX', 'PREVIOUS_CLOSE', 'OPEN', 'HIGH', 'LOW', 'CLOSE', 'GAIN_LOSS') := tstrsplit(V1, ',', fixed= TRUE),]; MA031012 = MA031012 [ GAIN_LOSS != 'GAIN/LOSS'];}</v>
      </c>
    </row>
    <row r="585" spans="1:27" hidden="1">
      <c r="A585" s="1">
        <v>41186</v>
      </c>
      <c r="B585" s="2">
        <f t="shared" si="193"/>
        <v>4</v>
      </c>
      <c r="C585" s="2">
        <f t="shared" si="194"/>
        <v>10</v>
      </c>
      <c r="D585">
        <f t="shared" si="195"/>
        <v>2012</v>
      </c>
      <c r="E585" t="str">
        <f t="shared" si="196"/>
        <v>12</v>
      </c>
      <c r="F585" t="str">
        <f t="shared" si="197"/>
        <v>PR041012.zip</v>
      </c>
      <c r="G585" t="str">
        <f t="shared" si="198"/>
        <v>fo04102012.zip</v>
      </c>
      <c r="H585" t="str">
        <f t="shared" si="199"/>
        <v>fo04102012</v>
      </c>
      <c r="I585" t="str">
        <f t="shared" si="200"/>
        <v>op04102012</v>
      </c>
      <c r="J585" s="3" t="s">
        <v>6</v>
      </c>
      <c r="K585" t="s">
        <v>13</v>
      </c>
      <c r="L585" t="s">
        <v>14</v>
      </c>
      <c r="M585" t="s">
        <v>17</v>
      </c>
      <c r="N585" t="str">
        <f t="shared" si="189"/>
        <v>if (curl_fetch_memory('https://www1.nseindia.com/archives/equities/bhavcopy/pr/PR041012.zip')$status_code == 200)</v>
      </c>
      <c r="O585" t="str">
        <f t="shared" si="190"/>
        <v>if (curl_fetch_memory('https://www1.nseindia.com/archives/equities/bhavcopy/pr/PR041012.zip')$status_code == 200) download.file('https://www1.nseindia.com/archives/equities/bhavcopy/pr/PR041012.zip', 'D:\\My-Shares\\source-bhavcopy-zip\\PR041012.zip')</v>
      </c>
      <c r="P585" t="str">
        <f t="shared" si="191"/>
        <v>if (file.exists('D:\\My-Shares\\source-bhavcopy-zip\\PR041012.zip')) {zipped_names = grep('\\.zip', unzip('D:\\My-Shares\\source-bhavcopy-zip\\PR041012.zip', list=TRUE)$Name, ignore.case=TRUE, value=TRUE); unzip(zipfile = 'D:\\My-Shares\\source-bhavcopy-zip\\PR041012.zip', exdir = 'D:\\My-Shares\\source-fno-zip', files=zipped_names);rm(zipped_names);}</v>
      </c>
      <c r="Q585" t="str">
        <f t="shared" si="192"/>
        <v>if (file.exists('D:\\My-Shares\\source-fno-zip\\fo04102012.zip')) {files = unzip('D:\\My-Shares\\source-fno-zip\\fo04102012.zip', list=TRUE)$Name; unzip(zipfile = 'D:\\My-Shares\\source-fno-zip\\fo04102012.zip', exdir = 'D:\\My-Shares\\source-fno-csv', files=files[grepl('^fo[0-9]{8}\\.csv|^op[0-9]{8}\\.csv',files)]);rm(files);}</v>
      </c>
      <c r="R585" t="str">
        <f t="shared" si="201"/>
        <v>if (file.exists('D:\\My-Shares\\source-fno-csv\\fo04102012.csv')) fo04102012 = data.table (read_csv_chunked('D:\\My-Shares\\source-fno-csv\\fo04102012.csv', DataFrameCallback$new(f), chunk_size = 5))</v>
      </c>
      <c r="S585" t="str">
        <f t="shared" si="202"/>
        <v>if (file.exists('D:\\My-Shares\\source-fno-csv\\op04102012.csv')) op04102012 = data.table (read_csv_chunked('D:\\My-Shares\\source-fno-csv\\op04102012.csv', DataFrameCallback$new(f), chunk_size = 5))</v>
      </c>
      <c r="T585" t="str">
        <f t="shared" si="203"/>
        <v>MA041012</v>
      </c>
      <c r="U585" s="3" t="s">
        <v>24</v>
      </c>
      <c r="V585" t="str">
        <f t="shared" si="204"/>
        <v>https://www1.nseindia.com/archives/equities/mkt/MA041012.csv</v>
      </c>
      <c r="W585" t="str">
        <f t="shared" si="205"/>
        <v>MA041012 = fread('https://www1.nseindia.com/archives/equities/mkt/MA041012.csv', sep='!', header = FALSE);</v>
      </c>
      <c r="X585" t="str">
        <f t="shared" si="206"/>
        <v>MA041012 = MA041012[ str_detect(toupper(V1), ',NIFTY') | str_detect(toupper(V1), ',INDEX,') | str_detect(toupper(V1), ',CNX') ];</v>
      </c>
      <c r="Y585" t="str">
        <f t="shared" si="207"/>
        <v>MA041012 = MA041012[, c('temp', 'INDEX', 'PREVIOUS_CLOSE', 'OPEN', 'HIGH', 'LOW', 'CLOSE', 'GAIN_LOSS') := tstrsplit(V1, ',', fixed= TRUE),];</v>
      </c>
      <c r="Z585" t="str">
        <f t="shared" si="208"/>
        <v>MA041012 = MA041012 [ GAIN_LOSS != 'GAIN/LOSS'];</v>
      </c>
      <c r="AA585" t="str">
        <f t="shared" si="209"/>
        <v>if (curl_fetch_memory('https://www1.nseindia.com/archives/equities/mkt/MA041012.csv')$status_code == 200) {MA041012 = fread('https://www1.nseindia.com/archives/equities/mkt/MA041012.csv', sep='!', header = FALSE); MA041012 = MA041012[ str_detect(toupper(V1), ',NIFTY') | str_detect(toupper(V1), ',INDEX,') | str_detect(toupper(V1), ',CNX') ]; MA041012 = MA041012[, c('temp', 'INDEX', 'PREVIOUS_CLOSE', 'OPEN', 'HIGH', 'LOW', 'CLOSE', 'GAIN_LOSS') := tstrsplit(V1, ',', fixed= TRUE),]; MA041012 = MA041012 [ GAIN_LOSS != 'GAIN/LOSS'];}</v>
      </c>
    </row>
    <row r="586" spans="1:27" hidden="1">
      <c r="A586" s="1">
        <v>41187</v>
      </c>
      <c r="B586" s="2">
        <f t="shared" si="193"/>
        <v>5</v>
      </c>
      <c r="C586" s="2">
        <f t="shared" si="194"/>
        <v>10</v>
      </c>
      <c r="D586">
        <f t="shared" si="195"/>
        <v>2012</v>
      </c>
      <c r="E586" t="str">
        <f t="shared" si="196"/>
        <v>12</v>
      </c>
      <c r="F586" t="str">
        <f t="shared" si="197"/>
        <v>PR051012.zip</v>
      </c>
      <c r="G586" t="str">
        <f t="shared" si="198"/>
        <v>fo05102012.zip</v>
      </c>
      <c r="H586" t="str">
        <f t="shared" si="199"/>
        <v>fo05102012</v>
      </c>
      <c r="I586" t="str">
        <f t="shared" si="200"/>
        <v>op05102012</v>
      </c>
      <c r="J586" s="3" t="s">
        <v>6</v>
      </c>
      <c r="K586" t="s">
        <v>13</v>
      </c>
      <c r="L586" t="s">
        <v>14</v>
      </c>
      <c r="M586" t="s">
        <v>17</v>
      </c>
      <c r="N586" t="str">
        <f t="shared" si="189"/>
        <v>if (curl_fetch_memory('https://www1.nseindia.com/archives/equities/bhavcopy/pr/PR051012.zip')$status_code == 200)</v>
      </c>
      <c r="O586" t="str">
        <f t="shared" si="190"/>
        <v>if (curl_fetch_memory('https://www1.nseindia.com/archives/equities/bhavcopy/pr/PR051012.zip')$status_code == 200) download.file('https://www1.nseindia.com/archives/equities/bhavcopy/pr/PR051012.zip', 'D:\\My-Shares\\source-bhavcopy-zip\\PR051012.zip')</v>
      </c>
      <c r="P586" t="str">
        <f t="shared" si="191"/>
        <v>if (file.exists('D:\\My-Shares\\source-bhavcopy-zip\\PR051012.zip')) {zipped_names = grep('\\.zip', unzip('D:\\My-Shares\\source-bhavcopy-zip\\PR051012.zip', list=TRUE)$Name, ignore.case=TRUE, value=TRUE); unzip(zipfile = 'D:\\My-Shares\\source-bhavcopy-zip\\PR051012.zip', exdir = 'D:\\My-Shares\\source-fno-zip', files=zipped_names);rm(zipped_names);}</v>
      </c>
      <c r="Q586" t="str">
        <f t="shared" si="192"/>
        <v>if (file.exists('D:\\My-Shares\\source-fno-zip\\fo05102012.zip')) {files = unzip('D:\\My-Shares\\source-fno-zip\\fo05102012.zip', list=TRUE)$Name; unzip(zipfile = 'D:\\My-Shares\\source-fno-zip\\fo05102012.zip', exdir = 'D:\\My-Shares\\source-fno-csv', files=files[grepl('^fo[0-9]{8}\\.csv|^op[0-9]{8}\\.csv',files)]);rm(files);}</v>
      </c>
      <c r="R586" t="str">
        <f t="shared" si="201"/>
        <v>if (file.exists('D:\\My-Shares\\source-fno-csv\\fo05102012.csv')) fo05102012 = data.table (read_csv_chunked('D:\\My-Shares\\source-fno-csv\\fo05102012.csv', DataFrameCallback$new(f), chunk_size = 5))</v>
      </c>
      <c r="S586" t="str">
        <f t="shared" si="202"/>
        <v>if (file.exists('D:\\My-Shares\\source-fno-csv\\op05102012.csv')) op05102012 = data.table (read_csv_chunked('D:\\My-Shares\\source-fno-csv\\op05102012.csv', DataFrameCallback$new(f), chunk_size = 5))</v>
      </c>
      <c r="T586" t="str">
        <f t="shared" si="203"/>
        <v>MA051012</v>
      </c>
      <c r="U586" s="3" t="s">
        <v>24</v>
      </c>
      <c r="V586" t="str">
        <f t="shared" si="204"/>
        <v>https://www1.nseindia.com/archives/equities/mkt/MA051012.csv</v>
      </c>
      <c r="W586" t="str">
        <f t="shared" si="205"/>
        <v>MA051012 = fread('https://www1.nseindia.com/archives/equities/mkt/MA051012.csv', sep='!', header = FALSE);</v>
      </c>
      <c r="X586" t="str">
        <f t="shared" si="206"/>
        <v>MA051012 = MA051012[ str_detect(toupper(V1), ',NIFTY') | str_detect(toupper(V1), ',INDEX,') | str_detect(toupper(V1), ',CNX') ];</v>
      </c>
      <c r="Y586" t="str">
        <f t="shared" si="207"/>
        <v>MA051012 = MA051012[, c('temp', 'INDEX', 'PREVIOUS_CLOSE', 'OPEN', 'HIGH', 'LOW', 'CLOSE', 'GAIN_LOSS') := tstrsplit(V1, ',', fixed= TRUE),];</v>
      </c>
      <c r="Z586" t="str">
        <f t="shared" si="208"/>
        <v>MA051012 = MA051012 [ GAIN_LOSS != 'GAIN/LOSS'];</v>
      </c>
      <c r="AA586" t="str">
        <f t="shared" si="209"/>
        <v>if (curl_fetch_memory('https://www1.nseindia.com/archives/equities/mkt/MA051012.csv')$status_code == 200) {MA051012 = fread('https://www1.nseindia.com/archives/equities/mkt/MA051012.csv', sep='!', header = FALSE); MA051012 = MA051012[ str_detect(toupper(V1), ',NIFTY') | str_detect(toupper(V1), ',INDEX,') | str_detect(toupper(V1), ',CNX') ]; MA051012 = MA051012[, c('temp', 'INDEX', 'PREVIOUS_CLOSE', 'OPEN', 'HIGH', 'LOW', 'CLOSE', 'GAIN_LOSS') := tstrsplit(V1, ',', fixed= TRUE),]; MA051012 = MA051012 [ GAIN_LOSS != 'GAIN/LOSS'];}</v>
      </c>
    </row>
    <row r="587" spans="1:27" hidden="1">
      <c r="A587" s="1">
        <v>41188</v>
      </c>
      <c r="B587" s="2">
        <f t="shared" si="193"/>
        <v>6</v>
      </c>
      <c r="C587" s="2">
        <f t="shared" si="194"/>
        <v>10</v>
      </c>
      <c r="D587">
        <f t="shared" si="195"/>
        <v>2012</v>
      </c>
      <c r="E587" t="str">
        <f t="shared" si="196"/>
        <v>12</v>
      </c>
      <c r="F587" t="str">
        <f t="shared" si="197"/>
        <v>PR061012.zip</v>
      </c>
      <c r="G587" t="str">
        <f t="shared" si="198"/>
        <v>fo06102012.zip</v>
      </c>
      <c r="H587" t="str">
        <f t="shared" si="199"/>
        <v>fo06102012</v>
      </c>
      <c r="I587" t="str">
        <f t="shared" si="200"/>
        <v>op06102012</v>
      </c>
      <c r="J587" s="3" t="s">
        <v>6</v>
      </c>
      <c r="K587" t="s">
        <v>13</v>
      </c>
      <c r="L587" t="s">
        <v>14</v>
      </c>
      <c r="M587" t="s">
        <v>17</v>
      </c>
      <c r="N587" t="str">
        <f t="shared" si="189"/>
        <v>if (curl_fetch_memory('https://www1.nseindia.com/archives/equities/bhavcopy/pr/PR061012.zip')$status_code == 200)</v>
      </c>
      <c r="O587" t="str">
        <f t="shared" si="190"/>
        <v>if (curl_fetch_memory('https://www1.nseindia.com/archives/equities/bhavcopy/pr/PR061012.zip')$status_code == 200) download.file('https://www1.nseindia.com/archives/equities/bhavcopy/pr/PR061012.zip', 'D:\\My-Shares\\source-bhavcopy-zip\\PR061012.zip')</v>
      </c>
      <c r="P587" t="str">
        <f t="shared" si="191"/>
        <v>if (file.exists('D:\\My-Shares\\source-bhavcopy-zip\\PR061012.zip')) {zipped_names = grep('\\.zip', unzip('D:\\My-Shares\\source-bhavcopy-zip\\PR061012.zip', list=TRUE)$Name, ignore.case=TRUE, value=TRUE); unzip(zipfile = 'D:\\My-Shares\\source-bhavcopy-zip\\PR061012.zip', exdir = 'D:\\My-Shares\\source-fno-zip', files=zipped_names);rm(zipped_names);}</v>
      </c>
      <c r="Q587" t="str">
        <f t="shared" si="192"/>
        <v>if (file.exists('D:\\My-Shares\\source-fno-zip\\fo06102012.zip')) {files = unzip('D:\\My-Shares\\source-fno-zip\\fo06102012.zip', list=TRUE)$Name; unzip(zipfile = 'D:\\My-Shares\\source-fno-zip\\fo06102012.zip', exdir = 'D:\\My-Shares\\source-fno-csv', files=files[grepl('^fo[0-9]{8}\\.csv|^op[0-9]{8}\\.csv',files)]);rm(files);}</v>
      </c>
      <c r="R587" t="str">
        <f t="shared" si="201"/>
        <v>if (file.exists('D:\\My-Shares\\source-fno-csv\\fo06102012.csv')) fo06102012 = data.table (read_csv_chunked('D:\\My-Shares\\source-fno-csv\\fo06102012.csv', DataFrameCallback$new(f), chunk_size = 5))</v>
      </c>
      <c r="S587" t="str">
        <f t="shared" si="202"/>
        <v>if (file.exists('D:\\My-Shares\\source-fno-csv\\op06102012.csv')) op06102012 = data.table (read_csv_chunked('D:\\My-Shares\\source-fno-csv\\op06102012.csv', DataFrameCallback$new(f), chunk_size = 5))</v>
      </c>
      <c r="T587" t="str">
        <f t="shared" si="203"/>
        <v>MA061012</v>
      </c>
      <c r="U587" s="3" t="s">
        <v>24</v>
      </c>
      <c r="V587" t="str">
        <f t="shared" si="204"/>
        <v>https://www1.nseindia.com/archives/equities/mkt/MA061012.csv</v>
      </c>
      <c r="W587" t="str">
        <f t="shared" si="205"/>
        <v>MA061012 = fread('https://www1.nseindia.com/archives/equities/mkt/MA061012.csv', sep='!', header = FALSE);</v>
      </c>
      <c r="X587" t="str">
        <f t="shared" si="206"/>
        <v>MA061012 = MA061012[ str_detect(toupper(V1), ',NIFTY') | str_detect(toupper(V1), ',INDEX,') | str_detect(toupper(V1), ',CNX') ];</v>
      </c>
      <c r="Y587" t="str">
        <f t="shared" si="207"/>
        <v>MA061012 = MA061012[, c('temp', 'INDEX', 'PREVIOUS_CLOSE', 'OPEN', 'HIGH', 'LOW', 'CLOSE', 'GAIN_LOSS') := tstrsplit(V1, ',', fixed= TRUE),];</v>
      </c>
      <c r="Z587" t="str">
        <f t="shared" si="208"/>
        <v>MA061012 = MA061012 [ GAIN_LOSS != 'GAIN/LOSS'];</v>
      </c>
      <c r="AA587" t="str">
        <f t="shared" si="209"/>
        <v>if (curl_fetch_memory('https://www1.nseindia.com/archives/equities/mkt/MA061012.csv')$status_code == 200) {MA061012 = fread('https://www1.nseindia.com/archives/equities/mkt/MA061012.csv', sep='!', header = FALSE); MA061012 = MA061012[ str_detect(toupper(V1), ',NIFTY') | str_detect(toupper(V1), ',INDEX,') | str_detect(toupper(V1), ',CNX') ]; MA061012 = MA061012[, c('temp', 'INDEX', 'PREVIOUS_CLOSE', 'OPEN', 'HIGH', 'LOW', 'CLOSE', 'GAIN_LOSS') := tstrsplit(V1, ',', fixed= TRUE),]; MA061012 = MA061012 [ GAIN_LOSS != 'GAIN/LOSS'];}</v>
      </c>
    </row>
    <row r="588" spans="1:27" hidden="1">
      <c r="A588" s="1">
        <v>41189</v>
      </c>
      <c r="B588" s="2">
        <f t="shared" si="193"/>
        <v>7</v>
      </c>
      <c r="C588" s="2">
        <f t="shared" si="194"/>
        <v>10</v>
      </c>
      <c r="D588">
        <f t="shared" si="195"/>
        <v>2012</v>
      </c>
      <c r="E588" t="str">
        <f t="shared" si="196"/>
        <v>12</v>
      </c>
      <c r="F588" t="str">
        <f t="shared" si="197"/>
        <v>PR071012.zip</v>
      </c>
      <c r="G588" t="str">
        <f t="shared" si="198"/>
        <v>fo07102012.zip</v>
      </c>
      <c r="H588" t="str">
        <f t="shared" si="199"/>
        <v>fo07102012</v>
      </c>
      <c r="I588" t="str">
        <f t="shared" si="200"/>
        <v>op07102012</v>
      </c>
      <c r="J588" s="3" t="s">
        <v>6</v>
      </c>
      <c r="K588" t="s">
        <v>13</v>
      </c>
      <c r="L588" t="s">
        <v>14</v>
      </c>
      <c r="M588" t="s">
        <v>17</v>
      </c>
      <c r="N588" t="str">
        <f t="shared" si="189"/>
        <v>if (curl_fetch_memory('https://www1.nseindia.com/archives/equities/bhavcopy/pr/PR071012.zip')$status_code == 200)</v>
      </c>
      <c r="O588" t="str">
        <f t="shared" si="190"/>
        <v>if (curl_fetch_memory('https://www1.nseindia.com/archives/equities/bhavcopy/pr/PR071012.zip')$status_code == 200) download.file('https://www1.nseindia.com/archives/equities/bhavcopy/pr/PR071012.zip', 'D:\\My-Shares\\source-bhavcopy-zip\\PR071012.zip')</v>
      </c>
      <c r="P588" t="str">
        <f t="shared" si="191"/>
        <v>if (file.exists('D:\\My-Shares\\source-bhavcopy-zip\\PR071012.zip')) {zipped_names = grep('\\.zip', unzip('D:\\My-Shares\\source-bhavcopy-zip\\PR071012.zip', list=TRUE)$Name, ignore.case=TRUE, value=TRUE); unzip(zipfile = 'D:\\My-Shares\\source-bhavcopy-zip\\PR071012.zip', exdir = 'D:\\My-Shares\\source-fno-zip', files=zipped_names);rm(zipped_names);}</v>
      </c>
      <c r="Q588" t="str">
        <f t="shared" si="192"/>
        <v>if (file.exists('D:\\My-Shares\\source-fno-zip\\fo07102012.zip')) {files = unzip('D:\\My-Shares\\source-fno-zip\\fo07102012.zip', list=TRUE)$Name; unzip(zipfile = 'D:\\My-Shares\\source-fno-zip\\fo07102012.zip', exdir = 'D:\\My-Shares\\source-fno-csv', files=files[grepl('^fo[0-9]{8}\\.csv|^op[0-9]{8}\\.csv',files)]);rm(files);}</v>
      </c>
      <c r="R588" t="str">
        <f t="shared" si="201"/>
        <v>if (file.exists('D:\\My-Shares\\source-fno-csv\\fo07102012.csv')) fo07102012 = data.table (read_csv_chunked('D:\\My-Shares\\source-fno-csv\\fo07102012.csv', DataFrameCallback$new(f), chunk_size = 5))</v>
      </c>
      <c r="S588" t="str">
        <f t="shared" si="202"/>
        <v>if (file.exists('D:\\My-Shares\\source-fno-csv\\op07102012.csv')) op07102012 = data.table (read_csv_chunked('D:\\My-Shares\\source-fno-csv\\op07102012.csv', DataFrameCallback$new(f), chunk_size = 5))</v>
      </c>
      <c r="T588" t="str">
        <f t="shared" si="203"/>
        <v>MA071012</v>
      </c>
      <c r="U588" s="3" t="s">
        <v>24</v>
      </c>
      <c r="V588" t="str">
        <f t="shared" si="204"/>
        <v>https://www1.nseindia.com/archives/equities/mkt/MA071012.csv</v>
      </c>
      <c r="W588" t="str">
        <f t="shared" si="205"/>
        <v>MA071012 = fread('https://www1.nseindia.com/archives/equities/mkt/MA071012.csv', sep='!', header = FALSE);</v>
      </c>
      <c r="X588" t="str">
        <f t="shared" si="206"/>
        <v>MA071012 = MA071012[ str_detect(toupper(V1), ',NIFTY') | str_detect(toupper(V1), ',INDEX,') | str_detect(toupper(V1), ',CNX') ];</v>
      </c>
      <c r="Y588" t="str">
        <f t="shared" si="207"/>
        <v>MA071012 = MA071012[, c('temp', 'INDEX', 'PREVIOUS_CLOSE', 'OPEN', 'HIGH', 'LOW', 'CLOSE', 'GAIN_LOSS') := tstrsplit(V1, ',', fixed= TRUE),];</v>
      </c>
      <c r="Z588" t="str">
        <f t="shared" si="208"/>
        <v>MA071012 = MA071012 [ GAIN_LOSS != 'GAIN/LOSS'];</v>
      </c>
      <c r="AA588" t="str">
        <f t="shared" si="209"/>
        <v>if (curl_fetch_memory('https://www1.nseindia.com/archives/equities/mkt/MA071012.csv')$status_code == 200) {MA071012 = fread('https://www1.nseindia.com/archives/equities/mkt/MA071012.csv', sep='!', header = FALSE); MA071012 = MA071012[ str_detect(toupper(V1), ',NIFTY') | str_detect(toupper(V1), ',INDEX,') | str_detect(toupper(V1), ',CNX') ]; MA071012 = MA071012[, c('temp', 'INDEX', 'PREVIOUS_CLOSE', 'OPEN', 'HIGH', 'LOW', 'CLOSE', 'GAIN_LOSS') := tstrsplit(V1, ',', fixed= TRUE),]; MA071012 = MA071012 [ GAIN_LOSS != 'GAIN/LOSS'];}</v>
      </c>
    </row>
    <row r="589" spans="1:27" hidden="1">
      <c r="A589" s="1">
        <v>41190</v>
      </c>
      <c r="B589" s="2">
        <f t="shared" si="193"/>
        <v>8</v>
      </c>
      <c r="C589" s="2">
        <f t="shared" si="194"/>
        <v>10</v>
      </c>
      <c r="D589">
        <f t="shared" si="195"/>
        <v>2012</v>
      </c>
      <c r="E589" t="str">
        <f t="shared" si="196"/>
        <v>12</v>
      </c>
      <c r="F589" t="str">
        <f t="shared" si="197"/>
        <v>PR081012.zip</v>
      </c>
      <c r="G589" t="str">
        <f t="shared" si="198"/>
        <v>fo08102012.zip</v>
      </c>
      <c r="H589" t="str">
        <f t="shared" si="199"/>
        <v>fo08102012</v>
      </c>
      <c r="I589" t="str">
        <f t="shared" si="200"/>
        <v>op08102012</v>
      </c>
      <c r="J589" s="3" t="s">
        <v>6</v>
      </c>
      <c r="K589" t="s">
        <v>13</v>
      </c>
      <c r="L589" t="s">
        <v>14</v>
      </c>
      <c r="M589" t="s">
        <v>17</v>
      </c>
      <c r="N589" t="str">
        <f t="shared" si="189"/>
        <v>if (curl_fetch_memory('https://www1.nseindia.com/archives/equities/bhavcopy/pr/PR081012.zip')$status_code == 200)</v>
      </c>
      <c r="O589" t="str">
        <f t="shared" si="190"/>
        <v>if (curl_fetch_memory('https://www1.nseindia.com/archives/equities/bhavcopy/pr/PR081012.zip')$status_code == 200) download.file('https://www1.nseindia.com/archives/equities/bhavcopy/pr/PR081012.zip', 'D:\\My-Shares\\source-bhavcopy-zip\\PR081012.zip')</v>
      </c>
      <c r="P589" t="str">
        <f t="shared" si="191"/>
        <v>if (file.exists('D:\\My-Shares\\source-bhavcopy-zip\\PR081012.zip')) {zipped_names = grep('\\.zip', unzip('D:\\My-Shares\\source-bhavcopy-zip\\PR081012.zip', list=TRUE)$Name, ignore.case=TRUE, value=TRUE); unzip(zipfile = 'D:\\My-Shares\\source-bhavcopy-zip\\PR081012.zip', exdir = 'D:\\My-Shares\\source-fno-zip', files=zipped_names);rm(zipped_names);}</v>
      </c>
      <c r="Q589" t="str">
        <f t="shared" si="192"/>
        <v>if (file.exists('D:\\My-Shares\\source-fno-zip\\fo08102012.zip')) {files = unzip('D:\\My-Shares\\source-fno-zip\\fo08102012.zip', list=TRUE)$Name; unzip(zipfile = 'D:\\My-Shares\\source-fno-zip\\fo08102012.zip', exdir = 'D:\\My-Shares\\source-fno-csv', files=files[grepl('^fo[0-9]{8}\\.csv|^op[0-9]{8}\\.csv',files)]);rm(files);}</v>
      </c>
      <c r="R589" t="str">
        <f t="shared" si="201"/>
        <v>if (file.exists('D:\\My-Shares\\source-fno-csv\\fo08102012.csv')) fo08102012 = data.table (read_csv_chunked('D:\\My-Shares\\source-fno-csv\\fo08102012.csv', DataFrameCallback$new(f), chunk_size = 5))</v>
      </c>
      <c r="S589" t="str">
        <f t="shared" si="202"/>
        <v>if (file.exists('D:\\My-Shares\\source-fno-csv\\op08102012.csv')) op08102012 = data.table (read_csv_chunked('D:\\My-Shares\\source-fno-csv\\op08102012.csv', DataFrameCallback$new(f), chunk_size = 5))</v>
      </c>
      <c r="T589" t="str">
        <f t="shared" si="203"/>
        <v>MA081012</v>
      </c>
      <c r="U589" s="3" t="s">
        <v>24</v>
      </c>
      <c r="V589" t="str">
        <f t="shared" si="204"/>
        <v>https://www1.nseindia.com/archives/equities/mkt/MA081012.csv</v>
      </c>
      <c r="W589" t="str">
        <f t="shared" si="205"/>
        <v>MA081012 = fread('https://www1.nseindia.com/archives/equities/mkt/MA081012.csv', sep='!', header = FALSE);</v>
      </c>
      <c r="X589" t="str">
        <f t="shared" si="206"/>
        <v>MA081012 = MA081012[ str_detect(toupper(V1), ',NIFTY') | str_detect(toupper(V1), ',INDEX,') | str_detect(toupper(V1), ',CNX') ];</v>
      </c>
      <c r="Y589" t="str">
        <f t="shared" si="207"/>
        <v>MA081012 = MA081012[, c('temp', 'INDEX', 'PREVIOUS_CLOSE', 'OPEN', 'HIGH', 'LOW', 'CLOSE', 'GAIN_LOSS') := tstrsplit(V1, ',', fixed= TRUE),];</v>
      </c>
      <c r="Z589" t="str">
        <f t="shared" si="208"/>
        <v>MA081012 = MA081012 [ GAIN_LOSS != 'GAIN/LOSS'];</v>
      </c>
      <c r="AA589" t="str">
        <f t="shared" si="209"/>
        <v>if (curl_fetch_memory('https://www1.nseindia.com/archives/equities/mkt/MA081012.csv')$status_code == 200) {MA081012 = fread('https://www1.nseindia.com/archives/equities/mkt/MA081012.csv', sep='!', header = FALSE); MA081012 = MA081012[ str_detect(toupper(V1), ',NIFTY') | str_detect(toupper(V1), ',INDEX,') | str_detect(toupper(V1), ',CNX') ]; MA081012 = MA081012[, c('temp', 'INDEX', 'PREVIOUS_CLOSE', 'OPEN', 'HIGH', 'LOW', 'CLOSE', 'GAIN_LOSS') := tstrsplit(V1, ',', fixed= TRUE),]; MA081012 = MA081012 [ GAIN_LOSS != 'GAIN/LOSS'];}</v>
      </c>
    </row>
    <row r="590" spans="1:27" hidden="1">
      <c r="A590" s="1">
        <v>41191</v>
      </c>
      <c r="B590" s="2">
        <f t="shared" si="193"/>
        <v>9</v>
      </c>
      <c r="C590" s="2">
        <f t="shared" si="194"/>
        <v>10</v>
      </c>
      <c r="D590">
        <f t="shared" si="195"/>
        <v>2012</v>
      </c>
      <c r="E590" t="str">
        <f t="shared" si="196"/>
        <v>12</v>
      </c>
      <c r="F590" t="str">
        <f t="shared" si="197"/>
        <v>PR091012.zip</v>
      </c>
      <c r="G590" t="str">
        <f t="shared" si="198"/>
        <v>fo09102012.zip</v>
      </c>
      <c r="H590" t="str">
        <f t="shared" si="199"/>
        <v>fo09102012</v>
      </c>
      <c r="I590" t="str">
        <f t="shared" si="200"/>
        <v>op09102012</v>
      </c>
      <c r="J590" s="3" t="s">
        <v>6</v>
      </c>
      <c r="K590" t="s">
        <v>13</v>
      </c>
      <c r="L590" t="s">
        <v>14</v>
      </c>
      <c r="M590" t="s">
        <v>17</v>
      </c>
      <c r="N590" t="str">
        <f t="shared" si="189"/>
        <v>if (curl_fetch_memory('https://www1.nseindia.com/archives/equities/bhavcopy/pr/PR091012.zip')$status_code == 200)</v>
      </c>
      <c r="O590" t="str">
        <f t="shared" si="190"/>
        <v>if (curl_fetch_memory('https://www1.nseindia.com/archives/equities/bhavcopy/pr/PR091012.zip')$status_code == 200) download.file('https://www1.nseindia.com/archives/equities/bhavcopy/pr/PR091012.zip', 'D:\\My-Shares\\source-bhavcopy-zip\\PR091012.zip')</v>
      </c>
      <c r="P590" t="str">
        <f t="shared" si="191"/>
        <v>if (file.exists('D:\\My-Shares\\source-bhavcopy-zip\\PR091012.zip')) {zipped_names = grep('\\.zip', unzip('D:\\My-Shares\\source-bhavcopy-zip\\PR091012.zip', list=TRUE)$Name, ignore.case=TRUE, value=TRUE); unzip(zipfile = 'D:\\My-Shares\\source-bhavcopy-zip\\PR091012.zip', exdir = 'D:\\My-Shares\\source-fno-zip', files=zipped_names);rm(zipped_names);}</v>
      </c>
      <c r="Q590" t="str">
        <f t="shared" si="192"/>
        <v>if (file.exists('D:\\My-Shares\\source-fno-zip\\fo09102012.zip')) {files = unzip('D:\\My-Shares\\source-fno-zip\\fo09102012.zip', list=TRUE)$Name; unzip(zipfile = 'D:\\My-Shares\\source-fno-zip\\fo09102012.zip', exdir = 'D:\\My-Shares\\source-fno-csv', files=files[grepl('^fo[0-9]{8}\\.csv|^op[0-9]{8}\\.csv',files)]);rm(files);}</v>
      </c>
      <c r="R590" t="str">
        <f t="shared" si="201"/>
        <v>if (file.exists('D:\\My-Shares\\source-fno-csv\\fo09102012.csv')) fo09102012 = data.table (read_csv_chunked('D:\\My-Shares\\source-fno-csv\\fo09102012.csv', DataFrameCallback$new(f), chunk_size = 5))</v>
      </c>
      <c r="S590" t="str">
        <f t="shared" si="202"/>
        <v>if (file.exists('D:\\My-Shares\\source-fno-csv\\op09102012.csv')) op09102012 = data.table (read_csv_chunked('D:\\My-Shares\\source-fno-csv\\op09102012.csv', DataFrameCallback$new(f), chunk_size = 5))</v>
      </c>
      <c r="T590" t="str">
        <f t="shared" si="203"/>
        <v>MA091012</v>
      </c>
      <c r="U590" s="3" t="s">
        <v>24</v>
      </c>
      <c r="V590" t="str">
        <f t="shared" si="204"/>
        <v>https://www1.nseindia.com/archives/equities/mkt/MA091012.csv</v>
      </c>
      <c r="W590" t="str">
        <f t="shared" si="205"/>
        <v>MA091012 = fread('https://www1.nseindia.com/archives/equities/mkt/MA091012.csv', sep='!', header = FALSE);</v>
      </c>
      <c r="X590" t="str">
        <f t="shared" si="206"/>
        <v>MA091012 = MA091012[ str_detect(toupper(V1), ',NIFTY') | str_detect(toupper(V1), ',INDEX,') | str_detect(toupper(V1), ',CNX') ];</v>
      </c>
      <c r="Y590" t="str">
        <f t="shared" si="207"/>
        <v>MA091012 = MA091012[, c('temp', 'INDEX', 'PREVIOUS_CLOSE', 'OPEN', 'HIGH', 'LOW', 'CLOSE', 'GAIN_LOSS') := tstrsplit(V1, ',', fixed= TRUE),];</v>
      </c>
      <c r="Z590" t="str">
        <f t="shared" si="208"/>
        <v>MA091012 = MA091012 [ GAIN_LOSS != 'GAIN/LOSS'];</v>
      </c>
      <c r="AA590" t="str">
        <f t="shared" si="209"/>
        <v>if (curl_fetch_memory('https://www1.nseindia.com/archives/equities/mkt/MA091012.csv')$status_code == 200) {MA091012 = fread('https://www1.nseindia.com/archives/equities/mkt/MA091012.csv', sep='!', header = FALSE); MA091012 = MA091012[ str_detect(toupper(V1), ',NIFTY') | str_detect(toupper(V1), ',INDEX,') | str_detect(toupper(V1), ',CNX') ]; MA091012 = MA091012[, c('temp', 'INDEX', 'PREVIOUS_CLOSE', 'OPEN', 'HIGH', 'LOW', 'CLOSE', 'GAIN_LOSS') := tstrsplit(V1, ',', fixed= TRUE),]; MA091012 = MA091012 [ GAIN_LOSS != 'GAIN/LOSS'];}</v>
      </c>
    </row>
    <row r="591" spans="1:27" hidden="1">
      <c r="A591" s="1">
        <v>41192</v>
      </c>
      <c r="B591" s="2">
        <f t="shared" si="193"/>
        <v>10</v>
      </c>
      <c r="C591" s="2">
        <f t="shared" si="194"/>
        <v>10</v>
      </c>
      <c r="D591">
        <f t="shared" si="195"/>
        <v>2012</v>
      </c>
      <c r="E591" t="str">
        <f t="shared" si="196"/>
        <v>12</v>
      </c>
      <c r="F591" t="str">
        <f t="shared" si="197"/>
        <v>PR101012.zip</v>
      </c>
      <c r="G591" t="str">
        <f t="shared" si="198"/>
        <v>fo10102012.zip</v>
      </c>
      <c r="H591" t="str">
        <f t="shared" si="199"/>
        <v>fo10102012</v>
      </c>
      <c r="I591" t="str">
        <f t="shared" si="200"/>
        <v>op10102012</v>
      </c>
      <c r="J591" s="3" t="s">
        <v>6</v>
      </c>
      <c r="K591" t="s">
        <v>13</v>
      </c>
      <c r="L591" t="s">
        <v>14</v>
      </c>
      <c r="M591" t="s">
        <v>17</v>
      </c>
      <c r="N591" t="str">
        <f t="shared" si="189"/>
        <v>if (curl_fetch_memory('https://www1.nseindia.com/archives/equities/bhavcopy/pr/PR101012.zip')$status_code == 200)</v>
      </c>
      <c r="O591" t="str">
        <f t="shared" si="190"/>
        <v>if (curl_fetch_memory('https://www1.nseindia.com/archives/equities/bhavcopy/pr/PR101012.zip')$status_code == 200) download.file('https://www1.nseindia.com/archives/equities/bhavcopy/pr/PR101012.zip', 'D:\\My-Shares\\source-bhavcopy-zip\\PR101012.zip')</v>
      </c>
      <c r="P591" t="str">
        <f t="shared" si="191"/>
        <v>if (file.exists('D:\\My-Shares\\source-bhavcopy-zip\\PR101012.zip')) {zipped_names = grep('\\.zip', unzip('D:\\My-Shares\\source-bhavcopy-zip\\PR101012.zip', list=TRUE)$Name, ignore.case=TRUE, value=TRUE); unzip(zipfile = 'D:\\My-Shares\\source-bhavcopy-zip\\PR101012.zip', exdir = 'D:\\My-Shares\\source-fno-zip', files=zipped_names);rm(zipped_names);}</v>
      </c>
      <c r="Q591" t="str">
        <f t="shared" si="192"/>
        <v>if (file.exists('D:\\My-Shares\\source-fno-zip\\fo10102012.zip')) {files = unzip('D:\\My-Shares\\source-fno-zip\\fo10102012.zip', list=TRUE)$Name; unzip(zipfile = 'D:\\My-Shares\\source-fno-zip\\fo10102012.zip', exdir = 'D:\\My-Shares\\source-fno-csv', files=files[grepl('^fo[0-9]{8}\\.csv|^op[0-9]{8}\\.csv',files)]);rm(files);}</v>
      </c>
      <c r="R591" t="str">
        <f t="shared" si="201"/>
        <v>if (file.exists('D:\\My-Shares\\source-fno-csv\\fo10102012.csv')) fo10102012 = data.table (read_csv_chunked('D:\\My-Shares\\source-fno-csv\\fo10102012.csv', DataFrameCallback$new(f), chunk_size = 5))</v>
      </c>
      <c r="S591" t="str">
        <f t="shared" si="202"/>
        <v>if (file.exists('D:\\My-Shares\\source-fno-csv\\op10102012.csv')) op10102012 = data.table (read_csv_chunked('D:\\My-Shares\\source-fno-csv\\op10102012.csv', DataFrameCallback$new(f), chunk_size = 5))</v>
      </c>
      <c r="T591" t="str">
        <f t="shared" si="203"/>
        <v>MA101012</v>
      </c>
      <c r="U591" s="3" t="s">
        <v>24</v>
      </c>
      <c r="V591" t="str">
        <f t="shared" si="204"/>
        <v>https://www1.nseindia.com/archives/equities/mkt/MA101012.csv</v>
      </c>
      <c r="W591" t="str">
        <f t="shared" si="205"/>
        <v>MA101012 = fread('https://www1.nseindia.com/archives/equities/mkt/MA101012.csv', sep='!', header = FALSE);</v>
      </c>
      <c r="X591" t="str">
        <f t="shared" si="206"/>
        <v>MA101012 = MA101012[ str_detect(toupper(V1), ',NIFTY') | str_detect(toupper(V1), ',INDEX,') | str_detect(toupper(V1), ',CNX') ];</v>
      </c>
      <c r="Y591" t="str">
        <f t="shared" si="207"/>
        <v>MA101012 = MA101012[, c('temp', 'INDEX', 'PREVIOUS_CLOSE', 'OPEN', 'HIGH', 'LOW', 'CLOSE', 'GAIN_LOSS') := tstrsplit(V1, ',', fixed= TRUE),];</v>
      </c>
      <c r="Z591" t="str">
        <f t="shared" si="208"/>
        <v>MA101012 = MA101012 [ GAIN_LOSS != 'GAIN/LOSS'];</v>
      </c>
      <c r="AA591" t="str">
        <f t="shared" si="209"/>
        <v>if (curl_fetch_memory('https://www1.nseindia.com/archives/equities/mkt/MA101012.csv')$status_code == 200) {MA101012 = fread('https://www1.nseindia.com/archives/equities/mkt/MA101012.csv', sep='!', header = FALSE); MA101012 = MA101012[ str_detect(toupper(V1), ',NIFTY') | str_detect(toupper(V1), ',INDEX,') | str_detect(toupper(V1), ',CNX') ]; MA101012 = MA101012[, c('temp', 'INDEX', 'PREVIOUS_CLOSE', 'OPEN', 'HIGH', 'LOW', 'CLOSE', 'GAIN_LOSS') := tstrsplit(V1, ',', fixed= TRUE),]; MA101012 = MA101012 [ GAIN_LOSS != 'GAIN/LOSS'];}</v>
      </c>
    </row>
    <row r="592" spans="1:27" hidden="1">
      <c r="A592" s="1">
        <v>41193</v>
      </c>
      <c r="B592" s="2">
        <f t="shared" si="193"/>
        <v>11</v>
      </c>
      <c r="C592" s="2">
        <f t="shared" si="194"/>
        <v>10</v>
      </c>
      <c r="D592">
        <f t="shared" si="195"/>
        <v>2012</v>
      </c>
      <c r="E592" t="str">
        <f t="shared" si="196"/>
        <v>12</v>
      </c>
      <c r="F592" t="str">
        <f t="shared" si="197"/>
        <v>PR111012.zip</v>
      </c>
      <c r="G592" t="str">
        <f t="shared" si="198"/>
        <v>fo11102012.zip</v>
      </c>
      <c r="H592" t="str">
        <f t="shared" si="199"/>
        <v>fo11102012</v>
      </c>
      <c r="I592" t="str">
        <f t="shared" si="200"/>
        <v>op11102012</v>
      </c>
      <c r="J592" s="3" t="s">
        <v>6</v>
      </c>
      <c r="K592" t="s">
        <v>13</v>
      </c>
      <c r="L592" t="s">
        <v>14</v>
      </c>
      <c r="M592" t="s">
        <v>17</v>
      </c>
      <c r="N592" t="str">
        <f t="shared" si="189"/>
        <v>if (curl_fetch_memory('https://www1.nseindia.com/archives/equities/bhavcopy/pr/PR111012.zip')$status_code == 200)</v>
      </c>
      <c r="O592" t="str">
        <f t="shared" si="190"/>
        <v>if (curl_fetch_memory('https://www1.nseindia.com/archives/equities/bhavcopy/pr/PR111012.zip')$status_code == 200) download.file('https://www1.nseindia.com/archives/equities/bhavcopy/pr/PR111012.zip', 'D:\\My-Shares\\source-bhavcopy-zip\\PR111012.zip')</v>
      </c>
      <c r="P592" t="str">
        <f t="shared" si="191"/>
        <v>if (file.exists('D:\\My-Shares\\source-bhavcopy-zip\\PR111012.zip')) {zipped_names = grep('\\.zip', unzip('D:\\My-Shares\\source-bhavcopy-zip\\PR111012.zip', list=TRUE)$Name, ignore.case=TRUE, value=TRUE); unzip(zipfile = 'D:\\My-Shares\\source-bhavcopy-zip\\PR111012.zip', exdir = 'D:\\My-Shares\\source-fno-zip', files=zipped_names);rm(zipped_names);}</v>
      </c>
      <c r="Q592" t="str">
        <f t="shared" si="192"/>
        <v>if (file.exists('D:\\My-Shares\\source-fno-zip\\fo11102012.zip')) {files = unzip('D:\\My-Shares\\source-fno-zip\\fo11102012.zip', list=TRUE)$Name; unzip(zipfile = 'D:\\My-Shares\\source-fno-zip\\fo11102012.zip', exdir = 'D:\\My-Shares\\source-fno-csv', files=files[grepl('^fo[0-9]{8}\\.csv|^op[0-9]{8}\\.csv',files)]);rm(files);}</v>
      </c>
      <c r="R592" t="str">
        <f t="shared" si="201"/>
        <v>if (file.exists('D:\\My-Shares\\source-fno-csv\\fo11102012.csv')) fo11102012 = data.table (read_csv_chunked('D:\\My-Shares\\source-fno-csv\\fo11102012.csv', DataFrameCallback$new(f), chunk_size = 5))</v>
      </c>
      <c r="S592" t="str">
        <f t="shared" si="202"/>
        <v>if (file.exists('D:\\My-Shares\\source-fno-csv\\op11102012.csv')) op11102012 = data.table (read_csv_chunked('D:\\My-Shares\\source-fno-csv\\op11102012.csv', DataFrameCallback$new(f), chunk_size = 5))</v>
      </c>
      <c r="T592" t="str">
        <f t="shared" si="203"/>
        <v>MA111012</v>
      </c>
      <c r="U592" s="3" t="s">
        <v>24</v>
      </c>
      <c r="V592" t="str">
        <f t="shared" si="204"/>
        <v>https://www1.nseindia.com/archives/equities/mkt/MA111012.csv</v>
      </c>
      <c r="W592" t="str">
        <f t="shared" si="205"/>
        <v>MA111012 = fread('https://www1.nseindia.com/archives/equities/mkt/MA111012.csv', sep='!', header = FALSE);</v>
      </c>
      <c r="X592" t="str">
        <f t="shared" si="206"/>
        <v>MA111012 = MA111012[ str_detect(toupper(V1), ',NIFTY') | str_detect(toupper(V1), ',INDEX,') | str_detect(toupper(V1), ',CNX') ];</v>
      </c>
      <c r="Y592" t="str">
        <f t="shared" si="207"/>
        <v>MA111012 = MA111012[, c('temp', 'INDEX', 'PREVIOUS_CLOSE', 'OPEN', 'HIGH', 'LOW', 'CLOSE', 'GAIN_LOSS') := tstrsplit(V1, ',', fixed= TRUE),];</v>
      </c>
      <c r="Z592" t="str">
        <f t="shared" si="208"/>
        <v>MA111012 = MA111012 [ GAIN_LOSS != 'GAIN/LOSS'];</v>
      </c>
      <c r="AA592" t="str">
        <f t="shared" si="209"/>
        <v>if (curl_fetch_memory('https://www1.nseindia.com/archives/equities/mkt/MA111012.csv')$status_code == 200) {MA111012 = fread('https://www1.nseindia.com/archives/equities/mkt/MA111012.csv', sep='!', header = FALSE); MA111012 = MA111012[ str_detect(toupper(V1), ',NIFTY') | str_detect(toupper(V1), ',INDEX,') | str_detect(toupper(V1), ',CNX') ]; MA111012 = MA111012[, c('temp', 'INDEX', 'PREVIOUS_CLOSE', 'OPEN', 'HIGH', 'LOW', 'CLOSE', 'GAIN_LOSS') := tstrsplit(V1, ',', fixed= TRUE),]; MA111012 = MA111012 [ GAIN_LOSS != 'GAIN/LOSS'];}</v>
      </c>
    </row>
    <row r="593" spans="1:27" hidden="1">
      <c r="A593" s="1">
        <v>41194</v>
      </c>
      <c r="B593" s="2">
        <f t="shared" si="193"/>
        <v>12</v>
      </c>
      <c r="C593" s="2">
        <f t="shared" si="194"/>
        <v>10</v>
      </c>
      <c r="D593">
        <f t="shared" si="195"/>
        <v>2012</v>
      </c>
      <c r="E593" t="str">
        <f t="shared" si="196"/>
        <v>12</v>
      </c>
      <c r="F593" t="str">
        <f t="shared" si="197"/>
        <v>PR121012.zip</v>
      </c>
      <c r="G593" t="str">
        <f t="shared" si="198"/>
        <v>fo12102012.zip</v>
      </c>
      <c r="H593" t="str">
        <f t="shared" si="199"/>
        <v>fo12102012</v>
      </c>
      <c r="I593" t="str">
        <f t="shared" si="200"/>
        <v>op12102012</v>
      </c>
      <c r="J593" s="3" t="s">
        <v>6</v>
      </c>
      <c r="K593" t="s">
        <v>13</v>
      </c>
      <c r="L593" t="s">
        <v>14</v>
      </c>
      <c r="M593" t="s">
        <v>17</v>
      </c>
      <c r="N593" t="str">
        <f t="shared" si="189"/>
        <v>if (curl_fetch_memory('https://www1.nseindia.com/archives/equities/bhavcopy/pr/PR121012.zip')$status_code == 200)</v>
      </c>
      <c r="O593" t="str">
        <f t="shared" si="190"/>
        <v>if (curl_fetch_memory('https://www1.nseindia.com/archives/equities/bhavcopy/pr/PR121012.zip')$status_code == 200) download.file('https://www1.nseindia.com/archives/equities/bhavcopy/pr/PR121012.zip', 'D:\\My-Shares\\source-bhavcopy-zip\\PR121012.zip')</v>
      </c>
      <c r="P593" t="str">
        <f t="shared" si="191"/>
        <v>if (file.exists('D:\\My-Shares\\source-bhavcopy-zip\\PR121012.zip')) {zipped_names = grep('\\.zip', unzip('D:\\My-Shares\\source-bhavcopy-zip\\PR121012.zip', list=TRUE)$Name, ignore.case=TRUE, value=TRUE); unzip(zipfile = 'D:\\My-Shares\\source-bhavcopy-zip\\PR121012.zip', exdir = 'D:\\My-Shares\\source-fno-zip', files=zipped_names);rm(zipped_names);}</v>
      </c>
      <c r="Q593" t="str">
        <f t="shared" si="192"/>
        <v>if (file.exists('D:\\My-Shares\\source-fno-zip\\fo12102012.zip')) {files = unzip('D:\\My-Shares\\source-fno-zip\\fo12102012.zip', list=TRUE)$Name; unzip(zipfile = 'D:\\My-Shares\\source-fno-zip\\fo12102012.zip', exdir = 'D:\\My-Shares\\source-fno-csv', files=files[grepl('^fo[0-9]{8}\\.csv|^op[0-9]{8}\\.csv',files)]);rm(files);}</v>
      </c>
      <c r="R593" t="str">
        <f t="shared" si="201"/>
        <v>if (file.exists('D:\\My-Shares\\source-fno-csv\\fo12102012.csv')) fo12102012 = data.table (read_csv_chunked('D:\\My-Shares\\source-fno-csv\\fo12102012.csv', DataFrameCallback$new(f), chunk_size = 5))</v>
      </c>
      <c r="S593" t="str">
        <f t="shared" si="202"/>
        <v>if (file.exists('D:\\My-Shares\\source-fno-csv\\op12102012.csv')) op12102012 = data.table (read_csv_chunked('D:\\My-Shares\\source-fno-csv\\op12102012.csv', DataFrameCallback$new(f), chunk_size = 5))</v>
      </c>
      <c r="T593" t="str">
        <f t="shared" si="203"/>
        <v>MA121012</v>
      </c>
      <c r="U593" s="3" t="s">
        <v>24</v>
      </c>
      <c r="V593" t="str">
        <f t="shared" si="204"/>
        <v>https://www1.nseindia.com/archives/equities/mkt/MA121012.csv</v>
      </c>
      <c r="W593" t="str">
        <f t="shared" si="205"/>
        <v>MA121012 = fread('https://www1.nseindia.com/archives/equities/mkt/MA121012.csv', sep='!', header = FALSE);</v>
      </c>
      <c r="X593" t="str">
        <f t="shared" si="206"/>
        <v>MA121012 = MA121012[ str_detect(toupper(V1), ',NIFTY') | str_detect(toupper(V1), ',INDEX,') | str_detect(toupper(V1), ',CNX') ];</v>
      </c>
      <c r="Y593" t="str">
        <f t="shared" si="207"/>
        <v>MA121012 = MA121012[, c('temp', 'INDEX', 'PREVIOUS_CLOSE', 'OPEN', 'HIGH', 'LOW', 'CLOSE', 'GAIN_LOSS') := tstrsplit(V1, ',', fixed= TRUE),];</v>
      </c>
      <c r="Z593" t="str">
        <f t="shared" si="208"/>
        <v>MA121012 = MA121012 [ GAIN_LOSS != 'GAIN/LOSS'];</v>
      </c>
      <c r="AA593" t="str">
        <f t="shared" si="209"/>
        <v>if (curl_fetch_memory('https://www1.nseindia.com/archives/equities/mkt/MA121012.csv')$status_code == 200) {MA121012 = fread('https://www1.nseindia.com/archives/equities/mkt/MA121012.csv', sep='!', header = FALSE); MA121012 = MA121012[ str_detect(toupper(V1), ',NIFTY') | str_detect(toupper(V1), ',INDEX,') | str_detect(toupper(V1), ',CNX') ]; MA121012 = MA121012[, c('temp', 'INDEX', 'PREVIOUS_CLOSE', 'OPEN', 'HIGH', 'LOW', 'CLOSE', 'GAIN_LOSS') := tstrsplit(V1, ',', fixed= TRUE),]; MA121012 = MA121012 [ GAIN_LOSS != 'GAIN/LOSS'];}</v>
      </c>
    </row>
    <row r="594" spans="1:27" hidden="1">
      <c r="A594" s="1">
        <v>41195</v>
      </c>
      <c r="B594" s="2">
        <f t="shared" si="193"/>
        <v>13</v>
      </c>
      <c r="C594" s="2">
        <f t="shared" si="194"/>
        <v>10</v>
      </c>
      <c r="D594">
        <f t="shared" si="195"/>
        <v>2012</v>
      </c>
      <c r="E594" t="str">
        <f t="shared" si="196"/>
        <v>12</v>
      </c>
      <c r="F594" t="str">
        <f t="shared" si="197"/>
        <v>PR131012.zip</v>
      </c>
      <c r="G594" t="str">
        <f t="shared" si="198"/>
        <v>fo13102012.zip</v>
      </c>
      <c r="H594" t="str">
        <f t="shared" si="199"/>
        <v>fo13102012</v>
      </c>
      <c r="I594" t="str">
        <f t="shared" si="200"/>
        <v>op13102012</v>
      </c>
      <c r="J594" s="3" t="s">
        <v>6</v>
      </c>
      <c r="K594" t="s">
        <v>13</v>
      </c>
      <c r="L594" t="s">
        <v>14</v>
      </c>
      <c r="M594" t="s">
        <v>17</v>
      </c>
      <c r="N594" t="str">
        <f t="shared" si="189"/>
        <v>if (curl_fetch_memory('https://www1.nseindia.com/archives/equities/bhavcopy/pr/PR131012.zip')$status_code == 200)</v>
      </c>
      <c r="O594" t="str">
        <f t="shared" si="190"/>
        <v>if (curl_fetch_memory('https://www1.nseindia.com/archives/equities/bhavcopy/pr/PR131012.zip')$status_code == 200) download.file('https://www1.nseindia.com/archives/equities/bhavcopy/pr/PR131012.zip', 'D:\\My-Shares\\source-bhavcopy-zip\\PR131012.zip')</v>
      </c>
      <c r="P594" t="str">
        <f t="shared" si="191"/>
        <v>if (file.exists('D:\\My-Shares\\source-bhavcopy-zip\\PR131012.zip')) {zipped_names = grep('\\.zip', unzip('D:\\My-Shares\\source-bhavcopy-zip\\PR131012.zip', list=TRUE)$Name, ignore.case=TRUE, value=TRUE); unzip(zipfile = 'D:\\My-Shares\\source-bhavcopy-zip\\PR131012.zip', exdir = 'D:\\My-Shares\\source-fno-zip', files=zipped_names);rm(zipped_names);}</v>
      </c>
      <c r="Q594" t="str">
        <f t="shared" si="192"/>
        <v>if (file.exists('D:\\My-Shares\\source-fno-zip\\fo13102012.zip')) {files = unzip('D:\\My-Shares\\source-fno-zip\\fo13102012.zip', list=TRUE)$Name; unzip(zipfile = 'D:\\My-Shares\\source-fno-zip\\fo13102012.zip', exdir = 'D:\\My-Shares\\source-fno-csv', files=files[grepl('^fo[0-9]{8}\\.csv|^op[0-9]{8}\\.csv',files)]);rm(files);}</v>
      </c>
      <c r="R594" t="str">
        <f t="shared" si="201"/>
        <v>if (file.exists('D:\\My-Shares\\source-fno-csv\\fo13102012.csv')) fo13102012 = data.table (read_csv_chunked('D:\\My-Shares\\source-fno-csv\\fo13102012.csv', DataFrameCallback$new(f), chunk_size = 5))</v>
      </c>
      <c r="S594" t="str">
        <f t="shared" si="202"/>
        <v>if (file.exists('D:\\My-Shares\\source-fno-csv\\op13102012.csv')) op13102012 = data.table (read_csv_chunked('D:\\My-Shares\\source-fno-csv\\op13102012.csv', DataFrameCallback$new(f), chunk_size = 5))</v>
      </c>
      <c r="T594" t="str">
        <f t="shared" si="203"/>
        <v>MA131012</v>
      </c>
      <c r="U594" s="3" t="s">
        <v>24</v>
      </c>
      <c r="V594" t="str">
        <f t="shared" si="204"/>
        <v>https://www1.nseindia.com/archives/equities/mkt/MA131012.csv</v>
      </c>
      <c r="W594" t="str">
        <f t="shared" si="205"/>
        <v>MA131012 = fread('https://www1.nseindia.com/archives/equities/mkt/MA131012.csv', sep='!', header = FALSE);</v>
      </c>
      <c r="X594" t="str">
        <f t="shared" si="206"/>
        <v>MA131012 = MA131012[ str_detect(toupper(V1), ',NIFTY') | str_detect(toupper(V1), ',INDEX,') | str_detect(toupper(V1), ',CNX') ];</v>
      </c>
      <c r="Y594" t="str">
        <f t="shared" si="207"/>
        <v>MA131012 = MA131012[, c('temp', 'INDEX', 'PREVIOUS_CLOSE', 'OPEN', 'HIGH', 'LOW', 'CLOSE', 'GAIN_LOSS') := tstrsplit(V1, ',', fixed= TRUE),];</v>
      </c>
      <c r="Z594" t="str">
        <f t="shared" si="208"/>
        <v>MA131012 = MA131012 [ GAIN_LOSS != 'GAIN/LOSS'];</v>
      </c>
      <c r="AA594" t="str">
        <f t="shared" si="209"/>
        <v>if (curl_fetch_memory('https://www1.nseindia.com/archives/equities/mkt/MA131012.csv')$status_code == 200) {MA131012 = fread('https://www1.nseindia.com/archives/equities/mkt/MA131012.csv', sep='!', header = FALSE); MA131012 = MA131012[ str_detect(toupper(V1), ',NIFTY') | str_detect(toupper(V1), ',INDEX,') | str_detect(toupper(V1), ',CNX') ]; MA131012 = MA131012[, c('temp', 'INDEX', 'PREVIOUS_CLOSE', 'OPEN', 'HIGH', 'LOW', 'CLOSE', 'GAIN_LOSS') := tstrsplit(V1, ',', fixed= TRUE),]; MA131012 = MA131012 [ GAIN_LOSS != 'GAIN/LOSS'];}</v>
      </c>
    </row>
    <row r="595" spans="1:27" hidden="1">
      <c r="A595" s="1">
        <v>41196</v>
      </c>
      <c r="B595" s="2">
        <f t="shared" si="193"/>
        <v>14</v>
      </c>
      <c r="C595" s="2">
        <f t="shared" si="194"/>
        <v>10</v>
      </c>
      <c r="D595">
        <f t="shared" si="195"/>
        <v>2012</v>
      </c>
      <c r="E595" t="str">
        <f t="shared" si="196"/>
        <v>12</v>
      </c>
      <c r="F595" t="str">
        <f t="shared" si="197"/>
        <v>PR141012.zip</v>
      </c>
      <c r="G595" t="str">
        <f t="shared" si="198"/>
        <v>fo14102012.zip</v>
      </c>
      <c r="H595" t="str">
        <f t="shared" si="199"/>
        <v>fo14102012</v>
      </c>
      <c r="I595" t="str">
        <f t="shared" si="200"/>
        <v>op14102012</v>
      </c>
      <c r="J595" s="3" t="s">
        <v>6</v>
      </c>
      <c r="K595" t="s">
        <v>13</v>
      </c>
      <c r="L595" t="s">
        <v>14</v>
      </c>
      <c r="M595" t="s">
        <v>17</v>
      </c>
      <c r="N595" t="str">
        <f t="shared" si="189"/>
        <v>if (curl_fetch_memory('https://www1.nseindia.com/archives/equities/bhavcopy/pr/PR141012.zip')$status_code == 200)</v>
      </c>
      <c r="O595" t="str">
        <f t="shared" si="190"/>
        <v>if (curl_fetch_memory('https://www1.nseindia.com/archives/equities/bhavcopy/pr/PR141012.zip')$status_code == 200) download.file('https://www1.nseindia.com/archives/equities/bhavcopy/pr/PR141012.zip', 'D:\\My-Shares\\source-bhavcopy-zip\\PR141012.zip')</v>
      </c>
      <c r="P595" t="str">
        <f t="shared" si="191"/>
        <v>if (file.exists('D:\\My-Shares\\source-bhavcopy-zip\\PR141012.zip')) {zipped_names = grep('\\.zip', unzip('D:\\My-Shares\\source-bhavcopy-zip\\PR141012.zip', list=TRUE)$Name, ignore.case=TRUE, value=TRUE); unzip(zipfile = 'D:\\My-Shares\\source-bhavcopy-zip\\PR141012.zip', exdir = 'D:\\My-Shares\\source-fno-zip', files=zipped_names);rm(zipped_names);}</v>
      </c>
      <c r="Q595" t="str">
        <f t="shared" si="192"/>
        <v>if (file.exists('D:\\My-Shares\\source-fno-zip\\fo14102012.zip')) {files = unzip('D:\\My-Shares\\source-fno-zip\\fo14102012.zip', list=TRUE)$Name; unzip(zipfile = 'D:\\My-Shares\\source-fno-zip\\fo14102012.zip', exdir = 'D:\\My-Shares\\source-fno-csv', files=files[grepl('^fo[0-9]{8}\\.csv|^op[0-9]{8}\\.csv',files)]);rm(files);}</v>
      </c>
      <c r="R595" t="str">
        <f t="shared" si="201"/>
        <v>if (file.exists('D:\\My-Shares\\source-fno-csv\\fo14102012.csv')) fo14102012 = data.table (read_csv_chunked('D:\\My-Shares\\source-fno-csv\\fo14102012.csv', DataFrameCallback$new(f), chunk_size = 5))</v>
      </c>
      <c r="S595" t="str">
        <f t="shared" si="202"/>
        <v>if (file.exists('D:\\My-Shares\\source-fno-csv\\op14102012.csv')) op14102012 = data.table (read_csv_chunked('D:\\My-Shares\\source-fno-csv\\op14102012.csv', DataFrameCallback$new(f), chunk_size = 5))</v>
      </c>
      <c r="T595" t="str">
        <f t="shared" si="203"/>
        <v>MA141012</v>
      </c>
      <c r="U595" s="3" t="s">
        <v>24</v>
      </c>
      <c r="V595" t="str">
        <f t="shared" si="204"/>
        <v>https://www1.nseindia.com/archives/equities/mkt/MA141012.csv</v>
      </c>
      <c r="W595" t="str">
        <f t="shared" si="205"/>
        <v>MA141012 = fread('https://www1.nseindia.com/archives/equities/mkt/MA141012.csv', sep='!', header = FALSE);</v>
      </c>
      <c r="X595" t="str">
        <f t="shared" si="206"/>
        <v>MA141012 = MA141012[ str_detect(toupper(V1), ',NIFTY') | str_detect(toupper(V1), ',INDEX,') | str_detect(toupper(V1), ',CNX') ];</v>
      </c>
      <c r="Y595" t="str">
        <f t="shared" si="207"/>
        <v>MA141012 = MA141012[, c('temp', 'INDEX', 'PREVIOUS_CLOSE', 'OPEN', 'HIGH', 'LOW', 'CLOSE', 'GAIN_LOSS') := tstrsplit(V1, ',', fixed= TRUE),];</v>
      </c>
      <c r="Z595" t="str">
        <f t="shared" si="208"/>
        <v>MA141012 = MA141012 [ GAIN_LOSS != 'GAIN/LOSS'];</v>
      </c>
      <c r="AA595" t="str">
        <f t="shared" si="209"/>
        <v>if (curl_fetch_memory('https://www1.nseindia.com/archives/equities/mkt/MA141012.csv')$status_code == 200) {MA141012 = fread('https://www1.nseindia.com/archives/equities/mkt/MA141012.csv', sep='!', header = FALSE); MA141012 = MA141012[ str_detect(toupper(V1), ',NIFTY') | str_detect(toupper(V1), ',INDEX,') | str_detect(toupper(V1), ',CNX') ]; MA141012 = MA141012[, c('temp', 'INDEX', 'PREVIOUS_CLOSE', 'OPEN', 'HIGH', 'LOW', 'CLOSE', 'GAIN_LOSS') := tstrsplit(V1, ',', fixed= TRUE),]; MA141012 = MA141012 [ GAIN_LOSS != 'GAIN/LOSS'];}</v>
      </c>
    </row>
    <row r="596" spans="1:27" hidden="1">
      <c r="A596" s="1">
        <v>41197</v>
      </c>
      <c r="B596" s="2">
        <f t="shared" si="193"/>
        <v>15</v>
      </c>
      <c r="C596" s="2">
        <f t="shared" si="194"/>
        <v>10</v>
      </c>
      <c r="D596">
        <f t="shared" si="195"/>
        <v>2012</v>
      </c>
      <c r="E596" t="str">
        <f t="shared" si="196"/>
        <v>12</v>
      </c>
      <c r="F596" t="str">
        <f t="shared" si="197"/>
        <v>PR151012.zip</v>
      </c>
      <c r="G596" t="str">
        <f t="shared" si="198"/>
        <v>fo15102012.zip</v>
      </c>
      <c r="H596" t="str">
        <f t="shared" si="199"/>
        <v>fo15102012</v>
      </c>
      <c r="I596" t="str">
        <f t="shared" si="200"/>
        <v>op15102012</v>
      </c>
      <c r="J596" s="3" t="s">
        <v>6</v>
      </c>
      <c r="K596" t="s">
        <v>13</v>
      </c>
      <c r="L596" t="s">
        <v>14</v>
      </c>
      <c r="M596" t="s">
        <v>17</v>
      </c>
      <c r="N596" t="str">
        <f t="shared" si="189"/>
        <v>if (curl_fetch_memory('https://www1.nseindia.com/archives/equities/bhavcopy/pr/PR151012.zip')$status_code == 200)</v>
      </c>
      <c r="O596" t="str">
        <f t="shared" si="190"/>
        <v>if (curl_fetch_memory('https://www1.nseindia.com/archives/equities/bhavcopy/pr/PR151012.zip')$status_code == 200) download.file('https://www1.nseindia.com/archives/equities/bhavcopy/pr/PR151012.zip', 'D:\\My-Shares\\source-bhavcopy-zip\\PR151012.zip')</v>
      </c>
      <c r="P596" t="str">
        <f t="shared" si="191"/>
        <v>if (file.exists('D:\\My-Shares\\source-bhavcopy-zip\\PR151012.zip')) {zipped_names = grep('\\.zip', unzip('D:\\My-Shares\\source-bhavcopy-zip\\PR151012.zip', list=TRUE)$Name, ignore.case=TRUE, value=TRUE); unzip(zipfile = 'D:\\My-Shares\\source-bhavcopy-zip\\PR151012.zip', exdir = 'D:\\My-Shares\\source-fno-zip', files=zipped_names);rm(zipped_names);}</v>
      </c>
      <c r="Q596" t="str">
        <f t="shared" si="192"/>
        <v>if (file.exists('D:\\My-Shares\\source-fno-zip\\fo15102012.zip')) {files = unzip('D:\\My-Shares\\source-fno-zip\\fo15102012.zip', list=TRUE)$Name; unzip(zipfile = 'D:\\My-Shares\\source-fno-zip\\fo15102012.zip', exdir = 'D:\\My-Shares\\source-fno-csv', files=files[grepl('^fo[0-9]{8}\\.csv|^op[0-9]{8}\\.csv',files)]);rm(files);}</v>
      </c>
      <c r="R596" t="str">
        <f t="shared" si="201"/>
        <v>if (file.exists('D:\\My-Shares\\source-fno-csv\\fo15102012.csv')) fo15102012 = data.table (read_csv_chunked('D:\\My-Shares\\source-fno-csv\\fo15102012.csv', DataFrameCallback$new(f), chunk_size = 5))</v>
      </c>
      <c r="S596" t="str">
        <f t="shared" si="202"/>
        <v>if (file.exists('D:\\My-Shares\\source-fno-csv\\op15102012.csv')) op15102012 = data.table (read_csv_chunked('D:\\My-Shares\\source-fno-csv\\op15102012.csv', DataFrameCallback$new(f), chunk_size = 5))</v>
      </c>
      <c r="T596" t="str">
        <f t="shared" si="203"/>
        <v>MA151012</v>
      </c>
      <c r="U596" s="3" t="s">
        <v>24</v>
      </c>
      <c r="V596" t="str">
        <f t="shared" si="204"/>
        <v>https://www1.nseindia.com/archives/equities/mkt/MA151012.csv</v>
      </c>
      <c r="W596" t="str">
        <f t="shared" si="205"/>
        <v>MA151012 = fread('https://www1.nseindia.com/archives/equities/mkt/MA151012.csv', sep='!', header = FALSE);</v>
      </c>
      <c r="X596" t="str">
        <f t="shared" si="206"/>
        <v>MA151012 = MA151012[ str_detect(toupper(V1), ',NIFTY') | str_detect(toupper(V1), ',INDEX,') | str_detect(toupper(V1), ',CNX') ];</v>
      </c>
      <c r="Y596" t="str">
        <f t="shared" si="207"/>
        <v>MA151012 = MA151012[, c('temp', 'INDEX', 'PREVIOUS_CLOSE', 'OPEN', 'HIGH', 'LOW', 'CLOSE', 'GAIN_LOSS') := tstrsplit(V1, ',', fixed= TRUE),];</v>
      </c>
      <c r="Z596" t="str">
        <f t="shared" si="208"/>
        <v>MA151012 = MA151012 [ GAIN_LOSS != 'GAIN/LOSS'];</v>
      </c>
      <c r="AA596" t="str">
        <f t="shared" si="209"/>
        <v>if (curl_fetch_memory('https://www1.nseindia.com/archives/equities/mkt/MA151012.csv')$status_code == 200) {MA151012 = fread('https://www1.nseindia.com/archives/equities/mkt/MA151012.csv', sep='!', header = FALSE); MA151012 = MA151012[ str_detect(toupper(V1), ',NIFTY') | str_detect(toupper(V1), ',INDEX,') | str_detect(toupper(V1), ',CNX') ]; MA151012 = MA151012[, c('temp', 'INDEX', 'PREVIOUS_CLOSE', 'OPEN', 'HIGH', 'LOW', 'CLOSE', 'GAIN_LOSS') := tstrsplit(V1, ',', fixed= TRUE),]; MA151012 = MA151012 [ GAIN_LOSS != 'GAIN/LOSS'];}</v>
      </c>
    </row>
    <row r="597" spans="1:27" hidden="1">
      <c r="A597" s="1">
        <v>41198</v>
      </c>
      <c r="B597" s="2">
        <f t="shared" si="193"/>
        <v>16</v>
      </c>
      <c r="C597" s="2">
        <f t="shared" si="194"/>
        <v>10</v>
      </c>
      <c r="D597">
        <f t="shared" si="195"/>
        <v>2012</v>
      </c>
      <c r="E597" t="str">
        <f t="shared" si="196"/>
        <v>12</v>
      </c>
      <c r="F597" t="str">
        <f t="shared" si="197"/>
        <v>PR161012.zip</v>
      </c>
      <c r="G597" t="str">
        <f t="shared" si="198"/>
        <v>fo16102012.zip</v>
      </c>
      <c r="H597" t="str">
        <f t="shared" si="199"/>
        <v>fo16102012</v>
      </c>
      <c r="I597" t="str">
        <f t="shared" si="200"/>
        <v>op16102012</v>
      </c>
      <c r="J597" s="3" t="s">
        <v>6</v>
      </c>
      <c r="K597" t="s">
        <v>13</v>
      </c>
      <c r="L597" t="s">
        <v>14</v>
      </c>
      <c r="M597" t="s">
        <v>17</v>
      </c>
      <c r="N597" t="str">
        <f t="shared" si="189"/>
        <v>if (curl_fetch_memory('https://www1.nseindia.com/archives/equities/bhavcopy/pr/PR161012.zip')$status_code == 200)</v>
      </c>
      <c r="O597" t="str">
        <f t="shared" si="190"/>
        <v>if (curl_fetch_memory('https://www1.nseindia.com/archives/equities/bhavcopy/pr/PR161012.zip')$status_code == 200) download.file('https://www1.nseindia.com/archives/equities/bhavcopy/pr/PR161012.zip', 'D:\\My-Shares\\source-bhavcopy-zip\\PR161012.zip')</v>
      </c>
      <c r="P597" t="str">
        <f t="shared" si="191"/>
        <v>if (file.exists('D:\\My-Shares\\source-bhavcopy-zip\\PR161012.zip')) {zipped_names = grep('\\.zip', unzip('D:\\My-Shares\\source-bhavcopy-zip\\PR161012.zip', list=TRUE)$Name, ignore.case=TRUE, value=TRUE); unzip(zipfile = 'D:\\My-Shares\\source-bhavcopy-zip\\PR161012.zip', exdir = 'D:\\My-Shares\\source-fno-zip', files=zipped_names);rm(zipped_names);}</v>
      </c>
      <c r="Q597" t="str">
        <f t="shared" si="192"/>
        <v>if (file.exists('D:\\My-Shares\\source-fno-zip\\fo16102012.zip')) {files = unzip('D:\\My-Shares\\source-fno-zip\\fo16102012.zip', list=TRUE)$Name; unzip(zipfile = 'D:\\My-Shares\\source-fno-zip\\fo16102012.zip', exdir = 'D:\\My-Shares\\source-fno-csv', files=files[grepl('^fo[0-9]{8}\\.csv|^op[0-9]{8}\\.csv',files)]);rm(files);}</v>
      </c>
      <c r="R597" t="str">
        <f t="shared" si="201"/>
        <v>if (file.exists('D:\\My-Shares\\source-fno-csv\\fo16102012.csv')) fo16102012 = data.table (read_csv_chunked('D:\\My-Shares\\source-fno-csv\\fo16102012.csv', DataFrameCallback$new(f), chunk_size = 5))</v>
      </c>
      <c r="S597" t="str">
        <f t="shared" si="202"/>
        <v>if (file.exists('D:\\My-Shares\\source-fno-csv\\op16102012.csv')) op16102012 = data.table (read_csv_chunked('D:\\My-Shares\\source-fno-csv\\op16102012.csv', DataFrameCallback$new(f), chunk_size = 5))</v>
      </c>
      <c r="T597" t="str">
        <f t="shared" si="203"/>
        <v>MA161012</v>
      </c>
      <c r="U597" s="3" t="s">
        <v>24</v>
      </c>
      <c r="V597" t="str">
        <f t="shared" si="204"/>
        <v>https://www1.nseindia.com/archives/equities/mkt/MA161012.csv</v>
      </c>
      <c r="W597" t="str">
        <f t="shared" si="205"/>
        <v>MA161012 = fread('https://www1.nseindia.com/archives/equities/mkt/MA161012.csv', sep='!', header = FALSE);</v>
      </c>
      <c r="X597" t="str">
        <f t="shared" si="206"/>
        <v>MA161012 = MA161012[ str_detect(toupper(V1), ',NIFTY') | str_detect(toupper(V1), ',INDEX,') | str_detect(toupper(V1), ',CNX') ];</v>
      </c>
      <c r="Y597" t="str">
        <f t="shared" si="207"/>
        <v>MA161012 = MA161012[, c('temp', 'INDEX', 'PREVIOUS_CLOSE', 'OPEN', 'HIGH', 'LOW', 'CLOSE', 'GAIN_LOSS') := tstrsplit(V1, ',', fixed= TRUE),];</v>
      </c>
      <c r="Z597" t="str">
        <f t="shared" si="208"/>
        <v>MA161012 = MA161012 [ GAIN_LOSS != 'GAIN/LOSS'];</v>
      </c>
      <c r="AA597" t="str">
        <f t="shared" si="209"/>
        <v>if (curl_fetch_memory('https://www1.nseindia.com/archives/equities/mkt/MA161012.csv')$status_code == 200) {MA161012 = fread('https://www1.nseindia.com/archives/equities/mkt/MA161012.csv', sep='!', header = FALSE); MA161012 = MA161012[ str_detect(toupper(V1), ',NIFTY') | str_detect(toupper(V1), ',INDEX,') | str_detect(toupper(V1), ',CNX') ]; MA161012 = MA161012[, c('temp', 'INDEX', 'PREVIOUS_CLOSE', 'OPEN', 'HIGH', 'LOW', 'CLOSE', 'GAIN_LOSS') := tstrsplit(V1, ',', fixed= TRUE),]; MA161012 = MA161012 [ GAIN_LOSS != 'GAIN/LOSS'];}</v>
      </c>
    </row>
    <row r="598" spans="1:27" hidden="1">
      <c r="A598" s="1">
        <v>41199</v>
      </c>
      <c r="B598" s="2">
        <f t="shared" si="193"/>
        <v>17</v>
      </c>
      <c r="C598" s="2">
        <f t="shared" si="194"/>
        <v>10</v>
      </c>
      <c r="D598">
        <f t="shared" si="195"/>
        <v>2012</v>
      </c>
      <c r="E598" t="str">
        <f t="shared" si="196"/>
        <v>12</v>
      </c>
      <c r="F598" t="str">
        <f t="shared" si="197"/>
        <v>PR171012.zip</v>
      </c>
      <c r="G598" t="str">
        <f t="shared" si="198"/>
        <v>fo17102012.zip</v>
      </c>
      <c r="H598" t="str">
        <f t="shared" si="199"/>
        <v>fo17102012</v>
      </c>
      <c r="I598" t="str">
        <f t="shared" si="200"/>
        <v>op17102012</v>
      </c>
      <c r="J598" s="3" t="s">
        <v>6</v>
      </c>
      <c r="K598" t="s">
        <v>13</v>
      </c>
      <c r="L598" t="s">
        <v>14</v>
      </c>
      <c r="M598" t="s">
        <v>17</v>
      </c>
      <c r="N598" t="str">
        <f t="shared" si="189"/>
        <v>if (curl_fetch_memory('https://www1.nseindia.com/archives/equities/bhavcopy/pr/PR171012.zip')$status_code == 200)</v>
      </c>
      <c r="O598" t="str">
        <f t="shared" si="190"/>
        <v>if (curl_fetch_memory('https://www1.nseindia.com/archives/equities/bhavcopy/pr/PR171012.zip')$status_code == 200) download.file('https://www1.nseindia.com/archives/equities/bhavcopy/pr/PR171012.zip', 'D:\\My-Shares\\source-bhavcopy-zip\\PR171012.zip')</v>
      </c>
      <c r="P598" t="str">
        <f t="shared" si="191"/>
        <v>if (file.exists('D:\\My-Shares\\source-bhavcopy-zip\\PR171012.zip')) {zipped_names = grep('\\.zip', unzip('D:\\My-Shares\\source-bhavcopy-zip\\PR171012.zip', list=TRUE)$Name, ignore.case=TRUE, value=TRUE); unzip(zipfile = 'D:\\My-Shares\\source-bhavcopy-zip\\PR171012.zip', exdir = 'D:\\My-Shares\\source-fno-zip', files=zipped_names);rm(zipped_names);}</v>
      </c>
      <c r="Q598" t="str">
        <f t="shared" si="192"/>
        <v>if (file.exists('D:\\My-Shares\\source-fno-zip\\fo17102012.zip')) {files = unzip('D:\\My-Shares\\source-fno-zip\\fo17102012.zip', list=TRUE)$Name; unzip(zipfile = 'D:\\My-Shares\\source-fno-zip\\fo17102012.zip', exdir = 'D:\\My-Shares\\source-fno-csv', files=files[grepl('^fo[0-9]{8}\\.csv|^op[0-9]{8}\\.csv',files)]);rm(files);}</v>
      </c>
      <c r="R598" t="str">
        <f t="shared" si="201"/>
        <v>if (file.exists('D:\\My-Shares\\source-fno-csv\\fo17102012.csv')) fo17102012 = data.table (read_csv_chunked('D:\\My-Shares\\source-fno-csv\\fo17102012.csv', DataFrameCallback$new(f), chunk_size = 5))</v>
      </c>
      <c r="S598" t="str">
        <f t="shared" si="202"/>
        <v>if (file.exists('D:\\My-Shares\\source-fno-csv\\op17102012.csv')) op17102012 = data.table (read_csv_chunked('D:\\My-Shares\\source-fno-csv\\op17102012.csv', DataFrameCallback$new(f), chunk_size = 5))</v>
      </c>
      <c r="T598" t="str">
        <f t="shared" si="203"/>
        <v>MA171012</v>
      </c>
      <c r="U598" s="3" t="s">
        <v>24</v>
      </c>
      <c r="V598" t="str">
        <f t="shared" si="204"/>
        <v>https://www1.nseindia.com/archives/equities/mkt/MA171012.csv</v>
      </c>
      <c r="W598" t="str">
        <f t="shared" si="205"/>
        <v>MA171012 = fread('https://www1.nseindia.com/archives/equities/mkt/MA171012.csv', sep='!', header = FALSE);</v>
      </c>
      <c r="X598" t="str">
        <f t="shared" si="206"/>
        <v>MA171012 = MA171012[ str_detect(toupper(V1), ',NIFTY') | str_detect(toupper(V1), ',INDEX,') | str_detect(toupper(V1), ',CNX') ];</v>
      </c>
      <c r="Y598" t="str">
        <f t="shared" si="207"/>
        <v>MA171012 = MA171012[, c('temp', 'INDEX', 'PREVIOUS_CLOSE', 'OPEN', 'HIGH', 'LOW', 'CLOSE', 'GAIN_LOSS') := tstrsplit(V1, ',', fixed= TRUE),];</v>
      </c>
      <c r="Z598" t="str">
        <f t="shared" si="208"/>
        <v>MA171012 = MA171012 [ GAIN_LOSS != 'GAIN/LOSS'];</v>
      </c>
      <c r="AA598" t="str">
        <f t="shared" si="209"/>
        <v>if (curl_fetch_memory('https://www1.nseindia.com/archives/equities/mkt/MA171012.csv')$status_code == 200) {MA171012 = fread('https://www1.nseindia.com/archives/equities/mkt/MA171012.csv', sep='!', header = FALSE); MA171012 = MA171012[ str_detect(toupper(V1), ',NIFTY') | str_detect(toupper(V1), ',INDEX,') | str_detect(toupper(V1), ',CNX') ]; MA171012 = MA171012[, c('temp', 'INDEX', 'PREVIOUS_CLOSE', 'OPEN', 'HIGH', 'LOW', 'CLOSE', 'GAIN_LOSS') := tstrsplit(V1, ',', fixed= TRUE),]; MA171012 = MA171012 [ GAIN_LOSS != 'GAIN/LOSS'];}</v>
      </c>
    </row>
    <row r="599" spans="1:27" hidden="1">
      <c r="A599" s="1">
        <v>41200</v>
      </c>
      <c r="B599" s="2">
        <f t="shared" si="193"/>
        <v>18</v>
      </c>
      <c r="C599" s="2">
        <f t="shared" si="194"/>
        <v>10</v>
      </c>
      <c r="D599">
        <f t="shared" si="195"/>
        <v>2012</v>
      </c>
      <c r="E599" t="str">
        <f t="shared" si="196"/>
        <v>12</v>
      </c>
      <c r="F599" t="str">
        <f t="shared" si="197"/>
        <v>PR181012.zip</v>
      </c>
      <c r="G599" t="str">
        <f t="shared" si="198"/>
        <v>fo18102012.zip</v>
      </c>
      <c r="H599" t="str">
        <f t="shared" si="199"/>
        <v>fo18102012</v>
      </c>
      <c r="I599" t="str">
        <f t="shared" si="200"/>
        <v>op18102012</v>
      </c>
      <c r="J599" s="3" t="s">
        <v>6</v>
      </c>
      <c r="K599" t="s">
        <v>13</v>
      </c>
      <c r="L599" t="s">
        <v>14</v>
      </c>
      <c r="M599" t="s">
        <v>17</v>
      </c>
      <c r="N599" t="str">
        <f t="shared" si="189"/>
        <v>if (curl_fetch_memory('https://www1.nseindia.com/archives/equities/bhavcopy/pr/PR181012.zip')$status_code == 200)</v>
      </c>
      <c r="O599" t="str">
        <f t="shared" si="190"/>
        <v>if (curl_fetch_memory('https://www1.nseindia.com/archives/equities/bhavcopy/pr/PR181012.zip')$status_code == 200) download.file('https://www1.nseindia.com/archives/equities/bhavcopy/pr/PR181012.zip', 'D:\\My-Shares\\source-bhavcopy-zip\\PR181012.zip')</v>
      </c>
      <c r="P599" t="str">
        <f t="shared" si="191"/>
        <v>if (file.exists('D:\\My-Shares\\source-bhavcopy-zip\\PR181012.zip')) {zipped_names = grep('\\.zip', unzip('D:\\My-Shares\\source-bhavcopy-zip\\PR181012.zip', list=TRUE)$Name, ignore.case=TRUE, value=TRUE); unzip(zipfile = 'D:\\My-Shares\\source-bhavcopy-zip\\PR181012.zip', exdir = 'D:\\My-Shares\\source-fno-zip', files=zipped_names);rm(zipped_names);}</v>
      </c>
      <c r="Q599" t="str">
        <f t="shared" si="192"/>
        <v>if (file.exists('D:\\My-Shares\\source-fno-zip\\fo18102012.zip')) {files = unzip('D:\\My-Shares\\source-fno-zip\\fo18102012.zip', list=TRUE)$Name; unzip(zipfile = 'D:\\My-Shares\\source-fno-zip\\fo18102012.zip', exdir = 'D:\\My-Shares\\source-fno-csv', files=files[grepl('^fo[0-9]{8}\\.csv|^op[0-9]{8}\\.csv',files)]);rm(files);}</v>
      </c>
      <c r="R599" t="str">
        <f t="shared" si="201"/>
        <v>if (file.exists('D:\\My-Shares\\source-fno-csv\\fo18102012.csv')) fo18102012 = data.table (read_csv_chunked('D:\\My-Shares\\source-fno-csv\\fo18102012.csv', DataFrameCallback$new(f), chunk_size = 5))</v>
      </c>
      <c r="S599" t="str">
        <f t="shared" si="202"/>
        <v>if (file.exists('D:\\My-Shares\\source-fno-csv\\op18102012.csv')) op18102012 = data.table (read_csv_chunked('D:\\My-Shares\\source-fno-csv\\op18102012.csv', DataFrameCallback$new(f), chunk_size = 5))</v>
      </c>
      <c r="T599" t="str">
        <f t="shared" si="203"/>
        <v>MA181012</v>
      </c>
      <c r="U599" s="3" t="s">
        <v>24</v>
      </c>
      <c r="V599" t="str">
        <f t="shared" si="204"/>
        <v>https://www1.nseindia.com/archives/equities/mkt/MA181012.csv</v>
      </c>
      <c r="W599" t="str">
        <f t="shared" si="205"/>
        <v>MA181012 = fread('https://www1.nseindia.com/archives/equities/mkt/MA181012.csv', sep='!', header = FALSE);</v>
      </c>
      <c r="X599" t="str">
        <f t="shared" si="206"/>
        <v>MA181012 = MA181012[ str_detect(toupper(V1), ',NIFTY') | str_detect(toupper(V1), ',INDEX,') | str_detect(toupper(V1), ',CNX') ];</v>
      </c>
      <c r="Y599" t="str">
        <f t="shared" si="207"/>
        <v>MA181012 = MA181012[, c('temp', 'INDEX', 'PREVIOUS_CLOSE', 'OPEN', 'HIGH', 'LOW', 'CLOSE', 'GAIN_LOSS') := tstrsplit(V1, ',', fixed= TRUE),];</v>
      </c>
      <c r="Z599" t="str">
        <f t="shared" si="208"/>
        <v>MA181012 = MA181012 [ GAIN_LOSS != 'GAIN/LOSS'];</v>
      </c>
      <c r="AA599" t="str">
        <f t="shared" si="209"/>
        <v>if (curl_fetch_memory('https://www1.nseindia.com/archives/equities/mkt/MA181012.csv')$status_code == 200) {MA181012 = fread('https://www1.nseindia.com/archives/equities/mkt/MA181012.csv', sep='!', header = FALSE); MA181012 = MA181012[ str_detect(toupper(V1), ',NIFTY') | str_detect(toupper(V1), ',INDEX,') | str_detect(toupper(V1), ',CNX') ]; MA181012 = MA181012[, c('temp', 'INDEX', 'PREVIOUS_CLOSE', 'OPEN', 'HIGH', 'LOW', 'CLOSE', 'GAIN_LOSS') := tstrsplit(V1, ',', fixed= TRUE),]; MA181012 = MA181012 [ GAIN_LOSS != 'GAIN/LOSS'];}</v>
      </c>
    </row>
    <row r="600" spans="1:27" hidden="1">
      <c r="A600" s="1">
        <v>41201</v>
      </c>
      <c r="B600" s="2">
        <f t="shared" si="193"/>
        <v>19</v>
      </c>
      <c r="C600" s="2">
        <f t="shared" si="194"/>
        <v>10</v>
      </c>
      <c r="D600">
        <f t="shared" si="195"/>
        <v>2012</v>
      </c>
      <c r="E600" t="str">
        <f t="shared" si="196"/>
        <v>12</v>
      </c>
      <c r="F600" t="str">
        <f t="shared" si="197"/>
        <v>PR191012.zip</v>
      </c>
      <c r="G600" t="str">
        <f t="shared" si="198"/>
        <v>fo19102012.zip</v>
      </c>
      <c r="H600" t="str">
        <f t="shared" si="199"/>
        <v>fo19102012</v>
      </c>
      <c r="I600" t="str">
        <f t="shared" si="200"/>
        <v>op19102012</v>
      </c>
      <c r="J600" s="3" t="s">
        <v>6</v>
      </c>
      <c r="K600" t="s">
        <v>13</v>
      </c>
      <c r="L600" t="s">
        <v>14</v>
      </c>
      <c r="M600" t="s">
        <v>17</v>
      </c>
      <c r="N600" t="str">
        <f t="shared" si="189"/>
        <v>if (curl_fetch_memory('https://www1.nseindia.com/archives/equities/bhavcopy/pr/PR191012.zip')$status_code == 200)</v>
      </c>
      <c r="O600" t="str">
        <f t="shared" si="190"/>
        <v>if (curl_fetch_memory('https://www1.nseindia.com/archives/equities/bhavcopy/pr/PR191012.zip')$status_code == 200) download.file('https://www1.nseindia.com/archives/equities/bhavcopy/pr/PR191012.zip', 'D:\\My-Shares\\source-bhavcopy-zip\\PR191012.zip')</v>
      </c>
      <c r="P600" t="str">
        <f t="shared" si="191"/>
        <v>if (file.exists('D:\\My-Shares\\source-bhavcopy-zip\\PR191012.zip')) {zipped_names = grep('\\.zip', unzip('D:\\My-Shares\\source-bhavcopy-zip\\PR191012.zip', list=TRUE)$Name, ignore.case=TRUE, value=TRUE); unzip(zipfile = 'D:\\My-Shares\\source-bhavcopy-zip\\PR191012.zip', exdir = 'D:\\My-Shares\\source-fno-zip', files=zipped_names);rm(zipped_names);}</v>
      </c>
      <c r="Q600" t="str">
        <f t="shared" si="192"/>
        <v>if (file.exists('D:\\My-Shares\\source-fno-zip\\fo19102012.zip')) {files = unzip('D:\\My-Shares\\source-fno-zip\\fo19102012.zip', list=TRUE)$Name; unzip(zipfile = 'D:\\My-Shares\\source-fno-zip\\fo19102012.zip', exdir = 'D:\\My-Shares\\source-fno-csv', files=files[grepl('^fo[0-9]{8}\\.csv|^op[0-9]{8}\\.csv',files)]);rm(files);}</v>
      </c>
      <c r="R600" t="str">
        <f t="shared" si="201"/>
        <v>if (file.exists('D:\\My-Shares\\source-fno-csv\\fo19102012.csv')) fo19102012 = data.table (read_csv_chunked('D:\\My-Shares\\source-fno-csv\\fo19102012.csv', DataFrameCallback$new(f), chunk_size = 5))</v>
      </c>
      <c r="S600" t="str">
        <f t="shared" si="202"/>
        <v>if (file.exists('D:\\My-Shares\\source-fno-csv\\op19102012.csv')) op19102012 = data.table (read_csv_chunked('D:\\My-Shares\\source-fno-csv\\op19102012.csv', DataFrameCallback$new(f), chunk_size = 5))</v>
      </c>
      <c r="T600" t="str">
        <f t="shared" si="203"/>
        <v>MA191012</v>
      </c>
      <c r="U600" s="3" t="s">
        <v>24</v>
      </c>
      <c r="V600" t="str">
        <f t="shared" si="204"/>
        <v>https://www1.nseindia.com/archives/equities/mkt/MA191012.csv</v>
      </c>
      <c r="W600" t="str">
        <f t="shared" si="205"/>
        <v>MA191012 = fread('https://www1.nseindia.com/archives/equities/mkt/MA191012.csv', sep='!', header = FALSE);</v>
      </c>
      <c r="X600" t="str">
        <f t="shared" si="206"/>
        <v>MA191012 = MA191012[ str_detect(toupper(V1), ',NIFTY') | str_detect(toupper(V1), ',INDEX,') | str_detect(toupper(V1), ',CNX') ];</v>
      </c>
      <c r="Y600" t="str">
        <f t="shared" si="207"/>
        <v>MA191012 = MA191012[, c('temp', 'INDEX', 'PREVIOUS_CLOSE', 'OPEN', 'HIGH', 'LOW', 'CLOSE', 'GAIN_LOSS') := tstrsplit(V1, ',', fixed= TRUE),];</v>
      </c>
      <c r="Z600" t="str">
        <f t="shared" si="208"/>
        <v>MA191012 = MA191012 [ GAIN_LOSS != 'GAIN/LOSS'];</v>
      </c>
      <c r="AA600" t="str">
        <f t="shared" si="209"/>
        <v>if (curl_fetch_memory('https://www1.nseindia.com/archives/equities/mkt/MA191012.csv')$status_code == 200) {MA191012 = fread('https://www1.nseindia.com/archives/equities/mkt/MA191012.csv', sep='!', header = FALSE); MA191012 = MA191012[ str_detect(toupper(V1), ',NIFTY') | str_detect(toupper(V1), ',INDEX,') | str_detect(toupper(V1), ',CNX') ]; MA191012 = MA191012[, c('temp', 'INDEX', 'PREVIOUS_CLOSE', 'OPEN', 'HIGH', 'LOW', 'CLOSE', 'GAIN_LOSS') := tstrsplit(V1, ',', fixed= TRUE),]; MA191012 = MA191012 [ GAIN_LOSS != 'GAIN/LOSS'];}</v>
      </c>
    </row>
    <row r="601" spans="1:27" hidden="1">
      <c r="A601" s="1">
        <v>41202</v>
      </c>
      <c r="B601" s="2">
        <f t="shared" si="193"/>
        <v>20</v>
      </c>
      <c r="C601" s="2">
        <f t="shared" si="194"/>
        <v>10</v>
      </c>
      <c r="D601">
        <f t="shared" si="195"/>
        <v>2012</v>
      </c>
      <c r="E601" t="str">
        <f t="shared" si="196"/>
        <v>12</v>
      </c>
      <c r="F601" t="str">
        <f t="shared" si="197"/>
        <v>PR201012.zip</v>
      </c>
      <c r="G601" t="str">
        <f t="shared" si="198"/>
        <v>fo20102012.zip</v>
      </c>
      <c r="H601" t="str">
        <f t="shared" si="199"/>
        <v>fo20102012</v>
      </c>
      <c r="I601" t="str">
        <f t="shared" si="200"/>
        <v>op20102012</v>
      </c>
      <c r="J601" s="3" t="s">
        <v>6</v>
      </c>
      <c r="K601" t="s">
        <v>13</v>
      </c>
      <c r="L601" t="s">
        <v>14</v>
      </c>
      <c r="M601" t="s">
        <v>17</v>
      </c>
      <c r="N601" t="str">
        <f t="shared" si="189"/>
        <v>if (curl_fetch_memory('https://www1.nseindia.com/archives/equities/bhavcopy/pr/PR201012.zip')$status_code == 200)</v>
      </c>
      <c r="O601" t="str">
        <f t="shared" si="190"/>
        <v>if (curl_fetch_memory('https://www1.nseindia.com/archives/equities/bhavcopy/pr/PR201012.zip')$status_code == 200) download.file('https://www1.nseindia.com/archives/equities/bhavcopy/pr/PR201012.zip', 'D:\\My-Shares\\source-bhavcopy-zip\\PR201012.zip')</v>
      </c>
      <c r="P601" t="str">
        <f t="shared" si="191"/>
        <v>if (file.exists('D:\\My-Shares\\source-bhavcopy-zip\\PR201012.zip')) {zipped_names = grep('\\.zip', unzip('D:\\My-Shares\\source-bhavcopy-zip\\PR201012.zip', list=TRUE)$Name, ignore.case=TRUE, value=TRUE); unzip(zipfile = 'D:\\My-Shares\\source-bhavcopy-zip\\PR201012.zip', exdir = 'D:\\My-Shares\\source-fno-zip', files=zipped_names);rm(zipped_names);}</v>
      </c>
      <c r="Q601" t="str">
        <f t="shared" si="192"/>
        <v>if (file.exists('D:\\My-Shares\\source-fno-zip\\fo20102012.zip')) {files = unzip('D:\\My-Shares\\source-fno-zip\\fo20102012.zip', list=TRUE)$Name; unzip(zipfile = 'D:\\My-Shares\\source-fno-zip\\fo20102012.zip', exdir = 'D:\\My-Shares\\source-fno-csv', files=files[grepl('^fo[0-9]{8}\\.csv|^op[0-9]{8}\\.csv',files)]);rm(files);}</v>
      </c>
      <c r="R601" t="str">
        <f t="shared" si="201"/>
        <v>if (file.exists('D:\\My-Shares\\source-fno-csv\\fo20102012.csv')) fo20102012 = data.table (read_csv_chunked('D:\\My-Shares\\source-fno-csv\\fo20102012.csv', DataFrameCallback$new(f), chunk_size = 5))</v>
      </c>
      <c r="S601" t="str">
        <f t="shared" si="202"/>
        <v>if (file.exists('D:\\My-Shares\\source-fno-csv\\op20102012.csv')) op20102012 = data.table (read_csv_chunked('D:\\My-Shares\\source-fno-csv\\op20102012.csv', DataFrameCallback$new(f), chunk_size = 5))</v>
      </c>
      <c r="T601" t="str">
        <f t="shared" si="203"/>
        <v>MA201012</v>
      </c>
      <c r="U601" s="3" t="s">
        <v>24</v>
      </c>
      <c r="V601" t="str">
        <f t="shared" si="204"/>
        <v>https://www1.nseindia.com/archives/equities/mkt/MA201012.csv</v>
      </c>
      <c r="W601" t="str">
        <f t="shared" si="205"/>
        <v>MA201012 = fread('https://www1.nseindia.com/archives/equities/mkt/MA201012.csv', sep='!', header = FALSE);</v>
      </c>
      <c r="X601" t="str">
        <f t="shared" si="206"/>
        <v>MA201012 = MA201012[ str_detect(toupper(V1), ',NIFTY') | str_detect(toupper(V1), ',INDEX,') | str_detect(toupper(V1), ',CNX') ];</v>
      </c>
      <c r="Y601" t="str">
        <f t="shared" si="207"/>
        <v>MA201012 = MA201012[, c('temp', 'INDEX', 'PREVIOUS_CLOSE', 'OPEN', 'HIGH', 'LOW', 'CLOSE', 'GAIN_LOSS') := tstrsplit(V1, ',', fixed= TRUE),];</v>
      </c>
      <c r="Z601" t="str">
        <f t="shared" si="208"/>
        <v>MA201012 = MA201012 [ GAIN_LOSS != 'GAIN/LOSS'];</v>
      </c>
      <c r="AA601" t="str">
        <f t="shared" si="209"/>
        <v>if (curl_fetch_memory('https://www1.nseindia.com/archives/equities/mkt/MA201012.csv')$status_code == 200) {MA201012 = fread('https://www1.nseindia.com/archives/equities/mkt/MA201012.csv', sep='!', header = FALSE); MA201012 = MA201012[ str_detect(toupper(V1), ',NIFTY') | str_detect(toupper(V1), ',INDEX,') | str_detect(toupper(V1), ',CNX') ]; MA201012 = MA201012[, c('temp', 'INDEX', 'PREVIOUS_CLOSE', 'OPEN', 'HIGH', 'LOW', 'CLOSE', 'GAIN_LOSS') := tstrsplit(V1, ',', fixed= TRUE),]; MA201012 = MA201012 [ GAIN_LOSS != 'GAIN/LOSS'];}</v>
      </c>
    </row>
    <row r="602" spans="1:27" hidden="1">
      <c r="A602" s="1">
        <v>41203</v>
      </c>
      <c r="B602" s="2">
        <f t="shared" si="193"/>
        <v>21</v>
      </c>
      <c r="C602" s="2">
        <f t="shared" si="194"/>
        <v>10</v>
      </c>
      <c r="D602">
        <f t="shared" si="195"/>
        <v>2012</v>
      </c>
      <c r="E602" t="str">
        <f t="shared" si="196"/>
        <v>12</v>
      </c>
      <c r="F602" t="str">
        <f t="shared" si="197"/>
        <v>PR211012.zip</v>
      </c>
      <c r="G602" t="str">
        <f t="shared" si="198"/>
        <v>fo21102012.zip</v>
      </c>
      <c r="H602" t="str">
        <f t="shared" si="199"/>
        <v>fo21102012</v>
      </c>
      <c r="I602" t="str">
        <f t="shared" si="200"/>
        <v>op21102012</v>
      </c>
      <c r="J602" s="3" t="s">
        <v>6</v>
      </c>
      <c r="K602" t="s">
        <v>13</v>
      </c>
      <c r="L602" t="s">
        <v>14</v>
      </c>
      <c r="M602" t="s">
        <v>17</v>
      </c>
      <c r="N602" t="str">
        <f t="shared" si="189"/>
        <v>if (curl_fetch_memory('https://www1.nseindia.com/archives/equities/bhavcopy/pr/PR211012.zip')$status_code == 200)</v>
      </c>
      <c r="O602" t="str">
        <f t="shared" si="190"/>
        <v>if (curl_fetch_memory('https://www1.nseindia.com/archives/equities/bhavcopy/pr/PR211012.zip')$status_code == 200) download.file('https://www1.nseindia.com/archives/equities/bhavcopy/pr/PR211012.zip', 'D:\\My-Shares\\source-bhavcopy-zip\\PR211012.zip')</v>
      </c>
      <c r="P602" t="str">
        <f t="shared" si="191"/>
        <v>if (file.exists('D:\\My-Shares\\source-bhavcopy-zip\\PR211012.zip')) {zipped_names = grep('\\.zip', unzip('D:\\My-Shares\\source-bhavcopy-zip\\PR211012.zip', list=TRUE)$Name, ignore.case=TRUE, value=TRUE); unzip(zipfile = 'D:\\My-Shares\\source-bhavcopy-zip\\PR211012.zip', exdir = 'D:\\My-Shares\\source-fno-zip', files=zipped_names);rm(zipped_names);}</v>
      </c>
      <c r="Q602" t="str">
        <f t="shared" si="192"/>
        <v>if (file.exists('D:\\My-Shares\\source-fno-zip\\fo21102012.zip')) {files = unzip('D:\\My-Shares\\source-fno-zip\\fo21102012.zip', list=TRUE)$Name; unzip(zipfile = 'D:\\My-Shares\\source-fno-zip\\fo21102012.zip', exdir = 'D:\\My-Shares\\source-fno-csv', files=files[grepl('^fo[0-9]{8}\\.csv|^op[0-9]{8}\\.csv',files)]);rm(files);}</v>
      </c>
      <c r="R602" t="str">
        <f t="shared" si="201"/>
        <v>if (file.exists('D:\\My-Shares\\source-fno-csv\\fo21102012.csv')) fo21102012 = data.table (read_csv_chunked('D:\\My-Shares\\source-fno-csv\\fo21102012.csv', DataFrameCallback$new(f), chunk_size = 5))</v>
      </c>
      <c r="S602" t="str">
        <f t="shared" si="202"/>
        <v>if (file.exists('D:\\My-Shares\\source-fno-csv\\op21102012.csv')) op21102012 = data.table (read_csv_chunked('D:\\My-Shares\\source-fno-csv\\op21102012.csv', DataFrameCallback$new(f), chunk_size = 5))</v>
      </c>
      <c r="T602" t="str">
        <f t="shared" si="203"/>
        <v>MA211012</v>
      </c>
      <c r="U602" s="3" t="s">
        <v>24</v>
      </c>
      <c r="V602" t="str">
        <f t="shared" si="204"/>
        <v>https://www1.nseindia.com/archives/equities/mkt/MA211012.csv</v>
      </c>
      <c r="W602" t="str">
        <f t="shared" si="205"/>
        <v>MA211012 = fread('https://www1.nseindia.com/archives/equities/mkt/MA211012.csv', sep='!', header = FALSE);</v>
      </c>
      <c r="X602" t="str">
        <f t="shared" si="206"/>
        <v>MA211012 = MA211012[ str_detect(toupper(V1), ',NIFTY') | str_detect(toupper(V1), ',INDEX,') | str_detect(toupper(V1), ',CNX') ];</v>
      </c>
      <c r="Y602" t="str">
        <f t="shared" si="207"/>
        <v>MA211012 = MA211012[, c('temp', 'INDEX', 'PREVIOUS_CLOSE', 'OPEN', 'HIGH', 'LOW', 'CLOSE', 'GAIN_LOSS') := tstrsplit(V1, ',', fixed= TRUE),];</v>
      </c>
      <c r="Z602" t="str">
        <f t="shared" si="208"/>
        <v>MA211012 = MA211012 [ GAIN_LOSS != 'GAIN/LOSS'];</v>
      </c>
      <c r="AA602" t="str">
        <f t="shared" si="209"/>
        <v>if (curl_fetch_memory('https://www1.nseindia.com/archives/equities/mkt/MA211012.csv')$status_code == 200) {MA211012 = fread('https://www1.nseindia.com/archives/equities/mkt/MA211012.csv', sep='!', header = FALSE); MA211012 = MA211012[ str_detect(toupper(V1), ',NIFTY') | str_detect(toupper(V1), ',INDEX,') | str_detect(toupper(V1), ',CNX') ]; MA211012 = MA211012[, c('temp', 'INDEX', 'PREVIOUS_CLOSE', 'OPEN', 'HIGH', 'LOW', 'CLOSE', 'GAIN_LOSS') := tstrsplit(V1, ',', fixed= TRUE),]; MA211012 = MA211012 [ GAIN_LOSS != 'GAIN/LOSS'];}</v>
      </c>
    </row>
    <row r="603" spans="1:27" hidden="1">
      <c r="A603" s="1">
        <v>41204</v>
      </c>
      <c r="B603" s="2">
        <f t="shared" si="193"/>
        <v>22</v>
      </c>
      <c r="C603" s="2">
        <f t="shared" si="194"/>
        <v>10</v>
      </c>
      <c r="D603">
        <f t="shared" si="195"/>
        <v>2012</v>
      </c>
      <c r="E603" t="str">
        <f t="shared" si="196"/>
        <v>12</v>
      </c>
      <c r="F603" t="str">
        <f t="shared" si="197"/>
        <v>PR221012.zip</v>
      </c>
      <c r="G603" t="str">
        <f t="shared" si="198"/>
        <v>fo22102012.zip</v>
      </c>
      <c r="H603" t="str">
        <f t="shared" si="199"/>
        <v>fo22102012</v>
      </c>
      <c r="I603" t="str">
        <f t="shared" si="200"/>
        <v>op22102012</v>
      </c>
      <c r="J603" s="3" t="s">
        <v>6</v>
      </c>
      <c r="K603" t="s">
        <v>13</v>
      </c>
      <c r="L603" t="s">
        <v>14</v>
      </c>
      <c r="M603" t="s">
        <v>17</v>
      </c>
      <c r="N603" t="str">
        <f t="shared" si="189"/>
        <v>if (curl_fetch_memory('https://www1.nseindia.com/archives/equities/bhavcopy/pr/PR221012.zip')$status_code == 200)</v>
      </c>
      <c r="O603" t="str">
        <f t="shared" si="190"/>
        <v>if (curl_fetch_memory('https://www1.nseindia.com/archives/equities/bhavcopy/pr/PR221012.zip')$status_code == 200) download.file('https://www1.nseindia.com/archives/equities/bhavcopy/pr/PR221012.zip', 'D:\\My-Shares\\source-bhavcopy-zip\\PR221012.zip')</v>
      </c>
      <c r="P603" t="str">
        <f t="shared" si="191"/>
        <v>if (file.exists('D:\\My-Shares\\source-bhavcopy-zip\\PR221012.zip')) {zipped_names = grep('\\.zip', unzip('D:\\My-Shares\\source-bhavcopy-zip\\PR221012.zip', list=TRUE)$Name, ignore.case=TRUE, value=TRUE); unzip(zipfile = 'D:\\My-Shares\\source-bhavcopy-zip\\PR221012.zip', exdir = 'D:\\My-Shares\\source-fno-zip', files=zipped_names);rm(zipped_names);}</v>
      </c>
      <c r="Q603" t="str">
        <f t="shared" si="192"/>
        <v>if (file.exists('D:\\My-Shares\\source-fno-zip\\fo22102012.zip')) {files = unzip('D:\\My-Shares\\source-fno-zip\\fo22102012.zip', list=TRUE)$Name; unzip(zipfile = 'D:\\My-Shares\\source-fno-zip\\fo22102012.zip', exdir = 'D:\\My-Shares\\source-fno-csv', files=files[grepl('^fo[0-9]{8}\\.csv|^op[0-9]{8}\\.csv',files)]);rm(files);}</v>
      </c>
      <c r="R603" t="str">
        <f t="shared" si="201"/>
        <v>if (file.exists('D:\\My-Shares\\source-fno-csv\\fo22102012.csv')) fo22102012 = data.table (read_csv_chunked('D:\\My-Shares\\source-fno-csv\\fo22102012.csv', DataFrameCallback$new(f), chunk_size = 5))</v>
      </c>
      <c r="S603" t="str">
        <f t="shared" si="202"/>
        <v>if (file.exists('D:\\My-Shares\\source-fno-csv\\op22102012.csv')) op22102012 = data.table (read_csv_chunked('D:\\My-Shares\\source-fno-csv\\op22102012.csv', DataFrameCallback$new(f), chunk_size = 5))</v>
      </c>
      <c r="T603" t="str">
        <f t="shared" si="203"/>
        <v>MA221012</v>
      </c>
      <c r="U603" s="3" t="s">
        <v>24</v>
      </c>
      <c r="V603" t="str">
        <f t="shared" si="204"/>
        <v>https://www1.nseindia.com/archives/equities/mkt/MA221012.csv</v>
      </c>
      <c r="W603" t="str">
        <f t="shared" si="205"/>
        <v>MA221012 = fread('https://www1.nseindia.com/archives/equities/mkt/MA221012.csv', sep='!', header = FALSE);</v>
      </c>
      <c r="X603" t="str">
        <f t="shared" si="206"/>
        <v>MA221012 = MA221012[ str_detect(toupper(V1), ',NIFTY') | str_detect(toupper(V1), ',INDEX,') | str_detect(toupper(V1), ',CNX') ];</v>
      </c>
      <c r="Y603" t="str">
        <f t="shared" si="207"/>
        <v>MA221012 = MA221012[, c('temp', 'INDEX', 'PREVIOUS_CLOSE', 'OPEN', 'HIGH', 'LOW', 'CLOSE', 'GAIN_LOSS') := tstrsplit(V1, ',', fixed= TRUE),];</v>
      </c>
      <c r="Z603" t="str">
        <f t="shared" si="208"/>
        <v>MA221012 = MA221012 [ GAIN_LOSS != 'GAIN/LOSS'];</v>
      </c>
      <c r="AA603" t="str">
        <f t="shared" si="209"/>
        <v>if (curl_fetch_memory('https://www1.nseindia.com/archives/equities/mkt/MA221012.csv')$status_code == 200) {MA221012 = fread('https://www1.nseindia.com/archives/equities/mkt/MA221012.csv', sep='!', header = FALSE); MA221012 = MA221012[ str_detect(toupper(V1), ',NIFTY') | str_detect(toupper(V1), ',INDEX,') | str_detect(toupper(V1), ',CNX') ]; MA221012 = MA221012[, c('temp', 'INDEX', 'PREVIOUS_CLOSE', 'OPEN', 'HIGH', 'LOW', 'CLOSE', 'GAIN_LOSS') := tstrsplit(V1, ',', fixed= TRUE),]; MA221012 = MA221012 [ GAIN_LOSS != 'GAIN/LOSS'];}</v>
      </c>
    </row>
    <row r="604" spans="1:27" hidden="1">
      <c r="A604" s="1">
        <v>41205</v>
      </c>
      <c r="B604" s="2">
        <f t="shared" si="193"/>
        <v>23</v>
      </c>
      <c r="C604" s="2">
        <f t="shared" si="194"/>
        <v>10</v>
      </c>
      <c r="D604">
        <f t="shared" si="195"/>
        <v>2012</v>
      </c>
      <c r="E604" t="str">
        <f t="shared" si="196"/>
        <v>12</v>
      </c>
      <c r="F604" t="str">
        <f t="shared" si="197"/>
        <v>PR231012.zip</v>
      </c>
      <c r="G604" t="str">
        <f t="shared" si="198"/>
        <v>fo23102012.zip</v>
      </c>
      <c r="H604" t="str">
        <f t="shared" si="199"/>
        <v>fo23102012</v>
      </c>
      <c r="I604" t="str">
        <f t="shared" si="200"/>
        <v>op23102012</v>
      </c>
      <c r="J604" s="3" t="s">
        <v>6</v>
      </c>
      <c r="K604" t="s">
        <v>13</v>
      </c>
      <c r="L604" t="s">
        <v>14</v>
      </c>
      <c r="M604" t="s">
        <v>17</v>
      </c>
      <c r="N604" t="str">
        <f t="shared" si="189"/>
        <v>if (curl_fetch_memory('https://www1.nseindia.com/archives/equities/bhavcopy/pr/PR231012.zip')$status_code == 200)</v>
      </c>
      <c r="O604" t="str">
        <f t="shared" si="190"/>
        <v>if (curl_fetch_memory('https://www1.nseindia.com/archives/equities/bhavcopy/pr/PR231012.zip')$status_code == 200) download.file('https://www1.nseindia.com/archives/equities/bhavcopy/pr/PR231012.zip', 'D:\\My-Shares\\source-bhavcopy-zip\\PR231012.zip')</v>
      </c>
      <c r="P604" t="str">
        <f t="shared" si="191"/>
        <v>if (file.exists('D:\\My-Shares\\source-bhavcopy-zip\\PR231012.zip')) {zipped_names = grep('\\.zip', unzip('D:\\My-Shares\\source-bhavcopy-zip\\PR231012.zip', list=TRUE)$Name, ignore.case=TRUE, value=TRUE); unzip(zipfile = 'D:\\My-Shares\\source-bhavcopy-zip\\PR231012.zip', exdir = 'D:\\My-Shares\\source-fno-zip', files=zipped_names);rm(zipped_names);}</v>
      </c>
      <c r="Q604" t="str">
        <f t="shared" si="192"/>
        <v>if (file.exists('D:\\My-Shares\\source-fno-zip\\fo23102012.zip')) {files = unzip('D:\\My-Shares\\source-fno-zip\\fo23102012.zip', list=TRUE)$Name; unzip(zipfile = 'D:\\My-Shares\\source-fno-zip\\fo23102012.zip', exdir = 'D:\\My-Shares\\source-fno-csv', files=files[grepl('^fo[0-9]{8}\\.csv|^op[0-9]{8}\\.csv',files)]);rm(files);}</v>
      </c>
      <c r="R604" t="str">
        <f t="shared" si="201"/>
        <v>if (file.exists('D:\\My-Shares\\source-fno-csv\\fo23102012.csv')) fo23102012 = data.table (read_csv_chunked('D:\\My-Shares\\source-fno-csv\\fo23102012.csv', DataFrameCallback$new(f), chunk_size = 5))</v>
      </c>
      <c r="S604" t="str">
        <f t="shared" si="202"/>
        <v>if (file.exists('D:\\My-Shares\\source-fno-csv\\op23102012.csv')) op23102012 = data.table (read_csv_chunked('D:\\My-Shares\\source-fno-csv\\op23102012.csv', DataFrameCallback$new(f), chunk_size = 5))</v>
      </c>
      <c r="T604" t="str">
        <f t="shared" si="203"/>
        <v>MA231012</v>
      </c>
      <c r="U604" s="3" t="s">
        <v>24</v>
      </c>
      <c r="V604" t="str">
        <f t="shared" si="204"/>
        <v>https://www1.nseindia.com/archives/equities/mkt/MA231012.csv</v>
      </c>
      <c r="W604" t="str">
        <f t="shared" si="205"/>
        <v>MA231012 = fread('https://www1.nseindia.com/archives/equities/mkt/MA231012.csv', sep='!', header = FALSE);</v>
      </c>
      <c r="X604" t="str">
        <f t="shared" si="206"/>
        <v>MA231012 = MA231012[ str_detect(toupper(V1), ',NIFTY') | str_detect(toupper(V1), ',INDEX,') | str_detect(toupper(V1), ',CNX') ];</v>
      </c>
      <c r="Y604" t="str">
        <f t="shared" si="207"/>
        <v>MA231012 = MA231012[, c('temp', 'INDEX', 'PREVIOUS_CLOSE', 'OPEN', 'HIGH', 'LOW', 'CLOSE', 'GAIN_LOSS') := tstrsplit(V1, ',', fixed= TRUE),];</v>
      </c>
      <c r="Z604" t="str">
        <f t="shared" si="208"/>
        <v>MA231012 = MA231012 [ GAIN_LOSS != 'GAIN/LOSS'];</v>
      </c>
      <c r="AA604" t="str">
        <f t="shared" si="209"/>
        <v>if (curl_fetch_memory('https://www1.nseindia.com/archives/equities/mkt/MA231012.csv')$status_code == 200) {MA231012 = fread('https://www1.nseindia.com/archives/equities/mkt/MA231012.csv', sep='!', header = FALSE); MA231012 = MA231012[ str_detect(toupper(V1), ',NIFTY') | str_detect(toupper(V1), ',INDEX,') | str_detect(toupper(V1), ',CNX') ]; MA231012 = MA231012[, c('temp', 'INDEX', 'PREVIOUS_CLOSE', 'OPEN', 'HIGH', 'LOW', 'CLOSE', 'GAIN_LOSS') := tstrsplit(V1, ',', fixed= TRUE),]; MA231012 = MA231012 [ GAIN_LOSS != 'GAIN/LOSS'];}</v>
      </c>
    </row>
    <row r="605" spans="1:27" hidden="1">
      <c r="A605" s="1">
        <v>41206</v>
      </c>
      <c r="B605" s="2">
        <f t="shared" si="193"/>
        <v>24</v>
      </c>
      <c r="C605" s="2">
        <f t="shared" si="194"/>
        <v>10</v>
      </c>
      <c r="D605">
        <f t="shared" si="195"/>
        <v>2012</v>
      </c>
      <c r="E605" t="str">
        <f t="shared" si="196"/>
        <v>12</v>
      </c>
      <c r="F605" t="str">
        <f t="shared" si="197"/>
        <v>PR241012.zip</v>
      </c>
      <c r="G605" t="str">
        <f t="shared" si="198"/>
        <v>fo24102012.zip</v>
      </c>
      <c r="H605" t="str">
        <f t="shared" si="199"/>
        <v>fo24102012</v>
      </c>
      <c r="I605" t="str">
        <f t="shared" si="200"/>
        <v>op24102012</v>
      </c>
      <c r="J605" s="3" t="s">
        <v>6</v>
      </c>
      <c r="K605" t="s">
        <v>13</v>
      </c>
      <c r="L605" t="s">
        <v>14</v>
      </c>
      <c r="M605" t="s">
        <v>17</v>
      </c>
      <c r="N605" t="str">
        <f t="shared" si="189"/>
        <v>if (curl_fetch_memory('https://www1.nseindia.com/archives/equities/bhavcopy/pr/PR241012.zip')$status_code == 200)</v>
      </c>
      <c r="O605" t="str">
        <f t="shared" si="190"/>
        <v>if (curl_fetch_memory('https://www1.nseindia.com/archives/equities/bhavcopy/pr/PR241012.zip')$status_code == 200) download.file('https://www1.nseindia.com/archives/equities/bhavcopy/pr/PR241012.zip', 'D:\\My-Shares\\source-bhavcopy-zip\\PR241012.zip')</v>
      </c>
      <c r="P605" t="str">
        <f t="shared" si="191"/>
        <v>if (file.exists('D:\\My-Shares\\source-bhavcopy-zip\\PR241012.zip')) {zipped_names = grep('\\.zip', unzip('D:\\My-Shares\\source-bhavcopy-zip\\PR241012.zip', list=TRUE)$Name, ignore.case=TRUE, value=TRUE); unzip(zipfile = 'D:\\My-Shares\\source-bhavcopy-zip\\PR241012.zip', exdir = 'D:\\My-Shares\\source-fno-zip', files=zipped_names);rm(zipped_names);}</v>
      </c>
      <c r="Q605" t="str">
        <f t="shared" si="192"/>
        <v>if (file.exists('D:\\My-Shares\\source-fno-zip\\fo24102012.zip')) {files = unzip('D:\\My-Shares\\source-fno-zip\\fo24102012.zip', list=TRUE)$Name; unzip(zipfile = 'D:\\My-Shares\\source-fno-zip\\fo24102012.zip', exdir = 'D:\\My-Shares\\source-fno-csv', files=files[grepl('^fo[0-9]{8}\\.csv|^op[0-9]{8}\\.csv',files)]);rm(files);}</v>
      </c>
      <c r="R605" t="str">
        <f t="shared" si="201"/>
        <v>if (file.exists('D:\\My-Shares\\source-fno-csv\\fo24102012.csv')) fo24102012 = data.table (read_csv_chunked('D:\\My-Shares\\source-fno-csv\\fo24102012.csv', DataFrameCallback$new(f), chunk_size = 5))</v>
      </c>
      <c r="S605" t="str">
        <f t="shared" si="202"/>
        <v>if (file.exists('D:\\My-Shares\\source-fno-csv\\op24102012.csv')) op24102012 = data.table (read_csv_chunked('D:\\My-Shares\\source-fno-csv\\op24102012.csv', DataFrameCallback$new(f), chunk_size = 5))</v>
      </c>
      <c r="T605" t="str">
        <f t="shared" si="203"/>
        <v>MA241012</v>
      </c>
      <c r="U605" s="3" t="s">
        <v>24</v>
      </c>
      <c r="V605" t="str">
        <f t="shared" si="204"/>
        <v>https://www1.nseindia.com/archives/equities/mkt/MA241012.csv</v>
      </c>
      <c r="W605" t="str">
        <f t="shared" si="205"/>
        <v>MA241012 = fread('https://www1.nseindia.com/archives/equities/mkt/MA241012.csv', sep='!', header = FALSE);</v>
      </c>
      <c r="X605" t="str">
        <f t="shared" si="206"/>
        <v>MA241012 = MA241012[ str_detect(toupper(V1), ',NIFTY') | str_detect(toupper(V1), ',INDEX,') | str_detect(toupper(V1), ',CNX') ];</v>
      </c>
      <c r="Y605" t="str">
        <f t="shared" si="207"/>
        <v>MA241012 = MA241012[, c('temp', 'INDEX', 'PREVIOUS_CLOSE', 'OPEN', 'HIGH', 'LOW', 'CLOSE', 'GAIN_LOSS') := tstrsplit(V1, ',', fixed= TRUE),];</v>
      </c>
      <c r="Z605" t="str">
        <f t="shared" si="208"/>
        <v>MA241012 = MA241012 [ GAIN_LOSS != 'GAIN/LOSS'];</v>
      </c>
      <c r="AA605" t="str">
        <f t="shared" si="209"/>
        <v>if (curl_fetch_memory('https://www1.nseindia.com/archives/equities/mkt/MA241012.csv')$status_code == 200) {MA241012 = fread('https://www1.nseindia.com/archives/equities/mkt/MA241012.csv', sep='!', header = FALSE); MA241012 = MA241012[ str_detect(toupper(V1), ',NIFTY') | str_detect(toupper(V1), ',INDEX,') | str_detect(toupper(V1), ',CNX') ]; MA241012 = MA241012[, c('temp', 'INDEX', 'PREVIOUS_CLOSE', 'OPEN', 'HIGH', 'LOW', 'CLOSE', 'GAIN_LOSS') := tstrsplit(V1, ',', fixed= TRUE),]; MA241012 = MA241012 [ GAIN_LOSS != 'GAIN/LOSS'];}</v>
      </c>
    </row>
    <row r="606" spans="1:27" hidden="1">
      <c r="A606" s="1">
        <v>41207</v>
      </c>
      <c r="B606" s="2">
        <f t="shared" si="193"/>
        <v>25</v>
      </c>
      <c r="C606" s="2">
        <f t="shared" si="194"/>
        <v>10</v>
      </c>
      <c r="D606">
        <f t="shared" si="195"/>
        <v>2012</v>
      </c>
      <c r="E606" t="str">
        <f t="shared" si="196"/>
        <v>12</v>
      </c>
      <c r="F606" t="str">
        <f t="shared" si="197"/>
        <v>PR251012.zip</v>
      </c>
      <c r="G606" t="str">
        <f t="shared" si="198"/>
        <v>fo25102012.zip</v>
      </c>
      <c r="H606" t="str">
        <f t="shared" si="199"/>
        <v>fo25102012</v>
      </c>
      <c r="I606" t="str">
        <f t="shared" si="200"/>
        <v>op25102012</v>
      </c>
      <c r="J606" s="3" t="s">
        <v>6</v>
      </c>
      <c r="K606" t="s">
        <v>13</v>
      </c>
      <c r="L606" t="s">
        <v>14</v>
      </c>
      <c r="M606" t="s">
        <v>17</v>
      </c>
      <c r="N606" t="str">
        <f t="shared" si="189"/>
        <v>if (curl_fetch_memory('https://www1.nseindia.com/archives/equities/bhavcopy/pr/PR251012.zip')$status_code == 200)</v>
      </c>
      <c r="O606" t="str">
        <f t="shared" si="190"/>
        <v>if (curl_fetch_memory('https://www1.nseindia.com/archives/equities/bhavcopy/pr/PR251012.zip')$status_code == 200) download.file('https://www1.nseindia.com/archives/equities/bhavcopy/pr/PR251012.zip', 'D:\\My-Shares\\source-bhavcopy-zip\\PR251012.zip')</v>
      </c>
      <c r="P606" t="str">
        <f t="shared" si="191"/>
        <v>if (file.exists('D:\\My-Shares\\source-bhavcopy-zip\\PR251012.zip')) {zipped_names = grep('\\.zip', unzip('D:\\My-Shares\\source-bhavcopy-zip\\PR251012.zip', list=TRUE)$Name, ignore.case=TRUE, value=TRUE); unzip(zipfile = 'D:\\My-Shares\\source-bhavcopy-zip\\PR251012.zip', exdir = 'D:\\My-Shares\\source-fno-zip', files=zipped_names);rm(zipped_names);}</v>
      </c>
      <c r="Q606" t="str">
        <f t="shared" si="192"/>
        <v>if (file.exists('D:\\My-Shares\\source-fno-zip\\fo25102012.zip')) {files = unzip('D:\\My-Shares\\source-fno-zip\\fo25102012.zip', list=TRUE)$Name; unzip(zipfile = 'D:\\My-Shares\\source-fno-zip\\fo25102012.zip', exdir = 'D:\\My-Shares\\source-fno-csv', files=files[grepl('^fo[0-9]{8}\\.csv|^op[0-9]{8}\\.csv',files)]);rm(files);}</v>
      </c>
      <c r="R606" t="str">
        <f t="shared" si="201"/>
        <v>if (file.exists('D:\\My-Shares\\source-fno-csv\\fo25102012.csv')) fo25102012 = data.table (read_csv_chunked('D:\\My-Shares\\source-fno-csv\\fo25102012.csv', DataFrameCallback$new(f), chunk_size = 5))</v>
      </c>
      <c r="S606" t="str">
        <f t="shared" si="202"/>
        <v>if (file.exists('D:\\My-Shares\\source-fno-csv\\op25102012.csv')) op25102012 = data.table (read_csv_chunked('D:\\My-Shares\\source-fno-csv\\op25102012.csv', DataFrameCallback$new(f), chunk_size = 5))</v>
      </c>
      <c r="T606" t="str">
        <f t="shared" si="203"/>
        <v>MA251012</v>
      </c>
      <c r="U606" s="3" t="s">
        <v>24</v>
      </c>
      <c r="V606" t="str">
        <f t="shared" si="204"/>
        <v>https://www1.nseindia.com/archives/equities/mkt/MA251012.csv</v>
      </c>
      <c r="W606" t="str">
        <f t="shared" si="205"/>
        <v>MA251012 = fread('https://www1.nseindia.com/archives/equities/mkt/MA251012.csv', sep='!', header = FALSE);</v>
      </c>
      <c r="X606" t="str">
        <f t="shared" si="206"/>
        <v>MA251012 = MA251012[ str_detect(toupper(V1), ',NIFTY') | str_detect(toupper(V1), ',INDEX,') | str_detect(toupper(V1), ',CNX') ];</v>
      </c>
      <c r="Y606" t="str">
        <f t="shared" si="207"/>
        <v>MA251012 = MA251012[, c('temp', 'INDEX', 'PREVIOUS_CLOSE', 'OPEN', 'HIGH', 'LOW', 'CLOSE', 'GAIN_LOSS') := tstrsplit(V1, ',', fixed= TRUE),];</v>
      </c>
      <c r="Z606" t="str">
        <f t="shared" si="208"/>
        <v>MA251012 = MA251012 [ GAIN_LOSS != 'GAIN/LOSS'];</v>
      </c>
      <c r="AA606" t="str">
        <f t="shared" si="209"/>
        <v>if (curl_fetch_memory('https://www1.nseindia.com/archives/equities/mkt/MA251012.csv')$status_code == 200) {MA251012 = fread('https://www1.nseindia.com/archives/equities/mkt/MA251012.csv', sep='!', header = FALSE); MA251012 = MA251012[ str_detect(toupper(V1), ',NIFTY') | str_detect(toupper(V1), ',INDEX,') | str_detect(toupper(V1), ',CNX') ]; MA251012 = MA251012[, c('temp', 'INDEX', 'PREVIOUS_CLOSE', 'OPEN', 'HIGH', 'LOW', 'CLOSE', 'GAIN_LOSS') := tstrsplit(V1, ',', fixed= TRUE),]; MA251012 = MA251012 [ GAIN_LOSS != 'GAIN/LOSS'];}</v>
      </c>
    </row>
    <row r="607" spans="1:27" hidden="1">
      <c r="A607" s="1">
        <v>41208</v>
      </c>
      <c r="B607" s="2">
        <f t="shared" si="193"/>
        <v>26</v>
      </c>
      <c r="C607" s="2">
        <f t="shared" si="194"/>
        <v>10</v>
      </c>
      <c r="D607">
        <f t="shared" si="195"/>
        <v>2012</v>
      </c>
      <c r="E607" t="str">
        <f t="shared" si="196"/>
        <v>12</v>
      </c>
      <c r="F607" t="str">
        <f t="shared" si="197"/>
        <v>PR261012.zip</v>
      </c>
      <c r="G607" t="str">
        <f t="shared" si="198"/>
        <v>fo26102012.zip</v>
      </c>
      <c r="H607" t="str">
        <f t="shared" si="199"/>
        <v>fo26102012</v>
      </c>
      <c r="I607" t="str">
        <f t="shared" si="200"/>
        <v>op26102012</v>
      </c>
      <c r="J607" s="3" t="s">
        <v>6</v>
      </c>
      <c r="K607" t="s">
        <v>13</v>
      </c>
      <c r="L607" t="s">
        <v>14</v>
      </c>
      <c r="M607" t="s">
        <v>17</v>
      </c>
      <c r="N607" t="str">
        <f t="shared" si="189"/>
        <v>if (curl_fetch_memory('https://www1.nseindia.com/archives/equities/bhavcopy/pr/PR261012.zip')$status_code == 200)</v>
      </c>
      <c r="O607" t="str">
        <f t="shared" si="190"/>
        <v>if (curl_fetch_memory('https://www1.nseindia.com/archives/equities/bhavcopy/pr/PR261012.zip')$status_code == 200) download.file('https://www1.nseindia.com/archives/equities/bhavcopy/pr/PR261012.zip', 'D:\\My-Shares\\source-bhavcopy-zip\\PR261012.zip')</v>
      </c>
      <c r="P607" t="str">
        <f t="shared" si="191"/>
        <v>if (file.exists('D:\\My-Shares\\source-bhavcopy-zip\\PR261012.zip')) {zipped_names = grep('\\.zip', unzip('D:\\My-Shares\\source-bhavcopy-zip\\PR261012.zip', list=TRUE)$Name, ignore.case=TRUE, value=TRUE); unzip(zipfile = 'D:\\My-Shares\\source-bhavcopy-zip\\PR261012.zip', exdir = 'D:\\My-Shares\\source-fno-zip', files=zipped_names);rm(zipped_names);}</v>
      </c>
      <c r="Q607" t="str">
        <f t="shared" si="192"/>
        <v>if (file.exists('D:\\My-Shares\\source-fno-zip\\fo26102012.zip')) {files = unzip('D:\\My-Shares\\source-fno-zip\\fo26102012.zip', list=TRUE)$Name; unzip(zipfile = 'D:\\My-Shares\\source-fno-zip\\fo26102012.zip', exdir = 'D:\\My-Shares\\source-fno-csv', files=files[grepl('^fo[0-9]{8}\\.csv|^op[0-9]{8}\\.csv',files)]);rm(files);}</v>
      </c>
      <c r="R607" t="str">
        <f t="shared" si="201"/>
        <v>if (file.exists('D:\\My-Shares\\source-fno-csv\\fo26102012.csv')) fo26102012 = data.table (read_csv_chunked('D:\\My-Shares\\source-fno-csv\\fo26102012.csv', DataFrameCallback$new(f), chunk_size = 5))</v>
      </c>
      <c r="S607" t="str">
        <f t="shared" si="202"/>
        <v>if (file.exists('D:\\My-Shares\\source-fno-csv\\op26102012.csv')) op26102012 = data.table (read_csv_chunked('D:\\My-Shares\\source-fno-csv\\op26102012.csv', DataFrameCallback$new(f), chunk_size = 5))</v>
      </c>
      <c r="T607" t="str">
        <f t="shared" si="203"/>
        <v>MA261012</v>
      </c>
      <c r="U607" s="3" t="s">
        <v>24</v>
      </c>
      <c r="V607" t="str">
        <f t="shared" si="204"/>
        <v>https://www1.nseindia.com/archives/equities/mkt/MA261012.csv</v>
      </c>
      <c r="W607" t="str">
        <f t="shared" si="205"/>
        <v>MA261012 = fread('https://www1.nseindia.com/archives/equities/mkt/MA261012.csv', sep='!', header = FALSE);</v>
      </c>
      <c r="X607" t="str">
        <f t="shared" si="206"/>
        <v>MA261012 = MA261012[ str_detect(toupper(V1), ',NIFTY') | str_detect(toupper(V1), ',INDEX,') | str_detect(toupper(V1), ',CNX') ];</v>
      </c>
      <c r="Y607" t="str">
        <f t="shared" si="207"/>
        <v>MA261012 = MA261012[, c('temp', 'INDEX', 'PREVIOUS_CLOSE', 'OPEN', 'HIGH', 'LOW', 'CLOSE', 'GAIN_LOSS') := tstrsplit(V1, ',', fixed= TRUE),];</v>
      </c>
      <c r="Z607" t="str">
        <f t="shared" si="208"/>
        <v>MA261012 = MA261012 [ GAIN_LOSS != 'GAIN/LOSS'];</v>
      </c>
      <c r="AA607" t="str">
        <f t="shared" si="209"/>
        <v>if (curl_fetch_memory('https://www1.nseindia.com/archives/equities/mkt/MA261012.csv')$status_code == 200) {MA261012 = fread('https://www1.nseindia.com/archives/equities/mkt/MA261012.csv', sep='!', header = FALSE); MA261012 = MA261012[ str_detect(toupper(V1), ',NIFTY') | str_detect(toupper(V1), ',INDEX,') | str_detect(toupper(V1), ',CNX') ]; MA261012 = MA261012[, c('temp', 'INDEX', 'PREVIOUS_CLOSE', 'OPEN', 'HIGH', 'LOW', 'CLOSE', 'GAIN_LOSS') := tstrsplit(V1, ',', fixed= TRUE),]; MA261012 = MA261012 [ GAIN_LOSS != 'GAIN/LOSS'];}</v>
      </c>
    </row>
    <row r="608" spans="1:27" hidden="1">
      <c r="A608" s="1">
        <v>41209</v>
      </c>
      <c r="B608" s="2">
        <f t="shared" si="193"/>
        <v>27</v>
      </c>
      <c r="C608" s="2">
        <f t="shared" si="194"/>
        <v>10</v>
      </c>
      <c r="D608">
        <f t="shared" si="195"/>
        <v>2012</v>
      </c>
      <c r="E608" t="str">
        <f t="shared" si="196"/>
        <v>12</v>
      </c>
      <c r="F608" t="str">
        <f t="shared" si="197"/>
        <v>PR271012.zip</v>
      </c>
      <c r="G608" t="str">
        <f t="shared" si="198"/>
        <v>fo27102012.zip</v>
      </c>
      <c r="H608" t="str">
        <f t="shared" si="199"/>
        <v>fo27102012</v>
      </c>
      <c r="I608" t="str">
        <f t="shared" si="200"/>
        <v>op27102012</v>
      </c>
      <c r="J608" s="3" t="s">
        <v>6</v>
      </c>
      <c r="K608" t="s">
        <v>13</v>
      </c>
      <c r="L608" t="s">
        <v>14</v>
      </c>
      <c r="M608" t="s">
        <v>17</v>
      </c>
      <c r="N608" t="str">
        <f t="shared" si="189"/>
        <v>if (curl_fetch_memory('https://www1.nseindia.com/archives/equities/bhavcopy/pr/PR271012.zip')$status_code == 200)</v>
      </c>
      <c r="O608" t="str">
        <f t="shared" si="190"/>
        <v>if (curl_fetch_memory('https://www1.nseindia.com/archives/equities/bhavcopy/pr/PR271012.zip')$status_code == 200) download.file('https://www1.nseindia.com/archives/equities/bhavcopy/pr/PR271012.zip', 'D:\\My-Shares\\source-bhavcopy-zip\\PR271012.zip')</v>
      </c>
      <c r="P608" t="str">
        <f t="shared" si="191"/>
        <v>if (file.exists('D:\\My-Shares\\source-bhavcopy-zip\\PR271012.zip')) {zipped_names = grep('\\.zip', unzip('D:\\My-Shares\\source-bhavcopy-zip\\PR271012.zip', list=TRUE)$Name, ignore.case=TRUE, value=TRUE); unzip(zipfile = 'D:\\My-Shares\\source-bhavcopy-zip\\PR271012.zip', exdir = 'D:\\My-Shares\\source-fno-zip', files=zipped_names);rm(zipped_names);}</v>
      </c>
      <c r="Q608" t="str">
        <f t="shared" si="192"/>
        <v>if (file.exists('D:\\My-Shares\\source-fno-zip\\fo27102012.zip')) {files = unzip('D:\\My-Shares\\source-fno-zip\\fo27102012.zip', list=TRUE)$Name; unzip(zipfile = 'D:\\My-Shares\\source-fno-zip\\fo27102012.zip', exdir = 'D:\\My-Shares\\source-fno-csv', files=files[grepl('^fo[0-9]{8}\\.csv|^op[0-9]{8}\\.csv',files)]);rm(files);}</v>
      </c>
      <c r="R608" t="str">
        <f t="shared" si="201"/>
        <v>if (file.exists('D:\\My-Shares\\source-fno-csv\\fo27102012.csv')) fo27102012 = data.table (read_csv_chunked('D:\\My-Shares\\source-fno-csv\\fo27102012.csv', DataFrameCallback$new(f), chunk_size = 5))</v>
      </c>
      <c r="S608" t="str">
        <f t="shared" si="202"/>
        <v>if (file.exists('D:\\My-Shares\\source-fno-csv\\op27102012.csv')) op27102012 = data.table (read_csv_chunked('D:\\My-Shares\\source-fno-csv\\op27102012.csv', DataFrameCallback$new(f), chunk_size = 5))</v>
      </c>
      <c r="T608" t="str">
        <f t="shared" si="203"/>
        <v>MA271012</v>
      </c>
      <c r="U608" s="3" t="s">
        <v>24</v>
      </c>
      <c r="V608" t="str">
        <f t="shared" si="204"/>
        <v>https://www1.nseindia.com/archives/equities/mkt/MA271012.csv</v>
      </c>
      <c r="W608" t="str">
        <f t="shared" si="205"/>
        <v>MA271012 = fread('https://www1.nseindia.com/archives/equities/mkt/MA271012.csv', sep='!', header = FALSE);</v>
      </c>
      <c r="X608" t="str">
        <f t="shared" si="206"/>
        <v>MA271012 = MA271012[ str_detect(toupper(V1), ',NIFTY') | str_detect(toupper(V1), ',INDEX,') | str_detect(toupper(V1), ',CNX') ];</v>
      </c>
      <c r="Y608" t="str">
        <f t="shared" si="207"/>
        <v>MA271012 = MA271012[, c('temp', 'INDEX', 'PREVIOUS_CLOSE', 'OPEN', 'HIGH', 'LOW', 'CLOSE', 'GAIN_LOSS') := tstrsplit(V1, ',', fixed= TRUE),];</v>
      </c>
      <c r="Z608" t="str">
        <f t="shared" si="208"/>
        <v>MA271012 = MA271012 [ GAIN_LOSS != 'GAIN/LOSS'];</v>
      </c>
      <c r="AA608" t="str">
        <f t="shared" si="209"/>
        <v>if (curl_fetch_memory('https://www1.nseindia.com/archives/equities/mkt/MA271012.csv')$status_code == 200) {MA271012 = fread('https://www1.nseindia.com/archives/equities/mkt/MA271012.csv', sep='!', header = FALSE); MA271012 = MA271012[ str_detect(toupper(V1), ',NIFTY') | str_detect(toupper(V1), ',INDEX,') | str_detect(toupper(V1), ',CNX') ]; MA271012 = MA271012[, c('temp', 'INDEX', 'PREVIOUS_CLOSE', 'OPEN', 'HIGH', 'LOW', 'CLOSE', 'GAIN_LOSS') := tstrsplit(V1, ',', fixed= TRUE),]; MA271012 = MA271012 [ GAIN_LOSS != 'GAIN/LOSS'];}</v>
      </c>
    </row>
    <row r="609" spans="1:27" hidden="1">
      <c r="A609" s="1">
        <v>41210</v>
      </c>
      <c r="B609" s="2">
        <f t="shared" si="193"/>
        <v>28</v>
      </c>
      <c r="C609" s="2">
        <f t="shared" si="194"/>
        <v>10</v>
      </c>
      <c r="D609">
        <f t="shared" si="195"/>
        <v>2012</v>
      </c>
      <c r="E609" t="str">
        <f t="shared" si="196"/>
        <v>12</v>
      </c>
      <c r="F609" t="str">
        <f t="shared" si="197"/>
        <v>PR281012.zip</v>
      </c>
      <c r="G609" t="str">
        <f t="shared" si="198"/>
        <v>fo28102012.zip</v>
      </c>
      <c r="H609" t="str">
        <f t="shared" si="199"/>
        <v>fo28102012</v>
      </c>
      <c r="I609" t="str">
        <f t="shared" si="200"/>
        <v>op28102012</v>
      </c>
      <c r="J609" s="3" t="s">
        <v>6</v>
      </c>
      <c r="K609" t="s">
        <v>13</v>
      </c>
      <c r="L609" t="s">
        <v>14</v>
      </c>
      <c r="M609" t="s">
        <v>17</v>
      </c>
      <c r="N609" t="str">
        <f t="shared" si="189"/>
        <v>if (curl_fetch_memory('https://www1.nseindia.com/archives/equities/bhavcopy/pr/PR281012.zip')$status_code == 200)</v>
      </c>
      <c r="O609" t="str">
        <f t="shared" si="190"/>
        <v>if (curl_fetch_memory('https://www1.nseindia.com/archives/equities/bhavcopy/pr/PR281012.zip')$status_code == 200) download.file('https://www1.nseindia.com/archives/equities/bhavcopy/pr/PR281012.zip', 'D:\\My-Shares\\source-bhavcopy-zip\\PR281012.zip')</v>
      </c>
      <c r="P609" t="str">
        <f t="shared" si="191"/>
        <v>if (file.exists('D:\\My-Shares\\source-bhavcopy-zip\\PR281012.zip')) {zipped_names = grep('\\.zip', unzip('D:\\My-Shares\\source-bhavcopy-zip\\PR281012.zip', list=TRUE)$Name, ignore.case=TRUE, value=TRUE); unzip(zipfile = 'D:\\My-Shares\\source-bhavcopy-zip\\PR281012.zip', exdir = 'D:\\My-Shares\\source-fno-zip', files=zipped_names);rm(zipped_names);}</v>
      </c>
      <c r="Q609" t="str">
        <f t="shared" si="192"/>
        <v>if (file.exists('D:\\My-Shares\\source-fno-zip\\fo28102012.zip')) {files = unzip('D:\\My-Shares\\source-fno-zip\\fo28102012.zip', list=TRUE)$Name; unzip(zipfile = 'D:\\My-Shares\\source-fno-zip\\fo28102012.zip', exdir = 'D:\\My-Shares\\source-fno-csv', files=files[grepl('^fo[0-9]{8}\\.csv|^op[0-9]{8}\\.csv',files)]);rm(files);}</v>
      </c>
      <c r="R609" t="str">
        <f t="shared" si="201"/>
        <v>if (file.exists('D:\\My-Shares\\source-fno-csv\\fo28102012.csv')) fo28102012 = data.table (read_csv_chunked('D:\\My-Shares\\source-fno-csv\\fo28102012.csv', DataFrameCallback$new(f), chunk_size = 5))</v>
      </c>
      <c r="S609" t="str">
        <f t="shared" si="202"/>
        <v>if (file.exists('D:\\My-Shares\\source-fno-csv\\op28102012.csv')) op28102012 = data.table (read_csv_chunked('D:\\My-Shares\\source-fno-csv\\op28102012.csv', DataFrameCallback$new(f), chunk_size = 5))</v>
      </c>
      <c r="T609" t="str">
        <f t="shared" si="203"/>
        <v>MA281012</v>
      </c>
      <c r="U609" s="3" t="s">
        <v>24</v>
      </c>
      <c r="V609" t="str">
        <f t="shared" si="204"/>
        <v>https://www1.nseindia.com/archives/equities/mkt/MA281012.csv</v>
      </c>
      <c r="W609" t="str">
        <f t="shared" si="205"/>
        <v>MA281012 = fread('https://www1.nseindia.com/archives/equities/mkt/MA281012.csv', sep='!', header = FALSE);</v>
      </c>
      <c r="X609" t="str">
        <f t="shared" si="206"/>
        <v>MA281012 = MA281012[ str_detect(toupper(V1), ',NIFTY') | str_detect(toupper(V1), ',INDEX,') | str_detect(toupper(V1), ',CNX') ];</v>
      </c>
      <c r="Y609" t="str">
        <f t="shared" si="207"/>
        <v>MA281012 = MA281012[, c('temp', 'INDEX', 'PREVIOUS_CLOSE', 'OPEN', 'HIGH', 'LOW', 'CLOSE', 'GAIN_LOSS') := tstrsplit(V1, ',', fixed= TRUE),];</v>
      </c>
      <c r="Z609" t="str">
        <f t="shared" si="208"/>
        <v>MA281012 = MA281012 [ GAIN_LOSS != 'GAIN/LOSS'];</v>
      </c>
      <c r="AA609" t="str">
        <f t="shared" si="209"/>
        <v>if (curl_fetch_memory('https://www1.nseindia.com/archives/equities/mkt/MA281012.csv')$status_code == 200) {MA281012 = fread('https://www1.nseindia.com/archives/equities/mkt/MA281012.csv', sep='!', header = FALSE); MA281012 = MA281012[ str_detect(toupper(V1), ',NIFTY') | str_detect(toupper(V1), ',INDEX,') | str_detect(toupper(V1), ',CNX') ]; MA281012 = MA281012[, c('temp', 'INDEX', 'PREVIOUS_CLOSE', 'OPEN', 'HIGH', 'LOW', 'CLOSE', 'GAIN_LOSS') := tstrsplit(V1, ',', fixed= TRUE),]; MA281012 = MA281012 [ GAIN_LOSS != 'GAIN/LOSS'];}</v>
      </c>
    </row>
    <row r="610" spans="1:27" hidden="1">
      <c r="A610" s="1">
        <v>41211</v>
      </c>
      <c r="B610" s="2">
        <f t="shared" si="193"/>
        <v>29</v>
      </c>
      <c r="C610" s="2">
        <f t="shared" si="194"/>
        <v>10</v>
      </c>
      <c r="D610">
        <f t="shared" si="195"/>
        <v>2012</v>
      </c>
      <c r="E610" t="str">
        <f t="shared" si="196"/>
        <v>12</v>
      </c>
      <c r="F610" t="str">
        <f t="shared" si="197"/>
        <v>PR291012.zip</v>
      </c>
      <c r="G610" t="str">
        <f t="shared" si="198"/>
        <v>fo29102012.zip</v>
      </c>
      <c r="H610" t="str">
        <f t="shared" si="199"/>
        <v>fo29102012</v>
      </c>
      <c r="I610" t="str">
        <f t="shared" si="200"/>
        <v>op29102012</v>
      </c>
      <c r="J610" s="3" t="s">
        <v>6</v>
      </c>
      <c r="K610" t="s">
        <v>13</v>
      </c>
      <c r="L610" t="s">
        <v>14</v>
      </c>
      <c r="M610" t="s">
        <v>17</v>
      </c>
      <c r="N610" t="str">
        <f t="shared" si="189"/>
        <v>if (curl_fetch_memory('https://www1.nseindia.com/archives/equities/bhavcopy/pr/PR291012.zip')$status_code == 200)</v>
      </c>
      <c r="O610" t="str">
        <f t="shared" si="190"/>
        <v>if (curl_fetch_memory('https://www1.nseindia.com/archives/equities/bhavcopy/pr/PR291012.zip')$status_code == 200) download.file('https://www1.nseindia.com/archives/equities/bhavcopy/pr/PR291012.zip', 'D:\\My-Shares\\source-bhavcopy-zip\\PR291012.zip')</v>
      </c>
      <c r="P610" t="str">
        <f t="shared" si="191"/>
        <v>if (file.exists('D:\\My-Shares\\source-bhavcopy-zip\\PR291012.zip')) {zipped_names = grep('\\.zip', unzip('D:\\My-Shares\\source-bhavcopy-zip\\PR291012.zip', list=TRUE)$Name, ignore.case=TRUE, value=TRUE); unzip(zipfile = 'D:\\My-Shares\\source-bhavcopy-zip\\PR291012.zip', exdir = 'D:\\My-Shares\\source-fno-zip', files=zipped_names);rm(zipped_names);}</v>
      </c>
      <c r="Q610" t="str">
        <f t="shared" si="192"/>
        <v>if (file.exists('D:\\My-Shares\\source-fno-zip\\fo29102012.zip')) {files = unzip('D:\\My-Shares\\source-fno-zip\\fo29102012.zip', list=TRUE)$Name; unzip(zipfile = 'D:\\My-Shares\\source-fno-zip\\fo29102012.zip', exdir = 'D:\\My-Shares\\source-fno-csv', files=files[grepl('^fo[0-9]{8}\\.csv|^op[0-9]{8}\\.csv',files)]);rm(files);}</v>
      </c>
      <c r="R610" t="str">
        <f t="shared" si="201"/>
        <v>if (file.exists('D:\\My-Shares\\source-fno-csv\\fo29102012.csv')) fo29102012 = data.table (read_csv_chunked('D:\\My-Shares\\source-fno-csv\\fo29102012.csv', DataFrameCallback$new(f), chunk_size = 5))</v>
      </c>
      <c r="S610" t="str">
        <f t="shared" si="202"/>
        <v>if (file.exists('D:\\My-Shares\\source-fno-csv\\op29102012.csv')) op29102012 = data.table (read_csv_chunked('D:\\My-Shares\\source-fno-csv\\op29102012.csv', DataFrameCallback$new(f), chunk_size = 5))</v>
      </c>
      <c r="T610" t="str">
        <f t="shared" si="203"/>
        <v>MA291012</v>
      </c>
      <c r="U610" s="3" t="s">
        <v>24</v>
      </c>
      <c r="V610" t="str">
        <f t="shared" si="204"/>
        <v>https://www1.nseindia.com/archives/equities/mkt/MA291012.csv</v>
      </c>
      <c r="W610" t="str">
        <f t="shared" si="205"/>
        <v>MA291012 = fread('https://www1.nseindia.com/archives/equities/mkt/MA291012.csv', sep='!', header = FALSE);</v>
      </c>
      <c r="X610" t="str">
        <f t="shared" si="206"/>
        <v>MA291012 = MA291012[ str_detect(toupper(V1), ',NIFTY') | str_detect(toupper(V1), ',INDEX,') | str_detect(toupper(V1), ',CNX') ];</v>
      </c>
      <c r="Y610" t="str">
        <f t="shared" si="207"/>
        <v>MA291012 = MA291012[, c('temp', 'INDEX', 'PREVIOUS_CLOSE', 'OPEN', 'HIGH', 'LOW', 'CLOSE', 'GAIN_LOSS') := tstrsplit(V1, ',', fixed= TRUE),];</v>
      </c>
      <c r="Z610" t="str">
        <f t="shared" si="208"/>
        <v>MA291012 = MA291012 [ GAIN_LOSS != 'GAIN/LOSS'];</v>
      </c>
      <c r="AA610" t="str">
        <f t="shared" si="209"/>
        <v>if (curl_fetch_memory('https://www1.nseindia.com/archives/equities/mkt/MA291012.csv')$status_code == 200) {MA291012 = fread('https://www1.nseindia.com/archives/equities/mkt/MA291012.csv', sep='!', header = FALSE); MA291012 = MA291012[ str_detect(toupper(V1), ',NIFTY') | str_detect(toupper(V1), ',INDEX,') | str_detect(toupper(V1), ',CNX') ]; MA291012 = MA291012[, c('temp', 'INDEX', 'PREVIOUS_CLOSE', 'OPEN', 'HIGH', 'LOW', 'CLOSE', 'GAIN_LOSS') := tstrsplit(V1, ',', fixed= TRUE),]; MA291012 = MA291012 [ GAIN_LOSS != 'GAIN/LOSS'];}</v>
      </c>
    </row>
    <row r="611" spans="1:27" hidden="1">
      <c r="A611" s="1">
        <v>41212</v>
      </c>
      <c r="B611" s="2">
        <f t="shared" si="193"/>
        <v>30</v>
      </c>
      <c r="C611" s="2">
        <f t="shared" si="194"/>
        <v>10</v>
      </c>
      <c r="D611">
        <f t="shared" si="195"/>
        <v>2012</v>
      </c>
      <c r="E611" t="str">
        <f t="shared" si="196"/>
        <v>12</v>
      </c>
      <c r="F611" t="str">
        <f t="shared" si="197"/>
        <v>PR301012.zip</v>
      </c>
      <c r="G611" t="str">
        <f t="shared" si="198"/>
        <v>fo30102012.zip</v>
      </c>
      <c r="H611" t="str">
        <f t="shared" si="199"/>
        <v>fo30102012</v>
      </c>
      <c r="I611" t="str">
        <f t="shared" si="200"/>
        <v>op30102012</v>
      </c>
      <c r="J611" s="3" t="s">
        <v>6</v>
      </c>
      <c r="K611" t="s">
        <v>13</v>
      </c>
      <c r="L611" t="s">
        <v>14</v>
      </c>
      <c r="M611" t="s">
        <v>17</v>
      </c>
      <c r="N611" t="str">
        <f t="shared" si="189"/>
        <v>if (curl_fetch_memory('https://www1.nseindia.com/archives/equities/bhavcopy/pr/PR301012.zip')$status_code == 200)</v>
      </c>
      <c r="O611" t="str">
        <f t="shared" si="190"/>
        <v>if (curl_fetch_memory('https://www1.nseindia.com/archives/equities/bhavcopy/pr/PR301012.zip')$status_code == 200) download.file('https://www1.nseindia.com/archives/equities/bhavcopy/pr/PR301012.zip', 'D:\\My-Shares\\source-bhavcopy-zip\\PR301012.zip')</v>
      </c>
      <c r="P611" t="str">
        <f t="shared" si="191"/>
        <v>if (file.exists('D:\\My-Shares\\source-bhavcopy-zip\\PR301012.zip')) {zipped_names = grep('\\.zip', unzip('D:\\My-Shares\\source-bhavcopy-zip\\PR301012.zip', list=TRUE)$Name, ignore.case=TRUE, value=TRUE); unzip(zipfile = 'D:\\My-Shares\\source-bhavcopy-zip\\PR301012.zip', exdir = 'D:\\My-Shares\\source-fno-zip', files=zipped_names);rm(zipped_names);}</v>
      </c>
      <c r="Q611" t="str">
        <f t="shared" si="192"/>
        <v>if (file.exists('D:\\My-Shares\\source-fno-zip\\fo30102012.zip')) {files = unzip('D:\\My-Shares\\source-fno-zip\\fo30102012.zip', list=TRUE)$Name; unzip(zipfile = 'D:\\My-Shares\\source-fno-zip\\fo30102012.zip', exdir = 'D:\\My-Shares\\source-fno-csv', files=files[grepl('^fo[0-9]{8}\\.csv|^op[0-9]{8}\\.csv',files)]);rm(files);}</v>
      </c>
      <c r="R611" t="str">
        <f t="shared" si="201"/>
        <v>if (file.exists('D:\\My-Shares\\source-fno-csv\\fo30102012.csv')) fo30102012 = data.table (read_csv_chunked('D:\\My-Shares\\source-fno-csv\\fo30102012.csv', DataFrameCallback$new(f), chunk_size = 5))</v>
      </c>
      <c r="S611" t="str">
        <f t="shared" si="202"/>
        <v>if (file.exists('D:\\My-Shares\\source-fno-csv\\op30102012.csv')) op30102012 = data.table (read_csv_chunked('D:\\My-Shares\\source-fno-csv\\op30102012.csv', DataFrameCallback$new(f), chunk_size = 5))</v>
      </c>
      <c r="T611" t="str">
        <f t="shared" si="203"/>
        <v>MA301012</v>
      </c>
      <c r="U611" s="3" t="s">
        <v>24</v>
      </c>
      <c r="V611" t="str">
        <f t="shared" si="204"/>
        <v>https://www1.nseindia.com/archives/equities/mkt/MA301012.csv</v>
      </c>
      <c r="W611" t="str">
        <f t="shared" si="205"/>
        <v>MA301012 = fread('https://www1.nseindia.com/archives/equities/mkt/MA301012.csv', sep='!', header = FALSE);</v>
      </c>
      <c r="X611" t="str">
        <f t="shared" si="206"/>
        <v>MA301012 = MA301012[ str_detect(toupper(V1), ',NIFTY') | str_detect(toupper(V1), ',INDEX,') | str_detect(toupper(V1), ',CNX') ];</v>
      </c>
      <c r="Y611" t="str">
        <f t="shared" si="207"/>
        <v>MA301012 = MA301012[, c('temp', 'INDEX', 'PREVIOUS_CLOSE', 'OPEN', 'HIGH', 'LOW', 'CLOSE', 'GAIN_LOSS') := tstrsplit(V1, ',', fixed= TRUE),];</v>
      </c>
      <c r="Z611" t="str">
        <f t="shared" si="208"/>
        <v>MA301012 = MA301012 [ GAIN_LOSS != 'GAIN/LOSS'];</v>
      </c>
      <c r="AA611" t="str">
        <f t="shared" si="209"/>
        <v>if (curl_fetch_memory('https://www1.nseindia.com/archives/equities/mkt/MA301012.csv')$status_code == 200) {MA301012 = fread('https://www1.nseindia.com/archives/equities/mkt/MA301012.csv', sep='!', header = FALSE); MA301012 = MA301012[ str_detect(toupper(V1), ',NIFTY') | str_detect(toupper(V1), ',INDEX,') | str_detect(toupper(V1), ',CNX') ]; MA301012 = MA301012[, c('temp', 'INDEX', 'PREVIOUS_CLOSE', 'OPEN', 'HIGH', 'LOW', 'CLOSE', 'GAIN_LOSS') := tstrsplit(V1, ',', fixed= TRUE),]; MA301012 = MA301012 [ GAIN_LOSS != 'GAIN/LOSS'];}</v>
      </c>
    </row>
    <row r="612" spans="1:27" hidden="1">
      <c r="A612" s="1">
        <v>41213</v>
      </c>
      <c r="B612" s="2">
        <f t="shared" si="193"/>
        <v>31</v>
      </c>
      <c r="C612" s="2">
        <f t="shared" si="194"/>
        <v>10</v>
      </c>
      <c r="D612">
        <f t="shared" si="195"/>
        <v>2012</v>
      </c>
      <c r="E612" t="str">
        <f t="shared" si="196"/>
        <v>12</v>
      </c>
      <c r="F612" t="str">
        <f t="shared" si="197"/>
        <v>PR311012.zip</v>
      </c>
      <c r="G612" t="str">
        <f t="shared" si="198"/>
        <v>fo31102012.zip</v>
      </c>
      <c r="H612" t="str">
        <f t="shared" si="199"/>
        <v>fo31102012</v>
      </c>
      <c r="I612" t="str">
        <f t="shared" si="200"/>
        <v>op31102012</v>
      </c>
      <c r="J612" s="3" t="s">
        <v>6</v>
      </c>
      <c r="K612" t="s">
        <v>13</v>
      </c>
      <c r="L612" t="s">
        <v>14</v>
      </c>
      <c r="M612" t="s">
        <v>17</v>
      </c>
      <c r="N612" t="str">
        <f t="shared" si="189"/>
        <v>if (curl_fetch_memory('https://www1.nseindia.com/archives/equities/bhavcopy/pr/PR311012.zip')$status_code == 200)</v>
      </c>
      <c r="O612" t="str">
        <f t="shared" si="190"/>
        <v>if (curl_fetch_memory('https://www1.nseindia.com/archives/equities/bhavcopy/pr/PR311012.zip')$status_code == 200) download.file('https://www1.nseindia.com/archives/equities/bhavcopy/pr/PR311012.zip', 'D:\\My-Shares\\source-bhavcopy-zip\\PR311012.zip')</v>
      </c>
      <c r="P612" t="str">
        <f t="shared" si="191"/>
        <v>if (file.exists('D:\\My-Shares\\source-bhavcopy-zip\\PR311012.zip')) {zipped_names = grep('\\.zip', unzip('D:\\My-Shares\\source-bhavcopy-zip\\PR311012.zip', list=TRUE)$Name, ignore.case=TRUE, value=TRUE); unzip(zipfile = 'D:\\My-Shares\\source-bhavcopy-zip\\PR311012.zip', exdir = 'D:\\My-Shares\\source-fno-zip', files=zipped_names);rm(zipped_names);}</v>
      </c>
      <c r="Q612" t="str">
        <f t="shared" si="192"/>
        <v>if (file.exists('D:\\My-Shares\\source-fno-zip\\fo31102012.zip')) {files = unzip('D:\\My-Shares\\source-fno-zip\\fo31102012.zip', list=TRUE)$Name; unzip(zipfile = 'D:\\My-Shares\\source-fno-zip\\fo31102012.zip', exdir = 'D:\\My-Shares\\source-fno-csv', files=files[grepl('^fo[0-9]{8}\\.csv|^op[0-9]{8}\\.csv',files)]);rm(files);}</v>
      </c>
      <c r="R612" t="str">
        <f t="shared" si="201"/>
        <v>if (file.exists('D:\\My-Shares\\source-fno-csv\\fo31102012.csv')) fo31102012 = data.table (read_csv_chunked('D:\\My-Shares\\source-fno-csv\\fo31102012.csv', DataFrameCallback$new(f), chunk_size = 5))</v>
      </c>
      <c r="S612" t="str">
        <f t="shared" si="202"/>
        <v>if (file.exists('D:\\My-Shares\\source-fno-csv\\op31102012.csv')) op31102012 = data.table (read_csv_chunked('D:\\My-Shares\\source-fno-csv\\op31102012.csv', DataFrameCallback$new(f), chunk_size = 5))</v>
      </c>
      <c r="T612" t="str">
        <f t="shared" si="203"/>
        <v>MA311012</v>
      </c>
      <c r="U612" s="3" t="s">
        <v>24</v>
      </c>
      <c r="V612" t="str">
        <f t="shared" si="204"/>
        <v>https://www1.nseindia.com/archives/equities/mkt/MA311012.csv</v>
      </c>
      <c r="W612" t="str">
        <f t="shared" si="205"/>
        <v>MA311012 = fread('https://www1.nseindia.com/archives/equities/mkt/MA311012.csv', sep='!', header = FALSE);</v>
      </c>
      <c r="X612" t="str">
        <f t="shared" si="206"/>
        <v>MA311012 = MA311012[ str_detect(toupper(V1), ',NIFTY') | str_detect(toupper(V1), ',INDEX,') | str_detect(toupper(V1), ',CNX') ];</v>
      </c>
      <c r="Y612" t="str">
        <f t="shared" si="207"/>
        <v>MA311012 = MA311012[, c('temp', 'INDEX', 'PREVIOUS_CLOSE', 'OPEN', 'HIGH', 'LOW', 'CLOSE', 'GAIN_LOSS') := tstrsplit(V1, ',', fixed= TRUE),];</v>
      </c>
      <c r="Z612" t="str">
        <f t="shared" si="208"/>
        <v>MA311012 = MA311012 [ GAIN_LOSS != 'GAIN/LOSS'];</v>
      </c>
      <c r="AA612" t="str">
        <f t="shared" si="209"/>
        <v>if (curl_fetch_memory('https://www1.nseindia.com/archives/equities/mkt/MA311012.csv')$status_code == 200) {MA311012 = fread('https://www1.nseindia.com/archives/equities/mkt/MA311012.csv', sep='!', header = FALSE); MA311012 = MA311012[ str_detect(toupper(V1), ',NIFTY') | str_detect(toupper(V1), ',INDEX,') | str_detect(toupper(V1), ',CNX') ]; MA311012 = MA311012[, c('temp', 'INDEX', 'PREVIOUS_CLOSE', 'OPEN', 'HIGH', 'LOW', 'CLOSE', 'GAIN_LOSS') := tstrsplit(V1, ',', fixed= TRUE),]; MA311012 = MA311012 [ GAIN_LOSS != 'GAIN/LOSS'];}</v>
      </c>
    </row>
    <row r="613" spans="1:27" hidden="1">
      <c r="A613" s="1">
        <v>41214</v>
      </c>
      <c r="B613" s="2">
        <f t="shared" si="193"/>
        <v>1</v>
      </c>
      <c r="C613" s="2">
        <f t="shared" si="194"/>
        <v>11</v>
      </c>
      <c r="D613">
        <f t="shared" si="195"/>
        <v>2012</v>
      </c>
      <c r="E613" t="str">
        <f t="shared" si="196"/>
        <v>12</v>
      </c>
      <c r="F613" t="str">
        <f t="shared" si="197"/>
        <v>PR011112.zip</v>
      </c>
      <c r="G613" t="str">
        <f t="shared" si="198"/>
        <v>fo01112012.zip</v>
      </c>
      <c r="H613" t="str">
        <f t="shared" si="199"/>
        <v>fo01112012</v>
      </c>
      <c r="I613" t="str">
        <f t="shared" si="200"/>
        <v>op01112012</v>
      </c>
      <c r="J613" s="3" t="s">
        <v>6</v>
      </c>
      <c r="K613" t="s">
        <v>13</v>
      </c>
      <c r="L613" t="s">
        <v>14</v>
      </c>
      <c r="M613" t="s">
        <v>17</v>
      </c>
      <c r="N613" t="str">
        <f t="shared" si="189"/>
        <v>if (curl_fetch_memory('https://www1.nseindia.com/archives/equities/bhavcopy/pr/PR011112.zip')$status_code == 200)</v>
      </c>
      <c r="O613" t="str">
        <f t="shared" si="190"/>
        <v>if (curl_fetch_memory('https://www1.nseindia.com/archives/equities/bhavcopy/pr/PR011112.zip')$status_code == 200) download.file('https://www1.nseindia.com/archives/equities/bhavcopy/pr/PR011112.zip', 'D:\\My-Shares\\source-bhavcopy-zip\\PR011112.zip')</v>
      </c>
      <c r="P613" t="str">
        <f t="shared" si="191"/>
        <v>if (file.exists('D:\\My-Shares\\source-bhavcopy-zip\\PR011112.zip')) {zipped_names = grep('\\.zip', unzip('D:\\My-Shares\\source-bhavcopy-zip\\PR011112.zip', list=TRUE)$Name, ignore.case=TRUE, value=TRUE); unzip(zipfile = 'D:\\My-Shares\\source-bhavcopy-zip\\PR011112.zip', exdir = 'D:\\My-Shares\\source-fno-zip', files=zipped_names);rm(zipped_names);}</v>
      </c>
      <c r="Q613" t="str">
        <f t="shared" si="192"/>
        <v>if (file.exists('D:\\My-Shares\\source-fno-zip\\fo01112012.zip')) {files = unzip('D:\\My-Shares\\source-fno-zip\\fo01112012.zip', list=TRUE)$Name; unzip(zipfile = 'D:\\My-Shares\\source-fno-zip\\fo01112012.zip', exdir = 'D:\\My-Shares\\source-fno-csv', files=files[grepl('^fo[0-9]{8}\\.csv|^op[0-9]{8}\\.csv',files)]);rm(files);}</v>
      </c>
      <c r="R613" t="str">
        <f t="shared" si="201"/>
        <v>if (file.exists('D:\\My-Shares\\source-fno-csv\\fo01112012.csv')) fo01112012 = data.table (read_csv_chunked('D:\\My-Shares\\source-fno-csv\\fo01112012.csv', DataFrameCallback$new(f), chunk_size = 5))</v>
      </c>
      <c r="S613" t="str">
        <f t="shared" si="202"/>
        <v>if (file.exists('D:\\My-Shares\\source-fno-csv\\op01112012.csv')) op01112012 = data.table (read_csv_chunked('D:\\My-Shares\\source-fno-csv\\op01112012.csv', DataFrameCallback$new(f), chunk_size = 5))</v>
      </c>
      <c r="T613" t="str">
        <f t="shared" si="203"/>
        <v>MA011112</v>
      </c>
      <c r="U613" s="3" t="s">
        <v>24</v>
      </c>
      <c r="V613" t="str">
        <f t="shared" si="204"/>
        <v>https://www1.nseindia.com/archives/equities/mkt/MA011112.csv</v>
      </c>
      <c r="W613" t="str">
        <f t="shared" si="205"/>
        <v>MA011112 = fread('https://www1.nseindia.com/archives/equities/mkt/MA011112.csv', sep='!', header = FALSE);</v>
      </c>
      <c r="X613" t="str">
        <f t="shared" si="206"/>
        <v>MA011112 = MA011112[ str_detect(toupper(V1), ',NIFTY') | str_detect(toupper(V1), ',INDEX,') | str_detect(toupper(V1), ',CNX') ];</v>
      </c>
      <c r="Y613" t="str">
        <f t="shared" si="207"/>
        <v>MA011112 = MA011112[, c('temp', 'INDEX', 'PREVIOUS_CLOSE', 'OPEN', 'HIGH', 'LOW', 'CLOSE', 'GAIN_LOSS') := tstrsplit(V1, ',', fixed= TRUE),];</v>
      </c>
      <c r="Z613" t="str">
        <f t="shared" si="208"/>
        <v>MA011112 = MA011112 [ GAIN_LOSS != 'GAIN/LOSS'];</v>
      </c>
      <c r="AA613" t="str">
        <f t="shared" si="209"/>
        <v>if (curl_fetch_memory('https://www1.nseindia.com/archives/equities/mkt/MA011112.csv')$status_code == 200) {MA011112 = fread('https://www1.nseindia.com/archives/equities/mkt/MA011112.csv', sep='!', header = FALSE); MA011112 = MA011112[ str_detect(toupper(V1), ',NIFTY') | str_detect(toupper(V1), ',INDEX,') | str_detect(toupper(V1), ',CNX') ]; MA011112 = MA011112[, c('temp', 'INDEX', 'PREVIOUS_CLOSE', 'OPEN', 'HIGH', 'LOW', 'CLOSE', 'GAIN_LOSS') := tstrsplit(V1, ',', fixed= TRUE),]; MA011112 = MA011112 [ GAIN_LOSS != 'GAIN/LOSS'];}</v>
      </c>
    </row>
    <row r="614" spans="1:27" hidden="1">
      <c r="A614" s="1">
        <v>41215</v>
      </c>
      <c r="B614" s="2">
        <f t="shared" si="193"/>
        <v>2</v>
      </c>
      <c r="C614" s="2">
        <f t="shared" si="194"/>
        <v>11</v>
      </c>
      <c r="D614">
        <f t="shared" si="195"/>
        <v>2012</v>
      </c>
      <c r="E614" t="str">
        <f t="shared" si="196"/>
        <v>12</v>
      </c>
      <c r="F614" t="str">
        <f t="shared" si="197"/>
        <v>PR021112.zip</v>
      </c>
      <c r="G614" t="str">
        <f t="shared" si="198"/>
        <v>fo02112012.zip</v>
      </c>
      <c r="H614" t="str">
        <f t="shared" si="199"/>
        <v>fo02112012</v>
      </c>
      <c r="I614" t="str">
        <f t="shared" si="200"/>
        <v>op02112012</v>
      </c>
      <c r="J614" s="3" t="s">
        <v>6</v>
      </c>
      <c r="K614" t="s">
        <v>13</v>
      </c>
      <c r="L614" t="s">
        <v>14</v>
      </c>
      <c r="M614" t="s">
        <v>17</v>
      </c>
      <c r="N614" t="str">
        <f t="shared" si="189"/>
        <v>if (curl_fetch_memory('https://www1.nseindia.com/archives/equities/bhavcopy/pr/PR021112.zip')$status_code == 200)</v>
      </c>
      <c r="O614" t="str">
        <f t="shared" si="190"/>
        <v>if (curl_fetch_memory('https://www1.nseindia.com/archives/equities/bhavcopy/pr/PR021112.zip')$status_code == 200) download.file('https://www1.nseindia.com/archives/equities/bhavcopy/pr/PR021112.zip', 'D:\\My-Shares\\source-bhavcopy-zip\\PR021112.zip')</v>
      </c>
      <c r="P614" t="str">
        <f t="shared" si="191"/>
        <v>if (file.exists('D:\\My-Shares\\source-bhavcopy-zip\\PR021112.zip')) {zipped_names = grep('\\.zip', unzip('D:\\My-Shares\\source-bhavcopy-zip\\PR021112.zip', list=TRUE)$Name, ignore.case=TRUE, value=TRUE); unzip(zipfile = 'D:\\My-Shares\\source-bhavcopy-zip\\PR021112.zip', exdir = 'D:\\My-Shares\\source-fno-zip', files=zipped_names);rm(zipped_names);}</v>
      </c>
      <c r="Q614" t="str">
        <f t="shared" si="192"/>
        <v>if (file.exists('D:\\My-Shares\\source-fno-zip\\fo02112012.zip')) {files = unzip('D:\\My-Shares\\source-fno-zip\\fo02112012.zip', list=TRUE)$Name; unzip(zipfile = 'D:\\My-Shares\\source-fno-zip\\fo02112012.zip', exdir = 'D:\\My-Shares\\source-fno-csv', files=files[grepl('^fo[0-9]{8}\\.csv|^op[0-9]{8}\\.csv',files)]);rm(files);}</v>
      </c>
      <c r="R614" t="str">
        <f t="shared" si="201"/>
        <v>if (file.exists('D:\\My-Shares\\source-fno-csv\\fo02112012.csv')) fo02112012 = data.table (read_csv_chunked('D:\\My-Shares\\source-fno-csv\\fo02112012.csv', DataFrameCallback$new(f), chunk_size = 5))</v>
      </c>
      <c r="S614" t="str">
        <f t="shared" si="202"/>
        <v>if (file.exists('D:\\My-Shares\\source-fno-csv\\op02112012.csv')) op02112012 = data.table (read_csv_chunked('D:\\My-Shares\\source-fno-csv\\op02112012.csv', DataFrameCallback$new(f), chunk_size = 5))</v>
      </c>
      <c r="T614" t="str">
        <f t="shared" si="203"/>
        <v>MA021112</v>
      </c>
      <c r="U614" s="3" t="s">
        <v>24</v>
      </c>
      <c r="V614" t="str">
        <f t="shared" si="204"/>
        <v>https://www1.nseindia.com/archives/equities/mkt/MA021112.csv</v>
      </c>
      <c r="W614" t="str">
        <f t="shared" si="205"/>
        <v>MA021112 = fread('https://www1.nseindia.com/archives/equities/mkt/MA021112.csv', sep='!', header = FALSE);</v>
      </c>
      <c r="X614" t="str">
        <f t="shared" si="206"/>
        <v>MA021112 = MA021112[ str_detect(toupper(V1), ',NIFTY') | str_detect(toupper(V1), ',INDEX,') | str_detect(toupper(V1), ',CNX') ];</v>
      </c>
      <c r="Y614" t="str">
        <f t="shared" si="207"/>
        <v>MA021112 = MA021112[, c('temp', 'INDEX', 'PREVIOUS_CLOSE', 'OPEN', 'HIGH', 'LOW', 'CLOSE', 'GAIN_LOSS') := tstrsplit(V1, ',', fixed= TRUE),];</v>
      </c>
      <c r="Z614" t="str">
        <f t="shared" si="208"/>
        <v>MA021112 = MA021112 [ GAIN_LOSS != 'GAIN/LOSS'];</v>
      </c>
      <c r="AA614" t="str">
        <f t="shared" si="209"/>
        <v>if (curl_fetch_memory('https://www1.nseindia.com/archives/equities/mkt/MA021112.csv')$status_code == 200) {MA021112 = fread('https://www1.nseindia.com/archives/equities/mkt/MA021112.csv', sep='!', header = FALSE); MA021112 = MA021112[ str_detect(toupper(V1), ',NIFTY') | str_detect(toupper(V1), ',INDEX,') | str_detect(toupper(V1), ',CNX') ]; MA021112 = MA021112[, c('temp', 'INDEX', 'PREVIOUS_CLOSE', 'OPEN', 'HIGH', 'LOW', 'CLOSE', 'GAIN_LOSS') := tstrsplit(V1, ',', fixed= TRUE),]; MA021112 = MA021112 [ GAIN_LOSS != 'GAIN/LOSS'];}</v>
      </c>
    </row>
    <row r="615" spans="1:27" hidden="1">
      <c r="A615" s="1">
        <v>41216</v>
      </c>
      <c r="B615" s="2">
        <f t="shared" si="193"/>
        <v>3</v>
      </c>
      <c r="C615" s="2">
        <f t="shared" si="194"/>
        <v>11</v>
      </c>
      <c r="D615">
        <f t="shared" si="195"/>
        <v>2012</v>
      </c>
      <c r="E615" t="str">
        <f t="shared" si="196"/>
        <v>12</v>
      </c>
      <c r="F615" t="str">
        <f t="shared" si="197"/>
        <v>PR031112.zip</v>
      </c>
      <c r="G615" t="str">
        <f t="shared" si="198"/>
        <v>fo03112012.zip</v>
      </c>
      <c r="H615" t="str">
        <f t="shared" si="199"/>
        <v>fo03112012</v>
      </c>
      <c r="I615" t="str">
        <f t="shared" si="200"/>
        <v>op03112012</v>
      </c>
      <c r="J615" s="3" t="s">
        <v>6</v>
      </c>
      <c r="K615" t="s">
        <v>13</v>
      </c>
      <c r="L615" t="s">
        <v>14</v>
      </c>
      <c r="M615" t="s">
        <v>17</v>
      </c>
      <c r="N615" t="str">
        <f t="shared" si="189"/>
        <v>if (curl_fetch_memory('https://www1.nseindia.com/archives/equities/bhavcopy/pr/PR031112.zip')$status_code == 200)</v>
      </c>
      <c r="O615" t="str">
        <f t="shared" si="190"/>
        <v>if (curl_fetch_memory('https://www1.nseindia.com/archives/equities/bhavcopy/pr/PR031112.zip')$status_code == 200) download.file('https://www1.nseindia.com/archives/equities/bhavcopy/pr/PR031112.zip', 'D:\\My-Shares\\source-bhavcopy-zip\\PR031112.zip')</v>
      </c>
      <c r="P615" t="str">
        <f t="shared" si="191"/>
        <v>if (file.exists('D:\\My-Shares\\source-bhavcopy-zip\\PR031112.zip')) {zipped_names = grep('\\.zip', unzip('D:\\My-Shares\\source-bhavcopy-zip\\PR031112.zip', list=TRUE)$Name, ignore.case=TRUE, value=TRUE); unzip(zipfile = 'D:\\My-Shares\\source-bhavcopy-zip\\PR031112.zip', exdir = 'D:\\My-Shares\\source-fno-zip', files=zipped_names);rm(zipped_names);}</v>
      </c>
      <c r="Q615" t="str">
        <f t="shared" si="192"/>
        <v>if (file.exists('D:\\My-Shares\\source-fno-zip\\fo03112012.zip')) {files = unzip('D:\\My-Shares\\source-fno-zip\\fo03112012.zip', list=TRUE)$Name; unzip(zipfile = 'D:\\My-Shares\\source-fno-zip\\fo03112012.zip', exdir = 'D:\\My-Shares\\source-fno-csv', files=files[grepl('^fo[0-9]{8}\\.csv|^op[0-9]{8}\\.csv',files)]);rm(files);}</v>
      </c>
      <c r="R615" t="str">
        <f t="shared" si="201"/>
        <v>if (file.exists('D:\\My-Shares\\source-fno-csv\\fo03112012.csv')) fo03112012 = data.table (read_csv_chunked('D:\\My-Shares\\source-fno-csv\\fo03112012.csv', DataFrameCallback$new(f), chunk_size = 5))</v>
      </c>
      <c r="S615" t="str">
        <f t="shared" si="202"/>
        <v>if (file.exists('D:\\My-Shares\\source-fno-csv\\op03112012.csv')) op03112012 = data.table (read_csv_chunked('D:\\My-Shares\\source-fno-csv\\op03112012.csv', DataFrameCallback$new(f), chunk_size = 5))</v>
      </c>
      <c r="T615" t="str">
        <f t="shared" si="203"/>
        <v>MA031112</v>
      </c>
      <c r="U615" s="3" t="s">
        <v>24</v>
      </c>
      <c r="V615" t="str">
        <f t="shared" si="204"/>
        <v>https://www1.nseindia.com/archives/equities/mkt/MA031112.csv</v>
      </c>
      <c r="W615" t="str">
        <f t="shared" si="205"/>
        <v>MA031112 = fread('https://www1.nseindia.com/archives/equities/mkt/MA031112.csv', sep='!', header = FALSE);</v>
      </c>
      <c r="X615" t="str">
        <f t="shared" si="206"/>
        <v>MA031112 = MA031112[ str_detect(toupper(V1), ',NIFTY') | str_detect(toupper(V1), ',INDEX,') | str_detect(toupper(V1), ',CNX') ];</v>
      </c>
      <c r="Y615" t="str">
        <f t="shared" si="207"/>
        <v>MA031112 = MA031112[, c('temp', 'INDEX', 'PREVIOUS_CLOSE', 'OPEN', 'HIGH', 'LOW', 'CLOSE', 'GAIN_LOSS') := tstrsplit(V1, ',', fixed= TRUE),];</v>
      </c>
      <c r="Z615" t="str">
        <f t="shared" si="208"/>
        <v>MA031112 = MA031112 [ GAIN_LOSS != 'GAIN/LOSS'];</v>
      </c>
      <c r="AA615" t="str">
        <f t="shared" si="209"/>
        <v>if (curl_fetch_memory('https://www1.nseindia.com/archives/equities/mkt/MA031112.csv')$status_code == 200) {MA031112 = fread('https://www1.nseindia.com/archives/equities/mkt/MA031112.csv', sep='!', header = FALSE); MA031112 = MA031112[ str_detect(toupper(V1), ',NIFTY') | str_detect(toupper(V1), ',INDEX,') | str_detect(toupper(V1), ',CNX') ]; MA031112 = MA031112[, c('temp', 'INDEX', 'PREVIOUS_CLOSE', 'OPEN', 'HIGH', 'LOW', 'CLOSE', 'GAIN_LOSS') := tstrsplit(V1, ',', fixed= TRUE),]; MA031112 = MA031112 [ GAIN_LOSS != 'GAIN/LOSS'];}</v>
      </c>
    </row>
    <row r="616" spans="1:27" hidden="1">
      <c r="A616" s="1">
        <v>41217</v>
      </c>
      <c r="B616" s="2">
        <f t="shared" si="193"/>
        <v>4</v>
      </c>
      <c r="C616" s="2">
        <f t="shared" si="194"/>
        <v>11</v>
      </c>
      <c r="D616">
        <f t="shared" si="195"/>
        <v>2012</v>
      </c>
      <c r="E616" t="str">
        <f t="shared" si="196"/>
        <v>12</v>
      </c>
      <c r="F616" t="str">
        <f t="shared" si="197"/>
        <v>PR041112.zip</v>
      </c>
      <c r="G616" t="str">
        <f t="shared" si="198"/>
        <v>fo04112012.zip</v>
      </c>
      <c r="H616" t="str">
        <f t="shared" si="199"/>
        <v>fo04112012</v>
      </c>
      <c r="I616" t="str">
        <f t="shared" si="200"/>
        <v>op04112012</v>
      </c>
      <c r="J616" s="3" t="s">
        <v>6</v>
      </c>
      <c r="K616" t="s">
        <v>13</v>
      </c>
      <c r="L616" t="s">
        <v>14</v>
      </c>
      <c r="M616" t="s">
        <v>17</v>
      </c>
      <c r="N616" t="str">
        <f t="shared" si="189"/>
        <v>if (curl_fetch_memory('https://www1.nseindia.com/archives/equities/bhavcopy/pr/PR041112.zip')$status_code == 200)</v>
      </c>
      <c r="O616" t="str">
        <f t="shared" si="190"/>
        <v>if (curl_fetch_memory('https://www1.nseindia.com/archives/equities/bhavcopy/pr/PR041112.zip')$status_code == 200) download.file('https://www1.nseindia.com/archives/equities/bhavcopy/pr/PR041112.zip', 'D:\\My-Shares\\source-bhavcopy-zip\\PR041112.zip')</v>
      </c>
      <c r="P616" t="str">
        <f t="shared" si="191"/>
        <v>if (file.exists('D:\\My-Shares\\source-bhavcopy-zip\\PR041112.zip')) {zipped_names = grep('\\.zip', unzip('D:\\My-Shares\\source-bhavcopy-zip\\PR041112.zip', list=TRUE)$Name, ignore.case=TRUE, value=TRUE); unzip(zipfile = 'D:\\My-Shares\\source-bhavcopy-zip\\PR041112.zip', exdir = 'D:\\My-Shares\\source-fno-zip', files=zipped_names);rm(zipped_names);}</v>
      </c>
      <c r="Q616" t="str">
        <f t="shared" si="192"/>
        <v>if (file.exists('D:\\My-Shares\\source-fno-zip\\fo04112012.zip')) {files = unzip('D:\\My-Shares\\source-fno-zip\\fo04112012.zip', list=TRUE)$Name; unzip(zipfile = 'D:\\My-Shares\\source-fno-zip\\fo04112012.zip', exdir = 'D:\\My-Shares\\source-fno-csv', files=files[grepl('^fo[0-9]{8}\\.csv|^op[0-9]{8}\\.csv',files)]);rm(files);}</v>
      </c>
      <c r="R616" t="str">
        <f t="shared" si="201"/>
        <v>if (file.exists('D:\\My-Shares\\source-fno-csv\\fo04112012.csv')) fo04112012 = data.table (read_csv_chunked('D:\\My-Shares\\source-fno-csv\\fo04112012.csv', DataFrameCallback$new(f), chunk_size = 5))</v>
      </c>
      <c r="S616" t="str">
        <f t="shared" si="202"/>
        <v>if (file.exists('D:\\My-Shares\\source-fno-csv\\op04112012.csv')) op04112012 = data.table (read_csv_chunked('D:\\My-Shares\\source-fno-csv\\op04112012.csv', DataFrameCallback$new(f), chunk_size = 5))</v>
      </c>
      <c r="T616" t="str">
        <f t="shared" si="203"/>
        <v>MA041112</v>
      </c>
      <c r="U616" s="3" t="s">
        <v>24</v>
      </c>
      <c r="V616" t="str">
        <f t="shared" si="204"/>
        <v>https://www1.nseindia.com/archives/equities/mkt/MA041112.csv</v>
      </c>
      <c r="W616" t="str">
        <f t="shared" si="205"/>
        <v>MA041112 = fread('https://www1.nseindia.com/archives/equities/mkt/MA041112.csv', sep='!', header = FALSE);</v>
      </c>
      <c r="X616" t="str">
        <f t="shared" si="206"/>
        <v>MA041112 = MA041112[ str_detect(toupper(V1), ',NIFTY') | str_detect(toupper(V1), ',INDEX,') | str_detect(toupper(V1), ',CNX') ];</v>
      </c>
      <c r="Y616" t="str">
        <f t="shared" si="207"/>
        <v>MA041112 = MA041112[, c('temp', 'INDEX', 'PREVIOUS_CLOSE', 'OPEN', 'HIGH', 'LOW', 'CLOSE', 'GAIN_LOSS') := tstrsplit(V1, ',', fixed= TRUE),];</v>
      </c>
      <c r="Z616" t="str">
        <f t="shared" si="208"/>
        <v>MA041112 = MA041112 [ GAIN_LOSS != 'GAIN/LOSS'];</v>
      </c>
      <c r="AA616" t="str">
        <f t="shared" si="209"/>
        <v>if (curl_fetch_memory('https://www1.nseindia.com/archives/equities/mkt/MA041112.csv')$status_code == 200) {MA041112 = fread('https://www1.nseindia.com/archives/equities/mkt/MA041112.csv', sep='!', header = FALSE); MA041112 = MA041112[ str_detect(toupper(V1), ',NIFTY') | str_detect(toupper(V1), ',INDEX,') | str_detect(toupper(V1), ',CNX') ]; MA041112 = MA041112[, c('temp', 'INDEX', 'PREVIOUS_CLOSE', 'OPEN', 'HIGH', 'LOW', 'CLOSE', 'GAIN_LOSS') := tstrsplit(V1, ',', fixed= TRUE),]; MA041112 = MA041112 [ GAIN_LOSS != 'GAIN/LOSS'];}</v>
      </c>
    </row>
    <row r="617" spans="1:27" hidden="1">
      <c r="A617" s="1">
        <v>41218</v>
      </c>
      <c r="B617" s="2">
        <f t="shared" si="193"/>
        <v>5</v>
      </c>
      <c r="C617" s="2">
        <f t="shared" si="194"/>
        <v>11</v>
      </c>
      <c r="D617">
        <f t="shared" si="195"/>
        <v>2012</v>
      </c>
      <c r="E617" t="str">
        <f t="shared" si="196"/>
        <v>12</v>
      </c>
      <c r="F617" t="str">
        <f t="shared" si="197"/>
        <v>PR051112.zip</v>
      </c>
      <c r="G617" t="str">
        <f t="shared" si="198"/>
        <v>fo05112012.zip</v>
      </c>
      <c r="H617" t="str">
        <f t="shared" si="199"/>
        <v>fo05112012</v>
      </c>
      <c r="I617" t="str">
        <f t="shared" si="200"/>
        <v>op05112012</v>
      </c>
      <c r="J617" s="3" t="s">
        <v>6</v>
      </c>
      <c r="K617" t="s">
        <v>13</v>
      </c>
      <c r="L617" t="s">
        <v>14</v>
      </c>
      <c r="M617" t="s">
        <v>17</v>
      </c>
      <c r="N617" t="str">
        <f t="shared" si="189"/>
        <v>if (curl_fetch_memory('https://www1.nseindia.com/archives/equities/bhavcopy/pr/PR051112.zip')$status_code == 200)</v>
      </c>
      <c r="O617" t="str">
        <f t="shared" si="190"/>
        <v>if (curl_fetch_memory('https://www1.nseindia.com/archives/equities/bhavcopy/pr/PR051112.zip')$status_code == 200) download.file('https://www1.nseindia.com/archives/equities/bhavcopy/pr/PR051112.zip', 'D:\\My-Shares\\source-bhavcopy-zip\\PR051112.zip')</v>
      </c>
      <c r="P617" t="str">
        <f t="shared" si="191"/>
        <v>if (file.exists('D:\\My-Shares\\source-bhavcopy-zip\\PR051112.zip')) {zipped_names = grep('\\.zip', unzip('D:\\My-Shares\\source-bhavcopy-zip\\PR051112.zip', list=TRUE)$Name, ignore.case=TRUE, value=TRUE); unzip(zipfile = 'D:\\My-Shares\\source-bhavcopy-zip\\PR051112.zip', exdir = 'D:\\My-Shares\\source-fno-zip', files=zipped_names);rm(zipped_names);}</v>
      </c>
      <c r="Q617" t="str">
        <f t="shared" si="192"/>
        <v>if (file.exists('D:\\My-Shares\\source-fno-zip\\fo05112012.zip')) {files = unzip('D:\\My-Shares\\source-fno-zip\\fo05112012.zip', list=TRUE)$Name; unzip(zipfile = 'D:\\My-Shares\\source-fno-zip\\fo05112012.zip', exdir = 'D:\\My-Shares\\source-fno-csv', files=files[grepl('^fo[0-9]{8}\\.csv|^op[0-9]{8}\\.csv',files)]);rm(files);}</v>
      </c>
      <c r="R617" t="str">
        <f t="shared" si="201"/>
        <v>if (file.exists('D:\\My-Shares\\source-fno-csv\\fo05112012.csv')) fo05112012 = data.table (read_csv_chunked('D:\\My-Shares\\source-fno-csv\\fo05112012.csv', DataFrameCallback$new(f), chunk_size = 5))</v>
      </c>
      <c r="S617" t="str">
        <f t="shared" si="202"/>
        <v>if (file.exists('D:\\My-Shares\\source-fno-csv\\op05112012.csv')) op05112012 = data.table (read_csv_chunked('D:\\My-Shares\\source-fno-csv\\op05112012.csv', DataFrameCallback$new(f), chunk_size = 5))</v>
      </c>
      <c r="T617" t="str">
        <f t="shared" si="203"/>
        <v>MA051112</v>
      </c>
      <c r="U617" s="3" t="s">
        <v>24</v>
      </c>
      <c r="V617" t="str">
        <f t="shared" si="204"/>
        <v>https://www1.nseindia.com/archives/equities/mkt/MA051112.csv</v>
      </c>
      <c r="W617" t="str">
        <f t="shared" si="205"/>
        <v>MA051112 = fread('https://www1.nseindia.com/archives/equities/mkt/MA051112.csv', sep='!', header = FALSE);</v>
      </c>
      <c r="X617" t="str">
        <f t="shared" si="206"/>
        <v>MA051112 = MA051112[ str_detect(toupper(V1), ',NIFTY') | str_detect(toupper(V1), ',INDEX,') | str_detect(toupper(V1), ',CNX') ];</v>
      </c>
      <c r="Y617" t="str">
        <f t="shared" si="207"/>
        <v>MA051112 = MA051112[, c('temp', 'INDEX', 'PREVIOUS_CLOSE', 'OPEN', 'HIGH', 'LOW', 'CLOSE', 'GAIN_LOSS') := tstrsplit(V1, ',', fixed= TRUE),];</v>
      </c>
      <c r="Z617" t="str">
        <f t="shared" si="208"/>
        <v>MA051112 = MA051112 [ GAIN_LOSS != 'GAIN/LOSS'];</v>
      </c>
      <c r="AA617" t="str">
        <f t="shared" si="209"/>
        <v>if (curl_fetch_memory('https://www1.nseindia.com/archives/equities/mkt/MA051112.csv')$status_code == 200) {MA051112 = fread('https://www1.nseindia.com/archives/equities/mkt/MA051112.csv', sep='!', header = FALSE); MA051112 = MA051112[ str_detect(toupper(V1), ',NIFTY') | str_detect(toupper(V1), ',INDEX,') | str_detect(toupper(V1), ',CNX') ]; MA051112 = MA051112[, c('temp', 'INDEX', 'PREVIOUS_CLOSE', 'OPEN', 'HIGH', 'LOW', 'CLOSE', 'GAIN_LOSS') := tstrsplit(V1, ',', fixed= TRUE),]; MA051112 = MA051112 [ GAIN_LOSS != 'GAIN/LOSS'];}</v>
      </c>
    </row>
    <row r="618" spans="1:27" hidden="1">
      <c r="A618" s="1">
        <v>41219</v>
      </c>
      <c r="B618" s="2">
        <f t="shared" si="193"/>
        <v>6</v>
      </c>
      <c r="C618" s="2">
        <f t="shared" si="194"/>
        <v>11</v>
      </c>
      <c r="D618">
        <f t="shared" si="195"/>
        <v>2012</v>
      </c>
      <c r="E618" t="str">
        <f t="shared" si="196"/>
        <v>12</v>
      </c>
      <c r="F618" t="str">
        <f t="shared" si="197"/>
        <v>PR061112.zip</v>
      </c>
      <c r="G618" t="str">
        <f t="shared" si="198"/>
        <v>fo06112012.zip</v>
      </c>
      <c r="H618" t="str">
        <f t="shared" si="199"/>
        <v>fo06112012</v>
      </c>
      <c r="I618" t="str">
        <f t="shared" si="200"/>
        <v>op06112012</v>
      </c>
      <c r="J618" s="3" t="s">
        <v>6</v>
      </c>
      <c r="K618" t="s">
        <v>13</v>
      </c>
      <c r="L618" t="s">
        <v>14</v>
      </c>
      <c r="M618" t="s">
        <v>17</v>
      </c>
      <c r="N618" t="str">
        <f t="shared" si="189"/>
        <v>if (curl_fetch_memory('https://www1.nseindia.com/archives/equities/bhavcopy/pr/PR061112.zip')$status_code == 200)</v>
      </c>
      <c r="O618" t="str">
        <f t="shared" si="190"/>
        <v>if (curl_fetch_memory('https://www1.nseindia.com/archives/equities/bhavcopy/pr/PR061112.zip')$status_code == 200) download.file('https://www1.nseindia.com/archives/equities/bhavcopy/pr/PR061112.zip', 'D:\\My-Shares\\source-bhavcopy-zip\\PR061112.zip')</v>
      </c>
      <c r="P618" t="str">
        <f t="shared" si="191"/>
        <v>if (file.exists('D:\\My-Shares\\source-bhavcopy-zip\\PR061112.zip')) {zipped_names = grep('\\.zip', unzip('D:\\My-Shares\\source-bhavcopy-zip\\PR061112.zip', list=TRUE)$Name, ignore.case=TRUE, value=TRUE); unzip(zipfile = 'D:\\My-Shares\\source-bhavcopy-zip\\PR061112.zip', exdir = 'D:\\My-Shares\\source-fno-zip', files=zipped_names);rm(zipped_names);}</v>
      </c>
      <c r="Q618" t="str">
        <f t="shared" si="192"/>
        <v>if (file.exists('D:\\My-Shares\\source-fno-zip\\fo06112012.zip')) {files = unzip('D:\\My-Shares\\source-fno-zip\\fo06112012.zip', list=TRUE)$Name; unzip(zipfile = 'D:\\My-Shares\\source-fno-zip\\fo06112012.zip', exdir = 'D:\\My-Shares\\source-fno-csv', files=files[grepl('^fo[0-9]{8}\\.csv|^op[0-9]{8}\\.csv',files)]);rm(files);}</v>
      </c>
      <c r="R618" t="str">
        <f t="shared" si="201"/>
        <v>if (file.exists('D:\\My-Shares\\source-fno-csv\\fo06112012.csv')) fo06112012 = data.table (read_csv_chunked('D:\\My-Shares\\source-fno-csv\\fo06112012.csv', DataFrameCallback$new(f), chunk_size = 5))</v>
      </c>
      <c r="S618" t="str">
        <f t="shared" si="202"/>
        <v>if (file.exists('D:\\My-Shares\\source-fno-csv\\op06112012.csv')) op06112012 = data.table (read_csv_chunked('D:\\My-Shares\\source-fno-csv\\op06112012.csv', DataFrameCallback$new(f), chunk_size = 5))</v>
      </c>
      <c r="T618" t="str">
        <f t="shared" si="203"/>
        <v>MA061112</v>
      </c>
      <c r="U618" s="3" t="s">
        <v>24</v>
      </c>
      <c r="V618" t="str">
        <f t="shared" si="204"/>
        <v>https://www1.nseindia.com/archives/equities/mkt/MA061112.csv</v>
      </c>
      <c r="W618" t="str">
        <f t="shared" si="205"/>
        <v>MA061112 = fread('https://www1.nseindia.com/archives/equities/mkt/MA061112.csv', sep='!', header = FALSE);</v>
      </c>
      <c r="X618" t="str">
        <f t="shared" si="206"/>
        <v>MA061112 = MA061112[ str_detect(toupper(V1), ',NIFTY') | str_detect(toupper(V1), ',INDEX,') | str_detect(toupper(V1), ',CNX') ];</v>
      </c>
      <c r="Y618" t="str">
        <f t="shared" si="207"/>
        <v>MA061112 = MA061112[, c('temp', 'INDEX', 'PREVIOUS_CLOSE', 'OPEN', 'HIGH', 'LOW', 'CLOSE', 'GAIN_LOSS') := tstrsplit(V1, ',', fixed= TRUE),];</v>
      </c>
      <c r="Z618" t="str">
        <f t="shared" si="208"/>
        <v>MA061112 = MA061112 [ GAIN_LOSS != 'GAIN/LOSS'];</v>
      </c>
      <c r="AA618" t="str">
        <f t="shared" si="209"/>
        <v>if (curl_fetch_memory('https://www1.nseindia.com/archives/equities/mkt/MA061112.csv')$status_code == 200) {MA061112 = fread('https://www1.nseindia.com/archives/equities/mkt/MA061112.csv', sep='!', header = FALSE); MA061112 = MA061112[ str_detect(toupper(V1), ',NIFTY') | str_detect(toupper(V1), ',INDEX,') | str_detect(toupper(V1), ',CNX') ]; MA061112 = MA061112[, c('temp', 'INDEX', 'PREVIOUS_CLOSE', 'OPEN', 'HIGH', 'LOW', 'CLOSE', 'GAIN_LOSS') := tstrsplit(V1, ',', fixed= TRUE),]; MA061112 = MA061112 [ GAIN_LOSS != 'GAIN/LOSS'];}</v>
      </c>
    </row>
    <row r="619" spans="1:27" hidden="1">
      <c r="A619" s="1">
        <v>41220</v>
      </c>
      <c r="B619" s="2">
        <f t="shared" si="193"/>
        <v>7</v>
      </c>
      <c r="C619" s="2">
        <f t="shared" si="194"/>
        <v>11</v>
      </c>
      <c r="D619">
        <f t="shared" si="195"/>
        <v>2012</v>
      </c>
      <c r="E619" t="str">
        <f t="shared" si="196"/>
        <v>12</v>
      </c>
      <c r="F619" t="str">
        <f t="shared" si="197"/>
        <v>PR071112.zip</v>
      </c>
      <c r="G619" t="str">
        <f t="shared" si="198"/>
        <v>fo07112012.zip</v>
      </c>
      <c r="H619" t="str">
        <f t="shared" si="199"/>
        <v>fo07112012</v>
      </c>
      <c r="I619" t="str">
        <f t="shared" si="200"/>
        <v>op07112012</v>
      </c>
      <c r="J619" s="3" t="s">
        <v>6</v>
      </c>
      <c r="K619" t="s">
        <v>13</v>
      </c>
      <c r="L619" t="s">
        <v>14</v>
      </c>
      <c r="M619" t="s">
        <v>17</v>
      </c>
      <c r="N619" t="str">
        <f t="shared" si="189"/>
        <v>if (curl_fetch_memory('https://www1.nseindia.com/archives/equities/bhavcopy/pr/PR071112.zip')$status_code == 200)</v>
      </c>
      <c r="O619" t="str">
        <f t="shared" si="190"/>
        <v>if (curl_fetch_memory('https://www1.nseindia.com/archives/equities/bhavcopy/pr/PR071112.zip')$status_code == 200) download.file('https://www1.nseindia.com/archives/equities/bhavcopy/pr/PR071112.zip', 'D:\\My-Shares\\source-bhavcopy-zip\\PR071112.zip')</v>
      </c>
      <c r="P619" t="str">
        <f t="shared" si="191"/>
        <v>if (file.exists('D:\\My-Shares\\source-bhavcopy-zip\\PR071112.zip')) {zipped_names = grep('\\.zip', unzip('D:\\My-Shares\\source-bhavcopy-zip\\PR071112.zip', list=TRUE)$Name, ignore.case=TRUE, value=TRUE); unzip(zipfile = 'D:\\My-Shares\\source-bhavcopy-zip\\PR071112.zip', exdir = 'D:\\My-Shares\\source-fno-zip', files=zipped_names);rm(zipped_names);}</v>
      </c>
      <c r="Q619" t="str">
        <f t="shared" si="192"/>
        <v>if (file.exists('D:\\My-Shares\\source-fno-zip\\fo07112012.zip')) {files = unzip('D:\\My-Shares\\source-fno-zip\\fo07112012.zip', list=TRUE)$Name; unzip(zipfile = 'D:\\My-Shares\\source-fno-zip\\fo07112012.zip', exdir = 'D:\\My-Shares\\source-fno-csv', files=files[grepl('^fo[0-9]{8}\\.csv|^op[0-9]{8}\\.csv',files)]);rm(files);}</v>
      </c>
      <c r="R619" t="str">
        <f t="shared" si="201"/>
        <v>if (file.exists('D:\\My-Shares\\source-fno-csv\\fo07112012.csv')) fo07112012 = data.table (read_csv_chunked('D:\\My-Shares\\source-fno-csv\\fo07112012.csv', DataFrameCallback$new(f), chunk_size = 5))</v>
      </c>
      <c r="S619" t="str">
        <f t="shared" si="202"/>
        <v>if (file.exists('D:\\My-Shares\\source-fno-csv\\op07112012.csv')) op07112012 = data.table (read_csv_chunked('D:\\My-Shares\\source-fno-csv\\op07112012.csv', DataFrameCallback$new(f), chunk_size = 5))</v>
      </c>
      <c r="T619" t="str">
        <f t="shared" si="203"/>
        <v>MA071112</v>
      </c>
      <c r="U619" s="3" t="s">
        <v>24</v>
      </c>
      <c r="V619" t="str">
        <f t="shared" si="204"/>
        <v>https://www1.nseindia.com/archives/equities/mkt/MA071112.csv</v>
      </c>
      <c r="W619" t="str">
        <f t="shared" si="205"/>
        <v>MA071112 = fread('https://www1.nseindia.com/archives/equities/mkt/MA071112.csv', sep='!', header = FALSE);</v>
      </c>
      <c r="X619" t="str">
        <f t="shared" si="206"/>
        <v>MA071112 = MA071112[ str_detect(toupper(V1), ',NIFTY') | str_detect(toupper(V1), ',INDEX,') | str_detect(toupper(V1), ',CNX') ];</v>
      </c>
      <c r="Y619" t="str">
        <f t="shared" si="207"/>
        <v>MA071112 = MA071112[, c('temp', 'INDEX', 'PREVIOUS_CLOSE', 'OPEN', 'HIGH', 'LOW', 'CLOSE', 'GAIN_LOSS') := tstrsplit(V1, ',', fixed= TRUE),];</v>
      </c>
      <c r="Z619" t="str">
        <f t="shared" si="208"/>
        <v>MA071112 = MA071112 [ GAIN_LOSS != 'GAIN/LOSS'];</v>
      </c>
      <c r="AA619" t="str">
        <f t="shared" si="209"/>
        <v>if (curl_fetch_memory('https://www1.nseindia.com/archives/equities/mkt/MA071112.csv')$status_code == 200) {MA071112 = fread('https://www1.nseindia.com/archives/equities/mkt/MA071112.csv', sep='!', header = FALSE); MA071112 = MA071112[ str_detect(toupper(V1), ',NIFTY') | str_detect(toupper(V1), ',INDEX,') | str_detect(toupper(V1), ',CNX') ]; MA071112 = MA071112[, c('temp', 'INDEX', 'PREVIOUS_CLOSE', 'OPEN', 'HIGH', 'LOW', 'CLOSE', 'GAIN_LOSS') := tstrsplit(V1, ',', fixed= TRUE),]; MA071112 = MA071112 [ GAIN_LOSS != 'GAIN/LOSS'];}</v>
      </c>
    </row>
    <row r="620" spans="1:27" hidden="1">
      <c r="A620" s="1">
        <v>41221</v>
      </c>
      <c r="B620" s="2">
        <f t="shared" si="193"/>
        <v>8</v>
      </c>
      <c r="C620" s="2">
        <f t="shared" si="194"/>
        <v>11</v>
      </c>
      <c r="D620">
        <f t="shared" si="195"/>
        <v>2012</v>
      </c>
      <c r="E620" t="str">
        <f t="shared" si="196"/>
        <v>12</v>
      </c>
      <c r="F620" t="str">
        <f t="shared" si="197"/>
        <v>PR081112.zip</v>
      </c>
      <c r="G620" t="str">
        <f t="shared" si="198"/>
        <v>fo08112012.zip</v>
      </c>
      <c r="H620" t="str">
        <f t="shared" si="199"/>
        <v>fo08112012</v>
      </c>
      <c r="I620" t="str">
        <f t="shared" si="200"/>
        <v>op08112012</v>
      </c>
      <c r="J620" s="3" t="s">
        <v>6</v>
      </c>
      <c r="K620" t="s">
        <v>13</v>
      </c>
      <c r="L620" t="s">
        <v>14</v>
      </c>
      <c r="M620" t="s">
        <v>17</v>
      </c>
      <c r="N620" t="str">
        <f t="shared" si="189"/>
        <v>if (curl_fetch_memory('https://www1.nseindia.com/archives/equities/bhavcopy/pr/PR081112.zip')$status_code == 200)</v>
      </c>
      <c r="O620" t="str">
        <f t="shared" si="190"/>
        <v>if (curl_fetch_memory('https://www1.nseindia.com/archives/equities/bhavcopy/pr/PR081112.zip')$status_code == 200) download.file('https://www1.nseindia.com/archives/equities/bhavcopy/pr/PR081112.zip', 'D:\\My-Shares\\source-bhavcopy-zip\\PR081112.zip')</v>
      </c>
      <c r="P620" t="str">
        <f t="shared" si="191"/>
        <v>if (file.exists('D:\\My-Shares\\source-bhavcopy-zip\\PR081112.zip')) {zipped_names = grep('\\.zip', unzip('D:\\My-Shares\\source-bhavcopy-zip\\PR081112.zip', list=TRUE)$Name, ignore.case=TRUE, value=TRUE); unzip(zipfile = 'D:\\My-Shares\\source-bhavcopy-zip\\PR081112.zip', exdir = 'D:\\My-Shares\\source-fno-zip', files=zipped_names);rm(zipped_names);}</v>
      </c>
      <c r="Q620" t="str">
        <f t="shared" si="192"/>
        <v>if (file.exists('D:\\My-Shares\\source-fno-zip\\fo08112012.zip')) {files = unzip('D:\\My-Shares\\source-fno-zip\\fo08112012.zip', list=TRUE)$Name; unzip(zipfile = 'D:\\My-Shares\\source-fno-zip\\fo08112012.zip', exdir = 'D:\\My-Shares\\source-fno-csv', files=files[grepl('^fo[0-9]{8}\\.csv|^op[0-9]{8}\\.csv',files)]);rm(files);}</v>
      </c>
      <c r="R620" t="str">
        <f t="shared" si="201"/>
        <v>if (file.exists('D:\\My-Shares\\source-fno-csv\\fo08112012.csv')) fo08112012 = data.table (read_csv_chunked('D:\\My-Shares\\source-fno-csv\\fo08112012.csv', DataFrameCallback$new(f), chunk_size = 5))</v>
      </c>
      <c r="S620" t="str">
        <f t="shared" si="202"/>
        <v>if (file.exists('D:\\My-Shares\\source-fno-csv\\op08112012.csv')) op08112012 = data.table (read_csv_chunked('D:\\My-Shares\\source-fno-csv\\op08112012.csv', DataFrameCallback$new(f), chunk_size = 5))</v>
      </c>
      <c r="T620" t="str">
        <f t="shared" si="203"/>
        <v>MA081112</v>
      </c>
      <c r="U620" s="3" t="s">
        <v>24</v>
      </c>
      <c r="V620" t="str">
        <f t="shared" si="204"/>
        <v>https://www1.nseindia.com/archives/equities/mkt/MA081112.csv</v>
      </c>
      <c r="W620" t="str">
        <f t="shared" si="205"/>
        <v>MA081112 = fread('https://www1.nseindia.com/archives/equities/mkt/MA081112.csv', sep='!', header = FALSE);</v>
      </c>
      <c r="X620" t="str">
        <f t="shared" si="206"/>
        <v>MA081112 = MA081112[ str_detect(toupper(V1), ',NIFTY') | str_detect(toupper(V1), ',INDEX,') | str_detect(toupper(V1), ',CNX') ];</v>
      </c>
      <c r="Y620" t="str">
        <f t="shared" si="207"/>
        <v>MA081112 = MA081112[, c('temp', 'INDEX', 'PREVIOUS_CLOSE', 'OPEN', 'HIGH', 'LOW', 'CLOSE', 'GAIN_LOSS') := tstrsplit(V1, ',', fixed= TRUE),];</v>
      </c>
      <c r="Z620" t="str">
        <f t="shared" si="208"/>
        <v>MA081112 = MA081112 [ GAIN_LOSS != 'GAIN/LOSS'];</v>
      </c>
      <c r="AA620" t="str">
        <f t="shared" si="209"/>
        <v>if (curl_fetch_memory('https://www1.nseindia.com/archives/equities/mkt/MA081112.csv')$status_code == 200) {MA081112 = fread('https://www1.nseindia.com/archives/equities/mkt/MA081112.csv', sep='!', header = FALSE); MA081112 = MA081112[ str_detect(toupper(V1), ',NIFTY') | str_detect(toupper(V1), ',INDEX,') | str_detect(toupper(V1), ',CNX') ]; MA081112 = MA081112[, c('temp', 'INDEX', 'PREVIOUS_CLOSE', 'OPEN', 'HIGH', 'LOW', 'CLOSE', 'GAIN_LOSS') := tstrsplit(V1, ',', fixed= TRUE),]; MA081112 = MA081112 [ GAIN_LOSS != 'GAIN/LOSS'];}</v>
      </c>
    </row>
    <row r="621" spans="1:27" hidden="1">
      <c r="A621" s="1">
        <v>41222</v>
      </c>
      <c r="B621" s="2">
        <f t="shared" si="193"/>
        <v>9</v>
      </c>
      <c r="C621" s="2">
        <f t="shared" si="194"/>
        <v>11</v>
      </c>
      <c r="D621">
        <f t="shared" si="195"/>
        <v>2012</v>
      </c>
      <c r="E621" t="str">
        <f t="shared" si="196"/>
        <v>12</v>
      </c>
      <c r="F621" t="str">
        <f t="shared" si="197"/>
        <v>PR091112.zip</v>
      </c>
      <c r="G621" t="str">
        <f t="shared" si="198"/>
        <v>fo09112012.zip</v>
      </c>
      <c r="H621" t="str">
        <f t="shared" si="199"/>
        <v>fo09112012</v>
      </c>
      <c r="I621" t="str">
        <f t="shared" si="200"/>
        <v>op09112012</v>
      </c>
      <c r="J621" s="3" t="s">
        <v>6</v>
      </c>
      <c r="K621" t="s">
        <v>13</v>
      </c>
      <c r="L621" t="s">
        <v>14</v>
      </c>
      <c r="M621" t="s">
        <v>17</v>
      </c>
      <c r="N621" t="str">
        <f t="shared" si="189"/>
        <v>if (curl_fetch_memory('https://www1.nseindia.com/archives/equities/bhavcopy/pr/PR091112.zip')$status_code == 200)</v>
      </c>
      <c r="O621" t="str">
        <f t="shared" si="190"/>
        <v>if (curl_fetch_memory('https://www1.nseindia.com/archives/equities/bhavcopy/pr/PR091112.zip')$status_code == 200) download.file('https://www1.nseindia.com/archives/equities/bhavcopy/pr/PR091112.zip', 'D:\\My-Shares\\source-bhavcopy-zip\\PR091112.zip')</v>
      </c>
      <c r="P621" t="str">
        <f t="shared" si="191"/>
        <v>if (file.exists('D:\\My-Shares\\source-bhavcopy-zip\\PR091112.zip')) {zipped_names = grep('\\.zip', unzip('D:\\My-Shares\\source-bhavcopy-zip\\PR091112.zip', list=TRUE)$Name, ignore.case=TRUE, value=TRUE); unzip(zipfile = 'D:\\My-Shares\\source-bhavcopy-zip\\PR091112.zip', exdir = 'D:\\My-Shares\\source-fno-zip', files=zipped_names);rm(zipped_names);}</v>
      </c>
      <c r="Q621" t="str">
        <f t="shared" si="192"/>
        <v>if (file.exists('D:\\My-Shares\\source-fno-zip\\fo09112012.zip')) {files = unzip('D:\\My-Shares\\source-fno-zip\\fo09112012.zip', list=TRUE)$Name; unzip(zipfile = 'D:\\My-Shares\\source-fno-zip\\fo09112012.zip', exdir = 'D:\\My-Shares\\source-fno-csv', files=files[grepl('^fo[0-9]{8}\\.csv|^op[0-9]{8}\\.csv',files)]);rm(files);}</v>
      </c>
      <c r="R621" t="str">
        <f t="shared" si="201"/>
        <v>if (file.exists('D:\\My-Shares\\source-fno-csv\\fo09112012.csv')) fo09112012 = data.table (read_csv_chunked('D:\\My-Shares\\source-fno-csv\\fo09112012.csv', DataFrameCallback$new(f), chunk_size = 5))</v>
      </c>
      <c r="S621" t="str">
        <f t="shared" si="202"/>
        <v>if (file.exists('D:\\My-Shares\\source-fno-csv\\op09112012.csv')) op09112012 = data.table (read_csv_chunked('D:\\My-Shares\\source-fno-csv\\op09112012.csv', DataFrameCallback$new(f), chunk_size = 5))</v>
      </c>
      <c r="T621" t="str">
        <f t="shared" si="203"/>
        <v>MA091112</v>
      </c>
      <c r="U621" s="3" t="s">
        <v>24</v>
      </c>
      <c r="V621" t="str">
        <f t="shared" si="204"/>
        <v>https://www1.nseindia.com/archives/equities/mkt/MA091112.csv</v>
      </c>
      <c r="W621" t="str">
        <f t="shared" si="205"/>
        <v>MA091112 = fread('https://www1.nseindia.com/archives/equities/mkt/MA091112.csv', sep='!', header = FALSE);</v>
      </c>
      <c r="X621" t="str">
        <f t="shared" si="206"/>
        <v>MA091112 = MA091112[ str_detect(toupper(V1), ',NIFTY') | str_detect(toupper(V1), ',INDEX,') | str_detect(toupper(V1), ',CNX') ];</v>
      </c>
      <c r="Y621" t="str">
        <f t="shared" si="207"/>
        <v>MA091112 = MA091112[, c('temp', 'INDEX', 'PREVIOUS_CLOSE', 'OPEN', 'HIGH', 'LOW', 'CLOSE', 'GAIN_LOSS') := tstrsplit(V1, ',', fixed= TRUE),];</v>
      </c>
      <c r="Z621" t="str">
        <f t="shared" si="208"/>
        <v>MA091112 = MA091112 [ GAIN_LOSS != 'GAIN/LOSS'];</v>
      </c>
      <c r="AA621" t="str">
        <f t="shared" si="209"/>
        <v>if (curl_fetch_memory('https://www1.nseindia.com/archives/equities/mkt/MA091112.csv')$status_code == 200) {MA091112 = fread('https://www1.nseindia.com/archives/equities/mkt/MA091112.csv', sep='!', header = FALSE); MA091112 = MA091112[ str_detect(toupper(V1), ',NIFTY') | str_detect(toupper(V1), ',INDEX,') | str_detect(toupper(V1), ',CNX') ]; MA091112 = MA091112[, c('temp', 'INDEX', 'PREVIOUS_CLOSE', 'OPEN', 'HIGH', 'LOW', 'CLOSE', 'GAIN_LOSS') := tstrsplit(V1, ',', fixed= TRUE),]; MA091112 = MA091112 [ GAIN_LOSS != 'GAIN/LOSS'];}</v>
      </c>
    </row>
    <row r="622" spans="1:27" hidden="1">
      <c r="A622" s="1">
        <v>41223</v>
      </c>
      <c r="B622" s="2">
        <f t="shared" si="193"/>
        <v>10</v>
      </c>
      <c r="C622" s="2">
        <f t="shared" si="194"/>
        <v>11</v>
      </c>
      <c r="D622">
        <f t="shared" si="195"/>
        <v>2012</v>
      </c>
      <c r="E622" t="str">
        <f t="shared" si="196"/>
        <v>12</v>
      </c>
      <c r="F622" t="str">
        <f t="shared" si="197"/>
        <v>PR101112.zip</v>
      </c>
      <c r="G622" t="str">
        <f t="shared" si="198"/>
        <v>fo10112012.zip</v>
      </c>
      <c r="H622" t="str">
        <f t="shared" si="199"/>
        <v>fo10112012</v>
      </c>
      <c r="I622" t="str">
        <f t="shared" si="200"/>
        <v>op10112012</v>
      </c>
      <c r="J622" s="3" t="s">
        <v>6</v>
      </c>
      <c r="K622" t="s">
        <v>13</v>
      </c>
      <c r="L622" t="s">
        <v>14</v>
      </c>
      <c r="M622" t="s">
        <v>17</v>
      </c>
      <c r="N622" t="str">
        <f t="shared" si="189"/>
        <v>if (curl_fetch_memory('https://www1.nseindia.com/archives/equities/bhavcopy/pr/PR101112.zip')$status_code == 200)</v>
      </c>
      <c r="O622" t="str">
        <f t="shared" si="190"/>
        <v>if (curl_fetch_memory('https://www1.nseindia.com/archives/equities/bhavcopy/pr/PR101112.zip')$status_code == 200) download.file('https://www1.nseindia.com/archives/equities/bhavcopy/pr/PR101112.zip', 'D:\\My-Shares\\source-bhavcopy-zip\\PR101112.zip')</v>
      </c>
      <c r="P622" t="str">
        <f t="shared" si="191"/>
        <v>if (file.exists('D:\\My-Shares\\source-bhavcopy-zip\\PR101112.zip')) {zipped_names = grep('\\.zip', unzip('D:\\My-Shares\\source-bhavcopy-zip\\PR101112.zip', list=TRUE)$Name, ignore.case=TRUE, value=TRUE); unzip(zipfile = 'D:\\My-Shares\\source-bhavcopy-zip\\PR101112.zip', exdir = 'D:\\My-Shares\\source-fno-zip', files=zipped_names);rm(zipped_names);}</v>
      </c>
      <c r="Q622" t="str">
        <f t="shared" si="192"/>
        <v>if (file.exists('D:\\My-Shares\\source-fno-zip\\fo10112012.zip')) {files = unzip('D:\\My-Shares\\source-fno-zip\\fo10112012.zip', list=TRUE)$Name; unzip(zipfile = 'D:\\My-Shares\\source-fno-zip\\fo10112012.zip', exdir = 'D:\\My-Shares\\source-fno-csv', files=files[grepl('^fo[0-9]{8}\\.csv|^op[0-9]{8}\\.csv',files)]);rm(files);}</v>
      </c>
      <c r="R622" t="str">
        <f t="shared" si="201"/>
        <v>if (file.exists('D:\\My-Shares\\source-fno-csv\\fo10112012.csv')) fo10112012 = data.table (read_csv_chunked('D:\\My-Shares\\source-fno-csv\\fo10112012.csv', DataFrameCallback$new(f), chunk_size = 5))</v>
      </c>
      <c r="S622" t="str">
        <f t="shared" si="202"/>
        <v>if (file.exists('D:\\My-Shares\\source-fno-csv\\op10112012.csv')) op10112012 = data.table (read_csv_chunked('D:\\My-Shares\\source-fno-csv\\op10112012.csv', DataFrameCallback$new(f), chunk_size = 5))</v>
      </c>
      <c r="T622" t="str">
        <f t="shared" si="203"/>
        <v>MA101112</v>
      </c>
      <c r="U622" s="3" t="s">
        <v>24</v>
      </c>
      <c r="V622" t="str">
        <f t="shared" si="204"/>
        <v>https://www1.nseindia.com/archives/equities/mkt/MA101112.csv</v>
      </c>
      <c r="W622" t="str">
        <f t="shared" si="205"/>
        <v>MA101112 = fread('https://www1.nseindia.com/archives/equities/mkt/MA101112.csv', sep='!', header = FALSE);</v>
      </c>
      <c r="X622" t="str">
        <f t="shared" si="206"/>
        <v>MA101112 = MA101112[ str_detect(toupper(V1), ',NIFTY') | str_detect(toupper(V1), ',INDEX,') | str_detect(toupper(V1), ',CNX') ];</v>
      </c>
      <c r="Y622" t="str">
        <f t="shared" si="207"/>
        <v>MA101112 = MA101112[, c('temp', 'INDEX', 'PREVIOUS_CLOSE', 'OPEN', 'HIGH', 'LOW', 'CLOSE', 'GAIN_LOSS') := tstrsplit(V1, ',', fixed= TRUE),];</v>
      </c>
      <c r="Z622" t="str">
        <f t="shared" si="208"/>
        <v>MA101112 = MA101112 [ GAIN_LOSS != 'GAIN/LOSS'];</v>
      </c>
      <c r="AA622" t="str">
        <f t="shared" si="209"/>
        <v>if (curl_fetch_memory('https://www1.nseindia.com/archives/equities/mkt/MA101112.csv')$status_code == 200) {MA101112 = fread('https://www1.nseindia.com/archives/equities/mkt/MA101112.csv', sep='!', header = FALSE); MA101112 = MA101112[ str_detect(toupper(V1), ',NIFTY') | str_detect(toupper(V1), ',INDEX,') | str_detect(toupper(V1), ',CNX') ]; MA101112 = MA101112[, c('temp', 'INDEX', 'PREVIOUS_CLOSE', 'OPEN', 'HIGH', 'LOW', 'CLOSE', 'GAIN_LOSS') := tstrsplit(V1, ',', fixed= TRUE),]; MA101112 = MA101112 [ GAIN_LOSS != 'GAIN/LOSS'];}</v>
      </c>
    </row>
    <row r="623" spans="1:27" hidden="1">
      <c r="A623" s="1">
        <v>41224</v>
      </c>
      <c r="B623" s="2">
        <f t="shared" si="193"/>
        <v>11</v>
      </c>
      <c r="C623" s="2">
        <f t="shared" si="194"/>
        <v>11</v>
      </c>
      <c r="D623">
        <f t="shared" si="195"/>
        <v>2012</v>
      </c>
      <c r="E623" t="str">
        <f t="shared" si="196"/>
        <v>12</v>
      </c>
      <c r="F623" t="str">
        <f t="shared" si="197"/>
        <v>PR111112.zip</v>
      </c>
      <c r="G623" t="str">
        <f t="shared" si="198"/>
        <v>fo11112012.zip</v>
      </c>
      <c r="H623" t="str">
        <f t="shared" si="199"/>
        <v>fo11112012</v>
      </c>
      <c r="I623" t="str">
        <f t="shared" si="200"/>
        <v>op11112012</v>
      </c>
      <c r="J623" s="3" t="s">
        <v>6</v>
      </c>
      <c r="K623" t="s">
        <v>13</v>
      </c>
      <c r="L623" t="s">
        <v>14</v>
      </c>
      <c r="M623" t="s">
        <v>17</v>
      </c>
      <c r="N623" t="str">
        <f t="shared" si="189"/>
        <v>if (curl_fetch_memory('https://www1.nseindia.com/archives/equities/bhavcopy/pr/PR111112.zip')$status_code == 200)</v>
      </c>
      <c r="O623" t="str">
        <f t="shared" si="190"/>
        <v>if (curl_fetch_memory('https://www1.nseindia.com/archives/equities/bhavcopy/pr/PR111112.zip')$status_code == 200) download.file('https://www1.nseindia.com/archives/equities/bhavcopy/pr/PR111112.zip', 'D:\\My-Shares\\source-bhavcopy-zip\\PR111112.zip')</v>
      </c>
      <c r="P623" t="str">
        <f t="shared" si="191"/>
        <v>if (file.exists('D:\\My-Shares\\source-bhavcopy-zip\\PR111112.zip')) {zipped_names = grep('\\.zip', unzip('D:\\My-Shares\\source-bhavcopy-zip\\PR111112.zip', list=TRUE)$Name, ignore.case=TRUE, value=TRUE); unzip(zipfile = 'D:\\My-Shares\\source-bhavcopy-zip\\PR111112.zip', exdir = 'D:\\My-Shares\\source-fno-zip', files=zipped_names);rm(zipped_names);}</v>
      </c>
      <c r="Q623" t="str">
        <f t="shared" si="192"/>
        <v>if (file.exists('D:\\My-Shares\\source-fno-zip\\fo11112012.zip')) {files = unzip('D:\\My-Shares\\source-fno-zip\\fo11112012.zip', list=TRUE)$Name; unzip(zipfile = 'D:\\My-Shares\\source-fno-zip\\fo11112012.zip', exdir = 'D:\\My-Shares\\source-fno-csv', files=files[grepl('^fo[0-9]{8}\\.csv|^op[0-9]{8}\\.csv',files)]);rm(files);}</v>
      </c>
      <c r="R623" t="str">
        <f t="shared" si="201"/>
        <v>if (file.exists('D:\\My-Shares\\source-fno-csv\\fo11112012.csv')) fo11112012 = data.table (read_csv_chunked('D:\\My-Shares\\source-fno-csv\\fo11112012.csv', DataFrameCallback$new(f), chunk_size = 5))</v>
      </c>
      <c r="S623" t="str">
        <f t="shared" si="202"/>
        <v>if (file.exists('D:\\My-Shares\\source-fno-csv\\op11112012.csv')) op11112012 = data.table (read_csv_chunked('D:\\My-Shares\\source-fno-csv\\op11112012.csv', DataFrameCallback$new(f), chunk_size = 5))</v>
      </c>
      <c r="T623" t="str">
        <f t="shared" si="203"/>
        <v>MA111112</v>
      </c>
      <c r="U623" s="3" t="s">
        <v>24</v>
      </c>
      <c r="V623" t="str">
        <f t="shared" si="204"/>
        <v>https://www1.nseindia.com/archives/equities/mkt/MA111112.csv</v>
      </c>
      <c r="W623" t="str">
        <f t="shared" si="205"/>
        <v>MA111112 = fread('https://www1.nseindia.com/archives/equities/mkt/MA111112.csv', sep='!', header = FALSE);</v>
      </c>
      <c r="X623" t="str">
        <f t="shared" si="206"/>
        <v>MA111112 = MA111112[ str_detect(toupper(V1), ',NIFTY') | str_detect(toupper(V1), ',INDEX,') | str_detect(toupper(V1), ',CNX') ];</v>
      </c>
      <c r="Y623" t="str">
        <f t="shared" si="207"/>
        <v>MA111112 = MA111112[, c('temp', 'INDEX', 'PREVIOUS_CLOSE', 'OPEN', 'HIGH', 'LOW', 'CLOSE', 'GAIN_LOSS') := tstrsplit(V1, ',', fixed= TRUE),];</v>
      </c>
      <c r="Z623" t="str">
        <f t="shared" si="208"/>
        <v>MA111112 = MA111112 [ GAIN_LOSS != 'GAIN/LOSS'];</v>
      </c>
      <c r="AA623" t="str">
        <f t="shared" si="209"/>
        <v>if (curl_fetch_memory('https://www1.nseindia.com/archives/equities/mkt/MA111112.csv')$status_code == 200) {MA111112 = fread('https://www1.nseindia.com/archives/equities/mkt/MA111112.csv', sep='!', header = FALSE); MA111112 = MA111112[ str_detect(toupper(V1), ',NIFTY') | str_detect(toupper(V1), ',INDEX,') | str_detect(toupper(V1), ',CNX') ]; MA111112 = MA111112[, c('temp', 'INDEX', 'PREVIOUS_CLOSE', 'OPEN', 'HIGH', 'LOW', 'CLOSE', 'GAIN_LOSS') := tstrsplit(V1, ',', fixed= TRUE),]; MA111112 = MA111112 [ GAIN_LOSS != 'GAIN/LOSS'];}</v>
      </c>
    </row>
    <row r="624" spans="1:27" hidden="1">
      <c r="A624" s="1">
        <v>41225</v>
      </c>
      <c r="B624" s="2">
        <f t="shared" si="193"/>
        <v>12</v>
      </c>
      <c r="C624" s="2">
        <f t="shared" si="194"/>
        <v>11</v>
      </c>
      <c r="D624">
        <f t="shared" si="195"/>
        <v>2012</v>
      </c>
      <c r="E624" t="str">
        <f t="shared" si="196"/>
        <v>12</v>
      </c>
      <c r="F624" t="str">
        <f t="shared" si="197"/>
        <v>PR121112.zip</v>
      </c>
      <c r="G624" t="str">
        <f t="shared" si="198"/>
        <v>fo12112012.zip</v>
      </c>
      <c r="H624" t="str">
        <f t="shared" si="199"/>
        <v>fo12112012</v>
      </c>
      <c r="I624" t="str">
        <f t="shared" si="200"/>
        <v>op12112012</v>
      </c>
      <c r="J624" s="3" t="s">
        <v>6</v>
      </c>
      <c r="K624" t="s">
        <v>13</v>
      </c>
      <c r="L624" t="s">
        <v>14</v>
      </c>
      <c r="M624" t="s">
        <v>17</v>
      </c>
      <c r="N624" t="str">
        <f t="shared" si="189"/>
        <v>if (curl_fetch_memory('https://www1.nseindia.com/archives/equities/bhavcopy/pr/PR121112.zip')$status_code == 200)</v>
      </c>
      <c r="O624" t="str">
        <f t="shared" si="190"/>
        <v>if (curl_fetch_memory('https://www1.nseindia.com/archives/equities/bhavcopy/pr/PR121112.zip')$status_code == 200) download.file('https://www1.nseindia.com/archives/equities/bhavcopy/pr/PR121112.zip', 'D:\\My-Shares\\source-bhavcopy-zip\\PR121112.zip')</v>
      </c>
      <c r="P624" t="str">
        <f t="shared" si="191"/>
        <v>if (file.exists('D:\\My-Shares\\source-bhavcopy-zip\\PR121112.zip')) {zipped_names = grep('\\.zip', unzip('D:\\My-Shares\\source-bhavcopy-zip\\PR121112.zip', list=TRUE)$Name, ignore.case=TRUE, value=TRUE); unzip(zipfile = 'D:\\My-Shares\\source-bhavcopy-zip\\PR121112.zip', exdir = 'D:\\My-Shares\\source-fno-zip', files=zipped_names);rm(zipped_names);}</v>
      </c>
      <c r="Q624" t="str">
        <f t="shared" si="192"/>
        <v>if (file.exists('D:\\My-Shares\\source-fno-zip\\fo12112012.zip')) {files = unzip('D:\\My-Shares\\source-fno-zip\\fo12112012.zip', list=TRUE)$Name; unzip(zipfile = 'D:\\My-Shares\\source-fno-zip\\fo12112012.zip', exdir = 'D:\\My-Shares\\source-fno-csv', files=files[grepl('^fo[0-9]{8}\\.csv|^op[0-9]{8}\\.csv',files)]);rm(files);}</v>
      </c>
      <c r="R624" t="str">
        <f t="shared" si="201"/>
        <v>if (file.exists('D:\\My-Shares\\source-fno-csv\\fo12112012.csv')) fo12112012 = data.table (read_csv_chunked('D:\\My-Shares\\source-fno-csv\\fo12112012.csv', DataFrameCallback$new(f), chunk_size = 5))</v>
      </c>
      <c r="S624" t="str">
        <f t="shared" si="202"/>
        <v>if (file.exists('D:\\My-Shares\\source-fno-csv\\op12112012.csv')) op12112012 = data.table (read_csv_chunked('D:\\My-Shares\\source-fno-csv\\op12112012.csv', DataFrameCallback$new(f), chunk_size = 5))</v>
      </c>
      <c r="T624" t="str">
        <f t="shared" si="203"/>
        <v>MA121112</v>
      </c>
      <c r="U624" s="3" t="s">
        <v>24</v>
      </c>
      <c r="V624" t="str">
        <f t="shared" si="204"/>
        <v>https://www1.nseindia.com/archives/equities/mkt/MA121112.csv</v>
      </c>
      <c r="W624" t="str">
        <f t="shared" si="205"/>
        <v>MA121112 = fread('https://www1.nseindia.com/archives/equities/mkt/MA121112.csv', sep='!', header = FALSE);</v>
      </c>
      <c r="X624" t="str">
        <f t="shared" si="206"/>
        <v>MA121112 = MA121112[ str_detect(toupper(V1), ',NIFTY') | str_detect(toupper(V1), ',INDEX,') | str_detect(toupper(V1), ',CNX') ];</v>
      </c>
      <c r="Y624" t="str">
        <f t="shared" si="207"/>
        <v>MA121112 = MA121112[, c('temp', 'INDEX', 'PREVIOUS_CLOSE', 'OPEN', 'HIGH', 'LOW', 'CLOSE', 'GAIN_LOSS') := tstrsplit(V1, ',', fixed= TRUE),];</v>
      </c>
      <c r="Z624" t="str">
        <f t="shared" si="208"/>
        <v>MA121112 = MA121112 [ GAIN_LOSS != 'GAIN/LOSS'];</v>
      </c>
      <c r="AA624" t="str">
        <f t="shared" si="209"/>
        <v>if (curl_fetch_memory('https://www1.nseindia.com/archives/equities/mkt/MA121112.csv')$status_code == 200) {MA121112 = fread('https://www1.nseindia.com/archives/equities/mkt/MA121112.csv', sep='!', header = FALSE); MA121112 = MA121112[ str_detect(toupper(V1), ',NIFTY') | str_detect(toupper(V1), ',INDEX,') | str_detect(toupper(V1), ',CNX') ]; MA121112 = MA121112[, c('temp', 'INDEX', 'PREVIOUS_CLOSE', 'OPEN', 'HIGH', 'LOW', 'CLOSE', 'GAIN_LOSS') := tstrsplit(V1, ',', fixed= TRUE),]; MA121112 = MA121112 [ GAIN_LOSS != 'GAIN/LOSS'];}</v>
      </c>
    </row>
    <row r="625" spans="1:27" hidden="1">
      <c r="A625" s="1">
        <v>41226</v>
      </c>
      <c r="B625" s="2">
        <f t="shared" si="193"/>
        <v>13</v>
      </c>
      <c r="C625" s="2">
        <f t="shared" si="194"/>
        <v>11</v>
      </c>
      <c r="D625">
        <f t="shared" si="195"/>
        <v>2012</v>
      </c>
      <c r="E625" t="str">
        <f t="shared" si="196"/>
        <v>12</v>
      </c>
      <c r="F625" t="str">
        <f t="shared" si="197"/>
        <v>PR131112.zip</v>
      </c>
      <c r="G625" t="str">
        <f t="shared" si="198"/>
        <v>fo13112012.zip</v>
      </c>
      <c r="H625" t="str">
        <f t="shared" si="199"/>
        <v>fo13112012</v>
      </c>
      <c r="I625" t="str">
        <f t="shared" si="200"/>
        <v>op13112012</v>
      </c>
      <c r="J625" s="3" t="s">
        <v>6</v>
      </c>
      <c r="K625" t="s">
        <v>13</v>
      </c>
      <c r="L625" t="s">
        <v>14</v>
      </c>
      <c r="M625" t="s">
        <v>17</v>
      </c>
      <c r="N625" t="str">
        <f t="shared" si="189"/>
        <v>if (curl_fetch_memory('https://www1.nseindia.com/archives/equities/bhavcopy/pr/PR131112.zip')$status_code == 200)</v>
      </c>
      <c r="O625" t="str">
        <f t="shared" si="190"/>
        <v>if (curl_fetch_memory('https://www1.nseindia.com/archives/equities/bhavcopy/pr/PR131112.zip')$status_code == 200) download.file('https://www1.nseindia.com/archives/equities/bhavcopy/pr/PR131112.zip', 'D:\\My-Shares\\source-bhavcopy-zip\\PR131112.zip')</v>
      </c>
      <c r="P625" t="str">
        <f t="shared" si="191"/>
        <v>if (file.exists('D:\\My-Shares\\source-bhavcopy-zip\\PR131112.zip')) {zipped_names = grep('\\.zip', unzip('D:\\My-Shares\\source-bhavcopy-zip\\PR131112.zip', list=TRUE)$Name, ignore.case=TRUE, value=TRUE); unzip(zipfile = 'D:\\My-Shares\\source-bhavcopy-zip\\PR131112.zip', exdir = 'D:\\My-Shares\\source-fno-zip', files=zipped_names);rm(zipped_names);}</v>
      </c>
      <c r="Q625" t="str">
        <f t="shared" si="192"/>
        <v>if (file.exists('D:\\My-Shares\\source-fno-zip\\fo13112012.zip')) {files = unzip('D:\\My-Shares\\source-fno-zip\\fo13112012.zip', list=TRUE)$Name; unzip(zipfile = 'D:\\My-Shares\\source-fno-zip\\fo13112012.zip', exdir = 'D:\\My-Shares\\source-fno-csv', files=files[grepl('^fo[0-9]{8}\\.csv|^op[0-9]{8}\\.csv',files)]);rm(files);}</v>
      </c>
      <c r="R625" t="str">
        <f t="shared" si="201"/>
        <v>if (file.exists('D:\\My-Shares\\source-fno-csv\\fo13112012.csv')) fo13112012 = data.table (read_csv_chunked('D:\\My-Shares\\source-fno-csv\\fo13112012.csv', DataFrameCallback$new(f), chunk_size = 5))</v>
      </c>
      <c r="S625" t="str">
        <f t="shared" si="202"/>
        <v>if (file.exists('D:\\My-Shares\\source-fno-csv\\op13112012.csv')) op13112012 = data.table (read_csv_chunked('D:\\My-Shares\\source-fno-csv\\op13112012.csv', DataFrameCallback$new(f), chunk_size = 5))</v>
      </c>
      <c r="T625" t="str">
        <f t="shared" si="203"/>
        <v>MA131112</v>
      </c>
      <c r="U625" s="3" t="s">
        <v>24</v>
      </c>
      <c r="V625" t="str">
        <f t="shared" si="204"/>
        <v>https://www1.nseindia.com/archives/equities/mkt/MA131112.csv</v>
      </c>
      <c r="W625" t="str">
        <f t="shared" si="205"/>
        <v>MA131112 = fread('https://www1.nseindia.com/archives/equities/mkt/MA131112.csv', sep='!', header = FALSE);</v>
      </c>
      <c r="X625" t="str">
        <f t="shared" si="206"/>
        <v>MA131112 = MA131112[ str_detect(toupper(V1), ',NIFTY') | str_detect(toupper(V1), ',INDEX,') | str_detect(toupper(V1), ',CNX') ];</v>
      </c>
      <c r="Y625" t="str">
        <f t="shared" si="207"/>
        <v>MA131112 = MA131112[, c('temp', 'INDEX', 'PREVIOUS_CLOSE', 'OPEN', 'HIGH', 'LOW', 'CLOSE', 'GAIN_LOSS') := tstrsplit(V1, ',', fixed= TRUE),];</v>
      </c>
      <c r="Z625" t="str">
        <f t="shared" si="208"/>
        <v>MA131112 = MA131112 [ GAIN_LOSS != 'GAIN/LOSS'];</v>
      </c>
      <c r="AA625" t="str">
        <f t="shared" si="209"/>
        <v>if (curl_fetch_memory('https://www1.nseindia.com/archives/equities/mkt/MA131112.csv')$status_code == 200) {MA131112 = fread('https://www1.nseindia.com/archives/equities/mkt/MA131112.csv', sep='!', header = FALSE); MA131112 = MA131112[ str_detect(toupper(V1), ',NIFTY') | str_detect(toupper(V1), ',INDEX,') | str_detect(toupper(V1), ',CNX') ]; MA131112 = MA131112[, c('temp', 'INDEX', 'PREVIOUS_CLOSE', 'OPEN', 'HIGH', 'LOW', 'CLOSE', 'GAIN_LOSS') := tstrsplit(V1, ',', fixed= TRUE),]; MA131112 = MA131112 [ GAIN_LOSS != 'GAIN/LOSS'];}</v>
      </c>
    </row>
    <row r="626" spans="1:27" hidden="1">
      <c r="A626" s="1">
        <v>41227</v>
      </c>
      <c r="B626" s="2">
        <f t="shared" si="193"/>
        <v>14</v>
      </c>
      <c r="C626" s="2">
        <f t="shared" si="194"/>
        <v>11</v>
      </c>
      <c r="D626">
        <f t="shared" si="195"/>
        <v>2012</v>
      </c>
      <c r="E626" t="str">
        <f t="shared" si="196"/>
        <v>12</v>
      </c>
      <c r="F626" t="str">
        <f t="shared" si="197"/>
        <v>PR141112.zip</v>
      </c>
      <c r="G626" t="str">
        <f t="shared" si="198"/>
        <v>fo14112012.zip</v>
      </c>
      <c r="H626" t="str">
        <f t="shared" si="199"/>
        <v>fo14112012</v>
      </c>
      <c r="I626" t="str">
        <f t="shared" si="200"/>
        <v>op14112012</v>
      </c>
      <c r="J626" s="3" t="s">
        <v>6</v>
      </c>
      <c r="K626" t="s">
        <v>13</v>
      </c>
      <c r="L626" t="s">
        <v>14</v>
      </c>
      <c r="M626" t="s">
        <v>17</v>
      </c>
      <c r="N626" t="str">
        <f t="shared" si="189"/>
        <v>if (curl_fetch_memory('https://www1.nseindia.com/archives/equities/bhavcopy/pr/PR141112.zip')$status_code == 200)</v>
      </c>
      <c r="O626" t="str">
        <f t="shared" si="190"/>
        <v>if (curl_fetch_memory('https://www1.nseindia.com/archives/equities/bhavcopy/pr/PR141112.zip')$status_code == 200) download.file('https://www1.nseindia.com/archives/equities/bhavcopy/pr/PR141112.zip', 'D:\\My-Shares\\source-bhavcopy-zip\\PR141112.zip')</v>
      </c>
      <c r="P626" t="str">
        <f t="shared" si="191"/>
        <v>if (file.exists('D:\\My-Shares\\source-bhavcopy-zip\\PR141112.zip')) {zipped_names = grep('\\.zip', unzip('D:\\My-Shares\\source-bhavcopy-zip\\PR141112.zip', list=TRUE)$Name, ignore.case=TRUE, value=TRUE); unzip(zipfile = 'D:\\My-Shares\\source-bhavcopy-zip\\PR141112.zip', exdir = 'D:\\My-Shares\\source-fno-zip', files=zipped_names);rm(zipped_names);}</v>
      </c>
      <c r="Q626" t="str">
        <f t="shared" si="192"/>
        <v>if (file.exists('D:\\My-Shares\\source-fno-zip\\fo14112012.zip')) {files = unzip('D:\\My-Shares\\source-fno-zip\\fo14112012.zip', list=TRUE)$Name; unzip(zipfile = 'D:\\My-Shares\\source-fno-zip\\fo14112012.zip', exdir = 'D:\\My-Shares\\source-fno-csv', files=files[grepl('^fo[0-9]{8}\\.csv|^op[0-9]{8}\\.csv',files)]);rm(files);}</v>
      </c>
      <c r="R626" t="str">
        <f t="shared" si="201"/>
        <v>if (file.exists('D:\\My-Shares\\source-fno-csv\\fo14112012.csv')) fo14112012 = data.table (read_csv_chunked('D:\\My-Shares\\source-fno-csv\\fo14112012.csv', DataFrameCallback$new(f), chunk_size = 5))</v>
      </c>
      <c r="S626" t="str">
        <f t="shared" si="202"/>
        <v>if (file.exists('D:\\My-Shares\\source-fno-csv\\op14112012.csv')) op14112012 = data.table (read_csv_chunked('D:\\My-Shares\\source-fno-csv\\op14112012.csv', DataFrameCallback$new(f), chunk_size = 5))</v>
      </c>
      <c r="T626" t="str">
        <f t="shared" si="203"/>
        <v>MA141112</v>
      </c>
      <c r="U626" s="3" t="s">
        <v>24</v>
      </c>
      <c r="V626" t="str">
        <f t="shared" si="204"/>
        <v>https://www1.nseindia.com/archives/equities/mkt/MA141112.csv</v>
      </c>
      <c r="W626" t="str">
        <f t="shared" si="205"/>
        <v>MA141112 = fread('https://www1.nseindia.com/archives/equities/mkt/MA141112.csv', sep='!', header = FALSE);</v>
      </c>
      <c r="X626" t="str">
        <f t="shared" si="206"/>
        <v>MA141112 = MA141112[ str_detect(toupper(V1), ',NIFTY') | str_detect(toupper(V1), ',INDEX,') | str_detect(toupper(V1), ',CNX') ];</v>
      </c>
      <c r="Y626" t="str">
        <f t="shared" si="207"/>
        <v>MA141112 = MA141112[, c('temp', 'INDEX', 'PREVIOUS_CLOSE', 'OPEN', 'HIGH', 'LOW', 'CLOSE', 'GAIN_LOSS') := tstrsplit(V1, ',', fixed= TRUE),];</v>
      </c>
      <c r="Z626" t="str">
        <f t="shared" si="208"/>
        <v>MA141112 = MA141112 [ GAIN_LOSS != 'GAIN/LOSS'];</v>
      </c>
      <c r="AA626" t="str">
        <f t="shared" si="209"/>
        <v>if (curl_fetch_memory('https://www1.nseindia.com/archives/equities/mkt/MA141112.csv')$status_code == 200) {MA141112 = fread('https://www1.nseindia.com/archives/equities/mkt/MA141112.csv', sep='!', header = FALSE); MA141112 = MA141112[ str_detect(toupper(V1), ',NIFTY') | str_detect(toupper(V1), ',INDEX,') | str_detect(toupper(V1), ',CNX') ]; MA141112 = MA141112[, c('temp', 'INDEX', 'PREVIOUS_CLOSE', 'OPEN', 'HIGH', 'LOW', 'CLOSE', 'GAIN_LOSS') := tstrsplit(V1, ',', fixed= TRUE),]; MA141112 = MA141112 [ GAIN_LOSS != 'GAIN/LOSS'];}</v>
      </c>
    </row>
    <row r="627" spans="1:27" hidden="1">
      <c r="A627" s="1">
        <v>41228</v>
      </c>
      <c r="B627" s="2">
        <f t="shared" si="193"/>
        <v>15</v>
      </c>
      <c r="C627" s="2">
        <f t="shared" si="194"/>
        <v>11</v>
      </c>
      <c r="D627">
        <f t="shared" si="195"/>
        <v>2012</v>
      </c>
      <c r="E627" t="str">
        <f t="shared" si="196"/>
        <v>12</v>
      </c>
      <c r="F627" t="str">
        <f t="shared" si="197"/>
        <v>PR151112.zip</v>
      </c>
      <c r="G627" t="str">
        <f t="shared" si="198"/>
        <v>fo15112012.zip</v>
      </c>
      <c r="H627" t="str">
        <f t="shared" si="199"/>
        <v>fo15112012</v>
      </c>
      <c r="I627" t="str">
        <f t="shared" si="200"/>
        <v>op15112012</v>
      </c>
      <c r="J627" s="3" t="s">
        <v>6</v>
      </c>
      <c r="K627" t="s">
        <v>13</v>
      </c>
      <c r="L627" t="s">
        <v>14</v>
      </c>
      <c r="M627" t="s">
        <v>17</v>
      </c>
      <c r="N627" t="str">
        <f t="shared" si="189"/>
        <v>if (curl_fetch_memory('https://www1.nseindia.com/archives/equities/bhavcopy/pr/PR151112.zip')$status_code == 200)</v>
      </c>
      <c r="O627" t="str">
        <f t="shared" si="190"/>
        <v>if (curl_fetch_memory('https://www1.nseindia.com/archives/equities/bhavcopy/pr/PR151112.zip')$status_code == 200) download.file('https://www1.nseindia.com/archives/equities/bhavcopy/pr/PR151112.zip', 'D:\\My-Shares\\source-bhavcopy-zip\\PR151112.zip')</v>
      </c>
      <c r="P627" t="str">
        <f t="shared" si="191"/>
        <v>if (file.exists('D:\\My-Shares\\source-bhavcopy-zip\\PR151112.zip')) {zipped_names = grep('\\.zip', unzip('D:\\My-Shares\\source-bhavcopy-zip\\PR151112.zip', list=TRUE)$Name, ignore.case=TRUE, value=TRUE); unzip(zipfile = 'D:\\My-Shares\\source-bhavcopy-zip\\PR151112.zip', exdir = 'D:\\My-Shares\\source-fno-zip', files=zipped_names);rm(zipped_names);}</v>
      </c>
      <c r="Q627" t="str">
        <f t="shared" si="192"/>
        <v>if (file.exists('D:\\My-Shares\\source-fno-zip\\fo15112012.zip')) {files = unzip('D:\\My-Shares\\source-fno-zip\\fo15112012.zip', list=TRUE)$Name; unzip(zipfile = 'D:\\My-Shares\\source-fno-zip\\fo15112012.zip', exdir = 'D:\\My-Shares\\source-fno-csv', files=files[grepl('^fo[0-9]{8}\\.csv|^op[0-9]{8}\\.csv',files)]);rm(files);}</v>
      </c>
      <c r="R627" t="str">
        <f t="shared" si="201"/>
        <v>if (file.exists('D:\\My-Shares\\source-fno-csv\\fo15112012.csv')) fo15112012 = data.table (read_csv_chunked('D:\\My-Shares\\source-fno-csv\\fo15112012.csv', DataFrameCallback$new(f), chunk_size = 5))</v>
      </c>
      <c r="S627" t="str">
        <f t="shared" si="202"/>
        <v>if (file.exists('D:\\My-Shares\\source-fno-csv\\op15112012.csv')) op15112012 = data.table (read_csv_chunked('D:\\My-Shares\\source-fno-csv\\op15112012.csv', DataFrameCallback$new(f), chunk_size = 5))</v>
      </c>
      <c r="T627" t="str">
        <f t="shared" si="203"/>
        <v>MA151112</v>
      </c>
      <c r="U627" s="3" t="s">
        <v>24</v>
      </c>
      <c r="V627" t="str">
        <f t="shared" si="204"/>
        <v>https://www1.nseindia.com/archives/equities/mkt/MA151112.csv</v>
      </c>
      <c r="W627" t="str">
        <f t="shared" si="205"/>
        <v>MA151112 = fread('https://www1.nseindia.com/archives/equities/mkt/MA151112.csv', sep='!', header = FALSE);</v>
      </c>
      <c r="X627" t="str">
        <f t="shared" si="206"/>
        <v>MA151112 = MA151112[ str_detect(toupper(V1), ',NIFTY') | str_detect(toupper(V1), ',INDEX,') | str_detect(toupper(V1), ',CNX') ];</v>
      </c>
      <c r="Y627" t="str">
        <f t="shared" si="207"/>
        <v>MA151112 = MA151112[, c('temp', 'INDEX', 'PREVIOUS_CLOSE', 'OPEN', 'HIGH', 'LOW', 'CLOSE', 'GAIN_LOSS') := tstrsplit(V1, ',', fixed= TRUE),];</v>
      </c>
      <c r="Z627" t="str">
        <f t="shared" si="208"/>
        <v>MA151112 = MA151112 [ GAIN_LOSS != 'GAIN/LOSS'];</v>
      </c>
      <c r="AA627" t="str">
        <f t="shared" si="209"/>
        <v>if (curl_fetch_memory('https://www1.nseindia.com/archives/equities/mkt/MA151112.csv')$status_code == 200) {MA151112 = fread('https://www1.nseindia.com/archives/equities/mkt/MA151112.csv', sep='!', header = FALSE); MA151112 = MA151112[ str_detect(toupper(V1), ',NIFTY') | str_detect(toupper(V1), ',INDEX,') | str_detect(toupper(V1), ',CNX') ]; MA151112 = MA151112[, c('temp', 'INDEX', 'PREVIOUS_CLOSE', 'OPEN', 'HIGH', 'LOW', 'CLOSE', 'GAIN_LOSS') := tstrsplit(V1, ',', fixed= TRUE),]; MA151112 = MA151112 [ GAIN_LOSS != 'GAIN/LOSS'];}</v>
      </c>
    </row>
    <row r="628" spans="1:27" hidden="1">
      <c r="A628" s="1">
        <v>41229</v>
      </c>
      <c r="B628" s="2">
        <f t="shared" si="193"/>
        <v>16</v>
      </c>
      <c r="C628" s="2">
        <f t="shared" si="194"/>
        <v>11</v>
      </c>
      <c r="D628">
        <f t="shared" si="195"/>
        <v>2012</v>
      </c>
      <c r="E628" t="str">
        <f t="shared" si="196"/>
        <v>12</v>
      </c>
      <c r="F628" t="str">
        <f t="shared" si="197"/>
        <v>PR161112.zip</v>
      </c>
      <c r="G628" t="str">
        <f t="shared" si="198"/>
        <v>fo16112012.zip</v>
      </c>
      <c r="H628" t="str">
        <f t="shared" si="199"/>
        <v>fo16112012</v>
      </c>
      <c r="I628" t="str">
        <f t="shared" si="200"/>
        <v>op16112012</v>
      </c>
      <c r="J628" s="3" t="s">
        <v>6</v>
      </c>
      <c r="K628" t="s">
        <v>13</v>
      </c>
      <c r="L628" t="s">
        <v>14</v>
      </c>
      <c r="M628" t="s">
        <v>17</v>
      </c>
      <c r="N628" t="str">
        <f t="shared" si="189"/>
        <v>if (curl_fetch_memory('https://www1.nseindia.com/archives/equities/bhavcopy/pr/PR161112.zip')$status_code == 200)</v>
      </c>
      <c r="O628" t="str">
        <f t="shared" si="190"/>
        <v>if (curl_fetch_memory('https://www1.nseindia.com/archives/equities/bhavcopy/pr/PR161112.zip')$status_code == 200) download.file('https://www1.nseindia.com/archives/equities/bhavcopy/pr/PR161112.zip', 'D:\\My-Shares\\source-bhavcopy-zip\\PR161112.zip')</v>
      </c>
      <c r="P628" t="str">
        <f t="shared" si="191"/>
        <v>if (file.exists('D:\\My-Shares\\source-bhavcopy-zip\\PR161112.zip')) {zipped_names = grep('\\.zip', unzip('D:\\My-Shares\\source-bhavcopy-zip\\PR161112.zip', list=TRUE)$Name, ignore.case=TRUE, value=TRUE); unzip(zipfile = 'D:\\My-Shares\\source-bhavcopy-zip\\PR161112.zip', exdir = 'D:\\My-Shares\\source-fno-zip', files=zipped_names);rm(zipped_names);}</v>
      </c>
      <c r="Q628" t="str">
        <f t="shared" si="192"/>
        <v>if (file.exists('D:\\My-Shares\\source-fno-zip\\fo16112012.zip')) {files = unzip('D:\\My-Shares\\source-fno-zip\\fo16112012.zip', list=TRUE)$Name; unzip(zipfile = 'D:\\My-Shares\\source-fno-zip\\fo16112012.zip', exdir = 'D:\\My-Shares\\source-fno-csv', files=files[grepl('^fo[0-9]{8}\\.csv|^op[0-9]{8}\\.csv',files)]);rm(files);}</v>
      </c>
      <c r="R628" t="str">
        <f t="shared" si="201"/>
        <v>if (file.exists('D:\\My-Shares\\source-fno-csv\\fo16112012.csv')) fo16112012 = data.table (read_csv_chunked('D:\\My-Shares\\source-fno-csv\\fo16112012.csv', DataFrameCallback$new(f), chunk_size = 5))</v>
      </c>
      <c r="S628" t="str">
        <f t="shared" si="202"/>
        <v>if (file.exists('D:\\My-Shares\\source-fno-csv\\op16112012.csv')) op16112012 = data.table (read_csv_chunked('D:\\My-Shares\\source-fno-csv\\op16112012.csv', DataFrameCallback$new(f), chunk_size = 5))</v>
      </c>
      <c r="T628" t="str">
        <f t="shared" si="203"/>
        <v>MA161112</v>
      </c>
      <c r="U628" s="3" t="s">
        <v>24</v>
      </c>
      <c r="V628" t="str">
        <f t="shared" si="204"/>
        <v>https://www1.nseindia.com/archives/equities/mkt/MA161112.csv</v>
      </c>
      <c r="W628" t="str">
        <f t="shared" si="205"/>
        <v>MA161112 = fread('https://www1.nseindia.com/archives/equities/mkt/MA161112.csv', sep='!', header = FALSE);</v>
      </c>
      <c r="X628" t="str">
        <f t="shared" si="206"/>
        <v>MA161112 = MA161112[ str_detect(toupper(V1), ',NIFTY') | str_detect(toupper(V1), ',INDEX,') | str_detect(toupper(V1), ',CNX') ];</v>
      </c>
      <c r="Y628" t="str">
        <f t="shared" si="207"/>
        <v>MA161112 = MA161112[, c('temp', 'INDEX', 'PREVIOUS_CLOSE', 'OPEN', 'HIGH', 'LOW', 'CLOSE', 'GAIN_LOSS') := tstrsplit(V1, ',', fixed= TRUE),];</v>
      </c>
      <c r="Z628" t="str">
        <f t="shared" si="208"/>
        <v>MA161112 = MA161112 [ GAIN_LOSS != 'GAIN/LOSS'];</v>
      </c>
      <c r="AA628" t="str">
        <f t="shared" si="209"/>
        <v>if (curl_fetch_memory('https://www1.nseindia.com/archives/equities/mkt/MA161112.csv')$status_code == 200) {MA161112 = fread('https://www1.nseindia.com/archives/equities/mkt/MA161112.csv', sep='!', header = FALSE); MA161112 = MA161112[ str_detect(toupper(V1), ',NIFTY') | str_detect(toupper(V1), ',INDEX,') | str_detect(toupper(V1), ',CNX') ]; MA161112 = MA161112[, c('temp', 'INDEX', 'PREVIOUS_CLOSE', 'OPEN', 'HIGH', 'LOW', 'CLOSE', 'GAIN_LOSS') := tstrsplit(V1, ',', fixed= TRUE),]; MA161112 = MA161112 [ GAIN_LOSS != 'GAIN/LOSS'];}</v>
      </c>
    </row>
    <row r="629" spans="1:27" hidden="1">
      <c r="A629" s="1">
        <v>41230</v>
      </c>
      <c r="B629" s="2">
        <f t="shared" si="193"/>
        <v>17</v>
      </c>
      <c r="C629" s="2">
        <f t="shared" si="194"/>
        <v>11</v>
      </c>
      <c r="D629">
        <f t="shared" si="195"/>
        <v>2012</v>
      </c>
      <c r="E629" t="str">
        <f t="shared" si="196"/>
        <v>12</v>
      </c>
      <c r="F629" t="str">
        <f t="shared" si="197"/>
        <v>PR171112.zip</v>
      </c>
      <c r="G629" t="str">
        <f t="shared" si="198"/>
        <v>fo17112012.zip</v>
      </c>
      <c r="H629" t="str">
        <f t="shared" si="199"/>
        <v>fo17112012</v>
      </c>
      <c r="I629" t="str">
        <f t="shared" si="200"/>
        <v>op17112012</v>
      </c>
      <c r="J629" s="3" t="s">
        <v>6</v>
      </c>
      <c r="K629" t="s">
        <v>13</v>
      </c>
      <c r="L629" t="s">
        <v>14</v>
      </c>
      <c r="M629" t="s">
        <v>17</v>
      </c>
      <c r="N629" t="str">
        <f t="shared" si="189"/>
        <v>if (curl_fetch_memory('https://www1.nseindia.com/archives/equities/bhavcopy/pr/PR171112.zip')$status_code == 200)</v>
      </c>
      <c r="O629" t="str">
        <f t="shared" si="190"/>
        <v>if (curl_fetch_memory('https://www1.nseindia.com/archives/equities/bhavcopy/pr/PR171112.zip')$status_code == 200) download.file('https://www1.nseindia.com/archives/equities/bhavcopy/pr/PR171112.zip', 'D:\\My-Shares\\source-bhavcopy-zip\\PR171112.zip')</v>
      </c>
      <c r="P629" t="str">
        <f t="shared" si="191"/>
        <v>if (file.exists('D:\\My-Shares\\source-bhavcopy-zip\\PR171112.zip')) {zipped_names = grep('\\.zip', unzip('D:\\My-Shares\\source-bhavcopy-zip\\PR171112.zip', list=TRUE)$Name, ignore.case=TRUE, value=TRUE); unzip(zipfile = 'D:\\My-Shares\\source-bhavcopy-zip\\PR171112.zip', exdir = 'D:\\My-Shares\\source-fno-zip', files=zipped_names);rm(zipped_names);}</v>
      </c>
      <c r="Q629" t="str">
        <f t="shared" si="192"/>
        <v>if (file.exists('D:\\My-Shares\\source-fno-zip\\fo17112012.zip')) {files = unzip('D:\\My-Shares\\source-fno-zip\\fo17112012.zip', list=TRUE)$Name; unzip(zipfile = 'D:\\My-Shares\\source-fno-zip\\fo17112012.zip', exdir = 'D:\\My-Shares\\source-fno-csv', files=files[grepl('^fo[0-9]{8}\\.csv|^op[0-9]{8}\\.csv',files)]);rm(files);}</v>
      </c>
      <c r="R629" t="str">
        <f t="shared" si="201"/>
        <v>if (file.exists('D:\\My-Shares\\source-fno-csv\\fo17112012.csv')) fo17112012 = data.table (read_csv_chunked('D:\\My-Shares\\source-fno-csv\\fo17112012.csv', DataFrameCallback$new(f), chunk_size = 5))</v>
      </c>
      <c r="S629" t="str">
        <f t="shared" si="202"/>
        <v>if (file.exists('D:\\My-Shares\\source-fno-csv\\op17112012.csv')) op17112012 = data.table (read_csv_chunked('D:\\My-Shares\\source-fno-csv\\op17112012.csv', DataFrameCallback$new(f), chunk_size = 5))</v>
      </c>
      <c r="T629" t="str">
        <f t="shared" si="203"/>
        <v>MA171112</v>
      </c>
      <c r="U629" s="3" t="s">
        <v>24</v>
      </c>
      <c r="V629" t="str">
        <f t="shared" si="204"/>
        <v>https://www1.nseindia.com/archives/equities/mkt/MA171112.csv</v>
      </c>
      <c r="W629" t="str">
        <f t="shared" si="205"/>
        <v>MA171112 = fread('https://www1.nseindia.com/archives/equities/mkt/MA171112.csv', sep='!', header = FALSE);</v>
      </c>
      <c r="X629" t="str">
        <f t="shared" si="206"/>
        <v>MA171112 = MA171112[ str_detect(toupper(V1), ',NIFTY') | str_detect(toupper(V1), ',INDEX,') | str_detect(toupper(V1), ',CNX') ];</v>
      </c>
      <c r="Y629" t="str">
        <f t="shared" si="207"/>
        <v>MA171112 = MA171112[, c('temp', 'INDEX', 'PREVIOUS_CLOSE', 'OPEN', 'HIGH', 'LOW', 'CLOSE', 'GAIN_LOSS') := tstrsplit(V1, ',', fixed= TRUE),];</v>
      </c>
      <c r="Z629" t="str">
        <f t="shared" si="208"/>
        <v>MA171112 = MA171112 [ GAIN_LOSS != 'GAIN/LOSS'];</v>
      </c>
      <c r="AA629" t="str">
        <f t="shared" si="209"/>
        <v>if (curl_fetch_memory('https://www1.nseindia.com/archives/equities/mkt/MA171112.csv')$status_code == 200) {MA171112 = fread('https://www1.nseindia.com/archives/equities/mkt/MA171112.csv', sep='!', header = FALSE); MA171112 = MA171112[ str_detect(toupper(V1), ',NIFTY') | str_detect(toupper(V1), ',INDEX,') | str_detect(toupper(V1), ',CNX') ]; MA171112 = MA171112[, c('temp', 'INDEX', 'PREVIOUS_CLOSE', 'OPEN', 'HIGH', 'LOW', 'CLOSE', 'GAIN_LOSS') := tstrsplit(V1, ',', fixed= TRUE),]; MA171112 = MA171112 [ GAIN_LOSS != 'GAIN/LOSS'];}</v>
      </c>
    </row>
    <row r="630" spans="1:27" hidden="1">
      <c r="A630" s="1">
        <v>41231</v>
      </c>
      <c r="B630" s="2">
        <f t="shared" si="193"/>
        <v>18</v>
      </c>
      <c r="C630" s="2">
        <f t="shared" si="194"/>
        <v>11</v>
      </c>
      <c r="D630">
        <f t="shared" si="195"/>
        <v>2012</v>
      </c>
      <c r="E630" t="str">
        <f t="shared" si="196"/>
        <v>12</v>
      </c>
      <c r="F630" t="str">
        <f t="shared" si="197"/>
        <v>PR181112.zip</v>
      </c>
      <c r="G630" t="str">
        <f t="shared" si="198"/>
        <v>fo18112012.zip</v>
      </c>
      <c r="H630" t="str">
        <f t="shared" si="199"/>
        <v>fo18112012</v>
      </c>
      <c r="I630" t="str">
        <f t="shared" si="200"/>
        <v>op18112012</v>
      </c>
      <c r="J630" s="3" t="s">
        <v>6</v>
      </c>
      <c r="K630" t="s">
        <v>13</v>
      </c>
      <c r="L630" t="s">
        <v>14</v>
      </c>
      <c r="M630" t="s">
        <v>17</v>
      </c>
      <c r="N630" t="str">
        <f t="shared" si="189"/>
        <v>if (curl_fetch_memory('https://www1.nseindia.com/archives/equities/bhavcopy/pr/PR181112.zip')$status_code == 200)</v>
      </c>
      <c r="O630" t="str">
        <f t="shared" si="190"/>
        <v>if (curl_fetch_memory('https://www1.nseindia.com/archives/equities/bhavcopy/pr/PR181112.zip')$status_code == 200) download.file('https://www1.nseindia.com/archives/equities/bhavcopy/pr/PR181112.zip', 'D:\\My-Shares\\source-bhavcopy-zip\\PR181112.zip')</v>
      </c>
      <c r="P630" t="str">
        <f t="shared" si="191"/>
        <v>if (file.exists('D:\\My-Shares\\source-bhavcopy-zip\\PR181112.zip')) {zipped_names = grep('\\.zip', unzip('D:\\My-Shares\\source-bhavcopy-zip\\PR181112.zip', list=TRUE)$Name, ignore.case=TRUE, value=TRUE); unzip(zipfile = 'D:\\My-Shares\\source-bhavcopy-zip\\PR181112.zip', exdir = 'D:\\My-Shares\\source-fno-zip', files=zipped_names);rm(zipped_names);}</v>
      </c>
      <c r="Q630" t="str">
        <f t="shared" si="192"/>
        <v>if (file.exists('D:\\My-Shares\\source-fno-zip\\fo18112012.zip')) {files = unzip('D:\\My-Shares\\source-fno-zip\\fo18112012.zip', list=TRUE)$Name; unzip(zipfile = 'D:\\My-Shares\\source-fno-zip\\fo18112012.zip', exdir = 'D:\\My-Shares\\source-fno-csv', files=files[grepl('^fo[0-9]{8}\\.csv|^op[0-9]{8}\\.csv',files)]);rm(files);}</v>
      </c>
      <c r="R630" t="str">
        <f t="shared" si="201"/>
        <v>if (file.exists('D:\\My-Shares\\source-fno-csv\\fo18112012.csv')) fo18112012 = data.table (read_csv_chunked('D:\\My-Shares\\source-fno-csv\\fo18112012.csv', DataFrameCallback$new(f), chunk_size = 5))</v>
      </c>
      <c r="S630" t="str">
        <f t="shared" si="202"/>
        <v>if (file.exists('D:\\My-Shares\\source-fno-csv\\op18112012.csv')) op18112012 = data.table (read_csv_chunked('D:\\My-Shares\\source-fno-csv\\op18112012.csv', DataFrameCallback$new(f), chunk_size = 5))</v>
      </c>
      <c r="T630" t="str">
        <f t="shared" si="203"/>
        <v>MA181112</v>
      </c>
      <c r="U630" s="3" t="s">
        <v>24</v>
      </c>
      <c r="V630" t="str">
        <f t="shared" si="204"/>
        <v>https://www1.nseindia.com/archives/equities/mkt/MA181112.csv</v>
      </c>
      <c r="W630" t="str">
        <f t="shared" si="205"/>
        <v>MA181112 = fread('https://www1.nseindia.com/archives/equities/mkt/MA181112.csv', sep='!', header = FALSE);</v>
      </c>
      <c r="X630" t="str">
        <f t="shared" si="206"/>
        <v>MA181112 = MA181112[ str_detect(toupper(V1), ',NIFTY') | str_detect(toupper(V1), ',INDEX,') | str_detect(toupper(V1), ',CNX') ];</v>
      </c>
      <c r="Y630" t="str">
        <f t="shared" si="207"/>
        <v>MA181112 = MA181112[, c('temp', 'INDEX', 'PREVIOUS_CLOSE', 'OPEN', 'HIGH', 'LOW', 'CLOSE', 'GAIN_LOSS') := tstrsplit(V1, ',', fixed= TRUE),];</v>
      </c>
      <c r="Z630" t="str">
        <f t="shared" si="208"/>
        <v>MA181112 = MA181112 [ GAIN_LOSS != 'GAIN/LOSS'];</v>
      </c>
      <c r="AA630" t="str">
        <f t="shared" si="209"/>
        <v>if (curl_fetch_memory('https://www1.nseindia.com/archives/equities/mkt/MA181112.csv')$status_code == 200) {MA181112 = fread('https://www1.nseindia.com/archives/equities/mkt/MA181112.csv', sep='!', header = FALSE); MA181112 = MA181112[ str_detect(toupper(V1), ',NIFTY') | str_detect(toupper(V1), ',INDEX,') | str_detect(toupper(V1), ',CNX') ]; MA181112 = MA181112[, c('temp', 'INDEX', 'PREVIOUS_CLOSE', 'OPEN', 'HIGH', 'LOW', 'CLOSE', 'GAIN_LOSS') := tstrsplit(V1, ',', fixed= TRUE),]; MA181112 = MA181112 [ GAIN_LOSS != 'GAIN/LOSS'];}</v>
      </c>
    </row>
    <row r="631" spans="1:27" hidden="1">
      <c r="A631" s="1">
        <v>41232</v>
      </c>
      <c r="B631" s="2">
        <f t="shared" si="193"/>
        <v>19</v>
      </c>
      <c r="C631" s="2">
        <f t="shared" si="194"/>
        <v>11</v>
      </c>
      <c r="D631">
        <f t="shared" si="195"/>
        <v>2012</v>
      </c>
      <c r="E631" t="str">
        <f t="shared" si="196"/>
        <v>12</v>
      </c>
      <c r="F631" t="str">
        <f t="shared" si="197"/>
        <v>PR191112.zip</v>
      </c>
      <c r="G631" t="str">
        <f t="shared" si="198"/>
        <v>fo19112012.zip</v>
      </c>
      <c r="H631" t="str">
        <f t="shared" si="199"/>
        <v>fo19112012</v>
      </c>
      <c r="I631" t="str">
        <f t="shared" si="200"/>
        <v>op19112012</v>
      </c>
      <c r="J631" s="3" t="s">
        <v>6</v>
      </c>
      <c r="K631" t="s">
        <v>13</v>
      </c>
      <c r="L631" t="s">
        <v>14</v>
      </c>
      <c r="M631" t="s">
        <v>17</v>
      </c>
      <c r="N631" t="str">
        <f t="shared" si="189"/>
        <v>if (curl_fetch_memory('https://www1.nseindia.com/archives/equities/bhavcopy/pr/PR191112.zip')$status_code == 200)</v>
      </c>
      <c r="O631" t="str">
        <f t="shared" si="190"/>
        <v>if (curl_fetch_memory('https://www1.nseindia.com/archives/equities/bhavcopy/pr/PR191112.zip')$status_code == 200) download.file('https://www1.nseindia.com/archives/equities/bhavcopy/pr/PR191112.zip', 'D:\\My-Shares\\source-bhavcopy-zip\\PR191112.zip')</v>
      </c>
      <c r="P631" t="str">
        <f t="shared" si="191"/>
        <v>if (file.exists('D:\\My-Shares\\source-bhavcopy-zip\\PR191112.zip')) {zipped_names = grep('\\.zip', unzip('D:\\My-Shares\\source-bhavcopy-zip\\PR191112.zip', list=TRUE)$Name, ignore.case=TRUE, value=TRUE); unzip(zipfile = 'D:\\My-Shares\\source-bhavcopy-zip\\PR191112.zip', exdir = 'D:\\My-Shares\\source-fno-zip', files=zipped_names);rm(zipped_names);}</v>
      </c>
      <c r="Q631" t="str">
        <f t="shared" si="192"/>
        <v>if (file.exists('D:\\My-Shares\\source-fno-zip\\fo19112012.zip')) {files = unzip('D:\\My-Shares\\source-fno-zip\\fo19112012.zip', list=TRUE)$Name; unzip(zipfile = 'D:\\My-Shares\\source-fno-zip\\fo19112012.zip', exdir = 'D:\\My-Shares\\source-fno-csv', files=files[grepl('^fo[0-9]{8}\\.csv|^op[0-9]{8}\\.csv',files)]);rm(files);}</v>
      </c>
      <c r="R631" t="str">
        <f t="shared" si="201"/>
        <v>if (file.exists('D:\\My-Shares\\source-fno-csv\\fo19112012.csv')) fo19112012 = data.table (read_csv_chunked('D:\\My-Shares\\source-fno-csv\\fo19112012.csv', DataFrameCallback$new(f), chunk_size = 5))</v>
      </c>
      <c r="S631" t="str">
        <f t="shared" si="202"/>
        <v>if (file.exists('D:\\My-Shares\\source-fno-csv\\op19112012.csv')) op19112012 = data.table (read_csv_chunked('D:\\My-Shares\\source-fno-csv\\op19112012.csv', DataFrameCallback$new(f), chunk_size = 5))</v>
      </c>
      <c r="T631" t="str">
        <f t="shared" si="203"/>
        <v>MA191112</v>
      </c>
      <c r="U631" s="3" t="s">
        <v>24</v>
      </c>
      <c r="V631" t="str">
        <f t="shared" si="204"/>
        <v>https://www1.nseindia.com/archives/equities/mkt/MA191112.csv</v>
      </c>
      <c r="W631" t="str">
        <f t="shared" si="205"/>
        <v>MA191112 = fread('https://www1.nseindia.com/archives/equities/mkt/MA191112.csv', sep='!', header = FALSE);</v>
      </c>
      <c r="X631" t="str">
        <f t="shared" si="206"/>
        <v>MA191112 = MA191112[ str_detect(toupper(V1), ',NIFTY') | str_detect(toupper(V1), ',INDEX,') | str_detect(toupper(V1), ',CNX') ];</v>
      </c>
      <c r="Y631" t="str">
        <f t="shared" si="207"/>
        <v>MA191112 = MA191112[, c('temp', 'INDEX', 'PREVIOUS_CLOSE', 'OPEN', 'HIGH', 'LOW', 'CLOSE', 'GAIN_LOSS') := tstrsplit(V1, ',', fixed= TRUE),];</v>
      </c>
      <c r="Z631" t="str">
        <f t="shared" si="208"/>
        <v>MA191112 = MA191112 [ GAIN_LOSS != 'GAIN/LOSS'];</v>
      </c>
      <c r="AA631" t="str">
        <f t="shared" si="209"/>
        <v>if (curl_fetch_memory('https://www1.nseindia.com/archives/equities/mkt/MA191112.csv')$status_code == 200) {MA191112 = fread('https://www1.nseindia.com/archives/equities/mkt/MA191112.csv', sep='!', header = FALSE); MA191112 = MA191112[ str_detect(toupper(V1), ',NIFTY') | str_detect(toupper(V1), ',INDEX,') | str_detect(toupper(V1), ',CNX') ]; MA191112 = MA191112[, c('temp', 'INDEX', 'PREVIOUS_CLOSE', 'OPEN', 'HIGH', 'LOW', 'CLOSE', 'GAIN_LOSS') := tstrsplit(V1, ',', fixed= TRUE),]; MA191112 = MA191112 [ GAIN_LOSS != 'GAIN/LOSS'];}</v>
      </c>
    </row>
    <row r="632" spans="1:27" hidden="1">
      <c r="A632" s="1">
        <v>41233</v>
      </c>
      <c r="B632" s="2">
        <f t="shared" si="193"/>
        <v>20</v>
      </c>
      <c r="C632" s="2">
        <f t="shared" si="194"/>
        <v>11</v>
      </c>
      <c r="D632">
        <f t="shared" si="195"/>
        <v>2012</v>
      </c>
      <c r="E632" t="str">
        <f t="shared" si="196"/>
        <v>12</v>
      </c>
      <c r="F632" t="str">
        <f t="shared" si="197"/>
        <v>PR201112.zip</v>
      </c>
      <c r="G632" t="str">
        <f t="shared" si="198"/>
        <v>fo20112012.zip</v>
      </c>
      <c r="H632" t="str">
        <f t="shared" si="199"/>
        <v>fo20112012</v>
      </c>
      <c r="I632" t="str">
        <f t="shared" si="200"/>
        <v>op20112012</v>
      </c>
      <c r="J632" s="3" t="s">
        <v>6</v>
      </c>
      <c r="K632" t="s">
        <v>13</v>
      </c>
      <c r="L632" t="s">
        <v>14</v>
      </c>
      <c r="M632" t="s">
        <v>17</v>
      </c>
      <c r="N632" t="str">
        <f t="shared" si="189"/>
        <v>if (curl_fetch_memory('https://www1.nseindia.com/archives/equities/bhavcopy/pr/PR201112.zip')$status_code == 200)</v>
      </c>
      <c r="O632" t="str">
        <f t="shared" si="190"/>
        <v>if (curl_fetch_memory('https://www1.nseindia.com/archives/equities/bhavcopy/pr/PR201112.zip')$status_code == 200) download.file('https://www1.nseindia.com/archives/equities/bhavcopy/pr/PR201112.zip', 'D:\\My-Shares\\source-bhavcopy-zip\\PR201112.zip')</v>
      </c>
      <c r="P632" t="str">
        <f t="shared" si="191"/>
        <v>if (file.exists('D:\\My-Shares\\source-bhavcopy-zip\\PR201112.zip')) {zipped_names = grep('\\.zip', unzip('D:\\My-Shares\\source-bhavcopy-zip\\PR201112.zip', list=TRUE)$Name, ignore.case=TRUE, value=TRUE); unzip(zipfile = 'D:\\My-Shares\\source-bhavcopy-zip\\PR201112.zip', exdir = 'D:\\My-Shares\\source-fno-zip', files=zipped_names);rm(zipped_names);}</v>
      </c>
      <c r="Q632" t="str">
        <f t="shared" si="192"/>
        <v>if (file.exists('D:\\My-Shares\\source-fno-zip\\fo20112012.zip')) {files = unzip('D:\\My-Shares\\source-fno-zip\\fo20112012.zip', list=TRUE)$Name; unzip(zipfile = 'D:\\My-Shares\\source-fno-zip\\fo20112012.zip', exdir = 'D:\\My-Shares\\source-fno-csv', files=files[grepl('^fo[0-9]{8}\\.csv|^op[0-9]{8}\\.csv',files)]);rm(files);}</v>
      </c>
      <c r="R632" t="str">
        <f t="shared" si="201"/>
        <v>if (file.exists('D:\\My-Shares\\source-fno-csv\\fo20112012.csv')) fo20112012 = data.table (read_csv_chunked('D:\\My-Shares\\source-fno-csv\\fo20112012.csv', DataFrameCallback$new(f), chunk_size = 5))</v>
      </c>
      <c r="S632" t="str">
        <f t="shared" si="202"/>
        <v>if (file.exists('D:\\My-Shares\\source-fno-csv\\op20112012.csv')) op20112012 = data.table (read_csv_chunked('D:\\My-Shares\\source-fno-csv\\op20112012.csv', DataFrameCallback$new(f), chunk_size = 5))</v>
      </c>
      <c r="T632" t="str">
        <f t="shared" si="203"/>
        <v>MA201112</v>
      </c>
      <c r="U632" s="3" t="s">
        <v>24</v>
      </c>
      <c r="V632" t="str">
        <f t="shared" si="204"/>
        <v>https://www1.nseindia.com/archives/equities/mkt/MA201112.csv</v>
      </c>
      <c r="W632" t="str">
        <f t="shared" si="205"/>
        <v>MA201112 = fread('https://www1.nseindia.com/archives/equities/mkt/MA201112.csv', sep='!', header = FALSE);</v>
      </c>
      <c r="X632" t="str">
        <f t="shared" si="206"/>
        <v>MA201112 = MA201112[ str_detect(toupper(V1), ',NIFTY') | str_detect(toupper(V1), ',INDEX,') | str_detect(toupper(V1), ',CNX') ];</v>
      </c>
      <c r="Y632" t="str">
        <f t="shared" si="207"/>
        <v>MA201112 = MA201112[, c('temp', 'INDEX', 'PREVIOUS_CLOSE', 'OPEN', 'HIGH', 'LOW', 'CLOSE', 'GAIN_LOSS') := tstrsplit(V1, ',', fixed= TRUE),];</v>
      </c>
      <c r="Z632" t="str">
        <f t="shared" si="208"/>
        <v>MA201112 = MA201112 [ GAIN_LOSS != 'GAIN/LOSS'];</v>
      </c>
      <c r="AA632" t="str">
        <f t="shared" si="209"/>
        <v>if (curl_fetch_memory('https://www1.nseindia.com/archives/equities/mkt/MA201112.csv')$status_code == 200) {MA201112 = fread('https://www1.nseindia.com/archives/equities/mkt/MA201112.csv', sep='!', header = FALSE); MA201112 = MA201112[ str_detect(toupper(V1), ',NIFTY') | str_detect(toupper(V1), ',INDEX,') | str_detect(toupper(V1), ',CNX') ]; MA201112 = MA201112[, c('temp', 'INDEX', 'PREVIOUS_CLOSE', 'OPEN', 'HIGH', 'LOW', 'CLOSE', 'GAIN_LOSS') := tstrsplit(V1, ',', fixed= TRUE),]; MA201112 = MA201112 [ GAIN_LOSS != 'GAIN/LOSS'];}</v>
      </c>
    </row>
    <row r="633" spans="1:27" hidden="1">
      <c r="A633" s="1">
        <v>41234</v>
      </c>
      <c r="B633" s="2">
        <f t="shared" si="193"/>
        <v>21</v>
      </c>
      <c r="C633" s="2">
        <f t="shared" si="194"/>
        <v>11</v>
      </c>
      <c r="D633">
        <f t="shared" si="195"/>
        <v>2012</v>
      </c>
      <c r="E633" t="str">
        <f t="shared" si="196"/>
        <v>12</v>
      </c>
      <c r="F633" t="str">
        <f t="shared" si="197"/>
        <v>PR211112.zip</v>
      </c>
      <c r="G633" t="str">
        <f t="shared" si="198"/>
        <v>fo21112012.zip</v>
      </c>
      <c r="H633" t="str">
        <f t="shared" si="199"/>
        <v>fo21112012</v>
      </c>
      <c r="I633" t="str">
        <f t="shared" si="200"/>
        <v>op21112012</v>
      </c>
      <c r="J633" s="3" t="s">
        <v>6</v>
      </c>
      <c r="K633" t="s">
        <v>13</v>
      </c>
      <c r="L633" t="s">
        <v>14</v>
      </c>
      <c r="M633" t="s">
        <v>17</v>
      </c>
      <c r="N633" t="str">
        <f t="shared" si="189"/>
        <v>if (curl_fetch_memory('https://www1.nseindia.com/archives/equities/bhavcopy/pr/PR211112.zip')$status_code == 200)</v>
      </c>
      <c r="O633" t="str">
        <f t="shared" si="190"/>
        <v>if (curl_fetch_memory('https://www1.nseindia.com/archives/equities/bhavcopy/pr/PR211112.zip')$status_code == 200) download.file('https://www1.nseindia.com/archives/equities/bhavcopy/pr/PR211112.zip', 'D:\\My-Shares\\source-bhavcopy-zip\\PR211112.zip')</v>
      </c>
      <c r="P633" t="str">
        <f t="shared" si="191"/>
        <v>if (file.exists('D:\\My-Shares\\source-bhavcopy-zip\\PR211112.zip')) {zipped_names = grep('\\.zip', unzip('D:\\My-Shares\\source-bhavcopy-zip\\PR211112.zip', list=TRUE)$Name, ignore.case=TRUE, value=TRUE); unzip(zipfile = 'D:\\My-Shares\\source-bhavcopy-zip\\PR211112.zip', exdir = 'D:\\My-Shares\\source-fno-zip', files=zipped_names);rm(zipped_names);}</v>
      </c>
      <c r="Q633" t="str">
        <f t="shared" si="192"/>
        <v>if (file.exists('D:\\My-Shares\\source-fno-zip\\fo21112012.zip')) {files = unzip('D:\\My-Shares\\source-fno-zip\\fo21112012.zip', list=TRUE)$Name; unzip(zipfile = 'D:\\My-Shares\\source-fno-zip\\fo21112012.zip', exdir = 'D:\\My-Shares\\source-fno-csv', files=files[grepl('^fo[0-9]{8}\\.csv|^op[0-9]{8}\\.csv',files)]);rm(files);}</v>
      </c>
      <c r="R633" t="str">
        <f t="shared" si="201"/>
        <v>if (file.exists('D:\\My-Shares\\source-fno-csv\\fo21112012.csv')) fo21112012 = data.table (read_csv_chunked('D:\\My-Shares\\source-fno-csv\\fo21112012.csv', DataFrameCallback$new(f), chunk_size = 5))</v>
      </c>
      <c r="S633" t="str">
        <f t="shared" si="202"/>
        <v>if (file.exists('D:\\My-Shares\\source-fno-csv\\op21112012.csv')) op21112012 = data.table (read_csv_chunked('D:\\My-Shares\\source-fno-csv\\op21112012.csv', DataFrameCallback$new(f), chunk_size = 5))</v>
      </c>
      <c r="T633" t="str">
        <f t="shared" si="203"/>
        <v>MA211112</v>
      </c>
      <c r="U633" s="3" t="s">
        <v>24</v>
      </c>
      <c r="V633" t="str">
        <f t="shared" si="204"/>
        <v>https://www1.nseindia.com/archives/equities/mkt/MA211112.csv</v>
      </c>
      <c r="W633" t="str">
        <f t="shared" si="205"/>
        <v>MA211112 = fread('https://www1.nseindia.com/archives/equities/mkt/MA211112.csv', sep='!', header = FALSE);</v>
      </c>
      <c r="X633" t="str">
        <f t="shared" si="206"/>
        <v>MA211112 = MA211112[ str_detect(toupper(V1), ',NIFTY') | str_detect(toupper(V1), ',INDEX,') | str_detect(toupper(V1), ',CNX') ];</v>
      </c>
      <c r="Y633" t="str">
        <f t="shared" si="207"/>
        <v>MA211112 = MA211112[, c('temp', 'INDEX', 'PREVIOUS_CLOSE', 'OPEN', 'HIGH', 'LOW', 'CLOSE', 'GAIN_LOSS') := tstrsplit(V1, ',', fixed= TRUE),];</v>
      </c>
      <c r="Z633" t="str">
        <f t="shared" si="208"/>
        <v>MA211112 = MA211112 [ GAIN_LOSS != 'GAIN/LOSS'];</v>
      </c>
      <c r="AA633" t="str">
        <f t="shared" si="209"/>
        <v>if (curl_fetch_memory('https://www1.nseindia.com/archives/equities/mkt/MA211112.csv')$status_code == 200) {MA211112 = fread('https://www1.nseindia.com/archives/equities/mkt/MA211112.csv', sep='!', header = FALSE); MA211112 = MA211112[ str_detect(toupper(V1), ',NIFTY') | str_detect(toupper(V1), ',INDEX,') | str_detect(toupper(V1), ',CNX') ]; MA211112 = MA211112[, c('temp', 'INDEX', 'PREVIOUS_CLOSE', 'OPEN', 'HIGH', 'LOW', 'CLOSE', 'GAIN_LOSS') := tstrsplit(V1, ',', fixed= TRUE),]; MA211112 = MA211112 [ GAIN_LOSS != 'GAIN/LOSS'];}</v>
      </c>
    </row>
    <row r="634" spans="1:27" hidden="1">
      <c r="A634" s="1">
        <v>41235</v>
      </c>
      <c r="B634" s="2">
        <f t="shared" si="193"/>
        <v>22</v>
      </c>
      <c r="C634" s="2">
        <f t="shared" si="194"/>
        <v>11</v>
      </c>
      <c r="D634">
        <f t="shared" si="195"/>
        <v>2012</v>
      </c>
      <c r="E634" t="str">
        <f t="shared" si="196"/>
        <v>12</v>
      </c>
      <c r="F634" t="str">
        <f t="shared" si="197"/>
        <v>PR221112.zip</v>
      </c>
      <c r="G634" t="str">
        <f t="shared" si="198"/>
        <v>fo22112012.zip</v>
      </c>
      <c r="H634" t="str">
        <f t="shared" si="199"/>
        <v>fo22112012</v>
      </c>
      <c r="I634" t="str">
        <f t="shared" si="200"/>
        <v>op22112012</v>
      </c>
      <c r="J634" s="3" t="s">
        <v>6</v>
      </c>
      <c r="K634" t="s">
        <v>13</v>
      </c>
      <c r="L634" t="s">
        <v>14</v>
      </c>
      <c r="M634" t="s">
        <v>17</v>
      </c>
      <c r="N634" t="str">
        <f t="shared" si="189"/>
        <v>if (curl_fetch_memory('https://www1.nseindia.com/archives/equities/bhavcopy/pr/PR221112.zip')$status_code == 200)</v>
      </c>
      <c r="O634" t="str">
        <f t="shared" si="190"/>
        <v>if (curl_fetch_memory('https://www1.nseindia.com/archives/equities/bhavcopy/pr/PR221112.zip')$status_code == 200) download.file('https://www1.nseindia.com/archives/equities/bhavcopy/pr/PR221112.zip', 'D:\\My-Shares\\source-bhavcopy-zip\\PR221112.zip')</v>
      </c>
      <c r="P634" t="str">
        <f t="shared" si="191"/>
        <v>if (file.exists('D:\\My-Shares\\source-bhavcopy-zip\\PR221112.zip')) {zipped_names = grep('\\.zip', unzip('D:\\My-Shares\\source-bhavcopy-zip\\PR221112.zip', list=TRUE)$Name, ignore.case=TRUE, value=TRUE); unzip(zipfile = 'D:\\My-Shares\\source-bhavcopy-zip\\PR221112.zip', exdir = 'D:\\My-Shares\\source-fno-zip', files=zipped_names);rm(zipped_names);}</v>
      </c>
      <c r="Q634" t="str">
        <f t="shared" si="192"/>
        <v>if (file.exists('D:\\My-Shares\\source-fno-zip\\fo22112012.zip')) {files = unzip('D:\\My-Shares\\source-fno-zip\\fo22112012.zip', list=TRUE)$Name; unzip(zipfile = 'D:\\My-Shares\\source-fno-zip\\fo22112012.zip', exdir = 'D:\\My-Shares\\source-fno-csv', files=files[grepl('^fo[0-9]{8}\\.csv|^op[0-9]{8}\\.csv',files)]);rm(files);}</v>
      </c>
      <c r="R634" t="str">
        <f t="shared" si="201"/>
        <v>if (file.exists('D:\\My-Shares\\source-fno-csv\\fo22112012.csv')) fo22112012 = data.table (read_csv_chunked('D:\\My-Shares\\source-fno-csv\\fo22112012.csv', DataFrameCallback$new(f), chunk_size = 5))</v>
      </c>
      <c r="S634" t="str">
        <f t="shared" si="202"/>
        <v>if (file.exists('D:\\My-Shares\\source-fno-csv\\op22112012.csv')) op22112012 = data.table (read_csv_chunked('D:\\My-Shares\\source-fno-csv\\op22112012.csv', DataFrameCallback$new(f), chunk_size = 5))</v>
      </c>
      <c r="T634" t="str">
        <f t="shared" si="203"/>
        <v>MA221112</v>
      </c>
      <c r="U634" s="3" t="s">
        <v>24</v>
      </c>
      <c r="V634" t="str">
        <f t="shared" si="204"/>
        <v>https://www1.nseindia.com/archives/equities/mkt/MA221112.csv</v>
      </c>
      <c r="W634" t="str">
        <f t="shared" si="205"/>
        <v>MA221112 = fread('https://www1.nseindia.com/archives/equities/mkt/MA221112.csv', sep='!', header = FALSE);</v>
      </c>
      <c r="X634" t="str">
        <f t="shared" si="206"/>
        <v>MA221112 = MA221112[ str_detect(toupper(V1), ',NIFTY') | str_detect(toupper(V1), ',INDEX,') | str_detect(toupper(V1), ',CNX') ];</v>
      </c>
      <c r="Y634" t="str">
        <f t="shared" si="207"/>
        <v>MA221112 = MA221112[, c('temp', 'INDEX', 'PREVIOUS_CLOSE', 'OPEN', 'HIGH', 'LOW', 'CLOSE', 'GAIN_LOSS') := tstrsplit(V1, ',', fixed= TRUE),];</v>
      </c>
      <c r="Z634" t="str">
        <f t="shared" si="208"/>
        <v>MA221112 = MA221112 [ GAIN_LOSS != 'GAIN/LOSS'];</v>
      </c>
      <c r="AA634" t="str">
        <f t="shared" si="209"/>
        <v>if (curl_fetch_memory('https://www1.nseindia.com/archives/equities/mkt/MA221112.csv')$status_code == 200) {MA221112 = fread('https://www1.nseindia.com/archives/equities/mkt/MA221112.csv', sep='!', header = FALSE); MA221112 = MA221112[ str_detect(toupper(V1), ',NIFTY') | str_detect(toupper(V1), ',INDEX,') | str_detect(toupper(V1), ',CNX') ]; MA221112 = MA221112[, c('temp', 'INDEX', 'PREVIOUS_CLOSE', 'OPEN', 'HIGH', 'LOW', 'CLOSE', 'GAIN_LOSS') := tstrsplit(V1, ',', fixed= TRUE),]; MA221112 = MA221112 [ GAIN_LOSS != 'GAIN/LOSS'];}</v>
      </c>
    </row>
    <row r="635" spans="1:27" hidden="1">
      <c r="A635" s="1">
        <v>41236</v>
      </c>
      <c r="B635" s="2">
        <f t="shared" si="193"/>
        <v>23</v>
      </c>
      <c r="C635" s="2">
        <f t="shared" si="194"/>
        <v>11</v>
      </c>
      <c r="D635">
        <f t="shared" si="195"/>
        <v>2012</v>
      </c>
      <c r="E635" t="str">
        <f t="shared" si="196"/>
        <v>12</v>
      </c>
      <c r="F635" t="str">
        <f t="shared" si="197"/>
        <v>PR231112.zip</v>
      </c>
      <c r="G635" t="str">
        <f t="shared" si="198"/>
        <v>fo23112012.zip</v>
      </c>
      <c r="H635" t="str">
        <f t="shared" si="199"/>
        <v>fo23112012</v>
      </c>
      <c r="I635" t="str">
        <f t="shared" si="200"/>
        <v>op23112012</v>
      </c>
      <c r="J635" s="3" t="s">
        <v>6</v>
      </c>
      <c r="K635" t="s">
        <v>13</v>
      </c>
      <c r="L635" t="s">
        <v>14</v>
      </c>
      <c r="M635" t="s">
        <v>17</v>
      </c>
      <c r="N635" t="str">
        <f t="shared" si="189"/>
        <v>if (curl_fetch_memory('https://www1.nseindia.com/archives/equities/bhavcopy/pr/PR231112.zip')$status_code == 200)</v>
      </c>
      <c r="O635" t="str">
        <f t="shared" si="190"/>
        <v>if (curl_fetch_memory('https://www1.nseindia.com/archives/equities/bhavcopy/pr/PR231112.zip')$status_code == 200) download.file('https://www1.nseindia.com/archives/equities/bhavcopy/pr/PR231112.zip', 'D:\\My-Shares\\source-bhavcopy-zip\\PR231112.zip')</v>
      </c>
      <c r="P635" t="str">
        <f t="shared" si="191"/>
        <v>if (file.exists('D:\\My-Shares\\source-bhavcopy-zip\\PR231112.zip')) {zipped_names = grep('\\.zip', unzip('D:\\My-Shares\\source-bhavcopy-zip\\PR231112.zip', list=TRUE)$Name, ignore.case=TRUE, value=TRUE); unzip(zipfile = 'D:\\My-Shares\\source-bhavcopy-zip\\PR231112.zip', exdir = 'D:\\My-Shares\\source-fno-zip', files=zipped_names);rm(zipped_names);}</v>
      </c>
      <c r="Q635" t="str">
        <f t="shared" si="192"/>
        <v>if (file.exists('D:\\My-Shares\\source-fno-zip\\fo23112012.zip')) {files = unzip('D:\\My-Shares\\source-fno-zip\\fo23112012.zip', list=TRUE)$Name; unzip(zipfile = 'D:\\My-Shares\\source-fno-zip\\fo23112012.zip', exdir = 'D:\\My-Shares\\source-fno-csv', files=files[grepl('^fo[0-9]{8}\\.csv|^op[0-9]{8}\\.csv',files)]);rm(files);}</v>
      </c>
      <c r="R635" t="str">
        <f t="shared" si="201"/>
        <v>if (file.exists('D:\\My-Shares\\source-fno-csv\\fo23112012.csv')) fo23112012 = data.table (read_csv_chunked('D:\\My-Shares\\source-fno-csv\\fo23112012.csv', DataFrameCallback$new(f), chunk_size = 5))</v>
      </c>
      <c r="S635" t="str">
        <f t="shared" si="202"/>
        <v>if (file.exists('D:\\My-Shares\\source-fno-csv\\op23112012.csv')) op23112012 = data.table (read_csv_chunked('D:\\My-Shares\\source-fno-csv\\op23112012.csv', DataFrameCallback$new(f), chunk_size = 5))</v>
      </c>
      <c r="T635" t="str">
        <f t="shared" si="203"/>
        <v>MA231112</v>
      </c>
      <c r="U635" s="3" t="s">
        <v>24</v>
      </c>
      <c r="V635" t="str">
        <f t="shared" si="204"/>
        <v>https://www1.nseindia.com/archives/equities/mkt/MA231112.csv</v>
      </c>
      <c r="W635" t="str">
        <f t="shared" si="205"/>
        <v>MA231112 = fread('https://www1.nseindia.com/archives/equities/mkt/MA231112.csv', sep='!', header = FALSE);</v>
      </c>
      <c r="X635" t="str">
        <f t="shared" si="206"/>
        <v>MA231112 = MA231112[ str_detect(toupper(V1), ',NIFTY') | str_detect(toupper(V1), ',INDEX,') | str_detect(toupper(V1), ',CNX') ];</v>
      </c>
      <c r="Y635" t="str">
        <f t="shared" si="207"/>
        <v>MA231112 = MA231112[, c('temp', 'INDEX', 'PREVIOUS_CLOSE', 'OPEN', 'HIGH', 'LOW', 'CLOSE', 'GAIN_LOSS') := tstrsplit(V1, ',', fixed= TRUE),];</v>
      </c>
      <c r="Z635" t="str">
        <f t="shared" si="208"/>
        <v>MA231112 = MA231112 [ GAIN_LOSS != 'GAIN/LOSS'];</v>
      </c>
      <c r="AA635" t="str">
        <f t="shared" si="209"/>
        <v>if (curl_fetch_memory('https://www1.nseindia.com/archives/equities/mkt/MA231112.csv')$status_code == 200) {MA231112 = fread('https://www1.nseindia.com/archives/equities/mkt/MA231112.csv', sep='!', header = FALSE); MA231112 = MA231112[ str_detect(toupper(V1), ',NIFTY') | str_detect(toupper(V1), ',INDEX,') | str_detect(toupper(V1), ',CNX') ]; MA231112 = MA231112[, c('temp', 'INDEX', 'PREVIOUS_CLOSE', 'OPEN', 'HIGH', 'LOW', 'CLOSE', 'GAIN_LOSS') := tstrsplit(V1, ',', fixed= TRUE),]; MA231112 = MA231112 [ GAIN_LOSS != 'GAIN/LOSS'];}</v>
      </c>
    </row>
    <row r="636" spans="1:27" hidden="1">
      <c r="A636" s="1">
        <v>41237</v>
      </c>
      <c r="B636" s="2">
        <f t="shared" si="193"/>
        <v>24</v>
      </c>
      <c r="C636" s="2">
        <f t="shared" si="194"/>
        <v>11</v>
      </c>
      <c r="D636">
        <f t="shared" si="195"/>
        <v>2012</v>
      </c>
      <c r="E636" t="str">
        <f t="shared" si="196"/>
        <v>12</v>
      </c>
      <c r="F636" t="str">
        <f t="shared" si="197"/>
        <v>PR241112.zip</v>
      </c>
      <c r="G636" t="str">
        <f t="shared" si="198"/>
        <v>fo24112012.zip</v>
      </c>
      <c r="H636" t="str">
        <f t="shared" si="199"/>
        <v>fo24112012</v>
      </c>
      <c r="I636" t="str">
        <f t="shared" si="200"/>
        <v>op24112012</v>
      </c>
      <c r="J636" s="3" t="s">
        <v>6</v>
      </c>
      <c r="K636" t="s">
        <v>13</v>
      </c>
      <c r="L636" t="s">
        <v>14</v>
      </c>
      <c r="M636" t="s">
        <v>17</v>
      </c>
      <c r="N636" t="str">
        <f t="shared" si="189"/>
        <v>if (curl_fetch_memory('https://www1.nseindia.com/archives/equities/bhavcopy/pr/PR241112.zip')$status_code == 200)</v>
      </c>
      <c r="O636" t="str">
        <f t="shared" si="190"/>
        <v>if (curl_fetch_memory('https://www1.nseindia.com/archives/equities/bhavcopy/pr/PR241112.zip')$status_code == 200) download.file('https://www1.nseindia.com/archives/equities/bhavcopy/pr/PR241112.zip', 'D:\\My-Shares\\source-bhavcopy-zip\\PR241112.zip')</v>
      </c>
      <c r="P636" t="str">
        <f t="shared" si="191"/>
        <v>if (file.exists('D:\\My-Shares\\source-bhavcopy-zip\\PR241112.zip')) {zipped_names = grep('\\.zip', unzip('D:\\My-Shares\\source-bhavcopy-zip\\PR241112.zip', list=TRUE)$Name, ignore.case=TRUE, value=TRUE); unzip(zipfile = 'D:\\My-Shares\\source-bhavcopy-zip\\PR241112.zip', exdir = 'D:\\My-Shares\\source-fno-zip', files=zipped_names);rm(zipped_names);}</v>
      </c>
      <c r="Q636" t="str">
        <f t="shared" si="192"/>
        <v>if (file.exists('D:\\My-Shares\\source-fno-zip\\fo24112012.zip')) {files = unzip('D:\\My-Shares\\source-fno-zip\\fo24112012.zip', list=TRUE)$Name; unzip(zipfile = 'D:\\My-Shares\\source-fno-zip\\fo24112012.zip', exdir = 'D:\\My-Shares\\source-fno-csv', files=files[grepl('^fo[0-9]{8}\\.csv|^op[0-9]{8}\\.csv',files)]);rm(files);}</v>
      </c>
      <c r="R636" t="str">
        <f t="shared" si="201"/>
        <v>if (file.exists('D:\\My-Shares\\source-fno-csv\\fo24112012.csv')) fo24112012 = data.table (read_csv_chunked('D:\\My-Shares\\source-fno-csv\\fo24112012.csv', DataFrameCallback$new(f), chunk_size = 5))</v>
      </c>
      <c r="S636" t="str">
        <f t="shared" si="202"/>
        <v>if (file.exists('D:\\My-Shares\\source-fno-csv\\op24112012.csv')) op24112012 = data.table (read_csv_chunked('D:\\My-Shares\\source-fno-csv\\op24112012.csv', DataFrameCallback$new(f), chunk_size = 5))</v>
      </c>
      <c r="T636" t="str">
        <f t="shared" si="203"/>
        <v>MA241112</v>
      </c>
      <c r="U636" s="3" t="s">
        <v>24</v>
      </c>
      <c r="V636" t="str">
        <f t="shared" si="204"/>
        <v>https://www1.nseindia.com/archives/equities/mkt/MA241112.csv</v>
      </c>
      <c r="W636" t="str">
        <f t="shared" si="205"/>
        <v>MA241112 = fread('https://www1.nseindia.com/archives/equities/mkt/MA241112.csv', sep='!', header = FALSE);</v>
      </c>
      <c r="X636" t="str">
        <f t="shared" si="206"/>
        <v>MA241112 = MA241112[ str_detect(toupper(V1), ',NIFTY') | str_detect(toupper(V1), ',INDEX,') | str_detect(toupper(V1), ',CNX') ];</v>
      </c>
      <c r="Y636" t="str">
        <f t="shared" si="207"/>
        <v>MA241112 = MA241112[, c('temp', 'INDEX', 'PREVIOUS_CLOSE', 'OPEN', 'HIGH', 'LOW', 'CLOSE', 'GAIN_LOSS') := tstrsplit(V1, ',', fixed= TRUE),];</v>
      </c>
      <c r="Z636" t="str">
        <f t="shared" si="208"/>
        <v>MA241112 = MA241112 [ GAIN_LOSS != 'GAIN/LOSS'];</v>
      </c>
      <c r="AA636" t="str">
        <f t="shared" si="209"/>
        <v>if (curl_fetch_memory('https://www1.nseindia.com/archives/equities/mkt/MA241112.csv')$status_code == 200) {MA241112 = fread('https://www1.nseindia.com/archives/equities/mkt/MA241112.csv', sep='!', header = FALSE); MA241112 = MA241112[ str_detect(toupper(V1), ',NIFTY') | str_detect(toupper(V1), ',INDEX,') | str_detect(toupper(V1), ',CNX') ]; MA241112 = MA241112[, c('temp', 'INDEX', 'PREVIOUS_CLOSE', 'OPEN', 'HIGH', 'LOW', 'CLOSE', 'GAIN_LOSS') := tstrsplit(V1, ',', fixed= TRUE),]; MA241112 = MA241112 [ GAIN_LOSS != 'GAIN/LOSS'];}</v>
      </c>
    </row>
    <row r="637" spans="1:27" hidden="1">
      <c r="A637" s="1">
        <v>41238</v>
      </c>
      <c r="B637" s="2">
        <f t="shared" si="193"/>
        <v>25</v>
      </c>
      <c r="C637" s="2">
        <f t="shared" si="194"/>
        <v>11</v>
      </c>
      <c r="D637">
        <f t="shared" si="195"/>
        <v>2012</v>
      </c>
      <c r="E637" t="str">
        <f t="shared" si="196"/>
        <v>12</v>
      </c>
      <c r="F637" t="str">
        <f t="shared" si="197"/>
        <v>PR251112.zip</v>
      </c>
      <c r="G637" t="str">
        <f t="shared" si="198"/>
        <v>fo25112012.zip</v>
      </c>
      <c r="H637" t="str">
        <f t="shared" si="199"/>
        <v>fo25112012</v>
      </c>
      <c r="I637" t="str">
        <f t="shared" si="200"/>
        <v>op25112012</v>
      </c>
      <c r="J637" s="3" t="s">
        <v>6</v>
      </c>
      <c r="K637" t="s">
        <v>13</v>
      </c>
      <c r="L637" t="s">
        <v>14</v>
      </c>
      <c r="M637" t="s">
        <v>17</v>
      </c>
      <c r="N637" t="str">
        <f t="shared" si="189"/>
        <v>if (curl_fetch_memory('https://www1.nseindia.com/archives/equities/bhavcopy/pr/PR251112.zip')$status_code == 200)</v>
      </c>
      <c r="O637" t="str">
        <f t="shared" si="190"/>
        <v>if (curl_fetch_memory('https://www1.nseindia.com/archives/equities/bhavcopy/pr/PR251112.zip')$status_code == 200) download.file('https://www1.nseindia.com/archives/equities/bhavcopy/pr/PR251112.zip', 'D:\\My-Shares\\source-bhavcopy-zip\\PR251112.zip')</v>
      </c>
      <c r="P637" t="str">
        <f t="shared" si="191"/>
        <v>if (file.exists('D:\\My-Shares\\source-bhavcopy-zip\\PR251112.zip')) {zipped_names = grep('\\.zip', unzip('D:\\My-Shares\\source-bhavcopy-zip\\PR251112.zip', list=TRUE)$Name, ignore.case=TRUE, value=TRUE); unzip(zipfile = 'D:\\My-Shares\\source-bhavcopy-zip\\PR251112.zip', exdir = 'D:\\My-Shares\\source-fno-zip', files=zipped_names);rm(zipped_names);}</v>
      </c>
      <c r="Q637" t="str">
        <f t="shared" si="192"/>
        <v>if (file.exists('D:\\My-Shares\\source-fno-zip\\fo25112012.zip')) {files = unzip('D:\\My-Shares\\source-fno-zip\\fo25112012.zip', list=TRUE)$Name; unzip(zipfile = 'D:\\My-Shares\\source-fno-zip\\fo25112012.zip', exdir = 'D:\\My-Shares\\source-fno-csv', files=files[grepl('^fo[0-9]{8}\\.csv|^op[0-9]{8}\\.csv',files)]);rm(files);}</v>
      </c>
      <c r="R637" t="str">
        <f t="shared" si="201"/>
        <v>if (file.exists('D:\\My-Shares\\source-fno-csv\\fo25112012.csv')) fo25112012 = data.table (read_csv_chunked('D:\\My-Shares\\source-fno-csv\\fo25112012.csv', DataFrameCallback$new(f), chunk_size = 5))</v>
      </c>
      <c r="S637" t="str">
        <f t="shared" si="202"/>
        <v>if (file.exists('D:\\My-Shares\\source-fno-csv\\op25112012.csv')) op25112012 = data.table (read_csv_chunked('D:\\My-Shares\\source-fno-csv\\op25112012.csv', DataFrameCallback$new(f), chunk_size = 5))</v>
      </c>
      <c r="T637" t="str">
        <f t="shared" si="203"/>
        <v>MA251112</v>
      </c>
      <c r="U637" s="3" t="s">
        <v>24</v>
      </c>
      <c r="V637" t="str">
        <f t="shared" si="204"/>
        <v>https://www1.nseindia.com/archives/equities/mkt/MA251112.csv</v>
      </c>
      <c r="W637" t="str">
        <f t="shared" si="205"/>
        <v>MA251112 = fread('https://www1.nseindia.com/archives/equities/mkt/MA251112.csv', sep='!', header = FALSE);</v>
      </c>
      <c r="X637" t="str">
        <f t="shared" si="206"/>
        <v>MA251112 = MA251112[ str_detect(toupper(V1), ',NIFTY') | str_detect(toupper(V1), ',INDEX,') | str_detect(toupper(V1), ',CNX') ];</v>
      </c>
      <c r="Y637" t="str">
        <f t="shared" si="207"/>
        <v>MA251112 = MA251112[, c('temp', 'INDEX', 'PREVIOUS_CLOSE', 'OPEN', 'HIGH', 'LOW', 'CLOSE', 'GAIN_LOSS') := tstrsplit(V1, ',', fixed= TRUE),];</v>
      </c>
      <c r="Z637" t="str">
        <f t="shared" si="208"/>
        <v>MA251112 = MA251112 [ GAIN_LOSS != 'GAIN/LOSS'];</v>
      </c>
      <c r="AA637" t="str">
        <f t="shared" si="209"/>
        <v>if (curl_fetch_memory('https://www1.nseindia.com/archives/equities/mkt/MA251112.csv')$status_code == 200) {MA251112 = fread('https://www1.nseindia.com/archives/equities/mkt/MA251112.csv', sep='!', header = FALSE); MA251112 = MA251112[ str_detect(toupper(V1), ',NIFTY') | str_detect(toupper(V1), ',INDEX,') | str_detect(toupper(V1), ',CNX') ]; MA251112 = MA251112[, c('temp', 'INDEX', 'PREVIOUS_CLOSE', 'OPEN', 'HIGH', 'LOW', 'CLOSE', 'GAIN_LOSS') := tstrsplit(V1, ',', fixed= TRUE),]; MA251112 = MA251112 [ GAIN_LOSS != 'GAIN/LOSS'];}</v>
      </c>
    </row>
    <row r="638" spans="1:27" hidden="1">
      <c r="A638" s="1">
        <v>41239</v>
      </c>
      <c r="B638" s="2">
        <f t="shared" si="193"/>
        <v>26</v>
      </c>
      <c r="C638" s="2">
        <f t="shared" si="194"/>
        <v>11</v>
      </c>
      <c r="D638">
        <f t="shared" si="195"/>
        <v>2012</v>
      </c>
      <c r="E638" t="str">
        <f t="shared" si="196"/>
        <v>12</v>
      </c>
      <c r="F638" t="str">
        <f t="shared" si="197"/>
        <v>PR261112.zip</v>
      </c>
      <c r="G638" t="str">
        <f t="shared" si="198"/>
        <v>fo26112012.zip</v>
      </c>
      <c r="H638" t="str">
        <f t="shared" si="199"/>
        <v>fo26112012</v>
      </c>
      <c r="I638" t="str">
        <f t="shared" si="200"/>
        <v>op26112012</v>
      </c>
      <c r="J638" s="3" t="s">
        <v>6</v>
      </c>
      <c r="K638" t="s">
        <v>13</v>
      </c>
      <c r="L638" t="s">
        <v>14</v>
      </c>
      <c r="M638" t="s">
        <v>17</v>
      </c>
      <c r="N638" t="str">
        <f t="shared" si="189"/>
        <v>if (curl_fetch_memory('https://www1.nseindia.com/archives/equities/bhavcopy/pr/PR261112.zip')$status_code == 200)</v>
      </c>
      <c r="O638" t="str">
        <f t="shared" si="190"/>
        <v>if (curl_fetch_memory('https://www1.nseindia.com/archives/equities/bhavcopy/pr/PR261112.zip')$status_code == 200) download.file('https://www1.nseindia.com/archives/equities/bhavcopy/pr/PR261112.zip', 'D:\\My-Shares\\source-bhavcopy-zip\\PR261112.zip')</v>
      </c>
      <c r="P638" t="str">
        <f t="shared" si="191"/>
        <v>if (file.exists('D:\\My-Shares\\source-bhavcopy-zip\\PR261112.zip')) {zipped_names = grep('\\.zip', unzip('D:\\My-Shares\\source-bhavcopy-zip\\PR261112.zip', list=TRUE)$Name, ignore.case=TRUE, value=TRUE); unzip(zipfile = 'D:\\My-Shares\\source-bhavcopy-zip\\PR261112.zip', exdir = 'D:\\My-Shares\\source-fno-zip', files=zipped_names);rm(zipped_names);}</v>
      </c>
      <c r="Q638" t="str">
        <f t="shared" si="192"/>
        <v>if (file.exists('D:\\My-Shares\\source-fno-zip\\fo26112012.zip')) {files = unzip('D:\\My-Shares\\source-fno-zip\\fo26112012.zip', list=TRUE)$Name; unzip(zipfile = 'D:\\My-Shares\\source-fno-zip\\fo26112012.zip', exdir = 'D:\\My-Shares\\source-fno-csv', files=files[grepl('^fo[0-9]{8}\\.csv|^op[0-9]{8}\\.csv',files)]);rm(files);}</v>
      </c>
      <c r="R638" t="str">
        <f t="shared" si="201"/>
        <v>if (file.exists('D:\\My-Shares\\source-fno-csv\\fo26112012.csv')) fo26112012 = data.table (read_csv_chunked('D:\\My-Shares\\source-fno-csv\\fo26112012.csv', DataFrameCallback$new(f), chunk_size = 5))</v>
      </c>
      <c r="S638" t="str">
        <f t="shared" si="202"/>
        <v>if (file.exists('D:\\My-Shares\\source-fno-csv\\op26112012.csv')) op26112012 = data.table (read_csv_chunked('D:\\My-Shares\\source-fno-csv\\op26112012.csv', DataFrameCallback$new(f), chunk_size = 5))</v>
      </c>
      <c r="T638" t="str">
        <f t="shared" si="203"/>
        <v>MA261112</v>
      </c>
      <c r="U638" s="3" t="s">
        <v>24</v>
      </c>
      <c r="V638" t="str">
        <f t="shared" si="204"/>
        <v>https://www1.nseindia.com/archives/equities/mkt/MA261112.csv</v>
      </c>
      <c r="W638" t="str">
        <f t="shared" si="205"/>
        <v>MA261112 = fread('https://www1.nseindia.com/archives/equities/mkt/MA261112.csv', sep='!', header = FALSE);</v>
      </c>
      <c r="X638" t="str">
        <f t="shared" si="206"/>
        <v>MA261112 = MA261112[ str_detect(toupper(V1), ',NIFTY') | str_detect(toupper(V1), ',INDEX,') | str_detect(toupper(V1), ',CNX') ];</v>
      </c>
      <c r="Y638" t="str">
        <f t="shared" si="207"/>
        <v>MA261112 = MA261112[, c('temp', 'INDEX', 'PREVIOUS_CLOSE', 'OPEN', 'HIGH', 'LOW', 'CLOSE', 'GAIN_LOSS') := tstrsplit(V1, ',', fixed= TRUE),];</v>
      </c>
      <c r="Z638" t="str">
        <f t="shared" si="208"/>
        <v>MA261112 = MA261112 [ GAIN_LOSS != 'GAIN/LOSS'];</v>
      </c>
      <c r="AA638" t="str">
        <f t="shared" si="209"/>
        <v>if (curl_fetch_memory('https://www1.nseindia.com/archives/equities/mkt/MA261112.csv')$status_code == 200) {MA261112 = fread('https://www1.nseindia.com/archives/equities/mkt/MA261112.csv', sep='!', header = FALSE); MA261112 = MA261112[ str_detect(toupper(V1), ',NIFTY') | str_detect(toupper(V1), ',INDEX,') | str_detect(toupper(V1), ',CNX') ]; MA261112 = MA261112[, c('temp', 'INDEX', 'PREVIOUS_CLOSE', 'OPEN', 'HIGH', 'LOW', 'CLOSE', 'GAIN_LOSS') := tstrsplit(V1, ',', fixed= TRUE),]; MA261112 = MA261112 [ GAIN_LOSS != 'GAIN/LOSS'];}</v>
      </c>
    </row>
    <row r="639" spans="1:27" hidden="1">
      <c r="A639" s="1">
        <v>41240</v>
      </c>
      <c r="B639" s="2">
        <f t="shared" si="193"/>
        <v>27</v>
      </c>
      <c r="C639" s="2">
        <f t="shared" si="194"/>
        <v>11</v>
      </c>
      <c r="D639">
        <f t="shared" si="195"/>
        <v>2012</v>
      </c>
      <c r="E639" t="str">
        <f t="shared" si="196"/>
        <v>12</v>
      </c>
      <c r="F639" t="str">
        <f t="shared" si="197"/>
        <v>PR271112.zip</v>
      </c>
      <c r="G639" t="str">
        <f t="shared" si="198"/>
        <v>fo27112012.zip</v>
      </c>
      <c r="H639" t="str">
        <f t="shared" si="199"/>
        <v>fo27112012</v>
      </c>
      <c r="I639" t="str">
        <f t="shared" si="200"/>
        <v>op27112012</v>
      </c>
      <c r="J639" s="3" t="s">
        <v>6</v>
      </c>
      <c r="K639" t="s">
        <v>13</v>
      </c>
      <c r="L639" t="s">
        <v>14</v>
      </c>
      <c r="M639" t="s">
        <v>17</v>
      </c>
      <c r="N639" t="str">
        <f t="shared" si="189"/>
        <v>if (curl_fetch_memory('https://www1.nseindia.com/archives/equities/bhavcopy/pr/PR271112.zip')$status_code == 200)</v>
      </c>
      <c r="O639" t="str">
        <f t="shared" si="190"/>
        <v>if (curl_fetch_memory('https://www1.nseindia.com/archives/equities/bhavcopy/pr/PR271112.zip')$status_code == 200) download.file('https://www1.nseindia.com/archives/equities/bhavcopy/pr/PR271112.zip', 'D:\\My-Shares\\source-bhavcopy-zip\\PR271112.zip')</v>
      </c>
      <c r="P639" t="str">
        <f t="shared" si="191"/>
        <v>if (file.exists('D:\\My-Shares\\source-bhavcopy-zip\\PR271112.zip')) {zipped_names = grep('\\.zip', unzip('D:\\My-Shares\\source-bhavcopy-zip\\PR271112.zip', list=TRUE)$Name, ignore.case=TRUE, value=TRUE); unzip(zipfile = 'D:\\My-Shares\\source-bhavcopy-zip\\PR271112.zip', exdir = 'D:\\My-Shares\\source-fno-zip', files=zipped_names);rm(zipped_names);}</v>
      </c>
      <c r="Q639" t="str">
        <f t="shared" si="192"/>
        <v>if (file.exists('D:\\My-Shares\\source-fno-zip\\fo27112012.zip')) {files = unzip('D:\\My-Shares\\source-fno-zip\\fo27112012.zip', list=TRUE)$Name; unzip(zipfile = 'D:\\My-Shares\\source-fno-zip\\fo27112012.zip', exdir = 'D:\\My-Shares\\source-fno-csv', files=files[grepl('^fo[0-9]{8}\\.csv|^op[0-9]{8}\\.csv',files)]);rm(files);}</v>
      </c>
      <c r="R639" t="str">
        <f t="shared" si="201"/>
        <v>if (file.exists('D:\\My-Shares\\source-fno-csv\\fo27112012.csv')) fo27112012 = data.table (read_csv_chunked('D:\\My-Shares\\source-fno-csv\\fo27112012.csv', DataFrameCallback$new(f), chunk_size = 5))</v>
      </c>
      <c r="S639" t="str">
        <f t="shared" si="202"/>
        <v>if (file.exists('D:\\My-Shares\\source-fno-csv\\op27112012.csv')) op27112012 = data.table (read_csv_chunked('D:\\My-Shares\\source-fno-csv\\op27112012.csv', DataFrameCallback$new(f), chunk_size = 5))</v>
      </c>
      <c r="T639" t="str">
        <f t="shared" si="203"/>
        <v>MA271112</v>
      </c>
      <c r="U639" s="3" t="s">
        <v>24</v>
      </c>
      <c r="V639" t="str">
        <f t="shared" si="204"/>
        <v>https://www1.nseindia.com/archives/equities/mkt/MA271112.csv</v>
      </c>
      <c r="W639" t="str">
        <f t="shared" si="205"/>
        <v>MA271112 = fread('https://www1.nseindia.com/archives/equities/mkt/MA271112.csv', sep='!', header = FALSE);</v>
      </c>
      <c r="X639" t="str">
        <f t="shared" si="206"/>
        <v>MA271112 = MA271112[ str_detect(toupper(V1), ',NIFTY') | str_detect(toupper(V1), ',INDEX,') | str_detect(toupper(V1), ',CNX') ];</v>
      </c>
      <c r="Y639" t="str">
        <f t="shared" si="207"/>
        <v>MA271112 = MA271112[, c('temp', 'INDEX', 'PREVIOUS_CLOSE', 'OPEN', 'HIGH', 'LOW', 'CLOSE', 'GAIN_LOSS') := tstrsplit(V1, ',', fixed= TRUE),];</v>
      </c>
      <c r="Z639" t="str">
        <f t="shared" si="208"/>
        <v>MA271112 = MA271112 [ GAIN_LOSS != 'GAIN/LOSS'];</v>
      </c>
      <c r="AA639" t="str">
        <f t="shared" si="209"/>
        <v>if (curl_fetch_memory('https://www1.nseindia.com/archives/equities/mkt/MA271112.csv')$status_code == 200) {MA271112 = fread('https://www1.nseindia.com/archives/equities/mkt/MA271112.csv', sep='!', header = FALSE); MA271112 = MA271112[ str_detect(toupper(V1), ',NIFTY') | str_detect(toupper(V1), ',INDEX,') | str_detect(toupper(V1), ',CNX') ]; MA271112 = MA271112[, c('temp', 'INDEX', 'PREVIOUS_CLOSE', 'OPEN', 'HIGH', 'LOW', 'CLOSE', 'GAIN_LOSS') := tstrsplit(V1, ',', fixed= TRUE),]; MA271112 = MA271112 [ GAIN_LOSS != 'GAIN/LOSS'];}</v>
      </c>
    </row>
    <row r="640" spans="1:27" hidden="1">
      <c r="A640" s="1">
        <v>41241</v>
      </c>
      <c r="B640" s="2">
        <f t="shared" si="193"/>
        <v>28</v>
      </c>
      <c r="C640" s="2">
        <f t="shared" si="194"/>
        <v>11</v>
      </c>
      <c r="D640">
        <f t="shared" si="195"/>
        <v>2012</v>
      </c>
      <c r="E640" t="str">
        <f t="shared" si="196"/>
        <v>12</v>
      </c>
      <c r="F640" t="str">
        <f t="shared" si="197"/>
        <v>PR281112.zip</v>
      </c>
      <c r="G640" t="str">
        <f t="shared" si="198"/>
        <v>fo28112012.zip</v>
      </c>
      <c r="H640" t="str">
        <f t="shared" si="199"/>
        <v>fo28112012</v>
      </c>
      <c r="I640" t="str">
        <f t="shared" si="200"/>
        <v>op28112012</v>
      </c>
      <c r="J640" s="3" t="s">
        <v>6</v>
      </c>
      <c r="K640" t="s">
        <v>13</v>
      </c>
      <c r="L640" t="s">
        <v>14</v>
      </c>
      <c r="M640" t="s">
        <v>17</v>
      </c>
      <c r="N640" t="str">
        <f t="shared" si="189"/>
        <v>if (curl_fetch_memory('https://www1.nseindia.com/archives/equities/bhavcopy/pr/PR281112.zip')$status_code == 200)</v>
      </c>
      <c r="O640" t="str">
        <f t="shared" si="190"/>
        <v>if (curl_fetch_memory('https://www1.nseindia.com/archives/equities/bhavcopy/pr/PR281112.zip')$status_code == 200) download.file('https://www1.nseindia.com/archives/equities/bhavcopy/pr/PR281112.zip', 'D:\\My-Shares\\source-bhavcopy-zip\\PR281112.zip')</v>
      </c>
      <c r="P640" t="str">
        <f t="shared" si="191"/>
        <v>if (file.exists('D:\\My-Shares\\source-bhavcopy-zip\\PR281112.zip')) {zipped_names = grep('\\.zip', unzip('D:\\My-Shares\\source-bhavcopy-zip\\PR281112.zip', list=TRUE)$Name, ignore.case=TRUE, value=TRUE); unzip(zipfile = 'D:\\My-Shares\\source-bhavcopy-zip\\PR281112.zip', exdir = 'D:\\My-Shares\\source-fno-zip', files=zipped_names);rm(zipped_names);}</v>
      </c>
      <c r="Q640" t="str">
        <f t="shared" si="192"/>
        <v>if (file.exists('D:\\My-Shares\\source-fno-zip\\fo28112012.zip')) {files = unzip('D:\\My-Shares\\source-fno-zip\\fo28112012.zip', list=TRUE)$Name; unzip(zipfile = 'D:\\My-Shares\\source-fno-zip\\fo28112012.zip', exdir = 'D:\\My-Shares\\source-fno-csv', files=files[grepl('^fo[0-9]{8}\\.csv|^op[0-9]{8}\\.csv',files)]);rm(files);}</v>
      </c>
      <c r="R640" t="str">
        <f t="shared" si="201"/>
        <v>if (file.exists('D:\\My-Shares\\source-fno-csv\\fo28112012.csv')) fo28112012 = data.table (read_csv_chunked('D:\\My-Shares\\source-fno-csv\\fo28112012.csv', DataFrameCallback$new(f), chunk_size = 5))</v>
      </c>
      <c r="S640" t="str">
        <f t="shared" si="202"/>
        <v>if (file.exists('D:\\My-Shares\\source-fno-csv\\op28112012.csv')) op28112012 = data.table (read_csv_chunked('D:\\My-Shares\\source-fno-csv\\op28112012.csv', DataFrameCallback$new(f), chunk_size = 5))</v>
      </c>
      <c r="T640" t="str">
        <f t="shared" si="203"/>
        <v>MA281112</v>
      </c>
      <c r="U640" s="3" t="s">
        <v>24</v>
      </c>
      <c r="V640" t="str">
        <f t="shared" si="204"/>
        <v>https://www1.nseindia.com/archives/equities/mkt/MA281112.csv</v>
      </c>
      <c r="W640" t="str">
        <f t="shared" si="205"/>
        <v>MA281112 = fread('https://www1.nseindia.com/archives/equities/mkt/MA281112.csv', sep='!', header = FALSE);</v>
      </c>
      <c r="X640" t="str">
        <f t="shared" si="206"/>
        <v>MA281112 = MA281112[ str_detect(toupper(V1), ',NIFTY') | str_detect(toupper(V1), ',INDEX,') | str_detect(toupper(V1), ',CNX') ];</v>
      </c>
      <c r="Y640" t="str">
        <f t="shared" si="207"/>
        <v>MA281112 = MA281112[, c('temp', 'INDEX', 'PREVIOUS_CLOSE', 'OPEN', 'HIGH', 'LOW', 'CLOSE', 'GAIN_LOSS') := tstrsplit(V1, ',', fixed= TRUE),];</v>
      </c>
      <c r="Z640" t="str">
        <f t="shared" si="208"/>
        <v>MA281112 = MA281112 [ GAIN_LOSS != 'GAIN/LOSS'];</v>
      </c>
      <c r="AA640" t="str">
        <f t="shared" si="209"/>
        <v>if (curl_fetch_memory('https://www1.nseindia.com/archives/equities/mkt/MA281112.csv')$status_code == 200) {MA281112 = fread('https://www1.nseindia.com/archives/equities/mkt/MA281112.csv', sep='!', header = FALSE); MA281112 = MA281112[ str_detect(toupper(V1), ',NIFTY') | str_detect(toupper(V1), ',INDEX,') | str_detect(toupper(V1), ',CNX') ]; MA281112 = MA281112[, c('temp', 'INDEX', 'PREVIOUS_CLOSE', 'OPEN', 'HIGH', 'LOW', 'CLOSE', 'GAIN_LOSS') := tstrsplit(V1, ',', fixed= TRUE),]; MA281112 = MA281112 [ GAIN_LOSS != 'GAIN/LOSS'];}</v>
      </c>
    </row>
    <row r="641" spans="1:27" hidden="1">
      <c r="A641" s="1">
        <v>41242</v>
      </c>
      <c r="B641" s="2">
        <f t="shared" si="193"/>
        <v>29</v>
      </c>
      <c r="C641" s="2">
        <f t="shared" si="194"/>
        <v>11</v>
      </c>
      <c r="D641">
        <f t="shared" si="195"/>
        <v>2012</v>
      </c>
      <c r="E641" t="str">
        <f t="shared" si="196"/>
        <v>12</v>
      </c>
      <c r="F641" t="str">
        <f t="shared" si="197"/>
        <v>PR291112.zip</v>
      </c>
      <c r="G641" t="str">
        <f t="shared" si="198"/>
        <v>fo29112012.zip</v>
      </c>
      <c r="H641" t="str">
        <f t="shared" si="199"/>
        <v>fo29112012</v>
      </c>
      <c r="I641" t="str">
        <f t="shared" si="200"/>
        <v>op29112012</v>
      </c>
      <c r="J641" s="3" t="s">
        <v>6</v>
      </c>
      <c r="K641" t="s">
        <v>13</v>
      </c>
      <c r="L641" t="s">
        <v>14</v>
      </c>
      <c r="M641" t="s">
        <v>17</v>
      </c>
      <c r="N641" t="str">
        <f t="shared" si="189"/>
        <v>if (curl_fetch_memory('https://www1.nseindia.com/archives/equities/bhavcopy/pr/PR291112.zip')$status_code == 200)</v>
      </c>
      <c r="O641" t="str">
        <f t="shared" si="190"/>
        <v>if (curl_fetch_memory('https://www1.nseindia.com/archives/equities/bhavcopy/pr/PR291112.zip')$status_code == 200) download.file('https://www1.nseindia.com/archives/equities/bhavcopy/pr/PR291112.zip', 'D:\\My-Shares\\source-bhavcopy-zip\\PR291112.zip')</v>
      </c>
      <c r="P641" t="str">
        <f t="shared" si="191"/>
        <v>if (file.exists('D:\\My-Shares\\source-bhavcopy-zip\\PR291112.zip')) {zipped_names = grep('\\.zip', unzip('D:\\My-Shares\\source-bhavcopy-zip\\PR291112.zip', list=TRUE)$Name, ignore.case=TRUE, value=TRUE); unzip(zipfile = 'D:\\My-Shares\\source-bhavcopy-zip\\PR291112.zip', exdir = 'D:\\My-Shares\\source-fno-zip', files=zipped_names);rm(zipped_names);}</v>
      </c>
      <c r="Q641" t="str">
        <f t="shared" si="192"/>
        <v>if (file.exists('D:\\My-Shares\\source-fno-zip\\fo29112012.zip')) {files = unzip('D:\\My-Shares\\source-fno-zip\\fo29112012.zip', list=TRUE)$Name; unzip(zipfile = 'D:\\My-Shares\\source-fno-zip\\fo29112012.zip', exdir = 'D:\\My-Shares\\source-fno-csv', files=files[grepl('^fo[0-9]{8}\\.csv|^op[0-9]{8}\\.csv',files)]);rm(files);}</v>
      </c>
      <c r="R641" t="str">
        <f t="shared" si="201"/>
        <v>if (file.exists('D:\\My-Shares\\source-fno-csv\\fo29112012.csv')) fo29112012 = data.table (read_csv_chunked('D:\\My-Shares\\source-fno-csv\\fo29112012.csv', DataFrameCallback$new(f), chunk_size = 5))</v>
      </c>
      <c r="S641" t="str">
        <f t="shared" si="202"/>
        <v>if (file.exists('D:\\My-Shares\\source-fno-csv\\op29112012.csv')) op29112012 = data.table (read_csv_chunked('D:\\My-Shares\\source-fno-csv\\op29112012.csv', DataFrameCallback$new(f), chunk_size = 5))</v>
      </c>
      <c r="T641" t="str">
        <f t="shared" si="203"/>
        <v>MA291112</v>
      </c>
      <c r="U641" s="3" t="s">
        <v>24</v>
      </c>
      <c r="V641" t="str">
        <f t="shared" si="204"/>
        <v>https://www1.nseindia.com/archives/equities/mkt/MA291112.csv</v>
      </c>
      <c r="W641" t="str">
        <f t="shared" si="205"/>
        <v>MA291112 = fread('https://www1.nseindia.com/archives/equities/mkt/MA291112.csv', sep='!', header = FALSE);</v>
      </c>
      <c r="X641" t="str">
        <f t="shared" si="206"/>
        <v>MA291112 = MA291112[ str_detect(toupper(V1), ',NIFTY') | str_detect(toupper(V1), ',INDEX,') | str_detect(toupper(V1), ',CNX') ];</v>
      </c>
      <c r="Y641" t="str">
        <f t="shared" si="207"/>
        <v>MA291112 = MA291112[, c('temp', 'INDEX', 'PREVIOUS_CLOSE', 'OPEN', 'HIGH', 'LOW', 'CLOSE', 'GAIN_LOSS') := tstrsplit(V1, ',', fixed= TRUE),];</v>
      </c>
      <c r="Z641" t="str">
        <f t="shared" si="208"/>
        <v>MA291112 = MA291112 [ GAIN_LOSS != 'GAIN/LOSS'];</v>
      </c>
      <c r="AA641" t="str">
        <f t="shared" si="209"/>
        <v>if (curl_fetch_memory('https://www1.nseindia.com/archives/equities/mkt/MA291112.csv')$status_code == 200) {MA291112 = fread('https://www1.nseindia.com/archives/equities/mkt/MA291112.csv', sep='!', header = FALSE); MA291112 = MA291112[ str_detect(toupper(V1), ',NIFTY') | str_detect(toupper(V1), ',INDEX,') | str_detect(toupper(V1), ',CNX') ]; MA291112 = MA291112[, c('temp', 'INDEX', 'PREVIOUS_CLOSE', 'OPEN', 'HIGH', 'LOW', 'CLOSE', 'GAIN_LOSS') := tstrsplit(V1, ',', fixed= TRUE),]; MA291112 = MA291112 [ GAIN_LOSS != 'GAIN/LOSS'];}</v>
      </c>
    </row>
    <row r="642" spans="1:27" hidden="1">
      <c r="A642" s="1">
        <v>41243</v>
      </c>
      <c r="B642" s="2">
        <f t="shared" si="193"/>
        <v>30</v>
      </c>
      <c r="C642" s="2">
        <f t="shared" si="194"/>
        <v>11</v>
      </c>
      <c r="D642">
        <f t="shared" si="195"/>
        <v>2012</v>
      </c>
      <c r="E642" t="str">
        <f t="shared" si="196"/>
        <v>12</v>
      </c>
      <c r="F642" t="str">
        <f t="shared" si="197"/>
        <v>PR301112.zip</v>
      </c>
      <c r="G642" t="str">
        <f t="shared" si="198"/>
        <v>fo30112012.zip</v>
      </c>
      <c r="H642" t="str">
        <f t="shared" si="199"/>
        <v>fo30112012</v>
      </c>
      <c r="I642" t="str">
        <f t="shared" si="200"/>
        <v>op30112012</v>
      </c>
      <c r="J642" s="3" t="s">
        <v>6</v>
      </c>
      <c r="K642" t="s">
        <v>13</v>
      </c>
      <c r="L642" t="s">
        <v>14</v>
      </c>
      <c r="M642" t="s">
        <v>17</v>
      </c>
      <c r="N642" t="str">
        <f t="shared" ref="N642:N705" si="210">CONCATENATE("if (curl_fetch_memory('", J642, F642, "')$status_code == 200)")</f>
        <v>if (curl_fetch_memory('https://www1.nseindia.com/archives/equities/bhavcopy/pr/PR301112.zip')$status_code == 200)</v>
      </c>
      <c r="O642" t="str">
        <f t="shared" ref="O642:O705" si="211">CONCATENATE(N642, " download.file('", J642, F642, "', '", K642, F642, "')")</f>
        <v>if (curl_fetch_memory('https://www1.nseindia.com/archives/equities/bhavcopy/pr/PR301112.zip')$status_code == 200) download.file('https://www1.nseindia.com/archives/equities/bhavcopy/pr/PR301112.zip', 'D:\\My-Shares\\source-bhavcopy-zip\\PR301112.zip')</v>
      </c>
      <c r="P642" t="str">
        <f t="shared" ref="P642:P705" si="212">CONCATENATE("if (file.exists('", K642,F642, "')) {zipped_names = grep('\\.zip', unzip('", K642, F642,  "', list=TRUE)$Name, ignore.case=TRUE, value=TRUE); unzip(zipfile = '", K642, F642, "', exdir = '", L642, "', files=zipped_names);rm(zipped_names);}")</f>
        <v>if (file.exists('D:\\My-Shares\\source-bhavcopy-zip\\PR301112.zip')) {zipped_names = grep('\\.zip', unzip('D:\\My-Shares\\source-bhavcopy-zip\\PR301112.zip', list=TRUE)$Name, ignore.case=TRUE, value=TRUE); unzip(zipfile = 'D:\\My-Shares\\source-bhavcopy-zip\\PR301112.zip', exdir = 'D:\\My-Shares\\source-fno-zip', files=zipped_names);rm(zipped_names);}</v>
      </c>
      <c r="Q642" t="str">
        <f t="shared" ref="Q642:Q705" si="213">CONCATENATE("if (file.exists('", L642, "\\", G642, "')) {files = unzip('", L642, "\\", G642,  "', list=TRUE)$Name; unzip(zipfile = '", L642, "\\", G642, "', exdir = '", M642, "', files=files[grepl('^fo[0-9]{8}\\.csv|^op[0-9]{8}\\.csv',files)]);rm(files);}")</f>
        <v>if (file.exists('D:\\My-Shares\\source-fno-zip\\fo30112012.zip')) {files = unzip('D:\\My-Shares\\source-fno-zip\\fo30112012.zip', list=TRUE)$Name; unzip(zipfile = 'D:\\My-Shares\\source-fno-zip\\fo30112012.zip', exdir = 'D:\\My-Shares\\source-fno-csv', files=files[grepl('^fo[0-9]{8}\\.csv|^op[0-9]{8}\\.csv',files)]);rm(files);}</v>
      </c>
      <c r="R642" t="str">
        <f t="shared" si="201"/>
        <v>if (file.exists('D:\\My-Shares\\source-fno-csv\\fo30112012.csv')) fo30112012 = data.table (read_csv_chunked('D:\\My-Shares\\source-fno-csv\\fo30112012.csv', DataFrameCallback$new(f), chunk_size = 5))</v>
      </c>
      <c r="S642" t="str">
        <f t="shared" si="202"/>
        <v>if (file.exists('D:\\My-Shares\\source-fno-csv\\op30112012.csv')) op30112012 = data.table (read_csv_chunked('D:\\My-Shares\\source-fno-csv\\op30112012.csv', DataFrameCallback$new(f), chunk_size = 5))</v>
      </c>
      <c r="T642" t="str">
        <f t="shared" si="203"/>
        <v>MA301112</v>
      </c>
      <c r="U642" s="3" t="s">
        <v>24</v>
      </c>
      <c r="V642" t="str">
        <f t="shared" si="204"/>
        <v>https://www1.nseindia.com/archives/equities/mkt/MA301112.csv</v>
      </c>
      <c r="W642" t="str">
        <f t="shared" si="205"/>
        <v>MA301112 = fread('https://www1.nseindia.com/archives/equities/mkt/MA301112.csv', sep='!', header = FALSE);</v>
      </c>
      <c r="X642" t="str">
        <f t="shared" si="206"/>
        <v>MA301112 = MA301112[ str_detect(toupper(V1), ',NIFTY') | str_detect(toupper(V1), ',INDEX,') | str_detect(toupper(V1), ',CNX') ];</v>
      </c>
      <c r="Y642" t="str">
        <f t="shared" si="207"/>
        <v>MA301112 = MA301112[, c('temp', 'INDEX', 'PREVIOUS_CLOSE', 'OPEN', 'HIGH', 'LOW', 'CLOSE', 'GAIN_LOSS') := tstrsplit(V1, ',', fixed= TRUE),];</v>
      </c>
      <c r="Z642" t="str">
        <f t="shared" si="208"/>
        <v>MA301112 = MA301112 [ GAIN_LOSS != 'GAIN/LOSS'];</v>
      </c>
      <c r="AA642" t="str">
        <f t="shared" si="209"/>
        <v>if (curl_fetch_memory('https://www1.nseindia.com/archives/equities/mkt/MA301112.csv')$status_code == 200) {MA301112 = fread('https://www1.nseindia.com/archives/equities/mkt/MA301112.csv', sep='!', header = FALSE); MA301112 = MA301112[ str_detect(toupper(V1), ',NIFTY') | str_detect(toupper(V1), ',INDEX,') | str_detect(toupper(V1), ',CNX') ]; MA301112 = MA301112[, c('temp', 'INDEX', 'PREVIOUS_CLOSE', 'OPEN', 'HIGH', 'LOW', 'CLOSE', 'GAIN_LOSS') := tstrsplit(V1, ',', fixed= TRUE),]; MA301112 = MA301112 [ GAIN_LOSS != 'GAIN/LOSS'];}</v>
      </c>
    </row>
    <row r="643" spans="1:27" hidden="1">
      <c r="A643" s="1">
        <v>41244</v>
      </c>
      <c r="B643" s="2">
        <f t="shared" ref="B643:B706" si="214">DAY(A643)</f>
        <v>1</v>
      </c>
      <c r="C643" s="2">
        <f t="shared" ref="C643:C706" si="215">MONTH(A643)</f>
        <v>12</v>
      </c>
      <c r="D643">
        <f t="shared" ref="D643:D706" si="216">YEAR(A643)</f>
        <v>2012</v>
      </c>
      <c r="E643" t="str">
        <f t="shared" ref="E643:E706" si="217">TEXT(A643,"yy")</f>
        <v>12</v>
      </c>
      <c r="F643" t="str">
        <f t="shared" ref="F643:F706" si="218">CONCATENATE("PR", TEXT(B643, "00"), TEXT(C643, "00"),E643, ".zip")</f>
        <v>PR011212.zip</v>
      </c>
      <c r="G643" t="str">
        <f t="shared" ref="G643:G706" si="219">CONCATENATE("fo", TEXT(B643, "00"), TEXT(C643, "00"),D643, ".zip")</f>
        <v>fo01122012.zip</v>
      </c>
      <c r="H643" t="str">
        <f t="shared" ref="H643:H706" si="220">CONCATENATE("fo", TEXT(B643, "00"), TEXT(C643, "00"),D643)</f>
        <v>fo01122012</v>
      </c>
      <c r="I643" t="str">
        <f t="shared" ref="I643:I706" si="221">CONCATENATE("op", TEXT(B643, "00"), TEXT(C643, "00"),D643)</f>
        <v>op01122012</v>
      </c>
      <c r="J643" s="3" t="s">
        <v>6</v>
      </c>
      <c r="K643" t="s">
        <v>13</v>
      </c>
      <c r="L643" t="s">
        <v>14</v>
      </c>
      <c r="M643" t="s">
        <v>17</v>
      </c>
      <c r="N643" t="str">
        <f t="shared" si="210"/>
        <v>if (curl_fetch_memory('https://www1.nseindia.com/archives/equities/bhavcopy/pr/PR011212.zip')$status_code == 200)</v>
      </c>
      <c r="O643" t="str">
        <f t="shared" si="211"/>
        <v>if (curl_fetch_memory('https://www1.nseindia.com/archives/equities/bhavcopy/pr/PR011212.zip')$status_code == 200) download.file('https://www1.nseindia.com/archives/equities/bhavcopy/pr/PR011212.zip', 'D:\\My-Shares\\source-bhavcopy-zip\\PR011212.zip')</v>
      </c>
      <c r="P643" t="str">
        <f t="shared" si="212"/>
        <v>if (file.exists('D:\\My-Shares\\source-bhavcopy-zip\\PR011212.zip')) {zipped_names = grep('\\.zip', unzip('D:\\My-Shares\\source-bhavcopy-zip\\PR011212.zip', list=TRUE)$Name, ignore.case=TRUE, value=TRUE); unzip(zipfile = 'D:\\My-Shares\\source-bhavcopy-zip\\PR011212.zip', exdir = 'D:\\My-Shares\\source-fno-zip', files=zipped_names);rm(zipped_names);}</v>
      </c>
      <c r="Q643" t="str">
        <f t="shared" si="213"/>
        <v>if (file.exists('D:\\My-Shares\\source-fno-zip\\fo01122012.zip')) {files = unzip('D:\\My-Shares\\source-fno-zip\\fo01122012.zip', list=TRUE)$Name; unzip(zipfile = 'D:\\My-Shares\\source-fno-zip\\fo01122012.zip', exdir = 'D:\\My-Shares\\source-fno-csv', files=files[grepl('^fo[0-9]{8}\\.csv|^op[0-9]{8}\\.csv',files)]);rm(files);}</v>
      </c>
      <c r="R643" t="str">
        <f t="shared" ref="R643:R706" si="222">CONCATENATE("if (file.exists('", M643, "\\", H643, ".csv')) ", H643, " = data.table (read_csv_chunked('", M643, "\\", H643, ".csv', DataFrameCallback$new(f), chunk_size = 5))")</f>
        <v>if (file.exists('D:\\My-Shares\\source-fno-csv\\fo01122012.csv')) fo01122012 = data.table (read_csv_chunked('D:\\My-Shares\\source-fno-csv\\fo01122012.csv', DataFrameCallback$new(f), chunk_size = 5))</v>
      </c>
      <c r="S643" t="str">
        <f t="shared" ref="S643:S706" si="223">CONCATENATE("if (file.exists('", M643, "\\", I643, ".csv')) ", I643, " = data.table (read_csv_chunked('", M643, "\\", I643, ".csv', DataFrameCallback$new(f), chunk_size = 5))")</f>
        <v>if (file.exists('D:\\My-Shares\\source-fno-csv\\op01122012.csv')) op01122012 = data.table (read_csv_chunked('D:\\My-Shares\\source-fno-csv\\op01122012.csv', DataFrameCallback$new(f), chunk_size = 5))</v>
      </c>
      <c r="T643" t="str">
        <f t="shared" ref="T643:T706" si="224">CONCATENATE("MA", TEXT(B643, "00"),TEXT(C643, "00"),TEXT(E643, "00"))</f>
        <v>MA011212</v>
      </c>
      <c r="U643" s="3" t="s">
        <v>24</v>
      </c>
      <c r="V643" t="str">
        <f t="shared" ref="V643:V706" si="225">CONCATENATE(U643, T643, ".csv")</f>
        <v>https://www1.nseindia.com/archives/equities/mkt/MA011212.csv</v>
      </c>
      <c r="W643" t="str">
        <f t="shared" ref="W643:W706" si="226">CONCATENATE(T643, " = fread('", V643, "', sep='!', header = FALSE);")</f>
        <v>MA011212 = fread('https://www1.nseindia.com/archives/equities/mkt/MA011212.csv', sep='!', header = FALSE);</v>
      </c>
      <c r="X643" t="str">
        <f t="shared" ref="X643:X706" si="227">CONCATENATE(T643, " = ", T643, "[ str_detect(toupper(V1), ',NIFTY') | str_detect(toupper(V1), ',INDEX,') | str_detect(toupper(V1), ',CNX') ];")</f>
        <v>MA011212 = MA011212[ str_detect(toupper(V1), ',NIFTY') | str_detect(toupper(V1), ',INDEX,') | str_detect(toupper(V1), ',CNX') ];</v>
      </c>
      <c r="Y643" t="str">
        <f t="shared" ref="Y643:Y706" si="228">CONCATENATE(T643, " = ", T643, "[, c('temp', 'INDEX', 'PREVIOUS_CLOSE', 'OPEN', 'HIGH', 'LOW', 'CLOSE', 'GAIN_LOSS') := tstrsplit(V1, ',', fixed= TRUE),];")</f>
        <v>MA011212 = MA011212[, c('temp', 'INDEX', 'PREVIOUS_CLOSE', 'OPEN', 'HIGH', 'LOW', 'CLOSE', 'GAIN_LOSS') := tstrsplit(V1, ',', fixed= TRUE),];</v>
      </c>
      <c r="Z643" t="str">
        <f t="shared" ref="Z643:Z706" si="229">CONCATENATE(T643, " = ", T643, " [ GAIN_LOSS != 'GAIN/LOSS'];")</f>
        <v>MA011212 = MA011212 [ GAIN_LOSS != 'GAIN/LOSS'];</v>
      </c>
      <c r="AA643" t="str">
        <f t="shared" ref="AA643:AA706" si="230">CONCATENATE("if (curl_fetch_memory('", V643, "')$status_code == 200) {", W643," ", X643, " ",Y643," ", Z643, "}")</f>
        <v>if (curl_fetch_memory('https://www1.nseindia.com/archives/equities/mkt/MA011212.csv')$status_code == 200) {MA011212 = fread('https://www1.nseindia.com/archives/equities/mkt/MA011212.csv', sep='!', header = FALSE); MA011212 = MA011212[ str_detect(toupper(V1), ',NIFTY') | str_detect(toupper(V1), ',INDEX,') | str_detect(toupper(V1), ',CNX') ]; MA011212 = MA011212[, c('temp', 'INDEX', 'PREVIOUS_CLOSE', 'OPEN', 'HIGH', 'LOW', 'CLOSE', 'GAIN_LOSS') := tstrsplit(V1, ',', fixed= TRUE),]; MA011212 = MA011212 [ GAIN_LOSS != 'GAIN/LOSS'];}</v>
      </c>
    </row>
    <row r="644" spans="1:27" hidden="1">
      <c r="A644" s="1">
        <v>41245</v>
      </c>
      <c r="B644" s="2">
        <f t="shared" si="214"/>
        <v>2</v>
      </c>
      <c r="C644" s="2">
        <f t="shared" si="215"/>
        <v>12</v>
      </c>
      <c r="D644">
        <f t="shared" si="216"/>
        <v>2012</v>
      </c>
      <c r="E644" t="str">
        <f t="shared" si="217"/>
        <v>12</v>
      </c>
      <c r="F644" t="str">
        <f t="shared" si="218"/>
        <v>PR021212.zip</v>
      </c>
      <c r="G644" t="str">
        <f t="shared" si="219"/>
        <v>fo02122012.zip</v>
      </c>
      <c r="H644" t="str">
        <f t="shared" si="220"/>
        <v>fo02122012</v>
      </c>
      <c r="I644" t="str">
        <f t="shared" si="221"/>
        <v>op02122012</v>
      </c>
      <c r="J644" s="3" t="s">
        <v>6</v>
      </c>
      <c r="K644" t="s">
        <v>13</v>
      </c>
      <c r="L644" t="s">
        <v>14</v>
      </c>
      <c r="M644" t="s">
        <v>17</v>
      </c>
      <c r="N644" t="str">
        <f t="shared" si="210"/>
        <v>if (curl_fetch_memory('https://www1.nseindia.com/archives/equities/bhavcopy/pr/PR021212.zip')$status_code == 200)</v>
      </c>
      <c r="O644" t="str">
        <f t="shared" si="211"/>
        <v>if (curl_fetch_memory('https://www1.nseindia.com/archives/equities/bhavcopy/pr/PR021212.zip')$status_code == 200) download.file('https://www1.nseindia.com/archives/equities/bhavcopy/pr/PR021212.zip', 'D:\\My-Shares\\source-bhavcopy-zip\\PR021212.zip')</v>
      </c>
      <c r="P644" t="str">
        <f t="shared" si="212"/>
        <v>if (file.exists('D:\\My-Shares\\source-bhavcopy-zip\\PR021212.zip')) {zipped_names = grep('\\.zip', unzip('D:\\My-Shares\\source-bhavcopy-zip\\PR021212.zip', list=TRUE)$Name, ignore.case=TRUE, value=TRUE); unzip(zipfile = 'D:\\My-Shares\\source-bhavcopy-zip\\PR021212.zip', exdir = 'D:\\My-Shares\\source-fno-zip', files=zipped_names);rm(zipped_names);}</v>
      </c>
      <c r="Q644" t="str">
        <f t="shared" si="213"/>
        <v>if (file.exists('D:\\My-Shares\\source-fno-zip\\fo02122012.zip')) {files = unzip('D:\\My-Shares\\source-fno-zip\\fo02122012.zip', list=TRUE)$Name; unzip(zipfile = 'D:\\My-Shares\\source-fno-zip\\fo02122012.zip', exdir = 'D:\\My-Shares\\source-fno-csv', files=files[grepl('^fo[0-9]{8}\\.csv|^op[0-9]{8}\\.csv',files)]);rm(files);}</v>
      </c>
      <c r="R644" t="str">
        <f t="shared" si="222"/>
        <v>if (file.exists('D:\\My-Shares\\source-fno-csv\\fo02122012.csv')) fo02122012 = data.table (read_csv_chunked('D:\\My-Shares\\source-fno-csv\\fo02122012.csv', DataFrameCallback$new(f), chunk_size = 5))</v>
      </c>
      <c r="S644" t="str">
        <f t="shared" si="223"/>
        <v>if (file.exists('D:\\My-Shares\\source-fno-csv\\op02122012.csv')) op02122012 = data.table (read_csv_chunked('D:\\My-Shares\\source-fno-csv\\op02122012.csv', DataFrameCallback$new(f), chunk_size = 5))</v>
      </c>
      <c r="T644" t="str">
        <f t="shared" si="224"/>
        <v>MA021212</v>
      </c>
      <c r="U644" s="3" t="s">
        <v>24</v>
      </c>
      <c r="V644" t="str">
        <f t="shared" si="225"/>
        <v>https://www1.nseindia.com/archives/equities/mkt/MA021212.csv</v>
      </c>
      <c r="W644" t="str">
        <f t="shared" si="226"/>
        <v>MA021212 = fread('https://www1.nseindia.com/archives/equities/mkt/MA021212.csv', sep='!', header = FALSE);</v>
      </c>
      <c r="X644" t="str">
        <f t="shared" si="227"/>
        <v>MA021212 = MA021212[ str_detect(toupper(V1), ',NIFTY') | str_detect(toupper(V1), ',INDEX,') | str_detect(toupper(V1), ',CNX') ];</v>
      </c>
      <c r="Y644" t="str">
        <f t="shared" si="228"/>
        <v>MA021212 = MA021212[, c('temp', 'INDEX', 'PREVIOUS_CLOSE', 'OPEN', 'HIGH', 'LOW', 'CLOSE', 'GAIN_LOSS') := tstrsplit(V1, ',', fixed= TRUE),];</v>
      </c>
      <c r="Z644" t="str">
        <f t="shared" si="229"/>
        <v>MA021212 = MA021212 [ GAIN_LOSS != 'GAIN/LOSS'];</v>
      </c>
      <c r="AA644" t="str">
        <f t="shared" si="230"/>
        <v>if (curl_fetch_memory('https://www1.nseindia.com/archives/equities/mkt/MA021212.csv')$status_code == 200) {MA021212 = fread('https://www1.nseindia.com/archives/equities/mkt/MA021212.csv', sep='!', header = FALSE); MA021212 = MA021212[ str_detect(toupper(V1), ',NIFTY') | str_detect(toupper(V1), ',INDEX,') | str_detect(toupper(V1), ',CNX') ]; MA021212 = MA021212[, c('temp', 'INDEX', 'PREVIOUS_CLOSE', 'OPEN', 'HIGH', 'LOW', 'CLOSE', 'GAIN_LOSS') := tstrsplit(V1, ',', fixed= TRUE),]; MA021212 = MA021212 [ GAIN_LOSS != 'GAIN/LOSS'];}</v>
      </c>
    </row>
    <row r="645" spans="1:27" hidden="1">
      <c r="A645" s="1">
        <v>41246</v>
      </c>
      <c r="B645" s="2">
        <f t="shared" si="214"/>
        <v>3</v>
      </c>
      <c r="C645" s="2">
        <f t="shared" si="215"/>
        <v>12</v>
      </c>
      <c r="D645">
        <f t="shared" si="216"/>
        <v>2012</v>
      </c>
      <c r="E645" t="str">
        <f t="shared" si="217"/>
        <v>12</v>
      </c>
      <c r="F645" t="str">
        <f t="shared" si="218"/>
        <v>PR031212.zip</v>
      </c>
      <c r="G645" t="str">
        <f t="shared" si="219"/>
        <v>fo03122012.zip</v>
      </c>
      <c r="H645" t="str">
        <f t="shared" si="220"/>
        <v>fo03122012</v>
      </c>
      <c r="I645" t="str">
        <f t="shared" si="221"/>
        <v>op03122012</v>
      </c>
      <c r="J645" s="3" t="s">
        <v>6</v>
      </c>
      <c r="K645" t="s">
        <v>13</v>
      </c>
      <c r="L645" t="s">
        <v>14</v>
      </c>
      <c r="M645" t="s">
        <v>17</v>
      </c>
      <c r="N645" t="str">
        <f t="shared" si="210"/>
        <v>if (curl_fetch_memory('https://www1.nseindia.com/archives/equities/bhavcopy/pr/PR031212.zip')$status_code == 200)</v>
      </c>
      <c r="O645" t="str">
        <f t="shared" si="211"/>
        <v>if (curl_fetch_memory('https://www1.nseindia.com/archives/equities/bhavcopy/pr/PR031212.zip')$status_code == 200) download.file('https://www1.nseindia.com/archives/equities/bhavcopy/pr/PR031212.zip', 'D:\\My-Shares\\source-bhavcopy-zip\\PR031212.zip')</v>
      </c>
      <c r="P645" t="str">
        <f t="shared" si="212"/>
        <v>if (file.exists('D:\\My-Shares\\source-bhavcopy-zip\\PR031212.zip')) {zipped_names = grep('\\.zip', unzip('D:\\My-Shares\\source-bhavcopy-zip\\PR031212.zip', list=TRUE)$Name, ignore.case=TRUE, value=TRUE); unzip(zipfile = 'D:\\My-Shares\\source-bhavcopy-zip\\PR031212.zip', exdir = 'D:\\My-Shares\\source-fno-zip', files=zipped_names);rm(zipped_names);}</v>
      </c>
      <c r="Q645" t="str">
        <f t="shared" si="213"/>
        <v>if (file.exists('D:\\My-Shares\\source-fno-zip\\fo03122012.zip')) {files = unzip('D:\\My-Shares\\source-fno-zip\\fo03122012.zip', list=TRUE)$Name; unzip(zipfile = 'D:\\My-Shares\\source-fno-zip\\fo03122012.zip', exdir = 'D:\\My-Shares\\source-fno-csv', files=files[grepl('^fo[0-9]{8}\\.csv|^op[0-9]{8}\\.csv',files)]);rm(files);}</v>
      </c>
      <c r="R645" t="str">
        <f t="shared" si="222"/>
        <v>if (file.exists('D:\\My-Shares\\source-fno-csv\\fo03122012.csv')) fo03122012 = data.table (read_csv_chunked('D:\\My-Shares\\source-fno-csv\\fo03122012.csv', DataFrameCallback$new(f), chunk_size = 5))</v>
      </c>
      <c r="S645" t="str">
        <f t="shared" si="223"/>
        <v>if (file.exists('D:\\My-Shares\\source-fno-csv\\op03122012.csv')) op03122012 = data.table (read_csv_chunked('D:\\My-Shares\\source-fno-csv\\op03122012.csv', DataFrameCallback$new(f), chunk_size = 5))</v>
      </c>
      <c r="T645" t="str">
        <f t="shared" si="224"/>
        <v>MA031212</v>
      </c>
      <c r="U645" s="3" t="s">
        <v>24</v>
      </c>
      <c r="V645" t="str">
        <f t="shared" si="225"/>
        <v>https://www1.nseindia.com/archives/equities/mkt/MA031212.csv</v>
      </c>
      <c r="W645" t="str">
        <f t="shared" si="226"/>
        <v>MA031212 = fread('https://www1.nseindia.com/archives/equities/mkt/MA031212.csv', sep='!', header = FALSE);</v>
      </c>
      <c r="X645" t="str">
        <f t="shared" si="227"/>
        <v>MA031212 = MA031212[ str_detect(toupper(V1), ',NIFTY') | str_detect(toupper(V1), ',INDEX,') | str_detect(toupper(V1), ',CNX') ];</v>
      </c>
      <c r="Y645" t="str">
        <f t="shared" si="228"/>
        <v>MA031212 = MA031212[, c('temp', 'INDEX', 'PREVIOUS_CLOSE', 'OPEN', 'HIGH', 'LOW', 'CLOSE', 'GAIN_LOSS') := tstrsplit(V1, ',', fixed= TRUE),];</v>
      </c>
      <c r="Z645" t="str">
        <f t="shared" si="229"/>
        <v>MA031212 = MA031212 [ GAIN_LOSS != 'GAIN/LOSS'];</v>
      </c>
      <c r="AA645" t="str">
        <f t="shared" si="230"/>
        <v>if (curl_fetch_memory('https://www1.nseindia.com/archives/equities/mkt/MA031212.csv')$status_code == 200) {MA031212 = fread('https://www1.nseindia.com/archives/equities/mkt/MA031212.csv', sep='!', header = FALSE); MA031212 = MA031212[ str_detect(toupper(V1), ',NIFTY') | str_detect(toupper(V1), ',INDEX,') | str_detect(toupper(V1), ',CNX') ]; MA031212 = MA031212[, c('temp', 'INDEX', 'PREVIOUS_CLOSE', 'OPEN', 'HIGH', 'LOW', 'CLOSE', 'GAIN_LOSS') := tstrsplit(V1, ',', fixed= TRUE),]; MA031212 = MA031212 [ GAIN_LOSS != 'GAIN/LOSS'];}</v>
      </c>
    </row>
    <row r="646" spans="1:27" hidden="1">
      <c r="A646" s="1">
        <v>41247</v>
      </c>
      <c r="B646" s="2">
        <f t="shared" si="214"/>
        <v>4</v>
      </c>
      <c r="C646" s="2">
        <f t="shared" si="215"/>
        <v>12</v>
      </c>
      <c r="D646">
        <f t="shared" si="216"/>
        <v>2012</v>
      </c>
      <c r="E646" t="str">
        <f t="shared" si="217"/>
        <v>12</v>
      </c>
      <c r="F646" t="str">
        <f t="shared" si="218"/>
        <v>PR041212.zip</v>
      </c>
      <c r="G646" t="str">
        <f t="shared" si="219"/>
        <v>fo04122012.zip</v>
      </c>
      <c r="H646" t="str">
        <f t="shared" si="220"/>
        <v>fo04122012</v>
      </c>
      <c r="I646" t="str">
        <f t="shared" si="221"/>
        <v>op04122012</v>
      </c>
      <c r="J646" s="3" t="s">
        <v>6</v>
      </c>
      <c r="K646" t="s">
        <v>13</v>
      </c>
      <c r="L646" t="s">
        <v>14</v>
      </c>
      <c r="M646" t="s">
        <v>17</v>
      </c>
      <c r="N646" t="str">
        <f t="shared" si="210"/>
        <v>if (curl_fetch_memory('https://www1.nseindia.com/archives/equities/bhavcopy/pr/PR041212.zip')$status_code == 200)</v>
      </c>
      <c r="O646" t="str">
        <f t="shared" si="211"/>
        <v>if (curl_fetch_memory('https://www1.nseindia.com/archives/equities/bhavcopy/pr/PR041212.zip')$status_code == 200) download.file('https://www1.nseindia.com/archives/equities/bhavcopy/pr/PR041212.zip', 'D:\\My-Shares\\source-bhavcopy-zip\\PR041212.zip')</v>
      </c>
      <c r="P646" t="str">
        <f t="shared" si="212"/>
        <v>if (file.exists('D:\\My-Shares\\source-bhavcopy-zip\\PR041212.zip')) {zipped_names = grep('\\.zip', unzip('D:\\My-Shares\\source-bhavcopy-zip\\PR041212.zip', list=TRUE)$Name, ignore.case=TRUE, value=TRUE); unzip(zipfile = 'D:\\My-Shares\\source-bhavcopy-zip\\PR041212.zip', exdir = 'D:\\My-Shares\\source-fno-zip', files=zipped_names);rm(zipped_names);}</v>
      </c>
      <c r="Q646" t="str">
        <f t="shared" si="213"/>
        <v>if (file.exists('D:\\My-Shares\\source-fno-zip\\fo04122012.zip')) {files = unzip('D:\\My-Shares\\source-fno-zip\\fo04122012.zip', list=TRUE)$Name; unzip(zipfile = 'D:\\My-Shares\\source-fno-zip\\fo04122012.zip', exdir = 'D:\\My-Shares\\source-fno-csv', files=files[grepl('^fo[0-9]{8}\\.csv|^op[0-9]{8}\\.csv',files)]);rm(files);}</v>
      </c>
      <c r="R646" t="str">
        <f t="shared" si="222"/>
        <v>if (file.exists('D:\\My-Shares\\source-fno-csv\\fo04122012.csv')) fo04122012 = data.table (read_csv_chunked('D:\\My-Shares\\source-fno-csv\\fo04122012.csv', DataFrameCallback$new(f), chunk_size = 5))</v>
      </c>
      <c r="S646" t="str">
        <f t="shared" si="223"/>
        <v>if (file.exists('D:\\My-Shares\\source-fno-csv\\op04122012.csv')) op04122012 = data.table (read_csv_chunked('D:\\My-Shares\\source-fno-csv\\op04122012.csv', DataFrameCallback$new(f), chunk_size = 5))</v>
      </c>
      <c r="T646" t="str">
        <f t="shared" si="224"/>
        <v>MA041212</v>
      </c>
      <c r="U646" s="3" t="s">
        <v>24</v>
      </c>
      <c r="V646" t="str">
        <f t="shared" si="225"/>
        <v>https://www1.nseindia.com/archives/equities/mkt/MA041212.csv</v>
      </c>
      <c r="W646" t="str">
        <f t="shared" si="226"/>
        <v>MA041212 = fread('https://www1.nseindia.com/archives/equities/mkt/MA041212.csv', sep='!', header = FALSE);</v>
      </c>
      <c r="X646" t="str">
        <f t="shared" si="227"/>
        <v>MA041212 = MA041212[ str_detect(toupper(V1), ',NIFTY') | str_detect(toupper(V1), ',INDEX,') | str_detect(toupper(V1), ',CNX') ];</v>
      </c>
      <c r="Y646" t="str">
        <f t="shared" si="228"/>
        <v>MA041212 = MA041212[, c('temp', 'INDEX', 'PREVIOUS_CLOSE', 'OPEN', 'HIGH', 'LOW', 'CLOSE', 'GAIN_LOSS') := tstrsplit(V1, ',', fixed= TRUE),];</v>
      </c>
      <c r="Z646" t="str">
        <f t="shared" si="229"/>
        <v>MA041212 = MA041212 [ GAIN_LOSS != 'GAIN/LOSS'];</v>
      </c>
      <c r="AA646" t="str">
        <f t="shared" si="230"/>
        <v>if (curl_fetch_memory('https://www1.nseindia.com/archives/equities/mkt/MA041212.csv')$status_code == 200) {MA041212 = fread('https://www1.nseindia.com/archives/equities/mkt/MA041212.csv', sep='!', header = FALSE); MA041212 = MA041212[ str_detect(toupper(V1), ',NIFTY') | str_detect(toupper(V1), ',INDEX,') | str_detect(toupper(V1), ',CNX') ]; MA041212 = MA041212[, c('temp', 'INDEX', 'PREVIOUS_CLOSE', 'OPEN', 'HIGH', 'LOW', 'CLOSE', 'GAIN_LOSS') := tstrsplit(V1, ',', fixed= TRUE),]; MA041212 = MA041212 [ GAIN_LOSS != 'GAIN/LOSS'];}</v>
      </c>
    </row>
    <row r="647" spans="1:27" hidden="1">
      <c r="A647" s="1">
        <v>41248</v>
      </c>
      <c r="B647" s="2">
        <f t="shared" si="214"/>
        <v>5</v>
      </c>
      <c r="C647" s="2">
        <f t="shared" si="215"/>
        <v>12</v>
      </c>
      <c r="D647">
        <f t="shared" si="216"/>
        <v>2012</v>
      </c>
      <c r="E647" t="str">
        <f t="shared" si="217"/>
        <v>12</v>
      </c>
      <c r="F647" t="str">
        <f t="shared" si="218"/>
        <v>PR051212.zip</v>
      </c>
      <c r="G647" t="str">
        <f t="shared" si="219"/>
        <v>fo05122012.zip</v>
      </c>
      <c r="H647" t="str">
        <f t="shared" si="220"/>
        <v>fo05122012</v>
      </c>
      <c r="I647" t="str">
        <f t="shared" si="221"/>
        <v>op05122012</v>
      </c>
      <c r="J647" s="3" t="s">
        <v>6</v>
      </c>
      <c r="K647" t="s">
        <v>13</v>
      </c>
      <c r="L647" t="s">
        <v>14</v>
      </c>
      <c r="M647" t="s">
        <v>17</v>
      </c>
      <c r="N647" t="str">
        <f t="shared" si="210"/>
        <v>if (curl_fetch_memory('https://www1.nseindia.com/archives/equities/bhavcopy/pr/PR051212.zip')$status_code == 200)</v>
      </c>
      <c r="O647" t="str">
        <f t="shared" si="211"/>
        <v>if (curl_fetch_memory('https://www1.nseindia.com/archives/equities/bhavcopy/pr/PR051212.zip')$status_code == 200) download.file('https://www1.nseindia.com/archives/equities/bhavcopy/pr/PR051212.zip', 'D:\\My-Shares\\source-bhavcopy-zip\\PR051212.zip')</v>
      </c>
      <c r="P647" t="str">
        <f t="shared" si="212"/>
        <v>if (file.exists('D:\\My-Shares\\source-bhavcopy-zip\\PR051212.zip')) {zipped_names = grep('\\.zip', unzip('D:\\My-Shares\\source-bhavcopy-zip\\PR051212.zip', list=TRUE)$Name, ignore.case=TRUE, value=TRUE); unzip(zipfile = 'D:\\My-Shares\\source-bhavcopy-zip\\PR051212.zip', exdir = 'D:\\My-Shares\\source-fno-zip', files=zipped_names);rm(zipped_names);}</v>
      </c>
      <c r="Q647" t="str">
        <f t="shared" si="213"/>
        <v>if (file.exists('D:\\My-Shares\\source-fno-zip\\fo05122012.zip')) {files = unzip('D:\\My-Shares\\source-fno-zip\\fo05122012.zip', list=TRUE)$Name; unzip(zipfile = 'D:\\My-Shares\\source-fno-zip\\fo05122012.zip', exdir = 'D:\\My-Shares\\source-fno-csv', files=files[grepl('^fo[0-9]{8}\\.csv|^op[0-9]{8}\\.csv',files)]);rm(files);}</v>
      </c>
      <c r="R647" t="str">
        <f t="shared" si="222"/>
        <v>if (file.exists('D:\\My-Shares\\source-fno-csv\\fo05122012.csv')) fo05122012 = data.table (read_csv_chunked('D:\\My-Shares\\source-fno-csv\\fo05122012.csv', DataFrameCallback$new(f), chunk_size = 5))</v>
      </c>
      <c r="S647" t="str">
        <f t="shared" si="223"/>
        <v>if (file.exists('D:\\My-Shares\\source-fno-csv\\op05122012.csv')) op05122012 = data.table (read_csv_chunked('D:\\My-Shares\\source-fno-csv\\op05122012.csv', DataFrameCallback$new(f), chunk_size = 5))</v>
      </c>
      <c r="T647" t="str">
        <f t="shared" si="224"/>
        <v>MA051212</v>
      </c>
      <c r="U647" s="3" t="s">
        <v>24</v>
      </c>
      <c r="V647" t="str">
        <f t="shared" si="225"/>
        <v>https://www1.nseindia.com/archives/equities/mkt/MA051212.csv</v>
      </c>
      <c r="W647" t="str">
        <f t="shared" si="226"/>
        <v>MA051212 = fread('https://www1.nseindia.com/archives/equities/mkt/MA051212.csv', sep='!', header = FALSE);</v>
      </c>
      <c r="X647" t="str">
        <f t="shared" si="227"/>
        <v>MA051212 = MA051212[ str_detect(toupper(V1), ',NIFTY') | str_detect(toupper(V1), ',INDEX,') | str_detect(toupper(V1), ',CNX') ];</v>
      </c>
      <c r="Y647" t="str">
        <f t="shared" si="228"/>
        <v>MA051212 = MA051212[, c('temp', 'INDEX', 'PREVIOUS_CLOSE', 'OPEN', 'HIGH', 'LOW', 'CLOSE', 'GAIN_LOSS') := tstrsplit(V1, ',', fixed= TRUE),];</v>
      </c>
      <c r="Z647" t="str">
        <f t="shared" si="229"/>
        <v>MA051212 = MA051212 [ GAIN_LOSS != 'GAIN/LOSS'];</v>
      </c>
      <c r="AA647" t="str">
        <f t="shared" si="230"/>
        <v>if (curl_fetch_memory('https://www1.nseindia.com/archives/equities/mkt/MA051212.csv')$status_code == 200) {MA051212 = fread('https://www1.nseindia.com/archives/equities/mkt/MA051212.csv', sep='!', header = FALSE); MA051212 = MA051212[ str_detect(toupper(V1), ',NIFTY') | str_detect(toupper(V1), ',INDEX,') | str_detect(toupper(V1), ',CNX') ]; MA051212 = MA051212[, c('temp', 'INDEX', 'PREVIOUS_CLOSE', 'OPEN', 'HIGH', 'LOW', 'CLOSE', 'GAIN_LOSS') := tstrsplit(V1, ',', fixed= TRUE),]; MA051212 = MA051212 [ GAIN_LOSS != 'GAIN/LOSS'];}</v>
      </c>
    </row>
    <row r="648" spans="1:27" hidden="1">
      <c r="A648" s="1">
        <v>41249</v>
      </c>
      <c r="B648" s="2">
        <f t="shared" si="214"/>
        <v>6</v>
      </c>
      <c r="C648" s="2">
        <f t="shared" si="215"/>
        <v>12</v>
      </c>
      <c r="D648">
        <f t="shared" si="216"/>
        <v>2012</v>
      </c>
      <c r="E648" t="str">
        <f t="shared" si="217"/>
        <v>12</v>
      </c>
      <c r="F648" t="str">
        <f t="shared" si="218"/>
        <v>PR061212.zip</v>
      </c>
      <c r="G648" t="str">
        <f t="shared" si="219"/>
        <v>fo06122012.zip</v>
      </c>
      <c r="H648" t="str">
        <f t="shared" si="220"/>
        <v>fo06122012</v>
      </c>
      <c r="I648" t="str">
        <f t="shared" si="221"/>
        <v>op06122012</v>
      </c>
      <c r="J648" s="3" t="s">
        <v>6</v>
      </c>
      <c r="K648" t="s">
        <v>13</v>
      </c>
      <c r="L648" t="s">
        <v>14</v>
      </c>
      <c r="M648" t="s">
        <v>17</v>
      </c>
      <c r="N648" t="str">
        <f t="shared" si="210"/>
        <v>if (curl_fetch_memory('https://www1.nseindia.com/archives/equities/bhavcopy/pr/PR061212.zip')$status_code == 200)</v>
      </c>
      <c r="O648" t="str">
        <f t="shared" si="211"/>
        <v>if (curl_fetch_memory('https://www1.nseindia.com/archives/equities/bhavcopy/pr/PR061212.zip')$status_code == 200) download.file('https://www1.nseindia.com/archives/equities/bhavcopy/pr/PR061212.zip', 'D:\\My-Shares\\source-bhavcopy-zip\\PR061212.zip')</v>
      </c>
      <c r="P648" t="str">
        <f t="shared" si="212"/>
        <v>if (file.exists('D:\\My-Shares\\source-bhavcopy-zip\\PR061212.zip')) {zipped_names = grep('\\.zip', unzip('D:\\My-Shares\\source-bhavcopy-zip\\PR061212.zip', list=TRUE)$Name, ignore.case=TRUE, value=TRUE); unzip(zipfile = 'D:\\My-Shares\\source-bhavcopy-zip\\PR061212.zip', exdir = 'D:\\My-Shares\\source-fno-zip', files=zipped_names);rm(zipped_names);}</v>
      </c>
      <c r="Q648" t="str">
        <f t="shared" si="213"/>
        <v>if (file.exists('D:\\My-Shares\\source-fno-zip\\fo06122012.zip')) {files = unzip('D:\\My-Shares\\source-fno-zip\\fo06122012.zip', list=TRUE)$Name; unzip(zipfile = 'D:\\My-Shares\\source-fno-zip\\fo06122012.zip', exdir = 'D:\\My-Shares\\source-fno-csv', files=files[grepl('^fo[0-9]{8}\\.csv|^op[0-9]{8}\\.csv',files)]);rm(files);}</v>
      </c>
      <c r="R648" t="str">
        <f t="shared" si="222"/>
        <v>if (file.exists('D:\\My-Shares\\source-fno-csv\\fo06122012.csv')) fo06122012 = data.table (read_csv_chunked('D:\\My-Shares\\source-fno-csv\\fo06122012.csv', DataFrameCallback$new(f), chunk_size = 5))</v>
      </c>
      <c r="S648" t="str">
        <f t="shared" si="223"/>
        <v>if (file.exists('D:\\My-Shares\\source-fno-csv\\op06122012.csv')) op06122012 = data.table (read_csv_chunked('D:\\My-Shares\\source-fno-csv\\op06122012.csv', DataFrameCallback$new(f), chunk_size = 5))</v>
      </c>
      <c r="T648" t="str">
        <f t="shared" si="224"/>
        <v>MA061212</v>
      </c>
      <c r="U648" s="3" t="s">
        <v>24</v>
      </c>
      <c r="V648" t="str">
        <f t="shared" si="225"/>
        <v>https://www1.nseindia.com/archives/equities/mkt/MA061212.csv</v>
      </c>
      <c r="W648" t="str">
        <f t="shared" si="226"/>
        <v>MA061212 = fread('https://www1.nseindia.com/archives/equities/mkt/MA061212.csv', sep='!', header = FALSE);</v>
      </c>
      <c r="X648" t="str">
        <f t="shared" si="227"/>
        <v>MA061212 = MA061212[ str_detect(toupper(V1), ',NIFTY') | str_detect(toupper(V1), ',INDEX,') | str_detect(toupper(V1), ',CNX') ];</v>
      </c>
      <c r="Y648" t="str">
        <f t="shared" si="228"/>
        <v>MA061212 = MA061212[, c('temp', 'INDEX', 'PREVIOUS_CLOSE', 'OPEN', 'HIGH', 'LOW', 'CLOSE', 'GAIN_LOSS') := tstrsplit(V1, ',', fixed= TRUE),];</v>
      </c>
      <c r="Z648" t="str">
        <f t="shared" si="229"/>
        <v>MA061212 = MA061212 [ GAIN_LOSS != 'GAIN/LOSS'];</v>
      </c>
      <c r="AA648" t="str">
        <f t="shared" si="230"/>
        <v>if (curl_fetch_memory('https://www1.nseindia.com/archives/equities/mkt/MA061212.csv')$status_code == 200) {MA061212 = fread('https://www1.nseindia.com/archives/equities/mkt/MA061212.csv', sep='!', header = FALSE); MA061212 = MA061212[ str_detect(toupper(V1), ',NIFTY') | str_detect(toupper(V1), ',INDEX,') | str_detect(toupper(V1), ',CNX') ]; MA061212 = MA061212[, c('temp', 'INDEX', 'PREVIOUS_CLOSE', 'OPEN', 'HIGH', 'LOW', 'CLOSE', 'GAIN_LOSS') := tstrsplit(V1, ',', fixed= TRUE),]; MA061212 = MA061212 [ GAIN_LOSS != 'GAIN/LOSS'];}</v>
      </c>
    </row>
    <row r="649" spans="1:27" hidden="1">
      <c r="A649" s="1">
        <v>41250</v>
      </c>
      <c r="B649" s="2">
        <f t="shared" si="214"/>
        <v>7</v>
      </c>
      <c r="C649" s="2">
        <f t="shared" si="215"/>
        <v>12</v>
      </c>
      <c r="D649">
        <f t="shared" si="216"/>
        <v>2012</v>
      </c>
      <c r="E649" t="str">
        <f t="shared" si="217"/>
        <v>12</v>
      </c>
      <c r="F649" t="str">
        <f t="shared" si="218"/>
        <v>PR071212.zip</v>
      </c>
      <c r="G649" t="str">
        <f t="shared" si="219"/>
        <v>fo07122012.zip</v>
      </c>
      <c r="H649" t="str">
        <f t="shared" si="220"/>
        <v>fo07122012</v>
      </c>
      <c r="I649" t="str">
        <f t="shared" si="221"/>
        <v>op07122012</v>
      </c>
      <c r="J649" s="3" t="s">
        <v>6</v>
      </c>
      <c r="K649" t="s">
        <v>13</v>
      </c>
      <c r="L649" t="s">
        <v>14</v>
      </c>
      <c r="M649" t="s">
        <v>17</v>
      </c>
      <c r="N649" t="str">
        <f t="shared" si="210"/>
        <v>if (curl_fetch_memory('https://www1.nseindia.com/archives/equities/bhavcopy/pr/PR071212.zip')$status_code == 200)</v>
      </c>
      <c r="O649" t="str">
        <f t="shared" si="211"/>
        <v>if (curl_fetch_memory('https://www1.nseindia.com/archives/equities/bhavcopy/pr/PR071212.zip')$status_code == 200) download.file('https://www1.nseindia.com/archives/equities/bhavcopy/pr/PR071212.zip', 'D:\\My-Shares\\source-bhavcopy-zip\\PR071212.zip')</v>
      </c>
      <c r="P649" t="str">
        <f t="shared" si="212"/>
        <v>if (file.exists('D:\\My-Shares\\source-bhavcopy-zip\\PR071212.zip')) {zipped_names = grep('\\.zip', unzip('D:\\My-Shares\\source-bhavcopy-zip\\PR071212.zip', list=TRUE)$Name, ignore.case=TRUE, value=TRUE); unzip(zipfile = 'D:\\My-Shares\\source-bhavcopy-zip\\PR071212.zip', exdir = 'D:\\My-Shares\\source-fno-zip', files=zipped_names);rm(zipped_names);}</v>
      </c>
      <c r="Q649" t="str">
        <f t="shared" si="213"/>
        <v>if (file.exists('D:\\My-Shares\\source-fno-zip\\fo07122012.zip')) {files = unzip('D:\\My-Shares\\source-fno-zip\\fo07122012.zip', list=TRUE)$Name; unzip(zipfile = 'D:\\My-Shares\\source-fno-zip\\fo07122012.zip', exdir = 'D:\\My-Shares\\source-fno-csv', files=files[grepl('^fo[0-9]{8}\\.csv|^op[0-9]{8}\\.csv',files)]);rm(files);}</v>
      </c>
      <c r="R649" t="str">
        <f t="shared" si="222"/>
        <v>if (file.exists('D:\\My-Shares\\source-fno-csv\\fo07122012.csv')) fo07122012 = data.table (read_csv_chunked('D:\\My-Shares\\source-fno-csv\\fo07122012.csv', DataFrameCallback$new(f), chunk_size = 5))</v>
      </c>
      <c r="S649" t="str">
        <f t="shared" si="223"/>
        <v>if (file.exists('D:\\My-Shares\\source-fno-csv\\op07122012.csv')) op07122012 = data.table (read_csv_chunked('D:\\My-Shares\\source-fno-csv\\op07122012.csv', DataFrameCallback$new(f), chunk_size = 5))</v>
      </c>
      <c r="T649" t="str">
        <f t="shared" si="224"/>
        <v>MA071212</v>
      </c>
      <c r="U649" s="3" t="s">
        <v>24</v>
      </c>
      <c r="V649" t="str">
        <f t="shared" si="225"/>
        <v>https://www1.nseindia.com/archives/equities/mkt/MA071212.csv</v>
      </c>
      <c r="W649" t="str">
        <f t="shared" si="226"/>
        <v>MA071212 = fread('https://www1.nseindia.com/archives/equities/mkt/MA071212.csv', sep='!', header = FALSE);</v>
      </c>
      <c r="X649" t="str">
        <f t="shared" si="227"/>
        <v>MA071212 = MA071212[ str_detect(toupper(V1), ',NIFTY') | str_detect(toupper(V1), ',INDEX,') | str_detect(toupper(V1), ',CNX') ];</v>
      </c>
      <c r="Y649" t="str">
        <f t="shared" si="228"/>
        <v>MA071212 = MA071212[, c('temp', 'INDEX', 'PREVIOUS_CLOSE', 'OPEN', 'HIGH', 'LOW', 'CLOSE', 'GAIN_LOSS') := tstrsplit(V1, ',', fixed= TRUE),];</v>
      </c>
      <c r="Z649" t="str">
        <f t="shared" si="229"/>
        <v>MA071212 = MA071212 [ GAIN_LOSS != 'GAIN/LOSS'];</v>
      </c>
      <c r="AA649" t="str">
        <f t="shared" si="230"/>
        <v>if (curl_fetch_memory('https://www1.nseindia.com/archives/equities/mkt/MA071212.csv')$status_code == 200) {MA071212 = fread('https://www1.nseindia.com/archives/equities/mkt/MA071212.csv', sep='!', header = FALSE); MA071212 = MA071212[ str_detect(toupper(V1), ',NIFTY') | str_detect(toupper(V1), ',INDEX,') | str_detect(toupper(V1), ',CNX') ]; MA071212 = MA071212[, c('temp', 'INDEX', 'PREVIOUS_CLOSE', 'OPEN', 'HIGH', 'LOW', 'CLOSE', 'GAIN_LOSS') := tstrsplit(V1, ',', fixed= TRUE),]; MA071212 = MA071212 [ GAIN_LOSS != 'GAIN/LOSS'];}</v>
      </c>
    </row>
    <row r="650" spans="1:27" hidden="1">
      <c r="A650" s="1">
        <v>41251</v>
      </c>
      <c r="B650" s="2">
        <f t="shared" si="214"/>
        <v>8</v>
      </c>
      <c r="C650" s="2">
        <f t="shared" si="215"/>
        <v>12</v>
      </c>
      <c r="D650">
        <f t="shared" si="216"/>
        <v>2012</v>
      </c>
      <c r="E650" t="str">
        <f t="shared" si="217"/>
        <v>12</v>
      </c>
      <c r="F650" t="str">
        <f t="shared" si="218"/>
        <v>PR081212.zip</v>
      </c>
      <c r="G650" t="str">
        <f t="shared" si="219"/>
        <v>fo08122012.zip</v>
      </c>
      <c r="H650" t="str">
        <f t="shared" si="220"/>
        <v>fo08122012</v>
      </c>
      <c r="I650" t="str">
        <f t="shared" si="221"/>
        <v>op08122012</v>
      </c>
      <c r="J650" s="3" t="s">
        <v>6</v>
      </c>
      <c r="K650" t="s">
        <v>13</v>
      </c>
      <c r="L650" t="s">
        <v>14</v>
      </c>
      <c r="M650" t="s">
        <v>17</v>
      </c>
      <c r="N650" t="str">
        <f t="shared" si="210"/>
        <v>if (curl_fetch_memory('https://www1.nseindia.com/archives/equities/bhavcopy/pr/PR081212.zip')$status_code == 200)</v>
      </c>
      <c r="O650" t="str">
        <f t="shared" si="211"/>
        <v>if (curl_fetch_memory('https://www1.nseindia.com/archives/equities/bhavcopy/pr/PR081212.zip')$status_code == 200) download.file('https://www1.nseindia.com/archives/equities/bhavcopy/pr/PR081212.zip', 'D:\\My-Shares\\source-bhavcopy-zip\\PR081212.zip')</v>
      </c>
      <c r="P650" t="str">
        <f t="shared" si="212"/>
        <v>if (file.exists('D:\\My-Shares\\source-bhavcopy-zip\\PR081212.zip')) {zipped_names = grep('\\.zip', unzip('D:\\My-Shares\\source-bhavcopy-zip\\PR081212.zip', list=TRUE)$Name, ignore.case=TRUE, value=TRUE); unzip(zipfile = 'D:\\My-Shares\\source-bhavcopy-zip\\PR081212.zip', exdir = 'D:\\My-Shares\\source-fno-zip', files=zipped_names);rm(zipped_names);}</v>
      </c>
      <c r="Q650" t="str">
        <f t="shared" si="213"/>
        <v>if (file.exists('D:\\My-Shares\\source-fno-zip\\fo08122012.zip')) {files = unzip('D:\\My-Shares\\source-fno-zip\\fo08122012.zip', list=TRUE)$Name; unzip(zipfile = 'D:\\My-Shares\\source-fno-zip\\fo08122012.zip', exdir = 'D:\\My-Shares\\source-fno-csv', files=files[grepl('^fo[0-9]{8}\\.csv|^op[0-9]{8}\\.csv',files)]);rm(files);}</v>
      </c>
      <c r="R650" t="str">
        <f t="shared" si="222"/>
        <v>if (file.exists('D:\\My-Shares\\source-fno-csv\\fo08122012.csv')) fo08122012 = data.table (read_csv_chunked('D:\\My-Shares\\source-fno-csv\\fo08122012.csv', DataFrameCallback$new(f), chunk_size = 5))</v>
      </c>
      <c r="S650" t="str">
        <f t="shared" si="223"/>
        <v>if (file.exists('D:\\My-Shares\\source-fno-csv\\op08122012.csv')) op08122012 = data.table (read_csv_chunked('D:\\My-Shares\\source-fno-csv\\op08122012.csv', DataFrameCallback$new(f), chunk_size = 5))</v>
      </c>
      <c r="T650" t="str">
        <f t="shared" si="224"/>
        <v>MA081212</v>
      </c>
      <c r="U650" s="3" t="s">
        <v>24</v>
      </c>
      <c r="V650" t="str">
        <f t="shared" si="225"/>
        <v>https://www1.nseindia.com/archives/equities/mkt/MA081212.csv</v>
      </c>
      <c r="W650" t="str">
        <f t="shared" si="226"/>
        <v>MA081212 = fread('https://www1.nseindia.com/archives/equities/mkt/MA081212.csv', sep='!', header = FALSE);</v>
      </c>
      <c r="X650" t="str">
        <f t="shared" si="227"/>
        <v>MA081212 = MA081212[ str_detect(toupper(V1), ',NIFTY') | str_detect(toupper(V1), ',INDEX,') | str_detect(toupper(V1), ',CNX') ];</v>
      </c>
      <c r="Y650" t="str">
        <f t="shared" si="228"/>
        <v>MA081212 = MA081212[, c('temp', 'INDEX', 'PREVIOUS_CLOSE', 'OPEN', 'HIGH', 'LOW', 'CLOSE', 'GAIN_LOSS') := tstrsplit(V1, ',', fixed= TRUE),];</v>
      </c>
      <c r="Z650" t="str">
        <f t="shared" si="229"/>
        <v>MA081212 = MA081212 [ GAIN_LOSS != 'GAIN/LOSS'];</v>
      </c>
      <c r="AA650" t="str">
        <f t="shared" si="230"/>
        <v>if (curl_fetch_memory('https://www1.nseindia.com/archives/equities/mkt/MA081212.csv')$status_code == 200) {MA081212 = fread('https://www1.nseindia.com/archives/equities/mkt/MA081212.csv', sep='!', header = FALSE); MA081212 = MA081212[ str_detect(toupper(V1), ',NIFTY') | str_detect(toupper(V1), ',INDEX,') | str_detect(toupper(V1), ',CNX') ]; MA081212 = MA081212[, c('temp', 'INDEX', 'PREVIOUS_CLOSE', 'OPEN', 'HIGH', 'LOW', 'CLOSE', 'GAIN_LOSS') := tstrsplit(V1, ',', fixed= TRUE),]; MA081212 = MA081212 [ GAIN_LOSS != 'GAIN/LOSS'];}</v>
      </c>
    </row>
    <row r="651" spans="1:27" hidden="1">
      <c r="A651" s="1">
        <v>41252</v>
      </c>
      <c r="B651" s="2">
        <f t="shared" si="214"/>
        <v>9</v>
      </c>
      <c r="C651" s="2">
        <f t="shared" si="215"/>
        <v>12</v>
      </c>
      <c r="D651">
        <f t="shared" si="216"/>
        <v>2012</v>
      </c>
      <c r="E651" t="str">
        <f t="shared" si="217"/>
        <v>12</v>
      </c>
      <c r="F651" t="str">
        <f t="shared" si="218"/>
        <v>PR091212.zip</v>
      </c>
      <c r="G651" t="str">
        <f t="shared" si="219"/>
        <v>fo09122012.zip</v>
      </c>
      <c r="H651" t="str">
        <f t="shared" si="220"/>
        <v>fo09122012</v>
      </c>
      <c r="I651" t="str">
        <f t="shared" si="221"/>
        <v>op09122012</v>
      </c>
      <c r="J651" s="3" t="s">
        <v>6</v>
      </c>
      <c r="K651" t="s">
        <v>13</v>
      </c>
      <c r="L651" t="s">
        <v>14</v>
      </c>
      <c r="M651" t="s">
        <v>17</v>
      </c>
      <c r="N651" t="str">
        <f t="shared" si="210"/>
        <v>if (curl_fetch_memory('https://www1.nseindia.com/archives/equities/bhavcopy/pr/PR091212.zip')$status_code == 200)</v>
      </c>
      <c r="O651" t="str">
        <f t="shared" si="211"/>
        <v>if (curl_fetch_memory('https://www1.nseindia.com/archives/equities/bhavcopy/pr/PR091212.zip')$status_code == 200) download.file('https://www1.nseindia.com/archives/equities/bhavcopy/pr/PR091212.zip', 'D:\\My-Shares\\source-bhavcopy-zip\\PR091212.zip')</v>
      </c>
      <c r="P651" t="str">
        <f t="shared" si="212"/>
        <v>if (file.exists('D:\\My-Shares\\source-bhavcopy-zip\\PR091212.zip')) {zipped_names = grep('\\.zip', unzip('D:\\My-Shares\\source-bhavcopy-zip\\PR091212.zip', list=TRUE)$Name, ignore.case=TRUE, value=TRUE); unzip(zipfile = 'D:\\My-Shares\\source-bhavcopy-zip\\PR091212.zip', exdir = 'D:\\My-Shares\\source-fno-zip', files=zipped_names);rm(zipped_names);}</v>
      </c>
      <c r="Q651" t="str">
        <f t="shared" si="213"/>
        <v>if (file.exists('D:\\My-Shares\\source-fno-zip\\fo09122012.zip')) {files = unzip('D:\\My-Shares\\source-fno-zip\\fo09122012.zip', list=TRUE)$Name; unzip(zipfile = 'D:\\My-Shares\\source-fno-zip\\fo09122012.zip', exdir = 'D:\\My-Shares\\source-fno-csv', files=files[grepl('^fo[0-9]{8}\\.csv|^op[0-9]{8}\\.csv',files)]);rm(files);}</v>
      </c>
      <c r="R651" t="str">
        <f t="shared" si="222"/>
        <v>if (file.exists('D:\\My-Shares\\source-fno-csv\\fo09122012.csv')) fo09122012 = data.table (read_csv_chunked('D:\\My-Shares\\source-fno-csv\\fo09122012.csv', DataFrameCallback$new(f), chunk_size = 5))</v>
      </c>
      <c r="S651" t="str">
        <f t="shared" si="223"/>
        <v>if (file.exists('D:\\My-Shares\\source-fno-csv\\op09122012.csv')) op09122012 = data.table (read_csv_chunked('D:\\My-Shares\\source-fno-csv\\op09122012.csv', DataFrameCallback$new(f), chunk_size = 5))</v>
      </c>
      <c r="T651" t="str">
        <f t="shared" si="224"/>
        <v>MA091212</v>
      </c>
      <c r="U651" s="3" t="s">
        <v>24</v>
      </c>
      <c r="V651" t="str">
        <f t="shared" si="225"/>
        <v>https://www1.nseindia.com/archives/equities/mkt/MA091212.csv</v>
      </c>
      <c r="W651" t="str">
        <f t="shared" si="226"/>
        <v>MA091212 = fread('https://www1.nseindia.com/archives/equities/mkt/MA091212.csv', sep='!', header = FALSE);</v>
      </c>
      <c r="X651" t="str">
        <f t="shared" si="227"/>
        <v>MA091212 = MA091212[ str_detect(toupper(V1), ',NIFTY') | str_detect(toupper(V1), ',INDEX,') | str_detect(toupper(V1), ',CNX') ];</v>
      </c>
      <c r="Y651" t="str">
        <f t="shared" si="228"/>
        <v>MA091212 = MA091212[, c('temp', 'INDEX', 'PREVIOUS_CLOSE', 'OPEN', 'HIGH', 'LOW', 'CLOSE', 'GAIN_LOSS') := tstrsplit(V1, ',', fixed= TRUE),];</v>
      </c>
      <c r="Z651" t="str">
        <f t="shared" si="229"/>
        <v>MA091212 = MA091212 [ GAIN_LOSS != 'GAIN/LOSS'];</v>
      </c>
      <c r="AA651" t="str">
        <f t="shared" si="230"/>
        <v>if (curl_fetch_memory('https://www1.nseindia.com/archives/equities/mkt/MA091212.csv')$status_code == 200) {MA091212 = fread('https://www1.nseindia.com/archives/equities/mkt/MA091212.csv', sep='!', header = FALSE); MA091212 = MA091212[ str_detect(toupper(V1), ',NIFTY') | str_detect(toupper(V1), ',INDEX,') | str_detect(toupper(V1), ',CNX') ]; MA091212 = MA091212[, c('temp', 'INDEX', 'PREVIOUS_CLOSE', 'OPEN', 'HIGH', 'LOW', 'CLOSE', 'GAIN_LOSS') := tstrsplit(V1, ',', fixed= TRUE),]; MA091212 = MA091212 [ GAIN_LOSS != 'GAIN/LOSS'];}</v>
      </c>
    </row>
    <row r="652" spans="1:27" hidden="1">
      <c r="A652" s="1">
        <v>41253</v>
      </c>
      <c r="B652" s="2">
        <f t="shared" si="214"/>
        <v>10</v>
      </c>
      <c r="C652" s="2">
        <f t="shared" si="215"/>
        <v>12</v>
      </c>
      <c r="D652">
        <f t="shared" si="216"/>
        <v>2012</v>
      </c>
      <c r="E652" t="str">
        <f t="shared" si="217"/>
        <v>12</v>
      </c>
      <c r="F652" t="str">
        <f t="shared" si="218"/>
        <v>PR101212.zip</v>
      </c>
      <c r="G652" t="str">
        <f t="shared" si="219"/>
        <v>fo10122012.zip</v>
      </c>
      <c r="H652" t="str">
        <f t="shared" si="220"/>
        <v>fo10122012</v>
      </c>
      <c r="I652" t="str">
        <f t="shared" si="221"/>
        <v>op10122012</v>
      </c>
      <c r="J652" s="3" t="s">
        <v>6</v>
      </c>
      <c r="K652" t="s">
        <v>13</v>
      </c>
      <c r="L652" t="s">
        <v>14</v>
      </c>
      <c r="M652" t="s">
        <v>17</v>
      </c>
      <c r="N652" t="str">
        <f t="shared" si="210"/>
        <v>if (curl_fetch_memory('https://www1.nseindia.com/archives/equities/bhavcopy/pr/PR101212.zip')$status_code == 200)</v>
      </c>
      <c r="O652" t="str">
        <f t="shared" si="211"/>
        <v>if (curl_fetch_memory('https://www1.nseindia.com/archives/equities/bhavcopy/pr/PR101212.zip')$status_code == 200) download.file('https://www1.nseindia.com/archives/equities/bhavcopy/pr/PR101212.zip', 'D:\\My-Shares\\source-bhavcopy-zip\\PR101212.zip')</v>
      </c>
      <c r="P652" t="str">
        <f t="shared" si="212"/>
        <v>if (file.exists('D:\\My-Shares\\source-bhavcopy-zip\\PR101212.zip')) {zipped_names = grep('\\.zip', unzip('D:\\My-Shares\\source-bhavcopy-zip\\PR101212.zip', list=TRUE)$Name, ignore.case=TRUE, value=TRUE); unzip(zipfile = 'D:\\My-Shares\\source-bhavcopy-zip\\PR101212.zip', exdir = 'D:\\My-Shares\\source-fno-zip', files=zipped_names);rm(zipped_names);}</v>
      </c>
      <c r="Q652" t="str">
        <f t="shared" si="213"/>
        <v>if (file.exists('D:\\My-Shares\\source-fno-zip\\fo10122012.zip')) {files = unzip('D:\\My-Shares\\source-fno-zip\\fo10122012.zip', list=TRUE)$Name; unzip(zipfile = 'D:\\My-Shares\\source-fno-zip\\fo10122012.zip', exdir = 'D:\\My-Shares\\source-fno-csv', files=files[grepl('^fo[0-9]{8}\\.csv|^op[0-9]{8}\\.csv',files)]);rm(files);}</v>
      </c>
      <c r="R652" t="str">
        <f t="shared" si="222"/>
        <v>if (file.exists('D:\\My-Shares\\source-fno-csv\\fo10122012.csv')) fo10122012 = data.table (read_csv_chunked('D:\\My-Shares\\source-fno-csv\\fo10122012.csv', DataFrameCallback$new(f), chunk_size = 5))</v>
      </c>
      <c r="S652" t="str">
        <f t="shared" si="223"/>
        <v>if (file.exists('D:\\My-Shares\\source-fno-csv\\op10122012.csv')) op10122012 = data.table (read_csv_chunked('D:\\My-Shares\\source-fno-csv\\op10122012.csv', DataFrameCallback$new(f), chunk_size = 5))</v>
      </c>
      <c r="T652" t="str">
        <f t="shared" si="224"/>
        <v>MA101212</v>
      </c>
      <c r="U652" s="3" t="s">
        <v>24</v>
      </c>
      <c r="V652" t="str">
        <f t="shared" si="225"/>
        <v>https://www1.nseindia.com/archives/equities/mkt/MA101212.csv</v>
      </c>
      <c r="W652" t="str">
        <f t="shared" si="226"/>
        <v>MA101212 = fread('https://www1.nseindia.com/archives/equities/mkt/MA101212.csv', sep='!', header = FALSE);</v>
      </c>
      <c r="X652" t="str">
        <f t="shared" si="227"/>
        <v>MA101212 = MA101212[ str_detect(toupper(V1), ',NIFTY') | str_detect(toupper(V1), ',INDEX,') | str_detect(toupper(V1), ',CNX') ];</v>
      </c>
      <c r="Y652" t="str">
        <f t="shared" si="228"/>
        <v>MA101212 = MA101212[, c('temp', 'INDEX', 'PREVIOUS_CLOSE', 'OPEN', 'HIGH', 'LOW', 'CLOSE', 'GAIN_LOSS') := tstrsplit(V1, ',', fixed= TRUE),];</v>
      </c>
      <c r="Z652" t="str">
        <f t="shared" si="229"/>
        <v>MA101212 = MA101212 [ GAIN_LOSS != 'GAIN/LOSS'];</v>
      </c>
      <c r="AA652" t="str">
        <f t="shared" si="230"/>
        <v>if (curl_fetch_memory('https://www1.nseindia.com/archives/equities/mkt/MA101212.csv')$status_code == 200) {MA101212 = fread('https://www1.nseindia.com/archives/equities/mkt/MA101212.csv', sep='!', header = FALSE); MA101212 = MA101212[ str_detect(toupper(V1), ',NIFTY') | str_detect(toupper(V1), ',INDEX,') | str_detect(toupper(V1), ',CNX') ]; MA101212 = MA101212[, c('temp', 'INDEX', 'PREVIOUS_CLOSE', 'OPEN', 'HIGH', 'LOW', 'CLOSE', 'GAIN_LOSS') := tstrsplit(V1, ',', fixed= TRUE),]; MA101212 = MA101212 [ GAIN_LOSS != 'GAIN/LOSS'];}</v>
      </c>
    </row>
    <row r="653" spans="1:27" hidden="1">
      <c r="A653" s="1">
        <v>41254</v>
      </c>
      <c r="B653" s="2">
        <f t="shared" si="214"/>
        <v>11</v>
      </c>
      <c r="C653" s="2">
        <f t="shared" si="215"/>
        <v>12</v>
      </c>
      <c r="D653">
        <f t="shared" si="216"/>
        <v>2012</v>
      </c>
      <c r="E653" t="str">
        <f t="shared" si="217"/>
        <v>12</v>
      </c>
      <c r="F653" t="str">
        <f t="shared" si="218"/>
        <v>PR111212.zip</v>
      </c>
      <c r="G653" t="str">
        <f t="shared" si="219"/>
        <v>fo11122012.zip</v>
      </c>
      <c r="H653" t="str">
        <f t="shared" si="220"/>
        <v>fo11122012</v>
      </c>
      <c r="I653" t="str">
        <f t="shared" si="221"/>
        <v>op11122012</v>
      </c>
      <c r="J653" s="3" t="s">
        <v>6</v>
      </c>
      <c r="K653" t="s">
        <v>13</v>
      </c>
      <c r="L653" t="s">
        <v>14</v>
      </c>
      <c r="M653" t="s">
        <v>17</v>
      </c>
      <c r="N653" t="str">
        <f t="shared" si="210"/>
        <v>if (curl_fetch_memory('https://www1.nseindia.com/archives/equities/bhavcopy/pr/PR111212.zip')$status_code == 200)</v>
      </c>
      <c r="O653" t="str">
        <f t="shared" si="211"/>
        <v>if (curl_fetch_memory('https://www1.nseindia.com/archives/equities/bhavcopy/pr/PR111212.zip')$status_code == 200) download.file('https://www1.nseindia.com/archives/equities/bhavcopy/pr/PR111212.zip', 'D:\\My-Shares\\source-bhavcopy-zip\\PR111212.zip')</v>
      </c>
      <c r="P653" t="str">
        <f t="shared" si="212"/>
        <v>if (file.exists('D:\\My-Shares\\source-bhavcopy-zip\\PR111212.zip')) {zipped_names = grep('\\.zip', unzip('D:\\My-Shares\\source-bhavcopy-zip\\PR111212.zip', list=TRUE)$Name, ignore.case=TRUE, value=TRUE); unzip(zipfile = 'D:\\My-Shares\\source-bhavcopy-zip\\PR111212.zip', exdir = 'D:\\My-Shares\\source-fno-zip', files=zipped_names);rm(zipped_names);}</v>
      </c>
      <c r="Q653" t="str">
        <f t="shared" si="213"/>
        <v>if (file.exists('D:\\My-Shares\\source-fno-zip\\fo11122012.zip')) {files = unzip('D:\\My-Shares\\source-fno-zip\\fo11122012.zip', list=TRUE)$Name; unzip(zipfile = 'D:\\My-Shares\\source-fno-zip\\fo11122012.zip', exdir = 'D:\\My-Shares\\source-fno-csv', files=files[grepl('^fo[0-9]{8}\\.csv|^op[0-9]{8}\\.csv',files)]);rm(files);}</v>
      </c>
      <c r="R653" t="str">
        <f t="shared" si="222"/>
        <v>if (file.exists('D:\\My-Shares\\source-fno-csv\\fo11122012.csv')) fo11122012 = data.table (read_csv_chunked('D:\\My-Shares\\source-fno-csv\\fo11122012.csv', DataFrameCallback$new(f), chunk_size = 5))</v>
      </c>
      <c r="S653" t="str">
        <f t="shared" si="223"/>
        <v>if (file.exists('D:\\My-Shares\\source-fno-csv\\op11122012.csv')) op11122012 = data.table (read_csv_chunked('D:\\My-Shares\\source-fno-csv\\op11122012.csv', DataFrameCallback$new(f), chunk_size = 5))</v>
      </c>
      <c r="T653" t="str">
        <f t="shared" si="224"/>
        <v>MA111212</v>
      </c>
      <c r="U653" s="3" t="s">
        <v>24</v>
      </c>
      <c r="V653" t="str">
        <f t="shared" si="225"/>
        <v>https://www1.nseindia.com/archives/equities/mkt/MA111212.csv</v>
      </c>
      <c r="W653" t="str">
        <f t="shared" si="226"/>
        <v>MA111212 = fread('https://www1.nseindia.com/archives/equities/mkt/MA111212.csv', sep='!', header = FALSE);</v>
      </c>
      <c r="X653" t="str">
        <f t="shared" si="227"/>
        <v>MA111212 = MA111212[ str_detect(toupper(V1), ',NIFTY') | str_detect(toupper(V1), ',INDEX,') | str_detect(toupper(V1), ',CNX') ];</v>
      </c>
      <c r="Y653" t="str">
        <f t="shared" si="228"/>
        <v>MA111212 = MA111212[, c('temp', 'INDEX', 'PREVIOUS_CLOSE', 'OPEN', 'HIGH', 'LOW', 'CLOSE', 'GAIN_LOSS') := tstrsplit(V1, ',', fixed= TRUE),];</v>
      </c>
      <c r="Z653" t="str">
        <f t="shared" si="229"/>
        <v>MA111212 = MA111212 [ GAIN_LOSS != 'GAIN/LOSS'];</v>
      </c>
      <c r="AA653" t="str">
        <f t="shared" si="230"/>
        <v>if (curl_fetch_memory('https://www1.nseindia.com/archives/equities/mkt/MA111212.csv')$status_code == 200) {MA111212 = fread('https://www1.nseindia.com/archives/equities/mkt/MA111212.csv', sep='!', header = FALSE); MA111212 = MA111212[ str_detect(toupper(V1), ',NIFTY') | str_detect(toupper(V1), ',INDEX,') | str_detect(toupper(V1), ',CNX') ]; MA111212 = MA111212[, c('temp', 'INDEX', 'PREVIOUS_CLOSE', 'OPEN', 'HIGH', 'LOW', 'CLOSE', 'GAIN_LOSS') := tstrsplit(V1, ',', fixed= TRUE),]; MA111212 = MA111212 [ GAIN_LOSS != 'GAIN/LOSS'];}</v>
      </c>
    </row>
    <row r="654" spans="1:27" hidden="1">
      <c r="A654" s="1">
        <v>41255</v>
      </c>
      <c r="B654" s="2">
        <f t="shared" si="214"/>
        <v>12</v>
      </c>
      <c r="C654" s="2">
        <f t="shared" si="215"/>
        <v>12</v>
      </c>
      <c r="D654">
        <f t="shared" si="216"/>
        <v>2012</v>
      </c>
      <c r="E654" t="str">
        <f t="shared" si="217"/>
        <v>12</v>
      </c>
      <c r="F654" t="str">
        <f t="shared" si="218"/>
        <v>PR121212.zip</v>
      </c>
      <c r="G654" t="str">
        <f t="shared" si="219"/>
        <v>fo12122012.zip</v>
      </c>
      <c r="H654" t="str">
        <f t="shared" si="220"/>
        <v>fo12122012</v>
      </c>
      <c r="I654" t="str">
        <f t="shared" si="221"/>
        <v>op12122012</v>
      </c>
      <c r="J654" s="3" t="s">
        <v>6</v>
      </c>
      <c r="K654" t="s">
        <v>13</v>
      </c>
      <c r="L654" t="s">
        <v>14</v>
      </c>
      <c r="M654" t="s">
        <v>17</v>
      </c>
      <c r="N654" t="str">
        <f t="shared" si="210"/>
        <v>if (curl_fetch_memory('https://www1.nseindia.com/archives/equities/bhavcopy/pr/PR121212.zip')$status_code == 200)</v>
      </c>
      <c r="O654" t="str">
        <f t="shared" si="211"/>
        <v>if (curl_fetch_memory('https://www1.nseindia.com/archives/equities/bhavcopy/pr/PR121212.zip')$status_code == 200) download.file('https://www1.nseindia.com/archives/equities/bhavcopy/pr/PR121212.zip', 'D:\\My-Shares\\source-bhavcopy-zip\\PR121212.zip')</v>
      </c>
      <c r="P654" t="str">
        <f t="shared" si="212"/>
        <v>if (file.exists('D:\\My-Shares\\source-bhavcopy-zip\\PR121212.zip')) {zipped_names = grep('\\.zip', unzip('D:\\My-Shares\\source-bhavcopy-zip\\PR121212.zip', list=TRUE)$Name, ignore.case=TRUE, value=TRUE); unzip(zipfile = 'D:\\My-Shares\\source-bhavcopy-zip\\PR121212.zip', exdir = 'D:\\My-Shares\\source-fno-zip', files=zipped_names);rm(zipped_names);}</v>
      </c>
      <c r="Q654" t="str">
        <f t="shared" si="213"/>
        <v>if (file.exists('D:\\My-Shares\\source-fno-zip\\fo12122012.zip')) {files = unzip('D:\\My-Shares\\source-fno-zip\\fo12122012.zip', list=TRUE)$Name; unzip(zipfile = 'D:\\My-Shares\\source-fno-zip\\fo12122012.zip', exdir = 'D:\\My-Shares\\source-fno-csv', files=files[grepl('^fo[0-9]{8}\\.csv|^op[0-9]{8}\\.csv',files)]);rm(files);}</v>
      </c>
      <c r="R654" t="str">
        <f t="shared" si="222"/>
        <v>if (file.exists('D:\\My-Shares\\source-fno-csv\\fo12122012.csv')) fo12122012 = data.table (read_csv_chunked('D:\\My-Shares\\source-fno-csv\\fo12122012.csv', DataFrameCallback$new(f), chunk_size = 5))</v>
      </c>
      <c r="S654" t="str">
        <f t="shared" si="223"/>
        <v>if (file.exists('D:\\My-Shares\\source-fno-csv\\op12122012.csv')) op12122012 = data.table (read_csv_chunked('D:\\My-Shares\\source-fno-csv\\op12122012.csv', DataFrameCallback$new(f), chunk_size = 5))</v>
      </c>
      <c r="T654" t="str">
        <f t="shared" si="224"/>
        <v>MA121212</v>
      </c>
      <c r="U654" s="3" t="s">
        <v>24</v>
      </c>
      <c r="V654" t="str">
        <f t="shared" si="225"/>
        <v>https://www1.nseindia.com/archives/equities/mkt/MA121212.csv</v>
      </c>
      <c r="W654" t="str">
        <f t="shared" si="226"/>
        <v>MA121212 = fread('https://www1.nseindia.com/archives/equities/mkt/MA121212.csv', sep='!', header = FALSE);</v>
      </c>
      <c r="X654" t="str">
        <f t="shared" si="227"/>
        <v>MA121212 = MA121212[ str_detect(toupper(V1), ',NIFTY') | str_detect(toupper(V1), ',INDEX,') | str_detect(toupper(V1), ',CNX') ];</v>
      </c>
      <c r="Y654" t="str">
        <f t="shared" si="228"/>
        <v>MA121212 = MA121212[, c('temp', 'INDEX', 'PREVIOUS_CLOSE', 'OPEN', 'HIGH', 'LOW', 'CLOSE', 'GAIN_LOSS') := tstrsplit(V1, ',', fixed= TRUE),];</v>
      </c>
      <c r="Z654" t="str">
        <f t="shared" si="229"/>
        <v>MA121212 = MA121212 [ GAIN_LOSS != 'GAIN/LOSS'];</v>
      </c>
      <c r="AA654" t="str">
        <f t="shared" si="230"/>
        <v>if (curl_fetch_memory('https://www1.nseindia.com/archives/equities/mkt/MA121212.csv')$status_code == 200) {MA121212 = fread('https://www1.nseindia.com/archives/equities/mkt/MA121212.csv', sep='!', header = FALSE); MA121212 = MA121212[ str_detect(toupper(V1), ',NIFTY') | str_detect(toupper(V1), ',INDEX,') | str_detect(toupper(V1), ',CNX') ]; MA121212 = MA121212[, c('temp', 'INDEX', 'PREVIOUS_CLOSE', 'OPEN', 'HIGH', 'LOW', 'CLOSE', 'GAIN_LOSS') := tstrsplit(V1, ',', fixed= TRUE),]; MA121212 = MA121212 [ GAIN_LOSS != 'GAIN/LOSS'];}</v>
      </c>
    </row>
    <row r="655" spans="1:27" hidden="1">
      <c r="A655" s="1">
        <v>41256</v>
      </c>
      <c r="B655" s="2">
        <f t="shared" si="214"/>
        <v>13</v>
      </c>
      <c r="C655" s="2">
        <f t="shared" si="215"/>
        <v>12</v>
      </c>
      <c r="D655">
        <f t="shared" si="216"/>
        <v>2012</v>
      </c>
      <c r="E655" t="str">
        <f t="shared" si="217"/>
        <v>12</v>
      </c>
      <c r="F655" t="str">
        <f t="shared" si="218"/>
        <v>PR131212.zip</v>
      </c>
      <c r="G655" t="str">
        <f t="shared" si="219"/>
        <v>fo13122012.zip</v>
      </c>
      <c r="H655" t="str">
        <f t="shared" si="220"/>
        <v>fo13122012</v>
      </c>
      <c r="I655" t="str">
        <f t="shared" si="221"/>
        <v>op13122012</v>
      </c>
      <c r="J655" s="3" t="s">
        <v>6</v>
      </c>
      <c r="K655" t="s">
        <v>13</v>
      </c>
      <c r="L655" t="s">
        <v>14</v>
      </c>
      <c r="M655" t="s">
        <v>17</v>
      </c>
      <c r="N655" t="str">
        <f t="shared" si="210"/>
        <v>if (curl_fetch_memory('https://www1.nseindia.com/archives/equities/bhavcopy/pr/PR131212.zip')$status_code == 200)</v>
      </c>
      <c r="O655" t="str">
        <f t="shared" si="211"/>
        <v>if (curl_fetch_memory('https://www1.nseindia.com/archives/equities/bhavcopy/pr/PR131212.zip')$status_code == 200) download.file('https://www1.nseindia.com/archives/equities/bhavcopy/pr/PR131212.zip', 'D:\\My-Shares\\source-bhavcopy-zip\\PR131212.zip')</v>
      </c>
      <c r="P655" t="str">
        <f t="shared" si="212"/>
        <v>if (file.exists('D:\\My-Shares\\source-bhavcopy-zip\\PR131212.zip')) {zipped_names = grep('\\.zip', unzip('D:\\My-Shares\\source-bhavcopy-zip\\PR131212.zip', list=TRUE)$Name, ignore.case=TRUE, value=TRUE); unzip(zipfile = 'D:\\My-Shares\\source-bhavcopy-zip\\PR131212.zip', exdir = 'D:\\My-Shares\\source-fno-zip', files=zipped_names);rm(zipped_names);}</v>
      </c>
      <c r="Q655" t="str">
        <f t="shared" si="213"/>
        <v>if (file.exists('D:\\My-Shares\\source-fno-zip\\fo13122012.zip')) {files = unzip('D:\\My-Shares\\source-fno-zip\\fo13122012.zip', list=TRUE)$Name; unzip(zipfile = 'D:\\My-Shares\\source-fno-zip\\fo13122012.zip', exdir = 'D:\\My-Shares\\source-fno-csv', files=files[grepl('^fo[0-9]{8}\\.csv|^op[0-9]{8}\\.csv',files)]);rm(files);}</v>
      </c>
      <c r="R655" t="str">
        <f t="shared" si="222"/>
        <v>if (file.exists('D:\\My-Shares\\source-fno-csv\\fo13122012.csv')) fo13122012 = data.table (read_csv_chunked('D:\\My-Shares\\source-fno-csv\\fo13122012.csv', DataFrameCallback$new(f), chunk_size = 5))</v>
      </c>
      <c r="S655" t="str">
        <f t="shared" si="223"/>
        <v>if (file.exists('D:\\My-Shares\\source-fno-csv\\op13122012.csv')) op13122012 = data.table (read_csv_chunked('D:\\My-Shares\\source-fno-csv\\op13122012.csv', DataFrameCallback$new(f), chunk_size = 5))</v>
      </c>
      <c r="T655" t="str">
        <f t="shared" si="224"/>
        <v>MA131212</v>
      </c>
      <c r="U655" s="3" t="s">
        <v>24</v>
      </c>
      <c r="V655" t="str">
        <f t="shared" si="225"/>
        <v>https://www1.nseindia.com/archives/equities/mkt/MA131212.csv</v>
      </c>
      <c r="W655" t="str">
        <f t="shared" si="226"/>
        <v>MA131212 = fread('https://www1.nseindia.com/archives/equities/mkt/MA131212.csv', sep='!', header = FALSE);</v>
      </c>
      <c r="X655" t="str">
        <f t="shared" si="227"/>
        <v>MA131212 = MA131212[ str_detect(toupper(V1), ',NIFTY') | str_detect(toupper(V1), ',INDEX,') | str_detect(toupper(V1), ',CNX') ];</v>
      </c>
      <c r="Y655" t="str">
        <f t="shared" si="228"/>
        <v>MA131212 = MA131212[, c('temp', 'INDEX', 'PREVIOUS_CLOSE', 'OPEN', 'HIGH', 'LOW', 'CLOSE', 'GAIN_LOSS') := tstrsplit(V1, ',', fixed= TRUE),];</v>
      </c>
      <c r="Z655" t="str">
        <f t="shared" si="229"/>
        <v>MA131212 = MA131212 [ GAIN_LOSS != 'GAIN/LOSS'];</v>
      </c>
      <c r="AA655" t="str">
        <f t="shared" si="230"/>
        <v>if (curl_fetch_memory('https://www1.nseindia.com/archives/equities/mkt/MA131212.csv')$status_code == 200) {MA131212 = fread('https://www1.nseindia.com/archives/equities/mkt/MA131212.csv', sep='!', header = FALSE); MA131212 = MA131212[ str_detect(toupper(V1), ',NIFTY') | str_detect(toupper(V1), ',INDEX,') | str_detect(toupper(V1), ',CNX') ]; MA131212 = MA131212[, c('temp', 'INDEX', 'PREVIOUS_CLOSE', 'OPEN', 'HIGH', 'LOW', 'CLOSE', 'GAIN_LOSS') := tstrsplit(V1, ',', fixed= TRUE),]; MA131212 = MA131212 [ GAIN_LOSS != 'GAIN/LOSS'];}</v>
      </c>
    </row>
    <row r="656" spans="1:27" hidden="1">
      <c r="A656" s="1">
        <v>41257</v>
      </c>
      <c r="B656" s="2">
        <f t="shared" si="214"/>
        <v>14</v>
      </c>
      <c r="C656" s="2">
        <f t="shared" si="215"/>
        <v>12</v>
      </c>
      <c r="D656">
        <f t="shared" si="216"/>
        <v>2012</v>
      </c>
      <c r="E656" t="str">
        <f t="shared" si="217"/>
        <v>12</v>
      </c>
      <c r="F656" t="str">
        <f t="shared" si="218"/>
        <v>PR141212.zip</v>
      </c>
      <c r="G656" t="str">
        <f t="shared" si="219"/>
        <v>fo14122012.zip</v>
      </c>
      <c r="H656" t="str">
        <f t="shared" si="220"/>
        <v>fo14122012</v>
      </c>
      <c r="I656" t="str">
        <f t="shared" si="221"/>
        <v>op14122012</v>
      </c>
      <c r="J656" s="3" t="s">
        <v>6</v>
      </c>
      <c r="K656" t="s">
        <v>13</v>
      </c>
      <c r="L656" t="s">
        <v>14</v>
      </c>
      <c r="M656" t="s">
        <v>17</v>
      </c>
      <c r="N656" t="str">
        <f t="shared" si="210"/>
        <v>if (curl_fetch_memory('https://www1.nseindia.com/archives/equities/bhavcopy/pr/PR141212.zip')$status_code == 200)</v>
      </c>
      <c r="O656" t="str">
        <f t="shared" si="211"/>
        <v>if (curl_fetch_memory('https://www1.nseindia.com/archives/equities/bhavcopy/pr/PR141212.zip')$status_code == 200) download.file('https://www1.nseindia.com/archives/equities/bhavcopy/pr/PR141212.zip', 'D:\\My-Shares\\source-bhavcopy-zip\\PR141212.zip')</v>
      </c>
      <c r="P656" t="str">
        <f t="shared" si="212"/>
        <v>if (file.exists('D:\\My-Shares\\source-bhavcopy-zip\\PR141212.zip')) {zipped_names = grep('\\.zip', unzip('D:\\My-Shares\\source-bhavcopy-zip\\PR141212.zip', list=TRUE)$Name, ignore.case=TRUE, value=TRUE); unzip(zipfile = 'D:\\My-Shares\\source-bhavcopy-zip\\PR141212.zip', exdir = 'D:\\My-Shares\\source-fno-zip', files=zipped_names);rm(zipped_names);}</v>
      </c>
      <c r="Q656" t="str">
        <f t="shared" si="213"/>
        <v>if (file.exists('D:\\My-Shares\\source-fno-zip\\fo14122012.zip')) {files = unzip('D:\\My-Shares\\source-fno-zip\\fo14122012.zip', list=TRUE)$Name; unzip(zipfile = 'D:\\My-Shares\\source-fno-zip\\fo14122012.zip', exdir = 'D:\\My-Shares\\source-fno-csv', files=files[grepl('^fo[0-9]{8}\\.csv|^op[0-9]{8}\\.csv',files)]);rm(files);}</v>
      </c>
      <c r="R656" t="str">
        <f t="shared" si="222"/>
        <v>if (file.exists('D:\\My-Shares\\source-fno-csv\\fo14122012.csv')) fo14122012 = data.table (read_csv_chunked('D:\\My-Shares\\source-fno-csv\\fo14122012.csv', DataFrameCallback$new(f), chunk_size = 5))</v>
      </c>
      <c r="S656" t="str">
        <f t="shared" si="223"/>
        <v>if (file.exists('D:\\My-Shares\\source-fno-csv\\op14122012.csv')) op14122012 = data.table (read_csv_chunked('D:\\My-Shares\\source-fno-csv\\op14122012.csv', DataFrameCallback$new(f), chunk_size = 5))</v>
      </c>
      <c r="T656" t="str">
        <f t="shared" si="224"/>
        <v>MA141212</v>
      </c>
      <c r="U656" s="3" t="s">
        <v>24</v>
      </c>
      <c r="V656" t="str">
        <f t="shared" si="225"/>
        <v>https://www1.nseindia.com/archives/equities/mkt/MA141212.csv</v>
      </c>
      <c r="W656" t="str">
        <f t="shared" si="226"/>
        <v>MA141212 = fread('https://www1.nseindia.com/archives/equities/mkt/MA141212.csv', sep='!', header = FALSE);</v>
      </c>
      <c r="X656" t="str">
        <f t="shared" si="227"/>
        <v>MA141212 = MA141212[ str_detect(toupper(V1), ',NIFTY') | str_detect(toupper(V1), ',INDEX,') | str_detect(toupper(V1), ',CNX') ];</v>
      </c>
      <c r="Y656" t="str">
        <f t="shared" si="228"/>
        <v>MA141212 = MA141212[, c('temp', 'INDEX', 'PREVIOUS_CLOSE', 'OPEN', 'HIGH', 'LOW', 'CLOSE', 'GAIN_LOSS') := tstrsplit(V1, ',', fixed= TRUE),];</v>
      </c>
      <c r="Z656" t="str">
        <f t="shared" si="229"/>
        <v>MA141212 = MA141212 [ GAIN_LOSS != 'GAIN/LOSS'];</v>
      </c>
      <c r="AA656" t="str">
        <f t="shared" si="230"/>
        <v>if (curl_fetch_memory('https://www1.nseindia.com/archives/equities/mkt/MA141212.csv')$status_code == 200) {MA141212 = fread('https://www1.nseindia.com/archives/equities/mkt/MA141212.csv', sep='!', header = FALSE); MA141212 = MA141212[ str_detect(toupper(V1), ',NIFTY') | str_detect(toupper(V1), ',INDEX,') | str_detect(toupper(V1), ',CNX') ]; MA141212 = MA141212[, c('temp', 'INDEX', 'PREVIOUS_CLOSE', 'OPEN', 'HIGH', 'LOW', 'CLOSE', 'GAIN_LOSS') := tstrsplit(V1, ',', fixed= TRUE),]; MA141212 = MA141212 [ GAIN_LOSS != 'GAIN/LOSS'];}</v>
      </c>
    </row>
    <row r="657" spans="1:27" hidden="1">
      <c r="A657" s="1">
        <v>41258</v>
      </c>
      <c r="B657" s="2">
        <f t="shared" si="214"/>
        <v>15</v>
      </c>
      <c r="C657" s="2">
        <f t="shared" si="215"/>
        <v>12</v>
      </c>
      <c r="D657">
        <f t="shared" si="216"/>
        <v>2012</v>
      </c>
      <c r="E657" t="str">
        <f t="shared" si="217"/>
        <v>12</v>
      </c>
      <c r="F657" t="str">
        <f t="shared" si="218"/>
        <v>PR151212.zip</v>
      </c>
      <c r="G657" t="str">
        <f t="shared" si="219"/>
        <v>fo15122012.zip</v>
      </c>
      <c r="H657" t="str">
        <f t="shared" si="220"/>
        <v>fo15122012</v>
      </c>
      <c r="I657" t="str">
        <f t="shared" si="221"/>
        <v>op15122012</v>
      </c>
      <c r="J657" s="3" t="s">
        <v>6</v>
      </c>
      <c r="K657" t="s">
        <v>13</v>
      </c>
      <c r="L657" t="s">
        <v>14</v>
      </c>
      <c r="M657" t="s">
        <v>17</v>
      </c>
      <c r="N657" t="str">
        <f t="shared" si="210"/>
        <v>if (curl_fetch_memory('https://www1.nseindia.com/archives/equities/bhavcopy/pr/PR151212.zip')$status_code == 200)</v>
      </c>
      <c r="O657" t="str">
        <f t="shared" si="211"/>
        <v>if (curl_fetch_memory('https://www1.nseindia.com/archives/equities/bhavcopy/pr/PR151212.zip')$status_code == 200) download.file('https://www1.nseindia.com/archives/equities/bhavcopy/pr/PR151212.zip', 'D:\\My-Shares\\source-bhavcopy-zip\\PR151212.zip')</v>
      </c>
      <c r="P657" t="str">
        <f t="shared" si="212"/>
        <v>if (file.exists('D:\\My-Shares\\source-bhavcopy-zip\\PR151212.zip')) {zipped_names = grep('\\.zip', unzip('D:\\My-Shares\\source-bhavcopy-zip\\PR151212.zip', list=TRUE)$Name, ignore.case=TRUE, value=TRUE); unzip(zipfile = 'D:\\My-Shares\\source-bhavcopy-zip\\PR151212.zip', exdir = 'D:\\My-Shares\\source-fno-zip', files=zipped_names);rm(zipped_names);}</v>
      </c>
      <c r="Q657" t="str">
        <f t="shared" si="213"/>
        <v>if (file.exists('D:\\My-Shares\\source-fno-zip\\fo15122012.zip')) {files = unzip('D:\\My-Shares\\source-fno-zip\\fo15122012.zip', list=TRUE)$Name; unzip(zipfile = 'D:\\My-Shares\\source-fno-zip\\fo15122012.zip', exdir = 'D:\\My-Shares\\source-fno-csv', files=files[grepl('^fo[0-9]{8}\\.csv|^op[0-9]{8}\\.csv',files)]);rm(files);}</v>
      </c>
      <c r="R657" t="str">
        <f t="shared" si="222"/>
        <v>if (file.exists('D:\\My-Shares\\source-fno-csv\\fo15122012.csv')) fo15122012 = data.table (read_csv_chunked('D:\\My-Shares\\source-fno-csv\\fo15122012.csv', DataFrameCallback$new(f), chunk_size = 5))</v>
      </c>
      <c r="S657" t="str">
        <f t="shared" si="223"/>
        <v>if (file.exists('D:\\My-Shares\\source-fno-csv\\op15122012.csv')) op15122012 = data.table (read_csv_chunked('D:\\My-Shares\\source-fno-csv\\op15122012.csv', DataFrameCallback$new(f), chunk_size = 5))</v>
      </c>
      <c r="T657" t="str">
        <f t="shared" si="224"/>
        <v>MA151212</v>
      </c>
      <c r="U657" s="3" t="s">
        <v>24</v>
      </c>
      <c r="V657" t="str">
        <f t="shared" si="225"/>
        <v>https://www1.nseindia.com/archives/equities/mkt/MA151212.csv</v>
      </c>
      <c r="W657" t="str">
        <f t="shared" si="226"/>
        <v>MA151212 = fread('https://www1.nseindia.com/archives/equities/mkt/MA151212.csv', sep='!', header = FALSE);</v>
      </c>
      <c r="X657" t="str">
        <f t="shared" si="227"/>
        <v>MA151212 = MA151212[ str_detect(toupper(V1), ',NIFTY') | str_detect(toupper(V1), ',INDEX,') | str_detect(toupper(V1), ',CNX') ];</v>
      </c>
      <c r="Y657" t="str">
        <f t="shared" si="228"/>
        <v>MA151212 = MA151212[, c('temp', 'INDEX', 'PREVIOUS_CLOSE', 'OPEN', 'HIGH', 'LOW', 'CLOSE', 'GAIN_LOSS') := tstrsplit(V1, ',', fixed= TRUE),];</v>
      </c>
      <c r="Z657" t="str">
        <f t="shared" si="229"/>
        <v>MA151212 = MA151212 [ GAIN_LOSS != 'GAIN/LOSS'];</v>
      </c>
      <c r="AA657" t="str">
        <f t="shared" si="230"/>
        <v>if (curl_fetch_memory('https://www1.nseindia.com/archives/equities/mkt/MA151212.csv')$status_code == 200) {MA151212 = fread('https://www1.nseindia.com/archives/equities/mkt/MA151212.csv', sep='!', header = FALSE); MA151212 = MA151212[ str_detect(toupper(V1), ',NIFTY') | str_detect(toupper(V1), ',INDEX,') | str_detect(toupper(V1), ',CNX') ]; MA151212 = MA151212[, c('temp', 'INDEX', 'PREVIOUS_CLOSE', 'OPEN', 'HIGH', 'LOW', 'CLOSE', 'GAIN_LOSS') := tstrsplit(V1, ',', fixed= TRUE),]; MA151212 = MA151212 [ GAIN_LOSS != 'GAIN/LOSS'];}</v>
      </c>
    </row>
    <row r="658" spans="1:27" hidden="1">
      <c r="A658" s="1">
        <v>41259</v>
      </c>
      <c r="B658" s="2">
        <f t="shared" si="214"/>
        <v>16</v>
      </c>
      <c r="C658" s="2">
        <f t="shared" si="215"/>
        <v>12</v>
      </c>
      <c r="D658">
        <f t="shared" si="216"/>
        <v>2012</v>
      </c>
      <c r="E658" t="str">
        <f t="shared" si="217"/>
        <v>12</v>
      </c>
      <c r="F658" t="str">
        <f t="shared" si="218"/>
        <v>PR161212.zip</v>
      </c>
      <c r="G658" t="str">
        <f t="shared" si="219"/>
        <v>fo16122012.zip</v>
      </c>
      <c r="H658" t="str">
        <f t="shared" si="220"/>
        <v>fo16122012</v>
      </c>
      <c r="I658" t="str">
        <f t="shared" si="221"/>
        <v>op16122012</v>
      </c>
      <c r="J658" s="3" t="s">
        <v>6</v>
      </c>
      <c r="K658" t="s">
        <v>13</v>
      </c>
      <c r="L658" t="s">
        <v>14</v>
      </c>
      <c r="M658" t="s">
        <v>17</v>
      </c>
      <c r="N658" t="str">
        <f t="shared" si="210"/>
        <v>if (curl_fetch_memory('https://www1.nseindia.com/archives/equities/bhavcopy/pr/PR161212.zip')$status_code == 200)</v>
      </c>
      <c r="O658" t="str">
        <f t="shared" si="211"/>
        <v>if (curl_fetch_memory('https://www1.nseindia.com/archives/equities/bhavcopy/pr/PR161212.zip')$status_code == 200) download.file('https://www1.nseindia.com/archives/equities/bhavcopy/pr/PR161212.zip', 'D:\\My-Shares\\source-bhavcopy-zip\\PR161212.zip')</v>
      </c>
      <c r="P658" t="str">
        <f t="shared" si="212"/>
        <v>if (file.exists('D:\\My-Shares\\source-bhavcopy-zip\\PR161212.zip')) {zipped_names = grep('\\.zip', unzip('D:\\My-Shares\\source-bhavcopy-zip\\PR161212.zip', list=TRUE)$Name, ignore.case=TRUE, value=TRUE); unzip(zipfile = 'D:\\My-Shares\\source-bhavcopy-zip\\PR161212.zip', exdir = 'D:\\My-Shares\\source-fno-zip', files=zipped_names);rm(zipped_names);}</v>
      </c>
      <c r="Q658" t="str">
        <f t="shared" si="213"/>
        <v>if (file.exists('D:\\My-Shares\\source-fno-zip\\fo16122012.zip')) {files = unzip('D:\\My-Shares\\source-fno-zip\\fo16122012.zip', list=TRUE)$Name; unzip(zipfile = 'D:\\My-Shares\\source-fno-zip\\fo16122012.zip', exdir = 'D:\\My-Shares\\source-fno-csv', files=files[grepl('^fo[0-9]{8}\\.csv|^op[0-9]{8}\\.csv',files)]);rm(files);}</v>
      </c>
      <c r="R658" t="str">
        <f t="shared" si="222"/>
        <v>if (file.exists('D:\\My-Shares\\source-fno-csv\\fo16122012.csv')) fo16122012 = data.table (read_csv_chunked('D:\\My-Shares\\source-fno-csv\\fo16122012.csv', DataFrameCallback$new(f), chunk_size = 5))</v>
      </c>
      <c r="S658" t="str">
        <f t="shared" si="223"/>
        <v>if (file.exists('D:\\My-Shares\\source-fno-csv\\op16122012.csv')) op16122012 = data.table (read_csv_chunked('D:\\My-Shares\\source-fno-csv\\op16122012.csv', DataFrameCallback$new(f), chunk_size = 5))</v>
      </c>
      <c r="T658" t="str">
        <f t="shared" si="224"/>
        <v>MA161212</v>
      </c>
      <c r="U658" s="3" t="s">
        <v>24</v>
      </c>
      <c r="V658" t="str">
        <f t="shared" si="225"/>
        <v>https://www1.nseindia.com/archives/equities/mkt/MA161212.csv</v>
      </c>
      <c r="W658" t="str">
        <f t="shared" si="226"/>
        <v>MA161212 = fread('https://www1.nseindia.com/archives/equities/mkt/MA161212.csv', sep='!', header = FALSE);</v>
      </c>
      <c r="X658" t="str">
        <f t="shared" si="227"/>
        <v>MA161212 = MA161212[ str_detect(toupper(V1), ',NIFTY') | str_detect(toupper(V1), ',INDEX,') | str_detect(toupper(V1), ',CNX') ];</v>
      </c>
      <c r="Y658" t="str">
        <f t="shared" si="228"/>
        <v>MA161212 = MA161212[, c('temp', 'INDEX', 'PREVIOUS_CLOSE', 'OPEN', 'HIGH', 'LOW', 'CLOSE', 'GAIN_LOSS') := tstrsplit(V1, ',', fixed= TRUE),];</v>
      </c>
      <c r="Z658" t="str">
        <f t="shared" si="229"/>
        <v>MA161212 = MA161212 [ GAIN_LOSS != 'GAIN/LOSS'];</v>
      </c>
      <c r="AA658" t="str">
        <f t="shared" si="230"/>
        <v>if (curl_fetch_memory('https://www1.nseindia.com/archives/equities/mkt/MA161212.csv')$status_code == 200) {MA161212 = fread('https://www1.nseindia.com/archives/equities/mkt/MA161212.csv', sep='!', header = FALSE); MA161212 = MA161212[ str_detect(toupper(V1), ',NIFTY') | str_detect(toupper(V1), ',INDEX,') | str_detect(toupper(V1), ',CNX') ]; MA161212 = MA161212[, c('temp', 'INDEX', 'PREVIOUS_CLOSE', 'OPEN', 'HIGH', 'LOW', 'CLOSE', 'GAIN_LOSS') := tstrsplit(V1, ',', fixed= TRUE),]; MA161212 = MA161212 [ GAIN_LOSS != 'GAIN/LOSS'];}</v>
      </c>
    </row>
    <row r="659" spans="1:27" hidden="1">
      <c r="A659" s="1">
        <v>41260</v>
      </c>
      <c r="B659" s="2">
        <f t="shared" si="214"/>
        <v>17</v>
      </c>
      <c r="C659" s="2">
        <f t="shared" si="215"/>
        <v>12</v>
      </c>
      <c r="D659">
        <f t="shared" si="216"/>
        <v>2012</v>
      </c>
      <c r="E659" t="str">
        <f t="shared" si="217"/>
        <v>12</v>
      </c>
      <c r="F659" t="str">
        <f t="shared" si="218"/>
        <v>PR171212.zip</v>
      </c>
      <c r="G659" t="str">
        <f t="shared" si="219"/>
        <v>fo17122012.zip</v>
      </c>
      <c r="H659" t="str">
        <f t="shared" si="220"/>
        <v>fo17122012</v>
      </c>
      <c r="I659" t="str">
        <f t="shared" si="221"/>
        <v>op17122012</v>
      </c>
      <c r="J659" s="3" t="s">
        <v>6</v>
      </c>
      <c r="K659" t="s">
        <v>13</v>
      </c>
      <c r="L659" t="s">
        <v>14</v>
      </c>
      <c r="M659" t="s">
        <v>17</v>
      </c>
      <c r="N659" t="str">
        <f t="shared" si="210"/>
        <v>if (curl_fetch_memory('https://www1.nseindia.com/archives/equities/bhavcopy/pr/PR171212.zip')$status_code == 200)</v>
      </c>
      <c r="O659" t="str">
        <f t="shared" si="211"/>
        <v>if (curl_fetch_memory('https://www1.nseindia.com/archives/equities/bhavcopy/pr/PR171212.zip')$status_code == 200) download.file('https://www1.nseindia.com/archives/equities/bhavcopy/pr/PR171212.zip', 'D:\\My-Shares\\source-bhavcopy-zip\\PR171212.zip')</v>
      </c>
      <c r="P659" t="str">
        <f t="shared" si="212"/>
        <v>if (file.exists('D:\\My-Shares\\source-bhavcopy-zip\\PR171212.zip')) {zipped_names = grep('\\.zip', unzip('D:\\My-Shares\\source-bhavcopy-zip\\PR171212.zip', list=TRUE)$Name, ignore.case=TRUE, value=TRUE); unzip(zipfile = 'D:\\My-Shares\\source-bhavcopy-zip\\PR171212.zip', exdir = 'D:\\My-Shares\\source-fno-zip', files=zipped_names);rm(zipped_names);}</v>
      </c>
      <c r="Q659" t="str">
        <f t="shared" si="213"/>
        <v>if (file.exists('D:\\My-Shares\\source-fno-zip\\fo17122012.zip')) {files = unzip('D:\\My-Shares\\source-fno-zip\\fo17122012.zip', list=TRUE)$Name; unzip(zipfile = 'D:\\My-Shares\\source-fno-zip\\fo17122012.zip', exdir = 'D:\\My-Shares\\source-fno-csv', files=files[grepl('^fo[0-9]{8}\\.csv|^op[0-9]{8}\\.csv',files)]);rm(files);}</v>
      </c>
      <c r="R659" t="str">
        <f t="shared" si="222"/>
        <v>if (file.exists('D:\\My-Shares\\source-fno-csv\\fo17122012.csv')) fo17122012 = data.table (read_csv_chunked('D:\\My-Shares\\source-fno-csv\\fo17122012.csv', DataFrameCallback$new(f), chunk_size = 5))</v>
      </c>
      <c r="S659" t="str">
        <f t="shared" si="223"/>
        <v>if (file.exists('D:\\My-Shares\\source-fno-csv\\op17122012.csv')) op17122012 = data.table (read_csv_chunked('D:\\My-Shares\\source-fno-csv\\op17122012.csv', DataFrameCallback$new(f), chunk_size = 5))</v>
      </c>
      <c r="T659" t="str">
        <f t="shared" si="224"/>
        <v>MA171212</v>
      </c>
      <c r="U659" s="3" t="s">
        <v>24</v>
      </c>
      <c r="V659" t="str">
        <f t="shared" si="225"/>
        <v>https://www1.nseindia.com/archives/equities/mkt/MA171212.csv</v>
      </c>
      <c r="W659" t="str">
        <f t="shared" si="226"/>
        <v>MA171212 = fread('https://www1.nseindia.com/archives/equities/mkt/MA171212.csv', sep='!', header = FALSE);</v>
      </c>
      <c r="X659" t="str">
        <f t="shared" si="227"/>
        <v>MA171212 = MA171212[ str_detect(toupper(V1), ',NIFTY') | str_detect(toupper(V1), ',INDEX,') | str_detect(toupper(V1), ',CNX') ];</v>
      </c>
      <c r="Y659" t="str">
        <f t="shared" si="228"/>
        <v>MA171212 = MA171212[, c('temp', 'INDEX', 'PREVIOUS_CLOSE', 'OPEN', 'HIGH', 'LOW', 'CLOSE', 'GAIN_LOSS') := tstrsplit(V1, ',', fixed= TRUE),];</v>
      </c>
      <c r="Z659" t="str">
        <f t="shared" si="229"/>
        <v>MA171212 = MA171212 [ GAIN_LOSS != 'GAIN/LOSS'];</v>
      </c>
      <c r="AA659" t="str">
        <f t="shared" si="230"/>
        <v>if (curl_fetch_memory('https://www1.nseindia.com/archives/equities/mkt/MA171212.csv')$status_code == 200) {MA171212 = fread('https://www1.nseindia.com/archives/equities/mkt/MA171212.csv', sep='!', header = FALSE); MA171212 = MA171212[ str_detect(toupper(V1), ',NIFTY') | str_detect(toupper(V1), ',INDEX,') | str_detect(toupper(V1), ',CNX') ]; MA171212 = MA171212[, c('temp', 'INDEX', 'PREVIOUS_CLOSE', 'OPEN', 'HIGH', 'LOW', 'CLOSE', 'GAIN_LOSS') := tstrsplit(V1, ',', fixed= TRUE),]; MA171212 = MA171212 [ GAIN_LOSS != 'GAIN/LOSS'];}</v>
      </c>
    </row>
    <row r="660" spans="1:27" hidden="1">
      <c r="A660" s="1">
        <v>41261</v>
      </c>
      <c r="B660" s="2">
        <f t="shared" si="214"/>
        <v>18</v>
      </c>
      <c r="C660" s="2">
        <f t="shared" si="215"/>
        <v>12</v>
      </c>
      <c r="D660">
        <f t="shared" si="216"/>
        <v>2012</v>
      </c>
      <c r="E660" t="str">
        <f t="shared" si="217"/>
        <v>12</v>
      </c>
      <c r="F660" t="str">
        <f t="shared" si="218"/>
        <v>PR181212.zip</v>
      </c>
      <c r="G660" t="str">
        <f t="shared" si="219"/>
        <v>fo18122012.zip</v>
      </c>
      <c r="H660" t="str">
        <f t="shared" si="220"/>
        <v>fo18122012</v>
      </c>
      <c r="I660" t="str">
        <f t="shared" si="221"/>
        <v>op18122012</v>
      </c>
      <c r="J660" s="3" t="s">
        <v>6</v>
      </c>
      <c r="K660" t="s">
        <v>13</v>
      </c>
      <c r="L660" t="s">
        <v>14</v>
      </c>
      <c r="M660" t="s">
        <v>17</v>
      </c>
      <c r="N660" t="str">
        <f t="shared" si="210"/>
        <v>if (curl_fetch_memory('https://www1.nseindia.com/archives/equities/bhavcopy/pr/PR181212.zip')$status_code == 200)</v>
      </c>
      <c r="O660" t="str">
        <f t="shared" si="211"/>
        <v>if (curl_fetch_memory('https://www1.nseindia.com/archives/equities/bhavcopy/pr/PR181212.zip')$status_code == 200) download.file('https://www1.nseindia.com/archives/equities/bhavcopy/pr/PR181212.zip', 'D:\\My-Shares\\source-bhavcopy-zip\\PR181212.zip')</v>
      </c>
      <c r="P660" t="str">
        <f t="shared" si="212"/>
        <v>if (file.exists('D:\\My-Shares\\source-bhavcopy-zip\\PR181212.zip')) {zipped_names = grep('\\.zip', unzip('D:\\My-Shares\\source-bhavcopy-zip\\PR181212.zip', list=TRUE)$Name, ignore.case=TRUE, value=TRUE); unzip(zipfile = 'D:\\My-Shares\\source-bhavcopy-zip\\PR181212.zip', exdir = 'D:\\My-Shares\\source-fno-zip', files=zipped_names);rm(zipped_names);}</v>
      </c>
      <c r="Q660" t="str">
        <f t="shared" si="213"/>
        <v>if (file.exists('D:\\My-Shares\\source-fno-zip\\fo18122012.zip')) {files = unzip('D:\\My-Shares\\source-fno-zip\\fo18122012.zip', list=TRUE)$Name; unzip(zipfile = 'D:\\My-Shares\\source-fno-zip\\fo18122012.zip', exdir = 'D:\\My-Shares\\source-fno-csv', files=files[grepl('^fo[0-9]{8}\\.csv|^op[0-9]{8}\\.csv',files)]);rm(files);}</v>
      </c>
      <c r="R660" t="str">
        <f t="shared" si="222"/>
        <v>if (file.exists('D:\\My-Shares\\source-fno-csv\\fo18122012.csv')) fo18122012 = data.table (read_csv_chunked('D:\\My-Shares\\source-fno-csv\\fo18122012.csv', DataFrameCallback$new(f), chunk_size = 5))</v>
      </c>
      <c r="S660" t="str">
        <f t="shared" si="223"/>
        <v>if (file.exists('D:\\My-Shares\\source-fno-csv\\op18122012.csv')) op18122012 = data.table (read_csv_chunked('D:\\My-Shares\\source-fno-csv\\op18122012.csv', DataFrameCallback$new(f), chunk_size = 5))</v>
      </c>
      <c r="T660" t="str">
        <f t="shared" si="224"/>
        <v>MA181212</v>
      </c>
      <c r="U660" s="3" t="s">
        <v>24</v>
      </c>
      <c r="V660" t="str">
        <f t="shared" si="225"/>
        <v>https://www1.nseindia.com/archives/equities/mkt/MA181212.csv</v>
      </c>
      <c r="W660" t="str">
        <f t="shared" si="226"/>
        <v>MA181212 = fread('https://www1.nseindia.com/archives/equities/mkt/MA181212.csv', sep='!', header = FALSE);</v>
      </c>
      <c r="X660" t="str">
        <f t="shared" si="227"/>
        <v>MA181212 = MA181212[ str_detect(toupper(V1), ',NIFTY') | str_detect(toupper(V1), ',INDEX,') | str_detect(toupper(V1), ',CNX') ];</v>
      </c>
      <c r="Y660" t="str">
        <f t="shared" si="228"/>
        <v>MA181212 = MA181212[, c('temp', 'INDEX', 'PREVIOUS_CLOSE', 'OPEN', 'HIGH', 'LOW', 'CLOSE', 'GAIN_LOSS') := tstrsplit(V1, ',', fixed= TRUE),];</v>
      </c>
      <c r="Z660" t="str">
        <f t="shared" si="229"/>
        <v>MA181212 = MA181212 [ GAIN_LOSS != 'GAIN/LOSS'];</v>
      </c>
      <c r="AA660" t="str">
        <f t="shared" si="230"/>
        <v>if (curl_fetch_memory('https://www1.nseindia.com/archives/equities/mkt/MA181212.csv')$status_code == 200) {MA181212 = fread('https://www1.nseindia.com/archives/equities/mkt/MA181212.csv', sep='!', header = FALSE); MA181212 = MA181212[ str_detect(toupper(V1), ',NIFTY') | str_detect(toupper(V1), ',INDEX,') | str_detect(toupper(V1), ',CNX') ]; MA181212 = MA181212[, c('temp', 'INDEX', 'PREVIOUS_CLOSE', 'OPEN', 'HIGH', 'LOW', 'CLOSE', 'GAIN_LOSS') := tstrsplit(V1, ',', fixed= TRUE),]; MA181212 = MA181212 [ GAIN_LOSS != 'GAIN/LOSS'];}</v>
      </c>
    </row>
    <row r="661" spans="1:27" hidden="1">
      <c r="A661" s="1">
        <v>41262</v>
      </c>
      <c r="B661" s="2">
        <f t="shared" si="214"/>
        <v>19</v>
      </c>
      <c r="C661" s="2">
        <f t="shared" si="215"/>
        <v>12</v>
      </c>
      <c r="D661">
        <f t="shared" si="216"/>
        <v>2012</v>
      </c>
      <c r="E661" t="str">
        <f t="shared" si="217"/>
        <v>12</v>
      </c>
      <c r="F661" t="str">
        <f t="shared" si="218"/>
        <v>PR191212.zip</v>
      </c>
      <c r="G661" t="str">
        <f t="shared" si="219"/>
        <v>fo19122012.zip</v>
      </c>
      <c r="H661" t="str">
        <f t="shared" si="220"/>
        <v>fo19122012</v>
      </c>
      <c r="I661" t="str">
        <f t="shared" si="221"/>
        <v>op19122012</v>
      </c>
      <c r="J661" s="3" t="s">
        <v>6</v>
      </c>
      <c r="K661" t="s">
        <v>13</v>
      </c>
      <c r="L661" t="s">
        <v>14</v>
      </c>
      <c r="M661" t="s">
        <v>17</v>
      </c>
      <c r="N661" t="str">
        <f t="shared" si="210"/>
        <v>if (curl_fetch_memory('https://www1.nseindia.com/archives/equities/bhavcopy/pr/PR191212.zip')$status_code == 200)</v>
      </c>
      <c r="O661" t="str">
        <f t="shared" si="211"/>
        <v>if (curl_fetch_memory('https://www1.nseindia.com/archives/equities/bhavcopy/pr/PR191212.zip')$status_code == 200) download.file('https://www1.nseindia.com/archives/equities/bhavcopy/pr/PR191212.zip', 'D:\\My-Shares\\source-bhavcopy-zip\\PR191212.zip')</v>
      </c>
      <c r="P661" t="str">
        <f t="shared" si="212"/>
        <v>if (file.exists('D:\\My-Shares\\source-bhavcopy-zip\\PR191212.zip')) {zipped_names = grep('\\.zip', unzip('D:\\My-Shares\\source-bhavcopy-zip\\PR191212.zip', list=TRUE)$Name, ignore.case=TRUE, value=TRUE); unzip(zipfile = 'D:\\My-Shares\\source-bhavcopy-zip\\PR191212.zip', exdir = 'D:\\My-Shares\\source-fno-zip', files=zipped_names);rm(zipped_names);}</v>
      </c>
      <c r="Q661" t="str">
        <f t="shared" si="213"/>
        <v>if (file.exists('D:\\My-Shares\\source-fno-zip\\fo19122012.zip')) {files = unzip('D:\\My-Shares\\source-fno-zip\\fo19122012.zip', list=TRUE)$Name; unzip(zipfile = 'D:\\My-Shares\\source-fno-zip\\fo19122012.zip', exdir = 'D:\\My-Shares\\source-fno-csv', files=files[grepl('^fo[0-9]{8}\\.csv|^op[0-9]{8}\\.csv',files)]);rm(files);}</v>
      </c>
      <c r="R661" t="str">
        <f t="shared" si="222"/>
        <v>if (file.exists('D:\\My-Shares\\source-fno-csv\\fo19122012.csv')) fo19122012 = data.table (read_csv_chunked('D:\\My-Shares\\source-fno-csv\\fo19122012.csv', DataFrameCallback$new(f), chunk_size = 5))</v>
      </c>
      <c r="S661" t="str">
        <f t="shared" si="223"/>
        <v>if (file.exists('D:\\My-Shares\\source-fno-csv\\op19122012.csv')) op19122012 = data.table (read_csv_chunked('D:\\My-Shares\\source-fno-csv\\op19122012.csv', DataFrameCallback$new(f), chunk_size = 5))</v>
      </c>
      <c r="T661" t="str">
        <f t="shared" si="224"/>
        <v>MA191212</v>
      </c>
      <c r="U661" s="3" t="s">
        <v>24</v>
      </c>
      <c r="V661" t="str">
        <f t="shared" si="225"/>
        <v>https://www1.nseindia.com/archives/equities/mkt/MA191212.csv</v>
      </c>
      <c r="W661" t="str">
        <f t="shared" si="226"/>
        <v>MA191212 = fread('https://www1.nseindia.com/archives/equities/mkt/MA191212.csv', sep='!', header = FALSE);</v>
      </c>
      <c r="X661" t="str">
        <f t="shared" si="227"/>
        <v>MA191212 = MA191212[ str_detect(toupper(V1), ',NIFTY') | str_detect(toupper(V1), ',INDEX,') | str_detect(toupper(V1), ',CNX') ];</v>
      </c>
      <c r="Y661" t="str">
        <f t="shared" si="228"/>
        <v>MA191212 = MA191212[, c('temp', 'INDEX', 'PREVIOUS_CLOSE', 'OPEN', 'HIGH', 'LOW', 'CLOSE', 'GAIN_LOSS') := tstrsplit(V1, ',', fixed= TRUE),];</v>
      </c>
      <c r="Z661" t="str">
        <f t="shared" si="229"/>
        <v>MA191212 = MA191212 [ GAIN_LOSS != 'GAIN/LOSS'];</v>
      </c>
      <c r="AA661" t="str">
        <f t="shared" si="230"/>
        <v>if (curl_fetch_memory('https://www1.nseindia.com/archives/equities/mkt/MA191212.csv')$status_code == 200) {MA191212 = fread('https://www1.nseindia.com/archives/equities/mkt/MA191212.csv', sep='!', header = FALSE); MA191212 = MA191212[ str_detect(toupper(V1), ',NIFTY') | str_detect(toupper(V1), ',INDEX,') | str_detect(toupper(V1), ',CNX') ]; MA191212 = MA191212[, c('temp', 'INDEX', 'PREVIOUS_CLOSE', 'OPEN', 'HIGH', 'LOW', 'CLOSE', 'GAIN_LOSS') := tstrsplit(V1, ',', fixed= TRUE),]; MA191212 = MA191212 [ GAIN_LOSS != 'GAIN/LOSS'];}</v>
      </c>
    </row>
    <row r="662" spans="1:27" hidden="1">
      <c r="A662" s="1">
        <v>41263</v>
      </c>
      <c r="B662" s="2">
        <f t="shared" si="214"/>
        <v>20</v>
      </c>
      <c r="C662" s="2">
        <f t="shared" si="215"/>
        <v>12</v>
      </c>
      <c r="D662">
        <f t="shared" si="216"/>
        <v>2012</v>
      </c>
      <c r="E662" t="str">
        <f t="shared" si="217"/>
        <v>12</v>
      </c>
      <c r="F662" t="str">
        <f t="shared" si="218"/>
        <v>PR201212.zip</v>
      </c>
      <c r="G662" t="str">
        <f t="shared" si="219"/>
        <v>fo20122012.zip</v>
      </c>
      <c r="H662" t="str">
        <f t="shared" si="220"/>
        <v>fo20122012</v>
      </c>
      <c r="I662" t="str">
        <f t="shared" si="221"/>
        <v>op20122012</v>
      </c>
      <c r="J662" s="3" t="s">
        <v>6</v>
      </c>
      <c r="K662" t="s">
        <v>13</v>
      </c>
      <c r="L662" t="s">
        <v>14</v>
      </c>
      <c r="M662" t="s">
        <v>17</v>
      </c>
      <c r="N662" t="str">
        <f t="shared" si="210"/>
        <v>if (curl_fetch_memory('https://www1.nseindia.com/archives/equities/bhavcopy/pr/PR201212.zip')$status_code == 200)</v>
      </c>
      <c r="O662" t="str">
        <f t="shared" si="211"/>
        <v>if (curl_fetch_memory('https://www1.nseindia.com/archives/equities/bhavcopy/pr/PR201212.zip')$status_code == 200) download.file('https://www1.nseindia.com/archives/equities/bhavcopy/pr/PR201212.zip', 'D:\\My-Shares\\source-bhavcopy-zip\\PR201212.zip')</v>
      </c>
      <c r="P662" t="str">
        <f t="shared" si="212"/>
        <v>if (file.exists('D:\\My-Shares\\source-bhavcopy-zip\\PR201212.zip')) {zipped_names = grep('\\.zip', unzip('D:\\My-Shares\\source-bhavcopy-zip\\PR201212.zip', list=TRUE)$Name, ignore.case=TRUE, value=TRUE); unzip(zipfile = 'D:\\My-Shares\\source-bhavcopy-zip\\PR201212.zip', exdir = 'D:\\My-Shares\\source-fno-zip', files=zipped_names);rm(zipped_names);}</v>
      </c>
      <c r="Q662" t="str">
        <f t="shared" si="213"/>
        <v>if (file.exists('D:\\My-Shares\\source-fno-zip\\fo20122012.zip')) {files = unzip('D:\\My-Shares\\source-fno-zip\\fo20122012.zip', list=TRUE)$Name; unzip(zipfile = 'D:\\My-Shares\\source-fno-zip\\fo20122012.zip', exdir = 'D:\\My-Shares\\source-fno-csv', files=files[grepl('^fo[0-9]{8}\\.csv|^op[0-9]{8}\\.csv',files)]);rm(files);}</v>
      </c>
      <c r="R662" t="str">
        <f t="shared" si="222"/>
        <v>if (file.exists('D:\\My-Shares\\source-fno-csv\\fo20122012.csv')) fo20122012 = data.table (read_csv_chunked('D:\\My-Shares\\source-fno-csv\\fo20122012.csv', DataFrameCallback$new(f), chunk_size = 5))</v>
      </c>
      <c r="S662" t="str">
        <f t="shared" si="223"/>
        <v>if (file.exists('D:\\My-Shares\\source-fno-csv\\op20122012.csv')) op20122012 = data.table (read_csv_chunked('D:\\My-Shares\\source-fno-csv\\op20122012.csv', DataFrameCallback$new(f), chunk_size = 5))</v>
      </c>
      <c r="T662" t="str">
        <f t="shared" si="224"/>
        <v>MA201212</v>
      </c>
      <c r="U662" s="3" t="s">
        <v>24</v>
      </c>
      <c r="V662" t="str">
        <f t="shared" si="225"/>
        <v>https://www1.nseindia.com/archives/equities/mkt/MA201212.csv</v>
      </c>
      <c r="W662" t="str">
        <f t="shared" si="226"/>
        <v>MA201212 = fread('https://www1.nseindia.com/archives/equities/mkt/MA201212.csv', sep='!', header = FALSE);</v>
      </c>
      <c r="X662" t="str">
        <f t="shared" si="227"/>
        <v>MA201212 = MA201212[ str_detect(toupper(V1), ',NIFTY') | str_detect(toupper(V1), ',INDEX,') | str_detect(toupper(V1), ',CNX') ];</v>
      </c>
      <c r="Y662" t="str">
        <f t="shared" si="228"/>
        <v>MA201212 = MA201212[, c('temp', 'INDEX', 'PREVIOUS_CLOSE', 'OPEN', 'HIGH', 'LOW', 'CLOSE', 'GAIN_LOSS') := tstrsplit(V1, ',', fixed= TRUE),];</v>
      </c>
      <c r="Z662" t="str">
        <f t="shared" si="229"/>
        <v>MA201212 = MA201212 [ GAIN_LOSS != 'GAIN/LOSS'];</v>
      </c>
      <c r="AA662" t="str">
        <f t="shared" si="230"/>
        <v>if (curl_fetch_memory('https://www1.nseindia.com/archives/equities/mkt/MA201212.csv')$status_code == 200) {MA201212 = fread('https://www1.nseindia.com/archives/equities/mkt/MA201212.csv', sep='!', header = FALSE); MA201212 = MA201212[ str_detect(toupper(V1), ',NIFTY') | str_detect(toupper(V1), ',INDEX,') | str_detect(toupper(V1), ',CNX') ]; MA201212 = MA201212[, c('temp', 'INDEX', 'PREVIOUS_CLOSE', 'OPEN', 'HIGH', 'LOW', 'CLOSE', 'GAIN_LOSS') := tstrsplit(V1, ',', fixed= TRUE),]; MA201212 = MA201212 [ GAIN_LOSS != 'GAIN/LOSS'];}</v>
      </c>
    </row>
    <row r="663" spans="1:27" hidden="1">
      <c r="A663" s="1">
        <v>41264</v>
      </c>
      <c r="B663" s="2">
        <f t="shared" si="214"/>
        <v>21</v>
      </c>
      <c r="C663" s="2">
        <f t="shared" si="215"/>
        <v>12</v>
      </c>
      <c r="D663">
        <f t="shared" si="216"/>
        <v>2012</v>
      </c>
      <c r="E663" t="str">
        <f t="shared" si="217"/>
        <v>12</v>
      </c>
      <c r="F663" t="str">
        <f t="shared" si="218"/>
        <v>PR211212.zip</v>
      </c>
      <c r="G663" t="str">
        <f t="shared" si="219"/>
        <v>fo21122012.zip</v>
      </c>
      <c r="H663" t="str">
        <f t="shared" si="220"/>
        <v>fo21122012</v>
      </c>
      <c r="I663" t="str">
        <f t="shared" si="221"/>
        <v>op21122012</v>
      </c>
      <c r="J663" s="3" t="s">
        <v>6</v>
      </c>
      <c r="K663" t="s">
        <v>13</v>
      </c>
      <c r="L663" t="s">
        <v>14</v>
      </c>
      <c r="M663" t="s">
        <v>17</v>
      </c>
      <c r="N663" t="str">
        <f t="shared" si="210"/>
        <v>if (curl_fetch_memory('https://www1.nseindia.com/archives/equities/bhavcopy/pr/PR211212.zip')$status_code == 200)</v>
      </c>
      <c r="O663" t="str">
        <f t="shared" si="211"/>
        <v>if (curl_fetch_memory('https://www1.nseindia.com/archives/equities/bhavcopy/pr/PR211212.zip')$status_code == 200) download.file('https://www1.nseindia.com/archives/equities/bhavcopy/pr/PR211212.zip', 'D:\\My-Shares\\source-bhavcopy-zip\\PR211212.zip')</v>
      </c>
      <c r="P663" t="str">
        <f t="shared" si="212"/>
        <v>if (file.exists('D:\\My-Shares\\source-bhavcopy-zip\\PR211212.zip')) {zipped_names = grep('\\.zip', unzip('D:\\My-Shares\\source-bhavcopy-zip\\PR211212.zip', list=TRUE)$Name, ignore.case=TRUE, value=TRUE); unzip(zipfile = 'D:\\My-Shares\\source-bhavcopy-zip\\PR211212.zip', exdir = 'D:\\My-Shares\\source-fno-zip', files=zipped_names);rm(zipped_names);}</v>
      </c>
      <c r="Q663" t="str">
        <f t="shared" si="213"/>
        <v>if (file.exists('D:\\My-Shares\\source-fno-zip\\fo21122012.zip')) {files = unzip('D:\\My-Shares\\source-fno-zip\\fo21122012.zip', list=TRUE)$Name; unzip(zipfile = 'D:\\My-Shares\\source-fno-zip\\fo21122012.zip', exdir = 'D:\\My-Shares\\source-fno-csv', files=files[grepl('^fo[0-9]{8}\\.csv|^op[0-9]{8}\\.csv',files)]);rm(files);}</v>
      </c>
      <c r="R663" t="str">
        <f t="shared" si="222"/>
        <v>if (file.exists('D:\\My-Shares\\source-fno-csv\\fo21122012.csv')) fo21122012 = data.table (read_csv_chunked('D:\\My-Shares\\source-fno-csv\\fo21122012.csv', DataFrameCallback$new(f), chunk_size = 5))</v>
      </c>
      <c r="S663" t="str">
        <f t="shared" si="223"/>
        <v>if (file.exists('D:\\My-Shares\\source-fno-csv\\op21122012.csv')) op21122012 = data.table (read_csv_chunked('D:\\My-Shares\\source-fno-csv\\op21122012.csv', DataFrameCallback$new(f), chunk_size = 5))</v>
      </c>
      <c r="T663" t="str">
        <f t="shared" si="224"/>
        <v>MA211212</v>
      </c>
      <c r="U663" s="3" t="s">
        <v>24</v>
      </c>
      <c r="V663" t="str">
        <f t="shared" si="225"/>
        <v>https://www1.nseindia.com/archives/equities/mkt/MA211212.csv</v>
      </c>
      <c r="W663" t="str">
        <f t="shared" si="226"/>
        <v>MA211212 = fread('https://www1.nseindia.com/archives/equities/mkt/MA211212.csv', sep='!', header = FALSE);</v>
      </c>
      <c r="X663" t="str">
        <f t="shared" si="227"/>
        <v>MA211212 = MA211212[ str_detect(toupper(V1), ',NIFTY') | str_detect(toupper(V1), ',INDEX,') | str_detect(toupper(V1), ',CNX') ];</v>
      </c>
      <c r="Y663" t="str">
        <f t="shared" si="228"/>
        <v>MA211212 = MA211212[, c('temp', 'INDEX', 'PREVIOUS_CLOSE', 'OPEN', 'HIGH', 'LOW', 'CLOSE', 'GAIN_LOSS') := tstrsplit(V1, ',', fixed= TRUE),];</v>
      </c>
      <c r="Z663" t="str">
        <f t="shared" si="229"/>
        <v>MA211212 = MA211212 [ GAIN_LOSS != 'GAIN/LOSS'];</v>
      </c>
      <c r="AA663" t="str">
        <f t="shared" si="230"/>
        <v>if (curl_fetch_memory('https://www1.nseindia.com/archives/equities/mkt/MA211212.csv')$status_code == 200) {MA211212 = fread('https://www1.nseindia.com/archives/equities/mkt/MA211212.csv', sep='!', header = FALSE); MA211212 = MA211212[ str_detect(toupper(V1), ',NIFTY') | str_detect(toupper(V1), ',INDEX,') | str_detect(toupper(V1), ',CNX') ]; MA211212 = MA211212[, c('temp', 'INDEX', 'PREVIOUS_CLOSE', 'OPEN', 'HIGH', 'LOW', 'CLOSE', 'GAIN_LOSS') := tstrsplit(V1, ',', fixed= TRUE),]; MA211212 = MA211212 [ GAIN_LOSS != 'GAIN/LOSS'];}</v>
      </c>
    </row>
    <row r="664" spans="1:27" hidden="1">
      <c r="A664" s="1">
        <v>41265</v>
      </c>
      <c r="B664" s="2">
        <f t="shared" si="214"/>
        <v>22</v>
      </c>
      <c r="C664" s="2">
        <f t="shared" si="215"/>
        <v>12</v>
      </c>
      <c r="D664">
        <f t="shared" si="216"/>
        <v>2012</v>
      </c>
      <c r="E664" t="str">
        <f t="shared" si="217"/>
        <v>12</v>
      </c>
      <c r="F664" t="str">
        <f t="shared" si="218"/>
        <v>PR221212.zip</v>
      </c>
      <c r="G664" t="str">
        <f t="shared" si="219"/>
        <v>fo22122012.zip</v>
      </c>
      <c r="H664" t="str">
        <f t="shared" si="220"/>
        <v>fo22122012</v>
      </c>
      <c r="I664" t="str">
        <f t="shared" si="221"/>
        <v>op22122012</v>
      </c>
      <c r="J664" s="3" t="s">
        <v>6</v>
      </c>
      <c r="K664" t="s">
        <v>13</v>
      </c>
      <c r="L664" t="s">
        <v>14</v>
      </c>
      <c r="M664" t="s">
        <v>17</v>
      </c>
      <c r="N664" t="str">
        <f t="shared" si="210"/>
        <v>if (curl_fetch_memory('https://www1.nseindia.com/archives/equities/bhavcopy/pr/PR221212.zip')$status_code == 200)</v>
      </c>
      <c r="O664" t="str">
        <f t="shared" si="211"/>
        <v>if (curl_fetch_memory('https://www1.nseindia.com/archives/equities/bhavcopy/pr/PR221212.zip')$status_code == 200) download.file('https://www1.nseindia.com/archives/equities/bhavcopy/pr/PR221212.zip', 'D:\\My-Shares\\source-bhavcopy-zip\\PR221212.zip')</v>
      </c>
      <c r="P664" t="str">
        <f t="shared" si="212"/>
        <v>if (file.exists('D:\\My-Shares\\source-bhavcopy-zip\\PR221212.zip')) {zipped_names = grep('\\.zip', unzip('D:\\My-Shares\\source-bhavcopy-zip\\PR221212.zip', list=TRUE)$Name, ignore.case=TRUE, value=TRUE); unzip(zipfile = 'D:\\My-Shares\\source-bhavcopy-zip\\PR221212.zip', exdir = 'D:\\My-Shares\\source-fno-zip', files=zipped_names);rm(zipped_names);}</v>
      </c>
      <c r="Q664" t="str">
        <f t="shared" si="213"/>
        <v>if (file.exists('D:\\My-Shares\\source-fno-zip\\fo22122012.zip')) {files = unzip('D:\\My-Shares\\source-fno-zip\\fo22122012.zip', list=TRUE)$Name; unzip(zipfile = 'D:\\My-Shares\\source-fno-zip\\fo22122012.zip', exdir = 'D:\\My-Shares\\source-fno-csv', files=files[grepl('^fo[0-9]{8}\\.csv|^op[0-9]{8}\\.csv',files)]);rm(files);}</v>
      </c>
      <c r="R664" t="str">
        <f t="shared" si="222"/>
        <v>if (file.exists('D:\\My-Shares\\source-fno-csv\\fo22122012.csv')) fo22122012 = data.table (read_csv_chunked('D:\\My-Shares\\source-fno-csv\\fo22122012.csv', DataFrameCallback$new(f), chunk_size = 5))</v>
      </c>
      <c r="S664" t="str">
        <f t="shared" si="223"/>
        <v>if (file.exists('D:\\My-Shares\\source-fno-csv\\op22122012.csv')) op22122012 = data.table (read_csv_chunked('D:\\My-Shares\\source-fno-csv\\op22122012.csv', DataFrameCallback$new(f), chunk_size = 5))</v>
      </c>
      <c r="T664" t="str">
        <f t="shared" si="224"/>
        <v>MA221212</v>
      </c>
      <c r="U664" s="3" t="s">
        <v>24</v>
      </c>
      <c r="V664" t="str">
        <f t="shared" si="225"/>
        <v>https://www1.nseindia.com/archives/equities/mkt/MA221212.csv</v>
      </c>
      <c r="W664" t="str">
        <f t="shared" si="226"/>
        <v>MA221212 = fread('https://www1.nseindia.com/archives/equities/mkt/MA221212.csv', sep='!', header = FALSE);</v>
      </c>
      <c r="X664" t="str">
        <f t="shared" si="227"/>
        <v>MA221212 = MA221212[ str_detect(toupper(V1), ',NIFTY') | str_detect(toupper(V1), ',INDEX,') | str_detect(toupper(V1), ',CNX') ];</v>
      </c>
      <c r="Y664" t="str">
        <f t="shared" si="228"/>
        <v>MA221212 = MA221212[, c('temp', 'INDEX', 'PREVIOUS_CLOSE', 'OPEN', 'HIGH', 'LOW', 'CLOSE', 'GAIN_LOSS') := tstrsplit(V1, ',', fixed= TRUE),];</v>
      </c>
      <c r="Z664" t="str">
        <f t="shared" si="229"/>
        <v>MA221212 = MA221212 [ GAIN_LOSS != 'GAIN/LOSS'];</v>
      </c>
      <c r="AA664" t="str">
        <f t="shared" si="230"/>
        <v>if (curl_fetch_memory('https://www1.nseindia.com/archives/equities/mkt/MA221212.csv')$status_code == 200) {MA221212 = fread('https://www1.nseindia.com/archives/equities/mkt/MA221212.csv', sep='!', header = FALSE); MA221212 = MA221212[ str_detect(toupper(V1), ',NIFTY') | str_detect(toupper(V1), ',INDEX,') | str_detect(toupper(V1), ',CNX') ]; MA221212 = MA221212[, c('temp', 'INDEX', 'PREVIOUS_CLOSE', 'OPEN', 'HIGH', 'LOW', 'CLOSE', 'GAIN_LOSS') := tstrsplit(V1, ',', fixed= TRUE),]; MA221212 = MA221212 [ GAIN_LOSS != 'GAIN/LOSS'];}</v>
      </c>
    </row>
    <row r="665" spans="1:27" hidden="1">
      <c r="A665" s="1">
        <v>41266</v>
      </c>
      <c r="B665" s="2">
        <f t="shared" si="214"/>
        <v>23</v>
      </c>
      <c r="C665" s="2">
        <f t="shared" si="215"/>
        <v>12</v>
      </c>
      <c r="D665">
        <f t="shared" si="216"/>
        <v>2012</v>
      </c>
      <c r="E665" t="str">
        <f t="shared" si="217"/>
        <v>12</v>
      </c>
      <c r="F665" t="str">
        <f t="shared" si="218"/>
        <v>PR231212.zip</v>
      </c>
      <c r="G665" t="str">
        <f t="shared" si="219"/>
        <v>fo23122012.zip</v>
      </c>
      <c r="H665" t="str">
        <f t="shared" si="220"/>
        <v>fo23122012</v>
      </c>
      <c r="I665" t="str">
        <f t="shared" si="221"/>
        <v>op23122012</v>
      </c>
      <c r="J665" s="3" t="s">
        <v>6</v>
      </c>
      <c r="K665" t="s">
        <v>13</v>
      </c>
      <c r="L665" t="s">
        <v>14</v>
      </c>
      <c r="M665" t="s">
        <v>17</v>
      </c>
      <c r="N665" t="str">
        <f t="shared" si="210"/>
        <v>if (curl_fetch_memory('https://www1.nseindia.com/archives/equities/bhavcopy/pr/PR231212.zip')$status_code == 200)</v>
      </c>
      <c r="O665" t="str">
        <f t="shared" si="211"/>
        <v>if (curl_fetch_memory('https://www1.nseindia.com/archives/equities/bhavcopy/pr/PR231212.zip')$status_code == 200) download.file('https://www1.nseindia.com/archives/equities/bhavcopy/pr/PR231212.zip', 'D:\\My-Shares\\source-bhavcopy-zip\\PR231212.zip')</v>
      </c>
      <c r="P665" t="str">
        <f t="shared" si="212"/>
        <v>if (file.exists('D:\\My-Shares\\source-bhavcopy-zip\\PR231212.zip')) {zipped_names = grep('\\.zip', unzip('D:\\My-Shares\\source-bhavcopy-zip\\PR231212.zip', list=TRUE)$Name, ignore.case=TRUE, value=TRUE); unzip(zipfile = 'D:\\My-Shares\\source-bhavcopy-zip\\PR231212.zip', exdir = 'D:\\My-Shares\\source-fno-zip', files=zipped_names);rm(zipped_names);}</v>
      </c>
      <c r="Q665" t="str">
        <f t="shared" si="213"/>
        <v>if (file.exists('D:\\My-Shares\\source-fno-zip\\fo23122012.zip')) {files = unzip('D:\\My-Shares\\source-fno-zip\\fo23122012.zip', list=TRUE)$Name; unzip(zipfile = 'D:\\My-Shares\\source-fno-zip\\fo23122012.zip', exdir = 'D:\\My-Shares\\source-fno-csv', files=files[grepl('^fo[0-9]{8}\\.csv|^op[0-9]{8}\\.csv',files)]);rm(files);}</v>
      </c>
      <c r="R665" t="str">
        <f t="shared" si="222"/>
        <v>if (file.exists('D:\\My-Shares\\source-fno-csv\\fo23122012.csv')) fo23122012 = data.table (read_csv_chunked('D:\\My-Shares\\source-fno-csv\\fo23122012.csv', DataFrameCallback$new(f), chunk_size = 5))</v>
      </c>
      <c r="S665" t="str">
        <f t="shared" si="223"/>
        <v>if (file.exists('D:\\My-Shares\\source-fno-csv\\op23122012.csv')) op23122012 = data.table (read_csv_chunked('D:\\My-Shares\\source-fno-csv\\op23122012.csv', DataFrameCallback$new(f), chunk_size = 5))</v>
      </c>
      <c r="T665" t="str">
        <f t="shared" si="224"/>
        <v>MA231212</v>
      </c>
      <c r="U665" s="3" t="s">
        <v>24</v>
      </c>
      <c r="V665" t="str">
        <f t="shared" si="225"/>
        <v>https://www1.nseindia.com/archives/equities/mkt/MA231212.csv</v>
      </c>
      <c r="W665" t="str">
        <f t="shared" si="226"/>
        <v>MA231212 = fread('https://www1.nseindia.com/archives/equities/mkt/MA231212.csv', sep='!', header = FALSE);</v>
      </c>
      <c r="X665" t="str">
        <f t="shared" si="227"/>
        <v>MA231212 = MA231212[ str_detect(toupper(V1), ',NIFTY') | str_detect(toupper(V1), ',INDEX,') | str_detect(toupper(V1), ',CNX') ];</v>
      </c>
      <c r="Y665" t="str">
        <f t="shared" si="228"/>
        <v>MA231212 = MA231212[, c('temp', 'INDEX', 'PREVIOUS_CLOSE', 'OPEN', 'HIGH', 'LOW', 'CLOSE', 'GAIN_LOSS') := tstrsplit(V1, ',', fixed= TRUE),];</v>
      </c>
      <c r="Z665" t="str">
        <f t="shared" si="229"/>
        <v>MA231212 = MA231212 [ GAIN_LOSS != 'GAIN/LOSS'];</v>
      </c>
      <c r="AA665" t="str">
        <f t="shared" si="230"/>
        <v>if (curl_fetch_memory('https://www1.nseindia.com/archives/equities/mkt/MA231212.csv')$status_code == 200) {MA231212 = fread('https://www1.nseindia.com/archives/equities/mkt/MA231212.csv', sep='!', header = FALSE); MA231212 = MA231212[ str_detect(toupper(V1), ',NIFTY') | str_detect(toupper(V1), ',INDEX,') | str_detect(toupper(V1), ',CNX') ]; MA231212 = MA231212[, c('temp', 'INDEX', 'PREVIOUS_CLOSE', 'OPEN', 'HIGH', 'LOW', 'CLOSE', 'GAIN_LOSS') := tstrsplit(V1, ',', fixed= TRUE),]; MA231212 = MA231212 [ GAIN_LOSS != 'GAIN/LOSS'];}</v>
      </c>
    </row>
    <row r="666" spans="1:27" hidden="1">
      <c r="A666" s="1">
        <v>41267</v>
      </c>
      <c r="B666" s="2">
        <f t="shared" si="214"/>
        <v>24</v>
      </c>
      <c r="C666" s="2">
        <f t="shared" si="215"/>
        <v>12</v>
      </c>
      <c r="D666">
        <f t="shared" si="216"/>
        <v>2012</v>
      </c>
      <c r="E666" t="str">
        <f t="shared" si="217"/>
        <v>12</v>
      </c>
      <c r="F666" t="str">
        <f t="shared" si="218"/>
        <v>PR241212.zip</v>
      </c>
      <c r="G666" t="str">
        <f t="shared" si="219"/>
        <v>fo24122012.zip</v>
      </c>
      <c r="H666" t="str">
        <f t="shared" si="220"/>
        <v>fo24122012</v>
      </c>
      <c r="I666" t="str">
        <f t="shared" si="221"/>
        <v>op24122012</v>
      </c>
      <c r="J666" s="3" t="s">
        <v>6</v>
      </c>
      <c r="K666" t="s">
        <v>13</v>
      </c>
      <c r="L666" t="s">
        <v>14</v>
      </c>
      <c r="M666" t="s">
        <v>17</v>
      </c>
      <c r="N666" t="str">
        <f t="shared" si="210"/>
        <v>if (curl_fetch_memory('https://www1.nseindia.com/archives/equities/bhavcopy/pr/PR241212.zip')$status_code == 200)</v>
      </c>
      <c r="O666" t="str">
        <f t="shared" si="211"/>
        <v>if (curl_fetch_memory('https://www1.nseindia.com/archives/equities/bhavcopy/pr/PR241212.zip')$status_code == 200) download.file('https://www1.nseindia.com/archives/equities/bhavcopy/pr/PR241212.zip', 'D:\\My-Shares\\source-bhavcopy-zip\\PR241212.zip')</v>
      </c>
      <c r="P666" t="str">
        <f t="shared" si="212"/>
        <v>if (file.exists('D:\\My-Shares\\source-bhavcopy-zip\\PR241212.zip')) {zipped_names = grep('\\.zip', unzip('D:\\My-Shares\\source-bhavcopy-zip\\PR241212.zip', list=TRUE)$Name, ignore.case=TRUE, value=TRUE); unzip(zipfile = 'D:\\My-Shares\\source-bhavcopy-zip\\PR241212.zip', exdir = 'D:\\My-Shares\\source-fno-zip', files=zipped_names);rm(zipped_names);}</v>
      </c>
      <c r="Q666" t="str">
        <f t="shared" si="213"/>
        <v>if (file.exists('D:\\My-Shares\\source-fno-zip\\fo24122012.zip')) {files = unzip('D:\\My-Shares\\source-fno-zip\\fo24122012.zip', list=TRUE)$Name; unzip(zipfile = 'D:\\My-Shares\\source-fno-zip\\fo24122012.zip', exdir = 'D:\\My-Shares\\source-fno-csv', files=files[grepl('^fo[0-9]{8}\\.csv|^op[0-9]{8}\\.csv',files)]);rm(files);}</v>
      </c>
      <c r="R666" t="str">
        <f t="shared" si="222"/>
        <v>if (file.exists('D:\\My-Shares\\source-fno-csv\\fo24122012.csv')) fo24122012 = data.table (read_csv_chunked('D:\\My-Shares\\source-fno-csv\\fo24122012.csv', DataFrameCallback$new(f), chunk_size = 5))</v>
      </c>
      <c r="S666" t="str">
        <f t="shared" si="223"/>
        <v>if (file.exists('D:\\My-Shares\\source-fno-csv\\op24122012.csv')) op24122012 = data.table (read_csv_chunked('D:\\My-Shares\\source-fno-csv\\op24122012.csv', DataFrameCallback$new(f), chunk_size = 5))</v>
      </c>
      <c r="T666" t="str">
        <f t="shared" si="224"/>
        <v>MA241212</v>
      </c>
      <c r="U666" s="3" t="s">
        <v>24</v>
      </c>
      <c r="V666" t="str">
        <f t="shared" si="225"/>
        <v>https://www1.nseindia.com/archives/equities/mkt/MA241212.csv</v>
      </c>
      <c r="W666" t="str">
        <f t="shared" si="226"/>
        <v>MA241212 = fread('https://www1.nseindia.com/archives/equities/mkt/MA241212.csv', sep='!', header = FALSE);</v>
      </c>
      <c r="X666" t="str">
        <f t="shared" si="227"/>
        <v>MA241212 = MA241212[ str_detect(toupper(V1), ',NIFTY') | str_detect(toupper(V1), ',INDEX,') | str_detect(toupper(V1), ',CNX') ];</v>
      </c>
      <c r="Y666" t="str">
        <f t="shared" si="228"/>
        <v>MA241212 = MA241212[, c('temp', 'INDEX', 'PREVIOUS_CLOSE', 'OPEN', 'HIGH', 'LOW', 'CLOSE', 'GAIN_LOSS') := tstrsplit(V1, ',', fixed= TRUE),];</v>
      </c>
      <c r="Z666" t="str">
        <f t="shared" si="229"/>
        <v>MA241212 = MA241212 [ GAIN_LOSS != 'GAIN/LOSS'];</v>
      </c>
      <c r="AA666" t="str">
        <f t="shared" si="230"/>
        <v>if (curl_fetch_memory('https://www1.nseindia.com/archives/equities/mkt/MA241212.csv')$status_code == 200) {MA241212 = fread('https://www1.nseindia.com/archives/equities/mkt/MA241212.csv', sep='!', header = FALSE); MA241212 = MA241212[ str_detect(toupper(V1), ',NIFTY') | str_detect(toupper(V1), ',INDEX,') | str_detect(toupper(V1), ',CNX') ]; MA241212 = MA241212[, c('temp', 'INDEX', 'PREVIOUS_CLOSE', 'OPEN', 'HIGH', 'LOW', 'CLOSE', 'GAIN_LOSS') := tstrsplit(V1, ',', fixed= TRUE),]; MA241212 = MA241212 [ GAIN_LOSS != 'GAIN/LOSS'];}</v>
      </c>
    </row>
    <row r="667" spans="1:27" hidden="1">
      <c r="A667" s="1">
        <v>41268</v>
      </c>
      <c r="B667" s="2">
        <f t="shared" si="214"/>
        <v>25</v>
      </c>
      <c r="C667" s="2">
        <f t="shared" si="215"/>
        <v>12</v>
      </c>
      <c r="D667">
        <f t="shared" si="216"/>
        <v>2012</v>
      </c>
      <c r="E667" t="str">
        <f t="shared" si="217"/>
        <v>12</v>
      </c>
      <c r="F667" t="str">
        <f t="shared" si="218"/>
        <v>PR251212.zip</v>
      </c>
      <c r="G667" t="str">
        <f t="shared" si="219"/>
        <v>fo25122012.zip</v>
      </c>
      <c r="H667" t="str">
        <f t="shared" si="220"/>
        <v>fo25122012</v>
      </c>
      <c r="I667" t="str">
        <f t="shared" si="221"/>
        <v>op25122012</v>
      </c>
      <c r="J667" s="3" t="s">
        <v>6</v>
      </c>
      <c r="K667" t="s">
        <v>13</v>
      </c>
      <c r="L667" t="s">
        <v>14</v>
      </c>
      <c r="M667" t="s">
        <v>17</v>
      </c>
      <c r="N667" t="str">
        <f t="shared" si="210"/>
        <v>if (curl_fetch_memory('https://www1.nseindia.com/archives/equities/bhavcopy/pr/PR251212.zip')$status_code == 200)</v>
      </c>
      <c r="O667" t="str">
        <f t="shared" si="211"/>
        <v>if (curl_fetch_memory('https://www1.nseindia.com/archives/equities/bhavcopy/pr/PR251212.zip')$status_code == 200) download.file('https://www1.nseindia.com/archives/equities/bhavcopy/pr/PR251212.zip', 'D:\\My-Shares\\source-bhavcopy-zip\\PR251212.zip')</v>
      </c>
      <c r="P667" t="str">
        <f t="shared" si="212"/>
        <v>if (file.exists('D:\\My-Shares\\source-bhavcopy-zip\\PR251212.zip')) {zipped_names = grep('\\.zip', unzip('D:\\My-Shares\\source-bhavcopy-zip\\PR251212.zip', list=TRUE)$Name, ignore.case=TRUE, value=TRUE); unzip(zipfile = 'D:\\My-Shares\\source-bhavcopy-zip\\PR251212.zip', exdir = 'D:\\My-Shares\\source-fno-zip', files=zipped_names);rm(zipped_names);}</v>
      </c>
      <c r="Q667" t="str">
        <f t="shared" si="213"/>
        <v>if (file.exists('D:\\My-Shares\\source-fno-zip\\fo25122012.zip')) {files = unzip('D:\\My-Shares\\source-fno-zip\\fo25122012.zip', list=TRUE)$Name; unzip(zipfile = 'D:\\My-Shares\\source-fno-zip\\fo25122012.zip', exdir = 'D:\\My-Shares\\source-fno-csv', files=files[grepl('^fo[0-9]{8}\\.csv|^op[0-9]{8}\\.csv',files)]);rm(files);}</v>
      </c>
      <c r="R667" t="str">
        <f t="shared" si="222"/>
        <v>if (file.exists('D:\\My-Shares\\source-fno-csv\\fo25122012.csv')) fo25122012 = data.table (read_csv_chunked('D:\\My-Shares\\source-fno-csv\\fo25122012.csv', DataFrameCallback$new(f), chunk_size = 5))</v>
      </c>
      <c r="S667" t="str">
        <f t="shared" si="223"/>
        <v>if (file.exists('D:\\My-Shares\\source-fno-csv\\op25122012.csv')) op25122012 = data.table (read_csv_chunked('D:\\My-Shares\\source-fno-csv\\op25122012.csv', DataFrameCallback$new(f), chunk_size = 5))</v>
      </c>
      <c r="T667" t="str">
        <f t="shared" si="224"/>
        <v>MA251212</v>
      </c>
      <c r="U667" s="3" t="s">
        <v>24</v>
      </c>
      <c r="V667" t="str">
        <f t="shared" si="225"/>
        <v>https://www1.nseindia.com/archives/equities/mkt/MA251212.csv</v>
      </c>
      <c r="W667" t="str">
        <f t="shared" si="226"/>
        <v>MA251212 = fread('https://www1.nseindia.com/archives/equities/mkt/MA251212.csv', sep='!', header = FALSE);</v>
      </c>
      <c r="X667" t="str">
        <f t="shared" si="227"/>
        <v>MA251212 = MA251212[ str_detect(toupper(V1), ',NIFTY') | str_detect(toupper(V1), ',INDEX,') | str_detect(toupper(V1), ',CNX') ];</v>
      </c>
      <c r="Y667" t="str">
        <f t="shared" si="228"/>
        <v>MA251212 = MA251212[, c('temp', 'INDEX', 'PREVIOUS_CLOSE', 'OPEN', 'HIGH', 'LOW', 'CLOSE', 'GAIN_LOSS') := tstrsplit(V1, ',', fixed= TRUE),];</v>
      </c>
      <c r="Z667" t="str">
        <f t="shared" si="229"/>
        <v>MA251212 = MA251212 [ GAIN_LOSS != 'GAIN/LOSS'];</v>
      </c>
      <c r="AA667" t="str">
        <f t="shared" si="230"/>
        <v>if (curl_fetch_memory('https://www1.nseindia.com/archives/equities/mkt/MA251212.csv')$status_code == 200) {MA251212 = fread('https://www1.nseindia.com/archives/equities/mkt/MA251212.csv', sep='!', header = FALSE); MA251212 = MA251212[ str_detect(toupper(V1), ',NIFTY') | str_detect(toupper(V1), ',INDEX,') | str_detect(toupper(V1), ',CNX') ]; MA251212 = MA251212[, c('temp', 'INDEX', 'PREVIOUS_CLOSE', 'OPEN', 'HIGH', 'LOW', 'CLOSE', 'GAIN_LOSS') := tstrsplit(V1, ',', fixed= TRUE),]; MA251212 = MA251212 [ GAIN_LOSS != 'GAIN/LOSS'];}</v>
      </c>
    </row>
    <row r="668" spans="1:27" hidden="1">
      <c r="A668" s="1">
        <v>41269</v>
      </c>
      <c r="B668" s="2">
        <f t="shared" si="214"/>
        <v>26</v>
      </c>
      <c r="C668" s="2">
        <f t="shared" si="215"/>
        <v>12</v>
      </c>
      <c r="D668">
        <f t="shared" si="216"/>
        <v>2012</v>
      </c>
      <c r="E668" t="str">
        <f t="shared" si="217"/>
        <v>12</v>
      </c>
      <c r="F668" t="str">
        <f t="shared" si="218"/>
        <v>PR261212.zip</v>
      </c>
      <c r="G668" t="str">
        <f t="shared" si="219"/>
        <v>fo26122012.zip</v>
      </c>
      <c r="H668" t="str">
        <f t="shared" si="220"/>
        <v>fo26122012</v>
      </c>
      <c r="I668" t="str">
        <f t="shared" si="221"/>
        <v>op26122012</v>
      </c>
      <c r="J668" s="3" t="s">
        <v>6</v>
      </c>
      <c r="K668" t="s">
        <v>13</v>
      </c>
      <c r="L668" t="s">
        <v>14</v>
      </c>
      <c r="M668" t="s">
        <v>17</v>
      </c>
      <c r="N668" t="str">
        <f t="shared" si="210"/>
        <v>if (curl_fetch_memory('https://www1.nseindia.com/archives/equities/bhavcopy/pr/PR261212.zip')$status_code == 200)</v>
      </c>
      <c r="O668" t="str">
        <f t="shared" si="211"/>
        <v>if (curl_fetch_memory('https://www1.nseindia.com/archives/equities/bhavcopy/pr/PR261212.zip')$status_code == 200) download.file('https://www1.nseindia.com/archives/equities/bhavcopy/pr/PR261212.zip', 'D:\\My-Shares\\source-bhavcopy-zip\\PR261212.zip')</v>
      </c>
      <c r="P668" t="str">
        <f t="shared" si="212"/>
        <v>if (file.exists('D:\\My-Shares\\source-bhavcopy-zip\\PR261212.zip')) {zipped_names = grep('\\.zip', unzip('D:\\My-Shares\\source-bhavcopy-zip\\PR261212.zip', list=TRUE)$Name, ignore.case=TRUE, value=TRUE); unzip(zipfile = 'D:\\My-Shares\\source-bhavcopy-zip\\PR261212.zip', exdir = 'D:\\My-Shares\\source-fno-zip', files=zipped_names);rm(zipped_names);}</v>
      </c>
      <c r="Q668" t="str">
        <f t="shared" si="213"/>
        <v>if (file.exists('D:\\My-Shares\\source-fno-zip\\fo26122012.zip')) {files = unzip('D:\\My-Shares\\source-fno-zip\\fo26122012.zip', list=TRUE)$Name; unzip(zipfile = 'D:\\My-Shares\\source-fno-zip\\fo26122012.zip', exdir = 'D:\\My-Shares\\source-fno-csv', files=files[grepl('^fo[0-9]{8}\\.csv|^op[0-9]{8}\\.csv',files)]);rm(files);}</v>
      </c>
      <c r="R668" t="str">
        <f t="shared" si="222"/>
        <v>if (file.exists('D:\\My-Shares\\source-fno-csv\\fo26122012.csv')) fo26122012 = data.table (read_csv_chunked('D:\\My-Shares\\source-fno-csv\\fo26122012.csv', DataFrameCallback$new(f), chunk_size = 5))</v>
      </c>
      <c r="S668" t="str">
        <f t="shared" si="223"/>
        <v>if (file.exists('D:\\My-Shares\\source-fno-csv\\op26122012.csv')) op26122012 = data.table (read_csv_chunked('D:\\My-Shares\\source-fno-csv\\op26122012.csv', DataFrameCallback$new(f), chunk_size = 5))</v>
      </c>
      <c r="T668" t="str">
        <f t="shared" si="224"/>
        <v>MA261212</v>
      </c>
      <c r="U668" s="3" t="s">
        <v>24</v>
      </c>
      <c r="V668" t="str">
        <f t="shared" si="225"/>
        <v>https://www1.nseindia.com/archives/equities/mkt/MA261212.csv</v>
      </c>
      <c r="W668" t="str">
        <f t="shared" si="226"/>
        <v>MA261212 = fread('https://www1.nseindia.com/archives/equities/mkt/MA261212.csv', sep='!', header = FALSE);</v>
      </c>
      <c r="X668" t="str">
        <f t="shared" si="227"/>
        <v>MA261212 = MA261212[ str_detect(toupper(V1), ',NIFTY') | str_detect(toupper(V1), ',INDEX,') | str_detect(toupper(V1), ',CNX') ];</v>
      </c>
      <c r="Y668" t="str">
        <f t="shared" si="228"/>
        <v>MA261212 = MA261212[, c('temp', 'INDEX', 'PREVIOUS_CLOSE', 'OPEN', 'HIGH', 'LOW', 'CLOSE', 'GAIN_LOSS') := tstrsplit(V1, ',', fixed= TRUE),];</v>
      </c>
      <c r="Z668" t="str">
        <f t="shared" si="229"/>
        <v>MA261212 = MA261212 [ GAIN_LOSS != 'GAIN/LOSS'];</v>
      </c>
      <c r="AA668" t="str">
        <f t="shared" si="230"/>
        <v>if (curl_fetch_memory('https://www1.nseindia.com/archives/equities/mkt/MA261212.csv')$status_code == 200) {MA261212 = fread('https://www1.nseindia.com/archives/equities/mkt/MA261212.csv', sep='!', header = FALSE); MA261212 = MA261212[ str_detect(toupper(V1), ',NIFTY') | str_detect(toupper(V1), ',INDEX,') | str_detect(toupper(V1), ',CNX') ]; MA261212 = MA261212[, c('temp', 'INDEX', 'PREVIOUS_CLOSE', 'OPEN', 'HIGH', 'LOW', 'CLOSE', 'GAIN_LOSS') := tstrsplit(V1, ',', fixed= TRUE),]; MA261212 = MA261212 [ GAIN_LOSS != 'GAIN/LOSS'];}</v>
      </c>
    </row>
    <row r="669" spans="1:27" hidden="1">
      <c r="A669" s="1">
        <v>41270</v>
      </c>
      <c r="B669" s="2">
        <f t="shared" si="214"/>
        <v>27</v>
      </c>
      <c r="C669" s="2">
        <f t="shared" si="215"/>
        <v>12</v>
      </c>
      <c r="D669">
        <f t="shared" si="216"/>
        <v>2012</v>
      </c>
      <c r="E669" t="str">
        <f t="shared" si="217"/>
        <v>12</v>
      </c>
      <c r="F669" t="str">
        <f t="shared" si="218"/>
        <v>PR271212.zip</v>
      </c>
      <c r="G669" t="str">
        <f t="shared" si="219"/>
        <v>fo27122012.zip</v>
      </c>
      <c r="H669" t="str">
        <f t="shared" si="220"/>
        <v>fo27122012</v>
      </c>
      <c r="I669" t="str">
        <f t="shared" si="221"/>
        <v>op27122012</v>
      </c>
      <c r="J669" s="3" t="s">
        <v>6</v>
      </c>
      <c r="K669" t="s">
        <v>13</v>
      </c>
      <c r="L669" t="s">
        <v>14</v>
      </c>
      <c r="M669" t="s">
        <v>17</v>
      </c>
      <c r="N669" t="str">
        <f t="shared" si="210"/>
        <v>if (curl_fetch_memory('https://www1.nseindia.com/archives/equities/bhavcopy/pr/PR271212.zip')$status_code == 200)</v>
      </c>
      <c r="O669" t="str">
        <f t="shared" si="211"/>
        <v>if (curl_fetch_memory('https://www1.nseindia.com/archives/equities/bhavcopy/pr/PR271212.zip')$status_code == 200) download.file('https://www1.nseindia.com/archives/equities/bhavcopy/pr/PR271212.zip', 'D:\\My-Shares\\source-bhavcopy-zip\\PR271212.zip')</v>
      </c>
      <c r="P669" t="str">
        <f t="shared" si="212"/>
        <v>if (file.exists('D:\\My-Shares\\source-bhavcopy-zip\\PR271212.zip')) {zipped_names = grep('\\.zip', unzip('D:\\My-Shares\\source-bhavcopy-zip\\PR271212.zip', list=TRUE)$Name, ignore.case=TRUE, value=TRUE); unzip(zipfile = 'D:\\My-Shares\\source-bhavcopy-zip\\PR271212.zip', exdir = 'D:\\My-Shares\\source-fno-zip', files=zipped_names);rm(zipped_names);}</v>
      </c>
      <c r="Q669" t="str">
        <f t="shared" si="213"/>
        <v>if (file.exists('D:\\My-Shares\\source-fno-zip\\fo27122012.zip')) {files = unzip('D:\\My-Shares\\source-fno-zip\\fo27122012.zip', list=TRUE)$Name; unzip(zipfile = 'D:\\My-Shares\\source-fno-zip\\fo27122012.zip', exdir = 'D:\\My-Shares\\source-fno-csv', files=files[grepl('^fo[0-9]{8}\\.csv|^op[0-9]{8}\\.csv',files)]);rm(files);}</v>
      </c>
      <c r="R669" t="str">
        <f t="shared" si="222"/>
        <v>if (file.exists('D:\\My-Shares\\source-fno-csv\\fo27122012.csv')) fo27122012 = data.table (read_csv_chunked('D:\\My-Shares\\source-fno-csv\\fo27122012.csv', DataFrameCallback$new(f), chunk_size = 5))</v>
      </c>
      <c r="S669" t="str">
        <f t="shared" si="223"/>
        <v>if (file.exists('D:\\My-Shares\\source-fno-csv\\op27122012.csv')) op27122012 = data.table (read_csv_chunked('D:\\My-Shares\\source-fno-csv\\op27122012.csv', DataFrameCallback$new(f), chunk_size = 5))</v>
      </c>
      <c r="T669" t="str">
        <f t="shared" si="224"/>
        <v>MA271212</v>
      </c>
      <c r="U669" s="3" t="s">
        <v>24</v>
      </c>
      <c r="V669" t="str">
        <f t="shared" si="225"/>
        <v>https://www1.nseindia.com/archives/equities/mkt/MA271212.csv</v>
      </c>
      <c r="W669" t="str">
        <f t="shared" si="226"/>
        <v>MA271212 = fread('https://www1.nseindia.com/archives/equities/mkt/MA271212.csv', sep='!', header = FALSE);</v>
      </c>
      <c r="X669" t="str">
        <f t="shared" si="227"/>
        <v>MA271212 = MA271212[ str_detect(toupper(V1), ',NIFTY') | str_detect(toupper(V1), ',INDEX,') | str_detect(toupper(V1), ',CNX') ];</v>
      </c>
      <c r="Y669" t="str">
        <f t="shared" si="228"/>
        <v>MA271212 = MA271212[, c('temp', 'INDEX', 'PREVIOUS_CLOSE', 'OPEN', 'HIGH', 'LOW', 'CLOSE', 'GAIN_LOSS') := tstrsplit(V1, ',', fixed= TRUE),];</v>
      </c>
      <c r="Z669" t="str">
        <f t="shared" si="229"/>
        <v>MA271212 = MA271212 [ GAIN_LOSS != 'GAIN/LOSS'];</v>
      </c>
      <c r="AA669" t="str">
        <f t="shared" si="230"/>
        <v>if (curl_fetch_memory('https://www1.nseindia.com/archives/equities/mkt/MA271212.csv')$status_code == 200) {MA271212 = fread('https://www1.nseindia.com/archives/equities/mkt/MA271212.csv', sep='!', header = FALSE); MA271212 = MA271212[ str_detect(toupper(V1), ',NIFTY') | str_detect(toupper(V1), ',INDEX,') | str_detect(toupper(V1), ',CNX') ]; MA271212 = MA271212[, c('temp', 'INDEX', 'PREVIOUS_CLOSE', 'OPEN', 'HIGH', 'LOW', 'CLOSE', 'GAIN_LOSS') := tstrsplit(V1, ',', fixed= TRUE),]; MA271212 = MA271212 [ GAIN_LOSS != 'GAIN/LOSS'];}</v>
      </c>
    </row>
    <row r="670" spans="1:27" hidden="1">
      <c r="A670" s="1">
        <v>41271</v>
      </c>
      <c r="B670" s="2">
        <f t="shared" si="214"/>
        <v>28</v>
      </c>
      <c r="C670" s="2">
        <f t="shared" si="215"/>
        <v>12</v>
      </c>
      <c r="D670">
        <f t="shared" si="216"/>
        <v>2012</v>
      </c>
      <c r="E670" t="str">
        <f t="shared" si="217"/>
        <v>12</v>
      </c>
      <c r="F670" t="str">
        <f t="shared" si="218"/>
        <v>PR281212.zip</v>
      </c>
      <c r="G670" t="str">
        <f t="shared" si="219"/>
        <v>fo28122012.zip</v>
      </c>
      <c r="H670" t="str">
        <f t="shared" si="220"/>
        <v>fo28122012</v>
      </c>
      <c r="I670" t="str">
        <f t="shared" si="221"/>
        <v>op28122012</v>
      </c>
      <c r="J670" s="3" t="s">
        <v>6</v>
      </c>
      <c r="K670" t="s">
        <v>13</v>
      </c>
      <c r="L670" t="s">
        <v>14</v>
      </c>
      <c r="M670" t="s">
        <v>17</v>
      </c>
      <c r="N670" t="str">
        <f t="shared" si="210"/>
        <v>if (curl_fetch_memory('https://www1.nseindia.com/archives/equities/bhavcopy/pr/PR281212.zip')$status_code == 200)</v>
      </c>
      <c r="O670" t="str">
        <f t="shared" si="211"/>
        <v>if (curl_fetch_memory('https://www1.nseindia.com/archives/equities/bhavcopy/pr/PR281212.zip')$status_code == 200) download.file('https://www1.nseindia.com/archives/equities/bhavcopy/pr/PR281212.zip', 'D:\\My-Shares\\source-bhavcopy-zip\\PR281212.zip')</v>
      </c>
      <c r="P670" t="str">
        <f t="shared" si="212"/>
        <v>if (file.exists('D:\\My-Shares\\source-bhavcopy-zip\\PR281212.zip')) {zipped_names = grep('\\.zip', unzip('D:\\My-Shares\\source-bhavcopy-zip\\PR281212.zip', list=TRUE)$Name, ignore.case=TRUE, value=TRUE); unzip(zipfile = 'D:\\My-Shares\\source-bhavcopy-zip\\PR281212.zip', exdir = 'D:\\My-Shares\\source-fno-zip', files=zipped_names);rm(zipped_names);}</v>
      </c>
      <c r="Q670" t="str">
        <f t="shared" si="213"/>
        <v>if (file.exists('D:\\My-Shares\\source-fno-zip\\fo28122012.zip')) {files = unzip('D:\\My-Shares\\source-fno-zip\\fo28122012.zip', list=TRUE)$Name; unzip(zipfile = 'D:\\My-Shares\\source-fno-zip\\fo28122012.zip', exdir = 'D:\\My-Shares\\source-fno-csv', files=files[grepl('^fo[0-9]{8}\\.csv|^op[0-9]{8}\\.csv',files)]);rm(files);}</v>
      </c>
      <c r="R670" t="str">
        <f t="shared" si="222"/>
        <v>if (file.exists('D:\\My-Shares\\source-fno-csv\\fo28122012.csv')) fo28122012 = data.table (read_csv_chunked('D:\\My-Shares\\source-fno-csv\\fo28122012.csv', DataFrameCallback$new(f), chunk_size = 5))</v>
      </c>
      <c r="S670" t="str">
        <f t="shared" si="223"/>
        <v>if (file.exists('D:\\My-Shares\\source-fno-csv\\op28122012.csv')) op28122012 = data.table (read_csv_chunked('D:\\My-Shares\\source-fno-csv\\op28122012.csv', DataFrameCallback$new(f), chunk_size = 5))</v>
      </c>
      <c r="T670" t="str">
        <f t="shared" si="224"/>
        <v>MA281212</v>
      </c>
      <c r="U670" s="3" t="s">
        <v>24</v>
      </c>
      <c r="V670" t="str">
        <f t="shared" si="225"/>
        <v>https://www1.nseindia.com/archives/equities/mkt/MA281212.csv</v>
      </c>
      <c r="W670" t="str">
        <f t="shared" si="226"/>
        <v>MA281212 = fread('https://www1.nseindia.com/archives/equities/mkt/MA281212.csv', sep='!', header = FALSE);</v>
      </c>
      <c r="X670" t="str">
        <f t="shared" si="227"/>
        <v>MA281212 = MA281212[ str_detect(toupper(V1), ',NIFTY') | str_detect(toupper(V1), ',INDEX,') | str_detect(toupper(V1), ',CNX') ];</v>
      </c>
      <c r="Y670" t="str">
        <f t="shared" si="228"/>
        <v>MA281212 = MA281212[, c('temp', 'INDEX', 'PREVIOUS_CLOSE', 'OPEN', 'HIGH', 'LOW', 'CLOSE', 'GAIN_LOSS') := tstrsplit(V1, ',', fixed= TRUE),];</v>
      </c>
      <c r="Z670" t="str">
        <f t="shared" si="229"/>
        <v>MA281212 = MA281212 [ GAIN_LOSS != 'GAIN/LOSS'];</v>
      </c>
      <c r="AA670" t="str">
        <f t="shared" si="230"/>
        <v>if (curl_fetch_memory('https://www1.nseindia.com/archives/equities/mkt/MA281212.csv')$status_code == 200) {MA281212 = fread('https://www1.nseindia.com/archives/equities/mkt/MA281212.csv', sep='!', header = FALSE); MA281212 = MA281212[ str_detect(toupper(V1), ',NIFTY') | str_detect(toupper(V1), ',INDEX,') | str_detect(toupper(V1), ',CNX') ]; MA281212 = MA281212[, c('temp', 'INDEX', 'PREVIOUS_CLOSE', 'OPEN', 'HIGH', 'LOW', 'CLOSE', 'GAIN_LOSS') := tstrsplit(V1, ',', fixed= TRUE),]; MA281212 = MA281212 [ GAIN_LOSS != 'GAIN/LOSS'];}</v>
      </c>
    </row>
    <row r="671" spans="1:27" hidden="1">
      <c r="A671" s="1">
        <v>41272</v>
      </c>
      <c r="B671" s="2">
        <f t="shared" si="214"/>
        <v>29</v>
      </c>
      <c r="C671" s="2">
        <f t="shared" si="215"/>
        <v>12</v>
      </c>
      <c r="D671">
        <f t="shared" si="216"/>
        <v>2012</v>
      </c>
      <c r="E671" t="str">
        <f t="shared" si="217"/>
        <v>12</v>
      </c>
      <c r="F671" t="str">
        <f t="shared" si="218"/>
        <v>PR291212.zip</v>
      </c>
      <c r="G671" t="str">
        <f t="shared" si="219"/>
        <v>fo29122012.zip</v>
      </c>
      <c r="H671" t="str">
        <f t="shared" si="220"/>
        <v>fo29122012</v>
      </c>
      <c r="I671" t="str">
        <f t="shared" si="221"/>
        <v>op29122012</v>
      </c>
      <c r="J671" s="3" t="s">
        <v>6</v>
      </c>
      <c r="K671" t="s">
        <v>13</v>
      </c>
      <c r="L671" t="s">
        <v>14</v>
      </c>
      <c r="M671" t="s">
        <v>17</v>
      </c>
      <c r="N671" t="str">
        <f t="shared" si="210"/>
        <v>if (curl_fetch_memory('https://www1.nseindia.com/archives/equities/bhavcopy/pr/PR291212.zip')$status_code == 200)</v>
      </c>
      <c r="O671" t="str">
        <f t="shared" si="211"/>
        <v>if (curl_fetch_memory('https://www1.nseindia.com/archives/equities/bhavcopy/pr/PR291212.zip')$status_code == 200) download.file('https://www1.nseindia.com/archives/equities/bhavcopy/pr/PR291212.zip', 'D:\\My-Shares\\source-bhavcopy-zip\\PR291212.zip')</v>
      </c>
      <c r="P671" t="str">
        <f t="shared" si="212"/>
        <v>if (file.exists('D:\\My-Shares\\source-bhavcopy-zip\\PR291212.zip')) {zipped_names = grep('\\.zip', unzip('D:\\My-Shares\\source-bhavcopy-zip\\PR291212.zip', list=TRUE)$Name, ignore.case=TRUE, value=TRUE); unzip(zipfile = 'D:\\My-Shares\\source-bhavcopy-zip\\PR291212.zip', exdir = 'D:\\My-Shares\\source-fno-zip', files=zipped_names);rm(zipped_names);}</v>
      </c>
      <c r="Q671" t="str">
        <f t="shared" si="213"/>
        <v>if (file.exists('D:\\My-Shares\\source-fno-zip\\fo29122012.zip')) {files = unzip('D:\\My-Shares\\source-fno-zip\\fo29122012.zip', list=TRUE)$Name; unzip(zipfile = 'D:\\My-Shares\\source-fno-zip\\fo29122012.zip', exdir = 'D:\\My-Shares\\source-fno-csv', files=files[grepl('^fo[0-9]{8}\\.csv|^op[0-9]{8}\\.csv',files)]);rm(files);}</v>
      </c>
      <c r="R671" t="str">
        <f t="shared" si="222"/>
        <v>if (file.exists('D:\\My-Shares\\source-fno-csv\\fo29122012.csv')) fo29122012 = data.table (read_csv_chunked('D:\\My-Shares\\source-fno-csv\\fo29122012.csv', DataFrameCallback$new(f), chunk_size = 5))</v>
      </c>
      <c r="S671" t="str">
        <f t="shared" si="223"/>
        <v>if (file.exists('D:\\My-Shares\\source-fno-csv\\op29122012.csv')) op29122012 = data.table (read_csv_chunked('D:\\My-Shares\\source-fno-csv\\op29122012.csv', DataFrameCallback$new(f), chunk_size = 5))</v>
      </c>
      <c r="T671" t="str">
        <f t="shared" si="224"/>
        <v>MA291212</v>
      </c>
      <c r="U671" s="3" t="s">
        <v>24</v>
      </c>
      <c r="V671" t="str">
        <f t="shared" si="225"/>
        <v>https://www1.nseindia.com/archives/equities/mkt/MA291212.csv</v>
      </c>
      <c r="W671" t="str">
        <f t="shared" si="226"/>
        <v>MA291212 = fread('https://www1.nseindia.com/archives/equities/mkt/MA291212.csv', sep='!', header = FALSE);</v>
      </c>
      <c r="X671" t="str">
        <f t="shared" si="227"/>
        <v>MA291212 = MA291212[ str_detect(toupper(V1), ',NIFTY') | str_detect(toupper(V1), ',INDEX,') | str_detect(toupper(V1), ',CNX') ];</v>
      </c>
      <c r="Y671" t="str">
        <f t="shared" si="228"/>
        <v>MA291212 = MA291212[, c('temp', 'INDEX', 'PREVIOUS_CLOSE', 'OPEN', 'HIGH', 'LOW', 'CLOSE', 'GAIN_LOSS') := tstrsplit(V1, ',', fixed= TRUE),];</v>
      </c>
      <c r="Z671" t="str">
        <f t="shared" si="229"/>
        <v>MA291212 = MA291212 [ GAIN_LOSS != 'GAIN/LOSS'];</v>
      </c>
      <c r="AA671" t="str">
        <f t="shared" si="230"/>
        <v>if (curl_fetch_memory('https://www1.nseindia.com/archives/equities/mkt/MA291212.csv')$status_code == 200) {MA291212 = fread('https://www1.nseindia.com/archives/equities/mkt/MA291212.csv', sep='!', header = FALSE); MA291212 = MA291212[ str_detect(toupper(V1), ',NIFTY') | str_detect(toupper(V1), ',INDEX,') | str_detect(toupper(V1), ',CNX') ]; MA291212 = MA291212[, c('temp', 'INDEX', 'PREVIOUS_CLOSE', 'OPEN', 'HIGH', 'LOW', 'CLOSE', 'GAIN_LOSS') := tstrsplit(V1, ',', fixed= TRUE),]; MA291212 = MA291212 [ GAIN_LOSS != 'GAIN/LOSS'];}</v>
      </c>
    </row>
    <row r="672" spans="1:27" hidden="1">
      <c r="A672" s="1">
        <v>41273</v>
      </c>
      <c r="B672" s="2">
        <f t="shared" si="214"/>
        <v>30</v>
      </c>
      <c r="C672" s="2">
        <f t="shared" si="215"/>
        <v>12</v>
      </c>
      <c r="D672">
        <f t="shared" si="216"/>
        <v>2012</v>
      </c>
      <c r="E672" t="str">
        <f t="shared" si="217"/>
        <v>12</v>
      </c>
      <c r="F672" t="str">
        <f t="shared" si="218"/>
        <v>PR301212.zip</v>
      </c>
      <c r="G672" t="str">
        <f t="shared" si="219"/>
        <v>fo30122012.zip</v>
      </c>
      <c r="H672" t="str">
        <f t="shared" si="220"/>
        <v>fo30122012</v>
      </c>
      <c r="I672" t="str">
        <f t="shared" si="221"/>
        <v>op30122012</v>
      </c>
      <c r="J672" s="3" t="s">
        <v>6</v>
      </c>
      <c r="K672" t="s">
        <v>13</v>
      </c>
      <c r="L672" t="s">
        <v>14</v>
      </c>
      <c r="M672" t="s">
        <v>17</v>
      </c>
      <c r="N672" t="str">
        <f t="shared" si="210"/>
        <v>if (curl_fetch_memory('https://www1.nseindia.com/archives/equities/bhavcopy/pr/PR301212.zip')$status_code == 200)</v>
      </c>
      <c r="O672" t="str">
        <f t="shared" si="211"/>
        <v>if (curl_fetch_memory('https://www1.nseindia.com/archives/equities/bhavcopy/pr/PR301212.zip')$status_code == 200) download.file('https://www1.nseindia.com/archives/equities/bhavcopy/pr/PR301212.zip', 'D:\\My-Shares\\source-bhavcopy-zip\\PR301212.zip')</v>
      </c>
      <c r="P672" t="str">
        <f t="shared" si="212"/>
        <v>if (file.exists('D:\\My-Shares\\source-bhavcopy-zip\\PR301212.zip')) {zipped_names = grep('\\.zip', unzip('D:\\My-Shares\\source-bhavcopy-zip\\PR301212.zip', list=TRUE)$Name, ignore.case=TRUE, value=TRUE); unzip(zipfile = 'D:\\My-Shares\\source-bhavcopy-zip\\PR301212.zip', exdir = 'D:\\My-Shares\\source-fno-zip', files=zipped_names);rm(zipped_names);}</v>
      </c>
      <c r="Q672" t="str">
        <f t="shared" si="213"/>
        <v>if (file.exists('D:\\My-Shares\\source-fno-zip\\fo30122012.zip')) {files = unzip('D:\\My-Shares\\source-fno-zip\\fo30122012.zip', list=TRUE)$Name; unzip(zipfile = 'D:\\My-Shares\\source-fno-zip\\fo30122012.zip', exdir = 'D:\\My-Shares\\source-fno-csv', files=files[grepl('^fo[0-9]{8}\\.csv|^op[0-9]{8}\\.csv',files)]);rm(files);}</v>
      </c>
      <c r="R672" t="str">
        <f t="shared" si="222"/>
        <v>if (file.exists('D:\\My-Shares\\source-fno-csv\\fo30122012.csv')) fo30122012 = data.table (read_csv_chunked('D:\\My-Shares\\source-fno-csv\\fo30122012.csv', DataFrameCallback$new(f), chunk_size = 5))</v>
      </c>
      <c r="S672" t="str">
        <f t="shared" si="223"/>
        <v>if (file.exists('D:\\My-Shares\\source-fno-csv\\op30122012.csv')) op30122012 = data.table (read_csv_chunked('D:\\My-Shares\\source-fno-csv\\op30122012.csv', DataFrameCallback$new(f), chunk_size = 5))</v>
      </c>
      <c r="T672" t="str">
        <f t="shared" si="224"/>
        <v>MA301212</v>
      </c>
      <c r="U672" s="3" t="s">
        <v>24</v>
      </c>
      <c r="V672" t="str">
        <f t="shared" si="225"/>
        <v>https://www1.nseindia.com/archives/equities/mkt/MA301212.csv</v>
      </c>
      <c r="W672" t="str">
        <f t="shared" si="226"/>
        <v>MA301212 = fread('https://www1.nseindia.com/archives/equities/mkt/MA301212.csv', sep='!', header = FALSE);</v>
      </c>
      <c r="X672" t="str">
        <f t="shared" si="227"/>
        <v>MA301212 = MA301212[ str_detect(toupper(V1), ',NIFTY') | str_detect(toupper(V1), ',INDEX,') | str_detect(toupper(V1), ',CNX') ];</v>
      </c>
      <c r="Y672" t="str">
        <f t="shared" si="228"/>
        <v>MA301212 = MA301212[, c('temp', 'INDEX', 'PREVIOUS_CLOSE', 'OPEN', 'HIGH', 'LOW', 'CLOSE', 'GAIN_LOSS') := tstrsplit(V1, ',', fixed= TRUE),];</v>
      </c>
      <c r="Z672" t="str">
        <f t="shared" si="229"/>
        <v>MA301212 = MA301212 [ GAIN_LOSS != 'GAIN/LOSS'];</v>
      </c>
      <c r="AA672" t="str">
        <f t="shared" si="230"/>
        <v>if (curl_fetch_memory('https://www1.nseindia.com/archives/equities/mkt/MA301212.csv')$status_code == 200) {MA301212 = fread('https://www1.nseindia.com/archives/equities/mkt/MA301212.csv', sep='!', header = FALSE); MA301212 = MA301212[ str_detect(toupper(V1), ',NIFTY') | str_detect(toupper(V1), ',INDEX,') | str_detect(toupper(V1), ',CNX') ]; MA301212 = MA301212[, c('temp', 'INDEX', 'PREVIOUS_CLOSE', 'OPEN', 'HIGH', 'LOW', 'CLOSE', 'GAIN_LOSS') := tstrsplit(V1, ',', fixed= TRUE),]; MA301212 = MA301212 [ GAIN_LOSS != 'GAIN/LOSS'];}</v>
      </c>
    </row>
    <row r="673" spans="1:27" hidden="1">
      <c r="A673" s="1">
        <v>41274</v>
      </c>
      <c r="B673" s="2">
        <f t="shared" si="214"/>
        <v>31</v>
      </c>
      <c r="C673" s="2">
        <f t="shared" si="215"/>
        <v>12</v>
      </c>
      <c r="D673">
        <f t="shared" si="216"/>
        <v>2012</v>
      </c>
      <c r="E673" t="str">
        <f t="shared" si="217"/>
        <v>12</v>
      </c>
      <c r="F673" t="str">
        <f t="shared" si="218"/>
        <v>PR311212.zip</v>
      </c>
      <c r="G673" t="str">
        <f t="shared" si="219"/>
        <v>fo31122012.zip</v>
      </c>
      <c r="H673" t="str">
        <f t="shared" si="220"/>
        <v>fo31122012</v>
      </c>
      <c r="I673" t="str">
        <f t="shared" si="221"/>
        <v>op31122012</v>
      </c>
      <c r="J673" s="3" t="s">
        <v>6</v>
      </c>
      <c r="K673" t="s">
        <v>13</v>
      </c>
      <c r="L673" t="s">
        <v>14</v>
      </c>
      <c r="M673" t="s">
        <v>17</v>
      </c>
      <c r="N673" t="str">
        <f t="shared" si="210"/>
        <v>if (curl_fetch_memory('https://www1.nseindia.com/archives/equities/bhavcopy/pr/PR311212.zip')$status_code == 200)</v>
      </c>
      <c r="O673" t="str">
        <f t="shared" si="211"/>
        <v>if (curl_fetch_memory('https://www1.nseindia.com/archives/equities/bhavcopy/pr/PR311212.zip')$status_code == 200) download.file('https://www1.nseindia.com/archives/equities/bhavcopy/pr/PR311212.zip', 'D:\\My-Shares\\source-bhavcopy-zip\\PR311212.zip')</v>
      </c>
      <c r="P673" t="str">
        <f t="shared" si="212"/>
        <v>if (file.exists('D:\\My-Shares\\source-bhavcopy-zip\\PR311212.zip')) {zipped_names = grep('\\.zip', unzip('D:\\My-Shares\\source-bhavcopy-zip\\PR311212.zip', list=TRUE)$Name, ignore.case=TRUE, value=TRUE); unzip(zipfile = 'D:\\My-Shares\\source-bhavcopy-zip\\PR311212.zip', exdir = 'D:\\My-Shares\\source-fno-zip', files=zipped_names);rm(zipped_names);}</v>
      </c>
      <c r="Q673" t="str">
        <f t="shared" si="213"/>
        <v>if (file.exists('D:\\My-Shares\\source-fno-zip\\fo31122012.zip')) {files = unzip('D:\\My-Shares\\source-fno-zip\\fo31122012.zip', list=TRUE)$Name; unzip(zipfile = 'D:\\My-Shares\\source-fno-zip\\fo31122012.zip', exdir = 'D:\\My-Shares\\source-fno-csv', files=files[grepl('^fo[0-9]{8}\\.csv|^op[0-9]{8}\\.csv',files)]);rm(files);}</v>
      </c>
      <c r="R673" t="str">
        <f t="shared" si="222"/>
        <v>if (file.exists('D:\\My-Shares\\source-fno-csv\\fo31122012.csv')) fo31122012 = data.table (read_csv_chunked('D:\\My-Shares\\source-fno-csv\\fo31122012.csv', DataFrameCallback$new(f), chunk_size = 5))</v>
      </c>
      <c r="S673" t="str">
        <f t="shared" si="223"/>
        <v>if (file.exists('D:\\My-Shares\\source-fno-csv\\op31122012.csv')) op31122012 = data.table (read_csv_chunked('D:\\My-Shares\\source-fno-csv\\op31122012.csv', DataFrameCallback$new(f), chunk_size = 5))</v>
      </c>
      <c r="T673" t="str">
        <f t="shared" si="224"/>
        <v>MA311212</v>
      </c>
      <c r="U673" s="3" t="s">
        <v>24</v>
      </c>
      <c r="V673" t="str">
        <f t="shared" si="225"/>
        <v>https://www1.nseindia.com/archives/equities/mkt/MA311212.csv</v>
      </c>
      <c r="W673" t="str">
        <f t="shared" si="226"/>
        <v>MA311212 = fread('https://www1.nseindia.com/archives/equities/mkt/MA311212.csv', sep='!', header = FALSE);</v>
      </c>
      <c r="X673" t="str">
        <f t="shared" si="227"/>
        <v>MA311212 = MA311212[ str_detect(toupper(V1), ',NIFTY') | str_detect(toupper(V1), ',INDEX,') | str_detect(toupper(V1), ',CNX') ];</v>
      </c>
      <c r="Y673" t="str">
        <f t="shared" si="228"/>
        <v>MA311212 = MA311212[, c('temp', 'INDEX', 'PREVIOUS_CLOSE', 'OPEN', 'HIGH', 'LOW', 'CLOSE', 'GAIN_LOSS') := tstrsplit(V1, ',', fixed= TRUE),];</v>
      </c>
      <c r="Z673" t="str">
        <f t="shared" si="229"/>
        <v>MA311212 = MA311212 [ GAIN_LOSS != 'GAIN/LOSS'];</v>
      </c>
      <c r="AA673" t="str">
        <f t="shared" si="230"/>
        <v>if (curl_fetch_memory('https://www1.nseindia.com/archives/equities/mkt/MA311212.csv')$status_code == 200) {MA311212 = fread('https://www1.nseindia.com/archives/equities/mkt/MA311212.csv', sep='!', header = FALSE); MA311212 = MA311212[ str_detect(toupper(V1), ',NIFTY') | str_detect(toupper(V1), ',INDEX,') | str_detect(toupper(V1), ',CNX') ]; MA311212 = MA311212[, c('temp', 'INDEX', 'PREVIOUS_CLOSE', 'OPEN', 'HIGH', 'LOW', 'CLOSE', 'GAIN_LOSS') := tstrsplit(V1, ',', fixed= TRUE),]; MA311212 = MA311212 [ GAIN_LOSS != 'GAIN/LOSS'];}</v>
      </c>
    </row>
    <row r="674" spans="1:27" hidden="1">
      <c r="A674" s="1">
        <v>41275</v>
      </c>
      <c r="B674" s="2">
        <f t="shared" si="214"/>
        <v>1</v>
      </c>
      <c r="C674" s="2">
        <f t="shared" si="215"/>
        <v>1</v>
      </c>
      <c r="D674">
        <f t="shared" si="216"/>
        <v>2013</v>
      </c>
      <c r="E674" t="str">
        <f t="shared" si="217"/>
        <v>13</v>
      </c>
      <c r="F674" t="str">
        <f t="shared" si="218"/>
        <v>PR010113.zip</v>
      </c>
      <c r="G674" t="str">
        <f t="shared" si="219"/>
        <v>fo01012013.zip</v>
      </c>
      <c r="H674" t="str">
        <f t="shared" si="220"/>
        <v>fo01012013</v>
      </c>
      <c r="I674" t="str">
        <f t="shared" si="221"/>
        <v>op01012013</v>
      </c>
      <c r="J674" s="3" t="s">
        <v>6</v>
      </c>
      <c r="K674" t="s">
        <v>13</v>
      </c>
      <c r="L674" t="s">
        <v>14</v>
      </c>
      <c r="M674" t="s">
        <v>17</v>
      </c>
      <c r="N674" t="str">
        <f t="shared" si="210"/>
        <v>if (curl_fetch_memory('https://www1.nseindia.com/archives/equities/bhavcopy/pr/PR010113.zip')$status_code == 200)</v>
      </c>
      <c r="O674" t="str">
        <f t="shared" si="211"/>
        <v>if (curl_fetch_memory('https://www1.nseindia.com/archives/equities/bhavcopy/pr/PR010113.zip')$status_code == 200) download.file('https://www1.nseindia.com/archives/equities/bhavcopy/pr/PR010113.zip', 'D:\\My-Shares\\source-bhavcopy-zip\\PR010113.zip')</v>
      </c>
      <c r="P674" t="str">
        <f t="shared" si="212"/>
        <v>if (file.exists('D:\\My-Shares\\source-bhavcopy-zip\\PR010113.zip')) {zipped_names = grep('\\.zip', unzip('D:\\My-Shares\\source-bhavcopy-zip\\PR010113.zip', list=TRUE)$Name, ignore.case=TRUE, value=TRUE); unzip(zipfile = 'D:\\My-Shares\\source-bhavcopy-zip\\PR010113.zip', exdir = 'D:\\My-Shares\\source-fno-zip', files=zipped_names);rm(zipped_names);}</v>
      </c>
      <c r="Q674" t="str">
        <f t="shared" si="213"/>
        <v>if (file.exists('D:\\My-Shares\\source-fno-zip\\fo01012013.zip')) {files = unzip('D:\\My-Shares\\source-fno-zip\\fo01012013.zip', list=TRUE)$Name; unzip(zipfile = 'D:\\My-Shares\\source-fno-zip\\fo01012013.zip', exdir = 'D:\\My-Shares\\source-fno-csv', files=files[grepl('^fo[0-9]{8}\\.csv|^op[0-9]{8}\\.csv',files)]);rm(files);}</v>
      </c>
      <c r="R674" t="str">
        <f t="shared" si="222"/>
        <v>if (file.exists('D:\\My-Shares\\source-fno-csv\\fo01012013.csv')) fo01012013 = data.table (read_csv_chunked('D:\\My-Shares\\source-fno-csv\\fo01012013.csv', DataFrameCallback$new(f), chunk_size = 5))</v>
      </c>
      <c r="S674" t="str">
        <f t="shared" si="223"/>
        <v>if (file.exists('D:\\My-Shares\\source-fno-csv\\op01012013.csv')) op01012013 = data.table (read_csv_chunked('D:\\My-Shares\\source-fno-csv\\op01012013.csv', DataFrameCallback$new(f), chunk_size = 5))</v>
      </c>
      <c r="T674" t="str">
        <f t="shared" si="224"/>
        <v>MA010113</v>
      </c>
      <c r="U674" s="3" t="s">
        <v>24</v>
      </c>
      <c r="V674" t="str">
        <f t="shared" si="225"/>
        <v>https://www1.nseindia.com/archives/equities/mkt/MA010113.csv</v>
      </c>
      <c r="W674" t="str">
        <f t="shared" si="226"/>
        <v>MA010113 = fread('https://www1.nseindia.com/archives/equities/mkt/MA010113.csv', sep='!', header = FALSE);</v>
      </c>
      <c r="X674" t="str">
        <f t="shared" si="227"/>
        <v>MA010113 = MA010113[ str_detect(toupper(V1), ',NIFTY') | str_detect(toupper(V1), ',INDEX,') | str_detect(toupper(V1), ',CNX') ];</v>
      </c>
      <c r="Y674" t="str">
        <f t="shared" si="228"/>
        <v>MA010113 = MA010113[, c('temp', 'INDEX', 'PREVIOUS_CLOSE', 'OPEN', 'HIGH', 'LOW', 'CLOSE', 'GAIN_LOSS') := tstrsplit(V1, ',', fixed= TRUE),];</v>
      </c>
      <c r="Z674" t="str">
        <f t="shared" si="229"/>
        <v>MA010113 = MA010113 [ GAIN_LOSS != 'GAIN/LOSS'];</v>
      </c>
      <c r="AA674" t="str">
        <f t="shared" si="230"/>
        <v>if (curl_fetch_memory('https://www1.nseindia.com/archives/equities/mkt/MA010113.csv')$status_code == 200) {MA010113 = fread('https://www1.nseindia.com/archives/equities/mkt/MA010113.csv', sep='!', header = FALSE); MA010113 = MA010113[ str_detect(toupper(V1), ',NIFTY') | str_detect(toupper(V1), ',INDEX,') | str_detect(toupper(V1), ',CNX') ]; MA010113 = MA010113[, c('temp', 'INDEX', 'PREVIOUS_CLOSE', 'OPEN', 'HIGH', 'LOW', 'CLOSE', 'GAIN_LOSS') := tstrsplit(V1, ',', fixed= TRUE),]; MA010113 = MA010113 [ GAIN_LOSS != 'GAIN/LOSS'];}</v>
      </c>
    </row>
    <row r="675" spans="1:27" hidden="1">
      <c r="A675" s="1">
        <v>41276</v>
      </c>
      <c r="B675" s="2">
        <f t="shared" si="214"/>
        <v>2</v>
      </c>
      <c r="C675" s="2">
        <f t="shared" si="215"/>
        <v>1</v>
      </c>
      <c r="D675">
        <f t="shared" si="216"/>
        <v>2013</v>
      </c>
      <c r="E675" t="str">
        <f t="shared" si="217"/>
        <v>13</v>
      </c>
      <c r="F675" t="str">
        <f t="shared" si="218"/>
        <v>PR020113.zip</v>
      </c>
      <c r="G675" t="str">
        <f t="shared" si="219"/>
        <v>fo02012013.zip</v>
      </c>
      <c r="H675" t="str">
        <f t="shared" si="220"/>
        <v>fo02012013</v>
      </c>
      <c r="I675" t="str">
        <f t="shared" si="221"/>
        <v>op02012013</v>
      </c>
      <c r="J675" s="3" t="s">
        <v>6</v>
      </c>
      <c r="K675" t="s">
        <v>13</v>
      </c>
      <c r="L675" t="s">
        <v>14</v>
      </c>
      <c r="M675" t="s">
        <v>17</v>
      </c>
      <c r="N675" t="str">
        <f t="shared" si="210"/>
        <v>if (curl_fetch_memory('https://www1.nseindia.com/archives/equities/bhavcopy/pr/PR020113.zip')$status_code == 200)</v>
      </c>
      <c r="O675" t="str">
        <f t="shared" si="211"/>
        <v>if (curl_fetch_memory('https://www1.nseindia.com/archives/equities/bhavcopy/pr/PR020113.zip')$status_code == 200) download.file('https://www1.nseindia.com/archives/equities/bhavcopy/pr/PR020113.zip', 'D:\\My-Shares\\source-bhavcopy-zip\\PR020113.zip')</v>
      </c>
      <c r="P675" t="str">
        <f t="shared" si="212"/>
        <v>if (file.exists('D:\\My-Shares\\source-bhavcopy-zip\\PR020113.zip')) {zipped_names = grep('\\.zip', unzip('D:\\My-Shares\\source-bhavcopy-zip\\PR020113.zip', list=TRUE)$Name, ignore.case=TRUE, value=TRUE); unzip(zipfile = 'D:\\My-Shares\\source-bhavcopy-zip\\PR020113.zip', exdir = 'D:\\My-Shares\\source-fno-zip', files=zipped_names);rm(zipped_names);}</v>
      </c>
      <c r="Q675" t="str">
        <f t="shared" si="213"/>
        <v>if (file.exists('D:\\My-Shares\\source-fno-zip\\fo02012013.zip')) {files = unzip('D:\\My-Shares\\source-fno-zip\\fo02012013.zip', list=TRUE)$Name; unzip(zipfile = 'D:\\My-Shares\\source-fno-zip\\fo02012013.zip', exdir = 'D:\\My-Shares\\source-fno-csv', files=files[grepl('^fo[0-9]{8}\\.csv|^op[0-9]{8}\\.csv',files)]);rm(files);}</v>
      </c>
      <c r="R675" t="str">
        <f t="shared" si="222"/>
        <v>if (file.exists('D:\\My-Shares\\source-fno-csv\\fo02012013.csv')) fo02012013 = data.table (read_csv_chunked('D:\\My-Shares\\source-fno-csv\\fo02012013.csv', DataFrameCallback$new(f), chunk_size = 5))</v>
      </c>
      <c r="S675" t="str">
        <f t="shared" si="223"/>
        <v>if (file.exists('D:\\My-Shares\\source-fno-csv\\op02012013.csv')) op02012013 = data.table (read_csv_chunked('D:\\My-Shares\\source-fno-csv\\op02012013.csv', DataFrameCallback$new(f), chunk_size = 5))</v>
      </c>
      <c r="T675" t="str">
        <f t="shared" si="224"/>
        <v>MA020113</v>
      </c>
      <c r="U675" s="3" t="s">
        <v>24</v>
      </c>
      <c r="V675" t="str">
        <f t="shared" si="225"/>
        <v>https://www1.nseindia.com/archives/equities/mkt/MA020113.csv</v>
      </c>
      <c r="W675" t="str">
        <f t="shared" si="226"/>
        <v>MA020113 = fread('https://www1.nseindia.com/archives/equities/mkt/MA020113.csv', sep='!', header = FALSE);</v>
      </c>
      <c r="X675" t="str">
        <f t="shared" si="227"/>
        <v>MA020113 = MA020113[ str_detect(toupper(V1), ',NIFTY') | str_detect(toupper(V1), ',INDEX,') | str_detect(toupper(V1), ',CNX') ];</v>
      </c>
      <c r="Y675" t="str">
        <f t="shared" si="228"/>
        <v>MA020113 = MA020113[, c('temp', 'INDEX', 'PREVIOUS_CLOSE', 'OPEN', 'HIGH', 'LOW', 'CLOSE', 'GAIN_LOSS') := tstrsplit(V1, ',', fixed= TRUE),];</v>
      </c>
      <c r="Z675" t="str">
        <f t="shared" si="229"/>
        <v>MA020113 = MA020113 [ GAIN_LOSS != 'GAIN/LOSS'];</v>
      </c>
      <c r="AA675" t="str">
        <f t="shared" si="230"/>
        <v>if (curl_fetch_memory('https://www1.nseindia.com/archives/equities/mkt/MA020113.csv')$status_code == 200) {MA020113 = fread('https://www1.nseindia.com/archives/equities/mkt/MA020113.csv', sep='!', header = FALSE); MA020113 = MA020113[ str_detect(toupper(V1), ',NIFTY') | str_detect(toupper(V1), ',INDEX,') | str_detect(toupper(V1), ',CNX') ]; MA020113 = MA020113[, c('temp', 'INDEX', 'PREVIOUS_CLOSE', 'OPEN', 'HIGH', 'LOW', 'CLOSE', 'GAIN_LOSS') := tstrsplit(V1, ',', fixed= TRUE),]; MA020113 = MA020113 [ GAIN_LOSS != 'GAIN/LOSS'];}</v>
      </c>
    </row>
    <row r="676" spans="1:27" hidden="1">
      <c r="A676" s="1">
        <v>41277</v>
      </c>
      <c r="B676" s="2">
        <f t="shared" si="214"/>
        <v>3</v>
      </c>
      <c r="C676" s="2">
        <f t="shared" si="215"/>
        <v>1</v>
      </c>
      <c r="D676">
        <f t="shared" si="216"/>
        <v>2013</v>
      </c>
      <c r="E676" t="str">
        <f t="shared" si="217"/>
        <v>13</v>
      </c>
      <c r="F676" t="str">
        <f t="shared" si="218"/>
        <v>PR030113.zip</v>
      </c>
      <c r="G676" t="str">
        <f t="shared" si="219"/>
        <v>fo03012013.zip</v>
      </c>
      <c r="H676" t="str">
        <f t="shared" si="220"/>
        <v>fo03012013</v>
      </c>
      <c r="I676" t="str">
        <f t="shared" si="221"/>
        <v>op03012013</v>
      </c>
      <c r="J676" s="3" t="s">
        <v>6</v>
      </c>
      <c r="K676" t="s">
        <v>13</v>
      </c>
      <c r="L676" t="s">
        <v>14</v>
      </c>
      <c r="M676" t="s">
        <v>17</v>
      </c>
      <c r="N676" t="str">
        <f t="shared" si="210"/>
        <v>if (curl_fetch_memory('https://www1.nseindia.com/archives/equities/bhavcopy/pr/PR030113.zip')$status_code == 200)</v>
      </c>
      <c r="O676" t="str">
        <f t="shared" si="211"/>
        <v>if (curl_fetch_memory('https://www1.nseindia.com/archives/equities/bhavcopy/pr/PR030113.zip')$status_code == 200) download.file('https://www1.nseindia.com/archives/equities/bhavcopy/pr/PR030113.zip', 'D:\\My-Shares\\source-bhavcopy-zip\\PR030113.zip')</v>
      </c>
      <c r="P676" t="str">
        <f t="shared" si="212"/>
        <v>if (file.exists('D:\\My-Shares\\source-bhavcopy-zip\\PR030113.zip')) {zipped_names = grep('\\.zip', unzip('D:\\My-Shares\\source-bhavcopy-zip\\PR030113.zip', list=TRUE)$Name, ignore.case=TRUE, value=TRUE); unzip(zipfile = 'D:\\My-Shares\\source-bhavcopy-zip\\PR030113.zip', exdir = 'D:\\My-Shares\\source-fno-zip', files=zipped_names);rm(zipped_names);}</v>
      </c>
      <c r="Q676" t="str">
        <f t="shared" si="213"/>
        <v>if (file.exists('D:\\My-Shares\\source-fno-zip\\fo03012013.zip')) {files = unzip('D:\\My-Shares\\source-fno-zip\\fo03012013.zip', list=TRUE)$Name; unzip(zipfile = 'D:\\My-Shares\\source-fno-zip\\fo03012013.zip', exdir = 'D:\\My-Shares\\source-fno-csv', files=files[grepl('^fo[0-9]{8}\\.csv|^op[0-9]{8}\\.csv',files)]);rm(files);}</v>
      </c>
      <c r="R676" t="str">
        <f t="shared" si="222"/>
        <v>if (file.exists('D:\\My-Shares\\source-fno-csv\\fo03012013.csv')) fo03012013 = data.table (read_csv_chunked('D:\\My-Shares\\source-fno-csv\\fo03012013.csv', DataFrameCallback$new(f), chunk_size = 5))</v>
      </c>
      <c r="S676" t="str">
        <f t="shared" si="223"/>
        <v>if (file.exists('D:\\My-Shares\\source-fno-csv\\op03012013.csv')) op03012013 = data.table (read_csv_chunked('D:\\My-Shares\\source-fno-csv\\op03012013.csv', DataFrameCallback$new(f), chunk_size = 5))</v>
      </c>
      <c r="T676" t="str">
        <f t="shared" si="224"/>
        <v>MA030113</v>
      </c>
      <c r="U676" s="3" t="s">
        <v>24</v>
      </c>
      <c r="V676" t="str">
        <f t="shared" si="225"/>
        <v>https://www1.nseindia.com/archives/equities/mkt/MA030113.csv</v>
      </c>
      <c r="W676" t="str">
        <f t="shared" si="226"/>
        <v>MA030113 = fread('https://www1.nseindia.com/archives/equities/mkt/MA030113.csv', sep='!', header = FALSE);</v>
      </c>
      <c r="X676" t="str">
        <f t="shared" si="227"/>
        <v>MA030113 = MA030113[ str_detect(toupper(V1), ',NIFTY') | str_detect(toupper(V1), ',INDEX,') | str_detect(toupper(V1), ',CNX') ];</v>
      </c>
      <c r="Y676" t="str">
        <f t="shared" si="228"/>
        <v>MA030113 = MA030113[, c('temp', 'INDEX', 'PREVIOUS_CLOSE', 'OPEN', 'HIGH', 'LOW', 'CLOSE', 'GAIN_LOSS') := tstrsplit(V1, ',', fixed= TRUE),];</v>
      </c>
      <c r="Z676" t="str">
        <f t="shared" si="229"/>
        <v>MA030113 = MA030113 [ GAIN_LOSS != 'GAIN/LOSS'];</v>
      </c>
      <c r="AA676" t="str">
        <f t="shared" si="230"/>
        <v>if (curl_fetch_memory('https://www1.nseindia.com/archives/equities/mkt/MA030113.csv')$status_code == 200) {MA030113 = fread('https://www1.nseindia.com/archives/equities/mkt/MA030113.csv', sep='!', header = FALSE); MA030113 = MA030113[ str_detect(toupper(V1), ',NIFTY') | str_detect(toupper(V1), ',INDEX,') | str_detect(toupper(V1), ',CNX') ]; MA030113 = MA030113[, c('temp', 'INDEX', 'PREVIOUS_CLOSE', 'OPEN', 'HIGH', 'LOW', 'CLOSE', 'GAIN_LOSS') := tstrsplit(V1, ',', fixed= TRUE),]; MA030113 = MA030113 [ GAIN_LOSS != 'GAIN/LOSS'];}</v>
      </c>
    </row>
    <row r="677" spans="1:27" hidden="1">
      <c r="A677" s="1">
        <v>41278</v>
      </c>
      <c r="B677" s="2">
        <f t="shared" si="214"/>
        <v>4</v>
      </c>
      <c r="C677" s="2">
        <f t="shared" si="215"/>
        <v>1</v>
      </c>
      <c r="D677">
        <f t="shared" si="216"/>
        <v>2013</v>
      </c>
      <c r="E677" t="str">
        <f t="shared" si="217"/>
        <v>13</v>
      </c>
      <c r="F677" t="str">
        <f t="shared" si="218"/>
        <v>PR040113.zip</v>
      </c>
      <c r="G677" t="str">
        <f t="shared" si="219"/>
        <v>fo04012013.zip</v>
      </c>
      <c r="H677" t="str">
        <f t="shared" si="220"/>
        <v>fo04012013</v>
      </c>
      <c r="I677" t="str">
        <f t="shared" si="221"/>
        <v>op04012013</v>
      </c>
      <c r="J677" s="3" t="s">
        <v>6</v>
      </c>
      <c r="K677" t="s">
        <v>13</v>
      </c>
      <c r="L677" t="s">
        <v>14</v>
      </c>
      <c r="M677" t="s">
        <v>17</v>
      </c>
      <c r="N677" t="str">
        <f t="shared" si="210"/>
        <v>if (curl_fetch_memory('https://www1.nseindia.com/archives/equities/bhavcopy/pr/PR040113.zip')$status_code == 200)</v>
      </c>
      <c r="O677" t="str">
        <f t="shared" si="211"/>
        <v>if (curl_fetch_memory('https://www1.nseindia.com/archives/equities/bhavcopy/pr/PR040113.zip')$status_code == 200) download.file('https://www1.nseindia.com/archives/equities/bhavcopy/pr/PR040113.zip', 'D:\\My-Shares\\source-bhavcopy-zip\\PR040113.zip')</v>
      </c>
      <c r="P677" t="str">
        <f t="shared" si="212"/>
        <v>if (file.exists('D:\\My-Shares\\source-bhavcopy-zip\\PR040113.zip')) {zipped_names = grep('\\.zip', unzip('D:\\My-Shares\\source-bhavcopy-zip\\PR040113.zip', list=TRUE)$Name, ignore.case=TRUE, value=TRUE); unzip(zipfile = 'D:\\My-Shares\\source-bhavcopy-zip\\PR040113.zip', exdir = 'D:\\My-Shares\\source-fno-zip', files=zipped_names);rm(zipped_names);}</v>
      </c>
      <c r="Q677" t="str">
        <f t="shared" si="213"/>
        <v>if (file.exists('D:\\My-Shares\\source-fno-zip\\fo04012013.zip')) {files = unzip('D:\\My-Shares\\source-fno-zip\\fo04012013.zip', list=TRUE)$Name; unzip(zipfile = 'D:\\My-Shares\\source-fno-zip\\fo04012013.zip', exdir = 'D:\\My-Shares\\source-fno-csv', files=files[grepl('^fo[0-9]{8}\\.csv|^op[0-9]{8}\\.csv',files)]);rm(files);}</v>
      </c>
      <c r="R677" t="str">
        <f t="shared" si="222"/>
        <v>if (file.exists('D:\\My-Shares\\source-fno-csv\\fo04012013.csv')) fo04012013 = data.table (read_csv_chunked('D:\\My-Shares\\source-fno-csv\\fo04012013.csv', DataFrameCallback$new(f), chunk_size = 5))</v>
      </c>
      <c r="S677" t="str">
        <f t="shared" si="223"/>
        <v>if (file.exists('D:\\My-Shares\\source-fno-csv\\op04012013.csv')) op04012013 = data.table (read_csv_chunked('D:\\My-Shares\\source-fno-csv\\op04012013.csv', DataFrameCallback$new(f), chunk_size = 5))</v>
      </c>
      <c r="T677" t="str">
        <f t="shared" si="224"/>
        <v>MA040113</v>
      </c>
      <c r="U677" s="3" t="s">
        <v>24</v>
      </c>
      <c r="V677" t="str">
        <f t="shared" si="225"/>
        <v>https://www1.nseindia.com/archives/equities/mkt/MA040113.csv</v>
      </c>
      <c r="W677" t="str">
        <f t="shared" si="226"/>
        <v>MA040113 = fread('https://www1.nseindia.com/archives/equities/mkt/MA040113.csv', sep='!', header = FALSE);</v>
      </c>
      <c r="X677" t="str">
        <f t="shared" si="227"/>
        <v>MA040113 = MA040113[ str_detect(toupper(V1), ',NIFTY') | str_detect(toupper(V1), ',INDEX,') | str_detect(toupper(V1), ',CNX') ];</v>
      </c>
      <c r="Y677" t="str">
        <f t="shared" si="228"/>
        <v>MA040113 = MA040113[, c('temp', 'INDEX', 'PREVIOUS_CLOSE', 'OPEN', 'HIGH', 'LOW', 'CLOSE', 'GAIN_LOSS') := tstrsplit(V1, ',', fixed= TRUE),];</v>
      </c>
      <c r="Z677" t="str">
        <f t="shared" si="229"/>
        <v>MA040113 = MA040113 [ GAIN_LOSS != 'GAIN/LOSS'];</v>
      </c>
      <c r="AA677" t="str">
        <f t="shared" si="230"/>
        <v>if (curl_fetch_memory('https://www1.nseindia.com/archives/equities/mkt/MA040113.csv')$status_code == 200) {MA040113 = fread('https://www1.nseindia.com/archives/equities/mkt/MA040113.csv', sep='!', header = FALSE); MA040113 = MA040113[ str_detect(toupper(V1), ',NIFTY') | str_detect(toupper(V1), ',INDEX,') | str_detect(toupper(V1), ',CNX') ]; MA040113 = MA040113[, c('temp', 'INDEX', 'PREVIOUS_CLOSE', 'OPEN', 'HIGH', 'LOW', 'CLOSE', 'GAIN_LOSS') := tstrsplit(V1, ',', fixed= TRUE),]; MA040113 = MA040113 [ GAIN_LOSS != 'GAIN/LOSS'];}</v>
      </c>
    </row>
    <row r="678" spans="1:27" hidden="1">
      <c r="A678" s="1">
        <v>41279</v>
      </c>
      <c r="B678" s="2">
        <f t="shared" si="214"/>
        <v>5</v>
      </c>
      <c r="C678" s="2">
        <f t="shared" si="215"/>
        <v>1</v>
      </c>
      <c r="D678">
        <f t="shared" si="216"/>
        <v>2013</v>
      </c>
      <c r="E678" t="str">
        <f t="shared" si="217"/>
        <v>13</v>
      </c>
      <c r="F678" t="str">
        <f t="shared" si="218"/>
        <v>PR050113.zip</v>
      </c>
      <c r="G678" t="str">
        <f t="shared" si="219"/>
        <v>fo05012013.zip</v>
      </c>
      <c r="H678" t="str">
        <f t="shared" si="220"/>
        <v>fo05012013</v>
      </c>
      <c r="I678" t="str">
        <f t="shared" si="221"/>
        <v>op05012013</v>
      </c>
      <c r="J678" s="3" t="s">
        <v>6</v>
      </c>
      <c r="K678" t="s">
        <v>13</v>
      </c>
      <c r="L678" t="s">
        <v>14</v>
      </c>
      <c r="M678" t="s">
        <v>17</v>
      </c>
      <c r="N678" t="str">
        <f t="shared" si="210"/>
        <v>if (curl_fetch_memory('https://www1.nseindia.com/archives/equities/bhavcopy/pr/PR050113.zip')$status_code == 200)</v>
      </c>
      <c r="O678" t="str">
        <f t="shared" si="211"/>
        <v>if (curl_fetch_memory('https://www1.nseindia.com/archives/equities/bhavcopy/pr/PR050113.zip')$status_code == 200) download.file('https://www1.nseindia.com/archives/equities/bhavcopy/pr/PR050113.zip', 'D:\\My-Shares\\source-bhavcopy-zip\\PR050113.zip')</v>
      </c>
      <c r="P678" t="str">
        <f t="shared" si="212"/>
        <v>if (file.exists('D:\\My-Shares\\source-bhavcopy-zip\\PR050113.zip')) {zipped_names = grep('\\.zip', unzip('D:\\My-Shares\\source-bhavcopy-zip\\PR050113.zip', list=TRUE)$Name, ignore.case=TRUE, value=TRUE); unzip(zipfile = 'D:\\My-Shares\\source-bhavcopy-zip\\PR050113.zip', exdir = 'D:\\My-Shares\\source-fno-zip', files=zipped_names);rm(zipped_names);}</v>
      </c>
      <c r="Q678" t="str">
        <f t="shared" si="213"/>
        <v>if (file.exists('D:\\My-Shares\\source-fno-zip\\fo05012013.zip')) {files = unzip('D:\\My-Shares\\source-fno-zip\\fo05012013.zip', list=TRUE)$Name; unzip(zipfile = 'D:\\My-Shares\\source-fno-zip\\fo05012013.zip', exdir = 'D:\\My-Shares\\source-fno-csv', files=files[grepl('^fo[0-9]{8}\\.csv|^op[0-9]{8}\\.csv',files)]);rm(files);}</v>
      </c>
      <c r="R678" t="str">
        <f t="shared" si="222"/>
        <v>if (file.exists('D:\\My-Shares\\source-fno-csv\\fo05012013.csv')) fo05012013 = data.table (read_csv_chunked('D:\\My-Shares\\source-fno-csv\\fo05012013.csv', DataFrameCallback$new(f), chunk_size = 5))</v>
      </c>
      <c r="S678" t="str">
        <f t="shared" si="223"/>
        <v>if (file.exists('D:\\My-Shares\\source-fno-csv\\op05012013.csv')) op05012013 = data.table (read_csv_chunked('D:\\My-Shares\\source-fno-csv\\op05012013.csv', DataFrameCallback$new(f), chunk_size = 5))</v>
      </c>
      <c r="T678" t="str">
        <f t="shared" si="224"/>
        <v>MA050113</v>
      </c>
      <c r="U678" s="3" t="s">
        <v>24</v>
      </c>
      <c r="V678" t="str">
        <f t="shared" si="225"/>
        <v>https://www1.nseindia.com/archives/equities/mkt/MA050113.csv</v>
      </c>
      <c r="W678" t="str">
        <f t="shared" si="226"/>
        <v>MA050113 = fread('https://www1.nseindia.com/archives/equities/mkt/MA050113.csv', sep='!', header = FALSE);</v>
      </c>
      <c r="X678" t="str">
        <f t="shared" si="227"/>
        <v>MA050113 = MA050113[ str_detect(toupper(V1), ',NIFTY') | str_detect(toupper(V1), ',INDEX,') | str_detect(toupper(V1), ',CNX') ];</v>
      </c>
      <c r="Y678" t="str">
        <f t="shared" si="228"/>
        <v>MA050113 = MA050113[, c('temp', 'INDEX', 'PREVIOUS_CLOSE', 'OPEN', 'HIGH', 'LOW', 'CLOSE', 'GAIN_LOSS') := tstrsplit(V1, ',', fixed= TRUE),];</v>
      </c>
      <c r="Z678" t="str">
        <f t="shared" si="229"/>
        <v>MA050113 = MA050113 [ GAIN_LOSS != 'GAIN/LOSS'];</v>
      </c>
      <c r="AA678" t="str">
        <f t="shared" si="230"/>
        <v>if (curl_fetch_memory('https://www1.nseindia.com/archives/equities/mkt/MA050113.csv')$status_code == 200) {MA050113 = fread('https://www1.nseindia.com/archives/equities/mkt/MA050113.csv', sep='!', header = FALSE); MA050113 = MA050113[ str_detect(toupper(V1), ',NIFTY') | str_detect(toupper(V1), ',INDEX,') | str_detect(toupper(V1), ',CNX') ]; MA050113 = MA050113[, c('temp', 'INDEX', 'PREVIOUS_CLOSE', 'OPEN', 'HIGH', 'LOW', 'CLOSE', 'GAIN_LOSS') := tstrsplit(V1, ',', fixed= TRUE),]; MA050113 = MA050113 [ GAIN_LOSS != 'GAIN/LOSS'];}</v>
      </c>
    </row>
    <row r="679" spans="1:27" hidden="1">
      <c r="A679" s="1">
        <v>41280</v>
      </c>
      <c r="B679" s="2">
        <f t="shared" si="214"/>
        <v>6</v>
      </c>
      <c r="C679" s="2">
        <f t="shared" si="215"/>
        <v>1</v>
      </c>
      <c r="D679">
        <f t="shared" si="216"/>
        <v>2013</v>
      </c>
      <c r="E679" t="str">
        <f t="shared" si="217"/>
        <v>13</v>
      </c>
      <c r="F679" t="str">
        <f t="shared" si="218"/>
        <v>PR060113.zip</v>
      </c>
      <c r="G679" t="str">
        <f t="shared" si="219"/>
        <v>fo06012013.zip</v>
      </c>
      <c r="H679" t="str">
        <f t="shared" si="220"/>
        <v>fo06012013</v>
      </c>
      <c r="I679" t="str">
        <f t="shared" si="221"/>
        <v>op06012013</v>
      </c>
      <c r="J679" s="3" t="s">
        <v>6</v>
      </c>
      <c r="K679" t="s">
        <v>13</v>
      </c>
      <c r="L679" t="s">
        <v>14</v>
      </c>
      <c r="M679" t="s">
        <v>17</v>
      </c>
      <c r="N679" t="str">
        <f t="shared" si="210"/>
        <v>if (curl_fetch_memory('https://www1.nseindia.com/archives/equities/bhavcopy/pr/PR060113.zip')$status_code == 200)</v>
      </c>
      <c r="O679" t="str">
        <f t="shared" si="211"/>
        <v>if (curl_fetch_memory('https://www1.nseindia.com/archives/equities/bhavcopy/pr/PR060113.zip')$status_code == 200) download.file('https://www1.nseindia.com/archives/equities/bhavcopy/pr/PR060113.zip', 'D:\\My-Shares\\source-bhavcopy-zip\\PR060113.zip')</v>
      </c>
      <c r="P679" t="str">
        <f t="shared" si="212"/>
        <v>if (file.exists('D:\\My-Shares\\source-bhavcopy-zip\\PR060113.zip')) {zipped_names = grep('\\.zip', unzip('D:\\My-Shares\\source-bhavcopy-zip\\PR060113.zip', list=TRUE)$Name, ignore.case=TRUE, value=TRUE); unzip(zipfile = 'D:\\My-Shares\\source-bhavcopy-zip\\PR060113.zip', exdir = 'D:\\My-Shares\\source-fno-zip', files=zipped_names);rm(zipped_names);}</v>
      </c>
      <c r="Q679" t="str">
        <f t="shared" si="213"/>
        <v>if (file.exists('D:\\My-Shares\\source-fno-zip\\fo06012013.zip')) {files = unzip('D:\\My-Shares\\source-fno-zip\\fo06012013.zip', list=TRUE)$Name; unzip(zipfile = 'D:\\My-Shares\\source-fno-zip\\fo06012013.zip', exdir = 'D:\\My-Shares\\source-fno-csv', files=files[grepl('^fo[0-9]{8}\\.csv|^op[0-9]{8}\\.csv',files)]);rm(files);}</v>
      </c>
      <c r="R679" t="str">
        <f t="shared" si="222"/>
        <v>if (file.exists('D:\\My-Shares\\source-fno-csv\\fo06012013.csv')) fo06012013 = data.table (read_csv_chunked('D:\\My-Shares\\source-fno-csv\\fo06012013.csv', DataFrameCallback$new(f), chunk_size = 5))</v>
      </c>
      <c r="S679" t="str">
        <f t="shared" si="223"/>
        <v>if (file.exists('D:\\My-Shares\\source-fno-csv\\op06012013.csv')) op06012013 = data.table (read_csv_chunked('D:\\My-Shares\\source-fno-csv\\op06012013.csv', DataFrameCallback$new(f), chunk_size = 5))</v>
      </c>
      <c r="T679" t="str">
        <f t="shared" si="224"/>
        <v>MA060113</v>
      </c>
      <c r="U679" s="3" t="s">
        <v>24</v>
      </c>
      <c r="V679" t="str">
        <f t="shared" si="225"/>
        <v>https://www1.nseindia.com/archives/equities/mkt/MA060113.csv</v>
      </c>
      <c r="W679" t="str">
        <f t="shared" si="226"/>
        <v>MA060113 = fread('https://www1.nseindia.com/archives/equities/mkt/MA060113.csv', sep='!', header = FALSE);</v>
      </c>
      <c r="X679" t="str">
        <f t="shared" si="227"/>
        <v>MA060113 = MA060113[ str_detect(toupper(V1), ',NIFTY') | str_detect(toupper(V1), ',INDEX,') | str_detect(toupper(V1), ',CNX') ];</v>
      </c>
      <c r="Y679" t="str">
        <f t="shared" si="228"/>
        <v>MA060113 = MA060113[, c('temp', 'INDEX', 'PREVIOUS_CLOSE', 'OPEN', 'HIGH', 'LOW', 'CLOSE', 'GAIN_LOSS') := tstrsplit(V1, ',', fixed= TRUE),];</v>
      </c>
      <c r="Z679" t="str">
        <f t="shared" si="229"/>
        <v>MA060113 = MA060113 [ GAIN_LOSS != 'GAIN/LOSS'];</v>
      </c>
      <c r="AA679" t="str">
        <f t="shared" si="230"/>
        <v>if (curl_fetch_memory('https://www1.nseindia.com/archives/equities/mkt/MA060113.csv')$status_code == 200) {MA060113 = fread('https://www1.nseindia.com/archives/equities/mkt/MA060113.csv', sep='!', header = FALSE); MA060113 = MA060113[ str_detect(toupper(V1), ',NIFTY') | str_detect(toupper(V1), ',INDEX,') | str_detect(toupper(V1), ',CNX') ]; MA060113 = MA060113[, c('temp', 'INDEX', 'PREVIOUS_CLOSE', 'OPEN', 'HIGH', 'LOW', 'CLOSE', 'GAIN_LOSS') := tstrsplit(V1, ',', fixed= TRUE),]; MA060113 = MA060113 [ GAIN_LOSS != 'GAIN/LOSS'];}</v>
      </c>
    </row>
    <row r="680" spans="1:27" hidden="1">
      <c r="A680" s="1">
        <v>41281</v>
      </c>
      <c r="B680" s="2">
        <f t="shared" si="214"/>
        <v>7</v>
      </c>
      <c r="C680" s="2">
        <f t="shared" si="215"/>
        <v>1</v>
      </c>
      <c r="D680">
        <f t="shared" si="216"/>
        <v>2013</v>
      </c>
      <c r="E680" t="str">
        <f t="shared" si="217"/>
        <v>13</v>
      </c>
      <c r="F680" t="str">
        <f t="shared" si="218"/>
        <v>PR070113.zip</v>
      </c>
      <c r="G680" t="str">
        <f t="shared" si="219"/>
        <v>fo07012013.zip</v>
      </c>
      <c r="H680" t="str">
        <f t="shared" si="220"/>
        <v>fo07012013</v>
      </c>
      <c r="I680" t="str">
        <f t="shared" si="221"/>
        <v>op07012013</v>
      </c>
      <c r="J680" s="3" t="s">
        <v>6</v>
      </c>
      <c r="K680" t="s">
        <v>13</v>
      </c>
      <c r="L680" t="s">
        <v>14</v>
      </c>
      <c r="M680" t="s">
        <v>17</v>
      </c>
      <c r="N680" t="str">
        <f t="shared" si="210"/>
        <v>if (curl_fetch_memory('https://www1.nseindia.com/archives/equities/bhavcopy/pr/PR070113.zip')$status_code == 200)</v>
      </c>
      <c r="O680" t="str">
        <f t="shared" si="211"/>
        <v>if (curl_fetch_memory('https://www1.nseindia.com/archives/equities/bhavcopy/pr/PR070113.zip')$status_code == 200) download.file('https://www1.nseindia.com/archives/equities/bhavcopy/pr/PR070113.zip', 'D:\\My-Shares\\source-bhavcopy-zip\\PR070113.zip')</v>
      </c>
      <c r="P680" t="str">
        <f t="shared" si="212"/>
        <v>if (file.exists('D:\\My-Shares\\source-bhavcopy-zip\\PR070113.zip')) {zipped_names = grep('\\.zip', unzip('D:\\My-Shares\\source-bhavcopy-zip\\PR070113.zip', list=TRUE)$Name, ignore.case=TRUE, value=TRUE); unzip(zipfile = 'D:\\My-Shares\\source-bhavcopy-zip\\PR070113.zip', exdir = 'D:\\My-Shares\\source-fno-zip', files=zipped_names);rm(zipped_names);}</v>
      </c>
      <c r="Q680" t="str">
        <f t="shared" si="213"/>
        <v>if (file.exists('D:\\My-Shares\\source-fno-zip\\fo07012013.zip')) {files = unzip('D:\\My-Shares\\source-fno-zip\\fo07012013.zip', list=TRUE)$Name; unzip(zipfile = 'D:\\My-Shares\\source-fno-zip\\fo07012013.zip', exdir = 'D:\\My-Shares\\source-fno-csv', files=files[grepl('^fo[0-9]{8}\\.csv|^op[0-9]{8}\\.csv',files)]);rm(files);}</v>
      </c>
      <c r="R680" t="str">
        <f t="shared" si="222"/>
        <v>if (file.exists('D:\\My-Shares\\source-fno-csv\\fo07012013.csv')) fo07012013 = data.table (read_csv_chunked('D:\\My-Shares\\source-fno-csv\\fo07012013.csv', DataFrameCallback$new(f), chunk_size = 5))</v>
      </c>
      <c r="S680" t="str">
        <f t="shared" si="223"/>
        <v>if (file.exists('D:\\My-Shares\\source-fno-csv\\op07012013.csv')) op07012013 = data.table (read_csv_chunked('D:\\My-Shares\\source-fno-csv\\op07012013.csv', DataFrameCallback$new(f), chunk_size = 5))</v>
      </c>
      <c r="T680" t="str">
        <f t="shared" si="224"/>
        <v>MA070113</v>
      </c>
      <c r="U680" s="3" t="s">
        <v>24</v>
      </c>
      <c r="V680" t="str">
        <f t="shared" si="225"/>
        <v>https://www1.nseindia.com/archives/equities/mkt/MA070113.csv</v>
      </c>
      <c r="W680" t="str">
        <f t="shared" si="226"/>
        <v>MA070113 = fread('https://www1.nseindia.com/archives/equities/mkt/MA070113.csv', sep='!', header = FALSE);</v>
      </c>
      <c r="X680" t="str">
        <f t="shared" si="227"/>
        <v>MA070113 = MA070113[ str_detect(toupper(V1), ',NIFTY') | str_detect(toupper(V1), ',INDEX,') | str_detect(toupper(V1), ',CNX') ];</v>
      </c>
      <c r="Y680" t="str">
        <f t="shared" si="228"/>
        <v>MA070113 = MA070113[, c('temp', 'INDEX', 'PREVIOUS_CLOSE', 'OPEN', 'HIGH', 'LOW', 'CLOSE', 'GAIN_LOSS') := tstrsplit(V1, ',', fixed= TRUE),];</v>
      </c>
      <c r="Z680" t="str">
        <f t="shared" si="229"/>
        <v>MA070113 = MA070113 [ GAIN_LOSS != 'GAIN/LOSS'];</v>
      </c>
      <c r="AA680" t="str">
        <f t="shared" si="230"/>
        <v>if (curl_fetch_memory('https://www1.nseindia.com/archives/equities/mkt/MA070113.csv')$status_code == 200) {MA070113 = fread('https://www1.nseindia.com/archives/equities/mkt/MA070113.csv', sep='!', header = FALSE); MA070113 = MA070113[ str_detect(toupper(V1), ',NIFTY') | str_detect(toupper(V1), ',INDEX,') | str_detect(toupper(V1), ',CNX') ]; MA070113 = MA070113[, c('temp', 'INDEX', 'PREVIOUS_CLOSE', 'OPEN', 'HIGH', 'LOW', 'CLOSE', 'GAIN_LOSS') := tstrsplit(V1, ',', fixed= TRUE),]; MA070113 = MA070113 [ GAIN_LOSS != 'GAIN/LOSS'];}</v>
      </c>
    </row>
    <row r="681" spans="1:27" hidden="1">
      <c r="A681" s="1">
        <v>41282</v>
      </c>
      <c r="B681" s="2">
        <f t="shared" si="214"/>
        <v>8</v>
      </c>
      <c r="C681" s="2">
        <f t="shared" si="215"/>
        <v>1</v>
      </c>
      <c r="D681">
        <f t="shared" si="216"/>
        <v>2013</v>
      </c>
      <c r="E681" t="str">
        <f t="shared" si="217"/>
        <v>13</v>
      </c>
      <c r="F681" t="str">
        <f t="shared" si="218"/>
        <v>PR080113.zip</v>
      </c>
      <c r="G681" t="str">
        <f t="shared" si="219"/>
        <v>fo08012013.zip</v>
      </c>
      <c r="H681" t="str">
        <f t="shared" si="220"/>
        <v>fo08012013</v>
      </c>
      <c r="I681" t="str">
        <f t="shared" si="221"/>
        <v>op08012013</v>
      </c>
      <c r="J681" s="3" t="s">
        <v>6</v>
      </c>
      <c r="K681" t="s">
        <v>13</v>
      </c>
      <c r="L681" t="s">
        <v>14</v>
      </c>
      <c r="M681" t="s">
        <v>17</v>
      </c>
      <c r="N681" t="str">
        <f t="shared" si="210"/>
        <v>if (curl_fetch_memory('https://www1.nseindia.com/archives/equities/bhavcopy/pr/PR080113.zip')$status_code == 200)</v>
      </c>
      <c r="O681" t="str">
        <f t="shared" si="211"/>
        <v>if (curl_fetch_memory('https://www1.nseindia.com/archives/equities/bhavcopy/pr/PR080113.zip')$status_code == 200) download.file('https://www1.nseindia.com/archives/equities/bhavcopy/pr/PR080113.zip', 'D:\\My-Shares\\source-bhavcopy-zip\\PR080113.zip')</v>
      </c>
      <c r="P681" t="str">
        <f t="shared" si="212"/>
        <v>if (file.exists('D:\\My-Shares\\source-bhavcopy-zip\\PR080113.zip')) {zipped_names = grep('\\.zip', unzip('D:\\My-Shares\\source-bhavcopy-zip\\PR080113.zip', list=TRUE)$Name, ignore.case=TRUE, value=TRUE); unzip(zipfile = 'D:\\My-Shares\\source-bhavcopy-zip\\PR080113.zip', exdir = 'D:\\My-Shares\\source-fno-zip', files=zipped_names);rm(zipped_names);}</v>
      </c>
      <c r="Q681" t="str">
        <f t="shared" si="213"/>
        <v>if (file.exists('D:\\My-Shares\\source-fno-zip\\fo08012013.zip')) {files = unzip('D:\\My-Shares\\source-fno-zip\\fo08012013.zip', list=TRUE)$Name; unzip(zipfile = 'D:\\My-Shares\\source-fno-zip\\fo08012013.zip', exdir = 'D:\\My-Shares\\source-fno-csv', files=files[grepl('^fo[0-9]{8}\\.csv|^op[0-9]{8}\\.csv',files)]);rm(files);}</v>
      </c>
      <c r="R681" t="str">
        <f t="shared" si="222"/>
        <v>if (file.exists('D:\\My-Shares\\source-fno-csv\\fo08012013.csv')) fo08012013 = data.table (read_csv_chunked('D:\\My-Shares\\source-fno-csv\\fo08012013.csv', DataFrameCallback$new(f), chunk_size = 5))</v>
      </c>
      <c r="S681" t="str">
        <f t="shared" si="223"/>
        <v>if (file.exists('D:\\My-Shares\\source-fno-csv\\op08012013.csv')) op08012013 = data.table (read_csv_chunked('D:\\My-Shares\\source-fno-csv\\op08012013.csv', DataFrameCallback$new(f), chunk_size = 5))</v>
      </c>
      <c r="T681" t="str">
        <f t="shared" si="224"/>
        <v>MA080113</v>
      </c>
      <c r="U681" s="3" t="s">
        <v>24</v>
      </c>
      <c r="V681" t="str">
        <f t="shared" si="225"/>
        <v>https://www1.nseindia.com/archives/equities/mkt/MA080113.csv</v>
      </c>
      <c r="W681" t="str">
        <f t="shared" si="226"/>
        <v>MA080113 = fread('https://www1.nseindia.com/archives/equities/mkt/MA080113.csv', sep='!', header = FALSE);</v>
      </c>
      <c r="X681" t="str">
        <f t="shared" si="227"/>
        <v>MA080113 = MA080113[ str_detect(toupper(V1), ',NIFTY') | str_detect(toupper(V1), ',INDEX,') | str_detect(toupper(V1), ',CNX') ];</v>
      </c>
      <c r="Y681" t="str">
        <f t="shared" si="228"/>
        <v>MA080113 = MA080113[, c('temp', 'INDEX', 'PREVIOUS_CLOSE', 'OPEN', 'HIGH', 'LOW', 'CLOSE', 'GAIN_LOSS') := tstrsplit(V1, ',', fixed= TRUE),];</v>
      </c>
      <c r="Z681" t="str">
        <f t="shared" si="229"/>
        <v>MA080113 = MA080113 [ GAIN_LOSS != 'GAIN/LOSS'];</v>
      </c>
      <c r="AA681" t="str">
        <f t="shared" si="230"/>
        <v>if (curl_fetch_memory('https://www1.nseindia.com/archives/equities/mkt/MA080113.csv')$status_code == 200) {MA080113 = fread('https://www1.nseindia.com/archives/equities/mkt/MA080113.csv', sep='!', header = FALSE); MA080113 = MA080113[ str_detect(toupper(V1), ',NIFTY') | str_detect(toupper(V1), ',INDEX,') | str_detect(toupper(V1), ',CNX') ]; MA080113 = MA080113[, c('temp', 'INDEX', 'PREVIOUS_CLOSE', 'OPEN', 'HIGH', 'LOW', 'CLOSE', 'GAIN_LOSS') := tstrsplit(V1, ',', fixed= TRUE),]; MA080113 = MA080113 [ GAIN_LOSS != 'GAIN/LOSS'];}</v>
      </c>
    </row>
    <row r="682" spans="1:27" hidden="1">
      <c r="A682" s="1">
        <v>41283</v>
      </c>
      <c r="B682" s="2">
        <f t="shared" si="214"/>
        <v>9</v>
      </c>
      <c r="C682" s="2">
        <f t="shared" si="215"/>
        <v>1</v>
      </c>
      <c r="D682">
        <f t="shared" si="216"/>
        <v>2013</v>
      </c>
      <c r="E682" t="str">
        <f t="shared" si="217"/>
        <v>13</v>
      </c>
      <c r="F682" t="str">
        <f t="shared" si="218"/>
        <v>PR090113.zip</v>
      </c>
      <c r="G682" t="str">
        <f t="shared" si="219"/>
        <v>fo09012013.zip</v>
      </c>
      <c r="H682" t="str">
        <f t="shared" si="220"/>
        <v>fo09012013</v>
      </c>
      <c r="I682" t="str">
        <f t="shared" si="221"/>
        <v>op09012013</v>
      </c>
      <c r="J682" s="3" t="s">
        <v>6</v>
      </c>
      <c r="K682" t="s">
        <v>13</v>
      </c>
      <c r="L682" t="s">
        <v>14</v>
      </c>
      <c r="M682" t="s">
        <v>17</v>
      </c>
      <c r="N682" t="str">
        <f t="shared" si="210"/>
        <v>if (curl_fetch_memory('https://www1.nseindia.com/archives/equities/bhavcopy/pr/PR090113.zip')$status_code == 200)</v>
      </c>
      <c r="O682" t="str">
        <f t="shared" si="211"/>
        <v>if (curl_fetch_memory('https://www1.nseindia.com/archives/equities/bhavcopy/pr/PR090113.zip')$status_code == 200) download.file('https://www1.nseindia.com/archives/equities/bhavcopy/pr/PR090113.zip', 'D:\\My-Shares\\source-bhavcopy-zip\\PR090113.zip')</v>
      </c>
      <c r="P682" t="str">
        <f t="shared" si="212"/>
        <v>if (file.exists('D:\\My-Shares\\source-bhavcopy-zip\\PR090113.zip')) {zipped_names = grep('\\.zip', unzip('D:\\My-Shares\\source-bhavcopy-zip\\PR090113.zip', list=TRUE)$Name, ignore.case=TRUE, value=TRUE); unzip(zipfile = 'D:\\My-Shares\\source-bhavcopy-zip\\PR090113.zip', exdir = 'D:\\My-Shares\\source-fno-zip', files=zipped_names);rm(zipped_names);}</v>
      </c>
      <c r="Q682" t="str">
        <f t="shared" si="213"/>
        <v>if (file.exists('D:\\My-Shares\\source-fno-zip\\fo09012013.zip')) {files = unzip('D:\\My-Shares\\source-fno-zip\\fo09012013.zip', list=TRUE)$Name; unzip(zipfile = 'D:\\My-Shares\\source-fno-zip\\fo09012013.zip', exdir = 'D:\\My-Shares\\source-fno-csv', files=files[grepl('^fo[0-9]{8}\\.csv|^op[0-9]{8}\\.csv',files)]);rm(files);}</v>
      </c>
      <c r="R682" t="str">
        <f t="shared" si="222"/>
        <v>if (file.exists('D:\\My-Shares\\source-fno-csv\\fo09012013.csv')) fo09012013 = data.table (read_csv_chunked('D:\\My-Shares\\source-fno-csv\\fo09012013.csv', DataFrameCallback$new(f), chunk_size = 5))</v>
      </c>
      <c r="S682" t="str">
        <f t="shared" si="223"/>
        <v>if (file.exists('D:\\My-Shares\\source-fno-csv\\op09012013.csv')) op09012013 = data.table (read_csv_chunked('D:\\My-Shares\\source-fno-csv\\op09012013.csv', DataFrameCallback$new(f), chunk_size = 5))</v>
      </c>
      <c r="T682" t="str">
        <f t="shared" si="224"/>
        <v>MA090113</v>
      </c>
      <c r="U682" s="3" t="s">
        <v>24</v>
      </c>
      <c r="V682" t="str">
        <f t="shared" si="225"/>
        <v>https://www1.nseindia.com/archives/equities/mkt/MA090113.csv</v>
      </c>
      <c r="W682" t="str">
        <f t="shared" si="226"/>
        <v>MA090113 = fread('https://www1.nseindia.com/archives/equities/mkt/MA090113.csv', sep='!', header = FALSE);</v>
      </c>
      <c r="X682" t="str">
        <f t="shared" si="227"/>
        <v>MA090113 = MA090113[ str_detect(toupper(V1), ',NIFTY') | str_detect(toupper(V1), ',INDEX,') | str_detect(toupper(V1), ',CNX') ];</v>
      </c>
      <c r="Y682" t="str">
        <f t="shared" si="228"/>
        <v>MA090113 = MA090113[, c('temp', 'INDEX', 'PREVIOUS_CLOSE', 'OPEN', 'HIGH', 'LOW', 'CLOSE', 'GAIN_LOSS') := tstrsplit(V1, ',', fixed= TRUE),];</v>
      </c>
      <c r="Z682" t="str">
        <f t="shared" si="229"/>
        <v>MA090113 = MA090113 [ GAIN_LOSS != 'GAIN/LOSS'];</v>
      </c>
      <c r="AA682" t="str">
        <f t="shared" si="230"/>
        <v>if (curl_fetch_memory('https://www1.nseindia.com/archives/equities/mkt/MA090113.csv')$status_code == 200) {MA090113 = fread('https://www1.nseindia.com/archives/equities/mkt/MA090113.csv', sep='!', header = FALSE); MA090113 = MA090113[ str_detect(toupper(V1), ',NIFTY') | str_detect(toupper(V1), ',INDEX,') | str_detect(toupper(V1), ',CNX') ]; MA090113 = MA090113[, c('temp', 'INDEX', 'PREVIOUS_CLOSE', 'OPEN', 'HIGH', 'LOW', 'CLOSE', 'GAIN_LOSS') := tstrsplit(V1, ',', fixed= TRUE),]; MA090113 = MA090113 [ GAIN_LOSS != 'GAIN/LOSS'];}</v>
      </c>
    </row>
    <row r="683" spans="1:27" hidden="1">
      <c r="A683" s="1">
        <v>41284</v>
      </c>
      <c r="B683" s="2">
        <f t="shared" si="214"/>
        <v>10</v>
      </c>
      <c r="C683" s="2">
        <f t="shared" si="215"/>
        <v>1</v>
      </c>
      <c r="D683">
        <f t="shared" si="216"/>
        <v>2013</v>
      </c>
      <c r="E683" t="str">
        <f t="shared" si="217"/>
        <v>13</v>
      </c>
      <c r="F683" t="str">
        <f t="shared" si="218"/>
        <v>PR100113.zip</v>
      </c>
      <c r="G683" t="str">
        <f t="shared" si="219"/>
        <v>fo10012013.zip</v>
      </c>
      <c r="H683" t="str">
        <f t="shared" si="220"/>
        <v>fo10012013</v>
      </c>
      <c r="I683" t="str">
        <f t="shared" si="221"/>
        <v>op10012013</v>
      </c>
      <c r="J683" s="3" t="s">
        <v>6</v>
      </c>
      <c r="K683" t="s">
        <v>13</v>
      </c>
      <c r="L683" t="s">
        <v>14</v>
      </c>
      <c r="M683" t="s">
        <v>17</v>
      </c>
      <c r="N683" t="str">
        <f t="shared" si="210"/>
        <v>if (curl_fetch_memory('https://www1.nseindia.com/archives/equities/bhavcopy/pr/PR100113.zip')$status_code == 200)</v>
      </c>
      <c r="O683" t="str">
        <f t="shared" si="211"/>
        <v>if (curl_fetch_memory('https://www1.nseindia.com/archives/equities/bhavcopy/pr/PR100113.zip')$status_code == 200) download.file('https://www1.nseindia.com/archives/equities/bhavcopy/pr/PR100113.zip', 'D:\\My-Shares\\source-bhavcopy-zip\\PR100113.zip')</v>
      </c>
      <c r="P683" t="str">
        <f t="shared" si="212"/>
        <v>if (file.exists('D:\\My-Shares\\source-bhavcopy-zip\\PR100113.zip')) {zipped_names = grep('\\.zip', unzip('D:\\My-Shares\\source-bhavcopy-zip\\PR100113.zip', list=TRUE)$Name, ignore.case=TRUE, value=TRUE); unzip(zipfile = 'D:\\My-Shares\\source-bhavcopy-zip\\PR100113.zip', exdir = 'D:\\My-Shares\\source-fno-zip', files=zipped_names);rm(zipped_names);}</v>
      </c>
      <c r="Q683" t="str">
        <f t="shared" si="213"/>
        <v>if (file.exists('D:\\My-Shares\\source-fno-zip\\fo10012013.zip')) {files = unzip('D:\\My-Shares\\source-fno-zip\\fo10012013.zip', list=TRUE)$Name; unzip(zipfile = 'D:\\My-Shares\\source-fno-zip\\fo10012013.zip', exdir = 'D:\\My-Shares\\source-fno-csv', files=files[grepl('^fo[0-9]{8}\\.csv|^op[0-9]{8}\\.csv',files)]);rm(files);}</v>
      </c>
      <c r="R683" t="str">
        <f t="shared" si="222"/>
        <v>if (file.exists('D:\\My-Shares\\source-fno-csv\\fo10012013.csv')) fo10012013 = data.table (read_csv_chunked('D:\\My-Shares\\source-fno-csv\\fo10012013.csv', DataFrameCallback$new(f), chunk_size = 5))</v>
      </c>
      <c r="S683" t="str">
        <f t="shared" si="223"/>
        <v>if (file.exists('D:\\My-Shares\\source-fno-csv\\op10012013.csv')) op10012013 = data.table (read_csv_chunked('D:\\My-Shares\\source-fno-csv\\op10012013.csv', DataFrameCallback$new(f), chunk_size = 5))</v>
      </c>
      <c r="T683" t="str">
        <f t="shared" si="224"/>
        <v>MA100113</v>
      </c>
      <c r="U683" s="3" t="s">
        <v>24</v>
      </c>
      <c r="V683" t="str">
        <f t="shared" si="225"/>
        <v>https://www1.nseindia.com/archives/equities/mkt/MA100113.csv</v>
      </c>
      <c r="W683" t="str">
        <f t="shared" si="226"/>
        <v>MA100113 = fread('https://www1.nseindia.com/archives/equities/mkt/MA100113.csv', sep='!', header = FALSE);</v>
      </c>
      <c r="X683" t="str">
        <f t="shared" si="227"/>
        <v>MA100113 = MA100113[ str_detect(toupper(V1), ',NIFTY') | str_detect(toupper(V1), ',INDEX,') | str_detect(toupper(V1), ',CNX') ];</v>
      </c>
      <c r="Y683" t="str">
        <f t="shared" si="228"/>
        <v>MA100113 = MA100113[, c('temp', 'INDEX', 'PREVIOUS_CLOSE', 'OPEN', 'HIGH', 'LOW', 'CLOSE', 'GAIN_LOSS') := tstrsplit(V1, ',', fixed= TRUE),];</v>
      </c>
      <c r="Z683" t="str">
        <f t="shared" si="229"/>
        <v>MA100113 = MA100113 [ GAIN_LOSS != 'GAIN/LOSS'];</v>
      </c>
      <c r="AA683" t="str">
        <f t="shared" si="230"/>
        <v>if (curl_fetch_memory('https://www1.nseindia.com/archives/equities/mkt/MA100113.csv')$status_code == 200) {MA100113 = fread('https://www1.nseindia.com/archives/equities/mkt/MA100113.csv', sep='!', header = FALSE); MA100113 = MA100113[ str_detect(toupper(V1), ',NIFTY') | str_detect(toupper(V1), ',INDEX,') | str_detect(toupper(V1), ',CNX') ]; MA100113 = MA100113[, c('temp', 'INDEX', 'PREVIOUS_CLOSE', 'OPEN', 'HIGH', 'LOW', 'CLOSE', 'GAIN_LOSS') := tstrsplit(V1, ',', fixed= TRUE),]; MA100113 = MA100113 [ GAIN_LOSS != 'GAIN/LOSS'];}</v>
      </c>
    </row>
    <row r="684" spans="1:27" hidden="1">
      <c r="A684" s="1">
        <v>41285</v>
      </c>
      <c r="B684" s="2">
        <f t="shared" si="214"/>
        <v>11</v>
      </c>
      <c r="C684" s="2">
        <f t="shared" si="215"/>
        <v>1</v>
      </c>
      <c r="D684">
        <f t="shared" si="216"/>
        <v>2013</v>
      </c>
      <c r="E684" t="str">
        <f t="shared" si="217"/>
        <v>13</v>
      </c>
      <c r="F684" t="str">
        <f t="shared" si="218"/>
        <v>PR110113.zip</v>
      </c>
      <c r="G684" t="str">
        <f t="shared" si="219"/>
        <v>fo11012013.zip</v>
      </c>
      <c r="H684" t="str">
        <f t="shared" si="220"/>
        <v>fo11012013</v>
      </c>
      <c r="I684" t="str">
        <f t="shared" si="221"/>
        <v>op11012013</v>
      </c>
      <c r="J684" s="3" t="s">
        <v>6</v>
      </c>
      <c r="K684" t="s">
        <v>13</v>
      </c>
      <c r="L684" t="s">
        <v>14</v>
      </c>
      <c r="M684" t="s">
        <v>17</v>
      </c>
      <c r="N684" t="str">
        <f t="shared" si="210"/>
        <v>if (curl_fetch_memory('https://www1.nseindia.com/archives/equities/bhavcopy/pr/PR110113.zip')$status_code == 200)</v>
      </c>
      <c r="O684" t="str">
        <f t="shared" si="211"/>
        <v>if (curl_fetch_memory('https://www1.nseindia.com/archives/equities/bhavcopy/pr/PR110113.zip')$status_code == 200) download.file('https://www1.nseindia.com/archives/equities/bhavcopy/pr/PR110113.zip', 'D:\\My-Shares\\source-bhavcopy-zip\\PR110113.zip')</v>
      </c>
      <c r="P684" t="str">
        <f t="shared" si="212"/>
        <v>if (file.exists('D:\\My-Shares\\source-bhavcopy-zip\\PR110113.zip')) {zipped_names = grep('\\.zip', unzip('D:\\My-Shares\\source-bhavcopy-zip\\PR110113.zip', list=TRUE)$Name, ignore.case=TRUE, value=TRUE); unzip(zipfile = 'D:\\My-Shares\\source-bhavcopy-zip\\PR110113.zip', exdir = 'D:\\My-Shares\\source-fno-zip', files=zipped_names);rm(zipped_names);}</v>
      </c>
      <c r="Q684" t="str">
        <f t="shared" si="213"/>
        <v>if (file.exists('D:\\My-Shares\\source-fno-zip\\fo11012013.zip')) {files = unzip('D:\\My-Shares\\source-fno-zip\\fo11012013.zip', list=TRUE)$Name; unzip(zipfile = 'D:\\My-Shares\\source-fno-zip\\fo11012013.zip', exdir = 'D:\\My-Shares\\source-fno-csv', files=files[grepl('^fo[0-9]{8}\\.csv|^op[0-9]{8}\\.csv',files)]);rm(files);}</v>
      </c>
      <c r="R684" t="str">
        <f t="shared" si="222"/>
        <v>if (file.exists('D:\\My-Shares\\source-fno-csv\\fo11012013.csv')) fo11012013 = data.table (read_csv_chunked('D:\\My-Shares\\source-fno-csv\\fo11012013.csv', DataFrameCallback$new(f), chunk_size = 5))</v>
      </c>
      <c r="S684" t="str">
        <f t="shared" si="223"/>
        <v>if (file.exists('D:\\My-Shares\\source-fno-csv\\op11012013.csv')) op11012013 = data.table (read_csv_chunked('D:\\My-Shares\\source-fno-csv\\op11012013.csv', DataFrameCallback$new(f), chunk_size = 5))</v>
      </c>
      <c r="T684" t="str">
        <f t="shared" si="224"/>
        <v>MA110113</v>
      </c>
      <c r="U684" s="3" t="s">
        <v>24</v>
      </c>
      <c r="V684" t="str">
        <f t="shared" si="225"/>
        <v>https://www1.nseindia.com/archives/equities/mkt/MA110113.csv</v>
      </c>
      <c r="W684" t="str">
        <f t="shared" si="226"/>
        <v>MA110113 = fread('https://www1.nseindia.com/archives/equities/mkt/MA110113.csv', sep='!', header = FALSE);</v>
      </c>
      <c r="X684" t="str">
        <f t="shared" si="227"/>
        <v>MA110113 = MA110113[ str_detect(toupper(V1), ',NIFTY') | str_detect(toupper(V1), ',INDEX,') | str_detect(toupper(V1), ',CNX') ];</v>
      </c>
      <c r="Y684" t="str">
        <f t="shared" si="228"/>
        <v>MA110113 = MA110113[, c('temp', 'INDEX', 'PREVIOUS_CLOSE', 'OPEN', 'HIGH', 'LOW', 'CLOSE', 'GAIN_LOSS') := tstrsplit(V1, ',', fixed= TRUE),];</v>
      </c>
      <c r="Z684" t="str">
        <f t="shared" si="229"/>
        <v>MA110113 = MA110113 [ GAIN_LOSS != 'GAIN/LOSS'];</v>
      </c>
      <c r="AA684" t="str">
        <f t="shared" si="230"/>
        <v>if (curl_fetch_memory('https://www1.nseindia.com/archives/equities/mkt/MA110113.csv')$status_code == 200) {MA110113 = fread('https://www1.nseindia.com/archives/equities/mkt/MA110113.csv', sep='!', header = FALSE); MA110113 = MA110113[ str_detect(toupper(V1), ',NIFTY') | str_detect(toupper(V1), ',INDEX,') | str_detect(toupper(V1), ',CNX') ]; MA110113 = MA110113[, c('temp', 'INDEX', 'PREVIOUS_CLOSE', 'OPEN', 'HIGH', 'LOW', 'CLOSE', 'GAIN_LOSS') := tstrsplit(V1, ',', fixed= TRUE),]; MA110113 = MA110113 [ GAIN_LOSS != 'GAIN/LOSS'];}</v>
      </c>
    </row>
    <row r="685" spans="1:27" hidden="1">
      <c r="A685" s="1">
        <v>41286</v>
      </c>
      <c r="B685" s="2">
        <f t="shared" si="214"/>
        <v>12</v>
      </c>
      <c r="C685" s="2">
        <f t="shared" si="215"/>
        <v>1</v>
      </c>
      <c r="D685">
        <f t="shared" si="216"/>
        <v>2013</v>
      </c>
      <c r="E685" t="str">
        <f t="shared" si="217"/>
        <v>13</v>
      </c>
      <c r="F685" t="str">
        <f t="shared" si="218"/>
        <v>PR120113.zip</v>
      </c>
      <c r="G685" t="str">
        <f t="shared" si="219"/>
        <v>fo12012013.zip</v>
      </c>
      <c r="H685" t="str">
        <f t="shared" si="220"/>
        <v>fo12012013</v>
      </c>
      <c r="I685" t="str">
        <f t="shared" si="221"/>
        <v>op12012013</v>
      </c>
      <c r="J685" s="3" t="s">
        <v>6</v>
      </c>
      <c r="K685" t="s">
        <v>13</v>
      </c>
      <c r="L685" t="s">
        <v>14</v>
      </c>
      <c r="M685" t="s">
        <v>17</v>
      </c>
      <c r="N685" t="str">
        <f t="shared" si="210"/>
        <v>if (curl_fetch_memory('https://www1.nseindia.com/archives/equities/bhavcopy/pr/PR120113.zip')$status_code == 200)</v>
      </c>
      <c r="O685" t="str">
        <f t="shared" si="211"/>
        <v>if (curl_fetch_memory('https://www1.nseindia.com/archives/equities/bhavcopy/pr/PR120113.zip')$status_code == 200) download.file('https://www1.nseindia.com/archives/equities/bhavcopy/pr/PR120113.zip', 'D:\\My-Shares\\source-bhavcopy-zip\\PR120113.zip')</v>
      </c>
      <c r="P685" t="str">
        <f t="shared" si="212"/>
        <v>if (file.exists('D:\\My-Shares\\source-bhavcopy-zip\\PR120113.zip')) {zipped_names = grep('\\.zip', unzip('D:\\My-Shares\\source-bhavcopy-zip\\PR120113.zip', list=TRUE)$Name, ignore.case=TRUE, value=TRUE); unzip(zipfile = 'D:\\My-Shares\\source-bhavcopy-zip\\PR120113.zip', exdir = 'D:\\My-Shares\\source-fno-zip', files=zipped_names);rm(zipped_names);}</v>
      </c>
      <c r="Q685" t="str">
        <f t="shared" si="213"/>
        <v>if (file.exists('D:\\My-Shares\\source-fno-zip\\fo12012013.zip')) {files = unzip('D:\\My-Shares\\source-fno-zip\\fo12012013.zip', list=TRUE)$Name; unzip(zipfile = 'D:\\My-Shares\\source-fno-zip\\fo12012013.zip', exdir = 'D:\\My-Shares\\source-fno-csv', files=files[grepl('^fo[0-9]{8}\\.csv|^op[0-9]{8}\\.csv',files)]);rm(files);}</v>
      </c>
      <c r="R685" t="str">
        <f t="shared" si="222"/>
        <v>if (file.exists('D:\\My-Shares\\source-fno-csv\\fo12012013.csv')) fo12012013 = data.table (read_csv_chunked('D:\\My-Shares\\source-fno-csv\\fo12012013.csv', DataFrameCallback$new(f), chunk_size = 5))</v>
      </c>
      <c r="S685" t="str">
        <f t="shared" si="223"/>
        <v>if (file.exists('D:\\My-Shares\\source-fno-csv\\op12012013.csv')) op12012013 = data.table (read_csv_chunked('D:\\My-Shares\\source-fno-csv\\op12012013.csv', DataFrameCallback$new(f), chunk_size = 5))</v>
      </c>
      <c r="T685" t="str">
        <f t="shared" si="224"/>
        <v>MA120113</v>
      </c>
      <c r="U685" s="3" t="s">
        <v>24</v>
      </c>
      <c r="V685" t="str">
        <f t="shared" si="225"/>
        <v>https://www1.nseindia.com/archives/equities/mkt/MA120113.csv</v>
      </c>
      <c r="W685" t="str">
        <f t="shared" si="226"/>
        <v>MA120113 = fread('https://www1.nseindia.com/archives/equities/mkt/MA120113.csv', sep='!', header = FALSE);</v>
      </c>
      <c r="X685" t="str">
        <f t="shared" si="227"/>
        <v>MA120113 = MA120113[ str_detect(toupper(V1), ',NIFTY') | str_detect(toupper(V1), ',INDEX,') | str_detect(toupper(V1), ',CNX') ];</v>
      </c>
      <c r="Y685" t="str">
        <f t="shared" si="228"/>
        <v>MA120113 = MA120113[, c('temp', 'INDEX', 'PREVIOUS_CLOSE', 'OPEN', 'HIGH', 'LOW', 'CLOSE', 'GAIN_LOSS') := tstrsplit(V1, ',', fixed= TRUE),];</v>
      </c>
      <c r="Z685" t="str">
        <f t="shared" si="229"/>
        <v>MA120113 = MA120113 [ GAIN_LOSS != 'GAIN/LOSS'];</v>
      </c>
      <c r="AA685" t="str">
        <f t="shared" si="230"/>
        <v>if (curl_fetch_memory('https://www1.nseindia.com/archives/equities/mkt/MA120113.csv')$status_code == 200) {MA120113 = fread('https://www1.nseindia.com/archives/equities/mkt/MA120113.csv', sep='!', header = FALSE); MA120113 = MA120113[ str_detect(toupper(V1), ',NIFTY') | str_detect(toupper(V1), ',INDEX,') | str_detect(toupper(V1), ',CNX') ]; MA120113 = MA120113[, c('temp', 'INDEX', 'PREVIOUS_CLOSE', 'OPEN', 'HIGH', 'LOW', 'CLOSE', 'GAIN_LOSS') := tstrsplit(V1, ',', fixed= TRUE),]; MA120113 = MA120113 [ GAIN_LOSS != 'GAIN/LOSS'];}</v>
      </c>
    </row>
    <row r="686" spans="1:27" hidden="1">
      <c r="A686" s="1">
        <v>41287</v>
      </c>
      <c r="B686" s="2">
        <f t="shared" si="214"/>
        <v>13</v>
      </c>
      <c r="C686" s="2">
        <f t="shared" si="215"/>
        <v>1</v>
      </c>
      <c r="D686">
        <f t="shared" si="216"/>
        <v>2013</v>
      </c>
      <c r="E686" t="str">
        <f t="shared" si="217"/>
        <v>13</v>
      </c>
      <c r="F686" t="str">
        <f t="shared" si="218"/>
        <v>PR130113.zip</v>
      </c>
      <c r="G686" t="str">
        <f t="shared" si="219"/>
        <v>fo13012013.zip</v>
      </c>
      <c r="H686" t="str">
        <f t="shared" si="220"/>
        <v>fo13012013</v>
      </c>
      <c r="I686" t="str">
        <f t="shared" si="221"/>
        <v>op13012013</v>
      </c>
      <c r="J686" s="3" t="s">
        <v>6</v>
      </c>
      <c r="K686" t="s">
        <v>13</v>
      </c>
      <c r="L686" t="s">
        <v>14</v>
      </c>
      <c r="M686" t="s">
        <v>17</v>
      </c>
      <c r="N686" t="str">
        <f t="shared" si="210"/>
        <v>if (curl_fetch_memory('https://www1.nseindia.com/archives/equities/bhavcopy/pr/PR130113.zip')$status_code == 200)</v>
      </c>
      <c r="O686" t="str">
        <f t="shared" si="211"/>
        <v>if (curl_fetch_memory('https://www1.nseindia.com/archives/equities/bhavcopy/pr/PR130113.zip')$status_code == 200) download.file('https://www1.nseindia.com/archives/equities/bhavcopy/pr/PR130113.zip', 'D:\\My-Shares\\source-bhavcopy-zip\\PR130113.zip')</v>
      </c>
      <c r="P686" t="str">
        <f t="shared" si="212"/>
        <v>if (file.exists('D:\\My-Shares\\source-bhavcopy-zip\\PR130113.zip')) {zipped_names = grep('\\.zip', unzip('D:\\My-Shares\\source-bhavcopy-zip\\PR130113.zip', list=TRUE)$Name, ignore.case=TRUE, value=TRUE); unzip(zipfile = 'D:\\My-Shares\\source-bhavcopy-zip\\PR130113.zip', exdir = 'D:\\My-Shares\\source-fno-zip', files=zipped_names);rm(zipped_names);}</v>
      </c>
      <c r="Q686" t="str">
        <f t="shared" si="213"/>
        <v>if (file.exists('D:\\My-Shares\\source-fno-zip\\fo13012013.zip')) {files = unzip('D:\\My-Shares\\source-fno-zip\\fo13012013.zip', list=TRUE)$Name; unzip(zipfile = 'D:\\My-Shares\\source-fno-zip\\fo13012013.zip', exdir = 'D:\\My-Shares\\source-fno-csv', files=files[grepl('^fo[0-9]{8}\\.csv|^op[0-9]{8}\\.csv',files)]);rm(files);}</v>
      </c>
      <c r="R686" t="str">
        <f t="shared" si="222"/>
        <v>if (file.exists('D:\\My-Shares\\source-fno-csv\\fo13012013.csv')) fo13012013 = data.table (read_csv_chunked('D:\\My-Shares\\source-fno-csv\\fo13012013.csv', DataFrameCallback$new(f), chunk_size = 5))</v>
      </c>
      <c r="S686" t="str">
        <f t="shared" si="223"/>
        <v>if (file.exists('D:\\My-Shares\\source-fno-csv\\op13012013.csv')) op13012013 = data.table (read_csv_chunked('D:\\My-Shares\\source-fno-csv\\op13012013.csv', DataFrameCallback$new(f), chunk_size = 5))</v>
      </c>
      <c r="T686" t="str">
        <f t="shared" si="224"/>
        <v>MA130113</v>
      </c>
      <c r="U686" s="3" t="s">
        <v>24</v>
      </c>
      <c r="V686" t="str">
        <f t="shared" si="225"/>
        <v>https://www1.nseindia.com/archives/equities/mkt/MA130113.csv</v>
      </c>
      <c r="W686" t="str">
        <f t="shared" si="226"/>
        <v>MA130113 = fread('https://www1.nseindia.com/archives/equities/mkt/MA130113.csv', sep='!', header = FALSE);</v>
      </c>
      <c r="X686" t="str">
        <f t="shared" si="227"/>
        <v>MA130113 = MA130113[ str_detect(toupper(V1), ',NIFTY') | str_detect(toupper(V1), ',INDEX,') | str_detect(toupper(V1), ',CNX') ];</v>
      </c>
      <c r="Y686" t="str">
        <f t="shared" si="228"/>
        <v>MA130113 = MA130113[, c('temp', 'INDEX', 'PREVIOUS_CLOSE', 'OPEN', 'HIGH', 'LOW', 'CLOSE', 'GAIN_LOSS') := tstrsplit(V1, ',', fixed= TRUE),];</v>
      </c>
      <c r="Z686" t="str">
        <f t="shared" si="229"/>
        <v>MA130113 = MA130113 [ GAIN_LOSS != 'GAIN/LOSS'];</v>
      </c>
      <c r="AA686" t="str">
        <f t="shared" si="230"/>
        <v>if (curl_fetch_memory('https://www1.nseindia.com/archives/equities/mkt/MA130113.csv')$status_code == 200) {MA130113 = fread('https://www1.nseindia.com/archives/equities/mkt/MA130113.csv', sep='!', header = FALSE); MA130113 = MA130113[ str_detect(toupper(V1), ',NIFTY') | str_detect(toupper(V1), ',INDEX,') | str_detect(toupper(V1), ',CNX') ]; MA130113 = MA130113[, c('temp', 'INDEX', 'PREVIOUS_CLOSE', 'OPEN', 'HIGH', 'LOW', 'CLOSE', 'GAIN_LOSS') := tstrsplit(V1, ',', fixed= TRUE),]; MA130113 = MA130113 [ GAIN_LOSS != 'GAIN/LOSS'];}</v>
      </c>
    </row>
    <row r="687" spans="1:27" hidden="1">
      <c r="A687" s="1">
        <v>41288</v>
      </c>
      <c r="B687" s="2">
        <f t="shared" si="214"/>
        <v>14</v>
      </c>
      <c r="C687" s="2">
        <f t="shared" si="215"/>
        <v>1</v>
      </c>
      <c r="D687">
        <f t="shared" si="216"/>
        <v>2013</v>
      </c>
      <c r="E687" t="str">
        <f t="shared" si="217"/>
        <v>13</v>
      </c>
      <c r="F687" t="str">
        <f t="shared" si="218"/>
        <v>PR140113.zip</v>
      </c>
      <c r="G687" t="str">
        <f t="shared" si="219"/>
        <v>fo14012013.zip</v>
      </c>
      <c r="H687" t="str">
        <f t="shared" si="220"/>
        <v>fo14012013</v>
      </c>
      <c r="I687" t="str">
        <f t="shared" si="221"/>
        <v>op14012013</v>
      </c>
      <c r="J687" s="3" t="s">
        <v>6</v>
      </c>
      <c r="K687" t="s">
        <v>13</v>
      </c>
      <c r="L687" t="s">
        <v>14</v>
      </c>
      <c r="M687" t="s">
        <v>17</v>
      </c>
      <c r="N687" t="str">
        <f t="shared" si="210"/>
        <v>if (curl_fetch_memory('https://www1.nseindia.com/archives/equities/bhavcopy/pr/PR140113.zip')$status_code == 200)</v>
      </c>
      <c r="O687" t="str">
        <f t="shared" si="211"/>
        <v>if (curl_fetch_memory('https://www1.nseindia.com/archives/equities/bhavcopy/pr/PR140113.zip')$status_code == 200) download.file('https://www1.nseindia.com/archives/equities/bhavcopy/pr/PR140113.zip', 'D:\\My-Shares\\source-bhavcopy-zip\\PR140113.zip')</v>
      </c>
      <c r="P687" t="str">
        <f t="shared" si="212"/>
        <v>if (file.exists('D:\\My-Shares\\source-bhavcopy-zip\\PR140113.zip')) {zipped_names = grep('\\.zip', unzip('D:\\My-Shares\\source-bhavcopy-zip\\PR140113.zip', list=TRUE)$Name, ignore.case=TRUE, value=TRUE); unzip(zipfile = 'D:\\My-Shares\\source-bhavcopy-zip\\PR140113.zip', exdir = 'D:\\My-Shares\\source-fno-zip', files=zipped_names);rm(zipped_names);}</v>
      </c>
      <c r="Q687" t="str">
        <f t="shared" si="213"/>
        <v>if (file.exists('D:\\My-Shares\\source-fno-zip\\fo14012013.zip')) {files = unzip('D:\\My-Shares\\source-fno-zip\\fo14012013.zip', list=TRUE)$Name; unzip(zipfile = 'D:\\My-Shares\\source-fno-zip\\fo14012013.zip', exdir = 'D:\\My-Shares\\source-fno-csv', files=files[grepl('^fo[0-9]{8}\\.csv|^op[0-9]{8}\\.csv',files)]);rm(files);}</v>
      </c>
      <c r="R687" t="str">
        <f t="shared" si="222"/>
        <v>if (file.exists('D:\\My-Shares\\source-fno-csv\\fo14012013.csv')) fo14012013 = data.table (read_csv_chunked('D:\\My-Shares\\source-fno-csv\\fo14012013.csv', DataFrameCallback$new(f), chunk_size = 5))</v>
      </c>
      <c r="S687" t="str">
        <f t="shared" si="223"/>
        <v>if (file.exists('D:\\My-Shares\\source-fno-csv\\op14012013.csv')) op14012013 = data.table (read_csv_chunked('D:\\My-Shares\\source-fno-csv\\op14012013.csv', DataFrameCallback$new(f), chunk_size = 5))</v>
      </c>
      <c r="T687" t="str">
        <f t="shared" si="224"/>
        <v>MA140113</v>
      </c>
      <c r="U687" s="3" t="s">
        <v>24</v>
      </c>
      <c r="V687" t="str">
        <f t="shared" si="225"/>
        <v>https://www1.nseindia.com/archives/equities/mkt/MA140113.csv</v>
      </c>
      <c r="W687" t="str">
        <f t="shared" si="226"/>
        <v>MA140113 = fread('https://www1.nseindia.com/archives/equities/mkt/MA140113.csv', sep='!', header = FALSE);</v>
      </c>
      <c r="X687" t="str">
        <f t="shared" si="227"/>
        <v>MA140113 = MA140113[ str_detect(toupper(V1), ',NIFTY') | str_detect(toupper(V1), ',INDEX,') | str_detect(toupper(V1), ',CNX') ];</v>
      </c>
      <c r="Y687" t="str">
        <f t="shared" si="228"/>
        <v>MA140113 = MA140113[, c('temp', 'INDEX', 'PREVIOUS_CLOSE', 'OPEN', 'HIGH', 'LOW', 'CLOSE', 'GAIN_LOSS') := tstrsplit(V1, ',', fixed= TRUE),];</v>
      </c>
      <c r="Z687" t="str">
        <f t="shared" si="229"/>
        <v>MA140113 = MA140113 [ GAIN_LOSS != 'GAIN/LOSS'];</v>
      </c>
      <c r="AA687" t="str">
        <f t="shared" si="230"/>
        <v>if (curl_fetch_memory('https://www1.nseindia.com/archives/equities/mkt/MA140113.csv')$status_code == 200) {MA140113 = fread('https://www1.nseindia.com/archives/equities/mkt/MA140113.csv', sep='!', header = FALSE); MA140113 = MA140113[ str_detect(toupper(V1), ',NIFTY') | str_detect(toupper(V1), ',INDEX,') | str_detect(toupper(V1), ',CNX') ]; MA140113 = MA140113[, c('temp', 'INDEX', 'PREVIOUS_CLOSE', 'OPEN', 'HIGH', 'LOW', 'CLOSE', 'GAIN_LOSS') := tstrsplit(V1, ',', fixed= TRUE),]; MA140113 = MA140113 [ GAIN_LOSS != 'GAIN/LOSS'];}</v>
      </c>
    </row>
    <row r="688" spans="1:27" hidden="1">
      <c r="A688" s="1">
        <v>41289</v>
      </c>
      <c r="B688" s="2">
        <f t="shared" si="214"/>
        <v>15</v>
      </c>
      <c r="C688" s="2">
        <f t="shared" si="215"/>
        <v>1</v>
      </c>
      <c r="D688">
        <f t="shared" si="216"/>
        <v>2013</v>
      </c>
      <c r="E688" t="str">
        <f t="shared" si="217"/>
        <v>13</v>
      </c>
      <c r="F688" t="str">
        <f t="shared" si="218"/>
        <v>PR150113.zip</v>
      </c>
      <c r="G688" t="str">
        <f t="shared" si="219"/>
        <v>fo15012013.zip</v>
      </c>
      <c r="H688" t="str">
        <f t="shared" si="220"/>
        <v>fo15012013</v>
      </c>
      <c r="I688" t="str">
        <f t="shared" si="221"/>
        <v>op15012013</v>
      </c>
      <c r="J688" s="3" t="s">
        <v>6</v>
      </c>
      <c r="K688" t="s">
        <v>13</v>
      </c>
      <c r="L688" t="s">
        <v>14</v>
      </c>
      <c r="M688" t="s">
        <v>17</v>
      </c>
      <c r="N688" t="str">
        <f t="shared" si="210"/>
        <v>if (curl_fetch_memory('https://www1.nseindia.com/archives/equities/bhavcopy/pr/PR150113.zip')$status_code == 200)</v>
      </c>
      <c r="O688" t="str">
        <f t="shared" si="211"/>
        <v>if (curl_fetch_memory('https://www1.nseindia.com/archives/equities/bhavcopy/pr/PR150113.zip')$status_code == 200) download.file('https://www1.nseindia.com/archives/equities/bhavcopy/pr/PR150113.zip', 'D:\\My-Shares\\source-bhavcopy-zip\\PR150113.zip')</v>
      </c>
      <c r="P688" t="str">
        <f t="shared" si="212"/>
        <v>if (file.exists('D:\\My-Shares\\source-bhavcopy-zip\\PR150113.zip')) {zipped_names = grep('\\.zip', unzip('D:\\My-Shares\\source-bhavcopy-zip\\PR150113.zip', list=TRUE)$Name, ignore.case=TRUE, value=TRUE); unzip(zipfile = 'D:\\My-Shares\\source-bhavcopy-zip\\PR150113.zip', exdir = 'D:\\My-Shares\\source-fno-zip', files=zipped_names);rm(zipped_names);}</v>
      </c>
      <c r="Q688" t="str">
        <f t="shared" si="213"/>
        <v>if (file.exists('D:\\My-Shares\\source-fno-zip\\fo15012013.zip')) {files = unzip('D:\\My-Shares\\source-fno-zip\\fo15012013.zip', list=TRUE)$Name; unzip(zipfile = 'D:\\My-Shares\\source-fno-zip\\fo15012013.zip', exdir = 'D:\\My-Shares\\source-fno-csv', files=files[grepl('^fo[0-9]{8}\\.csv|^op[0-9]{8}\\.csv',files)]);rm(files);}</v>
      </c>
      <c r="R688" t="str">
        <f t="shared" si="222"/>
        <v>if (file.exists('D:\\My-Shares\\source-fno-csv\\fo15012013.csv')) fo15012013 = data.table (read_csv_chunked('D:\\My-Shares\\source-fno-csv\\fo15012013.csv', DataFrameCallback$new(f), chunk_size = 5))</v>
      </c>
      <c r="S688" t="str">
        <f t="shared" si="223"/>
        <v>if (file.exists('D:\\My-Shares\\source-fno-csv\\op15012013.csv')) op15012013 = data.table (read_csv_chunked('D:\\My-Shares\\source-fno-csv\\op15012013.csv', DataFrameCallback$new(f), chunk_size = 5))</v>
      </c>
      <c r="T688" t="str">
        <f t="shared" si="224"/>
        <v>MA150113</v>
      </c>
      <c r="U688" s="3" t="s">
        <v>24</v>
      </c>
      <c r="V688" t="str">
        <f t="shared" si="225"/>
        <v>https://www1.nseindia.com/archives/equities/mkt/MA150113.csv</v>
      </c>
      <c r="W688" t="str">
        <f t="shared" si="226"/>
        <v>MA150113 = fread('https://www1.nseindia.com/archives/equities/mkt/MA150113.csv', sep='!', header = FALSE);</v>
      </c>
      <c r="X688" t="str">
        <f t="shared" si="227"/>
        <v>MA150113 = MA150113[ str_detect(toupper(V1), ',NIFTY') | str_detect(toupper(V1), ',INDEX,') | str_detect(toupper(V1), ',CNX') ];</v>
      </c>
      <c r="Y688" t="str">
        <f t="shared" si="228"/>
        <v>MA150113 = MA150113[, c('temp', 'INDEX', 'PREVIOUS_CLOSE', 'OPEN', 'HIGH', 'LOW', 'CLOSE', 'GAIN_LOSS') := tstrsplit(V1, ',', fixed= TRUE),];</v>
      </c>
      <c r="Z688" t="str">
        <f t="shared" si="229"/>
        <v>MA150113 = MA150113 [ GAIN_LOSS != 'GAIN/LOSS'];</v>
      </c>
      <c r="AA688" t="str">
        <f t="shared" si="230"/>
        <v>if (curl_fetch_memory('https://www1.nseindia.com/archives/equities/mkt/MA150113.csv')$status_code == 200) {MA150113 = fread('https://www1.nseindia.com/archives/equities/mkt/MA150113.csv', sep='!', header = FALSE); MA150113 = MA150113[ str_detect(toupper(V1), ',NIFTY') | str_detect(toupper(V1), ',INDEX,') | str_detect(toupper(V1), ',CNX') ]; MA150113 = MA150113[, c('temp', 'INDEX', 'PREVIOUS_CLOSE', 'OPEN', 'HIGH', 'LOW', 'CLOSE', 'GAIN_LOSS') := tstrsplit(V1, ',', fixed= TRUE),]; MA150113 = MA150113 [ GAIN_LOSS != 'GAIN/LOSS'];}</v>
      </c>
    </row>
    <row r="689" spans="1:27" hidden="1">
      <c r="A689" s="1">
        <v>41290</v>
      </c>
      <c r="B689" s="2">
        <f t="shared" si="214"/>
        <v>16</v>
      </c>
      <c r="C689" s="2">
        <f t="shared" si="215"/>
        <v>1</v>
      </c>
      <c r="D689">
        <f t="shared" si="216"/>
        <v>2013</v>
      </c>
      <c r="E689" t="str">
        <f t="shared" si="217"/>
        <v>13</v>
      </c>
      <c r="F689" t="str">
        <f t="shared" si="218"/>
        <v>PR160113.zip</v>
      </c>
      <c r="G689" t="str">
        <f t="shared" si="219"/>
        <v>fo16012013.zip</v>
      </c>
      <c r="H689" t="str">
        <f t="shared" si="220"/>
        <v>fo16012013</v>
      </c>
      <c r="I689" t="str">
        <f t="shared" si="221"/>
        <v>op16012013</v>
      </c>
      <c r="J689" s="3" t="s">
        <v>6</v>
      </c>
      <c r="K689" t="s">
        <v>13</v>
      </c>
      <c r="L689" t="s">
        <v>14</v>
      </c>
      <c r="M689" t="s">
        <v>17</v>
      </c>
      <c r="N689" t="str">
        <f t="shared" si="210"/>
        <v>if (curl_fetch_memory('https://www1.nseindia.com/archives/equities/bhavcopy/pr/PR160113.zip')$status_code == 200)</v>
      </c>
      <c r="O689" t="str">
        <f t="shared" si="211"/>
        <v>if (curl_fetch_memory('https://www1.nseindia.com/archives/equities/bhavcopy/pr/PR160113.zip')$status_code == 200) download.file('https://www1.nseindia.com/archives/equities/bhavcopy/pr/PR160113.zip', 'D:\\My-Shares\\source-bhavcopy-zip\\PR160113.zip')</v>
      </c>
      <c r="P689" t="str">
        <f t="shared" si="212"/>
        <v>if (file.exists('D:\\My-Shares\\source-bhavcopy-zip\\PR160113.zip')) {zipped_names = grep('\\.zip', unzip('D:\\My-Shares\\source-bhavcopy-zip\\PR160113.zip', list=TRUE)$Name, ignore.case=TRUE, value=TRUE); unzip(zipfile = 'D:\\My-Shares\\source-bhavcopy-zip\\PR160113.zip', exdir = 'D:\\My-Shares\\source-fno-zip', files=zipped_names);rm(zipped_names);}</v>
      </c>
      <c r="Q689" t="str">
        <f t="shared" si="213"/>
        <v>if (file.exists('D:\\My-Shares\\source-fno-zip\\fo16012013.zip')) {files = unzip('D:\\My-Shares\\source-fno-zip\\fo16012013.zip', list=TRUE)$Name; unzip(zipfile = 'D:\\My-Shares\\source-fno-zip\\fo16012013.zip', exdir = 'D:\\My-Shares\\source-fno-csv', files=files[grepl('^fo[0-9]{8}\\.csv|^op[0-9]{8}\\.csv',files)]);rm(files);}</v>
      </c>
      <c r="R689" t="str">
        <f t="shared" si="222"/>
        <v>if (file.exists('D:\\My-Shares\\source-fno-csv\\fo16012013.csv')) fo16012013 = data.table (read_csv_chunked('D:\\My-Shares\\source-fno-csv\\fo16012013.csv', DataFrameCallback$new(f), chunk_size = 5))</v>
      </c>
      <c r="S689" t="str">
        <f t="shared" si="223"/>
        <v>if (file.exists('D:\\My-Shares\\source-fno-csv\\op16012013.csv')) op16012013 = data.table (read_csv_chunked('D:\\My-Shares\\source-fno-csv\\op16012013.csv', DataFrameCallback$new(f), chunk_size = 5))</v>
      </c>
      <c r="T689" t="str">
        <f t="shared" si="224"/>
        <v>MA160113</v>
      </c>
      <c r="U689" s="3" t="s">
        <v>24</v>
      </c>
      <c r="V689" t="str">
        <f t="shared" si="225"/>
        <v>https://www1.nseindia.com/archives/equities/mkt/MA160113.csv</v>
      </c>
      <c r="W689" t="str">
        <f t="shared" si="226"/>
        <v>MA160113 = fread('https://www1.nseindia.com/archives/equities/mkt/MA160113.csv', sep='!', header = FALSE);</v>
      </c>
      <c r="X689" t="str">
        <f t="shared" si="227"/>
        <v>MA160113 = MA160113[ str_detect(toupper(V1), ',NIFTY') | str_detect(toupper(V1), ',INDEX,') | str_detect(toupper(V1), ',CNX') ];</v>
      </c>
      <c r="Y689" t="str">
        <f t="shared" si="228"/>
        <v>MA160113 = MA160113[, c('temp', 'INDEX', 'PREVIOUS_CLOSE', 'OPEN', 'HIGH', 'LOW', 'CLOSE', 'GAIN_LOSS') := tstrsplit(V1, ',', fixed= TRUE),];</v>
      </c>
      <c r="Z689" t="str">
        <f t="shared" si="229"/>
        <v>MA160113 = MA160113 [ GAIN_LOSS != 'GAIN/LOSS'];</v>
      </c>
      <c r="AA689" t="str">
        <f t="shared" si="230"/>
        <v>if (curl_fetch_memory('https://www1.nseindia.com/archives/equities/mkt/MA160113.csv')$status_code == 200) {MA160113 = fread('https://www1.nseindia.com/archives/equities/mkt/MA160113.csv', sep='!', header = FALSE); MA160113 = MA160113[ str_detect(toupper(V1), ',NIFTY') | str_detect(toupper(V1), ',INDEX,') | str_detect(toupper(V1), ',CNX') ]; MA160113 = MA160113[, c('temp', 'INDEX', 'PREVIOUS_CLOSE', 'OPEN', 'HIGH', 'LOW', 'CLOSE', 'GAIN_LOSS') := tstrsplit(V1, ',', fixed= TRUE),]; MA160113 = MA160113 [ GAIN_LOSS != 'GAIN/LOSS'];}</v>
      </c>
    </row>
    <row r="690" spans="1:27" hidden="1">
      <c r="A690" s="1">
        <v>41291</v>
      </c>
      <c r="B690" s="2">
        <f t="shared" si="214"/>
        <v>17</v>
      </c>
      <c r="C690" s="2">
        <f t="shared" si="215"/>
        <v>1</v>
      </c>
      <c r="D690">
        <f t="shared" si="216"/>
        <v>2013</v>
      </c>
      <c r="E690" t="str">
        <f t="shared" si="217"/>
        <v>13</v>
      </c>
      <c r="F690" t="str">
        <f t="shared" si="218"/>
        <v>PR170113.zip</v>
      </c>
      <c r="G690" t="str">
        <f t="shared" si="219"/>
        <v>fo17012013.zip</v>
      </c>
      <c r="H690" t="str">
        <f t="shared" si="220"/>
        <v>fo17012013</v>
      </c>
      <c r="I690" t="str">
        <f t="shared" si="221"/>
        <v>op17012013</v>
      </c>
      <c r="J690" s="3" t="s">
        <v>6</v>
      </c>
      <c r="K690" t="s">
        <v>13</v>
      </c>
      <c r="L690" t="s">
        <v>14</v>
      </c>
      <c r="M690" t="s">
        <v>17</v>
      </c>
      <c r="N690" t="str">
        <f t="shared" si="210"/>
        <v>if (curl_fetch_memory('https://www1.nseindia.com/archives/equities/bhavcopy/pr/PR170113.zip')$status_code == 200)</v>
      </c>
      <c r="O690" t="str">
        <f t="shared" si="211"/>
        <v>if (curl_fetch_memory('https://www1.nseindia.com/archives/equities/bhavcopy/pr/PR170113.zip')$status_code == 200) download.file('https://www1.nseindia.com/archives/equities/bhavcopy/pr/PR170113.zip', 'D:\\My-Shares\\source-bhavcopy-zip\\PR170113.zip')</v>
      </c>
      <c r="P690" t="str">
        <f t="shared" si="212"/>
        <v>if (file.exists('D:\\My-Shares\\source-bhavcopy-zip\\PR170113.zip')) {zipped_names = grep('\\.zip', unzip('D:\\My-Shares\\source-bhavcopy-zip\\PR170113.zip', list=TRUE)$Name, ignore.case=TRUE, value=TRUE); unzip(zipfile = 'D:\\My-Shares\\source-bhavcopy-zip\\PR170113.zip', exdir = 'D:\\My-Shares\\source-fno-zip', files=zipped_names);rm(zipped_names);}</v>
      </c>
      <c r="Q690" t="str">
        <f t="shared" si="213"/>
        <v>if (file.exists('D:\\My-Shares\\source-fno-zip\\fo17012013.zip')) {files = unzip('D:\\My-Shares\\source-fno-zip\\fo17012013.zip', list=TRUE)$Name; unzip(zipfile = 'D:\\My-Shares\\source-fno-zip\\fo17012013.zip', exdir = 'D:\\My-Shares\\source-fno-csv', files=files[grepl('^fo[0-9]{8}\\.csv|^op[0-9]{8}\\.csv',files)]);rm(files);}</v>
      </c>
      <c r="R690" t="str">
        <f t="shared" si="222"/>
        <v>if (file.exists('D:\\My-Shares\\source-fno-csv\\fo17012013.csv')) fo17012013 = data.table (read_csv_chunked('D:\\My-Shares\\source-fno-csv\\fo17012013.csv', DataFrameCallback$new(f), chunk_size = 5))</v>
      </c>
      <c r="S690" t="str">
        <f t="shared" si="223"/>
        <v>if (file.exists('D:\\My-Shares\\source-fno-csv\\op17012013.csv')) op17012013 = data.table (read_csv_chunked('D:\\My-Shares\\source-fno-csv\\op17012013.csv', DataFrameCallback$new(f), chunk_size = 5))</v>
      </c>
      <c r="T690" t="str">
        <f t="shared" si="224"/>
        <v>MA170113</v>
      </c>
      <c r="U690" s="3" t="s">
        <v>24</v>
      </c>
      <c r="V690" t="str">
        <f t="shared" si="225"/>
        <v>https://www1.nseindia.com/archives/equities/mkt/MA170113.csv</v>
      </c>
      <c r="W690" t="str">
        <f t="shared" si="226"/>
        <v>MA170113 = fread('https://www1.nseindia.com/archives/equities/mkt/MA170113.csv', sep='!', header = FALSE);</v>
      </c>
      <c r="X690" t="str">
        <f t="shared" si="227"/>
        <v>MA170113 = MA170113[ str_detect(toupper(V1), ',NIFTY') | str_detect(toupper(V1), ',INDEX,') | str_detect(toupper(V1), ',CNX') ];</v>
      </c>
      <c r="Y690" t="str">
        <f t="shared" si="228"/>
        <v>MA170113 = MA170113[, c('temp', 'INDEX', 'PREVIOUS_CLOSE', 'OPEN', 'HIGH', 'LOW', 'CLOSE', 'GAIN_LOSS') := tstrsplit(V1, ',', fixed= TRUE),];</v>
      </c>
      <c r="Z690" t="str">
        <f t="shared" si="229"/>
        <v>MA170113 = MA170113 [ GAIN_LOSS != 'GAIN/LOSS'];</v>
      </c>
      <c r="AA690" t="str">
        <f t="shared" si="230"/>
        <v>if (curl_fetch_memory('https://www1.nseindia.com/archives/equities/mkt/MA170113.csv')$status_code == 200) {MA170113 = fread('https://www1.nseindia.com/archives/equities/mkt/MA170113.csv', sep='!', header = FALSE); MA170113 = MA170113[ str_detect(toupper(V1), ',NIFTY') | str_detect(toupper(V1), ',INDEX,') | str_detect(toupper(V1), ',CNX') ]; MA170113 = MA170113[, c('temp', 'INDEX', 'PREVIOUS_CLOSE', 'OPEN', 'HIGH', 'LOW', 'CLOSE', 'GAIN_LOSS') := tstrsplit(V1, ',', fixed= TRUE),]; MA170113 = MA170113 [ GAIN_LOSS != 'GAIN/LOSS'];}</v>
      </c>
    </row>
    <row r="691" spans="1:27" hidden="1">
      <c r="A691" s="1">
        <v>41292</v>
      </c>
      <c r="B691" s="2">
        <f t="shared" si="214"/>
        <v>18</v>
      </c>
      <c r="C691" s="2">
        <f t="shared" si="215"/>
        <v>1</v>
      </c>
      <c r="D691">
        <f t="shared" si="216"/>
        <v>2013</v>
      </c>
      <c r="E691" t="str">
        <f t="shared" si="217"/>
        <v>13</v>
      </c>
      <c r="F691" t="str">
        <f t="shared" si="218"/>
        <v>PR180113.zip</v>
      </c>
      <c r="G691" t="str">
        <f t="shared" si="219"/>
        <v>fo18012013.zip</v>
      </c>
      <c r="H691" t="str">
        <f t="shared" si="220"/>
        <v>fo18012013</v>
      </c>
      <c r="I691" t="str">
        <f t="shared" si="221"/>
        <v>op18012013</v>
      </c>
      <c r="J691" s="3" t="s">
        <v>6</v>
      </c>
      <c r="K691" t="s">
        <v>13</v>
      </c>
      <c r="L691" t="s">
        <v>14</v>
      </c>
      <c r="M691" t="s">
        <v>17</v>
      </c>
      <c r="N691" t="str">
        <f t="shared" si="210"/>
        <v>if (curl_fetch_memory('https://www1.nseindia.com/archives/equities/bhavcopy/pr/PR180113.zip')$status_code == 200)</v>
      </c>
      <c r="O691" t="str">
        <f t="shared" si="211"/>
        <v>if (curl_fetch_memory('https://www1.nseindia.com/archives/equities/bhavcopy/pr/PR180113.zip')$status_code == 200) download.file('https://www1.nseindia.com/archives/equities/bhavcopy/pr/PR180113.zip', 'D:\\My-Shares\\source-bhavcopy-zip\\PR180113.zip')</v>
      </c>
      <c r="P691" t="str">
        <f t="shared" si="212"/>
        <v>if (file.exists('D:\\My-Shares\\source-bhavcopy-zip\\PR180113.zip')) {zipped_names = grep('\\.zip', unzip('D:\\My-Shares\\source-bhavcopy-zip\\PR180113.zip', list=TRUE)$Name, ignore.case=TRUE, value=TRUE); unzip(zipfile = 'D:\\My-Shares\\source-bhavcopy-zip\\PR180113.zip', exdir = 'D:\\My-Shares\\source-fno-zip', files=zipped_names);rm(zipped_names);}</v>
      </c>
      <c r="Q691" t="str">
        <f t="shared" si="213"/>
        <v>if (file.exists('D:\\My-Shares\\source-fno-zip\\fo18012013.zip')) {files = unzip('D:\\My-Shares\\source-fno-zip\\fo18012013.zip', list=TRUE)$Name; unzip(zipfile = 'D:\\My-Shares\\source-fno-zip\\fo18012013.zip', exdir = 'D:\\My-Shares\\source-fno-csv', files=files[grepl('^fo[0-9]{8}\\.csv|^op[0-9]{8}\\.csv',files)]);rm(files);}</v>
      </c>
      <c r="R691" t="str">
        <f t="shared" si="222"/>
        <v>if (file.exists('D:\\My-Shares\\source-fno-csv\\fo18012013.csv')) fo18012013 = data.table (read_csv_chunked('D:\\My-Shares\\source-fno-csv\\fo18012013.csv', DataFrameCallback$new(f), chunk_size = 5))</v>
      </c>
      <c r="S691" t="str">
        <f t="shared" si="223"/>
        <v>if (file.exists('D:\\My-Shares\\source-fno-csv\\op18012013.csv')) op18012013 = data.table (read_csv_chunked('D:\\My-Shares\\source-fno-csv\\op18012013.csv', DataFrameCallback$new(f), chunk_size = 5))</v>
      </c>
      <c r="T691" t="str">
        <f t="shared" si="224"/>
        <v>MA180113</v>
      </c>
      <c r="U691" s="3" t="s">
        <v>24</v>
      </c>
      <c r="V691" t="str">
        <f t="shared" si="225"/>
        <v>https://www1.nseindia.com/archives/equities/mkt/MA180113.csv</v>
      </c>
      <c r="W691" t="str">
        <f t="shared" si="226"/>
        <v>MA180113 = fread('https://www1.nseindia.com/archives/equities/mkt/MA180113.csv', sep='!', header = FALSE);</v>
      </c>
      <c r="X691" t="str">
        <f t="shared" si="227"/>
        <v>MA180113 = MA180113[ str_detect(toupper(V1), ',NIFTY') | str_detect(toupper(V1), ',INDEX,') | str_detect(toupper(V1), ',CNX') ];</v>
      </c>
      <c r="Y691" t="str">
        <f t="shared" si="228"/>
        <v>MA180113 = MA180113[, c('temp', 'INDEX', 'PREVIOUS_CLOSE', 'OPEN', 'HIGH', 'LOW', 'CLOSE', 'GAIN_LOSS') := tstrsplit(V1, ',', fixed= TRUE),];</v>
      </c>
      <c r="Z691" t="str">
        <f t="shared" si="229"/>
        <v>MA180113 = MA180113 [ GAIN_LOSS != 'GAIN/LOSS'];</v>
      </c>
      <c r="AA691" t="str">
        <f t="shared" si="230"/>
        <v>if (curl_fetch_memory('https://www1.nseindia.com/archives/equities/mkt/MA180113.csv')$status_code == 200) {MA180113 = fread('https://www1.nseindia.com/archives/equities/mkt/MA180113.csv', sep='!', header = FALSE); MA180113 = MA180113[ str_detect(toupper(V1), ',NIFTY') | str_detect(toupper(V1), ',INDEX,') | str_detect(toupper(V1), ',CNX') ]; MA180113 = MA180113[, c('temp', 'INDEX', 'PREVIOUS_CLOSE', 'OPEN', 'HIGH', 'LOW', 'CLOSE', 'GAIN_LOSS') := tstrsplit(V1, ',', fixed= TRUE),]; MA180113 = MA180113 [ GAIN_LOSS != 'GAIN/LOSS'];}</v>
      </c>
    </row>
    <row r="692" spans="1:27" hidden="1">
      <c r="A692" s="1">
        <v>41293</v>
      </c>
      <c r="B692" s="2">
        <f t="shared" si="214"/>
        <v>19</v>
      </c>
      <c r="C692" s="2">
        <f t="shared" si="215"/>
        <v>1</v>
      </c>
      <c r="D692">
        <f t="shared" si="216"/>
        <v>2013</v>
      </c>
      <c r="E692" t="str">
        <f t="shared" si="217"/>
        <v>13</v>
      </c>
      <c r="F692" t="str">
        <f t="shared" si="218"/>
        <v>PR190113.zip</v>
      </c>
      <c r="G692" t="str">
        <f t="shared" si="219"/>
        <v>fo19012013.zip</v>
      </c>
      <c r="H692" t="str">
        <f t="shared" si="220"/>
        <v>fo19012013</v>
      </c>
      <c r="I692" t="str">
        <f t="shared" si="221"/>
        <v>op19012013</v>
      </c>
      <c r="J692" s="3" t="s">
        <v>6</v>
      </c>
      <c r="K692" t="s">
        <v>13</v>
      </c>
      <c r="L692" t="s">
        <v>14</v>
      </c>
      <c r="M692" t="s">
        <v>17</v>
      </c>
      <c r="N692" t="str">
        <f t="shared" si="210"/>
        <v>if (curl_fetch_memory('https://www1.nseindia.com/archives/equities/bhavcopy/pr/PR190113.zip')$status_code == 200)</v>
      </c>
      <c r="O692" t="str">
        <f t="shared" si="211"/>
        <v>if (curl_fetch_memory('https://www1.nseindia.com/archives/equities/bhavcopy/pr/PR190113.zip')$status_code == 200) download.file('https://www1.nseindia.com/archives/equities/bhavcopy/pr/PR190113.zip', 'D:\\My-Shares\\source-bhavcopy-zip\\PR190113.zip')</v>
      </c>
      <c r="P692" t="str">
        <f t="shared" si="212"/>
        <v>if (file.exists('D:\\My-Shares\\source-bhavcopy-zip\\PR190113.zip')) {zipped_names = grep('\\.zip', unzip('D:\\My-Shares\\source-bhavcopy-zip\\PR190113.zip', list=TRUE)$Name, ignore.case=TRUE, value=TRUE); unzip(zipfile = 'D:\\My-Shares\\source-bhavcopy-zip\\PR190113.zip', exdir = 'D:\\My-Shares\\source-fno-zip', files=zipped_names);rm(zipped_names);}</v>
      </c>
      <c r="Q692" t="str">
        <f t="shared" si="213"/>
        <v>if (file.exists('D:\\My-Shares\\source-fno-zip\\fo19012013.zip')) {files = unzip('D:\\My-Shares\\source-fno-zip\\fo19012013.zip', list=TRUE)$Name; unzip(zipfile = 'D:\\My-Shares\\source-fno-zip\\fo19012013.zip', exdir = 'D:\\My-Shares\\source-fno-csv', files=files[grepl('^fo[0-9]{8}\\.csv|^op[0-9]{8}\\.csv',files)]);rm(files);}</v>
      </c>
      <c r="R692" t="str">
        <f t="shared" si="222"/>
        <v>if (file.exists('D:\\My-Shares\\source-fno-csv\\fo19012013.csv')) fo19012013 = data.table (read_csv_chunked('D:\\My-Shares\\source-fno-csv\\fo19012013.csv', DataFrameCallback$new(f), chunk_size = 5))</v>
      </c>
      <c r="S692" t="str">
        <f t="shared" si="223"/>
        <v>if (file.exists('D:\\My-Shares\\source-fno-csv\\op19012013.csv')) op19012013 = data.table (read_csv_chunked('D:\\My-Shares\\source-fno-csv\\op19012013.csv', DataFrameCallback$new(f), chunk_size = 5))</v>
      </c>
      <c r="T692" t="str">
        <f t="shared" si="224"/>
        <v>MA190113</v>
      </c>
      <c r="U692" s="3" t="s">
        <v>24</v>
      </c>
      <c r="V692" t="str">
        <f t="shared" si="225"/>
        <v>https://www1.nseindia.com/archives/equities/mkt/MA190113.csv</v>
      </c>
      <c r="W692" t="str">
        <f t="shared" si="226"/>
        <v>MA190113 = fread('https://www1.nseindia.com/archives/equities/mkt/MA190113.csv', sep='!', header = FALSE);</v>
      </c>
      <c r="X692" t="str">
        <f t="shared" si="227"/>
        <v>MA190113 = MA190113[ str_detect(toupper(V1), ',NIFTY') | str_detect(toupper(V1), ',INDEX,') | str_detect(toupper(V1), ',CNX') ];</v>
      </c>
      <c r="Y692" t="str">
        <f t="shared" si="228"/>
        <v>MA190113 = MA190113[, c('temp', 'INDEX', 'PREVIOUS_CLOSE', 'OPEN', 'HIGH', 'LOW', 'CLOSE', 'GAIN_LOSS') := tstrsplit(V1, ',', fixed= TRUE),];</v>
      </c>
      <c r="Z692" t="str">
        <f t="shared" si="229"/>
        <v>MA190113 = MA190113 [ GAIN_LOSS != 'GAIN/LOSS'];</v>
      </c>
      <c r="AA692" t="str">
        <f t="shared" si="230"/>
        <v>if (curl_fetch_memory('https://www1.nseindia.com/archives/equities/mkt/MA190113.csv')$status_code == 200) {MA190113 = fread('https://www1.nseindia.com/archives/equities/mkt/MA190113.csv', sep='!', header = FALSE); MA190113 = MA190113[ str_detect(toupper(V1), ',NIFTY') | str_detect(toupper(V1), ',INDEX,') | str_detect(toupper(V1), ',CNX') ]; MA190113 = MA190113[, c('temp', 'INDEX', 'PREVIOUS_CLOSE', 'OPEN', 'HIGH', 'LOW', 'CLOSE', 'GAIN_LOSS') := tstrsplit(V1, ',', fixed= TRUE),]; MA190113 = MA190113 [ GAIN_LOSS != 'GAIN/LOSS'];}</v>
      </c>
    </row>
    <row r="693" spans="1:27" hidden="1">
      <c r="A693" s="1">
        <v>41294</v>
      </c>
      <c r="B693" s="2">
        <f t="shared" si="214"/>
        <v>20</v>
      </c>
      <c r="C693" s="2">
        <f t="shared" si="215"/>
        <v>1</v>
      </c>
      <c r="D693">
        <f t="shared" si="216"/>
        <v>2013</v>
      </c>
      <c r="E693" t="str">
        <f t="shared" si="217"/>
        <v>13</v>
      </c>
      <c r="F693" t="str">
        <f t="shared" si="218"/>
        <v>PR200113.zip</v>
      </c>
      <c r="G693" t="str">
        <f t="shared" si="219"/>
        <v>fo20012013.zip</v>
      </c>
      <c r="H693" t="str">
        <f t="shared" si="220"/>
        <v>fo20012013</v>
      </c>
      <c r="I693" t="str">
        <f t="shared" si="221"/>
        <v>op20012013</v>
      </c>
      <c r="J693" s="3" t="s">
        <v>6</v>
      </c>
      <c r="K693" t="s">
        <v>13</v>
      </c>
      <c r="L693" t="s">
        <v>14</v>
      </c>
      <c r="M693" t="s">
        <v>17</v>
      </c>
      <c r="N693" t="str">
        <f t="shared" si="210"/>
        <v>if (curl_fetch_memory('https://www1.nseindia.com/archives/equities/bhavcopy/pr/PR200113.zip')$status_code == 200)</v>
      </c>
      <c r="O693" t="str">
        <f t="shared" si="211"/>
        <v>if (curl_fetch_memory('https://www1.nseindia.com/archives/equities/bhavcopy/pr/PR200113.zip')$status_code == 200) download.file('https://www1.nseindia.com/archives/equities/bhavcopy/pr/PR200113.zip', 'D:\\My-Shares\\source-bhavcopy-zip\\PR200113.zip')</v>
      </c>
      <c r="P693" t="str">
        <f t="shared" si="212"/>
        <v>if (file.exists('D:\\My-Shares\\source-bhavcopy-zip\\PR200113.zip')) {zipped_names = grep('\\.zip', unzip('D:\\My-Shares\\source-bhavcopy-zip\\PR200113.zip', list=TRUE)$Name, ignore.case=TRUE, value=TRUE); unzip(zipfile = 'D:\\My-Shares\\source-bhavcopy-zip\\PR200113.zip', exdir = 'D:\\My-Shares\\source-fno-zip', files=zipped_names);rm(zipped_names);}</v>
      </c>
      <c r="Q693" t="str">
        <f t="shared" si="213"/>
        <v>if (file.exists('D:\\My-Shares\\source-fno-zip\\fo20012013.zip')) {files = unzip('D:\\My-Shares\\source-fno-zip\\fo20012013.zip', list=TRUE)$Name; unzip(zipfile = 'D:\\My-Shares\\source-fno-zip\\fo20012013.zip', exdir = 'D:\\My-Shares\\source-fno-csv', files=files[grepl('^fo[0-9]{8}\\.csv|^op[0-9]{8}\\.csv',files)]);rm(files);}</v>
      </c>
      <c r="R693" t="str">
        <f t="shared" si="222"/>
        <v>if (file.exists('D:\\My-Shares\\source-fno-csv\\fo20012013.csv')) fo20012013 = data.table (read_csv_chunked('D:\\My-Shares\\source-fno-csv\\fo20012013.csv', DataFrameCallback$new(f), chunk_size = 5))</v>
      </c>
      <c r="S693" t="str">
        <f t="shared" si="223"/>
        <v>if (file.exists('D:\\My-Shares\\source-fno-csv\\op20012013.csv')) op20012013 = data.table (read_csv_chunked('D:\\My-Shares\\source-fno-csv\\op20012013.csv', DataFrameCallback$new(f), chunk_size = 5))</v>
      </c>
      <c r="T693" t="str">
        <f t="shared" si="224"/>
        <v>MA200113</v>
      </c>
      <c r="U693" s="3" t="s">
        <v>24</v>
      </c>
      <c r="V693" t="str">
        <f t="shared" si="225"/>
        <v>https://www1.nseindia.com/archives/equities/mkt/MA200113.csv</v>
      </c>
      <c r="W693" t="str">
        <f t="shared" si="226"/>
        <v>MA200113 = fread('https://www1.nseindia.com/archives/equities/mkt/MA200113.csv', sep='!', header = FALSE);</v>
      </c>
      <c r="X693" t="str">
        <f t="shared" si="227"/>
        <v>MA200113 = MA200113[ str_detect(toupper(V1), ',NIFTY') | str_detect(toupper(V1), ',INDEX,') | str_detect(toupper(V1), ',CNX') ];</v>
      </c>
      <c r="Y693" t="str">
        <f t="shared" si="228"/>
        <v>MA200113 = MA200113[, c('temp', 'INDEX', 'PREVIOUS_CLOSE', 'OPEN', 'HIGH', 'LOW', 'CLOSE', 'GAIN_LOSS') := tstrsplit(V1, ',', fixed= TRUE),];</v>
      </c>
      <c r="Z693" t="str">
        <f t="shared" si="229"/>
        <v>MA200113 = MA200113 [ GAIN_LOSS != 'GAIN/LOSS'];</v>
      </c>
      <c r="AA693" t="str">
        <f t="shared" si="230"/>
        <v>if (curl_fetch_memory('https://www1.nseindia.com/archives/equities/mkt/MA200113.csv')$status_code == 200) {MA200113 = fread('https://www1.nseindia.com/archives/equities/mkt/MA200113.csv', sep='!', header = FALSE); MA200113 = MA200113[ str_detect(toupper(V1), ',NIFTY') | str_detect(toupper(V1), ',INDEX,') | str_detect(toupper(V1), ',CNX') ]; MA200113 = MA200113[, c('temp', 'INDEX', 'PREVIOUS_CLOSE', 'OPEN', 'HIGH', 'LOW', 'CLOSE', 'GAIN_LOSS') := tstrsplit(V1, ',', fixed= TRUE),]; MA200113 = MA200113 [ GAIN_LOSS != 'GAIN/LOSS'];}</v>
      </c>
    </row>
    <row r="694" spans="1:27" hidden="1">
      <c r="A694" s="1">
        <v>41295</v>
      </c>
      <c r="B694" s="2">
        <f t="shared" si="214"/>
        <v>21</v>
      </c>
      <c r="C694" s="2">
        <f t="shared" si="215"/>
        <v>1</v>
      </c>
      <c r="D694">
        <f t="shared" si="216"/>
        <v>2013</v>
      </c>
      <c r="E694" t="str">
        <f t="shared" si="217"/>
        <v>13</v>
      </c>
      <c r="F694" t="str">
        <f t="shared" si="218"/>
        <v>PR210113.zip</v>
      </c>
      <c r="G694" t="str">
        <f t="shared" si="219"/>
        <v>fo21012013.zip</v>
      </c>
      <c r="H694" t="str">
        <f t="shared" si="220"/>
        <v>fo21012013</v>
      </c>
      <c r="I694" t="str">
        <f t="shared" si="221"/>
        <v>op21012013</v>
      </c>
      <c r="J694" s="3" t="s">
        <v>6</v>
      </c>
      <c r="K694" t="s">
        <v>13</v>
      </c>
      <c r="L694" t="s">
        <v>14</v>
      </c>
      <c r="M694" t="s">
        <v>17</v>
      </c>
      <c r="N694" t="str">
        <f t="shared" si="210"/>
        <v>if (curl_fetch_memory('https://www1.nseindia.com/archives/equities/bhavcopy/pr/PR210113.zip')$status_code == 200)</v>
      </c>
      <c r="O694" t="str">
        <f t="shared" si="211"/>
        <v>if (curl_fetch_memory('https://www1.nseindia.com/archives/equities/bhavcopy/pr/PR210113.zip')$status_code == 200) download.file('https://www1.nseindia.com/archives/equities/bhavcopy/pr/PR210113.zip', 'D:\\My-Shares\\source-bhavcopy-zip\\PR210113.zip')</v>
      </c>
      <c r="P694" t="str">
        <f t="shared" si="212"/>
        <v>if (file.exists('D:\\My-Shares\\source-bhavcopy-zip\\PR210113.zip')) {zipped_names = grep('\\.zip', unzip('D:\\My-Shares\\source-bhavcopy-zip\\PR210113.zip', list=TRUE)$Name, ignore.case=TRUE, value=TRUE); unzip(zipfile = 'D:\\My-Shares\\source-bhavcopy-zip\\PR210113.zip', exdir = 'D:\\My-Shares\\source-fno-zip', files=zipped_names);rm(zipped_names);}</v>
      </c>
      <c r="Q694" t="str">
        <f t="shared" si="213"/>
        <v>if (file.exists('D:\\My-Shares\\source-fno-zip\\fo21012013.zip')) {files = unzip('D:\\My-Shares\\source-fno-zip\\fo21012013.zip', list=TRUE)$Name; unzip(zipfile = 'D:\\My-Shares\\source-fno-zip\\fo21012013.zip', exdir = 'D:\\My-Shares\\source-fno-csv', files=files[grepl('^fo[0-9]{8}\\.csv|^op[0-9]{8}\\.csv',files)]);rm(files);}</v>
      </c>
      <c r="R694" t="str">
        <f t="shared" si="222"/>
        <v>if (file.exists('D:\\My-Shares\\source-fno-csv\\fo21012013.csv')) fo21012013 = data.table (read_csv_chunked('D:\\My-Shares\\source-fno-csv\\fo21012013.csv', DataFrameCallback$new(f), chunk_size = 5))</v>
      </c>
      <c r="S694" t="str">
        <f t="shared" si="223"/>
        <v>if (file.exists('D:\\My-Shares\\source-fno-csv\\op21012013.csv')) op21012013 = data.table (read_csv_chunked('D:\\My-Shares\\source-fno-csv\\op21012013.csv', DataFrameCallback$new(f), chunk_size = 5))</v>
      </c>
      <c r="T694" t="str">
        <f t="shared" si="224"/>
        <v>MA210113</v>
      </c>
      <c r="U694" s="3" t="s">
        <v>24</v>
      </c>
      <c r="V694" t="str">
        <f t="shared" si="225"/>
        <v>https://www1.nseindia.com/archives/equities/mkt/MA210113.csv</v>
      </c>
      <c r="W694" t="str">
        <f t="shared" si="226"/>
        <v>MA210113 = fread('https://www1.nseindia.com/archives/equities/mkt/MA210113.csv', sep='!', header = FALSE);</v>
      </c>
      <c r="X694" t="str">
        <f t="shared" si="227"/>
        <v>MA210113 = MA210113[ str_detect(toupper(V1), ',NIFTY') | str_detect(toupper(V1), ',INDEX,') | str_detect(toupper(V1), ',CNX') ];</v>
      </c>
      <c r="Y694" t="str">
        <f t="shared" si="228"/>
        <v>MA210113 = MA210113[, c('temp', 'INDEX', 'PREVIOUS_CLOSE', 'OPEN', 'HIGH', 'LOW', 'CLOSE', 'GAIN_LOSS') := tstrsplit(V1, ',', fixed= TRUE),];</v>
      </c>
      <c r="Z694" t="str">
        <f t="shared" si="229"/>
        <v>MA210113 = MA210113 [ GAIN_LOSS != 'GAIN/LOSS'];</v>
      </c>
      <c r="AA694" t="str">
        <f t="shared" si="230"/>
        <v>if (curl_fetch_memory('https://www1.nseindia.com/archives/equities/mkt/MA210113.csv')$status_code == 200) {MA210113 = fread('https://www1.nseindia.com/archives/equities/mkt/MA210113.csv', sep='!', header = FALSE); MA210113 = MA210113[ str_detect(toupper(V1), ',NIFTY') | str_detect(toupper(V1), ',INDEX,') | str_detect(toupper(V1), ',CNX') ]; MA210113 = MA210113[, c('temp', 'INDEX', 'PREVIOUS_CLOSE', 'OPEN', 'HIGH', 'LOW', 'CLOSE', 'GAIN_LOSS') := tstrsplit(V1, ',', fixed= TRUE),]; MA210113 = MA210113 [ GAIN_LOSS != 'GAIN/LOSS'];}</v>
      </c>
    </row>
    <row r="695" spans="1:27" hidden="1">
      <c r="A695" s="1">
        <v>41296</v>
      </c>
      <c r="B695" s="2">
        <f t="shared" si="214"/>
        <v>22</v>
      </c>
      <c r="C695" s="2">
        <f t="shared" si="215"/>
        <v>1</v>
      </c>
      <c r="D695">
        <f t="shared" si="216"/>
        <v>2013</v>
      </c>
      <c r="E695" t="str">
        <f t="shared" si="217"/>
        <v>13</v>
      </c>
      <c r="F695" t="str">
        <f t="shared" si="218"/>
        <v>PR220113.zip</v>
      </c>
      <c r="G695" t="str">
        <f t="shared" si="219"/>
        <v>fo22012013.zip</v>
      </c>
      <c r="H695" t="str">
        <f t="shared" si="220"/>
        <v>fo22012013</v>
      </c>
      <c r="I695" t="str">
        <f t="shared" si="221"/>
        <v>op22012013</v>
      </c>
      <c r="J695" s="3" t="s">
        <v>6</v>
      </c>
      <c r="K695" t="s">
        <v>13</v>
      </c>
      <c r="L695" t="s">
        <v>14</v>
      </c>
      <c r="M695" t="s">
        <v>17</v>
      </c>
      <c r="N695" t="str">
        <f t="shared" si="210"/>
        <v>if (curl_fetch_memory('https://www1.nseindia.com/archives/equities/bhavcopy/pr/PR220113.zip')$status_code == 200)</v>
      </c>
      <c r="O695" t="str">
        <f t="shared" si="211"/>
        <v>if (curl_fetch_memory('https://www1.nseindia.com/archives/equities/bhavcopy/pr/PR220113.zip')$status_code == 200) download.file('https://www1.nseindia.com/archives/equities/bhavcopy/pr/PR220113.zip', 'D:\\My-Shares\\source-bhavcopy-zip\\PR220113.zip')</v>
      </c>
      <c r="P695" t="str">
        <f t="shared" si="212"/>
        <v>if (file.exists('D:\\My-Shares\\source-bhavcopy-zip\\PR220113.zip')) {zipped_names = grep('\\.zip', unzip('D:\\My-Shares\\source-bhavcopy-zip\\PR220113.zip', list=TRUE)$Name, ignore.case=TRUE, value=TRUE); unzip(zipfile = 'D:\\My-Shares\\source-bhavcopy-zip\\PR220113.zip', exdir = 'D:\\My-Shares\\source-fno-zip', files=zipped_names);rm(zipped_names);}</v>
      </c>
      <c r="Q695" t="str">
        <f t="shared" si="213"/>
        <v>if (file.exists('D:\\My-Shares\\source-fno-zip\\fo22012013.zip')) {files = unzip('D:\\My-Shares\\source-fno-zip\\fo22012013.zip', list=TRUE)$Name; unzip(zipfile = 'D:\\My-Shares\\source-fno-zip\\fo22012013.zip', exdir = 'D:\\My-Shares\\source-fno-csv', files=files[grepl('^fo[0-9]{8}\\.csv|^op[0-9]{8}\\.csv',files)]);rm(files);}</v>
      </c>
      <c r="R695" t="str">
        <f t="shared" si="222"/>
        <v>if (file.exists('D:\\My-Shares\\source-fno-csv\\fo22012013.csv')) fo22012013 = data.table (read_csv_chunked('D:\\My-Shares\\source-fno-csv\\fo22012013.csv', DataFrameCallback$new(f), chunk_size = 5))</v>
      </c>
      <c r="S695" t="str">
        <f t="shared" si="223"/>
        <v>if (file.exists('D:\\My-Shares\\source-fno-csv\\op22012013.csv')) op22012013 = data.table (read_csv_chunked('D:\\My-Shares\\source-fno-csv\\op22012013.csv', DataFrameCallback$new(f), chunk_size = 5))</v>
      </c>
      <c r="T695" t="str">
        <f t="shared" si="224"/>
        <v>MA220113</v>
      </c>
      <c r="U695" s="3" t="s">
        <v>24</v>
      </c>
      <c r="V695" t="str">
        <f t="shared" si="225"/>
        <v>https://www1.nseindia.com/archives/equities/mkt/MA220113.csv</v>
      </c>
      <c r="W695" t="str">
        <f t="shared" si="226"/>
        <v>MA220113 = fread('https://www1.nseindia.com/archives/equities/mkt/MA220113.csv', sep='!', header = FALSE);</v>
      </c>
      <c r="X695" t="str">
        <f t="shared" si="227"/>
        <v>MA220113 = MA220113[ str_detect(toupper(V1), ',NIFTY') | str_detect(toupper(V1), ',INDEX,') | str_detect(toupper(V1), ',CNX') ];</v>
      </c>
      <c r="Y695" t="str">
        <f t="shared" si="228"/>
        <v>MA220113 = MA220113[, c('temp', 'INDEX', 'PREVIOUS_CLOSE', 'OPEN', 'HIGH', 'LOW', 'CLOSE', 'GAIN_LOSS') := tstrsplit(V1, ',', fixed= TRUE),];</v>
      </c>
      <c r="Z695" t="str">
        <f t="shared" si="229"/>
        <v>MA220113 = MA220113 [ GAIN_LOSS != 'GAIN/LOSS'];</v>
      </c>
      <c r="AA695" t="str">
        <f t="shared" si="230"/>
        <v>if (curl_fetch_memory('https://www1.nseindia.com/archives/equities/mkt/MA220113.csv')$status_code == 200) {MA220113 = fread('https://www1.nseindia.com/archives/equities/mkt/MA220113.csv', sep='!', header = FALSE); MA220113 = MA220113[ str_detect(toupper(V1), ',NIFTY') | str_detect(toupper(V1), ',INDEX,') | str_detect(toupper(V1), ',CNX') ]; MA220113 = MA220113[, c('temp', 'INDEX', 'PREVIOUS_CLOSE', 'OPEN', 'HIGH', 'LOW', 'CLOSE', 'GAIN_LOSS') := tstrsplit(V1, ',', fixed= TRUE),]; MA220113 = MA220113 [ GAIN_LOSS != 'GAIN/LOSS'];}</v>
      </c>
    </row>
    <row r="696" spans="1:27" hidden="1">
      <c r="A696" s="1">
        <v>41297</v>
      </c>
      <c r="B696" s="2">
        <f t="shared" si="214"/>
        <v>23</v>
      </c>
      <c r="C696" s="2">
        <f t="shared" si="215"/>
        <v>1</v>
      </c>
      <c r="D696">
        <f t="shared" si="216"/>
        <v>2013</v>
      </c>
      <c r="E696" t="str">
        <f t="shared" si="217"/>
        <v>13</v>
      </c>
      <c r="F696" t="str">
        <f t="shared" si="218"/>
        <v>PR230113.zip</v>
      </c>
      <c r="G696" t="str">
        <f t="shared" si="219"/>
        <v>fo23012013.zip</v>
      </c>
      <c r="H696" t="str">
        <f t="shared" si="220"/>
        <v>fo23012013</v>
      </c>
      <c r="I696" t="str">
        <f t="shared" si="221"/>
        <v>op23012013</v>
      </c>
      <c r="J696" s="3" t="s">
        <v>6</v>
      </c>
      <c r="K696" t="s">
        <v>13</v>
      </c>
      <c r="L696" t="s">
        <v>14</v>
      </c>
      <c r="M696" t="s">
        <v>17</v>
      </c>
      <c r="N696" t="str">
        <f t="shared" si="210"/>
        <v>if (curl_fetch_memory('https://www1.nseindia.com/archives/equities/bhavcopy/pr/PR230113.zip')$status_code == 200)</v>
      </c>
      <c r="O696" t="str">
        <f t="shared" si="211"/>
        <v>if (curl_fetch_memory('https://www1.nseindia.com/archives/equities/bhavcopy/pr/PR230113.zip')$status_code == 200) download.file('https://www1.nseindia.com/archives/equities/bhavcopy/pr/PR230113.zip', 'D:\\My-Shares\\source-bhavcopy-zip\\PR230113.zip')</v>
      </c>
      <c r="P696" t="str">
        <f t="shared" si="212"/>
        <v>if (file.exists('D:\\My-Shares\\source-bhavcopy-zip\\PR230113.zip')) {zipped_names = grep('\\.zip', unzip('D:\\My-Shares\\source-bhavcopy-zip\\PR230113.zip', list=TRUE)$Name, ignore.case=TRUE, value=TRUE); unzip(zipfile = 'D:\\My-Shares\\source-bhavcopy-zip\\PR230113.zip', exdir = 'D:\\My-Shares\\source-fno-zip', files=zipped_names);rm(zipped_names);}</v>
      </c>
      <c r="Q696" t="str">
        <f t="shared" si="213"/>
        <v>if (file.exists('D:\\My-Shares\\source-fno-zip\\fo23012013.zip')) {files = unzip('D:\\My-Shares\\source-fno-zip\\fo23012013.zip', list=TRUE)$Name; unzip(zipfile = 'D:\\My-Shares\\source-fno-zip\\fo23012013.zip', exdir = 'D:\\My-Shares\\source-fno-csv', files=files[grepl('^fo[0-9]{8}\\.csv|^op[0-9]{8}\\.csv',files)]);rm(files);}</v>
      </c>
      <c r="R696" t="str">
        <f t="shared" si="222"/>
        <v>if (file.exists('D:\\My-Shares\\source-fno-csv\\fo23012013.csv')) fo23012013 = data.table (read_csv_chunked('D:\\My-Shares\\source-fno-csv\\fo23012013.csv', DataFrameCallback$new(f), chunk_size = 5))</v>
      </c>
      <c r="S696" t="str">
        <f t="shared" si="223"/>
        <v>if (file.exists('D:\\My-Shares\\source-fno-csv\\op23012013.csv')) op23012013 = data.table (read_csv_chunked('D:\\My-Shares\\source-fno-csv\\op23012013.csv', DataFrameCallback$new(f), chunk_size = 5))</v>
      </c>
      <c r="T696" t="str">
        <f t="shared" si="224"/>
        <v>MA230113</v>
      </c>
      <c r="U696" s="3" t="s">
        <v>24</v>
      </c>
      <c r="V696" t="str">
        <f t="shared" si="225"/>
        <v>https://www1.nseindia.com/archives/equities/mkt/MA230113.csv</v>
      </c>
      <c r="W696" t="str">
        <f t="shared" si="226"/>
        <v>MA230113 = fread('https://www1.nseindia.com/archives/equities/mkt/MA230113.csv', sep='!', header = FALSE);</v>
      </c>
      <c r="X696" t="str">
        <f t="shared" si="227"/>
        <v>MA230113 = MA230113[ str_detect(toupper(V1), ',NIFTY') | str_detect(toupper(V1), ',INDEX,') | str_detect(toupper(V1), ',CNX') ];</v>
      </c>
      <c r="Y696" t="str">
        <f t="shared" si="228"/>
        <v>MA230113 = MA230113[, c('temp', 'INDEX', 'PREVIOUS_CLOSE', 'OPEN', 'HIGH', 'LOW', 'CLOSE', 'GAIN_LOSS') := tstrsplit(V1, ',', fixed= TRUE),];</v>
      </c>
      <c r="Z696" t="str">
        <f t="shared" si="229"/>
        <v>MA230113 = MA230113 [ GAIN_LOSS != 'GAIN/LOSS'];</v>
      </c>
      <c r="AA696" t="str">
        <f t="shared" si="230"/>
        <v>if (curl_fetch_memory('https://www1.nseindia.com/archives/equities/mkt/MA230113.csv')$status_code == 200) {MA230113 = fread('https://www1.nseindia.com/archives/equities/mkt/MA230113.csv', sep='!', header = FALSE); MA230113 = MA230113[ str_detect(toupper(V1), ',NIFTY') | str_detect(toupper(V1), ',INDEX,') | str_detect(toupper(V1), ',CNX') ]; MA230113 = MA230113[, c('temp', 'INDEX', 'PREVIOUS_CLOSE', 'OPEN', 'HIGH', 'LOW', 'CLOSE', 'GAIN_LOSS') := tstrsplit(V1, ',', fixed= TRUE),]; MA230113 = MA230113 [ GAIN_LOSS != 'GAIN/LOSS'];}</v>
      </c>
    </row>
    <row r="697" spans="1:27" hidden="1">
      <c r="A697" s="1">
        <v>41298</v>
      </c>
      <c r="B697" s="2">
        <f t="shared" si="214"/>
        <v>24</v>
      </c>
      <c r="C697" s="2">
        <f t="shared" si="215"/>
        <v>1</v>
      </c>
      <c r="D697">
        <f t="shared" si="216"/>
        <v>2013</v>
      </c>
      <c r="E697" t="str">
        <f t="shared" si="217"/>
        <v>13</v>
      </c>
      <c r="F697" t="str">
        <f t="shared" si="218"/>
        <v>PR240113.zip</v>
      </c>
      <c r="G697" t="str">
        <f t="shared" si="219"/>
        <v>fo24012013.zip</v>
      </c>
      <c r="H697" t="str">
        <f t="shared" si="220"/>
        <v>fo24012013</v>
      </c>
      <c r="I697" t="str">
        <f t="shared" si="221"/>
        <v>op24012013</v>
      </c>
      <c r="J697" s="3" t="s">
        <v>6</v>
      </c>
      <c r="K697" t="s">
        <v>13</v>
      </c>
      <c r="L697" t="s">
        <v>14</v>
      </c>
      <c r="M697" t="s">
        <v>17</v>
      </c>
      <c r="N697" t="str">
        <f t="shared" si="210"/>
        <v>if (curl_fetch_memory('https://www1.nseindia.com/archives/equities/bhavcopy/pr/PR240113.zip')$status_code == 200)</v>
      </c>
      <c r="O697" t="str">
        <f t="shared" si="211"/>
        <v>if (curl_fetch_memory('https://www1.nseindia.com/archives/equities/bhavcopy/pr/PR240113.zip')$status_code == 200) download.file('https://www1.nseindia.com/archives/equities/bhavcopy/pr/PR240113.zip', 'D:\\My-Shares\\source-bhavcopy-zip\\PR240113.zip')</v>
      </c>
      <c r="P697" t="str">
        <f t="shared" si="212"/>
        <v>if (file.exists('D:\\My-Shares\\source-bhavcopy-zip\\PR240113.zip')) {zipped_names = grep('\\.zip', unzip('D:\\My-Shares\\source-bhavcopy-zip\\PR240113.zip', list=TRUE)$Name, ignore.case=TRUE, value=TRUE); unzip(zipfile = 'D:\\My-Shares\\source-bhavcopy-zip\\PR240113.zip', exdir = 'D:\\My-Shares\\source-fno-zip', files=zipped_names);rm(zipped_names);}</v>
      </c>
      <c r="Q697" t="str">
        <f t="shared" si="213"/>
        <v>if (file.exists('D:\\My-Shares\\source-fno-zip\\fo24012013.zip')) {files = unzip('D:\\My-Shares\\source-fno-zip\\fo24012013.zip', list=TRUE)$Name; unzip(zipfile = 'D:\\My-Shares\\source-fno-zip\\fo24012013.zip', exdir = 'D:\\My-Shares\\source-fno-csv', files=files[grepl('^fo[0-9]{8}\\.csv|^op[0-9]{8}\\.csv',files)]);rm(files);}</v>
      </c>
      <c r="R697" t="str">
        <f t="shared" si="222"/>
        <v>if (file.exists('D:\\My-Shares\\source-fno-csv\\fo24012013.csv')) fo24012013 = data.table (read_csv_chunked('D:\\My-Shares\\source-fno-csv\\fo24012013.csv', DataFrameCallback$new(f), chunk_size = 5))</v>
      </c>
      <c r="S697" t="str">
        <f t="shared" si="223"/>
        <v>if (file.exists('D:\\My-Shares\\source-fno-csv\\op24012013.csv')) op24012013 = data.table (read_csv_chunked('D:\\My-Shares\\source-fno-csv\\op24012013.csv', DataFrameCallback$new(f), chunk_size = 5))</v>
      </c>
      <c r="T697" t="str">
        <f t="shared" si="224"/>
        <v>MA240113</v>
      </c>
      <c r="U697" s="3" t="s">
        <v>24</v>
      </c>
      <c r="V697" t="str">
        <f t="shared" si="225"/>
        <v>https://www1.nseindia.com/archives/equities/mkt/MA240113.csv</v>
      </c>
      <c r="W697" t="str">
        <f t="shared" si="226"/>
        <v>MA240113 = fread('https://www1.nseindia.com/archives/equities/mkt/MA240113.csv', sep='!', header = FALSE);</v>
      </c>
      <c r="X697" t="str">
        <f t="shared" si="227"/>
        <v>MA240113 = MA240113[ str_detect(toupper(V1), ',NIFTY') | str_detect(toupper(V1), ',INDEX,') | str_detect(toupper(V1), ',CNX') ];</v>
      </c>
      <c r="Y697" t="str">
        <f t="shared" si="228"/>
        <v>MA240113 = MA240113[, c('temp', 'INDEX', 'PREVIOUS_CLOSE', 'OPEN', 'HIGH', 'LOW', 'CLOSE', 'GAIN_LOSS') := tstrsplit(V1, ',', fixed= TRUE),];</v>
      </c>
      <c r="Z697" t="str">
        <f t="shared" si="229"/>
        <v>MA240113 = MA240113 [ GAIN_LOSS != 'GAIN/LOSS'];</v>
      </c>
      <c r="AA697" t="str">
        <f t="shared" si="230"/>
        <v>if (curl_fetch_memory('https://www1.nseindia.com/archives/equities/mkt/MA240113.csv')$status_code == 200) {MA240113 = fread('https://www1.nseindia.com/archives/equities/mkt/MA240113.csv', sep='!', header = FALSE); MA240113 = MA240113[ str_detect(toupper(V1), ',NIFTY') | str_detect(toupper(V1), ',INDEX,') | str_detect(toupper(V1), ',CNX') ]; MA240113 = MA240113[, c('temp', 'INDEX', 'PREVIOUS_CLOSE', 'OPEN', 'HIGH', 'LOW', 'CLOSE', 'GAIN_LOSS') := tstrsplit(V1, ',', fixed= TRUE),]; MA240113 = MA240113 [ GAIN_LOSS != 'GAIN/LOSS'];}</v>
      </c>
    </row>
    <row r="698" spans="1:27" hidden="1">
      <c r="A698" s="1">
        <v>41299</v>
      </c>
      <c r="B698" s="2">
        <f t="shared" si="214"/>
        <v>25</v>
      </c>
      <c r="C698" s="2">
        <f t="shared" si="215"/>
        <v>1</v>
      </c>
      <c r="D698">
        <f t="shared" si="216"/>
        <v>2013</v>
      </c>
      <c r="E698" t="str">
        <f t="shared" si="217"/>
        <v>13</v>
      </c>
      <c r="F698" t="str">
        <f t="shared" si="218"/>
        <v>PR250113.zip</v>
      </c>
      <c r="G698" t="str">
        <f t="shared" si="219"/>
        <v>fo25012013.zip</v>
      </c>
      <c r="H698" t="str">
        <f t="shared" si="220"/>
        <v>fo25012013</v>
      </c>
      <c r="I698" t="str">
        <f t="shared" si="221"/>
        <v>op25012013</v>
      </c>
      <c r="J698" s="3" t="s">
        <v>6</v>
      </c>
      <c r="K698" t="s">
        <v>13</v>
      </c>
      <c r="L698" t="s">
        <v>14</v>
      </c>
      <c r="M698" t="s">
        <v>17</v>
      </c>
      <c r="N698" t="str">
        <f t="shared" si="210"/>
        <v>if (curl_fetch_memory('https://www1.nseindia.com/archives/equities/bhavcopy/pr/PR250113.zip')$status_code == 200)</v>
      </c>
      <c r="O698" t="str">
        <f t="shared" si="211"/>
        <v>if (curl_fetch_memory('https://www1.nseindia.com/archives/equities/bhavcopy/pr/PR250113.zip')$status_code == 200) download.file('https://www1.nseindia.com/archives/equities/bhavcopy/pr/PR250113.zip', 'D:\\My-Shares\\source-bhavcopy-zip\\PR250113.zip')</v>
      </c>
      <c r="P698" t="str">
        <f t="shared" si="212"/>
        <v>if (file.exists('D:\\My-Shares\\source-bhavcopy-zip\\PR250113.zip')) {zipped_names = grep('\\.zip', unzip('D:\\My-Shares\\source-bhavcopy-zip\\PR250113.zip', list=TRUE)$Name, ignore.case=TRUE, value=TRUE); unzip(zipfile = 'D:\\My-Shares\\source-bhavcopy-zip\\PR250113.zip', exdir = 'D:\\My-Shares\\source-fno-zip', files=zipped_names);rm(zipped_names);}</v>
      </c>
      <c r="Q698" t="str">
        <f t="shared" si="213"/>
        <v>if (file.exists('D:\\My-Shares\\source-fno-zip\\fo25012013.zip')) {files = unzip('D:\\My-Shares\\source-fno-zip\\fo25012013.zip', list=TRUE)$Name; unzip(zipfile = 'D:\\My-Shares\\source-fno-zip\\fo25012013.zip', exdir = 'D:\\My-Shares\\source-fno-csv', files=files[grepl('^fo[0-9]{8}\\.csv|^op[0-9]{8}\\.csv',files)]);rm(files);}</v>
      </c>
      <c r="R698" t="str">
        <f t="shared" si="222"/>
        <v>if (file.exists('D:\\My-Shares\\source-fno-csv\\fo25012013.csv')) fo25012013 = data.table (read_csv_chunked('D:\\My-Shares\\source-fno-csv\\fo25012013.csv', DataFrameCallback$new(f), chunk_size = 5))</v>
      </c>
      <c r="S698" t="str">
        <f t="shared" si="223"/>
        <v>if (file.exists('D:\\My-Shares\\source-fno-csv\\op25012013.csv')) op25012013 = data.table (read_csv_chunked('D:\\My-Shares\\source-fno-csv\\op25012013.csv', DataFrameCallback$new(f), chunk_size = 5))</v>
      </c>
      <c r="T698" t="str">
        <f t="shared" si="224"/>
        <v>MA250113</v>
      </c>
      <c r="U698" s="3" t="s">
        <v>24</v>
      </c>
      <c r="V698" t="str">
        <f t="shared" si="225"/>
        <v>https://www1.nseindia.com/archives/equities/mkt/MA250113.csv</v>
      </c>
      <c r="W698" t="str">
        <f t="shared" si="226"/>
        <v>MA250113 = fread('https://www1.nseindia.com/archives/equities/mkt/MA250113.csv', sep='!', header = FALSE);</v>
      </c>
      <c r="X698" t="str">
        <f t="shared" si="227"/>
        <v>MA250113 = MA250113[ str_detect(toupper(V1), ',NIFTY') | str_detect(toupper(V1), ',INDEX,') | str_detect(toupper(V1), ',CNX') ];</v>
      </c>
      <c r="Y698" t="str">
        <f t="shared" si="228"/>
        <v>MA250113 = MA250113[, c('temp', 'INDEX', 'PREVIOUS_CLOSE', 'OPEN', 'HIGH', 'LOW', 'CLOSE', 'GAIN_LOSS') := tstrsplit(V1, ',', fixed= TRUE),];</v>
      </c>
      <c r="Z698" t="str">
        <f t="shared" si="229"/>
        <v>MA250113 = MA250113 [ GAIN_LOSS != 'GAIN/LOSS'];</v>
      </c>
      <c r="AA698" t="str">
        <f t="shared" si="230"/>
        <v>if (curl_fetch_memory('https://www1.nseindia.com/archives/equities/mkt/MA250113.csv')$status_code == 200) {MA250113 = fread('https://www1.nseindia.com/archives/equities/mkt/MA250113.csv', sep='!', header = FALSE); MA250113 = MA250113[ str_detect(toupper(V1), ',NIFTY') | str_detect(toupper(V1), ',INDEX,') | str_detect(toupper(V1), ',CNX') ]; MA250113 = MA250113[, c('temp', 'INDEX', 'PREVIOUS_CLOSE', 'OPEN', 'HIGH', 'LOW', 'CLOSE', 'GAIN_LOSS') := tstrsplit(V1, ',', fixed= TRUE),]; MA250113 = MA250113 [ GAIN_LOSS != 'GAIN/LOSS'];}</v>
      </c>
    </row>
    <row r="699" spans="1:27" hidden="1">
      <c r="A699" s="1">
        <v>41300</v>
      </c>
      <c r="B699" s="2">
        <f t="shared" si="214"/>
        <v>26</v>
      </c>
      <c r="C699" s="2">
        <f t="shared" si="215"/>
        <v>1</v>
      </c>
      <c r="D699">
        <f t="shared" si="216"/>
        <v>2013</v>
      </c>
      <c r="E699" t="str">
        <f t="shared" si="217"/>
        <v>13</v>
      </c>
      <c r="F699" t="str">
        <f t="shared" si="218"/>
        <v>PR260113.zip</v>
      </c>
      <c r="G699" t="str">
        <f t="shared" si="219"/>
        <v>fo26012013.zip</v>
      </c>
      <c r="H699" t="str">
        <f t="shared" si="220"/>
        <v>fo26012013</v>
      </c>
      <c r="I699" t="str">
        <f t="shared" si="221"/>
        <v>op26012013</v>
      </c>
      <c r="J699" s="3" t="s">
        <v>6</v>
      </c>
      <c r="K699" t="s">
        <v>13</v>
      </c>
      <c r="L699" t="s">
        <v>14</v>
      </c>
      <c r="M699" t="s">
        <v>17</v>
      </c>
      <c r="N699" t="str">
        <f t="shared" si="210"/>
        <v>if (curl_fetch_memory('https://www1.nseindia.com/archives/equities/bhavcopy/pr/PR260113.zip')$status_code == 200)</v>
      </c>
      <c r="O699" t="str">
        <f t="shared" si="211"/>
        <v>if (curl_fetch_memory('https://www1.nseindia.com/archives/equities/bhavcopy/pr/PR260113.zip')$status_code == 200) download.file('https://www1.nseindia.com/archives/equities/bhavcopy/pr/PR260113.zip', 'D:\\My-Shares\\source-bhavcopy-zip\\PR260113.zip')</v>
      </c>
      <c r="P699" t="str">
        <f t="shared" si="212"/>
        <v>if (file.exists('D:\\My-Shares\\source-bhavcopy-zip\\PR260113.zip')) {zipped_names = grep('\\.zip', unzip('D:\\My-Shares\\source-bhavcopy-zip\\PR260113.zip', list=TRUE)$Name, ignore.case=TRUE, value=TRUE); unzip(zipfile = 'D:\\My-Shares\\source-bhavcopy-zip\\PR260113.zip', exdir = 'D:\\My-Shares\\source-fno-zip', files=zipped_names);rm(zipped_names);}</v>
      </c>
      <c r="Q699" t="str">
        <f t="shared" si="213"/>
        <v>if (file.exists('D:\\My-Shares\\source-fno-zip\\fo26012013.zip')) {files = unzip('D:\\My-Shares\\source-fno-zip\\fo26012013.zip', list=TRUE)$Name; unzip(zipfile = 'D:\\My-Shares\\source-fno-zip\\fo26012013.zip', exdir = 'D:\\My-Shares\\source-fno-csv', files=files[grepl('^fo[0-9]{8}\\.csv|^op[0-9]{8}\\.csv',files)]);rm(files);}</v>
      </c>
      <c r="R699" t="str">
        <f t="shared" si="222"/>
        <v>if (file.exists('D:\\My-Shares\\source-fno-csv\\fo26012013.csv')) fo26012013 = data.table (read_csv_chunked('D:\\My-Shares\\source-fno-csv\\fo26012013.csv', DataFrameCallback$new(f), chunk_size = 5))</v>
      </c>
      <c r="S699" t="str">
        <f t="shared" si="223"/>
        <v>if (file.exists('D:\\My-Shares\\source-fno-csv\\op26012013.csv')) op26012013 = data.table (read_csv_chunked('D:\\My-Shares\\source-fno-csv\\op26012013.csv', DataFrameCallback$new(f), chunk_size = 5))</v>
      </c>
      <c r="T699" t="str">
        <f t="shared" si="224"/>
        <v>MA260113</v>
      </c>
      <c r="U699" s="3" t="s">
        <v>24</v>
      </c>
      <c r="V699" t="str">
        <f t="shared" si="225"/>
        <v>https://www1.nseindia.com/archives/equities/mkt/MA260113.csv</v>
      </c>
      <c r="W699" t="str">
        <f t="shared" si="226"/>
        <v>MA260113 = fread('https://www1.nseindia.com/archives/equities/mkt/MA260113.csv', sep='!', header = FALSE);</v>
      </c>
      <c r="X699" t="str">
        <f t="shared" si="227"/>
        <v>MA260113 = MA260113[ str_detect(toupper(V1), ',NIFTY') | str_detect(toupper(V1), ',INDEX,') | str_detect(toupper(V1), ',CNX') ];</v>
      </c>
      <c r="Y699" t="str">
        <f t="shared" si="228"/>
        <v>MA260113 = MA260113[, c('temp', 'INDEX', 'PREVIOUS_CLOSE', 'OPEN', 'HIGH', 'LOW', 'CLOSE', 'GAIN_LOSS') := tstrsplit(V1, ',', fixed= TRUE),];</v>
      </c>
      <c r="Z699" t="str">
        <f t="shared" si="229"/>
        <v>MA260113 = MA260113 [ GAIN_LOSS != 'GAIN/LOSS'];</v>
      </c>
      <c r="AA699" t="str">
        <f t="shared" si="230"/>
        <v>if (curl_fetch_memory('https://www1.nseindia.com/archives/equities/mkt/MA260113.csv')$status_code == 200) {MA260113 = fread('https://www1.nseindia.com/archives/equities/mkt/MA260113.csv', sep='!', header = FALSE); MA260113 = MA260113[ str_detect(toupper(V1), ',NIFTY') | str_detect(toupper(V1), ',INDEX,') | str_detect(toupper(V1), ',CNX') ]; MA260113 = MA260113[, c('temp', 'INDEX', 'PREVIOUS_CLOSE', 'OPEN', 'HIGH', 'LOW', 'CLOSE', 'GAIN_LOSS') := tstrsplit(V1, ',', fixed= TRUE),]; MA260113 = MA260113 [ GAIN_LOSS != 'GAIN/LOSS'];}</v>
      </c>
    </row>
    <row r="700" spans="1:27" hidden="1">
      <c r="A700" s="1">
        <v>41301</v>
      </c>
      <c r="B700" s="2">
        <f t="shared" si="214"/>
        <v>27</v>
      </c>
      <c r="C700" s="2">
        <f t="shared" si="215"/>
        <v>1</v>
      </c>
      <c r="D700">
        <f t="shared" si="216"/>
        <v>2013</v>
      </c>
      <c r="E700" t="str">
        <f t="shared" si="217"/>
        <v>13</v>
      </c>
      <c r="F700" t="str">
        <f t="shared" si="218"/>
        <v>PR270113.zip</v>
      </c>
      <c r="G700" t="str">
        <f t="shared" si="219"/>
        <v>fo27012013.zip</v>
      </c>
      <c r="H700" t="str">
        <f t="shared" si="220"/>
        <v>fo27012013</v>
      </c>
      <c r="I700" t="str">
        <f t="shared" si="221"/>
        <v>op27012013</v>
      </c>
      <c r="J700" s="3" t="s">
        <v>6</v>
      </c>
      <c r="K700" t="s">
        <v>13</v>
      </c>
      <c r="L700" t="s">
        <v>14</v>
      </c>
      <c r="M700" t="s">
        <v>17</v>
      </c>
      <c r="N700" t="str">
        <f t="shared" si="210"/>
        <v>if (curl_fetch_memory('https://www1.nseindia.com/archives/equities/bhavcopy/pr/PR270113.zip')$status_code == 200)</v>
      </c>
      <c r="O700" t="str">
        <f t="shared" si="211"/>
        <v>if (curl_fetch_memory('https://www1.nseindia.com/archives/equities/bhavcopy/pr/PR270113.zip')$status_code == 200) download.file('https://www1.nseindia.com/archives/equities/bhavcopy/pr/PR270113.zip', 'D:\\My-Shares\\source-bhavcopy-zip\\PR270113.zip')</v>
      </c>
      <c r="P700" t="str">
        <f t="shared" si="212"/>
        <v>if (file.exists('D:\\My-Shares\\source-bhavcopy-zip\\PR270113.zip')) {zipped_names = grep('\\.zip', unzip('D:\\My-Shares\\source-bhavcopy-zip\\PR270113.zip', list=TRUE)$Name, ignore.case=TRUE, value=TRUE); unzip(zipfile = 'D:\\My-Shares\\source-bhavcopy-zip\\PR270113.zip', exdir = 'D:\\My-Shares\\source-fno-zip', files=zipped_names);rm(zipped_names);}</v>
      </c>
      <c r="Q700" t="str">
        <f t="shared" si="213"/>
        <v>if (file.exists('D:\\My-Shares\\source-fno-zip\\fo27012013.zip')) {files = unzip('D:\\My-Shares\\source-fno-zip\\fo27012013.zip', list=TRUE)$Name; unzip(zipfile = 'D:\\My-Shares\\source-fno-zip\\fo27012013.zip', exdir = 'D:\\My-Shares\\source-fno-csv', files=files[grepl('^fo[0-9]{8}\\.csv|^op[0-9]{8}\\.csv',files)]);rm(files);}</v>
      </c>
      <c r="R700" t="str">
        <f t="shared" si="222"/>
        <v>if (file.exists('D:\\My-Shares\\source-fno-csv\\fo27012013.csv')) fo27012013 = data.table (read_csv_chunked('D:\\My-Shares\\source-fno-csv\\fo27012013.csv', DataFrameCallback$new(f), chunk_size = 5))</v>
      </c>
      <c r="S700" t="str">
        <f t="shared" si="223"/>
        <v>if (file.exists('D:\\My-Shares\\source-fno-csv\\op27012013.csv')) op27012013 = data.table (read_csv_chunked('D:\\My-Shares\\source-fno-csv\\op27012013.csv', DataFrameCallback$new(f), chunk_size = 5))</v>
      </c>
      <c r="T700" t="str">
        <f t="shared" si="224"/>
        <v>MA270113</v>
      </c>
      <c r="U700" s="3" t="s">
        <v>24</v>
      </c>
      <c r="V700" t="str">
        <f t="shared" si="225"/>
        <v>https://www1.nseindia.com/archives/equities/mkt/MA270113.csv</v>
      </c>
      <c r="W700" t="str">
        <f t="shared" si="226"/>
        <v>MA270113 = fread('https://www1.nseindia.com/archives/equities/mkt/MA270113.csv', sep='!', header = FALSE);</v>
      </c>
      <c r="X700" t="str">
        <f t="shared" si="227"/>
        <v>MA270113 = MA270113[ str_detect(toupper(V1), ',NIFTY') | str_detect(toupper(V1), ',INDEX,') | str_detect(toupper(V1), ',CNX') ];</v>
      </c>
      <c r="Y700" t="str">
        <f t="shared" si="228"/>
        <v>MA270113 = MA270113[, c('temp', 'INDEX', 'PREVIOUS_CLOSE', 'OPEN', 'HIGH', 'LOW', 'CLOSE', 'GAIN_LOSS') := tstrsplit(V1, ',', fixed= TRUE),];</v>
      </c>
      <c r="Z700" t="str">
        <f t="shared" si="229"/>
        <v>MA270113 = MA270113 [ GAIN_LOSS != 'GAIN/LOSS'];</v>
      </c>
      <c r="AA700" t="str">
        <f t="shared" si="230"/>
        <v>if (curl_fetch_memory('https://www1.nseindia.com/archives/equities/mkt/MA270113.csv')$status_code == 200) {MA270113 = fread('https://www1.nseindia.com/archives/equities/mkt/MA270113.csv', sep='!', header = FALSE); MA270113 = MA270113[ str_detect(toupper(V1), ',NIFTY') | str_detect(toupper(V1), ',INDEX,') | str_detect(toupper(V1), ',CNX') ]; MA270113 = MA270113[, c('temp', 'INDEX', 'PREVIOUS_CLOSE', 'OPEN', 'HIGH', 'LOW', 'CLOSE', 'GAIN_LOSS') := tstrsplit(V1, ',', fixed= TRUE),]; MA270113 = MA270113 [ GAIN_LOSS != 'GAIN/LOSS'];}</v>
      </c>
    </row>
    <row r="701" spans="1:27" hidden="1">
      <c r="A701" s="1">
        <v>41302</v>
      </c>
      <c r="B701" s="2">
        <f t="shared" si="214"/>
        <v>28</v>
      </c>
      <c r="C701" s="2">
        <f t="shared" si="215"/>
        <v>1</v>
      </c>
      <c r="D701">
        <f t="shared" si="216"/>
        <v>2013</v>
      </c>
      <c r="E701" t="str">
        <f t="shared" si="217"/>
        <v>13</v>
      </c>
      <c r="F701" t="str">
        <f t="shared" si="218"/>
        <v>PR280113.zip</v>
      </c>
      <c r="G701" t="str">
        <f t="shared" si="219"/>
        <v>fo28012013.zip</v>
      </c>
      <c r="H701" t="str">
        <f t="shared" si="220"/>
        <v>fo28012013</v>
      </c>
      <c r="I701" t="str">
        <f t="shared" si="221"/>
        <v>op28012013</v>
      </c>
      <c r="J701" s="3" t="s">
        <v>6</v>
      </c>
      <c r="K701" t="s">
        <v>13</v>
      </c>
      <c r="L701" t="s">
        <v>14</v>
      </c>
      <c r="M701" t="s">
        <v>17</v>
      </c>
      <c r="N701" t="str">
        <f t="shared" si="210"/>
        <v>if (curl_fetch_memory('https://www1.nseindia.com/archives/equities/bhavcopy/pr/PR280113.zip')$status_code == 200)</v>
      </c>
      <c r="O701" t="str">
        <f t="shared" si="211"/>
        <v>if (curl_fetch_memory('https://www1.nseindia.com/archives/equities/bhavcopy/pr/PR280113.zip')$status_code == 200) download.file('https://www1.nseindia.com/archives/equities/bhavcopy/pr/PR280113.zip', 'D:\\My-Shares\\source-bhavcopy-zip\\PR280113.zip')</v>
      </c>
      <c r="P701" t="str">
        <f t="shared" si="212"/>
        <v>if (file.exists('D:\\My-Shares\\source-bhavcopy-zip\\PR280113.zip')) {zipped_names = grep('\\.zip', unzip('D:\\My-Shares\\source-bhavcopy-zip\\PR280113.zip', list=TRUE)$Name, ignore.case=TRUE, value=TRUE); unzip(zipfile = 'D:\\My-Shares\\source-bhavcopy-zip\\PR280113.zip', exdir = 'D:\\My-Shares\\source-fno-zip', files=zipped_names);rm(zipped_names);}</v>
      </c>
      <c r="Q701" t="str">
        <f t="shared" si="213"/>
        <v>if (file.exists('D:\\My-Shares\\source-fno-zip\\fo28012013.zip')) {files = unzip('D:\\My-Shares\\source-fno-zip\\fo28012013.zip', list=TRUE)$Name; unzip(zipfile = 'D:\\My-Shares\\source-fno-zip\\fo28012013.zip', exdir = 'D:\\My-Shares\\source-fno-csv', files=files[grepl('^fo[0-9]{8}\\.csv|^op[0-9]{8}\\.csv',files)]);rm(files);}</v>
      </c>
      <c r="R701" t="str">
        <f t="shared" si="222"/>
        <v>if (file.exists('D:\\My-Shares\\source-fno-csv\\fo28012013.csv')) fo28012013 = data.table (read_csv_chunked('D:\\My-Shares\\source-fno-csv\\fo28012013.csv', DataFrameCallback$new(f), chunk_size = 5))</v>
      </c>
      <c r="S701" t="str">
        <f t="shared" si="223"/>
        <v>if (file.exists('D:\\My-Shares\\source-fno-csv\\op28012013.csv')) op28012013 = data.table (read_csv_chunked('D:\\My-Shares\\source-fno-csv\\op28012013.csv', DataFrameCallback$new(f), chunk_size = 5))</v>
      </c>
      <c r="T701" t="str">
        <f t="shared" si="224"/>
        <v>MA280113</v>
      </c>
      <c r="U701" s="3" t="s">
        <v>24</v>
      </c>
      <c r="V701" t="str">
        <f t="shared" si="225"/>
        <v>https://www1.nseindia.com/archives/equities/mkt/MA280113.csv</v>
      </c>
      <c r="W701" t="str">
        <f t="shared" si="226"/>
        <v>MA280113 = fread('https://www1.nseindia.com/archives/equities/mkt/MA280113.csv', sep='!', header = FALSE);</v>
      </c>
      <c r="X701" t="str">
        <f t="shared" si="227"/>
        <v>MA280113 = MA280113[ str_detect(toupper(V1), ',NIFTY') | str_detect(toupper(V1), ',INDEX,') | str_detect(toupper(V1), ',CNX') ];</v>
      </c>
      <c r="Y701" t="str">
        <f t="shared" si="228"/>
        <v>MA280113 = MA280113[, c('temp', 'INDEX', 'PREVIOUS_CLOSE', 'OPEN', 'HIGH', 'LOW', 'CLOSE', 'GAIN_LOSS') := tstrsplit(V1, ',', fixed= TRUE),];</v>
      </c>
      <c r="Z701" t="str">
        <f t="shared" si="229"/>
        <v>MA280113 = MA280113 [ GAIN_LOSS != 'GAIN/LOSS'];</v>
      </c>
      <c r="AA701" t="str">
        <f t="shared" si="230"/>
        <v>if (curl_fetch_memory('https://www1.nseindia.com/archives/equities/mkt/MA280113.csv')$status_code == 200) {MA280113 = fread('https://www1.nseindia.com/archives/equities/mkt/MA280113.csv', sep='!', header = FALSE); MA280113 = MA280113[ str_detect(toupper(V1), ',NIFTY') | str_detect(toupper(V1), ',INDEX,') | str_detect(toupper(V1), ',CNX') ]; MA280113 = MA280113[, c('temp', 'INDEX', 'PREVIOUS_CLOSE', 'OPEN', 'HIGH', 'LOW', 'CLOSE', 'GAIN_LOSS') := tstrsplit(V1, ',', fixed= TRUE),]; MA280113 = MA280113 [ GAIN_LOSS != 'GAIN/LOSS'];}</v>
      </c>
    </row>
    <row r="702" spans="1:27" hidden="1">
      <c r="A702" s="1">
        <v>41303</v>
      </c>
      <c r="B702" s="2">
        <f t="shared" si="214"/>
        <v>29</v>
      </c>
      <c r="C702" s="2">
        <f t="shared" si="215"/>
        <v>1</v>
      </c>
      <c r="D702">
        <f t="shared" si="216"/>
        <v>2013</v>
      </c>
      <c r="E702" t="str">
        <f t="shared" si="217"/>
        <v>13</v>
      </c>
      <c r="F702" t="str">
        <f t="shared" si="218"/>
        <v>PR290113.zip</v>
      </c>
      <c r="G702" t="str">
        <f t="shared" si="219"/>
        <v>fo29012013.zip</v>
      </c>
      <c r="H702" t="str">
        <f t="shared" si="220"/>
        <v>fo29012013</v>
      </c>
      <c r="I702" t="str">
        <f t="shared" si="221"/>
        <v>op29012013</v>
      </c>
      <c r="J702" s="3" t="s">
        <v>6</v>
      </c>
      <c r="K702" t="s">
        <v>13</v>
      </c>
      <c r="L702" t="s">
        <v>14</v>
      </c>
      <c r="M702" t="s">
        <v>17</v>
      </c>
      <c r="N702" t="str">
        <f t="shared" si="210"/>
        <v>if (curl_fetch_memory('https://www1.nseindia.com/archives/equities/bhavcopy/pr/PR290113.zip')$status_code == 200)</v>
      </c>
      <c r="O702" t="str">
        <f t="shared" si="211"/>
        <v>if (curl_fetch_memory('https://www1.nseindia.com/archives/equities/bhavcopy/pr/PR290113.zip')$status_code == 200) download.file('https://www1.nseindia.com/archives/equities/bhavcopy/pr/PR290113.zip', 'D:\\My-Shares\\source-bhavcopy-zip\\PR290113.zip')</v>
      </c>
      <c r="P702" t="str">
        <f t="shared" si="212"/>
        <v>if (file.exists('D:\\My-Shares\\source-bhavcopy-zip\\PR290113.zip')) {zipped_names = grep('\\.zip', unzip('D:\\My-Shares\\source-bhavcopy-zip\\PR290113.zip', list=TRUE)$Name, ignore.case=TRUE, value=TRUE); unzip(zipfile = 'D:\\My-Shares\\source-bhavcopy-zip\\PR290113.zip', exdir = 'D:\\My-Shares\\source-fno-zip', files=zipped_names);rm(zipped_names);}</v>
      </c>
      <c r="Q702" t="str">
        <f t="shared" si="213"/>
        <v>if (file.exists('D:\\My-Shares\\source-fno-zip\\fo29012013.zip')) {files = unzip('D:\\My-Shares\\source-fno-zip\\fo29012013.zip', list=TRUE)$Name; unzip(zipfile = 'D:\\My-Shares\\source-fno-zip\\fo29012013.zip', exdir = 'D:\\My-Shares\\source-fno-csv', files=files[grepl('^fo[0-9]{8}\\.csv|^op[0-9]{8}\\.csv',files)]);rm(files);}</v>
      </c>
      <c r="R702" t="str">
        <f t="shared" si="222"/>
        <v>if (file.exists('D:\\My-Shares\\source-fno-csv\\fo29012013.csv')) fo29012013 = data.table (read_csv_chunked('D:\\My-Shares\\source-fno-csv\\fo29012013.csv', DataFrameCallback$new(f), chunk_size = 5))</v>
      </c>
      <c r="S702" t="str">
        <f t="shared" si="223"/>
        <v>if (file.exists('D:\\My-Shares\\source-fno-csv\\op29012013.csv')) op29012013 = data.table (read_csv_chunked('D:\\My-Shares\\source-fno-csv\\op29012013.csv', DataFrameCallback$new(f), chunk_size = 5))</v>
      </c>
      <c r="T702" t="str">
        <f t="shared" si="224"/>
        <v>MA290113</v>
      </c>
      <c r="U702" s="3" t="s">
        <v>24</v>
      </c>
      <c r="V702" t="str">
        <f t="shared" si="225"/>
        <v>https://www1.nseindia.com/archives/equities/mkt/MA290113.csv</v>
      </c>
      <c r="W702" t="str">
        <f t="shared" si="226"/>
        <v>MA290113 = fread('https://www1.nseindia.com/archives/equities/mkt/MA290113.csv', sep='!', header = FALSE);</v>
      </c>
      <c r="X702" t="str">
        <f t="shared" si="227"/>
        <v>MA290113 = MA290113[ str_detect(toupper(V1), ',NIFTY') | str_detect(toupper(V1), ',INDEX,') | str_detect(toupper(V1), ',CNX') ];</v>
      </c>
      <c r="Y702" t="str">
        <f t="shared" si="228"/>
        <v>MA290113 = MA290113[, c('temp', 'INDEX', 'PREVIOUS_CLOSE', 'OPEN', 'HIGH', 'LOW', 'CLOSE', 'GAIN_LOSS') := tstrsplit(V1, ',', fixed= TRUE),];</v>
      </c>
      <c r="Z702" t="str">
        <f t="shared" si="229"/>
        <v>MA290113 = MA290113 [ GAIN_LOSS != 'GAIN/LOSS'];</v>
      </c>
      <c r="AA702" t="str">
        <f t="shared" si="230"/>
        <v>if (curl_fetch_memory('https://www1.nseindia.com/archives/equities/mkt/MA290113.csv')$status_code == 200) {MA290113 = fread('https://www1.nseindia.com/archives/equities/mkt/MA290113.csv', sep='!', header = FALSE); MA290113 = MA290113[ str_detect(toupper(V1), ',NIFTY') | str_detect(toupper(V1), ',INDEX,') | str_detect(toupper(V1), ',CNX') ]; MA290113 = MA290113[, c('temp', 'INDEX', 'PREVIOUS_CLOSE', 'OPEN', 'HIGH', 'LOW', 'CLOSE', 'GAIN_LOSS') := tstrsplit(V1, ',', fixed= TRUE),]; MA290113 = MA290113 [ GAIN_LOSS != 'GAIN/LOSS'];}</v>
      </c>
    </row>
    <row r="703" spans="1:27" hidden="1">
      <c r="A703" s="1">
        <v>41304</v>
      </c>
      <c r="B703" s="2">
        <f t="shared" si="214"/>
        <v>30</v>
      </c>
      <c r="C703" s="2">
        <f t="shared" si="215"/>
        <v>1</v>
      </c>
      <c r="D703">
        <f t="shared" si="216"/>
        <v>2013</v>
      </c>
      <c r="E703" t="str">
        <f t="shared" si="217"/>
        <v>13</v>
      </c>
      <c r="F703" t="str">
        <f t="shared" si="218"/>
        <v>PR300113.zip</v>
      </c>
      <c r="G703" t="str">
        <f t="shared" si="219"/>
        <v>fo30012013.zip</v>
      </c>
      <c r="H703" t="str">
        <f t="shared" si="220"/>
        <v>fo30012013</v>
      </c>
      <c r="I703" t="str">
        <f t="shared" si="221"/>
        <v>op30012013</v>
      </c>
      <c r="J703" s="3" t="s">
        <v>6</v>
      </c>
      <c r="K703" t="s">
        <v>13</v>
      </c>
      <c r="L703" t="s">
        <v>14</v>
      </c>
      <c r="M703" t="s">
        <v>17</v>
      </c>
      <c r="N703" t="str">
        <f t="shared" si="210"/>
        <v>if (curl_fetch_memory('https://www1.nseindia.com/archives/equities/bhavcopy/pr/PR300113.zip')$status_code == 200)</v>
      </c>
      <c r="O703" t="str">
        <f t="shared" si="211"/>
        <v>if (curl_fetch_memory('https://www1.nseindia.com/archives/equities/bhavcopy/pr/PR300113.zip')$status_code == 200) download.file('https://www1.nseindia.com/archives/equities/bhavcopy/pr/PR300113.zip', 'D:\\My-Shares\\source-bhavcopy-zip\\PR300113.zip')</v>
      </c>
      <c r="P703" t="str">
        <f t="shared" si="212"/>
        <v>if (file.exists('D:\\My-Shares\\source-bhavcopy-zip\\PR300113.zip')) {zipped_names = grep('\\.zip', unzip('D:\\My-Shares\\source-bhavcopy-zip\\PR300113.zip', list=TRUE)$Name, ignore.case=TRUE, value=TRUE); unzip(zipfile = 'D:\\My-Shares\\source-bhavcopy-zip\\PR300113.zip', exdir = 'D:\\My-Shares\\source-fno-zip', files=zipped_names);rm(zipped_names);}</v>
      </c>
      <c r="Q703" t="str">
        <f t="shared" si="213"/>
        <v>if (file.exists('D:\\My-Shares\\source-fno-zip\\fo30012013.zip')) {files = unzip('D:\\My-Shares\\source-fno-zip\\fo30012013.zip', list=TRUE)$Name; unzip(zipfile = 'D:\\My-Shares\\source-fno-zip\\fo30012013.zip', exdir = 'D:\\My-Shares\\source-fno-csv', files=files[grepl('^fo[0-9]{8}\\.csv|^op[0-9]{8}\\.csv',files)]);rm(files);}</v>
      </c>
      <c r="R703" t="str">
        <f t="shared" si="222"/>
        <v>if (file.exists('D:\\My-Shares\\source-fno-csv\\fo30012013.csv')) fo30012013 = data.table (read_csv_chunked('D:\\My-Shares\\source-fno-csv\\fo30012013.csv', DataFrameCallback$new(f), chunk_size = 5))</v>
      </c>
      <c r="S703" t="str">
        <f t="shared" si="223"/>
        <v>if (file.exists('D:\\My-Shares\\source-fno-csv\\op30012013.csv')) op30012013 = data.table (read_csv_chunked('D:\\My-Shares\\source-fno-csv\\op30012013.csv', DataFrameCallback$new(f), chunk_size = 5))</v>
      </c>
      <c r="T703" t="str">
        <f t="shared" si="224"/>
        <v>MA300113</v>
      </c>
      <c r="U703" s="3" t="s">
        <v>24</v>
      </c>
      <c r="V703" t="str">
        <f t="shared" si="225"/>
        <v>https://www1.nseindia.com/archives/equities/mkt/MA300113.csv</v>
      </c>
      <c r="W703" t="str">
        <f t="shared" si="226"/>
        <v>MA300113 = fread('https://www1.nseindia.com/archives/equities/mkt/MA300113.csv', sep='!', header = FALSE);</v>
      </c>
      <c r="X703" t="str">
        <f t="shared" si="227"/>
        <v>MA300113 = MA300113[ str_detect(toupper(V1), ',NIFTY') | str_detect(toupper(V1), ',INDEX,') | str_detect(toupper(V1), ',CNX') ];</v>
      </c>
      <c r="Y703" t="str">
        <f t="shared" si="228"/>
        <v>MA300113 = MA300113[, c('temp', 'INDEX', 'PREVIOUS_CLOSE', 'OPEN', 'HIGH', 'LOW', 'CLOSE', 'GAIN_LOSS') := tstrsplit(V1, ',', fixed= TRUE),];</v>
      </c>
      <c r="Z703" t="str">
        <f t="shared" si="229"/>
        <v>MA300113 = MA300113 [ GAIN_LOSS != 'GAIN/LOSS'];</v>
      </c>
      <c r="AA703" t="str">
        <f t="shared" si="230"/>
        <v>if (curl_fetch_memory('https://www1.nseindia.com/archives/equities/mkt/MA300113.csv')$status_code == 200) {MA300113 = fread('https://www1.nseindia.com/archives/equities/mkt/MA300113.csv', sep='!', header = FALSE); MA300113 = MA300113[ str_detect(toupper(V1), ',NIFTY') | str_detect(toupper(V1), ',INDEX,') | str_detect(toupper(V1), ',CNX') ]; MA300113 = MA300113[, c('temp', 'INDEX', 'PREVIOUS_CLOSE', 'OPEN', 'HIGH', 'LOW', 'CLOSE', 'GAIN_LOSS') := tstrsplit(V1, ',', fixed= TRUE),]; MA300113 = MA300113 [ GAIN_LOSS != 'GAIN/LOSS'];}</v>
      </c>
    </row>
    <row r="704" spans="1:27" hidden="1">
      <c r="A704" s="1">
        <v>41305</v>
      </c>
      <c r="B704" s="2">
        <f t="shared" si="214"/>
        <v>31</v>
      </c>
      <c r="C704" s="2">
        <f t="shared" si="215"/>
        <v>1</v>
      </c>
      <c r="D704">
        <f t="shared" si="216"/>
        <v>2013</v>
      </c>
      <c r="E704" t="str">
        <f t="shared" si="217"/>
        <v>13</v>
      </c>
      <c r="F704" t="str">
        <f t="shared" si="218"/>
        <v>PR310113.zip</v>
      </c>
      <c r="G704" t="str">
        <f t="shared" si="219"/>
        <v>fo31012013.zip</v>
      </c>
      <c r="H704" t="str">
        <f t="shared" si="220"/>
        <v>fo31012013</v>
      </c>
      <c r="I704" t="str">
        <f t="shared" si="221"/>
        <v>op31012013</v>
      </c>
      <c r="J704" s="3" t="s">
        <v>6</v>
      </c>
      <c r="K704" t="s">
        <v>13</v>
      </c>
      <c r="L704" t="s">
        <v>14</v>
      </c>
      <c r="M704" t="s">
        <v>17</v>
      </c>
      <c r="N704" t="str">
        <f t="shared" si="210"/>
        <v>if (curl_fetch_memory('https://www1.nseindia.com/archives/equities/bhavcopy/pr/PR310113.zip')$status_code == 200)</v>
      </c>
      <c r="O704" t="str">
        <f t="shared" si="211"/>
        <v>if (curl_fetch_memory('https://www1.nseindia.com/archives/equities/bhavcopy/pr/PR310113.zip')$status_code == 200) download.file('https://www1.nseindia.com/archives/equities/bhavcopy/pr/PR310113.zip', 'D:\\My-Shares\\source-bhavcopy-zip\\PR310113.zip')</v>
      </c>
      <c r="P704" t="str">
        <f t="shared" si="212"/>
        <v>if (file.exists('D:\\My-Shares\\source-bhavcopy-zip\\PR310113.zip')) {zipped_names = grep('\\.zip', unzip('D:\\My-Shares\\source-bhavcopy-zip\\PR310113.zip', list=TRUE)$Name, ignore.case=TRUE, value=TRUE); unzip(zipfile = 'D:\\My-Shares\\source-bhavcopy-zip\\PR310113.zip', exdir = 'D:\\My-Shares\\source-fno-zip', files=zipped_names);rm(zipped_names);}</v>
      </c>
      <c r="Q704" t="str">
        <f t="shared" si="213"/>
        <v>if (file.exists('D:\\My-Shares\\source-fno-zip\\fo31012013.zip')) {files = unzip('D:\\My-Shares\\source-fno-zip\\fo31012013.zip', list=TRUE)$Name; unzip(zipfile = 'D:\\My-Shares\\source-fno-zip\\fo31012013.zip', exdir = 'D:\\My-Shares\\source-fno-csv', files=files[grepl('^fo[0-9]{8}\\.csv|^op[0-9]{8}\\.csv',files)]);rm(files);}</v>
      </c>
      <c r="R704" t="str">
        <f t="shared" si="222"/>
        <v>if (file.exists('D:\\My-Shares\\source-fno-csv\\fo31012013.csv')) fo31012013 = data.table (read_csv_chunked('D:\\My-Shares\\source-fno-csv\\fo31012013.csv', DataFrameCallback$new(f), chunk_size = 5))</v>
      </c>
      <c r="S704" t="str">
        <f t="shared" si="223"/>
        <v>if (file.exists('D:\\My-Shares\\source-fno-csv\\op31012013.csv')) op31012013 = data.table (read_csv_chunked('D:\\My-Shares\\source-fno-csv\\op31012013.csv', DataFrameCallback$new(f), chunk_size = 5))</v>
      </c>
      <c r="T704" t="str">
        <f t="shared" si="224"/>
        <v>MA310113</v>
      </c>
      <c r="U704" s="3" t="s">
        <v>24</v>
      </c>
      <c r="V704" t="str">
        <f t="shared" si="225"/>
        <v>https://www1.nseindia.com/archives/equities/mkt/MA310113.csv</v>
      </c>
      <c r="W704" t="str">
        <f t="shared" si="226"/>
        <v>MA310113 = fread('https://www1.nseindia.com/archives/equities/mkt/MA310113.csv', sep='!', header = FALSE);</v>
      </c>
      <c r="X704" t="str">
        <f t="shared" si="227"/>
        <v>MA310113 = MA310113[ str_detect(toupper(V1), ',NIFTY') | str_detect(toupper(V1), ',INDEX,') | str_detect(toupper(V1), ',CNX') ];</v>
      </c>
      <c r="Y704" t="str">
        <f t="shared" si="228"/>
        <v>MA310113 = MA310113[, c('temp', 'INDEX', 'PREVIOUS_CLOSE', 'OPEN', 'HIGH', 'LOW', 'CLOSE', 'GAIN_LOSS') := tstrsplit(V1, ',', fixed= TRUE),];</v>
      </c>
      <c r="Z704" t="str">
        <f t="shared" si="229"/>
        <v>MA310113 = MA310113 [ GAIN_LOSS != 'GAIN/LOSS'];</v>
      </c>
      <c r="AA704" t="str">
        <f t="shared" si="230"/>
        <v>if (curl_fetch_memory('https://www1.nseindia.com/archives/equities/mkt/MA310113.csv')$status_code == 200) {MA310113 = fread('https://www1.nseindia.com/archives/equities/mkt/MA310113.csv', sep='!', header = FALSE); MA310113 = MA310113[ str_detect(toupper(V1), ',NIFTY') | str_detect(toupper(V1), ',INDEX,') | str_detect(toupper(V1), ',CNX') ]; MA310113 = MA310113[, c('temp', 'INDEX', 'PREVIOUS_CLOSE', 'OPEN', 'HIGH', 'LOW', 'CLOSE', 'GAIN_LOSS') := tstrsplit(V1, ',', fixed= TRUE),]; MA310113 = MA310113 [ GAIN_LOSS != 'GAIN/LOSS'];}</v>
      </c>
    </row>
    <row r="705" spans="1:27" hidden="1">
      <c r="A705" s="1">
        <v>41306</v>
      </c>
      <c r="B705" s="2">
        <f t="shared" si="214"/>
        <v>1</v>
      </c>
      <c r="C705" s="2">
        <f t="shared" si="215"/>
        <v>2</v>
      </c>
      <c r="D705">
        <f t="shared" si="216"/>
        <v>2013</v>
      </c>
      <c r="E705" t="str">
        <f t="shared" si="217"/>
        <v>13</v>
      </c>
      <c r="F705" t="str">
        <f t="shared" si="218"/>
        <v>PR010213.zip</v>
      </c>
      <c r="G705" t="str">
        <f t="shared" si="219"/>
        <v>fo01022013.zip</v>
      </c>
      <c r="H705" t="str">
        <f t="shared" si="220"/>
        <v>fo01022013</v>
      </c>
      <c r="I705" t="str">
        <f t="shared" si="221"/>
        <v>op01022013</v>
      </c>
      <c r="J705" s="3" t="s">
        <v>6</v>
      </c>
      <c r="K705" t="s">
        <v>13</v>
      </c>
      <c r="L705" t="s">
        <v>14</v>
      </c>
      <c r="M705" t="s">
        <v>17</v>
      </c>
      <c r="N705" t="str">
        <f t="shared" si="210"/>
        <v>if (curl_fetch_memory('https://www1.nseindia.com/archives/equities/bhavcopy/pr/PR010213.zip')$status_code == 200)</v>
      </c>
      <c r="O705" t="str">
        <f t="shared" si="211"/>
        <v>if (curl_fetch_memory('https://www1.nseindia.com/archives/equities/bhavcopy/pr/PR010213.zip')$status_code == 200) download.file('https://www1.nseindia.com/archives/equities/bhavcopy/pr/PR010213.zip', 'D:\\My-Shares\\source-bhavcopy-zip\\PR010213.zip')</v>
      </c>
      <c r="P705" t="str">
        <f t="shared" si="212"/>
        <v>if (file.exists('D:\\My-Shares\\source-bhavcopy-zip\\PR010213.zip')) {zipped_names = grep('\\.zip', unzip('D:\\My-Shares\\source-bhavcopy-zip\\PR010213.zip', list=TRUE)$Name, ignore.case=TRUE, value=TRUE); unzip(zipfile = 'D:\\My-Shares\\source-bhavcopy-zip\\PR010213.zip', exdir = 'D:\\My-Shares\\source-fno-zip', files=zipped_names);rm(zipped_names);}</v>
      </c>
      <c r="Q705" t="str">
        <f t="shared" si="213"/>
        <v>if (file.exists('D:\\My-Shares\\source-fno-zip\\fo01022013.zip')) {files = unzip('D:\\My-Shares\\source-fno-zip\\fo01022013.zip', list=TRUE)$Name; unzip(zipfile = 'D:\\My-Shares\\source-fno-zip\\fo01022013.zip', exdir = 'D:\\My-Shares\\source-fno-csv', files=files[grepl('^fo[0-9]{8}\\.csv|^op[0-9]{8}\\.csv',files)]);rm(files);}</v>
      </c>
      <c r="R705" t="str">
        <f t="shared" si="222"/>
        <v>if (file.exists('D:\\My-Shares\\source-fno-csv\\fo01022013.csv')) fo01022013 = data.table (read_csv_chunked('D:\\My-Shares\\source-fno-csv\\fo01022013.csv', DataFrameCallback$new(f), chunk_size = 5))</v>
      </c>
      <c r="S705" t="str">
        <f t="shared" si="223"/>
        <v>if (file.exists('D:\\My-Shares\\source-fno-csv\\op01022013.csv')) op01022013 = data.table (read_csv_chunked('D:\\My-Shares\\source-fno-csv\\op01022013.csv', DataFrameCallback$new(f), chunk_size = 5))</v>
      </c>
      <c r="T705" t="str">
        <f t="shared" si="224"/>
        <v>MA010213</v>
      </c>
      <c r="U705" s="3" t="s">
        <v>24</v>
      </c>
      <c r="V705" t="str">
        <f t="shared" si="225"/>
        <v>https://www1.nseindia.com/archives/equities/mkt/MA010213.csv</v>
      </c>
      <c r="W705" t="str">
        <f t="shared" si="226"/>
        <v>MA010213 = fread('https://www1.nseindia.com/archives/equities/mkt/MA010213.csv', sep='!', header = FALSE);</v>
      </c>
      <c r="X705" t="str">
        <f t="shared" si="227"/>
        <v>MA010213 = MA010213[ str_detect(toupper(V1), ',NIFTY') | str_detect(toupper(V1), ',INDEX,') | str_detect(toupper(V1), ',CNX') ];</v>
      </c>
      <c r="Y705" t="str">
        <f t="shared" si="228"/>
        <v>MA010213 = MA010213[, c('temp', 'INDEX', 'PREVIOUS_CLOSE', 'OPEN', 'HIGH', 'LOW', 'CLOSE', 'GAIN_LOSS') := tstrsplit(V1, ',', fixed= TRUE),];</v>
      </c>
      <c r="Z705" t="str">
        <f t="shared" si="229"/>
        <v>MA010213 = MA010213 [ GAIN_LOSS != 'GAIN/LOSS'];</v>
      </c>
      <c r="AA705" t="str">
        <f t="shared" si="230"/>
        <v>if (curl_fetch_memory('https://www1.nseindia.com/archives/equities/mkt/MA010213.csv')$status_code == 200) {MA010213 = fread('https://www1.nseindia.com/archives/equities/mkt/MA010213.csv', sep='!', header = FALSE); MA010213 = MA010213[ str_detect(toupper(V1), ',NIFTY') | str_detect(toupper(V1), ',INDEX,') | str_detect(toupper(V1), ',CNX') ]; MA010213 = MA010213[, c('temp', 'INDEX', 'PREVIOUS_CLOSE', 'OPEN', 'HIGH', 'LOW', 'CLOSE', 'GAIN_LOSS') := tstrsplit(V1, ',', fixed= TRUE),]; MA010213 = MA010213 [ GAIN_LOSS != 'GAIN/LOSS'];}</v>
      </c>
    </row>
    <row r="706" spans="1:27" hidden="1">
      <c r="A706" s="1">
        <v>41307</v>
      </c>
      <c r="B706" s="2">
        <f t="shared" si="214"/>
        <v>2</v>
      </c>
      <c r="C706" s="2">
        <f t="shared" si="215"/>
        <v>2</v>
      </c>
      <c r="D706">
        <f t="shared" si="216"/>
        <v>2013</v>
      </c>
      <c r="E706" t="str">
        <f t="shared" si="217"/>
        <v>13</v>
      </c>
      <c r="F706" t="str">
        <f t="shared" si="218"/>
        <v>PR020213.zip</v>
      </c>
      <c r="G706" t="str">
        <f t="shared" si="219"/>
        <v>fo02022013.zip</v>
      </c>
      <c r="H706" t="str">
        <f t="shared" si="220"/>
        <v>fo02022013</v>
      </c>
      <c r="I706" t="str">
        <f t="shared" si="221"/>
        <v>op02022013</v>
      </c>
      <c r="J706" s="3" t="s">
        <v>6</v>
      </c>
      <c r="K706" t="s">
        <v>13</v>
      </c>
      <c r="L706" t="s">
        <v>14</v>
      </c>
      <c r="M706" t="s">
        <v>17</v>
      </c>
      <c r="N706" t="str">
        <f t="shared" ref="N706:N769" si="231">CONCATENATE("if (curl_fetch_memory('", J706, F706, "')$status_code == 200)")</f>
        <v>if (curl_fetch_memory('https://www1.nseindia.com/archives/equities/bhavcopy/pr/PR020213.zip')$status_code == 200)</v>
      </c>
      <c r="O706" t="str">
        <f t="shared" ref="O706:O769" si="232">CONCATENATE(N706, " download.file('", J706, F706, "', '", K706, F706, "')")</f>
        <v>if (curl_fetch_memory('https://www1.nseindia.com/archives/equities/bhavcopy/pr/PR020213.zip')$status_code == 200) download.file('https://www1.nseindia.com/archives/equities/bhavcopy/pr/PR020213.zip', 'D:\\My-Shares\\source-bhavcopy-zip\\PR020213.zip')</v>
      </c>
      <c r="P706" t="str">
        <f t="shared" ref="P706:P769" si="233">CONCATENATE("if (file.exists('", K706,F706, "')) {zipped_names = grep('\\.zip', unzip('", K706, F706,  "', list=TRUE)$Name, ignore.case=TRUE, value=TRUE); unzip(zipfile = '", K706, F706, "', exdir = '", L706, "', files=zipped_names);rm(zipped_names);}")</f>
        <v>if (file.exists('D:\\My-Shares\\source-bhavcopy-zip\\PR020213.zip')) {zipped_names = grep('\\.zip', unzip('D:\\My-Shares\\source-bhavcopy-zip\\PR020213.zip', list=TRUE)$Name, ignore.case=TRUE, value=TRUE); unzip(zipfile = 'D:\\My-Shares\\source-bhavcopy-zip\\PR020213.zip', exdir = 'D:\\My-Shares\\source-fno-zip', files=zipped_names);rm(zipped_names);}</v>
      </c>
      <c r="Q706" t="str">
        <f t="shared" ref="Q706:Q769" si="234">CONCATENATE("if (file.exists('", L706, "\\", G706, "')) {files = unzip('", L706, "\\", G706,  "', list=TRUE)$Name; unzip(zipfile = '", L706, "\\", G706, "', exdir = '", M706, "', files=files[grepl('^fo[0-9]{8}\\.csv|^op[0-9]{8}\\.csv',files)]);rm(files);}")</f>
        <v>if (file.exists('D:\\My-Shares\\source-fno-zip\\fo02022013.zip')) {files = unzip('D:\\My-Shares\\source-fno-zip\\fo02022013.zip', list=TRUE)$Name; unzip(zipfile = 'D:\\My-Shares\\source-fno-zip\\fo02022013.zip', exdir = 'D:\\My-Shares\\source-fno-csv', files=files[grepl('^fo[0-9]{8}\\.csv|^op[0-9]{8}\\.csv',files)]);rm(files);}</v>
      </c>
      <c r="R706" t="str">
        <f t="shared" si="222"/>
        <v>if (file.exists('D:\\My-Shares\\source-fno-csv\\fo02022013.csv')) fo02022013 = data.table (read_csv_chunked('D:\\My-Shares\\source-fno-csv\\fo02022013.csv', DataFrameCallback$new(f), chunk_size = 5))</v>
      </c>
      <c r="S706" t="str">
        <f t="shared" si="223"/>
        <v>if (file.exists('D:\\My-Shares\\source-fno-csv\\op02022013.csv')) op02022013 = data.table (read_csv_chunked('D:\\My-Shares\\source-fno-csv\\op02022013.csv', DataFrameCallback$new(f), chunk_size = 5))</v>
      </c>
      <c r="T706" t="str">
        <f t="shared" si="224"/>
        <v>MA020213</v>
      </c>
      <c r="U706" s="3" t="s">
        <v>24</v>
      </c>
      <c r="V706" t="str">
        <f t="shared" si="225"/>
        <v>https://www1.nseindia.com/archives/equities/mkt/MA020213.csv</v>
      </c>
      <c r="W706" t="str">
        <f t="shared" si="226"/>
        <v>MA020213 = fread('https://www1.nseindia.com/archives/equities/mkt/MA020213.csv', sep='!', header = FALSE);</v>
      </c>
      <c r="X706" t="str">
        <f t="shared" si="227"/>
        <v>MA020213 = MA020213[ str_detect(toupper(V1), ',NIFTY') | str_detect(toupper(V1), ',INDEX,') | str_detect(toupper(V1), ',CNX') ];</v>
      </c>
      <c r="Y706" t="str">
        <f t="shared" si="228"/>
        <v>MA020213 = MA020213[, c('temp', 'INDEX', 'PREVIOUS_CLOSE', 'OPEN', 'HIGH', 'LOW', 'CLOSE', 'GAIN_LOSS') := tstrsplit(V1, ',', fixed= TRUE),];</v>
      </c>
      <c r="Z706" t="str">
        <f t="shared" si="229"/>
        <v>MA020213 = MA020213 [ GAIN_LOSS != 'GAIN/LOSS'];</v>
      </c>
      <c r="AA706" t="str">
        <f t="shared" si="230"/>
        <v>if (curl_fetch_memory('https://www1.nseindia.com/archives/equities/mkt/MA020213.csv')$status_code == 200) {MA020213 = fread('https://www1.nseindia.com/archives/equities/mkt/MA020213.csv', sep='!', header = FALSE); MA020213 = MA020213[ str_detect(toupper(V1), ',NIFTY') | str_detect(toupper(V1), ',INDEX,') | str_detect(toupper(V1), ',CNX') ]; MA020213 = MA020213[, c('temp', 'INDEX', 'PREVIOUS_CLOSE', 'OPEN', 'HIGH', 'LOW', 'CLOSE', 'GAIN_LOSS') := tstrsplit(V1, ',', fixed= TRUE),]; MA020213 = MA020213 [ GAIN_LOSS != 'GAIN/LOSS'];}</v>
      </c>
    </row>
    <row r="707" spans="1:27" hidden="1">
      <c r="A707" s="1">
        <v>41308</v>
      </c>
      <c r="B707" s="2">
        <f t="shared" ref="B707:B770" si="235">DAY(A707)</f>
        <v>3</v>
      </c>
      <c r="C707" s="2">
        <f t="shared" ref="C707:C770" si="236">MONTH(A707)</f>
        <v>2</v>
      </c>
      <c r="D707">
        <f t="shared" ref="D707:D770" si="237">YEAR(A707)</f>
        <v>2013</v>
      </c>
      <c r="E707" t="str">
        <f t="shared" ref="E707:E770" si="238">TEXT(A707,"yy")</f>
        <v>13</v>
      </c>
      <c r="F707" t="str">
        <f t="shared" ref="F707:F770" si="239">CONCATENATE("PR", TEXT(B707, "00"), TEXT(C707, "00"),E707, ".zip")</f>
        <v>PR030213.zip</v>
      </c>
      <c r="G707" t="str">
        <f t="shared" ref="G707:G770" si="240">CONCATENATE("fo", TEXT(B707, "00"), TEXT(C707, "00"),D707, ".zip")</f>
        <v>fo03022013.zip</v>
      </c>
      <c r="H707" t="str">
        <f t="shared" ref="H707:H770" si="241">CONCATENATE("fo", TEXT(B707, "00"), TEXT(C707, "00"),D707)</f>
        <v>fo03022013</v>
      </c>
      <c r="I707" t="str">
        <f t="shared" ref="I707:I770" si="242">CONCATENATE("op", TEXT(B707, "00"), TEXT(C707, "00"),D707)</f>
        <v>op03022013</v>
      </c>
      <c r="J707" s="3" t="s">
        <v>6</v>
      </c>
      <c r="K707" t="s">
        <v>13</v>
      </c>
      <c r="L707" t="s">
        <v>14</v>
      </c>
      <c r="M707" t="s">
        <v>17</v>
      </c>
      <c r="N707" t="str">
        <f t="shared" si="231"/>
        <v>if (curl_fetch_memory('https://www1.nseindia.com/archives/equities/bhavcopy/pr/PR030213.zip')$status_code == 200)</v>
      </c>
      <c r="O707" t="str">
        <f t="shared" si="232"/>
        <v>if (curl_fetch_memory('https://www1.nseindia.com/archives/equities/bhavcopy/pr/PR030213.zip')$status_code == 200) download.file('https://www1.nseindia.com/archives/equities/bhavcopy/pr/PR030213.zip', 'D:\\My-Shares\\source-bhavcopy-zip\\PR030213.zip')</v>
      </c>
      <c r="P707" t="str">
        <f t="shared" si="233"/>
        <v>if (file.exists('D:\\My-Shares\\source-bhavcopy-zip\\PR030213.zip')) {zipped_names = grep('\\.zip', unzip('D:\\My-Shares\\source-bhavcopy-zip\\PR030213.zip', list=TRUE)$Name, ignore.case=TRUE, value=TRUE); unzip(zipfile = 'D:\\My-Shares\\source-bhavcopy-zip\\PR030213.zip', exdir = 'D:\\My-Shares\\source-fno-zip', files=zipped_names);rm(zipped_names);}</v>
      </c>
      <c r="Q707" t="str">
        <f t="shared" si="234"/>
        <v>if (file.exists('D:\\My-Shares\\source-fno-zip\\fo03022013.zip')) {files = unzip('D:\\My-Shares\\source-fno-zip\\fo03022013.zip', list=TRUE)$Name; unzip(zipfile = 'D:\\My-Shares\\source-fno-zip\\fo03022013.zip', exdir = 'D:\\My-Shares\\source-fno-csv', files=files[grepl('^fo[0-9]{8}\\.csv|^op[0-9]{8}\\.csv',files)]);rm(files);}</v>
      </c>
      <c r="R707" t="str">
        <f t="shared" ref="R707:R770" si="243">CONCATENATE("if (file.exists('", M707, "\\", H707, ".csv')) ", H707, " = data.table (read_csv_chunked('", M707, "\\", H707, ".csv', DataFrameCallback$new(f), chunk_size = 5))")</f>
        <v>if (file.exists('D:\\My-Shares\\source-fno-csv\\fo03022013.csv')) fo03022013 = data.table (read_csv_chunked('D:\\My-Shares\\source-fno-csv\\fo03022013.csv', DataFrameCallback$new(f), chunk_size = 5))</v>
      </c>
      <c r="S707" t="str">
        <f t="shared" ref="S707:S770" si="244">CONCATENATE("if (file.exists('", M707, "\\", I707, ".csv')) ", I707, " = data.table (read_csv_chunked('", M707, "\\", I707, ".csv', DataFrameCallback$new(f), chunk_size = 5))")</f>
        <v>if (file.exists('D:\\My-Shares\\source-fno-csv\\op03022013.csv')) op03022013 = data.table (read_csv_chunked('D:\\My-Shares\\source-fno-csv\\op03022013.csv', DataFrameCallback$new(f), chunk_size = 5))</v>
      </c>
      <c r="T707" t="str">
        <f t="shared" ref="T707:T770" si="245">CONCATENATE("MA", TEXT(B707, "00"),TEXT(C707, "00"),TEXT(E707, "00"))</f>
        <v>MA030213</v>
      </c>
      <c r="U707" s="3" t="s">
        <v>24</v>
      </c>
      <c r="V707" t="str">
        <f t="shared" ref="V707:V770" si="246">CONCATENATE(U707, T707, ".csv")</f>
        <v>https://www1.nseindia.com/archives/equities/mkt/MA030213.csv</v>
      </c>
      <c r="W707" t="str">
        <f t="shared" ref="W707:W770" si="247">CONCATENATE(T707, " = fread('", V707, "', sep='!', header = FALSE);")</f>
        <v>MA030213 = fread('https://www1.nseindia.com/archives/equities/mkt/MA030213.csv', sep='!', header = FALSE);</v>
      </c>
      <c r="X707" t="str">
        <f t="shared" ref="X707:X770" si="248">CONCATENATE(T707, " = ", T707, "[ str_detect(toupper(V1), ',NIFTY') | str_detect(toupper(V1), ',INDEX,') | str_detect(toupper(V1), ',CNX') ];")</f>
        <v>MA030213 = MA030213[ str_detect(toupper(V1), ',NIFTY') | str_detect(toupper(V1), ',INDEX,') | str_detect(toupper(V1), ',CNX') ];</v>
      </c>
      <c r="Y707" t="str">
        <f t="shared" ref="Y707:Y770" si="249">CONCATENATE(T707, " = ", T707, "[, c('temp', 'INDEX', 'PREVIOUS_CLOSE', 'OPEN', 'HIGH', 'LOW', 'CLOSE', 'GAIN_LOSS') := tstrsplit(V1, ',', fixed= TRUE),];")</f>
        <v>MA030213 = MA030213[, c('temp', 'INDEX', 'PREVIOUS_CLOSE', 'OPEN', 'HIGH', 'LOW', 'CLOSE', 'GAIN_LOSS') := tstrsplit(V1, ',', fixed= TRUE),];</v>
      </c>
      <c r="Z707" t="str">
        <f t="shared" ref="Z707:Z770" si="250">CONCATENATE(T707, " = ", T707, " [ GAIN_LOSS != 'GAIN/LOSS'];")</f>
        <v>MA030213 = MA030213 [ GAIN_LOSS != 'GAIN/LOSS'];</v>
      </c>
      <c r="AA707" t="str">
        <f t="shared" ref="AA707:AA770" si="251">CONCATENATE("if (curl_fetch_memory('", V707, "')$status_code == 200) {", W707," ", X707, " ",Y707," ", Z707, "}")</f>
        <v>if (curl_fetch_memory('https://www1.nseindia.com/archives/equities/mkt/MA030213.csv')$status_code == 200) {MA030213 = fread('https://www1.nseindia.com/archives/equities/mkt/MA030213.csv', sep='!', header = FALSE); MA030213 = MA030213[ str_detect(toupper(V1), ',NIFTY') | str_detect(toupper(V1), ',INDEX,') | str_detect(toupper(V1), ',CNX') ]; MA030213 = MA030213[, c('temp', 'INDEX', 'PREVIOUS_CLOSE', 'OPEN', 'HIGH', 'LOW', 'CLOSE', 'GAIN_LOSS') := tstrsplit(V1, ',', fixed= TRUE),]; MA030213 = MA030213 [ GAIN_LOSS != 'GAIN/LOSS'];}</v>
      </c>
    </row>
    <row r="708" spans="1:27" hidden="1">
      <c r="A708" s="1">
        <v>41309</v>
      </c>
      <c r="B708" s="2">
        <f t="shared" si="235"/>
        <v>4</v>
      </c>
      <c r="C708" s="2">
        <f t="shared" si="236"/>
        <v>2</v>
      </c>
      <c r="D708">
        <f t="shared" si="237"/>
        <v>2013</v>
      </c>
      <c r="E708" t="str">
        <f t="shared" si="238"/>
        <v>13</v>
      </c>
      <c r="F708" t="str">
        <f t="shared" si="239"/>
        <v>PR040213.zip</v>
      </c>
      <c r="G708" t="str">
        <f t="shared" si="240"/>
        <v>fo04022013.zip</v>
      </c>
      <c r="H708" t="str">
        <f t="shared" si="241"/>
        <v>fo04022013</v>
      </c>
      <c r="I708" t="str">
        <f t="shared" si="242"/>
        <v>op04022013</v>
      </c>
      <c r="J708" s="3" t="s">
        <v>6</v>
      </c>
      <c r="K708" t="s">
        <v>13</v>
      </c>
      <c r="L708" t="s">
        <v>14</v>
      </c>
      <c r="M708" t="s">
        <v>17</v>
      </c>
      <c r="N708" t="str">
        <f t="shared" si="231"/>
        <v>if (curl_fetch_memory('https://www1.nseindia.com/archives/equities/bhavcopy/pr/PR040213.zip')$status_code == 200)</v>
      </c>
      <c r="O708" t="str">
        <f t="shared" si="232"/>
        <v>if (curl_fetch_memory('https://www1.nseindia.com/archives/equities/bhavcopy/pr/PR040213.zip')$status_code == 200) download.file('https://www1.nseindia.com/archives/equities/bhavcopy/pr/PR040213.zip', 'D:\\My-Shares\\source-bhavcopy-zip\\PR040213.zip')</v>
      </c>
      <c r="P708" t="str">
        <f t="shared" si="233"/>
        <v>if (file.exists('D:\\My-Shares\\source-bhavcopy-zip\\PR040213.zip')) {zipped_names = grep('\\.zip', unzip('D:\\My-Shares\\source-bhavcopy-zip\\PR040213.zip', list=TRUE)$Name, ignore.case=TRUE, value=TRUE); unzip(zipfile = 'D:\\My-Shares\\source-bhavcopy-zip\\PR040213.zip', exdir = 'D:\\My-Shares\\source-fno-zip', files=zipped_names);rm(zipped_names);}</v>
      </c>
      <c r="Q708" t="str">
        <f t="shared" si="234"/>
        <v>if (file.exists('D:\\My-Shares\\source-fno-zip\\fo04022013.zip')) {files = unzip('D:\\My-Shares\\source-fno-zip\\fo04022013.zip', list=TRUE)$Name; unzip(zipfile = 'D:\\My-Shares\\source-fno-zip\\fo04022013.zip', exdir = 'D:\\My-Shares\\source-fno-csv', files=files[grepl('^fo[0-9]{8}\\.csv|^op[0-9]{8}\\.csv',files)]);rm(files);}</v>
      </c>
      <c r="R708" t="str">
        <f t="shared" si="243"/>
        <v>if (file.exists('D:\\My-Shares\\source-fno-csv\\fo04022013.csv')) fo04022013 = data.table (read_csv_chunked('D:\\My-Shares\\source-fno-csv\\fo04022013.csv', DataFrameCallback$new(f), chunk_size = 5))</v>
      </c>
      <c r="S708" t="str">
        <f t="shared" si="244"/>
        <v>if (file.exists('D:\\My-Shares\\source-fno-csv\\op04022013.csv')) op04022013 = data.table (read_csv_chunked('D:\\My-Shares\\source-fno-csv\\op04022013.csv', DataFrameCallback$new(f), chunk_size = 5))</v>
      </c>
      <c r="T708" t="str">
        <f t="shared" si="245"/>
        <v>MA040213</v>
      </c>
      <c r="U708" s="3" t="s">
        <v>24</v>
      </c>
      <c r="V708" t="str">
        <f t="shared" si="246"/>
        <v>https://www1.nseindia.com/archives/equities/mkt/MA040213.csv</v>
      </c>
      <c r="W708" t="str">
        <f t="shared" si="247"/>
        <v>MA040213 = fread('https://www1.nseindia.com/archives/equities/mkt/MA040213.csv', sep='!', header = FALSE);</v>
      </c>
      <c r="X708" t="str">
        <f t="shared" si="248"/>
        <v>MA040213 = MA040213[ str_detect(toupper(V1), ',NIFTY') | str_detect(toupper(V1), ',INDEX,') | str_detect(toupper(V1), ',CNX') ];</v>
      </c>
      <c r="Y708" t="str">
        <f t="shared" si="249"/>
        <v>MA040213 = MA040213[, c('temp', 'INDEX', 'PREVIOUS_CLOSE', 'OPEN', 'HIGH', 'LOW', 'CLOSE', 'GAIN_LOSS') := tstrsplit(V1, ',', fixed= TRUE),];</v>
      </c>
      <c r="Z708" t="str">
        <f t="shared" si="250"/>
        <v>MA040213 = MA040213 [ GAIN_LOSS != 'GAIN/LOSS'];</v>
      </c>
      <c r="AA708" t="str">
        <f t="shared" si="251"/>
        <v>if (curl_fetch_memory('https://www1.nseindia.com/archives/equities/mkt/MA040213.csv')$status_code == 200) {MA040213 = fread('https://www1.nseindia.com/archives/equities/mkt/MA040213.csv', sep='!', header = FALSE); MA040213 = MA040213[ str_detect(toupper(V1), ',NIFTY') | str_detect(toupper(V1), ',INDEX,') | str_detect(toupper(V1), ',CNX') ]; MA040213 = MA040213[, c('temp', 'INDEX', 'PREVIOUS_CLOSE', 'OPEN', 'HIGH', 'LOW', 'CLOSE', 'GAIN_LOSS') := tstrsplit(V1, ',', fixed= TRUE),]; MA040213 = MA040213 [ GAIN_LOSS != 'GAIN/LOSS'];}</v>
      </c>
    </row>
    <row r="709" spans="1:27" hidden="1">
      <c r="A709" s="1">
        <v>41310</v>
      </c>
      <c r="B709" s="2">
        <f t="shared" si="235"/>
        <v>5</v>
      </c>
      <c r="C709" s="2">
        <f t="shared" si="236"/>
        <v>2</v>
      </c>
      <c r="D709">
        <f t="shared" si="237"/>
        <v>2013</v>
      </c>
      <c r="E709" t="str">
        <f t="shared" si="238"/>
        <v>13</v>
      </c>
      <c r="F709" t="str">
        <f t="shared" si="239"/>
        <v>PR050213.zip</v>
      </c>
      <c r="G709" t="str">
        <f t="shared" si="240"/>
        <v>fo05022013.zip</v>
      </c>
      <c r="H709" t="str">
        <f t="shared" si="241"/>
        <v>fo05022013</v>
      </c>
      <c r="I709" t="str">
        <f t="shared" si="242"/>
        <v>op05022013</v>
      </c>
      <c r="J709" s="3" t="s">
        <v>6</v>
      </c>
      <c r="K709" t="s">
        <v>13</v>
      </c>
      <c r="L709" t="s">
        <v>14</v>
      </c>
      <c r="M709" t="s">
        <v>17</v>
      </c>
      <c r="N709" t="str">
        <f t="shared" si="231"/>
        <v>if (curl_fetch_memory('https://www1.nseindia.com/archives/equities/bhavcopy/pr/PR050213.zip')$status_code == 200)</v>
      </c>
      <c r="O709" t="str">
        <f t="shared" si="232"/>
        <v>if (curl_fetch_memory('https://www1.nseindia.com/archives/equities/bhavcopy/pr/PR050213.zip')$status_code == 200) download.file('https://www1.nseindia.com/archives/equities/bhavcopy/pr/PR050213.zip', 'D:\\My-Shares\\source-bhavcopy-zip\\PR050213.zip')</v>
      </c>
      <c r="P709" t="str">
        <f t="shared" si="233"/>
        <v>if (file.exists('D:\\My-Shares\\source-bhavcopy-zip\\PR050213.zip')) {zipped_names = grep('\\.zip', unzip('D:\\My-Shares\\source-bhavcopy-zip\\PR050213.zip', list=TRUE)$Name, ignore.case=TRUE, value=TRUE); unzip(zipfile = 'D:\\My-Shares\\source-bhavcopy-zip\\PR050213.zip', exdir = 'D:\\My-Shares\\source-fno-zip', files=zipped_names);rm(zipped_names);}</v>
      </c>
      <c r="Q709" t="str">
        <f t="shared" si="234"/>
        <v>if (file.exists('D:\\My-Shares\\source-fno-zip\\fo05022013.zip')) {files = unzip('D:\\My-Shares\\source-fno-zip\\fo05022013.zip', list=TRUE)$Name; unzip(zipfile = 'D:\\My-Shares\\source-fno-zip\\fo05022013.zip', exdir = 'D:\\My-Shares\\source-fno-csv', files=files[grepl('^fo[0-9]{8}\\.csv|^op[0-9]{8}\\.csv',files)]);rm(files);}</v>
      </c>
      <c r="R709" t="str">
        <f t="shared" si="243"/>
        <v>if (file.exists('D:\\My-Shares\\source-fno-csv\\fo05022013.csv')) fo05022013 = data.table (read_csv_chunked('D:\\My-Shares\\source-fno-csv\\fo05022013.csv', DataFrameCallback$new(f), chunk_size = 5))</v>
      </c>
      <c r="S709" t="str">
        <f t="shared" si="244"/>
        <v>if (file.exists('D:\\My-Shares\\source-fno-csv\\op05022013.csv')) op05022013 = data.table (read_csv_chunked('D:\\My-Shares\\source-fno-csv\\op05022013.csv', DataFrameCallback$new(f), chunk_size = 5))</v>
      </c>
      <c r="T709" t="str">
        <f t="shared" si="245"/>
        <v>MA050213</v>
      </c>
      <c r="U709" s="3" t="s">
        <v>24</v>
      </c>
      <c r="V709" t="str">
        <f t="shared" si="246"/>
        <v>https://www1.nseindia.com/archives/equities/mkt/MA050213.csv</v>
      </c>
      <c r="W709" t="str">
        <f t="shared" si="247"/>
        <v>MA050213 = fread('https://www1.nseindia.com/archives/equities/mkt/MA050213.csv', sep='!', header = FALSE);</v>
      </c>
      <c r="X709" t="str">
        <f t="shared" si="248"/>
        <v>MA050213 = MA050213[ str_detect(toupper(V1), ',NIFTY') | str_detect(toupper(V1), ',INDEX,') | str_detect(toupper(V1), ',CNX') ];</v>
      </c>
      <c r="Y709" t="str">
        <f t="shared" si="249"/>
        <v>MA050213 = MA050213[, c('temp', 'INDEX', 'PREVIOUS_CLOSE', 'OPEN', 'HIGH', 'LOW', 'CLOSE', 'GAIN_LOSS') := tstrsplit(V1, ',', fixed= TRUE),];</v>
      </c>
      <c r="Z709" t="str">
        <f t="shared" si="250"/>
        <v>MA050213 = MA050213 [ GAIN_LOSS != 'GAIN/LOSS'];</v>
      </c>
      <c r="AA709" t="str">
        <f t="shared" si="251"/>
        <v>if (curl_fetch_memory('https://www1.nseindia.com/archives/equities/mkt/MA050213.csv')$status_code == 200) {MA050213 = fread('https://www1.nseindia.com/archives/equities/mkt/MA050213.csv', sep='!', header = FALSE); MA050213 = MA050213[ str_detect(toupper(V1), ',NIFTY') | str_detect(toupper(V1), ',INDEX,') | str_detect(toupper(V1), ',CNX') ]; MA050213 = MA050213[, c('temp', 'INDEX', 'PREVIOUS_CLOSE', 'OPEN', 'HIGH', 'LOW', 'CLOSE', 'GAIN_LOSS') := tstrsplit(V1, ',', fixed= TRUE),]; MA050213 = MA050213 [ GAIN_LOSS != 'GAIN/LOSS'];}</v>
      </c>
    </row>
    <row r="710" spans="1:27" hidden="1">
      <c r="A710" s="1">
        <v>41311</v>
      </c>
      <c r="B710" s="2">
        <f t="shared" si="235"/>
        <v>6</v>
      </c>
      <c r="C710" s="2">
        <f t="shared" si="236"/>
        <v>2</v>
      </c>
      <c r="D710">
        <f t="shared" si="237"/>
        <v>2013</v>
      </c>
      <c r="E710" t="str">
        <f t="shared" si="238"/>
        <v>13</v>
      </c>
      <c r="F710" t="str">
        <f t="shared" si="239"/>
        <v>PR060213.zip</v>
      </c>
      <c r="G710" t="str">
        <f t="shared" si="240"/>
        <v>fo06022013.zip</v>
      </c>
      <c r="H710" t="str">
        <f t="shared" si="241"/>
        <v>fo06022013</v>
      </c>
      <c r="I710" t="str">
        <f t="shared" si="242"/>
        <v>op06022013</v>
      </c>
      <c r="J710" s="3" t="s">
        <v>6</v>
      </c>
      <c r="K710" t="s">
        <v>13</v>
      </c>
      <c r="L710" t="s">
        <v>14</v>
      </c>
      <c r="M710" t="s">
        <v>17</v>
      </c>
      <c r="N710" t="str">
        <f t="shared" si="231"/>
        <v>if (curl_fetch_memory('https://www1.nseindia.com/archives/equities/bhavcopy/pr/PR060213.zip')$status_code == 200)</v>
      </c>
      <c r="O710" t="str">
        <f t="shared" si="232"/>
        <v>if (curl_fetch_memory('https://www1.nseindia.com/archives/equities/bhavcopy/pr/PR060213.zip')$status_code == 200) download.file('https://www1.nseindia.com/archives/equities/bhavcopy/pr/PR060213.zip', 'D:\\My-Shares\\source-bhavcopy-zip\\PR060213.zip')</v>
      </c>
      <c r="P710" t="str">
        <f t="shared" si="233"/>
        <v>if (file.exists('D:\\My-Shares\\source-bhavcopy-zip\\PR060213.zip')) {zipped_names = grep('\\.zip', unzip('D:\\My-Shares\\source-bhavcopy-zip\\PR060213.zip', list=TRUE)$Name, ignore.case=TRUE, value=TRUE); unzip(zipfile = 'D:\\My-Shares\\source-bhavcopy-zip\\PR060213.zip', exdir = 'D:\\My-Shares\\source-fno-zip', files=zipped_names);rm(zipped_names);}</v>
      </c>
      <c r="Q710" t="str">
        <f t="shared" si="234"/>
        <v>if (file.exists('D:\\My-Shares\\source-fno-zip\\fo06022013.zip')) {files = unzip('D:\\My-Shares\\source-fno-zip\\fo06022013.zip', list=TRUE)$Name; unzip(zipfile = 'D:\\My-Shares\\source-fno-zip\\fo06022013.zip', exdir = 'D:\\My-Shares\\source-fno-csv', files=files[grepl('^fo[0-9]{8}\\.csv|^op[0-9]{8}\\.csv',files)]);rm(files);}</v>
      </c>
      <c r="R710" t="str">
        <f t="shared" si="243"/>
        <v>if (file.exists('D:\\My-Shares\\source-fno-csv\\fo06022013.csv')) fo06022013 = data.table (read_csv_chunked('D:\\My-Shares\\source-fno-csv\\fo06022013.csv', DataFrameCallback$new(f), chunk_size = 5))</v>
      </c>
      <c r="S710" t="str">
        <f t="shared" si="244"/>
        <v>if (file.exists('D:\\My-Shares\\source-fno-csv\\op06022013.csv')) op06022013 = data.table (read_csv_chunked('D:\\My-Shares\\source-fno-csv\\op06022013.csv', DataFrameCallback$new(f), chunk_size = 5))</v>
      </c>
      <c r="T710" t="str">
        <f t="shared" si="245"/>
        <v>MA060213</v>
      </c>
      <c r="U710" s="3" t="s">
        <v>24</v>
      </c>
      <c r="V710" t="str">
        <f t="shared" si="246"/>
        <v>https://www1.nseindia.com/archives/equities/mkt/MA060213.csv</v>
      </c>
      <c r="W710" t="str">
        <f t="shared" si="247"/>
        <v>MA060213 = fread('https://www1.nseindia.com/archives/equities/mkt/MA060213.csv', sep='!', header = FALSE);</v>
      </c>
      <c r="X710" t="str">
        <f t="shared" si="248"/>
        <v>MA060213 = MA060213[ str_detect(toupper(V1), ',NIFTY') | str_detect(toupper(V1), ',INDEX,') | str_detect(toupper(V1), ',CNX') ];</v>
      </c>
      <c r="Y710" t="str">
        <f t="shared" si="249"/>
        <v>MA060213 = MA060213[, c('temp', 'INDEX', 'PREVIOUS_CLOSE', 'OPEN', 'HIGH', 'LOW', 'CLOSE', 'GAIN_LOSS') := tstrsplit(V1, ',', fixed= TRUE),];</v>
      </c>
      <c r="Z710" t="str">
        <f t="shared" si="250"/>
        <v>MA060213 = MA060213 [ GAIN_LOSS != 'GAIN/LOSS'];</v>
      </c>
      <c r="AA710" t="str">
        <f t="shared" si="251"/>
        <v>if (curl_fetch_memory('https://www1.nseindia.com/archives/equities/mkt/MA060213.csv')$status_code == 200) {MA060213 = fread('https://www1.nseindia.com/archives/equities/mkt/MA060213.csv', sep='!', header = FALSE); MA060213 = MA060213[ str_detect(toupper(V1), ',NIFTY') | str_detect(toupper(V1), ',INDEX,') | str_detect(toupper(V1), ',CNX') ]; MA060213 = MA060213[, c('temp', 'INDEX', 'PREVIOUS_CLOSE', 'OPEN', 'HIGH', 'LOW', 'CLOSE', 'GAIN_LOSS') := tstrsplit(V1, ',', fixed= TRUE),]; MA060213 = MA060213 [ GAIN_LOSS != 'GAIN/LOSS'];}</v>
      </c>
    </row>
    <row r="711" spans="1:27" hidden="1">
      <c r="A711" s="1">
        <v>41312</v>
      </c>
      <c r="B711" s="2">
        <f t="shared" si="235"/>
        <v>7</v>
      </c>
      <c r="C711" s="2">
        <f t="shared" si="236"/>
        <v>2</v>
      </c>
      <c r="D711">
        <f t="shared" si="237"/>
        <v>2013</v>
      </c>
      <c r="E711" t="str">
        <f t="shared" si="238"/>
        <v>13</v>
      </c>
      <c r="F711" t="str">
        <f t="shared" si="239"/>
        <v>PR070213.zip</v>
      </c>
      <c r="G711" t="str">
        <f t="shared" si="240"/>
        <v>fo07022013.zip</v>
      </c>
      <c r="H711" t="str">
        <f t="shared" si="241"/>
        <v>fo07022013</v>
      </c>
      <c r="I711" t="str">
        <f t="shared" si="242"/>
        <v>op07022013</v>
      </c>
      <c r="J711" s="3" t="s">
        <v>6</v>
      </c>
      <c r="K711" t="s">
        <v>13</v>
      </c>
      <c r="L711" t="s">
        <v>14</v>
      </c>
      <c r="M711" t="s">
        <v>17</v>
      </c>
      <c r="N711" t="str">
        <f t="shared" si="231"/>
        <v>if (curl_fetch_memory('https://www1.nseindia.com/archives/equities/bhavcopy/pr/PR070213.zip')$status_code == 200)</v>
      </c>
      <c r="O711" t="str">
        <f t="shared" si="232"/>
        <v>if (curl_fetch_memory('https://www1.nseindia.com/archives/equities/bhavcopy/pr/PR070213.zip')$status_code == 200) download.file('https://www1.nseindia.com/archives/equities/bhavcopy/pr/PR070213.zip', 'D:\\My-Shares\\source-bhavcopy-zip\\PR070213.zip')</v>
      </c>
      <c r="P711" t="str">
        <f t="shared" si="233"/>
        <v>if (file.exists('D:\\My-Shares\\source-bhavcopy-zip\\PR070213.zip')) {zipped_names = grep('\\.zip', unzip('D:\\My-Shares\\source-bhavcopy-zip\\PR070213.zip', list=TRUE)$Name, ignore.case=TRUE, value=TRUE); unzip(zipfile = 'D:\\My-Shares\\source-bhavcopy-zip\\PR070213.zip', exdir = 'D:\\My-Shares\\source-fno-zip', files=zipped_names);rm(zipped_names);}</v>
      </c>
      <c r="Q711" t="str">
        <f t="shared" si="234"/>
        <v>if (file.exists('D:\\My-Shares\\source-fno-zip\\fo07022013.zip')) {files = unzip('D:\\My-Shares\\source-fno-zip\\fo07022013.zip', list=TRUE)$Name; unzip(zipfile = 'D:\\My-Shares\\source-fno-zip\\fo07022013.zip', exdir = 'D:\\My-Shares\\source-fno-csv', files=files[grepl('^fo[0-9]{8}\\.csv|^op[0-9]{8}\\.csv',files)]);rm(files);}</v>
      </c>
      <c r="R711" t="str">
        <f t="shared" si="243"/>
        <v>if (file.exists('D:\\My-Shares\\source-fno-csv\\fo07022013.csv')) fo07022013 = data.table (read_csv_chunked('D:\\My-Shares\\source-fno-csv\\fo07022013.csv', DataFrameCallback$new(f), chunk_size = 5))</v>
      </c>
      <c r="S711" t="str">
        <f t="shared" si="244"/>
        <v>if (file.exists('D:\\My-Shares\\source-fno-csv\\op07022013.csv')) op07022013 = data.table (read_csv_chunked('D:\\My-Shares\\source-fno-csv\\op07022013.csv', DataFrameCallback$new(f), chunk_size = 5))</v>
      </c>
      <c r="T711" t="str">
        <f t="shared" si="245"/>
        <v>MA070213</v>
      </c>
      <c r="U711" s="3" t="s">
        <v>24</v>
      </c>
      <c r="V711" t="str">
        <f t="shared" si="246"/>
        <v>https://www1.nseindia.com/archives/equities/mkt/MA070213.csv</v>
      </c>
      <c r="W711" t="str">
        <f t="shared" si="247"/>
        <v>MA070213 = fread('https://www1.nseindia.com/archives/equities/mkt/MA070213.csv', sep='!', header = FALSE);</v>
      </c>
      <c r="X711" t="str">
        <f t="shared" si="248"/>
        <v>MA070213 = MA070213[ str_detect(toupper(V1), ',NIFTY') | str_detect(toupper(V1), ',INDEX,') | str_detect(toupper(V1), ',CNX') ];</v>
      </c>
      <c r="Y711" t="str">
        <f t="shared" si="249"/>
        <v>MA070213 = MA070213[, c('temp', 'INDEX', 'PREVIOUS_CLOSE', 'OPEN', 'HIGH', 'LOW', 'CLOSE', 'GAIN_LOSS') := tstrsplit(V1, ',', fixed= TRUE),];</v>
      </c>
      <c r="Z711" t="str">
        <f t="shared" si="250"/>
        <v>MA070213 = MA070213 [ GAIN_LOSS != 'GAIN/LOSS'];</v>
      </c>
      <c r="AA711" t="str">
        <f t="shared" si="251"/>
        <v>if (curl_fetch_memory('https://www1.nseindia.com/archives/equities/mkt/MA070213.csv')$status_code == 200) {MA070213 = fread('https://www1.nseindia.com/archives/equities/mkt/MA070213.csv', sep='!', header = FALSE); MA070213 = MA070213[ str_detect(toupper(V1), ',NIFTY') | str_detect(toupper(V1), ',INDEX,') | str_detect(toupper(V1), ',CNX') ]; MA070213 = MA070213[, c('temp', 'INDEX', 'PREVIOUS_CLOSE', 'OPEN', 'HIGH', 'LOW', 'CLOSE', 'GAIN_LOSS') := tstrsplit(V1, ',', fixed= TRUE),]; MA070213 = MA070213 [ GAIN_LOSS != 'GAIN/LOSS'];}</v>
      </c>
    </row>
    <row r="712" spans="1:27" hidden="1">
      <c r="A712" s="1">
        <v>41313</v>
      </c>
      <c r="B712" s="2">
        <f t="shared" si="235"/>
        <v>8</v>
      </c>
      <c r="C712" s="2">
        <f t="shared" si="236"/>
        <v>2</v>
      </c>
      <c r="D712">
        <f t="shared" si="237"/>
        <v>2013</v>
      </c>
      <c r="E712" t="str">
        <f t="shared" si="238"/>
        <v>13</v>
      </c>
      <c r="F712" t="str">
        <f t="shared" si="239"/>
        <v>PR080213.zip</v>
      </c>
      <c r="G712" t="str">
        <f t="shared" si="240"/>
        <v>fo08022013.zip</v>
      </c>
      <c r="H712" t="str">
        <f t="shared" si="241"/>
        <v>fo08022013</v>
      </c>
      <c r="I712" t="str">
        <f t="shared" si="242"/>
        <v>op08022013</v>
      </c>
      <c r="J712" s="3" t="s">
        <v>6</v>
      </c>
      <c r="K712" t="s">
        <v>13</v>
      </c>
      <c r="L712" t="s">
        <v>14</v>
      </c>
      <c r="M712" t="s">
        <v>17</v>
      </c>
      <c r="N712" t="str">
        <f t="shared" si="231"/>
        <v>if (curl_fetch_memory('https://www1.nseindia.com/archives/equities/bhavcopy/pr/PR080213.zip')$status_code == 200)</v>
      </c>
      <c r="O712" t="str">
        <f t="shared" si="232"/>
        <v>if (curl_fetch_memory('https://www1.nseindia.com/archives/equities/bhavcopy/pr/PR080213.zip')$status_code == 200) download.file('https://www1.nseindia.com/archives/equities/bhavcopy/pr/PR080213.zip', 'D:\\My-Shares\\source-bhavcopy-zip\\PR080213.zip')</v>
      </c>
      <c r="P712" t="str">
        <f t="shared" si="233"/>
        <v>if (file.exists('D:\\My-Shares\\source-bhavcopy-zip\\PR080213.zip')) {zipped_names = grep('\\.zip', unzip('D:\\My-Shares\\source-bhavcopy-zip\\PR080213.zip', list=TRUE)$Name, ignore.case=TRUE, value=TRUE); unzip(zipfile = 'D:\\My-Shares\\source-bhavcopy-zip\\PR080213.zip', exdir = 'D:\\My-Shares\\source-fno-zip', files=zipped_names);rm(zipped_names);}</v>
      </c>
      <c r="Q712" t="str">
        <f t="shared" si="234"/>
        <v>if (file.exists('D:\\My-Shares\\source-fno-zip\\fo08022013.zip')) {files = unzip('D:\\My-Shares\\source-fno-zip\\fo08022013.zip', list=TRUE)$Name; unzip(zipfile = 'D:\\My-Shares\\source-fno-zip\\fo08022013.zip', exdir = 'D:\\My-Shares\\source-fno-csv', files=files[grepl('^fo[0-9]{8}\\.csv|^op[0-9]{8}\\.csv',files)]);rm(files);}</v>
      </c>
      <c r="R712" t="str">
        <f t="shared" si="243"/>
        <v>if (file.exists('D:\\My-Shares\\source-fno-csv\\fo08022013.csv')) fo08022013 = data.table (read_csv_chunked('D:\\My-Shares\\source-fno-csv\\fo08022013.csv', DataFrameCallback$new(f), chunk_size = 5))</v>
      </c>
      <c r="S712" t="str">
        <f t="shared" si="244"/>
        <v>if (file.exists('D:\\My-Shares\\source-fno-csv\\op08022013.csv')) op08022013 = data.table (read_csv_chunked('D:\\My-Shares\\source-fno-csv\\op08022013.csv', DataFrameCallback$new(f), chunk_size = 5))</v>
      </c>
      <c r="T712" t="str">
        <f t="shared" si="245"/>
        <v>MA080213</v>
      </c>
      <c r="U712" s="3" t="s">
        <v>24</v>
      </c>
      <c r="V712" t="str">
        <f t="shared" si="246"/>
        <v>https://www1.nseindia.com/archives/equities/mkt/MA080213.csv</v>
      </c>
      <c r="W712" t="str">
        <f t="shared" si="247"/>
        <v>MA080213 = fread('https://www1.nseindia.com/archives/equities/mkt/MA080213.csv', sep='!', header = FALSE);</v>
      </c>
      <c r="X712" t="str">
        <f t="shared" si="248"/>
        <v>MA080213 = MA080213[ str_detect(toupper(V1), ',NIFTY') | str_detect(toupper(V1), ',INDEX,') | str_detect(toupper(V1), ',CNX') ];</v>
      </c>
      <c r="Y712" t="str">
        <f t="shared" si="249"/>
        <v>MA080213 = MA080213[, c('temp', 'INDEX', 'PREVIOUS_CLOSE', 'OPEN', 'HIGH', 'LOW', 'CLOSE', 'GAIN_LOSS') := tstrsplit(V1, ',', fixed= TRUE),];</v>
      </c>
      <c r="Z712" t="str">
        <f t="shared" si="250"/>
        <v>MA080213 = MA080213 [ GAIN_LOSS != 'GAIN/LOSS'];</v>
      </c>
      <c r="AA712" t="str">
        <f t="shared" si="251"/>
        <v>if (curl_fetch_memory('https://www1.nseindia.com/archives/equities/mkt/MA080213.csv')$status_code == 200) {MA080213 = fread('https://www1.nseindia.com/archives/equities/mkt/MA080213.csv', sep='!', header = FALSE); MA080213 = MA080213[ str_detect(toupper(V1), ',NIFTY') | str_detect(toupper(V1), ',INDEX,') | str_detect(toupper(V1), ',CNX') ]; MA080213 = MA080213[, c('temp', 'INDEX', 'PREVIOUS_CLOSE', 'OPEN', 'HIGH', 'LOW', 'CLOSE', 'GAIN_LOSS') := tstrsplit(V1, ',', fixed= TRUE),]; MA080213 = MA080213 [ GAIN_LOSS != 'GAIN/LOSS'];}</v>
      </c>
    </row>
    <row r="713" spans="1:27" hidden="1">
      <c r="A713" s="1">
        <v>41314</v>
      </c>
      <c r="B713" s="2">
        <f t="shared" si="235"/>
        <v>9</v>
      </c>
      <c r="C713" s="2">
        <f t="shared" si="236"/>
        <v>2</v>
      </c>
      <c r="D713">
        <f t="shared" si="237"/>
        <v>2013</v>
      </c>
      <c r="E713" t="str">
        <f t="shared" si="238"/>
        <v>13</v>
      </c>
      <c r="F713" t="str">
        <f t="shared" si="239"/>
        <v>PR090213.zip</v>
      </c>
      <c r="G713" t="str">
        <f t="shared" si="240"/>
        <v>fo09022013.zip</v>
      </c>
      <c r="H713" t="str">
        <f t="shared" si="241"/>
        <v>fo09022013</v>
      </c>
      <c r="I713" t="str">
        <f t="shared" si="242"/>
        <v>op09022013</v>
      </c>
      <c r="J713" s="3" t="s">
        <v>6</v>
      </c>
      <c r="K713" t="s">
        <v>13</v>
      </c>
      <c r="L713" t="s">
        <v>14</v>
      </c>
      <c r="M713" t="s">
        <v>17</v>
      </c>
      <c r="N713" t="str">
        <f t="shared" si="231"/>
        <v>if (curl_fetch_memory('https://www1.nseindia.com/archives/equities/bhavcopy/pr/PR090213.zip')$status_code == 200)</v>
      </c>
      <c r="O713" t="str">
        <f t="shared" si="232"/>
        <v>if (curl_fetch_memory('https://www1.nseindia.com/archives/equities/bhavcopy/pr/PR090213.zip')$status_code == 200) download.file('https://www1.nseindia.com/archives/equities/bhavcopy/pr/PR090213.zip', 'D:\\My-Shares\\source-bhavcopy-zip\\PR090213.zip')</v>
      </c>
      <c r="P713" t="str">
        <f t="shared" si="233"/>
        <v>if (file.exists('D:\\My-Shares\\source-bhavcopy-zip\\PR090213.zip')) {zipped_names = grep('\\.zip', unzip('D:\\My-Shares\\source-bhavcopy-zip\\PR090213.zip', list=TRUE)$Name, ignore.case=TRUE, value=TRUE); unzip(zipfile = 'D:\\My-Shares\\source-bhavcopy-zip\\PR090213.zip', exdir = 'D:\\My-Shares\\source-fno-zip', files=zipped_names);rm(zipped_names);}</v>
      </c>
      <c r="Q713" t="str">
        <f t="shared" si="234"/>
        <v>if (file.exists('D:\\My-Shares\\source-fno-zip\\fo09022013.zip')) {files = unzip('D:\\My-Shares\\source-fno-zip\\fo09022013.zip', list=TRUE)$Name; unzip(zipfile = 'D:\\My-Shares\\source-fno-zip\\fo09022013.zip', exdir = 'D:\\My-Shares\\source-fno-csv', files=files[grepl('^fo[0-9]{8}\\.csv|^op[0-9]{8}\\.csv',files)]);rm(files);}</v>
      </c>
      <c r="R713" t="str">
        <f t="shared" si="243"/>
        <v>if (file.exists('D:\\My-Shares\\source-fno-csv\\fo09022013.csv')) fo09022013 = data.table (read_csv_chunked('D:\\My-Shares\\source-fno-csv\\fo09022013.csv', DataFrameCallback$new(f), chunk_size = 5))</v>
      </c>
      <c r="S713" t="str">
        <f t="shared" si="244"/>
        <v>if (file.exists('D:\\My-Shares\\source-fno-csv\\op09022013.csv')) op09022013 = data.table (read_csv_chunked('D:\\My-Shares\\source-fno-csv\\op09022013.csv', DataFrameCallback$new(f), chunk_size = 5))</v>
      </c>
      <c r="T713" t="str">
        <f t="shared" si="245"/>
        <v>MA090213</v>
      </c>
      <c r="U713" s="3" t="s">
        <v>24</v>
      </c>
      <c r="V713" t="str">
        <f t="shared" si="246"/>
        <v>https://www1.nseindia.com/archives/equities/mkt/MA090213.csv</v>
      </c>
      <c r="W713" t="str">
        <f t="shared" si="247"/>
        <v>MA090213 = fread('https://www1.nseindia.com/archives/equities/mkt/MA090213.csv', sep='!', header = FALSE);</v>
      </c>
      <c r="X713" t="str">
        <f t="shared" si="248"/>
        <v>MA090213 = MA090213[ str_detect(toupper(V1), ',NIFTY') | str_detect(toupper(V1), ',INDEX,') | str_detect(toupper(V1), ',CNX') ];</v>
      </c>
      <c r="Y713" t="str">
        <f t="shared" si="249"/>
        <v>MA090213 = MA090213[, c('temp', 'INDEX', 'PREVIOUS_CLOSE', 'OPEN', 'HIGH', 'LOW', 'CLOSE', 'GAIN_LOSS') := tstrsplit(V1, ',', fixed= TRUE),];</v>
      </c>
      <c r="Z713" t="str">
        <f t="shared" si="250"/>
        <v>MA090213 = MA090213 [ GAIN_LOSS != 'GAIN/LOSS'];</v>
      </c>
      <c r="AA713" t="str">
        <f t="shared" si="251"/>
        <v>if (curl_fetch_memory('https://www1.nseindia.com/archives/equities/mkt/MA090213.csv')$status_code == 200) {MA090213 = fread('https://www1.nseindia.com/archives/equities/mkt/MA090213.csv', sep='!', header = FALSE); MA090213 = MA090213[ str_detect(toupper(V1), ',NIFTY') | str_detect(toupper(V1), ',INDEX,') | str_detect(toupper(V1), ',CNX') ]; MA090213 = MA090213[, c('temp', 'INDEX', 'PREVIOUS_CLOSE', 'OPEN', 'HIGH', 'LOW', 'CLOSE', 'GAIN_LOSS') := tstrsplit(V1, ',', fixed= TRUE),]; MA090213 = MA090213 [ GAIN_LOSS != 'GAIN/LOSS'];}</v>
      </c>
    </row>
    <row r="714" spans="1:27" hidden="1">
      <c r="A714" s="1">
        <v>41315</v>
      </c>
      <c r="B714" s="2">
        <f t="shared" si="235"/>
        <v>10</v>
      </c>
      <c r="C714" s="2">
        <f t="shared" si="236"/>
        <v>2</v>
      </c>
      <c r="D714">
        <f t="shared" si="237"/>
        <v>2013</v>
      </c>
      <c r="E714" t="str">
        <f t="shared" si="238"/>
        <v>13</v>
      </c>
      <c r="F714" t="str">
        <f t="shared" si="239"/>
        <v>PR100213.zip</v>
      </c>
      <c r="G714" t="str">
        <f t="shared" si="240"/>
        <v>fo10022013.zip</v>
      </c>
      <c r="H714" t="str">
        <f t="shared" si="241"/>
        <v>fo10022013</v>
      </c>
      <c r="I714" t="str">
        <f t="shared" si="242"/>
        <v>op10022013</v>
      </c>
      <c r="J714" s="3" t="s">
        <v>6</v>
      </c>
      <c r="K714" t="s">
        <v>13</v>
      </c>
      <c r="L714" t="s">
        <v>14</v>
      </c>
      <c r="M714" t="s">
        <v>17</v>
      </c>
      <c r="N714" t="str">
        <f t="shared" si="231"/>
        <v>if (curl_fetch_memory('https://www1.nseindia.com/archives/equities/bhavcopy/pr/PR100213.zip')$status_code == 200)</v>
      </c>
      <c r="O714" t="str">
        <f t="shared" si="232"/>
        <v>if (curl_fetch_memory('https://www1.nseindia.com/archives/equities/bhavcopy/pr/PR100213.zip')$status_code == 200) download.file('https://www1.nseindia.com/archives/equities/bhavcopy/pr/PR100213.zip', 'D:\\My-Shares\\source-bhavcopy-zip\\PR100213.zip')</v>
      </c>
      <c r="P714" t="str">
        <f t="shared" si="233"/>
        <v>if (file.exists('D:\\My-Shares\\source-bhavcopy-zip\\PR100213.zip')) {zipped_names = grep('\\.zip', unzip('D:\\My-Shares\\source-bhavcopy-zip\\PR100213.zip', list=TRUE)$Name, ignore.case=TRUE, value=TRUE); unzip(zipfile = 'D:\\My-Shares\\source-bhavcopy-zip\\PR100213.zip', exdir = 'D:\\My-Shares\\source-fno-zip', files=zipped_names);rm(zipped_names);}</v>
      </c>
      <c r="Q714" t="str">
        <f t="shared" si="234"/>
        <v>if (file.exists('D:\\My-Shares\\source-fno-zip\\fo10022013.zip')) {files = unzip('D:\\My-Shares\\source-fno-zip\\fo10022013.zip', list=TRUE)$Name; unzip(zipfile = 'D:\\My-Shares\\source-fno-zip\\fo10022013.zip', exdir = 'D:\\My-Shares\\source-fno-csv', files=files[grepl('^fo[0-9]{8}\\.csv|^op[0-9]{8}\\.csv',files)]);rm(files);}</v>
      </c>
      <c r="R714" t="str">
        <f t="shared" si="243"/>
        <v>if (file.exists('D:\\My-Shares\\source-fno-csv\\fo10022013.csv')) fo10022013 = data.table (read_csv_chunked('D:\\My-Shares\\source-fno-csv\\fo10022013.csv', DataFrameCallback$new(f), chunk_size = 5))</v>
      </c>
      <c r="S714" t="str">
        <f t="shared" si="244"/>
        <v>if (file.exists('D:\\My-Shares\\source-fno-csv\\op10022013.csv')) op10022013 = data.table (read_csv_chunked('D:\\My-Shares\\source-fno-csv\\op10022013.csv', DataFrameCallback$new(f), chunk_size = 5))</v>
      </c>
      <c r="T714" t="str">
        <f t="shared" si="245"/>
        <v>MA100213</v>
      </c>
      <c r="U714" s="3" t="s">
        <v>24</v>
      </c>
      <c r="V714" t="str">
        <f t="shared" si="246"/>
        <v>https://www1.nseindia.com/archives/equities/mkt/MA100213.csv</v>
      </c>
      <c r="W714" t="str">
        <f t="shared" si="247"/>
        <v>MA100213 = fread('https://www1.nseindia.com/archives/equities/mkt/MA100213.csv', sep='!', header = FALSE);</v>
      </c>
      <c r="X714" t="str">
        <f t="shared" si="248"/>
        <v>MA100213 = MA100213[ str_detect(toupper(V1), ',NIFTY') | str_detect(toupper(V1), ',INDEX,') | str_detect(toupper(V1), ',CNX') ];</v>
      </c>
      <c r="Y714" t="str">
        <f t="shared" si="249"/>
        <v>MA100213 = MA100213[, c('temp', 'INDEX', 'PREVIOUS_CLOSE', 'OPEN', 'HIGH', 'LOW', 'CLOSE', 'GAIN_LOSS') := tstrsplit(V1, ',', fixed= TRUE),];</v>
      </c>
      <c r="Z714" t="str">
        <f t="shared" si="250"/>
        <v>MA100213 = MA100213 [ GAIN_LOSS != 'GAIN/LOSS'];</v>
      </c>
      <c r="AA714" t="str">
        <f t="shared" si="251"/>
        <v>if (curl_fetch_memory('https://www1.nseindia.com/archives/equities/mkt/MA100213.csv')$status_code == 200) {MA100213 = fread('https://www1.nseindia.com/archives/equities/mkt/MA100213.csv', sep='!', header = FALSE); MA100213 = MA100213[ str_detect(toupper(V1), ',NIFTY') | str_detect(toupper(V1), ',INDEX,') | str_detect(toupper(V1), ',CNX') ]; MA100213 = MA100213[, c('temp', 'INDEX', 'PREVIOUS_CLOSE', 'OPEN', 'HIGH', 'LOW', 'CLOSE', 'GAIN_LOSS') := tstrsplit(V1, ',', fixed= TRUE),]; MA100213 = MA100213 [ GAIN_LOSS != 'GAIN/LOSS'];}</v>
      </c>
    </row>
    <row r="715" spans="1:27" hidden="1">
      <c r="A715" s="1">
        <v>41316</v>
      </c>
      <c r="B715" s="2">
        <f t="shared" si="235"/>
        <v>11</v>
      </c>
      <c r="C715" s="2">
        <f t="shared" si="236"/>
        <v>2</v>
      </c>
      <c r="D715">
        <f t="shared" si="237"/>
        <v>2013</v>
      </c>
      <c r="E715" t="str">
        <f t="shared" si="238"/>
        <v>13</v>
      </c>
      <c r="F715" t="str">
        <f t="shared" si="239"/>
        <v>PR110213.zip</v>
      </c>
      <c r="G715" t="str">
        <f t="shared" si="240"/>
        <v>fo11022013.zip</v>
      </c>
      <c r="H715" t="str">
        <f t="shared" si="241"/>
        <v>fo11022013</v>
      </c>
      <c r="I715" t="str">
        <f t="shared" si="242"/>
        <v>op11022013</v>
      </c>
      <c r="J715" s="3" t="s">
        <v>6</v>
      </c>
      <c r="K715" t="s">
        <v>13</v>
      </c>
      <c r="L715" t="s">
        <v>14</v>
      </c>
      <c r="M715" t="s">
        <v>17</v>
      </c>
      <c r="N715" t="str">
        <f t="shared" si="231"/>
        <v>if (curl_fetch_memory('https://www1.nseindia.com/archives/equities/bhavcopy/pr/PR110213.zip')$status_code == 200)</v>
      </c>
      <c r="O715" t="str">
        <f t="shared" si="232"/>
        <v>if (curl_fetch_memory('https://www1.nseindia.com/archives/equities/bhavcopy/pr/PR110213.zip')$status_code == 200) download.file('https://www1.nseindia.com/archives/equities/bhavcopy/pr/PR110213.zip', 'D:\\My-Shares\\source-bhavcopy-zip\\PR110213.zip')</v>
      </c>
      <c r="P715" t="str">
        <f t="shared" si="233"/>
        <v>if (file.exists('D:\\My-Shares\\source-bhavcopy-zip\\PR110213.zip')) {zipped_names = grep('\\.zip', unzip('D:\\My-Shares\\source-bhavcopy-zip\\PR110213.zip', list=TRUE)$Name, ignore.case=TRUE, value=TRUE); unzip(zipfile = 'D:\\My-Shares\\source-bhavcopy-zip\\PR110213.zip', exdir = 'D:\\My-Shares\\source-fno-zip', files=zipped_names);rm(zipped_names);}</v>
      </c>
      <c r="Q715" t="str">
        <f t="shared" si="234"/>
        <v>if (file.exists('D:\\My-Shares\\source-fno-zip\\fo11022013.zip')) {files = unzip('D:\\My-Shares\\source-fno-zip\\fo11022013.zip', list=TRUE)$Name; unzip(zipfile = 'D:\\My-Shares\\source-fno-zip\\fo11022013.zip', exdir = 'D:\\My-Shares\\source-fno-csv', files=files[grepl('^fo[0-9]{8}\\.csv|^op[0-9]{8}\\.csv',files)]);rm(files);}</v>
      </c>
      <c r="R715" t="str">
        <f t="shared" si="243"/>
        <v>if (file.exists('D:\\My-Shares\\source-fno-csv\\fo11022013.csv')) fo11022013 = data.table (read_csv_chunked('D:\\My-Shares\\source-fno-csv\\fo11022013.csv', DataFrameCallback$new(f), chunk_size = 5))</v>
      </c>
      <c r="S715" t="str">
        <f t="shared" si="244"/>
        <v>if (file.exists('D:\\My-Shares\\source-fno-csv\\op11022013.csv')) op11022013 = data.table (read_csv_chunked('D:\\My-Shares\\source-fno-csv\\op11022013.csv', DataFrameCallback$new(f), chunk_size = 5))</v>
      </c>
      <c r="T715" t="str">
        <f t="shared" si="245"/>
        <v>MA110213</v>
      </c>
      <c r="U715" s="3" t="s">
        <v>24</v>
      </c>
      <c r="V715" t="str">
        <f t="shared" si="246"/>
        <v>https://www1.nseindia.com/archives/equities/mkt/MA110213.csv</v>
      </c>
      <c r="W715" t="str">
        <f t="shared" si="247"/>
        <v>MA110213 = fread('https://www1.nseindia.com/archives/equities/mkt/MA110213.csv', sep='!', header = FALSE);</v>
      </c>
      <c r="X715" t="str">
        <f t="shared" si="248"/>
        <v>MA110213 = MA110213[ str_detect(toupper(V1), ',NIFTY') | str_detect(toupper(V1), ',INDEX,') | str_detect(toupper(V1), ',CNX') ];</v>
      </c>
      <c r="Y715" t="str">
        <f t="shared" si="249"/>
        <v>MA110213 = MA110213[, c('temp', 'INDEX', 'PREVIOUS_CLOSE', 'OPEN', 'HIGH', 'LOW', 'CLOSE', 'GAIN_LOSS') := tstrsplit(V1, ',', fixed= TRUE),];</v>
      </c>
      <c r="Z715" t="str">
        <f t="shared" si="250"/>
        <v>MA110213 = MA110213 [ GAIN_LOSS != 'GAIN/LOSS'];</v>
      </c>
      <c r="AA715" t="str">
        <f t="shared" si="251"/>
        <v>if (curl_fetch_memory('https://www1.nseindia.com/archives/equities/mkt/MA110213.csv')$status_code == 200) {MA110213 = fread('https://www1.nseindia.com/archives/equities/mkt/MA110213.csv', sep='!', header = FALSE); MA110213 = MA110213[ str_detect(toupper(V1), ',NIFTY') | str_detect(toupper(V1), ',INDEX,') | str_detect(toupper(V1), ',CNX') ]; MA110213 = MA110213[, c('temp', 'INDEX', 'PREVIOUS_CLOSE', 'OPEN', 'HIGH', 'LOW', 'CLOSE', 'GAIN_LOSS') := tstrsplit(V1, ',', fixed= TRUE),]; MA110213 = MA110213 [ GAIN_LOSS != 'GAIN/LOSS'];}</v>
      </c>
    </row>
    <row r="716" spans="1:27" hidden="1">
      <c r="A716" s="1">
        <v>41317</v>
      </c>
      <c r="B716" s="2">
        <f t="shared" si="235"/>
        <v>12</v>
      </c>
      <c r="C716" s="2">
        <f t="shared" si="236"/>
        <v>2</v>
      </c>
      <c r="D716">
        <f t="shared" si="237"/>
        <v>2013</v>
      </c>
      <c r="E716" t="str">
        <f t="shared" si="238"/>
        <v>13</v>
      </c>
      <c r="F716" t="str">
        <f t="shared" si="239"/>
        <v>PR120213.zip</v>
      </c>
      <c r="G716" t="str">
        <f t="shared" si="240"/>
        <v>fo12022013.zip</v>
      </c>
      <c r="H716" t="str">
        <f t="shared" si="241"/>
        <v>fo12022013</v>
      </c>
      <c r="I716" t="str">
        <f t="shared" si="242"/>
        <v>op12022013</v>
      </c>
      <c r="J716" s="3" t="s">
        <v>6</v>
      </c>
      <c r="K716" t="s">
        <v>13</v>
      </c>
      <c r="L716" t="s">
        <v>14</v>
      </c>
      <c r="M716" t="s">
        <v>17</v>
      </c>
      <c r="N716" t="str">
        <f t="shared" si="231"/>
        <v>if (curl_fetch_memory('https://www1.nseindia.com/archives/equities/bhavcopy/pr/PR120213.zip')$status_code == 200)</v>
      </c>
      <c r="O716" t="str">
        <f t="shared" si="232"/>
        <v>if (curl_fetch_memory('https://www1.nseindia.com/archives/equities/bhavcopy/pr/PR120213.zip')$status_code == 200) download.file('https://www1.nseindia.com/archives/equities/bhavcopy/pr/PR120213.zip', 'D:\\My-Shares\\source-bhavcopy-zip\\PR120213.zip')</v>
      </c>
      <c r="P716" t="str">
        <f t="shared" si="233"/>
        <v>if (file.exists('D:\\My-Shares\\source-bhavcopy-zip\\PR120213.zip')) {zipped_names = grep('\\.zip', unzip('D:\\My-Shares\\source-bhavcopy-zip\\PR120213.zip', list=TRUE)$Name, ignore.case=TRUE, value=TRUE); unzip(zipfile = 'D:\\My-Shares\\source-bhavcopy-zip\\PR120213.zip', exdir = 'D:\\My-Shares\\source-fno-zip', files=zipped_names);rm(zipped_names);}</v>
      </c>
      <c r="Q716" t="str">
        <f t="shared" si="234"/>
        <v>if (file.exists('D:\\My-Shares\\source-fno-zip\\fo12022013.zip')) {files = unzip('D:\\My-Shares\\source-fno-zip\\fo12022013.zip', list=TRUE)$Name; unzip(zipfile = 'D:\\My-Shares\\source-fno-zip\\fo12022013.zip', exdir = 'D:\\My-Shares\\source-fno-csv', files=files[grepl('^fo[0-9]{8}\\.csv|^op[0-9]{8}\\.csv',files)]);rm(files);}</v>
      </c>
      <c r="R716" t="str">
        <f t="shared" si="243"/>
        <v>if (file.exists('D:\\My-Shares\\source-fno-csv\\fo12022013.csv')) fo12022013 = data.table (read_csv_chunked('D:\\My-Shares\\source-fno-csv\\fo12022013.csv', DataFrameCallback$new(f), chunk_size = 5))</v>
      </c>
      <c r="S716" t="str">
        <f t="shared" si="244"/>
        <v>if (file.exists('D:\\My-Shares\\source-fno-csv\\op12022013.csv')) op12022013 = data.table (read_csv_chunked('D:\\My-Shares\\source-fno-csv\\op12022013.csv', DataFrameCallback$new(f), chunk_size = 5))</v>
      </c>
      <c r="T716" t="str">
        <f t="shared" si="245"/>
        <v>MA120213</v>
      </c>
      <c r="U716" s="3" t="s">
        <v>24</v>
      </c>
      <c r="V716" t="str">
        <f t="shared" si="246"/>
        <v>https://www1.nseindia.com/archives/equities/mkt/MA120213.csv</v>
      </c>
      <c r="W716" t="str">
        <f t="shared" si="247"/>
        <v>MA120213 = fread('https://www1.nseindia.com/archives/equities/mkt/MA120213.csv', sep='!', header = FALSE);</v>
      </c>
      <c r="X716" t="str">
        <f t="shared" si="248"/>
        <v>MA120213 = MA120213[ str_detect(toupper(V1), ',NIFTY') | str_detect(toupper(V1), ',INDEX,') | str_detect(toupper(V1), ',CNX') ];</v>
      </c>
      <c r="Y716" t="str">
        <f t="shared" si="249"/>
        <v>MA120213 = MA120213[, c('temp', 'INDEX', 'PREVIOUS_CLOSE', 'OPEN', 'HIGH', 'LOW', 'CLOSE', 'GAIN_LOSS') := tstrsplit(V1, ',', fixed= TRUE),];</v>
      </c>
      <c r="Z716" t="str">
        <f t="shared" si="250"/>
        <v>MA120213 = MA120213 [ GAIN_LOSS != 'GAIN/LOSS'];</v>
      </c>
      <c r="AA716" t="str">
        <f t="shared" si="251"/>
        <v>if (curl_fetch_memory('https://www1.nseindia.com/archives/equities/mkt/MA120213.csv')$status_code == 200) {MA120213 = fread('https://www1.nseindia.com/archives/equities/mkt/MA120213.csv', sep='!', header = FALSE); MA120213 = MA120213[ str_detect(toupper(V1), ',NIFTY') | str_detect(toupper(V1), ',INDEX,') | str_detect(toupper(V1), ',CNX') ]; MA120213 = MA120213[, c('temp', 'INDEX', 'PREVIOUS_CLOSE', 'OPEN', 'HIGH', 'LOW', 'CLOSE', 'GAIN_LOSS') := tstrsplit(V1, ',', fixed= TRUE),]; MA120213 = MA120213 [ GAIN_LOSS != 'GAIN/LOSS'];}</v>
      </c>
    </row>
    <row r="717" spans="1:27" hidden="1">
      <c r="A717" s="1">
        <v>41318</v>
      </c>
      <c r="B717" s="2">
        <f t="shared" si="235"/>
        <v>13</v>
      </c>
      <c r="C717" s="2">
        <f t="shared" si="236"/>
        <v>2</v>
      </c>
      <c r="D717">
        <f t="shared" si="237"/>
        <v>2013</v>
      </c>
      <c r="E717" t="str">
        <f t="shared" si="238"/>
        <v>13</v>
      </c>
      <c r="F717" t="str">
        <f t="shared" si="239"/>
        <v>PR130213.zip</v>
      </c>
      <c r="G717" t="str">
        <f t="shared" si="240"/>
        <v>fo13022013.zip</v>
      </c>
      <c r="H717" t="str">
        <f t="shared" si="241"/>
        <v>fo13022013</v>
      </c>
      <c r="I717" t="str">
        <f t="shared" si="242"/>
        <v>op13022013</v>
      </c>
      <c r="J717" s="3" t="s">
        <v>6</v>
      </c>
      <c r="K717" t="s">
        <v>13</v>
      </c>
      <c r="L717" t="s">
        <v>14</v>
      </c>
      <c r="M717" t="s">
        <v>17</v>
      </c>
      <c r="N717" t="str">
        <f t="shared" si="231"/>
        <v>if (curl_fetch_memory('https://www1.nseindia.com/archives/equities/bhavcopy/pr/PR130213.zip')$status_code == 200)</v>
      </c>
      <c r="O717" t="str">
        <f t="shared" si="232"/>
        <v>if (curl_fetch_memory('https://www1.nseindia.com/archives/equities/bhavcopy/pr/PR130213.zip')$status_code == 200) download.file('https://www1.nseindia.com/archives/equities/bhavcopy/pr/PR130213.zip', 'D:\\My-Shares\\source-bhavcopy-zip\\PR130213.zip')</v>
      </c>
      <c r="P717" t="str">
        <f t="shared" si="233"/>
        <v>if (file.exists('D:\\My-Shares\\source-bhavcopy-zip\\PR130213.zip')) {zipped_names = grep('\\.zip', unzip('D:\\My-Shares\\source-bhavcopy-zip\\PR130213.zip', list=TRUE)$Name, ignore.case=TRUE, value=TRUE); unzip(zipfile = 'D:\\My-Shares\\source-bhavcopy-zip\\PR130213.zip', exdir = 'D:\\My-Shares\\source-fno-zip', files=zipped_names);rm(zipped_names);}</v>
      </c>
      <c r="Q717" t="str">
        <f t="shared" si="234"/>
        <v>if (file.exists('D:\\My-Shares\\source-fno-zip\\fo13022013.zip')) {files = unzip('D:\\My-Shares\\source-fno-zip\\fo13022013.zip', list=TRUE)$Name; unzip(zipfile = 'D:\\My-Shares\\source-fno-zip\\fo13022013.zip', exdir = 'D:\\My-Shares\\source-fno-csv', files=files[grepl('^fo[0-9]{8}\\.csv|^op[0-9]{8}\\.csv',files)]);rm(files);}</v>
      </c>
      <c r="R717" t="str">
        <f t="shared" si="243"/>
        <v>if (file.exists('D:\\My-Shares\\source-fno-csv\\fo13022013.csv')) fo13022013 = data.table (read_csv_chunked('D:\\My-Shares\\source-fno-csv\\fo13022013.csv', DataFrameCallback$new(f), chunk_size = 5))</v>
      </c>
      <c r="S717" t="str">
        <f t="shared" si="244"/>
        <v>if (file.exists('D:\\My-Shares\\source-fno-csv\\op13022013.csv')) op13022013 = data.table (read_csv_chunked('D:\\My-Shares\\source-fno-csv\\op13022013.csv', DataFrameCallback$new(f), chunk_size = 5))</v>
      </c>
      <c r="T717" t="str">
        <f t="shared" si="245"/>
        <v>MA130213</v>
      </c>
      <c r="U717" s="3" t="s">
        <v>24</v>
      </c>
      <c r="V717" t="str">
        <f t="shared" si="246"/>
        <v>https://www1.nseindia.com/archives/equities/mkt/MA130213.csv</v>
      </c>
      <c r="W717" t="str">
        <f t="shared" si="247"/>
        <v>MA130213 = fread('https://www1.nseindia.com/archives/equities/mkt/MA130213.csv', sep='!', header = FALSE);</v>
      </c>
      <c r="X717" t="str">
        <f t="shared" si="248"/>
        <v>MA130213 = MA130213[ str_detect(toupper(V1), ',NIFTY') | str_detect(toupper(V1), ',INDEX,') | str_detect(toupper(V1), ',CNX') ];</v>
      </c>
      <c r="Y717" t="str">
        <f t="shared" si="249"/>
        <v>MA130213 = MA130213[, c('temp', 'INDEX', 'PREVIOUS_CLOSE', 'OPEN', 'HIGH', 'LOW', 'CLOSE', 'GAIN_LOSS') := tstrsplit(V1, ',', fixed= TRUE),];</v>
      </c>
      <c r="Z717" t="str">
        <f t="shared" si="250"/>
        <v>MA130213 = MA130213 [ GAIN_LOSS != 'GAIN/LOSS'];</v>
      </c>
      <c r="AA717" t="str">
        <f t="shared" si="251"/>
        <v>if (curl_fetch_memory('https://www1.nseindia.com/archives/equities/mkt/MA130213.csv')$status_code == 200) {MA130213 = fread('https://www1.nseindia.com/archives/equities/mkt/MA130213.csv', sep='!', header = FALSE); MA130213 = MA130213[ str_detect(toupper(V1), ',NIFTY') | str_detect(toupper(V1), ',INDEX,') | str_detect(toupper(V1), ',CNX') ]; MA130213 = MA130213[, c('temp', 'INDEX', 'PREVIOUS_CLOSE', 'OPEN', 'HIGH', 'LOW', 'CLOSE', 'GAIN_LOSS') := tstrsplit(V1, ',', fixed= TRUE),]; MA130213 = MA130213 [ GAIN_LOSS != 'GAIN/LOSS'];}</v>
      </c>
    </row>
    <row r="718" spans="1:27" hidden="1">
      <c r="A718" s="1">
        <v>41319</v>
      </c>
      <c r="B718" s="2">
        <f t="shared" si="235"/>
        <v>14</v>
      </c>
      <c r="C718" s="2">
        <f t="shared" si="236"/>
        <v>2</v>
      </c>
      <c r="D718">
        <f t="shared" si="237"/>
        <v>2013</v>
      </c>
      <c r="E718" t="str">
        <f t="shared" si="238"/>
        <v>13</v>
      </c>
      <c r="F718" t="str">
        <f t="shared" si="239"/>
        <v>PR140213.zip</v>
      </c>
      <c r="G718" t="str">
        <f t="shared" si="240"/>
        <v>fo14022013.zip</v>
      </c>
      <c r="H718" t="str">
        <f t="shared" si="241"/>
        <v>fo14022013</v>
      </c>
      <c r="I718" t="str">
        <f t="shared" si="242"/>
        <v>op14022013</v>
      </c>
      <c r="J718" s="3" t="s">
        <v>6</v>
      </c>
      <c r="K718" t="s">
        <v>13</v>
      </c>
      <c r="L718" t="s">
        <v>14</v>
      </c>
      <c r="M718" t="s">
        <v>17</v>
      </c>
      <c r="N718" t="str">
        <f t="shared" si="231"/>
        <v>if (curl_fetch_memory('https://www1.nseindia.com/archives/equities/bhavcopy/pr/PR140213.zip')$status_code == 200)</v>
      </c>
      <c r="O718" t="str">
        <f t="shared" si="232"/>
        <v>if (curl_fetch_memory('https://www1.nseindia.com/archives/equities/bhavcopy/pr/PR140213.zip')$status_code == 200) download.file('https://www1.nseindia.com/archives/equities/bhavcopy/pr/PR140213.zip', 'D:\\My-Shares\\source-bhavcopy-zip\\PR140213.zip')</v>
      </c>
      <c r="P718" t="str">
        <f t="shared" si="233"/>
        <v>if (file.exists('D:\\My-Shares\\source-bhavcopy-zip\\PR140213.zip')) {zipped_names = grep('\\.zip', unzip('D:\\My-Shares\\source-bhavcopy-zip\\PR140213.zip', list=TRUE)$Name, ignore.case=TRUE, value=TRUE); unzip(zipfile = 'D:\\My-Shares\\source-bhavcopy-zip\\PR140213.zip', exdir = 'D:\\My-Shares\\source-fno-zip', files=zipped_names);rm(zipped_names);}</v>
      </c>
      <c r="Q718" t="str">
        <f t="shared" si="234"/>
        <v>if (file.exists('D:\\My-Shares\\source-fno-zip\\fo14022013.zip')) {files = unzip('D:\\My-Shares\\source-fno-zip\\fo14022013.zip', list=TRUE)$Name; unzip(zipfile = 'D:\\My-Shares\\source-fno-zip\\fo14022013.zip', exdir = 'D:\\My-Shares\\source-fno-csv', files=files[grepl('^fo[0-9]{8}\\.csv|^op[0-9]{8}\\.csv',files)]);rm(files);}</v>
      </c>
      <c r="R718" t="str">
        <f t="shared" si="243"/>
        <v>if (file.exists('D:\\My-Shares\\source-fno-csv\\fo14022013.csv')) fo14022013 = data.table (read_csv_chunked('D:\\My-Shares\\source-fno-csv\\fo14022013.csv', DataFrameCallback$new(f), chunk_size = 5))</v>
      </c>
      <c r="S718" t="str">
        <f t="shared" si="244"/>
        <v>if (file.exists('D:\\My-Shares\\source-fno-csv\\op14022013.csv')) op14022013 = data.table (read_csv_chunked('D:\\My-Shares\\source-fno-csv\\op14022013.csv', DataFrameCallback$new(f), chunk_size = 5))</v>
      </c>
      <c r="T718" t="str">
        <f t="shared" si="245"/>
        <v>MA140213</v>
      </c>
      <c r="U718" s="3" t="s">
        <v>24</v>
      </c>
      <c r="V718" t="str">
        <f t="shared" si="246"/>
        <v>https://www1.nseindia.com/archives/equities/mkt/MA140213.csv</v>
      </c>
      <c r="W718" t="str">
        <f t="shared" si="247"/>
        <v>MA140213 = fread('https://www1.nseindia.com/archives/equities/mkt/MA140213.csv', sep='!', header = FALSE);</v>
      </c>
      <c r="X718" t="str">
        <f t="shared" si="248"/>
        <v>MA140213 = MA140213[ str_detect(toupper(V1), ',NIFTY') | str_detect(toupper(V1), ',INDEX,') | str_detect(toupper(V1), ',CNX') ];</v>
      </c>
      <c r="Y718" t="str">
        <f t="shared" si="249"/>
        <v>MA140213 = MA140213[, c('temp', 'INDEX', 'PREVIOUS_CLOSE', 'OPEN', 'HIGH', 'LOW', 'CLOSE', 'GAIN_LOSS') := tstrsplit(V1, ',', fixed= TRUE),];</v>
      </c>
      <c r="Z718" t="str">
        <f t="shared" si="250"/>
        <v>MA140213 = MA140213 [ GAIN_LOSS != 'GAIN/LOSS'];</v>
      </c>
      <c r="AA718" t="str">
        <f t="shared" si="251"/>
        <v>if (curl_fetch_memory('https://www1.nseindia.com/archives/equities/mkt/MA140213.csv')$status_code == 200) {MA140213 = fread('https://www1.nseindia.com/archives/equities/mkt/MA140213.csv', sep='!', header = FALSE); MA140213 = MA140213[ str_detect(toupper(V1), ',NIFTY') | str_detect(toupper(V1), ',INDEX,') | str_detect(toupper(V1), ',CNX') ]; MA140213 = MA140213[, c('temp', 'INDEX', 'PREVIOUS_CLOSE', 'OPEN', 'HIGH', 'LOW', 'CLOSE', 'GAIN_LOSS') := tstrsplit(V1, ',', fixed= TRUE),]; MA140213 = MA140213 [ GAIN_LOSS != 'GAIN/LOSS'];}</v>
      </c>
    </row>
    <row r="719" spans="1:27" hidden="1">
      <c r="A719" s="1">
        <v>41320</v>
      </c>
      <c r="B719" s="2">
        <f t="shared" si="235"/>
        <v>15</v>
      </c>
      <c r="C719" s="2">
        <f t="shared" si="236"/>
        <v>2</v>
      </c>
      <c r="D719">
        <f t="shared" si="237"/>
        <v>2013</v>
      </c>
      <c r="E719" t="str">
        <f t="shared" si="238"/>
        <v>13</v>
      </c>
      <c r="F719" t="str">
        <f t="shared" si="239"/>
        <v>PR150213.zip</v>
      </c>
      <c r="G719" t="str">
        <f t="shared" si="240"/>
        <v>fo15022013.zip</v>
      </c>
      <c r="H719" t="str">
        <f t="shared" si="241"/>
        <v>fo15022013</v>
      </c>
      <c r="I719" t="str">
        <f t="shared" si="242"/>
        <v>op15022013</v>
      </c>
      <c r="J719" s="3" t="s">
        <v>6</v>
      </c>
      <c r="K719" t="s">
        <v>13</v>
      </c>
      <c r="L719" t="s">
        <v>14</v>
      </c>
      <c r="M719" t="s">
        <v>17</v>
      </c>
      <c r="N719" t="str">
        <f t="shared" si="231"/>
        <v>if (curl_fetch_memory('https://www1.nseindia.com/archives/equities/bhavcopy/pr/PR150213.zip')$status_code == 200)</v>
      </c>
      <c r="O719" t="str">
        <f t="shared" si="232"/>
        <v>if (curl_fetch_memory('https://www1.nseindia.com/archives/equities/bhavcopy/pr/PR150213.zip')$status_code == 200) download.file('https://www1.nseindia.com/archives/equities/bhavcopy/pr/PR150213.zip', 'D:\\My-Shares\\source-bhavcopy-zip\\PR150213.zip')</v>
      </c>
      <c r="P719" t="str">
        <f t="shared" si="233"/>
        <v>if (file.exists('D:\\My-Shares\\source-bhavcopy-zip\\PR150213.zip')) {zipped_names = grep('\\.zip', unzip('D:\\My-Shares\\source-bhavcopy-zip\\PR150213.zip', list=TRUE)$Name, ignore.case=TRUE, value=TRUE); unzip(zipfile = 'D:\\My-Shares\\source-bhavcopy-zip\\PR150213.zip', exdir = 'D:\\My-Shares\\source-fno-zip', files=zipped_names);rm(zipped_names);}</v>
      </c>
      <c r="Q719" t="str">
        <f t="shared" si="234"/>
        <v>if (file.exists('D:\\My-Shares\\source-fno-zip\\fo15022013.zip')) {files = unzip('D:\\My-Shares\\source-fno-zip\\fo15022013.zip', list=TRUE)$Name; unzip(zipfile = 'D:\\My-Shares\\source-fno-zip\\fo15022013.zip', exdir = 'D:\\My-Shares\\source-fno-csv', files=files[grepl('^fo[0-9]{8}\\.csv|^op[0-9]{8}\\.csv',files)]);rm(files);}</v>
      </c>
      <c r="R719" t="str">
        <f t="shared" si="243"/>
        <v>if (file.exists('D:\\My-Shares\\source-fno-csv\\fo15022013.csv')) fo15022013 = data.table (read_csv_chunked('D:\\My-Shares\\source-fno-csv\\fo15022013.csv', DataFrameCallback$new(f), chunk_size = 5))</v>
      </c>
      <c r="S719" t="str">
        <f t="shared" si="244"/>
        <v>if (file.exists('D:\\My-Shares\\source-fno-csv\\op15022013.csv')) op15022013 = data.table (read_csv_chunked('D:\\My-Shares\\source-fno-csv\\op15022013.csv', DataFrameCallback$new(f), chunk_size = 5))</v>
      </c>
      <c r="T719" t="str">
        <f t="shared" si="245"/>
        <v>MA150213</v>
      </c>
      <c r="U719" s="3" t="s">
        <v>24</v>
      </c>
      <c r="V719" t="str">
        <f t="shared" si="246"/>
        <v>https://www1.nseindia.com/archives/equities/mkt/MA150213.csv</v>
      </c>
      <c r="W719" t="str">
        <f t="shared" si="247"/>
        <v>MA150213 = fread('https://www1.nseindia.com/archives/equities/mkt/MA150213.csv', sep='!', header = FALSE);</v>
      </c>
      <c r="X719" t="str">
        <f t="shared" si="248"/>
        <v>MA150213 = MA150213[ str_detect(toupper(V1), ',NIFTY') | str_detect(toupper(V1), ',INDEX,') | str_detect(toupper(V1), ',CNX') ];</v>
      </c>
      <c r="Y719" t="str">
        <f t="shared" si="249"/>
        <v>MA150213 = MA150213[, c('temp', 'INDEX', 'PREVIOUS_CLOSE', 'OPEN', 'HIGH', 'LOW', 'CLOSE', 'GAIN_LOSS') := tstrsplit(V1, ',', fixed= TRUE),];</v>
      </c>
      <c r="Z719" t="str">
        <f t="shared" si="250"/>
        <v>MA150213 = MA150213 [ GAIN_LOSS != 'GAIN/LOSS'];</v>
      </c>
      <c r="AA719" t="str">
        <f t="shared" si="251"/>
        <v>if (curl_fetch_memory('https://www1.nseindia.com/archives/equities/mkt/MA150213.csv')$status_code == 200) {MA150213 = fread('https://www1.nseindia.com/archives/equities/mkt/MA150213.csv', sep='!', header = FALSE); MA150213 = MA150213[ str_detect(toupper(V1), ',NIFTY') | str_detect(toupper(V1), ',INDEX,') | str_detect(toupper(V1), ',CNX') ]; MA150213 = MA150213[, c('temp', 'INDEX', 'PREVIOUS_CLOSE', 'OPEN', 'HIGH', 'LOW', 'CLOSE', 'GAIN_LOSS') := tstrsplit(V1, ',', fixed= TRUE),]; MA150213 = MA150213 [ GAIN_LOSS != 'GAIN/LOSS'];}</v>
      </c>
    </row>
    <row r="720" spans="1:27" hidden="1">
      <c r="A720" s="1">
        <v>41321</v>
      </c>
      <c r="B720" s="2">
        <f t="shared" si="235"/>
        <v>16</v>
      </c>
      <c r="C720" s="2">
        <f t="shared" si="236"/>
        <v>2</v>
      </c>
      <c r="D720">
        <f t="shared" si="237"/>
        <v>2013</v>
      </c>
      <c r="E720" t="str">
        <f t="shared" si="238"/>
        <v>13</v>
      </c>
      <c r="F720" t="str">
        <f t="shared" si="239"/>
        <v>PR160213.zip</v>
      </c>
      <c r="G720" t="str">
        <f t="shared" si="240"/>
        <v>fo16022013.zip</v>
      </c>
      <c r="H720" t="str">
        <f t="shared" si="241"/>
        <v>fo16022013</v>
      </c>
      <c r="I720" t="str">
        <f t="shared" si="242"/>
        <v>op16022013</v>
      </c>
      <c r="J720" s="3" t="s">
        <v>6</v>
      </c>
      <c r="K720" t="s">
        <v>13</v>
      </c>
      <c r="L720" t="s">
        <v>14</v>
      </c>
      <c r="M720" t="s">
        <v>17</v>
      </c>
      <c r="N720" t="str">
        <f t="shared" si="231"/>
        <v>if (curl_fetch_memory('https://www1.nseindia.com/archives/equities/bhavcopy/pr/PR160213.zip')$status_code == 200)</v>
      </c>
      <c r="O720" t="str">
        <f t="shared" si="232"/>
        <v>if (curl_fetch_memory('https://www1.nseindia.com/archives/equities/bhavcopy/pr/PR160213.zip')$status_code == 200) download.file('https://www1.nseindia.com/archives/equities/bhavcopy/pr/PR160213.zip', 'D:\\My-Shares\\source-bhavcopy-zip\\PR160213.zip')</v>
      </c>
      <c r="P720" t="str">
        <f t="shared" si="233"/>
        <v>if (file.exists('D:\\My-Shares\\source-bhavcopy-zip\\PR160213.zip')) {zipped_names = grep('\\.zip', unzip('D:\\My-Shares\\source-bhavcopy-zip\\PR160213.zip', list=TRUE)$Name, ignore.case=TRUE, value=TRUE); unzip(zipfile = 'D:\\My-Shares\\source-bhavcopy-zip\\PR160213.zip', exdir = 'D:\\My-Shares\\source-fno-zip', files=zipped_names);rm(zipped_names);}</v>
      </c>
      <c r="Q720" t="str">
        <f t="shared" si="234"/>
        <v>if (file.exists('D:\\My-Shares\\source-fno-zip\\fo16022013.zip')) {files = unzip('D:\\My-Shares\\source-fno-zip\\fo16022013.zip', list=TRUE)$Name; unzip(zipfile = 'D:\\My-Shares\\source-fno-zip\\fo16022013.zip', exdir = 'D:\\My-Shares\\source-fno-csv', files=files[grepl('^fo[0-9]{8}\\.csv|^op[0-9]{8}\\.csv',files)]);rm(files);}</v>
      </c>
      <c r="R720" t="str">
        <f t="shared" si="243"/>
        <v>if (file.exists('D:\\My-Shares\\source-fno-csv\\fo16022013.csv')) fo16022013 = data.table (read_csv_chunked('D:\\My-Shares\\source-fno-csv\\fo16022013.csv', DataFrameCallback$new(f), chunk_size = 5))</v>
      </c>
      <c r="S720" t="str">
        <f t="shared" si="244"/>
        <v>if (file.exists('D:\\My-Shares\\source-fno-csv\\op16022013.csv')) op16022013 = data.table (read_csv_chunked('D:\\My-Shares\\source-fno-csv\\op16022013.csv', DataFrameCallback$new(f), chunk_size = 5))</v>
      </c>
      <c r="T720" t="str">
        <f t="shared" si="245"/>
        <v>MA160213</v>
      </c>
      <c r="U720" s="3" t="s">
        <v>24</v>
      </c>
      <c r="V720" t="str">
        <f t="shared" si="246"/>
        <v>https://www1.nseindia.com/archives/equities/mkt/MA160213.csv</v>
      </c>
      <c r="W720" t="str">
        <f t="shared" si="247"/>
        <v>MA160213 = fread('https://www1.nseindia.com/archives/equities/mkt/MA160213.csv', sep='!', header = FALSE);</v>
      </c>
      <c r="X720" t="str">
        <f t="shared" si="248"/>
        <v>MA160213 = MA160213[ str_detect(toupper(V1), ',NIFTY') | str_detect(toupper(V1), ',INDEX,') | str_detect(toupper(V1), ',CNX') ];</v>
      </c>
      <c r="Y720" t="str">
        <f t="shared" si="249"/>
        <v>MA160213 = MA160213[, c('temp', 'INDEX', 'PREVIOUS_CLOSE', 'OPEN', 'HIGH', 'LOW', 'CLOSE', 'GAIN_LOSS') := tstrsplit(V1, ',', fixed= TRUE),];</v>
      </c>
      <c r="Z720" t="str">
        <f t="shared" si="250"/>
        <v>MA160213 = MA160213 [ GAIN_LOSS != 'GAIN/LOSS'];</v>
      </c>
      <c r="AA720" t="str">
        <f t="shared" si="251"/>
        <v>if (curl_fetch_memory('https://www1.nseindia.com/archives/equities/mkt/MA160213.csv')$status_code == 200) {MA160213 = fread('https://www1.nseindia.com/archives/equities/mkt/MA160213.csv', sep='!', header = FALSE); MA160213 = MA160213[ str_detect(toupper(V1), ',NIFTY') | str_detect(toupper(V1), ',INDEX,') | str_detect(toupper(V1), ',CNX') ]; MA160213 = MA160213[, c('temp', 'INDEX', 'PREVIOUS_CLOSE', 'OPEN', 'HIGH', 'LOW', 'CLOSE', 'GAIN_LOSS') := tstrsplit(V1, ',', fixed= TRUE),]; MA160213 = MA160213 [ GAIN_LOSS != 'GAIN/LOSS'];}</v>
      </c>
    </row>
    <row r="721" spans="1:27" hidden="1">
      <c r="A721" s="1">
        <v>41322</v>
      </c>
      <c r="B721" s="2">
        <f t="shared" si="235"/>
        <v>17</v>
      </c>
      <c r="C721" s="2">
        <f t="shared" si="236"/>
        <v>2</v>
      </c>
      <c r="D721">
        <f t="shared" si="237"/>
        <v>2013</v>
      </c>
      <c r="E721" t="str">
        <f t="shared" si="238"/>
        <v>13</v>
      </c>
      <c r="F721" t="str">
        <f t="shared" si="239"/>
        <v>PR170213.zip</v>
      </c>
      <c r="G721" t="str">
        <f t="shared" si="240"/>
        <v>fo17022013.zip</v>
      </c>
      <c r="H721" t="str">
        <f t="shared" si="241"/>
        <v>fo17022013</v>
      </c>
      <c r="I721" t="str">
        <f t="shared" si="242"/>
        <v>op17022013</v>
      </c>
      <c r="J721" s="3" t="s">
        <v>6</v>
      </c>
      <c r="K721" t="s">
        <v>13</v>
      </c>
      <c r="L721" t="s">
        <v>14</v>
      </c>
      <c r="M721" t="s">
        <v>17</v>
      </c>
      <c r="N721" t="str">
        <f t="shared" si="231"/>
        <v>if (curl_fetch_memory('https://www1.nseindia.com/archives/equities/bhavcopy/pr/PR170213.zip')$status_code == 200)</v>
      </c>
      <c r="O721" t="str">
        <f t="shared" si="232"/>
        <v>if (curl_fetch_memory('https://www1.nseindia.com/archives/equities/bhavcopy/pr/PR170213.zip')$status_code == 200) download.file('https://www1.nseindia.com/archives/equities/bhavcopy/pr/PR170213.zip', 'D:\\My-Shares\\source-bhavcopy-zip\\PR170213.zip')</v>
      </c>
      <c r="P721" t="str">
        <f t="shared" si="233"/>
        <v>if (file.exists('D:\\My-Shares\\source-bhavcopy-zip\\PR170213.zip')) {zipped_names = grep('\\.zip', unzip('D:\\My-Shares\\source-bhavcopy-zip\\PR170213.zip', list=TRUE)$Name, ignore.case=TRUE, value=TRUE); unzip(zipfile = 'D:\\My-Shares\\source-bhavcopy-zip\\PR170213.zip', exdir = 'D:\\My-Shares\\source-fno-zip', files=zipped_names);rm(zipped_names);}</v>
      </c>
      <c r="Q721" t="str">
        <f t="shared" si="234"/>
        <v>if (file.exists('D:\\My-Shares\\source-fno-zip\\fo17022013.zip')) {files = unzip('D:\\My-Shares\\source-fno-zip\\fo17022013.zip', list=TRUE)$Name; unzip(zipfile = 'D:\\My-Shares\\source-fno-zip\\fo17022013.zip', exdir = 'D:\\My-Shares\\source-fno-csv', files=files[grepl('^fo[0-9]{8}\\.csv|^op[0-9]{8}\\.csv',files)]);rm(files);}</v>
      </c>
      <c r="R721" t="str">
        <f t="shared" si="243"/>
        <v>if (file.exists('D:\\My-Shares\\source-fno-csv\\fo17022013.csv')) fo17022013 = data.table (read_csv_chunked('D:\\My-Shares\\source-fno-csv\\fo17022013.csv', DataFrameCallback$new(f), chunk_size = 5))</v>
      </c>
      <c r="S721" t="str">
        <f t="shared" si="244"/>
        <v>if (file.exists('D:\\My-Shares\\source-fno-csv\\op17022013.csv')) op17022013 = data.table (read_csv_chunked('D:\\My-Shares\\source-fno-csv\\op17022013.csv', DataFrameCallback$new(f), chunk_size = 5))</v>
      </c>
      <c r="T721" t="str">
        <f t="shared" si="245"/>
        <v>MA170213</v>
      </c>
      <c r="U721" s="3" t="s">
        <v>24</v>
      </c>
      <c r="V721" t="str">
        <f t="shared" si="246"/>
        <v>https://www1.nseindia.com/archives/equities/mkt/MA170213.csv</v>
      </c>
      <c r="W721" t="str">
        <f t="shared" si="247"/>
        <v>MA170213 = fread('https://www1.nseindia.com/archives/equities/mkt/MA170213.csv', sep='!', header = FALSE);</v>
      </c>
      <c r="X721" t="str">
        <f t="shared" si="248"/>
        <v>MA170213 = MA170213[ str_detect(toupper(V1), ',NIFTY') | str_detect(toupper(V1), ',INDEX,') | str_detect(toupper(V1), ',CNX') ];</v>
      </c>
      <c r="Y721" t="str">
        <f t="shared" si="249"/>
        <v>MA170213 = MA170213[, c('temp', 'INDEX', 'PREVIOUS_CLOSE', 'OPEN', 'HIGH', 'LOW', 'CLOSE', 'GAIN_LOSS') := tstrsplit(V1, ',', fixed= TRUE),];</v>
      </c>
      <c r="Z721" t="str">
        <f t="shared" si="250"/>
        <v>MA170213 = MA170213 [ GAIN_LOSS != 'GAIN/LOSS'];</v>
      </c>
      <c r="AA721" t="str">
        <f t="shared" si="251"/>
        <v>if (curl_fetch_memory('https://www1.nseindia.com/archives/equities/mkt/MA170213.csv')$status_code == 200) {MA170213 = fread('https://www1.nseindia.com/archives/equities/mkt/MA170213.csv', sep='!', header = FALSE); MA170213 = MA170213[ str_detect(toupper(V1), ',NIFTY') | str_detect(toupper(V1), ',INDEX,') | str_detect(toupper(V1), ',CNX') ]; MA170213 = MA170213[, c('temp', 'INDEX', 'PREVIOUS_CLOSE', 'OPEN', 'HIGH', 'LOW', 'CLOSE', 'GAIN_LOSS') := tstrsplit(V1, ',', fixed= TRUE),]; MA170213 = MA170213 [ GAIN_LOSS != 'GAIN/LOSS'];}</v>
      </c>
    </row>
    <row r="722" spans="1:27" hidden="1">
      <c r="A722" s="1">
        <v>41323</v>
      </c>
      <c r="B722" s="2">
        <f t="shared" si="235"/>
        <v>18</v>
      </c>
      <c r="C722" s="2">
        <f t="shared" si="236"/>
        <v>2</v>
      </c>
      <c r="D722">
        <f t="shared" si="237"/>
        <v>2013</v>
      </c>
      <c r="E722" t="str">
        <f t="shared" si="238"/>
        <v>13</v>
      </c>
      <c r="F722" t="str">
        <f t="shared" si="239"/>
        <v>PR180213.zip</v>
      </c>
      <c r="G722" t="str">
        <f t="shared" si="240"/>
        <v>fo18022013.zip</v>
      </c>
      <c r="H722" t="str">
        <f t="shared" si="241"/>
        <v>fo18022013</v>
      </c>
      <c r="I722" t="str">
        <f t="shared" si="242"/>
        <v>op18022013</v>
      </c>
      <c r="J722" s="3" t="s">
        <v>6</v>
      </c>
      <c r="K722" t="s">
        <v>13</v>
      </c>
      <c r="L722" t="s">
        <v>14</v>
      </c>
      <c r="M722" t="s">
        <v>17</v>
      </c>
      <c r="N722" t="str">
        <f t="shared" si="231"/>
        <v>if (curl_fetch_memory('https://www1.nseindia.com/archives/equities/bhavcopy/pr/PR180213.zip')$status_code == 200)</v>
      </c>
      <c r="O722" t="str">
        <f t="shared" si="232"/>
        <v>if (curl_fetch_memory('https://www1.nseindia.com/archives/equities/bhavcopy/pr/PR180213.zip')$status_code == 200) download.file('https://www1.nseindia.com/archives/equities/bhavcopy/pr/PR180213.zip', 'D:\\My-Shares\\source-bhavcopy-zip\\PR180213.zip')</v>
      </c>
      <c r="P722" t="str">
        <f t="shared" si="233"/>
        <v>if (file.exists('D:\\My-Shares\\source-bhavcopy-zip\\PR180213.zip')) {zipped_names = grep('\\.zip', unzip('D:\\My-Shares\\source-bhavcopy-zip\\PR180213.zip', list=TRUE)$Name, ignore.case=TRUE, value=TRUE); unzip(zipfile = 'D:\\My-Shares\\source-bhavcopy-zip\\PR180213.zip', exdir = 'D:\\My-Shares\\source-fno-zip', files=zipped_names);rm(zipped_names);}</v>
      </c>
      <c r="Q722" t="str">
        <f t="shared" si="234"/>
        <v>if (file.exists('D:\\My-Shares\\source-fno-zip\\fo18022013.zip')) {files = unzip('D:\\My-Shares\\source-fno-zip\\fo18022013.zip', list=TRUE)$Name; unzip(zipfile = 'D:\\My-Shares\\source-fno-zip\\fo18022013.zip', exdir = 'D:\\My-Shares\\source-fno-csv', files=files[grepl('^fo[0-9]{8}\\.csv|^op[0-9]{8}\\.csv',files)]);rm(files);}</v>
      </c>
      <c r="R722" t="str">
        <f t="shared" si="243"/>
        <v>if (file.exists('D:\\My-Shares\\source-fno-csv\\fo18022013.csv')) fo18022013 = data.table (read_csv_chunked('D:\\My-Shares\\source-fno-csv\\fo18022013.csv', DataFrameCallback$new(f), chunk_size = 5))</v>
      </c>
      <c r="S722" t="str">
        <f t="shared" si="244"/>
        <v>if (file.exists('D:\\My-Shares\\source-fno-csv\\op18022013.csv')) op18022013 = data.table (read_csv_chunked('D:\\My-Shares\\source-fno-csv\\op18022013.csv', DataFrameCallback$new(f), chunk_size = 5))</v>
      </c>
      <c r="T722" t="str">
        <f t="shared" si="245"/>
        <v>MA180213</v>
      </c>
      <c r="U722" s="3" t="s">
        <v>24</v>
      </c>
      <c r="V722" t="str">
        <f t="shared" si="246"/>
        <v>https://www1.nseindia.com/archives/equities/mkt/MA180213.csv</v>
      </c>
      <c r="W722" t="str">
        <f t="shared" si="247"/>
        <v>MA180213 = fread('https://www1.nseindia.com/archives/equities/mkt/MA180213.csv', sep='!', header = FALSE);</v>
      </c>
      <c r="X722" t="str">
        <f t="shared" si="248"/>
        <v>MA180213 = MA180213[ str_detect(toupper(V1), ',NIFTY') | str_detect(toupper(V1), ',INDEX,') | str_detect(toupper(V1), ',CNX') ];</v>
      </c>
      <c r="Y722" t="str">
        <f t="shared" si="249"/>
        <v>MA180213 = MA180213[, c('temp', 'INDEX', 'PREVIOUS_CLOSE', 'OPEN', 'HIGH', 'LOW', 'CLOSE', 'GAIN_LOSS') := tstrsplit(V1, ',', fixed= TRUE),];</v>
      </c>
      <c r="Z722" t="str">
        <f t="shared" si="250"/>
        <v>MA180213 = MA180213 [ GAIN_LOSS != 'GAIN/LOSS'];</v>
      </c>
      <c r="AA722" t="str">
        <f t="shared" si="251"/>
        <v>if (curl_fetch_memory('https://www1.nseindia.com/archives/equities/mkt/MA180213.csv')$status_code == 200) {MA180213 = fread('https://www1.nseindia.com/archives/equities/mkt/MA180213.csv', sep='!', header = FALSE); MA180213 = MA180213[ str_detect(toupper(V1), ',NIFTY') | str_detect(toupper(V1), ',INDEX,') | str_detect(toupper(V1), ',CNX') ]; MA180213 = MA180213[, c('temp', 'INDEX', 'PREVIOUS_CLOSE', 'OPEN', 'HIGH', 'LOW', 'CLOSE', 'GAIN_LOSS') := tstrsplit(V1, ',', fixed= TRUE),]; MA180213 = MA180213 [ GAIN_LOSS != 'GAIN/LOSS'];}</v>
      </c>
    </row>
    <row r="723" spans="1:27" hidden="1">
      <c r="A723" s="1">
        <v>41324</v>
      </c>
      <c r="B723" s="2">
        <f t="shared" si="235"/>
        <v>19</v>
      </c>
      <c r="C723" s="2">
        <f t="shared" si="236"/>
        <v>2</v>
      </c>
      <c r="D723">
        <f t="shared" si="237"/>
        <v>2013</v>
      </c>
      <c r="E723" t="str">
        <f t="shared" si="238"/>
        <v>13</v>
      </c>
      <c r="F723" t="str">
        <f t="shared" si="239"/>
        <v>PR190213.zip</v>
      </c>
      <c r="G723" t="str">
        <f t="shared" si="240"/>
        <v>fo19022013.zip</v>
      </c>
      <c r="H723" t="str">
        <f t="shared" si="241"/>
        <v>fo19022013</v>
      </c>
      <c r="I723" t="str">
        <f t="shared" si="242"/>
        <v>op19022013</v>
      </c>
      <c r="J723" s="3" t="s">
        <v>6</v>
      </c>
      <c r="K723" t="s">
        <v>13</v>
      </c>
      <c r="L723" t="s">
        <v>14</v>
      </c>
      <c r="M723" t="s">
        <v>17</v>
      </c>
      <c r="N723" t="str">
        <f t="shared" si="231"/>
        <v>if (curl_fetch_memory('https://www1.nseindia.com/archives/equities/bhavcopy/pr/PR190213.zip')$status_code == 200)</v>
      </c>
      <c r="O723" t="str">
        <f t="shared" si="232"/>
        <v>if (curl_fetch_memory('https://www1.nseindia.com/archives/equities/bhavcopy/pr/PR190213.zip')$status_code == 200) download.file('https://www1.nseindia.com/archives/equities/bhavcopy/pr/PR190213.zip', 'D:\\My-Shares\\source-bhavcopy-zip\\PR190213.zip')</v>
      </c>
      <c r="P723" t="str">
        <f t="shared" si="233"/>
        <v>if (file.exists('D:\\My-Shares\\source-bhavcopy-zip\\PR190213.zip')) {zipped_names = grep('\\.zip', unzip('D:\\My-Shares\\source-bhavcopy-zip\\PR190213.zip', list=TRUE)$Name, ignore.case=TRUE, value=TRUE); unzip(zipfile = 'D:\\My-Shares\\source-bhavcopy-zip\\PR190213.zip', exdir = 'D:\\My-Shares\\source-fno-zip', files=zipped_names);rm(zipped_names);}</v>
      </c>
      <c r="Q723" t="str">
        <f t="shared" si="234"/>
        <v>if (file.exists('D:\\My-Shares\\source-fno-zip\\fo19022013.zip')) {files = unzip('D:\\My-Shares\\source-fno-zip\\fo19022013.zip', list=TRUE)$Name; unzip(zipfile = 'D:\\My-Shares\\source-fno-zip\\fo19022013.zip', exdir = 'D:\\My-Shares\\source-fno-csv', files=files[grepl('^fo[0-9]{8}\\.csv|^op[0-9]{8}\\.csv',files)]);rm(files);}</v>
      </c>
      <c r="R723" t="str">
        <f t="shared" si="243"/>
        <v>if (file.exists('D:\\My-Shares\\source-fno-csv\\fo19022013.csv')) fo19022013 = data.table (read_csv_chunked('D:\\My-Shares\\source-fno-csv\\fo19022013.csv', DataFrameCallback$new(f), chunk_size = 5))</v>
      </c>
      <c r="S723" t="str">
        <f t="shared" si="244"/>
        <v>if (file.exists('D:\\My-Shares\\source-fno-csv\\op19022013.csv')) op19022013 = data.table (read_csv_chunked('D:\\My-Shares\\source-fno-csv\\op19022013.csv', DataFrameCallback$new(f), chunk_size = 5))</v>
      </c>
      <c r="T723" t="str">
        <f t="shared" si="245"/>
        <v>MA190213</v>
      </c>
      <c r="U723" s="3" t="s">
        <v>24</v>
      </c>
      <c r="V723" t="str">
        <f t="shared" si="246"/>
        <v>https://www1.nseindia.com/archives/equities/mkt/MA190213.csv</v>
      </c>
      <c r="W723" t="str">
        <f t="shared" si="247"/>
        <v>MA190213 = fread('https://www1.nseindia.com/archives/equities/mkt/MA190213.csv', sep='!', header = FALSE);</v>
      </c>
      <c r="X723" t="str">
        <f t="shared" si="248"/>
        <v>MA190213 = MA190213[ str_detect(toupper(V1), ',NIFTY') | str_detect(toupper(V1), ',INDEX,') | str_detect(toupper(V1), ',CNX') ];</v>
      </c>
      <c r="Y723" t="str">
        <f t="shared" si="249"/>
        <v>MA190213 = MA190213[, c('temp', 'INDEX', 'PREVIOUS_CLOSE', 'OPEN', 'HIGH', 'LOW', 'CLOSE', 'GAIN_LOSS') := tstrsplit(V1, ',', fixed= TRUE),];</v>
      </c>
      <c r="Z723" t="str">
        <f t="shared" si="250"/>
        <v>MA190213 = MA190213 [ GAIN_LOSS != 'GAIN/LOSS'];</v>
      </c>
      <c r="AA723" t="str">
        <f t="shared" si="251"/>
        <v>if (curl_fetch_memory('https://www1.nseindia.com/archives/equities/mkt/MA190213.csv')$status_code == 200) {MA190213 = fread('https://www1.nseindia.com/archives/equities/mkt/MA190213.csv', sep='!', header = FALSE); MA190213 = MA190213[ str_detect(toupper(V1), ',NIFTY') | str_detect(toupper(V1), ',INDEX,') | str_detect(toupper(V1), ',CNX') ]; MA190213 = MA190213[, c('temp', 'INDEX', 'PREVIOUS_CLOSE', 'OPEN', 'HIGH', 'LOW', 'CLOSE', 'GAIN_LOSS') := tstrsplit(V1, ',', fixed= TRUE),]; MA190213 = MA190213 [ GAIN_LOSS != 'GAIN/LOSS'];}</v>
      </c>
    </row>
    <row r="724" spans="1:27" hidden="1">
      <c r="A724" s="1">
        <v>41325</v>
      </c>
      <c r="B724" s="2">
        <f t="shared" si="235"/>
        <v>20</v>
      </c>
      <c r="C724" s="2">
        <f t="shared" si="236"/>
        <v>2</v>
      </c>
      <c r="D724">
        <f t="shared" si="237"/>
        <v>2013</v>
      </c>
      <c r="E724" t="str">
        <f t="shared" si="238"/>
        <v>13</v>
      </c>
      <c r="F724" t="str">
        <f t="shared" si="239"/>
        <v>PR200213.zip</v>
      </c>
      <c r="G724" t="str">
        <f t="shared" si="240"/>
        <v>fo20022013.zip</v>
      </c>
      <c r="H724" t="str">
        <f t="shared" si="241"/>
        <v>fo20022013</v>
      </c>
      <c r="I724" t="str">
        <f t="shared" si="242"/>
        <v>op20022013</v>
      </c>
      <c r="J724" s="3" t="s">
        <v>6</v>
      </c>
      <c r="K724" t="s">
        <v>13</v>
      </c>
      <c r="L724" t="s">
        <v>14</v>
      </c>
      <c r="M724" t="s">
        <v>17</v>
      </c>
      <c r="N724" t="str">
        <f t="shared" si="231"/>
        <v>if (curl_fetch_memory('https://www1.nseindia.com/archives/equities/bhavcopy/pr/PR200213.zip')$status_code == 200)</v>
      </c>
      <c r="O724" t="str">
        <f t="shared" si="232"/>
        <v>if (curl_fetch_memory('https://www1.nseindia.com/archives/equities/bhavcopy/pr/PR200213.zip')$status_code == 200) download.file('https://www1.nseindia.com/archives/equities/bhavcopy/pr/PR200213.zip', 'D:\\My-Shares\\source-bhavcopy-zip\\PR200213.zip')</v>
      </c>
      <c r="P724" t="str">
        <f t="shared" si="233"/>
        <v>if (file.exists('D:\\My-Shares\\source-bhavcopy-zip\\PR200213.zip')) {zipped_names = grep('\\.zip', unzip('D:\\My-Shares\\source-bhavcopy-zip\\PR200213.zip', list=TRUE)$Name, ignore.case=TRUE, value=TRUE); unzip(zipfile = 'D:\\My-Shares\\source-bhavcopy-zip\\PR200213.zip', exdir = 'D:\\My-Shares\\source-fno-zip', files=zipped_names);rm(zipped_names);}</v>
      </c>
      <c r="Q724" t="str">
        <f t="shared" si="234"/>
        <v>if (file.exists('D:\\My-Shares\\source-fno-zip\\fo20022013.zip')) {files = unzip('D:\\My-Shares\\source-fno-zip\\fo20022013.zip', list=TRUE)$Name; unzip(zipfile = 'D:\\My-Shares\\source-fno-zip\\fo20022013.zip', exdir = 'D:\\My-Shares\\source-fno-csv', files=files[grepl('^fo[0-9]{8}\\.csv|^op[0-9]{8}\\.csv',files)]);rm(files);}</v>
      </c>
      <c r="R724" t="str">
        <f t="shared" si="243"/>
        <v>if (file.exists('D:\\My-Shares\\source-fno-csv\\fo20022013.csv')) fo20022013 = data.table (read_csv_chunked('D:\\My-Shares\\source-fno-csv\\fo20022013.csv', DataFrameCallback$new(f), chunk_size = 5))</v>
      </c>
      <c r="S724" t="str">
        <f t="shared" si="244"/>
        <v>if (file.exists('D:\\My-Shares\\source-fno-csv\\op20022013.csv')) op20022013 = data.table (read_csv_chunked('D:\\My-Shares\\source-fno-csv\\op20022013.csv', DataFrameCallback$new(f), chunk_size = 5))</v>
      </c>
      <c r="T724" t="str">
        <f t="shared" si="245"/>
        <v>MA200213</v>
      </c>
      <c r="U724" s="3" t="s">
        <v>24</v>
      </c>
      <c r="V724" t="str">
        <f t="shared" si="246"/>
        <v>https://www1.nseindia.com/archives/equities/mkt/MA200213.csv</v>
      </c>
      <c r="W724" t="str">
        <f t="shared" si="247"/>
        <v>MA200213 = fread('https://www1.nseindia.com/archives/equities/mkt/MA200213.csv', sep='!', header = FALSE);</v>
      </c>
      <c r="X724" t="str">
        <f t="shared" si="248"/>
        <v>MA200213 = MA200213[ str_detect(toupper(V1), ',NIFTY') | str_detect(toupper(V1), ',INDEX,') | str_detect(toupper(V1), ',CNX') ];</v>
      </c>
      <c r="Y724" t="str">
        <f t="shared" si="249"/>
        <v>MA200213 = MA200213[, c('temp', 'INDEX', 'PREVIOUS_CLOSE', 'OPEN', 'HIGH', 'LOW', 'CLOSE', 'GAIN_LOSS') := tstrsplit(V1, ',', fixed= TRUE),];</v>
      </c>
      <c r="Z724" t="str">
        <f t="shared" si="250"/>
        <v>MA200213 = MA200213 [ GAIN_LOSS != 'GAIN/LOSS'];</v>
      </c>
      <c r="AA724" t="str">
        <f t="shared" si="251"/>
        <v>if (curl_fetch_memory('https://www1.nseindia.com/archives/equities/mkt/MA200213.csv')$status_code == 200) {MA200213 = fread('https://www1.nseindia.com/archives/equities/mkt/MA200213.csv', sep='!', header = FALSE); MA200213 = MA200213[ str_detect(toupper(V1), ',NIFTY') | str_detect(toupper(V1), ',INDEX,') | str_detect(toupper(V1), ',CNX') ]; MA200213 = MA200213[, c('temp', 'INDEX', 'PREVIOUS_CLOSE', 'OPEN', 'HIGH', 'LOW', 'CLOSE', 'GAIN_LOSS') := tstrsplit(V1, ',', fixed= TRUE),]; MA200213 = MA200213 [ GAIN_LOSS != 'GAIN/LOSS'];}</v>
      </c>
    </row>
    <row r="725" spans="1:27" hidden="1">
      <c r="A725" s="1">
        <v>41326</v>
      </c>
      <c r="B725" s="2">
        <f t="shared" si="235"/>
        <v>21</v>
      </c>
      <c r="C725" s="2">
        <f t="shared" si="236"/>
        <v>2</v>
      </c>
      <c r="D725">
        <f t="shared" si="237"/>
        <v>2013</v>
      </c>
      <c r="E725" t="str">
        <f t="shared" si="238"/>
        <v>13</v>
      </c>
      <c r="F725" t="str">
        <f t="shared" si="239"/>
        <v>PR210213.zip</v>
      </c>
      <c r="G725" t="str">
        <f t="shared" si="240"/>
        <v>fo21022013.zip</v>
      </c>
      <c r="H725" t="str">
        <f t="shared" si="241"/>
        <v>fo21022013</v>
      </c>
      <c r="I725" t="str">
        <f t="shared" si="242"/>
        <v>op21022013</v>
      </c>
      <c r="J725" s="3" t="s">
        <v>6</v>
      </c>
      <c r="K725" t="s">
        <v>13</v>
      </c>
      <c r="L725" t="s">
        <v>14</v>
      </c>
      <c r="M725" t="s">
        <v>17</v>
      </c>
      <c r="N725" t="str">
        <f t="shared" si="231"/>
        <v>if (curl_fetch_memory('https://www1.nseindia.com/archives/equities/bhavcopy/pr/PR210213.zip')$status_code == 200)</v>
      </c>
      <c r="O725" t="str">
        <f t="shared" si="232"/>
        <v>if (curl_fetch_memory('https://www1.nseindia.com/archives/equities/bhavcopy/pr/PR210213.zip')$status_code == 200) download.file('https://www1.nseindia.com/archives/equities/bhavcopy/pr/PR210213.zip', 'D:\\My-Shares\\source-bhavcopy-zip\\PR210213.zip')</v>
      </c>
      <c r="P725" t="str">
        <f t="shared" si="233"/>
        <v>if (file.exists('D:\\My-Shares\\source-bhavcopy-zip\\PR210213.zip')) {zipped_names = grep('\\.zip', unzip('D:\\My-Shares\\source-bhavcopy-zip\\PR210213.zip', list=TRUE)$Name, ignore.case=TRUE, value=TRUE); unzip(zipfile = 'D:\\My-Shares\\source-bhavcopy-zip\\PR210213.zip', exdir = 'D:\\My-Shares\\source-fno-zip', files=zipped_names);rm(zipped_names);}</v>
      </c>
      <c r="Q725" t="str">
        <f t="shared" si="234"/>
        <v>if (file.exists('D:\\My-Shares\\source-fno-zip\\fo21022013.zip')) {files = unzip('D:\\My-Shares\\source-fno-zip\\fo21022013.zip', list=TRUE)$Name; unzip(zipfile = 'D:\\My-Shares\\source-fno-zip\\fo21022013.zip', exdir = 'D:\\My-Shares\\source-fno-csv', files=files[grepl('^fo[0-9]{8}\\.csv|^op[0-9]{8}\\.csv',files)]);rm(files);}</v>
      </c>
      <c r="R725" t="str">
        <f t="shared" si="243"/>
        <v>if (file.exists('D:\\My-Shares\\source-fno-csv\\fo21022013.csv')) fo21022013 = data.table (read_csv_chunked('D:\\My-Shares\\source-fno-csv\\fo21022013.csv', DataFrameCallback$new(f), chunk_size = 5))</v>
      </c>
      <c r="S725" t="str">
        <f t="shared" si="244"/>
        <v>if (file.exists('D:\\My-Shares\\source-fno-csv\\op21022013.csv')) op21022013 = data.table (read_csv_chunked('D:\\My-Shares\\source-fno-csv\\op21022013.csv', DataFrameCallback$new(f), chunk_size = 5))</v>
      </c>
      <c r="T725" t="str">
        <f t="shared" si="245"/>
        <v>MA210213</v>
      </c>
      <c r="U725" s="3" t="s">
        <v>24</v>
      </c>
      <c r="V725" t="str">
        <f t="shared" si="246"/>
        <v>https://www1.nseindia.com/archives/equities/mkt/MA210213.csv</v>
      </c>
      <c r="W725" t="str">
        <f t="shared" si="247"/>
        <v>MA210213 = fread('https://www1.nseindia.com/archives/equities/mkt/MA210213.csv', sep='!', header = FALSE);</v>
      </c>
      <c r="X725" t="str">
        <f t="shared" si="248"/>
        <v>MA210213 = MA210213[ str_detect(toupper(V1), ',NIFTY') | str_detect(toupper(V1), ',INDEX,') | str_detect(toupper(V1), ',CNX') ];</v>
      </c>
      <c r="Y725" t="str">
        <f t="shared" si="249"/>
        <v>MA210213 = MA210213[, c('temp', 'INDEX', 'PREVIOUS_CLOSE', 'OPEN', 'HIGH', 'LOW', 'CLOSE', 'GAIN_LOSS') := tstrsplit(V1, ',', fixed= TRUE),];</v>
      </c>
      <c r="Z725" t="str">
        <f t="shared" si="250"/>
        <v>MA210213 = MA210213 [ GAIN_LOSS != 'GAIN/LOSS'];</v>
      </c>
      <c r="AA725" t="str">
        <f t="shared" si="251"/>
        <v>if (curl_fetch_memory('https://www1.nseindia.com/archives/equities/mkt/MA210213.csv')$status_code == 200) {MA210213 = fread('https://www1.nseindia.com/archives/equities/mkt/MA210213.csv', sep='!', header = FALSE); MA210213 = MA210213[ str_detect(toupper(V1), ',NIFTY') | str_detect(toupper(V1), ',INDEX,') | str_detect(toupper(V1), ',CNX') ]; MA210213 = MA210213[, c('temp', 'INDEX', 'PREVIOUS_CLOSE', 'OPEN', 'HIGH', 'LOW', 'CLOSE', 'GAIN_LOSS') := tstrsplit(V1, ',', fixed= TRUE),]; MA210213 = MA210213 [ GAIN_LOSS != 'GAIN/LOSS'];}</v>
      </c>
    </row>
    <row r="726" spans="1:27" hidden="1">
      <c r="A726" s="1">
        <v>41327</v>
      </c>
      <c r="B726" s="2">
        <f t="shared" si="235"/>
        <v>22</v>
      </c>
      <c r="C726" s="2">
        <f t="shared" si="236"/>
        <v>2</v>
      </c>
      <c r="D726">
        <f t="shared" si="237"/>
        <v>2013</v>
      </c>
      <c r="E726" t="str">
        <f t="shared" si="238"/>
        <v>13</v>
      </c>
      <c r="F726" t="str">
        <f t="shared" si="239"/>
        <v>PR220213.zip</v>
      </c>
      <c r="G726" t="str">
        <f t="shared" si="240"/>
        <v>fo22022013.zip</v>
      </c>
      <c r="H726" t="str">
        <f t="shared" si="241"/>
        <v>fo22022013</v>
      </c>
      <c r="I726" t="str">
        <f t="shared" si="242"/>
        <v>op22022013</v>
      </c>
      <c r="J726" s="3" t="s">
        <v>6</v>
      </c>
      <c r="K726" t="s">
        <v>13</v>
      </c>
      <c r="L726" t="s">
        <v>14</v>
      </c>
      <c r="M726" t="s">
        <v>17</v>
      </c>
      <c r="N726" t="str">
        <f t="shared" si="231"/>
        <v>if (curl_fetch_memory('https://www1.nseindia.com/archives/equities/bhavcopy/pr/PR220213.zip')$status_code == 200)</v>
      </c>
      <c r="O726" t="str">
        <f t="shared" si="232"/>
        <v>if (curl_fetch_memory('https://www1.nseindia.com/archives/equities/bhavcopy/pr/PR220213.zip')$status_code == 200) download.file('https://www1.nseindia.com/archives/equities/bhavcopy/pr/PR220213.zip', 'D:\\My-Shares\\source-bhavcopy-zip\\PR220213.zip')</v>
      </c>
      <c r="P726" t="str">
        <f t="shared" si="233"/>
        <v>if (file.exists('D:\\My-Shares\\source-bhavcopy-zip\\PR220213.zip')) {zipped_names = grep('\\.zip', unzip('D:\\My-Shares\\source-bhavcopy-zip\\PR220213.zip', list=TRUE)$Name, ignore.case=TRUE, value=TRUE); unzip(zipfile = 'D:\\My-Shares\\source-bhavcopy-zip\\PR220213.zip', exdir = 'D:\\My-Shares\\source-fno-zip', files=zipped_names);rm(zipped_names);}</v>
      </c>
      <c r="Q726" t="str">
        <f t="shared" si="234"/>
        <v>if (file.exists('D:\\My-Shares\\source-fno-zip\\fo22022013.zip')) {files = unzip('D:\\My-Shares\\source-fno-zip\\fo22022013.zip', list=TRUE)$Name; unzip(zipfile = 'D:\\My-Shares\\source-fno-zip\\fo22022013.zip', exdir = 'D:\\My-Shares\\source-fno-csv', files=files[grepl('^fo[0-9]{8}\\.csv|^op[0-9]{8}\\.csv',files)]);rm(files);}</v>
      </c>
      <c r="R726" t="str">
        <f t="shared" si="243"/>
        <v>if (file.exists('D:\\My-Shares\\source-fno-csv\\fo22022013.csv')) fo22022013 = data.table (read_csv_chunked('D:\\My-Shares\\source-fno-csv\\fo22022013.csv', DataFrameCallback$new(f), chunk_size = 5))</v>
      </c>
      <c r="S726" t="str">
        <f t="shared" si="244"/>
        <v>if (file.exists('D:\\My-Shares\\source-fno-csv\\op22022013.csv')) op22022013 = data.table (read_csv_chunked('D:\\My-Shares\\source-fno-csv\\op22022013.csv', DataFrameCallback$new(f), chunk_size = 5))</v>
      </c>
      <c r="T726" t="str">
        <f t="shared" si="245"/>
        <v>MA220213</v>
      </c>
      <c r="U726" s="3" t="s">
        <v>24</v>
      </c>
      <c r="V726" t="str">
        <f t="shared" si="246"/>
        <v>https://www1.nseindia.com/archives/equities/mkt/MA220213.csv</v>
      </c>
      <c r="W726" t="str">
        <f t="shared" si="247"/>
        <v>MA220213 = fread('https://www1.nseindia.com/archives/equities/mkt/MA220213.csv', sep='!', header = FALSE);</v>
      </c>
      <c r="X726" t="str">
        <f t="shared" si="248"/>
        <v>MA220213 = MA220213[ str_detect(toupper(V1), ',NIFTY') | str_detect(toupper(V1), ',INDEX,') | str_detect(toupper(V1), ',CNX') ];</v>
      </c>
      <c r="Y726" t="str">
        <f t="shared" si="249"/>
        <v>MA220213 = MA220213[, c('temp', 'INDEX', 'PREVIOUS_CLOSE', 'OPEN', 'HIGH', 'LOW', 'CLOSE', 'GAIN_LOSS') := tstrsplit(V1, ',', fixed= TRUE),];</v>
      </c>
      <c r="Z726" t="str">
        <f t="shared" si="250"/>
        <v>MA220213 = MA220213 [ GAIN_LOSS != 'GAIN/LOSS'];</v>
      </c>
      <c r="AA726" t="str">
        <f t="shared" si="251"/>
        <v>if (curl_fetch_memory('https://www1.nseindia.com/archives/equities/mkt/MA220213.csv')$status_code == 200) {MA220213 = fread('https://www1.nseindia.com/archives/equities/mkt/MA220213.csv', sep='!', header = FALSE); MA220213 = MA220213[ str_detect(toupper(V1), ',NIFTY') | str_detect(toupper(V1), ',INDEX,') | str_detect(toupper(V1), ',CNX') ]; MA220213 = MA220213[, c('temp', 'INDEX', 'PREVIOUS_CLOSE', 'OPEN', 'HIGH', 'LOW', 'CLOSE', 'GAIN_LOSS') := tstrsplit(V1, ',', fixed= TRUE),]; MA220213 = MA220213 [ GAIN_LOSS != 'GAIN/LOSS'];}</v>
      </c>
    </row>
    <row r="727" spans="1:27" hidden="1">
      <c r="A727" s="1">
        <v>41328</v>
      </c>
      <c r="B727" s="2">
        <f t="shared" si="235"/>
        <v>23</v>
      </c>
      <c r="C727" s="2">
        <f t="shared" si="236"/>
        <v>2</v>
      </c>
      <c r="D727">
        <f t="shared" si="237"/>
        <v>2013</v>
      </c>
      <c r="E727" t="str">
        <f t="shared" si="238"/>
        <v>13</v>
      </c>
      <c r="F727" t="str">
        <f t="shared" si="239"/>
        <v>PR230213.zip</v>
      </c>
      <c r="G727" t="str">
        <f t="shared" si="240"/>
        <v>fo23022013.zip</v>
      </c>
      <c r="H727" t="str">
        <f t="shared" si="241"/>
        <v>fo23022013</v>
      </c>
      <c r="I727" t="str">
        <f t="shared" si="242"/>
        <v>op23022013</v>
      </c>
      <c r="J727" s="3" t="s">
        <v>6</v>
      </c>
      <c r="K727" t="s">
        <v>13</v>
      </c>
      <c r="L727" t="s">
        <v>14</v>
      </c>
      <c r="M727" t="s">
        <v>17</v>
      </c>
      <c r="N727" t="str">
        <f t="shared" si="231"/>
        <v>if (curl_fetch_memory('https://www1.nseindia.com/archives/equities/bhavcopy/pr/PR230213.zip')$status_code == 200)</v>
      </c>
      <c r="O727" t="str">
        <f t="shared" si="232"/>
        <v>if (curl_fetch_memory('https://www1.nseindia.com/archives/equities/bhavcopy/pr/PR230213.zip')$status_code == 200) download.file('https://www1.nseindia.com/archives/equities/bhavcopy/pr/PR230213.zip', 'D:\\My-Shares\\source-bhavcopy-zip\\PR230213.zip')</v>
      </c>
      <c r="P727" t="str">
        <f t="shared" si="233"/>
        <v>if (file.exists('D:\\My-Shares\\source-bhavcopy-zip\\PR230213.zip')) {zipped_names = grep('\\.zip', unzip('D:\\My-Shares\\source-bhavcopy-zip\\PR230213.zip', list=TRUE)$Name, ignore.case=TRUE, value=TRUE); unzip(zipfile = 'D:\\My-Shares\\source-bhavcopy-zip\\PR230213.zip', exdir = 'D:\\My-Shares\\source-fno-zip', files=zipped_names);rm(zipped_names);}</v>
      </c>
      <c r="Q727" t="str">
        <f t="shared" si="234"/>
        <v>if (file.exists('D:\\My-Shares\\source-fno-zip\\fo23022013.zip')) {files = unzip('D:\\My-Shares\\source-fno-zip\\fo23022013.zip', list=TRUE)$Name; unzip(zipfile = 'D:\\My-Shares\\source-fno-zip\\fo23022013.zip', exdir = 'D:\\My-Shares\\source-fno-csv', files=files[grepl('^fo[0-9]{8}\\.csv|^op[0-9]{8}\\.csv',files)]);rm(files);}</v>
      </c>
      <c r="R727" t="str">
        <f t="shared" si="243"/>
        <v>if (file.exists('D:\\My-Shares\\source-fno-csv\\fo23022013.csv')) fo23022013 = data.table (read_csv_chunked('D:\\My-Shares\\source-fno-csv\\fo23022013.csv', DataFrameCallback$new(f), chunk_size = 5))</v>
      </c>
      <c r="S727" t="str">
        <f t="shared" si="244"/>
        <v>if (file.exists('D:\\My-Shares\\source-fno-csv\\op23022013.csv')) op23022013 = data.table (read_csv_chunked('D:\\My-Shares\\source-fno-csv\\op23022013.csv', DataFrameCallback$new(f), chunk_size = 5))</v>
      </c>
      <c r="T727" t="str">
        <f t="shared" si="245"/>
        <v>MA230213</v>
      </c>
      <c r="U727" s="3" t="s">
        <v>24</v>
      </c>
      <c r="V727" t="str">
        <f t="shared" si="246"/>
        <v>https://www1.nseindia.com/archives/equities/mkt/MA230213.csv</v>
      </c>
      <c r="W727" t="str">
        <f t="shared" si="247"/>
        <v>MA230213 = fread('https://www1.nseindia.com/archives/equities/mkt/MA230213.csv', sep='!', header = FALSE);</v>
      </c>
      <c r="X727" t="str">
        <f t="shared" si="248"/>
        <v>MA230213 = MA230213[ str_detect(toupper(V1), ',NIFTY') | str_detect(toupper(V1), ',INDEX,') | str_detect(toupper(V1), ',CNX') ];</v>
      </c>
      <c r="Y727" t="str">
        <f t="shared" si="249"/>
        <v>MA230213 = MA230213[, c('temp', 'INDEX', 'PREVIOUS_CLOSE', 'OPEN', 'HIGH', 'LOW', 'CLOSE', 'GAIN_LOSS') := tstrsplit(V1, ',', fixed= TRUE),];</v>
      </c>
      <c r="Z727" t="str">
        <f t="shared" si="250"/>
        <v>MA230213 = MA230213 [ GAIN_LOSS != 'GAIN/LOSS'];</v>
      </c>
      <c r="AA727" t="str">
        <f t="shared" si="251"/>
        <v>if (curl_fetch_memory('https://www1.nseindia.com/archives/equities/mkt/MA230213.csv')$status_code == 200) {MA230213 = fread('https://www1.nseindia.com/archives/equities/mkt/MA230213.csv', sep='!', header = FALSE); MA230213 = MA230213[ str_detect(toupper(V1), ',NIFTY') | str_detect(toupper(V1), ',INDEX,') | str_detect(toupper(V1), ',CNX') ]; MA230213 = MA230213[, c('temp', 'INDEX', 'PREVIOUS_CLOSE', 'OPEN', 'HIGH', 'LOW', 'CLOSE', 'GAIN_LOSS') := tstrsplit(V1, ',', fixed= TRUE),]; MA230213 = MA230213 [ GAIN_LOSS != 'GAIN/LOSS'];}</v>
      </c>
    </row>
    <row r="728" spans="1:27" hidden="1">
      <c r="A728" s="1">
        <v>41329</v>
      </c>
      <c r="B728" s="2">
        <f t="shared" si="235"/>
        <v>24</v>
      </c>
      <c r="C728" s="2">
        <f t="shared" si="236"/>
        <v>2</v>
      </c>
      <c r="D728">
        <f t="shared" si="237"/>
        <v>2013</v>
      </c>
      <c r="E728" t="str">
        <f t="shared" si="238"/>
        <v>13</v>
      </c>
      <c r="F728" t="str">
        <f t="shared" si="239"/>
        <v>PR240213.zip</v>
      </c>
      <c r="G728" t="str">
        <f t="shared" si="240"/>
        <v>fo24022013.zip</v>
      </c>
      <c r="H728" t="str">
        <f t="shared" si="241"/>
        <v>fo24022013</v>
      </c>
      <c r="I728" t="str">
        <f t="shared" si="242"/>
        <v>op24022013</v>
      </c>
      <c r="J728" s="3" t="s">
        <v>6</v>
      </c>
      <c r="K728" t="s">
        <v>13</v>
      </c>
      <c r="L728" t="s">
        <v>14</v>
      </c>
      <c r="M728" t="s">
        <v>17</v>
      </c>
      <c r="N728" t="str">
        <f t="shared" si="231"/>
        <v>if (curl_fetch_memory('https://www1.nseindia.com/archives/equities/bhavcopy/pr/PR240213.zip')$status_code == 200)</v>
      </c>
      <c r="O728" t="str">
        <f t="shared" si="232"/>
        <v>if (curl_fetch_memory('https://www1.nseindia.com/archives/equities/bhavcopy/pr/PR240213.zip')$status_code == 200) download.file('https://www1.nseindia.com/archives/equities/bhavcopy/pr/PR240213.zip', 'D:\\My-Shares\\source-bhavcopy-zip\\PR240213.zip')</v>
      </c>
      <c r="P728" t="str">
        <f t="shared" si="233"/>
        <v>if (file.exists('D:\\My-Shares\\source-bhavcopy-zip\\PR240213.zip')) {zipped_names = grep('\\.zip', unzip('D:\\My-Shares\\source-bhavcopy-zip\\PR240213.zip', list=TRUE)$Name, ignore.case=TRUE, value=TRUE); unzip(zipfile = 'D:\\My-Shares\\source-bhavcopy-zip\\PR240213.zip', exdir = 'D:\\My-Shares\\source-fno-zip', files=zipped_names);rm(zipped_names);}</v>
      </c>
      <c r="Q728" t="str">
        <f t="shared" si="234"/>
        <v>if (file.exists('D:\\My-Shares\\source-fno-zip\\fo24022013.zip')) {files = unzip('D:\\My-Shares\\source-fno-zip\\fo24022013.zip', list=TRUE)$Name; unzip(zipfile = 'D:\\My-Shares\\source-fno-zip\\fo24022013.zip', exdir = 'D:\\My-Shares\\source-fno-csv', files=files[grepl('^fo[0-9]{8}\\.csv|^op[0-9]{8}\\.csv',files)]);rm(files);}</v>
      </c>
      <c r="R728" t="str">
        <f t="shared" si="243"/>
        <v>if (file.exists('D:\\My-Shares\\source-fno-csv\\fo24022013.csv')) fo24022013 = data.table (read_csv_chunked('D:\\My-Shares\\source-fno-csv\\fo24022013.csv', DataFrameCallback$new(f), chunk_size = 5))</v>
      </c>
      <c r="S728" t="str">
        <f t="shared" si="244"/>
        <v>if (file.exists('D:\\My-Shares\\source-fno-csv\\op24022013.csv')) op24022013 = data.table (read_csv_chunked('D:\\My-Shares\\source-fno-csv\\op24022013.csv', DataFrameCallback$new(f), chunk_size = 5))</v>
      </c>
      <c r="T728" t="str">
        <f t="shared" si="245"/>
        <v>MA240213</v>
      </c>
      <c r="U728" s="3" t="s">
        <v>24</v>
      </c>
      <c r="V728" t="str">
        <f t="shared" si="246"/>
        <v>https://www1.nseindia.com/archives/equities/mkt/MA240213.csv</v>
      </c>
      <c r="W728" t="str">
        <f t="shared" si="247"/>
        <v>MA240213 = fread('https://www1.nseindia.com/archives/equities/mkt/MA240213.csv', sep='!', header = FALSE);</v>
      </c>
      <c r="X728" t="str">
        <f t="shared" si="248"/>
        <v>MA240213 = MA240213[ str_detect(toupper(V1), ',NIFTY') | str_detect(toupper(V1), ',INDEX,') | str_detect(toupper(V1), ',CNX') ];</v>
      </c>
      <c r="Y728" t="str">
        <f t="shared" si="249"/>
        <v>MA240213 = MA240213[, c('temp', 'INDEX', 'PREVIOUS_CLOSE', 'OPEN', 'HIGH', 'LOW', 'CLOSE', 'GAIN_LOSS') := tstrsplit(V1, ',', fixed= TRUE),];</v>
      </c>
      <c r="Z728" t="str">
        <f t="shared" si="250"/>
        <v>MA240213 = MA240213 [ GAIN_LOSS != 'GAIN/LOSS'];</v>
      </c>
      <c r="AA728" t="str">
        <f t="shared" si="251"/>
        <v>if (curl_fetch_memory('https://www1.nseindia.com/archives/equities/mkt/MA240213.csv')$status_code == 200) {MA240213 = fread('https://www1.nseindia.com/archives/equities/mkt/MA240213.csv', sep='!', header = FALSE); MA240213 = MA240213[ str_detect(toupper(V1), ',NIFTY') | str_detect(toupper(V1), ',INDEX,') | str_detect(toupper(V1), ',CNX') ]; MA240213 = MA240213[, c('temp', 'INDEX', 'PREVIOUS_CLOSE', 'OPEN', 'HIGH', 'LOW', 'CLOSE', 'GAIN_LOSS') := tstrsplit(V1, ',', fixed= TRUE),]; MA240213 = MA240213 [ GAIN_LOSS != 'GAIN/LOSS'];}</v>
      </c>
    </row>
    <row r="729" spans="1:27" hidden="1">
      <c r="A729" s="1">
        <v>41330</v>
      </c>
      <c r="B729" s="2">
        <f t="shared" si="235"/>
        <v>25</v>
      </c>
      <c r="C729" s="2">
        <f t="shared" si="236"/>
        <v>2</v>
      </c>
      <c r="D729">
        <f t="shared" si="237"/>
        <v>2013</v>
      </c>
      <c r="E729" t="str">
        <f t="shared" si="238"/>
        <v>13</v>
      </c>
      <c r="F729" t="str">
        <f t="shared" si="239"/>
        <v>PR250213.zip</v>
      </c>
      <c r="G729" t="str">
        <f t="shared" si="240"/>
        <v>fo25022013.zip</v>
      </c>
      <c r="H729" t="str">
        <f t="shared" si="241"/>
        <v>fo25022013</v>
      </c>
      <c r="I729" t="str">
        <f t="shared" si="242"/>
        <v>op25022013</v>
      </c>
      <c r="J729" s="3" t="s">
        <v>6</v>
      </c>
      <c r="K729" t="s">
        <v>13</v>
      </c>
      <c r="L729" t="s">
        <v>14</v>
      </c>
      <c r="M729" t="s">
        <v>17</v>
      </c>
      <c r="N729" t="str">
        <f t="shared" si="231"/>
        <v>if (curl_fetch_memory('https://www1.nseindia.com/archives/equities/bhavcopy/pr/PR250213.zip')$status_code == 200)</v>
      </c>
      <c r="O729" t="str">
        <f t="shared" si="232"/>
        <v>if (curl_fetch_memory('https://www1.nseindia.com/archives/equities/bhavcopy/pr/PR250213.zip')$status_code == 200) download.file('https://www1.nseindia.com/archives/equities/bhavcopy/pr/PR250213.zip', 'D:\\My-Shares\\source-bhavcopy-zip\\PR250213.zip')</v>
      </c>
      <c r="P729" t="str">
        <f t="shared" si="233"/>
        <v>if (file.exists('D:\\My-Shares\\source-bhavcopy-zip\\PR250213.zip')) {zipped_names = grep('\\.zip', unzip('D:\\My-Shares\\source-bhavcopy-zip\\PR250213.zip', list=TRUE)$Name, ignore.case=TRUE, value=TRUE); unzip(zipfile = 'D:\\My-Shares\\source-bhavcopy-zip\\PR250213.zip', exdir = 'D:\\My-Shares\\source-fno-zip', files=zipped_names);rm(zipped_names);}</v>
      </c>
      <c r="Q729" t="str">
        <f t="shared" si="234"/>
        <v>if (file.exists('D:\\My-Shares\\source-fno-zip\\fo25022013.zip')) {files = unzip('D:\\My-Shares\\source-fno-zip\\fo25022013.zip', list=TRUE)$Name; unzip(zipfile = 'D:\\My-Shares\\source-fno-zip\\fo25022013.zip', exdir = 'D:\\My-Shares\\source-fno-csv', files=files[grepl('^fo[0-9]{8}\\.csv|^op[0-9]{8}\\.csv',files)]);rm(files);}</v>
      </c>
      <c r="R729" t="str">
        <f t="shared" si="243"/>
        <v>if (file.exists('D:\\My-Shares\\source-fno-csv\\fo25022013.csv')) fo25022013 = data.table (read_csv_chunked('D:\\My-Shares\\source-fno-csv\\fo25022013.csv', DataFrameCallback$new(f), chunk_size = 5))</v>
      </c>
      <c r="S729" t="str">
        <f t="shared" si="244"/>
        <v>if (file.exists('D:\\My-Shares\\source-fno-csv\\op25022013.csv')) op25022013 = data.table (read_csv_chunked('D:\\My-Shares\\source-fno-csv\\op25022013.csv', DataFrameCallback$new(f), chunk_size = 5))</v>
      </c>
      <c r="T729" t="str">
        <f t="shared" si="245"/>
        <v>MA250213</v>
      </c>
      <c r="U729" s="3" t="s">
        <v>24</v>
      </c>
      <c r="V729" t="str">
        <f t="shared" si="246"/>
        <v>https://www1.nseindia.com/archives/equities/mkt/MA250213.csv</v>
      </c>
      <c r="W729" t="str">
        <f t="shared" si="247"/>
        <v>MA250213 = fread('https://www1.nseindia.com/archives/equities/mkt/MA250213.csv', sep='!', header = FALSE);</v>
      </c>
      <c r="X729" t="str">
        <f t="shared" si="248"/>
        <v>MA250213 = MA250213[ str_detect(toupper(V1), ',NIFTY') | str_detect(toupper(V1), ',INDEX,') | str_detect(toupper(V1), ',CNX') ];</v>
      </c>
      <c r="Y729" t="str">
        <f t="shared" si="249"/>
        <v>MA250213 = MA250213[, c('temp', 'INDEX', 'PREVIOUS_CLOSE', 'OPEN', 'HIGH', 'LOW', 'CLOSE', 'GAIN_LOSS') := tstrsplit(V1, ',', fixed= TRUE),];</v>
      </c>
      <c r="Z729" t="str">
        <f t="shared" si="250"/>
        <v>MA250213 = MA250213 [ GAIN_LOSS != 'GAIN/LOSS'];</v>
      </c>
      <c r="AA729" t="str">
        <f t="shared" si="251"/>
        <v>if (curl_fetch_memory('https://www1.nseindia.com/archives/equities/mkt/MA250213.csv')$status_code == 200) {MA250213 = fread('https://www1.nseindia.com/archives/equities/mkt/MA250213.csv', sep='!', header = FALSE); MA250213 = MA250213[ str_detect(toupper(V1), ',NIFTY') | str_detect(toupper(V1), ',INDEX,') | str_detect(toupper(V1), ',CNX') ]; MA250213 = MA250213[, c('temp', 'INDEX', 'PREVIOUS_CLOSE', 'OPEN', 'HIGH', 'LOW', 'CLOSE', 'GAIN_LOSS') := tstrsplit(V1, ',', fixed= TRUE),]; MA250213 = MA250213 [ GAIN_LOSS != 'GAIN/LOSS'];}</v>
      </c>
    </row>
    <row r="730" spans="1:27" hidden="1">
      <c r="A730" s="1">
        <v>41331</v>
      </c>
      <c r="B730" s="2">
        <f t="shared" si="235"/>
        <v>26</v>
      </c>
      <c r="C730" s="2">
        <f t="shared" si="236"/>
        <v>2</v>
      </c>
      <c r="D730">
        <f t="shared" si="237"/>
        <v>2013</v>
      </c>
      <c r="E730" t="str">
        <f t="shared" si="238"/>
        <v>13</v>
      </c>
      <c r="F730" t="str">
        <f t="shared" si="239"/>
        <v>PR260213.zip</v>
      </c>
      <c r="G730" t="str">
        <f t="shared" si="240"/>
        <v>fo26022013.zip</v>
      </c>
      <c r="H730" t="str">
        <f t="shared" si="241"/>
        <v>fo26022013</v>
      </c>
      <c r="I730" t="str">
        <f t="shared" si="242"/>
        <v>op26022013</v>
      </c>
      <c r="J730" s="3" t="s">
        <v>6</v>
      </c>
      <c r="K730" t="s">
        <v>13</v>
      </c>
      <c r="L730" t="s">
        <v>14</v>
      </c>
      <c r="M730" t="s">
        <v>17</v>
      </c>
      <c r="N730" t="str">
        <f t="shared" si="231"/>
        <v>if (curl_fetch_memory('https://www1.nseindia.com/archives/equities/bhavcopy/pr/PR260213.zip')$status_code == 200)</v>
      </c>
      <c r="O730" t="str">
        <f t="shared" si="232"/>
        <v>if (curl_fetch_memory('https://www1.nseindia.com/archives/equities/bhavcopy/pr/PR260213.zip')$status_code == 200) download.file('https://www1.nseindia.com/archives/equities/bhavcopy/pr/PR260213.zip', 'D:\\My-Shares\\source-bhavcopy-zip\\PR260213.zip')</v>
      </c>
      <c r="P730" t="str">
        <f t="shared" si="233"/>
        <v>if (file.exists('D:\\My-Shares\\source-bhavcopy-zip\\PR260213.zip')) {zipped_names = grep('\\.zip', unzip('D:\\My-Shares\\source-bhavcopy-zip\\PR260213.zip', list=TRUE)$Name, ignore.case=TRUE, value=TRUE); unzip(zipfile = 'D:\\My-Shares\\source-bhavcopy-zip\\PR260213.zip', exdir = 'D:\\My-Shares\\source-fno-zip', files=zipped_names);rm(zipped_names);}</v>
      </c>
      <c r="Q730" t="str">
        <f t="shared" si="234"/>
        <v>if (file.exists('D:\\My-Shares\\source-fno-zip\\fo26022013.zip')) {files = unzip('D:\\My-Shares\\source-fno-zip\\fo26022013.zip', list=TRUE)$Name; unzip(zipfile = 'D:\\My-Shares\\source-fno-zip\\fo26022013.zip', exdir = 'D:\\My-Shares\\source-fno-csv', files=files[grepl('^fo[0-9]{8}\\.csv|^op[0-9]{8}\\.csv',files)]);rm(files);}</v>
      </c>
      <c r="R730" t="str">
        <f t="shared" si="243"/>
        <v>if (file.exists('D:\\My-Shares\\source-fno-csv\\fo26022013.csv')) fo26022013 = data.table (read_csv_chunked('D:\\My-Shares\\source-fno-csv\\fo26022013.csv', DataFrameCallback$new(f), chunk_size = 5))</v>
      </c>
      <c r="S730" t="str">
        <f t="shared" si="244"/>
        <v>if (file.exists('D:\\My-Shares\\source-fno-csv\\op26022013.csv')) op26022013 = data.table (read_csv_chunked('D:\\My-Shares\\source-fno-csv\\op26022013.csv', DataFrameCallback$new(f), chunk_size = 5))</v>
      </c>
      <c r="T730" t="str">
        <f t="shared" si="245"/>
        <v>MA260213</v>
      </c>
      <c r="U730" s="3" t="s">
        <v>24</v>
      </c>
      <c r="V730" t="str">
        <f t="shared" si="246"/>
        <v>https://www1.nseindia.com/archives/equities/mkt/MA260213.csv</v>
      </c>
      <c r="W730" t="str">
        <f t="shared" si="247"/>
        <v>MA260213 = fread('https://www1.nseindia.com/archives/equities/mkt/MA260213.csv', sep='!', header = FALSE);</v>
      </c>
      <c r="X730" t="str">
        <f t="shared" si="248"/>
        <v>MA260213 = MA260213[ str_detect(toupper(V1), ',NIFTY') | str_detect(toupper(V1), ',INDEX,') | str_detect(toupper(V1), ',CNX') ];</v>
      </c>
      <c r="Y730" t="str">
        <f t="shared" si="249"/>
        <v>MA260213 = MA260213[, c('temp', 'INDEX', 'PREVIOUS_CLOSE', 'OPEN', 'HIGH', 'LOW', 'CLOSE', 'GAIN_LOSS') := tstrsplit(V1, ',', fixed= TRUE),];</v>
      </c>
      <c r="Z730" t="str">
        <f t="shared" si="250"/>
        <v>MA260213 = MA260213 [ GAIN_LOSS != 'GAIN/LOSS'];</v>
      </c>
      <c r="AA730" t="str">
        <f t="shared" si="251"/>
        <v>if (curl_fetch_memory('https://www1.nseindia.com/archives/equities/mkt/MA260213.csv')$status_code == 200) {MA260213 = fread('https://www1.nseindia.com/archives/equities/mkt/MA260213.csv', sep='!', header = FALSE); MA260213 = MA260213[ str_detect(toupper(V1), ',NIFTY') | str_detect(toupper(V1), ',INDEX,') | str_detect(toupper(V1), ',CNX') ]; MA260213 = MA260213[, c('temp', 'INDEX', 'PREVIOUS_CLOSE', 'OPEN', 'HIGH', 'LOW', 'CLOSE', 'GAIN_LOSS') := tstrsplit(V1, ',', fixed= TRUE),]; MA260213 = MA260213 [ GAIN_LOSS != 'GAIN/LOSS'];}</v>
      </c>
    </row>
    <row r="731" spans="1:27" hidden="1">
      <c r="A731" s="1">
        <v>41332</v>
      </c>
      <c r="B731" s="2">
        <f t="shared" si="235"/>
        <v>27</v>
      </c>
      <c r="C731" s="2">
        <f t="shared" si="236"/>
        <v>2</v>
      </c>
      <c r="D731">
        <f t="shared" si="237"/>
        <v>2013</v>
      </c>
      <c r="E731" t="str">
        <f t="shared" si="238"/>
        <v>13</v>
      </c>
      <c r="F731" t="str">
        <f t="shared" si="239"/>
        <v>PR270213.zip</v>
      </c>
      <c r="G731" t="str">
        <f t="shared" si="240"/>
        <v>fo27022013.zip</v>
      </c>
      <c r="H731" t="str">
        <f t="shared" si="241"/>
        <v>fo27022013</v>
      </c>
      <c r="I731" t="str">
        <f t="shared" si="242"/>
        <v>op27022013</v>
      </c>
      <c r="J731" s="3" t="s">
        <v>6</v>
      </c>
      <c r="K731" t="s">
        <v>13</v>
      </c>
      <c r="L731" t="s">
        <v>14</v>
      </c>
      <c r="M731" t="s">
        <v>17</v>
      </c>
      <c r="N731" t="str">
        <f t="shared" si="231"/>
        <v>if (curl_fetch_memory('https://www1.nseindia.com/archives/equities/bhavcopy/pr/PR270213.zip')$status_code == 200)</v>
      </c>
      <c r="O731" t="str">
        <f t="shared" si="232"/>
        <v>if (curl_fetch_memory('https://www1.nseindia.com/archives/equities/bhavcopy/pr/PR270213.zip')$status_code == 200) download.file('https://www1.nseindia.com/archives/equities/bhavcopy/pr/PR270213.zip', 'D:\\My-Shares\\source-bhavcopy-zip\\PR270213.zip')</v>
      </c>
      <c r="P731" t="str">
        <f t="shared" si="233"/>
        <v>if (file.exists('D:\\My-Shares\\source-bhavcopy-zip\\PR270213.zip')) {zipped_names = grep('\\.zip', unzip('D:\\My-Shares\\source-bhavcopy-zip\\PR270213.zip', list=TRUE)$Name, ignore.case=TRUE, value=TRUE); unzip(zipfile = 'D:\\My-Shares\\source-bhavcopy-zip\\PR270213.zip', exdir = 'D:\\My-Shares\\source-fno-zip', files=zipped_names);rm(zipped_names);}</v>
      </c>
      <c r="Q731" t="str">
        <f t="shared" si="234"/>
        <v>if (file.exists('D:\\My-Shares\\source-fno-zip\\fo27022013.zip')) {files = unzip('D:\\My-Shares\\source-fno-zip\\fo27022013.zip', list=TRUE)$Name; unzip(zipfile = 'D:\\My-Shares\\source-fno-zip\\fo27022013.zip', exdir = 'D:\\My-Shares\\source-fno-csv', files=files[grepl('^fo[0-9]{8}\\.csv|^op[0-9]{8}\\.csv',files)]);rm(files);}</v>
      </c>
      <c r="R731" t="str">
        <f t="shared" si="243"/>
        <v>if (file.exists('D:\\My-Shares\\source-fno-csv\\fo27022013.csv')) fo27022013 = data.table (read_csv_chunked('D:\\My-Shares\\source-fno-csv\\fo27022013.csv', DataFrameCallback$new(f), chunk_size = 5))</v>
      </c>
      <c r="S731" t="str">
        <f t="shared" si="244"/>
        <v>if (file.exists('D:\\My-Shares\\source-fno-csv\\op27022013.csv')) op27022013 = data.table (read_csv_chunked('D:\\My-Shares\\source-fno-csv\\op27022013.csv', DataFrameCallback$new(f), chunk_size = 5))</v>
      </c>
      <c r="T731" t="str">
        <f t="shared" si="245"/>
        <v>MA270213</v>
      </c>
      <c r="U731" s="3" t="s">
        <v>24</v>
      </c>
      <c r="V731" t="str">
        <f t="shared" si="246"/>
        <v>https://www1.nseindia.com/archives/equities/mkt/MA270213.csv</v>
      </c>
      <c r="W731" t="str">
        <f t="shared" si="247"/>
        <v>MA270213 = fread('https://www1.nseindia.com/archives/equities/mkt/MA270213.csv', sep='!', header = FALSE);</v>
      </c>
      <c r="X731" t="str">
        <f t="shared" si="248"/>
        <v>MA270213 = MA270213[ str_detect(toupper(V1), ',NIFTY') | str_detect(toupper(V1), ',INDEX,') | str_detect(toupper(V1), ',CNX') ];</v>
      </c>
      <c r="Y731" t="str">
        <f t="shared" si="249"/>
        <v>MA270213 = MA270213[, c('temp', 'INDEX', 'PREVIOUS_CLOSE', 'OPEN', 'HIGH', 'LOW', 'CLOSE', 'GAIN_LOSS') := tstrsplit(V1, ',', fixed= TRUE),];</v>
      </c>
      <c r="Z731" t="str">
        <f t="shared" si="250"/>
        <v>MA270213 = MA270213 [ GAIN_LOSS != 'GAIN/LOSS'];</v>
      </c>
      <c r="AA731" t="str">
        <f t="shared" si="251"/>
        <v>if (curl_fetch_memory('https://www1.nseindia.com/archives/equities/mkt/MA270213.csv')$status_code == 200) {MA270213 = fread('https://www1.nseindia.com/archives/equities/mkt/MA270213.csv', sep='!', header = FALSE); MA270213 = MA270213[ str_detect(toupper(V1), ',NIFTY') | str_detect(toupper(V1), ',INDEX,') | str_detect(toupper(V1), ',CNX') ]; MA270213 = MA270213[, c('temp', 'INDEX', 'PREVIOUS_CLOSE', 'OPEN', 'HIGH', 'LOW', 'CLOSE', 'GAIN_LOSS') := tstrsplit(V1, ',', fixed= TRUE),]; MA270213 = MA270213 [ GAIN_LOSS != 'GAIN/LOSS'];}</v>
      </c>
    </row>
    <row r="732" spans="1:27" hidden="1">
      <c r="A732" s="1">
        <v>41333</v>
      </c>
      <c r="B732" s="2">
        <f t="shared" si="235"/>
        <v>28</v>
      </c>
      <c r="C732" s="2">
        <f t="shared" si="236"/>
        <v>2</v>
      </c>
      <c r="D732">
        <f t="shared" si="237"/>
        <v>2013</v>
      </c>
      <c r="E732" t="str">
        <f t="shared" si="238"/>
        <v>13</v>
      </c>
      <c r="F732" t="str">
        <f t="shared" si="239"/>
        <v>PR280213.zip</v>
      </c>
      <c r="G732" t="str">
        <f t="shared" si="240"/>
        <v>fo28022013.zip</v>
      </c>
      <c r="H732" t="str">
        <f t="shared" si="241"/>
        <v>fo28022013</v>
      </c>
      <c r="I732" t="str">
        <f t="shared" si="242"/>
        <v>op28022013</v>
      </c>
      <c r="J732" s="3" t="s">
        <v>6</v>
      </c>
      <c r="K732" t="s">
        <v>13</v>
      </c>
      <c r="L732" t="s">
        <v>14</v>
      </c>
      <c r="M732" t="s">
        <v>17</v>
      </c>
      <c r="N732" t="str">
        <f t="shared" si="231"/>
        <v>if (curl_fetch_memory('https://www1.nseindia.com/archives/equities/bhavcopy/pr/PR280213.zip')$status_code == 200)</v>
      </c>
      <c r="O732" t="str">
        <f t="shared" si="232"/>
        <v>if (curl_fetch_memory('https://www1.nseindia.com/archives/equities/bhavcopy/pr/PR280213.zip')$status_code == 200) download.file('https://www1.nseindia.com/archives/equities/bhavcopy/pr/PR280213.zip', 'D:\\My-Shares\\source-bhavcopy-zip\\PR280213.zip')</v>
      </c>
      <c r="P732" t="str">
        <f t="shared" si="233"/>
        <v>if (file.exists('D:\\My-Shares\\source-bhavcopy-zip\\PR280213.zip')) {zipped_names = grep('\\.zip', unzip('D:\\My-Shares\\source-bhavcopy-zip\\PR280213.zip', list=TRUE)$Name, ignore.case=TRUE, value=TRUE); unzip(zipfile = 'D:\\My-Shares\\source-bhavcopy-zip\\PR280213.zip', exdir = 'D:\\My-Shares\\source-fno-zip', files=zipped_names);rm(zipped_names);}</v>
      </c>
      <c r="Q732" t="str">
        <f t="shared" si="234"/>
        <v>if (file.exists('D:\\My-Shares\\source-fno-zip\\fo28022013.zip')) {files = unzip('D:\\My-Shares\\source-fno-zip\\fo28022013.zip', list=TRUE)$Name; unzip(zipfile = 'D:\\My-Shares\\source-fno-zip\\fo28022013.zip', exdir = 'D:\\My-Shares\\source-fno-csv', files=files[grepl('^fo[0-9]{8}\\.csv|^op[0-9]{8}\\.csv',files)]);rm(files);}</v>
      </c>
      <c r="R732" t="str">
        <f t="shared" si="243"/>
        <v>if (file.exists('D:\\My-Shares\\source-fno-csv\\fo28022013.csv')) fo28022013 = data.table (read_csv_chunked('D:\\My-Shares\\source-fno-csv\\fo28022013.csv', DataFrameCallback$new(f), chunk_size = 5))</v>
      </c>
      <c r="S732" t="str">
        <f t="shared" si="244"/>
        <v>if (file.exists('D:\\My-Shares\\source-fno-csv\\op28022013.csv')) op28022013 = data.table (read_csv_chunked('D:\\My-Shares\\source-fno-csv\\op28022013.csv', DataFrameCallback$new(f), chunk_size = 5))</v>
      </c>
      <c r="T732" t="str">
        <f t="shared" si="245"/>
        <v>MA280213</v>
      </c>
      <c r="U732" s="3" t="s">
        <v>24</v>
      </c>
      <c r="V732" t="str">
        <f t="shared" si="246"/>
        <v>https://www1.nseindia.com/archives/equities/mkt/MA280213.csv</v>
      </c>
      <c r="W732" t="str">
        <f t="shared" si="247"/>
        <v>MA280213 = fread('https://www1.nseindia.com/archives/equities/mkt/MA280213.csv', sep='!', header = FALSE);</v>
      </c>
      <c r="X732" t="str">
        <f t="shared" si="248"/>
        <v>MA280213 = MA280213[ str_detect(toupper(V1), ',NIFTY') | str_detect(toupper(V1), ',INDEX,') | str_detect(toupper(V1), ',CNX') ];</v>
      </c>
      <c r="Y732" t="str">
        <f t="shared" si="249"/>
        <v>MA280213 = MA280213[, c('temp', 'INDEX', 'PREVIOUS_CLOSE', 'OPEN', 'HIGH', 'LOW', 'CLOSE', 'GAIN_LOSS') := tstrsplit(V1, ',', fixed= TRUE),];</v>
      </c>
      <c r="Z732" t="str">
        <f t="shared" si="250"/>
        <v>MA280213 = MA280213 [ GAIN_LOSS != 'GAIN/LOSS'];</v>
      </c>
      <c r="AA732" t="str">
        <f t="shared" si="251"/>
        <v>if (curl_fetch_memory('https://www1.nseindia.com/archives/equities/mkt/MA280213.csv')$status_code == 200) {MA280213 = fread('https://www1.nseindia.com/archives/equities/mkt/MA280213.csv', sep='!', header = FALSE); MA280213 = MA280213[ str_detect(toupper(V1), ',NIFTY') | str_detect(toupper(V1), ',INDEX,') | str_detect(toupper(V1), ',CNX') ]; MA280213 = MA280213[, c('temp', 'INDEX', 'PREVIOUS_CLOSE', 'OPEN', 'HIGH', 'LOW', 'CLOSE', 'GAIN_LOSS') := tstrsplit(V1, ',', fixed= TRUE),]; MA280213 = MA280213 [ GAIN_LOSS != 'GAIN/LOSS'];}</v>
      </c>
    </row>
    <row r="733" spans="1:27" hidden="1">
      <c r="A733" s="1">
        <v>41334</v>
      </c>
      <c r="B733" s="2">
        <f t="shared" si="235"/>
        <v>1</v>
      </c>
      <c r="C733" s="2">
        <f t="shared" si="236"/>
        <v>3</v>
      </c>
      <c r="D733">
        <f t="shared" si="237"/>
        <v>2013</v>
      </c>
      <c r="E733" t="str">
        <f t="shared" si="238"/>
        <v>13</v>
      </c>
      <c r="F733" t="str">
        <f t="shared" si="239"/>
        <v>PR010313.zip</v>
      </c>
      <c r="G733" t="str">
        <f t="shared" si="240"/>
        <v>fo01032013.zip</v>
      </c>
      <c r="H733" t="str">
        <f t="shared" si="241"/>
        <v>fo01032013</v>
      </c>
      <c r="I733" t="str">
        <f t="shared" si="242"/>
        <v>op01032013</v>
      </c>
      <c r="J733" s="3" t="s">
        <v>6</v>
      </c>
      <c r="K733" t="s">
        <v>13</v>
      </c>
      <c r="L733" t="s">
        <v>14</v>
      </c>
      <c r="M733" t="s">
        <v>17</v>
      </c>
      <c r="N733" t="str">
        <f t="shared" si="231"/>
        <v>if (curl_fetch_memory('https://www1.nseindia.com/archives/equities/bhavcopy/pr/PR010313.zip')$status_code == 200)</v>
      </c>
      <c r="O733" t="str">
        <f t="shared" si="232"/>
        <v>if (curl_fetch_memory('https://www1.nseindia.com/archives/equities/bhavcopy/pr/PR010313.zip')$status_code == 200) download.file('https://www1.nseindia.com/archives/equities/bhavcopy/pr/PR010313.zip', 'D:\\My-Shares\\source-bhavcopy-zip\\PR010313.zip')</v>
      </c>
      <c r="P733" t="str">
        <f t="shared" si="233"/>
        <v>if (file.exists('D:\\My-Shares\\source-bhavcopy-zip\\PR010313.zip')) {zipped_names = grep('\\.zip', unzip('D:\\My-Shares\\source-bhavcopy-zip\\PR010313.zip', list=TRUE)$Name, ignore.case=TRUE, value=TRUE); unzip(zipfile = 'D:\\My-Shares\\source-bhavcopy-zip\\PR010313.zip', exdir = 'D:\\My-Shares\\source-fno-zip', files=zipped_names);rm(zipped_names);}</v>
      </c>
      <c r="Q733" t="str">
        <f t="shared" si="234"/>
        <v>if (file.exists('D:\\My-Shares\\source-fno-zip\\fo01032013.zip')) {files = unzip('D:\\My-Shares\\source-fno-zip\\fo01032013.zip', list=TRUE)$Name; unzip(zipfile = 'D:\\My-Shares\\source-fno-zip\\fo01032013.zip', exdir = 'D:\\My-Shares\\source-fno-csv', files=files[grepl('^fo[0-9]{8}\\.csv|^op[0-9]{8}\\.csv',files)]);rm(files);}</v>
      </c>
      <c r="R733" t="str">
        <f t="shared" si="243"/>
        <v>if (file.exists('D:\\My-Shares\\source-fno-csv\\fo01032013.csv')) fo01032013 = data.table (read_csv_chunked('D:\\My-Shares\\source-fno-csv\\fo01032013.csv', DataFrameCallback$new(f), chunk_size = 5))</v>
      </c>
      <c r="S733" t="str">
        <f t="shared" si="244"/>
        <v>if (file.exists('D:\\My-Shares\\source-fno-csv\\op01032013.csv')) op01032013 = data.table (read_csv_chunked('D:\\My-Shares\\source-fno-csv\\op01032013.csv', DataFrameCallback$new(f), chunk_size = 5))</v>
      </c>
      <c r="T733" t="str">
        <f t="shared" si="245"/>
        <v>MA010313</v>
      </c>
      <c r="U733" s="3" t="s">
        <v>24</v>
      </c>
      <c r="V733" t="str">
        <f t="shared" si="246"/>
        <v>https://www1.nseindia.com/archives/equities/mkt/MA010313.csv</v>
      </c>
      <c r="W733" t="str">
        <f t="shared" si="247"/>
        <v>MA010313 = fread('https://www1.nseindia.com/archives/equities/mkt/MA010313.csv', sep='!', header = FALSE);</v>
      </c>
      <c r="X733" t="str">
        <f t="shared" si="248"/>
        <v>MA010313 = MA010313[ str_detect(toupper(V1), ',NIFTY') | str_detect(toupper(V1), ',INDEX,') | str_detect(toupper(V1), ',CNX') ];</v>
      </c>
      <c r="Y733" t="str">
        <f t="shared" si="249"/>
        <v>MA010313 = MA010313[, c('temp', 'INDEX', 'PREVIOUS_CLOSE', 'OPEN', 'HIGH', 'LOW', 'CLOSE', 'GAIN_LOSS') := tstrsplit(V1, ',', fixed= TRUE),];</v>
      </c>
      <c r="Z733" t="str">
        <f t="shared" si="250"/>
        <v>MA010313 = MA010313 [ GAIN_LOSS != 'GAIN/LOSS'];</v>
      </c>
      <c r="AA733" t="str">
        <f t="shared" si="251"/>
        <v>if (curl_fetch_memory('https://www1.nseindia.com/archives/equities/mkt/MA010313.csv')$status_code == 200) {MA010313 = fread('https://www1.nseindia.com/archives/equities/mkt/MA010313.csv', sep='!', header = FALSE); MA010313 = MA010313[ str_detect(toupper(V1), ',NIFTY') | str_detect(toupper(V1), ',INDEX,') | str_detect(toupper(V1), ',CNX') ]; MA010313 = MA010313[, c('temp', 'INDEX', 'PREVIOUS_CLOSE', 'OPEN', 'HIGH', 'LOW', 'CLOSE', 'GAIN_LOSS') := tstrsplit(V1, ',', fixed= TRUE),]; MA010313 = MA010313 [ GAIN_LOSS != 'GAIN/LOSS'];}</v>
      </c>
    </row>
    <row r="734" spans="1:27" hidden="1">
      <c r="A734" s="1">
        <v>41335</v>
      </c>
      <c r="B734" s="2">
        <f t="shared" si="235"/>
        <v>2</v>
      </c>
      <c r="C734" s="2">
        <f t="shared" si="236"/>
        <v>3</v>
      </c>
      <c r="D734">
        <f t="shared" si="237"/>
        <v>2013</v>
      </c>
      <c r="E734" t="str">
        <f t="shared" si="238"/>
        <v>13</v>
      </c>
      <c r="F734" t="str">
        <f t="shared" si="239"/>
        <v>PR020313.zip</v>
      </c>
      <c r="G734" t="str">
        <f t="shared" si="240"/>
        <v>fo02032013.zip</v>
      </c>
      <c r="H734" t="str">
        <f t="shared" si="241"/>
        <v>fo02032013</v>
      </c>
      <c r="I734" t="str">
        <f t="shared" si="242"/>
        <v>op02032013</v>
      </c>
      <c r="J734" s="3" t="s">
        <v>6</v>
      </c>
      <c r="K734" t="s">
        <v>13</v>
      </c>
      <c r="L734" t="s">
        <v>14</v>
      </c>
      <c r="M734" t="s">
        <v>17</v>
      </c>
      <c r="N734" t="str">
        <f t="shared" si="231"/>
        <v>if (curl_fetch_memory('https://www1.nseindia.com/archives/equities/bhavcopy/pr/PR020313.zip')$status_code == 200)</v>
      </c>
      <c r="O734" t="str">
        <f t="shared" si="232"/>
        <v>if (curl_fetch_memory('https://www1.nseindia.com/archives/equities/bhavcopy/pr/PR020313.zip')$status_code == 200) download.file('https://www1.nseindia.com/archives/equities/bhavcopy/pr/PR020313.zip', 'D:\\My-Shares\\source-bhavcopy-zip\\PR020313.zip')</v>
      </c>
      <c r="P734" t="str">
        <f t="shared" si="233"/>
        <v>if (file.exists('D:\\My-Shares\\source-bhavcopy-zip\\PR020313.zip')) {zipped_names = grep('\\.zip', unzip('D:\\My-Shares\\source-bhavcopy-zip\\PR020313.zip', list=TRUE)$Name, ignore.case=TRUE, value=TRUE); unzip(zipfile = 'D:\\My-Shares\\source-bhavcopy-zip\\PR020313.zip', exdir = 'D:\\My-Shares\\source-fno-zip', files=zipped_names);rm(zipped_names);}</v>
      </c>
      <c r="Q734" t="str">
        <f t="shared" si="234"/>
        <v>if (file.exists('D:\\My-Shares\\source-fno-zip\\fo02032013.zip')) {files = unzip('D:\\My-Shares\\source-fno-zip\\fo02032013.zip', list=TRUE)$Name; unzip(zipfile = 'D:\\My-Shares\\source-fno-zip\\fo02032013.zip', exdir = 'D:\\My-Shares\\source-fno-csv', files=files[grepl('^fo[0-9]{8}\\.csv|^op[0-9]{8}\\.csv',files)]);rm(files);}</v>
      </c>
      <c r="R734" t="str">
        <f t="shared" si="243"/>
        <v>if (file.exists('D:\\My-Shares\\source-fno-csv\\fo02032013.csv')) fo02032013 = data.table (read_csv_chunked('D:\\My-Shares\\source-fno-csv\\fo02032013.csv', DataFrameCallback$new(f), chunk_size = 5))</v>
      </c>
      <c r="S734" t="str">
        <f t="shared" si="244"/>
        <v>if (file.exists('D:\\My-Shares\\source-fno-csv\\op02032013.csv')) op02032013 = data.table (read_csv_chunked('D:\\My-Shares\\source-fno-csv\\op02032013.csv', DataFrameCallback$new(f), chunk_size = 5))</v>
      </c>
      <c r="T734" t="str">
        <f t="shared" si="245"/>
        <v>MA020313</v>
      </c>
      <c r="U734" s="3" t="s">
        <v>24</v>
      </c>
      <c r="V734" t="str">
        <f t="shared" si="246"/>
        <v>https://www1.nseindia.com/archives/equities/mkt/MA020313.csv</v>
      </c>
      <c r="W734" t="str">
        <f t="shared" si="247"/>
        <v>MA020313 = fread('https://www1.nseindia.com/archives/equities/mkt/MA020313.csv', sep='!', header = FALSE);</v>
      </c>
      <c r="X734" t="str">
        <f t="shared" si="248"/>
        <v>MA020313 = MA020313[ str_detect(toupper(V1), ',NIFTY') | str_detect(toupper(V1), ',INDEX,') | str_detect(toupper(V1), ',CNX') ];</v>
      </c>
      <c r="Y734" t="str">
        <f t="shared" si="249"/>
        <v>MA020313 = MA020313[, c('temp', 'INDEX', 'PREVIOUS_CLOSE', 'OPEN', 'HIGH', 'LOW', 'CLOSE', 'GAIN_LOSS') := tstrsplit(V1, ',', fixed= TRUE),];</v>
      </c>
      <c r="Z734" t="str">
        <f t="shared" si="250"/>
        <v>MA020313 = MA020313 [ GAIN_LOSS != 'GAIN/LOSS'];</v>
      </c>
      <c r="AA734" t="str">
        <f t="shared" si="251"/>
        <v>if (curl_fetch_memory('https://www1.nseindia.com/archives/equities/mkt/MA020313.csv')$status_code == 200) {MA020313 = fread('https://www1.nseindia.com/archives/equities/mkt/MA020313.csv', sep='!', header = FALSE); MA020313 = MA020313[ str_detect(toupper(V1), ',NIFTY') | str_detect(toupper(V1), ',INDEX,') | str_detect(toupper(V1), ',CNX') ]; MA020313 = MA020313[, c('temp', 'INDEX', 'PREVIOUS_CLOSE', 'OPEN', 'HIGH', 'LOW', 'CLOSE', 'GAIN_LOSS') := tstrsplit(V1, ',', fixed= TRUE),]; MA020313 = MA020313 [ GAIN_LOSS != 'GAIN/LOSS'];}</v>
      </c>
    </row>
    <row r="735" spans="1:27" hidden="1">
      <c r="A735" s="1">
        <v>41336</v>
      </c>
      <c r="B735" s="2">
        <f t="shared" si="235"/>
        <v>3</v>
      </c>
      <c r="C735" s="2">
        <f t="shared" si="236"/>
        <v>3</v>
      </c>
      <c r="D735">
        <f t="shared" si="237"/>
        <v>2013</v>
      </c>
      <c r="E735" t="str">
        <f t="shared" si="238"/>
        <v>13</v>
      </c>
      <c r="F735" t="str">
        <f t="shared" si="239"/>
        <v>PR030313.zip</v>
      </c>
      <c r="G735" t="str">
        <f t="shared" si="240"/>
        <v>fo03032013.zip</v>
      </c>
      <c r="H735" t="str">
        <f t="shared" si="241"/>
        <v>fo03032013</v>
      </c>
      <c r="I735" t="str">
        <f t="shared" si="242"/>
        <v>op03032013</v>
      </c>
      <c r="J735" s="3" t="s">
        <v>6</v>
      </c>
      <c r="K735" t="s">
        <v>13</v>
      </c>
      <c r="L735" t="s">
        <v>14</v>
      </c>
      <c r="M735" t="s">
        <v>17</v>
      </c>
      <c r="N735" t="str">
        <f t="shared" si="231"/>
        <v>if (curl_fetch_memory('https://www1.nseindia.com/archives/equities/bhavcopy/pr/PR030313.zip')$status_code == 200)</v>
      </c>
      <c r="O735" t="str">
        <f t="shared" si="232"/>
        <v>if (curl_fetch_memory('https://www1.nseindia.com/archives/equities/bhavcopy/pr/PR030313.zip')$status_code == 200) download.file('https://www1.nseindia.com/archives/equities/bhavcopy/pr/PR030313.zip', 'D:\\My-Shares\\source-bhavcopy-zip\\PR030313.zip')</v>
      </c>
      <c r="P735" t="str">
        <f t="shared" si="233"/>
        <v>if (file.exists('D:\\My-Shares\\source-bhavcopy-zip\\PR030313.zip')) {zipped_names = grep('\\.zip', unzip('D:\\My-Shares\\source-bhavcopy-zip\\PR030313.zip', list=TRUE)$Name, ignore.case=TRUE, value=TRUE); unzip(zipfile = 'D:\\My-Shares\\source-bhavcopy-zip\\PR030313.zip', exdir = 'D:\\My-Shares\\source-fno-zip', files=zipped_names);rm(zipped_names);}</v>
      </c>
      <c r="Q735" t="str">
        <f t="shared" si="234"/>
        <v>if (file.exists('D:\\My-Shares\\source-fno-zip\\fo03032013.zip')) {files = unzip('D:\\My-Shares\\source-fno-zip\\fo03032013.zip', list=TRUE)$Name; unzip(zipfile = 'D:\\My-Shares\\source-fno-zip\\fo03032013.zip', exdir = 'D:\\My-Shares\\source-fno-csv', files=files[grepl('^fo[0-9]{8}\\.csv|^op[0-9]{8}\\.csv',files)]);rm(files);}</v>
      </c>
      <c r="R735" t="str">
        <f t="shared" si="243"/>
        <v>if (file.exists('D:\\My-Shares\\source-fno-csv\\fo03032013.csv')) fo03032013 = data.table (read_csv_chunked('D:\\My-Shares\\source-fno-csv\\fo03032013.csv', DataFrameCallback$new(f), chunk_size = 5))</v>
      </c>
      <c r="S735" t="str">
        <f t="shared" si="244"/>
        <v>if (file.exists('D:\\My-Shares\\source-fno-csv\\op03032013.csv')) op03032013 = data.table (read_csv_chunked('D:\\My-Shares\\source-fno-csv\\op03032013.csv', DataFrameCallback$new(f), chunk_size = 5))</v>
      </c>
      <c r="T735" t="str">
        <f t="shared" si="245"/>
        <v>MA030313</v>
      </c>
      <c r="U735" s="3" t="s">
        <v>24</v>
      </c>
      <c r="V735" t="str">
        <f t="shared" si="246"/>
        <v>https://www1.nseindia.com/archives/equities/mkt/MA030313.csv</v>
      </c>
      <c r="W735" t="str">
        <f t="shared" si="247"/>
        <v>MA030313 = fread('https://www1.nseindia.com/archives/equities/mkt/MA030313.csv', sep='!', header = FALSE);</v>
      </c>
      <c r="X735" t="str">
        <f t="shared" si="248"/>
        <v>MA030313 = MA030313[ str_detect(toupper(V1), ',NIFTY') | str_detect(toupper(V1), ',INDEX,') | str_detect(toupper(V1), ',CNX') ];</v>
      </c>
      <c r="Y735" t="str">
        <f t="shared" si="249"/>
        <v>MA030313 = MA030313[, c('temp', 'INDEX', 'PREVIOUS_CLOSE', 'OPEN', 'HIGH', 'LOW', 'CLOSE', 'GAIN_LOSS') := tstrsplit(V1, ',', fixed= TRUE),];</v>
      </c>
      <c r="Z735" t="str">
        <f t="shared" si="250"/>
        <v>MA030313 = MA030313 [ GAIN_LOSS != 'GAIN/LOSS'];</v>
      </c>
      <c r="AA735" t="str">
        <f t="shared" si="251"/>
        <v>if (curl_fetch_memory('https://www1.nseindia.com/archives/equities/mkt/MA030313.csv')$status_code == 200) {MA030313 = fread('https://www1.nseindia.com/archives/equities/mkt/MA030313.csv', sep='!', header = FALSE); MA030313 = MA030313[ str_detect(toupper(V1), ',NIFTY') | str_detect(toupper(V1), ',INDEX,') | str_detect(toupper(V1), ',CNX') ]; MA030313 = MA030313[, c('temp', 'INDEX', 'PREVIOUS_CLOSE', 'OPEN', 'HIGH', 'LOW', 'CLOSE', 'GAIN_LOSS') := tstrsplit(V1, ',', fixed= TRUE),]; MA030313 = MA030313 [ GAIN_LOSS != 'GAIN/LOSS'];}</v>
      </c>
    </row>
    <row r="736" spans="1:27" hidden="1">
      <c r="A736" s="1">
        <v>41337</v>
      </c>
      <c r="B736" s="2">
        <f t="shared" si="235"/>
        <v>4</v>
      </c>
      <c r="C736" s="2">
        <f t="shared" si="236"/>
        <v>3</v>
      </c>
      <c r="D736">
        <f t="shared" si="237"/>
        <v>2013</v>
      </c>
      <c r="E736" t="str">
        <f t="shared" si="238"/>
        <v>13</v>
      </c>
      <c r="F736" t="str">
        <f t="shared" si="239"/>
        <v>PR040313.zip</v>
      </c>
      <c r="G736" t="str">
        <f t="shared" si="240"/>
        <v>fo04032013.zip</v>
      </c>
      <c r="H736" t="str">
        <f t="shared" si="241"/>
        <v>fo04032013</v>
      </c>
      <c r="I736" t="str">
        <f t="shared" si="242"/>
        <v>op04032013</v>
      </c>
      <c r="J736" s="3" t="s">
        <v>6</v>
      </c>
      <c r="K736" t="s">
        <v>13</v>
      </c>
      <c r="L736" t="s">
        <v>14</v>
      </c>
      <c r="M736" t="s">
        <v>17</v>
      </c>
      <c r="N736" t="str">
        <f t="shared" si="231"/>
        <v>if (curl_fetch_memory('https://www1.nseindia.com/archives/equities/bhavcopy/pr/PR040313.zip')$status_code == 200)</v>
      </c>
      <c r="O736" t="str">
        <f t="shared" si="232"/>
        <v>if (curl_fetch_memory('https://www1.nseindia.com/archives/equities/bhavcopy/pr/PR040313.zip')$status_code == 200) download.file('https://www1.nseindia.com/archives/equities/bhavcopy/pr/PR040313.zip', 'D:\\My-Shares\\source-bhavcopy-zip\\PR040313.zip')</v>
      </c>
      <c r="P736" t="str">
        <f t="shared" si="233"/>
        <v>if (file.exists('D:\\My-Shares\\source-bhavcopy-zip\\PR040313.zip')) {zipped_names = grep('\\.zip', unzip('D:\\My-Shares\\source-bhavcopy-zip\\PR040313.zip', list=TRUE)$Name, ignore.case=TRUE, value=TRUE); unzip(zipfile = 'D:\\My-Shares\\source-bhavcopy-zip\\PR040313.zip', exdir = 'D:\\My-Shares\\source-fno-zip', files=zipped_names);rm(zipped_names);}</v>
      </c>
      <c r="Q736" t="str">
        <f t="shared" si="234"/>
        <v>if (file.exists('D:\\My-Shares\\source-fno-zip\\fo04032013.zip')) {files = unzip('D:\\My-Shares\\source-fno-zip\\fo04032013.zip', list=TRUE)$Name; unzip(zipfile = 'D:\\My-Shares\\source-fno-zip\\fo04032013.zip', exdir = 'D:\\My-Shares\\source-fno-csv', files=files[grepl('^fo[0-9]{8}\\.csv|^op[0-9]{8}\\.csv',files)]);rm(files);}</v>
      </c>
      <c r="R736" t="str">
        <f t="shared" si="243"/>
        <v>if (file.exists('D:\\My-Shares\\source-fno-csv\\fo04032013.csv')) fo04032013 = data.table (read_csv_chunked('D:\\My-Shares\\source-fno-csv\\fo04032013.csv', DataFrameCallback$new(f), chunk_size = 5))</v>
      </c>
      <c r="S736" t="str">
        <f t="shared" si="244"/>
        <v>if (file.exists('D:\\My-Shares\\source-fno-csv\\op04032013.csv')) op04032013 = data.table (read_csv_chunked('D:\\My-Shares\\source-fno-csv\\op04032013.csv', DataFrameCallback$new(f), chunk_size = 5))</v>
      </c>
      <c r="T736" t="str">
        <f t="shared" si="245"/>
        <v>MA040313</v>
      </c>
      <c r="U736" s="3" t="s">
        <v>24</v>
      </c>
      <c r="V736" t="str">
        <f t="shared" si="246"/>
        <v>https://www1.nseindia.com/archives/equities/mkt/MA040313.csv</v>
      </c>
      <c r="W736" t="str">
        <f t="shared" si="247"/>
        <v>MA040313 = fread('https://www1.nseindia.com/archives/equities/mkt/MA040313.csv', sep='!', header = FALSE);</v>
      </c>
      <c r="X736" t="str">
        <f t="shared" si="248"/>
        <v>MA040313 = MA040313[ str_detect(toupper(V1), ',NIFTY') | str_detect(toupper(V1), ',INDEX,') | str_detect(toupper(V1), ',CNX') ];</v>
      </c>
      <c r="Y736" t="str">
        <f t="shared" si="249"/>
        <v>MA040313 = MA040313[, c('temp', 'INDEX', 'PREVIOUS_CLOSE', 'OPEN', 'HIGH', 'LOW', 'CLOSE', 'GAIN_LOSS') := tstrsplit(V1, ',', fixed= TRUE),];</v>
      </c>
      <c r="Z736" t="str">
        <f t="shared" si="250"/>
        <v>MA040313 = MA040313 [ GAIN_LOSS != 'GAIN/LOSS'];</v>
      </c>
      <c r="AA736" t="str">
        <f t="shared" si="251"/>
        <v>if (curl_fetch_memory('https://www1.nseindia.com/archives/equities/mkt/MA040313.csv')$status_code == 200) {MA040313 = fread('https://www1.nseindia.com/archives/equities/mkt/MA040313.csv', sep='!', header = FALSE); MA040313 = MA040313[ str_detect(toupper(V1), ',NIFTY') | str_detect(toupper(V1), ',INDEX,') | str_detect(toupper(V1), ',CNX') ]; MA040313 = MA040313[, c('temp', 'INDEX', 'PREVIOUS_CLOSE', 'OPEN', 'HIGH', 'LOW', 'CLOSE', 'GAIN_LOSS') := tstrsplit(V1, ',', fixed= TRUE),]; MA040313 = MA040313 [ GAIN_LOSS != 'GAIN/LOSS'];}</v>
      </c>
    </row>
    <row r="737" spans="1:27" hidden="1">
      <c r="A737" s="1">
        <v>41338</v>
      </c>
      <c r="B737" s="2">
        <f t="shared" si="235"/>
        <v>5</v>
      </c>
      <c r="C737" s="2">
        <f t="shared" si="236"/>
        <v>3</v>
      </c>
      <c r="D737">
        <f t="shared" si="237"/>
        <v>2013</v>
      </c>
      <c r="E737" t="str">
        <f t="shared" si="238"/>
        <v>13</v>
      </c>
      <c r="F737" t="str">
        <f t="shared" si="239"/>
        <v>PR050313.zip</v>
      </c>
      <c r="G737" t="str">
        <f t="shared" si="240"/>
        <v>fo05032013.zip</v>
      </c>
      <c r="H737" t="str">
        <f t="shared" si="241"/>
        <v>fo05032013</v>
      </c>
      <c r="I737" t="str">
        <f t="shared" si="242"/>
        <v>op05032013</v>
      </c>
      <c r="J737" s="3" t="s">
        <v>6</v>
      </c>
      <c r="K737" t="s">
        <v>13</v>
      </c>
      <c r="L737" t="s">
        <v>14</v>
      </c>
      <c r="M737" t="s">
        <v>17</v>
      </c>
      <c r="N737" t="str">
        <f t="shared" si="231"/>
        <v>if (curl_fetch_memory('https://www1.nseindia.com/archives/equities/bhavcopy/pr/PR050313.zip')$status_code == 200)</v>
      </c>
      <c r="O737" t="str">
        <f t="shared" si="232"/>
        <v>if (curl_fetch_memory('https://www1.nseindia.com/archives/equities/bhavcopy/pr/PR050313.zip')$status_code == 200) download.file('https://www1.nseindia.com/archives/equities/bhavcopy/pr/PR050313.zip', 'D:\\My-Shares\\source-bhavcopy-zip\\PR050313.zip')</v>
      </c>
      <c r="P737" t="str">
        <f t="shared" si="233"/>
        <v>if (file.exists('D:\\My-Shares\\source-bhavcopy-zip\\PR050313.zip')) {zipped_names = grep('\\.zip', unzip('D:\\My-Shares\\source-bhavcopy-zip\\PR050313.zip', list=TRUE)$Name, ignore.case=TRUE, value=TRUE); unzip(zipfile = 'D:\\My-Shares\\source-bhavcopy-zip\\PR050313.zip', exdir = 'D:\\My-Shares\\source-fno-zip', files=zipped_names);rm(zipped_names);}</v>
      </c>
      <c r="Q737" t="str">
        <f t="shared" si="234"/>
        <v>if (file.exists('D:\\My-Shares\\source-fno-zip\\fo05032013.zip')) {files = unzip('D:\\My-Shares\\source-fno-zip\\fo05032013.zip', list=TRUE)$Name; unzip(zipfile = 'D:\\My-Shares\\source-fno-zip\\fo05032013.zip', exdir = 'D:\\My-Shares\\source-fno-csv', files=files[grepl('^fo[0-9]{8}\\.csv|^op[0-9]{8}\\.csv',files)]);rm(files);}</v>
      </c>
      <c r="R737" t="str">
        <f t="shared" si="243"/>
        <v>if (file.exists('D:\\My-Shares\\source-fno-csv\\fo05032013.csv')) fo05032013 = data.table (read_csv_chunked('D:\\My-Shares\\source-fno-csv\\fo05032013.csv', DataFrameCallback$new(f), chunk_size = 5))</v>
      </c>
      <c r="S737" t="str">
        <f t="shared" si="244"/>
        <v>if (file.exists('D:\\My-Shares\\source-fno-csv\\op05032013.csv')) op05032013 = data.table (read_csv_chunked('D:\\My-Shares\\source-fno-csv\\op05032013.csv', DataFrameCallback$new(f), chunk_size = 5))</v>
      </c>
      <c r="T737" t="str">
        <f t="shared" si="245"/>
        <v>MA050313</v>
      </c>
      <c r="U737" s="3" t="s">
        <v>24</v>
      </c>
      <c r="V737" t="str">
        <f t="shared" si="246"/>
        <v>https://www1.nseindia.com/archives/equities/mkt/MA050313.csv</v>
      </c>
      <c r="W737" t="str">
        <f t="shared" si="247"/>
        <v>MA050313 = fread('https://www1.nseindia.com/archives/equities/mkt/MA050313.csv', sep='!', header = FALSE);</v>
      </c>
      <c r="X737" t="str">
        <f t="shared" si="248"/>
        <v>MA050313 = MA050313[ str_detect(toupper(V1), ',NIFTY') | str_detect(toupper(V1), ',INDEX,') | str_detect(toupper(V1), ',CNX') ];</v>
      </c>
      <c r="Y737" t="str">
        <f t="shared" si="249"/>
        <v>MA050313 = MA050313[, c('temp', 'INDEX', 'PREVIOUS_CLOSE', 'OPEN', 'HIGH', 'LOW', 'CLOSE', 'GAIN_LOSS') := tstrsplit(V1, ',', fixed= TRUE),];</v>
      </c>
      <c r="Z737" t="str">
        <f t="shared" si="250"/>
        <v>MA050313 = MA050313 [ GAIN_LOSS != 'GAIN/LOSS'];</v>
      </c>
      <c r="AA737" t="str">
        <f t="shared" si="251"/>
        <v>if (curl_fetch_memory('https://www1.nseindia.com/archives/equities/mkt/MA050313.csv')$status_code == 200) {MA050313 = fread('https://www1.nseindia.com/archives/equities/mkt/MA050313.csv', sep='!', header = FALSE); MA050313 = MA050313[ str_detect(toupper(V1), ',NIFTY') | str_detect(toupper(V1), ',INDEX,') | str_detect(toupper(V1), ',CNX') ]; MA050313 = MA050313[, c('temp', 'INDEX', 'PREVIOUS_CLOSE', 'OPEN', 'HIGH', 'LOW', 'CLOSE', 'GAIN_LOSS') := tstrsplit(V1, ',', fixed= TRUE),]; MA050313 = MA050313 [ GAIN_LOSS != 'GAIN/LOSS'];}</v>
      </c>
    </row>
    <row r="738" spans="1:27" hidden="1">
      <c r="A738" s="1">
        <v>41339</v>
      </c>
      <c r="B738" s="2">
        <f t="shared" si="235"/>
        <v>6</v>
      </c>
      <c r="C738" s="2">
        <f t="shared" si="236"/>
        <v>3</v>
      </c>
      <c r="D738">
        <f t="shared" si="237"/>
        <v>2013</v>
      </c>
      <c r="E738" t="str">
        <f t="shared" si="238"/>
        <v>13</v>
      </c>
      <c r="F738" t="str">
        <f t="shared" si="239"/>
        <v>PR060313.zip</v>
      </c>
      <c r="G738" t="str">
        <f t="shared" si="240"/>
        <v>fo06032013.zip</v>
      </c>
      <c r="H738" t="str">
        <f t="shared" si="241"/>
        <v>fo06032013</v>
      </c>
      <c r="I738" t="str">
        <f t="shared" si="242"/>
        <v>op06032013</v>
      </c>
      <c r="J738" s="3" t="s">
        <v>6</v>
      </c>
      <c r="K738" t="s">
        <v>13</v>
      </c>
      <c r="L738" t="s">
        <v>14</v>
      </c>
      <c r="M738" t="s">
        <v>17</v>
      </c>
      <c r="N738" t="str">
        <f t="shared" si="231"/>
        <v>if (curl_fetch_memory('https://www1.nseindia.com/archives/equities/bhavcopy/pr/PR060313.zip')$status_code == 200)</v>
      </c>
      <c r="O738" t="str">
        <f t="shared" si="232"/>
        <v>if (curl_fetch_memory('https://www1.nseindia.com/archives/equities/bhavcopy/pr/PR060313.zip')$status_code == 200) download.file('https://www1.nseindia.com/archives/equities/bhavcopy/pr/PR060313.zip', 'D:\\My-Shares\\source-bhavcopy-zip\\PR060313.zip')</v>
      </c>
      <c r="P738" t="str">
        <f t="shared" si="233"/>
        <v>if (file.exists('D:\\My-Shares\\source-bhavcopy-zip\\PR060313.zip')) {zipped_names = grep('\\.zip', unzip('D:\\My-Shares\\source-bhavcopy-zip\\PR060313.zip', list=TRUE)$Name, ignore.case=TRUE, value=TRUE); unzip(zipfile = 'D:\\My-Shares\\source-bhavcopy-zip\\PR060313.zip', exdir = 'D:\\My-Shares\\source-fno-zip', files=zipped_names);rm(zipped_names);}</v>
      </c>
      <c r="Q738" t="str">
        <f t="shared" si="234"/>
        <v>if (file.exists('D:\\My-Shares\\source-fno-zip\\fo06032013.zip')) {files = unzip('D:\\My-Shares\\source-fno-zip\\fo06032013.zip', list=TRUE)$Name; unzip(zipfile = 'D:\\My-Shares\\source-fno-zip\\fo06032013.zip', exdir = 'D:\\My-Shares\\source-fno-csv', files=files[grepl('^fo[0-9]{8}\\.csv|^op[0-9]{8}\\.csv',files)]);rm(files);}</v>
      </c>
      <c r="R738" t="str">
        <f t="shared" si="243"/>
        <v>if (file.exists('D:\\My-Shares\\source-fno-csv\\fo06032013.csv')) fo06032013 = data.table (read_csv_chunked('D:\\My-Shares\\source-fno-csv\\fo06032013.csv', DataFrameCallback$new(f), chunk_size = 5))</v>
      </c>
      <c r="S738" t="str">
        <f t="shared" si="244"/>
        <v>if (file.exists('D:\\My-Shares\\source-fno-csv\\op06032013.csv')) op06032013 = data.table (read_csv_chunked('D:\\My-Shares\\source-fno-csv\\op06032013.csv', DataFrameCallback$new(f), chunk_size = 5))</v>
      </c>
      <c r="T738" t="str">
        <f t="shared" si="245"/>
        <v>MA060313</v>
      </c>
      <c r="U738" s="3" t="s">
        <v>24</v>
      </c>
      <c r="V738" t="str">
        <f t="shared" si="246"/>
        <v>https://www1.nseindia.com/archives/equities/mkt/MA060313.csv</v>
      </c>
      <c r="W738" t="str">
        <f t="shared" si="247"/>
        <v>MA060313 = fread('https://www1.nseindia.com/archives/equities/mkt/MA060313.csv', sep='!', header = FALSE);</v>
      </c>
      <c r="X738" t="str">
        <f t="shared" si="248"/>
        <v>MA060313 = MA060313[ str_detect(toupper(V1), ',NIFTY') | str_detect(toupper(V1), ',INDEX,') | str_detect(toupper(V1), ',CNX') ];</v>
      </c>
      <c r="Y738" t="str">
        <f t="shared" si="249"/>
        <v>MA060313 = MA060313[, c('temp', 'INDEX', 'PREVIOUS_CLOSE', 'OPEN', 'HIGH', 'LOW', 'CLOSE', 'GAIN_LOSS') := tstrsplit(V1, ',', fixed= TRUE),];</v>
      </c>
      <c r="Z738" t="str">
        <f t="shared" si="250"/>
        <v>MA060313 = MA060313 [ GAIN_LOSS != 'GAIN/LOSS'];</v>
      </c>
      <c r="AA738" t="str">
        <f t="shared" si="251"/>
        <v>if (curl_fetch_memory('https://www1.nseindia.com/archives/equities/mkt/MA060313.csv')$status_code == 200) {MA060313 = fread('https://www1.nseindia.com/archives/equities/mkt/MA060313.csv', sep='!', header = FALSE); MA060313 = MA060313[ str_detect(toupper(V1), ',NIFTY') | str_detect(toupper(V1), ',INDEX,') | str_detect(toupper(V1), ',CNX') ]; MA060313 = MA060313[, c('temp', 'INDEX', 'PREVIOUS_CLOSE', 'OPEN', 'HIGH', 'LOW', 'CLOSE', 'GAIN_LOSS') := tstrsplit(V1, ',', fixed= TRUE),]; MA060313 = MA060313 [ GAIN_LOSS != 'GAIN/LOSS'];}</v>
      </c>
    </row>
    <row r="739" spans="1:27" hidden="1">
      <c r="A739" s="1">
        <v>41340</v>
      </c>
      <c r="B739" s="2">
        <f t="shared" si="235"/>
        <v>7</v>
      </c>
      <c r="C739" s="2">
        <f t="shared" si="236"/>
        <v>3</v>
      </c>
      <c r="D739">
        <f t="shared" si="237"/>
        <v>2013</v>
      </c>
      <c r="E739" t="str">
        <f t="shared" si="238"/>
        <v>13</v>
      </c>
      <c r="F739" t="str">
        <f t="shared" si="239"/>
        <v>PR070313.zip</v>
      </c>
      <c r="G739" t="str">
        <f t="shared" si="240"/>
        <v>fo07032013.zip</v>
      </c>
      <c r="H739" t="str">
        <f t="shared" si="241"/>
        <v>fo07032013</v>
      </c>
      <c r="I739" t="str">
        <f t="shared" si="242"/>
        <v>op07032013</v>
      </c>
      <c r="J739" s="3" t="s">
        <v>6</v>
      </c>
      <c r="K739" t="s">
        <v>13</v>
      </c>
      <c r="L739" t="s">
        <v>14</v>
      </c>
      <c r="M739" t="s">
        <v>17</v>
      </c>
      <c r="N739" t="str">
        <f t="shared" si="231"/>
        <v>if (curl_fetch_memory('https://www1.nseindia.com/archives/equities/bhavcopy/pr/PR070313.zip')$status_code == 200)</v>
      </c>
      <c r="O739" t="str">
        <f t="shared" si="232"/>
        <v>if (curl_fetch_memory('https://www1.nseindia.com/archives/equities/bhavcopy/pr/PR070313.zip')$status_code == 200) download.file('https://www1.nseindia.com/archives/equities/bhavcopy/pr/PR070313.zip', 'D:\\My-Shares\\source-bhavcopy-zip\\PR070313.zip')</v>
      </c>
      <c r="P739" t="str">
        <f t="shared" si="233"/>
        <v>if (file.exists('D:\\My-Shares\\source-bhavcopy-zip\\PR070313.zip')) {zipped_names = grep('\\.zip', unzip('D:\\My-Shares\\source-bhavcopy-zip\\PR070313.zip', list=TRUE)$Name, ignore.case=TRUE, value=TRUE); unzip(zipfile = 'D:\\My-Shares\\source-bhavcopy-zip\\PR070313.zip', exdir = 'D:\\My-Shares\\source-fno-zip', files=zipped_names);rm(zipped_names);}</v>
      </c>
      <c r="Q739" t="str">
        <f t="shared" si="234"/>
        <v>if (file.exists('D:\\My-Shares\\source-fno-zip\\fo07032013.zip')) {files = unzip('D:\\My-Shares\\source-fno-zip\\fo07032013.zip', list=TRUE)$Name; unzip(zipfile = 'D:\\My-Shares\\source-fno-zip\\fo07032013.zip', exdir = 'D:\\My-Shares\\source-fno-csv', files=files[grepl('^fo[0-9]{8}\\.csv|^op[0-9]{8}\\.csv',files)]);rm(files);}</v>
      </c>
      <c r="R739" t="str">
        <f t="shared" si="243"/>
        <v>if (file.exists('D:\\My-Shares\\source-fno-csv\\fo07032013.csv')) fo07032013 = data.table (read_csv_chunked('D:\\My-Shares\\source-fno-csv\\fo07032013.csv', DataFrameCallback$new(f), chunk_size = 5))</v>
      </c>
      <c r="S739" t="str">
        <f t="shared" si="244"/>
        <v>if (file.exists('D:\\My-Shares\\source-fno-csv\\op07032013.csv')) op07032013 = data.table (read_csv_chunked('D:\\My-Shares\\source-fno-csv\\op07032013.csv', DataFrameCallback$new(f), chunk_size = 5))</v>
      </c>
      <c r="T739" t="str">
        <f t="shared" si="245"/>
        <v>MA070313</v>
      </c>
      <c r="U739" s="3" t="s">
        <v>24</v>
      </c>
      <c r="V739" t="str">
        <f t="shared" si="246"/>
        <v>https://www1.nseindia.com/archives/equities/mkt/MA070313.csv</v>
      </c>
      <c r="W739" t="str">
        <f t="shared" si="247"/>
        <v>MA070313 = fread('https://www1.nseindia.com/archives/equities/mkt/MA070313.csv', sep='!', header = FALSE);</v>
      </c>
      <c r="X739" t="str">
        <f t="shared" si="248"/>
        <v>MA070313 = MA070313[ str_detect(toupper(V1), ',NIFTY') | str_detect(toupper(V1), ',INDEX,') | str_detect(toupper(V1), ',CNX') ];</v>
      </c>
      <c r="Y739" t="str">
        <f t="shared" si="249"/>
        <v>MA070313 = MA070313[, c('temp', 'INDEX', 'PREVIOUS_CLOSE', 'OPEN', 'HIGH', 'LOW', 'CLOSE', 'GAIN_LOSS') := tstrsplit(V1, ',', fixed= TRUE),];</v>
      </c>
      <c r="Z739" t="str">
        <f t="shared" si="250"/>
        <v>MA070313 = MA070313 [ GAIN_LOSS != 'GAIN/LOSS'];</v>
      </c>
      <c r="AA739" t="str">
        <f t="shared" si="251"/>
        <v>if (curl_fetch_memory('https://www1.nseindia.com/archives/equities/mkt/MA070313.csv')$status_code == 200) {MA070313 = fread('https://www1.nseindia.com/archives/equities/mkt/MA070313.csv', sep='!', header = FALSE); MA070313 = MA070313[ str_detect(toupper(V1), ',NIFTY') | str_detect(toupper(V1), ',INDEX,') | str_detect(toupper(V1), ',CNX') ]; MA070313 = MA070313[, c('temp', 'INDEX', 'PREVIOUS_CLOSE', 'OPEN', 'HIGH', 'LOW', 'CLOSE', 'GAIN_LOSS') := tstrsplit(V1, ',', fixed= TRUE),]; MA070313 = MA070313 [ GAIN_LOSS != 'GAIN/LOSS'];}</v>
      </c>
    </row>
    <row r="740" spans="1:27" hidden="1">
      <c r="A740" s="1">
        <v>41341</v>
      </c>
      <c r="B740" s="2">
        <f t="shared" si="235"/>
        <v>8</v>
      </c>
      <c r="C740" s="2">
        <f t="shared" si="236"/>
        <v>3</v>
      </c>
      <c r="D740">
        <f t="shared" si="237"/>
        <v>2013</v>
      </c>
      <c r="E740" t="str">
        <f t="shared" si="238"/>
        <v>13</v>
      </c>
      <c r="F740" t="str">
        <f t="shared" si="239"/>
        <v>PR080313.zip</v>
      </c>
      <c r="G740" t="str">
        <f t="shared" si="240"/>
        <v>fo08032013.zip</v>
      </c>
      <c r="H740" t="str">
        <f t="shared" si="241"/>
        <v>fo08032013</v>
      </c>
      <c r="I740" t="str">
        <f t="shared" si="242"/>
        <v>op08032013</v>
      </c>
      <c r="J740" s="3" t="s">
        <v>6</v>
      </c>
      <c r="K740" t="s">
        <v>13</v>
      </c>
      <c r="L740" t="s">
        <v>14</v>
      </c>
      <c r="M740" t="s">
        <v>17</v>
      </c>
      <c r="N740" t="str">
        <f t="shared" si="231"/>
        <v>if (curl_fetch_memory('https://www1.nseindia.com/archives/equities/bhavcopy/pr/PR080313.zip')$status_code == 200)</v>
      </c>
      <c r="O740" t="str">
        <f t="shared" si="232"/>
        <v>if (curl_fetch_memory('https://www1.nseindia.com/archives/equities/bhavcopy/pr/PR080313.zip')$status_code == 200) download.file('https://www1.nseindia.com/archives/equities/bhavcopy/pr/PR080313.zip', 'D:\\My-Shares\\source-bhavcopy-zip\\PR080313.zip')</v>
      </c>
      <c r="P740" t="str">
        <f t="shared" si="233"/>
        <v>if (file.exists('D:\\My-Shares\\source-bhavcopy-zip\\PR080313.zip')) {zipped_names = grep('\\.zip', unzip('D:\\My-Shares\\source-bhavcopy-zip\\PR080313.zip', list=TRUE)$Name, ignore.case=TRUE, value=TRUE); unzip(zipfile = 'D:\\My-Shares\\source-bhavcopy-zip\\PR080313.zip', exdir = 'D:\\My-Shares\\source-fno-zip', files=zipped_names);rm(zipped_names);}</v>
      </c>
      <c r="Q740" t="str">
        <f t="shared" si="234"/>
        <v>if (file.exists('D:\\My-Shares\\source-fno-zip\\fo08032013.zip')) {files = unzip('D:\\My-Shares\\source-fno-zip\\fo08032013.zip', list=TRUE)$Name; unzip(zipfile = 'D:\\My-Shares\\source-fno-zip\\fo08032013.zip', exdir = 'D:\\My-Shares\\source-fno-csv', files=files[grepl('^fo[0-9]{8}\\.csv|^op[0-9]{8}\\.csv',files)]);rm(files);}</v>
      </c>
      <c r="R740" t="str">
        <f t="shared" si="243"/>
        <v>if (file.exists('D:\\My-Shares\\source-fno-csv\\fo08032013.csv')) fo08032013 = data.table (read_csv_chunked('D:\\My-Shares\\source-fno-csv\\fo08032013.csv', DataFrameCallback$new(f), chunk_size = 5))</v>
      </c>
      <c r="S740" t="str">
        <f t="shared" si="244"/>
        <v>if (file.exists('D:\\My-Shares\\source-fno-csv\\op08032013.csv')) op08032013 = data.table (read_csv_chunked('D:\\My-Shares\\source-fno-csv\\op08032013.csv', DataFrameCallback$new(f), chunk_size = 5))</v>
      </c>
      <c r="T740" t="str">
        <f t="shared" si="245"/>
        <v>MA080313</v>
      </c>
      <c r="U740" s="3" t="s">
        <v>24</v>
      </c>
      <c r="V740" t="str">
        <f t="shared" si="246"/>
        <v>https://www1.nseindia.com/archives/equities/mkt/MA080313.csv</v>
      </c>
      <c r="W740" t="str">
        <f t="shared" si="247"/>
        <v>MA080313 = fread('https://www1.nseindia.com/archives/equities/mkt/MA080313.csv', sep='!', header = FALSE);</v>
      </c>
      <c r="X740" t="str">
        <f t="shared" si="248"/>
        <v>MA080313 = MA080313[ str_detect(toupper(V1), ',NIFTY') | str_detect(toupper(V1), ',INDEX,') | str_detect(toupper(V1), ',CNX') ];</v>
      </c>
      <c r="Y740" t="str">
        <f t="shared" si="249"/>
        <v>MA080313 = MA080313[, c('temp', 'INDEX', 'PREVIOUS_CLOSE', 'OPEN', 'HIGH', 'LOW', 'CLOSE', 'GAIN_LOSS') := tstrsplit(V1, ',', fixed= TRUE),];</v>
      </c>
      <c r="Z740" t="str">
        <f t="shared" si="250"/>
        <v>MA080313 = MA080313 [ GAIN_LOSS != 'GAIN/LOSS'];</v>
      </c>
      <c r="AA740" t="str">
        <f t="shared" si="251"/>
        <v>if (curl_fetch_memory('https://www1.nseindia.com/archives/equities/mkt/MA080313.csv')$status_code == 200) {MA080313 = fread('https://www1.nseindia.com/archives/equities/mkt/MA080313.csv', sep='!', header = FALSE); MA080313 = MA080313[ str_detect(toupper(V1), ',NIFTY') | str_detect(toupper(V1), ',INDEX,') | str_detect(toupper(V1), ',CNX') ]; MA080313 = MA080313[, c('temp', 'INDEX', 'PREVIOUS_CLOSE', 'OPEN', 'HIGH', 'LOW', 'CLOSE', 'GAIN_LOSS') := tstrsplit(V1, ',', fixed= TRUE),]; MA080313 = MA080313 [ GAIN_LOSS != 'GAIN/LOSS'];}</v>
      </c>
    </row>
    <row r="741" spans="1:27" hidden="1">
      <c r="A741" s="1">
        <v>41342</v>
      </c>
      <c r="B741" s="2">
        <f t="shared" si="235"/>
        <v>9</v>
      </c>
      <c r="C741" s="2">
        <f t="shared" si="236"/>
        <v>3</v>
      </c>
      <c r="D741">
        <f t="shared" si="237"/>
        <v>2013</v>
      </c>
      <c r="E741" t="str">
        <f t="shared" si="238"/>
        <v>13</v>
      </c>
      <c r="F741" t="str">
        <f t="shared" si="239"/>
        <v>PR090313.zip</v>
      </c>
      <c r="G741" t="str">
        <f t="shared" si="240"/>
        <v>fo09032013.zip</v>
      </c>
      <c r="H741" t="str">
        <f t="shared" si="241"/>
        <v>fo09032013</v>
      </c>
      <c r="I741" t="str">
        <f t="shared" si="242"/>
        <v>op09032013</v>
      </c>
      <c r="J741" s="3" t="s">
        <v>6</v>
      </c>
      <c r="K741" t="s">
        <v>13</v>
      </c>
      <c r="L741" t="s">
        <v>14</v>
      </c>
      <c r="M741" t="s">
        <v>17</v>
      </c>
      <c r="N741" t="str">
        <f t="shared" si="231"/>
        <v>if (curl_fetch_memory('https://www1.nseindia.com/archives/equities/bhavcopy/pr/PR090313.zip')$status_code == 200)</v>
      </c>
      <c r="O741" t="str">
        <f t="shared" si="232"/>
        <v>if (curl_fetch_memory('https://www1.nseindia.com/archives/equities/bhavcopy/pr/PR090313.zip')$status_code == 200) download.file('https://www1.nseindia.com/archives/equities/bhavcopy/pr/PR090313.zip', 'D:\\My-Shares\\source-bhavcopy-zip\\PR090313.zip')</v>
      </c>
      <c r="P741" t="str">
        <f t="shared" si="233"/>
        <v>if (file.exists('D:\\My-Shares\\source-bhavcopy-zip\\PR090313.zip')) {zipped_names = grep('\\.zip', unzip('D:\\My-Shares\\source-bhavcopy-zip\\PR090313.zip', list=TRUE)$Name, ignore.case=TRUE, value=TRUE); unzip(zipfile = 'D:\\My-Shares\\source-bhavcopy-zip\\PR090313.zip', exdir = 'D:\\My-Shares\\source-fno-zip', files=zipped_names);rm(zipped_names);}</v>
      </c>
      <c r="Q741" t="str">
        <f t="shared" si="234"/>
        <v>if (file.exists('D:\\My-Shares\\source-fno-zip\\fo09032013.zip')) {files = unzip('D:\\My-Shares\\source-fno-zip\\fo09032013.zip', list=TRUE)$Name; unzip(zipfile = 'D:\\My-Shares\\source-fno-zip\\fo09032013.zip', exdir = 'D:\\My-Shares\\source-fno-csv', files=files[grepl('^fo[0-9]{8}\\.csv|^op[0-9]{8}\\.csv',files)]);rm(files);}</v>
      </c>
      <c r="R741" t="str">
        <f t="shared" si="243"/>
        <v>if (file.exists('D:\\My-Shares\\source-fno-csv\\fo09032013.csv')) fo09032013 = data.table (read_csv_chunked('D:\\My-Shares\\source-fno-csv\\fo09032013.csv', DataFrameCallback$new(f), chunk_size = 5))</v>
      </c>
      <c r="S741" t="str">
        <f t="shared" si="244"/>
        <v>if (file.exists('D:\\My-Shares\\source-fno-csv\\op09032013.csv')) op09032013 = data.table (read_csv_chunked('D:\\My-Shares\\source-fno-csv\\op09032013.csv', DataFrameCallback$new(f), chunk_size = 5))</v>
      </c>
      <c r="T741" t="str">
        <f t="shared" si="245"/>
        <v>MA090313</v>
      </c>
      <c r="U741" s="3" t="s">
        <v>24</v>
      </c>
      <c r="V741" t="str">
        <f t="shared" si="246"/>
        <v>https://www1.nseindia.com/archives/equities/mkt/MA090313.csv</v>
      </c>
      <c r="W741" t="str">
        <f t="shared" si="247"/>
        <v>MA090313 = fread('https://www1.nseindia.com/archives/equities/mkt/MA090313.csv', sep='!', header = FALSE);</v>
      </c>
      <c r="X741" t="str">
        <f t="shared" si="248"/>
        <v>MA090313 = MA090313[ str_detect(toupper(V1), ',NIFTY') | str_detect(toupper(V1), ',INDEX,') | str_detect(toupper(V1), ',CNX') ];</v>
      </c>
      <c r="Y741" t="str">
        <f t="shared" si="249"/>
        <v>MA090313 = MA090313[, c('temp', 'INDEX', 'PREVIOUS_CLOSE', 'OPEN', 'HIGH', 'LOW', 'CLOSE', 'GAIN_LOSS') := tstrsplit(V1, ',', fixed= TRUE),];</v>
      </c>
      <c r="Z741" t="str">
        <f t="shared" si="250"/>
        <v>MA090313 = MA090313 [ GAIN_LOSS != 'GAIN/LOSS'];</v>
      </c>
      <c r="AA741" t="str">
        <f t="shared" si="251"/>
        <v>if (curl_fetch_memory('https://www1.nseindia.com/archives/equities/mkt/MA090313.csv')$status_code == 200) {MA090313 = fread('https://www1.nseindia.com/archives/equities/mkt/MA090313.csv', sep='!', header = FALSE); MA090313 = MA090313[ str_detect(toupper(V1), ',NIFTY') | str_detect(toupper(V1), ',INDEX,') | str_detect(toupper(V1), ',CNX') ]; MA090313 = MA090313[, c('temp', 'INDEX', 'PREVIOUS_CLOSE', 'OPEN', 'HIGH', 'LOW', 'CLOSE', 'GAIN_LOSS') := tstrsplit(V1, ',', fixed= TRUE),]; MA090313 = MA090313 [ GAIN_LOSS != 'GAIN/LOSS'];}</v>
      </c>
    </row>
    <row r="742" spans="1:27" hidden="1">
      <c r="A742" s="1">
        <v>41343</v>
      </c>
      <c r="B742" s="2">
        <f t="shared" si="235"/>
        <v>10</v>
      </c>
      <c r="C742" s="2">
        <f t="shared" si="236"/>
        <v>3</v>
      </c>
      <c r="D742">
        <f t="shared" si="237"/>
        <v>2013</v>
      </c>
      <c r="E742" t="str">
        <f t="shared" si="238"/>
        <v>13</v>
      </c>
      <c r="F742" t="str">
        <f t="shared" si="239"/>
        <v>PR100313.zip</v>
      </c>
      <c r="G742" t="str">
        <f t="shared" si="240"/>
        <v>fo10032013.zip</v>
      </c>
      <c r="H742" t="str">
        <f t="shared" si="241"/>
        <v>fo10032013</v>
      </c>
      <c r="I742" t="str">
        <f t="shared" si="242"/>
        <v>op10032013</v>
      </c>
      <c r="J742" s="3" t="s">
        <v>6</v>
      </c>
      <c r="K742" t="s">
        <v>13</v>
      </c>
      <c r="L742" t="s">
        <v>14</v>
      </c>
      <c r="M742" t="s">
        <v>17</v>
      </c>
      <c r="N742" t="str">
        <f t="shared" si="231"/>
        <v>if (curl_fetch_memory('https://www1.nseindia.com/archives/equities/bhavcopy/pr/PR100313.zip')$status_code == 200)</v>
      </c>
      <c r="O742" t="str">
        <f t="shared" si="232"/>
        <v>if (curl_fetch_memory('https://www1.nseindia.com/archives/equities/bhavcopy/pr/PR100313.zip')$status_code == 200) download.file('https://www1.nseindia.com/archives/equities/bhavcopy/pr/PR100313.zip', 'D:\\My-Shares\\source-bhavcopy-zip\\PR100313.zip')</v>
      </c>
      <c r="P742" t="str">
        <f t="shared" si="233"/>
        <v>if (file.exists('D:\\My-Shares\\source-bhavcopy-zip\\PR100313.zip')) {zipped_names = grep('\\.zip', unzip('D:\\My-Shares\\source-bhavcopy-zip\\PR100313.zip', list=TRUE)$Name, ignore.case=TRUE, value=TRUE); unzip(zipfile = 'D:\\My-Shares\\source-bhavcopy-zip\\PR100313.zip', exdir = 'D:\\My-Shares\\source-fno-zip', files=zipped_names);rm(zipped_names);}</v>
      </c>
      <c r="Q742" t="str">
        <f t="shared" si="234"/>
        <v>if (file.exists('D:\\My-Shares\\source-fno-zip\\fo10032013.zip')) {files = unzip('D:\\My-Shares\\source-fno-zip\\fo10032013.zip', list=TRUE)$Name; unzip(zipfile = 'D:\\My-Shares\\source-fno-zip\\fo10032013.zip', exdir = 'D:\\My-Shares\\source-fno-csv', files=files[grepl('^fo[0-9]{8}\\.csv|^op[0-9]{8}\\.csv',files)]);rm(files);}</v>
      </c>
      <c r="R742" t="str">
        <f t="shared" si="243"/>
        <v>if (file.exists('D:\\My-Shares\\source-fno-csv\\fo10032013.csv')) fo10032013 = data.table (read_csv_chunked('D:\\My-Shares\\source-fno-csv\\fo10032013.csv', DataFrameCallback$new(f), chunk_size = 5))</v>
      </c>
      <c r="S742" t="str">
        <f t="shared" si="244"/>
        <v>if (file.exists('D:\\My-Shares\\source-fno-csv\\op10032013.csv')) op10032013 = data.table (read_csv_chunked('D:\\My-Shares\\source-fno-csv\\op10032013.csv', DataFrameCallback$new(f), chunk_size = 5))</v>
      </c>
      <c r="T742" t="str">
        <f t="shared" si="245"/>
        <v>MA100313</v>
      </c>
      <c r="U742" s="3" t="s">
        <v>24</v>
      </c>
      <c r="V742" t="str">
        <f t="shared" si="246"/>
        <v>https://www1.nseindia.com/archives/equities/mkt/MA100313.csv</v>
      </c>
      <c r="W742" t="str">
        <f t="shared" si="247"/>
        <v>MA100313 = fread('https://www1.nseindia.com/archives/equities/mkt/MA100313.csv', sep='!', header = FALSE);</v>
      </c>
      <c r="X742" t="str">
        <f t="shared" si="248"/>
        <v>MA100313 = MA100313[ str_detect(toupper(V1), ',NIFTY') | str_detect(toupper(V1), ',INDEX,') | str_detect(toupper(V1), ',CNX') ];</v>
      </c>
      <c r="Y742" t="str">
        <f t="shared" si="249"/>
        <v>MA100313 = MA100313[, c('temp', 'INDEX', 'PREVIOUS_CLOSE', 'OPEN', 'HIGH', 'LOW', 'CLOSE', 'GAIN_LOSS') := tstrsplit(V1, ',', fixed= TRUE),];</v>
      </c>
      <c r="Z742" t="str">
        <f t="shared" si="250"/>
        <v>MA100313 = MA100313 [ GAIN_LOSS != 'GAIN/LOSS'];</v>
      </c>
      <c r="AA742" t="str">
        <f t="shared" si="251"/>
        <v>if (curl_fetch_memory('https://www1.nseindia.com/archives/equities/mkt/MA100313.csv')$status_code == 200) {MA100313 = fread('https://www1.nseindia.com/archives/equities/mkt/MA100313.csv', sep='!', header = FALSE); MA100313 = MA100313[ str_detect(toupper(V1), ',NIFTY') | str_detect(toupper(V1), ',INDEX,') | str_detect(toupper(V1), ',CNX') ]; MA100313 = MA100313[, c('temp', 'INDEX', 'PREVIOUS_CLOSE', 'OPEN', 'HIGH', 'LOW', 'CLOSE', 'GAIN_LOSS') := tstrsplit(V1, ',', fixed= TRUE),]; MA100313 = MA100313 [ GAIN_LOSS != 'GAIN/LOSS'];}</v>
      </c>
    </row>
    <row r="743" spans="1:27" hidden="1">
      <c r="A743" s="1">
        <v>41344</v>
      </c>
      <c r="B743" s="2">
        <f t="shared" si="235"/>
        <v>11</v>
      </c>
      <c r="C743" s="2">
        <f t="shared" si="236"/>
        <v>3</v>
      </c>
      <c r="D743">
        <f t="shared" si="237"/>
        <v>2013</v>
      </c>
      <c r="E743" t="str">
        <f t="shared" si="238"/>
        <v>13</v>
      </c>
      <c r="F743" t="str">
        <f t="shared" si="239"/>
        <v>PR110313.zip</v>
      </c>
      <c r="G743" t="str">
        <f t="shared" si="240"/>
        <v>fo11032013.zip</v>
      </c>
      <c r="H743" t="str">
        <f t="shared" si="241"/>
        <v>fo11032013</v>
      </c>
      <c r="I743" t="str">
        <f t="shared" si="242"/>
        <v>op11032013</v>
      </c>
      <c r="J743" s="3" t="s">
        <v>6</v>
      </c>
      <c r="K743" t="s">
        <v>13</v>
      </c>
      <c r="L743" t="s">
        <v>14</v>
      </c>
      <c r="M743" t="s">
        <v>17</v>
      </c>
      <c r="N743" t="str">
        <f t="shared" si="231"/>
        <v>if (curl_fetch_memory('https://www1.nseindia.com/archives/equities/bhavcopy/pr/PR110313.zip')$status_code == 200)</v>
      </c>
      <c r="O743" t="str">
        <f t="shared" si="232"/>
        <v>if (curl_fetch_memory('https://www1.nseindia.com/archives/equities/bhavcopy/pr/PR110313.zip')$status_code == 200) download.file('https://www1.nseindia.com/archives/equities/bhavcopy/pr/PR110313.zip', 'D:\\My-Shares\\source-bhavcopy-zip\\PR110313.zip')</v>
      </c>
      <c r="P743" t="str">
        <f t="shared" si="233"/>
        <v>if (file.exists('D:\\My-Shares\\source-bhavcopy-zip\\PR110313.zip')) {zipped_names = grep('\\.zip', unzip('D:\\My-Shares\\source-bhavcopy-zip\\PR110313.zip', list=TRUE)$Name, ignore.case=TRUE, value=TRUE); unzip(zipfile = 'D:\\My-Shares\\source-bhavcopy-zip\\PR110313.zip', exdir = 'D:\\My-Shares\\source-fno-zip', files=zipped_names);rm(zipped_names);}</v>
      </c>
      <c r="Q743" t="str">
        <f t="shared" si="234"/>
        <v>if (file.exists('D:\\My-Shares\\source-fno-zip\\fo11032013.zip')) {files = unzip('D:\\My-Shares\\source-fno-zip\\fo11032013.zip', list=TRUE)$Name; unzip(zipfile = 'D:\\My-Shares\\source-fno-zip\\fo11032013.zip', exdir = 'D:\\My-Shares\\source-fno-csv', files=files[grepl('^fo[0-9]{8}\\.csv|^op[0-9]{8}\\.csv',files)]);rm(files);}</v>
      </c>
      <c r="R743" t="str">
        <f t="shared" si="243"/>
        <v>if (file.exists('D:\\My-Shares\\source-fno-csv\\fo11032013.csv')) fo11032013 = data.table (read_csv_chunked('D:\\My-Shares\\source-fno-csv\\fo11032013.csv', DataFrameCallback$new(f), chunk_size = 5))</v>
      </c>
      <c r="S743" t="str">
        <f t="shared" si="244"/>
        <v>if (file.exists('D:\\My-Shares\\source-fno-csv\\op11032013.csv')) op11032013 = data.table (read_csv_chunked('D:\\My-Shares\\source-fno-csv\\op11032013.csv', DataFrameCallback$new(f), chunk_size = 5))</v>
      </c>
      <c r="T743" t="str">
        <f t="shared" si="245"/>
        <v>MA110313</v>
      </c>
      <c r="U743" s="3" t="s">
        <v>24</v>
      </c>
      <c r="V743" t="str">
        <f t="shared" si="246"/>
        <v>https://www1.nseindia.com/archives/equities/mkt/MA110313.csv</v>
      </c>
      <c r="W743" t="str">
        <f t="shared" si="247"/>
        <v>MA110313 = fread('https://www1.nseindia.com/archives/equities/mkt/MA110313.csv', sep='!', header = FALSE);</v>
      </c>
      <c r="X743" t="str">
        <f t="shared" si="248"/>
        <v>MA110313 = MA110313[ str_detect(toupper(V1), ',NIFTY') | str_detect(toupper(V1), ',INDEX,') | str_detect(toupper(V1), ',CNX') ];</v>
      </c>
      <c r="Y743" t="str">
        <f t="shared" si="249"/>
        <v>MA110313 = MA110313[, c('temp', 'INDEX', 'PREVIOUS_CLOSE', 'OPEN', 'HIGH', 'LOW', 'CLOSE', 'GAIN_LOSS') := tstrsplit(V1, ',', fixed= TRUE),];</v>
      </c>
      <c r="Z743" t="str">
        <f t="shared" si="250"/>
        <v>MA110313 = MA110313 [ GAIN_LOSS != 'GAIN/LOSS'];</v>
      </c>
      <c r="AA743" t="str">
        <f t="shared" si="251"/>
        <v>if (curl_fetch_memory('https://www1.nseindia.com/archives/equities/mkt/MA110313.csv')$status_code == 200) {MA110313 = fread('https://www1.nseindia.com/archives/equities/mkt/MA110313.csv', sep='!', header = FALSE); MA110313 = MA110313[ str_detect(toupper(V1), ',NIFTY') | str_detect(toupper(V1), ',INDEX,') | str_detect(toupper(V1), ',CNX') ]; MA110313 = MA110313[, c('temp', 'INDEX', 'PREVIOUS_CLOSE', 'OPEN', 'HIGH', 'LOW', 'CLOSE', 'GAIN_LOSS') := tstrsplit(V1, ',', fixed= TRUE),]; MA110313 = MA110313 [ GAIN_LOSS != 'GAIN/LOSS'];}</v>
      </c>
    </row>
    <row r="744" spans="1:27" hidden="1">
      <c r="A744" s="1">
        <v>41345</v>
      </c>
      <c r="B744" s="2">
        <f t="shared" si="235"/>
        <v>12</v>
      </c>
      <c r="C744" s="2">
        <f t="shared" si="236"/>
        <v>3</v>
      </c>
      <c r="D744">
        <f t="shared" si="237"/>
        <v>2013</v>
      </c>
      <c r="E744" t="str">
        <f t="shared" si="238"/>
        <v>13</v>
      </c>
      <c r="F744" t="str">
        <f t="shared" si="239"/>
        <v>PR120313.zip</v>
      </c>
      <c r="G744" t="str">
        <f t="shared" si="240"/>
        <v>fo12032013.zip</v>
      </c>
      <c r="H744" t="str">
        <f t="shared" si="241"/>
        <v>fo12032013</v>
      </c>
      <c r="I744" t="str">
        <f t="shared" si="242"/>
        <v>op12032013</v>
      </c>
      <c r="J744" s="3" t="s">
        <v>6</v>
      </c>
      <c r="K744" t="s">
        <v>13</v>
      </c>
      <c r="L744" t="s">
        <v>14</v>
      </c>
      <c r="M744" t="s">
        <v>17</v>
      </c>
      <c r="N744" t="str">
        <f t="shared" si="231"/>
        <v>if (curl_fetch_memory('https://www1.nseindia.com/archives/equities/bhavcopy/pr/PR120313.zip')$status_code == 200)</v>
      </c>
      <c r="O744" t="str">
        <f t="shared" si="232"/>
        <v>if (curl_fetch_memory('https://www1.nseindia.com/archives/equities/bhavcopy/pr/PR120313.zip')$status_code == 200) download.file('https://www1.nseindia.com/archives/equities/bhavcopy/pr/PR120313.zip', 'D:\\My-Shares\\source-bhavcopy-zip\\PR120313.zip')</v>
      </c>
      <c r="P744" t="str">
        <f t="shared" si="233"/>
        <v>if (file.exists('D:\\My-Shares\\source-bhavcopy-zip\\PR120313.zip')) {zipped_names = grep('\\.zip', unzip('D:\\My-Shares\\source-bhavcopy-zip\\PR120313.zip', list=TRUE)$Name, ignore.case=TRUE, value=TRUE); unzip(zipfile = 'D:\\My-Shares\\source-bhavcopy-zip\\PR120313.zip', exdir = 'D:\\My-Shares\\source-fno-zip', files=zipped_names);rm(zipped_names);}</v>
      </c>
      <c r="Q744" t="str">
        <f t="shared" si="234"/>
        <v>if (file.exists('D:\\My-Shares\\source-fno-zip\\fo12032013.zip')) {files = unzip('D:\\My-Shares\\source-fno-zip\\fo12032013.zip', list=TRUE)$Name; unzip(zipfile = 'D:\\My-Shares\\source-fno-zip\\fo12032013.zip', exdir = 'D:\\My-Shares\\source-fno-csv', files=files[grepl('^fo[0-9]{8}\\.csv|^op[0-9]{8}\\.csv',files)]);rm(files);}</v>
      </c>
      <c r="R744" t="str">
        <f t="shared" si="243"/>
        <v>if (file.exists('D:\\My-Shares\\source-fno-csv\\fo12032013.csv')) fo12032013 = data.table (read_csv_chunked('D:\\My-Shares\\source-fno-csv\\fo12032013.csv', DataFrameCallback$new(f), chunk_size = 5))</v>
      </c>
      <c r="S744" t="str">
        <f t="shared" si="244"/>
        <v>if (file.exists('D:\\My-Shares\\source-fno-csv\\op12032013.csv')) op12032013 = data.table (read_csv_chunked('D:\\My-Shares\\source-fno-csv\\op12032013.csv', DataFrameCallback$new(f), chunk_size = 5))</v>
      </c>
      <c r="T744" t="str">
        <f t="shared" si="245"/>
        <v>MA120313</v>
      </c>
      <c r="U744" s="3" t="s">
        <v>24</v>
      </c>
      <c r="V744" t="str">
        <f t="shared" si="246"/>
        <v>https://www1.nseindia.com/archives/equities/mkt/MA120313.csv</v>
      </c>
      <c r="W744" t="str">
        <f t="shared" si="247"/>
        <v>MA120313 = fread('https://www1.nseindia.com/archives/equities/mkt/MA120313.csv', sep='!', header = FALSE);</v>
      </c>
      <c r="X744" t="str">
        <f t="shared" si="248"/>
        <v>MA120313 = MA120313[ str_detect(toupper(V1), ',NIFTY') | str_detect(toupper(V1), ',INDEX,') | str_detect(toupper(V1), ',CNX') ];</v>
      </c>
      <c r="Y744" t="str">
        <f t="shared" si="249"/>
        <v>MA120313 = MA120313[, c('temp', 'INDEX', 'PREVIOUS_CLOSE', 'OPEN', 'HIGH', 'LOW', 'CLOSE', 'GAIN_LOSS') := tstrsplit(V1, ',', fixed= TRUE),];</v>
      </c>
      <c r="Z744" t="str">
        <f t="shared" si="250"/>
        <v>MA120313 = MA120313 [ GAIN_LOSS != 'GAIN/LOSS'];</v>
      </c>
      <c r="AA744" t="str">
        <f t="shared" si="251"/>
        <v>if (curl_fetch_memory('https://www1.nseindia.com/archives/equities/mkt/MA120313.csv')$status_code == 200) {MA120313 = fread('https://www1.nseindia.com/archives/equities/mkt/MA120313.csv', sep='!', header = FALSE); MA120313 = MA120313[ str_detect(toupper(V1), ',NIFTY') | str_detect(toupper(V1), ',INDEX,') | str_detect(toupper(V1), ',CNX') ]; MA120313 = MA120313[, c('temp', 'INDEX', 'PREVIOUS_CLOSE', 'OPEN', 'HIGH', 'LOW', 'CLOSE', 'GAIN_LOSS') := tstrsplit(V1, ',', fixed= TRUE),]; MA120313 = MA120313 [ GAIN_LOSS != 'GAIN/LOSS'];}</v>
      </c>
    </row>
    <row r="745" spans="1:27" hidden="1">
      <c r="A745" s="1">
        <v>41346</v>
      </c>
      <c r="B745" s="2">
        <f t="shared" si="235"/>
        <v>13</v>
      </c>
      <c r="C745" s="2">
        <f t="shared" si="236"/>
        <v>3</v>
      </c>
      <c r="D745">
        <f t="shared" si="237"/>
        <v>2013</v>
      </c>
      <c r="E745" t="str">
        <f t="shared" si="238"/>
        <v>13</v>
      </c>
      <c r="F745" t="str">
        <f t="shared" si="239"/>
        <v>PR130313.zip</v>
      </c>
      <c r="G745" t="str">
        <f t="shared" si="240"/>
        <v>fo13032013.zip</v>
      </c>
      <c r="H745" t="str">
        <f t="shared" si="241"/>
        <v>fo13032013</v>
      </c>
      <c r="I745" t="str">
        <f t="shared" si="242"/>
        <v>op13032013</v>
      </c>
      <c r="J745" s="3" t="s">
        <v>6</v>
      </c>
      <c r="K745" t="s">
        <v>13</v>
      </c>
      <c r="L745" t="s">
        <v>14</v>
      </c>
      <c r="M745" t="s">
        <v>17</v>
      </c>
      <c r="N745" t="str">
        <f t="shared" si="231"/>
        <v>if (curl_fetch_memory('https://www1.nseindia.com/archives/equities/bhavcopy/pr/PR130313.zip')$status_code == 200)</v>
      </c>
      <c r="O745" t="str">
        <f t="shared" si="232"/>
        <v>if (curl_fetch_memory('https://www1.nseindia.com/archives/equities/bhavcopy/pr/PR130313.zip')$status_code == 200) download.file('https://www1.nseindia.com/archives/equities/bhavcopy/pr/PR130313.zip', 'D:\\My-Shares\\source-bhavcopy-zip\\PR130313.zip')</v>
      </c>
      <c r="P745" t="str">
        <f t="shared" si="233"/>
        <v>if (file.exists('D:\\My-Shares\\source-bhavcopy-zip\\PR130313.zip')) {zipped_names = grep('\\.zip', unzip('D:\\My-Shares\\source-bhavcopy-zip\\PR130313.zip', list=TRUE)$Name, ignore.case=TRUE, value=TRUE); unzip(zipfile = 'D:\\My-Shares\\source-bhavcopy-zip\\PR130313.zip', exdir = 'D:\\My-Shares\\source-fno-zip', files=zipped_names);rm(zipped_names);}</v>
      </c>
      <c r="Q745" t="str">
        <f t="shared" si="234"/>
        <v>if (file.exists('D:\\My-Shares\\source-fno-zip\\fo13032013.zip')) {files = unzip('D:\\My-Shares\\source-fno-zip\\fo13032013.zip', list=TRUE)$Name; unzip(zipfile = 'D:\\My-Shares\\source-fno-zip\\fo13032013.zip', exdir = 'D:\\My-Shares\\source-fno-csv', files=files[grepl('^fo[0-9]{8}\\.csv|^op[0-9]{8}\\.csv',files)]);rm(files);}</v>
      </c>
      <c r="R745" t="str">
        <f t="shared" si="243"/>
        <v>if (file.exists('D:\\My-Shares\\source-fno-csv\\fo13032013.csv')) fo13032013 = data.table (read_csv_chunked('D:\\My-Shares\\source-fno-csv\\fo13032013.csv', DataFrameCallback$new(f), chunk_size = 5))</v>
      </c>
      <c r="S745" t="str">
        <f t="shared" si="244"/>
        <v>if (file.exists('D:\\My-Shares\\source-fno-csv\\op13032013.csv')) op13032013 = data.table (read_csv_chunked('D:\\My-Shares\\source-fno-csv\\op13032013.csv', DataFrameCallback$new(f), chunk_size = 5))</v>
      </c>
      <c r="T745" t="str">
        <f t="shared" si="245"/>
        <v>MA130313</v>
      </c>
      <c r="U745" s="3" t="s">
        <v>24</v>
      </c>
      <c r="V745" t="str">
        <f t="shared" si="246"/>
        <v>https://www1.nseindia.com/archives/equities/mkt/MA130313.csv</v>
      </c>
      <c r="W745" t="str">
        <f t="shared" si="247"/>
        <v>MA130313 = fread('https://www1.nseindia.com/archives/equities/mkt/MA130313.csv', sep='!', header = FALSE);</v>
      </c>
      <c r="X745" t="str">
        <f t="shared" si="248"/>
        <v>MA130313 = MA130313[ str_detect(toupper(V1), ',NIFTY') | str_detect(toupper(V1), ',INDEX,') | str_detect(toupper(V1), ',CNX') ];</v>
      </c>
      <c r="Y745" t="str">
        <f t="shared" si="249"/>
        <v>MA130313 = MA130313[, c('temp', 'INDEX', 'PREVIOUS_CLOSE', 'OPEN', 'HIGH', 'LOW', 'CLOSE', 'GAIN_LOSS') := tstrsplit(V1, ',', fixed= TRUE),];</v>
      </c>
      <c r="Z745" t="str">
        <f t="shared" si="250"/>
        <v>MA130313 = MA130313 [ GAIN_LOSS != 'GAIN/LOSS'];</v>
      </c>
      <c r="AA745" t="str">
        <f t="shared" si="251"/>
        <v>if (curl_fetch_memory('https://www1.nseindia.com/archives/equities/mkt/MA130313.csv')$status_code == 200) {MA130313 = fread('https://www1.nseindia.com/archives/equities/mkt/MA130313.csv', sep='!', header = FALSE); MA130313 = MA130313[ str_detect(toupper(V1), ',NIFTY') | str_detect(toupper(V1), ',INDEX,') | str_detect(toupper(V1), ',CNX') ]; MA130313 = MA130313[, c('temp', 'INDEX', 'PREVIOUS_CLOSE', 'OPEN', 'HIGH', 'LOW', 'CLOSE', 'GAIN_LOSS') := tstrsplit(V1, ',', fixed= TRUE),]; MA130313 = MA130313 [ GAIN_LOSS != 'GAIN/LOSS'];}</v>
      </c>
    </row>
    <row r="746" spans="1:27" hidden="1">
      <c r="A746" s="1">
        <v>41347</v>
      </c>
      <c r="B746" s="2">
        <f t="shared" si="235"/>
        <v>14</v>
      </c>
      <c r="C746" s="2">
        <f t="shared" si="236"/>
        <v>3</v>
      </c>
      <c r="D746">
        <f t="shared" si="237"/>
        <v>2013</v>
      </c>
      <c r="E746" t="str">
        <f t="shared" si="238"/>
        <v>13</v>
      </c>
      <c r="F746" t="str">
        <f t="shared" si="239"/>
        <v>PR140313.zip</v>
      </c>
      <c r="G746" t="str">
        <f t="shared" si="240"/>
        <v>fo14032013.zip</v>
      </c>
      <c r="H746" t="str">
        <f t="shared" si="241"/>
        <v>fo14032013</v>
      </c>
      <c r="I746" t="str">
        <f t="shared" si="242"/>
        <v>op14032013</v>
      </c>
      <c r="J746" s="3" t="s">
        <v>6</v>
      </c>
      <c r="K746" t="s">
        <v>13</v>
      </c>
      <c r="L746" t="s">
        <v>14</v>
      </c>
      <c r="M746" t="s">
        <v>17</v>
      </c>
      <c r="N746" t="str">
        <f t="shared" si="231"/>
        <v>if (curl_fetch_memory('https://www1.nseindia.com/archives/equities/bhavcopy/pr/PR140313.zip')$status_code == 200)</v>
      </c>
      <c r="O746" t="str">
        <f t="shared" si="232"/>
        <v>if (curl_fetch_memory('https://www1.nseindia.com/archives/equities/bhavcopy/pr/PR140313.zip')$status_code == 200) download.file('https://www1.nseindia.com/archives/equities/bhavcopy/pr/PR140313.zip', 'D:\\My-Shares\\source-bhavcopy-zip\\PR140313.zip')</v>
      </c>
      <c r="P746" t="str">
        <f t="shared" si="233"/>
        <v>if (file.exists('D:\\My-Shares\\source-bhavcopy-zip\\PR140313.zip')) {zipped_names = grep('\\.zip', unzip('D:\\My-Shares\\source-bhavcopy-zip\\PR140313.zip', list=TRUE)$Name, ignore.case=TRUE, value=TRUE); unzip(zipfile = 'D:\\My-Shares\\source-bhavcopy-zip\\PR140313.zip', exdir = 'D:\\My-Shares\\source-fno-zip', files=zipped_names);rm(zipped_names);}</v>
      </c>
      <c r="Q746" t="str">
        <f t="shared" si="234"/>
        <v>if (file.exists('D:\\My-Shares\\source-fno-zip\\fo14032013.zip')) {files = unzip('D:\\My-Shares\\source-fno-zip\\fo14032013.zip', list=TRUE)$Name; unzip(zipfile = 'D:\\My-Shares\\source-fno-zip\\fo14032013.zip', exdir = 'D:\\My-Shares\\source-fno-csv', files=files[grepl('^fo[0-9]{8}\\.csv|^op[0-9]{8}\\.csv',files)]);rm(files);}</v>
      </c>
      <c r="R746" t="str">
        <f t="shared" si="243"/>
        <v>if (file.exists('D:\\My-Shares\\source-fno-csv\\fo14032013.csv')) fo14032013 = data.table (read_csv_chunked('D:\\My-Shares\\source-fno-csv\\fo14032013.csv', DataFrameCallback$new(f), chunk_size = 5))</v>
      </c>
      <c r="S746" t="str">
        <f t="shared" si="244"/>
        <v>if (file.exists('D:\\My-Shares\\source-fno-csv\\op14032013.csv')) op14032013 = data.table (read_csv_chunked('D:\\My-Shares\\source-fno-csv\\op14032013.csv', DataFrameCallback$new(f), chunk_size = 5))</v>
      </c>
      <c r="T746" t="str">
        <f t="shared" si="245"/>
        <v>MA140313</v>
      </c>
      <c r="U746" s="3" t="s">
        <v>24</v>
      </c>
      <c r="V746" t="str">
        <f t="shared" si="246"/>
        <v>https://www1.nseindia.com/archives/equities/mkt/MA140313.csv</v>
      </c>
      <c r="W746" t="str">
        <f t="shared" si="247"/>
        <v>MA140313 = fread('https://www1.nseindia.com/archives/equities/mkt/MA140313.csv', sep='!', header = FALSE);</v>
      </c>
      <c r="X746" t="str">
        <f t="shared" si="248"/>
        <v>MA140313 = MA140313[ str_detect(toupper(V1), ',NIFTY') | str_detect(toupper(V1), ',INDEX,') | str_detect(toupper(V1), ',CNX') ];</v>
      </c>
      <c r="Y746" t="str">
        <f t="shared" si="249"/>
        <v>MA140313 = MA140313[, c('temp', 'INDEX', 'PREVIOUS_CLOSE', 'OPEN', 'HIGH', 'LOW', 'CLOSE', 'GAIN_LOSS') := tstrsplit(V1, ',', fixed= TRUE),];</v>
      </c>
      <c r="Z746" t="str">
        <f t="shared" si="250"/>
        <v>MA140313 = MA140313 [ GAIN_LOSS != 'GAIN/LOSS'];</v>
      </c>
      <c r="AA746" t="str">
        <f t="shared" si="251"/>
        <v>if (curl_fetch_memory('https://www1.nseindia.com/archives/equities/mkt/MA140313.csv')$status_code == 200) {MA140313 = fread('https://www1.nseindia.com/archives/equities/mkt/MA140313.csv', sep='!', header = FALSE); MA140313 = MA140313[ str_detect(toupper(V1), ',NIFTY') | str_detect(toupper(V1), ',INDEX,') | str_detect(toupper(V1), ',CNX') ]; MA140313 = MA140313[, c('temp', 'INDEX', 'PREVIOUS_CLOSE', 'OPEN', 'HIGH', 'LOW', 'CLOSE', 'GAIN_LOSS') := tstrsplit(V1, ',', fixed= TRUE),]; MA140313 = MA140313 [ GAIN_LOSS != 'GAIN/LOSS'];}</v>
      </c>
    </row>
    <row r="747" spans="1:27" hidden="1">
      <c r="A747" s="1">
        <v>41348</v>
      </c>
      <c r="B747" s="2">
        <f t="shared" si="235"/>
        <v>15</v>
      </c>
      <c r="C747" s="2">
        <f t="shared" si="236"/>
        <v>3</v>
      </c>
      <c r="D747">
        <f t="shared" si="237"/>
        <v>2013</v>
      </c>
      <c r="E747" t="str">
        <f t="shared" si="238"/>
        <v>13</v>
      </c>
      <c r="F747" t="str">
        <f t="shared" si="239"/>
        <v>PR150313.zip</v>
      </c>
      <c r="G747" t="str">
        <f t="shared" si="240"/>
        <v>fo15032013.zip</v>
      </c>
      <c r="H747" t="str">
        <f t="shared" si="241"/>
        <v>fo15032013</v>
      </c>
      <c r="I747" t="str">
        <f t="shared" si="242"/>
        <v>op15032013</v>
      </c>
      <c r="J747" s="3" t="s">
        <v>6</v>
      </c>
      <c r="K747" t="s">
        <v>13</v>
      </c>
      <c r="L747" t="s">
        <v>14</v>
      </c>
      <c r="M747" t="s">
        <v>17</v>
      </c>
      <c r="N747" t="str">
        <f t="shared" si="231"/>
        <v>if (curl_fetch_memory('https://www1.nseindia.com/archives/equities/bhavcopy/pr/PR150313.zip')$status_code == 200)</v>
      </c>
      <c r="O747" t="str">
        <f t="shared" si="232"/>
        <v>if (curl_fetch_memory('https://www1.nseindia.com/archives/equities/bhavcopy/pr/PR150313.zip')$status_code == 200) download.file('https://www1.nseindia.com/archives/equities/bhavcopy/pr/PR150313.zip', 'D:\\My-Shares\\source-bhavcopy-zip\\PR150313.zip')</v>
      </c>
      <c r="P747" t="str">
        <f t="shared" si="233"/>
        <v>if (file.exists('D:\\My-Shares\\source-bhavcopy-zip\\PR150313.zip')) {zipped_names = grep('\\.zip', unzip('D:\\My-Shares\\source-bhavcopy-zip\\PR150313.zip', list=TRUE)$Name, ignore.case=TRUE, value=TRUE); unzip(zipfile = 'D:\\My-Shares\\source-bhavcopy-zip\\PR150313.zip', exdir = 'D:\\My-Shares\\source-fno-zip', files=zipped_names);rm(zipped_names);}</v>
      </c>
      <c r="Q747" t="str">
        <f t="shared" si="234"/>
        <v>if (file.exists('D:\\My-Shares\\source-fno-zip\\fo15032013.zip')) {files = unzip('D:\\My-Shares\\source-fno-zip\\fo15032013.zip', list=TRUE)$Name; unzip(zipfile = 'D:\\My-Shares\\source-fno-zip\\fo15032013.zip', exdir = 'D:\\My-Shares\\source-fno-csv', files=files[grepl('^fo[0-9]{8}\\.csv|^op[0-9]{8}\\.csv',files)]);rm(files);}</v>
      </c>
      <c r="R747" t="str">
        <f t="shared" si="243"/>
        <v>if (file.exists('D:\\My-Shares\\source-fno-csv\\fo15032013.csv')) fo15032013 = data.table (read_csv_chunked('D:\\My-Shares\\source-fno-csv\\fo15032013.csv', DataFrameCallback$new(f), chunk_size = 5))</v>
      </c>
      <c r="S747" t="str">
        <f t="shared" si="244"/>
        <v>if (file.exists('D:\\My-Shares\\source-fno-csv\\op15032013.csv')) op15032013 = data.table (read_csv_chunked('D:\\My-Shares\\source-fno-csv\\op15032013.csv', DataFrameCallback$new(f), chunk_size = 5))</v>
      </c>
      <c r="T747" t="str">
        <f t="shared" si="245"/>
        <v>MA150313</v>
      </c>
      <c r="U747" s="3" t="s">
        <v>24</v>
      </c>
      <c r="V747" t="str">
        <f t="shared" si="246"/>
        <v>https://www1.nseindia.com/archives/equities/mkt/MA150313.csv</v>
      </c>
      <c r="W747" t="str">
        <f t="shared" si="247"/>
        <v>MA150313 = fread('https://www1.nseindia.com/archives/equities/mkt/MA150313.csv', sep='!', header = FALSE);</v>
      </c>
      <c r="X747" t="str">
        <f t="shared" si="248"/>
        <v>MA150313 = MA150313[ str_detect(toupper(V1), ',NIFTY') | str_detect(toupper(V1), ',INDEX,') | str_detect(toupper(V1), ',CNX') ];</v>
      </c>
      <c r="Y747" t="str">
        <f t="shared" si="249"/>
        <v>MA150313 = MA150313[, c('temp', 'INDEX', 'PREVIOUS_CLOSE', 'OPEN', 'HIGH', 'LOW', 'CLOSE', 'GAIN_LOSS') := tstrsplit(V1, ',', fixed= TRUE),];</v>
      </c>
      <c r="Z747" t="str">
        <f t="shared" si="250"/>
        <v>MA150313 = MA150313 [ GAIN_LOSS != 'GAIN/LOSS'];</v>
      </c>
      <c r="AA747" t="str">
        <f t="shared" si="251"/>
        <v>if (curl_fetch_memory('https://www1.nseindia.com/archives/equities/mkt/MA150313.csv')$status_code == 200) {MA150313 = fread('https://www1.nseindia.com/archives/equities/mkt/MA150313.csv', sep='!', header = FALSE); MA150313 = MA150313[ str_detect(toupper(V1), ',NIFTY') | str_detect(toupper(V1), ',INDEX,') | str_detect(toupper(V1), ',CNX') ]; MA150313 = MA150313[, c('temp', 'INDEX', 'PREVIOUS_CLOSE', 'OPEN', 'HIGH', 'LOW', 'CLOSE', 'GAIN_LOSS') := tstrsplit(V1, ',', fixed= TRUE),]; MA150313 = MA150313 [ GAIN_LOSS != 'GAIN/LOSS'];}</v>
      </c>
    </row>
    <row r="748" spans="1:27" hidden="1">
      <c r="A748" s="1">
        <v>41349</v>
      </c>
      <c r="B748" s="2">
        <f t="shared" si="235"/>
        <v>16</v>
      </c>
      <c r="C748" s="2">
        <f t="shared" si="236"/>
        <v>3</v>
      </c>
      <c r="D748">
        <f t="shared" si="237"/>
        <v>2013</v>
      </c>
      <c r="E748" t="str">
        <f t="shared" si="238"/>
        <v>13</v>
      </c>
      <c r="F748" t="str">
        <f t="shared" si="239"/>
        <v>PR160313.zip</v>
      </c>
      <c r="G748" t="str">
        <f t="shared" si="240"/>
        <v>fo16032013.zip</v>
      </c>
      <c r="H748" t="str">
        <f t="shared" si="241"/>
        <v>fo16032013</v>
      </c>
      <c r="I748" t="str">
        <f t="shared" si="242"/>
        <v>op16032013</v>
      </c>
      <c r="J748" s="3" t="s">
        <v>6</v>
      </c>
      <c r="K748" t="s">
        <v>13</v>
      </c>
      <c r="L748" t="s">
        <v>14</v>
      </c>
      <c r="M748" t="s">
        <v>17</v>
      </c>
      <c r="N748" t="str">
        <f t="shared" si="231"/>
        <v>if (curl_fetch_memory('https://www1.nseindia.com/archives/equities/bhavcopy/pr/PR160313.zip')$status_code == 200)</v>
      </c>
      <c r="O748" t="str">
        <f t="shared" si="232"/>
        <v>if (curl_fetch_memory('https://www1.nseindia.com/archives/equities/bhavcopy/pr/PR160313.zip')$status_code == 200) download.file('https://www1.nseindia.com/archives/equities/bhavcopy/pr/PR160313.zip', 'D:\\My-Shares\\source-bhavcopy-zip\\PR160313.zip')</v>
      </c>
      <c r="P748" t="str">
        <f t="shared" si="233"/>
        <v>if (file.exists('D:\\My-Shares\\source-bhavcopy-zip\\PR160313.zip')) {zipped_names = grep('\\.zip', unzip('D:\\My-Shares\\source-bhavcopy-zip\\PR160313.zip', list=TRUE)$Name, ignore.case=TRUE, value=TRUE); unzip(zipfile = 'D:\\My-Shares\\source-bhavcopy-zip\\PR160313.zip', exdir = 'D:\\My-Shares\\source-fno-zip', files=zipped_names);rm(zipped_names);}</v>
      </c>
      <c r="Q748" t="str">
        <f t="shared" si="234"/>
        <v>if (file.exists('D:\\My-Shares\\source-fno-zip\\fo16032013.zip')) {files = unzip('D:\\My-Shares\\source-fno-zip\\fo16032013.zip', list=TRUE)$Name; unzip(zipfile = 'D:\\My-Shares\\source-fno-zip\\fo16032013.zip', exdir = 'D:\\My-Shares\\source-fno-csv', files=files[grepl('^fo[0-9]{8}\\.csv|^op[0-9]{8}\\.csv',files)]);rm(files);}</v>
      </c>
      <c r="R748" t="str">
        <f t="shared" si="243"/>
        <v>if (file.exists('D:\\My-Shares\\source-fno-csv\\fo16032013.csv')) fo16032013 = data.table (read_csv_chunked('D:\\My-Shares\\source-fno-csv\\fo16032013.csv', DataFrameCallback$new(f), chunk_size = 5))</v>
      </c>
      <c r="S748" t="str">
        <f t="shared" si="244"/>
        <v>if (file.exists('D:\\My-Shares\\source-fno-csv\\op16032013.csv')) op16032013 = data.table (read_csv_chunked('D:\\My-Shares\\source-fno-csv\\op16032013.csv', DataFrameCallback$new(f), chunk_size = 5))</v>
      </c>
      <c r="T748" t="str">
        <f t="shared" si="245"/>
        <v>MA160313</v>
      </c>
      <c r="U748" s="3" t="s">
        <v>24</v>
      </c>
      <c r="V748" t="str">
        <f t="shared" si="246"/>
        <v>https://www1.nseindia.com/archives/equities/mkt/MA160313.csv</v>
      </c>
      <c r="W748" t="str">
        <f t="shared" si="247"/>
        <v>MA160313 = fread('https://www1.nseindia.com/archives/equities/mkt/MA160313.csv', sep='!', header = FALSE);</v>
      </c>
      <c r="X748" t="str">
        <f t="shared" si="248"/>
        <v>MA160313 = MA160313[ str_detect(toupper(V1), ',NIFTY') | str_detect(toupper(V1), ',INDEX,') | str_detect(toupper(V1), ',CNX') ];</v>
      </c>
      <c r="Y748" t="str">
        <f t="shared" si="249"/>
        <v>MA160313 = MA160313[, c('temp', 'INDEX', 'PREVIOUS_CLOSE', 'OPEN', 'HIGH', 'LOW', 'CLOSE', 'GAIN_LOSS') := tstrsplit(V1, ',', fixed= TRUE),];</v>
      </c>
      <c r="Z748" t="str">
        <f t="shared" si="250"/>
        <v>MA160313 = MA160313 [ GAIN_LOSS != 'GAIN/LOSS'];</v>
      </c>
      <c r="AA748" t="str">
        <f t="shared" si="251"/>
        <v>if (curl_fetch_memory('https://www1.nseindia.com/archives/equities/mkt/MA160313.csv')$status_code == 200) {MA160313 = fread('https://www1.nseindia.com/archives/equities/mkt/MA160313.csv', sep='!', header = FALSE); MA160313 = MA160313[ str_detect(toupper(V1), ',NIFTY') | str_detect(toupper(V1), ',INDEX,') | str_detect(toupper(V1), ',CNX') ]; MA160313 = MA160313[, c('temp', 'INDEX', 'PREVIOUS_CLOSE', 'OPEN', 'HIGH', 'LOW', 'CLOSE', 'GAIN_LOSS') := tstrsplit(V1, ',', fixed= TRUE),]; MA160313 = MA160313 [ GAIN_LOSS != 'GAIN/LOSS'];}</v>
      </c>
    </row>
    <row r="749" spans="1:27" hidden="1">
      <c r="A749" s="1">
        <v>41350</v>
      </c>
      <c r="B749" s="2">
        <f t="shared" si="235"/>
        <v>17</v>
      </c>
      <c r="C749" s="2">
        <f t="shared" si="236"/>
        <v>3</v>
      </c>
      <c r="D749">
        <f t="shared" si="237"/>
        <v>2013</v>
      </c>
      <c r="E749" t="str">
        <f t="shared" si="238"/>
        <v>13</v>
      </c>
      <c r="F749" t="str">
        <f t="shared" si="239"/>
        <v>PR170313.zip</v>
      </c>
      <c r="G749" t="str">
        <f t="shared" si="240"/>
        <v>fo17032013.zip</v>
      </c>
      <c r="H749" t="str">
        <f t="shared" si="241"/>
        <v>fo17032013</v>
      </c>
      <c r="I749" t="str">
        <f t="shared" si="242"/>
        <v>op17032013</v>
      </c>
      <c r="J749" s="3" t="s">
        <v>6</v>
      </c>
      <c r="K749" t="s">
        <v>13</v>
      </c>
      <c r="L749" t="s">
        <v>14</v>
      </c>
      <c r="M749" t="s">
        <v>17</v>
      </c>
      <c r="N749" t="str">
        <f t="shared" si="231"/>
        <v>if (curl_fetch_memory('https://www1.nseindia.com/archives/equities/bhavcopy/pr/PR170313.zip')$status_code == 200)</v>
      </c>
      <c r="O749" t="str">
        <f t="shared" si="232"/>
        <v>if (curl_fetch_memory('https://www1.nseindia.com/archives/equities/bhavcopy/pr/PR170313.zip')$status_code == 200) download.file('https://www1.nseindia.com/archives/equities/bhavcopy/pr/PR170313.zip', 'D:\\My-Shares\\source-bhavcopy-zip\\PR170313.zip')</v>
      </c>
      <c r="P749" t="str">
        <f t="shared" si="233"/>
        <v>if (file.exists('D:\\My-Shares\\source-bhavcopy-zip\\PR170313.zip')) {zipped_names = grep('\\.zip', unzip('D:\\My-Shares\\source-bhavcopy-zip\\PR170313.zip', list=TRUE)$Name, ignore.case=TRUE, value=TRUE); unzip(zipfile = 'D:\\My-Shares\\source-bhavcopy-zip\\PR170313.zip', exdir = 'D:\\My-Shares\\source-fno-zip', files=zipped_names);rm(zipped_names);}</v>
      </c>
      <c r="Q749" t="str">
        <f t="shared" si="234"/>
        <v>if (file.exists('D:\\My-Shares\\source-fno-zip\\fo17032013.zip')) {files = unzip('D:\\My-Shares\\source-fno-zip\\fo17032013.zip', list=TRUE)$Name; unzip(zipfile = 'D:\\My-Shares\\source-fno-zip\\fo17032013.zip', exdir = 'D:\\My-Shares\\source-fno-csv', files=files[grepl('^fo[0-9]{8}\\.csv|^op[0-9]{8}\\.csv',files)]);rm(files);}</v>
      </c>
      <c r="R749" t="str">
        <f t="shared" si="243"/>
        <v>if (file.exists('D:\\My-Shares\\source-fno-csv\\fo17032013.csv')) fo17032013 = data.table (read_csv_chunked('D:\\My-Shares\\source-fno-csv\\fo17032013.csv', DataFrameCallback$new(f), chunk_size = 5))</v>
      </c>
      <c r="S749" t="str">
        <f t="shared" si="244"/>
        <v>if (file.exists('D:\\My-Shares\\source-fno-csv\\op17032013.csv')) op17032013 = data.table (read_csv_chunked('D:\\My-Shares\\source-fno-csv\\op17032013.csv', DataFrameCallback$new(f), chunk_size = 5))</v>
      </c>
      <c r="T749" t="str">
        <f t="shared" si="245"/>
        <v>MA170313</v>
      </c>
      <c r="U749" s="3" t="s">
        <v>24</v>
      </c>
      <c r="V749" t="str">
        <f t="shared" si="246"/>
        <v>https://www1.nseindia.com/archives/equities/mkt/MA170313.csv</v>
      </c>
      <c r="W749" t="str">
        <f t="shared" si="247"/>
        <v>MA170313 = fread('https://www1.nseindia.com/archives/equities/mkt/MA170313.csv', sep='!', header = FALSE);</v>
      </c>
      <c r="X749" t="str">
        <f t="shared" si="248"/>
        <v>MA170313 = MA170313[ str_detect(toupper(V1), ',NIFTY') | str_detect(toupper(V1), ',INDEX,') | str_detect(toupper(V1), ',CNX') ];</v>
      </c>
      <c r="Y749" t="str">
        <f t="shared" si="249"/>
        <v>MA170313 = MA170313[, c('temp', 'INDEX', 'PREVIOUS_CLOSE', 'OPEN', 'HIGH', 'LOW', 'CLOSE', 'GAIN_LOSS') := tstrsplit(V1, ',', fixed= TRUE),];</v>
      </c>
      <c r="Z749" t="str">
        <f t="shared" si="250"/>
        <v>MA170313 = MA170313 [ GAIN_LOSS != 'GAIN/LOSS'];</v>
      </c>
      <c r="AA749" t="str">
        <f t="shared" si="251"/>
        <v>if (curl_fetch_memory('https://www1.nseindia.com/archives/equities/mkt/MA170313.csv')$status_code == 200) {MA170313 = fread('https://www1.nseindia.com/archives/equities/mkt/MA170313.csv', sep='!', header = FALSE); MA170313 = MA170313[ str_detect(toupper(V1), ',NIFTY') | str_detect(toupper(V1), ',INDEX,') | str_detect(toupper(V1), ',CNX') ]; MA170313 = MA170313[, c('temp', 'INDEX', 'PREVIOUS_CLOSE', 'OPEN', 'HIGH', 'LOW', 'CLOSE', 'GAIN_LOSS') := tstrsplit(V1, ',', fixed= TRUE),]; MA170313 = MA170313 [ GAIN_LOSS != 'GAIN/LOSS'];}</v>
      </c>
    </row>
    <row r="750" spans="1:27" hidden="1">
      <c r="A750" s="1">
        <v>41351</v>
      </c>
      <c r="B750" s="2">
        <f t="shared" si="235"/>
        <v>18</v>
      </c>
      <c r="C750" s="2">
        <f t="shared" si="236"/>
        <v>3</v>
      </c>
      <c r="D750">
        <f t="shared" si="237"/>
        <v>2013</v>
      </c>
      <c r="E750" t="str">
        <f t="shared" si="238"/>
        <v>13</v>
      </c>
      <c r="F750" t="str">
        <f t="shared" si="239"/>
        <v>PR180313.zip</v>
      </c>
      <c r="G750" t="str">
        <f t="shared" si="240"/>
        <v>fo18032013.zip</v>
      </c>
      <c r="H750" t="str">
        <f t="shared" si="241"/>
        <v>fo18032013</v>
      </c>
      <c r="I750" t="str">
        <f t="shared" si="242"/>
        <v>op18032013</v>
      </c>
      <c r="J750" s="3" t="s">
        <v>6</v>
      </c>
      <c r="K750" t="s">
        <v>13</v>
      </c>
      <c r="L750" t="s">
        <v>14</v>
      </c>
      <c r="M750" t="s">
        <v>17</v>
      </c>
      <c r="N750" t="str">
        <f t="shared" si="231"/>
        <v>if (curl_fetch_memory('https://www1.nseindia.com/archives/equities/bhavcopy/pr/PR180313.zip')$status_code == 200)</v>
      </c>
      <c r="O750" t="str">
        <f t="shared" si="232"/>
        <v>if (curl_fetch_memory('https://www1.nseindia.com/archives/equities/bhavcopy/pr/PR180313.zip')$status_code == 200) download.file('https://www1.nseindia.com/archives/equities/bhavcopy/pr/PR180313.zip', 'D:\\My-Shares\\source-bhavcopy-zip\\PR180313.zip')</v>
      </c>
      <c r="P750" t="str">
        <f t="shared" si="233"/>
        <v>if (file.exists('D:\\My-Shares\\source-bhavcopy-zip\\PR180313.zip')) {zipped_names = grep('\\.zip', unzip('D:\\My-Shares\\source-bhavcopy-zip\\PR180313.zip', list=TRUE)$Name, ignore.case=TRUE, value=TRUE); unzip(zipfile = 'D:\\My-Shares\\source-bhavcopy-zip\\PR180313.zip', exdir = 'D:\\My-Shares\\source-fno-zip', files=zipped_names);rm(zipped_names);}</v>
      </c>
      <c r="Q750" t="str">
        <f t="shared" si="234"/>
        <v>if (file.exists('D:\\My-Shares\\source-fno-zip\\fo18032013.zip')) {files = unzip('D:\\My-Shares\\source-fno-zip\\fo18032013.zip', list=TRUE)$Name; unzip(zipfile = 'D:\\My-Shares\\source-fno-zip\\fo18032013.zip', exdir = 'D:\\My-Shares\\source-fno-csv', files=files[grepl('^fo[0-9]{8}\\.csv|^op[0-9]{8}\\.csv',files)]);rm(files);}</v>
      </c>
      <c r="R750" t="str">
        <f t="shared" si="243"/>
        <v>if (file.exists('D:\\My-Shares\\source-fno-csv\\fo18032013.csv')) fo18032013 = data.table (read_csv_chunked('D:\\My-Shares\\source-fno-csv\\fo18032013.csv', DataFrameCallback$new(f), chunk_size = 5))</v>
      </c>
      <c r="S750" t="str">
        <f t="shared" si="244"/>
        <v>if (file.exists('D:\\My-Shares\\source-fno-csv\\op18032013.csv')) op18032013 = data.table (read_csv_chunked('D:\\My-Shares\\source-fno-csv\\op18032013.csv', DataFrameCallback$new(f), chunk_size = 5))</v>
      </c>
      <c r="T750" t="str">
        <f t="shared" si="245"/>
        <v>MA180313</v>
      </c>
      <c r="U750" s="3" t="s">
        <v>24</v>
      </c>
      <c r="V750" t="str">
        <f t="shared" si="246"/>
        <v>https://www1.nseindia.com/archives/equities/mkt/MA180313.csv</v>
      </c>
      <c r="W750" t="str">
        <f t="shared" si="247"/>
        <v>MA180313 = fread('https://www1.nseindia.com/archives/equities/mkt/MA180313.csv', sep='!', header = FALSE);</v>
      </c>
      <c r="X750" t="str">
        <f t="shared" si="248"/>
        <v>MA180313 = MA180313[ str_detect(toupper(V1), ',NIFTY') | str_detect(toupper(V1), ',INDEX,') | str_detect(toupper(V1), ',CNX') ];</v>
      </c>
      <c r="Y750" t="str">
        <f t="shared" si="249"/>
        <v>MA180313 = MA180313[, c('temp', 'INDEX', 'PREVIOUS_CLOSE', 'OPEN', 'HIGH', 'LOW', 'CLOSE', 'GAIN_LOSS') := tstrsplit(V1, ',', fixed= TRUE),];</v>
      </c>
      <c r="Z750" t="str">
        <f t="shared" si="250"/>
        <v>MA180313 = MA180313 [ GAIN_LOSS != 'GAIN/LOSS'];</v>
      </c>
      <c r="AA750" t="str">
        <f t="shared" si="251"/>
        <v>if (curl_fetch_memory('https://www1.nseindia.com/archives/equities/mkt/MA180313.csv')$status_code == 200) {MA180313 = fread('https://www1.nseindia.com/archives/equities/mkt/MA180313.csv', sep='!', header = FALSE); MA180313 = MA180313[ str_detect(toupper(V1), ',NIFTY') | str_detect(toupper(V1), ',INDEX,') | str_detect(toupper(V1), ',CNX') ]; MA180313 = MA180313[, c('temp', 'INDEX', 'PREVIOUS_CLOSE', 'OPEN', 'HIGH', 'LOW', 'CLOSE', 'GAIN_LOSS') := tstrsplit(V1, ',', fixed= TRUE),]; MA180313 = MA180313 [ GAIN_LOSS != 'GAIN/LOSS'];}</v>
      </c>
    </row>
    <row r="751" spans="1:27" hidden="1">
      <c r="A751" s="1">
        <v>41352</v>
      </c>
      <c r="B751" s="2">
        <f t="shared" si="235"/>
        <v>19</v>
      </c>
      <c r="C751" s="2">
        <f t="shared" si="236"/>
        <v>3</v>
      </c>
      <c r="D751">
        <f t="shared" si="237"/>
        <v>2013</v>
      </c>
      <c r="E751" t="str">
        <f t="shared" si="238"/>
        <v>13</v>
      </c>
      <c r="F751" t="str">
        <f t="shared" si="239"/>
        <v>PR190313.zip</v>
      </c>
      <c r="G751" t="str">
        <f t="shared" si="240"/>
        <v>fo19032013.zip</v>
      </c>
      <c r="H751" t="str">
        <f t="shared" si="241"/>
        <v>fo19032013</v>
      </c>
      <c r="I751" t="str">
        <f t="shared" si="242"/>
        <v>op19032013</v>
      </c>
      <c r="J751" s="3" t="s">
        <v>6</v>
      </c>
      <c r="K751" t="s">
        <v>13</v>
      </c>
      <c r="L751" t="s">
        <v>14</v>
      </c>
      <c r="M751" t="s">
        <v>17</v>
      </c>
      <c r="N751" t="str">
        <f t="shared" si="231"/>
        <v>if (curl_fetch_memory('https://www1.nseindia.com/archives/equities/bhavcopy/pr/PR190313.zip')$status_code == 200)</v>
      </c>
      <c r="O751" t="str">
        <f t="shared" si="232"/>
        <v>if (curl_fetch_memory('https://www1.nseindia.com/archives/equities/bhavcopy/pr/PR190313.zip')$status_code == 200) download.file('https://www1.nseindia.com/archives/equities/bhavcopy/pr/PR190313.zip', 'D:\\My-Shares\\source-bhavcopy-zip\\PR190313.zip')</v>
      </c>
      <c r="P751" t="str">
        <f t="shared" si="233"/>
        <v>if (file.exists('D:\\My-Shares\\source-bhavcopy-zip\\PR190313.zip')) {zipped_names = grep('\\.zip', unzip('D:\\My-Shares\\source-bhavcopy-zip\\PR190313.zip', list=TRUE)$Name, ignore.case=TRUE, value=TRUE); unzip(zipfile = 'D:\\My-Shares\\source-bhavcopy-zip\\PR190313.zip', exdir = 'D:\\My-Shares\\source-fno-zip', files=zipped_names);rm(zipped_names);}</v>
      </c>
      <c r="Q751" t="str">
        <f t="shared" si="234"/>
        <v>if (file.exists('D:\\My-Shares\\source-fno-zip\\fo19032013.zip')) {files = unzip('D:\\My-Shares\\source-fno-zip\\fo19032013.zip', list=TRUE)$Name; unzip(zipfile = 'D:\\My-Shares\\source-fno-zip\\fo19032013.zip', exdir = 'D:\\My-Shares\\source-fno-csv', files=files[grepl('^fo[0-9]{8}\\.csv|^op[0-9]{8}\\.csv',files)]);rm(files);}</v>
      </c>
      <c r="R751" t="str">
        <f t="shared" si="243"/>
        <v>if (file.exists('D:\\My-Shares\\source-fno-csv\\fo19032013.csv')) fo19032013 = data.table (read_csv_chunked('D:\\My-Shares\\source-fno-csv\\fo19032013.csv', DataFrameCallback$new(f), chunk_size = 5))</v>
      </c>
      <c r="S751" t="str">
        <f t="shared" si="244"/>
        <v>if (file.exists('D:\\My-Shares\\source-fno-csv\\op19032013.csv')) op19032013 = data.table (read_csv_chunked('D:\\My-Shares\\source-fno-csv\\op19032013.csv', DataFrameCallback$new(f), chunk_size = 5))</v>
      </c>
      <c r="T751" t="str">
        <f t="shared" si="245"/>
        <v>MA190313</v>
      </c>
      <c r="U751" s="3" t="s">
        <v>24</v>
      </c>
      <c r="V751" t="str">
        <f t="shared" si="246"/>
        <v>https://www1.nseindia.com/archives/equities/mkt/MA190313.csv</v>
      </c>
      <c r="W751" t="str">
        <f t="shared" si="247"/>
        <v>MA190313 = fread('https://www1.nseindia.com/archives/equities/mkt/MA190313.csv', sep='!', header = FALSE);</v>
      </c>
      <c r="X751" t="str">
        <f t="shared" si="248"/>
        <v>MA190313 = MA190313[ str_detect(toupper(V1), ',NIFTY') | str_detect(toupper(V1), ',INDEX,') | str_detect(toupper(V1), ',CNX') ];</v>
      </c>
      <c r="Y751" t="str">
        <f t="shared" si="249"/>
        <v>MA190313 = MA190313[, c('temp', 'INDEX', 'PREVIOUS_CLOSE', 'OPEN', 'HIGH', 'LOW', 'CLOSE', 'GAIN_LOSS') := tstrsplit(V1, ',', fixed= TRUE),];</v>
      </c>
      <c r="Z751" t="str">
        <f t="shared" si="250"/>
        <v>MA190313 = MA190313 [ GAIN_LOSS != 'GAIN/LOSS'];</v>
      </c>
      <c r="AA751" t="str">
        <f t="shared" si="251"/>
        <v>if (curl_fetch_memory('https://www1.nseindia.com/archives/equities/mkt/MA190313.csv')$status_code == 200) {MA190313 = fread('https://www1.nseindia.com/archives/equities/mkt/MA190313.csv', sep='!', header = FALSE); MA190313 = MA190313[ str_detect(toupper(V1), ',NIFTY') | str_detect(toupper(V1), ',INDEX,') | str_detect(toupper(V1), ',CNX') ]; MA190313 = MA190313[, c('temp', 'INDEX', 'PREVIOUS_CLOSE', 'OPEN', 'HIGH', 'LOW', 'CLOSE', 'GAIN_LOSS') := tstrsplit(V1, ',', fixed= TRUE),]; MA190313 = MA190313 [ GAIN_LOSS != 'GAIN/LOSS'];}</v>
      </c>
    </row>
    <row r="752" spans="1:27" hidden="1">
      <c r="A752" s="1">
        <v>41353</v>
      </c>
      <c r="B752" s="2">
        <f t="shared" si="235"/>
        <v>20</v>
      </c>
      <c r="C752" s="2">
        <f t="shared" si="236"/>
        <v>3</v>
      </c>
      <c r="D752">
        <f t="shared" si="237"/>
        <v>2013</v>
      </c>
      <c r="E752" t="str">
        <f t="shared" si="238"/>
        <v>13</v>
      </c>
      <c r="F752" t="str">
        <f t="shared" si="239"/>
        <v>PR200313.zip</v>
      </c>
      <c r="G752" t="str">
        <f t="shared" si="240"/>
        <v>fo20032013.zip</v>
      </c>
      <c r="H752" t="str">
        <f t="shared" si="241"/>
        <v>fo20032013</v>
      </c>
      <c r="I752" t="str">
        <f t="shared" si="242"/>
        <v>op20032013</v>
      </c>
      <c r="J752" s="3" t="s">
        <v>6</v>
      </c>
      <c r="K752" t="s">
        <v>13</v>
      </c>
      <c r="L752" t="s">
        <v>14</v>
      </c>
      <c r="M752" t="s">
        <v>17</v>
      </c>
      <c r="N752" t="str">
        <f t="shared" si="231"/>
        <v>if (curl_fetch_memory('https://www1.nseindia.com/archives/equities/bhavcopy/pr/PR200313.zip')$status_code == 200)</v>
      </c>
      <c r="O752" t="str">
        <f t="shared" si="232"/>
        <v>if (curl_fetch_memory('https://www1.nseindia.com/archives/equities/bhavcopy/pr/PR200313.zip')$status_code == 200) download.file('https://www1.nseindia.com/archives/equities/bhavcopy/pr/PR200313.zip', 'D:\\My-Shares\\source-bhavcopy-zip\\PR200313.zip')</v>
      </c>
      <c r="P752" t="str">
        <f t="shared" si="233"/>
        <v>if (file.exists('D:\\My-Shares\\source-bhavcopy-zip\\PR200313.zip')) {zipped_names = grep('\\.zip', unzip('D:\\My-Shares\\source-bhavcopy-zip\\PR200313.zip', list=TRUE)$Name, ignore.case=TRUE, value=TRUE); unzip(zipfile = 'D:\\My-Shares\\source-bhavcopy-zip\\PR200313.zip', exdir = 'D:\\My-Shares\\source-fno-zip', files=zipped_names);rm(zipped_names);}</v>
      </c>
      <c r="Q752" t="str">
        <f t="shared" si="234"/>
        <v>if (file.exists('D:\\My-Shares\\source-fno-zip\\fo20032013.zip')) {files = unzip('D:\\My-Shares\\source-fno-zip\\fo20032013.zip', list=TRUE)$Name; unzip(zipfile = 'D:\\My-Shares\\source-fno-zip\\fo20032013.zip', exdir = 'D:\\My-Shares\\source-fno-csv', files=files[grepl('^fo[0-9]{8}\\.csv|^op[0-9]{8}\\.csv',files)]);rm(files);}</v>
      </c>
      <c r="R752" t="str">
        <f t="shared" si="243"/>
        <v>if (file.exists('D:\\My-Shares\\source-fno-csv\\fo20032013.csv')) fo20032013 = data.table (read_csv_chunked('D:\\My-Shares\\source-fno-csv\\fo20032013.csv', DataFrameCallback$new(f), chunk_size = 5))</v>
      </c>
      <c r="S752" t="str">
        <f t="shared" si="244"/>
        <v>if (file.exists('D:\\My-Shares\\source-fno-csv\\op20032013.csv')) op20032013 = data.table (read_csv_chunked('D:\\My-Shares\\source-fno-csv\\op20032013.csv', DataFrameCallback$new(f), chunk_size = 5))</v>
      </c>
      <c r="T752" t="str">
        <f t="shared" si="245"/>
        <v>MA200313</v>
      </c>
      <c r="U752" s="3" t="s">
        <v>24</v>
      </c>
      <c r="V752" t="str">
        <f t="shared" si="246"/>
        <v>https://www1.nseindia.com/archives/equities/mkt/MA200313.csv</v>
      </c>
      <c r="W752" t="str">
        <f t="shared" si="247"/>
        <v>MA200313 = fread('https://www1.nseindia.com/archives/equities/mkt/MA200313.csv', sep='!', header = FALSE);</v>
      </c>
      <c r="X752" t="str">
        <f t="shared" si="248"/>
        <v>MA200313 = MA200313[ str_detect(toupper(V1), ',NIFTY') | str_detect(toupper(V1), ',INDEX,') | str_detect(toupper(V1), ',CNX') ];</v>
      </c>
      <c r="Y752" t="str">
        <f t="shared" si="249"/>
        <v>MA200313 = MA200313[, c('temp', 'INDEX', 'PREVIOUS_CLOSE', 'OPEN', 'HIGH', 'LOW', 'CLOSE', 'GAIN_LOSS') := tstrsplit(V1, ',', fixed= TRUE),];</v>
      </c>
      <c r="Z752" t="str">
        <f t="shared" si="250"/>
        <v>MA200313 = MA200313 [ GAIN_LOSS != 'GAIN/LOSS'];</v>
      </c>
      <c r="AA752" t="str">
        <f t="shared" si="251"/>
        <v>if (curl_fetch_memory('https://www1.nseindia.com/archives/equities/mkt/MA200313.csv')$status_code == 200) {MA200313 = fread('https://www1.nseindia.com/archives/equities/mkt/MA200313.csv', sep='!', header = FALSE); MA200313 = MA200313[ str_detect(toupper(V1), ',NIFTY') | str_detect(toupper(V1), ',INDEX,') | str_detect(toupper(V1), ',CNX') ]; MA200313 = MA200313[, c('temp', 'INDEX', 'PREVIOUS_CLOSE', 'OPEN', 'HIGH', 'LOW', 'CLOSE', 'GAIN_LOSS') := tstrsplit(V1, ',', fixed= TRUE),]; MA200313 = MA200313 [ GAIN_LOSS != 'GAIN/LOSS'];}</v>
      </c>
    </row>
    <row r="753" spans="1:27" hidden="1">
      <c r="A753" s="1">
        <v>41354</v>
      </c>
      <c r="B753" s="2">
        <f t="shared" si="235"/>
        <v>21</v>
      </c>
      <c r="C753" s="2">
        <f t="shared" si="236"/>
        <v>3</v>
      </c>
      <c r="D753">
        <f t="shared" si="237"/>
        <v>2013</v>
      </c>
      <c r="E753" t="str">
        <f t="shared" si="238"/>
        <v>13</v>
      </c>
      <c r="F753" t="str">
        <f t="shared" si="239"/>
        <v>PR210313.zip</v>
      </c>
      <c r="G753" t="str">
        <f t="shared" si="240"/>
        <v>fo21032013.zip</v>
      </c>
      <c r="H753" t="str">
        <f t="shared" si="241"/>
        <v>fo21032013</v>
      </c>
      <c r="I753" t="str">
        <f t="shared" si="242"/>
        <v>op21032013</v>
      </c>
      <c r="J753" s="3" t="s">
        <v>6</v>
      </c>
      <c r="K753" t="s">
        <v>13</v>
      </c>
      <c r="L753" t="s">
        <v>14</v>
      </c>
      <c r="M753" t="s">
        <v>17</v>
      </c>
      <c r="N753" t="str">
        <f t="shared" si="231"/>
        <v>if (curl_fetch_memory('https://www1.nseindia.com/archives/equities/bhavcopy/pr/PR210313.zip')$status_code == 200)</v>
      </c>
      <c r="O753" t="str">
        <f t="shared" si="232"/>
        <v>if (curl_fetch_memory('https://www1.nseindia.com/archives/equities/bhavcopy/pr/PR210313.zip')$status_code == 200) download.file('https://www1.nseindia.com/archives/equities/bhavcopy/pr/PR210313.zip', 'D:\\My-Shares\\source-bhavcopy-zip\\PR210313.zip')</v>
      </c>
      <c r="P753" t="str">
        <f t="shared" si="233"/>
        <v>if (file.exists('D:\\My-Shares\\source-bhavcopy-zip\\PR210313.zip')) {zipped_names = grep('\\.zip', unzip('D:\\My-Shares\\source-bhavcopy-zip\\PR210313.zip', list=TRUE)$Name, ignore.case=TRUE, value=TRUE); unzip(zipfile = 'D:\\My-Shares\\source-bhavcopy-zip\\PR210313.zip', exdir = 'D:\\My-Shares\\source-fno-zip', files=zipped_names);rm(zipped_names);}</v>
      </c>
      <c r="Q753" t="str">
        <f t="shared" si="234"/>
        <v>if (file.exists('D:\\My-Shares\\source-fno-zip\\fo21032013.zip')) {files = unzip('D:\\My-Shares\\source-fno-zip\\fo21032013.zip', list=TRUE)$Name; unzip(zipfile = 'D:\\My-Shares\\source-fno-zip\\fo21032013.zip', exdir = 'D:\\My-Shares\\source-fno-csv', files=files[grepl('^fo[0-9]{8}\\.csv|^op[0-9]{8}\\.csv',files)]);rm(files);}</v>
      </c>
      <c r="R753" t="str">
        <f t="shared" si="243"/>
        <v>if (file.exists('D:\\My-Shares\\source-fno-csv\\fo21032013.csv')) fo21032013 = data.table (read_csv_chunked('D:\\My-Shares\\source-fno-csv\\fo21032013.csv', DataFrameCallback$new(f), chunk_size = 5))</v>
      </c>
      <c r="S753" t="str">
        <f t="shared" si="244"/>
        <v>if (file.exists('D:\\My-Shares\\source-fno-csv\\op21032013.csv')) op21032013 = data.table (read_csv_chunked('D:\\My-Shares\\source-fno-csv\\op21032013.csv', DataFrameCallback$new(f), chunk_size = 5))</v>
      </c>
      <c r="T753" t="str">
        <f t="shared" si="245"/>
        <v>MA210313</v>
      </c>
      <c r="U753" s="3" t="s">
        <v>24</v>
      </c>
      <c r="V753" t="str">
        <f t="shared" si="246"/>
        <v>https://www1.nseindia.com/archives/equities/mkt/MA210313.csv</v>
      </c>
      <c r="W753" t="str">
        <f t="shared" si="247"/>
        <v>MA210313 = fread('https://www1.nseindia.com/archives/equities/mkt/MA210313.csv', sep='!', header = FALSE);</v>
      </c>
      <c r="X753" t="str">
        <f t="shared" si="248"/>
        <v>MA210313 = MA210313[ str_detect(toupper(V1), ',NIFTY') | str_detect(toupper(V1), ',INDEX,') | str_detect(toupper(V1), ',CNX') ];</v>
      </c>
      <c r="Y753" t="str">
        <f t="shared" si="249"/>
        <v>MA210313 = MA210313[, c('temp', 'INDEX', 'PREVIOUS_CLOSE', 'OPEN', 'HIGH', 'LOW', 'CLOSE', 'GAIN_LOSS') := tstrsplit(V1, ',', fixed= TRUE),];</v>
      </c>
      <c r="Z753" t="str">
        <f t="shared" si="250"/>
        <v>MA210313 = MA210313 [ GAIN_LOSS != 'GAIN/LOSS'];</v>
      </c>
      <c r="AA753" t="str">
        <f t="shared" si="251"/>
        <v>if (curl_fetch_memory('https://www1.nseindia.com/archives/equities/mkt/MA210313.csv')$status_code == 200) {MA210313 = fread('https://www1.nseindia.com/archives/equities/mkt/MA210313.csv', sep='!', header = FALSE); MA210313 = MA210313[ str_detect(toupper(V1), ',NIFTY') | str_detect(toupper(V1), ',INDEX,') | str_detect(toupper(V1), ',CNX') ]; MA210313 = MA210313[, c('temp', 'INDEX', 'PREVIOUS_CLOSE', 'OPEN', 'HIGH', 'LOW', 'CLOSE', 'GAIN_LOSS') := tstrsplit(V1, ',', fixed= TRUE),]; MA210313 = MA210313 [ GAIN_LOSS != 'GAIN/LOSS'];}</v>
      </c>
    </row>
    <row r="754" spans="1:27" hidden="1">
      <c r="A754" s="1">
        <v>41355</v>
      </c>
      <c r="B754" s="2">
        <f t="shared" si="235"/>
        <v>22</v>
      </c>
      <c r="C754" s="2">
        <f t="shared" si="236"/>
        <v>3</v>
      </c>
      <c r="D754">
        <f t="shared" si="237"/>
        <v>2013</v>
      </c>
      <c r="E754" t="str">
        <f t="shared" si="238"/>
        <v>13</v>
      </c>
      <c r="F754" t="str">
        <f t="shared" si="239"/>
        <v>PR220313.zip</v>
      </c>
      <c r="G754" t="str">
        <f t="shared" si="240"/>
        <v>fo22032013.zip</v>
      </c>
      <c r="H754" t="str">
        <f t="shared" si="241"/>
        <v>fo22032013</v>
      </c>
      <c r="I754" t="str">
        <f t="shared" si="242"/>
        <v>op22032013</v>
      </c>
      <c r="J754" s="3" t="s">
        <v>6</v>
      </c>
      <c r="K754" t="s">
        <v>13</v>
      </c>
      <c r="L754" t="s">
        <v>14</v>
      </c>
      <c r="M754" t="s">
        <v>17</v>
      </c>
      <c r="N754" t="str">
        <f t="shared" si="231"/>
        <v>if (curl_fetch_memory('https://www1.nseindia.com/archives/equities/bhavcopy/pr/PR220313.zip')$status_code == 200)</v>
      </c>
      <c r="O754" t="str">
        <f t="shared" si="232"/>
        <v>if (curl_fetch_memory('https://www1.nseindia.com/archives/equities/bhavcopy/pr/PR220313.zip')$status_code == 200) download.file('https://www1.nseindia.com/archives/equities/bhavcopy/pr/PR220313.zip', 'D:\\My-Shares\\source-bhavcopy-zip\\PR220313.zip')</v>
      </c>
      <c r="P754" t="str">
        <f t="shared" si="233"/>
        <v>if (file.exists('D:\\My-Shares\\source-bhavcopy-zip\\PR220313.zip')) {zipped_names = grep('\\.zip', unzip('D:\\My-Shares\\source-bhavcopy-zip\\PR220313.zip', list=TRUE)$Name, ignore.case=TRUE, value=TRUE); unzip(zipfile = 'D:\\My-Shares\\source-bhavcopy-zip\\PR220313.zip', exdir = 'D:\\My-Shares\\source-fno-zip', files=zipped_names);rm(zipped_names);}</v>
      </c>
      <c r="Q754" t="str">
        <f t="shared" si="234"/>
        <v>if (file.exists('D:\\My-Shares\\source-fno-zip\\fo22032013.zip')) {files = unzip('D:\\My-Shares\\source-fno-zip\\fo22032013.zip', list=TRUE)$Name; unzip(zipfile = 'D:\\My-Shares\\source-fno-zip\\fo22032013.zip', exdir = 'D:\\My-Shares\\source-fno-csv', files=files[grepl('^fo[0-9]{8}\\.csv|^op[0-9]{8}\\.csv',files)]);rm(files);}</v>
      </c>
      <c r="R754" t="str">
        <f t="shared" si="243"/>
        <v>if (file.exists('D:\\My-Shares\\source-fno-csv\\fo22032013.csv')) fo22032013 = data.table (read_csv_chunked('D:\\My-Shares\\source-fno-csv\\fo22032013.csv', DataFrameCallback$new(f), chunk_size = 5))</v>
      </c>
      <c r="S754" t="str">
        <f t="shared" si="244"/>
        <v>if (file.exists('D:\\My-Shares\\source-fno-csv\\op22032013.csv')) op22032013 = data.table (read_csv_chunked('D:\\My-Shares\\source-fno-csv\\op22032013.csv', DataFrameCallback$new(f), chunk_size = 5))</v>
      </c>
      <c r="T754" t="str">
        <f t="shared" si="245"/>
        <v>MA220313</v>
      </c>
      <c r="U754" s="3" t="s">
        <v>24</v>
      </c>
      <c r="V754" t="str">
        <f t="shared" si="246"/>
        <v>https://www1.nseindia.com/archives/equities/mkt/MA220313.csv</v>
      </c>
      <c r="W754" t="str">
        <f t="shared" si="247"/>
        <v>MA220313 = fread('https://www1.nseindia.com/archives/equities/mkt/MA220313.csv', sep='!', header = FALSE);</v>
      </c>
      <c r="X754" t="str">
        <f t="shared" si="248"/>
        <v>MA220313 = MA220313[ str_detect(toupper(V1), ',NIFTY') | str_detect(toupper(V1), ',INDEX,') | str_detect(toupper(V1), ',CNX') ];</v>
      </c>
      <c r="Y754" t="str">
        <f t="shared" si="249"/>
        <v>MA220313 = MA220313[, c('temp', 'INDEX', 'PREVIOUS_CLOSE', 'OPEN', 'HIGH', 'LOW', 'CLOSE', 'GAIN_LOSS') := tstrsplit(V1, ',', fixed= TRUE),];</v>
      </c>
      <c r="Z754" t="str">
        <f t="shared" si="250"/>
        <v>MA220313 = MA220313 [ GAIN_LOSS != 'GAIN/LOSS'];</v>
      </c>
      <c r="AA754" t="str">
        <f t="shared" si="251"/>
        <v>if (curl_fetch_memory('https://www1.nseindia.com/archives/equities/mkt/MA220313.csv')$status_code == 200) {MA220313 = fread('https://www1.nseindia.com/archives/equities/mkt/MA220313.csv', sep='!', header = FALSE); MA220313 = MA220313[ str_detect(toupper(V1), ',NIFTY') | str_detect(toupper(V1), ',INDEX,') | str_detect(toupper(V1), ',CNX') ]; MA220313 = MA220313[, c('temp', 'INDEX', 'PREVIOUS_CLOSE', 'OPEN', 'HIGH', 'LOW', 'CLOSE', 'GAIN_LOSS') := tstrsplit(V1, ',', fixed= TRUE),]; MA220313 = MA220313 [ GAIN_LOSS != 'GAIN/LOSS'];}</v>
      </c>
    </row>
    <row r="755" spans="1:27" hidden="1">
      <c r="A755" s="1">
        <v>41356</v>
      </c>
      <c r="B755" s="2">
        <f t="shared" si="235"/>
        <v>23</v>
      </c>
      <c r="C755" s="2">
        <f t="shared" si="236"/>
        <v>3</v>
      </c>
      <c r="D755">
        <f t="shared" si="237"/>
        <v>2013</v>
      </c>
      <c r="E755" t="str">
        <f t="shared" si="238"/>
        <v>13</v>
      </c>
      <c r="F755" t="str">
        <f t="shared" si="239"/>
        <v>PR230313.zip</v>
      </c>
      <c r="G755" t="str">
        <f t="shared" si="240"/>
        <v>fo23032013.zip</v>
      </c>
      <c r="H755" t="str">
        <f t="shared" si="241"/>
        <v>fo23032013</v>
      </c>
      <c r="I755" t="str">
        <f t="shared" si="242"/>
        <v>op23032013</v>
      </c>
      <c r="J755" s="3" t="s">
        <v>6</v>
      </c>
      <c r="K755" t="s">
        <v>13</v>
      </c>
      <c r="L755" t="s">
        <v>14</v>
      </c>
      <c r="M755" t="s">
        <v>17</v>
      </c>
      <c r="N755" t="str">
        <f t="shared" si="231"/>
        <v>if (curl_fetch_memory('https://www1.nseindia.com/archives/equities/bhavcopy/pr/PR230313.zip')$status_code == 200)</v>
      </c>
      <c r="O755" t="str">
        <f t="shared" si="232"/>
        <v>if (curl_fetch_memory('https://www1.nseindia.com/archives/equities/bhavcopy/pr/PR230313.zip')$status_code == 200) download.file('https://www1.nseindia.com/archives/equities/bhavcopy/pr/PR230313.zip', 'D:\\My-Shares\\source-bhavcopy-zip\\PR230313.zip')</v>
      </c>
      <c r="P755" t="str">
        <f t="shared" si="233"/>
        <v>if (file.exists('D:\\My-Shares\\source-bhavcopy-zip\\PR230313.zip')) {zipped_names = grep('\\.zip', unzip('D:\\My-Shares\\source-bhavcopy-zip\\PR230313.zip', list=TRUE)$Name, ignore.case=TRUE, value=TRUE); unzip(zipfile = 'D:\\My-Shares\\source-bhavcopy-zip\\PR230313.zip', exdir = 'D:\\My-Shares\\source-fno-zip', files=zipped_names);rm(zipped_names);}</v>
      </c>
      <c r="Q755" t="str">
        <f t="shared" si="234"/>
        <v>if (file.exists('D:\\My-Shares\\source-fno-zip\\fo23032013.zip')) {files = unzip('D:\\My-Shares\\source-fno-zip\\fo23032013.zip', list=TRUE)$Name; unzip(zipfile = 'D:\\My-Shares\\source-fno-zip\\fo23032013.zip', exdir = 'D:\\My-Shares\\source-fno-csv', files=files[grepl('^fo[0-9]{8}\\.csv|^op[0-9]{8}\\.csv',files)]);rm(files);}</v>
      </c>
      <c r="R755" t="str">
        <f t="shared" si="243"/>
        <v>if (file.exists('D:\\My-Shares\\source-fno-csv\\fo23032013.csv')) fo23032013 = data.table (read_csv_chunked('D:\\My-Shares\\source-fno-csv\\fo23032013.csv', DataFrameCallback$new(f), chunk_size = 5))</v>
      </c>
      <c r="S755" t="str">
        <f t="shared" si="244"/>
        <v>if (file.exists('D:\\My-Shares\\source-fno-csv\\op23032013.csv')) op23032013 = data.table (read_csv_chunked('D:\\My-Shares\\source-fno-csv\\op23032013.csv', DataFrameCallback$new(f), chunk_size = 5))</v>
      </c>
      <c r="T755" t="str">
        <f t="shared" si="245"/>
        <v>MA230313</v>
      </c>
      <c r="U755" s="3" t="s">
        <v>24</v>
      </c>
      <c r="V755" t="str">
        <f t="shared" si="246"/>
        <v>https://www1.nseindia.com/archives/equities/mkt/MA230313.csv</v>
      </c>
      <c r="W755" t="str">
        <f t="shared" si="247"/>
        <v>MA230313 = fread('https://www1.nseindia.com/archives/equities/mkt/MA230313.csv', sep='!', header = FALSE);</v>
      </c>
      <c r="X755" t="str">
        <f t="shared" si="248"/>
        <v>MA230313 = MA230313[ str_detect(toupper(V1), ',NIFTY') | str_detect(toupper(V1), ',INDEX,') | str_detect(toupper(V1), ',CNX') ];</v>
      </c>
      <c r="Y755" t="str">
        <f t="shared" si="249"/>
        <v>MA230313 = MA230313[, c('temp', 'INDEX', 'PREVIOUS_CLOSE', 'OPEN', 'HIGH', 'LOW', 'CLOSE', 'GAIN_LOSS') := tstrsplit(V1, ',', fixed= TRUE),];</v>
      </c>
      <c r="Z755" t="str">
        <f t="shared" si="250"/>
        <v>MA230313 = MA230313 [ GAIN_LOSS != 'GAIN/LOSS'];</v>
      </c>
      <c r="AA755" t="str">
        <f t="shared" si="251"/>
        <v>if (curl_fetch_memory('https://www1.nseindia.com/archives/equities/mkt/MA230313.csv')$status_code == 200) {MA230313 = fread('https://www1.nseindia.com/archives/equities/mkt/MA230313.csv', sep='!', header = FALSE); MA230313 = MA230313[ str_detect(toupper(V1), ',NIFTY') | str_detect(toupper(V1), ',INDEX,') | str_detect(toupper(V1), ',CNX') ]; MA230313 = MA230313[, c('temp', 'INDEX', 'PREVIOUS_CLOSE', 'OPEN', 'HIGH', 'LOW', 'CLOSE', 'GAIN_LOSS') := tstrsplit(V1, ',', fixed= TRUE),]; MA230313 = MA230313 [ GAIN_LOSS != 'GAIN/LOSS'];}</v>
      </c>
    </row>
    <row r="756" spans="1:27" hidden="1">
      <c r="A756" s="1">
        <v>41357</v>
      </c>
      <c r="B756" s="2">
        <f t="shared" si="235"/>
        <v>24</v>
      </c>
      <c r="C756" s="2">
        <f t="shared" si="236"/>
        <v>3</v>
      </c>
      <c r="D756">
        <f t="shared" si="237"/>
        <v>2013</v>
      </c>
      <c r="E756" t="str">
        <f t="shared" si="238"/>
        <v>13</v>
      </c>
      <c r="F756" t="str">
        <f t="shared" si="239"/>
        <v>PR240313.zip</v>
      </c>
      <c r="G756" t="str">
        <f t="shared" si="240"/>
        <v>fo24032013.zip</v>
      </c>
      <c r="H756" t="str">
        <f t="shared" si="241"/>
        <v>fo24032013</v>
      </c>
      <c r="I756" t="str">
        <f t="shared" si="242"/>
        <v>op24032013</v>
      </c>
      <c r="J756" s="3" t="s">
        <v>6</v>
      </c>
      <c r="K756" t="s">
        <v>13</v>
      </c>
      <c r="L756" t="s">
        <v>14</v>
      </c>
      <c r="M756" t="s">
        <v>17</v>
      </c>
      <c r="N756" t="str">
        <f t="shared" si="231"/>
        <v>if (curl_fetch_memory('https://www1.nseindia.com/archives/equities/bhavcopy/pr/PR240313.zip')$status_code == 200)</v>
      </c>
      <c r="O756" t="str">
        <f t="shared" si="232"/>
        <v>if (curl_fetch_memory('https://www1.nseindia.com/archives/equities/bhavcopy/pr/PR240313.zip')$status_code == 200) download.file('https://www1.nseindia.com/archives/equities/bhavcopy/pr/PR240313.zip', 'D:\\My-Shares\\source-bhavcopy-zip\\PR240313.zip')</v>
      </c>
      <c r="P756" t="str">
        <f t="shared" si="233"/>
        <v>if (file.exists('D:\\My-Shares\\source-bhavcopy-zip\\PR240313.zip')) {zipped_names = grep('\\.zip', unzip('D:\\My-Shares\\source-bhavcopy-zip\\PR240313.zip', list=TRUE)$Name, ignore.case=TRUE, value=TRUE); unzip(zipfile = 'D:\\My-Shares\\source-bhavcopy-zip\\PR240313.zip', exdir = 'D:\\My-Shares\\source-fno-zip', files=zipped_names);rm(zipped_names);}</v>
      </c>
      <c r="Q756" t="str">
        <f t="shared" si="234"/>
        <v>if (file.exists('D:\\My-Shares\\source-fno-zip\\fo24032013.zip')) {files = unzip('D:\\My-Shares\\source-fno-zip\\fo24032013.zip', list=TRUE)$Name; unzip(zipfile = 'D:\\My-Shares\\source-fno-zip\\fo24032013.zip', exdir = 'D:\\My-Shares\\source-fno-csv', files=files[grepl('^fo[0-9]{8}\\.csv|^op[0-9]{8}\\.csv',files)]);rm(files);}</v>
      </c>
      <c r="R756" t="str">
        <f t="shared" si="243"/>
        <v>if (file.exists('D:\\My-Shares\\source-fno-csv\\fo24032013.csv')) fo24032013 = data.table (read_csv_chunked('D:\\My-Shares\\source-fno-csv\\fo24032013.csv', DataFrameCallback$new(f), chunk_size = 5))</v>
      </c>
      <c r="S756" t="str">
        <f t="shared" si="244"/>
        <v>if (file.exists('D:\\My-Shares\\source-fno-csv\\op24032013.csv')) op24032013 = data.table (read_csv_chunked('D:\\My-Shares\\source-fno-csv\\op24032013.csv', DataFrameCallback$new(f), chunk_size = 5))</v>
      </c>
      <c r="T756" t="str">
        <f t="shared" si="245"/>
        <v>MA240313</v>
      </c>
      <c r="U756" s="3" t="s">
        <v>24</v>
      </c>
      <c r="V756" t="str">
        <f t="shared" si="246"/>
        <v>https://www1.nseindia.com/archives/equities/mkt/MA240313.csv</v>
      </c>
      <c r="W756" t="str">
        <f t="shared" si="247"/>
        <v>MA240313 = fread('https://www1.nseindia.com/archives/equities/mkt/MA240313.csv', sep='!', header = FALSE);</v>
      </c>
      <c r="X756" t="str">
        <f t="shared" si="248"/>
        <v>MA240313 = MA240313[ str_detect(toupper(V1), ',NIFTY') | str_detect(toupper(V1), ',INDEX,') | str_detect(toupper(V1), ',CNX') ];</v>
      </c>
      <c r="Y756" t="str">
        <f t="shared" si="249"/>
        <v>MA240313 = MA240313[, c('temp', 'INDEX', 'PREVIOUS_CLOSE', 'OPEN', 'HIGH', 'LOW', 'CLOSE', 'GAIN_LOSS') := tstrsplit(V1, ',', fixed= TRUE),];</v>
      </c>
      <c r="Z756" t="str">
        <f t="shared" si="250"/>
        <v>MA240313 = MA240313 [ GAIN_LOSS != 'GAIN/LOSS'];</v>
      </c>
      <c r="AA756" t="str">
        <f t="shared" si="251"/>
        <v>if (curl_fetch_memory('https://www1.nseindia.com/archives/equities/mkt/MA240313.csv')$status_code == 200) {MA240313 = fread('https://www1.nseindia.com/archives/equities/mkt/MA240313.csv', sep='!', header = FALSE); MA240313 = MA240313[ str_detect(toupper(V1), ',NIFTY') | str_detect(toupper(V1), ',INDEX,') | str_detect(toupper(V1), ',CNX') ]; MA240313 = MA240313[, c('temp', 'INDEX', 'PREVIOUS_CLOSE', 'OPEN', 'HIGH', 'LOW', 'CLOSE', 'GAIN_LOSS') := tstrsplit(V1, ',', fixed= TRUE),]; MA240313 = MA240313 [ GAIN_LOSS != 'GAIN/LOSS'];}</v>
      </c>
    </row>
    <row r="757" spans="1:27" hidden="1">
      <c r="A757" s="1">
        <v>41358</v>
      </c>
      <c r="B757" s="2">
        <f t="shared" si="235"/>
        <v>25</v>
      </c>
      <c r="C757" s="2">
        <f t="shared" si="236"/>
        <v>3</v>
      </c>
      <c r="D757">
        <f t="shared" si="237"/>
        <v>2013</v>
      </c>
      <c r="E757" t="str">
        <f t="shared" si="238"/>
        <v>13</v>
      </c>
      <c r="F757" t="str">
        <f t="shared" si="239"/>
        <v>PR250313.zip</v>
      </c>
      <c r="G757" t="str">
        <f t="shared" si="240"/>
        <v>fo25032013.zip</v>
      </c>
      <c r="H757" t="str">
        <f t="shared" si="241"/>
        <v>fo25032013</v>
      </c>
      <c r="I757" t="str">
        <f t="shared" si="242"/>
        <v>op25032013</v>
      </c>
      <c r="J757" s="3" t="s">
        <v>6</v>
      </c>
      <c r="K757" t="s">
        <v>13</v>
      </c>
      <c r="L757" t="s">
        <v>14</v>
      </c>
      <c r="M757" t="s">
        <v>17</v>
      </c>
      <c r="N757" t="str">
        <f t="shared" si="231"/>
        <v>if (curl_fetch_memory('https://www1.nseindia.com/archives/equities/bhavcopy/pr/PR250313.zip')$status_code == 200)</v>
      </c>
      <c r="O757" t="str">
        <f t="shared" si="232"/>
        <v>if (curl_fetch_memory('https://www1.nseindia.com/archives/equities/bhavcopy/pr/PR250313.zip')$status_code == 200) download.file('https://www1.nseindia.com/archives/equities/bhavcopy/pr/PR250313.zip', 'D:\\My-Shares\\source-bhavcopy-zip\\PR250313.zip')</v>
      </c>
      <c r="P757" t="str">
        <f t="shared" si="233"/>
        <v>if (file.exists('D:\\My-Shares\\source-bhavcopy-zip\\PR250313.zip')) {zipped_names = grep('\\.zip', unzip('D:\\My-Shares\\source-bhavcopy-zip\\PR250313.zip', list=TRUE)$Name, ignore.case=TRUE, value=TRUE); unzip(zipfile = 'D:\\My-Shares\\source-bhavcopy-zip\\PR250313.zip', exdir = 'D:\\My-Shares\\source-fno-zip', files=zipped_names);rm(zipped_names);}</v>
      </c>
      <c r="Q757" t="str">
        <f t="shared" si="234"/>
        <v>if (file.exists('D:\\My-Shares\\source-fno-zip\\fo25032013.zip')) {files = unzip('D:\\My-Shares\\source-fno-zip\\fo25032013.zip', list=TRUE)$Name; unzip(zipfile = 'D:\\My-Shares\\source-fno-zip\\fo25032013.zip', exdir = 'D:\\My-Shares\\source-fno-csv', files=files[grepl('^fo[0-9]{8}\\.csv|^op[0-9]{8}\\.csv',files)]);rm(files);}</v>
      </c>
      <c r="R757" t="str">
        <f t="shared" si="243"/>
        <v>if (file.exists('D:\\My-Shares\\source-fno-csv\\fo25032013.csv')) fo25032013 = data.table (read_csv_chunked('D:\\My-Shares\\source-fno-csv\\fo25032013.csv', DataFrameCallback$new(f), chunk_size = 5))</v>
      </c>
      <c r="S757" t="str">
        <f t="shared" si="244"/>
        <v>if (file.exists('D:\\My-Shares\\source-fno-csv\\op25032013.csv')) op25032013 = data.table (read_csv_chunked('D:\\My-Shares\\source-fno-csv\\op25032013.csv', DataFrameCallback$new(f), chunk_size = 5))</v>
      </c>
      <c r="T757" t="str">
        <f t="shared" si="245"/>
        <v>MA250313</v>
      </c>
      <c r="U757" s="3" t="s">
        <v>24</v>
      </c>
      <c r="V757" t="str">
        <f t="shared" si="246"/>
        <v>https://www1.nseindia.com/archives/equities/mkt/MA250313.csv</v>
      </c>
      <c r="W757" t="str">
        <f t="shared" si="247"/>
        <v>MA250313 = fread('https://www1.nseindia.com/archives/equities/mkt/MA250313.csv', sep='!', header = FALSE);</v>
      </c>
      <c r="X757" t="str">
        <f t="shared" si="248"/>
        <v>MA250313 = MA250313[ str_detect(toupper(V1), ',NIFTY') | str_detect(toupper(V1), ',INDEX,') | str_detect(toupper(V1), ',CNX') ];</v>
      </c>
      <c r="Y757" t="str">
        <f t="shared" si="249"/>
        <v>MA250313 = MA250313[, c('temp', 'INDEX', 'PREVIOUS_CLOSE', 'OPEN', 'HIGH', 'LOW', 'CLOSE', 'GAIN_LOSS') := tstrsplit(V1, ',', fixed= TRUE),];</v>
      </c>
      <c r="Z757" t="str">
        <f t="shared" si="250"/>
        <v>MA250313 = MA250313 [ GAIN_LOSS != 'GAIN/LOSS'];</v>
      </c>
      <c r="AA757" t="str">
        <f t="shared" si="251"/>
        <v>if (curl_fetch_memory('https://www1.nseindia.com/archives/equities/mkt/MA250313.csv')$status_code == 200) {MA250313 = fread('https://www1.nseindia.com/archives/equities/mkt/MA250313.csv', sep='!', header = FALSE); MA250313 = MA250313[ str_detect(toupper(V1), ',NIFTY') | str_detect(toupper(V1), ',INDEX,') | str_detect(toupper(V1), ',CNX') ]; MA250313 = MA250313[, c('temp', 'INDEX', 'PREVIOUS_CLOSE', 'OPEN', 'HIGH', 'LOW', 'CLOSE', 'GAIN_LOSS') := tstrsplit(V1, ',', fixed= TRUE),]; MA250313 = MA250313 [ GAIN_LOSS != 'GAIN/LOSS'];}</v>
      </c>
    </row>
    <row r="758" spans="1:27" hidden="1">
      <c r="A758" s="1">
        <v>41359</v>
      </c>
      <c r="B758" s="2">
        <f t="shared" si="235"/>
        <v>26</v>
      </c>
      <c r="C758" s="2">
        <f t="shared" si="236"/>
        <v>3</v>
      </c>
      <c r="D758">
        <f t="shared" si="237"/>
        <v>2013</v>
      </c>
      <c r="E758" t="str">
        <f t="shared" si="238"/>
        <v>13</v>
      </c>
      <c r="F758" t="str">
        <f t="shared" si="239"/>
        <v>PR260313.zip</v>
      </c>
      <c r="G758" t="str">
        <f t="shared" si="240"/>
        <v>fo26032013.zip</v>
      </c>
      <c r="H758" t="str">
        <f t="shared" si="241"/>
        <v>fo26032013</v>
      </c>
      <c r="I758" t="str">
        <f t="shared" si="242"/>
        <v>op26032013</v>
      </c>
      <c r="J758" s="3" t="s">
        <v>6</v>
      </c>
      <c r="K758" t="s">
        <v>13</v>
      </c>
      <c r="L758" t="s">
        <v>14</v>
      </c>
      <c r="M758" t="s">
        <v>17</v>
      </c>
      <c r="N758" t="str">
        <f t="shared" si="231"/>
        <v>if (curl_fetch_memory('https://www1.nseindia.com/archives/equities/bhavcopy/pr/PR260313.zip')$status_code == 200)</v>
      </c>
      <c r="O758" t="str">
        <f t="shared" si="232"/>
        <v>if (curl_fetch_memory('https://www1.nseindia.com/archives/equities/bhavcopy/pr/PR260313.zip')$status_code == 200) download.file('https://www1.nseindia.com/archives/equities/bhavcopy/pr/PR260313.zip', 'D:\\My-Shares\\source-bhavcopy-zip\\PR260313.zip')</v>
      </c>
      <c r="P758" t="str">
        <f t="shared" si="233"/>
        <v>if (file.exists('D:\\My-Shares\\source-bhavcopy-zip\\PR260313.zip')) {zipped_names = grep('\\.zip', unzip('D:\\My-Shares\\source-bhavcopy-zip\\PR260313.zip', list=TRUE)$Name, ignore.case=TRUE, value=TRUE); unzip(zipfile = 'D:\\My-Shares\\source-bhavcopy-zip\\PR260313.zip', exdir = 'D:\\My-Shares\\source-fno-zip', files=zipped_names);rm(zipped_names);}</v>
      </c>
      <c r="Q758" t="str">
        <f t="shared" si="234"/>
        <v>if (file.exists('D:\\My-Shares\\source-fno-zip\\fo26032013.zip')) {files = unzip('D:\\My-Shares\\source-fno-zip\\fo26032013.zip', list=TRUE)$Name; unzip(zipfile = 'D:\\My-Shares\\source-fno-zip\\fo26032013.zip', exdir = 'D:\\My-Shares\\source-fno-csv', files=files[grepl('^fo[0-9]{8}\\.csv|^op[0-9]{8}\\.csv',files)]);rm(files);}</v>
      </c>
      <c r="R758" t="str">
        <f t="shared" si="243"/>
        <v>if (file.exists('D:\\My-Shares\\source-fno-csv\\fo26032013.csv')) fo26032013 = data.table (read_csv_chunked('D:\\My-Shares\\source-fno-csv\\fo26032013.csv', DataFrameCallback$new(f), chunk_size = 5))</v>
      </c>
      <c r="S758" t="str">
        <f t="shared" si="244"/>
        <v>if (file.exists('D:\\My-Shares\\source-fno-csv\\op26032013.csv')) op26032013 = data.table (read_csv_chunked('D:\\My-Shares\\source-fno-csv\\op26032013.csv', DataFrameCallback$new(f), chunk_size = 5))</v>
      </c>
      <c r="T758" t="str">
        <f t="shared" si="245"/>
        <v>MA260313</v>
      </c>
      <c r="U758" s="3" t="s">
        <v>24</v>
      </c>
      <c r="V758" t="str">
        <f t="shared" si="246"/>
        <v>https://www1.nseindia.com/archives/equities/mkt/MA260313.csv</v>
      </c>
      <c r="W758" t="str">
        <f t="shared" si="247"/>
        <v>MA260313 = fread('https://www1.nseindia.com/archives/equities/mkt/MA260313.csv', sep='!', header = FALSE);</v>
      </c>
      <c r="X758" t="str">
        <f t="shared" si="248"/>
        <v>MA260313 = MA260313[ str_detect(toupper(V1), ',NIFTY') | str_detect(toupper(V1), ',INDEX,') | str_detect(toupper(V1), ',CNX') ];</v>
      </c>
      <c r="Y758" t="str">
        <f t="shared" si="249"/>
        <v>MA260313 = MA260313[, c('temp', 'INDEX', 'PREVIOUS_CLOSE', 'OPEN', 'HIGH', 'LOW', 'CLOSE', 'GAIN_LOSS') := tstrsplit(V1, ',', fixed= TRUE),];</v>
      </c>
      <c r="Z758" t="str">
        <f t="shared" si="250"/>
        <v>MA260313 = MA260313 [ GAIN_LOSS != 'GAIN/LOSS'];</v>
      </c>
      <c r="AA758" t="str">
        <f t="shared" si="251"/>
        <v>if (curl_fetch_memory('https://www1.nseindia.com/archives/equities/mkt/MA260313.csv')$status_code == 200) {MA260313 = fread('https://www1.nseindia.com/archives/equities/mkt/MA260313.csv', sep='!', header = FALSE); MA260313 = MA260313[ str_detect(toupper(V1), ',NIFTY') | str_detect(toupper(V1), ',INDEX,') | str_detect(toupper(V1), ',CNX') ]; MA260313 = MA260313[, c('temp', 'INDEX', 'PREVIOUS_CLOSE', 'OPEN', 'HIGH', 'LOW', 'CLOSE', 'GAIN_LOSS') := tstrsplit(V1, ',', fixed= TRUE),]; MA260313 = MA260313 [ GAIN_LOSS != 'GAIN/LOSS'];}</v>
      </c>
    </row>
    <row r="759" spans="1:27" hidden="1">
      <c r="A759" s="1">
        <v>41360</v>
      </c>
      <c r="B759" s="2">
        <f t="shared" si="235"/>
        <v>27</v>
      </c>
      <c r="C759" s="2">
        <f t="shared" si="236"/>
        <v>3</v>
      </c>
      <c r="D759">
        <f t="shared" si="237"/>
        <v>2013</v>
      </c>
      <c r="E759" t="str">
        <f t="shared" si="238"/>
        <v>13</v>
      </c>
      <c r="F759" t="str">
        <f t="shared" si="239"/>
        <v>PR270313.zip</v>
      </c>
      <c r="G759" t="str">
        <f t="shared" si="240"/>
        <v>fo27032013.zip</v>
      </c>
      <c r="H759" t="str">
        <f t="shared" si="241"/>
        <v>fo27032013</v>
      </c>
      <c r="I759" t="str">
        <f t="shared" si="242"/>
        <v>op27032013</v>
      </c>
      <c r="J759" s="3" t="s">
        <v>6</v>
      </c>
      <c r="K759" t="s">
        <v>13</v>
      </c>
      <c r="L759" t="s">
        <v>14</v>
      </c>
      <c r="M759" t="s">
        <v>17</v>
      </c>
      <c r="N759" t="str">
        <f t="shared" si="231"/>
        <v>if (curl_fetch_memory('https://www1.nseindia.com/archives/equities/bhavcopy/pr/PR270313.zip')$status_code == 200)</v>
      </c>
      <c r="O759" t="str">
        <f t="shared" si="232"/>
        <v>if (curl_fetch_memory('https://www1.nseindia.com/archives/equities/bhavcopy/pr/PR270313.zip')$status_code == 200) download.file('https://www1.nseindia.com/archives/equities/bhavcopy/pr/PR270313.zip', 'D:\\My-Shares\\source-bhavcopy-zip\\PR270313.zip')</v>
      </c>
      <c r="P759" t="str">
        <f t="shared" si="233"/>
        <v>if (file.exists('D:\\My-Shares\\source-bhavcopy-zip\\PR270313.zip')) {zipped_names = grep('\\.zip', unzip('D:\\My-Shares\\source-bhavcopy-zip\\PR270313.zip', list=TRUE)$Name, ignore.case=TRUE, value=TRUE); unzip(zipfile = 'D:\\My-Shares\\source-bhavcopy-zip\\PR270313.zip', exdir = 'D:\\My-Shares\\source-fno-zip', files=zipped_names);rm(zipped_names);}</v>
      </c>
      <c r="Q759" t="str">
        <f t="shared" si="234"/>
        <v>if (file.exists('D:\\My-Shares\\source-fno-zip\\fo27032013.zip')) {files = unzip('D:\\My-Shares\\source-fno-zip\\fo27032013.zip', list=TRUE)$Name; unzip(zipfile = 'D:\\My-Shares\\source-fno-zip\\fo27032013.zip', exdir = 'D:\\My-Shares\\source-fno-csv', files=files[grepl('^fo[0-9]{8}\\.csv|^op[0-9]{8}\\.csv',files)]);rm(files);}</v>
      </c>
      <c r="R759" t="str">
        <f t="shared" si="243"/>
        <v>if (file.exists('D:\\My-Shares\\source-fno-csv\\fo27032013.csv')) fo27032013 = data.table (read_csv_chunked('D:\\My-Shares\\source-fno-csv\\fo27032013.csv', DataFrameCallback$new(f), chunk_size = 5))</v>
      </c>
      <c r="S759" t="str">
        <f t="shared" si="244"/>
        <v>if (file.exists('D:\\My-Shares\\source-fno-csv\\op27032013.csv')) op27032013 = data.table (read_csv_chunked('D:\\My-Shares\\source-fno-csv\\op27032013.csv', DataFrameCallback$new(f), chunk_size = 5))</v>
      </c>
      <c r="T759" t="str">
        <f t="shared" si="245"/>
        <v>MA270313</v>
      </c>
      <c r="U759" s="3" t="s">
        <v>24</v>
      </c>
      <c r="V759" t="str">
        <f t="shared" si="246"/>
        <v>https://www1.nseindia.com/archives/equities/mkt/MA270313.csv</v>
      </c>
      <c r="W759" t="str">
        <f t="shared" si="247"/>
        <v>MA270313 = fread('https://www1.nseindia.com/archives/equities/mkt/MA270313.csv', sep='!', header = FALSE);</v>
      </c>
      <c r="X759" t="str">
        <f t="shared" si="248"/>
        <v>MA270313 = MA270313[ str_detect(toupper(V1), ',NIFTY') | str_detect(toupper(V1), ',INDEX,') | str_detect(toupper(V1), ',CNX') ];</v>
      </c>
      <c r="Y759" t="str">
        <f t="shared" si="249"/>
        <v>MA270313 = MA270313[, c('temp', 'INDEX', 'PREVIOUS_CLOSE', 'OPEN', 'HIGH', 'LOW', 'CLOSE', 'GAIN_LOSS') := tstrsplit(V1, ',', fixed= TRUE),];</v>
      </c>
      <c r="Z759" t="str">
        <f t="shared" si="250"/>
        <v>MA270313 = MA270313 [ GAIN_LOSS != 'GAIN/LOSS'];</v>
      </c>
      <c r="AA759" t="str">
        <f t="shared" si="251"/>
        <v>if (curl_fetch_memory('https://www1.nseindia.com/archives/equities/mkt/MA270313.csv')$status_code == 200) {MA270313 = fread('https://www1.nseindia.com/archives/equities/mkt/MA270313.csv', sep='!', header = FALSE); MA270313 = MA270313[ str_detect(toupper(V1), ',NIFTY') | str_detect(toupper(V1), ',INDEX,') | str_detect(toupper(V1), ',CNX') ]; MA270313 = MA270313[, c('temp', 'INDEX', 'PREVIOUS_CLOSE', 'OPEN', 'HIGH', 'LOW', 'CLOSE', 'GAIN_LOSS') := tstrsplit(V1, ',', fixed= TRUE),]; MA270313 = MA270313 [ GAIN_LOSS != 'GAIN/LOSS'];}</v>
      </c>
    </row>
    <row r="760" spans="1:27" hidden="1">
      <c r="A760" s="1">
        <v>41361</v>
      </c>
      <c r="B760" s="2">
        <f t="shared" si="235"/>
        <v>28</v>
      </c>
      <c r="C760" s="2">
        <f t="shared" si="236"/>
        <v>3</v>
      </c>
      <c r="D760">
        <f t="shared" si="237"/>
        <v>2013</v>
      </c>
      <c r="E760" t="str">
        <f t="shared" si="238"/>
        <v>13</v>
      </c>
      <c r="F760" t="str">
        <f t="shared" si="239"/>
        <v>PR280313.zip</v>
      </c>
      <c r="G760" t="str">
        <f t="shared" si="240"/>
        <v>fo28032013.zip</v>
      </c>
      <c r="H760" t="str">
        <f t="shared" si="241"/>
        <v>fo28032013</v>
      </c>
      <c r="I760" t="str">
        <f t="shared" si="242"/>
        <v>op28032013</v>
      </c>
      <c r="J760" s="3" t="s">
        <v>6</v>
      </c>
      <c r="K760" t="s">
        <v>13</v>
      </c>
      <c r="L760" t="s">
        <v>14</v>
      </c>
      <c r="M760" t="s">
        <v>17</v>
      </c>
      <c r="N760" t="str">
        <f t="shared" si="231"/>
        <v>if (curl_fetch_memory('https://www1.nseindia.com/archives/equities/bhavcopy/pr/PR280313.zip')$status_code == 200)</v>
      </c>
      <c r="O760" t="str">
        <f t="shared" si="232"/>
        <v>if (curl_fetch_memory('https://www1.nseindia.com/archives/equities/bhavcopy/pr/PR280313.zip')$status_code == 200) download.file('https://www1.nseindia.com/archives/equities/bhavcopy/pr/PR280313.zip', 'D:\\My-Shares\\source-bhavcopy-zip\\PR280313.zip')</v>
      </c>
      <c r="P760" t="str">
        <f t="shared" si="233"/>
        <v>if (file.exists('D:\\My-Shares\\source-bhavcopy-zip\\PR280313.zip')) {zipped_names = grep('\\.zip', unzip('D:\\My-Shares\\source-bhavcopy-zip\\PR280313.zip', list=TRUE)$Name, ignore.case=TRUE, value=TRUE); unzip(zipfile = 'D:\\My-Shares\\source-bhavcopy-zip\\PR280313.zip', exdir = 'D:\\My-Shares\\source-fno-zip', files=zipped_names);rm(zipped_names);}</v>
      </c>
      <c r="Q760" t="str">
        <f t="shared" si="234"/>
        <v>if (file.exists('D:\\My-Shares\\source-fno-zip\\fo28032013.zip')) {files = unzip('D:\\My-Shares\\source-fno-zip\\fo28032013.zip', list=TRUE)$Name; unzip(zipfile = 'D:\\My-Shares\\source-fno-zip\\fo28032013.zip', exdir = 'D:\\My-Shares\\source-fno-csv', files=files[grepl('^fo[0-9]{8}\\.csv|^op[0-9]{8}\\.csv',files)]);rm(files);}</v>
      </c>
      <c r="R760" t="str">
        <f t="shared" si="243"/>
        <v>if (file.exists('D:\\My-Shares\\source-fno-csv\\fo28032013.csv')) fo28032013 = data.table (read_csv_chunked('D:\\My-Shares\\source-fno-csv\\fo28032013.csv', DataFrameCallback$new(f), chunk_size = 5))</v>
      </c>
      <c r="S760" t="str">
        <f t="shared" si="244"/>
        <v>if (file.exists('D:\\My-Shares\\source-fno-csv\\op28032013.csv')) op28032013 = data.table (read_csv_chunked('D:\\My-Shares\\source-fno-csv\\op28032013.csv', DataFrameCallback$new(f), chunk_size = 5))</v>
      </c>
      <c r="T760" t="str">
        <f t="shared" si="245"/>
        <v>MA280313</v>
      </c>
      <c r="U760" s="3" t="s">
        <v>24</v>
      </c>
      <c r="V760" t="str">
        <f t="shared" si="246"/>
        <v>https://www1.nseindia.com/archives/equities/mkt/MA280313.csv</v>
      </c>
      <c r="W760" t="str">
        <f t="shared" si="247"/>
        <v>MA280313 = fread('https://www1.nseindia.com/archives/equities/mkt/MA280313.csv', sep='!', header = FALSE);</v>
      </c>
      <c r="X760" t="str">
        <f t="shared" si="248"/>
        <v>MA280313 = MA280313[ str_detect(toupper(V1), ',NIFTY') | str_detect(toupper(V1), ',INDEX,') | str_detect(toupper(V1), ',CNX') ];</v>
      </c>
      <c r="Y760" t="str">
        <f t="shared" si="249"/>
        <v>MA280313 = MA280313[, c('temp', 'INDEX', 'PREVIOUS_CLOSE', 'OPEN', 'HIGH', 'LOW', 'CLOSE', 'GAIN_LOSS') := tstrsplit(V1, ',', fixed= TRUE),];</v>
      </c>
      <c r="Z760" t="str">
        <f t="shared" si="250"/>
        <v>MA280313 = MA280313 [ GAIN_LOSS != 'GAIN/LOSS'];</v>
      </c>
      <c r="AA760" t="str">
        <f t="shared" si="251"/>
        <v>if (curl_fetch_memory('https://www1.nseindia.com/archives/equities/mkt/MA280313.csv')$status_code == 200) {MA280313 = fread('https://www1.nseindia.com/archives/equities/mkt/MA280313.csv', sep='!', header = FALSE); MA280313 = MA280313[ str_detect(toupper(V1), ',NIFTY') | str_detect(toupper(V1), ',INDEX,') | str_detect(toupper(V1), ',CNX') ]; MA280313 = MA280313[, c('temp', 'INDEX', 'PREVIOUS_CLOSE', 'OPEN', 'HIGH', 'LOW', 'CLOSE', 'GAIN_LOSS') := tstrsplit(V1, ',', fixed= TRUE),]; MA280313 = MA280313 [ GAIN_LOSS != 'GAIN/LOSS'];}</v>
      </c>
    </row>
    <row r="761" spans="1:27" hidden="1">
      <c r="A761" s="1">
        <v>41362</v>
      </c>
      <c r="B761" s="2">
        <f t="shared" si="235"/>
        <v>29</v>
      </c>
      <c r="C761" s="2">
        <f t="shared" si="236"/>
        <v>3</v>
      </c>
      <c r="D761">
        <f t="shared" si="237"/>
        <v>2013</v>
      </c>
      <c r="E761" t="str">
        <f t="shared" si="238"/>
        <v>13</v>
      </c>
      <c r="F761" t="str">
        <f t="shared" si="239"/>
        <v>PR290313.zip</v>
      </c>
      <c r="G761" t="str">
        <f t="shared" si="240"/>
        <v>fo29032013.zip</v>
      </c>
      <c r="H761" t="str">
        <f t="shared" si="241"/>
        <v>fo29032013</v>
      </c>
      <c r="I761" t="str">
        <f t="shared" si="242"/>
        <v>op29032013</v>
      </c>
      <c r="J761" s="3" t="s">
        <v>6</v>
      </c>
      <c r="K761" t="s">
        <v>13</v>
      </c>
      <c r="L761" t="s">
        <v>14</v>
      </c>
      <c r="M761" t="s">
        <v>17</v>
      </c>
      <c r="N761" t="str">
        <f t="shared" si="231"/>
        <v>if (curl_fetch_memory('https://www1.nseindia.com/archives/equities/bhavcopy/pr/PR290313.zip')$status_code == 200)</v>
      </c>
      <c r="O761" t="str">
        <f t="shared" si="232"/>
        <v>if (curl_fetch_memory('https://www1.nseindia.com/archives/equities/bhavcopy/pr/PR290313.zip')$status_code == 200) download.file('https://www1.nseindia.com/archives/equities/bhavcopy/pr/PR290313.zip', 'D:\\My-Shares\\source-bhavcopy-zip\\PR290313.zip')</v>
      </c>
      <c r="P761" t="str">
        <f t="shared" si="233"/>
        <v>if (file.exists('D:\\My-Shares\\source-bhavcopy-zip\\PR290313.zip')) {zipped_names = grep('\\.zip', unzip('D:\\My-Shares\\source-bhavcopy-zip\\PR290313.zip', list=TRUE)$Name, ignore.case=TRUE, value=TRUE); unzip(zipfile = 'D:\\My-Shares\\source-bhavcopy-zip\\PR290313.zip', exdir = 'D:\\My-Shares\\source-fno-zip', files=zipped_names);rm(zipped_names);}</v>
      </c>
      <c r="Q761" t="str">
        <f t="shared" si="234"/>
        <v>if (file.exists('D:\\My-Shares\\source-fno-zip\\fo29032013.zip')) {files = unzip('D:\\My-Shares\\source-fno-zip\\fo29032013.zip', list=TRUE)$Name; unzip(zipfile = 'D:\\My-Shares\\source-fno-zip\\fo29032013.zip', exdir = 'D:\\My-Shares\\source-fno-csv', files=files[grepl('^fo[0-9]{8}\\.csv|^op[0-9]{8}\\.csv',files)]);rm(files);}</v>
      </c>
      <c r="R761" t="str">
        <f t="shared" si="243"/>
        <v>if (file.exists('D:\\My-Shares\\source-fno-csv\\fo29032013.csv')) fo29032013 = data.table (read_csv_chunked('D:\\My-Shares\\source-fno-csv\\fo29032013.csv', DataFrameCallback$new(f), chunk_size = 5))</v>
      </c>
      <c r="S761" t="str">
        <f t="shared" si="244"/>
        <v>if (file.exists('D:\\My-Shares\\source-fno-csv\\op29032013.csv')) op29032013 = data.table (read_csv_chunked('D:\\My-Shares\\source-fno-csv\\op29032013.csv', DataFrameCallback$new(f), chunk_size = 5))</v>
      </c>
      <c r="T761" t="str">
        <f t="shared" si="245"/>
        <v>MA290313</v>
      </c>
      <c r="U761" s="3" t="s">
        <v>24</v>
      </c>
      <c r="V761" t="str">
        <f t="shared" si="246"/>
        <v>https://www1.nseindia.com/archives/equities/mkt/MA290313.csv</v>
      </c>
      <c r="W761" t="str">
        <f t="shared" si="247"/>
        <v>MA290313 = fread('https://www1.nseindia.com/archives/equities/mkt/MA290313.csv', sep='!', header = FALSE);</v>
      </c>
      <c r="X761" t="str">
        <f t="shared" si="248"/>
        <v>MA290313 = MA290313[ str_detect(toupper(V1), ',NIFTY') | str_detect(toupper(V1), ',INDEX,') | str_detect(toupper(V1), ',CNX') ];</v>
      </c>
      <c r="Y761" t="str">
        <f t="shared" si="249"/>
        <v>MA290313 = MA290313[, c('temp', 'INDEX', 'PREVIOUS_CLOSE', 'OPEN', 'HIGH', 'LOW', 'CLOSE', 'GAIN_LOSS') := tstrsplit(V1, ',', fixed= TRUE),];</v>
      </c>
      <c r="Z761" t="str">
        <f t="shared" si="250"/>
        <v>MA290313 = MA290313 [ GAIN_LOSS != 'GAIN/LOSS'];</v>
      </c>
      <c r="AA761" t="str">
        <f t="shared" si="251"/>
        <v>if (curl_fetch_memory('https://www1.nseindia.com/archives/equities/mkt/MA290313.csv')$status_code == 200) {MA290313 = fread('https://www1.nseindia.com/archives/equities/mkt/MA290313.csv', sep='!', header = FALSE); MA290313 = MA290313[ str_detect(toupper(V1), ',NIFTY') | str_detect(toupper(V1), ',INDEX,') | str_detect(toupper(V1), ',CNX') ]; MA290313 = MA290313[, c('temp', 'INDEX', 'PREVIOUS_CLOSE', 'OPEN', 'HIGH', 'LOW', 'CLOSE', 'GAIN_LOSS') := tstrsplit(V1, ',', fixed= TRUE),]; MA290313 = MA290313 [ GAIN_LOSS != 'GAIN/LOSS'];}</v>
      </c>
    </row>
    <row r="762" spans="1:27" hidden="1">
      <c r="A762" s="1">
        <v>41363</v>
      </c>
      <c r="B762" s="2">
        <f t="shared" si="235"/>
        <v>30</v>
      </c>
      <c r="C762" s="2">
        <f t="shared" si="236"/>
        <v>3</v>
      </c>
      <c r="D762">
        <f t="shared" si="237"/>
        <v>2013</v>
      </c>
      <c r="E762" t="str">
        <f t="shared" si="238"/>
        <v>13</v>
      </c>
      <c r="F762" t="str">
        <f t="shared" si="239"/>
        <v>PR300313.zip</v>
      </c>
      <c r="G762" t="str">
        <f t="shared" si="240"/>
        <v>fo30032013.zip</v>
      </c>
      <c r="H762" t="str">
        <f t="shared" si="241"/>
        <v>fo30032013</v>
      </c>
      <c r="I762" t="str">
        <f t="shared" si="242"/>
        <v>op30032013</v>
      </c>
      <c r="J762" s="3" t="s">
        <v>6</v>
      </c>
      <c r="K762" t="s">
        <v>13</v>
      </c>
      <c r="L762" t="s">
        <v>14</v>
      </c>
      <c r="M762" t="s">
        <v>17</v>
      </c>
      <c r="N762" t="str">
        <f t="shared" si="231"/>
        <v>if (curl_fetch_memory('https://www1.nseindia.com/archives/equities/bhavcopy/pr/PR300313.zip')$status_code == 200)</v>
      </c>
      <c r="O762" t="str">
        <f t="shared" si="232"/>
        <v>if (curl_fetch_memory('https://www1.nseindia.com/archives/equities/bhavcopy/pr/PR300313.zip')$status_code == 200) download.file('https://www1.nseindia.com/archives/equities/bhavcopy/pr/PR300313.zip', 'D:\\My-Shares\\source-bhavcopy-zip\\PR300313.zip')</v>
      </c>
      <c r="P762" t="str">
        <f t="shared" si="233"/>
        <v>if (file.exists('D:\\My-Shares\\source-bhavcopy-zip\\PR300313.zip')) {zipped_names = grep('\\.zip', unzip('D:\\My-Shares\\source-bhavcopy-zip\\PR300313.zip', list=TRUE)$Name, ignore.case=TRUE, value=TRUE); unzip(zipfile = 'D:\\My-Shares\\source-bhavcopy-zip\\PR300313.zip', exdir = 'D:\\My-Shares\\source-fno-zip', files=zipped_names);rm(zipped_names);}</v>
      </c>
      <c r="Q762" t="str">
        <f t="shared" si="234"/>
        <v>if (file.exists('D:\\My-Shares\\source-fno-zip\\fo30032013.zip')) {files = unzip('D:\\My-Shares\\source-fno-zip\\fo30032013.zip', list=TRUE)$Name; unzip(zipfile = 'D:\\My-Shares\\source-fno-zip\\fo30032013.zip', exdir = 'D:\\My-Shares\\source-fno-csv', files=files[grepl('^fo[0-9]{8}\\.csv|^op[0-9]{8}\\.csv',files)]);rm(files);}</v>
      </c>
      <c r="R762" t="str">
        <f t="shared" si="243"/>
        <v>if (file.exists('D:\\My-Shares\\source-fno-csv\\fo30032013.csv')) fo30032013 = data.table (read_csv_chunked('D:\\My-Shares\\source-fno-csv\\fo30032013.csv', DataFrameCallback$new(f), chunk_size = 5))</v>
      </c>
      <c r="S762" t="str">
        <f t="shared" si="244"/>
        <v>if (file.exists('D:\\My-Shares\\source-fno-csv\\op30032013.csv')) op30032013 = data.table (read_csv_chunked('D:\\My-Shares\\source-fno-csv\\op30032013.csv', DataFrameCallback$new(f), chunk_size = 5))</v>
      </c>
      <c r="T762" t="str">
        <f t="shared" si="245"/>
        <v>MA300313</v>
      </c>
      <c r="U762" s="3" t="s">
        <v>24</v>
      </c>
      <c r="V762" t="str">
        <f t="shared" si="246"/>
        <v>https://www1.nseindia.com/archives/equities/mkt/MA300313.csv</v>
      </c>
      <c r="W762" t="str">
        <f t="shared" si="247"/>
        <v>MA300313 = fread('https://www1.nseindia.com/archives/equities/mkt/MA300313.csv', sep='!', header = FALSE);</v>
      </c>
      <c r="X762" t="str">
        <f t="shared" si="248"/>
        <v>MA300313 = MA300313[ str_detect(toupper(V1), ',NIFTY') | str_detect(toupper(V1), ',INDEX,') | str_detect(toupper(V1), ',CNX') ];</v>
      </c>
      <c r="Y762" t="str">
        <f t="shared" si="249"/>
        <v>MA300313 = MA300313[, c('temp', 'INDEX', 'PREVIOUS_CLOSE', 'OPEN', 'HIGH', 'LOW', 'CLOSE', 'GAIN_LOSS') := tstrsplit(V1, ',', fixed= TRUE),];</v>
      </c>
      <c r="Z762" t="str">
        <f t="shared" si="250"/>
        <v>MA300313 = MA300313 [ GAIN_LOSS != 'GAIN/LOSS'];</v>
      </c>
      <c r="AA762" t="str">
        <f t="shared" si="251"/>
        <v>if (curl_fetch_memory('https://www1.nseindia.com/archives/equities/mkt/MA300313.csv')$status_code == 200) {MA300313 = fread('https://www1.nseindia.com/archives/equities/mkt/MA300313.csv', sep='!', header = FALSE); MA300313 = MA300313[ str_detect(toupper(V1), ',NIFTY') | str_detect(toupper(V1), ',INDEX,') | str_detect(toupper(V1), ',CNX') ]; MA300313 = MA300313[, c('temp', 'INDEX', 'PREVIOUS_CLOSE', 'OPEN', 'HIGH', 'LOW', 'CLOSE', 'GAIN_LOSS') := tstrsplit(V1, ',', fixed= TRUE),]; MA300313 = MA300313 [ GAIN_LOSS != 'GAIN/LOSS'];}</v>
      </c>
    </row>
    <row r="763" spans="1:27" hidden="1">
      <c r="A763" s="1">
        <v>41364</v>
      </c>
      <c r="B763" s="2">
        <f t="shared" si="235"/>
        <v>31</v>
      </c>
      <c r="C763" s="2">
        <f t="shared" si="236"/>
        <v>3</v>
      </c>
      <c r="D763">
        <f t="shared" si="237"/>
        <v>2013</v>
      </c>
      <c r="E763" t="str">
        <f t="shared" si="238"/>
        <v>13</v>
      </c>
      <c r="F763" t="str">
        <f t="shared" si="239"/>
        <v>PR310313.zip</v>
      </c>
      <c r="G763" t="str">
        <f t="shared" si="240"/>
        <v>fo31032013.zip</v>
      </c>
      <c r="H763" t="str">
        <f t="shared" si="241"/>
        <v>fo31032013</v>
      </c>
      <c r="I763" t="str">
        <f t="shared" si="242"/>
        <v>op31032013</v>
      </c>
      <c r="J763" s="3" t="s">
        <v>6</v>
      </c>
      <c r="K763" t="s">
        <v>13</v>
      </c>
      <c r="L763" t="s">
        <v>14</v>
      </c>
      <c r="M763" t="s">
        <v>17</v>
      </c>
      <c r="N763" t="str">
        <f t="shared" si="231"/>
        <v>if (curl_fetch_memory('https://www1.nseindia.com/archives/equities/bhavcopy/pr/PR310313.zip')$status_code == 200)</v>
      </c>
      <c r="O763" t="str">
        <f t="shared" si="232"/>
        <v>if (curl_fetch_memory('https://www1.nseindia.com/archives/equities/bhavcopy/pr/PR310313.zip')$status_code == 200) download.file('https://www1.nseindia.com/archives/equities/bhavcopy/pr/PR310313.zip', 'D:\\My-Shares\\source-bhavcopy-zip\\PR310313.zip')</v>
      </c>
      <c r="P763" t="str">
        <f t="shared" si="233"/>
        <v>if (file.exists('D:\\My-Shares\\source-bhavcopy-zip\\PR310313.zip')) {zipped_names = grep('\\.zip', unzip('D:\\My-Shares\\source-bhavcopy-zip\\PR310313.zip', list=TRUE)$Name, ignore.case=TRUE, value=TRUE); unzip(zipfile = 'D:\\My-Shares\\source-bhavcopy-zip\\PR310313.zip', exdir = 'D:\\My-Shares\\source-fno-zip', files=zipped_names);rm(zipped_names);}</v>
      </c>
      <c r="Q763" t="str">
        <f t="shared" si="234"/>
        <v>if (file.exists('D:\\My-Shares\\source-fno-zip\\fo31032013.zip')) {files = unzip('D:\\My-Shares\\source-fno-zip\\fo31032013.zip', list=TRUE)$Name; unzip(zipfile = 'D:\\My-Shares\\source-fno-zip\\fo31032013.zip', exdir = 'D:\\My-Shares\\source-fno-csv', files=files[grepl('^fo[0-9]{8}\\.csv|^op[0-9]{8}\\.csv',files)]);rm(files);}</v>
      </c>
      <c r="R763" t="str">
        <f t="shared" si="243"/>
        <v>if (file.exists('D:\\My-Shares\\source-fno-csv\\fo31032013.csv')) fo31032013 = data.table (read_csv_chunked('D:\\My-Shares\\source-fno-csv\\fo31032013.csv', DataFrameCallback$new(f), chunk_size = 5))</v>
      </c>
      <c r="S763" t="str">
        <f t="shared" si="244"/>
        <v>if (file.exists('D:\\My-Shares\\source-fno-csv\\op31032013.csv')) op31032013 = data.table (read_csv_chunked('D:\\My-Shares\\source-fno-csv\\op31032013.csv', DataFrameCallback$new(f), chunk_size = 5))</v>
      </c>
      <c r="T763" t="str">
        <f t="shared" si="245"/>
        <v>MA310313</v>
      </c>
      <c r="U763" s="3" t="s">
        <v>24</v>
      </c>
      <c r="V763" t="str">
        <f t="shared" si="246"/>
        <v>https://www1.nseindia.com/archives/equities/mkt/MA310313.csv</v>
      </c>
      <c r="W763" t="str">
        <f t="shared" si="247"/>
        <v>MA310313 = fread('https://www1.nseindia.com/archives/equities/mkt/MA310313.csv', sep='!', header = FALSE);</v>
      </c>
      <c r="X763" t="str">
        <f t="shared" si="248"/>
        <v>MA310313 = MA310313[ str_detect(toupper(V1), ',NIFTY') | str_detect(toupper(V1), ',INDEX,') | str_detect(toupper(V1), ',CNX') ];</v>
      </c>
      <c r="Y763" t="str">
        <f t="shared" si="249"/>
        <v>MA310313 = MA310313[, c('temp', 'INDEX', 'PREVIOUS_CLOSE', 'OPEN', 'HIGH', 'LOW', 'CLOSE', 'GAIN_LOSS') := tstrsplit(V1, ',', fixed= TRUE),];</v>
      </c>
      <c r="Z763" t="str">
        <f t="shared" si="250"/>
        <v>MA310313 = MA310313 [ GAIN_LOSS != 'GAIN/LOSS'];</v>
      </c>
      <c r="AA763" t="str">
        <f t="shared" si="251"/>
        <v>if (curl_fetch_memory('https://www1.nseindia.com/archives/equities/mkt/MA310313.csv')$status_code == 200) {MA310313 = fread('https://www1.nseindia.com/archives/equities/mkt/MA310313.csv', sep='!', header = FALSE); MA310313 = MA310313[ str_detect(toupper(V1), ',NIFTY') | str_detect(toupper(V1), ',INDEX,') | str_detect(toupper(V1), ',CNX') ]; MA310313 = MA310313[, c('temp', 'INDEX', 'PREVIOUS_CLOSE', 'OPEN', 'HIGH', 'LOW', 'CLOSE', 'GAIN_LOSS') := tstrsplit(V1, ',', fixed= TRUE),]; MA310313 = MA310313 [ GAIN_LOSS != 'GAIN/LOSS'];}</v>
      </c>
    </row>
    <row r="764" spans="1:27" hidden="1">
      <c r="A764" s="1">
        <v>41365</v>
      </c>
      <c r="B764" s="2">
        <f t="shared" si="235"/>
        <v>1</v>
      </c>
      <c r="C764" s="2">
        <f t="shared" si="236"/>
        <v>4</v>
      </c>
      <c r="D764">
        <f t="shared" si="237"/>
        <v>2013</v>
      </c>
      <c r="E764" t="str">
        <f t="shared" si="238"/>
        <v>13</v>
      </c>
      <c r="F764" t="str">
        <f t="shared" si="239"/>
        <v>PR010413.zip</v>
      </c>
      <c r="G764" t="str">
        <f t="shared" si="240"/>
        <v>fo01042013.zip</v>
      </c>
      <c r="H764" t="str">
        <f t="shared" si="241"/>
        <v>fo01042013</v>
      </c>
      <c r="I764" t="str">
        <f t="shared" si="242"/>
        <v>op01042013</v>
      </c>
      <c r="J764" s="3" t="s">
        <v>6</v>
      </c>
      <c r="K764" t="s">
        <v>13</v>
      </c>
      <c r="L764" t="s">
        <v>14</v>
      </c>
      <c r="M764" t="s">
        <v>17</v>
      </c>
      <c r="N764" t="str">
        <f t="shared" si="231"/>
        <v>if (curl_fetch_memory('https://www1.nseindia.com/archives/equities/bhavcopy/pr/PR010413.zip')$status_code == 200)</v>
      </c>
      <c r="O764" t="str">
        <f t="shared" si="232"/>
        <v>if (curl_fetch_memory('https://www1.nseindia.com/archives/equities/bhavcopy/pr/PR010413.zip')$status_code == 200) download.file('https://www1.nseindia.com/archives/equities/bhavcopy/pr/PR010413.zip', 'D:\\My-Shares\\source-bhavcopy-zip\\PR010413.zip')</v>
      </c>
      <c r="P764" t="str">
        <f t="shared" si="233"/>
        <v>if (file.exists('D:\\My-Shares\\source-bhavcopy-zip\\PR010413.zip')) {zipped_names = grep('\\.zip', unzip('D:\\My-Shares\\source-bhavcopy-zip\\PR010413.zip', list=TRUE)$Name, ignore.case=TRUE, value=TRUE); unzip(zipfile = 'D:\\My-Shares\\source-bhavcopy-zip\\PR010413.zip', exdir = 'D:\\My-Shares\\source-fno-zip', files=zipped_names);rm(zipped_names);}</v>
      </c>
      <c r="Q764" t="str">
        <f t="shared" si="234"/>
        <v>if (file.exists('D:\\My-Shares\\source-fno-zip\\fo01042013.zip')) {files = unzip('D:\\My-Shares\\source-fno-zip\\fo01042013.zip', list=TRUE)$Name; unzip(zipfile = 'D:\\My-Shares\\source-fno-zip\\fo01042013.zip', exdir = 'D:\\My-Shares\\source-fno-csv', files=files[grepl('^fo[0-9]{8}\\.csv|^op[0-9]{8}\\.csv',files)]);rm(files);}</v>
      </c>
      <c r="R764" t="str">
        <f t="shared" si="243"/>
        <v>if (file.exists('D:\\My-Shares\\source-fno-csv\\fo01042013.csv')) fo01042013 = data.table (read_csv_chunked('D:\\My-Shares\\source-fno-csv\\fo01042013.csv', DataFrameCallback$new(f), chunk_size = 5))</v>
      </c>
      <c r="S764" t="str">
        <f t="shared" si="244"/>
        <v>if (file.exists('D:\\My-Shares\\source-fno-csv\\op01042013.csv')) op01042013 = data.table (read_csv_chunked('D:\\My-Shares\\source-fno-csv\\op01042013.csv', DataFrameCallback$new(f), chunk_size = 5))</v>
      </c>
      <c r="T764" t="str">
        <f t="shared" si="245"/>
        <v>MA010413</v>
      </c>
      <c r="U764" s="3" t="s">
        <v>24</v>
      </c>
      <c r="V764" t="str">
        <f t="shared" si="246"/>
        <v>https://www1.nseindia.com/archives/equities/mkt/MA010413.csv</v>
      </c>
      <c r="W764" t="str">
        <f t="shared" si="247"/>
        <v>MA010413 = fread('https://www1.nseindia.com/archives/equities/mkt/MA010413.csv', sep='!', header = FALSE);</v>
      </c>
      <c r="X764" t="str">
        <f t="shared" si="248"/>
        <v>MA010413 = MA010413[ str_detect(toupper(V1), ',NIFTY') | str_detect(toupper(V1), ',INDEX,') | str_detect(toupper(V1), ',CNX') ];</v>
      </c>
      <c r="Y764" t="str">
        <f t="shared" si="249"/>
        <v>MA010413 = MA010413[, c('temp', 'INDEX', 'PREVIOUS_CLOSE', 'OPEN', 'HIGH', 'LOW', 'CLOSE', 'GAIN_LOSS') := tstrsplit(V1, ',', fixed= TRUE),];</v>
      </c>
      <c r="Z764" t="str">
        <f t="shared" si="250"/>
        <v>MA010413 = MA010413 [ GAIN_LOSS != 'GAIN/LOSS'];</v>
      </c>
      <c r="AA764" t="str">
        <f t="shared" si="251"/>
        <v>if (curl_fetch_memory('https://www1.nseindia.com/archives/equities/mkt/MA010413.csv')$status_code == 200) {MA010413 = fread('https://www1.nseindia.com/archives/equities/mkt/MA010413.csv', sep='!', header = FALSE); MA010413 = MA010413[ str_detect(toupper(V1), ',NIFTY') | str_detect(toupper(V1), ',INDEX,') | str_detect(toupper(V1), ',CNX') ]; MA010413 = MA010413[, c('temp', 'INDEX', 'PREVIOUS_CLOSE', 'OPEN', 'HIGH', 'LOW', 'CLOSE', 'GAIN_LOSS') := tstrsplit(V1, ',', fixed= TRUE),]; MA010413 = MA010413 [ GAIN_LOSS != 'GAIN/LOSS'];}</v>
      </c>
    </row>
    <row r="765" spans="1:27" hidden="1">
      <c r="A765" s="1">
        <v>41366</v>
      </c>
      <c r="B765" s="2">
        <f t="shared" si="235"/>
        <v>2</v>
      </c>
      <c r="C765" s="2">
        <f t="shared" si="236"/>
        <v>4</v>
      </c>
      <c r="D765">
        <f t="shared" si="237"/>
        <v>2013</v>
      </c>
      <c r="E765" t="str">
        <f t="shared" si="238"/>
        <v>13</v>
      </c>
      <c r="F765" t="str">
        <f t="shared" si="239"/>
        <v>PR020413.zip</v>
      </c>
      <c r="G765" t="str">
        <f t="shared" si="240"/>
        <v>fo02042013.zip</v>
      </c>
      <c r="H765" t="str">
        <f t="shared" si="241"/>
        <v>fo02042013</v>
      </c>
      <c r="I765" t="str">
        <f t="shared" si="242"/>
        <v>op02042013</v>
      </c>
      <c r="J765" s="3" t="s">
        <v>6</v>
      </c>
      <c r="K765" t="s">
        <v>13</v>
      </c>
      <c r="L765" t="s">
        <v>14</v>
      </c>
      <c r="M765" t="s">
        <v>17</v>
      </c>
      <c r="N765" t="str">
        <f t="shared" si="231"/>
        <v>if (curl_fetch_memory('https://www1.nseindia.com/archives/equities/bhavcopy/pr/PR020413.zip')$status_code == 200)</v>
      </c>
      <c r="O765" t="str">
        <f t="shared" si="232"/>
        <v>if (curl_fetch_memory('https://www1.nseindia.com/archives/equities/bhavcopy/pr/PR020413.zip')$status_code == 200) download.file('https://www1.nseindia.com/archives/equities/bhavcopy/pr/PR020413.zip', 'D:\\My-Shares\\source-bhavcopy-zip\\PR020413.zip')</v>
      </c>
      <c r="P765" t="str">
        <f t="shared" si="233"/>
        <v>if (file.exists('D:\\My-Shares\\source-bhavcopy-zip\\PR020413.zip')) {zipped_names = grep('\\.zip', unzip('D:\\My-Shares\\source-bhavcopy-zip\\PR020413.zip', list=TRUE)$Name, ignore.case=TRUE, value=TRUE); unzip(zipfile = 'D:\\My-Shares\\source-bhavcopy-zip\\PR020413.zip', exdir = 'D:\\My-Shares\\source-fno-zip', files=zipped_names);rm(zipped_names);}</v>
      </c>
      <c r="Q765" t="str">
        <f t="shared" si="234"/>
        <v>if (file.exists('D:\\My-Shares\\source-fno-zip\\fo02042013.zip')) {files = unzip('D:\\My-Shares\\source-fno-zip\\fo02042013.zip', list=TRUE)$Name; unzip(zipfile = 'D:\\My-Shares\\source-fno-zip\\fo02042013.zip', exdir = 'D:\\My-Shares\\source-fno-csv', files=files[grepl('^fo[0-9]{8}\\.csv|^op[0-9]{8}\\.csv',files)]);rm(files);}</v>
      </c>
      <c r="R765" t="str">
        <f t="shared" si="243"/>
        <v>if (file.exists('D:\\My-Shares\\source-fno-csv\\fo02042013.csv')) fo02042013 = data.table (read_csv_chunked('D:\\My-Shares\\source-fno-csv\\fo02042013.csv', DataFrameCallback$new(f), chunk_size = 5))</v>
      </c>
      <c r="S765" t="str">
        <f t="shared" si="244"/>
        <v>if (file.exists('D:\\My-Shares\\source-fno-csv\\op02042013.csv')) op02042013 = data.table (read_csv_chunked('D:\\My-Shares\\source-fno-csv\\op02042013.csv', DataFrameCallback$new(f), chunk_size = 5))</v>
      </c>
      <c r="T765" t="str">
        <f t="shared" si="245"/>
        <v>MA020413</v>
      </c>
      <c r="U765" s="3" t="s">
        <v>24</v>
      </c>
      <c r="V765" t="str">
        <f t="shared" si="246"/>
        <v>https://www1.nseindia.com/archives/equities/mkt/MA020413.csv</v>
      </c>
      <c r="W765" t="str">
        <f t="shared" si="247"/>
        <v>MA020413 = fread('https://www1.nseindia.com/archives/equities/mkt/MA020413.csv', sep='!', header = FALSE);</v>
      </c>
      <c r="X765" t="str">
        <f t="shared" si="248"/>
        <v>MA020413 = MA020413[ str_detect(toupper(V1), ',NIFTY') | str_detect(toupper(V1), ',INDEX,') | str_detect(toupper(V1), ',CNX') ];</v>
      </c>
      <c r="Y765" t="str">
        <f t="shared" si="249"/>
        <v>MA020413 = MA020413[, c('temp', 'INDEX', 'PREVIOUS_CLOSE', 'OPEN', 'HIGH', 'LOW', 'CLOSE', 'GAIN_LOSS') := tstrsplit(V1, ',', fixed= TRUE),];</v>
      </c>
      <c r="Z765" t="str">
        <f t="shared" si="250"/>
        <v>MA020413 = MA020413 [ GAIN_LOSS != 'GAIN/LOSS'];</v>
      </c>
      <c r="AA765" t="str">
        <f t="shared" si="251"/>
        <v>if (curl_fetch_memory('https://www1.nseindia.com/archives/equities/mkt/MA020413.csv')$status_code == 200) {MA020413 = fread('https://www1.nseindia.com/archives/equities/mkt/MA020413.csv', sep='!', header = FALSE); MA020413 = MA020413[ str_detect(toupper(V1), ',NIFTY') | str_detect(toupper(V1), ',INDEX,') | str_detect(toupper(V1), ',CNX') ]; MA020413 = MA020413[, c('temp', 'INDEX', 'PREVIOUS_CLOSE', 'OPEN', 'HIGH', 'LOW', 'CLOSE', 'GAIN_LOSS') := tstrsplit(V1, ',', fixed= TRUE),]; MA020413 = MA020413 [ GAIN_LOSS != 'GAIN/LOSS'];}</v>
      </c>
    </row>
    <row r="766" spans="1:27" hidden="1">
      <c r="A766" s="1">
        <v>41367</v>
      </c>
      <c r="B766" s="2">
        <f t="shared" si="235"/>
        <v>3</v>
      </c>
      <c r="C766" s="2">
        <f t="shared" si="236"/>
        <v>4</v>
      </c>
      <c r="D766">
        <f t="shared" si="237"/>
        <v>2013</v>
      </c>
      <c r="E766" t="str">
        <f t="shared" si="238"/>
        <v>13</v>
      </c>
      <c r="F766" t="str">
        <f t="shared" si="239"/>
        <v>PR030413.zip</v>
      </c>
      <c r="G766" t="str">
        <f t="shared" si="240"/>
        <v>fo03042013.zip</v>
      </c>
      <c r="H766" t="str">
        <f t="shared" si="241"/>
        <v>fo03042013</v>
      </c>
      <c r="I766" t="str">
        <f t="shared" si="242"/>
        <v>op03042013</v>
      </c>
      <c r="J766" s="3" t="s">
        <v>6</v>
      </c>
      <c r="K766" t="s">
        <v>13</v>
      </c>
      <c r="L766" t="s">
        <v>14</v>
      </c>
      <c r="M766" t="s">
        <v>17</v>
      </c>
      <c r="N766" t="str">
        <f t="shared" si="231"/>
        <v>if (curl_fetch_memory('https://www1.nseindia.com/archives/equities/bhavcopy/pr/PR030413.zip')$status_code == 200)</v>
      </c>
      <c r="O766" t="str">
        <f t="shared" si="232"/>
        <v>if (curl_fetch_memory('https://www1.nseindia.com/archives/equities/bhavcopy/pr/PR030413.zip')$status_code == 200) download.file('https://www1.nseindia.com/archives/equities/bhavcopy/pr/PR030413.zip', 'D:\\My-Shares\\source-bhavcopy-zip\\PR030413.zip')</v>
      </c>
      <c r="P766" t="str">
        <f t="shared" si="233"/>
        <v>if (file.exists('D:\\My-Shares\\source-bhavcopy-zip\\PR030413.zip')) {zipped_names = grep('\\.zip', unzip('D:\\My-Shares\\source-bhavcopy-zip\\PR030413.zip', list=TRUE)$Name, ignore.case=TRUE, value=TRUE); unzip(zipfile = 'D:\\My-Shares\\source-bhavcopy-zip\\PR030413.zip', exdir = 'D:\\My-Shares\\source-fno-zip', files=zipped_names);rm(zipped_names);}</v>
      </c>
      <c r="Q766" t="str">
        <f t="shared" si="234"/>
        <v>if (file.exists('D:\\My-Shares\\source-fno-zip\\fo03042013.zip')) {files = unzip('D:\\My-Shares\\source-fno-zip\\fo03042013.zip', list=TRUE)$Name; unzip(zipfile = 'D:\\My-Shares\\source-fno-zip\\fo03042013.zip', exdir = 'D:\\My-Shares\\source-fno-csv', files=files[grepl('^fo[0-9]{8}\\.csv|^op[0-9]{8}\\.csv',files)]);rm(files);}</v>
      </c>
      <c r="R766" t="str">
        <f t="shared" si="243"/>
        <v>if (file.exists('D:\\My-Shares\\source-fno-csv\\fo03042013.csv')) fo03042013 = data.table (read_csv_chunked('D:\\My-Shares\\source-fno-csv\\fo03042013.csv', DataFrameCallback$new(f), chunk_size = 5))</v>
      </c>
      <c r="S766" t="str">
        <f t="shared" si="244"/>
        <v>if (file.exists('D:\\My-Shares\\source-fno-csv\\op03042013.csv')) op03042013 = data.table (read_csv_chunked('D:\\My-Shares\\source-fno-csv\\op03042013.csv', DataFrameCallback$new(f), chunk_size = 5))</v>
      </c>
      <c r="T766" t="str">
        <f t="shared" si="245"/>
        <v>MA030413</v>
      </c>
      <c r="U766" s="3" t="s">
        <v>24</v>
      </c>
      <c r="V766" t="str">
        <f t="shared" si="246"/>
        <v>https://www1.nseindia.com/archives/equities/mkt/MA030413.csv</v>
      </c>
      <c r="W766" t="str">
        <f t="shared" si="247"/>
        <v>MA030413 = fread('https://www1.nseindia.com/archives/equities/mkt/MA030413.csv', sep='!', header = FALSE);</v>
      </c>
      <c r="X766" t="str">
        <f t="shared" si="248"/>
        <v>MA030413 = MA030413[ str_detect(toupper(V1), ',NIFTY') | str_detect(toupper(V1), ',INDEX,') | str_detect(toupper(V1), ',CNX') ];</v>
      </c>
      <c r="Y766" t="str">
        <f t="shared" si="249"/>
        <v>MA030413 = MA030413[, c('temp', 'INDEX', 'PREVIOUS_CLOSE', 'OPEN', 'HIGH', 'LOW', 'CLOSE', 'GAIN_LOSS') := tstrsplit(V1, ',', fixed= TRUE),];</v>
      </c>
      <c r="Z766" t="str">
        <f t="shared" si="250"/>
        <v>MA030413 = MA030413 [ GAIN_LOSS != 'GAIN/LOSS'];</v>
      </c>
      <c r="AA766" t="str">
        <f t="shared" si="251"/>
        <v>if (curl_fetch_memory('https://www1.nseindia.com/archives/equities/mkt/MA030413.csv')$status_code == 200) {MA030413 = fread('https://www1.nseindia.com/archives/equities/mkt/MA030413.csv', sep='!', header = FALSE); MA030413 = MA030413[ str_detect(toupper(V1), ',NIFTY') | str_detect(toupper(V1), ',INDEX,') | str_detect(toupper(V1), ',CNX') ]; MA030413 = MA030413[, c('temp', 'INDEX', 'PREVIOUS_CLOSE', 'OPEN', 'HIGH', 'LOW', 'CLOSE', 'GAIN_LOSS') := tstrsplit(V1, ',', fixed= TRUE),]; MA030413 = MA030413 [ GAIN_LOSS != 'GAIN/LOSS'];}</v>
      </c>
    </row>
    <row r="767" spans="1:27" hidden="1">
      <c r="A767" s="1">
        <v>41368</v>
      </c>
      <c r="B767" s="2">
        <f t="shared" si="235"/>
        <v>4</v>
      </c>
      <c r="C767" s="2">
        <f t="shared" si="236"/>
        <v>4</v>
      </c>
      <c r="D767">
        <f t="shared" si="237"/>
        <v>2013</v>
      </c>
      <c r="E767" t="str">
        <f t="shared" si="238"/>
        <v>13</v>
      </c>
      <c r="F767" t="str">
        <f t="shared" si="239"/>
        <v>PR040413.zip</v>
      </c>
      <c r="G767" t="str">
        <f t="shared" si="240"/>
        <v>fo04042013.zip</v>
      </c>
      <c r="H767" t="str">
        <f t="shared" si="241"/>
        <v>fo04042013</v>
      </c>
      <c r="I767" t="str">
        <f t="shared" si="242"/>
        <v>op04042013</v>
      </c>
      <c r="J767" s="3" t="s">
        <v>6</v>
      </c>
      <c r="K767" t="s">
        <v>13</v>
      </c>
      <c r="L767" t="s">
        <v>14</v>
      </c>
      <c r="M767" t="s">
        <v>17</v>
      </c>
      <c r="N767" t="str">
        <f t="shared" si="231"/>
        <v>if (curl_fetch_memory('https://www1.nseindia.com/archives/equities/bhavcopy/pr/PR040413.zip')$status_code == 200)</v>
      </c>
      <c r="O767" t="str">
        <f t="shared" si="232"/>
        <v>if (curl_fetch_memory('https://www1.nseindia.com/archives/equities/bhavcopy/pr/PR040413.zip')$status_code == 200) download.file('https://www1.nseindia.com/archives/equities/bhavcopy/pr/PR040413.zip', 'D:\\My-Shares\\source-bhavcopy-zip\\PR040413.zip')</v>
      </c>
      <c r="P767" t="str">
        <f t="shared" si="233"/>
        <v>if (file.exists('D:\\My-Shares\\source-bhavcopy-zip\\PR040413.zip')) {zipped_names = grep('\\.zip', unzip('D:\\My-Shares\\source-bhavcopy-zip\\PR040413.zip', list=TRUE)$Name, ignore.case=TRUE, value=TRUE); unzip(zipfile = 'D:\\My-Shares\\source-bhavcopy-zip\\PR040413.zip', exdir = 'D:\\My-Shares\\source-fno-zip', files=zipped_names);rm(zipped_names);}</v>
      </c>
      <c r="Q767" t="str">
        <f t="shared" si="234"/>
        <v>if (file.exists('D:\\My-Shares\\source-fno-zip\\fo04042013.zip')) {files = unzip('D:\\My-Shares\\source-fno-zip\\fo04042013.zip', list=TRUE)$Name; unzip(zipfile = 'D:\\My-Shares\\source-fno-zip\\fo04042013.zip', exdir = 'D:\\My-Shares\\source-fno-csv', files=files[grepl('^fo[0-9]{8}\\.csv|^op[0-9]{8}\\.csv',files)]);rm(files);}</v>
      </c>
      <c r="R767" t="str">
        <f t="shared" si="243"/>
        <v>if (file.exists('D:\\My-Shares\\source-fno-csv\\fo04042013.csv')) fo04042013 = data.table (read_csv_chunked('D:\\My-Shares\\source-fno-csv\\fo04042013.csv', DataFrameCallback$new(f), chunk_size = 5))</v>
      </c>
      <c r="S767" t="str">
        <f t="shared" si="244"/>
        <v>if (file.exists('D:\\My-Shares\\source-fno-csv\\op04042013.csv')) op04042013 = data.table (read_csv_chunked('D:\\My-Shares\\source-fno-csv\\op04042013.csv', DataFrameCallback$new(f), chunk_size = 5))</v>
      </c>
      <c r="T767" t="str">
        <f t="shared" si="245"/>
        <v>MA040413</v>
      </c>
      <c r="U767" s="3" t="s">
        <v>24</v>
      </c>
      <c r="V767" t="str">
        <f t="shared" si="246"/>
        <v>https://www1.nseindia.com/archives/equities/mkt/MA040413.csv</v>
      </c>
      <c r="W767" t="str">
        <f t="shared" si="247"/>
        <v>MA040413 = fread('https://www1.nseindia.com/archives/equities/mkt/MA040413.csv', sep='!', header = FALSE);</v>
      </c>
      <c r="X767" t="str">
        <f t="shared" si="248"/>
        <v>MA040413 = MA040413[ str_detect(toupper(V1), ',NIFTY') | str_detect(toupper(V1), ',INDEX,') | str_detect(toupper(V1), ',CNX') ];</v>
      </c>
      <c r="Y767" t="str">
        <f t="shared" si="249"/>
        <v>MA040413 = MA040413[, c('temp', 'INDEX', 'PREVIOUS_CLOSE', 'OPEN', 'HIGH', 'LOW', 'CLOSE', 'GAIN_LOSS') := tstrsplit(V1, ',', fixed= TRUE),];</v>
      </c>
      <c r="Z767" t="str">
        <f t="shared" si="250"/>
        <v>MA040413 = MA040413 [ GAIN_LOSS != 'GAIN/LOSS'];</v>
      </c>
      <c r="AA767" t="str">
        <f t="shared" si="251"/>
        <v>if (curl_fetch_memory('https://www1.nseindia.com/archives/equities/mkt/MA040413.csv')$status_code == 200) {MA040413 = fread('https://www1.nseindia.com/archives/equities/mkt/MA040413.csv', sep='!', header = FALSE); MA040413 = MA040413[ str_detect(toupper(V1), ',NIFTY') | str_detect(toupper(V1), ',INDEX,') | str_detect(toupper(V1), ',CNX') ]; MA040413 = MA040413[, c('temp', 'INDEX', 'PREVIOUS_CLOSE', 'OPEN', 'HIGH', 'LOW', 'CLOSE', 'GAIN_LOSS') := tstrsplit(V1, ',', fixed= TRUE),]; MA040413 = MA040413 [ GAIN_LOSS != 'GAIN/LOSS'];}</v>
      </c>
    </row>
    <row r="768" spans="1:27" hidden="1">
      <c r="A768" s="1">
        <v>41369</v>
      </c>
      <c r="B768" s="2">
        <f t="shared" si="235"/>
        <v>5</v>
      </c>
      <c r="C768" s="2">
        <f t="shared" si="236"/>
        <v>4</v>
      </c>
      <c r="D768">
        <f t="shared" si="237"/>
        <v>2013</v>
      </c>
      <c r="E768" t="str">
        <f t="shared" si="238"/>
        <v>13</v>
      </c>
      <c r="F768" t="str">
        <f t="shared" si="239"/>
        <v>PR050413.zip</v>
      </c>
      <c r="G768" t="str">
        <f t="shared" si="240"/>
        <v>fo05042013.zip</v>
      </c>
      <c r="H768" t="str">
        <f t="shared" si="241"/>
        <v>fo05042013</v>
      </c>
      <c r="I768" t="str">
        <f t="shared" si="242"/>
        <v>op05042013</v>
      </c>
      <c r="J768" s="3" t="s">
        <v>6</v>
      </c>
      <c r="K768" t="s">
        <v>13</v>
      </c>
      <c r="L768" t="s">
        <v>14</v>
      </c>
      <c r="M768" t="s">
        <v>17</v>
      </c>
      <c r="N768" t="str">
        <f t="shared" si="231"/>
        <v>if (curl_fetch_memory('https://www1.nseindia.com/archives/equities/bhavcopy/pr/PR050413.zip')$status_code == 200)</v>
      </c>
      <c r="O768" t="str">
        <f t="shared" si="232"/>
        <v>if (curl_fetch_memory('https://www1.nseindia.com/archives/equities/bhavcopy/pr/PR050413.zip')$status_code == 200) download.file('https://www1.nseindia.com/archives/equities/bhavcopy/pr/PR050413.zip', 'D:\\My-Shares\\source-bhavcopy-zip\\PR050413.zip')</v>
      </c>
      <c r="P768" t="str">
        <f t="shared" si="233"/>
        <v>if (file.exists('D:\\My-Shares\\source-bhavcopy-zip\\PR050413.zip')) {zipped_names = grep('\\.zip', unzip('D:\\My-Shares\\source-bhavcopy-zip\\PR050413.zip', list=TRUE)$Name, ignore.case=TRUE, value=TRUE); unzip(zipfile = 'D:\\My-Shares\\source-bhavcopy-zip\\PR050413.zip', exdir = 'D:\\My-Shares\\source-fno-zip', files=zipped_names);rm(zipped_names);}</v>
      </c>
      <c r="Q768" t="str">
        <f t="shared" si="234"/>
        <v>if (file.exists('D:\\My-Shares\\source-fno-zip\\fo05042013.zip')) {files = unzip('D:\\My-Shares\\source-fno-zip\\fo05042013.zip', list=TRUE)$Name; unzip(zipfile = 'D:\\My-Shares\\source-fno-zip\\fo05042013.zip', exdir = 'D:\\My-Shares\\source-fno-csv', files=files[grepl('^fo[0-9]{8}\\.csv|^op[0-9]{8}\\.csv',files)]);rm(files);}</v>
      </c>
      <c r="R768" t="str">
        <f t="shared" si="243"/>
        <v>if (file.exists('D:\\My-Shares\\source-fno-csv\\fo05042013.csv')) fo05042013 = data.table (read_csv_chunked('D:\\My-Shares\\source-fno-csv\\fo05042013.csv', DataFrameCallback$new(f), chunk_size = 5))</v>
      </c>
      <c r="S768" t="str">
        <f t="shared" si="244"/>
        <v>if (file.exists('D:\\My-Shares\\source-fno-csv\\op05042013.csv')) op05042013 = data.table (read_csv_chunked('D:\\My-Shares\\source-fno-csv\\op05042013.csv', DataFrameCallback$new(f), chunk_size = 5))</v>
      </c>
      <c r="T768" t="str">
        <f t="shared" si="245"/>
        <v>MA050413</v>
      </c>
      <c r="U768" s="3" t="s">
        <v>24</v>
      </c>
      <c r="V768" t="str">
        <f t="shared" si="246"/>
        <v>https://www1.nseindia.com/archives/equities/mkt/MA050413.csv</v>
      </c>
      <c r="W768" t="str">
        <f t="shared" si="247"/>
        <v>MA050413 = fread('https://www1.nseindia.com/archives/equities/mkt/MA050413.csv', sep='!', header = FALSE);</v>
      </c>
      <c r="X768" t="str">
        <f t="shared" si="248"/>
        <v>MA050413 = MA050413[ str_detect(toupper(V1), ',NIFTY') | str_detect(toupper(V1), ',INDEX,') | str_detect(toupper(V1), ',CNX') ];</v>
      </c>
      <c r="Y768" t="str">
        <f t="shared" si="249"/>
        <v>MA050413 = MA050413[, c('temp', 'INDEX', 'PREVIOUS_CLOSE', 'OPEN', 'HIGH', 'LOW', 'CLOSE', 'GAIN_LOSS') := tstrsplit(V1, ',', fixed= TRUE),];</v>
      </c>
      <c r="Z768" t="str">
        <f t="shared" si="250"/>
        <v>MA050413 = MA050413 [ GAIN_LOSS != 'GAIN/LOSS'];</v>
      </c>
      <c r="AA768" t="str">
        <f t="shared" si="251"/>
        <v>if (curl_fetch_memory('https://www1.nseindia.com/archives/equities/mkt/MA050413.csv')$status_code == 200) {MA050413 = fread('https://www1.nseindia.com/archives/equities/mkt/MA050413.csv', sep='!', header = FALSE); MA050413 = MA050413[ str_detect(toupper(V1), ',NIFTY') | str_detect(toupper(V1), ',INDEX,') | str_detect(toupper(V1), ',CNX') ]; MA050413 = MA050413[, c('temp', 'INDEX', 'PREVIOUS_CLOSE', 'OPEN', 'HIGH', 'LOW', 'CLOSE', 'GAIN_LOSS') := tstrsplit(V1, ',', fixed= TRUE),]; MA050413 = MA050413 [ GAIN_LOSS != 'GAIN/LOSS'];}</v>
      </c>
    </row>
    <row r="769" spans="1:27" hidden="1">
      <c r="A769" s="1">
        <v>41370</v>
      </c>
      <c r="B769" s="2">
        <f t="shared" si="235"/>
        <v>6</v>
      </c>
      <c r="C769" s="2">
        <f t="shared" si="236"/>
        <v>4</v>
      </c>
      <c r="D769">
        <f t="shared" si="237"/>
        <v>2013</v>
      </c>
      <c r="E769" t="str">
        <f t="shared" si="238"/>
        <v>13</v>
      </c>
      <c r="F769" t="str">
        <f t="shared" si="239"/>
        <v>PR060413.zip</v>
      </c>
      <c r="G769" t="str">
        <f t="shared" si="240"/>
        <v>fo06042013.zip</v>
      </c>
      <c r="H769" t="str">
        <f t="shared" si="241"/>
        <v>fo06042013</v>
      </c>
      <c r="I769" t="str">
        <f t="shared" si="242"/>
        <v>op06042013</v>
      </c>
      <c r="J769" s="3" t="s">
        <v>6</v>
      </c>
      <c r="K769" t="s">
        <v>13</v>
      </c>
      <c r="L769" t="s">
        <v>14</v>
      </c>
      <c r="M769" t="s">
        <v>17</v>
      </c>
      <c r="N769" t="str">
        <f t="shared" si="231"/>
        <v>if (curl_fetch_memory('https://www1.nseindia.com/archives/equities/bhavcopy/pr/PR060413.zip')$status_code == 200)</v>
      </c>
      <c r="O769" t="str">
        <f t="shared" si="232"/>
        <v>if (curl_fetch_memory('https://www1.nseindia.com/archives/equities/bhavcopy/pr/PR060413.zip')$status_code == 200) download.file('https://www1.nseindia.com/archives/equities/bhavcopy/pr/PR060413.zip', 'D:\\My-Shares\\source-bhavcopy-zip\\PR060413.zip')</v>
      </c>
      <c r="P769" t="str">
        <f t="shared" si="233"/>
        <v>if (file.exists('D:\\My-Shares\\source-bhavcopy-zip\\PR060413.zip')) {zipped_names = grep('\\.zip', unzip('D:\\My-Shares\\source-bhavcopy-zip\\PR060413.zip', list=TRUE)$Name, ignore.case=TRUE, value=TRUE); unzip(zipfile = 'D:\\My-Shares\\source-bhavcopy-zip\\PR060413.zip', exdir = 'D:\\My-Shares\\source-fno-zip', files=zipped_names);rm(zipped_names);}</v>
      </c>
      <c r="Q769" t="str">
        <f t="shared" si="234"/>
        <v>if (file.exists('D:\\My-Shares\\source-fno-zip\\fo06042013.zip')) {files = unzip('D:\\My-Shares\\source-fno-zip\\fo06042013.zip', list=TRUE)$Name; unzip(zipfile = 'D:\\My-Shares\\source-fno-zip\\fo06042013.zip', exdir = 'D:\\My-Shares\\source-fno-csv', files=files[grepl('^fo[0-9]{8}\\.csv|^op[0-9]{8}\\.csv',files)]);rm(files);}</v>
      </c>
      <c r="R769" t="str">
        <f t="shared" si="243"/>
        <v>if (file.exists('D:\\My-Shares\\source-fno-csv\\fo06042013.csv')) fo06042013 = data.table (read_csv_chunked('D:\\My-Shares\\source-fno-csv\\fo06042013.csv', DataFrameCallback$new(f), chunk_size = 5))</v>
      </c>
      <c r="S769" t="str">
        <f t="shared" si="244"/>
        <v>if (file.exists('D:\\My-Shares\\source-fno-csv\\op06042013.csv')) op06042013 = data.table (read_csv_chunked('D:\\My-Shares\\source-fno-csv\\op06042013.csv', DataFrameCallback$new(f), chunk_size = 5))</v>
      </c>
      <c r="T769" t="str">
        <f t="shared" si="245"/>
        <v>MA060413</v>
      </c>
      <c r="U769" s="3" t="s">
        <v>24</v>
      </c>
      <c r="V769" t="str">
        <f t="shared" si="246"/>
        <v>https://www1.nseindia.com/archives/equities/mkt/MA060413.csv</v>
      </c>
      <c r="W769" t="str">
        <f t="shared" si="247"/>
        <v>MA060413 = fread('https://www1.nseindia.com/archives/equities/mkt/MA060413.csv', sep='!', header = FALSE);</v>
      </c>
      <c r="X769" t="str">
        <f t="shared" si="248"/>
        <v>MA060413 = MA060413[ str_detect(toupper(V1), ',NIFTY') | str_detect(toupper(V1), ',INDEX,') | str_detect(toupper(V1), ',CNX') ];</v>
      </c>
      <c r="Y769" t="str">
        <f t="shared" si="249"/>
        <v>MA060413 = MA060413[, c('temp', 'INDEX', 'PREVIOUS_CLOSE', 'OPEN', 'HIGH', 'LOW', 'CLOSE', 'GAIN_LOSS') := tstrsplit(V1, ',', fixed= TRUE),];</v>
      </c>
      <c r="Z769" t="str">
        <f t="shared" si="250"/>
        <v>MA060413 = MA060413 [ GAIN_LOSS != 'GAIN/LOSS'];</v>
      </c>
      <c r="AA769" t="str">
        <f t="shared" si="251"/>
        <v>if (curl_fetch_memory('https://www1.nseindia.com/archives/equities/mkt/MA060413.csv')$status_code == 200) {MA060413 = fread('https://www1.nseindia.com/archives/equities/mkt/MA060413.csv', sep='!', header = FALSE); MA060413 = MA060413[ str_detect(toupper(V1), ',NIFTY') | str_detect(toupper(V1), ',INDEX,') | str_detect(toupper(V1), ',CNX') ]; MA060413 = MA060413[, c('temp', 'INDEX', 'PREVIOUS_CLOSE', 'OPEN', 'HIGH', 'LOW', 'CLOSE', 'GAIN_LOSS') := tstrsplit(V1, ',', fixed= TRUE),]; MA060413 = MA060413 [ GAIN_LOSS != 'GAIN/LOSS'];}</v>
      </c>
    </row>
    <row r="770" spans="1:27" hidden="1">
      <c r="A770" s="1">
        <v>41371</v>
      </c>
      <c r="B770" s="2">
        <f t="shared" si="235"/>
        <v>7</v>
      </c>
      <c r="C770" s="2">
        <f t="shared" si="236"/>
        <v>4</v>
      </c>
      <c r="D770">
        <f t="shared" si="237"/>
        <v>2013</v>
      </c>
      <c r="E770" t="str">
        <f t="shared" si="238"/>
        <v>13</v>
      </c>
      <c r="F770" t="str">
        <f t="shared" si="239"/>
        <v>PR070413.zip</v>
      </c>
      <c r="G770" t="str">
        <f t="shared" si="240"/>
        <v>fo07042013.zip</v>
      </c>
      <c r="H770" t="str">
        <f t="shared" si="241"/>
        <v>fo07042013</v>
      </c>
      <c r="I770" t="str">
        <f t="shared" si="242"/>
        <v>op07042013</v>
      </c>
      <c r="J770" s="3" t="s">
        <v>6</v>
      </c>
      <c r="K770" t="s">
        <v>13</v>
      </c>
      <c r="L770" t="s">
        <v>14</v>
      </c>
      <c r="M770" t="s">
        <v>17</v>
      </c>
      <c r="N770" t="str">
        <f t="shared" ref="N770:N833" si="252">CONCATENATE("if (curl_fetch_memory('", J770, F770, "')$status_code == 200)")</f>
        <v>if (curl_fetch_memory('https://www1.nseindia.com/archives/equities/bhavcopy/pr/PR070413.zip')$status_code == 200)</v>
      </c>
      <c r="O770" t="str">
        <f t="shared" ref="O770:O833" si="253">CONCATENATE(N770, " download.file('", J770, F770, "', '", K770, F770, "')")</f>
        <v>if (curl_fetch_memory('https://www1.nseindia.com/archives/equities/bhavcopy/pr/PR070413.zip')$status_code == 200) download.file('https://www1.nseindia.com/archives/equities/bhavcopy/pr/PR070413.zip', 'D:\\My-Shares\\source-bhavcopy-zip\\PR070413.zip')</v>
      </c>
      <c r="P770" t="str">
        <f t="shared" ref="P770:P833" si="254">CONCATENATE("if (file.exists('", K770,F770, "')) {zipped_names = grep('\\.zip', unzip('", K770, F770,  "', list=TRUE)$Name, ignore.case=TRUE, value=TRUE); unzip(zipfile = '", K770, F770, "', exdir = '", L770, "', files=zipped_names);rm(zipped_names);}")</f>
        <v>if (file.exists('D:\\My-Shares\\source-bhavcopy-zip\\PR070413.zip')) {zipped_names = grep('\\.zip', unzip('D:\\My-Shares\\source-bhavcopy-zip\\PR070413.zip', list=TRUE)$Name, ignore.case=TRUE, value=TRUE); unzip(zipfile = 'D:\\My-Shares\\source-bhavcopy-zip\\PR070413.zip', exdir = 'D:\\My-Shares\\source-fno-zip', files=zipped_names);rm(zipped_names);}</v>
      </c>
      <c r="Q770" t="str">
        <f t="shared" ref="Q770:Q833" si="255">CONCATENATE("if (file.exists('", L770, "\\", G770, "')) {files = unzip('", L770, "\\", G770,  "', list=TRUE)$Name; unzip(zipfile = '", L770, "\\", G770, "', exdir = '", M770, "', files=files[grepl('^fo[0-9]{8}\\.csv|^op[0-9]{8}\\.csv',files)]);rm(files);}")</f>
        <v>if (file.exists('D:\\My-Shares\\source-fno-zip\\fo07042013.zip')) {files = unzip('D:\\My-Shares\\source-fno-zip\\fo07042013.zip', list=TRUE)$Name; unzip(zipfile = 'D:\\My-Shares\\source-fno-zip\\fo07042013.zip', exdir = 'D:\\My-Shares\\source-fno-csv', files=files[grepl('^fo[0-9]{8}\\.csv|^op[0-9]{8}\\.csv',files)]);rm(files);}</v>
      </c>
      <c r="R770" t="str">
        <f t="shared" si="243"/>
        <v>if (file.exists('D:\\My-Shares\\source-fno-csv\\fo07042013.csv')) fo07042013 = data.table (read_csv_chunked('D:\\My-Shares\\source-fno-csv\\fo07042013.csv', DataFrameCallback$new(f), chunk_size = 5))</v>
      </c>
      <c r="S770" t="str">
        <f t="shared" si="244"/>
        <v>if (file.exists('D:\\My-Shares\\source-fno-csv\\op07042013.csv')) op07042013 = data.table (read_csv_chunked('D:\\My-Shares\\source-fno-csv\\op07042013.csv', DataFrameCallback$new(f), chunk_size = 5))</v>
      </c>
      <c r="T770" t="str">
        <f t="shared" si="245"/>
        <v>MA070413</v>
      </c>
      <c r="U770" s="3" t="s">
        <v>24</v>
      </c>
      <c r="V770" t="str">
        <f t="shared" si="246"/>
        <v>https://www1.nseindia.com/archives/equities/mkt/MA070413.csv</v>
      </c>
      <c r="W770" t="str">
        <f t="shared" si="247"/>
        <v>MA070413 = fread('https://www1.nseindia.com/archives/equities/mkt/MA070413.csv', sep='!', header = FALSE);</v>
      </c>
      <c r="X770" t="str">
        <f t="shared" si="248"/>
        <v>MA070413 = MA070413[ str_detect(toupper(V1), ',NIFTY') | str_detect(toupper(V1), ',INDEX,') | str_detect(toupper(V1), ',CNX') ];</v>
      </c>
      <c r="Y770" t="str">
        <f t="shared" si="249"/>
        <v>MA070413 = MA070413[, c('temp', 'INDEX', 'PREVIOUS_CLOSE', 'OPEN', 'HIGH', 'LOW', 'CLOSE', 'GAIN_LOSS') := tstrsplit(V1, ',', fixed= TRUE),];</v>
      </c>
      <c r="Z770" t="str">
        <f t="shared" si="250"/>
        <v>MA070413 = MA070413 [ GAIN_LOSS != 'GAIN/LOSS'];</v>
      </c>
      <c r="AA770" t="str">
        <f t="shared" si="251"/>
        <v>if (curl_fetch_memory('https://www1.nseindia.com/archives/equities/mkt/MA070413.csv')$status_code == 200) {MA070413 = fread('https://www1.nseindia.com/archives/equities/mkt/MA070413.csv', sep='!', header = FALSE); MA070413 = MA070413[ str_detect(toupper(V1), ',NIFTY') | str_detect(toupper(V1), ',INDEX,') | str_detect(toupper(V1), ',CNX') ]; MA070413 = MA070413[, c('temp', 'INDEX', 'PREVIOUS_CLOSE', 'OPEN', 'HIGH', 'LOW', 'CLOSE', 'GAIN_LOSS') := tstrsplit(V1, ',', fixed= TRUE),]; MA070413 = MA070413 [ GAIN_LOSS != 'GAIN/LOSS'];}</v>
      </c>
    </row>
    <row r="771" spans="1:27" hidden="1">
      <c r="A771" s="1">
        <v>41372</v>
      </c>
      <c r="B771" s="2">
        <f t="shared" ref="B771:B834" si="256">DAY(A771)</f>
        <v>8</v>
      </c>
      <c r="C771" s="2">
        <f t="shared" ref="C771:C834" si="257">MONTH(A771)</f>
        <v>4</v>
      </c>
      <c r="D771">
        <f t="shared" ref="D771:D834" si="258">YEAR(A771)</f>
        <v>2013</v>
      </c>
      <c r="E771" t="str">
        <f t="shared" ref="E771:E834" si="259">TEXT(A771,"yy")</f>
        <v>13</v>
      </c>
      <c r="F771" t="str">
        <f t="shared" ref="F771:F834" si="260">CONCATENATE("PR", TEXT(B771, "00"), TEXT(C771, "00"),E771, ".zip")</f>
        <v>PR080413.zip</v>
      </c>
      <c r="G771" t="str">
        <f t="shared" ref="G771:G834" si="261">CONCATENATE("fo", TEXT(B771, "00"), TEXT(C771, "00"),D771, ".zip")</f>
        <v>fo08042013.zip</v>
      </c>
      <c r="H771" t="str">
        <f t="shared" ref="H771:H834" si="262">CONCATENATE("fo", TEXT(B771, "00"), TEXT(C771, "00"),D771)</f>
        <v>fo08042013</v>
      </c>
      <c r="I771" t="str">
        <f t="shared" ref="I771:I834" si="263">CONCATENATE("op", TEXT(B771, "00"), TEXT(C771, "00"),D771)</f>
        <v>op08042013</v>
      </c>
      <c r="J771" s="3" t="s">
        <v>6</v>
      </c>
      <c r="K771" t="s">
        <v>13</v>
      </c>
      <c r="L771" t="s">
        <v>14</v>
      </c>
      <c r="M771" t="s">
        <v>17</v>
      </c>
      <c r="N771" t="str">
        <f t="shared" si="252"/>
        <v>if (curl_fetch_memory('https://www1.nseindia.com/archives/equities/bhavcopy/pr/PR080413.zip')$status_code == 200)</v>
      </c>
      <c r="O771" t="str">
        <f t="shared" si="253"/>
        <v>if (curl_fetch_memory('https://www1.nseindia.com/archives/equities/bhavcopy/pr/PR080413.zip')$status_code == 200) download.file('https://www1.nseindia.com/archives/equities/bhavcopy/pr/PR080413.zip', 'D:\\My-Shares\\source-bhavcopy-zip\\PR080413.zip')</v>
      </c>
      <c r="P771" t="str">
        <f t="shared" si="254"/>
        <v>if (file.exists('D:\\My-Shares\\source-bhavcopy-zip\\PR080413.zip')) {zipped_names = grep('\\.zip', unzip('D:\\My-Shares\\source-bhavcopy-zip\\PR080413.zip', list=TRUE)$Name, ignore.case=TRUE, value=TRUE); unzip(zipfile = 'D:\\My-Shares\\source-bhavcopy-zip\\PR080413.zip', exdir = 'D:\\My-Shares\\source-fno-zip', files=zipped_names);rm(zipped_names);}</v>
      </c>
      <c r="Q771" t="str">
        <f t="shared" si="255"/>
        <v>if (file.exists('D:\\My-Shares\\source-fno-zip\\fo08042013.zip')) {files = unzip('D:\\My-Shares\\source-fno-zip\\fo08042013.zip', list=TRUE)$Name; unzip(zipfile = 'D:\\My-Shares\\source-fno-zip\\fo08042013.zip', exdir = 'D:\\My-Shares\\source-fno-csv', files=files[grepl('^fo[0-9]{8}\\.csv|^op[0-9]{8}\\.csv',files)]);rm(files);}</v>
      </c>
      <c r="R771" t="str">
        <f t="shared" ref="R771:R834" si="264">CONCATENATE("if (file.exists('", M771, "\\", H771, ".csv')) ", H771, " = data.table (read_csv_chunked('", M771, "\\", H771, ".csv', DataFrameCallback$new(f), chunk_size = 5))")</f>
        <v>if (file.exists('D:\\My-Shares\\source-fno-csv\\fo08042013.csv')) fo08042013 = data.table (read_csv_chunked('D:\\My-Shares\\source-fno-csv\\fo08042013.csv', DataFrameCallback$new(f), chunk_size = 5))</v>
      </c>
      <c r="S771" t="str">
        <f t="shared" ref="S771:S834" si="265">CONCATENATE("if (file.exists('", M771, "\\", I771, ".csv')) ", I771, " = data.table (read_csv_chunked('", M771, "\\", I771, ".csv', DataFrameCallback$new(f), chunk_size = 5))")</f>
        <v>if (file.exists('D:\\My-Shares\\source-fno-csv\\op08042013.csv')) op08042013 = data.table (read_csv_chunked('D:\\My-Shares\\source-fno-csv\\op08042013.csv', DataFrameCallback$new(f), chunk_size = 5))</v>
      </c>
      <c r="T771" t="str">
        <f t="shared" ref="T771:T834" si="266">CONCATENATE("MA", TEXT(B771, "00"),TEXT(C771, "00"),TEXT(E771, "00"))</f>
        <v>MA080413</v>
      </c>
      <c r="U771" s="3" t="s">
        <v>24</v>
      </c>
      <c r="V771" t="str">
        <f t="shared" ref="V771:V834" si="267">CONCATENATE(U771, T771, ".csv")</f>
        <v>https://www1.nseindia.com/archives/equities/mkt/MA080413.csv</v>
      </c>
      <c r="W771" t="str">
        <f t="shared" ref="W771:W834" si="268">CONCATENATE(T771, " = fread('", V771, "', sep='!', header = FALSE);")</f>
        <v>MA080413 = fread('https://www1.nseindia.com/archives/equities/mkt/MA080413.csv', sep='!', header = FALSE);</v>
      </c>
      <c r="X771" t="str">
        <f t="shared" ref="X771:X834" si="269">CONCATENATE(T771, " = ", T771, "[ str_detect(toupper(V1), ',NIFTY') | str_detect(toupper(V1), ',INDEX,') | str_detect(toupper(V1), ',CNX') ];")</f>
        <v>MA080413 = MA080413[ str_detect(toupper(V1), ',NIFTY') | str_detect(toupper(V1), ',INDEX,') | str_detect(toupper(V1), ',CNX') ];</v>
      </c>
      <c r="Y771" t="str">
        <f t="shared" ref="Y771:Y834" si="270">CONCATENATE(T771, " = ", T771, "[, c('temp', 'INDEX', 'PREVIOUS_CLOSE', 'OPEN', 'HIGH', 'LOW', 'CLOSE', 'GAIN_LOSS') := tstrsplit(V1, ',', fixed= TRUE),];")</f>
        <v>MA080413 = MA080413[, c('temp', 'INDEX', 'PREVIOUS_CLOSE', 'OPEN', 'HIGH', 'LOW', 'CLOSE', 'GAIN_LOSS') := tstrsplit(V1, ',', fixed= TRUE),];</v>
      </c>
      <c r="Z771" t="str">
        <f t="shared" ref="Z771:Z834" si="271">CONCATENATE(T771, " = ", T771, " [ GAIN_LOSS != 'GAIN/LOSS'];")</f>
        <v>MA080413 = MA080413 [ GAIN_LOSS != 'GAIN/LOSS'];</v>
      </c>
      <c r="AA771" t="str">
        <f t="shared" ref="AA771:AA834" si="272">CONCATENATE("if (curl_fetch_memory('", V771, "')$status_code == 200) {", W771," ", X771, " ",Y771," ", Z771, "}")</f>
        <v>if (curl_fetch_memory('https://www1.nseindia.com/archives/equities/mkt/MA080413.csv')$status_code == 200) {MA080413 = fread('https://www1.nseindia.com/archives/equities/mkt/MA080413.csv', sep='!', header = FALSE); MA080413 = MA080413[ str_detect(toupper(V1), ',NIFTY') | str_detect(toupper(V1), ',INDEX,') | str_detect(toupper(V1), ',CNX') ]; MA080413 = MA080413[, c('temp', 'INDEX', 'PREVIOUS_CLOSE', 'OPEN', 'HIGH', 'LOW', 'CLOSE', 'GAIN_LOSS') := tstrsplit(V1, ',', fixed= TRUE),]; MA080413 = MA080413 [ GAIN_LOSS != 'GAIN/LOSS'];}</v>
      </c>
    </row>
    <row r="772" spans="1:27" hidden="1">
      <c r="A772" s="1">
        <v>41373</v>
      </c>
      <c r="B772" s="2">
        <f t="shared" si="256"/>
        <v>9</v>
      </c>
      <c r="C772" s="2">
        <f t="shared" si="257"/>
        <v>4</v>
      </c>
      <c r="D772">
        <f t="shared" si="258"/>
        <v>2013</v>
      </c>
      <c r="E772" t="str">
        <f t="shared" si="259"/>
        <v>13</v>
      </c>
      <c r="F772" t="str">
        <f t="shared" si="260"/>
        <v>PR090413.zip</v>
      </c>
      <c r="G772" t="str">
        <f t="shared" si="261"/>
        <v>fo09042013.zip</v>
      </c>
      <c r="H772" t="str">
        <f t="shared" si="262"/>
        <v>fo09042013</v>
      </c>
      <c r="I772" t="str">
        <f t="shared" si="263"/>
        <v>op09042013</v>
      </c>
      <c r="J772" s="3" t="s">
        <v>6</v>
      </c>
      <c r="K772" t="s">
        <v>13</v>
      </c>
      <c r="L772" t="s">
        <v>14</v>
      </c>
      <c r="M772" t="s">
        <v>17</v>
      </c>
      <c r="N772" t="str">
        <f t="shared" si="252"/>
        <v>if (curl_fetch_memory('https://www1.nseindia.com/archives/equities/bhavcopy/pr/PR090413.zip')$status_code == 200)</v>
      </c>
      <c r="O772" t="str">
        <f t="shared" si="253"/>
        <v>if (curl_fetch_memory('https://www1.nseindia.com/archives/equities/bhavcopy/pr/PR090413.zip')$status_code == 200) download.file('https://www1.nseindia.com/archives/equities/bhavcopy/pr/PR090413.zip', 'D:\\My-Shares\\source-bhavcopy-zip\\PR090413.zip')</v>
      </c>
      <c r="P772" t="str">
        <f t="shared" si="254"/>
        <v>if (file.exists('D:\\My-Shares\\source-bhavcopy-zip\\PR090413.zip')) {zipped_names = grep('\\.zip', unzip('D:\\My-Shares\\source-bhavcopy-zip\\PR090413.zip', list=TRUE)$Name, ignore.case=TRUE, value=TRUE); unzip(zipfile = 'D:\\My-Shares\\source-bhavcopy-zip\\PR090413.zip', exdir = 'D:\\My-Shares\\source-fno-zip', files=zipped_names);rm(zipped_names);}</v>
      </c>
      <c r="Q772" t="str">
        <f t="shared" si="255"/>
        <v>if (file.exists('D:\\My-Shares\\source-fno-zip\\fo09042013.zip')) {files = unzip('D:\\My-Shares\\source-fno-zip\\fo09042013.zip', list=TRUE)$Name; unzip(zipfile = 'D:\\My-Shares\\source-fno-zip\\fo09042013.zip', exdir = 'D:\\My-Shares\\source-fno-csv', files=files[grepl('^fo[0-9]{8}\\.csv|^op[0-9]{8}\\.csv',files)]);rm(files);}</v>
      </c>
      <c r="R772" t="str">
        <f t="shared" si="264"/>
        <v>if (file.exists('D:\\My-Shares\\source-fno-csv\\fo09042013.csv')) fo09042013 = data.table (read_csv_chunked('D:\\My-Shares\\source-fno-csv\\fo09042013.csv', DataFrameCallback$new(f), chunk_size = 5))</v>
      </c>
      <c r="S772" t="str">
        <f t="shared" si="265"/>
        <v>if (file.exists('D:\\My-Shares\\source-fno-csv\\op09042013.csv')) op09042013 = data.table (read_csv_chunked('D:\\My-Shares\\source-fno-csv\\op09042013.csv', DataFrameCallback$new(f), chunk_size = 5))</v>
      </c>
      <c r="T772" t="str">
        <f t="shared" si="266"/>
        <v>MA090413</v>
      </c>
      <c r="U772" s="3" t="s">
        <v>24</v>
      </c>
      <c r="V772" t="str">
        <f t="shared" si="267"/>
        <v>https://www1.nseindia.com/archives/equities/mkt/MA090413.csv</v>
      </c>
      <c r="W772" t="str">
        <f t="shared" si="268"/>
        <v>MA090413 = fread('https://www1.nseindia.com/archives/equities/mkt/MA090413.csv', sep='!', header = FALSE);</v>
      </c>
      <c r="X772" t="str">
        <f t="shared" si="269"/>
        <v>MA090413 = MA090413[ str_detect(toupper(V1), ',NIFTY') | str_detect(toupper(V1), ',INDEX,') | str_detect(toupper(V1), ',CNX') ];</v>
      </c>
      <c r="Y772" t="str">
        <f t="shared" si="270"/>
        <v>MA090413 = MA090413[, c('temp', 'INDEX', 'PREVIOUS_CLOSE', 'OPEN', 'HIGH', 'LOW', 'CLOSE', 'GAIN_LOSS') := tstrsplit(V1, ',', fixed= TRUE),];</v>
      </c>
      <c r="Z772" t="str">
        <f t="shared" si="271"/>
        <v>MA090413 = MA090413 [ GAIN_LOSS != 'GAIN/LOSS'];</v>
      </c>
      <c r="AA772" t="str">
        <f t="shared" si="272"/>
        <v>if (curl_fetch_memory('https://www1.nseindia.com/archives/equities/mkt/MA090413.csv')$status_code == 200) {MA090413 = fread('https://www1.nseindia.com/archives/equities/mkt/MA090413.csv', sep='!', header = FALSE); MA090413 = MA090413[ str_detect(toupper(V1), ',NIFTY') | str_detect(toupper(V1), ',INDEX,') | str_detect(toupper(V1), ',CNX') ]; MA090413 = MA090413[, c('temp', 'INDEX', 'PREVIOUS_CLOSE', 'OPEN', 'HIGH', 'LOW', 'CLOSE', 'GAIN_LOSS') := tstrsplit(V1, ',', fixed= TRUE),]; MA090413 = MA090413 [ GAIN_LOSS != 'GAIN/LOSS'];}</v>
      </c>
    </row>
    <row r="773" spans="1:27" hidden="1">
      <c r="A773" s="1">
        <v>41374</v>
      </c>
      <c r="B773" s="2">
        <f t="shared" si="256"/>
        <v>10</v>
      </c>
      <c r="C773" s="2">
        <f t="shared" si="257"/>
        <v>4</v>
      </c>
      <c r="D773">
        <f t="shared" si="258"/>
        <v>2013</v>
      </c>
      <c r="E773" t="str">
        <f t="shared" si="259"/>
        <v>13</v>
      </c>
      <c r="F773" t="str">
        <f t="shared" si="260"/>
        <v>PR100413.zip</v>
      </c>
      <c r="G773" t="str">
        <f t="shared" si="261"/>
        <v>fo10042013.zip</v>
      </c>
      <c r="H773" t="str">
        <f t="shared" si="262"/>
        <v>fo10042013</v>
      </c>
      <c r="I773" t="str">
        <f t="shared" si="263"/>
        <v>op10042013</v>
      </c>
      <c r="J773" s="3" t="s">
        <v>6</v>
      </c>
      <c r="K773" t="s">
        <v>13</v>
      </c>
      <c r="L773" t="s">
        <v>14</v>
      </c>
      <c r="M773" t="s">
        <v>17</v>
      </c>
      <c r="N773" t="str">
        <f t="shared" si="252"/>
        <v>if (curl_fetch_memory('https://www1.nseindia.com/archives/equities/bhavcopy/pr/PR100413.zip')$status_code == 200)</v>
      </c>
      <c r="O773" t="str">
        <f t="shared" si="253"/>
        <v>if (curl_fetch_memory('https://www1.nseindia.com/archives/equities/bhavcopy/pr/PR100413.zip')$status_code == 200) download.file('https://www1.nseindia.com/archives/equities/bhavcopy/pr/PR100413.zip', 'D:\\My-Shares\\source-bhavcopy-zip\\PR100413.zip')</v>
      </c>
      <c r="P773" t="str">
        <f t="shared" si="254"/>
        <v>if (file.exists('D:\\My-Shares\\source-bhavcopy-zip\\PR100413.zip')) {zipped_names = grep('\\.zip', unzip('D:\\My-Shares\\source-bhavcopy-zip\\PR100413.zip', list=TRUE)$Name, ignore.case=TRUE, value=TRUE); unzip(zipfile = 'D:\\My-Shares\\source-bhavcopy-zip\\PR100413.zip', exdir = 'D:\\My-Shares\\source-fno-zip', files=zipped_names);rm(zipped_names);}</v>
      </c>
      <c r="Q773" t="str">
        <f t="shared" si="255"/>
        <v>if (file.exists('D:\\My-Shares\\source-fno-zip\\fo10042013.zip')) {files = unzip('D:\\My-Shares\\source-fno-zip\\fo10042013.zip', list=TRUE)$Name; unzip(zipfile = 'D:\\My-Shares\\source-fno-zip\\fo10042013.zip', exdir = 'D:\\My-Shares\\source-fno-csv', files=files[grepl('^fo[0-9]{8}\\.csv|^op[0-9]{8}\\.csv',files)]);rm(files);}</v>
      </c>
      <c r="R773" t="str">
        <f t="shared" si="264"/>
        <v>if (file.exists('D:\\My-Shares\\source-fno-csv\\fo10042013.csv')) fo10042013 = data.table (read_csv_chunked('D:\\My-Shares\\source-fno-csv\\fo10042013.csv', DataFrameCallback$new(f), chunk_size = 5))</v>
      </c>
      <c r="S773" t="str">
        <f t="shared" si="265"/>
        <v>if (file.exists('D:\\My-Shares\\source-fno-csv\\op10042013.csv')) op10042013 = data.table (read_csv_chunked('D:\\My-Shares\\source-fno-csv\\op10042013.csv', DataFrameCallback$new(f), chunk_size = 5))</v>
      </c>
      <c r="T773" t="str">
        <f t="shared" si="266"/>
        <v>MA100413</v>
      </c>
      <c r="U773" s="3" t="s">
        <v>24</v>
      </c>
      <c r="V773" t="str">
        <f t="shared" si="267"/>
        <v>https://www1.nseindia.com/archives/equities/mkt/MA100413.csv</v>
      </c>
      <c r="W773" t="str">
        <f t="shared" si="268"/>
        <v>MA100413 = fread('https://www1.nseindia.com/archives/equities/mkt/MA100413.csv', sep='!', header = FALSE);</v>
      </c>
      <c r="X773" t="str">
        <f t="shared" si="269"/>
        <v>MA100413 = MA100413[ str_detect(toupper(V1), ',NIFTY') | str_detect(toupper(V1), ',INDEX,') | str_detect(toupper(V1), ',CNX') ];</v>
      </c>
      <c r="Y773" t="str">
        <f t="shared" si="270"/>
        <v>MA100413 = MA100413[, c('temp', 'INDEX', 'PREVIOUS_CLOSE', 'OPEN', 'HIGH', 'LOW', 'CLOSE', 'GAIN_LOSS') := tstrsplit(V1, ',', fixed= TRUE),];</v>
      </c>
      <c r="Z773" t="str">
        <f t="shared" si="271"/>
        <v>MA100413 = MA100413 [ GAIN_LOSS != 'GAIN/LOSS'];</v>
      </c>
      <c r="AA773" t="str">
        <f t="shared" si="272"/>
        <v>if (curl_fetch_memory('https://www1.nseindia.com/archives/equities/mkt/MA100413.csv')$status_code == 200) {MA100413 = fread('https://www1.nseindia.com/archives/equities/mkt/MA100413.csv', sep='!', header = FALSE); MA100413 = MA100413[ str_detect(toupper(V1), ',NIFTY') | str_detect(toupper(V1), ',INDEX,') | str_detect(toupper(V1), ',CNX') ]; MA100413 = MA100413[, c('temp', 'INDEX', 'PREVIOUS_CLOSE', 'OPEN', 'HIGH', 'LOW', 'CLOSE', 'GAIN_LOSS') := tstrsplit(V1, ',', fixed= TRUE),]; MA100413 = MA100413 [ GAIN_LOSS != 'GAIN/LOSS'];}</v>
      </c>
    </row>
    <row r="774" spans="1:27" hidden="1">
      <c r="A774" s="1">
        <v>41375</v>
      </c>
      <c r="B774" s="2">
        <f t="shared" si="256"/>
        <v>11</v>
      </c>
      <c r="C774" s="2">
        <f t="shared" si="257"/>
        <v>4</v>
      </c>
      <c r="D774">
        <f t="shared" si="258"/>
        <v>2013</v>
      </c>
      <c r="E774" t="str">
        <f t="shared" si="259"/>
        <v>13</v>
      </c>
      <c r="F774" t="str">
        <f t="shared" si="260"/>
        <v>PR110413.zip</v>
      </c>
      <c r="G774" t="str">
        <f t="shared" si="261"/>
        <v>fo11042013.zip</v>
      </c>
      <c r="H774" t="str">
        <f t="shared" si="262"/>
        <v>fo11042013</v>
      </c>
      <c r="I774" t="str">
        <f t="shared" si="263"/>
        <v>op11042013</v>
      </c>
      <c r="J774" s="3" t="s">
        <v>6</v>
      </c>
      <c r="K774" t="s">
        <v>13</v>
      </c>
      <c r="L774" t="s">
        <v>14</v>
      </c>
      <c r="M774" t="s">
        <v>17</v>
      </c>
      <c r="N774" t="str">
        <f t="shared" si="252"/>
        <v>if (curl_fetch_memory('https://www1.nseindia.com/archives/equities/bhavcopy/pr/PR110413.zip')$status_code == 200)</v>
      </c>
      <c r="O774" t="str">
        <f t="shared" si="253"/>
        <v>if (curl_fetch_memory('https://www1.nseindia.com/archives/equities/bhavcopy/pr/PR110413.zip')$status_code == 200) download.file('https://www1.nseindia.com/archives/equities/bhavcopy/pr/PR110413.zip', 'D:\\My-Shares\\source-bhavcopy-zip\\PR110413.zip')</v>
      </c>
      <c r="P774" t="str">
        <f t="shared" si="254"/>
        <v>if (file.exists('D:\\My-Shares\\source-bhavcopy-zip\\PR110413.zip')) {zipped_names = grep('\\.zip', unzip('D:\\My-Shares\\source-bhavcopy-zip\\PR110413.zip', list=TRUE)$Name, ignore.case=TRUE, value=TRUE); unzip(zipfile = 'D:\\My-Shares\\source-bhavcopy-zip\\PR110413.zip', exdir = 'D:\\My-Shares\\source-fno-zip', files=zipped_names);rm(zipped_names);}</v>
      </c>
      <c r="Q774" t="str">
        <f t="shared" si="255"/>
        <v>if (file.exists('D:\\My-Shares\\source-fno-zip\\fo11042013.zip')) {files = unzip('D:\\My-Shares\\source-fno-zip\\fo11042013.zip', list=TRUE)$Name; unzip(zipfile = 'D:\\My-Shares\\source-fno-zip\\fo11042013.zip', exdir = 'D:\\My-Shares\\source-fno-csv', files=files[grepl('^fo[0-9]{8}\\.csv|^op[0-9]{8}\\.csv',files)]);rm(files);}</v>
      </c>
      <c r="R774" t="str">
        <f t="shared" si="264"/>
        <v>if (file.exists('D:\\My-Shares\\source-fno-csv\\fo11042013.csv')) fo11042013 = data.table (read_csv_chunked('D:\\My-Shares\\source-fno-csv\\fo11042013.csv', DataFrameCallback$new(f), chunk_size = 5))</v>
      </c>
      <c r="S774" t="str">
        <f t="shared" si="265"/>
        <v>if (file.exists('D:\\My-Shares\\source-fno-csv\\op11042013.csv')) op11042013 = data.table (read_csv_chunked('D:\\My-Shares\\source-fno-csv\\op11042013.csv', DataFrameCallback$new(f), chunk_size = 5))</v>
      </c>
      <c r="T774" t="str">
        <f t="shared" si="266"/>
        <v>MA110413</v>
      </c>
      <c r="U774" s="3" t="s">
        <v>24</v>
      </c>
      <c r="V774" t="str">
        <f t="shared" si="267"/>
        <v>https://www1.nseindia.com/archives/equities/mkt/MA110413.csv</v>
      </c>
      <c r="W774" t="str">
        <f t="shared" si="268"/>
        <v>MA110413 = fread('https://www1.nseindia.com/archives/equities/mkt/MA110413.csv', sep='!', header = FALSE);</v>
      </c>
      <c r="X774" t="str">
        <f t="shared" si="269"/>
        <v>MA110413 = MA110413[ str_detect(toupper(V1), ',NIFTY') | str_detect(toupper(V1), ',INDEX,') | str_detect(toupper(V1), ',CNX') ];</v>
      </c>
      <c r="Y774" t="str">
        <f t="shared" si="270"/>
        <v>MA110413 = MA110413[, c('temp', 'INDEX', 'PREVIOUS_CLOSE', 'OPEN', 'HIGH', 'LOW', 'CLOSE', 'GAIN_LOSS') := tstrsplit(V1, ',', fixed= TRUE),];</v>
      </c>
      <c r="Z774" t="str">
        <f t="shared" si="271"/>
        <v>MA110413 = MA110413 [ GAIN_LOSS != 'GAIN/LOSS'];</v>
      </c>
      <c r="AA774" t="str">
        <f t="shared" si="272"/>
        <v>if (curl_fetch_memory('https://www1.nseindia.com/archives/equities/mkt/MA110413.csv')$status_code == 200) {MA110413 = fread('https://www1.nseindia.com/archives/equities/mkt/MA110413.csv', sep='!', header = FALSE); MA110413 = MA110413[ str_detect(toupper(V1), ',NIFTY') | str_detect(toupper(V1), ',INDEX,') | str_detect(toupper(V1), ',CNX') ]; MA110413 = MA110413[, c('temp', 'INDEX', 'PREVIOUS_CLOSE', 'OPEN', 'HIGH', 'LOW', 'CLOSE', 'GAIN_LOSS') := tstrsplit(V1, ',', fixed= TRUE),]; MA110413 = MA110413 [ GAIN_LOSS != 'GAIN/LOSS'];}</v>
      </c>
    </row>
    <row r="775" spans="1:27" hidden="1">
      <c r="A775" s="1">
        <v>41376</v>
      </c>
      <c r="B775" s="2">
        <f t="shared" si="256"/>
        <v>12</v>
      </c>
      <c r="C775" s="2">
        <f t="shared" si="257"/>
        <v>4</v>
      </c>
      <c r="D775">
        <f t="shared" si="258"/>
        <v>2013</v>
      </c>
      <c r="E775" t="str">
        <f t="shared" si="259"/>
        <v>13</v>
      </c>
      <c r="F775" t="str">
        <f t="shared" si="260"/>
        <v>PR120413.zip</v>
      </c>
      <c r="G775" t="str">
        <f t="shared" si="261"/>
        <v>fo12042013.zip</v>
      </c>
      <c r="H775" t="str">
        <f t="shared" si="262"/>
        <v>fo12042013</v>
      </c>
      <c r="I775" t="str">
        <f t="shared" si="263"/>
        <v>op12042013</v>
      </c>
      <c r="J775" s="3" t="s">
        <v>6</v>
      </c>
      <c r="K775" t="s">
        <v>13</v>
      </c>
      <c r="L775" t="s">
        <v>14</v>
      </c>
      <c r="M775" t="s">
        <v>17</v>
      </c>
      <c r="N775" t="str">
        <f t="shared" si="252"/>
        <v>if (curl_fetch_memory('https://www1.nseindia.com/archives/equities/bhavcopy/pr/PR120413.zip')$status_code == 200)</v>
      </c>
      <c r="O775" t="str">
        <f t="shared" si="253"/>
        <v>if (curl_fetch_memory('https://www1.nseindia.com/archives/equities/bhavcopy/pr/PR120413.zip')$status_code == 200) download.file('https://www1.nseindia.com/archives/equities/bhavcopy/pr/PR120413.zip', 'D:\\My-Shares\\source-bhavcopy-zip\\PR120413.zip')</v>
      </c>
      <c r="P775" t="str">
        <f t="shared" si="254"/>
        <v>if (file.exists('D:\\My-Shares\\source-bhavcopy-zip\\PR120413.zip')) {zipped_names = grep('\\.zip', unzip('D:\\My-Shares\\source-bhavcopy-zip\\PR120413.zip', list=TRUE)$Name, ignore.case=TRUE, value=TRUE); unzip(zipfile = 'D:\\My-Shares\\source-bhavcopy-zip\\PR120413.zip', exdir = 'D:\\My-Shares\\source-fno-zip', files=zipped_names);rm(zipped_names);}</v>
      </c>
      <c r="Q775" t="str">
        <f t="shared" si="255"/>
        <v>if (file.exists('D:\\My-Shares\\source-fno-zip\\fo12042013.zip')) {files = unzip('D:\\My-Shares\\source-fno-zip\\fo12042013.zip', list=TRUE)$Name; unzip(zipfile = 'D:\\My-Shares\\source-fno-zip\\fo12042013.zip', exdir = 'D:\\My-Shares\\source-fno-csv', files=files[grepl('^fo[0-9]{8}\\.csv|^op[0-9]{8}\\.csv',files)]);rm(files);}</v>
      </c>
      <c r="R775" t="str">
        <f t="shared" si="264"/>
        <v>if (file.exists('D:\\My-Shares\\source-fno-csv\\fo12042013.csv')) fo12042013 = data.table (read_csv_chunked('D:\\My-Shares\\source-fno-csv\\fo12042013.csv', DataFrameCallback$new(f), chunk_size = 5))</v>
      </c>
      <c r="S775" t="str">
        <f t="shared" si="265"/>
        <v>if (file.exists('D:\\My-Shares\\source-fno-csv\\op12042013.csv')) op12042013 = data.table (read_csv_chunked('D:\\My-Shares\\source-fno-csv\\op12042013.csv', DataFrameCallback$new(f), chunk_size = 5))</v>
      </c>
      <c r="T775" t="str">
        <f t="shared" si="266"/>
        <v>MA120413</v>
      </c>
      <c r="U775" s="3" t="s">
        <v>24</v>
      </c>
      <c r="V775" t="str">
        <f t="shared" si="267"/>
        <v>https://www1.nseindia.com/archives/equities/mkt/MA120413.csv</v>
      </c>
      <c r="W775" t="str">
        <f t="shared" si="268"/>
        <v>MA120413 = fread('https://www1.nseindia.com/archives/equities/mkt/MA120413.csv', sep='!', header = FALSE);</v>
      </c>
      <c r="X775" t="str">
        <f t="shared" si="269"/>
        <v>MA120413 = MA120413[ str_detect(toupper(V1), ',NIFTY') | str_detect(toupper(V1), ',INDEX,') | str_detect(toupper(V1), ',CNX') ];</v>
      </c>
      <c r="Y775" t="str">
        <f t="shared" si="270"/>
        <v>MA120413 = MA120413[, c('temp', 'INDEX', 'PREVIOUS_CLOSE', 'OPEN', 'HIGH', 'LOW', 'CLOSE', 'GAIN_LOSS') := tstrsplit(V1, ',', fixed= TRUE),];</v>
      </c>
      <c r="Z775" t="str">
        <f t="shared" si="271"/>
        <v>MA120413 = MA120413 [ GAIN_LOSS != 'GAIN/LOSS'];</v>
      </c>
      <c r="AA775" t="str">
        <f t="shared" si="272"/>
        <v>if (curl_fetch_memory('https://www1.nseindia.com/archives/equities/mkt/MA120413.csv')$status_code == 200) {MA120413 = fread('https://www1.nseindia.com/archives/equities/mkt/MA120413.csv', sep='!', header = FALSE); MA120413 = MA120413[ str_detect(toupper(V1), ',NIFTY') | str_detect(toupper(V1), ',INDEX,') | str_detect(toupper(V1), ',CNX') ]; MA120413 = MA120413[, c('temp', 'INDEX', 'PREVIOUS_CLOSE', 'OPEN', 'HIGH', 'LOW', 'CLOSE', 'GAIN_LOSS') := tstrsplit(V1, ',', fixed= TRUE),]; MA120413 = MA120413 [ GAIN_LOSS != 'GAIN/LOSS'];}</v>
      </c>
    </row>
    <row r="776" spans="1:27" hidden="1">
      <c r="A776" s="1">
        <v>41377</v>
      </c>
      <c r="B776" s="2">
        <f t="shared" si="256"/>
        <v>13</v>
      </c>
      <c r="C776" s="2">
        <f t="shared" si="257"/>
        <v>4</v>
      </c>
      <c r="D776">
        <f t="shared" si="258"/>
        <v>2013</v>
      </c>
      <c r="E776" t="str">
        <f t="shared" si="259"/>
        <v>13</v>
      </c>
      <c r="F776" t="str">
        <f t="shared" si="260"/>
        <v>PR130413.zip</v>
      </c>
      <c r="G776" t="str">
        <f t="shared" si="261"/>
        <v>fo13042013.zip</v>
      </c>
      <c r="H776" t="str">
        <f t="shared" si="262"/>
        <v>fo13042013</v>
      </c>
      <c r="I776" t="str">
        <f t="shared" si="263"/>
        <v>op13042013</v>
      </c>
      <c r="J776" s="3" t="s">
        <v>6</v>
      </c>
      <c r="K776" t="s">
        <v>13</v>
      </c>
      <c r="L776" t="s">
        <v>14</v>
      </c>
      <c r="M776" t="s">
        <v>17</v>
      </c>
      <c r="N776" t="str">
        <f t="shared" si="252"/>
        <v>if (curl_fetch_memory('https://www1.nseindia.com/archives/equities/bhavcopy/pr/PR130413.zip')$status_code == 200)</v>
      </c>
      <c r="O776" t="str">
        <f t="shared" si="253"/>
        <v>if (curl_fetch_memory('https://www1.nseindia.com/archives/equities/bhavcopy/pr/PR130413.zip')$status_code == 200) download.file('https://www1.nseindia.com/archives/equities/bhavcopy/pr/PR130413.zip', 'D:\\My-Shares\\source-bhavcopy-zip\\PR130413.zip')</v>
      </c>
      <c r="P776" t="str">
        <f t="shared" si="254"/>
        <v>if (file.exists('D:\\My-Shares\\source-bhavcopy-zip\\PR130413.zip')) {zipped_names = grep('\\.zip', unzip('D:\\My-Shares\\source-bhavcopy-zip\\PR130413.zip', list=TRUE)$Name, ignore.case=TRUE, value=TRUE); unzip(zipfile = 'D:\\My-Shares\\source-bhavcopy-zip\\PR130413.zip', exdir = 'D:\\My-Shares\\source-fno-zip', files=zipped_names);rm(zipped_names);}</v>
      </c>
      <c r="Q776" t="str">
        <f t="shared" si="255"/>
        <v>if (file.exists('D:\\My-Shares\\source-fno-zip\\fo13042013.zip')) {files = unzip('D:\\My-Shares\\source-fno-zip\\fo13042013.zip', list=TRUE)$Name; unzip(zipfile = 'D:\\My-Shares\\source-fno-zip\\fo13042013.zip', exdir = 'D:\\My-Shares\\source-fno-csv', files=files[grepl('^fo[0-9]{8}\\.csv|^op[0-9]{8}\\.csv',files)]);rm(files);}</v>
      </c>
      <c r="R776" t="str">
        <f t="shared" si="264"/>
        <v>if (file.exists('D:\\My-Shares\\source-fno-csv\\fo13042013.csv')) fo13042013 = data.table (read_csv_chunked('D:\\My-Shares\\source-fno-csv\\fo13042013.csv', DataFrameCallback$new(f), chunk_size = 5))</v>
      </c>
      <c r="S776" t="str">
        <f t="shared" si="265"/>
        <v>if (file.exists('D:\\My-Shares\\source-fno-csv\\op13042013.csv')) op13042013 = data.table (read_csv_chunked('D:\\My-Shares\\source-fno-csv\\op13042013.csv', DataFrameCallback$new(f), chunk_size = 5))</v>
      </c>
      <c r="T776" t="str">
        <f t="shared" si="266"/>
        <v>MA130413</v>
      </c>
      <c r="U776" s="3" t="s">
        <v>24</v>
      </c>
      <c r="V776" t="str">
        <f t="shared" si="267"/>
        <v>https://www1.nseindia.com/archives/equities/mkt/MA130413.csv</v>
      </c>
      <c r="W776" t="str">
        <f t="shared" si="268"/>
        <v>MA130413 = fread('https://www1.nseindia.com/archives/equities/mkt/MA130413.csv', sep='!', header = FALSE);</v>
      </c>
      <c r="X776" t="str">
        <f t="shared" si="269"/>
        <v>MA130413 = MA130413[ str_detect(toupper(V1), ',NIFTY') | str_detect(toupper(V1), ',INDEX,') | str_detect(toupper(V1), ',CNX') ];</v>
      </c>
      <c r="Y776" t="str">
        <f t="shared" si="270"/>
        <v>MA130413 = MA130413[, c('temp', 'INDEX', 'PREVIOUS_CLOSE', 'OPEN', 'HIGH', 'LOW', 'CLOSE', 'GAIN_LOSS') := tstrsplit(V1, ',', fixed= TRUE),];</v>
      </c>
      <c r="Z776" t="str">
        <f t="shared" si="271"/>
        <v>MA130413 = MA130413 [ GAIN_LOSS != 'GAIN/LOSS'];</v>
      </c>
      <c r="AA776" t="str">
        <f t="shared" si="272"/>
        <v>if (curl_fetch_memory('https://www1.nseindia.com/archives/equities/mkt/MA130413.csv')$status_code == 200) {MA130413 = fread('https://www1.nseindia.com/archives/equities/mkt/MA130413.csv', sep='!', header = FALSE); MA130413 = MA130413[ str_detect(toupper(V1), ',NIFTY') | str_detect(toupper(V1), ',INDEX,') | str_detect(toupper(V1), ',CNX') ]; MA130413 = MA130413[, c('temp', 'INDEX', 'PREVIOUS_CLOSE', 'OPEN', 'HIGH', 'LOW', 'CLOSE', 'GAIN_LOSS') := tstrsplit(V1, ',', fixed= TRUE),]; MA130413 = MA130413 [ GAIN_LOSS != 'GAIN/LOSS'];}</v>
      </c>
    </row>
    <row r="777" spans="1:27" hidden="1">
      <c r="A777" s="1">
        <v>41378</v>
      </c>
      <c r="B777" s="2">
        <f t="shared" si="256"/>
        <v>14</v>
      </c>
      <c r="C777" s="2">
        <f t="shared" si="257"/>
        <v>4</v>
      </c>
      <c r="D777">
        <f t="shared" si="258"/>
        <v>2013</v>
      </c>
      <c r="E777" t="str">
        <f t="shared" si="259"/>
        <v>13</v>
      </c>
      <c r="F777" t="str">
        <f t="shared" si="260"/>
        <v>PR140413.zip</v>
      </c>
      <c r="G777" t="str">
        <f t="shared" si="261"/>
        <v>fo14042013.zip</v>
      </c>
      <c r="H777" t="str">
        <f t="shared" si="262"/>
        <v>fo14042013</v>
      </c>
      <c r="I777" t="str">
        <f t="shared" si="263"/>
        <v>op14042013</v>
      </c>
      <c r="J777" s="3" t="s">
        <v>6</v>
      </c>
      <c r="K777" t="s">
        <v>13</v>
      </c>
      <c r="L777" t="s">
        <v>14</v>
      </c>
      <c r="M777" t="s">
        <v>17</v>
      </c>
      <c r="N777" t="str">
        <f t="shared" si="252"/>
        <v>if (curl_fetch_memory('https://www1.nseindia.com/archives/equities/bhavcopy/pr/PR140413.zip')$status_code == 200)</v>
      </c>
      <c r="O777" t="str">
        <f t="shared" si="253"/>
        <v>if (curl_fetch_memory('https://www1.nseindia.com/archives/equities/bhavcopy/pr/PR140413.zip')$status_code == 200) download.file('https://www1.nseindia.com/archives/equities/bhavcopy/pr/PR140413.zip', 'D:\\My-Shares\\source-bhavcopy-zip\\PR140413.zip')</v>
      </c>
      <c r="P777" t="str">
        <f t="shared" si="254"/>
        <v>if (file.exists('D:\\My-Shares\\source-bhavcopy-zip\\PR140413.zip')) {zipped_names = grep('\\.zip', unzip('D:\\My-Shares\\source-bhavcopy-zip\\PR140413.zip', list=TRUE)$Name, ignore.case=TRUE, value=TRUE); unzip(zipfile = 'D:\\My-Shares\\source-bhavcopy-zip\\PR140413.zip', exdir = 'D:\\My-Shares\\source-fno-zip', files=zipped_names);rm(zipped_names);}</v>
      </c>
      <c r="Q777" t="str">
        <f t="shared" si="255"/>
        <v>if (file.exists('D:\\My-Shares\\source-fno-zip\\fo14042013.zip')) {files = unzip('D:\\My-Shares\\source-fno-zip\\fo14042013.zip', list=TRUE)$Name; unzip(zipfile = 'D:\\My-Shares\\source-fno-zip\\fo14042013.zip', exdir = 'D:\\My-Shares\\source-fno-csv', files=files[grepl('^fo[0-9]{8}\\.csv|^op[0-9]{8}\\.csv',files)]);rm(files);}</v>
      </c>
      <c r="R777" t="str">
        <f t="shared" si="264"/>
        <v>if (file.exists('D:\\My-Shares\\source-fno-csv\\fo14042013.csv')) fo14042013 = data.table (read_csv_chunked('D:\\My-Shares\\source-fno-csv\\fo14042013.csv', DataFrameCallback$new(f), chunk_size = 5))</v>
      </c>
      <c r="S777" t="str">
        <f t="shared" si="265"/>
        <v>if (file.exists('D:\\My-Shares\\source-fno-csv\\op14042013.csv')) op14042013 = data.table (read_csv_chunked('D:\\My-Shares\\source-fno-csv\\op14042013.csv', DataFrameCallback$new(f), chunk_size = 5))</v>
      </c>
      <c r="T777" t="str">
        <f t="shared" si="266"/>
        <v>MA140413</v>
      </c>
      <c r="U777" s="3" t="s">
        <v>24</v>
      </c>
      <c r="V777" t="str">
        <f t="shared" si="267"/>
        <v>https://www1.nseindia.com/archives/equities/mkt/MA140413.csv</v>
      </c>
      <c r="W777" t="str">
        <f t="shared" si="268"/>
        <v>MA140413 = fread('https://www1.nseindia.com/archives/equities/mkt/MA140413.csv', sep='!', header = FALSE);</v>
      </c>
      <c r="X777" t="str">
        <f t="shared" si="269"/>
        <v>MA140413 = MA140413[ str_detect(toupper(V1), ',NIFTY') | str_detect(toupper(V1), ',INDEX,') | str_detect(toupper(V1), ',CNX') ];</v>
      </c>
      <c r="Y777" t="str">
        <f t="shared" si="270"/>
        <v>MA140413 = MA140413[, c('temp', 'INDEX', 'PREVIOUS_CLOSE', 'OPEN', 'HIGH', 'LOW', 'CLOSE', 'GAIN_LOSS') := tstrsplit(V1, ',', fixed= TRUE),];</v>
      </c>
      <c r="Z777" t="str">
        <f t="shared" si="271"/>
        <v>MA140413 = MA140413 [ GAIN_LOSS != 'GAIN/LOSS'];</v>
      </c>
      <c r="AA777" t="str">
        <f t="shared" si="272"/>
        <v>if (curl_fetch_memory('https://www1.nseindia.com/archives/equities/mkt/MA140413.csv')$status_code == 200) {MA140413 = fread('https://www1.nseindia.com/archives/equities/mkt/MA140413.csv', sep='!', header = FALSE); MA140413 = MA140413[ str_detect(toupper(V1), ',NIFTY') | str_detect(toupper(V1), ',INDEX,') | str_detect(toupper(V1), ',CNX') ]; MA140413 = MA140413[, c('temp', 'INDEX', 'PREVIOUS_CLOSE', 'OPEN', 'HIGH', 'LOW', 'CLOSE', 'GAIN_LOSS') := tstrsplit(V1, ',', fixed= TRUE),]; MA140413 = MA140413 [ GAIN_LOSS != 'GAIN/LOSS'];}</v>
      </c>
    </row>
    <row r="778" spans="1:27" hidden="1">
      <c r="A778" s="1">
        <v>41379</v>
      </c>
      <c r="B778" s="2">
        <f t="shared" si="256"/>
        <v>15</v>
      </c>
      <c r="C778" s="2">
        <f t="shared" si="257"/>
        <v>4</v>
      </c>
      <c r="D778">
        <f t="shared" si="258"/>
        <v>2013</v>
      </c>
      <c r="E778" t="str">
        <f t="shared" si="259"/>
        <v>13</v>
      </c>
      <c r="F778" t="str">
        <f t="shared" si="260"/>
        <v>PR150413.zip</v>
      </c>
      <c r="G778" t="str">
        <f t="shared" si="261"/>
        <v>fo15042013.zip</v>
      </c>
      <c r="H778" t="str">
        <f t="shared" si="262"/>
        <v>fo15042013</v>
      </c>
      <c r="I778" t="str">
        <f t="shared" si="263"/>
        <v>op15042013</v>
      </c>
      <c r="J778" s="3" t="s">
        <v>6</v>
      </c>
      <c r="K778" t="s">
        <v>13</v>
      </c>
      <c r="L778" t="s">
        <v>14</v>
      </c>
      <c r="M778" t="s">
        <v>17</v>
      </c>
      <c r="N778" t="str">
        <f t="shared" si="252"/>
        <v>if (curl_fetch_memory('https://www1.nseindia.com/archives/equities/bhavcopy/pr/PR150413.zip')$status_code == 200)</v>
      </c>
      <c r="O778" t="str">
        <f t="shared" si="253"/>
        <v>if (curl_fetch_memory('https://www1.nseindia.com/archives/equities/bhavcopy/pr/PR150413.zip')$status_code == 200) download.file('https://www1.nseindia.com/archives/equities/bhavcopy/pr/PR150413.zip', 'D:\\My-Shares\\source-bhavcopy-zip\\PR150413.zip')</v>
      </c>
      <c r="P778" t="str">
        <f t="shared" si="254"/>
        <v>if (file.exists('D:\\My-Shares\\source-bhavcopy-zip\\PR150413.zip')) {zipped_names = grep('\\.zip', unzip('D:\\My-Shares\\source-bhavcopy-zip\\PR150413.zip', list=TRUE)$Name, ignore.case=TRUE, value=TRUE); unzip(zipfile = 'D:\\My-Shares\\source-bhavcopy-zip\\PR150413.zip', exdir = 'D:\\My-Shares\\source-fno-zip', files=zipped_names);rm(zipped_names);}</v>
      </c>
      <c r="Q778" t="str">
        <f t="shared" si="255"/>
        <v>if (file.exists('D:\\My-Shares\\source-fno-zip\\fo15042013.zip')) {files = unzip('D:\\My-Shares\\source-fno-zip\\fo15042013.zip', list=TRUE)$Name; unzip(zipfile = 'D:\\My-Shares\\source-fno-zip\\fo15042013.zip', exdir = 'D:\\My-Shares\\source-fno-csv', files=files[grepl('^fo[0-9]{8}\\.csv|^op[0-9]{8}\\.csv',files)]);rm(files);}</v>
      </c>
      <c r="R778" t="str">
        <f t="shared" si="264"/>
        <v>if (file.exists('D:\\My-Shares\\source-fno-csv\\fo15042013.csv')) fo15042013 = data.table (read_csv_chunked('D:\\My-Shares\\source-fno-csv\\fo15042013.csv', DataFrameCallback$new(f), chunk_size = 5))</v>
      </c>
      <c r="S778" t="str">
        <f t="shared" si="265"/>
        <v>if (file.exists('D:\\My-Shares\\source-fno-csv\\op15042013.csv')) op15042013 = data.table (read_csv_chunked('D:\\My-Shares\\source-fno-csv\\op15042013.csv', DataFrameCallback$new(f), chunk_size = 5))</v>
      </c>
      <c r="T778" t="str">
        <f t="shared" si="266"/>
        <v>MA150413</v>
      </c>
      <c r="U778" s="3" t="s">
        <v>24</v>
      </c>
      <c r="V778" t="str">
        <f t="shared" si="267"/>
        <v>https://www1.nseindia.com/archives/equities/mkt/MA150413.csv</v>
      </c>
      <c r="W778" t="str">
        <f t="shared" si="268"/>
        <v>MA150413 = fread('https://www1.nseindia.com/archives/equities/mkt/MA150413.csv', sep='!', header = FALSE);</v>
      </c>
      <c r="X778" t="str">
        <f t="shared" si="269"/>
        <v>MA150413 = MA150413[ str_detect(toupper(V1), ',NIFTY') | str_detect(toupper(V1), ',INDEX,') | str_detect(toupper(V1), ',CNX') ];</v>
      </c>
      <c r="Y778" t="str">
        <f t="shared" si="270"/>
        <v>MA150413 = MA150413[, c('temp', 'INDEX', 'PREVIOUS_CLOSE', 'OPEN', 'HIGH', 'LOW', 'CLOSE', 'GAIN_LOSS') := tstrsplit(V1, ',', fixed= TRUE),];</v>
      </c>
      <c r="Z778" t="str">
        <f t="shared" si="271"/>
        <v>MA150413 = MA150413 [ GAIN_LOSS != 'GAIN/LOSS'];</v>
      </c>
      <c r="AA778" t="str">
        <f t="shared" si="272"/>
        <v>if (curl_fetch_memory('https://www1.nseindia.com/archives/equities/mkt/MA150413.csv')$status_code == 200) {MA150413 = fread('https://www1.nseindia.com/archives/equities/mkt/MA150413.csv', sep='!', header = FALSE); MA150413 = MA150413[ str_detect(toupper(V1), ',NIFTY') | str_detect(toupper(V1), ',INDEX,') | str_detect(toupper(V1), ',CNX') ]; MA150413 = MA150413[, c('temp', 'INDEX', 'PREVIOUS_CLOSE', 'OPEN', 'HIGH', 'LOW', 'CLOSE', 'GAIN_LOSS') := tstrsplit(V1, ',', fixed= TRUE),]; MA150413 = MA150413 [ GAIN_LOSS != 'GAIN/LOSS'];}</v>
      </c>
    </row>
    <row r="779" spans="1:27" hidden="1">
      <c r="A779" s="1">
        <v>41380</v>
      </c>
      <c r="B779" s="2">
        <f t="shared" si="256"/>
        <v>16</v>
      </c>
      <c r="C779" s="2">
        <f t="shared" si="257"/>
        <v>4</v>
      </c>
      <c r="D779">
        <f t="shared" si="258"/>
        <v>2013</v>
      </c>
      <c r="E779" t="str">
        <f t="shared" si="259"/>
        <v>13</v>
      </c>
      <c r="F779" t="str">
        <f t="shared" si="260"/>
        <v>PR160413.zip</v>
      </c>
      <c r="G779" t="str">
        <f t="shared" si="261"/>
        <v>fo16042013.zip</v>
      </c>
      <c r="H779" t="str">
        <f t="shared" si="262"/>
        <v>fo16042013</v>
      </c>
      <c r="I779" t="str">
        <f t="shared" si="263"/>
        <v>op16042013</v>
      </c>
      <c r="J779" s="3" t="s">
        <v>6</v>
      </c>
      <c r="K779" t="s">
        <v>13</v>
      </c>
      <c r="L779" t="s">
        <v>14</v>
      </c>
      <c r="M779" t="s">
        <v>17</v>
      </c>
      <c r="N779" t="str">
        <f t="shared" si="252"/>
        <v>if (curl_fetch_memory('https://www1.nseindia.com/archives/equities/bhavcopy/pr/PR160413.zip')$status_code == 200)</v>
      </c>
      <c r="O779" t="str">
        <f t="shared" si="253"/>
        <v>if (curl_fetch_memory('https://www1.nseindia.com/archives/equities/bhavcopy/pr/PR160413.zip')$status_code == 200) download.file('https://www1.nseindia.com/archives/equities/bhavcopy/pr/PR160413.zip', 'D:\\My-Shares\\source-bhavcopy-zip\\PR160413.zip')</v>
      </c>
      <c r="P779" t="str">
        <f t="shared" si="254"/>
        <v>if (file.exists('D:\\My-Shares\\source-bhavcopy-zip\\PR160413.zip')) {zipped_names = grep('\\.zip', unzip('D:\\My-Shares\\source-bhavcopy-zip\\PR160413.zip', list=TRUE)$Name, ignore.case=TRUE, value=TRUE); unzip(zipfile = 'D:\\My-Shares\\source-bhavcopy-zip\\PR160413.zip', exdir = 'D:\\My-Shares\\source-fno-zip', files=zipped_names);rm(zipped_names);}</v>
      </c>
      <c r="Q779" t="str">
        <f t="shared" si="255"/>
        <v>if (file.exists('D:\\My-Shares\\source-fno-zip\\fo16042013.zip')) {files = unzip('D:\\My-Shares\\source-fno-zip\\fo16042013.zip', list=TRUE)$Name; unzip(zipfile = 'D:\\My-Shares\\source-fno-zip\\fo16042013.zip', exdir = 'D:\\My-Shares\\source-fno-csv', files=files[grepl('^fo[0-9]{8}\\.csv|^op[0-9]{8}\\.csv',files)]);rm(files);}</v>
      </c>
      <c r="R779" t="str">
        <f t="shared" si="264"/>
        <v>if (file.exists('D:\\My-Shares\\source-fno-csv\\fo16042013.csv')) fo16042013 = data.table (read_csv_chunked('D:\\My-Shares\\source-fno-csv\\fo16042013.csv', DataFrameCallback$new(f), chunk_size = 5))</v>
      </c>
      <c r="S779" t="str">
        <f t="shared" si="265"/>
        <v>if (file.exists('D:\\My-Shares\\source-fno-csv\\op16042013.csv')) op16042013 = data.table (read_csv_chunked('D:\\My-Shares\\source-fno-csv\\op16042013.csv', DataFrameCallback$new(f), chunk_size = 5))</v>
      </c>
      <c r="T779" t="str">
        <f t="shared" si="266"/>
        <v>MA160413</v>
      </c>
      <c r="U779" s="3" t="s">
        <v>24</v>
      </c>
      <c r="V779" t="str">
        <f t="shared" si="267"/>
        <v>https://www1.nseindia.com/archives/equities/mkt/MA160413.csv</v>
      </c>
      <c r="W779" t="str">
        <f t="shared" si="268"/>
        <v>MA160413 = fread('https://www1.nseindia.com/archives/equities/mkt/MA160413.csv', sep='!', header = FALSE);</v>
      </c>
      <c r="X779" t="str">
        <f t="shared" si="269"/>
        <v>MA160413 = MA160413[ str_detect(toupper(V1), ',NIFTY') | str_detect(toupper(V1), ',INDEX,') | str_detect(toupper(V1), ',CNX') ];</v>
      </c>
      <c r="Y779" t="str">
        <f t="shared" si="270"/>
        <v>MA160413 = MA160413[, c('temp', 'INDEX', 'PREVIOUS_CLOSE', 'OPEN', 'HIGH', 'LOW', 'CLOSE', 'GAIN_LOSS') := tstrsplit(V1, ',', fixed= TRUE),];</v>
      </c>
      <c r="Z779" t="str">
        <f t="shared" si="271"/>
        <v>MA160413 = MA160413 [ GAIN_LOSS != 'GAIN/LOSS'];</v>
      </c>
      <c r="AA779" t="str">
        <f t="shared" si="272"/>
        <v>if (curl_fetch_memory('https://www1.nseindia.com/archives/equities/mkt/MA160413.csv')$status_code == 200) {MA160413 = fread('https://www1.nseindia.com/archives/equities/mkt/MA160413.csv', sep='!', header = FALSE); MA160413 = MA160413[ str_detect(toupper(V1), ',NIFTY') | str_detect(toupper(V1), ',INDEX,') | str_detect(toupper(V1), ',CNX') ]; MA160413 = MA160413[, c('temp', 'INDEX', 'PREVIOUS_CLOSE', 'OPEN', 'HIGH', 'LOW', 'CLOSE', 'GAIN_LOSS') := tstrsplit(V1, ',', fixed= TRUE),]; MA160413 = MA160413 [ GAIN_LOSS != 'GAIN/LOSS'];}</v>
      </c>
    </row>
    <row r="780" spans="1:27" hidden="1">
      <c r="A780" s="1">
        <v>41381</v>
      </c>
      <c r="B780" s="2">
        <f t="shared" si="256"/>
        <v>17</v>
      </c>
      <c r="C780" s="2">
        <f t="shared" si="257"/>
        <v>4</v>
      </c>
      <c r="D780">
        <f t="shared" si="258"/>
        <v>2013</v>
      </c>
      <c r="E780" t="str">
        <f t="shared" si="259"/>
        <v>13</v>
      </c>
      <c r="F780" t="str">
        <f t="shared" si="260"/>
        <v>PR170413.zip</v>
      </c>
      <c r="G780" t="str">
        <f t="shared" si="261"/>
        <v>fo17042013.zip</v>
      </c>
      <c r="H780" t="str">
        <f t="shared" si="262"/>
        <v>fo17042013</v>
      </c>
      <c r="I780" t="str">
        <f t="shared" si="263"/>
        <v>op17042013</v>
      </c>
      <c r="J780" s="3" t="s">
        <v>6</v>
      </c>
      <c r="K780" t="s">
        <v>13</v>
      </c>
      <c r="L780" t="s">
        <v>14</v>
      </c>
      <c r="M780" t="s">
        <v>17</v>
      </c>
      <c r="N780" t="str">
        <f t="shared" si="252"/>
        <v>if (curl_fetch_memory('https://www1.nseindia.com/archives/equities/bhavcopy/pr/PR170413.zip')$status_code == 200)</v>
      </c>
      <c r="O780" t="str">
        <f t="shared" si="253"/>
        <v>if (curl_fetch_memory('https://www1.nseindia.com/archives/equities/bhavcopy/pr/PR170413.zip')$status_code == 200) download.file('https://www1.nseindia.com/archives/equities/bhavcopy/pr/PR170413.zip', 'D:\\My-Shares\\source-bhavcopy-zip\\PR170413.zip')</v>
      </c>
      <c r="P780" t="str">
        <f t="shared" si="254"/>
        <v>if (file.exists('D:\\My-Shares\\source-bhavcopy-zip\\PR170413.zip')) {zipped_names = grep('\\.zip', unzip('D:\\My-Shares\\source-bhavcopy-zip\\PR170413.zip', list=TRUE)$Name, ignore.case=TRUE, value=TRUE); unzip(zipfile = 'D:\\My-Shares\\source-bhavcopy-zip\\PR170413.zip', exdir = 'D:\\My-Shares\\source-fno-zip', files=zipped_names);rm(zipped_names);}</v>
      </c>
      <c r="Q780" t="str">
        <f t="shared" si="255"/>
        <v>if (file.exists('D:\\My-Shares\\source-fno-zip\\fo17042013.zip')) {files = unzip('D:\\My-Shares\\source-fno-zip\\fo17042013.zip', list=TRUE)$Name; unzip(zipfile = 'D:\\My-Shares\\source-fno-zip\\fo17042013.zip', exdir = 'D:\\My-Shares\\source-fno-csv', files=files[grepl('^fo[0-9]{8}\\.csv|^op[0-9]{8}\\.csv',files)]);rm(files);}</v>
      </c>
      <c r="R780" t="str">
        <f t="shared" si="264"/>
        <v>if (file.exists('D:\\My-Shares\\source-fno-csv\\fo17042013.csv')) fo17042013 = data.table (read_csv_chunked('D:\\My-Shares\\source-fno-csv\\fo17042013.csv', DataFrameCallback$new(f), chunk_size = 5))</v>
      </c>
      <c r="S780" t="str">
        <f t="shared" si="265"/>
        <v>if (file.exists('D:\\My-Shares\\source-fno-csv\\op17042013.csv')) op17042013 = data.table (read_csv_chunked('D:\\My-Shares\\source-fno-csv\\op17042013.csv', DataFrameCallback$new(f), chunk_size = 5))</v>
      </c>
      <c r="T780" t="str">
        <f t="shared" si="266"/>
        <v>MA170413</v>
      </c>
      <c r="U780" s="3" t="s">
        <v>24</v>
      </c>
      <c r="V780" t="str">
        <f t="shared" si="267"/>
        <v>https://www1.nseindia.com/archives/equities/mkt/MA170413.csv</v>
      </c>
      <c r="W780" t="str">
        <f t="shared" si="268"/>
        <v>MA170413 = fread('https://www1.nseindia.com/archives/equities/mkt/MA170413.csv', sep='!', header = FALSE);</v>
      </c>
      <c r="X780" t="str">
        <f t="shared" si="269"/>
        <v>MA170413 = MA170413[ str_detect(toupper(V1), ',NIFTY') | str_detect(toupper(V1), ',INDEX,') | str_detect(toupper(V1), ',CNX') ];</v>
      </c>
      <c r="Y780" t="str">
        <f t="shared" si="270"/>
        <v>MA170413 = MA170413[, c('temp', 'INDEX', 'PREVIOUS_CLOSE', 'OPEN', 'HIGH', 'LOW', 'CLOSE', 'GAIN_LOSS') := tstrsplit(V1, ',', fixed= TRUE),];</v>
      </c>
      <c r="Z780" t="str">
        <f t="shared" si="271"/>
        <v>MA170413 = MA170413 [ GAIN_LOSS != 'GAIN/LOSS'];</v>
      </c>
      <c r="AA780" t="str">
        <f t="shared" si="272"/>
        <v>if (curl_fetch_memory('https://www1.nseindia.com/archives/equities/mkt/MA170413.csv')$status_code == 200) {MA170413 = fread('https://www1.nseindia.com/archives/equities/mkt/MA170413.csv', sep='!', header = FALSE); MA170413 = MA170413[ str_detect(toupper(V1), ',NIFTY') | str_detect(toupper(V1), ',INDEX,') | str_detect(toupper(V1), ',CNX') ]; MA170413 = MA170413[, c('temp', 'INDEX', 'PREVIOUS_CLOSE', 'OPEN', 'HIGH', 'LOW', 'CLOSE', 'GAIN_LOSS') := tstrsplit(V1, ',', fixed= TRUE),]; MA170413 = MA170413 [ GAIN_LOSS != 'GAIN/LOSS'];}</v>
      </c>
    </row>
    <row r="781" spans="1:27" hidden="1">
      <c r="A781" s="1">
        <v>41382</v>
      </c>
      <c r="B781" s="2">
        <f t="shared" si="256"/>
        <v>18</v>
      </c>
      <c r="C781" s="2">
        <f t="shared" si="257"/>
        <v>4</v>
      </c>
      <c r="D781">
        <f t="shared" si="258"/>
        <v>2013</v>
      </c>
      <c r="E781" t="str">
        <f t="shared" si="259"/>
        <v>13</v>
      </c>
      <c r="F781" t="str">
        <f t="shared" si="260"/>
        <v>PR180413.zip</v>
      </c>
      <c r="G781" t="str">
        <f t="shared" si="261"/>
        <v>fo18042013.zip</v>
      </c>
      <c r="H781" t="str">
        <f t="shared" si="262"/>
        <v>fo18042013</v>
      </c>
      <c r="I781" t="str">
        <f t="shared" si="263"/>
        <v>op18042013</v>
      </c>
      <c r="J781" s="3" t="s">
        <v>6</v>
      </c>
      <c r="K781" t="s">
        <v>13</v>
      </c>
      <c r="L781" t="s">
        <v>14</v>
      </c>
      <c r="M781" t="s">
        <v>17</v>
      </c>
      <c r="N781" t="str">
        <f t="shared" si="252"/>
        <v>if (curl_fetch_memory('https://www1.nseindia.com/archives/equities/bhavcopy/pr/PR180413.zip')$status_code == 200)</v>
      </c>
      <c r="O781" t="str">
        <f t="shared" si="253"/>
        <v>if (curl_fetch_memory('https://www1.nseindia.com/archives/equities/bhavcopy/pr/PR180413.zip')$status_code == 200) download.file('https://www1.nseindia.com/archives/equities/bhavcopy/pr/PR180413.zip', 'D:\\My-Shares\\source-bhavcopy-zip\\PR180413.zip')</v>
      </c>
      <c r="P781" t="str">
        <f t="shared" si="254"/>
        <v>if (file.exists('D:\\My-Shares\\source-bhavcopy-zip\\PR180413.zip')) {zipped_names = grep('\\.zip', unzip('D:\\My-Shares\\source-bhavcopy-zip\\PR180413.zip', list=TRUE)$Name, ignore.case=TRUE, value=TRUE); unzip(zipfile = 'D:\\My-Shares\\source-bhavcopy-zip\\PR180413.zip', exdir = 'D:\\My-Shares\\source-fno-zip', files=zipped_names);rm(zipped_names);}</v>
      </c>
      <c r="Q781" t="str">
        <f t="shared" si="255"/>
        <v>if (file.exists('D:\\My-Shares\\source-fno-zip\\fo18042013.zip')) {files = unzip('D:\\My-Shares\\source-fno-zip\\fo18042013.zip', list=TRUE)$Name; unzip(zipfile = 'D:\\My-Shares\\source-fno-zip\\fo18042013.zip', exdir = 'D:\\My-Shares\\source-fno-csv', files=files[grepl('^fo[0-9]{8}\\.csv|^op[0-9]{8}\\.csv',files)]);rm(files);}</v>
      </c>
      <c r="R781" t="str">
        <f t="shared" si="264"/>
        <v>if (file.exists('D:\\My-Shares\\source-fno-csv\\fo18042013.csv')) fo18042013 = data.table (read_csv_chunked('D:\\My-Shares\\source-fno-csv\\fo18042013.csv', DataFrameCallback$new(f), chunk_size = 5))</v>
      </c>
      <c r="S781" t="str">
        <f t="shared" si="265"/>
        <v>if (file.exists('D:\\My-Shares\\source-fno-csv\\op18042013.csv')) op18042013 = data.table (read_csv_chunked('D:\\My-Shares\\source-fno-csv\\op18042013.csv', DataFrameCallback$new(f), chunk_size = 5))</v>
      </c>
      <c r="T781" t="str">
        <f t="shared" si="266"/>
        <v>MA180413</v>
      </c>
      <c r="U781" s="3" t="s">
        <v>24</v>
      </c>
      <c r="V781" t="str">
        <f t="shared" si="267"/>
        <v>https://www1.nseindia.com/archives/equities/mkt/MA180413.csv</v>
      </c>
      <c r="W781" t="str">
        <f t="shared" si="268"/>
        <v>MA180413 = fread('https://www1.nseindia.com/archives/equities/mkt/MA180413.csv', sep='!', header = FALSE);</v>
      </c>
      <c r="X781" t="str">
        <f t="shared" si="269"/>
        <v>MA180413 = MA180413[ str_detect(toupper(V1), ',NIFTY') | str_detect(toupper(V1), ',INDEX,') | str_detect(toupper(V1), ',CNX') ];</v>
      </c>
      <c r="Y781" t="str">
        <f t="shared" si="270"/>
        <v>MA180413 = MA180413[, c('temp', 'INDEX', 'PREVIOUS_CLOSE', 'OPEN', 'HIGH', 'LOW', 'CLOSE', 'GAIN_LOSS') := tstrsplit(V1, ',', fixed= TRUE),];</v>
      </c>
      <c r="Z781" t="str">
        <f t="shared" si="271"/>
        <v>MA180413 = MA180413 [ GAIN_LOSS != 'GAIN/LOSS'];</v>
      </c>
      <c r="AA781" t="str">
        <f t="shared" si="272"/>
        <v>if (curl_fetch_memory('https://www1.nseindia.com/archives/equities/mkt/MA180413.csv')$status_code == 200) {MA180413 = fread('https://www1.nseindia.com/archives/equities/mkt/MA180413.csv', sep='!', header = FALSE); MA180413 = MA180413[ str_detect(toupper(V1), ',NIFTY') | str_detect(toupper(V1), ',INDEX,') | str_detect(toupper(V1), ',CNX') ]; MA180413 = MA180413[, c('temp', 'INDEX', 'PREVIOUS_CLOSE', 'OPEN', 'HIGH', 'LOW', 'CLOSE', 'GAIN_LOSS') := tstrsplit(V1, ',', fixed= TRUE),]; MA180413 = MA180413 [ GAIN_LOSS != 'GAIN/LOSS'];}</v>
      </c>
    </row>
    <row r="782" spans="1:27" hidden="1">
      <c r="A782" s="1">
        <v>41383</v>
      </c>
      <c r="B782" s="2">
        <f t="shared" si="256"/>
        <v>19</v>
      </c>
      <c r="C782" s="2">
        <f t="shared" si="257"/>
        <v>4</v>
      </c>
      <c r="D782">
        <f t="shared" si="258"/>
        <v>2013</v>
      </c>
      <c r="E782" t="str">
        <f t="shared" si="259"/>
        <v>13</v>
      </c>
      <c r="F782" t="str">
        <f t="shared" si="260"/>
        <v>PR190413.zip</v>
      </c>
      <c r="G782" t="str">
        <f t="shared" si="261"/>
        <v>fo19042013.zip</v>
      </c>
      <c r="H782" t="str">
        <f t="shared" si="262"/>
        <v>fo19042013</v>
      </c>
      <c r="I782" t="str">
        <f t="shared" si="263"/>
        <v>op19042013</v>
      </c>
      <c r="J782" s="3" t="s">
        <v>6</v>
      </c>
      <c r="K782" t="s">
        <v>13</v>
      </c>
      <c r="L782" t="s">
        <v>14</v>
      </c>
      <c r="M782" t="s">
        <v>17</v>
      </c>
      <c r="N782" t="str">
        <f t="shared" si="252"/>
        <v>if (curl_fetch_memory('https://www1.nseindia.com/archives/equities/bhavcopy/pr/PR190413.zip')$status_code == 200)</v>
      </c>
      <c r="O782" t="str">
        <f t="shared" si="253"/>
        <v>if (curl_fetch_memory('https://www1.nseindia.com/archives/equities/bhavcopy/pr/PR190413.zip')$status_code == 200) download.file('https://www1.nseindia.com/archives/equities/bhavcopy/pr/PR190413.zip', 'D:\\My-Shares\\source-bhavcopy-zip\\PR190413.zip')</v>
      </c>
      <c r="P782" t="str">
        <f t="shared" si="254"/>
        <v>if (file.exists('D:\\My-Shares\\source-bhavcopy-zip\\PR190413.zip')) {zipped_names = grep('\\.zip', unzip('D:\\My-Shares\\source-bhavcopy-zip\\PR190413.zip', list=TRUE)$Name, ignore.case=TRUE, value=TRUE); unzip(zipfile = 'D:\\My-Shares\\source-bhavcopy-zip\\PR190413.zip', exdir = 'D:\\My-Shares\\source-fno-zip', files=zipped_names);rm(zipped_names);}</v>
      </c>
      <c r="Q782" t="str">
        <f t="shared" si="255"/>
        <v>if (file.exists('D:\\My-Shares\\source-fno-zip\\fo19042013.zip')) {files = unzip('D:\\My-Shares\\source-fno-zip\\fo19042013.zip', list=TRUE)$Name; unzip(zipfile = 'D:\\My-Shares\\source-fno-zip\\fo19042013.zip', exdir = 'D:\\My-Shares\\source-fno-csv', files=files[grepl('^fo[0-9]{8}\\.csv|^op[0-9]{8}\\.csv',files)]);rm(files);}</v>
      </c>
      <c r="R782" t="str">
        <f t="shared" si="264"/>
        <v>if (file.exists('D:\\My-Shares\\source-fno-csv\\fo19042013.csv')) fo19042013 = data.table (read_csv_chunked('D:\\My-Shares\\source-fno-csv\\fo19042013.csv', DataFrameCallback$new(f), chunk_size = 5))</v>
      </c>
      <c r="S782" t="str">
        <f t="shared" si="265"/>
        <v>if (file.exists('D:\\My-Shares\\source-fno-csv\\op19042013.csv')) op19042013 = data.table (read_csv_chunked('D:\\My-Shares\\source-fno-csv\\op19042013.csv', DataFrameCallback$new(f), chunk_size = 5))</v>
      </c>
      <c r="T782" t="str">
        <f t="shared" si="266"/>
        <v>MA190413</v>
      </c>
      <c r="U782" s="3" t="s">
        <v>24</v>
      </c>
      <c r="V782" t="str">
        <f t="shared" si="267"/>
        <v>https://www1.nseindia.com/archives/equities/mkt/MA190413.csv</v>
      </c>
      <c r="W782" t="str">
        <f t="shared" si="268"/>
        <v>MA190413 = fread('https://www1.nseindia.com/archives/equities/mkt/MA190413.csv', sep='!', header = FALSE);</v>
      </c>
      <c r="X782" t="str">
        <f t="shared" si="269"/>
        <v>MA190413 = MA190413[ str_detect(toupper(V1), ',NIFTY') | str_detect(toupper(V1), ',INDEX,') | str_detect(toupper(V1), ',CNX') ];</v>
      </c>
      <c r="Y782" t="str">
        <f t="shared" si="270"/>
        <v>MA190413 = MA190413[, c('temp', 'INDEX', 'PREVIOUS_CLOSE', 'OPEN', 'HIGH', 'LOW', 'CLOSE', 'GAIN_LOSS') := tstrsplit(V1, ',', fixed= TRUE),];</v>
      </c>
      <c r="Z782" t="str">
        <f t="shared" si="271"/>
        <v>MA190413 = MA190413 [ GAIN_LOSS != 'GAIN/LOSS'];</v>
      </c>
      <c r="AA782" t="str">
        <f t="shared" si="272"/>
        <v>if (curl_fetch_memory('https://www1.nseindia.com/archives/equities/mkt/MA190413.csv')$status_code == 200) {MA190413 = fread('https://www1.nseindia.com/archives/equities/mkt/MA190413.csv', sep='!', header = FALSE); MA190413 = MA190413[ str_detect(toupper(V1), ',NIFTY') | str_detect(toupper(V1), ',INDEX,') | str_detect(toupper(V1), ',CNX') ]; MA190413 = MA190413[, c('temp', 'INDEX', 'PREVIOUS_CLOSE', 'OPEN', 'HIGH', 'LOW', 'CLOSE', 'GAIN_LOSS') := tstrsplit(V1, ',', fixed= TRUE),]; MA190413 = MA190413 [ GAIN_LOSS != 'GAIN/LOSS'];}</v>
      </c>
    </row>
    <row r="783" spans="1:27" hidden="1">
      <c r="A783" s="1">
        <v>41384</v>
      </c>
      <c r="B783" s="2">
        <f t="shared" si="256"/>
        <v>20</v>
      </c>
      <c r="C783" s="2">
        <f t="shared" si="257"/>
        <v>4</v>
      </c>
      <c r="D783">
        <f t="shared" si="258"/>
        <v>2013</v>
      </c>
      <c r="E783" t="str">
        <f t="shared" si="259"/>
        <v>13</v>
      </c>
      <c r="F783" t="str">
        <f t="shared" si="260"/>
        <v>PR200413.zip</v>
      </c>
      <c r="G783" t="str">
        <f t="shared" si="261"/>
        <v>fo20042013.zip</v>
      </c>
      <c r="H783" t="str">
        <f t="shared" si="262"/>
        <v>fo20042013</v>
      </c>
      <c r="I783" t="str">
        <f t="shared" si="263"/>
        <v>op20042013</v>
      </c>
      <c r="J783" s="3" t="s">
        <v>6</v>
      </c>
      <c r="K783" t="s">
        <v>13</v>
      </c>
      <c r="L783" t="s">
        <v>14</v>
      </c>
      <c r="M783" t="s">
        <v>17</v>
      </c>
      <c r="N783" t="str">
        <f t="shared" si="252"/>
        <v>if (curl_fetch_memory('https://www1.nseindia.com/archives/equities/bhavcopy/pr/PR200413.zip')$status_code == 200)</v>
      </c>
      <c r="O783" t="str">
        <f t="shared" si="253"/>
        <v>if (curl_fetch_memory('https://www1.nseindia.com/archives/equities/bhavcopy/pr/PR200413.zip')$status_code == 200) download.file('https://www1.nseindia.com/archives/equities/bhavcopy/pr/PR200413.zip', 'D:\\My-Shares\\source-bhavcopy-zip\\PR200413.zip')</v>
      </c>
      <c r="P783" t="str">
        <f t="shared" si="254"/>
        <v>if (file.exists('D:\\My-Shares\\source-bhavcopy-zip\\PR200413.zip')) {zipped_names = grep('\\.zip', unzip('D:\\My-Shares\\source-bhavcopy-zip\\PR200413.zip', list=TRUE)$Name, ignore.case=TRUE, value=TRUE); unzip(zipfile = 'D:\\My-Shares\\source-bhavcopy-zip\\PR200413.zip', exdir = 'D:\\My-Shares\\source-fno-zip', files=zipped_names);rm(zipped_names);}</v>
      </c>
      <c r="Q783" t="str">
        <f t="shared" si="255"/>
        <v>if (file.exists('D:\\My-Shares\\source-fno-zip\\fo20042013.zip')) {files = unzip('D:\\My-Shares\\source-fno-zip\\fo20042013.zip', list=TRUE)$Name; unzip(zipfile = 'D:\\My-Shares\\source-fno-zip\\fo20042013.zip', exdir = 'D:\\My-Shares\\source-fno-csv', files=files[grepl('^fo[0-9]{8}\\.csv|^op[0-9]{8}\\.csv',files)]);rm(files);}</v>
      </c>
      <c r="R783" t="str">
        <f t="shared" si="264"/>
        <v>if (file.exists('D:\\My-Shares\\source-fno-csv\\fo20042013.csv')) fo20042013 = data.table (read_csv_chunked('D:\\My-Shares\\source-fno-csv\\fo20042013.csv', DataFrameCallback$new(f), chunk_size = 5))</v>
      </c>
      <c r="S783" t="str">
        <f t="shared" si="265"/>
        <v>if (file.exists('D:\\My-Shares\\source-fno-csv\\op20042013.csv')) op20042013 = data.table (read_csv_chunked('D:\\My-Shares\\source-fno-csv\\op20042013.csv', DataFrameCallback$new(f), chunk_size = 5))</v>
      </c>
      <c r="T783" t="str">
        <f t="shared" si="266"/>
        <v>MA200413</v>
      </c>
      <c r="U783" s="3" t="s">
        <v>24</v>
      </c>
      <c r="V783" t="str">
        <f t="shared" si="267"/>
        <v>https://www1.nseindia.com/archives/equities/mkt/MA200413.csv</v>
      </c>
      <c r="W783" t="str">
        <f t="shared" si="268"/>
        <v>MA200413 = fread('https://www1.nseindia.com/archives/equities/mkt/MA200413.csv', sep='!', header = FALSE);</v>
      </c>
      <c r="X783" t="str">
        <f t="shared" si="269"/>
        <v>MA200413 = MA200413[ str_detect(toupper(V1), ',NIFTY') | str_detect(toupper(V1), ',INDEX,') | str_detect(toupper(V1), ',CNX') ];</v>
      </c>
      <c r="Y783" t="str">
        <f t="shared" si="270"/>
        <v>MA200413 = MA200413[, c('temp', 'INDEX', 'PREVIOUS_CLOSE', 'OPEN', 'HIGH', 'LOW', 'CLOSE', 'GAIN_LOSS') := tstrsplit(V1, ',', fixed= TRUE),];</v>
      </c>
      <c r="Z783" t="str">
        <f t="shared" si="271"/>
        <v>MA200413 = MA200413 [ GAIN_LOSS != 'GAIN/LOSS'];</v>
      </c>
      <c r="AA783" t="str">
        <f t="shared" si="272"/>
        <v>if (curl_fetch_memory('https://www1.nseindia.com/archives/equities/mkt/MA200413.csv')$status_code == 200) {MA200413 = fread('https://www1.nseindia.com/archives/equities/mkt/MA200413.csv', sep='!', header = FALSE); MA200413 = MA200413[ str_detect(toupper(V1), ',NIFTY') | str_detect(toupper(V1), ',INDEX,') | str_detect(toupper(V1), ',CNX') ]; MA200413 = MA200413[, c('temp', 'INDEX', 'PREVIOUS_CLOSE', 'OPEN', 'HIGH', 'LOW', 'CLOSE', 'GAIN_LOSS') := tstrsplit(V1, ',', fixed= TRUE),]; MA200413 = MA200413 [ GAIN_LOSS != 'GAIN/LOSS'];}</v>
      </c>
    </row>
    <row r="784" spans="1:27" hidden="1">
      <c r="A784" s="1">
        <v>41385</v>
      </c>
      <c r="B784" s="2">
        <f t="shared" si="256"/>
        <v>21</v>
      </c>
      <c r="C784" s="2">
        <f t="shared" si="257"/>
        <v>4</v>
      </c>
      <c r="D784">
        <f t="shared" si="258"/>
        <v>2013</v>
      </c>
      <c r="E784" t="str">
        <f t="shared" si="259"/>
        <v>13</v>
      </c>
      <c r="F784" t="str">
        <f t="shared" si="260"/>
        <v>PR210413.zip</v>
      </c>
      <c r="G784" t="str">
        <f t="shared" si="261"/>
        <v>fo21042013.zip</v>
      </c>
      <c r="H784" t="str">
        <f t="shared" si="262"/>
        <v>fo21042013</v>
      </c>
      <c r="I784" t="str">
        <f t="shared" si="263"/>
        <v>op21042013</v>
      </c>
      <c r="J784" s="3" t="s">
        <v>6</v>
      </c>
      <c r="K784" t="s">
        <v>13</v>
      </c>
      <c r="L784" t="s">
        <v>14</v>
      </c>
      <c r="M784" t="s">
        <v>17</v>
      </c>
      <c r="N784" t="str">
        <f t="shared" si="252"/>
        <v>if (curl_fetch_memory('https://www1.nseindia.com/archives/equities/bhavcopy/pr/PR210413.zip')$status_code == 200)</v>
      </c>
      <c r="O784" t="str">
        <f t="shared" si="253"/>
        <v>if (curl_fetch_memory('https://www1.nseindia.com/archives/equities/bhavcopy/pr/PR210413.zip')$status_code == 200) download.file('https://www1.nseindia.com/archives/equities/bhavcopy/pr/PR210413.zip', 'D:\\My-Shares\\source-bhavcopy-zip\\PR210413.zip')</v>
      </c>
      <c r="P784" t="str">
        <f t="shared" si="254"/>
        <v>if (file.exists('D:\\My-Shares\\source-bhavcopy-zip\\PR210413.zip')) {zipped_names = grep('\\.zip', unzip('D:\\My-Shares\\source-bhavcopy-zip\\PR210413.zip', list=TRUE)$Name, ignore.case=TRUE, value=TRUE); unzip(zipfile = 'D:\\My-Shares\\source-bhavcopy-zip\\PR210413.zip', exdir = 'D:\\My-Shares\\source-fno-zip', files=zipped_names);rm(zipped_names);}</v>
      </c>
      <c r="Q784" t="str">
        <f t="shared" si="255"/>
        <v>if (file.exists('D:\\My-Shares\\source-fno-zip\\fo21042013.zip')) {files = unzip('D:\\My-Shares\\source-fno-zip\\fo21042013.zip', list=TRUE)$Name; unzip(zipfile = 'D:\\My-Shares\\source-fno-zip\\fo21042013.zip', exdir = 'D:\\My-Shares\\source-fno-csv', files=files[grepl('^fo[0-9]{8}\\.csv|^op[0-9]{8}\\.csv',files)]);rm(files);}</v>
      </c>
      <c r="R784" t="str">
        <f t="shared" si="264"/>
        <v>if (file.exists('D:\\My-Shares\\source-fno-csv\\fo21042013.csv')) fo21042013 = data.table (read_csv_chunked('D:\\My-Shares\\source-fno-csv\\fo21042013.csv', DataFrameCallback$new(f), chunk_size = 5))</v>
      </c>
      <c r="S784" t="str">
        <f t="shared" si="265"/>
        <v>if (file.exists('D:\\My-Shares\\source-fno-csv\\op21042013.csv')) op21042013 = data.table (read_csv_chunked('D:\\My-Shares\\source-fno-csv\\op21042013.csv', DataFrameCallback$new(f), chunk_size = 5))</v>
      </c>
      <c r="T784" t="str">
        <f t="shared" si="266"/>
        <v>MA210413</v>
      </c>
      <c r="U784" s="3" t="s">
        <v>24</v>
      </c>
      <c r="V784" t="str">
        <f t="shared" si="267"/>
        <v>https://www1.nseindia.com/archives/equities/mkt/MA210413.csv</v>
      </c>
      <c r="W784" t="str">
        <f t="shared" si="268"/>
        <v>MA210413 = fread('https://www1.nseindia.com/archives/equities/mkt/MA210413.csv', sep='!', header = FALSE);</v>
      </c>
      <c r="X784" t="str">
        <f t="shared" si="269"/>
        <v>MA210413 = MA210413[ str_detect(toupper(V1), ',NIFTY') | str_detect(toupper(V1), ',INDEX,') | str_detect(toupper(V1), ',CNX') ];</v>
      </c>
      <c r="Y784" t="str">
        <f t="shared" si="270"/>
        <v>MA210413 = MA210413[, c('temp', 'INDEX', 'PREVIOUS_CLOSE', 'OPEN', 'HIGH', 'LOW', 'CLOSE', 'GAIN_LOSS') := tstrsplit(V1, ',', fixed= TRUE),];</v>
      </c>
      <c r="Z784" t="str">
        <f t="shared" si="271"/>
        <v>MA210413 = MA210413 [ GAIN_LOSS != 'GAIN/LOSS'];</v>
      </c>
      <c r="AA784" t="str">
        <f t="shared" si="272"/>
        <v>if (curl_fetch_memory('https://www1.nseindia.com/archives/equities/mkt/MA210413.csv')$status_code == 200) {MA210413 = fread('https://www1.nseindia.com/archives/equities/mkt/MA210413.csv', sep='!', header = FALSE); MA210413 = MA210413[ str_detect(toupper(V1), ',NIFTY') | str_detect(toupper(V1), ',INDEX,') | str_detect(toupper(V1), ',CNX') ]; MA210413 = MA210413[, c('temp', 'INDEX', 'PREVIOUS_CLOSE', 'OPEN', 'HIGH', 'LOW', 'CLOSE', 'GAIN_LOSS') := tstrsplit(V1, ',', fixed= TRUE),]; MA210413 = MA210413 [ GAIN_LOSS != 'GAIN/LOSS'];}</v>
      </c>
    </row>
    <row r="785" spans="1:27" hidden="1">
      <c r="A785" s="1">
        <v>41386</v>
      </c>
      <c r="B785" s="2">
        <f t="shared" si="256"/>
        <v>22</v>
      </c>
      <c r="C785" s="2">
        <f t="shared" si="257"/>
        <v>4</v>
      </c>
      <c r="D785">
        <f t="shared" si="258"/>
        <v>2013</v>
      </c>
      <c r="E785" t="str">
        <f t="shared" si="259"/>
        <v>13</v>
      </c>
      <c r="F785" t="str">
        <f t="shared" si="260"/>
        <v>PR220413.zip</v>
      </c>
      <c r="G785" t="str">
        <f t="shared" si="261"/>
        <v>fo22042013.zip</v>
      </c>
      <c r="H785" t="str">
        <f t="shared" si="262"/>
        <v>fo22042013</v>
      </c>
      <c r="I785" t="str">
        <f t="shared" si="263"/>
        <v>op22042013</v>
      </c>
      <c r="J785" s="3" t="s">
        <v>6</v>
      </c>
      <c r="K785" t="s">
        <v>13</v>
      </c>
      <c r="L785" t="s">
        <v>14</v>
      </c>
      <c r="M785" t="s">
        <v>17</v>
      </c>
      <c r="N785" t="str">
        <f t="shared" si="252"/>
        <v>if (curl_fetch_memory('https://www1.nseindia.com/archives/equities/bhavcopy/pr/PR220413.zip')$status_code == 200)</v>
      </c>
      <c r="O785" t="str">
        <f t="shared" si="253"/>
        <v>if (curl_fetch_memory('https://www1.nseindia.com/archives/equities/bhavcopy/pr/PR220413.zip')$status_code == 200) download.file('https://www1.nseindia.com/archives/equities/bhavcopy/pr/PR220413.zip', 'D:\\My-Shares\\source-bhavcopy-zip\\PR220413.zip')</v>
      </c>
      <c r="P785" t="str">
        <f t="shared" si="254"/>
        <v>if (file.exists('D:\\My-Shares\\source-bhavcopy-zip\\PR220413.zip')) {zipped_names = grep('\\.zip', unzip('D:\\My-Shares\\source-bhavcopy-zip\\PR220413.zip', list=TRUE)$Name, ignore.case=TRUE, value=TRUE); unzip(zipfile = 'D:\\My-Shares\\source-bhavcopy-zip\\PR220413.zip', exdir = 'D:\\My-Shares\\source-fno-zip', files=zipped_names);rm(zipped_names);}</v>
      </c>
      <c r="Q785" t="str">
        <f t="shared" si="255"/>
        <v>if (file.exists('D:\\My-Shares\\source-fno-zip\\fo22042013.zip')) {files = unzip('D:\\My-Shares\\source-fno-zip\\fo22042013.zip', list=TRUE)$Name; unzip(zipfile = 'D:\\My-Shares\\source-fno-zip\\fo22042013.zip', exdir = 'D:\\My-Shares\\source-fno-csv', files=files[grepl('^fo[0-9]{8}\\.csv|^op[0-9]{8}\\.csv',files)]);rm(files);}</v>
      </c>
      <c r="R785" t="str">
        <f t="shared" si="264"/>
        <v>if (file.exists('D:\\My-Shares\\source-fno-csv\\fo22042013.csv')) fo22042013 = data.table (read_csv_chunked('D:\\My-Shares\\source-fno-csv\\fo22042013.csv', DataFrameCallback$new(f), chunk_size = 5))</v>
      </c>
      <c r="S785" t="str">
        <f t="shared" si="265"/>
        <v>if (file.exists('D:\\My-Shares\\source-fno-csv\\op22042013.csv')) op22042013 = data.table (read_csv_chunked('D:\\My-Shares\\source-fno-csv\\op22042013.csv', DataFrameCallback$new(f), chunk_size = 5))</v>
      </c>
      <c r="T785" t="str">
        <f t="shared" si="266"/>
        <v>MA220413</v>
      </c>
      <c r="U785" s="3" t="s">
        <v>24</v>
      </c>
      <c r="V785" t="str">
        <f t="shared" si="267"/>
        <v>https://www1.nseindia.com/archives/equities/mkt/MA220413.csv</v>
      </c>
      <c r="W785" t="str">
        <f t="shared" si="268"/>
        <v>MA220413 = fread('https://www1.nseindia.com/archives/equities/mkt/MA220413.csv', sep='!', header = FALSE);</v>
      </c>
      <c r="X785" t="str">
        <f t="shared" si="269"/>
        <v>MA220413 = MA220413[ str_detect(toupper(V1), ',NIFTY') | str_detect(toupper(V1), ',INDEX,') | str_detect(toupper(V1), ',CNX') ];</v>
      </c>
      <c r="Y785" t="str">
        <f t="shared" si="270"/>
        <v>MA220413 = MA220413[, c('temp', 'INDEX', 'PREVIOUS_CLOSE', 'OPEN', 'HIGH', 'LOW', 'CLOSE', 'GAIN_LOSS') := tstrsplit(V1, ',', fixed= TRUE),];</v>
      </c>
      <c r="Z785" t="str">
        <f t="shared" si="271"/>
        <v>MA220413 = MA220413 [ GAIN_LOSS != 'GAIN/LOSS'];</v>
      </c>
      <c r="AA785" t="str">
        <f t="shared" si="272"/>
        <v>if (curl_fetch_memory('https://www1.nseindia.com/archives/equities/mkt/MA220413.csv')$status_code == 200) {MA220413 = fread('https://www1.nseindia.com/archives/equities/mkt/MA220413.csv', sep='!', header = FALSE); MA220413 = MA220413[ str_detect(toupper(V1), ',NIFTY') | str_detect(toupper(V1), ',INDEX,') | str_detect(toupper(V1), ',CNX') ]; MA220413 = MA220413[, c('temp', 'INDEX', 'PREVIOUS_CLOSE', 'OPEN', 'HIGH', 'LOW', 'CLOSE', 'GAIN_LOSS') := tstrsplit(V1, ',', fixed= TRUE),]; MA220413 = MA220413 [ GAIN_LOSS != 'GAIN/LOSS'];}</v>
      </c>
    </row>
    <row r="786" spans="1:27" hidden="1">
      <c r="A786" s="1">
        <v>41387</v>
      </c>
      <c r="B786" s="2">
        <f t="shared" si="256"/>
        <v>23</v>
      </c>
      <c r="C786" s="2">
        <f t="shared" si="257"/>
        <v>4</v>
      </c>
      <c r="D786">
        <f t="shared" si="258"/>
        <v>2013</v>
      </c>
      <c r="E786" t="str">
        <f t="shared" si="259"/>
        <v>13</v>
      </c>
      <c r="F786" t="str">
        <f t="shared" si="260"/>
        <v>PR230413.zip</v>
      </c>
      <c r="G786" t="str">
        <f t="shared" si="261"/>
        <v>fo23042013.zip</v>
      </c>
      <c r="H786" t="str">
        <f t="shared" si="262"/>
        <v>fo23042013</v>
      </c>
      <c r="I786" t="str">
        <f t="shared" si="263"/>
        <v>op23042013</v>
      </c>
      <c r="J786" s="3" t="s">
        <v>6</v>
      </c>
      <c r="K786" t="s">
        <v>13</v>
      </c>
      <c r="L786" t="s">
        <v>14</v>
      </c>
      <c r="M786" t="s">
        <v>17</v>
      </c>
      <c r="N786" t="str">
        <f t="shared" si="252"/>
        <v>if (curl_fetch_memory('https://www1.nseindia.com/archives/equities/bhavcopy/pr/PR230413.zip')$status_code == 200)</v>
      </c>
      <c r="O786" t="str">
        <f t="shared" si="253"/>
        <v>if (curl_fetch_memory('https://www1.nseindia.com/archives/equities/bhavcopy/pr/PR230413.zip')$status_code == 200) download.file('https://www1.nseindia.com/archives/equities/bhavcopy/pr/PR230413.zip', 'D:\\My-Shares\\source-bhavcopy-zip\\PR230413.zip')</v>
      </c>
      <c r="P786" t="str">
        <f t="shared" si="254"/>
        <v>if (file.exists('D:\\My-Shares\\source-bhavcopy-zip\\PR230413.zip')) {zipped_names = grep('\\.zip', unzip('D:\\My-Shares\\source-bhavcopy-zip\\PR230413.zip', list=TRUE)$Name, ignore.case=TRUE, value=TRUE); unzip(zipfile = 'D:\\My-Shares\\source-bhavcopy-zip\\PR230413.zip', exdir = 'D:\\My-Shares\\source-fno-zip', files=zipped_names);rm(zipped_names);}</v>
      </c>
      <c r="Q786" t="str">
        <f t="shared" si="255"/>
        <v>if (file.exists('D:\\My-Shares\\source-fno-zip\\fo23042013.zip')) {files = unzip('D:\\My-Shares\\source-fno-zip\\fo23042013.zip', list=TRUE)$Name; unzip(zipfile = 'D:\\My-Shares\\source-fno-zip\\fo23042013.zip', exdir = 'D:\\My-Shares\\source-fno-csv', files=files[grepl('^fo[0-9]{8}\\.csv|^op[0-9]{8}\\.csv',files)]);rm(files);}</v>
      </c>
      <c r="R786" t="str">
        <f t="shared" si="264"/>
        <v>if (file.exists('D:\\My-Shares\\source-fno-csv\\fo23042013.csv')) fo23042013 = data.table (read_csv_chunked('D:\\My-Shares\\source-fno-csv\\fo23042013.csv', DataFrameCallback$new(f), chunk_size = 5))</v>
      </c>
      <c r="S786" t="str">
        <f t="shared" si="265"/>
        <v>if (file.exists('D:\\My-Shares\\source-fno-csv\\op23042013.csv')) op23042013 = data.table (read_csv_chunked('D:\\My-Shares\\source-fno-csv\\op23042013.csv', DataFrameCallback$new(f), chunk_size = 5))</v>
      </c>
      <c r="T786" t="str">
        <f t="shared" si="266"/>
        <v>MA230413</v>
      </c>
      <c r="U786" s="3" t="s">
        <v>24</v>
      </c>
      <c r="V786" t="str">
        <f t="shared" si="267"/>
        <v>https://www1.nseindia.com/archives/equities/mkt/MA230413.csv</v>
      </c>
      <c r="W786" t="str">
        <f t="shared" si="268"/>
        <v>MA230413 = fread('https://www1.nseindia.com/archives/equities/mkt/MA230413.csv', sep='!', header = FALSE);</v>
      </c>
      <c r="X786" t="str">
        <f t="shared" si="269"/>
        <v>MA230413 = MA230413[ str_detect(toupper(V1), ',NIFTY') | str_detect(toupper(V1), ',INDEX,') | str_detect(toupper(V1), ',CNX') ];</v>
      </c>
      <c r="Y786" t="str">
        <f t="shared" si="270"/>
        <v>MA230413 = MA230413[, c('temp', 'INDEX', 'PREVIOUS_CLOSE', 'OPEN', 'HIGH', 'LOW', 'CLOSE', 'GAIN_LOSS') := tstrsplit(V1, ',', fixed= TRUE),];</v>
      </c>
      <c r="Z786" t="str">
        <f t="shared" si="271"/>
        <v>MA230413 = MA230413 [ GAIN_LOSS != 'GAIN/LOSS'];</v>
      </c>
      <c r="AA786" t="str">
        <f t="shared" si="272"/>
        <v>if (curl_fetch_memory('https://www1.nseindia.com/archives/equities/mkt/MA230413.csv')$status_code == 200) {MA230413 = fread('https://www1.nseindia.com/archives/equities/mkt/MA230413.csv', sep='!', header = FALSE); MA230413 = MA230413[ str_detect(toupper(V1), ',NIFTY') | str_detect(toupper(V1), ',INDEX,') | str_detect(toupper(V1), ',CNX') ]; MA230413 = MA230413[, c('temp', 'INDEX', 'PREVIOUS_CLOSE', 'OPEN', 'HIGH', 'LOW', 'CLOSE', 'GAIN_LOSS') := tstrsplit(V1, ',', fixed= TRUE),]; MA230413 = MA230413 [ GAIN_LOSS != 'GAIN/LOSS'];}</v>
      </c>
    </row>
    <row r="787" spans="1:27" hidden="1">
      <c r="A787" s="1">
        <v>41388</v>
      </c>
      <c r="B787" s="2">
        <f t="shared" si="256"/>
        <v>24</v>
      </c>
      <c r="C787" s="2">
        <f t="shared" si="257"/>
        <v>4</v>
      </c>
      <c r="D787">
        <f t="shared" si="258"/>
        <v>2013</v>
      </c>
      <c r="E787" t="str">
        <f t="shared" si="259"/>
        <v>13</v>
      </c>
      <c r="F787" t="str">
        <f t="shared" si="260"/>
        <v>PR240413.zip</v>
      </c>
      <c r="G787" t="str">
        <f t="shared" si="261"/>
        <v>fo24042013.zip</v>
      </c>
      <c r="H787" t="str">
        <f t="shared" si="262"/>
        <v>fo24042013</v>
      </c>
      <c r="I787" t="str">
        <f t="shared" si="263"/>
        <v>op24042013</v>
      </c>
      <c r="J787" s="3" t="s">
        <v>6</v>
      </c>
      <c r="K787" t="s">
        <v>13</v>
      </c>
      <c r="L787" t="s">
        <v>14</v>
      </c>
      <c r="M787" t="s">
        <v>17</v>
      </c>
      <c r="N787" t="str">
        <f t="shared" si="252"/>
        <v>if (curl_fetch_memory('https://www1.nseindia.com/archives/equities/bhavcopy/pr/PR240413.zip')$status_code == 200)</v>
      </c>
      <c r="O787" t="str">
        <f t="shared" si="253"/>
        <v>if (curl_fetch_memory('https://www1.nseindia.com/archives/equities/bhavcopy/pr/PR240413.zip')$status_code == 200) download.file('https://www1.nseindia.com/archives/equities/bhavcopy/pr/PR240413.zip', 'D:\\My-Shares\\source-bhavcopy-zip\\PR240413.zip')</v>
      </c>
      <c r="P787" t="str">
        <f t="shared" si="254"/>
        <v>if (file.exists('D:\\My-Shares\\source-bhavcopy-zip\\PR240413.zip')) {zipped_names = grep('\\.zip', unzip('D:\\My-Shares\\source-bhavcopy-zip\\PR240413.zip', list=TRUE)$Name, ignore.case=TRUE, value=TRUE); unzip(zipfile = 'D:\\My-Shares\\source-bhavcopy-zip\\PR240413.zip', exdir = 'D:\\My-Shares\\source-fno-zip', files=zipped_names);rm(zipped_names);}</v>
      </c>
      <c r="Q787" t="str">
        <f t="shared" si="255"/>
        <v>if (file.exists('D:\\My-Shares\\source-fno-zip\\fo24042013.zip')) {files = unzip('D:\\My-Shares\\source-fno-zip\\fo24042013.zip', list=TRUE)$Name; unzip(zipfile = 'D:\\My-Shares\\source-fno-zip\\fo24042013.zip', exdir = 'D:\\My-Shares\\source-fno-csv', files=files[grepl('^fo[0-9]{8}\\.csv|^op[0-9]{8}\\.csv',files)]);rm(files);}</v>
      </c>
      <c r="R787" t="str">
        <f t="shared" si="264"/>
        <v>if (file.exists('D:\\My-Shares\\source-fno-csv\\fo24042013.csv')) fo24042013 = data.table (read_csv_chunked('D:\\My-Shares\\source-fno-csv\\fo24042013.csv', DataFrameCallback$new(f), chunk_size = 5))</v>
      </c>
      <c r="S787" t="str">
        <f t="shared" si="265"/>
        <v>if (file.exists('D:\\My-Shares\\source-fno-csv\\op24042013.csv')) op24042013 = data.table (read_csv_chunked('D:\\My-Shares\\source-fno-csv\\op24042013.csv', DataFrameCallback$new(f), chunk_size = 5))</v>
      </c>
      <c r="T787" t="str">
        <f t="shared" si="266"/>
        <v>MA240413</v>
      </c>
      <c r="U787" s="3" t="s">
        <v>24</v>
      </c>
      <c r="V787" t="str">
        <f t="shared" si="267"/>
        <v>https://www1.nseindia.com/archives/equities/mkt/MA240413.csv</v>
      </c>
      <c r="W787" t="str">
        <f t="shared" si="268"/>
        <v>MA240413 = fread('https://www1.nseindia.com/archives/equities/mkt/MA240413.csv', sep='!', header = FALSE);</v>
      </c>
      <c r="X787" t="str">
        <f t="shared" si="269"/>
        <v>MA240413 = MA240413[ str_detect(toupper(V1), ',NIFTY') | str_detect(toupper(V1), ',INDEX,') | str_detect(toupper(V1), ',CNX') ];</v>
      </c>
      <c r="Y787" t="str">
        <f t="shared" si="270"/>
        <v>MA240413 = MA240413[, c('temp', 'INDEX', 'PREVIOUS_CLOSE', 'OPEN', 'HIGH', 'LOW', 'CLOSE', 'GAIN_LOSS') := tstrsplit(V1, ',', fixed= TRUE),];</v>
      </c>
      <c r="Z787" t="str">
        <f t="shared" si="271"/>
        <v>MA240413 = MA240413 [ GAIN_LOSS != 'GAIN/LOSS'];</v>
      </c>
      <c r="AA787" t="str">
        <f t="shared" si="272"/>
        <v>if (curl_fetch_memory('https://www1.nseindia.com/archives/equities/mkt/MA240413.csv')$status_code == 200) {MA240413 = fread('https://www1.nseindia.com/archives/equities/mkt/MA240413.csv', sep='!', header = FALSE); MA240413 = MA240413[ str_detect(toupper(V1), ',NIFTY') | str_detect(toupper(V1), ',INDEX,') | str_detect(toupper(V1), ',CNX') ]; MA240413 = MA240413[, c('temp', 'INDEX', 'PREVIOUS_CLOSE', 'OPEN', 'HIGH', 'LOW', 'CLOSE', 'GAIN_LOSS') := tstrsplit(V1, ',', fixed= TRUE),]; MA240413 = MA240413 [ GAIN_LOSS != 'GAIN/LOSS'];}</v>
      </c>
    </row>
    <row r="788" spans="1:27" hidden="1">
      <c r="A788" s="1">
        <v>41389</v>
      </c>
      <c r="B788" s="2">
        <f t="shared" si="256"/>
        <v>25</v>
      </c>
      <c r="C788" s="2">
        <f t="shared" si="257"/>
        <v>4</v>
      </c>
      <c r="D788">
        <f t="shared" si="258"/>
        <v>2013</v>
      </c>
      <c r="E788" t="str">
        <f t="shared" si="259"/>
        <v>13</v>
      </c>
      <c r="F788" t="str">
        <f t="shared" si="260"/>
        <v>PR250413.zip</v>
      </c>
      <c r="G788" t="str">
        <f t="shared" si="261"/>
        <v>fo25042013.zip</v>
      </c>
      <c r="H788" t="str">
        <f t="shared" si="262"/>
        <v>fo25042013</v>
      </c>
      <c r="I788" t="str">
        <f t="shared" si="263"/>
        <v>op25042013</v>
      </c>
      <c r="J788" s="3" t="s">
        <v>6</v>
      </c>
      <c r="K788" t="s">
        <v>13</v>
      </c>
      <c r="L788" t="s">
        <v>14</v>
      </c>
      <c r="M788" t="s">
        <v>17</v>
      </c>
      <c r="N788" t="str">
        <f t="shared" si="252"/>
        <v>if (curl_fetch_memory('https://www1.nseindia.com/archives/equities/bhavcopy/pr/PR250413.zip')$status_code == 200)</v>
      </c>
      <c r="O788" t="str">
        <f t="shared" si="253"/>
        <v>if (curl_fetch_memory('https://www1.nseindia.com/archives/equities/bhavcopy/pr/PR250413.zip')$status_code == 200) download.file('https://www1.nseindia.com/archives/equities/bhavcopy/pr/PR250413.zip', 'D:\\My-Shares\\source-bhavcopy-zip\\PR250413.zip')</v>
      </c>
      <c r="P788" t="str">
        <f t="shared" si="254"/>
        <v>if (file.exists('D:\\My-Shares\\source-bhavcopy-zip\\PR250413.zip')) {zipped_names = grep('\\.zip', unzip('D:\\My-Shares\\source-bhavcopy-zip\\PR250413.zip', list=TRUE)$Name, ignore.case=TRUE, value=TRUE); unzip(zipfile = 'D:\\My-Shares\\source-bhavcopy-zip\\PR250413.zip', exdir = 'D:\\My-Shares\\source-fno-zip', files=zipped_names);rm(zipped_names);}</v>
      </c>
      <c r="Q788" t="str">
        <f t="shared" si="255"/>
        <v>if (file.exists('D:\\My-Shares\\source-fno-zip\\fo25042013.zip')) {files = unzip('D:\\My-Shares\\source-fno-zip\\fo25042013.zip', list=TRUE)$Name; unzip(zipfile = 'D:\\My-Shares\\source-fno-zip\\fo25042013.zip', exdir = 'D:\\My-Shares\\source-fno-csv', files=files[grepl('^fo[0-9]{8}\\.csv|^op[0-9]{8}\\.csv',files)]);rm(files);}</v>
      </c>
      <c r="R788" t="str">
        <f t="shared" si="264"/>
        <v>if (file.exists('D:\\My-Shares\\source-fno-csv\\fo25042013.csv')) fo25042013 = data.table (read_csv_chunked('D:\\My-Shares\\source-fno-csv\\fo25042013.csv', DataFrameCallback$new(f), chunk_size = 5))</v>
      </c>
      <c r="S788" t="str">
        <f t="shared" si="265"/>
        <v>if (file.exists('D:\\My-Shares\\source-fno-csv\\op25042013.csv')) op25042013 = data.table (read_csv_chunked('D:\\My-Shares\\source-fno-csv\\op25042013.csv', DataFrameCallback$new(f), chunk_size = 5))</v>
      </c>
      <c r="T788" t="str">
        <f t="shared" si="266"/>
        <v>MA250413</v>
      </c>
      <c r="U788" s="3" t="s">
        <v>24</v>
      </c>
      <c r="V788" t="str">
        <f t="shared" si="267"/>
        <v>https://www1.nseindia.com/archives/equities/mkt/MA250413.csv</v>
      </c>
      <c r="W788" t="str">
        <f t="shared" si="268"/>
        <v>MA250413 = fread('https://www1.nseindia.com/archives/equities/mkt/MA250413.csv', sep='!', header = FALSE);</v>
      </c>
      <c r="X788" t="str">
        <f t="shared" si="269"/>
        <v>MA250413 = MA250413[ str_detect(toupper(V1), ',NIFTY') | str_detect(toupper(V1), ',INDEX,') | str_detect(toupper(V1), ',CNX') ];</v>
      </c>
      <c r="Y788" t="str">
        <f t="shared" si="270"/>
        <v>MA250413 = MA250413[, c('temp', 'INDEX', 'PREVIOUS_CLOSE', 'OPEN', 'HIGH', 'LOW', 'CLOSE', 'GAIN_LOSS') := tstrsplit(V1, ',', fixed= TRUE),];</v>
      </c>
      <c r="Z788" t="str">
        <f t="shared" si="271"/>
        <v>MA250413 = MA250413 [ GAIN_LOSS != 'GAIN/LOSS'];</v>
      </c>
      <c r="AA788" t="str">
        <f t="shared" si="272"/>
        <v>if (curl_fetch_memory('https://www1.nseindia.com/archives/equities/mkt/MA250413.csv')$status_code == 200) {MA250413 = fread('https://www1.nseindia.com/archives/equities/mkt/MA250413.csv', sep='!', header = FALSE); MA250413 = MA250413[ str_detect(toupper(V1), ',NIFTY') | str_detect(toupper(V1), ',INDEX,') | str_detect(toupper(V1), ',CNX') ]; MA250413 = MA250413[, c('temp', 'INDEX', 'PREVIOUS_CLOSE', 'OPEN', 'HIGH', 'LOW', 'CLOSE', 'GAIN_LOSS') := tstrsplit(V1, ',', fixed= TRUE),]; MA250413 = MA250413 [ GAIN_LOSS != 'GAIN/LOSS'];}</v>
      </c>
    </row>
    <row r="789" spans="1:27" hidden="1">
      <c r="A789" s="1">
        <v>41390</v>
      </c>
      <c r="B789" s="2">
        <f t="shared" si="256"/>
        <v>26</v>
      </c>
      <c r="C789" s="2">
        <f t="shared" si="257"/>
        <v>4</v>
      </c>
      <c r="D789">
        <f t="shared" si="258"/>
        <v>2013</v>
      </c>
      <c r="E789" t="str">
        <f t="shared" si="259"/>
        <v>13</v>
      </c>
      <c r="F789" t="str">
        <f t="shared" si="260"/>
        <v>PR260413.zip</v>
      </c>
      <c r="G789" t="str">
        <f t="shared" si="261"/>
        <v>fo26042013.zip</v>
      </c>
      <c r="H789" t="str">
        <f t="shared" si="262"/>
        <v>fo26042013</v>
      </c>
      <c r="I789" t="str">
        <f t="shared" si="263"/>
        <v>op26042013</v>
      </c>
      <c r="J789" s="3" t="s">
        <v>6</v>
      </c>
      <c r="K789" t="s">
        <v>13</v>
      </c>
      <c r="L789" t="s">
        <v>14</v>
      </c>
      <c r="M789" t="s">
        <v>17</v>
      </c>
      <c r="N789" t="str">
        <f t="shared" si="252"/>
        <v>if (curl_fetch_memory('https://www1.nseindia.com/archives/equities/bhavcopy/pr/PR260413.zip')$status_code == 200)</v>
      </c>
      <c r="O789" t="str">
        <f t="shared" si="253"/>
        <v>if (curl_fetch_memory('https://www1.nseindia.com/archives/equities/bhavcopy/pr/PR260413.zip')$status_code == 200) download.file('https://www1.nseindia.com/archives/equities/bhavcopy/pr/PR260413.zip', 'D:\\My-Shares\\source-bhavcopy-zip\\PR260413.zip')</v>
      </c>
      <c r="P789" t="str">
        <f t="shared" si="254"/>
        <v>if (file.exists('D:\\My-Shares\\source-bhavcopy-zip\\PR260413.zip')) {zipped_names = grep('\\.zip', unzip('D:\\My-Shares\\source-bhavcopy-zip\\PR260413.zip', list=TRUE)$Name, ignore.case=TRUE, value=TRUE); unzip(zipfile = 'D:\\My-Shares\\source-bhavcopy-zip\\PR260413.zip', exdir = 'D:\\My-Shares\\source-fno-zip', files=zipped_names);rm(zipped_names);}</v>
      </c>
      <c r="Q789" t="str">
        <f t="shared" si="255"/>
        <v>if (file.exists('D:\\My-Shares\\source-fno-zip\\fo26042013.zip')) {files = unzip('D:\\My-Shares\\source-fno-zip\\fo26042013.zip', list=TRUE)$Name; unzip(zipfile = 'D:\\My-Shares\\source-fno-zip\\fo26042013.zip', exdir = 'D:\\My-Shares\\source-fno-csv', files=files[grepl('^fo[0-9]{8}\\.csv|^op[0-9]{8}\\.csv',files)]);rm(files);}</v>
      </c>
      <c r="R789" t="str">
        <f t="shared" si="264"/>
        <v>if (file.exists('D:\\My-Shares\\source-fno-csv\\fo26042013.csv')) fo26042013 = data.table (read_csv_chunked('D:\\My-Shares\\source-fno-csv\\fo26042013.csv', DataFrameCallback$new(f), chunk_size = 5))</v>
      </c>
      <c r="S789" t="str">
        <f t="shared" si="265"/>
        <v>if (file.exists('D:\\My-Shares\\source-fno-csv\\op26042013.csv')) op26042013 = data.table (read_csv_chunked('D:\\My-Shares\\source-fno-csv\\op26042013.csv', DataFrameCallback$new(f), chunk_size = 5))</v>
      </c>
      <c r="T789" t="str">
        <f t="shared" si="266"/>
        <v>MA260413</v>
      </c>
      <c r="U789" s="3" t="s">
        <v>24</v>
      </c>
      <c r="V789" t="str">
        <f t="shared" si="267"/>
        <v>https://www1.nseindia.com/archives/equities/mkt/MA260413.csv</v>
      </c>
      <c r="W789" t="str">
        <f t="shared" si="268"/>
        <v>MA260413 = fread('https://www1.nseindia.com/archives/equities/mkt/MA260413.csv', sep='!', header = FALSE);</v>
      </c>
      <c r="X789" t="str">
        <f t="shared" si="269"/>
        <v>MA260413 = MA260413[ str_detect(toupper(V1), ',NIFTY') | str_detect(toupper(V1), ',INDEX,') | str_detect(toupper(V1), ',CNX') ];</v>
      </c>
      <c r="Y789" t="str">
        <f t="shared" si="270"/>
        <v>MA260413 = MA260413[, c('temp', 'INDEX', 'PREVIOUS_CLOSE', 'OPEN', 'HIGH', 'LOW', 'CLOSE', 'GAIN_LOSS') := tstrsplit(V1, ',', fixed= TRUE),];</v>
      </c>
      <c r="Z789" t="str">
        <f t="shared" si="271"/>
        <v>MA260413 = MA260413 [ GAIN_LOSS != 'GAIN/LOSS'];</v>
      </c>
      <c r="AA789" t="str">
        <f t="shared" si="272"/>
        <v>if (curl_fetch_memory('https://www1.nseindia.com/archives/equities/mkt/MA260413.csv')$status_code == 200) {MA260413 = fread('https://www1.nseindia.com/archives/equities/mkt/MA260413.csv', sep='!', header = FALSE); MA260413 = MA260413[ str_detect(toupper(V1), ',NIFTY') | str_detect(toupper(V1), ',INDEX,') | str_detect(toupper(V1), ',CNX') ]; MA260413 = MA260413[, c('temp', 'INDEX', 'PREVIOUS_CLOSE', 'OPEN', 'HIGH', 'LOW', 'CLOSE', 'GAIN_LOSS') := tstrsplit(V1, ',', fixed= TRUE),]; MA260413 = MA260413 [ GAIN_LOSS != 'GAIN/LOSS'];}</v>
      </c>
    </row>
    <row r="790" spans="1:27" hidden="1">
      <c r="A790" s="1">
        <v>41391</v>
      </c>
      <c r="B790" s="2">
        <f t="shared" si="256"/>
        <v>27</v>
      </c>
      <c r="C790" s="2">
        <f t="shared" si="257"/>
        <v>4</v>
      </c>
      <c r="D790">
        <f t="shared" si="258"/>
        <v>2013</v>
      </c>
      <c r="E790" t="str">
        <f t="shared" si="259"/>
        <v>13</v>
      </c>
      <c r="F790" t="str">
        <f t="shared" si="260"/>
        <v>PR270413.zip</v>
      </c>
      <c r="G790" t="str">
        <f t="shared" si="261"/>
        <v>fo27042013.zip</v>
      </c>
      <c r="H790" t="str">
        <f t="shared" si="262"/>
        <v>fo27042013</v>
      </c>
      <c r="I790" t="str">
        <f t="shared" si="263"/>
        <v>op27042013</v>
      </c>
      <c r="J790" s="3" t="s">
        <v>6</v>
      </c>
      <c r="K790" t="s">
        <v>13</v>
      </c>
      <c r="L790" t="s">
        <v>14</v>
      </c>
      <c r="M790" t="s">
        <v>17</v>
      </c>
      <c r="N790" t="str">
        <f t="shared" si="252"/>
        <v>if (curl_fetch_memory('https://www1.nseindia.com/archives/equities/bhavcopy/pr/PR270413.zip')$status_code == 200)</v>
      </c>
      <c r="O790" t="str">
        <f t="shared" si="253"/>
        <v>if (curl_fetch_memory('https://www1.nseindia.com/archives/equities/bhavcopy/pr/PR270413.zip')$status_code == 200) download.file('https://www1.nseindia.com/archives/equities/bhavcopy/pr/PR270413.zip', 'D:\\My-Shares\\source-bhavcopy-zip\\PR270413.zip')</v>
      </c>
      <c r="P790" t="str">
        <f t="shared" si="254"/>
        <v>if (file.exists('D:\\My-Shares\\source-bhavcopy-zip\\PR270413.zip')) {zipped_names = grep('\\.zip', unzip('D:\\My-Shares\\source-bhavcopy-zip\\PR270413.zip', list=TRUE)$Name, ignore.case=TRUE, value=TRUE); unzip(zipfile = 'D:\\My-Shares\\source-bhavcopy-zip\\PR270413.zip', exdir = 'D:\\My-Shares\\source-fno-zip', files=zipped_names);rm(zipped_names);}</v>
      </c>
      <c r="Q790" t="str">
        <f t="shared" si="255"/>
        <v>if (file.exists('D:\\My-Shares\\source-fno-zip\\fo27042013.zip')) {files = unzip('D:\\My-Shares\\source-fno-zip\\fo27042013.zip', list=TRUE)$Name; unzip(zipfile = 'D:\\My-Shares\\source-fno-zip\\fo27042013.zip', exdir = 'D:\\My-Shares\\source-fno-csv', files=files[grepl('^fo[0-9]{8}\\.csv|^op[0-9]{8}\\.csv',files)]);rm(files);}</v>
      </c>
      <c r="R790" t="str">
        <f t="shared" si="264"/>
        <v>if (file.exists('D:\\My-Shares\\source-fno-csv\\fo27042013.csv')) fo27042013 = data.table (read_csv_chunked('D:\\My-Shares\\source-fno-csv\\fo27042013.csv', DataFrameCallback$new(f), chunk_size = 5))</v>
      </c>
      <c r="S790" t="str">
        <f t="shared" si="265"/>
        <v>if (file.exists('D:\\My-Shares\\source-fno-csv\\op27042013.csv')) op27042013 = data.table (read_csv_chunked('D:\\My-Shares\\source-fno-csv\\op27042013.csv', DataFrameCallback$new(f), chunk_size = 5))</v>
      </c>
      <c r="T790" t="str">
        <f t="shared" si="266"/>
        <v>MA270413</v>
      </c>
      <c r="U790" s="3" t="s">
        <v>24</v>
      </c>
      <c r="V790" t="str">
        <f t="shared" si="267"/>
        <v>https://www1.nseindia.com/archives/equities/mkt/MA270413.csv</v>
      </c>
      <c r="W790" t="str">
        <f t="shared" si="268"/>
        <v>MA270413 = fread('https://www1.nseindia.com/archives/equities/mkt/MA270413.csv', sep='!', header = FALSE);</v>
      </c>
      <c r="X790" t="str">
        <f t="shared" si="269"/>
        <v>MA270413 = MA270413[ str_detect(toupper(V1), ',NIFTY') | str_detect(toupper(V1), ',INDEX,') | str_detect(toupper(V1), ',CNX') ];</v>
      </c>
      <c r="Y790" t="str">
        <f t="shared" si="270"/>
        <v>MA270413 = MA270413[, c('temp', 'INDEX', 'PREVIOUS_CLOSE', 'OPEN', 'HIGH', 'LOW', 'CLOSE', 'GAIN_LOSS') := tstrsplit(V1, ',', fixed= TRUE),];</v>
      </c>
      <c r="Z790" t="str">
        <f t="shared" si="271"/>
        <v>MA270413 = MA270413 [ GAIN_LOSS != 'GAIN/LOSS'];</v>
      </c>
      <c r="AA790" t="str">
        <f t="shared" si="272"/>
        <v>if (curl_fetch_memory('https://www1.nseindia.com/archives/equities/mkt/MA270413.csv')$status_code == 200) {MA270413 = fread('https://www1.nseindia.com/archives/equities/mkt/MA270413.csv', sep='!', header = FALSE); MA270413 = MA270413[ str_detect(toupper(V1), ',NIFTY') | str_detect(toupper(V1), ',INDEX,') | str_detect(toupper(V1), ',CNX') ]; MA270413 = MA270413[, c('temp', 'INDEX', 'PREVIOUS_CLOSE', 'OPEN', 'HIGH', 'LOW', 'CLOSE', 'GAIN_LOSS') := tstrsplit(V1, ',', fixed= TRUE),]; MA270413 = MA270413 [ GAIN_LOSS != 'GAIN/LOSS'];}</v>
      </c>
    </row>
    <row r="791" spans="1:27" hidden="1">
      <c r="A791" s="1">
        <v>41392</v>
      </c>
      <c r="B791" s="2">
        <f t="shared" si="256"/>
        <v>28</v>
      </c>
      <c r="C791" s="2">
        <f t="shared" si="257"/>
        <v>4</v>
      </c>
      <c r="D791">
        <f t="shared" si="258"/>
        <v>2013</v>
      </c>
      <c r="E791" t="str">
        <f t="shared" si="259"/>
        <v>13</v>
      </c>
      <c r="F791" t="str">
        <f t="shared" si="260"/>
        <v>PR280413.zip</v>
      </c>
      <c r="G791" t="str">
        <f t="shared" si="261"/>
        <v>fo28042013.zip</v>
      </c>
      <c r="H791" t="str">
        <f t="shared" si="262"/>
        <v>fo28042013</v>
      </c>
      <c r="I791" t="str">
        <f t="shared" si="263"/>
        <v>op28042013</v>
      </c>
      <c r="J791" s="3" t="s">
        <v>6</v>
      </c>
      <c r="K791" t="s">
        <v>13</v>
      </c>
      <c r="L791" t="s">
        <v>14</v>
      </c>
      <c r="M791" t="s">
        <v>17</v>
      </c>
      <c r="N791" t="str">
        <f t="shared" si="252"/>
        <v>if (curl_fetch_memory('https://www1.nseindia.com/archives/equities/bhavcopy/pr/PR280413.zip')$status_code == 200)</v>
      </c>
      <c r="O791" t="str">
        <f t="shared" si="253"/>
        <v>if (curl_fetch_memory('https://www1.nseindia.com/archives/equities/bhavcopy/pr/PR280413.zip')$status_code == 200) download.file('https://www1.nseindia.com/archives/equities/bhavcopy/pr/PR280413.zip', 'D:\\My-Shares\\source-bhavcopy-zip\\PR280413.zip')</v>
      </c>
      <c r="P791" t="str">
        <f t="shared" si="254"/>
        <v>if (file.exists('D:\\My-Shares\\source-bhavcopy-zip\\PR280413.zip')) {zipped_names = grep('\\.zip', unzip('D:\\My-Shares\\source-bhavcopy-zip\\PR280413.zip', list=TRUE)$Name, ignore.case=TRUE, value=TRUE); unzip(zipfile = 'D:\\My-Shares\\source-bhavcopy-zip\\PR280413.zip', exdir = 'D:\\My-Shares\\source-fno-zip', files=zipped_names);rm(zipped_names);}</v>
      </c>
      <c r="Q791" t="str">
        <f t="shared" si="255"/>
        <v>if (file.exists('D:\\My-Shares\\source-fno-zip\\fo28042013.zip')) {files = unzip('D:\\My-Shares\\source-fno-zip\\fo28042013.zip', list=TRUE)$Name; unzip(zipfile = 'D:\\My-Shares\\source-fno-zip\\fo28042013.zip', exdir = 'D:\\My-Shares\\source-fno-csv', files=files[grepl('^fo[0-9]{8}\\.csv|^op[0-9]{8}\\.csv',files)]);rm(files);}</v>
      </c>
      <c r="R791" t="str">
        <f t="shared" si="264"/>
        <v>if (file.exists('D:\\My-Shares\\source-fno-csv\\fo28042013.csv')) fo28042013 = data.table (read_csv_chunked('D:\\My-Shares\\source-fno-csv\\fo28042013.csv', DataFrameCallback$new(f), chunk_size = 5))</v>
      </c>
      <c r="S791" t="str">
        <f t="shared" si="265"/>
        <v>if (file.exists('D:\\My-Shares\\source-fno-csv\\op28042013.csv')) op28042013 = data.table (read_csv_chunked('D:\\My-Shares\\source-fno-csv\\op28042013.csv', DataFrameCallback$new(f), chunk_size = 5))</v>
      </c>
      <c r="T791" t="str">
        <f t="shared" si="266"/>
        <v>MA280413</v>
      </c>
      <c r="U791" s="3" t="s">
        <v>24</v>
      </c>
      <c r="V791" t="str">
        <f t="shared" si="267"/>
        <v>https://www1.nseindia.com/archives/equities/mkt/MA280413.csv</v>
      </c>
      <c r="W791" t="str">
        <f t="shared" si="268"/>
        <v>MA280413 = fread('https://www1.nseindia.com/archives/equities/mkt/MA280413.csv', sep='!', header = FALSE);</v>
      </c>
      <c r="X791" t="str">
        <f t="shared" si="269"/>
        <v>MA280413 = MA280413[ str_detect(toupper(V1), ',NIFTY') | str_detect(toupper(V1), ',INDEX,') | str_detect(toupper(V1), ',CNX') ];</v>
      </c>
      <c r="Y791" t="str">
        <f t="shared" si="270"/>
        <v>MA280413 = MA280413[, c('temp', 'INDEX', 'PREVIOUS_CLOSE', 'OPEN', 'HIGH', 'LOW', 'CLOSE', 'GAIN_LOSS') := tstrsplit(V1, ',', fixed= TRUE),];</v>
      </c>
      <c r="Z791" t="str">
        <f t="shared" si="271"/>
        <v>MA280413 = MA280413 [ GAIN_LOSS != 'GAIN/LOSS'];</v>
      </c>
      <c r="AA791" t="str">
        <f t="shared" si="272"/>
        <v>if (curl_fetch_memory('https://www1.nseindia.com/archives/equities/mkt/MA280413.csv')$status_code == 200) {MA280413 = fread('https://www1.nseindia.com/archives/equities/mkt/MA280413.csv', sep='!', header = FALSE); MA280413 = MA280413[ str_detect(toupper(V1), ',NIFTY') | str_detect(toupper(V1), ',INDEX,') | str_detect(toupper(V1), ',CNX') ]; MA280413 = MA280413[, c('temp', 'INDEX', 'PREVIOUS_CLOSE', 'OPEN', 'HIGH', 'LOW', 'CLOSE', 'GAIN_LOSS') := tstrsplit(V1, ',', fixed= TRUE),]; MA280413 = MA280413 [ GAIN_LOSS != 'GAIN/LOSS'];}</v>
      </c>
    </row>
    <row r="792" spans="1:27" hidden="1">
      <c r="A792" s="1">
        <v>41393</v>
      </c>
      <c r="B792" s="2">
        <f t="shared" si="256"/>
        <v>29</v>
      </c>
      <c r="C792" s="2">
        <f t="shared" si="257"/>
        <v>4</v>
      </c>
      <c r="D792">
        <f t="shared" si="258"/>
        <v>2013</v>
      </c>
      <c r="E792" t="str">
        <f t="shared" si="259"/>
        <v>13</v>
      </c>
      <c r="F792" t="str">
        <f t="shared" si="260"/>
        <v>PR290413.zip</v>
      </c>
      <c r="G792" t="str">
        <f t="shared" si="261"/>
        <v>fo29042013.zip</v>
      </c>
      <c r="H792" t="str">
        <f t="shared" si="262"/>
        <v>fo29042013</v>
      </c>
      <c r="I792" t="str">
        <f t="shared" si="263"/>
        <v>op29042013</v>
      </c>
      <c r="J792" s="3" t="s">
        <v>6</v>
      </c>
      <c r="K792" t="s">
        <v>13</v>
      </c>
      <c r="L792" t="s">
        <v>14</v>
      </c>
      <c r="M792" t="s">
        <v>17</v>
      </c>
      <c r="N792" t="str">
        <f t="shared" si="252"/>
        <v>if (curl_fetch_memory('https://www1.nseindia.com/archives/equities/bhavcopy/pr/PR290413.zip')$status_code == 200)</v>
      </c>
      <c r="O792" t="str">
        <f t="shared" si="253"/>
        <v>if (curl_fetch_memory('https://www1.nseindia.com/archives/equities/bhavcopy/pr/PR290413.zip')$status_code == 200) download.file('https://www1.nseindia.com/archives/equities/bhavcopy/pr/PR290413.zip', 'D:\\My-Shares\\source-bhavcopy-zip\\PR290413.zip')</v>
      </c>
      <c r="P792" t="str">
        <f t="shared" si="254"/>
        <v>if (file.exists('D:\\My-Shares\\source-bhavcopy-zip\\PR290413.zip')) {zipped_names = grep('\\.zip', unzip('D:\\My-Shares\\source-bhavcopy-zip\\PR290413.zip', list=TRUE)$Name, ignore.case=TRUE, value=TRUE); unzip(zipfile = 'D:\\My-Shares\\source-bhavcopy-zip\\PR290413.zip', exdir = 'D:\\My-Shares\\source-fno-zip', files=zipped_names);rm(zipped_names);}</v>
      </c>
      <c r="Q792" t="str">
        <f t="shared" si="255"/>
        <v>if (file.exists('D:\\My-Shares\\source-fno-zip\\fo29042013.zip')) {files = unzip('D:\\My-Shares\\source-fno-zip\\fo29042013.zip', list=TRUE)$Name; unzip(zipfile = 'D:\\My-Shares\\source-fno-zip\\fo29042013.zip', exdir = 'D:\\My-Shares\\source-fno-csv', files=files[grepl('^fo[0-9]{8}\\.csv|^op[0-9]{8}\\.csv',files)]);rm(files);}</v>
      </c>
      <c r="R792" t="str">
        <f t="shared" si="264"/>
        <v>if (file.exists('D:\\My-Shares\\source-fno-csv\\fo29042013.csv')) fo29042013 = data.table (read_csv_chunked('D:\\My-Shares\\source-fno-csv\\fo29042013.csv', DataFrameCallback$new(f), chunk_size = 5))</v>
      </c>
      <c r="S792" t="str">
        <f t="shared" si="265"/>
        <v>if (file.exists('D:\\My-Shares\\source-fno-csv\\op29042013.csv')) op29042013 = data.table (read_csv_chunked('D:\\My-Shares\\source-fno-csv\\op29042013.csv', DataFrameCallback$new(f), chunk_size = 5))</v>
      </c>
      <c r="T792" t="str">
        <f t="shared" si="266"/>
        <v>MA290413</v>
      </c>
      <c r="U792" s="3" t="s">
        <v>24</v>
      </c>
      <c r="V792" t="str">
        <f t="shared" si="267"/>
        <v>https://www1.nseindia.com/archives/equities/mkt/MA290413.csv</v>
      </c>
      <c r="W792" t="str">
        <f t="shared" si="268"/>
        <v>MA290413 = fread('https://www1.nseindia.com/archives/equities/mkt/MA290413.csv', sep='!', header = FALSE);</v>
      </c>
      <c r="X792" t="str">
        <f t="shared" si="269"/>
        <v>MA290413 = MA290413[ str_detect(toupper(V1), ',NIFTY') | str_detect(toupper(V1), ',INDEX,') | str_detect(toupper(V1), ',CNX') ];</v>
      </c>
      <c r="Y792" t="str">
        <f t="shared" si="270"/>
        <v>MA290413 = MA290413[, c('temp', 'INDEX', 'PREVIOUS_CLOSE', 'OPEN', 'HIGH', 'LOW', 'CLOSE', 'GAIN_LOSS') := tstrsplit(V1, ',', fixed= TRUE),];</v>
      </c>
      <c r="Z792" t="str">
        <f t="shared" si="271"/>
        <v>MA290413 = MA290413 [ GAIN_LOSS != 'GAIN/LOSS'];</v>
      </c>
      <c r="AA792" t="str">
        <f t="shared" si="272"/>
        <v>if (curl_fetch_memory('https://www1.nseindia.com/archives/equities/mkt/MA290413.csv')$status_code == 200) {MA290413 = fread('https://www1.nseindia.com/archives/equities/mkt/MA290413.csv', sep='!', header = FALSE); MA290413 = MA290413[ str_detect(toupper(V1), ',NIFTY') | str_detect(toupper(V1), ',INDEX,') | str_detect(toupper(V1), ',CNX') ]; MA290413 = MA290413[, c('temp', 'INDEX', 'PREVIOUS_CLOSE', 'OPEN', 'HIGH', 'LOW', 'CLOSE', 'GAIN_LOSS') := tstrsplit(V1, ',', fixed= TRUE),]; MA290413 = MA290413 [ GAIN_LOSS != 'GAIN/LOSS'];}</v>
      </c>
    </row>
    <row r="793" spans="1:27" hidden="1">
      <c r="A793" s="1">
        <v>41394</v>
      </c>
      <c r="B793" s="2">
        <f t="shared" si="256"/>
        <v>30</v>
      </c>
      <c r="C793" s="2">
        <f t="shared" si="257"/>
        <v>4</v>
      </c>
      <c r="D793">
        <f t="shared" si="258"/>
        <v>2013</v>
      </c>
      <c r="E793" t="str">
        <f t="shared" si="259"/>
        <v>13</v>
      </c>
      <c r="F793" t="str">
        <f t="shared" si="260"/>
        <v>PR300413.zip</v>
      </c>
      <c r="G793" t="str">
        <f t="shared" si="261"/>
        <v>fo30042013.zip</v>
      </c>
      <c r="H793" t="str">
        <f t="shared" si="262"/>
        <v>fo30042013</v>
      </c>
      <c r="I793" t="str">
        <f t="shared" si="263"/>
        <v>op30042013</v>
      </c>
      <c r="J793" s="3" t="s">
        <v>6</v>
      </c>
      <c r="K793" t="s">
        <v>13</v>
      </c>
      <c r="L793" t="s">
        <v>14</v>
      </c>
      <c r="M793" t="s">
        <v>17</v>
      </c>
      <c r="N793" t="str">
        <f t="shared" si="252"/>
        <v>if (curl_fetch_memory('https://www1.nseindia.com/archives/equities/bhavcopy/pr/PR300413.zip')$status_code == 200)</v>
      </c>
      <c r="O793" t="str">
        <f t="shared" si="253"/>
        <v>if (curl_fetch_memory('https://www1.nseindia.com/archives/equities/bhavcopy/pr/PR300413.zip')$status_code == 200) download.file('https://www1.nseindia.com/archives/equities/bhavcopy/pr/PR300413.zip', 'D:\\My-Shares\\source-bhavcopy-zip\\PR300413.zip')</v>
      </c>
      <c r="P793" t="str">
        <f t="shared" si="254"/>
        <v>if (file.exists('D:\\My-Shares\\source-bhavcopy-zip\\PR300413.zip')) {zipped_names = grep('\\.zip', unzip('D:\\My-Shares\\source-bhavcopy-zip\\PR300413.zip', list=TRUE)$Name, ignore.case=TRUE, value=TRUE); unzip(zipfile = 'D:\\My-Shares\\source-bhavcopy-zip\\PR300413.zip', exdir = 'D:\\My-Shares\\source-fno-zip', files=zipped_names);rm(zipped_names);}</v>
      </c>
      <c r="Q793" t="str">
        <f t="shared" si="255"/>
        <v>if (file.exists('D:\\My-Shares\\source-fno-zip\\fo30042013.zip')) {files = unzip('D:\\My-Shares\\source-fno-zip\\fo30042013.zip', list=TRUE)$Name; unzip(zipfile = 'D:\\My-Shares\\source-fno-zip\\fo30042013.zip', exdir = 'D:\\My-Shares\\source-fno-csv', files=files[grepl('^fo[0-9]{8}\\.csv|^op[0-9]{8}\\.csv',files)]);rm(files);}</v>
      </c>
      <c r="R793" t="str">
        <f t="shared" si="264"/>
        <v>if (file.exists('D:\\My-Shares\\source-fno-csv\\fo30042013.csv')) fo30042013 = data.table (read_csv_chunked('D:\\My-Shares\\source-fno-csv\\fo30042013.csv', DataFrameCallback$new(f), chunk_size = 5))</v>
      </c>
      <c r="S793" t="str">
        <f t="shared" si="265"/>
        <v>if (file.exists('D:\\My-Shares\\source-fno-csv\\op30042013.csv')) op30042013 = data.table (read_csv_chunked('D:\\My-Shares\\source-fno-csv\\op30042013.csv', DataFrameCallback$new(f), chunk_size = 5))</v>
      </c>
      <c r="T793" t="str">
        <f t="shared" si="266"/>
        <v>MA300413</v>
      </c>
      <c r="U793" s="3" t="s">
        <v>24</v>
      </c>
      <c r="V793" t="str">
        <f t="shared" si="267"/>
        <v>https://www1.nseindia.com/archives/equities/mkt/MA300413.csv</v>
      </c>
      <c r="W793" t="str">
        <f t="shared" si="268"/>
        <v>MA300413 = fread('https://www1.nseindia.com/archives/equities/mkt/MA300413.csv', sep='!', header = FALSE);</v>
      </c>
      <c r="X793" t="str">
        <f t="shared" si="269"/>
        <v>MA300413 = MA300413[ str_detect(toupper(V1), ',NIFTY') | str_detect(toupper(V1), ',INDEX,') | str_detect(toupper(V1), ',CNX') ];</v>
      </c>
      <c r="Y793" t="str">
        <f t="shared" si="270"/>
        <v>MA300413 = MA300413[, c('temp', 'INDEX', 'PREVIOUS_CLOSE', 'OPEN', 'HIGH', 'LOW', 'CLOSE', 'GAIN_LOSS') := tstrsplit(V1, ',', fixed= TRUE),];</v>
      </c>
      <c r="Z793" t="str">
        <f t="shared" si="271"/>
        <v>MA300413 = MA300413 [ GAIN_LOSS != 'GAIN/LOSS'];</v>
      </c>
      <c r="AA793" t="str">
        <f t="shared" si="272"/>
        <v>if (curl_fetch_memory('https://www1.nseindia.com/archives/equities/mkt/MA300413.csv')$status_code == 200) {MA300413 = fread('https://www1.nseindia.com/archives/equities/mkt/MA300413.csv', sep='!', header = FALSE); MA300413 = MA300413[ str_detect(toupper(V1), ',NIFTY') | str_detect(toupper(V1), ',INDEX,') | str_detect(toupper(V1), ',CNX') ]; MA300413 = MA300413[, c('temp', 'INDEX', 'PREVIOUS_CLOSE', 'OPEN', 'HIGH', 'LOW', 'CLOSE', 'GAIN_LOSS') := tstrsplit(V1, ',', fixed= TRUE),]; MA300413 = MA300413 [ GAIN_LOSS != 'GAIN/LOSS'];}</v>
      </c>
    </row>
    <row r="794" spans="1:27" hidden="1">
      <c r="A794" s="1">
        <v>41395</v>
      </c>
      <c r="B794" s="2">
        <f t="shared" si="256"/>
        <v>1</v>
      </c>
      <c r="C794" s="2">
        <f t="shared" si="257"/>
        <v>5</v>
      </c>
      <c r="D794">
        <f t="shared" si="258"/>
        <v>2013</v>
      </c>
      <c r="E794" t="str">
        <f t="shared" si="259"/>
        <v>13</v>
      </c>
      <c r="F794" t="str">
        <f t="shared" si="260"/>
        <v>PR010513.zip</v>
      </c>
      <c r="G794" t="str">
        <f t="shared" si="261"/>
        <v>fo01052013.zip</v>
      </c>
      <c r="H794" t="str">
        <f t="shared" si="262"/>
        <v>fo01052013</v>
      </c>
      <c r="I794" t="str">
        <f t="shared" si="263"/>
        <v>op01052013</v>
      </c>
      <c r="J794" s="3" t="s">
        <v>6</v>
      </c>
      <c r="K794" t="s">
        <v>13</v>
      </c>
      <c r="L794" t="s">
        <v>14</v>
      </c>
      <c r="M794" t="s">
        <v>17</v>
      </c>
      <c r="N794" t="str">
        <f t="shared" si="252"/>
        <v>if (curl_fetch_memory('https://www1.nseindia.com/archives/equities/bhavcopy/pr/PR010513.zip')$status_code == 200)</v>
      </c>
      <c r="O794" t="str">
        <f t="shared" si="253"/>
        <v>if (curl_fetch_memory('https://www1.nseindia.com/archives/equities/bhavcopy/pr/PR010513.zip')$status_code == 200) download.file('https://www1.nseindia.com/archives/equities/bhavcopy/pr/PR010513.zip', 'D:\\My-Shares\\source-bhavcopy-zip\\PR010513.zip')</v>
      </c>
      <c r="P794" t="str">
        <f t="shared" si="254"/>
        <v>if (file.exists('D:\\My-Shares\\source-bhavcopy-zip\\PR010513.zip')) {zipped_names = grep('\\.zip', unzip('D:\\My-Shares\\source-bhavcopy-zip\\PR010513.zip', list=TRUE)$Name, ignore.case=TRUE, value=TRUE); unzip(zipfile = 'D:\\My-Shares\\source-bhavcopy-zip\\PR010513.zip', exdir = 'D:\\My-Shares\\source-fno-zip', files=zipped_names);rm(zipped_names);}</v>
      </c>
      <c r="Q794" t="str">
        <f t="shared" si="255"/>
        <v>if (file.exists('D:\\My-Shares\\source-fno-zip\\fo01052013.zip')) {files = unzip('D:\\My-Shares\\source-fno-zip\\fo01052013.zip', list=TRUE)$Name; unzip(zipfile = 'D:\\My-Shares\\source-fno-zip\\fo01052013.zip', exdir = 'D:\\My-Shares\\source-fno-csv', files=files[grepl('^fo[0-9]{8}\\.csv|^op[0-9]{8}\\.csv',files)]);rm(files);}</v>
      </c>
      <c r="R794" t="str">
        <f t="shared" si="264"/>
        <v>if (file.exists('D:\\My-Shares\\source-fno-csv\\fo01052013.csv')) fo01052013 = data.table (read_csv_chunked('D:\\My-Shares\\source-fno-csv\\fo01052013.csv', DataFrameCallback$new(f), chunk_size = 5))</v>
      </c>
      <c r="S794" t="str">
        <f t="shared" si="265"/>
        <v>if (file.exists('D:\\My-Shares\\source-fno-csv\\op01052013.csv')) op01052013 = data.table (read_csv_chunked('D:\\My-Shares\\source-fno-csv\\op01052013.csv', DataFrameCallback$new(f), chunk_size = 5))</v>
      </c>
      <c r="T794" t="str">
        <f t="shared" si="266"/>
        <v>MA010513</v>
      </c>
      <c r="U794" s="3" t="s">
        <v>24</v>
      </c>
      <c r="V794" t="str">
        <f t="shared" si="267"/>
        <v>https://www1.nseindia.com/archives/equities/mkt/MA010513.csv</v>
      </c>
      <c r="W794" t="str">
        <f t="shared" si="268"/>
        <v>MA010513 = fread('https://www1.nseindia.com/archives/equities/mkt/MA010513.csv', sep='!', header = FALSE);</v>
      </c>
      <c r="X794" t="str">
        <f t="shared" si="269"/>
        <v>MA010513 = MA010513[ str_detect(toupper(V1), ',NIFTY') | str_detect(toupper(V1), ',INDEX,') | str_detect(toupper(V1), ',CNX') ];</v>
      </c>
      <c r="Y794" t="str">
        <f t="shared" si="270"/>
        <v>MA010513 = MA010513[, c('temp', 'INDEX', 'PREVIOUS_CLOSE', 'OPEN', 'HIGH', 'LOW', 'CLOSE', 'GAIN_LOSS') := tstrsplit(V1, ',', fixed= TRUE),];</v>
      </c>
      <c r="Z794" t="str">
        <f t="shared" si="271"/>
        <v>MA010513 = MA010513 [ GAIN_LOSS != 'GAIN/LOSS'];</v>
      </c>
      <c r="AA794" t="str">
        <f t="shared" si="272"/>
        <v>if (curl_fetch_memory('https://www1.nseindia.com/archives/equities/mkt/MA010513.csv')$status_code == 200) {MA010513 = fread('https://www1.nseindia.com/archives/equities/mkt/MA010513.csv', sep='!', header = FALSE); MA010513 = MA010513[ str_detect(toupper(V1), ',NIFTY') | str_detect(toupper(V1), ',INDEX,') | str_detect(toupper(V1), ',CNX') ]; MA010513 = MA010513[, c('temp', 'INDEX', 'PREVIOUS_CLOSE', 'OPEN', 'HIGH', 'LOW', 'CLOSE', 'GAIN_LOSS') := tstrsplit(V1, ',', fixed= TRUE),]; MA010513 = MA010513 [ GAIN_LOSS != 'GAIN/LOSS'];}</v>
      </c>
    </row>
    <row r="795" spans="1:27" hidden="1">
      <c r="A795" s="1">
        <v>41396</v>
      </c>
      <c r="B795" s="2">
        <f t="shared" si="256"/>
        <v>2</v>
      </c>
      <c r="C795" s="2">
        <f t="shared" si="257"/>
        <v>5</v>
      </c>
      <c r="D795">
        <f t="shared" si="258"/>
        <v>2013</v>
      </c>
      <c r="E795" t="str">
        <f t="shared" si="259"/>
        <v>13</v>
      </c>
      <c r="F795" t="str">
        <f t="shared" si="260"/>
        <v>PR020513.zip</v>
      </c>
      <c r="G795" t="str">
        <f t="shared" si="261"/>
        <v>fo02052013.zip</v>
      </c>
      <c r="H795" t="str">
        <f t="shared" si="262"/>
        <v>fo02052013</v>
      </c>
      <c r="I795" t="str">
        <f t="shared" si="263"/>
        <v>op02052013</v>
      </c>
      <c r="J795" s="3" t="s">
        <v>6</v>
      </c>
      <c r="K795" t="s">
        <v>13</v>
      </c>
      <c r="L795" t="s">
        <v>14</v>
      </c>
      <c r="M795" t="s">
        <v>17</v>
      </c>
      <c r="N795" t="str">
        <f t="shared" si="252"/>
        <v>if (curl_fetch_memory('https://www1.nseindia.com/archives/equities/bhavcopy/pr/PR020513.zip')$status_code == 200)</v>
      </c>
      <c r="O795" t="str">
        <f t="shared" si="253"/>
        <v>if (curl_fetch_memory('https://www1.nseindia.com/archives/equities/bhavcopy/pr/PR020513.zip')$status_code == 200) download.file('https://www1.nseindia.com/archives/equities/bhavcopy/pr/PR020513.zip', 'D:\\My-Shares\\source-bhavcopy-zip\\PR020513.zip')</v>
      </c>
      <c r="P795" t="str">
        <f t="shared" si="254"/>
        <v>if (file.exists('D:\\My-Shares\\source-bhavcopy-zip\\PR020513.zip')) {zipped_names = grep('\\.zip', unzip('D:\\My-Shares\\source-bhavcopy-zip\\PR020513.zip', list=TRUE)$Name, ignore.case=TRUE, value=TRUE); unzip(zipfile = 'D:\\My-Shares\\source-bhavcopy-zip\\PR020513.zip', exdir = 'D:\\My-Shares\\source-fno-zip', files=zipped_names);rm(zipped_names);}</v>
      </c>
      <c r="Q795" t="str">
        <f t="shared" si="255"/>
        <v>if (file.exists('D:\\My-Shares\\source-fno-zip\\fo02052013.zip')) {files = unzip('D:\\My-Shares\\source-fno-zip\\fo02052013.zip', list=TRUE)$Name; unzip(zipfile = 'D:\\My-Shares\\source-fno-zip\\fo02052013.zip', exdir = 'D:\\My-Shares\\source-fno-csv', files=files[grepl('^fo[0-9]{8}\\.csv|^op[0-9]{8}\\.csv',files)]);rm(files);}</v>
      </c>
      <c r="R795" t="str">
        <f t="shared" si="264"/>
        <v>if (file.exists('D:\\My-Shares\\source-fno-csv\\fo02052013.csv')) fo02052013 = data.table (read_csv_chunked('D:\\My-Shares\\source-fno-csv\\fo02052013.csv', DataFrameCallback$new(f), chunk_size = 5))</v>
      </c>
      <c r="S795" t="str">
        <f t="shared" si="265"/>
        <v>if (file.exists('D:\\My-Shares\\source-fno-csv\\op02052013.csv')) op02052013 = data.table (read_csv_chunked('D:\\My-Shares\\source-fno-csv\\op02052013.csv', DataFrameCallback$new(f), chunk_size = 5))</v>
      </c>
      <c r="T795" t="str">
        <f t="shared" si="266"/>
        <v>MA020513</v>
      </c>
      <c r="U795" s="3" t="s">
        <v>24</v>
      </c>
      <c r="V795" t="str">
        <f t="shared" si="267"/>
        <v>https://www1.nseindia.com/archives/equities/mkt/MA020513.csv</v>
      </c>
      <c r="W795" t="str">
        <f t="shared" si="268"/>
        <v>MA020513 = fread('https://www1.nseindia.com/archives/equities/mkt/MA020513.csv', sep='!', header = FALSE);</v>
      </c>
      <c r="X795" t="str">
        <f t="shared" si="269"/>
        <v>MA020513 = MA020513[ str_detect(toupper(V1), ',NIFTY') | str_detect(toupper(V1), ',INDEX,') | str_detect(toupper(V1), ',CNX') ];</v>
      </c>
      <c r="Y795" t="str">
        <f t="shared" si="270"/>
        <v>MA020513 = MA020513[, c('temp', 'INDEX', 'PREVIOUS_CLOSE', 'OPEN', 'HIGH', 'LOW', 'CLOSE', 'GAIN_LOSS') := tstrsplit(V1, ',', fixed= TRUE),];</v>
      </c>
      <c r="Z795" t="str">
        <f t="shared" si="271"/>
        <v>MA020513 = MA020513 [ GAIN_LOSS != 'GAIN/LOSS'];</v>
      </c>
      <c r="AA795" t="str">
        <f t="shared" si="272"/>
        <v>if (curl_fetch_memory('https://www1.nseindia.com/archives/equities/mkt/MA020513.csv')$status_code == 200) {MA020513 = fread('https://www1.nseindia.com/archives/equities/mkt/MA020513.csv', sep='!', header = FALSE); MA020513 = MA020513[ str_detect(toupper(V1), ',NIFTY') | str_detect(toupper(V1), ',INDEX,') | str_detect(toupper(V1), ',CNX') ]; MA020513 = MA020513[, c('temp', 'INDEX', 'PREVIOUS_CLOSE', 'OPEN', 'HIGH', 'LOW', 'CLOSE', 'GAIN_LOSS') := tstrsplit(V1, ',', fixed= TRUE),]; MA020513 = MA020513 [ GAIN_LOSS != 'GAIN/LOSS'];}</v>
      </c>
    </row>
    <row r="796" spans="1:27" hidden="1">
      <c r="A796" s="1">
        <v>41397</v>
      </c>
      <c r="B796" s="2">
        <f t="shared" si="256"/>
        <v>3</v>
      </c>
      <c r="C796" s="2">
        <f t="shared" si="257"/>
        <v>5</v>
      </c>
      <c r="D796">
        <f t="shared" si="258"/>
        <v>2013</v>
      </c>
      <c r="E796" t="str">
        <f t="shared" si="259"/>
        <v>13</v>
      </c>
      <c r="F796" t="str">
        <f t="shared" si="260"/>
        <v>PR030513.zip</v>
      </c>
      <c r="G796" t="str">
        <f t="shared" si="261"/>
        <v>fo03052013.zip</v>
      </c>
      <c r="H796" t="str">
        <f t="shared" si="262"/>
        <v>fo03052013</v>
      </c>
      <c r="I796" t="str">
        <f t="shared" si="263"/>
        <v>op03052013</v>
      </c>
      <c r="J796" s="3" t="s">
        <v>6</v>
      </c>
      <c r="K796" t="s">
        <v>13</v>
      </c>
      <c r="L796" t="s">
        <v>14</v>
      </c>
      <c r="M796" t="s">
        <v>17</v>
      </c>
      <c r="N796" t="str">
        <f t="shared" si="252"/>
        <v>if (curl_fetch_memory('https://www1.nseindia.com/archives/equities/bhavcopy/pr/PR030513.zip')$status_code == 200)</v>
      </c>
      <c r="O796" t="str">
        <f t="shared" si="253"/>
        <v>if (curl_fetch_memory('https://www1.nseindia.com/archives/equities/bhavcopy/pr/PR030513.zip')$status_code == 200) download.file('https://www1.nseindia.com/archives/equities/bhavcopy/pr/PR030513.zip', 'D:\\My-Shares\\source-bhavcopy-zip\\PR030513.zip')</v>
      </c>
      <c r="P796" t="str">
        <f t="shared" si="254"/>
        <v>if (file.exists('D:\\My-Shares\\source-bhavcopy-zip\\PR030513.zip')) {zipped_names = grep('\\.zip', unzip('D:\\My-Shares\\source-bhavcopy-zip\\PR030513.zip', list=TRUE)$Name, ignore.case=TRUE, value=TRUE); unzip(zipfile = 'D:\\My-Shares\\source-bhavcopy-zip\\PR030513.zip', exdir = 'D:\\My-Shares\\source-fno-zip', files=zipped_names);rm(zipped_names);}</v>
      </c>
      <c r="Q796" t="str">
        <f t="shared" si="255"/>
        <v>if (file.exists('D:\\My-Shares\\source-fno-zip\\fo03052013.zip')) {files = unzip('D:\\My-Shares\\source-fno-zip\\fo03052013.zip', list=TRUE)$Name; unzip(zipfile = 'D:\\My-Shares\\source-fno-zip\\fo03052013.zip', exdir = 'D:\\My-Shares\\source-fno-csv', files=files[grepl('^fo[0-9]{8}\\.csv|^op[0-9]{8}\\.csv',files)]);rm(files);}</v>
      </c>
      <c r="R796" t="str">
        <f t="shared" si="264"/>
        <v>if (file.exists('D:\\My-Shares\\source-fno-csv\\fo03052013.csv')) fo03052013 = data.table (read_csv_chunked('D:\\My-Shares\\source-fno-csv\\fo03052013.csv', DataFrameCallback$new(f), chunk_size = 5))</v>
      </c>
      <c r="S796" t="str">
        <f t="shared" si="265"/>
        <v>if (file.exists('D:\\My-Shares\\source-fno-csv\\op03052013.csv')) op03052013 = data.table (read_csv_chunked('D:\\My-Shares\\source-fno-csv\\op03052013.csv', DataFrameCallback$new(f), chunk_size = 5))</v>
      </c>
      <c r="T796" t="str">
        <f t="shared" si="266"/>
        <v>MA030513</v>
      </c>
      <c r="U796" s="3" t="s">
        <v>24</v>
      </c>
      <c r="V796" t="str">
        <f t="shared" si="267"/>
        <v>https://www1.nseindia.com/archives/equities/mkt/MA030513.csv</v>
      </c>
      <c r="W796" t="str">
        <f t="shared" si="268"/>
        <v>MA030513 = fread('https://www1.nseindia.com/archives/equities/mkt/MA030513.csv', sep='!', header = FALSE);</v>
      </c>
      <c r="X796" t="str">
        <f t="shared" si="269"/>
        <v>MA030513 = MA030513[ str_detect(toupper(V1), ',NIFTY') | str_detect(toupper(V1), ',INDEX,') | str_detect(toupper(V1), ',CNX') ];</v>
      </c>
      <c r="Y796" t="str">
        <f t="shared" si="270"/>
        <v>MA030513 = MA030513[, c('temp', 'INDEX', 'PREVIOUS_CLOSE', 'OPEN', 'HIGH', 'LOW', 'CLOSE', 'GAIN_LOSS') := tstrsplit(V1, ',', fixed= TRUE),];</v>
      </c>
      <c r="Z796" t="str">
        <f t="shared" si="271"/>
        <v>MA030513 = MA030513 [ GAIN_LOSS != 'GAIN/LOSS'];</v>
      </c>
      <c r="AA796" t="str">
        <f t="shared" si="272"/>
        <v>if (curl_fetch_memory('https://www1.nseindia.com/archives/equities/mkt/MA030513.csv')$status_code == 200) {MA030513 = fread('https://www1.nseindia.com/archives/equities/mkt/MA030513.csv', sep='!', header = FALSE); MA030513 = MA030513[ str_detect(toupper(V1), ',NIFTY') | str_detect(toupper(V1), ',INDEX,') | str_detect(toupper(V1), ',CNX') ]; MA030513 = MA030513[, c('temp', 'INDEX', 'PREVIOUS_CLOSE', 'OPEN', 'HIGH', 'LOW', 'CLOSE', 'GAIN_LOSS') := tstrsplit(V1, ',', fixed= TRUE),]; MA030513 = MA030513 [ GAIN_LOSS != 'GAIN/LOSS'];}</v>
      </c>
    </row>
    <row r="797" spans="1:27" hidden="1">
      <c r="A797" s="1">
        <v>41398</v>
      </c>
      <c r="B797" s="2">
        <f t="shared" si="256"/>
        <v>4</v>
      </c>
      <c r="C797" s="2">
        <f t="shared" si="257"/>
        <v>5</v>
      </c>
      <c r="D797">
        <f t="shared" si="258"/>
        <v>2013</v>
      </c>
      <c r="E797" t="str">
        <f t="shared" si="259"/>
        <v>13</v>
      </c>
      <c r="F797" t="str">
        <f t="shared" si="260"/>
        <v>PR040513.zip</v>
      </c>
      <c r="G797" t="str">
        <f t="shared" si="261"/>
        <v>fo04052013.zip</v>
      </c>
      <c r="H797" t="str">
        <f t="shared" si="262"/>
        <v>fo04052013</v>
      </c>
      <c r="I797" t="str">
        <f t="shared" si="263"/>
        <v>op04052013</v>
      </c>
      <c r="J797" s="3" t="s">
        <v>6</v>
      </c>
      <c r="K797" t="s">
        <v>13</v>
      </c>
      <c r="L797" t="s">
        <v>14</v>
      </c>
      <c r="M797" t="s">
        <v>17</v>
      </c>
      <c r="N797" t="str">
        <f t="shared" si="252"/>
        <v>if (curl_fetch_memory('https://www1.nseindia.com/archives/equities/bhavcopy/pr/PR040513.zip')$status_code == 200)</v>
      </c>
      <c r="O797" t="str">
        <f t="shared" si="253"/>
        <v>if (curl_fetch_memory('https://www1.nseindia.com/archives/equities/bhavcopy/pr/PR040513.zip')$status_code == 200) download.file('https://www1.nseindia.com/archives/equities/bhavcopy/pr/PR040513.zip', 'D:\\My-Shares\\source-bhavcopy-zip\\PR040513.zip')</v>
      </c>
      <c r="P797" t="str">
        <f t="shared" si="254"/>
        <v>if (file.exists('D:\\My-Shares\\source-bhavcopy-zip\\PR040513.zip')) {zipped_names = grep('\\.zip', unzip('D:\\My-Shares\\source-bhavcopy-zip\\PR040513.zip', list=TRUE)$Name, ignore.case=TRUE, value=TRUE); unzip(zipfile = 'D:\\My-Shares\\source-bhavcopy-zip\\PR040513.zip', exdir = 'D:\\My-Shares\\source-fno-zip', files=zipped_names);rm(zipped_names);}</v>
      </c>
      <c r="Q797" t="str">
        <f t="shared" si="255"/>
        <v>if (file.exists('D:\\My-Shares\\source-fno-zip\\fo04052013.zip')) {files = unzip('D:\\My-Shares\\source-fno-zip\\fo04052013.zip', list=TRUE)$Name; unzip(zipfile = 'D:\\My-Shares\\source-fno-zip\\fo04052013.zip', exdir = 'D:\\My-Shares\\source-fno-csv', files=files[grepl('^fo[0-9]{8}\\.csv|^op[0-9]{8}\\.csv',files)]);rm(files);}</v>
      </c>
      <c r="R797" t="str">
        <f t="shared" si="264"/>
        <v>if (file.exists('D:\\My-Shares\\source-fno-csv\\fo04052013.csv')) fo04052013 = data.table (read_csv_chunked('D:\\My-Shares\\source-fno-csv\\fo04052013.csv', DataFrameCallback$new(f), chunk_size = 5))</v>
      </c>
      <c r="S797" t="str">
        <f t="shared" si="265"/>
        <v>if (file.exists('D:\\My-Shares\\source-fno-csv\\op04052013.csv')) op04052013 = data.table (read_csv_chunked('D:\\My-Shares\\source-fno-csv\\op04052013.csv', DataFrameCallback$new(f), chunk_size = 5))</v>
      </c>
      <c r="T797" t="str">
        <f t="shared" si="266"/>
        <v>MA040513</v>
      </c>
      <c r="U797" s="3" t="s">
        <v>24</v>
      </c>
      <c r="V797" t="str">
        <f t="shared" si="267"/>
        <v>https://www1.nseindia.com/archives/equities/mkt/MA040513.csv</v>
      </c>
      <c r="W797" t="str">
        <f t="shared" si="268"/>
        <v>MA040513 = fread('https://www1.nseindia.com/archives/equities/mkt/MA040513.csv', sep='!', header = FALSE);</v>
      </c>
      <c r="X797" t="str">
        <f t="shared" si="269"/>
        <v>MA040513 = MA040513[ str_detect(toupper(V1), ',NIFTY') | str_detect(toupper(V1), ',INDEX,') | str_detect(toupper(V1), ',CNX') ];</v>
      </c>
      <c r="Y797" t="str">
        <f t="shared" si="270"/>
        <v>MA040513 = MA040513[, c('temp', 'INDEX', 'PREVIOUS_CLOSE', 'OPEN', 'HIGH', 'LOW', 'CLOSE', 'GAIN_LOSS') := tstrsplit(V1, ',', fixed= TRUE),];</v>
      </c>
      <c r="Z797" t="str">
        <f t="shared" si="271"/>
        <v>MA040513 = MA040513 [ GAIN_LOSS != 'GAIN/LOSS'];</v>
      </c>
      <c r="AA797" t="str">
        <f t="shared" si="272"/>
        <v>if (curl_fetch_memory('https://www1.nseindia.com/archives/equities/mkt/MA040513.csv')$status_code == 200) {MA040513 = fread('https://www1.nseindia.com/archives/equities/mkt/MA040513.csv', sep='!', header = FALSE); MA040513 = MA040513[ str_detect(toupper(V1), ',NIFTY') | str_detect(toupper(V1), ',INDEX,') | str_detect(toupper(V1), ',CNX') ]; MA040513 = MA040513[, c('temp', 'INDEX', 'PREVIOUS_CLOSE', 'OPEN', 'HIGH', 'LOW', 'CLOSE', 'GAIN_LOSS') := tstrsplit(V1, ',', fixed= TRUE),]; MA040513 = MA040513 [ GAIN_LOSS != 'GAIN/LOSS'];}</v>
      </c>
    </row>
    <row r="798" spans="1:27" hidden="1">
      <c r="A798" s="1">
        <v>41399</v>
      </c>
      <c r="B798" s="2">
        <f t="shared" si="256"/>
        <v>5</v>
      </c>
      <c r="C798" s="2">
        <f t="shared" si="257"/>
        <v>5</v>
      </c>
      <c r="D798">
        <f t="shared" si="258"/>
        <v>2013</v>
      </c>
      <c r="E798" t="str">
        <f t="shared" si="259"/>
        <v>13</v>
      </c>
      <c r="F798" t="str">
        <f t="shared" si="260"/>
        <v>PR050513.zip</v>
      </c>
      <c r="G798" t="str">
        <f t="shared" si="261"/>
        <v>fo05052013.zip</v>
      </c>
      <c r="H798" t="str">
        <f t="shared" si="262"/>
        <v>fo05052013</v>
      </c>
      <c r="I798" t="str">
        <f t="shared" si="263"/>
        <v>op05052013</v>
      </c>
      <c r="J798" s="3" t="s">
        <v>6</v>
      </c>
      <c r="K798" t="s">
        <v>13</v>
      </c>
      <c r="L798" t="s">
        <v>14</v>
      </c>
      <c r="M798" t="s">
        <v>17</v>
      </c>
      <c r="N798" t="str">
        <f t="shared" si="252"/>
        <v>if (curl_fetch_memory('https://www1.nseindia.com/archives/equities/bhavcopy/pr/PR050513.zip')$status_code == 200)</v>
      </c>
      <c r="O798" t="str">
        <f t="shared" si="253"/>
        <v>if (curl_fetch_memory('https://www1.nseindia.com/archives/equities/bhavcopy/pr/PR050513.zip')$status_code == 200) download.file('https://www1.nseindia.com/archives/equities/bhavcopy/pr/PR050513.zip', 'D:\\My-Shares\\source-bhavcopy-zip\\PR050513.zip')</v>
      </c>
      <c r="P798" t="str">
        <f t="shared" si="254"/>
        <v>if (file.exists('D:\\My-Shares\\source-bhavcopy-zip\\PR050513.zip')) {zipped_names = grep('\\.zip', unzip('D:\\My-Shares\\source-bhavcopy-zip\\PR050513.zip', list=TRUE)$Name, ignore.case=TRUE, value=TRUE); unzip(zipfile = 'D:\\My-Shares\\source-bhavcopy-zip\\PR050513.zip', exdir = 'D:\\My-Shares\\source-fno-zip', files=zipped_names);rm(zipped_names);}</v>
      </c>
      <c r="Q798" t="str">
        <f t="shared" si="255"/>
        <v>if (file.exists('D:\\My-Shares\\source-fno-zip\\fo05052013.zip')) {files = unzip('D:\\My-Shares\\source-fno-zip\\fo05052013.zip', list=TRUE)$Name; unzip(zipfile = 'D:\\My-Shares\\source-fno-zip\\fo05052013.zip', exdir = 'D:\\My-Shares\\source-fno-csv', files=files[grepl('^fo[0-9]{8}\\.csv|^op[0-9]{8}\\.csv',files)]);rm(files);}</v>
      </c>
      <c r="R798" t="str">
        <f t="shared" si="264"/>
        <v>if (file.exists('D:\\My-Shares\\source-fno-csv\\fo05052013.csv')) fo05052013 = data.table (read_csv_chunked('D:\\My-Shares\\source-fno-csv\\fo05052013.csv', DataFrameCallback$new(f), chunk_size = 5))</v>
      </c>
      <c r="S798" t="str">
        <f t="shared" si="265"/>
        <v>if (file.exists('D:\\My-Shares\\source-fno-csv\\op05052013.csv')) op05052013 = data.table (read_csv_chunked('D:\\My-Shares\\source-fno-csv\\op05052013.csv', DataFrameCallback$new(f), chunk_size = 5))</v>
      </c>
      <c r="T798" t="str">
        <f t="shared" si="266"/>
        <v>MA050513</v>
      </c>
      <c r="U798" s="3" t="s">
        <v>24</v>
      </c>
      <c r="V798" t="str">
        <f t="shared" si="267"/>
        <v>https://www1.nseindia.com/archives/equities/mkt/MA050513.csv</v>
      </c>
      <c r="W798" t="str">
        <f t="shared" si="268"/>
        <v>MA050513 = fread('https://www1.nseindia.com/archives/equities/mkt/MA050513.csv', sep='!', header = FALSE);</v>
      </c>
      <c r="X798" t="str">
        <f t="shared" si="269"/>
        <v>MA050513 = MA050513[ str_detect(toupper(V1), ',NIFTY') | str_detect(toupper(V1), ',INDEX,') | str_detect(toupper(V1), ',CNX') ];</v>
      </c>
      <c r="Y798" t="str">
        <f t="shared" si="270"/>
        <v>MA050513 = MA050513[, c('temp', 'INDEX', 'PREVIOUS_CLOSE', 'OPEN', 'HIGH', 'LOW', 'CLOSE', 'GAIN_LOSS') := tstrsplit(V1, ',', fixed= TRUE),];</v>
      </c>
      <c r="Z798" t="str">
        <f t="shared" si="271"/>
        <v>MA050513 = MA050513 [ GAIN_LOSS != 'GAIN/LOSS'];</v>
      </c>
      <c r="AA798" t="str">
        <f t="shared" si="272"/>
        <v>if (curl_fetch_memory('https://www1.nseindia.com/archives/equities/mkt/MA050513.csv')$status_code == 200) {MA050513 = fread('https://www1.nseindia.com/archives/equities/mkt/MA050513.csv', sep='!', header = FALSE); MA050513 = MA050513[ str_detect(toupper(V1), ',NIFTY') | str_detect(toupper(V1), ',INDEX,') | str_detect(toupper(V1), ',CNX') ]; MA050513 = MA050513[, c('temp', 'INDEX', 'PREVIOUS_CLOSE', 'OPEN', 'HIGH', 'LOW', 'CLOSE', 'GAIN_LOSS') := tstrsplit(V1, ',', fixed= TRUE),]; MA050513 = MA050513 [ GAIN_LOSS != 'GAIN/LOSS'];}</v>
      </c>
    </row>
    <row r="799" spans="1:27" hidden="1">
      <c r="A799" s="1">
        <v>41400</v>
      </c>
      <c r="B799" s="2">
        <f t="shared" si="256"/>
        <v>6</v>
      </c>
      <c r="C799" s="2">
        <f t="shared" si="257"/>
        <v>5</v>
      </c>
      <c r="D799">
        <f t="shared" si="258"/>
        <v>2013</v>
      </c>
      <c r="E799" t="str">
        <f t="shared" si="259"/>
        <v>13</v>
      </c>
      <c r="F799" t="str">
        <f t="shared" si="260"/>
        <v>PR060513.zip</v>
      </c>
      <c r="G799" t="str">
        <f t="shared" si="261"/>
        <v>fo06052013.zip</v>
      </c>
      <c r="H799" t="str">
        <f t="shared" si="262"/>
        <v>fo06052013</v>
      </c>
      <c r="I799" t="str">
        <f t="shared" si="263"/>
        <v>op06052013</v>
      </c>
      <c r="J799" s="3" t="s">
        <v>6</v>
      </c>
      <c r="K799" t="s">
        <v>13</v>
      </c>
      <c r="L799" t="s">
        <v>14</v>
      </c>
      <c r="M799" t="s">
        <v>17</v>
      </c>
      <c r="N799" t="str">
        <f t="shared" si="252"/>
        <v>if (curl_fetch_memory('https://www1.nseindia.com/archives/equities/bhavcopy/pr/PR060513.zip')$status_code == 200)</v>
      </c>
      <c r="O799" t="str">
        <f t="shared" si="253"/>
        <v>if (curl_fetch_memory('https://www1.nseindia.com/archives/equities/bhavcopy/pr/PR060513.zip')$status_code == 200) download.file('https://www1.nseindia.com/archives/equities/bhavcopy/pr/PR060513.zip', 'D:\\My-Shares\\source-bhavcopy-zip\\PR060513.zip')</v>
      </c>
      <c r="P799" t="str">
        <f t="shared" si="254"/>
        <v>if (file.exists('D:\\My-Shares\\source-bhavcopy-zip\\PR060513.zip')) {zipped_names = grep('\\.zip', unzip('D:\\My-Shares\\source-bhavcopy-zip\\PR060513.zip', list=TRUE)$Name, ignore.case=TRUE, value=TRUE); unzip(zipfile = 'D:\\My-Shares\\source-bhavcopy-zip\\PR060513.zip', exdir = 'D:\\My-Shares\\source-fno-zip', files=zipped_names);rm(zipped_names);}</v>
      </c>
      <c r="Q799" t="str">
        <f t="shared" si="255"/>
        <v>if (file.exists('D:\\My-Shares\\source-fno-zip\\fo06052013.zip')) {files = unzip('D:\\My-Shares\\source-fno-zip\\fo06052013.zip', list=TRUE)$Name; unzip(zipfile = 'D:\\My-Shares\\source-fno-zip\\fo06052013.zip', exdir = 'D:\\My-Shares\\source-fno-csv', files=files[grepl('^fo[0-9]{8}\\.csv|^op[0-9]{8}\\.csv',files)]);rm(files);}</v>
      </c>
      <c r="R799" t="str">
        <f t="shared" si="264"/>
        <v>if (file.exists('D:\\My-Shares\\source-fno-csv\\fo06052013.csv')) fo06052013 = data.table (read_csv_chunked('D:\\My-Shares\\source-fno-csv\\fo06052013.csv', DataFrameCallback$new(f), chunk_size = 5))</v>
      </c>
      <c r="S799" t="str">
        <f t="shared" si="265"/>
        <v>if (file.exists('D:\\My-Shares\\source-fno-csv\\op06052013.csv')) op06052013 = data.table (read_csv_chunked('D:\\My-Shares\\source-fno-csv\\op06052013.csv', DataFrameCallback$new(f), chunk_size = 5))</v>
      </c>
      <c r="T799" t="str">
        <f t="shared" si="266"/>
        <v>MA060513</v>
      </c>
      <c r="U799" s="3" t="s">
        <v>24</v>
      </c>
      <c r="V799" t="str">
        <f t="shared" si="267"/>
        <v>https://www1.nseindia.com/archives/equities/mkt/MA060513.csv</v>
      </c>
      <c r="W799" t="str">
        <f t="shared" si="268"/>
        <v>MA060513 = fread('https://www1.nseindia.com/archives/equities/mkt/MA060513.csv', sep='!', header = FALSE);</v>
      </c>
      <c r="X799" t="str">
        <f t="shared" si="269"/>
        <v>MA060513 = MA060513[ str_detect(toupper(V1), ',NIFTY') | str_detect(toupper(V1), ',INDEX,') | str_detect(toupper(V1), ',CNX') ];</v>
      </c>
      <c r="Y799" t="str">
        <f t="shared" si="270"/>
        <v>MA060513 = MA060513[, c('temp', 'INDEX', 'PREVIOUS_CLOSE', 'OPEN', 'HIGH', 'LOW', 'CLOSE', 'GAIN_LOSS') := tstrsplit(V1, ',', fixed= TRUE),];</v>
      </c>
      <c r="Z799" t="str">
        <f t="shared" si="271"/>
        <v>MA060513 = MA060513 [ GAIN_LOSS != 'GAIN/LOSS'];</v>
      </c>
      <c r="AA799" t="str">
        <f t="shared" si="272"/>
        <v>if (curl_fetch_memory('https://www1.nseindia.com/archives/equities/mkt/MA060513.csv')$status_code == 200) {MA060513 = fread('https://www1.nseindia.com/archives/equities/mkt/MA060513.csv', sep='!', header = FALSE); MA060513 = MA060513[ str_detect(toupper(V1), ',NIFTY') | str_detect(toupper(V1), ',INDEX,') | str_detect(toupper(V1), ',CNX') ]; MA060513 = MA060513[, c('temp', 'INDEX', 'PREVIOUS_CLOSE', 'OPEN', 'HIGH', 'LOW', 'CLOSE', 'GAIN_LOSS') := tstrsplit(V1, ',', fixed= TRUE),]; MA060513 = MA060513 [ GAIN_LOSS != 'GAIN/LOSS'];}</v>
      </c>
    </row>
    <row r="800" spans="1:27" hidden="1">
      <c r="A800" s="1">
        <v>41401</v>
      </c>
      <c r="B800" s="2">
        <f t="shared" si="256"/>
        <v>7</v>
      </c>
      <c r="C800" s="2">
        <f t="shared" si="257"/>
        <v>5</v>
      </c>
      <c r="D800">
        <f t="shared" si="258"/>
        <v>2013</v>
      </c>
      <c r="E800" t="str">
        <f t="shared" si="259"/>
        <v>13</v>
      </c>
      <c r="F800" t="str">
        <f t="shared" si="260"/>
        <v>PR070513.zip</v>
      </c>
      <c r="G800" t="str">
        <f t="shared" si="261"/>
        <v>fo07052013.zip</v>
      </c>
      <c r="H800" t="str">
        <f t="shared" si="262"/>
        <v>fo07052013</v>
      </c>
      <c r="I800" t="str">
        <f t="shared" si="263"/>
        <v>op07052013</v>
      </c>
      <c r="J800" s="3" t="s">
        <v>6</v>
      </c>
      <c r="K800" t="s">
        <v>13</v>
      </c>
      <c r="L800" t="s">
        <v>14</v>
      </c>
      <c r="M800" t="s">
        <v>17</v>
      </c>
      <c r="N800" t="str">
        <f t="shared" si="252"/>
        <v>if (curl_fetch_memory('https://www1.nseindia.com/archives/equities/bhavcopy/pr/PR070513.zip')$status_code == 200)</v>
      </c>
      <c r="O800" t="str">
        <f t="shared" si="253"/>
        <v>if (curl_fetch_memory('https://www1.nseindia.com/archives/equities/bhavcopy/pr/PR070513.zip')$status_code == 200) download.file('https://www1.nseindia.com/archives/equities/bhavcopy/pr/PR070513.zip', 'D:\\My-Shares\\source-bhavcopy-zip\\PR070513.zip')</v>
      </c>
      <c r="P800" t="str">
        <f t="shared" si="254"/>
        <v>if (file.exists('D:\\My-Shares\\source-bhavcopy-zip\\PR070513.zip')) {zipped_names = grep('\\.zip', unzip('D:\\My-Shares\\source-bhavcopy-zip\\PR070513.zip', list=TRUE)$Name, ignore.case=TRUE, value=TRUE); unzip(zipfile = 'D:\\My-Shares\\source-bhavcopy-zip\\PR070513.zip', exdir = 'D:\\My-Shares\\source-fno-zip', files=zipped_names);rm(zipped_names);}</v>
      </c>
      <c r="Q800" t="str">
        <f t="shared" si="255"/>
        <v>if (file.exists('D:\\My-Shares\\source-fno-zip\\fo07052013.zip')) {files = unzip('D:\\My-Shares\\source-fno-zip\\fo07052013.zip', list=TRUE)$Name; unzip(zipfile = 'D:\\My-Shares\\source-fno-zip\\fo07052013.zip', exdir = 'D:\\My-Shares\\source-fno-csv', files=files[grepl('^fo[0-9]{8}\\.csv|^op[0-9]{8}\\.csv',files)]);rm(files);}</v>
      </c>
      <c r="R800" t="str">
        <f t="shared" si="264"/>
        <v>if (file.exists('D:\\My-Shares\\source-fno-csv\\fo07052013.csv')) fo07052013 = data.table (read_csv_chunked('D:\\My-Shares\\source-fno-csv\\fo07052013.csv', DataFrameCallback$new(f), chunk_size = 5))</v>
      </c>
      <c r="S800" t="str">
        <f t="shared" si="265"/>
        <v>if (file.exists('D:\\My-Shares\\source-fno-csv\\op07052013.csv')) op07052013 = data.table (read_csv_chunked('D:\\My-Shares\\source-fno-csv\\op07052013.csv', DataFrameCallback$new(f), chunk_size = 5))</v>
      </c>
      <c r="T800" t="str">
        <f t="shared" si="266"/>
        <v>MA070513</v>
      </c>
      <c r="U800" s="3" t="s">
        <v>24</v>
      </c>
      <c r="V800" t="str">
        <f t="shared" si="267"/>
        <v>https://www1.nseindia.com/archives/equities/mkt/MA070513.csv</v>
      </c>
      <c r="W800" t="str">
        <f t="shared" si="268"/>
        <v>MA070513 = fread('https://www1.nseindia.com/archives/equities/mkt/MA070513.csv', sep='!', header = FALSE);</v>
      </c>
      <c r="X800" t="str">
        <f t="shared" si="269"/>
        <v>MA070513 = MA070513[ str_detect(toupper(V1), ',NIFTY') | str_detect(toupper(V1), ',INDEX,') | str_detect(toupper(V1), ',CNX') ];</v>
      </c>
      <c r="Y800" t="str">
        <f t="shared" si="270"/>
        <v>MA070513 = MA070513[, c('temp', 'INDEX', 'PREVIOUS_CLOSE', 'OPEN', 'HIGH', 'LOW', 'CLOSE', 'GAIN_LOSS') := tstrsplit(V1, ',', fixed= TRUE),];</v>
      </c>
      <c r="Z800" t="str">
        <f t="shared" si="271"/>
        <v>MA070513 = MA070513 [ GAIN_LOSS != 'GAIN/LOSS'];</v>
      </c>
      <c r="AA800" t="str">
        <f t="shared" si="272"/>
        <v>if (curl_fetch_memory('https://www1.nseindia.com/archives/equities/mkt/MA070513.csv')$status_code == 200) {MA070513 = fread('https://www1.nseindia.com/archives/equities/mkt/MA070513.csv', sep='!', header = FALSE); MA070513 = MA070513[ str_detect(toupper(V1), ',NIFTY') | str_detect(toupper(V1), ',INDEX,') | str_detect(toupper(V1), ',CNX') ]; MA070513 = MA070513[, c('temp', 'INDEX', 'PREVIOUS_CLOSE', 'OPEN', 'HIGH', 'LOW', 'CLOSE', 'GAIN_LOSS') := tstrsplit(V1, ',', fixed= TRUE),]; MA070513 = MA070513 [ GAIN_LOSS != 'GAIN/LOSS'];}</v>
      </c>
    </row>
    <row r="801" spans="1:27" hidden="1">
      <c r="A801" s="1">
        <v>41402</v>
      </c>
      <c r="B801" s="2">
        <f t="shared" si="256"/>
        <v>8</v>
      </c>
      <c r="C801" s="2">
        <f t="shared" si="257"/>
        <v>5</v>
      </c>
      <c r="D801">
        <f t="shared" si="258"/>
        <v>2013</v>
      </c>
      <c r="E801" t="str">
        <f t="shared" si="259"/>
        <v>13</v>
      </c>
      <c r="F801" t="str">
        <f t="shared" si="260"/>
        <v>PR080513.zip</v>
      </c>
      <c r="G801" t="str">
        <f t="shared" si="261"/>
        <v>fo08052013.zip</v>
      </c>
      <c r="H801" t="str">
        <f t="shared" si="262"/>
        <v>fo08052013</v>
      </c>
      <c r="I801" t="str">
        <f t="shared" si="263"/>
        <v>op08052013</v>
      </c>
      <c r="J801" s="3" t="s">
        <v>6</v>
      </c>
      <c r="K801" t="s">
        <v>13</v>
      </c>
      <c r="L801" t="s">
        <v>14</v>
      </c>
      <c r="M801" t="s">
        <v>17</v>
      </c>
      <c r="N801" t="str">
        <f t="shared" si="252"/>
        <v>if (curl_fetch_memory('https://www1.nseindia.com/archives/equities/bhavcopy/pr/PR080513.zip')$status_code == 200)</v>
      </c>
      <c r="O801" t="str">
        <f t="shared" si="253"/>
        <v>if (curl_fetch_memory('https://www1.nseindia.com/archives/equities/bhavcopy/pr/PR080513.zip')$status_code == 200) download.file('https://www1.nseindia.com/archives/equities/bhavcopy/pr/PR080513.zip', 'D:\\My-Shares\\source-bhavcopy-zip\\PR080513.zip')</v>
      </c>
      <c r="P801" t="str">
        <f t="shared" si="254"/>
        <v>if (file.exists('D:\\My-Shares\\source-bhavcopy-zip\\PR080513.zip')) {zipped_names = grep('\\.zip', unzip('D:\\My-Shares\\source-bhavcopy-zip\\PR080513.zip', list=TRUE)$Name, ignore.case=TRUE, value=TRUE); unzip(zipfile = 'D:\\My-Shares\\source-bhavcopy-zip\\PR080513.zip', exdir = 'D:\\My-Shares\\source-fno-zip', files=zipped_names);rm(zipped_names);}</v>
      </c>
      <c r="Q801" t="str">
        <f t="shared" si="255"/>
        <v>if (file.exists('D:\\My-Shares\\source-fno-zip\\fo08052013.zip')) {files = unzip('D:\\My-Shares\\source-fno-zip\\fo08052013.zip', list=TRUE)$Name; unzip(zipfile = 'D:\\My-Shares\\source-fno-zip\\fo08052013.zip', exdir = 'D:\\My-Shares\\source-fno-csv', files=files[grepl('^fo[0-9]{8}\\.csv|^op[0-9]{8}\\.csv',files)]);rm(files);}</v>
      </c>
      <c r="R801" t="str">
        <f t="shared" si="264"/>
        <v>if (file.exists('D:\\My-Shares\\source-fno-csv\\fo08052013.csv')) fo08052013 = data.table (read_csv_chunked('D:\\My-Shares\\source-fno-csv\\fo08052013.csv', DataFrameCallback$new(f), chunk_size = 5))</v>
      </c>
      <c r="S801" t="str">
        <f t="shared" si="265"/>
        <v>if (file.exists('D:\\My-Shares\\source-fno-csv\\op08052013.csv')) op08052013 = data.table (read_csv_chunked('D:\\My-Shares\\source-fno-csv\\op08052013.csv', DataFrameCallback$new(f), chunk_size = 5))</v>
      </c>
      <c r="T801" t="str">
        <f t="shared" si="266"/>
        <v>MA080513</v>
      </c>
      <c r="U801" s="3" t="s">
        <v>24</v>
      </c>
      <c r="V801" t="str">
        <f t="shared" si="267"/>
        <v>https://www1.nseindia.com/archives/equities/mkt/MA080513.csv</v>
      </c>
      <c r="W801" t="str">
        <f t="shared" si="268"/>
        <v>MA080513 = fread('https://www1.nseindia.com/archives/equities/mkt/MA080513.csv', sep='!', header = FALSE);</v>
      </c>
      <c r="X801" t="str">
        <f t="shared" si="269"/>
        <v>MA080513 = MA080513[ str_detect(toupper(V1), ',NIFTY') | str_detect(toupper(V1), ',INDEX,') | str_detect(toupper(V1), ',CNX') ];</v>
      </c>
      <c r="Y801" t="str">
        <f t="shared" si="270"/>
        <v>MA080513 = MA080513[, c('temp', 'INDEX', 'PREVIOUS_CLOSE', 'OPEN', 'HIGH', 'LOW', 'CLOSE', 'GAIN_LOSS') := tstrsplit(V1, ',', fixed= TRUE),];</v>
      </c>
      <c r="Z801" t="str">
        <f t="shared" si="271"/>
        <v>MA080513 = MA080513 [ GAIN_LOSS != 'GAIN/LOSS'];</v>
      </c>
      <c r="AA801" t="str">
        <f t="shared" si="272"/>
        <v>if (curl_fetch_memory('https://www1.nseindia.com/archives/equities/mkt/MA080513.csv')$status_code == 200) {MA080513 = fread('https://www1.nseindia.com/archives/equities/mkt/MA080513.csv', sep='!', header = FALSE); MA080513 = MA080513[ str_detect(toupper(V1), ',NIFTY') | str_detect(toupper(V1), ',INDEX,') | str_detect(toupper(V1), ',CNX') ]; MA080513 = MA080513[, c('temp', 'INDEX', 'PREVIOUS_CLOSE', 'OPEN', 'HIGH', 'LOW', 'CLOSE', 'GAIN_LOSS') := tstrsplit(V1, ',', fixed= TRUE),]; MA080513 = MA080513 [ GAIN_LOSS != 'GAIN/LOSS'];}</v>
      </c>
    </row>
    <row r="802" spans="1:27" hidden="1">
      <c r="A802" s="1">
        <v>41403</v>
      </c>
      <c r="B802" s="2">
        <f t="shared" si="256"/>
        <v>9</v>
      </c>
      <c r="C802" s="2">
        <f t="shared" si="257"/>
        <v>5</v>
      </c>
      <c r="D802">
        <f t="shared" si="258"/>
        <v>2013</v>
      </c>
      <c r="E802" t="str">
        <f t="shared" si="259"/>
        <v>13</v>
      </c>
      <c r="F802" t="str">
        <f t="shared" si="260"/>
        <v>PR090513.zip</v>
      </c>
      <c r="G802" t="str">
        <f t="shared" si="261"/>
        <v>fo09052013.zip</v>
      </c>
      <c r="H802" t="str">
        <f t="shared" si="262"/>
        <v>fo09052013</v>
      </c>
      <c r="I802" t="str">
        <f t="shared" si="263"/>
        <v>op09052013</v>
      </c>
      <c r="J802" s="3" t="s">
        <v>6</v>
      </c>
      <c r="K802" t="s">
        <v>13</v>
      </c>
      <c r="L802" t="s">
        <v>14</v>
      </c>
      <c r="M802" t="s">
        <v>17</v>
      </c>
      <c r="N802" t="str">
        <f t="shared" si="252"/>
        <v>if (curl_fetch_memory('https://www1.nseindia.com/archives/equities/bhavcopy/pr/PR090513.zip')$status_code == 200)</v>
      </c>
      <c r="O802" t="str">
        <f t="shared" si="253"/>
        <v>if (curl_fetch_memory('https://www1.nseindia.com/archives/equities/bhavcopy/pr/PR090513.zip')$status_code == 200) download.file('https://www1.nseindia.com/archives/equities/bhavcopy/pr/PR090513.zip', 'D:\\My-Shares\\source-bhavcopy-zip\\PR090513.zip')</v>
      </c>
      <c r="P802" t="str">
        <f t="shared" si="254"/>
        <v>if (file.exists('D:\\My-Shares\\source-bhavcopy-zip\\PR090513.zip')) {zipped_names = grep('\\.zip', unzip('D:\\My-Shares\\source-bhavcopy-zip\\PR090513.zip', list=TRUE)$Name, ignore.case=TRUE, value=TRUE); unzip(zipfile = 'D:\\My-Shares\\source-bhavcopy-zip\\PR090513.zip', exdir = 'D:\\My-Shares\\source-fno-zip', files=zipped_names);rm(zipped_names);}</v>
      </c>
      <c r="Q802" t="str">
        <f t="shared" si="255"/>
        <v>if (file.exists('D:\\My-Shares\\source-fno-zip\\fo09052013.zip')) {files = unzip('D:\\My-Shares\\source-fno-zip\\fo09052013.zip', list=TRUE)$Name; unzip(zipfile = 'D:\\My-Shares\\source-fno-zip\\fo09052013.zip', exdir = 'D:\\My-Shares\\source-fno-csv', files=files[grepl('^fo[0-9]{8}\\.csv|^op[0-9]{8}\\.csv',files)]);rm(files);}</v>
      </c>
      <c r="R802" t="str">
        <f t="shared" si="264"/>
        <v>if (file.exists('D:\\My-Shares\\source-fno-csv\\fo09052013.csv')) fo09052013 = data.table (read_csv_chunked('D:\\My-Shares\\source-fno-csv\\fo09052013.csv', DataFrameCallback$new(f), chunk_size = 5))</v>
      </c>
      <c r="S802" t="str">
        <f t="shared" si="265"/>
        <v>if (file.exists('D:\\My-Shares\\source-fno-csv\\op09052013.csv')) op09052013 = data.table (read_csv_chunked('D:\\My-Shares\\source-fno-csv\\op09052013.csv', DataFrameCallback$new(f), chunk_size = 5))</v>
      </c>
      <c r="T802" t="str">
        <f t="shared" si="266"/>
        <v>MA090513</v>
      </c>
      <c r="U802" s="3" t="s">
        <v>24</v>
      </c>
      <c r="V802" t="str">
        <f t="shared" si="267"/>
        <v>https://www1.nseindia.com/archives/equities/mkt/MA090513.csv</v>
      </c>
      <c r="W802" t="str">
        <f t="shared" si="268"/>
        <v>MA090513 = fread('https://www1.nseindia.com/archives/equities/mkt/MA090513.csv', sep='!', header = FALSE);</v>
      </c>
      <c r="X802" t="str">
        <f t="shared" si="269"/>
        <v>MA090513 = MA090513[ str_detect(toupper(V1), ',NIFTY') | str_detect(toupper(V1), ',INDEX,') | str_detect(toupper(V1), ',CNX') ];</v>
      </c>
      <c r="Y802" t="str">
        <f t="shared" si="270"/>
        <v>MA090513 = MA090513[, c('temp', 'INDEX', 'PREVIOUS_CLOSE', 'OPEN', 'HIGH', 'LOW', 'CLOSE', 'GAIN_LOSS') := tstrsplit(V1, ',', fixed= TRUE),];</v>
      </c>
      <c r="Z802" t="str">
        <f t="shared" si="271"/>
        <v>MA090513 = MA090513 [ GAIN_LOSS != 'GAIN/LOSS'];</v>
      </c>
      <c r="AA802" t="str">
        <f t="shared" si="272"/>
        <v>if (curl_fetch_memory('https://www1.nseindia.com/archives/equities/mkt/MA090513.csv')$status_code == 200) {MA090513 = fread('https://www1.nseindia.com/archives/equities/mkt/MA090513.csv', sep='!', header = FALSE); MA090513 = MA090513[ str_detect(toupper(V1), ',NIFTY') | str_detect(toupper(V1), ',INDEX,') | str_detect(toupper(V1), ',CNX') ]; MA090513 = MA090513[, c('temp', 'INDEX', 'PREVIOUS_CLOSE', 'OPEN', 'HIGH', 'LOW', 'CLOSE', 'GAIN_LOSS') := tstrsplit(V1, ',', fixed= TRUE),]; MA090513 = MA090513 [ GAIN_LOSS != 'GAIN/LOSS'];}</v>
      </c>
    </row>
    <row r="803" spans="1:27" hidden="1">
      <c r="A803" s="1">
        <v>41404</v>
      </c>
      <c r="B803" s="2">
        <f t="shared" si="256"/>
        <v>10</v>
      </c>
      <c r="C803" s="2">
        <f t="shared" si="257"/>
        <v>5</v>
      </c>
      <c r="D803">
        <f t="shared" si="258"/>
        <v>2013</v>
      </c>
      <c r="E803" t="str">
        <f t="shared" si="259"/>
        <v>13</v>
      </c>
      <c r="F803" t="str">
        <f t="shared" si="260"/>
        <v>PR100513.zip</v>
      </c>
      <c r="G803" t="str">
        <f t="shared" si="261"/>
        <v>fo10052013.zip</v>
      </c>
      <c r="H803" t="str">
        <f t="shared" si="262"/>
        <v>fo10052013</v>
      </c>
      <c r="I803" t="str">
        <f t="shared" si="263"/>
        <v>op10052013</v>
      </c>
      <c r="J803" s="3" t="s">
        <v>6</v>
      </c>
      <c r="K803" t="s">
        <v>13</v>
      </c>
      <c r="L803" t="s">
        <v>14</v>
      </c>
      <c r="M803" t="s">
        <v>17</v>
      </c>
      <c r="N803" t="str">
        <f t="shared" si="252"/>
        <v>if (curl_fetch_memory('https://www1.nseindia.com/archives/equities/bhavcopy/pr/PR100513.zip')$status_code == 200)</v>
      </c>
      <c r="O803" t="str">
        <f t="shared" si="253"/>
        <v>if (curl_fetch_memory('https://www1.nseindia.com/archives/equities/bhavcopy/pr/PR100513.zip')$status_code == 200) download.file('https://www1.nseindia.com/archives/equities/bhavcopy/pr/PR100513.zip', 'D:\\My-Shares\\source-bhavcopy-zip\\PR100513.zip')</v>
      </c>
      <c r="P803" t="str">
        <f t="shared" si="254"/>
        <v>if (file.exists('D:\\My-Shares\\source-bhavcopy-zip\\PR100513.zip')) {zipped_names = grep('\\.zip', unzip('D:\\My-Shares\\source-bhavcopy-zip\\PR100513.zip', list=TRUE)$Name, ignore.case=TRUE, value=TRUE); unzip(zipfile = 'D:\\My-Shares\\source-bhavcopy-zip\\PR100513.zip', exdir = 'D:\\My-Shares\\source-fno-zip', files=zipped_names);rm(zipped_names);}</v>
      </c>
      <c r="Q803" t="str">
        <f t="shared" si="255"/>
        <v>if (file.exists('D:\\My-Shares\\source-fno-zip\\fo10052013.zip')) {files = unzip('D:\\My-Shares\\source-fno-zip\\fo10052013.zip', list=TRUE)$Name; unzip(zipfile = 'D:\\My-Shares\\source-fno-zip\\fo10052013.zip', exdir = 'D:\\My-Shares\\source-fno-csv', files=files[grepl('^fo[0-9]{8}\\.csv|^op[0-9]{8}\\.csv',files)]);rm(files);}</v>
      </c>
      <c r="R803" t="str">
        <f t="shared" si="264"/>
        <v>if (file.exists('D:\\My-Shares\\source-fno-csv\\fo10052013.csv')) fo10052013 = data.table (read_csv_chunked('D:\\My-Shares\\source-fno-csv\\fo10052013.csv', DataFrameCallback$new(f), chunk_size = 5))</v>
      </c>
      <c r="S803" t="str">
        <f t="shared" si="265"/>
        <v>if (file.exists('D:\\My-Shares\\source-fno-csv\\op10052013.csv')) op10052013 = data.table (read_csv_chunked('D:\\My-Shares\\source-fno-csv\\op10052013.csv', DataFrameCallback$new(f), chunk_size = 5))</v>
      </c>
      <c r="T803" t="str">
        <f t="shared" si="266"/>
        <v>MA100513</v>
      </c>
      <c r="U803" s="3" t="s">
        <v>24</v>
      </c>
      <c r="V803" t="str">
        <f t="shared" si="267"/>
        <v>https://www1.nseindia.com/archives/equities/mkt/MA100513.csv</v>
      </c>
      <c r="W803" t="str">
        <f t="shared" si="268"/>
        <v>MA100513 = fread('https://www1.nseindia.com/archives/equities/mkt/MA100513.csv', sep='!', header = FALSE);</v>
      </c>
      <c r="X803" t="str">
        <f t="shared" si="269"/>
        <v>MA100513 = MA100513[ str_detect(toupper(V1), ',NIFTY') | str_detect(toupper(V1), ',INDEX,') | str_detect(toupper(V1), ',CNX') ];</v>
      </c>
      <c r="Y803" t="str">
        <f t="shared" si="270"/>
        <v>MA100513 = MA100513[, c('temp', 'INDEX', 'PREVIOUS_CLOSE', 'OPEN', 'HIGH', 'LOW', 'CLOSE', 'GAIN_LOSS') := tstrsplit(V1, ',', fixed= TRUE),];</v>
      </c>
      <c r="Z803" t="str">
        <f t="shared" si="271"/>
        <v>MA100513 = MA100513 [ GAIN_LOSS != 'GAIN/LOSS'];</v>
      </c>
      <c r="AA803" t="str">
        <f t="shared" si="272"/>
        <v>if (curl_fetch_memory('https://www1.nseindia.com/archives/equities/mkt/MA100513.csv')$status_code == 200) {MA100513 = fread('https://www1.nseindia.com/archives/equities/mkt/MA100513.csv', sep='!', header = FALSE); MA100513 = MA100513[ str_detect(toupper(V1), ',NIFTY') | str_detect(toupper(V1), ',INDEX,') | str_detect(toupper(V1), ',CNX') ]; MA100513 = MA100513[, c('temp', 'INDEX', 'PREVIOUS_CLOSE', 'OPEN', 'HIGH', 'LOW', 'CLOSE', 'GAIN_LOSS') := tstrsplit(V1, ',', fixed= TRUE),]; MA100513 = MA100513 [ GAIN_LOSS != 'GAIN/LOSS'];}</v>
      </c>
    </row>
    <row r="804" spans="1:27" hidden="1">
      <c r="A804" s="1">
        <v>41405</v>
      </c>
      <c r="B804" s="2">
        <f t="shared" si="256"/>
        <v>11</v>
      </c>
      <c r="C804" s="2">
        <f t="shared" si="257"/>
        <v>5</v>
      </c>
      <c r="D804">
        <f t="shared" si="258"/>
        <v>2013</v>
      </c>
      <c r="E804" t="str">
        <f t="shared" si="259"/>
        <v>13</v>
      </c>
      <c r="F804" t="str">
        <f t="shared" si="260"/>
        <v>PR110513.zip</v>
      </c>
      <c r="G804" t="str">
        <f t="shared" si="261"/>
        <v>fo11052013.zip</v>
      </c>
      <c r="H804" t="str">
        <f t="shared" si="262"/>
        <v>fo11052013</v>
      </c>
      <c r="I804" t="str">
        <f t="shared" si="263"/>
        <v>op11052013</v>
      </c>
      <c r="J804" s="3" t="s">
        <v>6</v>
      </c>
      <c r="K804" t="s">
        <v>13</v>
      </c>
      <c r="L804" t="s">
        <v>14</v>
      </c>
      <c r="M804" t="s">
        <v>17</v>
      </c>
      <c r="N804" t="str">
        <f t="shared" si="252"/>
        <v>if (curl_fetch_memory('https://www1.nseindia.com/archives/equities/bhavcopy/pr/PR110513.zip')$status_code == 200)</v>
      </c>
      <c r="O804" t="str">
        <f t="shared" si="253"/>
        <v>if (curl_fetch_memory('https://www1.nseindia.com/archives/equities/bhavcopy/pr/PR110513.zip')$status_code == 200) download.file('https://www1.nseindia.com/archives/equities/bhavcopy/pr/PR110513.zip', 'D:\\My-Shares\\source-bhavcopy-zip\\PR110513.zip')</v>
      </c>
      <c r="P804" t="str">
        <f t="shared" si="254"/>
        <v>if (file.exists('D:\\My-Shares\\source-bhavcopy-zip\\PR110513.zip')) {zipped_names = grep('\\.zip', unzip('D:\\My-Shares\\source-bhavcopy-zip\\PR110513.zip', list=TRUE)$Name, ignore.case=TRUE, value=TRUE); unzip(zipfile = 'D:\\My-Shares\\source-bhavcopy-zip\\PR110513.zip', exdir = 'D:\\My-Shares\\source-fno-zip', files=zipped_names);rm(zipped_names);}</v>
      </c>
      <c r="Q804" t="str">
        <f t="shared" si="255"/>
        <v>if (file.exists('D:\\My-Shares\\source-fno-zip\\fo11052013.zip')) {files = unzip('D:\\My-Shares\\source-fno-zip\\fo11052013.zip', list=TRUE)$Name; unzip(zipfile = 'D:\\My-Shares\\source-fno-zip\\fo11052013.zip', exdir = 'D:\\My-Shares\\source-fno-csv', files=files[grepl('^fo[0-9]{8}\\.csv|^op[0-9]{8}\\.csv',files)]);rm(files);}</v>
      </c>
      <c r="R804" t="str">
        <f t="shared" si="264"/>
        <v>if (file.exists('D:\\My-Shares\\source-fno-csv\\fo11052013.csv')) fo11052013 = data.table (read_csv_chunked('D:\\My-Shares\\source-fno-csv\\fo11052013.csv', DataFrameCallback$new(f), chunk_size = 5))</v>
      </c>
      <c r="S804" t="str">
        <f t="shared" si="265"/>
        <v>if (file.exists('D:\\My-Shares\\source-fno-csv\\op11052013.csv')) op11052013 = data.table (read_csv_chunked('D:\\My-Shares\\source-fno-csv\\op11052013.csv', DataFrameCallback$new(f), chunk_size = 5))</v>
      </c>
      <c r="T804" t="str">
        <f t="shared" si="266"/>
        <v>MA110513</v>
      </c>
      <c r="U804" s="3" t="s">
        <v>24</v>
      </c>
      <c r="V804" t="str">
        <f t="shared" si="267"/>
        <v>https://www1.nseindia.com/archives/equities/mkt/MA110513.csv</v>
      </c>
      <c r="W804" t="str">
        <f t="shared" si="268"/>
        <v>MA110513 = fread('https://www1.nseindia.com/archives/equities/mkt/MA110513.csv', sep='!', header = FALSE);</v>
      </c>
      <c r="X804" t="str">
        <f t="shared" si="269"/>
        <v>MA110513 = MA110513[ str_detect(toupper(V1), ',NIFTY') | str_detect(toupper(V1), ',INDEX,') | str_detect(toupper(V1), ',CNX') ];</v>
      </c>
      <c r="Y804" t="str">
        <f t="shared" si="270"/>
        <v>MA110513 = MA110513[, c('temp', 'INDEX', 'PREVIOUS_CLOSE', 'OPEN', 'HIGH', 'LOW', 'CLOSE', 'GAIN_LOSS') := tstrsplit(V1, ',', fixed= TRUE),];</v>
      </c>
      <c r="Z804" t="str">
        <f t="shared" si="271"/>
        <v>MA110513 = MA110513 [ GAIN_LOSS != 'GAIN/LOSS'];</v>
      </c>
      <c r="AA804" t="str">
        <f t="shared" si="272"/>
        <v>if (curl_fetch_memory('https://www1.nseindia.com/archives/equities/mkt/MA110513.csv')$status_code == 200) {MA110513 = fread('https://www1.nseindia.com/archives/equities/mkt/MA110513.csv', sep='!', header = FALSE); MA110513 = MA110513[ str_detect(toupper(V1), ',NIFTY') | str_detect(toupper(V1), ',INDEX,') | str_detect(toupper(V1), ',CNX') ]; MA110513 = MA110513[, c('temp', 'INDEX', 'PREVIOUS_CLOSE', 'OPEN', 'HIGH', 'LOW', 'CLOSE', 'GAIN_LOSS') := tstrsplit(V1, ',', fixed= TRUE),]; MA110513 = MA110513 [ GAIN_LOSS != 'GAIN/LOSS'];}</v>
      </c>
    </row>
    <row r="805" spans="1:27" hidden="1">
      <c r="A805" s="1">
        <v>41406</v>
      </c>
      <c r="B805" s="2">
        <f t="shared" si="256"/>
        <v>12</v>
      </c>
      <c r="C805" s="2">
        <f t="shared" si="257"/>
        <v>5</v>
      </c>
      <c r="D805">
        <f t="shared" si="258"/>
        <v>2013</v>
      </c>
      <c r="E805" t="str">
        <f t="shared" si="259"/>
        <v>13</v>
      </c>
      <c r="F805" t="str">
        <f t="shared" si="260"/>
        <v>PR120513.zip</v>
      </c>
      <c r="G805" t="str">
        <f t="shared" si="261"/>
        <v>fo12052013.zip</v>
      </c>
      <c r="H805" t="str">
        <f t="shared" si="262"/>
        <v>fo12052013</v>
      </c>
      <c r="I805" t="str">
        <f t="shared" si="263"/>
        <v>op12052013</v>
      </c>
      <c r="J805" s="3" t="s">
        <v>6</v>
      </c>
      <c r="K805" t="s">
        <v>13</v>
      </c>
      <c r="L805" t="s">
        <v>14</v>
      </c>
      <c r="M805" t="s">
        <v>17</v>
      </c>
      <c r="N805" t="str">
        <f t="shared" si="252"/>
        <v>if (curl_fetch_memory('https://www1.nseindia.com/archives/equities/bhavcopy/pr/PR120513.zip')$status_code == 200)</v>
      </c>
      <c r="O805" t="str">
        <f t="shared" si="253"/>
        <v>if (curl_fetch_memory('https://www1.nseindia.com/archives/equities/bhavcopy/pr/PR120513.zip')$status_code == 200) download.file('https://www1.nseindia.com/archives/equities/bhavcopy/pr/PR120513.zip', 'D:\\My-Shares\\source-bhavcopy-zip\\PR120513.zip')</v>
      </c>
      <c r="P805" t="str">
        <f t="shared" si="254"/>
        <v>if (file.exists('D:\\My-Shares\\source-bhavcopy-zip\\PR120513.zip')) {zipped_names = grep('\\.zip', unzip('D:\\My-Shares\\source-bhavcopy-zip\\PR120513.zip', list=TRUE)$Name, ignore.case=TRUE, value=TRUE); unzip(zipfile = 'D:\\My-Shares\\source-bhavcopy-zip\\PR120513.zip', exdir = 'D:\\My-Shares\\source-fno-zip', files=zipped_names);rm(zipped_names);}</v>
      </c>
      <c r="Q805" t="str">
        <f t="shared" si="255"/>
        <v>if (file.exists('D:\\My-Shares\\source-fno-zip\\fo12052013.zip')) {files = unzip('D:\\My-Shares\\source-fno-zip\\fo12052013.zip', list=TRUE)$Name; unzip(zipfile = 'D:\\My-Shares\\source-fno-zip\\fo12052013.zip', exdir = 'D:\\My-Shares\\source-fno-csv', files=files[grepl('^fo[0-9]{8}\\.csv|^op[0-9]{8}\\.csv',files)]);rm(files);}</v>
      </c>
      <c r="R805" t="str">
        <f t="shared" si="264"/>
        <v>if (file.exists('D:\\My-Shares\\source-fno-csv\\fo12052013.csv')) fo12052013 = data.table (read_csv_chunked('D:\\My-Shares\\source-fno-csv\\fo12052013.csv', DataFrameCallback$new(f), chunk_size = 5))</v>
      </c>
      <c r="S805" t="str">
        <f t="shared" si="265"/>
        <v>if (file.exists('D:\\My-Shares\\source-fno-csv\\op12052013.csv')) op12052013 = data.table (read_csv_chunked('D:\\My-Shares\\source-fno-csv\\op12052013.csv', DataFrameCallback$new(f), chunk_size = 5))</v>
      </c>
      <c r="T805" t="str">
        <f t="shared" si="266"/>
        <v>MA120513</v>
      </c>
      <c r="U805" s="3" t="s">
        <v>24</v>
      </c>
      <c r="V805" t="str">
        <f t="shared" si="267"/>
        <v>https://www1.nseindia.com/archives/equities/mkt/MA120513.csv</v>
      </c>
      <c r="W805" t="str">
        <f t="shared" si="268"/>
        <v>MA120513 = fread('https://www1.nseindia.com/archives/equities/mkt/MA120513.csv', sep='!', header = FALSE);</v>
      </c>
      <c r="X805" t="str">
        <f t="shared" si="269"/>
        <v>MA120513 = MA120513[ str_detect(toupper(V1), ',NIFTY') | str_detect(toupper(V1), ',INDEX,') | str_detect(toupper(V1), ',CNX') ];</v>
      </c>
      <c r="Y805" t="str">
        <f t="shared" si="270"/>
        <v>MA120513 = MA120513[, c('temp', 'INDEX', 'PREVIOUS_CLOSE', 'OPEN', 'HIGH', 'LOW', 'CLOSE', 'GAIN_LOSS') := tstrsplit(V1, ',', fixed= TRUE),];</v>
      </c>
      <c r="Z805" t="str">
        <f t="shared" si="271"/>
        <v>MA120513 = MA120513 [ GAIN_LOSS != 'GAIN/LOSS'];</v>
      </c>
      <c r="AA805" t="str">
        <f t="shared" si="272"/>
        <v>if (curl_fetch_memory('https://www1.nseindia.com/archives/equities/mkt/MA120513.csv')$status_code == 200) {MA120513 = fread('https://www1.nseindia.com/archives/equities/mkt/MA120513.csv', sep='!', header = FALSE); MA120513 = MA120513[ str_detect(toupper(V1), ',NIFTY') | str_detect(toupper(V1), ',INDEX,') | str_detect(toupper(V1), ',CNX') ]; MA120513 = MA120513[, c('temp', 'INDEX', 'PREVIOUS_CLOSE', 'OPEN', 'HIGH', 'LOW', 'CLOSE', 'GAIN_LOSS') := tstrsplit(V1, ',', fixed= TRUE),]; MA120513 = MA120513 [ GAIN_LOSS != 'GAIN/LOSS'];}</v>
      </c>
    </row>
    <row r="806" spans="1:27" hidden="1">
      <c r="A806" s="1">
        <v>41407</v>
      </c>
      <c r="B806" s="2">
        <f t="shared" si="256"/>
        <v>13</v>
      </c>
      <c r="C806" s="2">
        <f t="shared" si="257"/>
        <v>5</v>
      </c>
      <c r="D806">
        <f t="shared" si="258"/>
        <v>2013</v>
      </c>
      <c r="E806" t="str">
        <f t="shared" si="259"/>
        <v>13</v>
      </c>
      <c r="F806" t="str">
        <f t="shared" si="260"/>
        <v>PR130513.zip</v>
      </c>
      <c r="G806" t="str">
        <f t="shared" si="261"/>
        <v>fo13052013.zip</v>
      </c>
      <c r="H806" t="str">
        <f t="shared" si="262"/>
        <v>fo13052013</v>
      </c>
      <c r="I806" t="str">
        <f t="shared" si="263"/>
        <v>op13052013</v>
      </c>
      <c r="J806" s="3" t="s">
        <v>6</v>
      </c>
      <c r="K806" t="s">
        <v>13</v>
      </c>
      <c r="L806" t="s">
        <v>14</v>
      </c>
      <c r="M806" t="s">
        <v>17</v>
      </c>
      <c r="N806" t="str">
        <f t="shared" si="252"/>
        <v>if (curl_fetch_memory('https://www1.nseindia.com/archives/equities/bhavcopy/pr/PR130513.zip')$status_code == 200)</v>
      </c>
      <c r="O806" t="str">
        <f t="shared" si="253"/>
        <v>if (curl_fetch_memory('https://www1.nseindia.com/archives/equities/bhavcopy/pr/PR130513.zip')$status_code == 200) download.file('https://www1.nseindia.com/archives/equities/bhavcopy/pr/PR130513.zip', 'D:\\My-Shares\\source-bhavcopy-zip\\PR130513.zip')</v>
      </c>
      <c r="P806" t="str">
        <f t="shared" si="254"/>
        <v>if (file.exists('D:\\My-Shares\\source-bhavcopy-zip\\PR130513.zip')) {zipped_names = grep('\\.zip', unzip('D:\\My-Shares\\source-bhavcopy-zip\\PR130513.zip', list=TRUE)$Name, ignore.case=TRUE, value=TRUE); unzip(zipfile = 'D:\\My-Shares\\source-bhavcopy-zip\\PR130513.zip', exdir = 'D:\\My-Shares\\source-fno-zip', files=zipped_names);rm(zipped_names);}</v>
      </c>
      <c r="Q806" t="str">
        <f t="shared" si="255"/>
        <v>if (file.exists('D:\\My-Shares\\source-fno-zip\\fo13052013.zip')) {files = unzip('D:\\My-Shares\\source-fno-zip\\fo13052013.zip', list=TRUE)$Name; unzip(zipfile = 'D:\\My-Shares\\source-fno-zip\\fo13052013.zip', exdir = 'D:\\My-Shares\\source-fno-csv', files=files[grepl('^fo[0-9]{8}\\.csv|^op[0-9]{8}\\.csv',files)]);rm(files);}</v>
      </c>
      <c r="R806" t="str">
        <f t="shared" si="264"/>
        <v>if (file.exists('D:\\My-Shares\\source-fno-csv\\fo13052013.csv')) fo13052013 = data.table (read_csv_chunked('D:\\My-Shares\\source-fno-csv\\fo13052013.csv', DataFrameCallback$new(f), chunk_size = 5))</v>
      </c>
      <c r="S806" t="str">
        <f t="shared" si="265"/>
        <v>if (file.exists('D:\\My-Shares\\source-fno-csv\\op13052013.csv')) op13052013 = data.table (read_csv_chunked('D:\\My-Shares\\source-fno-csv\\op13052013.csv', DataFrameCallback$new(f), chunk_size = 5))</v>
      </c>
      <c r="T806" t="str">
        <f t="shared" si="266"/>
        <v>MA130513</v>
      </c>
      <c r="U806" s="3" t="s">
        <v>24</v>
      </c>
      <c r="V806" t="str">
        <f t="shared" si="267"/>
        <v>https://www1.nseindia.com/archives/equities/mkt/MA130513.csv</v>
      </c>
      <c r="W806" t="str">
        <f t="shared" si="268"/>
        <v>MA130513 = fread('https://www1.nseindia.com/archives/equities/mkt/MA130513.csv', sep='!', header = FALSE);</v>
      </c>
      <c r="X806" t="str">
        <f t="shared" si="269"/>
        <v>MA130513 = MA130513[ str_detect(toupper(V1), ',NIFTY') | str_detect(toupper(V1), ',INDEX,') | str_detect(toupper(V1), ',CNX') ];</v>
      </c>
      <c r="Y806" t="str">
        <f t="shared" si="270"/>
        <v>MA130513 = MA130513[, c('temp', 'INDEX', 'PREVIOUS_CLOSE', 'OPEN', 'HIGH', 'LOW', 'CLOSE', 'GAIN_LOSS') := tstrsplit(V1, ',', fixed= TRUE),];</v>
      </c>
      <c r="Z806" t="str">
        <f t="shared" si="271"/>
        <v>MA130513 = MA130513 [ GAIN_LOSS != 'GAIN/LOSS'];</v>
      </c>
      <c r="AA806" t="str">
        <f t="shared" si="272"/>
        <v>if (curl_fetch_memory('https://www1.nseindia.com/archives/equities/mkt/MA130513.csv')$status_code == 200) {MA130513 = fread('https://www1.nseindia.com/archives/equities/mkt/MA130513.csv', sep='!', header = FALSE); MA130513 = MA130513[ str_detect(toupper(V1), ',NIFTY') | str_detect(toupper(V1), ',INDEX,') | str_detect(toupper(V1), ',CNX') ]; MA130513 = MA130513[, c('temp', 'INDEX', 'PREVIOUS_CLOSE', 'OPEN', 'HIGH', 'LOW', 'CLOSE', 'GAIN_LOSS') := tstrsplit(V1, ',', fixed= TRUE),]; MA130513 = MA130513 [ GAIN_LOSS != 'GAIN/LOSS'];}</v>
      </c>
    </row>
    <row r="807" spans="1:27" hidden="1">
      <c r="A807" s="1">
        <v>41408</v>
      </c>
      <c r="B807" s="2">
        <f t="shared" si="256"/>
        <v>14</v>
      </c>
      <c r="C807" s="2">
        <f t="shared" si="257"/>
        <v>5</v>
      </c>
      <c r="D807">
        <f t="shared" si="258"/>
        <v>2013</v>
      </c>
      <c r="E807" t="str">
        <f t="shared" si="259"/>
        <v>13</v>
      </c>
      <c r="F807" t="str">
        <f t="shared" si="260"/>
        <v>PR140513.zip</v>
      </c>
      <c r="G807" t="str">
        <f t="shared" si="261"/>
        <v>fo14052013.zip</v>
      </c>
      <c r="H807" t="str">
        <f t="shared" si="262"/>
        <v>fo14052013</v>
      </c>
      <c r="I807" t="str">
        <f t="shared" si="263"/>
        <v>op14052013</v>
      </c>
      <c r="J807" s="3" t="s">
        <v>6</v>
      </c>
      <c r="K807" t="s">
        <v>13</v>
      </c>
      <c r="L807" t="s">
        <v>14</v>
      </c>
      <c r="M807" t="s">
        <v>17</v>
      </c>
      <c r="N807" t="str">
        <f t="shared" si="252"/>
        <v>if (curl_fetch_memory('https://www1.nseindia.com/archives/equities/bhavcopy/pr/PR140513.zip')$status_code == 200)</v>
      </c>
      <c r="O807" t="str">
        <f t="shared" si="253"/>
        <v>if (curl_fetch_memory('https://www1.nseindia.com/archives/equities/bhavcopy/pr/PR140513.zip')$status_code == 200) download.file('https://www1.nseindia.com/archives/equities/bhavcopy/pr/PR140513.zip', 'D:\\My-Shares\\source-bhavcopy-zip\\PR140513.zip')</v>
      </c>
      <c r="P807" t="str">
        <f t="shared" si="254"/>
        <v>if (file.exists('D:\\My-Shares\\source-bhavcopy-zip\\PR140513.zip')) {zipped_names = grep('\\.zip', unzip('D:\\My-Shares\\source-bhavcopy-zip\\PR140513.zip', list=TRUE)$Name, ignore.case=TRUE, value=TRUE); unzip(zipfile = 'D:\\My-Shares\\source-bhavcopy-zip\\PR140513.zip', exdir = 'D:\\My-Shares\\source-fno-zip', files=zipped_names);rm(zipped_names);}</v>
      </c>
      <c r="Q807" t="str">
        <f t="shared" si="255"/>
        <v>if (file.exists('D:\\My-Shares\\source-fno-zip\\fo14052013.zip')) {files = unzip('D:\\My-Shares\\source-fno-zip\\fo14052013.zip', list=TRUE)$Name; unzip(zipfile = 'D:\\My-Shares\\source-fno-zip\\fo14052013.zip', exdir = 'D:\\My-Shares\\source-fno-csv', files=files[grepl('^fo[0-9]{8}\\.csv|^op[0-9]{8}\\.csv',files)]);rm(files);}</v>
      </c>
      <c r="R807" t="str">
        <f t="shared" si="264"/>
        <v>if (file.exists('D:\\My-Shares\\source-fno-csv\\fo14052013.csv')) fo14052013 = data.table (read_csv_chunked('D:\\My-Shares\\source-fno-csv\\fo14052013.csv', DataFrameCallback$new(f), chunk_size = 5))</v>
      </c>
      <c r="S807" t="str">
        <f t="shared" si="265"/>
        <v>if (file.exists('D:\\My-Shares\\source-fno-csv\\op14052013.csv')) op14052013 = data.table (read_csv_chunked('D:\\My-Shares\\source-fno-csv\\op14052013.csv', DataFrameCallback$new(f), chunk_size = 5))</v>
      </c>
      <c r="T807" t="str">
        <f t="shared" si="266"/>
        <v>MA140513</v>
      </c>
      <c r="U807" s="3" t="s">
        <v>24</v>
      </c>
      <c r="V807" t="str">
        <f t="shared" si="267"/>
        <v>https://www1.nseindia.com/archives/equities/mkt/MA140513.csv</v>
      </c>
      <c r="W807" t="str">
        <f t="shared" si="268"/>
        <v>MA140513 = fread('https://www1.nseindia.com/archives/equities/mkt/MA140513.csv', sep='!', header = FALSE);</v>
      </c>
      <c r="X807" t="str">
        <f t="shared" si="269"/>
        <v>MA140513 = MA140513[ str_detect(toupper(V1), ',NIFTY') | str_detect(toupper(V1), ',INDEX,') | str_detect(toupper(V1), ',CNX') ];</v>
      </c>
      <c r="Y807" t="str">
        <f t="shared" si="270"/>
        <v>MA140513 = MA140513[, c('temp', 'INDEX', 'PREVIOUS_CLOSE', 'OPEN', 'HIGH', 'LOW', 'CLOSE', 'GAIN_LOSS') := tstrsplit(V1, ',', fixed= TRUE),];</v>
      </c>
      <c r="Z807" t="str">
        <f t="shared" si="271"/>
        <v>MA140513 = MA140513 [ GAIN_LOSS != 'GAIN/LOSS'];</v>
      </c>
      <c r="AA807" t="str">
        <f t="shared" si="272"/>
        <v>if (curl_fetch_memory('https://www1.nseindia.com/archives/equities/mkt/MA140513.csv')$status_code == 200) {MA140513 = fread('https://www1.nseindia.com/archives/equities/mkt/MA140513.csv', sep='!', header = FALSE); MA140513 = MA140513[ str_detect(toupper(V1), ',NIFTY') | str_detect(toupper(V1), ',INDEX,') | str_detect(toupper(V1), ',CNX') ]; MA140513 = MA140513[, c('temp', 'INDEX', 'PREVIOUS_CLOSE', 'OPEN', 'HIGH', 'LOW', 'CLOSE', 'GAIN_LOSS') := tstrsplit(V1, ',', fixed= TRUE),]; MA140513 = MA140513 [ GAIN_LOSS != 'GAIN/LOSS'];}</v>
      </c>
    </row>
    <row r="808" spans="1:27" hidden="1">
      <c r="A808" s="1">
        <v>41409</v>
      </c>
      <c r="B808" s="2">
        <f t="shared" si="256"/>
        <v>15</v>
      </c>
      <c r="C808" s="2">
        <f t="shared" si="257"/>
        <v>5</v>
      </c>
      <c r="D808">
        <f t="shared" si="258"/>
        <v>2013</v>
      </c>
      <c r="E808" t="str">
        <f t="shared" si="259"/>
        <v>13</v>
      </c>
      <c r="F808" t="str">
        <f t="shared" si="260"/>
        <v>PR150513.zip</v>
      </c>
      <c r="G808" t="str">
        <f t="shared" si="261"/>
        <v>fo15052013.zip</v>
      </c>
      <c r="H808" t="str">
        <f t="shared" si="262"/>
        <v>fo15052013</v>
      </c>
      <c r="I808" t="str">
        <f t="shared" si="263"/>
        <v>op15052013</v>
      </c>
      <c r="J808" s="3" t="s">
        <v>6</v>
      </c>
      <c r="K808" t="s">
        <v>13</v>
      </c>
      <c r="L808" t="s">
        <v>14</v>
      </c>
      <c r="M808" t="s">
        <v>17</v>
      </c>
      <c r="N808" t="str">
        <f t="shared" si="252"/>
        <v>if (curl_fetch_memory('https://www1.nseindia.com/archives/equities/bhavcopy/pr/PR150513.zip')$status_code == 200)</v>
      </c>
      <c r="O808" t="str">
        <f t="shared" si="253"/>
        <v>if (curl_fetch_memory('https://www1.nseindia.com/archives/equities/bhavcopy/pr/PR150513.zip')$status_code == 200) download.file('https://www1.nseindia.com/archives/equities/bhavcopy/pr/PR150513.zip', 'D:\\My-Shares\\source-bhavcopy-zip\\PR150513.zip')</v>
      </c>
      <c r="P808" t="str">
        <f t="shared" si="254"/>
        <v>if (file.exists('D:\\My-Shares\\source-bhavcopy-zip\\PR150513.zip')) {zipped_names = grep('\\.zip', unzip('D:\\My-Shares\\source-bhavcopy-zip\\PR150513.zip', list=TRUE)$Name, ignore.case=TRUE, value=TRUE); unzip(zipfile = 'D:\\My-Shares\\source-bhavcopy-zip\\PR150513.zip', exdir = 'D:\\My-Shares\\source-fno-zip', files=zipped_names);rm(zipped_names);}</v>
      </c>
      <c r="Q808" t="str">
        <f t="shared" si="255"/>
        <v>if (file.exists('D:\\My-Shares\\source-fno-zip\\fo15052013.zip')) {files = unzip('D:\\My-Shares\\source-fno-zip\\fo15052013.zip', list=TRUE)$Name; unzip(zipfile = 'D:\\My-Shares\\source-fno-zip\\fo15052013.zip', exdir = 'D:\\My-Shares\\source-fno-csv', files=files[grepl('^fo[0-9]{8}\\.csv|^op[0-9]{8}\\.csv',files)]);rm(files);}</v>
      </c>
      <c r="R808" t="str">
        <f t="shared" si="264"/>
        <v>if (file.exists('D:\\My-Shares\\source-fno-csv\\fo15052013.csv')) fo15052013 = data.table (read_csv_chunked('D:\\My-Shares\\source-fno-csv\\fo15052013.csv', DataFrameCallback$new(f), chunk_size = 5))</v>
      </c>
      <c r="S808" t="str">
        <f t="shared" si="265"/>
        <v>if (file.exists('D:\\My-Shares\\source-fno-csv\\op15052013.csv')) op15052013 = data.table (read_csv_chunked('D:\\My-Shares\\source-fno-csv\\op15052013.csv', DataFrameCallback$new(f), chunk_size = 5))</v>
      </c>
      <c r="T808" t="str">
        <f t="shared" si="266"/>
        <v>MA150513</v>
      </c>
      <c r="U808" s="3" t="s">
        <v>24</v>
      </c>
      <c r="V808" t="str">
        <f t="shared" si="267"/>
        <v>https://www1.nseindia.com/archives/equities/mkt/MA150513.csv</v>
      </c>
      <c r="W808" t="str">
        <f t="shared" si="268"/>
        <v>MA150513 = fread('https://www1.nseindia.com/archives/equities/mkt/MA150513.csv', sep='!', header = FALSE);</v>
      </c>
      <c r="X808" t="str">
        <f t="shared" si="269"/>
        <v>MA150513 = MA150513[ str_detect(toupper(V1), ',NIFTY') | str_detect(toupper(V1), ',INDEX,') | str_detect(toupper(V1), ',CNX') ];</v>
      </c>
      <c r="Y808" t="str">
        <f t="shared" si="270"/>
        <v>MA150513 = MA150513[, c('temp', 'INDEX', 'PREVIOUS_CLOSE', 'OPEN', 'HIGH', 'LOW', 'CLOSE', 'GAIN_LOSS') := tstrsplit(V1, ',', fixed= TRUE),];</v>
      </c>
      <c r="Z808" t="str">
        <f t="shared" si="271"/>
        <v>MA150513 = MA150513 [ GAIN_LOSS != 'GAIN/LOSS'];</v>
      </c>
      <c r="AA808" t="str">
        <f t="shared" si="272"/>
        <v>if (curl_fetch_memory('https://www1.nseindia.com/archives/equities/mkt/MA150513.csv')$status_code == 200) {MA150513 = fread('https://www1.nseindia.com/archives/equities/mkt/MA150513.csv', sep='!', header = FALSE); MA150513 = MA150513[ str_detect(toupper(V1), ',NIFTY') | str_detect(toupper(V1), ',INDEX,') | str_detect(toupper(V1), ',CNX') ]; MA150513 = MA150513[, c('temp', 'INDEX', 'PREVIOUS_CLOSE', 'OPEN', 'HIGH', 'LOW', 'CLOSE', 'GAIN_LOSS') := tstrsplit(V1, ',', fixed= TRUE),]; MA150513 = MA150513 [ GAIN_LOSS != 'GAIN/LOSS'];}</v>
      </c>
    </row>
    <row r="809" spans="1:27" hidden="1">
      <c r="A809" s="1">
        <v>41410</v>
      </c>
      <c r="B809" s="2">
        <f t="shared" si="256"/>
        <v>16</v>
      </c>
      <c r="C809" s="2">
        <f t="shared" si="257"/>
        <v>5</v>
      </c>
      <c r="D809">
        <f t="shared" si="258"/>
        <v>2013</v>
      </c>
      <c r="E809" t="str">
        <f t="shared" si="259"/>
        <v>13</v>
      </c>
      <c r="F809" t="str">
        <f t="shared" si="260"/>
        <v>PR160513.zip</v>
      </c>
      <c r="G809" t="str">
        <f t="shared" si="261"/>
        <v>fo16052013.zip</v>
      </c>
      <c r="H809" t="str">
        <f t="shared" si="262"/>
        <v>fo16052013</v>
      </c>
      <c r="I809" t="str">
        <f t="shared" si="263"/>
        <v>op16052013</v>
      </c>
      <c r="J809" s="3" t="s">
        <v>6</v>
      </c>
      <c r="K809" t="s">
        <v>13</v>
      </c>
      <c r="L809" t="s">
        <v>14</v>
      </c>
      <c r="M809" t="s">
        <v>17</v>
      </c>
      <c r="N809" t="str">
        <f t="shared" si="252"/>
        <v>if (curl_fetch_memory('https://www1.nseindia.com/archives/equities/bhavcopy/pr/PR160513.zip')$status_code == 200)</v>
      </c>
      <c r="O809" t="str">
        <f t="shared" si="253"/>
        <v>if (curl_fetch_memory('https://www1.nseindia.com/archives/equities/bhavcopy/pr/PR160513.zip')$status_code == 200) download.file('https://www1.nseindia.com/archives/equities/bhavcopy/pr/PR160513.zip', 'D:\\My-Shares\\source-bhavcopy-zip\\PR160513.zip')</v>
      </c>
      <c r="P809" t="str">
        <f t="shared" si="254"/>
        <v>if (file.exists('D:\\My-Shares\\source-bhavcopy-zip\\PR160513.zip')) {zipped_names = grep('\\.zip', unzip('D:\\My-Shares\\source-bhavcopy-zip\\PR160513.zip', list=TRUE)$Name, ignore.case=TRUE, value=TRUE); unzip(zipfile = 'D:\\My-Shares\\source-bhavcopy-zip\\PR160513.zip', exdir = 'D:\\My-Shares\\source-fno-zip', files=zipped_names);rm(zipped_names);}</v>
      </c>
      <c r="Q809" t="str">
        <f t="shared" si="255"/>
        <v>if (file.exists('D:\\My-Shares\\source-fno-zip\\fo16052013.zip')) {files = unzip('D:\\My-Shares\\source-fno-zip\\fo16052013.zip', list=TRUE)$Name; unzip(zipfile = 'D:\\My-Shares\\source-fno-zip\\fo16052013.zip', exdir = 'D:\\My-Shares\\source-fno-csv', files=files[grepl('^fo[0-9]{8}\\.csv|^op[0-9]{8}\\.csv',files)]);rm(files);}</v>
      </c>
      <c r="R809" t="str">
        <f t="shared" si="264"/>
        <v>if (file.exists('D:\\My-Shares\\source-fno-csv\\fo16052013.csv')) fo16052013 = data.table (read_csv_chunked('D:\\My-Shares\\source-fno-csv\\fo16052013.csv', DataFrameCallback$new(f), chunk_size = 5))</v>
      </c>
      <c r="S809" t="str">
        <f t="shared" si="265"/>
        <v>if (file.exists('D:\\My-Shares\\source-fno-csv\\op16052013.csv')) op16052013 = data.table (read_csv_chunked('D:\\My-Shares\\source-fno-csv\\op16052013.csv', DataFrameCallback$new(f), chunk_size = 5))</v>
      </c>
      <c r="T809" t="str">
        <f t="shared" si="266"/>
        <v>MA160513</v>
      </c>
      <c r="U809" s="3" t="s">
        <v>24</v>
      </c>
      <c r="V809" t="str">
        <f t="shared" si="267"/>
        <v>https://www1.nseindia.com/archives/equities/mkt/MA160513.csv</v>
      </c>
      <c r="W809" t="str">
        <f t="shared" si="268"/>
        <v>MA160513 = fread('https://www1.nseindia.com/archives/equities/mkt/MA160513.csv', sep='!', header = FALSE);</v>
      </c>
      <c r="X809" t="str">
        <f t="shared" si="269"/>
        <v>MA160513 = MA160513[ str_detect(toupper(V1), ',NIFTY') | str_detect(toupper(V1), ',INDEX,') | str_detect(toupper(V1), ',CNX') ];</v>
      </c>
      <c r="Y809" t="str">
        <f t="shared" si="270"/>
        <v>MA160513 = MA160513[, c('temp', 'INDEX', 'PREVIOUS_CLOSE', 'OPEN', 'HIGH', 'LOW', 'CLOSE', 'GAIN_LOSS') := tstrsplit(V1, ',', fixed= TRUE),];</v>
      </c>
      <c r="Z809" t="str">
        <f t="shared" si="271"/>
        <v>MA160513 = MA160513 [ GAIN_LOSS != 'GAIN/LOSS'];</v>
      </c>
      <c r="AA809" t="str">
        <f t="shared" si="272"/>
        <v>if (curl_fetch_memory('https://www1.nseindia.com/archives/equities/mkt/MA160513.csv')$status_code == 200) {MA160513 = fread('https://www1.nseindia.com/archives/equities/mkt/MA160513.csv', sep='!', header = FALSE); MA160513 = MA160513[ str_detect(toupper(V1), ',NIFTY') | str_detect(toupper(V1), ',INDEX,') | str_detect(toupper(V1), ',CNX') ]; MA160513 = MA160513[, c('temp', 'INDEX', 'PREVIOUS_CLOSE', 'OPEN', 'HIGH', 'LOW', 'CLOSE', 'GAIN_LOSS') := tstrsplit(V1, ',', fixed= TRUE),]; MA160513 = MA160513 [ GAIN_LOSS != 'GAIN/LOSS'];}</v>
      </c>
    </row>
    <row r="810" spans="1:27" hidden="1">
      <c r="A810" s="1">
        <v>41411</v>
      </c>
      <c r="B810" s="2">
        <f t="shared" si="256"/>
        <v>17</v>
      </c>
      <c r="C810" s="2">
        <f t="shared" si="257"/>
        <v>5</v>
      </c>
      <c r="D810">
        <f t="shared" si="258"/>
        <v>2013</v>
      </c>
      <c r="E810" t="str">
        <f t="shared" si="259"/>
        <v>13</v>
      </c>
      <c r="F810" t="str">
        <f t="shared" si="260"/>
        <v>PR170513.zip</v>
      </c>
      <c r="G810" t="str">
        <f t="shared" si="261"/>
        <v>fo17052013.zip</v>
      </c>
      <c r="H810" t="str">
        <f t="shared" si="262"/>
        <v>fo17052013</v>
      </c>
      <c r="I810" t="str">
        <f t="shared" si="263"/>
        <v>op17052013</v>
      </c>
      <c r="J810" s="3" t="s">
        <v>6</v>
      </c>
      <c r="K810" t="s">
        <v>13</v>
      </c>
      <c r="L810" t="s">
        <v>14</v>
      </c>
      <c r="M810" t="s">
        <v>17</v>
      </c>
      <c r="N810" t="str">
        <f t="shared" si="252"/>
        <v>if (curl_fetch_memory('https://www1.nseindia.com/archives/equities/bhavcopy/pr/PR170513.zip')$status_code == 200)</v>
      </c>
      <c r="O810" t="str">
        <f t="shared" si="253"/>
        <v>if (curl_fetch_memory('https://www1.nseindia.com/archives/equities/bhavcopy/pr/PR170513.zip')$status_code == 200) download.file('https://www1.nseindia.com/archives/equities/bhavcopy/pr/PR170513.zip', 'D:\\My-Shares\\source-bhavcopy-zip\\PR170513.zip')</v>
      </c>
      <c r="P810" t="str">
        <f t="shared" si="254"/>
        <v>if (file.exists('D:\\My-Shares\\source-bhavcopy-zip\\PR170513.zip')) {zipped_names = grep('\\.zip', unzip('D:\\My-Shares\\source-bhavcopy-zip\\PR170513.zip', list=TRUE)$Name, ignore.case=TRUE, value=TRUE); unzip(zipfile = 'D:\\My-Shares\\source-bhavcopy-zip\\PR170513.zip', exdir = 'D:\\My-Shares\\source-fno-zip', files=zipped_names);rm(zipped_names);}</v>
      </c>
      <c r="Q810" t="str">
        <f t="shared" si="255"/>
        <v>if (file.exists('D:\\My-Shares\\source-fno-zip\\fo17052013.zip')) {files = unzip('D:\\My-Shares\\source-fno-zip\\fo17052013.zip', list=TRUE)$Name; unzip(zipfile = 'D:\\My-Shares\\source-fno-zip\\fo17052013.zip', exdir = 'D:\\My-Shares\\source-fno-csv', files=files[grepl('^fo[0-9]{8}\\.csv|^op[0-9]{8}\\.csv',files)]);rm(files);}</v>
      </c>
      <c r="R810" t="str">
        <f t="shared" si="264"/>
        <v>if (file.exists('D:\\My-Shares\\source-fno-csv\\fo17052013.csv')) fo17052013 = data.table (read_csv_chunked('D:\\My-Shares\\source-fno-csv\\fo17052013.csv', DataFrameCallback$new(f), chunk_size = 5))</v>
      </c>
      <c r="S810" t="str">
        <f t="shared" si="265"/>
        <v>if (file.exists('D:\\My-Shares\\source-fno-csv\\op17052013.csv')) op17052013 = data.table (read_csv_chunked('D:\\My-Shares\\source-fno-csv\\op17052013.csv', DataFrameCallback$new(f), chunk_size = 5))</v>
      </c>
      <c r="T810" t="str">
        <f t="shared" si="266"/>
        <v>MA170513</v>
      </c>
      <c r="U810" s="3" t="s">
        <v>24</v>
      </c>
      <c r="V810" t="str">
        <f t="shared" si="267"/>
        <v>https://www1.nseindia.com/archives/equities/mkt/MA170513.csv</v>
      </c>
      <c r="W810" t="str">
        <f t="shared" si="268"/>
        <v>MA170513 = fread('https://www1.nseindia.com/archives/equities/mkt/MA170513.csv', sep='!', header = FALSE);</v>
      </c>
      <c r="X810" t="str">
        <f t="shared" si="269"/>
        <v>MA170513 = MA170513[ str_detect(toupper(V1), ',NIFTY') | str_detect(toupper(V1), ',INDEX,') | str_detect(toupper(V1), ',CNX') ];</v>
      </c>
      <c r="Y810" t="str">
        <f t="shared" si="270"/>
        <v>MA170513 = MA170513[, c('temp', 'INDEX', 'PREVIOUS_CLOSE', 'OPEN', 'HIGH', 'LOW', 'CLOSE', 'GAIN_LOSS') := tstrsplit(V1, ',', fixed= TRUE),];</v>
      </c>
      <c r="Z810" t="str">
        <f t="shared" si="271"/>
        <v>MA170513 = MA170513 [ GAIN_LOSS != 'GAIN/LOSS'];</v>
      </c>
      <c r="AA810" t="str">
        <f t="shared" si="272"/>
        <v>if (curl_fetch_memory('https://www1.nseindia.com/archives/equities/mkt/MA170513.csv')$status_code == 200) {MA170513 = fread('https://www1.nseindia.com/archives/equities/mkt/MA170513.csv', sep='!', header = FALSE); MA170513 = MA170513[ str_detect(toupper(V1), ',NIFTY') | str_detect(toupper(V1), ',INDEX,') | str_detect(toupper(V1), ',CNX') ]; MA170513 = MA170513[, c('temp', 'INDEX', 'PREVIOUS_CLOSE', 'OPEN', 'HIGH', 'LOW', 'CLOSE', 'GAIN_LOSS') := tstrsplit(V1, ',', fixed= TRUE),]; MA170513 = MA170513 [ GAIN_LOSS != 'GAIN/LOSS'];}</v>
      </c>
    </row>
    <row r="811" spans="1:27" hidden="1">
      <c r="A811" s="1">
        <v>41412</v>
      </c>
      <c r="B811" s="2">
        <f t="shared" si="256"/>
        <v>18</v>
      </c>
      <c r="C811" s="2">
        <f t="shared" si="257"/>
        <v>5</v>
      </c>
      <c r="D811">
        <f t="shared" si="258"/>
        <v>2013</v>
      </c>
      <c r="E811" t="str">
        <f t="shared" si="259"/>
        <v>13</v>
      </c>
      <c r="F811" t="str">
        <f t="shared" si="260"/>
        <v>PR180513.zip</v>
      </c>
      <c r="G811" t="str">
        <f t="shared" si="261"/>
        <v>fo18052013.zip</v>
      </c>
      <c r="H811" t="str">
        <f t="shared" si="262"/>
        <v>fo18052013</v>
      </c>
      <c r="I811" t="str">
        <f t="shared" si="263"/>
        <v>op18052013</v>
      </c>
      <c r="J811" s="3" t="s">
        <v>6</v>
      </c>
      <c r="K811" t="s">
        <v>13</v>
      </c>
      <c r="L811" t="s">
        <v>14</v>
      </c>
      <c r="M811" t="s">
        <v>17</v>
      </c>
      <c r="N811" t="str">
        <f t="shared" si="252"/>
        <v>if (curl_fetch_memory('https://www1.nseindia.com/archives/equities/bhavcopy/pr/PR180513.zip')$status_code == 200)</v>
      </c>
      <c r="O811" t="str">
        <f t="shared" si="253"/>
        <v>if (curl_fetch_memory('https://www1.nseindia.com/archives/equities/bhavcopy/pr/PR180513.zip')$status_code == 200) download.file('https://www1.nseindia.com/archives/equities/bhavcopy/pr/PR180513.zip', 'D:\\My-Shares\\source-bhavcopy-zip\\PR180513.zip')</v>
      </c>
      <c r="P811" t="str">
        <f t="shared" si="254"/>
        <v>if (file.exists('D:\\My-Shares\\source-bhavcopy-zip\\PR180513.zip')) {zipped_names = grep('\\.zip', unzip('D:\\My-Shares\\source-bhavcopy-zip\\PR180513.zip', list=TRUE)$Name, ignore.case=TRUE, value=TRUE); unzip(zipfile = 'D:\\My-Shares\\source-bhavcopy-zip\\PR180513.zip', exdir = 'D:\\My-Shares\\source-fno-zip', files=zipped_names);rm(zipped_names);}</v>
      </c>
      <c r="Q811" t="str">
        <f t="shared" si="255"/>
        <v>if (file.exists('D:\\My-Shares\\source-fno-zip\\fo18052013.zip')) {files = unzip('D:\\My-Shares\\source-fno-zip\\fo18052013.zip', list=TRUE)$Name; unzip(zipfile = 'D:\\My-Shares\\source-fno-zip\\fo18052013.zip', exdir = 'D:\\My-Shares\\source-fno-csv', files=files[grepl('^fo[0-9]{8}\\.csv|^op[0-9]{8}\\.csv',files)]);rm(files);}</v>
      </c>
      <c r="R811" t="str">
        <f t="shared" si="264"/>
        <v>if (file.exists('D:\\My-Shares\\source-fno-csv\\fo18052013.csv')) fo18052013 = data.table (read_csv_chunked('D:\\My-Shares\\source-fno-csv\\fo18052013.csv', DataFrameCallback$new(f), chunk_size = 5))</v>
      </c>
      <c r="S811" t="str">
        <f t="shared" si="265"/>
        <v>if (file.exists('D:\\My-Shares\\source-fno-csv\\op18052013.csv')) op18052013 = data.table (read_csv_chunked('D:\\My-Shares\\source-fno-csv\\op18052013.csv', DataFrameCallback$new(f), chunk_size = 5))</v>
      </c>
      <c r="T811" t="str">
        <f t="shared" si="266"/>
        <v>MA180513</v>
      </c>
      <c r="U811" s="3" t="s">
        <v>24</v>
      </c>
      <c r="V811" t="str">
        <f t="shared" si="267"/>
        <v>https://www1.nseindia.com/archives/equities/mkt/MA180513.csv</v>
      </c>
      <c r="W811" t="str">
        <f t="shared" si="268"/>
        <v>MA180513 = fread('https://www1.nseindia.com/archives/equities/mkt/MA180513.csv', sep='!', header = FALSE);</v>
      </c>
      <c r="X811" t="str">
        <f t="shared" si="269"/>
        <v>MA180513 = MA180513[ str_detect(toupper(V1), ',NIFTY') | str_detect(toupper(V1), ',INDEX,') | str_detect(toupper(V1), ',CNX') ];</v>
      </c>
      <c r="Y811" t="str">
        <f t="shared" si="270"/>
        <v>MA180513 = MA180513[, c('temp', 'INDEX', 'PREVIOUS_CLOSE', 'OPEN', 'HIGH', 'LOW', 'CLOSE', 'GAIN_LOSS') := tstrsplit(V1, ',', fixed= TRUE),];</v>
      </c>
      <c r="Z811" t="str">
        <f t="shared" si="271"/>
        <v>MA180513 = MA180513 [ GAIN_LOSS != 'GAIN/LOSS'];</v>
      </c>
      <c r="AA811" t="str">
        <f t="shared" si="272"/>
        <v>if (curl_fetch_memory('https://www1.nseindia.com/archives/equities/mkt/MA180513.csv')$status_code == 200) {MA180513 = fread('https://www1.nseindia.com/archives/equities/mkt/MA180513.csv', sep='!', header = FALSE); MA180513 = MA180513[ str_detect(toupper(V1), ',NIFTY') | str_detect(toupper(V1), ',INDEX,') | str_detect(toupper(V1), ',CNX') ]; MA180513 = MA180513[, c('temp', 'INDEX', 'PREVIOUS_CLOSE', 'OPEN', 'HIGH', 'LOW', 'CLOSE', 'GAIN_LOSS') := tstrsplit(V1, ',', fixed= TRUE),]; MA180513 = MA180513 [ GAIN_LOSS != 'GAIN/LOSS'];}</v>
      </c>
    </row>
    <row r="812" spans="1:27" hidden="1">
      <c r="A812" s="1">
        <v>41413</v>
      </c>
      <c r="B812" s="2">
        <f t="shared" si="256"/>
        <v>19</v>
      </c>
      <c r="C812" s="2">
        <f t="shared" si="257"/>
        <v>5</v>
      </c>
      <c r="D812">
        <f t="shared" si="258"/>
        <v>2013</v>
      </c>
      <c r="E812" t="str">
        <f t="shared" si="259"/>
        <v>13</v>
      </c>
      <c r="F812" t="str">
        <f t="shared" si="260"/>
        <v>PR190513.zip</v>
      </c>
      <c r="G812" t="str">
        <f t="shared" si="261"/>
        <v>fo19052013.zip</v>
      </c>
      <c r="H812" t="str">
        <f t="shared" si="262"/>
        <v>fo19052013</v>
      </c>
      <c r="I812" t="str">
        <f t="shared" si="263"/>
        <v>op19052013</v>
      </c>
      <c r="J812" s="3" t="s">
        <v>6</v>
      </c>
      <c r="K812" t="s">
        <v>13</v>
      </c>
      <c r="L812" t="s">
        <v>14</v>
      </c>
      <c r="M812" t="s">
        <v>17</v>
      </c>
      <c r="N812" t="str">
        <f t="shared" si="252"/>
        <v>if (curl_fetch_memory('https://www1.nseindia.com/archives/equities/bhavcopy/pr/PR190513.zip')$status_code == 200)</v>
      </c>
      <c r="O812" t="str">
        <f t="shared" si="253"/>
        <v>if (curl_fetch_memory('https://www1.nseindia.com/archives/equities/bhavcopy/pr/PR190513.zip')$status_code == 200) download.file('https://www1.nseindia.com/archives/equities/bhavcopy/pr/PR190513.zip', 'D:\\My-Shares\\source-bhavcopy-zip\\PR190513.zip')</v>
      </c>
      <c r="P812" t="str">
        <f t="shared" si="254"/>
        <v>if (file.exists('D:\\My-Shares\\source-bhavcopy-zip\\PR190513.zip')) {zipped_names = grep('\\.zip', unzip('D:\\My-Shares\\source-bhavcopy-zip\\PR190513.zip', list=TRUE)$Name, ignore.case=TRUE, value=TRUE); unzip(zipfile = 'D:\\My-Shares\\source-bhavcopy-zip\\PR190513.zip', exdir = 'D:\\My-Shares\\source-fno-zip', files=zipped_names);rm(zipped_names);}</v>
      </c>
      <c r="Q812" t="str">
        <f t="shared" si="255"/>
        <v>if (file.exists('D:\\My-Shares\\source-fno-zip\\fo19052013.zip')) {files = unzip('D:\\My-Shares\\source-fno-zip\\fo19052013.zip', list=TRUE)$Name; unzip(zipfile = 'D:\\My-Shares\\source-fno-zip\\fo19052013.zip', exdir = 'D:\\My-Shares\\source-fno-csv', files=files[grepl('^fo[0-9]{8}\\.csv|^op[0-9]{8}\\.csv',files)]);rm(files);}</v>
      </c>
      <c r="R812" t="str">
        <f t="shared" si="264"/>
        <v>if (file.exists('D:\\My-Shares\\source-fno-csv\\fo19052013.csv')) fo19052013 = data.table (read_csv_chunked('D:\\My-Shares\\source-fno-csv\\fo19052013.csv', DataFrameCallback$new(f), chunk_size = 5))</v>
      </c>
      <c r="S812" t="str">
        <f t="shared" si="265"/>
        <v>if (file.exists('D:\\My-Shares\\source-fno-csv\\op19052013.csv')) op19052013 = data.table (read_csv_chunked('D:\\My-Shares\\source-fno-csv\\op19052013.csv', DataFrameCallback$new(f), chunk_size = 5))</v>
      </c>
      <c r="T812" t="str">
        <f t="shared" si="266"/>
        <v>MA190513</v>
      </c>
      <c r="U812" s="3" t="s">
        <v>24</v>
      </c>
      <c r="V812" t="str">
        <f t="shared" si="267"/>
        <v>https://www1.nseindia.com/archives/equities/mkt/MA190513.csv</v>
      </c>
      <c r="W812" t="str">
        <f t="shared" si="268"/>
        <v>MA190513 = fread('https://www1.nseindia.com/archives/equities/mkt/MA190513.csv', sep='!', header = FALSE);</v>
      </c>
      <c r="X812" t="str">
        <f t="shared" si="269"/>
        <v>MA190513 = MA190513[ str_detect(toupper(V1), ',NIFTY') | str_detect(toupper(V1), ',INDEX,') | str_detect(toupper(V1), ',CNX') ];</v>
      </c>
      <c r="Y812" t="str">
        <f t="shared" si="270"/>
        <v>MA190513 = MA190513[, c('temp', 'INDEX', 'PREVIOUS_CLOSE', 'OPEN', 'HIGH', 'LOW', 'CLOSE', 'GAIN_LOSS') := tstrsplit(V1, ',', fixed= TRUE),];</v>
      </c>
      <c r="Z812" t="str">
        <f t="shared" si="271"/>
        <v>MA190513 = MA190513 [ GAIN_LOSS != 'GAIN/LOSS'];</v>
      </c>
      <c r="AA812" t="str">
        <f t="shared" si="272"/>
        <v>if (curl_fetch_memory('https://www1.nseindia.com/archives/equities/mkt/MA190513.csv')$status_code == 200) {MA190513 = fread('https://www1.nseindia.com/archives/equities/mkt/MA190513.csv', sep='!', header = FALSE); MA190513 = MA190513[ str_detect(toupper(V1), ',NIFTY') | str_detect(toupper(V1), ',INDEX,') | str_detect(toupper(V1), ',CNX') ]; MA190513 = MA190513[, c('temp', 'INDEX', 'PREVIOUS_CLOSE', 'OPEN', 'HIGH', 'LOW', 'CLOSE', 'GAIN_LOSS') := tstrsplit(V1, ',', fixed= TRUE),]; MA190513 = MA190513 [ GAIN_LOSS != 'GAIN/LOSS'];}</v>
      </c>
    </row>
    <row r="813" spans="1:27" hidden="1">
      <c r="A813" s="1">
        <v>41414</v>
      </c>
      <c r="B813" s="2">
        <f t="shared" si="256"/>
        <v>20</v>
      </c>
      <c r="C813" s="2">
        <f t="shared" si="257"/>
        <v>5</v>
      </c>
      <c r="D813">
        <f t="shared" si="258"/>
        <v>2013</v>
      </c>
      <c r="E813" t="str">
        <f t="shared" si="259"/>
        <v>13</v>
      </c>
      <c r="F813" t="str">
        <f t="shared" si="260"/>
        <v>PR200513.zip</v>
      </c>
      <c r="G813" t="str">
        <f t="shared" si="261"/>
        <v>fo20052013.zip</v>
      </c>
      <c r="H813" t="str">
        <f t="shared" si="262"/>
        <v>fo20052013</v>
      </c>
      <c r="I813" t="str">
        <f t="shared" si="263"/>
        <v>op20052013</v>
      </c>
      <c r="J813" s="3" t="s">
        <v>6</v>
      </c>
      <c r="K813" t="s">
        <v>13</v>
      </c>
      <c r="L813" t="s">
        <v>14</v>
      </c>
      <c r="M813" t="s">
        <v>17</v>
      </c>
      <c r="N813" t="str">
        <f t="shared" si="252"/>
        <v>if (curl_fetch_memory('https://www1.nseindia.com/archives/equities/bhavcopy/pr/PR200513.zip')$status_code == 200)</v>
      </c>
      <c r="O813" t="str">
        <f t="shared" si="253"/>
        <v>if (curl_fetch_memory('https://www1.nseindia.com/archives/equities/bhavcopy/pr/PR200513.zip')$status_code == 200) download.file('https://www1.nseindia.com/archives/equities/bhavcopy/pr/PR200513.zip', 'D:\\My-Shares\\source-bhavcopy-zip\\PR200513.zip')</v>
      </c>
      <c r="P813" t="str">
        <f t="shared" si="254"/>
        <v>if (file.exists('D:\\My-Shares\\source-bhavcopy-zip\\PR200513.zip')) {zipped_names = grep('\\.zip', unzip('D:\\My-Shares\\source-bhavcopy-zip\\PR200513.zip', list=TRUE)$Name, ignore.case=TRUE, value=TRUE); unzip(zipfile = 'D:\\My-Shares\\source-bhavcopy-zip\\PR200513.zip', exdir = 'D:\\My-Shares\\source-fno-zip', files=zipped_names);rm(zipped_names);}</v>
      </c>
      <c r="Q813" t="str">
        <f t="shared" si="255"/>
        <v>if (file.exists('D:\\My-Shares\\source-fno-zip\\fo20052013.zip')) {files = unzip('D:\\My-Shares\\source-fno-zip\\fo20052013.zip', list=TRUE)$Name; unzip(zipfile = 'D:\\My-Shares\\source-fno-zip\\fo20052013.zip', exdir = 'D:\\My-Shares\\source-fno-csv', files=files[grepl('^fo[0-9]{8}\\.csv|^op[0-9]{8}\\.csv',files)]);rm(files);}</v>
      </c>
      <c r="R813" t="str">
        <f t="shared" si="264"/>
        <v>if (file.exists('D:\\My-Shares\\source-fno-csv\\fo20052013.csv')) fo20052013 = data.table (read_csv_chunked('D:\\My-Shares\\source-fno-csv\\fo20052013.csv', DataFrameCallback$new(f), chunk_size = 5))</v>
      </c>
      <c r="S813" t="str">
        <f t="shared" si="265"/>
        <v>if (file.exists('D:\\My-Shares\\source-fno-csv\\op20052013.csv')) op20052013 = data.table (read_csv_chunked('D:\\My-Shares\\source-fno-csv\\op20052013.csv', DataFrameCallback$new(f), chunk_size = 5))</v>
      </c>
      <c r="T813" t="str">
        <f t="shared" si="266"/>
        <v>MA200513</v>
      </c>
      <c r="U813" s="3" t="s">
        <v>24</v>
      </c>
      <c r="V813" t="str">
        <f t="shared" si="267"/>
        <v>https://www1.nseindia.com/archives/equities/mkt/MA200513.csv</v>
      </c>
      <c r="W813" t="str">
        <f t="shared" si="268"/>
        <v>MA200513 = fread('https://www1.nseindia.com/archives/equities/mkt/MA200513.csv', sep='!', header = FALSE);</v>
      </c>
      <c r="X813" t="str">
        <f t="shared" si="269"/>
        <v>MA200513 = MA200513[ str_detect(toupper(V1), ',NIFTY') | str_detect(toupper(V1), ',INDEX,') | str_detect(toupper(V1), ',CNX') ];</v>
      </c>
      <c r="Y813" t="str">
        <f t="shared" si="270"/>
        <v>MA200513 = MA200513[, c('temp', 'INDEX', 'PREVIOUS_CLOSE', 'OPEN', 'HIGH', 'LOW', 'CLOSE', 'GAIN_LOSS') := tstrsplit(V1, ',', fixed= TRUE),];</v>
      </c>
      <c r="Z813" t="str">
        <f t="shared" si="271"/>
        <v>MA200513 = MA200513 [ GAIN_LOSS != 'GAIN/LOSS'];</v>
      </c>
      <c r="AA813" t="str">
        <f t="shared" si="272"/>
        <v>if (curl_fetch_memory('https://www1.nseindia.com/archives/equities/mkt/MA200513.csv')$status_code == 200) {MA200513 = fread('https://www1.nseindia.com/archives/equities/mkt/MA200513.csv', sep='!', header = FALSE); MA200513 = MA200513[ str_detect(toupper(V1), ',NIFTY') | str_detect(toupper(V1), ',INDEX,') | str_detect(toupper(V1), ',CNX') ]; MA200513 = MA200513[, c('temp', 'INDEX', 'PREVIOUS_CLOSE', 'OPEN', 'HIGH', 'LOW', 'CLOSE', 'GAIN_LOSS') := tstrsplit(V1, ',', fixed= TRUE),]; MA200513 = MA200513 [ GAIN_LOSS != 'GAIN/LOSS'];}</v>
      </c>
    </row>
    <row r="814" spans="1:27" hidden="1">
      <c r="A814" s="1">
        <v>41415</v>
      </c>
      <c r="B814" s="2">
        <f t="shared" si="256"/>
        <v>21</v>
      </c>
      <c r="C814" s="2">
        <f t="shared" si="257"/>
        <v>5</v>
      </c>
      <c r="D814">
        <f t="shared" si="258"/>
        <v>2013</v>
      </c>
      <c r="E814" t="str">
        <f t="shared" si="259"/>
        <v>13</v>
      </c>
      <c r="F814" t="str">
        <f t="shared" si="260"/>
        <v>PR210513.zip</v>
      </c>
      <c r="G814" t="str">
        <f t="shared" si="261"/>
        <v>fo21052013.zip</v>
      </c>
      <c r="H814" t="str">
        <f t="shared" si="262"/>
        <v>fo21052013</v>
      </c>
      <c r="I814" t="str">
        <f t="shared" si="263"/>
        <v>op21052013</v>
      </c>
      <c r="J814" s="3" t="s">
        <v>6</v>
      </c>
      <c r="K814" t="s">
        <v>13</v>
      </c>
      <c r="L814" t="s">
        <v>14</v>
      </c>
      <c r="M814" t="s">
        <v>17</v>
      </c>
      <c r="N814" t="str">
        <f t="shared" si="252"/>
        <v>if (curl_fetch_memory('https://www1.nseindia.com/archives/equities/bhavcopy/pr/PR210513.zip')$status_code == 200)</v>
      </c>
      <c r="O814" t="str">
        <f t="shared" si="253"/>
        <v>if (curl_fetch_memory('https://www1.nseindia.com/archives/equities/bhavcopy/pr/PR210513.zip')$status_code == 200) download.file('https://www1.nseindia.com/archives/equities/bhavcopy/pr/PR210513.zip', 'D:\\My-Shares\\source-bhavcopy-zip\\PR210513.zip')</v>
      </c>
      <c r="P814" t="str">
        <f t="shared" si="254"/>
        <v>if (file.exists('D:\\My-Shares\\source-bhavcopy-zip\\PR210513.zip')) {zipped_names = grep('\\.zip', unzip('D:\\My-Shares\\source-bhavcopy-zip\\PR210513.zip', list=TRUE)$Name, ignore.case=TRUE, value=TRUE); unzip(zipfile = 'D:\\My-Shares\\source-bhavcopy-zip\\PR210513.zip', exdir = 'D:\\My-Shares\\source-fno-zip', files=zipped_names);rm(zipped_names);}</v>
      </c>
      <c r="Q814" t="str">
        <f t="shared" si="255"/>
        <v>if (file.exists('D:\\My-Shares\\source-fno-zip\\fo21052013.zip')) {files = unzip('D:\\My-Shares\\source-fno-zip\\fo21052013.zip', list=TRUE)$Name; unzip(zipfile = 'D:\\My-Shares\\source-fno-zip\\fo21052013.zip', exdir = 'D:\\My-Shares\\source-fno-csv', files=files[grepl('^fo[0-9]{8}\\.csv|^op[0-9]{8}\\.csv',files)]);rm(files);}</v>
      </c>
      <c r="R814" t="str">
        <f t="shared" si="264"/>
        <v>if (file.exists('D:\\My-Shares\\source-fno-csv\\fo21052013.csv')) fo21052013 = data.table (read_csv_chunked('D:\\My-Shares\\source-fno-csv\\fo21052013.csv', DataFrameCallback$new(f), chunk_size = 5))</v>
      </c>
      <c r="S814" t="str">
        <f t="shared" si="265"/>
        <v>if (file.exists('D:\\My-Shares\\source-fno-csv\\op21052013.csv')) op21052013 = data.table (read_csv_chunked('D:\\My-Shares\\source-fno-csv\\op21052013.csv', DataFrameCallback$new(f), chunk_size = 5))</v>
      </c>
      <c r="T814" t="str">
        <f t="shared" si="266"/>
        <v>MA210513</v>
      </c>
      <c r="U814" s="3" t="s">
        <v>24</v>
      </c>
      <c r="V814" t="str">
        <f t="shared" si="267"/>
        <v>https://www1.nseindia.com/archives/equities/mkt/MA210513.csv</v>
      </c>
      <c r="W814" t="str">
        <f t="shared" si="268"/>
        <v>MA210513 = fread('https://www1.nseindia.com/archives/equities/mkt/MA210513.csv', sep='!', header = FALSE);</v>
      </c>
      <c r="X814" t="str">
        <f t="shared" si="269"/>
        <v>MA210513 = MA210513[ str_detect(toupper(V1), ',NIFTY') | str_detect(toupper(V1), ',INDEX,') | str_detect(toupper(V1), ',CNX') ];</v>
      </c>
      <c r="Y814" t="str">
        <f t="shared" si="270"/>
        <v>MA210513 = MA210513[, c('temp', 'INDEX', 'PREVIOUS_CLOSE', 'OPEN', 'HIGH', 'LOW', 'CLOSE', 'GAIN_LOSS') := tstrsplit(V1, ',', fixed= TRUE),];</v>
      </c>
      <c r="Z814" t="str">
        <f t="shared" si="271"/>
        <v>MA210513 = MA210513 [ GAIN_LOSS != 'GAIN/LOSS'];</v>
      </c>
      <c r="AA814" t="str">
        <f t="shared" si="272"/>
        <v>if (curl_fetch_memory('https://www1.nseindia.com/archives/equities/mkt/MA210513.csv')$status_code == 200) {MA210513 = fread('https://www1.nseindia.com/archives/equities/mkt/MA210513.csv', sep='!', header = FALSE); MA210513 = MA210513[ str_detect(toupper(V1), ',NIFTY') | str_detect(toupper(V1), ',INDEX,') | str_detect(toupper(V1), ',CNX') ]; MA210513 = MA210513[, c('temp', 'INDEX', 'PREVIOUS_CLOSE', 'OPEN', 'HIGH', 'LOW', 'CLOSE', 'GAIN_LOSS') := tstrsplit(V1, ',', fixed= TRUE),]; MA210513 = MA210513 [ GAIN_LOSS != 'GAIN/LOSS'];}</v>
      </c>
    </row>
    <row r="815" spans="1:27" hidden="1">
      <c r="A815" s="1">
        <v>41416</v>
      </c>
      <c r="B815" s="2">
        <f t="shared" si="256"/>
        <v>22</v>
      </c>
      <c r="C815" s="2">
        <f t="shared" si="257"/>
        <v>5</v>
      </c>
      <c r="D815">
        <f t="shared" si="258"/>
        <v>2013</v>
      </c>
      <c r="E815" t="str">
        <f t="shared" si="259"/>
        <v>13</v>
      </c>
      <c r="F815" t="str">
        <f t="shared" si="260"/>
        <v>PR220513.zip</v>
      </c>
      <c r="G815" t="str">
        <f t="shared" si="261"/>
        <v>fo22052013.zip</v>
      </c>
      <c r="H815" t="str">
        <f t="shared" si="262"/>
        <v>fo22052013</v>
      </c>
      <c r="I815" t="str">
        <f t="shared" si="263"/>
        <v>op22052013</v>
      </c>
      <c r="J815" s="3" t="s">
        <v>6</v>
      </c>
      <c r="K815" t="s">
        <v>13</v>
      </c>
      <c r="L815" t="s">
        <v>14</v>
      </c>
      <c r="M815" t="s">
        <v>17</v>
      </c>
      <c r="N815" t="str">
        <f t="shared" si="252"/>
        <v>if (curl_fetch_memory('https://www1.nseindia.com/archives/equities/bhavcopy/pr/PR220513.zip')$status_code == 200)</v>
      </c>
      <c r="O815" t="str">
        <f t="shared" si="253"/>
        <v>if (curl_fetch_memory('https://www1.nseindia.com/archives/equities/bhavcopy/pr/PR220513.zip')$status_code == 200) download.file('https://www1.nseindia.com/archives/equities/bhavcopy/pr/PR220513.zip', 'D:\\My-Shares\\source-bhavcopy-zip\\PR220513.zip')</v>
      </c>
      <c r="P815" t="str">
        <f t="shared" si="254"/>
        <v>if (file.exists('D:\\My-Shares\\source-bhavcopy-zip\\PR220513.zip')) {zipped_names = grep('\\.zip', unzip('D:\\My-Shares\\source-bhavcopy-zip\\PR220513.zip', list=TRUE)$Name, ignore.case=TRUE, value=TRUE); unzip(zipfile = 'D:\\My-Shares\\source-bhavcopy-zip\\PR220513.zip', exdir = 'D:\\My-Shares\\source-fno-zip', files=zipped_names);rm(zipped_names);}</v>
      </c>
      <c r="Q815" t="str">
        <f t="shared" si="255"/>
        <v>if (file.exists('D:\\My-Shares\\source-fno-zip\\fo22052013.zip')) {files = unzip('D:\\My-Shares\\source-fno-zip\\fo22052013.zip', list=TRUE)$Name; unzip(zipfile = 'D:\\My-Shares\\source-fno-zip\\fo22052013.zip', exdir = 'D:\\My-Shares\\source-fno-csv', files=files[grepl('^fo[0-9]{8}\\.csv|^op[0-9]{8}\\.csv',files)]);rm(files);}</v>
      </c>
      <c r="R815" t="str">
        <f t="shared" si="264"/>
        <v>if (file.exists('D:\\My-Shares\\source-fno-csv\\fo22052013.csv')) fo22052013 = data.table (read_csv_chunked('D:\\My-Shares\\source-fno-csv\\fo22052013.csv', DataFrameCallback$new(f), chunk_size = 5))</v>
      </c>
      <c r="S815" t="str">
        <f t="shared" si="265"/>
        <v>if (file.exists('D:\\My-Shares\\source-fno-csv\\op22052013.csv')) op22052013 = data.table (read_csv_chunked('D:\\My-Shares\\source-fno-csv\\op22052013.csv', DataFrameCallback$new(f), chunk_size = 5))</v>
      </c>
      <c r="T815" t="str">
        <f t="shared" si="266"/>
        <v>MA220513</v>
      </c>
      <c r="U815" s="3" t="s">
        <v>24</v>
      </c>
      <c r="V815" t="str">
        <f t="shared" si="267"/>
        <v>https://www1.nseindia.com/archives/equities/mkt/MA220513.csv</v>
      </c>
      <c r="W815" t="str">
        <f t="shared" si="268"/>
        <v>MA220513 = fread('https://www1.nseindia.com/archives/equities/mkt/MA220513.csv', sep='!', header = FALSE);</v>
      </c>
      <c r="X815" t="str">
        <f t="shared" si="269"/>
        <v>MA220513 = MA220513[ str_detect(toupper(V1), ',NIFTY') | str_detect(toupper(V1), ',INDEX,') | str_detect(toupper(V1), ',CNX') ];</v>
      </c>
      <c r="Y815" t="str">
        <f t="shared" si="270"/>
        <v>MA220513 = MA220513[, c('temp', 'INDEX', 'PREVIOUS_CLOSE', 'OPEN', 'HIGH', 'LOW', 'CLOSE', 'GAIN_LOSS') := tstrsplit(V1, ',', fixed= TRUE),];</v>
      </c>
      <c r="Z815" t="str">
        <f t="shared" si="271"/>
        <v>MA220513 = MA220513 [ GAIN_LOSS != 'GAIN/LOSS'];</v>
      </c>
      <c r="AA815" t="str">
        <f t="shared" si="272"/>
        <v>if (curl_fetch_memory('https://www1.nseindia.com/archives/equities/mkt/MA220513.csv')$status_code == 200) {MA220513 = fread('https://www1.nseindia.com/archives/equities/mkt/MA220513.csv', sep='!', header = FALSE); MA220513 = MA220513[ str_detect(toupper(V1), ',NIFTY') | str_detect(toupper(V1), ',INDEX,') | str_detect(toupper(V1), ',CNX') ]; MA220513 = MA220513[, c('temp', 'INDEX', 'PREVIOUS_CLOSE', 'OPEN', 'HIGH', 'LOW', 'CLOSE', 'GAIN_LOSS') := tstrsplit(V1, ',', fixed= TRUE),]; MA220513 = MA220513 [ GAIN_LOSS != 'GAIN/LOSS'];}</v>
      </c>
    </row>
    <row r="816" spans="1:27" hidden="1">
      <c r="A816" s="1">
        <v>41417</v>
      </c>
      <c r="B816" s="2">
        <f t="shared" si="256"/>
        <v>23</v>
      </c>
      <c r="C816" s="2">
        <f t="shared" si="257"/>
        <v>5</v>
      </c>
      <c r="D816">
        <f t="shared" si="258"/>
        <v>2013</v>
      </c>
      <c r="E816" t="str">
        <f t="shared" si="259"/>
        <v>13</v>
      </c>
      <c r="F816" t="str">
        <f t="shared" si="260"/>
        <v>PR230513.zip</v>
      </c>
      <c r="G816" t="str">
        <f t="shared" si="261"/>
        <v>fo23052013.zip</v>
      </c>
      <c r="H816" t="str">
        <f t="shared" si="262"/>
        <v>fo23052013</v>
      </c>
      <c r="I816" t="str">
        <f t="shared" si="263"/>
        <v>op23052013</v>
      </c>
      <c r="J816" s="3" t="s">
        <v>6</v>
      </c>
      <c r="K816" t="s">
        <v>13</v>
      </c>
      <c r="L816" t="s">
        <v>14</v>
      </c>
      <c r="M816" t="s">
        <v>17</v>
      </c>
      <c r="N816" t="str">
        <f t="shared" si="252"/>
        <v>if (curl_fetch_memory('https://www1.nseindia.com/archives/equities/bhavcopy/pr/PR230513.zip')$status_code == 200)</v>
      </c>
      <c r="O816" t="str">
        <f t="shared" si="253"/>
        <v>if (curl_fetch_memory('https://www1.nseindia.com/archives/equities/bhavcopy/pr/PR230513.zip')$status_code == 200) download.file('https://www1.nseindia.com/archives/equities/bhavcopy/pr/PR230513.zip', 'D:\\My-Shares\\source-bhavcopy-zip\\PR230513.zip')</v>
      </c>
      <c r="P816" t="str">
        <f t="shared" si="254"/>
        <v>if (file.exists('D:\\My-Shares\\source-bhavcopy-zip\\PR230513.zip')) {zipped_names = grep('\\.zip', unzip('D:\\My-Shares\\source-bhavcopy-zip\\PR230513.zip', list=TRUE)$Name, ignore.case=TRUE, value=TRUE); unzip(zipfile = 'D:\\My-Shares\\source-bhavcopy-zip\\PR230513.zip', exdir = 'D:\\My-Shares\\source-fno-zip', files=zipped_names);rm(zipped_names);}</v>
      </c>
      <c r="Q816" t="str">
        <f t="shared" si="255"/>
        <v>if (file.exists('D:\\My-Shares\\source-fno-zip\\fo23052013.zip')) {files = unzip('D:\\My-Shares\\source-fno-zip\\fo23052013.zip', list=TRUE)$Name; unzip(zipfile = 'D:\\My-Shares\\source-fno-zip\\fo23052013.zip', exdir = 'D:\\My-Shares\\source-fno-csv', files=files[grepl('^fo[0-9]{8}\\.csv|^op[0-9]{8}\\.csv',files)]);rm(files);}</v>
      </c>
      <c r="R816" t="str">
        <f t="shared" si="264"/>
        <v>if (file.exists('D:\\My-Shares\\source-fno-csv\\fo23052013.csv')) fo23052013 = data.table (read_csv_chunked('D:\\My-Shares\\source-fno-csv\\fo23052013.csv', DataFrameCallback$new(f), chunk_size = 5))</v>
      </c>
      <c r="S816" t="str">
        <f t="shared" si="265"/>
        <v>if (file.exists('D:\\My-Shares\\source-fno-csv\\op23052013.csv')) op23052013 = data.table (read_csv_chunked('D:\\My-Shares\\source-fno-csv\\op23052013.csv', DataFrameCallback$new(f), chunk_size = 5))</v>
      </c>
      <c r="T816" t="str">
        <f t="shared" si="266"/>
        <v>MA230513</v>
      </c>
      <c r="U816" s="3" t="s">
        <v>24</v>
      </c>
      <c r="V816" t="str">
        <f t="shared" si="267"/>
        <v>https://www1.nseindia.com/archives/equities/mkt/MA230513.csv</v>
      </c>
      <c r="W816" t="str">
        <f t="shared" si="268"/>
        <v>MA230513 = fread('https://www1.nseindia.com/archives/equities/mkt/MA230513.csv', sep='!', header = FALSE);</v>
      </c>
      <c r="X816" t="str">
        <f t="shared" si="269"/>
        <v>MA230513 = MA230513[ str_detect(toupper(V1), ',NIFTY') | str_detect(toupper(V1), ',INDEX,') | str_detect(toupper(V1), ',CNX') ];</v>
      </c>
      <c r="Y816" t="str">
        <f t="shared" si="270"/>
        <v>MA230513 = MA230513[, c('temp', 'INDEX', 'PREVIOUS_CLOSE', 'OPEN', 'HIGH', 'LOW', 'CLOSE', 'GAIN_LOSS') := tstrsplit(V1, ',', fixed= TRUE),];</v>
      </c>
      <c r="Z816" t="str">
        <f t="shared" si="271"/>
        <v>MA230513 = MA230513 [ GAIN_LOSS != 'GAIN/LOSS'];</v>
      </c>
      <c r="AA816" t="str">
        <f t="shared" si="272"/>
        <v>if (curl_fetch_memory('https://www1.nseindia.com/archives/equities/mkt/MA230513.csv')$status_code == 200) {MA230513 = fread('https://www1.nseindia.com/archives/equities/mkt/MA230513.csv', sep='!', header = FALSE); MA230513 = MA230513[ str_detect(toupper(V1), ',NIFTY') | str_detect(toupper(V1), ',INDEX,') | str_detect(toupper(V1), ',CNX') ]; MA230513 = MA230513[, c('temp', 'INDEX', 'PREVIOUS_CLOSE', 'OPEN', 'HIGH', 'LOW', 'CLOSE', 'GAIN_LOSS') := tstrsplit(V1, ',', fixed= TRUE),]; MA230513 = MA230513 [ GAIN_LOSS != 'GAIN/LOSS'];}</v>
      </c>
    </row>
    <row r="817" spans="1:27" hidden="1">
      <c r="A817" s="1">
        <v>41418</v>
      </c>
      <c r="B817" s="2">
        <f t="shared" si="256"/>
        <v>24</v>
      </c>
      <c r="C817" s="2">
        <f t="shared" si="257"/>
        <v>5</v>
      </c>
      <c r="D817">
        <f t="shared" si="258"/>
        <v>2013</v>
      </c>
      <c r="E817" t="str">
        <f t="shared" si="259"/>
        <v>13</v>
      </c>
      <c r="F817" t="str">
        <f t="shared" si="260"/>
        <v>PR240513.zip</v>
      </c>
      <c r="G817" t="str">
        <f t="shared" si="261"/>
        <v>fo24052013.zip</v>
      </c>
      <c r="H817" t="str">
        <f t="shared" si="262"/>
        <v>fo24052013</v>
      </c>
      <c r="I817" t="str">
        <f t="shared" si="263"/>
        <v>op24052013</v>
      </c>
      <c r="J817" s="3" t="s">
        <v>6</v>
      </c>
      <c r="K817" t="s">
        <v>13</v>
      </c>
      <c r="L817" t="s">
        <v>14</v>
      </c>
      <c r="M817" t="s">
        <v>17</v>
      </c>
      <c r="N817" t="str">
        <f t="shared" si="252"/>
        <v>if (curl_fetch_memory('https://www1.nseindia.com/archives/equities/bhavcopy/pr/PR240513.zip')$status_code == 200)</v>
      </c>
      <c r="O817" t="str">
        <f t="shared" si="253"/>
        <v>if (curl_fetch_memory('https://www1.nseindia.com/archives/equities/bhavcopy/pr/PR240513.zip')$status_code == 200) download.file('https://www1.nseindia.com/archives/equities/bhavcopy/pr/PR240513.zip', 'D:\\My-Shares\\source-bhavcopy-zip\\PR240513.zip')</v>
      </c>
      <c r="P817" t="str">
        <f t="shared" si="254"/>
        <v>if (file.exists('D:\\My-Shares\\source-bhavcopy-zip\\PR240513.zip')) {zipped_names = grep('\\.zip', unzip('D:\\My-Shares\\source-bhavcopy-zip\\PR240513.zip', list=TRUE)$Name, ignore.case=TRUE, value=TRUE); unzip(zipfile = 'D:\\My-Shares\\source-bhavcopy-zip\\PR240513.zip', exdir = 'D:\\My-Shares\\source-fno-zip', files=zipped_names);rm(zipped_names);}</v>
      </c>
      <c r="Q817" t="str">
        <f t="shared" si="255"/>
        <v>if (file.exists('D:\\My-Shares\\source-fno-zip\\fo24052013.zip')) {files = unzip('D:\\My-Shares\\source-fno-zip\\fo24052013.zip', list=TRUE)$Name; unzip(zipfile = 'D:\\My-Shares\\source-fno-zip\\fo24052013.zip', exdir = 'D:\\My-Shares\\source-fno-csv', files=files[grepl('^fo[0-9]{8}\\.csv|^op[0-9]{8}\\.csv',files)]);rm(files);}</v>
      </c>
      <c r="R817" t="str">
        <f t="shared" si="264"/>
        <v>if (file.exists('D:\\My-Shares\\source-fno-csv\\fo24052013.csv')) fo24052013 = data.table (read_csv_chunked('D:\\My-Shares\\source-fno-csv\\fo24052013.csv', DataFrameCallback$new(f), chunk_size = 5))</v>
      </c>
      <c r="S817" t="str">
        <f t="shared" si="265"/>
        <v>if (file.exists('D:\\My-Shares\\source-fno-csv\\op24052013.csv')) op24052013 = data.table (read_csv_chunked('D:\\My-Shares\\source-fno-csv\\op24052013.csv', DataFrameCallback$new(f), chunk_size = 5))</v>
      </c>
      <c r="T817" t="str">
        <f t="shared" si="266"/>
        <v>MA240513</v>
      </c>
      <c r="U817" s="3" t="s">
        <v>24</v>
      </c>
      <c r="V817" t="str">
        <f t="shared" si="267"/>
        <v>https://www1.nseindia.com/archives/equities/mkt/MA240513.csv</v>
      </c>
      <c r="W817" t="str">
        <f t="shared" si="268"/>
        <v>MA240513 = fread('https://www1.nseindia.com/archives/equities/mkt/MA240513.csv', sep='!', header = FALSE);</v>
      </c>
      <c r="X817" t="str">
        <f t="shared" si="269"/>
        <v>MA240513 = MA240513[ str_detect(toupper(V1), ',NIFTY') | str_detect(toupper(V1), ',INDEX,') | str_detect(toupper(V1), ',CNX') ];</v>
      </c>
      <c r="Y817" t="str">
        <f t="shared" si="270"/>
        <v>MA240513 = MA240513[, c('temp', 'INDEX', 'PREVIOUS_CLOSE', 'OPEN', 'HIGH', 'LOW', 'CLOSE', 'GAIN_LOSS') := tstrsplit(V1, ',', fixed= TRUE),];</v>
      </c>
      <c r="Z817" t="str">
        <f t="shared" si="271"/>
        <v>MA240513 = MA240513 [ GAIN_LOSS != 'GAIN/LOSS'];</v>
      </c>
      <c r="AA817" t="str">
        <f t="shared" si="272"/>
        <v>if (curl_fetch_memory('https://www1.nseindia.com/archives/equities/mkt/MA240513.csv')$status_code == 200) {MA240513 = fread('https://www1.nseindia.com/archives/equities/mkt/MA240513.csv', sep='!', header = FALSE); MA240513 = MA240513[ str_detect(toupper(V1), ',NIFTY') | str_detect(toupper(V1), ',INDEX,') | str_detect(toupper(V1), ',CNX') ]; MA240513 = MA240513[, c('temp', 'INDEX', 'PREVIOUS_CLOSE', 'OPEN', 'HIGH', 'LOW', 'CLOSE', 'GAIN_LOSS') := tstrsplit(V1, ',', fixed= TRUE),]; MA240513 = MA240513 [ GAIN_LOSS != 'GAIN/LOSS'];}</v>
      </c>
    </row>
    <row r="818" spans="1:27" hidden="1">
      <c r="A818" s="1">
        <v>41419</v>
      </c>
      <c r="B818" s="2">
        <f t="shared" si="256"/>
        <v>25</v>
      </c>
      <c r="C818" s="2">
        <f t="shared" si="257"/>
        <v>5</v>
      </c>
      <c r="D818">
        <f t="shared" si="258"/>
        <v>2013</v>
      </c>
      <c r="E818" t="str">
        <f t="shared" si="259"/>
        <v>13</v>
      </c>
      <c r="F818" t="str">
        <f t="shared" si="260"/>
        <v>PR250513.zip</v>
      </c>
      <c r="G818" t="str">
        <f t="shared" si="261"/>
        <v>fo25052013.zip</v>
      </c>
      <c r="H818" t="str">
        <f t="shared" si="262"/>
        <v>fo25052013</v>
      </c>
      <c r="I818" t="str">
        <f t="shared" si="263"/>
        <v>op25052013</v>
      </c>
      <c r="J818" s="3" t="s">
        <v>6</v>
      </c>
      <c r="K818" t="s">
        <v>13</v>
      </c>
      <c r="L818" t="s">
        <v>14</v>
      </c>
      <c r="M818" t="s">
        <v>17</v>
      </c>
      <c r="N818" t="str">
        <f t="shared" si="252"/>
        <v>if (curl_fetch_memory('https://www1.nseindia.com/archives/equities/bhavcopy/pr/PR250513.zip')$status_code == 200)</v>
      </c>
      <c r="O818" t="str">
        <f t="shared" si="253"/>
        <v>if (curl_fetch_memory('https://www1.nseindia.com/archives/equities/bhavcopy/pr/PR250513.zip')$status_code == 200) download.file('https://www1.nseindia.com/archives/equities/bhavcopy/pr/PR250513.zip', 'D:\\My-Shares\\source-bhavcopy-zip\\PR250513.zip')</v>
      </c>
      <c r="P818" t="str">
        <f t="shared" si="254"/>
        <v>if (file.exists('D:\\My-Shares\\source-bhavcopy-zip\\PR250513.zip')) {zipped_names = grep('\\.zip', unzip('D:\\My-Shares\\source-bhavcopy-zip\\PR250513.zip', list=TRUE)$Name, ignore.case=TRUE, value=TRUE); unzip(zipfile = 'D:\\My-Shares\\source-bhavcopy-zip\\PR250513.zip', exdir = 'D:\\My-Shares\\source-fno-zip', files=zipped_names);rm(zipped_names);}</v>
      </c>
      <c r="Q818" t="str">
        <f t="shared" si="255"/>
        <v>if (file.exists('D:\\My-Shares\\source-fno-zip\\fo25052013.zip')) {files = unzip('D:\\My-Shares\\source-fno-zip\\fo25052013.zip', list=TRUE)$Name; unzip(zipfile = 'D:\\My-Shares\\source-fno-zip\\fo25052013.zip', exdir = 'D:\\My-Shares\\source-fno-csv', files=files[grepl('^fo[0-9]{8}\\.csv|^op[0-9]{8}\\.csv',files)]);rm(files);}</v>
      </c>
      <c r="R818" t="str">
        <f t="shared" si="264"/>
        <v>if (file.exists('D:\\My-Shares\\source-fno-csv\\fo25052013.csv')) fo25052013 = data.table (read_csv_chunked('D:\\My-Shares\\source-fno-csv\\fo25052013.csv', DataFrameCallback$new(f), chunk_size = 5))</v>
      </c>
      <c r="S818" t="str">
        <f t="shared" si="265"/>
        <v>if (file.exists('D:\\My-Shares\\source-fno-csv\\op25052013.csv')) op25052013 = data.table (read_csv_chunked('D:\\My-Shares\\source-fno-csv\\op25052013.csv', DataFrameCallback$new(f), chunk_size = 5))</v>
      </c>
      <c r="T818" t="str">
        <f t="shared" si="266"/>
        <v>MA250513</v>
      </c>
      <c r="U818" s="3" t="s">
        <v>24</v>
      </c>
      <c r="V818" t="str">
        <f t="shared" si="267"/>
        <v>https://www1.nseindia.com/archives/equities/mkt/MA250513.csv</v>
      </c>
      <c r="W818" t="str">
        <f t="shared" si="268"/>
        <v>MA250513 = fread('https://www1.nseindia.com/archives/equities/mkt/MA250513.csv', sep='!', header = FALSE);</v>
      </c>
      <c r="X818" t="str">
        <f t="shared" si="269"/>
        <v>MA250513 = MA250513[ str_detect(toupper(V1), ',NIFTY') | str_detect(toupper(V1), ',INDEX,') | str_detect(toupper(V1), ',CNX') ];</v>
      </c>
      <c r="Y818" t="str">
        <f t="shared" si="270"/>
        <v>MA250513 = MA250513[, c('temp', 'INDEX', 'PREVIOUS_CLOSE', 'OPEN', 'HIGH', 'LOW', 'CLOSE', 'GAIN_LOSS') := tstrsplit(V1, ',', fixed= TRUE),];</v>
      </c>
      <c r="Z818" t="str">
        <f t="shared" si="271"/>
        <v>MA250513 = MA250513 [ GAIN_LOSS != 'GAIN/LOSS'];</v>
      </c>
      <c r="AA818" t="str">
        <f t="shared" si="272"/>
        <v>if (curl_fetch_memory('https://www1.nseindia.com/archives/equities/mkt/MA250513.csv')$status_code == 200) {MA250513 = fread('https://www1.nseindia.com/archives/equities/mkt/MA250513.csv', sep='!', header = FALSE); MA250513 = MA250513[ str_detect(toupper(V1), ',NIFTY') | str_detect(toupper(V1), ',INDEX,') | str_detect(toupper(V1), ',CNX') ]; MA250513 = MA250513[, c('temp', 'INDEX', 'PREVIOUS_CLOSE', 'OPEN', 'HIGH', 'LOW', 'CLOSE', 'GAIN_LOSS') := tstrsplit(V1, ',', fixed= TRUE),]; MA250513 = MA250513 [ GAIN_LOSS != 'GAIN/LOSS'];}</v>
      </c>
    </row>
    <row r="819" spans="1:27" hidden="1">
      <c r="A819" s="1">
        <v>41420</v>
      </c>
      <c r="B819" s="2">
        <f t="shared" si="256"/>
        <v>26</v>
      </c>
      <c r="C819" s="2">
        <f t="shared" si="257"/>
        <v>5</v>
      </c>
      <c r="D819">
        <f t="shared" si="258"/>
        <v>2013</v>
      </c>
      <c r="E819" t="str">
        <f t="shared" si="259"/>
        <v>13</v>
      </c>
      <c r="F819" t="str">
        <f t="shared" si="260"/>
        <v>PR260513.zip</v>
      </c>
      <c r="G819" t="str">
        <f t="shared" si="261"/>
        <v>fo26052013.zip</v>
      </c>
      <c r="H819" t="str">
        <f t="shared" si="262"/>
        <v>fo26052013</v>
      </c>
      <c r="I819" t="str">
        <f t="shared" si="263"/>
        <v>op26052013</v>
      </c>
      <c r="J819" s="3" t="s">
        <v>6</v>
      </c>
      <c r="K819" t="s">
        <v>13</v>
      </c>
      <c r="L819" t="s">
        <v>14</v>
      </c>
      <c r="M819" t="s">
        <v>17</v>
      </c>
      <c r="N819" t="str">
        <f t="shared" si="252"/>
        <v>if (curl_fetch_memory('https://www1.nseindia.com/archives/equities/bhavcopy/pr/PR260513.zip')$status_code == 200)</v>
      </c>
      <c r="O819" t="str">
        <f t="shared" si="253"/>
        <v>if (curl_fetch_memory('https://www1.nseindia.com/archives/equities/bhavcopy/pr/PR260513.zip')$status_code == 200) download.file('https://www1.nseindia.com/archives/equities/bhavcopy/pr/PR260513.zip', 'D:\\My-Shares\\source-bhavcopy-zip\\PR260513.zip')</v>
      </c>
      <c r="P819" t="str">
        <f t="shared" si="254"/>
        <v>if (file.exists('D:\\My-Shares\\source-bhavcopy-zip\\PR260513.zip')) {zipped_names = grep('\\.zip', unzip('D:\\My-Shares\\source-bhavcopy-zip\\PR260513.zip', list=TRUE)$Name, ignore.case=TRUE, value=TRUE); unzip(zipfile = 'D:\\My-Shares\\source-bhavcopy-zip\\PR260513.zip', exdir = 'D:\\My-Shares\\source-fno-zip', files=zipped_names);rm(zipped_names);}</v>
      </c>
      <c r="Q819" t="str">
        <f t="shared" si="255"/>
        <v>if (file.exists('D:\\My-Shares\\source-fno-zip\\fo26052013.zip')) {files = unzip('D:\\My-Shares\\source-fno-zip\\fo26052013.zip', list=TRUE)$Name; unzip(zipfile = 'D:\\My-Shares\\source-fno-zip\\fo26052013.zip', exdir = 'D:\\My-Shares\\source-fno-csv', files=files[grepl('^fo[0-9]{8}\\.csv|^op[0-9]{8}\\.csv',files)]);rm(files);}</v>
      </c>
      <c r="R819" t="str">
        <f t="shared" si="264"/>
        <v>if (file.exists('D:\\My-Shares\\source-fno-csv\\fo26052013.csv')) fo26052013 = data.table (read_csv_chunked('D:\\My-Shares\\source-fno-csv\\fo26052013.csv', DataFrameCallback$new(f), chunk_size = 5))</v>
      </c>
      <c r="S819" t="str">
        <f t="shared" si="265"/>
        <v>if (file.exists('D:\\My-Shares\\source-fno-csv\\op26052013.csv')) op26052013 = data.table (read_csv_chunked('D:\\My-Shares\\source-fno-csv\\op26052013.csv', DataFrameCallback$new(f), chunk_size = 5))</v>
      </c>
      <c r="T819" t="str">
        <f t="shared" si="266"/>
        <v>MA260513</v>
      </c>
      <c r="U819" s="3" t="s">
        <v>24</v>
      </c>
      <c r="V819" t="str">
        <f t="shared" si="267"/>
        <v>https://www1.nseindia.com/archives/equities/mkt/MA260513.csv</v>
      </c>
      <c r="W819" t="str">
        <f t="shared" si="268"/>
        <v>MA260513 = fread('https://www1.nseindia.com/archives/equities/mkt/MA260513.csv', sep='!', header = FALSE);</v>
      </c>
      <c r="X819" t="str">
        <f t="shared" si="269"/>
        <v>MA260513 = MA260513[ str_detect(toupper(V1), ',NIFTY') | str_detect(toupper(V1), ',INDEX,') | str_detect(toupper(V1), ',CNX') ];</v>
      </c>
      <c r="Y819" t="str">
        <f t="shared" si="270"/>
        <v>MA260513 = MA260513[, c('temp', 'INDEX', 'PREVIOUS_CLOSE', 'OPEN', 'HIGH', 'LOW', 'CLOSE', 'GAIN_LOSS') := tstrsplit(V1, ',', fixed= TRUE),];</v>
      </c>
      <c r="Z819" t="str">
        <f t="shared" si="271"/>
        <v>MA260513 = MA260513 [ GAIN_LOSS != 'GAIN/LOSS'];</v>
      </c>
      <c r="AA819" t="str">
        <f t="shared" si="272"/>
        <v>if (curl_fetch_memory('https://www1.nseindia.com/archives/equities/mkt/MA260513.csv')$status_code == 200) {MA260513 = fread('https://www1.nseindia.com/archives/equities/mkt/MA260513.csv', sep='!', header = FALSE); MA260513 = MA260513[ str_detect(toupper(V1), ',NIFTY') | str_detect(toupper(V1), ',INDEX,') | str_detect(toupper(V1), ',CNX') ]; MA260513 = MA260513[, c('temp', 'INDEX', 'PREVIOUS_CLOSE', 'OPEN', 'HIGH', 'LOW', 'CLOSE', 'GAIN_LOSS') := tstrsplit(V1, ',', fixed= TRUE),]; MA260513 = MA260513 [ GAIN_LOSS != 'GAIN/LOSS'];}</v>
      </c>
    </row>
    <row r="820" spans="1:27" hidden="1">
      <c r="A820" s="1">
        <v>41421</v>
      </c>
      <c r="B820" s="2">
        <f t="shared" si="256"/>
        <v>27</v>
      </c>
      <c r="C820" s="2">
        <f t="shared" si="257"/>
        <v>5</v>
      </c>
      <c r="D820">
        <f t="shared" si="258"/>
        <v>2013</v>
      </c>
      <c r="E820" t="str">
        <f t="shared" si="259"/>
        <v>13</v>
      </c>
      <c r="F820" t="str">
        <f t="shared" si="260"/>
        <v>PR270513.zip</v>
      </c>
      <c r="G820" t="str">
        <f t="shared" si="261"/>
        <v>fo27052013.zip</v>
      </c>
      <c r="H820" t="str">
        <f t="shared" si="262"/>
        <v>fo27052013</v>
      </c>
      <c r="I820" t="str">
        <f t="shared" si="263"/>
        <v>op27052013</v>
      </c>
      <c r="J820" s="3" t="s">
        <v>6</v>
      </c>
      <c r="K820" t="s">
        <v>13</v>
      </c>
      <c r="L820" t="s">
        <v>14</v>
      </c>
      <c r="M820" t="s">
        <v>17</v>
      </c>
      <c r="N820" t="str">
        <f t="shared" si="252"/>
        <v>if (curl_fetch_memory('https://www1.nseindia.com/archives/equities/bhavcopy/pr/PR270513.zip')$status_code == 200)</v>
      </c>
      <c r="O820" t="str">
        <f t="shared" si="253"/>
        <v>if (curl_fetch_memory('https://www1.nseindia.com/archives/equities/bhavcopy/pr/PR270513.zip')$status_code == 200) download.file('https://www1.nseindia.com/archives/equities/bhavcopy/pr/PR270513.zip', 'D:\\My-Shares\\source-bhavcopy-zip\\PR270513.zip')</v>
      </c>
      <c r="P820" t="str">
        <f t="shared" si="254"/>
        <v>if (file.exists('D:\\My-Shares\\source-bhavcopy-zip\\PR270513.zip')) {zipped_names = grep('\\.zip', unzip('D:\\My-Shares\\source-bhavcopy-zip\\PR270513.zip', list=TRUE)$Name, ignore.case=TRUE, value=TRUE); unzip(zipfile = 'D:\\My-Shares\\source-bhavcopy-zip\\PR270513.zip', exdir = 'D:\\My-Shares\\source-fno-zip', files=zipped_names);rm(zipped_names);}</v>
      </c>
      <c r="Q820" t="str">
        <f t="shared" si="255"/>
        <v>if (file.exists('D:\\My-Shares\\source-fno-zip\\fo27052013.zip')) {files = unzip('D:\\My-Shares\\source-fno-zip\\fo27052013.zip', list=TRUE)$Name; unzip(zipfile = 'D:\\My-Shares\\source-fno-zip\\fo27052013.zip', exdir = 'D:\\My-Shares\\source-fno-csv', files=files[grepl('^fo[0-9]{8}\\.csv|^op[0-9]{8}\\.csv',files)]);rm(files);}</v>
      </c>
      <c r="R820" t="str">
        <f t="shared" si="264"/>
        <v>if (file.exists('D:\\My-Shares\\source-fno-csv\\fo27052013.csv')) fo27052013 = data.table (read_csv_chunked('D:\\My-Shares\\source-fno-csv\\fo27052013.csv', DataFrameCallback$new(f), chunk_size = 5))</v>
      </c>
      <c r="S820" t="str">
        <f t="shared" si="265"/>
        <v>if (file.exists('D:\\My-Shares\\source-fno-csv\\op27052013.csv')) op27052013 = data.table (read_csv_chunked('D:\\My-Shares\\source-fno-csv\\op27052013.csv', DataFrameCallback$new(f), chunk_size = 5))</v>
      </c>
      <c r="T820" t="str">
        <f t="shared" si="266"/>
        <v>MA270513</v>
      </c>
      <c r="U820" s="3" t="s">
        <v>24</v>
      </c>
      <c r="V820" t="str">
        <f t="shared" si="267"/>
        <v>https://www1.nseindia.com/archives/equities/mkt/MA270513.csv</v>
      </c>
      <c r="W820" t="str">
        <f t="shared" si="268"/>
        <v>MA270513 = fread('https://www1.nseindia.com/archives/equities/mkt/MA270513.csv', sep='!', header = FALSE);</v>
      </c>
      <c r="X820" t="str">
        <f t="shared" si="269"/>
        <v>MA270513 = MA270513[ str_detect(toupper(V1), ',NIFTY') | str_detect(toupper(V1), ',INDEX,') | str_detect(toupper(V1), ',CNX') ];</v>
      </c>
      <c r="Y820" t="str">
        <f t="shared" si="270"/>
        <v>MA270513 = MA270513[, c('temp', 'INDEX', 'PREVIOUS_CLOSE', 'OPEN', 'HIGH', 'LOW', 'CLOSE', 'GAIN_LOSS') := tstrsplit(V1, ',', fixed= TRUE),];</v>
      </c>
      <c r="Z820" t="str">
        <f t="shared" si="271"/>
        <v>MA270513 = MA270513 [ GAIN_LOSS != 'GAIN/LOSS'];</v>
      </c>
      <c r="AA820" t="str">
        <f t="shared" si="272"/>
        <v>if (curl_fetch_memory('https://www1.nseindia.com/archives/equities/mkt/MA270513.csv')$status_code == 200) {MA270513 = fread('https://www1.nseindia.com/archives/equities/mkt/MA270513.csv', sep='!', header = FALSE); MA270513 = MA270513[ str_detect(toupper(V1), ',NIFTY') | str_detect(toupper(V1), ',INDEX,') | str_detect(toupper(V1), ',CNX') ]; MA270513 = MA270513[, c('temp', 'INDEX', 'PREVIOUS_CLOSE', 'OPEN', 'HIGH', 'LOW', 'CLOSE', 'GAIN_LOSS') := tstrsplit(V1, ',', fixed= TRUE),]; MA270513 = MA270513 [ GAIN_LOSS != 'GAIN/LOSS'];}</v>
      </c>
    </row>
    <row r="821" spans="1:27" hidden="1">
      <c r="A821" s="1">
        <v>41422</v>
      </c>
      <c r="B821" s="2">
        <f t="shared" si="256"/>
        <v>28</v>
      </c>
      <c r="C821" s="2">
        <f t="shared" si="257"/>
        <v>5</v>
      </c>
      <c r="D821">
        <f t="shared" si="258"/>
        <v>2013</v>
      </c>
      <c r="E821" t="str">
        <f t="shared" si="259"/>
        <v>13</v>
      </c>
      <c r="F821" t="str">
        <f t="shared" si="260"/>
        <v>PR280513.zip</v>
      </c>
      <c r="G821" t="str">
        <f t="shared" si="261"/>
        <v>fo28052013.zip</v>
      </c>
      <c r="H821" t="str">
        <f t="shared" si="262"/>
        <v>fo28052013</v>
      </c>
      <c r="I821" t="str">
        <f t="shared" si="263"/>
        <v>op28052013</v>
      </c>
      <c r="J821" s="3" t="s">
        <v>6</v>
      </c>
      <c r="K821" t="s">
        <v>13</v>
      </c>
      <c r="L821" t="s">
        <v>14</v>
      </c>
      <c r="M821" t="s">
        <v>17</v>
      </c>
      <c r="N821" t="str">
        <f t="shared" si="252"/>
        <v>if (curl_fetch_memory('https://www1.nseindia.com/archives/equities/bhavcopy/pr/PR280513.zip')$status_code == 200)</v>
      </c>
      <c r="O821" t="str">
        <f t="shared" si="253"/>
        <v>if (curl_fetch_memory('https://www1.nseindia.com/archives/equities/bhavcopy/pr/PR280513.zip')$status_code == 200) download.file('https://www1.nseindia.com/archives/equities/bhavcopy/pr/PR280513.zip', 'D:\\My-Shares\\source-bhavcopy-zip\\PR280513.zip')</v>
      </c>
      <c r="P821" t="str">
        <f t="shared" si="254"/>
        <v>if (file.exists('D:\\My-Shares\\source-bhavcopy-zip\\PR280513.zip')) {zipped_names = grep('\\.zip', unzip('D:\\My-Shares\\source-bhavcopy-zip\\PR280513.zip', list=TRUE)$Name, ignore.case=TRUE, value=TRUE); unzip(zipfile = 'D:\\My-Shares\\source-bhavcopy-zip\\PR280513.zip', exdir = 'D:\\My-Shares\\source-fno-zip', files=zipped_names);rm(zipped_names);}</v>
      </c>
      <c r="Q821" t="str">
        <f t="shared" si="255"/>
        <v>if (file.exists('D:\\My-Shares\\source-fno-zip\\fo28052013.zip')) {files = unzip('D:\\My-Shares\\source-fno-zip\\fo28052013.zip', list=TRUE)$Name; unzip(zipfile = 'D:\\My-Shares\\source-fno-zip\\fo28052013.zip', exdir = 'D:\\My-Shares\\source-fno-csv', files=files[grepl('^fo[0-9]{8}\\.csv|^op[0-9]{8}\\.csv',files)]);rm(files);}</v>
      </c>
      <c r="R821" t="str">
        <f t="shared" si="264"/>
        <v>if (file.exists('D:\\My-Shares\\source-fno-csv\\fo28052013.csv')) fo28052013 = data.table (read_csv_chunked('D:\\My-Shares\\source-fno-csv\\fo28052013.csv', DataFrameCallback$new(f), chunk_size = 5))</v>
      </c>
      <c r="S821" t="str">
        <f t="shared" si="265"/>
        <v>if (file.exists('D:\\My-Shares\\source-fno-csv\\op28052013.csv')) op28052013 = data.table (read_csv_chunked('D:\\My-Shares\\source-fno-csv\\op28052013.csv', DataFrameCallback$new(f), chunk_size = 5))</v>
      </c>
      <c r="T821" t="str">
        <f t="shared" si="266"/>
        <v>MA280513</v>
      </c>
      <c r="U821" s="3" t="s">
        <v>24</v>
      </c>
      <c r="V821" t="str">
        <f t="shared" si="267"/>
        <v>https://www1.nseindia.com/archives/equities/mkt/MA280513.csv</v>
      </c>
      <c r="W821" t="str">
        <f t="shared" si="268"/>
        <v>MA280513 = fread('https://www1.nseindia.com/archives/equities/mkt/MA280513.csv', sep='!', header = FALSE);</v>
      </c>
      <c r="X821" t="str">
        <f t="shared" si="269"/>
        <v>MA280513 = MA280513[ str_detect(toupper(V1), ',NIFTY') | str_detect(toupper(V1), ',INDEX,') | str_detect(toupper(V1), ',CNX') ];</v>
      </c>
      <c r="Y821" t="str">
        <f t="shared" si="270"/>
        <v>MA280513 = MA280513[, c('temp', 'INDEX', 'PREVIOUS_CLOSE', 'OPEN', 'HIGH', 'LOW', 'CLOSE', 'GAIN_LOSS') := tstrsplit(V1, ',', fixed= TRUE),];</v>
      </c>
      <c r="Z821" t="str">
        <f t="shared" si="271"/>
        <v>MA280513 = MA280513 [ GAIN_LOSS != 'GAIN/LOSS'];</v>
      </c>
      <c r="AA821" t="str">
        <f t="shared" si="272"/>
        <v>if (curl_fetch_memory('https://www1.nseindia.com/archives/equities/mkt/MA280513.csv')$status_code == 200) {MA280513 = fread('https://www1.nseindia.com/archives/equities/mkt/MA280513.csv', sep='!', header = FALSE); MA280513 = MA280513[ str_detect(toupper(V1), ',NIFTY') | str_detect(toupper(V1), ',INDEX,') | str_detect(toupper(V1), ',CNX') ]; MA280513 = MA280513[, c('temp', 'INDEX', 'PREVIOUS_CLOSE', 'OPEN', 'HIGH', 'LOW', 'CLOSE', 'GAIN_LOSS') := tstrsplit(V1, ',', fixed= TRUE),]; MA280513 = MA280513 [ GAIN_LOSS != 'GAIN/LOSS'];}</v>
      </c>
    </row>
    <row r="822" spans="1:27" hidden="1">
      <c r="A822" s="1">
        <v>41423</v>
      </c>
      <c r="B822" s="2">
        <f t="shared" si="256"/>
        <v>29</v>
      </c>
      <c r="C822" s="2">
        <f t="shared" si="257"/>
        <v>5</v>
      </c>
      <c r="D822">
        <f t="shared" si="258"/>
        <v>2013</v>
      </c>
      <c r="E822" t="str">
        <f t="shared" si="259"/>
        <v>13</v>
      </c>
      <c r="F822" t="str">
        <f t="shared" si="260"/>
        <v>PR290513.zip</v>
      </c>
      <c r="G822" t="str">
        <f t="shared" si="261"/>
        <v>fo29052013.zip</v>
      </c>
      <c r="H822" t="str">
        <f t="shared" si="262"/>
        <v>fo29052013</v>
      </c>
      <c r="I822" t="str">
        <f t="shared" si="263"/>
        <v>op29052013</v>
      </c>
      <c r="J822" s="3" t="s">
        <v>6</v>
      </c>
      <c r="K822" t="s">
        <v>13</v>
      </c>
      <c r="L822" t="s">
        <v>14</v>
      </c>
      <c r="M822" t="s">
        <v>17</v>
      </c>
      <c r="N822" t="str">
        <f t="shared" si="252"/>
        <v>if (curl_fetch_memory('https://www1.nseindia.com/archives/equities/bhavcopy/pr/PR290513.zip')$status_code == 200)</v>
      </c>
      <c r="O822" t="str">
        <f t="shared" si="253"/>
        <v>if (curl_fetch_memory('https://www1.nseindia.com/archives/equities/bhavcopy/pr/PR290513.zip')$status_code == 200) download.file('https://www1.nseindia.com/archives/equities/bhavcopy/pr/PR290513.zip', 'D:\\My-Shares\\source-bhavcopy-zip\\PR290513.zip')</v>
      </c>
      <c r="P822" t="str">
        <f t="shared" si="254"/>
        <v>if (file.exists('D:\\My-Shares\\source-bhavcopy-zip\\PR290513.zip')) {zipped_names = grep('\\.zip', unzip('D:\\My-Shares\\source-bhavcopy-zip\\PR290513.zip', list=TRUE)$Name, ignore.case=TRUE, value=TRUE); unzip(zipfile = 'D:\\My-Shares\\source-bhavcopy-zip\\PR290513.zip', exdir = 'D:\\My-Shares\\source-fno-zip', files=zipped_names);rm(zipped_names);}</v>
      </c>
      <c r="Q822" t="str">
        <f t="shared" si="255"/>
        <v>if (file.exists('D:\\My-Shares\\source-fno-zip\\fo29052013.zip')) {files = unzip('D:\\My-Shares\\source-fno-zip\\fo29052013.zip', list=TRUE)$Name; unzip(zipfile = 'D:\\My-Shares\\source-fno-zip\\fo29052013.zip', exdir = 'D:\\My-Shares\\source-fno-csv', files=files[grepl('^fo[0-9]{8}\\.csv|^op[0-9]{8}\\.csv',files)]);rm(files);}</v>
      </c>
      <c r="R822" t="str">
        <f t="shared" si="264"/>
        <v>if (file.exists('D:\\My-Shares\\source-fno-csv\\fo29052013.csv')) fo29052013 = data.table (read_csv_chunked('D:\\My-Shares\\source-fno-csv\\fo29052013.csv', DataFrameCallback$new(f), chunk_size = 5))</v>
      </c>
      <c r="S822" t="str">
        <f t="shared" si="265"/>
        <v>if (file.exists('D:\\My-Shares\\source-fno-csv\\op29052013.csv')) op29052013 = data.table (read_csv_chunked('D:\\My-Shares\\source-fno-csv\\op29052013.csv', DataFrameCallback$new(f), chunk_size = 5))</v>
      </c>
      <c r="T822" t="str">
        <f t="shared" si="266"/>
        <v>MA290513</v>
      </c>
      <c r="U822" s="3" t="s">
        <v>24</v>
      </c>
      <c r="V822" t="str">
        <f t="shared" si="267"/>
        <v>https://www1.nseindia.com/archives/equities/mkt/MA290513.csv</v>
      </c>
      <c r="W822" t="str">
        <f t="shared" si="268"/>
        <v>MA290513 = fread('https://www1.nseindia.com/archives/equities/mkt/MA290513.csv', sep='!', header = FALSE);</v>
      </c>
      <c r="X822" t="str">
        <f t="shared" si="269"/>
        <v>MA290513 = MA290513[ str_detect(toupper(V1), ',NIFTY') | str_detect(toupper(V1), ',INDEX,') | str_detect(toupper(V1), ',CNX') ];</v>
      </c>
      <c r="Y822" t="str">
        <f t="shared" si="270"/>
        <v>MA290513 = MA290513[, c('temp', 'INDEX', 'PREVIOUS_CLOSE', 'OPEN', 'HIGH', 'LOW', 'CLOSE', 'GAIN_LOSS') := tstrsplit(V1, ',', fixed= TRUE),];</v>
      </c>
      <c r="Z822" t="str">
        <f t="shared" si="271"/>
        <v>MA290513 = MA290513 [ GAIN_LOSS != 'GAIN/LOSS'];</v>
      </c>
      <c r="AA822" t="str">
        <f t="shared" si="272"/>
        <v>if (curl_fetch_memory('https://www1.nseindia.com/archives/equities/mkt/MA290513.csv')$status_code == 200) {MA290513 = fread('https://www1.nseindia.com/archives/equities/mkt/MA290513.csv', sep='!', header = FALSE); MA290513 = MA290513[ str_detect(toupper(V1), ',NIFTY') | str_detect(toupper(V1), ',INDEX,') | str_detect(toupper(V1), ',CNX') ]; MA290513 = MA290513[, c('temp', 'INDEX', 'PREVIOUS_CLOSE', 'OPEN', 'HIGH', 'LOW', 'CLOSE', 'GAIN_LOSS') := tstrsplit(V1, ',', fixed= TRUE),]; MA290513 = MA290513 [ GAIN_LOSS != 'GAIN/LOSS'];}</v>
      </c>
    </row>
    <row r="823" spans="1:27" hidden="1">
      <c r="A823" s="1">
        <v>41424</v>
      </c>
      <c r="B823" s="2">
        <f t="shared" si="256"/>
        <v>30</v>
      </c>
      <c r="C823" s="2">
        <f t="shared" si="257"/>
        <v>5</v>
      </c>
      <c r="D823">
        <f t="shared" si="258"/>
        <v>2013</v>
      </c>
      <c r="E823" t="str">
        <f t="shared" si="259"/>
        <v>13</v>
      </c>
      <c r="F823" t="str">
        <f t="shared" si="260"/>
        <v>PR300513.zip</v>
      </c>
      <c r="G823" t="str">
        <f t="shared" si="261"/>
        <v>fo30052013.zip</v>
      </c>
      <c r="H823" t="str">
        <f t="shared" si="262"/>
        <v>fo30052013</v>
      </c>
      <c r="I823" t="str">
        <f t="shared" si="263"/>
        <v>op30052013</v>
      </c>
      <c r="J823" s="3" t="s">
        <v>6</v>
      </c>
      <c r="K823" t="s">
        <v>13</v>
      </c>
      <c r="L823" t="s">
        <v>14</v>
      </c>
      <c r="M823" t="s">
        <v>17</v>
      </c>
      <c r="N823" t="str">
        <f t="shared" si="252"/>
        <v>if (curl_fetch_memory('https://www1.nseindia.com/archives/equities/bhavcopy/pr/PR300513.zip')$status_code == 200)</v>
      </c>
      <c r="O823" t="str">
        <f t="shared" si="253"/>
        <v>if (curl_fetch_memory('https://www1.nseindia.com/archives/equities/bhavcopy/pr/PR300513.zip')$status_code == 200) download.file('https://www1.nseindia.com/archives/equities/bhavcopy/pr/PR300513.zip', 'D:\\My-Shares\\source-bhavcopy-zip\\PR300513.zip')</v>
      </c>
      <c r="P823" t="str">
        <f t="shared" si="254"/>
        <v>if (file.exists('D:\\My-Shares\\source-bhavcopy-zip\\PR300513.zip')) {zipped_names = grep('\\.zip', unzip('D:\\My-Shares\\source-bhavcopy-zip\\PR300513.zip', list=TRUE)$Name, ignore.case=TRUE, value=TRUE); unzip(zipfile = 'D:\\My-Shares\\source-bhavcopy-zip\\PR300513.zip', exdir = 'D:\\My-Shares\\source-fno-zip', files=zipped_names);rm(zipped_names);}</v>
      </c>
      <c r="Q823" t="str">
        <f t="shared" si="255"/>
        <v>if (file.exists('D:\\My-Shares\\source-fno-zip\\fo30052013.zip')) {files = unzip('D:\\My-Shares\\source-fno-zip\\fo30052013.zip', list=TRUE)$Name; unzip(zipfile = 'D:\\My-Shares\\source-fno-zip\\fo30052013.zip', exdir = 'D:\\My-Shares\\source-fno-csv', files=files[grepl('^fo[0-9]{8}\\.csv|^op[0-9]{8}\\.csv',files)]);rm(files);}</v>
      </c>
      <c r="R823" t="str">
        <f t="shared" si="264"/>
        <v>if (file.exists('D:\\My-Shares\\source-fno-csv\\fo30052013.csv')) fo30052013 = data.table (read_csv_chunked('D:\\My-Shares\\source-fno-csv\\fo30052013.csv', DataFrameCallback$new(f), chunk_size = 5))</v>
      </c>
      <c r="S823" t="str">
        <f t="shared" si="265"/>
        <v>if (file.exists('D:\\My-Shares\\source-fno-csv\\op30052013.csv')) op30052013 = data.table (read_csv_chunked('D:\\My-Shares\\source-fno-csv\\op30052013.csv', DataFrameCallback$new(f), chunk_size = 5))</v>
      </c>
      <c r="T823" t="str">
        <f t="shared" si="266"/>
        <v>MA300513</v>
      </c>
      <c r="U823" s="3" t="s">
        <v>24</v>
      </c>
      <c r="V823" t="str">
        <f t="shared" si="267"/>
        <v>https://www1.nseindia.com/archives/equities/mkt/MA300513.csv</v>
      </c>
      <c r="W823" t="str">
        <f t="shared" si="268"/>
        <v>MA300513 = fread('https://www1.nseindia.com/archives/equities/mkt/MA300513.csv', sep='!', header = FALSE);</v>
      </c>
      <c r="X823" t="str">
        <f t="shared" si="269"/>
        <v>MA300513 = MA300513[ str_detect(toupper(V1), ',NIFTY') | str_detect(toupper(V1), ',INDEX,') | str_detect(toupper(V1), ',CNX') ];</v>
      </c>
      <c r="Y823" t="str">
        <f t="shared" si="270"/>
        <v>MA300513 = MA300513[, c('temp', 'INDEX', 'PREVIOUS_CLOSE', 'OPEN', 'HIGH', 'LOW', 'CLOSE', 'GAIN_LOSS') := tstrsplit(V1, ',', fixed= TRUE),];</v>
      </c>
      <c r="Z823" t="str">
        <f t="shared" si="271"/>
        <v>MA300513 = MA300513 [ GAIN_LOSS != 'GAIN/LOSS'];</v>
      </c>
      <c r="AA823" t="str">
        <f t="shared" si="272"/>
        <v>if (curl_fetch_memory('https://www1.nseindia.com/archives/equities/mkt/MA300513.csv')$status_code == 200) {MA300513 = fread('https://www1.nseindia.com/archives/equities/mkt/MA300513.csv', sep='!', header = FALSE); MA300513 = MA300513[ str_detect(toupper(V1), ',NIFTY') | str_detect(toupper(V1), ',INDEX,') | str_detect(toupper(V1), ',CNX') ]; MA300513 = MA300513[, c('temp', 'INDEX', 'PREVIOUS_CLOSE', 'OPEN', 'HIGH', 'LOW', 'CLOSE', 'GAIN_LOSS') := tstrsplit(V1, ',', fixed= TRUE),]; MA300513 = MA300513 [ GAIN_LOSS != 'GAIN/LOSS'];}</v>
      </c>
    </row>
    <row r="824" spans="1:27" hidden="1">
      <c r="A824" s="1">
        <v>41425</v>
      </c>
      <c r="B824" s="2">
        <f t="shared" si="256"/>
        <v>31</v>
      </c>
      <c r="C824" s="2">
        <f t="shared" si="257"/>
        <v>5</v>
      </c>
      <c r="D824">
        <f t="shared" si="258"/>
        <v>2013</v>
      </c>
      <c r="E824" t="str">
        <f t="shared" si="259"/>
        <v>13</v>
      </c>
      <c r="F824" t="str">
        <f t="shared" si="260"/>
        <v>PR310513.zip</v>
      </c>
      <c r="G824" t="str">
        <f t="shared" si="261"/>
        <v>fo31052013.zip</v>
      </c>
      <c r="H824" t="str">
        <f t="shared" si="262"/>
        <v>fo31052013</v>
      </c>
      <c r="I824" t="str">
        <f t="shared" si="263"/>
        <v>op31052013</v>
      </c>
      <c r="J824" s="3" t="s">
        <v>6</v>
      </c>
      <c r="K824" t="s">
        <v>13</v>
      </c>
      <c r="L824" t="s">
        <v>14</v>
      </c>
      <c r="M824" t="s">
        <v>17</v>
      </c>
      <c r="N824" t="str">
        <f t="shared" si="252"/>
        <v>if (curl_fetch_memory('https://www1.nseindia.com/archives/equities/bhavcopy/pr/PR310513.zip')$status_code == 200)</v>
      </c>
      <c r="O824" t="str">
        <f t="shared" si="253"/>
        <v>if (curl_fetch_memory('https://www1.nseindia.com/archives/equities/bhavcopy/pr/PR310513.zip')$status_code == 200) download.file('https://www1.nseindia.com/archives/equities/bhavcopy/pr/PR310513.zip', 'D:\\My-Shares\\source-bhavcopy-zip\\PR310513.zip')</v>
      </c>
      <c r="P824" t="str">
        <f t="shared" si="254"/>
        <v>if (file.exists('D:\\My-Shares\\source-bhavcopy-zip\\PR310513.zip')) {zipped_names = grep('\\.zip', unzip('D:\\My-Shares\\source-bhavcopy-zip\\PR310513.zip', list=TRUE)$Name, ignore.case=TRUE, value=TRUE); unzip(zipfile = 'D:\\My-Shares\\source-bhavcopy-zip\\PR310513.zip', exdir = 'D:\\My-Shares\\source-fno-zip', files=zipped_names);rm(zipped_names);}</v>
      </c>
      <c r="Q824" t="str">
        <f t="shared" si="255"/>
        <v>if (file.exists('D:\\My-Shares\\source-fno-zip\\fo31052013.zip')) {files = unzip('D:\\My-Shares\\source-fno-zip\\fo31052013.zip', list=TRUE)$Name; unzip(zipfile = 'D:\\My-Shares\\source-fno-zip\\fo31052013.zip', exdir = 'D:\\My-Shares\\source-fno-csv', files=files[grepl('^fo[0-9]{8}\\.csv|^op[0-9]{8}\\.csv',files)]);rm(files);}</v>
      </c>
      <c r="R824" t="str">
        <f t="shared" si="264"/>
        <v>if (file.exists('D:\\My-Shares\\source-fno-csv\\fo31052013.csv')) fo31052013 = data.table (read_csv_chunked('D:\\My-Shares\\source-fno-csv\\fo31052013.csv', DataFrameCallback$new(f), chunk_size = 5))</v>
      </c>
      <c r="S824" t="str">
        <f t="shared" si="265"/>
        <v>if (file.exists('D:\\My-Shares\\source-fno-csv\\op31052013.csv')) op31052013 = data.table (read_csv_chunked('D:\\My-Shares\\source-fno-csv\\op31052013.csv', DataFrameCallback$new(f), chunk_size = 5))</v>
      </c>
      <c r="T824" t="str">
        <f t="shared" si="266"/>
        <v>MA310513</v>
      </c>
      <c r="U824" s="3" t="s">
        <v>24</v>
      </c>
      <c r="V824" t="str">
        <f t="shared" si="267"/>
        <v>https://www1.nseindia.com/archives/equities/mkt/MA310513.csv</v>
      </c>
      <c r="W824" t="str">
        <f t="shared" si="268"/>
        <v>MA310513 = fread('https://www1.nseindia.com/archives/equities/mkt/MA310513.csv', sep='!', header = FALSE);</v>
      </c>
      <c r="X824" t="str">
        <f t="shared" si="269"/>
        <v>MA310513 = MA310513[ str_detect(toupper(V1), ',NIFTY') | str_detect(toupper(V1), ',INDEX,') | str_detect(toupper(V1), ',CNX') ];</v>
      </c>
      <c r="Y824" t="str">
        <f t="shared" si="270"/>
        <v>MA310513 = MA310513[, c('temp', 'INDEX', 'PREVIOUS_CLOSE', 'OPEN', 'HIGH', 'LOW', 'CLOSE', 'GAIN_LOSS') := tstrsplit(V1, ',', fixed= TRUE),];</v>
      </c>
      <c r="Z824" t="str">
        <f t="shared" si="271"/>
        <v>MA310513 = MA310513 [ GAIN_LOSS != 'GAIN/LOSS'];</v>
      </c>
      <c r="AA824" t="str">
        <f t="shared" si="272"/>
        <v>if (curl_fetch_memory('https://www1.nseindia.com/archives/equities/mkt/MA310513.csv')$status_code == 200) {MA310513 = fread('https://www1.nseindia.com/archives/equities/mkt/MA310513.csv', sep='!', header = FALSE); MA310513 = MA310513[ str_detect(toupper(V1), ',NIFTY') | str_detect(toupper(V1), ',INDEX,') | str_detect(toupper(V1), ',CNX') ]; MA310513 = MA310513[, c('temp', 'INDEX', 'PREVIOUS_CLOSE', 'OPEN', 'HIGH', 'LOW', 'CLOSE', 'GAIN_LOSS') := tstrsplit(V1, ',', fixed= TRUE),]; MA310513 = MA310513 [ GAIN_LOSS != 'GAIN/LOSS'];}</v>
      </c>
    </row>
    <row r="825" spans="1:27" hidden="1">
      <c r="A825" s="1">
        <v>41426</v>
      </c>
      <c r="B825" s="2">
        <f t="shared" si="256"/>
        <v>1</v>
      </c>
      <c r="C825" s="2">
        <f t="shared" si="257"/>
        <v>6</v>
      </c>
      <c r="D825">
        <f t="shared" si="258"/>
        <v>2013</v>
      </c>
      <c r="E825" t="str">
        <f t="shared" si="259"/>
        <v>13</v>
      </c>
      <c r="F825" t="str">
        <f t="shared" si="260"/>
        <v>PR010613.zip</v>
      </c>
      <c r="G825" t="str">
        <f t="shared" si="261"/>
        <v>fo01062013.zip</v>
      </c>
      <c r="H825" t="str">
        <f t="shared" si="262"/>
        <v>fo01062013</v>
      </c>
      <c r="I825" t="str">
        <f t="shared" si="263"/>
        <v>op01062013</v>
      </c>
      <c r="J825" s="3" t="s">
        <v>6</v>
      </c>
      <c r="K825" t="s">
        <v>13</v>
      </c>
      <c r="L825" t="s">
        <v>14</v>
      </c>
      <c r="M825" t="s">
        <v>17</v>
      </c>
      <c r="N825" t="str">
        <f t="shared" si="252"/>
        <v>if (curl_fetch_memory('https://www1.nseindia.com/archives/equities/bhavcopy/pr/PR010613.zip')$status_code == 200)</v>
      </c>
      <c r="O825" t="str">
        <f t="shared" si="253"/>
        <v>if (curl_fetch_memory('https://www1.nseindia.com/archives/equities/bhavcopy/pr/PR010613.zip')$status_code == 200) download.file('https://www1.nseindia.com/archives/equities/bhavcopy/pr/PR010613.zip', 'D:\\My-Shares\\source-bhavcopy-zip\\PR010613.zip')</v>
      </c>
      <c r="P825" t="str">
        <f t="shared" si="254"/>
        <v>if (file.exists('D:\\My-Shares\\source-bhavcopy-zip\\PR010613.zip')) {zipped_names = grep('\\.zip', unzip('D:\\My-Shares\\source-bhavcopy-zip\\PR010613.zip', list=TRUE)$Name, ignore.case=TRUE, value=TRUE); unzip(zipfile = 'D:\\My-Shares\\source-bhavcopy-zip\\PR010613.zip', exdir = 'D:\\My-Shares\\source-fno-zip', files=zipped_names);rm(zipped_names);}</v>
      </c>
      <c r="Q825" t="str">
        <f t="shared" si="255"/>
        <v>if (file.exists('D:\\My-Shares\\source-fno-zip\\fo01062013.zip')) {files = unzip('D:\\My-Shares\\source-fno-zip\\fo01062013.zip', list=TRUE)$Name; unzip(zipfile = 'D:\\My-Shares\\source-fno-zip\\fo01062013.zip', exdir = 'D:\\My-Shares\\source-fno-csv', files=files[grepl('^fo[0-9]{8}\\.csv|^op[0-9]{8}\\.csv',files)]);rm(files);}</v>
      </c>
      <c r="R825" t="str">
        <f t="shared" si="264"/>
        <v>if (file.exists('D:\\My-Shares\\source-fno-csv\\fo01062013.csv')) fo01062013 = data.table (read_csv_chunked('D:\\My-Shares\\source-fno-csv\\fo01062013.csv', DataFrameCallback$new(f), chunk_size = 5))</v>
      </c>
      <c r="S825" t="str">
        <f t="shared" si="265"/>
        <v>if (file.exists('D:\\My-Shares\\source-fno-csv\\op01062013.csv')) op01062013 = data.table (read_csv_chunked('D:\\My-Shares\\source-fno-csv\\op01062013.csv', DataFrameCallback$new(f), chunk_size = 5))</v>
      </c>
      <c r="T825" t="str">
        <f t="shared" si="266"/>
        <v>MA010613</v>
      </c>
      <c r="U825" s="3" t="s">
        <v>24</v>
      </c>
      <c r="V825" t="str">
        <f t="shared" si="267"/>
        <v>https://www1.nseindia.com/archives/equities/mkt/MA010613.csv</v>
      </c>
      <c r="W825" t="str">
        <f t="shared" si="268"/>
        <v>MA010613 = fread('https://www1.nseindia.com/archives/equities/mkt/MA010613.csv', sep='!', header = FALSE);</v>
      </c>
      <c r="X825" t="str">
        <f t="shared" si="269"/>
        <v>MA010613 = MA010613[ str_detect(toupper(V1), ',NIFTY') | str_detect(toupper(V1), ',INDEX,') | str_detect(toupper(V1), ',CNX') ];</v>
      </c>
      <c r="Y825" t="str">
        <f t="shared" si="270"/>
        <v>MA010613 = MA010613[, c('temp', 'INDEX', 'PREVIOUS_CLOSE', 'OPEN', 'HIGH', 'LOW', 'CLOSE', 'GAIN_LOSS') := tstrsplit(V1, ',', fixed= TRUE),];</v>
      </c>
      <c r="Z825" t="str">
        <f t="shared" si="271"/>
        <v>MA010613 = MA010613 [ GAIN_LOSS != 'GAIN/LOSS'];</v>
      </c>
      <c r="AA825" t="str">
        <f t="shared" si="272"/>
        <v>if (curl_fetch_memory('https://www1.nseindia.com/archives/equities/mkt/MA010613.csv')$status_code == 200) {MA010613 = fread('https://www1.nseindia.com/archives/equities/mkt/MA010613.csv', sep='!', header = FALSE); MA010613 = MA010613[ str_detect(toupper(V1), ',NIFTY') | str_detect(toupper(V1), ',INDEX,') | str_detect(toupper(V1), ',CNX') ]; MA010613 = MA010613[, c('temp', 'INDEX', 'PREVIOUS_CLOSE', 'OPEN', 'HIGH', 'LOW', 'CLOSE', 'GAIN_LOSS') := tstrsplit(V1, ',', fixed= TRUE),]; MA010613 = MA010613 [ GAIN_LOSS != 'GAIN/LOSS'];}</v>
      </c>
    </row>
    <row r="826" spans="1:27" hidden="1">
      <c r="A826" s="1">
        <v>41427</v>
      </c>
      <c r="B826" s="2">
        <f t="shared" si="256"/>
        <v>2</v>
      </c>
      <c r="C826" s="2">
        <f t="shared" si="257"/>
        <v>6</v>
      </c>
      <c r="D826">
        <f t="shared" si="258"/>
        <v>2013</v>
      </c>
      <c r="E826" t="str">
        <f t="shared" si="259"/>
        <v>13</v>
      </c>
      <c r="F826" t="str">
        <f t="shared" si="260"/>
        <v>PR020613.zip</v>
      </c>
      <c r="G826" t="str">
        <f t="shared" si="261"/>
        <v>fo02062013.zip</v>
      </c>
      <c r="H826" t="str">
        <f t="shared" si="262"/>
        <v>fo02062013</v>
      </c>
      <c r="I826" t="str">
        <f t="shared" si="263"/>
        <v>op02062013</v>
      </c>
      <c r="J826" s="3" t="s">
        <v>6</v>
      </c>
      <c r="K826" t="s">
        <v>13</v>
      </c>
      <c r="L826" t="s">
        <v>14</v>
      </c>
      <c r="M826" t="s">
        <v>17</v>
      </c>
      <c r="N826" t="str">
        <f t="shared" si="252"/>
        <v>if (curl_fetch_memory('https://www1.nseindia.com/archives/equities/bhavcopy/pr/PR020613.zip')$status_code == 200)</v>
      </c>
      <c r="O826" t="str">
        <f t="shared" si="253"/>
        <v>if (curl_fetch_memory('https://www1.nseindia.com/archives/equities/bhavcopy/pr/PR020613.zip')$status_code == 200) download.file('https://www1.nseindia.com/archives/equities/bhavcopy/pr/PR020613.zip', 'D:\\My-Shares\\source-bhavcopy-zip\\PR020613.zip')</v>
      </c>
      <c r="P826" t="str">
        <f t="shared" si="254"/>
        <v>if (file.exists('D:\\My-Shares\\source-bhavcopy-zip\\PR020613.zip')) {zipped_names = grep('\\.zip', unzip('D:\\My-Shares\\source-bhavcopy-zip\\PR020613.zip', list=TRUE)$Name, ignore.case=TRUE, value=TRUE); unzip(zipfile = 'D:\\My-Shares\\source-bhavcopy-zip\\PR020613.zip', exdir = 'D:\\My-Shares\\source-fno-zip', files=zipped_names);rm(zipped_names);}</v>
      </c>
      <c r="Q826" t="str">
        <f t="shared" si="255"/>
        <v>if (file.exists('D:\\My-Shares\\source-fno-zip\\fo02062013.zip')) {files = unzip('D:\\My-Shares\\source-fno-zip\\fo02062013.zip', list=TRUE)$Name; unzip(zipfile = 'D:\\My-Shares\\source-fno-zip\\fo02062013.zip', exdir = 'D:\\My-Shares\\source-fno-csv', files=files[grepl('^fo[0-9]{8}\\.csv|^op[0-9]{8}\\.csv',files)]);rm(files);}</v>
      </c>
      <c r="R826" t="str">
        <f t="shared" si="264"/>
        <v>if (file.exists('D:\\My-Shares\\source-fno-csv\\fo02062013.csv')) fo02062013 = data.table (read_csv_chunked('D:\\My-Shares\\source-fno-csv\\fo02062013.csv', DataFrameCallback$new(f), chunk_size = 5))</v>
      </c>
      <c r="S826" t="str">
        <f t="shared" si="265"/>
        <v>if (file.exists('D:\\My-Shares\\source-fno-csv\\op02062013.csv')) op02062013 = data.table (read_csv_chunked('D:\\My-Shares\\source-fno-csv\\op02062013.csv', DataFrameCallback$new(f), chunk_size = 5))</v>
      </c>
      <c r="T826" t="str">
        <f t="shared" si="266"/>
        <v>MA020613</v>
      </c>
      <c r="U826" s="3" t="s">
        <v>24</v>
      </c>
      <c r="V826" t="str">
        <f t="shared" si="267"/>
        <v>https://www1.nseindia.com/archives/equities/mkt/MA020613.csv</v>
      </c>
      <c r="W826" t="str">
        <f t="shared" si="268"/>
        <v>MA020613 = fread('https://www1.nseindia.com/archives/equities/mkt/MA020613.csv', sep='!', header = FALSE);</v>
      </c>
      <c r="X826" t="str">
        <f t="shared" si="269"/>
        <v>MA020613 = MA020613[ str_detect(toupper(V1), ',NIFTY') | str_detect(toupper(V1), ',INDEX,') | str_detect(toupper(V1), ',CNX') ];</v>
      </c>
      <c r="Y826" t="str">
        <f t="shared" si="270"/>
        <v>MA020613 = MA020613[, c('temp', 'INDEX', 'PREVIOUS_CLOSE', 'OPEN', 'HIGH', 'LOW', 'CLOSE', 'GAIN_LOSS') := tstrsplit(V1, ',', fixed= TRUE),];</v>
      </c>
      <c r="Z826" t="str">
        <f t="shared" si="271"/>
        <v>MA020613 = MA020613 [ GAIN_LOSS != 'GAIN/LOSS'];</v>
      </c>
      <c r="AA826" t="str">
        <f t="shared" si="272"/>
        <v>if (curl_fetch_memory('https://www1.nseindia.com/archives/equities/mkt/MA020613.csv')$status_code == 200) {MA020613 = fread('https://www1.nseindia.com/archives/equities/mkt/MA020613.csv', sep='!', header = FALSE); MA020613 = MA020613[ str_detect(toupper(V1), ',NIFTY') | str_detect(toupper(V1), ',INDEX,') | str_detect(toupper(V1), ',CNX') ]; MA020613 = MA020613[, c('temp', 'INDEX', 'PREVIOUS_CLOSE', 'OPEN', 'HIGH', 'LOW', 'CLOSE', 'GAIN_LOSS') := tstrsplit(V1, ',', fixed= TRUE),]; MA020613 = MA020613 [ GAIN_LOSS != 'GAIN/LOSS'];}</v>
      </c>
    </row>
    <row r="827" spans="1:27" hidden="1">
      <c r="A827" s="1">
        <v>41428</v>
      </c>
      <c r="B827" s="2">
        <f t="shared" si="256"/>
        <v>3</v>
      </c>
      <c r="C827" s="2">
        <f t="shared" si="257"/>
        <v>6</v>
      </c>
      <c r="D827">
        <f t="shared" si="258"/>
        <v>2013</v>
      </c>
      <c r="E827" t="str">
        <f t="shared" si="259"/>
        <v>13</v>
      </c>
      <c r="F827" t="str">
        <f t="shared" si="260"/>
        <v>PR030613.zip</v>
      </c>
      <c r="G827" t="str">
        <f t="shared" si="261"/>
        <v>fo03062013.zip</v>
      </c>
      <c r="H827" t="str">
        <f t="shared" si="262"/>
        <v>fo03062013</v>
      </c>
      <c r="I827" t="str">
        <f t="shared" si="263"/>
        <v>op03062013</v>
      </c>
      <c r="J827" s="3" t="s">
        <v>6</v>
      </c>
      <c r="K827" t="s">
        <v>13</v>
      </c>
      <c r="L827" t="s">
        <v>14</v>
      </c>
      <c r="M827" t="s">
        <v>17</v>
      </c>
      <c r="N827" t="str">
        <f t="shared" si="252"/>
        <v>if (curl_fetch_memory('https://www1.nseindia.com/archives/equities/bhavcopy/pr/PR030613.zip')$status_code == 200)</v>
      </c>
      <c r="O827" t="str">
        <f t="shared" si="253"/>
        <v>if (curl_fetch_memory('https://www1.nseindia.com/archives/equities/bhavcopy/pr/PR030613.zip')$status_code == 200) download.file('https://www1.nseindia.com/archives/equities/bhavcopy/pr/PR030613.zip', 'D:\\My-Shares\\source-bhavcopy-zip\\PR030613.zip')</v>
      </c>
      <c r="P827" t="str">
        <f t="shared" si="254"/>
        <v>if (file.exists('D:\\My-Shares\\source-bhavcopy-zip\\PR030613.zip')) {zipped_names = grep('\\.zip', unzip('D:\\My-Shares\\source-bhavcopy-zip\\PR030613.zip', list=TRUE)$Name, ignore.case=TRUE, value=TRUE); unzip(zipfile = 'D:\\My-Shares\\source-bhavcopy-zip\\PR030613.zip', exdir = 'D:\\My-Shares\\source-fno-zip', files=zipped_names);rm(zipped_names);}</v>
      </c>
      <c r="Q827" t="str">
        <f t="shared" si="255"/>
        <v>if (file.exists('D:\\My-Shares\\source-fno-zip\\fo03062013.zip')) {files = unzip('D:\\My-Shares\\source-fno-zip\\fo03062013.zip', list=TRUE)$Name; unzip(zipfile = 'D:\\My-Shares\\source-fno-zip\\fo03062013.zip', exdir = 'D:\\My-Shares\\source-fno-csv', files=files[grepl('^fo[0-9]{8}\\.csv|^op[0-9]{8}\\.csv',files)]);rm(files);}</v>
      </c>
      <c r="R827" t="str">
        <f t="shared" si="264"/>
        <v>if (file.exists('D:\\My-Shares\\source-fno-csv\\fo03062013.csv')) fo03062013 = data.table (read_csv_chunked('D:\\My-Shares\\source-fno-csv\\fo03062013.csv', DataFrameCallback$new(f), chunk_size = 5))</v>
      </c>
      <c r="S827" t="str">
        <f t="shared" si="265"/>
        <v>if (file.exists('D:\\My-Shares\\source-fno-csv\\op03062013.csv')) op03062013 = data.table (read_csv_chunked('D:\\My-Shares\\source-fno-csv\\op03062013.csv', DataFrameCallback$new(f), chunk_size = 5))</v>
      </c>
      <c r="T827" t="str">
        <f t="shared" si="266"/>
        <v>MA030613</v>
      </c>
      <c r="U827" s="3" t="s">
        <v>24</v>
      </c>
      <c r="V827" t="str">
        <f t="shared" si="267"/>
        <v>https://www1.nseindia.com/archives/equities/mkt/MA030613.csv</v>
      </c>
      <c r="W827" t="str">
        <f t="shared" si="268"/>
        <v>MA030613 = fread('https://www1.nseindia.com/archives/equities/mkt/MA030613.csv', sep='!', header = FALSE);</v>
      </c>
      <c r="X827" t="str">
        <f t="shared" si="269"/>
        <v>MA030613 = MA030613[ str_detect(toupper(V1), ',NIFTY') | str_detect(toupper(V1), ',INDEX,') | str_detect(toupper(V1), ',CNX') ];</v>
      </c>
      <c r="Y827" t="str">
        <f t="shared" si="270"/>
        <v>MA030613 = MA030613[, c('temp', 'INDEX', 'PREVIOUS_CLOSE', 'OPEN', 'HIGH', 'LOW', 'CLOSE', 'GAIN_LOSS') := tstrsplit(V1, ',', fixed= TRUE),];</v>
      </c>
      <c r="Z827" t="str">
        <f t="shared" si="271"/>
        <v>MA030613 = MA030613 [ GAIN_LOSS != 'GAIN/LOSS'];</v>
      </c>
      <c r="AA827" t="str">
        <f t="shared" si="272"/>
        <v>if (curl_fetch_memory('https://www1.nseindia.com/archives/equities/mkt/MA030613.csv')$status_code == 200) {MA030613 = fread('https://www1.nseindia.com/archives/equities/mkt/MA030613.csv', sep='!', header = FALSE); MA030613 = MA030613[ str_detect(toupper(V1), ',NIFTY') | str_detect(toupper(V1), ',INDEX,') | str_detect(toupper(V1), ',CNX') ]; MA030613 = MA030613[, c('temp', 'INDEX', 'PREVIOUS_CLOSE', 'OPEN', 'HIGH', 'LOW', 'CLOSE', 'GAIN_LOSS') := tstrsplit(V1, ',', fixed= TRUE),]; MA030613 = MA030613 [ GAIN_LOSS != 'GAIN/LOSS'];}</v>
      </c>
    </row>
    <row r="828" spans="1:27" hidden="1">
      <c r="A828" s="1">
        <v>41429</v>
      </c>
      <c r="B828" s="2">
        <f t="shared" si="256"/>
        <v>4</v>
      </c>
      <c r="C828" s="2">
        <f t="shared" si="257"/>
        <v>6</v>
      </c>
      <c r="D828">
        <f t="shared" si="258"/>
        <v>2013</v>
      </c>
      <c r="E828" t="str">
        <f t="shared" si="259"/>
        <v>13</v>
      </c>
      <c r="F828" t="str">
        <f t="shared" si="260"/>
        <v>PR040613.zip</v>
      </c>
      <c r="G828" t="str">
        <f t="shared" si="261"/>
        <v>fo04062013.zip</v>
      </c>
      <c r="H828" t="str">
        <f t="shared" si="262"/>
        <v>fo04062013</v>
      </c>
      <c r="I828" t="str">
        <f t="shared" si="263"/>
        <v>op04062013</v>
      </c>
      <c r="J828" s="3" t="s">
        <v>6</v>
      </c>
      <c r="K828" t="s">
        <v>13</v>
      </c>
      <c r="L828" t="s">
        <v>14</v>
      </c>
      <c r="M828" t="s">
        <v>17</v>
      </c>
      <c r="N828" t="str">
        <f t="shared" si="252"/>
        <v>if (curl_fetch_memory('https://www1.nseindia.com/archives/equities/bhavcopy/pr/PR040613.zip')$status_code == 200)</v>
      </c>
      <c r="O828" t="str">
        <f t="shared" si="253"/>
        <v>if (curl_fetch_memory('https://www1.nseindia.com/archives/equities/bhavcopy/pr/PR040613.zip')$status_code == 200) download.file('https://www1.nseindia.com/archives/equities/bhavcopy/pr/PR040613.zip', 'D:\\My-Shares\\source-bhavcopy-zip\\PR040613.zip')</v>
      </c>
      <c r="P828" t="str">
        <f t="shared" si="254"/>
        <v>if (file.exists('D:\\My-Shares\\source-bhavcopy-zip\\PR040613.zip')) {zipped_names = grep('\\.zip', unzip('D:\\My-Shares\\source-bhavcopy-zip\\PR040613.zip', list=TRUE)$Name, ignore.case=TRUE, value=TRUE); unzip(zipfile = 'D:\\My-Shares\\source-bhavcopy-zip\\PR040613.zip', exdir = 'D:\\My-Shares\\source-fno-zip', files=zipped_names);rm(zipped_names);}</v>
      </c>
      <c r="Q828" t="str">
        <f t="shared" si="255"/>
        <v>if (file.exists('D:\\My-Shares\\source-fno-zip\\fo04062013.zip')) {files = unzip('D:\\My-Shares\\source-fno-zip\\fo04062013.zip', list=TRUE)$Name; unzip(zipfile = 'D:\\My-Shares\\source-fno-zip\\fo04062013.zip', exdir = 'D:\\My-Shares\\source-fno-csv', files=files[grepl('^fo[0-9]{8}\\.csv|^op[0-9]{8}\\.csv',files)]);rm(files);}</v>
      </c>
      <c r="R828" t="str">
        <f t="shared" si="264"/>
        <v>if (file.exists('D:\\My-Shares\\source-fno-csv\\fo04062013.csv')) fo04062013 = data.table (read_csv_chunked('D:\\My-Shares\\source-fno-csv\\fo04062013.csv', DataFrameCallback$new(f), chunk_size = 5))</v>
      </c>
      <c r="S828" t="str">
        <f t="shared" si="265"/>
        <v>if (file.exists('D:\\My-Shares\\source-fno-csv\\op04062013.csv')) op04062013 = data.table (read_csv_chunked('D:\\My-Shares\\source-fno-csv\\op04062013.csv', DataFrameCallback$new(f), chunk_size = 5))</v>
      </c>
      <c r="T828" t="str">
        <f t="shared" si="266"/>
        <v>MA040613</v>
      </c>
      <c r="U828" s="3" t="s">
        <v>24</v>
      </c>
      <c r="V828" t="str">
        <f t="shared" si="267"/>
        <v>https://www1.nseindia.com/archives/equities/mkt/MA040613.csv</v>
      </c>
      <c r="W828" t="str">
        <f t="shared" si="268"/>
        <v>MA040613 = fread('https://www1.nseindia.com/archives/equities/mkt/MA040613.csv', sep='!', header = FALSE);</v>
      </c>
      <c r="X828" t="str">
        <f t="shared" si="269"/>
        <v>MA040613 = MA040613[ str_detect(toupper(V1), ',NIFTY') | str_detect(toupper(V1), ',INDEX,') | str_detect(toupper(V1), ',CNX') ];</v>
      </c>
      <c r="Y828" t="str">
        <f t="shared" si="270"/>
        <v>MA040613 = MA040613[, c('temp', 'INDEX', 'PREVIOUS_CLOSE', 'OPEN', 'HIGH', 'LOW', 'CLOSE', 'GAIN_LOSS') := tstrsplit(V1, ',', fixed= TRUE),];</v>
      </c>
      <c r="Z828" t="str">
        <f t="shared" si="271"/>
        <v>MA040613 = MA040613 [ GAIN_LOSS != 'GAIN/LOSS'];</v>
      </c>
      <c r="AA828" t="str">
        <f t="shared" si="272"/>
        <v>if (curl_fetch_memory('https://www1.nseindia.com/archives/equities/mkt/MA040613.csv')$status_code == 200) {MA040613 = fread('https://www1.nseindia.com/archives/equities/mkt/MA040613.csv', sep='!', header = FALSE); MA040613 = MA040613[ str_detect(toupper(V1), ',NIFTY') | str_detect(toupper(V1), ',INDEX,') | str_detect(toupper(V1), ',CNX') ]; MA040613 = MA040613[, c('temp', 'INDEX', 'PREVIOUS_CLOSE', 'OPEN', 'HIGH', 'LOW', 'CLOSE', 'GAIN_LOSS') := tstrsplit(V1, ',', fixed= TRUE),]; MA040613 = MA040613 [ GAIN_LOSS != 'GAIN/LOSS'];}</v>
      </c>
    </row>
    <row r="829" spans="1:27" hidden="1">
      <c r="A829" s="1">
        <v>41430</v>
      </c>
      <c r="B829" s="2">
        <f t="shared" si="256"/>
        <v>5</v>
      </c>
      <c r="C829" s="2">
        <f t="shared" si="257"/>
        <v>6</v>
      </c>
      <c r="D829">
        <f t="shared" si="258"/>
        <v>2013</v>
      </c>
      <c r="E829" t="str">
        <f t="shared" si="259"/>
        <v>13</v>
      </c>
      <c r="F829" t="str">
        <f t="shared" si="260"/>
        <v>PR050613.zip</v>
      </c>
      <c r="G829" t="str">
        <f t="shared" si="261"/>
        <v>fo05062013.zip</v>
      </c>
      <c r="H829" t="str">
        <f t="shared" si="262"/>
        <v>fo05062013</v>
      </c>
      <c r="I829" t="str">
        <f t="shared" si="263"/>
        <v>op05062013</v>
      </c>
      <c r="J829" s="3" t="s">
        <v>6</v>
      </c>
      <c r="K829" t="s">
        <v>13</v>
      </c>
      <c r="L829" t="s">
        <v>14</v>
      </c>
      <c r="M829" t="s">
        <v>17</v>
      </c>
      <c r="N829" t="str">
        <f t="shared" si="252"/>
        <v>if (curl_fetch_memory('https://www1.nseindia.com/archives/equities/bhavcopy/pr/PR050613.zip')$status_code == 200)</v>
      </c>
      <c r="O829" t="str">
        <f t="shared" si="253"/>
        <v>if (curl_fetch_memory('https://www1.nseindia.com/archives/equities/bhavcopy/pr/PR050613.zip')$status_code == 200) download.file('https://www1.nseindia.com/archives/equities/bhavcopy/pr/PR050613.zip', 'D:\\My-Shares\\source-bhavcopy-zip\\PR050613.zip')</v>
      </c>
      <c r="P829" t="str">
        <f t="shared" si="254"/>
        <v>if (file.exists('D:\\My-Shares\\source-bhavcopy-zip\\PR050613.zip')) {zipped_names = grep('\\.zip', unzip('D:\\My-Shares\\source-bhavcopy-zip\\PR050613.zip', list=TRUE)$Name, ignore.case=TRUE, value=TRUE); unzip(zipfile = 'D:\\My-Shares\\source-bhavcopy-zip\\PR050613.zip', exdir = 'D:\\My-Shares\\source-fno-zip', files=zipped_names);rm(zipped_names);}</v>
      </c>
      <c r="Q829" t="str">
        <f t="shared" si="255"/>
        <v>if (file.exists('D:\\My-Shares\\source-fno-zip\\fo05062013.zip')) {files = unzip('D:\\My-Shares\\source-fno-zip\\fo05062013.zip', list=TRUE)$Name; unzip(zipfile = 'D:\\My-Shares\\source-fno-zip\\fo05062013.zip', exdir = 'D:\\My-Shares\\source-fno-csv', files=files[grepl('^fo[0-9]{8}\\.csv|^op[0-9]{8}\\.csv',files)]);rm(files);}</v>
      </c>
      <c r="R829" t="str">
        <f t="shared" si="264"/>
        <v>if (file.exists('D:\\My-Shares\\source-fno-csv\\fo05062013.csv')) fo05062013 = data.table (read_csv_chunked('D:\\My-Shares\\source-fno-csv\\fo05062013.csv', DataFrameCallback$new(f), chunk_size = 5))</v>
      </c>
      <c r="S829" t="str">
        <f t="shared" si="265"/>
        <v>if (file.exists('D:\\My-Shares\\source-fno-csv\\op05062013.csv')) op05062013 = data.table (read_csv_chunked('D:\\My-Shares\\source-fno-csv\\op05062013.csv', DataFrameCallback$new(f), chunk_size = 5))</v>
      </c>
      <c r="T829" t="str">
        <f t="shared" si="266"/>
        <v>MA050613</v>
      </c>
      <c r="U829" s="3" t="s">
        <v>24</v>
      </c>
      <c r="V829" t="str">
        <f t="shared" si="267"/>
        <v>https://www1.nseindia.com/archives/equities/mkt/MA050613.csv</v>
      </c>
      <c r="W829" t="str">
        <f t="shared" si="268"/>
        <v>MA050613 = fread('https://www1.nseindia.com/archives/equities/mkt/MA050613.csv', sep='!', header = FALSE);</v>
      </c>
      <c r="X829" t="str">
        <f t="shared" si="269"/>
        <v>MA050613 = MA050613[ str_detect(toupper(V1), ',NIFTY') | str_detect(toupper(V1), ',INDEX,') | str_detect(toupper(V1), ',CNX') ];</v>
      </c>
      <c r="Y829" t="str">
        <f t="shared" si="270"/>
        <v>MA050613 = MA050613[, c('temp', 'INDEX', 'PREVIOUS_CLOSE', 'OPEN', 'HIGH', 'LOW', 'CLOSE', 'GAIN_LOSS') := tstrsplit(V1, ',', fixed= TRUE),];</v>
      </c>
      <c r="Z829" t="str">
        <f t="shared" si="271"/>
        <v>MA050613 = MA050613 [ GAIN_LOSS != 'GAIN/LOSS'];</v>
      </c>
      <c r="AA829" t="str">
        <f t="shared" si="272"/>
        <v>if (curl_fetch_memory('https://www1.nseindia.com/archives/equities/mkt/MA050613.csv')$status_code == 200) {MA050613 = fread('https://www1.nseindia.com/archives/equities/mkt/MA050613.csv', sep='!', header = FALSE); MA050613 = MA050613[ str_detect(toupper(V1), ',NIFTY') | str_detect(toupper(V1), ',INDEX,') | str_detect(toupper(V1), ',CNX') ]; MA050613 = MA050613[, c('temp', 'INDEX', 'PREVIOUS_CLOSE', 'OPEN', 'HIGH', 'LOW', 'CLOSE', 'GAIN_LOSS') := tstrsplit(V1, ',', fixed= TRUE),]; MA050613 = MA050613 [ GAIN_LOSS != 'GAIN/LOSS'];}</v>
      </c>
    </row>
    <row r="830" spans="1:27" hidden="1">
      <c r="A830" s="1">
        <v>41431</v>
      </c>
      <c r="B830" s="2">
        <f t="shared" si="256"/>
        <v>6</v>
      </c>
      <c r="C830" s="2">
        <f t="shared" si="257"/>
        <v>6</v>
      </c>
      <c r="D830">
        <f t="shared" si="258"/>
        <v>2013</v>
      </c>
      <c r="E830" t="str">
        <f t="shared" si="259"/>
        <v>13</v>
      </c>
      <c r="F830" t="str">
        <f t="shared" si="260"/>
        <v>PR060613.zip</v>
      </c>
      <c r="G830" t="str">
        <f t="shared" si="261"/>
        <v>fo06062013.zip</v>
      </c>
      <c r="H830" t="str">
        <f t="shared" si="262"/>
        <v>fo06062013</v>
      </c>
      <c r="I830" t="str">
        <f t="shared" si="263"/>
        <v>op06062013</v>
      </c>
      <c r="J830" s="3" t="s">
        <v>6</v>
      </c>
      <c r="K830" t="s">
        <v>13</v>
      </c>
      <c r="L830" t="s">
        <v>14</v>
      </c>
      <c r="M830" t="s">
        <v>17</v>
      </c>
      <c r="N830" t="str">
        <f t="shared" si="252"/>
        <v>if (curl_fetch_memory('https://www1.nseindia.com/archives/equities/bhavcopy/pr/PR060613.zip')$status_code == 200)</v>
      </c>
      <c r="O830" t="str">
        <f t="shared" si="253"/>
        <v>if (curl_fetch_memory('https://www1.nseindia.com/archives/equities/bhavcopy/pr/PR060613.zip')$status_code == 200) download.file('https://www1.nseindia.com/archives/equities/bhavcopy/pr/PR060613.zip', 'D:\\My-Shares\\source-bhavcopy-zip\\PR060613.zip')</v>
      </c>
      <c r="P830" t="str">
        <f t="shared" si="254"/>
        <v>if (file.exists('D:\\My-Shares\\source-bhavcopy-zip\\PR060613.zip')) {zipped_names = grep('\\.zip', unzip('D:\\My-Shares\\source-bhavcopy-zip\\PR060613.zip', list=TRUE)$Name, ignore.case=TRUE, value=TRUE); unzip(zipfile = 'D:\\My-Shares\\source-bhavcopy-zip\\PR060613.zip', exdir = 'D:\\My-Shares\\source-fno-zip', files=zipped_names);rm(zipped_names);}</v>
      </c>
      <c r="Q830" t="str">
        <f t="shared" si="255"/>
        <v>if (file.exists('D:\\My-Shares\\source-fno-zip\\fo06062013.zip')) {files = unzip('D:\\My-Shares\\source-fno-zip\\fo06062013.zip', list=TRUE)$Name; unzip(zipfile = 'D:\\My-Shares\\source-fno-zip\\fo06062013.zip', exdir = 'D:\\My-Shares\\source-fno-csv', files=files[grepl('^fo[0-9]{8}\\.csv|^op[0-9]{8}\\.csv',files)]);rm(files);}</v>
      </c>
      <c r="R830" t="str">
        <f t="shared" si="264"/>
        <v>if (file.exists('D:\\My-Shares\\source-fno-csv\\fo06062013.csv')) fo06062013 = data.table (read_csv_chunked('D:\\My-Shares\\source-fno-csv\\fo06062013.csv', DataFrameCallback$new(f), chunk_size = 5))</v>
      </c>
      <c r="S830" t="str">
        <f t="shared" si="265"/>
        <v>if (file.exists('D:\\My-Shares\\source-fno-csv\\op06062013.csv')) op06062013 = data.table (read_csv_chunked('D:\\My-Shares\\source-fno-csv\\op06062013.csv', DataFrameCallback$new(f), chunk_size = 5))</v>
      </c>
      <c r="T830" t="str">
        <f t="shared" si="266"/>
        <v>MA060613</v>
      </c>
      <c r="U830" s="3" t="s">
        <v>24</v>
      </c>
      <c r="V830" t="str">
        <f t="shared" si="267"/>
        <v>https://www1.nseindia.com/archives/equities/mkt/MA060613.csv</v>
      </c>
      <c r="W830" t="str">
        <f t="shared" si="268"/>
        <v>MA060613 = fread('https://www1.nseindia.com/archives/equities/mkt/MA060613.csv', sep='!', header = FALSE);</v>
      </c>
      <c r="X830" t="str">
        <f t="shared" si="269"/>
        <v>MA060613 = MA060613[ str_detect(toupper(V1), ',NIFTY') | str_detect(toupper(V1), ',INDEX,') | str_detect(toupper(V1), ',CNX') ];</v>
      </c>
      <c r="Y830" t="str">
        <f t="shared" si="270"/>
        <v>MA060613 = MA060613[, c('temp', 'INDEX', 'PREVIOUS_CLOSE', 'OPEN', 'HIGH', 'LOW', 'CLOSE', 'GAIN_LOSS') := tstrsplit(V1, ',', fixed= TRUE),];</v>
      </c>
      <c r="Z830" t="str">
        <f t="shared" si="271"/>
        <v>MA060613 = MA060613 [ GAIN_LOSS != 'GAIN/LOSS'];</v>
      </c>
      <c r="AA830" t="str">
        <f t="shared" si="272"/>
        <v>if (curl_fetch_memory('https://www1.nseindia.com/archives/equities/mkt/MA060613.csv')$status_code == 200) {MA060613 = fread('https://www1.nseindia.com/archives/equities/mkt/MA060613.csv', sep='!', header = FALSE); MA060613 = MA060613[ str_detect(toupper(V1), ',NIFTY') | str_detect(toupper(V1), ',INDEX,') | str_detect(toupper(V1), ',CNX') ]; MA060613 = MA060613[, c('temp', 'INDEX', 'PREVIOUS_CLOSE', 'OPEN', 'HIGH', 'LOW', 'CLOSE', 'GAIN_LOSS') := tstrsplit(V1, ',', fixed= TRUE),]; MA060613 = MA060613 [ GAIN_LOSS != 'GAIN/LOSS'];}</v>
      </c>
    </row>
    <row r="831" spans="1:27" hidden="1">
      <c r="A831" s="1">
        <v>41432</v>
      </c>
      <c r="B831" s="2">
        <f t="shared" si="256"/>
        <v>7</v>
      </c>
      <c r="C831" s="2">
        <f t="shared" si="257"/>
        <v>6</v>
      </c>
      <c r="D831">
        <f t="shared" si="258"/>
        <v>2013</v>
      </c>
      <c r="E831" t="str">
        <f t="shared" si="259"/>
        <v>13</v>
      </c>
      <c r="F831" t="str">
        <f t="shared" si="260"/>
        <v>PR070613.zip</v>
      </c>
      <c r="G831" t="str">
        <f t="shared" si="261"/>
        <v>fo07062013.zip</v>
      </c>
      <c r="H831" t="str">
        <f t="shared" si="262"/>
        <v>fo07062013</v>
      </c>
      <c r="I831" t="str">
        <f t="shared" si="263"/>
        <v>op07062013</v>
      </c>
      <c r="J831" s="3" t="s">
        <v>6</v>
      </c>
      <c r="K831" t="s">
        <v>13</v>
      </c>
      <c r="L831" t="s">
        <v>14</v>
      </c>
      <c r="M831" t="s">
        <v>17</v>
      </c>
      <c r="N831" t="str">
        <f t="shared" si="252"/>
        <v>if (curl_fetch_memory('https://www1.nseindia.com/archives/equities/bhavcopy/pr/PR070613.zip')$status_code == 200)</v>
      </c>
      <c r="O831" t="str">
        <f t="shared" si="253"/>
        <v>if (curl_fetch_memory('https://www1.nseindia.com/archives/equities/bhavcopy/pr/PR070613.zip')$status_code == 200) download.file('https://www1.nseindia.com/archives/equities/bhavcopy/pr/PR070613.zip', 'D:\\My-Shares\\source-bhavcopy-zip\\PR070613.zip')</v>
      </c>
      <c r="P831" t="str">
        <f t="shared" si="254"/>
        <v>if (file.exists('D:\\My-Shares\\source-bhavcopy-zip\\PR070613.zip')) {zipped_names = grep('\\.zip', unzip('D:\\My-Shares\\source-bhavcopy-zip\\PR070613.zip', list=TRUE)$Name, ignore.case=TRUE, value=TRUE); unzip(zipfile = 'D:\\My-Shares\\source-bhavcopy-zip\\PR070613.zip', exdir = 'D:\\My-Shares\\source-fno-zip', files=zipped_names);rm(zipped_names);}</v>
      </c>
      <c r="Q831" t="str">
        <f t="shared" si="255"/>
        <v>if (file.exists('D:\\My-Shares\\source-fno-zip\\fo07062013.zip')) {files = unzip('D:\\My-Shares\\source-fno-zip\\fo07062013.zip', list=TRUE)$Name; unzip(zipfile = 'D:\\My-Shares\\source-fno-zip\\fo07062013.zip', exdir = 'D:\\My-Shares\\source-fno-csv', files=files[grepl('^fo[0-9]{8}\\.csv|^op[0-9]{8}\\.csv',files)]);rm(files);}</v>
      </c>
      <c r="R831" t="str">
        <f t="shared" si="264"/>
        <v>if (file.exists('D:\\My-Shares\\source-fno-csv\\fo07062013.csv')) fo07062013 = data.table (read_csv_chunked('D:\\My-Shares\\source-fno-csv\\fo07062013.csv', DataFrameCallback$new(f), chunk_size = 5))</v>
      </c>
      <c r="S831" t="str">
        <f t="shared" si="265"/>
        <v>if (file.exists('D:\\My-Shares\\source-fno-csv\\op07062013.csv')) op07062013 = data.table (read_csv_chunked('D:\\My-Shares\\source-fno-csv\\op07062013.csv', DataFrameCallback$new(f), chunk_size = 5))</v>
      </c>
      <c r="T831" t="str">
        <f t="shared" si="266"/>
        <v>MA070613</v>
      </c>
      <c r="U831" s="3" t="s">
        <v>24</v>
      </c>
      <c r="V831" t="str">
        <f t="shared" si="267"/>
        <v>https://www1.nseindia.com/archives/equities/mkt/MA070613.csv</v>
      </c>
      <c r="W831" t="str">
        <f t="shared" si="268"/>
        <v>MA070613 = fread('https://www1.nseindia.com/archives/equities/mkt/MA070613.csv', sep='!', header = FALSE);</v>
      </c>
      <c r="X831" t="str">
        <f t="shared" si="269"/>
        <v>MA070613 = MA070613[ str_detect(toupper(V1), ',NIFTY') | str_detect(toupper(V1), ',INDEX,') | str_detect(toupper(V1), ',CNX') ];</v>
      </c>
      <c r="Y831" t="str">
        <f t="shared" si="270"/>
        <v>MA070613 = MA070613[, c('temp', 'INDEX', 'PREVIOUS_CLOSE', 'OPEN', 'HIGH', 'LOW', 'CLOSE', 'GAIN_LOSS') := tstrsplit(V1, ',', fixed= TRUE),];</v>
      </c>
      <c r="Z831" t="str">
        <f t="shared" si="271"/>
        <v>MA070613 = MA070613 [ GAIN_LOSS != 'GAIN/LOSS'];</v>
      </c>
      <c r="AA831" t="str">
        <f t="shared" si="272"/>
        <v>if (curl_fetch_memory('https://www1.nseindia.com/archives/equities/mkt/MA070613.csv')$status_code == 200) {MA070613 = fread('https://www1.nseindia.com/archives/equities/mkt/MA070613.csv', sep='!', header = FALSE); MA070613 = MA070613[ str_detect(toupper(V1), ',NIFTY') | str_detect(toupper(V1), ',INDEX,') | str_detect(toupper(V1), ',CNX') ]; MA070613 = MA070613[, c('temp', 'INDEX', 'PREVIOUS_CLOSE', 'OPEN', 'HIGH', 'LOW', 'CLOSE', 'GAIN_LOSS') := tstrsplit(V1, ',', fixed= TRUE),]; MA070613 = MA070613 [ GAIN_LOSS != 'GAIN/LOSS'];}</v>
      </c>
    </row>
    <row r="832" spans="1:27" hidden="1">
      <c r="A832" s="1">
        <v>41433</v>
      </c>
      <c r="B832" s="2">
        <f t="shared" si="256"/>
        <v>8</v>
      </c>
      <c r="C832" s="2">
        <f t="shared" si="257"/>
        <v>6</v>
      </c>
      <c r="D832">
        <f t="shared" si="258"/>
        <v>2013</v>
      </c>
      <c r="E832" t="str">
        <f t="shared" si="259"/>
        <v>13</v>
      </c>
      <c r="F832" t="str">
        <f t="shared" si="260"/>
        <v>PR080613.zip</v>
      </c>
      <c r="G832" t="str">
        <f t="shared" si="261"/>
        <v>fo08062013.zip</v>
      </c>
      <c r="H832" t="str">
        <f t="shared" si="262"/>
        <v>fo08062013</v>
      </c>
      <c r="I832" t="str">
        <f t="shared" si="263"/>
        <v>op08062013</v>
      </c>
      <c r="J832" s="3" t="s">
        <v>6</v>
      </c>
      <c r="K832" t="s">
        <v>13</v>
      </c>
      <c r="L832" t="s">
        <v>14</v>
      </c>
      <c r="M832" t="s">
        <v>17</v>
      </c>
      <c r="N832" t="str">
        <f t="shared" si="252"/>
        <v>if (curl_fetch_memory('https://www1.nseindia.com/archives/equities/bhavcopy/pr/PR080613.zip')$status_code == 200)</v>
      </c>
      <c r="O832" t="str">
        <f t="shared" si="253"/>
        <v>if (curl_fetch_memory('https://www1.nseindia.com/archives/equities/bhavcopy/pr/PR080613.zip')$status_code == 200) download.file('https://www1.nseindia.com/archives/equities/bhavcopy/pr/PR080613.zip', 'D:\\My-Shares\\source-bhavcopy-zip\\PR080613.zip')</v>
      </c>
      <c r="P832" t="str">
        <f t="shared" si="254"/>
        <v>if (file.exists('D:\\My-Shares\\source-bhavcopy-zip\\PR080613.zip')) {zipped_names = grep('\\.zip', unzip('D:\\My-Shares\\source-bhavcopy-zip\\PR080613.zip', list=TRUE)$Name, ignore.case=TRUE, value=TRUE); unzip(zipfile = 'D:\\My-Shares\\source-bhavcopy-zip\\PR080613.zip', exdir = 'D:\\My-Shares\\source-fno-zip', files=zipped_names);rm(zipped_names);}</v>
      </c>
      <c r="Q832" t="str">
        <f t="shared" si="255"/>
        <v>if (file.exists('D:\\My-Shares\\source-fno-zip\\fo08062013.zip')) {files = unzip('D:\\My-Shares\\source-fno-zip\\fo08062013.zip', list=TRUE)$Name; unzip(zipfile = 'D:\\My-Shares\\source-fno-zip\\fo08062013.zip', exdir = 'D:\\My-Shares\\source-fno-csv', files=files[grepl('^fo[0-9]{8}\\.csv|^op[0-9]{8}\\.csv',files)]);rm(files);}</v>
      </c>
      <c r="R832" t="str">
        <f t="shared" si="264"/>
        <v>if (file.exists('D:\\My-Shares\\source-fno-csv\\fo08062013.csv')) fo08062013 = data.table (read_csv_chunked('D:\\My-Shares\\source-fno-csv\\fo08062013.csv', DataFrameCallback$new(f), chunk_size = 5))</v>
      </c>
      <c r="S832" t="str">
        <f t="shared" si="265"/>
        <v>if (file.exists('D:\\My-Shares\\source-fno-csv\\op08062013.csv')) op08062013 = data.table (read_csv_chunked('D:\\My-Shares\\source-fno-csv\\op08062013.csv', DataFrameCallback$new(f), chunk_size = 5))</v>
      </c>
      <c r="T832" t="str">
        <f t="shared" si="266"/>
        <v>MA080613</v>
      </c>
      <c r="U832" s="3" t="s">
        <v>24</v>
      </c>
      <c r="V832" t="str">
        <f t="shared" si="267"/>
        <v>https://www1.nseindia.com/archives/equities/mkt/MA080613.csv</v>
      </c>
      <c r="W832" t="str">
        <f t="shared" si="268"/>
        <v>MA080613 = fread('https://www1.nseindia.com/archives/equities/mkt/MA080613.csv', sep='!', header = FALSE);</v>
      </c>
      <c r="X832" t="str">
        <f t="shared" si="269"/>
        <v>MA080613 = MA080613[ str_detect(toupper(V1), ',NIFTY') | str_detect(toupper(V1), ',INDEX,') | str_detect(toupper(V1), ',CNX') ];</v>
      </c>
      <c r="Y832" t="str">
        <f t="shared" si="270"/>
        <v>MA080613 = MA080613[, c('temp', 'INDEX', 'PREVIOUS_CLOSE', 'OPEN', 'HIGH', 'LOW', 'CLOSE', 'GAIN_LOSS') := tstrsplit(V1, ',', fixed= TRUE),];</v>
      </c>
      <c r="Z832" t="str">
        <f t="shared" si="271"/>
        <v>MA080613 = MA080613 [ GAIN_LOSS != 'GAIN/LOSS'];</v>
      </c>
      <c r="AA832" t="str">
        <f t="shared" si="272"/>
        <v>if (curl_fetch_memory('https://www1.nseindia.com/archives/equities/mkt/MA080613.csv')$status_code == 200) {MA080613 = fread('https://www1.nseindia.com/archives/equities/mkt/MA080613.csv', sep='!', header = FALSE); MA080613 = MA080613[ str_detect(toupper(V1), ',NIFTY') | str_detect(toupper(V1), ',INDEX,') | str_detect(toupper(V1), ',CNX') ]; MA080613 = MA080613[, c('temp', 'INDEX', 'PREVIOUS_CLOSE', 'OPEN', 'HIGH', 'LOW', 'CLOSE', 'GAIN_LOSS') := tstrsplit(V1, ',', fixed= TRUE),]; MA080613 = MA080613 [ GAIN_LOSS != 'GAIN/LOSS'];}</v>
      </c>
    </row>
    <row r="833" spans="1:27" hidden="1">
      <c r="A833" s="1">
        <v>41434</v>
      </c>
      <c r="B833" s="2">
        <f t="shared" si="256"/>
        <v>9</v>
      </c>
      <c r="C833" s="2">
        <f t="shared" si="257"/>
        <v>6</v>
      </c>
      <c r="D833">
        <f t="shared" si="258"/>
        <v>2013</v>
      </c>
      <c r="E833" t="str">
        <f t="shared" si="259"/>
        <v>13</v>
      </c>
      <c r="F833" t="str">
        <f t="shared" si="260"/>
        <v>PR090613.zip</v>
      </c>
      <c r="G833" t="str">
        <f t="shared" si="261"/>
        <v>fo09062013.zip</v>
      </c>
      <c r="H833" t="str">
        <f t="shared" si="262"/>
        <v>fo09062013</v>
      </c>
      <c r="I833" t="str">
        <f t="shared" si="263"/>
        <v>op09062013</v>
      </c>
      <c r="J833" s="3" t="s">
        <v>6</v>
      </c>
      <c r="K833" t="s">
        <v>13</v>
      </c>
      <c r="L833" t="s">
        <v>14</v>
      </c>
      <c r="M833" t="s">
        <v>17</v>
      </c>
      <c r="N833" t="str">
        <f t="shared" si="252"/>
        <v>if (curl_fetch_memory('https://www1.nseindia.com/archives/equities/bhavcopy/pr/PR090613.zip')$status_code == 200)</v>
      </c>
      <c r="O833" t="str">
        <f t="shared" si="253"/>
        <v>if (curl_fetch_memory('https://www1.nseindia.com/archives/equities/bhavcopy/pr/PR090613.zip')$status_code == 200) download.file('https://www1.nseindia.com/archives/equities/bhavcopy/pr/PR090613.zip', 'D:\\My-Shares\\source-bhavcopy-zip\\PR090613.zip')</v>
      </c>
      <c r="P833" t="str">
        <f t="shared" si="254"/>
        <v>if (file.exists('D:\\My-Shares\\source-bhavcopy-zip\\PR090613.zip')) {zipped_names = grep('\\.zip', unzip('D:\\My-Shares\\source-bhavcopy-zip\\PR090613.zip', list=TRUE)$Name, ignore.case=TRUE, value=TRUE); unzip(zipfile = 'D:\\My-Shares\\source-bhavcopy-zip\\PR090613.zip', exdir = 'D:\\My-Shares\\source-fno-zip', files=zipped_names);rm(zipped_names);}</v>
      </c>
      <c r="Q833" t="str">
        <f t="shared" si="255"/>
        <v>if (file.exists('D:\\My-Shares\\source-fno-zip\\fo09062013.zip')) {files = unzip('D:\\My-Shares\\source-fno-zip\\fo09062013.zip', list=TRUE)$Name; unzip(zipfile = 'D:\\My-Shares\\source-fno-zip\\fo09062013.zip', exdir = 'D:\\My-Shares\\source-fno-csv', files=files[grepl('^fo[0-9]{8}\\.csv|^op[0-9]{8}\\.csv',files)]);rm(files);}</v>
      </c>
      <c r="R833" t="str">
        <f t="shared" si="264"/>
        <v>if (file.exists('D:\\My-Shares\\source-fno-csv\\fo09062013.csv')) fo09062013 = data.table (read_csv_chunked('D:\\My-Shares\\source-fno-csv\\fo09062013.csv', DataFrameCallback$new(f), chunk_size = 5))</v>
      </c>
      <c r="S833" t="str">
        <f t="shared" si="265"/>
        <v>if (file.exists('D:\\My-Shares\\source-fno-csv\\op09062013.csv')) op09062013 = data.table (read_csv_chunked('D:\\My-Shares\\source-fno-csv\\op09062013.csv', DataFrameCallback$new(f), chunk_size = 5))</v>
      </c>
      <c r="T833" t="str">
        <f t="shared" si="266"/>
        <v>MA090613</v>
      </c>
      <c r="U833" s="3" t="s">
        <v>24</v>
      </c>
      <c r="V833" t="str">
        <f t="shared" si="267"/>
        <v>https://www1.nseindia.com/archives/equities/mkt/MA090613.csv</v>
      </c>
      <c r="W833" t="str">
        <f t="shared" si="268"/>
        <v>MA090613 = fread('https://www1.nseindia.com/archives/equities/mkt/MA090613.csv', sep='!', header = FALSE);</v>
      </c>
      <c r="X833" t="str">
        <f t="shared" si="269"/>
        <v>MA090613 = MA090613[ str_detect(toupper(V1), ',NIFTY') | str_detect(toupper(V1), ',INDEX,') | str_detect(toupper(V1), ',CNX') ];</v>
      </c>
      <c r="Y833" t="str">
        <f t="shared" si="270"/>
        <v>MA090613 = MA090613[, c('temp', 'INDEX', 'PREVIOUS_CLOSE', 'OPEN', 'HIGH', 'LOW', 'CLOSE', 'GAIN_LOSS') := tstrsplit(V1, ',', fixed= TRUE),];</v>
      </c>
      <c r="Z833" t="str">
        <f t="shared" si="271"/>
        <v>MA090613 = MA090613 [ GAIN_LOSS != 'GAIN/LOSS'];</v>
      </c>
      <c r="AA833" t="str">
        <f t="shared" si="272"/>
        <v>if (curl_fetch_memory('https://www1.nseindia.com/archives/equities/mkt/MA090613.csv')$status_code == 200) {MA090613 = fread('https://www1.nseindia.com/archives/equities/mkt/MA090613.csv', sep='!', header = FALSE); MA090613 = MA090613[ str_detect(toupper(V1), ',NIFTY') | str_detect(toupper(V1), ',INDEX,') | str_detect(toupper(V1), ',CNX') ]; MA090613 = MA090613[, c('temp', 'INDEX', 'PREVIOUS_CLOSE', 'OPEN', 'HIGH', 'LOW', 'CLOSE', 'GAIN_LOSS') := tstrsplit(V1, ',', fixed= TRUE),]; MA090613 = MA090613 [ GAIN_LOSS != 'GAIN/LOSS'];}</v>
      </c>
    </row>
    <row r="834" spans="1:27" hidden="1">
      <c r="A834" s="1">
        <v>41435</v>
      </c>
      <c r="B834" s="2">
        <f t="shared" si="256"/>
        <v>10</v>
      </c>
      <c r="C834" s="2">
        <f t="shared" si="257"/>
        <v>6</v>
      </c>
      <c r="D834">
        <f t="shared" si="258"/>
        <v>2013</v>
      </c>
      <c r="E834" t="str">
        <f t="shared" si="259"/>
        <v>13</v>
      </c>
      <c r="F834" t="str">
        <f t="shared" si="260"/>
        <v>PR100613.zip</v>
      </c>
      <c r="G834" t="str">
        <f t="shared" si="261"/>
        <v>fo10062013.zip</v>
      </c>
      <c r="H834" t="str">
        <f t="shared" si="262"/>
        <v>fo10062013</v>
      </c>
      <c r="I834" t="str">
        <f t="shared" si="263"/>
        <v>op10062013</v>
      </c>
      <c r="J834" s="3" t="s">
        <v>6</v>
      </c>
      <c r="K834" t="s">
        <v>13</v>
      </c>
      <c r="L834" t="s">
        <v>14</v>
      </c>
      <c r="M834" t="s">
        <v>17</v>
      </c>
      <c r="N834" t="str">
        <f t="shared" ref="N834:N897" si="273">CONCATENATE("if (curl_fetch_memory('", J834, F834, "')$status_code == 200)")</f>
        <v>if (curl_fetch_memory('https://www1.nseindia.com/archives/equities/bhavcopy/pr/PR100613.zip')$status_code == 200)</v>
      </c>
      <c r="O834" t="str">
        <f t="shared" ref="O834:O897" si="274">CONCATENATE(N834, " download.file('", J834, F834, "', '", K834, F834, "')")</f>
        <v>if (curl_fetch_memory('https://www1.nseindia.com/archives/equities/bhavcopy/pr/PR100613.zip')$status_code == 200) download.file('https://www1.nseindia.com/archives/equities/bhavcopy/pr/PR100613.zip', 'D:\\My-Shares\\source-bhavcopy-zip\\PR100613.zip')</v>
      </c>
      <c r="P834" t="str">
        <f t="shared" ref="P834:P897" si="275">CONCATENATE("if (file.exists('", K834,F834, "')) {zipped_names = grep('\\.zip', unzip('", K834, F834,  "', list=TRUE)$Name, ignore.case=TRUE, value=TRUE); unzip(zipfile = '", K834, F834, "', exdir = '", L834, "', files=zipped_names);rm(zipped_names);}")</f>
        <v>if (file.exists('D:\\My-Shares\\source-bhavcopy-zip\\PR100613.zip')) {zipped_names = grep('\\.zip', unzip('D:\\My-Shares\\source-bhavcopy-zip\\PR100613.zip', list=TRUE)$Name, ignore.case=TRUE, value=TRUE); unzip(zipfile = 'D:\\My-Shares\\source-bhavcopy-zip\\PR100613.zip', exdir = 'D:\\My-Shares\\source-fno-zip', files=zipped_names);rm(zipped_names);}</v>
      </c>
      <c r="Q834" t="str">
        <f t="shared" ref="Q834:Q897" si="276">CONCATENATE("if (file.exists('", L834, "\\", G834, "')) {files = unzip('", L834, "\\", G834,  "', list=TRUE)$Name; unzip(zipfile = '", L834, "\\", G834, "', exdir = '", M834, "', files=files[grepl('^fo[0-9]{8}\\.csv|^op[0-9]{8}\\.csv',files)]);rm(files);}")</f>
        <v>if (file.exists('D:\\My-Shares\\source-fno-zip\\fo10062013.zip')) {files = unzip('D:\\My-Shares\\source-fno-zip\\fo10062013.zip', list=TRUE)$Name; unzip(zipfile = 'D:\\My-Shares\\source-fno-zip\\fo10062013.zip', exdir = 'D:\\My-Shares\\source-fno-csv', files=files[grepl('^fo[0-9]{8}\\.csv|^op[0-9]{8}\\.csv',files)]);rm(files);}</v>
      </c>
      <c r="R834" t="str">
        <f t="shared" si="264"/>
        <v>if (file.exists('D:\\My-Shares\\source-fno-csv\\fo10062013.csv')) fo10062013 = data.table (read_csv_chunked('D:\\My-Shares\\source-fno-csv\\fo10062013.csv', DataFrameCallback$new(f), chunk_size = 5))</v>
      </c>
      <c r="S834" t="str">
        <f t="shared" si="265"/>
        <v>if (file.exists('D:\\My-Shares\\source-fno-csv\\op10062013.csv')) op10062013 = data.table (read_csv_chunked('D:\\My-Shares\\source-fno-csv\\op10062013.csv', DataFrameCallback$new(f), chunk_size = 5))</v>
      </c>
      <c r="T834" t="str">
        <f t="shared" si="266"/>
        <v>MA100613</v>
      </c>
      <c r="U834" s="3" t="s">
        <v>24</v>
      </c>
      <c r="V834" t="str">
        <f t="shared" si="267"/>
        <v>https://www1.nseindia.com/archives/equities/mkt/MA100613.csv</v>
      </c>
      <c r="W834" t="str">
        <f t="shared" si="268"/>
        <v>MA100613 = fread('https://www1.nseindia.com/archives/equities/mkt/MA100613.csv', sep='!', header = FALSE);</v>
      </c>
      <c r="X834" t="str">
        <f t="shared" si="269"/>
        <v>MA100613 = MA100613[ str_detect(toupper(V1), ',NIFTY') | str_detect(toupper(V1), ',INDEX,') | str_detect(toupper(V1), ',CNX') ];</v>
      </c>
      <c r="Y834" t="str">
        <f t="shared" si="270"/>
        <v>MA100613 = MA100613[, c('temp', 'INDEX', 'PREVIOUS_CLOSE', 'OPEN', 'HIGH', 'LOW', 'CLOSE', 'GAIN_LOSS') := tstrsplit(V1, ',', fixed= TRUE),];</v>
      </c>
      <c r="Z834" t="str">
        <f t="shared" si="271"/>
        <v>MA100613 = MA100613 [ GAIN_LOSS != 'GAIN/LOSS'];</v>
      </c>
      <c r="AA834" t="str">
        <f t="shared" si="272"/>
        <v>if (curl_fetch_memory('https://www1.nseindia.com/archives/equities/mkt/MA100613.csv')$status_code == 200) {MA100613 = fread('https://www1.nseindia.com/archives/equities/mkt/MA100613.csv', sep='!', header = FALSE); MA100613 = MA100613[ str_detect(toupper(V1), ',NIFTY') | str_detect(toupper(V1), ',INDEX,') | str_detect(toupper(V1), ',CNX') ]; MA100613 = MA100613[, c('temp', 'INDEX', 'PREVIOUS_CLOSE', 'OPEN', 'HIGH', 'LOW', 'CLOSE', 'GAIN_LOSS') := tstrsplit(V1, ',', fixed= TRUE),]; MA100613 = MA100613 [ GAIN_LOSS != 'GAIN/LOSS'];}</v>
      </c>
    </row>
    <row r="835" spans="1:27" hidden="1">
      <c r="A835" s="1">
        <v>41436</v>
      </c>
      <c r="B835" s="2">
        <f t="shared" ref="B835:B898" si="277">DAY(A835)</f>
        <v>11</v>
      </c>
      <c r="C835" s="2">
        <f t="shared" ref="C835:C898" si="278">MONTH(A835)</f>
        <v>6</v>
      </c>
      <c r="D835">
        <f t="shared" ref="D835:D898" si="279">YEAR(A835)</f>
        <v>2013</v>
      </c>
      <c r="E835" t="str">
        <f t="shared" ref="E835:E898" si="280">TEXT(A835,"yy")</f>
        <v>13</v>
      </c>
      <c r="F835" t="str">
        <f t="shared" ref="F835:F898" si="281">CONCATENATE("PR", TEXT(B835, "00"), TEXT(C835, "00"),E835, ".zip")</f>
        <v>PR110613.zip</v>
      </c>
      <c r="G835" t="str">
        <f t="shared" ref="G835:G898" si="282">CONCATENATE("fo", TEXT(B835, "00"), TEXT(C835, "00"),D835, ".zip")</f>
        <v>fo11062013.zip</v>
      </c>
      <c r="H835" t="str">
        <f t="shared" ref="H835:H898" si="283">CONCATENATE("fo", TEXT(B835, "00"), TEXT(C835, "00"),D835)</f>
        <v>fo11062013</v>
      </c>
      <c r="I835" t="str">
        <f t="shared" ref="I835:I898" si="284">CONCATENATE("op", TEXT(B835, "00"), TEXT(C835, "00"),D835)</f>
        <v>op11062013</v>
      </c>
      <c r="J835" s="3" t="s">
        <v>6</v>
      </c>
      <c r="K835" t="s">
        <v>13</v>
      </c>
      <c r="L835" t="s">
        <v>14</v>
      </c>
      <c r="M835" t="s">
        <v>17</v>
      </c>
      <c r="N835" t="str">
        <f t="shared" si="273"/>
        <v>if (curl_fetch_memory('https://www1.nseindia.com/archives/equities/bhavcopy/pr/PR110613.zip')$status_code == 200)</v>
      </c>
      <c r="O835" t="str">
        <f t="shared" si="274"/>
        <v>if (curl_fetch_memory('https://www1.nseindia.com/archives/equities/bhavcopy/pr/PR110613.zip')$status_code == 200) download.file('https://www1.nseindia.com/archives/equities/bhavcopy/pr/PR110613.zip', 'D:\\My-Shares\\source-bhavcopy-zip\\PR110613.zip')</v>
      </c>
      <c r="P835" t="str">
        <f t="shared" si="275"/>
        <v>if (file.exists('D:\\My-Shares\\source-bhavcopy-zip\\PR110613.zip')) {zipped_names = grep('\\.zip', unzip('D:\\My-Shares\\source-bhavcopy-zip\\PR110613.zip', list=TRUE)$Name, ignore.case=TRUE, value=TRUE); unzip(zipfile = 'D:\\My-Shares\\source-bhavcopy-zip\\PR110613.zip', exdir = 'D:\\My-Shares\\source-fno-zip', files=zipped_names);rm(zipped_names);}</v>
      </c>
      <c r="Q835" t="str">
        <f t="shared" si="276"/>
        <v>if (file.exists('D:\\My-Shares\\source-fno-zip\\fo11062013.zip')) {files = unzip('D:\\My-Shares\\source-fno-zip\\fo11062013.zip', list=TRUE)$Name; unzip(zipfile = 'D:\\My-Shares\\source-fno-zip\\fo11062013.zip', exdir = 'D:\\My-Shares\\source-fno-csv', files=files[grepl('^fo[0-9]{8}\\.csv|^op[0-9]{8}\\.csv',files)]);rm(files);}</v>
      </c>
      <c r="R835" t="str">
        <f t="shared" ref="R835:R898" si="285">CONCATENATE("if (file.exists('", M835, "\\", H835, ".csv')) ", H835, " = data.table (read_csv_chunked('", M835, "\\", H835, ".csv', DataFrameCallback$new(f), chunk_size = 5))")</f>
        <v>if (file.exists('D:\\My-Shares\\source-fno-csv\\fo11062013.csv')) fo11062013 = data.table (read_csv_chunked('D:\\My-Shares\\source-fno-csv\\fo11062013.csv', DataFrameCallback$new(f), chunk_size = 5))</v>
      </c>
      <c r="S835" t="str">
        <f t="shared" ref="S835:S898" si="286">CONCATENATE("if (file.exists('", M835, "\\", I835, ".csv')) ", I835, " = data.table (read_csv_chunked('", M835, "\\", I835, ".csv', DataFrameCallback$new(f), chunk_size = 5))")</f>
        <v>if (file.exists('D:\\My-Shares\\source-fno-csv\\op11062013.csv')) op11062013 = data.table (read_csv_chunked('D:\\My-Shares\\source-fno-csv\\op11062013.csv', DataFrameCallback$new(f), chunk_size = 5))</v>
      </c>
      <c r="T835" t="str">
        <f t="shared" ref="T835:T898" si="287">CONCATENATE("MA", TEXT(B835, "00"),TEXT(C835, "00"),TEXT(E835, "00"))</f>
        <v>MA110613</v>
      </c>
      <c r="U835" s="3" t="s">
        <v>24</v>
      </c>
      <c r="V835" t="str">
        <f t="shared" ref="V835:V898" si="288">CONCATENATE(U835, T835, ".csv")</f>
        <v>https://www1.nseindia.com/archives/equities/mkt/MA110613.csv</v>
      </c>
      <c r="W835" t="str">
        <f t="shared" ref="W835:W898" si="289">CONCATENATE(T835, " = fread('", V835, "', sep='!', header = FALSE);")</f>
        <v>MA110613 = fread('https://www1.nseindia.com/archives/equities/mkt/MA110613.csv', sep='!', header = FALSE);</v>
      </c>
      <c r="X835" t="str">
        <f t="shared" ref="X835:X898" si="290">CONCATENATE(T835, " = ", T835, "[ str_detect(toupper(V1), ',NIFTY') | str_detect(toupper(V1), ',INDEX,') | str_detect(toupper(V1), ',CNX') ];")</f>
        <v>MA110613 = MA110613[ str_detect(toupper(V1), ',NIFTY') | str_detect(toupper(V1), ',INDEX,') | str_detect(toupper(V1), ',CNX') ];</v>
      </c>
      <c r="Y835" t="str">
        <f t="shared" ref="Y835:Y898" si="291">CONCATENATE(T835, " = ", T835, "[, c('temp', 'INDEX', 'PREVIOUS_CLOSE', 'OPEN', 'HIGH', 'LOW', 'CLOSE', 'GAIN_LOSS') := tstrsplit(V1, ',', fixed= TRUE),];")</f>
        <v>MA110613 = MA110613[, c('temp', 'INDEX', 'PREVIOUS_CLOSE', 'OPEN', 'HIGH', 'LOW', 'CLOSE', 'GAIN_LOSS') := tstrsplit(V1, ',', fixed= TRUE),];</v>
      </c>
      <c r="Z835" t="str">
        <f t="shared" ref="Z835:Z898" si="292">CONCATENATE(T835, " = ", T835, " [ GAIN_LOSS != 'GAIN/LOSS'];")</f>
        <v>MA110613 = MA110613 [ GAIN_LOSS != 'GAIN/LOSS'];</v>
      </c>
      <c r="AA835" t="str">
        <f t="shared" ref="AA835:AA898" si="293">CONCATENATE("if (curl_fetch_memory('", V835, "')$status_code == 200) {", W835," ", X835, " ",Y835," ", Z835, "}")</f>
        <v>if (curl_fetch_memory('https://www1.nseindia.com/archives/equities/mkt/MA110613.csv')$status_code == 200) {MA110613 = fread('https://www1.nseindia.com/archives/equities/mkt/MA110613.csv', sep='!', header = FALSE); MA110613 = MA110613[ str_detect(toupper(V1), ',NIFTY') | str_detect(toupper(V1), ',INDEX,') | str_detect(toupper(V1), ',CNX') ]; MA110613 = MA110613[, c('temp', 'INDEX', 'PREVIOUS_CLOSE', 'OPEN', 'HIGH', 'LOW', 'CLOSE', 'GAIN_LOSS') := tstrsplit(V1, ',', fixed= TRUE),]; MA110613 = MA110613 [ GAIN_LOSS != 'GAIN/LOSS'];}</v>
      </c>
    </row>
    <row r="836" spans="1:27" hidden="1">
      <c r="A836" s="1">
        <v>41437</v>
      </c>
      <c r="B836" s="2">
        <f t="shared" si="277"/>
        <v>12</v>
      </c>
      <c r="C836" s="2">
        <f t="shared" si="278"/>
        <v>6</v>
      </c>
      <c r="D836">
        <f t="shared" si="279"/>
        <v>2013</v>
      </c>
      <c r="E836" t="str">
        <f t="shared" si="280"/>
        <v>13</v>
      </c>
      <c r="F836" t="str">
        <f t="shared" si="281"/>
        <v>PR120613.zip</v>
      </c>
      <c r="G836" t="str">
        <f t="shared" si="282"/>
        <v>fo12062013.zip</v>
      </c>
      <c r="H836" t="str">
        <f t="shared" si="283"/>
        <v>fo12062013</v>
      </c>
      <c r="I836" t="str">
        <f t="shared" si="284"/>
        <v>op12062013</v>
      </c>
      <c r="J836" s="3" t="s">
        <v>6</v>
      </c>
      <c r="K836" t="s">
        <v>13</v>
      </c>
      <c r="L836" t="s">
        <v>14</v>
      </c>
      <c r="M836" t="s">
        <v>17</v>
      </c>
      <c r="N836" t="str">
        <f t="shared" si="273"/>
        <v>if (curl_fetch_memory('https://www1.nseindia.com/archives/equities/bhavcopy/pr/PR120613.zip')$status_code == 200)</v>
      </c>
      <c r="O836" t="str">
        <f t="shared" si="274"/>
        <v>if (curl_fetch_memory('https://www1.nseindia.com/archives/equities/bhavcopy/pr/PR120613.zip')$status_code == 200) download.file('https://www1.nseindia.com/archives/equities/bhavcopy/pr/PR120613.zip', 'D:\\My-Shares\\source-bhavcopy-zip\\PR120613.zip')</v>
      </c>
      <c r="P836" t="str">
        <f t="shared" si="275"/>
        <v>if (file.exists('D:\\My-Shares\\source-bhavcopy-zip\\PR120613.zip')) {zipped_names = grep('\\.zip', unzip('D:\\My-Shares\\source-bhavcopy-zip\\PR120613.zip', list=TRUE)$Name, ignore.case=TRUE, value=TRUE); unzip(zipfile = 'D:\\My-Shares\\source-bhavcopy-zip\\PR120613.zip', exdir = 'D:\\My-Shares\\source-fno-zip', files=zipped_names);rm(zipped_names);}</v>
      </c>
      <c r="Q836" t="str">
        <f t="shared" si="276"/>
        <v>if (file.exists('D:\\My-Shares\\source-fno-zip\\fo12062013.zip')) {files = unzip('D:\\My-Shares\\source-fno-zip\\fo12062013.zip', list=TRUE)$Name; unzip(zipfile = 'D:\\My-Shares\\source-fno-zip\\fo12062013.zip', exdir = 'D:\\My-Shares\\source-fno-csv', files=files[grepl('^fo[0-9]{8}\\.csv|^op[0-9]{8}\\.csv',files)]);rm(files);}</v>
      </c>
      <c r="R836" t="str">
        <f t="shared" si="285"/>
        <v>if (file.exists('D:\\My-Shares\\source-fno-csv\\fo12062013.csv')) fo12062013 = data.table (read_csv_chunked('D:\\My-Shares\\source-fno-csv\\fo12062013.csv', DataFrameCallback$new(f), chunk_size = 5))</v>
      </c>
      <c r="S836" t="str">
        <f t="shared" si="286"/>
        <v>if (file.exists('D:\\My-Shares\\source-fno-csv\\op12062013.csv')) op12062013 = data.table (read_csv_chunked('D:\\My-Shares\\source-fno-csv\\op12062013.csv', DataFrameCallback$new(f), chunk_size = 5))</v>
      </c>
      <c r="T836" t="str">
        <f t="shared" si="287"/>
        <v>MA120613</v>
      </c>
      <c r="U836" s="3" t="s">
        <v>24</v>
      </c>
      <c r="V836" t="str">
        <f t="shared" si="288"/>
        <v>https://www1.nseindia.com/archives/equities/mkt/MA120613.csv</v>
      </c>
      <c r="W836" t="str">
        <f t="shared" si="289"/>
        <v>MA120613 = fread('https://www1.nseindia.com/archives/equities/mkt/MA120613.csv', sep='!', header = FALSE);</v>
      </c>
      <c r="X836" t="str">
        <f t="shared" si="290"/>
        <v>MA120613 = MA120613[ str_detect(toupper(V1), ',NIFTY') | str_detect(toupper(V1), ',INDEX,') | str_detect(toupper(V1), ',CNX') ];</v>
      </c>
      <c r="Y836" t="str">
        <f t="shared" si="291"/>
        <v>MA120613 = MA120613[, c('temp', 'INDEX', 'PREVIOUS_CLOSE', 'OPEN', 'HIGH', 'LOW', 'CLOSE', 'GAIN_LOSS') := tstrsplit(V1, ',', fixed= TRUE),];</v>
      </c>
      <c r="Z836" t="str">
        <f t="shared" si="292"/>
        <v>MA120613 = MA120613 [ GAIN_LOSS != 'GAIN/LOSS'];</v>
      </c>
      <c r="AA836" t="str">
        <f t="shared" si="293"/>
        <v>if (curl_fetch_memory('https://www1.nseindia.com/archives/equities/mkt/MA120613.csv')$status_code == 200) {MA120613 = fread('https://www1.nseindia.com/archives/equities/mkt/MA120613.csv', sep='!', header = FALSE); MA120613 = MA120613[ str_detect(toupper(V1), ',NIFTY') | str_detect(toupper(V1), ',INDEX,') | str_detect(toupper(V1), ',CNX') ]; MA120613 = MA120613[, c('temp', 'INDEX', 'PREVIOUS_CLOSE', 'OPEN', 'HIGH', 'LOW', 'CLOSE', 'GAIN_LOSS') := tstrsplit(V1, ',', fixed= TRUE),]; MA120613 = MA120613 [ GAIN_LOSS != 'GAIN/LOSS'];}</v>
      </c>
    </row>
    <row r="837" spans="1:27" hidden="1">
      <c r="A837" s="1">
        <v>41438</v>
      </c>
      <c r="B837" s="2">
        <f t="shared" si="277"/>
        <v>13</v>
      </c>
      <c r="C837" s="2">
        <f t="shared" si="278"/>
        <v>6</v>
      </c>
      <c r="D837">
        <f t="shared" si="279"/>
        <v>2013</v>
      </c>
      <c r="E837" t="str">
        <f t="shared" si="280"/>
        <v>13</v>
      </c>
      <c r="F837" t="str">
        <f t="shared" si="281"/>
        <v>PR130613.zip</v>
      </c>
      <c r="G837" t="str">
        <f t="shared" si="282"/>
        <v>fo13062013.zip</v>
      </c>
      <c r="H837" t="str">
        <f t="shared" si="283"/>
        <v>fo13062013</v>
      </c>
      <c r="I837" t="str">
        <f t="shared" si="284"/>
        <v>op13062013</v>
      </c>
      <c r="J837" s="3" t="s">
        <v>6</v>
      </c>
      <c r="K837" t="s">
        <v>13</v>
      </c>
      <c r="L837" t="s">
        <v>14</v>
      </c>
      <c r="M837" t="s">
        <v>17</v>
      </c>
      <c r="N837" t="str">
        <f t="shared" si="273"/>
        <v>if (curl_fetch_memory('https://www1.nseindia.com/archives/equities/bhavcopy/pr/PR130613.zip')$status_code == 200)</v>
      </c>
      <c r="O837" t="str">
        <f t="shared" si="274"/>
        <v>if (curl_fetch_memory('https://www1.nseindia.com/archives/equities/bhavcopy/pr/PR130613.zip')$status_code == 200) download.file('https://www1.nseindia.com/archives/equities/bhavcopy/pr/PR130613.zip', 'D:\\My-Shares\\source-bhavcopy-zip\\PR130613.zip')</v>
      </c>
      <c r="P837" t="str">
        <f t="shared" si="275"/>
        <v>if (file.exists('D:\\My-Shares\\source-bhavcopy-zip\\PR130613.zip')) {zipped_names = grep('\\.zip', unzip('D:\\My-Shares\\source-bhavcopy-zip\\PR130613.zip', list=TRUE)$Name, ignore.case=TRUE, value=TRUE); unzip(zipfile = 'D:\\My-Shares\\source-bhavcopy-zip\\PR130613.zip', exdir = 'D:\\My-Shares\\source-fno-zip', files=zipped_names);rm(zipped_names);}</v>
      </c>
      <c r="Q837" t="str">
        <f t="shared" si="276"/>
        <v>if (file.exists('D:\\My-Shares\\source-fno-zip\\fo13062013.zip')) {files = unzip('D:\\My-Shares\\source-fno-zip\\fo13062013.zip', list=TRUE)$Name; unzip(zipfile = 'D:\\My-Shares\\source-fno-zip\\fo13062013.zip', exdir = 'D:\\My-Shares\\source-fno-csv', files=files[grepl('^fo[0-9]{8}\\.csv|^op[0-9]{8}\\.csv',files)]);rm(files);}</v>
      </c>
      <c r="R837" t="str">
        <f t="shared" si="285"/>
        <v>if (file.exists('D:\\My-Shares\\source-fno-csv\\fo13062013.csv')) fo13062013 = data.table (read_csv_chunked('D:\\My-Shares\\source-fno-csv\\fo13062013.csv', DataFrameCallback$new(f), chunk_size = 5))</v>
      </c>
      <c r="S837" t="str">
        <f t="shared" si="286"/>
        <v>if (file.exists('D:\\My-Shares\\source-fno-csv\\op13062013.csv')) op13062013 = data.table (read_csv_chunked('D:\\My-Shares\\source-fno-csv\\op13062013.csv', DataFrameCallback$new(f), chunk_size = 5))</v>
      </c>
      <c r="T837" t="str">
        <f t="shared" si="287"/>
        <v>MA130613</v>
      </c>
      <c r="U837" s="3" t="s">
        <v>24</v>
      </c>
      <c r="V837" t="str">
        <f t="shared" si="288"/>
        <v>https://www1.nseindia.com/archives/equities/mkt/MA130613.csv</v>
      </c>
      <c r="W837" t="str">
        <f t="shared" si="289"/>
        <v>MA130613 = fread('https://www1.nseindia.com/archives/equities/mkt/MA130613.csv', sep='!', header = FALSE);</v>
      </c>
      <c r="X837" t="str">
        <f t="shared" si="290"/>
        <v>MA130613 = MA130613[ str_detect(toupper(V1), ',NIFTY') | str_detect(toupper(V1), ',INDEX,') | str_detect(toupper(V1), ',CNX') ];</v>
      </c>
      <c r="Y837" t="str">
        <f t="shared" si="291"/>
        <v>MA130613 = MA130613[, c('temp', 'INDEX', 'PREVIOUS_CLOSE', 'OPEN', 'HIGH', 'LOW', 'CLOSE', 'GAIN_LOSS') := tstrsplit(V1, ',', fixed= TRUE),];</v>
      </c>
      <c r="Z837" t="str">
        <f t="shared" si="292"/>
        <v>MA130613 = MA130613 [ GAIN_LOSS != 'GAIN/LOSS'];</v>
      </c>
      <c r="AA837" t="str">
        <f t="shared" si="293"/>
        <v>if (curl_fetch_memory('https://www1.nseindia.com/archives/equities/mkt/MA130613.csv')$status_code == 200) {MA130613 = fread('https://www1.nseindia.com/archives/equities/mkt/MA130613.csv', sep='!', header = FALSE); MA130613 = MA130613[ str_detect(toupper(V1), ',NIFTY') | str_detect(toupper(V1), ',INDEX,') | str_detect(toupper(V1), ',CNX') ]; MA130613 = MA130613[, c('temp', 'INDEX', 'PREVIOUS_CLOSE', 'OPEN', 'HIGH', 'LOW', 'CLOSE', 'GAIN_LOSS') := tstrsplit(V1, ',', fixed= TRUE),]; MA130613 = MA130613 [ GAIN_LOSS != 'GAIN/LOSS'];}</v>
      </c>
    </row>
    <row r="838" spans="1:27" hidden="1">
      <c r="A838" s="1">
        <v>41439</v>
      </c>
      <c r="B838" s="2">
        <f t="shared" si="277"/>
        <v>14</v>
      </c>
      <c r="C838" s="2">
        <f t="shared" si="278"/>
        <v>6</v>
      </c>
      <c r="D838">
        <f t="shared" si="279"/>
        <v>2013</v>
      </c>
      <c r="E838" t="str">
        <f t="shared" si="280"/>
        <v>13</v>
      </c>
      <c r="F838" t="str">
        <f t="shared" si="281"/>
        <v>PR140613.zip</v>
      </c>
      <c r="G838" t="str">
        <f t="shared" si="282"/>
        <v>fo14062013.zip</v>
      </c>
      <c r="H838" t="str">
        <f t="shared" si="283"/>
        <v>fo14062013</v>
      </c>
      <c r="I838" t="str">
        <f t="shared" si="284"/>
        <v>op14062013</v>
      </c>
      <c r="J838" s="3" t="s">
        <v>6</v>
      </c>
      <c r="K838" t="s">
        <v>13</v>
      </c>
      <c r="L838" t="s">
        <v>14</v>
      </c>
      <c r="M838" t="s">
        <v>17</v>
      </c>
      <c r="N838" t="str">
        <f t="shared" si="273"/>
        <v>if (curl_fetch_memory('https://www1.nseindia.com/archives/equities/bhavcopy/pr/PR140613.zip')$status_code == 200)</v>
      </c>
      <c r="O838" t="str">
        <f t="shared" si="274"/>
        <v>if (curl_fetch_memory('https://www1.nseindia.com/archives/equities/bhavcopy/pr/PR140613.zip')$status_code == 200) download.file('https://www1.nseindia.com/archives/equities/bhavcopy/pr/PR140613.zip', 'D:\\My-Shares\\source-bhavcopy-zip\\PR140613.zip')</v>
      </c>
      <c r="P838" t="str">
        <f t="shared" si="275"/>
        <v>if (file.exists('D:\\My-Shares\\source-bhavcopy-zip\\PR140613.zip')) {zipped_names = grep('\\.zip', unzip('D:\\My-Shares\\source-bhavcopy-zip\\PR140613.zip', list=TRUE)$Name, ignore.case=TRUE, value=TRUE); unzip(zipfile = 'D:\\My-Shares\\source-bhavcopy-zip\\PR140613.zip', exdir = 'D:\\My-Shares\\source-fno-zip', files=zipped_names);rm(zipped_names);}</v>
      </c>
      <c r="Q838" t="str">
        <f t="shared" si="276"/>
        <v>if (file.exists('D:\\My-Shares\\source-fno-zip\\fo14062013.zip')) {files = unzip('D:\\My-Shares\\source-fno-zip\\fo14062013.zip', list=TRUE)$Name; unzip(zipfile = 'D:\\My-Shares\\source-fno-zip\\fo14062013.zip', exdir = 'D:\\My-Shares\\source-fno-csv', files=files[grepl('^fo[0-9]{8}\\.csv|^op[0-9]{8}\\.csv',files)]);rm(files);}</v>
      </c>
      <c r="R838" t="str">
        <f t="shared" si="285"/>
        <v>if (file.exists('D:\\My-Shares\\source-fno-csv\\fo14062013.csv')) fo14062013 = data.table (read_csv_chunked('D:\\My-Shares\\source-fno-csv\\fo14062013.csv', DataFrameCallback$new(f), chunk_size = 5))</v>
      </c>
      <c r="S838" t="str">
        <f t="shared" si="286"/>
        <v>if (file.exists('D:\\My-Shares\\source-fno-csv\\op14062013.csv')) op14062013 = data.table (read_csv_chunked('D:\\My-Shares\\source-fno-csv\\op14062013.csv', DataFrameCallback$new(f), chunk_size = 5))</v>
      </c>
      <c r="T838" t="str">
        <f t="shared" si="287"/>
        <v>MA140613</v>
      </c>
      <c r="U838" s="3" t="s">
        <v>24</v>
      </c>
      <c r="V838" t="str">
        <f t="shared" si="288"/>
        <v>https://www1.nseindia.com/archives/equities/mkt/MA140613.csv</v>
      </c>
      <c r="W838" t="str">
        <f t="shared" si="289"/>
        <v>MA140613 = fread('https://www1.nseindia.com/archives/equities/mkt/MA140613.csv', sep='!', header = FALSE);</v>
      </c>
      <c r="X838" t="str">
        <f t="shared" si="290"/>
        <v>MA140613 = MA140613[ str_detect(toupper(V1), ',NIFTY') | str_detect(toupper(V1), ',INDEX,') | str_detect(toupper(V1), ',CNX') ];</v>
      </c>
      <c r="Y838" t="str">
        <f t="shared" si="291"/>
        <v>MA140613 = MA140613[, c('temp', 'INDEX', 'PREVIOUS_CLOSE', 'OPEN', 'HIGH', 'LOW', 'CLOSE', 'GAIN_LOSS') := tstrsplit(V1, ',', fixed= TRUE),];</v>
      </c>
      <c r="Z838" t="str">
        <f t="shared" si="292"/>
        <v>MA140613 = MA140613 [ GAIN_LOSS != 'GAIN/LOSS'];</v>
      </c>
      <c r="AA838" t="str">
        <f t="shared" si="293"/>
        <v>if (curl_fetch_memory('https://www1.nseindia.com/archives/equities/mkt/MA140613.csv')$status_code == 200) {MA140613 = fread('https://www1.nseindia.com/archives/equities/mkt/MA140613.csv', sep='!', header = FALSE); MA140613 = MA140613[ str_detect(toupper(V1), ',NIFTY') | str_detect(toupper(V1), ',INDEX,') | str_detect(toupper(V1), ',CNX') ]; MA140613 = MA140613[, c('temp', 'INDEX', 'PREVIOUS_CLOSE', 'OPEN', 'HIGH', 'LOW', 'CLOSE', 'GAIN_LOSS') := tstrsplit(V1, ',', fixed= TRUE),]; MA140613 = MA140613 [ GAIN_LOSS != 'GAIN/LOSS'];}</v>
      </c>
    </row>
    <row r="839" spans="1:27" hidden="1">
      <c r="A839" s="1">
        <v>41440</v>
      </c>
      <c r="B839" s="2">
        <f t="shared" si="277"/>
        <v>15</v>
      </c>
      <c r="C839" s="2">
        <f t="shared" si="278"/>
        <v>6</v>
      </c>
      <c r="D839">
        <f t="shared" si="279"/>
        <v>2013</v>
      </c>
      <c r="E839" t="str">
        <f t="shared" si="280"/>
        <v>13</v>
      </c>
      <c r="F839" t="str">
        <f t="shared" si="281"/>
        <v>PR150613.zip</v>
      </c>
      <c r="G839" t="str">
        <f t="shared" si="282"/>
        <v>fo15062013.zip</v>
      </c>
      <c r="H839" t="str">
        <f t="shared" si="283"/>
        <v>fo15062013</v>
      </c>
      <c r="I839" t="str">
        <f t="shared" si="284"/>
        <v>op15062013</v>
      </c>
      <c r="J839" s="3" t="s">
        <v>6</v>
      </c>
      <c r="K839" t="s">
        <v>13</v>
      </c>
      <c r="L839" t="s">
        <v>14</v>
      </c>
      <c r="M839" t="s">
        <v>17</v>
      </c>
      <c r="N839" t="str">
        <f t="shared" si="273"/>
        <v>if (curl_fetch_memory('https://www1.nseindia.com/archives/equities/bhavcopy/pr/PR150613.zip')$status_code == 200)</v>
      </c>
      <c r="O839" t="str">
        <f t="shared" si="274"/>
        <v>if (curl_fetch_memory('https://www1.nseindia.com/archives/equities/bhavcopy/pr/PR150613.zip')$status_code == 200) download.file('https://www1.nseindia.com/archives/equities/bhavcopy/pr/PR150613.zip', 'D:\\My-Shares\\source-bhavcopy-zip\\PR150613.zip')</v>
      </c>
      <c r="P839" t="str">
        <f t="shared" si="275"/>
        <v>if (file.exists('D:\\My-Shares\\source-bhavcopy-zip\\PR150613.zip')) {zipped_names = grep('\\.zip', unzip('D:\\My-Shares\\source-bhavcopy-zip\\PR150613.zip', list=TRUE)$Name, ignore.case=TRUE, value=TRUE); unzip(zipfile = 'D:\\My-Shares\\source-bhavcopy-zip\\PR150613.zip', exdir = 'D:\\My-Shares\\source-fno-zip', files=zipped_names);rm(zipped_names);}</v>
      </c>
      <c r="Q839" t="str">
        <f t="shared" si="276"/>
        <v>if (file.exists('D:\\My-Shares\\source-fno-zip\\fo15062013.zip')) {files = unzip('D:\\My-Shares\\source-fno-zip\\fo15062013.zip', list=TRUE)$Name; unzip(zipfile = 'D:\\My-Shares\\source-fno-zip\\fo15062013.zip', exdir = 'D:\\My-Shares\\source-fno-csv', files=files[grepl('^fo[0-9]{8}\\.csv|^op[0-9]{8}\\.csv',files)]);rm(files);}</v>
      </c>
      <c r="R839" t="str">
        <f t="shared" si="285"/>
        <v>if (file.exists('D:\\My-Shares\\source-fno-csv\\fo15062013.csv')) fo15062013 = data.table (read_csv_chunked('D:\\My-Shares\\source-fno-csv\\fo15062013.csv', DataFrameCallback$new(f), chunk_size = 5))</v>
      </c>
      <c r="S839" t="str">
        <f t="shared" si="286"/>
        <v>if (file.exists('D:\\My-Shares\\source-fno-csv\\op15062013.csv')) op15062013 = data.table (read_csv_chunked('D:\\My-Shares\\source-fno-csv\\op15062013.csv', DataFrameCallback$new(f), chunk_size = 5))</v>
      </c>
      <c r="T839" t="str">
        <f t="shared" si="287"/>
        <v>MA150613</v>
      </c>
      <c r="U839" s="3" t="s">
        <v>24</v>
      </c>
      <c r="V839" t="str">
        <f t="shared" si="288"/>
        <v>https://www1.nseindia.com/archives/equities/mkt/MA150613.csv</v>
      </c>
      <c r="W839" t="str">
        <f t="shared" si="289"/>
        <v>MA150613 = fread('https://www1.nseindia.com/archives/equities/mkt/MA150613.csv', sep='!', header = FALSE);</v>
      </c>
      <c r="X839" t="str">
        <f t="shared" si="290"/>
        <v>MA150613 = MA150613[ str_detect(toupper(V1), ',NIFTY') | str_detect(toupper(V1), ',INDEX,') | str_detect(toupper(V1), ',CNX') ];</v>
      </c>
      <c r="Y839" t="str">
        <f t="shared" si="291"/>
        <v>MA150613 = MA150613[, c('temp', 'INDEX', 'PREVIOUS_CLOSE', 'OPEN', 'HIGH', 'LOW', 'CLOSE', 'GAIN_LOSS') := tstrsplit(V1, ',', fixed= TRUE),];</v>
      </c>
      <c r="Z839" t="str">
        <f t="shared" si="292"/>
        <v>MA150613 = MA150613 [ GAIN_LOSS != 'GAIN/LOSS'];</v>
      </c>
      <c r="AA839" t="str">
        <f t="shared" si="293"/>
        <v>if (curl_fetch_memory('https://www1.nseindia.com/archives/equities/mkt/MA150613.csv')$status_code == 200) {MA150613 = fread('https://www1.nseindia.com/archives/equities/mkt/MA150613.csv', sep='!', header = FALSE); MA150613 = MA150613[ str_detect(toupper(V1), ',NIFTY') | str_detect(toupper(V1), ',INDEX,') | str_detect(toupper(V1), ',CNX') ]; MA150613 = MA150613[, c('temp', 'INDEX', 'PREVIOUS_CLOSE', 'OPEN', 'HIGH', 'LOW', 'CLOSE', 'GAIN_LOSS') := tstrsplit(V1, ',', fixed= TRUE),]; MA150613 = MA150613 [ GAIN_LOSS != 'GAIN/LOSS'];}</v>
      </c>
    </row>
    <row r="840" spans="1:27" hidden="1">
      <c r="A840" s="1">
        <v>41441</v>
      </c>
      <c r="B840" s="2">
        <f t="shared" si="277"/>
        <v>16</v>
      </c>
      <c r="C840" s="2">
        <f t="shared" si="278"/>
        <v>6</v>
      </c>
      <c r="D840">
        <f t="shared" si="279"/>
        <v>2013</v>
      </c>
      <c r="E840" t="str">
        <f t="shared" si="280"/>
        <v>13</v>
      </c>
      <c r="F840" t="str">
        <f t="shared" si="281"/>
        <v>PR160613.zip</v>
      </c>
      <c r="G840" t="str">
        <f t="shared" si="282"/>
        <v>fo16062013.zip</v>
      </c>
      <c r="H840" t="str">
        <f t="shared" si="283"/>
        <v>fo16062013</v>
      </c>
      <c r="I840" t="str">
        <f t="shared" si="284"/>
        <v>op16062013</v>
      </c>
      <c r="J840" s="3" t="s">
        <v>6</v>
      </c>
      <c r="K840" t="s">
        <v>13</v>
      </c>
      <c r="L840" t="s">
        <v>14</v>
      </c>
      <c r="M840" t="s">
        <v>17</v>
      </c>
      <c r="N840" t="str">
        <f t="shared" si="273"/>
        <v>if (curl_fetch_memory('https://www1.nseindia.com/archives/equities/bhavcopy/pr/PR160613.zip')$status_code == 200)</v>
      </c>
      <c r="O840" t="str">
        <f t="shared" si="274"/>
        <v>if (curl_fetch_memory('https://www1.nseindia.com/archives/equities/bhavcopy/pr/PR160613.zip')$status_code == 200) download.file('https://www1.nseindia.com/archives/equities/bhavcopy/pr/PR160613.zip', 'D:\\My-Shares\\source-bhavcopy-zip\\PR160613.zip')</v>
      </c>
      <c r="P840" t="str">
        <f t="shared" si="275"/>
        <v>if (file.exists('D:\\My-Shares\\source-bhavcopy-zip\\PR160613.zip')) {zipped_names = grep('\\.zip', unzip('D:\\My-Shares\\source-bhavcopy-zip\\PR160613.zip', list=TRUE)$Name, ignore.case=TRUE, value=TRUE); unzip(zipfile = 'D:\\My-Shares\\source-bhavcopy-zip\\PR160613.zip', exdir = 'D:\\My-Shares\\source-fno-zip', files=zipped_names);rm(zipped_names);}</v>
      </c>
      <c r="Q840" t="str">
        <f t="shared" si="276"/>
        <v>if (file.exists('D:\\My-Shares\\source-fno-zip\\fo16062013.zip')) {files = unzip('D:\\My-Shares\\source-fno-zip\\fo16062013.zip', list=TRUE)$Name; unzip(zipfile = 'D:\\My-Shares\\source-fno-zip\\fo16062013.zip', exdir = 'D:\\My-Shares\\source-fno-csv', files=files[grepl('^fo[0-9]{8}\\.csv|^op[0-9]{8}\\.csv',files)]);rm(files);}</v>
      </c>
      <c r="R840" t="str">
        <f t="shared" si="285"/>
        <v>if (file.exists('D:\\My-Shares\\source-fno-csv\\fo16062013.csv')) fo16062013 = data.table (read_csv_chunked('D:\\My-Shares\\source-fno-csv\\fo16062013.csv', DataFrameCallback$new(f), chunk_size = 5))</v>
      </c>
      <c r="S840" t="str">
        <f t="shared" si="286"/>
        <v>if (file.exists('D:\\My-Shares\\source-fno-csv\\op16062013.csv')) op16062013 = data.table (read_csv_chunked('D:\\My-Shares\\source-fno-csv\\op16062013.csv', DataFrameCallback$new(f), chunk_size = 5))</v>
      </c>
      <c r="T840" t="str">
        <f t="shared" si="287"/>
        <v>MA160613</v>
      </c>
      <c r="U840" s="3" t="s">
        <v>24</v>
      </c>
      <c r="V840" t="str">
        <f t="shared" si="288"/>
        <v>https://www1.nseindia.com/archives/equities/mkt/MA160613.csv</v>
      </c>
      <c r="W840" t="str">
        <f t="shared" si="289"/>
        <v>MA160613 = fread('https://www1.nseindia.com/archives/equities/mkt/MA160613.csv', sep='!', header = FALSE);</v>
      </c>
      <c r="X840" t="str">
        <f t="shared" si="290"/>
        <v>MA160613 = MA160613[ str_detect(toupper(V1), ',NIFTY') | str_detect(toupper(V1), ',INDEX,') | str_detect(toupper(V1), ',CNX') ];</v>
      </c>
      <c r="Y840" t="str">
        <f t="shared" si="291"/>
        <v>MA160613 = MA160613[, c('temp', 'INDEX', 'PREVIOUS_CLOSE', 'OPEN', 'HIGH', 'LOW', 'CLOSE', 'GAIN_LOSS') := tstrsplit(V1, ',', fixed= TRUE),];</v>
      </c>
      <c r="Z840" t="str">
        <f t="shared" si="292"/>
        <v>MA160613 = MA160613 [ GAIN_LOSS != 'GAIN/LOSS'];</v>
      </c>
      <c r="AA840" t="str">
        <f t="shared" si="293"/>
        <v>if (curl_fetch_memory('https://www1.nseindia.com/archives/equities/mkt/MA160613.csv')$status_code == 200) {MA160613 = fread('https://www1.nseindia.com/archives/equities/mkt/MA160613.csv', sep='!', header = FALSE); MA160613 = MA160613[ str_detect(toupper(V1), ',NIFTY') | str_detect(toupper(V1), ',INDEX,') | str_detect(toupper(V1), ',CNX') ]; MA160613 = MA160613[, c('temp', 'INDEX', 'PREVIOUS_CLOSE', 'OPEN', 'HIGH', 'LOW', 'CLOSE', 'GAIN_LOSS') := tstrsplit(V1, ',', fixed= TRUE),]; MA160613 = MA160613 [ GAIN_LOSS != 'GAIN/LOSS'];}</v>
      </c>
    </row>
    <row r="841" spans="1:27" hidden="1">
      <c r="A841" s="1">
        <v>41442</v>
      </c>
      <c r="B841" s="2">
        <f t="shared" si="277"/>
        <v>17</v>
      </c>
      <c r="C841" s="2">
        <f t="shared" si="278"/>
        <v>6</v>
      </c>
      <c r="D841">
        <f t="shared" si="279"/>
        <v>2013</v>
      </c>
      <c r="E841" t="str">
        <f t="shared" si="280"/>
        <v>13</v>
      </c>
      <c r="F841" t="str">
        <f t="shared" si="281"/>
        <v>PR170613.zip</v>
      </c>
      <c r="G841" t="str">
        <f t="shared" si="282"/>
        <v>fo17062013.zip</v>
      </c>
      <c r="H841" t="str">
        <f t="shared" si="283"/>
        <v>fo17062013</v>
      </c>
      <c r="I841" t="str">
        <f t="shared" si="284"/>
        <v>op17062013</v>
      </c>
      <c r="J841" s="3" t="s">
        <v>6</v>
      </c>
      <c r="K841" t="s">
        <v>13</v>
      </c>
      <c r="L841" t="s">
        <v>14</v>
      </c>
      <c r="M841" t="s">
        <v>17</v>
      </c>
      <c r="N841" t="str">
        <f t="shared" si="273"/>
        <v>if (curl_fetch_memory('https://www1.nseindia.com/archives/equities/bhavcopy/pr/PR170613.zip')$status_code == 200)</v>
      </c>
      <c r="O841" t="str">
        <f t="shared" si="274"/>
        <v>if (curl_fetch_memory('https://www1.nseindia.com/archives/equities/bhavcopy/pr/PR170613.zip')$status_code == 200) download.file('https://www1.nseindia.com/archives/equities/bhavcopy/pr/PR170613.zip', 'D:\\My-Shares\\source-bhavcopy-zip\\PR170613.zip')</v>
      </c>
      <c r="P841" t="str">
        <f t="shared" si="275"/>
        <v>if (file.exists('D:\\My-Shares\\source-bhavcopy-zip\\PR170613.zip')) {zipped_names = grep('\\.zip', unzip('D:\\My-Shares\\source-bhavcopy-zip\\PR170613.zip', list=TRUE)$Name, ignore.case=TRUE, value=TRUE); unzip(zipfile = 'D:\\My-Shares\\source-bhavcopy-zip\\PR170613.zip', exdir = 'D:\\My-Shares\\source-fno-zip', files=zipped_names);rm(zipped_names);}</v>
      </c>
      <c r="Q841" t="str">
        <f t="shared" si="276"/>
        <v>if (file.exists('D:\\My-Shares\\source-fno-zip\\fo17062013.zip')) {files = unzip('D:\\My-Shares\\source-fno-zip\\fo17062013.zip', list=TRUE)$Name; unzip(zipfile = 'D:\\My-Shares\\source-fno-zip\\fo17062013.zip', exdir = 'D:\\My-Shares\\source-fno-csv', files=files[grepl('^fo[0-9]{8}\\.csv|^op[0-9]{8}\\.csv',files)]);rm(files);}</v>
      </c>
      <c r="R841" t="str">
        <f t="shared" si="285"/>
        <v>if (file.exists('D:\\My-Shares\\source-fno-csv\\fo17062013.csv')) fo17062013 = data.table (read_csv_chunked('D:\\My-Shares\\source-fno-csv\\fo17062013.csv', DataFrameCallback$new(f), chunk_size = 5))</v>
      </c>
      <c r="S841" t="str">
        <f t="shared" si="286"/>
        <v>if (file.exists('D:\\My-Shares\\source-fno-csv\\op17062013.csv')) op17062013 = data.table (read_csv_chunked('D:\\My-Shares\\source-fno-csv\\op17062013.csv', DataFrameCallback$new(f), chunk_size = 5))</v>
      </c>
      <c r="T841" t="str">
        <f t="shared" si="287"/>
        <v>MA170613</v>
      </c>
      <c r="U841" s="3" t="s">
        <v>24</v>
      </c>
      <c r="V841" t="str">
        <f t="shared" si="288"/>
        <v>https://www1.nseindia.com/archives/equities/mkt/MA170613.csv</v>
      </c>
      <c r="W841" t="str">
        <f t="shared" si="289"/>
        <v>MA170613 = fread('https://www1.nseindia.com/archives/equities/mkt/MA170613.csv', sep='!', header = FALSE);</v>
      </c>
      <c r="X841" t="str">
        <f t="shared" si="290"/>
        <v>MA170613 = MA170613[ str_detect(toupper(V1), ',NIFTY') | str_detect(toupper(V1), ',INDEX,') | str_detect(toupper(V1), ',CNX') ];</v>
      </c>
      <c r="Y841" t="str">
        <f t="shared" si="291"/>
        <v>MA170613 = MA170613[, c('temp', 'INDEX', 'PREVIOUS_CLOSE', 'OPEN', 'HIGH', 'LOW', 'CLOSE', 'GAIN_LOSS') := tstrsplit(V1, ',', fixed= TRUE),];</v>
      </c>
      <c r="Z841" t="str">
        <f t="shared" si="292"/>
        <v>MA170613 = MA170613 [ GAIN_LOSS != 'GAIN/LOSS'];</v>
      </c>
      <c r="AA841" t="str">
        <f t="shared" si="293"/>
        <v>if (curl_fetch_memory('https://www1.nseindia.com/archives/equities/mkt/MA170613.csv')$status_code == 200) {MA170613 = fread('https://www1.nseindia.com/archives/equities/mkt/MA170613.csv', sep='!', header = FALSE); MA170613 = MA170613[ str_detect(toupper(V1), ',NIFTY') | str_detect(toupper(V1), ',INDEX,') | str_detect(toupper(V1), ',CNX') ]; MA170613 = MA170613[, c('temp', 'INDEX', 'PREVIOUS_CLOSE', 'OPEN', 'HIGH', 'LOW', 'CLOSE', 'GAIN_LOSS') := tstrsplit(V1, ',', fixed= TRUE),]; MA170613 = MA170613 [ GAIN_LOSS != 'GAIN/LOSS'];}</v>
      </c>
    </row>
    <row r="842" spans="1:27" hidden="1">
      <c r="A842" s="1">
        <v>41443</v>
      </c>
      <c r="B842" s="2">
        <f t="shared" si="277"/>
        <v>18</v>
      </c>
      <c r="C842" s="2">
        <f t="shared" si="278"/>
        <v>6</v>
      </c>
      <c r="D842">
        <f t="shared" si="279"/>
        <v>2013</v>
      </c>
      <c r="E842" t="str">
        <f t="shared" si="280"/>
        <v>13</v>
      </c>
      <c r="F842" t="str">
        <f t="shared" si="281"/>
        <v>PR180613.zip</v>
      </c>
      <c r="G842" t="str">
        <f t="shared" si="282"/>
        <v>fo18062013.zip</v>
      </c>
      <c r="H842" t="str">
        <f t="shared" si="283"/>
        <v>fo18062013</v>
      </c>
      <c r="I842" t="str">
        <f t="shared" si="284"/>
        <v>op18062013</v>
      </c>
      <c r="J842" s="3" t="s">
        <v>6</v>
      </c>
      <c r="K842" t="s">
        <v>13</v>
      </c>
      <c r="L842" t="s">
        <v>14</v>
      </c>
      <c r="M842" t="s">
        <v>17</v>
      </c>
      <c r="N842" t="str">
        <f t="shared" si="273"/>
        <v>if (curl_fetch_memory('https://www1.nseindia.com/archives/equities/bhavcopy/pr/PR180613.zip')$status_code == 200)</v>
      </c>
      <c r="O842" t="str">
        <f t="shared" si="274"/>
        <v>if (curl_fetch_memory('https://www1.nseindia.com/archives/equities/bhavcopy/pr/PR180613.zip')$status_code == 200) download.file('https://www1.nseindia.com/archives/equities/bhavcopy/pr/PR180613.zip', 'D:\\My-Shares\\source-bhavcopy-zip\\PR180613.zip')</v>
      </c>
      <c r="P842" t="str">
        <f t="shared" si="275"/>
        <v>if (file.exists('D:\\My-Shares\\source-bhavcopy-zip\\PR180613.zip')) {zipped_names = grep('\\.zip', unzip('D:\\My-Shares\\source-bhavcopy-zip\\PR180613.zip', list=TRUE)$Name, ignore.case=TRUE, value=TRUE); unzip(zipfile = 'D:\\My-Shares\\source-bhavcopy-zip\\PR180613.zip', exdir = 'D:\\My-Shares\\source-fno-zip', files=zipped_names);rm(zipped_names);}</v>
      </c>
      <c r="Q842" t="str">
        <f t="shared" si="276"/>
        <v>if (file.exists('D:\\My-Shares\\source-fno-zip\\fo18062013.zip')) {files = unzip('D:\\My-Shares\\source-fno-zip\\fo18062013.zip', list=TRUE)$Name; unzip(zipfile = 'D:\\My-Shares\\source-fno-zip\\fo18062013.zip', exdir = 'D:\\My-Shares\\source-fno-csv', files=files[grepl('^fo[0-9]{8}\\.csv|^op[0-9]{8}\\.csv',files)]);rm(files);}</v>
      </c>
      <c r="R842" t="str">
        <f t="shared" si="285"/>
        <v>if (file.exists('D:\\My-Shares\\source-fno-csv\\fo18062013.csv')) fo18062013 = data.table (read_csv_chunked('D:\\My-Shares\\source-fno-csv\\fo18062013.csv', DataFrameCallback$new(f), chunk_size = 5))</v>
      </c>
      <c r="S842" t="str">
        <f t="shared" si="286"/>
        <v>if (file.exists('D:\\My-Shares\\source-fno-csv\\op18062013.csv')) op18062013 = data.table (read_csv_chunked('D:\\My-Shares\\source-fno-csv\\op18062013.csv', DataFrameCallback$new(f), chunk_size = 5))</v>
      </c>
      <c r="T842" t="str">
        <f t="shared" si="287"/>
        <v>MA180613</v>
      </c>
      <c r="U842" s="3" t="s">
        <v>24</v>
      </c>
      <c r="V842" t="str">
        <f t="shared" si="288"/>
        <v>https://www1.nseindia.com/archives/equities/mkt/MA180613.csv</v>
      </c>
      <c r="W842" t="str">
        <f t="shared" si="289"/>
        <v>MA180613 = fread('https://www1.nseindia.com/archives/equities/mkt/MA180613.csv', sep='!', header = FALSE);</v>
      </c>
      <c r="X842" t="str">
        <f t="shared" si="290"/>
        <v>MA180613 = MA180613[ str_detect(toupper(V1), ',NIFTY') | str_detect(toupper(V1), ',INDEX,') | str_detect(toupper(V1), ',CNX') ];</v>
      </c>
      <c r="Y842" t="str">
        <f t="shared" si="291"/>
        <v>MA180613 = MA180613[, c('temp', 'INDEX', 'PREVIOUS_CLOSE', 'OPEN', 'HIGH', 'LOW', 'CLOSE', 'GAIN_LOSS') := tstrsplit(V1, ',', fixed= TRUE),];</v>
      </c>
      <c r="Z842" t="str">
        <f t="shared" si="292"/>
        <v>MA180613 = MA180613 [ GAIN_LOSS != 'GAIN/LOSS'];</v>
      </c>
      <c r="AA842" t="str">
        <f t="shared" si="293"/>
        <v>if (curl_fetch_memory('https://www1.nseindia.com/archives/equities/mkt/MA180613.csv')$status_code == 200) {MA180613 = fread('https://www1.nseindia.com/archives/equities/mkt/MA180613.csv', sep='!', header = FALSE); MA180613 = MA180613[ str_detect(toupper(V1), ',NIFTY') | str_detect(toupper(V1), ',INDEX,') | str_detect(toupper(V1), ',CNX') ]; MA180613 = MA180613[, c('temp', 'INDEX', 'PREVIOUS_CLOSE', 'OPEN', 'HIGH', 'LOW', 'CLOSE', 'GAIN_LOSS') := tstrsplit(V1, ',', fixed= TRUE),]; MA180613 = MA180613 [ GAIN_LOSS != 'GAIN/LOSS'];}</v>
      </c>
    </row>
    <row r="843" spans="1:27" hidden="1">
      <c r="A843" s="1">
        <v>41444</v>
      </c>
      <c r="B843" s="2">
        <f t="shared" si="277"/>
        <v>19</v>
      </c>
      <c r="C843" s="2">
        <f t="shared" si="278"/>
        <v>6</v>
      </c>
      <c r="D843">
        <f t="shared" si="279"/>
        <v>2013</v>
      </c>
      <c r="E843" t="str">
        <f t="shared" si="280"/>
        <v>13</v>
      </c>
      <c r="F843" t="str">
        <f t="shared" si="281"/>
        <v>PR190613.zip</v>
      </c>
      <c r="G843" t="str">
        <f t="shared" si="282"/>
        <v>fo19062013.zip</v>
      </c>
      <c r="H843" t="str">
        <f t="shared" si="283"/>
        <v>fo19062013</v>
      </c>
      <c r="I843" t="str">
        <f t="shared" si="284"/>
        <v>op19062013</v>
      </c>
      <c r="J843" s="3" t="s">
        <v>6</v>
      </c>
      <c r="K843" t="s">
        <v>13</v>
      </c>
      <c r="L843" t="s">
        <v>14</v>
      </c>
      <c r="M843" t="s">
        <v>17</v>
      </c>
      <c r="N843" t="str">
        <f t="shared" si="273"/>
        <v>if (curl_fetch_memory('https://www1.nseindia.com/archives/equities/bhavcopy/pr/PR190613.zip')$status_code == 200)</v>
      </c>
      <c r="O843" t="str">
        <f t="shared" si="274"/>
        <v>if (curl_fetch_memory('https://www1.nseindia.com/archives/equities/bhavcopy/pr/PR190613.zip')$status_code == 200) download.file('https://www1.nseindia.com/archives/equities/bhavcopy/pr/PR190613.zip', 'D:\\My-Shares\\source-bhavcopy-zip\\PR190613.zip')</v>
      </c>
      <c r="P843" t="str">
        <f t="shared" si="275"/>
        <v>if (file.exists('D:\\My-Shares\\source-bhavcopy-zip\\PR190613.zip')) {zipped_names = grep('\\.zip', unzip('D:\\My-Shares\\source-bhavcopy-zip\\PR190613.zip', list=TRUE)$Name, ignore.case=TRUE, value=TRUE); unzip(zipfile = 'D:\\My-Shares\\source-bhavcopy-zip\\PR190613.zip', exdir = 'D:\\My-Shares\\source-fno-zip', files=zipped_names);rm(zipped_names);}</v>
      </c>
      <c r="Q843" t="str">
        <f t="shared" si="276"/>
        <v>if (file.exists('D:\\My-Shares\\source-fno-zip\\fo19062013.zip')) {files = unzip('D:\\My-Shares\\source-fno-zip\\fo19062013.zip', list=TRUE)$Name; unzip(zipfile = 'D:\\My-Shares\\source-fno-zip\\fo19062013.zip', exdir = 'D:\\My-Shares\\source-fno-csv', files=files[grepl('^fo[0-9]{8}\\.csv|^op[0-9]{8}\\.csv',files)]);rm(files);}</v>
      </c>
      <c r="R843" t="str">
        <f t="shared" si="285"/>
        <v>if (file.exists('D:\\My-Shares\\source-fno-csv\\fo19062013.csv')) fo19062013 = data.table (read_csv_chunked('D:\\My-Shares\\source-fno-csv\\fo19062013.csv', DataFrameCallback$new(f), chunk_size = 5))</v>
      </c>
      <c r="S843" t="str">
        <f t="shared" si="286"/>
        <v>if (file.exists('D:\\My-Shares\\source-fno-csv\\op19062013.csv')) op19062013 = data.table (read_csv_chunked('D:\\My-Shares\\source-fno-csv\\op19062013.csv', DataFrameCallback$new(f), chunk_size = 5))</v>
      </c>
      <c r="T843" t="str">
        <f t="shared" si="287"/>
        <v>MA190613</v>
      </c>
      <c r="U843" s="3" t="s">
        <v>24</v>
      </c>
      <c r="V843" t="str">
        <f t="shared" si="288"/>
        <v>https://www1.nseindia.com/archives/equities/mkt/MA190613.csv</v>
      </c>
      <c r="W843" t="str">
        <f t="shared" si="289"/>
        <v>MA190613 = fread('https://www1.nseindia.com/archives/equities/mkt/MA190613.csv', sep='!', header = FALSE);</v>
      </c>
      <c r="X843" t="str">
        <f t="shared" si="290"/>
        <v>MA190613 = MA190613[ str_detect(toupper(V1), ',NIFTY') | str_detect(toupper(V1), ',INDEX,') | str_detect(toupper(V1), ',CNX') ];</v>
      </c>
      <c r="Y843" t="str">
        <f t="shared" si="291"/>
        <v>MA190613 = MA190613[, c('temp', 'INDEX', 'PREVIOUS_CLOSE', 'OPEN', 'HIGH', 'LOW', 'CLOSE', 'GAIN_LOSS') := tstrsplit(V1, ',', fixed= TRUE),];</v>
      </c>
      <c r="Z843" t="str">
        <f t="shared" si="292"/>
        <v>MA190613 = MA190613 [ GAIN_LOSS != 'GAIN/LOSS'];</v>
      </c>
      <c r="AA843" t="str">
        <f t="shared" si="293"/>
        <v>if (curl_fetch_memory('https://www1.nseindia.com/archives/equities/mkt/MA190613.csv')$status_code == 200) {MA190613 = fread('https://www1.nseindia.com/archives/equities/mkt/MA190613.csv', sep='!', header = FALSE); MA190613 = MA190613[ str_detect(toupper(V1), ',NIFTY') | str_detect(toupper(V1), ',INDEX,') | str_detect(toupper(V1), ',CNX') ]; MA190613 = MA190613[, c('temp', 'INDEX', 'PREVIOUS_CLOSE', 'OPEN', 'HIGH', 'LOW', 'CLOSE', 'GAIN_LOSS') := tstrsplit(V1, ',', fixed= TRUE),]; MA190613 = MA190613 [ GAIN_LOSS != 'GAIN/LOSS'];}</v>
      </c>
    </row>
    <row r="844" spans="1:27" hidden="1">
      <c r="A844" s="1">
        <v>41445</v>
      </c>
      <c r="B844" s="2">
        <f t="shared" si="277"/>
        <v>20</v>
      </c>
      <c r="C844" s="2">
        <f t="shared" si="278"/>
        <v>6</v>
      </c>
      <c r="D844">
        <f t="shared" si="279"/>
        <v>2013</v>
      </c>
      <c r="E844" t="str">
        <f t="shared" si="280"/>
        <v>13</v>
      </c>
      <c r="F844" t="str">
        <f t="shared" si="281"/>
        <v>PR200613.zip</v>
      </c>
      <c r="G844" t="str">
        <f t="shared" si="282"/>
        <v>fo20062013.zip</v>
      </c>
      <c r="H844" t="str">
        <f t="shared" si="283"/>
        <v>fo20062013</v>
      </c>
      <c r="I844" t="str">
        <f t="shared" si="284"/>
        <v>op20062013</v>
      </c>
      <c r="J844" s="3" t="s">
        <v>6</v>
      </c>
      <c r="K844" t="s">
        <v>13</v>
      </c>
      <c r="L844" t="s">
        <v>14</v>
      </c>
      <c r="M844" t="s">
        <v>17</v>
      </c>
      <c r="N844" t="str">
        <f t="shared" si="273"/>
        <v>if (curl_fetch_memory('https://www1.nseindia.com/archives/equities/bhavcopy/pr/PR200613.zip')$status_code == 200)</v>
      </c>
      <c r="O844" t="str">
        <f t="shared" si="274"/>
        <v>if (curl_fetch_memory('https://www1.nseindia.com/archives/equities/bhavcopy/pr/PR200613.zip')$status_code == 200) download.file('https://www1.nseindia.com/archives/equities/bhavcopy/pr/PR200613.zip', 'D:\\My-Shares\\source-bhavcopy-zip\\PR200613.zip')</v>
      </c>
      <c r="P844" t="str">
        <f t="shared" si="275"/>
        <v>if (file.exists('D:\\My-Shares\\source-bhavcopy-zip\\PR200613.zip')) {zipped_names = grep('\\.zip', unzip('D:\\My-Shares\\source-bhavcopy-zip\\PR200613.zip', list=TRUE)$Name, ignore.case=TRUE, value=TRUE); unzip(zipfile = 'D:\\My-Shares\\source-bhavcopy-zip\\PR200613.zip', exdir = 'D:\\My-Shares\\source-fno-zip', files=zipped_names);rm(zipped_names);}</v>
      </c>
      <c r="Q844" t="str">
        <f t="shared" si="276"/>
        <v>if (file.exists('D:\\My-Shares\\source-fno-zip\\fo20062013.zip')) {files = unzip('D:\\My-Shares\\source-fno-zip\\fo20062013.zip', list=TRUE)$Name; unzip(zipfile = 'D:\\My-Shares\\source-fno-zip\\fo20062013.zip', exdir = 'D:\\My-Shares\\source-fno-csv', files=files[grepl('^fo[0-9]{8}\\.csv|^op[0-9]{8}\\.csv',files)]);rm(files);}</v>
      </c>
      <c r="R844" t="str">
        <f t="shared" si="285"/>
        <v>if (file.exists('D:\\My-Shares\\source-fno-csv\\fo20062013.csv')) fo20062013 = data.table (read_csv_chunked('D:\\My-Shares\\source-fno-csv\\fo20062013.csv', DataFrameCallback$new(f), chunk_size = 5))</v>
      </c>
      <c r="S844" t="str">
        <f t="shared" si="286"/>
        <v>if (file.exists('D:\\My-Shares\\source-fno-csv\\op20062013.csv')) op20062013 = data.table (read_csv_chunked('D:\\My-Shares\\source-fno-csv\\op20062013.csv', DataFrameCallback$new(f), chunk_size = 5))</v>
      </c>
      <c r="T844" t="str">
        <f t="shared" si="287"/>
        <v>MA200613</v>
      </c>
      <c r="U844" s="3" t="s">
        <v>24</v>
      </c>
      <c r="V844" t="str">
        <f t="shared" si="288"/>
        <v>https://www1.nseindia.com/archives/equities/mkt/MA200613.csv</v>
      </c>
      <c r="W844" t="str">
        <f t="shared" si="289"/>
        <v>MA200613 = fread('https://www1.nseindia.com/archives/equities/mkt/MA200613.csv', sep='!', header = FALSE);</v>
      </c>
      <c r="X844" t="str">
        <f t="shared" si="290"/>
        <v>MA200613 = MA200613[ str_detect(toupper(V1), ',NIFTY') | str_detect(toupper(V1), ',INDEX,') | str_detect(toupper(V1), ',CNX') ];</v>
      </c>
      <c r="Y844" t="str">
        <f t="shared" si="291"/>
        <v>MA200613 = MA200613[, c('temp', 'INDEX', 'PREVIOUS_CLOSE', 'OPEN', 'HIGH', 'LOW', 'CLOSE', 'GAIN_LOSS') := tstrsplit(V1, ',', fixed= TRUE),];</v>
      </c>
      <c r="Z844" t="str">
        <f t="shared" si="292"/>
        <v>MA200613 = MA200613 [ GAIN_LOSS != 'GAIN/LOSS'];</v>
      </c>
      <c r="AA844" t="str">
        <f t="shared" si="293"/>
        <v>if (curl_fetch_memory('https://www1.nseindia.com/archives/equities/mkt/MA200613.csv')$status_code == 200) {MA200613 = fread('https://www1.nseindia.com/archives/equities/mkt/MA200613.csv', sep='!', header = FALSE); MA200613 = MA200613[ str_detect(toupper(V1), ',NIFTY') | str_detect(toupper(V1), ',INDEX,') | str_detect(toupper(V1), ',CNX') ]; MA200613 = MA200613[, c('temp', 'INDEX', 'PREVIOUS_CLOSE', 'OPEN', 'HIGH', 'LOW', 'CLOSE', 'GAIN_LOSS') := tstrsplit(V1, ',', fixed= TRUE),]; MA200613 = MA200613 [ GAIN_LOSS != 'GAIN/LOSS'];}</v>
      </c>
    </row>
    <row r="845" spans="1:27" hidden="1">
      <c r="A845" s="1">
        <v>41446</v>
      </c>
      <c r="B845" s="2">
        <f t="shared" si="277"/>
        <v>21</v>
      </c>
      <c r="C845" s="2">
        <f t="shared" si="278"/>
        <v>6</v>
      </c>
      <c r="D845">
        <f t="shared" si="279"/>
        <v>2013</v>
      </c>
      <c r="E845" t="str">
        <f t="shared" si="280"/>
        <v>13</v>
      </c>
      <c r="F845" t="str">
        <f t="shared" si="281"/>
        <v>PR210613.zip</v>
      </c>
      <c r="G845" t="str">
        <f t="shared" si="282"/>
        <v>fo21062013.zip</v>
      </c>
      <c r="H845" t="str">
        <f t="shared" si="283"/>
        <v>fo21062013</v>
      </c>
      <c r="I845" t="str">
        <f t="shared" si="284"/>
        <v>op21062013</v>
      </c>
      <c r="J845" s="3" t="s">
        <v>6</v>
      </c>
      <c r="K845" t="s">
        <v>13</v>
      </c>
      <c r="L845" t="s">
        <v>14</v>
      </c>
      <c r="M845" t="s">
        <v>17</v>
      </c>
      <c r="N845" t="str">
        <f t="shared" si="273"/>
        <v>if (curl_fetch_memory('https://www1.nseindia.com/archives/equities/bhavcopy/pr/PR210613.zip')$status_code == 200)</v>
      </c>
      <c r="O845" t="str">
        <f t="shared" si="274"/>
        <v>if (curl_fetch_memory('https://www1.nseindia.com/archives/equities/bhavcopy/pr/PR210613.zip')$status_code == 200) download.file('https://www1.nseindia.com/archives/equities/bhavcopy/pr/PR210613.zip', 'D:\\My-Shares\\source-bhavcopy-zip\\PR210613.zip')</v>
      </c>
      <c r="P845" t="str">
        <f t="shared" si="275"/>
        <v>if (file.exists('D:\\My-Shares\\source-bhavcopy-zip\\PR210613.zip')) {zipped_names = grep('\\.zip', unzip('D:\\My-Shares\\source-bhavcopy-zip\\PR210613.zip', list=TRUE)$Name, ignore.case=TRUE, value=TRUE); unzip(zipfile = 'D:\\My-Shares\\source-bhavcopy-zip\\PR210613.zip', exdir = 'D:\\My-Shares\\source-fno-zip', files=zipped_names);rm(zipped_names);}</v>
      </c>
      <c r="Q845" t="str">
        <f t="shared" si="276"/>
        <v>if (file.exists('D:\\My-Shares\\source-fno-zip\\fo21062013.zip')) {files = unzip('D:\\My-Shares\\source-fno-zip\\fo21062013.zip', list=TRUE)$Name; unzip(zipfile = 'D:\\My-Shares\\source-fno-zip\\fo21062013.zip', exdir = 'D:\\My-Shares\\source-fno-csv', files=files[grepl('^fo[0-9]{8}\\.csv|^op[0-9]{8}\\.csv',files)]);rm(files);}</v>
      </c>
      <c r="R845" t="str">
        <f t="shared" si="285"/>
        <v>if (file.exists('D:\\My-Shares\\source-fno-csv\\fo21062013.csv')) fo21062013 = data.table (read_csv_chunked('D:\\My-Shares\\source-fno-csv\\fo21062013.csv', DataFrameCallback$new(f), chunk_size = 5))</v>
      </c>
      <c r="S845" t="str">
        <f t="shared" si="286"/>
        <v>if (file.exists('D:\\My-Shares\\source-fno-csv\\op21062013.csv')) op21062013 = data.table (read_csv_chunked('D:\\My-Shares\\source-fno-csv\\op21062013.csv', DataFrameCallback$new(f), chunk_size = 5))</v>
      </c>
      <c r="T845" t="str">
        <f t="shared" si="287"/>
        <v>MA210613</v>
      </c>
      <c r="U845" s="3" t="s">
        <v>24</v>
      </c>
      <c r="V845" t="str">
        <f t="shared" si="288"/>
        <v>https://www1.nseindia.com/archives/equities/mkt/MA210613.csv</v>
      </c>
      <c r="W845" t="str">
        <f t="shared" si="289"/>
        <v>MA210613 = fread('https://www1.nseindia.com/archives/equities/mkt/MA210613.csv', sep='!', header = FALSE);</v>
      </c>
      <c r="X845" t="str">
        <f t="shared" si="290"/>
        <v>MA210613 = MA210613[ str_detect(toupper(V1), ',NIFTY') | str_detect(toupper(V1), ',INDEX,') | str_detect(toupper(V1), ',CNX') ];</v>
      </c>
      <c r="Y845" t="str">
        <f t="shared" si="291"/>
        <v>MA210613 = MA210613[, c('temp', 'INDEX', 'PREVIOUS_CLOSE', 'OPEN', 'HIGH', 'LOW', 'CLOSE', 'GAIN_LOSS') := tstrsplit(V1, ',', fixed= TRUE),];</v>
      </c>
      <c r="Z845" t="str">
        <f t="shared" si="292"/>
        <v>MA210613 = MA210613 [ GAIN_LOSS != 'GAIN/LOSS'];</v>
      </c>
      <c r="AA845" t="str">
        <f t="shared" si="293"/>
        <v>if (curl_fetch_memory('https://www1.nseindia.com/archives/equities/mkt/MA210613.csv')$status_code == 200) {MA210613 = fread('https://www1.nseindia.com/archives/equities/mkt/MA210613.csv', sep='!', header = FALSE); MA210613 = MA210613[ str_detect(toupper(V1), ',NIFTY') | str_detect(toupper(V1), ',INDEX,') | str_detect(toupper(V1), ',CNX') ]; MA210613 = MA210613[, c('temp', 'INDEX', 'PREVIOUS_CLOSE', 'OPEN', 'HIGH', 'LOW', 'CLOSE', 'GAIN_LOSS') := tstrsplit(V1, ',', fixed= TRUE),]; MA210613 = MA210613 [ GAIN_LOSS != 'GAIN/LOSS'];}</v>
      </c>
    </row>
    <row r="846" spans="1:27" hidden="1">
      <c r="A846" s="1">
        <v>41447</v>
      </c>
      <c r="B846" s="2">
        <f t="shared" si="277"/>
        <v>22</v>
      </c>
      <c r="C846" s="2">
        <f t="shared" si="278"/>
        <v>6</v>
      </c>
      <c r="D846">
        <f t="shared" si="279"/>
        <v>2013</v>
      </c>
      <c r="E846" t="str">
        <f t="shared" si="280"/>
        <v>13</v>
      </c>
      <c r="F846" t="str">
        <f t="shared" si="281"/>
        <v>PR220613.zip</v>
      </c>
      <c r="G846" t="str">
        <f t="shared" si="282"/>
        <v>fo22062013.zip</v>
      </c>
      <c r="H846" t="str">
        <f t="shared" si="283"/>
        <v>fo22062013</v>
      </c>
      <c r="I846" t="str">
        <f t="shared" si="284"/>
        <v>op22062013</v>
      </c>
      <c r="J846" s="3" t="s">
        <v>6</v>
      </c>
      <c r="K846" t="s">
        <v>13</v>
      </c>
      <c r="L846" t="s">
        <v>14</v>
      </c>
      <c r="M846" t="s">
        <v>17</v>
      </c>
      <c r="N846" t="str">
        <f t="shared" si="273"/>
        <v>if (curl_fetch_memory('https://www1.nseindia.com/archives/equities/bhavcopy/pr/PR220613.zip')$status_code == 200)</v>
      </c>
      <c r="O846" t="str">
        <f t="shared" si="274"/>
        <v>if (curl_fetch_memory('https://www1.nseindia.com/archives/equities/bhavcopy/pr/PR220613.zip')$status_code == 200) download.file('https://www1.nseindia.com/archives/equities/bhavcopy/pr/PR220613.zip', 'D:\\My-Shares\\source-bhavcopy-zip\\PR220613.zip')</v>
      </c>
      <c r="P846" t="str">
        <f t="shared" si="275"/>
        <v>if (file.exists('D:\\My-Shares\\source-bhavcopy-zip\\PR220613.zip')) {zipped_names = grep('\\.zip', unzip('D:\\My-Shares\\source-bhavcopy-zip\\PR220613.zip', list=TRUE)$Name, ignore.case=TRUE, value=TRUE); unzip(zipfile = 'D:\\My-Shares\\source-bhavcopy-zip\\PR220613.zip', exdir = 'D:\\My-Shares\\source-fno-zip', files=zipped_names);rm(zipped_names);}</v>
      </c>
      <c r="Q846" t="str">
        <f t="shared" si="276"/>
        <v>if (file.exists('D:\\My-Shares\\source-fno-zip\\fo22062013.zip')) {files = unzip('D:\\My-Shares\\source-fno-zip\\fo22062013.zip', list=TRUE)$Name; unzip(zipfile = 'D:\\My-Shares\\source-fno-zip\\fo22062013.zip', exdir = 'D:\\My-Shares\\source-fno-csv', files=files[grepl('^fo[0-9]{8}\\.csv|^op[0-9]{8}\\.csv',files)]);rm(files);}</v>
      </c>
      <c r="R846" t="str">
        <f t="shared" si="285"/>
        <v>if (file.exists('D:\\My-Shares\\source-fno-csv\\fo22062013.csv')) fo22062013 = data.table (read_csv_chunked('D:\\My-Shares\\source-fno-csv\\fo22062013.csv', DataFrameCallback$new(f), chunk_size = 5))</v>
      </c>
      <c r="S846" t="str">
        <f t="shared" si="286"/>
        <v>if (file.exists('D:\\My-Shares\\source-fno-csv\\op22062013.csv')) op22062013 = data.table (read_csv_chunked('D:\\My-Shares\\source-fno-csv\\op22062013.csv', DataFrameCallback$new(f), chunk_size = 5))</v>
      </c>
      <c r="T846" t="str">
        <f t="shared" si="287"/>
        <v>MA220613</v>
      </c>
      <c r="U846" s="3" t="s">
        <v>24</v>
      </c>
      <c r="V846" t="str">
        <f t="shared" si="288"/>
        <v>https://www1.nseindia.com/archives/equities/mkt/MA220613.csv</v>
      </c>
      <c r="W846" t="str">
        <f t="shared" si="289"/>
        <v>MA220613 = fread('https://www1.nseindia.com/archives/equities/mkt/MA220613.csv', sep='!', header = FALSE);</v>
      </c>
      <c r="X846" t="str">
        <f t="shared" si="290"/>
        <v>MA220613 = MA220613[ str_detect(toupper(V1), ',NIFTY') | str_detect(toupper(V1), ',INDEX,') | str_detect(toupper(V1), ',CNX') ];</v>
      </c>
      <c r="Y846" t="str">
        <f t="shared" si="291"/>
        <v>MA220613 = MA220613[, c('temp', 'INDEX', 'PREVIOUS_CLOSE', 'OPEN', 'HIGH', 'LOW', 'CLOSE', 'GAIN_LOSS') := tstrsplit(V1, ',', fixed= TRUE),];</v>
      </c>
      <c r="Z846" t="str">
        <f t="shared" si="292"/>
        <v>MA220613 = MA220613 [ GAIN_LOSS != 'GAIN/LOSS'];</v>
      </c>
      <c r="AA846" t="str">
        <f t="shared" si="293"/>
        <v>if (curl_fetch_memory('https://www1.nseindia.com/archives/equities/mkt/MA220613.csv')$status_code == 200) {MA220613 = fread('https://www1.nseindia.com/archives/equities/mkt/MA220613.csv', sep='!', header = FALSE); MA220613 = MA220613[ str_detect(toupper(V1), ',NIFTY') | str_detect(toupper(V1), ',INDEX,') | str_detect(toupper(V1), ',CNX') ]; MA220613 = MA220613[, c('temp', 'INDEX', 'PREVIOUS_CLOSE', 'OPEN', 'HIGH', 'LOW', 'CLOSE', 'GAIN_LOSS') := tstrsplit(V1, ',', fixed= TRUE),]; MA220613 = MA220613 [ GAIN_LOSS != 'GAIN/LOSS'];}</v>
      </c>
    </row>
    <row r="847" spans="1:27" hidden="1">
      <c r="A847" s="1">
        <v>41448</v>
      </c>
      <c r="B847" s="2">
        <f t="shared" si="277"/>
        <v>23</v>
      </c>
      <c r="C847" s="2">
        <f t="shared" si="278"/>
        <v>6</v>
      </c>
      <c r="D847">
        <f t="shared" si="279"/>
        <v>2013</v>
      </c>
      <c r="E847" t="str">
        <f t="shared" si="280"/>
        <v>13</v>
      </c>
      <c r="F847" t="str">
        <f t="shared" si="281"/>
        <v>PR230613.zip</v>
      </c>
      <c r="G847" t="str">
        <f t="shared" si="282"/>
        <v>fo23062013.zip</v>
      </c>
      <c r="H847" t="str">
        <f t="shared" si="283"/>
        <v>fo23062013</v>
      </c>
      <c r="I847" t="str">
        <f t="shared" si="284"/>
        <v>op23062013</v>
      </c>
      <c r="J847" s="3" t="s">
        <v>6</v>
      </c>
      <c r="K847" t="s">
        <v>13</v>
      </c>
      <c r="L847" t="s">
        <v>14</v>
      </c>
      <c r="M847" t="s">
        <v>17</v>
      </c>
      <c r="N847" t="str">
        <f t="shared" si="273"/>
        <v>if (curl_fetch_memory('https://www1.nseindia.com/archives/equities/bhavcopy/pr/PR230613.zip')$status_code == 200)</v>
      </c>
      <c r="O847" t="str">
        <f t="shared" si="274"/>
        <v>if (curl_fetch_memory('https://www1.nseindia.com/archives/equities/bhavcopy/pr/PR230613.zip')$status_code == 200) download.file('https://www1.nseindia.com/archives/equities/bhavcopy/pr/PR230613.zip', 'D:\\My-Shares\\source-bhavcopy-zip\\PR230613.zip')</v>
      </c>
      <c r="P847" t="str">
        <f t="shared" si="275"/>
        <v>if (file.exists('D:\\My-Shares\\source-bhavcopy-zip\\PR230613.zip')) {zipped_names = grep('\\.zip', unzip('D:\\My-Shares\\source-bhavcopy-zip\\PR230613.zip', list=TRUE)$Name, ignore.case=TRUE, value=TRUE); unzip(zipfile = 'D:\\My-Shares\\source-bhavcopy-zip\\PR230613.zip', exdir = 'D:\\My-Shares\\source-fno-zip', files=zipped_names);rm(zipped_names);}</v>
      </c>
      <c r="Q847" t="str">
        <f t="shared" si="276"/>
        <v>if (file.exists('D:\\My-Shares\\source-fno-zip\\fo23062013.zip')) {files = unzip('D:\\My-Shares\\source-fno-zip\\fo23062013.zip', list=TRUE)$Name; unzip(zipfile = 'D:\\My-Shares\\source-fno-zip\\fo23062013.zip', exdir = 'D:\\My-Shares\\source-fno-csv', files=files[grepl('^fo[0-9]{8}\\.csv|^op[0-9]{8}\\.csv',files)]);rm(files);}</v>
      </c>
      <c r="R847" t="str">
        <f t="shared" si="285"/>
        <v>if (file.exists('D:\\My-Shares\\source-fno-csv\\fo23062013.csv')) fo23062013 = data.table (read_csv_chunked('D:\\My-Shares\\source-fno-csv\\fo23062013.csv', DataFrameCallback$new(f), chunk_size = 5))</v>
      </c>
      <c r="S847" t="str">
        <f t="shared" si="286"/>
        <v>if (file.exists('D:\\My-Shares\\source-fno-csv\\op23062013.csv')) op23062013 = data.table (read_csv_chunked('D:\\My-Shares\\source-fno-csv\\op23062013.csv', DataFrameCallback$new(f), chunk_size = 5))</v>
      </c>
      <c r="T847" t="str">
        <f t="shared" si="287"/>
        <v>MA230613</v>
      </c>
      <c r="U847" s="3" t="s">
        <v>24</v>
      </c>
      <c r="V847" t="str">
        <f t="shared" si="288"/>
        <v>https://www1.nseindia.com/archives/equities/mkt/MA230613.csv</v>
      </c>
      <c r="W847" t="str">
        <f t="shared" si="289"/>
        <v>MA230613 = fread('https://www1.nseindia.com/archives/equities/mkt/MA230613.csv', sep='!', header = FALSE);</v>
      </c>
      <c r="X847" t="str">
        <f t="shared" si="290"/>
        <v>MA230613 = MA230613[ str_detect(toupper(V1), ',NIFTY') | str_detect(toupper(V1), ',INDEX,') | str_detect(toupper(V1), ',CNX') ];</v>
      </c>
      <c r="Y847" t="str">
        <f t="shared" si="291"/>
        <v>MA230613 = MA230613[, c('temp', 'INDEX', 'PREVIOUS_CLOSE', 'OPEN', 'HIGH', 'LOW', 'CLOSE', 'GAIN_LOSS') := tstrsplit(V1, ',', fixed= TRUE),];</v>
      </c>
      <c r="Z847" t="str">
        <f t="shared" si="292"/>
        <v>MA230613 = MA230613 [ GAIN_LOSS != 'GAIN/LOSS'];</v>
      </c>
      <c r="AA847" t="str">
        <f t="shared" si="293"/>
        <v>if (curl_fetch_memory('https://www1.nseindia.com/archives/equities/mkt/MA230613.csv')$status_code == 200) {MA230613 = fread('https://www1.nseindia.com/archives/equities/mkt/MA230613.csv', sep='!', header = FALSE); MA230613 = MA230613[ str_detect(toupper(V1), ',NIFTY') | str_detect(toupper(V1), ',INDEX,') | str_detect(toupper(V1), ',CNX') ]; MA230613 = MA230613[, c('temp', 'INDEX', 'PREVIOUS_CLOSE', 'OPEN', 'HIGH', 'LOW', 'CLOSE', 'GAIN_LOSS') := tstrsplit(V1, ',', fixed= TRUE),]; MA230613 = MA230613 [ GAIN_LOSS != 'GAIN/LOSS'];}</v>
      </c>
    </row>
    <row r="848" spans="1:27" hidden="1">
      <c r="A848" s="1">
        <v>41449</v>
      </c>
      <c r="B848" s="2">
        <f t="shared" si="277"/>
        <v>24</v>
      </c>
      <c r="C848" s="2">
        <f t="shared" si="278"/>
        <v>6</v>
      </c>
      <c r="D848">
        <f t="shared" si="279"/>
        <v>2013</v>
      </c>
      <c r="E848" t="str">
        <f t="shared" si="280"/>
        <v>13</v>
      </c>
      <c r="F848" t="str">
        <f t="shared" si="281"/>
        <v>PR240613.zip</v>
      </c>
      <c r="G848" t="str">
        <f t="shared" si="282"/>
        <v>fo24062013.zip</v>
      </c>
      <c r="H848" t="str">
        <f t="shared" si="283"/>
        <v>fo24062013</v>
      </c>
      <c r="I848" t="str">
        <f t="shared" si="284"/>
        <v>op24062013</v>
      </c>
      <c r="J848" s="3" t="s">
        <v>6</v>
      </c>
      <c r="K848" t="s">
        <v>13</v>
      </c>
      <c r="L848" t="s">
        <v>14</v>
      </c>
      <c r="M848" t="s">
        <v>17</v>
      </c>
      <c r="N848" t="str">
        <f t="shared" si="273"/>
        <v>if (curl_fetch_memory('https://www1.nseindia.com/archives/equities/bhavcopy/pr/PR240613.zip')$status_code == 200)</v>
      </c>
      <c r="O848" t="str">
        <f t="shared" si="274"/>
        <v>if (curl_fetch_memory('https://www1.nseindia.com/archives/equities/bhavcopy/pr/PR240613.zip')$status_code == 200) download.file('https://www1.nseindia.com/archives/equities/bhavcopy/pr/PR240613.zip', 'D:\\My-Shares\\source-bhavcopy-zip\\PR240613.zip')</v>
      </c>
      <c r="P848" t="str">
        <f t="shared" si="275"/>
        <v>if (file.exists('D:\\My-Shares\\source-bhavcopy-zip\\PR240613.zip')) {zipped_names = grep('\\.zip', unzip('D:\\My-Shares\\source-bhavcopy-zip\\PR240613.zip', list=TRUE)$Name, ignore.case=TRUE, value=TRUE); unzip(zipfile = 'D:\\My-Shares\\source-bhavcopy-zip\\PR240613.zip', exdir = 'D:\\My-Shares\\source-fno-zip', files=zipped_names);rm(zipped_names);}</v>
      </c>
      <c r="Q848" t="str">
        <f t="shared" si="276"/>
        <v>if (file.exists('D:\\My-Shares\\source-fno-zip\\fo24062013.zip')) {files = unzip('D:\\My-Shares\\source-fno-zip\\fo24062013.zip', list=TRUE)$Name; unzip(zipfile = 'D:\\My-Shares\\source-fno-zip\\fo24062013.zip', exdir = 'D:\\My-Shares\\source-fno-csv', files=files[grepl('^fo[0-9]{8}\\.csv|^op[0-9]{8}\\.csv',files)]);rm(files);}</v>
      </c>
      <c r="R848" t="str">
        <f t="shared" si="285"/>
        <v>if (file.exists('D:\\My-Shares\\source-fno-csv\\fo24062013.csv')) fo24062013 = data.table (read_csv_chunked('D:\\My-Shares\\source-fno-csv\\fo24062013.csv', DataFrameCallback$new(f), chunk_size = 5))</v>
      </c>
      <c r="S848" t="str">
        <f t="shared" si="286"/>
        <v>if (file.exists('D:\\My-Shares\\source-fno-csv\\op24062013.csv')) op24062013 = data.table (read_csv_chunked('D:\\My-Shares\\source-fno-csv\\op24062013.csv', DataFrameCallback$new(f), chunk_size = 5))</v>
      </c>
      <c r="T848" t="str">
        <f t="shared" si="287"/>
        <v>MA240613</v>
      </c>
      <c r="U848" s="3" t="s">
        <v>24</v>
      </c>
      <c r="V848" t="str">
        <f t="shared" si="288"/>
        <v>https://www1.nseindia.com/archives/equities/mkt/MA240613.csv</v>
      </c>
      <c r="W848" t="str">
        <f t="shared" si="289"/>
        <v>MA240613 = fread('https://www1.nseindia.com/archives/equities/mkt/MA240613.csv', sep='!', header = FALSE);</v>
      </c>
      <c r="X848" t="str">
        <f t="shared" si="290"/>
        <v>MA240613 = MA240613[ str_detect(toupper(V1), ',NIFTY') | str_detect(toupper(V1), ',INDEX,') | str_detect(toupper(V1), ',CNX') ];</v>
      </c>
      <c r="Y848" t="str">
        <f t="shared" si="291"/>
        <v>MA240613 = MA240613[, c('temp', 'INDEX', 'PREVIOUS_CLOSE', 'OPEN', 'HIGH', 'LOW', 'CLOSE', 'GAIN_LOSS') := tstrsplit(V1, ',', fixed= TRUE),];</v>
      </c>
      <c r="Z848" t="str">
        <f t="shared" si="292"/>
        <v>MA240613 = MA240613 [ GAIN_LOSS != 'GAIN/LOSS'];</v>
      </c>
      <c r="AA848" t="str">
        <f t="shared" si="293"/>
        <v>if (curl_fetch_memory('https://www1.nseindia.com/archives/equities/mkt/MA240613.csv')$status_code == 200) {MA240613 = fread('https://www1.nseindia.com/archives/equities/mkt/MA240613.csv', sep='!', header = FALSE); MA240613 = MA240613[ str_detect(toupper(V1), ',NIFTY') | str_detect(toupper(V1), ',INDEX,') | str_detect(toupper(V1), ',CNX') ]; MA240613 = MA240613[, c('temp', 'INDEX', 'PREVIOUS_CLOSE', 'OPEN', 'HIGH', 'LOW', 'CLOSE', 'GAIN_LOSS') := tstrsplit(V1, ',', fixed= TRUE),]; MA240613 = MA240613 [ GAIN_LOSS != 'GAIN/LOSS'];}</v>
      </c>
    </row>
    <row r="849" spans="1:27" hidden="1">
      <c r="A849" s="1">
        <v>41450</v>
      </c>
      <c r="B849" s="2">
        <f t="shared" si="277"/>
        <v>25</v>
      </c>
      <c r="C849" s="2">
        <f t="shared" si="278"/>
        <v>6</v>
      </c>
      <c r="D849">
        <f t="shared" si="279"/>
        <v>2013</v>
      </c>
      <c r="E849" t="str">
        <f t="shared" si="280"/>
        <v>13</v>
      </c>
      <c r="F849" t="str">
        <f t="shared" si="281"/>
        <v>PR250613.zip</v>
      </c>
      <c r="G849" t="str">
        <f t="shared" si="282"/>
        <v>fo25062013.zip</v>
      </c>
      <c r="H849" t="str">
        <f t="shared" si="283"/>
        <v>fo25062013</v>
      </c>
      <c r="I849" t="str">
        <f t="shared" si="284"/>
        <v>op25062013</v>
      </c>
      <c r="J849" s="3" t="s">
        <v>6</v>
      </c>
      <c r="K849" t="s">
        <v>13</v>
      </c>
      <c r="L849" t="s">
        <v>14</v>
      </c>
      <c r="M849" t="s">
        <v>17</v>
      </c>
      <c r="N849" t="str">
        <f t="shared" si="273"/>
        <v>if (curl_fetch_memory('https://www1.nseindia.com/archives/equities/bhavcopy/pr/PR250613.zip')$status_code == 200)</v>
      </c>
      <c r="O849" t="str">
        <f t="shared" si="274"/>
        <v>if (curl_fetch_memory('https://www1.nseindia.com/archives/equities/bhavcopy/pr/PR250613.zip')$status_code == 200) download.file('https://www1.nseindia.com/archives/equities/bhavcopy/pr/PR250613.zip', 'D:\\My-Shares\\source-bhavcopy-zip\\PR250613.zip')</v>
      </c>
      <c r="P849" t="str">
        <f t="shared" si="275"/>
        <v>if (file.exists('D:\\My-Shares\\source-bhavcopy-zip\\PR250613.zip')) {zipped_names = grep('\\.zip', unzip('D:\\My-Shares\\source-bhavcopy-zip\\PR250613.zip', list=TRUE)$Name, ignore.case=TRUE, value=TRUE); unzip(zipfile = 'D:\\My-Shares\\source-bhavcopy-zip\\PR250613.zip', exdir = 'D:\\My-Shares\\source-fno-zip', files=zipped_names);rm(zipped_names);}</v>
      </c>
      <c r="Q849" t="str">
        <f t="shared" si="276"/>
        <v>if (file.exists('D:\\My-Shares\\source-fno-zip\\fo25062013.zip')) {files = unzip('D:\\My-Shares\\source-fno-zip\\fo25062013.zip', list=TRUE)$Name; unzip(zipfile = 'D:\\My-Shares\\source-fno-zip\\fo25062013.zip', exdir = 'D:\\My-Shares\\source-fno-csv', files=files[grepl('^fo[0-9]{8}\\.csv|^op[0-9]{8}\\.csv',files)]);rm(files);}</v>
      </c>
      <c r="R849" t="str">
        <f t="shared" si="285"/>
        <v>if (file.exists('D:\\My-Shares\\source-fno-csv\\fo25062013.csv')) fo25062013 = data.table (read_csv_chunked('D:\\My-Shares\\source-fno-csv\\fo25062013.csv', DataFrameCallback$new(f), chunk_size = 5))</v>
      </c>
      <c r="S849" t="str">
        <f t="shared" si="286"/>
        <v>if (file.exists('D:\\My-Shares\\source-fno-csv\\op25062013.csv')) op25062013 = data.table (read_csv_chunked('D:\\My-Shares\\source-fno-csv\\op25062013.csv', DataFrameCallback$new(f), chunk_size = 5))</v>
      </c>
      <c r="T849" t="str">
        <f t="shared" si="287"/>
        <v>MA250613</v>
      </c>
      <c r="U849" s="3" t="s">
        <v>24</v>
      </c>
      <c r="V849" t="str">
        <f t="shared" si="288"/>
        <v>https://www1.nseindia.com/archives/equities/mkt/MA250613.csv</v>
      </c>
      <c r="W849" t="str">
        <f t="shared" si="289"/>
        <v>MA250613 = fread('https://www1.nseindia.com/archives/equities/mkt/MA250613.csv', sep='!', header = FALSE);</v>
      </c>
      <c r="X849" t="str">
        <f t="shared" si="290"/>
        <v>MA250613 = MA250613[ str_detect(toupper(V1), ',NIFTY') | str_detect(toupper(V1), ',INDEX,') | str_detect(toupper(V1), ',CNX') ];</v>
      </c>
      <c r="Y849" t="str">
        <f t="shared" si="291"/>
        <v>MA250613 = MA250613[, c('temp', 'INDEX', 'PREVIOUS_CLOSE', 'OPEN', 'HIGH', 'LOW', 'CLOSE', 'GAIN_LOSS') := tstrsplit(V1, ',', fixed= TRUE),];</v>
      </c>
      <c r="Z849" t="str">
        <f t="shared" si="292"/>
        <v>MA250613 = MA250613 [ GAIN_LOSS != 'GAIN/LOSS'];</v>
      </c>
      <c r="AA849" t="str">
        <f t="shared" si="293"/>
        <v>if (curl_fetch_memory('https://www1.nseindia.com/archives/equities/mkt/MA250613.csv')$status_code == 200) {MA250613 = fread('https://www1.nseindia.com/archives/equities/mkt/MA250613.csv', sep='!', header = FALSE); MA250613 = MA250613[ str_detect(toupper(V1), ',NIFTY') | str_detect(toupper(V1), ',INDEX,') | str_detect(toupper(V1), ',CNX') ]; MA250613 = MA250613[, c('temp', 'INDEX', 'PREVIOUS_CLOSE', 'OPEN', 'HIGH', 'LOW', 'CLOSE', 'GAIN_LOSS') := tstrsplit(V1, ',', fixed= TRUE),]; MA250613 = MA250613 [ GAIN_LOSS != 'GAIN/LOSS'];}</v>
      </c>
    </row>
    <row r="850" spans="1:27" hidden="1">
      <c r="A850" s="1">
        <v>41451</v>
      </c>
      <c r="B850" s="2">
        <f t="shared" si="277"/>
        <v>26</v>
      </c>
      <c r="C850" s="2">
        <f t="shared" si="278"/>
        <v>6</v>
      </c>
      <c r="D850">
        <f t="shared" si="279"/>
        <v>2013</v>
      </c>
      <c r="E850" t="str">
        <f t="shared" si="280"/>
        <v>13</v>
      </c>
      <c r="F850" t="str">
        <f t="shared" si="281"/>
        <v>PR260613.zip</v>
      </c>
      <c r="G850" t="str">
        <f t="shared" si="282"/>
        <v>fo26062013.zip</v>
      </c>
      <c r="H850" t="str">
        <f t="shared" si="283"/>
        <v>fo26062013</v>
      </c>
      <c r="I850" t="str">
        <f t="shared" si="284"/>
        <v>op26062013</v>
      </c>
      <c r="J850" s="3" t="s">
        <v>6</v>
      </c>
      <c r="K850" t="s">
        <v>13</v>
      </c>
      <c r="L850" t="s">
        <v>14</v>
      </c>
      <c r="M850" t="s">
        <v>17</v>
      </c>
      <c r="N850" t="str">
        <f t="shared" si="273"/>
        <v>if (curl_fetch_memory('https://www1.nseindia.com/archives/equities/bhavcopy/pr/PR260613.zip')$status_code == 200)</v>
      </c>
      <c r="O850" t="str">
        <f t="shared" si="274"/>
        <v>if (curl_fetch_memory('https://www1.nseindia.com/archives/equities/bhavcopy/pr/PR260613.zip')$status_code == 200) download.file('https://www1.nseindia.com/archives/equities/bhavcopy/pr/PR260613.zip', 'D:\\My-Shares\\source-bhavcopy-zip\\PR260613.zip')</v>
      </c>
      <c r="P850" t="str">
        <f t="shared" si="275"/>
        <v>if (file.exists('D:\\My-Shares\\source-bhavcopy-zip\\PR260613.zip')) {zipped_names = grep('\\.zip', unzip('D:\\My-Shares\\source-bhavcopy-zip\\PR260613.zip', list=TRUE)$Name, ignore.case=TRUE, value=TRUE); unzip(zipfile = 'D:\\My-Shares\\source-bhavcopy-zip\\PR260613.zip', exdir = 'D:\\My-Shares\\source-fno-zip', files=zipped_names);rm(zipped_names);}</v>
      </c>
      <c r="Q850" t="str">
        <f t="shared" si="276"/>
        <v>if (file.exists('D:\\My-Shares\\source-fno-zip\\fo26062013.zip')) {files = unzip('D:\\My-Shares\\source-fno-zip\\fo26062013.zip', list=TRUE)$Name; unzip(zipfile = 'D:\\My-Shares\\source-fno-zip\\fo26062013.zip', exdir = 'D:\\My-Shares\\source-fno-csv', files=files[grepl('^fo[0-9]{8}\\.csv|^op[0-9]{8}\\.csv',files)]);rm(files);}</v>
      </c>
      <c r="R850" t="str">
        <f t="shared" si="285"/>
        <v>if (file.exists('D:\\My-Shares\\source-fno-csv\\fo26062013.csv')) fo26062013 = data.table (read_csv_chunked('D:\\My-Shares\\source-fno-csv\\fo26062013.csv', DataFrameCallback$new(f), chunk_size = 5))</v>
      </c>
      <c r="S850" t="str">
        <f t="shared" si="286"/>
        <v>if (file.exists('D:\\My-Shares\\source-fno-csv\\op26062013.csv')) op26062013 = data.table (read_csv_chunked('D:\\My-Shares\\source-fno-csv\\op26062013.csv', DataFrameCallback$new(f), chunk_size = 5))</v>
      </c>
      <c r="T850" t="str">
        <f t="shared" si="287"/>
        <v>MA260613</v>
      </c>
      <c r="U850" s="3" t="s">
        <v>24</v>
      </c>
      <c r="V850" t="str">
        <f t="shared" si="288"/>
        <v>https://www1.nseindia.com/archives/equities/mkt/MA260613.csv</v>
      </c>
      <c r="W850" t="str">
        <f t="shared" si="289"/>
        <v>MA260613 = fread('https://www1.nseindia.com/archives/equities/mkt/MA260613.csv', sep='!', header = FALSE);</v>
      </c>
      <c r="X850" t="str">
        <f t="shared" si="290"/>
        <v>MA260613 = MA260613[ str_detect(toupper(V1), ',NIFTY') | str_detect(toupper(V1), ',INDEX,') | str_detect(toupper(V1), ',CNX') ];</v>
      </c>
      <c r="Y850" t="str">
        <f t="shared" si="291"/>
        <v>MA260613 = MA260613[, c('temp', 'INDEX', 'PREVIOUS_CLOSE', 'OPEN', 'HIGH', 'LOW', 'CLOSE', 'GAIN_LOSS') := tstrsplit(V1, ',', fixed= TRUE),];</v>
      </c>
      <c r="Z850" t="str">
        <f t="shared" si="292"/>
        <v>MA260613 = MA260613 [ GAIN_LOSS != 'GAIN/LOSS'];</v>
      </c>
      <c r="AA850" t="str">
        <f t="shared" si="293"/>
        <v>if (curl_fetch_memory('https://www1.nseindia.com/archives/equities/mkt/MA260613.csv')$status_code == 200) {MA260613 = fread('https://www1.nseindia.com/archives/equities/mkt/MA260613.csv', sep='!', header = FALSE); MA260613 = MA260613[ str_detect(toupper(V1), ',NIFTY') | str_detect(toupper(V1), ',INDEX,') | str_detect(toupper(V1), ',CNX') ]; MA260613 = MA260613[, c('temp', 'INDEX', 'PREVIOUS_CLOSE', 'OPEN', 'HIGH', 'LOW', 'CLOSE', 'GAIN_LOSS') := tstrsplit(V1, ',', fixed= TRUE),]; MA260613 = MA260613 [ GAIN_LOSS != 'GAIN/LOSS'];}</v>
      </c>
    </row>
    <row r="851" spans="1:27" hidden="1">
      <c r="A851" s="1">
        <v>41452</v>
      </c>
      <c r="B851" s="2">
        <f t="shared" si="277"/>
        <v>27</v>
      </c>
      <c r="C851" s="2">
        <f t="shared" si="278"/>
        <v>6</v>
      </c>
      <c r="D851">
        <f t="shared" si="279"/>
        <v>2013</v>
      </c>
      <c r="E851" t="str">
        <f t="shared" si="280"/>
        <v>13</v>
      </c>
      <c r="F851" t="str">
        <f t="shared" si="281"/>
        <v>PR270613.zip</v>
      </c>
      <c r="G851" t="str">
        <f t="shared" si="282"/>
        <v>fo27062013.zip</v>
      </c>
      <c r="H851" t="str">
        <f t="shared" si="283"/>
        <v>fo27062013</v>
      </c>
      <c r="I851" t="str">
        <f t="shared" si="284"/>
        <v>op27062013</v>
      </c>
      <c r="J851" s="3" t="s">
        <v>6</v>
      </c>
      <c r="K851" t="s">
        <v>13</v>
      </c>
      <c r="L851" t="s">
        <v>14</v>
      </c>
      <c r="M851" t="s">
        <v>17</v>
      </c>
      <c r="N851" t="str">
        <f t="shared" si="273"/>
        <v>if (curl_fetch_memory('https://www1.nseindia.com/archives/equities/bhavcopy/pr/PR270613.zip')$status_code == 200)</v>
      </c>
      <c r="O851" t="str">
        <f t="shared" si="274"/>
        <v>if (curl_fetch_memory('https://www1.nseindia.com/archives/equities/bhavcopy/pr/PR270613.zip')$status_code == 200) download.file('https://www1.nseindia.com/archives/equities/bhavcopy/pr/PR270613.zip', 'D:\\My-Shares\\source-bhavcopy-zip\\PR270613.zip')</v>
      </c>
      <c r="P851" t="str">
        <f t="shared" si="275"/>
        <v>if (file.exists('D:\\My-Shares\\source-bhavcopy-zip\\PR270613.zip')) {zipped_names = grep('\\.zip', unzip('D:\\My-Shares\\source-bhavcopy-zip\\PR270613.zip', list=TRUE)$Name, ignore.case=TRUE, value=TRUE); unzip(zipfile = 'D:\\My-Shares\\source-bhavcopy-zip\\PR270613.zip', exdir = 'D:\\My-Shares\\source-fno-zip', files=zipped_names);rm(zipped_names);}</v>
      </c>
      <c r="Q851" t="str">
        <f t="shared" si="276"/>
        <v>if (file.exists('D:\\My-Shares\\source-fno-zip\\fo27062013.zip')) {files = unzip('D:\\My-Shares\\source-fno-zip\\fo27062013.zip', list=TRUE)$Name; unzip(zipfile = 'D:\\My-Shares\\source-fno-zip\\fo27062013.zip', exdir = 'D:\\My-Shares\\source-fno-csv', files=files[grepl('^fo[0-9]{8}\\.csv|^op[0-9]{8}\\.csv',files)]);rm(files);}</v>
      </c>
      <c r="R851" t="str">
        <f t="shared" si="285"/>
        <v>if (file.exists('D:\\My-Shares\\source-fno-csv\\fo27062013.csv')) fo27062013 = data.table (read_csv_chunked('D:\\My-Shares\\source-fno-csv\\fo27062013.csv', DataFrameCallback$new(f), chunk_size = 5))</v>
      </c>
      <c r="S851" t="str">
        <f t="shared" si="286"/>
        <v>if (file.exists('D:\\My-Shares\\source-fno-csv\\op27062013.csv')) op27062013 = data.table (read_csv_chunked('D:\\My-Shares\\source-fno-csv\\op27062013.csv', DataFrameCallback$new(f), chunk_size = 5))</v>
      </c>
      <c r="T851" t="str">
        <f t="shared" si="287"/>
        <v>MA270613</v>
      </c>
      <c r="U851" s="3" t="s">
        <v>24</v>
      </c>
      <c r="V851" t="str">
        <f t="shared" si="288"/>
        <v>https://www1.nseindia.com/archives/equities/mkt/MA270613.csv</v>
      </c>
      <c r="W851" t="str">
        <f t="shared" si="289"/>
        <v>MA270613 = fread('https://www1.nseindia.com/archives/equities/mkt/MA270613.csv', sep='!', header = FALSE);</v>
      </c>
      <c r="X851" t="str">
        <f t="shared" si="290"/>
        <v>MA270613 = MA270613[ str_detect(toupper(V1), ',NIFTY') | str_detect(toupper(V1), ',INDEX,') | str_detect(toupper(V1), ',CNX') ];</v>
      </c>
      <c r="Y851" t="str">
        <f t="shared" si="291"/>
        <v>MA270613 = MA270613[, c('temp', 'INDEX', 'PREVIOUS_CLOSE', 'OPEN', 'HIGH', 'LOW', 'CLOSE', 'GAIN_LOSS') := tstrsplit(V1, ',', fixed= TRUE),];</v>
      </c>
      <c r="Z851" t="str">
        <f t="shared" si="292"/>
        <v>MA270613 = MA270613 [ GAIN_LOSS != 'GAIN/LOSS'];</v>
      </c>
      <c r="AA851" t="str">
        <f t="shared" si="293"/>
        <v>if (curl_fetch_memory('https://www1.nseindia.com/archives/equities/mkt/MA270613.csv')$status_code == 200) {MA270613 = fread('https://www1.nseindia.com/archives/equities/mkt/MA270613.csv', sep='!', header = FALSE); MA270613 = MA270613[ str_detect(toupper(V1), ',NIFTY') | str_detect(toupper(V1), ',INDEX,') | str_detect(toupper(V1), ',CNX') ]; MA270613 = MA270613[, c('temp', 'INDEX', 'PREVIOUS_CLOSE', 'OPEN', 'HIGH', 'LOW', 'CLOSE', 'GAIN_LOSS') := tstrsplit(V1, ',', fixed= TRUE),]; MA270613 = MA270613 [ GAIN_LOSS != 'GAIN/LOSS'];}</v>
      </c>
    </row>
    <row r="852" spans="1:27" hidden="1">
      <c r="A852" s="1">
        <v>41453</v>
      </c>
      <c r="B852" s="2">
        <f t="shared" si="277"/>
        <v>28</v>
      </c>
      <c r="C852" s="2">
        <f t="shared" si="278"/>
        <v>6</v>
      </c>
      <c r="D852">
        <f t="shared" si="279"/>
        <v>2013</v>
      </c>
      <c r="E852" t="str">
        <f t="shared" si="280"/>
        <v>13</v>
      </c>
      <c r="F852" t="str">
        <f t="shared" si="281"/>
        <v>PR280613.zip</v>
      </c>
      <c r="G852" t="str">
        <f t="shared" si="282"/>
        <v>fo28062013.zip</v>
      </c>
      <c r="H852" t="str">
        <f t="shared" si="283"/>
        <v>fo28062013</v>
      </c>
      <c r="I852" t="str">
        <f t="shared" si="284"/>
        <v>op28062013</v>
      </c>
      <c r="J852" s="3" t="s">
        <v>6</v>
      </c>
      <c r="K852" t="s">
        <v>13</v>
      </c>
      <c r="L852" t="s">
        <v>14</v>
      </c>
      <c r="M852" t="s">
        <v>17</v>
      </c>
      <c r="N852" t="str">
        <f t="shared" si="273"/>
        <v>if (curl_fetch_memory('https://www1.nseindia.com/archives/equities/bhavcopy/pr/PR280613.zip')$status_code == 200)</v>
      </c>
      <c r="O852" t="str">
        <f t="shared" si="274"/>
        <v>if (curl_fetch_memory('https://www1.nseindia.com/archives/equities/bhavcopy/pr/PR280613.zip')$status_code == 200) download.file('https://www1.nseindia.com/archives/equities/bhavcopy/pr/PR280613.zip', 'D:\\My-Shares\\source-bhavcopy-zip\\PR280613.zip')</v>
      </c>
      <c r="P852" t="str">
        <f t="shared" si="275"/>
        <v>if (file.exists('D:\\My-Shares\\source-bhavcopy-zip\\PR280613.zip')) {zipped_names = grep('\\.zip', unzip('D:\\My-Shares\\source-bhavcopy-zip\\PR280613.zip', list=TRUE)$Name, ignore.case=TRUE, value=TRUE); unzip(zipfile = 'D:\\My-Shares\\source-bhavcopy-zip\\PR280613.zip', exdir = 'D:\\My-Shares\\source-fno-zip', files=zipped_names);rm(zipped_names);}</v>
      </c>
      <c r="Q852" t="str">
        <f t="shared" si="276"/>
        <v>if (file.exists('D:\\My-Shares\\source-fno-zip\\fo28062013.zip')) {files = unzip('D:\\My-Shares\\source-fno-zip\\fo28062013.zip', list=TRUE)$Name; unzip(zipfile = 'D:\\My-Shares\\source-fno-zip\\fo28062013.zip', exdir = 'D:\\My-Shares\\source-fno-csv', files=files[grepl('^fo[0-9]{8}\\.csv|^op[0-9]{8}\\.csv',files)]);rm(files);}</v>
      </c>
      <c r="R852" t="str">
        <f t="shared" si="285"/>
        <v>if (file.exists('D:\\My-Shares\\source-fno-csv\\fo28062013.csv')) fo28062013 = data.table (read_csv_chunked('D:\\My-Shares\\source-fno-csv\\fo28062013.csv', DataFrameCallback$new(f), chunk_size = 5))</v>
      </c>
      <c r="S852" t="str">
        <f t="shared" si="286"/>
        <v>if (file.exists('D:\\My-Shares\\source-fno-csv\\op28062013.csv')) op28062013 = data.table (read_csv_chunked('D:\\My-Shares\\source-fno-csv\\op28062013.csv', DataFrameCallback$new(f), chunk_size = 5))</v>
      </c>
      <c r="T852" t="str">
        <f t="shared" si="287"/>
        <v>MA280613</v>
      </c>
      <c r="U852" s="3" t="s">
        <v>24</v>
      </c>
      <c r="V852" t="str">
        <f t="shared" si="288"/>
        <v>https://www1.nseindia.com/archives/equities/mkt/MA280613.csv</v>
      </c>
      <c r="W852" t="str">
        <f t="shared" si="289"/>
        <v>MA280613 = fread('https://www1.nseindia.com/archives/equities/mkt/MA280613.csv', sep='!', header = FALSE);</v>
      </c>
      <c r="X852" t="str">
        <f t="shared" si="290"/>
        <v>MA280613 = MA280613[ str_detect(toupper(V1), ',NIFTY') | str_detect(toupper(V1), ',INDEX,') | str_detect(toupper(V1), ',CNX') ];</v>
      </c>
      <c r="Y852" t="str">
        <f t="shared" si="291"/>
        <v>MA280613 = MA280613[, c('temp', 'INDEX', 'PREVIOUS_CLOSE', 'OPEN', 'HIGH', 'LOW', 'CLOSE', 'GAIN_LOSS') := tstrsplit(V1, ',', fixed= TRUE),];</v>
      </c>
      <c r="Z852" t="str">
        <f t="shared" si="292"/>
        <v>MA280613 = MA280613 [ GAIN_LOSS != 'GAIN/LOSS'];</v>
      </c>
      <c r="AA852" t="str">
        <f t="shared" si="293"/>
        <v>if (curl_fetch_memory('https://www1.nseindia.com/archives/equities/mkt/MA280613.csv')$status_code == 200) {MA280613 = fread('https://www1.nseindia.com/archives/equities/mkt/MA280613.csv', sep='!', header = FALSE); MA280613 = MA280613[ str_detect(toupper(V1), ',NIFTY') | str_detect(toupper(V1), ',INDEX,') | str_detect(toupper(V1), ',CNX') ]; MA280613 = MA280613[, c('temp', 'INDEX', 'PREVIOUS_CLOSE', 'OPEN', 'HIGH', 'LOW', 'CLOSE', 'GAIN_LOSS') := tstrsplit(V1, ',', fixed= TRUE),]; MA280613 = MA280613 [ GAIN_LOSS != 'GAIN/LOSS'];}</v>
      </c>
    </row>
    <row r="853" spans="1:27" hidden="1">
      <c r="A853" s="1">
        <v>41454</v>
      </c>
      <c r="B853" s="2">
        <f t="shared" si="277"/>
        <v>29</v>
      </c>
      <c r="C853" s="2">
        <f t="shared" si="278"/>
        <v>6</v>
      </c>
      <c r="D853">
        <f t="shared" si="279"/>
        <v>2013</v>
      </c>
      <c r="E853" t="str">
        <f t="shared" si="280"/>
        <v>13</v>
      </c>
      <c r="F853" t="str">
        <f t="shared" si="281"/>
        <v>PR290613.zip</v>
      </c>
      <c r="G853" t="str">
        <f t="shared" si="282"/>
        <v>fo29062013.zip</v>
      </c>
      <c r="H853" t="str">
        <f t="shared" si="283"/>
        <v>fo29062013</v>
      </c>
      <c r="I853" t="str">
        <f t="shared" si="284"/>
        <v>op29062013</v>
      </c>
      <c r="J853" s="3" t="s">
        <v>6</v>
      </c>
      <c r="K853" t="s">
        <v>13</v>
      </c>
      <c r="L853" t="s">
        <v>14</v>
      </c>
      <c r="M853" t="s">
        <v>17</v>
      </c>
      <c r="N853" t="str">
        <f t="shared" si="273"/>
        <v>if (curl_fetch_memory('https://www1.nseindia.com/archives/equities/bhavcopy/pr/PR290613.zip')$status_code == 200)</v>
      </c>
      <c r="O853" t="str">
        <f t="shared" si="274"/>
        <v>if (curl_fetch_memory('https://www1.nseindia.com/archives/equities/bhavcopy/pr/PR290613.zip')$status_code == 200) download.file('https://www1.nseindia.com/archives/equities/bhavcopy/pr/PR290613.zip', 'D:\\My-Shares\\source-bhavcopy-zip\\PR290613.zip')</v>
      </c>
      <c r="P853" t="str">
        <f t="shared" si="275"/>
        <v>if (file.exists('D:\\My-Shares\\source-bhavcopy-zip\\PR290613.zip')) {zipped_names = grep('\\.zip', unzip('D:\\My-Shares\\source-bhavcopy-zip\\PR290613.zip', list=TRUE)$Name, ignore.case=TRUE, value=TRUE); unzip(zipfile = 'D:\\My-Shares\\source-bhavcopy-zip\\PR290613.zip', exdir = 'D:\\My-Shares\\source-fno-zip', files=zipped_names);rm(zipped_names);}</v>
      </c>
      <c r="Q853" t="str">
        <f t="shared" si="276"/>
        <v>if (file.exists('D:\\My-Shares\\source-fno-zip\\fo29062013.zip')) {files = unzip('D:\\My-Shares\\source-fno-zip\\fo29062013.zip', list=TRUE)$Name; unzip(zipfile = 'D:\\My-Shares\\source-fno-zip\\fo29062013.zip', exdir = 'D:\\My-Shares\\source-fno-csv', files=files[grepl('^fo[0-9]{8}\\.csv|^op[0-9]{8}\\.csv',files)]);rm(files);}</v>
      </c>
      <c r="R853" t="str">
        <f t="shared" si="285"/>
        <v>if (file.exists('D:\\My-Shares\\source-fno-csv\\fo29062013.csv')) fo29062013 = data.table (read_csv_chunked('D:\\My-Shares\\source-fno-csv\\fo29062013.csv', DataFrameCallback$new(f), chunk_size = 5))</v>
      </c>
      <c r="S853" t="str">
        <f t="shared" si="286"/>
        <v>if (file.exists('D:\\My-Shares\\source-fno-csv\\op29062013.csv')) op29062013 = data.table (read_csv_chunked('D:\\My-Shares\\source-fno-csv\\op29062013.csv', DataFrameCallback$new(f), chunk_size = 5))</v>
      </c>
      <c r="T853" t="str">
        <f t="shared" si="287"/>
        <v>MA290613</v>
      </c>
      <c r="U853" s="3" t="s">
        <v>24</v>
      </c>
      <c r="V853" t="str">
        <f t="shared" si="288"/>
        <v>https://www1.nseindia.com/archives/equities/mkt/MA290613.csv</v>
      </c>
      <c r="W853" t="str">
        <f t="shared" si="289"/>
        <v>MA290613 = fread('https://www1.nseindia.com/archives/equities/mkt/MA290613.csv', sep='!', header = FALSE);</v>
      </c>
      <c r="X853" t="str">
        <f t="shared" si="290"/>
        <v>MA290613 = MA290613[ str_detect(toupper(V1), ',NIFTY') | str_detect(toupper(V1), ',INDEX,') | str_detect(toupper(V1), ',CNX') ];</v>
      </c>
      <c r="Y853" t="str">
        <f t="shared" si="291"/>
        <v>MA290613 = MA290613[, c('temp', 'INDEX', 'PREVIOUS_CLOSE', 'OPEN', 'HIGH', 'LOW', 'CLOSE', 'GAIN_LOSS') := tstrsplit(V1, ',', fixed= TRUE),];</v>
      </c>
      <c r="Z853" t="str">
        <f t="shared" si="292"/>
        <v>MA290613 = MA290613 [ GAIN_LOSS != 'GAIN/LOSS'];</v>
      </c>
      <c r="AA853" t="str">
        <f t="shared" si="293"/>
        <v>if (curl_fetch_memory('https://www1.nseindia.com/archives/equities/mkt/MA290613.csv')$status_code == 200) {MA290613 = fread('https://www1.nseindia.com/archives/equities/mkt/MA290613.csv', sep='!', header = FALSE); MA290613 = MA290613[ str_detect(toupper(V1), ',NIFTY') | str_detect(toupper(V1), ',INDEX,') | str_detect(toupper(V1), ',CNX') ]; MA290613 = MA290613[, c('temp', 'INDEX', 'PREVIOUS_CLOSE', 'OPEN', 'HIGH', 'LOW', 'CLOSE', 'GAIN_LOSS') := tstrsplit(V1, ',', fixed= TRUE),]; MA290613 = MA290613 [ GAIN_LOSS != 'GAIN/LOSS'];}</v>
      </c>
    </row>
    <row r="854" spans="1:27" hidden="1">
      <c r="A854" s="1">
        <v>41455</v>
      </c>
      <c r="B854" s="2">
        <f t="shared" si="277"/>
        <v>30</v>
      </c>
      <c r="C854" s="2">
        <f t="shared" si="278"/>
        <v>6</v>
      </c>
      <c r="D854">
        <f t="shared" si="279"/>
        <v>2013</v>
      </c>
      <c r="E854" t="str">
        <f t="shared" si="280"/>
        <v>13</v>
      </c>
      <c r="F854" t="str">
        <f t="shared" si="281"/>
        <v>PR300613.zip</v>
      </c>
      <c r="G854" t="str">
        <f t="shared" si="282"/>
        <v>fo30062013.zip</v>
      </c>
      <c r="H854" t="str">
        <f t="shared" si="283"/>
        <v>fo30062013</v>
      </c>
      <c r="I854" t="str">
        <f t="shared" si="284"/>
        <v>op30062013</v>
      </c>
      <c r="J854" s="3" t="s">
        <v>6</v>
      </c>
      <c r="K854" t="s">
        <v>13</v>
      </c>
      <c r="L854" t="s">
        <v>14</v>
      </c>
      <c r="M854" t="s">
        <v>17</v>
      </c>
      <c r="N854" t="str">
        <f t="shared" si="273"/>
        <v>if (curl_fetch_memory('https://www1.nseindia.com/archives/equities/bhavcopy/pr/PR300613.zip')$status_code == 200)</v>
      </c>
      <c r="O854" t="str">
        <f t="shared" si="274"/>
        <v>if (curl_fetch_memory('https://www1.nseindia.com/archives/equities/bhavcopy/pr/PR300613.zip')$status_code == 200) download.file('https://www1.nseindia.com/archives/equities/bhavcopy/pr/PR300613.zip', 'D:\\My-Shares\\source-bhavcopy-zip\\PR300613.zip')</v>
      </c>
      <c r="P854" t="str">
        <f t="shared" si="275"/>
        <v>if (file.exists('D:\\My-Shares\\source-bhavcopy-zip\\PR300613.zip')) {zipped_names = grep('\\.zip', unzip('D:\\My-Shares\\source-bhavcopy-zip\\PR300613.zip', list=TRUE)$Name, ignore.case=TRUE, value=TRUE); unzip(zipfile = 'D:\\My-Shares\\source-bhavcopy-zip\\PR300613.zip', exdir = 'D:\\My-Shares\\source-fno-zip', files=zipped_names);rm(zipped_names);}</v>
      </c>
      <c r="Q854" t="str">
        <f t="shared" si="276"/>
        <v>if (file.exists('D:\\My-Shares\\source-fno-zip\\fo30062013.zip')) {files = unzip('D:\\My-Shares\\source-fno-zip\\fo30062013.zip', list=TRUE)$Name; unzip(zipfile = 'D:\\My-Shares\\source-fno-zip\\fo30062013.zip', exdir = 'D:\\My-Shares\\source-fno-csv', files=files[grepl('^fo[0-9]{8}\\.csv|^op[0-9]{8}\\.csv',files)]);rm(files);}</v>
      </c>
      <c r="R854" t="str">
        <f t="shared" si="285"/>
        <v>if (file.exists('D:\\My-Shares\\source-fno-csv\\fo30062013.csv')) fo30062013 = data.table (read_csv_chunked('D:\\My-Shares\\source-fno-csv\\fo30062013.csv', DataFrameCallback$new(f), chunk_size = 5))</v>
      </c>
      <c r="S854" t="str">
        <f t="shared" si="286"/>
        <v>if (file.exists('D:\\My-Shares\\source-fno-csv\\op30062013.csv')) op30062013 = data.table (read_csv_chunked('D:\\My-Shares\\source-fno-csv\\op30062013.csv', DataFrameCallback$new(f), chunk_size = 5))</v>
      </c>
      <c r="T854" t="str">
        <f t="shared" si="287"/>
        <v>MA300613</v>
      </c>
      <c r="U854" s="3" t="s">
        <v>24</v>
      </c>
      <c r="V854" t="str">
        <f t="shared" si="288"/>
        <v>https://www1.nseindia.com/archives/equities/mkt/MA300613.csv</v>
      </c>
      <c r="W854" t="str">
        <f t="shared" si="289"/>
        <v>MA300613 = fread('https://www1.nseindia.com/archives/equities/mkt/MA300613.csv', sep='!', header = FALSE);</v>
      </c>
      <c r="X854" t="str">
        <f t="shared" si="290"/>
        <v>MA300613 = MA300613[ str_detect(toupper(V1), ',NIFTY') | str_detect(toupper(V1), ',INDEX,') | str_detect(toupper(V1), ',CNX') ];</v>
      </c>
      <c r="Y854" t="str">
        <f t="shared" si="291"/>
        <v>MA300613 = MA300613[, c('temp', 'INDEX', 'PREVIOUS_CLOSE', 'OPEN', 'HIGH', 'LOW', 'CLOSE', 'GAIN_LOSS') := tstrsplit(V1, ',', fixed= TRUE),];</v>
      </c>
      <c r="Z854" t="str">
        <f t="shared" si="292"/>
        <v>MA300613 = MA300613 [ GAIN_LOSS != 'GAIN/LOSS'];</v>
      </c>
      <c r="AA854" t="str">
        <f t="shared" si="293"/>
        <v>if (curl_fetch_memory('https://www1.nseindia.com/archives/equities/mkt/MA300613.csv')$status_code == 200) {MA300613 = fread('https://www1.nseindia.com/archives/equities/mkt/MA300613.csv', sep='!', header = FALSE); MA300613 = MA300613[ str_detect(toupper(V1), ',NIFTY') | str_detect(toupper(V1), ',INDEX,') | str_detect(toupper(V1), ',CNX') ]; MA300613 = MA300613[, c('temp', 'INDEX', 'PREVIOUS_CLOSE', 'OPEN', 'HIGH', 'LOW', 'CLOSE', 'GAIN_LOSS') := tstrsplit(V1, ',', fixed= TRUE),]; MA300613 = MA300613 [ GAIN_LOSS != 'GAIN/LOSS'];}</v>
      </c>
    </row>
    <row r="855" spans="1:27" hidden="1">
      <c r="A855" s="1">
        <v>41456</v>
      </c>
      <c r="B855" s="2">
        <f t="shared" si="277"/>
        <v>1</v>
      </c>
      <c r="C855" s="2">
        <f t="shared" si="278"/>
        <v>7</v>
      </c>
      <c r="D855">
        <f t="shared" si="279"/>
        <v>2013</v>
      </c>
      <c r="E855" t="str">
        <f t="shared" si="280"/>
        <v>13</v>
      </c>
      <c r="F855" t="str">
        <f t="shared" si="281"/>
        <v>PR010713.zip</v>
      </c>
      <c r="G855" t="str">
        <f t="shared" si="282"/>
        <v>fo01072013.zip</v>
      </c>
      <c r="H855" t="str">
        <f t="shared" si="283"/>
        <v>fo01072013</v>
      </c>
      <c r="I855" t="str">
        <f t="shared" si="284"/>
        <v>op01072013</v>
      </c>
      <c r="J855" s="3" t="s">
        <v>6</v>
      </c>
      <c r="K855" t="s">
        <v>13</v>
      </c>
      <c r="L855" t="s">
        <v>14</v>
      </c>
      <c r="M855" t="s">
        <v>17</v>
      </c>
      <c r="N855" t="str">
        <f t="shared" si="273"/>
        <v>if (curl_fetch_memory('https://www1.nseindia.com/archives/equities/bhavcopy/pr/PR010713.zip')$status_code == 200)</v>
      </c>
      <c r="O855" t="str">
        <f t="shared" si="274"/>
        <v>if (curl_fetch_memory('https://www1.nseindia.com/archives/equities/bhavcopy/pr/PR010713.zip')$status_code == 200) download.file('https://www1.nseindia.com/archives/equities/bhavcopy/pr/PR010713.zip', 'D:\\My-Shares\\source-bhavcopy-zip\\PR010713.zip')</v>
      </c>
      <c r="P855" t="str">
        <f t="shared" si="275"/>
        <v>if (file.exists('D:\\My-Shares\\source-bhavcopy-zip\\PR010713.zip')) {zipped_names = grep('\\.zip', unzip('D:\\My-Shares\\source-bhavcopy-zip\\PR010713.zip', list=TRUE)$Name, ignore.case=TRUE, value=TRUE); unzip(zipfile = 'D:\\My-Shares\\source-bhavcopy-zip\\PR010713.zip', exdir = 'D:\\My-Shares\\source-fno-zip', files=zipped_names);rm(zipped_names);}</v>
      </c>
      <c r="Q855" t="str">
        <f t="shared" si="276"/>
        <v>if (file.exists('D:\\My-Shares\\source-fno-zip\\fo01072013.zip')) {files = unzip('D:\\My-Shares\\source-fno-zip\\fo01072013.zip', list=TRUE)$Name; unzip(zipfile = 'D:\\My-Shares\\source-fno-zip\\fo01072013.zip', exdir = 'D:\\My-Shares\\source-fno-csv', files=files[grepl('^fo[0-9]{8}\\.csv|^op[0-9]{8}\\.csv',files)]);rm(files);}</v>
      </c>
      <c r="R855" t="str">
        <f t="shared" si="285"/>
        <v>if (file.exists('D:\\My-Shares\\source-fno-csv\\fo01072013.csv')) fo01072013 = data.table (read_csv_chunked('D:\\My-Shares\\source-fno-csv\\fo01072013.csv', DataFrameCallback$new(f), chunk_size = 5))</v>
      </c>
      <c r="S855" t="str">
        <f t="shared" si="286"/>
        <v>if (file.exists('D:\\My-Shares\\source-fno-csv\\op01072013.csv')) op01072013 = data.table (read_csv_chunked('D:\\My-Shares\\source-fno-csv\\op01072013.csv', DataFrameCallback$new(f), chunk_size = 5))</v>
      </c>
      <c r="T855" t="str">
        <f t="shared" si="287"/>
        <v>MA010713</v>
      </c>
      <c r="U855" s="3" t="s">
        <v>24</v>
      </c>
      <c r="V855" t="str">
        <f t="shared" si="288"/>
        <v>https://www1.nseindia.com/archives/equities/mkt/MA010713.csv</v>
      </c>
      <c r="W855" t="str">
        <f t="shared" si="289"/>
        <v>MA010713 = fread('https://www1.nseindia.com/archives/equities/mkt/MA010713.csv', sep='!', header = FALSE);</v>
      </c>
      <c r="X855" t="str">
        <f t="shared" si="290"/>
        <v>MA010713 = MA010713[ str_detect(toupper(V1), ',NIFTY') | str_detect(toupper(V1), ',INDEX,') | str_detect(toupper(V1), ',CNX') ];</v>
      </c>
      <c r="Y855" t="str">
        <f t="shared" si="291"/>
        <v>MA010713 = MA010713[, c('temp', 'INDEX', 'PREVIOUS_CLOSE', 'OPEN', 'HIGH', 'LOW', 'CLOSE', 'GAIN_LOSS') := tstrsplit(V1, ',', fixed= TRUE),];</v>
      </c>
      <c r="Z855" t="str">
        <f t="shared" si="292"/>
        <v>MA010713 = MA010713 [ GAIN_LOSS != 'GAIN/LOSS'];</v>
      </c>
      <c r="AA855" t="str">
        <f t="shared" si="293"/>
        <v>if (curl_fetch_memory('https://www1.nseindia.com/archives/equities/mkt/MA010713.csv')$status_code == 200) {MA010713 = fread('https://www1.nseindia.com/archives/equities/mkt/MA010713.csv', sep='!', header = FALSE); MA010713 = MA010713[ str_detect(toupper(V1), ',NIFTY') | str_detect(toupper(V1), ',INDEX,') | str_detect(toupper(V1), ',CNX') ]; MA010713 = MA010713[, c('temp', 'INDEX', 'PREVIOUS_CLOSE', 'OPEN', 'HIGH', 'LOW', 'CLOSE', 'GAIN_LOSS') := tstrsplit(V1, ',', fixed= TRUE),]; MA010713 = MA010713 [ GAIN_LOSS != 'GAIN/LOSS'];}</v>
      </c>
    </row>
    <row r="856" spans="1:27" hidden="1">
      <c r="A856" s="1">
        <v>41457</v>
      </c>
      <c r="B856" s="2">
        <f t="shared" si="277"/>
        <v>2</v>
      </c>
      <c r="C856" s="2">
        <f t="shared" si="278"/>
        <v>7</v>
      </c>
      <c r="D856">
        <f t="shared" si="279"/>
        <v>2013</v>
      </c>
      <c r="E856" t="str">
        <f t="shared" si="280"/>
        <v>13</v>
      </c>
      <c r="F856" t="str">
        <f t="shared" si="281"/>
        <v>PR020713.zip</v>
      </c>
      <c r="G856" t="str">
        <f t="shared" si="282"/>
        <v>fo02072013.zip</v>
      </c>
      <c r="H856" t="str">
        <f t="shared" si="283"/>
        <v>fo02072013</v>
      </c>
      <c r="I856" t="str">
        <f t="shared" si="284"/>
        <v>op02072013</v>
      </c>
      <c r="J856" s="3" t="s">
        <v>6</v>
      </c>
      <c r="K856" t="s">
        <v>13</v>
      </c>
      <c r="L856" t="s">
        <v>14</v>
      </c>
      <c r="M856" t="s">
        <v>17</v>
      </c>
      <c r="N856" t="str">
        <f t="shared" si="273"/>
        <v>if (curl_fetch_memory('https://www1.nseindia.com/archives/equities/bhavcopy/pr/PR020713.zip')$status_code == 200)</v>
      </c>
      <c r="O856" t="str">
        <f t="shared" si="274"/>
        <v>if (curl_fetch_memory('https://www1.nseindia.com/archives/equities/bhavcopy/pr/PR020713.zip')$status_code == 200) download.file('https://www1.nseindia.com/archives/equities/bhavcopy/pr/PR020713.zip', 'D:\\My-Shares\\source-bhavcopy-zip\\PR020713.zip')</v>
      </c>
      <c r="P856" t="str">
        <f t="shared" si="275"/>
        <v>if (file.exists('D:\\My-Shares\\source-bhavcopy-zip\\PR020713.zip')) {zipped_names = grep('\\.zip', unzip('D:\\My-Shares\\source-bhavcopy-zip\\PR020713.zip', list=TRUE)$Name, ignore.case=TRUE, value=TRUE); unzip(zipfile = 'D:\\My-Shares\\source-bhavcopy-zip\\PR020713.zip', exdir = 'D:\\My-Shares\\source-fno-zip', files=zipped_names);rm(zipped_names);}</v>
      </c>
      <c r="Q856" t="str">
        <f t="shared" si="276"/>
        <v>if (file.exists('D:\\My-Shares\\source-fno-zip\\fo02072013.zip')) {files = unzip('D:\\My-Shares\\source-fno-zip\\fo02072013.zip', list=TRUE)$Name; unzip(zipfile = 'D:\\My-Shares\\source-fno-zip\\fo02072013.zip', exdir = 'D:\\My-Shares\\source-fno-csv', files=files[grepl('^fo[0-9]{8}\\.csv|^op[0-9]{8}\\.csv',files)]);rm(files);}</v>
      </c>
      <c r="R856" t="str">
        <f t="shared" si="285"/>
        <v>if (file.exists('D:\\My-Shares\\source-fno-csv\\fo02072013.csv')) fo02072013 = data.table (read_csv_chunked('D:\\My-Shares\\source-fno-csv\\fo02072013.csv', DataFrameCallback$new(f), chunk_size = 5))</v>
      </c>
      <c r="S856" t="str">
        <f t="shared" si="286"/>
        <v>if (file.exists('D:\\My-Shares\\source-fno-csv\\op02072013.csv')) op02072013 = data.table (read_csv_chunked('D:\\My-Shares\\source-fno-csv\\op02072013.csv', DataFrameCallback$new(f), chunk_size = 5))</v>
      </c>
      <c r="T856" t="str">
        <f t="shared" si="287"/>
        <v>MA020713</v>
      </c>
      <c r="U856" s="3" t="s">
        <v>24</v>
      </c>
      <c r="V856" t="str">
        <f t="shared" si="288"/>
        <v>https://www1.nseindia.com/archives/equities/mkt/MA020713.csv</v>
      </c>
      <c r="W856" t="str">
        <f t="shared" si="289"/>
        <v>MA020713 = fread('https://www1.nseindia.com/archives/equities/mkt/MA020713.csv', sep='!', header = FALSE);</v>
      </c>
      <c r="X856" t="str">
        <f t="shared" si="290"/>
        <v>MA020713 = MA020713[ str_detect(toupper(V1), ',NIFTY') | str_detect(toupper(V1), ',INDEX,') | str_detect(toupper(V1), ',CNX') ];</v>
      </c>
      <c r="Y856" t="str">
        <f t="shared" si="291"/>
        <v>MA020713 = MA020713[, c('temp', 'INDEX', 'PREVIOUS_CLOSE', 'OPEN', 'HIGH', 'LOW', 'CLOSE', 'GAIN_LOSS') := tstrsplit(V1, ',', fixed= TRUE),];</v>
      </c>
      <c r="Z856" t="str">
        <f t="shared" si="292"/>
        <v>MA020713 = MA020713 [ GAIN_LOSS != 'GAIN/LOSS'];</v>
      </c>
      <c r="AA856" t="str">
        <f t="shared" si="293"/>
        <v>if (curl_fetch_memory('https://www1.nseindia.com/archives/equities/mkt/MA020713.csv')$status_code == 200) {MA020713 = fread('https://www1.nseindia.com/archives/equities/mkt/MA020713.csv', sep='!', header = FALSE); MA020713 = MA020713[ str_detect(toupper(V1), ',NIFTY') | str_detect(toupper(V1), ',INDEX,') | str_detect(toupper(V1), ',CNX') ]; MA020713 = MA020713[, c('temp', 'INDEX', 'PREVIOUS_CLOSE', 'OPEN', 'HIGH', 'LOW', 'CLOSE', 'GAIN_LOSS') := tstrsplit(V1, ',', fixed= TRUE),]; MA020713 = MA020713 [ GAIN_LOSS != 'GAIN/LOSS'];}</v>
      </c>
    </row>
    <row r="857" spans="1:27" hidden="1">
      <c r="A857" s="1">
        <v>41458</v>
      </c>
      <c r="B857" s="2">
        <f t="shared" si="277"/>
        <v>3</v>
      </c>
      <c r="C857" s="2">
        <f t="shared" si="278"/>
        <v>7</v>
      </c>
      <c r="D857">
        <f t="shared" si="279"/>
        <v>2013</v>
      </c>
      <c r="E857" t="str">
        <f t="shared" si="280"/>
        <v>13</v>
      </c>
      <c r="F857" t="str">
        <f t="shared" si="281"/>
        <v>PR030713.zip</v>
      </c>
      <c r="G857" t="str">
        <f t="shared" si="282"/>
        <v>fo03072013.zip</v>
      </c>
      <c r="H857" t="str">
        <f t="shared" si="283"/>
        <v>fo03072013</v>
      </c>
      <c r="I857" t="str">
        <f t="shared" si="284"/>
        <v>op03072013</v>
      </c>
      <c r="J857" s="3" t="s">
        <v>6</v>
      </c>
      <c r="K857" t="s">
        <v>13</v>
      </c>
      <c r="L857" t="s">
        <v>14</v>
      </c>
      <c r="M857" t="s">
        <v>17</v>
      </c>
      <c r="N857" t="str">
        <f t="shared" si="273"/>
        <v>if (curl_fetch_memory('https://www1.nseindia.com/archives/equities/bhavcopy/pr/PR030713.zip')$status_code == 200)</v>
      </c>
      <c r="O857" t="str">
        <f t="shared" si="274"/>
        <v>if (curl_fetch_memory('https://www1.nseindia.com/archives/equities/bhavcopy/pr/PR030713.zip')$status_code == 200) download.file('https://www1.nseindia.com/archives/equities/bhavcopy/pr/PR030713.zip', 'D:\\My-Shares\\source-bhavcopy-zip\\PR030713.zip')</v>
      </c>
      <c r="P857" t="str">
        <f t="shared" si="275"/>
        <v>if (file.exists('D:\\My-Shares\\source-bhavcopy-zip\\PR030713.zip')) {zipped_names = grep('\\.zip', unzip('D:\\My-Shares\\source-bhavcopy-zip\\PR030713.zip', list=TRUE)$Name, ignore.case=TRUE, value=TRUE); unzip(zipfile = 'D:\\My-Shares\\source-bhavcopy-zip\\PR030713.zip', exdir = 'D:\\My-Shares\\source-fno-zip', files=zipped_names);rm(zipped_names);}</v>
      </c>
      <c r="Q857" t="str">
        <f t="shared" si="276"/>
        <v>if (file.exists('D:\\My-Shares\\source-fno-zip\\fo03072013.zip')) {files = unzip('D:\\My-Shares\\source-fno-zip\\fo03072013.zip', list=TRUE)$Name; unzip(zipfile = 'D:\\My-Shares\\source-fno-zip\\fo03072013.zip', exdir = 'D:\\My-Shares\\source-fno-csv', files=files[grepl('^fo[0-9]{8}\\.csv|^op[0-9]{8}\\.csv',files)]);rm(files);}</v>
      </c>
      <c r="R857" t="str">
        <f t="shared" si="285"/>
        <v>if (file.exists('D:\\My-Shares\\source-fno-csv\\fo03072013.csv')) fo03072013 = data.table (read_csv_chunked('D:\\My-Shares\\source-fno-csv\\fo03072013.csv', DataFrameCallback$new(f), chunk_size = 5))</v>
      </c>
      <c r="S857" t="str">
        <f t="shared" si="286"/>
        <v>if (file.exists('D:\\My-Shares\\source-fno-csv\\op03072013.csv')) op03072013 = data.table (read_csv_chunked('D:\\My-Shares\\source-fno-csv\\op03072013.csv', DataFrameCallback$new(f), chunk_size = 5))</v>
      </c>
      <c r="T857" t="str">
        <f t="shared" si="287"/>
        <v>MA030713</v>
      </c>
      <c r="U857" s="3" t="s">
        <v>24</v>
      </c>
      <c r="V857" t="str">
        <f t="shared" si="288"/>
        <v>https://www1.nseindia.com/archives/equities/mkt/MA030713.csv</v>
      </c>
      <c r="W857" t="str">
        <f t="shared" si="289"/>
        <v>MA030713 = fread('https://www1.nseindia.com/archives/equities/mkt/MA030713.csv', sep='!', header = FALSE);</v>
      </c>
      <c r="X857" t="str">
        <f t="shared" si="290"/>
        <v>MA030713 = MA030713[ str_detect(toupper(V1), ',NIFTY') | str_detect(toupper(V1), ',INDEX,') | str_detect(toupper(V1), ',CNX') ];</v>
      </c>
      <c r="Y857" t="str">
        <f t="shared" si="291"/>
        <v>MA030713 = MA030713[, c('temp', 'INDEX', 'PREVIOUS_CLOSE', 'OPEN', 'HIGH', 'LOW', 'CLOSE', 'GAIN_LOSS') := tstrsplit(V1, ',', fixed= TRUE),];</v>
      </c>
      <c r="Z857" t="str">
        <f t="shared" si="292"/>
        <v>MA030713 = MA030713 [ GAIN_LOSS != 'GAIN/LOSS'];</v>
      </c>
      <c r="AA857" t="str">
        <f t="shared" si="293"/>
        <v>if (curl_fetch_memory('https://www1.nseindia.com/archives/equities/mkt/MA030713.csv')$status_code == 200) {MA030713 = fread('https://www1.nseindia.com/archives/equities/mkt/MA030713.csv', sep='!', header = FALSE); MA030713 = MA030713[ str_detect(toupper(V1), ',NIFTY') | str_detect(toupper(V1), ',INDEX,') | str_detect(toupper(V1), ',CNX') ]; MA030713 = MA030713[, c('temp', 'INDEX', 'PREVIOUS_CLOSE', 'OPEN', 'HIGH', 'LOW', 'CLOSE', 'GAIN_LOSS') := tstrsplit(V1, ',', fixed= TRUE),]; MA030713 = MA030713 [ GAIN_LOSS != 'GAIN/LOSS'];}</v>
      </c>
    </row>
    <row r="858" spans="1:27" hidden="1">
      <c r="A858" s="1">
        <v>41459</v>
      </c>
      <c r="B858" s="2">
        <f t="shared" si="277"/>
        <v>4</v>
      </c>
      <c r="C858" s="2">
        <f t="shared" si="278"/>
        <v>7</v>
      </c>
      <c r="D858">
        <f t="shared" si="279"/>
        <v>2013</v>
      </c>
      <c r="E858" t="str">
        <f t="shared" si="280"/>
        <v>13</v>
      </c>
      <c r="F858" t="str">
        <f t="shared" si="281"/>
        <v>PR040713.zip</v>
      </c>
      <c r="G858" t="str">
        <f t="shared" si="282"/>
        <v>fo04072013.zip</v>
      </c>
      <c r="H858" t="str">
        <f t="shared" si="283"/>
        <v>fo04072013</v>
      </c>
      <c r="I858" t="str">
        <f t="shared" si="284"/>
        <v>op04072013</v>
      </c>
      <c r="J858" s="3" t="s">
        <v>6</v>
      </c>
      <c r="K858" t="s">
        <v>13</v>
      </c>
      <c r="L858" t="s">
        <v>14</v>
      </c>
      <c r="M858" t="s">
        <v>17</v>
      </c>
      <c r="N858" t="str">
        <f t="shared" si="273"/>
        <v>if (curl_fetch_memory('https://www1.nseindia.com/archives/equities/bhavcopy/pr/PR040713.zip')$status_code == 200)</v>
      </c>
      <c r="O858" t="str">
        <f t="shared" si="274"/>
        <v>if (curl_fetch_memory('https://www1.nseindia.com/archives/equities/bhavcopy/pr/PR040713.zip')$status_code == 200) download.file('https://www1.nseindia.com/archives/equities/bhavcopy/pr/PR040713.zip', 'D:\\My-Shares\\source-bhavcopy-zip\\PR040713.zip')</v>
      </c>
      <c r="P858" t="str">
        <f t="shared" si="275"/>
        <v>if (file.exists('D:\\My-Shares\\source-bhavcopy-zip\\PR040713.zip')) {zipped_names = grep('\\.zip', unzip('D:\\My-Shares\\source-bhavcopy-zip\\PR040713.zip', list=TRUE)$Name, ignore.case=TRUE, value=TRUE); unzip(zipfile = 'D:\\My-Shares\\source-bhavcopy-zip\\PR040713.zip', exdir = 'D:\\My-Shares\\source-fno-zip', files=zipped_names);rm(zipped_names);}</v>
      </c>
      <c r="Q858" t="str">
        <f t="shared" si="276"/>
        <v>if (file.exists('D:\\My-Shares\\source-fno-zip\\fo04072013.zip')) {files = unzip('D:\\My-Shares\\source-fno-zip\\fo04072013.zip', list=TRUE)$Name; unzip(zipfile = 'D:\\My-Shares\\source-fno-zip\\fo04072013.zip', exdir = 'D:\\My-Shares\\source-fno-csv', files=files[grepl('^fo[0-9]{8}\\.csv|^op[0-9]{8}\\.csv',files)]);rm(files);}</v>
      </c>
      <c r="R858" t="str">
        <f t="shared" si="285"/>
        <v>if (file.exists('D:\\My-Shares\\source-fno-csv\\fo04072013.csv')) fo04072013 = data.table (read_csv_chunked('D:\\My-Shares\\source-fno-csv\\fo04072013.csv', DataFrameCallback$new(f), chunk_size = 5))</v>
      </c>
      <c r="S858" t="str">
        <f t="shared" si="286"/>
        <v>if (file.exists('D:\\My-Shares\\source-fno-csv\\op04072013.csv')) op04072013 = data.table (read_csv_chunked('D:\\My-Shares\\source-fno-csv\\op04072013.csv', DataFrameCallback$new(f), chunk_size = 5))</v>
      </c>
      <c r="T858" t="str">
        <f t="shared" si="287"/>
        <v>MA040713</v>
      </c>
      <c r="U858" s="3" t="s">
        <v>24</v>
      </c>
      <c r="V858" t="str">
        <f t="shared" si="288"/>
        <v>https://www1.nseindia.com/archives/equities/mkt/MA040713.csv</v>
      </c>
      <c r="W858" t="str">
        <f t="shared" si="289"/>
        <v>MA040713 = fread('https://www1.nseindia.com/archives/equities/mkt/MA040713.csv', sep='!', header = FALSE);</v>
      </c>
      <c r="X858" t="str">
        <f t="shared" si="290"/>
        <v>MA040713 = MA040713[ str_detect(toupper(V1), ',NIFTY') | str_detect(toupper(V1), ',INDEX,') | str_detect(toupper(V1), ',CNX') ];</v>
      </c>
      <c r="Y858" t="str">
        <f t="shared" si="291"/>
        <v>MA040713 = MA040713[, c('temp', 'INDEX', 'PREVIOUS_CLOSE', 'OPEN', 'HIGH', 'LOW', 'CLOSE', 'GAIN_LOSS') := tstrsplit(V1, ',', fixed= TRUE),];</v>
      </c>
      <c r="Z858" t="str">
        <f t="shared" si="292"/>
        <v>MA040713 = MA040713 [ GAIN_LOSS != 'GAIN/LOSS'];</v>
      </c>
      <c r="AA858" t="str">
        <f t="shared" si="293"/>
        <v>if (curl_fetch_memory('https://www1.nseindia.com/archives/equities/mkt/MA040713.csv')$status_code == 200) {MA040713 = fread('https://www1.nseindia.com/archives/equities/mkt/MA040713.csv', sep='!', header = FALSE); MA040713 = MA040713[ str_detect(toupper(V1), ',NIFTY') | str_detect(toupper(V1), ',INDEX,') | str_detect(toupper(V1), ',CNX') ]; MA040713 = MA040713[, c('temp', 'INDEX', 'PREVIOUS_CLOSE', 'OPEN', 'HIGH', 'LOW', 'CLOSE', 'GAIN_LOSS') := tstrsplit(V1, ',', fixed= TRUE),]; MA040713 = MA040713 [ GAIN_LOSS != 'GAIN/LOSS'];}</v>
      </c>
    </row>
    <row r="859" spans="1:27" hidden="1">
      <c r="A859" s="1">
        <v>41460</v>
      </c>
      <c r="B859" s="2">
        <f t="shared" si="277"/>
        <v>5</v>
      </c>
      <c r="C859" s="2">
        <f t="shared" si="278"/>
        <v>7</v>
      </c>
      <c r="D859">
        <f t="shared" si="279"/>
        <v>2013</v>
      </c>
      <c r="E859" t="str">
        <f t="shared" si="280"/>
        <v>13</v>
      </c>
      <c r="F859" t="str">
        <f t="shared" si="281"/>
        <v>PR050713.zip</v>
      </c>
      <c r="G859" t="str">
        <f t="shared" si="282"/>
        <v>fo05072013.zip</v>
      </c>
      <c r="H859" t="str">
        <f t="shared" si="283"/>
        <v>fo05072013</v>
      </c>
      <c r="I859" t="str">
        <f t="shared" si="284"/>
        <v>op05072013</v>
      </c>
      <c r="J859" s="3" t="s">
        <v>6</v>
      </c>
      <c r="K859" t="s">
        <v>13</v>
      </c>
      <c r="L859" t="s">
        <v>14</v>
      </c>
      <c r="M859" t="s">
        <v>17</v>
      </c>
      <c r="N859" t="str">
        <f t="shared" si="273"/>
        <v>if (curl_fetch_memory('https://www1.nseindia.com/archives/equities/bhavcopy/pr/PR050713.zip')$status_code == 200)</v>
      </c>
      <c r="O859" t="str">
        <f t="shared" si="274"/>
        <v>if (curl_fetch_memory('https://www1.nseindia.com/archives/equities/bhavcopy/pr/PR050713.zip')$status_code == 200) download.file('https://www1.nseindia.com/archives/equities/bhavcopy/pr/PR050713.zip', 'D:\\My-Shares\\source-bhavcopy-zip\\PR050713.zip')</v>
      </c>
      <c r="P859" t="str">
        <f t="shared" si="275"/>
        <v>if (file.exists('D:\\My-Shares\\source-bhavcopy-zip\\PR050713.zip')) {zipped_names = grep('\\.zip', unzip('D:\\My-Shares\\source-bhavcopy-zip\\PR050713.zip', list=TRUE)$Name, ignore.case=TRUE, value=TRUE); unzip(zipfile = 'D:\\My-Shares\\source-bhavcopy-zip\\PR050713.zip', exdir = 'D:\\My-Shares\\source-fno-zip', files=zipped_names);rm(zipped_names);}</v>
      </c>
      <c r="Q859" t="str">
        <f t="shared" si="276"/>
        <v>if (file.exists('D:\\My-Shares\\source-fno-zip\\fo05072013.zip')) {files = unzip('D:\\My-Shares\\source-fno-zip\\fo05072013.zip', list=TRUE)$Name; unzip(zipfile = 'D:\\My-Shares\\source-fno-zip\\fo05072013.zip', exdir = 'D:\\My-Shares\\source-fno-csv', files=files[grepl('^fo[0-9]{8}\\.csv|^op[0-9]{8}\\.csv',files)]);rm(files);}</v>
      </c>
      <c r="R859" t="str">
        <f t="shared" si="285"/>
        <v>if (file.exists('D:\\My-Shares\\source-fno-csv\\fo05072013.csv')) fo05072013 = data.table (read_csv_chunked('D:\\My-Shares\\source-fno-csv\\fo05072013.csv', DataFrameCallback$new(f), chunk_size = 5))</v>
      </c>
      <c r="S859" t="str">
        <f t="shared" si="286"/>
        <v>if (file.exists('D:\\My-Shares\\source-fno-csv\\op05072013.csv')) op05072013 = data.table (read_csv_chunked('D:\\My-Shares\\source-fno-csv\\op05072013.csv', DataFrameCallback$new(f), chunk_size = 5))</v>
      </c>
      <c r="T859" t="str">
        <f t="shared" si="287"/>
        <v>MA050713</v>
      </c>
      <c r="U859" s="3" t="s">
        <v>24</v>
      </c>
      <c r="V859" t="str">
        <f t="shared" si="288"/>
        <v>https://www1.nseindia.com/archives/equities/mkt/MA050713.csv</v>
      </c>
      <c r="W859" t="str">
        <f t="shared" si="289"/>
        <v>MA050713 = fread('https://www1.nseindia.com/archives/equities/mkt/MA050713.csv', sep='!', header = FALSE);</v>
      </c>
      <c r="X859" t="str">
        <f t="shared" si="290"/>
        <v>MA050713 = MA050713[ str_detect(toupper(V1), ',NIFTY') | str_detect(toupper(V1), ',INDEX,') | str_detect(toupper(V1), ',CNX') ];</v>
      </c>
      <c r="Y859" t="str">
        <f t="shared" si="291"/>
        <v>MA050713 = MA050713[, c('temp', 'INDEX', 'PREVIOUS_CLOSE', 'OPEN', 'HIGH', 'LOW', 'CLOSE', 'GAIN_LOSS') := tstrsplit(V1, ',', fixed= TRUE),];</v>
      </c>
      <c r="Z859" t="str">
        <f t="shared" si="292"/>
        <v>MA050713 = MA050713 [ GAIN_LOSS != 'GAIN/LOSS'];</v>
      </c>
      <c r="AA859" t="str">
        <f t="shared" si="293"/>
        <v>if (curl_fetch_memory('https://www1.nseindia.com/archives/equities/mkt/MA050713.csv')$status_code == 200) {MA050713 = fread('https://www1.nseindia.com/archives/equities/mkt/MA050713.csv', sep='!', header = FALSE); MA050713 = MA050713[ str_detect(toupper(V1), ',NIFTY') | str_detect(toupper(V1), ',INDEX,') | str_detect(toupper(V1), ',CNX') ]; MA050713 = MA050713[, c('temp', 'INDEX', 'PREVIOUS_CLOSE', 'OPEN', 'HIGH', 'LOW', 'CLOSE', 'GAIN_LOSS') := tstrsplit(V1, ',', fixed= TRUE),]; MA050713 = MA050713 [ GAIN_LOSS != 'GAIN/LOSS'];}</v>
      </c>
    </row>
    <row r="860" spans="1:27" hidden="1">
      <c r="A860" s="1">
        <v>41461</v>
      </c>
      <c r="B860" s="2">
        <f t="shared" si="277"/>
        <v>6</v>
      </c>
      <c r="C860" s="2">
        <f t="shared" si="278"/>
        <v>7</v>
      </c>
      <c r="D860">
        <f t="shared" si="279"/>
        <v>2013</v>
      </c>
      <c r="E860" t="str">
        <f t="shared" si="280"/>
        <v>13</v>
      </c>
      <c r="F860" t="str">
        <f t="shared" si="281"/>
        <v>PR060713.zip</v>
      </c>
      <c r="G860" t="str">
        <f t="shared" si="282"/>
        <v>fo06072013.zip</v>
      </c>
      <c r="H860" t="str">
        <f t="shared" si="283"/>
        <v>fo06072013</v>
      </c>
      <c r="I860" t="str">
        <f t="shared" si="284"/>
        <v>op06072013</v>
      </c>
      <c r="J860" s="3" t="s">
        <v>6</v>
      </c>
      <c r="K860" t="s">
        <v>13</v>
      </c>
      <c r="L860" t="s">
        <v>14</v>
      </c>
      <c r="M860" t="s">
        <v>17</v>
      </c>
      <c r="N860" t="str">
        <f t="shared" si="273"/>
        <v>if (curl_fetch_memory('https://www1.nseindia.com/archives/equities/bhavcopy/pr/PR060713.zip')$status_code == 200)</v>
      </c>
      <c r="O860" t="str">
        <f t="shared" si="274"/>
        <v>if (curl_fetch_memory('https://www1.nseindia.com/archives/equities/bhavcopy/pr/PR060713.zip')$status_code == 200) download.file('https://www1.nseindia.com/archives/equities/bhavcopy/pr/PR060713.zip', 'D:\\My-Shares\\source-bhavcopy-zip\\PR060713.zip')</v>
      </c>
      <c r="P860" t="str">
        <f t="shared" si="275"/>
        <v>if (file.exists('D:\\My-Shares\\source-bhavcopy-zip\\PR060713.zip')) {zipped_names = grep('\\.zip', unzip('D:\\My-Shares\\source-bhavcopy-zip\\PR060713.zip', list=TRUE)$Name, ignore.case=TRUE, value=TRUE); unzip(zipfile = 'D:\\My-Shares\\source-bhavcopy-zip\\PR060713.zip', exdir = 'D:\\My-Shares\\source-fno-zip', files=zipped_names);rm(zipped_names);}</v>
      </c>
      <c r="Q860" t="str">
        <f t="shared" si="276"/>
        <v>if (file.exists('D:\\My-Shares\\source-fno-zip\\fo06072013.zip')) {files = unzip('D:\\My-Shares\\source-fno-zip\\fo06072013.zip', list=TRUE)$Name; unzip(zipfile = 'D:\\My-Shares\\source-fno-zip\\fo06072013.zip', exdir = 'D:\\My-Shares\\source-fno-csv', files=files[grepl('^fo[0-9]{8}\\.csv|^op[0-9]{8}\\.csv',files)]);rm(files);}</v>
      </c>
      <c r="R860" t="str">
        <f t="shared" si="285"/>
        <v>if (file.exists('D:\\My-Shares\\source-fno-csv\\fo06072013.csv')) fo06072013 = data.table (read_csv_chunked('D:\\My-Shares\\source-fno-csv\\fo06072013.csv', DataFrameCallback$new(f), chunk_size = 5))</v>
      </c>
      <c r="S860" t="str">
        <f t="shared" si="286"/>
        <v>if (file.exists('D:\\My-Shares\\source-fno-csv\\op06072013.csv')) op06072013 = data.table (read_csv_chunked('D:\\My-Shares\\source-fno-csv\\op06072013.csv', DataFrameCallback$new(f), chunk_size = 5))</v>
      </c>
      <c r="T860" t="str">
        <f t="shared" si="287"/>
        <v>MA060713</v>
      </c>
      <c r="U860" s="3" t="s">
        <v>24</v>
      </c>
      <c r="V860" t="str">
        <f t="shared" si="288"/>
        <v>https://www1.nseindia.com/archives/equities/mkt/MA060713.csv</v>
      </c>
      <c r="W860" t="str">
        <f t="shared" si="289"/>
        <v>MA060713 = fread('https://www1.nseindia.com/archives/equities/mkt/MA060713.csv', sep='!', header = FALSE);</v>
      </c>
      <c r="X860" t="str">
        <f t="shared" si="290"/>
        <v>MA060713 = MA060713[ str_detect(toupper(V1), ',NIFTY') | str_detect(toupper(V1), ',INDEX,') | str_detect(toupper(V1), ',CNX') ];</v>
      </c>
      <c r="Y860" t="str">
        <f t="shared" si="291"/>
        <v>MA060713 = MA060713[, c('temp', 'INDEX', 'PREVIOUS_CLOSE', 'OPEN', 'HIGH', 'LOW', 'CLOSE', 'GAIN_LOSS') := tstrsplit(V1, ',', fixed= TRUE),];</v>
      </c>
      <c r="Z860" t="str">
        <f t="shared" si="292"/>
        <v>MA060713 = MA060713 [ GAIN_LOSS != 'GAIN/LOSS'];</v>
      </c>
      <c r="AA860" t="str">
        <f t="shared" si="293"/>
        <v>if (curl_fetch_memory('https://www1.nseindia.com/archives/equities/mkt/MA060713.csv')$status_code == 200) {MA060713 = fread('https://www1.nseindia.com/archives/equities/mkt/MA060713.csv', sep='!', header = FALSE); MA060713 = MA060713[ str_detect(toupper(V1), ',NIFTY') | str_detect(toupper(V1), ',INDEX,') | str_detect(toupper(V1), ',CNX') ]; MA060713 = MA060713[, c('temp', 'INDEX', 'PREVIOUS_CLOSE', 'OPEN', 'HIGH', 'LOW', 'CLOSE', 'GAIN_LOSS') := tstrsplit(V1, ',', fixed= TRUE),]; MA060713 = MA060713 [ GAIN_LOSS != 'GAIN/LOSS'];}</v>
      </c>
    </row>
    <row r="861" spans="1:27" hidden="1">
      <c r="A861" s="1">
        <v>41462</v>
      </c>
      <c r="B861" s="2">
        <f t="shared" si="277"/>
        <v>7</v>
      </c>
      <c r="C861" s="2">
        <f t="shared" si="278"/>
        <v>7</v>
      </c>
      <c r="D861">
        <f t="shared" si="279"/>
        <v>2013</v>
      </c>
      <c r="E861" t="str">
        <f t="shared" si="280"/>
        <v>13</v>
      </c>
      <c r="F861" t="str">
        <f t="shared" si="281"/>
        <v>PR070713.zip</v>
      </c>
      <c r="G861" t="str">
        <f t="shared" si="282"/>
        <v>fo07072013.zip</v>
      </c>
      <c r="H861" t="str">
        <f t="shared" si="283"/>
        <v>fo07072013</v>
      </c>
      <c r="I861" t="str">
        <f t="shared" si="284"/>
        <v>op07072013</v>
      </c>
      <c r="J861" s="3" t="s">
        <v>6</v>
      </c>
      <c r="K861" t="s">
        <v>13</v>
      </c>
      <c r="L861" t="s">
        <v>14</v>
      </c>
      <c r="M861" t="s">
        <v>17</v>
      </c>
      <c r="N861" t="str">
        <f t="shared" si="273"/>
        <v>if (curl_fetch_memory('https://www1.nseindia.com/archives/equities/bhavcopy/pr/PR070713.zip')$status_code == 200)</v>
      </c>
      <c r="O861" t="str">
        <f t="shared" si="274"/>
        <v>if (curl_fetch_memory('https://www1.nseindia.com/archives/equities/bhavcopy/pr/PR070713.zip')$status_code == 200) download.file('https://www1.nseindia.com/archives/equities/bhavcopy/pr/PR070713.zip', 'D:\\My-Shares\\source-bhavcopy-zip\\PR070713.zip')</v>
      </c>
      <c r="P861" t="str">
        <f t="shared" si="275"/>
        <v>if (file.exists('D:\\My-Shares\\source-bhavcopy-zip\\PR070713.zip')) {zipped_names = grep('\\.zip', unzip('D:\\My-Shares\\source-bhavcopy-zip\\PR070713.zip', list=TRUE)$Name, ignore.case=TRUE, value=TRUE); unzip(zipfile = 'D:\\My-Shares\\source-bhavcopy-zip\\PR070713.zip', exdir = 'D:\\My-Shares\\source-fno-zip', files=zipped_names);rm(zipped_names);}</v>
      </c>
      <c r="Q861" t="str">
        <f t="shared" si="276"/>
        <v>if (file.exists('D:\\My-Shares\\source-fno-zip\\fo07072013.zip')) {files = unzip('D:\\My-Shares\\source-fno-zip\\fo07072013.zip', list=TRUE)$Name; unzip(zipfile = 'D:\\My-Shares\\source-fno-zip\\fo07072013.zip', exdir = 'D:\\My-Shares\\source-fno-csv', files=files[grepl('^fo[0-9]{8}\\.csv|^op[0-9]{8}\\.csv',files)]);rm(files);}</v>
      </c>
      <c r="R861" t="str">
        <f t="shared" si="285"/>
        <v>if (file.exists('D:\\My-Shares\\source-fno-csv\\fo07072013.csv')) fo07072013 = data.table (read_csv_chunked('D:\\My-Shares\\source-fno-csv\\fo07072013.csv', DataFrameCallback$new(f), chunk_size = 5))</v>
      </c>
      <c r="S861" t="str">
        <f t="shared" si="286"/>
        <v>if (file.exists('D:\\My-Shares\\source-fno-csv\\op07072013.csv')) op07072013 = data.table (read_csv_chunked('D:\\My-Shares\\source-fno-csv\\op07072013.csv', DataFrameCallback$new(f), chunk_size = 5))</v>
      </c>
      <c r="T861" t="str">
        <f t="shared" si="287"/>
        <v>MA070713</v>
      </c>
      <c r="U861" s="3" t="s">
        <v>24</v>
      </c>
      <c r="V861" t="str">
        <f t="shared" si="288"/>
        <v>https://www1.nseindia.com/archives/equities/mkt/MA070713.csv</v>
      </c>
      <c r="W861" t="str">
        <f t="shared" si="289"/>
        <v>MA070713 = fread('https://www1.nseindia.com/archives/equities/mkt/MA070713.csv', sep='!', header = FALSE);</v>
      </c>
      <c r="X861" t="str">
        <f t="shared" si="290"/>
        <v>MA070713 = MA070713[ str_detect(toupper(V1), ',NIFTY') | str_detect(toupper(V1), ',INDEX,') | str_detect(toupper(V1), ',CNX') ];</v>
      </c>
      <c r="Y861" t="str">
        <f t="shared" si="291"/>
        <v>MA070713 = MA070713[, c('temp', 'INDEX', 'PREVIOUS_CLOSE', 'OPEN', 'HIGH', 'LOW', 'CLOSE', 'GAIN_LOSS') := tstrsplit(V1, ',', fixed= TRUE),];</v>
      </c>
      <c r="Z861" t="str">
        <f t="shared" si="292"/>
        <v>MA070713 = MA070713 [ GAIN_LOSS != 'GAIN/LOSS'];</v>
      </c>
      <c r="AA861" t="str">
        <f t="shared" si="293"/>
        <v>if (curl_fetch_memory('https://www1.nseindia.com/archives/equities/mkt/MA070713.csv')$status_code == 200) {MA070713 = fread('https://www1.nseindia.com/archives/equities/mkt/MA070713.csv', sep='!', header = FALSE); MA070713 = MA070713[ str_detect(toupper(V1), ',NIFTY') | str_detect(toupper(V1), ',INDEX,') | str_detect(toupper(V1), ',CNX') ]; MA070713 = MA070713[, c('temp', 'INDEX', 'PREVIOUS_CLOSE', 'OPEN', 'HIGH', 'LOW', 'CLOSE', 'GAIN_LOSS') := tstrsplit(V1, ',', fixed= TRUE),]; MA070713 = MA070713 [ GAIN_LOSS != 'GAIN/LOSS'];}</v>
      </c>
    </row>
    <row r="862" spans="1:27" hidden="1">
      <c r="A862" s="1">
        <v>41463</v>
      </c>
      <c r="B862" s="2">
        <f t="shared" si="277"/>
        <v>8</v>
      </c>
      <c r="C862" s="2">
        <f t="shared" si="278"/>
        <v>7</v>
      </c>
      <c r="D862">
        <f t="shared" si="279"/>
        <v>2013</v>
      </c>
      <c r="E862" t="str">
        <f t="shared" si="280"/>
        <v>13</v>
      </c>
      <c r="F862" t="str">
        <f t="shared" si="281"/>
        <v>PR080713.zip</v>
      </c>
      <c r="G862" t="str">
        <f t="shared" si="282"/>
        <v>fo08072013.zip</v>
      </c>
      <c r="H862" t="str">
        <f t="shared" si="283"/>
        <v>fo08072013</v>
      </c>
      <c r="I862" t="str">
        <f t="shared" si="284"/>
        <v>op08072013</v>
      </c>
      <c r="J862" s="3" t="s">
        <v>6</v>
      </c>
      <c r="K862" t="s">
        <v>13</v>
      </c>
      <c r="L862" t="s">
        <v>14</v>
      </c>
      <c r="M862" t="s">
        <v>17</v>
      </c>
      <c r="N862" t="str">
        <f t="shared" si="273"/>
        <v>if (curl_fetch_memory('https://www1.nseindia.com/archives/equities/bhavcopy/pr/PR080713.zip')$status_code == 200)</v>
      </c>
      <c r="O862" t="str">
        <f t="shared" si="274"/>
        <v>if (curl_fetch_memory('https://www1.nseindia.com/archives/equities/bhavcopy/pr/PR080713.zip')$status_code == 200) download.file('https://www1.nseindia.com/archives/equities/bhavcopy/pr/PR080713.zip', 'D:\\My-Shares\\source-bhavcopy-zip\\PR080713.zip')</v>
      </c>
      <c r="P862" t="str">
        <f t="shared" si="275"/>
        <v>if (file.exists('D:\\My-Shares\\source-bhavcopy-zip\\PR080713.zip')) {zipped_names = grep('\\.zip', unzip('D:\\My-Shares\\source-bhavcopy-zip\\PR080713.zip', list=TRUE)$Name, ignore.case=TRUE, value=TRUE); unzip(zipfile = 'D:\\My-Shares\\source-bhavcopy-zip\\PR080713.zip', exdir = 'D:\\My-Shares\\source-fno-zip', files=zipped_names);rm(zipped_names);}</v>
      </c>
      <c r="Q862" t="str">
        <f t="shared" si="276"/>
        <v>if (file.exists('D:\\My-Shares\\source-fno-zip\\fo08072013.zip')) {files = unzip('D:\\My-Shares\\source-fno-zip\\fo08072013.zip', list=TRUE)$Name; unzip(zipfile = 'D:\\My-Shares\\source-fno-zip\\fo08072013.zip', exdir = 'D:\\My-Shares\\source-fno-csv', files=files[grepl('^fo[0-9]{8}\\.csv|^op[0-9]{8}\\.csv',files)]);rm(files);}</v>
      </c>
      <c r="R862" t="str">
        <f t="shared" si="285"/>
        <v>if (file.exists('D:\\My-Shares\\source-fno-csv\\fo08072013.csv')) fo08072013 = data.table (read_csv_chunked('D:\\My-Shares\\source-fno-csv\\fo08072013.csv', DataFrameCallback$new(f), chunk_size = 5))</v>
      </c>
      <c r="S862" t="str">
        <f t="shared" si="286"/>
        <v>if (file.exists('D:\\My-Shares\\source-fno-csv\\op08072013.csv')) op08072013 = data.table (read_csv_chunked('D:\\My-Shares\\source-fno-csv\\op08072013.csv', DataFrameCallback$new(f), chunk_size = 5))</v>
      </c>
      <c r="T862" t="str">
        <f t="shared" si="287"/>
        <v>MA080713</v>
      </c>
      <c r="U862" s="3" t="s">
        <v>24</v>
      </c>
      <c r="V862" t="str">
        <f t="shared" si="288"/>
        <v>https://www1.nseindia.com/archives/equities/mkt/MA080713.csv</v>
      </c>
      <c r="W862" t="str">
        <f t="shared" si="289"/>
        <v>MA080713 = fread('https://www1.nseindia.com/archives/equities/mkt/MA080713.csv', sep='!', header = FALSE);</v>
      </c>
      <c r="X862" t="str">
        <f t="shared" si="290"/>
        <v>MA080713 = MA080713[ str_detect(toupper(V1), ',NIFTY') | str_detect(toupper(V1), ',INDEX,') | str_detect(toupper(V1), ',CNX') ];</v>
      </c>
      <c r="Y862" t="str">
        <f t="shared" si="291"/>
        <v>MA080713 = MA080713[, c('temp', 'INDEX', 'PREVIOUS_CLOSE', 'OPEN', 'HIGH', 'LOW', 'CLOSE', 'GAIN_LOSS') := tstrsplit(V1, ',', fixed= TRUE),];</v>
      </c>
      <c r="Z862" t="str">
        <f t="shared" si="292"/>
        <v>MA080713 = MA080713 [ GAIN_LOSS != 'GAIN/LOSS'];</v>
      </c>
      <c r="AA862" t="str">
        <f t="shared" si="293"/>
        <v>if (curl_fetch_memory('https://www1.nseindia.com/archives/equities/mkt/MA080713.csv')$status_code == 200) {MA080713 = fread('https://www1.nseindia.com/archives/equities/mkt/MA080713.csv', sep='!', header = FALSE); MA080713 = MA080713[ str_detect(toupper(V1), ',NIFTY') | str_detect(toupper(V1), ',INDEX,') | str_detect(toupper(V1), ',CNX') ]; MA080713 = MA080713[, c('temp', 'INDEX', 'PREVIOUS_CLOSE', 'OPEN', 'HIGH', 'LOW', 'CLOSE', 'GAIN_LOSS') := tstrsplit(V1, ',', fixed= TRUE),]; MA080713 = MA080713 [ GAIN_LOSS != 'GAIN/LOSS'];}</v>
      </c>
    </row>
    <row r="863" spans="1:27" hidden="1">
      <c r="A863" s="1">
        <v>41464</v>
      </c>
      <c r="B863" s="2">
        <f t="shared" si="277"/>
        <v>9</v>
      </c>
      <c r="C863" s="2">
        <f t="shared" si="278"/>
        <v>7</v>
      </c>
      <c r="D863">
        <f t="shared" si="279"/>
        <v>2013</v>
      </c>
      <c r="E863" t="str">
        <f t="shared" si="280"/>
        <v>13</v>
      </c>
      <c r="F863" t="str">
        <f t="shared" si="281"/>
        <v>PR090713.zip</v>
      </c>
      <c r="G863" t="str">
        <f t="shared" si="282"/>
        <v>fo09072013.zip</v>
      </c>
      <c r="H863" t="str">
        <f t="shared" si="283"/>
        <v>fo09072013</v>
      </c>
      <c r="I863" t="str">
        <f t="shared" si="284"/>
        <v>op09072013</v>
      </c>
      <c r="J863" s="3" t="s">
        <v>6</v>
      </c>
      <c r="K863" t="s">
        <v>13</v>
      </c>
      <c r="L863" t="s">
        <v>14</v>
      </c>
      <c r="M863" t="s">
        <v>17</v>
      </c>
      <c r="N863" t="str">
        <f t="shared" si="273"/>
        <v>if (curl_fetch_memory('https://www1.nseindia.com/archives/equities/bhavcopy/pr/PR090713.zip')$status_code == 200)</v>
      </c>
      <c r="O863" t="str">
        <f t="shared" si="274"/>
        <v>if (curl_fetch_memory('https://www1.nseindia.com/archives/equities/bhavcopy/pr/PR090713.zip')$status_code == 200) download.file('https://www1.nseindia.com/archives/equities/bhavcopy/pr/PR090713.zip', 'D:\\My-Shares\\source-bhavcopy-zip\\PR090713.zip')</v>
      </c>
      <c r="P863" t="str">
        <f t="shared" si="275"/>
        <v>if (file.exists('D:\\My-Shares\\source-bhavcopy-zip\\PR090713.zip')) {zipped_names = grep('\\.zip', unzip('D:\\My-Shares\\source-bhavcopy-zip\\PR090713.zip', list=TRUE)$Name, ignore.case=TRUE, value=TRUE); unzip(zipfile = 'D:\\My-Shares\\source-bhavcopy-zip\\PR090713.zip', exdir = 'D:\\My-Shares\\source-fno-zip', files=zipped_names);rm(zipped_names);}</v>
      </c>
      <c r="Q863" t="str">
        <f t="shared" si="276"/>
        <v>if (file.exists('D:\\My-Shares\\source-fno-zip\\fo09072013.zip')) {files = unzip('D:\\My-Shares\\source-fno-zip\\fo09072013.zip', list=TRUE)$Name; unzip(zipfile = 'D:\\My-Shares\\source-fno-zip\\fo09072013.zip', exdir = 'D:\\My-Shares\\source-fno-csv', files=files[grepl('^fo[0-9]{8}\\.csv|^op[0-9]{8}\\.csv',files)]);rm(files);}</v>
      </c>
      <c r="R863" t="str">
        <f t="shared" si="285"/>
        <v>if (file.exists('D:\\My-Shares\\source-fno-csv\\fo09072013.csv')) fo09072013 = data.table (read_csv_chunked('D:\\My-Shares\\source-fno-csv\\fo09072013.csv', DataFrameCallback$new(f), chunk_size = 5))</v>
      </c>
      <c r="S863" t="str">
        <f t="shared" si="286"/>
        <v>if (file.exists('D:\\My-Shares\\source-fno-csv\\op09072013.csv')) op09072013 = data.table (read_csv_chunked('D:\\My-Shares\\source-fno-csv\\op09072013.csv', DataFrameCallback$new(f), chunk_size = 5))</v>
      </c>
      <c r="T863" t="str">
        <f t="shared" si="287"/>
        <v>MA090713</v>
      </c>
      <c r="U863" s="3" t="s">
        <v>24</v>
      </c>
      <c r="V863" t="str">
        <f t="shared" si="288"/>
        <v>https://www1.nseindia.com/archives/equities/mkt/MA090713.csv</v>
      </c>
      <c r="W863" t="str">
        <f t="shared" si="289"/>
        <v>MA090713 = fread('https://www1.nseindia.com/archives/equities/mkt/MA090713.csv', sep='!', header = FALSE);</v>
      </c>
      <c r="X863" t="str">
        <f t="shared" si="290"/>
        <v>MA090713 = MA090713[ str_detect(toupper(V1), ',NIFTY') | str_detect(toupper(V1), ',INDEX,') | str_detect(toupper(V1), ',CNX') ];</v>
      </c>
      <c r="Y863" t="str">
        <f t="shared" si="291"/>
        <v>MA090713 = MA090713[, c('temp', 'INDEX', 'PREVIOUS_CLOSE', 'OPEN', 'HIGH', 'LOW', 'CLOSE', 'GAIN_LOSS') := tstrsplit(V1, ',', fixed= TRUE),];</v>
      </c>
      <c r="Z863" t="str">
        <f t="shared" si="292"/>
        <v>MA090713 = MA090713 [ GAIN_LOSS != 'GAIN/LOSS'];</v>
      </c>
      <c r="AA863" t="str">
        <f t="shared" si="293"/>
        <v>if (curl_fetch_memory('https://www1.nseindia.com/archives/equities/mkt/MA090713.csv')$status_code == 200) {MA090713 = fread('https://www1.nseindia.com/archives/equities/mkt/MA090713.csv', sep='!', header = FALSE); MA090713 = MA090713[ str_detect(toupper(V1), ',NIFTY') | str_detect(toupper(V1), ',INDEX,') | str_detect(toupper(V1), ',CNX') ]; MA090713 = MA090713[, c('temp', 'INDEX', 'PREVIOUS_CLOSE', 'OPEN', 'HIGH', 'LOW', 'CLOSE', 'GAIN_LOSS') := tstrsplit(V1, ',', fixed= TRUE),]; MA090713 = MA090713 [ GAIN_LOSS != 'GAIN/LOSS'];}</v>
      </c>
    </row>
    <row r="864" spans="1:27" hidden="1">
      <c r="A864" s="1">
        <v>41465</v>
      </c>
      <c r="B864" s="2">
        <f t="shared" si="277"/>
        <v>10</v>
      </c>
      <c r="C864" s="2">
        <f t="shared" si="278"/>
        <v>7</v>
      </c>
      <c r="D864">
        <f t="shared" si="279"/>
        <v>2013</v>
      </c>
      <c r="E864" t="str">
        <f t="shared" si="280"/>
        <v>13</v>
      </c>
      <c r="F864" t="str">
        <f t="shared" si="281"/>
        <v>PR100713.zip</v>
      </c>
      <c r="G864" t="str">
        <f t="shared" si="282"/>
        <v>fo10072013.zip</v>
      </c>
      <c r="H864" t="str">
        <f t="shared" si="283"/>
        <v>fo10072013</v>
      </c>
      <c r="I864" t="str">
        <f t="shared" si="284"/>
        <v>op10072013</v>
      </c>
      <c r="J864" s="3" t="s">
        <v>6</v>
      </c>
      <c r="K864" t="s">
        <v>13</v>
      </c>
      <c r="L864" t="s">
        <v>14</v>
      </c>
      <c r="M864" t="s">
        <v>17</v>
      </c>
      <c r="N864" t="str">
        <f t="shared" si="273"/>
        <v>if (curl_fetch_memory('https://www1.nseindia.com/archives/equities/bhavcopy/pr/PR100713.zip')$status_code == 200)</v>
      </c>
      <c r="O864" t="str">
        <f t="shared" si="274"/>
        <v>if (curl_fetch_memory('https://www1.nseindia.com/archives/equities/bhavcopy/pr/PR100713.zip')$status_code == 200) download.file('https://www1.nseindia.com/archives/equities/bhavcopy/pr/PR100713.zip', 'D:\\My-Shares\\source-bhavcopy-zip\\PR100713.zip')</v>
      </c>
      <c r="P864" t="str">
        <f t="shared" si="275"/>
        <v>if (file.exists('D:\\My-Shares\\source-bhavcopy-zip\\PR100713.zip')) {zipped_names = grep('\\.zip', unzip('D:\\My-Shares\\source-bhavcopy-zip\\PR100713.zip', list=TRUE)$Name, ignore.case=TRUE, value=TRUE); unzip(zipfile = 'D:\\My-Shares\\source-bhavcopy-zip\\PR100713.zip', exdir = 'D:\\My-Shares\\source-fno-zip', files=zipped_names);rm(zipped_names);}</v>
      </c>
      <c r="Q864" t="str">
        <f t="shared" si="276"/>
        <v>if (file.exists('D:\\My-Shares\\source-fno-zip\\fo10072013.zip')) {files = unzip('D:\\My-Shares\\source-fno-zip\\fo10072013.zip', list=TRUE)$Name; unzip(zipfile = 'D:\\My-Shares\\source-fno-zip\\fo10072013.zip', exdir = 'D:\\My-Shares\\source-fno-csv', files=files[grepl('^fo[0-9]{8}\\.csv|^op[0-9]{8}\\.csv',files)]);rm(files);}</v>
      </c>
      <c r="R864" t="str">
        <f t="shared" si="285"/>
        <v>if (file.exists('D:\\My-Shares\\source-fno-csv\\fo10072013.csv')) fo10072013 = data.table (read_csv_chunked('D:\\My-Shares\\source-fno-csv\\fo10072013.csv', DataFrameCallback$new(f), chunk_size = 5))</v>
      </c>
      <c r="S864" t="str">
        <f t="shared" si="286"/>
        <v>if (file.exists('D:\\My-Shares\\source-fno-csv\\op10072013.csv')) op10072013 = data.table (read_csv_chunked('D:\\My-Shares\\source-fno-csv\\op10072013.csv', DataFrameCallback$new(f), chunk_size = 5))</v>
      </c>
      <c r="T864" t="str">
        <f t="shared" si="287"/>
        <v>MA100713</v>
      </c>
      <c r="U864" s="3" t="s">
        <v>24</v>
      </c>
      <c r="V864" t="str">
        <f t="shared" si="288"/>
        <v>https://www1.nseindia.com/archives/equities/mkt/MA100713.csv</v>
      </c>
      <c r="W864" t="str">
        <f t="shared" si="289"/>
        <v>MA100713 = fread('https://www1.nseindia.com/archives/equities/mkt/MA100713.csv', sep='!', header = FALSE);</v>
      </c>
      <c r="X864" t="str">
        <f t="shared" si="290"/>
        <v>MA100713 = MA100713[ str_detect(toupper(V1), ',NIFTY') | str_detect(toupper(V1), ',INDEX,') | str_detect(toupper(V1), ',CNX') ];</v>
      </c>
      <c r="Y864" t="str">
        <f t="shared" si="291"/>
        <v>MA100713 = MA100713[, c('temp', 'INDEX', 'PREVIOUS_CLOSE', 'OPEN', 'HIGH', 'LOW', 'CLOSE', 'GAIN_LOSS') := tstrsplit(V1, ',', fixed= TRUE),];</v>
      </c>
      <c r="Z864" t="str">
        <f t="shared" si="292"/>
        <v>MA100713 = MA100713 [ GAIN_LOSS != 'GAIN/LOSS'];</v>
      </c>
      <c r="AA864" t="str">
        <f t="shared" si="293"/>
        <v>if (curl_fetch_memory('https://www1.nseindia.com/archives/equities/mkt/MA100713.csv')$status_code == 200) {MA100713 = fread('https://www1.nseindia.com/archives/equities/mkt/MA100713.csv', sep='!', header = FALSE); MA100713 = MA100713[ str_detect(toupper(V1), ',NIFTY') | str_detect(toupper(V1), ',INDEX,') | str_detect(toupper(V1), ',CNX') ]; MA100713 = MA100713[, c('temp', 'INDEX', 'PREVIOUS_CLOSE', 'OPEN', 'HIGH', 'LOW', 'CLOSE', 'GAIN_LOSS') := tstrsplit(V1, ',', fixed= TRUE),]; MA100713 = MA100713 [ GAIN_LOSS != 'GAIN/LOSS'];}</v>
      </c>
    </row>
    <row r="865" spans="1:27" hidden="1">
      <c r="A865" s="1">
        <v>41466</v>
      </c>
      <c r="B865" s="2">
        <f t="shared" si="277"/>
        <v>11</v>
      </c>
      <c r="C865" s="2">
        <f t="shared" si="278"/>
        <v>7</v>
      </c>
      <c r="D865">
        <f t="shared" si="279"/>
        <v>2013</v>
      </c>
      <c r="E865" t="str">
        <f t="shared" si="280"/>
        <v>13</v>
      </c>
      <c r="F865" t="str">
        <f t="shared" si="281"/>
        <v>PR110713.zip</v>
      </c>
      <c r="G865" t="str">
        <f t="shared" si="282"/>
        <v>fo11072013.zip</v>
      </c>
      <c r="H865" t="str">
        <f t="shared" si="283"/>
        <v>fo11072013</v>
      </c>
      <c r="I865" t="str">
        <f t="shared" si="284"/>
        <v>op11072013</v>
      </c>
      <c r="J865" s="3" t="s">
        <v>6</v>
      </c>
      <c r="K865" t="s">
        <v>13</v>
      </c>
      <c r="L865" t="s">
        <v>14</v>
      </c>
      <c r="M865" t="s">
        <v>17</v>
      </c>
      <c r="N865" t="str">
        <f t="shared" si="273"/>
        <v>if (curl_fetch_memory('https://www1.nseindia.com/archives/equities/bhavcopy/pr/PR110713.zip')$status_code == 200)</v>
      </c>
      <c r="O865" t="str">
        <f t="shared" si="274"/>
        <v>if (curl_fetch_memory('https://www1.nseindia.com/archives/equities/bhavcopy/pr/PR110713.zip')$status_code == 200) download.file('https://www1.nseindia.com/archives/equities/bhavcopy/pr/PR110713.zip', 'D:\\My-Shares\\source-bhavcopy-zip\\PR110713.zip')</v>
      </c>
      <c r="P865" t="str">
        <f t="shared" si="275"/>
        <v>if (file.exists('D:\\My-Shares\\source-bhavcopy-zip\\PR110713.zip')) {zipped_names = grep('\\.zip', unzip('D:\\My-Shares\\source-bhavcopy-zip\\PR110713.zip', list=TRUE)$Name, ignore.case=TRUE, value=TRUE); unzip(zipfile = 'D:\\My-Shares\\source-bhavcopy-zip\\PR110713.zip', exdir = 'D:\\My-Shares\\source-fno-zip', files=zipped_names);rm(zipped_names);}</v>
      </c>
      <c r="Q865" t="str">
        <f t="shared" si="276"/>
        <v>if (file.exists('D:\\My-Shares\\source-fno-zip\\fo11072013.zip')) {files = unzip('D:\\My-Shares\\source-fno-zip\\fo11072013.zip', list=TRUE)$Name; unzip(zipfile = 'D:\\My-Shares\\source-fno-zip\\fo11072013.zip', exdir = 'D:\\My-Shares\\source-fno-csv', files=files[grepl('^fo[0-9]{8}\\.csv|^op[0-9]{8}\\.csv',files)]);rm(files);}</v>
      </c>
      <c r="R865" t="str">
        <f t="shared" si="285"/>
        <v>if (file.exists('D:\\My-Shares\\source-fno-csv\\fo11072013.csv')) fo11072013 = data.table (read_csv_chunked('D:\\My-Shares\\source-fno-csv\\fo11072013.csv', DataFrameCallback$new(f), chunk_size = 5))</v>
      </c>
      <c r="S865" t="str">
        <f t="shared" si="286"/>
        <v>if (file.exists('D:\\My-Shares\\source-fno-csv\\op11072013.csv')) op11072013 = data.table (read_csv_chunked('D:\\My-Shares\\source-fno-csv\\op11072013.csv', DataFrameCallback$new(f), chunk_size = 5))</v>
      </c>
      <c r="T865" t="str">
        <f t="shared" si="287"/>
        <v>MA110713</v>
      </c>
      <c r="U865" s="3" t="s">
        <v>24</v>
      </c>
      <c r="V865" t="str">
        <f t="shared" si="288"/>
        <v>https://www1.nseindia.com/archives/equities/mkt/MA110713.csv</v>
      </c>
      <c r="W865" t="str">
        <f t="shared" si="289"/>
        <v>MA110713 = fread('https://www1.nseindia.com/archives/equities/mkt/MA110713.csv', sep='!', header = FALSE);</v>
      </c>
      <c r="X865" t="str">
        <f t="shared" si="290"/>
        <v>MA110713 = MA110713[ str_detect(toupper(V1), ',NIFTY') | str_detect(toupper(V1), ',INDEX,') | str_detect(toupper(V1), ',CNX') ];</v>
      </c>
      <c r="Y865" t="str">
        <f t="shared" si="291"/>
        <v>MA110713 = MA110713[, c('temp', 'INDEX', 'PREVIOUS_CLOSE', 'OPEN', 'HIGH', 'LOW', 'CLOSE', 'GAIN_LOSS') := tstrsplit(V1, ',', fixed= TRUE),];</v>
      </c>
      <c r="Z865" t="str">
        <f t="shared" si="292"/>
        <v>MA110713 = MA110713 [ GAIN_LOSS != 'GAIN/LOSS'];</v>
      </c>
      <c r="AA865" t="str">
        <f t="shared" si="293"/>
        <v>if (curl_fetch_memory('https://www1.nseindia.com/archives/equities/mkt/MA110713.csv')$status_code == 200) {MA110713 = fread('https://www1.nseindia.com/archives/equities/mkt/MA110713.csv', sep='!', header = FALSE); MA110713 = MA110713[ str_detect(toupper(V1), ',NIFTY') | str_detect(toupper(V1), ',INDEX,') | str_detect(toupper(V1), ',CNX') ]; MA110713 = MA110713[, c('temp', 'INDEX', 'PREVIOUS_CLOSE', 'OPEN', 'HIGH', 'LOW', 'CLOSE', 'GAIN_LOSS') := tstrsplit(V1, ',', fixed= TRUE),]; MA110713 = MA110713 [ GAIN_LOSS != 'GAIN/LOSS'];}</v>
      </c>
    </row>
    <row r="866" spans="1:27" hidden="1">
      <c r="A866" s="1">
        <v>41467</v>
      </c>
      <c r="B866" s="2">
        <f t="shared" si="277"/>
        <v>12</v>
      </c>
      <c r="C866" s="2">
        <f t="shared" si="278"/>
        <v>7</v>
      </c>
      <c r="D866">
        <f t="shared" si="279"/>
        <v>2013</v>
      </c>
      <c r="E866" t="str">
        <f t="shared" si="280"/>
        <v>13</v>
      </c>
      <c r="F866" t="str">
        <f t="shared" si="281"/>
        <v>PR120713.zip</v>
      </c>
      <c r="G866" t="str">
        <f t="shared" si="282"/>
        <v>fo12072013.zip</v>
      </c>
      <c r="H866" t="str">
        <f t="shared" si="283"/>
        <v>fo12072013</v>
      </c>
      <c r="I866" t="str">
        <f t="shared" si="284"/>
        <v>op12072013</v>
      </c>
      <c r="J866" s="3" t="s">
        <v>6</v>
      </c>
      <c r="K866" t="s">
        <v>13</v>
      </c>
      <c r="L866" t="s">
        <v>14</v>
      </c>
      <c r="M866" t="s">
        <v>17</v>
      </c>
      <c r="N866" t="str">
        <f t="shared" si="273"/>
        <v>if (curl_fetch_memory('https://www1.nseindia.com/archives/equities/bhavcopy/pr/PR120713.zip')$status_code == 200)</v>
      </c>
      <c r="O866" t="str">
        <f t="shared" si="274"/>
        <v>if (curl_fetch_memory('https://www1.nseindia.com/archives/equities/bhavcopy/pr/PR120713.zip')$status_code == 200) download.file('https://www1.nseindia.com/archives/equities/bhavcopy/pr/PR120713.zip', 'D:\\My-Shares\\source-bhavcopy-zip\\PR120713.zip')</v>
      </c>
      <c r="P866" t="str">
        <f t="shared" si="275"/>
        <v>if (file.exists('D:\\My-Shares\\source-bhavcopy-zip\\PR120713.zip')) {zipped_names = grep('\\.zip', unzip('D:\\My-Shares\\source-bhavcopy-zip\\PR120713.zip', list=TRUE)$Name, ignore.case=TRUE, value=TRUE); unzip(zipfile = 'D:\\My-Shares\\source-bhavcopy-zip\\PR120713.zip', exdir = 'D:\\My-Shares\\source-fno-zip', files=zipped_names);rm(zipped_names);}</v>
      </c>
      <c r="Q866" t="str">
        <f t="shared" si="276"/>
        <v>if (file.exists('D:\\My-Shares\\source-fno-zip\\fo12072013.zip')) {files = unzip('D:\\My-Shares\\source-fno-zip\\fo12072013.zip', list=TRUE)$Name; unzip(zipfile = 'D:\\My-Shares\\source-fno-zip\\fo12072013.zip', exdir = 'D:\\My-Shares\\source-fno-csv', files=files[grepl('^fo[0-9]{8}\\.csv|^op[0-9]{8}\\.csv',files)]);rm(files);}</v>
      </c>
      <c r="R866" t="str">
        <f t="shared" si="285"/>
        <v>if (file.exists('D:\\My-Shares\\source-fno-csv\\fo12072013.csv')) fo12072013 = data.table (read_csv_chunked('D:\\My-Shares\\source-fno-csv\\fo12072013.csv', DataFrameCallback$new(f), chunk_size = 5))</v>
      </c>
      <c r="S866" t="str">
        <f t="shared" si="286"/>
        <v>if (file.exists('D:\\My-Shares\\source-fno-csv\\op12072013.csv')) op12072013 = data.table (read_csv_chunked('D:\\My-Shares\\source-fno-csv\\op12072013.csv', DataFrameCallback$new(f), chunk_size = 5))</v>
      </c>
      <c r="T866" t="str">
        <f t="shared" si="287"/>
        <v>MA120713</v>
      </c>
      <c r="U866" s="3" t="s">
        <v>24</v>
      </c>
      <c r="V866" t="str">
        <f t="shared" si="288"/>
        <v>https://www1.nseindia.com/archives/equities/mkt/MA120713.csv</v>
      </c>
      <c r="W866" t="str">
        <f t="shared" si="289"/>
        <v>MA120713 = fread('https://www1.nseindia.com/archives/equities/mkt/MA120713.csv', sep='!', header = FALSE);</v>
      </c>
      <c r="X866" t="str">
        <f t="shared" si="290"/>
        <v>MA120713 = MA120713[ str_detect(toupper(V1), ',NIFTY') | str_detect(toupper(V1), ',INDEX,') | str_detect(toupper(V1), ',CNX') ];</v>
      </c>
      <c r="Y866" t="str">
        <f t="shared" si="291"/>
        <v>MA120713 = MA120713[, c('temp', 'INDEX', 'PREVIOUS_CLOSE', 'OPEN', 'HIGH', 'LOW', 'CLOSE', 'GAIN_LOSS') := tstrsplit(V1, ',', fixed= TRUE),];</v>
      </c>
      <c r="Z866" t="str">
        <f t="shared" si="292"/>
        <v>MA120713 = MA120713 [ GAIN_LOSS != 'GAIN/LOSS'];</v>
      </c>
      <c r="AA866" t="str">
        <f t="shared" si="293"/>
        <v>if (curl_fetch_memory('https://www1.nseindia.com/archives/equities/mkt/MA120713.csv')$status_code == 200) {MA120713 = fread('https://www1.nseindia.com/archives/equities/mkt/MA120713.csv', sep='!', header = FALSE); MA120713 = MA120713[ str_detect(toupper(V1), ',NIFTY') | str_detect(toupper(V1), ',INDEX,') | str_detect(toupper(V1), ',CNX') ]; MA120713 = MA120713[, c('temp', 'INDEX', 'PREVIOUS_CLOSE', 'OPEN', 'HIGH', 'LOW', 'CLOSE', 'GAIN_LOSS') := tstrsplit(V1, ',', fixed= TRUE),]; MA120713 = MA120713 [ GAIN_LOSS != 'GAIN/LOSS'];}</v>
      </c>
    </row>
    <row r="867" spans="1:27" hidden="1">
      <c r="A867" s="1">
        <v>41468</v>
      </c>
      <c r="B867" s="2">
        <f t="shared" si="277"/>
        <v>13</v>
      </c>
      <c r="C867" s="2">
        <f t="shared" si="278"/>
        <v>7</v>
      </c>
      <c r="D867">
        <f t="shared" si="279"/>
        <v>2013</v>
      </c>
      <c r="E867" t="str">
        <f t="shared" si="280"/>
        <v>13</v>
      </c>
      <c r="F867" t="str">
        <f t="shared" si="281"/>
        <v>PR130713.zip</v>
      </c>
      <c r="G867" t="str">
        <f t="shared" si="282"/>
        <v>fo13072013.zip</v>
      </c>
      <c r="H867" t="str">
        <f t="shared" si="283"/>
        <v>fo13072013</v>
      </c>
      <c r="I867" t="str">
        <f t="shared" si="284"/>
        <v>op13072013</v>
      </c>
      <c r="J867" s="3" t="s">
        <v>6</v>
      </c>
      <c r="K867" t="s">
        <v>13</v>
      </c>
      <c r="L867" t="s">
        <v>14</v>
      </c>
      <c r="M867" t="s">
        <v>17</v>
      </c>
      <c r="N867" t="str">
        <f t="shared" si="273"/>
        <v>if (curl_fetch_memory('https://www1.nseindia.com/archives/equities/bhavcopy/pr/PR130713.zip')$status_code == 200)</v>
      </c>
      <c r="O867" t="str">
        <f t="shared" si="274"/>
        <v>if (curl_fetch_memory('https://www1.nseindia.com/archives/equities/bhavcopy/pr/PR130713.zip')$status_code == 200) download.file('https://www1.nseindia.com/archives/equities/bhavcopy/pr/PR130713.zip', 'D:\\My-Shares\\source-bhavcopy-zip\\PR130713.zip')</v>
      </c>
      <c r="P867" t="str">
        <f t="shared" si="275"/>
        <v>if (file.exists('D:\\My-Shares\\source-bhavcopy-zip\\PR130713.zip')) {zipped_names = grep('\\.zip', unzip('D:\\My-Shares\\source-bhavcopy-zip\\PR130713.zip', list=TRUE)$Name, ignore.case=TRUE, value=TRUE); unzip(zipfile = 'D:\\My-Shares\\source-bhavcopy-zip\\PR130713.zip', exdir = 'D:\\My-Shares\\source-fno-zip', files=zipped_names);rm(zipped_names);}</v>
      </c>
      <c r="Q867" t="str">
        <f t="shared" si="276"/>
        <v>if (file.exists('D:\\My-Shares\\source-fno-zip\\fo13072013.zip')) {files = unzip('D:\\My-Shares\\source-fno-zip\\fo13072013.zip', list=TRUE)$Name; unzip(zipfile = 'D:\\My-Shares\\source-fno-zip\\fo13072013.zip', exdir = 'D:\\My-Shares\\source-fno-csv', files=files[grepl('^fo[0-9]{8}\\.csv|^op[0-9]{8}\\.csv',files)]);rm(files);}</v>
      </c>
      <c r="R867" t="str">
        <f t="shared" si="285"/>
        <v>if (file.exists('D:\\My-Shares\\source-fno-csv\\fo13072013.csv')) fo13072013 = data.table (read_csv_chunked('D:\\My-Shares\\source-fno-csv\\fo13072013.csv', DataFrameCallback$new(f), chunk_size = 5))</v>
      </c>
      <c r="S867" t="str">
        <f t="shared" si="286"/>
        <v>if (file.exists('D:\\My-Shares\\source-fno-csv\\op13072013.csv')) op13072013 = data.table (read_csv_chunked('D:\\My-Shares\\source-fno-csv\\op13072013.csv', DataFrameCallback$new(f), chunk_size = 5))</v>
      </c>
      <c r="T867" t="str">
        <f t="shared" si="287"/>
        <v>MA130713</v>
      </c>
      <c r="U867" s="3" t="s">
        <v>24</v>
      </c>
      <c r="V867" t="str">
        <f t="shared" si="288"/>
        <v>https://www1.nseindia.com/archives/equities/mkt/MA130713.csv</v>
      </c>
      <c r="W867" t="str">
        <f t="shared" si="289"/>
        <v>MA130713 = fread('https://www1.nseindia.com/archives/equities/mkt/MA130713.csv', sep='!', header = FALSE);</v>
      </c>
      <c r="X867" t="str">
        <f t="shared" si="290"/>
        <v>MA130713 = MA130713[ str_detect(toupper(V1), ',NIFTY') | str_detect(toupper(V1), ',INDEX,') | str_detect(toupper(V1), ',CNX') ];</v>
      </c>
      <c r="Y867" t="str">
        <f t="shared" si="291"/>
        <v>MA130713 = MA130713[, c('temp', 'INDEX', 'PREVIOUS_CLOSE', 'OPEN', 'HIGH', 'LOW', 'CLOSE', 'GAIN_LOSS') := tstrsplit(V1, ',', fixed= TRUE),];</v>
      </c>
      <c r="Z867" t="str">
        <f t="shared" si="292"/>
        <v>MA130713 = MA130713 [ GAIN_LOSS != 'GAIN/LOSS'];</v>
      </c>
      <c r="AA867" t="str">
        <f t="shared" si="293"/>
        <v>if (curl_fetch_memory('https://www1.nseindia.com/archives/equities/mkt/MA130713.csv')$status_code == 200) {MA130713 = fread('https://www1.nseindia.com/archives/equities/mkt/MA130713.csv', sep='!', header = FALSE); MA130713 = MA130713[ str_detect(toupper(V1), ',NIFTY') | str_detect(toupper(V1), ',INDEX,') | str_detect(toupper(V1), ',CNX') ]; MA130713 = MA130713[, c('temp', 'INDEX', 'PREVIOUS_CLOSE', 'OPEN', 'HIGH', 'LOW', 'CLOSE', 'GAIN_LOSS') := tstrsplit(V1, ',', fixed= TRUE),]; MA130713 = MA130713 [ GAIN_LOSS != 'GAIN/LOSS'];}</v>
      </c>
    </row>
    <row r="868" spans="1:27" hidden="1">
      <c r="A868" s="1">
        <v>41469</v>
      </c>
      <c r="B868" s="2">
        <f t="shared" si="277"/>
        <v>14</v>
      </c>
      <c r="C868" s="2">
        <f t="shared" si="278"/>
        <v>7</v>
      </c>
      <c r="D868">
        <f t="shared" si="279"/>
        <v>2013</v>
      </c>
      <c r="E868" t="str">
        <f t="shared" si="280"/>
        <v>13</v>
      </c>
      <c r="F868" t="str">
        <f t="shared" si="281"/>
        <v>PR140713.zip</v>
      </c>
      <c r="G868" t="str">
        <f t="shared" si="282"/>
        <v>fo14072013.zip</v>
      </c>
      <c r="H868" t="str">
        <f t="shared" si="283"/>
        <v>fo14072013</v>
      </c>
      <c r="I868" t="str">
        <f t="shared" si="284"/>
        <v>op14072013</v>
      </c>
      <c r="J868" s="3" t="s">
        <v>6</v>
      </c>
      <c r="K868" t="s">
        <v>13</v>
      </c>
      <c r="L868" t="s">
        <v>14</v>
      </c>
      <c r="M868" t="s">
        <v>17</v>
      </c>
      <c r="N868" t="str">
        <f t="shared" si="273"/>
        <v>if (curl_fetch_memory('https://www1.nseindia.com/archives/equities/bhavcopy/pr/PR140713.zip')$status_code == 200)</v>
      </c>
      <c r="O868" t="str">
        <f t="shared" si="274"/>
        <v>if (curl_fetch_memory('https://www1.nseindia.com/archives/equities/bhavcopy/pr/PR140713.zip')$status_code == 200) download.file('https://www1.nseindia.com/archives/equities/bhavcopy/pr/PR140713.zip', 'D:\\My-Shares\\source-bhavcopy-zip\\PR140713.zip')</v>
      </c>
      <c r="P868" t="str">
        <f t="shared" si="275"/>
        <v>if (file.exists('D:\\My-Shares\\source-bhavcopy-zip\\PR140713.zip')) {zipped_names = grep('\\.zip', unzip('D:\\My-Shares\\source-bhavcopy-zip\\PR140713.zip', list=TRUE)$Name, ignore.case=TRUE, value=TRUE); unzip(zipfile = 'D:\\My-Shares\\source-bhavcopy-zip\\PR140713.zip', exdir = 'D:\\My-Shares\\source-fno-zip', files=zipped_names);rm(zipped_names);}</v>
      </c>
      <c r="Q868" t="str">
        <f t="shared" si="276"/>
        <v>if (file.exists('D:\\My-Shares\\source-fno-zip\\fo14072013.zip')) {files = unzip('D:\\My-Shares\\source-fno-zip\\fo14072013.zip', list=TRUE)$Name; unzip(zipfile = 'D:\\My-Shares\\source-fno-zip\\fo14072013.zip', exdir = 'D:\\My-Shares\\source-fno-csv', files=files[grepl('^fo[0-9]{8}\\.csv|^op[0-9]{8}\\.csv',files)]);rm(files);}</v>
      </c>
      <c r="R868" t="str">
        <f t="shared" si="285"/>
        <v>if (file.exists('D:\\My-Shares\\source-fno-csv\\fo14072013.csv')) fo14072013 = data.table (read_csv_chunked('D:\\My-Shares\\source-fno-csv\\fo14072013.csv', DataFrameCallback$new(f), chunk_size = 5))</v>
      </c>
      <c r="S868" t="str">
        <f t="shared" si="286"/>
        <v>if (file.exists('D:\\My-Shares\\source-fno-csv\\op14072013.csv')) op14072013 = data.table (read_csv_chunked('D:\\My-Shares\\source-fno-csv\\op14072013.csv', DataFrameCallback$new(f), chunk_size = 5))</v>
      </c>
      <c r="T868" t="str">
        <f t="shared" si="287"/>
        <v>MA140713</v>
      </c>
      <c r="U868" s="3" t="s">
        <v>24</v>
      </c>
      <c r="V868" t="str">
        <f t="shared" si="288"/>
        <v>https://www1.nseindia.com/archives/equities/mkt/MA140713.csv</v>
      </c>
      <c r="W868" t="str">
        <f t="shared" si="289"/>
        <v>MA140713 = fread('https://www1.nseindia.com/archives/equities/mkt/MA140713.csv', sep='!', header = FALSE);</v>
      </c>
      <c r="X868" t="str">
        <f t="shared" si="290"/>
        <v>MA140713 = MA140713[ str_detect(toupper(V1), ',NIFTY') | str_detect(toupper(V1), ',INDEX,') | str_detect(toupper(V1), ',CNX') ];</v>
      </c>
      <c r="Y868" t="str">
        <f t="shared" si="291"/>
        <v>MA140713 = MA140713[, c('temp', 'INDEX', 'PREVIOUS_CLOSE', 'OPEN', 'HIGH', 'LOW', 'CLOSE', 'GAIN_LOSS') := tstrsplit(V1, ',', fixed= TRUE),];</v>
      </c>
      <c r="Z868" t="str">
        <f t="shared" si="292"/>
        <v>MA140713 = MA140713 [ GAIN_LOSS != 'GAIN/LOSS'];</v>
      </c>
      <c r="AA868" t="str">
        <f t="shared" si="293"/>
        <v>if (curl_fetch_memory('https://www1.nseindia.com/archives/equities/mkt/MA140713.csv')$status_code == 200) {MA140713 = fread('https://www1.nseindia.com/archives/equities/mkt/MA140713.csv', sep='!', header = FALSE); MA140713 = MA140713[ str_detect(toupper(V1), ',NIFTY') | str_detect(toupper(V1), ',INDEX,') | str_detect(toupper(V1), ',CNX') ]; MA140713 = MA140713[, c('temp', 'INDEX', 'PREVIOUS_CLOSE', 'OPEN', 'HIGH', 'LOW', 'CLOSE', 'GAIN_LOSS') := tstrsplit(V1, ',', fixed= TRUE),]; MA140713 = MA140713 [ GAIN_LOSS != 'GAIN/LOSS'];}</v>
      </c>
    </row>
    <row r="869" spans="1:27" hidden="1">
      <c r="A869" s="1">
        <v>41470</v>
      </c>
      <c r="B869" s="2">
        <f t="shared" si="277"/>
        <v>15</v>
      </c>
      <c r="C869" s="2">
        <f t="shared" si="278"/>
        <v>7</v>
      </c>
      <c r="D869">
        <f t="shared" si="279"/>
        <v>2013</v>
      </c>
      <c r="E869" t="str">
        <f t="shared" si="280"/>
        <v>13</v>
      </c>
      <c r="F869" t="str">
        <f t="shared" si="281"/>
        <v>PR150713.zip</v>
      </c>
      <c r="G869" t="str">
        <f t="shared" si="282"/>
        <v>fo15072013.zip</v>
      </c>
      <c r="H869" t="str">
        <f t="shared" si="283"/>
        <v>fo15072013</v>
      </c>
      <c r="I869" t="str">
        <f t="shared" si="284"/>
        <v>op15072013</v>
      </c>
      <c r="J869" s="3" t="s">
        <v>6</v>
      </c>
      <c r="K869" t="s">
        <v>13</v>
      </c>
      <c r="L869" t="s">
        <v>14</v>
      </c>
      <c r="M869" t="s">
        <v>17</v>
      </c>
      <c r="N869" t="str">
        <f t="shared" si="273"/>
        <v>if (curl_fetch_memory('https://www1.nseindia.com/archives/equities/bhavcopy/pr/PR150713.zip')$status_code == 200)</v>
      </c>
      <c r="O869" t="str">
        <f t="shared" si="274"/>
        <v>if (curl_fetch_memory('https://www1.nseindia.com/archives/equities/bhavcopy/pr/PR150713.zip')$status_code == 200) download.file('https://www1.nseindia.com/archives/equities/bhavcopy/pr/PR150713.zip', 'D:\\My-Shares\\source-bhavcopy-zip\\PR150713.zip')</v>
      </c>
      <c r="P869" t="str">
        <f t="shared" si="275"/>
        <v>if (file.exists('D:\\My-Shares\\source-bhavcopy-zip\\PR150713.zip')) {zipped_names = grep('\\.zip', unzip('D:\\My-Shares\\source-bhavcopy-zip\\PR150713.zip', list=TRUE)$Name, ignore.case=TRUE, value=TRUE); unzip(zipfile = 'D:\\My-Shares\\source-bhavcopy-zip\\PR150713.zip', exdir = 'D:\\My-Shares\\source-fno-zip', files=zipped_names);rm(zipped_names);}</v>
      </c>
      <c r="Q869" t="str">
        <f t="shared" si="276"/>
        <v>if (file.exists('D:\\My-Shares\\source-fno-zip\\fo15072013.zip')) {files = unzip('D:\\My-Shares\\source-fno-zip\\fo15072013.zip', list=TRUE)$Name; unzip(zipfile = 'D:\\My-Shares\\source-fno-zip\\fo15072013.zip', exdir = 'D:\\My-Shares\\source-fno-csv', files=files[grepl('^fo[0-9]{8}\\.csv|^op[0-9]{8}\\.csv',files)]);rm(files);}</v>
      </c>
      <c r="R869" t="str">
        <f t="shared" si="285"/>
        <v>if (file.exists('D:\\My-Shares\\source-fno-csv\\fo15072013.csv')) fo15072013 = data.table (read_csv_chunked('D:\\My-Shares\\source-fno-csv\\fo15072013.csv', DataFrameCallback$new(f), chunk_size = 5))</v>
      </c>
      <c r="S869" t="str">
        <f t="shared" si="286"/>
        <v>if (file.exists('D:\\My-Shares\\source-fno-csv\\op15072013.csv')) op15072013 = data.table (read_csv_chunked('D:\\My-Shares\\source-fno-csv\\op15072013.csv', DataFrameCallback$new(f), chunk_size = 5))</v>
      </c>
      <c r="T869" t="str">
        <f t="shared" si="287"/>
        <v>MA150713</v>
      </c>
      <c r="U869" s="3" t="s">
        <v>24</v>
      </c>
      <c r="V869" t="str">
        <f t="shared" si="288"/>
        <v>https://www1.nseindia.com/archives/equities/mkt/MA150713.csv</v>
      </c>
      <c r="W869" t="str">
        <f t="shared" si="289"/>
        <v>MA150713 = fread('https://www1.nseindia.com/archives/equities/mkt/MA150713.csv', sep='!', header = FALSE);</v>
      </c>
      <c r="X869" t="str">
        <f t="shared" si="290"/>
        <v>MA150713 = MA150713[ str_detect(toupper(V1), ',NIFTY') | str_detect(toupper(V1), ',INDEX,') | str_detect(toupper(V1), ',CNX') ];</v>
      </c>
      <c r="Y869" t="str">
        <f t="shared" si="291"/>
        <v>MA150713 = MA150713[, c('temp', 'INDEX', 'PREVIOUS_CLOSE', 'OPEN', 'HIGH', 'LOW', 'CLOSE', 'GAIN_LOSS') := tstrsplit(V1, ',', fixed= TRUE),];</v>
      </c>
      <c r="Z869" t="str">
        <f t="shared" si="292"/>
        <v>MA150713 = MA150713 [ GAIN_LOSS != 'GAIN/LOSS'];</v>
      </c>
      <c r="AA869" t="str">
        <f t="shared" si="293"/>
        <v>if (curl_fetch_memory('https://www1.nseindia.com/archives/equities/mkt/MA150713.csv')$status_code == 200) {MA150713 = fread('https://www1.nseindia.com/archives/equities/mkt/MA150713.csv', sep='!', header = FALSE); MA150713 = MA150713[ str_detect(toupper(V1), ',NIFTY') | str_detect(toupper(V1), ',INDEX,') | str_detect(toupper(V1), ',CNX') ]; MA150713 = MA150713[, c('temp', 'INDEX', 'PREVIOUS_CLOSE', 'OPEN', 'HIGH', 'LOW', 'CLOSE', 'GAIN_LOSS') := tstrsplit(V1, ',', fixed= TRUE),]; MA150713 = MA150713 [ GAIN_LOSS != 'GAIN/LOSS'];}</v>
      </c>
    </row>
    <row r="870" spans="1:27" hidden="1">
      <c r="A870" s="1">
        <v>41471</v>
      </c>
      <c r="B870" s="2">
        <f t="shared" si="277"/>
        <v>16</v>
      </c>
      <c r="C870" s="2">
        <f t="shared" si="278"/>
        <v>7</v>
      </c>
      <c r="D870">
        <f t="shared" si="279"/>
        <v>2013</v>
      </c>
      <c r="E870" t="str">
        <f t="shared" si="280"/>
        <v>13</v>
      </c>
      <c r="F870" t="str">
        <f t="shared" si="281"/>
        <v>PR160713.zip</v>
      </c>
      <c r="G870" t="str">
        <f t="shared" si="282"/>
        <v>fo16072013.zip</v>
      </c>
      <c r="H870" t="str">
        <f t="shared" si="283"/>
        <v>fo16072013</v>
      </c>
      <c r="I870" t="str">
        <f t="shared" si="284"/>
        <v>op16072013</v>
      </c>
      <c r="J870" s="3" t="s">
        <v>6</v>
      </c>
      <c r="K870" t="s">
        <v>13</v>
      </c>
      <c r="L870" t="s">
        <v>14</v>
      </c>
      <c r="M870" t="s">
        <v>17</v>
      </c>
      <c r="N870" t="str">
        <f t="shared" si="273"/>
        <v>if (curl_fetch_memory('https://www1.nseindia.com/archives/equities/bhavcopy/pr/PR160713.zip')$status_code == 200)</v>
      </c>
      <c r="O870" t="str">
        <f t="shared" si="274"/>
        <v>if (curl_fetch_memory('https://www1.nseindia.com/archives/equities/bhavcopy/pr/PR160713.zip')$status_code == 200) download.file('https://www1.nseindia.com/archives/equities/bhavcopy/pr/PR160713.zip', 'D:\\My-Shares\\source-bhavcopy-zip\\PR160713.zip')</v>
      </c>
      <c r="P870" t="str">
        <f t="shared" si="275"/>
        <v>if (file.exists('D:\\My-Shares\\source-bhavcopy-zip\\PR160713.zip')) {zipped_names = grep('\\.zip', unzip('D:\\My-Shares\\source-bhavcopy-zip\\PR160713.zip', list=TRUE)$Name, ignore.case=TRUE, value=TRUE); unzip(zipfile = 'D:\\My-Shares\\source-bhavcopy-zip\\PR160713.zip', exdir = 'D:\\My-Shares\\source-fno-zip', files=zipped_names);rm(zipped_names);}</v>
      </c>
      <c r="Q870" t="str">
        <f t="shared" si="276"/>
        <v>if (file.exists('D:\\My-Shares\\source-fno-zip\\fo16072013.zip')) {files = unzip('D:\\My-Shares\\source-fno-zip\\fo16072013.zip', list=TRUE)$Name; unzip(zipfile = 'D:\\My-Shares\\source-fno-zip\\fo16072013.zip', exdir = 'D:\\My-Shares\\source-fno-csv', files=files[grepl('^fo[0-9]{8}\\.csv|^op[0-9]{8}\\.csv',files)]);rm(files);}</v>
      </c>
      <c r="R870" t="str">
        <f t="shared" si="285"/>
        <v>if (file.exists('D:\\My-Shares\\source-fno-csv\\fo16072013.csv')) fo16072013 = data.table (read_csv_chunked('D:\\My-Shares\\source-fno-csv\\fo16072013.csv', DataFrameCallback$new(f), chunk_size = 5))</v>
      </c>
      <c r="S870" t="str">
        <f t="shared" si="286"/>
        <v>if (file.exists('D:\\My-Shares\\source-fno-csv\\op16072013.csv')) op16072013 = data.table (read_csv_chunked('D:\\My-Shares\\source-fno-csv\\op16072013.csv', DataFrameCallback$new(f), chunk_size = 5))</v>
      </c>
      <c r="T870" t="str">
        <f t="shared" si="287"/>
        <v>MA160713</v>
      </c>
      <c r="U870" s="3" t="s">
        <v>24</v>
      </c>
      <c r="V870" t="str">
        <f t="shared" si="288"/>
        <v>https://www1.nseindia.com/archives/equities/mkt/MA160713.csv</v>
      </c>
      <c r="W870" t="str">
        <f t="shared" si="289"/>
        <v>MA160713 = fread('https://www1.nseindia.com/archives/equities/mkt/MA160713.csv', sep='!', header = FALSE);</v>
      </c>
      <c r="X870" t="str">
        <f t="shared" si="290"/>
        <v>MA160713 = MA160713[ str_detect(toupper(V1), ',NIFTY') | str_detect(toupper(V1), ',INDEX,') | str_detect(toupper(V1), ',CNX') ];</v>
      </c>
      <c r="Y870" t="str">
        <f t="shared" si="291"/>
        <v>MA160713 = MA160713[, c('temp', 'INDEX', 'PREVIOUS_CLOSE', 'OPEN', 'HIGH', 'LOW', 'CLOSE', 'GAIN_LOSS') := tstrsplit(V1, ',', fixed= TRUE),];</v>
      </c>
      <c r="Z870" t="str">
        <f t="shared" si="292"/>
        <v>MA160713 = MA160713 [ GAIN_LOSS != 'GAIN/LOSS'];</v>
      </c>
      <c r="AA870" t="str">
        <f t="shared" si="293"/>
        <v>if (curl_fetch_memory('https://www1.nseindia.com/archives/equities/mkt/MA160713.csv')$status_code == 200) {MA160713 = fread('https://www1.nseindia.com/archives/equities/mkt/MA160713.csv', sep='!', header = FALSE); MA160713 = MA160713[ str_detect(toupper(V1), ',NIFTY') | str_detect(toupper(V1), ',INDEX,') | str_detect(toupper(V1), ',CNX') ]; MA160713 = MA160713[, c('temp', 'INDEX', 'PREVIOUS_CLOSE', 'OPEN', 'HIGH', 'LOW', 'CLOSE', 'GAIN_LOSS') := tstrsplit(V1, ',', fixed= TRUE),]; MA160713 = MA160713 [ GAIN_LOSS != 'GAIN/LOSS'];}</v>
      </c>
    </row>
    <row r="871" spans="1:27" hidden="1">
      <c r="A871" s="1">
        <v>41472</v>
      </c>
      <c r="B871" s="2">
        <f t="shared" si="277"/>
        <v>17</v>
      </c>
      <c r="C871" s="2">
        <f t="shared" si="278"/>
        <v>7</v>
      </c>
      <c r="D871">
        <f t="shared" si="279"/>
        <v>2013</v>
      </c>
      <c r="E871" t="str">
        <f t="shared" si="280"/>
        <v>13</v>
      </c>
      <c r="F871" t="str">
        <f t="shared" si="281"/>
        <v>PR170713.zip</v>
      </c>
      <c r="G871" t="str">
        <f t="shared" si="282"/>
        <v>fo17072013.zip</v>
      </c>
      <c r="H871" t="str">
        <f t="shared" si="283"/>
        <v>fo17072013</v>
      </c>
      <c r="I871" t="str">
        <f t="shared" si="284"/>
        <v>op17072013</v>
      </c>
      <c r="J871" s="3" t="s">
        <v>6</v>
      </c>
      <c r="K871" t="s">
        <v>13</v>
      </c>
      <c r="L871" t="s">
        <v>14</v>
      </c>
      <c r="M871" t="s">
        <v>17</v>
      </c>
      <c r="N871" t="str">
        <f t="shared" si="273"/>
        <v>if (curl_fetch_memory('https://www1.nseindia.com/archives/equities/bhavcopy/pr/PR170713.zip')$status_code == 200)</v>
      </c>
      <c r="O871" t="str">
        <f t="shared" si="274"/>
        <v>if (curl_fetch_memory('https://www1.nseindia.com/archives/equities/bhavcopy/pr/PR170713.zip')$status_code == 200) download.file('https://www1.nseindia.com/archives/equities/bhavcopy/pr/PR170713.zip', 'D:\\My-Shares\\source-bhavcopy-zip\\PR170713.zip')</v>
      </c>
      <c r="P871" t="str">
        <f t="shared" si="275"/>
        <v>if (file.exists('D:\\My-Shares\\source-bhavcopy-zip\\PR170713.zip')) {zipped_names = grep('\\.zip', unzip('D:\\My-Shares\\source-bhavcopy-zip\\PR170713.zip', list=TRUE)$Name, ignore.case=TRUE, value=TRUE); unzip(zipfile = 'D:\\My-Shares\\source-bhavcopy-zip\\PR170713.zip', exdir = 'D:\\My-Shares\\source-fno-zip', files=zipped_names);rm(zipped_names);}</v>
      </c>
      <c r="Q871" t="str">
        <f t="shared" si="276"/>
        <v>if (file.exists('D:\\My-Shares\\source-fno-zip\\fo17072013.zip')) {files = unzip('D:\\My-Shares\\source-fno-zip\\fo17072013.zip', list=TRUE)$Name; unzip(zipfile = 'D:\\My-Shares\\source-fno-zip\\fo17072013.zip', exdir = 'D:\\My-Shares\\source-fno-csv', files=files[grepl('^fo[0-9]{8}\\.csv|^op[0-9]{8}\\.csv',files)]);rm(files);}</v>
      </c>
      <c r="R871" t="str">
        <f t="shared" si="285"/>
        <v>if (file.exists('D:\\My-Shares\\source-fno-csv\\fo17072013.csv')) fo17072013 = data.table (read_csv_chunked('D:\\My-Shares\\source-fno-csv\\fo17072013.csv', DataFrameCallback$new(f), chunk_size = 5))</v>
      </c>
      <c r="S871" t="str">
        <f t="shared" si="286"/>
        <v>if (file.exists('D:\\My-Shares\\source-fno-csv\\op17072013.csv')) op17072013 = data.table (read_csv_chunked('D:\\My-Shares\\source-fno-csv\\op17072013.csv', DataFrameCallback$new(f), chunk_size = 5))</v>
      </c>
      <c r="T871" t="str">
        <f t="shared" si="287"/>
        <v>MA170713</v>
      </c>
      <c r="U871" s="3" t="s">
        <v>24</v>
      </c>
      <c r="V871" t="str">
        <f t="shared" si="288"/>
        <v>https://www1.nseindia.com/archives/equities/mkt/MA170713.csv</v>
      </c>
      <c r="W871" t="str">
        <f t="shared" si="289"/>
        <v>MA170713 = fread('https://www1.nseindia.com/archives/equities/mkt/MA170713.csv', sep='!', header = FALSE);</v>
      </c>
      <c r="X871" t="str">
        <f t="shared" si="290"/>
        <v>MA170713 = MA170713[ str_detect(toupper(V1), ',NIFTY') | str_detect(toupper(V1), ',INDEX,') | str_detect(toupper(V1), ',CNX') ];</v>
      </c>
      <c r="Y871" t="str">
        <f t="shared" si="291"/>
        <v>MA170713 = MA170713[, c('temp', 'INDEX', 'PREVIOUS_CLOSE', 'OPEN', 'HIGH', 'LOW', 'CLOSE', 'GAIN_LOSS') := tstrsplit(V1, ',', fixed= TRUE),];</v>
      </c>
      <c r="Z871" t="str">
        <f t="shared" si="292"/>
        <v>MA170713 = MA170713 [ GAIN_LOSS != 'GAIN/LOSS'];</v>
      </c>
      <c r="AA871" t="str">
        <f t="shared" si="293"/>
        <v>if (curl_fetch_memory('https://www1.nseindia.com/archives/equities/mkt/MA170713.csv')$status_code == 200) {MA170713 = fread('https://www1.nseindia.com/archives/equities/mkt/MA170713.csv', sep='!', header = FALSE); MA170713 = MA170713[ str_detect(toupper(V1), ',NIFTY') | str_detect(toupper(V1), ',INDEX,') | str_detect(toupper(V1), ',CNX') ]; MA170713 = MA170713[, c('temp', 'INDEX', 'PREVIOUS_CLOSE', 'OPEN', 'HIGH', 'LOW', 'CLOSE', 'GAIN_LOSS') := tstrsplit(V1, ',', fixed= TRUE),]; MA170713 = MA170713 [ GAIN_LOSS != 'GAIN/LOSS'];}</v>
      </c>
    </row>
    <row r="872" spans="1:27" hidden="1">
      <c r="A872" s="1">
        <v>41473</v>
      </c>
      <c r="B872" s="2">
        <f t="shared" si="277"/>
        <v>18</v>
      </c>
      <c r="C872" s="2">
        <f t="shared" si="278"/>
        <v>7</v>
      </c>
      <c r="D872">
        <f t="shared" si="279"/>
        <v>2013</v>
      </c>
      <c r="E872" t="str">
        <f t="shared" si="280"/>
        <v>13</v>
      </c>
      <c r="F872" t="str">
        <f t="shared" si="281"/>
        <v>PR180713.zip</v>
      </c>
      <c r="G872" t="str">
        <f t="shared" si="282"/>
        <v>fo18072013.zip</v>
      </c>
      <c r="H872" t="str">
        <f t="shared" si="283"/>
        <v>fo18072013</v>
      </c>
      <c r="I872" t="str">
        <f t="shared" si="284"/>
        <v>op18072013</v>
      </c>
      <c r="J872" s="3" t="s">
        <v>6</v>
      </c>
      <c r="K872" t="s">
        <v>13</v>
      </c>
      <c r="L872" t="s">
        <v>14</v>
      </c>
      <c r="M872" t="s">
        <v>17</v>
      </c>
      <c r="N872" t="str">
        <f t="shared" si="273"/>
        <v>if (curl_fetch_memory('https://www1.nseindia.com/archives/equities/bhavcopy/pr/PR180713.zip')$status_code == 200)</v>
      </c>
      <c r="O872" t="str">
        <f t="shared" si="274"/>
        <v>if (curl_fetch_memory('https://www1.nseindia.com/archives/equities/bhavcopy/pr/PR180713.zip')$status_code == 200) download.file('https://www1.nseindia.com/archives/equities/bhavcopy/pr/PR180713.zip', 'D:\\My-Shares\\source-bhavcopy-zip\\PR180713.zip')</v>
      </c>
      <c r="P872" t="str">
        <f t="shared" si="275"/>
        <v>if (file.exists('D:\\My-Shares\\source-bhavcopy-zip\\PR180713.zip')) {zipped_names = grep('\\.zip', unzip('D:\\My-Shares\\source-bhavcopy-zip\\PR180713.zip', list=TRUE)$Name, ignore.case=TRUE, value=TRUE); unzip(zipfile = 'D:\\My-Shares\\source-bhavcopy-zip\\PR180713.zip', exdir = 'D:\\My-Shares\\source-fno-zip', files=zipped_names);rm(zipped_names);}</v>
      </c>
      <c r="Q872" t="str">
        <f t="shared" si="276"/>
        <v>if (file.exists('D:\\My-Shares\\source-fno-zip\\fo18072013.zip')) {files = unzip('D:\\My-Shares\\source-fno-zip\\fo18072013.zip', list=TRUE)$Name; unzip(zipfile = 'D:\\My-Shares\\source-fno-zip\\fo18072013.zip', exdir = 'D:\\My-Shares\\source-fno-csv', files=files[grepl('^fo[0-9]{8}\\.csv|^op[0-9]{8}\\.csv',files)]);rm(files);}</v>
      </c>
      <c r="R872" t="str">
        <f t="shared" si="285"/>
        <v>if (file.exists('D:\\My-Shares\\source-fno-csv\\fo18072013.csv')) fo18072013 = data.table (read_csv_chunked('D:\\My-Shares\\source-fno-csv\\fo18072013.csv', DataFrameCallback$new(f), chunk_size = 5))</v>
      </c>
      <c r="S872" t="str">
        <f t="shared" si="286"/>
        <v>if (file.exists('D:\\My-Shares\\source-fno-csv\\op18072013.csv')) op18072013 = data.table (read_csv_chunked('D:\\My-Shares\\source-fno-csv\\op18072013.csv', DataFrameCallback$new(f), chunk_size = 5))</v>
      </c>
      <c r="T872" t="str">
        <f t="shared" si="287"/>
        <v>MA180713</v>
      </c>
      <c r="U872" s="3" t="s">
        <v>24</v>
      </c>
      <c r="V872" t="str">
        <f t="shared" si="288"/>
        <v>https://www1.nseindia.com/archives/equities/mkt/MA180713.csv</v>
      </c>
      <c r="W872" t="str">
        <f t="shared" si="289"/>
        <v>MA180713 = fread('https://www1.nseindia.com/archives/equities/mkt/MA180713.csv', sep='!', header = FALSE);</v>
      </c>
      <c r="X872" t="str">
        <f t="shared" si="290"/>
        <v>MA180713 = MA180713[ str_detect(toupper(V1), ',NIFTY') | str_detect(toupper(V1), ',INDEX,') | str_detect(toupper(V1), ',CNX') ];</v>
      </c>
      <c r="Y872" t="str">
        <f t="shared" si="291"/>
        <v>MA180713 = MA180713[, c('temp', 'INDEX', 'PREVIOUS_CLOSE', 'OPEN', 'HIGH', 'LOW', 'CLOSE', 'GAIN_LOSS') := tstrsplit(V1, ',', fixed= TRUE),];</v>
      </c>
      <c r="Z872" t="str">
        <f t="shared" si="292"/>
        <v>MA180713 = MA180713 [ GAIN_LOSS != 'GAIN/LOSS'];</v>
      </c>
      <c r="AA872" t="str">
        <f t="shared" si="293"/>
        <v>if (curl_fetch_memory('https://www1.nseindia.com/archives/equities/mkt/MA180713.csv')$status_code == 200) {MA180713 = fread('https://www1.nseindia.com/archives/equities/mkt/MA180713.csv', sep='!', header = FALSE); MA180713 = MA180713[ str_detect(toupper(V1), ',NIFTY') | str_detect(toupper(V1), ',INDEX,') | str_detect(toupper(V1), ',CNX') ]; MA180713 = MA180713[, c('temp', 'INDEX', 'PREVIOUS_CLOSE', 'OPEN', 'HIGH', 'LOW', 'CLOSE', 'GAIN_LOSS') := tstrsplit(V1, ',', fixed= TRUE),]; MA180713 = MA180713 [ GAIN_LOSS != 'GAIN/LOSS'];}</v>
      </c>
    </row>
    <row r="873" spans="1:27" hidden="1">
      <c r="A873" s="1">
        <v>41474</v>
      </c>
      <c r="B873" s="2">
        <f t="shared" si="277"/>
        <v>19</v>
      </c>
      <c r="C873" s="2">
        <f t="shared" si="278"/>
        <v>7</v>
      </c>
      <c r="D873">
        <f t="shared" si="279"/>
        <v>2013</v>
      </c>
      <c r="E873" t="str">
        <f t="shared" si="280"/>
        <v>13</v>
      </c>
      <c r="F873" t="str">
        <f t="shared" si="281"/>
        <v>PR190713.zip</v>
      </c>
      <c r="G873" t="str">
        <f t="shared" si="282"/>
        <v>fo19072013.zip</v>
      </c>
      <c r="H873" t="str">
        <f t="shared" si="283"/>
        <v>fo19072013</v>
      </c>
      <c r="I873" t="str">
        <f t="shared" si="284"/>
        <v>op19072013</v>
      </c>
      <c r="J873" s="3" t="s">
        <v>6</v>
      </c>
      <c r="K873" t="s">
        <v>13</v>
      </c>
      <c r="L873" t="s">
        <v>14</v>
      </c>
      <c r="M873" t="s">
        <v>17</v>
      </c>
      <c r="N873" t="str">
        <f t="shared" si="273"/>
        <v>if (curl_fetch_memory('https://www1.nseindia.com/archives/equities/bhavcopy/pr/PR190713.zip')$status_code == 200)</v>
      </c>
      <c r="O873" t="str">
        <f t="shared" si="274"/>
        <v>if (curl_fetch_memory('https://www1.nseindia.com/archives/equities/bhavcopy/pr/PR190713.zip')$status_code == 200) download.file('https://www1.nseindia.com/archives/equities/bhavcopy/pr/PR190713.zip', 'D:\\My-Shares\\source-bhavcopy-zip\\PR190713.zip')</v>
      </c>
      <c r="P873" t="str">
        <f t="shared" si="275"/>
        <v>if (file.exists('D:\\My-Shares\\source-bhavcopy-zip\\PR190713.zip')) {zipped_names = grep('\\.zip', unzip('D:\\My-Shares\\source-bhavcopy-zip\\PR190713.zip', list=TRUE)$Name, ignore.case=TRUE, value=TRUE); unzip(zipfile = 'D:\\My-Shares\\source-bhavcopy-zip\\PR190713.zip', exdir = 'D:\\My-Shares\\source-fno-zip', files=zipped_names);rm(zipped_names);}</v>
      </c>
      <c r="Q873" t="str">
        <f t="shared" si="276"/>
        <v>if (file.exists('D:\\My-Shares\\source-fno-zip\\fo19072013.zip')) {files = unzip('D:\\My-Shares\\source-fno-zip\\fo19072013.zip', list=TRUE)$Name; unzip(zipfile = 'D:\\My-Shares\\source-fno-zip\\fo19072013.zip', exdir = 'D:\\My-Shares\\source-fno-csv', files=files[grepl('^fo[0-9]{8}\\.csv|^op[0-9]{8}\\.csv',files)]);rm(files);}</v>
      </c>
      <c r="R873" t="str">
        <f t="shared" si="285"/>
        <v>if (file.exists('D:\\My-Shares\\source-fno-csv\\fo19072013.csv')) fo19072013 = data.table (read_csv_chunked('D:\\My-Shares\\source-fno-csv\\fo19072013.csv', DataFrameCallback$new(f), chunk_size = 5))</v>
      </c>
      <c r="S873" t="str">
        <f t="shared" si="286"/>
        <v>if (file.exists('D:\\My-Shares\\source-fno-csv\\op19072013.csv')) op19072013 = data.table (read_csv_chunked('D:\\My-Shares\\source-fno-csv\\op19072013.csv', DataFrameCallback$new(f), chunk_size = 5))</v>
      </c>
      <c r="T873" t="str">
        <f t="shared" si="287"/>
        <v>MA190713</v>
      </c>
      <c r="U873" s="3" t="s">
        <v>24</v>
      </c>
      <c r="V873" t="str">
        <f t="shared" si="288"/>
        <v>https://www1.nseindia.com/archives/equities/mkt/MA190713.csv</v>
      </c>
      <c r="W873" t="str">
        <f t="shared" si="289"/>
        <v>MA190713 = fread('https://www1.nseindia.com/archives/equities/mkt/MA190713.csv', sep='!', header = FALSE);</v>
      </c>
      <c r="X873" t="str">
        <f t="shared" si="290"/>
        <v>MA190713 = MA190713[ str_detect(toupper(V1), ',NIFTY') | str_detect(toupper(V1), ',INDEX,') | str_detect(toupper(V1), ',CNX') ];</v>
      </c>
      <c r="Y873" t="str">
        <f t="shared" si="291"/>
        <v>MA190713 = MA190713[, c('temp', 'INDEX', 'PREVIOUS_CLOSE', 'OPEN', 'HIGH', 'LOW', 'CLOSE', 'GAIN_LOSS') := tstrsplit(V1, ',', fixed= TRUE),];</v>
      </c>
      <c r="Z873" t="str">
        <f t="shared" si="292"/>
        <v>MA190713 = MA190713 [ GAIN_LOSS != 'GAIN/LOSS'];</v>
      </c>
      <c r="AA873" t="str">
        <f t="shared" si="293"/>
        <v>if (curl_fetch_memory('https://www1.nseindia.com/archives/equities/mkt/MA190713.csv')$status_code == 200) {MA190713 = fread('https://www1.nseindia.com/archives/equities/mkt/MA190713.csv', sep='!', header = FALSE); MA190713 = MA190713[ str_detect(toupper(V1), ',NIFTY') | str_detect(toupper(V1), ',INDEX,') | str_detect(toupper(V1), ',CNX') ]; MA190713 = MA190713[, c('temp', 'INDEX', 'PREVIOUS_CLOSE', 'OPEN', 'HIGH', 'LOW', 'CLOSE', 'GAIN_LOSS') := tstrsplit(V1, ',', fixed= TRUE),]; MA190713 = MA190713 [ GAIN_LOSS != 'GAIN/LOSS'];}</v>
      </c>
    </row>
    <row r="874" spans="1:27" hidden="1">
      <c r="A874" s="1">
        <v>41475</v>
      </c>
      <c r="B874" s="2">
        <f t="shared" si="277"/>
        <v>20</v>
      </c>
      <c r="C874" s="2">
        <f t="shared" si="278"/>
        <v>7</v>
      </c>
      <c r="D874">
        <f t="shared" si="279"/>
        <v>2013</v>
      </c>
      <c r="E874" t="str">
        <f t="shared" si="280"/>
        <v>13</v>
      </c>
      <c r="F874" t="str">
        <f t="shared" si="281"/>
        <v>PR200713.zip</v>
      </c>
      <c r="G874" t="str">
        <f t="shared" si="282"/>
        <v>fo20072013.zip</v>
      </c>
      <c r="H874" t="str">
        <f t="shared" si="283"/>
        <v>fo20072013</v>
      </c>
      <c r="I874" t="str">
        <f t="shared" si="284"/>
        <v>op20072013</v>
      </c>
      <c r="J874" s="3" t="s">
        <v>6</v>
      </c>
      <c r="K874" t="s">
        <v>13</v>
      </c>
      <c r="L874" t="s">
        <v>14</v>
      </c>
      <c r="M874" t="s">
        <v>17</v>
      </c>
      <c r="N874" t="str">
        <f t="shared" si="273"/>
        <v>if (curl_fetch_memory('https://www1.nseindia.com/archives/equities/bhavcopy/pr/PR200713.zip')$status_code == 200)</v>
      </c>
      <c r="O874" t="str">
        <f t="shared" si="274"/>
        <v>if (curl_fetch_memory('https://www1.nseindia.com/archives/equities/bhavcopy/pr/PR200713.zip')$status_code == 200) download.file('https://www1.nseindia.com/archives/equities/bhavcopy/pr/PR200713.zip', 'D:\\My-Shares\\source-bhavcopy-zip\\PR200713.zip')</v>
      </c>
      <c r="P874" t="str">
        <f t="shared" si="275"/>
        <v>if (file.exists('D:\\My-Shares\\source-bhavcopy-zip\\PR200713.zip')) {zipped_names = grep('\\.zip', unzip('D:\\My-Shares\\source-bhavcopy-zip\\PR200713.zip', list=TRUE)$Name, ignore.case=TRUE, value=TRUE); unzip(zipfile = 'D:\\My-Shares\\source-bhavcopy-zip\\PR200713.zip', exdir = 'D:\\My-Shares\\source-fno-zip', files=zipped_names);rm(zipped_names);}</v>
      </c>
      <c r="Q874" t="str">
        <f t="shared" si="276"/>
        <v>if (file.exists('D:\\My-Shares\\source-fno-zip\\fo20072013.zip')) {files = unzip('D:\\My-Shares\\source-fno-zip\\fo20072013.zip', list=TRUE)$Name; unzip(zipfile = 'D:\\My-Shares\\source-fno-zip\\fo20072013.zip', exdir = 'D:\\My-Shares\\source-fno-csv', files=files[grepl('^fo[0-9]{8}\\.csv|^op[0-9]{8}\\.csv',files)]);rm(files);}</v>
      </c>
      <c r="R874" t="str">
        <f t="shared" si="285"/>
        <v>if (file.exists('D:\\My-Shares\\source-fno-csv\\fo20072013.csv')) fo20072013 = data.table (read_csv_chunked('D:\\My-Shares\\source-fno-csv\\fo20072013.csv', DataFrameCallback$new(f), chunk_size = 5))</v>
      </c>
      <c r="S874" t="str">
        <f t="shared" si="286"/>
        <v>if (file.exists('D:\\My-Shares\\source-fno-csv\\op20072013.csv')) op20072013 = data.table (read_csv_chunked('D:\\My-Shares\\source-fno-csv\\op20072013.csv', DataFrameCallback$new(f), chunk_size = 5))</v>
      </c>
      <c r="T874" t="str">
        <f t="shared" si="287"/>
        <v>MA200713</v>
      </c>
      <c r="U874" s="3" t="s">
        <v>24</v>
      </c>
      <c r="V874" t="str">
        <f t="shared" si="288"/>
        <v>https://www1.nseindia.com/archives/equities/mkt/MA200713.csv</v>
      </c>
      <c r="W874" t="str">
        <f t="shared" si="289"/>
        <v>MA200713 = fread('https://www1.nseindia.com/archives/equities/mkt/MA200713.csv', sep='!', header = FALSE);</v>
      </c>
      <c r="X874" t="str">
        <f t="shared" si="290"/>
        <v>MA200713 = MA200713[ str_detect(toupper(V1), ',NIFTY') | str_detect(toupper(V1), ',INDEX,') | str_detect(toupper(V1), ',CNX') ];</v>
      </c>
      <c r="Y874" t="str">
        <f t="shared" si="291"/>
        <v>MA200713 = MA200713[, c('temp', 'INDEX', 'PREVIOUS_CLOSE', 'OPEN', 'HIGH', 'LOW', 'CLOSE', 'GAIN_LOSS') := tstrsplit(V1, ',', fixed= TRUE),];</v>
      </c>
      <c r="Z874" t="str">
        <f t="shared" si="292"/>
        <v>MA200713 = MA200713 [ GAIN_LOSS != 'GAIN/LOSS'];</v>
      </c>
      <c r="AA874" t="str">
        <f t="shared" si="293"/>
        <v>if (curl_fetch_memory('https://www1.nseindia.com/archives/equities/mkt/MA200713.csv')$status_code == 200) {MA200713 = fread('https://www1.nseindia.com/archives/equities/mkt/MA200713.csv', sep='!', header = FALSE); MA200713 = MA200713[ str_detect(toupper(V1), ',NIFTY') | str_detect(toupper(V1), ',INDEX,') | str_detect(toupper(V1), ',CNX') ]; MA200713 = MA200713[, c('temp', 'INDEX', 'PREVIOUS_CLOSE', 'OPEN', 'HIGH', 'LOW', 'CLOSE', 'GAIN_LOSS') := tstrsplit(V1, ',', fixed= TRUE),]; MA200713 = MA200713 [ GAIN_LOSS != 'GAIN/LOSS'];}</v>
      </c>
    </row>
    <row r="875" spans="1:27" hidden="1">
      <c r="A875" s="1">
        <v>41476</v>
      </c>
      <c r="B875" s="2">
        <f t="shared" si="277"/>
        <v>21</v>
      </c>
      <c r="C875" s="2">
        <f t="shared" si="278"/>
        <v>7</v>
      </c>
      <c r="D875">
        <f t="shared" si="279"/>
        <v>2013</v>
      </c>
      <c r="E875" t="str">
        <f t="shared" si="280"/>
        <v>13</v>
      </c>
      <c r="F875" t="str">
        <f t="shared" si="281"/>
        <v>PR210713.zip</v>
      </c>
      <c r="G875" t="str">
        <f t="shared" si="282"/>
        <v>fo21072013.zip</v>
      </c>
      <c r="H875" t="str">
        <f t="shared" si="283"/>
        <v>fo21072013</v>
      </c>
      <c r="I875" t="str">
        <f t="shared" si="284"/>
        <v>op21072013</v>
      </c>
      <c r="J875" s="3" t="s">
        <v>6</v>
      </c>
      <c r="K875" t="s">
        <v>13</v>
      </c>
      <c r="L875" t="s">
        <v>14</v>
      </c>
      <c r="M875" t="s">
        <v>17</v>
      </c>
      <c r="N875" t="str">
        <f t="shared" si="273"/>
        <v>if (curl_fetch_memory('https://www1.nseindia.com/archives/equities/bhavcopy/pr/PR210713.zip')$status_code == 200)</v>
      </c>
      <c r="O875" t="str">
        <f t="shared" si="274"/>
        <v>if (curl_fetch_memory('https://www1.nseindia.com/archives/equities/bhavcopy/pr/PR210713.zip')$status_code == 200) download.file('https://www1.nseindia.com/archives/equities/bhavcopy/pr/PR210713.zip', 'D:\\My-Shares\\source-bhavcopy-zip\\PR210713.zip')</v>
      </c>
      <c r="P875" t="str">
        <f t="shared" si="275"/>
        <v>if (file.exists('D:\\My-Shares\\source-bhavcopy-zip\\PR210713.zip')) {zipped_names = grep('\\.zip', unzip('D:\\My-Shares\\source-bhavcopy-zip\\PR210713.zip', list=TRUE)$Name, ignore.case=TRUE, value=TRUE); unzip(zipfile = 'D:\\My-Shares\\source-bhavcopy-zip\\PR210713.zip', exdir = 'D:\\My-Shares\\source-fno-zip', files=zipped_names);rm(zipped_names);}</v>
      </c>
      <c r="Q875" t="str">
        <f t="shared" si="276"/>
        <v>if (file.exists('D:\\My-Shares\\source-fno-zip\\fo21072013.zip')) {files = unzip('D:\\My-Shares\\source-fno-zip\\fo21072013.zip', list=TRUE)$Name; unzip(zipfile = 'D:\\My-Shares\\source-fno-zip\\fo21072013.zip', exdir = 'D:\\My-Shares\\source-fno-csv', files=files[grepl('^fo[0-9]{8}\\.csv|^op[0-9]{8}\\.csv',files)]);rm(files);}</v>
      </c>
      <c r="R875" t="str">
        <f t="shared" si="285"/>
        <v>if (file.exists('D:\\My-Shares\\source-fno-csv\\fo21072013.csv')) fo21072013 = data.table (read_csv_chunked('D:\\My-Shares\\source-fno-csv\\fo21072013.csv', DataFrameCallback$new(f), chunk_size = 5))</v>
      </c>
      <c r="S875" t="str">
        <f t="shared" si="286"/>
        <v>if (file.exists('D:\\My-Shares\\source-fno-csv\\op21072013.csv')) op21072013 = data.table (read_csv_chunked('D:\\My-Shares\\source-fno-csv\\op21072013.csv', DataFrameCallback$new(f), chunk_size = 5))</v>
      </c>
      <c r="T875" t="str">
        <f t="shared" si="287"/>
        <v>MA210713</v>
      </c>
      <c r="U875" s="3" t="s">
        <v>24</v>
      </c>
      <c r="V875" t="str">
        <f t="shared" si="288"/>
        <v>https://www1.nseindia.com/archives/equities/mkt/MA210713.csv</v>
      </c>
      <c r="W875" t="str">
        <f t="shared" si="289"/>
        <v>MA210713 = fread('https://www1.nseindia.com/archives/equities/mkt/MA210713.csv', sep='!', header = FALSE);</v>
      </c>
      <c r="X875" t="str">
        <f t="shared" si="290"/>
        <v>MA210713 = MA210713[ str_detect(toupper(V1), ',NIFTY') | str_detect(toupper(V1), ',INDEX,') | str_detect(toupper(V1), ',CNX') ];</v>
      </c>
      <c r="Y875" t="str">
        <f t="shared" si="291"/>
        <v>MA210713 = MA210713[, c('temp', 'INDEX', 'PREVIOUS_CLOSE', 'OPEN', 'HIGH', 'LOW', 'CLOSE', 'GAIN_LOSS') := tstrsplit(V1, ',', fixed= TRUE),];</v>
      </c>
      <c r="Z875" t="str">
        <f t="shared" si="292"/>
        <v>MA210713 = MA210713 [ GAIN_LOSS != 'GAIN/LOSS'];</v>
      </c>
      <c r="AA875" t="str">
        <f t="shared" si="293"/>
        <v>if (curl_fetch_memory('https://www1.nseindia.com/archives/equities/mkt/MA210713.csv')$status_code == 200) {MA210713 = fread('https://www1.nseindia.com/archives/equities/mkt/MA210713.csv', sep='!', header = FALSE); MA210713 = MA210713[ str_detect(toupper(V1), ',NIFTY') | str_detect(toupper(V1), ',INDEX,') | str_detect(toupper(V1), ',CNX') ]; MA210713 = MA210713[, c('temp', 'INDEX', 'PREVIOUS_CLOSE', 'OPEN', 'HIGH', 'LOW', 'CLOSE', 'GAIN_LOSS') := tstrsplit(V1, ',', fixed= TRUE),]; MA210713 = MA210713 [ GAIN_LOSS != 'GAIN/LOSS'];}</v>
      </c>
    </row>
    <row r="876" spans="1:27" hidden="1">
      <c r="A876" s="1">
        <v>41477</v>
      </c>
      <c r="B876" s="2">
        <f t="shared" si="277"/>
        <v>22</v>
      </c>
      <c r="C876" s="2">
        <f t="shared" si="278"/>
        <v>7</v>
      </c>
      <c r="D876">
        <f t="shared" si="279"/>
        <v>2013</v>
      </c>
      <c r="E876" t="str">
        <f t="shared" si="280"/>
        <v>13</v>
      </c>
      <c r="F876" t="str">
        <f t="shared" si="281"/>
        <v>PR220713.zip</v>
      </c>
      <c r="G876" t="str">
        <f t="shared" si="282"/>
        <v>fo22072013.zip</v>
      </c>
      <c r="H876" t="str">
        <f t="shared" si="283"/>
        <v>fo22072013</v>
      </c>
      <c r="I876" t="str">
        <f t="shared" si="284"/>
        <v>op22072013</v>
      </c>
      <c r="J876" s="3" t="s">
        <v>6</v>
      </c>
      <c r="K876" t="s">
        <v>13</v>
      </c>
      <c r="L876" t="s">
        <v>14</v>
      </c>
      <c r="M876" t="s">
        <v>17</v>
      </c>
      <c r="N876" t="str">
        <f t="shared" si="273"/>
        <v>if (curl_fetch_memory('https://www1.nseindia.com/archives/equities/bhavcopy/pr/PR220713.zip')$status_code == 200)</v>
      </c>
      <c r="O876" t="str">
        <f t="shared" si="274"/>
        <v>if (curl_fetch_memory('https://www1.nseindia.com/archives/equities/bhavcopy/pr/PR220713.zip')$status_code == 200) download.file('https://www1.nseindia.com/archives/equities/bhavcopy/pr/PR220713.zip', 'D:\\My-Shares\\source-bhavcopy-zip\\PR220713.zip')</v>
      </c>
      <c r="P876" t="str">
        <f t="shared" si="275"/>
        <v>if (file.exists('D:\\My-Shares\\source-bhavcopy-zip\\PR220713.zip')) {zipped_names = grep('\\.zip', unzip('D:\\My-Shares\\source-bhavcopy-zip\\PR220713.zip', list=TRUE)$Name, ignore.case=TRUE, value=TRUE); unzip(zipfile = 'D:\\My-Shares\\source-bhavcopy-zip\\PR220713.zip', exdir = 'D:\\My-Shares\\source-fno-zip', files=zipped_names);rm(zipped_names);}</v>
      </c>
      <c r="Q876" t="str">
        <f t="shared" si="276"/>
        <v>if (file.exists('D:\\My-Shares\\source-fno-zip\\fo22072013.zip')) {files = unzip('D:\\My-Shares\\source-fno-zip\\fo22072013.zip', list=TRUE)$Name; unzip(zipfile = 'D:\\My-Shares\\source-fno-zip\\fo22072013.zip', exdir = 'D:\\My-Shares\\source-fno-csv', files=files[grepl('^fo[0-9]{8}\\.csv|^op[0-9]{8}\\.csv',files)]);rm(files);}</v>
      </c>
      <c r="R876" t="str">
        <f t="shared" si="285"/>
        <v>if (file.exists('D:\\My-Shares\\source-fno-csv\\fo22072013.csv')) fo22072013 = data.table (read_csv_chunked('D:\\My-Shares\\source-fno-csv\\fo22072013.csv', DataFrameCallback$new(f), chunk_size = 5))</v>
      </c>
      <c r="S876" t="str">
        <f t="shared" si="286"/>
        <v>if (file.exists('D:\\My-Shares\\source-fno-csv\\op22072013.csv')) op22072013 = data.table (read_csv_chunked('D:\\My-Shares\\source-fno-csv\\op22072013.csv', DataFrameCallback$new(f), chunk_size = 5))</v>
      </c>
      <c r="T876" t="str">
        <f t="shared" si="287"/>
        <v>MA220713</v>
      </c>
      <c r="U876" s="3" t="s">
        <v>24</v>
      </c>
      <c r="V876" t="str">
        <f t="shared" si="288"/>
        <v>https://www1.nseindia.com/archives/equities/mkt/MA220713.csv</v>
      </c>
      <c r="W876" t="str">
        <f t="shared" si="289"/>
        <v>MA220713 = fread('https://www1.nseindia.com/archives/equities/mkt/MA220713.csv', sep='!', header = FALSE);</v>
      </c>
      <c r="X876" t="str">
        <f t="shared" si="290"/>
        <v>MA220713 = MA220713[ str_detect(toupper(V1), ',NIFTY') | str_detect(toupper(V1), ',INDEX,') | str_detect(toupper(V1), ',CNX') ];</v>
      </c>
      <c r="Y876" t="str">
        <f t="shared" si="291"/>
        <v>MA220713 = MA220713[, c('temp', 'INDEX', 'PREVIOUS_CLOSE', 'OPEN', 'HIGH', 'LOW', 'CLOSE', 'GAIN_LOSS') := tstrsplit(V1, ',', fixed= TRUE),];</v>
      </c>
      <c r="Z876" t="str">
        <f t="shared" si="292"/>
        <v>MA220713 = MA220713 [ GAIN_LOSS != 'GAIN/LOSS'];</v>
      </c>
      <c r="AA876" t="str">
        <f t="shared" si="293"/>
        <v>if (curl_fetch_memory('https://www1.nseindia.com/archives/equities/mkt/MA220713.csv')$status_code == 200) {MA220713 = fread('https://www1.nseindia.com/archives/equities/mkt/MA220713.csv', sep='!', header = FALSE); MA220713 = MA220713[ str_detect(toupper(V1), ',NIFTY') | str_detect(toupper(V1), ',INDEX,') | str_detect(toupper(V1), ',CNX') ]; MA220713 = MA220713[, c('temp', 'INDEX', 'PREVIOUS_CLOSE', 'OPEN', 'HIGH', 'LOW', 'CLOSE', 'GAIN_LOSS') := tstrsplit(V1, ',', fixed= TRUE),]; MA220713 = MA220713 [ GAIN_LOSS != 'GAIN/LOSS'];}</v>
      </c>
    </row>
    <row r="877" spans="1:27" hidden="1">
      <c r="A877" s="1">
        <v>41478</v>
      </c>
      <c r="B877" s="2">
        <f t="shared" si="277"/>
        <v>23</v>
      </c>
      <c r="C877" s="2">
        <f t="shared" si="278"/>
        <v>7</v>
      </c>
      <c r="D877">
        <f t="shared" si="279"/>
        <v>2013</v>
      </c>
      <c r="E877" t="str">
        <f t="shared" si="280"/>
        <v>13</v>
      </c>
      <c r="F877" t="str">
        <f t="shared" si="281"/>
        <v>PR230713.zip</v>
      </c>
      <c r="G877" t="str">
        <f t="shared" si="282"/>
        <v>fo23072013.zip</v>
      </c>
      <c r="H877" t="str">
        <f t="shared" si="283"/>
        <v>fo23072013</v>
      </c>
      <c r="I877" t="str">
        <f t="shared" si="284"/>
        <v>op23072013</v>
      </c>
      <c r="J877" s="3" t="s">
        <v>6</v>
      </c>
      <c r="K877" t="s">
        <v>13</v>
      </c>
      <c r="L877" t="s">
        <v>14</v>
      </c>
      <c r="M877" t="s">
        <v>17</v>
      </c>
      <c r="N877" t="str">
        <f t="shared" si="273"/>
        <v>if (curl_fetch_memory('https://www1.nseindia.com/archives/equities/bhavcopy/pr/PR230713.zip')$status_code == 200)</v>
      </c>
      <c r="O877" t="str">
        <f t="shared" si="274"/>
        <v>if (curl_fetch_memory('https://www1.nseindia.com/archives/equities/bhavcopy/pr/PR230713.zip')$status_code == 200) download.file('https://www1.nseindia.com/archives/equities/bhavcopy/pr/PR230713.zip', 'D:\\My-Shares\\source-bhavcopy-zip\\PR230713.zip')</v>
      </c>
      <c r="P877" t="str">
        <f t="shared" si="275"/>
        <v>if (file.exists('D:\\My-Shares\\source-bhavcopy-zip\\PR230713.zip')) {zipped_names = grep('\\.zip', unzip('D:\\My-Shares\\source-bhavcopy-zip\\PR230713.zip', list=TRUE)$Name, ignore.case=TRUE, value=TRUE); unzip(zipfile = 'D:\\My-Shares\\source-bhavcopy-zip\\PR230713.zip', exdir = 'D:\\My-Shares\\source-fno-zip', files=zipped_names);rm(zipped_names);}</v>
      </c>
      <c r="Q877" t="str">
        <f t="shared" si="276"/>
        <v>if (file.exists('D:\\My-Shares\\source-fno-zip\\fo23072013.zip')) {files = unzip('D:\\My-Shares\\source-fno-zip\\fo23072013.zip', list=TRUE)$Name; unzip(zipfile = 'D:\\My-Shares\\source-fno-zip\\fo23072013.zip', exdir = 'D:\\My-Shares\\source-fno-csv', files=files[grepl('^fo[0-9]{8}\\.csv|^op[0-9]{8}\\.csv',files)]);rm(files);}</v>
      </c>
      <c r="R877" t="str">
        <f t="shared" si="285"/>
        <v>if (file.exists('D:\\My-Shares\\source-fno-csv\\fo23072013.csv')) fo23072013 = data.table (read_csv_chunked('D:\\My-Shares\\source-fno-csv\\fo23072013.csv', DataFrameCallback$new(f), chunk_size = 5))</v>
      </c>
      <c r="S877" t="str">
        <f t="shared" si="286"/>
        <v>if (file.exists('D:\\My-Shares\\source-fno-csv\\op23072013.csv')) op23072013 = data.table (read_csv_chunked('D:\\My-Shares\\source-fno-csv\\op23072013.csv', DataFrameCallback$new(f), chunk_size = 5))</v>
      </c>
      <c r="T877" t="str">
        <f t="shared" si="287"/>
        <v>MA230713</v>
      </c>
      <c r="U877" s="3" t="s">
        <v>24</v>
      </c>
      <c r="V877" t="str">
        <f t="shared" si="288"/>
        <v>https://www1.nseindia.com/archives/equities/mkt/MA230713.csv</v>
      </c>
      <c r="W877" t="str">
        <f t="shared" si="289"/>
        <v>MA230713 = fread('https://www1.nseindia.com/archives/equities/mkt/MA230713.csv', sep='!', header = FALSE);</v>
      </c>
      <c r="X877" t="str">
        <f t="shared" si="290"/>
        <v>MA230713 = MA230713[ str_detect(toupper(V1), ',NIFTY') | str_detect(toupper(V1), ',INDEX,') | str_detect(toupper(V1), ',CNX') ];</v>
      </c>
      <c r="Y877" t="str">
        <f t="shared" si="291"/>
        <v>MA230713 = MA230713[, c('temp', 'INDEX', 'PREVIOUS_CLOSE', 'OPEN', 'HIGH', 'LOW', 'CLOSE', 'GAIN_LOSS') := tstrsplit(V1, ',', fixed= TRUE),];</v>
      </c>
      <c r="Z877" t="str">
        <f t="shared" si="292"/>
        <v>MA230713 = MA230713 [ GAIN_LOSS != 'GAIN/LOSS'];</v>
      </c>
      <c r="AA877" t="str">
        <f t="shared" si="293"/>
        <v>if (curl_fetch_memory('https://www1.nseindia.com/archives/equities/mkt/MA230713.csv')$status_code == 200) {MA230713 = fread('https://www1.nseindia.com/archives/equities/mkt/MA230713.csv', sep='!', header = FALSE); MA230713 = MA230713[ str_detect(toupper(V1), ',NIFTY') | str_detect(toupper(V1), ',INDEX,') | str_detect(toupper(V1), ',CNX') ]; MA230713 = MA230713[, c('temp', 'INDEX', 'PREVIOUS_CLOSE', 'OPEN', 'HIGH', 'LOW', 'CLOSE', 'GAIN_LOSS') := tstrsplit(V1, ',', fixed= TRUE),]; MA230713 = MA230713 [ GAIN_LOSS != 'GAIN/LOSS'];}</v>
      </c>
    </row>
    <row r="878" spans="1:27" hidden="1">
      <c r="A878" s="1">
        <v>41479</v>
      </c>
      <c r="B878" s="2">
        <f t="shared" si="277"/>
        <v>24</v>
      </c>
      <c r="C878" s="2">
        <f t="shared" si="278"/>
        <v>7</v>
      </c>
      <c r="D878">
        <f t="shared" si="279"/>
        <v>2013</v>
      </c>
      <c r="E878" t="str">
        <f t="shared" si="280"/>
        <v>13</v>
      </c>
      <c r="F878" t="str">
        <f t="shared" si="281"/>
        <v>PR240713.zip</v>
      </c>
      <c r="G878" t="str">
        <f t="shared" si="282"/>
        <v>fo24072013.zip</v>
      </c>
      <c r="H878" t="str">
        <f t="shared" si="283"/>
        <v>fo24072013</v>
      </c>
      <c r="I878" t="str">
        <f t="shared" si="284"/>
        <v>op24072013</v>
      </c>
      <c r="J878" s="3" t="s">
        <v>6</v>
      </c>
      <c r="K878" t="s">
        <v>13</v>
      </c>
      <c r="L878" t="s">
        <v>14</v>
      </c>
      <c r="M878" t="s">
        <v>17</v>
      </c>
      <c r="N878" t="str">
        <f t="shared" si="273"/>
        <v>if (curl_fetch_memory('https://www1.nseindia.com/archives/equities/bhavcopy/pr/PR240713.zip')$status_code == 200)</v>
      </c>
      <c r="O878" t="str">
        <f t="shared" si="274"/>
        <v>if (curl_fetch_memory('https://www1.nseindia.com/archives/equities/bhavcopy/pr/PR240713.zip')$status_code == 200) download.file('https://www1.nseindia.com/archives/equities/bhavcopy/pr/PR240713.zip', 'D:\\My-Shares\\source-bhavcopy-zip\\PR240713.zip')</v>
      </c>
      <c r="P878" t="str">
        <f t="shared" si="275"/>
        <v>if (file.exists('D:\\My-Shares\\source-bhavcopy-zip\\PR240713.zip')) {zipped_names = grep('\\.zip', unzip('D:\\My-Shares\\source-bhavcopy-zip\\PR240713.zip', list=TRUE)$Name, ignore.case=TRUE, value=TRUE); unzip(zipfile = 'D:\\My-Shares\\source-bhavcopy-zip\\PR240713.zip', exdir = 'D:\\My-Shares\\source-fno-zip', files=zipped_names);rm(zipped_names);}</v>
      </c>
      <c r="Q878" t="str">
        <f t="shared" si="276"/>
        <v>if (file.exists('D:\\My-Shares\\source-fno-zip\\fo24072013.zip')) {files = unzip('D:\\My-Shares\\source-fno-zip\\fo24072013.zip', list=TRUE)$Name; unzip(zipfile = 'D:\\My-Shares\\source-fno-zip\\fo24072013.zip', exdir = 'D:\\My-Shares\\source-fno-csv', files=files[grepl('^fo[0-9]{8}\\.csv|^op[0-9]{8}\\.csv',files)]);rm(files);}</v>
      </c>
      <c r="R878" t="str">
        <f t="shared" si="285"/>
        <v>if (file.exists('D:\\My-Shares\\source-fno-csv\\fo24072013.csv')) fo24072013 = data.table (read_csv_chunked('D:\\My-Shares\\source-fno-csv\\fo24072013.csv', DataFrameCallback$new(f), chunk_size = 5))</v>
      </c>
      <c r="S878" t="str">
        <f t="shared" si="286"/>
        <v>if (file.exists('D:\\My-Shares\\source-fno-csv\\op24072013.csv')) op24072013 = data.table (read_csv_chunked('D:\\My-Shares\\source-fno-csv\\op24072013.csv', DataFrameCallback$new(f), chunk_size = 5))</v>
      </c>
      <c r="T878" t="str">
        <f t="shared" si="287"/>
        <v>MA240713</v>
      </c>
      <c r="U878" s="3" t="s">
        <v>24</v>
      </c>
      <c r="V878" t="str">
        <f t="shared" si="288"/>
        <v>https://www1.nseindia.com/archives/equities/mkt/MA240713.csv</v>
      </c>
      <c r="W878" t="str">
        <f t="shared" si="289"/>
        <v>MA240713 = fread('https://www1.nseindia.com/archives/equities/mkt/MA240713.csv', sep='!', header = FALSE);</v>
      </c>
      <c r="X878" t="str">
        <f t="shared" si="290"/>
        <v>MA240713 = MA240713[ str_detect(toupper(V1), ',NIFTY') | str_detect(toupper(V1), ',INDEX,') | str_detect(toupper(V1), ',CNX') ];</v>
      </c>
      <c r="Y878" t="str">
        <f t="shared" si="291"/>
        <v>MA240713 = MA240713[, c('temp', 'INDEX', 'PREVIOUS_CLOSE', 'OPEN', 'HIGH', 'LOW', 'CLOSE', 'GAIN_LOSS') := tstrsplit(V1, ',', fixed= TRUE),];</v>
      </c>
      <c r="Z878" t="str">
        <f t="shared" si="292"/>
        <v>MA240713 = MA240713 [ GAIN_LOSS != 'GAIN/LOSS'];</v>
      </c>
      <c r="AA878" t="str">
        <f t="shared" si="293"/>
        <v>if (curl_fetch_memory('https://www1.nseindia.com/archives/equities/mkt/MA240713.csv')$status_code == 200) {MA240713 = fread('https://www1.nseindia.com/archives/equities/mkt/MA240713.csv', sep='!', header = FALSE); MA240713 = MA240713[ str_detect(toupper(V1), ',NIFTY') | str_detect(toupper(V1), ',INDEX,') | str_detect(toupper(V1), ',CNX') ]; MA240713 = MA240713[, c('temp', 'INDEX', 'PREVIOUS_CLOSE', 'OPEN', 'HIGH', 'LOW', 'CLOSE', 'GAIN_LOSS') := tstrsplit(V1, ',', fixed= TRUE),]; MA240713 = MA240713 [ GAIN_LOSS != 'GAIN/LOSS'];}</v>
      </c>
    </row>
    <row r="879" spans="1:27" hidden="1">
      <c r="A879" s="1">
        <v>41480</v>
      </c>
      <c r="B879" s="2">
        <f t="shared" si="277"/>
        <v>25</v>
      </c>
      <c r="C879" s="2">
        <f t="shared" si="278"/>
        <v>7</v>
      </c>
      <c r="D879">
        <f t="shared" si="279"/>
        <v>2013</v>
      </c>
      <c r="E879" t="str">
        <f t="shared" si="280"/>
        <v>13</v>
      </c>
      <c r="F879" t="str">
        <f t="shared" si="281"/>
        <v>PR250713.zip</v>
      </c>
      <c r="G879" t="str">
        <f t="shared" si="282"/>
        <v>fo25072013.zip</v>
      </c>
      <c r="H879" t="str">
        <f t="shared" si="283"/>
        <v>fo25072013</v>
      </c>
      <c r="I879" t="str">
        <f t="shared" si="284"/>
        <v>op25072013</v>
      </c>
      <c r="J879" s="3" t="s">
        <v>6</v>
      </c>
      <c r="K879" t="s">
        <v>13</v>
      </c>
      <c r="L879" t="s">
        <v>14</v>
      </c>
      <c r="M879" t="s">
        <v>17</v>
      </c>
      <c r="N879" t="str">
        <f t="shared" si="273"/>
        <v>if (curl_fetch_memory('https://www1.nseindia.com/archives/equities/bhavcopy/pr/PR250713.zip')$status_code == 200)</v>
      </c>
      <c r="O879" t="str">
        <f t="shared" si="274"/>
        <v>if (curl_fetch_memory('https://www1.nseindia.com/archives/equities/bhavcopy/pr/PR250713.zip')$status_code == 200) download.file('https://www1.nseindia.com/archives/equities/bhavcopy/pr/PR250713.zip', 'D:\\My-Shares\\source-bhavcopy-zip\\PR250713.zip')</v>
      </c>
      <c r="P879" t="str">
        <f t="shared" si="275"/>
        <v>if (file.exists('D:\\My-Shares\\source-bhavcopy-zip\\PR250713.zip')) {zipped_names = grep('\\.zip', unzip('D:\\My-Shares\\source-bhavcopy-zip\\PR250713.zip', list=TRUE)$Name, ignore.case=TRUE, value=TRUE); unzip(zipfile = 'D:\\My-Shares\\source-bhavcopy-zip\\PR250713.zip', exdir = 'D:\\My-Shares\\source-fno-zip', files=zipped_names);rm(zipped_names);}</v>
      </c>
      <c r="Q879" t="str">
        <f t="shared" si="276"/>
        <v>if (file.exists('D:\\My-Shares\\source-fno-zip\\fo25072013.zip')) {files = unzip('D:\\My-Shares\\source-fno-zip\\fo25072013.zip', list=TRUE)$Name; unzip(zipfile = 'D:\\My-Shares\\source-fno-zip\\fo25072013.zip', exdir = 'D:\\My-Shares\\source-fno-csv', files=files[grepl('^fo[0-9]{8}\\.csv|^op[0-9]{8}\\.csv',files)]);rm(files);}</v>
      </c>
      <c r="R879" t="str">
        <f t="shared" si="285"/>
        <v>if (file.exists('D:\\My-Shares\\source-fno-csv\\fo25072013.csv')) fo25072013 = data.table (read_csv_chunked('D:\\My-Shares\\source-fno-csv\\fo25072013.csv', DataFrameCallback$new(f), chunk_size = 5))</v>
      </c>
      <c r="S879" t="str">
        <f t="shared" si="286"/>
        <v>if (file.exists('D:\\My-Shares\\source-fno-csv\\op25072013.csv')) op25072013 = data.table (read_csv_chunked('D:\\My-Shares\\source-fno-csv\\op25072013.csv', DataFrameCallback$new(f), chunk_size = 5))</v>
      </c>
      <c r="T879" t="str">
        <f t="shared" si="287"/>
        <v>MA250713</v>
      </c>
      <c r="U879" s="3" t="s">
        <v>24</v>
      </c>
      <c r="V879" t="str">
        <f t="shared" si="288"/>
        <v>https://www1.nseindia.com/archives/equities/mkt/MA250713.csv</v>
      </c>
      <c r="W879" t="str">
        <f t="shared" si="289"/>
        <v>MA250713 = fread('https://www1.nseindia.com/archives/equities/mkt/MA250713.csv', sep='!', header = FALSE);</v>
      </c>
      <c r="X879" t="str">
        <f t="shared" si="290"/>
        <v>MA250713 = MA250713[ str_detect(toupper(V1), ',NIFTY') | str_detect(toupper(V1), ',INDEX,') | str_detect(toupper(V1), ',CNX') ];</v>
      </c>
      <c r="Y879" t="str">
        <f t="shared" si="291"/>
        <v>MA250713 = MA250713[, c('temp', 'INDEX', 'PREVIOUS_CLOSE', 'OPEN', 'HIGH', 'LOW', 'CLOSE', 'GAIN_LOSS') := tstrsplit(V1, ',', fixed= TRUE),];</v>
      </c>
      <c r="Z879" t="str">
        <f t="shared" si="292"/>
        <v>MA250713 = MA250713 [ GAIN_LOSS != 'GAIN/LOSS'];</v>
      </c>
      <c r="AA879" t="str">
        <f t="shared" si="293"/>
        <v>if (curl_fetch_memory('https://www1.nseindia.com/archives/equities/mkt/MA250713.csv')$status_code == 200) {MA250713 = fread('https://www1.nseindia.com/archives/equities/mkt/MA250713.csv', sep='!', header = FALSE); MA250713 = MA250713[ str_detect(toupper(V1), ',NIFTY') | str_detect(toupper(V1), ',INDEX,') | str_detect(toupper(V1), ',CNX') ]; MA250713 = MA250713[, c('temp', 'INDEX', 'PREVIOUS_CLOSE', 'OPEN', 'HIGH', 'LOW', 'CLOSE', 'GAIN_LOSS') := tstrsplit(V1, ',', fixed= TRUE),]; MA250713 = MA250713 [ GAIN_LOSS != 'GAIN/LOSS'];}</v>
      </c>
    </row>
    <row r="880" spans="1:27" hidden="1">
      <c r="A880" s="1">
        <v>41481</v>
      </c>
      <c r="B880" s="2">
        <f t="shared" si="277"/>
        <v>26</v>
      </c>
      <c r="C880" s="2">
        <f t="shared" si="278"/>
        <v>7</v>
      </c>
      <c r="D880">
        <f t="shared" si="279"/>
        <v>2013</v>
      </c>
      <c r="E880" t="str">
        <f t="shared" si="280"/>
        <v>13</v>
      </c>
      <c r="F880" t="str">
        <f t="shared" si="281"/>
        <v>PR260713.zip</v>
      </c>
      <c r="G880" t="str">
        <f t="shared" si="282"/>
        <v>fo26072013.zip</v>
      </c>
      <c r="H880" t="str">
        <f t="shared" si="283"/>
        <v>fo26072013</v>
      </c>
      <c r="I880" t="str">
        <f t="shared" si="284"/>
        <v>op26072013</v>
      </c>
      <c r="J880" s="3" t="s">
        <v>6</v>
      </c>
      <c r="K880" t="s">
        <v>13</v>
      </c>
      <c r="L880" t="s">
        <v>14</v>
      </c>
      <c r="M880" t="s">
        <v>17</v>
      </c>
      <c r="N880" t="str">
        <f t="shared" si="273"/>
        <v>if (curl_fetch_memory('https://www1.nseindia.com/archives/equities/bhavcopy/pr/PR260713.zip')$status_code == 200)</v>
      </c>
      <c r="O880" t="str">
        <f t="shared" si="274"/>
        <v>if (curl_fetch_memory('https://www1.nseindia.com/archives/equities/bhavcopy/pr/PR260713.zip')$status_code == 200) download.file('https://www1.nseindia.com/archives/equities/bhavcopy/pr/PR260713.zip', 'D:\\My-Shares\\source-bhavcopy-zip\\PR260713.zip')</v>
      </c>
      <c r="P880" t="str">
        <f t="shared" si="275"/>
        <v>if (file.exists('D:\\My-Shares\\source-bhavcopy-zip\\PR260713.zip')) {zipped_names = grep('\\.zip', unzip('D:\\My-Shares\\source-bhavcopy-zip\\PR260713.zip', list=TRUE)$Name, ignore.case=TRUE, value=TRUE); unzip(zipfile = 'D:\\My-Shares\\source-bhavcopy-zip\\PR260713.zip', exdir = 'D:\\My-Shares\\source-fno-zip', files=zipped_names);rm(zipped_names);}</v>
      </c>
      <c r="Q880" t="str">
        <f t="shared" si="276"/>
        <v>if (file.exists('D:\\My-Shares\\source-fno-zip\\fo26072013.zip')) {files = unzip('D:\\My-Shares\\source-fno-zip\\fo26072013.zip', list=TRUE)$Name; unzip(zipfile = 'D:\\My-Shares\\source-fno-zip\\fo26072013.zip', exdir = 'D:\\My-Shares\\source-fno-csv', files=files[grepl('^fo[0-9]{8}\\.csv|^op[0-9]{8}\\.csv',files)]);rm(files);}</v>
      </c>
      <c r="R880" t="str">
        <f t="shared" si="285"/>
        <v>if (file.exists('D:\\My-Shares\\source-fno-csv\\fo26072013.csv')) fo26072013 = data.table (read_csv_chunked('D:\\My-Shares\\source-fno-csv\\fo26072013.csv', DataFrameCallback$new(f), chunk_size = 5))</v>
      </c>
      <c r="S880" t="str">
        <f t="shared" si="286"/>
        <v>if (file.exists('D:\\My-Shares\\source-fno-csv\\op26072013.csv')) op26072013 = data.table (read_csv_chunked('D:\\My-Shares\\source-fno-csv\\op26072013.csv', DataFrameCallback$new(f), chunk_size = 5))</v>
      </c>
      <c r="T880" t="str">
        <f t="shared" si="287"/>
        <v>MA260713</v>
      </c>
      <c r="U880" s="3" t="s">
        <v>24</v>
      </c>
      <c r="V880" t="str">
        <f t="shared" si="288"/>
        <v>https://www1.nseindia.com/archives/equities/mkt/MA260713.csv</v>
      </c>
      <c r="W880" t="str">
        <f t="shared" si="289"/>
        <v>MA260713 = fread('https://www1.nseindia.com/archives/equities/mkt/MA260713.csv', sep='!', header = FALSE);</v>
      </c>
      <c r="X880" t="str">
        <f t="shared" si="290"/>
        <v>MA260713 = MA260713[ str_detect(toupper(V1), ',NIFTY') | str_detect(toupper(V1), ',INDEX,') | str_detect(toupper(V1), ',CNX') ];</v>
      </c>
      <c r="Y880" t="str">
        <f t="shared" si="291"/>
        <v>MA260713 = MA260713[, c('temp', 'INDEX', 'PREVIOUS_CLOSE', 'OPEN', 'HIGH', 'LOW', 'CLOSE', 'GAIN_LOSS') := tstrsplit(V1, ',', fixed= TRUE),];</v>
      </c>
      <c r="Z880" t="str">
        <f t="shared" si="292"/>
        <v>MA260713 = MA260713 [ GAIN_LOSS != 'GAIN/LOSS'];</v>
      </c>
      <c r="AA880" t="str">
        <f t="shared" si="293"/>
        <v>if (curl_fetch_memory('https://www1.nseindia.com/archives/equities/mkt/MA260713.csv')$status_code == 200) {MA260713 = fread('https://www1.nseindia.com/archives/equities/mkt/MA260713.csv', sep='!', header = FALSE); MA260713 = MA260713[ str_detect(toupper(V1), ',NIFTY') | str_detect(toupper(V1), ',INDEX,') | str_detect(toupper(V1), ',CNX') ]; MA260713 = MA260713[, c('temp', 'INDEX', 'PREVIOUS_CLOSE', 'OPEN', 'HIGH', 'LOW', 'CLOSE', 'GAIN_LOSS') := tstrsplit(V1, ',', fixed= TRUE),]; MA260713 = MA260713 [ GAIN_LOSS != 'GAIN/LOSS'];}</v>
      </c>
    </row>
    <row r="881" spans="1:27" hidden="1">
      <c r="A881" s="1">
        <v>41482</v>
      </c>
      <c r="B881" s="2">
        <f t="shared" si="277"/>
        <v>27</v>
      </c>
      <c r="C881" s="2">
        <f t="shared" si="278"/>
        <v>7</v>
      </c>
      <c r="D881">
        <f t="shared" si="279"/>
        <v>2013</v>
      </c>
      <c r="E881" t="str">
        <f t="shared" si="280"/>
        <v>13</v>
      </c>
      <c r="F881" t="str">
        <f t="shared" si="281"/>
        <v>PR270713.zip</v>
      </c>
      <c r="G881" t="str">
        <f t="shared" si="282"/>
        <v>fo27072013.zip</v>
      </c>
      <c r="H881" t="str">
        <f t="shared" si="283"/>
        <v>fo27072013</v>
      </c>
      <c r="I881" t="str">
        <f t="shared" si="284"/>
        <v>op27072013</v>
      </c>
      <c r="J881" s="3" t="s">
        <v>6</v>
      </c>
      <c r="K881" t="s">
        <v>13</v>
      </c>
      <c r="L881" t="s">
        <v>14</v>
      </c>
      <c r="M881" t="s">
        <v>17</v>
      </c>
      <c r="N881" t="str">
        <f t="shared" si="273"/>
        <v>if (curl_fetch_memory('https://www1.nseindia.com/archives/equities/bhavcopy/pr/PR270713.zip')$status_code == 200)</v>
      </c>
      <c r="O881" t="str">
        <f t="shared" si="274"/>
        <v>if (curl_fetch_memory('https://www1.nseindia.com/archives/equities/bhavcopy/pr/PR270713.zip')$status_code == 200) download.file('https://www1.nseindia.com/archives/equities/bhavcopy/pr/PR270713.zip', 'D:\\My-Shares\\source-bhavcopy-zip\\PR270713.zip')</v>
      </c>
      <c r="P881" t="str">
        <f t="shared" si="275"/>
        <v>if (file.exists('D:\\My-Shares\\source-bhavcopy-zip\\PR270713.zip')) {zipped_names = grep('\\.zip', unzip('D:\\My-Shares\\source-bhavcopy-zip\\PR270713.zip', list=TRUE)$Name, ignore.case=TRUE, value=TRUE); unzip(zipfile = 'D:\\My-Shares\\source-bhavcopy-zip\\PR270713.zip', exdir = 'D:\\My-Shares\\source-fno-zip', files=zipped_names);rm(zipped_names);}</v>
      </c>
      <c r="Q881" t="str">
        <f t="shared" si="276"/>
        <v>if (file.exists('D:\\My-Shares\\source-fno-zip\\fo27072013.zip')) {files = unzip('D:\\My-Shares\\source-fno-zip\\fo27072013.zip', list=TRUE)$Name; unzip(zipfile = 'D:\\My-Shares\\source-fno-zip\\fo27072013.zip', exdir = 'D:\\My-Shares\\source-fno-csv', files=files[grepl('^fo[0-9]{8}\\.csv|^op[0-9]{8}\\.csv',files)]);rm(files);}</v>
      </c>
      <c r="R881" t="str">
        <f t="shared" si="285"/>
        <v>if (file.exists('D:\\My-Shares\\source-fno-csv\\fo27072013.csv')) fo27072013 = data.table (read_csv_chunked('D:\\My-Shares\\source-fno-csv\\fo27072013.csv', DataFrameCallback$new(f), chunk_size = 5))</v>
      </c>
      <c r="S881" t="str">
        <f t="shared" si="286"/>
        <v>if (file.exists('D:\\My-Shares\\source-fno-csv\\op27072013.csv')) op27072013 = data.table (read_csv_chunked('D:\\My-Shares\\source-fno-csv\\op27072013.csv', DataFrameCallback$new(f), chunk_size = 5))</v>
      </c>
      <c r="T881" t="str">
        <f t="shared" si="287"/>
        <v>MA270713</v>
      </c>
      <c r="U881" s="3" t="s">
        <v>24</v>
      </c>
      <c r="V881" t="str">
        <f t="shared" si="288"/>
        <v>https://www1.nseindia.com/archives/equities/mkt/MA270713.csv</v>
      </c>
      <c r="W881" t="str">
        <f t="shared" si="289"/>
        <v>MA270713 = fread('https://www1.nseindia.com/archives/equities/mkt/MA270713.csv', sep='!', header = FALSE);</v>
      </c>
      <c r="X881" t="str">
        <f t="shared" si="290"/>
        <v>MA270713 = MA270713[ str_detect(toupper(V1), ',NIFTY') | str_detect(toupper(V1), ',INDEX,') | str_detect(toupper(V1), ',CNX') ];</v>
      </c>
      <c r="Y881" t="str">
        <f t="shared" si="291"/>
        <v>MA270713 = MA270713[, c('temp', 'INDEX', 'PREVIOUS_CLOSE', 'OPEN', 'HIGH', 'LOW', 'CLOSE', 'GAIN_LOSS') := tstrsplit(V1, ',', fixed= TRUE),];</v>
      </c>
      <c r="Z881" t="str">
        <f t="shared" si="292"/>
        <v>MA270713 = MA270713 [ GAIN_LOSS != 'GAIN/LOSS'];</v>
      </c>
      <c r="AA881" t="str">
        <f t="shared" si="293"/>
        <v>if (curl_fetch_memory('https://www1.nseindia.com/archives/equities/mkt/MA270713.csv')$status_code == 200) {MA270713 = fread('https://www1.nseindia.com/archives/equities/mkt/MA270713.csv', sep='!', header = FALSE); MA270713 = MA270713[ str_detect(toupper(V1), ',NIFTY') | str_detect(toupper(V1), ',INDEX,') | str_detect(toupper(V1), ',CNX') ]; MA270713 = MA270713[, c('temp', 'INDEX', 'PREVIOUS_CLOSE', 'OPEN', 'HIGH', 'LOW', 'CLOSE', 'GAIN_LOSS') := tstrsplit(V1, ',', fixed= TRUE),]; MA270713 = MA270713 [ GAIN_LOSS != 'GAIN/LOSS'];}</v>
      </c>
    </row>
    <row r="882" spans="1:27" hidden="1">
      <c r="A882" s="1">
        <v>41483</v>
      </c>
      <c r="B882" s="2">
        <f t="shared" si="277"/>
        <v>28</v>
      </c>
      <c r="C882" s="2">
        <f t="shared" si="278"/>
        <v>7</v>
      </c>
      <c r="D882">
        <f t="shared" si="279"/>
        <v>2013</v>
      </c>
      <c r="E882" t="str">
        <f t="shared" si="280"/>
        <v>13</v>
      </c>
      <c r="F882" t="str">
        <f t="shared" si="281"/>
        <v>PR280713.zip</v>
      </c>
      <c r="G882" t="str">
        <f t="shared" si="282"/>
        <v>fo28072013.zip</v>
      </c>
      <c r="H882" t="str">
        <f t="shared" si="283"/>
        <v>fo28072013</v>
      </c>
      <c r="I882" t="str">
        <f t="shared" si="284"/>
        <v>op28072013</v>
      </c>
      <c r="J882" s="3" t="s">
        <v>6</v>
      </c>
      <c r="K882" t="s">
        <v>13</v>
      </c>
      <c r="L882" t="s">
        <v>14</v>
      </c>
      <c r="M882" t="s">
        <v>17</v>
      </c>
      <c r="N882" t="str">
        <f t="shared" si="273"/>
        <v>if (curl_fetch_memory('https://www1.nseindia.com/archives/equities/bhavcopy/pr/PR280713.zip')$status_code == 200)</v>
      </c>
      <c r="O882" t="str">
        <f t="shared" si="274"/>
        <v>if (curl_fetch_memory('https://www1.nseindia.com/archives/equities/bhavcopy/pr/PR280713.zip')$status_code == 200) download.file('https://www1.nseindia.com/archives/equities/bhavcopy/pr/PR280713.zip', 'D:\\My-Shares\\source-bhavcopy-zip\\PR280713.zip')</v>
      </c>
      <c r="P882" t="str">
        <f t="shared" si="275"/>
        <v>if (file.exists('D:\\My-Shares\\source-bhavcopy-zip\\PR280713.zip')) {zipped_names = grep('\\.zip', unzip('D:\\My-Shares\\source-bhavcopy-zip\\PR280713.zip', list=TRUE)$Name, ignore.case=TRUE, value=TRUE); unzip(zipfile = 'D:\\My-Shares\\source-bhavcopy-zip\\PR280713.zip', exdir = 'D:\\My-Shares\\source-fno-zip', files=zipped_names);rm(zipped_names);}</v>
      </c>
      <c r="Q882" t="str">
        <f t="shared" si="276"/>
        <v>if (file.exists('D:\\My-Shares\\source-fno-zip\\fo28072013.zip')) {files = unzip('D:\\My-Shares\\source-fno-zip\\fo28072013.zip', list=TRUE)$Name; unzip(zipfile = 'D:\\My-Shares\\source-fno-zip\\fo28072013.zip', exdir = 'D:\\My-Shares\\source-fno-csv', files=files[grepl('^fo[0-9]{8}\\.csv|^op[0-9]{8}\\.csv',files)]);rm(files);}</v>
      </c>
      <c r="R882" t="str">
        <f t="shared" si="285"/>
        <v>if (file.exists('D:\\My-Shares\\source-fno-csv\\fo28072013.csv')) fo28072013 = data.table (read_csv_chunked('D:\\My-Shares\\source-fno-csv\\fo28072013.csv', DataFrameCallback$new(f), chunk_size = 5))</v>
      </c>
      <c r="S882" t="str">
        <f t="shared" si="286"/>
        <v>if (file.exists('D:\\My-Shares\\source-fno-csv\\op28072013.csv')) op28072013 = data.table (read_csv_chunked('D:\\My-Shares\\source-fno-csv\\op28072013.csv', DataFrameCallback$new(f), chunk_size = 5))</v>
      </c>
      <c r="T882" t="str">
        <f t="shared" si="287"/>
        <v>MA280713</v>
      </c>
      <c r="U882" s="3" t="s">
        <v>24</v>
      </c>
      <c r="V882" t="str">
        <f t="shared" si="288"/>
        <v>https://www1.nseindia.com/archives/equities/mkt/MA280713.csv</v>
      </c>
      <c r="W882" t="str">
        <f t="shared" si="289"/>
        <v>MA280713 = fread('https://www1.nseindia.com/archives/equities/mkt/MA280713.csv', sep='!', header = FALSE);</v>
      </c>
      <c r="X882" t="str">
        <f t="shared" si="290"/>
        <v>MA280713 = MA280713[ str_detect(toupper(V1), ',NIFTY') | str_detect(toupper(V1), ',INDEX,') | str_detect(toupper(V1), ',CNX') ];</v>
      </c>
      <c r="Y882" t="str">
        <f t="shared" si="291"/>
        <v>MA280713 = MA280713[, c('temp', 'INDEX', 'PREVIOUS_CLOSE', 'OPEN', 'HIGH', 'LOW', 'CLOSE', 'GAIN_LOSS') := tstrsplit(V1, ',', fixed= TRUE),];</v>
      </c>
      <c r="Z882" t="str">
        <f t="shared" si="292"/>
        <v>MA280713 = MA280713 [ GAIN_LOSS != 'GAIN/LOSS'];</v>
      </c>
      <c r="AA882" t="str">
        <f t="shared" si="293"/>
        <v>if (curl_fetch_memory('https://www1.nseindia.com/archives/equities/mkt/MA280713.csv')$status_code == 200) {MA280713 = fread('https://www1.nseindia.com/archives/equities/mkt/MA280713.csv', sep='!', header = FALSE); MA280713 = MA280713[ str_detect(toupper(V1), ',NIFTY') | str_detect(toupper(V1), ',INDEX,') | str_detect(toupper(V1), ',CNX') ]; MA280713 = MA280713[, c('temp', 'INDEX', 'PREVIOUS_CLOSE', 'OPEN', 'HIGH', 'LOW', 'CLOSE', 'GAIN_LOSS') := tstrsplit(V1, ',', fixed= TRUE),]; MA280713 = MA280713 [ GAIN_LOSS != 'GAIN/LOSS'];}</v>
      </c>
    </row>
    <row r="883" spans="1:27" hidden="1">
      <c r="A883" s="1">
        <v>41484</v>
      </c>
      <c r="B883" s="2">
        <f t="shared" si="277"/>
        <v>29</v>
      </c>
      <c r="C883" s="2">
        <f t="shared" si="278"/>
        <v>7</v>
      </c>
      <c r="D883">
        <f t="shared" si="279"/>
        <v>2013</v>
      </c>
      <c r="E883" t="str">
        <f t="shared" si="280"/>
        <v>13</v>
      </c>
      <c r="F883" t="str">
        <f t="shared" si="281"/>
        <v>PR290713.zip</v>
      </c>
      <c r="G883" t="str">
        <f t="shared" si="282"/>
        <v>fo29072013.zip</v>
      </c>
      <c r="H883" t="str">
        <f t="shared" si="283"/>
        <v>fo29072013</v>
      </c>
      <c r="I883" t="str">
        <f t="shared" si="284"/>
        <v>op29072013</v>
      </c>
      <c r="J883" s="3" t="s">
        <v>6</v>
      </c>
      <c r="K883" t="s">
        <v>13</v>
      </c>
      <c r="L883" t="s">
        <v>14</v>
      </c>
      <c r="M883" t="s">
        <v>17</v>
      </c>
      <c r="N883" t="str">
        <f t="shared" si="273"/>
        <v>if (curl_fetch_memory('https://www1.nseindia.com/archives/equities/bhavcopy/pr/PR290713.zip')$status_code == 200)</v>
      </c>
      <c r="O883" t="str">
        <f t="shared" si="274"/>
        <v>if (curl_fetch_memory('https://www1.nseindia.com/archives/equities/bhavcopy/pr/PR290713.zip')$status_code == 200) download.file('https://www1.nseindia.com/archives/equities/bhavcopy/pr/PR290713.zip', 'D:\\My-Shares\\source-bhavcopy-zip\\PR290713.zip')</v>
      </c>
      <c r="P883" t="str">
        <f t="shared" si="275"/>
        <v>if (file.exists('D:\\My-Shares\\source-bhavcopy-zip\\PR290713.zip')) {zipped_names = grep('\\.zip', unzip('D:\\My-Shares\\source-bhavcopy-zip\\PR290713.zip', list=TRUE)$Name, ignore.case=TRUE, value=TRUE); unzip(zipfile = 'D:\\My-Shares\\source-bhavcopy-zip\\PR290713.zip', exdir = 'D:\\My-Shares\\source-fno-zip', files=zipped_names);rm(zipped_names);}</v>
      </c>
      <c r="Q883" t="str">
        <f t="shared" si="276"/>
        <v>if (file.exists('D:\\My-Shares\\source-fno-zip\\fo29072013.zip')) {files = unzip('D:\\My-Shares\\source-fno-zip\\fo29072013.zip', list=TRUE)$Name; unzip(zipfile = 'D:\\My-Shares\\source-fno-zip\\fo29072013.zip', exdir = 'D:\\My-Shares\\source-fno-csv', files=files[grepl('^fo[0-9]{8}\\.csv|^op[0-9]{8}\\.csv',files)]);rm(files);}</v>
      </c>
      <c r="R883" t="str">
        <f t="shared" si="285"/>
        <v>if (file.exists('D:\\My-Shares\\source-fno-csv\\fo29072013.csv')) fo29072013 = data.table (read_csv_chunked('D:\\My-Shares\\source-fno-csv\\fo29072013.csv', DataFrameCallback$new(f), chunk_size = 5))</v>
      </c>
      <c r="S883" t="str">
        <f t="shared" si="286"/>
        <v>if (file.exists('D:\\My-Shares\\source-fno-csv\\op29072013.csv')) op29072013 = data.table (read_csv_chunked('D:\\My-Shares\\source-fno-csv\\op29072013.csv', DataFrameCallback$new(f), chunk_size = 5))</v>
      </c>
      <c r="T883" t="str">
        <f t="shared" si="287"/>
        <v>MA290713</v>
      </c>
      <c r="U883" s="3" t="s">
        <v>24</v>
      </c>
      <c r="V883" t="str">
        <f t="shared" si="288"/>
        <v>https://www1.nseindia.com/archives/equities/mkt/MA290713.csv</v>
      </c>
      <c r="W883" t="str">
        <f t="shared" si="289"/>
        <v>MA290713 = fread('https://www1.nseindia.com/archives/equities/mkt/MA290713.csv', sep='!', header = FALSE);</v>
      </c>
      <c r="X883" t="str">
        <f t="shared" si="290"/>
        <v>MA290713 = MA290713[ str_detect(toupper(V1), ',NIFTY') | str_detect(toupper(V1), ',INDEX,') | str_detect(toupper(V1), ',CNX') ];</v>
      </c>
      <c r="Y883" t="str">
        <f t="shared" si="291"/>
        <v>MA290713 = MA290713[, c('temp', 'INDEX', 'PREVIOUS_CLOSE', 'OPEN', 'HIGH', 'LOW', 'CLOSE', 'GAIN_LOSS') := tstrsplit(V1, ',', fixed= TRUE),];</v>
      </c>
      <c r="Z883" t="str">
        <f t="shared" si="292"/>
        <v>MA290713 = MA290713 [ GAIN_LOSS != 'GAIN/LOSS'];</v>
      </c>
      <c r="AA883" t="str">
        <f t="shared" si="293"/>
        <v>if (curl_fetch_memory('https://www1.nseindia.com/archives/equities/mkt/MA290713.csv')$status_code == 200) {MA290713 = fread('https://www1.nseindia.com/archives/equities/mkt/MA290713.csv', sep='!', header = FALSE); MA290713 = MA290713[ str_detect(toupper(V1), ',NIFTY') | str_detect(toupper(V1), ',INDEX,') | str_detect(toupper(V1), ',CNX') ]; MA290713 = MA290713[, c('temp', 'INDEX', 'PREVIOUS_CLOSE', 'OPEN', 'HIGH', 'LOW', 'CLOSE', 'GAIN_LOSS') := tstrsplit(V1, ',', fixed= TRUE),]; MA290713 = MA290713 [ GAIN_LOSS != 'GAIN/LOSS'];}</v>
      </c>
    </row>
    <row r="884" spans="1:27" hidden="1">
      <c r="A884" s="1">
        <v>41485</v>
      </c>
      <c r="B884" s="2">
        <f t="shared" si="277"/>
        <v>30</v>
      </c>
      <c r="C884" s="2">
        <f t="shared" si="278"/>
        <v>7</v>
      </c>
      <c r="D884">
        <f t="shared" si="279"/>
        <v>2013</v>
      </c>
      <c r="E884" t="str">
        <f t="shared" si="280"/>
        <v>13</v>
      </c>
      <c r="F884" t="str">
        <f t="shared" si="281"/>
        <v>PR300713.zip</v>
      </c>
      <c r="G884" t="str">
        <f t="shared" si="282"/>
        <v>fo30072013.zip</v>
      </c>
      <c r="H884" t="str">
        <f t="shared" si="283"/>
        <v>fo30072013</v>
      </c>
      <c r="I884" t="str">
        <f t="shared" si="284"/>
        <v>op30072013</v>
      </c>
      <c r="J884" s="3" t="s">
        <v>6</v>
      </c>
      <c r="K884" t="s">
        <v>13</v>
      </c>
      <c r="L884" t="s">
        <v>14</v>
      </c>
      <c r="M884" t="s">
        <v>17</v>
      </c>
      <c r="N884" t="str">
        <f t="shared" si="273"/>
        <v>if (curl_fetch_memory('https://www1.nseindia.com/archives/equities/bhavcopy/pr/PR300713.zip')$status_code == 200)</v>
      </c>
      <c r="O884" t="str">
        <f t="shared" si="274"/>
        <v>if (curl_fetch_memory('https://www1.nseindia.com/archives/equities/bhavcopy/pr/PR300713.zip')$status_code == 200) download.file('https://www1.nseindia.com/archives/equities/bhavcopy/pr/PR300713.zip', 'D:\\My-Shares\\source-bhavcopy-zip\\PR300713.zip')</v>
      </c>
      <c r="P884" t="str">
        <f t="shared" si="275"/>
        <v>if (file.exists('D:\\My-Shares\\source-bhavcopy-zip\\PR300713.zip')) {zipped_names = grep('\\.zip', unzip('D:\\My-Shares\\source-bhavcopy-zip\\PR300713.zip', list=TRUE)$Name, ignore.case=TRUE, value=TRUE); unzip(zipfile = 'D:\\My-Shares\\source-bhavcopy-zip\\PR300713.zip', exdir = 'D:\\My-Shares\\source-fno-zip', files=zipped_names);rm(zipped_names);}</v>
      </c>
      <c r="Q884" t="str">
        <f t="shared" si="276"/>
        <v>if (file.exists('D:\\My-Shares\\source-fno-zip\\fo30072013.zip')) {files = unzip('D:\\My-Shares\\source-fno-zip\\fo30072013.zip', list=TRUE)$Name; unzip(zipfile = 'D:\\My-Shares\\source-fno-zip\\fo30072013.zip', exdir = 'D:\\My-Shares\\source-fno-csv', files=files[grepl('^fo[0-9]{8}\\.csv|^op[0-9]{8}\\.csv',files)]);rm(files);}</v>
      </c>
      <c r="R884" t="str">
        <f t="shared" si="285"/>
        <v>if (file.exists('D:\\My-Shares\\source-fno-csv\\fo30072013.csv')) fo30072013 = data.table (read_csv_chunked('D:\\My-Shares\\source-fno-csv\\fo30072013.csv', DataFrameCallback$new(f), chunk_size = 5))</v>
      </c>
      <c r="S884" t="str">
        <f t="shared" si="286"/>
        <v>if (file.exists('D:\\My-Shares\\source-fno-csv\\op30072013.csv')) op30072013 = data.table (read_csv_chunked('D:\\My-Shares\\source-fno-csv\\op30072013.csv', DataFrameCallback$new(f), chunk_size = 5))</v>
      </c>
      <c r="T884" t="str">
        <f t="shared" si="287"/>
        <v>MA300713</v>
      </c>
      <c r="U884" s="3" t="s">
        <v>24</v>
      </c>
      <c r="V884" t="str">
        <f t="shared" si="288"/>
        <v>https://www1.nseindia.com/archives/equities/mkt/MA300713.csv</v>
      </c>
      <c r="W884" t="str">
        <f t="shared" si="289"/>
        <v>MA300713 = fread('https://www1.nseindia.com/archives/equities/mkt/MA300713.csv', sep='!', header = FALSE);</v>
      </c>
      <c r="X884" t="str">
        <f t="shared" si="290"/>
        <v>MA300713 = MA300713[ str_detect(toupper(V1), ',NIFTY') | str_detect(toupper(V1), ',INDEX,') | str_detect(toupper(V1), ',CNX') ];</v>
      </c>
      <c r="Y884" t="str">
        <f t="shared" si="291"/>
        <v>MA300713 = MA300713[, c('temp', 'INDEX', 'PREVIOUS_CLOSE', 'OPEN', 'HIGH', 'LOW', 'CLOSE', 'GAIN_LOSS') := tstrsplit(V1, ',', fixed= TRUE),];</v>
      </c>
      <c r="Z884" t="str">
        <f t="shared" si="292"/>
        <v>MA300713 = MA300713 [ GAIN_LOSS != 'GAIN/LOSS'];</v>
      </c>
      <c r="AA884" t="str">
        <f t="shared" si="293"/>
        <v>if (curl_fetch_memory('https://www1.nseindia.com/archives/equities/mkt/MA300713.csv')$status_code == 200) {MA300713 = fread('https://www1.nseindia.com/archives/equities/mkt/MA300713.csv', sep='!', header = FALSE); MA300713 = MA300713[ str_detect(toupper(V1), ',NIFTY') | str_detect(toupper(V1), ',INDEX,') | str_detect(toupper(V1), ',CNX') ]; MA300713 = MA300713[, c('temp', 'INDEX', 'PREVIOUS_CLOSE', 'OPEN', 'HIGH', 'LOW', 'CLOSE', 'GAIN_LOSS') := tstrsplit(V1, ',', fixed= TRUE),]; MA300713 = MA300713 [ GAIN_LOSS != 'GAIN/LOSS'];}</v>
      </c>
    </row>
    <row r="885" spans="1:27" hidden="1">
      <c r="A885" s="1">
        <v>41486</v>
      </c>
      <c r="B885" s="2">
        <f t="shared" si="277"/>
        <v>31</v>
      </c>
      <c r="C885" s="2">
        <f t="shared" si="278"/>
        <v>7</v>
      </c>
      <c r="D885">
        <f t="shared" si="279"/>
        <v>2013</v>
      </c>
      <c r="E885" t="str">
        <f t="shared" si="280"/>
        <v>13</v>
      </c>
      <c r="F885" t="str">
        <f t="shared" si="281"/>
        <v>PR310713.zip</v>
      </c>
      <c r="G885" t="str">
        <f t="shared" si="282"/>
        <v>fo31072013.zip</v>
      </c>
      <c r="H885" t="str">
        <f t="shared" si="283"/>
        <v>fo31072013</v>
      </c>
      <c r="I885" t="str">
        <f t="shared" si="284"/>
        <v>op31072013</v>
      </c>
      <c r="J885" s="3" t="s">
        <v>6</v>
      </c>
      <c r="K885" t="s">
        <v>13</v>
      </c>
      <c r="L885" t="s">
        <v>14</v>
      </c>
      <c r="M885" t="s">
        <v>17</v>
      </c>
      <c r="N885" t="str">
        <f t="shared" si="273"/>
        <v>if (curl_fetch_memory('https://www1.nseindia.com/archives/equities/bhavcopy/pr/PR310713.zip')$status_code == 200)</v>
      </c>
      <c r="O885" t="str">
        <f t="shared" si="274"/>
        <v>if (curl_fetch_memory('https://www1.nseindia.com/archives/equities/bhavcopy/pr/PR310713.zip')$status_code == 200) download.file('https://www1.nseindia.com/archives/equities/bhavcopy/pr/PR310713.zip', 'D:\\My-Shares\\source-bhavcopy-zip\\PR310713.zip')</v>
      </c>
      <c r="P885" t="str">
        <f t="shared" si="275"/>
        <v>if (file.exists('D:\\My-Shares\\source-bhavcopy-zip\\PR310713.zip')) {zipped_names = grep('\\.zip', unzip('D:\\My-Shares\\source-bhavcopy-zip\\PR310713.zip', list=TRUE)$Name, ignore.case=TRUE, value=TRUE); unzip(zipfile = 'D:\\My-Shares\\source-bhavcopy-zip\\PR310713.zip', exdir = 'D:\\My-Shares\\source-fno-zip', files=zipped_names);rm(zipped_names);}</v>
      </c>
      <c r="Q885" t="str">
        <f t="shared" si="276"/>
        <v>if (file.exists('D:\\My-Shares\\source-fno-zip\\fo31072013.zip')) {files = unzip('D:\\My-Shares\\source-fno-zip\\fo31072013.zip', list=TRUE)$Name; unzip(zipfile = 'D:\\My-Shares\\source-fno-zip\\fo31072013.zip', exdir = 'D:\\My-Shares\\source-fno-csv', files=files[grepl('^fo[0-9]{8}\\.csv|^op[0-9]{8}\\.csv',files)]);rm(files);}</v>
      </c>
      <c r="R885" t="str">
        <f t="shared" si="285"/>
        <v>if (file.exists('D:\\My-Shares\\source-fno-csv\\fo31072013.csv')) fo31072013 = data.table (read_csv_chunked('D:\\My-Shares\\source-fno-csv\\fo31072013.csv', DataFrameCallback$new(f), chunk_size = 5))</v>
      </c>
      <c r="S885" t="str">
        <f t="shared" si="286"/>
        <v>if (file.exists('D:\\My-Shares\\source-fno-csv\\op31072013.csv')) op31072013 = data.table (read_csv_chunked('D:\\My-Shares\\source-fno-csv\\op31072013.csv', DataFrameCallback$new(f), chunk_size = 5))</v>
      </c>
      <c r="T885" t="str">
        <f t="shared" si="287"/>
        <v>MA310713</v>
      </c>
      <c r="U885" s="3" t="s">
        <v>24</v>
      </c>
      <c r="V885" t="str">
        <f t="shared" si="288"/>
        <v>https://www1.nseindia.com/archives/equities/mkt/MA310713.csv</v>
      </c>
      <c r="W885" t="str">
        <f t="shared" si="289"/>
        <v>MA310713 = fread('https://www1.nseindia.com/archives/equities/mkt/MA310713.csv', sep='!', header = FALSE);</v>
      </c>
      <c r="X885" t="str">
        <f t="shared" si="290"/>
        <v>MA310713 = MA310713[ str_detect(toupper(V1), ',NIFTY') | str_detect(toupper(V1), ',INDEX,') | str_detect(toupper(V1), ',CNX') ];</v>
      </c>
      <c r="Y885" t="str">
        <f t="shared" si="291"/>
        <v>MA310713 = MA310713[, c('temp', 'INDEX', 'PREVIOUS_CLOSE', 'OPEN', 'HIGH', 'LOW', 'CLOSE', 'GAIN_LOSS') := tstrsplit(V1, ',', fixed= TRUE),];</v>
      </c>
      <c r="Z885" t="str">
        <f t="shared" si="292"/>
        <v>MA310713 = MA310713 [ GAIN_LOSS != 'GAIN/LOSS'];</v>
      </c>
      <c r="AA885" t="str">
        <f t="shared" si="293"/>
        <v>if (curl_fetch_memory('https://www1.nseindia.com/archives/equities/mkt/MA310713.csv')$status_code == 200) {MA310713 = fread('https://www1.nseindia.com/archives/equities/mkt/MA310713.csv', sep='!', header = FALSE); MA310713 = MA310713[ str_detect(toupper(V1), ',NIFTY') | str_detect(toupper(V1), ',INDEX,') | str_detect(toupper(V1), ',CNX') ]; MA310713 = MA310713[, c('temp', 'INDEX', 'PREVIOUS_CLOSE', 'OPEN', 'HIGH', 'LOW', 'CLOSE', 'GAIN_LOSS') := tstrsplit(V1, ',', fixed= TRUE),]; MA310713 = MA310713 [ GAIN_LOSS != 'GAIN/LOSS'];}</v>
      </c>
    </row>
    <row r="886" spans="1:27" hidden="1">
      <c r="A886" s="1">
        <v>41487</v>
      </c>
      <c r="B886" s="2">
        <f t="shared" si="277"/>
        <v>1</v>
      </c>
      <c r="C886" s="2">
        <f t="shared" si="278"/>
        <v>8</v>
      </c>
      <c r="D886">
        <f t="shared" si="279"/>
        <v>2013</v>
      </c>
      <c r="E886" t="str">
        <f t="shared" si="280"/>
        <v>13</v>
      </c>
      <c r="F886" t="str">
        <f t="shared" si="281"/>
        <v>PR010813.zip</v>
      </c>
      <c r="G886" t="str">
        <f t="shared" si="282"/>
        <v>fo01082013.zip</v>
      </c>
      <c r="H886" t="str">
        <f t="shared" si="283"/>
        <v>fo01082013</v>
      </c>
      <c r="I886" t="str">
        <f t="shared" si="284"/>
        <v>op01082013</v>
      </c>
      <c r="J886" s="3" t="s">
        <v>6</v>
      </c>
      <c r="K886" t="s">
        <v>13</v>
      </c>
      <c r="L886" t="s">
        <v>14</v>
      </c>
      <c r="M886" t="s">
        <v>17</v>
      </c>
      <c r="N886" t="str">
        <f t="shared" si="273"/>
        <v>if (curl_fetch_memory('https://www1.nseindia.com/archives/equities/bhavcopy/pr/PR010813.zip')$status_code == 200)</v>
      </c>
      <c r="O886" t="str">
        <f t="shared" si="274"/>
        <v>if (curl_fetch_memory('https://www1.nseindia.com/archives/equities/bhavcopy/pr/PR010813.zip')$status_code == 200) download.file('https://www1.nseindia.com/archives/equities/bhavcopy/pr/PR010813.zip', 'D:\\My-Shares\\source-bhavcopy-zip\\PR010813.zip')</v>
      </c>
      <c r="P886" t="str">
        <f t="shared" si="275"/>
        <v>if (file.exists('D:\\My-Shares\\source-bhavcopy-zip\\PR010813.zip')) {zipped_names = grep('\\.zip', unzip('D:\\My-Shares\\source-bhavcopy-zip\\PR010813.zip', list=TRUE)$Name, ignore.case=TRUE, value=TRUE); unzip(zipfile = 'D:\\My-Shares\\source-bhavcopy-zip\\PR010813.zip', exdir = 'D:\\My-Shares\\source-fno-zip', files=zipped_names);rm(zipped_names);}</v>
      </c>
      <c r="Q886" t="str">
        <f t="shared" si="276"/>
        <v>if (file.exists('D:\\My-Shares\\source-fno-zip\\fo01082013.zip')) {files = unzip('D:\\My-Shares\\source-fno-zip\\fo01082013.zip', list=TRUE)$Name; unzip(zipfile = 'D:\\My-Shares\\source-fno-zip\\fo01082013.zip', exdir = 'D:\\My-Shares\\source-fno-csv', files=files[grepl('^fo[0-9]{8}\\.csv|^op[0-9]{8}\\.csv',files)]);rm(files);}</v>
      </c>
      <c r="R886" t="str">
        <f t="shared" si="285"/>
        <v>if (file.exists('D:\\My-Shares\\source-fno-csv\\fo01082013.csv')) fo01082013 = data.table (read_csv_chunked('D:\\My-Shares\\source-fno-csv\\fo01082013.csv', DataFrameCallback$new(f), chunk_size = 5))</v>
      </c>
      <c r="S886" t="str">
        <f t="shared" si="286"/>
        <v>if (file.exists('D:\\My-Shares\\source-fno-csv\\op01082013.csv')) op01082013 = data.table (read_csv_chunked('D:\\My-Shares\\source-fno-csv\\op01082013.csv', DataFrameCallback$new(f), chunk_size = 5))</v>
      </c>
      <c r="T886" t="str">
        <f t="shared" si="287"/>
        <v>MA010813</v>
      </c>
      <c r="U886" s="3" t="s">
        <v>24</v>
      </c>
      <c r="V886" t="str">
        <f t="shared" si="288"/>
        <v>https://www1.nseindia.com/archives/equities/mkt/MA010813.csv</v>
      </c>
      <c r="W886" t="str">
        <f t="shared" si="289"/>
        <v>MA010813 = fread('https://www1.nseindia.com/archives/equities/mkt/MA010813.csv', sep='!', header = FALSE);</v>
      </c>
      <c r="X886" t="str">
        <f t="shared" si="290"/>
        <v>MA010813 = MA010813[ str_detect(toupper(V1), ',NIFTY') | str_detect(toupper(V1), ',INDEX,') | str_detect(toupper(V1), ',CNX') ];</v>
      </c>
      <c r="Y886" t="str">
        <f t="shared" si="291"/>
        <v>MA010813 = MA010813[, c('temp', 'INDEX', 'PREVIOUS_CLOSE', 'OPEN', 'HIGH', 'LOW', 'CLOSE', 'GAIN_LOSS') := tstrsplit(V1, ',', fixed= TRUE),];</v>
      </c>
      <c r="Z886" t="str">
        <f t="shared" si="292"/>
        <v>MA010813 = MA010813 [ GAIN_LOSS != 'GAIN/LOSS'];</v>
      </c>
      <c r="AA886" t="str">
        <f t="shared" si="293"/>
        <v>if (curl_fetch_memory('https://www1.nseindia.com/archives/equities/mkt/MA010813.csv')$status_code == 200) {MA010813 = fread('https://www1.nseindia.com/archives/equities/mkt/MA010813.csv', sep='!', header = FALSE); MA010813 = MA010813[ str_detect(toupper(V1), ',NIFTY') | str_detect(toupper(V1), ',INDEX,') | str_detect(toupper(V1), ',CNX') ]; MA010813 = MA010813[, c('temp', 'INDEX', 'PREVIOUS_CLOSE', 'OPEN', 'HIGH', 'LOW', 'CLOSE', 'GAIN_LOSS') := tstrsplit(V1, ',', fixed= TRUE),]; MA010813 = MA010813 [ GAIN_LOSS != 'GAIN/LOSS'];}</v>
      </c>
    </row>
    <row r="887" spans="1:27" hidden="1">
      <c r="A887" s="1">
        <v>41488</v>
      </c>
      <c r="B887" s="2">
        <f t="shared" si="277"/>
        <v>2</v>
      </c>
      <c r="C887" s="2">
        <f t="shared" si="278"/>
        <v>8</v>
      </c>
      <c r="D887">
        <f t="shared" si="279"/>
        <v>2013</v>
      </c>
      <c r="E887" t="str">
        <f t="shared" si="280"/>
        <v>13</v>
      </c>
      <c r="F887" t="str">
        <f t="shared" si="281"/>
        <v>PR020813.zip</v>
      </c>
      <c r="G887" t="str">
        <f t="shared" si="282"/>
        <v>fo02082013.zip</v>
      </c>
      <c r="H887" t="str">
        <f t="shared" si="283"/>
        <v>fo02082013</v>
      </c>
      <c r="I887" t="str">
        <f t="shared" si="284"/>
        <v>op02082013</v>
      </c>
      <c r="J887" s="3" t="s">
        <v>6</v>
      </c>
      <c r="K887" t="s">
        <v>13</v>
      </c>
      <c r="L887" t="s">
        <v>14</v>
      </c>
      <c r="M887" t="s">
        <v>17</v>
      </c>
      <c r="N887" t="str">
        <f t="shared" si="273"/>
        <v>if (curl_fetch_memory('https://www1.nseindia.com/archives/equities/bhavcopy/pr/PR020813.zip')$status_code == 200)</v>
      </c>
      <c r="O887" t="str">
        <f t="shared" si="274"/>
        <v>if (curl_fetch_memory('https://www1.nseindia.com/archives/equities/bhavcopy/pr/PR020813.zip')$status_code == 200) download.file('https://www1.nseindia.com/archives/equities/bhavcopy/pr/PR020813.zip', 'D:\\My-Shares\\source-bhavcopy-zip\\PR020813.zip')</v>
      </c>
      <c r="P887" t="str">
        <f t="shared" si="275"/>
        <v>if (file.exists('D:\\My-Shares\\source-bhavcopy-zip\\PR020813.zip')) {zipped_names = grep('\\.zip', unzip('D:\\My-Shares\\source-bhavcopy-zip\\PR020813.zip', list=TRUE)$Name, ignore.case=TRUE, value=TRUE); unzip(zipfile = 'D:\\My-Shares\\source-bhavcopy-zip\\PR020813.zip', exdir = 'D:\\My-Shares\\source-fno-zip', files=zipped_names);rm(zipped_names);}</v>
      </c>
      <c r="Q887" t="str">
        <f t="shared" si="276"/>
        <v>if (file.exists('D:\\My-Shares\\source-fno-zip\\fo02082013.zip')) {files = unzip('D:\\My-Shares\\source-fno-zip\\fo02082013.zip', list=TRUE)$Name; unzip(zipfile = 'D:\\My-Shares\\source-fno-zip\\fo02082013.zip', exdir = 'D:\\My-Shares\\source-fno-csv', files=files[grepl('^fo[0-9]{8}\\.csv|^op[0-9]{8}\\.csv',files)]);rm(files);}</v>
      </c>
      <c r="R887" t="str">
        <f t="shared" si="285"/>
        <v>if (file.exists('D:\\My-Shares\\source-fno-csv\\fo02082013.csv')) fo02082013 = data.table (read_csv_chunked('D:\\My-Shares\\source-fno-csv\\fo02082013.csv', DataFrameCallback$new(f), chunk_size = 5))</v>
      </c>
      <c r="S887" t="str">
        <f t="shared" si="286"/>
        <v>if (file.exists('D:\\My-Shares\\source-fno-csv\\op02082013.csv')) op02082013 = data.table (read_csv_chunked('D:\\My-Shares\\source-fno-csv\\op02082013.csv', DataFrameCallback$new(f), chunk_size = 5))</v>
      </c>
      <c r="T887" t="str">
        <f t="shared" si="287"/>
        <v>MA020813</v>
      </c>
      <c r="U887" s="3" t="s">
        <v>24</v>
      </c>
      <c r="V887" t="str">
        <f t="shared" si="288"/>
        <v>https://www1.nseindia.com/archives/equities/mkt/MA020813.csv</v>
      </c>
      <c r="W887" t="str">
        <f t="shared" si="289"/>
        <v>MA020813 = fread('https://www1.nseindia.com/archives/equities/mkt/MA020813.csv', sep='!', header = FALSE);</v>
      </c>
      <c r="X887" t="str">
        <f t="shared" si="290"/>
        <v>MA020813 = MA020813[ str_detect(toupper(V1), ',NIFTY') | str_detect(toupper(V1), ',INDEX,') | str_detect(toupper(V1), ',CNX') ];</v>
      </c>
      <c r="Y887" t="str">
        <f t="shared" si="291"/>
        <v>MA020813 = MA020813[, c('temp', 'INDEX', 'PREVIOUS_CLOSE', 'OPEN', 'HIGH', 'LOW', 'CLOSE', 'GAIN_LOSS') := tstrsplit(V1, ',', fixed= TRUE),];</v>
      </c>
      <c r="Z887" t="str">
        <f t="shared" si="292"/>
        <v>MA020813 = MA020813 [ GAIN_LOSS != 'GAIN/LOSS'];</v>
      </c>
      <c r="AA887" t="str">
        <f t="shared" si="293"/>
        <v>if (curl_fetch_memory('https://www1.nseindia.com/archives/equities/mkt/MA020813.csv')$status_code == 200) {MA020813 = fread('https://www1.nseindia.com/archives/equities/mkt/MA020813.csv', sep='!', header = FALSE); MA020813 = MA020813[ str_detect(toupper(V1), ',NIFTY') | str_detect(toupper(V1), ',INDEX,') | str_detect(toupper(V1), ',CNX') ]; MA020813 = MA020813[, c('temp', 'INDEX', 'PREVIOUS_CLOSE', 'OPEN', 'HIGH', 'LOW', 'CLOSE', 'GAIN_LOSS') := tstrsplit(V1, ',', fixed= TRUE),]; MA020813 = MA020813 [ GAIN_LOSS != 'GAIN/LOSS'];}</v>
      </c>
    </row>
    <row r="888" spans="1:27" hidden="1">
      <c r="A888" s="1">
        <v>41489</v>
      </c>
      <c r="B888" s="2">
        <f t="shared" si="277"/>
        <v>3</v>
      </c>
      <c r="C888" s="2">
        <f t="shared" si="278"/>
        <v>8</v>
      </c>
      <c r="D888">
        <f t="shared" si="279"/>
        <v>2013</v>
      </c>
      <c r="E888" t="str">
        <f t="shared" si="280"/>
        <v>13</v>
      </c>
      <c r="F888" t="str">
        <f t="shared" si="281"/>
        <v>PR030813.zip</v>
      </c>
      <c r="G888" t="str">
        <f t="shared" si="282"/>
        <v>fo03082013.zip</v>
      </c>
      <c r="H888" t="str">
        <f t="shared" si="283"/>
        <v>fo03082013</v>
      </c>
      <c r="I888" t="str">
        <f t="shared" si="284"/>
        <v>op03082013</v>
      </c>
      <c r="J888" s="3" t="s">
        <v>6</v>
      </c>
      <c r="K888" t="s">
        <v>13</v>
      </c>
      <c r="L888" t="s">
        <v>14</v>
      </c>
      <c r="M888" t="s">
        <v>17</v>
      </c>
      <c r="N888" t="str">
        <f t="shared" si="273"/>
        <v>if (curl_fetch_memory('https://www1.nseindia.com/archives/equities/bhavcopy/pr/PR030813.zip')$status_code == 200)</v>
      </c>
      <c r="O888" t="str">
        <f t="shared" si="274"/>
        <v>if (curl_fetch_memory('https://www1.nseindia.com/archives/equities/bhavcopy/pr/PR030813.zip')$status_code == 200) download.file('https://www1.nseindia.com/archives/equities/bhavcopy/pr/PR030813.zip', 'D:\\My-Shares\\source-bhavcopy-zip\\PR030813.zip')</v>
      </c>
      <c r="P888" t="str">
        <f t="shared" si="275"/>
        <v>if (file.exists('D:\\My-Shares\\source-bhavcopy-zip\\PR030813.zip')) {zipped_names = grep('\\.zip', unzip('D:\\My-Shares\\source-bhavcopy-zip\\PR030813.zip', list=TRUE)$Name, ignore.case=TRUE, value=TRUE); unzip(zipfile = 'D:\\My-Shares\\source-bhavcopy-zip\\PR030813.zip', exdir = 'D:\\My-Shares\\source-fno-zip', files=zipped_names);rm(zipped_names);}</v>
      </c>
      <c r="Q888" t="str">
        <f t="shared" si="276"/>
        <v>if (file.exists('D:\\My-Shares\\source-fno-zip\\fo03082013.zip')) {files = unzip('D:\\My-Shares\\source-fno-zip\\fo03082013.zip', list=TRUE)$Name; unzip(zipfile = 'D:\\My-Shares\\source-fno-zip\\fo03082013.zip', exdir = 'D:\\My-Shares\\source-fno-csv', files=files[grepl('^fo[0-9]{8}\\.csv|^op[0-9]{8}\\.csv',files)]);rm(files);}</v>
      </c>
      <c r="R888" t="str">
        <f t="shared" si="285"/>
        <v>if (file.exists('D:\\My-Shares\\source-fno-csv\\fo03082013.csv')) fo03082013 = data.table (read_csv_chunked('D:\\My-Shares\\source-fno-csv\\fo03082013.csv', DataFrameCallback$new(f), chunk_size = 5))</v>
      </c>
      <c r="S888" t="str">
        <f t="shared" si="286"/>
        <v>if (file.exists('D:\\My-Shares\\source-fno-csv\\op03082013.csv')) op03082013 = data.table (read_csv_chunked('D:\\My-Shares\\source-fno-csv\\op03082013.csv', DataFrameCallback$new(f), chunk_size = 5))</v>
      </c>
      <c r="T888" t="str">
        <f t="shared" si="287"/>
        <v>MA030813</v>
      </c>
      <c r="U888" s="3" t="s">
        <v>24</v>
      </c>
      <c r="V888" t="str">
        <f t="shared" si="288"/>
        <v>https://www1.nseindia.com/archives/equities/mkt/MA030813.csv</v>
      </c>
      <c r="W888" t="str">
        <f t="shared" si="289"/>
        <v>MA030813 = fread('https://www1.nseindia.com/archives/equities/mkt/MA030813.csv', sep='!', header = FALSE);</v>
      </c>
      <c r="X888" t="str">
        <f t="shared" si="290"/>
        <v>MA030813 = MA030813[ str_detect(toupper(V1), ',NIFTY') | str_detect(toupper(V1), ',INDEX,') | str_detect(toupper(V1), ',CNX') ];</v>
      </c>
      <c r="Y888" t="str">
        <f t="shared" si="291"/>
        <v>MA030813 = MA030813[, c('temp', 'INDEX', 'PREVIOUS_CLOSE', 'OPEN', 'HIGH', 'LOW', 'CLOSE', 'GAIN_LOSS') := tstrsplit(V1, ',', fixed= TRUE),];</v>
      </c>
      <c r="Z888" t="str">
        <f t="shared" si="292"/>
        <v>MA030813 = MA030813 [ GAIN_LOSS != 'GAIN/LOSS'];</v>
      </c>
      <c r="AA888" t="str">
        <f t="shared" si="293"/>
        <v>if (curl_fetch_memory('https://www1.nseindia.com/archives/equities/mkt/MA030813.csv')$status_code == 200) {MA030813 = fread('https://www1.nseindia.com/archives/equities/mkt/MA030813.csv', sep='!', header = FALSE); MA030813 = MA030813[ str_detect(toupper(V1), ',NIFTY') | str_detect(toupper(V1), ',INDEX,') | str_detect(toupper(V1), ',CNX') ]; MA030813 = MA030813[, c('temp', 'INDEX', 'PREVIOUS_CLOSE', 'OPEN', 'HIGH', 'LOW', 'CLOSE', 'GAIN_LOSS') := tstrsplit(V1, ',', fixed= TRUE),]; MA030813 = MA030813 [ GAIN_LOSS != 'GAIN/LOSS'];}</v>
      </c>
    </row>
    <row r="889" spans="1:27" hidden="1">
      <c r="A889" s="1">
        <v>41490</v>
      </c>
      <c r="B889" s="2">
        <f t="shared" si="277"/>
        <v>4</v>
      </c>
      <c r="C889" s="2">
        <f t="shared" si="278"/>
        <v>8</v>
      </c>
      <c r="D889">
        <f t="shared" si="279"/>
        <v>2013</v>
      </c>
      <c r="E889" t="str">
        <f t="shared" si="280"/>
        <v>13</v>
      </c>
      <c r="F889" t="str">
        <f t="shared" si="281"/>
        <v>PR040813.zip</v>
      </c>
      <c r="G889" t="str">
        <f t="shared" si="282"/>
        <v>fo04082013.zip</v>
      </c>
      <c r="H889" t="str">
        <f t="shared" si="283"/>
        <v>fo04082013</v>
      </c>
      <c r="I889" t="str">
        <f t="shared" si="284"/>
        <v>op04082013</v>
      </c>
      <c r="J889" s="3" t="s">
        <v>6</v>
      </c>
      <c r="K889" t="s">
        <v>13</v>
      </c>
      <c r="L889" t="s">
        <v>14</v>
      </c>
      <c r="M889" t="s">
        <v>17</v>
      </c>
      <c r="N889" t="str">
        <f t="shared" si="273"/>
        <v>if (curl_fetch_memory('https://www1.nseindia.com/archives/equities/bhavcopy/pr/PR040813.zip')$status_code == 200)</v>
      </c>
      <c r="O889" t="str">
        <f t="shared" si="274"/>
        <v>if (curl_fetch_memory('https://www1.nseindia.com/archives/equities/bhavcopy/pr/PR040813.zip')$status_code == 200) download.file('https://www1.nseindia.com/archives/equities/bhavcopy/pr/PR040813.zip', 'D:\\My-Shares\\source-bhavcopy-zip\\PR040813.zip')</v>
      </c>
      <c r="P889" t="str">
        <f t="shared" si="275"/>
        <v>if (file.exists('D:\\My-Shares\\source-bhavcopy-zip\\PR040813.zip')) {zipped_names = grep('\\.zip', unzip('D:\\My-Shares\\source-bhavcopy-zip\\PR040813.zip', list=TRUE)$Name, ignore.case=TRUE, value=TRUE); unzip(zipfile = 'D:\\My-Shares\\source-bhavcopy-zip\\PR040813.zip', exdir = 'D:\\My-Shares\\source-fno-zip', files=zipped_names);rm(zipped_names);}</v>
      </c>
      <c r="Q889" t="str">
        <f t="shared" si="276"/>
        <v>if (file.exists('D:\\My-Shares\\source-fno-zip\\fo04082013.zip')) {files = unzip('D:\\My-Shares\\source-fno-zip\\fo04082013.zip', list=TRUE)$Name; unzip(zipfile = 'D:\\My-Shares\\source-fno-zip\\fo04082013.zip', exdir = 'D:\\My-Shares\\source-fno-csv', files=files[grepl('^fo[0-9]{8}\\.csv|^op[0-9]{8}\\.csv',files)]);rm(files);}</v>
      </c>
      <c r="R889" t="str">
        <f t="shared" si="285"/>
        <v>if (file.exists('D:\\My-Shares\\source-fno-csv\\fo04082013.csv')) fo04082013 = data.table (read_csv_chunked('D:\\My-Shares\\source-fno-csv\\fo04082013.csv', DataFrameCallback$new(f), chunk_size = 5))</v>
      </c>
      <c r="S889" t="str">
        <f t="shared" si="286"/>
        <v>if (file.exists('D:\\My-Shares\\source-fno-csv\\op04082013.csv')) op04082013 = data.table (read_csv_chunked('D:\\My-Shares\\source-fno-csv\\op04082013.csv', DataFrameCallback$new(f), chunk_size = 5))</v>
      </c>
      <c r="T889" t="str">
        <f t="shared" si="287"/>
        <v>MA040813</v>
      </c>
      <c r="U889" s="3" t="s">
        <v>24</v>
      </c>
      <c r="V889" t="str">
        <f t="shared" si="288"/>
        <v>https://www1.nseindia.com/archives/equities/mkt/MA040813.csv</v>
      </c>
      <c r="W889" t="str">
        <f t="shared" si="289"/>
        <v>MA040813 = fread('https://www1.nseindia.com/archives/equities/mkt/MA040813.csv', sep='!', header = FALSE);</v>
      </c>
      <c r="X889" t="str">
        <f t="shared" si="290"/>
        <v>MA040813 = MA040813[ str_detect(toupper(V1), ',NIFTY') | str_detect(toupper(V1), ',INDEX,') | str_detect(toupper(V1), ',CNX') ];</v>
      </c>
      <c r="Y889" t="str">
        <f t="shared" si="291"/>
        <v>MA040813 = MA040813[, c('temp', 'INDEX', 'PREVIOUS_CLOSE', 'OPEN', 'HIGH', 'LOW', 'CLOSE', 'GAIN_LOSS') := tstrsplit(V1, ',', fixed= TRUE),];</v>
      </c>
      <c r="Z889" t="str">
        <f t="shared" si="292"/>
        <v>MA040813 = MA040813 [ GAIN_LOSS != 'GAIN/LOSS'];</v>
      </c>
      <c r="AA889" t="str">
        <f t="shared" si="293"/>
        <v>if (curl_fetch_memory('https://www1.nseindia.com/archives/equities/mkt/MA040813.csv')$status_code == 200) {MA040813 = fread('https://www1.nseindia.com/archives/equities/mkt/MA040813.csv', sep='!', header = FALSE); MA040813 = MA040813[ str_detect(toupper(V1), ',NIFTY') | str_detect(toupper(V1), ',INDEX,') | str_detect(toupper(V1), ',CNX') ]; MA040813 = MA040813[, c('temp', 'INDEX', 'PREVIOUS_CLOSE', 'OPEN', 'HIGH', 'LOW', 'CLOSE', 'GAIN_LOSS') := tstrsplit(V1, ',', fixed= TRUE),]; MA040813 = MA040813 [ GAIN_LOSS != 'GAIN/LOSS'];}</v>
      </c>
    </row>
    <row r="890" spans="1:27" hidden="1">
      <c r="A890" s="1">
        <v>41491</v>
      </c>
      <c r="B890" s="2">
        <f t="shared" si="277"/>
        <v>5</v>
      </c>
      <c r="C890" s="2">
        <f t="shared" si="278"/>
        <v>8</v>
      </c>
      <c r="D890">
        <f t="shared" si="279"/>
        <v>2013</v>
      </c>
      <c r="E890" t="str">
        <f t="shared" si="280"/>
        <v>13</v>
      </c>
      <c r="F890" t="str">
        <f t="shared" si="281"/>
        <v>PR050813.zip</v>
      </c>
      <c r="G890" t="str">
        <f t="shared" si="282"/>
        <v>fo05082013.zip</v>
      </c>
      <c r="H890" t="str">
        <f t="shared" si="283"/>
        <v>fo05082013</v>
      </c>
      <c r="I890" t="str">
        <f t="shared" si="284"/>
        <v>op05082013</v>
      </c>
      <c r="J890" s="3" t="s">
        <v>6</v>
      </c>
      <c r="K890" t="s">
        <v>13</v>
      </c>
      <c r="L890" t="s">
        <v>14</v>
      </c>
      <c r="M890" t="s">
        <v>17</v>
      </c>
      <c r="N890" t="str">
        <f t="shared" si="273"/>
        <v>if (curl_fetch_memory('https://www1.nseindia.com/archives/equities/bhavcopy/pr/PR050813.zip')$status_code == 200)</v>
      </c>
      <c r="O890" t="str">
        <f t="shared" si="274"/>
        <v>if (curl_fetch_memory('https://www1.nseindia.com/archives/equities/bhavcopy/pr/PR050813.zip')$status_code == 200) download.file('https://www1.nseindia.com/archives/equities/bhavcopy/pr/PR050813.zip', 'D:\\My-Shares\\source-bhavcopy-zip\\PR050813.zip')</v>
      </c>
      <c r="P890" t="str">
        <f t="shared" si="275"/>
        <v>if (file.exists('D:\\My-Shares\\source-bhavcopy-zip\\PR050813.zip')) {zipped_names = grep('\\.zip', unzip('D:\\My-Shares\\source-bhavcopy-zip\\PR050813.zip', list=TRUE)$Name, ignore.case=TRUE, value=TRUE); unzip(zipfile = 'D:\\My-Shares\\source-bhavcopy-zip\\PR050813.zip', exdir = 'D:\\My-Shares\\source-fno-zip', files=zipped_names);rm(zipped_names);}</v>
      </c>
      <c r="Q890" t="str">
        <f t="shared" si="276"/>
        <v>if (file.exists('D:\\My-Shares\\source-fno-zip\\fo05082013.zip')) {files = unzip('D:\\My-Shares\\source-fno-zip\\fo05082013.zip', list=TRUE)$Name; unzip(zipfile = 'D:\\My-Shares\\source-fno-zip\\fo05082013.zip', exdir = 'D:\\My-Shares\\source-fno-csv', files=files[grepl('^fo[0-9]{8}\\.csv|^op[0-9]{8}\\.csv',files)]);rm(files);}</v>
      </c>
      <c r="R890" t="str">
        <f t="shared" si="285"/>
        <v>if (file.exists('D:\\My-Shares\\source-fno-csv\\fo05082013.csv')) fo05082013 = data.table (read_csv_chunked('D:\\My-Shares\\source-fno-csv\\fo05082013.csv', DataFrameCallback$new(f), chunk_size = 5))</v>
      </c>
      <c r="S890" t="str">
        <f t="shared" si="286"/>
        <v>if (file.exists('D:\\My-Shares\\source-fno-csv\\op05082013.csv')) op05082013 = data.table (read_csv_chunked('D:\\My-Shares\\source-fno-csv\\op05082013.csv', DataFrameCallback$new(f), chunk_size = 5))</v>
      </c>
      <c r="T890" t="str">
        <f t="shared" si="287"/>
        <v>MA050813</v>
      </c>
      <c r="U890" s="3" t="s">
        <v>24</v>
      </c>
      <c r="V890" t="str">
        <f t="shared" si="288"/>
        <v>https://www1.nseindia.com/archives/equities/mkt/MA050813.csv</v>
      </c>
      <c r="W890" t="str">
        <f t="shared" si="289"/>
        <v>MA050813 = fread('https://www1.nseindia.com/archives/equities/mkt/MA050813.csv', sep='!', header = FALSE);</v>
      </c>
      <c r="X890" t="str">
        <f t="shared" si="290"/>
        <v>MA050813 = MA050813[ str_detect(toupper(V1), ',NIFTY') | str_detect(toupper(V1), ',INDEX,') | str_detect(toupper(V1), ',CNX') ];</v>
      </c>
      <c r="Y890" t="str">
        <f t="shared" si="291"/>
        <v>MA050813 = MA050813[, c('temp', 'INDEX', 'PREVIOUS_CLOSE', 'OPEN', 'HIGH', 'LOW', 'CLOSE', 'GAIN_LOSS') := tstrsplit(V1, ',', fixed= TRUE),];</v>
      </c>
      <c r="Z890" t="str">
        <f t="shared" si="292"/>
        <v>MA050813 = MA050813 [ GAIN_LOSS != 'GAIN/LOSS'];</v>
      </c>
      <c r="AA890" t="str">
        <f t="shared" si="293"/>
        <v>if (curl_fetch_memory('https://www1.nseindia.com/archives/equities/mkt/MA050813.csv')$status_code == 200) {MA050813 = fread('https://www1.nseindia.com/archives/equities/mkt/MA050813.csv', sep='!', header = FALSE); MA050813 = MA050813[ str_detect(toupper(V1), ',NIFTY') | str_detect(toupper(V1), ',INDEX,') | str_detect(toupper(V1), ',CNX') ]; MA050813 = MA050813[, c('temp', 'INDEX', 'PREVIOUS_CLOSE', 'OPEN', 'HIGH', 'LOW', 'CLOSE', 'GAIN_LOSS') := tstrsplit(V1, ',', fixed= TRUE),]; MA050813 = MA050813 [ GAIN_LOSS != 'GAIN/LOSS'];}</v>
      </c>
    </row>
    <row r="891" spans="1:27" hidden="1">
      <c r="A891" s="1">
        <v>41492</v>
      </c>
      <c r="B891" s="2">
        <f t="shared" si="277"/>
        <v>6</v>
      </c>
      <c r="C891" s="2">
        <f t="shared" si="278"/>
        <v>8</v>
      </c>
      <c r="D891">
        <f t="shared" si="279"/>
        <v>2013</v>
      </c>
      <c r="E891" t="str">
        <f t="shared" si="280"/>
        <v>13</v>
      </c>
      <c r="F891" t="str">
        <f t="shared" si="281"/>
        <v>PR060813.zip</v>
      </c>
      <c r="G891" t="str">
        <f t="shared" si="282"/>
        <v>fo06082013.zip</v>
      </c>
      <c r="H891" t="str">
        <f t="shared" si="283"/>
        <v>fo06082013</v>
      </c>
      <c r="I891" t="str">
        <f t="shared" si="284"/>
        <v>op06082013</v>
      </c>
      <c r="J891" s="3" t="s">
        <v>6</v>
      </c>
      <c r="K891" t="s">
        <v>13</v>
      </c>
      <c r="L891" t="s">
        <v>14</v>
      </c>
      <c r="M891" t="s">
        <v>17</v>
      </c>
      <c r="N891" t="str">
        <f t="shared" si="273"/>
        <v>if (curl_fetch_memory('https://www1.nseindia.com/archives/equities/bhavcopy/pr/PR060813.zip')$status_code == 200)</v>
      </c>
      <c r="O891" t="str">
        <f t="shared" si="274"/>
        <v>if (curl_fetch_memory('https://www1.nseindia.com/archives/equities/bhavcopy/pr/PR060813.zip')$status_code == 200) download.file('https://www1.nseindia.com/archives/equities/bhavcopy/pr/PR060813.zip', 'D:\\My-Shares\\source-bhavcopy-zip\\PR060813.zip')</v>
      </c>
      <c r="P891" t="str">
        <f t="shared" si="275"/>
        <v>if (file.exists('D:\\My-Shares\\source-bhavcopy-zip\\PR060813.zip')) {zipped_names = grep('\\.zip', unzip('D:\\My-Shares\\source-bhavcopy-zip\\PR060813.zip', list=TRUE)$Name, ignore.case=TRUE, value=TRUE); unzip(zipfile = 'D:\\My-Shares\\source-bhavcopy-zip\\PR060813.zip', exdir = 'D:\\My-Shares\\source-fno-zip', files=zipped_names);rm(zipped_names);}</v>
      </c>
      <c r="Q891" t="str">
        <f t="shared" si="276"/>
        <v>if (file.exists('D:\\My-Shares\\source-fno-zip\\fo06082013.zip')) {files = unzip('D:\\My-Shares\\source-fno-zip\\fo06082013.zip', list=TRUE)$Name; unzip(zipfile = 'D:\\My-Shares\\source-fno-zip\\fo06082013.zip', exdir = 'D:\\My-Shares\\source-fno-csv', files=files[grepl('^fo[0-9]{8}\\.csv|^op[0-9]{8}\\.csv',files)]);rm(files);}</v>
      </c>
      <c r="R891" t="str">
        <f t="shared" si="285"/>
        <v>if (file.exists('D:\\My-Shares\\source-fno-csv\\fo06082013.csv')) fo06082013 = data.table (read_csv_chunked('D:\\My-Shares\\source-fno-csv\\fo06082013.csv', DataFrameCallback$new(f), chunk_size = 5))</v>
      </c>
      <c r="S891" t="str">
        <f t="shared" si="286"/>
        <v>if (file.exists('D:\\My-Shares\\source-fno-csv\\op06082013.csv')) op06082013 = data.table (read_csv_chunked('D:\\My-Shares\\source-fno-csv\\op06082013.csv', DataFrameCallback$new(f), chunk_size = 5))</v>
      </c>
      <c r="T891" t="str">
        <f t="shared" si="287"/>
        <v>MA060813</v>
      </c>
      <c r="U891" s="3" t="s">
        <v>24</v>
      </c>
      <c r="V891" t="str">
        <f t="shared" si="288"/>
        <v>https://www1.nseindia.com/archives/equities/mkt/MA060813.csv</v>
      </c>
      <c r="W891" t="str">
        <f t="shared" si="289"/>
        <v>MA060813 = fread('https://www1.nseindia.com/archives/equities/mkt/MA060813.csv', sep='!', header = FALSE);</v>
      </c>
      <c r="X891" t="str">
        <f t="shared" si="290"/>
        <v>MA060813 = MA060813[ str_detect(toupper(V1), ',NIFTY') | str_detect(toupper(V1), ',INDEX,') | str_detect(toupper(V1), ',CNX') ];</v>
      </c>
      <c r="Y891" t="str">
        <f t="shared" si="291"/>
        <v>MA060813 = MA060813[, c('temp', 'INDEX', 'PREVIOUS_CLOSE', 'OPEN', 'HIGH', 'LOW', 'CLOSE', 'GAIN_LOSS') := tstrsplit(V1, ',', fixed= TRUE),];</v>
      </c>
      <c r="Z891" t="str">
        <f t="shared" si="292"/>
        <v>MA060813 = MA060813 [ GAIN_LOSS != 'GAIN/LOSS'];</v>
      </c>
      <c r="AA891" t="str">
        <f t="shared" si="293"/>
        <v>if (curl_fetch_memory('https://www1.nseindia.com/archives/equities/mkt/MA060813.csv')$status_code == 200) {MA060813 = fread('https://www1.nseindia.com/archives/equities/mkt/MA060813.csv', sep='!', header = FALSE); MA060813 = MA060813[ str_detect(toupper(V1), ',NIFTY') | str_detect(toupper(V1), ',INDEX,') | str_detect(toupper(V1), ',CNX') ]; MA060813 = MA060813[, c('temp', 'INDEX', 'PREVIOUS_CLOSE', 'OPEN', 'HIGH', 'LOW', 'CLOSE', 'GAIN_LOSS') := tstrsplit(V1, ',', fixed= TRUE),]; MA060813 = MA060813 [ GAIN_LOSS != 'GAIN/LOSS'];}</v>
      </c>
    </row>
    <row r="892" spans="1:27" hidden="1">
      <c r="A892" s="1">
        <v>41493</v>
      </c>
      <c r="B892" s="2">
        <f t="shared" si="277"/>
        <v>7</v>
      </c>
      <c r="C892" s="2">
        <f t="shared" si="278"/>
        <v>8</v>
      </c>
      <c r="D892">
        <f t="shared" si="279"/>
        <v>2013</v>
      </c>
      <c r="E892" t="str">
        <f t="shared" si="280"/>
        <v>13</v>
      </c>
      <c r="F892" t="str">
        <f t="shared" si="281"/>
        <v>PR070813.zip</v>
      </c>
      <c r="G892" t="str">
        <f t="shared" si="282"/>
        <v>fo07082013.zip</v>
      </c>
      <c r="H892" t="str">
        <f t="shared" si="283"/>
        <v>fo07082013</v>
      </c>
      <c r="I892" t="str">
        <f t="shared" si="284"/>
        <v>op07082013</v>
      </c>
      <c r="J892" s="3" t="s">
        <v>6</v>
      </c>
      <c r="K892" t="s">
        <v>13</v>
      </c>
      <c r="L892" t="s">
        <v>14</v>
      </c>
      <c r="M892" t="s">
        <v>17</v>
      </c>
      <c r="N892" t="str">
        <f t="shared" si="273"/>
        <v>if (curl_fetch_memory('https://www1.nseindia.com/archives/equities/bhavcopy/pr/PR070813.zip')$status_code == 200)</v>
      </c>
      <c r="O892" t="str">
        <f t="shared" si="274"/>
        <v>if (curl_fetch_memory('https://www1.nseindia.com/archives/equities/bhavcopy/pr/PR070813.zip')$status_code == 200) download.file('https://www1.nseindia.com/archives/equities/bhavcopy/pr/PR070813.zip', 'D:\\My-Shares\\source-bhavcopy-zip\\PR070813.zip')</v>
      </c>
      <c r="P892" t="str">
        <f t="shared" si="275"/>
        <v>if (file.exists('D:\\My-Shares\\source-bhavcopy-zip\\PR070813.zip')) {zipped_names = grep('\\.zip', unzip('D:\\My-Shares\\source-bhavcopy-zip\\PR070813.zip', list=TRUE)$Name, ignore.case=TRUE, value=TRUE); unzip(zipfile = 'D:\\My-Shares\\source-bhavcopy-zip\\PR070813.zip', exdir = 'D:\\My-Shares\\source-fno-zip', files=zipped_names);rm(zipped_names);}</v>
      </c>
      <c r="Q892" t="str">
        <f t="shared" si="276"/>
        <v>if (file.exists('D:\\My-Shares\\source-fno-zip\\fo07082013.zip')) {files = unzip('D:\\My-Shares\\source-fno-zip\\fo07082013.zip', list=TRUE)$Name; unzip(zipfile = 'D:\\My-Shares\\source-fno-zip\\fo07082013.zip', exdir = 'D:\\My-Shares\\source-fno-csv', files=files[grepl('^fo[0-9]{8}\\.csv|^op[0-9]{8}\\.csv',files)]);rm(files);}</v>
      </c>
      <c r="R892" t="str">
        <f t="shared" si="285"/>
        <v>if (file.exists('D:\\My-Shares\\source-fno-csv\\fo07082013.csv')) fo07082013 = data.table (read_csv_chunked('D:\\My-Shares\\source-fno-csv\\fo07082013.csv', DataFrameCallback$new(f), chunk_size = 5))</v>
      </c>
      <c r="S892" t="str">
        <f t="shared" si="286"/>
        <v>if (file.exists('D:\\My-Shares\\source-fno-csv\\op07082013.csv')) op07082013 = data.table (read_csv_chunked('D:\\My-Shares\\source-fno-csv\\op07082013.csv', DataFrameCallback$new(f), chunk_size = 5))</v>
      </c>
      <c r="T892" t="str">
        <f t="shared" si="287"/>
        <v>MA070813</v>
      </c>
      <c r="U892" s="3" t="s">
        <v>24</v>
      </c>
      <c r="V892" t="str">
        <f t="shared" si="288"/>
        <v>https://www1.nseindia.com/archives/equities/mkt/MA070813.csv</v>
      </c>
      <c r="W892" t="str">
        <f t="shared" si="289"/>
        <v>MA070813 = fread('https://www1.nseindia.com/archives/equities/mkt/MA070813.csv', sep='!', header = FALSE);</v>
      </c>
      <c r="X892" t="str">
        <f t="shared" si="290"/>
        <v>MA070813 = MA070813[ str_detect(toupper(V1), ',NIFTY') | str_detect(toupper(V1), ',INDEX,') | str_detect(toupper(V1), ',CNX') ];</v>
      </c>
      <c r="Y892" t="str">
        <f t="shared" si="291"/>
        <v>MA070813 = MA070813[, c('temp', 'INDEX', 'PREVIOUS_CLOSE', 'OPEN', 'HIGH', 'LOW', 'CLOSE', 'GAIN_LOSS') := tstrsplit(V1, ',', fixed= TRUE),];</v>
      </c>
      <c r="Z892" t="str">
        <f t="shared" si="292"/>
        <v>MA070813 = MA070813 [ GAIN_LOSS != 'GAIN/LOSS'];</v>
      </c>
      <c r="AA892" t="str">
        <f t="shared" si="293"/>
        <v>if (curl_fetch_memory('https://www1.nseindia.com/archives/equities/mkt/MA070813.csv')$status_code == 200) {MA070813 = fread('https://www1.nseindia.com/archives/equities/mkt/MA070813.csv', sep='!', header = FALSE); MA070813 = MA070813[ str_detect(toupper(V1), ',NIFTY') | str_detect(toupper(V1), ',INDEX,') | str_detect(toupper(V1), ',CNX') ]; MA070813 = MA070813[, c('temp', 'INDEX', 'PREVIOUS_CLOSE', 'OPEN', 'HIGH', 'LOW', 'CLOSE', 'GAIN_LOSS') := tstrsplit(V1, ',', fixed= TRUE),]; MA070813 = MA070813 [ GAIN_LOSS != 'GAIN/LOSS'];}</v>
      </c>
    </row>
    <row r="893" spans="1:27" hidden="1">
      <c r="A893" s="1">
        <v>41494</v>
      </c>
      <c r="B893" s="2">
        <f t="shared" si="277"/>
        <v>8</v>
      </c>
      <c r="C893" s="2">
        <f t="shared" si="278"/>
        <v>8</v>
      </c>
      <c r="D893">
        <f t="shared" si="279"/>
        <v>2013</v>
      </c>
      <c r="E893" t="str">
        <f t="shared" si="280"/>
        <v>13</v>
      </c>
      <c r="F893" t="str">
        <f t="shared" si="281"/>
        <v>PR080813.zip</v>
      </c>
      <c r="G893" t="str">
        <f t="shared" si="282"/>
        <v>fo08082013.zip</v>
      </c>
      <c r="H893" t="str">
        <f t="shared" si="283"/>
        <v>fo08082013</v>
      </c>
      <c r="I893" t="str">
        <f t="shared" si="284"/>
        <v>op08082013</v>
      </c>
      <c r="J893" s="3" t="s">
        <v>6</v>
      </c>
      <c r="K893" t="s">
        <v>13</v>
      </c>
      <c r="L893" t="s">
        <v>14</v>
      </c>
      <c r="M893" t="s">
        <v>17</v>
      </c>
      <c r="N893" t="str">
        <f t="shared" si="273"/>
        <v>if (curl_fetch_memory('https://www1.nseindia.com/archives/equities/bhavcopy/pr/PR080813.zip')$status_code == 200)</v>
      </c>
      <c r="O893" t="str">
        <f t="shared" si="274"/>
        <v>if (curl_fetch_memory('https://www1.nseindia.com/archives/equities/bhavcopy/pr/PR080813.zip')$status_code == 200) download.file('https://www1.nseindia.com/archives/equities/bhavcopy/pr/PR080813.zip', 'D:\\My-Shares\\source-bhavcopy-zip\\PR080813.zip')</v>
      </c>
      <c r="P893" t="str">
        <f t="shared" si="275"/>
        <v>if (file.exists('D:\\My-Shares\\source-bhavcopy-zip\\PR080813.zip')) {zipped_names = grep('\\.zip', unzip('D:\\My-Shares\\source-bhavcopy-zip\\PR080813.zip', list=TRUE)$Name, ignore.case=TRUE, value=TRUE); unzip(zipfile = 'D:\\My-Shares\\source-bhavcopy-zip\\PR080813.zip', exdir = 'D:\\My-Shares\\source-fno-zip', files=zipped_names);rm(zipped_names);}</v>
      </c>
      <c r="Q893" t="str">
        <f t="shared" si="276"/>
        <v>if (file.exists('D:\\My-Shares\\source-fno-zip\\fo08082013.zip')) {files = unzip('D:\\My-Shares\\source-fno-zip\\fo08082013.zip', list=TRUE)$Name; unzip(zipfile = 'D:\\My-Shares\\source-fno-zip\\fo08082013.zip', exdir = 'D:\\My-Shares\\source-fno-csv', files=files[grepl('^fo[0-9]{8}\\.csv|^op[0-9]{8}\\.csv',files)]);rm(files);}</v>
      </c>
      <c r="R893" t="str">
        <f t="shared" si="285"/>
        <v>if (file.exists('D:\\My-Shares\\source-fno-csv\\fo08082013.csv')) fo08082013 = data.table (read_csv_chunked('D:\\My-Shares\\source-fno-csv\\fo08082013.csv', DataFrameCallback$new(f), chunk_size = 5))</v>
      </c>
      <c r="S893" t="str">
        <f t="shared" si="286"/>
        <v>if (file.exists('D:\\My-Shares\\source-fno-csv\\op08082013.csv')) op08082013 = data.table (read_csv_chunked('D:\\My-Shares\\source-fno-csv\\op08082013.csv', DataFrameCallback$new(f), chunk_size = 5))</v>
      </c>
      <c r="T893" t="str">
        <f t="shared" si="287"/>
        <v>MA080813</v>
      </c>
      <c r="U893" s="3" t="s">
        <v>24</v>
      </c>
      <c r="V893" t="str">
        <f t="shared" si="288"/>
        <v>https://www1.nseindia.com/archives/equities/mkt/MA080813.csv</v>
      </c>
      <c r="W893" t="str">
        <f t="shared" si="289"/>
        <v>MA080813 = fread('https://www1.nseindia.com/archives/equities/mkt/MA080813.csv', sep='!', header = FALSE);</v>
      </c>
      <c r="X893" t="str">
        <f t="shared" si="290"/>
        <v>MA080813 = MA080813[ str_detect(toupper(V1), ',NIFTY') | str_detect(toupper(V1), ',INDEX,') | str_detect(toupper(V1), ',CNX') ];</v>
      </c>
      <c r="Y893" t="str">
        <f t="shared" si="291"/>
        <v>MA080813 = MA080813[, c('temp', 'INDEX', 'PREVIOUS_CLOSE', 'OPEN', 'HIGH', 'LOW', 'CLOSE', 'GAIN_LOSS') := tstrsplit(V1, ',', fixed= TRUE),];</v>
      </c>
      <c r="Z893" t="str">
        <f t="shared" si="292"/>
        <v>MA080813 = MA080813 [ GAIN_LOSS != 'GAIN/LOSS'];</v>
      </c>
      <c r="AA893" t="str">
        <f t="shared" si="293"/>
        <v>if (curl_fetch_memory('https://www1.nseindia.com/archives/equities/mkt/MA080813.csv')$status_code == 200) {MA080813 = fread('https://www1.nseindia.com/archives/equities/mkt/MA080813.csv', sep='!', header = FALSE); MA080813 = MA080813[ str_detect(toupper(V1), ',NIFTY') | str_detect(toupper(V1), ',INDEX,') | str_detect(toupper(V1), ',CNX') ]; MA080813 = MA080813[, c('temp', 'INDEX', 'PREVIOUS_CLOSE', 'OPEN', 'HIGH', 'LOW', 'CLOSE', 'GAIN_LOSS') := tstrsplit(V1, ',', fixed= TRUE),]; MA080813 = MA080813 [ GAIN_LOSS != 'GAIN/LOSS'];}</v>
      </c>
    </row>
    <row r="894" spans="1:27" hidden="1">
      <c r="A894" s="1">
        <v>41495</v>
      </c>
      <c r="B894" s="2">
        <f t="shared" si="277"/>
        <v>9</v>
      </c>
      <c r="C894" s="2">
        <f t="shared" si="278"/>
        <v>8</v>
      </c>
      <c r="D894">
        <f t="shared" si="279"/>
        <v>2013</v>
      </c>
      <c r="E894" t="str">
        <f t="shared" si="280"/>
        <v>13</v>
      </c>
      <c r="F894" t="str">
        <f t="shared" si="281"/>
        <v>PR090813.zip</v>
      </c>
      <c r="G894" t="str">
        <f t="shared" si="282"/>
        <v>fo09082013.zip</v>
      </c>
      <c r="H894" t="str">
        <f t="shared" si="283"/>
        <v>fo09082013</v>
      </c>
      <c r="I894" t="str">
        <f t="shared" si="284"/>
        <v>op09082013</v>
      </c>
      <c r="J894" s="3" t="s">
        <v>6</v>
      </c>
      <c r="K894" t="s">
        <v>13</v>
      </c>
      <c r="L894" t="s">
        <v>14</v>
      </c>
      <c r="M894" t="s">
        <v>17</v>
      </c>
      <c r="N894" t="str">
        <f t="shared" si="273"/>
        <v>if (curl_fetch_memory('https://www1.nseindia.com/archives/equities/bhavcopy/pr/PR090813.zip')$status_code == 200)</v>
      </c>
      <c r="O894" t="str">
        <f t="shared" si="274"/>
        <v>if (curl_fetch_memory('https://www1.nseindia.com/archives/equities/bhavcopy/pr/PR090813.zip')$status_code == 200) download.file('https://www1.nseindia.com/archives/equities/bhavcopy/pr/PR090813.zip', 'D:\\My-Shares\\source-bhavcopy-zip\\PR090813.zip')</v>
      </c>
      <c r="P894" t="str">
        <f t="shared" si="275"/>
        <v>if (file.exists('D:\\My-Shares\\source-bhavcopy-zip\\PR090813.zip')) {zipped_names = grep('\\.zip', unzip('D:\\My-Shares\\source-bhavcopy-zip\\PR090813.zip', list=TRUE)$Name, ignore.case=TRUE, value=TRUE); unzip(zipfile = 'D:\\My-Shares\\source-bhavcopy-zip\\PR090813.zip', exdir = 'D:\\My-Shares\\source-fno-zip', files=zipped_names);rm(zipped_names);}</v>
      </c>
      <c r="Q894" t="str">
        <f t="shared" si="276"/>
        <v>if (file.exists('D:\\My-Shares\\source-fno-zip\\fo09082013.zip')) {files = unzip('D:\\My-Shares\\source-fno-zip\\fo09082013.zip', list=TRUE)$Name; unzip(zipfile = 'D:\\My-Shares\\source-fno-zip\\fo09082013.zip', exdir = 'D:\\My-Shares\\source-fno-csv', files=files[grepl('^fo[0-9]{8}\\.csv|^op[0-9]{8}\\.csv',files)]);rm(files);}</v>
      </c>
      <c r="R894" t="str">
        <f t="shared" si="285"/>
        <v>if (file.exists('D:\\My-Shares\\source-fno-csv\\fo09082013.csv')) fo09082013 = data.table (read_csv_chunked('D:\\My-Shares\\source-fno-csv\\fo09082013.csv', DataFrameCallback$new(f), chunk_size = 5))</v>
      </c>
      <c r="S894" t="str">
        <f t="shared" si="286"/>
        <v>if (file.exists('D:\\My-Shares\\source-fno-csv\\op09082013.csv')) op09082013 = data.table (read_csv_chunked('D:\\My-Shares\\source-fno-csv\\op09082013.csv', DataFrameCallback$new(f), chunk_size = 5))</v>
      </c>
      <c r="T894" t="str">
        <f t="shared" si="287"/>
        <v>MA090813</v>
      </c>
      <c r="U894" s="3" t="s">
        <v>24</v>
      </c>
      <c r="V894" t="str">
        <f t="shared" si="288"/>
        <v>https://www1.nseindia.com/archives/equities/mkt/MA090813.csv</v>
      </c>
      <c r="W894" t="str">
        <f t="shared" si="289"/>
        <v>MA090813 = fread('https://www1.nseindia.com/archives/equities/mkt/MA090813.csv', sep='!', header = FALSE);</v>
      </c>
      <c r="X894" t="str">
        <f t="shared" si="290"/>
        <v>MA090813 = MA090813[ str_detect(toupper(V1), ',NIFTY') | str_detect(toupper(V1), ',INDEX,') | str_detect(toupper(V1), ',CNX') ];</v>
      </c>
      <c r="Y894" t="str">
        <f t="shared" si="291"/>
        <v>MA090813 = MA090813[, c('temp', 'INDEX', 'PREVIOUS_CLOSE', 'OPEN', 'HIGH', 'LOW', 'CLOSE', 'GAIN_LOSS') := tstrsplit(V1, ',', fixed= TRUE),];</v>
      </c>
      <c r="Z894" t="str">
        <f t="shared" si="292"/>
        <v>MA090813 = MA090813 [ GAIN_LOSS != 'GAIN/LOSS'];</v>
      </c>
      <c r="AA894" t="str">
        <f t="shared" si="293"/>
        <v>if (curl_fetch_memory('https://www1.nseindia.com/archives/equities/mkt/MA090813.csv')$status_code == 200) {MA090813 = fread('https://www1.nseindia.com/archives/equities/mkt/MA090813.csv', sep='!', header = FALSE); MA090813 = MA090813[ str_detect(toupper(V1), ',NIFTY') | str_detect(toupper(V1), ',INDEX,') | str_detect(toupper(V1), ',CNX') ]; MA090813 = MA090813[, c('temp', 'INDEX', 'PREVIOUS_CLOSE', 'OPEN', 'HIGH', 'LOW', 'CLOSE', 'GAIN_LOSS') := tstrsplit(V1, ',', fixed= TRUE),]; MA090813 = MA090813 [ GAIN_LOSS != 'GAIN/LOSS'];}</v>
      </c>
    </row>
    <row r="895" spans="1:27" hidden="1">
      <c r="A895" s="1">
        <v>41496</v>
      </c>
      <c r="B895" s="2">
        <f t="shared" si="277"/>
        <v>10</v>
      </c>
      <c r="C895" s="2">
        <f t="shared" si="278"/>
        <v>8</v>
      </c>
      <c r="D895">
        <f t="shared" si="279"/>
        <v>2013</v>
      </c>
      <c r="E895" t="str">
        <f t="shared" si="280"/>
        <v>13</v>
      </c>
      <c r="F895" t="str">
        <f t="shared" si="281"/>
        <v>PR100813.zip</v>
      </c>
      <c r="G895" t="str">
        <f t="shared" si="282"/>
        <v>fo10082013.zip</v>
      </c>
      <c r="H895" t="str">
        <f t="shared" si="283"/>
        <v>fo10082013</v>
      </c>
      <c r="I895" t="str">
        <f t="shared" si="284"/>
        <v>op10082013</v>
      </c>
      <c r="J895" s="3" t="s">
        <v>6</v>
      </c>
      <c r="K895" t="s">
        <v>13</v>
      </c>
      <c r="L895" t="s">
        <v>14</v>
      </c>
      <c r="M895" t="s">
        <v>17</v>
      </c>
      <c r="N895" t="str">
        <f t="shared" si="273"/>
        <v>if (curl_fetch_memory('https://www1.nseindia.com/archives/equities/bhavcopy/pr/PR100813.zip')$status_code == 200)</v>
      </c>
      <c r="O895" t="str">
        <f t="shared" si="274"/>
        <v>if (curl_fetch_memory('https://www1.nseindia.com/archives/equities/bhavcopy/pr/PR100813.zip')$status_code == 200) download.file('https://www1.nseindia.com/archives/equities/bhavcopy/pr/PR100813.zip', 'D:\\My-Shares\\source-bhavcopy-zip\\PR100813.zip')</v>
      </c>
      <c r="P895" t="str">
        <f t="shared" si="275"/>
        <v>if (file.exists('D:\\My-Shares\\source-bhavcopy-zip\\PR100813.zip')) {zipped_names = grep('\\.zip', unzip('D:\\My-Shares\\source-bhavcopy-zip\\PR100813.zip', list=TRUE)$Name, ignore.case=TRUE, value=TRUE); unzip(zipfile = 'D:\\My-Shares\\source-bhavcopy-zip\\PR100813.zip', exdir = 'D:\\My-Shares\\source-fno-zip', files=zipped_names);rm(zipped_names);}</v>
      </c>
      <c r="Q895" t="str">
        <f t="shared" si="276"/>
        <v>if (file.exists('D:\\My-Shares\\source-fno-zip\\fo10082013.zip')) {files = unzip('D:\\My-Shares\\source-fno-zip\\fo10082013.zip', list=TRUE)$Name; unzip(zipfile = 'D:\\My-Shares\\source-fno-zip\\fo10082013.zip', exdir = 'D:\\My-Shares\\source-fno-csv', files=files[grepl('^fo[0-9]{8}\\.csv|^op[0-9]{8}\\.csv',files)]);rm(files);}</v>
      </c>
      <c r="R895" t="str">
        <f t="shared" si="285"/>
        <v>if (file.exists('D:\\My-Shares\\source-fno-csv\\fo10082013.csv')) fo10082013 = data.table (read_csv_chunked('D:\\My-Shares\\source-fno-csv\\fo10082013.csv', DataFrameCallback$new(f), chunk_size = 5))</v>
      </c>
      <c r="S895" t="str">
        <f t="shared" si="286"/>
        <v>if (file.exists('D:\\My-Shares\\source-fno-csv\\op10082013.csv')) op10082013 = data.table (read_csv_chunked('D:\\My-Shares\\source-fno-csv\\op10082013.csv', DataFrameCallback$new(f), chunk_size = 5))</v>
      </c>
      <c r="T895" t="str">
        <f t="shared" si="287"/>
        <v>MA100813</v>
      </c>
      <c r="U895" s="3" t="s">
        <v>24</v>
      </c>
      <c r="V895" t="str">
        <f t="shared" si="288"/>
        <v>https://www1.nseindia.com/archives/equities/mkt/MA100813.csv</v>
      </c>
      <c r="W895" t="str">
        <f t="shared" si="289"/>
        <v>MA100813 = fread('https://www1.nseindia.com/archives/equities/mkt/MA100813.csv', sep='!', header = FALSE);</v>
      </c>
      <c r="X895" t="str">
        <f t="shared" si="290"/>
        <v>MA100813 = MA100813[ str_detect(toupper(V1), ',NIFTY') | str_detect(toupper(V1), ',INDEX,') | str_detect(toupper(V1), ',CNX') ];</v>
      </c>
      <c r="Y895" t="str">
        <f t="shared" si="291"/>
        <v>MA100813 = MA100813[, c('temp', 'INDEX', 'PREVIOUS_CLOSE', 'OPEN', 'HIGH', 'LOW', 'CLOSE', 'GAIN_LOSS') := tstrsplit(V1, ',', fixed= TRUE),];</v>
      </c>
      <c r="Z895" t="str">
        <f t="shared" si="292"/>
        <v>MA100813 = MA100813 [ GAIN_LOSS != 'GAIN/LOSS'];</v>
      </c>
      <c r="AA895" t="str">
        <f t="shared" si="293"/>
        <v>if (curl_fetch_memory('https://www1.nseindia.com/archives/equities/mkt/MA100813.csv')$status_code == 200) {MA100813 = fread('https://www1.nseindia.com/archives/equities/mkt/MA100813.csv', sep='!', header = FALSE); MA100813 = MA100813[ str_detect(toupper(V1), ',NIFTY') | str_detect(toupper(V1), ',INDEX,') | str_detect(toupper(V1), ',CNX') ]; MA100813 = MA100813[, c('temp', 'INDEX', 'PREVIOUS_CLOSE', 'OPEN', 'HIGH', 'LOW', 'CLOSE', 'GAIN_LOSS') := tstrsplit(V1, ',', fixed= TRUE),]; MA100813 = MA100813 [ GAIN_LOSS != 'GAIN/LOSS'];}</v>
      </c>
    </row>
    <row r="896" spans="1:27" hidden="1">
      <c r="A896" s="1">
        <v>41497</v>
      </c>
      <c r="B896" s="2">
        <f t="shared" si="277"/>
        <v>11</v>
      </c>
      <c r="C896" s="2">
        <f t="shared" si="278"/>
        <v>8</v>
      </c>
      <c r="D896">
        <f t="shared" si="279"/>
        <v>2013</v>
      </c>
      <c r="E896" t="str">
        <f t="shared" si="280"/>
        <v>13</v>
      </c>
      <c r="F896" t="str">
        <f t="shared" si="281"/>
        <v>PR110813.zip</v>
      </c>
      <c r="G896" t="str">
        <f t="shared" si="282"/>
        <v>fo11082013.zip</v>
      </c>
      <c r="H896" t="str">
        <f t="shared" si="283"/>
        <v>fo11082013</v>
      </c>
      <c r="I896" t="str">
        <f t="shared" si="284"/>
        <v>op11082013</v>
      </c>
      <c r="J896" s="3" t="s">
        <v>6</v>
      </c>
      <c r="K896" t="s">
        <v>13</v>
      </c>
      <c r="L896" t="s">
        <v>14</v>
      </c>
      <c r="M896" t="s">
        <v>17</v>
      </c>
      <c r="N896" t="str">
        <f t="shared" si="273"/>
        <v>if (curl_fetch_memory('https://www1.nseindia.com/archives/equities/bhavcopy/pr/PR110813.zip')$status_code == 200)</v>
      </c>
      <c r="O896" t="str">
        <f t="shared" si="274"/>
        <v>if (curl_fetch_memory('https://www1.nseindia.com/archives/equities/bhavcopy/pr/PR110813.zip')$status_code == 200) download.file('https://www1.nseindia.com/archives/equities/bhavcopy/pr/PR110813.zip', 'D:\\My-Shares\\source-bhavcopy-zip\\PR110813.zip')</v>
      </c>
      <c r="P896" t="str">
        <f t="shared" si="275"/>
        <v>if (file.exists('D:\\My-Shares\\source-bhavcopy-zip\\PR110813.zip')) {zipped_names = grep('\\.zip', unzip('D:\\My-Shares\\source-bhavcopy-zip\\PR110813.zip', list=TRUE)$Name, ignore.case=TRUE, value=TRUE); unzip(zipfile = 'D:\\My-Shares\\source-bhavcopy-zip\\PR110813.zip', exdir = 'D:\\My-Shares\\source-fno-zip', files=zipped_names);rm(zipped_names);}</v>
      </c>
      <c r="Q896" t="str">
        <f t="shared" si="276"/>
        <v>if (file.exists('D:\\My-Shares\\source-fno-zip\\fo11082013.zip')) {files = unzip('D:\\My-Shares\\source-fno-zip\\fo11082013.zip', list=TRUE)$Name; unzip(zipfile = 'D:\\My-Shares\\source-fno-zip\\fo11082013.zip', exdir = 'D:\\My-Shares\\source-fno-csv', files=files[grepl('^fo[0-9]{8}\\.csv|^op[0-9]{8}\\.csv',files)]);rm(files);}</v>
      </c>
      <c r="R896" t="str">
        <f t="shared" si="285"/>
        <v>if (file.exists('D:\\My-Shares\\source-fno-csv\\fo11082013.csv')) fo11082013 = data.table (read_csv_chunked('D:\\My-Shares\\source-fno-csv\\fo11082013.csv', DataFrameCallback$new(f), chunk_size = 5))</v>
      </c>
      <c r="S896" t="str">
        <f t="shared" si="286"/>
        <v>if (file.exists('D:\\My-Shares\\source-fno-csv\\op11082013.csv')) op11082013 = data.table (read_csv_chunked('D:\\My-Shares\\source-fno-csv\\op11082013.csv', DataFrameCallback$new(f), chunk_size = 5))</v>
      </c>
      <c r="T896" t="str">
        <f t="shared" si="287"/>
        <v>MA110813</v>
      </c>
      <c r="U896" s="3" t="s">
        <v>24</v>
      </c>
      <c r="V896" t="str">
        <f t="shared" si="288"/>
        <v>https://www1.nseindia.com/archives/equities/mkt/MA110813.csv</v>
      </c>
      <c r="W896" t="str">
        <f t="shared" si="289"/>
        <v>MA110813 = fread('https://www1.nseindia.com/archives/equities/mkt/MA110813.csv', sep='!', header = FALSE);</v>
      </c>
      <c r="X896" t="str">
        <f t="shared" si="290"/>
        <v>MA110813 = MA110813[ str_detect(toupper(V1), ',NIFTY') | str_detect(toupper(V1), ',INDEX,') | str_detect(toupper(V1), ',CNX') ];</v>
      </c>
      <c r="Y896" t="str">
        <f t="shared" si="291"/>
        <v>MA110813 = MA110813[, c('temp', 'INDEX', 'PREVIOUS_CLOSE', 'OPEN', 'HIGH', 'LOW', 'CLOSE', 'GAIN_LOSS') := tstrsplit(V1, ',', fixed= TRUE),];</v>
      </c>
      <c r="Z896" t="str">
        <f t="shared" si="292"/>
        <v>MA110813 = MA110813 [ GAIN_LOSS != 'GAIN/LOSS'];</v>
      </c>
      <c r="AA896" t="str">
        <f t="shared" si="293"/>
        <v>if (curl_fetch_memory('https://www1.nseindia.com/archives/equities/mkt/MA110813.csv')$status_code == 200) {MA110813 = fread('https://www1.nseindia.com/archives/equities/mkt/MA110813.csv', sep='!', header = FALSE); MA110813 = MA110813[ str_detect(toupper(V1), ',NIFTY') | str_detect(toupper(V1), ',INDEX,') | str_detect(toupper(V1), ',CNX') ]; MA110813 = MA110813[, c('temp', 'INDEX', 'PREVIOUS_CLOSE', 'OPEN', 'HIGH', 'LOW', 'CLOSE', 'GAIN_LOSS') := tstrsplit(V1, ',', fixed= TRUE),]; MA110813 = MA110813 [ GAIN_LOSS != 'GAIN/LOSS'];}</v>
      </c>
    </row>
    <row r="897" spans="1:27" hidden="1">
      <c r="A897" s="1">
        <v>41498</v>
      </c>
      <c r="B897" s="2">
        <f t="shared" si="277"/>
        <v>12</v>
      </c>
      <c r="C897" s="2">
        <f t="shared" si="278"/>
        <v>8</v>
      </c>
      <c r="D897">
        <f t="shared" si="279"/>
        <v>2013</v>
      </c>
      <c r="E897" t="str">
        <f t="shared" si="280"/>
        <v>13</v>
      </c>
      <c r="F897" t="str">
        <f t="shared" si="281"/>
        <v>PR120813.zip</v>
      </c>
      <c r="G897" t="str">
        <f t="shared" si="282"/>
        <v>fo12082013.zip</v>
      </c>
      <c r="H897" t="str">
        <f t="shared" si="283"/>
        <v>fo12082013</v>
      </c>
      <c r="I897" t="str">
        <f t="shared" si="284"/>
        <v>op12082013</v>
      </c>
      <c r="J897" s="3" t="s">
        <v>6</v>
      </c>
      <c r="K897" t="s">
        <v>13</v>
      </c>
      <c r="L897" t="s">
        <v>14</v>
      </c>
      <c r="M897" t="s">
        <v>17</v>
      </c>
      <c r="N897" t="str">
        <f t="shared" si="273"/>
        <v>if (curl_fetch_memory('https://www1.nseindia.com/archives/equities/bhavcopy/pr/PR120813.zip')$status_code == 200)</v>
      </c>
      <c r="O897" t="str">
        <f t="shared" si="274"/>
        <v>if (curl_fetch_memory('https://www1.nseindia.com/archives/equities/bhavcopy/pr/PR120813.zip')$status_code == 200) download.file('https://www1.nseindia.com/archives/equities/bhavcopy/pr/PR120813.zip', 'D:\\My-Shares\\source-bhavcopy-zip\\PR120813.zip')</v>
      </c>
      <c r="P897" t="str">
        <f t="shared" si="275"/>
        <v>if (file.exists('D:\\My-Shares\\source-bhavcopy-zip\\PR120813.zip')) {zipped_names = grep('\\.zip', unzip('D:\\My-Shares\\source-bhavcopy-zip\\PR120813.zip', list=TRUE)$Name, ignore.case=TRUE, value=TRUE); unzip(zipfile = 'D:\\My-Shares\\source-bhavcopy-zip\\PR120813.zip', exdir = 'D:\\My-Shares\\source-fno-zip', files=zipped_names);rm(zipped_names);}</v>
      </c>
      <c r="Q897" t="str">
        <f t="shared" si="276"/>
        <v>if (file.exists('D:\\My-Shares\\source-fno-zip\\fo12082013.zip')) {files = unzip('D:\\My-Shares\\source-fno-zip\\fo12082013.zip', list=TRUE)$Name; unzip(zipfile = 'D:\\My-Shares\\source-fno-zip\\fo12082013.zip', exdir = 'D:\\My-Shares\\source-fno-csv', files=files[grepl('^fo[0-9]{8}\\.csv|^op[0-9]{8}\\.csv',files)]);rm(files);}</v>
      </c>
      <c r="R897" t="str">
        <f t="shared" si="285"/>
        <v>if (file.exists('D:\\My-Shares\\source-fno-csv\\fo12082013.csv')) fo12082013 = data.table (read_csv_chunked('D:\\My-Shares\\source-fno-csv\\fo12082013.csv', DataFrameCallback$new(f), chunk_size = 5))</v>
      </c>
      <c r="S897" t="str">
        <f t="shared" si="286"/>
        <v>if (file.exists('D:\\My-Shares\\source-fno-csv\\op12082013.csv')) op12082013 = data.table (read_csv_chunked('D:\\My-Shares\\source-fno-csv\\op12082013.csv', DataFrameCallback$new(f), chunk_size = 5))</v>
      </c>
      <c r="T897" t="str">
        <f t="shared" si="287"/>
        <v>MA120813</v>
      </c>
      <c r="U897" s="3" t="s">
        <v>24</v>
      </c>
      <c r="V897" t="str">
        <f t="shared" si="288"/>
        <v>https://www1.nseindia.com/archives/equities/mkt/MA120813.csv</v>
      </c>
      <c r="W897" t="str">
        <f t="shared" si="289"/>
        <v>MA120813 = fread('https://www1.nseindia.com/archives/equities/mkt/MA120813.csv', sep='!', header = FALSE);</v>
      </c>
      <c r="X897" t="str">
        <f t="shared" si="290"/>
        <v>MA120813 = MA120813[ str_detect(toupper(V1), ',NIFTY') | str_detect(toupper(V1), ',INDEX,') | str_detect(toupper(V1), ',CNX') ];</v>
      </c>
      <c r="Y897" t="str">
        <f t="shared" si="291"/>
        <v>MA120813 = MA120813[, c('temp', 'INDEX', 'PREVIOUS_CLOSE', 'OPEN', 'HIGH', 'LOW', 'CLOSE', 'GAIN_LOSS') := tstrsplit(V1, ',', fixed= TRUE),];</v>
      </c>
      <c r="Z897" t="str">
        <f t="shared" si="292"/>
        <v>MA120813 = MA120813 [ GAIN_LOSS != 'GAIN/LOSS'];</v>
      </c>
      <c r="AA897" t="str">
        <f t="shared" si="293"/>
        <v>if (curl_fetch_memory('https://www1.nseindia.com/archives/equities/mkt/MA120813.csv')$status_code == 200) {MA120813 = fread('https://www1.nseindia.com/archives/equities/mkt/MA120813.csv', sep='!', header = FALSE); MA120813 = MA120813[ str_detect(toupper(V1), ',NIFTY') | str_detect(toupper(V1), ',INDEX,') | str_detect(toupper(V1), ',CNX') ]; MA120813 = MA120813[, c('temp', 'INDEX', 'PREVIOUS_CLOSE', 'OPEN', 'HIGH', 'LOW', 'CLOSE', 'GAIN_LOSS') := tstrsplit(V1, ',', fixed= TRUE),]; MA120813 = MA120813 [ GAIN_LOSS != 'GAIN/LOSS'];}</v>
      </c>
    </row>
    <row r="898" spans="1:27" hidden="1">
      <c r="A898" s="1">
        <v>41499</v>
      </c>
      <c r="B898" s="2">
        <f t="shared" si="277"/>
        <v>13</v>
      </c>
      <c r="C898" s="2">
        <f t="shared" si="278"/>
        <v>8</v>
      </c>
      <c r="D898">
        <f t="shared" si="279"/>
        <v>2013</v>
      </c>
      <c r="E898" t="str">
        <f t="shared" si="280"/>
        <v>13</v>
      </c>
      <c r="F898" t="str">
        <f t="shared" si="281"/>
        <v>PR130813.zip</v>
      </c>
      <c r="G898" t="str">
        <f t="shared" si="282"/>
        <v>fo13082013.zip</v>
      </c>
      <c r="H898" t="str">
        <f t="shared" si="283"/>
        <v>fo13082013</v>
      </c>
      <c r="I898" t="str">
        <f t="shared" si="284"/>
        <v>op13082013</v>
      </c>
      <c r="J898" s="3" t="s">
        <v>6</v>
      </c>
      <c r="K898" t="s">
        <v>13</v>
      </c>
      <c r="L898" t="s">
        <v>14</v>
      </c>
      <c r="M898" t="s">
        <v>17</v>
      </c>
      <c r="N898" t="str">
        <f t="shared" ref="N898:N961" si="294">CONCATENATE("if (curl_fetch_memory('", J898, F898, "')$status_code == 200)")</f>
        <v>if (curl_fetch_memory('https://www1.nseindia.com/archives/equities/bhavcopy/pr/PR130813.zip')$status_code == 200)</v>
      </c>
      <c r="O898" t="str">
        <f t="shared" ref="O898:O961" si="295">CONCATENATE(N898, " download.file('", J898, F898, "', '", K898, F898, "')")</f>
        <v>if (curl_fetch_memory('https://www1.nseindia.com/archives/equities/bhavcopy/pr/PR130813.zip')$status_code == 200) download.file('https://www1.nseindia.com/archives/equities/bhavcopy/pr/PR130813.zip', 'D:\\My-Shares\\source-bhavcopy-zip\\PR130813.zip')</v>
      </c>
      <c r="P898" t="str">
        <f t="shared" ref="P898:P961" si="296">CONCATENATE("if (file.exists('", K898,F898, "')) {zipped_names = grep('\\.zip', unzip('", K898, F898,  "', list=TRUE)$Name, ignore.case=TRUE, value=TRUE); unzip(zipfile = '", K898, F898, "', exdir = '", L898, "', files=zipped_names);rm(zipped_names);}")</f>
        <v>if (file.exists('D:\\My-Shares\\source-bhavcopy-zip\\PR130813.zip')) {zipped_names = grep('\\.zip', unzip('D:\\My-Shares\\source-bhavcopy-zip\\PR130813.zip', list=TRUE)$Name, ignore.case=TRUE, value=TRUE); unzip(zipfile = 'D:\\My-Shares\\source-bhavcopy-zip\\PR130813.zip', exdir = 'D:\\My-Shares\\source-fno-zip', files=zipped_names);rm(zipped_names);}</v>
      </c>
      <c r="Q898" t="str">
        <f t="shared" ref="Q898:Q961" si="297">CONCATENATE("if (file.exists('", L898, "\\", G898, "')) {files = unzip('", L898, "\\", G898,  "', list=TRUE)$Name; unzip(zipfile = '", L898, "\\", G898, "', exdir = '", M898, "', files=files[grepl('^fo[0-9]{8}\\.csv|^op[0-9]{8}\\.csv',files)]);rm(files);}")</f>
        <v>if (file.exists('D:\\My-Shares\\source-fno-zip\\fo13082013.zip')) {files = unzip('D:\\My-Shares\\source-fno-zip\\fo13082013.zip', list=TRUE)$Name; unzip(zipfile = 'D:\\My-Shares\\source-fno-zip\\fo13082013.zip', exdir = 'D:\\My-Shares\\source-fno-csv', files=files[grepl('^fo[0-9]{8}\\.csv|^op[0-9]{8}\\.csv',files)]);rm(files);}</v>
      </c>
      <c r="R898" t="str">
        <f t="shared" si="285"/>
        <v>if (file.exists('D:\\My-Shares\\source-fno-csv\\fo13082013.csv')) fo13082013 = data.table (read_csv_chunked('D:\\My-Shares\\source-fno-csv\\fo13082013.csv', DataFrameCallback$new(f), chunk_size = 5))</v>
      </c>
      <c r="S898" t="str">
        <f t="shared" si="286"/>
        <v>if (file.exists('D:\\My-Shares\\source-fno-csv\\op13082013.csv')) op13082013 = data.table (read_csv_chunked('D:\\My-Shares\\source-fno-csv\\op13082013.csv', DataFrameCallback$new(f), chunk_size = 5))</v>
      </c>
      <c r="T898" t="str">
        <f t="shared" si="287"/>
        <v>MA130813</v>
      </c>
      <c r="U898" s="3" t="s">
        <v>24</v>
      </c>
      <c r="V898" t="str">
        <f t="shared" si="288"/>
        <v>https://www1.nseindia.com/archives/equities/mkt/MA130813.csv</v>
      </c>
      <c r="W898" t="str">
        <f t="shared" si="289"/>
        <v>MA130813 = fread('https://www1.nseindia.com/archives/equities/mkt/MA130813.csv', sep='!', header = FALSE);</v>
      </c>
      <c r="X898" t="str">
        <f t="shared" si="290"/>
        <v>MA130813 = MA130813[ str_detect(toupper(V1), ',NIFTY') | str_detect(toupper(V1), ',INDEX,') | str_detect(toupper(V1), ',CNX') ];</v>
      </c>
      <c r="Y898" t="str">
        <f t="shared" si="291"/>
        <v>MA130813 = MA130813[, c('temp', 'INDEX', 'PREVIOUS_CLOSE', 'OPEN', 'HIGH', 'LOW', 'CLOSE', 'GAIN_LOSS') := tstrsplit(V1, ',', fixed= TRUE),];</v>
      </c>
      <c r="Z898" t="str">
        <f t="shared" si="292"/>
        <v>MA130813 = MA130813 [ GAIN_LOSS != 'GAIN/LOSS'];</v>
      </c>
      <c r="AA898" t="str">
        <f t="shared" si="293"/>
        <v>if (curl_fetch_memory('https://www1.nseindia.com/archives/equities/mkt/MA130813.csv')$status_code == 200) {MA130813 = fread('https://www1.nseindia.com/archives/equities/mkt/MA130813.csv', sep='!', header = FALSE); MA130813 = MA130813[ str_detect(toupper(V1), ',NIFTY') | str_detect(toupper(V1), ',INDEX,') | str_detect(toupper(V1), ',CNX') ]; MA130813 = MA130813[, c('temp', 'INDEX', 'PREVIOUS_CLOSE', 'OPEN', 'HIGH', 'LOW', 'CLOSE', 'GAIN_LOSS') := tstrsplit(V1, ',', fixed= TRUE),]; MA130813 = MA130813 [ GAIN_LOSS != 'GAIN/LOSS'];}</v>
      </c>
    </row>
    <row r="899" spans="1:27" hidden="1">
      <c r="A899" s="1">
        <v>41500</v>
      </c>
      <c r="B899" s="2">
        <f t="shared" ref="B899:B962" si="298">DAY(A899)</f>
        <v>14</v>
      </c>
      <c r="C899" s="2">
        <f t="shared" ref="C899:C962" si="299">MONTH(A899)</f>
        <v>8</v>
      </c>
      <c r="D899">
        <f t="shared" ref="D899:D962" si="300">YEAR(A899)</f>
        <v>2013</v>
      </c>
      <c r="E899" t="str">
        <f t="shared" ref="E899:E962" si="301">TEXT(A899,"yy")</f>
        <v>13</v>
      </c>
      <c r="F899" t="str">
        <f t="shared" ref="F899:F962" si="302">CONCATENATE("PR", TEXT(B899, "00"), TEXT(C899, "00"),E899, ".zip")</f>
        <v>PR140813.zip</v>
      </c>
      <c r="G899" t="str">
        <f t="shared" ref="G899:G962" si="303">CONCATENATE("fo", TEXT(B899, "00"), TEXT(C899, "00"),D899, ".zip")</f>
        <v>fo14082013.zip</v>
      </c>
      <c r="H899" t="str">
        <f t="shared" ref="H899:H962" si="304">CONCATENATE("fo", TEXT(B899, "00"), TEXT(C899, "00"),D899)</f>
        <v>fo14082013</v>
      </c>
      <c r="I899" t="str">
        <f t="shared" ref="I899:I962" si="305">CONCATENATE("op", TEXT(B899, "00"), TEXT(C899, "00"),D899)</f>
        <v>op14082013</v>
      </c>
      <c r="J899" s="3" t="s">
        <v>6</v>
      </c>
      <c r="K899" t="s">
        <v>13</v>
      </c>
      <c r="L899" t="s">
        <v>14</v>
      </c>
      <c r="M899" t="s">
        <v>17</v>
      </c>
      <c r="N899" t="str">
        <f t="shared" si="294"/>
        <v>if (curl_fetch_memory('https://www1.nseindia.com/archives/equities/bhavcopy/pr/PR140813.zip')$status_code == 200)</v>
      </c>
      <c r="O899" t="str">
        <f t="shared" si="295"/>
        <v>if (curl_fetch_memory('https://www1.nseindia.com/archives/equities/bhavcopy/pr/PR140813.zip')$status_code == 200) download.file('https://www1.nseindia.com/archives/equities/bhavcopy/pr/PR140813.zip', 'D:\\My-Shares\\source-bhavcopy-zip\\PR140813.zip')</v>
      </c>
      <c r="P899" t="str">
        <f t="shared" si="296"/>
        <v>if (file.exists('D:\\My-Shares\\source-bhavcopy-zip\\PR140813.zip')) {zipped_names = grep('\\.zip', unzip('D:\\My-Shares\\source-bhavcopy-zip\\PR140813.zip', list=TRUE)$Name, ignore.case=TRUE, value=TRUE); unzip(zipfile = 'D:\\My-Shares\\source-bhavcopy-zip\\PR140813.zip', exdir = 'D:\\My-Shares\\source-fno-zip', files=zipped_names);rm(zipped_names);}</v>
      </c>
      <c r="Q899" t="str">
        <f t="shared" si="297"/>
        <v>if (file.exists('D:\\My-Shares\\source-fno-zip\\fo14082013.zip')) {files = unzip('D:\\My-Shares\\source-fno-zip\\fo14082013.zip', list=TRUE)$Name; unzip(zipfile = 'D:\\My-Shares\\source-fno-zip\\fo14082013.zip', exdir = 'D:\\My-Shares\\source-fno-csv', files=files[grepl('^fo[0-9]{8}\\.csv|^op[0-9]{8}\\.csv',files)]);rm(files);}</v>
      </c>
      <c r="R899" t="str">
        <f t="shared" ref="R899:R962" si="306">CONCATENATE("if (file.exists('", M899, "\\", H899, ".csv')) ", H899, " = data.table (read_csv_chunked('", M899, "\\", H899, ".csv', DataFrameCallback$new(f), chunk_size = 5))")</f>
        <v>if (file.exists('D:\\My-Shares\\source-fno-csv\\fo14082013.csv')) fo14082013 = data.table (read_csv_chunked('D:\\My-Shares\\source-fno-csv\\fo14082013.csv', DataFrameCallback$new(f), chunk_size = 5))</v>
      </c>
      <c r="S899" t="str">
        <f t="shared" ref="S899:S962" si="307">CONCATENATE("if (file.exists('", M899, "\\", I899, ".csv')) ", I899, " = data.table (read_csv_chunked('", M899, "\\", I899, ".csv', DataFrameCallback$new(f), chunk_size = 5))")</f>
        <v>if (file.exists('D:\\My-Shares\\source-fno-csv\\op14082013.csv')) op14082013 = data.table (read_csv_chunked('D:\\My-Shares\\source-fno-csv\\op14082013.csv', DataFrameCallback$new(f), chunk_size = 5))</v>
      </c>
      <c r="T899" t="str">
        <f t="shared" ref="T899:T962" si="308">CONCATENATE("MA", TEXT(B899, "00"),TEXT(C899, "00"),TEXT(E899, "00"))</f>
        <v>MA140813</v>
      </c>
      <c r="U899" s="3" t="s">
        <v>24</v>
      </c>
      <c r="V899" t="str">
        <f t="shared" ref="V899:V962" si="309">CONCATENATE(U899, T899, ".csv")</f>
        <v>https://www1.nseindia.com/archives/equities/mkt/MA140813.csv</v>
      </c>
      <c r="W899" t="str">
        <f t="shared" ref="W899:W962" si="310">CONCATENATE(T899, " = fread('", V899, "', sep='!', header = FALSE);")</f>
        <v>MA140813 = fread('https://www1.nseindia.com/archives/equities/mkt/MA140813.csv', sep='!', header = FALSE);</v>
      </c>
      <c r="X899" t="str">
        <f t="shared" ref="X899:X962" si="311">CONCATENATE(T899, " = ", T899, "[ str_detect(toupper(V1), ',NIFTY') | str_detect(toupper(V1), ',INDEX,') | str_detect(toupper(V1), ',CNX') ];")</f>
        <v>MA140813 = MA140813[ str_detect(toupper(V1), ',NIFTY') | str_detect(toupper(V1), ',INDEX,') | str_detect(toupper(V1), ',CNX') ];</v>
      </c>
      <c r="Y899" t="str">
        <f t="shared" ref="Y899:Y962" si="312">CONCATENATE(T899, " = ", T899, "[, c('temp', 'INDEX', 'PREVIOUS_CLOSE', 'OPEN', 'HIGH', 'LOW', 'CLOSE', 'GAIN_LOSS') := tstrsplit(V1, ',', fixed= TRUE),];")</f>
        <v>MA140813 = MA140813[, c('temp', 'INDEX', 'PREVIOUS_CLOSE', 'OPEN', 'HIGH', 'LOW', 'CLOSE', 'GAIN_LOSS') := tstrsplit(V1, ',', fixed= TRUE),];</v>
      </c>
      <c r="Z899" t="str">
        <f t="shared" ref="Z899:Z962" si="313">CONCATENATE(T899, " = ", T899, " [ GAIN_LOSS != 'GAIN/LOSS'];")</f>
        <v>MA140813 = MA140813 [ GAIN_LOSS != 'GAIN/LOSS'];</v>
      </c>
      <c r="AA899" t="str">
        <f t="shared" ref="AA899:AA962" si="314">CONCATENATE("if (curl_fetch_memory('", V899, "')$status_code == 200) {", W899," ", X899, " ",Y899," ", Z899, "}")</f>
        <v>if (curl_fetch_memory('https://www1.nseindia.com/archives/equities/mkt/MA140813.csv')$status_code == 200) {MA140813 = fread('https://www1.nseindia.com/archives/equities/mkt/MA140813.csv', sep='!', header = FALSE); MA140813 = MA140813[ str_detect(toupper(V1), ',NIFTY') | str_detect(toupper(V1), ',INDEX,') | str_detect(toupper(V1), ',CNX') ]; MA140813 = MA140813[, c('temp', 'INDEX', 'PREVIOUS_CLOSE', 'OPEN', 'HIGH', 'LOW', 'CLOSE', 'GAIN_LOSS') := tstrsplit(V1, ',', fixed= TRUE),]; MA140813 = MA140813 [ GAIN_LOSS != 'GAIN/LOSS'];}</v>
      </c>
    </row>
    <row r="900" spans="1:27" hidden="1">
      <c r="A900" s="1">
        <v>41501</v>
      </c>
      <c r="B900" s="2">
        <f t="shared" si="298"/>
        <v>15</v>
      </c>
      <c r="C900" s="2">
        <f t="shared" si="299"/>
        <v>8</v>
      </c>
      <c r="D900">
        <f t="shared" si="300"/>
        <v>2013</v>
      </c>
      <c r="E900" t="str">
        <f t="shared" si="301"/>
        <v>13</v>
      </c>
      <c r="F900" t="str">
        <f t="shared" si="302"/>
        <v>PR150813.zip</v>
      </c>
      <c r="G900" t="str">
        <f t="shared" si="303"/>
        <v>fo15082013.zip</v>
      </c>
      <c r="H900" t="str">
        <f t="shared" si="304"/>
        <v>fo15082013</v>
      </c>
      <c r="I900" t="str">
        <f t="shared" si="305"/>
        <v>op15082013</v>
      </c>
      <c r="J900" s="3" t="s">
        <v>6</v>
      </c>
      <c r="K900" t="s">
        <v>13</v>
      </c>
      <c r="L900" t="s">
        <v>14</v>
      </c>
      <c r="M900" t="s">
        <v>17</v>
      </c>
      <c r="N900" t="str">
        <f t="shared" si="294"/>
        <v>if (curl_fetch_memory('https://www1.nseindia.com/archives/equities/bhavcopy/pr/PR150813.zip')$status_code == 200)</v>
      </c>
      <c r="O900" t="str">
        <f t="shared" si="295"/>
        <v>if (curl_fetch_memory('https://www1.nseindia.com/archives/equities/bhavcopy/pr/PR150813.zip')$status_code == 200) download.file('https://www1.nseindia.com/archives/equities/bhavcopy/pr/PR150813.zip', 'D:\\My-Shares\\source-bhavcopy-zip\\PR150813.zip')</v>
      </c>
      <c r="P900" t="str">
        <f t="shared" si="296"/>
        <v>if (file.exists('D:\\My-Shares\\source-bhavcopy-zip\\PR150813.zip')) {zipped_names = grep('\\.zip', unzip('D:\\My-Shares\\source-bhavcopy-zip\\PR150813.zip', list=TRUE)$Name, ignore.case=TRUE, value=TRUE); unzip(zipfile = 'D:\\My-Shares\\source-bhavcopy-zip\\PR150813.zip', exdir = 'D:\\My-Shares\\source-fno-zip', files=zipped_names);rm(zipped_names);}</v>
      </c>
      <c r="Q900" t="str">
        <f t="shared" si="297"/>
        <v>if (file.exists('D:\\My-Shares\\source-fno-zip\\fo15082013.zip')) {files = unzip('D:\\My-Shares\\source-fno-zip\\fo15082013.zip', list=TRUE)$Name; unzip(zipfile = 'D:\\My-Shares\\source-fno-zip\\fo15082013.zip', exdir = 'D:\\My-Shares\\source-fno-csv', files=files[grepl('^fo[0-9]{8}\\.csv|^op[0-9]{8}\\.csv',files)]);rm(files);}</v>
      </c>
      <c r="R900" t="str">
        <f t="shared" si="306"/>
        <v>if (file.exists('D:\\My-Shares\\source-fno-csv\\fo15082013.csv')) fo15082013 = data.table (read_csv_chunked('D:\\My-Shares\\source-fno-csv\\fo15082013.csv', DataFrameCallback$new(f), chunk_size = 5))</v>
      </c>
      <c r="S900" t="str">
        <f t="shared" si="307"/>
        <v>if (file.exists('D:\\My-Shares\\source-fno-csv\\op15082013.csv')) op15082013 = data.table (read_csv_chunked('D:\\My-Shares\\source-fno-csv\\op15082013.csv', DataFrameCallback$new(f), chunk_size = 5))</v>
      </c>
      <c r="T900" t="str">
        <f t="shared" si="308"/>
        <v>MA150813</v>
      </c>
      <c r="U900" s="3" t="s">
        <v>24</v>
      </c>
      <c r="V900" t="str">
        <f t="shared" si="309"/>
        <v>https://www1.nseindia.com/archives/equities/mkt/MA150813.csv</v>
      </c>
      <c r="W900" t="str">
        <f t="shared" si="310"/>
        <v>MA150813 = fread('https://www1.nseindia.com/archives/equities/mkt/MA150813.csv', sep='!', header = FALSE);</v>
      </c>
      <c r="X900" t="str">
        <f t="shared" si="311"/>
        <v>MA150813 = MA150813[ str_detect(toupper(V1), ',NIFTY') | str_detect(toupper(V1), ',INDEX,') | str_detect(toupper(V1), ',CNX') ];</v>
      </c>
      <c r="Y900" t="str">
        <f t="shared" si="312"/>
        <v>MA150813 = MA150813[, c('temp', 'INDEX', 'PREVIOUS_CLOSE', 'OPEN', 'HIGH', 'LOW', 'CLOSE', 'GAIN_LOSS') := tstrsplit(V1, ',', fixed= TRUE),];</v>
      </c>
      <c r="Z900" t="str">
        <f t="shared" si="313"/>
        <v>MA150813 = MA150813 [ GAIN_LOSS != 'GAIN/LOSS'];</v>
      </c>
      <c r="AA900" t="str">
        <f t="shared" si="314"/>
        <v>if (curl_fetch_memory('https://www1.nseindia.com/archives/equities/mkt/MA150813.csv')$status_code == 200) {MA150813 = fread('https://www1.nseindia.com/archives/equities/mkt/MA150813.csv', sep='!', header = FALSE); MA150813 = MA150813[ str_detect(toupper(V1), ',NIFTY') | str_detect(toupper(V1), ',INDEX,') | str_detect(toupper(V1), ',CNX') ]; MA150813 = MA150813[, c('temp', 'INDEX', 'PREVIOUS_CLOSE', 'OPEN', 'HIGH', 'LOW', 'CLOSE', 'GAIN_LOSS') := tstrsplit(V1, ',', fixed= TRUE),]; MA150813 = MA150813 [ GAIN_LOSS != 'GAIN/LOSS'];}</v>
      </c>
    </row>
    <row r="901" spans="1:27" hidden="1">
      <c r="A901" s="1">
        <v>41502</v>
      </c>
      <c r="B901" s="2">
        <f t="shared" si="298"/>
        <v>16</v>
      </c>
      <c r="C901" s="2">
        <f t="shared" si="299"/>
        <v>8</v>
      </c>
      <c r="D901">
        <f t="shared" si="300"/>
        <v>2013</v>
      </c>
      <c r="E901" t="str">
        <f t="shared" si="301"/>
        <v>13</v>
      </c>
      <c r="F901" t="str">
        <f t="shared" si="302"/>
        <v>PR160813.zip</v>
      </c>
      <c r="G901" t="str">
        <f t="shared" si="303"/>
        <v>fo16082013.zip</v>
      </c>
      <c r="H901" t="str">
        <f t="shared" si="304"/>
        <v>fo16082013</v>
      </c>
      <c r="I901" t="str">
        <f t="shared" si="305"/>
        <v>op16082013</v>
      </c>
      <c r="J901" s="3" t="s">
        <v>6</v>
      </c>
      <c r="K901" t="s">
        <v>13</v>
      </c>
      <c r="L901" t="s">
        <v>14</v>
      </c>
      <c r="M901" t="s">
        <v>17</v>
      </c>
      <c r="N901" t="str">
        <f t="shared" si="294"/>
        <v>if (curl_fetch_memory('https://www1.nseindia.com/archives/equities/bhavcopy/pr/PR160813.zip')$status_code == 200)</v>
      </c>
      <c r="O901" t="str">
        <f t="shared" si="295"/>
        <v>if (curl_fetch_memory('https://www1.nseindia.com/archives/equities/bhavcopy/pr/PR160813.zip')$status_code == 200) download.file('https://www1.nseindia.com/archives/equities/bhavcopy/pr/PR160813.zip', 'D:\\My-Shares\\source-bhavcopy-zip\\PR160813.zip')</v>
      </c>
      <c r="P901" t="str">
        <f t="shared" si="296"/>
        <v>if (file.exists('D:\\My-Shares\\source-bhavcopy-zip\\PR160813.zip')) {zipped_names = grep('\\.zip', unzip('D:\\My-Shares\\source-bhavcopy-zip\\PR160813.zip', list=TRUE)$Name, ignore.case=TRUE, value=TRUE); unzip(zipfile = 'D:\\My-Shares\\source-bhavcopy-zip\\PR160813.zip', exdir = 'D:\\My-Shares\\source-fno-zip', files=zipped_names);rm(zipped_names);}</v>
      </c>
      <c r="Q901" t="str">
        <f t="shared" si="297"/>
        <v>if (file.exists('D:\\My-Shares\\source-fno-zip\\fo16082013.zip')) {files = unzip('D:\\My-Shares\\source-fno-zip\\fo16082013.zip', list=TRUE)$Name; unzip(zipfile = 'D:\\My-Shares\\source-fno-zip\\fo16082013.zip', exdir = 'D:\\My-Shares\\source-fno-csv', files=files[grepl('^fo[0-9]{8}\\.csv|^op[0-9]{8}\\.csv',files)]);rm(files);}</v>
      </c>
      <c r="R901" t="str">
        <f t="shared" si="306"/>
        <v>if (file.exists('D:\\My-Shares\\source-fno-csv\\fo16082013.csv')) fo16082013 = data.table (read_csv_chunked('D:\\My-Shares\\source-fno-csv\\fo16082013.csv', DataFrameCallback$new(f), chunk_size = 5))</v>
      </c>
      <c r="S901" t="str">
        <f t="shared" si="307"/>
        <v>if (file.exists('D:\\My-Shares\\source-fno-csv\\op16082013.csv')) op16082013 = data.table (read_csv_chunked('D:\\My-Shares\\source-fno-csv\\op16082013.csv', DataFrameCallback$new(f), chunk_size = 5))</v>
      </c>
      <c r="T901" t="str">
        <f t="shared" si="308"/>
        <v>MA160813</v>
      </c>
      <c r="U901" s="3" t="s">
        <v>24</v>
      </c>
      <c r="V901" t="str">
        <f t="shared" si="309"/>
        <v>https://www1.nseindia.com/archives/equities/mkt/MA160813.csv</v>
      </c>
      <c r="W901" t="str">
        <f t="shared" si="310"/>
        <v>MA160813 = fread('https://www1.nseindia.com/archives/equities/mkt/MA160813.csv', sep='!', header = FALSE);</v>
      </c>
      <c r="X901" t="str">
        <f t="shared" si="311"/>
        <v>MA160813 = MA160813[ str_detect(toupper(V1), ',NIFTY') | str_detect(toupper(V1), ',INDEX,') | str_detect(toupper(V1), ',CNX') ];</v>
      </c>
      <c r="Y901" t="str">
        <f t="shared" si="312"/>
        <v>MA160813 = MA160813[, c('temp', 'INDEX', 'PREVIOUS_CLOSE', 'OPEN', 'HIGH', 'LOW', 'CLOSE', 'GAIN_LOSS') := tstrsplit(V1, ',', fixed= TRUE),];</v>
      </c>
      <c r="Z901" t="str">
        <f t="shared" si="313"/>
        <v>MA160813 = MA160813 [ GAIN_LOSS != 'GAIN/LOSS'];</v>
      </c>
      <c r="AA901" t="str">
        <f t="shared" si="314"/>
        <v>if (curl_fetch_memory('https://www1.nseindia.com/archives/equities/mkt/MA160813.csv')$status_code == 200) {MA160813 = fread('https://www1.nseindia.com/archives/equities/mkt/MA160813.csv', sep='!', header = FALSE); MA160813 = MA160813[ str_detect(toupper(V1), ',NIFTY') | str_detect(toupper(V1), ',INDEX,') | str_detect(toupper(V1), ',CNX') ]; MA160813 = MA160813[, c('temp', 'INDEX', 'PREVIOUS_CLOSE', 'OPEN', 'HIGH', 'LOW', 'CLOSE', 'GAIN_LOSS') := tstrsplit(V1, ',', fixed= TRUE),]; MA160813 = MA160813 [ GAIN_LOSS != 'GAIN/LOSS'];}</v>
      </c>
    </row>
    <row r="902" spans="1:27" hidden="1">
      <c r="A902" s="1">
        <v>41503</v>
      </c>
      <c r="B902" s="2">
        <f t="shared" si="298"/>
        <v>17</v>
      </c>
      <c r="C902" s="2">
        <f t="shared" si="299"/>
        <v>8</v>
      </c>
      <c r="D902">
        <f t="shared" si="300"/>
        <v>2013</v>
      </c>
      <c r="E902" t="str">
        <f t="shared" si="301"/>
        <v>13</v>
      </c>
      <c r="F902" t="str">
        <f t="shared" si="302"/>
        <v>PR170813.zip</v>
      </c>
      <c r="G902" t="str">
        <f t="shared" si="303"/>
        <v>fo17082013.zip</v>
      </c>
      <c r="H902" t="str">
        <f t="shared" si="304"/>
        <v>fo17082013</v>
      </c>
      <c r="I902" t="str">
        <f t="shared" si="305"/>
        <v>op17082013</v>
      </c>
      <c r="J902" s="3" t="s">
        <v>6</v>
      </c>
      <c r="K902" t="s">
        <v>13</v>
      </c>
      <c r="L902" t="s">
        <v>14</v>
      </c>
      <c r="M902" t="s">
        <v>17</v>
      </c>
      <c r="N902" t="str">
        <f t="shared" si="294"/>
        <v>if (curl_fetch_memory('https://www1.nseindia.com/archives/equities/bhavcopy/pr/PR170813.zip')$status_code == 200)</v>
      </c>
      <c r="O902" t="str">
        <f t="shared" si="295"/>
        <v>if (curl_fetch_memory('https://www1.nseindia.com/archives/equities/bhavcopy/pr/PR170813.zip')$status_code == 200) download.file('https://www1.nseindia.com/archives/equities/bhavcopy/pr/PR170813.zip', 'D:\\My-Shares\\source-bhavcopy-zip\\PR170813.zip')</v>
      </c>
      <c r="P902" t="str">
        <f t="shared" si="296"/>
        <v>if (file.exists('D:\\My-Shares\\source-bhavcopy-zip\\PR170813.zip')) {zipped_names = grep('\\.zip', unzip('D:\\My-Shares\\source-bhavcopy-zip\\PR170813.zip', list=TRUE)$Name, ignore.case=TRUE, value=TRUE); unzip(zipfile = 'D:\\My-Shares\\source-bhavcopy-zip\\PR170813.zip', exdir = 'D:\\My-Shares\\source-fno-zip', files=zipped_names);rm(zipped_names);}</v>
      </c>
      <c r="Q902" t="str">
        <f t="shared" si="297"/>
        <v>if (file.exists('D:\\My-Shares\\source-fno-zip\\fo17082013.zip')) {files = unzip('D:\\My-Shares\\source-fno-zip\\fo17082013.zip', list=TRUE)$Name; unzip(zipfile = 'D:\\My-Shares\\source-fno-zip\\fo17082013.zip', exdir = 'D:\\My-Shares\\source-fno-csv', files=files[grepl('^fo[0-9]{8}\\.csv|^op[0-9]{8}\\.csv',files)]);rm(files);}</v>
      </c>
      <c r="R902" t="str">
        <f t="shared" si="306"/>
        <v>if (file.exists('D:\\My-Shares\\source-fno-csv\\fo17082013.csv')) fo17082013 = data.table (read_csv_chunked('D:\\My-Shares\\source-fno-csv\\fo17082013.csv', DataFrameCallback$new(f), chunk_size = 5))</v>
      </c>
      <c r="S902" t="str">
        <f t="shared" si="307"/>
        <v>if (file.exists('D:\\My-Shares\\source-fno-csv\\op17082013.csv')) op17082013 = data.table (read_csv_chunked('D:\\My-Shares\\source-fno-csv\\op17082013.csv', DataFrameCallback$new(f), chunk_size = 5))</v>
      </c>
      <c r="T902" t="str">
        <f t="shared" si="308"/>
        <v>MA170813</v>
      </c>
      <c r="U902" s="3" t="s">
        <v>24</v>
      </c>
      <c r="V902" t="str">
        <f t="shared" si="309"/>
        <v>https://www1.nseindia.com/archives/equities/mkt/MA170813.csv</v>
      </c>
      <c r="W902" t="str">
        <f t="shared" si="310"/>
        <v>MA170813 = fread('https://www1.nseindia.com/archives/equities/mkt/MA170813.csv', sep='!', header = FALSE);</v>
      </c>
      <c r="X902" t="str">
        <f t="shared" si="311"/>
        <v>MA170813 = MA170813[ str_detect(toupper(V1), ',NIFTY') | str_detect(toupper(V1), ',INDEX,') | str_detect(toupper(V1), ',CNX') ];</v>
      </c>
      <c r="Y902" t="str">
        <f t="shared" si="312"/>
        <v>MA170813 = MA170813[, c('temp', 'INDEX', 'PREVIOUS_CLOSE', 'OPEN', 'HIGH', 'LOW', 'CLOSE', 'GAIN_LOSS') := tstrsplit(V1, ',', fixed= TRUE),];</v>
      </c>
      <c r="Z902" t="str">
        <f t="shared" si="313"/>
        <v>MA170813 = MA170813 [ GAIN_LOSS != 'GAIN/LOSS'];</v>
      </c>
      <c r="AA902" t="str">
        <f t="shared" si="314"/>
        <v>if (curl_fetch_memory('https://www1.nseindia.com/archives/equities/mkt/MA170813.csv')$status_code == 200) {MA170813 = fread('https://www1.nseindia.com/archives/equities/mkt/MA170813.csv', sep='!', header = FALSE); MA170813 = MA170813[ str_detect(toupper(V1), ',NIFTY') | str_detect(toupper(V1), ',INDEX,') | str_detect(toupper(V1), ',CNX') ]; MA170813 = MA170813[, c('temp', 'INDEX', 'PREVIOUS_CLOSE', 'OPEN', 'HIGH', 'LOW', 'CLOSE', 'GAIN_LOSS') := tstrsplit(V1, ',', fixed= TRUE),]; MA170813 = MA170813 [ GAIN_LOSS != 'GAIN/LOSS'];}</v>
      </c>
    </row>
    <row r="903" spans="1:27" hidden="1">
      <c r="A903" s="1">
        <v>41504</v>
      </c>
      <c r="B903" s="2">
        <f t="shared" si="298"/>
        <v>18</v>
      </c>
      <c r="C903" s="2">
        <f t="shared" si="299"/>
        <v>8</v>
      </c>
      <c r="D903">
        <f t="shared" si="300"/>
        <v>2013</v>
      </c>
      <c r="E903" t="str">
        <f t="shared" si="301"/>
        <v>13</v>
      </c>
      <c r="F903" t="str">
        <f t="shared" si="302"/>
        <v>PR180813.zip</v>
      </c>
      <c r="G903" t="str">
        <f t="shared" si="303"/>
        <v>fo18082013.zip</v>
      </c>
      <c r="H903" t="str">
        <f t="shared" si="304"/>
        <v>fo18082013</v>
      </c>
      <c r="I903" t="str">
        <f t="shared" si="305"/>
        <v>op18082013</v>
      </c>
      <c r="J903" s="3" t="s">
        <v>6</v>
      </c>
      <c r="K903" t="s">
        <v>13</v>
      </c>
      <c r="L903" t="s">
        <v>14</v>
      </c>
      <c r="M903" t="s">
        <v>17</v>
      </c>
      <c r="N903" t="str">
        <f t="shared" si="294"/>
        <v>if (curl_fetch_memory('https://www1.nseindia.com/archives/equities/bhavcopy/pr/PR180813.zip')$status_code == 200)</v>
      </c>
      <c r="O903" t="str">
        <f t="shared" si="295"/>
        <v>if (curl_fetch_memory('https://www1.nseindia.com/archives/equities/bhavcopy/pr/PR180813.zip')$status_code == 200) download.file('https://www1.nseindia.com/archives/equities/bhavcopy/pr/PR180813.zip', 'D:\\My-Shares\\source-bhavcopy-zip\\PR180813.zip')</v>
      </c>
      <c r="P903" t="str">
        <f t="shared" si="296"/>
        <v>if (file.exists('D:\\My-Shares\\source-bhavcopy-zip\\PR180813.zip')) {zipped_names = grep('\\.zip', unzip('D:\\My-Shares\\source-bhavcopy-zip\\PR180813.zip', list=TRUE)$Name, ignore.case=TRUE, value=TRUE); unzip(zipfile = 'D:\\My-Shares\\source-bhavcopy-zip\\PR180813.zip', exdir = 'D:\\My-Shares\\source-fno-zip', files=zipped_names);rm(zipped_names);}</v>
      </c>
      <c r="Q903" t="str">
        <f t="shared" si="297"/>
        <v>if (file.exists('D:\\My-Shares\\source-fno-zip\\fo18082013.zip')) {files = unzip('D:\\My-Shares\\source-fno-zip\\fo18082013.zip', list=TRUE)$Name; unzip(zipfile = 'D:\\My-Shares\\source-fno-zip\\fo18082013.zip', exdir = 'D:\\My-Shares\\source-fno-csv', files=files[grepl('^fo[0-9]{8}\\.csv|^op[0-9]{8}\\.csv',files)]);rm(files);}</v>
      </c>
      <c r="R903" t="str">
        <f t="shared" si="306"/>
        <v>if (file.exists('D:\\My-Shares\\source-fno-csv\\fo18082013.csv')) fo18082013 = data.table (read_csv_chunked('D:\\My-Shares\\source-fno-csv\\fo18082013.csv', DataFrameCallback$new(f), chunk_size = 5))</v>
      </c>
      <c r="S903" t="str">
        <f t="shared" si="307"/>
        <v>if (file.exists('D:\\My-Shares\\source-fno-csv\\op18082013.csv')) op18082013 = data.table (read_csv_chunked('D:\\My-Shares\\source-fno-csv\\op18082013.csv', DataFrameCallback$new(f), chunk_size = 5))</v>
      </c>
      <c r="T903" t="str">
        <f t="shared" si="308"/>
        <v>MA180813</v>
      </c>
      <c r="U903" s="3" t="s">
        <v>24</v>
      </c>
      <c r="V903" t="str">
        <f t="shared" si="309"/>
        <v>https://www1.nseindia.com/archives/equities/mkt/MA180813.csv</v>
      </c>
      <c r="W903" t="str">
        <f t="shared" si="310"/>
        <v>MA180813 = fread('https://www1.nseindia.com/archives/equities/mkt/MA180813.csv', sep='!', header = FALSE);</v>
      </c>
      <c r="X903" t="str">
        <f t="shared" si="311"/>
        <v>MA180813 = MA180813[ str_detect(toupper(V1), ',NIFTY') | str_detect(toupper(V1), ',INDEX,') | str_detect(toupper(V1), ',CNX') ];</v>
      </c>
      <c r="Y903" t="str">
        <f t="shared" si="312"/>
        <v>MA180813 = MA180813[, c('temp', 'INDEX', 'PREVIOUS_CLOSE', 'OPEN', 'HIGH', 'LOW', 'CLOSE', 'GAIN_LOSS') := tstrsplit(V1, ',', fixed= TRUE),];</v>
      </c>
      <c r="Z903" t="str">
        <f t="shared" si="313"/>
        <v>MA180813 = MA180813 [ GAIN_LOSS != 'GAIN/LOSS'];</v>
      </c>
      <c r="AA903" t="str">
        <f t="shared" si="314"/>
        <v>if (curl_fetch_memory('https://www1.nseindia.com/archives/equities/mkt/MA180813.csv')$status_code == 200) {MA180813 = fread('https://www1.nseindia.com/archives/equities/mkt/MA180813.csv', sep='!', header = FALSE); MA180813 = MA180813[ str_detect(toupper(V1), ',NIFTY') | str_detect(toupper(V1), ',INDEX,') | str_detect(toupper(V1), ',CNX') ]; MA180813 = MA180813[, c('temp', 'INDEX', 'PREVIOUS_CLOSE', 'OPEN', 'HIGH', 'LOW', 'CLOSE', 'GAIN_LOSS') := tstrsplit(V1, ',', fixed= TRUE),]; MA180813 = MA180813 [ GAIN_LOSS != 'GAIN/LOSS'];}</v>
      </c>
    </row>
    <row r="904" spans="1:27" hidden="1">
      <c r="A904" s="1">
        <v>41505</v>
      </c>
      <c r="B904" s="2">
        <f t="shared" si="298"/>
        <v>19</v>
      </c>
      <c r="C904" s="2">
        <f t="shared" si="299"/>
        <v>8</v>
      </c>
      <c r="D904">
        <f t="shared" si="300"/>
        <v>2013</v>
      </c>
      <c r="E904" t="str">
        <f t="shared" si="301"/>
        <v>13</v>
      </c>
      <c r="F904" t="str">
        <f t="shared" si="302"/>
        <v>PR190813.zip</v>
      </c>
      <c r="G904" t="str">
        <f t="shared" si="303"/>
        <v>fo19082013.zip</v>
      </c>
      <c r="H904" t="str">
        <f t="shared" si="304"/>
        <v>fo19082013</v>
      </c>
      <c r="I904" t="str">
        <f t="shared" si="305"/>
        <v>op19082013</v>
      </c>
      <c r="J904" s="3" t="s">
        <v>6</v>
      </c>
      <c r="K904" t="s">
        <v>13</v>
      </c>
      <c r="L904" t="s">
        <v>14</v>
      </c>
      <c r="M904" t="s">
        <v>17</v>
      </c>
      <c r="N904" t="str">
        <f t="shared" si="294"/>
        <v>if (curl_fetch_memory('https://www1.nseindia.com/archives/equities/bhavcopy/pr/PR190813.zip')$status_code == 200)</v>
      </c>
      <c r="O904" t="str">
        <f t="shared" si="295"/>
        <v>if (curl_fetch_memory('https://www1.nseindia.com/archives/equities/bhavcopy/pr/PR190813.zip')$status_code == 200) download.file('https://www1.nseindia.com/archives/equities/bhavcopy/pr/PR190813.zip', 'D:\\My-Shares\\source-bhavcopy-zip\\PR190813.zip')</v>
      </c>
      <c r="P904" t="str">
        <f t="shared" si="296"/>
        <v>if (file.exists('D:\\My-Shares\\source-bhavcopy-zip\\PR190813.zip')) {zipped_names = grep('\\.zip', unzip('D:\\My-Shares\\source-bhavcopy-zip\\PR190813.zip', list=TRUE)$Name, ignore.case=TRUE, value=TRUE); unzip(zipfile = 'D:\\My-Shares\\source-bhavcopy-zip\\PR190813.zip', exdir = 'D:\\My-Shares\\source-fno-zip', files=zipped_names);rm(zipped_names);}</v>
      </c>
      <c r="Q904" t="str">
        <f t="shared" si="297"/>
        <v>if (file.exists('D:\\My-Shares\\source-fno-zip\\fo19082013.zip')) {files = unzip('D:\\My-Shares\\source-fno-zip\\fo19082013.zip', list=TRUE)$Name; unzip(zipfile = 'D:\\My-Shares\\source-fno-zip\\fo19082013.zip', exdir = 'D:\\My-Shares\\source-fno-csv', files=files[grepl('^fo[0-9]{8}\\.csv|^op[0-9]{8}\\.csv',files)]);rm(files);}</v>
      </c>
      <c r="R904" t="str">
        <f t="shared" si="306"/>
        <v>if (file.exists('D:\\My-Shares\\source-fno-csv\\fo19082013.csv')) fo19082013 = data.table (read_csv_chunked('D:\\My-Shares\\source-fno-csv\\fo19082013.csv', DataFrameCallback$new(f), chunk_size = 5))</v>
      </c>
      <c r="S904" t="str">
        <f t="shared" si="307"/>
        <v>if (file.exists('D:\\My-Shares\\source-fno-csv\\op19082013.csv')) op19082013 = data.table (read_csv_chunked('D:\\My-Shares\\source-fno-csv\\op19082013.csv', DataFrameCallback$new(f), chunk_size = 5))</v>
      </c>
      <c r="T904" t="str">
        <f t="shared" si="308"/>
        <v>MA190813</v>
      </c>
      <c r="U904" s="3" t="s">
        <v>24</v>
      </c>
      <c r="V904" t="str">
        <f t="shared" si="309"/>
        <v>https://www1.nseindia.com/archives/equities/mkt/MA190813.csv</v>
      </c>
      <c r="W904" t="str">
        <f t="shared" si="310"/>
        <v>MA190813 = fread('https://www1.nseindia.com/archives/equities/mkt/MA190813.csv', sep='!', header = FALSE);</v>
      </c>
      <c r="X904" t="str">
        <f t="shared" si="311"/>
        <v>MA190813 = MA190813[ str_detect(toupper(V1), ',NIFTY') | str_detect(toupper(V1), ',INDEX,') | str_detect(toupper(V1), ',CNX') ];</v>
      </c>
      <c r="Y904" t="str">
        <f t="shared" si="312"/>
        <v>MA190813 = MA190813[, c('temp', 'INDEX', 'PREVIOUS_CLOSE', 'OPEN', 'HIGH', 'LOW', 'CLOSE', 'GAIN_LOSS') := tstrsplit(V1, ',', fixed= TRUE),];</v>
      </c>
      <c r="Z904" t="str">
        <f t="shared" si="313"/>
        <v>MA190813 = MA190813 [ GAIN_LOSS != 'GAIN/LOSS'];</v>
      </c>
      <c r="AA904" t="str">
        <f t="shared" si="314"/>
        <v>if (curl_fetch_memory('https://www1.nseindia.com/archives/equities/mkt/MA190813.csv')$status_code == 200) {MA190813 = fread('https://www1.nseindia.com/archives/equities/mkt/MA190813.csv', sep='!', header = FALSE); MA190813 = MA190813[ str_detect(toupper(V1), ',NIFTY') | str_detect(toupper(V1), ',INDEX,') | str_detect(toupper(V1), ',CNX') ]; MA190813 = MA190813[, c('temp', 'INDEX', 'PREVIOUS_CLOSE', 'OPEN', 'HIGH', 'LOW', 'CLOSE', 'GAIN_LOSS') := tstrsplit(V1, ',', fixed= TRUE),]; MA190813 = MA190813 [ GAIN_LOSS != 'GAIN/LOSS'];}</v>
      </c>
    </row>
    <row r="905" spans="1:27" hidden="1">
      <c r="A905" s="1">
        <v>41506</v>
      </c>
      <c r="B905" s="2">
        <f t="shared" si="298"/>
        <v>20</v>
      </c>
      <c r="C905" s="2">
        <f t="shared" si="299"/>
        <v>8</v>
      </c>
      <c r="D905">
        <f t="shared" si="300"/>
        <v>2013</v>
      </c>
      <c r="E905" t="str">
        <f t="shared" si="301"/>
        <v>13</v>
      </c>
      <c r="F905" t="str">
        <f t="shared" si="302"/>
        <v>PR200813.zip</v>
      </c>
      <c r="G905" t="str">
        <f t="shared" si="303"/>
        <v>fo20082013.zip</v>
      </c>
      <c r="H905" t="str">
        <f t="shared" si="304"/>
        <v>fo20082013</v>
      </c>
      <c r="I905" t="str">
        <f t="shared" si="305"/>
        <v>op20082013</v>
      </c>
      <c r="J905" s="3" t="s">
        <v>6</v>
      </c>
      <c r="K905" t="s">
        <v>13</v>
      </c>
      <c r="L905" t="s">
        <v>14</v>
      </c>
      <c r="M905" t="s">
        <v>17</v>
      </c>
      <c r="N905" t="str">
        <f t="shared" si="294"/>
        <v>if (curl_fetch_memory('https://www1.nseindia.com/archives/equities/bhavcopy/pr/PR200813.zip')$status_code == 200)</v>
      </c>
      <c r="O905" t="str">
        <f t="shared" si="295"/>
        <v>if (curl_fetch_memory('https://www1.nseindia.com/archives/equities/bhavcopy/pr/PR200813.zip')$status_code == 200) download.file('https://www1.nseindia.com/archives/equities/bhavcopy/pr/PR200813.zip', 'D:\\My-Shares\\source-bhavcopy-zip\\PR200813.zip')</v>
      </c>
      <c r="P905" t="str">
        <f t="shared" si="296"/>
        <v>if (file.exists('D:\\My-Shares\\source-bhavcopy-zip\\PR200813.zip')) {zipped_names = grep('\\.zip', unzip('D:\\My-Shares\\source-bhavcopy-zip\\PR200813.zip', list=TRUE)$Name, ignore.case=TRUE, value=TRUE); unzip(zipfile = 'D:\\My-Shares\\source-bhavcopy-zip\\PR200813.zip', exdir = 'D:\\My-Shares\\source-fno-zip', files=zipped_names);rm(zipped_names);}</v>
      </c>
      <c r="Q905" t="str">
        <f t="shared" si="297"/>
        <v>if (file.exists('D:\\My-Shares\\source-fno-zip\\fo20082013.zip')) {files = unzip('D:\\My-Shares\\source-fno-zip\\fo20082013.zip', list=TRUE)$Name; unzip(zipfile = 'D:\\My-Shares\\source-fno-zip\\fo20082013.zip', exdir = 'D:\\My-Shares\\source-fno-csv', files=files[grepl('^fo[0-9]{8}\\.csv|^op[0-9]{8}\\.csv',files)]);rm(files);}</v>
      </c>
      <c r="R905" t="str">
        <f t="shared" si="306"/>
        <v>if (file.exists('D:\\My-Shares\\source-fno-csv\\fo20082013.csv')) fo20082013 = data.table (read_csv_chunked('D:\\My-Shares\\source-fno-csv\\fo20082013.csv', DataFrameCallback$new(f), chunk_size = 5))</v>
      </c>
      <c r="S905" t="str">
        <f t="shared" si="307"/>
        <v>if (file.exists('D:\\My-Shares\\source-fno-csv\\op20082013.csv')) op20082013 = data.table (read_csv_chunked('D:\\My-Shares\\source-fno-csv\\op20082013.csv', DataFrameCallback$new(f), chunk_size = 5))</v>
      </c>
      <c r="T905" t="str">
        <f t="shared" si="308"/>
        <v>MA200813</v>
      </c>
      <c r="U905" s="3" t="s">
        <v>24</v>
      </c>
      <c r="V905" t="str">
        <f t="shared" si="309"/>
        <v>https://www1.nseindia.com/archives/equities/mkt/MA200813.csv</v>
      </c>
      <c r="W905" t="str">
        <f t="shared" si="310"/>
        <v>MA200813 = fread('https://www1.nseindia.com/archives/equities/mkt/MA200813.csv', sep='!', header = FALSE);</v>
      </c>
      <c r="X905" t="str">
        <f t="shared" si="311"/>
        <v>MA200813 = MA200813[ str_detect(toupper(V1), ',NIFTY') | str_detect(toupper(V1), ',INDEX,') | str_detect(toupper(V1), ',CNX') ];</v>
      </c>
      <c r="Y905" t="str">
        <f t="shared" si="312"/>
        <v>MA200813 = MA200813[, c('temp', 'INDEX', 'PREVIOUS_CLOSE', 'OPEN', 'HIGH', 'LOW', 'CLOSE', 'GAIN_LOSS') := tstrsplit(V1, ',', fixed= TRUE),];</v>
      </c>
      <c r="Z905" t="str">
        <f t="shared" si="313"/>
        <v>MA200813 = MA200813 [ GAIN_LOSS != 'GAIN/LOSS'];</v>
      </c>
      <c r="AA905" t="str">
        <f t="shared" si="314"/>
        <v>if (curl_fetch_memory('https://www1.nseindia.com/archives/equities/mkt/MA200813.csv')$status_code == 200) {MA200813 = fread('https://www1.nseindia.com/archives/equities/mkt/MA200813.csv', sep='!', header = FALSE); MA200813 = MA200813[ str_detect(toupper(V1), ',NIFTY') | str_detect(toupper(V1), ',INDEX,') | str_detect(toupper(V1), ',CNX') ]; MA200813 = MA200813[, c('temp', 'INDEX', 'PREVIOUS_CLOSE', 'OPEN', 'HIGH', 'LOW', 'CLOSE', 'GAIN_LOSS') := tstrsplit(V1, ',', fixed= TRUE),]; MA200813 = MA200813 [ GAIN_LOSS != 'GAIN/LOSS'];}</v>
      </c>
    </row>
    <row r="906" spans="1:27" hidden="1">
      <c r="A906" s="1">
        <v>41507</v>
      </c>
      <c r="B906" s="2">
        <f t="shared" si="298"/>
        <v>21</v>
      </c>
      <c r="C906" s="2">
        <f t="shared" si="299"/>
        <v>8</v>
      </c>
      <c r="D906">
        <f t="shared" si="300"/>
        <v>2013</v>
      </c>
      <c r="E906" t="str">
        <f t="shared" si="301"/>
        <v>13</v>
      </c>
      <c r="F906" t="str">
        <f t="shared" si="302"/>
        <v>PR210813.zip</v>
      </c>
      <c r="G906" t="str">
        <f t="shared" si="303"/>
        <v>fo21082013.zip</v>
      </c>
      <c r="H906" t="str">
        <f t="shared" si="304"/>
        <v>fo21082013</v>
      </c>
      <c r="I906" t="str">
        <f t="shared" si="305"/>
        <v>op21082013</v>
      </c>
      <c r="J906" s="3" t="s">
        <v>6</v>
      </c>
      <c r="K906" t="s">
        <v>13</v>
      </c>
      <c r="L906" t="s">
        <v>14</v>
      </c>
      <c r="M906" t="s">
        <v>17</v>
      </c>
      <c r="N906" t="str">
        <f t="shared" si="294"/>
        <v>if (curl_fetch_memory('https://www1.nseindia.com/archives/equities/bhavcopy/pr/PR210813.zip')$status_code == 200)</v>
      </c>
      <c r="O906" t="str">
        <f t="shared" si="295"/>
        <v>if (curl_fetch_memory('https://www1.nseindia.com/archives/equities/bhavcopy/pr/PR210813.zip')$status_code == 200) download.file('https://www1.nseindia.com/archives/equities/bhavcopy/pr/PR210813.zip', 'D:\\My-Shares\\source-bhavcopy-zip\\PR210813.zip')</v>
      </c>
      <c r="P906" t="str">
        <f t="shared" si="296"/>
        <v>if (file.exists('D:\\My-Shares\\source-bhavcopy-zip\\PR210813.zip')) {zipped_names = grep('\\.zip', unzip('D:\\My-Shares\\source-bhavcopy-zip\\PR210813.zip', list=TRUE)$Name, ignore.case=TRUE, value=TRUE); unzip(zipfile = 'D:\\My-Shares\\source-bhavcopy-zip\\PR210813.zip', exdir = 'D:\\My-Shares\\source-fno-zip', files=zipped_names);rm(zipped_names);}</v>
      </c>
      <c r="Q906" t="str">
        <f t="shared" si="297"/>
        <v>if (file.exists('D:\\My-Shares\\source-fno-zip\\fo21082013.zip')) {files = unzip('D:\\My-Shares\\source-fno-zip\\fo21082013.zip', list=TRUE)$Name; unzip(zipfile = 'D:\\My-Shares\\source-fno-zip\\fo21082013.zip', exdir = 'D:\\My-Shares\\source-fno-csv', files=files[grepl('^fo[0-9]{8}\\.csv|^op[0-9]{8}\\.csv',files)]);rm(files);}</v>
      </c>
      <c r="R906" t="str">
        <f t="shared" si="306"/>
        <v>if (file.exists('D:\\My-Shares\\source-fno-csv\\fo21082013.csv')) fo21082013 = data.table (read_csv_chunked('D:\\My-Shares\\source-fno-csv\\fo21082013.csv', DataFrameCallback$new(f), chunk_size = 5))</v>
      </c>
      <c r="S906" t="str">
        <f t="shared" si="307"/>
        <v>if (file.exists('D:\\My-Shares\\source-fno-csv\\op21082013.csv')) op21082013 = data.table (read_csv_chunked('D:\\My-Shares\\source-fno-csv\\op21082013.csv', DataFrameCallback$new(f), chunk_size = 5))</v>
      </c>
      <c r="T906" t="str">
        <f t="shared" si="308"/>
        <v>MA210813</v>
      </c>
      <c r="U906" s="3" t="s">
        <v>24</v>
      </c>
      <c r="V906" t="str">
        <f t="shared" si="309"/>
        <v>https://www1.nseindia.com/archives/equities/mkt/MA210813.csv</v>
      </c>
      <c r="W906" t="str">
        <f t="shared" si="310"/>
        <v>MA210813 = fread('https://www1.nseindia.com/archives/equities/mkt/MA210813.csv', sep='!', header = FALSE);</v>
      </c>
      <c r="X906" t="str">
        <f t="shared" si="311"/>
        <v>MA210813 = MA210813[ str_detect(toupper(V1), ',NIFTY') | str_detect(toupper(V1), ',INDEX,') | str_detect(toupper(V1), ',CNX') ];</v>
      </c>
      <c r="Y906" t="str">
        <f t="shared" si="312"/>
        <v>MA210813 = MA210813[, c('temp', 'INDEX', 'PREVIOUS_CLOSE', 'OPEN', 'HIGH', 'LOW', 'CLOSE', 'GAIN_LOSS') := tstrsplit(V1, ',', fixed= TRUE),];</v>
      </c>
      <c r="Z906" t="str">
        <f t="shared" si="313"/>
        <v>MA210813 = MA210813 [ GAIN_LOSS != 'GAIN/LOSS'];</v>
      </c>
      <c r="AA906" t="str">
        <f t="shared" si="314"/>
        <v>if (curl_fetch_memory('https://www1.nseindia.com/archives/equities/mkt/MA210813.csv')$status_code == 200) {MA210813 = fread('https://www1.nseindia.com/archives/equities/mkt/MA210813.csv', sep='!', header = FALSE); MA210813 = MA210813[ str_detect(toupper(V1), ',NIFTY') | str_detect(toupper(V1), ',INDEX,') | str_detect(toupper(V1), ',CNX') ]; MA210813 = MA210813[, c('temp', 'INDEX', 'PREVIOUS_CLOSE', 'OPEN', 'HIGH', 'LOW', 'CLOSE', 'GAIN_LOSS') := tstrsplit(V1, ',', fixed= TRUE),]; MA210813 = MA210813 [ GAIN_LOSS != 'GAIN/LOSS'];}</v>
      </c>
    </row>
    <row r="907" spans="1:27" hidden="1">
      <c r="A907" s="1">
        <v>41508</v>
      </c>
      <c r="B907" s="2">
        <f t="shared" si="298"/>
        <v>22</v>
      </c>
      <c r="C907" s="2">
        <f t="shared" si="299"/>
        <v>8</v>
      </c>
      <c r="D907">
        <f t="shared" si="300"/>
        <v>2013</v>
      </c>
      <c r="E907" t="str">
        <f t="shared" si="301"/>
        <v>13</v>
      </c>
      <c r="F907" t="str">
        <f t="shared" si="302"/>
        <v>PR220813.zip</v>
      </c>
      <c r="G907" t="str">
        <f t="shared" si="303"/>
        <v>fo22082013.zip</v>
      </c>
      <c r="H907" t="str">
        <f t="shared" si="304"/>
        <v>fo22082013</v>
      </c>
      <c r="I907" t="str">
        <f t="shared" si="305"/>
        <v>op22082013</v>
      </c>
      <c r="J907" s="3" t="s">
        <v>6</v>
      </c>
      <c r="K907" t="s">
        <v>13</v>
      </c>
      <c r="L907" t="s">
        <v>14</v>
      </c>
      <c r="M907" t="s">
        <v>17</v>
      </c>
      <c r="N907" t="str">
        <f t="shared" si="294"/>
        <v>if (curl_fetch_memory('https://www1.nseindia.com/archives/equities/bhavcopy/pr/PR220813.zip')$status_code == 200)</v>
      </c>
      <c r="O907" t="str">
        <f t="shared" si="295"/>
        <v>if (curl_fetch_memory('https://www1.nseindia.com/archives/equities/bhavcopy/pr/PR220813.zip')$status_code == 200) download.file('https://www1.nseindia.com/archives/equities/bhavcopy/pr/PR220813.zip', 'D:\\My-Shares\\source-bhavcopy-zip\\PR220813.zip')</v>
      </c>
      <c r="P907" t="str">
        <f t="shared" si="296"/>
        <v>if (file.exists('D:\\My-Shares\\source-bhavcopy-zip\\PR220813.zip')) {zipped_names = grep('\\.zip', unzip('D:\\My-Shares\\source-bhavcopy-zip\\PR220813.zip', list=TRUE)$Name, ignore.case=TRUE, value=TRUE); unzip(zipfile = 'D:\\My-Shares\\source-bhavcopy-zip\\PR220813.zip', exdir = 'D:\\My-Shares\\source-fno-zip', files=zipped_names);rm(zipped_names);}</v>
      </c>
      <c r="Q907" t="str">
        <f t="shared" si="297"/>
        <v>if (file.exists('D:\\My-Shares\\source-fno-zip\\fo22082013.zip')) {files = unzip('D:\\My-Shares\\source-fno-zip\\fo22082013.zip', list=TRUE)$Name; unzip(zipfile = 'D:\\My-Shares\\source-fno-zip\\fo22082013.zip', exdir = 'D:\\My-Shares\\source-fno-csv', files=files[grepl('^fo[0-9]{8}\\.csv|^op[0-9]{8}\\.csv',files)]);rm(files);}</v>
      </c>
      <c r="R907" t="str">
        <f t="shared" si="306"/>
        <v>if (file.exists('D:\\My-Shares\\source-fno-csv\\fo22082013.csv')) fo22082013 = data.table (read_csv_chunked('D:\\My-Shares\\source-fno-csv\\fo22082013.csv', DataFrameCallback$new(f), chunk_size = 5))</v>
      </c>
      <c r="S907" t="str">
        <f t="shared" si="307"/>
        <v>if (file.exists('D:\\My-Shares\\source-fno-csv\\op22082013.csv')) op22082013 = data.table (read_csv_chunked('D:\\My-Shares\\source-fno-csv\\op22082013.csv', DataFrameCallback$new(f), chunk_size = 5))</v>
      </c>
      <c r="T907" t="str">
        <f t="shared" si="308"/>
        <v>MA220813</v>
      </c>
      <c r="U907" s="3" t="s">
        <v>24</v>
      </c>
      <c r="V907" t="str">
        <f t="shared" si="309"/>
        <v>https://www1.nseindia.com/archives/equities/mkt/MA220813.csv</v>
      </c>
      <c r="W907" t="str">
        <f t="shared" si="310"/>
        <v>MA220813 = fread('https://www1.nseindia.com/archives/equities/mkt/MA220813.csv', sep='!', header = FALSE);</v>
      </c>
      <c r="X907" t="str">
        <f t="shared" si="311"/>
        <v>MA220813 = MA220813[ str_detect(toupper(V1), ',NIFTY') | str_detect(toupper(V1), ',INDEX,') | str_detect(toupper(V1), ',CNX') ];</v>
      </c>
      <c r="Y907" t="str">
        <f t="shared" si="312"/>
        <v>MA220813 = MA220813[, c('temp', 'INDEX', 'PREVIOUS_CLOSE', 'OPEN', 'HIGH', 'LOW', 'CLOSE', 'GAIN_LOSS') := tstrsplit(V1, ',', fixed= TRUE),];</v>
      </c>
      <c r="Z907" t="str">
        <f t="shared" si="313"/>
        <v>MA220813 = MA220813 [ GAIN_LOSS != 'GAIN/LOSS'];</v>
      </c>
      <c r="AA907" t="str">
        <f t="shared" si="314"/>
        <v>if (curl_fetch_memory('https://www1.nseindia.com/archives/equities/mkt/MA220813.csv')$status_code == 200) {MA220813 = fread('https://www1.nseindia.com/archives/equities/mkt/MA220813.csv', sep='!', header = FALSE); MA220813 = MA220813[ str_detect(toupper(V1), ',NIFTY') | str_detect(toupper(V1), ',INDEX,') | str_detect(toupper(V1), ',CNX') ]; MA220813 = MA220813[, c('temp', 'INDEX', 'PREVIOUS_CLOSE', 'OPEN', 'HIGH', 'LOW', 'CLOSE', 'GAIN_LOSS') := tstrsplit(V1, ',', fixed= TRUE),]; MA220813 = MA220813 [ GAIN_LOSS != 'GAIN/LOSS'];}</v>
      </c>
    </row>
    <row r="908" spans="1:27" hidden="1">
      <c r="A908" s="1">
        <v>41509</v>
      </c>
      <c r="B908" s="2">
        <f t="shared" si="298"/>
        <v>23</v>
      </c>
      <c r="C908" s="2">
        <f t="shared" si="299"/>
        <v>8</v>
      </c>
      <c r="D908">
        <f t="shared" si="300"/>
        <v>2013</v>
      </c>
      <c r="E908" t="str">
        <f t="shared" si="301"/>
        <v>13</v>
      </c>
      <c r="F908" t="str">
        <f t="shared" si="302"/>
        <v>PR230813.zip</v>
      </c>
      <c r="G908" t="str">
        <f t="shared" si="303"/>
        <v>fo23082013.zip</v>
      </c>
      <c r="H908" t="str">
        <f t="shared" si="304"/>
        <v>fo23082013</v>
      </c>
      <c r="I908" t="str">
        <f t="shared" si="305"/>
        <v>op23082013</v>
      </c>
      <c r="J908" s="3" t="s">
        <v>6</v>
      </c>
      <c r="K908" t="s">
        <v>13</v>
      </c>
      <c r="L908" t="s">
        <v>14</v>
      </c>
      <c r="M908" t="s">
        <v>17</v>
      </c>
      <c r="N908" t="str">
        <f t="shared" si="294"/>
        <v>if (curl_fetch_memory('https://www1.nseindia.com/archives/equities/bhavcopy/pr/PR230813.zip')$status_code == 200)</v>
      </c>
      <c r="O908" t="str">
        <f t="shared" si="295"/>
        <v>if (curl_fetch_memory('https://www1.nseindia.com/archives/equities/bhavcopy/pr/PR230813.zip')$status_code == 200) download.file('https://www1.nseindia.com/archives/equities/bhavcopy/pr/PR230813.zip', 'D:\\My-Shares\\source-bhavcopy-zip\\PR230813.zip')</v>
      </c>
      <c r="P908" t="str">
        <f t="shared" si="296"/>
        <v>if (file.exists('D:\\My-Shares\\source-bhavcopy-zip\\PR230813.zip')) {zipped_names = grep('\\.zip', unzip('D:\\My-Shares\\source-bhavcopy-zip\\PR230813.zip', list=TRUE)$Name, ignore.case=TRUE, value=TRUE); unzip(zipfile = 'D:\\My-Shares\\source-bhavcopy-zip\\PR230813.zip', exdir = 'D:\\My-Shares\\source-fno-zip', files=zipped_names);rm(zipped_names);}</v>
      </c>
      <c r="Q908" t="str">
        <f t="shared" si="297"/>
        <v>if (file.exists('D:\\My-Shares\\source-fno-zip\\fo23082013.zip')) {files = unzip('D:\\My-Shares\\source-fno-zip\\fo23082013.zip', list=TRUE)$Name; unzip(zipfile = 'D:\\My-Shares\\source-fno-zip\\fo23082013.zip', exdir = 'D:\\My-Shares\\source-fno-csv', files=files[grepl('^fo[0-9]{8}\\.csv|^op[0-9]{8}\\.csv',files)]);rm(files);}</v>
      </c>
      <c r="R908" t="str">
        <f t="shared" si="306"/>
        <v>if (file.exists('D:\\My-Shares\\source-fno-csv\\fo23082013.csv')) fo23082013 = data.table (read_csv_chunked('D:\\My-Shares\\source-fno-csv\\fo23082013.csv', DataFrameCallback$new(f), chunk_size = 5))</v>
      </c>
      <c r="S908" t="str">
        <f t="shared" si="307"/>
        <v>if (file.exists('D:\\My-Shares\\source-fno-csv\\op23082013.csv')) op23082013 = data.table (read_csv_chunked('D:\\My-Shares\\source-fno-csv\\op23082013.csv', DataFrameCallback$new(f), chunk_size = 5))</v>
      </c>
      <c r="T908" t="str">
        <f t="shared" si="308"/>
        <v>MA230813</v>
      </c>
      <c r="U908" s="3" t="s">
        <v>24</v>
      </c>
      <c r="V908" t="str">
        <f t="shared" si="309"/>
        <v>https://www1.nseindia.com/archives/equities/mkt/MA230813.csv</v>
      </c>
      <c r="W908" t="str">
        <f t="shared" si="310"/>
        <v>MA230813 = fread('https://www1.nseindia.com/archives/equities/mkt/MA230813.csv', sep='!', header = FALSE);</v>
      </c>
      <c r="X908" t="str">
        <f t="shared" si="311"/>
        <v>MA230813 = MA230813[ str_detect(toupper(V1), ',NIFTY') | str_detect(toupper(V1), ',INDEX,') | str_detect(toupper(V1), ',CNX') ];</v>
      </c>
      <c r="Y908" t="str">
        <f t="shared" si="312"/>
        <v>MA230813 = MA230813[, c('temp', 'INDEX', 'PREVIOUS_CLOSE', 'OPEN', 'HIGH', 'LOW', 'CLOSE', 'GAIN_LOSS') := tstrsplit(V1, ',', fixed= TRUE),];</v>
      </c>
      <c r="Z908" t="str">
        <f t="shared" si="313"/>
        <v>MA230813 = MA230813 [ GAIN_LOSS != 'GAIN/LOSS'];</v>
      </c>
      <c r="AA908" t="str">
        <f t="shared" si="314"/>
        <v>if (curl_fetch_memory('https://www1.nseindia.com/archives/equities/mkt/MA230813.csv')$status_code == 200) {MA230813 = fread('https://www1.nseindia.com/archives/equities/mkt/MA230813.csv', sep='!', header = FALSE); MA230813 = MA230813[ str_detect(toupper(V1), ',NIFTY') | str_detect(toupper(V1), ',INDEX,') | str_detect(toupper(V1), ',CNX') ]; MA230813 = MA230813[, c('temp', 'INDEX', 'PREVIOUS_CLOSE', 'OPEN', 'HIGH', 'LOW', 'CLOSE', 'GAIN_LOSS') := tstrsplit(V1, ',', fixed= TRUE),]; MA230813 = MA230813 [ GAIN_LOSS != 'GAIN/LOSS'];}</v>
      </c>
    </row>
    <row r="909" spans="1:27" hidden="1">
      <c r="A909" s="1">
        <v>41510</v>
      </c>
      <c r="B909" s="2">
        <f t="shared" si="298"/>
        <v>24</v>
      </c>
      <c r="C909" s="2">
        <f t="shared" si="299"/>
        <v>8</v>
      </c>
      <c r="D909">
        <f t="shared" si="300"/>
        <v>2013</v>
      </c>
      <c r="E909" t="str">
        <f t="shared" si="301"/>
        <v>13</v>
      </c>
      <c r="F909" t="str">
        <f t="shared" si="302"/>
        <v>PR240813.zip</v>
      </c>
      <c r="G909" t="str">
        <f t="shared" si="303"/>
        <v>fo24082013.zip</v>
      </c>
      <c r="H909" t="str">
        <f t="shared" si="304"/>
        <v>fo24082013</v>
      </c>
      <c r="I909" t="str">
        <f t="shared" si="305"/>
        <v>op24082013</v>
      </c>
      <c r="J909" s="3" t="s">
        <v>6</v>
      </c>
      <c r="K909" t="s">
        <v>13</v>
      </c>
      <c r="L909" t="s">
        <v>14</v>
      </c>
      <c r="M909" t="s">
        <v>17</v>
      </c>
      <c r="N909" t="str">
        <f t="shared" si="294"/>
        <v>if (curl_fetch_memory('https://www1.nseindia.com/archives/equities/bhavcopy/pr/PR240813.zip')$status_code == 200)</v>
      </c>
      <c r="O909" t="str">
        <f t="shared" si="295"/>
        <v>if (curl_fetch_memory('https://www1.nseindia.com/archives/equities/bhavcopy/pr/PR240813.zip')$status_code == 200) download.file('https://www1.nseindia.com/archives/equities/bhavcopy/pr/PR240813.zip', 'D:\\My-Shares\\source-bhavcopy-zip\\PR240813.zip')</v>
      </c>
      <c r="P909" t="str">
        <f t="shared" si="296"/>
        <v>if (file.exists('D:\\My-Shares\\source-bhavcopy-zip\\PR240813.zip')) {zipped_names = grep('\\.zip', unzip('D:\\My-Shares\\source-bhavcopy-zip\\PR240813.zip', list=TRUE)$Name, ignore.case=TRUE, value=TRUE); unzip(zipfile = 'D:\\My-Shares\\source-bhavcopy-zip\\PR240813.zip', exdir = 'D:\\My-Shares\\source-fno-zip', files=zipped_names);rm(zipped_names);}</v>
      </c>
      <c r="Q909" t="str">
        <f t="shared" si="297"/>
        <v>if (file.exists('D:\\My-Shares\\source-fno-zip\\fo24082013.zip')) {files = unzip('D:\\My-Shares\\source-fno-zip\\fo24082013.zip', list=TRUE)$Name; unzip(zipfile = 'D:\\My-Shares\\source-fno-zip\\fo24082013.zip', exdir = 'D:\\My-Shares\\source-fno-csv', files=files[grepl('^fo[0-9]{8}\\.csv|^op[0-9]{8}\\.csv',files)]);rm(files);}</v>
      </c>
      <c r="R909" t="str">
        <f t="shared" si="306"/>
        <v>if (file.exists('D:\\My-Shares\\source-fno-csv\\fo24082013.csv')) fo24082013 = data.table (read_csv_chunked('D:\\My-Shares\\source-fno-csv\\fo24082013.csv', DataFrameCallback$new(f), chunk_size = 5))</v>
      </c>
      <c r="S909" t="str">
        <f t="shared" si="307"/>
        <v>if (file.exists('D:\\My-Shares\\source-fno-csv\\op24082013.csv')) op24082013 = data.table (read_csv_chunked('D:\\My-Shares\\source-fno-csv\\op24082013.csv', DataFrameCallback$new(f), chunk_size = 5))</v>
      </c>
      <c r="T909" t="str">
        <f t="shared" si="308"/>
        <v>MA240813</v>
      </c>
      <c r="U909" s="3" t="s">
        <v>24</v>
      </c>
      <c r="V909" t="str">
        <f t="shared" si="309"/>
        <v>https://www1.nseindia.com/archives/equities/mkt/MA240813.csv</v>
      </c>
      <c r="W909" t="str">
        <f t="shared" si="310"/>
        <v>MA240813 = fread('https://www1.nseindia.com/archives/equities/mkt/MA240813.csv', sep='!', header = FALSE);</v>
      </c>
      <c r="X909" t="str">
        <f t="shared" si="311"/>
        <v>MA240813 = MA240813[ str_detect(toupper(V1), ',NIFTY') | str_detect(toupper(V1), ',INDEX,') | str_detect(toupper(V1), ',CNX') ];</v>
      </c>
      <c r="Y909" t="str">
        <f t="shared" si="312"/>
        <v>MA240813 = MA240813[, c('temp', 'INDEX', 'PREVIOUS_CLOSE', 'OPEN', 'HIGH', 'LOW', 'CLOSE', 'GAIN_LOSS') := tstrsplit(V1, ',', fixed= TRUE),];</v>
      </c>
      <c r="Z909" t="str">
        <f t="shared" si="313"/>
        <v>MA240813 = MA240813 [ GAIN_LOSS != 'GAIN/LOSS'];</v>
      </c>
      <c r="AA909" t="str">
        <f t="shared" si="314"/>
        <v>if (curl_fetch_memory('https://www1.nseindia.com/archives/equities/mkt/MA240813.csv')$status_code == 200) {MA240813 = fread('https://www1.nseindia.com/archives/equities/mkt/MA240813.csv', sep='!', header = FALSE); MA240813 = MA240813[ str_detect(toupper(V1), ',NIFTY') | str_detect(toupper(V1), ',INDEX,') | str_detect(toupper(V1), ',CNX') ]; MA240813 = MA240813[, c('temp', 'INDEX', 'PREVIOUS_CLOSE', 'OPEN', 'HIGH', 'LOW', 'CLOSE', 'GAIN_LOSS') := tstrsplit(V1, ',', fixed= TRUE),]; MA240813 = MA240813 [ GAIN_LOSS != 'GAIN/LOSS'];}</v>
      </c>
    </row>
    <row r="910" spans="1:27" hidden="1">
      <c r="A910" s="1">
        <v>41511</v>
      </c>
      <c r="B910" s="2">
        <f t="shared" si="298"/>
        <v>25</v>
      </c>
      <c r="C910" s="2">
        <f t="shared" si="299"/>
        <v>8</v>
      </c>
      <c r="D910">
        <f t="shared" si="300"/>
        <v>2013</v>
      </c>
      <c r="E910" t="str">
        <f t="shared" si="301"/>
        <v>13</v>
      </c>
      <c r="F910" t="str">
        <f t="shared" si="302"/>
        <v>PR250813.zip</v>
      </c>
      <c r="G910" t="str">
        <f t="shared" si="303"/>
        <v>fo25082013.zip</v>
      </c>
      <c r="H910" t="str">
        <f t="shared" si="304"/>
        <v>fo25082013</v>
      </c>
      <c r="I910" t="str">
        <f t="shared" si="305"/>
        <v>op25082013</v>
      </c>
      <c r="J910" s="3" t="s">
        <v>6</v>
      </c>
      <c r="K910" t="s">
        <v>13</v>
      </c>
      <c r="L910" t="s">
        <v>14</v>
      </c>
      <c r="M910" t="s">
        <v>17</v>
      </c>
      <c r="N910" t="str">
        <f t="shared" si="294"/>
        <v>if (curl_fetch_memory('https://www1.nseindia.com/archives/equities/bhavcopy/pr/PR250813.zip')$status_code == 200)</v>
      </c>
      <c r="O910" t="str">
        <f t="shared" si="295"/>
        <v>if (curl_fetch_memory('https://www1.nseindia.com/archives/equities/bhavcopy/pr/PR250813.zip')$status_code == 200) download.file('https://www1.nseindia.com/archives/equities/bhavcopy/pr/PR250813.zip', 'D:\\My-Shares\\source-bhavcopy-zip\\PR250813.zip')</v>
      </c>
      <c r="P910" t="str">
        <f t="shared" si="296"/>
        <v>if (file.exists('D:\\My-Shares\\source-bhavcopy-zip\\PR250813.zip')) {zipped_names = grep('\\.zip', unzip('D:\\My-Shares\\source-bhavcopy-zip\\PR250813.zip', list=TRUE)$Name, ignore.case=TRUE, value=TRUE); unzip(zipfile = 'D:\\My-Shares\\source-bhavcopy-zip\\PR250813.zip', exdir = 'D:\\My-Shares\\source-fno-zip', files=zipped_names);rm(zipped_names);}</v>
      </c>
      <c r="Q910" t="str">
        <f t="shared" si="297"/>
        <v>if (file.exists('D:\\My-Shares\\source-fno-zip\\fo25082013.zip')) {files = unzip('D:\\My-Shares\\source-fno-zip\\fo25082013.zip', list=TRUE)$Name; unzip(zipfile = 'D:\\My-Shares\\source-fno-zip\\fo25082013.zip', exdir = 'D:\\My-Shares\\source-fno-csv', files=files[grepl('^fo[0-9]{8}\\.csv|^op[0-9]{8}\\.csv',files)]);rm(files);}</v>
      </c>
      <c r="R910" t="str">
        <f t="shared" si="306"/>
        <v>if (file.exists('D:\\My-Shares\\source-fno-csv\\fo25082013.csv')) fo25082013 = data.table (read_csv_chunked('D:\\My-Shares\\source-fno-csv\\fo25082013.csv', DataFrameCallback$new(f), chunk_size = 5))</v>
      </c>
      <c r="S910" t="str">
        <f t="shared" si="307"/>
        <v>if (file.exists('D:\\My-Shares\\source-fno-csv\\op25082013.csv')) op25082013 = data.table (read_csv_chunked('D:\\My-Shares\\source-fno-csv\\op25082013.csv', DataFrameCallback$new(f), chunk_size = 5))</v>
      </c>
      <c r="T910" t="str">
        <f t="shared" si="308"/>
        <v>MA250813</v>
      </c>
      <c r="U910" s="3" t="s">
        <v>24</v>
      </c>
      <c r="V910" t="str">
        <f t="shared" si="309"/>
        <v>https://www1.nseindia.com/archives/equities/mkt/MA250813.csv</v>
      </c>
      <c r="W910" t="str">
        <f t="shared" si="310"/>
        <v>MA250813 = fread('https://www1.nseindia.com/archives/equities/mkt/MA250813.csv', sep='!', header = FALSE);</v>
      </c>
      <c r="X910" t="str">
        <f t="shared" si="311"/>
        <v>MA250813 = MA250813[ str_detect(toupper(V1), ',NIFTY') | str_detect(toupper(V1), ',INDEX,') | str_detect(toupper(V1), ',CNX') ];</v>
      </c>
      <c r="Y910" t="str">
        <f t="shared" si="312"/>
        <v>MA250813 = MA250813[, c('temp', 'INDEX', 'PREVIOUS_CLOSE', 'OPEN', 'HIGH', 'LOW', 'CLOSE', 'GAIN_LOSS') := tstrsplit(V1, ',', fixed= TRUE),];</v>
      </c>
      <c r="Z910" t="str">
        <f t="shared" si="313"/>
        <v>MA250813 = MA250813 [ GAIN_LOSS != 'GAIN/LOSS'];</v>
      </c>
      <c r="AA910" t="str">
        <f t="shared" si="314"/>
        <v>if (curl_fetch_memory('https://www1.nseindia.com/archives/equities/mkt/MA250813.csv')$status_code == 200) {MA250813 = fread('https://www1.nseindia.com/archives/equities/mkt/MA250813.csv', sep='!', header = FALSE); MA250813 = MA250813[ str_detect(toupper(V1), ',NIFTY') | str_detect(toupper(V1), ',INDEX,') | str_detect(toupper(V1), ',CNX') ]; MA250813 = MA250813[, c('temp', 'INDEX', 'PREVIOUS_CLOSE', 'OPEN', 'HIGH', 'LOW', 'CLOSE', 'GAIN_LOSS') := tstrsplit(V1, ',', fixed= TRUE),]; MA250813 = MA250813 [ GAIN_LOSS != 'GAIN/LOSS'];}</v>
      </c>
    </row>
    <row r="911" spans="1:27" hidden="1">
      <c r="A911" s="1">
        <v>41512</v>
      </c>
      <c r="B911" s="2">
        <f t="shared" si="298"/>
        <v>26</v>
      </c>
      <c r="C911" s="2">
        <f t="shared" si="299"/>
        <v>8</v>
      </c>
      <c r="D911">
        <f t="shared" si="300"/>
        <v>2013</v>
      </c>
      <c r="E911" t="str">
        <f t="shared" si="301"/>
        <v>13</v>
      </c>
      <c r="F911" t="str">
        <f t="shared" si="302"/>
        <v>PR260813.zip</v>
      </c>
      <c r="G911" t="str">
        <f t="shared" si="303"/>
        <v>fo26082013.zip</v>
      </c>
      <c r="H911" t="str">
        <f t="shared" si="304"/>
        <v>fo26082013</v>
      </c>
      <c r="I911" t="str">
        <f t="shared" si="305"/>
        <v>op26082013</v>
      </c>
      <c r="J911" s="3" t="s">
        <v>6</v>
      </c>
      <c r="K911" t="s">
        <v>13</v>
      </c>
      <c r="L911" t="s">
        <v>14</v>
      </c>
      <c r="M911" t="s">
        <v>17</v>
      </c>
      <c r="N911" t="str">
        <f t="shared" si="294"/>
        <v>if (curl_fetch_memory('https://www1.nseindia.com/archives/equities/bhavcopy/pr/PR260813.zip')$status_code == 200)</v>
      </c>
      <c r="O911" t="str">
        <f t="shared" si="295"/>
        <v>if (curl_fetch_memory('https://www1.nseindia.com/archives/equities/bhavcopy/pr/PR260813.zip')$status_code == 200) download.file('https://www1.nseindia.com/archives/equities/bhavcopy/pr/PR260813.zip', 'D:\\My-Shares\\source-bhavcopy-zip\\PR260813.zip')</v>
      </c>
      <c r="P911" t="str">
        <f t="shared" si="296"/>
        <v>if (file.exists('D:\\My-Shares\\source-bhavcopy-zip\\PR260813.zip')) {zipped_names = grep('\\.zip', unzip('D:\\My-Shares\\source-bhavcopy-zip\\PR260813.zip', list=TRUE)$Name, ignore.case=TRUE, value=TRUE); unzip(zipfile = 'D:\\My-Shares\\source-bhavcopy-zip\\PR260813.zip', exdir = 'D:\\My-Shares\\source-fno-zip', files=zipped_names);rm(zipped_names);}</v>
      </c>
      <c r="Q911" t="str">
        <f t="shared" si="297"/>
        <v>if (file.exists('D:\\My-Shares\\source-fno-zip\\fo26082013.zip')) {files = unzip('D:\\My-Shares\\source-fno-zip\\fo26082013.zip', list=TRUE)$Name; unzip(zipfile = 'D:\\My-Shares\\source-fno-zip\\fo26082013.zip', exdir = 'D:\\My-Shares\\source-fno-csv', files=files[grepl('^fo[0-9]{8}\\.csv|^op[0-9]{8}\\.csv',files)]);rm(files);}</v>
      </c>
      <c r="R911" t="str">
        <f t="shared" si="306"/>
        <v>if (file.exists('D:\\My-Shares\\source-fno-csv\\fo26082013.csv')) fo26082013 = data.table (read_csv_chunked('D:\\My-Shares\\source-fno-csv\\fo26082013.csv', DataFrameCallback$new(f), chunk_size = 5))</v>
      </c>
      <c r="S911" t="str">
        <f t="shared" si="307"/>
        <v>if (file.exists('D:\\My-Shares\\source-fno-csv\\op26082013.csv')) op26082013 = data.table (read_csv_chunked('D:\\My-Shares\\source-fno-csv\\op26082013.csv', DataFrameCallback$new(f), chunk_size = 5))</v>
      </c>
      <c r="T911" t="str">
        <f t="shared" si="308"/>
        <v>MA260813</v>
      </c>
      <c r="U911" s="3" t="s">
        <v>24</v>
      </c>
      <c r="V911" t="str">
        <f t="shared" si="309"/>
        <v>https://www1.nseindia.com/archives/equities/mkt/MA260813.csv</v>
      </c>
      <c r="W911" t="str">
        <f t="shared" si="310"/>
        <v>MA260813 = fread('https://www1.nseindia.com/archives/equities/mkt/MA260813.csv', sep='!', header = FALSE);</v>
      </c>
      <c r="X911" t="str">
        <f t="shared" si="311"/>
        <v>MA260813 = MA260813[ str_detect(toupper(V1), ',NIFTY') | str_detect(toupper(V1), ',INDEX,') | str_detect(toupper(V1), ',CNX') ];</v>
      </c>
      <c r="Y911" t="str">
        <f t="shared" si="312"/>
        <v>MA260813 = MA260813[, c('temp', 'INDEX', 'PREVIOUS_CLOSE', 'OPEN', 'HIGH', 'LOW', 'CLOSE', 'GAIN_LOSS') := tstrsplit(V1, ',', fixed= TRUE),];</v>
      </c>
      <c r="Z911" t="str">
        <f t="shared" si="313"/>
        <v>MA260813 = MA260813 [ GAIN_LOSS != 'GAIN/LOSS'];</v>
      </c>
      <c r="AA911" t="str">
        <f t="shared" si="314"/>
        <v>if (curl_fetch_memory('https://www1.nseindia.com/archives/equities/mkt/MA260813.csv')$status_code == 200) {MA260813 = fread('https://www1.nseindia.com/archives/equities/mkt/MA260813.csv', sep='!', header = FALSE); MA260813 = MA260813[ str_detect(toupper(V1), ',NIFTY') | str_detect(toupper(V1), ',INDEX,') | str_detect(toupper(V1), ',CNX') ]; MA260813 = MA260813[, c('temp', 'INDEX', 'PREVIOUS_CLOSE', 'OPEN', 'HIGH', 'LOW', 'CLOSE', 'GAIN_LOSS') := tstrsplit(V1, ',', fixed= TRUE),]; MA260813 = MA260813 [ GAIN_LOSS != 'GAIN/LOSS'];}</v>
      </c>
    </row>
    <row r="912" spans="1:27" hidden="1">
      <c r="A912" s="1">
        <v>41513</v>
      </c>
      <c r="B912" s="2">
        <f t="shared" si="298"/>
        <v>27</v>
      </c>
      <c r="C912" s="2">
        <f t="shared" si="299"/>
        <v>8</v>
      </c>
      <c r="D912">
        <f t="shared" si="300"/>
        <v>2013</v>
      </c>
      <c r="E912" t="str">
        <f t="shared" si="301"/>
        <v>13</v>
      </c>
      <c r="F912" t="str">
        <f t="shared" si="302"/>
        <v>PR270813.zip</v>
      </c>
      <c r="G912" t="str">
        <f t="shared" si="303"/>
        <v>fo27082013.zip</v>
      </c>
      <c r="H912" t="str">
        <f t="shared" si="304"/>
        <v>fo27082013</v>
      </c>
      <c r="I912" t="str">
        <f t="shared" si="305"/>
        <v>op27082013</v>
      </c>
      <c r="J912" s="3" t="s">
        <v>6</v>
      </c>
      <c r="K912" t="s">
        <v>13</v>
      </c>
      <c r="L912" t="s">
        <v>14</v>
      </c>
      <c r="M912" t="s">
        <v>17</v>
      </c>
      <c r="N912" t="str">
        <f t="shared" si="294"/>
        <v>if (curl_fetch_memory('https://www1.nseindia.com/archives/equities/bhavcopy/pr/PR270813.zip')$status_code == 200)</v>
      </c>
      <c r="O912" t="str">
        <f t="shared" si="295"/>
        <v>if (curl_fetch_memory('https://www1.nseindia.com/archives/equities/bhavcopy/pr/PR270813.zip')$status_code == 200) download.file('https://www1.nseindia.com/archives/equities/bhavcopy/pr/PR270813.zip', 'D:\\My-Shares\\source-bhavcopy-zip\\PR270813.zip')</v>
      </c>
      <c r="P912" t="str">
        <f t="shared" si="296"/>
        <v>if (file.exists('D:\\My-Shares\\source-bhavcopy-zip\\PR270813.zip')) {zipped_names = grep('\\.zip', unzip('D:\\My-Shares\\source-bhavcopy-zip\\PR270813.zip', list=TRUE)$Name, ignore.case=TRUE, value=TRUE); unzip(zipfile = 'D:\\My-Shares\\source-bhavcopy-zip\\PR270813.zip', exdir = 'D:\\My-Shares\\source-fno-zip', files=zipped_names);rm(zipped_names);}</v>
      </c>
      <c r="Q912" t="str">
        <f t="shared" si="297"/>
        <v>if (file.exists('D:\\My-Shares\\source-fno-zip\\fo27082013.zip')) {files = unzip('D:\\My-Shares\\source-fno-zip\\fo27082013.zip', list=TRUE)$Name; unzip(zipfile = 'D:\\My-Shares\\source-fno-zip\\fo27082013.zip', exdir = 'D:\\My-Shares\\source-fno-csv', files=files[grepl('^fo[0-9]{8}\\.csv|^op[0-9]{8}\\.csv',files)]);rm(files);}</v>
      </c>
      <c r="R912" t="str">
        <f t="shared" si="306"/>
        <v>if (file.exists('D:\\My-Shares\\source-fno-csv\\fo27082013.csv')) fo27082013 = data.table (read_csv_chunked('D:\\My-Shares\\source-fno-csv\\fo27082013.csv', DataFrameCallback$new(f), chunk_size = 5))</v>
      </c>
      <c r="S912" t="str">
        <f t="shared" si="307"/>
        <v>if (file.exists('D:\\My-Shares\\source-fno-csv\\op27082013.csv')) op27082013 = data.table (read_csv_chunked('D:\\My-Shares\\source-fno-csv\\op27082013.csv', DataFrameCallback$new(f), chunk_size = 5))</v>
      </c>
      <c r="T912" t="str">
        <f t="shared" si="308"/>
        <v>MA270813</v>
      </c>
      <c r="U912" s="3" t="s">
        <v>24</v>
      </c>
      <c r="V912" t="str">
        <f t="shared" si="309"/>
        <v>https://www1.nseindia.com/archives/equities/mkt/MA270813.csv</v>
      </c>
      <c r="W912" t="str">
        <f t="shared" si="310"/>
        <v>MA270813 = fread('https://www1.nseindia.com/archives/equities/mkt/MA270813.csv', sep='!', header = FALSE);</v>
      </c>
      <c r="X912" t="str">
        <f t="shared" si="311"/>
        <v>MA270813 = MA270813[ str_detect(toupper(V1), ',NIFTY') | str_detect(toupper(V1), ',INDEX,') | str_detect(toupper(V1), ',CNX') ];</v>
      </c>
      <c r="Y912" t="str">
        <f t="shared" si="312"/>
        <v>MA270813 = MA270813[, c('temp', 'INDEX', 'PREVIOUS_CLOSE', 'OPEN', 'HIGH', 'LOW', 'CLOSE', 'GAIN_LOSS') := tstrsplit(V1, ',', fixed= TRUE),];</v>
      </c>
      <c r="Z912" t="str">
        <f t="shared" si="313"/>
        <v>MA270813 = MA270813 [ GAIN_LOSS != 'GAIN/LOSS'];</v>
      </c>
      <c r="AA912" t="str">
        <f t="shared" si="314"/>
        <v>if (curl_fetch_memory('https://www1.nseindia.com/archives/equities/mkt/MA270813.csv')$status_code == 200) {MA270813 = fread('https://www1.nseindia.com/archives/equities/mkt/MA270813.csv', sep='!', header = FALSE); MA270813 = MA270813[ str_detect(toupper(V1), ',NIFTY') | str_detect(toupper(V1), ',INDEX,') | str_detect(toupper(V1), ',CNX') ]; MA270813 = MA270813[, c('temp', 'INDEX', 'PREVIOUS_CLOSE', 'OPEN', 'HIGH', 'LOW', 'CLOSE', 'GAIN_LOSS') := tstrsplit(V1, ',', fixed= TRUE),]; MA270813 = MA270813 [ GAIN_LOSS != 'GAIN/LOSS'];}</v>
      </c>
    </row>
    <row r="913" spans="1:27" hidden="1">
      <c r="A913" s="1">
        <v>41514</v>
      </c>
      <c r="B913" s="2">
        <f t="shared" si="298"/>
        <v>28</v>
      </c>
      <c r="C913" s="2">
        <f t="shared" si="299"/>
        <v>8</v>
      </c>
      <c r="D913">
        <f t="shared" si="300"/>
        <v>2013</v>
      </c>
      <c r="E913" t="str">
        <f t="shared" si="301"/>
        <v>13</v>
      </c>
      <c r="F913" t="str">
        <f t="shared" si="302"/>
        <v>PR280813.zip</v>
      </c>
      <c r="G913" t="str">
        <f t="shared" si="303"/>
        <v>fo28082013.zip</v>
      </c>
      <c r="H913" t="str">
        <f t="shared" si="304"/>
        <v>fo28082013</v>
      </c>
      <c r="I913" t="str">
        <f t="shared" si="305"/>
        <v>op28082013</v>
      </c>
      <c r="J913" s="3" t="s">
        <v>6</v>
      </c>
      <c r="K913" t="s">
        <v>13</v>
      </c>
      <c r="L913" t="s">
        <v>14</v>
      </c>
      <c r="M913" t="s">
        <v>17</v>
      </c>
      <c r="N913" t="str">
        <f t="shared" si="294"/>
        <v>if (curl_fetch_memory('https://www1.nseindia.com/archives/equities/bhavcopy/pr/PR280813.zip')$status_code == 200)</v>
      </c>
      <c r="O913" t="str">
        <f t="shared" si="295"/>
        <v>if (curl_fetch_memory('https://www1.nseindia.com/archives/equities/bhavcopy/pr/PR280813.zip')$status_code == 200) download.file('https://www1.nseindia.com/archives/equities/bhavcopy/pr/PR280813.zip', 'D:\\My-Shares\\source-bhavcopy-zip\\PR280813.zip')</v>
      </c>
      <c r="P913" t="str">
        <f t="shared" si="296"/>
        <v>if (file.exists('D:\\My-Shares\\source-bhavcopy-zip\\PR280813.zip')) {zipped_names = grep('\\.zip', unzip('D:\\My-Shares\\source-bhavcopy-zip\\PR280813.zip', list=TRUE)$Name, ignore.case=TRUE, value=TRUE); unzip(zipfile = 'D:\\My-Shares\\source-bhavcopy-zip\\PR280813.zip', exdir = 'D:\\My-Shares\\source-fno-zip', files=zipped_names);rm(zipped_names);}</v>
      </c>
      <c r="Q913" t="str">
        <f t="shared" si="297"/>
        <v>if (file.exists('D:\\My-Shares\\source-fno-zip\\fo28082013.zip')) {files = unzip('D:\\My-Shares\\source-fno-zip\\fo28082013.zip', list=TRUE)$Name; unzip(zipfile = 'D:\\My-Shares\\source-fno-zip\\fo28082013.zip', exdir = 'D:\\My-Shares\\source-fno-csv', files=files[grepl('^fo[0-9]{8}\\.csv|^op[0-9]{8}\\.csv',files)]);rm(files);}</v>
      </c>
      <c r="R913" t="str">
        <f t="shared" si="306"/>
        <v>if (file.exists('D:\\My-Shares\\source-fno-csv\\fo28082013.csv')) fo28082013 = data.table (read_csv_chunked('D:\\My-Shares\\source-fno-csv\\fo28082013.csv', DataFrameCallback$new(f), chunk_size = 5))</v>
      </c>
      <c r="S913" t="str">
        <f t="shared" si="307"/>
        <v>if (file.exists('D:\\My-Shares\\source-fno-csv\\op28082013.csv')) op28082013 = data.table (read_csv_chunked('D:\\My-Shares\\source-fno-csv\\op28082013.csv', DataFrameCallback$new(f), chunk_size = 5))</v>
      </c>
      <c r="T913" t="str">
        <f t="shared" si="308"/>
        <v>MA280813</v>
      </c>
      <c r="U913" s="3" t="s">
        <v>24</v>
      </c>
      <c r="V913" t="str">
        <f t="shared" si="309"/>
        <v>https://www1.nseindia.com/archives/equities/mkt/MA280813.csv</v>
      </c>
      <c r="W913" t="str">
        <f t="shared" si="310"/>
        <v>MA280813 = fread('https://www1.nseindia.com/archives/equities/mkt/MA280813.csv', sep='!', header = FALSE);</v>
      </c>
      <c r="X913" t="str">
        <f t="shared" si="311"/>
        <v>MA280813 = MA280813[ str_detect(toupper(V1), ',NIFTY') | str_detect(toupper(V1), ',INDEX,') | str_detect(toupper(V1), ',CNX') ];</v>
      </c>
      <c r="Y913" t="str">
        <f t="shared" si="312"/>
        <v>MA280813 = MA280813[, c('temp', 'INDEX', 'PREVIOUS_CLOSE', 'OPEN', 'HIGH', 'LOW', 'CLOSE', 'GAIN_LOSS') := tstrsplit(V1, ',', fixed= TRUE),];</v>
      </c>
      <c r="Z913" t="str">
        <f t="shared" si="313"/>
        <v>MA280813 = MA280813 [ GAIN_LOSS != 'GAIN/LOSS'];</v>
      </c>
      <c r="AA913" t="str">
        <f t="shared" si="314"/>
        <v>if (curl_fetch_memory('https://www1.nseindia.com/archives/equities/mkt/MA280813.csv')$status_code == 200) {MA280813 = fread('https://www1.nseindia.com/archives/equities/mkt/MA280813.csv', sep='!', header = FALSE); MA280813 = MA280813[ str_detect(toupper(V1), ',NIFTY') | str_detect(toupper(V1), ',INDEX,') | str_detect(toupper(V1), ',CNX') ]; MA280813 = MA280813[, c('temp', 'INDEX', 'PREVIOUS_CLOSE', 'OPEN', 'HIGH', 'LOW', 'CLOSE', 'GAIN_LOSS') := tstrsplit(V1, ',', fixed= TRUE),]; MA280813 = MA280813 [ GAIN_LOSS != 'GAIN/LOSS'];}</v>
      </c>
    </row>
    <row r="914" spans="1:27" hidden="1">
      <c r="A914" s="1">
        <v>41515</v>
      </c>
      <c r="B914" s="2">
        <f t="shared" si="298"/>
        <v>29</v>
      </c>
      <c r="C914" s="2">
        <f t="shared" si="299"/>
        <v>8</v>
      </c>
      <c r="D914">
        <f t="shared" si="300"/>
        <v>2013</v>
      </c>
      <c r="E914" t="str">
        <f t="shared" si="301"/>
        <v>13</v>
      </c>
      <c r="F914" t="str">
        <f t="shared" si="302"/>
        <v>PR290813.zip</v>
      </c>
      <c r="G914" t="str">
        <f t="shared" si="303"/>
        <v>fo29082013.zip</v>
      </c>
      <c r="H914" t="str">
        <f t="shared" si="304"/>
        <v>fo29082013</v>
      </c>
      <c r="I914" t="str">
        <f t="shared" si="305"/>
        <v>op29082013</v>
      </c>
      <c r="J914" s="3" t="s">
        <v>6</v>
      </c>
      <c r="K914" t="s">
        <v>13</v>
      </c>
      <c r="L914" t="s">
        <v>14</v>
      </c>
      <c r="M914" t="s">
        <v>17</v>
      </c>
      <c r="N914" t="str">
        <f t="shared" si="294"/>
        <v>if (curl_fetch_memory('https://www1.nseindia.com/archives/equities/bhavcopy/pr/PR290813.zip')$status_code == 200)</v>
      </c>
      <c r="O914" t="str">
        <f t="shared" si="295"/>
        <v>if (curl_fetch_memory('https://www1.nseindia.com/archives/equities/bhavcopy/pr/PR290813.zip')$status_code == 200) download.file('https://www1.nseindia.com/archives/equities/bhavcopy/pr/PR290813.zip', 'D:\\My-Shares\\source-bhavcopy-zip\\PR290813.zip')</v>
      </c>
      <c r="P914" t="str">
        <f t="shared" si="296"/>
        <v>if (file.exists('D:\\My-Shares\\source-bhavcopy-zip\\PR290813.zip')) {zipped_names = grep('\\.zip', unzip('D:\\My-Shares\\source-bhavcopy-zip\\PR290813.zip', list=TRUE)$Name, ignore.case=TRUE, value=TRUE); unzip(zipfile = 'D:\\My-Shares\\source-bhavcopy-zip\\PR290813.zip', exdir = 'D:\\My-Shares\\source-fno-zip', files=zipped_names);rm(zipped_names);}</v>
      </c>
      <c r="Q914" t="str">
        <f t="shared" si="297"/>
        <v>if (file.exists('D:\\My-Shares\\source-fno-zip\\fo29082013.zip')) {files = unzip('D:\\My-Shares\\source-fno-zip\\fo29082013.zip', list=TRUE)$Name; unzip(zipfile = 'D:\\My-Shares\\source-fno-zip\\fo29082013.zip', exdir = 'D:\\My-Shares\\source-fno-csv', files=files[grepl('^fo[0-9]{8}\\.csv|^op[0-9]{8}\\.csv',files)]);rm(files);}</v>
      </c>
      <c r="R914" t="str">
        <f t="shared" si="306"/>
        <v>if (file.exists('D:\\My-Shares\\source-fno-csv\\fo29082013.csv')) fo29082013 = data.table (read_csv_chunked('D:\\My-Shares\\source-fno-csv\\fo29082013.csv', DataFrameCallback$new(f), chunk_size = 5))</v>
      </c>
      <c r="S914" t="str">
        <f t="shared" si="307"/>
        <v>if (file.exists('D:\\My-Shares\\source-fno-csv\\op29082013.csv')) op29082013 = data.table (read_csv_chunked('D:\\My-Shares\\source-fno-csv\\op29082013.csv', DataFrameCallback$new(f), chunk_size = 5))</v>
      </c>
      <c r="T914" t="str">
        <f t="shared" si="308"/>
        <v>MA290813</v>
      </c>
      <c r="U914" s="3" t="s">
        <v>24</v>
      </c>
      <c r="V914" t="str">
        <f t="shared" si="309"/>
        <v>https://www1.nseindia.com/archives/equities/mkt/MA290813.csv</v>
      </c>
      <c r="W914" t="str">
        <f t="shared" si="310"/>
        <v>MA290813 = fread('https://www1.nseindia.com/archives/equities/mkt/MA290813.csv', sep='!', header = FALSE);</v>
      </c>
      <c r="X914" t="str">
        <f t="shared" si="311"/>
        <v>MA290813 = MA290813[ str_detect(toupper(V1), ',NIFTY') | str_detect(toupper(V1), ',INDEX,') | str_detect(toupper(V1), ',CNX') ];</v>
      </c>
      <c r="Y914" t="str">
        <f t="shared" si="312"/>
        <v>MA290813 = MA290813[, c('temp', 'INDEX', 'PREVIOUS_CLOSE', 'OPEN', 'HIGH', 'LOW', 'CLOSE', 'GAIN_LOSS') := tstrsplit(V1, ',', fixed= TRUE),];</v>
      </c>
      <c r="Z914" t="str">
        <f t="shared" si="313"/>
        <v>MA290813 = MA290813 [ GAIN_LOSS != 'GAIN/LOSS'];</v>
      </c>
      <c r="AA914" t="str">
        <f t="shared" si="314"/>
        <v>if (curl_fetch_memory('https://www1.nseindia.com/archives/equities/mkt/MA290813.csv')$status_code == 200) {MA290813 = fread('https://www1.nseindia.com/archives/equities/mkt/MA290813.csv', sep='!', header = FALSE); MA290813 = MA290813[ str_detect(toupper(V1), ',NIFTY') | str_detect(toupper(V1), ',INDEX,') | str_detect(toupper(V1), ',CNX') ]; MA290813 = MA290813[, c('temp', 'INDEX', 'PREVIOUS_CLOSE', 'OPEN', 'HIGH', 'LOW', 'CLOSE', 'GAIN_LOSS') := tstrsplit(V1, ',', fixed= TRUE),]; MA290813 = MA290813 [ GAIN_LOSS != 'GAIN/LOSS'];}</v>
      </c>
    </row>
    <row r="915" spans="1:27" hidden="1">
      <c r="A915" s="1">
        <v>41516</v>
      </c>
      <c r="B915" s="2">
        <f t="shared" si="298"/>
        <v>30</v>
      </c>
      <c r="C915" s="2">
        <f t="shared" si="299"/>
        <v>8</v>
      </c>
      <c r="D915">
        <f t="shared" si="300"/>
        <v>2013</v>
      </c>
      <c r="E915" t="str">
        <f t="shared" si="301"/>
        <v>13</v>
      </c>
      <c r="F915" t="str">
        <f t="shared" si="302"/>
        <v>PR300813.zip</v>
      </c>
      <c r="G915" t="str">
        <f t="shared" si="303"/>
        <v>fo30082013.zip</v>
      </c>
      <c r="H915" t="str">
        <f t="shared" si="304"/>
        <v>fo30082013</v>
      </c>
      <c r="I915" t="str">
        <f t="shared" si="305"/>
        <v>op30082013</v>
      </c>
      <c r="J915" s="3" t="s">
        <v>6</v>
      </c>
      <c r="K915" t="s">
        <v>13</v>
      </c>
      <c r="L915" t="s">
        <v>14</v>
      </c>
      <c r="M915" t="s">
        <v>17</v>
      </c>
      <c r="N915" t="str">
        <f t="shared" si="294"/>
        <v>if (curl_fetch_memory('https://www1.nseindia.com/archives/equities/bhavcopy/pr/PR300813.zip')$status_code == 200)</v>
      </c>
      <c r="O915" t="str">
        <f t="shared" si="295"/>
        <v>if (curl_fetch_memory('https://www1.nseindia.com/archives/equities/bhavcopy/pr/PR300813.zip')$status_code == 200) download.file('https://www1.nseindia.com/archives/equities/bhavcopy/pr/PR300813.zip', 'D:\\My-Shares\\source-bhavcopy-zip\\PR300813.zip')</v>
      </c>
      <c r="P915" t="str">
        <f t="shared" si="296"/>
        <v>if (file.exists('D:\\My-Shares\\source-bhavcopy-zip\\PR300813.zip')) {zipped_names = grep('\\.zip', unzip('D:\\My-Shares\\source-bhavcopy-zip\\PR300813.zip', list=TRUE)$Name, ignore.case=TRUE, value=TRUE); unzip(zipfile = 'D:\\My-Shares\\source-bhavcopy-zip\\PR300813.zip', exdir = 'D:\\My-Shares\\source-fno-zip', files=zipped_names);rm(zipped_names);}</v>
      </c>
      <c r="Q915" t="str">
        <f t="shared" si="297"/>
        <v>if (file.exists('D:\\My-Shares\\source-fno-zip\\fo30082013.zip')) {files = unzip('D:\\My-Shares\\source-fno-zip\\fo30082013.zip', list=TRUE)$Name; unzip(zipfile = 'D:\\My-Shares\\source-fno-zip\\fo30082013.zip', exdir = 'D:\\My-Shares\\source-fno-csv', files=files[grepl('^fo[0-9]{8}\\.csv|^op[0-9]{8}\\.csv',files)]);rm(files);}</v>
      </c>
      <c r="R915" t="str">
        <f t="shared" si="306"/>
        <v>if (file.exists('D:\\My-Shares\\source-fno-csv\\fo30082013.csv')) fo30082013 = data.table (read_csv_chunked('D:\\My-Shares\\source-fno-csv\\fo30082013.csv', DataFrameCallback$new(f), chunk_size = 5))</v>
      </c>
      <c r="S915" t="str">
        <f t="shared" si="307"/>
        <v>if (file.exists('D:\\My-Shares\\source-fno-csv\\op30082013.csv')) op30082013 = data.table (read_csv_chunked('D:\\My-Shares\\source-fno-csv\\op30082013.csv', DataFrameCallback$new(f), chunk_size = 5))</v>
      </c>
      <c r="T915" t="str">
        <f t="shared" si="308"/>
        <v>MA300813</v>
      </c>
      <c r="U915" s="3" t="s">
        <v>24</v>
      </c>
      <c r="V915" t="str">
        <f t="shared" si="309"/>
        <v>https://www1.nseindia.com/archives/equities/mkt/MA300813.csv</v>
      </c>
      <c r="W915" t="str">
        <f t="shared" si="310"/>
        <v>MA300813 = fread('https://www1.nseindia.com/archives/equities/mkt/MA300813.csv', sep='!', header = FALSE);</v>
      </c>
      <c r="X915" t="str">
        <f t="shared" si="311"/>
        <v>MA300813 = MA300813[ str_detect(toupper(V1), ',NIFTY') | str_detect(toupper(V1), ',INDEX,') | str_detect(toupper(V1), ',CNX') ];</v>
      </c>
      <c r="Y915" t="str">
        <f t="shared" si="312"/>
        <v>MA300813 = MA300813[, c('temp', 'INDEX', 'PREVIOUS_CLOSE', 'OPEN', 'HIGH', 'LOW', 'CLOSE', 'GAIN_LOSS') := tstrsplit(V1, ',', fixed= TRUE),];</v>
      </c>
      <c r="Z915" t="str">
        <f t="shared" si="313"/>
        <v>MA300813 = MA300813 [ GAIN_LOSS != 'GAIN/LOSS'];</v>
      </c>
      <c r="AA915" t="str">
        <f t="shared" si="314"/>
        <v>if (curl_fetch_memory('https://www1.nseindia.com/archives/equities/mkt/MA300813.csv')$status_code == 200) {MA300813 = fread('https://www1.nseindia.com/archives/equities/mkt/MA300813.csv', sep='!', header = FALSE); MA300813 = MA300813[ str_detect(toupper(V1), ',NIFTY') | str_detect(toupper(V1), ',INDEX,') | str_detect(toupper(V1), ',CNX') ]; MA300813 = MA300813[, c('temp', 'INDEX', 'PREVIOUS_CLOSE', 'OPEN', 'HIGH', 'LOW', 'CLOSE', 'GAIN_LOSS') := tstrsplit(V1, ',', fixed= TRUE),]; MA300813 = MA300813 [ GAIN_LOSS != 'GAIN/LOSS'];}</v>
      </c>
    </row>
    <row r="916" spans="1:27" hidden="1">
      <c r="A916" s="1">
        <v>41517</v>
      </c>
      <c r="B916" s="2">
        <f t="shared" si="298"/>
        <v>31</v>
      </c>
      <c r="C916" s="2">
        <f t="shared" si="299"/>
        <v>8</v>
      </c>
      <c r="D916">
        <f t="shared" si="300"/>
        <v>2013</v>
      </c>
      <c r="E916" t="str">
        <f t="shared" si="301"/>
        <v>13</v>
      </c>
      <c r="F916" t="str">
        <f t="shared" si="302"/>
        <v>PR310813.zip</v>
      </c>
      <c r="G916" t="str">
        <f t="shared" si="303"/>
        <v>fo31082013.zip</v>
      </c>
      <c r="H916" t="str">
        <f t="shared" si="304"/>
        <v>fo31082013</v>
      </c>
      <c r="I916" t="str">
        <f t="shared" si="305"/>
        <v>op31082013</v>
      </c>
      <c r="J916" s="3" t="s">
        <v>6</v>
      </c>
      <c r="K916" t="s">
        <v>13</v>
      </c>
      <c r="L916" t="s">
        <v>14</v>
      </c>
      <c r="M916" t="s">
        <v>17</v>
      </c>
      <c r="N916" t="str">
        <f t="shared" si="294"/>
        <v>if (curl_fetch_memory('https://www1.nseindia.com/archives/equities/bhavcopy/pr/PR310813.zip')$status_code == 200)</v>
      </c>
      <c r="O916" t="str">
        <f t="shared" si="295"/>
        <v>if (curl_fetch_memory('https://www1.nseindia.com/archives/equities/bhavcopy/pr/PR310813.zip')$status_code == 200) download.file('https://www1.nseindia.com/archives/equities/bhavcopy/pr/PR310813.zip', 'D:\\My-Shares\\source-bhavcopy-zip\\PR310813.zip')</v>
      </c>
      <c r="P916" t="str">
        <f t="shared" si="296"/>
        <v>if (file.exists('D:\\My-Shares\\source-bhavcopy-zip\\PR310813.zip')) {zipped_names = grep('\\.zip', unzip('D:\\My-Shares\\source-bhavcopy-zip\\PR310813.zip', list=TRUE)$Name, ignore.case=TRUE, value=TRUE); unzip(zipfile = 'D:\\My-Shares\\source-bhavcopy-zip\\PR310813.zip', exdir = 'D:\\My-Shares\\source-fno-zip', files=zipped_names);rm(zipped_names);}</v>
      </c>
      <c r="Q916" t="str">
        <f t="shared" si="297"/>
        <v>if (file.exists('D:\\My-Shares\\source-fno-zip\\fo31082013.zip')) {files = unzip('D:\\My-Shares\\source-fno-zip\\fo31082013.zip', list=TRUE)$Name; unzip(zipfile = 'D:\\My-Shares\\source-fno-zip\\fo31082013.zip', exdir = 'D:\\My-Shares\\source-fno-csv', files=files[grepl('^fo[0-9]{8}\\.csv|^op[0-9]{8}\\.csv',files)]);rm(files);}</v>
      </c>
      <c r="R916" t="str">
        <f t="shared" si="306"/>
        <v>if (file.exists('D:\\My-Shares\\source-fno-csv\\fo31082013.csv')) fo31082013 = data.table (read_csv_chunked('D:\\My-Shares\\source-fno-csv\\fo31082013.csv', DataFrameCallback$new(f), chunk_size = 5))</v>
      </c>
      <c r="S916" t="str">
        <f t="shared" si="307"/>
        <v>if (file.exists('D:\\My-Shares\\source-fno-csv\\op31082013.csv')) op31082013 = data.table (read_csv_chunked('D:\\My-Shares\\source-fno-csv\\op31082013.csv', DataFrameCallback$new(f), chunk_size = 5))</v>
      </c>
      <c r="T916" t="str">
        <f t="shared" si="308"/>
        <v>MA310813</v>
      </c>
      <c r="U916" s="3" t="s">
        <v>24</v>
      </c>
      <c r="V916" t="str">
        <f t="shared" si="309"/>
        <v>https://www1.nseindia.com/archives/equities/mkt/MA310813.csv</v>
      </c>
      <c r="W916" t="str">
        <f t="shared" si="310"/>
        <v>MA310813 = fread('https://www1.nseindia.com/archives/equities/mkt/MA310813.csv', sep='!', header = FALSE);</v>
      </c>
      <c r="X916" t="str">
        <f t="shared" si="311"/>
        <v>MA310813 = MA310813[ str_detect(toupper(V1), ',NIFTY') | str_detect(toupper(V1), ',INDEX,') | str_detect(toupper(V1), ',CNX') ];</v>
      </c>
      <c r="Y916" t="str">
        <f t="shared" si="312"/>
        <v>MA310813 = MA310813[, c('temp', 'INDEX', 'PREVIOUS_CLOSE', 'OPEN', 'HIGH', 'LOW', 'CLOSE', 'GAIN_LOSS') := tstrsplit(V1, ',', fixed= TRUE),];</v>
      </c>
      <c r="Z916" t="str">
        <f t="shared" si="313"/>
        <v>MA310813 = MA310813 [ GAIN_LOSS != 'GAIN/LOSS'];</v>
      </c>
      <c r="AA916" t="str">
        <f t="shared" si="314"/>
        <v>if (curl_fetch_memory('https://www1.nseindia.com/archives/equities/mkt/MA310813.csv')$status_code == 200) {MA310813 = fread('https://www1.nseindia.com/archives/equities/mkt/MA310813.csv', sep='!', header = FALSE); MA310813 = MA310813[ str_detect(toupper(V1), ',NIFTY') | str_detect(toupper(V1), ',INDEX,') | str_detect(toupper(V1), ',CNX') ]; MA310813 = MA310813[, c('temp', 'INDEX', 'PREVIOUS_CLOSE', 'OPEN', 'HIGH', 'LOW', 'CLOSE', 'GAIN_LOSS') := tstrsplit(V1, ',', fixed= TRUE),]; MA310813 = MA310813 [ GAIN_LOSS != 'GAIN/LOSS'];}</v>
      </c>
    </row>
    <row r="917" spans="1:27" hidden="1">
      <c r="A917" s="1">
        <v>41518</v>
      </c>
      <c r="B917" s="2">
        <f t="shared" si="298"/>
        <v>1</v>
      </c>
      <c r="C917" s="2">
        <f t="shared" si="299"/>
        <v>9</v>
      </c>
      <c r="D917">
        <f t="shared" si="300"/>
        <v>2013</v>
      </c>
      <c r="E917" t="str">
        <f t="shared" si="301"/>
        <v>13</v>
      </c>
      <c r="F917" t="str">
        <f t="shared" si="302"/>
        <v>PR010913.zip</v>
      </c>
      <c r="G917" t="str">
        <f t="shared" si="303"/>
        <v>fo01092013.zip</v>
      </c>
      <c r="H917" t="str">
        <f t="shared" si="304"/>
        <v>fo01092013</v>
      </c>
      <c r="I917" t="str">
        <f t="shared" si="305"/>
        <v>op01092013</v>
      </c>
      <c r="J917" s="3" t="s">
        <v>6</v>
      </c>
      <c r="K917" t="s">
        <v>13</v>
      </c>
      <c r="L917" t="s">
        <v>14</v>
      </c>
      <c r="M917" t="s">
        <v>17</v>
      </c>
      <c r="N917" t="str">
        <f t="shared" si="294"/>
        <v>if (curl_fetch_memory('https://www1.nseindia.com/archives/equities/bhavcopy/pr/PR010913.zip')$status_code == 200)</v>
      </c>
      <c r="O917" t="str">
        <f t="shared" si="295"/>
        <v>if (curl_fetch_memory('https://www1.nseindia.com/archives/equities/bhavcopy/pr/PR010913.zip')$status_code == 200) download.file('https://www1.nseindia.com/archives/equities/bhavcopy/pr/PR010913.zip', 'D:\\My-Shares\\source-bhavcopy-zip\\PR010913.zip')</v>
      </c>
      <c r="P917" t="str">
        <f t="shared" si="296"/>
        <v>if (file.exists('D:\\My-Shares\\source-bhavcopy-zip\\PR010913.zip')) {zipped_names = grep('\\.zip', unzip('D:\\My-Shares\\source-bhavcopy-zip\\PR010913.zip', list=TRUE)$Name, ignore.case=TRUE, value=TRUE); unzip(zipfile = 'D:\\My-Shares\\source-bhavcopy-zip\\PR010913.zip', exdir = 'D:\\My-Shares\\source-fno-zip', files=zipped_names);rm(zipped_names);}</v>
      </c>
      <c r="Q917" t="str">
        <f t="shared" si="297"/>
        <v>if (file.exists('D:\\My-Shares\\source-fno-zip\\fo01092013.zip')) {files = unzip('D:\\My-Shares\\source-fno-zip\\fo01092013.zip', list=TRUE)$Name; unzip(zipfile = 'D:\\My-Shares\\source-fno-zip\\fo01092013.zip', exdir = 'D:\\My-Shares\\source-fno-csv', files=files[grepl('^fo[0-9]{8}\\.csv|^op[0-9]{8}\\.csv',files)]);rm(files);}</v>
      </c>
      <c r="R917" t="str">
        <f t="shared" si="306"/>
        <v>if (file.exists('D:\\My-Shares\\source-fno-csv\\fo01092013.csv')) fo01092013 = data.table (read_csv_chunked('D:\\My-Shares\\source-fno-csv\\fo01092013.csv', DataFrameCallback$new(f), chunk_size = 5))</v>
      </c>
      <c r="S917" t="str">
        <f t="shared" si="307"/>
        <v>if (file.exists('D:\\My-Shares\\source-fno-csv\\op01092013.csv')) op01092013 = data.table (read_csv_chunked('D:\\My-Shares\\source-fno-csv\\op01092013.csv', DataFrameCallback$new(f), chunk_size = 5))</v>
      </c>
      <c r="T917" t="str">
        <f t="shared" si="308"/>
        <v>MA010913</v>
      </c>
      <c r="U917" s="3" t="s">
        <v>24</v>
      </c>
      <c r="V917" t="str">
        <f t="shared" si="309"/>
        <v>https://www1.nseindia.com/archives/equities/mkt/MA010913.csv</v>
      </c>
      <c r="W917" t="str">
        <f t="shared" si="310"/>
        <v>MA010913 = fread('https://www1.nseindia.com/archives/equities/mkt/MA010913.csv', sep='!', header = FALSE);</v>
      </c>
      <c r="X917" t="str">
        <f t="shared" si="311"/>
        <v>MA010913 = MA010913[ str_detect(toupper(V1), ',NIFTY') | str_detect(toupper(V1), ',INDEX,') | str_detect(toupper(V1), ',CNX') ];</v>
      </c>
      <c r="Y917" t="str">
        <f t="shared" si="312"/>
        <v>MA010913 = MA010913[, c('temp', 'INDEX', 'PREVIOUS_CLOSE', 'OPEN', 'HIGH', 'LOW', 'CLOSE', 'GAIN_LOSS') := tstrsplit(V1, ',', fixed= TRUE),];</v>
      </c>
      <c r="Z917" t="str">
        <f t="shared" si="313"/>
        <v>MA010913 = MA010913 [ GAIN_LOSS != 'GAIN/LOSS'];</v>
      </c>
      <c r="AA917" t="str">
        <f t="shared" si="314"/>
        <v>if (curl_fetch_memory('https://www1.nseindia.com/archives/equities/mkt/MA010913.csv')$status_code == 200) {MA010913 = fread('https://www1.nseindia.com/archives/equities/mkt/MA010913.csv', sep='!', header = FALSE); MA010913 = MA010913[ str_detect(toupper(V1), ',NIFTY') | str_detect(toupper(V1), ',INDEX,') | str_detect(toupper(V1), ',CNX') ]; MA010913 = MA010913[, c('temp', 'INDEX', 'PREVIOUS_CLOSE', 'OPEN', 'HIGH', 'LOW', 'CLOSE', 'GAIN_LOSS') := tstrsplit(V1, ',', fixed= TRUE),]; MA010913 = MA010913 [ GAIN_LOSS != 'GAIN/LOSS'];}</v>
      </c>
    </row>
    <row r="918" spans="1:27" hidden="1">
      <c r="A918" s="1">
        <v>41519</v>
      </c>
      <c r="B918" s="2">
        <f t="shared" si="298"/>
        <v>2</v>
      </c>
      <c r="C918" s="2">
        <f t="shared" si="299"/>
        <v>9</v>
      </c>
      <c r="D918">
        <f t="shared" si="300"/>
        <v>2013</v>
      </c>
      <c r="E918" t="str">
        <f t="shared" si="301"/>
        <v>13</v>
      </c>
      <c r="F918" t="str">
        <f t="shared" si="302"/>
        <v>PR020913.zip</v>
      </c>
      <c r="G918" t="str">
        <f t="shared" si="303"/>
        <v>fo02092013.zip</v>
      </c>
      <c r="H918" t="str">
        <f t="shared" si="304"/>
        <v>fo02092013</v>
      </c>
      <c r="I918" t="str">
        <f t="shared" si="305"/>
        <v>op02092013</v>
      </c>
      <c r="J918" s="3" t="s">
        <v>6</v>
      </c>
      <c r="K918" t="s">
        <v>13</v>
      </c>
      <c r="L918" t="s">
        <v>14</v>
      </c>
      <c r="M918" t="s">
        <v>17</v>
      </c>
      <c r="N918" t="str">
        <f t="shared" si="294"/>
        <v>if (curl_fetch_memory('https://www1.nseindia.com/archives/equities/bhavcopy/pr/PR020913.zip')$status_code == 200)</v>
      </c>
      <c r="O918" t="str">
        <f t="shared" si="295"/>
        <v>if (curl_fetch_memory('https://www1.nseindia.com/archives/equities/bhavcopy/pr/PR020913.zip')$status_code == 200) download.file('https://www1.nseindia.com/archives/equities/bhavcopy/pr/PR020913.zip', 'D:\\My-Shares\\source-bhavcopy-zip\\PR020913.zip')</v>
      </c>
      <c r="P918" t="str">
        <f t="shared" si="296"/>
        <v>if (file.exists('D:\\My-Shares\\source-bhavcopy-zip\\PR020913.zip')) {zipped_names = grep('\\.zip', unzip('D:\\My-Shares\\source-bhavcopy-zip\\PR020913.zip', list=TRUE)$Name, ignore.case=TRUE, value=TRUE); unzip(zipfile = 'D:\\My-Shares\\source-bhavcopy-zip\\PR020913.zip', exdir = 'D:\\My-Shares\\source-fno-zip', files=zipped_names);rm(zipped_names);}</v>
      </c>
      <c r="Q918" t="str">
        <f t="shared" si="297"/>
        <v>if (file.exists('D:\\My-Shares\\source-fno-zip\\fo02092013.zip')) {files = unzip('D:\\My-Shares\\source-fno-zip\\fo02092013.zip', list=TRUE)$Name; unzip(zipfile = 'D:\\My-Shares\\source-fno-zip\\fo02092013.zip', exdir = 'D:\\My-Shares\\source-fno-csv', files=files[grepl('^fo[0-9]{8}\\.csv|^op[0-9]{8}\\.csv',files)]);rm(files);}</v>
      </c>
      <c r="R918" t="str">
        <f t="shared" si="306"/>
        <v>if (file.exists('D:\\My-Shares\\source-fno-csv\\fo02092013.csv')) fo02092013 = data.table (read_csv_chunked('D:\\My-Shares\\source-fno-csv\\fo02092013.csv', DataFrameCallback$new(f), chunk_size = 5))</v>
      </c>
      <c r="S918" t="str">
        <f t="shared" si="307"/>
        <v>if (file.exists('D:\\My-Shares\\source-fno-csv\\op02092013.csv')) op02092013 = data.table (read_csv_chunked('D:\\My-Shares\\source-fno-csv\\op02092013.csv', DataFrameCallback$new(f), chunk_size = 5))</v>
      </c>
      <c r="T918" t="str">
        <f t="shared" si="308"/>
        <v>MA020913</v>
      </c>
      <c r="U918" s="3" t="s">
        <v>24</v>
      </c>
      <c r="V918" t="str">
        <f t="shared" si="309"/>
        <v>https://www1.nseindia.com/archives/equities/mkt/MA020913.csv</v>
      </c>
      <c r="W918" t="str">
        <f t="shared" si="310"/>
        <v>MA020913 = fread('https://www1.nseindia.com/archives/equities/mkt/MA020913.csv', sep='!', header = FALSE);</v>
      </c>
      <c r="X918" t="str">
        <f t="shared" si="311"/>
        <v>MA020913 = MA020913[ str_detect(toupper(V1), ',NIFTY') | str_detect(toupper(V1), ',INDEX,') | str_detect(toupper(V1), ',CNX') ];</v>
      </c>
      <c r="Y918" t="str">
        <f t="shared" si="312"/>
        <v>MA020913 = MA020913[, c('temp', 'INDEX', 'PREVIOUS_CLOSE', 'OPEN', 'HIGH', 'LOW', 'CLOSE', 'GAIN_LOSS') := tstrsplit(V1, ',', fixed= TRUE),];</v>
      </c>
      <c r="Z918" t="str">
        <f t="shared" si="313"/>
        <v>MA020913 = MA020913 [ GAIN_LOSS != 'GAIN/LOSS'];</v>
      </c>
      <c r="AA918" t="str">
        <f t="shared" si="314"/>
        <v>if (curl_fetch_memory('https://www1.nseindia.com/archives/equities/mkt/MA020913.csv')$status_code == 200) {MA020913 = fread('https://www1.nseindia.com/archives/equities/mkt/MA020913.csv', sep='!', header = FALSE); MA020913 = MA020913[ str_detect(toupper(V1), ',NIFTY') | str_detect(toupper(V1), ',INDEX,') | str_detect(toupper(V1), ',CNX') ]; MA020913 = MA020913[, c('temp', 'INDEX', 'PREVIOUS_CLOSE', 'OPEN', 'HIGH', 'LOW', 'CLOSE', 'GAIN_LOSS') := tstrsplit(V1, ',', fixed= TRUE),]; MA020913 = MA020913 [ GAIN_LOSS != 'GAIN/LOSS'];}</v>
      </c>
    </row>
    <row r="919" spans="1:27" hidden="1">
      <c r="A919" s="1">
        <v>41520</v>
      </c>
      <c r="B919" s="2">
        <f t="shared" si="298"/>
        <v>3</v>
      </c>
      <c r="C919" s="2">
        <f t="shared" si="299"/>
        <v>9</v>
      </c>
      <c r="D919">
        <f t="shared" si="300"/>
        <v>2013</v>
      </c>
      <c r="E919" t="str">
        <f t="shared" si="301"/>
        <v>13</v>
      </c>
      <c r="F919" t="str">
        <f t="shared" si="302"/>
        <v>PR030913.zip</v>
      </c>
      <c r="G919" t="str">
        <f t="shared" si="303"/>
        <v>fo03092013.zip</v>
      </c>
      <c r="H919" t="str">
        <f t="shared" si="304"/>
        <v>fo03092013</v>
      </c>
      <c r="I919" t="str">
        <f t="shared" si="305"/>
        <v>op03092013</v>
      </c>
      <c r="J919" s="3" t="s">
        <v>6</v>
      </c>
      <c r="K919" t="s">
        <v>13</v>
      </c>
      <c r="L919" t="s">
        <v>14</v>
      </c>
      <c r="M919" t="s">
        <v>17</v>
      </c>
      <c r="N919" t="str">
        <f t="shared" si="294"/>
        <v>if (curl_fetch_memory('https://www1.nseindia.com/archives/equities/bhavcopy/pr/PR030913.zip')$status_code == 200)</v>
      </c>
      <c r="O919" t="str">
        <f t="shared" si="295"/>
        <v>if (curl_fetch_memory('https://www1.nseindia.com/archives/equities/bhavcopy/pr/PR030913.zip')$status_code == 200) download.file('https://www1.nseindia.com/archives/equities/bhavcopy/pr/PR030913.zip', 'D:\\My-Shares\\source-bhavcopy-zip\\PR030913.zip')</v>
      </c>
      <c r="P919" t="str">
        <f t="shared" si="296"/>
        <v>if (file.exists('D:\\My-Shares\\source-bhavcopy-zip\\PR030913.zip')) {zipped_names = grep('\\.zip', unzip('D:\\My-Shares\\source-bhavcopy-zip\\PR030913.zip', list=TRUE)$Name, ignore.case=TRUE, value=TRUE); unzip(zipfile = 'D:\\My-Shares\\source-bhavcopy-zip\\PR030913.zip', exdir = 'D:\\My-Shares\\source-fno-zip', files=zipped_names);rm(zipped_names);}</v>
      </c>
      <c r="Q919" t="str">
        <f t="shared" si="297"/>
        <v>if (file.exists('D:\\My-Shares\\source-fno-zip\\fo03092013.zip')) {files = unzip('D:\\My-Shares\\source-fno-zip\\fo03092013.zip', list=TRUE)$Name; unzip(zipfile = 'D:\\My-Shares\\source-fno-zip\\fo03092013.zip', exdir = 'D:\\My-Shares\\source-fno-csv', files=files[grepl('^fo[0-9]{8}\\.csv|^op[0-9]{8}\\.csv',files)]);rm(files);}</v>
      </c>
      <c r="R919" t="str">
        <f t="shared" si="306"/>
        <v>if (file.exists('D:\\My-Shares\\source-fno-csv\\fo03092013.csv')) fo03092013 = data.table (read_csv_chunked('D:\\My-Shares\\source-fno-csv\\fo03092013.csv', DataFrameCallback$new(f), chunk_size = 5))</v>
      </c>
      <c r="S919" t="str">
        <f t="shared" si="307"/>
        <v>if (file.exists('D:\\My-Shares\\source-fno-csv\\op03092013.csv')) op03092013 = data.table (read_csv_chunked('D:\\My-Shares\\source-fno-csv\\op03092013.csv', DataFrameCallback$new(f), chunk_size = 5))</v>
      </c>
      <c r="T919" t="str">
        <f t="shared" si="308"/>
        <v>MA030913</v>
      </c>
      <c r="U919" s="3" t="s">
        <v>24</v>
      </c>
      <c r="V919" t="str">
        <f t="shared" si="309"/>
        <v>https://www1.nseindia.com/archives/equities/mkt/MA030913.csv</v>
      </c>
      <c r="W919" t="str">
        <f t="shared" si="310"/>
        <v>MA030913 = fread('https://www1.nseindia.com/archives/equities/mkt/MA030913.csv', sep='!', header = FALSE);</v>
      </c>
      <c r="X919" t="str">
        <f t="shared" si="311"/>
        <v>MA030913 = MA030913[ str_detect(toupper(V1), ',NIFTY') | str_detect(toupper(V1), ',INDEX,') | str_detect(toupper(V1), ',CNX') ];</v>
      </c>
      <c r="Y919" t="str">
        <f t="shared" si="312"/>
        <v>MA030913 = MA030913[, c('temp', 'INDEX', 'PREVIOUS_CLOSE', 'OPEN', 'HIGH', 'LOW', 'CLOSE', 'GAIN_LOSS') := tstrsplit(V1, ',', fixed= TRUE),];</v>
      </c>
      <c r="Z919" t="str">
        <f t="shared" si="313"/>
        <v>MA030913 = MA030913 [ GAIN_LOSS != 'GAIN/LOSS'];</v>
      </c>
      <c r="AA919" t="str">
        <f t="shared" si="314"/>
        <v>if (curl_fetch_memory('https://www1.nseindia.com/archives/equities/mkt/MA030913.csv')$status_code == 200) {MA030913 = fread('https://www1.nseindia.com/archives/equities/mkt/MA030913.csv', sep='!', header = FALSE); MA030913 = MA030913[ str_detect(toupper(V1), ',NIFTY') | str_detect(toupper(V1), ',INDEX,') | str_detect(toupper(V1), ',CNX') ]; MA030913 = MA030913[, c('temp', 'INDEX', 'PREVIOUS_CLOSE', 'OPEN', 'HIGH', 'LOW', 'CLOSE', 'GAIN_LOSS') := tstrsplit(V1, ',', fixed= TRUE),]; MA030913 = MA030913 [ GAIN_LOSS != 'GAIN/LOSS'];}</v>
      </c>
    </row>
    <row r="920" spans="1:27" hidden="1">
      <c r="A920" s="1">
        <v>41521</v>
      </c>
      <c r="B920" s="2">
        <f t="shared" si="298"/>
        <v>4</v>
      </c>
      <c r="C920" s="2">
        <f t="shared" si="299"/>
        <v>9</v>
      </c>
      <c r="D920">
        <f t="shared" si="300"/>
        <v>2013</v>
      </c>
      <c r="E920" t="str">
        <f t="shared" si="301"/>
        <v>13</v>
      </c>
      <c r="F920" t="str">
        <f t="shared" si="302"/>
        <v>PR040913.zip</v>
      </c>
      <c r="G920" t="str">
        <f t="shared" si="303"/>
        <v>fo04092013.zip</v>
      </c>
      <c r="H920" t="str">
        <f t="shared" si="304"/>
        <v>fo04092013</v>
      </c>
      <c r="I920" t="str">
        <f t="shared" si="305"/>
        <v>op04092013</v>
      </c>
      <c r="J920" s="3" t="s">
        <v>6</v>
      </c>
      <c r="K920" t="s">
        <v>13</v>
      </c>
      <c r="L920" t="s">
        <v>14</v>
      </c>
      <c r="M920" t="s">
        <v>17</v>
      </c>
      <c r="N920" t="str">
        <f t="shared" si="294"/>
        <v>if (curl_fetch_memory('https://www1.nseindia.com/archives/equities/bhavcopy/pr/PR040913.zip')$status_code == 200)</v>
      </c>
      <c r="O920" t="str">
        <f t="shared" si="295"/>
        <v>if (curl_fetch_memory('https://www1.nseindia.com/archives/equities/bhavcopy/pr/PR040913.zip')$status_code == 200) download.file('https://www1.nseindia.com/archives/equities/bhavcopy/pr/PR040913.zip', 'D:\\My-Shares\\source-bhavcopy-zip\\PR040913.zip')</v>
      </c>
      <c r="P920" t="str">
        <f t="shared" si="296"/>
        <v>if (file.exists('D:\\My-Shares\\source-bhavcopy-zip\\PR040913.zip')) {zipped_names = grep('\\.zip', unzip('D:\\My-Shares\\source-bhavcopy-zip\\PR040913.zip', list=TRUE)$Name, ignore.case=TRUE, value=TRUE); unzip(zipfile = 'D:\\My-Shares\\source-bhavcopy-zip\\PR040913.zip', exdir = 'D:\\My-Shares\\source-fno-zip', files=zipped_names);rm(zipped_names);}</v>
      </c>
      <c r="Q920" t="str">
        <f t="shared" si="297"/>
        <v>if (file.exists('D:\\My-Shares\\source-fno-zip\\fo04092013.zip')) {files = unzip('D:\\My-Shares\\source-fno-zip\\fo04092013.zip', list=TRUE)$Name; unzip(zipfile = 'D:\\My-Shares\\source-fno-zip\\fo04092013.zip', exdir = 'D:\\My-Shares\\source-fno-csv', files=files[grepl('^fo[0-9]{8}\\.csv|^op[0-9]{8}\\.csv',files)]);rm(files);}</v>
      </c>
      <c r="R920" t="str">
        <f t="shared" si="306"/>
        <v>if (file.exists('D:\\My-Shares\\source-fno-csv\\fo04092013.csv')) fo04092013 = data.table (read_csv_chunked('D:\\My-Shares\\source-fno-csv\\fo04092013.csv', DataFrameCallback$new(f), chunk_size = 5))</v>
      </c>
      <c r="S920" t="str">
        <f t="shared" si="307"/>
        <v>if (file.exists('D:\\My-Shares\\source-fno-csv\\op04092013.csv')) op04092013 = data.table (read_csv_chunked('D:\\My-Shares\\source-fno-csv\\op04092013.csv', DataFrameCallback$new(f), chunk_size = 5))</v>
      </c>
      <c r="T920" t="str">
        <f t="shared" si="308"/>
        <v>MA040913</v>
      </c>
      <c r="U920" s="3" t="s">
        <v>24</v>
      </c>
      <c r="V920" t="str">
        <f t="shared" si="309"/>
        <v>https://www1.nseindia.com/archives/equities/mkt/MA040913.csv</v>
      </c>
      <c r="W920" t="str">
        <f t="shared" si="310"/>
        <v>MA040913 = fread('https://www1.nseindia.com/archives/equities/mkt/MA040913.csv', sep='!', header = FALSE);</v>
      </c>
      <c r="X920" t="str">
        <f t="shared" si="311"/>
        <v>MA040913 = MA040913[ str_detect(toupper(V1), ',NIFTY') | str_detect(toupper(V1), ',INDEX,') | str_detect(toupper(V1), ',CNX') ];</v>
      </c>
      <c r="Y920" t="str">
        <f t="shared" si="312"/>
        <v>MA040913 = MA040913[, c('temp', 'INDEX', 'PREVIOUS_CLOSE', 'OPEN', 'HIGH', 'LOW', 'CLOSE', 'GAIN_LOSS') := tstrsplit(V1, ',', fixed= TRUE),];</v>
      </c>
      <c r="Z920" t="str">
        <f t="shared" si="313"/>
        <v>MA040913 = MA040913 [ GAIN_LOSS != 'GAIN/LOSS'];</v>
      </c>
      <c r="AA920" t="str">
        <f t="shared" si="314"/>
        <v>if (curl_fetch_memory('https://www1.nseindia.com/archives/equities/mkt/MA040913.csv')$status_code == 200) {MA040913 = fread('https://www1.nseindia.com/archives/equities/mkt/MA040913.csv', sep='!', header = FALSE); MA040913 = MA040913[ str_detect(toupper(V1), ',NIFTY') | str_detect(toupper(V1), ',INDEX,') | str_detect(toupper(V1), ',CNX') ]; MA040913 = MA040913[, c('temp', 'INDEX', 'PREVIOUS_CLOSE', 'OPEN', 'HIGH', 'LOW', 'CLOSE', 'GAIN_LOSS') := tstrsplit(V1, ',', fixed= TRUE),]; MA040913 = MA040913 [ GAIN_LOSS != 'GAIN/LOSS'];}</v>
      </c>
    </row>
    <row r="921" spans="1:27" hidden="1">
      <c r="A921" s="1">
        <v>41522</v>
      </c>
      <c r="B921" s="2">
        <f t="shared" si="298"/>
        <v>5</v>
      </c>
      <c r="C921" s="2">
        <f t="shared" si="299"/>
        <v>9</v>
      </c>
      <c r="D921">
        <f t="shared" si="300"/>
        <v>2013</v>
      </c>
      <c r="E921" t="str">
        <f t="shared" si="301"/>
        <v>13</v>
      </c>
      <c r="F921" t="str">
        <f t="shared" si="302"/>
        <v>PR050913.zip</v>
      </c>
      <c r="G921" t="str">
        <f t="shared" si="303"/>
        <v>fo05092013.zip</v>
      </c>
      <c r="H921" t="str">
        <f t="shared" si="304"/>
        <v>fo05092013</v>
      </c>
      <c r="I921" t="str">
        <f t="shared" si="305"/>
        <v>op05092013</v>
      </c>
      <c r="J921" s="3" t="s">
        <v>6</v>
      </c>
      <c r="K921" t="s">
        <v>13</v>
      </c>
      <c r="L921" t="s">
        <v>14</v>
      </c>
      <c r="M921" t="s">
        <v>17</v>
      </c>
      <c r="N921" t="str">
        <f t="shared" si="294"/>
        <v>if (curl_fetch_memory('https://www1.nseindia.com/archives/equities/bhavcopy/pr/PR050913.zip')$status_code == 200)</v>
      </c>
      <c r="O921" t="str">
        <f t="shared" si="295"/>
        <v>if (curl_fetch_memory('https://www1.nseindia.com/archives/equities/bhavcopy/pr/PR050913.zip')$status_code == 200) download.file('https://www1.nseindia.com/archives/equities/bhavcopy/pr/PR050913.zip', 'D:\\My-Shares\\source-bhavcopy-zip\\PR050913.zip')</v>
      </c>
      <c r="P921" t="str">
        <f t="shared" si="296"/>
        <v>if (file.exists('D:\\My-Shares\\source-bhavcopy-zip\\PR050913.zip')) {zipped_names = grep('\\.zip', unzip('D:\\My-Shares\\source-bhavcopy-zip\\PR050913.zip', list=TRUE)$Name, ignore.case=TRUE, value=TRUE); unzip(zipfile = 'D:\\My-Shares\\source-bhavcopy-zip\\PR050913.zip', exdir = 'D:\\My-Shares\\source-fno-zip', files=zipped_names);rm(zipped_names);}</v>
      </c>
      <c r="Q921" t="str">
        <f t="shared" si="297"/>
        <v>if (file.exists('D:\\My-Shares\\source-fno-zip\\fo05092013.zip')) {files = unzip('D:\\My-Shares\\source-fno-zip\\fo05092013.zip', list=TRUE)$Name; unzip(zipfile = 'D:\\My-Shares\\source-fno-zip\\fo05092013.zip', exdir = 'D:\\My-Shares\\source-fno-csv', files=files[grepl('^fo[0-9]{8}\\.csv|^op[0-9]{8}\\.csv',files)]);rm(files);}</v>
      </c>
      <c r="R921" t="str">
        <f t="shared" si="306"/>
        <v>if (file.exists('D:\\My-Shares\\source-fno-csv\\fo05092013.csv')) fo05092013 = data.table (read_csv_chunked('D:\\My-Shares\\source-fno-csv\\fo05092013.csv', DataFrameCallback$new(f), chunk_size = 5))</v>
      </c>
      <c r="S921" t="str">
        <f t="shared" si="307"/>
        <v>if (file.exists('D:\\My-Shares\\source-fno-csv\\op05092013.csv')) op05092013 = data.table (read_csv_chunked('D:\\My-Shares\\source-fno-csv\\op05092013.csv', DataFrameCallback$new(f), chunk_size = 5))</v>
      </c>
      <c r="T921" t="str">
        <f t="shared" si="308"/>
        <v>MA050913</v>
      </c>
      <c r="U921" s="3" t="s">
        <v>24</v>
      </c>
      <c r="V921" t="str">
        <f t="shared" si="309"/>
        <v>https://www1.nseindia.com/archives/equities/mkt/MA050913.csv</v>
      </c>
      <c r="W921" t="str">
        <f t="shared" si="310"/>
        <v>MA050913 = fread('https://www1.nseindia.com/archives/equities/mkt/MA050913.csv', sep='!', header = FALSE);</v>
      </c>
      <c r="X921" t="str">
        <f t="shared" si="311"/>
        <v>MA050913 = MA050913[ str_detect(toupper(V1), ',NIFTY') | str_detect(toupper(V1), ',INDEX,') | str_detect(toupper(V1), ',CNX') ];</v>
      </c>
      <c r="Y921" t="str">
        <f t="shared" si="312"/>
        <v>MA050913 = MA050913[, c('temp', 'INDEX', 'PREVIOUS_CLOSE', 'OPEN', 'HIGH', 'LOW', 'CLOSE', 'GAIN_LOSS') := tstrsplit(V1, ',', fixed= TRUE),];</v>
      </c>
      <c r="Z921" t="str">
        <f t="shared" si="313"/>
        <v>MA050913 = MA050913 [ GAIN_LOSS != 'GAIN/LOSS'];</v>
      </c>
      <c r="AA921" t="str">
        <f t="shared" si="314"/>
        <v>if (curl_fetch_memory('https://www1.nseindia.com/archives/equities/mkt/MA050913.csv')$status_code == 200) {MA050913 = fread('https://www1.nseindia.com/archives/equities/mkt/MA050913.csv', sep='!', header = FALSE); MA050913 = MA050913[ str_detect(toupper(V1), ',NIFTY') | str_detect(toupper(V1), ',INDEX,') | str_detect(toupper(V1), ',CNX') ]; MA050913 = MA050913[, c('temp', 'INDEX', 'PREVIOUS_CLOSE', 'OPEN', 'HIGH', 'LOW', 'CLOSE', 'GAIN_LOSS') := tstrsplit(V1, ',', fixed= TRUE),]; MA050913 = MA050913 [ GAIN_LOSS != 'GAIN/LOSS'];}</v>
      </c>
    </row>
    <row r="922" spans="1:27" hidden="1">
      <c r="A922" s="1">
        <v>41523</v>
      </c>
      <c r="B922" s="2">
        <f t="shared" si="298"/>
        <v>6</v>
      </c>
      <c r="C922" s="2">
        <f t="shared" si="299"/>
        <v>9</v>
      </c>
      <c r="D922">
        <f t="shared" si="300"/>
        <v>2013</v>
      </c>
      <c r="E922" t="str">
        <f t="shared" si="301"/>
        <v>13</v>
      </c>
      <c r="F922" t="str">
        <f t="shared" si="302"/>
        <v>PR060913.zip</v>
      </c>
      <c r="G922" t="str">
        <f t="shared" si="303"/>
        <v>fo06092013.zip</v>
      </c>
      <c r="H922" t="str">
        <f t="shared" si="304"/>
        <v>fo06092013</v>
      </c>
      <c r="I922" t="str">
        <f t="shared" si="305"/>
        <v>op06092013</v>
      </c>
      <c r="J922" s="3" t="s">
        <v>6</v>
      </c>
      <c r="K922" t="s">
        <v>13</v>
      </c>
      <c r="L922" t="s">
        <v>14</v>
      </c>
      <c r="M922" t="s">
        <v>17</v>
      </c>
      <c r="N922" t="str">
        <f t="shared" si="294"/>
        <v>if (curl_fetch_memory('https://www1.nseindia.com/archives/equities/bhavcopy/pr/PR060913.zip')$status_code == 200)</v>
      </c>
      <c r="O922" t="str">
        <f t="shared" si="295"/>
        <v>if (curl_fetch_memory('https://www1.nseindia.com/archives/equities/bhavcopy/pr/PR060913.zip')$status_code == 200) download.file('https://www1.nseindia.com/archives/equities/bhavcopy/pr/PR060913.zip', 'D:\\My-Shares\\source-bhavcopy-zip\\PR060913.zip')</v>
      </c>
      <c r="P922" t="str">
        <f t="shared" si="296"/>
        <v>if (file.exists('D:\\My-Shares\\source-bhavcopy-zip\\PR060913.zip')) {zipped_names = grep('\\.zip', unzip('D:\\My-Shares\\source-bhavcopy-zip\\PR060913.zip', list=TRUE)$Name, ignore.case=TRUE, value=TRUE); unzip(zipfile = 'D:\\My-Shares\\source-bhavcopy-zip\\PR060913.zip', exdir = 'D:\\My-Shares\\source-fno-zip', files=zipped_names);rm(zipped_names);}</v>
      </c>
      <c r="Q922" t="str">
        <f t="shared" si="297"/>
        <v>if (file.exists('D:\\My-Shares\\source-fno-zip\\fo06092013.zip')) {files = unzip('D:\\My-Shares\\source-fno-zip\\fo06092013.zip', list=TRUE)$Name; unzip(zipfile = 'D:\\My-Shares\\source-fno-zip\\fo06092013.zip', exdir = 'D:\\My-Shares\\source-fno-csv', files=files[grepl('^fo[0-9]{8}\\.csv|^op[0-9]{8}\\.csv',files)]);rm(files);}</v>
      </c>
      <c r="R922" t="str">
        <f t="shared" si="306"/>
        <v>if (file.exists('D:\\My-Shares\\source-fno-csv\\fo06092013.csv')) fo06092013 = data.table (read_csv_chunked('D:\\My-Shares\\source-fno-csv\\fo06092013.csv', DataFrameCallback$new(f), chunk_size = 5))</v>
      </c>
      <c r="S922" t="str">
        <f t="shared" si="307"/>
        <v>if (file.exists('D:\\My-Shares\\source-fno-csv\\op06092013.csv')) op06092013 = data.table (read_csv_chunked('D:\\My-Shares\\source-fno-csv\\op06092013.csv', DataFrameCallback$new(f), chunk_size = 5))</v>
      </c>
      <c r="T922" t="str">
        <f t="shared" si="308"/>
        <v>MA060913</v>
      </c>
      <c r="U922" s="3" t="s">
        <v>24</v>
      </c>
      <c r="V922" t="str">
        <f t="shared" si="309"/>
        <v>https://www1.nseindia.com/archives/equities/mkt/MA060913.csv</v>
      </c>
      <c r="W922" t="str">
        <f t="shared" si="310"/>
        <v>MA060913 = fread('https://www1.nseindia.com/archives/equities/mkt/MA060913.csv', sep='!', header = FALSE);</v>
      </c>
      <c r="X922" t="str">
        <f t="shared" si="311"/>
        <v>MA060913 = MA060913[ str_detect(toupper(V1), ',NIFTY') | str_detect(toupper(V1), ',INDEX,') | str_detect(toupper(V1), ',CNX') ];</v>
      </c>
      <c r="Y922" t="str">
        <f t="shared" si="312"/>
        <v>MA060913 = MA060913[, c('temp', 'INDEX', 'PREVIOUS_CLOSE', 'OPEN', 'HIGH', 'LOW', 'CLOSE', 'GAIN_LOSS') := tstrsplit(V1, ',', fixed= TRUE),];</v>
      </c>
      <c r="Z922" t="str">
        <f t="shared" si="313"/>
        <v>MA060913 = MA060913 [ GAIN_LOSS != 'GAIN/LOSS'];</v>
      </c>
      <c r="AA922" t="str">
        <f t="shared" si="314"/>
        <v>if (curl_fetch_memory('https://www1.nseindia.com/archives/equities/mkt/MA060913.csv')$status_code == 200) {MA060913 = fread('https://www1.nseindia.com/archives/equities/mkt/MA060913.csv', sep='!', header = FALSE); MA060913 = MA060913[ str_detect(toupper(V1), ',NIFTY') | str_detect(toupper(V1), ',INDEX,') | str_detect(toupper(V1), ',CNX') ]; MA060913 = MA060913[, c('temp', 'INDEX', 'PREVIOUS_CLOSE', 'OPEN', 'HIGH', 'LOW', 'CLOSE', 'GAIN_LOSS') := tstrsplit(V1, ',', fixed= TRUE),]; MA060913 = MA060913 [ GAIN_LOSS != 'GAIN/LOSS'];}</v>
      </c>
    </row>
    <row r="923" spans="1:27" hidden="1">
      <c r="A923" s="1">
        <v>41524</v>
      </c>
      <c r="B923" s="2">
        <f t="shared" si="298"/>
        <v>7</v>
      </c>
      <c r="C923" s="2">
        <f t="shared" si="299"/>
        <v>9</v>
      </c>
      <c r="D923">
        <f t="shared" si="300"/>
        <v>2013</v>
      </c>
      <c r="E923" t="str">
        <f t="shared" si="301"/>
        <v>13</v>
      </c>
      <c r="F923" t="str">
        <f t="shared" si="302"/>
        <v>PR070913.zip</v>
      </c>
      <c r="G923" t="str">
        <f t="shared" si="303"/>
        <v>fo07092013.zip</v>
      </c>
      <c r="H923" t="str">
        <f t="shared" si="304"/>
        <v>fo07092013</v>
      </c>
      <c r="I923" t="str">
        <f t="shared" si="305"/>
        <v>op07092013</v>
      </c>
      <c r="J923" s="3" t="s">
        <v>6</v>
      </c>
      <c r="K923" t="s">
        <v>13</v>
      </c>
      <c r="L923" t="s">
        <v>14</v>
      </c>
      <c r="M923" t="s">
        <v>17</v>
      </c>
      <c r="N923" t="str">
        <f t="shared" si="294"/>
        <v>if (curl_fetch_memory('https://www1.nseindia.com/archives/equities/bhavcopy/pr/PR070913.zip')$status_code == 200)</v>
      </c>
      <c r="O923" t="str">
        <f t="shared" si="295"/>
        <v>if (curl_fetch_memory('https://www1.nseindia.com/archives/equities/bhavcopy/pr/PR070913.zip')$status_code == 200) download.file('https://www1.nseindia.com/archives/equities/bhavcopy/pr/PR070913.zip', 'D:\\My-Shares\\source-bhavcopy-zip\\PR070913.zip')</v>
      </c>
      <c r="P923" t="str">
        <f t="shared" si="296"/>
        <v>if (file.exists('D:\\My-Shares\\source-bhavcopy-zip\\PR070913.zip')) {zipped_names = grep('\\.zip', unzip('D:\\My-Shares\\source-bhavcopy-zip\\PR070913.zip', list=TRUE)$Name, ignore.case=TRUE, value=TRUE); unzip(zipfile = 'D:\\My-Shares\\source-bhavcopy-zip\\PR070913.zip', exdir = 'D:\\My-Shares\\source-fno-zip', files=zipped_names);rm(zipped_names);}</v>
      </c>
      <c r="Q923" t="str">
        <f t="shared" si="297"/>
        <v>if (file.exists('D:\\My-Shares\\source-fno-zip\\fo07092013.zip')) {files = unzip('D:\\My-Shares\\source-fno-zip\\fo07092013.zip', list=TRUE)$Name; unzip(zipfile = 'D:\\My-Shares\\source-fno-zip\\fo07092013.zip', exdir = 'D:\\My-Shares\\source-fno-csv', files=files[grepl('^fo[0-9]{8}\\.csv|^op[0-9]{8}\\.csv',files)]);rm(files);}</v>
      </c>
      <c r="R923" t="str">
        <f t="shared" si="306"/>
        <v>if (file.exists('D:\\My-Shares\\source-fno-csv\\fo07092013.csv')) fo07092013 = data.table (read_csv_chunked('D:\\My-Shares\\source-fno-csv\\fo07092013.csv', DataFrameCallback$new(f), chunk_size = 5))</v>
      </c>
      <c r="S923" t="str">
        <f t="shared" si="307"/>
        <v>if (file.exists('D:\\My-Shares\\source-fno-csv\\op07092013.csv')) op07092013 = data.table (read_csv_chunked('D:\\My-Shares\\source-fno-csv\\op07092013.csv', DataFrameCallback$new(f), chunk_size = 5))</v>
      </c>
      <c r="T923" t="str">
        <f t="shared" si="308"/>
        <v>MA070913</v>
      </c>
      <c r="U923" s="3" t="s">
        <v>24</v>
      </c>
      <c r="V923" t="str">
        <f t="shared" si="309"/>
        <v>https://www1.nseindia.com/archives/equities/mkt/MA070913.csv</v>
      </c>
      <c r="W923" t="str">
        <f t="shared" si="310"/>
        <v>MA070913 = fread('https://www1.nseindia.com/archives/equities/mkt/MA070913.csv', sep='!', header = FALSE);</v>
      </c>
      <c r="X923" t="str">
        <f t="shared" si="311"/>
        <v>MA070913 = MA070913[ str_detect(toupper(V1), ',NIFTY') | str_detect(toupper(V1), ',INDEX,') | str_detect(toupper(V1), ',CNX') ];</v>
      </c>
      <c r="Y923" t="str">
        <f t="shared" si="312"/>
        <v>MA070913 = MA070913[, c('temp', 'INDEX', 'PREVIOUS_CLOSE', 'OPEN', 'HIGH', 'LOW', 'CLOSE', 'GAIN_LOSS') := tstrsplit(V1, ',', fixed= TRUE),];</v>
      </c>
      <c r="Z923" t="str">
        <f t="shared" si="313"/>
        <v>MA070913 = MA070913 [ GAIN_LOSS != 'GAIN/LOSS'];</v>
      </c>
      <c r="AA923" t="str">
        <f t="shared" si="314"/>
        <v>if (curl_fetch_memory('https://www1.nseindia.com/archives/equities/mkt/MA070913.csv')$status_code == 200) {MA070913 = fread('https://www1.nseindia.com/archives/equities/mkt/MA070913.csv', sep='!', header = FALSE); MA070913 = MA070913[ str_detect(toupper(V1), ',NIFTY') | str_detect(toupper(V1), ',INDEX,') | str_detect(toupper(V1), ',CNX') ]; MA070913 = MA070913[, c('temp', 'INDEX', 'PREVIOUS_CLOSE', 'OPEN', 'HIGH', 'LOW', 'CLOSE', 'GAIN_LOSS') := tstrsplit(V1, ',', fixed= TRUE),]; MA070913 = MA070913 [ GAIN_LOSS != 'GAIN/LOSS'];}</v>
      </c>
    </row>
    <row r="924" spans="1:27" hidden="1">
      <c r="A924" s="1">
        <v>41525</v>
      </c>
      <c r="B924" s="2">
        <f t="shared" si="298"/>
        <v>8</v>
      </c>
      <c r="C924" s="2">
        <f t="shared" si="299"/>
        <v>9</v>
      </c>
      <c r="D924">
        <f t="shared" si="300"/>
        <v>2013</v>
      </c>
      <c r="E924" t="str">
        <f t="shared" si="301"/>
        <v>13</v>
      </c>
      <c r="F924" t="str">
        <f t="shared" si="302"/>
        <v>PR080913.zip</v>
      </c>
      <c r="G924" t="str">
        <f t="shared" si="303"/>
        <v>fo08092013.zip</v>
      </c>
      <c r="H924" t="str">
        <f t="shared" si="304"/>
        <v>fo08092013</v>
      </c>
      <c r="I924" t="str">
        <f t="shared" si="305"/>
        <v>op08092013</v>
      </c>
      <c r="J924" s="3" t="s">
        <v>6</v>
      </c>
      <c r="K924" t="s">
        <v>13</v>
      </c>
      <c r="L924" t="s">
        <v>14</v>
      </c>
      <c r="M924" t="s">
        <v>17</v>
      </c>
      <c r="N924" t="str">
        <f t="shared" si="294"/>
        <v>if (curl_fetch_memory('https://www1.nseindia.com/archives/equities/bhavcopy/pr/PR080913.zip')$status_code == 200)</v>
      </c>
      <c r="O924" t="str">
        <f t="shared" si="295"/>
        <v>if (curl_fetch_memory('https://www1.nseindia.com/archives/equities/bhavcopy/pr/PR080913.zip')$status_code == 200) download.file('https://www1.nseindia.com/archives/equities/bhavcopy/pr/PR080913.zip', 'D:\\My-Shares\\source-bhavcopy-zip\\PR080913.zip')</v>
      </c>
      <c r="P924" t="str">
        <f t="shared" si="296"/>
        <v>if (file.exists('D:\\My-Shares\\source-bhavcopy-zip\\PR080913.zip')) {zipped_names = grep('\\.zip', unzip('D:\\My-Shares\\source-bhavcopy-zip\\PR080913.zip', list=TRUE)$Name, ignore.case=TRUE, value=TRUE); unzip(zipfile = 'D:\\My-Shares\\source-bhavcopy-zip\\PR080913.zip', exdir = 'D:\\My-Shares\\source-fno-zip', files=zipped_names);rm(zipped_names);}</v>
      </c>
      <c r="Q924" t="str">
        <f t="shared" si="297"/>
        <v>if (file.exists('D:\\My-Shares\\source-fno-zip\\fo08092013.zip')) {files = unzip('D:\\My-Shares\\source-fno-zip\\fo08092013.zip', list=TRUE)$Name; unzip(zipfile = 'D:\\My-Shares\\source-fno-zip\\fo08092013.zip', exdir = 'D:\\My-Shares\\source-fno-csv', files=files[grepl('^fo[0-9]{8}\\.csv|^op[0-9]{8}\\.csv',files)]);rm(files);}</v>
      </c>
      <c r="R924" t="str">
        <f t="shared" si="306"/>
        <v>if (file.exists('D:\\My-Shares\\source-fno-csv\\fo08092013.csv')) fo08092013 = data.table (read_csv_chunked('D:\\My-Shares\\source-fno-csv\\fo08092013.csv', DataFrameCallback$new(f), chunk_size = 5))</v>
      </c>
      <c r="S924" t="str">
        <f t="shared" si="307"/>
        <v>if (file.exists('D:\\My-Shares\\source-fno-csv\\op08092013.csv')) op08092013 = data.table (read_csv_chunked('D:\\My-Shares\\source-fno-csv\\op08092013.csv', DataFrameCallback$new(f), chunk_size = 5))</v>
      </c>
      <c r="T924" t="str">
        <f t="shared" si="308"/>
        <v>MA080913</v>
      </c>
      <c r="U924" s="3" t="s">
        <v>24</v>
      </c>
      <c r="V924" t="str">
        <f t="shared" si="309"/>
        <v>https://www1.nseindia.com/archives/equities/mkt/MA080913.csv</v>
      </c>
      <c r="W924" t="str">
        <f t="shared" si="310"/>
        <v>MA080913 = fread('https://www1.nseindia.com/archives/equities/mkt/MA080913.csv', sep='!', header = FALSE);</v>
      </c>
      <c r="X924" t="str">
        <f t="shared" si="311"/>
        <v>MA080913 = MA080913[ str_detect(toupper(V1), ',NIFTY') | str_detect(toupper(V1), ',INDEX,') | str_detect(toupper(V1), ',CNX') ];</v>
      </c>
      <c r="Y924" t="str">
        <f t="shared" si="312"/>
        <v>MA080913 = MA080913[, c('temp', 'INDEX', 'PREVIOUS_CLOSE', 'OPEN', 'HIGH', 'LOW', 'CLOSE', 'GAIN_LOSS') := tstrsplit(V1, ',', fixed= TRUE),];</v>
      </c>
      <c r="Z924" t="str">
        <f t="shared" si="313"/>
        <v>MA080913 = MA080913 [ GAIN_LOSS != 'GAIN/LOSS'];</v>
      </c>
      <c r="AA924" t="str">
        <f t="shared" si="314"/>
        <v>if (curl_fetch_memory('https://www1.nseindia.com/archives/equities/mkt/MA080913.csv')$status_code == 200) {MA080913 = fread('https://www1.nseindia.com/archives/equities/mkt/MA080913.csv', sep='!', header = FALSE); MA080913 = MA080913[ str_detect(toupper(V1), ',NIFTY') | str_detect(toupper(V1), ',INDEX,') | str_detect(toupper(V1), ',CNX') ]; MA080913 = MA080913[, c('temp', 'INDEX', 'PREVIOUS_CLOSE', 'OPEN', 'HIGH', 'LOW', 'CLOSE', 'GAIN_LOSS') := tstrsplit(V1, ',', fixed= TRUE),]; MA080913 = MA080913 [ GAIN_LOSS != 'GAIN/LOSS'];}</v>
      </c>
    </row>
    <row r="925" spans="1:27" hidden="1">
      <c r="A925" s="1">
        <v>41526</v>
      </c>
      <c r="B925" s="2">
        <f t="shared" si="298"/>
        <v>9</v>
      </c>
      <c r="C925" s="2">
        <f t="shared" si="299"/>
        <v>9</v>
      </c>
      <c r="D925">
        <f t="shared" si="300"/>
        <v>2013</v>
      </c>
      <c r="E925" t="str">
        <f t="shared" si="301"/>
        <v>13</v>
      </c>
      <c r="F925" t="str">
        <f t="shared" si="302"/>
        <v>PR090913.zip</v>
      </c>
      <c r="G925" t="str">
        <f t="shared" si="303"/>
        <v>fo09092013.zip</v>
      </c>
      <c r="H925" t="str">
        <f t="shared" si="304"/>
        <v>fo09092013</v>
      </c>
      <c r="I925" t="str">
        <f t="shared" si="305"/>
        <v>op09092013</v>
      </c>
      <c r="J925" s="3" t="s">
        <v>6</v>
      </c>
      <c r="K925" t="s">
        <v>13</v>
      </c>
      <c r="L925" t="s">
        <v>14</v>
      </c>
      <c r="M925" t="s">
        <v>17</v>
      </c>
      <c r="N925" t="str">
        <f t="shared" si="294"/>
        <v>if (curl_fetch_memory('https://www1.nseindia.com/archives/equities/bhavcopy/pr/PR090913.zip')$status_code == 200)</v>
      </c>
      <c r="O925" t="str">
        <f t="shared" si="295"/>
        <v>if (curl_fetch_memory('https://www1.nseindia.com/archives/equities/bhavcopy/pr/PR090913.zip')$status_code == 200) download.file('https://www1.nseindia.com/archives/equities/bhavcopy/pr/PR090913.zip', 'D:\\My-Shares\\source-bhavcopy-zip\\PR090913.zip')</v>
      </c>
      <c r="P925" t="str">
        <f t="shared" si="296"/>
        <v>if (file.exists('D:\\My-Shares\\source-bhavcopy-zip\\PR090913.zip')) {zipped_names = grep('\\.zip', unzip('D:\\My-Shares\\source-bhavcopy-zip\\PR090913.zip', list=TRUE)$Name, ignore.case=TRUE, value=TRUE); unzip(zipfile = 'D:\\My-Shares\\source-bhavcopy-zip\\PR090913.zip', exdir = 'D:\\My-Shares\\source-fno-zip', files=zipped_names);rm(zipped_names);}</v>
      </c>
      <c r="Q925" t="str">
        <f t="shared" si="297"/>
        <v>if (file.exists('D:\\My-Shares\\source-fno-zip\\fo09092013.zip')) {files = unzip('D:\\My-Shares\\source-fno-zip\\fo09092013.zip', list=TRUE)$Name; unzip(zipfile = 'D:\\My-Shares\\source-fno-zip\\fo09092013.zip', exdir = 'D:\\My-Shares\\source-fno-csv', files=files[grepl('^fo[0-9]{8}\\.csv|^op[0-9]{8}\\.csv',files)]);rm(files);}</v>
      </c>
      <c r="R925" t="str">
        <f t="shared" si="306"/>
        <v>if (file.exists('D:\\My-Shares\\source-fno-csv\\fo09092013.csv')) fo09092013 = data.table (read_csv_chunked('D:\\My-Shares\\source-fno-csv\\fo09092013.csv', DataFrameCallback$new(f), chunk_size = 5))</v>
      </c>
      <c r="S925" t="str">
        <f t="shared" si="307"/>
        <v>if (file.exists('D:\\My-Shares\\source-fno-csv\\op09092013.csv')) op09092013 = data.table (read_csv_chunked('D:\\My-Shares\\source-fno-csv\\op09092013.csv', DataFrameCallback$new(f), chunk_size = 5))</v>
      </c>
      <c r="T925" t="str">
        <f t="shared" si="308"/>
        <v>MA090913</v>
      </c>
      <c r="U925" s="3" t="s">
        <v>24</v>
      </c>
      <c r="V925" t="str">
        <f t="shared" si="309"/>
        <v>https://www1.nseindia.com/archives/equities/mkt/MA090913.csv</v>
      </c>
      <c r="W925" t="str">
        <f t="shared" si="310"/>
        <v>MA090913 = fread('https://www1.nseindia.com/archives/equities/mkt/MA090913.csv', sep='!', header = FALSE);</v>
      </c>
      <c r="X925" t="str">
        <f t="shared" si="311"/>
        <v>MA090913 = MA090913[ str_detect(toupper(V1), ',NIFTY') | str_detect(toupper(V1), ',INDEX,') | str_detect(toupper(V1), ',CNX') ];</v>
      </c>
      <c r="Y925" t="str">
        <f t="shared" si="312"/>
        <v>MA090913 = MA090913[, c('temp', 'INDEX', 'PREVIOUS_CLOSE', 'OPEN', 'HIGH', 'LOW', 'CLOSE', 'GAIN_LOSS') := tstrsplit(V1, ',', fixed= TRUE),];</v>
      </c>
      <c r="Z925" t="str">
        <f t="shared" si="313"/>
        <v>MA090913 = MA090913 [ GAIN_LOSS != 'GAIN/LOSS'];</v>
      </c>
      <c r="AA925" t="str">
        <f t="shared" si="314"/>
        <v>if (curl_fetch_memory('https://www1.nseindia.com/archives/equities/mkt/MA090913.csv')$status_code == 200) {MA090913 = fread('https://www1.nseindia.com/archives/equities/mkt/MA090913.csv', sep='!', header = FALSE); MA090913 = MA090913[ str_detect(toupper(V1), ',NIFTY') | str_detect(toupper(V1), ',INDEX,') | str_detect(toupper(V1), ',CNX') ]; MA090913 = MA090913[, c('temp', 'INDEX', 'PREVIOUS_CLOSE', 'OPEN', 'HIGH', 'LOW', 'CLOSE', 'GAIN_LOSS') := tstrsplit(V1, ',', fixed= TRUE),]; MA090913 = MA090913 [ GAIN_LOSS != 'GAIN/LOSS'];}</v>
      </c>
    </row>
    <row r="926" spans="1:27" hidden="1">
      <c r="A926" s="1">
        <v>41527</v>
      </c>
      <c r="B926" s="2">
        <f t="shared" si="298"/>
        <v>10</v>
      </c>
      <c r="C926" s="2">
        <f t="shared" si="299"/>
        <v>9</v>
      </c>
      <c r="D926">
        <f t="shared" si="300"/>
        <v>2013</v>
      </c>
      <c r="E926" t="str">
        <f t="shared" si="301"/>
        <v>13</v>
      </c>
      <c r="F926" t="str">
        <f t="shared" si="302"/>
        <v>PR100913.zip</v>
      </c>
      <c r="G926" t="str">
        <f t="shared" si="303"/>
        <v>fo10092013.zip</v>
      </c>
      <c r="H926" t="str">
        <f t="shared" si="304"/>
        <v>fo10092013</v>
      </c>
      <c r="I926" t="str">
        <f t="shared" si="305"/>
        <v>op10092013</v>
      </c>
      <c r="J926" s="3" t="s">
        <v>6</v>
      </c>
      <c r="K926" t="s">
        <v>13</v>
      </c>
      <c r="L926" t="s">
        <v>14</v>
      </c>
      <c r="M926" t="s">
        <v>17</v>
      </c>
      <c r="N926" t="str">
        <f t="shared" si="294"/>
        <v>if (curl_fetch_memory('https://www1.nseindia.com/archives/equities/bhavcopy/pr/PR100913.zip')$status_code == 200)</v>
      </c>
      <c r="O926" t="str">
        <f t="shared" si="295"/>
        <v>if (curl_fetch_memory('https://www1.nseindia.com/archives/equities/bhavcopy/pr/PR100913.zip')$status_code == 200) download.file('https://www1.nseindia.com/archives/equities/bhavcopy/pr/PR100913.zip', 'D:\\My-Shares\\source-bhavcopy-zip\\PR100913.zip')</v>
      </c>
      <c r="P926" t="str">
        <f t="shared" si="296"/>
        <v>if (file.exists('D:\\My-Shares\\source-bhavcopy-zip\\PR100913.zip')) {zipped_names = grep('\\.zip', unzip('D:\\My-Shares\\source-bhavcopy-zip\\PR100913.zip', list=TRUE)$Name, ignore.case=TRUE, value=TRUE); unzip(zipfile = 'D:\\My-Shares\\source-bhavcopy-zip\\PR100913.zip', exdir = 'D:\\My-Shares\\source-fno-zip', files=zipped_names);rm(zipped_names);}</v>
      </c>
      <c r="Q926" t="str">
        <f t="shared" si="297"/>
        <v>if (file.exists('D:\\My-Shares\\source-fno-zip\\fo10092013.zip')) {files = unzip('D:\\My-Shares\\source-fno-zip\\fo10092013.zip', list=TRUE)$Name; unzip(zipfile = 'D:\\My-Shares\\source-fno-zip\\fo10092013.zip', exdir = 'D:\\My-Shares\\source-fno-csv', files=files[grepl('^fo[0-9]{8}\\.csv|^op[0-9]{8}\\.csv',files)]);rm(files);}</v>
      </c>
      <c r="R926" t="str">
        <f t="shared" si="306"/>
        <v>if (file.exists('D:\\My-Shares\\source-fno-csv\\fo10092013.csv')) fo10092013 = data.table (read_csv_chunked('D:\\My-Shares\\source-fno-csv\\fo10092013.csv', DataFrameCallback$new(f), chunk_size = 5))</v>
      </c>
      <c r="S926" t="str">
        <f t="shared" si="307"/>
        <v>if (file.exists('D:\\My-Shares\\source-fno-csv\\op10092013.csv')) op10092013 = data.table (read_csv_chunked('D:\\My-Shares\\source-fno-csv\\op10092013.csv', DataFrameCallback$new(f), chunk_size = 5))</v>
      </c>
      <c r="T926" t="str">
        <f t="shared" si="308"/>
        <v>MA100913</v>
      </c>
      <c r="U926" s="3" t="s">
        <v>24</v>
      </c>
      <c r="V926" t="str">
        <f t="shared" si="309"/>
        <v>https://www1.nseindia.com/archives/equities/mkt/MA100913.csv</v>
      </c>
      <c r="W926" t="str">
        <f t="shared" si="310"/>
        <v>MA100913 = fread('https://www1.nseindia.com/archives/equities/mkt/MA100913.csv', sep='!', header = FALSE);</v>
      </c>
      <c r="X926" t="str">
        <f t="shared" si="311"/>
        <v>MA100913 = MA100913[ str_detect(toupper(V1), ',NIFTY') | str_detect(toupper(V1), ',INDEX,') | str_detect(toupper(V1), ',CNX') ];</v>
      </c>
      <c r="Y926" t="str">
        <f t="shared" si="312"/>
        <v>MA100913 = MA100913[, c('temp', 'INDEX', 'PREVIOUS_CLOSE', 'OPEN', 'HIGH', 'LOW', 'CLOSE', 'GAIN_LOSS') := tstrsplit(V1, ',', fixed= TRUE),];</v>
      </c>
      <c r="Z926" t="str">
        <f t="shared" si="313"/>
        <v>MA100913 = MA100913 [ GAIN_LOSS != 'GAIN/LOSS'];</v>
      </c>
      <c r="AA926" t="str">
        <f t="shared" si="314"/>
        <v>if (curl_fetch_memory('https://www1.nseindia.com/archives/equities/mkt/MA100913.csv')$status_code == 200) {MA100913 = fread('https://www1.nseindia.com/archives/equities/mkt/MA100913.csv', sep='!', header = FALSE); MA100913 = MA100913[ str_detect(toupper(V1), ',NIFTY') | str_detect(toupper(V1), ',INDEX,') | str_detect(toupper(V1), ',CNX') ]; MA100913 = MA100913[, c('temp', 'INDEX', 'PREVIOUS_CLOSE', 'OPEN', 'HIGH', 'LOW', 'CLOSE', 'GAIN_LOSS') := tstrsplit(V1, ',', fixed= TRUE),]; MA100913 = MA100913 [ GAIN_LOSS != 'GAIN/LOSS'];}</v>
      </c>
    </row>
    <row r="927" spans="1:27" hidden="1">
      <c r="A927" s="1">
        <v>41528</v>
      </c>
      <c r="B927" s="2">
        <f t="shared" si="298"/>
        <v>11</v>
      </c>
      <c r="C927" s="2">
        <f t="shared" si="299"/>
        <v>9</v>
      </c>
      <c r="D927">
        <f t="shared" si="300"/>
        <v>2013</v>
      </c>
      <c r="E927" t="str">
        <f t="shared" si="301"/>
        <v>13</v>
      </c>
      <c r="F927" t="str">
        <f t="shared" si="302"/>
        <v>PR110913.zip</v>
      </c>
      <c r="G927" t="str">
        <f t="shared" si="303"/>
        <v>fo11092013.zip</v>
      </c>
      <c r="H927" t="str">
        <f t="shared" si="304"/>
        <v>fo11092013</v>
      </c>
      <c r="I927" t="str">
        <f t="shared" si="305"/>
        <v>op11092013</v>
      </c>
      <c r="J927" s="3" t="s">
        <v>6</v>
      </c>
      <c r="K927" t="s">
        <v>13</v>
      </c>
      <c r="L927" t="s">
        <v>14</v>
      </c>
      <c r="M927" t="s">
        <v>17</v>
      </c>
      <c r="N927" t="str">
        <f t="shared" si="294"/>
        <v>if (curl_fetch_memory('https://www1.nseindia.com/archives/equities/bhavcopy/pr/PR110913.zip')$status_code == 200)</v>
      </c>
      <c r="O927" t="str">
        <f t="shared" si="295"/>
        <v>if (curl_fetch_memory('https://www1.nseindia.com/archives/equities/bhavcopy/pr/PR110913.zip')$status_code == 200) download.file('https://www1.nseindia.com/archives/equities/bhavcopy/pr/PR110913.zip', 'D:\\My-Shares\\source-bhavcopy-zip\\PR110913.zip')</v>
      </c>
      <c r="P927" t="str">
        <f t="shared" si="296"/>
        <v>if (file.exists('D:\\My-Shares\\source-bhavcopy-zip\\PR110913.zip')) {zipped_names = grep('\\.zip', unzip('D:\\My-Shares\\source-bhavcopy-zip\\PR110913.zip', list=TRUE)$Name, ignore.case=TRUE, value=TRUE); unzip(zipfile = 'D:\\My-Shares\\source-bhavcopy-zip\\PR110913.zip', exdir = 'D:\\My-Shares\\source-fno-zip', files=zipped_names);rm(zipped_names);}</v>
      </c>
      <c r="Q927" t="str">
        <f t="shared" si="297"/>
        <v>if (file.exists('D:\\My-Shares\\source-fno-zip\\fo11092013.zip')) {files = unzip('D:\\My-Shares\\source-fno-zip\\fo11092013.zip', list=TRUE)$Name; unzip(zipfile = 'D:\\My-Shares\\source-fno-zip\\fo11092013.zip', exdir = 'D:\\My-Shares\\source-fno-csv', files=files[grepl('^fo[0-9]{8}\\.csv|^op[0-9]{8}\\.csv',files)]);rm(files);}</v>
      </c>
      <c r="R927" t="str">
        <f t="shared" si="306"/>
        <v>if (file.exists('D:\\My-Shares\\source-fno-csv\\fo11092013.csv')) fo11092013 = data.table (read_csv_chunked('D:\\My-Shares\\source-fno-csv\\fo11092013.csv', DataFrameCallback$new(f), chunk_size = 5))</v>
      </c>
      <c r="S927" t="str">
        <f t="shared" si="307"/>
        <v>if (file.exists('D:\\My-Shares\\source-fno-csv\\op11092013.csv')) op11092013 = data.table (read_csv_chunked('D:\\My-Shares\\source-fno-csv\\op11092013.csv', DataFrameCallback$new(f), chunk_size = 5))</v>
      </c>
      <c r="T927" t="str">
        <f t="shared" si="308"/>
        <v>MA110913</v>
      </c>
      <c r="U927" s="3" t="s">
        <v>24</v>
      </c>
      <c r="V927" t="str">
        <f t="shared" si="309"/>
        <v>https://www1.nseindia.com/archives/equities/mkt/MA110913.csv</v>
      </c>
      <c r="W927" t="str">
        <f t="shared" si="310"/>
        <v>MA110913 = fread('https://www1.nseindia.com/archives/equities/mkt/MA110913.csv', sep='!', header = FALSE);</v>
      </c>
      <c r="X927" t="str">
        <f t="shared" si="311"/>
        <v>MA110913 = MA110913[ str_detect(toupper(V1), ',NIFTY') | str_detect(toupper(V1), ',INDEX,') | str_detect(toupper(V1), ',CNX') ];</v>
      </c>
      <c r="Y927" t="str">
        <f t="shared" si="312"/>
        <v>MA110913 = MA110913[, c('temp', 'INDEX', 'PREVIOUS_CLOSE', 'OPEN', 'HIGH', 'LOW', 'CLOSE', 'GAIN_LOSS') := tstrsplit(V1, ',', fixed= TRUE),];</v>
      </c>
      <c r="Z927" t="str">
        <f t="shared" si="313"/>
        <v>MA110913 = MA110913 [ GAIN_LOSS != 'GAIN/LOSS'];</v>
      </c>
      <c r="AA927" t="str">
        <f t="shared" si="314"/>
        <v>if (curl_fetch_memory('https://www1.nseindia.com/archives/equities/mkt/MA110913.csv')$status_code == 200) {MA110913 = fread('https://www1.nseindia.com/archives/equities/mkt/MA110913.csv', sep='!', header = FALSE); MA110913 = MA110913[ str_detect(toupper(V1), ',NIFTY') | str_detect(toupper(V1), ',INDEX,') | str_detect(toupper(V1), ',CNX') ]; MA110913 = MA110913[, c('temp', 'INDEX', 'PREVIOUS_CLOSE', 'OPEN', 'HIGH', 'LOW', 'CLOSE', 'GAIN_LOSS') := tstrsplit(V1, ',', fixed= TRUE),]; MA110913 = MA110913 [ GAIN_LOSS != 'GAIN/LOSS'];}</v>
      </c>
    </row>
    <row r="928" spans="1:27" hidden="1">
      <c r="A928" s="1">
        <v>41529</v>
      </c>
      <c r="B928" s="2">
        <f t="shared" si="298"/>
        <v>12</v>
      </c>
      <c r="C928" s="2">
        <f t="shared" si="299"/>
        <v>9</v>
      </c>
      <c r="D928">
        <f t="shared" si="300"/>
        <v>2013</v>
      </c>
      <c r="E928" t="str">
        <f t="shared" si="301"/>
        <v>13</v>
      </c>
      <c r="F928" t="str">
        <f t="shared" si="302"/>
        <v>PR120913.zip</v>
      </c>
      <c r="G928" t="str">
        <f t="shared" si="303"/>
        <v>fo12092013.zip</v>
      </c>
      <c r="H928" t="str">
        <f t="shared" si="304"/>
        <v>fo12092013</v>
      </c>
      <c r="I928" t="str">
        <f t="shared" si="305"/>
        <v>op12092013</v>
      </c>
      <c r="J928" s="3" t="s">
        <v>6</v>
      </c>
      <c r="K928" t="s">
        <v>13</v>
      </c>
      <c r="L928" t="s">
        <v>14</v>
      </c>
      <c r="M928" t="s">
        <v>17</v>
      </c>
      <c r="N928" t="str">
        <f t="shared" si="294"/>
        <v>if (curl_fetch_memory('https://www1.nseindia.com/archives/equities/bhavcopy/pr/PR120913.zip')$status_code == 200)</v>
      </c>
      <c r="O928" t="str">
        <f t="shared" si="295"/>
        <v>if (curl_fetch_memory('https://www1.nseindia.com/archives/equities/bhavcopy/pr/PR120913.zip')$status_code == 200) download.file('https://www1.nseindia.com/archives/equities/bhavcopy/pr/PR120913.zip', 'D:\\My-Shares\\source-bhavcopy-zip\\PR120913.zip')</v>
      </c>
      <c r="P928" t="str">
        <f t="shared" si="296"/>
        <v>if (file.exists('D:\\My-Shares\\source-bhavcopy-zip\\PR120913.zip')) {zipped_names = grep('\\.zip', unzip('D:\\My-Shares\\source-bhavcopy-zip\\PR120913.zip', list=TRUE)$Name, ignore.case=TRUE, value=TRUE); unzip(zipfile = 'D:\\My-Shares\\source-bhavcopy-zip\\PR120913.zip', exdir = 'D:\\My-Shares\\source-fno-zip', files=zipped_names);rm(zipped_names);}</v>
      </c>
      <c r="Q928" t="str">
        <f t="shared" si="297"/>
        <v>if (file.exists('D:\\My-Shares\\source-fno-zip\\fo12092013.zip')) {files = unzip('D:\\My-Shares\\source-fno-zip\\fo12092013.zip', list=TRUE)$Name; unzip(zipfile = 'D:\\My-Shares\\source-fno-zip\\fo12092013.zip', exdir = 'D:\\My-Shares\\source-fno-csv', files=files[grepl('^fo[0-9]{8}\\.csv|^op[0-9]{8}\\.csv',files)]);rm(files);}</v>
      </c>
      <c r="R928" t="str">
        <f t="shared" si="306"/>
        <v>if (file.exists('D:\\My-Shares\\source-fno-csv\\fo12092013.csv')) fo12092013 = data.table (read_csv_chunked('D:\\My-Shares\\source-fno-csv\\fo12092013.csv', DataFrameCallback$new(f), chunk_size = 5))</v>
      </c>
      <c r="S928" t="str">
        <f t="shared" si="307"/>
        <v>if (file.exists('D:\\My-Shares\\source-fno-csv\\op12092013.csv')) op12092013 = data.table (read_csv_chunked('D:\\My-Shares\\source-fno-csv\\op12092013.csv', DataFrameCallback$new(f), chunk_size = 5))</v>
      </c>
      <c r="T928" t="str">
        <f t="shared" si="308"/>
        <v>MA120913</v>
      </c>
      <c r="U928" s="3" t="s">
        <v>24</v>
      </c>
      <c r="V928" t="str">
        <f t="shared" si="309"/>
        <v>https://www1.nseindia.com/archives/equities/mkt/MA120913.csv</v>
      </c>
      <c r="W928" t="str">
        <f t="shared" si="310"/>
        <v>MA120913 = fread('https://www1.nseindia.com/archives/equities/mkt/MA120913.csv', sep='!', header = FALSE);</v>
      </c>
      <c r="X928" t="str">
        <f t="shared" si="311"/>
        <v>MA120913 = MA120913[ str_detect(toupper(V1), ',NIFTY') | str_detect(toupper(V1), ',INDEX,') | str_detect(toupper(V1), ',CNX') ];</v>
      </c>
      <c r="Y928" t="str">
        <f t="shared" si="312"/>
        <v>MA120913 = MA120913[, c('temp', 'INDEX', 'PREVIOUS_CLOSE', 'OPEN', 'HIGH', 'LOW', 'CLOSE', 'GAIN_LOSS') := tstrsplit(V1, ',', fixed= TRUE),];</v>
      </c>
      <c r="Z928" t="str">
        <f t="shared" si="313"/>
        <v>MA120913 = MA120913 [ GAIN_LOSS != 'GAIN/LOSS'];</v>
      </c>
      <c r="AA928" t="str">
        <f t="shared" si="314"/>
        <v>if (curl_fetch_memory('https://www1.nseindia.com/archives/equities/mkt/MA120913.csv')$status_code == 200) {MA120913 = fread('https://www1.nseindia.com/archives/equities/mkt/MA120913.csv', sep='!', header = FALSE); MA120913 = MA120913[ str_detect(toupper(V1), ',NIFTY') | str_detect(toupper(V1), ',INDEX,') | str_detect(toupper(V1), ',CNX') ]; MA120913 = MA120913[, c('temp', 'INDEX', 'PREVIOUS_CLOSE', 'OPEN', 'HIGH', 'LOW', 'CLOSE', 'GAIN_LOSS') := tstrsplit(V1, ',', fixed= TRUE),]; MA120913 = MA120913 [ GAIN_LOSS != 'GAIN/LOSS'];}</v>
      </c>
    </row>
    <row r="929" spans="1:27" hidden="1">
      <c r="A929" s="1">
        <v>41530</v>
      </c>
      <c r="B929" s="2">
        <f t="shared" si="298"/>
        <v>13</v>
      </c>
      <c r="C929" s="2">
        <f t="shared" si="299"/>
        <v>9</v>
      </c>
      <c r="D929">
        <f t="shared" si="300"/>
        <v>2013</v>
      </c>
      <c r="E929" t="str">
        <f t="shared" si="301"/>
        <v>13</v>
      </c>
      <c r="F929" t="str">
        <f t="shared" si="302"/>
        <v>PR130913.zip</v>
      </c>
      <c r="G929" t="str">
        <f t="shared" si="303"/>
        <v>fo13092013.zip</v>
      </c>
      <c r="H929" t="str">
        <f t="shared" si="304"/>
        <v>fo13092013</v>
      </c>
      <c r="I929" t="str">
        <f t="shared" si="305"/>
        <v>op13092013</v>
      </c>
      <c r="J929" s="3" t="s">
        <v>6</v>
      </c>
      <c r="K929" t="s">
        <v>13</v>
      </c>
      <c r="L929" t="s">
        <v>14</v>
      </c>
      <c r="M929" t="s">
        <v>17</v>
      </c>
      <c r="N929" t="str">
        <f t="shared" si="294"/>
        <v>if (curl_fetch_memory('https://www1.nseindia.com/archives/equities/bhavcopy/pr/PR130913.zip')$status_code == 200)</v>
      </c>
      <c r="O929" t="str">
        <f t="shared" si="295"/>
        <v>if (curl_fetch_memory('https://www1.nseindia.com/archives/equities/bhavcopy/pr/PR130913.zip')$status_code == 200) download.file('https://www1.nseindia.com/archives/equities/bhavcopy/pr/PR130913.zip', 'D:\\My-Shares\\source-bhavcopy-zip\\PR130913.zip')</v>
      </c>
      <c r="P929" t="str">
        <f t="shared" si="296"/>
        <v>if (file.exists('D:\\My-Shares\\source-bhavcopy-zip\\PR130913.zip')) {zipped_names = grep('\\.zip', unzip('D:\\My-Shares\\source-bhavcopy-zip\\PR130913.zip', list=TRUE)$Name, ignore.case=TRUE, value=TRUE); unzip(zipfile = 'D:\\My-Shares\\source-bhavcopy-zip\\PR130913.zip', exdir = 'D:\\My-Shares\\source-fno-zip', files=zipped_names);rm(zipped_names);}</v>
      </c>
      <c r="Q929" t="str">
        <f t="shared" si="297"/>
        <v>if (file.exists('D:\\My-Shares\\source-fno-zip\\fo13092013.zip')) {files = unzip('D:\\My-Shares\\source-fno-zip\\fo13092013.zip', list=TRUE)$Name; unzip(zipfile = 'D:\\My-Shares\\source-fno-zip\\fo13092013.zip', exdir = 'D:\\My-Shares\\source-fno-csv', files=files[grepl('^fo[0-9]{8}\\.csv|^op[0-9]{8}\\.csv',files)]);rm(files);}</v>
      </c>
      <c r="R929" t="str">
        <f t="shared" si="306"/>
        <v>if (file.exists('D:\\My-Shares\\source-fno-csv\\fo13092013.csv')) fo13092013 = data.table (read_csv_chunked('D:\\My-Shares\\source-fno-csv\\fo13092013.csv', DataFrameCallback$new(f), chunk_size = 5))</v>
      </c>
      <c r="S929" t="str">
        <f t="shared" si="307"/>
        <v>if (file.exists('D:\\My-Shares\\source-fno-csv\\op13092013.csv')) op13092013 = data.table (read_csv_chunked('D:\\My-Shares\\source-fno-csv\\op13092013.csv', DataFrameCallback$new(f), chunk_size = 5))</v>
      </c>
      <c r="T929" t="str">
        <f t="shared" si="308"/>
        <v>MA130913</v>
      </c>
      <c r="U929" s="3" t="s">
        <v>24</v>
      </c>
      <c r="V929" t="str">
        <f t="shared" si="309"/>
        <v>https://www1.nseindia.com/archives/equities/mkt/MA130913.csv</v>
      </c>
      <c r="W929" t="str">
        <f t="shared" si="310"/>
        <v>MA130913 = fread('https://www1.nseindia.com/archives/equities/mkt/MA130913.csv', sep='!', header = FALSE);</v>
      </c>
      <c r="X929" t="str">
        <f t="shared" si="311"/>
        <v>MA130913 = MA130913[ str_detect(toupper(V1), ',NIFTY') | str_detect(toupper(V1), ',INDEX,') | str_detect(toupper(V1), ',CNX') ];</v>
      </c>
      <c r="Y929" t="str">
        <f t="shared" si="312"/>
        <v>MA130913 = MA130913[, c('temp', 'INDEX', 'PREVIOUS_CLOSE', 'OPEN', 'HIGH', 'LOW', 'CLOSE', 'GAIN_LOSS') := tstrsplit(V1, ',', fixed= TRUE),];</v>
      </c>
      <c r="Z929" t="str">
        <f t="shared" si="313"/>
        <v>MA130913 = MA130913 [ GAIN_LOSS != 'GAIN/LOSS'];</v>
      </c>
      <c r="AA929" t="str">
        <f t="shared" si="314"/>
        <v>if (curl_fetch_memory('https://www1.nseindia.com/archives/equities/mkt/MA130913.csv')$status_code == 200) {MA130913 = fread('https://www1.nseindia.com/archives/equities/mkt/MA130913.csv', sep='!', header = FALSE); MA130913 = MA130913[ str_detect(toupper(V1), ',NIFTY') | str_detect(toupper(V1), ',INDEX,') | str_detect(toupper(V1), ',CNX') ]; MA130913 = MA130913[, c('temp', 'INDEX', 'PREVIOUS_CLOSE', 'OPEN', 'HIGH', 'LOW', 'CLOSE', 'GAIN_LOSS') := tstrsplit(V1, ',', fixed= TRUE),]; MA130913 = MA130913 [ GAIN_LOSS != 'GAIN/LOSS'];}</v>
      </c>
    </row>
    <row r="930" spans="1:27" hidden="1">
      <c r="A930" s="1">
        <v>41531</v>
      </c>
      <c r="B930" s="2">
        <f t="shared" si="298"/>
        <v>14</v>
      </c>
      <c r="C930" s="2">
        <f t="shared" si="299"/>
        <v>9</v>
      </c>
      <c r="D930">
        <f t="shared" si="300"/>
        <v>2013</v>
      </c>
      <c r="E930" t="str">
        <f t="shared" si="301"/>
        <v>13</v>
      </c>
      <c r="F930" t="str">
        <f t="shared" si="302"/>
        <v>PR140913.zip</v>
      </c>
      <c r="G930" t="str">
        <f t="shared" si="303"/>
        <v>fo14092013.zip</v>
      </c>
      <c r="H930" t="str">
        <f t="shared" si="304"/>
        <v>fo14092013</v>
      </c>
      <c r="I930" t="str">
        <f t="shared" si="305"/>
        <v>op14092013</v>
      </c>
      <c r="J930" s="3" t="s">
        <v>6</v>
      </c>
      <c r="K930" t="s">
        <v>13</v>
      </c>
      <c r="L930" t="s">
        <v>14</v>
      </c>
      <c r="M930" t="s">
        <v>17</v>
      </c>
      <c r="N930" t="str">
        <f t="shared" si="294"/>
        <v>if (curl_fetch_memory('https://www1.nseindia.com/archives/equities/bhavcopy/pr/PR140913.zip')$status_code == 200)</v>
      </c>
      <c r="O930" t="str">
        <f t="shared" si="295"/>
        <v>if (curl_fetch_memory('https://www1.nseindia.com/archives/equities/bhavcopy/pr/PR140913.zip')$status_code == 200) download.file('https://www1.nseindia.com/archives/equities/bhavcopy/pr/PR140913.zip', 'D:\\My-Shares\\source-bhavcopy-zip\\PR140913.zip')</v>
      </c>
      <c r="P930" t="str">
        <f t="shared" si="296"/>
        <v>if (file.exists('D:\\My-Shares\\source-bhavcopy-zip\\PR140913.zip')) {zipped_names = grep('\\.zip', unzip('D:\\My-Shares\\source-bhavcopy-zip\\PR140913.zip', list=TRUE)$Name, ignore.case=TRUE, value=TRUE); unzip(zipfile = 'D:\\My-Shares\\source-bhavcopy-zip\\PR140913.zip', exdir = 'D:\\My-Shares\\source-fno-zip', files=zipped_names);rm(zipped_names);}</v>
      </c>
      <c r="Q930" t="str">
        <f t="shared" si="297"/>
        <v>if (file.exists('D:\\My-Shares\\source-fno-zip\\fo14092013.zip')) {files = unzip('D:\\My-Shares\\source-fno-zip\\fo14092013.zip', list=TRUE)$Name; unzip(zipfile = 'D:\\My-Shares\\source-fno-zip\\fo14092013.zip', exdir = 'D:\\My-Shares\\source-fno-csv', files=files[grepl('^fo[0-9]{8}\\.csv|^op[0-9]{8}\\.csv',files)]);rm(files);}</v>
      </c>
      <c r="R930" t="str">
        <f t="shared" si="306"/>
        <v>if (file.exists('D:\\My-Shares\\source-fno-csv\\fo14092013.csv')) fo14092013 = data.table (read_csv_chunked('D:\\My-Shares\\source-fno-csv\\fo14092013.csv', DataFrameCallback$new(f), chunk_size = 5))</v>
      </c>
      <c r="S930" t="str">
        <f t="shared" si="307"/>
        <v>if (file.exists('D:\\My-Shares\\source-fno-csv\\op14092013.csv')) op14092013 = data.table (read_csv_chunked('D:\\My-Shares\\source-fno-csv\\op14092013.csv', DataFrameCallback$new(f), chunk_size = 5))</v>
      </c>
      <c r="T930" t="str">
        <f t="shared" si="308"/>
        <v>MA140913</v>
      </c>
      <c r="U930" s="3" t="s">
        <v>24</v>
      </c>
      <c r="V930" t="str">
        <f t="shared" si="309"/>
        <v>https://www1.nseindia.com/archives/equities/mkt/MA140913.csv</v>
      </c>
      <c r="W930" t="str">
        <f t="shared" si="310"/>
        <v>MA140913 = fread('https://www1.nseindia.com/archives/equities/mkt/MA140913.csv', sep='!', header = FALSE);</v>
      </c>
      <c r="X930" t="str">
        <f t="shared" si="311"/>
        <v>MA140913 = MA140913[ str_detect(toupper(V1), ',NIFTY') | str_detect(toupper(V1), ',INDEX,') | str_detect(toupper(V1), ',CNX') ];</v>
      </c>
      <c r="Y930" t="str">
        <f t="shared" si="312"/>
        <v>MA140913 = MA140913[, c('temp', 'INDEX', 'PREVIOUS_CLOSE', 'OPEN', 'HIGH', 'LOW', 'CLOSE', 'GAIN_LOSS') := tstrsplit(V1, ',', fixed= TRUE),];</v>
      </c>
      <c r="Z930" t="str">
        <f t="shared" si="313"/>
        <v>MA140913 = MA140913 [ GAIN_LOSS != 'GAIN/LOSS'];</v>
      </c>
      <c r="AA930" t="str">
        <f t="shared" si="314"/>
        <v>if (curl_fetch_memory('https://www1.nseindia.com/archives/equities/mkt/MA140913.csv')$status_code == 200) {MA140913 = fread('https://www1.nseindia.com/archives/equities/mkt/MA140913.csv', sep='!', header = FALSE); MA140913 = MA140913[ str_detect(toupper(V1), ',NIFTY') | str_detect(toupper(V1), ',INDEX,') | str_detect(toupper(V1), ',CNX') ]; MA140913 = MA140913[, c('temp', 'INDEX', 'PREVIOUS_CLOSE', 'OPEN', 'HIGH', 'LOW', 'CLOSE', 'GAIN_LOSS') := tstrsplit(V1, ',', fixed= TRUE),]; MA140913 = MA140913 [ GAIN_LOSS != 'GAIN/LOSS'];}</v>
      </c>
    </row>
    <row r="931" spans="1:27" hidden="1">
      <c r="A931" s="1">
        <v>41532</v>
      </c>
      <c r="B931" s="2">
        <f t="shared" si="298"/>
        <v>15</v>
      </c>
      <c r="C931" s="2">
        <f t="shared" si="299"/>
        <v>9</v>
      </c>
      <c r="D931">
        <f t="shared" si="300"/>
        <v>2013</v>
      </c>
      <c r="E931" t="str">
        <f t="shared" si="301"/>
        <v>13</v>
      </c>
      <c r="F931" t="str">
        <f t="shared" si="302"/>
        <v>PR150913.zip</v>
      </c>
      <c r="G931" t="str">
        <f t="shared" si="303"/>
        <v>fo15092013.zip</v>
      </c>
      <c r="H931" t="str">
        <f t="shared" si="304"/>
        <v>fo15092013</v>
      </c>
      <c r="I931" t="str">
        <f t="shared" si="305"/>
        <v>op15092013</v>
      </c>
      <c r="J931" s="3" t="s">
        <v>6</v>
      </c>
      <c r="K931" t="s">
        <v>13</v>
      </c>
      <c r="L931" t="s">
        <v>14</v>
      </c>
      <c r="M931" t="s">
        <v>17</v>
      </c>
      <c r="N931" t="str">
        <f t="shared" si="294"/>
        <v>if (curl_fetch_memory('https://www1.nseindia.com/archives/equities/bhavcopy/pr/PR150913.zip')$status_code == 200)</v>
      </c>
      <c r="O931" t="str">
        <f t="shared" si="295"/>
        <v>if (curl_fetch_memory('https://www1.nseindia.com/archives/equities/bhavcopy/pr/PR150913.zip')$status_code == 200) download.file('https://www1.nseindia.com/archives/equities/bhavcopy/pr/PR150913.zip', 'D:\\My-Shares\\source-bhavcopy-zip\\PR150913.zip')</v>
      </c>
      <c r="P931" t="str">
        <f t="shared" si="296"/>
        <v>if (file.exists('D:\\My-Shares\\source-bhavcopy-zip\\PR150913.zip')) {zipped_names = grep('\\.zip', unzip('D:\\My-Shares\\source-bhavcopy-zip\\PR150913.zip', list=TRUE)$Name, ignore.case=TRUE, value=TRUE); unzip(zipfile = 'D:\\My-Shares\\source-bhavcopy-zip\\PR150913.zip', exdir = 'D:\\My-Shares\\source-fno-zip', files=zipped_names);rm(zipped_names);}</v>
      </c>
      <c r="Q931" t="str">
        <f t="shared" si="297"/>
        <v>if (file.exists('D:\\My-Shares\\source-fno-zip\\fo15092013.zip')) {files = unzip('D:\\My-Shares\\source-fno-zip\\fo15092013.zip', list=TRUE)$Name; unzip(zipfile = 'D:\\My-Shares\\source-fno-zip\\fo15092013.zip', exdir = 'D:\\My-Shares\\source-fno-csv', files=files[grepl('^fo[0-9]{8}\\.csv|^op[0-9]{8}\\.csv',files)]);rm(files);}</v>
      </c>
      <c r="R931" t="str">
        <f t="shared" si="306"/>
        <v>if (file.exists('D:\\My-Shares\\source-fno-csv\\fo15092013.csv')) fo15092013 = data.table (read_csv_chunked('D:\\My-Shares\\source-fno-csv\\fo15092013.csv', DataFrameCallback$new(f), chunk_size = 5))</v>
      </c>
      <c r="S931" t="str">
        <f t="shared" si="307"/>
        <v>if (file.exists('D:\\My-Shares\\source-fno-csv\\op15092013.csv')) op15092013 = data.table (read_csv_chunked('D:\\My-Shares\\source-fno-csv\\op15092013.csv', DataFrameCallback$new(f), chunk_size = 5))</v>
      </c>
      <c r="T931" t="str">
        <f t="shared" si="308"/>
        <v>MA150913</v>
      </c>
      <c r="U931" s="3" t="s">
        <v>24</v>
      </c>
      <c r="V931" t="str">
        <f t="shared" si="309"/>
        <v>https://www1.nseindia.com/archives/equities/mkt/MA150913.csv</v>
      </c>
      <c r="W931" t="str">
        <f t="shared" si="310"/>
        <v>MA150913 = fread('https://www1.nseindia.com/archives/equities/mkt/MA150913.csv', sep='!', header = FALSE);</v>
      </c>
      <c r="X931" t="str">
        <f t="shared" si="311"/>
        <v>MA150913 = MA150913[ str_detect(toupper(V1), ',NIFTY') | str_detect(toupper(V1), ',INDEX,') | str_detect(toupper(V1), ',CNX') ];</v>
      </c>
      <c r="Y931" t="str">
        <f t="shared" si="312"/>
        <v>MA150913 = MA150913[, c('temp', 'INDEX', 'PREVIOUS_CLOSE', 'OPEN', 'HIGH', 'LOW', 'CLOSE', 'GAIN_LOSS') := tstrsplit(V1, ',', fixed= TRUE),];</v>
      </c>
      <c r="Z931" t="str">
        <f t="shared" si="313"/>
        <v>MA150913 = MA150913 [ GAIN_LOSS != 'GAIN/LOSS'];</v>
      </c>
      <c r="AA931" t="str">
        <f t="shared" si="314"/>
        <v>if (curl_fetch_memory('https://www1.nseindia.com/archives/equities/mkt/MA150913.csv')$status_code == 200) {MA150913 = fread('https://www1.nseindia.com/archives/equities/mkt/MA150913.csv', sep='!', header = FALSE); MA150913 = MA150913[ str_detect(toupper(V1), ',NIFTY') | str_detect(toupper(V1), ',INDEX,') | str_detect(toupper(V1), ',CNX') ]; MA150913 = MA150913[, c('temp', 'INDEX', 'PREVIOUS_CLOSE', 'OPEN', 'HIGH', 'LOW', 'CLOSE', 'GAIN_LOSS') := tstrsplit(V1, ',', fixed= TRUE),]; MA150913 = MA150913 [ GAIN_LOSS != 'GAIN/LOSS'];}</v>
      </c>
    </row>
    <row r="932" spans="1:27" hidden="1">
      <c r="A932" s="1">
        <v>41533</v>
      </c>
      <c r="B932" s="2">
        <f t="shared" si="298"/>
        <v>16</v>
      </c>
      <c r="C932" s="2">
        <f t="shared" si="299"/>
        <v>9</v>
      </c>
      <c r="D932">
        <f t="shared" si="300"/>
        <v>2013</v>
      </c>
      <c r="E932" t="str">
        <f t="shared" si="301"/>
        <v>13</v>
      </c>
      <c r="F932" t="str">
        <f t="shared" si="302"/>
        <v>PR160913.zip</v>
      </c>
      <c r="G932" t="str">
        <f t="shared" si="303"/>
        <v>fo16092013.zip</v>
      </c>
      <c r="H932" t="str">
        <f t="shared" si="304"/>
        <v>fo16092013</v>
      </c>
      <c r="I932" t="str">
        <f t="shared" si="305"/>
        <v>op16092013</v>
      </c>
      <c r="J932" s="3" t="s">
        <v>6</v>
      </c>
      <c r="K932" t="s">
        <v>13</v>
      </c>
      <c r="L932" t="s">
        <v>14</v>
      </c>
      <c r="M932" t="s">
        <v>17</v>
      </c>
      <c r="N932" t="str">
        <f t="shared" si="294"/>
        <v>if (curl_fetch_memory('https://www1.nseindia.com/archives/equities/bhavcopy/pr/PR160913.zip')$status_code == 200)</v>
      </c>
      <c r="O932" t="str">
        <f t="shared" si="295"/>
        <v>if (curl_fetch_memory('https://www1.nseindia.com/archives/equities/bhavcopy/pr/PR160913.zip')$status_code == 200) download.file('https://www1.nseindia.com/archives/equities/bhavcopy/pr/PR160913.zip', 'D:\\My-Shares\\source-bhavcopy-zip\\PR160913.zip')</v>
      </c>
      <c r="P932" t="str">
        <f t="shared" si="296"/>
        <v>if (file.exists('D:\\My-Shares\\source-bhavcopy-zip\\PR160913.zip')) {zipped_names = grep('\\.zip', unzip('D:\\My-Shares\\source-bhavcopy-zip\\PR160913.zip', list=TRUE)$Name, ignore.case=TRUE, value=TRUE); unzip(zipfile = 'D:\\My-Shares\\source-bhavcopy-zip\\PR160913.zip', exdir = 'D:\\My-Shares\\source-fno-zip', files=zipped_names);rm(zipped_names);}</v>
      </c>
      <c r="Q932" t="str">
        <f t="shared" si="297"/>
        <v>if (file.exists('D:\\My-Shares\\source-fno-zip\\fo16092013.zip')) {files = unzip('D:\\My-Shares\\source-fno-zip\\fo16092013.zip', list=TRUE)$Name; unzip(zipfile = 'D:\\My-Shares\\source-fno-zip\\fo16092013.zip', exdir = 'D:\\My-Shares\\source-fno-csv', files=files[grepl('^fo[0-9]{8}\\.csv|^op[0-9]{8}\\.csv',files)]);rm(files);}</v>
      </c>
      <c r="R932" t="str">
        <f t="shared" si="306"/>
        <v>if (file.exists('D:\\My-Shares\\source-fno-csv\\fo16092013.csv')) fo16092013 = data.table (read_csv_chunked('D:\\My-Shares\\source-fno-csv\\fo16092013.csv', DataFrameCallback$new(f), chunk_size = 5))</v>
      </c>
      <c r="S932" t="str">
        <f t="shared" si="307"/>
        <v>if (file.exists('D:\\My-Shares\\source-fno-csv\\op16092013.csv')) op16092013 = data.table (read_csv_chunked('D:\\My-Shares\\source-fno-csv\\op16092013.csv', DataFrameCallback$new(f), chunk_size = 5))</v>
      </c>
      <c r="T932" t="str">
        <f t="shared" si="308"/>
        <v>MA160913</v>
      </c>
      <c r="U932" s="3" t="s">
        <v>24</v>
      </c>
      <c r="V932" t="str">
        <f t="shared" si="309"/>
        <v>https://www1.nseindia.com/archives/equities/mkt/MA160913.csv</v>
      </c>
      <c r="W932" t="str">
        <f t="shared" si="310"/>
        <v>MA160913 = fread('https://www1.nseindia.com/archives/equities/mkt/MA160913.csv', sep='!', header = FALSE);</v>
      </c>
      <c r="X932" t="str">
        <f t="shared" si="311"/>
        <v>MA160913 = MA160913[ str_detect(toupper(V1), ',NIFTY') | str_detect(toupper(V1), ',INDEX,') | str_detect(toupper(V1), ',CNX') ];</v>
      </c>
      <c r="Y932" t="str">
        <f t="shared" si="312"/>
        <v>MA160913 = MA160913[, c('temp', 'INDEX', 'PREVIOUS_CLOSE', 'OPEN', 'HIGH', 'LOW', 'CLOSE', 'GAIN_LOSS') := tstrsplit(V1, ',', fixed= TRUE),];</v>
      </c>
      <c r="Z932" t="str">
        <f t="shared" si="313"/>
        <v>MA160913 = MA160913 [ GAIN_LOSS != 'GAIN/LOSS'];</v>
      </c>
      <c r="AA932" t="str">
        <f t="shared" si="314"/>
        <v>if (curl_fetch_memory('https://www1.nseindia.com/archives/equities/mkt/MA160913.csv')$status_code == 200) {MA160913 = fread('https://www1.nseindia.com/archives/equities/mkt/MA160913.csv', sep='!', header = FALSE); MA160913 = MA160913[ str_detect(toupper(V1), ',NIFTY') | str_detect(toupper(V1), ',INDEX,') | str_detect(toupper(V1), ',CNX') ]; MA160913 = MA160913[, c('temp', 'INDEX', 'PREVIOUS_CLOSE', 'OPEN', 'HIGH', 'LOW', 'CLOSE', 'GAIN_LOSS') := tstrsplit(V1, ',', fixed= TRUE),]; MA160913 = MA160913 [ GAIN_LOSS != 'GAIN/LOSS'];}</v>
      </c>
    </row>
    <row r="933" spans="1:27" hidden="1">
      <c r="A933" s="1">
        <v>41534</v>
      </c>
      <c r="B933" s="2">
        <f t="shared" si="298"/>
        <v>17</v>
      </c>
      <c r="C933" s="2">
        <f t="shared" si="299"/>
        <v>9</v>
      </c>
      <c r="D933">
        <f t="shared" si="300"/>
        <v>2013</v>
      </c>
      <c r="E933" t="str">
        <f t="shared" si="301"/>
        <v>13</v>
      </c>
      <c r="F933" t="str">
        <f t="shared" si="302"/>
        <v>PR170913.zip</v>
      </c>
      <c r="G933" t="str">
        <f t="shared" si="303"/>
        <v>fo17092013.zip</v>
      </c>
      <c r="H933" t="str">
        <f t="shared" si="304"/>
        <v>fo17092013</v>
      </c>
      <c r="I933" t="str">
        <f t="shared" si="305"/>
        <v>op17092013</v>
      </c>
      <c r="J933" s="3" t="s">
        <v>6</v>
      </c>
      <c r="K933" t="s">
        <v>13</v>
      </c>
      <c r="L933" t="s">
        <v>14</v>
      </c>
      <c r="M933" t="s">
        <v>17</v>
      </c>
      <c r="N933" t="str">
        <f t="shared" si="294"/>
        <v>if (curl_fetch_memory('https://www1.nseindia.com/archives/equities/bhavcopy/pr/PR170913.zip')$status_code == 200)</v>
      </c>
      <c r="O933" t="str">
        <f t="shared" si="295"/>
        <v>if (curl_fetch_memory('https://www1.nseindia.com/archives/equities/bhavcopy/pr/PR170913.zip')$status_code == 200) download.file('https://www1.nseindia.com/archives/equities/bhavcopy/pr/PR170913.zip', 'D:\\My-Shares\\source-bhavcopy-zip\\PR170913.zip')</v>
      </c>
      <c r="P933" t="str">
        <f t="shared" si="296"/>
        <v>if (file.exists('D:\\My-Shares\\source-bhavcopy-zip\\PR170913.zip')) {zipped_names = grep('\\.zip', unzip('D:\\My-Shares\\source-bhavcopy-zip\\PR170913.zip', list=TRUE)$Name, ignore.case=TRUE, value=TRUE); unzip(zipfile = 'D:\\My-Shares\\source-bhavcopy-zip\\PR170913.zip', exdir = 'D:\\My-Shares\\source-fno-zip', files=zipped_names);rm(zipped_names);}</v>
      </c>
      <c r="Q933" t="str">
        <f t="shared" si="297"/>
        <v>if (file.exists('D:\\My-Shares\\source-fno-zip\\fo17092013.zip')) {files = unzip('D:\\My-Shares\\source-fno-zip\\fo17092013.zip', list=TRUE)$Name; unzip(zipfile = 'D:\\My-Shares\\source-fno-zip\\fo17092013.zip', exdir = 'D:\\My-Shares\\source-fno-csv', files=files[grepl('^fo[0-9]{8}\\.csv|^op[0-9]{8}\\.csv',files)]);rm(files);}</v>
      </c>
      <c r="R933" t="str">
        <f t="shared" si="306"/>
        <v>if (file.exists('D:\\My-Shares\\source-fno-csv\\fo17092013.csv')) fo17092013 = data.table (read_csv_chunked('D:\\My-Shares\\source-fno-csv\\fo17092013.csv', DataFrameCallback$new(f), chunk_size = 5))</v>
      </c>
      <c r="S933" t="str">
        <f t="shared" si="307"/>
        <v>if (file.exists('D:\\My-Shares\\source-fno-csv\\op17092013.csv')) op17092013 = data.table (read_csv_chunked('D:\\My-Shares\\source-fno-csv\\op17092013.csv', DataFrameCallback$new(f), chunk_size = 5))</v>
      </c>
      <c r="T933" t="str">
        <f t="shared" si="308"/>
        <v>MA170913</v>
      </c>
      <c r="U933" s="3" t="s">
        <v>24</v>
      </c>
      <c r="V933" t="str">
        <f t="shared" si="309"/>
        <v>https://www1.nseindia.com/archives/equities/mkt/MA170913.csv</v>
      </c>
      <c r="W933" t="str">
        <f t="shared" si="310"/>
        <v>MA170913 = fread('https://www1.nseindia.com/archives/equities/mkt/MA170913.csv', sep='!', header = FALSE);</v>
      </c>
      <c r="X933" t="str">
        <f t="shared" si="311"/>
        <v>MA170913 = MA170913[ str_detect(toupper(V1), ',NIFTY') | str_detect(toupper(V1), ',INDEX,') | str_detect(toupper(V1), ',CNX') ];</v>
      </c>
      <c r="Y933" t="str">
        <f t="shared" si="312"/>
        <v>MA170913 = MA170913[, c('temp', 'INDEX', 'PREVIOUS_CLOSE', 'OPEN', 'HIGH', 'LOW', 'CLOSE', 'GAIN_LOSS') := tstrsplit(V1, ',', fixed= TRUE),];</v>
      </c>
      <c r="Z933" t="str">
        <f t="shared" si="313"/>
        <v>MA170913 = MA170913 [ GAIN_LOSS != 'GAIN/LOSS'];</v>
      </c>
      <c r="AA933" t="str">
        <f t="shared" si="314"/>
        <v>if (curl_fetch_memory('https://www1.nseindia.com/archives/equities/mkt/MA170913.csv')$status_code == 200) {MA170913 = fread('https://www1.nseindia.com/archives/equities/mkt/MA170913.csv', sep='!', header = FALSE); MA170913 = MA170913[ str_detect(toupper(V1), ',NIFTY') | str_detect(toupper(V1), ',INDEX,') | str_detect(toupper(V1), ',CNX') ]; MA170913 = MA170913[, c('temp', 'INDEX', 'PREVIOUS_CLOSE', 'OPEN', 'HIGH', 'LOW', 'CLOSE', 'GAIN_LOSS') := tstrsplit(V1, ',', fixed= TRUE),]; MA170913 = MA170913 [ GAIN_LOSS != 'GAIN/LOSS'];}</v>
      </c>
    </row>
    <row r="934" spans="1:27" hidden="1">
      <c r="A934" s="1">
        <v>41535</v>
      </c>
      <c r="B934" s="2">
        <f t="shared" si="298"/>
        <v>18</v>
      </c>
      <c r="C934" s="2">
        <f t="shared" si="299"/>
        <v>9</v>
      </c>
      <c r="D934">
        <f t="shared" si="300"/>
        <v>2013</v>
      </c>
      <c r="E934" t="str">
        <f t="shared" si="301"/>
        <v>13</v>
      </c>
      <c r="F934" t="str">
        <f t="shared" si="302"/>
        <v>PR180913.zip</v>
      </c>
      <c r="G934" t="str">
        <f t="shared" si="303"/>
        <v>fo18092013.zip</v>
      </c>
      <c r="H934" t="str">
        <f t="shared" si="304"/>
        <v>fo18092013</v>
      </c>
      <c r="I934" t="str">
        <f t="shared" si="305"/>
        <v>op18092013</v>
      </c>
      <c r="J934" s="3" t="s">
        <v>6</v>
      </c>
      <c r="K934" t="s">
        <v>13</v>
      </c>
      <c r="L934" t="s">
        <v>14</v>
      </c>
      <c r="M934" t="s">
        <v>17</v>
      </c>
      <c r="N934" t="str">
        <f t="shared" si="294"/>
        <v>if (curl_fetch_memory('https://www1.nseindia.com/archives/equities/bhavcopy/pr/PR180913.zip')$status_code == 200)</v>
      </c>
      <c r="O934" t="str">
        <f t="shared" si="295"/>
        <v>if (curl_fetch_memory('https://www1.nseindia.com/archives/equities/bhavcopy/pr/PR180913.zip')$status_code == 200) download.file('https://www1.nseindia.com/archives/equities/bhavcopy/pr/PR180913.zip', 'D:\\My-Shares\\source-bhavcopy-zip\\PR180913.zip')</v>
      </c>
      <c r="P934" t="str">
        <f t="shared" si="296"/>
        <v>if (file.exists('D:\\My-Shares\\source-bhavcopy-zip\\PR180913.zip')) {zipped_names = grep('\\.zip', unzip('D:\\My-Shares\\source-bhavcopy-zip\\PR180913.zip', list=TRUE)$Name, ignore.case=TRUE, value=TRUE); unzip(zipfile = 'D:\\My-Shares\\source-bhavcopy-zip\\PR180913.zip', exdir = 'D:\\My-Shares\\source-fno-zip', files=zipped_names);rm(zipped_names);}</v>
      </c>
      <c r="Q934" t="str">
        <f t="shared" si="297"/>
        <v>if (file.exists('D:\\My-Shares\\source-fno-zip\\fo18092013.zip')) {files = unzip('D:\\My-Shares\\source-fno-zip\\fo18092013.zip', list=TRUE)$Name; unzip(zipfile = 'D:\\My-Shares\\source-fno-zip\\fo18092013.zip', exdir = 'D:\\My-Shares\\source-fno-csv', files=files[grepl('^fo[0-9]{8}\\.csv|^op[0-9]{8}\\.csv',files)]);rm(files);}</v>
      </c>
      <c r="R934" t="str">
        <f t="shared" si="306"/>
        <v>if (file.exists('D:\\My-Shares\\source-fno-csv\\fo18092013.csv')) fo18092013 = data.table (read_csv_chunked('D:\\My-Shares\\source-fno-csv\\fo18092013.csv', DataFrameCallback$new(f), chunk_size = 5))</v>
      </c>
      <c r="S934" t="str">
        <f t="shared" si="307"/>
        <v>if (file.exists('D:\\My-Shares\\source-fno-csv\\op18092013.csv')) op18092013 = data.table (read_csv_chunked('D:\\My-Shares\\source-fno-csv\\op18092013.csv', DataFrameCallback$new(f), chunk_size = 5))</v>
      </c>
      <c r="T934" t="str">
        <f t="shared" si="308"/>
        <v>MA180913</v>
      </c>
      <c r="U934" s="3" t="s">
        <v>24</v>
      </c>
      <c r="V934" t="str">
        <f t="shared" si="309"/>
        <v>https://www1.nseindia.com/archives/equities/mkt/MA180913.csv</v>
      </c>
      <c r="W934" t="str">
        <f t="shared" si="310"/>
        <v>MA180913 = fread('https://www1.nseindia.com/archives/equities/mkt/MA180913.csv', sep='!', header = FALSE);</v>
      </c>
      <c r="X934" t="str">
        <f t="shared" si="311"/>
        <v>MA180913 = MA180913[ str_detect(toupper(V1), ',NIFTY') | str_detect(toupper(V1), ',INDEX,') | str_detect(toupper(V1), ',CNX') ];</v>
      </c>
      <c r="Y934" t="str">
        <f t="shared" si="312"/>
        <v>MA180913 = MA180913[, c('temp', 'INDEX', 'PREVIOUS_CLOSE', 'OPEN', 'HIGH', 'LOW', 'CLOSE', 'GAIN_LOSS') := tstrsplit(V1, ',', fixed= TRUE),];</v>
      </c>
      <c r="Z934" t="str">
        <f t="shared" si="313"/>
        <v>MA180913 = MA180913 [ GAIN_LOSS != 'GAIN/LOSS'];</v>
      </c>
      <c r="AA934" t="str">
        <f t="shared" si="314"/>
        <v>if (curl_fetch_memory('https://www1.nseindia.com/archives/equities/mkt/MA180913.csv')$status_code == 200) {MA180913 = fread('https://www1.nseindia.com/archives/equities/mkt/MA180913.csv', sep='!', header = FALSE); MA180913 = MA180913[ str_detect(toupper(V1), ',NIFTY') | str_detect(toupper(V1), ',INDEX,') | str_detect(toupper(V1), ',CNX') ]; MA180913 = MA180913[, c('temp', 'INDEX', 'PREVIOUS_CLOSE', 'OPEN', 'HIGH', 'LOW', 'CLOSE', 'GAIN_LOSS') := tstrsplit(V1, ',', fixed= TRUE),]; MA180913 = MA180913 [ GAIN_LOSS != 'GAIN/LOSS'];}</v>
      </c>
    </row>
    <row r="935" spans="1:27" hidden="1">
      <c r="A935" s="1">
        <v>41536</v>
      </c>
      <c r="B935" s="2">
        <f t="shared" si="298"/>
        <v>19</v>
      </c>
      <c r="C935" s="2">
        <f t="shared" si="299"/>
        <v>9</v>
      </c>
      <c r="D935">
        <f t="shared" si="300"/>
        <v>2013</v>
      </c>
      <c r="E935" t="str">
        <f t="shared" si="301"/>
        <v>13</v>
      </c>
      <c r="F935" t="str">
        <f t="shared" si="302"/>
        <v>PR190913.zip</v>
      </c>
      <c r="G935" t="str">
        <f t="shared" si="303"/>
        <v>fo19092013.zip</v>
      </c>
      <c r="H935" t="str">
        <f t="shared" si="304"/>
        <v>fo19092013</v>
      </c>
      <c r="I935" t="str">
        <f t="shared" si="305"/>
        <v>op19092013</v>
      </c>
      <c r="J935" s="3" t="s">
        <v>6</v>
      </c>
      <c r="K935" t="s">
        <v>13</v>
      </c>
      <c r="L935" t="s">
        <v>14</v>
      </c>
      <c r="M935" t="s">
        <v>17</v>
      </c>
      <c r="N935" t="str">
        <f t="shared" si="294"/>
        <v>if (curl_fetch_memory('https://www1.nseindia.com/archives/equities/bhavcopy/pr/PR190913.zip')$status_code == 200)</v>
      </c>
      <c r="O935" t="str">
        <f t="shared" si="295"/>
        <v>if (curl_fetch_memory('https://www1.nseindia.com/archives/equities/bhavcopy/pr/PR190913.zip')$status_code == 200) download.file('https://www1.nseindia.com/archives/equities/bhavcopy/pr/PR190913.zip', 'D:\\My-Shares\\source-bhavcopy-zip\\PR190913.zip')</v>
      </c>
      <c r="P935" t="str">
        <f t="shared" si="296"/>
        <v>if (file.exists('D:\\My-Shares\\source-bhavcopy-zip\\PR190913.zip')) {zipped_names = grep('\\.zip', unzip('D:\\My-Shares\\source-bhavcopy-zip\\PR190913.zip', list=TRUE)$Name, ignore.case=TRUE, value=TRUE); unzip(zipfile = 'D:\\My-Shares\\source-bhavcopy-zip\\PR190913.zip', exdir = 'D:\\My-Shares\\source-fno-zip', files=zipped_names);rm(zipped_names);}</v>
      </c>
      <c r="Q935" t="str">
        <f t="shared" si="297"/>
        <v>if (file.exists('D:\\My-Shares\\source-fno-zip\\fo19092013.zip')) {files = unzip('D:\\My-Shares\\source-fno-zip\\fo19092013.zip', list=TRUE)$Name; unzip(zipfile = 'D:\\My-Shares\\source-fno-zip\\fo19092013.zip', exdir = 'D:\\My-Shares\\source-fno-csv', files=files[grepl('^fo[0-9]{8}\\.csv|^op[0-9]{8}\\.csv',files)]);rm(files);}</v>
      </c>
      <c r="R935" t="str">
        <f t="shared" si="306"/>
        <v>if (file.exists('D:\\My-Shares\\source-fno-csv\\fo19092013.csv')) fo19092013 = data.table (read_csv_chunked('D:\\My-Shares\\source-fno-csv\\fo19092013.csv', DataFrameCallback$new(f), chunk_size = 5))</v>
      </c>
      <c r="S935" t="str">
        <f t="shared" si="307"/>
        <v>if (file.exists('D:\\My-Shares\\source-fno-csv\\op19092013.csv')) op19092013 = data.table (read_csv_chunked('D:\\My-Shares\\source-fno-csv\\op19092013.csv', DataFrameCallback$new(f), chunk_size = 5))</v>
      </c>
      <c r="T935" t="str">
        <f t="shared" si="308"/>
        <v>MA190913</v>
      </c>
      <c r="U935" s="3" t="s">
        <v>24</v>
      </c>
      <c r="V935" t="str">
        <f t="shared" si="309"/>
        <v>https://www1.nseindia.com/archives/equities/mkt/MA190913.csv</v>
      </c>
      <c r="W935" t="str">
        <f t="shared" si="310"/>
        <v>MA190913 = fread('https://www1.nseindia.com/archives/equities/mkt/MA190913.csv', sep='!', header = FALSE);</v>
      </c>
      <c r="X935" t="str">
        <f t="shared" si="311"/>
        <v>MA190913 = MA190913[ str_detect(toupper(V1), ',NIFTY') | str_detect(toupper(V1), ',INDEX,') | str_detect(toupper(V1), ',CNX') ];</v>
      </c>
      <c r="Y935" t="str">
        <f t="shared" si="312"/>
        <v>MA190913 = MA190913[, c('temp', 'INDEX', 'PREVIOUS_CLOSE', 'OPEN', 'HIGH', 'LOW', 'CLOSE', 'GAIN_LOSS') := tstrsplit(V1, ',', fixed= TRUE),];</v>
      </c>
      <c r="Z935" t="str">
        <f t="shared" si="313"/>
        <v>MA190913 = MA190913 [ GAIN_LOSS != 'GAIN/LOSS'];</v>
      </c>
      <c r="AA935" t="str">
        <f t="shared" si="314"/>
        <v>if (curl_fetch_memory('https://www1.nseindia.com/archives/equities/mkt/MA190913.csv')$status_code == 200) {MA190913 = fread('https://www1.nseindia.com/archives/equities/mkt/MA190913.csv', sep='!', header = FALSE); MA190913 = MA190913[ str_detect(toupper(V1), ',NIFTY') | str_detect(toupper(V1), ',INDEX,') | str_detect(toupper(V1), ',CNX') ]; MA190913 = MA190913[, c('temp', 'INDEX', 'PREVIOUS_CLOSE', 'OPEN', 'HIGH', 'LOW', 'CLOSE', 'GAIN_LOSS') := tstrsplit(V1, ',', fixed= TRUE),]; MA190913 = MA190913 [ GAIN_LOSS != 'GAIN/LOSS'];}</v>
      </c>
    </row>
    <row r="936" spans="1:27" hidden="1">
      <c r="A936" s="1">
        <v>41537</v>
      </c>
      <c r="B936" s="2">
        <f t="shared" si="298"/>
        <v>20</v>
      </c>
      <c r="C936" s="2">
        <f t="shared" si="299"/>
        <v>9</v>
      </c>
      <c r="D936">
        <f t="shared" si="300"/>
        <v>2013</v>
      </c>
      <c r="E936" t="str">
        <f t="shared" si="301"/>
        <v>13</v>
      </c>
      <c r="F936" t="str">
        <f t="shared" si="302"/>
        <v>PR200913.zip</v>
      </c>
      <c r="G936" t="str">
        <f t="shared" si="303"/>
        <v>fo20092013.zip</v>
      </c>
      <c r="H936" t="str">
        <f t="shared" si="304"/>
        <v>fo20092013</v>
      </c>
      <c r="I936" t="str">
        <f t="shared" si="305"/>
        <v>op20092013</v>
      </c>
      <c r="J936" s="3" t="s">
        <v>6</v>
      </c>
      <c r="K936" t="s">
        <v>13</v>
      </c>
      <c r="L936" t="s">
        <v>14</v>
      </c>
      <c r="M936" t="s">
        <v>17</v>
      </c>
      <c r="N936" t="str">
        <f t="shared" si="294"/>
        <v>if (curl_fetch_memory('https://www1.nseindia.com/archives/equities/bhavcopy/pr/PR200913.zip')$status_code == 200)</v>
      </c>
      <c r="O936" t="str">
        <f t="shared" si="295"/>
        <v>if (curl_fetch_memory('https://www1.nseindia.com/archives/equities/bhavcopy/pr/PR200913.zip')$status_code == 200) download.file('https://www1.nseindia.com/archives/equities/bhavcopy/pr/PR200913.zip', 'D:\\My-Shares\\source-bhavcopy-zip\\PR200913.zip')</v>
      </c>
      <c r="P936" t="str">
        <f t="shared" si="296"/>
        <v>if (file.exists('D:\\My-Shares\\source-bhavcopy-zip\\PR200913.zip')) {zipped_names = grep('\\.zip', unzip('D:\\My-Shares\\source-bhavcopy-zip\\PR200913.zip', list=TRUE)$Name, ignore.case=TRUE, value=TRUE); unzip(zipfile = 'D:\\My-Shares\\source-bhavcopy-zip\\PR200913.zip', exdir = 'D:\\My-Shares\\source-fno-zip', files=zipped_names);rm(zipped_names);}</v>
      </c>
      <c r="Q936" t="str">
        <f t="shared" si="297"/>
        <v>if (file.exists('D:\\My-Shares\\source-fno-zip\\fo20092013.zip')) {files = unzip('D:\\My-Shares\\source-fno-zip\\fo20092013.zip', list=TRUE)$Name; unzip(zipfile = 'D:\\My-Shares\\source-fno-zip\\fo20092013.zip', exdir = 'D:\\My-Shares\\source-fno-csv', files=files[grepl('^fo[0-9]{8}\\.csv|^op[0-9]{8}\\.csv',files)]);rm(files);}</v>
      </c>
      <c r="R936" t="str">
        <f t="shared" si="306"/>
        <v>if (file.exists('D:\\My-Shares\\source-fno-csv\\fo20092013.csv')) fo20092013 = data.table (read_csv_chunked('D:\\My-Shares\\source-fno-csv\\fo20092013.csv', DataFrameCallback$new(f), chunk_size = 5))</v>
      </c>
      <c r="S936" t="str">
        <f t="shared" si="307"/>
        <v>if (file.exists('D:\\My-Shares\\source-fno-csv\\op20092013.csv')) op20092013 = data.table (read_csv_chunked('D:\\My-Shares\\source-fno-csv\\op20092013.csv', DataFrameCallback$new(f), chunk_size = 5))</v>
      </c>
      <c r="T936" t="str">
        <f t="shared" si="308"/>
        <v>MA200913</v>
      </c>
      <c r="U936" s="3" t="s">
        <v>24</v>
      </c>
      <c r="V936" t="str">
        <f t="shared" si="309"/>
        <v>https://www1.nseindia.com/archives/equities/mkt/MA200913.csv</v>
      </c>
      <c r="W936" t="str">
        <f t="shared" si="310"/>
        <v>MA200913 = fread('https://www1.nseindia.com/archives/equities/mkt/MA200913.csv', sep='!', header = FALSE);</v>
      </c>
      <c r="X936" t="str">
        <f t="shared" si="311"/>
        <v>MA200913 = MA200913[ str_detect(toupper(V1), ',NIFTY') | str_detect(toupper(V1), ',INDEX,') | str_detect(toupper(V1), ',CNX') ];</v>
      </c>
      <c r="Y936" t="str">
        <f t="shared" si="312"/>
        <v>MA200913 = MA200913[, c('temp', 'INDEX', 'PREVIOUS_CLOSE', 'OPEN', 'HIGH', 'LOW', 'CLOSE', 'GAIN_LOSS') := tstrsplit(V1, ',', fixed= TRUE),];</v>
      </c>
      <c r="Z936" t="str">
        <f t="shared" si="313"/>
        <v>MA200913 = MA200913 [ GAIN_LOSS != 'GAIN/LOSS'];</v>
      </c>
      <c r="AA936" t="str">
        <f t="shared" si="314"/>
        <v>if (curl_fetch_memory('https://www1.nseindia.com/archives/equities/mkt/MA200913.csv')$status_code == 200) {MA200913 = fread('https://www1.nseindia.com/archives/equities/mkt/MA200913.csv', sep='!', header = FALSE); MA200913 = MA200913[ str_detect(toupper(V1), ',NIFTY') | str_detect(toupper(V1), ',INDEX,') | str_detect(toupper(V1), ',CNX') ]; MA200913 = MA200913[, c('temp', 'INDEX', 'PREVIOUS_CLOSE', 'OPEN', 'HIGH', 'LOW', 'CLOSE', 'GAIN_LOSS') := tstrsplit(V1, ',', fixed= TRUE),]; MA200913 = MA200913 [ GAIN_LOSS != 'GAIN/LOSS'];}</v>
      </c>
    </row>
    <row r="937" spans="1:27" hidden="1">
      <c r="A937" s="1">
        <v>41538</v>
      </c>
      <c r="B937" s="2">
        <f t="shared" si="298"/>
        <v>21</v>
      </c>
      <c r="C937" s="2">
        <f t="shared" si="299"/>
        <v>9</v>
      </c>
      <c r="D937">
        <f t="shared" si="300"/>
        <v>2013</v>
      </c>
      <c r="E937" t="str">
        <f t="shared" si="301"/>
        <v>13</v>
      </c>
      <c r="F937" t="str">
        <f t="shared" si="302"/>
        <v>PR210913.zip</v>
      </c>
      <c r="G937" t="str">
        <f t="shared" si="303"/>
        <v>fo21092013.zip</v>
      </c>
      <c r="H937" t="str">
        <f t="shared" si="304"/>
        <v>fo21092013</v>
      </c>
      <c r="I937" t="str">
        <f t="shared" si="305"/>
        <v>op21092013</v>
      </c>
      <c r="J937" s="3" t="s">
        <v>6</v>
      </c>
      <c r="K937" t="s">
        <v>13</v>
      </c>
      <c r="L937" t="s">
        <v>14</v>
      </c>
      <c r="M937" t="s">
        <v>17</v>
      </c>
      <c r="N937" t="str">
        <f t="shared" si="294"/>
        <v>if (curl_fetch_memory('https://www1.nseindia.com/archives/equities/bhavcopy/pr/PR210913.zip')$status_code == 200)</v>
      </c>
      <c r="O937" t="str">
        <f t="shared" si="295"/>
        <v>if (curl_fetch_memory('https://www1.nseindia.com/archives/equities/bhavcopy/pr/PR210913.zip')$status_code == 200) download.file('https://www1.nseindia.com/archives/equities/bhavcopy/pr/PR210913.zip', 'D:\\My-Shares\\source-bhavcopy-zip\\PR210913.zip')</v>
      </c>
      <c r="P937" t="str">
        <f t="shared" si="296"/>
        <v>if (file.exists('D:\\My-Shares\\source-bhavcopy-zip\\PR210913.zip')) {zipped_names = grep('\\.zip', unzip('D:\\My-Shares\\source-bhavcopy-zip\\PR210913.zip', list=TRUE)$Name, ignore.case=TRUE, value=TRUE); unzip(zipfile = 'D:\\My-Shares\\source-bhavcopy-zip\\PR210913.zip', exdir = 'D:\\My-Shares\\source-fno-zip', files=zipped_names);rm(zipped_names);}</v>
      </c>
      <c r="Q937" t="str">
        <f t="shared" si="297"/>
        <v>if (file.exists('D:\\My-Shares\\source-fno-zip\\fo21092013.zip')) {files = unzip('D:\\My-Shares\\source-fno-zip\\fo21092013.zip', list=TRUE)$Name; unzip(zipfile = 'D:\\My-Shares\\source-fno-zip\\fo21092013.zip', exdir = 'D:\\My-Shares\\source-fno-csv', files=files[grepl('^fo[0-9]{8}\\.csv|^op[0-9]{8}\\.csv',files)]);rm(files);}</v>
      </c>
      <c r="R937" t="str">
        <f t="shared" si="306"/>
        <v>if (file.exists('D:\\My-Shares\\source-fno-csv\\fo21092013.csv')) fo21092013 = data.table (read_csv_chunked('D:\\My-Shares\\source-fno-csv\\fo21092013.csv', DataFrameCallback$new(f), chunk_size = 5))</v>
      </c>
      <c r="S937" t="str">
        <f t="shared" si="307"/>
        <v>if (file.exists('D:\\My-Shares\\source-fno-csv\\op21092013.csv')) op21092013 = data.table (read_csv_chunked('D:\\My-Shares\\source-fno-csv\\op21092013.csv', DataFrameCallback$new(f), chunk_size = 5))</v>
      </c>
      <c r="T937" t="str">
        <f t="shared" si="308"/>
        <v>MA210913</v>
      </c>
      <c r="U937" s="3" t="s">
        <v>24</v>
      </c>
      <c r="V937" t="str">
        <f t="shared" si="309"/>
        <v>https://www1.nseindia.com/archives/equities/mkt/MA210913.csv</v>
      </c>
      <c r="W937" t="str">
        <f t="shared" si="310"/>
        <v>MA210913 = fread('https://www1.nseindia.com/archives/equities/mkt/MA210913.csv', sep='!', header = FALSE);</v>
      </c>
      <c r="X937" t="str">
        <f t="shared" si="311"/>
        <v>MA210913 = MA210913[ str_detect(toupper(V1), ',NIFTY') | str_detect(toupper(V1), ',INDEX,') | str_detect(toupper(V1), ',CNX') ];</v>
      </c>
      <c r="Y937" t="str">
        <f t="shared" si="312"/>
        <v>MA210913 = MA210913[, c('temp', 'INDEX', 'PREVIOUS_CLOSE', 'OPEN', 'HIGH', 'LOW', 'CLOSE', 'GAIN_LOSS') := tstrsplit(V1, ',', fixed= TRUE),];</v>
      </c>
      <c r="Z937" t="str">
        <f t="shared" si="313"/>
        <v>MA210913 = MA210913 [ GAIN_LOSS != 'GAIN/LOSS'];</v>
      </c>
      <c r="AA937" t="str">
        <f t="shared" si="314"/>
        <v>if (curl_fetch_memory('https://www1.nseindia.com/archives/equities/mkt/MA210913.csv')$status_code == 200) {MA210913 = fread('https://www1.nseindia.com/archives/equities/mkt/MA210913.csv', sep='!', header = FALSE); MA210913 = MA210913[ str_detect(toupper(V1), ',NIFTY') | str_detect(toupper(V1), ',INDEX,') | str_detect(toupper(V1), ',CNX') ]; MA210913 = MA210913[, c('temp', 'INDEX', 'PREVIOUS_CLOSE', 'OPEN', 'HIGH', 'LOW', 'CLOSE', 'GAIN_LOSS') := tstrsplit(V1, ',', fixed= TRUE),]; MA210913 = MA210913 [ GAIN_LOSS != 'GAIN/LOSS'];}</v>
      </c>
    </row>
    <row r="938" spans="1:27" hidden="1">
      <c r="A938" s="1">
        <v>41539</v>
      </c>
      <c r="B938" s="2">
        <f t="shared" si="298"/>
        <v>22</v>
      </c>
      <c r="C938" s="2">
        <f t="shared" si="299"/>
        <v>9</v>
      </c>
      <c r="D938">
        <f t="shared" si="300"/>
        <v>2013</v>
      </c>
      <c r="E938" t="str">
        <f t="shared" si="301"/>
        <v>13</v>
      </c>
      <c r="F938" t="str">
        <f t="shared" si="302"/>
        <v>PR220913.zip</v>
      </c>
      <c r="G938" t="str">
        <f t="shared" si="303"/>
        <v>fo22092013.zip</v>
      </c>
      <c r="H938" t="str">
        <f t="shared" si="304"/>
        <v>fo22092013</v>
      </c>
      <c r="I938" t="str">
        <f t="shared" si="305"/>
        <v>op22092013</v>
      </c>
      <c r="J938" s="3" t="s">
        <v>6</v>
      </c>
      <c r="K938" t="s">
        <v>13</v>
      </c>
      <c r="L938" t="s">
        <v>14</v>
      </c>
      <c r="M938" t="s">
        <v>17</v>
      </c>
      <c r="N938" t="str">
        <f t="shared" si="294"/>
        <v>if (curl_fetch_memory('https://www1.nseindia.com/archives/equities/bhavcopy/pr/PR220913.zip')$status_code == 200)</v>
      </c>
      <c r="O938" t="str">
        <f t="shared" si="295"/>
        <v>if (curl_fetch_memory('https://www1.nseindia.com/archives/equities/bhavcopy/pr/PR220913.zip')$status_code == 200) download.file('https://www1.nseindia.com/archives/equities/bhavcopy/pr/PR220913.zip', 'D:\\My-Shares\\source-bhavcopy-zip\\PR220913.zip')</v>
      </c>
      <c r="P938" t="str">
        <f t="shared" si="296"/>
        <v>if (file.exists('D:\\My-Shares\\source-bhavcopy-zip\\PR220913.zip')) {zipped_names = grep('\\.zip', unzip('D:\\My-Shares\\source-bhavcopy-zip\\PR220913.zip', list=TRUE)$Name, ignore.case=TRUE, value=TRUE); unzip(zipfile = 'D:\\My-Shares\\source-bhavcopy-zip\\PR220913.zip', exdir = 'D:\\My-Shares\\source-fno-zip', files=zipped_names);rm(zipped_names);}</v>
      </c>
      <c r="Q938" t="str">
        <f t="shared" si="297"/>
        <v>if (file.exists('D:\\My-Shares\\source-fno-zip\\fo22092013.zip')) {files = unzip('D:\\My-Shares\\source-fno-zip\\fo22092013.zip', list=TRUE)$Name; unzip(zipfile = 'D:\\My-Shares\\source-fno-zip\\fo22092013.zip', exdir = 'D:\\My-Shares\\source-fno-csv', files=files[grepl('^fo[0-9]{8}\\.csv|^op[0-9]{8}\\.csv',files)]);rm(files);}</v>
      </c>
      <c r="R938" t="str">
        <f t="shared" si="306"/>
        <v>if (file.exists('D:\\My-Shares\\source-fno-csv\\fo22092013.csv')) fo22092013 = data.table (read_csv_chunked('D:\\My-Shares\\source-fno-csv\\fo22092013.csv', DataFrameCallback$new(f), chunk_size = 5))</v>
      </c>
      <c r="S938" t="str">
        <f t="shared" si="307"/>
        <v>if (file.exists('D:\\My-Shares\\source-fno-csv\\op22092013.csv')) op22092013 = data.table (read_csv_chunked('D:\\My-Shares\\source-fno-csv\\op22092013.csv', DataFrameCallback$new(f), chunk_size = 5))</v>
      </c>
      <c r="T938" t="str">
        <f t="shared" si="308"/>
        <v>MA220913</v>
      </c>
      <c r="U938" s="3" t="s">
        <v>24</v>
      </c>
      <c r="V938" t="str">
        <f t="shared" si="309"/>
        <v>https://www1.nseindia.com/archives/equities/mkt/MA220913.csv</v>
      </c>
      <c r="W938" t="str">
        <f t="shared" si="310"/>
        <v>MA220913 = fread('https://www1.nseindia.com/archives/equities/mkt/MA220913.csv', sep='!', header = FALSE);</v>
      </c>
      <c r="X938" t="str">
        <f t="shared" si="311"/>
        <v>MA220913 = MA220913[ str_detect(toupper(V1), ',NIFTY') | str_detect(toupper(V1), ',INDEX,') | str_detect(toupper(V1), ',CNX') ];</v>
      </c>
      <c r="Y938" t="str">
        <f t="shared" si="312"/>
        <v>MA220913 = MA220913[, c('temp', 'INDEX', 'PREVIOUS_CLOSE', 'OPEN', 'HIGH', 'LOW', 'CLOSE', 'GAIN_LOSS') := tstrsplit(V1, ',', fixed= TRUE),];</v>
      </c>
      <c r="Z938" t="str">
        <f t="shared" si="313"/>
        <v>MA220913 = MA220913 [ GAIN_LOSS != 'GAIN/LOSS'];</v>
      </c>
      <c r="AA938" t="str">
        <f t="shared" si="314"/>
        <v>if (curl_fetch_memory('https://www1.nseindia.com/archives/equities/mkt/MA220913.csv')$status_code == 200) {MA220913 = fread('https://www1.nseindia.com/archives/equities/mkt/MA220913.csv', sep='!', header = FALSE); MA220913 = MA220913[ str_detect(toupper(V1), ',NIFTY') | str_detect(toupper(V1), ',INDEX,') | str_detect(toupper(V1), ',CNX') ]; MA220913 = MA220913[, c('temp', 'INDEX', 'PREVIOUS_CLOSE', 'OPEN', 'HIGH', 'LOW', 'CLOSE', 'GAIN_LOSS') := tstrsplit(V1, ',', fixed= TRUE),]; MA220913 = MA220913 [ GAIN_LOSS != 'GAIN/LOSS'];}</v>
      </c>
    </row>
    <row r="939" spans="1:27" hidden="1">
      <c r="A939" s="1">
        <v>41540</v>
      </c>
      <c r="B939" s="2">
        <f t="shared" si="298"/>
        <v>23</v>
      </c>
      <c r="C939" s="2">
        <f t="shared" si="299"/>
        <v>9</v>
      </c>
      <c r="D939">
        <f t="shared" si="300"/>
        <v>2013</v>
      </c>
      <c r="E939" t="str">
        <f t="shared" si="301"/>
        <v>13</v>
      </c>
      <c r="F939" t="str">
        <f t="shared" si="302"/>
        <v>PR230913.zip</v>
      </c>
      <c r="G939" t="str">
        <f t="shared" si="303"/>
        <v>fo23092013.zip</v>
      </c>
      <c r="H939" t="str">
        <f t="shared" si="304"/>
        <v>fo23092013</v>
      </c>
      <c r="I939" t="str">
        <f t="shared" si="305"/>
        <v>op23092013</v>
      </c>
      <c r="J939" s="3" t="s">
        <v>6</v>
      </c>
      <c r="K939" t="s">
        <v>13</v>
      </c>
      <c r="L939" t="s">
        <v>14</v>
      </c>
      <c r="M939" t="s">
        <v>17</v>
      </c>
      <c r="N939" t="str">
        <f t="shared" si="294"/>
        <v>if (curl_fetch_memory('https://www1.nseindia.com/archives/equities/bhavcopy/pr/PR230913.zip')$status_code == 200)</v>
      </c>
      <c r="O939" t="str">
        <f t="shared" si="295"/>
        <v>if (curl_fetch_memory('https://www1.nseindia.com/archives/equities/bhavcopy/pr/PR230913.zip')$status_code == 200) download.file('https://www1.nseindia.com/archives/equities/bhavcopy/pr/PR230913.zip', 'D:\\My-Shares\\source-bhavcopy-zip\\PR230913.zip')</v>
      </c>
      <c r="P939" t="str">
        <f t="shared" si="296"/>
        <v>if (file.exists('D:\\My-Shares\\source-bhavcopy-zip\\PR230913.zip')) {zipped_names = grep('\\.zip', unzip('D:\\My-Shares\\source-bhavcopy-zip\\PR230913.zip', list=TRUE)$Name, ignore.case=TRUE, value=TRUE); unzip(zipfile = 'D:\\My-Shares\\source-bhavcopy-zip\\PR230913.zip', exdir = 'D:\\My-Shares\\source-fno-zip', files=zipped_names);rm(zipped_names);}</v>
      </c>
      <c r="Q939" t="str">
        <f t="shared" si="297"/>
        <v>if (file.exists('D:\\My-Shares\\source-fno-zip\\fo23092013.zip')) {files = unzip('D:\\My-Shares\\source-fno-zip\\fo23092013.zip', list=TRUE)$Name; unzip(zipfile = 'D:\\My-Shares\\source-fno-zip\\fo23092013.zip', exdir = 'D:\\My-Shares\\source-fno-csv', files=files[grepl('^fo[0-9]{8}\\.csv|^op[0-9]{8}\\.csv',files)]);rm(files);}</v>
      </c>
      <c r="R939" t="str">
        <f t="shared" si="306"/>
        <v>if (file.exists('D:\\My-Shares\\source-fno-csv\\fo23092013.csv')) fo23092013 = data.table (read_csv_chunked('D:\\My-Shares\\source-fno-csv\\fo23092013.csv', DataFrameCallback$new(f), chunk_size = 5))</v>
      </c>
      <c r="S939" t="str">
        <f t="shared" si="307"/>
        <v>if (file.exists('D:\\My-Shares\\source-fno-csv\\op23092013.csv')) op23092013 = data.table (read_csv_chunked('D:\\My-Shares\\source-fno-csv\\op23092013.csv', DataFrameCallback$new(f), chunk_size = 5))</v>
      </c>
      <c r="T939" t="str">
        <f t="shared" si="308"/>
        <v>MA230913</v>
      </c>
      <c r="U939" s="3" t="s">
        <v>24</v>
      </c>
      <c r="V939" t="str">
        <f t="shared" si="309"/>
        <v>https://www1.nseindia.com/archives/equities/mkt/MA230913.csv</v>
      </c>
      <c r="W939" t="str">
        <f t="shared" si="310"/>
        <v>MA230913 = fread('https://www1.nseindia.com/archives/equities/mkt/MA230913.csv', sep='!', header = FALSE);</v>
      </c>
      <c r="X939" t="str">
        <f t="shared" si="311"/>
        <v>MA230913 = MA230913[ str_detect(toupper(V1), ',NIFTY') | str_detect(toupper(V1), ',INDEX,') | str_detect(toupper(V1), ',CNX') ];</v>
      </c>
      <c r="Y939" t="str">
        <f t="shared" si="312"/>
        <v>MA230913 = MA230913[, c('temp', 'INDEX', 'PREVIOUS_CLOSE', 'OPEN', 'HIGH', 'LOW', 'CLOSE', 'GAIN_LOSS') := tstrsplit(V1, ',', fixed= TRUE),];</v>
      </c>
      <c r="Z939" t="str">
        <f t="shared" si="313"/>
        <v>MA230913 = MA230913 [ GAIN_LOSS != 'GAIN/LOSS'];</v>
      </c>
      <c r="AA939" t="str">
        <f t="shared" si="314"/>
        <v>if (curl_fetch_memory('https://www1.nseindia.com/archives/equities/mkt/MA230913.csv')$status_code == 200) {MA230913 = fread('https://www1.nseindia.com/archives/equities/mkt/MA230913.csv', sep='!', header = FALSE); MA230913 = MA230913[ str_detect(toupper(V1), ',NIFTY') | str_detect(toupper(V1), ',INDEX,') | str_detect(toupper(V1), ',CNX') ]; MA230913 = MA230913[, c('temp', 'INDEX', 'PREVIOUS_CLOSE', 'OPEN', 'HIGH', 'LOW', 'CLOSE', 'GAIN_LOSS') := tstrsplit(V1, ',', fixed= TRUE),]; MA230913 = MA230913 [ GAIN_LOSS != 'GAIN/LOSS'];}</v>
      </c>
    </row>
    <row r="940" spans="1:27" hidden="1">
      <c r="A940" s="1">
        <v>41541</v>
      </c>
      <c r="B940" s="2">
        <f t="shared" si="298"/>
        <v>24</v>
      </c>
      <c r="C940" s="2">
        <f t="shared" si="299"/>
        <v>9</v>
      </c>
      <c r="D940">
        <f t="shared" si="300"/>
        <v>2013</v>
      </c>
      <c r="E940" t="str">
        <f t="shared" si="301"/>
        <v>13</v>
      </c>
      <c r="F940" t="str">
        <f t="shared" si="302"/>
        <v>PR240913.zip</v>
      </c>
      <c r="G940" t="str">
        <f t="shared" si="303"/>
        <v>fo24092013.zip</v>
      </c>
      <c r="H940" t="str">
        <f t="shared" si="304"/>
        <v>fo24092013</v>
      </c>
      <c r="I940" t="str">
        <f t="shared" si="305"/>
        <v>op24092013</v>
      </c>
      <c r="J940" s="3" t="s">
        <v>6</v>
      </c>
      <c r="K940" t="s">
        <v>13</v>
      </c>
      <c r="L940" t="s">
        <v>14</v>
      </c>
      <c r="M940" t="s">
        <v>17</v>
      </c>
      <c r="N940" t="str">
        <f t="shared" si="294"/>
        <v>if (curl_fetch_memory('https://www1.nseindia.com/archives/equities/bhavcopy/pr/PR240913.zip')$status_code == 200)</v>
      </c>
      <c r="O940" t="str">
        <f t="shared" si="295"/>
        <v>if (curl_fetch_memory('https://www1.nseindia.com/archives/equities/bhavcopy/pr/PR240913.zip')$status_code == 200) download.file('https://www1.nseindia.com/archives/equities/bhavcopy/pr/PR240913.zip', 'D:\\My-Shares\\source-bhavcopy-zip\\PR240913.zip')</v>
      </c>
      <c r="P940" t="str">
        <f t="shared" si="296"/>
        <v>if (file.exists('D:\\My-Shares\\source-bhavcopy-zip\\PR240913.zip')) {zipped_names = grep('\\.zip', unzip('D:\\My-Shares\\source-bhavcopy-zip\\PR240913.zip', list=TRUE)$Name, ignore.case=TRUE, value=TRUE); unzip(zipfile = 'D:\\My-Shares\\source-bhavcopy-zip\\PR240913.zip', exdir = 'D:\\My-Shares\\source-fno-zip', files=zipped_names);rm(zipped_names);}</v>
      </c>
      <c r="Q940" t="str">
        <f t="shared" si="297"/>
        <v>if (file.exists('D:\\My-Shares\\source-fno-zip\\fo24092013.zip')) {files = unzip('D:\\My-Shares\\source-fno-zip\\fo24092013.zip', list=TRUE)$Name; unzip(zipfile = 'D:\\My-Shares\\source-fno-zip\\fo24092013.zip', exdir = 'D:\\My-Shares\\source-fno-csv', files=files[grepl('^fo[0-9]{8}\\.csv|^op[0-9]{8}\\.csv',files)]);rm(files);}</v>
      </c>
      <c r="R940" t="str">
        <f t="shared" si="306"/>
        <v>if (file.exists('D:\\My-Shares\\source-fno-csv\\fo24092013.csv')) fo24092013 = data.table (read_csv_chunked('D:\\My-Shares\\source-fno-csv\\fo24092013.csv', DataFrameCallback$new(f), chunk_size = 5))</v>
      </c>
      <c r="S940" t="str">
        <f t="shared" si="307"/>
        <v>if (file.exists('D:\\My-Shares\\source-fno-csv\\op24092013.csv')) op24092013 = data.table (read_csv_chunked('D:\\My-Shares\\source-fno-csv\\op24092013.csv', DataFrameCallback$new(f), chunk_size = 5))</v>
      </c>
      <c r="T940" t="str">
        <f t="shared" si="308"/>
        <v>MA240913</v>
      </c>
      <c r="U940" s="3" t="s">
        <v>24</v>
      </c>
      <c r="V940" t="str">
        <f t="shared" si="309"/>
        <v>https://www1.nseindia.com/archives/equities/mkt/MA240913.csv</v>
      </c>
      <c r="W940" t="str">
        <f t="shared" si="310"/>
        <v>MA240913 = fread('https://www1.nseindia.com/archives/equities/mkt/MA240913.csv', sep='!', header = FALSE);</v>
      </c>
      <c r="X940" t="str">
        <f t="shared" si="311"/>
        <v>MA240913 = MA240913[ str_detect(toupper(V1), ',NIFTY') | str_detect(toupper(V1), ',INDEX,') | str_detect(toupper(V1), ',CNX') ];</v>
      </c>
      <c r="Y940" t="str">
        <f t="shared" si="312"/>
        <v>MA240913 = MA240913[, c('temp', 'INDEX', 'PREVIOUS_CLOSE', 'OPEN', 'HIGH', 'LOW', 'CLOSE', 'GAIN_LOSS') := tstrsplit(V1, ',', fixed= TRUE),];</v>
      </c>
      <c r="Z940" t="str">
        <f t="shared" si="313"/>
        <v>MA240913 = MA240913 [ GAIN_LOSS != 'GAIN/LOSS'];</v>
      </c>
      <c r="AA940" t="str">
        <f t="shared" si="314"/>
        <v>if (curl_fetch_memory('https://www1.nseindia.com/archives/equities/mkt/MA240913.csv')$status_code == 200) {MA240913 = fread('https://www1.nseindia.com/archives/equities/mkt/MA240913.csv', sep='!', header = FALSE); MA240913 = MA240913[ str_detect(toupper(V1), ',NIFTY') | str_detect(toupper(V1), ',INDEX,') | str_detect(toupper(V1), ',CNX') ]; MA240913 = MA240913[, c('temp', 'INDEX', 'PREVIOUS_CLOSE', 'OPEN', 'HIGH', 'LOW', 'CLOSE', 'GAIN_LOSS') := tstrsplit(V1, ',', fixed= TRUE),]; MA240913 = MA240913 [ GAIN_LOSS != 'GAIN/LOSS'];}</v>
      </c>
    </row>
    <row r="941" spans="1:27" hidden="1">
      <c r="A941" s="1">
        <v>41542</v>
      </c>
      <c r="B941" s="2">
        <f t="shared" si="298"/>
        <v>25</v>
      </c>
      <c r="C941" s="2">
        <f t="shared" si="299"/>
        <v>9</v>
      </c>
      <c r="D941">
        <f t="shared" si="300"/>
        <v>2013</v>
      </c>
      <c r="E941" t="str">
        <f t="shared" si="301"/>
        <v>13</v>
      </c>
      <c r="F941" t="str">
        <f t="shared" si="302"/>
        <v>PR250913.zip</v>
      </c>
      <c r="G941" t="str">
        <f t="shared" si="303"/>
        <v>fo25092013.zip</v>
      </c>
      <c r="H941" t="str">
        <f t="shared" si="304"/>
        <v>fo25092013</v>
      </c>
      <c r="I941" t="str">
        <f t="shared" si="305"/>
        <v>op25092013</v>
      </c>
      <c r="J941" s="3" t="s">
        <v>6</v>
      </c>
      <c r="K941" t="s">
        <v>13</v>
      </c>
      <c r="L941" t="s">
        <v>14</v>
      </c>
      <c r="M941" t="s">
        <v>17</v>
      </c>
      <c r="N941" t="str">
        <f t="shared" si="294"/>
        <v>if (curl_fetch_memory('https://www1.nseindia.com/archives/equities/bhavcopy/pr/PR250913.zip')$status_code == 200)</v>
      </c>
      <c r="O941" t="str">
        <f t="shared" si="295"/>
        <v>if (curl_fetch_memory('https://www1.nseindia.com/archives/equities/bhavcopy/pr/PR250913.zip')$status_code == 200) download.file('https://www1.nseindia.com/archives/equities/bhavcopy/pr/PR250913.zip', 'D:\\My-Shares\\source-bhavcopy-zip\\PR250913.zip')</v>
      </c>
      <c r="P941" t="str">
        <f t="shared" si="296"/>
        <v>if (file.exists('D:\\My-Shares\\source-bhavcopy-zip\\PR250913.zip')) {zipped_names = grep('\\.zip', unzip('D:\\My-Shares\\source-bhavcopy-zip\\PR250913.zip', list=TRUE)$Name, ignore.case=TRUE, value=TRUE); unzip(zipfile = 'D:\\My-Shares\\source-bhavcopy-zip\\PR250913.zip', exdir = 'D:\\My-Shares\\source-fno-zip', files=zipped_names);rm(zipped_names);}</v>
      </c>
      <c r="Q941" t="str">
        <f t="shared" si="297"/>
        <v>if (file.exists('D:\\My-Shares\\source-fno-zip\\fo25092013.zip')) {files = unzip('D:\\My-Shares\\source-fno-zip\\fo25092013.zip', list=TRUE)$Name; unzip(zipfile = 'D:\\My-Shares\\source-fno-zip\\fo25092013.zip', exdir = 'D:\\My-Shares\\source-fno-csv', files=files[grepl('^fo[0-9]{8}\\.csv|^op[0-9]{8}\\.csv',files)]);rm(files);}</v>
      </c>
      <c r="R941" t="str">
        <f t="shared" si="306"/>
        <v>if (file.exists('D:\\My-Shares\\source-fno-csv\\fo25092013.csv')) fo25092013 = data.table (read_csv_chunked('D:\\My-Shares\\source-fno-csv\\fo25092013.csv', DataFrameCallback$new(f), chunk_size = 5))</v>
      </c>
      <c r="S941" t="str">
        <f t="shared" si="307"/>
        <v>if (file.exists('D:\\My-Shares\\source-fno-csv\\op25092013.csv')) op25092013 = data.table (read_csv_chunked('D:\\My-Shares\\source-fno-csv\\op25092013.csv', DataFrameCallback$new(f), chunk_size = 5))</v>
      </c>
      <c r="T941" t="str">
        <f t="shared" si="308"/>
        <v>MA250913</v>
      </c>
      <c r="U941" s="3" t="s">
        <v>24</v>
      </c>
      <c r="V941" t="str">
        <f t="shared" si="309"/>
        <v>https://www1.nseindia.com/archives/equities/mkt/MA250913.csv</v>
      </c>
      <c r="W941" t="str">
        <f t="shared" si="310"/>
        <v>MA250913 = fread('https://www1.nseindia.com/archives/equities/mkt/MA250913.csv', sep='!', header = FALSE);</v>
      </c>
      <c r="X941" t="str">
        <f t="shared" si="311"/>
        <v>MA250913 = MA250913[ str_detect(toupper(V1), ',NIFTY') | str_detect(toupper(V1), ',INDEX,') | str_detect(toupper(V1), ',CNX') ];</v>
      </c>
      <c r="Y941" t="str">
        <f t="shared" si="312"/>
        <v>MA250913 = MA250913[, c('temp', 'INDEX', 'PREVIOUS_CLOSE', 'OPEN', 'HIGH', 'LOW', 'CLOSE', 'GAIN_LOSS') := tstrsplit(V1, ',', fixed= TRUE),];</v>
      </c>
      <c r="Z941" t="str">
        <f t="shared" si="313"/>
        <v>MA250913 = MA250913 [ GAIN_LOSS != 'GAIN/LOSS'];</v>
      </c>
      <c r="AA941" t="str">
        <f t="shared" si="314"/>
        <v>if (curl_fetch_memory('https://www1.nseindia.com/archives/equities/mkt/MA250913.csv')$status_code == 200) {MA250913 = fread('https://www1.nseindia.com/archives/equities/mkt/MA250913.csv', sep='!', header = FALSE); MA250913 = MA250913[ str_detect(toupper(V1), ',NIFTY') | str_detect(toupper(V1), ',INDEX,') | str_detect(toupper(V1), ',CNX') ]; MA250913 = MA250913[, c('temp', 'INDEX', 'PREVIOUS_CLOSE', 'OPEN', 'HIGH', 'LOW', 'CLOSE', 'GAIN_LOSS') := tstrsplit(V1, ',', fixed= TRUE),]; MA250913 = MA250913 [ GAIN_LOSS != 'GAIN/LOSS'];}</v>
      </c>
    </row>
    <row r="942" spans="1:27" hidden="1">
      <c r="A942" s="1">
        <v>41543</v>
      </c>
      <c r="B942" s="2">
        <f t="shared" si="298"/>
        <v>26</v>
      </c>
      <c r="C942" s="2">
        <f t="shared" si="299"/>
        <v>9</v>
      </c>
      <c r="D942">
        <f t="shared" si="300"/>
        <v>2013</v>
      </c>
      <c r="E942" t="str">
        <f t="shared" si="301"/>
        <v>13</v>
      </c>
      <c r="F942" t="str">
        <f t="shared" si="302"/>
        <v>PR260913.zip</v>
      </c>
      <c r="G942" t="str">
        <f t="shared" si="303"/>
        <v>fo26092013.zip</v>
      </c>
      <c r="H942" t="str">
        <f t="shared" si="304"/>
        <v>fo26092013</v>
      </c>
      <c r="I942" t="str">
        <f t="shared" si="305"/>
        <v>op26092013</v>
      </c>
      <c r="J942" s="3" t="s">
        <v>6</v>
      </c>
      <c r="K942" t="s">
        <v>13</v>
      </c>
      <c r="L942" t="s">
        <v>14</v>
      </c>
      <c r="M942" t="s">
        <v>17</v>
      </c>
      <c r="N942" t="str">
        <f t="shared" si="294"/>
        <v>if (curl_fetch_memory('https://www1.nseindia.com/archives/equities/bhavcopy/pr/PR260913.zip')$status_code == 200)</v>
      </c>
      <c r="O942" t="str">
        <f t="shared" si="295"/>
        <v>if (curl_fetch_memory('https://www1.nseindia.com/archives/equities/bhavcopy/pr/PR260913.zip')$status_code == 200) download.file('https://www1.nseindia.com/archives/equities/bhavcopy/pr/PR260913.zip', 'D:\\My-Shares\\source-bhavcopy-zip\\PR260913.zip')</v>
      </c>
      <c r="P942" t="str">
        <f t="shared" si="296"/>
        <v>if (file.exists('D:\\My-Shares\\source-bhavcopy-zip\\PR260913.zip')) {zipped_names = grep('\\.zip', unzip('D:\\My-Shares\\source-bhavcopy-zip\\PR260913.zip', list=TRUE)$Name, ignore.case=TRUE, value=TRUE); unzip(zipfile = 'D:\\My-Shares\\source-bhavcopy-zip\\PR260913.zip', exdir = 'D:\\My-Shares\\source-fno-zip', files=zipped_names);rm(zipped_names);}</v>
      </c>
      <c r="Q942" t="str">
        <f t="shared" si="297"/>
        <v>if (file.exists('D:\\My-Shares\\source-fno-zip\\fo26092013.zip')) {files = unzip('D:\\My-Shares\\source-fno-zip\\fo26092013.zip', list=TRUE)$Name; unzip(zipfile = 'D:\\My-Shares\\source-fno-zip\\fo26092013.zip', exdir = 'D:\\My-Shares\\source-fno-csv', files=files[grepl('^fo[0-9]{8}\\.csv|^op[0-9]{8}\\.csv',files)]);rm(files);}</v>
      </c>
      <c r="R942" t="str">
        <f t="shared" si="306"/>
        <v>if (file.exists('D:\\My-Shares\\source-fno-csv\\fo26092013.csv')) fo26092013 = data.table (read_csv_chunked('D:\\My-Shares\\source-fno-csv\\fo26092013.csv', DataFrameCallback$new(f), chunk_size = 5))</v>
      </c>
      <c r="S942" t="str">
        <f t="shared" si="307"/>
        <v>if (file.exists('D:\\My-Shares\\source-fno-csv\\op26092013.csv')) op26092013 = data.table (read_csv_chunked('D:\\My-Shares\\source-fno-csv\\op26092013.csv', DataFrameCallback$new(f), chunk_size = 5))</v>
      </c>
      <c r="T942" t="str">
        <f t="shared" si="308"/>
        <v>MA260913</v>
      </c>
      <c r="U942" s="3" t="s">
        <v>24</v>
      </c>
      <c r="V942" t="str">
        <f t="shared" si="309"/>
        <v>https://www1.nseindia.com/archives/equities/mkt/MA260913.csv</v>
      </c>
      <c r="W942" t="str">
        <f t="shared" si="310"/>
        <v>MA260913 = fread('https://www1.nseindia.com/archives/equities/mkt/MA260913.csv', sep='!', header = FALSE);</v>
      </c>
      <c r="X942" t="str">
        <f t="shared" si="311"/>
        <v>MA260913 = MA260913[ str_detect(toupper(V1), ',NIFTY') | str_detect(toupper(V1), ',INDEX,') | str_detect(toupper(V1), ',CNX') ];</v>
      </c>
      <c r="Y942" t="str">
        <f t="shared" si="312"/>
        <v>MA260913 = MA260913[, c('temp', 'INDEX', 'PREVIOUS_CLOSE', 'OPEN', 'HIGH', 'LOW', 'CLOSE', 'GAIN_LOSS') := tstrsplit(V1, ',', fixed= TRUE),];</v>
      </c>
      <c r="Z942" t="str">
        <f t="shared" si="313"/>
        <v>MA260913 = MA260913 [ GAIN_LOSS != 'GAIN/LOSS'];</v>
      </c>
      <c r="AA942" t="str">
        <f t="shared" si="314"/>
        <v>if (curl_fetch_memory('https://www1.nseindia.com/archives/equities/mkt/MA260913.csv')$status_code == 200) {MA260913 = fread('https://www1.nseindia.com/archives/equities/mkt/MA260913.csv', sep='!', header = FALSE); MA260913 = MA260913[ str_detect(toupper(V1), ',NIFTY') | str_detect(toupper(V1), ',INDEX,') | str_detect(toupper(V1), ',CNX') ]; MA260913 = MA260913[, c('temp', 'INDEX', 'PREVIOUS_CLOSE', 'OPEN', 'HIGH', 'LOW', 'CLOSE', 'GAIN_LOSS') := tstrsplit(V1, ',', fixed= TRUE),]; MA260913 = MA260913 [ GAIN_LOSS != 'GAIN/LOSS'];}</v>
      </c>
    </row>
    <row r="943" spans="1:27" hidden="1">
      <c r="A943" s="1">
        <v>41544</v>
      </c>
      <c r="B943" s="2">
        <f t="shared" si="298"/>
        <v>27</v>
      </c>
      <c r="C943" s="2">
        <f t="shared" si="299"/>
        <v>9</v>
      </c>
      <c r="D943">
        <f t="shared" si="300"/>
        <v>2013</v>
      </c>
      <c r="E943" t="str">
        <f t="shared" si="301"/>
        <v>13</v>
      </c>
      <c r="F943" t="str">
        <f t="shared" si="302"/>
        <v>PR270913.zip</v>
      </c>
      <c r="G943" t="str">
        <f t="shared" si="303"/>
        <v>fo27092013.zip</v>
      </c>
      <c r="H943" t="str">
        <f t="shared" si="304"/>
        <v>fo27092013</v>
      </c>
      <c r="I943" t="str">
        <f t="shared" si="305"/>
        <v>op27092013</v>
      </c>
      <c r="J943" s="3" t="s">
        <v>6</v>
      </c>
      <c r="K943" t="s">
        <v>13</v>
      </c>
      <c r="L943" t="s">
        <v>14</v>
      </c>
      <c r="M943" t="s">
        <v>17</v>
      </c>
      <c r="N943" t="str">
        <f t="shared" si="294"/>
        <v>if (curl_fetch_memory('https://www1.nseindia.com/archives/equities/bhavcopy/pr/PR270913.zip')$status_code == 200)</v>
      </c>
      <c r="O943" t="str">
        <f t="shared" si="295"/>
        <v>if (curl_fetch_memory('https://www1.nseindia.com/archives/equities/bhavcopy/pr/PR270913.zip')$status_code == 200) download.file('https://www1.nseindia.com/archives/equities/bhavcopy/pr/PR270913.zip', 'D:\\My-Shares\\source-bhavcopy-zip\\PR270913.zip')</v>
      </c>
      <c r="P943" t="str">
        <f t="shared" si="296"/>
        <v>if (file.exists('D:\\My-Shares\\source-bhavcopy-zip\\PR270913.zip')) {zipped_names = grep('\\.zip', unzip('D:\\My-Shares\\source-bhavcopy-zip\\PR270913.zip', list=TRUE)$Name, ignore.case=TRUE, value=TRUE); unzip(zipfile = 'D:\\My-Shares\\source-bhavcopy-zip\\PR270913.zip', exdir = 'D:\\My-Shares\\source-fno-zip', files=zipped_names);rm(zipped_names);}</v>
      </c>
      <c r="Q943" t="str">
        <f t="shared" si="297"/>
        <v>if (file.exists('D:\\My-Shares\\source-fno-zip\\fo27092013.zip')) {files = unzip('D:\\My-Shares\\source-fno-zip\\fo27092013.zip', list=TRUE)$Name; unzip(zipfile = 'D:\\My-Shares\\source-fno-zip\\fo27092013.zip', exdir = 'D:\\My-Shares\\source-fno-csv', files=files[grepl('^fo[0-9]{8}\\.csv|^op[0-9]{8}\\.csv',files)]);rm(files);}</v>
      </c>
      <c r="R943" t="str">
        <f t="shared" si="306"/>
        <v>if (file.exists('D:\\My-Shares\\source-fno-csv\\fo27092013.csv')) fo27092013 = data.table (read_csv_chunked('D:\\My-Shares\\source-fno-csv\\fo27092013.csv', DataFrameCallback$new(f), chunk_size = 5))</v>
      </c>
      <c r="S943" t="str">
        <f t="shared" si="307"/>
        <v>if (file.exists('D:\\My-Shares\\source-fno-csv\\op27092013.csv')) op27092013 = data.table (read_csv_chunked('D:\\My-Shares\\source-fno-csv\\op27092013.csv', DataFrameCallback$new(f), chunk_size = 5))</v>
      </c>
      <c r="T943" t="str">
        <f t="shared" si="308"/>
        <v>MA270913</v>
      </c>
      <c r="U943" s="3" t="s">
        <v>24</v>
      </c>
      <c r="V943" t="str">
        <f t="shared" si="309"/>
        <v>https://www1.nseindia.com/archives/equities/mkt/MA270913.csv</v>
      </c>
      <c r="W943" t="str">
        <f t="shared" si="310"/>
        <v>MA270913 = fread('https://www1.nseindia.com/archives/equities/mkt/MA270913.csv', sep='!', header = FALSE);</v>
      </c>
      <c r="X943" t="str">
        <f t="shared" si="311"/>
        <v>MA270913 = MA270913[ str_detect(toupper(V1), ',NIFTY') | str_detect(toupper(V1), ',INDEX,') | str_detect(toupper(V1), ',CNX') ];</v>
      </c>
      <c r="Y943" t="str">
        <f t="shared" si="312"/>
        <v>MA270913 = MA270913[, c('temp', 'INDEX', 'PREVIOUS_CLOSE', 'OPEN', 'HIGH', 'LOW', 'CLOSE', 'GAIN_LOSS') := tstrsplit(V1, ',', fixed= TRUE),];</v>
      </c>
      <c r="Z943" t="str">
        <f t="shared" si="313"/>
        <v>MA270913 = MA270913 [ GAIN_LOSS != 'GAIN/LOSS'];</v>
      </c>
      <c r="AA943" t="str">
        <f t="shared" si="314"/>
        <v>if (curl_fetch_memory('https://www1.nseindia.com/archives/equities/mkt/MA270913.csv')$status_code == 200) {MA270913 = fread('https://www1.nseindia.com/archives/equities/mkt/MA270913.csv', sep='!', header = FALSE); MA270913 = MA270913[ str_detect(toupper(V1), ',NIFTY') | str_detect(toupper(V1), ',INDEX,') | str_detect(toupper(V1), ',CNX') ]; MA270913 = MA270913[, c('temp', 'INDEX', 'PREVIOUS_CLOSE', 'OPEN', 'HIGH', 'LOW', 'CLOSE', 'GAIN_LOSS') := tstrsplit(V1, ',', fixed= TRUE),]; MA270913 = MA270913 [ GAIN_LOSS != 'GAIN/LOSS'];}</v>
      </c>
    </row>
    <row r="944" spans="1:27" hidden="1">
      <c r="A944" s="1">
        <v>41545</v>
      </c>
      <c r="B944" s="2">
        <f t="shared" si="298"/>
        <v>28</v>
      </c>
      <c r="C944" s="2">
        <f t="shared" si="299"/>
        <v>9</v>
      </c>
      <c r="D944">
        <f t="shared" si="300"/>
        <v>2013</v>
      </c>
      <c r="E944" t="str">
        <f t="shared" si="301"/>
        <v>13</v>
      </c>
      <c r="F944" t="str">
        <f t="shared" si="302"/>
        <v>PR280913.zip</v>
      </c>
      <c r="G944" t="str">
        <f t="shared" si="303"/>
        <v>fo28092013.zip</v>
      </c>
      <c r="H944" t="str">
        <f t="shared" si="304"/>
        <v>fo28092013</v>
      </c>
      <c r="I944" t="str">
        <f t="shared" si="305"/>
        <v>op28092013</v>
      </c>
      <c r="J944" s="3" t="s">
        <v>6</v>
      </c>
      <c r="K944" t="s">
        <v>13</v>
      </c>
      <c r="L944" t="s">
        <v>14</v>
      </c>
      <c r="M944" t="s">
        <v>17</v>
      </c>
      <c r="N944" t="str">
        <f t="shared" si="294"/>
        <v>if (curl_fetch_memory('https://www1.nseindia.com/archives/equities/bhavcopy/pr/PR280913.zip')$status_code == 200)</v>
      </c>
      <c r="O944" t="str">
        <f t="shared" si="295"/>
        <v>if (curl_fetch_memory('https://www1.nseindia.com/archives/equities/bhavcopy/pr/PR280913.zip')$status_code == 200) download.file('https://www1.nseindia.com/archives/equities/bhavcopy/pr/PR280913.zip', 'D:\\My-Shares\\source-bhavcopy-zip\\PR280913.zip')</v>
      </c>
      <c r="P944" t="str">
        <f t="shared" si="296"/>
        <v>if (file.exists('D:\\My-Shares\\source-bhavcopy-zip\\PR280913.zip')) {zipped_names = grep('\\.zip', unzip('D:\\My-Shares\\source-bhavcopy-zip\\PR280913.zip', list=TRUE)$Name, ignore.case=TRUE, value=TRUE); unzip(zipfile = 'D:\\My-Shares\\source-bhavcopy-zip\\PR280913.zip', exdir = 'D:\\My-Shares\\source-fno-zip', files=zipped_names);rm(zipped_names);}</v>
      </c>
      <c r="Q944" t="str">
        <f t="shared" si="297"/>
        <v>if (file.exists('D:\\My-Shares\\source-fno-zip\\fo28092013.zip')) {files = unzip('D:\\My-Shares\\source-fno-zip\\fo28092013.zip', list=TRUE)$Name; unzip(zipfile = 'D:\\My-Shares\\source-fno-zip\\fo28092013.zip', exdir = 'D:\\My-Shares\\source-fno-csv', files=files[grepl('^fo[0-9]{8}\\.csv|^op[0-9]{8}\\.csv',files)]);rm(files);}</v>
      </c>
      <c r="R944" t="str">
        <f t="shared" si="306"/>
        <v>if (file.exists('D:\\My-Shares\\source-fno-csv\\fo28092013.csv')) fo28092013 = data.table (read_csv_chunked('D:\\My-Shares\\source-fno-csv\\fo28092013.csv', DataFrameCallback$new(f), chunk_size = 5))</v>
      </c>
      <c r="S944" t="str">
        <f t="shared" si="307"/>
        <v>if (file.exists('D:\\My-Shares\\source-fno-csv\\op28092013.csv')) op28092013 = data.table (read_csv_chunked('D:\\My-Shares\\source-fno-csv\\op28092013.csv', DataFrameCallback$new(f), chunk_size = 5))</v>
      </c>
      <c r="T944" t="str">
        <f t="shared" si="308"/>
        <v>MA280913</v>
      </c>
      <c r="U944" s="3" t="s">
        <v>24</v>
      </c>
      <c r="V944" t="str">
        <f t="shared" si="309"/>
        <v>https://www1.nseindia.com/archives/equities/mkt/MA280913.csv</v>
      </c>
      <c r="W944" t="str">
        <f t="shared" si="310"/>
        <v>MA280913 = fread('https://www1.nseindia.com/archives/equities/mkt/MA280913.csv', sep='!', header = FALSE);</v>
      </c>
      <c r="X944" t="str">
        <f t="shared" si="311"/>
        <v>MA280913 = MA280913[ str_detect(toupper(V1), ',NIFTY') | str_detect(toupper(V1), ',INDEX,') | str_detect(toupper(V1), ',CNX') ];</v>
      </c>
      <c r="Y944" t="str">
        <f t="shared" si="312"/>
        <v>MA280913 = MA280913[, c('temp', 'INDEX', 'PREVIOUS_CLOSE', 'OPEN', 'HIGH', 'LOW', 'CLOSE', 'GAIN_LOSS') := tstrsplit(V1, ',', fixed= TRUE),];</v>
      </c>
      <c r="Z944" t="str">
        <f t="shared" si="313"/>
        <v>MA280913 = MA280913 [ GAIN_LOSS != 'GAIN/LOSS'];</v>
      </c>
      <c r="AA944" t="str">
        <f t="shared" si="314"/>
        <v>if (curl_fetch_memory('https://www1.nseindia.com/archives/equities/mkt/MA280913.csv')$status_code == 200) {MA280913 = fread('https://www1.nseindia.com/archives/equities/mkt/MA280913.csv', sep='!', header = FALSE); MA280913 = MA280913[ str_detect(toupper(V1), ',NIFTY') | str_detect(toupper(V1), ',INDEX,') | str_detect(toupper(V1), ',CNX') ]; MA280913 = MA280913[, c('temp', 'INDEX', 'PREVIOUS_CLOSE', 'OPEN', 'HIGH', 'LOW', 'CLOSE', 'GAIN_LOSS') := tstrsplit(V1, ',', fixed= TRUE),]; MA280913 = MA280913 [ GAIN_LOSS != 'GAIN/LOSS'];}</v>
      </c>
    </row>
    <row r="945" spans="1:27" hidden="1">
      <c r="A945" s="1">
        <v>41546</v>
      </c>
      <c r="B945" s="2">
        <f t="shared" si="298"/>
        <v>29</v>
      </c>
      <c r="C945" s="2">
        <f t="shared" si="299"/>
        <v>9</v>
      </c>
      <c r="D945">
        <f t="shared" si="300"/>
        <v>2013</v>
      </c>
      <c r="E945" t="str">
        <f t="shared" si="301"/>
        <v>13</v>
      </c>
      <c r="F945" t="str">
        <f t="shared" si="302"/>
        <v>PR290913.zip</v>
      </c>
      <c r="G945" t="str">
        <f t="shared" si="303"/>
        <v>fo29092013.zip</v>
      </c>
      <c r="H945" t="str">
        <f t="shared" si="304"/>
        <v>fo29092013</v>
      </c>
      <c r="I945" t="str">
        <f t="shared" si="305"/>
        <v>op29092013</v>
      </c>
      <c r="J945" s="3" t="s">
        <v>6</v>
      </c>
      <c r="K945" t="s">
        <v>13</v>
      </c>
      <c r="L945" t="s">
        <v>14</v>
      </c>
      <c r="M945" t="s">
        <v>17</v>
      </c>
      <c r="N945" t="str">
        <f t="shared" si="294"/>
        <v>if (curl_fetch_memory('https://www1.nseindia.com/archives/equities/bhavcopy/pr/PR290913.zip')$status_code == 200)</v>
      </c>
      <c r="O945" t="str">
        <f t="shared" si="295"/>
        <v>if (curl_fetch_memory('https://www1.nseindia.com/archives/equities/bhavcopy/pr/PR290913.zip')$status_code == 200) download.file('https://www1.nseindia.com/archives/equities/bhavcopy/pr/PR290913.zip', 'D:\\My-Shares\\source-bhavcopy-zip\\PR290913.zip')</v>
      </c>
      <c r="P945" t="str">
        <f t="shared" si="296"/>
        <v>if (file.exists('D:\\My-Shares\\source-bhavcopy-zip\\PR290913.zip')) {zipped_names = grep('\\.zip', unzip('D:\\My-Shares\\source-bhavcopy-zip\\PR290913.zip', list=TRUE)$Name, ignore.case=TRUE, value=TRUE); unzip(zipfile = 'D:\\My-Shares\\source-bhavcopy-zip\\PR290913.zip', exdir = 'D:\\My-Shares\\source-fno-zip', files=zipped_names);rm(zipped_names);}</v>
      </c>
      <c r="Q945" t="str">
        <f t="shared" si="297"/>
        <v>if (file.exists('D:\\My-Shares\\source-fno-zip\\fo29092013.zip')) {files = unzip('D:\\My-Shares\\source-fno-zip\\fo29092013.zip', list=TRUE)$Name; unzip(zipfile = 'D:\\My-Shares\\source-fno-zip\\fo29092013.zip', exdir = 'D:\\My-Shares\\source-fno-csv', files=files[grepl('^fo[0-9]{8}\\.csv|^op[0-9]{8}\\.csv',files)]);rm(files);}</v>
      </c>
      <c r="R945" t="str">
        <f t="shared" si="306"/>
        <v>if (file.exists('D:\\My-Shares\\source-fno-csv\\fo29092013.csv')) fo29092013 = data.table (read_csv_chunked('D:\\My-Shares\\source-fno-csv\\fo29092013.csv', DataFrameCallback$new(f), chunk_size = 5))</v>
      </c>
      <c r="S945" t="str">
        <f t="shared" si="307"/>
        <v>if (file.exists('D:\\My-Shares\\source-fno-csv\\op29092013.csv')) op29092013 = data.table (read_csv_chunked('D:\\My-Shares\\source-fno-csv\\op29092013.csv', DataFrameCallback$new(f), chunk_size = 5))</v>
      </c>
      <c r="T945" t="str">
        <f t="shared" si="308"/>
        <v>MA290913</v>
      </c>
      <c r="U945" s="3" t="s">
        <v>24</v>
      </c>
      <c r="V945" t="str">
        <f t="shared" si="309"/>
        <v>https://www1.nseindia.com/archives/equities/mkt/MA290913.csv</v>
      </c>
      <c r="W945" t="str">
        <f t="shared" si="310"/>
        <v>MA290913 = fread('https://www1.nseindia.com/archives/equities/mkt/MA290913.csv', sep='!', header = FALSE);</v>
      </c>
      <c r="X945" t="str">
        <f t="shared" si="311"/>
        <v>MA290913 = MA290913[ str_detect(toupper(V1), ',NIFTY') | str_detect(toupper(V1), ',INDEX,') | str_detect(toupper(V1), ',CNX') ];</v>
      </c>
      <c r="Y945" t="str">
        <f t="shared" si="312"/>
        <v>MA290913 = MA290913[, c('temp', 'INDEX', 'PREVIOUS_CLOSE', 'OPEN', 'HIGH', 'LOW', 'CLOSE', 'GAIN_LOSS') := tstrsplit(V1, ',', fixed= TRUE),];</v>
      </c>
      <c r="Z945" t="str">
        <f t="shared" si="313"/>
        <v>MA290913 = MA290913 [ GAIN_LOSS != 'GAIN/LOSS'];</v>
      </c>
      <c r="AA945" t="str">
        <f t="shared" si="314"/>
        <v>if (curl_fetch_memory('https://www1.nseindia.com/archives/equities/mkt/MA290913.csv')$status_code == 200) {MA290913 = fread('https://www1.nseindia.com/archives/equities/mkt/MA290913.csv', sep='!', header = FALSE); MA290913 = MA290913[ str_detect(toupper(V1), ',NIFTY') | str_detect(toupper(V1), ',INDEX,') | str_detect(toupper(V1), ',CNX') ]; MA290913 = MA290913[, c('temp', 'INDEX', 'PREVIOUS_CLOSE', 'OPEN', 'HIGH', 'LOW', 'CLOSE', 'GAIN_LOSS') := tstrsplit(V1, ',', fixed= TRUE),]; MA290913 = MA290913 [ GAIN_LOSS != 'GAIN/LOSS'];}</v>
      </c>
    </row>
    <row r="946" spans="1:27" hidden="1">
      <c r="A946" s="1">
        <v>41547</v>
      </c>
      <c r="B946" s="2">
        <f t="shared" si="298"/>
        <v>30</v>
      </c>
      <c r="C946" s="2">
        <f t="shared" si="299"/>
        <v>9</v>
      </c>
      <c r="D946">
        <f t="shared" si="300"/>
        <v>2013</v>
      </c>
      <c r="E946" t="str">
        <f t="shared" si="301"/>
        <v>13</v>
      </c>
      <c r="F946" t="str">
        <f t="shared" si="302"/>
        <v>PR300913.zip</v>
      </c>
      <c r="G946" t="str">
        <f t="shared" si="303"/>
        <v>fo30092013.zip</v>
      </c>
      <c r="H946" t="str">
        <f t="shared" si="304"/>
        <v>fo30092013</v>
      </c>
      <c r="I946" t="str">
        <f t="shared" si="305"/>
        <v>op30092013</v>
      </c>
      <c r="J946" s="3" t="s">
        <v>6</v>
      </c>
      <c r="K946" t="s">
        <v>13</v>
      </c>
      <c r="L946" t="s">
        <v>14</v>
      </c>
      <c r="M946" t="s">
        <v>17</v>
      </c>
      <c r="N946" t="str">
        <f t="shared" si="294"/>
        <v>if (curl_fetch_memory('https://www1.nseindia.com/archives/equities/bhavcopy/pr/PR300913.zip')$status_code == 200)</v>
      </c>
      <c r="O946" t="str">
        <f t="shared" si="295"/>
        <v>if (curl_fetch_memory('https://www1.nseindia.com/archives/equities/bhavcopy/pr/PR300913.zip')$status_code == 200) download.file('https://www1.nseindia.com/archives/equities/bhavcopy/pr/PR300913.zip', 'D:\\My-Shares\\source-bhavcopy-zip\\PR300913.zip')</v>
      </c>
      <c r="P946" t="str">
        <f t="shared" si="296"/>
        <v>if (file.exists('D:\\My-Shares\\source-bhavcopy-zip\\PR300913.zip')) {zipped_names = grep('\\.zip', unzip('D:\\My-Shares\\source-bhavcopy-zip\\PR300913.zip', list=TRUE)$Name, ignore.case=TRUE, value=TRUE); unzip(zipfile = 'D:\\My-Shares\\source-bhavcopy-zip\\PR300913.zip', exdir = 'D:\\My-Shares\\source-fno-zip', files=zipped_names);rm(zipped_names);}</v>
      </c>
      <c r="Q946" t="str">
        <f t="shared" si="297"/>
        <v>if (file.exists('D:\\My-Shares\\source-fno-zip\\fo30092013.zip')) {files = unzip('D:\\My-Shares\\source-fno-zip\\fo30092013.zip', list=TRUE)$Name; unzip(zipfile = 'D:\\My-Shares\\source-fno-zip\\fo30092013.zip', exdir = 'D:\\My-Shares\\source-fno-csv', files=files[grepl('^fo[0-9]{8}\\.csv|^op[0-9]{8}\\.csv',files)]);rm(files);}</v>
      </c>
      <c r="R946" t="str">
        <f t="shared" si="306"/>
        <v>if (file.exists('D:\\My-Shares\\source-fno-csv\\fo30092013.csv')) fo30092013 = data.table (read_csv_chunked('D:\\My-Shares\\source-fno-csv\\fo30092013.csv', DataFrameCallback$new(f), chunk_size = 5))</v>
      </c>
      <c r="S946" t="str">
        <f t="shared" si="307"/>
        <v>if (file.exists('D:\\My-Shares\\source-fno-csv\\op30092013.csv')) op30092013 = data.table (read_csv_chunked('D:\\My-Shares\\source-fno-csv\\op30092013.csv', DataFrameCallback$new(f), chunk_size = 5))</v>
      </c>
      <c r="T946" t="str">
        <f t="shared" si="308"/>
        <v>MA300913</v>
      </c>
      <c r="U946" s="3" t="s">
        <v>24</v>
      </c>
      <c r="V946" t="str">
        <f t="shared" si="309"/>
        <v>https://www1.nseindia.com/archives/equities/mkt/MA300913.csv</v>
      </c>
      <c r="W946" t="str">
        <f t="shared" si="310"/>
        <v>MA300913 = fread('https://www1.nseindia.com/archives/equities/mkt/MA300913.csv', sep='!', header = FALSE);</v>
      </c>
      <c r="X946" t="str">
        <f t="shared" si="311"/>
        <v>MA300913 = MA300913[ str_detect(toupper(V1), ',NIFTY') | str_detect(toupper(V1), ',INDEX,') | str_detect(toupper(V1), ',CNX') ];</v>
      </c>
      <c r="Y946" t="str">
        <f t="shared" si="312"/>
        <v>MA300913 = MA300913[, c('temp', 'INDEX', 'PREVIOUS_CLOSE', 'OPEN', 'HIGH', 'LOW', 'CLOSE', 'GAIN_LOSS') := tstrsplit(V1, ',', fixed= TRUE),];</v>
      </c>
      <c r="Z946" t="str">
        <f t="shared" si="313"/>
        <v>MA300913 = MA300913 [ GAIN_LOSS != 'GAIN/LOSS'];</v>
      </c>
      <c r="AA946" t="str">
        <f t="shared" si="314"/>
        <v>if (curl_fetch_memory('https://www1.nseindia.com/archives/equities/mkt/MA300913.csv')$status_code == 200) {MA300913 = fread('https://www1.nseindia.com/archives/equities/mkt/MA300913.csv', sep='!', header = FALSE); MA300913 = MA300913[ str_detect(toupper(V1), ',NIFTY') | str_detect(toupper(V1), ',INDEX,') | str_detect(toupper(V1), ',CNX') ]; MA300913 = MA300913[, c('temp', 'INDEX', 'PREVIOUS_CLOSE', 'OPEN', 'HIGH', 'LOW', 'CLOSE', 'GAIN_LOSS') := tstrsplit(V1, ',', fixed= TRUE),]; MA300913 = MA300913 [ GAIN_LOSS != 'GAIN/LOSS'];}</v>
      </c>
    </row>
    <row r="947" spans="1:27" hidden="1">
      <c r="A947" s="1">
        <v>41548</v>
      </c>
      <c r="B947" s="2">
        <f t="shared" si="298"/>
        <v>1</v>
      </c>
      <c r="C947" s="2">
        <f t="shared" si="299"/>
        <v>10</v>
      </c>
      <c r="D947">
        <f t="shared" si="300"/>
        <v>2013</v>
      </c>
      <c r="E947" t="str">
        <f t="shared" si="301"/>
        <v>13</v>
      </c>
      <c r="F947" t="str">
        <f t="shared" si="302"/>
        <v>PR011013.zip</v>
      </c>
      <c r="G947" t="str">
        <f t="shared" si="303"/>
        <v>fo01102013.zip</v>
      </c>
      <c r="H947" t="str">
        <f t="shared" si="304"/>
        <v>fo01102013</v>
      </c>
      <c r="I947" t="str">
        <f t="shared" si="305"/>
        <v>op01102013</v>
      </c>
      <c r="J947" s="3" t="s">
        <v>6</v>
      </c>
      <c r="K947" t="s">
        <v>13</v>
      </c>
      <c r="L947" t="s">
        <v>14</v>
      </c>
      <c r="M947" t="s">
        <v>17</v>
      </c>
      <c r="N947" t="str">
        <f t="shared" si="294"/>
        <v>if (curl_fetch_memory('https://www1.nseindia.com/archives/equities/bhavcopy/pr/PR011013.zip')$status_code == 200)</v>
      </c>
      <c r="O947" t="str">
        <f t="shared" si="295"/>
        <v>if (curl_fetch_memory('https://www1.nseindia.com/archives/equities/bhavcopy/pr/PR011013.zip')$status_code == 200) download.file('https://www1.nseindia.com/archives/equities/bhavcopy/pr/PR011013.zip', 'D:\\My-Shares\\source-bhavcopy-zip\\PR011013.zip')</v>
      </c>
      <c r="P947" t="str">
        <f t="shared" si="296"/>
        <v>if (file.exists('D:\\My-Shares\\source-bhavcopy-zip\\PR011013.zip')) {zipped_names = grep('\\.zip', unzip('D:\\My-Shares\\source-bhavcopy-zip\\PR011013.zip', list=TRUE)$Name, ignore.case=TRUE, value=TRUE); unzip(zipfile = 'D:\\My-Shares\\source-bhavcopy-zip\\PR011013.zip', exdir = 'D:\\My-Shares\\source-fno-zip', files=zipped_names);rm(zipped_names);}</v>
      </c>
      <c r="Q947" t="str">
        <f t="shared" si="297"/>
        <v>if (file.exists('D:\\My-Shares\\source-fno-zip\\fo01102013.zip')) {files = unzip('D:\\My-Shares\\source-fno-zip\\fo01102013.zip', list=TRUE)$Name; unzip(zipfile = 'D:\\My-Shares\\source-fno-zip\\fo01102013.zip', exdir = 'D:\\My-Shares\\source-fno-csv', files=files[grepl('^fo[0-9]{8}\\.csv|^op[0-9]{8}\\.csv',files)]);rm(files);}</v>
      </c>
      <c r="R947" t="str">
        <f t="shared" si="306"/>
        <v>if (file.exists('D:\\My-Shares\\source-fno-csv\\fo01102013.csv')) fo01102013 = data.table (read_csv_chunked('D:\\My-Shares\\source-fno-csv\\fo01102013.csv', DataFrameCallback$new(f), chunk_size = 5))</v>
      </c>
      <c r="S947" t="str">
        <f t="shared" si="307"/>
        <v>if (file.exists('D:\\My-Shares\\source-fno-csv\\op01102013.csv')) op01102013 = data.table (read_csv_chunked('D:\\My-Shares\\source-fno-csv\\op01102013.csv', DataFrameCallback$new(f), chunk_size = 5))</v>
      </c>
      <c r="T947" t="str">
        <f t="shared" si="308"/>
        <v>MA011013</v>
      </c>
      <c r="U947" s="3" t="s">
        <v>24</v>
      </c>
      <c r="V947" t="str">
        <f t="shared" si="309"/>
        <v>https://www1.nseindia.com/archives/equities/mkt/MA011013.csv</v>
      </c>
      <c r="W947" t="str">
        <f t="shared" si="310"/>
        <v>MA011013 = fread('https://www1.nseindia.com/archives/equities/mkt/MA011013.csv', sep='!', header = FALSE);</v>
      </c>
      <c r="X947" t="str">
        <f t="shared" si="311"/>
        <v>MA011013 = MA011013[ str_detect(toupper(V1), ',NIFTY') | str_detect(toupper(V1), ',INDEX,') | str_detect(toupper(V1), ',CNX') ];</v>
      </c>
      <c r="Y947" t="str">
        <f t="shared" si="312"/>
        <v>MA011013 = MA011013[, c('temp', 'INDEX', 'PREVIOUS_CLOSE', 'OPEN', 'HIGH', 'LOW', 'CLOSE', 'GAIN_LOSS') := tstrsplit(V1, ',', fixed= TRUE),];</v>
      </c>
      <c r="Z947" t="str">
        <f t="shared" si="313"/>
        <v>MA011013 = MA011013 [ GAIN_LOSS != 'GAIN/LOSS'];</v>
      </c>
      <c r="AA947" t="str">
        <f t="shared" si="314"/>
        <v>if (curl_fetch_memory('https://www1.nseindia.com/archives/equities/mkt/MA011013.csv')$status_code == 200) {MA011013 = fread('https://www1.nseindia.com/archives/equities/mkt/MA011013.csv', sep='!', header = FALSE); MA011013 = MA011013[ str_detect(toupper(V1), ',NIFTY') | str_detect(toupper(V1), ',INDEX,') | str_detect(toupper(V1), ',CNX') ]; MA011013 = MA011013[, c('temp', 'INDEX', 'PREVIOUS_CLOSE', 'OPEN', 'HIGH', 'LOW', 'CLOSE', 'GAIN_LOSS') := tstrsplit(V1, ',', fixed= TRUE),]; MA011013 = MA011013 [ GAIN_LOSS != 'GAIN/LOSS'];}</v>
      </c>
    </row>
    <row r="948" spans="1:27" hidden="1">
      <c r="A948" s="1">
        <v>41549</v>
      </c>
      <c r="B948" s="2">
        <f t="shared" si="298"/>
        <v>2</v>
      </c>
      <c r="C948" s="2">
        <f t="shared" si="299"/>
        <v>10</v>
      </c>
      <c r="D948">
        <f t="shared" si="300"/>
        <v>2013</v>
      </c>
      <c r="E948" t="str">
        <f t="shared" si="301"/>
        <v>13</v>
      </c>
      <c r="F948" t="str">
        <f t="shared" si="302"/>
        <v>PR021013.zip</v>
      </c>
      <c r="G948" t="str">
        <f t="shared" si="303"/>
        <v>fo02102013.zip</v>
      </c>
      <c r="H948" t="str">
        <f t="shared" si="304"/>
        <v>fo02102013</v>
      </c>
      <c r="I948" t="str">
        <f t="shared" si="305"/>
        <v>op02102013</v>
      </c>
      <c r="J948" s="3" t="s">
        <v>6</v>
      </c>
      <c r="K948" t="s">
        <v>13</v>
      </c>
      <c r="L948" t="s">
        <v>14</v>
      </c>
      <c r="M948" t="s">
        <v>17</v>
      </c>
      <c r="N948" t="str">
        <f t="shared" si="294"/>
        <v>if (curl_fetch_memory('https://www1.nseindia.com/archives/equities/bhavcopy/pr/PR021013.zip')$status_code == 200)</v>
      </c>
      <c r="O948" t="str">
        <f t="shared" si="295"/>
        <v>if (curl_fetch_memory('https://www1.nseindia.com/archives/equities/bhavcopy/pr/PR021013.zip')$status_code == 200) download.file('https://www1.nseindia.com/archives/equities/bhavcopy/pr/PR021013.zip', 'D:\\My-Shares\\source-bhavcopy-zip\\PR021013.zip')</v>
      </c>
      <c r="P948" t="str">
        <f t="shared" si="296"/>
        <v>if (file.exists('D:\\My-Shares\\source-bhavcopy-zip\\PR021013.zip')) {zipped_names = grep('\\.zip', unzip('D:\\My-Shares\\source-bhavcopy-zip\\PR021013.zip', list=TRUE)$Name, ignore.case=TRUE, value=TRUE); unzip(zipfile = 'D:\\My-Shares\\source-bhavcopy-zip\\PR021013.zip', exdir = 'D:\\My-Shares\\source-fno-zip', files=zipped_names);rm(zipped_names);}</v>
      </c>
      <c r="Q948" t="str">
        <f t="shared" si="297"/>
        <v>if (file.exists('D:\\My-Shares\\source-fno-zip\\fo02102013.zip')) {files = unzip('D:\\My-Shares\\source-fno-zip\\fo02102013.zip', list=TRUE)$Name; unzip(zipfile = 'D:\\My-Shares\\source-fno-zip\\fo02102013.zip', exdir = 'D:\\My-Shares\\source-fno-csv', files=files[grepl('^fo[0-9]{8}\\.csv|^op[0-9]{8}\\.csv',files)]);rm(files);}</v>
      </c>
      <c r="R948" t="str">
        <f t="shared" si="306"/>
        <v>if (file.exists('D:\\My-Shares\\source-fno-csv\\fo02102013.csv')) fo02102013 = data.table (read_csv_chunked('D:\\My-Shares\\source-fno-csv\\fo02102013.csv', DataFrameCallback$new(f), chunk_size = 5))</v>
      </c>
      <c r="S948" t="str">
        <f t="shared" si="307"/>
        <v>if (file.exists('D:\\My-Shares\\source-fno-csv\\op02102013.csv')) op02102013 = data.table (read_csv_chunked('D:\\My-Shares\\source-fno-csv\\op02102013.csv', DataFrameCallback$new(f), chunk_size = 5))</v>
      </c>
      <c r="T948" t="str">
        <f t="shared" si="308"/>
        <v>MA021013</v>
      </c>
      <c r="U948" s="3" t="s">
        <v>24</v>
      </c>
      <c r="V948" t="str">
        <f t="shared" si="309"/>
        <v>https://www1.nseindia.com/archives/equities/mkt/MA021013.csv</v>
      </c>
      <c r="W948" t="str">
        <f t="shared" si="310"/>
        <v>MA021013 = fread('https://www1.nseindia.com/archives/equities/mkt/MA021013.csv', sep='!', header = FALSE);</v>
      </c>
      <c r="X948" t="str">
        <f t="shared" si="311"/>
        <v>MA021013 = MA021013[ str_detect(toupper(V1), ',NIFTY') | str_detect(toupper(V1), ',INDEX,') | str_detect(toupper(V1), ',CNX') ];</v>
      </c>
      <c r="Y948" t="str">
        <f t="shared" si="312"/>
        <v>MA021013 = MA021013[, c('temp', 'INDEX', 'PREVIOUS_CLOSE', 'OPEN', 'HIGH', 'LOW', 'CLOSE', 'GAIN_LOSS') := tstrsplit(V1, ',', fixed= TRUE),];</v>
      </c>
      <c r="Z948" t="str">
        <f t="shared" si="313"/>
        <v>MA021013 = MA021013 [ GAIN_LOSS != 'GAIN/LOSS'];</v>
      </c>
      <c r="AA948" t="str">
        <f t="shared" si="314"/>
        <v>if (curl_fetch_memory('https://www1.nseindia.com/archives/equities/mkt/MA021013.csv')$status_code == 200) {MA021013 = fread('https://www1.nseindia.com/archives/equities/mkt/MA021013.csv', sep='!', header = FALSE); MA021013 = MA021013[ str_detect(toupper(V1), ',NIFTY') | str_detect(toupper(V1), ',INDEX,') | str_detect(toupper(V1), ',CNX') ]; MA021013 = MA021013[, c('temp', 'INDEX', 'PREVIOUS_CLOSE', 'OPEN', 'HIGH', 'LOW', 'CLOSE', 'GAIN_LOSS') := tstrsplit(V1, ',', fixed= TRUE),]; MA021013 = MA021013 [ GAIN_LOSS != 'GAIN/LOSS'];}</v>
      </c>
    </row>
    <row r="949" spans="1:27" hidden="1">
      <c r="A949" s="1">
        <v>41550</v>
      </c>
      <c r="B949" s="2">
        <f t="shared" si="298"/>
        <v>3</v>
      </c>
      <c r="C949" s="2">
        <f t="shared" si="299"/>
        <v>10</v>
      </c>
      <c r="D949">
        <f t="shared" si="300"/>
        <v>2013</v>
      </c>
      <c r="E949" t="str">
        <f t="shared" si="301"/>
        <v>13</v>
      </c>
      <c r="F949" t="str">
        <f t="shared" si="302"/>
        <v>PR031013.zip</v>
      </c>
      <c r="G949" t="str">
        <f t="shared" si="303"/>
        <v>fo03102013.zip</v>
      </c>
      <c r="H949" t="str">
        <f t="shared" si="304"/>
        <v>fo03102013</v>
      </c>
      <c r="I949" t="str">
        <f t="shared" si="305"/>
        <v>op03102013</v>
      </c>
      <c r="J949" s="3" t="s">
        <v>6</v>
      </c>
      <c r="K949" t="s">
        <v>13</v>
      </c>
      <c r="L949" t="s">
        <v>14</v>
      </c>
      <c r="M949" t="s">
        <v>17</v>
      </c>
      <c r="N949" t="str">
        <f t="shared" si="294"/>
        <v>if (curl_fetch_memory('https://www1.nseindia.com/archives/equities/bhavcopy/pr/PR031013.zip')$status_code == 200)</v>
      </c>
      <c r="O949" t="str">
        <f t="shared" si="295"/>
        <v>if (curl_fetch_memory('https://www1.nseindia.com/archives/equities/bhavcopy/pr/PR031013.zip')$status_code == 200) download.file('https://www1.nseindia.com/archives/equities/bhavcopy/pr/PR031013.zip', 'D:\\My-Shares\\source-bhavcopy-zip\\PR031013.zip')</v>
      </c>
      <c r="P949" t="str">
        <f t="shared" si="296"/>
        <v>if (file.exists('D:\\My-Shares\\source-bhavcopy-zip\\PR031013.zip')) {zipped_names = grep('\\.zip', unzip('D:\\My-Shares\\source-bhavcopy-zip\\PR031013.zip', list=TRUE)$Name, ignore.case=TRUE, value=TRUE); unzip(zipfile = 'D:\\My-Shares\\source-bhavcopy-zip\\PR031013.zip', exdir = 'D:\\My-Shares\\source-fno-zip', files=zipped_names);rm(zipped_names);}</v>
      </c>
      <c r="Q949" t="str">
        <f t="shared" si="297"/>
        <v>if (file.exists('D:\\My-Shares\\source-fno-zip\\fo03102013.zip')) {files = unzip('D:\\My-Shares\\source-fno-zip\\fo03102013.zip', list=TRUE)$Name; unzip(zipfile = 'D:\\My-Shares\\source-fno-zip\\fo03102013.zip', exdir = 'D:\\My-Shares\\source-fno-csv', files=files[grepl('^fo[0-9]{8}\\.csv|^op[0-9]{8}\\.csv',files)]);rm(files);}</v>
      </c>
      <c r="R949" t="str">
        <f t="shared" si="306"/>
        <v>if (file.exists('D:\\My-Shares\\source-fno-csv\\fo03102013.csv')) fo03102013 = data.table (read_csv_chunked('D:\\My-Shares\\source-fno-csv\\fo03102013.csv', DataFrameCallback$new(f), chunk_size = 5))</v>
      </c>
      <c r="S949" t="str">
        <f t="shared" si="307"/>
        <v>if (file.exists('D:\\My-Shares\\source-fno-csv\\op03102013.csv')) op03102013 = data.table (read_csv_chunked('D:\\My-Shares\\source-fno-csv\\op03102013.csv', DataFrameCallback$new(f), chunk_size = 5))</v>
      </c>
      <c r="T949" t="str">
        <f t="shared" si="308"/>
        <v>MA031013</v>
      </c>
      <c r="U949" s="3" t="s">
        <v>24</v>
      </c>
      <c r="V949" t="str">
        <f t="shared" si="309"/>
        <v>https://www1.nseindia.com/archives/equities/mkt/MA031013.csv</v>
      </c>
      <c r="W949" t="str">
        <f t="shared" si="310"/>
        <v>MA031013 = fread('https://www1.nseindia.com/archives/equities/mkt/MA031013.csv', sep='!', header = FALSE);</v>
      </c>
      <c r="X949" t="str">
        <f t="shared" si="311"/>
        <v>MA031013 = MA031013[ str_detect(toupper(V1), ',NIFTY') | str_detect(toupper(V1), ',INDEX,') | str_detect(toupper(V1), ',CNX') ];</v>
      </c>
      <c r="Y949" t="str">
        <f t="shared" si="312"/>
        <v>MA031013 = MA031013[, c('temp', 'INDEX', 'PREVIOUS_CLOSE', 'OPEN', 'HIGH', 'LOW', 'CLOSE', 'GAIN_LOSS') := tstrsplit(V1, ',', fixed= TRUE),];</v>
      </c>
      <c r="Z949" t="str">
        <f t="shared" si="313"/>
        <v>MA031013 = MA031013 [ GAIN_LOSS != 'GAIN/LOSS'];</v>
      </c>
      <c r="AA949" t="str">
        <f t="shared" si="314"/>
        <v>if (curl_fetch_memory('https://www1.nseindia.com/archives/equities/mkt/MA031013.csv')$status_code == 200) {MA031013 = fread('https://www1.nseindia.com/archives/equities/mkt/MA031013.csv', sep='!', header = FALSE); MA031013 = MA031013[ str_detect(toupper(V1), ',NIFTY') | str_detect(toupper(V1), ',INDEX,') | str_detect(toupper(V1), ',CNX') ]; MA031013 = MA031013[, c('temp', 'INDEX', 'PREVIOUS_CLOSE', 'OPEN', 'HIGH', 'LOW', 'CLOSE', 'GAIN_LOSS') := tstrsplit(V1, ',', fixed= TRUE),]; MA031013 = MA031013 [ GAIN_LOSS != 'GAIN/LOSS'];}</v>
      </c>
    </row>
    <row r="950" spans="1:27" hidden="1">
      <c r="A950" s="1">
        <v>41551</v>
      </c>
      <c r="B950" s="2">
        <f t="shared" si="298"/>
        <v>4</v>
      </c>
      <c r="C950" s="2">
        <f t="shared" si="299"/>
        <v>10</v>
      </c>
      <c r="D950">
        <f t="shared" si="300"/>
        <v>2013</v>
      </c>
      <c r="E950" t="str">
        <f t="shared" si="301"/>
        <v>13</v>
      </c>
      <c r="F950" t="str">
        <f t="shared" si="302"/>
        <v>PR041013.zip</v>
      </c>
      <c r="G950" t="str">
        <f t="shared" si="303"/>
        <v>fo04102013.zip</v>
      </c>
      <c r="H950" t="str">
        <f t="shared" si="304"/>
        <v>fo04102013</v>
      </c>
      <c r="I950" t="str">
        <f t="shared" si="305"/>
        <v>op04102013</v>
      </c>
      <c r="J950" s="3" t="s">
        <v>6</v>
      </c>
      <c r="K950" t="s">
        <v>13</v>
      </c>
      <c r="L950" t="s">
        <v>14</v>
      </c>
      <c r="M950" t="s">
        <v>17</v>
      </c>
      <c r="N950" t="str">
        <f t="shared" si="294"/>
        <v>if (curl_fetch_memory('https://www1.nseindia.com/archives/equities/bhavcopy/pr/PR041013.zip')$status_code == 200)</v>
      </c>
      <c r="O950" t="str">
        <f t="shared" si="295"/>
        <v>if (curl_fetch_memory('https://www1.nseindia.com/archives/equities/bhavcopy/pr/PR041013.zip')$status_code == 200) download.file('https://www1.nseindia.com/archives/equities/bhavcopy/pr/PR041013.zip', 'D:\\My-Shares\\source-bhavcopy-zip\\PR041013.zip')</v>
      </c>
      <c r="P950" t="str">
        <f t="shared" si="296"/>
        <v>if (file.exists('D:\\My-Shares\\source-bhavcopy-zip\\PR041013.zip')) {zipped_names = grep('\\.zip', unzip('D:\\My-Shares\\source-bhavcopy-zip\\PR041013.zip', list=TRUE)$Name, ignore.case=TRUE, value=TRUE); unzip(zipfile = 'D:\\My-Shares\\source-bhavcopy-zip\\PR041013.zip', exdir = 'D:\\My-Shares\\source-fno-zip', files=zipped_names);rm(zipped_names);}</v>
      </c>
      <c r="Q950" t="str">
        <f t="shared" si="297"/>
        <v>if (file.exists('D:\\My-Shares\\source-fno-zip\\fo04102013.zip')) {files = unzip('D:\\My-Shares\\source-fno-zip\\fo04102013.zip', list=TRUE)$Name; unzip(zipfile = 'D:\\My-Shares\\source-fno-zip\\fo04102013.zip', exdir = 'D:\\My-Shares\\source-fno-csv', files=files[grepl('^fo[0-9]{8}\\.csv|^op[0-9]{8}\\.csv',files)]);rm(files);}</v>
      </c>
      <c r="R950" t="str">
        <f t="shared" si="306"/>
        <v>if (file.exists('D:\\My-Shares\\source-fno-csv\\fo04102013.csv')) fo04102013 = data.table (read_csv_chunked('D:\\My-Shares\\source-fno-csv\\fo04102013.csv', DataFrameCallback$new(f), chunk_size = 5))</v>
      </c>
      <c r="S950" t="str">
        <f t="shared" si="307"/>
        <v>if (file.exists('D:\\My-Shares\\source-fno-csv\\op04102013.csv')) op04102013 = data.table (read_csv_chunked('D:\\My-Shares\\source-fno-csv\\op04102013.csv', DataFrameCallback$new(f), chunk_size = 5))</v>
      </c>
      <c r="T950" t="str">
        <f t="shared" si="308"/>
        <v>MA041013</v>
      </c>
      <c r="U950" s="3" t="s">
        <v>24</v>
      </c>
      <c r="V950" t="str">
        <f t="shared" si="309"/>
        <v>https://www1.nseindia.com/archives/equities/mkt/MA041013.csv</v>
      </c>
      <c r="W950" t="str">
        <f t="shared" si="310"/>
        <v>MA041013 = fread('https://www1.nseindia.com/archives/equities/mkt/MA041013.csv', sep='!', header = FALSE);</v>
      </c>
      <c r="X950" t="str">
        <f t="shared" si="311"/>
        <v>MA041013 = MA041013[ str_detect(toupper(V1), ',NIFTY') | str_detect(toupper(V1), ',INDEX,') | str_detect(toupper(V1), ',CNX') ];</v>
      </c>
      <c r="Y950" t="str">
        <f t="shared" si="312"/>
        <v>MA041013 = MA041013[, c('temp', 'INDEX', 'PREVIOUS_CLOSE', 'OPEN', 'HIGH', 'LOW', 'CLOSE', 'GAIN_LOSS') := tstrsplit(V1, ',', fixed= TRUE),];</v>
      </c>
      <c r="Z950" t="str">
        <f t="shared" si="313"/>
        <v>MA041013 = MA041013 [ GAIN_LOSS != 'GAIN/LOSS'];</v>
      </c>
      <c r="AA950" t="str">
        <f t="shared" si="314"/>
        <v>if (curl_fetch_memory('https://www1.nseindia.com/archives/equities/mkt/MA041013.csv')$status_code == 200) {MA041013 = fread('https://www1.nseindia.com/archives/equities/mkt/MA041013.csv', sep='!', header = FALSE); MA041013 = MA041013[ str_detect(toupper(V1), ',NIFTY') | str_detect(toupper(V1), ',INDEX,') | str_detect(toupper(V1), ',CNX') ]; MA041013 = MA041013[, c('temp', 'INDEX', 'PREVIOUS_CLOSE', 'OPEN', 'HIGH', 'LOW', 'CLOSE', 'GAIN_LOSS') := tstrsplit(V1, ',', fixed= TRUE),]; MA041013 = MA041013 [ GAIN_LOSS != 'GAIN/LOSS'];}</v>
      </c>
    </row>
    <row r="951" spans="1:27" hidden="1">
      <c r="A951" s="1">
        <v>41552</v>
      </c>
      <c r="B951" s="2">
        <f t="shared" si="298"/>
        <v>5</v>
      </c>
      <c r="C951" s="2">
        <f t="shared" si="299"/>
        <v>10</v>
      </c>
      <c r="D951">
        <f t="shared" si="300"/>
        <v>2013</v>
      </c>
      <c r="E951" t="str">
        <f t="shared" si="301"/>
        <v>13</v>
      </c>
      <c r="F951" t="str">
        <f t="shared" si="302"/>
        <v>PR051013.zip</v>
      </c>
      <c r="G951" t="str">
        <f t="shared" si="303"/>
        <v>fo05102013.zip</v>
      </c>
      <c r="H951" t="str">
        <f t="shared" si="304"/>
        <v>fo05102013</v>
      </c>
      <c r="I951" t="str">
        <f t="shared" si="305"/>
        <v>op05102013</v>
      </c>
      <c r="J951" s="3" t="s">
        <v>6</v>
      </c>
      <c r="K951" t="s">
        <v>13</v>
      </c>
      <c r="L951" t="s">
        <v>14</v>
      </c>
      <c r="M951" t="s">
        <v>17</v>
      </c>
      <c r="N951" t="str">
        <f t="shared" si="294"/>
        <v>if (curl_fetch_memory('https://www1.nseindia.com/archives/equities/bhavcopy/pr/PR051013.zip')$status_code == 200)</v>
      </c>
      <c r="O951" t="str">
        <f t="shared" si="295"/>
        <v>if (curl_fetch_memory('https://www1.nseindia.com/archives/equities/bhavcopy/pr/PR051013.zip')$status_code == 200) download.file('https://www1.nseindia.com/archives/equities/bhavcopy/pr/PR051013.zip', 'D:\\My-Shares\\source-bhavcopy-zip\\PR051013.zip')</v>
      </c>
      <c r="P951" t="str">
        <f t="shared" si="296"/>
        <v>if (file.exists('D:\\My-Shares\\source-bhavcopy-zip\\PR051013.zip')) {zipped_names = grep('\\.zip', unzip('D:\\My-Shares\\source-bhavcopy-zip\\PR051013.zip', list=TRUE)$Name, ignore.case=TRUE, value=TRUE); unzip(zipfile = 'D:\\My-Shares\\source-bhavcopy-zip\\PR051013.zip', exdir = 'D:\\My-Shares\\source-fno-zip', files=zipped_names);rm(zipped_names);}</v>
      </c>
      <c r="Q951" t="str">
        <f t="shared" si="297"/>
        <v>if (file.exists('D:\\My-Shares\\source-fno-zip\\fo05102013.zip')) {files = unzip('D:\\My-Shares\\source-fno-zip\\fo05102013.zip', list=TRUE)$Name; unzip(zipfile = 'D:\\My-Shares\\source-fno-zip\\fo05102013.zip', exdir = 'D:\\My-Shares\\source-fno-csv', files=files[grepl('^fo[0-9]{8}\\.csv|^op[0-9]{8}\\.csv',files)]);rm(files);}</v>
      </c>
      <c r="R951" t="str">
        <f t="shared" si="306"/>
        <v>if (file.exists('D:\\My-Shares\\source-fno-csv\\fo05102013.csv')) fo05102013 = data.table (read_csv_chunked('D:\\My-Shares\\source-fno-csv\\fo05102013.csv', DataFrameCallback$new(f), chunk_size = 5))</v>
      </c>
      <c r="S951" t="str">
        <f t="shared" si="307"/>
        <v>if (file.exists('D:\\My-Shares\\source-fno-csv\\op05102013.csv')) op05102013 = data.table (read_csv_chunked('D:\\My-Shares\\source-fno-csv\\op05102013.csv', DataFrameCallback$new(f), chunk_size = 5))</v>
      </c>
      <c r="T951" t="str">
        <f t="shared" si="308"/>
        <v>MA051013</v>
      </c>
      <c r="U951" s="3" t="s">
        <v>24</v>
      </c>
      <c r="V951" t="str">
        <f t="shared" si="309"/>
        <v>https://www1.nseindia.com/archives/equities/mkt/MA051013.csv</v>
      </c>
      <c r="W951" t="str">
        <f t="shared" si="310"/>
        <v>MA051013 = fread('https://www1.nseindia.com/archives/equities/mkt/MA051013.csv', sep='!', header = FALSE);</v>
      </c>
      <c r="X951" t="str">
        <f t="shared" si="311"/>
        <v>MA051013 = MA051013[ str_detect(toupper(V1), ',NIFTY') | str_detect(toupper(V1), ',INDEX,') | str_detect(toupper(V1), ',CNX') ];</v>
      </c>
      <c r="Y951" t="str">
        <f t="shared" si="312"/>
        <v>MA051013 = MA051013[, c('temp', 'INDEX', 'PREVIOUS_CLOSE', 'OPEN', 'HIGH', 'LOW', 'CLOSE', 'GAIN_LOSS') := tstrsplit(V1, ',', fixed= TRUE),];</v>
      </c>
      <c r="Z951" t="str">
        <f t="shared" si="313"/>
        <v>MA051013 = MA051013 [ GAIN_LOSS != 'GAIN/LOSS'];</v>
      </c>
      <c r="AA951" t="str">
        <f t="shared" si="314"/>
        <v>if (curl_fetch_memory('https://www1.nseindia.com/archives/equities/mkt/MA051013.csv')$status_code == 200) {MA051013 = fread('https://www1.nseindia.com/archives/equities/mkt/MA051013.csv', sep='!', header = FALSE); MA051013 = MA051013[ str_detect(toupper(V1), ',NIFTY') | str_detect(toupper(V1), ',INDEX,') | str_detect(toupper(V1), ',CNX') ]; MA051013 = MA051013[, c('temp', 'INDEX', 'PREVIOUS_CLOSE', 'OPEN', 'HIGH', 'LOW', 'CLOSE', 'GAIN_LOSS') := tstrsplit(V1, ',', fixed= TRUE),]; MA051013 = MA051013 [ GAIN_LOSS != 'GAIN/LOSS'];}</v>
      </c>
    </row>
    <row r="952" spans="1:27" hidden="1">
      <c r="A952" s="1">
        <v>41553</v>
      </c>
      <c r="B952" s="2">
        <f t="shared" si="298"/>
        <v>6</v>
      </c>
      <c r="C952" s="2">
        <f t="shared" si="299"/>
        <v>10</v>
      </c>
      <c r="D952">
        <f t="shared" si="300"/>
        <v>2013</v>
      </c>
      <c r="E952" t="str">
        <f t="shared" si="301"/>
        <v>13</v>
      </c>
      <c r="F952" t="str">
        <f t="shared" si="302"/>
        <v>PR061013.zip</v>
      </c>
      <c r="G952" t="str">
        <f t="shared" si="303"/>
        <v>fo06102013.zip</v>
      </c>
      <c r="H952" t="str">
        <f t="shared" si="304"/>
        <v>fo06102013</v>
      </c>
      <c r="I952" t="str">
        <f t="shared" si="305"/>
        <v>op06102013</v>
      </c>
      <c r="J952" s="3" t="s">
        <v>6</v>
      </c>
      <c r="K952" t="s">
        <v>13</v>
      </c>
      <c r="L952" t="s">
        <v>14</v>
      </c>
      <c r="M952" t="s">
        <v>17</v>
      </c>
      <c r="N952" t="str">
        <f t="shared" si="294"/>
        <v>if (curl_fetch_memory('https://www1.nseindia.com/archives/equities/bhavcopy/pr/PR061013.zip')$status_code == 200)</v>
      </c>
      <c r="O952" t="str">
        <f t="shared" si="295"/>
        <v>if (curl_fetch_memory('https://www1.nseindia.com/archives/equities/bhavcopy/pr/PR061013.zip')$status_code == 200) download.file('https://www1.nseindia.com/archives/equities/bhavcopy/pr/PR061013.zip', 'D:\\My-Shares\\source-bhavcopy-zip\\PR061013.zip')</v>
      </c>
      <c r="P952" t="str">
        <f t="shared" si="296"/>
        <v>if (file.exists('D:\\My-Shares\\source-bhavcopy-zip\\PR061013.zip')) {zipped_names = grep('\\.zip', unzip('D:\\My-Shares\\source-bhavcopy-zip\\PR061013.zip', list=TRUE)$Name, ignore.case=TRUE, value=TRUE); unzip(zipfile = 'D:\\My-Shares\\source-bhavcopy-zip\\PR061013.zip', exdir = 'D:\\My-Shares\\source-fno-zip', files=zipped_names);rm(zipped_names);}</v>
      </c>
      <c r="Q952" t="str">
        <f t="shared" si="297"/>
        <v>if (file.exists('D:\\My-Shares\\source-fno-zip\\fo06102013.zip')) {files = unzip('D:\\My-Shares\\source-fno-zip\\fo06102013.zip', list=TRUE)$Name; unzip(zipfile = 'D:\\My-Shares\\source-fno-zip\\fo06102013.zip', exdir = 'D:\\My-Shares\\source-fno-csv', files=files[grepl('^fo[0-9]{8}\\.csv|^op[0-9]{8}\\.csv',files)]);rm(files);}</v>
      </c>
      <c r="R952" t="str">
        <f t="shared" si="306"/>
        <v>if (file.exists('D:\\My-Shares\\source-fno-csv\\fo06102013.csv')) fo06102013 = data.table (read_csv_chunked('D:\\My-Shares\\source-fno-csv\\fo06102013.csv', DataFrameCallback$new(f), chunk_size = 5))</v>
      </c>
      <c r="S952" t="str">
        <f t="shared" si="307"/>
        <v>if (file.exists('D:\\My-Shares\\source-fno-csv\\op06102013.csv')) op06102013 = data.table (read_csv_chunked('D:\\My-Shares\\source-fno-csv\\op06102013.csv', DataFrameCallback$new(f), chunk_size = 5))</v>
      </c>
      <c r="T952" t="str">
        <f t="shared" si="308"/>
        <v>MA061013</v>
      </c>
      <c r="U952" s="3" t="s">
        <v>24</v>
      </c>
      <c r="V952" t="str">
        <f t="shared" si="309"/>
        <v>https://www1.nseindia.com/archives/equities/mkt/MA061013.csv</v>
      </c>
      <c r="W952" t="str">
        <f t="shared" si="310"/>
        <v>MA061013 = fread('https://www1.nseindia.com/archives/equities/mkt/MA061013.csv', sep='!', header = FALSE);</v>
      </c>
      <c r="X952" t="str">
        <f t="shared" si="311"/>
        <v>MA061013 = MA061013[ str_detect(toupper(V1), ',NIFTY') | str_detect(toupper(V1), ',INDEX,') | str_detect(toupper(V1), ',CNX') ];</v>
      </c>
      <c r="Y952" t="str">
        <f t="shared" si="312"/>
        <v>MA061013 = MA061013[, c('temp', 'INDEX', 'PREVIOUS_CLOSE', 'OPEN', 'HIGH', 'LOW', 'CLOSE', 'GAIN_LOSS') := tstrsplit(V1, ',', fixed= TRUE),];</v>
      </c>
      <c r="Z952" t="str">
        <f t="shared" si="313"/>
        <v>MA061013 = MA061013 [ GAIN_LOSS != 'GAIN/LOSS'];</v>
      </c>
      <c r="AA952" t="str">
        <f t="shared" si="314"/>
        <v>if (curl_fetch_memory('https://www1.nseindia.com/archives/equities/mkt/MA061013.csv')$status_code == 200) {MA061013 = fread('https://www1.nseindia.com/archives/equities/mkt/MA061013.csv', sep='!', header = FALSE); MA061013 = MA061013[ str_detect(toupper(V1), ',NIFTY') | str_detect(toupper(V1), ',INDEX,') | str_detect(toupper(V1), ',CNX') ]; MA061013 = MA061013[, c('temp', 'INDEX', 'PREVIOUS_CLOSE', 'OPEN', 'HIGH', 'LOW', 'CLOSE', 'GAIN_LOSS') := tstrsplit(V1, ',', fixed= TRUE),]; MA061013 = MA061013 [ GAIN_LOSS != 'GAIN/LOSS'];}</v>
      </c>
    </row>
    <row r="953" spans="1:27" hidden="1">
      <c r="A953" s="1">
        <v>41554</v>
      </c>
      <c r="B953" s="2">
        <f t="shared" si="298"/>
        <v>7</v>
      </c>
      <c r="C953" s="2">
        <f t="shared" si="299"/>
        <v>10</v>
      </c>
      <c r="D953">
        <f t="shared" si="300"/>
        <v>2013</v>
      </c>
      <c r="E953" t="str">
        <f t="shared" si="301"/>
        <v>13</v>
      </c>
      <c r="F953" t="str">
        <f t="shared" si="302"/>
        <v>PR071013.zip</v>
      </c>
      <c r="G953" t="str">
        <f t="shared" si="303"/>
        <v>fo07102013.zip</v>
      </c>
      <c r="H953" t="str">
        <f t="shared" si="304"/>
        <v>fo07102013</v>
      </c>
      <c r="I953" t="str">
        <f t="shared" si="305"/>
        <v>op07102013</v>
      </c>
      <c r="J953" s="3" t="s">
        <v>6</v>
      </c>
      <c r="K953" t="s">
        <v>13</v>
      </c>
      <c r="L953" t="s">
        <v>14</v>
      </c>
      <c r="M953" t="s">
        <v>17</v>
      </c>
      <c r="N953" t="str">
        <f t="shared" si="294"/>
        <v>if (curl_fetch_memory('https://www1.nseindia.com/archives/equities/bhavcopy/pr/PR071013.zip')$status_code == 200)</v>
      </c>
      <c r="O953" t="str">
        <f t="shared" si="295"/>
        <v>if (curl_fetch_memory('https://www1.nseindia.com/archives/equities/bhavcopy/pr/PR071013.zip')$status_code == 200) download.file('https://www1.nseindia.com/archives/equities/bhavcopy/pr/PR071013.zip', 'D:\\My-Shares\\source-bhavcopy-zip\\PR071013.zip')</v>
      </c>
      <c r="P953" t="str">
        <f t="shared" si="296"/>
        <v>if (file.exists('D:\\My-Shares\\source-bhavcopy-zip\\PR071013.zip')) {zipped_names = grep('\\.zip', unzip('D:\\My-Shares\\source-bhavcopy-zip\\PR071013.zip', list=TRUE)$Name, ignore.case=TRUE, value=TRUE); unzip(zipfile = 'D:\\My-Shares\\source-bhavcopy-zip\\PR071013.zip', exdir = 'D:\\My-Shares\\source-fno-zip', files=zipped_names);rm(zipped_names);}</v>
      </c>
      <c r="Q953" t="str">
        <f t="shared" si="297"/>
        <v>if (file.exists('D:\\My-Shares\\source-fno-zip\\fo07102013.zip')) {files = unzip('D:\\My-Shares\\source-fno-zip\\fo07102013.zip', list=TRUE)$Name; unzip(zipfile = 'D:\\My-Shares\\source-fno-zip\\fo07102013.zip', exdir = 'D:\\My-Shares\\source-fno-csv', files=files[grepl('^fo[0-9]{8}\\.csv|^op[0-9]{8}\\.csv',files)]);rm(files);}</v>
      </c>
      <c r="R953" t="str">
        <f t="shared" si="306"/>
        <v>if (file.exists('D:\\My-Shares\\source-fno-csv\\fo07102013.csv')) fo07102013 = data.table (read_csv_chunked('D:\\My-Shares\\source-fno-csv\\fo07102013.csv', DataFrameCallback$new(f), chunk_size = 5))</v>
      </c>
      <c r="S953" t="str">
        <f t="shared" si="307"/>
        <v>if (file.exists('D:\\My-Shares\\source-fno-csv\\op07102013.csv')) op07102013 = data.table (read_csv_chunked('D:\\My-Shares\\source-fno-csv\\op07102013.csv', DataFrameCallback$new(f), chunk_size = 5))</v>
      </c>
      <c r="T953" t="str">
        <f t="shared" si="308"/>
        <v>MA071013</v>
      </c>
      <c r="U953" s="3" t="s">
        <v>24</v>
      </c>
      <c r="V953" t="str">
        <f t="shared" si="309"/>
        <v>https://www1.nseindia.com/archives/equities/mkt/MA071013.csv</v>
      </c>
      <c r="W953" t="str">
        <f t="shared" si="310"/>
        <v>MA071013 = fread('https://www1.nseindia.com/archives/equities/mkt/MA071013.csv', sep='!', header = FALSE);</v>
      </c>
      <c r="X953" t="str">
        <f t="shared" si="311"/>
        <v>MA071013 = MA071013[ str_detect(toupper(V1), ',NIFTY') | str_detect(toupper(V1), ',INDEX,') | str_detect(toupper(V1), ',CNX') ];</v>
      </c>
      <c r="Y953" t="str">
        <f t="shared" si="312"/>
        <v>MA071013 = MA071013[, c('temp', 'INDEX', 'PREVIOUS_CLOSE', 'OPEN', 'HIGH', 'LOW', 'CLOSE', 'GAIN_LOSS') := tstrsplit(V1, ',', fixed= TRUE),];</v>
      </c>
      <c r="Z953" t="str">
        <f t="shared" si="313"/>
        <v>MA071013 = MA071013 [ GAIN_LOSS != 'GAIN/LOSS'];</v>
      </c>
      <c r="AA953" t="str">
        <f t="shared" si="314"/>
        <v>if (curl_fetch_memory('https://www1.nseindia.com/archives/equities/mkt/MA071013.csv')$status_code == 200) {MA071013 = fread('https://www1.nseindia.com/archives/equities/mkt/MA071013.csv', sep='!', header = FALSE); MA071013 = MA071013[ str_detect(toupper(V1), ',NIFTY') | str_detect(toupper(V1), ',INDEX,') | str_detect(toupper(V1), ',CNX') ]; MA071013 = MA071013[, c('temp', 'INDEX', 'PREVIOUS_CLOSE', 'OPEN', 'HIGH', 'LOW', 'CLOSE', 'GAIN_LOSS') := tstrsplit(V1, ',', fixed= TRUE),]; MA071013 = MA071013 [ GAIN_LOSS != 'GAIN/LOSS'];}</v>
      </c>
    </row>
    <row r="954" spans="1:27" hidden="1">
      <c r="A954" s="1">
        <v>41555</v>
      </c>
      <c r="B954" s="2">
        <f t="shared" si="298"/>
        <v>8</v>
      </c>
      <c r="C954" s="2">
        <f t="shared" si="299"/>
        <v>10</v>
      </c>
      <c r="D954">
        <f t="shared" si="300"/>
        <v>2013</v>
      </c>
      <c r="E954" t="str">
        <f t="shared" si="301"/>
        <v>13</v>
      </c>
      <c r="F954" t="str">
        <f t="shared" si="302"/>
        <v>PR081013.zip</v>
      </c>
      <c r="G954" t="str">
        <f t="shared" si="303"/>
        <v>fo08102013.zip</v>
      </c>
      <c r="H954" t="str">
        <f t="shared" si="304"/>
        <v>fo08102013</v>
      </c>
      <c r="I954" t="str">
        <f t="shared" si="305"/>
        <v>op08102013</v>
      </c>
      <c r="J954" s="3" t="s">
        <v>6</v>
      </c>
      <c r="K954" t="s">
        <v>13</v>
      </c>
      <c r="L954" t="s">
        <v>14</v>
      </c>
      <c r="M954" t="s">
        <v>17</v>
      </c>
      <c r="N954" t="str">
        <f t="shared" si="294"/>
        <v>if (curl_fetch_memory('https://www1.nseindia.com/archives/equities/bhavcopy/pr/PR081013.zip')$status_code == 200)</v>
      </c>
      <c r="O954" t="str">
        <f t="shared" si="295"/>
        <v>if (curl_fetch_memory('https://www1.nseindia.com/archives/equities/bhavcopy/pr/PR081013.zip')$status_code == 200) download.file('https://www1.nseindia.com/archives/equities/bhavcopy/pr/PR081013.zip', 'D:\\My-Shares\\source-bhavcopy-zip\\PR081013.zip')</v>
      </c>
      <c r="P954" t="str">
        <f t="shared" si="296"/>
        <v>if (file.exists('D:\\My-Shares\\source-bhavcopy-zip\\PR081013.zip')) {zipped_names = grep('\\.zip', unzip('D:\\My-Shares\\source-bhavcopy-zip\\PR081013.zip', list=TRUE)$Name, ignore.case=TRUE, value=TRUE); unzip(zipfile = 'D:\\My-Shares\\source-bhavcopy-zip\\PR081013.zip', exdir = 'D:\\My-Shares\\source-fno-zip', files=zipped_names);rm(zipped_names);}</v>
      </c>
      <c r="Q954" t="str">
        <f t="shared" si="297"/>
        <v>if (file.exists('D:\\My-Shares\\source-fno-zip\\fo08102013.zip')) {files = unzip('D:\\My-Shares\\source-fno-zip\\fo08102013.zip', list=TRUE)$Name; unzip(zipfile = 'D:\\My-Shares\\source-fno-zip\\fo08102013.zip', exdir = 'D:\\My-Shares\\source-fno-csv', files=files[grepl('^fo[0-9]{8}\\.csv|^op[0-9]{8}\\.csv',files)]);rm(files);}</v>
      </c>
      <c r="R954" t="str">
        <f t="shared" si="306"/>
        <v>if (file.exists('D:\\My-Shares\\source-fno-csv\\fo08102013.csv')) fo08102013 = data.table (read_csv_chunked('D:\\My-Shares\\source-fno-csv\\fo08102013.csv', DataFrameCallback$new(f), chunk_size = 5))</v>
      </c>
      <c r="S954" t="str">
        <f t="shared" si="307"/>
        <v>if (file.exists('D:\\My-Shares\\source-fno-csv\\op08102013.csv')) op08102013 = data.table (read_csv_chunked('D:\\My-Shares\\source-fno-csv\\op08102013.csv', DataFrameCallback$new(f), chunk_size = 5))</v>
      </c>
      <c r="T954" t="str">
        <f t="shared" si="308"/>
        <v>MA081013</v>
      </c>
      <c r="U954" s="3" t="s">
        <v>24</v>
      </c>
      <c r="V954" t="str">
        <f t="shared" si="309"/>
        <v>https://www1.nseindia.com/archives/equities/mkt/MA081013.csv</v>
      </c>
      <c r="W954" t="str">
        <f t="shared" si="310"/>
        <v>MA081013 = fread('https://www1.nseindia.com/archives/equities/mkt/MA081013.csv', sep='!', header = FALSE);</v>
      </c>
      <c r="X954" t="str">
        <f t="shared" si="311"/>
        <v>MA081013 = MA081013[ str_detect(toupper(V1), ',NIFTY') | str_detect(toupper(V1), ',INDEX,') | str_detect(toupper(V1), ',CNX') ];</v>
      </c>
      <c r="Y954" t="str">
        <f t="shared" si="312"/>
        <v>MA081013 = MA081013[, c('temp', 'INDEX', 'PREVIOUS_CLOSE', 'OPEN', 'HIGH', 'LOW', 'CLOSE', 'GAIN_LOSS') := tstrsplit(V1, ',', fixed= TRUE),];</v>
      </c>
      <c r="Z954" t="str">
        <f t="shared" si="313"/>
        <v>MA081013 = MA081013 [ GAIN_LOSS != 'GAIN/LOSS'];</v>
      </c>
      <c r="AA954" t="str">
        <f t="shared" si="314"/>
        <v>if (curl_fetch_memory('https://www1.nseindia.com/archives/equities/mkt/MA081013.csv')$status_code == 200) {MA081013 = fread('https://www1.nseindia.com/archives/equities/mkt/MA081013.csv', sep='!', header = FALSE); MA081013 = MA081013[ str_detect(toupper(V1), ',NIFTY') | str_detect(toupper(V1), ',INDEX,') | str_detect(toupper(V1), ',CNX') ]; MA081013 = MA081013[, c('temp', 'INDEX', 'PREVIOUS_CLOSE', 'OPEN', 'HIGH', 'LOW', 'CLOSE', 'GAIN_LOSS') := tstrsplit(V1, ',', fixed= TRUE),]; MA081013 = MA081013 [ GAIN_LOSS != 'GAIN/LOSS'];}</v>
      </c>
    </row>
    <row r="955" spans="1:27" hidden="1">
      <c r="A955" s="1">
        <v>41556</v>
      </c>
      <c r="B955" s="2">
        <f t="shared" si="298"/>
        <v>9</v>
      </c>
      <c r="C955" s="2">
        <f t="shared" si="299"/>
        <v>10</v>
      </c>
      <c r="D955">
        <f t="shared" si="300"/>
        <v>2013</v>
      </c>
      <c r="E955" t="str">
        <f t="shared" si="301"/>
        <v>13</v>
      </c>
      <c r="F955" t="str">
        <f t="shared" si="302"/>
        <v>PR091013.zip</v>
      </c>
      <c r="G955" t="str">
        <f t="shared" si="303"/>
        <v>fo09102013.zip</v>
      </c>
      <c r="H955" t="str">
        <f t="shared" si="304"/>
        <v>fo09102013</v>
      </c>
      <c r="I955" t="str">
        <f t="shared" si="305"/>
        <v>op09102013</v>
      </c>
      <c r="J955" s="3" t="s">
        <v>6</v>
      </c>
      <c r="K955" t="s">
        <v>13</v>
      </c>
      <c r="L955" t="s">
        <v>14</v>
      </c>
      <c r="M955" t="s">
        <v>17</v>
      </c>
      <c r="N955" t="str">
        <f t="shared" si="294"/>
        <v>if (curl_fetch_memory('https://www1.nseindia.com/archives/equities/bhavcopy/pr/PR091013.zip')$status_code == 200)</v>
      </c>
      <c r="O955" t="str">
        <f t="shared" si="295"/>
        <v>if (curl_fetch_memory('https://www1.nseindia.com/archives/equities/bhavcopy/pr/PR091013.zip')$status_code == 200) download.file('https://www1.nseindia.com/archives/equities/bhavcopy/pr/PR091013.zip', 'D:\\My-Shares\\source-bhavcopy-zip\\PR091013.zip')</v>
      </c>
      <c r="P955" t="str">
        <f t="shared" si="296"/>
        <v>if (file.exists('D:\\My-Shares\\source-bhavcopy-zip\\PR091013.zip')) {zipped_names = grep('\\.zip', unzip('D:\\My-Shares\\source-bhavcopy-zip\\PR091013.zip', list=TRUE)$Name, ignore.case=TRUE, value=TRUE); unzip(zipfile = 'D:\\My-Shares\\source-bhavcopy-zip\\PR091013.zip', exdir = 'D:\\My-Shares\\source-fno-zip', files=zipped_names);rm(zipped_names);}</v>
      </c>
      <c r="Q955" t="str">
        <f t="shared" si="297"/>
        <v>if (file.exists('D:\\My-Shares\\source-fno-zip\\fo09102013.zip')) {files = unzip('D:\\My-Shares\\source-fno-zip\\fo09102013.zip', list=TRUE)$Name; unzip(zipfile = 'D:\\My-Shares\\source-fno-zip\\fo09102013.zip', exdir = 'D:\\My-Shares\\source-fno-csv', files=files[grepl('^fo[0-9]{8}\\.csv|^op[0-9]{8}\\.csv',files)]);rm(files);}</v>
      </c>
      <c r="R955" t="str">
        <f t="shared" si="306"/>
        <v>if (file.exists('D:\\My-Shares\\source-fno-csv\\fo09102013.csv')) fo09102013 = data.table (read_csv_chunked('D:\\My-Shares\\source-fno-csv\\fo09102013.csv', DataFrameCallback$new(f), chunk_size = 5))</v>
      </c>
      <c r="S955" t="str">
        <f t="shared" si="307"/>
        <v>if (file.exists('D:\\My-Shares\\source-fno-csv\\op09102013.csv')) op09102013 = data.table (read_csv_chunked('D:\\My-Shares\\source-fno-csv\\op09102013.csv', DataFrameCallback$new(f), chunk_size = 5))</v>
      </c>
      <c r="T955" t="str">
        <f t="shared" si="308"/>
        <v>MA091013</v>
      </c>
      <c r="U955" s="3" t="s">
        <v>24</v>
      </c>
      <c r="V955" t="str">
        <f t="shared" si="309"/>
        <v>https://www1.nseindia.com/archives/equities/mkt/MA091013.csv</v>
      </c>
      <c r="W955" t="str">
        <f t="shared" si="310"/>
        <v>MA091013 = fread('https://www1.nseindia.com/archives/equities/mkt/MA091013.csv', sep='!', header = FALSE);</v>
      </c>
      <c r="X955" t="str">
        <f t="shared" si="311"/>
        <v>MA091013 = MA091013[ str_detect(toupper(V1), ',NIFTY') | str_detect(toupper(V1), ',INDEX,') | str_detect(toupper(V1), ',CNX') ];</v>
      </c>
      <c r="Y955" t="str">
        <f t="shared" si="312"/>
        <v>MA091013 = MA091013[, c('temp', 'INDEX', 'PREVIOUS_CLOSE', 'OPEN', 'HIGH', 'LOW', 'CLOSE', 'GAIN_LOSS') := tstrsplit(V1, ',', fixed= TRUE),];</v>
      </c>
      <c r="Z955" t="str">
        <f t="shared" si="313"/>
        <v>MA091013 = MA091013 [ GAIN_LOSS != 'GAIN/LOSS'];</v>
      </c>
      <c r="AA955" t="str">
        <f t="shared" si="314"/>
        <v>if (curl_fetch_memory('https://www1.nseindia.com/archives/equities/mkt/MA091013.csv')$status_code == 200) {MA091013 = fread('https://www1.nseindia.com/archives/equities/mkt/MA091013.csv', sep='!', header = FALSE); MA091013 = MA091013[ str_detect(toupper(V1), ',NIFTY') | str_detect(toupper(V1), ',INDEX,') | str_detect(toupper(V1), ',CNX') ]; MA091013 = MA091013[, c('temp', 'INDEX', 'PREVIOUS_CLOSE', 'OPEN', 'HIGH', 'LOW', 'CLOSE', 'GAIN_LOSS') := tstrsplit(V1, ',', fixed= TRUE),]; MA091013 = MA091013 [ GAIN_LOSS != 'GAIN/LOSS'];}</v>
      </c>
    </row>
    <row r="956" spans="1:27" hidden="1">
      <c r="A956" s="1">
        <v>41557</v>
      </c>
      <c r="B956" s="2">
        <f t="shared" si="298"/>
        <v>10</v>
      </c>
      <c r="C956" s="2">
        <f t="shared" si="299"/>
        <v>10</v>
      </c>
      <c r="D956">
        <f t="shared" si="300"/>
        <v>2013</v>
      </c>
      <c r="E956" t="str">
        <f t="shared" si="301"/>
        <v>13</v>
      </c>
      <c r="F956" t="str">
        <f t="shared" si="302"/>
        <v>PR101013.zip</v>
      </c>
      <c r="G956" t="str">
        <f t="shared" si="303"/>
        <v>fo10102013.zip</v>
      </c>
      <c r="H956" t="str">
        <f t="shared" si="304"/>
        <v>fo10102013</v>
      </c>
      <c r="I956" t="str">
        <f t="shared" si="305"/>
        <v>op10102013</v>
      </c>
      <c r="J956" s="3" t="s">
        <v>6</v>
      </c>
      <c r="K956" t="s">
        <v>13</v>
      </c>
      <c r="L956" t="s">
        <v>14</v>
      </c>
      <c r="M956" t="s">
        <v>17</v>
      </c>
      <c r="N956" t="str">
        <f t="shared" si="294"/>
        <v>if (curl_fetch_memory('https://www1.nseindia.com/archives/equities/bhavcopy/pr/PR101013.zip')$status_code == 200)</v>
      </c>
      <c r="O956" t="str">
        <f t="shared" si="295"/>
        <v>if (curl_fetch_memory('https://www1.nseindia.com/archives/equities/bhavcopy/pr/PR101013.zip')$status_code == 200) download.file('https://www1.nseindia.com/archives/equities/bhavcopy/pr/PR101013.zip', 'D:\\My-Shares\\source-bhavcopy-zip\\PR101013.zip')</v>
      </c>
      <c r="P956" t="str">
        <f t="shared" si="296"/>
        <v>if (file.exists('D:\\My-Shares\\source-bhavcopy-zip\\PR101013.zip')) {zipped_names = grep('\\.zip', unzip('D:\\My-Shares\\source-bhavcopy-zip\\PR101013.zip', list=TRUE)$Name, ignore.case=TRUE, value=TRUE); unzip(zipfile = 'D:\\My-Shares\\source-bhavcopy-zip\\PR101013.zip', exdir = 'D:\\My-Shares\\source-fno-zip', files=zipped_names);rm(zipped_names);}</v>
      </c>
      <c r="Q956" t="str">
        <f t="shared" si="297"/>
        <v>if (file.exists('D:\\My-Shares\\source-fno-zip\\fo10102013.zip')) {files = unzip('D:\\My-Shares\\source-fno-zip\\fo10102013.zip', list=TRUE)$Name; unzip(zipfile = 'D:\\My-Shares\\source-fno-zip\\fo10102013.zip', exdir = 'D:\\My-Shares\\source-fno-csv', files=files[grepl('^fo[0-9]{8}\\.csv|^op[0-9]{8}\\.csv',files)]);rm(files);}</v>
      </c>
      <c r="R956" t="str">
        <f t="shared" si="306"/>
        <v>if (file.exists('D:\\My-Shares\\source-fno-csv\\fo10102013.csv')) fo10102013 = data.table (read_csv_chunked('D:\\My-Shares\\source-fno-csv\\fo10102013.csv', DataFrameCallback$new(f), chunk_size = 5))</v>
      </c>
      <c r="S956" t="str">
        <f t="shared" si="307"/>
        <v>if (file.exists('D:\\My-Shares\\source-fno-csv\\op10102013.csv')) op10102013 = data.table (read_csv_chunked('D:\\My-Shares\\source-fno-csv\\op10102013.csv', DataFrameCallback$new(f), chunk_size = 5))</v>
      </c>
      <c r="T956" t="str">
        <f t="shared" si="308"/>
        <v>MA101013</v>
      </c>
      <c r="U956" s="3" t="s">
        <v>24</v>
      </c>
      <c r="V956" t="str">
        <f t="shared" si="309"/>
        <v>https://www1.nseindia.com/archives/equities/mkt/MA101013.csv</v>
      </c>
      <c r="W956" t="str">
        <f t="shared" si="310"/>
        <v>MA101013 = fread('https://www1.nseindia.com/archives/equities/mkt/MA101013.csv', sep='!', header = FALSE);</v>
      </c>
      <c r="X956" t="str">
        <f t="shared" si="311"/>
        <v>MA101013 = MA101013[ str_detect(toupper(V1), ',NIFTY') | str_detect(toupper(V1), ',INDEX,') | str_detect(toupper(V1), ',CNX') ];</v>
      </c>
      <c r="Y956" t="str">
        <f t="shared" si="312"/>
        <v>MA101013 = MA101013[, c('temp', 'INDEX', 'PREVIOUS_CLOSE', 'OPEN', 'HIGH', 'LOW', 'CLOSE', 'GAIN_LOSS') := tstrsplit(V1, ',', fixed= TRUE),];</v>
      </c>
      <c r="Z956" t="str">
        <f t="shared" si="313"/>
        <v>MA101013 = MA101013 [ GAIN_LOSS != 'GAIN/LOSS'];</v>
      </c>
      <c r="AA956" t="str">
        <f t="shared" si="314"/>
        <v>if (curl_fetch_memory('https://www1.nseindia.com/archives/equities/mkt/MA101013.csv')$status_code == 200) {MA101013 = fread('https://www1.nseindia.com/archives/equities/mkt/MA101013.csv', sep='!', header = FALSE); MA101013 = MA101013[ str_detect(toupper(V1), ',NIFTY') | str_detect(toupper(V1), ',INDEX,') | str_detect(toupper(V1), ',CNX') ]; MA101013 = MA101013[, c('temp', 'INDEX', 'PREVIOUS_CLOSE', 'OPEN', 'HIGH', 'LOW', 'CLOSE', 'GAIN_LOSS') := tstrsplit(V1, ',', fixed= TRUE),]; MA101013 = MA101013 [ GAIN_LOSS != 'GAIN/LOSS'];}</v>
      </c>
    </row>
    <row r="957" spans="1:27" hidden="1">
      <c r="A957" s="1">
        <v>41558</v>
      </c>
      <c r="B957" s="2">
        <f t="shared" si="298"/>
        <v>11</v>
      </c>
      <c r="C957" s="2">
        <f t="shared" si="299"/>
        <v>10</v>
      </c>
      <c r="D957">
        <f t="shared" si="300"/>
        <v>2013</v>
      </c>
      <c r="E957" t="str">
        <f t="shared" si="301"/>
        <v>13</v>
      </c>
      <c r="F957" t="str">
        <f t="shared" si="302"/>
        <v>PR111013.zip</v>
      </c>
      <c r="G957" t="str">
        <f t="shared" si="303"/>
        <v>fo11102013.zip</v>
      </c>
      <c r="H957" t="str">
        <f t="shared" si="304"/>
        <v>fo11102013</v>
      </c>
      <c r="I957" t="str">
        <f t="shared" si="305"/>
        <v>op11102013</v>
      </c>
      <c r="J957" s="3" t="s">
        <v>6</v>
      </c>
      <c r="K957" t="s">
        <v>13</v>
      </c>
      <c r="L957" t="s">
        <v>14</v>
      </c>
      <c r="M957" t="s">
        <v>17</v>
      </c>
      <c r="N957" t="str">
        <f t="shared" si="294"/>
        <v>if (curl_fetch_memory('https://www1.nseindia.com/archives/equities/bhavcopy/pr/PR111013.zip')$status_code == 200)</v>
      </c>
      <c r="O957" t="str">
        <f t="shared" si="295"/>
        <v>if (curl_fetch_memory('https://www1.nseindia.com/archives/equities/bhavcopy/pr/PR111013.zip')$status_code == 200) download.file('https://www1.nseindia.com/archives/equities/bhavcopy/pr/PR111013.zip', 'D:\\My-Shares\\source-bhavcopy-zip\\PR111013.zip')</v>
      </c>
      <c r="P957" t="str">
        <f t="shared" si="296"/>
        <v>if (file.exists('D:\\My-Shares\\source-bhavcopy-zip\\PR111013.zip')) {zipped_names = grep('\\.zip', unzip('D:\\My-Shares\\source-bhavcopy-zip\\PR111013.zip', list=TRUE)$Name, ignore.case=TRUE, value=TRUE); unzip(zipfile = 'D:\\My-Shares\\source-bhavcopy-zip\\PR111013.zip', exdir = 'D:\\My-Shares\\source-fno-zip', files=zipped_names);rm(zipped_names);}</v>
      </c>
      <c r="Q957" t="str">
        <f t="shared" si="297"/>
        <v>if (file.exists('D:\\My-Shares\\source-fno-zip\\fo11102013.zip')) {files = unzip('D:\\My-Shares\\source-fno-zip\\fo11102013.zip', list=TRUE)$Name; unzip(zipfile = 'D:\\My-Shares\\source-fno-zip\\fo11102013.zip', exdir = 'D:\\My-Shares\\source-fno-csv', files=files[grepl('^fo[0-9]{8}\\.csv|^op[0-9]{8}\\.csv',files)]);rm(files);}</v>
      </c>
      <c r="R957" t="str">
        <f t="shared" si="306"/>
        <v>if (file.exists('D:\\My-Shares\\source-fno-csv\\fo11102013.csv')) fo11102013 = data.table (read_csv_chunked('D:\\My-Shares\\source-fno-csv\\fo11102013.csv', DataFrameCallback$new(f), chunk_size = 5))</v>
      </c>
      <c r="S957" t="str">
        <f t="shared" si="307"/>
        <v>if (file.exists('D:\\My-Shares\\source-fno-csv\\op11102013.csv')) op11102013 = data.table (read_csv_chunked('D:\\My-Shares\\source-fno-csv\\op11102013.csv', DataFrameCallback$new(f), chunk_size = 5))</v>
      </c>
      <c r="T957" t="str">
        <f t="shared" si="308"/>
        <v>MA111013</v>
      </c>
      <c r="U957" s="3" t="s">
        <v>24</v>
      </c>
      <c r="V957" t="str">
        <f t="shared" si="309"/>
        <v>https://www1.nseindia.com/archives/equities/mkt/MA111013.csv</v>
      </c>
      <c r="W957" t="str">
        <f t="shared" si="310"/>
        <v>MA111013 = fread('https://www1.nseindia.com/archives/equities/mkt/MA111013.csv', sep='!', header = FALSE);</v>
      </c>
      <c r="X957" t="str">
        <f t="shared" si="311"/>
        <v>MA111013 = MA111013[ str_detect(toupper(V1), ',NIFTY') | str_detect(toupper(V1), ',INDEX,') | str_detect(toupper(V1), ',CNX') ];</v>
      </c>
      <c r="Y957" t="str">
        <f t="shared" si="312"/>
        <v>MA111013 = MA111013[, c('temp', 'INDEX', 'PREVIOUS_CLOSE', 'OPEN', 'HIGH', 'LOW', 'CLOSE', 'GAIN_LOSS') := tstrsplit(V1, ',', fixed= TRUE),];</v>
      </c>
      <c r="Z957" t="str">
        <f t="shared" si="313"/>
        <v>MA111013 = MA111013 [ GAIN_LOSS != 'GAIN/LOSS'];</v>
      </c>
      <c r="AA957" t="str">
        <f t="shared" si="314"/>
        <v>if (curl_fetch_memory('https://www1.nseindia.com/archives/equities/mkt/MA111013.csv')$status_code == 200) {MA111013 = fread('https://www1.nseindia.com/archives/equities/mkt/MA111013.csv', sep='!', header = FALSE); MA111013 = MA111013[ str_detect(toupper(V1), ',NIFTY') | str_detect(toupper(V1), ',INDEX,') | str_detect(toupper(V1), ',CNX') ]; MA111013 = MA111013[, c('temp', 'INDEX', 'PREVIOUS_CLOSE', 'OPEN', 'HIGH', 'LOW', 'CLOSE', 'GAIN_LOSS') := tstrsplit(V1, ',', fixed= TRUE),]; MA111013 = MA111013 [ GAIN_LOSS != 'GAIN/LOSS'];}</v>
      </c>
    </row>
    <row r="958" spans="1:27" hidden="1">
      <c r="A958" s="1">
        <v>41559</v>
      </c>
      <c r="B958" s="2">
        <f t="shared" si="298"/>
        <v>12</v>
      </c>
      <c r="C958" s="2">
        <f t="shared" si="299"/>
        <v>10</v>
      </c>
      <c r="D958">
        <f t="shared" si="300"/>
        <v>2013</v>
      </c>
      <c r="E958" t="str">
        <f t="shared" si="301"/>
        <v>13</v>
      </c>
      <c r="F958" t="str">
        <f t="shared" si="302"/>
        <v>PR121013.zip</v>
      </c>
      <c r="G958" t="str">
        <f t="shared" si="303"/>
        <v>fo12102013.zip</v>
      </c>
      <c r="H958" t="str">
        <f t="shared" si="304"/>
        <v>fo12102013</v>
      </c>
      <c r="I958" t="str">
        <f t="shared" si="305"/>
        <v>op12102013</v>
      </c>
      <c r="J958" s="3" t="s">
        <v>6</v>
      </c>
      <c r="K958" t="s">
        <v>13</v>
      </c>
      <c r="L958" t="s">
        <v>14</v>
      </c>
      <c r="M958" t="s">
        <v>17</v>
      </c>
      <c r="N958" t="str">
        <f t="shared" si="294"/>
        <v>if (curl_fetch_memory('https://www1.nseindia.com/archives/equities/bhavcopy/pr/PR121013.zip')$status_code == 200)</v>
      </c>
      <c r="O958" t="str">
        <f t="shared" si="295"/>
        <v>if (curl_fetch_memory('https://www1.nseindia.com/archives/equities/bhavcopy/pr/PR121013.zip')$status_code == 200) download.file('https://www1.nseindia.com/archives/equities/bhavcopy/pr/PR121013.zip', 'D:\\My-Shares\\source-bhavcopy-zip\\PR121013.zip')</v>
      </c>
      <c r="P958" t="str">
        <f t="shared" si="296"/>
        <v>if (file.exists('D:\\My-Shares\\source-bhavcopy-zip\\PR121013.zip')) {zipped_names = grep('\\.zip', unzip('D:\\My-Shares\\source-bhavcopy-zip\\PR121013.zip', list=TRUE)$Name, ignore.case=TRUE, value=TRUE); unzip(zipfile = 'D:\\My-Shares\\source-bhavcopy-zip\\PR121013.zip', exdir = 'D:\\My-Shares\\source-fno-zip', files=zipped_names);rm(zipped_names);}</v>
      </c>
      <c r="Q958" t="str">
        <f t="shared" si="297"/>
        <v>if (file.exists('D:\\My-Shares\\source-fno-zip\\fo12102013.zip')) {files = unzip('D:\\My-Shares\\source-fno-zip\\fo12102013.zip', list=TRUE)$Name; unzip(zipfile = 'D:\\My-Shares\\source-fno-zip\\fo12102013.zip', exdir = 'D:\\My-Shares\\source-fno-csv', files=files[grepl('^fo[0-9]{8}\\.csv|^op[0-9]{8}\\.csv',files)]);rm(files);}</v>
      </c>
      <c r="R958" t="str">
        <f t="shared" si="306"/>
        <v>if (file.exists('D:\\My-Shares\\source-fno-csv\\fo12102013.csv')) fo12102013 = data.table (read_csv_chunked('D:\\My-Shares\\source-fno-csv\\fo12102013.csv', DataFrameCallback$new(f), chunk_size = 5))</v>
      </c>
      <c r="S958" t="str">
        <f t="shared" si="307"/>
        <v>if (file.exists('D:\\My-Shares\\source-fno-csv\\op12102013.csv')) op12102013 = data.table (read_csv_chunked('D:\\My-Shares\\source-fno-csv\\op12102013.csv', DataFrameCallback$new(f), chunk_size = 5))</v>
      </c>
      <c r="T958" t="str">
        <f t="shared" si="308"/>
        <v>MA121013</v>
      </c>
      <c r="U958" s="3" t="s">
        <v>24</v>
      </c>
      <c r="V958" t="str">
        <f t="shared" si="309"/>
        <v>https://www1.nseindia.com/archives/equities/mkt/MA121013.csv</v>
      </c>
      <c r="W958" t="str">
        <f t="shared" si="310"/>
        <v>MA121013 = fread('https://www1.nseindia.com/archives/equities/mkt/MA121013.csv', sep='!', header = FALSE);</v>
      </c>
      <c r="X958" t="str">
        <f t="shared" si="311"/>
        <v>MA121013 = MA121013[ str_detect(toupper(V1), ',NIFTY') | str_detect(toupper(V1), ',INDEX,') | str_detect(toupper(V1), ',CNX') ];</v>
      </c>
      <c r="Y958" t="str">
        <f t="shared" si="312"/>
        <v>MA121013 = MA121013[, c('temp', 'INDEX', 'PREVIOUS_CLOSE', 'OPEN', 'HIGH', 'LOW', 'CLOSE', 'GAIN_LOSS') := tstrsplit(V1, ',', fixed= TRUE),];</v>
      </c>
      <c r="Z958" t="str">
        <f t="shared" si="313"/>
        <v>MA121013 = MA121013 [ GAIN_LOSS != 'GAIN/LOSS'];</v>
      </c>
      <c r="AA958" t="str">
        <f t="shared" si="314"/>
        <v>if (curl_fetch_memory('https://www1.nseindia.com/archives/equities/mkt/MA121013.csv')$status_code == 200) {MA121013 = fread('https://www1.nseindia.com/archives/equities/mkt/MA121013.csv', sep='!', header = FALSE); MA121013 = MA121013[ str_detect(toupper(V1), ',NIFTY') | str_detect(toupper(V1), ',INDEX,') | str_detect(toupper(V1), ',CNX') ]; MA121013 = MA121013[, c('temp', 'INDEX', 'PREVIOUS_CLOSE', 'OPEN', 'HIGH', 'LOW', 'CLOSE', 'GAIN_LOSS') := tstrsplit(V1, ',', fixed= TRUE),]; MA121013 = MA121013 [ GAIN_LOSS != 'GAIN/LOSS'];}</v>
      </c>
    </row>
    <row r="959" spans="1:27" hidden="1">
      <c r="A959" s="1">
        <v>41560</v>
      </c>
      <c r="B959" s="2">
        <f t="shared" si="298"/>
        <v>13</v>
      </c>
      <c r="C959" s="2">
        <f t="shared" si="299"/>
        <v>10</v>
      </c>
      <c r="D959">
        <f t="shared" si="300"/>
        <v>2013</v>
      </c>
      <c r="E959" t="str">
        <f t="shared" si="301"/>
        <v>13</v>
      </c>
      <c r="F959" t="str">
        <f t="shared" si="302"/>
        <v>PR131013.zip</v>
      </c>
      <c r="G959" t="str">
        <f t="shared" si="303"/>
        <v>fo13102013.zip</v>
      </c>
      <c r="H959" t="str">
        <f t="shared" si="304"/>
        <v>fo13102013</v>
      </c>
      <c r="I959" t="str">
        <f t="shared" si="305"/>
        <v>op13102013</v>
      </c>
      <c r="J959" s="3" t="s">
        <v>6</v>
      </c>
      <c r="K959" t="s">
        <v>13</v>
      </c>
      <c r="L959" t="s">
        <v>14</v>
      </c>
      <c r="M959" t="s">
        <v>17</v>
      </c>
      <c r="N959" t="str">
        <f t="shared" si="294"/>
        <v>if (curl_fetch_memory('https://www1.nseindia.com/archives/equities/bhavcopy/pr/PR131013.zip')$status_code == 200)</v>
      </c>
      <c r="O959" t="str">
        <f t="shared" si="295"/>
        <v>if (curl_fetch_memory('https://www1.nseindia.com/archives/equities/bhavcopy/pr/PR131013.zip')$status_code == 200) download.file('https://www1.nseindia.com/archives/equities/bhavcopy/pr/PR131013.zip', 'D:\\My-Shares\\source-bhavcopy-zip\\PR131013.zip')</v>
      </c>
      <c r="P959" t="str">
        <f t="shared" si="296"/>
        <v>if (file.exists('D:\\My-Shares\\source-bhavcopy-zip\\PR131013.zip')) {zipped_names = grep('\\.zip', unzip('D:\\My-Shares\\source-bhavcopy-zip\\PR131013.zip', list=TRUE)$Name, ignore.case=TRUE, value=TRUE); unzip(zipfile = 'D:\\My-Shares\\source-bhavcopy-zip\\PR131013.zip', exdir = 'D:\\My-Shares\\source-fno-zip', files=zipped_names);rm(zipped_names);}</v>
      </c>
      <c r="Q959" t="str">
        <f t="shared" si="297"/>
        <v>if (file.exists('D:\\My-Shares\\source-fno-zip\\fo13102013.zip')) {files = unzip('D:\\My-Shares\\source-fno-zip\\fo13102013.zip', list=TRUE)$Name; unzip(zipfile = 'D:\\My-Shares\\source-fno-zip\\fo13102013.zip', exdir = 'D:\\My-Shares\\source-fno-csv', files=files[grepl('^fo[0-9]{8}\\.csv|^op[0-9]{8}\\.csv',files)]);rm(files);}</v>
      </c>
      <c r="R959" t="str">
        <f t="shared" si="306"/>
        <v>if (file.exists('D:\\My-Shares\\source-fno-csv\\fo13102013.csv')) fo13102013 = data.table (read_csv_chunked('D:\\My-Shares\\source-fno-csv\\fo13102013.csv', DataFrameCallback$new(f), chunk_size = 5))</v>
      </c>
      <c r="S959" t="str">
        <f t="shared" si="307"/>
        <v>if (file.exists('D:\\My-Shares\\source-fno-csv\\op13102013.csv')) op13102013 = data.table (read_csv_chunked('D:\\My-Shares\\source-fno-csv\\op13102013.csv', DataFrameCallback$new(f), chunk_size = 5))</v>
      </c>
      <c r="T959" t="str">
        <f t="shared" si="308"/>
        <v>MA131013</v>
      </c>
      <c r="U959" s="3" t="s">
        <v>24</v>
      </c>
      <c r="V959" t="str">
        <f t="shared" si="309"/>
        <v>https://www1.nseindia.com/archives/equities/mkt/MA131013.csv</v>
      </c>
      <c r="W959" t="str">
        <f t="shared" si="310"/>
        <v>MA131013 = fread('https://www1.nseindia.com/archives/equities/mkt/MA131013.csv', sep='!', header = FALSE);</v>
      </c>
      <c r="X959" t="str">
        <f t="shared" si="311"/>
        <v>MA131013 = MA131013[ str_detect(toupper(V1), ',NIFTY') | str_detect(toupper(V1), ',INDEX,') | str_detect(toupper(V1), ',CNX') ];</v>
      </c>
      <c r="Y959" t="str">
        <f t="shared" si="312"/>
        <v>MA131013 = MA131013[, c('temp', 'INDEX', 'PREVIOUS_CLOSE', 'OPEN', 'HIGH', 'LOW', 'CLOSE', 'GAIN_LOSS') := tstrsplit(V1, ',', fixed= TRUE),];</v>
      </c>
      <c r="Z959" t="str">
        <f t="shared" si="313"/>
        <v>MA131013 = MA131013 [ GAIN_LOSS != 'GAIN/LOSS'];</v>
      </c>
      <c r="AA959" t="str">
        <f t="shared" si="314"/>
        <v>if (curl_fetch_memory('https://www1.nseindia.com/archives/equities/mkt/MA131013.csv')$status_code == 200) {MA131013 = fread('https://www1.nseindia.com/archives/equities/mkt/MA131013.csv', sep='!', header = FALSE); MA131013 = MA131013[ str_detect(toupper(V1), ',NIFTY') | str_detect(toupper(V1), ',INDEX,') | str_detect(toupper(V1), ',CNX') ]; MA131013 = MA131013[, c('temp', 'INDEX', 'PREVIOUS_CLOSE', 'OPEN', 'HIGH', 'LOW', 'CLOSE', 'GAIN_LOSS') := tstrsplit(V1, ',', fixed= TRUE),]; MA131013 = MA131013 [ GAIN_LOSS != 'GAIN/LOSS'];}</v>
      </c>
    </row>
    <row r="960" spans="1:27" hidden="1">
      <c r="A960" s="1">
        <v>41561</v>
      </c>
      <c r="B960" s="2">
        <f t="shared" si="298"/>
        <v>14</v>
      </c>
      <c r="C960" s="2">
        <f t="shared" si="299"/>
        <v>10</v>
      </c>
      <c r="D960">
        <f t="shared" si="300"/>
        <v>2013</v>
      </c>
      <c r="E960" t="str">
        <f t="shared" si="301"/>
        <v>13</v>
      </c>
      <c r="F960" t="str">
        <f t="shared" si="302"/>
        <v>PR141013.zip</v>
      </c>
      <c r="G960" t="str">
        <f t="shared" si="303"/>
        <v>fo14102013.zip</v>
      </c>
      <c r="H960" t="str">
        <f t="shared" si="304"/>
        <v>fo14102013</v>
      </c>
      <c r="I960" t="str">
        <f t="shared" si="305"/>
        <v>op14102013</v>
      </c>
      <c r="J960" s="3" t="s">
        <v>6</v>
      </c>
      <c r="K960" t="s">
        <v>13</v>
      </c>
      <c r="L960" t="s">
        <v>14</v>
      </c>
      <c r="M960" t="s">
        <v>17</v>
      </c>
      <c r="N960" t="str">
        <f t="shared" si="294"/>
        <v>if (curl_fetch_memory('https://www1.nseindia.com/archives/equities/bhavcopy/pr/PR141013.zip')$status_code == 200)</v>
      </c>
      <c r="O960" t="str">
        <f t="shared" si="295"/>
        <v>if (curl_fetch_memory('https://www1.nseindia.com/archives/equities/bhavcopy/pr/PR141013.zip')$status_code == 200) download.file('https://www1.nseindia.com/archives/equities/bhavcopy/pr/PR141013.zip', 'D:\\My-Shares\\source-bhavcopy-zip\\PR141013.zip')</v>
      </c>
      <c r="P960" t="str">
        <f t="shared" si="296"/>
        <v>if (file.exists('D:\\My-Shares\\source-bhavcopy-zip\\PR141013.zip')) {zipped_names = grep('\\.zip', unzip('D:\\My-Shares\\source-bhavcopy-zip\\PR141013.zip', list=TRUE)$Name, ignore.case=TRUE, value=TRUE); unzip(zipfile = 'D:\\My-Shares\\source-bhavcopy-zip\\PR141013.zip', exdir = 'D:\\My-Shares\\source-fno-zip', files=zipped_names);rm(zipped_names);}</v>
      </c>
      <c r="Q960" t="str">
        <f t="shared" si="297"/>
        <v>if (file.exists('D:\\My-Shares\\source-fno-zip\\fo14102013.zip')) {files = unzip('D:\\My-Shares\\source-fno-zip\\fo14102013.zip', list=TRUE)$Name; unzip(zipfile = 'D:\\My-Shares\\source-fno-zip\\fo14102013.zip', exdir = 'D:\\My-Shares\\source-fno-csv', files=files[grepl('^fo[0-9]{8}\\.csv|^op[0-9]{8}\\.csv',files)]);rm(files);}</v>
      </c>
      <c r="R960" t="str">
        <f t="shared" si="306"/>
        <v>if (file.exists('D:\\My-Shares\\source-fno-csv\\fo14102013.csv')) fo14102013 = data.table (read_csv_chunked('D:\\My-Shares\\source-fno-csv\\fo14102013.csv', DataFrameCallback$new(f), chunk_size = 5))</v>
      </c>
      <c r="S960" t="str">
        <f t="shared" si="307"/>
        <v>if (file.exists('D:\\My-Shares\\source-fno-csv\\op14102013.csv')) op14102013 = data.table (read_csv_chunked('D:\\My-Shares\\source-fno-csv\\op14102013.csv', DataFrameCallback$new(f), chunk_size = 5))</v>
      </c>
      <c r="T960" t="str">
        <f t="shared" si="308"/>
        <v>MA141013</v>
      </c>
      <c r="U960" s="3" t="s">
        <v>24</v>
      </c>
      <c r="V960" t="str">
        <f t="shared" si="309"/>
        <v>https://www1.nseindia.com/archives/equities/mkt/MA141013.csv</v>
      </c>
      <c r="W960" t="str">
        <f t="shared" si="310"/>
        <v>MA141013 = fread('https://www1.nseindia.com/archives/equities/mkt/MA141013.csv', sep='!', header = FALSE);</v>
      </c>
      <c r="X960" t="str">
        <f t="shared" si="311"/>
        <v>MA141013 = MA141013[ str_detect(toupper(V1), ',NIFTY') | str_detect(toupper(V1), ',INDEX,') | str_detect(toupper(V1), ',CNX') ];</v>
      </c>
      <c r="Y960" t="str">
        <f t="shared" si="312"/>
        <v>MA141013 = MA141013[, c('temp', 'INDEX', 'PREVIOUS_CLOSE', 'OPEN', 'HIGH', 'LOW', 'CLOSE', 'GAIN_LOSS') := tstrsplit(V1, ',', fixed= TRUE),];</v>
      </c>
      <c r="Z960" t="str">
        <f t="shared" si="313"/>
        <v>MA141013 = MA141013 [ GAIN_LOSS != 'GAIN/LOSS'];</v>
      </c>
      <c r="AA960" t="str">
        <f t="shared" si="314"/>
        <v>if (curl_fetch_memory('https://www1.nseindia.com/archives/equities/mkt/MA141013.csv')$status_code == 200) {MA141013 = fread('https://www1.nseindia.com/archives/equities/mkt/MA141013.csv', sep='!', header = FALSE); MA141013 = MA141013[ str_detect(toupper(V1), ',NIFTY') | str_detect(toupper(V1), ',INDEX,') | str_detect(toupper(V1), ',CNX') ]; MA141013 = MA141013[, c('temp', 'INDEX', 'PREVIOUS_CLOSE', 'OPEN', 'HIGH', 'LOW', 'CLOSE', 'GAIN_LOSS') := tstrsplit(V1, ',', fixed= TRUE),]; MA141013 = MA141013 [ GAIN_LOSS != 'GAIN/LOSS'];}</v>
      </c>
    </row>
    <row r="961" spans="1:27" hidden="1">
      <c r="A961" s="1">
        <v>41562</v>
      </c>
      <c r="B961" s="2">
        <f t="shared" si="298"/>
        <v>15</v>
      </c>
      <c r="C961" s="2">
        <f t="shared" si="299"/>
        <v>10</v>
      </c>
      <c r="D961">
        <f t="shared" si="300"/>
        <v>2013</v>
      </c>
      <c r="E961" t="str">
        <f t="shared" si="301"/>
        <v>13</v>
      </c>
      <c r="F961" t="str">
        <f t="shared" si="302"/>
        <v>PR151013.zip</v>
      </c>
      <c r="G961" t="str">
        <f t="shared" si="303"/>
        <v>fo15102013.zip</v>
      </c>
      <c r="H961" t="str">
        <f t="shared" si="304"/>
        <v>fo15102013</v>
      </c>
      <c r="I961" t="str">
        <f t="shared" si="305"/>
        <v>op15102013</v>
      </c>
      <c r="J961" s="3" t="s">
        <v>6</v>
      </c>
      <c r="K961" t="s">
        <v>13</v>
      </c>
      <c r="L961" t="s">
        <v>14</v>
      </c>
      <c r="M961" t="s">
        <v>17</v>
      </c>
      <c r="N961" t="str">
        <f t="shared" si="294"/>
        <v>if (curl_fetch_memory('https://www1.nseindia.com/archives/equities/bhavcopy/pr/PR151013.zip')$status_code == 200)</v>
      </c>
      <c r="O961" t="str">
        <f t="shared" si="295"/>
        <v>if (curl_fetch_memory('https://www1.nseindia.com/archives/equities/bhavcopy/pr/PR151013.zip')$status_code == 200) download.file('https://www1.nseindia.com/archives/equities/bhavcopy/pr/PR151013.zip', 'D:\\My-Shares\\source-bhavcopy-zip\\PR151013.zip')</v>
      </c>
      <c r="P961" t="str">
        <f t="shared" si="296"/>
        <v>if (file.exists('D:\\My-Shares\\source-bhavcopy-zip\\PR151013.zip')) {zipped_names = grep('\\.zip', unzip('D:\\My-Shares\\source-bhavcopy-zip\\PR151013.zip', list=TRUE)$Name, ignore.case=TRUE, value=TRUE); unzip(zipfile = 'D:\\My-Shares\\source-bhavcopy-zip\\PR151013.zip', exdir = 'D:\\My-Shares\\source-fno-zip', files=zipped_names);rm(zipped_names);}</v>
      </c>
      <c r="Q961" t="str">
        <f t="shared" si="297"/>
        <v>if (file.exists('D:\\My-Shares\\source-fno-zip\\fo15102013.zip')) {files = unzip('D:\\My-Shares\\source-fno-zip\\fo15102013.zip', list=TRUE)$Name; unzip(zipfile = 'D:\\My-Shares\\source-fno-zip\\fo15102013.zip', exdir = 'D:\\My-Shares\\source-fno-csv', files=files[grepl('^fo[0-9]{8}\\.csv|^op[0-9]{8}\\.csv',files)]);rm(files);}</v>
      </c>
      <c r="R961" t="str">
        <f t="shared" si="306"/>
        <v>if (file.exists('D:\\My-Shares\\source-fno-csv\\fo15102013.csv')) fo15102013 = data.table (read_csv_chunked('D:\\My-Shares\\source-fno-csv\\fo15102013.csv', DataFrameCallback$new(f), chunk_size = 5))</v>
      </c>
      <c r="S961" t="str">
        <f t="shared" si="307"/>
        <v>if (file.exists('D:\\My-Shares\\source-fno-csv\\op15102013.csv')) op15102013 = data.table (read_csv_chunked('D:\\My-Shares\\source-fno-csv\\op15102013.csv', DataFrameCallback$new(f), chunk_size = 5))</v>
      </c>
      <c r="T961" t="str">
        <f t="shared" si="308"/>
        <v>MA151013</v>
      </c>
      <c r="U961" s="3" t="s">
        <v>24</v>
      </c>
      <c r="V961" t="str">
        <f t="shared" si="309"/>
        <v>https://www1.nseindia.com/archives/equities/mkt/MA151013.csv</v>
      </c>
      <c r="W961" t="str">
        <f t="shared" si="310"/>
        <v>MA151013 = fread('https://www1.nseindia.com/archives/equities/mkt/MA151013.csv', sep='!', header = FALSE);</v>
      </c>
      <c r="X961" t="str">
        <f t="shared" si="311"/>
        <v>MA151013 = MA151013[ str_detect(toupper(V1), ',NIFTY') | str_detect(toupper(V1), ',INDEX,') | str_detect(toupper(V1), ',CNX') ];</v>
      </c>
      <c r="Y961" t="str">
        <f t="shared" si="312"/>
        <v>MA151013 = MA151013[, c('temp', 'INDEX', 'PREVIOUS_CLOSE', 'OPEN', 'HIGH', 'LOW', 'CLOSE', 'GAIN_LOSS') := tstrsplit(V1, ',', fixed= TRUE),];</v>
      </c>
      <c r="Z961" t="str">
        <f t="shared" si="313"/>
        <v>MA151013 = MA151013 [ GAIN_LOSS != 'GAIN/LOSS'];</v>
      </c>
      <c r="AA961" t="str">
        <f t="shared" si="314"/>
        <v>if (curl_fetch_memory('https://www1.nseindia.com/archives/equities/mkt/MA151013.csv')$status_code == 200) {MA151013 = fread('https://www1.nseindia.com/archives/equities/mkt/MA151013.csv', sep='!', header = FALSE); MA151013 = MA151013[ str_detect(toupper(V1), ',NIFTY') | str_detect(toupper(V1), ',INDEX,') | str_detect(toupper(V1), ',CNX') ]; MA151013 = MA151013[, c('temp', 'INDEX', 'PREVIOUS_CLOSE', 'OPEN', 'HIGH', 'LOW', 'CLOSE', 'GAIN_LOSS') := tstrsplit(V1, ',', fixed= TRUE),]; MA151013 = MA151013 [ GAIN_LOSS != 'GAIN/LOSS'];}</v>
      </c>
    </row>
    <row r="962" spans="1:27" hidden="1">
      <c r="A962" s="1">
        <v>41563</v>
      </c>
      <c r="B962" s="2">
        <f t="shared" si="298"/>
        <v>16</v>
      </c>
      <c r="C962" s="2">
        <f t="shared" si="299"/>
        <v>10</v>
      </c>
      <c r="D962">
        <f t="shared" si="300"/>
        <v>2013</v>
      </c>
      <c r="E962" t="str">
        <f t="shared" si="301"/>
        <v>13</v>
      </c>
      <c r="F962" t="str">
        <f t="shared" si="302"/>
        <v>PR161013.zip</v>
      </c>
      <c r="G962" t="str">
        <f t="shared" si="303"/>
        <v>fo16102013.zip</v>
      </c>
      <c r="H962" t="str">
        <f t="shared" si="304"/>
        <v>fo16102013</v>
      </c>
      <c r="I962" t="str">
        <f t="shared" si="305"/>
        <v>op16102013</v>
      </c>
      <c r="J962" s="3" t="s">
        <v>6</v>
      </c>
      <c r="K962" t="s">
        <v>13</v>
      </c>
      <c r="L962" t="s">
        <v>14</v>
      </c>
      <c r="M962" t="s">
        <v>17</v>
      </c>
      <c r="N962" t="str">
        <f t="shared" ref="N962:N1025" si="315">CONCATENATE("if (curl_fetch_memory('", J962, F962, "')$status_code == 200)")</f>
        <v>if (curl_fetch_memory('https://www1.nseindia.com/archives/equities/bhavcopy/pr/PR161013.zip')$status_code == 200)</v>
      </c>
      <c r="O962" t="str">
        <f t="shared" ref="O962:O1025" si="316">CONCATENATE(N962, " download.file('", J962, F962, "', '", K962, F962, "')")</f>
        <v>if (curl_fetch_memory('https://www1.nseindia.com/archives/equities/bhavcopy/pr/PR161013.zip')$status_code == 200) download.file('https://www1.nseindia.com/archives/equities/bhavcopy/pr/PR161013.zip', 'D:\\My-Shares\\source-bhavcopy-zip\\PR161013.zip')</v>
      </c>
      <c r="P962" t="str">
        <f t="shared" ref="P962:P1025" si="317">CONCATENATE("if (file.exists('", K962,F962, "')) {zipped_names = grep('\\.zip', unzip('", K962, F962,  "', list=TRUE)$Name, ignore.case=TRUE, value=TRUE); unzip(zipfile = '", K962, F962, "', exdir = '", L962, "', files=zipped_names);rm(zipped_names);}")</f>
        <v>if (file.exists('D:\\My-Shares\\source-bhavcopy-zip\\PR161013.zip')) {zipped_names = grep('\\.zip', unzip('D:\\My-Shares\\source-bhavcopy-zip\\PR161013.zip', list=TRUE)$Name, ignore.case=TRUE, value=TRUE); unzip(zipfile = 'D:\\My-Shares\\source-bhavcopy-zip\\PR161013.zip', exdir = 'D:\\My-Shares\\source-fno-zip', files=zipped_names);rm(zipped_names);}</v>
      </c>
      <c r="Q962" t="str">
        <f t="shared" ref="Q962:Q1025" si="318">CONCATENATE("if (file.exists('", L962, "\\", G962, "')) {files = unzip('", L962, "\\", G962,  "', list=TRUE)$Name; unzip(zipfile = '", L962, "\\", G962, "', exdir = '", M962, "', files=files[grepl('^fo[0-9]{8}\\.csv|^op[0-9]{8}\\.csv',files)]);rm(files);}")</f>
        <v>if (file.exists('D:\\My-Shares\\source-fno-zip\\fo16102013.zip')) {files = unzip('D:\\My-Shares\\source-fno-zip\\fo16102013.zip', list=TRUE)$Name; unzip(zipfile = 'D:\\My-Shares\\source-fno-zip\\fo16102013.zip', exdir = 'D:\\My-Shares\\source-fno-csv', files=files[grepl('^fo[0-9]{8}\\.csv|^op[0-9]{8}\\.csv',files)]);rm(files);}</v>
      </c>
      <c r="R962" t="str">
        <f t="shared" si="306"/>
        <v>if (file.exists('D:\\My-Shares\\source-fno-csv\\fo16102013.csv')) fo16102013 = data.table (read_csv_chunked('D:\\My-Shares\\source-fno-csv\\fo16102013.csv', DataFrameCallback$new(f), chunk_size = 5))</v>
      </c>
      <c r="S962" t="str">
        <f t="shared" si="307"/>
        <v>if (file.exists('D:\\My-Shares\\source-fno-csv\\op16102013.csv')) op16102013 = data.table (read_csv_chunked('D:\\My-Shares\\source-fno-csv\\op16102013.csv', DataFrameCallback$new(f), chunk_size = 5))</v>
      </c>
      <c r="T962" t="str">
        <f t="shared" si="308"/>
        <v>MA161013</v>
      </c>
      <c r="U962" s="3" t="s">
        <v>24</v>
      </c>
      <c r="V962" t="str">
        <f t="shared" si="309"/>
        <v>https://www1.nseindia.com/archives/equities/mkt/MA161013.csv</v>
      </c>
      <c r="W962" t="str">
        <f t="shared" si="310"/>
        <v>MA161013 = fread('https://www1.nseindia.com/archives/equities/mkt/MA161013.csv', sep='!', header = FALSE);</v>
      </c>
      <c r="X962" t="str">
        <f t="shared" si="311"/>
        <v>MA161013 = MA161013[ str_detect(toupper(V1), ',NIFTY') | str_detect(toupper(V1), ',INDEX,') | str_detect(toupper(V1), ',CNX') ];</v>
      </c>
      <c r="Y962" t="str">
        <f t="shared" si="312"/>
        <v>MA161013 = MA161013[, c('temp', 'INDEX', 'PREVIOUS_CLOSE', 'OPEN', 'HIGH', 'LOW', 'CLOSE', 'GAIN_LOSS') := tstrsplit(V1, ',', fixed= TRUE),];</v>
      </c>
      <c r="Z962" t="str">
        <f t="shared" si="313"/>
        <v>MA161013 = MA161013 [ GAIN_LOSS != 'GAIN/LOSS'];</v>
      </c>
      <c r="AA962" t="str">
        <f t="shared" si="314"/>
        <v>if (curl_fetch_memory('https://www1.nseindia.com/archives/equities/mkt/MA161013.csv')$status_code == 200) {MA161013 = fread('https://www1.nseindia.com/archives/equities/mkt/MA161013.csv', sep='!', header = FALSE); MA161013 = MA161013[ str_detect(toupper(V1), ',NIFTY') | str_detect(toupper(V1), ',INDEX,') | str_detect(toupper(V1), ',CNX') ]; MA161013 = MA161013[, c('temp', 'INDEX', 'PREVIOUS_CLOSE', 'OPEN', 'HIGH', 'LOW', 'CLOSE', 'GAIN_LOSS') := tstrsplit(V1, ',', fixed= TRUE),]; MA161013 = MA161013 [ GAIN_LOSS != 'GAIN/LOSS'];}</v>
      </c>
    </row>
    <row r="963" spans="1:27" hidden="1">
      <c r="A963" s="1">
        <v>41564</v>
      </c>
      <c r="B963" s="2">
        <f t="shared" ref="B963:B1026" si="319">DAY(A963)</f>
        <v>17</v>
      </c>
      <c r="C963" s="2">
        <f t="shared" ref="C963:C1026" si="320">MONTH(A963)</f>
        <v>10</v>
      </c>
      <c r="D963">
        <f t="shared" ref="D963:D1026" si="321">YEAR(A963)</f>
        <v>2013</v>
      </c>
      <c r="E963" t="str">
        <f t="shared" ref="E963:E1026" si="322">TEXT(A963,"yy")</f>
        <v>13</v>
      </c>
      <c r="F963" t="str">
        <f t="shared" ref="F963:F1026" si="323">CONCATENATE("PR", TEXT(B963, "00"), TEXT(C963, "00"),E963, ".zip")</f>
        <v>PR171013.zip</v>
      </c>
      <c r="G963" t="str">
        <f t="shared" ref="G963:G1026" si="324">CONCATENATE("fo", TEXT(B963, "00"), TEXT(C963, "00"),D963, ".zip")</f>
        <v>fo17102013.zip</v>
      </c>
      <c r="H963" t="str">
        <f t="shared" ref="H963:H1026" si="325">CONCATENATE("fo", TEXT(B963, "00"), TEXT(C963, "00"),D963)</f>
        <v>fo17102013</v>
      </c>
      <c r="I963" t="str">
        <f t="shared" ref="I963:I1026" si="326">CONCATENATE("op", TEXT(B963, "00"), TEXT(C963, "00"),D963)</f>
        <v>op17102013</v>
      </c>
      <c r="J963" s="3" t="s">
        <v>6</v>
      </c>
      <c r="K963" t="s">
        <v>13</v>
      </c>
      <c r="L963" t="s">
        <v>14</v>
      </c>
      <c r="M963" t="s">
        <v>17</v>
      </c>
      <c r="N963" t="str">
        <f t="shared" si="315"/>
        <v>if (curl_fetch_memory('https://www1.nseindia.com/archives/equities/bhavcopy/pr/PR171013.zip')$status_code == 200)</v>
      </c>
      <c r="O963" t="str">
        <f t="shared" si="316"/>
        <v>if (curl_fetch_memory('https://www1.nseindia.com/archives/equities/bhavcopy/pr/PR171013.zip')$status_code == 200) download.file('https://www1.nseindia.com/archives/equities/bhavcopy/pr/PR171013.zip', 'D:\\My-Shares\\source-bhavcopy-zip\\PR171013.zip')</v>
      </c>
      <c r="P963" t="str">
        <f t="shared" si="317"/>
        <v>if (file.exists('D:\\My-Shares\\source-bhavcopy-zip\\PR171013.zip')) {zipped_names = grep('\\.zip', unzip('D:\\My-Shares\\source-bhavcopy-zip\\PR171013.zip', list=TRUE)$Name, ignore.case=TRUE, value=TRUE); unzip(zipfile = 'D:\\My-Shares\\source-bhavcopy-zip\\PR171013.zip', exdir = 'D:\\My-Shares\\source-fno-zip', files=zipped_names);rm(zipped_names);}</v>
      </c>
      <c r="Q963" t="str">
        <f t="shared" si="318"/>
        <v>if (file.exists('D:\\My-Shares\\source-fno-zip\\fo17102013.zip')) {files = unzip('D:\\My-Shares\\source-fno-zip\\fo17102013.zip', list=TRUE)$Name; unzip(zipfile = 'D:\\My-Shares\\source-fno-zip\\fo17102013.zip', exdir = 'D:\\My-Shares\\source-fno-csv', files=files[grepl('^fo[0-9]{8}\\.csv|^op[0-9]{8}\\.csv',files)]);rm(files);}</v>
      </c>
      <c r="R963" t="str">
        <f t="shared" ref="R963:R1026" si="327">CONCATENATE("if (file.exists('", M963, "\\", H963, ".csv')) ", H963, " = data.table (read_csv_chunked('", M963, "\\", H963, ".csv', DataFrameCallback$new(f), chunk_size = 5))")</f>
        <v>if (file.exists('D:\\My-Shares\\source-fno-csv\\fo17102013.csv')) fo17102013 = data.table (read_csv_chunked('D:\\My-Shares\\source-fno-csv\\fo17102013.csv', DataFrameCallback$new(f), chunk_size = 5))</v>
      </c>
      <c r="S963" t="str">
        <f t="shared" ref="S963:S1026" si="328">CONCATENATE("if (file.exists('", M963, "\\", I963, ".csv')) ", I963, " = data.table (read_csv_chunked('", M963, "\\", I963, ".csv', DataFrameCallback$new(f), chunk_size = 5))")</f>
        <v>if (file.exists('D:\\My-Shares\\source-fno-csv\\op17102013.csv')) op17102013 = data.table (read_csv_chunked('D:\\My-Shares\\source-fno-csv\\op17102013.csv', DataFrameCallback$new(f), chunk_size = 5))</v>
      </c>
      <c r="T963" t="str">
        <f t="shared" ref="T963:T1026" si="329">CONCATENATE("MA", TEXT(B963, "00"),TEXT(C963, "00"),TEXT(E963, "00"))</f>
        <v>MA171013</v>
      </c>
      <c r="U963" s="3" t="s">
        <v>24</v>
      </c>
      <c r="V963" t="str">
        <f t="shared" ref="V963:V1026" si="330">CONCATENATE(U963, T963, ".csv")</f>
        <v>https://www1.nseindia.com/archives/equities/mkt/MA171013.csv</v>
      </c>
      <c r="W963" t="str">
        <f t="shared" ref="W963:W1026" si="331">CONCATENATE(T963, " = fread('", V963, "', sep='!', header = FALSE);")</f>
        <v>MA171013 = fread('https://www1.nseindia.com/archives/equities/mkt/MA171013.csv', sep='!', header = FALSE);</v>
      </c>
      <c r="X963" t="str">
        <f t="shared" ref="X963:X1026" si="332">CONCATENATE(T963, " = ", T963, "[ str_detect(toupper(V1), ',NIFTY') | str_detect(toupper(V1), ',INDEX,') | str_detect(toupper(V1), ',CNX') ];")</f>
        <v>MA171013 = MA171013[ str_detect(toupper(V1), ',NIFTY') | str_detect(toupper(V1), ',INDEX,') | str_detect(toupper(V1), ',CNX') ];</v>
      </c>
      <c r="Y963" t="str">
        <f t="shared" ref="Y963:Y1026" si="333">CONCATENATE(T963, " = ", T963, "[, c('temp', 'INDEX', 'PREVIOUS_CLOSE', 'OPEN', 'HIGH', 'LOW', 'CLOSE', 'GAIN_LOSS') := tstrsplit(V1, ',', fixed= TRUE),];")</f>
        <v>MA171013 = MA171013[, c('temp', 'INDEX', 'PREVIOUS_CLOSE', 'OPEN', 'HIGH', 'LOW', 'CLOSE', 'GAIN_LOSS') := tstrsplit(V1, ',', fixed= TRUE),];</v>
      </c>
      <c r="Z963" t="str">
        <f t="shared" ref="Z963:Z1026" si="334">CONCATENATE(T963, " = ", T963, " [ GAIN_LOSS != 'GAIN/LOSS'];")</f>
        <v>MA171013 = MA171013 [ GAIN_LOSS != 'GAIN/LOSS'];</v>
      </c>
      <c r="AA963" t="str">
        <f t="shared" ref="AA963:AA1026" si="335">CONCATENATE("if (curl_fetch_memory('", V963, "')$status_code == 200) {", W963," ", X963, " ",Y963," ", Z963, "}")</f>
        <v>if (curl_fetch_memory('https://www1.nseindia.com/archives/equities/mkt/MA171013.csv')$status_code == 200) {MA171013 = fread('https://www1.nseindia.com/archives/equities/mkt/MA171013.csv', sep='!', header = FALSE); MA171013 = MA171013[ str_detect(toupper(V1), ',NIFTY') | str_detect(toupper(V1), ',INDEX,') | str_detect(toupper(V1), ',CNX') ]; MA171013 = MA171013[, c('temp', 'INDEX', 'PREVIOUS_CLOSE', 'OPEN', 'HIGH', 'LOW', 'CLOSE', 'GAIN_LOSS') := tstrsplit(V1, ',', fixed= TRUE),]; MA171013 = MA171013 [ GAIN_LOSS != 'GAIN/LOSS'];}</v>
      </c>
    </row>
    <row r="964" spans="1:27" hidden="1">
      <c r="A964" s="1">
        <v>41565</v>
      </c>
      <c r="B964" s="2">
        <f t="shared" si="319"/>
        <v>18</v>
      </c>
      <c r="C964" s="2">
        <f t="shared" si="320"/>
        <v>10</v>
      </c>
      <c r="D964">
        <f t="shared" si="321"/>
        <v>2013</v>
      </c>
      <c r="E964" t="str">
        <f t="shared" si="322"/>
        <v>13</v>
      </c>
      <c r="F964" t="str">
        <f t="shared" si="323"/>
        <v>PR181013.zip</v>
      </c>
      <c r="G964" t="str">
        <f t="shared" si="324"/>
        <v>fo18102013.zip</v>
      </c>
      <c r="H964" t="str">
        <f t="shared" si="325"/>
        <v>fo18102013</v>
      </c>
      <c r="I964" t="str">
        <f t="shared" si="326"/>
        <v>op18102013</v>
      </c>
      <c r="J964" s="3" t="s">
        <v>6</v>
      </c>
      <c r="K964" t="s">
        <v>13</v>
      </c>
      <c r="L964" t="s">
        <v>14</v>
      </c>
      <c r="M964" t="s">
        <v>17</v>
      </c>
      <c r="N964" t="str">
        <f t="shared" si="315"/>
        <v>if (curl_fetch_memory('https://www1.nseindia.com/archives/equities/bhavcopy/pr/PR181013.zip')$status_code == 200)</v>
      </c>
      <c r="O964" t="str">
        <f t="shared" si="316"/>
        <v>if (curl_fetch_memory('https://www1.nseindia.com/archives/equities/bhavcopy/pr/PR181013.zip')$status_code == 200) download.file('https://www1.nseindia.com/archives/equities/bhavcopy/pr/PR181013.zip', 'D:\\My-Shares\\source-bhavcopy-zip\\PR181013.zip')</v>
      </c>
      <c r="P964" t="str">
        <f t="shared" si="317"/>
        <v>if (file.exists('D:\\My-Shares\\source-bhavcopy-zip\\PR181013.zip')) {zipped_names = grep('\\.zip', unzip('D:\\My-Shares\\source-bhavcopy-zip\\PR181013.zip', list=TRUE)$Name, ignore.case=TRUE, value=TRUE); unzip(zipfile = 'D:\\My-Shares\\source-bhavcopy-zip\\PR181013.zip', exdir = 'D:\\My-Shares\\source-fno-zip', files=zipped_names);rm(zipped_names);}</v>
      </c>
      <c r="Q964" t="str">
        <f t="shared" si="318"/>
        <v>if (file.exists('D:\\My-Shares\\source-fno-zip\\fo18102013.zip')) {files = unzip('D:\\My-Shares\\source-fno-zip\\fo18102013.zip', list=TRUE)$Name; unzip(zipfile = 'D:\\My-Shares\\source-fno-zip\\fo18102013.zip', exdir = 'D:\\My-Shares\\source-fno-csv', files=files[grepl('^fo[0-9]{8}\\.csv|^op[0-9]{8}\\.csv',files)]);rm(files);}</v>
      </c>
      <c r="R964" t="str">
        <f t="shared" si="327"/>
        <v>if (file.exists('D:\\My-Shares\\source-fno-csv\\fo18102013.csv')) fo18102013 = data.table (read_csv_chunked('D:\\My-Shares\\source-fno-csv\\fo18102013.csv', DataFrameCallback$new(f), chunk_size = 5))</v>
      </c>
      <c r="S964" t="str">
        <f t="shared" si="328"/>
        <v>if (file.exists('D:\\My-Shares\\source-fno-csv\\op18102013.csv')) op18102013 = data.table (read_csv_chunked('D:\\My-Shares\\source-fno-csv\\op18102013.csv', DataFrameCallback$new(f), chunk_size = 5))</v>
      </c>
      <c r="T964" t="str">
        <f t="shared" si="329"/>
        <v>MA181013</v>
      </c>
      <c r="U964" s="3" t="s">
        <v>24</v>
      </c>
      <c r="V964" t="str">
        <f t="shared" si="330"/>
        <v>https://www1.nseindia.com/archives/equities/mkt/MA181013.csv</v>
      </c>
      <c r="W964" t="str">
        <f t="shared" si="331"/>
        <v>MA181013 = fread('https://www1.nseindia.com/archives/equities/mkt/MA181013.csv', sep='!', header = FALSE);</v>
      </c>
      <c r="X964" t="str">
        <f t="shared" si="332"/>
        <v>MA181013 = MA181013[ str_detect(toupper(V1), ',NIFTY') | str_detect(toupper(V1), ',INDEX,') | str_detect(toupper(V1), ',CNX') ];</v>
      </c>
      <c r="Y964" t="str">
        <f t="shared" si="333"/>
        <v>MA181013 = MA181013[, c('temp', 'INDEX', 'PREVIOUS_CLOSE', 'OPEN', 'HIGH', 'LOW', 'CLOSE', 'GAIN_LOSS') := tstrsplit(V1, ',', fixed= TRUE),];</v>
      </c>
      <c r="Z964" t="str">
        <f t="shared" si="334"/>
        <v>MA181013 = MA181013 [ GAIN_LOSS != 'GAIN/LOSS'];</v>
      </c>
      <c r="AA964" t="str">
        <f t="shared" si="335"/>
        <v>if (curl_fetch_memory('https://www1.nseindia.com/archives/equities/mkt/MA181013.csv')$status_code == 200) {MA181013 = fread('https://www1.nseindia.com/archives/equities/mkt/MA181013.csv', sep='!', header = FALSE); MA181013 = MA181013[ str_detect(toupper(V1), ',NIFTY') | str_detect(toupper(V1), ',INDEX,') | str_detect(toupper(V1), ',CNX') ]; MA181013 = MA181013[, c('temp', 'INDEX', 'PREVIOUS_CLOSE', 'OPEN', 'HIGH', 'LOW', 'CLOSE', 'GAIN_LOSS') := tstrsplit(V1, ',', fixed= TRUE),]; MA181013 = MA181013 [ GAIN_LOSS != 'GAIN/LOSS'];}</v>
      </c>
    </row>
    <row r="965" spans="1:27" hidden="1">
      <c r="A965" s="1">
        <v>41566</v>
      </c>
      <c r="B965" s="2">
        <f t="shared" si="319"/>
        <v>19</v>
      </c>
      <c r="C965" s="2">
        <f t="shared" si="320"/>
        <v>10</v>
      </c>
      <c r="D965">
        <f t="shared" si="321"/>
        <v>2013</v>
      </c>
      <c r="E965" t="str">
        <f t="shared" si="322"/>
        <v>13</v>
      </c>
      <c r="F965" t="str">
        <f t="shared" si="323"/>
        <v>PR191013.zip</v>
      </c>
      <c r="G965" t="str">
        <f t="shared" si="324"/>
        <v>fo19102013.zip</v>
      </c>
      <c r="H965" t="str">
        <f t="shared" si="325"/>
        <v>fo19102013</v>
      </c>
      <c r="I965" t="str">
        <f t="shared" si="326"/>
        <v>op19102013</v>
      </c>
      <c r="J965" s="3" t="s">
        <v>6</v>
      </c>
      <c r="K965" t="s">
        <v>13</v>
      </c>
      <c r="L965" t="s">
        <v>14</v>
      </c>
      <c r="M965" t="s">
        <v>17</v>
      </c>
      <c r="N965" t="str">
        <f t="shared" si="315"/>
        <v>if (curl_fetch_memory('https://www1.nseindia.com/archives/equities/bhavcopy/pr/PR191013.zip')$status_code == 200)</v>
      </c>
      <c r="O965" t="str">
        <f t="shared" si="316"/>
        <v>if (curl_fetch_memory('https://www1.nseindia.com/archives/equities/bhavcopy/pr/PR191013.zip')$status_code == 200) download.file('https://www1.nseindia.com/archives/equities/bhavcopy/pr/PR191013.zip', 'D:\\My-Shares\\source-bhavcopy-zip\\PR191013.zip')</v>
      </c>
      <c r="P965" t="str">
        <f t="shared" si="317"/>
        <v>if (file.exists('D:\\My-Shares\\source-bhavcopy-zip\\PR191013.zip')) {zipped_names = grep('\\.zip', unzip('D:\\My-Shares\\source-bhavcopy-zip\\PR191013.zip', list=TRUE)$Name, ignore.case=TRUE, value=TRUE); unzip(zipfile = 'D:\\My-Shares\\source-bhavcopy-zip\\PR191013.zip', exdir = 'D:\\My-Shares\\source-fno-zip', files=zipped_names);rm(zipped_names);}</v>
      </c>
      <c r="Q965" t="str">
        <f t="shared" si="318"/>
        <v>if (file.exists('D:\\My-Shares\\source-fno-zip\\fo19102013.zip')) {files = unzip('D:\\My-Shares\\source-fno-zip\\fo19102013.zip', list=TRUE)$Name; unzip(zipfile = 'D:\\My-Shares\\source-fno-zip\\fo19102013.zip', exdir = 'D:\\My-Shares\\source-fno-csv', files=files[grepl('^fo[0-9]{8}\\.csv|^op[0-9]{8}\\.csv',files)]);rm(files);}</v>
      </c>
      <c r="R965" t="str">
        <f t="shared" si="327"/>
        <v>if (file.exists('D:\\My-Shares\\source-fno-csv\\fo19102013.csv')) fo19102013 = data.table (read_csv_chunked('D:\\My-Shares\\source-fno-csv\\fo19102013.csv', DataFrameCallback$new(f), chunk_size = 5))</v>
      </c>
      <c r="S965" t="str">
        <f t="shared" si="328"/>
        <v>if (file.exists('D:\\My-Shares\\source-fno-csv\\op19102013.csv')) op19102013 = data.table (read_csv_chunked('D:\\My-Shares\\source-fno-csv\\op19102013.csv', DataFrameCallback$new(f), chunk_size = 5))</v>
      </c>
      <c r="T965" t="str">
        <f t="shared" si="329"/>
        <v>MA191013</v>
      </c>
      <c r="U965" s="3" t="s">
        <v>24</v>
      </c>
      <c r="V965" t="str">
        <f t="shared" si="330"/>
        <v>https://www1.nseindia.com/archives/equities/mkt/MA191013.csv</v>
      </c>
      <c r="W965" t="str">
        <f t="shared" si="331"/>
        <v>MA191013 = fread('https://www1.nseindia.com/archives/equities/mkt/MA191013.csv', sep='!', header = FALSE);</v>
      </c>
      <c r="X965" t="str">
        <f t="shared" si="332"/>
        <v>MA191013 = MA191013[ str_detect(toupper(V1), ',NIFTY') | str_detect(toupper(V1), ',INDEX,') | str_detect(toupper(V1), ',CNX') ];</v>
      </c>
      <c r="Y965" t="str">
        <f t="shared" si="333"/>
        <v>MA191013 = MA191013[, c('temp', 'INDEX', 'PREVIOUS_CLOSE', 'OPEN', 'HIGH', 'LOW', 'CLOSE', 'GAIN_LOSS') := tstrsplit(V1, ',', fixed= TRUE),];</v>
      </c>
      <c r="Z965" t="str">
        <f t="shared" si="334"/>
        <v>MA191013 = MA191013 [ GAIN_LOSS != 'GAIN/LOSS'];</v>
      </c>
      <c r="AA965" t="str">
        <f t="shared" si="335"/>
        <v>if (curl_fetch_memory('https://www1.nseindia.com/archives/equities/mkt/MA191013.csv')$status_code == 200) {MA191013 = fread('https://www1.nseindia.com/archives/equities/mkt/MA191013.csv', sep='!', header = FALSE); MA191013 = MA191013[ str_detect(toupper(V1), ',NIFTY') | str_detect(toupper(V1), ',INDEX,') | str_detect(toupper(V1), ',CNX') ]; MA191013 = MA191013[, c('temp', 'INDEX', 'PREVIOUS_CLOSE', 'OPEN', 'HIGH', 'LOW', 'CLOSE', 'GAIN_LOSS') := tstrsplit(V1, ',', fixed= TRUE),]; MA191013 = MA191013 [ GAIN_LOSS != 'GAIN/LOSS'];}</v>
      </c>
    </row>
    <row r="966" spans="1:27" hidden="1">
      <c r="A966" s="1">
        <v>41567</v>
      </c>
      <c r="B966" s="2">
        <f t="shared" si="319"/>
        <v>20</v>
      </c>
      <c r="C966" s="2">
        <f t="shared" si="320"/>
        <v>10</v>
      </c>
      <c r="D966">
        <f t="shared" si="321"/>
        <v>2013</v>
      </c>
      <c r="E966" t="str">
        <f t="shared" si="322"/>
        <v>13</v>
      </c>
      <c r="F966" t="str">
        <f t="shared" si="323"/>
        <v>PR201013.zip</v>
      </c>
      <c r="G966" t="str">
        <f t="shared" si="324"/>
        <v>fo20102013.zip</v>
      </c>
      <c r="H966" t="str">
        <f t="shared" si="325"/>
        <v>fo20102013</v>
      </c>
      <c r="I966" t="str">
        <f t="shared" si="326"/>
        <v>op20102013</v>
      </c>
      <c r="J966" s="3" t="s">
        <v>6</v>
      </c>
      <c r="K966" t="s">
        <v>13</v>
      </c>
      <c r="L966" t="s">
        <v>14</v>
      </c>
      <c r="M966" t="s">
        <v>17</v>
      </c>
      <c r="N966" t="str">
        <f t="shared" si="315"/>
        <v>if (curl_fetch_memory('https://www1.nseindia.com/archives/equities/bhavcopy/pr/PR201013.zip')$status_code == 200)</v>
      </c>
      <c r="O966" t="str">
        <f t="shared" si="316"/>
        <v>if (curl_fetch_memory('https://www1.nseindia.com/archives/equities/bhavcopy/pr/PR201013.zip')$status_code == 200) download.file('https://www1.nseindia.com/archives/equities/bhavcopy/pr/PR201013.zip', 'D:\\My-Shares\\source-bhavcopy-zip\\PR201013.zip')</v>
      </c>
      <c r="P966" t="str">
        <f t="shared" si="317"/>
        <v>if (file.exists('D:\\My-Shares\\source-bhavcopy-zip\\PR201013.zip')) {zipped_names = grep('\\.zip', unzip('D:\\My-Shares\\source-bhavcopy-zip\\PR201013.zip', list=TRUE)$Name, ignore.case=TRUE, value=TRUE); unzip(zipfile = 'D:\\My-Shares\\source-bhavcopy-zip\\PR201013.zip', exdir = 'D:\\My-Shares\\source-fno-zip', files=zipped_names);rm(zipped_names);}</v>
      </c>
      <c r="Q966" t="str">
        <f t="shared" si="318"/>
        <v>if (file.exists('D:\\My-Shares\\source-fno-zip\\fo20102013.zip')) {files = unzip('D:\\My-Shares\\source-fno-zip\\fo20102013.zip', list=TRUE)$Name; unzip(zipfile = 'D:\\My-Shares\\source-fno-zip\\fo20102013.zip', exdir = 'D:\\My-Shares\\source-fno-csv', files=files[grepl('^fo[0-9]{8}\\.csv|^op[0-9]{8}\\.csv',files)]);rm(files);}</v>
      </c>
      <c r="R966" t="str">
        <f t="shared" si="327"/>
        <v>if (file.exists('D:\\My-Shares\\source-fno-csv\\fo20102013.csv')) fo20102013 = data.table (read_csv_chunked('D:\\My-Shares\\source-fno-csv\\fo20102013.csv', DataFrameCallback$new(f), chunk_size = 5))</v>
      </c>
      <c r="S966" t="str">
        <f t="shared" si="328"/>
        <v>if (file.exists('D:\\My-Shares\\source-fno-csv\\op20102013.csv')) op20102013 = data.table (read_csv_chunked('D:\\My-Shares\\source-fno-csv\\op20102013.csv', DataFrameCallback$new(f), chunk_size = 5))</v>
      </c>
      <c r="T966" t="str">
        <f t="shared" si="329"/>
        <v>MA201013</v>
      </c>
      <c r="U966" s="3" t="s">
        <v>24</v>
      </c>
      <c r="V966" t="str">
        <f t="shared" si="330"/>
        <v>https://www1.nseindia.com/archives/equities/mkt/MA201013.csv</v>
      </c>
      <c r="W966" t="str">
        <f t="shared" si="331"/>
        <v>MA201013 = fread('https://www1.nseindia.com/archives/equities/mkt/MA201013.csv', sep='!', header = FALSE);</v>
      </c>
      <c r="X966" t="str">
        <f t="shared" si="332"/>
        <v>MA201013 = MA201013[ str_detect(toupper(V1), ',NIFTY') | str_detect(toupper(V1), ',INDEX,') | str_detect(toupper(V1), ',CNX') ];</v>
      </c>
      <c r="Y966" t="str">
        <f t="shared" si="333"/>
        <v>MA201013 = MA201013[, c('temp', 'INDEX', 'PREVIOUS_CLOSE', 'OPEN', 'HIGH', 'LOW', 'CLOSE', 'GAIN_LOSS') := tstrsplit(V1, ',', fixed= TRUE),];</v>
      </c>
      <c r="Z966" t="str">
        <f t="shared" si="334"/>
        <v>MA201013 = MA201013 [ GAIN_LOSS != 'GAIN/LOSS'];</v>
      </c>
      <c r="AA966" t="str">
        <f t="shared" si="335"/>
        <v>if (curl_fetch_memory('https://www1.nseindia.com/archives/equities/mkt/MA201013.csv')$status_code == 200) {MA201013 = fread('https://www1.nseindia.com/archives/equities/mkt/MA201013.csv', sep='!', header = FALSE); MA201013 = MA201013[ str_detect(toupper(V1), ',NIFTY') | str_detect(toupper(V1), ',INDEX,') | str_detect(toupper(V1), ',CNX') ]; MA201013 = MA201013[, c('temp', 'INDEX', 'PREVIOUS_CLOSE', 'OPEN', 'HIGH', 'LOW', 'CLOSE', 'GAIN_LOSS') := tstrsplit(V1, ',', fixed= TRUE),]; MA201013 = MA201013 [ GAIN_LOSS != 'GAIN/LOSS'];}</v>
      </c>
    </row>
    <row r="967" spans="1:27" hidden="1">
      <c r="A967" s="1">
        <v>41568</v>
      </c>
      <c r="B967" s="2">
        <f t="shared" si="319"/>
        <v>21</v>
      </c>
      <c r="C967" s="2">
        <f t="shared" si="320"/>
        <v>10</v>
      </c>
      <c r="D967">
        <f t="shared" si="321"/>
        <v>2013</v>
      </c>
      <c r="E967" t="str">
        <f t="shared" si="322"/>
        <v>13</v>
      </c>
      <c r="F967" t="str">
        <f t="shared" si="323"/>
        <v>PR211013.zip</v>
      </c>
      <c r="G967" t="str">
        <f t="shared" si="324"/>
        <v>fo21102013.zip</v>
      </c>
      <c r="H967" t="str">
        <f t="shared" si="325"/>
        <v>fo21102013</v>
      </c>
      <c r="I967" t="str">
        <f t="shared" si="326"/>
        <v>op21102013</v>
      </c>
      <c r="J967" s="3" t="s">
        <v>6</v>
      </c>
      <c r="K967" t="s">
        <v>13</v>
      </c>
      <c r="L967" t="s">
        <v>14</v>
      </c>
      <c r="M967" t="s">
        <v>17</v>
      </c>
      <c r="N967" t="str">
        <f t="shared" si="315"/>
        <v>if (curl_fetch_memory('https://www1.nseindia.com/archives/equities/bhavcopy/pr/PR211013.zip')$status_code == 200)</v>
      </c>
      <c r="O967" t="str">
        <f t="shared" si="316"/>
        <v>if (curl_fetch_memory('https://www1.nseindia.com/archives/equities/bhavcopy/pr/PR211013.zip')$status_code == 200) download.file('https://www1.nseindia.com/archives/equities/bhavcopy/pr/PR211013.zip', 'D:\\My-Shares\\source-bhavcopy-zip\\PR211013.zip')</v>
      </c>
      <c r="P967" t="str">
        <f t="shared" si="317"/>
        <v>if (file.exists('D:\\My-Shares\\source-bhavcopy-zip\\PR211013.zip')) {zipped_names = grep('\\.zip', unzip('D:\\My-Shares\\source-bhavcopy-zip\\PR211013.zip', list=TRUE)$Name, ignore.case=TRUE, value=TRUE); unzip(zipfile = 'D:\\My-Shares\\source-bhavcopy-zip\\PR211013.zip', exdir = 'D:\\My-Shares\\source-fno-zip', files=zipped_names);rm(zipped_names);}</v>
      </c>
      <c r="Q967" t="str">
        <f t="shared" si="318"/>
        <v>if (file.exists('D:\\My-Shares\\source-fno-zip\\fo21102013.zip')) {files = unzip('D:\\My-Shares\\source-fno-zip\\fo21102013.zip', list=TRUE)$Name; unzip(zipfile = 'D:\\My-Shares\\source-fno-zip\\fo21102013.zip', exdir = 'D:\\My-Shares\\source-fno-csv', files=files[grepl('^fo[0-9]{8}\\.csv|^op[0-9]{8}\\.csv',files)]);rm(files);}</v>
      </c>
      <c r="R967" t="str">
        <f t="shared" si="327"/>
        <v>if (file.exists('D:\\My-Shares\\source-fno-csv\\fo21102013.csv')) fo21102013 = data.table (read_csv_chunked('D:\\My-Shares\\source-fno-csv\\fo21102013.csv', DataFrameCallback$new(f), chunk_size = 5))</v>
      </c>
      <c r="S967" t="str">
        <f t="shared" si="328"/>
        <v>if (file.exists('D:\\My-Shares\\source-fno-csv\\op21102013.csv')) op21102013 = data.table (read_csv_chunked('D:\\My-Shares\\source-fno-csv\\op21102013.csv', DataFrameCallback$new(f), chunk_size = 5))</v>
      </c>
      <c r="T967" t="str">
        <f t="shared" si="329"/>
        <v>MA211013</v>
      </c>
      <c r="U967" s="3" t="s">
        <v>24</v>
      </c>
      <c r="V967" t="str">
        <f t="shared" si="330"/>
        <v>https://www1.nseindia.com/archives/equities/mkt/MA211013.csv</v>
      </c>
      <c r="W967" t="str">
        <f t="shared" si="331"/>
        <v>MA211013 = fread('https://www1.nseindia.com/archives/equities/mkt/MA211013.csv', sep='!', header = FALSE);</v>
      </c>
      <c r="X967" t="str">
        <f t="shared" si="332"/>
        <v>MA211013 = MA211013[ str_detect(toupper(V1), ',NIFTY') | str_detect(toupper(V1), ',INDEX,') | str_detect(toupper(V1), ',CNX') ];</v>
      </c>
      <c r="Y967" t="str">
        <f t="shared" si="333"/>
        <v>MA211013 = MA211013[, c('temp', 'INDEX', 'PREVIOUS_CLOSE', 'OPEN', 'HIGH', 'LOW', 'CLOSE', 'GAIN_LOSS') := tstrsplit(V1, ',', fixed= TRUE),];</v>
      </c>
      <c r="Z967" t="str">
        <f t="shared" si="334"/>
        <v>MA211013 = MA211013 [ GAIN_LOSS != 'GAIN/LOSS'];</v>
      </c>
      <c r="AA967" t="str">
        <f t="shared" si="335"/>
        <v>if (curl_fetch_memory('https://www1.nseindia.com/archives/equities/mkt/MA211013.csv')$status_code == 200) {MA211013 = fread('https://www1.nseindia.com/archives/equities/mkt/MA211013.csv', sep='!', header = FALSE); MA211013 = MA211013[ str_detect(toupper(V1), ',NIFTY') | str_detect(toupper(V1), ',INDEX,') | str_detect(toupper(V1), ',CNX') ]; MA211013 = MA211013[, c('temp', 'INDEX', 'PREVIOUS_CLOSE', 'OPEN', 'HIGH', 'LOW', 'CLOSE', 'GAIN_LOSS') := tstrsplit(V1, ',', fixed= TRUE),]; MA211013 = MA211013 [ GAIN_LOSS != 'GAIN/LOSS'];}</v>
      </c>
    </row>
    <row r="968" spans="1:27" hidden="1">
      <c r="A968" s="1">
        <v>41569</v>
      </c>
      <c r="B968" s="2">
        <f t="shared" si="319"/>
        <v>22</v>
      </c>
      <c r="C968" s="2">
        <f t="shared" si="320"/>
        <v>10</v>
      </c>
      <c r="D968">
        <f t="shared" si="321"/>
        <v>2013</v>
      </c>
      <c r="E968" t="str">
        <f t="shared" si="322"/>
        <v>13</v>
      </c>
      <c r="F968" t="str">
        <f t="shared" si="323"/>
        <v>PR221013.zip</v>
      </c>
      <c r="G968" t="str">
        <f t="shared" si="324"/>
        <v>fo22102013.zip</v>
      </c>
      <c r="H968" t="str">
        <f t="shared" si="325"/>
        <v>fo22102013</v>
      </c>
      <c r="I968" t="str">
        <f t="shared" si="326"/>
        <v>op22102013</v>
      </c>
      <c r="J968" s="3" t="s">
        <v>6</v>
      </c>
      <c r="K968" t="s">
        <v>13</v>
      </c>
      <c r="L968" t="s">
        <v>14</v>
      </c>
      <c r="M968" t="s">
        <v>17</v>
      </c>
      <c r="N968" t="str">
        <f t="shared" si="315"/>
        <v>if (curl_fetch_memory('https://www1.nseindia.com/archives/equities/bhavcopy/pr/PR221013.zip')$status_code == 200)</v>
      </c>
      <c r="O968" t="str">
        <f t="shared" si="316"/>
        <v>if (curl_fetch_memory('https://www1.nseindia.com/archives/equities/bhavcopy/pr/PR221013.zip')$status_code == 200) download.file('https://www1.nseindia.com/archives/equities/bhavcopy/pr/PR221013.zip', 'D:\\My-Shares\\source-bhavcopy-zip\\PR221013.zip')</v>
      </c>
      <c r="P968" t="str">
        <f t="shared" si="317"/>
        <v>if (file.exists('D:\\My-Shares\\source-bhavcopy-zip\\PR221013.zip')) {zipped_names = grep('\\.zip', unzip('D:\\My-Shares\\source-bhavcopy-zip\\PR221013.zip', list=TRUE)$Name, ignore.case=TRUE, value=TRUE); unzip(zipfile = 'D:\\My-Shares\\source-bhavcopy-zip\\PR221013.zip', exdir = 'D:\\My-Shares\\source-fno-zip', files=zipped_names);rm(zipped_names);}</v>
      </c>
      <c r="Q968" t="str">
        <f t="shared" si="318"/>
        <v>if (file.exists('D:\\My-Shares\\source-fno-zip\\fo22102013.zip')) {files = unzip('D:\\My-Shares\\source-fno-zip\\fo22102013.zip', list=TRUE)$Name; unzip(zipfile = 'D:\\My-Shares\\source-fno-zip\\fo22102013.zip', exdir = 'D:\\My-Shares\\source-fno-csv', files=files[grepl('^fo[0-9]{8}\\.csv|^op[0-9]{8}\\.csv',files)]);rm(files);}</v>
      </c>
      <c r="R968" t="str">
        <f t="shared" si="327"/>
        <v>if (file.exists('D:\\My-Shares\\source-fno-csv\\fo22102013.csv')) fo22102013 = data.table (read_csv_chunked('D:\\My-Shares\\source-fno-csv\\fo22102013.csv', DataFrameCallback$new(f), chunk_size = 5))</v>
      </c>
      <c r="S968" t="str">
        <f t="shared" si="328"/>
        <v>if (file.exists('D:\\My-Shares\\source-fno-csv\\op22102013.csv')) op22102013 = data.table (read_csv_chunked('D:\\My-Shares\\source-fno-csv\\op22102013.csv', DataFrameCallback$new(f), chunk_size = 5))</v>
      </c>
      <c r="T968" t="str">
        <f t="shared" si="329"/>
        <v>MA221013</v>
      </c>
      <c r="U968" s="3" t="s">
        <v>24</v>
      </c>
      <c r="V968" t="str">
        <f t="shared" si="330"/>
        <v>https://www1.nseindia.com/archives/equities/mkt/MA221013.csv</v>
      </c>
      <c r="W968" t="str">
        <f t="shared" si="331"/>
        <v>MA221013 = fread('https://www1.nseindia.com/archives/equities/mkt/MA221013.csv', sep='!', header = FALSE);</v>
      </c>
      <c r="X968" t="str">
        <f t="shared" si="332"/>
        <v>MA221013 = MA221013[ str_detect(toupper(V1), ',NIFTY') | str_detect(toupper(V1), ',INDEX,') | str_detect(toupper(V1), ',CNX') ];</v>
      </c>
      <c r="Y968" t="str">
        <f t="shared" si="333"/>
        <v>MA221013 = MA221013[, c('temp', 'INDEX', 'PREVIOUS_CLOSE', 'OPEN', 'HIGH', 'LOW', 'CLOSE', 'GAIN_LOSS') := tstrsplit(V1, ',', fixed= TRUE),];</v>
      </c>
      <c r="Z968" t="str">
        <f t="shared" si="334"/>
        <v>MA221013 = MA221013 [ GAIN_LOSS != 'GAIN/LOSS'];</v>
      </c>
      <c r="AA968" t="str">
        <f t="shared" si="335"/>
        <v>if (curl_fetch_memory('https://www1.nseindia.com/archives/equities/mkt/MA221013.csv')$status_code == 200) {MA221013 = fread('https://www1.nseindia.com/archives/equities/mkt/MA221013.csv', sep='!', header = FALSE); MA221013 = MA221013[ str_detect(toupper(V1), ',NIFTY') | str_detect(toupper(V1), ',INDEX,') | str_detect(toupper(V1), ',CNX') ]; MA221013 = MA221013[, c('temp', 'INDEX', 'PREVIOUS_CLOSE', 'OPEN', 'HIGH', 'LOW', 'CLOSE', 'GAIN_LOSS') := tstrsplit(V1, ',', fixed= TRUE),]; MA221013 = MA221013 [ GAIN_LOSS != 'GAIN/LOSS'];}</v>
      </c>
    </row>
    <row r="969" spans="1:27" hidden="1">
      <c r="A969" s="1">
        <v>41570</v>
      </c>
      <c r="B969" s="2">
        <f t="shared" si="319"/>
        <v>23</v>
      </c>
      <c r="C969" s="2">
        <f t="shared" si="320"/>
        <v>10</v>
      </c>
      <c r="D969">
        <f t="shared" si="321"/>
        <v>2013</v>
      </c>
      <c r="E969" t="str">
        <f t="shared" si="322"/>
        <v>13</v>
      </c>
      <c r="F969" t="str">
        <f t="shared" si="323"/>
        <v>PR231013.zip</v>
      </c>
      <c r="G969" t="str">
        <f t="shared" si="324"/>
        <v>fo23102013.zip</v>
      </c>
      <c r="H969" t="str">
        <f t="shared" si="325"/>
        <v>fo23102013</v>
      </c>
      <c r="I969" t="str">
        <f t="shared" si="326"/>
        <v>op23102013</v>
      </c>
      <c r="J969" s="3" t="s">
        <v>6</v>
      </c>
      <c r="K969" t="s">
        <v>13</v>
      </c>
      <c r="L969" t="s">
        <v>14</v>
      </c>
      <c r="M969" t="s">
        <v>17</v>
      </c>
      <c r="N969" t="str">
        <f t="shared" si="315"/>
        <v>if (curl_fetch_memory('https://www1.nseindia.com/archives/equities/bhavcopy/pr/PR231013.zip')$status_code == 200)</v>
      </c>
      <c r="O969" t="str">
        <f t="shared" si="316"/>
        <v>if (curl_fetch_memory('https://www1.nseindia.com/archives/equities/bhavcopy/pr/PR231013.zip')$status_code == 200) download.file('https://www1.nseindia.com/archives/equities/bhavcopy/pr/PR231013.zip', 'D:\\My-Shares\\source-bhavcopy-zip\\PR231013.zip')</v>
      </c>
      <c r="P969" t="str">
        <f t="shared" si="317"/>
        <v>if (file.exists('D:\\My-Shares\\source-bhavcopy-zip\\PR231013.zip')) {zipped_names = grep('\\.zip', unzip('D:\\My-Shares\\source-bhavcopy-zip\\PR231013.zip', list=TRUE)$Name, ignore.case=TRUE, value=TRUE); unzip(zipfile = 'D:\\My-Shares\\source-bhavcopy-zip\\PR231013.zip', exdir = 'D:\\My-Shares\\source-fno-zip', files=zipped_names);rm(zipped_names);}</v>
      </c>
      <c r="Q969" t="str">
        <f t="shared" si="318"/>
        <v>if (file.exists('D:\\My-Shares\\source-fno-zip\\fo23102013.zip')) {files = unzip('D:\\My-Shares\\source-fno-zip\\fo23102013.zip', list=TRUE)$Name; unzip(zipfile = 'D:\\My-Shares\\source-fno-zip\\fo23102013.zip', exdir = 'D:\\My-Shares\\source-fno-csv', files=files[grepl('^fo[0-9]{8}\\.csv|^op[0-9]{8}\\.csv',files)]);rm(files);}</v>
      </c>
      <c r="R969" t="str">
        <f t="shared" si="327"/>
        <v>if (file.exists('D:\\My-Shares\\source-fno-csv\\fo23102013.csv')) fo23102013 = data.table (read_csv_chunked('D:\\My-Shares\\source-fno-csv\\fo23102013.csv', DataFrameCallback$new(f), chunk_size = 5))</v>
      </c>
      <c r="S969" t="str">
        <f t="shared" si="328"/>
        <v>if (file.exists('D:\\My-Shares\\source-fno-csv\\op23102013.csv')) op23102013 = data.table (read_csv_chunked('D:\\My-Shares\\source-fno-csv\\op23102013.csv', DataFrameCallback$new(f), chunk_size = 5))</v>
      </c>
      <c r="T969" t="str">
        <f t="shared" si="329"/>
        <v>MA231013</v>
      </c>
      <c r="U969" s="3" t="s">
        <v>24</v>
      </c>
      <c r="V969" t="str">
        <f t="shared" si="330"/>
        <v>https://www1.nseindia.com/archives/equities/mkt/MA231013.csv</v>
      </c>
      <c r="W969" t="str">
        <f t="shared" si="331"/>
        <v>MA231013 = fread('https://www1.nseindia.com/archives/equities/mkt/MA231013.csv', sep='!', header = FALSE);</v>
      </c>
      <c r="X969" t="str">
        <f t="shared" si="332"/>
        <v>MA231013 = MA231013[ str_detect(toupper(V1), ',NIFTY') | str_detect(toupper(V1), ',INDEX,') | str_detect(toupper(V1), ',CNX') ];</v>
      </c>
      <c r="Y969" t="str">
        <f t="shared" si="333"/>
        <v>MA231013 = MA231013[, c('temp', 'INDEX', 'PREVIOUS_CLOSE', 'OPEN', 'HIGH', 'LOW', 'CLOSE', 'GAIN_LOSS') := tstrsplit(V1, ',', fixed= TRUE),];</v>
      </c>
      <c r="Z969" t="str">
        <f t="shared" si="334"/>
        <v>MA231013 = MA231013 [ GAIN_LOSS != 'GAIN/LOSS'];</v>
      </c>
      <c r="AA969" t="str">
        <f t="shared" si="335"/>
        <v>if (curl_fetch_memory('https://www1.nseindia.com/archives/equities/mkt/MA231013.csv')$status_code == 200) {MA231013 = fread('https://www1.nseindia.com/archives/equities/mkt/MA231013.csv', sep='!', header = FALSE); MA231013 = MA231013[ str_detect(toupper(V1), ',NIFTY') | str_detect(toupper(V1), ',INDEX,') | str_detect(toupper(V1), ',CNX') ]; MA231013 = MA231013[, c('temp', 'INDEX', 'PREVIOUS_CLOSE', 'OPEN', 'HIGH', 'LOW', 'CLOSE', 'GAIN_LOSS') := tstrsplit(V1, ',', fixed= TRUE),]; MA231013 = MA231013 [ GAIN_LOSS != 'GAIN/LOSS'];}</v>
      </c>
    </row>
    <row r="970" spans="1:27" hidden="1">
      <c r="A970" s="1">
        <v>41571</v>
      </c>
      <c r="B970" s="2">
        <f t="shared" si="319"/>
        <v>24</v>
      </c>
      <c r="C970" s="2">
        <f t="shared" si="320"/>
        <v>10</v>
      </c>
      <c r="D970">
        <f t="shared" si="321"/>
        <v>2013</v>
      </c>
      <c r="E970" t="str">
        <f t="shared" si="322"/>
        <v>13</v>
      </c>
      <c r="F970" t="str">
        <f t="shared" si="323"/>
        <v>PR241013.zip</v>
      </c>
      <c r="G970" t="str">
        <f t="shared" si="324"/>
        <v>fo24102013.zip</v>
      </c>
      <c r="H970" t="str">
        <f t="shared" si="325"/>
        <v>fo24102013</v>
      </c>
      <c r="I970" t="str">
        <f t="shared" si="326"/>
        <v>op24102013</v>
      </c>
      <c r="J970" s="3" t="s">
        <v>6</v>
      </c>
      <c r="K970" t="s">
        <v>13</v>
      </c>
      <c r="L970" t="s">
        <v>14</v>
      </c>
      <c r="M970" t="s">
        <v>17</v>
      </c>
      <c r="N970" t="str">
        <f t="shared" si="315"/>
        <v>if (curl_fetch_memory('https://www1.nseindia.com/archives/equities/bhavcopy/pr/PR241013.zip')$status_code == 200)</v>
      </c>
      <c r="O970" t="str">
        <f t="shared" si="316"/>
        <v>if (curl_fetch_memory('https://www1.nseindia.com/archives/equities/bhavcopy/pr/PR241013.zip')$status_code == 200) download.file('https://www1.nseindia.com/archives/equities/bhavcopy/pr/PR241013.zip', 'D:\\My-Shares\\source-bhavcopy-zip\\PR241013.zip')</v>
      </c>
      <c r="P970" t="str">
        <f t="shared" si="317"/>
        <v>if (file.exists('D:\\My-Shares\\source-bhavcopy-zip\\PR241013.zip')) {zipped_names = grep('\\.zip', unzip('D:\\My-Shares\\source-bhavcopy-zip\\PR241013.zip', list=TRUE)$Name, ignore.case=TRUE, value=TRUE); unzip(zipfile = 'D:\\My-Shares\\source-bhavcopy-zip\\PR241013.zip', exdir = 'D:\\My-Shares\\source-fno-zip', files=zipped_names);rm(zipped_names);}</v>
      </c>
      <c r="Q970" t="str">
        <f t="shared" si="318"/>
        <v>if (file.exists('D:\\My-Shares\\source-fno-zip\\fo24102013.zip')) {files = unzip('D:\\My-Shares\\source-fno-zip\\fo24102013.zip', list=TRUE)$Name; unzip(zipfile = 'D:\\My-Shares\\source-fno-zip\\fo24102013.zip', exdir = 'D:\\My-Shares\\source-fno-csv', files=files[grepl('^fo[0-9]{8}\\.csv|^op[0-9]{8}\\.csv',files)]);rm(files);}</v>
      </c>
      <c r="R970" t="str">
        <f t="shared" si="327"/>
        <v>if (file.exists('D:\\My-Shares\\source-fno-csv\\fo24102013.csv')) fo24102013 = data.table (read_csv_chunked('D:\\My-Shares\\source-fno-csv\\fo24102013.csv', DataFrameCallback$new(f), chunk_size = 5))</v>
      </c>
      <c r="S970" t="str">
        <f t="shared" si="328"/>
        <v>if (file.exists('D:\\My-Shares\\source-fno-csv\\op24102013.csv')) op24102013 = data.table (read_csv_chunked('D:\\My-Shares\\source-fno-csv\\op24102013.csv', DataFrameCallback$new(f), chunk_size = 5))</v>
      </c>
      <c r="T970" t="str">
        <f t="shared" si="329"/>
        <v>MA241013</v>
      </c>
      <c r="U970" s="3" t="s">
        <v>24</v>
      </c>
      <c r="V970" t="str">
        <f t="shared" si="330"/>
        <v>https://www1.nseindia.com/archives/equities/mkt/MA241013.csv</v>
      </c>
      <c r="W970" t="str">
        <f t="shared" si="331"/>
        <v>MA241013 = fread('https://www1.nseindia.com/archives/equities/mkt/MA241013.csv', sep='!', header = FALSE);</v>
      </c>
      <c r="X970" t="str">
        <f t="shared" si="332"/>
        <v>MA241013 = MA241013[ str_detect(toupper(V1), ',NIFTY') | str_detect(toupper(V1), ',INDEX,') | str_detect(toupper(V1), ',CNX') ];</v>
      </c>
      <c r="Y970" t="str">
        <f t="shared" si="333"/>
        <v>MA241013 = MA241013[, c('temp', 'INDEX', 'PREVIOUS_CLOSE', 'OPEN', 'HIGH', 'LOW', 'CLOSE', 'GAIN_LOSS') := tstrsplit(V1, ',', fixed= TRUE),];</v>
      </c>
      <c r="Z970" t="str">
        <f t="shared" si="334"/>
        <v>MA241013 = MA241013 [ GAIN_LOSS != 'GAIN/LOSS'];</v>
      </c>
      <c r="AA970" t="str">
        <f t="shared" si="335"/>
        <v>if (curl_fetch_memory('https://www1.nseindia.com/archives/equities/mkt/MA241013.csv')$status_code == 200) {MA241013 = fread('https://www1.nseindia.com/archives/equities/mkt/MA241013.csv', sep='!', header = FALSE); MA241013 = MA241013[ str_detect(toupper(V1), ',NIFTY') | str_detect(toupper(V1), ',INDEX,') | str_detect(toupper(V1), ',CNX') ]; MA241013 = MA241013[, c('temp', 'INDEX', 'PREVIOUS_CLOSE', 'OPEN', 'HIGH', 'LOW', 'CLOSE', 'GAIN_LOSS') := tstrsplit(V1, ',', fixed= TRUE),]; MA241013 = MA241013 [ GAIN_LOSS != 'GAIN/LOSS'];}</v>
      </c>
    </row>
    <row r="971" spans="1:27" hidden="1">
      <c r="A971" s="1">
        <v>41572</v>
      </c>
      <c r="B971" s="2">
        <f t="shared" si="319"/>
        <v>25</v>
      </c>
      <c r="C971" s="2">
        <f t="shared" si="320"/>
        <v>10</v>
      </c>
      <c r="D971">
        <f t="shared" si="321"/>
        <v>2013</v>
      </c>
      <c r="E971" t="str">
        <f t="shared" si="322"/>
        <v>13</v>
      </c>
      <c r="F971" t="str">
        <f t="shared" si="323"/>
        <v>PR251013.zip</v>
      </c>
      <c r="G971" t="str">
        <f t="shared" si="324"/>
        <v>fo25102013.zip</v>
      </c>
      <c r="H971" t="str">
        <f t="shared" si="325"/>
        <v>fo25102013</v>
      </c>
      <c r="I971" t="str">
        <f t="shared" si="326"/>
        <v>op25102013</v>
      </c>
      <c r="J971" s="3" t="s">
        <v>6</v>
      </c>
      <c r="K971" t="s">
        <v>13</v>
      </c>
      <c r="L971" t="s">
        <v>14</v>
      </c>
      <c r="M971" t="s">
        <v>17</v>
      </c>
      <c r="N971" t="str">
        <f t="shared" si="315"/>
        <v>if (curl_fetch_memory('https://www1.nseindia.com/archives/equities/bhavcopy/pr/PR251013.zip')$status_code == 200)</v>
      </c>
      <c r="O971" t="str">
        <f t="shared" si="316"/>
        <v>if (curl_fetch_memory('https://www1.nseindia.com/archives/equities/bhavcopy/pr/PR251013.zip')$status_code == 200) download.file('https://www1.nseindia.com/archives/equities/bhavcopy/pr/PR251013.zip', 'D:\\My-Shares\\source-bhavcopy-zip\\PR251013.zip')</v>
      </c>
      <c r="P971" t="str">
        <f t="shared" si="317"/>
        <v>if (file.exists('D:\\My-Shares\\source-bhavcopy-zip\\PR251013.zip')) {zipped_names = grep('\\.zip', unzip('D:\\My-Shares\\source-bhavcopy-zip\\PR251013.zip', list=TRUE)$Name, ignore.case=TRUE, value=TRUE); unzip(zipfile = 'D:\\My-Shares\\source-bhavcopy-zip\\PR251013.zip', exdir = 'D:\\My-Shares\\source-fno-zip', files=zipped_names);rm(zipped_names);}</v>
      </c>
      <c r="Q971" t="str">
        <f t="shared" si="318"/>
        <v>if (file.exists('D:\\My-Shares\\source-fno-zip\\fo25102013.zip')) {files = unzip('D:\\My-Shares\\source-fno-zip\\fo25102013.zip', list=TRUE)$Name; unzip(zipfile = 'D:\\My-Shares\\source-fno-zip\\fo25102013.zip', exdir = 'D:\\My-Shares\\source-fno-csv', files=files[grepl('^fo[0-9]{8}\\.csv|^op[0-9]{8}\\.csv',files)]);rm(files);}</v>
      </c>
      <c r="R971" t="str">
        <f t="shared" si="327"/>
        <v>if (file.exists('D:\\My-Shares\\source-fno-csv\\fo25102013.csv')) fo25102013 = data.table (read_csv_chunked('D:\\My-Shares\\source-fno-csv\\fo25102013.csv', DataFrameCallback$new(f), chunk_size = 5))</v>
      </c>
      <c r="S971" t="str">
        <f t="shared" si="328"/>
        <v>if (file.exists('D:\\My-Shares\\source-fno-csv\\op25102013.csv')) op25102013 = data.table (read_csv_chunked('D:\\My-Shares\\source-fno-csv\\op25102013.csv', DataFrameCallback$new(f), chunk_size = 5))</v>
      </c>
      <c r="T971" t="str">
        <f t="shared" si="329"/>
        <v>MA251013</v>
      </c>
      <c r="U971" s="3" t="s">
        <v>24</v>
      </c>
      <c r="V971" t="str">
        <f t="shared" si="330"/>
        <v>https://www1.nseindia.com/archives/equities/mkt/MA251013.csv</v>
      </c>
      <c r="W971" t="str">
        <f t="shared" si="331"/>
        <v>MA251013 = fread('https://www1.nseindia.com/archives/equities/mkt/MA251013.csv', sep='!', header = FALSE);</v>
      </c>
      <c r="X971" t="str">
        <f t="shared" si="332"/>
        <v>MA251013 = MA251013[ str_detect(toupper(V1), ',NIFTY') | str_detect(toupper(V1), ',INDEX,') | str_detect(toupper(V1), ',CNX') ];</v>
      </c>
      <c r="Y971" t="str">
        <f t="shared" si="333"/>
        <v>MA251013 = MA251013[, c('temp', 'INDEX', 'PREVIOUS_CLOSE', 'OPEN', 'HIGH', 'LOW', 'CLOSE', 'GAIN_LOSS') := tstrsplit(V1, ',', fixed= TRUE),];</v>
      </c>
      <c r="Z971" t="str">
        <f t="shared" si="334"/>
        <v>MA251013 = MA251013 [ GAIN_LOSS != 'GAIN/LOSS'];</v>
      </c>
      <c r="AA971" t="str">
        <f t="shared" si="335"/>
        <v>if (curl_fetch_memory('https://www1.nseindia.com/archives/equities/mkt/MA251013.csv')$status_code == 200) {MA251013 = fread('https://www1.nseindia.com/archives/equities/mkt/MA251013.csv', sep='!', header = FALSE); MA251013 = MA251013[ str_detect(toupper(V1), ',NIFTY') | str_detect(toupper(V1), ',INDEX,') | str_detect(toupper(V1), ',CNX') ]; MA251013 = MA251013[, c('temp', 'INDEX', 'PREVIOUS_CLOSE', 'OPEN', 'HIGH', 'LOW', 'CLOSE', 'GAIN_LOSS') := tstrsplit(V1, ',', fixed= TRUE),]; MA251013 = MA251013 [ GAIN_LOSS != 'GAIN/LOSS'];}</v>
      </c>
    </row>
    <row r="972" spans="1:27" hidden="1">
      <c r="A972" s="1">
        <v>41573</v>
      </c>
      <c r="B972" s="2">
        <f t="shared" si="319"/>
        <v>26</v>
      </c>
      <c r="C972" s="2">
        <f t="shared" si="320"/>
        <v>10</v>
      </c>
      <c r="D972">
        <f t="shared" si="321"/>
        <v>2013</v>
      </c>
      <c r="E972" t="str">
        <f t="shared" si="322"/>
        <v>13</v>
      </c>
      <c r="F972" t="str">
        <f t="shared" si="323"/>
        <v>PR261013.zip</v>
      </c>
      <c r="G972" t="str">
        <f t="shared" si="324"/>
        <v>fo26102013.zip</v>
      </c>
      <c r="H972" t="str">
        <f t="shared" si="325"/>
        <v>fo26102013</v>
      </c>
      <c r="I972" t="str">
        <f t="shared" si="326"/>
        <v>op26102013</v>
      </c>
      <c r="J972" s="3" t="s">
        <v>6</v>
      </c>
      <c r="K972" t="s">
        <v>13</v>
      </c>
      <c r="L972" t="s">
        <v>14</v>
      </c>
      <c r="M972" t="s">
        <v>17</v>
      </c>
      <c r="N972" t="str">
        <f t="shared" si="315"/>
        <v>if (curl_fetch_memory('https://www1.nseindia.com/archives/equities/bhavcopy/pr/PR261013.zip')$status_code == 200)</v>
      </c>
      <c r="O972" t="str">
        <f t="shared" si="316"/>
        <v>if (curl_fetch_memory('https://www1.nseindia.com/archives/equities/bhavcopy/pr/PR261013.zip')$status_code == 200) download.file('https://www1.nseindia.com/archives/equities/bhavcopy/pr/PR261013.zip', 'D:\\My-Shares\\source-bhavcopy-zip\\PR261013.zip')</v>
      </c>
      <c r="P972" t="str">
        <f t="shared" si="317"/>
        <v>if (file.exists('D:\\My-Shares\\source-bhavcopy-zip\\PR261013.zip')) {zipped_names = grep('\\.zip', unzip('D:\\My-Shares\\source-bhavcopy-zip\\PR261013.zip', list=TRUE)$Name, ignore.case=TRUE, value=TRUE); unzip(zipfile = 'D:\\My-Shares\\source-bhavcopy-zip\\PR261013.zip', exdir = 'D:\\My-Shares\\source-fno-zip', files=zipped_names);rm(zipped_names);}</v>
      </c>
      <c r="Q972" t="str">
        <f t="shared" si="318"/>
        <v>if (file.exists('D:\\My-Shares\\source-fno-zip\\fo26102013.zip')) {files = unzip('D:\\My-Shares\\source-fno-zip\\fo26102013.zip', list=TRUE)$Name; unzip(zipfile = 'D:\\My-Shares\\source-fno-zip\\fo26102013.zip', exdir = 'D:\\My-Shares\\source-fno-csv', files=files[grepl('^fo[0-9]{8}\\.csv|^op[0-9]{8}\\.csv',files)]);rm(files);}</v>
      </c>
      <c r="R972" t="str">
        <f t="shared" si="327"/>
        <v>if (file.exists('D:\\My-Shares\\source-fno-csv\\fo26102013.csv')) fo26102013 = data.table (read_csv_chunked('D:\\My-Shares\\source-fno-csv\\fo26102013.csv', DataFrameCallback$new(f), chunk_size = 5))</v>
      </c>
      <c r="S972" t="str">
        <f t="shared" si="328"/>
        <v>if (file.exists('D:\\My-Shares\\source-fno-csv\\op26102013.csv')) op26102013 = data.table (read_csv_chunked('D:\\My-Shares\\source-fno-csv\\op26102013.csv', DataFrameCallback$new(f), chunk_size = 5))</v>
      </c>
      <c r="T972" t="str">
        <f t="shared" si="329"/>
        <v>MA261013</v>
      </c>
      <c r="U972" s="3" t="s">
        <v>24</v>
      </c>
      <c r="V972" t="str">
        <f t="shared" si="330"/>
        <v>https://www1.nseindia.com/archives/equities/mkt/MA261013.csv</v>
      </c>
      <c r="W972" t="str">
        <f t="shared" si="331"/>
        <v>MA261013 = fread('https://www1.nseindia.com/archives/equities/mkt/MA261013.csv', sep='!', header = FALSE);</v>
      </c>
      <c r="X972" t="str">
        <f t="shared" si="332"/>
        <v>MA261013 = MA261013[ str_detect(toupper(V1), ',NIFTY') | str_detect(toupper(V1), ',INDEX,') | str_detect(toupper(V1), ',CNX') ];</v>
      </c>
      <c r="Y972" t="str">
        <f t="shared" si="333"/>
        <v>MA261013 = MA261013[, c('temp', 'INDEX', 'PREVIOUS_CLOSE', 'OPEN', 'HIGH', 'LOW', 'CLOSE', 'GAIN_LOSS') := tstrsplit(V1, ',', fixed= TRUE),];</v>
      </c>
      <c r="Z972" t="str">
        <f t="shared" si="334"/>
        <v>MA261013 = MA261013 [ GAIN_LOSS != 'GAIN/LOSS'];</v>
      </c>
      <c r="AA972" t="str">
        <f t="shared" si="335"/>
        <v>if (curl_fetch_memory('https://www1.nseindia.com/archives/equities/mkt/MA261013.csv')$status_code == 200) {MA261013 = fread('https://www1.nseindia.com/archives/equities/mkt/MA261013.csv', sep='!', header = FALSE); MA261013 = MA261013[ str_detect(toupper(V1), ',NIFTY') | str_detect(toupper(V1), ',INDEX,') | str_detect(toupper(V1), ',CNX') ]; MA261013 = MA261013[, c('temp', 'INDEX', 'PREVIOUS_CLOSE', 'OPEN', 'HIGH', 'LOW', 'CLOSE', 'GAIN_LOSS') := tstrsplit(V1, ',', fixed= TRUE),]; MA261013 = MA261013 [ GAIN_LOSS != 'GAIN/LOSS'];}</v>
      </c>
    </row>
    <row r="973" spans="1:27" hidden="1">
      <c r="A973" s="1">
        <v>41574</v>
      </c>
      <c r="B973" s="2">
        <f t="shared" si="319"/>
        <v>27</v>
      </c>
      <c r="C973" s="2">
        <f t="shared" si="320"/>
        <v>10</v>
      </c>
      <c r="D973">
        <f t="shared" si="321"/>
        <v>2013</v>
      </c>
      <c r="E973" t="str">
        <f t="shared" si="322"/>
        <v>13</v>
      </c>
      <c r="F973" t="str">
        <f t="shared" si="323"/>
        <v>PR271013.zip</v>
      </c>
      <c r="G973" t="str">
        <f t="shared" si="324"/>
        <v>fo27102013.zip</v>
      </c>
      <c r="H973" t="str">
        <f t="shared" si="325"/>
        <v>fo27102013</v>
      </c>
      <c r="I973" t="str">
        <f t="shared" si="326"/>
        <v>op27102013</v>
      </c>
      <c r="J973" s="3" t="s">
        <v>6</v>
      </c>
      <c r="K973" t="s">
        <v>13</v>
      </c>
      <c r="L973" t="s">
        <v>14</v>
      </c>
      <c r="M973" t="s">
        <v>17</v>
      </c>
      <c r="N973" t="str">
        <f t="shared" si="315"/>
        <v>if (curl_fetch_memory('https://www1.nseindia.com/archives/equities/bhavcopy/pr/PR271013.zip')$status_code == 200)</v>
      </c>
      <c r="O973" t="str">
        <f t="shared" si="316"/>
        <v>if (curl_fetch_memory('https://www1.nseindia.com/archives/equities/bhavcopy/pr/PR271013.zip')$status_code == 200) download.file('https://www1.nseindia.com/archives/equities/bhavcopy/pr/PR271013.zip', 'D:\\My-Shares\\source-bhavcopy-zip\\PR271013.zip')</v>
      </c>
      <c r="P973" t="str">
        <f t="shared" si="317"/>
        <v>if (file.exists('D:\\My-Shares\\source-bhavcopy-zip\\PR271013.zip')) {zipped_names = grep('\\.zip', unzip('D:\\My-Shares\\source-bhavcopy-zip\\PR271013.zip', list=TRUE)$Name, ignore.case=TRUE, value=TRUE); unzip(zipfile = 'D:\\My-Shares\\source-bhavcopy-zip\\PR271013.zip', exdir = 'D:\\My-Shares\\source-fno-zip', files=zipped_names);rm(zipped_names);}</v>
      </c>
      <c r="Q973" t="str">
        <f t="shared" si="318"/>
        <v>if (file.exists('D:\\My-Shares\\source-fno-zip\\fo27102013.zip')) {files = unzip('D:\\My-Shares\\source-fno-zip\\fo27102013.zip', list=TRUE)$Name; unzip(zipfile = 'D:\\My-Shares\\source-fno-zip\\fo27102013.zip', exdir = 'D:\\My-Shares\\source-fno-csv', files=files[grepl('^fo[0-9]{8}\\.csv|^op[0-9]{8}\\.csv',files)]);rm(files);}</v>
      </c>
      <c r="R973" t="str">
        <f t="shared" si="327"/>
        <v>if (file.exists('D:\\My-Shares\\source-fno-csv\\fo27102013.csv')) fo27102013 = data.table (read_csv_chunked('D:\\My-Shares\\source-fno-csv\\fo27102013.csv', DataFrameCallback$new(f), chunk_size = 5))</v>
      </c>
      <c r="S973" t="str">
        <f t="shared" si="328"/>
        <v>if (file.exists('D:\\My-Shares\\source-fno-csv\\op27102013.csv')) op27102013 = data.table (read_csv_chunked('D:\\My-Shares\\source-fno-csv\\op27102013.csv', DataFrameCallback$new(f), chunk_size = 5))</v>
      </c>
      <c r="T973" t="str">
        <f t="shared" si="329"/>
        <v>MA271013</v>
      </c>
      <c r="U973" s="3" t="s">
        <v>24</v>
      </c>
      <c r="V973" t="str">
        <f t="shared" si="330"/>
        <v>https://www1.nseindia.com/archives/equities/mkt/MA271013.csv</v>
      </c>
      <c r="W973" t="str">
        <f t="shared" si="331"/>
        <v>MA271013 = fread('https://www1.nseindia.com/archives/equities/mkt/MA271013.csv', sep='!', header = FALSE);</v>
      </c>
      <c r="X973" t="str">
        <f t="shared" si="332"/>
        <v>MA271013 = MA271013[ str_detect(toupper(V1), ',NIFTY') | str_detect(toupper(V1), ',INDEX,') | str_detect(toupper(V1), ',CNX') ];</v>
      </c>
      <c r="Y973" t="str">
        <f t="shared" si="333"/>
        <v>MA271013 = MA271013[, c('temp', 'INDEX', 'PREVIOUS_CLOSE', 'OPEN', 'HIGH', 'LOW', 'CLOSE', 'GAIN_LOSS') := tstrsplit(V1, ',', fixed= TRUE),];</v>
      </c>
      <c r="Z973" t="str">
        <f t="shared" si="334"/>
        <v>MA271013 = MA271013 [ GAIN_LOSS != 'GAIN/LOSS'];</v>
      </c>
      <c r="AA973" t="str">
        <f t="shared" si="335"/>
        <v>if (curl_fetch_memory('https://www1.nseindia.com/archives/equities/mkt/MA271013.csv')$status_code == 200) {MA271013 = fread('https://www1.nseindia.com/archives/equities/mkt/MA271013.csv', sep='!', header = FALSE); MA271013 = MA271013[ str_detect(toupper(V1), ',NIFTY') | str_detect(toupper(V1), ',INDEX,') | str_detect(toupper(V1), ',CNX') ]; MA271013 = MA271013[, c('temp', 'INDEX', 'PREVIOUS_CLOSE', 'OPEN', 'HIGH', 'LOW', 'CLOSE', 'GAIN_LOSS') := tstrsplit(V1, ',', fixed= TRUE),]; MA271013 = MA271013 [ GAIN_LOSS != 'GAIN/LOSS'];}</v>
      </c>
    </row>
    <row r="974" spans="1:27" hidden="1">
      <c r="A974" s="1">
        <v>41575</v>
      </c>
      <c r="B974" s="2">
        <f t="shared" si="319"/>
        <v>28</v>
      </c>
      <c r="C974" s="2">
        <f t="shared" si="320"/>
        <v>10</v>
      </c>
      <c r="D974">
        <f t="shared" si="321"/>
        <v>2013</v>
      </c>
      <c r="E974" t="str">
        <f t="shared" si="322"/>
        <v>13</v>
      </c>
      <c r="F974" t="str">
        <f t="shared" si="323"/>
        <v>PR281013.zip</v>
      </c>
      <c r="G974" t="str">
        <f t="shared" si="324"/>
        <v>fo28102013.zip</v>
      </c>
      <c r="H974" t="str">
        <f t="shared" si="325"/>
        <v>fo28102013</v>
      </c>
      <c r="I974" t="str">
        <f t="shared" si="326"/>
        <v>op28102013</v>
      </c>
      <c r="J974" s="3" t="s">
        <v>6</v>
      </c>
      <c r="K974" t="s">
        <v>13</v>
      </c>
      <c r="L974" t="s">
        <v>14</v>
      </c>
      <c r="M974" t="s">
        <v>17</v>
      </c>
      <c r="N974" t="str">
        <f t="shared" si="315"/>
        <v>if (curl_fetch_memory('https://www1.nseindia.com/archives/equities/bhavcopy/pr/PR281013.zip')$status_code == 200)</v>
      </c>
      <c r="O974" t="str">
        <f t="shared" si="316"/>
        <v>if (curl_fetch_memory('https://www1.nseindia.com/archives/equities/bhavcopy/pr/PR281013.zip')$status_code == 200) download.file('https://www1.nseindia.com/archives/equities/bhavcopy/pr/PR281013.zip', 'D:\\My-Shares\\source-bhavcopy-zip\\PR281013.zip')</v>
      </c>
      <c r="P974" t="str">
        <f t="shared" si="317"/>
        <v>if (file.exists('D:\\My-Shares\\source-bhavcopy-zip\\PR281013.zip')) {zipped_names = grep('\\.zip', unzip('D:\\My-Shares\\source-bhavcopy-zip\\PR281013.zip', list=TRUE)$Name, ignore.case=TRUE, value=TRUE); unzip(zipfile = 'D:\\My-Shares\\source-bhavcopy-zip\\PR281013.zip', exdir = 'D:\\My-Shares\\source-fno-zip', files=zipped_names);rm(zipped_names);}</v>
      </c>
      <c r="Q974" t="str">
        <f t="shared" si="318"/>
        <v>if (file.exists('D:\\My-Shares\\source-fno-zip\\fo28102013.zip')) {files = unzip('D:\\My-Shares\\source-fno-zip\\fo28102013.zip', list=TRUE)$Name; unzip(zipfile = 'D:\\My-Shares\\source-fno-zip\\fo28102013.zip', exdir = 'D:\\My-Shares\\source-fno-csv', files=files[grepl('^fo[0-9]{8}\\.csv|^op[0-9]{8}\\.csv',files)]);rm(files);}</v>
      </c>
      <c r="R974" t="str">
        <f t="shared" si="327"/>
        <v>if (file.exists('D:\\My-Shares\\source-fno-csv\\fo28102013.csv')) fo28102013 = data.table (read_csv_chunked('D:\\My-Shares\\source-fno-csv\\fo28102013.csv', DataFrameCallback$new(f), chunk_size = 5))</v>
      </c>
      <c r="S974" t="str">
        <f t="shared" si="328"/>
        <v>if (file.exists('D:\\My-Shares\\source-fno-csv\\op28102013.csv')) op28102013 = data.table (read_csv_chunked('D:\\My-Shares\\source-fno-csv\\op28102013.csv', DataFrameCallback$new(f), chunk_size = 5))</v>
      </c>
      <c r="T974" t="str">
        <f t="shared" si="329"/>
        <v>MA281013</v>
      </c>
      <c r="U974" s="3" t="s">
        <v>24</v>
      </c>
      <c r="V974" t="str">
        <f t="shared" si="330"/>
        <v>https://www1.nseindia.com/archives/equities/mkt/MA281013.csv</v>
      </c>
      <c r="W974" t="str">
        <f t="shared" si="331"/>
        <v>MA281013 = fread('https://www1.nseindia.com/archives/equities/mkt/MA281013.csv', sep='!', header = FALSE);</v>
      </c>
      <c r="X974" t="str">
        <f t="shared" si="332"/>
        <v>MA281013 = MA281013[ str_detect(toupper(V1), ',NIFTY') | str_detect(toupper(V1), ',INDEX,') | str_detect(toupper(V1), ',CNX') ];</v>
      </c>
      <c r="Y974" t="str">
        <f t="shared" si="333"/>
        <v>MA281013 = MA281013[, c('temp', 'INDEX', 'PREVIOUS_CLOSE', 'OPEN', 'HIGH', 'LOW', 'CLOSE', 'GAIN_LOSS') := tstrsplit(V1, ',', fixed= TRUE),];</v>
      </c>
      <c r="Z974" t="str">
        <f t="shared" si="334"/>
        <v>MA281013 = MA281013 [ GAIN_LOSS != 'GAIN/LOSS'];</v>
      </c>
      <c r="AA974" t="str">
        <f t="shared" si="335"/>
        <v>if (curl_fetch_memory('https://www1.nseindia.com/archives/equities/mkt/MA281013.csv')$status_code == 200) {MA281013 = fread('https://www1.nseindia.com/archives/equities/mkt/MA281013.csv', sep='!', header = FALSE); MA281013 = MA281013[ str_detect(toupper(V1), ',NIFTY') | str_detect(toupper(V1), ',INDEX,') | str_detect(toupper(V1), ',CNX') ]; MA281013 = MA281013[, c('temp', 'INDEX', 'PREVIOUS_CLOSE', 'OPEN', 'HIGH', 'LOW', 'CLOSE', 'GAIN_LOSS') := tstrsplit(V1, ',', fixed= TRUE),]; MA281013 = MA281013 [ GAIN_LOSS != 'GAIN/LOSS'];}</v>
      </c>
    </row>
    <row r="975" spans="1:27" hidden="1">
      <c r="A975" s="1">
        <v>41576</v>
      </c>
      <c r="B975" s="2">
        <f t="shared" si="319"/>
        <v>29</v>
      </c>
      <c r="C975" s="2">
        <f t="shared" si="320"/>
        <v>10</v>
      </c>
      <c r="D975">
        <f t="shared" si="321"/>
        <v>2013</v>
      </c>
      <c r="E975" t="str">
        <f t="shared" si="322"/>
        <v>13</v>
      </c>
      <c r="F975" t="str">
        <f t="shared" si="323"/>
        <v>PR291013.zip</v>
      </c>
      <c r="G975" t="str">
        <f t="shared" si="324"/>
        <v>fo29102013.zip</v>
      </c>
      <c r="H975" t="str">
        <f t="shared" si="325"/>
        <v>fo29102013</v>
      </c>
      <c r="I975" t="str">
        <f t="shared" si="326"/>
        <v>op29102013</v>
      </c>
      <c r="J975" s="3" t="s">
        <v>6</v>
      </c>
      <c r="K975" t="s">
        <v>13</v>
      </c>
      <c r="L975" t="s">
        <v>14</v>
      </c>
      <c r="M975" t="s">
        <v>17</v>
      </c>
      <c r="N975" t="str">
        <f t="shared" si="315"/>
        <v>if (curl_fetch_memory('https://www1.nseindia.com/archives/equities/bhavcopy/pr/PR291013.zip')$status_code == 200)</v>
      </c>
      <c r="O975" t="str">
        <f t="shared" si="316"/>
        <v>if (curl_fetch_memory('https://www1.nseindia.com/archives/equities/bhavcopy/pr/PR291013.zip')$status_code == 200) download.file('https://www1.nseindia.com/archives/equities/bhavcopy/pr/PR291013.zip', 'D:\\My-Shares\\source-bhavcopy-zip\\PR291013.zip')</v>
      </c>
      <c r="P975" t="str">
        <f t="shared" si="317"/>
        <v>if (file.exists('D:\\My-Shares\\source-bhavcopy-zip\\PR291013.zip')) {zipped_names = grep('\\.zip', unzip('D:\\My-Shares\\source-bhavcopy-zip\\PR291013.zip', list=TRUE)$Name, ignore.case=TRUE, value=TRUE); unzip(zipfile = 'D:\\My-Shares\\source-bhavcopy-zip\\PR291013.zip', exdir = 'D:\\My-Shares\\source-fno-zip', files=zipped_names);rm(zipped_names);}</v>
      </c>
      <c r="Q975" t="str">
        <f t="shared" si="318"/>
        <v>if (file.exists('D:\\My-Shares\\source-fno-zip\\fo29102013.zip')) {files = unzip('D:\\My-Shares\\source-fno-zip\\fo29102013.zip', list=TRUE)$Name; unzip(zipfile = 'D:\\My-Shares\\source-fno-zip\\fo29102013.zip', exdir = 'D:\\My-Shares\\source-fno-csv', files=files[grepl('^fo[0-9]{8}\\.csv|^op[0-9]{8}\\.csv',files)]);rm(files);}</v>
      </c>
      <c r="R975" t="str">
        <f t="shared" si="327"/>
        <v>if (file.exists('D:\\My-Shares\\source-fno-csv\\fo29102013.csv')) fo29102013 = data.table (read_csv_chunked('D:\\My-Shares\\source-fno-csv\\fo29102013.csv', DataFrameCallback$new(f), chunk_size = 5))</v>
      </c>
      <c r="S975" t="str">
        <f t="shared" si="328"/>
        <v>if (file.exists('D:\\My-Shares\\source-fno-csv\\op29102013.csv')) op29102013 = data.table (read_csv_chunked('D:\\My-Shares\\source-fno-csv\\op29102013.csv', DataFrameCallback$new(f), chunk_size = 5))</v>
      </c>
      <c r="T975" t="str">
        <f t="shared" si="329"/>
        <v>MA291013</v>
      </c>
      <c r="U975" s="3" t="s">
        <v>24</v>
      </c>
      <c r="V975" t="str">
        <f t="shared" si="330"/>
        <v>https://www1.nseindia.com/archives/equities/mkt/MA291013.csv</v>
      </c>
      <c r="W975" t="str">
        <f t="shared" si="331"/>
        <v>MA291013 = fread('https://www1.nseindia.com/archives/equities/mkt/MA291013.csv', sep='!', header = FALSE);</v>
      </c>
      <c r="X975" t="str">
        <f t="shared" si="332"/>
        <v>MA291013 = MA291013[ str_detect(toupper(V1), ',NIFTY') | str_detect(toupper(V1), ',INDEX,') | str_detect(toupper(V1), ',CNX') ];</v>
      </c>
      <c r="Y975" t="str">
        <f t="shared" si="333"/>
        <v>MA291013 = MA291013[, c('temp', 'INDEX', 'PREVIOUS_CLOSE', 'OPEN', 'HIGH', 'LOW', 'CLOSE', 'GAIN_LOSS') := tstrsplit(V1, ',', fixed= TRUE),];</v>
      </c>
      <c r="Z975" t="str">
        <f t="shared" si="334"/>
        <v>MA291013 = MA291013 [ GAIN_LOSS != 'GAIN/LOSS'];</v>
      </c>
      <c r="AA975" t="str">
        <f t="shared" si="335"/>
        <v>if (curl_fetch_memory('https://www1.nseindia.com/archives/equities/mkt/MA291013.csv')$status_code == 200) {MA291013 = fread('https://www1.nseindia.com/archives/equities/mkt/MA291013.csv', sep='!', header = FALSE); MA291013 = MA291013[ str_detect(toupper(V1), ',NIFTY') | str_detect(toupper(V1), ',INDEX,') | str_detect(toupper(V1), ',CNX') ]; MA291013 = MA291013[, c('temp', 'INDEX', 'PREVIOUS_CLOSE', 'OPEN', 'HIGH', 'LOW', 'CLOSE', 'GAIN_LOSS') := tstrsplit(V1, ',', fixed= TRUE),]; MA291013 = MA291013 [ GAIN_LOSS != 'GAIN/LOSS'];}</v>
      </c>
    </row>
    <row r="976" spans="1:27" hidden="1">
      <c r="A976" s="1">
        <v>41577</v>
      </c>
      <c r="B976" s="2">
        <f t="shared" si="319"/>
        <v>30</v>
      </c>
      <c r="C976" s="2">
        <f t="shared" si="320"/>
        <v>10</v>
      </c>
      <c r="D976">
        <f t="shared" si="321"/>
        <v>2013</v>
      </c>
      <c r="E976" t="str">
        <f t="shared" si="322"/>
        <v>13</v>
      </c>
      <c r="F976" t="str">
        <f t="shared" si="323"/>
        <v>PR301013.zip</v>
      </c>
      <c r="G976" t="str">
        <f t="shared" si="324"/>
        <v>fo30102013.zip</v>
      </c>
      <c r="H976" t="str">
        <f t="shared" si="325"/>
        <v>fo30102013</v>
      </c>
      <c r="I976" t="str">
        <f t="shared" si="326"/>
        <v>op30102013</v>
      </c>
      <c r="J976" s="3" t="s">
        <v>6</v>
      </c>
      <c r="K976" t="s">
        <v>13</v>
      </c>
      <c r="L976" t="s">
        <v>14</v>
      </c>
      <c r="M976" t="s">
        <v>17</v>
      </c>
      <c r="N976" t="str">
        <f t="shared" si="315"/>
        <v>if (curl_fetch_memory('https://www1.nseindia.com/archives/equities/bhavcopy/pr/PR301013.zip')$status_code == 200)</v>
      </c>
      <c r="O976" t="str">
        <f t="shared" si="316"/>
        <v>if (curl_fetch_memory('https://www1.nseindia.com/archives/equities/bhavcopy/pr/PR301013.zip')$status_code == 200) download.file('https://www1.nseindia.com/archives/equities/bhavcopy/pr/PR301013.zip', 'D:\\My-Shares\\source-bhavcopy-zip\\PR301013.zip')</v>
      </c>
      <c r="P976" t="str">
        <f t="shared" si="317"/>
        <v>if (file.exists('D:\\My-Shares\\source-bhavcopy-zip\\PR301013.zip')) {zipped_names = grep('\\.zip', unzip('D:\\My-Shares\\source-bhavcopy-zip\\PR301013.zip', list=TRUE)$Name, ignore.case=TRUE, value=TRUE); unzip(zipfile = 'D:\\My-Shares\\source-bhavcopy-zip\\PR301013.zip', exdir = 'D:\\My-Shares\\source-fno-zip', files=zipped_names);rm(zipped_names);}</v>
      </c>
      <c r="Q976" t="str">
        <f t="shared" si="318"/>
        <v>if (file.exists('D:\\My-Shares\\source-fno-zip\\fo30102013.zip')) {files = unzip('D:\\My-Shares\\source-fno-zip\\fo30102013.zip', list=TRUE)$Name; unzip(zipfile = 'D:\\My-Shares\\source-fno-zip\\fo30102013.zip', exdir = 'D:\\My-Shares\\source-fno-csv', files=files[grepl('^fo[0-9]{8}\\.csv|^op[0-9]{8}\\.csv',files)]);rm(files);}</v>
      </c>
      <c r="R976" t="str">
        <f t="shared" si="327"/>
        <v>if (file.exists('D:\\My-Shares\\source-fno-csv\\fo30102013.csv')) fo30102013 = data.table (read_csv_chunked('D:\\My-Shares\\source-fno-csv\\fo30102013.csv', DataFrameCallback$new(f), chunk_size = 5))</v>
      </c>
      <c r="S976" t="str">
        <f t="shared" si="328"/>
        <v>if (file.exists('D:\\My-Shares\\source-fno-csv\\op30102013.csv')) op30102013 = data.table (read_csv_chunked('D:\\My-Shares\\source-fno-csv\\op30102013.csv', DataFrameCallback$new(f), chunk_size = 5))</v>
      </c>
      <c r="T976" t="str">
        <f t="shared" si="329"/>
        <v>MA301013</v>
      </c>
      <c r="U976" s="3" t="s">
        <v>24</v>
      </c>
      <c r="V976" t="str">
        <f t="shared" si="330"/>
        <v>https://www1.nseindia.com/archives/equities/mkt/MA301013.csv</v>
      </c>
      <c r="W976" t="str">
        <f t="shared" si="331"/>
        <v>MA301013 = fread('https://www1.nseindia.com/archives/equities/mkt/MA301013.csv', sep='!', header = FALSE);</v>
      </c>
      <c r="X976" t="str">
        <f t="shared" si="332"/>
        <v>MA301013 = MA301013[ str_detect(toupper(V1), ',NIFTY') | str_detect(toupper(V1), ',INDEX,') | str_detect(toupper(V1), ',CNX') ];</v>
      </c>
      <c r="Y976" t="str">
        <f t="shared" si="333"/>
        <v>MA301013 = MA301013[, c('temp', 'INDEX', 'PREVIOUS_CLOSE', 'OPEN', 'HIGH', 'LOW', 'CLOSE', 'GAIN_LOSS') := tstrsplit(V1, ',', fixed= TRUE),];</v>
      </c>
      <c r="Z976" t="str">
        <f t="shared" si="334"/>
        <v>MA301013 = MA301013 [ GAIN_LOSS != 'GAIN/LOSS'];</v>
      </c>
      <c r="AA976" t="str">
        <f t="shared" si="335"/>
        <v>if (curl_fetch_memory('https://www1.nseindia.com/archives/equities/mkt/MA301013.csv')$status_code == 200) {MA301013 = fread('https://www1.nseindia.com/archives/equities/mkt/MA301013.csv', sep='!', header = FALSE); MA301013 = MA301013[ str_detect(toupper(V1), ',NIFTY') | str_detect(toupper(V1), ',INDEX,') | str_detect(toupper(V1), ',CNX') ]; MA301013 = MA301013[, c('temp', 'INDEX', 'PREVIOUS_CLOSE', 'OPEN', 'HIGH', 'LOW', 'CLOSE', 'GAIN_LOSS') := tstrsplit(V1, ',', fixed= TRUE),]; MA301013 = MA301013 [ GAIN_LOSS != 'GAIN/LOSS'];}</v>
      </c>
    </row>
    <row r="977" spans="1:27" hidden="1">
      <c r="A977" s="1">
        <v>41578</v>
      </c>
      <c r="B977" s="2">
        <f t="shared" si="319"/>
        <v>31</v>
      </c>
      <c r="C977" s="2">
        <f t="shared" si="320"/>
        <v>10</v>
      </c>
      <c r="D977">
        <f t="shared" si="321"/>
        <v>2013</v>
      </c>
      <c r="E977" t="str">
        <f t="shared" si="322"/>
        <v>13</v>
      </c>
      <c r="F977" t="str">
        <f t="shared" si="323"/>
        <v>PR311013.zip</v>
      </c>
      <c r="G977" t="str">
        <f t="shared" si="324"/>
        <v>fo31102013.zip</v>
      </c>
      <c r="H977" t="str">
        <f t="shared" si="325"/>
        <v>fo31102013</v>
      </c>
      <c r="I977" t="str">
        <f t="shared" si="326"/>
        <v>op31102013</v>
      </c>
      <c r="J977" s="3" t="s">
        <v>6</v>
      </c>
      <c r="K977" t="s">
        <v>13</v>
      </c>
      <c r="L977" t="s">
        <v>14</v>
      </c>
      <c r="M977" t="s">
        <v>17</v>
      </c>
      <c r="N977" t="str">
        <f t="shared" si="315"/>
        <v>if (curl_fetch_memory('https://www1.nseindia.com/archives/equities/bhavcopy/pr/PR311013.zip')$status_code == 200)</v>
      </c>
      <c r="O977" t="str">
        <f t="shared" si="316"/>
        <v>if (curl_fetch_memory('https://www1.nseindia.com/archives/equities/bhavcopy/pr/PR311013.zip')$status_code == 200) download.file('https://www1.nseindia.com/archives/equities/bhavcopy/pr/PR311013.zip', 'D:\\My-Shares\\source-bhavcopy-zip\\PR311013.zip')</v>
      </c>
      <c r="P977" t="str">
        <f t="shared" si="317"/>
        <v>if (file.exists('D:\\My-Shares\\source-bhavcopy-zip\\PR311013.zip')) {zipped_names = grep('\\.zip', unzip('D:\\My-Shares\\source-bhavcopy-zip\\PR311013.zip', list=TRUE)$Name, ignore.case=TRUE, value=TRUE); unzip(zipfile = 'D:\\My-Shares\\source-bhavcopy-zip\\PR311013.zip', exdir = 'D:\\My-Shares\\source-fno-zip', files=zipped_names);rm(zipped_names);}</v>
      </c>
      <c r="Q977" t="str">
        <f t="shared" si="318"/>
        <v>if (file.exists('D:\\My-Shares\\source-fno-zip\\fo31102013.zip')) {files = unzip('D:\\My-Shares\\source-fno-zip\\fo31102013.zip', list=TRUE)$Name; unzip(zipfile = 'D:\\My-Shares\\source-fno-zip\\fo31102013.zip', exdir = 'D:\\My-Shares\\source-fno-csv', files=files[grepl('^fo[0-9]{8}\\.csv|^op[0-9]{8}\\.csv',files)]);rm(files);}</v>
      </c>
      <c r="R977" t="str">
        <f t="shared" si="327"/>
        <v>if (file.exists('D:\\My-Shares\\source-fno-csv\\fo31102013.csv')) fo31102013 = data.table (read_csv_chunked('D:\\My-Shares\\source-fno-csv\\fo31102013.csv', DataFrameCallback$new(f), chunk_size = 5))</v>
      </c>
      <c r="S977" t="str">
        <f t="shared" si="328"/>
        <v>if (file.exists('D:\\My-Shares\\source-fno-csv\\op31102013.csv')) op31102013 = data.table (read_csv_chunked('D:\\My-Shares\\source-fno-csv\\op31102013.csv', DataFrameCallback$new(f), chunk_size = 5))</v>
      </c>
      <c r="T977" t="str">
        <f t="shared" si="329"/>
        <v>MA311013</v>
      </c>
      <c r="U977" s="3" t="s">
        <v>24</v>
      </c>
      <c r="V977" t="str">
        <f t="shared" si="330"/>
        <v>https://www1.nseindia.com/archives/equities/mkt/MA311013.csv</v>
      </c>
      <c r="W977" t="str">
        <f t="shared" si="331"/>
        <v>MA311013 = fread('https://www1.nseindia.com/archives/equities/mkt/MA311013.csv', sep='!', header = FALSE);</v>
      </c>
      <c r="X977" t="str">
        <f t="shared" si="332"/>
        <v>MA311013 = MA311013[ str_detect(toupper(V1), ',NIFTY') | str_detect(toupper(V1), ',INDEX,') | str_detect(toupper(V1), ',CNX') ];</v>
      </c>
      <c r="Y977" t="str">
        <f t="shared" si="333"/>
        <v>MA311013 = MA311013[, c('temp', 'INDEX', 'PREVIOUS_CLOSE', 'OPEN', 'HIGH', 'LOW', 'CLOSE', 'GAIN_LOSS') := tstrsplit(V1, ',', fixed= TRUE),];</v>
      </c>
      <c r="Z977" t="str">
        <f t="shared" si="334"/>
        <v>MA311013 = MA311013 [ GAIN_LOSS != 'GAIN/LOSS'];</v>
      </c>
      <c r="AA977" t="str">
        <f t="shared" si="335"/>
        <v>if (curl_fetch_memory('https://www1.nseindia.com/archives/equities/mkt/MA311013.csv')$status_code == 200) {MA311013 = fread('https://www1.nseindia.com/archives/equities/mkt/MA311013.csv', sep='!', header = FALSE); MA311013 = MA311013[ str_detect(toupper(V1), ',NIFTY') | str_detect(toupper(V1), ',INDEX,') | str_detect(toupper(V1), ',CNX') ]; MA311013 = MA311013[, c('temp', 'INDEX', 'PREVIOUS_CLOSE', 'OPEN', 'HIGH', 'LOW', 'CLOSE', 'GAIN_LOSS') := tstrsplit(V1, ',', fixed= TRUE),]; MA311013 = MA311013 [ GAIN_LOSS != 'GAIN/LOSS'];}</v>
      </c>
    </row>
    <row r="978" spans="1:27" hidden="1">
      <c r="A978" s="1">
        <v>41579</v>
      </c>
      <c r="B978" s="2">
        <f t="shared" si="319"/>
        <v>1</v>
      </c>
      <c r="C978" s="2">
        <f t="shared" si="320"/>
        <v>11</v>
      </c>
      <c r="D978">
        <f t="shared" si="321"/>
        <v>2013</v>
      </c>
      <c r="E978" t="str">
        <f t="shared" si="322"/>
        <v>13</v>
      </c>
      <c r="F978" t="str">
        <f t="shared" si="323"/>
        <v>PR011113.zip</v>
      </c>
      <c r="G978" t="str">
        <f t="shared" si="324"/>
        <v>fo01112013.zip</v>
      </c>
      <c r="H978" t="str">
        <f t="shared" si="325"/>
        <v>fo01112013</v>
      </c>
      <c r="I978" t="str">
        <f t="shared" si="326"/>
        <v>op01112013</v>
      </c>
      <c r="J978" s="3" t="s">
        <v>6</v>
      </c>
      <c r="K978" t="s">
        <v>13</v>
      </c>
      <c r="L978" t="s">
        <v>14</v>
      </c>
      <c r="M978" t="s">
        <v>17</v>
      </c>
      <c r="N978" t="str">
        <f t="shared" si="315"/>
        <v>if (curl_fetch_memory('https://www1.nseindia.com/archives/equities/bhavcopy/pr/PR011113.zip')$status_code == 200)</v>
      </c>
      <c r="O978" t="str">
        <f t="shared" si="316"/>
        <v>if (curl_fetch_memory('https://www1.nseindia.com/archives/equities/bhavcopy/pr/PR011113.zip')$status_code == 200) download.file('https://www1.nseindia.com/archives/equities/bhavcopy/pr/PR011113.zip', 'D:\\My-Shares\\source-bhavcopy-zip\\PR011113.zip')</v>
      </c>
      <c r="P978" t="str">
        <f t="shared" si="317"/>
        <v>if (file.exists('D:\\My-Shares\\source-bhavcopy-zip\\PR011113.zip')) {zipped_names = grep('\\.zip', unzip('D:\\My-Shares\\source-bhavcopy-zip\\PR011113.zip', list=TRUE)$Name, ignore.case=TRUE, value=TRUE); unzip(zipfile = 'D:\\My-Shares\\source-bhavcopy-zip\\PR011113.zip', exdir = 'D:\\My-Shares\\source-fno-zip', files=zipped_names);rm(zipped_names);}</v>
      </c>
      <c r="Q978" t="str">
        <f t="shared" si="318"/>
        <v>if (file.exists('D:\\My-Shares\\source-fno-zip\\fo01112013.zip')) {files = unzip('D:\\My-Shares\\source-fno-zip\\fo01112013.zip', list=TRUE)$Name; unzip(zipfile = 'D:\\My-Shares\\source-fno-zip\\fo01112013.zip', exdir = 'D:\\My-Shares\\source-fno-csv', files=files[grepl('^fo[0-9]{8}\\.csv|^op[0-9]{8}\\.csv',files)]);rm(files);}</v>
      </c>
      <c r="R978" t="str">
        <f t="shared" si="327"/>
        <v>if (file.exists('D:\\My-Shares\\source-fno-csv\\fo01112013.csv')) fo01112013 = data.table (read_csv_chunked('D:\\My-Shares\\source-fno-csv\\fo01112013.csv', DataFrameCallback$new(f), chunk_size = 5))</v>
      </c>
      <c r="S978" t="str">
        <f t="shared" si="328"/>
        <v>if (file.exists('D:\\My-Shares\\source-fno-csv\\op01112013.csv')) op01112013 = data.table (read_csv_chunked('D:\\My-Shares\\source-fno-csv\\op01112013.csv', DataFrameCallback$new(f), chunk_size = 5))</v>
      </c>
      <c r="T978" t="str">
        <f t="shared" si="329"/>
        <v>MA011113</v>
      </c>
      <c r="U978" s="3" t="s">
        <v>24</v>
      </c>
      <c r="V978" t="str">
        <f t="shared" si="330"/>
        <v>https://www1.nseindia.com/archives/equities/mkt/MA011113.csv</v>
      </c>
      <c r="W978" t="str">
        <f t="shared" si="331"/>
        <v>MA011113 = fread('https://www1.nseindia.com/archives/equities/mkt/MA011113.csv', sep='!', header = FALSE);</v>
      </c>
      <c r="X978" t="str">
        <f t="shared" si="332"/>
        <v>MA011113 = MA011113[ str_detect(toupper(V1), ',NIFTY') | str_detect(toupper(V1), ',INDEX,') | str_detect(toupper(V1), ',CNX') ];</v>
      </c>
      <c r="Y978" t="str">
        <f t="shared" si="333"/>
        <v>MA011113 = MA011113[, c('temp', 'INDEX', 'PREVIOUS_CLOSE', 'OPEN', 'HIGH', 'LOW', 'CLOSE', 'GAIN_LOSS') := tstrsplit(V1, ',', fixed= TRUE),];</v>
      </c>
      <c r="Z978" t="str">
        <f t="shared" si="334"/>
        <v>MA011113 = MA011113 [ GAIN_LOSS != 'GAIN/LOSS'];</v>
      </c>
      <c r="AA978" t="str">
        <f t="shared" si="335"/>
        <v>if (curl_fetch_memory('https://www1.nseindia.com/archives/equities/mkt/MA011113.csv')$status_code == 200) {MA011113 = fread('https://www1.nseindia.com/archives/equities/mkt/MA011113.csv', sep='!', header = FALSE); MA011113 = MA011113[ str_detect(toupper(V1), ',NIFTY') | str_detect(toupper(V1), ',INDEX,') | str_detect(toupper(V1), ',CNX') ]; MA011113 = MA011113[, c('temp', 'INDEX', 'PREVIOUS_CLOSE', 'OPEN', 'HIGH', 'LOW', 'CLOSE', 'GAIN_LOSS') := tstrsplit(V1, ',', fixed= TRUE),]; MA011113 = MA011113 [ GAIN_LOSS != 'GAIN/LOSS'];}</v>
      </c>
    </row>
    <row r="979" spans="1:27" hidden="1">
      <c r="A979" s="1">
        <v>41580</v>
      </c>
      <c r="B979" s="2">
        <f t="shared" si="319"/>
        <v>2</v>
      </c>
      <c r="C979" s="2">
        <f t="shared" si="320"/>
        <v>11</v>
      </c>
      <c r="D979">
        <f t="shared" si="321"/>
        <v>2013</v>
      </c>
      <c r="E979" t="str">
        <f t="shared" si="322"/>
        <v>13</v>
      </c>
      <c r="F979" t="str">
        <f t="shared" si="323"/>
        <v>PR021113.zip</v>
      </c>
      <c r="G979" t="str">
        <f t="shared" si="324"/>
        <v>fo02112013.zip</v>
      </c>
      <c r="H979" t="str">
        <f t="shared" si="325"/>
        <v>fo02112013</v>
      </c>
      <c r="I979" t="str">
        <f t="shared" si="326"/>
        <v>op02112013</v>
      </c>
      <c r="J979" s="3" t="s">
        <v>6</v>
      </c>
      <c r="K979" t="s">
        <v>13</v>
      </c>
      <c r="L979" t="s">
        <v>14</v>
      </c>
      <c r="M979" t="s">
        <v>17</v>
      </c>
      <c r="N979" t="str">
        <f t="shared" si="315"/>
        <v>if (curl_fetch_memory('https://www1.nseindia.com/archives/equities/bhavcopy/pr/PR021113.zip')$status_code == 200)</v>
      </c>
      <c r="O979" t="str">
        <f t="shared" si="316"/>
        <v>if (curl_fetch_memory('https://www1.nseindia.com/archives/equities/bhavcopy/pr/PR021113.zip')$status_code == 200) download.file('https://www1.nseindia.com/archives/equities/bhavcopy/pr/PR021113.zip', 'D:\\My-Shares\\source-bhavcopy-zip\\PR021113.zip')</v>
      </c>
      <c r="P979" t="str">
        <f t="shared" si="317"/>
        <v>if (file.exists('D:\\My-Shares\\source-bhavcopy-zip\\PR021113.zip')) {zipped_names = grep('\\.zip', unzip('D:\\My-Shares\\source-bhavcopy-zip\\PR021113.zip', list=TRUE)$Name, ignore.case=TRUE, value=TRUE); unzip(zipfile = 'D:\\My-Shares\\source-bhavcopy-zip\\PR021113.zip', exdir = 'D:\\My-Shares\\source-fno-zip', files=zipped_names);rm(zipped_names);}</v>
      </c>
      <c r="Q979" t="str">
        <f t="shared" si="318"/>
        <v>if (file.exists('D:\\My-Shares\\source-fno-zip\\fo02112013.zip')) {files = unzip('D:\\My-Shares\\source-fno-zip\\fo02112013.zip', list=TRUE)$Name; unzip(zipfile = 'D:\\My-Shares\\source-fno-zip\\fo02112013.zip', exdir = 'D:\\My-Shares\\source-fno-csv', files=files[grepl('^fo[0-9]{8}\\.csv|^op[0-9]{8}\\.csv',files)]);rm(files);}</v>
      </c>
      <c r="R979" t="str">
        <f t="shared" si="327"/>
        <v>if (file.exists('D:\\My-Shares\\source-fno-csv\\fo02112013.csv')) fo02112013 = data.table (read_csv_chunked('D:\\My-Shares\\source-fno-csv\\fo02112013.csv', DataFrameCallback$new(f), chunk_size = 5))</v>
      </c>
      <c r="S979" t="str">
        <f t="shared" si="328"/>
        <v>if (file.exists('D:\\My-Shares\\source-fno-csv\\op02112013.csv')) op02112013 = data.table (read_csv_chunked('D:\\My-Shares\\source-fno-csv\\op02112013.csv', DataFrameCallback$new(f), chunk_size = 5))</v>
      </c>
      <c r="T979" t="str">
        <f t="shared" si="329"/>
        <v>MA021113</v>
      </c>
      <c r="U979" s="3" t="s">
        <v>24</v>
      </c>
      <c r="V979" t="str">
        <f t="shared" si="330"/>
        <v>https://www1.nseindia.com/archives/equities/mkt/MA021113.csv</v>
      </c>
      <c r="W979" t="str">
        <f t="shared" si="331"/>
        <v>MA021113 = fread('https://www1.nseindia.com/archives/equities/mkt/MA021113.csv', sep='!', header = FALSE);</v>
      </c>
      <c r="X979" t="str">
        <f t="shared" si="332"/>
        <v>MA021113 = MA021113[ str_detect(toupper(V1), ',NIFTY') | str_detect(toupper(V1), ',INDEX,') | str_detect(toupper(V1), ',CNX') ];</v>
      </c>
      <c r="Y979" t="str">
        <f t="shared" si="333"/>
        <v>MA021113 = MA021113[, c('temp', 'INDEX', 'PREVIOUS_CLOSE', 'OPEN', 'HIGH', 'LOW', 'CLOSE', 'GAIN_LOSS') := tstrsplit(V1, ',', fixed= TRUE),];</v>
      </c>
      <c r="Z979" t="str">
        <f t="shared" si="334"/>
        <v>MA021113 = MA021113 [ GAIN_LOSS != 'GAIN/LOSS'];</v>
      </c>
      <c r="AA979" t="str">
        <f t="shared" si="335"/>
        <v>if (curl_fetch_memory('https://www1.nseindia.com/archives/equities/mkt/MA021113.csv')$status_code == 200) {MA021113 = fread('https://www1.nseindia.com/archives/equities/mkt/MA021113.csv', sep='!', header = FALSE); MA021113 = MA021113[ str_detect(toupper(V1), ',NIFTY') | str_detect(toupper(V1), ',INDEX,') | str_detect(toupper(V1), ',CNX') ]; MA021113 = MA021113[, c('temp', 'INDEX', 'PREVIOUS_CLOSE', 'OPEN', 'HIGH', 'LOW', 'CLOSE', 'GAIN_LOSS') := tstrsplit(V1, ',', fixed= TRUE),]; MA021113 = MA021113 [ GAIN_LOSS != 'GAIN/LOSS'];}</v>
      </c>
    </row>
    <row r="980" spans="1:27" hidden="1">
      <c r="A980" s="1">
        <v>41581</v>
      </c>
      <c r="B980" s="2">
        <f t="shared" si="319"/>
        <v>3</v>
      </c>
      <c r="C980" s="2">
        <f t="shared" si="320"/>
        <v>11</v>
      </c>
      <c r="D980">
        <f t="shared" si="321"/>
        <v>2013</v>
      </c>
      <c r="E980" t="str">
        <f t="shared" si="322"/>
        <v>13</v>
      </c>
      <c r="F980" t="str">
        <f t="shared" si="323"/>
        <v>PR031113.zip</v>
      </c>
      <c r="G980" t="str">
        <f t="shared" si="324"/>
        <v>fo03112013.zip</v>
      </c>
      <c r="H980" t="str">
        <f t="shared" si="325"/>
        <v>fo03112013</v>
      </c>
      <c r="I980" t="str">
        <f t="shared" si="326"/>
        <v>op03112013</v>
      </c>
      <c r="J980" s="3" t="s">
        <v>6</v>
      </c>
      <c r="K980" t="s">
        <v>13</v>
      </c>
      <c r="L980" t="s">
        <v>14</v>
      </c>
      <c r="M980" t="s">
        <v>17</v>
      </c>
      <c r="N980" t="str">
        <f t="shared" si="315"/>
        <v>if (curl_fetch_memory('https://www1.nseindia.com/archives/equities/bhavcopy/pr/PR031113.zip')$status_code == 200)</v>
      </c>
      <c r="O980" t="str">
        <f t="shared" si="316"/>
        <v>if (curl_fetch_memory('https://www1.nseindia.com/archives/equities/bhavcopy/pr/PR031113.zip')$status_code == 200) download.file('https://www1.nseindia.com/archives/equities/bhavcopy/pr/PR031113.zip', 'D:\\My-Shares\\source-bhavcopy-zip\\PR031113.zip')</v>
      </c>
      <c r="P980" t="str">
        <f t="shared" si="317"/>
        <v>if (file.exists('D:\\My-Shares\\source-bhavcopy-zip\\PR031113.zip')) {zipped_names = grep('\\.zip', unzip('D:\\My-Shares\\source-bhavcopy-zip\\PR031113.zip', list=TRUE)$Name, ignore.case=TRUE, value=TRUE); unzip(zipfile = 'D:\\My-Shares\\source-bhavcopy-zip\\PR031113.zip', exdir = 'D:\\My-Shares\\source-fno-zip', files=zipped_names);rm(zipped_names);}</v>
      </c>
      <c r="Q980" t="str">
        <f t="shared" si="318"/>
        <v>if (file.exists('D:\\My-Shares\\source-fno-zip\\fo03112013.zip')) {files = unzip('D:\\My-Shares\\source-fno-zip\\fo03112013.zip', list=TRUE)$Name; unzip(zipfile = 'D:\\My-Shares\\source-fno-zip\\fo03112013.zip', exdir = 'D:\\My-Shares\\source-fno-csv', files=files[grepl('^fo[0-9]{8}\\.csv|^op[0-9]{8}\\.csv',files)]);rm(files);}</v>
      </c>
      <c r="R980" t="str">
        <f t="shared" si="327"/>
        <v>if (file.exists('D:\\My-Shares\\source-fno-csv\\fo03112013.csv')) fo03112013 = data.table (read_csv_chunked('D:\\My-Shares\\source-fno-csv\\fo03112013.csv', DataFrameCallback$new(f), chunk_size = 5))</v>
      </c>
      <c r="S980" t="str">
        <f t="shared" si="328"/>
        <v>if (file.exists('D:\\My-Shares\\source-fno-csv\\op03112013.csv')) op03112013 = data.table (read_csv_chunked('D:\\My-Shares\\source-fno-csv\\op03112013.csv', DataFrameCallback$new(f), chunk_size = 5))</v>
      </c>
      <c r="T980" t="str">
        <f t="shared" si="329"/>
        <v>MA031113</v>
      </c>
      <c r="U980" s="3" t="s">
        <v>24</v>
      </c>
      <c r="V980" t="str">
        <f t="shared" si="330"/>
        <v>https://www1.nseindia.com/archives/equities/mkt/MA031113.csv</v>
      </c>
      <c r="W980" t="str">
        <f t="shared" si="331"/>
        <v>MA031113 = fread('https://www1.nseindia.com/archives/equities/mkt/MA031113.csv', sep='!', header = FALSE);</v>
      </c>
      <c r="X980" t="str">
        <f t="shared" si="332"/>
        <v>MA031113 = MA031113[ str_detect(toupper(V1), ',NIFTY') | str_detect(toupper(V1), ',INDEX,') | str_detect(toupper(V1), ',CNX') ];</v>
      </c>
      <c r="Y980" t="str">
        <f t="shared" si="333"/>
        <v>MA031113 = MA031113[, c('temp', 'INDEX', 'PREVIOUS_CLOSE', 'OPEN', 'HIGH', 'LOW', 'CLOSE', 'GAIN_LOSS') := tstrsplit(V1, ',', fixed= TRUE),];</v>
      </c>
      <c r="Z980" t="str">
        <f t="shared" si="334"/>
        <v>MA031113 = MA031113 [ GAIN_LOSS != 'GAIN/LOSS'];</v>
      </c>
      <c r="AA980" t="str">
        <f t="shared" si="335"/>
        <v>if (curl_fetch_memory('https://www1.nseindia.com/archives/equities/mkt/MA031113.csv')$status_code == 200) {MA031113 = fread('https://www1.nseindia.com/archives/equities/mkt/MA031113.csv', sep='!', header = FALSE); MA031113 = MA031113[ str_detect(toupper(V1), ',NIFTY') | str_detect(toupper(V1), ',INDEX,') | str_detect(toupper(V1), ',CNX') ]; MA031113 = MA031113[, c('temp', 'INDEX', 'PREVIOUS_CLOSE', 'OPEN', 'HIGH', 'LOW', 'CLOSE', 'GAIN_LOSS') := tstrsplit(V1, ',', fixed= TRUE),]; MA031113 = MA031113 [ GAIN_LOSS != 'GAIN/LOSS'];}</v>
      </c>
    </row>
    <row r="981" spans="1:27" hidden="1">
      <c r="A981" s="1">
        <v>41582</v>
      </c>
      <c r="B981" s="2">
        <f t="shared" si="319"/>
        <v>4</v>
      </c>
      <c r="C981" s="2">
        <f t="shared" si="320"/>
        <v>11</v>
      </c>
      <c r="D981">
        <f t="shared" si="321"/>
        <v>2013</v>
      </c>
      <c r="E981" t="str">
        <f t="shared" si="322"/>
        <v>13</v>
      </c>
      <c r="F981" t="str">
        <f t="shared" si="323"/>
        <v>PR041113.zip</v>
      </c>
      <c r="G981" t="str">
        <f t="shared" si="324"/>
        <v>fo04112013.zip</v>
      </c>
      <c r="H981" t="str">
        <f t="shared" si="325"/>
        <v>fo04112013</v>
      </c>
      <c r="I981" t="str">
        <f t="shared" si="326"/>
        <v>op04112013</v>
      </c>
      <c r="J981" s="3" t="s">
        <v>6</v>
      </c>
      <c r="K981" t="s">
        <v>13</v>
      </c>
      <c r="L981" t="s">
        <v>14</v>
      </c>
      <c r="M981" t="s">
        <v>17</v>
      </c>
      <c r="N981" t="str">
        <f t="shared" si="315"/>
        <v>if (curl_fetch_memory('https://www1.nseindia.com/archives/equities/bhavcopy/pr/PR041113.zip')$status_code == 200)</v>
      </c>
      <c r="O981" t="str">
        <f t="shared" si="316"/>
        <v>if (curl_fetch_memory('https://www1.nseindia.com/archives/equities/bhavcopy/pr/PR041113.zip')$status_code == 200) download.file('https://www1.nseindia.com/archives/equities/bhavcopy/pr/PR041113.zip', 'D:\\My-Shares\\source-bhavcopy-zip\\PR041113.zip')</v>
      </c>
      <c r="P981" t="str">
        <f t="shared" si="317"/>
        <v>if (file.exists('D:\\My-Shares\\source-bhavcopy-zip\\PR041113.zip')) {zipped_names = grep('\\.zip', unzip('D:\\My-Shares\\source-bhavcopy-zip\\PR041113.zip', list=TRUE)$Name, ignore.case=TRUE, value=TRUE); unzip(zipfile = 'D:\\My-Shares\\source-bhavcopy-zip\\PR041113.zip', exdir = 'D:\\My-Shares\\source-fno-zip', files=zipped_names);rm(zipped_names);}</v>
      </c>
      <c r="Q981" t="str">
        <f t="shared" si="318"/>
        <v>if (file.exists('D:\\My-Shares\\source-fno-zip\\fo04112013.zip')) {files = unzip('D:\\My-Shares\\source-fno-zip\\fo04112013.zip', list=TRUE)$Name; unzip(zipfile = 'D:\\My-Shares\\source-fno-zip\\fo04112013.zip', exdir = 'D:\\My-Shares\\source-fno-csv', files=files[grepl('^fo[0-9]{8}\\.csv|^op[0-9]{8}\\.csv',files)]);rm(files);}</v>
      </c>
      <c r="R981" t="str">
        <f t="shared" si="327"/>
        <v>if (file.exists('D:\\My-Shares\\source-fno-csv\\fo04112013.csv')) fo04112013 = data.table (read_csv_chunked('D:\\My-Shares\\source-fno-csv\\fo04112013.csv', DataFrameCallback$new(f), chunk_size = 5))</v>
      </c>
      <c r="S981" t="str">
        <f t="shared" si="328"/>
        <v>if (file.exists('D:\\My-Shares\\source-fno-csv\\op04112013.csv')) op04112013 = data.table (read_csv_chunked('D:\\My-Shares\\source-fno-csv\\op04112013.csv', DataFrameCallback$new(f), chunk_size = 5))</v>
      </c>
      <c r="T981" t="str">
        <f t="shared" si="329"/>
        <v>MA041113</v>
      </c>
      <c r="U981" s="3" t="s">
        <v>24</v>
      </c>
      <c r="V981" t="str">
        <f t="shared" si="330"/>
        <v>https://www1.nseindia.com/archives/equities/mkt/MA041113.csv</v>
      </c>
      <c r="W981" t="str">
        <f t="shared" si="331"/>
        <v>MA041113 = fread('https://www1.nseindia.com/archives/equities/mkt/MA041113.csv', sep='!', header = FALSE);</v>
      </c>
      <c r="X981" t="str">
        <f t="shared" si="332"/>
        <v>MA041113 = MA041113[ str_detect(toupper(V1), ',NIFTY') | str_detect(toupper(V1), ',INDEX,') | str_detect(toupper(V1), ',CNX') ];</v>
      </c>
      <c r="Y981" t="str">
        <f t="shared" si="333"/>
        <v>MA041113 = MA041113[, c('temp', 'INDEX', 'PREVIOUS_CLOSE', 'OPEN', 'HIGH', 'LOW', 'CLOSE', 'GAIN_LOSS') := tstrsplit(V1, ',', fixed= TRUE),];</v>
      </c>
      <c r="Z981" t="str">
        <f t="shared" si="334"/>
        <v>MA041113 = MA041113 [ GAIN_LOSS != 'GAIN/LOSS'];</v>
      </c>
      <c r="AA981" t="str">
        <f t="shared" si="335"/>
        <v>if (curl_fetch_memory('https://www1.nseindia.com/archives/equities/mkt/MA041113.csv')$status_code == 200) {MA041113 = fread('https://www1.nseindia.com/archives/equities/mkt/MA041113.csv', sep='!', header = FALSE); MA041113 = MA041113[ str_detect(toupper(V1), ',NIFTY') | str_detect(toupper(V1), ',INDEX,') | str_detect(toupper(V1), ',CNX') ]; MA041113 = MA041113[, c('temp', 'INDEX', 'PREVIOUS_CLOSE', 'OPEN', 'HIGH', 'LOW', 'CLOSE', 'GAIN_LOSS') := tstrsplit(V1, ',', fixed= TRUE),]; MA041113 = MA041113 [ GAIN_LOSS != 'GAIN/LOSS'];}</v>
      </c>
    </row>
    <row r="982" spans="1:27" hidden="1">
      <c r="A982" s="1">
        <v>41583</v>
      </c>
      <c r="B982" s="2">
        <f t="shared" si="319"/>
        <v>5</v>
      </c>
      <c r="C982" s="2">
        <f t="shared" si="320"/>
        <v>11</v>
      </c>
      <c r="D982">
        <f t="shared" si="321"/>
        <v>2013</v>
      </c>
      <c r="E982" t="str">
        <f t="shared" si="322"/>
        <v>13</v>
      </c>
      <c r="F982" t="str">
        <f t="shared" si="323"/>
        <v>PR051113.zip</v>
      </c>
      <c r="G982" t="str">
        <f t="shared" si="324"/>
        <v>fo05112013.zip</v>
      </c>
      <c r="H982" t="str">
        <f t="shared" si="325"/>
        <v>fo05112013</v>
      </c>
      <c r="I982" t="str">
        <f t="shared" si="326"/>
        <v>op05112013</v>
      </c>
      <c r="J982" s="3" t="s">
        <v>6</v>
      </c>
      <c r="K982" t="s">
        <v>13</v>
      </c>
      <c r="L982" t="s">
        <v>14</v>
      </c>
      <c r="M982" t="s">
        <v>17</v>
      </c>
      <c r="N982" t="str">
        <f t="shared" si="315"/>
        <v>if (curl_fetch_memory('https://www1.nseindia.com/archives/equities/bhavcopy/pr/PR051113.zip')$status_code == 200)</v>
      </c>
      <c r="O982" t="str">
        <f t="shared" si="316"/>
        <v>if (curl_fetch_memory('https://www1.nseindia.com/archives/equities/bhavcopy/pr/PR051113.zip')$status_code == 200) download.file('https://www1.nseindia.com/archives/equities/bhavcopy/pr/PR051113.zip', 'D:\\My-Shares\\source-bhavcopy-zip\\PR051113.zip')</v>
      </c>
      <c r="P982" t="str">
        <f t="shared" si="317"/>
        <v>if (file.exists('D:\\My-Shares\\source-bhavcopy-zip\\PR051113.zip')) {zipped_names = grep('\\.zip', unzip('D:\\My-Shares\\source-bhavcopy-zip\\PR051113.zip', list=TRUE)$Name, ignore.case=TRUE, value=TRUE); unzip(zipfile = 'D:\\My-Shares\\source-bhavcopy-zip\\PR051113.zip', exdir = 'D:\\My-Shares\\source-fno-zip', files=zipped_names);rm(zipped_names);}</v>
      </c>
      <c r="Q982" t="str">
        <f t="shared" si="318"/>
        <v>if (file.exists('D:\\My-Shares\\source-fno-zip\\fo05112013.zip')) {files = unzip('D:\\My-Shares\\source-fno-zip\\fo05112013.zip', list=TRUE)$Name; unzip(zipfile = 'D:\\My-Shares\\source-fno-zip\\fo05112013.zip', exdir = 'D:\\My-Shares\\source-fno-csv', files=files[grepl('^fo[0-9]{8}\\.csv|^op[0-9]{8}\\.csv',files)]);rm(files);}</v>
      </c>
      <c r="R982" t="str">
        <f t="shared" si="327"/>
        <v>if (file.exists('D:\\My-Shares\\source-fno-csv\\fo05112013.csv')) fo05112013 = data.table (read_csv_chunked('D:\\My-Shares\\source-fno-csv\\fo05112013.csv', DataFrameCallback$new(f), chunk_size = 5))</v>
      </c>
      <c r="S982" t="str">
        <f t="shared" si="328"/>
        <v>if (file.exists('D:\\My-Shares\\source-fno-csv\\op05112013.csv')) op05112013 = data.table (read_csv_chunked('D:\\My-Shares\\source-fno-csv\\op05112013.csv', DataFrameCallback$new(f), chunk_size = 5))</v>
      </c>
      <c r="T982" t="str">
        <f t="shared" si="329"/>
        <v>MA051113</v>
      </c>
      <c r="U982" s="3" t="s">
        <v>24</v>
      </c>
      <c r="V982" t="str">
        <f t="shared" si="330"/>
        <v>https://www1.nseindia.com/archives/equities/mkt/MA051113.csv</v>
      </c>
      <c r="W982" t="str">
        <f t="shared" si="331"/>
        <v>MA051113 = fread('https://www1.nseindia.com/archives/equities/mkt/MA051113.csv', sep='!', header = FALSE);</v>
      </c>
      <c r="X982" t="str">
        <f t="shared" si="332"/>
        <v>MA051113 = MA051113[ str_detect(toupper(V1), ',NIFTY') | str_detect(toupper(V1), ',INDEX,') | str_detect(toupper(V1), ',CNX') ];</v>
      </c>
      <c r="Y982" t="str">
        <f t="shared" si="333"/>
        <v>MA051113 = MA051113[, c('temp', 'INDEX', 'PREVIOUS_CLOSE', 'OPEN', 'HIGH', 'LOW', 'CLOSE', 'GAIN_LOSS') := tstrsplit(V1, ',', fixed= TRUE),];</v>
      </c>
      <c r="Z982" t="str">
        <f t="shared" si="334"/>
        <v>MA051113 = MA051113 [ GAIN_LOSS != 'GAIN/LOSS'];</v>
      </c>
      <c r="AA982" t="str">
        <f t="shared" si="335"/>
        <v>if (curl_fetch_memory('https://www1.nseindia.com/archives/equities/mkt/MA051113.csv')$status_code == 200) {MA051113 = fread('https://www1.nseindia.com/archives/equities/mkt/MA051113.csv', sep='!', header = FALSE); MA051113 = MA051113[ str_detect(toupper(V1), ',NIFTY') | str_detect(toupper(V1), ',INDEX,') | str_detect(toupper(V1), ',CNX') ]; MA051113 = MA051113[, c('temp', 'INDEX', 'PREVIOUS_CLOSE', 'OPEN', 'HIGH', 'LOW', 'CLOSE', 'GAIN_LOSS') := tstrsplit(V1, ',', fixed= TRUE),]; MA051113 = MA051113 [ GAIN_LOSS != 'GAIN/LOSS'];}</v>
      </c>
    </row>
    <row r="983" spans="1:27" hidden="1">
      <c r="A983" s="1">
        <v>41584</v>
      </c>
      <c r="B983" s="2">
        <f t="shared" si="319"/>
        <v>6</v>
      </c>
      <c r="C983" s="2">
        <f t="shared" si="320"/>
        <v>11</v>
      </c>
      <c r="D983">
        <f t="shared" si="321"/>
        <v>2013</v>
      </c>
      <c r="E983" t="str">
        <f t="shared" si="322"/>
        <v>13</v>
      </c>
      <c r="F983" t="str">
        <f t="shared" si="323"/>
        <v>PR061113.zip</v>
      </c>
      <c r="G983" t="str">
        <f t="shared" si="324"/>
        <v>fo06112013.zip</v>
      </c>
      <c r="H983" t="str">
        <f t="shared" si="325"/>
        <v>fo06112013</v>
      </c>
      <c r="I983" t="str">
        <f t="shared" si="326"/>
        <v>op06112013</v>
      </c>
      <c r="J983" s="3" t="s">
        <v>6</v>
      </c>
      <c r="K983" t="s">
        <v>13</v>
      </c>
      <c r="L983" t="s">
        <v>14</v>
      </c>
      <c r="M983" t="s">
        <v>17</v>
      </c>
      <c r="N983" t="str">
        <f t="shared" si="315"/>
        <v>if (curl_fetch_memory('https://www1.nseindia.com/archives/equities/bhavcopy/pr/PR061113.zip')$status_code == 200)</v>
      </c>
      <c r="O983" t="str">
        <f t="shared" si="316"/>
        <v>if (curl_fetch_memory('https://www1.nseindia.com/archives/equities/bhavcopy/pr/PR061113.zip')$status_code == 200) download.file('https://www1.nseindia.com/archives/equities/bhavcopy/pr/PR061113.zip', 'D:\\My-Shares\\source-bhavcopy-zip\\PR061113.zip')</v>
      </c>
      <c r="P983" t="str">
        <f t="shared" si="317"/>
        <v>if (file.exists('D:\\My-Shares\\source-bhavcopy-zip\\PR061113.zip')) {zipped_names = grep('\\.zip', unzip('D:\\My-Shares\\source-bhavcopy-zip\\PR061113.zip', list=TRUE)$Name, ignore.case=TRUE, value=TRUE); unzip(zipfile = 'D:\\My-Shares\\source-bhavcopy-zip\\PR061113.zip', exdir = 'D:\\My-Shares\\source-fno-zip', files=zipped_names);rm(zipped_names);}</v>
      </c>
      <c r="Q983" t="str">
        <f t="shared" si="318"/>
        <v>if (file.exists('D:\\My-Shares\\source-fno-zip\\fo06112013.zip')) {files = unzip('D:\\My-Shares\\source-fno-zip\\fo06112013.zip', list=TRUE)$Name; unzip(zipfile = 'D:\\My-Shares\\source-fno-zip\\fo06112013.zip', exdir = 'D:\\My-Shares\\source-fno-csv', files=files[grepl('^fo[0-9]{8}\\.csv|^op[0-9]{8}\\.csv',files)]);rm(files);}</v>
      </c>
      <c r="R983" t="str">
        <f t="shared" si="327"/>
        <v>if (file.exists('D:\\My-Shares\\source-fno-csv\\fo06112013.csv')) fo06112013 = data.table (read_csv_chunked('D:\\My-Shares\\source-fno-csv\\fo06112013.csv', DataFrameCallback$new(f), chunk_size = 5))</v>
      </c>
      <c r="S983" t="str">
        <f t="shared" si="328"/>
        <v>if (file.exists('D:\\My-Shares\\source-fno-csv\\op06112013.csv')) op06112013 = data.table (read_csv_chunked('D:\\My-Shares\\source-fno-csv\\op06112013.csv', DataFrameCallback$new(f), chunk_size = 5))</v>
      </c>
      <c r="T983" t="str">
        <f t="shared" si="329"/>
        <v>MA061113</v>
      </c>
      <c r="U983" s="3" t="s">
        <v>24</v>
      </c>
      <c r="V983" t="str">
        <f t="shared" si="330"/>
        <v>https://www1.nseindia.com/archives/equities/mkt/MA061113.csv</v>
      </c>
      <c r="W983" t="str">
        <f t="shared" si="331"/>
        <v>MA061113 = fread('https://www1.nseindia.com/archives/equities/mkt/MA061113.csv', sep='!', header = FALSE);</v>
      </c>
      <c r="X983" t="str">
        <f t="shared" si="332"/>
        <v>MA061113 = MA061113[ str_detect(toupper(V1), ',NIFTY') | str_detect(toupper(V1), ',INDEX,') | str_detect(toupper(V1), ',CNX') ];</v>
      </c>
      <c r="Y983" t="str">
        <f t="shared" si="333"/>
        <v>MA061113 = MA061113[, c('temp', 'INDEX', 'PREVIOUS_CLOSE', 'OPEN', 'HIGH', 'LOW', 'CLOSE', 'GAIN_LOSS') := tstrsplit(V1, ',', fixed= TRUE),];</v>
      </c>
      <c r="Z983" t="str">
        <f t="shared" si="334"/>
        <v>MA061113 = MA061113 [ GAIN_LOSS != 'GAIN/LOSS'];</v>
      </c>
      <c r="AA983" t="str">
        <f t="shared" si="335"/>
        <v>if (curl_fetch_memory('https://www1.nseindia.com/archives/equities/mkt/MA061113.csv')$status_code == 200) {MA061113 = fread('https://www1.nseindia.com/archives/equities/mkt/MA061113.csv', sep='!', header = FALSE); MA061113 = MA061113[ str_detect(toupper(V1), ',NIFTY') | str_detect(toupper(V1), ',INDEX,') | str_detect(toupper(V1), ',CNX') ]; MA061113 = MA061113[, c('temp', 'INDEX', 'PREVIOUS_CLOSE', 'OPEN', 'HIGH', 'LOW', 'CLOSE', 'GAIN_LOSS') := tstrsplit(V1, ',', fixed= TRUE),]; MA061113 = MA061113 [ GAIN_LOSS != 'GAIN/LOSS'];}</v>
      </c>
    </row>
    <row r="984" spans="1:27" hidden="1">
      <c r="A984" s="1">
        <v>41585</v>
      </c>
      <c r="B984" s="2">
        <f t="shared" si="319"/>
        <v>7</v>
      </c>
      <c r="C984" s="2">
        <f t="shared" si="320"/>
        <v>11</v>
      </c>
      <c r="D984">
        <f t="shared" si="321"/>
        <v>2013</v>
      </c>
      <c r="E984" t="str">
        <f t="shared" si="322"/>
        <v>13</v>
      </c>
      <c r="F984" t="str">
        <f t="shared" si="323"/>
        <v>PR071113.zip</v>
      </c>
      <c r="G984" t="str">
        <f t="shared" si="324"/>
        <v>fo07112013.zip</v>
      </c>
      <c r="H984" t="str">
        <f t="shared" si="325"/>
        <v>fo07112013</v>
      </c>
      <c r="I984" t="str">
        <f t="shared" si="326"/>
        <v>op07112013</v>
      </c>
      <c r="J984" s="3" t="s">
        <v>6</v>
      </c>
      <c r="K984" t="s">
        <v>13</v>
      </c>
      <c r="L984" t="s">
        <v>14</v>
      </c>
      <c r="M984" t="s">
        <v>17</v>
      </c>
      <c r="N984" t="str">
        <f t="shared" si="315"/>
        <v>if (curl_fetch_memory('https://www1.nseindia.com/archives/equities/bhavcopy/pr/PR071113.zip')$status_code == 200)</v>
      </c>
      <c r="O984" t="str">
        <f t="shared" si="316"/>
        <v>if (curl_fetch_memory('https://www1.nseindia.com/archives/equities/bhavcopy/pr/PR071113.zip')$status_code == 200) download.file('https://www1.nseindia.com/archives/equities/bhavcopy/pr/PR071113.zip', 'D:\\My-Shares\\source-bhavcopy-zip\\PR071113.zip')</v>
      </c>
      <c r="P984" t="str">
        <f t="shared" si="317"/>
        <v>if (file.exists('D:\\My-Shares\\source-bhavcopy-zip\\PR071113.zip')) {zipped_names = grep('\\.zip', unzip('D:\\My-Shares\\source-bhavcopy-zip\\PR071113.zip', list=TRUE)$Name, ignore.case=TRUE, value=TRUE); unzip(zipfile = 'D:\\My-Shares\\source-bhavcopy-zip\\PR071113.zip', exdir = 'D:\\My-Shares\\source-fno-zip', files=zipped_names);rm(zipped_names);}</v>
      </c>
      <c r="Q984" t="str">
        <f t="shared" si="318"/>
        <v>if (file.exists('D:\\My-Shares\\source-fno-zip\\fo07112013.zip')) {files = unzip('D:\\My-Shares\\source-fno-zip\\fo07112013.zip', list=TRUE)$Name; unzip(zipfile = 'D:\\My-Shares\\source-fno-zip\\fo07112013.zip', exdir = 'D:\\My-Shares\\source-fno-csv', files=files[grepl('^fo[0-9]{8}\\.csv|^op[0-9]{8}\\.csv',files)]);rm(files);}</v>
      </c>
      <c r="R984" t="str">
        <f t="shared" si="327"/>
        <v>if (file.exists('D:\\My-Shares\\source-fno-csv\\fo07112013.csv')) fo07112013 = data.table (read_csv_chunked('D:\\My-Shares\\source-fno-csv\\fo07112013.csv', DataFrameCallback$new(f), chunk_size = 5))</v>
      </c>
      <c r="S984" t="str">
        <f t="shared" si="328"/>
        <v>if (file.exists('D:\\My-Shares\\source-fno-csv\\op07112013.csv')) op07112013 = data.table (read_csv_chunked('D:\\My-Shares\\source-fno-csv\\op07112013.csv', DataFrameCallback$new(f), chunk_size = 5))</v>
      </c>
      <c r="T984" t="str">
        <f t="shared" si="329"/>
        <v>MA071113</v>
      </c>
      <c r="U984" s="3" t="s">
        <v>24</v>
      </c>
      <c r="V984" t="str">
        <f t="shared" si="330"/>
        <v>https://www1.nseindia.com/archives/equities/mkt/MA071113.csv</v>
      </c>
      <c r="W984" t="str">
        <f t="shared" si="331"/>
        <v>MA071113 = fread('https://www1.nseindia.com/archives/equities/mkt/MA071113.csv', sep='!', header = FALSE);</v>
      </c>
      <c r="X984" t="str">
        <f t="shared" si="332"/>
        <v>MA071113 = MA071113[ str_detect(toupper(V1), ',NIFTY') | str_detect(toupper(V1), ',INDEX,') | str_detect(toupper(V1), ',CNX') ];</v>
      </c>
      <c r="Y984" t="str">
        <f t="shared" si="333"/>
        <v>MA071113 = MA071113[, c('temp', 'INDEX', 'PREVIOUS_CLOSE', 'OPEN', 'HIGH', 'LOW', 'CLOSE', 'GAIN_LOSS') := tstrsplit(V1, ',', fixed= TRUE),];</v>
      </c>
      <c r="Z984" t="str">
        <f t="shared" si="334"/>
        <v>MA071113 = MA071113 [ GAIN_LOSS != 'GAIN/LOSS'];</v>
      </c>
      <c r="AA984" t="str">
        <f t="shared" si="335"/>
        <v>if (curl_fetch_memory('https://www1.nseindia.com/archives/equities/mkt/MA071113.csv')$status_code == 200) {MA071113 = fread('https://www1.nseindia.com/archives/equities/mkt/MA071113.csv', sep='!', header = FALSE); MA071113 = MA071113[ str_detect(toupper(V1), ',NIFTY') | str_detect(toupper(V1), ',INDEX,') | str_detect(toupper(V1), ',CNX') ]; MA071113 = MA071113[, c('temp', 'INDEX', 'PREVIOUS_CLOSE', 'OPEN', 'HIGH', 'LOW', 'CLOSE', 'GAIN_LOSS') := tstrsplit(V1, ',', fixed= TRUE),]; MA071113 = MA071113 [ GAIN_LOSS != 'GAIN/LOSS'];}</v>
      </c>
    </row>
    <row r="985" spans="1:27" hidden="1">
      <c r="A985" s="1">
        <v>41586</v>
      </c>
      <c r="B985" s="2">
        <f t="shared" si="319"/>
        <v>8</v>
      </c>
      <c r="C985" s="2">
        <f t="shared" si="320"/>
        <v>11</v>
      </c>
      <c r="D985">
        <f t="shared" si="321"/>
        <v>2013</v>
      </c>
      <c r="E985" t="str">
        <f t="shared" si="322"/>
        <v>13</v>
      </c>
      <c r="F985" t="str">
        <f t="shared" si="323"/>
        <v>PR081113.zip</v>
      </c>
      <c r="G985" t="str">
        <f t="shared" si="324"/>
        <v>fo08112013.zip</v>
      </c>
      <c r="H985" t="str">
        <f t="shared" si="325"/>
        <v>fo08112013</v>
      </c>
      <c r="I985" t="str">
        <f t="shared" si="326"/>
        <v>op08112013</v>
      </c>
      <c r="J985" s="3" t="s">
        <v>6</v>
      </c>
      <c r="K985" t="s">
        <v>13</v>
      </c>
      <c r="L985" t="s">
        <v>14</v>
      </c>
      <c r="M985" t="s">
        <v>17</v>
      </c>
      <c r="N985" t="str">
        <f t="shared" si="315"/>
        <v>if (curl_fetch_memory('https://www1.nseindia.com/archives/equities/bhavcopy/pr/PR081113.zip')$status_code == 200)</v>
      </c>
      <c r="O985" t="str">
        <f t="shared" si="316"/>
        <v>if (curl_fetch_memory('https://www1.nseindia.com/archives/equities/bhavcopy/pr/PR081113.zip')$status_code == 200) download.file('https://www1.nseindia.com/archives/equities/bhavcopy/pr/PR081113.zip', 'D:\\My-Shares\\source-bhavcopy-zip\\PR081113.zip')</v>
      </c>
      <c r="P985" t="str">
        <f t="shared" si="317"/>
        <v>if (file.exists('D:\\My-Shares\\source-bhavcopy-zip\\PR081113.zip')) {zipped_names = grep('\\.zip', unzip('D:\\My-Shares\\source-bhavcopy-zip\\PR081113.zip', list=TRUE)$Name, ignore.case=TRUE, value=TRUE); unzip(zipfile = 'D:\\My-Shares\\source-bhavcopy-zip\\PR081113.zip', exdir = 'D:\\My-Shares\\source-fno-zip', files=zipped_names);rm(zipped_names);}</v>
      </c>
      <c r="Q985" t="str">
        <f t="shared" si="318"/>
        <v>if (file.exists('D:\\My-Shares\\source-fno-zip\\fo08112013.zip')) {files = unzip('D:\\My-Shares\\source-fno-zip\\fo08112013.zip', list=TRUE)$Name; unzip(zipfile = 'D:\\My-Shares\\source-fno-zip\\fo08112013.zip', exdir = 'D:\\My-Shares\\source-fno-csv', files=files[grepl('^fo[0-9]{8}\\.csv|^op[0-9]{8}\\.csv',files)]);rm(files);}</v>
      </c>
      <c r="R985" t="str">
        <f t="shared" si="327"/>
        <v>if (file.exists('D:\\My-Shares\\source-fno-csv\\fo08112013.csv')) fo08112013 = data.table (read_csv_chunked('D:\\My-Shares\\source-fno-csv\\fo08112013.csv', DataFrameCallback$new(f), chunk_size = 5))</v>
      </c>
      <c r="S985" t="str">
        <f t="shared" si="328"/>
        <v>if (file.exists('D:\\My-Shares\\source-fno-csv\\op08112013.csv')) op08112013 = data.table (read_csv_chunked('D:\\My-Shares\\source-fno-csv\\op08112013.csv', DataFrameCallback$new(f), chunk_size = 5))</v>
      </c>
      <c r="T985" t="str">
        <f t="shared" si="329"/>
        <v>MA081113</v>
      </c>
      <c r="U985" s="3" t="s">
        <v>24</v>
      </c>
      <c r="V985" t="str">
        <f t="shared" si="330"/>
        <v>https://www1.nseindia.com/archives/equities/mkt/MA081113.csv</v>
      </c>
      <c r="W985" t="str">
        <f t="shared" si="331"/>
        <v>MA081113 = fread('https://www1.nseindia.com/archives/equities/mkt/MA081113.csv', sep='!', header = FALSE);</v>
      </c>
      <c r="X985" t="str">
        <f t="shared" si="332"/>
        <v>MA081113 = MA081113[ str_detect(toupper(V1), ',NIFTY') | str_detect(toupper(V1), ',INDEX,') | str_detect(toupper(V1), ',CNX') ];</v>
      </c>
      <c r="Y985" t="str">
        <f t="shared" si="333"/>
        <v>MA081113 = MA081113[, c('temp', 'INDEX', 'PREVIOUS_CLOSE', 'OPEN', 'HIGH', 'LOW', 'CLOSE', 'GAIN_LOSS') := tstrsplit(V1, ',', fixed= TRUE),];</v>
      </c>
      <c r="Z985" t="str">
        <f t="shared" si="334"/>
        <v>MA081113 = MA081113 [ GAIN_LOSS != 'GAIN/LOSS'];</v>
      </c>
      <c r="AA985" t="str">
        <f t="shared" si="335"/>
        <v>if (curl_fetch_memory('https://www1.nseindia.com/archives/equities/mkt/MA081113.csv')$status_code == 200) {MA081113 = fread('https://www1.nseindia.com/archives/equities/mkt/MA081113.csv', sep='!', header = FALSE); MA081113 = MA081113[ str_detect(toupper(V1), ',NIFTY') | str_detect(toupper(V1), ',INDEX,') | str_detect(toupper(V1), ',CNX') ]; MA081113 = MA081113[, c('temp', 'INDEX', 'PREVIOUS_CLOSE', 'OPEN', 'HIGH', 'LOW', 'CLOSE', 'GAIN_LOSS') := tstrsplit(V1, ',', fixed= TRUE),]; MA081113 = MA081113 [ GAIN_LOSS != 'GAIN/LOSS'];}</v>
      </c>
    </row>
    <row r="986" spans="1:27" hidden="1">
      <c r="A986" s="1">
        <v>41587</v>
      </c>
      <c r="B986" s="2">
        <f t="shared" si="319"/>
        <v>9</v>
      </c>
      <c r="C986" s="2">
        <f t="shared" si="320"/>
        <v>11</v>
      </c>
      <c r="D986">
        <f t="shared" si="321"/>
        <v>2013</v>
      </c>
      <c r="E986" t="str">
        <f t="shared" si="322"/>
        <v>13</v>
      </c>
      <c r="F986" t="str">
        <f t="shared" si="323"/>
        <v>PR091113.zip</v>
      </c>
      <c r="G986" t="str">
        <f t="shared" si="324"/>
        <v>fo09112013.zip</v>
      </c>
      <c r="H986" t="str">
        <f t="shared" si="325"/>
        <v>fo09112013</v>
      </c>
      <c r="I986" t="str">
        <f t="shared" si="326"/>
        <v>op09112013</v>
      </c>
      <c r="J986" s="3" t="s">
        <v>6</v>
      </c>
      <c r="K986" t="s">
        <v>13</v>
      </c>
      <c r="L986" t="s">
        <v>14</v>
      </c>
      <c r="M986" t="s">
        <v>17</v>
      </c>
      <c r="N986" t="str">
        <f t="shared" si="315"/>
        <v>if (curl_fetch_memory('https://www1.nseindia.com/archives/equities/bhavcopy/pr/PR091113.zip')$status_code == 200)</v>
      </c>
      <c r="O986" t="str">
        <f t="shared" si="316"/>
        <v>if (curl_fetch_memory('https://www1.nseindia.com/archives/equities/bhavcopy/pr/PR091113.zip')$status_code == 200) download.file('https://www1.nseindia.com/archives/equities/bhavcopy/pr/PR091113.zip', 'D:\\My-Shares\\source-bhavcopy-zip\\PR091113.zip')</v>
      </c>
      <c r="P986" t="str">
        <f t="shared" si="317"/>
        <v>if (file.exists('D:\\My-Shares\\source-bhavcopy-zip\\PR091113.zip')) {zipped_names = grep('\\.zip', unzip('D:\\My-Shares\\source-bhavcopy-zip\\PR091113.zip', list=TRUE)$Name, ignore.case=TRUE, value=TRUE); unzip(zipfile = 'D:\\My-Shares\\source-bhavcopy-zip\\PR091113.zip', exdir = 'D:\\My-Shares\\source-fno-zip', files=zipped_names);rm(zipped_names);}</v>
      </c>
      <c r="Q986" t="str">
        <f t="shared" si="318"/>
        <v>if (file.exists('D:\\My-Shares\\source-fno-zip\\fo09112013.zip')) {files = unzip('D:\\My-Shares\\source-fno-zip\\fo09112013.zip', list=TRUE)$Name; unzip(zipfile = 'D:\\My-Shares\\source-fno-zip\\fo09112013.zip', exdir = 'D:\\My-Shares\\source-fno-csv', files=files[grepl('^fo[0-9]{8}\\.csv|^op[0-9]{8}\\.csv',files)]);rm(files);}</v>
      </c>
      <c r="R986" t="str">
        <f t="shared" si="327"/>
        <v>if (file.exists('D:\\My-Shares\\source-fno-csv\\fo09112013.csv')) fo09112013 = data.table (read_csv_chunked('D:\\My-Shares\\source-fno-csv\\fo09112013.csv', DataFrameCallback$new(f), chunk_size = 5))</v>
      </c>
      <c r="S986" t="str">
        <f t="shared" si="328"/>
        <v>if (file.exists('D:\\My-Shares\\source-fno-csv\\op09112013.csv')) op09112013 = data.table (read_csv_chunked('D:\\My-Shares\\source-fno-csv\\op09112013.csv', DataFrameCallback$new(f), chunk_size = 5))</v>
      </c>
      <c r="T986" t="str">
        <f t="shared" si="329"/>
        <v>MA091113</v>
      </c>
      <c r="U986" s="3" t="s">
        <v>24</v>
      </c>
      <c r="V986" t="str">
        <f t="shared" si="330"/>
        <v>https://www1.nseindia.com/archives/equities/mkt/MA091113.csv</v>
      </c>
      <c r="W986" t="str">
        <f t="shared" si="331"/>
        <v>MA091113 = fread('https://www1.nseindia.com/archives/equities/mkt/MA091113.csv', sep='!', header = FALSE);</v>
      </c>
      <c r="X986" t="str">
        <f t="shared" si="332"/>
        <v>MA091113 = MA091113[ str_detect(toupper(V1), ',NIFTY') | str_detect(toupper(V1), ',INDEX,') | str_detect(toupper(V1), ',CNX') ];</v>
      </c>
      <c r="Y986" t="str">
        <f t="shared" si="333"/>
        <v>MA091113 = MA091113[, c('temp', 'INDEX', 'PREVIOUS_CLOSE', 'OPEN', 'HIGH', 'LOW', 'CLOSE', 'GAIN_LOSS') := tstrsplit(V1, ',', fixed= TRUE),];</v>
      </c>
      <c r="Z986" t="str">
        <f t="shared" si="334"/>
        <v>MA091113 = MA091113 [ GAIN_LOSS != 'GAIN/LOSS'];</v>
      </c>
      <c r="AA986" t="str">
        <f t="shared" si="335"/>
        <v>if (curl_fetch_memory('https://www1.nseindia.com/archives/equities/mkt/MA091113.csv')$status_code == 200) {MA091113 = fread('https://www1.nseindia.com/archives/equities/mkt/MA091113.csv', sep='!', header = FALSE); MA091113 = MA091113[ str_detect(toupper(V1), ',NIFTY') | str_detect(toupper(V1), ',INDEX,') | str_detect(toupper(V1), ',CNX') ]; MA091113 = MA091113[, c('temp', 'INDEX', 'PREVIOUS_CLOSE', 'OPEN', 'HIGH', 'LOW', 'CLOSE', 'GAIN_LOSS') := tstrsplit(V1, ',', fixed= TRUE),]; MA091113 = MA091113 [ GAIN_LOSS != 'GAIN/LOSS'];}</v>
      </c>
    </row>
    <row r="987" spans="1:27" hidden="1">
      <c r="A987" s="1">
        <v>41588</v>
      </c>
      <c r="B987" s="2">
        <f t="shared" si="319"/>
        <v>10</v>
      </c>
      <c r="C987" s="2">
        <f t="shared" si="320"/>
        <v>11</v>
      </c>
      <c r="D987">
        <f t="shared" si="321"/>
        <v>2013</v>
      </c>
      <c r="E987" t="str">
        <f t="shared" si="322"/>
        <v>13</v>
      </c>
      <c r="F987" t="str">
        <f t="shared" si="323"/>
        <v>PR101113.zip</v>
      </c>
      <c r="G987" t="str">
        <f t="shared" si="324"/>
        <v>fo10112013.zip</v>
      </c>
      <c r="H987" t="str">
        <f t="shared" si="325"/>
        <v>fo10112013</v>
      </c>
      <c r="I987" t="str">
        <f t="shared" si="326"/>
        <v>op10112013</v>
      </c>
      <c r="J987" s="3" t="s">
        <v>6</v>
      </c>
      <c r="K987" t="s">
        <v>13</v>
      </c>
      <c r="L987" t="s">
        <v>14</v>
      </c>
      <c r="M987" t="s">
        <v>17</v>
      </c>
      <c r="N987" t="str">
        <f t="shared" si="315"/>
        <v>if (curl_fetch_memory('https://www1.nseindia.com/archives/equities/bhavcopy/pr/PR101113.zip')$status_code == 200)</v>
      </c>
      <c r="O987" t="str">
        <f t="shared" si="316"/>
        <v>if (curl_fetch_memory('https://www1.nseindia.com/archives/equities/bhavcopy/pr/PR101113.zip')$status_code == 200) download.file('https://www1.nseindia.com/archives/equities/bhavcopy/pr/PR101113.zip', 'D:\\My-Shares\\source-bhavcopy-zip\\PR101113.zip')</v>
      </c>
      <c r="P987" t="str">
        <f t="shared" si="317"/>
        <v>if (file.exists('D:\\My-Shares\\source-bhavcopy-zip\\PR101113.zip')) {zipped_names = grep('\\.zip', unzip('D:\\My-Shares\\source-bhavcopy-zip\\PR101113.zip', list=TRUE)$Name, ignore.case=TRUE, value=TRUE); unzip(zipfile = 'D:\\My-Shares\\source-bhavcopy-zip\\PR101113.zip', exdir = 'D:\\My-Shares\\source-fno-zip', files=zipped_names);rm(zipped_names);}</v>
      </c>
      <c r="Q987" t="str">
        <f t="shared" si="318"/>
        <v>if (file.exists('D:\\My-Shares\\source-fno-zip\\fo10112013.zip')) {files = unzip('D:\\My-Shares\\source-fno-zip\\fo10112013.zip', list=TRUE)$Name; unzip(zipfile = 'D:\\My-Shares\\source-fno-zip\\fo10112013.zip', exdir = 'D:\\My-Shares\\source-fno-csv', files=files[grepl('^fo[0-9]{8}\\.csv|^op[0-9]{8}\\.csv',files)]);rm(files);}</v>
      </c>
      <c r="R987" t="str">
        <f t="shared" si="327"/>
        <v>if (file.exists('D:\\My-Shares\\source-fno-csv\\fo10112013.csv')) fo10112013 = data.table (read_csv_chunked('D:\\My-Shares\\source-fno-csv\\fo10112013.csv', DataFrameCallback$new(f), chunk_size = 5))</v>
      </c>
      <c r="S987" t="str">
        <f t="shared" si="328"/>
        <v>if (file.exists('D:\\My-Shares\\source-fno-csv\\op10112013.csv')) op10112013 = data.table (read_csv_chunked('D:\\My-Shares\\source-fno-csv\\op10112013.csv', DataFrameCallback$new(f), chunk_size = 5))</v>
      </c>
      <c r="T987" t="str">
        <f t="shared" si="329"/>
        <v>MA101113</v>
      </c>
      <c r="U987" s="3" t="s">
        <v>24</v>
      </c>
      <c r="V987" t="str">
        <f t="shared" si="330"/>
        <v>https://www1.nseindia.com/archives/equities/mkt/MA101113.csv</v>
      </c>
      <c r="W987" t="str">
        <f t="shared" si="331"/>
        <v>MA101113 = fread('https://www1.nseindia.com/archives/equities/mkt/MA101113.csv', sep='!', header = FALSE);</v>
      </c>
      <c r="X987" t="str">
        <f t="shared" si="332"/>
        <v>MA101113 = MA101113[ str_detect(toupper(V1), ',NIFTY') | str_detect(toupper(V1), ',INDEX,') | str_detect(toupper(V1), ',CNX') ];</v>
      </c>
      <c r="Y987" t="str">
        <f t="shared" si="333"/>
        <v>MA101113 = MA101113[, c('temp', 'INDEX', 'PREVIOUS_CLOSE', 'OPEN', 'HIGH', 'LOW', 'CLOSE', 'GAIN_LOSS') := tstrsplit(V1, ',', fixed= TRUE),];</v>
      </c>
      <c r="Z987" t="str">
        <f t="shared" si="334"/>
        <v>MA101113 = MA101113 [ GAIN_LOSS != 'GAIN/LOSS'];</v>
      </c>
      <c r="AA987" t="str">
        <f t="shared" si="335"/>
        <v>if (curl_fetch_memory('https://www1.nseindia.com/archives/equities/mkt/MA101113.csv')$status_code == 200) {MA101113 = fread('https://www1.nseindia.com/archives/equities/mkt/MA101113.csv', sep='!', header = FALSE); MA101113 = MA101113[ str_detect(toupper(V1), ',NIFTY') | str_detect(toupper(V1), ',INDEX,') | str_detect(toupper(V1), ',CNX') ]; MA101113 = MA101113[, c('temp', 'INDEX', 'PREVIOUS_CLOSE', 'OPEN', 'HIGH', 'LOW', 'CLOSE', 'GAIN_LOSS') := tstrsplit(V1, ',', fixed= TRUE),]; MA101113 = MA101113 [ GAIN_LOSS != 'GAIN/LOSS'];}</v>
      </c>
    </row>
    <row r="988" spans="1:27" hidden="1">
      <c r="A988" s="1">
        <v>41589</v>
      </c>
      <c r="B988" s="2">
        <f t="shared" si="319"/>
        <v>11</v>
      </c>
      <c r="C988" s="2">
        <f t="shared" si="320"/>
        <v>11</v>
      </c>
      <c r="D988">
        <f t="shared" si="321"/>
        <v>2013</v>
      </c>
      <c r="E988" t="str">
        <f t="shared" si="322"/>
        <v>13</v>
      </c>
      <c r="F988" t="str">
        <f t="shared" si="323"/>
        <v>PR111113.zip</v>
      </c>
      <c r="G988" t="str">
        <f t="shared" si="324"/>
        <v>fo11112013.zip</v>
      </c>
      <c r="H988" t="str">
        <f t="shared" si="325"/>
        <v>fo11112013</v>
      </c>
      <c r="I988" t="str">
        <f t="shared" si="326"/>
        <v>op11112013</v>
      </c>
      <c r="J988" s="3" t="s">
        <v>6</v>
      </c>
      <c r="K988" t="s">
        <v>13</v>
      </c>
      <c r="L988" t="s">
        <v>14</v>
      </c>
      <c r="M988" t="s">
        <v>17</v>
      </c>
      <c r="N988" t="str">
        <f t="shared" si="315"/>
        <v>if (curl_fetch_memory('https://www1.nseindia.com/archives/equities/bhavcopy/pr/PR111113.zip')$status_code == 200)</v>
      </c>
      <c r="O988" t="str">
        <f t="shared" si="316"/>
        <v>if (curl_fetch_memory('https://www1.nseindia.com/archives/equities/bhavcopy/pr/PR111113.zip')$status_code == 200) download.file('https://www1.nseindia.com/archives/equities/bhavcopy/pr/PR111113.zip', 'D:\\My-Shares\\source-bhavcopy-zip\\PR111113.zip')</v>
      </c>
      <c r="P988" t="str">
        <f t="shared" si="317"/>
        <v>if (file.exists('D:\\My-Shares\\source-bhavcopy-zip\\PR111113.zip')) {zipped_names = grep('\\.zip', unzip('D:\\My-Shares\\source-bhavcopy-zip\\PR111113.zip', list=TRUE)$Name, ignore.case=TRUE, value=TRUE); unzip(zipfile = 'D:\\My-Shares\\source-bhavcopy-zip\\PR111113.zip', exdir = 'D:\\My-Shares\\source-fno-zip', files=zipped_names);rm(zipped_names);}</v>
      </c>
      <c r="Q988" t="str">
        <f t="shared" si="318"/>
        <v>if (file.exists('D:\\My-Shares\\source-fno-zip\\fo11112013.zip')) {files = unzip('D:\\My-Shares\\source-fno-zip\\fo11112013.zip', list=TRUE)$Name; unzip(zipfile = 'D:\\My-Shares\\source-fno-zip\\fo11112013.zip', exdir = 'D:\\My-Shares\\source-fno-csv', files=files[grepl('^fo[0-9]{8}\\.csv|^op[0-9]{8}\\.csv',files)]);rm(files);}</v>
      </c>
      <c r="R988" t="str">
        <f t="shared" si="327"/>
        <v>if (file.exists('D:\\My-Shares\\source-fno-csv\\fo11112013.csv')) fo11112013 = data.table (read_csv_chunked('D:\\My-Shares\\source-fno-csv\\fo11112013.csv', DataFrameCallback$new(f), chunk_size = 5))</v>
      </c>
      <c r="S988" t="str">
        <f t="shared" si="328"/>
        <v>if (file.exists('D:\\My-Shares\\source-fno-csv\\op11112013.csv')) op11112013 = data.table (read_csv_chunked('D:\\My-Shares\\source-fno-csv\\op11112013.csv', DataFrameCallback$new(f), chunk_size = 5))</v>
      </c>
      <c r="T988" t="str">
        <f t="shared" si="329"/>
        <v>MA111113</v>
      </c>
      <c r="U988" s="3" t="s">
        <v>24</v>
      </c>
      <c r="V988" t="str">
        <f t="shared" si="330"/>
        <v>https://www1.nseindia.com/archives/equities/mkt/MA111113.csv</v>
      </c>
      <c r="W988" t="str">
        <f t="shared" si="331"/>
        <v>MA111113 = fread('https://www1.nseindia.com/archives/equities/mkt/MA111113.csv', sep='!', header = FALSE);</v>
      </c>
      <c r="X988" t="str">
        <f t="shared" si="332"/>
        <v>MA111113 = MA111113[ str_detect(toupper(V1), ',NIFTY') | str_detect(toupper(V1), ',INDEX,') | str_detect(toupper(V1), ',CNX') ];</v>
      </c>
      <c r="Y988" t="str">
        <f t="shared" si="333"/>
        <v>MA111113 = MA111113[, c('temp', 'INDEX', 'PREVIOUS_CLOSE', 'OPEN', 'HIGH', 'LOW', 'CLOSE', 'GAIN_LOSS') := tstrsplit(V1, ',', fixed= TRUE),];</v>
      </c>
      <c r="Z988" t="str">
        <f t="shared" si="334"/>
        <v>MA111113 = MA111113 [ GAIN_LOSS != 'GAIN/LOSS'];</v>
      </c>
      <c r="AA988" t="str">
        <f t="shared" si="335"/>
        <v>if (curl_fetch_memory('https://www1.nseindia.com/archives/equities/mkt/MA111113.csv')$status_code == 200) {MA111113 = fread('https://www1.nseindia.com/archives/equities/mkt/MA111113.csv', sep='!', header = FALSE); MA111113 = MA111113[ str_detect(toupper(V1), ',NIFTY') | str_detect(toupper(V1), ',INDEX,') | str_detect(toupper(V1), ',CNX') ]; MA111113 = MA111113[, c('temp', 'INDEX', 'PREVIOUS_CLOSE', 'OPEN', 'HIGH', 'LOW', 'CLOSE', 'GAIN_LOSS') := tstrsplit(V1, ',', fixed= TRUE),]; MA111113 = MA111113 [ GAIN_LOSS != 'GAIN/LOSS'];}</v>
      </c>
    </row>
    <row r="989" spans="1:27" hidden="1">
      <c r="A989" s="1">
        <v>41590</v>
      </c>
      <c r="B989" s="2">
        <f t="shared" si="319"/>
        <v>12</v>
      </c>
      <c r="C989" s="2">
        <f t="shared" si="320"/>
        <v>11</v>
      </c>
      <c r="D989">
        <f t="shared" si="321"/>
        <v>2013</v>
      </c>
      <c r="E989" t="str">
        <f t="shared" si="322"/>
        <v>13</v>
      </c>
      <c r="F989" t="str">
        <f t="shared" si="323"/>
        <v>PR121113.zip</v>
      </c>
      <c r="G989" t="str">
        <f t="shared" si="324"/>
        <v>fo12112013.zip</v>
      </c>
      <c r="H989" t="str">
        <f t="shared" si="325"/>
        <v>fo12112013</v>
      </c>
      <c r="I989" t="str">
        <f t="shared" si="326"/>
        <v>op12112013</v>
      </c>
      <c r="J989" s="3" t="s">
        <v>6</v>
      </c>
      <c r="K989" t="s">
        <v>13</v>
      </c>
      <c r="L989" t="s">
        <v>14</v>
      </c>
      <c r="M989" t="s">
        <v>17</v>
      </c>
      <c r="N989" t="str">
        <f t="shared" si="315"/>
        <v>if (curl_fetch_memory('https://www1.nseindia.com/archives/equities/bhavcopy/pr/PR121113.zip')$status_code == 200)</v>
      </c>
      <c r="O989" t="str">
        <f t="shared" si="316"/>
        <v>if (curl_fetch_memory('https://www1.nseindia.com/archives/equities/bhavcopy/pr/PR121113.zip')$status_code == 200) download.file('https://www1.nseindia.com/archives/equities/bhavcopy/pr/PR121113.zip', 'D:\\My-Shares\\source-bhavcopy-zip\\PR121113.zip')</v>
      </c>
      <c r="P989" t="str">
        <f t="shared" si="317"/>
        <v>if (file.exists('D:\\My-Shares\\source-bhavcopy-zip\\PR121113.zip')) {zipped_names = grep('\\.zip', unzip('D:\\My-Shares\\source-bhavcopy-zip\\PR121113.zip', list=TRUE)$Name, ignore.case=TRUE, value=TRUE); unzip(zipfile = 'D:\\My-Shares\\source-bhavcopy-zip\\PR121113.zip', exdir = 'D:\\My-Shares\\source-fno-zip', files=zipped_names);rm(zipped_names);}</v>
      </c>
      <c r="Q989" t="str">
        <f t="shared" si="318"/>
        <v>if (file.exists('D:\\My-Shares\\source-fno-zip\\fo12112013.zip')) {files = unzip('D:\\My-Shares\\source-fno-zip\\fo12112013.zip', list=TRUE)$Name; unzip(zipfile = 'D:\\My-Shares\\source-fno-zip\\fo12112013.zip', exdir = 'D:\\My-Shares\\source-fno-csv', files=files[grepl('^fo[0-9]{8}\\.csv|^op[0-9]{8}\\.csv',files)]);rm(files);}</v>
      </c>
      <c r="R989" t="str">
        <f t="shared" si="327"/>
        <v>if (file.exists('D:\\My-Shares\\source-fno-csv\\fo12112013.csv')) fo12112013 = data.table (read_csv_chunked('D:\\My-Shares\\source-fno-csv\\fo12112013.csv', DataFrameCallback$new(f), chunk_size = 5))</v>
      </c>
      <c r="S989" t="str">
        <f t="shared" si="328"/>
        <v>if (file.exists('D:\\My-Shares\\source-fno-csv\\op12112013.csv')) op12112013 = data.table (read_csv_chunked('D:\\My-Shares\\source-fno-csv\\op12112013.csv', DataFrameCallback$new(f), chunk_size = 5))</v>
      </c>
      <c r="T989" t="str">
        <f t="shared" si="329"/>
        <v>MA121113</v>
      </c>
      <c r="U989" s="3" t="s">
        <v>24</v>
      </c>
      <c r="V989" t="str">
        <f t="shared" si="330"/>
        <v>https://www1.nseindia.com/archives/equities/mkt/MA121113.csv</v>
      </c>
      <c r="W989" t="str">
        <f t="shared" si="331"/>
        <v>MA121113 = fread('https://www1.nseindia.com/archives/equities/mkt/MA121113.csv', sep='!', header = FALSE);</v>
      </c>
      <c r="X989" t="str">
        <f t="shared" si="332"/>
        <v>MA121113 = MA121113[ str_detect(toupper(V1), ',NIFTY') | str_detect(toupper(V1), ',INDEX,') | str_detect(toupper(V1), ',CNX') ];</v>
      </c>
      <c r="Y989" t="str">
        <f t="shared" si="333"/>
        <v>MA121113 = MA121113[, c('temp', 'INDEX', 'PREVIOUS_CLOSE', 'OPEN', 'HIGH', 'LOW', 'CLOSE', 'GAIN_LOSS') := tstrsplit(V1, ',', fixed= TRUE),];</v>
      </c>
      <c r="Z989" t="str">
        <f t="shared" si="334"/>
        <v>MA121113 = MA121113 [ GAIN_LOSS != 'GAIN/LOSS'];</v>
      </c>
      <c r="AA989" t="str">
        <f t="shared" si="335"/>
        <v>if (curl_fetch_memory('https://www1.nseindia.com/archives/equities/mkt/MA121113.csv')$status_code == 200) {MA121113 = fread('https://www1.nseindia.com/archives/equities/mkt/MA121113.csv', sep='!', header = FALSE); MA121113 = MA121113[ str_detect(toupper(V1), ',NIFTY') | str_detect(toupper(V1), ',INDEX,') | str_detect(toupper(V1), ',CNX') ]; MA121113 = MA121113[, c('temp', 'INDEX', 'PREVIOUS_CLOSE', 'OPEN', 'HIGH', 'LOW', 'CLOSE', 'GAIN_LOSS') := tstrsplit(V1, ',', fixed= TRUE),]; MA121113 = MA121113 [ GAIN_LOSS != 'GAIN/LOSS'];}</v>
      </c>
    </row>
    <row r="990" spans="1:27" hidden="1">
      <c r="A990" s="1">
        <v>41591</v>
      </c>
      <c r="B990" s="2">
        <f t="shared" si="319"/>
        <v>13</v>
      </c>
      <c r="C990" s="2">
        <f t="shared" si="320"/>
        <v>11</v>
      </c>
      <c r="D990">
        <f t="shared" si="321"/>
        <v>2013</v>
      </c>
      <c r="E990" t="str">
        <f t="shared" si="322"/>
        <v>13</v>
      </c>
      <c r="F990" t="str">
        <f t="shared" si="323"/>
        <v>PR131113.zip</v>
      </c>
      <c r="G990" t="str">
        <f t="shared" si="324"/>
        <v>fo13112013.zip</v>
      </c>
      <c r="H990" t="str">
        <f t="shared" si="325"/>
        <v>fo13112013</v>
      </c>
      <c r="I990" t="str">
        <f t="shared" si="326"/>
        <v>op13112013</v>
      </c>
      <c r="J990" s="3" t="s">
        <v>6</v>
      </c>
      <c r="K990" t="s">
        <v>13</v>
      </c>
      <c r="L990" t="s">
        <v>14</v>
      </c>
      <c r="M990" t="s">
        <v>17</v>
      </c>
      <c r="N990" t="str">
        <f t="shared" si="315"/>
        <v>if (curl_fetch_memory('https://www1.nseindia.com/archives/equities/bhavcopy/pr/PR131113.zip')$status_code == 200)</v>
      </c>
      <c r="O990" t="str">
        <f t="shared" si="316"/>
        <v>if (curl_fetch_memory('https://www1.nseindia.com/archives/equities/bhavcopy/pr/PR131113.zip')$status_code == 200) download.file('https://www1.nseindia.com/archives/equities/bhavcopy/pr/PR131113.zip', 'D:\\My-Shares\\source-bhavcopy-zip\\PR131113.zip')</v>
      </c>
      <c r="P990" t="str">
        <f t="shared" si="317"/>
        <v>if (file.exists('D:\\My-Shares\\source-bhavcopy-zip\\PR131113.zip')) {zipped_names = grep('\\.zip', unzip('D:\\My-Shares\\source-bhavcopy-zip\\PR131113.zip', list=TRUE)$Name, ignore.case=TRUE, value=TRUE); unzip(zipfile = 'D:\\My-Shares\\source-bhavcopy-zip\\PR131113.zip', exdir = 'D:\\My-Shares\\source-fno-zip', files=zipped_names);rm(zipped_names);}</v>
      </c>
      <c r="Q990" t="str">
        <f t="shared" si="318"/>
        <v>if (file.exists('D:\\My-Shares\\source-fno-zip\\fo13112013.zip')) {files = unzip('D:\\My-Shares\\source-fno-zip\\fo13112013.zip', list=TRUE)$Name; unzip(zipfile = 'D:\\My-Shares\\source-fno-zip\\fo13112013.zip', exdir = 'D:\\My-Shares\\source-fno-csv', files=files[grepl('^fo[0-9]{8}\\.csv|^op[0-9]{8}\\.csv',files)]);rm(files);}</v>
      </c>
      <c r="R990" t="str">
        <f t="shared" si="327"/>
        <v>if (file.exists('D:\\My-Shares\\source-fno-csv\\fo13112013.csv')) fo13112013 = data.table (read_csv_chunked('D:\\My-Shares\\source-fno-csv\\fo13112013.csv', DataFrameCallback$new(f), chunk_size = 5))</v>
      </c>
      <c r="S990" t="str">
        <f t="shared" si="328"/>
        <v>if (file.exists('D:\\My-Shares\\source-fno-csv\\op13112013.csv')) op13112013 = data.table (read_csv_chunked('D:\\My-Shares\\source-fno-csv\\op13112013.csv', DataFrameCallback$new(f), chunk_size = 5))</v>
      </c>
      <c r="T990" t="str">
        <f t="shared" si="329"/>
        <v>MA131113</v>
      </c>
      <c r="U990" s="3" t="s">
        <v>24</v>
      </c>
      <c r="V990" t="str">
        <f t="shared" si="330"/>
        <v>https://www1.nseindia.com/archives/equities/mkt/MA131113.csv</v>
      </c>
      <c r="W990" t="str">
        <f t="shared" si="331"/>
        <v>MA131113 = fread('https://www1.nseindia.com/archives/equities/mkt/MA131113.csv', sep='!', header = FALSE);</v>
      </c>
      <c r="X990" t="str">
        <f t="shared" si="332"/>
        <v>MA131113 = MA131113[ str_detect(toupper(V1), ',NIFTY') | str_detect(toupper(V1), ',INDEX,') | str_detect(toupper(V1), ',CNX') ];</v>
      </c>
      <c r="Y990" t="str">
        <f t="shared" si="333"/>
        <v>MA131113 = MA131113[, c('temp', 'INDEX', 'PREVIOUS_CLOSE', 'OPEN', 'HIGH', 'LOW', 'CLOSE', 'GAIN_LOSS') := tstrsplit(V1, ',', fixed= TRUE),];</v>
      </c>
      <c r="Z990" t="str">
        <f t="shared" si="334"/>
        <v>MA131113 = MA131113 [ GAIN_LOSS != 'GAIN/LOSS'];</v>
      </c>
      <c r="AA990" t="str">
        <f t="shared" si="335"/>
        <v>if (curl_fetch_memory('https://www1.nseindia.com/archives/equities/mkt/MA131113.csv')$status_code == 200) {MA131113 = fread('https://www1.nseindia.com/archives/equities/mkt/MA131113.csv', sep='!', header = FALSE); MA131113 = MA131113[ str_detect(toupper(V1), ',NIFTY') | str_detect(toupper(V1), ',INDEX,') | str_detect(toupper(V1), ',CNX') ]; MA131113 = MA131113[, c('temp', 'INDEX', 'PREVIOUS_CLOSE', 'OPEN', 'HIGH', 'LOW', 'CLOSE', 'GAIN_LOSS') := tstrsplit(V1, ',', fixed= TRUE),]; MA131113 = MA131113 [ GAIN_LOSS != 'GAIN/LOSS'];}</v>
      </c>
    </row>
    <row r="991" spans="1:27" hidden="1">
      <c r="A991" s="1">
        <v>41592</v>
      </c>
      <c r="B991" s="2">
        <f t="shared" si="319"/>
        <v>14</v>
      </c>
      <c r="C991" s="2">
        <f t="shared" si="320"/>
        <v>11</v>
      </c>
      <c r="D991">
        <f t="shared" si="321"/>
        <v>2013</v>
      </c>
      <c r="E991" t="str">
        <f t="shared" si="322"/>
        <v>13</v>
      </c>
      <c r="F991" t="str">
        <f t="shared" si="323"/>
        <v>PR141113.zip</v>
      </c>
      <c r="G991" t="str">
        <f t="shared" si="324"/>
        <v>fo14112013.zip</v>
      </c>
      <c r="H991" t="str">
        <f t="shared" si="325"/>
        <v>fo14112013</v>
      </c>
      <c r="I991" t="str">
        <f t="shared" si="326"/>
        <v>op14112013</v>
      </c>
      <c r="J991" s="3" t="s">
        <v>6</v>
      </c>
      <c r="K991" t="s">
        <v>13</v>
      </c>
      <c r="L991" t="s">
        <v>14</v>
      </c>
      <c r="M991" t="s">
        <v>17</v>
      </c>
      <c r="N991" t="str">
        <f t="shared" si="315"/>
        <v>if (curl_fetch_memory('https://www1.nseindia.com/archives/equities/bhavcopy/pr/PR141113.zip')$status_code == 200)</v>
      </c>
      <c r="O991" t="str">
        <f t="shared" si="316"/>
        <v>if (curl_fetch_memory('https://www1.nseindia.com/archives/equities/bhavcopy/pr/PR141113.zip')$status_code == 200) download.file('https://www1.nseindia.com/archives/equities/bhavcopy/pr/PR141113.zip', 'D:\\My-Shares\\source-bhavcopy-zip\\PR141113.zip')</v>
      </c>
      <c r="P991" t="str">
        <f t="shared" si="317"/>
        <v>if (file.exists('D:\\My-Shares\\source-bhavcopy-zip\\PR141113.zip')) {zipped_names = grep('\\.zip', unzip('D:\\My-Shares\\source-bhavcopy-zip\\PR141113.zip', list=TRUE)$Name, ignore.case=TRUE, value=TRUE); unzip(zipfile = 'D:\\My-Shares\\source-bhavcopy-zip\\PR141113.zip', exdir = 'D:\\My-Shares\\source-fno-zip', files=zipped_names);rm(zipped_names);}</v>
      </c>
      <c r="Q991" t="str">
        <f t="shared" si="318"/>
        <v>if (file.exists('D:\\My-Shares\\source-fno-zip\\fo14112013.zip')) {files = unzip('D:\\My-Shares\\source-fno-zip\\fo14112013.zip', list=TRUE)$Name; unzip(zipfile = 'D:\\My-Shares\\source-fno-zip\\fo14112013.zip', exdir = 'D:\\My-Shares\\source-fno-csv', files=files[grepl('^fo[0-9]{8}\\.csv|^op[0-9]{8}\\.csv',files)]);rm(files);}</v>
      </c>
      <c r="R991" t="str">
        <f t="shared" si="327"/>
        <v>if (file.exists('D:\\My-Shares\\source-fno-csv\\fo14112013.csv')) fo14112013 = data.table (read_csv_chunked('D:\\My-Shares\\source-fno-csv\\fo14112013.csv', DataFrameCallback$new(f), chunk_size = 5))</v>
      </c>
      <c r="S991" t="str">
        <f t="shared" si="328"/>
        <v>if (file.exists('D:\\My-Shares\\source-fno-csv\\op14112013.csv')) op14112013 = data.table (read_csv_chunked('D:\\My-Shares\\source-fno-csv\\op14112013.csv', DataFrameCallback$new(f), chunk_size = 5))</v>
      </c>
      <c r="T991" t="str">
        <f t="shared" si="329"/>
        <v>MA141113</v>
      </c>
      <c r="U991" s="3" t="s">
        <v>24</v>
      </c>
      <c r="V991" t="str">
        <f t="shared" si="330"/>
        <v>https://www1.nseindia.com/archives/equities/mkt/MA141113.csv</v>
      </c>
      <c r="W991" t="str">
        <f t="shared" si="331"/>
        <v>MA141113 = fread('https://www1.nseindia.com/archives/equities/mkt/MA141113.csv', sep='!', header = FALSE);</v>
      </c>
      <c r="X991" t="str">
        <f t="shared" si="332"/>
        <v>MA141113 = MA141113[ str_detect(toupper(V1), ',NIFTY') | str_detect(toupper(V1), ',INDEX,') | str_detect(toupper(V1), ',CNX') ];</v>
      </c>
      <c r="Y991" t="str">
        <f t="shared" si="333"/>
        <v>MA141113 = MA141113[, c('temp', 'INDEX', 'PREVIOUS_CLOSE', 'OPEN', 'HIGH', 'LOW', 'CLOSE', 'GAIN_LOSS') := tstrsplit(V1, ',', fixed= TRUE),];</v>
      </c>
      <c r="Z991" t="str">
        <f t="shared" si="334"/>
        <v>MA141113 = MA141113 [ GAIN_LOSS != 'GAIN/LOSS'];</v>
      </c>
      <c r="AA991" t="str">
        <f t="shared" si="335"/>
        <v>if (curl_fetch_memory('https://www1.nseindia.com/archives/equities/mkt/MA141113.csv')$status_code == 200) {MA141113 = fread('https://www1.nseindia.com/archives/equities/mkt/MA141113.csv', sep='!', header = FALSE); MA141113 = MA141113[ str_detect(toupper(V1), ',NIFTY') | str_detect(toupper(V1), ',INDEX,') | str_detect(toupper(V1), ',CNX') ]; MA141113 = MA141113[, c('temp', 'INDEX', 'PREVIOUS_CLOSE', 'OPEN', 'HIGH', 'LOW', 'CLOSE', 'GAIN_LOSS') := tstrsplit(V1, ',', fixed= TRUE),]; MA141113 = MA141113 [ GAIN_LOSS != 'GAIN/LOSS'];}</v>
      </c>
    </row>
    <row r="992" spans="1:27" hidden="1">
      <c r="A992" s="1">
        <v>41593</v>
      </c>
      <c r="B992" s="2">
        <f t="shared" si="319"/>
        <v>15</v>
      </c>
      <c r="C992" s="2">
        <f t="shared" si="320"/>
        <v>11</v>
      </c>
      <c r="D992">
        <f t="shared" si="321"/>
        <v>2013</v>
      </c>
      <c r="E992" t="str">
        <f t="shared" si="322"/>
        <v>13</v>
      </c>
      <c r="F992" t="str">
        <f t="shared" si="323"/>
        <v>PR151113.zip</v>
      </c>
      <c r="G992" t="str">
        <f t="shared" si="324"/>
        <v>fo15112013.zip</v>
      </c>
      <c r="H992" t="str">
        <f t="shared" si="325"/>
        <v>fo15112013</v>
      </c>
      <c r="I992" t="str">
        <f t="shared" si="326"/>
        <v>op15112013</v>
      </c>
      <c r="J992" s="3" t="s">
        <v>6</v>
      </c>
      <c r="K992" t="s">
        <v>13</v>
      </c>
      <c r="L992" t="s">
        <v>14</v>
      </c>
      <c r="M992" t="s">
        <v>17</v>
      </c>
      <c r="N992" t="str">
        <f t="shared" si="315"/>
        <v>if (curl_fetch_memory('https://www1.nseindia.com/archives/equities/bhavcopy/pr/PR151113.zip')$status_code == 200)</v>
      </c>
      <c r="O992" t="str">
        <f t="shared" si="316"/>
        <v>if (curl_fetch_memory('https://www1.nseindia.com/archives/equities/bhavcopy/pr/PR151113.zip')$status_code == 200) download.file('https://www1.nseindia.com/archives/equities/bhavcopy/pr/PR151113.zip', 'D:\\My-Shares\\source-bhavcopy-zip\\PR151113.zip')</v>
      </c>
      <c r="P992" t="str">
        <f t="shared" si="317"/>
        <v>if (file.exists('D:\\My-Shares\\source-bhavcopy-zip\\PR151113.zip')) {zipped_names = grep('\\.zip', unzip('D:\\My-Shares\\source-bhavcopy-zip\\PR151113.zip', list=TRUE)$Name, ignore.case=TRUE, value=TRUE); unzip(zipfile = 'D:\\My-Shares\\source-bhavcopy-zip\\PR151113.zip', exdir = 'D:\\My-Shares\\source-fno-zip', files=zipped_names);rm(zipped_names);}</v>
      </c>
      <c r="Q992" t="str">
        <f t="shared" si="318"/>
        <v>if (file.exists('D:\\My-Shares\\source-fno-zip\\fo15112013.zip')) {files = unzip('D:\\My-Shares\\source-fno-zip\\fo15112013.zip', list=TRUE)$Name; unzip(zipfile = 'D:\\My-Shares\\source-fno-zip\\fo15112013.zip', exdir = 'D:\\My-Shares\\source-fno-csv', files=files[grepl('^fo[0-9]{8}\\.csv|^op[0-9]{8}\\.csv',files)]);rm(files);}</v>
      </c>
      <c r="R992" t="str">
        <f t="shared" si="327"/>
        <v>if (file.exists('D:\\My-Shares\\source-fno-csv\\fo15112013.csv')) fo15112013 = data.table (read_csv_chunked('D:\\My-Shares\\source-fno-csv\\fo15112013.csv', DataFrameCallback$new(f), chunk_size = 5))</v>
      </c>
      <c r="S992" t="str">
        <f t="shared" si="328"/>
        <v>if (file.exists('D:\\My-Shares\\source-fno-csv\\op15112013.csv')) op15112013 = data.table (read_csv_chunked('D:\\My-Shares\\source-fno-csv\\op15112013.csv', DataFrameCallback$new(f), chunk_size = 5))</v>
      </c>
      <c r="T992" t="str">
        <f t="shared" si="329"/>
        <v>MA151113</v>
      </c>
      <c r="U992" s="3" t="s">
        <v>24</v>
      </c>
      <c r="V992" t="str">
        <f t="shared" si="330"/>
        <v>https://www1.nseindia.com/archives/equities/mkt/MA151113.csv</v>
      </c>
      <c r="W992" t="str">
        <f t="shared" si="331"/>
        <v>MA151113 = fread('https://www1.nseindia.com/archives/equities/mkt/MA151113.csv', sep='!', header = FALSE);</v>
      </c>
      <c r="X992" t="str">
        <f t="shared" si="332"/>
        <v>MA151113 = MA151113[ str_detect(toupper(V1), ',NIFTY') | str_detect(toupper(V1), ',INDEX,') | str_detect(toupper(V1), ',CNX') ];</v>
      </c>
      <c r="Y992" t="str">
        <f t="shared" si="333"/>
        <v>MA151113 = MA151113[, c('temp', 'INDEX', 'PREVIOUS_CLOSE', 'OPEN', 'HIGH', 'LOW', 'CLOSE', 'GAIN_LOSS') := tstrsplit(V1, ',', fixed= TRUE),];</v>
      </c>
      <c r="Z992" t="str">
        <f t="shared" si="334"/>
        <v>MA151113 = MA151113 [ GAIN_LOSS != 'GAIN/LOSS'];</v>
      </c>
      <c r="AA992" t="str">
        <f t="shared" si="335"/>
        <v>if (curl_fetch_memory('https://www1.nseindia.com/archives/equities/mkt/MA151113.csv')$status_code == 200) {MA151113 = fread('https://www1.nseindia.com/archives/equities/mkt/MA151113.csv', sep='!', header = FALSE); MA151113 = MA151113[ str_detect(toupper(V1), ',NIFTY') | str_detect(toupper(V1), ',INDEX,') | str_detect(toupper(V1), ',CNX') ]; MA151113 = MA151113[, c('temp', 'INDEX', 'PREVIOUS_CLOSE', 'OPEN', 'HIGH', 'LOW', 'CLOSE', 'GAIN_LOSS') := tstrsplit(V1, ',', fixed= TRUE),]; MA151113 = MA151113 [ GAIN_LOSS != 'GAIN/LOSS'];}</v>
      </c>
    </row>
    <row r="993" spans="1:27" hidden="1">
      <c r="A993" s="1">
        <v>41594</v>
      </c>
      <c r="B993" s="2">
        <f t="shared" si="319"/>
        <v>16</v>
      </c>
      <c r="C993" s="2">
        <f t="shared" si="320"/>
        <v>11</v>
      </c>
      <c r="D993">
        <f t="shared" si="321"/>
        <v>2013</v>
      </c>
      <c r="E993" t="str">
        <f t="shared" si="322"/>
        <v>13</v>
      </c>
      <c r="F993" t="str">
        <f t="shared" si="323"/>
        <v>PR161113.zip</v>
      </c>
      <c r="G993" t="str">
        <f t="shared" si="324"/>
        <v>fo16112013.zip</v>
      </c>
      <c r="H993" t="str">
        <f t="shared" si="325"/>
        <v>fo16112013</v>
      </c>
      <c r="I993" t="str">
        <f t="shared" si="326"/>
        <v>op16112013</v>
      </c>
      <c r="J993" s="3" t="s">
        <v>6</v>
      </c>
      <c r="K993" t="s">
        <v>13</v>
      </c>
      <c r="L993" t="s">
        <v>14</v>
      </c>
      <c r="M993" t="s">
        <v>17</v>
      </c>
      <c r="N993" t="str">
        <f t="shared" si="315"/>
        <v>if (curl_fetch_memory('https://www1.nseindia.com/archives/equities/bhavcopy/pr/PR161113.zip')$status_code == 200)</v>
      </c>
      <c r="O993" t="str">
        <f t="shared" si="316"/>
        <v>if (curl_fetch_memory('https://www1.nseindia.com/archives/equities/bhavcopy/pr/PR161113.zip')$status_code == 200) download.file('https://www1.nseindia.com/archives/equities/bhavcopy/pr/PR161113.zip', 'D:\\My-Shares\\source-bhavcopy-zip\\PR161113.zip')</v>
      </c>
      <c r="P993" t="str">
        <f t="shared" si="317"/>
        <v>if (file.exists('D:\\My-Shares\\source-bhavcopy-zip\\PR161113.zip')) {zipped_names = grep('\\.zip', unzip('D:\\My-Shares\\source-bhavcopy-zip\\PR161113.zip', list=TRUE)$Name, ignore.case=TRUE, value=TRUE); unzip(zipfile = 'D:\\My-Shares\\source-bhavcopy-zip\\PR161113.zip', exdir = 'D:\\My-Shares\\source-fno-zip', files=zipped_names);rm(zipped_names);}</v>
      </c>
      <c r="Q993" t="str">
        <f t="shared" si="318"/>
        <v>if (file.exists('D:\\My-Shares\\source-fno-zip\\fo16112013.zip')) {files = unzip('D:\\My-Shares\\source-fno-zip\\fo16112013.zip', list=TRUE)$Name; unzip(zipfile = 'D:\\My-Shares\\source-fno-zip\\fo16112013.zip', exdir = 'D:\\My-Shares\\source-fno-csv', files=files[grepl('^fo[0-9]{8}\\.csv|^op[0-9]{8}\\.csv',files)]);rm(files);}</v>
      </c>
      <c r="R993" t="str">
        <f t="shared" si="327"/>
        <v>if (file.exists('D:\\My-Shares\\source-fno-csv\\fo16112013.csv')) fo16112013 = data.table (read_csv_chunked('D:\\My-Shares\\source-fno-csv\\fo16112013.csv', DataFrameCallback$new(f), chunk_size = 5))</v>
      </c>
      <c r="S993" t="str">
        <f t="shared" si="328"/>
        <v>if (file.exists('D:\\My-Shares\\source-fno-csv\\op16112013.csv')) op16112013 = data.table (read_csv_chunked('D:\\My-Shares\\source-fno-csv\\op16112013.csv', DataFrameCallback$new(f), chunk_size = 5))</v>
      </c>
      <c r="T993" t="str">
        <f t="shared" si="329"/>
        <v>MA161113</v>
      </c>
      <c r="U993" s="3" t="s">
        <v>24</v>
      </c>
      <c r="V993" t="str">
        <f t="shared" si="330"/>
        <v>https://www1.nseindia.com/archives/equities/mkt/MA161113.csv</v>
      </c>
      <c r="W993" t="str">
        <f t="shared" si="331"/>
        <v>MA161113 = fread('https://www1.nseindia.com/archives/equities/mkt/MA161113.csv', sep='!', header = FALSE);</v>
      </c>
      <c r="X993" t="str">
        <f t="shared" si="332"/>
        <v>MA161113 = MA161113[ str_detect(toupper(V1), ',NIFTY') | str_detect(toupper(V1), ',INDEX,') | str_detect(toupper(V1), ',CNX') ];</v>
      </c>
      <c r="Y993" t="str">
        <f t="shared" si="333"/>
        <v>MA161113 = MA161113[, c('temp', 'INDEX', 'PREVIOUS_CLOSE', 'OPEN', 'HIGH', 'LOW', 'CLOSE', 'GAIN_LOSS') := tstrsplit(V1, ',', fixed= TRUE),];</v>
      </c>
      <c r="Z993" t="str">
        <f t="shared" si="334"/>
        <v>MA161113 = MA161113 [ GAIN_LOSS != 'GAIN/LOSS'];</v>
      </c>
      <c r="AA993" t="str">
        <f t="shared" si="335"/>
        <v>if (curl_fetch_memory('https://www1.nseindia.com/archives/equities/mkt/MA161113.csv')$status_code == 200) {MA161113 = fread('https://www1.nseindia.com/archives/equities/mkt/MA161113.csv', sep='!', header = FALSE); MA161113 = MA161113[ str_detect(toupper(V1), ',NIFTY') | str_detect(toupper(V1), ',INDEX,') | str_detect(toupper(V1), ',CNX') ]; MA161113 = MA161113[, c('temp', 'INDEX', 'PREVIOUS_CLOSE', 'OPEN', 'HIGH', 'LOW', 'CLOSE', 'GAIN_LOSS') := tstrsplit(V1, ',', fixed= TRUE),]; MA161113 = MA161113 [ GAIN_LOSS != 'GAIN/LOSS'];}</v>
      </c>
    </row>
    <row r="994" spans="1:27" hidden="1">
      <c r="A994" s="1">
        <v>41595</v>
      </c>
      <c r="B994" s="2">
        <f t="shared" si="319"/>
        <v>17</v>
      </c>
      <c r="C994" s="2">
        <f t="shared" si="320"/>
        <v>11</v>
      </c>
      <c r="D994">
        <f t="shared" si="321"/>
        <v>2013</v>
      </c>
      <c r="E994" t="str">
        <f t="shared" si="322"/>
        <v>13</v>
      </c>
      <c r="F994" t="str">
        <f t="shared" si="323"/>
        <v>PR171113.zip</v>
      </c>
      <c r="G994" t="str">
        <f t="shared" si="324"/>
        <v>fo17112013.zip</v>
      </c>
      <c r="H994" t="str">
        <f t="shared" si="325"/>
        <v>fo17112013</v>
      </c>
      <c r="I994" t="str">
        <f t="shared" si="326"/>
        <v>op17112013</v>
      </c>
      <c r="J994" s="3" t="s">
        <v>6</v>
      </c>
      <c r="K994" t="s">
        <v>13</v>
      </c>
      <c r="L994" t="s">
        <v>14</v>
      </c>
      <c r="M994" t="s">
        <v>17</v>
      </c>
      <c r="N994" t="str">
        <f t="shared" si="315"/>
        <v>if (curl_fetch_memory('https://www1.nseindia.com/archives/equities/bhavcopy/pr/PR171113.zip')$status_code == 200)</v>
      </c>
      <c r="O994" t="str">
        <f t="shared" si="316"/>
        <v>if (curl_fetch_memory('https://www1.nseindia.com/archives/equities/bhavcopy/pr/PR171113.zip')$status_code == 200) download.file('https://www1.nseindia.com/archives/equities/bhavcopy/pr/PR171113.zip', 'D:\\My-Shares\\source-bhavcopy-zip\\PR171113.zip')</v>
      </c>
      <c r="P994" t="str">
        <f t="shared" si="317"/>
        <v>if (file.exists('D:\\My-Shares\\source-bhavcopy-zip\\PR171113.zip')) {zipped_names = grep('\\.zip', unzip('D:\\My-Shares\\source-bhavcopy-zip\\PR171113.zip', list=TRUE)$Name, ignore.case=TRUE, value=TRUE); unzip(zipfile = 'D:\\My-Shares\\source-bhavcopy-zip\\PR171113.zip', exdir = 'D:\\My-Shares\\source-fno-zip', files=zipped_names);rm(zipped_names);}</v>
      </c>
      <c r="Q994" t="str">
        <f t="shared" si="318"/>
        <v>if (file.exists('D:\\My-Shares\\source-fno-zip\\fo17112013.zip')) {files = unzip('D:\\My-Shares\\source-fno-zip\\fo17112013.zip', list=TRUE)$Name; unzip(zipfile = 'D:\\My-Shares\\source-fno-zip\\fo17112013.zip', exdir = 'D:\\My-Shares\\source-fno-csv', files=files[grepl('^fo[0-9]{8}\\.csv|^op[0-9]{8}\\.csv',files)]);rm(files);}</v>
      </c>
      <c r="R994" t="str">
        <f t="shared" si="327"/>
        <v>if (file.exists('D:\\My-Shares\\source-fno-csv\\fo17112013.csv')) fo17112013 = data.table (read_csv_chunked('D:\\My-Shares\\source-fno-csv\\fo17112013.csv', DataFrameCallback$new(f), chunk_size = 5))</v>
      </c>
      <c r="S994" t="str">
        <f t="shared" si="328"/>
        <v>if (file.exists('D:\\My-Shares\\source-fno-csv\\op17112013.csv')) op17112013 = data.table (read_csv_chunked('D:\\My-Shares\\source-fno-csv\\op17112013.csv', DataFrameCallback$new(f), chunk_size = 5))</v>
      </c>
      <c r="T994" t="str">
        <f t="shared" si="329"/>
        <v>MA171113</v>
      </c>
      <c r="U994" s="3" t="s">
        <v>24</v>
      </c>
      <c r="V994" t="str">
        <f t="shared" si="330"/>
        <v>https://www1.nseindia.com/archives/equities/mkt/MA171113.csv</v>
      </c>
      <c r="W994" t="str">
        <f t="shared" si="331"/>
        <v>MA171113 = fread('https://www1.nseindia.com/archives/equities/mkt/MA171113.csv', sep='!', header = FALSE);</v>
      </c>
      <c r="X994" t="str">
        <f t="shared" si="332"/>
        <v>MA171113 = MA171113[ str_detect(toupper(V1), ',NIFTY') | str_detect(toupper(V1), ',INDEX,') | str_detect(toupper(V1), ',CNX') ];</v>
      </c>
      <c r="Y994" t="str">
        <f t="shared" si="333"/>
        <v>MA171113 = MA171113[, c('temp', 'INDEX', 'PREVIOUS_CLOSE', 'OPEN', 'HIGH', 'LOW', 'CLOSE', 'GAIN_LOSS') := tstrsplit(V1, ',', fixed= TRUE),];</v>
      </c>
      <c r="Z994" t="str">
        <f t="shared" si="334"/>
        <v>MA171113 = MA171113 [ GAIN_LOSS != 'GAIN/LOSS'];</v>
      </c>
      <c r="AA994" t="str">
        <f t="shared" si="335"/>
        <v>if (curl_fetch_memory('https://www1.nseindia.com/archives/equities/mkt/MA171113.csv')$status_code == 200) {MA171113 = fread('https://www1.nseindia.com/archives/equities/mkt/MA171113.csv', sep='!', header = FALSE); MA171113 = MA171113[ str_detect(toupper(V1), ',NIFTY') | str_detect(toupper(V1), ',INDEX,') | str_detect(toupper(V1), ',CNX') ]; MA171113 = MA171113[, c('temp', 'INDEX', 'PREVIOUS_CLOSE', 'OPEN', 'HIGH', 'LOW', 'CLOSE', 'GAIN_LOSS') := tstrsplit(V1, ',', fixed= TRUE),]; MA171113 = MA171113 [ GAIN_LOSS != 'GAIN/LOSS'];}</v>
      </c>
    </row>
    <row r="995" spans="1:27" hidden="1">
      <c r="A995" s="1">
        <v>41596</v>
      </c>
      <c r="B995" s="2">
        <f t="shared" si="319"/>
        <v>18</v>
      </c>
      <c r="C995" s="2">
        <f t="shared" si="320"/>
        <v>11</v>
      </c>
      <c r="D995">
        <f t="shared" si="321"/>
        <v>2013</v>
      </c>
      <c r="E995" t="str">
        <f t="shared" si="322"/>
        <v>13</v>
      </c>
      <c r="F995" t="str">
        <f t="shared" si="323"/>
        <v>PR181113.zip</v>
      </c>
      <c r="G995" t="str">
        <f t="shared" si="324"/>
        <v>fo18112013.zip</v>
      </c>
      <c r="H995" t="str">
        <f t="shared" si="325"/>
        <v>fo18112013</v>
      </c>
      <c r="I995" t="str">
        <f t="shared" si="326"/>
        <v>op18112013</v>
      </c>
      <c r="J995" s="3" t="s">
        <v>6</v>
      </c>
      <c r="K995" t="s">
        <v>13</v>
      </c>
      <c r="L995" t="s">
        <v>14</v>
      </c>
      <c r="M995" t="s">
        <v>17</v>
      </c>
      <c r="N995" t="str">
        <f t="shared" si="315"/>
        <v>if (curl_fetch_memory('https://www1.nseindia.com/archives/equities/bhavcopy/pr/PR181113.zip')$status_code == 200)</v>
      </c>
      <c r="O995" t="str">
        <f t="shared" si="316"/>
        <v>if (curl_fetch_memory('https://www1.nseindia.com/archives/equities/bhavcopy/pr/PR181113.zip')$status_code == 200) download.file('https://www1.nseindia.com/archives/equities/bhavcopy/pr/PR181113.zip', 'D:\\My-Shares\\source-bhavcopy-zip\\PR181113.zip')</v>
      </c>
      <c r="P995" t="str">
        <f t="shared" si="317"/>
        <v>if (file.exists('D:\\My-Shares\\source-bhavcopy-zip\\PR181113.zip')) {zipped_names = grep('\\.zip', unzip('D:\\My-Shares\\source-bhavcopy-zip\\PR181113.zip', list=TRUE)$Name, ignore.case=TRUE, value=TRUE); unzip(zipfile = 'D:\\My-Shares\\source-bhavcopy-zip\\PR181113.zip', exdir = 'D:\\My-Shares\\source-fno-zip', files=zipped_names);rm(zipped_names);}</v>
      </c>
      <c r="Q995" t="str">
        <f t="shared" si="318"/>
        <v>if (file.exists('D:\\My-Shares\\source-fno-zip\\fo18112013.zip')) {files = unzip('D:\\My-Shares\\source-fno-zip\\fo18112013.zip', list=TRUE)$Name; unzip(zipfile = 'D:\\My-Shares\\source-fno-zip\\fo18112013.zip', exdir = 'D:\\My-Shares\\source-fno-csv', files=files[grepl('^fo[0-9]{8}\\.csv|^op[0-9]{8}\\.csv',files)]);rm(files);}</v>
      </c>
      <c r="R995" t="str">
        <f t="shared" si="327"/>
        <v>if (file.exists('D:\\My-Shares\\source-fno-csv\\fo18112013.csv')) fo18112013 = data.table (read_csv_chunked('D:\\My-Shares\\source-fno-csv\\fo18112013.csv', DataFrameCallback$new(f), chunk_size = 5))</v>
      </c>
      <c r="S995" t="str">
        <f t="shared" si="328"/>
        <v>if (file.exists('D:\\My-Shares\\source-fno-csv\\op18112013.csv')) op18112013 = data.table (read_csv_chunked('D:\\My-Shares\\source-fno-csv\\op18112013.csv', DataFrameCallback$new(f), chunk_size = 5))</v>
      </c>
      <c r="T995" t="str">
        <f t="shared" si="329"/>
        <v>MA181113</v>
      </c>
      <c r="U995" s="3" t="s">
        <v>24</v>
      </c>
      <c r="V995" t="str">
        <f t="shared" si="330"/>
        <v>https://www1.nseindia.com/archives/equities/mkt/MA181113.csv</v>
      </c>
      <c r="W995" t="str">
        <f t="shared" si="331"/>
        <v>MA181113 = fread('https://www1.nseindia.com/archives/equities/mkt/MA181113.csv', sep='!', header = FALSE);</v>
      </c>
      <c r="X995" t="str">
        <f t="shared" si="332"/>
        <v>MA181113 = MA181113[ str_detect(toupper(V1), ',NIFTY') | str_detect(toupper(V1), ',INDEX,') | str_detect(toupper(V1), ',CNX') ];</v>
      </c>
      <c r="Y995" t="str">
        <f t="shared" si="333"/>
        <v>MA181113 = MA181113[, c('temp', 'INDEX', 'PREVIOUS_CLOSE', 'OPEN', 'HIGH', 'LOW', 'CLOSE', 'GAIN_LOSS') := tstrsplit(V1, ',', fixed= TRUE),];</v>
      </c>
      <c r="Z995" t="str">
        <f t="shared" si="334"/>
        <v>MA181113 = MA181113 [ GAIN_LOSS != 'GAIN/LOSS'];</v>
      </c>
      <c r="AA995" t="str">
        <f t="shared" si="335"/>
        <v>if (curl_fetch_memory('https://www1.nseindia.com/archives/equities/mkt/MA181113.csv')$status_code == 200) {MA181113 = fread('https://www1.nseindia.com/archives/equities/mkt/MA181113.csv', sep='!', header = FALSE); MA181113 = MA181113[ str_detect(toupper(V1), ',NIFTY') | str_detect(toupper(V1), ',INDEX,') | str_detect(toupper(V1), ',CNX') ]; MA181113 = MA181113[, c('temp', 'INDEX', 'PREVIOUS_CLOSE', 'OPEN', 'HIGH', 'LOW', 'CLOSE', 'GAIN_LOSS') := tstrsplit(V1, ',', fixed= TRUE),]; MA181113 = MA181113 [ GAIN_LOSS != 'GAIN/LOSS'];}</v>
      </c>
    </row>
    <row r="996" spans="1:27" hidden="1">
      <c r="A996" s="1">
        <v>41597</v>
      </c>
      <c r="B996" s="2">
        <f t="shared" si="319"/>
        <v>19</v>
      </c>
      <c r="C996" s="2">
        <f t="shared" si="320"/>
        <v>11</v>
      </c>
      <c r="D996">
        <f t="shared" si="321"/>
        <v>2013</v>
      </c>
      <c r="E996" t="str">
        <f t="shared" si="322"/>
        <v>13</v>
      </c>
      <c r="F996" t="str">
        <f t="shared" si="323"/>
        <v>PR191113.zip</v>
      </c>
      <c r="G996" t="str">
        <f t="shared" si="324"/>
        <v>fo19112013.zip</v>
      </c>
      <c r="H996" t="str">
        <f t="shared" si="325"/>
        <v>fo19112013</v>
      </c>
      <c r="I996" t="str">
        <f t="shared" si="326"/>
        <v>op19112013</v>
      </c>
      <c r="J996" s="3" t="s">
        <v>6</v>
      </c>
      <c r="K996" t="s">
        <v>13</v>
      </c>
      <c r="L996" t="s">
        <v>14</v>
      </c>
      <c r="M996" t="s">
        <v>17</v>
      </c>
      <c r="N996" t="str">
        <f t="shared" si="315"/>
        <v>if (curl_fetch_memory('https://www1.nseindia.com/archives/equities/bhavcopy/pr/PR191113.zip')$status_code == 200)</v>
      </c>
      <c r="O996" t="str">
        <f t="shared" si="316"/>
        <v>if (curl_fetch_memory('https://www1.nseindia.com/archives/equities/bhavcopy/pr/PR191113.zip')$status_code == 200) download.file('https://www1.nseindia.com/archives/equities/bhavcopy/pr/PR191113.zip', 'D:\\My-Shares\\source-bhavcopy-zip\\PR191113.zip')</v>
      </c>
      <c r="P996" t="str">
        <f t="shared" si="317"/>
        <v>if (file.exists('D:\\My-Shares\\source-bhavcopy-zip\\PR191113.zip')) {zipped_names = grep('\\.zip', unzip('D:\\My-Shares\\source-bhavcopy-zip\\PR191113.zip', list=TRUE)$Name, ignore.case=TRUE, value=TRUE); unzip(zipfile = 'D:\\My-Shares\\source-bhavcopy-zip\\PR191113.zip', exdir = 'D:\\My-Shares\\source-fno-zip', files=zipped_names);rm(zipped_names);}</v>
      </c>
      <c r="Q996" t="str">
        <f t="shared" si="318"/>
        <v>if (file.exists('D:\\My-Shares\\source-fno-zip\\fo19112013.zip')) {files = unzip('D:\\My-Shares\\source-fno-zip\\fo19112013.zip', list=TRUE)$Name; unzip(zipfile = 'D:\\My-Shares\\source-fno-zip\\fo19112013.zip', exdir = 'D:\\My-Shares\\source-fno-csv', files=files[grepl('^fo[0-9]{8}\\.csv|^op[0-9]{8}\\.csv',files)]);rm(files);}</v>
      </c>
      <c r="R996" t="str">
        <f t="shared" si="327"/>
        <v>if (file.exists('D:\\My-Shares\\source-fno-csv\\fo19112013.csv')) fo19112013 = data.table (read_csv_chunked('D:\\My-Shares\\source-fno-csv\\fo19112013.csv', DataFrameCallback$new(f), chunk_size = 5))</v>
      </c>
      <c r="S996" t="str">
        <f t="shared" si="328"/>
        <v>if (file.exists('D:\\My-Shares\\source-fno-csv\\op19112013.csv')) op19112013 = data.table (read_csv_chunked('D:\\My-Shares\\source-fno-csv\\op19112013.csv', DataFrameCallback$new(f), chunk_size = 5))</v>
      </c>
      <c r="T996" t="str">
        <f t="shared" si="329"/>
        <v>MA191113</v>
      </c>
      <c r="U996" s="3" t="s">
        <v>24</v>
      </c>
      <c r="V996" t="str">
        <f t="shared" si="330"/>
        <v>https://www1.nseindia.com/archives/equities/mkt/MA191113.csv</v>
      </c>
      <c r="W996" t="str">
        <f t="shared" si="331"/>
        <v>MA191113 = fread('https://www1.nseindia.com/archives/equities/mkt/MA191113.csv', sep='!', header = FALSE);</v>
      </c>
      <c r="X996" t="str">
        <f t="shared" si="332"/>
        <v>MA191113 = MA191113[ str_detect(toupper(V1), ',NIFTY') | str_detect(toupper(V1), ',INDEX,') | str_detect(toupper(V1), ',CNX') ];</v>
      </c>
      <c r="Y996" t="str">
        <f t="shared" si="333"/>
        <v>MA191113 = MA191113[, c('temp', 'INDEX', 'PREVIOUS_CLOSE', 'OPEN', 'HIGH', 'LOW', 'CLOSE', 'GAIN_LOSS') := tstrsplit(V1, ',', fixed= TRUE),];</v>
      </c>
      <c r="Z996" t="str">
        <f t="shared" si="334"/>
        <v>MA191113 = MA191113 [ GAIN_LOSS != 'GAIN/LOSS'];</v>
      </c>
      <c r="AA996" t="str">
        <f t="shared" si="335"/>
        <v>if (curl_fetch_memory('https://www1.nseindia.com/archives/equities/mkt/MA191113.csv')$status_code == 200) {MA191113 = fread('https://www1.nseindia.com/archives/equities/mkt/MA191113.csv', sep='!', header = FALSE); MA191113 = MA191113[ str_detect(toupper(V1), ',NIFTY') | str_detect(toupper(V1), ',INDEX,') | str_detect(toupper(V1), ',CNX') ]; MA191113 = MA191113[, c('temp', 'INDEX', 'PREVIOUS_CLOSE', 'OPEN', 'HIGH', 'LOW', 'CLOSE', 'GAIN_LOSS') := tstrsplit(V1, ',', fixed= TRUE),]; MA191113 = MA191113 [ GAIN_LOSS != 'GAIN/LOSS'];}</v>
      </c>
    </row>
    <row r="997" spans="1:27" hidden="1">
      <c r="A997" s="1">
        <v>41598</v>
      </c>
      <c r="B997" s="2">
        <f t="shared" si="319"/>
        <v>20</v>
      </c>
      <c r="C997" s="2">
        <f t="shared" si="320"/>
        <v>11</v>
      </c>
      <c r="D997">
        <f t="shared" si="321"/>
        <v>2013</v>
      </c>
      <c r="E997" t="str">
        <f t="shared" si="322"/>
        <v>13</v>
      </c>
      <c r="F997" t="str">
        <f t="shared" si="323"/>
        <v>PR201113.zip</v>
      </c>
      <c r="G997" t="str">
        <f t="shared" si="324"/>
        <v>fo20112013.zip</v>
      </c>
      <c r="H997" t="str">
        <f t="shared" si="325"/>
        <v>fo20112013</v>
      </c>
      <c r="I997" t="str">
        <f t="shared" si="326"/>
        <v>op20112013</v>
      </c>
      <c r="J997" s="3" t="s">
        <v>6</v>
      </c>
      <c r="K997" t="s">
        <v>13</v>
      </c>
      <c r="L997" t="s">
        <v>14</v>
      </c>
      <c r="M997" t="s">
        <v>17</v>
      </c>
      <c r="N997" t="str">
        <f t="shared" si="315"/>
        <v>if (curl_fetch_memory('https://www1.nseindia.com/archives/equities/bhavcopy/pr/PR201113.zip')$status_code == 200)</v>
      </c>
      <c r="O997" t="str">
        <f t="shared" si="316"/>
        <v>if (curl_fetch_memory('https://www1.nseindia.com/archives/equities/bhavcopy/pr/PR201113.zip')$status_code == 200) download.file('https://www1.nseindia.com/archives/equities/bhavcopy/pr/PR201113.zip', 'D:\\My-Shares\\source-bhavcopy-zip\\PR201113.zip')</v>
      </c>
      <c r="P997" t="str">
        <f t="shared" si="317"/>
        <v>if (file.exists('D:\\My-Shares\\source-bhavcopy-zip\\PR201113.zip')) {zipped_names = grep('\\.zip', unzip('D:\\My-Shares\\source-bhavcopy-zip\\PR201113.zip', list=TRUE)$Name, ignore.case=TRUE, value=TRUE); unzip(zipfile = 'D:\\My-Shares\\source-bhavcopy-zip\\PR201113.zip', exdir = 'D:\\My-Shares\\source-fno-zip', files=zipped_names);rm(zipped_names);}</v>
      </c>
      <c r="Q997" t="str">
        <f t="shared" si="318"/>
        <v>if (file.exists('D:\\My-Shares\\source-fno-zip\\fo20112013.zip')) {files = unzip('D:\\My-Shares\\source-fno-zip\\fo20112013.zip', list=TRUE)$Name; unzip(zipfile = 'D:\\My-Shares\\source-fno-zip\\fo20112013.zip', exdir = 'D:\\My-Shares\\source-fno-csv', files=files[grepl('^fo[0-9]{8}\\.csv|^op[0-9]{8}\\.csv',files)]);rm(files);}</v>
      </c>
      <c r="R997" t="str">
        <f t="shared" si="327"/>
        <v>if (file.exists('D:\\My-Shares\\source-fno-csv\\fo20112013.csv')) fo20112013 = data.table (read_csv_chunked('D:\\My-Shares\\source-fno-csv\\fo20112013.csv', DataFrameCallback$new(f), chunk_size = 5))</v>
      </c>
      <c r="S997" t="str">
        <f t="shared" si="328"/>
        <v>if (file.exists('D:\\My-Shares\\source-fno-csv\\op20112013.csv')) op20112013 = data.table (read_csv_chunked('D:\\My-Shares\\source-fno-csv\\op20112013.csv', DataFrameCallback$new(f), chunk_size = 5))</v>
      </c>
      <c r="T997" t="str">
        <f t="shared" si="329"/>
        <v>MA201113</v>
      </c>
      <c r="U997" s="3" t="s">
        <v>24</v>
      </c>
      <c r="V997" t="str">
        <f t="shared" si="330"/>
        <v>https://www1.nseindia.com/archives/equities/mkt/MA201113.csv</v>
      </c>
      <c r="W997" t="str">
        <f t="shared" si="331"/>
        <v>MA201113 = fread('https://www1.nseindia.com/archives/equities/mkt/MA201113.csv', sep='!', header = FALSE);</v>
      </c>
      <c r="X997" t="str">
        <f t="shared" si="332"/>
        <v>MA201113 = MA201113[ str_detect(toupper(V1), ',NIFTY') | str_detect(toupper(V1), ',INDEX,') | str_detect(toupper(V1), ',CNX') ];</v>
      </c>
      <c r="Y997" t="str">
        <f t="shared" si="333"/>
        <v>MA201113 = MA201113[, c('temp', 'INDEX', 'PREVIOUS_CLOSE', 'OPEN', 'HIGH', 'LOW', 'CLOSE', 'GAIN_LOSS') := tstrsplit(V1, ',', fixed= TRUE),];</v>
      </c>
      <c r="Z997" t="str">
        <f t="shared" si="334"/>
        <v>MA201113 = MA201113 [ GAIN_LOSS != 'GAIN/LOSS'];</v>
      </c>
      <c r="AA997" t="str">
        <f t="shared" si="335"/>
        <v>if (curl_fetch_memory('https://www1.nseindia.com/archives/equities/mkt/MA201113.csv')$status_code == 200) {MA201113 = fread('https://www1.nseindia.com/archives/equities/mkt/MA201113.csv', sep='!', header = FALSE); MA201113 = MA201113[ str_detect(toupper(V1), ',NIFTY') | str_detect(toupper(V1), ',INDEX,') | str_detect(toupper(V1), ',CNX') ]; MA201113 = MA201113[, c('temp', 'INDEX', 'PREVIOUS_CLOSE', 'OPEN', 'HIGH', 'LOW', 'CLOSE', 'GAIN_LOSS') := tstrsplit(V1, ',', fixed= TRUE),]; MA201113 = MA201113 [ GAIN_LOSS != 'GAIN/LOSS'];}</v>
      </c>
    </row>
    <row r="998" spans="1:27" hidden="1">
      <c r="A998" s="1">
        <v>41599</v>
      </c>
      <c r="B998" s="2">
        <f t="shared" si="319"/>
        <v>21</v>
      </c>
      <c r="C998" s="2">
        <f t="shared" si="320"/>
        <v>11</v>
      </c>
      <c r="D998">
        <f t="shared" si="321"/>
        <v>2013</v>
      </c>
      <c r="E998" t="str">
        <f t="shared" si="322"/>
        <v>13</v>
      </c>
      <c r="F998" t="str">
        <f t="shared" si="323"/>
        <v>PR211113.zip</v>
      </c>
      <c r="G998" t="str">
        <f t="shared" si="324"/>
        <v>fo21112013.zip</v>
      </c>
      <c r="H998" t="str">
        <f t="shared" si="325"/>
        <v>fo21112013</v>
      </c>
      <c r="I998" t="str">
        <f t="shared" si="326"/>
        <v>op21112013</v>
      </c>
      <c r="J998" s="3" t="s">
        <v>6</v>
      </c>
      <c r="K998" t="s">
        <v>13</v>
      </c>
      <c r="L998" t="s">
        <v>14</v>
      </c>
      <c r="M998" t="s">
        <v>17</v>
      </c>
      <c r="N998" t="str">
        <f t="shared" si="315"/>
        <v>if (curl_fetch_memory('https://www1.nseindia.com/archives/equities/bhavcopy/pr/PR211113.zip')$status_code == 200)</v>
      </c>
      <c r="O998" t="str">
        <f t="shared" si="316"/>
        <v>if (curl_fetch_memory('https://www1.nseindia.com/archives/equities/bhavcopy/pr/PR211113.zip')$status_code == 200) download.file('https://www1.nseindia.com/archives/equities/bhavcopy/pr/PR211113.zip', 'D:\\My-Shares\\source-bhavcopy-zip\\PR211113.zip')</v>
      </c>
      <c r="P998" t="str">
        <f t="shared" si="317"/>
        <v>if (file.exists('D:\\My-Shares\\source-bhavcopy-zip\\PR211113.zip')) {zipped_names = grep('\\.zip', unzip('D:\\My-Shares\\source-bhavcopy-zip\\PR211113.zip', list=TRUE)$Name, ignore.case=TRUE, value=TRUE); unzip(zipfile = 'D:\\My-Shares\\source-bhavcopy-zip\\PR211113.zip', exdir = 'D:\\My-Shares\\source-fno-zip', files=zipped_names);rm(zipped_names);}</v>
      </c>
      <c r="Q998" t="str">
        <f t="shared" si="318"/>
        <v>if (file.exists('D:\\My-Shares\\source-fno-zip\\fo21112013.zip')) {files = unzip('D:\\My-Shares\\source-fno-zip\\fo21112013.zip', list=TRUE)$Name; unzip(zipfile = 'D:\\My-Shares\\source-fno-zip\\fo21112013.zip', exdir = 'D:\\My-Shares\\source-fno-csv', files=files[grepl('^fo[0-9]{8}\\.csv|^op[0-9]{8}\\.csv',files)]);rm(files);}</v>
      </c>
      <c r="R998" t="str">
        <f t="shared" si="327"/>
        <v>if (file.exists('D:\\My-Shares\\source-fno-csv\\fo21112013.csv')) fo21112013 = data.table (read_csv_chunked('D:\\My-Shares\\source-fno-csv\\fo21112013.csv', DataFrameCallback$new(f), chunk_size = 5))</v>
      </c>
      <c r="S998" t="str">
        <f t="shared" si="328"/>
        <v>if (file.exists('D:\\My-Shares\\source-fno-csv\\op21112013.csv')) op21112013 = data.table (read_csv_chunked('D:\\My-Shares\\source-fno-csv\\op21112013.csv', DataFrameCallback$new(f), chunk_size = 5))</v>
      </c>
      <c r="T998" t="str">
        <f t="shared" si="329"/>
        <v>MA211113</v>
      </c>
      <c r="U998" s="3" t="s">
        <v>24</v>
      </c>
      <c r="V998" t="str">
        <f t="shared" si="330"/>
        <v>https://www1.nseindia.com/archives/equities/mkt/MA211113.csv</v>
      </c>
      <c r="W998" t="str">
        <f t="shared" si="331"/>
        <v>MA211113 = fread('https://www1.nseindia.com/archives/equities/mkt/MA211113.csv', sep='!', header = FALSE);</v>
      </c>
      <c r="X998" t="str">
        <f t="shared" si="332"/>
        <v>MA211113 = MA211113[ str_detect(toupper(V1), ',NIFTY') | str_detect(toupper(V1), ',INDEX,') | str_detect(toupper(V1), ',CNX') ];</v>
      </c>
      <c r="Y998" t="str">
        <f t="shared" si="333"/>
        <v>MA211113 = MA211113[, c('temp', 'INDEX', 'PREVIOUS_CLOSE', 'OPEN', 'HIGH', 'LOW', 'CLOSE', 'GAIN_LOSS') := tstrsplit(V1, ',', fixed= TRUE),];</v>
      </c>
      <c r="Z998" t="str">
        <f t="shared" si="334"/>
        <v>MA211113 = MA211113 [ GAIN_LOSS != 'GAIN/LOSS'];</v>
      </c>
      <c r="AA998" t="str">
        <f t="shared" si="335"/>
        <v>if (curl_fetch_memory('https://www1.nseindia.com/archives/equities/mkt/MA211113.csv')$status_code == 200) {MA211113 = fread('https://www1.nseindia.com/archives/equities/mkt/MA211113.csv', sep='!', header = FALSE); MA211113 = MA211113[ str_detect(toupper(V1), ',NIFTY') | str_detect(toupper(V1), ',INDEX,') | str_detect(toupper(V1), ',CNX') ]; MA211113 = MA211113[, c('temp', 'INDEX', 'PREVIOUS_CLOSE', 'OPEN', 'HIGH', 'LOW', 'CLOSE', 'GAIN_LOSS') := tstrsplit(V1, ',', fixed= TRUE),]; MA211113 = MA211113 [ GAIN_LOSS != 'GAIN/LOSS'];}</v>
      </c>
    </row>
    <row r="999" spans="1:27" hidden="1">
      <c r="A999" s="1">
        <v>41600</v>
      </c>
      <c r="B999" s="2">
        <f t="shared" si="319"/>
        <v>22</v>
      </c>
      <c r="C999" s="2">
        <f t="shared" si="320"/>
        <v>11</v>
      </c>
      <c r="D999">
        <f t="shared" si="321"/>
        <v>2013</v>
      </c>
      <c r="E999" t="str">
        <f t="shared" si="322"/>
        <v>13</v>
      </c>
      <c r="F999" t="str">
        <f t="shared" si="323"/>
        <v>PR221113.zip</v>
      </c>
      <c r="G999" t="str">
        <f t="shared" si="324"/>
        <v>fo22112013.zip</v>
      </c>
      <c r="H999" t="str">
        <f t="shared" si="325"/>
        <v>fo22112013</v>
      </c>
      <c r="I999" t="str">
        <f t="shared" si="326"/>
        <v>op22112013</v>
      </c>
      <c r="J999" s="3" t="s">
        <v>6</v>
      </c>
      <c r="K999" t="s">
        <v>13</v>
      </c>
      <c r="L999" t="s">
        <v>14</v>
      </c>
      <c r="M999" t="s">
        <v>17</v>
      </c>
      <c r="N999" t="str">
        <f t="shared" si="315"/>
        <v>if (curl_fetch_memory('https://www1.nseindia.com/archives/equities/bhavcopy/pr/PR221113.zip')$status_code == 200)</v>
      </c>
      <c r="O999" t="str">
        <f t="shared" si="316"/>
        <v>if (curl_fetch_memory('https://www1.nseindia.com/archives/equities/bhavcopy/pr/PR221113.zip')$status_code == 200) download.file('https://www1.nseindia.com/archives/equities/bhavcopy/pr/PR221113.zip', 'D:\\My-Shares\\source-bhavcopy-zip\\PR221113.zip')</v>
      </c>
      <c r="P999" t="str">
        <f t="shared" si="317"/>
        <v>if (file.exists('D:\\My-Shares\\source-bhavcopy-zip\\PR221113.zip')) {zipped_names = grep('\\.zip', unzip('D:\\My-Shares\\source-bhavcopy-zip\\PR221113.zip', list=TRUE)$Name, ignore.case=TRUE, value=TRUE); unzip(zipfile = 'D:\\My-Shares\\source-bhavcopy-zip\\PR221113.zip', exdir = 'D:\\My-Shares\\source-fno-zip', files=zipped_names);rm(zipped_names);}</v>
      </c>
      <c r="Q999" t="str">
        <f t="shared" si="318"/>
        <v>if (file.exists('D:\\My-Shares\\source-fno-zip\\fo22112013.zip')) {files = unzip('D:\\My-Shares\\source-fno-zip\\fo22112013.zip', list=TRUE)$Name; unzip(zipfile = 'D:\\My-Shares\\source-fno-zip\\fo22112013.zip', exdir = 'D:\\My-Shares\\source-fno-csv', files=files[grepl('^fo[0-9]{8}\\.csv|^op[0-9]{8}\\.csv',files)]);rm(files);}</v>
      </c>
      <c r="R999" t="str">
        <f t="shared" si="327"/>
        <v>if (file.exists('D:\\My-Shares\\source-fno-csv\\fo22112013.csv')) fo22112013 = data.table (read_csv_chunked('D:\\My-Shares\\source-fno-csv\\fo22112013.csv', DataFrameCallback$new(f), chunk_size = 5))</v>
      </c>
      <c r="S999" t="str">
        <f t="shared" si="328"/>
        <v>if (file.exists('D:\\My-Shares\\source-fno-csv\\op22112013.csv')) op22112013 = data.table (read_csv_chunked('D:\\My-Shares\\source-fno-csv\\op22112013.csv', DataFrameCallback$new(f), chunk_size = 5))</v>
      </c>
      <c r="T999" t="str">
        <f t="shared" si="329"/>
        <v>MA221113</v>
      </c>
      <c r="U999" s="3" t="s">
        <v>24</v>
      </c>
      <c r="V999" t="str">
        <f t="shared" si="330"/>
        <v>https://www1.nseindia.com/archives/equities/mkt/MA221113.csv</v>
      </c>
      <c r="W999" t="str">
        <f t="shared" si="331"/>
        <v>MA221113 = fread('https://www1.nseindia.com/archives/equities/mkt/MA221113.csv', sep='!', header = FALSE);</v>
      </c>
      <c r="X999" t="str">
        <f t="shared" si="332"/>
        <v>MA221113 = MA221113[ str_detect(toupper(V1), ',NIFTY') | str_detect(toupper(V1), ',INDEX,') | str_detect(toupper(V1), ',CNX') ];</v>
      </c>
      <c r="Y999" t="str">
        <f t="shared" si="333"/>
        <v>MA221113 = MA221113[, c('temp', 'INDEX', 'PREVIOUS_CLOSE', 'OPEN', 'HIGH', 'LOW', 'CLOSE', 'GAIN_LOSS') := tstrsplit(V1, ',', fixed= TRUE),];</v>
      </c>
      <c r="Z999" t="str">
        <f t="shared" si="334"/>
        <v>MA221113 = MA221113 [ GAIN_LOSS != 'GAIN/LOSS'];</v>
      </c>
      <c r="AA999" t="str">
        <f t="shared" si="335"/>
        <v>if (curl_fetch_memory('https://www1.nseindia.com/archives/equities/mkt/MA221113.csv')$status_code == 200) {MA221113 = fread('https://www1.nseindia.com/archives/equities/mkt/MA221113.csv', sep='!', header = FALSE); MA221113 = MA221113[ str_detect(toupper(V1), ',NIFTY') | str_detect(toupper(V1), ',INDEX,') | str_detect(toupper(V1), ',CNX') ]; MA221113 = MA221113[, c('temp', 'INDEX', 'PREVIOUS_CLOSE', 'OPEN', 'HIGH', 'LOW', 'CLOSE', 'GAIN_LOSS') := tstrsplit(V1, ',', fixed= TRUE),]; MA221113 = MA221113 [ GAIN_LOSS != 'GAIN/LOSS'];}</v>
      </c>
    </row>
    <row r="1000" spans="1:27" hidden="1">
      <c r="A1000" s="1">
        <v>41601</v>
      </c>
      <c r="B1000" s="2">
        <f t="shared" si="319"/>
        <v>23</v>
      </c>
      <c r="C1000" s="2">
        <f t="shared" si="320"/>
        <v>11</v>
      </c>
      <c r="D1000">
        <f t="shared" si="321"/>
        <v>2013</v>
      </c>
      <c r="E1000" t="str">
        <f t="shared" si="322"/>
        <v>13</v>
      </c>
      <c r="F1000" t="str">
        <f t="shared" si="323"/>
        <v>PR231113.zip</v>
      </c>
      <c r="G1000" t="str">
        <f t="shared" si="324"/>
        <v>fo23112013.zip</v>
      </c>
      <c r="H1000" t="str">
        <f t="shared" si="325"/>
        <v>fo23112013</v>
      </c>
      <c r="I1000" t="str">
        <f t="shared" si="326"/>
        <v>op23112013</v>
      </c>
      <c r="J1000" s="3" t="s">
        <v>6</v>
      </c>
      <c r="K1000" t="s">
        <v>13</v>
      </c>
      <c r="L1000" t="s">
        <v>14</v>
      </c>
      <c r="M1000" t="s">
        <v>17</v>
      </c>
      <c r="N1000" t="str">
        <f t="shared" si="315"/>
        <v>if (curl_fetch_memory('https://www1.nseindia.com/archives/equities/bhavcopy/pr/PR231113.zip')$status_code == 200)</v>
      </c>
      <c r="O1000" t="str">
        <f t="shared" si="316"/>
        <v>if (curl_fetch_memory('https://www1.nseindia.com/archives/equities/bhavcopy/pr/PR231113.zip')$status_code == 200) download.file('https://www1.nseindia.com/archives/equities/bhavcopy/pr/PR231113.zip', 'D:\\My-Shares\\source-bhavcopy-zip\\PR231113.zip')</v>
      </c>
      <c r="P1000" t="str">
        <f t="shared" si="317"/>
        <v>if (file.exists('D:\\My-Shares\\source-bhavcopy-zip\\PR231113.zip')) {zipped_names = grep('\\.zip', unzip('D:\\My-Shares\\source-bhavcopy-zip\\PR231113.zip', list=TRUE)$Name, ignore.case=TRUE, value=TRUE); unzip(zipfile = 'D:\\My-Shares\\source-bhavcopy-zip\\PR231113.zip', exdir = 'D:\\My-Shares\\source-fno-zip', files=zipped_names);rm(zipped_names);}</v>
      </c>
      <c r="Q1000" t="str">
        <f t="shared" si="318"/>
        <v>if (file.exists('D:\\My-Shares\\source-fno-zip\\fo23112013.zip')) {files = unzip('D:\\My-Shares\\source-fno-zip\\fo23112013.zip', list=TRUE)$Name; unzip(zipfile = 'D:\\My-Shares\\source-fno-zip\\fo23112013.zip', exdir = 'D:\\My-Shares\\source-fno-csv', files=files[grepl('^fo[0-9]{8}\\.csv|^op[0-9]{8}\\.csv',files)]);rm(files);}</v>
      </c>
      <c r="R1000" t="str">
        <f t="shared" si="327"/>
        <v>if (file.exists('D:\\My-Shares\\source-fno-csv\\fo23112013.csv')) fo23112013 = data.table (read_csv_chunked('D:\\My-Shares\\source-fno-csv\\fo23112013.csv', DataFrameCallback$new(f), chunk_size = 5))</v>
      </c>
      <c r="S1000" t="str">
        <f t="shared" si="328"/>
        <v>if (file.exists('D:\\My-Shares\\source-fno-csv\\op23112013.csv')) op23112013 = data.table (read_csv_chunked('D:\\My-Shares\\source-fno-csv\\op23112013.csv', DataFrameCallback$new(f), chunk_size = 5))</v>
      </c>
      <c r="T1000" t="str">
        <f t="shared" si="329"/>
        <v>MA231113</v>
      </c>
      <c r="U1000" s="3" t="s">
        <v>24</v>
      </c>
      <c r="V1000" t="str">
        <f t="shared" si="330"/>
        <v>https://www1.nseindia.com/archives/equities/mkt/MA231113.csv</v>
      </c>
      <c r="W1000" t="str">
        <f t="shared" si="331"/>
        <v>MA231113 = fread('https://www1.nseindia.com/archives/equities/mkt/MA231113.csv', sep='!', header = FALSE);</v>
      </c>
      <c r="X1000" t="str">
        <f t="shared" si="332"/>
        <v>MA231113 = MA231113[ str_detect(toupper(V1), ',NIFTY') | str_detect(toupper(V1), ',INDEX,') | str_detect(toupper(V1), ',CNX') ];</v>
      </c>
      <c r="Y1000" t="str">
        <f t="shared" si="333"/>
        <v>MA231113 = MA231113[, c('temp', 'INDEX', 'PREVIOUS_CLOSE', 'OPEN', 'HIGH', 'LOW', 'CLOSE', 'GAIN_LOSS') := tstrsplit(V1, ',', fixed= TRUE),];</v>
      </c>
      <c r="Z1000" t="str">
        <f t="shared" si="334"/>
        <v>MA231113 = MA231113 [ GAIN_LOSS != 'GAIN/LOSS'];</v>
      </c>
      <c r="AA1000" t="str">
        <f t="shared" si="335"/>
        <v>if (curl_fetch_memory('https://www1.nseindia.com/archives/equities/mkt/MA231113.csv')$status_code == 200) {MA231113 = fread('https://www1.nseindia.com/archives/equities/mkt/MA231113.csv', sep='!', header = FALSE); MA231113 = MA231113[ str_detect(toupper(V1), ',NIFTY') | str_detect(toupper(V1), ',INDEX,') | str_detect(toupper(V1), ',CNX') ]; MA231113 = MA231113[, c('temp', 'INDEX', 'PREVIOUS_CLOSE', 'OPEN', 'HIGH', 'LOW', 'CLOSE', 'GAIN_LOSS') := tstrsplit(V1, ',', fixed= TRUE),]; MA231113 = MA231113 [ GAIN_LOSS != 'GAIN/LOSS'];}</v>
      </c>
    </row>
    <row r="1001" spans="1:27" hidden="1">
      <c r="A1001" s="1">
        <v>41602</v>
      </c>
      <c r="B1001" s="2">
        <f t="shared" si="319"/>
        <v>24</v>
      </c>
      <c r="C1001" s="2">
        <f t="shared" si="320"/>
        <v>11</v>
      </c>
      <c r="D1001">
        <f t="shared" si="321"/>
        <v>2013</v>
      </c>
      <c r="E1001" t="str">
        <f t="shared" si="322"/>
        <v>13</v>
      </c>
      <c r="F1001" t="str">
        <f t="shared" si="323"/>
        <v>PR241113.zip</v>
      </c>
      <c r="G1001" t="str">
        <f t="shared" si="324"/>
        <v>fo24112013.zip</v>
      </c>
      <c r="H1001" t="str">
        <f t="shared" si="325"/>
        <v>fo24112013</v>
      </c>
      <c r="I1001" t="str">
        <f t="shared" si="326"/>
        <v>op24112013</v>
      </c>
      <c r="J1001" s="3" t="s">
        <v>6</v>
      </c>
      <c r="K1001" t="s">
        <v>13</v>
      </c>
      <c r="L1001" t="s">
        <v>14</v>
      </c>
      <c r="M1001" t="s">
        <v>17</v>
      </c>
      <c r="N1001" t="str">
        <f t="shared" si="315"/>
        <v>if (curl_fetch_memory('https://www1.nseindia.com/archives/equities/bhavcopy/pr/PR241113.zip')$status_code == 200)</v>
      </c>
      <c r="O1001" t="str">
        <f t="shared" si="316"/>
        <v>if (curl_fetch_memory('https://www1.nseindia.com/archives/equities/bhavcopy/pr/PR241113.zip')$status_code == 200) download.file('https://www1.nseindia.com/archives/equities/bhavcopy/pr/PR241113.zip', 'D:\\My-Shares\\source-bhavcopy-zip\\PR241113.zip')</v>
      </c>
      <c r="P1001" t="str">
        <f t="shared" si="317"/>
        <v>if (file.exists('D:\\My-Shares\\source-bhavcopy-zip\\PR241113.zip')) {zipped_names = grep('\\.zip', unzip('D:\\My-Shares\\source-bhavcopy-zip\\PR241113.zip', list=TRUE)$Name, ignore.case=TRUE, value=TRUE); unzip(zipfile = 'D:\\My-Shares\\source-bhavcopy-zip\\PR241113.zip', exdir = 'D:\\My-Shares\\source-fno-zip', files=zipped_names);rm(zipped_names);}</v>
      </c>
      <c r="Q1001" t="str">
        <f t="shared" si="318"/>
        <v>if (file.exists('D:\\My-Shares\\source-fno-zip\\fo24112013.zip')) {files = unzip('D:\\My-Shares\\source-fno-zip\\fo24112013.zip', list=TRUE)$Name; unzip(zipfile = 'D:\\My-Shares\\source-fno-zip\\fo24112013.zip', exdir = 'D:\\My-Shares\\source-fno-csv', files=files[grepl('^fo[0-9]{8}\\.csv|^op[0-9]{8}\\.csv',files)]);rm(files);}</v>
      </c>
      <c r="R1001" t="str">
        <f t="shared" si="327"/>
        <v>if (file.exists('D:\\My-Shares\\source-fno-csv\\fo24112013.csv')) fo24112013 = data.table (read_csv_chunked('D:\\My-Shares\\source-fno-csv\\fo24112013.csv', DataFrameCallback$new(f), chunk_size = 5))</v>
      </c>
      <c r="S1001" t="str">
        <f t="shared" si="328"/>
        <v>if (file.exists('D:\\My-Shares\\source-fno-csv\\op24112013.csv')) op24112013 = data.table (read_csv_chunked('D:\\My-Shares\\source-fno-csv\\op24112013.csv', DataFrameCallback$new(f), chunk_size = 5))</v>
      </c>
      <c r="T1001" t="str">
        <f t="shared" si="329"/>
        <v>MA241113</v>
      </c>
      <c r="U1001" s="3" t="s">
        <v>24</v>
      </c>
      <c r="V1001" t="str">
        <f t="shared" si="330"/>
        <v>https://www1.nseindia.com/archives/equities/mkt/MA241113.csv</v>
      </c>
      <c r="W1001" t="str">
        <f t="shared" si="331"/>
        <v>MA241113 = fread('https://www1.nseindia.com/archives/equities/mkt/MA241113.csv', sep='!', header = FALSE);</v>
      </c>
      <c r="X1001" t="str">
        <f t="shared" si="332"/>
        <v>MA241113 = MA241113[ str_detect(toupper(V1), ',NIFTY') | str_detect(toupper(V1), ',INDEX,') | str_detect(toupper(V1), ',CNX') ];</v>
      </c>
      <c r="Y1001" t="str">
        <f t="shared" si="333"/>
        <v>MA241113 = MA241113[, c('temp', 'INDEX', 'PREVIOUS_CLOSE', 'OPEN', 'HIGH', 'LOW', 'CLOSE', 'GAIN_LOSS') := tstrsplit(V1, ',', fixed= TRUE),];</v>
      </c>
      <c r="Z1001" t="str">
        <f t="shared" si="334"/>
        <v>MA241113 = MA241113 [ GAIN_LOSS != 'GAIN/LOSS'];</v>
      </c>
      <c r="AA1001" t="str">
        <f t="shared" si="335"/>
        <v>if (curl_fetch_memory('https://www1.nseindia.com/archives/equities/mkt/MA241113.csv')$status_code == 200) {MA241113 = fread('https://www1.nseindia.com/archives/equities/mkt/MA241113.csv', sep='!', header = FALSE); MA241113 = MA241113[ str_detect(toupper(V1), ',NIFTY') | str_detect(toupper(V1), ',INDEX,') | str_detect(toupper(V1), ',CNX') ]; MA241113 = MA241113[, c('temp', 'INDEX', 'PREVIOUS_CLOSE', 'OPEN', 'HIGH', 'LOW', 'CLOSE', 'GAIN_LOSS') := tstrsplit(V1, ',', fixed= TRUE),]; MA241113 = MA241113 [ GAIN_LOSS != 'GAIN/LOSS'];}</v>
      </c>
    </row>
    <row r="1002" spans="1:27" hidden="1">
      <c r="A1002" s="1">
        <v>41603</v>
      </c>
      <c r="B1002" s="2">
        <f t="shared" si="319"/>
        <v>25</v>
      </c>
      <c r="C1002" s="2">
        <f t="shared" si="320"/>
        <v>11</v>
      </c>
      <c r="D1002">
        <f t="shared" si="321"/>
        <v>2013</v>
      </c>
      <c r="E1002" t="str">
        <f t="shared" si="322"/>
        <v>13</v>
      </c>
      <c r="F1002" t="str">
        <f t="shared" si="323"/>
        <v>PR251113.zip</v>
      </c>
      <c r="G1002" t="str">
        <f t="shared" si="324"/>
        <v>fo25112013.zip</v>
      </c>
      <c r="H1002" t="str">
        <f t="shared" si="325"/>
        <v>fo25112013</v>
      </c>
      <c r="I1002" t="str">
        <f t="shared" si="326"/>
        <v>op25112013</v>
      </c>
      <c r="J1002" s="3" t="s">
        <v>6</v>
      </c>
      <c r="K1002" t="s">
        <v>13</v>
      </c>
      <c r="L1002" t="s">
        <v>14</v>
      </c>
      <c r="M1002" t="s">
        <v>17</v>
      </c>
      <c r="N1002" t="str">
        <f t="shared" si="315"/>
        <v>if (curl_fetch_memory('https://www1.nseindia.com/archives/equities/bhavcopy/pr/PR251113.zip')$status_code == 200)</v>
      </c>
      <c r="O1002" t="str">
        <f t="shared" si="316"/>
        <v>if (curl_fetch_memory('https://www1.nseindia.com/archives/equities/bhavcopy/pr/PR251113.zip')$status_code == 200) download.file('https://www1.nseindia.com/archives/equities/bhavcopy/pr/PR251113.zip', 'D:\\My-Shares\\source-bhavcopy-zip\\PR251113.zip')</v>
      </c>
      <c r="P1002" t="str">
        <f t="shared" si="317"/>
        <v>if (file.exists('D:\\My-Shares\\source-bhavcopy-zip\\PR251113.zip')) {zipped_names = grep('\\.zip', unzip('D:\\My-Shares\\source-bhavcopy-zip\\PR251113.zip', list=TRUE)$Name, ignore.case=TRUE, value=TRUE); unzip(zipfile = 'D:\\My-Shares\\source-bhavcopy-zip\\PR251113.zip', exdir = 'D:\\My-Shares\\source-fno-zip', files=zipped_names);rm(zipped_names);}</v>
      </c>
      <c r="Q1002" t="str">
        <f t="shared" si="318"/>
        <v>if (file.exists('D:\\My-Shares\\source-fno-zip\\fo25112013.zip')) {files = unzip('D:\\My-Shares\\source-fno-zip\\fo25112013.zip', list=TRUE)$Name; unzip(zipfile = 'D:\\My-Shares\\source-fno-zip\\fo25112013.zip', exdir = 'D:\\My-Shares\\source-fno-csv', files=files[grepl('^fo[0-9]{8}\\.csv|^op[0-9]{8}\\.csv',files)]);rm(files);}</v>
      </c>
      <c r="R1002" t="str">
        <f t="shared" si="327"/>
        <v>if (file.exists('D:\\My-Shares\\source-fno-csv\\fo25112013.csv')) fo25112013 = data.table (read_csv_chunked('D:\\My-Shares\\source-fno-csv\\fo25112013.csv', DataFrameCallback$new(f), chunk_size = 5))</v>
      </c>
      <c r="S1002" t="str">
        <f t="shared" si="328"/>
        <v>if (file.exists('D:\\My-Shares\\source-fno-csv\\op25112013.csv')) op25112013 = data.table (read_csv_chunked('D:\\My-Shares\\source-fno-csv\\op25112013.csv', DataFrameCallback$new(f), chunk_size = 5))</v>
      </c>
      <c r="T1002" t="str">
        <f t="shared" si="329"/>
        <v>MA251113</v>
      </c>
      <c r="U1002" s="3" t="s">
        <v>24</v>
      </c>
      <c r="V1002" t="str">
        <f t="shared" si="330"/>
        <v>https://www1.nseindia.com/archives/equities/mkt/MA251113.csv</v>
      </c>
      <c r="W1002" t="str">
        <f t="shared" si="331"/>
        <v>MA251113 = fread('https://www1.nseindia.com/archives/equities/mkt/MA251113.csv', sep='!', header = FALSE);</v>
      </c>
      <c r="X1002" t="str">
        <f t="shared" si="332"/>
        <v>MA251113 = MA251113[ str_detect(toupper(V1), ',NIFTY') | str_detect(toupper(V1), ',INDEX,') | str_detect(toupper(V1), ',CNX') ];</v>
      </c>
      <c r="Y1002" t="str">
        <f t="shared" si="333"/>
        <v>MA251113 = MA251113[, c('temp', 'INDEX', 'PREVIOUS_CLOSE', 'OPEN', 'HIGH', 'LOW', 'CLOSE', 'GAIN_LOSS') := tstrsplit(V1, ',', fixed= TRUE),];</v>
      </c>
      <c r="Z1002" t="str">
        <f t="shared" si="334"/>
        <v>MA251113 = MA251113 [ GAIN_LOSS != 'GAIN/LOSS'];</v>
      </c>
      <c r="AA1002" t="str">
        <f t="shared" si="335"/>
        <v>if (curl_fetch_memory('https://www1.nseindia.com/archives/equities/mkt/MA251113.csv')$status_code == 200) {MA251113 = fread('https://www1.nseindia.com/archives/equities/mkt/MA251113.csv', sep='!', header = FALSE); MA251113 = MA251113[ str_detect(toupper(V1), ',NIFTY') | str_detect(toupper(V1), ',INDEX,') | str_detect(toupper(V1), ',CNX') ]; MA251113 = MA251113[, c('temp', 'INDEX', 'PREVIOUS_CLOSE', 'OPEN', 'HIGH', 'LOW', 'CLOSE', 'GAIN_LOSS') := tstrsplit(V1, ',', fixed= TRUE),]; MA251113 = MA251113 [ GAIN_LOSS != 'GAIN/LOSS'];}</v>
      </c>
    </row>
    <row r="1003" spans="1:27" hidden="1">
      <c r="A1003" s="1">
        <v>41604</v>
      </c>
      <c r="B1003" s="2">
        <f t="shared" si="319"/>
        <v>26</v>
      </c>
      <c r="C1003" s="2">
        <f t="shared" si="320"/>
        <v>11</v>
      </c>
      <c r="D1003">
        <f t="shared" si="321"/>
        <v>2013</v>
      </c>
      <c r="E1003" t="str">
        <f t="shared" si="322"/>
        <v>13</v>
      </c>
      <c r="F1003" t="str">
        <f t="shared" si="323"/>
        <v>PR261113.zip</v>
      </c>
      <c r="G1003" t="str">
        <f t="shared" si="324"/>
        <v>fo26112013.zip</v>
      </c>
      <c r="H1003" t="str">
        <f t="shared" si="325"/>
        <v>fo26112013</v>
      </c>
      <c r="I1003" t="str">
        <f t="shared" si="326"/>
        <v>op26112013</v>
      </c>
      <c r="J1003" s="3" t="s">
        <v>6</v>
      </c>
      <c r="K1003" t="s">
        <v>13</v>
      </c>
      <c r="L1003" t="s">
        <v>14</v>
      </c>
      <c r="M1003" t="s">
        <v>17</v>
      </c>
      <c r="N1003" t="str">
        <f t="shared" si="315"/>
        <v>if (curl_fetch_memory('https://www1.nseindia.com/archives/equities/bhavcopy/pr/PR261113.zip')$status_code == 200)</v>
      </c>
      <c r="O1003" t="str">
        <f t="shared" si="316"/>
        <v>if (curl_fetch_memory('https://www1.nseindia.com/archives/equities/bhavcopy/pr/PR261113.zip')$status_code == 200) download.file('https://www1.nseindia.com/archives/equities/bhavcopy/pr/PR261113.zip', 'D:\\My-Shares\\source-bhavcopy-zip\\PR261113.zip')</v>
      </c>
      <c r="P1003" t="str">
        <f t="shared" si="317"/>
        <v>if (file.exists('D:\\My-Shares\\source-bhavcopy-zip\\PR261113.zip')) {zipped_names = grep('\\.zip', unzip('D:\\My-Shares\\source-bhavcopy-zip\\PR261113.zip', list=TRUE)$Name, ignore.case=TRUE, value=TRUE); unzip(zipfile = 'D:\\My-Shares\\source-bhavcopy-zip\\PR261113.zip', exdir = 'D:\\My-Shares\\source-fno-zip', files=zipped_names);rm(zipped_names);}</v>
      </c>
      <c r="Q1003" t="str">
        <f t="shared" si="318"/>
        <v>if (file.exists('D:\\My-Shares\\source-fno-zip\\fo26112013.zip')) {files = unzip('D:\\My-Shares\\source-fno-zip\\fo26112013.zip', list=TRUE)$Name; unzip(zipfile = 'D:\\My-Shares\\source-fno-zip\\fo26112013.zip', exdir = 'D:\\My-Shares\\source-fno-csv', files=files[grepl('^fo[0-9]{8}\\.csv|^op[0-9]{8}\\.csv',files)]);rm(files);}</v>
      </c>
      <c r="R1003" t="str">
        <f t="shared" si="327"/>
        <v>if (file.exists('D:\\My-Shares\\source-fno-csv\\fo26112013.csv')) fo26112013 = data.table (read_csv_chunked('D:\\My-Shares\\source-fno-csv\\fo26112013.csv', DataFrameCallback$new(f), chunk_size = 5))</v>
      </c>
      <c r="S1003" t="str">
        <f t="shared" si="328"/>
        <v>if (file.exists('D:\\My-Shares\\source-fno-csv\\op26112013.csv')) op26112013 = data.table (read_csv_chunked('D:\\My-Shares\\source-fno-csv\\op26112013.csv', DataFrameCallback$new(f), chunk_size = 5))</v>
      </c>
      <c r="T1003" t="str">
        <f t="shared" si="329"/>
        <v>MA261113</v>
      </c>
      <c r="U1003" s="3" t="s">
        <v>24</v>
      </c>
      <c r="V1003" t="str">
        <f t="shared" si="330"/>
        <v>https://www1.nseindia.com/archives/equities/mkt/MA261113.csv</v>
      </c>
      <c r="W1003" t="str">
        <f t="shared" si="331"/>
        <v>MA261113 = fread('https://www1.nseindia.com/archives/equities/mkt/MA261113.csv', sep='!', header = FALSE);</v>
      </c>
      <c r="X1003" t="str">
        <f t="shared" si="332"/>
        <v>MA261113 = MA261113[ str_detect(toupper(V1), ',NIFTY') | str_detect(toupper(V1), ',INDEX,') | str_detect(toupper(V1), ',CNX') ];</v>
      </c>
      <c r="Y1003" t="str">
        <f t="shared" si="333"/>
        <v>MA261113 = MA261113[, c('temp', 'INDEX', 'PREVIOUS_CLOSE', 'OPEN', 'HIGH', 'LOW', 'CLOSE', 'GAIN_LOSS') := tstrsplit(V1, ',', fixed= TRUE),];</v>
      </c>
      <c r="Z1003" t="str">
        <f t="shared" si="334"/>
        <v>MA261113 = MA261113 [ GAIN_LOSS != 'GAIN/LOSS'];</v>
      </c>
      <c r="AA1003" t="str">
        <f t="shared" si="335"/>
        <v>if (curl_fetch_memory('https://www1.nseindia.com/archives/equities/mkt/MA261113.csv')$status_code == 200) {MA261113 = fread('https://www1.nseindia.com/archives/equities/mkt/MA261113.csv', sep='!', header = FALSE); MA261113 = MA261113[ str_detect(toupper(V1), ',NIFTY') | str_detect(toupper(V1), ',INDEX,') | str_detect(toupper(V1), ',CNX') ]; MA261113 = MA261113[, c('temp', 'INDEX', 'PREVIOUS_CLOSE', 'OPEN', 'HIGH', 'LOW', 'CLOSE', 'GAIN_LOSS') := tstrsplit(V1, ',', fixed= TRUE),]; MA261113 = MA261113 [ GAIN_LOSS != 'GAIN/LOSS'];}</v>
      </c>
    </row>
    <row r="1004" spans="1:27" hidden="1">
      <c r="A1004" s="1">
        <v>41605</v>
      </c>
      <c r="B1004" s="2">
        <f t="shared" si="319"/>
        <v>27</v>
      </c>
      <c r="C1004" s="2">
        <f t="shared" si="320"/>
        <v>11</v>
      </c>
      <c r="D1004">
        <f t="shared" si="321"/>
        <v>2013</v>
      </c>
      <c r="E1004" t="str">
        <f t="shared" si="322"/>
        <v>13</v>
      </c>
      <c r="F1004" t="str">
        <f t="shared" si="323"/>
        <v>PR271113.zip</v>
      </c>
      <c r="G1004" t="str">
        <f t="shared" si="324"/>
        <v>fo27112013.zip</v>
      </c>
      <c r="H1004" t="str">
        <f t="shared" si="325"/>
        <v>fo27112013</v>
      </c>
      <c r="I1004" t="str">
        <f t="shared" si="326"/>
        <v>op27112013</v>
      </c>
      <c r="J1004" s="3" t="s">
        <v>6</v>
      </c>
      <c r="K1004" t="s">
        <v>13</v>
      </c>
      <c r="L1004" t="s">
        <v>14</v>
      </c>
      <c r="M1004" t="s">
        <v>17</v>
      </c>
      <c r="N1004" t="str">
        <f t="shared" si="315"/>
        <v>if (curl_fetch_memory('https://www1.nseindia.com/archives/equities/bhavcopy/pr/PR271113.zip')$status_code == 200)</v>
      </c>
      <c r="O1004" t="str">
        <f t="shared" si="316"/>
        <v>if (curl_fetch_memory('https://www1.nseindia.com/archives/equities/bhavcopy/pr/PR271113.zip')$status_code == 200) download.file('https://www1.nseindia.com/archives/equities/bhavcopy/pr/PR271113.zip', 'D:\\My-Shares\\source-bhavcopy-zip\\PR271113.zip')</v>
      </c>
      <c r="P1004" t="str">
        <f t="shared" si="317"/>
        <v>if (file.exists('D:\\My-Shares\\source-bhavcopy-zip\\PR271113.zip')) {zipped_names = grep('\\.zip', unzip('D:\\My-Shares\\source-bhavcopy-zip\\PR271113.zip', list=TRUE)$Name, ignore.case=TRUE, value=TRUE); unzip(zipfile = 'D:\\My-Shares\\source-bhavcopy-zip\\PR271113.zip', exdir = 'D:\\My-Shares\\source-fno-zip', files=zipped_names);rm(zipped_names);}</v>
      </c>
      <c r="Q1004" t="str">
        <f t="shared" si="318"/>
        <v>if (file.exists('D:\\My-Shares\\source-fno-zip\\fo27112013.zip')) {files = unzip('D:\\My-Shares\\source-fno-zip\\fo27112013.zip', list=TRUE)$Name; unzip(zipfile = 'D:\\My-Shares\\source-fno-zip\\fo27112013.zip', exdir = 'D:\\My-Shares\\source-fno-csv', files=files[grepl('^fo[0-9]{8}\\.csv|^op[0-9]{8}\\.csv',files)]);rm(files);}</v>
      </c>
      <c r="R1004" t="str">
        <f t="shared" si="327"/>
        <v>if (file.exists('D:\\My-Shares\\source-fno-csv\\fo27112013.csv')) fo27112013 = data.table (read_csv_chunked('D:\\My-Shares\\source-fno-csv\\fo27112013.csv', DataFrameCallback$new(f), chunk_size = 5))</v>
      </c>
      <c r="S1004" t="str">
        <f t="shared" si="328"/>
        <v>if (file.exists('D:\\My-Shares\\source-fno-csv\\op27112013.csv')) op27112013 = data.table (read_csv_chunked('D:\\My-Shares\\source-fno-csv\\op27112013.csv', DataFrameCallback$new(f), chunk_size = 5))</v>
      </c>
      <c r="T1004" t="str">
        <f t="shared" si="329"/>
        <v>MA271113</v>
      </c>
      <c r="U1004" s="3" t="s">
        <v>24</v>
      </c>
      <c r="V1004" t="str">
        <f t="shared" si="330"/>
        <v>https://www1.nseindia.com/archives/equities/mkt/MA271113.csv</v>
      </c>
      <c r="W1004" t="str">
        <f t="shared" si="331"/>
        <v>MA271113 = fread('https://www1.nseindia.com/archives/equities/mkt/MA271113.csv', sep='!', header = FALSE);</v>
      </c>
      <c r="X1004" t="str">
        <f t="shared" si="332"/>
        <v>MA271113 = MA271113[ str_detect(toupper(V1), ',NIFTY') | str_detect(toupper(V1), ',INDEX,') | str_detect(toupper(V1), ',CNX') ];</v>
      </c>
      <c r="Y1004" t="str">
        <f t="shared" si="333"/>
        <v>MA271113 = MA271113[, c('temp', 'INDEX', 'PREVIOUS_CLOSE', 'OPEN', 'HIGH', 'LOW', 'CLOSE', 'GAIN_LOSS') := tstrsplit(V1, ',', fixed= TRUE),];</v>
      </c>
      <c r="Z1004" t="str">
        <f t="shared" si="334"/>
        <v>MA271113 = MA271113 [ GAIN_LOSS != 'GAIN/LOSS'];</v>
      </c>
      <c r="AA1004" t="str">
        <f t="shared" si="335"/>
        <v>if (curl_fetch_memory('https://www1.nseindia.com/archives/equities/mkt/MA271113.csv')$status_code == 200) {MA271113 = fread('https://www1.nseindia.com/archives/equities/mkt/MA271113.csv', sep='!', header = FALSE); MA271113 = MA271113[ str_detect(toupper(V1), ',NIFTY') | str_detect(toupper(V1), ',INDEX,') | str_detect(toupper(V1), ',CNX') ]; MA271113 = MA271113[, c('temp', 'INDEX', 'PREVIOUS_CLOSE', 'OPEN', 'HIGH', 'LOW', 'CLOSE', 'GAIN_LOSS') := tstrsplit(V1, ',', fixed= TRUE),]; MA271113 = MA271113 [ GAIN_LOSS != 'GAIN/LOSS'];}</v>
      </c>
    </row>
    <row r="1005" spans="1:27" hidden="1">
      <c r="A1005" s="1">
        <v>41606</v>
      </c>
      <c r="B1005" s="2">
        <f t="shared" si="319"/>
        <v>28</v>
      </c>
      <c r="C1005" s="2">
        <f t="shared" si="320"/>
        <v>11</v>
      </c>
      <c r="D1005">
        <f t="shared" si="321"/>
        <v>2013</v>
      </c>
      <c r="E1005" t="str">
        <f t="shared" si="322"/>
        <v>13</v>
      </c>
      <c r="F1005" t="str">
        <f t="shared" si="323"/>
        <v>PR281113.zip</v>
      </c>
      <c r="G1005" t="str">
        <f t="shared" si="324"/>
        <v>fo28112013.zip</v>
      </c>
      <c r="H1005" t="str">
        <f t="shared" si="325"/>
        <v>fo28112013</v>
      </c>
      <c r="I1005" t="str">
        <f t="shared" si="326"/>
        <v>op28112013</v>
      </c>
      <c r="J1005" s="3" t="s">
        <v>6</v>
      </c>
      <c r="K1005" t="s">
        <v>13</v>
      </c>
      <c r="L1005" t="s">
        <v>14</v>
      </c>
      <c r="M1005" t="s">
        <v>17</v>
      </c>
      <c r="N1005" t="str">
        <f t="shared" si="315"/>
        <v>if (curl_fetch_memory('https://www1.nseindia.com/archives/equities/bhavcopy/pr/PR281113.zip')$status_code == 200)</v>
      </c>
      <c r="O1005" t="str">
        <f t="shared" si="316"/>
        <v>if (curl_fetch_memory('https://www1.nseindia.com/archives/equities/bhavcopy/pr/PR281113.zip')$status_code == 200) download.file('https://www1.nseindia.com/archives/equities/bhavcopy/pr/PR281113.zip', 'D:\\My-Shares\\source-bhavcopy-zip\\PR281113.zip')</v>
      </c>
      <c r="P1005" t="str">
        <f t="shared" si="317"/>
        <v>if (file.exists('D:\\My-Shares\\source-bhavcopy-zip\\PR281113.zip')) {zipped_names = grep('\\.zip', unzip('D:\\My-Shares\\source-bhavcopy-zip\\PR281113.zip', list=TRUE)$Name, ignore.case=TRUE, value=TRUE); unzip(zipfile = 'D:\\My-Shares\\source-bhavcopy-zip\\PR281113.zip', exdir = 'D:\\My-Shares\\source-fno-zip', files=zipped_names);rm(zipped_names);}</v>
      </c>
      <c r="Q1005" t="str">
        <f t="shared" si="318"/>
        <v>if (file.exists('D:\\My-Shares\\source-fno-zip\\fo28112013.zip')) {files = unzip('D:\\My-Shares\\source-fno-zip\\fo28112013.zip', list=TRUE)$Name; unzip(zipfile = 'D:\\My-Shares\\source-fno-zip\\fo28112013.zip', exdir = 'D:\\My-Shares\\source-fno-csv', files=files[grepl('^fo[0-9]{8}\\.csv|^op[0-9]{8}\\.csv',files)]);rm(files);}</v>
      </c>
      <c r="R1005" t="str">
        <f t="shared" si="327"/>
        <v>if (file.exists('D:\\My-Shares\\source-fno-csv\\fo28112013.csv')) fo28112013 = data.table (read_csv_chunked('D:\\My-Shares\\source-fno-csv\\fo28112013.csv', DataFrameCallback$new(f), chunk_size = 5))</v>
      </c>
      <c r="S1005" t="str">
        <f t="shared" si="328"/>
        <v>if (file.exists('D:\\My-Shares\\source-fno-csv\\op28112013.csv')) op28112013 = data.table (read_csv_chunked('D:\\My-Shares\\source-fno-csv\\op28112013.csv', DataFrameCallback$new(f), chunk_size = 5))</v>
      </c>
      <c r="T1005" t="str">
        <f t="shared" si="329"/>
        <v>MA281113</v>
      </c>
      <c r="U1005" s="3" t="s">
        <v>24</v>
      </c>
      <c r="V1005" t="str">
        <f t="shared" si="330"/>
        <v>https://www1.nseindia.com/archives/equities/mkt/MA281113.csv</v>
      </c>
      <c r="W1005" t="str">
        <f t="shared" si="331"/>
        <v>MA281113 = fread('https://www1.nseindia.com/archives/equities/mkt/MA281113.csv', sep='!', header = FALSE);</v>
      </c>
      <c r="X1005" t="str">
        <f t="shared" si="332"/>
        <v>MA281113 = MA281113[ str_detect(toupper(V1), ',NIFTY') | str_detect(toupper(V1), ',INDEX,') | str_detect(toupper(V1), ',CNX') ];</v>
      </c>
      <c r="Y1005" t="str">
        <f t="shared" si="333"/>
        <v>MA281113 = MA281113[, c('temp', 'INDEX', 'PREVIOUS_CLOSE', 'OPEN', 'HIGH', 'LOW', 'CLOSE', 'GAIN_LOSS') := tstrsplit(V1, ',', fixed= TRUE),];</v>
      </c>
      <c r="Z1005" t="str">
        <f t="shared" si="334"/>
        <v>MA281113 = MA281113 [ GAIN_LOSS != 'GAIN/LOSS'];</v>
      </c>
      <c r="AA1005" t="str">
        <f t="shared" si="335"/>
        <v>if (curl_fetch_memory('https://www1.nseindia.com/archives/equities/mkt/MA281113.csv')$status_code == 200) {MA281113 = fread('https://www1.nseindia.com/archives/equities/mkt/MA281113.csv', sep='!', header = FALSE); MA281113 = MA281113[ str_detect(toupper(V1), ',NIFTY') | str_detect(toupper(V1), ',INDEX,') | str_detect(toupper(V1), ',CNX') ]; MA281113 = MA281113[, c('temp', 'INDEX', 'PREVIOUS_CLOSE', 'OPEN', 'HIGH', 'LOW', 'CLOSE', 'GAIN_LOSS') := tstrsplit(V1, ',', fixed= TRUE),]; MA281113 = MA281113 [ GAIN_LOSS != 'GAIN/LOSS'];}</v>
      </c>
    </row>
    <row r="1006" spans="1:27" hidden="1">
      <c r="A1006" s="1">
        <v>41607</v>
      </c>
      <c r="B1006" s="2">
        <f t="shared" si="319"/>
        <v>29</v>
      </c>
      <c r="C1006" s="2">
        <f t="shared" si="320"/>
        <v>11</v>
      </c>
      <c r="D1006">
        <f t="shared" si="321"/>
        <v>2013</v>
      </c>
      <c r="E1006" t="str">
        <f t="shared" si="322"/>
        <v>13</v>
      </c>
      <c r="F1006" t="str">
        <f t="shared" si="323"/>
        <v>PR291113.zip</v>
      </c>
      <c r="G1006" t="str">
        <f t="shared" si="324"/>
        <v>fo29112013.zip</v>
      </c>
      <c r="H1006" t="str">
        <f t="shared" si="325"/>
        <v>fo29112013</v>
      </c>
      <c r="I1006" t="str">
        <f t="shared" si="326"/>
        <v>op29112013</v>
      </c>
      <c r="J1006" s="3" t="s">
        <v>6</v>
      </c>
      <c r="K1006" t="s">
        <v>13</v>
      </c>
      <c r="L1006" t="s">
        <v>14</v>
      </c>
      <c r="M1006" t="s">
        <v>17</v>
      </c>
      <c r="N1006" t="str">
        <f t="shared" si="315"/>
        <v>if (curl_fetch_memory('https://www1.nseindia.com/archives/equities/bhavcopy/pr/PR291113.zip')$status_code == 200)</v>
      </c>
      <c r="O1006" t="str">
        <f t="shared" si="316"/>
        <v>if (curl_fetch_memory('https://www1.nseindia.com/archives/equities/bhavcopy/pr/PR291113.zip')$status_code == 200) download.file('https://www1.nseindia.com/archives/equities/bhavcopy/pr/PR291113.zip', 'D:\\My-Shares\\source-bhavcopy-zip\\PR291113.zip')</v>
      </c>
      <c r="P1006" t="str">
        <f t="shared" si="317"/>
        <v>if (file.exists('D:\\My-Shares\\source-bhavcopy-zip\\PR291113.zip')) {zipped_names = grep('\\.zip', unzip('D:\\My-Shares\\source-bhavcopy-zip\\PR291113.zip', list=TRUE)$Name, ignore.case=TRUE, value=TRUE); unzip(zipfile = 'D:\\My-Shares\\source-bhavcopy-zip\\PR291113.zip', exdir = 'D:\\My-Shares\\source-fno-zip', files=zipped_names);rm(zipped_names);}</v>
      </c>
      <c r="Q1006" t="str">
        <f t="shared" si="318"/>
        <v>if (file.exists('D:\\My-Shares\\source-fno-zip\\fo29112013.zip')) {files = unzip('D:\\My-Shares\\source-fno-zip\\fo29112013.zip', list=TRUE)$Name; unzip(zipfile = 'D:\\My-Shares\\source-fno-zip\\fo29112013.zip', exdir = 'D:\\My-Shares\\source-fno-csv', files=files[grepl('^fo[0-9]{8}\\.csv|^op[0-9]{8}\\.csv',files)]);rm(files);}</v>
      </c>
      <c r="R1006" t="str">
        <f t="shared" si="327"/>
        <v>if (file.exists('D:\\My-Shares\\source-fno-csv\\fo29112013.csv')) fo29112013 = data.table (read_csv_chunked('D:\\My-Shares\\source-fno-csv\\fo29112013.csv', DataFrameCallback$new(f), chunk_size = 5))</v>
      </c>
      <c r="S1006" t="str">
        <f t="shared" si="328"/>
        <v>if (file.exists('D:\\My-Shares\\source-fno-csv\\op29112013.csv')) op29112013 = data.table (read_csv_chunked('D:\\My-Shares\\source-fno-csv\\op29112013.csv', DataFrameCallback$new(f), chunk_size = 5))</v>
      </c>
      <c r="T1006" t="str">
        <f t="shared" si="329"/>
        <v>MA291113</v>
      </c>
      <c r="U1006" s="3" t="s">
        <v>24</v>
      </c>
      <c r="V1006" t="str">
        <f t="shared" si="330"/>
        <v>https://www1.nseindia.com/archives/equities/mkt/MA291113.csv</v>
      </c>
      <c r="W1006" t="str">
        <f t="shared" si="331"/>
        <v>MA291113 = fread('https://www1.nseindia.com/archives/equities/mkt/MA291113.csv', sep='!', header = FALSE);</v>
      </c>
      <c r="X1006" t="str">
        <f t="shared" si="332"/>
        <v>MA291113 = MA291113[ str_detect(toupper(V1), ',NIFTY') | str_detect(toupper(V1), ',INDEX,') | str_detect(toupper(V1), ',CNX') ];</v>
      </c>
      <c r="Y1006" t="str">
        <f t="shared" si="333"/>
        <v>MA291113 = MA291113[, c('temp', 'INDEX', 'PREVIOUS_CLOSE', 'OPEN', 'HIGH', 'LOW', 'CLOSE', 'GAIN_LOSS') := tstrsplit(V1, ',', fixed= TRUE),];</v>
      </c>
      <c r="Z1006" t="str">
        <f t="shared" si="334"/>
        <v>MA291113 = MA291113 [ GAIN_LOSS != 'GAIN/LOSS'];</v>
      </c>
      <c r="AA1006" t="str">
        <f t="shared" si="335"/>
        <v>if (curl_fetch_memory('https://www1.nseindia.com/archives/equities/mkt/MA291113.csv')$status_code == 200) {MA291113 = fread('https://www1.nseindia.com/archives/equities/mkt/MA291113.csv', sep='!', header = FALSE); MA291113 = MA291113[ str_detect(toupper(V1), ',NIFTY') | str_detect(toupper(V1), ',INDEX,') | str_detect(toupper(V1), ',CNX') ]; MA291113 = MA291113[, c('temp', 'INDEX', 'PREVIOUS_CLOSE', 'OPEN', 'HIGH', 'LOW', 'CLOSE', 'GAIN_LOSS') := tstrsplit(V1, ',', fixed= TRUE),]; MA291113 = MA291113 [ GAIN_LOSS != 'GAIN/LOSS'];}</v>
      </c>
    </row>
    <row r="1007" spans="1:27" hidden="1">
      <c r="A1007" s="1">
        <v>41608</v>
      </c>
      <c r="B1007" s="2">
        <f t="shared" si="319"/>
        <v>30</v>
      </c>
      <c r="C1007" s="2">
        <f t="shared" si="320"/>
        <v>11</v>
      </c>
      <c r="D1007">
        <f t="shared" si="321"/>
        <v>2013</v>
      </c>
      <c r="E1007" t="str">
        <f t="shared" si="322"/>
        <v>13</v>
      </c>
      <c r="F1007" t="str">
        <f t="shared" si="323"/>
        <v>PR301113.zip</v>
      </c>
      <c r="G1007" t="str">
        <f t="shared" si="324"/>
        <v>fo30112013.zip</v>
      </c>
      <c r="H1007" t="str">
        <f t="shared" si="325"/>
        <v>fo30112013</v>
      </c>
      <c r="I1007" t="str">
        <f t="shared" si="326"/>
        <v>op30112013</v>
      </c>
      <c r="J1007" s="3" t="s">
        <v>6</v>
      </c>
      <c r="K1007" t="s">
        <v>13</v>
      </c>
      <c r="L1007" t="s">
        <v>14</v>
      </c>
      <c r="M1007" t="s">
        <v>17</v>
      </c>
      <c r="N1007" t="str">
        <f t="shared" si="315"/>
        <v>if (curl_fetch_memory('https://www1.nseindia.com/archives/equities/bhavcopy/pr/PR301113.zip')$status_code == 200)</v>
      </c>
      <c r="O1007" t="str">
        <f t="shared" si="316"/>
        <v>if (curl_fetch_memory('https://www1.nseindia.com/archives/equities/bhavcopy/pr/PR301113.zip')$status_code == 200) download.file('https://www1.nseindia.com/archives/equities/bhavcopy/pr/PR301113.zip', 'D:\\My-Shares\\source-bhavcopy-zip\\PR301113.zip')</v>
      </c>
      <c r="P1007" t="str">
        <f t="shared" si="317"/>
        <v>if (file.exists('D:\\My-Shares\\source-bhavcopy-zip\\PR301113.zip')) {zipped_names = grep('\\.zip', unzip('D:\\My-Shares\\source-bhavcopy-zip\\PR301113.zip', list=TRUE)$Name, ignore.case=TRUE, value=TRUE); unzip(zipfile = 'D:\\My-Shares\\source-bhavcopy-zip\\PR301113.zip', exdir = 'D:\\My-Shares\\source-fno-zip', files=zipped_names);rm(zipped_names);}</v>
      </c>
      <c r="Q1007" t="str">
        <f t="shared" si="318"/>
        <v>if (file.exists('D:\\My-Shares\\source-fno-zip\\fo30112013.zip')) {files = unzip('D:\\My-Shares\\source-fno-zip\\fo30112013.zip', list=TRUE)$Name; unzip(zipfile = 'D:\\My-Shares\\source-fno-zip\\fo30112013.zip', exdir = 'D:\\My-Shares\\source-fno-csv', files=files[grepl('^fo[0-9]{8}\\.csv|^op[0-9]{8}\\.csv',files)]);rm(files);}</v>
      </c>
      <c r="R1007" t="str">
        <f t="shared" si="327"/>
        <v>if (file.exists('D:\\My-Shares\\source-fno-csv\\fo30112013.csv')) fo30112013 = data.table (read_csv_chunked('D:\\My-Shares\\source-fno-csv\\fo30112013.csv', DataFrameCallback$new(f), chunk_size = 5))</v>
      </c>
      <c r="S1007" t="str">
        <f t="shared" si="328"/>
        <v>if (file.exists('D:\\My-Shares\\source-fno-csv\\op30112013.csv')) op30112013 = data.table (read_csv_chunked('D:\\My-Shares\\source-fno-csv\\op30112013.csv', DataFrameCallback$new(f), chunk_size = 5))</v>
      </c>
      <c r="T1007" t="str">
        <f t="shared" si="329"/>
        <v>MA301113</v>
      </c>
      <c r="U1007" s="3" t="s">
        <v>24</v>
      </c>
      <c r="V1007" t="str">
        <f t="shared" si="330"/>
        <v>https://www1.nseindia.com/archives/equities/mkt/MA301113.csv</v>
      </c>
      <c r="W1007" t="str">
        <f t="shared" si="331"/>
        <v>MA301113 = fread('https://www1.nseindia.com/archives/equities/mkt/MA301113.csv', sep='!', header = FALSE);</v>
      </c>
      <c r="X1007" t="str">
        <f t="shared" si="332"/>
        <v>MA301113 = MA301113[ str_detect(toupper(V1), ',NIFTY') | str_detect(toupper(V1), ',INDEX,') | str_detect(toupper(V1), ',CNX') ];</v>
      </c>
      <c r="Y1007" t="str">
        <f t="shared" si="333"/>
        <v>MA301113 = MA301113[, c('temp', 'INDEX', 'PREVIOUS_CLOSE', 'OPEN', 'HIGH', 'LOW', 'CLOSE', 'GAIN_LOSS') := tstrsplit(V1, ',', fixed= TRUE),];</v>
      </c>
      <c r="Z1007" t="str">
        <f t="shared" si="334"/>
        <v>MA301113 = MA301113 [ GAIN_LOSS != 'GAIN/LOSS'];</v>
      </c>
      <c r="AA1007" t="str">
        <f t="shared" si="335"/>
        <v>if (curl_fetch_memory('https://www1.nseindia.com/archives/equities/mkt/MA301113.csv')$status_code == 200) {MA301113 = fread('https://www1.nseindia.com/archives/equities/mkt/MA301113.csv', sep='!', header = FALSE); MA301113 = MA301113[ str_detect(toupper(V1), ',NIFTY') | str_detect(toupper(V1), ',INDEX,') | str_detect(toupper(V1), ',CNX') ]; MA301113 = MA301113[, c('temp', 'INDEX', 'PREVIOUS_CLOSE', 'OPEN', 'HIGH', 'LOW', 'CLOSE', 'GAIN_LOSS') := tstrsplit(V1, ',', fixed= TRUE),]; MA301113 = MA301113 [ GAIN_LOSS != 'GAIN/LOSS'];}</v>
      </c>
    </row>
    <row r="1008" spans="1:27" hidden="1">
      <c r="A1008" s="1">
        <v>41609</v>
      </c>
      <c r="B1008" s="2">
        <f t="shared" si="319"/>
        <v>1</v>
      </c>
      <c r="C1008" s="2">
        <f t="shared" si="320"/>
        <v>12</v>
      </c>
      <c r="D1008">
        <f t="shared" si="321"/>
        <v>2013</v>
      </c>
      <c r="E1008" t="str">
        <f t="shared" si="322"/>
        <v>13</v>
      </c>
      <c r="F1008" t="str">
        <f t="shared" si="323"/>
        <v>PR011213.zip</v>
      </c>
      <c r="G1008" t="str">
        <f t="shared" si="324"/>
        <v>fo01122013.zip</v>
      </c>
      <c r="H1008" t="str">
        <f t="shared" si="325"/>
        <v>fo01122013</v>
      </c>
      <c r="I1008" t="str">
        <f t="shared" si="326"/>
        <v>op01122013</v>
      </c>
      <c r="J1008" s="3" t="s">
        <v>6</v>
      </c>
      <c r="K1008" t="s">
        <v>13</v>
      </c>
      <c r="L1008" t="s">
        <v>14</v>
      </c>
      <c r="M1008" t="s">
        <v>17</v>
      </c>
      <c r="N1008" t="str">
        <f t="shared" si="315"/>
        <v>if (curl_fetch_memory('https://www1.nseindia.com/archives/equities/bhavcopy/pr/PR011213.zip')$status_code == 200)</v>
      </c>
      <c r="O1008" t="str">
        <f t="shared" si="316"/>
        <v>if (curl_fetch_memory('https://www1.nseindia.com/archives/equities/bhavcopy/pr/PR011213.zip')$status_code == 200) download.file('https://www1.nseindia.com/archives/equities/bhavcopy/pr/PR011213.zip', 'D:\\My-Shares\\source-bhavcopy-zip\\PR011213.zip')</v>
      </c>
      <c r="P1008" t="str">
        <f t="shared" si="317"/>
        <v>if (file.exists('D:\\My-Shares\\source-bhavcopy-zip\\PR011213.zip')) {zipped_names = grep('\\.zip', unzip('D:\\My-Shares\\source-bhavcopy-zip\\PR011213.zip', list=TRUE)$Name, ignore.case=TRUE, value=TRUE); unzip(zipfile = 'D:\\My-Shares\\source-bhavcopy-zip\\PR011213.zip', exdir = 'D:\\My-Shares\\source-fno-zip', files=zipped_names);rm(zipped_names);}</v>
      </c>
      <c r="Q1008" t="str">
        <f t="shared" si="318"/>
        <v>if (file.exists('D:\\My-Shares\\source-fno-zip\\fo01122013.zip')) {files = unzip('D:\\My-Shares\\source-fno-zip\\fo01122013.zip', list=TRUE)$Name; unzip(zipfile = 'D:\\My-Shares\\source-fno-zip\\fo01122013.zip', exdir = 'D:\\My-Shares\\source-fno-csv', files=files[grepl('^fo[0-9]{8}\\.csv|^op[0-9]{8}\\.csv',files)]);rm(files);}</v>
      </c>
      <c r="R1008" t="str">
        <f t="shared" si="327"/>
        <v>if (file.exists('D:\\My-Shares\\source-fno-csv\\fo01122013.csv')) fo01122013 = data.table (read_csv_chunked('D:\\My-Shares\\source-fno-csv\\fo01122013.csv', DataFrameCallback$new(f), chunk_size = 5))</v>
      </c>
      <c r="S1008" t="str">
        <f t="shared" si="328"/>
        <v>if (file.exists('D:\\My-Shares\\source-fno-csv\\op01122013.csv')) op01122013 = data.table (read_csv_chunked('D:\\My-Shares\\source-fno-csv\\op01122013.csv', DataFrameCallback$new(f), chunk_size = 5))</v>
      </c>
      <c r="T1008" t="str">
        <f t="shared" si="329"/>
        <v>MA011213</v>
      </c>
      <c r="U1008" s="3" t="s">
        <v>24</v>
      </c>
      <c r="V1008" t="str">
        <f t="shared" si="330"/>
        <v>https://www1.nseindia.com/archives/equities/mkt/MA011213.csv</v>
      </c>
      <c r="W1008" t="str">
        <f t="shared" si="331"/>
        <v>MA011213 = fread('https://www1.nseindia.com/archives/equities/mkt/MA011213.csv', sep='!', header = FALSE);</v>
      </c>
      <c r="X1008" t="str">
        <f t="shared" si="332"/>
        <v>MA011213 = MA011213[ str_detect(toupper(V1), ',NIFTY') | str_detect(toupper(V1), ',INDEX,') | str_detect(toupper(V1), ',CNX') ];</v>
      </c>
      <c r="Y1008" t="str">
        <f t="shared" si="333"/>
        <v>MA011213 = MA011213[, c('temp', 'INDEX', 'PREVIOUS_CLOSE', 'OPEN', 'HIGH', 'LOW', 'CLOSE', 'GAIN_LOSS') := tstrsplit(V1, ',', fixed= TRUE),];</v>
      </c>
      <c r="Z1008" t="str">
        <f t="shared" si="334"/>
        <v>MA011213 = MA011213 [ GAIN_LOSS != 'GAIN/LOSS'];</v>
      </c>
      <c r="AA1008" t="str">
        <f t="shared" si="335"/>
        <v>if (curl_fetch_memory('https://www1.nseindia.com/archives/equities/mkt/MA011213.csv')$status_code == 200) {MA011213 = fread('https://www1.nseindia.com/archives/equities/mkt/MA011213.csv', sep='!', header = FALSE); MA011213 = MA011213[ str_detect(toupper(V1), ',NIFTY') | str_detect(toupper(V1), ',INDEX,') | str_detect(toupper(V1), ',CNX') ]; MA011213 = MA011213[, c('temp', 'INDEX', 'PREVIOUS_CLOSE', 'OPEN', 'HIGH', 'LOW', 'CLOSE', 'GAIN_LOSS') := tstrsplit(V1, ',', fixed= TRUE),]; MA011213 = MA011213 [ GAIN_LOSS != 'GAIN/LOSS'];}</v>
      </c>
    </row>
    <row r="1009" spans="1:27" hidden="1">
      <c r="A1009" s="1">
        <v>41610</v>
      </c>
      <c r="B1009" s="2">
        <f t="shared" si="319"/>
        <v>2</v>
      </c>
      <c r="C1009" s="2">
        <f t="shared" si="320"/>
        <v>12</v>
      </c>
      <c r="D1009">
        <f t="shared" si="321"/>
        <v>2013</v>
      </c>
      <c r="E1009" t="str">
        <f t="shared" si="322"/>
        <v>13</v>
      </c>
      <c r="F1009" t="str">
        <f t="shared" si="323"/>
        <v>PR021213.zip</v>
      </c>
      <c r="G1009" t="str">
        <f t="shared" si="324"/>
        <v>fo02122013.zip</v>
      </c>
      <c r="H1009" t="str">
        <f t="shared" si="325"/>
        <v>fo02122013</v>
      </c>
      <c r="I1009" t="str">
        <f t="shared" si="326"/>
        <v>op02122013</v>
      </c>
      <c r="J1009" s="3" t="s">
        <v>6</v>
      </c>
      <c r="K1009" t="s">
        <v>13</v>
      </c>
      <c r="L1009" t="s">
        <v>14</v>
      </c>
      <c r="M1009" t="s">
        <v>17</v>
      </c>
      <c r="N1009" t="str">
        <f t="shared" si="315"/>
        <v>if (curl_fetch_memory('https://www1.nseindia.com/archives/equities/bhavcopy/pr/PR021213.zip')$status_code == 200)</v>
      </c>
      <c r="O1009" t="str">
        <f t="shared" si="316"/>
        <v>if (curl_fetch_memory('https://www1.nseindia.com/archives/equities/bhavcopy/pr/PR021213.zip')$status_code == 200) download.file('https://www1.nseindia.com/archives/equities/bhavcopy/pr/PR021213.zip', 'D:\\My-Shares\\source-bhavcopy-zip\\PR021213.zip')</v>
      </c>
      <c r="P1009" t="str">
        <f t="shared" si="317"/>
        <v>if (file.exists('D:\\My-Shares\\source-bhavcopy-zip\\PR021213.zip')) {zipped_names = grep('\\.zip', unzip('D:\\My-Shares\\source-bhavcopy-zip\\PR021213.zip', list=TRUE)$Name, ignore.case=TRUE, value=TRUE); unzip(zipfile = 'D:\\My-Shares\\source-bhavcopy-zip\\PR021213.zip', exdir = 'D:\\My-Shares\\source-fno-zip', files=zipped_names);rm(zipped_names);}</v>
      </c>
      <c r="Q1009" t="str">
        <f t="shared" si="318"/>
        <v>if (file.exists('D:\\My-Shares\\source-fno-zip\\fo02122013.zip')) {files = unzip('D:\\My-Shares\\source-fno-zip\\fo02122013.zip', list=TRUE)$Name; unzip(zipfile = 'D:\\My-Shares\\source-fno-zip\\fo02122013.zip', exdir = 'D:\\My-Shares\\source-fno-csv', files=files[grepl('^fo[0-9]{8}\\.csv|^op[0-9]{8}\\.csv',files)]);rm(files);}</v>
      </c>
      <c r="R1009" t="str">
        <f t="shared" si="327"/>
        <v>if (file.exists('D:\\My-Shares\\source-fno-csv\\fo02122013.csv')) fo02122013 = data.table (read_csv_chunked('D:\\My-Shares\\source-fno-csv\\fo02122013.csv', DataFrameCallback$new(f), chunk_size = 5))</v>
      </c>
      <c r="S1009" t="str">
        <f t="shared" si="328"/>
        <v>if (file.exists('D:\\My-Shares\\source-fno-csv\\op02122013.csv')) op02122013 = data.table (read_csv_chunked('D:\\My-Shares\\source-fno-csv\\op02122013.csv', DataFrameCallback$new(f), chunk_size = 5))</v>
      </c>
      <c r="T1009" t="str">
        <f t="shared" si="329"/>
        <v>MA021213</v>
      </c>
      <c r="U1009" s="3" t="s">
        <v>24</v>
      </c>
      <c r="V1009" t="str">
        <f t="shared" si="330"/>
        <v>https://www1.nseindia.com/archives/equities/mkt/MA021213.csv</v>
      </c>
      <c r="W1009" t="str">
        <f t="shared" si="331"/>
        <v>MA021213 = fread('https://www1.nseindia.com/archives/equities/mkt/MA021213.csv', sep='!', header = FALSE);</v>
      </c>
      <c r="X1009" t="str">
        <f t="shared" si="332"/>
        <v>MA021213 = MA021213[ str_detect(toupper(V1), ',NIFTY') | str_detect(toupper(V1), ',INDEX,') | str_detect(toupper(V1), ',CNX') ];</v>
      </c>
      <c r="Y1009" t="str">
        <f t="shared" si="333"/>
        <v>MA021213 = MA021213[, c('temp', 'INDEX', 'PREVIOUS_CLOSE', 'OPEN', 'HIGH', 'LOW', 'CLOSE', 'GAIN_LOSS') := tstrsplit(V1, ',', fixed= TRUE),];</v>
      </c>
      <c r="Z1009" t="str">
        <f t="shared" si="334"/>
        <v>MA021213 = MA021213 [ GAIN_LOSS != 'GAIN/LOSS'];</v>
      </c>
      <c r="AA1009" t="str">
        <f t="shared" si="335"/>
        <v>if (curl_fetch_memory('https://www1.nseindia.com/archives/equities/mkt/MA021213.csv')$status_code == 200) {MA021213 = fread('https://www1.nseindia.com/archives/equities/mkt/MA021213.csv', sep='!', header = FALSE); MA021213 = MA021213[ str_detect(toupper(V1), ',NIFTY') | str_detect(toupper(V1), ',INDEX,') | str_detect(toupper(V1), ',CNX') ]; MA021213 = MA021213[, c('temp', 'INDEX', 'PREVIOUS_CLOSE', 'OPEN', 'HIGH', 'LOW', 'CLOSE', 'GAIN_LOSS') := tstrsplit(V1, ',', fixed= TRUE),]; MA021213 = MA021213 [ GAIN_LOSS != 'GAIN/LOSS'];}</v>
      </c>
    </row>
    <row r="1010" spans="1:27" hidden="1">
      <c r="A1010" s="1">
        <v>41611</v>
      </c>
      <c r="B1010" s="2">
        <f t="shared" si="319"/>
        <v>3</v>
      </c>
      <c r="C1010" s="2">
        <f t="shared" si="320"/>
        <v>12</v>
      </c>
      <c r="D1010">
        <f t="shared" si="321"/>
        <v>2013</v>
      </c>
      <c r="E1010" t="str">
        <f t="shared" si="322"/>
        <v>13</v>
      </c>
      <c r="F1010" t="str">
        <f t="shared" si="323"/>
        <v>PR031213.zip</v>
      </c>
      <c r="G1010" t="str">
        <f t="shared" si="324"/>
        <v>fo03122013.zip</v>
      </c>
      <c r="H1010" t="str">
        <f t="shared" si="325"/>
        <v>fo03122013</v>
      </c>
      <c r="I1010" t="str">
        <f t="shared" si="326"/>
        <v>op03122013</v>
      </c>
      <c r="J1010" s="3" t="s">
        <v>6</v>
      </c>
      <c r="K1010" t="s">
        <v>13</v>
      </c>
      <c r="L1010" t="s">
        <v>14</v>
      </c>
      <c r="M1010" t="s">
        <v>17</v>
      </c>
      <c r="N1010" t="str">
        <f t="shared" si="315"/>
        <v>if (curl_fetch_memory('https://www1.nseindia.com/archives/equities/bhavcopy/pr/PR031213.zip')$status_code == 200)</v>
      </c>
      <c r="O1010" t="str">
        <f t="shared" si="316"/>
        <v>if (curl_fetch_memory('https://www1.nseindia.com/archives/equities/bhavcopy/pr/PR031213.zip')$status_code == 200) download.file('https://www1.nseindia.com/archives/equities/bhavcopy/pr/PR031213.zip', 'D:\\My-Shares\\source-bhavcopy-zip\\PR031213.zip')</v>
      </c>
      <c r="P1010" t="str">
        <f t="shared" si="317"/>
        <v>if (file.exists('D:\\My-Shares\\source-bhavcopy-zip\\PR031213.zip')) {zipped_names = grep('\\.zip', unzip('D:\\My-Shares\\source-bhavcopy-zip\\PR031213.zip', list=TRUE)$Name, ignore.case=TRUE, value=TRUE); unzip(zipfile = 'D:\\My-Shares\\source-bhavcopy-zip\\PR031213.zip', exdir = 'D:\\My-Shares\\source-fno-zip', files=zipped_names);rm(zipped_names);}</v>
      </c>
      <c r="Q1010" t="str">
        <f t="shared" si="318"/>
        <v>if (file.exists('D:\\My-Shares\\source-fno-zip\\fo03122013.zip')) {files = unzip('D:\\My-Shares\\source-fno-zip\\fo03122013.zip', list=TRUE)$Name; unzip(zipfile = 'D:\\My-Shares\\source-fno-zip\\fo03122013.zip', exdir = 'D:\\My-Shares\\source-fno-csv', files=files[grepl('^fo[0-9]{8}\\.csv|^op[0-9]{8}\\.csv',files)]);rm(files);}</v>
      </c>
      <c r="R1010" t="str">
        <f t="shared" si="327"/>
        <v>if (file.exists('D:\\My-Shares\\source-fno-csv\\fo03122013.csv')) fo03122013 = data.table (read_csv_chunked('D:\\My-Shares\\source-fno-csv\\fo03122013.csv', DataFrameCallback$new(f), chunk_size = 5))</v>
      </c>
      <c r="S1010" t="str">
        <f t="shared" si="328"/>
        <v>if (file.exists('D:\\My-Shares\\source-fno-csv\\op03122013.csv')) op03122013 = data.table (read_csv_chunked('D:\\My-Shares\\source-fno-csv\\op03122013.csv', DataFrameCallback$new(f), chunk_size = 5))</v>
      </c>
      <c r="T1010" t="str">
        <f t="shared" si="329"/>
        <v>MA031213</v>
      </c>
      <c r="U1010" s="3" t="s">
        <v>24</v>
      </c>
      <c r="V1010" t="str">
        <f t="shared" si="330"/>
        <v>https://www1.nseindia.com/archives/equities/mkt/MA031213.csv</v>
      </c>
      <c r="W1010" t="str">
        <f t="shared" si="331"/>
        <v>MA031213 = fread('https://www1.nseindia.com/archives/equities/mkt/MA031213.csv', sep='!', header = FALSE);</v>
      </c>
      <c r="X1010" t="str">
        <f t="shared" si="332"/>
        <v>MA031213 = MA031213[ str_detect(toupper(V1), ',NIFTY') | str_detect(toupper(V1), ',INDEX,') | str_detect(toupper(V1), ',CNX') ];</v>
      </c>
      <c r="Y1010" t="str">
        <f t="shared" si="333"/>
        <v>MA031213 = MA031213[, c('temp', 'INDEX', 'PREVIOUS_CLOSE', 'OPEN', 'HIGH', 'LOW', 'CLOSE', 'GAIN_LOSS') := tstrsplit(V1, ',', fixed= TRUE),];</v>
      </c>
      <c r="Z1010" t="str">
        <f t="shared" si="334"/>
        <v>MA031213 = MA031213 [ GAIN_LOSS != 'GAIN/LOSS'];</v>
      </c>
      <c r="AA1010" t="str">
        <f t="shared" si="335"/>
        <v>if (curl_fetch_memory('https://www1.nseindia.com/archives/equities/mkt/MA031213.csv')$status_code == 200) {MA031213 = fread('https://www1.nseindia.com/archives/equities/mkt/MA031213.csv', sep='!', header = FALSE); MA031213 = MA031213[ str_detect(toupper(V1), ',NIFTY') | str_detect(toupper(V1), ',INDEX,') | str_detect(toupper(V1), ',CNX') ]; MA031213 = MA031213[, c('temp', 'INDEX', 'PREVIOUS_CLOSE', 'OPEN', 'HIGH', 'LOW', 'CLOSE', 'GAIN_LOSS') := tstrsplit(V1, ',', fixed= TRUE),]; MA031213 = MA031213 [ GAIN_LOSS != 'GAIN/LOSS'];}</v>
      </c>
    </row>
    <row r="1011" spans="1:27" hidden="1">
      <c r="A1011" s="1">
        <v>41612</v>
      </c>
      <c r="B1011" s="2">
        <f t="shared" si="319"/>
        <v>4</v>
      </c>
      <c r="C1011" s="2">
        <f t="shared" si="320"/>
        <v>12</v>
      </c>
      <c r="D1011">
        <f t="shared" si="321"/>
        <v>2013</v>
      </c>
      <c r="E1011" t="str">
        <f t="shared" si="322"/>
        <v>13</v>
      </c>
      <c r="F1011" t="str">
        <f t="shared" si="323"/>
        <v>PR041213.zip</v>
      </c>
      <c r="G1011" t="str">
        <f t="shared" si="324"/>
        <v>fo04122013.zip</v>
      </c>
      <c r="H1011" t="str">
        <f t="shared" si="325"/>
        <v>fo04122013</v>
      </c>
      <c r="I1011" t="str">
        <f t="shared" si="326"/>
        <v>op04122013</v>
      </c>
      <c r="J1011" s="3" t="s">
        <v>6</v>
      </c>
      <c r="K1011" t="s">
        <v>13</v>
      </c>
      <c r="L1011" t="s">
        <v>14</v>
      </c>
      <c r="M1011" t="s">
        <v>17</v>
      </c>
      <c r="N1011" t="str">
        <f t="shared" si="315"/>
        <v>if (curl_fetch_memory('https://www1.nseindia.com/archives/equities/bhavcopy/pr/PR041213.zip')$status_code == 200)</v>
      </c>
      <c r="O1011" t="str">
        <f t="shared" si="316"/>
        <v>if (curl_fetch_memory('https://www1.nseindia.com/archives/equities/bhavcopy/pr/PR041213.zip')$status_code == 200) download.file('https://www1.nseindia.com/archives/equities/bhavcopy/pr/PR041213.zip', 'D:\\My-Shares\\source-bhavcopy-zip\\PR041213.zip')</v>
      </c>
      <c r="P1011" t="str">
        <f t="shared" si="317"/>
        <v>if (file.exists('D:\\My-Shares\\source-bhavcopy-zip\\PR041213.zip')) {zipped_names = grep('\\.zip', unzip('D:\\My-Shares\\source-bhavcopy-zip\\PR041213.zip', list=TRUE)$Name, ignore.case=TRUE, value=TRUE); unzip(zipfile = 'D:\\My-Shares\\source-bhavcopy-zip\\PR041213.zip', exdir = 'D:\\My-Shares\\source-fno-zip', files=zipped_names);rm(zipped_names);}</v>
      </c>
      <c r="Q1011" t="str">
        <f t="shared" si="318"/>
        <v>if (file.exists('D:\\My-Shares\\source-fno-zip\\fo04122013.zip')) {files = unzip('D:\\My-Shares\\source-fno-zip\\fo04122013.zip', list=TRUE)$Name; unzip(zipfile = 'D:\\My-Shares\\source-fno-zip\\fo04122013.zip', exdir = 'D:\\My-Shares\\source-fno-csv', files=files[grepl('^fo[0-9]{8}\\.csv|^op[0-9]{8}\\.csv',files)]);rm(files);}</v>
      </c>
      <c r="R1011" t="str">
        <f t="shared" si="327"/>
        <v>if (file.exists('D:\\My-Shares\\source-fno-csv\\fo04122013.csv')) fo04122013 = data.table (read_csv_chunked('D:\\My-Shares\\source-fno-csv\\fo04122013.csv', DataFrameCallback$new(f), chunk_size = 5))</v>
      </c>
      <c r="S1011" t="str">
        <f t="shared" si="328"/>
        <v>if (file.exists('D:\\My-Shares\\source-fno-csv\\op04122013.csv')) op04122013 = data.table (read_csv_chunked('D:\\My-Shares\\source-fno-csv\\op04122013.csv', DataFrameCallback$new(f), chunk_size = 5))</v>
      </c>
      <c r="T1011" t="str">
        <f t="shared" si="329"/>
        <v>MA041213</v>
      </c>
      <c r="U1011" s="3" t="s">
        <v>24</v>
      </c>
      <c r="V1011" t="str">
        <f t="shared" si="330"/>
        <v>https://www1.nseindia.com/archives/equities/mkt/MA041213.csv</v>
      </c>
      <c r="W1011" t="str">
        <f t="shared" si="331"/>
        <v>MA041213 = fread('https://www1.nseindia.com/archives/equities/mkt/MA041213.csv', sep='!', header = FALSE);</v>
      </c>
      <c r="X1011" t="str">
        <f t="shared" si="332"/>
        <v>MA041213 = MA041213[ str_detect(toupper(V1), ',NIFTY') | str_detect(toupper(V1), ',INDEX,') | str_detect(toupper(V1), ',CNX') ];</v>
      </c>
      <c r="Y1011" t="str">
        <f t="shared" si="333"/>
        <v>MA041213 = MA041213[, c('temp', 'INDEX', 'PREVIOUS_CLOSE', 'OPEN', 'HIGH', 'LOW', 'CLOSE', 'GAIN_LOSS') := tstrsplit(V1, ',', fixed= TRUE),];</v>
      </c>
      <c r="Z1011" t="str">
        <f t="shared" si="334"/>
        <v>MA041213 = MA041213 [ GAIN_LOSS != 'GAIN/LOSS'];</v>
      </c>
      <c r="AA1011" t="str">
        <f t="shared" si="335"/>
        <v>if (curl_fetch_memory('https://www1.nseindia.com/archives/equities/mkt/MA041213.csv')$status_code == 200) {MA041213 = fread('https://www1.nseindia.com/archives/equities/mkt/MA041213.csv', sep='!', header = FALSE); MA041213 = MA041213[ str_detect(toupper(V1), ',NIFTY') | str_detect(toupper(V1), ',INDEX,') | str_detect(toupper(V1), ',CNX') ]; MA041213 = MA041213[, c('temp', 'INDEX', 'PREVIOUS_CLOSE', 'OPEN', 'HIGH', 'LOW', 'CLOSE', 'GAIN_LOSS') := tstrsplit(V1, ',', fixed= TRUE),]; MA041213 = MA041213 [ GAIN_LOSS != 'GAIN/LOSS'];}</v>
      </c>
    </row>
    <row r="1012" spans="1:27" hidden="1">
      <c r="A1012" s="1">
        <v>41613</v>
      </c>
      <c r="B1012" s="2">
        <f t="shared" si="319"/>
        <v>5</v>
      </c>
      <c r="C1012" s="2">
        <f t="shared" si="320"/>
        <v>12</v>
      </c>
      <c r="D1012">
        <f t="shared" si="321"/>
        <v>2013</v>
      </c>
      <c r="E1012" t="str">
        <f t="shared" si="322"/>
        <v>13</v>
      </c>
      <c r="F1012" t="str">
        <f t="shared" si="323"/>
        <v>PR051213.zip</v>
      </c>
      <c r="G1012" t="str">
        <f t="shared" si="324"/>
        <v>fo05122013.zip</v>
      </c>
      <c r="H1012" t="str">
        <f t="shared" si="325"/>
        <v>fo05122013</v>
      </c>
      <c r="I1012" t="str">
        <f t="shared" si="326"/>
        <v>op05122013</v>
      </c>
      <c r="J1012" s="3" t="s">
        <v>6</v>
      </c>
      <c r="K1012" t="s">
        <v>13</v>
      </c>
      <c r="L1012" t="s">
        <v>14</v>
      </c>
      <c r="M1012" t="s">
        <v>17</v>
      </c>
      <c r="N1012" t="str">
        <f t="shared" si="315"/>
        <v>if (curl_fetch_memory('https://www1.nseindia.com/archives/equities/bhavcopy/pr/PR051213.zip')$status_code == 200)</v>
      </c>
      <c r="O1012" t="str">
        <f t="shared" si="316"/>
        <v>if (curl_fetch_memory('https://www1.nseindia.com/archives/equities/bhavcopy/pr/PR051213.zip')$status_code == 200) download.file('https://www1.nseindia.com/archives/equities/bhavcopy/pr/PR051213.zip', 'D:\\My-Shares\\source-bhavcopy-zip\\PR051213.zip')</v>
      </c>
      <c r="P1012" t="str">
        <f t="shared" si="317"/>
        <v>if (file.exists('D:\\My-Shares\\source-bhavcopy-zip\\PR051213.zip')) {zipped_names = grep('\\.zip', unzip('D:\\My-Shares\\source-bhavcopy-zip\\PR051213.zip', list=TRUE)$Name, ignore.case=TRUE, value=TRUE); unzip(zipfile = 'D:\\My-Shares\\source-bhavcopy-zip\\PR051213.zip', exdir = 'D:\\My-Shares\\source-fno-zip', files=zipped_names);rm(zipped_names);}</v>
      </c>
      <c r="Q1012" t="str">
        <f t="shared" si="318"/>
        <v>if (file.exists('D:\\My-Shares\\source-fno-zip\\fo05122013.zip')) {files = unzip('D:\\My-Shares\\source-fno-zip\\fo05122013.zip', list=TRUE)$Name; unzip(zipfile = 'D:\\My-Shares\\source-fno-zip\\fo05122013.zip', exdir = 'D:\\My-Shares\\source-fno-csv', files=files[grepl('^fo[0-9]{8}\\.csv|^op[0-9]{8}\\.csv',files)]);rm(files);}</v>
      </c>
      <c r="R1012" t="str">
        <f t="shared" si="327"/>
        <v>if (file.exists('D:\\My-Shares\\source-fno-csv\\fo05122013.csv')) fo05122013 = data.table (read_csv_chunked('D:\\My-Shares\\source-fno-csv\\fo05122013.csv', DataFrameCallback$new(f), chunk_size = 5))</v>
      </c>
      <c r="S1012" t="str">
        <f t="shared" si="328"/>
        <v>if (file.exists('D:\\My-Shares\\source-fno-csv\\op05122013.csv')) op05122013 = data.table (read_csv_chunked('D:\\My-Shares\\source-fno-csv\\op05122013.csv', DataFrameCallback$new(f), chunk_size = 5))</v>
      </c>
      <c r="T1012" t="str">
        <f t="shared" si="329"/>
        <v>MA051213</v>
      </c>
      <c r="U1012" s="3" t="s">
        <v>24</v>
      </c>
      <c r="V1012" t="str">
        <f t="shared" si="330"/>
        <v>https://www1.nseindia.com/archives/equities/mkt/MA051213.csv</v>
      </c>
      <c r="W1012" t="str">
        <f t="shared" si="331"/>
        <v>MA051213 = fread('https://www1.nseindia.com/archives/equities/mkt/MA051213.csv', sep='!', header = FALSE);</v>
      </c>
      <c r="X1012" t="str">
        <f t="shared" si="332"/>
        <v>MA051213 = MA051213[ str_detect(toupper(V1), ',NIFTY') | str_detect(toupper(V1), ',INDEX,') | str_detect(toupper(V1), ',CNX') ];</v>
      </c>
      <c r="Y1012" t="str">
        <f t="shared" si="333"/>
        <v>MA051213 = MA051213[, c('temp', 'INDEX', 'PREVIOUS_CLOSE', 'OPEN', 'HIGH', 'LOW', 'CLOSE', 'GAIN_LOSS') := tstrsplit(V1, ',', fixed= TRUE),];</v>
      </c>
      <c r="Z1012" t="str">
        <f t="shared" si="334"/>
        <v>MA051213 = MA051213 [ GAIN_LOSS != 'GAIN/LOSS'];</v>
      </c>
      <c r="AA1012" t="str">
        <f t="shared" si="335"/>
        <v>if (curl_fetch_memory('https://www1.nseindia.com/archives/equities/mkt/MA051213.csv')$status_code == 200) {MA051213 = fread('https://www1.nseindia.com/archives/equities/mkt/MA051213.csv', sep='!', header = FALSE); MA051213 = MA051213[ str_detect(toupper(V1), ',NIFTY') | str_detect(toupper(V1), ',INDEX,') | str_detect(toupper(V1), ',CNX') ]; MA051213 = MA051213[, c('temp', 'INDEX', 'PREVIOUS_CLOSE', 'OPEN', 'HIGH', 'LOW', 'CLOSE', 'GAIN_LOSS') := tstrsplit(V1, ',', fixed= TRUE),]; MA051213 = MA051213 [ GAIN_LOSS != 'GAIN/LOSS'];}</v>
      </c>
    </row>
    <row r="1013" spans="1:27" hidden="1">
      <c r="A1013" s="1">
        <v>41614</v>
      </c>
      <c r="B1013" s="2">
        <f t="shared" si="319"/>
        <v>6</v>
      </c>
      <c r="C1013" s="2">
        <f t="shared" si="320"/>
        <v>12</v>
      </c>
      <c r="D1013">
        <f t="shared" si="321"/>
        <v>2013</v>
      </c>
      <c r="E1013" t="str">
        <f t="shared" si="322"/>
        <v>13</v>
      </c>
      <c r="F1013" t="str">
        <f t="shared" si="323"/>
        <v>PR061213.zip</v>
      </c>
      <c r="G1013" t="str">
        <f t="shared" si="324"/>
        <v>fo06122013.zip</v>
      </c>
      <c r="H1013" t="str">
        <f t="shared" si="325"/>
        <v>fo06122013</v>
      </c>
      <c r="I1013" t="str">
        <f t="shared" si="326"/>
        <v>op06122013</v>
      </c>
      <c r="J1013" s="3" t="s">
        <v>6</v>
      </c>
      <c r="K1013" t="s">
        <v>13</v>
      </c>
      <c r="L1013" t="s">
        <v>14</v>
      </c>
      <c r="M1013" t="s">
        <v>17</v>
      </c>
      <c r="N1013" t="str">
        <f t="shared" si="315"/>
        <v>if (curl_fetch_memory('https://www1.nseindia.com/archives/equities/bhavcopy/pr/PR061213.zip')$status_code == 200)</v>
      </c>
      <c r="O1013" t="str">
        <f t="shared" si="316"/>
        <v>if (curl_fetch_memory('https://www1.nseindia.com/archives/equities/bhavcopy/pr/PR061213.zip')$status_code == 200) download.file('https://www1.nseindia.com/archives/equities/bhavcopy/pr/PR061213.zip', 'D:\\My-Shares\\source-bhavcopy-zip\\PR061213.zip')</v>
      </c>
      <c r="P1013" t="str">
        <f t="shared" si="317"/>
        <v>if (file.exists('D:\\My-Shares\\source-bhavcopy-zip\\PR061213.zip')) {zipped_names = grep('\\.zip', unzip('D:\\My-Shares\\source-bhavcopy-zip\\PR061213.zip', list=TRUE)$Name, ignore.case=TRUE, value=TRUE); unzip(zipfile = 'D:\\My-Shares\\source-bhavcopy-zip\\PR061213.zip', exdir = 'D:\\My-Shares\\source-fno-zip', files=zipped_names);rm(zipped_names);}</v>
      </c>
      <c r="Q1013" t="str">
        <f t="shared" si="318"/>
        <v>if (file.exists('D:\\My-Shares\\source-fno-zip\\fo06122013.zip')) {files = unzip('D:\\My-Shares\\source-fno-zip\\fo06122013.zip', list=TRUE)$Name; unzip(zipfile = 'D:\\My-Shares\\source-fno-zip\\fo06122013.zip', exdir = 'D:\\My-Shares\\source-fno-csv', files=files[grepl('^fo[0-9]{8}\\.csv|^op[0-9]{8}\\.csv',files)]);rm(files);}</v>
      </c>
      <c r="R1013" t="str">
        <f t="shared" si="327"/>
        <v>if (file.exists('D:\\My-Shares\\source-fno-csv\\fo06122013.csv')) fo06122013 = data.table (read_csv_chunked('D:\\My-Shares\\source-fno-csv\\fo06122013.csv', DataFrameCallback$new(f), chunk_size = 5))</v>
      </c>
      <c r="S1013" t="str">
        <f t="shared" si="328"/>
        <v>if (file.exists('D:\\My-Shares\\source-fno-csv\\op06122013.csv')) op06122013 = data.table (read_csv_chunked('D:\\My-Shares\\source-fno-csv\\op06122013.csv', DataFrameCallback$new(f), chunk_size = 5))</v>
      </c>
      <c r="T1013" t="str">
        <f t="shared" si="329"/>
        <v>MA061213</v>
      </c>
      <c r="U1013" s="3" t="s">
        <v>24</v>
      </c>
      <c r="V1013" t="str">
        <f t="shared" si="330"/>
        <v>https://www1.nseindia.com/archives/equities/mkt/MA061213.csv</v>
      </c>
      <c r="W1013" t="str">
        <f t="shared" si="331"/>
        <v>MA061213 = fread('https://www1.nseindia.com/archives/equities/mkt/MA061213.csv', sep='!', header = FALSE);</v>
      </c>
      <c r="X1013" t="str">
        <f t="shared" si="332"/>
        <v>MA061213 = MA061213[ str_detect(toupper(V1), ',NIFTY') | str_detect(toupper(V1), ',INDEX,') | str_detect(toupper(V1), ',CNX') ];</v>
      </c>
      <c r="Y1013" t="str">
        <f t="shared" si="333"/>
        <v>MA061213 = MA061213[, c('temp', 'INDEX', 'PREVIOUS_CLOSE', 'OPEN', 'HIGH', 'LOW', 'CLOSE', 'GAIN_LOSS') := tstrsplit(V1, ',', fixed= TRUE),];</v>
      </c>
      <c r="Z1013" t="str">
        <f t="shared" si="334"/>
        <v>MA061213 = MA061213 [ GAIN_LOSS != 'GAIN/LOSS'];</v>
      </c>
      <c r="AA1013" t="str">
        <f t="shared" si="335"/>
        <v>if (curl_fetch_memory('https://www1.nseindia.com/archives/equities/mkt/MA061213.csv')$status_code == 200) {MA061213 = fread('https://www1.nseindia.com/archives/equities/mkt/MA061213.csv', sep='!', header = FALSE); MA061213 = MA061213[ str_detect(toupper(V1), ',NIFTY') | str_detect(toupper(V1), ',INDEX,') | str_detect(toupper(V1), ',CNX') ]; MA061213 = MA061213[, c('temp', 'INDEX', 'PREVIOUS_CLOSE', 'OPEN', 'HIGH', 'LOW', 'CLOSE', 'GAIN_LOSS') := tstrsplit(V1, ',', fixed= TRUE),]; MA061213 = MA061213 [ GAIN_LOSS != 'GAIN/LOSS'];}</v>
      </c>
    </row>
    <row r="1014" spans="1:27" hidden="1">
      <c r="A1014" s="1">
        <v>41615</v>
      </c>
      <c r="B1014" s="2">
        <f t="shared" si="319"/>
        <v>7</v>
      </c>
      <c r="C1014" s="2">
        <f t="shared" si="320"/>
        <v>12</v>
      </c>
      <c r="D1014">
        <f t="shared" si="321"/>
        <v>2013</v>
      </c>
      <c r="E1014" t="str">
        <f t="shared" si="322"/>
        <v>13</v>
      </c>
      <c r="F1014" t="str">
        <f t="shared" si="323"/>
        <v>PR071213.zip</v>
      </c>
      <c r="G1014" t="str">
        <f t="shared" si="324"/>
        <v>fo07122013.zip</v>
      </c>
      <c r="H1014" t="str">
        <f t="shared" si="325"/>
        <v>fo07122013</v>
      </c>
      <c r="I1014" t="str">
        <f t="shared" si="326"/>
        <v>op07122013</v>
      </c>
      <c r="J1014" s="3" t="s">
        <v>6</v>
      </c>
      <c r="K1014" t="s">
        <v>13</v>
      </c>
      <c r="L1014" t="s">
        <v>14</v>
      </c>
      <c r="M1014" t="s">
        <v>17</v>
      </c>
      <c r="N1014" t="str">
        <f t="shared" si="315"/>
        <v>if (curl_fetch_memory('https://www1.nseindia.com/archives/equities/bhavcopy/pr/PR071213.zip')$status_code == 200)</v>
      </c>
      <c r="O1014" t="str">
        <f t="shared" si="316"/>
        <v>if (curl_fetch_memory('https://www1.nseindia.com/archives/equities/bhavcopy/pr/PR071213.zip')$status_code == 200) download.file('https://www1.nseindia.com/archives/equities/bhavcopy/pr/PR071213.zip', 'D:\\My-Shares\\source-bhavcopy-zip\\PR071213.zip')</v>
      </c>
      <c r="P1014" t="str">
        <f t="shared" si="317"/>
        <v>if (file.exists('D:\\My-Shares\\source-bhavcopy-zip\\PR071213.zip')) {zipped_names = grep('\\.zip', unzip('D:\\My-Shares\\source-bhavcopy-zip\\PR071213.zip', list=TRUE)$Name, ignore.case=TRUE, value=TRUE); unzip(zipfile = 'D:\\My-Shares\\source-bhavcopy-zip\\PR071213.zip', exdir = 'D:\\My-Shares\\source-fno-zip', files=zipped_names);rm(zipped_names);}</v>
      </c>
      <c r="Q1014" t="str">
        <f t="shared" si="318"/>
        <v>if (file.exists('D:\\My-Shares\\source-fno-zip\\fo07122013.zip')) {files = unzip('D:\\My-Shares\\source-fno-zip\\fo07122013.zip', list=TRUE)$Name; unzip(zipfile = 'D:\\My-Shares\\source-fno-zip\\fo07122013.zip', exdir = 'D:\\My-Shares\\source-fno-csv', files=files[grepl('^fo[0-9]{8}\\.csv|^op[0-9]{8}\\.csv',files)]);rm(files);}</v>
      </c>
      <c r="R1014" t="str">
        <f t="shared" si="327"/>
        <v>if (file.exists('D:\\My-Shares\\source-fno-csv\\fo07122013.csv')) fo07122013 = data.table (read_csv_chunked('D:\\My-Shares\\source-fno-csv\\fo07122013.csv', DataFrameCallback$new(f), chunk_size = 5))</v>
      </c>
      <c r="S1014" t="str">
        <f t="shared" si="328"/>
        <v>if (file.exists('D:\\My-Shares\\source-fno-csv\\op07122013.csv')) op07122013 = data.table (read_csv_chunked('D:\\My-Shares\\source-fno-csv\\op07122013.csv', DataFrameCallback$new(f), chunk_size = 5))</v>
      </c>
      <c r="T1014" t="str">
        <f t="shared" si="329"/>
        <v>MA071213</v>
      </c>
      <c r="U1014" s="3" t="s">
        <v>24</v>
      </c>
      <c r="V1014" t="str">
        <f t="shared" si="330"/>
        <v>https://www1.nseindia.com/archives/equities/mkt/MA071213.csv</v>
      </c>
      <c r="W1014" t="str">
        <f t="shared" si="331"/>
        <v>MA071213 = fread('https://www1.nseindia.com/archives/equities/mkt/MA071213.csv', sep='!', header = FALSE);</v>
      </c>
      <c r="X1014" t="str">
        <f t="shared" si="332"/>
        <v>MA071213 = MA071213[ str_detect(toupper(V1), ',NIFTY') | str_detect(toupper(V1), ',INDEX,') | str_detect(toupper(V1), ',CNX') ];</v>
      </c>
      <c r="Y1014" t="str">
        <f t="shared" si="333"/>
        <v>MA071213 = MA071213[, c('temp', 'INDEX', 'PREVIOUS_CLOSE', 'OPEN', 'HIGH', 'LOW', 'CLOSE', 'GAIN_LOSS') := tstrsplit(V1, ',', fixed= TRUE),];</v>
      </c>
      <c r="Z1014" t="str">
        <f t="shared" si="334"/>
        <v>MA071213 = MA071213 [ GAIN_LOSS != 'GAIN/LOSS'];</v>
      </c>
      <c r="AA1014" t="str">
        <f t="shared" si="335"/>
        <v>if (curl_fetch_memory('https://www1.nseindia.com/archives/equities/mkt/MA071213.csv')$status_code == 200) {MA071213 = fread('https://www1.nseindia.com/archives/equities/mkt/MA071213.csv', sep='!', header = FALSE); MA071213 = MA071213[ str_detect(toupper(V1), ',NIFTY') | str_detect(toupper(V1), ',INDEX,') | str_detect(toupper(V1), ',CNX') ]; MA071213 = MA071213[, c('temp', 'INDEX', 'PREVIOUS_CLOSE', 'OPEN', 'HIGH', 'LOW', 'CLOSE', 'GAIN_LOSS') := tstrsplit(V1, ',', fixed= TRUE),]; MA071213 = MA071213 [ GAIN_LOSS != 'GAIN/LOSS'];}</v>
      </c>
    </row>
    <row r="1015" spans="1:27" hidden="1">
      <c r="A1015" s="1">
        <v>41616</v>
      </c>
      <c r="B1015" s="2">
        <f t="shared" si="319"/>
        <v>8</v>
      </c>
      <c r="C1015" s="2">
        <f t="shared" si="320"/>
        <v>12</v>
      </c>
      <c r="D1015">
        <f t="shared" si="321"/>
        <v>2013</v>
      </c>
      <c r="E1015" t="str">
        <f t="shared" si="322"/>
        <v>13</v>
      </c>
      <c r="F1015" t="str">
        <f t="shared" si="323"/>
        <v>PR081213.zip</v>
      </c>
      <c r="G1015" t="str">
        <f t="shared" si="324"/>
        <v>fo08122013.zip</v>
      </c>
      <c r="H1015" t="str">
        <f t="shared" si="325"/>
        <v>fo08122013</v>
      </c>
      <c r="I1015" t="str">
        <f t="shared" si="326"/>
        <v>op08122013</v>
      </c>
      <c r="J1015" s="3" t="s">
        <v>6</v>
      </c>
      <c r="K1015" t="s">
        <v>13</v>
      </c>
      <c r="L1015" t="s">
        <v>14</v>
      </c>
      <c r="M1015" t="s">
        <v>17</v>
      </c>
      <c r="N1015" t="str">
        <f t="shared" si="315"/>
        <v>if (curl_fetch_memory('https://www1.nseindia.com/archives/equities/bhavcopy/pr/PR081213.zip')$status_code == 200)</v>
      </c>
      <c r="O1015" t="str">
        <f t="shared" si="316"/>
        <v>if (curl_fetch_memory('https://www1.nseindia.com/archives/equities/bhavcopy/pr/PR081213.zip')$status_code == 200) download.file('https://www1.nseindia.com/archives/equities/bhavcopy/pr/PR081213.zip', 'D:\\My-Shares\\source-bhavcopy-zip\\PR081213.zip')</v>
      </c>
      <c r="P1015" t="str">
        <f t="shared" si="317"/>
        <v>if (file.exists('D:\\My-Shares\\source-bhavcopy-zip\\PR081213.zip')) {zipped_names = grep('\\.zip', unzip('D:\\My-Shares\\source-bhavcopy-zip\\PR081213.zip', list=TRUE)$Name, ignore.case=TRUE, value=TRUE); unzip(zipfile = 'D:\\My-Shares\\source-bhavcopy-zip\\PR081213.zip', exdir = 'D:\\My-Shares\\source-fno-zip', files=zipped_names);rm(zipped_names);}</v>
      </c>
      <c r="Q1015" t="str">
        <f t="shared" si="318"/>
        <v>if (file.exists('D:\\My-Shares\\source-fno-zip\\fo08122013.zip')) {files = unzip('D:\\My-Shares\\source-fno-zip\\fo08122013.zip', list=TRUE)$Name; unzip(zipfile = 'D:\\My-Shares\\source-fno-zip\\fo08122013.zip', exdir = 'D:\\My-Shares\\source-fno-csv', files=files[grepl('^fo[0-9]{8}\\.csv|^op[0-9]{8}\\.csv',files)]);rm(files);}</v>
      </c>
      <c r="R1015" t="str">
        <f t="shared" si="327"/>
        <v>if (file.exists('D:\\My-Shares\\source-fno-csv\\fo08122013.csv')) fo08122013 = data.table (read_csv_chunked('D:\\My-Shares\\source-fno-csv\\fo08122013.csv', DataFrameCallback$new(f), chunk_size = 5))</v>
      </c>
      <c r="S1015" t="str">
        <f t="shared" si="328"/>
        <v>if (file.exists('D:\\My-Shares\\source-fno-csv\\op08122013.csv')) op08122013 = data.table (read_csv_chunked('D:\\My-Shares\\source-fno-csv\\op08122013.csv', DataFrameCallback$new(f), chunk_size = 5))</v>
      </c>
      <c r="T1015" t="str">
        <f t="shared" si="329"/>
        <v>MA081213</v>
      </c>
      <c r="U1015" s="3" t="s">
        <v>24</v>
      </c>
      <c r="V1015" t="str">
        <f t="shared" si="330"/>
        <v>https://www1.nseindia.com/archives/equities/mkt/MA081213.csv</v>
      </c>
      <c r="W1015" t="str">
        <f t="shared" si="331"/>
        <v>MA081213 = fread('https://www1.nseindia.com/archives/equities/mkt/MA081213.csv', sep='!', header = FALSE);</v>
      </c>
      <c r="X1015" t="str">
        <f t="shared" si="332"/>
        <v>MA081213 = MA081213[ str_detect(toupper(V1), ',NIFTY') | str_detect(toupper(V1), ',INDEX,') | str_detect(toupper(V1), ',CNX') ];</v>
      </c>
      <c r="Y1015" t="str">
        <f t="shared" si="333"/>
        <v>MA081213 = MA081213[, c('temp', 'INDEX', 'PREVIOUS_CLOSE', 'OPEN', 'HIGH', 'LOW', 'CLOSE', 'GAIN_LOSS') := tstrsplit(V1, ',', fixed= TRUE),];</v>
      </c>
      <c r="Z1015" t="str">
        <f t="shared" si="334"/>
        <v>MA081213 = MA081213 [ GAIN_LOSS != 'GAIN/LOSS'];</v>
      </c>
      <c r="AA1015" t="str">
        <f t="shared" si="335"/>
        <v>if (curl_fetch_memory('https://www1.nseindia.com/archives/equities/mkt/MA081213.csv')$status_code == 200) {MA081213 = fread('https://www1.nseindia.com/archives/equities/mkt/MA081213.csv', sep='!', header = FALSE); MA081213 = MA081213[ str_detect(toupper(V1), ',NIFTY') | str_detect(toupper(V1), ',INDEX,') | str_detect(toupper(V1), ',CNX') ]; MA081213 = MA081213[, c('temp', 'INDEX', 'PREVIOUS_CLOSE', 'OPEN', 'HIGH', 'LOW', 'CLOSE', 'GAIN_LOSS') := tstrsplit(V1, ',', fixed= TRUE),]; MA081213 = MA081213 [ GAIN_LOSS != 'GAIN/LOSS'];}</v>
      </c>
    </row>
    <row r="1016" spans="1:27" hidden="1">
      <c r="A1016" s="1">
        <v>41617</v>
      </c>
      <c r="B1016" s="2">
        <f t="shared" si="319"/>
        <v>9</v>
      </c>
      <c r="C1016" s="2">
        <f t="shared" si="320"/>
        <v>12</v>
      </c>
      <c r="D1016">
        <f t="shared" si="321"/>
        <v>2013</v>
      </c>
      <c r="E1016" t="str">
        <f t="shared" si="322"/>
        <v>13</v>
      </c>
      <c r="F1016" t="str">
        <f t="shared" si="323"/>
        <v>PR091213.zip</v>
      </c>
      <c r="G1016" t="str">
        <f t="shared" si="324"/>
        <v>fo09122013.zip</v>
      </c>
      <c r="H1016" t="str">
        <f t="shared" si="325"/>
        <v>fo09122013</v>
      </c>
      <c r="I1016" t="str">
        <f t="shared" si="326"/>
        <v>op09122013</v>
      </c>
      <c r="J1016" s="3" t="s">
        <v>6</v>
      </c>
      <c r="K1016" t="s">
        <v>13</v>
      </c>
      <c r="L1016" t="s">
        <v>14</v>
      </c>
      <c r="M1016" t="s">
        <v>17</v>
      </c>
      <c r="N1016" t="str">
        <f t="shared" si="315"/>
        <v>if (curl_fetch_memory('https://www1.nseindia.com/archives/equities/bhavcopy/pr/PR091213.zip')$status_code == 200)</v>
      </c>
      <c r="O1016" t="str">
        <f t="shared" si="316"/>
        <v>if (curl_fetch_memory('https://www1.nseindia.com/archives/equities/bhavcopy/pr/PR091213.zip')$status_code == 200) download.file('https://www1.nseindia.com/archives/equities/bhavcopy/pr/PR091213.zip', 'D:\\My-Shares\\source-bhavcopy-zip\\PR091213.zip')</v>
      </c>
      <c r="P1016" t="str">
        <f t="shared" si="317"/>
        <v>if (file.exists('D:\\My-Shares\\source-bhavcopy-zip\\PR091213.zip')) {zipped_names = grep('\\.zip', unzip('D:\\My-Shares\\source-bhavcopy-zip\\PR091213.zip', list=TRUE)$Name, ignore.case=TRUE, value=TRUE); unzip(zipfile = 'D:\\My-Shares\\source-bhavcopy-zip\\PR091213.zip', exdir = 'D:\\My-Shares\\source-fno-zip', files=zipped_names);rm(zipped_names);}</v>
      </c>
      <c r="Q1016" t="str">
        <f t="shared" si="318"/>
        <v>if (file.exists('D:\\My-Shares\\source-fno-zip\\fo09122013.zip')) {files = unzip('D:\\My-Shares\\source-fno-zip\\fo09122013.zip', list=TRUE)$Name; unzip(zipfile = 'D:\\My-Shares\\source-fno-zip\\fo09122013.zip', exdir = 'D:\\My-Shares\\source-fno-csv', files=files[grepl('^fo[0-9]{8}\\.csv|^op[0-9]{8}\\.csv',files)]);rm(files);}</v>
      </c>
      <c r="R1016" t="str">
        <f t="shared" si="327"/>
        <v>if (file.exists('D:\\My-Shares\\source-fno-csv\\fo09122013.csv')) fo09122013 = data.table (read_csv_chunked('D:\\My-Shares\\source-fno-csv\\fo09122013.csv', DataFrameCallback$new(f), chunk_size = 5))</v>
      </c>
      <c r="S1016" t="str">
        <f t="shared" si="328"/>
        <v>if (file.exists('D:\\My-Shares\\source-fno-csv\\op09122013.csv')) op09122013 = data.table (read_csv_chunked('D:\\My-Shares\\source-fno-csv\\op09122013.csv', DataFrameCallback$new(f), chunk_size = 5))</v>
      </c>
      <c r="T1016" t="str">
        <f t="shared" si="329"/>
        <v>MA091213</v>
      </c>
      <c r="U1016" s="3" t="s">
        <v>24</v>
      </c>
      <c r="V1016" t="str">
        <f t="shared" si="330"/>
        <v>https://www1.nseindia.com/archives/equities/mkt/MA091213.csv</v>
      </c>
      <c r="W1016" t="str">
        <f t="shared" si="331"/>
        <v>MA091213 = fread('https://www1.nseindia.com/archives/equities/mkt/MA091213.csv', sep='!', header = FALSE);</v>
      </c>
      <c r="X1016" t="str">
        <f t="shared" si="332"/>
        <v>MA091213 = MA091213[ str_detect(toupper(V1), ',NIFTY') | str_detect(toupper(V1), ',INDEX,') | str_detect(toupper(V1), ',CNX') ];</v>
      </c>
      <c r="Y1016" t="str">
        <f t="shared" si="333"/>
        <v>MA091213 = MA091213[, c('temp', 'INDEX', 'PREVIOUS_CLOSE', 'OPEN', 'HIGH', 'LOW', 'CLOSE', 'GAIN_LOSS') := tstrsplit(V1, ',', fixed= TRUE),];</v>
      </c>
      <c r="Z1016" t="str">
        <f t="shared" si="334"/>
        <v>MA091213 = MA091213 [ GAIN_LOSS != 'GAIN/LOSS'];</v>
      </c>
      <c r="AA1016" t="str">
        <f t="shared" si="335"/>
        <v>if (curl_fetch_memory('https://www1.nseindia.com/archives/equities/mkt/MA091213.csv')$status_code == 200) {MA091213 = fread('https://www1.nseindia.com/archives/equities/mkt/MA091213.csv', sep='!', header = FALSE); MA091213 = MA091213[ str_detect(toupper(V1), ',NIFTY') | str_detect(toupper(V1), ',INDEX,') | str_detect(toupper(V1), ',CNX') ]; MA091213 = MA091213[, c('temp', 'INDEX', 'PREVIOUS_CLOSE', 'OPEN', 'HIGH', 'LOW', 'CLOSE', 'GAIN_LOSS') := tstrsplit(V1, ',', fixed= TRUE),]; MA091213 = MA091213 [ GAIN_LOSS != 'GAIN/LOSS'];}</v>
      </c>
    </row>
    <row r="1017" spans="1:27" hidden="1">
      <c r="A1017" s="1">
        <v>41618</v>
      </c>
      <c r="B1017" s="2">
        <f t="shared" si="319"/>
        <v>10</v>
      </c>
      <c r="C1017" s="2">
        <f t="shared" si="320"/>
        <v>12</v>
      </c>
      <c r="D1017">
        <f t="shared" si="321"/>
        <v>2013</v>
      </c>
      <c r="E1017" t="str">
        <f t="shared" si="322"/>
        <v>13</v>
      </c>
      <c r="F1017" t="str">
        <f t="shared" si="323"/>
        <v>PR101213.zip</v>
      </c>
      <c r="G1017" t="str">
        <f t="shared" si="324"/>
        <v>fo10122013.zip</v>
      </c>
      <c r="H1017" t="str">
        <f t="shared" si="325"/>
        <v>fo10122013</v>
      </c>
      <c r="I1017" t="str">
        <f t="shared" si="326"/>
        <v>op10122013</v>
      </c>
      <c r="J1017" s="3" t="s">
        <v>6</v>
      </c>
      <c r="K1017" t="s">
        <v>13</v>
      </c>
      <c r="L1017" t="s">
        <v>14</v>
      </c>
      <c r="M1017" t="s">
        <v>17</v>
      </c>
      <c r="N1017" t="str">
        <f t="shared" si="315"/>
        <v>if (curl_fetch_memory('https://www1.nseindia.com/archives/equities/bhavcopy/pr/PR101213.zip')$status_code == 200)</v>
      </c>
      <c r="O1017" t="str">
        <f t="shared" si="316"/>
        <v>if (curl_fetch_memory('https://www1.nseindia.com/archives/equities/bhavcopy/pr/PR101213.zip')$status_code == 200) download.file('https://www1.nseindia.com/archives/equities/bhavcopy/pr/PR101213.zip', 'D:\\My-Shares\\source-bhavcopy-zip\\PR101213.zip')</v>
      </c>
      <c r="P1017" t="str">
        <f t="shared" si="317"/>
        <v>if (file.exists('D:\\My-Shares\\source-bhavcopy-zip\\PR101213.zip')) {zipped_names = grep('\\.zip', unzip('D:\\My-Shares\\source-bhavcopy-zip\\PR101213.zip', list=TRUE)$Name, ignore.case=TRUE, value=TRUE); unzip(zipfile = 'D:\\My-Shares\\source-bhavcopy-zip\\PR101213.zip', exdir = 'D:\\My-Shares\\source-fno-zip', files=zipped_names);rm(zipped_names);}</v>
      </c>
      <c r="Q1017" t="str">
        <f t="shared" si="318"/>
        <v>if (file.exists('D:\\My-Shares\\source-fno-zip\\fo10122013.zip')) {files = unzip('D:\\My-Shares\\source-fno-zip\\fo10122013.zip', list=TRUE)$Name; unzip(zipfile = 'D:\\My-Shares\\source-fno-zip\\fo10122013.zip', exdir = 'D:\\My-Shares\\source-fno-csv', files=files[grepl('^fo[0-9]{8}\\.csv|^op[0-9]{8}\\.csv',files)]);rm(files);}</v>
      </c>
      <c r="R1017" t="str">
        <f t="shared" si="327"/>
        <v>if (file.exists('D:\\My-Shares\\source-fno-csv\\fo10122013.csv')) fo10122013 = data.table (read_csv_chunked('D:\\My-Shares\\source-fno-csv\\fo10122013.csv', DataFrameCallback$new(f), chunk_size = 5))</v>
      </c>
      <c r="S1017" t="str">
        <f t="shared" si="328"/>
        <v>if (file.exists('D:\\My-Shares\\source-fno-csv\\op10122013.csv')) op10122013 = data.table (read_csv_chunked('D:\\My-Shares\\source-fno-csv\\op10122013.csv', DataFrameCallback$new(f), chunk_size = 5))</v>
      </c>
      <c r="T1017" t="str">
        <f t="shared" si="329"/>
        <v>MA101213</v>
      </c>
      <c r="U1017" s="3" t="s">
        <v>24</v>
      </c>
      <c r="V1017" t="str">
        <f t="shared" si="330"/>
        <v>https://www1.nseindia.com/archives/equities/mkt/MA101213.csv</v>
      </c>
      <c r="W1017" t="str">
        <f t="shared" si="331"/>
        <v>MA101213 = fread('https://www1.nseindia.com/archives/equities/mkt/MA101213.csv', sep='!', header = FALSE);</v>
      </c>
      <c r="X1017" t="str">
        <f t="shared" si="332"/>
        <v>MA101213 = MA101213[ str_detect(toupper(V1), ',NIFTY') | str_detect(toupper(V1), ',INDEX,') | str_detect(toupper(V1), ',CNX') ];</v>
      </c>
      <c r="Y1017" t="str">
        <f t="shared" si="333"/>
        <v>MA101213 = MA101213[, c('temp', 'INDEX', 'PREVIOUS_CLOSE', 'OPEN', 'HIGH', 'LOW', 'CLOSE', 'GAIN_LOSS') := tstrsplit(V1, ',', fixed= TRUE),];</v>
      </c>
      <c r="Z1017" t="str">
        <f t="shared" si="334"/>
        <v>MA101213 = MA101213 [ GAIN_LOSS != 'GAIN/LOSS'];</v>
      </c>
      <c r="AA1017" t="str">
        <f t="shared" si="335"/>
        <v>if (curl_fetch_memory('https://www1.nseindia.com/archives/equities/mkt/MA101213.csv')$status_code == 200) {MA101213 = fread('https://www1.nseindia.com/archives/equities/mkt/MA101213.csv', sep='!', header = FALSE); MA101213 = MA101213[ str_detect(toupper(V1), ',NIFTY') | str_detect(toupper(V1), ',INDEX,') | str_detect(toupper(V1), ',CNX') ]; MA101213 = MA101213[, c('temp', 'INDEX', 'PREVIOUS_CLOSE', 'OPEN', 'HIGH', 'LOW', 'CLOSE', 'GAIN_LOSS') := tstrsplit(V1, ',', fixed= TRUE),]; MA101213 = MA101213 [ GAIN_LOSS != 'GAIN/LOSS'];}</v>
      </c>
    </row>
    <row r="1018" spans="1:27" hidden="1">
      <c r="A1018" s="1">
        <v>41619</v>
      </c>
      <c r="B1018" s="2">
        <f t="shared" si="319"/>
        <v>11</v>
      </c>
      <c r="C1018" s="2">
        <f t="shared" si="320"/>
        <v>12</v>
      </c>
      <c r="D1018">
        <f t="shared" si="321"/>
        <v>2013</v>
      </c>
      <c r="E1018" t="str">
        <f t="shared" si="322"/>
        <v>13</v>
      </c>
      <c r="F1018" t="str">
        <f t="shared" si="323"/>
        <v>PR111213.zip</v>
      </c>
      <c r="G1018" t="str">
        <f t="shared" si="324"/>
        <v>fo11122013.zip</v>
      </c>
      <c r="H1018" t="str">
        <f t="shared" si="325"/>
        <v>fo11122013</v>
      </c>
      <c r="I1018" t="str">
        <f t="shared" si="326"/>
        <v>op11122013</v>
      </c>
      <c r="J1018" s="3" t="s">
        <v>6</v>
      </c>
      <c r="K1018" t="s">
        <v>13</v>
      </c>
      <c r="L1018" t="s">
        <v>14</v>
      </c>
      <c r="M1018" t="s">
        <v>17</v>
      </c>
      <c r="N1018" t="str">
        <f t="shared" si="315"/>
        <v>if (curl_fetch_memory('https://www1.nseindia.com/archives/equities/bhavcopy/pr/PR111213.zip')$status_code == 200)</v>
      </c>
      <c r="O1018" t="str">
        <f t="shared" si="316"/>
        <v>if (curl_fetch_memory('https://www1.nseindia.com/archives/equities/bhavcopy/pr/PR111213.zip')$status_code == 200) download.file('https://www1.nseindia.com/archives/equities/bhavcopy/pr/PR111213.zip', 'D:\\My-Shares\\source-bhavcopy-zip\\PR111213.zip')</v>
      </c>
      <c r="P1018" t="str">
        <f t="shared" si="317"/>
        <v>if (file.exists('D:\\My-Shares\\source-bhavcopy-zip\\PR111213.zip')) {zipped_names = grep('\\.zip', unzip('D:\\My-Shares\\source-bhavcopy-zip\\PR111213.zip', list=TRUE)$Name, ignore.case=TRUE, value=TRUE); unzip(zipfile = 'D:\\My-Shares\\source-bhavcopy-zip\\PR111213.zip', exdir = 'D:\\My-Shares\\source-fno-zip', files=zipped_names);rm(zipped_names);}</v>
      </c>
      <c r="Q1018" t="str">
        <f t="shared" si="318"/>
        <v>if (file.exists('D:\\My-Shares\\source-fno-zip\\fo11122013.zip')) {files = unzip('D:\\My-Shares\\source-fno-zip\\fo11122013.zip', list=TRUE)$Name; unzip(zipfile = 'D:\\My-Shares\\source-fno-zip\\fo11122013.zip', exdir = 'D:\\My-Shares\\source-fno-csv', files=files[grepl('^fo[0-9]{8}\\.csv|^op[0-9]{8}\\.csv',files)]);rm(files);}</v>
      </c>
      <c r="R1018" t="str">
        <f t="shared" si="327"/>
        <v>if (file.exists('D:\\My-Shares\\source-fno-csv\\fo11122013.csv')) fo11122013 = data.table (read_csv_chunked('D:\\My-Shares\\source-fno-csv\\fo11122013.csv', DataFrameCallback$new(f), chunk_size = 5))</v>
      </c>
      <c r="S1018" t="str">
        <f t="shared" si="328"/>
        <v>if (file.exists('D:\\My-Shares\\source-fno-csv\\op11122013.csv')) op11122013 = data.table (read_csv_chunked('D:\\My-Shares\\source-fno-csv\\op11122013.csv', DataFrameCallback$new(f), chunk_size = 5))</v>
      </c>
      <c r="T1018" t="str">
        <f t="shared" si="329"/>
        <v>MA111213</v>
      </c>
      <c r="U1018" s="3" t="s">
        <v>24</v>
      </c>
      <c r="V1018" t="str">
        <f t="shared" si="330"/>
        <v>https://www1.nseindia.com/archives/equities/mkt/MA111213.csv</v>
      </c>
      <c r="W1018" t="str">
        <f t="shared" si="331"/>
        <v>MA111213 = fread('https://www1.nseindia.com/archives/equities/mkt/MA111213.csv', sep='!', header = FALSE);</v>
      </c>
      <c r="X1018" t="str">
        <f t="shared" si="332"/>
        <v>MA111213 = MA111213[ str_detect(toupper(V1), ',NIFTY') | str_detect(toupper(V1), ',INDEX,') | str_detect(toupper(V1), ',CNX') ];</v>
      </c>
      <c r="Y1018" t="str">
        <f t="shared" si="333"/>
        <v>MA111213 = MA111213[, c('temp', 'INDEX', 'PREVIOUS_CLOSE', 'OPEN', 'HIGH', 'LOW', 'CLOSE', 'GAIN_LOSS') := tstrsplit(V1, ',', fixed= TRUE),];</v>
      </c>
      <c r="Z1018" t="str">
        <f t="shared" si="334"/>
        <v>MA111213 = MA111213 [ GAIN_LOSS != 'GAIN/LOSS'];</v>
      </c>
      <c r="AA1018" t="str">
        <f t="shared" si="335"/>
        <v>if (curl_fetch_memory('https://www1.nseindia.com/archives/equities/mkt/MA111213.csv')$status_code == 200) {MA111213 = fread('https://www1.nseindia.com/archives/equities/mkt/MA111213.csv', sep='!', header = FALSE); MA111213 = MA111213[ str_detect(toupper(V1), ',NIFTY') | str_detect(toupper(V1), ',INDEX,') | str_detect(toupper(V1), ',CNX') ]; MA111213 = MA111213[, c('temp', 'INDEX', 'PREVIOUS_CLOSE', 'OPEN', 'HIGH', 'LOW', 'CLOSE', 'GAIN_LOSS') := tstrsplit(V1, ',', fixed= TRUE),]; MA111213 = MA111213 [ GAIN_LOSS != 'GAIN/LOSS'];}</v>
      </c>
    </row>
    <row r="1019" spans="1:27" hidden="1">
      <c r="A1019" s="1">
        <v>41620</v>
      </c>
      <c r="B1019" s="2">
        <f t="shared" si="319"/>
        <v>12</v>
      </c>
      <c r="C1019" s="2">
        <f t="shared" si="320"/>
        <v>12</v>
      </c>
      <c r="D1019">
        <f t="shared" si="321"/>
        <v>2013</v>
      </c>
      <c r="E1019" t="str">
        <f t="shared" si="322"/>
        <v>13</v>
      </c>
      <c r="F1019" t="str">
        <f t="shared" si="323"/>
        <v>PR121213.zip</v>
      </c>
      <c r="G1019" t="str">
        <f t="shared" si="324"/>
        <v>fo12122013.zip</v>
      </c>
      <c r="H1019" t="str">
        <f t="shared" si="325"/>
        <v>fo12122013</v>
      </c>
      <c r="I1019" t="str">
        <f t="shared" si="326"/>
        <v>op12122013</v>
      </c>
      <c r="J1019" s="3" t="s">
        <v>6</v>
      </c>
      <c r="K1019" t="s">
        <v>13</v>
      </c>
      <c r="L1019" t="s">
        <v>14</v>
      </c>
      <c r="M1019" t="s">
        <v>17</v>
      </c>
      <c r="N1019" t="str">
        <f t="shared" si="315"/>
        <v>if (curl_fetch_memory('https://www1.nseindia.com/archives/equities/bhavcopy/pr/PR121213.zip')$status_code == 200)</v>
      </c>
      <c r="O1019" t="str">
        <f t="shared" si="316"/>
        <v>if (curl_fetch_memory('https://www1.nseindia.com/archives/equities/bhavcopy/pr/PR121213.zip')$status_code == 200) download.file('https://www1.nseindia.com/archives/equities/bhavcopy/pr/PR121213.zip', 'D:\\My-Shares\\source-bhavcopy-zip\\PR121213.zip')</v>
      </c>
      <c r="P1019" t="str">
        <f t="shared" si="317"/>
        <v>if (file.exists('D:\\My-Shares\\source-bhavcopy-zip\\PR121213.zip')) {zipped_names = grep('\\.zip', unzip('D:\\My-Shares\\source-bhavcopy-zip\\PR121213.zip', list=TRUE)$Name, ignore.case=TRUE, value=TRUE); unzip(zipfile = 'D:\\My-Shares\\source-bhavcopy-zip\\PR121213.zip', exdir = 'D:\\My-Shares\\source-fno-zip', files=zipped_names);rm(zipped_names);}</v>
      </c>
      <c r="Q1019" t="str">
        <f t="shared" si="318"/>
        <v>if (file.exists('D:\\My-Shares\\source-fno-zip\\fo12122013.zip')) {files = unzip('D:\\My-Shares\\source-fno-zip\\fo12122013.zip', list=TRUE)$Name; unzip(zipfile = 'D:\\My-Shares\\source-fno-zip\\fo12122013.zip', exdir = 'D:\\My-Shares\\source-fno-csv', files=files[grepl('^fo[0-9]{8}\\.csv|^op[0-9]{8}\\.csv',files)]);rm(files);}</v>
      </c>
      <c r="R1019" t="str">
        <f t="shared" si="327"/>
        <v>if (file.exists('D:\\My-Shares\\source-fno-csv\\fo12122013.csv')) fo12122013 = data.table (read_csv_chunked('D:\\My-Shares\\source-fno-csv\\fo12122013.csv', DataFrameCallback$new(f), chunk_size = 5))</v>
      </c>
      <c r="S1019" t="str">
        <f t="shared" si="328"/>
        <v>if (file.exists('D:\\My-Shares\\source-fno-csv\\op12122013.csv')) op12122013 = data.table (read_csv_chunked('D:\\My-Shares\\source-fno-csv\\op12122013.csv', DataFrameCallback$new(f), chunk_size = 5))</v>
      </c>
      <c r="T1019" t="str">
        <f t="shared" si="329"/>
        <v>MA121213</v>
      </c>
      <c r="U1019" s="3" t="s">
        <v>24</v>
      </c>
      <c r="V1019" t="str">
        <f t="shared" si="330"/>
        <v>https://www1.nseindia.com/archives/equities/mkt/MA121213.csv</v>
      </c>
      <c r="W1019" t="str">
        <f t="shared" si="331"/>
        <v>MA121213 = fread('https://www1.nseindia.com/archives/equities/mkt/MA121213.csv', sep='!', header = FALSE);</v>
      </c>
      <c r="X1019" t="str">
        <f t="shared" si="332"/>
        <v>MA121213 = MA121213[ str_detect(toupper(V1), ',NIFTY') | str_detect(toupper(V1), ',INDEX,') | str_detect(toupper(V1), ',CNX') ];</v>
      </c>
      <c r="Y1019" t="str">
        <f t="shared" si="333"/>
        <v>MA121213 = MA121213[, c('temp', 'INDEX', 'PREVIOUS_CLOSE', 'OPEN', 'HIGH', 'LOW', 'CLOSE', 'GAIN_LOSS') := tstrsplit(V1, ',', fixed= TRUE),];</v>
      </c>
      <c r="Z1019" t="str">
        <f t="shared" si="334"/>
        <v>MA121213 = MA121213 [ GAIN_LOSS != 'GAIN/LOSS'];</v>
      </c>
      <c r="AA1019" t="str">
        <f t="shared" si="335"/>
        <v>if (curl_fetch_memory('https://www1.nseindia.com/archives/equities/mkt/MA121213.csv')$status_code == 200) {MA121213 = fread('https://www1.nseindia.com/archives/equities/mkt/MA121213.csv', sep='!', header = FALSE); MA121213 = MA121213[ str_detect(toupper(V1), ',NIFTY') | str_detect(toupper(V1), ',INDEX,') | str_detect(toupper(V1), ',CNX') ]; MA121213 = MA121213[, c('temp', 'INDEX', 'PREVIOUS_CLOSE', 'OPEN', 'HIGH', 'LOW', 'CLOSE', 'GAIN_LOSS') := tstrsplit(V1, ',', fixed= TRUE),]; MA121213 = MA121213 [ GAIN_LOSS != 'GAIN/LOSS'];}</v>
      </c>
    </row>
    <row r="1020" spans="1:27" hidden="1">
      <c r="A1020" s="1">
        <v>41621</v>
      </c>
      <c r="B1020" s="2">
        <f t="shared" si="319"/>
        <v>13</v>
      </c>
      <c r="C1020" s="2">
        <f t="shared" si="320"/>
        <v>12</v>
      </c>
      <c r="D1020">
        <f t="shared" si="321"/>
        <v>2013</v>
      </c>
      <c r="E1020" t="str">
        <f t="shared" si="322"/>
        <v>13</v>
      </c>
      <c r="F1020" t="str">
        <f t="shared" si="323"/>
        <v>PR131213.zip</v>
      </c>
      <c r="G1020" t="str">
        <f t="shared" si="324"/>
        <v>fo13122013.zip</v>
      </c>
      <c r="H1020" t="str">
        <f t="shared" si="325"/>
        <v>fo13122013</v>
      </c>
      <c r="I1020" t="str">
        <f t="shared" si="326"/>
        <v>op13122013</v>
      </c>
      <c r="J1020" s="3" t="s">
        <v>6</v>
      </c>
      <c r="K1020" t="s">
        <v>13</v>
      </c>
      <c r="L1020" t="s">
        <v>14</v>
      </c>
      <c r="M1020" t="s">
        <v>17</v>
      </c>
      <c r="N1020" t="str">
        <f t="shared" si="315"/>
        <v>if (curl_fetch_memory('https://www1.nseindia.com/archives/equities/bhavcopy/pr/PR131213.zip')$status_code == 200)</v>
      </c>
      <c r="O1020" t="str">
        <f t="shared" si="316"/>
        <v>if (curl_fetch_memory('https://www1.nseindia.com/archives/equities/bhavcopy/pr/PR131213.zip')$status_code == 200) download.file('https://www1.nseindia.com/archives/equities/bhavcopy/pr/PR131213.zip', 'D:\\My-Shares\\source-bhavcopy-zip\\PR131213.zip')</v>
      </c>
      <c r="P1020" t="str">
        <f t="shared" si="317"/>
        <v>if (file.exists('D:\\My-Shares\\source-bhavcopy-zip\\PR131213.zip')) {zipped_names = grep('\\.zip', unzip('D:\\My-Shares\\source-bhavcopy-zip\\PR131213.zip', list=TRUE)$Name, ignore.case=TRUE, value=TRUE); unzip(zipfile = 'D:\\My-Shares\\source-bhavcopy-zip\\PR131213.zip', exdir = 'D:\\My-Shares\\source-fno-zip', files=zipped_names);rm(zipped_names);}</v>
      </c>
      <c r="Q1020" t="str">
        <f t="shared" si="318"/>
        <v>if (file.exists('D:\\My-Shares\\source-fno-zip\\fo13122013.zip')) {files = unzip('D:\\My-Shares\\source-fno-zip\\fo13122013.zip', list=TRUE)$Name; unzip(zipfile = 'D:\\My-Shares\\source-fno-zip\\fo13122013.zip', exdir = 'D:\\My-Shares\\source-fno-csv', files=files[grepl('^fo[0-9]{8}\\.csv|^op[0-9]{8}\\.csv',files)]);rm(files);}</v>
      </c>
      <c r="R1020" t="str">
        <f t="shared" si="327"/>
        <v>if (file.exists('D:\\My-Shares\\source-fno-csv\\fo13122013.csv')) fo13122013 = data.table (read_csv_chunked('D:\\My-Shares\\source-fno-csv\\fo13122013.csv', DataFrameCallback$new(f), chunk_size = 5))</v>
      </c>
      <c r="S1020" t="str">
        <f t="shared" si="328"/>
        <v>if (file.exists('D:\\My-Shares\\source-fno-csv\\op13122013.csv')) op13122013 = data.table (read_csv_chunked('D:\\My-Shares\\source-fno-csv\\op13122013.csv', DataFrameCallback$new(f), chunk_size = 5))</v>
      </c>
      <c r="T1020" t="str">
        <f t="shared" si="329"/>
        <v>MA131213</v>
      </c>
      <c r="U1020" s="3" t="s">
        <v>24</v>
      </c>
      <c r="V1020" t="str">
        <f t="shared" si="330"/>
        <v>https://www1.nseindia.com/archives/equities/mkt/MA131213.csv</v>
      </c>
      <c r="W1020" t="str">
        <f t="shared" si="331"/>
        <v>MA131213 = fread('https://www1.nseindia.com/archives/equities/mkt/MA131213.csv', sep='!', header = FALSE);</v>
      </c>
      <c r="X1020" t="str">
        <f t="shared" si="332"/>
        <v>MA131213 = MA131213[ str_detect(toupper(V1), ',NIFTY') | str_detect(toupper(V1), ',INDEX,') | str_detect(toupper(V1), ',CNX') ];</v>
      </c>
      <c r="Y1020" t="str">
        <f t="shared" si="333"/>
        <v>MA131213 = MA131213[, c('temp', 'INDEX', 'PREVIOUS_CLOSE', 'OPEN', 'HIGH', 'LOW', 'CLOSE', 'GAIN_LOSS') := tstrsplit(V1, ',', fixed= TRUE),];</v>
      </c>
      <c r="Z1020" t="str">
        <f t="shared" si="334"/>
        <v>MA131213 = MA131213 [ GAIN_LOSS != 'GAIN/LOSS'];</v>
      </c>
      <c r="AA1020" t="str">
        <f t="shared" si="335"/>
        <v>if (curl_fetch_memory('https://www1.nseindia.com/archives/equities/mkt/MA131213.csv')$status_code == 200) {MA131213 = fread('https://www1.nseindia.com/archives/equities/mkt/MA131213.csv', sep='!', header = FALSE); MA131213 = MA131213[ str_detect(toupper(V1), ',NIFTY') | str_detect(toupper(V1), ',INDEX,') | str_detect(toupper(V1), ',CNX') ]; MA131213 = MA131213[, c('temp', 'INDEX', 'PREVIOUS_CLOSE', 'OPEN', 'HIGH', 'LOW', 'CLOSE', 'GAIN_LOSS') := tstrsplit(V1, ',', fixed= TRUE),]; MA131213 = MA131213 [ GAIN_LOSS != 'GAIN/LOSS'];}</v>
      </c>
    </row>
    <row r="1021" spans="1:27" hidden="1">
      <c r="A1021" s="1">
        <v>41622</v>
      </c>
      <c r="B1021" s="2">
        <f t="shared" si="319"/>
        <v>14</v>
      </c>
      <c r="C1021" s="2">
        <f t="shared" si="320"/>
        <v>12</v>
      </c>
      <c r="D1021">
        <f t="shared" si="321"/>
        <v>2013</v>
      </c>
      <c r="E1021" t="str">
        <f t="shared" si="322"/>
        <v>13</v>
      </c>
      <c r="F1021" t="str">
        <f t="shared" si="323"/>
        <v>PR141213.zip</v>
      </c>
      <c r="G1021" t="str">
        <f t="shared" si="324"/>
        <v>fo14122013.zip</v>
      </c>
      <c r="H1021" t="str">
        <f t="shared" si="325"/>
        <v>fo14122013</v>
      </c>
      <c r="I1021" t="str">
        <f t="shared" si="326"/>
        <v>op14122013</v>
      </c>
      <c r="J1021" s="3" t="s">
        <v>6</v>
      </c>
      <c r="K1021" t="s">
        <v>13</v>
      </c>
      <c r="L1021" t="s">
        <v>14</v>
      </c>
      <c r="M1021" t="s">
        <v>17</v>
      </c>
      <c r="N1021" t="str">
        <f t="shared" si="315"/>
        <v>if (curl_fetch_memory('https://www1.nseindia.com/archives/equities/bhavcopy/pr/PR141213.zip')$status_code == 200)</v>
      </c>
      <c r="O1021" t="str">
        <f t="shared" si="316"/>
        <v>if (curl_fetch_memory('https://www1.nseindia.com/archives/equities/bhavcopy/pr/PR141213.zip')$status_code == 200) download.file('https://www1.nseindia.com/archives/equities/bhavcopy/pr/PR141213.zip', 'D:\\My-Shares\\source-bhavcopy-zip\\PR141213.zip')</v>
      </c>
      <c r="P1021" t="str">
        <f t="shared" si="317"/>
        <v>if (file.exists('D:\\My-Shares\\source-bhavcopy-zip\\PR141213.zip')) {zipped_names = grep('\\.zip', unzip('D:\\My-Shares\\source-bhavcopy-zip\\PR141213.zip', list=TRUE)$Name, ignore.case=TRUE, value=TRUE); unzip(zipfile = 'D:\\My-Shares\\source-bhavcopy-zip\\PR141213.zip', exdir = 'D:\\My-Shares\\source-fno-zip', files=zipped_names);rm(zipped_names);}</v>
      </c>
      <c r="Q1021" t="str">
        <f t="shared" si="318"/>
        <v>if (file.exists('D:\\My-Shares\\source-fno-zip\\fo14122013.zip')) {files = unzip('D:\\My-Shares\\source-fno-zip\\fo14122013.zip', list=TRUE)$Name; unzip(zipfile = 'D:\\My-Shares\\source-fno-zip\\fo14122013.zip', exdir = 'D:\\My-Shares\\source-fno-csv', files=files[grepl('^fo[0-9]{8}\\.csv|^op[0-9]{8}\\.csv',files)]);rm(files);}</v>
      </c>
      <c r="R1021" t="str">
        <f t="shared" si="327"/>
        <v>if (file.exists('D:\\My-Shares\\source-fno-csv\\fo14122013.csv')) fo14122013 = data.table (read_csv_chunked('D:\\My-Shares\\source-fno-csv\\fo14122013.csv', DataFrameCallback$new(f), chunk_size = 5))</v>
      </c>
      <c r="S1021" t="str">
        <f t="shared" si="328"/>
        <v>if (file.exists('D:\\My-Shares\\source-fno-csv\\op14122013.csv')) op14122013 = data.table (read_csv_chunked('D:\\My-Shares\\source-fno-csv\\op14122013.csv', DataFrameCallback$new(f), chunk_size = 5))</v>
      </c>
      <c r="T1021" t="str">
        <f t="shared" si="329"/>
        <v>MA141213</v>
      </c>
      <c r="U1021" s="3" t="s">
        <v>24</v>
      </c>
      <c r="V1021" t="str">
        <f t="shared" si="330"/>
        <v>https://www1.nseindia.com/archives/equities/mkt/MA141213.csv</v>
      </c>
      <c r="W1021" t="str">
        <f t="shared" si="331"/>
        <v>MA141213 = fread('https://www1.nseindia.com/archives/equities/mkt/MA141213.csv', sep='!', header = FALSE);</v>
      </c>
      <c r="X1021" t="str">
        <f t="shared" si="332"/>
        <v>MA141213 = MA141213[ str_detect(toupper(V1), ',NIFTY') | str_detect(toupper(V1), ',INDEX,') | str_detect(toupper(V1), ',CNX') ];</v>
      </c>
      <c r="Y1021" t="str">
        <f t="shared" si="333"/>
        <v>MA141213 = MA141213[, c('temp', 'INDEX', 'PREVIOUS_CLOSE', 'OPEN', 'HIGH', 'LOW', 'CLOSE', 'GAIN_LOSS') := tstrsplit(V1, ',', fixed= TRUE),];</v>
      </c>
      <c r="Z1021" t="str">
        <f t="shared" si="334"/>
        <v>MA141213 = MA141213 [ GAIN_LOSS != 'GAIN/LOSS'];</v>
      </c>
      <c r="AA1021" t="str">
        <f t="shared" si="335"/>
        <v>if (curl_fetch_memory('https://www1.nseindia.com/archives/equities/mkt/MA141213.csv')$status_code == 200) {MA141213 = fread('https://www1.nseindia.com/archives/equities/mkt/MA141213.csv', sep='!', header = FALSE); MA141213 = MA141213[ str_detect(toupper(V1), ',NIFTY') | str_detect(toupper(V1), ',INDEX,') | str_detect(toupper(V1), ',CNX') ]; MA141213 = MA141213[, c('temp', 'INDEX', 'PREVIOUS_CLOSE', 'OPEN', 'HIGH', 'LOW', 'CLOSE', 'GAIN_LOSS') := tstrsplit(V1, ',', fixed= TRUE),]; MA141213 = MA141213 [ GAIN_LOSS != 'GAIN/LOSS'];}</v>
      </c>
    </row>
    <row r="1022" spans="1:27" hidden="1">
      <c r="A1022" s="1">
        <v>41623</v>
      </c>
      <c r="B1022" s="2">
        <f t="shared" si="319"/>
        <v>15</v>
      </c>
      <c r="C1022" s="2">
        <f t="shared" si="320"/>
        <v>12</v>
      </c>
      <c r="D1022">
        <f t="shared" si="321"/>
        <v>2013</v>
      </c>
      <c r="E1022" t="str">
        <f t="shared" si="322"/>
        <v>13</v>
      </c>
      <c r="F1022" t="str">
        <f t="shared" si="323"/>
        <v>PR151213.zip</v>
      </c>
      <c r="G1022" t="str">
        <f t="shared" si="324"/>
        <v>fo15122013.zip</v>
      </c>
      <c r="H1022" t="str">
        <f t="shared" si="325"/>
        <v>fo15122013</v>
      </c>
      <c r="I1022" t="str">
        <f t="shared" si="326"/>
        <v>op15122013</v>
      </c>
      <c r="J1022" s="3" t="s">
        <v>6</v>
      </c>
      <c r="K1022" t="s">
        <v>13</v>
      </c>
      <c r="L1022" t="s">
        <v>14</v>
      </c>
      <c r="M1022" t="s">
        <v>17</v>
      </c>
      <c r="N1022" t="str">
        <f t="shared" si="315"/>
        <v>if (curl_fetch_memory('https://www1.nseindia.com/archives/equities/bhavcopy/pr/PR151213.zip')$status_code == 200)</v>
      </c>
      <c r="O1022" t="str">
        <f t="shared" si="316"/>
        <v>if (curl_fetch_memory('https://www1.nseindia.com/archives/equities/bhavcopy/pr/PR151213.zip')$status_code == 200) download.file('https://www1.nseindia.com/archives/equities/bhavcopy/pr/PR151213.zip', 'D:\\My-Shares\\source-bhavcopy-zip\\PR151213.zip')</v>
      </c>
      <c r="P1022" t="str">
        <f t="shared" si="317"/>
        <v>if (file.exists('D:\\My-Shares\\source-bhavcopy-zip\\PR151213.zip')) {zipped_names = grep('\\.zip', unzip('D:\\My-Shares\\source-bhavcopy-zip\\PR151213.zip', list=TRUE)$Name, ignore.case=TRUE, value=TRUE); unzip(zipfile = 'D:\\My-Shares\\source-bhavcopy-zip\\PR151213.zip', exdir = 'D:\\My-Shares\\source-fno-zip', files=zipped_names);rm(zipped_names);}</v>
      </c>
      <c r="Q1022" t="str">
        <f t="shared" si="318"/>
        <v>if (file.exists('D:\\My-Shares\\source-fno-zip\\fo15122013.zip')) {files = unzip('D:\\My-Shares\\source-fno-zip\\fo15122013.zip', list=TRUE)$Name; unzip(zipfile = 'D:\\My-Shares\\source-fno-zip\\fo15122013.zip', exdir = 'D:\\My-Shares\\source-fno-csv', files=files[grepl('^fo[0-9]{8}\\.csv|^op[0-9]{8}\\.csv',files)]);rm(files);}</v>
      </c>
      <c r="R1022" t="str">
        <f t="shared" si="327"/>
        <v>if (file.exists('D:\\My-Shares\\source-fno-csv\\fo15122013.csv')) fo15122013 = data.table (read_csv_chunked('D:\\My-Shares\\source-fno-csv\\fo15122013.csv', DataFrameCallback$new(f), chunk_size = 5))</v>
      </c>
      <c r="S1022" t="str">
        <f t="shared" si="328"/>
        <v>if (file.exists('D:\\My-Shares\\source-fno-csv\\op15122013.csv')) op15122013 = data.table (read_csv_chunked('D:\\My-Shares\\source-fno-csv\\op15122013.csv', DataFrameCallback$new(f), chunk_size = 5))</v>
      </c>
      <c r="T1022" t="str">
        <f t="shared" si="329"/>
        <v>MA151213</v>
      </c>
      <c r="U1022" s="3" t="s">
        <v>24</v>
      </c>
      <c r="V1022" t="str">
        <f t="shared" si="330"/>
        <v>https://www1.nseindia.com/archives/equities/mkt/MA151213.csv</v>
      </c>
      <c r="W1022" t="str">
        <f t="shared" si="331"/>
        <v>MA151213 = fread('https://www1.nseindia.com/archives/equities/mkt/MA151213.csv', sep='!', header = FALSE);</v>
      </c>
      <c r="X1022" t="str">
        <f t="shared" si="332"/>
        <v>MA151213 = MA151213[ str_detect(toupper(V1), ',NIFTY') | str_detect(toupper(V1), ',INDEX,') | str_detect(toupper(V1), ',CNX') ];</v>
      </c>
      <c r="Y1022" t="str">
        <f t="shared" si="333"/>
        <v>MA151213 = MA151213[, c('temp', 'INDEX', 'PREVIOUS_CLOSE', 'OPEN', 'HIGH', 'LOW', 'CLOSE', 'GAIN_LOSS') := tstrsplit(V1, ',', fixed= TRUE),];</v>
      </c>
      <c r="Z1022" t="str">
        <f t="shared" si="334"/>
        <v>MA151213 = MA151213 [ GAIN_LOSS != 'GAIN/LOSS'];</v>
      </c>
      <c r="AA1022" t="str">
        <f t="shared" si="335"/>
        <v>if (curl_fetch_memory('https://www1.nseindia.com/archives/equities/mkt/MA151213.csv')$status_code == 200) {MA151213 = fread('https://www1.nseindia.com/archives/equities/mkt/MA151213.csv', sep='!', header = FALSE); MA151213 = MA151213[ str_detect(toupper(V1), ',NIFTY') | str_detect(toupper(V1), ',INDEX,') | str_detect(toupper(V1), ',CNX') ]; MA151213 = MA151213[, c('temp', 'INDEX', 'PREVIOUS_CLOSE', 'OPEN', 'HIGH', 'LOW', 'CLOSE', 'GAIN_LOSS') := tstrsplit(V1, ',', fixed= TRUE),]; MA151213 = MA151213 [ GAIN_LOSS != 'GAIN/LOSS'];}</v>
      </c>
    </row>
    <row r="1023" spans="1:27" hidden="1">
      <c r="A1023" s="1">
        <v>41624</v>
      </c>
      <c r="B1023" s="2">
        <f t="shared" si="319"/>
        <v>16</v>
      </c>
      <c r="C1023" s="2">
        <f t="shared" si="320"/>
        <v>12</v>
      </c>
      <c r="D1023">
        <f t="shared" si="321"/>
        <v>2013</v>
      </c>
      <c r="E1023" t="str">
        <f t="shared" si="322"/>
        <v>13</v>
      </c>
      <c r="F1023" t="str">
        <f t="shared" si="323"/>
        <v>PR161213.zip</v>
      </c>
      <c r="G1023" t="str">
        <f t="shared" si="324"/>
        <v>fo16122013.zip</v>
      </c>
      <c r="H1023" t="str">
        <f t="shared" si="325"/>
        <v>fo16122013</v>
      </c>
      <c r="I1023" t="str">
        <f t="shared" si="326"/>
        <v>op16122013</v>
      </c>
      <c r="J1023" s="3" t="s">
        <v>6</v>
      </c>
      <c r="K1023" t="s">
        <v>13</v>
      </c>
      <c r="L1023" t="s">
        <v>14</v>
      </c>
      <c r="M1023" t="s">
        <v>17</v>
      </c>
      <c r="N1023" t="str">
        <f t="shared" si="315"/>
        <v>if (curl_fetch_memory('https://www1.nseindia.com/archives/equities/bhavcopy/pr/PR161213.zip')$status_code == 200)</v>
      </c>
      <c r="O1023" t="str">
        <f t="shared" si="316"/>
        <v>if (curl_fetch_memory('https://www1.nseindia.com/archives/equities/bhavcopy/pr/PR161213.zip')$status_code == 200) download.file('https://www1.nseindia.com/archives/equities/bhavcopy/pr/PR161213.zip', 'D:\\My-Shares\\source-bhavcopy-zip\\PR161213.zip')</v>
      </c>
      <c r="P1023" t="str">
        <f t="shared" si="317"/>
        <v>if (file.exists('D:\\My-Shares\\source-bhavcopy-zip\\PR161213.zip')) {zipped_names = grep('\\.zip', unzip('D:\\My-Shares\\source-bhavcopy-zip\\PR161213.zip', list=TRUE)$Name, ignore.case=TRUE, value=TRUE); unzip(zipfile = 'D:\\My-Shares\\source-bhavcopy-zip\\PR161213.zip', exdir = 'D:\\My-Shares\\source-fno-zip', files=zipped_names);rm(zipped_names);}</v>
      </c>
      <c r="Q1023" t="str">
        <f t="shared" si="318"/>
        <v>if (file.exists('D:\\My-Shares\\source-fno-zip\\fo16122013.zip')) {files = unzip('D:\\My-Shares\\source-fno-zip\\fo16122013.zip', list=TRUE)$Name; unzip(zipfile = 'D:\\My-Shares\\source-fno-zip\\fo16122013.zip', exdir = 'D:\\My-Shares\\source-fno-csv', files=files[grepl('^fo[0-9]{8}\\.csv|^op[0-9]{8}\\.csv',files)]);rm(files);}</v>
      </c>
      <c r="R1023" t="str">
        <f t="shared" si="327"/>
        <v>if (file.exists('D:\\My-Shares\\source-fno-csv\\fo16122013.csv')) fo16122013 = data.table (read_csv_chunked('D:\\My-Shares\\source-fno-csv\\fo16122013.csv', DataFrameCallback$new(f), chunk_size = 5))</v>
      </c>
      <c r="S1023" t="str">
        <f t="shared" si="328"/>
        <v>if (file.exists('D:\\My-Shares\\source-fno-csv\\op16122013.csv')) op16122013 = data.table (read_csv_chunked('D:\\My-Shares\\source-fno-csv\\op16122013.csv', DataFrameCallback$new(f), chunk_size = 5))</v>
      </c>
      <c r="T1023" t="str">
        <f t="shared" si="329"/>
        <v>MA161213</v>
      </c>
      <c r="U1023" s="3" t="s">
        <v>24</v>
      </c>
      <c r="V1023" t="str">
        <f t="shared" si="330"/>
        <v>https://www1.nseindia.com/archives/equities/mkt/MA161213.csv</v>
      </c>
      <c r="W1023" t="str">
        <f t="shared" si="331"/>
        <v>MA161213 = fread('https://www1.nseindia.com/archives/equities/mkt/MA161213.csv', sep='!', header = FALSE);</v>
      </c>
      <c r="X1023" t="str">
        <f t="shared" si="332"/>
        <v>MA161213 = MA161213[ str_detect(toupper(V1), ',NIFTY') | str_detect(toupper(V1), ',INDEX,') | str_detect(toupper(V1), ',CNX') ];</v>
      </c>
      <c r="Y1023" t="str">
        <f t="shared" si="333"/>
        <v>MA161213 = MA161213[, c('temp', 'INDEX', 'PREVIOUS_CLOSE', 'OPEN', 'HIGH', 'LOW', 'CLOSE', 'GAIN_LOSS') := tstrsplit(V1, ',', fixed= TRUE),];</v>
      </c>
      <c r="Z1023" t="str">
        <f t="shared" si="334"/>
        <v>MA161213 = MA161213 [ GAIN_LOSS != 'GAIN/LOSS'];</v>
      </c>
      <c r="AA1023" t="str">
        <f t="shared" si="335"/>
        <v>if (curl_fetch_memory('https://www1.nseindia.com/archives/equities/mkt/MA161213.csv')$status_code == 200) {MA161213 = fread('https://www1.nseindia.com/archives/equities/mkt/MA161213.csv', sep='!', header = FALSE); MA161213 = MA161213[ str_detect(toupper(V1), ',NIFTY') | str_detect(toupper(V1), ',INDEX,') | str_detect(toupper(V1), ',CNX') ]; MA161213 = MA161213[, c('temp', 'INDEX', 'PREVIOUS_CLOSE', 'OPEN', 'HIGH', 'LOW', 'CLOSE', 'GAIN_LOSS') := tstrsplit(V1, ',', fixed= TRUE),]; MA161213 = MA161213 [ GAIN_LOSS != 'GAIN/LOSS'];}</v>
      </c>
    </row>
    <row r="1024" spans="1:27" hidden="1">
      <c r="A1024" s="1">
        <v>41625</v>
      </c>
      <c r="B1024" s="2">
        <f t="shared" si="319"/>
        <v>17</v>
      </c>
      <c r="C1024" s="2">
        <f t="shared" si="320"/>
        <v>12</v>
      </c>
      <c r="D1024">
        <f t="shared" si="321"/>
        <v>2013</v>
      </c>
      <c r="E1024" t="str">
        <f t="shared" si="322"/>
        <v>13</v>
      </c>
      <c r="F1024" t="str">
        <f t="shared" si="323"/>
        <v>PR171213.zip</v>
      </c>
      <c r="G1024" t="str">
        <f t="shared" si="324"/>
        <v>fo17122013.zip</v>
      </c>
      <c r="H1024" t="str">
        <f t="shared" si="325"/>
        <v>fo17122013</v>
      </c>
      <c r="I1024" t="str">
        <f t="shared" si="326"/>
        <v>op17122013</v>
      </c>
      <c r="J1024" s="3" t="s">
        <v>6</v>
      </c>
      <c r="K1024" t="s">
        <v>13</v>
      </c>
      <c r="L1024" t="s">
        <v>14</v>
      </c>
      <c r="M1024" t="s">
        <v>17</v>
      </c>
      <c r="N1024" t="str">
        <f t="shared" si="315"/>
        <v>if (curl_fetch_memory('https://www1.nseindia.com/archives/equities/bhavcopy/pr/PR171213.zip')$status_code == 200)</v>
      </c>
      <c r="O1024" t="str">
        <f t="shared" si="316"/>
        <v>if (curl_fetch_memory('https://www1.nseindia.com/archives/equities/bhavcopy/pr/PR171213.zip')$status_code == 200) download.file('https://www1.nseindia.com/archives/equities/bhavcopy/pr/PR171213.zip', 'D:\\My-Shares\\source-bhavcopy-zip\\PR171213.zip')</v>
      </c>
      <c r="P1024" t="str">
        <f t="shared" si="317"/>
        <v>if (file.exists('D:\\My-Shares\\source-bhavcopy-zip\\PR171213.zip')) {zipped_names = grep('\\.zip', unzip('D:\\My-Shares\\source-bhavcopy-zip\\PR171213.zip', list=TRUE)$Name, ignore.case=TRUE, value=TRUE); unzip(zipfile = 'D:\\My-Shares\\source-bhavcopy-zip\\PR171213.zip', exdir = 'D:\\My-Shares\\source-fno-zip', files=zipped_names);rm(zipped_names);}</v>
      </c>
      <c r="Q1024" t="str">
        <f t="shared" si="318"/>
        <v>if (file.exists('D:\\My-Shares\\source-fno-zip\\fo17122013.zip')) {files = unzip('D:\\My-Shares\\source-fno-zip\\fo17122013.zip', list=TRUE)$Name; unzip(zipfile = 'D:\\My-Shares\\source-fno-zip\\fo17122013.zip', exdir = 'D:\\My-Shares\\source-fno-csv', files=files[grepl('^fo[0-9]{8}\\.csv|^op[0-9]{8}\\.csv',files)]);rm(files);}</v>
      </c>
      <c r="R1024" t="str">
        <f t="shared" si="327"/>
        <v>if (file.exists('D:\\My-Shares\\source-fno-csv\\fo17122013.csv')) fo17122013 = data.table (read_csv_chunked('D:\\My-Shares\\source-fno-csv\\fo17122013.csv', DataFrameCallback$new(f), chunk_size = 5))</v>
      </c>
      <c r="S1024" t="str">
        <f t="shared" si="328"/>
        <v>if (file.exists('D:\\My-Shares\\source-fno-csv\\op17122013.csv')) op17122013 = data.table (read_csv_chunked('D:\\My-Shares\\source-fno-csv\\op17122013.csv', DataFrameCallback$new(f), chunk_size = 5))</v>
      </c>
      <c r="T1024" t="str">
        <f t="shared" si="329"/>
        <v>MA171213</v>
      </c>
      <c r="U1024" s="3" t="s">
        <v>24</v>
      </c>
      <c r="V1024" t="str">
        <f t="shared" si="330"/>
        <v>https://www1.nseindia.com/archives/equities/mkt/MA171213.csv</v>
      </c>
      <c r="W1024" t="str">
        <f t="shared" si="331"/>
        <v>MA171213 = fread('https://www1.nseindia.com/archives/equities/mkt/MA171213.csv', sep='!', header = FALSE);</v>
      </c>
      <c r="X1024" t="str">
        <f t="shared" si="332"/>
        <v>MA171213 = MA171213[ str_detect(toupper(V1), ',NIFTY') | str_detect(toupper(V1), ',INDEX,') | str_detect(toupper(V1), ',CNX') ];</v>
      </c>
      <c r="Y1024" t="str">
        <f t="shared" si="333"/>
        <v>MA171213 = MA171213[, c('temp', 'INDEX', 'PREVIOUS_CLOSE', 'OPEN', 'HIGH', 'LOW', 'CLOSE', 'GAIN_LOSS') := tstrsplit(V1, ',', fixed= TRUE),];</v>
      </c>
      <c r="Z1024" t="str">
        <f t="shared" si="334"/>
        <v>MA171213 = MA171213 [ GAIN_LOSS != 'GAIN/LOSS'];</v>
      </c>
      <c r="AA1024" t="str">
        <f t="shared" si="335"/>
        <v>if (curl_fetch_memory('https://www1.nseindia.com/archives/equities/mkt/MA171213.csv')$status_code == 200) {MA171213 = fread('https://www1.nseindia.com/archives/equities/mkt/MA171213.csv', sep='!', header = FALSE); MA171213 = MA171213[ str_detect(toupper(V1), ',NIFTY') | str_detect(toupper(V1), ',INDEX,') | str_detect(toupper(V1), ',CNX') ]; MA171213 = MA171213[, c('temp', 'INDEX', 'PREVIOUS_CLOSE', 'OPEN', 'HIGH', 'LOW', 'CLOSE', 'GAIN_LOSS') := tstrsplit(V1, ',', fixed= TRUE),]; MA171213 = MA171213 [ GAIN_LOSS != 'GAIN/LOSS'];}</v>
      </c>
    </row>
    <row r="1025" spans="1:27" hidden="1">
      <c r="A1025" s="1">
        <v>41626</v>
      </c>
      <c r="B1025" s="2">
        <f t="shared" si="319"/>
        <v>18</v>
      </c>
      <c r="C1025" s="2">
        <f t="shared" si="320"/>
        <v>12</v>
      </c>
      <c r="D1025">
        <f t="shared" si="321"/>
        <v>2013</v>
      </c>
      <c r="E1025" t="str">
        <f t="shared" si="322"/>
        <v>13</v>
      </c>
      <c r="F1025" t="str">
        <f t="shared" si="323"/>
        <v>PR181213.zip</v>
      </c>
      <c r="G1025" t="str">
        <f t="shared" si="324"/>
        <v>fo18122013.zip</v>
      </c>
      <c r="H1025" t="str">
        <f t="shared" si="325"/>
        <v>fo18122013</v>
      </c>
      <c r="I1025" t="str">
        <f t="shared" si="326"/>
        <v>op18122013</v>
      </c>
      <c r="J1025" s="3" t="s">
        <v>6</v>
      </c>
      <c r="K1025" t="s">
        <v>13</v>
      </c>
      <c r="L1025" t="s">
        <v>14</v>
      </c>
      <c r="M1025" t="s">
        <v>17</v>
      </c>
      <c r="N1025" t="str">
        <f t="shared" si="315"/>
        <v>if (curl_fetch_memory('https://www1.nseindia.com/archives/equities/bhavcopy/pr/PR181213.zip')$status_code == 200)</v>
      </c>
      <c r="O1025" t="str">
        <f t="shared" si="316"/>
        <v>if (curl_fetch_memory('https://www1.nseindia.com/archives/equities/bhavcopy/pr/PR181213.zip')$status_code == 200) download.file('https://www1.nseindia.com/archives/equities/bhavcopy/pr/PR181213.zip', 'D:\\My-Shares\\source-bhavcopy-zip\\PR181213.zip')</v>
      </c>
      <c r="P1025" t="str">
        <f t="shared" si="317"/>
        <v>if (file.exists('D:\\My-Shares\\source-bhavcopy-zip\\PR181213.zip')) {zipped_names = grep('\\.zip', unzip('D:\\My-Shares\\source-bhavcopy-zip\\PR181213.zip', list=TRUE)$Name, ignore.case=TRUE, value=TRUE); unzip(zipfile = 'D:\\My-Shares\\source-bhavcopy-zip\\PR181213.zip', exdir = 'D:\\My-Shares\\source-fno-zip', files=zipped_names);rm(zipped_names);}</v>
      </c>
      <c r="Q1025" t="str">
        <f t="shared" si="318"/>
        <v>if (file.exists('D:\\My-Shares\\source-fno-zip\\fo18122013.zip')) {files = unzip('D:\\My-Shares\\source-fno-zip\\fo18122013.zip', list=TRUE)$Name; unzip(zipfile = 'D:\\My-Shares\\source-fno-zip\\fo18122013.zip', exdir = 'D:\\My-Shares\\source-fno-csv', files=files[grepl('^fo[0-9]{8}\\.csv|^op[0-9]{8}\\.csv',files)]);rm(files);}</v>
      </c>
      <c r="R1025" t="str">
        <f t="shared" si="327"/>
        <v>if (file.exists('D:\\My-Shares\\source-fno-csv\\fo18122013.csv')) fo18122013 = data.table (read_csv_chunked('D:\\My-Shares\\source-fno-csv\\fo18122013.csv', DataFrameCallback$new(f), chunk_size = 5))</v>
      </c>
      <c r="S1025" t="str">
        <f t="shared" si="328"/>
        <v>if (file.exists('D:\\My-Shares\\source-fno-csv\\op18122013.csv')) op18122013 = data.table (read_csv_chunked('D:\\My-Shares\\source-fno-csv\\op18122013.csv', DataFrameCallback$new(f), chunk_size = 5))</v>
      </c>
      <c r="T1025" t="str">
        <f t="shared" si="329"/>
        <v>MA181213</v>
      </c>
      <c r="U1025" s="3" t="s">
        <v>24</v>
      </c>
      <c r="V1025" t="str">
        <f t="shared" si="330"/>
        <v>https://www1.nseindia.com/archives/equities/mkt/MA181213.csv</v>
      </c>
      <c r="W1025" t="str">
        <f t="shared" si="331"/>
        <v>MA181213 = fread('https://www1.nseindia.com/archives/equities/mkt/MA181213.csv', sep='!', header = FALSE);</v>
      </c>
      <c r="X1025" t="str">
        <f t="shared" si="332"/>
        <v>MA181213 = MA181213[ str_detect(toupper(V1), ',NIFTY') | str_detect(toupper(V1), ',INDEX,') | str_detect(toupper(V1), ',CNX') ];</v>
      </c>
      <c r="Y1025" t="str">
        <f t="shared" si="333"/>
        <v>MA181213 = MA181213[, c('temp', 'INDEX', 'PREVIOUS_CLOSE', 'OPEN', 'HIGH', 'LOW', 'CLOSE', 'GAIN_LOSS') := tstrsplit(V1, ',', fixed= TRUE),];</v>
      </c>
      <c r="Z1025" t="str">
        <f t="shared" si="334"/>
        <v>MA181213 = MA181213 [ GAIN_LOSS != 'GAIN/LOSS'];</v>
      </c>
      <c r="AA1025" t="str">
        <f t="shared" si="335"/>
        <v>if (curl_fetch_memory('https://www1.nseindia.com/archives/equities/mkt/MA181213.csv')$status_code == 200) {MA181213 = fread('https://www1.nseindia.com/archives/equities/mkt/MA181213.csv', sep='!', header = FALSE); MA181213 = MA181213[ str_detect(toupper(V1), ',NIFTY') | str_detect(toupper(V1), ',INDEX,') | str_detect(toupper(V1), ',CNX') ]; MA181213 = MA181213[, c('temp', 'INDEX', 'PREVIOUS_CLOSE', 'OPEN', 'HIGH', 'LOW', 'CLOSE', 'GAIN_LOSS') := tstrsplit(V1, ',', fixed= TRUE),]; MA181213 = MA181213 [ GAIN_LOSS != 'GAIN/LOSS'];}</v>
      </c>
    </row>
    <row r="1026" spans="1:27" hidden="1">
      <c r="A1026" s="1">
        <v>41627</v>
      </c>
      <c r="B1026" s="2">
        <f t="shared" si="319"/>
        <v>19</v>
      </c>
      <c r="C1026" s="2">
        <f t="shared" si="320"/>
        <v>12</v>
      </c>
      <c r="D1026">
        <f t="shared" si="321"/>
        <v>2013</v>
      </c>
      <c r="E1026" t="str">
        <f t="shared" si="322"/>
        <v>13</v>
      </c>
      <c r="F1026" t="str">
        <f t="shared" si="323"/>
        <v>PR191213.zip</v>
      </c>
      <c r="G1026" t="str">
        <f t="shared" si="324"/>
        <v>fo19122013.zip</v>
      </c>
      <c r="H1026" t="str">
        <f t="shared" si="325"/>
        <v>fo19122013</v>
      </c>
      <c r="I1026" t="str">
        <f t="shared" si="326"/>
        <v>op19122013</v>
      </c>
      <c r="J1026" s="3" t="s">
        <v>6</v>
      </c>
      <c r="K1026" t="s">
        <v>13</v>
      </c>
      <c r="L1026" t="s">
        <v>14</v>
      </c>
      <c r="M1026" t="s">
        <v>17</v>
      </c>
      <c r="N1026" t="str">
        <f t="shared" ref="N1026:N1089" si="336">CONCATENATE("if (curl_fetch_memory('", J1026, F1026, "')$status_code == 200)")</f>
        <v>if (curl_fetch_memory('https://www1.nseindia.com/archives/equities/bhavcopy/pr/PR191213.zip')$status_code == 200)</v>
      </c>
      <c r="O1026" t="str">
        <f t="shared" ref="O1026:O1089" si="337">CONCATENATE(N1026, " download.file('", J1026, F1026, "', '", K1026, F1026, "')")</f>
        <v>if (curl_fetch_memory('https://www1.nseindia.com/archives/equities/bhavcopy/pr/PR191213.zip')$status_code == 200) download.file('https://www1.nseindia.com/archives/equities/bhavcopy/pr/PR191213.zip', 'D:\\My-Shares\\source-bhavcopy-zip\\PR191213.zip')</v>
      </c>
      <c r="P1026" t="str">
        <f t="shared" ref="P1026:P1089" si="338">CONCATENATE("if (file.exists('", K1026,F1026, "')) {zipped_names = grep('\\.zip', unzip('", K1026, F1026,  "', list=TRUE)$Name, ignore.case=TRUE, value=TRUE); unzip(zipfile = '", K1026, F1026, "', exdir = '", L1026, "', files=zipped_names);rm(zipped_names);}")</f>
        <v>if (file.exists('D:\\My-Shares\\source-bhavcopy-zip\\PR191213.zip')) {zipped_names = grep('\\.zip', unzip('D:\\My-Shares\\source-bhavcopy-zip\\PR191213.zip', list=TRUE)$Name, ignore.case=TRUE, value=TRUE); unzip(zipfile = 'D:\\My-Shares\\source-bhavcopy-zip\\PR191213.zip', exdir = 'D:\\My-Shares\\source-fno-zip', files=zipped_names);rm(zipped_names);}</v>
      </c>
      <c r="Q1026" t="str">
        <f t="shared" ref="Q1026:Q1089" si="339">CONCATENATE("if (file.exists('", L1026, "\\", G1026, "')) {files = unzip('", L1026, "\\", G1026,  "', list=TRUE)$Name; unzip(zipfile = '", L1026, "\\", G1026, "', exdir = '", M1026, "', files=files[grepl('^fo[0-9]{8}\\.csv|^op[0-9]{8}\\.csv',files)]);rm(files);}")</f>
        <v>if (file.exists('D:\\My-Shares\\source-fno-zip\\fo19122013.zip')) {files = unzip('D:\\My-Shares\\source-fno-zip\\fo19122013.zip', list=TRUE)$Name; unzip(zipfile = 'D:\\My-Shares\\source-fno-zip\\fo19122013.zip', exdir = 'D:\\My-Shares\\source-fno-csv', files=files[grepl('^fo[0-9]{8}\\.csv|^op[0-9]{8}\\.csv',files)]);rm(files);}</v>
      </c>
      <c r="R1026" t="str">
        <f t="shared" si="327"/>
        <v>if (file.exists('D:\\My-Shares\\source-fno-csv\\fo19122013.csv')) fo19122013 = data.table (read_csv_chunked('D:\\My-Shares\\source-fno-csv\\fo19122013.csv', DataFrameCallback$new(f), chunk_size = 5))</v>
      </c>
      <c r="S1026" t="str">
        <f t="shared" si="328"/>
        <v>if (file.exists('D:\\My-Shares\\source-fno-csv\\op19122013.csv')) op19122013 = data.table (read_csv_chunked('D:\\My-Shares\\source-fno-csv\\op19122013.csv', DataFrameCallback$new(f), chunk_size = 5))</v>
      </c>
      <c r="T1026" t="str">
        <f t="shared" si="329"/>
        <v>MA191213</v>
      </c>
      <c r="U1026" s="3" t="s">
        <v>24</v>
      </c>
      <c r="V1026" t="str">
        <f t="shared" si="330"/>
        <v>https://www1.nseindia.com/archives/equities/mkt/MA191213.csv</v>
      </c>
      <c r="W1026" t="str">
        <f t="shared" si="331"/>
        <v>MA191213 = fread('https://www1.nseindia.com/archives/equities/mkt/MA191213.csv', sep='!', header = FALSE);</v>
      </c>
      <c r="X1026" t="str">
        <f t="shared" si="332"/>
        <v>MA191213 = MA191213[ str_detect(toupper(V1), ',NIFTY') | str_detect(toupper(V1), ',INDEX,') | str_detect(toupper(V1), ',CNX') ];</v>
      </c>
      <c r="Y1026" t="str">
        <f t="shared" si="333"/>
        <v>MA191213 = MA191213[, c('temp', 'INDEX', 'PREVIOUS_CLOSE', 'OPEN', 'HIGH', 'LOW', 'CLOSE', 'GAIN_LOSS') := tstrsplit(V1, ',', fixed= TRUE),];</v>
      </c>
      <c r="Z1026" t="str">
        <f t="shared" si="334"/>
        <v>MA191213 = MA191213 [ GAIN_LOSS != 'GAIN/LOSS'];</v>
      </c>
      <c r="AA1026" t="str">
        <f t="shared" si="335"/>
        <v>if (curl_fetch_memory('https://www1.nseindia.com/archives/equities/mkt/MA191213.csv')$status_code == 200) {MA191213 = fread('https://www1.nseindia.com/archives/equities/mkt/MA191213.csv', sep='!', header = FALSE); MA191213 = MA191213[ str_detect(toupper(V1), ',NIFTY') | str_detect(toupper(V1), ',INDEX,') | str_detect(toupper(V1), ',CNX') ]; MA191213 = MA191213[, c('temp', 'INDEX', 'PREVIOUS_CLOSE', 'OPEN', 'HIGH', 'LOW', 'CLOSE', 'GAIN_LOSS') := tstrsplit(V1, ',', fixed= TRUE),]; MA191213 = MA191213 [ GAIN_LOSS != 'GAIN/LOSS'];}</v>
      </c>
    </row>
    <row r="1027" spans="1:27" hidden="1">
      <c r="A1027" s="1">
        <v>41628</v>
      </c>
      <c r="B1027" s="2">
        <f t="shared" ref="B1027:B1090" si="340">DAY(A1027)</f>
        <v>20</v>
      </c>
      <c r="C1027" s="2">
        <f t="shared" ref="C1027:C1090" si="341">MONTH(A1027)</f>
        <v>12</v>
      </c>
      <c r="D1027">
        <f t="shared" ref="D1027:D1090" si="342">YEAR(A1027)</f>
        <v>2013</v>
      </c>
      <c r="E1027" t="str">
        <f t="shared" ref="E1027:E1090" si="343">TEXT(A1027,"yy")</f>
        <v>13</v>
      </c>
      <c r="F1027" t="str">
        <f t="shared" ref="F1027:F1090" si="344">CONCATENATE("PR", TEXT(B1027, "00"), TEXT(C1027, "00"),E1027, ".zip")</f>
        <v>PR201213.zip</v>
      </c>
      <c r="G1027" t="str">
        <f t="shared" ref="G1027:G1090" si="345">CONCATENATE("fo", TEXT(B1027, "00"), TEXT(C1027, "00"),D1027, ".zip")</f>
        <v>fo20122013.zip</v>
      </c>
      <c r="H1027" t="str">
        <f t="shared" ref="H1027:H1090" si="346">CONCATENATE("fo", TEXT(B1027, "00"), TEXT(C1027, "00"),D1027)</f>
        <v>fo20122013</v>
      </c>
      <c r="I1027" t="str">
        <f t="shared" ref="I1027:I1090" si="347">CONCATENATE("op", TEXT(B1027, "00"), TEXT(C1027, "00"),D1027)</f>
        <v>op20122013</v>
      </c>
      <c r="J1027" s="3" t="s">
        <v>6</v>
      </c>
      <c r="K1027" t="s">
        <v>13</v>
      </c>
      <c r="L1027" t="s">
        <v>14</v>
      </c>
      <c r="M1027" t="s">
        <v>17</v>
      </c>
      <c r="N1027" t="str">
        <f t="shared" si="336"/>
        <v>if (curl_fetch_memory('https://www1.nseindia.com/archives/equities/bhavcopy/pr/PR201213.zip')$status_code == 200)</v>
      </c>
      <c r="O1027" t="str">
        <f t="shared" si="337"/>
        <v>if (curl_fetch_memory('https://www1.nseindia.com/archives/equities/bhavcopy/pr/PR201213.zip')$status_code == 200) download.file('https://www1.nseindia.com/archives/equities/bhavcopy/pr/PR201213.zip', 'D:\\My-Shares\\source-bhavcopy-zip\\PR201213.zip')</v>
      </c>
      <c r="P1027" t="str">
        <f t="shared" si="338"/>
        <v>if (file.exists('D:\\My-Shares\\source-bhavcopy-zip\\PR201213.zip')) {zipped_names = grep('\\.zip', unzip('D:\\My-Shares\\source-bhavcopy-zip\\PR201213.zip', list=TRUE)$Name, ignore.case=TRUE, value=TRUE); unzip(zipfile = 'D:\\My-Shares\\source-bhavcopy-zip\\PR201213.zip', exdir = 'D:\\My-Shares\\source-fno-zip', files=zipped_names);rm(zipped_names);}</v>
      </c>
      <c r="Q1027" t="str">
        <f t="shared" si="339"/>
        <v>if (file.exists('D:\\My-Shares\\source-fno-zip\\fo20122013.zip')) {files = unzip('D:\\My-Shares\\source-fno-zip\\fo20122013.zip', list=TRUE)$Name; unzip(zipfile = 'D:\\My-Shares\\source-fno-zip\\fo20122013.zip', exdir = 'D:\\My-Shares\\source-fno-csv', files=files[grepl('^fo[0-9]{8}\\.csv|^op[0-9]{8}\\.csv',files)]);rm(files);}</v>
      </c>
      <c r="R1027" t="str">
        <f t="shared" ref="R1027:R1090" si="348">CONCATENATE("if (file.exists('", M1027, "\\", H1027, ".csv')) ", H1027, " = data.table (read_csv_chunked('", M1027, "\\", H1027, ".csv', DataFrameCallback$new(f), chunk_size = 5))")</f>
        <v>if (file.exists('D:\\My-Shares\\source-fno-csv\\fo20122013.csv')) fo20122013 = data.table (read_csv_chunked('D:\\My-Shares\\source-fno-csv\\fo20122013.csv', DataFrameCallback$new(f), chunk_size = 5))</v>
      </c>
      <c r="S1027" t="str">
        <f t="shared" ref="S1027:S1090" si="349">CONCATENATE("if (file.exists('", M1027, "\\", I1027, ".csv')) ", I1027, " = data.table (read_csv_chunked('", M1027, "\\", I1027, ".csv', DataFrameCallback$new(f), chunk_size = 5))")</f>
        <v>if (file.exists('D:\\My-Shares\\source-fno-csv\\op20122013.csv')) op20122013 = data.table (read_csv_chunked('D:\\My-Shares\\source-fno-csv\\op20122013.csv', DataFrameCallback$new(f), chunk_size = 5))</v>
      </c>
      <c r="T1027" t="str">
        <f t="shared" ref="T1027:T1090" si="350">CONCATENATE("MA", TEXT(B1027, "00"),TEXT(C1027, "00"),TEXT(E1027, "00"))</f>
        <v>MA201213</v>
      </c>
      <c r="U1027" s="3" t="s">
        <v>24</v>
      </c>
      <c r="V1027" t="str">
        <f t="shared" ref="V1027:V1090" si="351">CONCATENATE(U1027, T1027, ".csv")</f>
        <v>https://www1.nseindia.com/archives/equities/mkt/MA201213.csv</v>
      </c>
      <c r="W1027" t="str">
        <f t="shared" ref="W1027:W1090" si="352">CONCATENATE(T1027, " = fread('", V1027, "', sep='!', header = FALSE);")</f>
        <v>MA201213 = fread('https://www1.nseindia.com/archives/equities/mkt/MA201213.csv', sep='!', header = FALSE);</v>
      </c>
      <c r="X1027" t="str">
        <f t="shared" ref="X1027:X1090" si="353">CONCATENATE(T1027, " = ", T1027, "[ str_detect(toupper(V1), ',NIFTY') | str_detect(toupper(V1), ',INDEX,') | str_detect(toupper(V1), ',CNX') ];")</f>
        <v>MA201213 = MA201213[ str_detect(toupper(V1), ',NIFTY') | str_detect(toupper(V1), ',INDEX,') | str_detect(toupper(V1), ',CNX') ];</v>
      </c>
      <c r="Y1027" t="str">
        <f t="shared" ref="Y1027:Y1090" si="354">CONCATENATE(T1027, " = ", T1027, "[, c('temp', 'INDEX', 'PREVIOUS_CLOSE', 'OPEN', 'HIGH', 'LOW', 'CLOSE', 'GAIN_LOSS') := tstrsplit(V1, ',', fixed= TRUE),];")</f>
        <v>MA201213 = MA201213[, c('temp', 'INDEX', 'PREVIOUS_CLOSE', 'OPEN', 'HIGH', 'LOW', 'CLOSE', 'GAIN_LOSS') := tstrsplit(V1, ',', fixed= TRUE),];</v>
      </c>
      <c r="Z1027" t="str">
        <f t="shared" ref="Z1027:Z1090" si="355">CONCATENATE(T1027, " = ", T1027, " [ GAIN_LOSS != 'GAIN/LOSS'];")</f>
        <v>MA201213 = MA201213 [ GAIN_LOSS != 'GAIN/LOSS'];</v>
      </c>
      <c r="AA1027" t="str">
        <f t="shared" ref="AA1027:AA1090" si="356">CONCATENATE("if (curl_fetch_memory('", V1027, "')$status_code == 200) {", W1027," ", X1027, " ",Y1027," ", Z1027, "}")</f>
        <v>if (curl_fetch_memory('https://www1.nseindia.com/archives/equities/mkt/MA201213.csv')$status_code == 200) {MA201213 = fread('https://www1.nseindia.com/archives/equities/mkt/MA201213.csv', sep='!', header = FALSE); MA201213 = MA201213[ str_detect(toupper(V1), ',NIFTY') | str_detect(toupper(V1), ',INDEX,') | str_detect(toupper(V1), ',CNX') ]; MA201213 = MA201213[, c('temp', 'INDEX', 'PREVIOUS_CLOSE', 'OPEN', 'HIGH', 'LOW', 'CLOSE', 'GAIN_LOSS') := tstrsplit(V1, ',', fixed= TRUE),]; MA201213 = MA201213 [ GAIN_LOSS != 'GAIN/LOSS'];}</v>
      </c>
    </row>
    <row r="1028" spans="1:27" hidden="1">
      <c r="A1028" s="1">
        <v>41629</v>
      </c>
      <c r="B1028" s="2">
        <f t="shared" si="340"/>
        <v>21</v>
      </c>
      <c r="C1028" s="2">
        <f t="shared" si="341"/>
        <v>12</v>
      </c>
      <c r="D1028">
        <f t="shared" si="342"/>
        <v>2013</v>
      </c>
      <c r="E1028" t="str">
        <f t="shared" si="343"/>
        <v>13</v>
      </c>
      <c r="F1028" t="str">
        <f t="shared" si="344"/>
        <v>PR211213.zip</v>
      </c>
      <c r="G1028" t="str">
        <f t="shared" si="345"/>
        <v>fo21122013.zip</v>
      </c>
      <c r="H1028" t="str">
        <f t="shared" si="346"/>
        <v>fo21122013</v>
      </c>
      <c r="I1028" t="str">
        <f t="shared" si="347"/>
        <v>op21122013</v>
      </c>
      <c r="J1028" s="3" t="s">
        <v>6</v>
      </c>
      <c r="K1028" t="s">
        <v>13</v>
      </c>
      <c r="L1028" t="s">
        <v>14</v>
      </c>
      <c r="M1028" t="s">
        <v>17</v>
      </c>
      <c r="N1028" t="str">
        <f t="shared" si="336"/>
        <v>if (curl_fetch_memory('https://www1.nseindia.com/archives/equities/bhavcopy/pr/PR211213.zip')$status_code == 200)</v>
      </c>
      <c r="O1028" t="str">
        <f t="shared" si="337"/>
        <v>if (curl_fetch_memory('https://www1.nseindia.com/archives/equities/bhavcopy/pr/PR211213.zip')$status_code == 200) download.file('https://www1.nseindia.com/archives/equities/bhavcopy/pr/PR211213.zip', 'D:\\My-Shares\\source-bhavcopy-zip\\PR211213.zip')</v>
      </c>
      <c r="P1028" t="str">
        <f t="shared" si="338"/>
        <v>if (file.exists('D:\\My-Shares\\source-bhavcopy-zip\\PR211213.zip')) {zipped_names = grep('\\.zip', unzip('D:\\My-Shares\\source-bhavcopy-zip\\PR211213.zip', list=TRUE)$Name, ignore.case=TRUE, value=TRUE); unzip(zipfile = 'D:\\My-Shares\\source-bhavcopy-zip\\PR211213.zip', exdir = 'D:\\My-Shares\\source-fno-zip', files=zipped_names);rm(zipped_names);}</v>
      </c>
      <c r="Q1028" t="str">
        <f t="shared" si="339"/>
        <v>if (file.exists('D:\\My-Shares\\source-fno-zip\\fo21122013.zip')) {files = unzip('D:\\My-Shares\\source-fno-zip\\fo21122013.zip', list=TRUE)$Name; unzip(zipfile = 'D:\\My-Shares\\source-fno-zip\\fo21122013.zip', exdir = 'D:\\My-Shares\\source-fno-csv', files=files[grepl('^fo[0-9]{8}\\.csv|^op[0-9]{8}\\.csv',files)]);rm(files);}</v>
      </c>
      <c r="R1028" t="str">
        <f t="shared" si="348"/>
        <v>if (file.exists('D:\\My-Shares\\source-fno-csv\\fo21122013.csv')) fo21122013 = data.table (read_csv_chunked('D:\\My-Shares\\source-fno-csv\\fo21122013.csv', DataFrameCallback$new(f), chunk_size = 5))</v>
      </c>
      <c r="S1028" t="str">
        <f t="shared" si="349"/>
        <v>if (file.exists('D:\\My-Shares\\source-fno-csv\\op21122013.csv')) op21122013 = data.table (read_csv_chunked('D:\\My-Shares\\source-fno-csv\\op21122013.csv', DataFrameCallback$new(f), chunk_size = 5))</v>
      </c>
      <c r="T1028" t="str">
        <f t="shared" si="350"/>
        <v>MA211213</v>
      </c>
      <c r="U1028" s="3" t="s">
        <v>24</v>
      </c>
      <c r="V1028" t="str">
        <f t="shared" si="351"/>
        <v>https://www1.nseindia.com/archives/equities/mkt/MA211213.csv</v>
      </c>
      <c r="W1028" t="str">
        <f t="shared" si="352"/>
        <v>MA211213 = fread('https://www1.nseindia.com/archives/equities/mkt/MA211213.csv', sep='!', header = FALSE);</v>
      </c>
      <c r="X1028" t="str">
        <f t="shared" si="353"/>
        <v>MA211213 = MA211213[ str_detect(toupper(V1), ',NIFTY') | str_detect(toupper(V1), ',INDEX,') | str_detect(toupper(V1), ',CNX') ];</v>
      </c>
      <c r="Y1028" t="str">
        <f t="shared" si="354"/>
        <v>MA211213 = MA211213[, c('temp', 'INDEX', 'PREVIOUS_CLOSE', 'OPEN', 'HIGH', 'LOW', 'CLOSE', 'GAIN_LOSS') := tstrsplit(V1, ',', fixed= TRUE),];</v>
      </c>
      <c r="Z1028" t="str">
        <f t="shared" si="355"/>
        <v>MA211213 = MA211213 [ GAIN_LOSS != 'GAIN/LOSS'];</v>
      </c>
      <c r="AA1028" t="str">
        <f t="shared" si="356"/>
        <v>if (curl_fetch_memory('https://www1.nseindia.com/archives/equities/mkt/MA211213.csv')$status_code == 200) {MA211213 = fread('https://www1.nseindia.com/archives/equities/mkt/MA211213.csv', sep='!', header = FALSE); MA211213 = MA211213[ str_detect(toupper(V1), ',NIFTY') | str_detect(toupper(V1), ',INDEX,') | str_detect(toupper(V1), ',CNX') ]; MA211213 = MA211213[, c('temp', 'INDEX', 'PREVIOUS_CLOSE', 'OPEN', 'HIGH', 'LOW', 'CLOSE', 'GAIN_LOSS') := tstrsplit(V1, ',', fixed= TRUE),]; MA211213 = MA211213 [ GAIN_LOSS != 'GAIN/LOSS'];}</v>
      </c>
    </row>
    <row r="1029" spans="1:27" hidden="1">
      <c r="A1029" s="1">
        <v>41630</v>
      </c>
      <c r="B1029" s="2">
        <f t="shared" si="340"/>
        <v>22</v>
      </c>
      <c r="C1029" s="2">
        <f t="shared" si="341"/>
        <v>12</v>
      </c>
      <c r="D1029">
        <f t="shared" si="342"/>
        <v>2013</v>
      </c>
      <c r="E1029" t="str">
        <f t="shared" si="343"/>
        <v>13</v>
      </c>
      <c r="F1029" t="str">
        <f t="shared" si="344"/>
        <v>PR221213.zip</v>
      </c>
      <c r="G1029" t="str">
        <f t="shared" si="345"/>
        <v>fo22122013.zip</v>
      </c>
      <c r="H1029" t="str">
        <f t="shared" si="346"/>
        <v>fo22122013</v>
      </c>
      <c r="I1029" t="str">
        <f t="shared" si="347"/>
        <v>op22122013</v>
      </c>
      <c r="J1029" s="3" t="s">
        <v>6</v>
      </c>
      <c r="K1029" t="s">
        <v>13</v>
      </c>
      <c r="L1029" t="s">
        <v>14</v>
      </c>
      <c r="M1029" t="s">
        <v>17</v>
      </c>
      <c r="N1029" t="str">
        <f t="shared" si="336"/>
        <v>if (curl_fetch_memory('https://www1.nseindia.com/archives/equities/bhavcopy/pr/PR221213.zip')$status_code == 200)</v>
      </c>
      <c r="O1029" t="str">
        <f t="shared" si="337"/>
        <v>if (curl_fetch_memory('https://www1.nseindia.com/archives/equities/bhavcopy/pr/PR221213.zip')$status_code == 200) download.file('https://www1.nseindia.com/archives/equities/bhavcopy/pr/PR221213.zip', 'D:\\My-Shares\\source-bhavcopy-zip\\PR221213.zip')</v>
      </c>
      <c r="P1029" t="str">
        <f t="shared" si="338"/>
        <v>if (file.exists('D:\\My-Shares\\source-bhavcopy-zip\\PR221213.zip')) {zipped_names = grep('\\.zip', unzip('D:\\My-Shares\\source-bhavcopy-zip\\PR221213.zip', list=TRUE)$Name, ignore.case=TRUE, value=TRUE); unzip(zipfile = 'D:\\My-Shares\\source-bhavcopy-zip\\PR221213.zip', exdir = 'D:\\My-Shares\\source-fno-zip', files=zipped_names);rm(zipped_names);}</v>
      </c>
      <c r="Q1029" t="str">
        <f t="shared" si="339"/>
        <v>if (file.exists('D:\\My-Shares\\source-fno-zip\\fo22122013.zip')) {files = unzip('D:\\My-Shares\\source-fno-zip\\fo22122013.zip', list=TRUE)$Name; unzip(zipfile = 'D:\\My-Shares\\source-fno-zip\\fo22122013.zip', exdir = 'D:\\My-Shares\\source-fno-csv', files=files[grepl('^fo[0-9]{8}\\.csv|^op[0-9]{8}\\.csv',files)]);rm(files);}</v>
      </c>
      <c r="R1029" t="str">
        <f t="shared" si="348"/>
        <v>if (file.exists('D:\\My-Shares\\source-fno-csv\\fo22122013.csv')) fo22122013 = data.table (read_csv_chunked('D:\\My-Shares\\source-fno-csv\\fo22122013.csv', DataFrameCallback$new(f), chunk_size = 5))</v>
      </c>
      <c r="S1029" t="str">
        <f t="shared" si="349"/>
        <v>if (file.exists('D:\\My-Shares\\source-fno-csv\\op22122013.csv')) op22122013 = data.table (read_csv_chunked('D:\\My-Shares\\source-fno-csv\\op22122013.csv', DataFrameCallback$new(f), chunk_size = 5))</v>
      </c>
      <c r="T1029" t="str">
        <f t="shared" si="350"/>
        <v>MA221213</v>
      </c>
      <c r="U1029" s="3" t="s">
        <v>24</v>
      </c>
      <c r="V1029" t="str">
        <f t="shared" si="351"/>
        <v>https://www1.nseindia.com/archives/equities/mkt/MA221213.csv</v>
      </c>
      <c r="W1029" t="str">
        <f t="shared" si="352"/>
        <v>MA221213 = fread('https://www1.nseindia.com/archives/equities/mkt/MA221213.csv', sep='!', header = FALSE);</v>
      </c>
      <c r="X1029" t="str">
        <f t="shared" si="353"/>
        <v>MA221213 = MA221213[ str_detect(toupper(V1), ',NIFTY') | str_detect(toupper(V1), ',INDEX,') | str_detect(toupper(V1), ',CNX') ];</v>
      </c>
      <c r="Y1029" t="str">
        <f t="shared" si="354"/>
        <v>MA221213 = MA221213[, c('temp', 'INDEX', 'PREVIOUS_CLOSE', 'OPEN', 'HIGH', 'LOW', 'CLOSE', 'GAIN_LOSS') := tstrsplit(V1, ',', fixed= TRUE),];</v>
      </c>
      <c r="Z1029" t="str">
        <f t="shared" si="355"/>
        <v>MA221213 = MA221213 [ GAIN_LOSS != 'GAIN/LOSS'];</v>
      </c>
      <c r="AA1029" t="str">
        <f t="shared" si="356"/>
        <v>if (curl_fetch_memory('https://www1.nseindia.com/archives/equities/mkt/MA221213.csv')$status_code == 200) {MA221213 = fread('https://www1.nseindia.com/archives/equities/mkt/MA221213.csv', sep='!', header = FALSE); MA221213 = MA221213[ str_detect(toupper(V1), ',NIFTY') | str_detect(toupper(V1), ',INDEX,') | str_detect(toupper(V1), ',CNX') ]; MA221213 = MA221213[, c('temp', 'INDEX', 'PREVIOUS_CLOSE', 'OPEN', 'HIGH', 'LOW', 'CLOSE', 'GAIN_LOSS') := tstrsplit(V1, ',', fixed= TRUE),]; MA221213 = MA221213 [ GAIN_LOSS != 'GAIN/LOSS'];}</v>
      </c>
    </row>
    <row r="1030" spans="1:27" hidden="1">
      <c r="A1030" s="1">
        <v>41631</v>
      </c>
      <c r="B1030" s="2">
        <f t="shared" si="340"/>
        <v>23</v>
      </c>
      <c r="C1030" s="2">
        <f t="shared" si="341"/>
        <v>12</v>
      </c>
      <c r="D1030">
        <f t="shared" si="342"/>
        <v>2013</v>
      </c>
      <c r="E1030" t="str">
        <f t="shared" si="343"/>
        <v>13</v>
      </c>
      <c r="F1030" t="str">
        <f t="shared" si="344"/>
        <v>PR231213.zip</v>
      </c>
      <c r="G1030" t="str">
        <f t="shared" si="345"/>
        <v>fo23122013.zip</v>
      </c>
      <c r="H1030" t="str">
        <f t="shared" si="346"/>
        <v>fo23122013</v>
      </c>
      <c r="I1030" t="str">
        <f t="shared" si="347"/>
        <v>op23122013</v>
      </c>
      <c r="J1030" s="3" t="s">
        <v>6</v>
      </c>
      <c r="K1030" t="s">
        <v>13</v>
      </c>
      <c r="L1030" t="s">
        <v>14</v>
      </c>
      <c r="M1030" t="s">
        <v>17</v>
      </c>
      <c r="N1030" t="str">
        <f t="shared" si="336"/>
        <v>if (curl_fetch_memory('https://www1.nseindia.com/archives/equities/bhavcopy/pr/PR231213.zip')$status_code == 200)</v>
      </c>
      <c r="O1030" t="str">
        <f t="shared" si="337"/>
        <v>if (curl_fetch_memory('https://www1.nseindia.com/archives/equities/bhavcopy/pr/PR231213.zip')$status_code == 200) download.file('https://www1.nseindia.com/archives/equities/bhavcopy/pr/PR231213.zip', 'D:\\My-Shares\\source-bhavcopy-zip\\PR231213.zip')</v>
      </c>
      <c r="P1030" t="str">
        <f t="shared" si="338"/>
        <v>if (file.exists('D:\\My-Shares\\source-bhavcopy-zip\\PR231213.zip')) {zipped_names = grep('\\.zip', unzip('D:\\My-Shares\\source-bhavcopy-zip\\PR231213.zip', list=TRUE)$Name, ignore.case=TRUE, value=TRUE); unzip(zipfile = 'D:\\My-Shares\\source-bhavcopy-zip\\PR231213.zip', exdir = 'D:\\My-Shares\\source-fno-zip', files=zipped_names);rm(zipped_names);}</v>
      </c>
      <c r="Q1030" t="str">
        <f t="shared" si="339"/>
        <v>if (file.exists('D:\\My-Shares\\source-fno-zip\\fo23122013.zip')) {files = unzip('D:\\My-Shares\\source-fno-zip\\fo23122013.zip', list=TRUE)$Name; unzip(zipfile = 'D:\\My-Shares\\source-fno-zip\\fo23122013.zip', exdir = 'D:\\My-Shares\\source-fno-csv', files=files[grepl('^fo[0-9]{8}\\.csv|^op[0-9]{8}\\.csv',files)]);rm(files);}</v>
      </c>
      <c r="R1030" t="str">
        <f t="shared" si="348"/>
        <v>if (file.exists('D:\\My-Shares\\source-fno-csv\\fo23122013.csv')) fo23122013 = data.table (read_csv_chunked('D:\\My-Shares\\source-fno-csv\\fo23122013.csv', DataFrameCallback$new(f), chunk_size = 5))</v>
      </c>
      <c r="S1030" t="str">
        <f t="shared" si="349"/>
        <v>if (file.exists('D:\\My-Shares\\source-fno-csv\\op23122013.csv')) op23122013 = data.table (read_csv_chunked('D:\\My-Shares\\source-fno-csv\\op23122013.csv', DataFrameCallback$new(f), chunk_size = 5))</v>
      </c>
      <c r="T1030" t="str">
        <f t="shared" si="350"/>
        <v>MA231213</v>
      </c>
      <c r="U1030" s="3" t="s">
        <v>24</v>
      </c>
      <c r="V1030" t="str">
        <f t="shared" si="351"/>
        <v>https://www1.nseindia.com/archives/equities/mkt/MA231213.csv</v>
      </c>
      <c r="W1030" t="str">
        <f t="shared" si="352"/>
        <v>MA231213 = fread('https://www1.nseindia.com/archives/equities/mkt/MA231213.csv', sep='!', header = FALSE);</v>
      </c>
      <c r="X1030" t="str">
        <f t="shared" si="353"/>
        <v>MA231213 = MA231213[ str_detect(toupper(V1), ',NIFTY') | str_detect(toupper(V1), ',INDEX,') | str_detect(toupper(V1), ',CNX') ];</v>
      </c>
      <c r="Y1030" t="str">
        <f t="shared" si="354"/>
        <v>MA231213 = MA231213[, c('temp', 'INDEX', 'PREVIOUS_CLOSE', 'OPEN', 'HIGH', 'LOW', 'CLOSE', 'GAIN_LOSS') := tstrsplit(V1, ',', fixed= TRUE),];</v>
      </c>
      <c r="Z1030" t="str">
        <f t="shared" si="355"/>
        <v>MA231213 = MA231213 [ GAIN_LOSS != 'GAIN/LOSS'];</v>
      </c>
      <c r="AA1030" t="str">
        <f t="shared" si="356"/>
        <v>if (curl_fetch_memory('https://www1.nseindia.com/archives/equities/mkt/MA231213.csv')$status_code == 200) {MA231213 = fread('https://www1.nseindia.com/archives/equities/mkt/MA231213.csv', sep='!', header = FALSE); MA231213 = MA231213[ str_detect(toupper(V1), ',NIFTY') | str_detect(toupper(V1), ',INDEX,') | str_detect(toupper(V1), ',CNX') ]; MA231213 = MA231213[, c('temp', 'INDEX', 'PREVIOUS_CLOSE', 'OPEN', 'HIGH', 'LOW', 'CLOSE', 'GAIN_LOSS') := tstrsplit(V1, ',', fixed= TRUE),]; MA231213 = MA231213 [ GAIN_LOSS != 'GAIN/LOSS'];}</v>
      </c>
    </row>
    <row r="1031" spans="1:27" hidden="1">
      <c r="A1031" s="1">
        <v>41632</v>
      </c>
      <c r="B1031" s="2">
        <f t="shared" si="340"/>
        <v>24</v>
      </c>
      <c r="C1031" s="2">
        <f t="shared" si="341"/>
        <v>12</v>
      </c>
      <c r="D1031">
        <f t="shared" si="342"/>
        <v>2013</v>
      </c>
      <c r="E1031" t="str">
        <f t="shared" si="343"/>
        <v>13</v>
      </c>
      <c r="F1031" t="str">
        <f t="shared" si="344"/>
        <v>PR241213.zip</v>
      </c>
      <c r="G1031" t="str">
        <f t="shared" si="345"/>
        <v>fo24122013.zip</v>
      </c>
      <c r="H1031" t="str">
        <f t="shared" si="346"/>
        <v>fo24122013</v>
      </c>
      <c r="I1031" t="str">
        <f t="shared" si="347"/>
        <v>op24122013</v>
      </c>
      <c r="J1031" s="3" t="s">
        <v>6</v>
      </c>
      <c r="K1031" t="s">
        <v>13</v>
      </c>
      <c r="L1031" t="s">
        <v>14</v>
      </c>
      <c r="M1031" t="s">
        <v>17</v>
      </c>
      <c r="N1031" t="str">
        <f t="shared" si="336"/>
        <v>if (curl_fetch_memory('https://www1.nseindia.com/archives/equities/bhavcopy/pr/PR241213.zip')$status_code == 200)</v>
      </c>
      <c r="O1031" t="str">
        <f t="shared" si="337"/>
        <v>if (curl_fetch_memory('https://www1.nseindia.com/archives/equities/bhavcopy/pr/PR241213.zip')$status_code == 200) download.file('https://www1.nseindia.com/archives/equities/bhavcopy/pr/PR241213.zip', 'D:\\My-Shares\\source-bhavcopy-zip\\PR241213.zip')</v>
      </c>
      <c r="P1031" t="str">
        <f t="shared" si="338"/>
        <v>if (file.exists('D:\\My-Shares\\source-bhavcopy-zip\\PR241213.zip')) {zipped_names = grep('\\.zip', unzip('D:\\My-Shares\\source-bhavcopy-zip\\PR241213.zip', list=TRUE)$Name, ignore.case=TRUE, value=TRUE); unzip(zipfile = 'D:\\My-Shares\\source-bhavcopy-zip\\PR241213.zip', exdir = 'D:\\My-Shares\\source-fno-zip', files=zipped_names);rm(zipped_names);}</v>
      </c>
      <c r="Q1031" t="str">
        <f t="shared" si="339"/>
        <v>if (file.exists('D:\\My-Shares\\source-fno-zip\\fo24122013.zip')) {files = unzip('D:\\My-Shares\\source-fno-zip\\fo24122013.zip', list=TRUE)$Name; unzip(zipfile = 'D:\\My-Shares\\source-fno-zip\\fo24122013.zip', exdir = 'D:\\My-Shares\\source-fno-csv', files=files[grepl('^fo[0-9]{8}\\.csv|^op[0-9]{8}\\.csv',files)]);rm(files);}</v>
      </c>
      <c r="R1031" t="str">
        <f t="shared" si="348"/>
        <v>if (file.exists('D:\\My-Shares\\source-fno-csv\\fo24122013.csv')) fo24122013 = data.table (read_csv_chunked('D:\\My-Shares\\source-fno-csv\\fo24122013.csv', DataFrameCallback$new(f), chunk_size = 5))</v>
      </c>
      <c r="S1031" t="str">
        <f t="shared" si="349"/>
        <v>if (file.exists('D:\\My-Shares\\source-fno-csv\\op24122013.csv')) op24122013 = data.table (read_csv_chunked('D:\\My-Shares\\source-fno-csv\\op24122013.csv', DataFrameCallback$new(f), chunk_size = 5))</v>
      </c>
      <c r="T1031" t="str">
        <f t="shared" si="350"/>
        <v>MA241213</v>
      </c>
      <c r="U1031" s="3" t="s">
        <v>24</v>
      </c>
      <c r="V1031" t="str">
        <f t="shared" si="351"/>
        <v>https://www1.nseindia.com/archives/equities/mkt/MA241213.csv</v>
      </c>
      <c r="W1031" t="str">
        <f t="shared" si="352"/>
        <v>MA241213 = fread('https://www1.nseindia.com/archives/equities/mkt/MA241213.csv', sep='!', header = FALSE);</v>
      </c>
      <c r="X1031" t="str">
        <f t="shared" si="353"/>
        <v>MA241213 = MA241213[ str_detect(toupper(V1), ',NIFTY') | str_detect(toupper(V1), ',INDEX,') | str_detect(toupper(V1), ',CNX') ];</v>
      </c>
      <c r="Y1031" t="str">
        <f t="shared" si="354"/>
        <v>MA241213 = MA241213[, c('temp', 'INDEX', 'PREVIOUS_CLOSE', 'OPEN', 'HIGH', 'LOW', 'CLOSE', 'GAIN_LOSS') := tstrsplit(V1, ',', fixed= TRUE),];</v>
      </c>
      <c r="Z1031" t="str">
        <f t="shared" si="355"/>
        <v>MA241213 = MA241213 [ GAIN_LOSS != 'GAIN/LOSS'];</v>
      </c>
      <c r="AA1031" t="str">
        <f t="shared" si="356"/>
        <v>if (curl_fetch_memory('https://www1.nseindia.com/archives/equities/mkt/MA241213.csv')$status_code == 200) {MA241213 = fread('https://www1.nseindia.com/archives/equities/mkt/MA241213.csv', sep='!', header = FALSE); MA241213 = MA241213[ str_detect(toupper(V1), ',NIFTY') | str_detect(toupper(V1), ',INDEX,') | str_detect(toupper(V1), ',CNX') ]; MA241213 = MA241213[, c('temp', 'INDEX', 'PREVIOUS_CLOSE', 'OPEN', 'HIGH', 'LOW', 'CLOSE', 'GAIN_LOSS') := tstrsplit(V1, ',', fixed= TRUE),]; MA241213 = MA241213 [ GAIN_LOSS != 'GAIN/LOSS'];}</v>
      </c>
    </row>
    <row r="1032" spans="1:27" hidden="1">
      <c r="A1032" s="1">
        <v>41633</v>
      </c>
      <c r="B1032" s="2">
        <f t="shared" si="340"/>
        <v>25</v>
      </c>
      <c r="C1032" s="2">
        <f t="shared" si="341"/>
        <v>12</v>
      </c>
      <c r="D1032">
        <f t="shared" si="342"/>
        <v>2013</v>
      </c>
      <c r="E1032" t="str">
        <f t="shared" si="343"/>
        <v>13</v>
      </c>
      <c r="F1032" t="str">
        <f t="shared" si="344"/>
        <v>PR251213.zip</v>
      </c>
      <c r="G1032" t="str">
        <f t="shared" si="345"/>
        <v>fo25122013.zip</v>
      </c>
      <c r="H1032" t="str">
        <f t="shared" si="346"/>
        <v>fo25122013</v>
      </c>
      <c r="I1032" t="str">
        <f t="shared" si="347"/>
        <v>op25122013</v>
      </c>
      <c r="J1032" s="3" t="s">
        <v>6</v>
      </c>
      <c r="K1032" t="s">
        <v>13</v>
      </c>
      <c r="L1032" t="s">
        <v>14</v>
      </c>
      <c r="M1032" t="s">
        <v>17</v>
      </c>
      <c r="N1032" t="str">
        <f t="shared" si="336"/>
        <v>if (curl_fetch_memory('https://www1.nseindia.com/archives/equities/bhavcopy/pr/PR251213.zip')$status_code == 200)</v>
      </c>
      <c r="O1032" t="str">
        <f t="shared" si="337"/>
        <v>if (curl_fetch_memory('https://www1.nseindia.com/archives/equities/bhavcopy/pr/PR251213.zip')$status_code == 200) download.file('https://www1.nseindia.com/archives/equities/bhavcopy/pr/PR251213.zip', 'D:\\My-Shares\\source-bhavcopy-zip\\PR251213.zip')</v>
      </c>
      <c r="P1032" t="str">
        <f t="shared" si="338"/>
        <v>if (file.exists('D:\\My-Shares\\source-bhavcopy-zip\\PR251213.zip')) {zipped_names = grep('\\.zip', unzip('D:\\My-Shares\\source-bhavcopy-zip\\PR251213.zip', list=TRUE)$Name, ignore.case=TRUE, value=TRUE); unzip(zipfile = 'D:\\My-Shares\\source-bhavcopy-zip\\PR251213.zip', exdir = 'D:\\My-Shares\\source-fno-zip', files=zipped_names);rm(zipped_names);}</v>
      </c>
      <c r="Q1032" t="str">
        <f t="shared" si="339"/>
        <v>if (file.exists('D:\\My-Shares\\source-fno-zip\\fo25122013.zip')) {files = unzip('D:\\My-Shares\\source-fno-zip\\fo25122013.zip', list=TRUE)$Name; unzip(zipfile = 'D:\\My-Shares\\source-fno-zip\\fo25122013.zip', exdir = 'D:\\My-Shares\\source-fno-csv', files=files[grepl('^fo[0-9]{8}\\.csv|^op[0-9]{8}\\.csv',files)]);rm(files);}</v>
      </c>
      <c r="R1032" t="str">
        <f t="shared" si="348"/>
        <v>if (file.exists('D:\\My-Shares\\source-fno-csv\\fo25122013.csv')) fo25122013 = data.table (read_csv_chunked('D:\\My-Shares\\source-fno-csv\\fo25122013.csv', DataFrameCallback$new(f), chunk_size = 5))</v>
      </c>
      <c r="S1032" t="str">
        <f t="shared" si="349"/>
        <v>if (file.exists('D:\\My-Shares\\source-fno-csv\\op25122013.csv')) op25122013 = data.table (read_csv_chunked('D:\\My-Shares\\source-fno-csv\\op25122013.csv', DataFrameCallback$new(f), chunk_size = 5))</v>
      </c>
      <c r="T1032" t="str">
        <f t="shared" si="350"/>
        <v>MA251213</v>
      </c>
      <c r="U1032" s="3" t="s">
        <v>24</v>
      </c>
      <c r="V1032" t="str">
        <f t="shared" si="351"/>
        <v>https://www1.nseindia.com/archives/equities/mkt/MA251213.csv</v>
      </c>
      <c r="W1032" t="str">
        <f t="shared" si="352"/>
        <v>MA251213 = fread('https://www1.nseindia.com/archives/equities/mkt/MA251213.csv', sep='!', header = FALSE);</v>
      </c>
      <c r="X1032" t="str">
        <f t="shared" si="353"/>
        <v>MA251213 = MA251213[ str_detect(toupper(V1), ',NIFTY') | str_detect(toupper(V1), ',INDEX,') | str_detect(toupper(V1), ',CNX') ];</v>
      </c>
      <c r="Y1032" t="str">
        <f t="shared" si="354"/>
        <v>MA251213 = MA251213[, c('temp', 'INDEX', 'PREVIOUS_CLOSE', 'OPEN', 'HIGH', 'LOW', 'CLOSE', 'GAIN_LOSS') := tstrsplit(V1, ',', fixed= TRUE),];</v>
      </c>
      <c r="Z1032" t="str">
        <f t="shared" si="355"/>
        <v>MA251213 = MA251213 [ GAIN_LOSS != 'GAIN/LOSS'];</v>
      </c>
      <c r="AA1032" t="str">
        <f t="shared" si="356"/>
        <v>if (curl_fetch_memory('https://www1.nseindia.com/archives/equities/mkt/MA251213.csv')$status_code == 200) {MA251213 = fread('https://www1.nseindia.com/archives/equities/mkt/MA251213.csv', sep='!', header = FALSE); MA251213 = MA251213[ str_detect(toupper(V1), ',NIFTY') | str_detect(toupper(V1), ',INDEX,') | str_detect(toupper(V1), ',CNX') ]; MA251213 = MA251213[, c('temp', 'INDEX', 'PREVIOUS_CLOSE', 'OPEN', 'HIGH', 'LOW', 'CLOSE', 'GAIN_LOSS') := tstrsplit(V1, ',', fixed= TRUE),]; MA251213 = MA251213 [ GAIN_LOSS != 'GAIN/LOSS'];}</v>
      </c>
    </row>
    <row r="1033" spans="1:27" hidden="1">
      <c r="A1033" s="1">
        <v>41634</v>
      </c>
      <c r="B1033" s="2">
        <f t="shared" si="340"/>
        <v>26</v>
      </c>
      <c r="C1033" s="2">
        <f t="shared" si="341"/>
        <v>12</v>
      </c>
      <c r="D1033">
        <f t="shared" si="342"/>
        <v>2013</v>
      </c>
      <c r="E1033" t="str">
        <f t="shared" si="343"/>
        <v>13</v>
      </c>
      <c r="F1033" t="str">
        <f t="shared" si="344"/>
        <v>PR261213.zip</v>
      </c>
      <c r="G1033" t="str">
        <f t="shared" si="345"/>
        <v>fo26122013.zip</v>
      </c>
      <c r="H1033" t="str">
        <f t="shared" si="346"/>
        <v>fo26122013</v>
      </c>
      <c r="I1033" t="str">
        <f t="shared" si="347"/>
        <v>op26122013</v>
      </c>
      <c r="J1033" s="3" t="s">
        <v>6</v>
      </c>
      <c r="K1033" t="s">
        <v>13</v>
      </c>
      <c r="L1033" t="s">
        <v>14</v>
      </c>
      <c r="M1033" t="s">
        <v>17</v>
      </c>
      <c r="N1033" t="str">
        <f t="shared" si="336"/>
        <v>if (curl_fetch_memory('https://www1.nseindia.com/archives/equities/bhavcopy/pr/PR261213.zip')$status_code == 200)</v>
      </c>
      <c r="O1033" t="str">
        <f t="shared" si="337"/>
        <v>if (curl_fetch_memory('https://www1.nseindia.com/archives/equities/bhavcopy/pr/PR261213.zip')$status_code == 200) download.file('https://www1.nseindia.com/archives/equities/bhavcopy/pr/PR261213.zip', 'D:\\My-Shares\\source-bhavcopy-zip\\PR261213.zip')</v>
      </c>
      <c r="P1033" t="str">
        <f t="shared" si="338"/>
        <v>if (file.exists('D:\\My-Shares\\source-bhavcopy-zip\\PR261213.zip')) {zipped_names = grep('\\.zip', unzip('D:\\My-Shares\\source-bhavcopy-zip\\PR261213.zip', list=TRUE)$Name, ignore.case=TRUE, value=TRUE); unzip(zipfile = 'D:\\My-Shares\\source-bhavcopy-zip\\PR261213.zip', exdir = 'D:\\My-Shares\\source-fno-zip', files=zipped_names);rm(zipped_names);}</v>
      </c>
      <c r="Q1033" t="str">
        <f t="shared" si="339"/>
        <v>if (file.exists('D:\\My-Shares\\source-fno-zip\\fo26122013.zip')) {files = unzip('D:\\My-Shares\\source-fno-zip\\fo26122013.zip', list=TRUE)$Name; unzip(zipfile = 'D:\\My-Shares\\source-fno-zip\\fo26122013.zip', exdir = 'D:\\My-Shares\\source-fno-csv', files=files[grepl('^fo[0-9]{8}\\.csv|^op[0-9]{8}\\.csv',files)]);rm(files);}</v>
      </c>
      <c r="R1033" t="str">
        <f t="shared" si="348"/>
        <v>if (file.exists('D:\\My-Shares\\source-fno-csv\\fo26122013.csv')) fo26122013 = data.table (read_csv_chunked('D:\\My-Shares\\source-fno-csv\\fo26122013.csv', DataFrameCallback$new(f), chunk_size = 5))</v>
      </c>
      <c r="S1033" t="str">
        <f t="shared" si="349"/>
        <v>if (file.exists('D:\\My-Shares\\source-fno-csv\\op26122013.csv')) op26122013 = data.table (read_csv_chunked('D:\\My-Shares\\source-fno-csv\\op26122013.csv', DataFrameCallback$new(f), chunk_size = 5))</v>
      </c>
      <c r="T1033" t="str">
        <f t="shared" si="350"/>
        <v>MA261213</v>
      </c>
      <c r="U1033" s="3" t="s">
        <v>24</v>
      </c>
      <c r="V1033" t="str">
        <f t="shared" si="351"/>
        <v>https://www1.nseindia.com/archives/equities/mkt/MA261213.csv</v>
      </c>
      <c r="W1033" t="str">
        <f t="shared" si="352"/>
        <v>MA261213 = fread('https://www1.nseindia.com/archives/equities/mkt/MA261213.csv', sep='!', header = FALSE);</v>
      </c>
      <c r="X1033" t="str">
        <f t="shared" si="353"/>
        <v>MA261213 = MA261213[ str_detect(toupper(V1), ',NIFTY') | str_detect(toupper(V1), ',INDEX,') | str_detect(toupper(V1), ',CNX') ];</v>
      </c>
      <c r="Y1033" t="str">
        <f t="shared" si="354"/>
        <v>MA261213 = MA261213[, c('temp', 'INDEX', 'PREVIOUS_CLOSE', 'OPEN', 'HIGH', 'LOW', 'CLOSE', 'GAIN_LOSS') := tstrsplit(V1, ',', fixed= TRUE),];</v>
      </c>
      <c r="Z1033" t="str">
        <f t="shared" si="355"/>
        <v>MA261213 = MA261213 [ GAIN_LOSS != 'GAIN/LOSS'];</v>
      </c>
      <c r="AA1033" t="str">
        <f t="shared" si="356"/>
        <v>if (curl_fetch_memory('https://www1.nseindia.com/archives/equities/mkt/MA261213.csv')$status_code == 200) {MA261213 = fread('https://www1.nseindia.com/archives/equities/mkt/MA261213.csv', sep='!', header = FALSE); MA261213 = MA261213[ str_detect(toupper(V1), ',NIFTY') | str_detect(toupper(V1), ',INDEX,') | str_detect(toupper(V1), ',CNX') ]; MA261213 = MA261213[, c('temp', 'INDEX', 'PREVIOUS_CLOSE', 'OPEN', 'HIGH', 'LOW', 'CLOSE', 'GAIN_LOSS') := tstrsplit(V1, ',', fixed= TRUE),]; MA261213 = MA261213 [ GAIN_LOSS != 'GAIN/LOSS'];}</v>
      </c>
    </row>
    <row r="1034" spans="1:27" hidden="1">
      <c r="A1034" s="1">
        <v>41635</v>
      </c>
      <c r="B1034" s="2">
        <f t="shared" si="340"/>
        <v>27</v>
      </c>
      <c r="C1034" s="2">
        <f t="shared" si="341"/>
        <v>12</v>
      </c>
      <c r="D1034">
        <f t="shared" si="342"/>
        <v>2013</v>
      </c>
      <c r="E1034" t="str">
        <f t="shared" si="343"/>
        <v>13</v>
      </c>
      <c r="F1034" t="str">
        <f t="shared" si="344"/>
        <v>PR271213.zip</v>
      </c>
      <c r="G1034" t="str">
        <f t="shared" si="345"/>
        <v>fo27122013.zip</v>
      </c>
      <c r="H1034" t="str">
        <f t="shared" si="346"/>
        <v>fo27122013</v>
      </c>
      <c r="I1034" t="str">
        <f t="shared" si="347"/>
        <v>op27122013</v>
      </c>
      <c r="J1034" s="3" t="s">
        <v>6</v>
      </c>
      <c r="K1034" t="s">
        <v>13</v>
      </c>
      <c r="L1034" t="s">
        <v>14</v>
      </c>
      <c r="M1034" t="s">
        <v>17</v>
      </c>
      <c r="N1034" t="str">
        <f t="shared" si="336"/>
        <v>if (curl_fetch_memory('https://www1.nseindia.com/archives/equities/bhavcopy/pr/PR271213.zip')$status_code == 200)</v>
      </c>
      <c r="O1034" t="str">
        <f t="shared" si="337"/>
        <v>if (curl_fetch_memory('https://www1.nseindia.com/archives/equities/bhavcopy/pr/PR271213.zip')$status_code == 200) download.file('https://www1.nseindia.com/archives/equities/bhavcopy/pr/PR271213.zip', 'D:\\My-Shares\\source-bhavcopy-zip\\PR271213.zip')</v>
      </c>
      <c r="P1034" t="str">
        <f t="shared" si="338"/>
        <v>if (file.exists('D:\\My-Shares\\source-bhavcopy-zip\\PR271213.zip')) {zipped_names = grep('\\.zip', unzip('D:\\My-Shares\\source-bhavcopy-zip\\PR271213.zip', list=TRUE)$Name, ignore.case=TRUE, value=TRUE); unzip(zipfile = 'D:\\My-Shares\\source-bhavcopy-zip\\PR271213.zip', exdir = 'D:\\My-Shares\\source-fno-zip', files=zipped_names);rm(zipped_names);}</v>
      </c>
      <c r="Q1034" t="str">
        <f t="shared" si="339"/>
        <v>if (file.exists('D:\\My-Shares\\source-fno-zip\\fo27122013.zip')) {files = unzip('D:\\My-Shares\\source-fno-zip\\fo27122013.zip', list=TRUE)$Name; unzip(zipfile = 'D:\\My-Shares\\source-fno-zip\\fo27122013.zip', exdir = 'D:\\My-Shares\\source-fno-csv', files=files[grepl('^fo[0-9]{8}\\.csv|^op[0-9]{8}\\.csv',files)]);rm(files);}</v>
      </c>
      <c r="R1034" t="str">
        <f t="shared" si="348"/>
        <v>if (file.exists('D:\\My-Shares\\source-fno-csv\\fo27122013.csv')) fo27122013 = data.table (read_csv_chunked('D:\\My-Shares\\source-fno-csv\\fo27122013.csv', DataFrameCallback$new(f), chunk_size = 5))</v>
      </c>
      <c r="S1034" t="str">
        <f t="shared" si="349"/>
        <v>if (file.exists('D:\\My-Shares\\source-fno-csv\\op27122013.csv')) op27122013 = data.table (read_csv_chunked('D:\\My-Shares\\source-fno-csv\\op27122013.csv', DataFrameCallback$new(f), chunk_size = 5))</v>
      </c>
      <c r="T1034" t="str">
        <f t="shared" si="350"/>
        <v>MA271213</v>
      </c>
      <c r="U1034" s="3" t="s">
        <v>24</v>
      </c>
      <c r="V1034" t="str">
        <f t="shared" si="351"/>
        <v>https://www1.nseindia.com/archives/equities/mkt/MA271213.csv</v>
      </c>
      <c r="W1034" t="str">
        <f t="shared" si="352"/>
        <v>MA271213 = fread('https://www1.nseindia.com/archives/equities/mkt/MA271213.csv', sep='!', header = FALSE);</v>
      </c>
      <c r="X1034" t="str">
        <f t="shared" si="353"/>
        <v>MA271213 = MA271213[ str_detect(toupper(V1), ',NIFTY') | str_detect(toupper(V1), ',INDEX,') | str_detect(toupper(V1), ',CNX') ];</v>
      </c>
      <c r="Y1034" t="str">
        <f t="shared" si="354"/>
        <v>MA271213 = MA271213[, c('temp', 'INDEX', 'PREVIOUS_CLOSE', 'OPEN', 'HIGH', 'LOW', 'CLOSE', 'GAIN_LOSS') := tstrsplit(V1, ',', fixed= TRUE),];</v>
      </c>
      <c r="Z1034" t="str">
        <f t="shared" si="355"/>
        <v>MA271213 = MA271213 [ GAIN_LOSS != 'GAIN/LOSS'];</v>
      </c>
      <c r="AA1034" t="str">
        <f t="shared" si="356"/>
        <v>if (curl_fetch_memory('https://www1.nseindia.com/archives/equities/mkt/MA271213.csv')$status_code == 200) {MA271213 = fread('https://www1.nseindia.com/archives/equities/mkt/MA271213.csv', sep='!', header = FALSE); MA271213 = MA271213[ str_detect(toupper(V1), ',NIFTY') | str_detect(toupper(V1), ',INDEX,') | str_detect(toupper(V1), ',CNX') ]; MA271213 = MA271213[, c('temp', 'INDEX', 'PREVIOUS_CLOSE', 'OPEN', 'HIGH', 'LOW', 'CLOSE', 'GAIN_LOSS') := tstrsplit(V1, ',', fixed= TRUE),]; MA271213 = MA271213 [ GAIN_LOSS != 'GAIN/LOSS'];}</v>
      </c>
    </row>
    <row r="1035" spans="1:27" hidden="1">
      <c r="A1035" s="1">
        <v>41636</v>
      </c>
      <c r="B1035" s="2">
        <f t="shared" si="340"/>
        <v>28</v>
      </c>
      <c r="C1035" s="2">
        <f t="shared" si="341"/>
        <v>12</v>
      </c>
      <c r="D1035">
        <f t="shared" si="342"/>
        <v>2013</v>
      </c>
      <c r="E1035" t="str">
        <f t="shared" si="343"/>
        <v>13</v>
      </c>
      <c r="F1035" t="str">
        <f t="shared" si="344"/>
        <v>PR281213.zip</v>
      </c>
      <c r="G1035" t="str">
        <f t="shared" si="345"/>
        <v>fo28122013.zip</v>
      </c>
      <c r="H1035" t="str">
        <f t="shared" si="346"/>
        <v>fo28122013</v>
      </c>
      <c r="I1035" t="str">
        <f t="shared" si="347"/>
        <v>op28122013</v>
      </c>
      <c r="J1035" s="3" t="s">
        <v>6</v>
      </c>
      <c r="K1035" t="s">
        <v>13</v>
      </c>
      <c r="L1035" t="s">
        <v>14</v>
      </c>
      <c r="M1035" t="s">
        <v>17</v>
      </c>
      <c r="N1035" t="str">
        <f t="shared" si="336"/>
        <v>if (curl_fetch_memory('https://www1.nseindia.com/archives/equities/bhavcopy/pr/PR281213.zip')$status_code == 200)</v>
      </c>
      <c r="O1035" t="str">
        <f t="shared" si="337"/>
        <v>if (curl_fetch_memory('https://www1.nseindia.com/archives/equities/bhavcopy/pr/PR281213.zip')$status_code == 200) download.file('https://www1.nseindia.com/archives/equities/bhavcopy/pr/PR281213.zip', 'D:\\My-Shares\\source-bhavcopy-zip\\PR281213.zip')</v>
      </c>
      <c r="P1035" t="str">
        <f t="shared" si="338"/>
        <v>if (file.exists('D:\\My-Shares\\source-bhavcopy-zip\\PR281213.zip')) {zipped_names = grep('\\.zip', unzip('D:\\My-Shares\\source-bhavcopy-zip\\PR281213.zip', list=TRUE)$Name, ignore.case=TRUE, value=TRUE); unzip(zipfile = 'D:\\My-Shares\\source-bhavcopy-zip\\PR281213.zip', exdir = 'D:\\My-Shares\\source-fno-zip', files=zipped_names);rm(zipped_names);}</v>
      </c>
      <c r="Q1035" t="str">
        <f t="shared" si="339"/>
        <v>if (file.exists('D:\\My-Shares\\source-fno-zip\\fo28122013.zip')) {files = unzip('D:\\My-Shares\\source-fno-zip\\fo28122013.zip', list=TRUE)$Name; unzip(zipfile = 'D:\\My-Shares\\source-fno-zip\\fo28122013.zip', exdir = 'D:\\My-Shares\\source-fno-csv', files=files[grepl('^fo[0-9]{8}\\.csv|^op[0-9]{8}\\.csv',files)]);rm(files);}</v>
      </c>
      <c r="R1035" t="str">
        <f t="shared" si="348"/>
        <v>if (file.exists('D:\\My-Shares\\source-fno-csv\\fo28122013.csv')) fo28122013 = data.table (read_csv_chunked('D:\\My-Shares\\source-fno-csv\\fo28122013.csv', DataFrameCallback$new(f), chunk_size = 5))</v>
      </c>
      <c r="S1035" t="str">
        <f t="shared" si="349"/>
        <v>if (file.exists('D:\\My-Shares\\source-fno-csv\\op28122013.csv')) op28122013 = data.table (read_csv_chunked('D:\\My-Shares\\source-fno-csv\\op28122013.csv', DataFrameCallback$new(f), chunk_size = 5))</v>
      </c>
      <c r="T1035" t="str">
        <f t="shared" si="350"/>
        <v>MA281213</v>
      </c>
      <c r="U1035" s="3" t="s">
        <v>24</v>
      </c>
      <c r="V1035" t="str">
        <f t="shared" si="351"/>
        <v>https://www1.nseindia.com/archives/equities/mkt/MA281213.csv</v>
      </c>
      <c r="W1035" t="str">
        <f t="shared" si="352"/>
        <v>MA281213 = fread('https://www1.nseindia.com/archives/equities/mkt/MA281213.csv', sep='!', header = FALSE);</v>
      </c>
      <c r="X1035" t="str">
        <f t="shared" si="353"/>
        <v>MA281213 = MA281213[ str_detect(toupper(V1), ',NIFTY') | str_detect(toupper(V1), ',INDEX,') | str_detect(toupper(V1), ',CNX') ];</v>
      </c>
      <c r="Y1035" t="str">
        <f t="shared" si="354"/>
        <v>MA281213 = MA281213[, c('temp', 'INDEX', 'PREVIOUS_CLOSE', 'OPEN', 'HIGH', 'LOW', 'CLOSE', 'GAIN_LOSS') := tstrsplit(V1, ',', fixed= TRUE),];</v>
      </c>
      <c r="Z1035" t="str">
        <f t="shared" si="355"/>
        <v>MA281213 = MA281213 [ GAIN_LOSS != 'GAIN/LOSS'];</v>
      </c>
      <c r="AA1035" t="str">
        <f t="shared" si="356"/>
        <v>if (curl_fetch_memory('https://www1.nseindia.com/archives/equities/mkt/MA281213.csv')$status_code == 200) {MA281213 = fread('https://www1.nseindia.com/archives/equities/mkt/MA281213.csv', sep='!', header = FALSE); MA281213 = MA281213[ str_detect(toupper(V1), ',NIFTY') | str_detect(toupper(V1), ',INDEX,') | str_detect(toupper(V1), ',CNX') ]; MA281213 = MA281213[, c('temp', 'INDEX', 'PREVIOUS_CLOSE', 'OPEN', 'HIGH', 'LOW', 'CLOSE', 'GAIN_LOSS') := tstrsplit(V1, ',', fixed= TRUE),]; MA281213 = MA281213 [ GAIN_LOSS != 'GAIN/LOSS'];}</v>
      </c>
    </row>
    <row r="1036" spans="1:27" hidden="1">
      <c r="A1036" s="1">
        <v>41637</v>
      </c>
      <c r="B1036" s="2">
        <f t="shared" si="340"/>
        <v>29</v>
      </c>
      <c r="C1036" s="2">
        <f t="shared" si="341"/>
        <v>12</v>
      </c>
      <c r="D1036">
        <f t="shared" si="342"/>
        <v>2013</v>
      </c>
      <c r="E1036" t="str">
        <f t="shared" si="343"/>
        <v>13</v>
      </c>
      <c r="F1036" t="str">
        <f t="shared" si="344"/>
        <v>PR291213.zip</v>
      </c>
      <c r="G1036" t="str">
        <f t="shared" si="345"/>
        <v>fo29122013.zip</v>
      </c>
      <c r="H1036" t="str">
        <f t="shared" si="346"/>
        <v>fo29122013</v>
      </c>
      <c r="I1036" t="str">
        <f t="shared" si="347"/>
        <v>op29122013</v>
      </c>
      <c r="J1036" s="3" t="s">
        <v>6</v>
      </c>
      <c r="K1036" t="s">
        <v>13</v>
      </c>
      <c r="L1036" t="s">
        <v>14</v>
      </c>
      <c r="M1036" t="s">
        <v>17</v>
      </c>
      <c r="N1036" t="str">
        <f t="shared" si="336"/>
        <v>if (curl_fetch_memory('https://www1.nseindia.com/archives/equities/bhavcopy/pr/PR291213.zip')$status_code == 200)</v>
      </c>
      <c r="O1036" t="str">
        <f t="shared" si="337"/>
        <v>if (curl_fetch_memory('https://www1.nseindia.com/archives/equities/bhavcopy/pr/PR291213.zip')$status_code == 200) download.file('https://www1.nseindia.com/archives/equities/bhavcopy/pr/PR291213.zip', 'D:\\My-Shares\\source-bhavcopy-zip\\PR291213.zip')</v>
      </c>
      <c r="P1036" t="str">
        <f t="shared" si="338"/>
        <v>if (file.exists('D:\\My-Shares\\source-bhavcopy-zip\\PR291213.zip')) {zipped_names = grep('\\.zip', unzip('D:\\My-Shares\\source-bhavcopy-zip\\PR291213.zip', list=TRUE)$Name, ignore.case=TRUE, value=TRUE); unzip(zipfile = 'D:\\My-Shares\\source-bhavcopy-zip\\PR291213.zip', exdir = 'D:\\My-Shares\\source-fno-zip', files=zipped_names);rm(zipped_names);}</v>
      </c>
      <c r="Q1036" t="str">
        <f t="shared" si="339"/>
        <v>if (file.exists('D:\\My-Shares\\source-fno-zip\\fo29122013.zip')) {files = unzip('D:\\My-Shares\\source-fno-zip\\fo29122013.zip', list=TRUE)$Name; unzip(zipfile = 'D:\\My-Shares\\source-fno-zip\\fo29122013.zip', exdir = 'D:\\My-Shares\\source-fno-csv', files=files[grepl('^fo[0-9]{8}\\.csv|^op[0-9]{8}\\.csv',files)]);rm(files);}</v>
      </c>
      <c r="R1036" t="str">
        <f t="shared" si="348"/>
        <v>if (file.exists('D:\\My-Shares\\source-fno-csv\\fo29122013.csv')) fo29122013 = data.table (read_csv_chunked('D:\\My-Shares\\source-fno-csv\\fo29122013.csv', DataFrameCallback$new(f), chunk_size = 5))</v>
      </c>
      <c r="S1036" t="str">
        <f t="shared" si="349"/>
        <v>if (file.exists('D:\\My-Shares\\source-fno-csv\\op29122013.csv')) op29122013 = data.table (read_csv_chunked('D:\\My-Shares\\source-fno-csv\\op29122013.csv', DataFrameCallback$new(f), chunk_size = 5))</v>
      </c>
      <c r="T1036" t="str">
        <f t="shared" si="350"/>
        <v>MA291213</v>
      </c>
      <c r="U1036" s="3" t="s">
        <v>24</v>
      </c>
      <c r="V1036" t="str">
        <f t="shared" si="351"/>
        <v>https://www1.nseindia.com/archives/equities/mkt/MA291213.csv</v>
      </c>
      <c r="W1036" t="str">
        <f t="shared" si="352"/>
        <v>MA291213 = fread('https://www1.nseindia.com/archives/equities/mkt/MA291213.csv', sep='!', header = FALSE);</v>
      </c>
      <c r="X1036" t="str">
        <f t="shared" si="353"/>
        <v>MA291213 = MA291213[ str_detect(toupper(V1), ',NIFTY') | str_detect(toupper(V1), ',INDEX,') | str_detect(toupper(V1), ',CNX') ];</v>
      </c>
      <c r="Y1036" t="str">
        <f t="shared" si="354"/>
        <v>MA291213 = MA291213[, c('temp', 'INDEX', 'PREVIOUS_CLOSE', 'OPEN', 'HIGH', 'LOW', 'CLOSE', 'GAIN_LOSS') := tstrsplit(V1, ',', fixed= TRUE),];</v>
      </c>
      <c r="Z1036" t="str">
        <f t="shared" si="355"/>
        <v>MA291213 = MA291213 [ GAIN_LOSS != 'GAIN/LOSS'];</v>
      </c>
      <c r="AA1036" t="str">
        <f t="shared" si="356"/>
        <v>if (curl_fetch_memory('https://www1.nseindia.com/archives/equities/mkt/MA291213.csv')$status_code == 200) {MA291213 = fread('https://www1.nseindia.com/archives/equities/mkt/MA291213.csv', sep='!', header = FALSE); MA291213 = MA291213[ str_detect(toupper(V1), ',NIFTY') | str_detect(toupper(V1), ',INDEX,') | str_detect(toupper(V1), ',CNX') ]; MA291213 = MA291213[, c('temp', 'INDEX', 'PREVIOUS_CLOSE', 'OPEN', 'HIGH', 'LOW', 'CLOSE', 'GAIN_LOSS') := tstrsplit(V1, ',', fixed= TRUE),]; MA291213 = MA291213 [ GAIN_LOSS != 'GAIN/LOSS'];}</v>
      </c>
    </row>
    <row r="1037" spans="1:27" hidden="1">
      <c r="A1037" s="1">
        <v>41638</v>
      </c>
      <c r="B1037" s="2">
        <f t="shared" si="340"/>
        <v>30</v>
      </c>
      <c r="C1037" s="2">
        <f t="shared" si="341"/>
        <v>12</v>
      </c>
      <c r="D1037">
        <f t="shared" si="342"/>
        <v>2013</v>
      </c>
      <c r="E1037" t="str">
        <f t="shared" si="343"/>
        <v>13</v>
      </c>
      <c r="F1037" t="str">
        <f t="shared" si="344"/>
        <v>PR301213.zip</v>
      </c>
      <c r="G1037" t="str">
        <f t="shared" si="345"/>
        <v>fo30122013.zip</v>
      </c>
      <c r="H1037" t="str">
        <f t="shared" si="346"/>
        <v>fo30122013</v>
      </c>
      <c r="I1037" t="str">
        <f t="shared" si="347"/>
        <v>op30122013</v>
      </c>
      <c r="J1037" s="3" t="s">
        <v>6</v>
      </c>
      <c r="K1037" t="s">
        <v>13</v>
      </c>
      <c r="L1037" t="s">
        <v>14</v>
      </c>
      <c r="M1037" t="s">
        <v>17</v>
      </c>
      <c r="N1037" t="str">
        <f t="shared" si="336"/>
        <v>if (curl_fetch_memory('https://www1.nseindia.com/archives/equities/bhavcopy/pr/PR301213.zip')$status_code == 200)</v>
      </c>
      <c r="O1037" t="str">
        <f t="shared" si="337"/>
        <v>if (curl_fetch_memory('https://www1.nseindia.com/archives/equities/bhavcopy/pr/PR301213.zip')$status_code == 200) download.file('https://www1.nseindia.com/archives/equities/bhavcopy/pr/PR301213.zip', 'D:\\My-Shares\\source-bhavcopy-zip\\PR301213.zip')</v>
      </c>
      <c r="P1037" t="str">
        <f t="shared" si="338"/>
        <v>if (file.exists('D:\\My-Shares\\source-bhavcopy-zip\\PR301213.zip')) {zipped_names = grep('\\.zip', unzip('D:\\My-Shares\\source-bhavcopy-zip\\PR301213.zip', list=TRUE)$Name, ignore.case=TRUE, value=TRUE); unzip(zipfile = 'D:\\My-Shares\\source-bhavcopy-zip\\PR301213.zip', exdir = 'D:\\My-Shares\\source-fno-zip', files=zipped_names);rm(zipped_names);}</v>
      </c>
      <c r="Q1037" t="str">
        <f t="shared" si="339"/>
        <v>if (file.exists('D:\\My-Shares\\source-fno-zip\\fo30122013.zip')) {files = unzip('D:\\My-Shares\\source-fno-zip\\fo30122013.zip', list=TRUE)$Name; unzip(zipfile = 'D:\\My-Shares\\source-fno-zip\\fo30122013.zip', exdir = 'D:\\My-Shares\\source-fno-csv', files=files[grepl('^fo[0-9]{8}\\.csv|^op[0-9]{8}\\.csv',files)]);rm(files);}</v>
      </c>
      <c r="R1037" t="str">
        <f t="shared" si="348"/>
        <v>if (file.exists('D:\\My-Shares\\source-fno-csv\\fo30122013.csv')) fo30122013 = data.table (read_csv_chunked('D:\\My-Shares\\source-fno-csv\\fo30122013.csv', DataFrameCallback$new(f), chunk_size = 5))</v>
      </c>
      <c r="S1037" t="str">
        <f t="shared" si="349"/>
        <v>if (file.exists('D:\\My-Shares\\source-fno-csv\\op30122013.csv')) op30122013 = data.table (read_csv_chunked('D:\\My-Shares\\source-fno-csv\\op30122013.csv', DataFrameCallback$new(f), chunk_size = 5))</v>
      </c>
      <c r="T1037" t="str">
        <f t="shared" si="350"/>
        <v>MA301213</v>
      </c>
      <c r="U1037" s="3" t="s">
        <v>24</v>
      </c>
      <c r="V1037" t="str">
        <f t="shared" si="351"/>
        <v>https://www1.nseindia.com/archives/equities/mkt/MA301213.csv</v>
      </c>
      <c r="W1037" t="str">
        <f t="shared" si="352"/>
        <v>MA301213 = fread('https://www1.nseindia.com/archives/equities/mkt/MA301213.csv', sep='!', header = FALSE);</v>
      </c>
      <c r="X1037" t="str">
        <f t="shared" si="353"/>
        <v>MA301213 = MA301213[ str_detect(toupper(V1), ',NIFTY') | str_detect(toupper(V1), ',INDEX,') | str_detect(toupper(V1), ',CNX') ];</v>
      </c>
      <c r="Y1037" t="str">
        <f t="shared" si="354"/>
        <v>MA301213 = MA301213[, c('temp', 'INDEX', 'PREVIOUS_CLOSE', 'OPEN', 'HIGH', 'LOW', 'CLOSE', 'GAIN_LOSS') := tstrsplit(V1, ',', fixed= TRUE),];</v>
      </c>
      <c r="Z1037" t="str">
        <f t="shared" si="355"/>
        <v>MA301213 = MA301213 [ GAIN_LOSS != 'GAIN/LOSS'];</v>
      </c>
      <c r="AA1037" t="str">
        <f t="shared" si="356"/>
        <v>if (curl_fetch_memory('https://www1.nseindia.com/archives/equities/mkt/MA301213.csv')$status_code == 200) {MA301213 = fread('https://www1.nseindia.com/archives/equities/mkt/MA301213.csv', sep='!', header = FALSE); MA301213 = MA301213[ str_detect(toupper(V1), ',NIFTY') | str_detect(toupper(V1), ',INDEX,') | str_detect(toupper(V1), ',CNX') ]; MA301213 = MA301213[, c('temp', 'INDEX', 'PREVIOUS_CLOSE', 'OPEN', 'HIGH', 'LOW', 'CLOSE', 'GAIN_LOSS') := tstrsplit(V1, ',', fixed= TRUE),]; MA301213 = MA301213 [ GAIN_LOSS != 'GAIN/LOSS'];}</v>
      </c>
    </row>
    <row r="1038" spans="1:27" hidden="1">
      <c r="A1038" s="1">
        <v>41639</v>
      </c>
      <c r="B1038" s="2">
        <f t="shared" si="340"/>
        <v>31</v>
      </c>
      <c r="C1038" s="2">
        <f t="shared" si="341"/>
        <v>12</v>
      </c>
      <c r="D1038">
        <f t="shared" si="342"/>
        <v>2013</v>
      </c>
      <c r="E1038" t="str">
        <f t="shared" si="343"/>
        <v>13</v>
      </c>
      <c r="F1038" t="str">
        <f t="shared" si="344"/>
        <v>PR311213.zip</v>
      </c>
      <c r="G1038" t="str">
        <f t="shared" si="345"/>
        <v>fo31122013.zip</v>
      </c>
      <c r="H1038" t="str">
        <f t="shared" si="346"/>
        <v>fo31122013</v>
      </c>
      <c r="I1038" t="str">
        <f t="shared" si="347"/>
        <v>op31122013</v>
      </c>
      <c r="J1038" s="3" t="s">
        <v>6</v>
      </c>
      <c r="K1038" t="s">
        <v>13</v>
      </c>
      <c r="L1038" t="s">
        <v>14</v>
      </c>
      <c r="M1038" t="s">
        <v>17</v>
      </c>
      <c r="N1038" t="str">
        <f t="shared" si="336"/>
        <v>if (curl_fetch_memory('https://www1.nseindia.com/archives/equities/bhavcopy/pr/PR311213.zip')$status_code == 200)</v>
      </c>
      <c r="O1038" t="str">
        <f t="shared" si="337"/>
        <v>if (curl_fetch_memory('https://www1.nseindia.com/archives/equities/bhavcopy/pr/PR311213.zip')$status_code == 200) download.file('https://www1.nseindia.com/archives/equities/bhavcopy/pr/PR311213.zip', 'D:\\My-Shares\\source-bhavcopy-zip\\PR311213.zip')</v>
      </c>
      <c r="P1038" t="str">
        <f t="shared" si="338"/>
        <v>if (file.exists('D:\\My-Shares\\source-bhavcopy-zip\\PR311213.zip')) {zipped_names = grep('\\.zip', unzip('D:\\My-Shares\\source-bhavcopy-zip\\PR311213.zip', list=TRUE)$Name, ignore.case=TRUE, value=TRUE); unzip(zipfile = 'D:\\My-Shares\\source-bhavcopy-zip\\PR311213.zip', exdir = 'D:\\My-Shares\\source-fno-zip', files=zipped_names);rm(zipped_names);}</v>
      </c>
      <c r="Q1038" t="str">
        <f t="shared" si="339"/>
        <v>if (file.exists('D:\\My-Shares\\source-fno-zip\\fo31122013.zip')) {files = unzip('D:\\My-Shares\\source-fno-zip\\fo31122013.zip', list=TRUE)$Name; unzip(zipfile = 'D:\\My-Shares\\source-fno-zip\\fo31122013.zip', exdir = 'D:\\My-Shares\\source-fno-csv', files=files[grepl('^fo[0-9]{8}\\.csv|^op[0-9]{8}\\.csv',files)]);rm(files);}</v>
      </c>
      <c r="R1038" t="str">
        <f t="shared" si="348"/>
        <v>if (file.exists('D:\\My-Shares\\source-fno-csv\\fo31122013.csv')) fo31122013 = data.table (read_csv_chunked('D:\\My-Shares\\source-fno-csv\\fo31122013.csv', DataFrameCallback$new(f), chunk_size = 5))</v>
      </c>
      <c r="S1038" t="str">
        <f t="shared" si="349"/>
        <v>if (file.exists('D:\\My-Shares\\source-fno-csv\\op31122013.csv')) op31122013 = data.table (read_csv_chunked('D:\\My-Shares\\source-fno-csv\\op31122013.csv', DataFrameCallback$new(f), chunk_size = 5))</v>
      </c>
      <c r="T1038" t="str">
        <f t="shared" si="350"/>
        <v>MA311213</v>
      </c>
      <c r="U1038" s="3" t="s">
        <v>24</v>
      </c>
      <c r="V1038" t="str">
        <f t="shared" si="351"/>
        <v>https://www1.nseindia.com/archives/equities/mkt/MA311213.csv</v>
      </c>
      <c r="W1038" t="str">
        <f t="shared" si="352"/>
        <v>MA311213 = fread('https://www1.nseindia.com/archives/equities/mkt/MA311213.csv', sep='!', header = FALSE);</v>
      </c>
      <c r="X1038" t="str">
        <f t="shared" si="353"/>
        <v>MA311213 = MA311213[ str_detect(toupper(V1), ',NIFTY') | str_detect(toupper(V1), ',INDEX,') | str_detect(toupper(V1), ',CNX') ];</v>
      </c>
      <c r="Y1038" t="str">
        <f t="shared" si="354"/>
        <v>MA311213 = MA311213[, c('temp', 'INDEX', 'PREVIOUS_CLOSE', 'OPEN', 'HIGH', 'LOW', 'CLOSE', 'GAIN_LOSS') := tstrsplit(V1, ',', fixed= TRUE),];</v>
      </c>
      <c r="Z1038" t="str">
        <f t="shared" si="355"/>
        <v>MA311213 = MA311213 [ GAIN_LOSS != 'GAIN/LOSS'];</v>
      </c>
      <c r="AA1038" t="str">
        <f t="shared" si="356"/>
        <v>if (curl_fetch_memory('https://www1.nseindia.com/archives/equities/mkt/MA311213.csv')$status_code == 200) {MA311213 = fread('https://www1.nseindia.com/archives/equities/mkt/MA311213.csv', sep='!', header = FALSE); MA311213 = MA311213[ str_detect(toupper(V1), ',NIFTY') | str_detect(toupper(V1), ',INDEX,') | str_detect(toupper(V1), ',CNX') ]; MA311213 = MA311213[, c('temp', 'INDEX', 'PREVIOUS_CLOSE', 'OPEN', 'HIGH', 'LOW', 'CLOSE', 'GAIN_LOSS') := tstrsplit(V1, ',', fixed= TRUE),]; MA311213 = MA311213 [ GAIN_LOSS != 'GAIN/LOSS'];}</v>
      </c>
    </row>
    <row r="1039" spans="1:27" hidden="1">
      <c r="A1039" s="1">
        <v>41640</v>
      </c>
      <c r="B1039" s="2">
        <f t="shared" si="340"/>
        <v>1</v>
      </c>
      <c r="C1039" s="2">
        <f t="shared" si="341"/>
        <v>1</v>
      </c>
      <c r="D1039">
        <f t="shared" si="342"/>
        <v>2014</v>
      </c>
      <c r="E1039" t="str">
        <f t="shared" si="343"/>
        <v>14</v>
      </c>
      <c r="F1039" t="str">
        <f t="shared" si="344"/>
        <v>PR010114.zip</v>
      </c>
      <c r="G1039" t="str">
        <f t="shared" si="345"/>
        <v>fo01012014.zip</v>
      </c>
      <c r="H1039" t="str">
        <f t="shared" si="346"/>
        <v>fo01012014</v>
      </c>
      <c r="I1039" t="str">
        <f t="shared" si="347"/>
        <v>op01012014</v>
      </c>
      <c r="J1039" s="3" t="s">
        <v>6</v>
      </c>
      <c r="K1039" t="s">
        <v>13</v>
      </c>
      <c r="L1039" t="s">
        <v>14</v>
      </c>
      <c r="M1039" t="s">
        <v>17</v>
      </c>
      <c r="N1039" t="str">
        <f t="shared" si="336"/>
        <v>if (curl_fetch_memory('https://www1.nseindia.com/archives/equities/bhavcopy/pr/PR010114.zip')$status_code == 200)</v>
      </c>
      <c r="O1039" t="str">
        <f t="shared" si="337"/>
        <v>if (curl_fetch_memory('https://www1.nseindia.com/archives/equities/bhavcopy/pr/PR010114.zip')$status_code == 200) download.file('https://www1.nseindia.com/archives/equities/bhavcopy/pr/PR010114.zip', 'D:\\My-Shares\\source-bhavcopy-zip\\PR010114.zip')</v>
      </c>
      <c r="P1039" t="str">
        <f t="shared" si="338"/>
        <v>if (file.exists('D:\\My-Shares\\source-bhavcopy-zip\\PR010114.zip')) {zipped_names = grep('\\.zip', unzip('D:\\My-Shares\\source-bhavcopy-zip\\PR010114.zip', list=TRUE)$Name, ignore.case=TRUE, value=TRUE); unzip(zipfile = 'D:\\My-Shares\\source-bhavcopy-zip\\PR010114.zip', exdir = 'D:\\My-Shares\\source-fno-zip', files=zipped_names);rm(zipped_names);}</v>
      </c>
      <c r="Q1039" t="str">
        <f t="shared" si="339"/>
        <v>if (file.exists('D:\\My-Shares\\source-fno-zip\\fo01012014.zip')) {files = unzip('D:\\My-Shares\\source-fno-zip\\fo01012014.zip', list=TRUE)$Name; unzip(zipfile = 'D:\\My-Shares\\source-fno-zip\\fo01012014.zip', exdir = 'D:\\My-Shares\\source-fno-csv', files=files[grepl('^fo[0-9]{8}\\.csv|^op[0-9]{8}\\.csv',files)]);rm(files);}</v>
      </c>
      <c r="R1039" t="str">
        <f t="shared" si="348"/>
        <v>if (file.exists('D:\\My-Shares\\source-fno-csv\\fo01012014.csv')) fo01012014 = data.table (read_csv_chunked('D:\\My-Shares\\source-fno-csv\\fo01012014.csv', DataFrameCallback$new(f), chunk_size = 5))</v>
      </c>
      <c r="S1039" t="str">
        <f t="shared" si="349"/>
        <v>if (file.exists('D:\\My-Shares\\source-fno-csv\\op01012014.csv')) op01012014 = data.table (read_csv_chunked('D:\\My-Shares\\source-fno-csv\\op01012014.csv', DataFrameCallback$new(f), chunk_size = 5))</v>
      </c>
      <c r="T1039" t="str">
        <f t="shared" si="350"/>
        <v>MA010114</v>
      </c>
      <c r="U1039" s="3" t="s">
        <v>24</v>
      </c>
      <c r="V1039" t="str">
        <f t="shared" si="351"/>
        <v>https://www1.nseindia.com/archives/equities/mkt/MA010114.csv</v>
      </c>
      <c r="W1039" t="str">
        <f t="shared" si="352"/>
        <v>MA010114 = fread('https://www1.nseindia.com/archives/equities/mkt/MA010114.csv', sep='!', header = FALSE);</v>
      </c>
      <c r="X1039" t="str">
        <f t="shared" si="353"/>
        <v>MA010114 = MA010114[ str_detect(toupper(V1), ',NIFTY') | str_detect(toupper(V1), ',INDEX,') | str_detect(toupper(V1), ',CNX') ];</v>
      </c>
      <c r="Y1039" t="str">
        <f t="shared" si="354"/>
        <v>MA010114 = MA010114[, c('temp', 'INDEX', 'PREVIOUS_CLOSE', 'OPEN', 'HIGH', 'LOW', 'CLOSE', 'GAIN_LOSS') := tstrsplit(V1, ',', fixed= TRUE),];</v>
      </c>
      <c r="Z1039" t="str">
        <f t="shared" si="355"/>
        <v>MA010114 = MA010114 [ GAIN_LOSS != 'GAIN/LOSS'];</v>
      </c>
      <c r="AA1039" t="str">
        <f t="shared" si="356"/>
        <v>if (curl_fetch_memory('https://www1.nseindia.com/archives/equities/mkt/MA010114.csv')$status_code == 200) {MA010114 = fread('https://www1.nseindia.com/archives/equities/mkt/MA010114.csv', sep='!', header = FALSE); MA010114 = MA010114[ str_detect(toupper(V1), ',NIFTY') | str_detect(toupper(V1), ',INDEX,') | str_detect(toupper(V1), ',CNX') ]; MA010114 = MA010114[, c('temp', 'INDEX', 'PREVIOUS_CLOSE', 'OPEN', 'HIGH', 'LOW', 'CLOSE', 'GAIN_LOSS') := tstrsplit(V1, ',', fixed= TRUE),]; MA010114 = MA010114 [ GAIN_LOSS != 'GAIN/LOSS'];}</v>
      </c>
    </row>
    <row r="1040" spans="1:27" hidden="1">
      <c r="A1040" s="1">
        <v>41641</v>
      </c>
      <c r="B1040" s="2">
        <f t="shared" si="340"/>
        <v>2</v>
      </c>
      <c r="C1040" s="2">
        <f t="shared" si="341"/>
        <v>1</v>
      </c>
      <c r="D1040">
        <f t="shared" si="342"/>
        <v>2014</v>
      </c>
      <c r="E1040" t="str">
        <f t="shared" si="343"/>
        <v>14</v>
      </c>
      <c r="F1040" t="str">
        <f t="shared" si="344"/>
        <v>PR020114.zip</v>
      </c>
      <c r="G1040" t="str">
        <f t="shared" si="345"/>
        <v>fo02012014.zip</v>
      </c>
      <c r="H1040" t="str">
        <f t="shared" si="346"/>
        <v>fo02012014</v>
      </c>
      <c r="I1040" t="str">
        <f t="shared" si="347"/>
        <v>op02012014</v>
      </c>
      <c r="J1040" s="3" t="s">
        <v>6</v>
      </c>
      <c r="K1040" t="s">
        <v>13</v>
      </c>
      <c r="L1040" t="s">
        <v>14</v>
      </c>
      <c r="M1040" t="s">
        <v>17</v>
      </c>
      <c r="N1040" t="str">
        <f t="shared" si="336"/>
        <v>if (curl_fetch_memory('https://www1.nseindia.com/archives/equities/bhavcopy/pr/PR020114.zip')$status_code == 200)</v>
      </c>
      <c r="O1040" t="str">
        <f t="shared" si="337"/>
        <v>if (curl_fetch_memory('https://www1.nseindia.com/archives/equities/bhavcopy/pr/PR020114.zip')$status_code == 200) download.file('https://www1.nseindia.com/archives/equities/bhavcopy/pr/PR020114.zip', 'D:\\My-Shares\\source-bhavcopy-zip\\PR020114.zip')</v>
      </c>
      <c r="P1040" t="str">
        <f t="shared" si="338"/>
        <v>if (file.exists('D:\\My-Shares\\source-bhavcopy-zip\\PR020114.zip')) {zipped_names = grep('\\.zip', unzip('D:\\My-Shares\\source-bhavcopy-zip\\PR020114.zip', list=TRUE)$Name, ignore.case=TRUE, value=TRUE); unzip(zipfile = 'D:\\My-Shares\\source-bhavcopy-zip\\PR020114.zip', exdir = 'D:\\My-Shares\\source-fno-zip', files=zipped_names);rm(zipped_names);}</v>
      </c>
      <c r="Q1040" t="str">
        <f t="shared" si="339"/>
        <v>if (file.exists('D:\\My-Shares\\source-fno-zip\\fo02012014.zip')) {files = unzip('D:\\My-Shares\\source-fno-zip\\fo02012014.zip', list=TRUE)$Name; unzip(zipfile = 'D:\\My-Shares\\source-fno-zip\\fo02012014.zip', exdir = 'D:\\My-Shares\\source-fno-csv', files=files[grepl('^fo[0-9]{8}\\.csv|^op[0-9]{8}\\.csv',files)]);rm(files);}</v>
      </c>
      <c r="R1040" t="str">
        <f t="shared" si="348"/>
        <v>if (file.exists('D:\\My-Shares\\source-fno-csv\\fo02012014.csv')) fo02012014 = data.table (read_csv_chunked('D:\\My-Shares\\source-fno-csv\\fo02012014.csv', DataFrameCallback$new(f), chunk_size = 5))</v>
      </c>
      <c r="S1040" t="str">
        <f t="shared" si="349"/>
        <v>if (file.exists('D:\\My-Shares\\source-fno-csv\\op02012014.csv')) op02012014 = data.table (read_csv_chunked('D:\\My-Shares\\source-fno-csv\\op02012014.csv', DataFrameCallback$new(f), chunk_size = 5))</v>
      </c>
      <c r="T1040" t="str">
        <f t="shared" si="350"/>
        <v>MA020114</v>
      </c>
      <c r="U1040" s="3" t="s">
        <v>24</v>
      </c>
      <c r="V1040" t="str">
        <f t="shared" si="351"/>
        <v>https://www1.nseindia.com/archives/equities/mkt/MA020114.csv</v>
      </c>
      <c r="W1040" t="str">
        <f t="shared" si="352"/>
        <v>MA020114 = fread('https://www1.nseindia.com/archives/equities/mkt/MA020114.csv', sep='!', header = FALSE);</v>
      </c>
      <c r="X1040" t="str">
        <f t="shared" si="353"/>
        <v>MA020114 = MA020114[ str_detect(toupper(V1), ',NIFTY') | str_detect(toupper(V1), ',INDEX,') | str_detect(toupper(V1), ',CNX') ];</v>
      </c>
      <c r="Y1040" t="str">
        <f t="shared" si="354"/>
        <v>MA020114 = MA020114[, c('temp', 'INDEX', 'PREVIOUS_CLOSE', 'OPEN', 'HIGH', 'LOW', 'CLOSE', 'GAIN_LOSS') := tstrsplit(V1, ',', fixed= TRUE),];</v>
      </c>
      <c r="Z1040" t="str">
        <f t="shared" si="355"/>
        <v>MA020114 = MA020114 [ GAIN_LOSS != 'GAIN/LOSS'];</v>
      </c>
      <c r="AA1040" t="str">
        <f t="shared" si="356"/>
        <v>if (curl_fetch_memory('https://www1.nseindia.com/archives/equities/mkt/MA020114.csv')$status_code == 200) {MA020114 = fread('https://www1.nseindia.com/archives/equities/mkt/MA020114.csv', sep='!', header = FALSE); MA020114 = MA020114[ str_detect(toupper(V1), ',NIFTY') | str_detect(toupper(V1), ',INDEX,') | str_detect(toupper(V1), ',CNX') ]; MA020114 = MA020114[, c('temp', 'INDEX', 'PREVIOUS_CLOSE', 'OPEN', 'HIGH', 'LOW', 'CLOSE', 'GAIN_LOSS') := tstrsplit(V1, ',', fixed= TRUE),]; MA020114 = MA020114 [ GAIN_LOSS != 'GAIN/LOSS'];}</v>
      </c>
    </row>
    <row r="1041" spans="1:27" hidden="1">
      <c r="A1041" s="1">
        <v>41642</v>
      </c>
      <c r="B1041" s="2">
        <f t="shared" si="340"/>
        <v>3</v>
      </c>
      <c r="C1041" s="2">
        <f t="shared" si="341"/>
        <v>1</v>
      </c>
      <c r="D1041">
        <f t="shared" si="342"/>
        <v>2014</v>
      </c>
      <c r="E1041" t="str">
        <f t="shared" si="343"/>
        <v>14</v>
      </c>
      <c r="F1041" t="str">
        <f t="shared" si="344"/>
        <v>PR030114.zip</v>
      </c>
      <c r="G1041" t="str">
        <f t="shared" si="345"/>
        <v>fo03012014.zip</v>
      </c>
      <c r="H1041" t="str">
        <f t="shared" si="346"/>
        <v>fo03012014</v>
      </c>
      <c r="I1041" t="str">
        <f t="shared" si="347"/>
        <v>op03012014</v>
      </c>
      <c r="J1041" s="3" t="s">
        <v>6</v>
      </c>
      <c r="K1041" t="s">
        <v>13</v>
      </c>
      <c r="L1041" t="s">
        <v>14</v>
      </c>
      <c r="M1041" t="s">
        <v>17</v>
      </c>
      <c r="N1041" t="str">
        <f t="shared" si="336"/>
        <v>if (curl_fetch_memory('https://www1.nseindia.com/archives/equities/bhavcopy/pr/PR030114.zip')$status_code == 200)</v>
      </c>
      <c r="O1041" t="str">
        <f t="shared" si="337"/>
        <v>if (curl_fetch_memory('https://www1.nseindia.com/archives/equities/bhavcopy/pr/PR030114.zip')$status_code == 200) download.file('https://www1.nseindia.com/archives/equities/bhavcopy/pr/PR030114.zip', 'D:\\My-Shares\\source-bhavcopy-zip\\PR030114.zip')</v>
      </c>
      <c r="P1041" t="str">
        <f t="shared" si="338"/>
        <v>if (file.exists('D:\\My-Shares\\source-bhavcopy-zip\\PR030114.zip')) {zipped_names = grep('\\.zip', unzip('D:\\My-Shares\\source-bhavcopy-zip\\PR030114.zip', list=TRUE)$Name, ignore.case=TRUE, value=TRUE); unzip(zipfile = 'D:\\My-Shares\\source-bhavcopy-zip\\PR030114.zip', exdir = 'D:\\My-Shares\\source-fno-zip', files=zipped_names);rm(zipped_names);}</v>
      </c>
      <c r="Q1041" t="str">
        <f t="shared" si="339"/>
        <v>if (file.exists('D:\\My-Shares\\source-fno-zip\\fo03012014.zip')) {files = unzip('D:\\My-Shares\\source-fno-zip\\fo03012014.zip', list=TRUE)$Name; unzip(zipfile = 'D:\\My-Shares\\source-fno-zip\\fo03012014.zip', exdir = 'D:\\My-Shares\\source-fno-csv', files=files[grepl('^fo[0-9]{8}\\.csv|^op[0-9]{8}\\.csv',files)]);rm(files);}</v>
      </c>
      <c r="R1041" t="str">
        <f t="shared" si="348"/>
        <v>if (file.exists('D:\\My-Shares\\source-fno-csv\\fo03012014.csv')) fo03012014 = data.table (read_csv_chunked('D:\\My-Shares\\source-fno-csv\\fo03012014.csv', DataFrameCallback$new(f), chunk_size = 5))</v>
      </c>
      <c r="S1041" t="str">
        <f t="shared" si="349"/>
        <v>if (file.exists('D:\\My-Shares\\source-fno-csv\\op03012014.csv')) op03012014 = data.table (read_csv_chunked('D:\\My-Shares\\source-fno-csv\\op03012014.csv', DataFrameCallback$new(f), chunk_size = 5))</v>
      </c>
      <c r="T1041" t="str">
        <f t="shared" si="350"/>
        <v>MA030114</v>
      </c>
      <c r="U1041" s="3" t="s">
        <v>24</v>
      </c>
      <c r="V1041" t="str">
        <f t="shared" si="351"/>
        <v>https://www1.nseindia.com/archives/equities/mkt/MA030114.csv</v>
      </c>
      <c r="W1041" t="str">
        <f t="shared" si="352"/>
        <v>MA030114 = fread('https://www1.nseindia.com/archives/equities/mkt/MA030114.csv', sep='!', header = FALSE);</v>
      </c>
      <c r="X1041" t="str">
        <f t="shared" si="353"/>
        <v>MA030114 = MA030114[ str_detect(toupper(V1), ',NIFTY') | str_detect(toupper(V1), ',INDEX,') | str_detect(toupper(V1), ',CNX') ];</v>
      </c>
      <c r="Y1041" t="str">
        <f t="shared" si="354"/>
        <v>MA030114 = MA030114[, c('temp', 'INDEX', 'PREVIOUS_CLOSE', 'OPEN', 'HIGH', 'LOW', 'CLOSE', 'GAIN_LOSS') := tstrsplit(V1, ',', fixed= TRUE),];</v>
      </c>
      <c r="Z1041" t="str">
        <f t="shared" si="355"/>
        <v>MA030114 = MA030114 [ GAIN_LOSS != 'GAIN/LOSS'];</v>
      </c>
      <c r="AA1041" t="str">
        <f t="shared" si="356"/>
        <v>if (curl_fetch_memory('https://www1.nseindia.com/archives/equities/mkt/MA030114.csv')$status_code == 200) {MA030114 = fread('https://www1.nseindia.com/archives/equities/mkt/MA030114.csv', sep='!', header = FALSE); MA030114 = MA030114[ str_detect(toupper(V1), ',NIFTY') | str_detect(toupper(V1), ',INDEX,') | str_detect(toupper(V1), ',CNX') ]; MA030114 = MA030114[, c('temp', 'INDEX', 'PREVIOUS_CLOSE', 'OPEN', 'HIGH', 'LOW', 'CLOSE', 'GAIN_LOSS') := tstrsplit(V1, ',', fixed= TRUE),]; MA030114 = MA030114 [ GAIN_LOSS != 'GAIN/LOSS'];}</v>
      </c>
    </row>
    <row r="1042" spans="1:27" hidden="1">
      <c r="A1042" s="1">
        <v>41643</v>
      </c>
      <c r="B1042" s="2">
        <f t="shared" si="340"/>
        <v>4</v>
      </c>
      <c r="C1042" s="2">
        <f t="shared" si="341"/>
        <v>1</v>
      </c>
      <c r="D1042">
        <f t="shared" si="342"/>
        <v>2014</v>
      </c>
      <c r="E1042" t="str">
        <f t="shared" si="343"/>
        <v>14</v>
      </c>
      <c r="F1042" t="str">
        <f t="shared" si="344"/>
        <v>PR040114.zip</v>
      </c>
      <c r="G1042" t="str">
        <f t="shared" si="345"/>
        <v>fo04012014.zip</v>
      </c>
      <c r="H1042" t="str">
        <f t="shared" si="346"/>
        <v>fo04012014</v>
      </c>
      <c r="I1042" t="str">
        <f t="shared" si="347"/>
        <v>op04012014</v>
      </c>
      <c r="J1042" s="3" t="s">
        <v>6</v>
      </c>
      <c r="K1042" t="s">
        <v>13</v>
      </c>
      <c r="L1042" t="s">
        <v>14</v>
      </c>
      <c r="M1042" t="s">
        <v>17</v>
      </c>
      <c r="N1042" t="str">
        <f t="shared" si="336"/>
        <v>if (curl_fetch_memory('https://www1.nseindia.com/archives/equities/bhavcopy/pr/PR040114.zip')$status_code == 200)</v>
      </c>
      <c r="O1042" t="str">
        <f t="shared" si="337"/>
        <v>if (curl_fetch_memory('https://www1.nseindia.com/archives/equities/bhavcopy/pr/PR040114.zip')$status_code == 200) download.file('https://www1.nseindia.com/archives/equities/bhavcopy/pr/PR040114.zip', 'D:\\My-Shares\\source-bhavcopy-zip\\PR040114.zip')</v>
      </c>
      <c r="P1042" t="str">
        <f t="shared" si="338"/>
        <v>if (file.exists('D:\\My-Shares\\source-bhavcopy-zip\\PR040114.zip')) {zipped_names = grep('\\.zip', unzip('D:\\My-Shares\\source-bhavcopy-zip\\PR040114.zip', list=TRUE)$Name, ignore.case=TRUE, value=TRUE); unzip(zipfile = 'D:\\My-Shares\\source-bhavcopy-zip\\PR040114.zip', exdir = 'D:\\My-Shares\\source-fno-zip', files=zipped_names);rm(zipped_names);}</v>
      </c>
      <c r="Q1042" t="str">
        <f t="shared" si="339"/>
        <v>if (file.exists('D:\\My-Shares\\source-fno-zip\\fo04012014.zip')) {files = unzip('D:\\My-Shares\\source-fno-zip\\fo04012014.zip', list=TRUE)$Name; unzip(zipfile = 'D:\\My-Shares\\source-fno-zip\\fo04012014.zip', exdir = 'D:\\My-Shares\\source-fno-csv', files=files[grepl('^fo[0-9]{8}\\.csv|^op[0-9]{8}\\.csv',files)]);rm(files);}</v>
      </c>
      <c r="R1042" t="str">
        <f t="shared" si="348"/>
        <v>if (file.exists('D:\\My-Shares\\source-fno-csv\\fo04012014.csv')) fo04012014 = data.table (read_csv_chunked('D:\\My-Shares\\source-fno-csv\\fo04012014.csv', DataFrameCallback$new(f), chunk_size = 5))</v>
      </c>
      <c r="S1042" t="str">
        <f t="shared" si="349"/>
        <v>if (file.exists('D:\\My-Shares\\source-fno-csv\\op04012014.csv')) op04012014 = data.table (read_csv_chunked('D:\\My-Shares\\source-fno-csv\\op04012014.csv', DataFrameCallback$new(f), chunk_size = 5))</v>
      </c>
      <c r="T1042" t="str">
        <f t="shared" si="350"/>
        <v>MA040114</v>
      </c>
      <c r="U1042" s="3" t="s">
        <v>24</v>
      </c>
      <c r="V1042" t="str">
        <f t="shared" si="351"/>
        <v>https://www1.nseindia.com/archives/equities/mkt/MA040114.csv</v>
      </c>
      <c r="W1042" t="str">
        <f t="shared" si="352"/>
        <v>MA040114 = fread('https://www1.nseindia.com/archives/equities/mkt/MA040114.csv', sep='!', header = FALSE);</v>
      </c>
      <c r="X1042" t="str">
        <f t="shared" si="353"/>
        <v>MA040114 = MA040114[ str_detect(toupper(V1), ',NIFTY') | str_detect(toupper(V1), ',INDEX,') | str_detect(toupper(V1), ',CNX') ];</v>
      </c>
      <c r="Y1042" t="str">
        <f t="shared" si="354"/>
        <v>MA040114 = MA040114[, c('temp', 'INDEX', 'PREVIOUS_CLOSE', 'OPEN', 'HIGH', 'LOW', 'CLOSE', 'GAIN_LOSS') := tstrsplit(V1, ',', fixed= TRUE),];</v>
      </c>
      <c r="Z1042" t="str">
        <f t="shared" si="355"/>
        <v>MA040114 = MA040114 [ GAIN_LOSS != 'GAIN/LOSS'];</v>
      </c>
      <c r="AA1042" t="str">
        <f t="shared" si="356"/>
        <v>if (curl_fetch_memory('https://www1.nseindia.com/archives/equities/mkt/MA040114.csv')$status_code == 200) {MA040114 = fread('https://www1.nseindia.com/archives/equities/mkt/MA040114.csv', sep='!', header = FALSE); MA040114 = MA040114[ str_detect(toupper(V1), ',NIFTY') | str_detect(toupper(V1), ',INDEX,') | str_detect(toupper(V1), ',CNX') ]; MA040114 = MA040114[, c('temp', 'INDEX', 'PREVIOUS_CLOSE', 'OPEN', 'HIGH', 'LOW', 'CLOSE', 'GAIN_LOSS') := tstrsplit(V1, ',', fixed= TRUE),]; MA040114 = MA040114 [ GAIN_LOSS != 'GAIN/LOSS'];}</v>
      </c>
    </row>
    <row r="1043" spans="1:27" hidden="1">
      <c r="A1043" s="1">
        <v>41644</v>
      </c>
      <c r="B1043" s="2">
        <f t="shared" si="340"/>
        <v>5</v>
      </c>
      <c r="C1043" s="2">
        <f t="shared" si="341"/>
        <v>1</v>
      </c>
      <c r="D1043">
        <f t="shared" si="342"/>
        <v>2014</v>
      </c>
      <c r="E1043" t="str">
        <f t="shared" si="343"/>
        <v>14</v>
      </c>
      <c r="F1043" t="str">
        <f t="shared" si="344"/>
        <v>PR050114.zip</v>
      </c>
      <c r="G1043" t="str">
        <f t="shared" si="345"/>
        <v>fo05012014.zip</v>
      </c>
      <c r="H1043" t="str">
        <f t="shared" si="346"/>
        <v>fo05012014</v>
      </c>
      <c r="I1043" t="str">
        <f t="shared" si="347"/>
        <v>op05012014</v>
      </c>
      <c r="J1043" s="3" t="s">
        <v>6</v>
      </c>
      <c r="K1043" t="s">
        <v>13</v>
      </c>
      <c r="L1043" t="s">
        <v>14</v>
      </c>
      <c r="M1043" t="s">
        <v>17</v>
      </c>
      <c r="N1043" t="str">
        <f t="shared" si="336"/>
        <v>if (curl_fetch_memory('https://www1.nseindia.com/archives/equities/bhavcopy/pr/PR050114.zip')$status_code == 200)</v>
      </c>
      <c r="O1043" t="str">
        <f t="shared" si="337"/>
        <v>if (curl_fetch_memory('https://www1.nseindia.com/archives/equities/bhavcopy/pr/PR050114.zip')$status_code == 200) download.file('https://www1.nseindia.com/archives/equities/bhavcopy/pr/PR050114.zip', 'D:\\My-Shares\\source-bhavcopy-zip\\PR050114.zip')</v>
      </c>
      <c r="P1043" t="str">
        <f t="shared" si="338"/>
        <v>if (file.exists('D:\\My-Shares\\source-bhavcopy-zip\\PR050114.zip')) {zipped_names = grep('\\.zip', unzip('D:\\My-Shares\\source-bhavcopy-zip\\PR050114.zip', list=TRUE)$Name, ignore.case=TRUE, value=TRUE); unzip(zipfile = 'D:\\My-Shares\\source-bhavcopy-zip\\PR050114.zip', exdir = 'D:\\My-Shares\\source-fno-zip', files=zipped_names);rm(zipped_names);}</v>
      </c>
      <c r="Q1043" t="str">
        <f t="shared" si="339"/>
        <v>if (file.exists('D:\\My-Shares\\source-fno-zip\\fo05012014.zip')) {files = unzip('D:\\My-Shares\\source-fno-zip\\fo05012014.zip', list=TRUE)$Name; unzip(zipfile = 'D:\\My-Shares\\source-fno-zip\\fo05012014.zip', exdir = 'D:\\My-Shares\\source-fno-csv', files=files[grepl('^fo[0-9]{8}\\.csv|^op[0-9]{8}\\.csv',files)]);rm(files);}</v>
      </c>
      <c r="R1043" t="str">
        <f t="shared" si="348"/>
        <v>if (file.exists('D:\\My-Shares\\source-fno-csv\\fo05012014.csv')) fo05012014 = data.table (read_csv_chunked('D:\\My-Shares\\source-fno-csv\\fo05012014.csv', DataFrameCallback$new(f), chunk_size = 5))</v>
      </c>
      <c r="S1043" t="str">
        <f t="shared" si="349"/>
        <v>if (file.exists('D:\\My-Shares\\source-fno-csv\\op05012014.csv')) op05012014 = data.table (read_csv_chunked('D:\\My-Shares\\source-fno-csv\\op05012014.csv', DataFrameCallback$new(f), chunk_size = 5))</v>
      </c>
      <c r="T1043" t="str">
        <f t="shared" si="350"/>
        <v>MA050114</v>
      </c>
      <c r="U1043" s="3" t="s">
        <v>24</v>
      </c>
      <c r="V1043" t="str">
        <f t="shared" si="351"/>
        <v>https://www1.nseindia.com/archives/equities/mkt/MA050114.csv</v>
      </c>
      <c r="W1043" t="str">
        <f t="shared" si="352"/>
        <v>MA050114 = fread('https://www1.nseindia.com/archives/equities/mkt/MA050114.csv', sep='!', header = FALSE);</v>
      </c>
      <c r="X1043" t="str">
        <f t="shared" si="353"/>
        <v>MA050114 = MA050114[ str_detect(toupper(V1), ',NIFTY') | str_detect(toupper(V1), ',INDEX,') | str_detect(toupper(V1), ',CNX') ];</v>
      </c>
      <c r="Y1043" t="str">
        <f t="shared" si="354"/>
        <v>MA050114 = MA050114[, c('temp', 'INDEX', 'PREVIOUS_CLOSE', 'OPEN', 'HIGH', 'LOW', 'CLOSE', 'GAIN_LOSS') := tstrsplit(V1, ',', fixed= TRUE),];</v>
      </c>
      <c r="Z1043" t="str">
        <f t="shared" si="355"/>
        <v>MA050114 = MA050114 [ GAIN_LOSS != 'GAIN/LOSS'];</v>
      </c>
      <c r="AA1043" t="str">
        <f t="shared" si="356"/>
        <v>if (curl_fetch_memory('https://www1.nseindia.com/archives/equities/mkt/MA050114.csv')$status_code == 200) {MA050114 = fread('https://www1.nseindia.com/archives/equities/mkt/MA050114.csv', sep='!', header = FALSE); MA050114 = MA050114[ str_detect(toupper(V1), ',NIFTY') | str_detect(toupper(V1), ',INDEX,') | str_detect(toupper(V1), ',CNX') ]; MA050114 = MA050114[, c('temp', 'INDEX', 'PREVIOUS_CLOSE', 'OPEN', 'HIGH', 'LOW', 'CLOSE', 'GAIN_LOSS') := tstrsplit(V1, ',', fixed= TRUE),]; MA050114 = MA050114 [ GAIN_LOSS != 'GAIN/LOSS'];}</v>
      </c>
    </row>
    <row r="1044" spans="1:27" hidden="1">
      <c r="A1044" s="1">
        <v>41645</v>
      </c>
      <c r="B1044" s="2">
        <f t="shared" si="340"/>
        <v>6</v>
      </c>
      <c r="C1044" s="2">
        <f t="shared" si="341"/>
        <v>1</v>
      </c>
      <c r="D1044">
        <f t="shared" si="342"/>
        <v>2014</v>
      </c>
      <c r="E1044" t="str">
        <f t="shared" si="343"/>
        <v>14</v>
      </c>
      <c r="F1044" t="str">
        <f t="shared" si="344"/>
        <v>PR060114.zip</v>
      </c>
      <c r="G1044" t="str">
        <f t="shared" si="345"/>
        <v>fo06012014.zip</v>
      </c>
      <c r="H1044" t="str">
        <f t="shared" si="346"/>
        <v>fo06012014</v>
      </c>
      <c r="I1044" t="str">
        <f t="shared" si="347"/>
        <v>op06012014</v>
      </c>
      <c r="J1044" s="3" t="s">
        <v>6</v>
      </c>
      <c r="K1044" t="s">
        <v>13</v>
      </c>
      <c r="L1044" t="s">
        <v>14</v>
      </c>
      <c r="M1044" t="s">
        <v>17</v>
      </c>
      <c r="N1044" t="str">
        <f t="shared" si="336"/>
        <v>if (curl_fetch_memory('https://www1.nseindia.com/archives/equities/bhavcopy/pr/PR060114.zip')$status_code == 200)</v>
      </c>
      <c r="O1044" t="str">
        <f t="shared" si="337"/>
        <v>if (curl_fetch_memory('https://www1.nseindia.com/archives/equities/bhavcopy/pr/PR060114.zip')$status_code == 200) download.file('https://www1.nseindia.com/archives/equities/bhavcopy/pr/PR060114.zip', 'D:\\My-Shares\\source-bhavcopy-zip\\PR060114.zip')</v>
      </c>
      <c r="P1044" t="str">
        <f t="shared" si="338"/>
        <v>if (file.exists('D:\\My-Shares\\source-bhavcopy-zip\\PR060114.zip')) {zipped_names = grep('\\.zip', unzip('D:\\My-Shares\\source-bhavcopy-zip\\PR060114.zip', list=TRUE)$Name, ignore.case=TRUE, value=TRUE); unzip(zipfile = 'D:\\My-Shares\\source-bhavcopy-zip\\PR060114.zip', exdir = 'D:\\My-Shares\\source-fno-zip', files=zipped_names);rm(zipped_names);}</v>
      </c>
      <c r="Q1044" t="str">
        <f t="shared" si="339"/>
        <v>if (file.exists('D:\\My-Shares\\source-fno-zip\\fo06012014.zip')) {files = unzip('D:\\My-Shares\\source-fno-zip\\fo06012014.zip', list=TRUE)$Name; unzip(zipfile = 'D:\\My-Shares\\source-fno-zip\\fo06012014.zip', exdir = 'D:\\My-Shares\\source-fno-csv', files=files[grepl('^fo[0-9]{8}\\.csv|^op[0-9]{8}\\.csv',files)]);rm(files);}</v>
      </c>
      <c r="R1044" t="str">
        <f t="shared" si="348"/>
        <v>if (file.exists('D:\\My-Shares\\source-fno-csv\\fo06012014.csv')) fo06012014 = data.table (read_csv_chunked('D:\\My-Shares\\source-fno-csv\\fo06012014.csv', DataFrameCallback$new(f), chunk_size = 5))</v>
      </c>
      <c r="S1044" t="str">
        <f t="shared" si="349"/>
        <v>if (file.exists('D:\\My-Shares\\source-fno-csv\\op06012014.csv')) op06012014 = data.table (read_csv_chunked('D:\\My-Shares\\source-fno-csv\\op06012014.csv', DataFrameCallback$new(f), chunk_size = 5))</v>
      </c>
      <c r="T1044" t="str">
        <f t="shared" si="350"/>
        <v>MA060114</v>
      </c>
      <c r="U1044" s="3" t="s">
        <v>24</v>
      </c>
      <c r="V1044" t="str">
        <f t="shared" si="351"/>
        <v>https://www1.nseindia.com/archives/equities/mkt/MA060114.csv</v>
      </c>
      <c r="W1044" t="str">
        <f t="shared" si="352"/>
        <v>MA060114 = fread('https://www1.nseindia.com/archives/equities/mkt/MA060114.csv', sep='!', header = FALSE);</v>
      </c>
      <c r="X1044" t="str">
        <f t="shared" si="353"/>
        <v>MA060114 = MA060114[ str_detect(toupper(V1), ',NIFTY') | str_detect(toupper(V1), ',INDEX,') | str_detect(toupper(V1), ',CNX') ];</v>
      </c>
      <c r="Y1044" t="str">
        <f t="shared" si="354"/>
        <v>MA060114 = MA060114[, c('temp', 'INDEX', 'PREVIOUS_CLOSE', 'OPEN', 'HIGH', 'LOW', 'CLOSE', 'GAIN_LOSS') := tstrsplit(V1, ',', fixed= TRUE),];</v>
      </c>
      <c r="Z1044" t="str">
        <f t="shared" si="355"/>
        <v>MA060114 = MA060114 [ GAIN_LOSS != 'GAIN/LOSS'];</v>
      </c>
      <c r="AA1044" t="str">
        <f t="shared" si="356"/>
        <v>if (curl_fetch_memory('https://www1.nseindia.com/archives/equities/mkt/MA060114.csv')$status_code == 200) {MA060114 = fread('https://www1.nseindia.com/archives/equities/mkt/MA060114.csv', sep='!', header = FALSE); MA060114 = MA060114[ str_detect(toupper(V1), ',NIFTY') | str_detect(toupper(V1), ',INDEX,') | str_detect(toupper(V1), ',CNX') ]; MA060114 = MA060114[, c('temp', 'INDEX', 'PREVIOUS_CLOSE', 'OPEN', 'HIGH', 'LOW', 'CLOSE', 'GAIN_LOSS') := tstrsplit(V1, ',', fixed= TRUE),]; MA060114 = MA060114 [ GAIN_LOSS != 'GAIN/LOSS'];}</v>
      </c>
    </row>
    <row r="1045" spans="1:27" hidden="1">
      <c r="A1045" s="1">
        <v>41646</v>
      </c>
      <c r="B1045" s="2">
        <f t="shared" si="340"/>
        <v>7</v>
      </c>
      <c r="C1045" s="2">
        <f t="shared" si="341"/>
        <v>1</v>
      </c>
      <c r="D1045">
        <f t="shared" si="342"/>
        <v>2014</v>
      </c>
      <c r="E1045" t="str">
        <f t="shared" si="343"/>
        <v>14</v>
      </c>
      <c r="F1045" t="str">
        <f t="shared" si="344"/>
        <v>PR070114.zip</v>
      </c>
      <c r="G1045" t="str">
        <f t="shared" si="345"/>
        <v>fo07012014.zip</v>
      </c>
      <c r="H1045" t="str">
        <f t="shared" si="346"/>
        <v>fo07012014</v>
      </c>
      <c r="I1045" t="str">
        <f t="shared" si="347"/>
        <v>op07012014</v>
      </c>
      <c r="J1045" s="3" t="s">
        <v>6</v>
      </c>
      <c r="K1045" t="s">
        <v>13</v>
      </c>
      <c r="L1045" t="s">
        <v>14</v>
      </c>
      <c r="M1045" t="s">
        <v>17</v>
      </c>
      <c r="N1045" t="str">
        <f t="shared" si="336"/>
        <v>if (curl_fetch_memory('https://www1.nseindia.com/archives/equities/bhavcopy/pr/PR070114.zip')$status_code == 200)</v>
      </c>
      <c r="O1045" t="str">
        <f t="shared" si="337"/>
        <v>if (curl_fetch_memory('https://www1.nseindia.com/archives/equities/bhavcopy/pr/PR070114.zip')$status_code == 200) download.file('https://www1.nseindia.com/archives/equities/bhavcopy/pr/PR070114.zip', 'D:\\My-Shares\\source-bhavcopy-zip\\PR070114.zip')</v>
      </c>
      <c r="P1045" t="str">
        <f t="shared" si="338"/>
        <v>if (file.exists('D:\\My-Shares\\source-bhavcopy-zip\\PR070114.zip')) {zipped_names = grep('\\.zip', unzip('D:\\My-Shares\\source-bhavcopy-zip\\PR070114.zip', list=TRUE)$Name, ignore.case=TRUE, value=TRUE); unzip(zipfile = 'D:\\My-Shares\\source-bhavcopy-zip\\PR070114.zip', exdir = 'D:\\My-Shares\\source-fno-zip', files=zipped_names);rm(zipped_names);}</v>
      </c>
      <c r="Q1045" t="str">
        <f t="shared" si="339"/>
        <v>if (file.exists('D:\\My-Shares\\source-fno-zip\\fo07012014.zip')) {files = unzip('D:\\My-Shares\\source-fno-zip\\fo07012014.zip', list=TRUE)$Name; unzip(zipfile = 'D:\\My-Shares\\source-fno-zip\\fo07012014.zip', exdir = 'D:\\My-Shares\\source-fno-csv', files=files[grepl('^fo[0-9]{8}\\.csv|^op[0-9]{8}\\.csv',files)]);rm(files);}</v>
      </c>
      <c r="R1045" t="str">
        <f t="shared" si="348"/>
        <v>if (file.exists('D:\\My-Shares\\source-fno-csv\\fo07012014.csv')) fo07012014 = data.table (read_csv_chunked('D:\\My-Shares\\source-fno-csv\\fo07012014.csv', DataFrameCallback$new(f), chunk_size = 5))</v>
      </c>
      <c r="S1045" t="str">
        <f t="shared" si="349"/>
        <v>if (file.exists('D:\\My-Shares\\source-fno-csv\\op07012014.csv')) op07012014 = data.table (read_csv_chunked('D:\\My-Shares\\source-fno-csv\\op07012014.csv', DataFrameCallback$new(f), chunk_size = 5))</v>
      </c>
      <c r="T1045" t="str">
        <f t="shared" si="350"/>
        <v>MA070114</v>
      </c>
      <c r="U1045" s="3" t="s">
        <v>24</v>
      </c>
      <c r="V1045" t="str">
        <f t="shared" si="351"/>
        <v>https://www1.nseindia.com/archives/equities/mkt/MA070114.csv</v>
      </c>
      <c r="W1045" t="str">
        <f t="shared" si="352"/>
        <v>MA070114 = fread('https://www1.nseindia.com/archives/equities/mkt/MA070114.csv', sep='!', header = FALSE);</v>
      </c>
      <c r="X1045" t="str">
        <f t="shared" si="353"/>
        <v>MA070114 = MA070114[ str_detect(toupper(V1), ',NIFTY') | str_detect(toupper(V1), ',INDEX,') | str_detect(toupper(V1), ',CNX') ];</v>
      </c>
      <c r="Y1045" t="str">
        <f t="shared" si="354"/>
        <v>MA070114 = MA070114[, c('temp', 'INDEX', 'PREVIOUS_CLOSE', 'OPEN', 'HIGH', 'LOW', 'CLOSE', 'GAIN_LOSS') := tstrsplit(V1, ',', fixed= TRUE),];</v>
      </c>
      <c r="Z1045" t="str">
        <f t="shared" si="355"/>
        <v>MA070114 = MA070114 [ GAIN_LOSS != 'GAIN/LOSS'];</v>
      </c>
      <c r="AA1045" t="str">
        <f t="shared" si="356"/>
        <v>if (curl_fetch_memory('https://www1.nseindia.com/archives/equities/mkt/MA070114.csv')$status_code == 200) {MA070114 = fread('https://www1.nseindia.com/archives/equities/mkt/MA070114.csv', sep='!', header = FALSE); MA070114 = MA070114[ str_detect(toupper(V1), ',NIFTY') | str_detect(toupper(V1), ',INDEX,') | str_detect(toupper(V1), ',CNX') ]; MA070114 = MA070114[, c('temp', 'INDEX', 'PREVIOUS_CLOSE', 'OPEN', 'HIGH', 'LOW', 'CLOSE', 'GAIN_LOSS') := tstrsplit(V1, ',', fixed= TRUE),]; MA070114 = MA070114 [ GAIN_LOSS != 'GAIN/LOSS'];}</v>
      </c>
    </row>
    <row r="1046" spans="1:27" hidden="1">
      <c r="A1046" s="1">
        <v>41647</v>
      </c>
      <c r="B1046" s="2">
        <f t="shared" si="340"/>
        <v>8</v>
      </c>
      <c r="C1046" s="2">
        <f t="shared" si="341"/>
        <v>1</v>
      </c>
      <c r="D1046">
        <f t="shared" si="342"/>
        <v>2014</v>
      </c>
      <c r="E1046" t="str">
        <f t="shared" si="343"/>
        <v>14</v>
      </c>
      <c r="F1046" t="str">
        <f t="shared" si="344"/>
        <v>PR080114.zip</v>
      </c>
      <c r="G1046" t="str">
        <f t="shared" si="345"/>
        <v>fo08012014.zip</v>
      </c>
      <c r="H1046" t="str">
        <f t="shared" si="346"/>
        <v>fo08012014</v>
      </c>
      <c r="I1046" t="str">
        <f t="shared" si="347"/>
        <v>op08012014</v>
      </c>
      <c r="J1046" s="3" t="s">
        <v>6</v>
      </c>
      <c r="K1046" t="s">
        <v>13</v>
      </c>
      <c r="L1046" t="s">
        <v>14</v>
      </c>
      <c r="M1046" t="s">
        <v>17</v>
      </c>
      <c r="N1046" t="str">
        <f t="shared" si="336"/>
        <v>if (curl_fetch_memory('https://www1.nseindia.com/archives/equities/bhavcopy/pr/PR080114.zip')$status_code == 200)</v>
      </c>
      <c r="O1046" t="str">
        <f t="shared" si="337"/>
        <v>if (curl_fetch_memory('https://www1.nseindia.com/archives/equities/bhavcopy/pr/PR080114.zip')$status_code == 200) download.file('https://www1.nseindia.com/archives/equities/bhavcopy/pr/PR080114.zip', 'D:\\My-Shares\\source-bhavcopy-zip\\PR080114.zip')</v>
      </c>
      <c r="P1046" t="str">
        <f t="shared" si="338"/>
        <v>if (file.exists('D:\\My-Shares\\source-bhavcopy-zip\\PR080114.zip')) {zipped_names = grep('\\.zip', unzip('D:\\My-Shares\\source-bhavcopy-zip\\PR080114.zip', list=TRUE)$Name, ignore.case=TRUE, value=TRUE); unzip(zipfile = 'D:\\My-Shares\\source-bhavcopy-zip\\PR080114.zip', exdir = 'D:\\My-Shares\\source-fno-zip', files=zipped_names);rm(zipped_names);}</v>
      </c>
      <c r="Q1046" t="str">
        <f t="shared" si="339"/>
        <v>if (file.exists('D:\\My-Shares\\source-fno-zip\\fo08012014.zip')) {files = unzip('D:\\My-Shares\\source-fno-zip\\fo08012014.zip', list=TRUE)$Name; unzip(zipfile = 'D:\\My-Shares\\source-fno-zip\\fo08012014.zip', exdir = 'D:\\My-Shares\\source-fno-csv', files=files[grepl('^fo[0-9]{8}\\.csv|^op[0-9]{8}\\.csv',files)]);rm(files);}</v>
      </c>
      <c r="R1046" t="str">
        <f t="shared" si="348"/>
        <v>if (file.exists('D:\\My-Shares\\source-fno-csv\\fo08012014.csv')) fo08012014 = data.table (read_csv_chunked('D:\\My-Shares\\source-fno-csv\\fo08012014.csv', DataFrameCallback$new(f), chunk_size = 5))</v>
      </c>
      <c r="S1046" t="str">
        <f t="shared" si="349"/>
        <v>if (file.exists('D:\\My-Shares\\source-fno-csv\\op08012014.csv')) op08012014 = data.table (read_csv_chunked('D:\\My-Shares\\source-fno-csv\\op08012014.csv', DataFrameCallback$new(f), chunk_size = 5))</v>
      </c>
      <c r="T1046" t="str">
        <f t="shared" si="350"/>
        <v>MA080114</v>
      </c>
      <c r="U1046" s="3" t="s">
        <v>24</v>
      </c>
      <c r="V1046" t="str">
        <f t="shared" si="351"/>
        <v>https://www1.nseindia.com/archives/equities/mkt/MA080114.csv</v>
      </c>
      <c r="W1046" t="str">
        <f t="shared" si="352"/>
        <v>MA080114 = fread('https://www1.nseindia.com/archives/equities/mkt/MA080114.csv', sep='!', header = FALSE);</v>
      </c>
      <c r="X1046" t="str">
        <f t="shared" si="353"/>
        <v>MA080114 = MA080114[ str_detect(toupper(V1), ',NIFTY') | str_detect(toupper(V1), ',INDEX,') | str_detect(toupper(V1), ',CNX') ];</v>
      </c>
      <c r="Y1046" t="str">
        <f t="shared" si="354"/>
        <v>MA080114 = MA080114[, c('temp', 'INDEX', 'PREVIOUS_CLOSE', 'OPEN', 'HIGH', 'LOW', 'CLOSE', 'GAIN_LOSS') := tstrsplit(V1, ',', fixed= TRUE),];</v>
      </c>
      <c r="Z1046" t="str">
        <f t="shared" si="355"/>
        <v>MA080114 = MA080114 [ GAIN_LOSS != 'GAIN/LOSS'];</v>
      </c>
      <c r="AA1046" t="str">
        <f t="shared" si="356"/>
        <v>if (curl_fetch_memory('https://www1.nseindia.com/archives/equities/mkt/MA080114.csv')$status_code == 200) {MA080114 = fread('https://www1.nseindia.com/archives/equities/mkt/MA080114.csv', sep='!', header = FALSE); MA080114 = MA080114[ str_detect(toupper(V1), ',NIFTY') | str_detect(toupper(V1), ',INDEX,') | str_detect(toupper(V1), ',CNX') ]; MA080114 = MA080114[, c('temp', 'INDEX', 'PREVIOUS_CLOSE', 'OPEN', 'HIGH', 'LOW', 'CLOSE', 'GAIN_LOSS') := tstrsplit(V1, ',', fixed= TRUE),]; MA080114 = MA080114 [ GAIN_LOSS != 'GAIN/LOSS'];}</v>
      </c>
    </row>
    <row r="1047" spans="1:27" hidden="1">
      <c r="A1047" s="1">
        <v>41648</v>
      </c>
      <c r="B1047" s="2">
        <f t="shared" si="340"/>
        <v>9</v>
      </c>
      <c r="C1047" s="2">
        <f t="shared" si="341"/>
        <v>1</v>
      </c>
      <c r="D1047">
        <f t="shared" si="342"/>
        <v>2014</v>
      </c>
      <c r="E1047" t="str">
        <f t="shared" si="343"/>
        <v>14</v>
      </c>
      <c r="F1047" t="str">
        <f t="shared" si="344"/>
        <v>PR090114.zip</v>
      </c>
      <c r="G1047" t="str">
        <f t="shared" si="345"/>
        <v>fo09012014.zip</v>
      </c>
      <c r="H1047" t="str">
        <f t="shared" si="346"/>
        <v>fo09012014</v>
      </c>
      <c r="I1047" t="str">
        <f t="shared" si="347"/>
        <v>op09012014</v>
      </c>
      <c r="J1047" s="3" t="s">
        <v>6</v>
      </c>
      <c r="K1047" t="s">
        <v>13</v>
      </c>
      <c r="L1047" t="s">
        <v>14</v>
      </c>
      <c r="M1047" t="s">
        <v>17</v>
      </c>
      <c r="N1047" t="str">
        <f t="shared" si="336"/>
        <v>if (curl_fetch_memory('https://www1.nseindia.com/archives/equities/bhavcopy/pr/PR090114.zip')$status_code == 200)</v>
      </c>
      <c r="O1047" t="str">
        <f t="shared" si="337"/>
        <v>if (curl_fetch_memory('https://www1.nseindia.com/archives/equities/bhavcopy/pr/PR090114.zip')$status_code == 200) download.file('https://www1.nseindia.com/archives/equities/bhavcopy/pr/PR090114.zip', 'D:\\My-Shares\\source-bhavcopy-zip\\PR090114.zip')</v>
      </c>
      <c r="P1047" t="str">
        <f t="shared" si="338"/>
        <v>if (file.exists('D:\\My-Shares\\source-bhavcopy-zip\\PR090114.zip')) {zipped_names = grep('\\.zip', unzip('D:\\My-Shares\\source-bhavcopy-zip\\PR090114.zip', list=TRUE)$Name, ignore.case=TRUE, value=TRUE); unzip(zipfile = 'D:\\My-Shares\\source-bhavcopy-zip\\PR090114.zip', exdir = 'D:\\My-Shares\\source-fno-zip', files=zipped_names);rm(zipped_names);}</v>
      </c>
      <c r="Q1047" t="str">
        <f t="shared" si="339"/>
        <v>if (file.exists('D:\\My-Shares\\source-fno-zip\\fo09012014.zip')) {files = unzip('D:\\My-Shares\\source-fno-zip\\fo09012014.zip', list=TRUE)$Name; unzip(zipfile = 'D:\\My-Shares\\source-fno-zip\\fo09012014.zip', exdir = 'D:\\My-Shares\\source-fno-csv', files=files[grepl('^fo[0-9]{8}\\.csv|^op[0-9]{8}\\.csv',files)]);rm(files);}</v>
      </c>
      <c r="R1047" t="str">
        <f t="shared" si="348"/>
        <v>if (file.exists('D:\\My-Shares\\source-fno-csv\\fo09012014.csv')) fo09012014 = data.table (read_csv_chunked('D:\\My-Shares\\source-fno-csv\\fo09012014.csv', DataFrameCallback$new(f), chunk_size = 5))</v>
      </c>
      <c r="S1047" t="str">
        <f t="shared" si="349"/>
        <v>if (file.exists('D:\\My-Shares\\source-fno-csv\\op09012014.csv')) op09012014 = data.table (read_csv_chunked('D:\\My-Shares\\source-fno-csv\\op09012014.csv', DataFrameCallback$new(f), chunk_size = 5))</v>
      </c>
      <c r="T1047" t="str">
        <f t="shared" si="350"/>
        <v>MA090114</v>
      </c>
      <c r="U1047" s="3" t="s">
        <v>24</v>
      </c>
      <c r="V1047" t="str">
        <f t="shared" si="351"/>
        <v>https://www1.nseindia.com/archives/equities/mkt/MA090114.csv</v>
      </c>
      <c r="W1047" t="str">
        <f t="shared" si="352"/>
        <v>MA090114 = fread('https://www1.nseindia.com/archives/equities/mkt/MA090114.csv', sep='!', header = FALSE);</v>
      </c>
      <c r="X1047" t="str">
        <f t="shared" si="353"/>
        <v>MA090114 = MA090114[ str_detect(toupper(V1), ',NIFTY') | str_detect(toupper(V1), ',INDEX,') | str_detect(toupper(V1), ',CNX') ];</v>
      </c>
      <c r="Y1047" t="str">
        <f t="shared" si="354"/>
        <v>MA090114 = MA090114[, c('temp', 'INDEX', 'PREVIOUS_CLOSE', 'OPEN', 'HIGH', 'LOW', 'CLOSE', 'GAIN_LOSS') := tstrsplit(V1, ',', fixed= TRUE),];</v>
      </c>
      <c r="Z1047" t="str">
        <f t="shared" si="355"/>
        <v>MA090114 = MA090114 [ GAIN_LOSS != 'GAIN/LOSS'];</v>
      </c>
      <c r="AA1047" t="str">
        <f t="shared" si="356"/>
        <v>if (curl_fetch_memory('https://www1.nseindia.com/archives/equities/mkt/MA090114.csv')$status_code == 200) {MA090114 = fread('https://www1.nseindia.com/archives/equities/mkt/MA090114.csv', sep='!', header = FALSE); MA090114 = MA090114[ str_detect(toupper(V1), ',NIFTY') | str_detect(toupper(V1), ',INDEX,') | str_detect(toupper(V1), ',CNX') ]; MA090114 = MA090114[, c('temp', 'INDEX', 'PREVIOUS_CLOSE', 'OPEN', 'HIGH', 'LOW', 'CLOSE', 'GAIN_LOSS') := tstrsplit(V1, ',', fixed= TRUE),]; MA090114 = MA090114 [ GAIN_LOSS != 'GAIN/LOSS'];}</v>
      </c>
    </row>
    <row r="1048" spans="1:27" hidden="1">
      <c r="A1048" s="1">
        <v>41649</v>
      </c>
      <c r="B1048" s="2">
        <f t="shared" si="340"/>
        <v>10</v>
      </c>
      <c r="C1048" s="2">
        <f t="shared" si="341"/>
        <v>1</v>
      </c>
      <c r="D1048">
        <f t="shared" si="342"/>
        <v>2014</v>
      </c>
      <c r="E1048" t="str">
        <f t="shared" si="343"/>
        <v>14</v>
      </c>
      <c r="F1048" t="str">
        <f t="shared" si="344"/>
        <v>PR100114.zip</v>
      </c>
      <c r="G1048" t="str">
        <f t="shared" si="345"/>
        <v>fo10012014.zip</v>
      </c>
      <c r="H1048" t="str">
        <f t="shared" si="346"/>
        <v>fo10012014</v>
      </c>
      <c r="I1048" t="str">
        <f t="shared" si="347"/>
        <v>op10012014</v>
      </c>
      <c r="J1048" s="3" t="s">
        <v>6</v>
      </c>
      <c r="K1048" t="s">
        <v>13</v>
      </c>
      <c r="L1048" t="s">
        <v>14</v>
      </c>
      <c r="M1048" t="s">
        <v>17</v>
      </c>
      <c r="N1048" t="str">
        <f t="shared" si="336"/>
        <v>if (curl_fetch_memory('https://www1.nseindia.com/archives/equities/bhavcopy/pr/PR100114.zip')$status_code == 200)</v>
      </c>
      <c r="O1048" t="str">
        <f t="shared" si="337"/>
        <v>if (curl_fetch_memory('https://www1.nseindia.com/archives/equities/bhavcopy/pr/PR100114.zip')$status_code == 200) download.file('https://www1.nseindia.com/archives/equities/bhavcopy/pr/PR100114.zip', 'D:\\My-Shares\\source-bhavcopy-zip\\PR100114.zip')</v>
      </c>
      <c r="P1048" t="str">
        <f t="shared" si="338"/>
        <v>if (file.exists('D:\\My-Shares\\source-bhavcopy-zip\\PR100114.zip')) {zipped_names = grep('\\.zip', unzip('D:\\My-Shares\\source-bhavcopy-zip\\PR100114.zip', list=TRUE)$Name, ignore.case=TRUE, value=TRUE); unzip(zipfile = 'D:\\My-Shares\\source-bhavcopy-zip\\PR100114.zip', exdir = 'D:\\My-Shares\\source-fno-zip', files=zipped_names);rm(zipped_names);}</v>
      </c>
      <c r="Q1048" t="str">
        <f t="shared" si="339"/>
        <v>if (file.exists('D:\\My-Shares\\source-fno-zip\\fo10012014.zip')) {files = unzip('D:\\My-Shares\\source-fno-zip\\fo10012014.zip', list=TRUE)$Name; unzip(zipfile = 'D:\\My-Shares\\source-fno-zip\\fo10012014.zip', exdir = 'D:\\My-Shares\\source-fno-csv', files=files[grepl('^fo[0-9]{8}\\.csv|^op[0-9]{8}\\.csv',files)]);rm(files);}</v>
      </c>
      <c r="R1048" t="str">
        <f t="shared" si="348"/>
        <v>if (file.exists('D:\\My-Shares\\source-fno-csv\\fo10012014.csv')) fo10012014 = data.table (read_csv_chunked('D:\\My-Shares\\source-fno-csv\\fo10012014.csv', DataFrameCallback$new(f), chunk_size = 5))</v>
      </c>
      <c r="S1048" t="str">
        <f t="shared" si="349"/>
        <v>if (file.exists('D:\\My-Shares\\source-fno-csv\\op10012014.csv')) op10012014 = data.table (read_csv_chunked('D:\\My-Shares\\source-fno-csv\\op10012014.csv', DataFrameCallback$new(f), chunk_size = 5))</v>
      </c>
      <c r="T1048" t="str">
        <f t="shared" si="350"/>
        <v>MA100114</v>
      </c>
      <c r="U1048" s="3" t="s">
        <v>24</v>
      </c>
      <c r="V1048" t="str">
        <f t="shared" si="351"/>
        <v>https://www1.nseindia.com/archives/equities/mkt/MA100114.csv</v>
      </c>
      <c r="W1048" t="str">
        <f t="shared" si="352"/>
        <v>MA100114 = fread('https://www1.nseindia.com/archives/equities/mkt/MA100114.csv', sep='!', header = FALSE);</v>
      </c>
      <c r="X1048" t="str">
        <f t="shared" si="353"/>
        <v>MA100114 = MA100114[ str_detect(toupper(V1), ',NIFTY') | str_detect(toupper(V1), ',INDEX,') | str_detect(toupper(V1), ',CNX') ];</v>
      </c>
      <c r="Y1048" t="str">
        <f t="shared" si="354"/>
        <v>MA100114 = MA100114[, c('temp', 'INDEX', 'PREVIOUS_CLOSE', 'OPEN', 'HIGH', 'LOW', 'CLOSE', 'GAIN_LOSS') := tstrsplit(V1, ',', fixed= TRUE),];</v>
      </c>
      <c r="Z1048" t="str">
        <f t="shared" si="355"/>
        <v>MA100114 = MA100114 [ GAIN_LOSS != 'GAIN/LOSS'];</v>
      </c>
      <c r="AA1048" t="str">
        <f t="shared" si="356"/>
        <v>if (curl_fetch_memory('https://www1.nseindia.com/archives/equities/mkt/MA100114.csv')$status_code == 200) {MA100114 = fread('https://www1.nseindia.com/archives/equities/mkt/MA100114.csv', sep='!', header = FALSE); MA100114 = MA100114[ str_detect(toupper(V1), ',NIFTY') | str_detect(toupper(V1), ',INDEX,') | str_detect(toupper(V1), ',CNX') ]; MA100114 = MA100114[, c('temp', 'INDEX', 'PREVIOUS_CLOSE', 'OPEN', 'HIGH', 'LOW', 'CLOSE', 'GAIN_LOSS') := tstrsplit(V1, ',', fixed= TRUE),]; MA100114 = MA100114 [ GAIN_LOSS != 'GAIN/LOSS'];}</v>
      </c>
    </row>
    <row r="1049" spans="1:27" hidden="1">
      <c r="A1049" s="1">
        <v>41650</v>
      </c>
      <c r="B1049" s="2">
        <f t="shared" si="340"/>
        <v>11</v>
      </c>
      <c r="C1049" s="2">
        <f t="shared" si="341"/>
        <v>1</v>
      </c>
      <c r="D1049">
        <f t="shared" si="342"/>
        <v>2014</v>
      </c>
      <c r="E1049" t="str">
        <f t="shared" si="343"/>
        <v>14</v>
      </c>
      <c r="F1049" t="str">
        <f t="shared" si="344"/>
        <v>PR110114.zip</v>
      </c>
      <c r="G1049" t="str">
        <f t="shared" si="345"/>
        <v>fo11012014.zip</v>
      </c>
      <c r="H1049" t="str">
        <f t="shared" si="346"/>
        <v>fo11012014</v>
      </c>
      <c r="I1049" t="str">
        <f t="shared" si="347"/>
        <v>op11012014</v>
      </c>
      <c r="J1049" s="3" t="s">
        <v>6</v>
      </c>
      <c r="K1049" t="s">
        <v>13</v>
      </c>
      <c r="L1049" t="s">
        <v>14</v>
      </c>
      <c r="M1049" t="s">
        <v>17</v>
      </c>
      <c r="N1049" t="str">
        <f t="shared" si="336"/>
        <v>if (curl_fetch_memory('https://www1.nseindia.com/archives/equities/bhavcopy/pr/PR110114.zip')$status_code == 200)</v>
      </c>
      <c r="O1049" t="str">
        <f t="shared" si="337"/>
        <v>if (curl_fetch_memory('https://www1.nseindia.com/archives/equities/bhavcopy/pr/PR110114.zip')$status_code == 200) download.file('https://www1.nseindia.com/archives/equities/bhavcopy/pr/PR110114.zip', 'D:\\My-Shares\\source-bhavcopy-zip\\PR110114.zip')</v>
      </c>
      <c r="P1049" t="str">
        <f t="shared" si="338"/>
        <v>if (file.exists('D:\\My-Shares\\source-bhavcopy-zip\\PR110114.zip')) {zipped_names = grep('\\.zip', unzip('D:\\My-Shares\\source-bhavcopy-zip\\PR110114.zip', list=TRUE)$Name, ignore.case=TRUE, value=TRUE); unzip(zipfile = 'D:\\My-Shares\\source-bhavcopy-zip\\PR110114.zip', exdir = 'D:\\My-Shares\\source-fno-zip', files=zipped_names);rm(zipped_names);}</v>
      </c>
      <c r="Q1049" t="str">
        <f t="shared" si="339"/>
        <v>if (file.exists('D:\\My-Shares\\source-fno-zip\\fo11012014.zip')) {files = unzip('D:\\My-Shares\\source-fno-zip\\fo11012014.zip', list=TRUE)$Name; unzip(zipfile = 'D:\\My-Shares\\source-fno-zip\\fo11012014.zip', exdir = 'D:\\My-Shares\\source-fno-csv', files=files[grepl('^fo[0-9]{8}\\.csv|^op[0-9]{8}\\.csv',files)]);rm(files);}</v>
      </c>
      <c r="R1049" t="str">
        <f t="shared" si="348"/>
        <v>if (file.exists('D:\\My-Shares\\source-fno-csv\\fo11012014.csv')) fo11012014 = data.table (read_csv_chunked('D:\\My-Shares\\source-fno-csv\\fo11012014.csv', DataFrameCallback$new(f), chunk_size = 5))</v>
      </c>
      <c r="S1049" t="str">
        <f t="shared" si="349"/>
        <v>if (file.exists('D:\\My-Shares\\source-fno-csv\\op11012014.csv')) op11012014 = data.table (read_csv_chunked('D:\\My-Shares\\source-fno-csv\\op11012014.csv', DataFrameCallback$new(f), chunk_size = 5))</v>
      </c>
      <c r="T1049" t="str">
        <f t="shared" si="350"/>
        <v>MA110114</v>
      </c>
      <c r="U1049" s="3" t="s">
        <v>24</v>
      </c>
      <c r="V1049" t="str">
        <f t="shared" si="351"/>
        <v>https://www1.nseindia.com/archives/equities/mkt/MA110114.csv</v>
      </c>
      <c r="W1049" t="str">
        <f t="shared" si="352"/>
        <v>MA110114 = fread('https://www1.nseindia.com/archives/equities/mkt/MA110114.csv', sep='!', header = FALSE);</v>
      </c>
      <c r="X1049" t="str">
        <f t="shared" si="353"/>
        <v>MA110114 = MA110114[ str_detect(toupper(V1), ',NIFTY') | str_detect(toupper(V1), ',INDEX,') | str_detect(toupper(V1), ',CNX') ];</v>
      </c>
      <c r="Y1049" t="str">
        <f t="shared" si="354"/>
        <v>MA110114 = MA110114[, c('temp', 'INDEX', 'PREVIOUS_CLOSE', 'OPEN', 'HIGH', 'LOW', 'CLOSE', 'GAIN_LOSS') := tstrsplit(V1, ',', fixed= TRUE),];</v>
      </c>
      <c r="Z1049" t="str">
        <f t="shared" si="355"/>
        <v>MA110114 = MA110114 [ GAIN_LOSS != 'GAIN/LOSS'];</v>
      </c>
      <c r="AA1049" t="str">
        <f t="shared" si="356"/>
        <v>if (curl_fetch_memory('https://www1.nseindia.com/archives/equities/mkt/MA110114.csv')$status_code == 200) {MA110114 = fread('https://www1.nseindia.com/archives/equities/mkt/MA110114.csv', sep='!', header = FALSE); MA110114 = MA110114[ str_detect(toupper(V1), ',NIFTY') | str_detect(toupper(V1), ',INDEX,') | str_detect(toupper(V1), ',CNX') ]; MA110114 = MA110114[, c('temp', 'INDEX', 'PREVIOUS_CLOSE', 'OPEN', 'HIGH', 'LOW', 'CLOSE', 'GAIN_LOSS') := tstrsplit(V1, ',', fixed= TRUE),]; MA110114 = MA110114 [ GAIN_LOSS != 'GAIN/LOSS'];}</v>
      </c>
    </row>
    <row r="1050" spans="1:27" hidden="1">
      <c r="A1050" s="1">
        <v>41651</v>
      </c>
      <c r="B1050" s="2">
        <f t="shared" si="340"/>
        <v>12</v>
      </c>
      <c r="C1050" s="2">
        <f t="shared" si="341"/>
        <v>1</v>
      </c>
      <c r="D1050">
        <f t="shared" si="342"/>
        <v>2014</v>
      </c>
      <c r="E1050" t="str">
        <f t="shared" si="343"/>
        <v>14</v>
      </c>
      <c r="F1050" t="str">
        <f t="shared" si="344"/>
        <v>PR120114.zip</v>
      </c>
      <c r="G1050" t="str">
        <f t="shared" si="345"/>
        <v>fo12012014.zip</v>
      </c>
      <c r="H1050" t="str">
        <f t="shared" si="346"/>
        <v>fo12012014</v>
      </c>
      <c r="I1050" t="str">
        <f t="shared" si="347"/>
        <v>op12012014</v>
      </c>
      <c r="J1050" s="3" t="s">
        <v>6</v>
      </c>
      <c r="K1050" t="s">
        <v>13</v>
      </c>
      <c r="L1050" t="s">
        <v>14</v>
      </c>
      <c r="M1050" t="s">
        <v>17</v>
      </c>
      <c r="N1050" t="str">
        <f t="shared" si="336"/>
        <v>if (curl_fetch_memory('https://www1.nseindia.com/archives/equities/bhavcopy/pr/PR120114.zip')$status_code == 200)</v>
      </c>
      <c r="O1050" t="str">
        <f t="shared" si="337"/>
        <v>if (curl_fetch_memory('https://www1.nseindia.com/archives/equities/bhavcopy/pr/PR120114.zip')$status_code == 200) download.file('https://www1.nseindia.com/archives/equities/bhavcopy/pr/PR120114.zip', 'D:\\My-Shares\\source-bhavcopy-zip\\PR120114.zip')</v>
      </c>
      <c r="P1050" t="str">
        <f t="shared" si="338"/>
        <v>if (file.exists('D:\\My-Shares\\source-bhavcopy-zip\\PR120114.zip')) {zipped_names = grep('\\.zip', unzip('D:\\My-Shares\\source-bhavcopy-zip\\PR120114.zip', list=TRUE)$Name, ignore.case=TRUE, value=TRUE); unzip(zipfile = 'D:\\My-Shares\\source-bhavcopy-zip\\PR120114.zip', exdir = 'D:\\My-Shares\\source-fno-zip', files=zipped_names);rm(zipped_names);}</v>
      </c>
      <c r="Q1050" t="str">
        <f t="shared" si="339"/>
        <v>if (file.exists('D:\\My-Shares\\source-fno-zip\\fo12012014.zip')) {files = unzip('D:\\My-Shares\\source-fno-zip\\fo12012014.zip', list=TRUE)$Name; unzip(zipfile = 'D:\\My-Shares\\source-fno-zip\\fo12012014.zip', exdir = 'D:\\My-Shares\\source-fno-csv', files=files[grepl('^fo[0-9]{8}\\.csv|^op[0-9]{8}\\.csv',files)]);rm(files);}</v>
      </c>
      <c r="R1050" t="str">
        <f t="shared" si="348"/>
        <v>if (file.exists('D:\\My-Shares\\source-fno-csv\\fo12012014.csv')) fo12012014 = data.table (read_csv_chunked('D:\\My-Shares\\source-fno-csv\\fo12012014.csv', DataFrameCallback$new(f), chunk_size = 5))</v>
      </c>
      <c r="S1050" t="str">
        <f t="shared" si="349"/>
        <v>if (file.exists('D:\\My-Shares\\source-fno-csv\\op12012014.csv')) op12012014 = data.table (read_csv_chunked('D:\\My-Shares\\source-fno-csv\\op12012014.csv', DataFrameCallback$new(f), chunk_size = 5))</v>
      </c>
      <c r="T1050" t="str">
        <f t="shared" si="350"/>
        <v>MA120114</v>
      </c>
      <c r="U1050" s="3" t="s">
        <v>24</v>
      </c>
      <c r="V1050" t="str">
        <f t="shared" si="351"/>
        <v>https://www1.nseindia.com/archives/equities/mkt/MA120114.csv</v>
      </c>
      <c r="W1050" t="str">
        <f t="shared" si="352"/>
        <v>MA120114 = fread('https://www1.nseindia.com/archives/equities/mkt/MA120114.csv', sep='!', header = FALSE);</v>
      </c>
      <c r="X1050" t="str">
        <f t="shared" si="353"/>
        <v>MA120114 = MA120114[ str_detect(toupper(V1), ',NIFTY') | str_detect(toupper(V1), ',INDEX,') | str_detect(toupper(V1), ',CNX') ];</v>
      </c>
      <c r="Y1050" t="str">
        <f t="shared" si="354"/>
        <v>MA120114 = MA120114[, c('temp', 'INDEX', 'PREVIOUS_CLOSE', 'OPEN', 'HIGH', 'LOW', 'CLOSE', 'GAIN_LOSS') := tstrsplit(V1, ',', fixed= TRUE),];</v>
      </c>
      <c r="Z1050" t="str">
        <f t="shared" si="355"/>
        <v>MA120114 = MA120114 [ GAIN_LOSS != 'GAIN/LOSS'];</v>
      </c>
      <c r="AA1050" t="str">
        <f t="shared" si="356"/>
        <v>if (curl_fetch_memory('https://www1.nseindia.com/archives/equities/mkt/MA120114.csv')$status_code == 200) {MA120114 = fread('https://www1.nseindia.com/archives/equities/mkt/MA120114.csv', sep='!', header = FALSE); MA120114 = MA120114[ str_detect(toupper(V1), ',NIFTY') | str_detect(toupper(V1), ',INDEX,') | str_detect(toupper(V1), ',CNX') ]; MA120114 = MA120114[, c('temp', 'INDEX', 'PREVIOUS_CLOSE', 'OPEN', 'HIGH', 'LOW', 'CLOSE', 'GAIN_LOSS') := tstrsplit(V1, ',', fixed= TRUE),]; MA120114 = MA120114 [ GAIN_LOSS != 'GAIN/LOSS'];}</v>
      </c>
    </row>
    <row r="1051" spans="1:27" hidden="1">
      <c r="A1051" s="1">
        <v>41652</v>
      </c>
      <c r="B1051" s="2">
        <f t="shared" si="340"/>
        <v>13</v>
      </c>
      <c r="C1051" s="2">
        <f t="shared" si="341"/>
        <v>1</v>
      </c>
      <c r="D1051">
        <f t="shared" si="342"/>
        <v>2014</v>
      </c>
      <c r="E1051" t="str">
        <f t="shared" si="343"/>
        <v>14</v>
      </c>
      <c r="F1051" t="str">
        <f t="shared" si="344"/>
        <v>PR130114.zip</v>
      </c>
      <c r="G1051" t="str">
        <f t="shared" si="345"/>
        <v>fo13012014.zip</v>
      </c>
      <c r="H1051" t="str">
        <f t="shared" si="346"/>
        <v>fo13012014</v>
      </c>
      <c r="I1051" t="str">
        <f t="shared" si="347"/>
        <v>op13012014</v>
      </c>
      <c r="J1051" s="3" t="s">
        <v>6</v>
      </c>
      <c r="K1051" t="s">
        <v>13</v>
      </c>
      <c r="L1051" t="s">
        <v>14</v>
      </c>
      <c r="M1051" t="s">
        <v>17</v>
      </c>
      <c r="N1051" t="str">
        <f t="shared" si="336"/>
        <v>if (curl_fetch_memory('https://www1.nseindia.com/archives/equities/bhavcopy/pr/PR130114.zip')$status_code == 200)</v>
      </c>
      <c r="O1051" t="str">
        <f t="shared" si="337"/>
        <v>if (curl_fetch_memory('https://www1.nseindia.com/archives/equities/bhavcopy/pr/PR130114.zip')$status_code == 200) download.file('https://www1.nseindia.com/archives/equities/bhavcopy/pr/PR130114.zip', 'D:\\My-Shares\\source-bhavcopy-zip\\PR130114.zip')</v>
      </c>
      <c r="P1051" t="str">
        <f t="shared" si="338"/>
        <v>if (file.exists('D:\\My-Shares\\source-bhavcopy-zip\\PR130114.zip')) {zipped_names = grep('\\.zip', unzip('D:\\My-Shares\\source-bhavcopy-zip\\PR130114.zip', list=TRUE)$Name, ignore.case=TRUE, value=TRUE); unzip(zipfile = 'D:\\My-Shares\\source-bhavcopy-zip\\PR130114.zip', exdir = 'D:\\My-Shares\\source-fno-zip', files=zipped_names);rm(zipped_names);}</v>
      </c>
      <c r="Q1051" t="str">
        <f t="shared" si="339"/>
        <v>if (file.exists('D:\\My-Shares\\source-fno-zip\\fo13012014.zip')) {files = unzip('D:\\My-Shares\\source-fno-zip\\fo13012014.zip', list=TRUE)$Name; unzip(zipfile = 'D:\\My-Shares\\source-fno-zip\\fo13012014.zip', exdir = 'D:\\My-Shares\\source-fno-csv', files=files[grepl('^fo[0-9]{8}\\.csv|^op[0-9]{8}\\.csv',files)]);rm(files);}</v>
      </c>
      <c r="R1051" t="str">
        <f t="shared" si="348"/>
        <v>if (file.exists('D:\\My-Shares\\source-fno-csv\\fo13012014.csv')) fo13012014 = data.table (read_csv_chunked('D:\\My-Shares\\source-fno-csv\\fo13012014.csv', DataFrameCallback$new(f), chunk_size = 5))</v>
      </c>
      <c r="S1051" t="str">
        <f t="shared" si="349"/>
        <v>if (file.exists('D:\\My-Shares\\source-fno-csv\\op13012014.csv')) op13012014 = data.table (read_csv_chunked('D:\\My-Shares\\source-fno-csv\\op13012014.csv', DataFrameCallback$new(f), chunk_size = 5))</v>
      </c>
      <c r="T1051" t="str">
        <f t="shared" si="350"/>
        <v>MA130114</v>
      </c>
      <c r="U1051" s="3" t="s">
        <v>24</v>
      </c>
      <c r="V1051" t="str">
        <f t="shared" si="351"/>
        <v>https://www1.nseindia.com/archives/equities/mkt/MA130114.csv</v>
      </c>
      <c r="W1051" t="str">
        <f t="shared" si="352"/>
        <v>MA130114 = fread('https://www1.nseindia.com/archives/equities/mkt/MA130114.csv', sep='!', header = FALSE);</v>
      </c>
      <c r="X1051" t="str">
        <f t="shared" si="353"/>
        <v>MA130114 = MA130114[ str_detect(toupper(V1), ',NIFTY') | str_detect(toupper(V1), ',INDEX,') | str_detect(toupper(V1), ',CNX') ];</v>
      </c>
      <c r="Y1051" t="str">
        <f t="shared" si="354"/>
        <v>MA130114 = MA130114[, c('temp', 'INDEX', 'PREVIOUS_CLOSE', 'OPEN', 'HIGH', 'LOW', 'CLOSE', 'GAIN_LOSS') := tstrsplit(V1, ',', fixed= TRUE),];</v>
      </c>
      <c r="Z1051" t="str">
        <f t="shared" si="355"/>
        <v>MA130114 = MA130114 [ GAIN_LOSS != 'GAIN/LOSS'];</v>
      </c>
      <c r="AA1051" t="str">
        <f t="shared" si="356"/>
        <v>if (curl_fetch_memory('https://www1.nseindia.com/archives/equities/mkt/MA130114.csv')$status_code == 200) {MA130114 = fread('https://www1.nseindia.com/archives/equities/mkt/MA130114.csv', sep='!', header = FALSE); MA130114 = MA130114[ str_detect(toupper(V1), ',NIFTY') | str_detect(toupper(V1), ',INDEX,') | str_detect(toupper(V1), ',CNX') ]; MA130114 = MA130114[, c('temp', 'INDEX', 'PREVIOUS_CLOSE', 'OPEN', 'HIGH', 'LOW', 'CLOSE', 'GAIN_LOSS') := tstrsplit(V1, ',', fixed= TRUE),]; MA130114 = MA130114 [ GAIN_LOSS != 'GAIN/LOSS'];}</v>
      </c>
    </row>
    <row r="1052" spans="1:27" hidden="1">
      <c r="A1052" s="1">
        <v>41653</v>
      </c>
      <c r="B1052" s="2">
        <f t="shared" si="340"/>
        <v>14</v>
      </c>
      <c r="C1052" s="2">
        <f t="shared" si="341"/>
        <v>1</v>
      </c>
      <c r="D1052">
        <f t="shared" si="342"/>
        <v>2014</v>
      </c>
      <c r="E1052" t="str">
        <f t="shared" si="343"/>
        <v>14</v>
      </c>
      <c r="F1052" t="str">
        <f t="shared" si="344"/>
        <v>PR140114.zip</v>
      </c>
      <c r="G1052" t="str">
        <f t="shared" si="345"/>
        <v>fo14012014.zip</v>
      </c>
      <c r="H1052" t="str">
        <f t="shared" si="346"/>
        <v>fo14012014</v>
      </c>
      <c r="I1052" t="str">
        <f t="shared" si="347"/>
        <v>op14012014</v>
      </c>
      <c r="J1052" s="3" t="s">
        <v>6</v>
      </c>
      <c r="K1052" t="s">
        <v>13</v>
      </c>
      <c r="L1052" t="s">
        <v>14</v>
      </c>
      <c r="M1052" t="s">
        <v>17</v>
      </c>
      <c r="N1052" t="str">
        <f t="shared" si="336"/>
        <v>if (curl_fetch_memory('https://www1.nseindia.com/archives/equities/bhavcopy/pr/PR140114.zip')$status_code == 200)</v>
      </c>
      <c r="O1052" t="str">
        <f t="shared" si="337"/>
        <v>if (curl_fetch_memory('https://www1.nseindia.com/archives/equities/bhavcopy/pr/PR140114.zip')$status_code == 200) download.file('https://www1.nseindia.com/archives/equities/bhavcopy/pr/PR140114.zip', 'D:\\My-Shares\\source-bhavcopy-zip\\PR140114.zip')</v>
      </c>
      <c r="P1052" t="str">
        <f t="shared" si="338"/>
        <v>if (file.exists('D:\\My-Shares\\source-bhavcopy-zip\\PR140114.zip')) {zipped_names = grep('\\.zip', unzip('D:\\My-Shares\\source-bhavcopy-zip\\PR140114.zip', list=TRUE)$Name, ignore.case=TRUE, value=TRUE); unzip(zipfile = 'D:\\My-Shares\\source-bhavcopy-zip\\PR140114.zip', exdir = 'D:\\My-Shares\\source-fno-zip', files=zipped_names);rm(zipped_names);}</v>
      </c>
      <c r="Q1052" t="str">
        <f t="shared" si="339"/>
        <v>if (file.exists('D:\\My-Shares\\source-fno-zip\\fo14012014.zip')) {files = unzip('D:\\My-Shares\\source-fno-zip\\fo14012014.zip', list=TRUE)$Name; unzip(zipfile = 'D:\\My-Shares\\source-fno-zip\\fo14012014.zip', exdir = 'D:\\My-Shares\\source-fno-csv', files=files[grepl('^fo[0-9]{8}\\.csv|^op[0-9]{8}\\.csv',files)]);rm(files);}</v>
      </c>
      <c r="R1052" t="str">
        <f t="shared" si="348"/>
        <v>if (file.exists('D:\\My-Shares\\source-fno-csv\\fo14012014.csv')) fo14012014 = data.table (read_csv_chunked('D:\\My-Shares\\source-fno-csv\\fo14012014.csv', DataFrameCallback$new(f), chunk_size = 5))</v>
      </c>
      <c r="S1052" t="str">
        <f t="shared" si="349"/>
        <v>if (file.exists('D:\\My-Shares\\source-fno-csv\\op14012014.csv')) op14012014 = data.table (read_csv_chunked('D:\\My-Shares\\source-fno-csv\\op14012014.csv', DataFrameCallback$new(f), chunk_size = 5))</v>
      </c>
      <c r="T1052" t="str">
        <f t="shared" si="350"/>
        <v>MA140114</v>
      </c>
      <c r="U1052" s="3" t="s">
        <v>24</v>
      </c>
      <c r="V1052" t="str">
        <f t="shared" si="351"/>
        <v>https://www1.nseindia.com/archives/equities/mkt/MA140114.csv</v>
      </c>
      <c r="W1052" t="str">
        <f t="shared" si="352"/>
        <v>MA140114 = fread('https://www1.nseindia.com/archives/equities/mkt/MA140114.csv', sep='!', header = FALSE);</v>
      </c>
      <c r="X1052" t="str">
        <f t="shared" si="353"/>
        <v>MA140114 = MA140114[ str_detect(toupper(V1), ',NIFTY') | str_detect(toupper(V1), ',INDEX,') | str_detect(toupper(V1), ',CNX') ];</v>
      </c>
      <c r="Y1052" t="str">
        <f t="shared" si="354"/>
        <v>MA140114 = MA140114[, c('temp', 'INDEX', 'PREVIOUS_CLOSE', 'OPEN', 'HIGH', 'LOW', 'CLOSE', 'GAIN_LOSS') := tstrsplit(V1, ',', fixed= TRUE),];</v>
      </c>
      <c r="Z1052" t="str">
        <f t="shared" si="355"/>
        <v>MA140114 = MA140114 [ GAIN_LOSS != 'GAIN/LOSS'];</v>
      </c>
      <c r="AA1052" t="str">
        <f t="shared" si="356"/>
        <v>if (curl_fetch_memory('https://www1.nseindia.com/archives/equities/mkt/MA140114.csv')$status_code == 200) {MA140114 = fread('https://www1.nseindia.com/archives/equities/mkt/MA140114.csv', sep='!', header = FALSE); MA140114 = MA140114[ str_detect(toupper(V1), ',NIFTY') | str_detect(toupper(V1), ',INDEX,') | str_detect(toupper(V1), ',CNX') ]; MA140114 = MA140114[, c('temp', 'INDEX', 'PREVIOUS_CLOSE', 'OPEN', 'HIGH', 'LOW', 'CLOSE', 'GAIN_LOSS') := tstrsplit(V1, ',', fixed= TRUE),]; MA140114 = MA140114 [ GAIN_LOSS != 'GAIN/LOSS'];}</v>
      </c>
    </row>
    <row r="1053" spans="1:27" hidden="1">
      <c r="A1053" s="1">
        <v>41654</v>
      </c>
      <c r="B1053" s="2">
        <f t="shared" si="340"/>
        <v>15</v>
      </c>
      <c r="C1053" s="2">
        <f t="shared" si="341"/>
        <v>1</v>
      </c>
      <c r="D1053">
        <f t="shared" si="342"/>
        <v>2014</v>
      </c>
      <c r="E1053" t="str">
        <f t="shared" si="343"/>
        <v>14</v>
      </c>
      <c r="F1053" t="str">
        <f t="shared" si="344"/>
        <v>PR150114.zip</v>
      </c>
      <c r="G1053" t="str">
        <f t="shared" si="345"/>
        <v>fo15012014.zip</v>
      </c>
      <c r="H1053" t="str">
        <f t="shared" si="346"/>
        <v>fo15012014</v>
      </c>
      <c r="I1053" t="str">
        <f t="shared" si="347"/>
        <v>op15012014</v>
      </c>
      <c r="J1053" s="3" t="s">
        <v>6</v>
      </c>
      <c r="K1053" t="s">
        <v>13</v>
      </c>
      <c r="L1053" t="s">
        <v>14</v>
      </c>
      <c r="M1053" t="s">
        <v>17</v>
      </c>
      <c r="N1053" t="str">
        <f t="shared" si="336"/>
        <v>if (curl_fetch_memory('https://www1.nseindia.com/archives/equities/bhavcopy/pr/PR150114.zip')$status_code == 200)</v>
      </c>
      <c r="O1053" t="str">
        <f t="shared" si="337"/>
        <v>if (curl_fetch_memory('https://www1.nseindia.com/archives/equities/bhavcopy/pr/PR150114.zip')$status_code == 200) download.file('https://www1.nseindia.com/archives/equities/bhavcopy/pr/PR150114.zip', 'D:\\My-Shares\\source-bhavcopy-zip\\PR150114.zip')</v>
      </c>
      <c r="P1053" t="str">
        <f t="shared" si="338"/>
        <v>if (file.exists('D:\\My-Shares\\source-bhavcopy-zip\\PR150114.zip')) {zipped_names = grep('\\.zip', unzip('D:\\My-Shares\\source-bhavcopy-zip\\PR150114.zip', list=TRUE)$Name, ignore.case=TRUE, value=TRUE); unzip(zipfile = 'D:\\My-Shares\\source-bhavcopy-zip\\PR150114.zip', exdir = 'D:\\My-Shares\\source-fno-zip', files=zipped_names);rm(zipped_names);}</v>
      </c>
      <c r="Q1053" t="str">
        <f t="shared" si="339"/>
        <v>if (file.exists('D:\\My-Shares\\source-fno-zip\\fo15012014.zip')) {files = unzip('D:\\My-Shares\\source-fno-zip\\fo15012014.zip', list=TRUE)$Name; unzip(zipfile = 'D:\\My-Shares\\source-fno-zip\\fo15012014.zip', exdir = 'D:\\My-Shares\\source-fno-csv', files=files[grepl('^fo[0-9]{8}\\.csv|^op[0-9]{8}\\.csv',files)]);rm(files);}</v>
      </c>
      <c r="R1053" t="str">
        <f t="shared" si="348"/>
        <v>if (file.exists('D:\\My-Shares\\source-fno-csv\\fo15012014.csv')) fo15012014 = data.table (read_csv_chunked('D:\\My-Shares\\source-fno-csv\\fo15012014.csv', DataFrameCallback$new(f), chunk_size = 5))</v>
      </c>
      <c r="S1053" t="str">
        <f t="shared" si="349"/>
        <v>if (file.exists('D:\\My-Shares\\source-fno-csv\\op15012014.csv')) op15012014 = data.table (read_csv_chunked('D:\\My-Shares\\source-fno-csv\\op15012014.csv', DataFrameCallback$new(f), chunk_size = 5))</v>
      </c>
      <c r="T1053" t="str">
        <f t="shared" si="350"/>
        <v>MA150114</v>
      </c>
      <c r="U1053" s="3" t="s">
        <v>24</v>
      </c>
      <c r="V1053" t="str">
        <f t="shared" si="351"/>
        <v>https://www1.nseindia.com/archives/equities/mkt/MA150114.csv</v>
      </c>
      <c r="W1053" t="str">
        <f t="shared" si="352"/>
        <v>MA150114 = fread('https://www1.nseindia.com/archives/equities/mkt/MA150114.csv', sep='!', header = FALSE);</v>
      </c>
      <c r="X1053" t="str">
        <f t="shared" si="353"/>
        <v>MA150114 = MA150114[ str_detect(toupper(V1), ',NIFTY') | str_detect(toupper(V1), ',INDEX,') | str_detect(toupper(V1), ',CNX') ];</v>
      </c>
      <c r="Y1053" t="str">
        <f t="shared" si="354"/>
        <v>MA150114 = MA150114[, c('temp', 'INDEX', 'PREVIOUS_CLOSE', 'OPEN', 'HIGH', 'LOW', 'CLOSE', 'GAIN_LOSS') := tstrsplit(V1, ',', fixed= TRUE),];</v>
      </c>
      <c r="Z1053" t="str">
        <f t="shared" si="355"/>
        <v>MA150114 = MA150114 [ GAIN_LOSS != 'GAIN/LOSS'];</v>
      </c>
      <c r="AA1053" t="str">
        <f t="shared" si="356"/>
        <v>if (curl_fetch_memory('https://www1.nseindia.com/archives/equities/mkt/MA150114.csv')$status_code == 200) {MA150114 = fread('https://www1.nseindia.com/archives/equities/mkt/MA150114.csv', sep='!', header = FALSE); MA150114 = MA150114[ str_detect(toupper(V1), ',NIFTY') | str_detect(toupper(V1), ',INDEX,') | str_detect(toupper(V1), ',CNX') ]; MA150114 = MA150114[, c('temp', 'INDEX', 'PREVIOUS_CLOSE', 'OPEN', 'HIGH', 'LOW', 'CLOSE', 'GAIN_LOSS') := tstrsplit(V1, ',', fixed= TRUE),]; MA150114 = MA150114 [ GAIN_LOSS != 'GAIN/LOSS'];}</v>
      </c>
    </row>
    <row r="1054" spans="1:27" hidden="1">
      <c r="A1054" s="1">
        <v>41655</v>
      </c>
      <c r="B1054" s="2">
        <f t="shared" si="340"/>
        <v>16</v>
      </c>
      <c r="C1054" s="2">
        <f t="shared" si="341"/>
        <v>1</v>
      </c>
      <c r="D1054">
        <f t="shared" si="342"/>
        <v>2014</v>
      </c>
      <c r="E1054" t="str">
        <f t="shared" si="343"/>
        <v>14</v>
      </c>
      <c r="F1054" t="str">
        <f t="shared" si="344"/>
        <v>PR160114.zip</v>
      </c>
      <c r="G1054" t="str">
        <f t="shared" si="345"/>
        <v>fo16012014.zip</v>
      </c>
      <c r="H1054" t="str">
        <f t="shared" si="346"/>
        <v>fo16012014</v>
      </c>
      <c r="I1054" t="str">
        <f t="shared" si="347"/>
        <v>op16012014</v>
      </c>
      <c r="J1054" s="3" t="s">
        <v>6</v>
      </c>
      <c r="K1054" t="s">
        <v>13</v>
      </c>
      <c r="L1054" t="s">
        <v>14</v>
      </c>
      <c r="M1054" t="s">
        <v>17</v>
      </c>
      <c r="N1054" t="str">
        <f t="shared" si="336"/>
        <v>if (curl_fetch_memory('https://www1.nseindia.com/archives/equities/bhavcopy/pr/PR160114.zip')$status_code == 200)</v>
      </c>
      <c r="O1054" t="str">
        <f t="shared" si="337"/>
        <v>if (curl_fetch_memory('https://www1.nseindia.com/archives/equities/bhavcopy/pr/PR160114.zip')$status_code == 200) download.file('https://www1.nseindia.com/archives/equities/bhavcopy/pr/PR160114.zip', 'D:\\My-Shares\\source-bhavcopy-zip\\PR160114.zip')</v>
      </c>
      <c r="P1054" t="str">
        <f t="shared" si="338"/>
        <v>if (file.exists('D:\\My-Shares\\source-bhavcopy-zip\\PR160114.zip')) {zipped_names = grep('\\.zip', unzip('D:\\My-Shares\\source-bhavcopy-zip\\PR160114.zip', list=TRUE)$Name, ignore.case=TRUE, value=TRUE); unzip(zipfile = 'D:\\My-Shares\\source-bhavcopy-zip\\PR160114.zip', exdir = 'D:\\My-Shares\\source-fno-zip', files=zipped_names);rm(zipped_names);}</v>
      </c>
      <c r="Q1054" t="str">
        <f t="shared" si="339"/>
        <v>if (file.exists('D:\\My-Shares\\source-fno-zip\\fo16012014.zip')) {files = unzip('D:\\My-Shares\\source-fno-zip\\fo16012014.zip', list=TRUE)$Name; unzip(zipfile = 'D:\\My-Shares\\source-fno-zip\\fo16012014.zip', exdir = 'D:\\My-Shares\\source-fno-csv', files=files[grepl('^fo[0-9]{8}\\.csv|^op[0-9]{8}\\.csv',files)]);rm(files);}</v>
      </c>
      <c r="R1054" t="str">
        <f t="shared" si="348"/>
        <v>if (file.exists('D:\\My-Shares\\source-fno-csv\\fo16012014.csv')) fo16012014 = data.table (read_csv_chunked('D:\\My-Shares\\source-fno-csv\\fo16012014.csv', DataFrameCallback$new(f), chunk_size = 5))</v>
      </c>
      <c r="S1054" t="str">
        <f t="shared" si="349"/>
        <v>if (file.exists('D:\\My-Shares\\source-fno-csv\\op16012014.csv')) op16012014 = data.table (read_csv_chunked('D:\\My-Shares\\source-fno-csv\\op16012014.csv', DataFrameCallback$new(f), chunk_size = 5))</v>
      </c>
      <c r="T1054" t="str">
        <f t="shared" si="350"/>
        <v>MA160114</v>
      </c>
      <c r="U1054" s="3" t="s">
        <v>24</v>
      </c>
      <c r="V1054" t="str">
        <f t="shared" si="351"/>
        <v>https://www1.nseindia.com/archives/equities/mkt/MA160114.csv</v>
      </c>
      <c r="W1054" t="str">
        <f t="shared" si="352"/>
        <v>MA160114 = fread('https://www1.nseindia.com/archives/equities/mkt/MA160114.csv', sep='!', header = FALSE);</v>
      </c>
      <c r="X1054" t="str">
        <f t="shared" si="353"/>
        <v>MA160114 = MA160114[ str_detect(toupper(V1), ',NIFTY') | str_detect(toupper(V1), ',INDEX,') | str_detect(toupper(V1), ',CNX') ];</v>
      </c>
      <c r="Y1054" t="str">
        <f t="shared" si="354"/>
        <v>MA160114 = MA160114[, c('temp', 'INDEX', 'PREVIOUS_CLOSE', 'OPEN', 'HIGH', 'LOW', 'CLOSE', 'GAIN_LOSS') := tstrsplit(V1, ',', fixed= TRUE),];</v>
      </c>
      <c r="Z1054" t="str">
        <f t="shared" si="355"/>
        <v>MA160114 = MA160114 [ GAIN_LOSS != 'GAIN/LOSS'];</v>
      </c>
      <c r="AA1054" t="str">
        <f t="shared" si="356"/>
        <v>if (curl_fetch_memory('https://www1.nseindia.com/archives/equities/mkt/MA160114.csv')$status_code == 200) {MA160114 = fread('https://www1.nseindia.com/archives/equities/mkt/MA160114.csv', sep='!', header = FALSE); MA160114 = MA160114[ str_detect(toupper(V1), ',NIFTY') | str_detect(toupper(V1), ',INDEX,') | str_detect(toupper(V1), ',CNX') ]; MA160114 = MA160114[, c('temp', 'INDEX', 'PREVIOUS_CLOSE', 'OPEN', 'HIGH', 'LOW', 'CLOSE', 'GAIN_LOSS') := tstrsplit(V1, ',', fixed= TRUE),]; MA160114 = MA160114 [ GAIN_LOSS != 'GAIN/LOSS'];}</v>
      </c>
    </row>
    <row r="1055" spans="1:27" hidden="1">
      <c r="A1055" s="1">
        <v>41656</v>
      </c>
      <c r="B1055" s="2">
        <f t="shared" si="340"/>
        <v>17</v>
      </c>
      <c r="C1055" s="2">
        <f t="shared" si="341"/>
        <v>1</v>
      </c>
      <c r="D1055">
        <f t="shared" si="342"/>
        <v>2014</v>
      </c>
      <c r="E1055" t="str">
        <f t="shared" si="343"/>
        <v>14</v>
      </c>
      <c r="F1055" t="str">
        <f t="shared" si="344"/>
        <v>PR170114.zip</v>
      </c>
      <c r="G1055" t="str">
        <f t="shared" si="345"/>
        <v>fo17012014.zip</v>
      </c>
      <c r="H1055" t="str">
        <f t="shared" si="346"/>
        <v>fo17012014</v>
      </c>
      <c r="I1055" t="str">
        <f t="shared" si="347"/>
        <v>op17012014</v>
      </c>
      <c r="J1055" s="3" t="s">
        <v>6</v>
      </c>
      <c r="K1055" t="s">
        <v>13</v>
      </c>
      <c r="L1055" t="s">
        <v>14</v>
      </c>
      <c r="M1055" t="s">
        <v>17</v>
      </c>
      <c r="N1055" t="str">
        <f t="shared" si="336"/>
        <v>if (curl_fetch_memory('https://www1.nseindia.com/archives/equities/bhavcopy/pr/PR170114.zip')$status_code == 200)</v>
      </c>
      <c r="O1055" t="str">
        <f t="shared" si="337"/>
        <v>if (curl_fetch_memory('https://www1.nseindia.com/archives/equities/bhavcopy/pr/PR170114.zip')$status_code == 200) download.file('https://www1.nseindia.com/archives/equities/bhavcopy/pr/PR170114.zip', 'D:\\My-Shares\\source-bhavcopy-zip\\PR170114.zip')</v>
      </c>
      <c r="P1055" t="str">
        <f t="shared" si="338"/>
        <v>if (file.exists('D:\\My-Shares\\source-bhavcopy-zip\\PR170114.zip')) {zipped_names = grep('\\.zip', unzip('D:\\My-Shares\\source-bhavcopy-zip\\PR170114.zip', list=TRUE)$Name, ignore.case=TRUE, value=TRUE); unzip(zipfile = 'D:\\My-Shares\\source-bhavcopy-zip\\PR170114.zip', exdir = 'D:\\My-Shares\\source-fno-zip', files=zipped_names);rm(zipped_names);}</v>
      </c>
      <c r="Q1055" t="str">
        <f t="shared" si="339"/>
        <v>if (file.exists('D:\\My-Shares\\source-fno-zip\\fo17012014.zip')) {files = unzip('D:\\My-Shares\\source-fno-zip\\fo17012014.zip', list=TRUE)$Name; unzip(zipfile = 'D:\\My-Shares\\source-fno-zip\\fo17012014.zip', exdir = 'D:\\My-Shares\\source-fno-csv', files=files[grepl('^fo[0-9]{8}\\.csv|^op[0-9]{8}\\.csv',files)]);rm(files);}</v>
      </c>
      <c r="R1055" t="str">
        <f t="shared" si="348"/>
        <v>if (file.exists('D:\\My-Shares\\source-fno-csv\\fo17012014.csv')) fo17012014 = data.table (read_csv_chunked('D:\\My-Shares\\source-fno-csv\\fo17012014.csv', DataFrameCallback$new(f), chunk_size = 5))</v>
      </c>
      <c r="S1055" t="str">
        <f t="shared" si="349"/>
        <v>if (file.exists('D:\\My-Shares\\source-fno-csv\\op17012014.csv')) op17012014 = data.table (read_csv_chunked('D:\\My-Shares\\source-fno-csv\\op17012014.csv', DataFrameCallback$new(f), chunk_size = 5))</v>
      </c>
      <c r="T1055" t="str">
        <f t="shared" si="350"/>
        <v>MA170114</v>
      </c>
      <c r="U1055" s="3" t="s">
        <v>24</v>
      </c>
      <c r="V1055" t="str">
        <f t="shared" si="351"/>
        <v>https://www1.nseindia.com/archives/equities/mkt/MA170114.csv</v>
      </c>
      <c r="W1055" t="str">
        <f t="shared" si="352"/>
        <v>MA170114 = fread('https://www1.nseindia.com/archives/equities/mkt/MA170114.csv', sep='!', header = FALSE);</v>
      </c>
      <c r="X1055" t="str">
        <f t="shared" si="353"/>
        <v>MA170114 = MA170114[ str_detect(toupper(V1), ',NIFTY') | str_detect(toupper(V1), ',INDEX,') | str_detect(toupper(V1), ',CNX') ];</v>
      </c>
      <c r="Y1055" t="str">
        <f t="shared" si="354"/>
        <v>MA170114 = MA170114[, c('temp', 'INDEX', 'PREVIOUS_CLOSE', 'OPEN', 'HIGH', 'LOW', 'CLOSE', 'GAIN_LOSS') := tstrsplit(V1, ',', fixed= TRUE),];</v>
      </c>
      <c r="Z1055" t="str">
        <f t="shared" si="355"/>
        <v>MA170114 = MA170114 [ GAIN_LOSS != 'GAIN/LOSS'];</v>
      </c>
      <c r="AA1055" t="str">
        <f t="shared" si="356"/>
        <v>if (curl_fetch_memory('https://www1.nseindia.com/archives/equities/mkt/MA170114.csv')$status_code == 200) {MA170114 = fread('https://www1.nseindia.com/archives/equities/mkt/MA170114.csv', sep='!', header = FALSE); MA170114 = MA170114[ str_detect(toupper(V1), ',NIFTY') | str_detect(toupper(V1), ',INDEX,') | str_detect(toupper(V1), ',CNX') ]; MA170114 = MA170114[, c('temp', 'INDEX', 'PREVIOUS_CLOSE', 'OPEN', 'HIGH', 'LOW', 'CLOSE', 'GAIN_LOSS') := tstrsplit(V1, ',', fixed= TRUE),]; MA170114 = MA170114 [ GAIN_LOSS != 'GAIN/LOSS'];}</v>
      </c>
    </row>
    <row r="1056" spans="1:27" hidden="1">
      <c r="A1056" s="1">
        <v>41657</v>
      </c>
      <c r="B1056" s="2">
        <f t="shared" si="340"/>
        <v>18</v>
      </c>
      <c r="C1056" s="2">
        <f t="shared" si="341"/>
        <v>1</v>
      </c>
      <c r="D1056">
        <f t="shared" si="342"/>
        <v>2014</v>
      </c>
      <c r="E1056" t="str">
        <f t="shared" si="343"/>
        <v>14</v>
      </c>
      <c r="F1056" t="str">
        <f t="shared" si="344"/>
        <v>PR180114.zip</v>
      </c>
      <c r="G1056" t="str">
        <f t="shared" si="345"/>
        <v>fo18012014.zip</v>
      </c>
      <c r="H1056" t="str">
        <f t="shared" si="346"/>
        <v>fo18012014</v>
      </c>
      <c r="I1056" t="str">
        <f t="shared" si="347"/>
        <v>op18012014</v>
      </c>
      <c r="J1056" s="3" t="s">
        <v>6</v>
      </c>
      <c r="K1056" t="s">
        <v>13</v>
      </c>
      <c r="L1056" t="s">
        <v>14</v>
      </c>
      <c r="M1056" t="s">
        <v>17</v>
      </c>
      <c r="N1056" t="str">
        <f t="shared" si="336"/>
        <v>if (curl_fetch_memory('https://www1.nseindia.com/archives/equities/bhavcopy/pr/PR180114.zip')$status_code == 200)</v>
      </c>
      <c r="O1056" t="str">
        <f t="shared" si="337"/>
        <v>if (curl_fetch_memory('https://www1.nseindia.com/archives/equities/bhavcopy/pr/PR180114.zip')$status_code == 200) download.file('https://www1.nseindia.com/archives/equities/bhavcopy/pr/PR180114.zip', 'D:\\My-Shares\\source-bhavcopy-zip\\PR180114.zip')</v>
      </c>
      <c r="P1056" t="str">
        <f t="shared" si="338"/>
        <v>if (file.exists('D:\\My-Shares\\source-bhavcopy-zip\\PR180114.zip')) {zipped_names = grep('\\.zip', unzip('D:\\My-Shares\\source-bhavcopy-zip\\PR180114.zip', list=TRUE)$Name, ignore.case=TRUE, value=TRUE); unzip(zipfile = 'D:\\My-Shares\\source-bhavcopy-zip\\PR180114.zip', exdir = 'D:\\My-Shares\\source-fno-zip', files=zipped_names);rm(zipped_names);}</v>
      </c>
      <c r="Q1056" t="str">
        <f t="shared" si="339"/>
        <v>if (file.exists('D:\\My-Shares\\source-fno-zip\\fo18012014.zip')) {files = unzip('D:\\My-Shares\\source-fno-zip\\fo18012014.zip', list=TRUE)$Name; unzip(zipfile = 'D:\\My-Shares\\source-fno-zip\\fo18012014.zip', exdir = 'D:\\My-Shares\\source-fno-csv', files=files[grepl('^fo[0-9]{8}\\.csv|^op[0-9]{8}\\.csv',files)]);rm(files);}</v>
      </c>
      <c r="R1056" t="str">
        <f t="shared" si="348"/>
        <v>if (file.exists('D:\\My-Shares\\source-fno-csv\\fo18012014.csv')) fo18012014 = data.table (read_csv_chunked('D:\\My-Shares\\source-fno-csv\\fo18012014.csv', DataFrameCallback$new(f), chunk_size = 5))</v>
      </c>
      <c r="S1056" t="str">
        <f t="shared" si="349"/>
        <v>if (file.exists('D:\\My-Shares\\source-fno-csv\\op18012014.csv')) op18012014 = data.table (read_csv_chunked('D:\\My-Shares\\source-fno-csv\\op18012014.csv', DataFrameCallback$new(f), chunk_size = 5))</v>
      </c>
      <c r="T1056" t="str">
        <f t="shared" si="350"/>
        <v>MA180114</v>
      </c>
      <c r="U1056" s="3" t="s">
        <v>24</v>
      </c>
      <c r="V1056" t="str">
        <f t="shared" si="351"/>
        <v>https://www1.nseindia.com/archives/equities/mkt/MA180114.csv</v>
      </c>
      <c r="W1056" t="str">
        <f t="shared" si="352"/>
        <v>MA180114 = fread('https://www1.nseindia.com/archives/equities/mkt/MA180114.csv', sep='!', header = FALSE);</v>
      </c>
      <c r="X1056" t="str">
        <f t="shared" si="353"/>
        <v>MA180114 = MA180114[ str_detect(toupper(V1), ',NIFTY') | str_detect(toupper(V1), ',INDEX,') | str_detect(toupper(V1), ',CNX') ];</v>
      </c>
      <c r="Y1056" t="str">
        <f t="shared" si="354"/>
        <v>MA180114 = MA180114[, c('temp', 'INDEX', 'PREVIOUS_CLOSE', 'OPEN', 'HIGH', 'LOW', 'CLOSE', 'GAIN_LOSS') := tstrsplit(V1, ',', fixed= TRUE),];</v>
      </c>
      <c r="Z1056" t="str">
        <f t="shared" si="355"/>
        <v>MA180114 = MA180114 [ GAIN_LOSS != 'GAIN/LOSS'];</v>
      </c>
      <c r="AA1056" t="str">
        <f t="shared" si="356"/>
        <v>if (curl_fetch_memory('https://www1.nseindia.com/archives/equities/mkt/MA180114.csv')$status_code == 200) {MA180114 = fread('https://www1.nseindia.com/archives/equities/mkt/MA180114.csv', sep='!', header = FALSE); MA180114 = MA180114[ str_detect(toupper(V1), ',NIFTY') | str_detect(toupper(V1), ',INDEX,') | str_detect(toupper(V1), ',CNX') ]; MA180114 = MA180114[, c('temp', 'INDEX', 'PREVIOUS_CLOSE', 'OPEN', 'HIGH', 'LOW', 'CLOSE', 'GAIN_LOSS') := tstrsplit(V1, ',', fixed= TRUE),]; MA180114 = MA180114 [ GAIN_LOSS != 'GAIN/LOSS'];}</v>
      </c>
    </row>
    <row r="1057" spans="1:27" hidden="1">
      <c r="A1057" s="1">
        <v>41658</v>
      </c>
      <c r="B1057" s="2">
        <f t="shared" si="340"/>
        <v>19</v>
      </c>
      <c r="C1057" s="2">
        <f t="shared" si="341"/>
        <v>1</v>
      </c>
      <c r="D1057">
        <f t="shared" si="342"/>
        <v>2014</v>
      </c>
      <c r="E1057" t="str">
        <f t="shared" si="343"/>
        <v>14</v>
      </c>
      <c r="F1057" t="str">
        <f t="shared" si="344"/>
        <v>PR190114.zip</v>
      </c>
      <c r="G1057" t="str">
        <f t="shared" si="345"/>
        <v>fo19012014.zip</v>
      </c>
      <c r="H1057" t="str">
        <f t="shared" si="346"/>
        <v>fo19012014</v>
      </c>
      <c r="I1057" t="str">
        <f t="shared" si="347"/>
        <v>op19012014</v>
      </c>
      <c r="J1057" s="3" t="s">
        <v>6</v>
      </c>
      <c r="K1057" t="s">
        <v>13</v>
      </c>
      <c r="L1057" t="s">
        <v>14</v>
      </c>
      <c r="M1057" t="s">
        <v>17</v>
      </c>
      <c r="N1057" t="str">
        <f t="shared" si="336"/>
        <v>if (curl_fetch_memory('https://www1.nseindia.com/archives/equities/bhavcopy/pr/PR190114.zip')$status_code == 200)</v>
      </c>
      <c r="O1057" t="str">
        <f t="shared" si="337"/>
        <v>if (curl_fetch_memory('https://www1.nseindia.com/archives/equities/bhavcopy/pr/PR190114.zip')$status_code == 200) download.file('https://www1.nseindia.com/archives/equities/bhavcopy/pr/PR190114.zip', 'D:\\My-Shares\\source-bhavcopy-zip\\PR190114.zip')</v>
      </c>
      <c r="P1057" t="str">
        <f t="shared" si="338"/>
        <v>if (file.exists('D:\\My-Shares\\source-bhavcopy-zip\\PR190114.zip')) {zipped_names = grep('\\.zip', unzip('D:\\My-Shares\\source-bhavcopy-zip\\PR190114.zip', list=TRUE)$Name, ignore.case=TRUE, value=TRUE); unzip(zipfile = 'D:\\My-Shares\\source-bhavcopy-zip\\PR190114.zip', exdir = 'D:\\My-Shares\\source-fno-zip', files=zipped_names);rm(zipped_names);}</v>
      </c>
      <c r="Q1057" t="str">
        <f t="shared" si="339"/>
        <v>if (file.exists('D:\\My-Shares\\source-fno-zip\\fo19012014.zip')) {files = unzip('D:\\My-Shares\\source-fno-zip\\fo19012014.zip', list=TRUE)$Name; unzip(zipfile = 'D:\\My-Shares\\source-fno-zip\\fo19012014.zip', exdir = 'D:\\My-Shares\\source-fno-csv', files=files[grepl('^fo[0-9]{8}\\.csv|^op[0-9]{8}\\.csv',files)]);rm(files);}</v>
      </c>
      <c r="R1057" t="str">
        <f t="shared" si="348"/>
        <v>if (file.exists('D:\\My-Shares\\source-fno-csv\\fo19012014.csv')) fo19012014 = data.table (read_csv_chunked('D:\\My-Shares\\source-fno-csv\\fo19012014.csv', DataFrameCallback$new(f), chunk_size = 5))</v>
      </c>
      <c r="S1057" t="str">
        <f t="shared" si="349"/>
        <v>if (file.exists('D:\\My-Shares\\source-fno-csv\\op19012014.csv')) op19012014 = data.table (read_csv_chunked('D:\\My-Shares\\source-fno-csv\\op19012014.csv', DataFrameCallback$new(f), chunk_size = 5))</v>
      </c>
      <c r="T1057" t="str">
        <f t="shared" si="350"/>
        <v>MA190114</v>
      </c>
      <c r="U1057" s="3" t="s">
        <v>24</v>
      </c>
      <c r="V1057" t="str">
        <f t="shared" si="351"/>
        <v>https://www1.nseindia.com/archives/equities/mkt/MA190114.csv</v>
      </c>
      <c r="W1057" t="str">
        <f t="shared" si="352"/>
        <v>MA190114 = fread('https://www1.nseindia.com/archives/equities/mkt/MA190114.csv', sep='!', header = FALSE);</v>
      </c>
      <c r="X1057" t="str">
        <f t="shared" si="353"/>
        <v>MA190114 = MA190114[ str_detect(toupper(V1), ',NIFTY') | str_detect(toupper(V1), ',INDEX,') | str_detect(toupper(V1), ',CNX') ];</v>
      </c>
      <c r="Y1057" t="str">
        <f t="shared" si="354"/>
        <v>MA190114 = MA190114[, c('temp', 'INDEX', 'PREVIOUS_CLOSE', 'OPEN', 'HIGH', 'LOW', 'CLOSE', 'GAIN_LOSS') := tstrsplit(V1, ',', fixed= TRUE),];</v>
      </c>
      <c r="Z1057" t="str">
        <f t="shared" si="355"/>
        <v>MA190114 = MA190114 [ GAIN_LOSS != 'GAIN/LOSS'];</v>
      </c>
      <c r="AA1057" t="str">
        <f t="shared" si="356"/>
        <v>if (curl_fetch_memory('https://www1.nseindia.com/archives/equities/mkt/MA190114.csv')$status_code == 200) {MA190114 = fread('https://www1.nseindia.com/archives/equities/mkt/MA190114.csv', sep='!', header = FALSE); MA190114 = MA190114[ str_detect(toupper(V1), ',NIFTY') | str_detect(toupper(V1), ',INDEX,') | str_detect(toupper(V1), ',CNX') ]; MA190114 = MA190114[, c('temp', 'INDEX', 'PREVIOUS_CLOSE', 'OPEN', 'HIGH', 'LOW', 'CLOSE', 'GAIN_LOSS') := tstrsplit(V1, ',', fixed= TRUE),]; MA190114 = MA190114 [ GAIN_LOSS != 'GAIN/LOSS'];}</v>
      </c>
    </row>
    <row r="1058" spans="1:27" hidden="1">
      <c r="A1058" s="1">
        <v>41659</v>
      </c>
      <c r="B1058" s="2">
        <f t="shared" si="340"/>
        <v>20</v>
      </c>
      <c r="C1058" s="2">
        <f t="shared" si="341"/>
        <v>1</v>
      </c>
      <c r="D1058">
        <f t="shared" si="342"/>
        <v>2014</v>
      </c>
      <c r="E1058" t="str">
        <f t="shared" si="343"/>
        <v>14</v>
      </c>
      <c r="F1058" t="str">
        <f t="shared" si="344"/>
        <v>PR200114.zip</v>
      </c>
      <c r="G1058" t="str">
        <f t="shared" si="345"/>
        <v>fo20012014.zip</v>
      </c>
      <c r="H1058" t="str">
        <f t="shared" si="346"/>
        <v>fo20012014</v>
      </c>
      <c r="I1058" t="str">
        <f t="shared" si="347"/>
        <v>op20012014</v>
      </c>
      <c r="J1058" s="3" t="s">
        <v>6</v>
      </c>
      <c r="K1058" t="s">
        <v>13</v>
      </c>
      <c r="L1058" t="s">
        <v>14</v>
      </c>
      <c r="M1058" t="s">
        <v>17</v>
      </c>
      <c r="N1058" t="str">
        <f t="shared" si="336"/>
        <v>if (curl_fetch_memory('https://www1.nseindia.com/archives/equities/bhavcopy/pr/PR200114.zip')$status_code == 200)</v>
      </c>
      <c r="O1058" t="str">
        <f t="shared" si="337"/>
        <v>if (curl_fetch_memory('https://www1.nseindia.com/archives/equities/bhavcopy/pr/PR200114.zip')$status_code == 200) download.file('https://www1.nseindia.com/archives/equities/bhavcopy/pr/PR200114.zip', 'D:\\My-Shares\\source-bhavcopy-zip\\PR200114.zip')</v>
      </c>
      <c r="P1058" t="str">
        <f t="shared" si="338"/>
        <v>if (file.exists('D:\\My-Shares\\source-bhavcopy-zip\\PR200114.zip')) {zipped_names = grep('\\.zip', unzip('D:\\My-Shares\\source-bhavcopy-zip\\PR200114.zip', list=TRUE)$Name, ignore.case=TRUE, value=TRUE); unzip(zipfile = 'D:\\My-Shares\\source-bhavcopy-zip\\PR200114.zip', exdir = 'D:\\My-Shares\\source-fno-zip', files=zipped_names);rm(zipped_names);}</v>
      </c>
      <c r="Q1058" t="str">
        <f t="shared" si="339"/>
        <v>if (file.exists('D:\\My-Shares\\source-fno-zip\\fo20012014.zip')) {files = unzip('D:\\My-Shares\\source-fno-zip\\fo20012014.zip', list=TRUE)$Name; unzip(zipfile = 'D:\\My-Shares\\source-fno-zip\\fo20012014.zip', exdir = 'D:\\My-Shares\\source-fno-csv', files=files[grepl('^fo[0-9]{8}\\.csv|^op[0-9]{8}\\.csv',files)]);rm(files);}</v>
      </c>
      <c r="R1058" t="str">
        <f t="shared" si="348"/>
        <v>if (file.exists('D:\\My-Shares\\source-fno-csv\\fo20012014.csv')) fo20012014 = data.table (read_csv_chunked('D:\\My-Shares\\source-fno-csv\\fo20012014.csv', DataFrameCallback$new(f), chunk_size = 5))</v>
      </c>
      <c r="S1058" t="str">
        <f t="shared" si="349"/>
        <v>if (file.exists('D:\\My-Shares\\source-fno-csv\\op20012014.csv')) op20012014 = data.table (read_csv_chunked('D:\\My-Shares\\source-fno-csv\\op20012014.csv', DataFrameCallback$new(f), chunk_size = 5))</v>
      </c>
      <c r="T1058" t="str">
        <f t="shared" si="350"/>
        <v>MA200114</v>
      </c>
      <c r="U1058" s="3" t="s">
        <v>24</v>
      </c>
      <c r="V1058" t="str">
        <f t="shared" si="351"/>
        <v>https://www1.nseindia.com/archives/equities/mkt/MA200114.csv</v>
      </c>
      <c r="W1058" t="str">
        <f t="shared" si="352"/>
        <v>MA200114 = fread('https://www1.nseindia.com/archives/equities/mkt/MA200114.csv', sep='!', header = FALSE);</v>
      </c>
      <c r="X1058" t="str">
        <f t="shared" si="353"/>
        <v>MA200114 = MA200114[ str_detect(toupper(V1), ',NIFTY') | str_detect(toupper(V1), ',INDEX,') | str_detect(toupper(V1), ',CNX') ];</v>
      </c>
      <c r="Y1058" t="str">
        <f t="shared" si="354"/>
        <v>MA200114 = MA200114[, c('temp', 'INDEX', 'PREVIOUS_CLOSE', 'OPEN', 'HIGH', 'LOW', 'CLOSE', 'GAIN_LOSS') := tstrsplit(V1, ',', fixed= TRUE),];</v>
      </c>
      <c r="Z1058" t="str">
        <f t="shared" si="355"/>
        <v>MA200114 = MA200114 [ GAIN_LOSS != 'GAIN/LOSS'];</v>
      </c>
      <c r="AA1058" t="str">
        <f t="shared" si="356"/>
        <v>if (curl_fetch_memory('https://www1.nseindia.com/archives/equities/mkt/MA200114.csv')$status_code == 200) {MA200114 = fread('https://www1.nseindia.com/archives/equities/mkt/MA200114.csv', sep='!', header = FALSE); MA200114 = MA200114[ str_detect(toupper(V1), ',NIFTY') | str_detect(toupper(V1), ',INDEX,') | str_detect(toupper(V1), ',CNX') ]; MA200114 = MA200114[, c('temp', 'INDEX', 'PREVIOUS_CLOSE', 'OPEN', 'HIGH', 'LOW', 'CLOSE', 'GAIN_LOSS') := tstrsplit(V1, ',', fixed= TRUE),]; MA200114 = MA200114 [ GAIN_LOSS != 'GAIN/LOSS'];}</v>
      </c>
    </row>
    <row r="1059" spans="1:27" hidden="1">
      <c r="A1059" s="1">
        <v>41660</v>
      </c>
      <c r="B1059" s="2">
        <f t="shared" si="340"/>
        <v>21</v>
      </c>
      <c r="C1059" s="2">
        <f t="shared" si="341"/>
        <v>1</v>
      </c>
      <c r="D1059">
        <f t="shared" si="342"/>
        <v>2014</v>
      </c>
      <c r="E1059" t="str">
        <f t="shared" si="343"/>
        <v>14</v>
      </c>
      <c r="F1059" t="str">
        <f t="shared" si="344"/>
        <v>PR210114.zip</v>
      </c>
      <c r="G1059" t="str">
        <f t="shared" si="345"/>
        <v>fo21012014.zip</v>
      </c>
      <c r="H1059" t="str">
        <f t="shared" si="346"/>
        <v>fo21012014</v>
      </c>
      <c r="I1059" t="str">
        <f t="shared" si="347"/>
        <v>op21012014</v>
      </c>
      <c r="J1059" s="3" t="s">
        <v>6</v>
      </c>
      <c r="K1059" t="s">
        <v>13</v>
      </c>
      <c r="L1059" t="s">
        <v>14</v>
      </c>
      <c r="M1059" t="s">
        <v>17</v>
      </c>
      <c r="N1059" t="str">
        <f t="shared" si="336"/>
        <v>if (curl_fetch_memory('https://www1.nseindia.com/archives/equities/bhavcopy/pr/PR210114.zip')$status_code == 200)</v>
      </c>
      <c r="O1059" t="str">
        <f t="shared" si="337"/>
        <v>if (curl_fetch_memory('https://www1.nseindia.com/archives/equities/bhavcopy/pr/PR210114.zip')$status_code == 200) download.file('https://www1.nseindia.com/archives/equities/bhavcopy/pr/PR210114.zip', 'D:\\My-Shares\\source-bhavcopy-zip\\PR210114.zip')</v>
      </c>
      <c r="P1059" t="str">
        <f t="shared" si="338"/>
        <v>if (file.exists('D:\\My-Shares\\source-bhavcopy-zip\\PR210114.zip')) {zipped_names = grep('\\.zip', unzip('D:\\My-Shares\\source-bhavcopy-zip\\PR210114.zip', list=TRUE)$Name, ignore.case=TRUE, value=TRUE); unzip(zipfile = 'D:\\My-Shares\\source-bhavcopy-zip\\PR210114.zip', exdir = 'D:\\My-Shares\\source-fno-zip', files=zipped_names);rm(zipped_names);}</v>
      </c>
      <c r="Q1059" t="str">
        <f t="shared" si="339"/>
        <v>if (file.exists('D:\\My-Shares\\source-fno-zip\\fo21012014.zip')) {files = unzip('D:\\My-Shares\\source-fno-zip\\fo21012014.zip', list=TRUE)$Name; unzip(zipfile = 'D:\\My-Shares\\source-fno-zip\\fo21012014.zip', exdir = 'D:\\My-Shares\\source-fno-csv', files=files[grepl('^fo[0-9]{8}\\.csv|^op[0-9]{8}\\.csv',files)]);rm(files);}</v>
      </c>
      <c r="R1059" t="str">
        <f t="shared" si="348"/>
        <v>if (file.exists('D:\\My-Shares\\source-fno-csv\\fo21012014.csv')) fo21012014 = data.table (read_csv_chunked('D:\\My-Shares\\source-fno-csv\\fo21012014.csv', DataFrameCallback$new(f), chunk_size = 5))</v>
      </c>
      <c r="S1059" t="str">
        <f t="shared" si="349"/>
        <v>if (file.exists('D:\\My-Shares\\source-fno-csv\\op21012014.csv')) op21012014 = data.table (read_csv_chunked('D:\\My-Shares\\source-fno-csv\\op21012014.csv', DataFrameCallback$new(f), chunk_size = 5))</v>
      </c>
      <c r="T1059" t="str">
        <f t="shared" si="350"/>
        <v>MA210114</v>
      </c>
      <c r="U1059" s="3" t="s">
        <v>24</v>
      </c>
      <c r="V1059" t="str">
        <f t="shared" si="351"/>
        <v>https://www1.nseindia.com/archives/equities/mkt/MA210114.csv</v>
      </c>
      <c r="W1059" t="str">
        <f t="shared" si="352"/>
        <v>MA210114 = fread('https://www1.nseindia.com/archives/equities/mkt/MA210114.csv', sep='!', header = FALSE);</v>
      </c>
      <c r="X1059" t="str">
        <f t="shared" si="353"/>
        <v>MA210114 = MA210114[ str_detect(toupper(V1), ',NIFTY') | str_detect(toupper(V1), ',INDEX,') | str_detect(toupper(V1), ',CNX') ];</v>
      </c>
      <c r="Y1059" t="str">
        <f t="shared" si="354"/>
        <v>MA210114 = MA210114[, c('temp', 'INDEX', 'PREVIOUS_CLOSE', 'OPEN', 'HIGH', 'LOW', 'CLOSE', 'GAIN_LOSS') := tstrsplit(V1, ',', fixed= TRUE),];</v>
      </c>
      <c r="Z1059" t="str">
        <f t="shared" si="355"/>
        <v>MA210114 = MA210114 [ GAIN_LOSS != 'GAIN/LOSS'];</v>
      </c>
      <c r="AA1059" t="str">
        <f t="shared" si="356"/>
        <v>if (curl_fetch_memory('https://www1.nseindia.com/archives/equities/mkt/MA210114.csv')$status_code == 200) {MA210114 = fread('https://www1.nseindia.com/archives/equities/mkt/MA210114.csv', sep='!', header = FALSE); MA210114 = MA210114[ str_detect(toupper(V1), ',NIFTY') | str_detect(toupper(V1), ',INDEX,') | str_detect(toupper(V1), ',CNX') ]; MA210114 = MA210114[, c('temp', 'INDEX', 'PREVIOUS_CLOSE', 'OPEN', 'HIGH', 'LOW', 'CLOSE', 'GAIN_LOSS') := tstrsplit(V1, ',', fixed= TRUE),]; MA210114 = MA210114 [ GAIN_LOSS != 'GAIN/LOSS'];}</v>
      </c>
    </row>
    <row r="1060" spans="1:27" hidden="1">
      <c r="A1060" s="1">
        <v>41661</v>
      </c>
      <c r="B1060" s="2">
        <f t="shared" si="340"/>
        <v>22</v>
      </c>
      <c r="C1060" s="2">
        <f t="shared" si="341"/>
        <v>1</v>
      </c>
      <c r="D1060">
        <f t="shared" si="342"/>
        <v>2014</v>
      </c>
      <c r="E1060" t="str">
        <f t="shared" si="343"/>
        <v>14</v>
      </c>
      <c r="F1060" t="str">
        <f t="shared" si="344"/>
        <v>PR220114.zip</v>
      </c>
      <c r="G1060" t="str">
        <f t="shared" si="345"/>
        <v>fo22012014.zip</v>
      </c>
      <c r="H1060" t="str">
        <f t="shared" si="346"/>
        <v>fo22012014</v>
      </c>
      <c r="I1060" t="str">
        <f t="shared" si="347"/>
        <v>op22012014</v>
      </c>
      <c r="J1060" s="3" t="s">
        <v>6</v>
      </c>
      <c r="K1060" t="s">
        <v>13</v>
      </c>
      <c r="L1060" t="s">
        <v>14</v>
      </c>
      <c r="M1060" t="s">
        <v>17</v>
      </c>
      <c r="N1060" t="str">
        <f t="shared" si="336"/>
        <v>if (curl_fetch_memory('https://www1.nseindia.com/archives/equities/bhavcopy/pr/PR220114.zip')$status_code == 200)</v>
      </c>
      <c r="O1060" t="str">
        <f t="shared" si="337"/>
        <v>if (curl_fetch_memory('https://www1.nseindia.com/archives/equities/bhavcopy/pr/PR220114.zip')$status_code == 200) download.file('https://www1.nseindia.com/archives/equities/bhavcopy/pr/PR220114.zip', 'D:\\My-Shares\\source-bhavcopy-zip\\PR220114.zip')</v>
      </c>
      <c r="P1060" t="str">
        <f t="shared" si="338"/>
        <v>if (file.exists('D:\\My-Shares\\source-bhavcopy-zip\\PR220114.zip')) {zipped_names = grep('\\.zip', unzip('D:\\My-Shares\\source-bhavcopy-zip\\PR220114.zip', list=TRUE)$Name, ignore.case=TRUE, value=TRUE); unzip(zipfile = 'D:\\My-Shares\\source-bhavcopy-zip\\PR220114.zip', exdir = 'D:\\My-Shares\\source-fno-zip', files=zipped_names);rm(zipped_names);}</v>
      </c>
      <c r="Q1060" t="str">
        <f t="shared" si="339"/>
        <v>if (file.exists('D:\\My-Shares\\source-fno-zip\\fo22012014.zip')) {files = unzip('D:\\My-Shares\\source-fno-zip\\fo22012014.zip', list=TRUE)$Name; unzip(zipfile = 'D:\\My-Shares\\source-fno-zip\\fo22012014.zip', exdir = 'D:\\My-Shares\\source-fno-csv', files=files[grepl('^fo[0-9]{8}\\.csv|^op[0-9]{8}\\.csv',files)]);rm(files);}</v>
      </c>
      <c r="R1060" t="str">
        <f t="shared" si="348"/>
        <v>if (file.exists('D:\\My-Shares\\source-fno-csv\\fo22012014.csv')) fo22012014 = data.table (read_csv_chunked('D:\\My-Shares\\source-fno-csv\\fo22012014.csv', DataFrameCallback$new(f), chunk_size = 5))</v>
      </c>
      <c r="S1060" t="str">
        <f t="shared" si="349"/>
        <v>if (file.exists('D:\\My-Shares\\source-fno-csv\\op22012014.csv')) op22012014 = data.table (read_csv_chunked('D:\\My-Shares\\source-fno-csv\\op22012014.csv', DataFrameCallback$new(f), chunk_size = 5))</v>
      </c>
      <c r="T1060" t="str">
        <f t="shared" si="350"/>
        <v>MA220114</v>
      </c>
      <c r="U1060" s="3" t="s">
        <v>24</v>
      </c>
      <c r="V1060" t="str">
        <f t="shared" si="351"/>
        <v>https://www1.nseindia.com/archives/equities/mkt/MA220114.csv</v>
      </c>
      <c r="W1060" t="str">
        <f t="shared" si="352"/>
        <v>MA220114 = fread('https://www1.nseindia.com/archives/equities/mkt/MA220114.csv', sep='!', header = FALSE);</v>
      </c>
      <c r="X1060" t="str">
        <f t="shared" si="353"/>
        <v>MA220114 = MA220114[ str_detect(toupper(V1), ',NIFTY') | str_detect(toupper(V1), ',INDEX,') | str_detect(toupper(V1), ',CNX') ];</v>
      </c>
      <c r="Y1060" t="str">
        <f t="shared" si="354"/>
        <v>MA220114 = MA220114[, c('temp', 'INDEX', 'PREVIOUS_CLOSE', 'OPEN', 'HIGH', 'LOW', 'CLOSE', 'GAIN_LOSS') := tstrsplit(V1, ',', fixed= TRUE),];</v>
      </c>
      <c r="Z1060" t="str">
        <f t="shared" si="355"/>
        <v>MA220114 = MA220114 [ GAIN_LOSS != 'GAIN/LOSS'];</v>
      </c>
      <c r="AA1060" t="str">
        <f t="shared" si="356"/>
        <v>if (curl_fetch_memory('https://www1.nseindia.com/archives/equities/mkt/MA220114.csv')$status_code == 200) {MA220114 = fread('https://www1.nseindia.com/archives/equities/mkt/MA220114.csv', sep='!', header = FALSE); MA220114 = MA220114[ str_detect(toupper(V1), ',NIFTY') | str_detect(toupper(V1), ',INDEX,') | str_detect(toupper(V1), ',CNX') ]; MA220114 = MA220114[, c('temp', 'INDEX', 'PREVIOUS_CLOSE', 'OPEN', 'HIGH', 'LOW', 'CLOSE', 'GAIN_LOSS') := tstrsplit(V1, ',', fixed= TRUE),]; MA220114 = MA220114 [ GAIN_LOSS != 'GAIN/LOSS'];}</v>
      </c>
    </row>
    <row r="1061" spans="1:27" hidden="1">
      <c r="A1061" s="1">
        <v>41662</v>
      </c>
      <c r="B1061" s="2">
        <f t="shared" si="340"/>
        <v>23</v>
      </c>
      <c r="C1061" s="2">
        <f t="shared" si="341"/>
        <v>1</v>
      </c>
      <c r="D1061">
        <f t="shared" si="342"/>
        <v>2014</v>
      </c>
      <c r="E1061" t="str">
        <f t="shared" si="343"/>
        <v>14</v>
      </c>
      <c r="F1061" t="str">
        <f t="shared" si="344"/>
        <v>PR230114.zip</v>
      </c>
      <c r="G1061" t="str">
        <f t="shared" si="345"/>
        <v>fo23012014.zip</v>
      </c>
      <c r="H1061" t="str">
        <f t="shared" si="346"/>
        <v>fo23012014</v>
      </c>
      <c r="I1061" t="str">
        <f t="shared" si="347"/>
        <v>op23012014</v>
      </c>
      <c r="J1061" s="3" t="s">
        <v>6</v>
      </c>
      <c r="K1061" t="s">
        <v>13</v>
      </c>
      <c r="L1061" t="s">
        <v>14</v>
      </c>
      <c r="M1061" t="s">
        <v>17</v>
      </c>
      <c r="N1061" t="str">
        <f t="shared" si="336"/>
        <v>if (curl_fetch_memory('https://www1.nseindia.com/archives/equities/bhavcopy/pr/PR230114.zip')$status_code == 200)</v>
      </c>
      <c r="O1061" t="str">
        <f t="shared" si="337"/>
        <v>if (curl_fetch_memory('https://www1.nseindia.com/archives/equities/bhavcopy/pr/PR230114.zip')$status_code == 200) download.file('https://www1.nseindia.com/archives/equities/bhavcopy/pr/PR230114.zip', 'D:\\My-Shares\\source-bhavcopy-zip\\PR230114.zip')</v>
      </c>
      <c r="P1061" t="str">
        <f t="shared" si="338"/>
        <v>if (file.exists('D:\\My-Shares\\source-bhavcopy-zip\\PR230114.zip')) {zipped_names = grep('\\.zip', unzip('D:\\My-Shares\\source-bhavcopy-zip\\PR230114.zip', list=TRUE)$Name, ignore.case=TRUE, value=TRUE); unzip(zipfile = 'D:\\My-Shares\\source-bhavcopy-zip\\PR230114.zip', exdir = 'D:\\My-Shares\\source-fno-zip', files=zipped_names);rm(zipped_names);}</v>
      </c>
      <c r="Q1061" t="str">
        <f t="shared" si="339"/>
        <v>if (file.exists('D:\\My-Shares\\source-fno-zip\\fo23012014.zip')) {files = unzip('D:\\My-Shares\\source-fno-zip\\fo23012014.zip', list=TRUE)$Name; unzip(zipfile = 'D:\\My-Shares\\source-fno-zip\\fo23012014.zip', exdir = 'D:\\My-Shares\\source-fno-csv', files=files[grepl('^fo[0-9]{8}\\.csv|^op[0-9]{8}\\.csv',files)]);rm(files);}</v>
      </c>
      <c r="R1061" t="str">
        <f t="shared" si="348"/>
        <v>if (file.exists('D:\\My-Shares\\source-fno-csv\\fo23012014.csv')) fo23012014 = data.table (read_csv_chunked('D:\\My-Shares\\source-fno-csv\\fo23012014.csv', DataFrameCallback$new(f), chunk_size = 5))</v>
      </c>
      <c r="S1061" t="str">
        <f t="shared" si="349"/>
        <v>if (file.exists('D:\\My-Shares\\source-fno-csv\\op23012014.csv')) op23012014 = data.table (read_csv_chunked('D:\\My-Shares\\source-fno-csv\\op23012014.csv', DataFrameCallback$new(f), chunk_size = 5))</v>
      </c>
      <c r="T1061" t="str">
        <f t="shared" si="350"/>
        <v>MA230114</v>
      </c>
      <c r="U1061" s="3" t="s">
        <v>24</v>
      </c>
      <c r="V1061" t="str">
        <f t="shared" si="351"/>
        <v>https://www1.nseindia.com/archives/equities/mkt/MA230114.csv</v>
      </c>
      <c r="W1061" t="str">
        <f t="shared" si="352"/>
        <v>MA230114 = fread('https://www1.nseindia.com/archives/equities/mkt/MA230114.csv', sep='!', header = FALSE);</v>
      </c>
      <c r="X1061" t="str">
        <f t="shared" si="353"/>
        <v>MA230114 = MA230114[ str_detect(toupper(V1), ',NIFTY') | str_detect(toupper(V1), ',INDEX,') | str_detect(toupper(V1), ',CNX') ];</v>
      </c>
      <c r="Y1061" t="str">
        <f t="shared" si="354"/>
        <v>MA230114 = MA230114[, c('temp', 'INDEX', 'PREVIOUS_CLOSE', 'OPEN', 'HIGH', 'LOW', 'CLOSE', 'GAIN_LOSS') := tstrsplit(V1, ',', fixed= TRUE),];</v>
      </c>
      <c r="Z1061" t="str">
        <f t="shared" si="355"/>
        <v>MA230114 = MA230114 [ GAIN_LOSS != 'GAIN/LOSS'];</v>
      </c>
      <c r="AA1061" t="str">
        <f t="shared" si="356"/>
        <v>if (curl_fetch_memory('https://www1.nseindia.com/archives/equities/mkt/MA230114.csv')$status_code == 200) {MA230114 = fread('https://www1.nseindia.com/archives/equities/mkt/MA230114.csv', sep='!', header = FALSE); MA230114 = MA230114[ str_detect(toupper(V1), ',NIFTY') | str_detect(toupper(V1), ',INDEX,') | str_detect(toupper(V1), ',CNX') ]; MA230114 = MA230114[, c('temp', 'INDEX', 'PREVIOUS_CLOSE', 'OPEN', 'HIGH', 'LOW', 'CLOSE', 'GAIN_LOSS') := tstrsplit(V1, ',', fixed= TRUE),]; MA230114 = MA230114 [ GAIN_LOSS != 'GAIN/LOSS'];}</v>
      </c>
    </row>
    <row r="1062" spans="1:27" hidden="1">
      <c r="A1062" s="1">
        <v>41663</v>
      </c>
      <c r="B1062" s="2">
        <f t="shared" si="340"/>
        <v>24</v>
      </c>
      <c r="C1062" s="2">
        <f t="shared" si="341"/>
        <v>1</v>
      </c>
      <c r="D1062">
        <f t="shared" si="342"/>
        <v>2014</v>
      </c>
      <c r="E1062" t="str">
        <f t="shared" si="343"/>
        <v>14</v>
      </c>
      <c r="F1062" t="str">
        <f t="shared" si="344"/>
        <v>PR240114.zip</v>
      </c>
      <c r="G1062" t="str">
        <f t="shared" si="345"/>
        <v>fo24012014.zip</v>
      </c>
      <c r="H1062" t="str">
        <f t="shared" si="346"/>
        <v>fo24012014</v>
      </c>
      <c r="I1062" t="str">
        <f t="shared" si="347"/>
        <v>op24012014</v>
      </c>
      <c r="J1062" s="3" t="s">
        <v>6</v>
      </c>
      <c r="K1062" t="s">
        <v>13</v>
      </c>
      <c r="L1062" t="s">
        <v>14</v>
      </c>
      <c r="M1062" t="s">
        <v>17</v>
      </c>
      <c r="N1062" t="str">
        <f t="shared" si="336"/>
        <v>if (curl_fetch_memory('https://www1.nseindia.com/archives/equities/bhavcopy/pr/PR240114.zip')$status_code == 200)</v>
      </c>
      <c r="O1062" t="str">
        <f t="shared" si="337"/>
        <v>if (curl_fetch_memory('https://www1.nseindia.com/archives/equities/bhavcopy/pr/PR240114.zip')$status_code == 200) download.file('https://www1.nseindia.com/archives/equities/bhavcopy/pr/PR240114.zip', 'D:\\My-Shares\\source-bhavcopy-zip\\PR240114.zip')</v>
      </c>
      <c r="P1062" t="str">
        <f t="shared" si="338"/>
        <v>if (file.exists('D:\\My-Shares\\source-bhavcopy-zip\\PR240114.zip')) {zipped_names = grep('\\.zip', unzip('D:\\My-Shares\\source-bhavcopy-zip\\PR240114.zip', list=TRUE)$Name, ignore.case=TRUE, value=TRUE); unzip(zipfile = 'D:\\My-Shares\\source-bhavcopy-zip\\PR240114.zip', exdir = 'D:\\My-Shares\\source-fno-zip', files=zipped_names);rm(zipped_names);}</v>
      </c>
      <c r="Q1062" t="str">
        <f t="shared" si="339"/>
        <v>if (file.exists('D:\\My-Shares\\source-fno-zip\\fo24012014.zip')) {files = unzip('D:\\My-Shares\\source-fno-zip\\fo24012014.zip', list=TRUE)$Name; unzip(zipfile = 'D:\\My-Shares\\source-fno-zip\\fo24012014.zip', exdir = 'D:\\My-Shares\\source-fno-csv', files=files[grepl('^fo[0-9]{8}\\.csv|^op[0-9]{8}\\.csv',files)]);rm(files);}</v>
      </c>
      <c r="R1062" t="str">
        <f t="shared" si="348"/>
        <v>if (file.exists('D:\\My-Shares\\source-fno-csv\\fo24012014.csv')) fo24012014 = data.table (read_csv_chunked('D:\\My-Shares\\source-fno-csv\\fo24012014.csv', DataFrameCallback$new(f), chunk_size = 5))</v>
      </c>
      <c r="S1062" t="str">
        <f t="shared" si="349"/>
        <v>if (file.exists('D:\\My-Shares\\source-fno-csv\\op24012014.csv')) op24012014 = data.table (read_csv_chunked('D:\\My-Shares\\source-fno-csv\\op24012014.csv', DataFrameCallback$new(f), chunk_size = 5))</v>
      </c>
      <c r="T1062" t="str">
        <f t="shared" si="350"/>
        <v>MA240114</v>
      </c>
      <c r="U1062" s="3" t="s">
        <v>24</v>
      </c>
      <c r="V1062" t="str">
        <f t="shared" si="351"/>
        <v>https://www1.nseindia.com/archives/equities/mkt/MA240114.csv</v>
      </c>
      <c r="W1062" t="str">
        <f t="shared" si="352"/>
        <v>MA240114 = fread('https://www1.nseindia.com/archives/equities/mkt/MA240114.csv', sep='!', header = FALSE);</v>
      </c>
      <c r="X1062" t="str">
        <f t="shared" si="353"/>
        <v>MA240114 = MA240114[ str_detect(toupper(V1), ',NIFTY') | str_detect(toupper(V1), ',INDEX,') | str_detect(toupper(V1), ',CNX') ];</v>
      </c>
      <c r="Y1062" t="str">
        <f t="shared" si="354"/>
        <v>MA240114 = MA240114[, c('temp', 'INDEX', 'PREVIOUS_CLOSE', 'OPEN', 'HIGH', 'LOW', 'CLOSE', 'GAIN_LOSS') := tstrsplit(V1, ',', fixed= TRUE),];</v>
      </c>
      <c r="Z1062" t="str">
        <f t="shared" si="355"/>
        <v>MA240114 = MA240114 [ GAIN_LOSS != 'GAIN/LOSS'];</v>
      </c>
      <c r="AA1062" t="str">
        <f t="shared" si="356"/>
        <v>if (curl_fetch_memory('https://www1.nseindia.com/archives/equities/mkt/MA240114.csv')$status_code == 200) {MA240114 = fread('https://www1.nseindia.com/archives/equities/mkt/MA240114.csv', sep='!', header = FALSE); MA240114 = MA240114[ str_detect(toupper(V1), ',NIFTY') | str_detect(toupper(V1), ',INDEX,') | str_detect(toupper(V1), ',CNX') ]; MA240114 = MA240114[, c('temp', 'INDEX', 'PREVIOUS_CLOSE', 'OPEN', 'HIGH', 'LOW', 'CLOSE', 'GAIN_LOSS') := tstrsplit(V1, ',', fixed= TRUE),]; MA240114 = MA240114 [ GAIN_LOSS != 'GAIN/LOSS'];}</v>
      </c>
    </row>
    <row r="1063" spans="1:27" hidden="1">
      <c r="A1063" s="1">
        <v>41664</v>
      </c>
      <c r="B1063" s="2">
        <f t="shared" si="340"/>
        <v>25</v>
      </c>
      <c r="C1063" s="2">
        <f t="shared" si="341"/>
        <v>1</v>
      </c>
      <c r="D1063">
        <f t="shared" si="342"/>
        <v>2014</v>
      </c>
      <c r="E1063" t="str">
        <f t="shared" si="343"/>
        <v>14</v>
      </c>
      <c r="F1063" t="str">
        <f t="shared" si="344"/>
        <v>PR250114.zip</v>
      </c>
      <c r="G1063" t="str">
        <f t="shared" si="345"/>
        <v>fo25012014.zip</v>
      </c>
      <c r="H1063" t="str">
        <f t="shared" si="346"/>
        <v>fo25012014</v>
      </c>
      <c r="I1063" t="str">
        <f t="shared" si="347"/>
        <v>op25012014</v>
      </c>
      <c r="J1063" s="3" t="s">
        <v>6</v>
      </c>
      <c r="K1063" t="s">
        <v>13</v>
      </c>
      <c r="L1063" t="s">
        <v>14</v>
      </c>
      <c r="M1063" t="s">
        <v>17</v>
      </c>
      <c r="N1063" t="str">
        <f t="shared" si="336"/>
        <v>if (curl_fetch_memory('https://www1.nseindia.com/archives/equities/bhavcopy/pr/PR250114.zip')$status_code == 200)</v>
      </c>
      <c r="O1063" t="str">
        <f t="shared" si="337"/>
        <v>if (curl_fetch_memory('https://www1.nseindia.com/archives/equities/bhavcopy/pr/PR250114.zip')$status_code == 200) download.file('https://www1.nseindia.com/archives/equities/bhavcopy/pr/PR250114.zip', 'D:\\My-Shares\\source-bhavcopy-zip\\PR250114.zip')</v>
      </c>
      <c r="P1063" t="str">
        <f t="shared" si="338"/>
        <v>if (file.exists('D:\\My-Shares\\source-bhavcopy-zip\\PR250114.zip')) {zipped_names = grep('\\.zip', unzip('D:\\My-Shares\\source-bhavcopy-zip\\PR250114.zip', list=TRUE)$Name, ignore.case=TRUE, value=TRUE); unzip(zipfile = 'D:\\My-Shares\\source-bhavcopy-zip\\PR250114.zip', exdir = 'D:\\My-Shares\\source-fno-zip', files=zipped_names);rm(zipped_names);}</v>
      </c>
      <c r="Q1063" t="str">
        <f t="shared" si="339"/>
        <v>if (file.exists('D:\\My-Shares\\source-fno-zip\\fo25012014.zip')) {files = unzip('D:\\My-Shares\\source-fno-zip\\fo25012014.zip', list=TRUE)$Name; unzip(zipfile = 'D:\\My-Shares\\source-fno-zip\\fo25012014.zip', exdir = 'D:\\My-Shares\\source-fno-csv', files=files[grepl('^fo[0-9]{8}\\.csv|^op[0-9]{8}\\.csv',files)]);rm(files);}</v>
      </c>
      <c r="R1063" t="str">
        <f t="shared" si="348"/>
        <v>if (file.exists('D:\\My-Shares\\source-fno-csv\\fo25012014.csv')) fo25012014 = data.table (read_csv_chunked('D:\\My-Shares\\source-fno-csv\\fo25012014.csv', DataFrameCallback$new(f), chunk_size = 5))</v>
      </c>
      <c r="S1063" t="str">
        <f t="shared" si="349"/>
        <v>if (file.exists('D:\\My-Shares\\source-fno-csv\\op25012014.csv')) op25012014 = data.table (read_csv_chunked('D:\\My-Shares\\source-fno-csv\\op25012014.csv', DataFrameCallback$new(f), chunk_size = 5))</v>
      </c>
      <c r="T1063" t="str">
        <f t="shared" si="350"/>
        <v>MA250114</v>
      </c>
      <c r="U1063" s="3" t="s">
        <v>24</v>
      </c>
      <c r="V1063" t="str">
        <f t="shared" si="351"/>
        <v>https://www1.nseindia.com/archives/equities/mkt/MA250114.csv</v>
      </c>
      <c r="W1063" t="str">
        <f t="shared" si="352"/>
        <v>MA250114 = fread('https://www1.nseindia.com/archives/equities/mkt/MA250114.csv', sep='!', header = FALSE);</v>
      </c>
      <c r="X1063" t="str">
        <f t="shared" si="353"/>
        <v>MA250114 = MA250114[ str_detect(toupper(V1), ',NIFTY') | str_detect(toupper(V1), ',INDEX,') | str_detect(toupper(V1), ',CNX') ];</v>
      </c>
      <c r="Y1063" t="str">
        <f t="shared" si="354"/>
        <v>MA250114 = MA250114[, c('temp', 'INDEX', 'PREVIOUS_CLOSE', 'OPEN', 'HIGH', 'LOW', 'CLOSE', 'GAIN_LOSS') := tstrsplit(V1, ',', fixed= TRUE),];</v>
      </c>
      <c r="Z1063" t="str">
        <f t="shared" si="355"/>
        <v>MA250114 = MA250114 [ GAIN_LOSS != 'GAIN/LOSS'];</v>
      </c>
      <c r="AA1063" t="str">
        <f t="shared" si="356"/>
        <v>if (curl_fetch_memory('https://www1.nseindia.com/archives/equities/mkt/MA250114.csv')$status_code == 200) {MA250114 = fread('https://www1.nseindia.com/archives/equities/mkt/MA250114.csv', sep='!', header = FALSE); MA250114 = MA250114[ str_detect(toupper(V1), ',NIFTY') | str_detect(toupper(V1), ',INDEX,') | str_detect(toupper(V1), ',CNX') ]; MA250114 = MA250114[, c('temp', 'INDEX', 'PREVIOUS_CLOSE', 'OPEN', 'HIGH', 'LOW', 'CLOSE', 'GAIN_LOSS') := tstrsplit(V1, ',', fixed= TRUE),]; MA250114 = MA250114 [ GAIN_LOSS != 'GAIN/LOSS'];}</v>
      </c>
    </row>
    <row r="1064" spans="1:27" hidden="1">
      <c r="A1064" s="1">
        <v>41665</v>
      </c>
      <c r="B1064" s="2">
        <f t="shared" si="340"/>
        <v>26</v>
      </c>
      <c r="C1064" s="2">
        <f t="shared" si="341"/>
        <v>1</v>
      </c>
      <c r="D1064">
        <f t="shared" si="342"/>
        <v>2014</v>
      </c>
      <c r="E1064" t="str">
        <f t="shared" si="343"/>
        <v>14</v>
      </c>
      <c r="F1064" t="str">
        <f t="shared" si="344"/>
        <v>PR260114.zip</v>
      </c>
      <c r="G1064" t="str">
        <f t="shared" si="345"/>
        <v>fo26012014.zip</v>
      </c>
      <c r="H1064" t="str">
        <f t="shared" si="346"/>
        <v>fo26012014</v>
      </c>
      <c r="I1064" t="str">
        <f t="shared" si="347"/>
        <v>op26012014</v>
      </c>
      <c r="J1064" s="3" t="s">
        <v>6</v>
      </c>
      <c r="K1064" t="s">
        <v>13</v>
      </c>
      <c r="L1064" t="s">
        <v>14</v>
      </c>
      <c r="M1064" t="s">
        <v>17</v>
      </c>
      <c r="N1064" t="str">
        <f t="shared" si="336"/>
        <v>if (curl_fetch_memory('https://www1.nseindia.com/archives/equities/bhavcopy/pr/PR260114.zip')$status_code == 200)</v>
      </c>
      <c r="O1064" t="str">
        <f t="shared" si="337"/>
        <v>if (curl_fetch_memory('https://www1.nseindia.com/archives/equities/bhavcopy/pr/PR260114.zip')$status_code == 200) download.file('https://www1.nseindia.com/archives/equities/bhavcopy/pr/PR260114.zip', 'D:\\My-Shares\\source-bhavcopy-zip\\PR260114.zip')</v>
      </c>
      <c r="P1064" t="str">
        <f t="shared" si="338"/>
        <v>if (file.exists('D:\\My-Shares\\source-bhavcopy-zip\\PR260114.zip')) {zipped_names = grep('\\.zip', unzip('D:\\My-Shares\\source-bhavcopy-zip\\PR260114.zip', list=TRUE)$Name, ignore.case=TRUE, value=TRUE); unzip(zipfile = 'D:\\My-Shares\\source-bhavcopy-zip\\PR260114.zip', exdir = 'D:\\My-Shares\\source-fno-zip', files=zipped_names);rm(zipped_names);}</v>
      </c>
      <c r="Q1064" t="str">
        <f t="shared" si="339"/>
        <v>if (file.exists('D:\\My-Shares\\source-fno-zip\\fo26012014.zip')) {files = unzip('D:\\My-Shares\\source-fno-zip\\fo26012014.zip', list=TRUE)$Name; unzip(zipfile = 'D:\\My-Shares\\source-fno-zip\\fo26012014.zip', exdir = 'D:\\My-Shares\\source-fno-csv', files=files[grepl('^fo[0-9]{8}\\.csv|^op[0-9]{8}\\.csv',files)]);rm(files);}</v>
      </c>
      <c r="R1064" t="str">
        <f t="shared" si="348"/>
        <v>if (file.exists('D:\\My-Shares\\source-fno-csv\\fo26012014.csv')) fo26012014 = data.table (read_csv_chunked('D:\\My-Shares\\source-fno-csv\\fo26012014.csv', DataFrameCallback$new(f), chunk_size = 5))</v>
      </c>
      <c r="S1064" t="str">
        <f t="shared" si="349"/>
        <v>if (file.exists('D:\\My-Shares\\source-fno-csv\\op26012014.csv')) op26012014 = data.table (read_csv_chunked('D:\\My-Shares\\source-fno-csv\\op26012014.csv', DataFrameCallback$new(f), chunk_size = 5))</v>
      </c>
      <c r="T1064" t="str">
        <f t="shared" si="350"/>
        <v>MA260114</v>
      </c>
      <c r="U1064" s="3" t="s">
        <v>24</v>
      </c>
      <c r="V1064" t="str">
        <f t="shared" si="351"/>
        <v>https://www1.nseindia.com/archives/equities/mkt/MA260114.csv</v>
      </c>
      <c r="W1064" t="str">
        <f t="shared" si="352"/>
        <v>MA260114 = fread('https://www1.nseindia.com/archives/equities/mkt/MA260114.csv', sep='!', header = FALSE);</v>
      </c>
      <c r="X1064" t="str">
        <f t="shared" si="353"/>
        <v>MA260114 = MA260114[ str_detect(toupper(V1), ',NIFTY') | str_detect(toupper(V1), ',INDEX,') | str_detect(toupper(V1), ',CNX') ];</v>
      </c>
      <c r="Y1064" t="str">
        <f t="shared" si="354"/>
        <v>MA260114 = MA260114[, c('temp', 'INDEX', 'PREVIOUS_CLOSE', 'OPEN', 'HIGH', 'LOW', 'CLOSE', 'GAIN_LOSS') := tstrsplit(V1, ',', fixed= TRUE),];</v>
      </c>
      <c r="Z1064" t="str">
        <f t="shared" si="355"/>
        <v>MA260114 = MA260114 [ GAIN_LOSS != 'GAIN/LOSS'];</v>
      </c>
      <c r="AA1064" t="str">
        <f t="shared" si="356"/>
        <v>if (curl_fetch_memory('https://www1.nseindia.com/archives/equities/mkt/MA260114.csv')$status_code == 200) {MA260114 = fread('https://www1.nseindia.com/archives/equities/mkt/MA260114.csv', sep='!', header = FALSE); MA260114 = MA260114[ str_detect(toupper(V1), ',NIFTY') | str_detect(toupper(V1), ',INDEX,') | str_detect(toupper(V1), ',CNX') ]; MA260114 = MA260114[, c('temp', 'INDEX', 'PREVIOUS_CLOSE', 'OPEN', 'HIGH', 'LOW', 'CLOSE', 'GAIN_LOSS') := tstrsplit(V1, ',', fixed= TRUE),]; MA260114 = MA260114 [ GAIN_LOSS != 'GAIN/LOSS'];}</v>
      </c>
    </row>
    <row r="1065" spans="1:27" hidden="1">
      <c r="A1065" s="1">
        <v>41666</v>
      </c>
      <c r="B1065" s="2">
        <f t="shared" si="340"/>
        <v>27</v>
      </c>
      <c r="C1065" s="2">
        <f t="shared" si="341"/>
        <v>1</v>
      </c>
      <c r="D1065">
        <f t="shared" si="342"/>
        <v>2014</v>
      </c>
      <c r="E1065" t="str">
        <f t="shared" si="343"/>
        <v>14</v>
      </c>
      <c r="F1065" t="str">
        <f t="shared" si="344"/>
        <v>PR270114.zip</v>
      </c>
      <c r="G1065" t="str">
        <f t="shared" si="345"/>
        <v>fo27012014.zip</v>
      </c>
      <c r="H1065" t="str">
        <f t="shared" si="346"/>
        <v>fo27012014</v>
      </c>
      <c r="I1065" t="str">
        <f t="shared" si="347"/>
        <v>op27012014</v>
      </c>
      <c r="J1065" s="3" t="s">
        <v>6</v>
      </c>
      <c r="K1065" t="s">
        <v>13</v>
      </c>
      <c r="L1065" t="s">
        <v>14</v>
      </c>
      <c r="M1065" t="s">
        <v>17</v>
      </c>
      <c r="N1065" t="str">
        <f t="shared" si="336"/>
        <v>if (curl_fetch_memory('https://www1.nseindia.com/archives/equities/bhavcopy/pr/PR270114.zip')$status_code == 200)</v>
      </c>
      <c r="O1065" t="str">
        <f t="shared" si="337"/>
        <v>if (curl_fetch_memory('https://www1.nseindia.com/archives/equities/bhavcopy/pr/PR270114.zip')$status_code == 200) download.file('https://www1.nseindia.com/archives/equities/bhavcopy/pr/PR270114.zip', 'D:\\My-Shares\\source-bhavcopy-zip\\PR270114.zip')</v>
      </c>
      <c r="P1065" t="str">
        <f t="shared" si="338"/>
        <v>if (file.exists('D:\\My-Shares\\source-bhavcopy-zip\\PR270114.zip')) {zipped_names = grep('\\.zip', unzip('D:\\My-Shares\\source-bhavcopy-zip\\PR270114.zip', list=TRUE)$Name, ignore.case=TRUE, value=TRUE); unzip(zipfile = 'D:\\My-Shares\\source-bhavcopy-zip\\PR270114.zip', exdir = 'D:\\My-Shares\\source-fno-zip', files=zipped_names);rm(zipped_names);}</v>
      </c>
      <c r="Q1065" t="str">
        <f t="shared" si="339"/>
        <v>if (file.exists('D:\\My-Shares\\source-fno-zip\\fo27012014.zip')) {files = unzip('D:\\My-Shares\\source-fno-zip\\fo27012014.zip', list=TRUE)$Name; unzip(zipfile = 'D:\\My-Shares\\source-fno-zip\\fo27012014.zip', exdir = 'D:\\My-Shares\\source-fno-csv', files=files[grepl('^fo[0-9]{8}\\.csv|^op[0-9]{8}\\.csv',files)]);rm(files);}</v>
      </c>
      <c r="R1065" t="str">
        <f t="shared" si="348"/>
        <v>if (file.exists('D:\\My-Shares\\source-fno-csv\\fo27012014.csv')) fo27012014 = data.table (read_csv_chunked('D:\\My-Shares\\source-fno-csv\\fo27012014.csv', DataFrameCallback$new(f), chunk_size = 5))</v>
      </c>
      <c r="S1065" t="str">
        <f t="shared" si="349"/>
        <v>if (file.exists('D:\\My-Shares\\source-fno-csv\\op27012014.csv')) op27012014 = data.table (read_csv_chunked('D:\\My-Shares\\source-fno-csv\\op27012014.csv', DataFrameCallback$new(f), chunk_size = 5))</v>
      </c>
      <c r="T1065" t="str">
        <f t="shared" si="350"/>
        <v>MA270114</v>
      </c>
      <c r="U1065" s="3" t="s">
        <v>24</v>
      </c>
      <c r="V1065" t="str">
        <f t="shared" si="351"/>
        <v>https://www1.nseindia.com/archives/equities/mkt/MA270114.csv</v>
      </c>
      <c r="W1065" t="str">
        <f t="shared" si="352"/>
        <v>MA270114 = fread('https://www1.nseindia.com/archives/equities/mkt/MA270114.csv', sep='!', header = FALSE);</v>
      </c>
      <c r="X1065" t="str">
        <f t="shared" si="353"/>
        <v>MA270114 = MA270114[ str_detect(toupper(V1), ',NIFTY') | str_detect(toupper(V1), ',INDEX,') | str_detect(toupper(V1), ',CNX') ];</v>
      </c>
      <c r="Y1065" t="str">
        <f t="shared" si="354"/>
        <v>MA270114 = MA270114[, c('temp', 'INDEX', 'PREVIOUS_CLOSE', 'OPEN', 'HIGH', 'LOW', 'CLOSE', 'GAIN_LOSS') := tstrsplit(V1, ',', fixed= TRUE),];</v>
      </c>
      <c r="Z1065" t="str">
        <f t="shared" si="355"/>
        <v>MA270114 = MA270114 [ GAIN_LOSS != 'GAIN/LOSS'];</v>
      </c>
      <c r="AA1065" t="str">
        <f t="shared" si="356"/>
        <v>if (curl_fetch_memory('https://www1.nseindia.com/archives/equities/mkt/MA270114.csv')$status_code == 200) {MA270114 = fread('https://www1.nseindia.com/archives/equities/mkt/MA270114.csv', sep='!', header = FALSE); MA270114 = MA270114[ str_detect(toupper(V1), ',NIFTY') | str_detect(toupper(V1), ',INDEX,') | str_detect(toupper(V1), ',CNX') ]; MA270114 = MA270114[, c('temp', 'INDEX', 'PREVIOUS_CLOSE', 'OPEN', 'HIGH', 'LOW', 'CLOSE', 'GAIN_LOSS') := tstrsplit(V1, ',', fixed= TRUE),]; MA270114 = MA270114 [ GAIN_LOSS != 'GAIN/LOSS'];}</v>
      </c>
    </row>
    <row r="1066" spans="1:27" hidden="1">
      <c r="A1066" s="1">
        <v>41667</v>
      </c>
      <c r="B1066" s="2">
        <f t="shared" si="340"/>
        <v>28</v>
      </c>
      <c r="C1066" s="2">
        <f t="shared" si="341"/>
        <v>1</v>
      </c>
      <c r="D1066">
        <f t="shared" si="342"/>
        <v>2014</v>
      </c>
      <c r="E1066" t="str">
        <f t="shared" si="343"/>
        <v>14</v>
      </c>
      <c r="F1066" t="str">
        <f t="shared" si="344"/>
        <v>PR280114.zip</v>
      </c>
      <c r="G1066" t="str">
        <f t="shared" si="345"/>
        <v>fo28012014.zip</v>
      </c>
      <c r="H1066" t="str">
        <f t="shared" si="346"/>
        <v>fo28012014</v>
      </c>
      <c r="I1066" t="str">
        <f t="shared" si="347"/>
        <v>op28012014</v>
      </c>
      <c r="J1066" s="3" t="s">
        <v>6</v>
      </c>
      <c r="K1066" t="s">
        <v>13</v>
      </c>
      <c r="L1066" t="s">
        <v>14</v>
      </c>
      <c r="M1066" t="s">
        <v>17</v>
      </c>
      <c r="N1066" t="str">
        <f t="shared" si="336"/>
        <v>if (curl_fetch_memory('https://www1.nseindia.com/archives/equities/bhavcopy/pr/PR280114.zip')$status_code == 200)</v>
      </c>
      <c r="O1066" t="str">
        <f t="shared" si="337"/>
        <v>if (curl_fetch_memory('https://www1.nseindia.com/archives/equities/bhavcopy/pr/PR280114.zip')$status_code == 200) download.file('https://www1.nseindia.com/archives/equities/bhavcopy/pr/PR280114.zip', 'D:\\My-Shares\\source-bhavcopy-zip\\PR280114.zip')</v>
      </c>
      <c r="P1066" t="str">
        <f t="shared" si="338"/>
        <v>if (file.exists('D:\\My-Shares\\source-bhavcopy-zip\\PR280114.zip')) {zipped_names = grep('\\.zip', unzip('D:\\My-Shares\\source-bhavcopy-zip\\PR280114.zip', list=TRUE)$Name, ignore.case=TRUE, value=TRUE); unzip(zipfile = 'D:\\My-Shares\\source-bhavcopy-zip\\PR280114.zip', exdir = 'D:\\My-Shares\\source-fno-zip', files=zipped_names);rm(zipped_names);}</v>
      </c>
      <c r="Q1066" t="str">
        <f t="shared" si="339"/>
        <v>if (file.exists('D:\\My-Shares\\source-fno-zip\\fo28012014.zip')) {files = unzip('D:\\My-Shares\\source-fno-zip\\fo28012014.zip', list=TRUE)$Name; unzip(zipfile = 'D:\\My-Shares\\source-fno-zip\\fo28012014.zip', exdir = 'D:\\My-Shares\\source-fno-csv', files=files[grepl('^fo[0-9]{8}\\.csv|^op[0-9]{8}\\.csv',files)]);rm(files);}</v>
      </c>
      <c r="R1066" t="str">
        <f t="shared" si="348"/>
        <v>if (file.exists('D:\\My-Shares\\source-fno-csv\\fo28012014.csv')) fo28012014 = data.table (read_csv_chunked('D:\\My-Shares\\source-fno-csv\\fo28012014.csv', DataFrameCallback$new(f), chunk_size = 5))</v>
      </c>
      <c r="S1066" t="str">
        <f t="shared" si="349"/>
        <v>if (file.exists('D:\\My-Shares\\source-fno-csv\\op28012014.csv')) op28012014 = data.table (read_csv_chunked('D:\\My-Shares\\source-fno-csv\\op28012014.csv', DataFrameCallback$new(f), chunk_size = 5))</v>
      </c>
      <c r="T1066" t="str">
        <f t="shared" si="350"/>
        <v>MA280114</v>
      </c>
      <c r="U1066" s="3" t="s">
        <v>24</v>
      </c>
      <c r="V1066" t="str">
        <f t="shared" si="351"/>
        <v>https://www1.nseindia.com/archives/equities/mkt/MA280114.csv</v>
      </c>
      <c r="W1066" t="str">
        <f t="shared" si="352"/>
        <v>MA280114 = fread('https://www1.nseindia.com/archives/equities/mkt/MA280114.csv', sep='!', header = FALSE);</v>
      </c>
      <c r="X1066" t="str">
        <f t="shared" si="353"/>
        <v>MA280114 = MA280114[ str_detect(toupper(V1), ',NIFTY') | str_detect(toupper(V1), ',INDEX,') | str_detect(toupper(V1), ',CNX') ];</v>
      </c>
      <c r="Y1066" t="str">
        <f t="shared" si="354"/>
        <v>MA280114 = MA280114[, c('temp', 'INDEX', 'PREVIOUS_CLOSE', 'OPEN', 'HIGH', 'LOW', 'CLOSE', 'GAIN_LOSS') := tstrsplit(V1, ',', fixed= TRUE),];</v>
      </c>
      <c r="Z1066" t="str">
        <f t="shared" si="355"/>
        <v>MA280114 = MA280114 [ GAIN_LOSS != 'GAIN/LOSS'];</v>
      </c>
      <c r="AA1066" t="str">
        <f t="shared" si="356"/>
        <v>if (curl_fetch_memory('https://www1.nseindia.com/archives/equities/mkt/MA280114.csv')$status_code == 200) {MA280114 = fread('https://www1.nseindia.com/archives/equities/mkt/MA280114.csv', sep='!', header = FALSE); MA280114 = MA280114[ str_detect(toupper(V1), ',NIFTY') | str_detect(toupper(V1), ',INDEX,') | str_detect(toupper(V1), ',CNX') ]; MA280114 = MA280114[, c('temp', 'INDEX', 'PREVIOUS_CLOSE', 'OPEN', 'HIGH', 'LOW', 'CLOSE', 'GAIN_LOSS') := tstrsplit(V1, ',', fixed= TRUE),]; MA280114 = MA280114 [ GAIN_LOSS != 'GAIN/LOSS'];}</v>
      </c>
    </row>
    <row r="1067" spans="1:27" hidden="1">
      <c r="A1067" s="1">
        <v>41668</v>
      </c>
      <c r="B1067" s="2">
        <f t="shared" si="340"/>
        <v>29</v>
      </c>
      <c r="C1067" s="2">
        <f t="shared" si="341"/>
        <v>1</v>
      </c>
      <c r="D1067">
        <f t="shared" si="342"/>
        <v>2014</v>
      </c>
      <c r="E1067" t="str">
        <f t="shared" si="343"/>
        <v>14</v>
      </c>
      <c r="F1067" t="str">
        <f t="shared" si="344"/>
        <v>PR290114.zip</v>
      </c>
      <c r="G1067" t="str">
        <f t="shared" si="345"/>
        <v>fo29012014.zip</v>
      </c>
      <c r="H1067" t="str">
        <f t="shared" si="346"/>
        <v>fo29012014</v>
      </c>
      <c r="I1067" t="str">
        <f t="shared" si="347"/>
        <v>op29012014</v>
      </c>
      <c r="J1067" s="3" t="s">
        <v>6</v>
      </c>
      <c r="K1067" t="s">
        <v>13</v>
      </c>
      <c r="L1067" t="s">
        <v>14</v>
      </c>
      <c r="M1067" t="s">
        <v>17</v>
      </c>
      <c r="N1067" t="str">
        <f t="shared" si="336"/>
        <v>if (curl_fetch_memory('https://www1.nseindia.com/archives/equities/bhavcopy/pr/PR290114.zip')$status_code == 200)</v>
      </c>
      <c r="O1067" t="str">
        <f t="shared" si="337"/>
        <v>if (curl_fetch_memory('https://www1.nseindia.com/archives/equities/bhavcopy/pr/PR290114.zip')$status_code == 200) download.file('https://www1.nseindia.com/archives/equities/bhavcopy/pr/PR290114.zip', 'D:\\My-Shares\\source-bhavcopy-zip\\PR290114.zip')</v>
      </c>
      <c r="P1067" t="str">
        <f t="shared" si="338"/>
        <v>if (file.exists('D:\\My-Shares\\source-bhavcopy-zip\\PR290114.zip')) {zipped_names = grep('\\.zip', unzip('D:\\My-Shares\\source-bhavcopy-zip\\PR290114.zip', list=TRUE)$Name, ignore.case=TRUE, value=TRUE); unzip(zipfile = 'D:\\My-Shares\\source-bhavcopy-zip\\PR290114.zip', exdir = 'D:\\My-Shares\\source-fno-zip', files=zipped_names);rm(zipped_names);}</v>
      </c>
      <c r="Q1067" t="str">
        <f t="shared" si="339"/>
        <v>if (file.exists('D:\\My-Shares\\source-fno-zip\\fo29012014.zip')) {files = unzip('D:\\My-Shares\\source-fno-zip\\fo29012014.zip', list=TRUE)$Name; unzip(zipfile = 'D:\\My-Shares\\source-fno-zip\\fo29012014.zip', exdir = 'D:\\My-Shares\\source-fno-csv', files=files[grepl('^fo[0-9]{8}\\.csv|^op[0-9]{8}\\.csv',files)]);rm(files);}</v>
      </c>
      <c r="R1067" t="str">
        <f t="shared" si="348"/>
        <v>if (file.exists('D:\\My-Shares\\source-fno-csv\\fo29012014.csv')) fo29012014 = data.table (read_csv_chunked('D:\\My-Shares\\source-fno-csv\\fo29012014.csv', DataFrameCallback$new(f), chunk_size = 5))</v>
      </c>
      <c r="S1067" t="str">
        <f t="shared" si="349"/>
        <v>if (file.exists('D:\\My-Shares\\source-fno-csv\\op29012014.csv')) op29012014 = data.table (read_csv_chunked('D:\\My-Shares\\source-fno-csv\\op29012014.csv', DataFrameCallback$new(f), chunk_size = 5))</v>
      </c>
      <c r="T1067" t="str">
        <f t="shared" si="350"/>
        <v>MA290114</v>
      </c>
      <c r="U1067" s="3" t="s">
        <v>24</v>
      </c>
      <c r="V1067" t="str">
        <f t="shared" si="351"/>
        <v>https://www1.nseindia.com/archives/equities/mkt/MA290114.csv</v>
      </c>
      <c r="W1067" t="str">
        <f t="shared" si="352"/>
        <v>MA290114 = fread('https://www1.nseindia.com/archives/equities/mkt/MA290114.csv', sep='!', header = FALSE);</v>
      </c>
      <c r="X1067" t="str">
        <f t="shared" si="353"/>
        <v>MA290114 = MA290114[ str_detect(toupper(V1), ',NIFTY') | str_detect(toupper(V1), ',INDEX,') | str_detect(toupper(V1), ',CNX') ];</v>
      </c>
      <c r="Y1067" t="str">
        <f t="shared" si="354"/>
        <v>MA290114 = MA290114[, c('temp', 'INDEX', 'PREVIOUS_CLOSE', 'OPEN', 'HIGH', 'LOW', 'CLOSE', 'GAIN_LOSS') := tstrsplit(V1, ',', fixed= TRUE),];</v>
      </c>
      <c r="Z1067" t="str">
        <f t="shared" si="355"/>
        <v>MA290114 = MA290114 [ GAIN_LOSS != 'GAIN/LOSS'];</v>
      </c>
      <c r="AA1067" t="str">
        <f t="shared" si="356"/>
        <v>if (curl_fetch_memory('https://www1.nseindia.com/archives/equities/mkt/MA290114.csv')$status_code == 200) {MA290114 = fread('https://www1.nseindia.com/archives/equities/mkt/MA290114.csv', sep='!', header = FALSE); MA290114 = MA290114[ str_detect(toupper(V1), ',NIFTY') | str_detect(toupper(V1), ',INDEX,') | str_detect(toupper(V1), ',CNX') ]; MA290114 = MA290114[, c('temp', 'INDEX', 'PREVIOUS_CLOSE', 'OPEN', 'HIGH', 'LOW', 'CLOSE', 'GAIN_LOSS') := tstrsplit(V1, ',', fixed= TRUE),]; MA290114 = MA290114 [ GAIN_LOSS != 'GAIN/LOSS'];}</v>
      </c>
    </row>
    <row r="1068" spans="1:27" hidden="1">
      <c r="A1068" s="1">
        <v>41669</v>
      </c>
      <c r="B1068" s="2">
        <f t="shared" si="340"/>
        <v>30</v>
      </c>
      <c r="C1068" s="2">
        <f t="shared" si="341"/>
        <v>1</v>
      </c>
      <c r="D1068">
        <f t="shared" si="342"/>
        <v>2014</v>
      </c>
      <c r="E1068" t="str">
        <f t="shared" si="343"/>
        <v>14</v>
      </c>
      <c r="F1068" t="str">
        <f t="shared" si="344"/>
        <v>PR300114.zip</v>
      </c>
      <c r="G1068" t="str">
        <f t="shared" si="345"/>
        <v>fo30012014.zip</v>
      </c>
      <c r="H1068" t="str">
        <f t="shared" si="346"/>
        <v>fo30012014</v>
      </c>
      <c r="I1068" t="str">
        <f t="shared" si="347"/>
        <v>op30012014</v>
      </c>
      <c r="J1068" s="3" t="s">
        <v>6</v>
      </c>
      <c r="K1068" t="s">
        <v>13</v>
      </c>
      <c r="L1068" t="s">
        <v>14</v>
      </c>
      <c r="M1068" t="s">
        <v>17</v>
      </c>
      <c r="N1068" t="str">
        <f t="shared" si="336"/>
        <v>if (curl_fetch_memory('https://www1.nseindia.com/archives/equities/bhavcopy/pr/PR300114.zip')$status_code == 200)</v>
      </c>
      <c r="O1068" t="str">
        <f t="shared" si="337"/>
        <v>if (curl_fetch_memory('https://www1.nseindia.com/archives/equities/bhavcopy/pr/PR300114.zip')$status_code == 200) download.file('https://www1.nseindia.com/archives/equities/bhavcopy/pr/PR300114.zip', 'D:\\My-Shares\\source-bhavcopy-zip\\PR300114.zip')</v>
      </c>
      <c r="P1068" t="str">
        <f t="shared" si="338"/>
        <v>if (file.exists('D:\\My-Shares\\source-bhavcopy-zip\\PR300114.zip')) {zipped_names = grep('\\.zip', unzip('D:\\My-Shares\\source-bhavcopy-zip\\PR300114.zip', list=TRUE)$Name, ignore.case=TRUE, value=TRUE); unzip(zipfile = 'D:\\My-Shares\\source-bhavcopy-zip\\PR300114.zip', exdir = 'D:\\My-Shares\\source-fno-zip', files=zipped_names);rm(zipped_names);}</v>
      </c>
      <c r="Q1068" t="str">
        <f t="shared" si="339"/>
        <v>if (file.exists('D:\\My-Shares\\source-fno-zip\\fo30012014.zip')) {files = unzip('D:\\My-Shares\\source-fno-zip\\fo30012014.zip', list=TRUE)$Name; unzip(zipfile = 'D:\\My-Shares\\source-fno-zip\\fo30012014.zip', exdir = 'D:\\My-Shares\\source-fno-csv', files=files[grepl('^fo[0-9]{8}\\.csv|^op[0-9]{8}\\.csv',files)]);rm(files);}</v>
      </c>
      <c r="R1068" t="str">
        <f t="shared" si="348"/>
        <v>if (file.exists('D:\\My-Shares\\source-fno-csv\\fo30012014.csv')) fo30012014 = data.table (read_csv_chunked('D:\\My-Shares\\source-fno-csv\\fo30012014.csv', DataFrameCallback$new(f), chunk_size = 5))</v>
      </c>
      <c r="S1068" t="str">
        <f t="shared" si="349"/>
        <v>if (file.exists('D:\\My-Shares\\source-fno-csv\\op30012014.csv')) op30012014 = data.table (read_csv_chunked('D:\\My-Shares\\source-fno-csv\\op30012014.csv', DataFrameCallback$new(f), chunk_size = 5))</v>
      </c>
      <c r="T1068" t="str">
        <f t="shared" si="350"/>
        <v>MA300114</v>
      </c>
      <c r="U1068" s="3" t="s">
        <v>24</v>
      </c>
      <c r="V1068" t="str">
        <f t="shared" si="351"/>
        <v>https://www1.nseindia.com/archives/equities/mkt/MA300114.csv</v>
      </c>
      <c r="W1068" t="str">
        <f t="shared" si="352"/>
        <v>MA300114 = fread('https://www1.nseindia.com/archives/equities/mkt/MA300114.csv', sep='!', header = FALSE);</v>
      </c>
      <c r="X1068" t="str">
        <f t="shared" si="353"/>
        <v>MA300114 = MA300114[ str_detect(toupper(V1), ',NIFTY') | str_detect(toupper(V1), ',INDEX,') | str_detect(toupper(V1), ',CNX') ];</v>
      </c>
      <c r="Y1068" t="str">
        <f t="shared" si="354"/>
        <v>MA300114 = MA300114[, c('temp', 'INDEX', 'PREVIOUS_CLOSE', 'OPEN', 'HIGH', 'LOW', 'CLOSE', 'GAIN_LOSS') := tstrsplit(V1, ',', fixed= TRUE),];</v>
      </c>
      <c r="Z1068" t="str">
        <f t="shared" si="355"/>
        <v>MA300114 = MA300114 [ GAIN_LOSS != 'GAIN/LOSS'];</v>
      </c>
      <c r="AA1068" t="str">
        <f t="shared" si="356"/>
        <v>if (curl_fetch_memory('https://www1.nseindia.com/archives/equities/mkt/MA300114.csv')$status_code == 200) {MA300114 = fread('https://www1.nseindia.com/archives/equities/mkt/MA300114.csv', sep='!', header = FALSE); MA300114 = MA300114[ str_detect(toupper(V1), ',NIFTY') | str_detect(toupper(V1), ',INDEX,') | str_detect(toupper(V1), ',CNX') ]; MA300114 = MA300114[, c('temp', 'INDEX', 'PREVIOUS_CLOSE', 'OPEN', 'HIGH', 'LOW', 'CLOSE', 'GAIN_LOSS') := tstrsplit(V1, ',', fixed= TRUE),]; MA300114 = MA300114 [ GAIN_LOSS != 'GAIN/LOSS'];}</v>
      </c>
    </row>
    <row r="1069" spans="1:27" hidden="1">
      <c r="A1069" s="1">
        <v>41670</v>
      </c>
      <c r="B1069" s="2">
        <f t="shared" si="340"/>
        <v>31</v>
      </c>
      <c r="C1069" s="2">
        <f t="shared" si="341"/>
        <v>1</v>
      </c>
      <c r="D1069">
        <f t="shared" si="342"/>
        <v>2014</v>
      </c>
      <c r="E1069" t="str">
        <f t="shared" si="343"/>
        <v>14</v>
      </c>
      <c r="F1069" t="str">
        <f t="shared" si="344"/>
        <v>PR310114.zip</v>
      </c>
      <c r="G1069" t="str">
        <f t="shared" si="345"/>
        <v>fo31012014.zip</v>
      </c>
      <c r="H1069" t="str">
        <f t="shared" si="346"/>
        <v>fo31012014</v>
      </c>
      <c r="I1069" t="str">
        <f t="shared" si="347"/>
        <v>op31012014</v>
      </c>
      <c r="J1069" s="3" t="s">
        <v>6</v>
      </c>
      <c r="K1069" t="s">
        <v>13</v>
      </c>
      <c r="L1069" t="s">
        <v>14</v>
      </c>
      <c r="M1069" t="s">
        <v>17</v>
      </c>
      <c r="N1069" t="str">
        <f t="shared" si="336"/>
        <v>if (curl_fetch_memory('https://www1.nseindia.com/archives/equities/bhavcopy/pr/PR310114.zip')$status_code == 200)</v>
      </c>
      <c r="O1069" t="str">
        <f t="shared" si="337"/>
        <v>if (curl_fetch_memory('https://www1.nseindia.com/archives/equities/bhavcopy/pr/PR310114.zip')$status_code == 200) download.file('https://www1.nseindia.com/archives/equities/bhavcopy/pr/PR310114.zip', 'D:\\My-Shares\\source-bhavcopy-zip\\PR310114.zip')</v>
      </c>
      <c r="P1069" t="str">
        <f t="shared" si="338"/>
        <v>if (file.exists('D:\\My-Shares\\source-bhavcopy-zip\\PR310114.zip')) {zipped_names = grep('\\.zip', unzip('D:\\My-Shares\\source-bhavcopy-zip\\PR310114.zip', list=TRUE)$Name, ignore.case=TRUE, value=TRUE); unzip(zipfile = 'D:\\My-Shares\\source-bhavcopy-zip\\PR310114.zip', exdir = 'D:\\My-Shares\\source-fno-zip', files=zipped_names);rm(zipped_names);}</v>
      </c>
      <c r="Q1069" t="str">
        <f t="shared" si="339"/>
        <v>if (file.exists('D:\\My-Shares\\source-fno-zip\\fo31012014.zip')) {files = unzip('D:\\My-Shares\\source-fno-zip\\fo31012014.zip', list=TRUE)$Name; unzip(zipfile = 'D:\\My-Shares\\source-fno-zip\\fo31012014.zip', exdir = 'D:\\My-Shares\\source-fno-csv', files=files[grepl('^fo[0-9]{8}\\.csv|^op[0-9]{8}\\.csv',files)]);rm(files);}</v>
      </c>
      <c r="R1069" t="str">
        <f t="shared" si="348"/>
        <v>if (file.exists('D:\\My-Shares\\source-fno-csv\\fo31012014.csv')) fo31012014 = data.table (read_csv_chunked('D:\\My-Shares\\source-fno-csv\\fo31012014.csv', DataFrameCallback$new(f), chunk_size = 5))</v>
      </c>
      <c r="S1069" t="str">
        <f t="shared" si="349"/>
        <v>if (file.exists('D:\\My-Shares\\source-fno-csv\\op31012014.csv')) op31012014 = data.table (read_csv_chunked('D:\\My-Shares\\source-fno-csv\\op31012014.csv', DataFrameCallback$new(f), chunk_size = 5))</v>
      </c>
      <c r="T1069" t="str">
        <f t="shared" si="350"/>
        <v>MA310114</v>
      </c>
      <c r="U1069" s="3" t="s">
        <v>24</v>
      </c>
      <c r="V1069" t="str">
        <f t="shared" si="351"/>
        <v>https://www1.nseindia.com/archives/equities/mkt/MA310114.csv</v>
      </c>
      <c r="W1069" t="str">
        <f t="shared" si="352"/>
        <v>MA310114 = fread('https://www1.nseindia.com/archives/equities/mkt/MA310114.csv', sep='!', header = FALSE);</v>
      </c>
      <c r="X1069" t="str">
        <f t="shared" si="353"/>
        <v>MA310114 = MA310114[ str_detect(toupper(V1), ',NIFTY') | str_detect(toupper(V1), ',INDEX,') | str_detect(toupper(V1), ',CNX') ];</v>
      </c>
      <c r="Y1069" t="str">
        <f t="shared" si="354"/>
        <v>MA310114 = MA310114[, c('temp', 'INDEX', 'PREVIOUS_CLOSE', 'OPEN', 'HIGH', 'LOW', 'CLOSE', 'GAIN_LOSS') := tstrsplit(V1, ',', fixed= TRUE),];</v>
      </c>
      <c r="Z1069" t="str">
        <f t="shared" si="355"/>
        <v>MA310114 = MA310114 [ GAIN_LOSS != 'GAIN/LOSS'];</v>
      </c>
      <c r="AA1069" t="str">
        <f t="shared" si="356"/>
        <v>if (curl_fetch_memory('https://www1.nseindia.com/archives/equities/mkt/MA310114.csv')$status_code == 200) {MA310114 = fread('https://www1.nseindia.com/archives/equities/mkt/MA310114.csv', sep='!', header = FALSE); MA310114 = MA310114[ str_detect(toupper(V1), ',NIFTY') | str_detect(toupper(V1), ',INDEX,') | str_detect(toupper(V1), ',CNX') ]; MA310114 = MA310114[, c('temp', 'INDEX', 'PREVIOUS_CLOSE', 'OPEN', 'HIGH', 'LOW', 'CLOSE', 'GAIN_LOSS') := tstrsplit(V1, ',', fixed= TRUE),]; MA310114 = MA310114 [ GAIN_LOSS != 'GAIN/LOSS'];}</v>
      </c>
    </row>
    <row r="1070" spans="1:27" hidden="1">
      <c r="A1070" s="1">
        <v>41671</v>
      </c>
      <c r="B1070" s="2">
        <f t="shared" si="340"/>
        <v>1</v>
      </c>
      <c r="C1070" s="2">
        <f t="shared" si="341"/>
        <v>2</v>
      </c>
      <c r="D1070">
        <f t="shared" si="342"/>
        <v>2014</v>
      </c>
      <c r="E1070" t="str">
        <f t="shared" si="343"/>
        <v>14</v>
      </c>
      <c r="F1070" t="str">
        <f t="shared" si="344"/>
        <v>PR010214.zip</v>
      </c>
      <c r="G1070" t="str">
        <f t="shared" si="345"/>
        <v>fo01022014.zip</v>
      </c>
      <c r="H1070" t="str">
        <f t="shared" si="346"/>
        <v>fo01022014</v>
      </c>
      <c r="I1070" t="str">
        <f t="shared" si="347"/>
        <v>op01022014</v>
      </c>
      <c r="J1070" s="3" t="s">
        <v>6</v>
      </c>
      <c r="K1070" t="s">
        <v>13</v>
      </c>
      <c r="L1070" t="s">
        <v>14</v>
      </c>
      <c r="M1070" t="s">
        <v>17</v>
      </c>
      <c r="N1070" t="str">
        <f t="shared" si="336"/>
        <v>if (curl_fetch_memory('https://www1.nseindia.com/archives/equities/bhavcopy/pr/PR010214.zip')$status_code == 200)</v>
      </c>
      <c r="O1070" t="str">
        <f t="shared" si="337"/>
        <v>if (curl_fetch_memory('https://www1.nseindia.com/archives/equities/bhavcopy/pr/PR010214.zip')$status_code == 200) download.file('https://www1.nseindia.com/archives/equities/bhavcopy/pr/PR010214.zip', 'D:\\My-Shares\\source-bhavcopy-zip\\PR010214.zip')</v>
      </c>
      <c r="P1070" t="str">
        <f t="shared" si="338"/>
        <v>if (file.exists('D:\\My-Shares\\source-bhavcopy-zip\\PR010214.zip')) {zipped_names = grep('\\.zip', unzip('D:\\My-Shares\\source-bhavcopy-zip\\PR010214.zip', list=TRUE)$Name, ignore.case=TRUE, value=TRUE); unzip(zipfile = 'D:\\My-Shares\\source-bhavcopy-zip\\PR010214.zip', exdir = 'D:\\My-Shares\\source-fno-zip', files=zipped_names);rm(zipped_names);}</v>
      </c>
      <c r="Q1070" t="str">
        <f t="shared" si="339"/>
        <v>if (file.exists('D:\\My-Shares\\source-fno-zip\\fo01022014.zip')) {files = unzip('D:\\My-Shares\\source-fno-zip\\fo01022014.zip', list=TRUE)$Name; unzip(zipfile = 'D:\\My-Shares\\source-fno-zip\\fo01022014.zip', exdir = 'D:\\My-Shares\\source-fno-csv', files=files[grepl('^fo[0-9]{8}\\.csv|^op[0-9]{8}\\.csv',files)]);rm(files);}</v>
      </c>
      <c r="R1070" t="str">
        <f t="shared" si="348"/>
        <v>if (file.exists('D:\\My-Shares\\source-fno-csv\\fo01022014.csv')) fo01022014 = data.table (read_csv_chunked('D:\\My-Shares\\source-fno-csv\\fo01022014.csv', DataFrameCallback$new(f), chunk_size = 5))</v>
      </c>
      <c r="S1070" t="str">
        <f t="shared" si="349"/>
        <v>if (file.exists('D:\\My-Shares\\source-fno-csv\\op01022014.csv')) op01022014 = data.table (read_csv_chunked('D:\\My-Shares\\source-fno-csv\\op01022014.csv', DataFrameCallback$new(f), chunk_size = 5))</v>
      </c>
      <c r="T1070" t="str">
        <f t="shared" si="350"/>
        <v>MA010214</v>
      </c>
      <c r="U1070" s="3" t="s">
        <v>24</v>
      </c>
      <c r="V1070" t="str">
        <f t="shared" si="351"/>
        <v>https://www1.nseindia.com/archives/equities/mkt/MA010214.csv</v>
      </c>
      <c r="W1070" t="str">
        <f t="shared" si="352"/>
        <v>MA010214 = fread('https://www1.nseindia.com/archives/equities/mkt/MA010214.csv', sep='!', header = FALSE);</v>
      </c>
      <c r="X1070" t="str">
        <f t="shared" si="353"/>
        <v>MA010214 = MA010214[ str_detect(toupper(V1), ',NIFTY') | str_detect(toupper(V1), ',INDEX,') | str_detect(toupper(V1), ',CNX') ];</v>
      </c>
      <c r="Y1070" t="str">
        <f t="shared" si="354"/>
        <v>MA010214 = MA010214[, c('temp', 'INDEX', 'PREVIOUS_CLOSE', 'OPEN', 'HIGH', 'LOW', 'CLOSE', 'GAIN_LOSS') := tstrsplit(V1, ',', fixed= TRUE),];</v>
      </c>
      <c r="Z1070" t="str">
        <f t="shared" si="355"/>
        <v>MA010214 = MA010214 [ GAIN_LOSS != 'GAIN/LOSS'];</v>
      </c>
      <c r="AA1070" t="str">
        <f t="shared" si="356"/>
        <v>if (curl_fetch_memory('https://www1.nseindia.com/archives/equities/mkt/MA010214.csv')$status_code == 200) {MA010214 = fread('https://www1.nseindia.com/archives/equities/mkt/MA010214.csv', sep='!', header = FALSE); MA010214 = MA010214[ str_detect(toupper(V1), ',NIFTY') | str_detect(toupper(V1), ',INDEX,') | str_detect(toupper(V1), ',CNX') ]; MA010214 = MA010214[, c('temp', 'INDEX', 'PREVIOUS_CLOSE', 'OPEN', 'HIGH', 'LOW', 'CLOSE', 'GAIN_LOSS') := tstrsplit(V1, ',', fixed= TRUE),]; MA010214 = MA010214 [ GAIN_LOSS != 'GAIN/LOSS'];}</v>
      </c>
    </row>
    <row r="1071" spans="1:27" hidden="1">
      <c r="A1071" s="1">
        <v>41672</v>
      </c>
      <c r="B1071" s="2">
        <f t="shared" si="340"/>
        <v>2</v>
      </c>
      <c r="C1071" s="2">
        <f t="shared" si="341"/>
        <v>2</v>
      </c>
      <c r="D1071">
        <f t="shared" si="342"/>
        <v>2014</v>
      </c>
      <c r="E1071" t="str">
        <f t="shared" si="343"/>
        <v>14</v>
      </c>
      <c r="F1071" t="str">
        <f t="shared" si="344"/>
        <v>PR020214.zip</v>
      </c>
      <c r="G1071" t="str">
        <f t="shared" si="345"/>
        <v>fo02022014.zip</v>
      </c>
      <c r="H1071" t="str">
        <f t="shared" si="346"/>
        <v>fo02022014</v>
      </c>
      <c r="I1071" t="str">
        <f t="shared" si="347"/>
        <v>op02022014</v>
      </c>
      <c r="J1071" s="3" t="s">
        <v>6</v>
      </c>
      <c r="K1071" t="s">
        <v>13</v>
      </c>
      <c r="L1071" t="s">
        <v>14</v>
      </c>
      <c r="M1071" t="s">
        <v>17</v>
      </c>
      <c r="N1071" t="str">
        <f t="shared" si="336"/>
        <v>if (curl_fetch_memory('https://www1.nseindia.com/archives/equities/bhavcopy/pr/PR020214.zip')$status_code == 200)</v>
      </c>
      <c r="O1071" t="str">
        <f t="shared" si="337"/>
        <v>if (curl_fetch_memory('https://www1.nseindia.com/archives/equities/bhavcopy/pr/PR020214.zip')$status_code == 200) download.file('https://www1.nseindia.com/archives/equities/bhavcopy/pr/PR020214.zip', 'D:\\My-Shares\\source-bhavcopy-zip\\PR020214.zip')</v>
      </c>
      <c r="P1071" t="str">
        <f t="shared" si="338"/>
        <v>if (file.exists('D:\\My-Shares\\source-bhavcopy-zip\\PR020214.zip')) {zipped_names = grep('\\.zip', unzip('D:\\My-Shares\\source-bhavcopy-zip\\PR020214.zip', list=TRUE)$Name, ignore.case=TRUE, value=TRUE); unzip(zipfile = 'D:\\My-Shares\\source-bhavcopy-zip\\PR020214.zip', exdir = 'D:\\My-Shares\\source-fno-zip', files=zipped_names);rm(zipped_names);}</v>
      </c>
      <c r="Q1071" t="str">
        <f t="shared" si="339"/>
        <v>if (file.exists('D:\\My-Shares\\source-fno-zip\\fo02022014.zip')) {files = unzip('D:\\My-Shares\\source-fno-zip\\fo02022014.zip', list=TRUE)$Name; unzip(zipfile = 'D:\\My-Shares\\source-fno-zip\\fo02022014.zip', exdir = 'D:\\My-Shares\\source-fno-csv', files=files[grepl('^fo[0-9]{8}\\.csv|^op[0-9]{8}\\.csv',files)]);rm(files);}</v>
      </c>
      <c r="R1071" t="str">
        <f t="shared" si="348"/>
        <v>if (file.exists('D:\\My-Shares\\source-fno-csv\\fo02022014.csv')) fo02022014 = data.table (read_csv_chunked('D:\\My-Shares\\source-fno-csv\\fo02022014.csv', DataFrameCallback$new(f), chunk_size = 5))</v>
      </c>
      <c r="S1071" t="str">
        <f t="shared" si="349"/>
        <v>if (file.exists('D:\\My-Shares\\source-fno-csv\\op02022014.csv')) op02022014 = data.table (read_csv_chunked('D:\\My-Shares\\source-fno-csv\\op02022014.csv', DataFrameCallback$new(f), chunk_size = 5))</v>
      </c>
      <c r="T1071" t="str">
        <f t="shared" si="350"/>
        <v>MA020214</v>
      </c>
      <c r="U1071" s="3" t="s">
        <v>24</v>
      </c>
      <c r="V1071" t="str">
        <f t="shared" si="351"/>
        <v>https://www1.nseindia.com/archives/equities/mkt/MA020214.csv</v>
      </c>
      <c r="W1071" t="str">
        <f t="shared" si="352"/>
        <v>MA020214 = fread('https://www1.nseindia.com/archives/equities/mkt/MA020214.csv', sep='!', header = FALSE);</v>
      </c>
      <c r="X1071" t="str">
        <f t="shared" si="353"/>
        <v>MA020214 = MA020214[ str_detect(toupper(V1), ',NIFTY') | str_detect(toupper(V1), ',INDEX,') | str_detect(toupper(V1), ',CNX') ];</v>
      </c>
      <c r="Y1071" t="str">
        <f t="shared" si="354"/>
        <v>MA020214 = MA020214[, c('temp', 'INDEX', 'PREVIOUS_CLOSE', 'OPEN', 'HIGH', 'LOW', 'CLOSE', 'GAIN_LOSS') := tstrsplit(V1, ',', fixed= TRUE),];</v>
      </c>
      <c r="Z1071" t="str">
        <f t="shared" si="355"/>
        <v>MA020214 = MA020214 [ GAIN_LOSS != 'GAIN/LOSS'];</v>
      </c>
      <c r="AA1071" t="str">
        <f t="shared" si="356"/>
        <v>if (curl_fetch_memory('https://www1.nseindia.com/archives/equities/mkt/MA020214.csv')$status_code == 200) {MA020214 = fread('https://www1.nseindia.com/archives/equities/mkt/MA020214.csv', sep='!', header = FALSE); MA020214 = MA020214[ str_detect(toupper(V1), ',NIFTY') | str_detect(toupper(V1), ',INDEX,') | str_detect(toupper(V1), ',CNX') ]; MA020214 = MA020214[, c('temp', 'INDEX', 'PREVIOUS_CLOSE', 'OPEN', 'HIGH', 'LOW', 'CLOSE', 'GAIN_LOSS') := tstrsplit(V1, ',', fixed= TRUE),]; MA020214 = MA020214 [ GAIN_LOSS != 'GAIN/LOSS'];}</v>
      </c>
    </row>
    <row r="1072" spans="1:27" hidden="1">
      <c r="A1072" s="1">
        <v>41673</v>
      </c>
      <c r="B1072" s="2">
        <f t="shared" si="340"/>
        <v>3</v>
      </c>
      <c r="C1072" s="2">
        <f t="shared" si="341"/>
        <v>2</v>
      </c>
      <c r="D1072">
        <f t="shared" si="342"/>
        <v>2014</v>
      </c>
      <c r="E1072" t="str">
        <f t="shared" si="343"/>
        <v>14</v>
      </c>
      <c r="F1072" t="str">
        <f t="shared" si="344"/>
        <v>PR030214.zip</v>
      </c>
      <c r="G1072" t="str">
        <f t="shared" si="345"/>
        <v>fo03022014.zip</v>
      </c>
      <c r="H1072" t="str">
        <f t="shared" si="346"/>
        <v>fo03022014</v>
      </c>
      <c r="I1072" t="str">
        <f t="shared" si="347"/>
        <v>op03022014</v>
      </c>
      <c r="J1072" s="3" t="s">
        <v>6</v>
      </c>
      <c r="K1072" t="s">
        <v>13</v>
      </c>
      <c r="L1072" t="s">
        <v>14</v>
      </c>
      <c r="M1072" t="s">
        <v>17</v>
      </c>
      <c r="N1072" t="str">
        <f t="shared" si="336"/>
        <v>if (curl_fetch_memory('https://www1.nseindia.com/archives/equities/bhavcopy/pr/PR030214.zip')$status_code == 200)</v>
      </c>
      <c r="O1072" t="str">
        <f t="shared" si="337"/>
        <v>if (curl_fetch_memory('https://www1.nseindia.com/archives/equities/bhavcopy/pr/PR030214.zip')$status_code == 200) download.file('https://www1.nseindia.com/archives/equities/bhavcopy/pr/PR030214.zip', 'D:\\My-Shares\\source-bhavcopy-zip\\PR030214.zip')</v>
      </c>
      <c r="P1072" t="str">
        <f t="shared" si="338"/>
        <v>if (file.exists('D:\\My-Shares\\source-bhavcopy-zip\\PR030214.zip')) {zipped_names = grep('\\.zip', unzip('D:\\My-Shares\\source-bhavcopy-zip\\PR030214.zip', list=TRUE)$Name, ignore.case=TRUE, value=TRUE); unzip(zipfile = 'D:\\My-Shares\\source-bhavcopy-zip\\PR030214.zip', exdir = 'D:\\My-Shares\\source-fno-zip', files=zipped_names);rm(zipped_names);}</v>
      </c>
      <c r="Q1072" t="str">
        <f t="shared" si="339"/>
        <v>if (file.exists('D:\\My-Shares\\source-fno-zip\\fo03022014.zip')) {files = unzip('D:\\My-Shares\\source-fno-zip\\fo03022014.zip', list=TRUE)$Name; unzip(zipfile = 'D:\\My-Shares\\source-fno-zip\\fo03022014.zip', exdir = 'D:\\My-Shares\\source-fno-csv', files=files[grepl('^fo[0-9]{8}\\.csv|^op[0-9]{8}\\.csv',files)]);rm(files);}</v>
      </c>
      <c r="R1072" t="str">
        <f t="shared" si="348"/>
        <v>if (file.exists('D:\\My-Shares\\source-fno-csv\\fo03022014.csv')) fo03022014 = data.table (read_csv_chunked('D:\\My-Shares\\source-fno-csv\\fo03022014.csv', DataFrameCallback$new(f), chunk_size = 5))</v>
      </c>
      <c r="S1072" t="str">
        <f t="shared" si="349"/>
        <v>if (file.exists('D:\\My-Shares\\source-fno-csv\\op03022014.csv')) op03022014 = data.table (read_csv_chunked('D:\\My-Shares\\source-fno-csv\\op03022014.csv', DataFrameCallback$new(f), chunk_size = 5))</v>
      </c>
      <c r="T1072" t="str">
        <f t="shared" si="350"/>
        <v>MA030214</v>
      </c>
      <c r="U1072" s="3" t="s">
        <v>24</v>
      </c>
      <c r="V1072" t="str">
        <f t="shared" si="351"/>
        <v>https://www1.nseindia.com/archives/equities/mkt/MA030214.csv</v>
      </c>
      <c r="W1072" t="str">
        <f t="shared" si="352"/>
        <v>MA030214 = fread('https://www1.nseindia.com/archives/equities/mkt/MA030214.csv', sep='!', header = FALSE);</v>
      </c>
      <c r="X1072" t="str">
        <f t="shared" si="353"/>
        <v>MA030214 = MA030214[ str_detect(toupper(V1), ',NIFTY') | str_detect(toupper(V1), ',INDEX,') | str_detect(toupper(V1), ',CNX') ];</v>
      </c>
      <c r="Y1072" t="str">
        <f t="shared" si="354"/>
        <v>MA030214 = MA030214[, c('temp', 'INDEX', 'PREVIOUS_CLOSE', 'OPEN', 'HIGH', 'LOW', 'CLOSE', 'GAIN_LOSS') := tstrsplit(V1, ',', fixed= TRUE),];</v>
      </c>
      <c r="Z1072" t="str">
        <f t="shared" si="355"/>
        <v>MA030214 = MA030214 [ GAIN_LOSS != 'GAIN/LOSS'];</v>
      </c>
      <c r="AA1072" t="str">
        <f t="shared" si="356"/>
        <v>if (curl_fetch_memory('https://www1.nseindia.com/archives/equities/mkt/MA030214.csv')$status_code == 200) {MA030214 = fread('https://www1.nseindia.com/archives/equities/mkt/MA030214.csv', sep='!', header = FALSE); MA030214 = MA030214[ str_detect(toupper(V1), ',NIFTY') | str_detect(toupper(V1), ',INDEX,') | str_detect(toupper(V1), ',CNX') ]; MA030214 = MA030214[, c('temp', 'INDEX', 'PREVIOUS_CLOSE', 'OPEN', 'HIGH', 'LOW', 'CLOSE', 'GAIN_LOSS') := tstrsplit(V1, ',', fixed= TRUE),]; MA030214 = MA030214 [ GAIN_LOSS != 'GAIN/LOSS'];}</v>
      </c>
    </row>
    <row r="1073" spans="1:27" hidden="1">
      <c r="A1073" s="1">
        <v>41674</v>
      </c>
      <c r="B1073" s="2">
        <f t="shared" si="340"/>
        <v>4</v>
      </c>
      <c r="C1073" s="2">
        <f t="shared" si="341"/>
        <v>2</v>
      </c>
      <c r="D1073">
        <f t="shared" si="342"/>
        <v>2014</v>
      </c>
      <c r="E1073" t="str">
        <f t="shared" si="343"/>
        <v>14</v>
      </c>
      <c r="F1073" t="str">
        <f t="shared" si="344"/>
        <v>PR040214.zip</v>
      </c>
      <c r="G1073" t="str">
        <f t="shared" si="345"/>
        <v>fo04022014.zip</v>
      </c>
      <c r="H1073" t="str">
        <f t="shared" si="346"/>
        <v>fo04022014</v>
      </c>
      <c r="I1073" t="str">
        <f t="shared" si="347"/>
        <v>op04022014</v>
      </c>
      <c r="J1073" s="3" t="s">
        <v>6</v>
      </c>
      <c r="K1073" t="s">
        <v>13</v>
      </c>
      <c r="L1073" t="s">
        <v>14</v>
      </c>
      <c r="M1073" t="s">
        <v>17</v>
      </c>
      <c r="N1073" t="str">
        <f t="shared" si="336"/>
        <v>if (curl_fetch_memory('https://www1.nseindia.com/archives/equities/bhavcopy/pr/PR040214.zip')$status_code == 200)</v>
      </c>
      <c r="O1073" t="str">
        <f t="shared" si="337"/>
        <v>if (curl_fetch_memory('https://www1.nseindia.com/archives/equities/bhavcopy/pr/PR040214.zip')$status_code == 200) download.file('https://www1.nseindia.com/archives/equities/bhavcopy/pr/PR040214.zip', 'D:\\My-Shares\\source-bhavcopy-zip\\PR040214.zip')</v>
      </c>
      <c r="P1073" t="str">
        <f t="shared" si="338"/>
        <v>if (file.exists('D:\\My-Shares\\source-bhavcopy-zip\\PR040214.zip')) {zipped_names = grep('\\.zip', unzip('D:\\My-Shares\\source-bhavcopy-zip\\PR040214.zip', list=TRUE)$Name, ignore.case=TRUE, value=TRUE); unzip(zipfile = 'D:\\My-Shares\\source-bhavcopy-zip\\PR040214.zip', exdir = 'D:\\My-Shares\\source-fno-zip', files=zipped_names);rm(zipped_names);}</v>
      </c>
      <c r="Q1073" t="str">
        <f t="shared" si="339"/>
        <v>if (file.exists('D:\\My-Shares\\source-fno-zip\\fo04022014.zip')) {files = unzip('D:\\My-Shares\\source-fno-zip\\fo04022014.zip', list=TRUE)$Name; unzip(zipfile = 'D:\\My-Shares\\source-fno-zip\\fo04022014.zip', exdir = 'D:\\My-Shares\\source-fno-csv', files=files[grepl('^fo[0-9]{8}\\.csv|^op[0-9]{8}\\.csv',files)]);rm(files);}</v>
      </c>
      <c r="R1073" t="str">
        <f t="shared" si="348"/>
        <v>if (file.exists('D:\\My-Shares\\source-fno-csv\\fo04022014.csv')) fo04022014 = data.table (read_csv_chunked('D:\\My-Shares\\source-fno-csv\\fo04022014.csv', DataFrameCallback$new(f), chunk_size = 5))</v>
      </c>
      <c r="S1073" t="str">
        <f t="shared" si="349"/>
        <v>if (file.exists('D:\\My-Shares\\source-fno-csv\\op04022014.csv')) op04022014 = data.table (read_csv_chunked('D:\\My-Shares\\source-fno-csv\\op04022014.csv', DataFrameCallback$new(f), chunk_size = 5))</v>
      </c>
      <c r="T1073" t="str">
        <f t="shared" si="350"/>
        <v>MA040214</v>
      </c>
      <c r="U1073" s="3" t="s">
        <v>24</v>
      </c>
      <c r="V1073" t="str">
        <f t="shared" si="351"/>
        <v>https://www1.nseindia.com/archives/equities/mkt/MA040214.csv</v>
      </c>
      <c r="W1073" t="str">
        <f t="shared" si="352"/>
        <v>MA040214 = fread('https://www1.nseindia.com/archives/equities/mkt/MA040214.csv', sep='!', header = FALSE);</v>
      </c>
      <c r="X1073" t="str">
        <f t="shared" si="353"/>
        <v>MA040214 = MA040214[ str_detect(toupper(V1), ',NIFTY') | str_detect(toupper(V1), ',INDEX,') | str_detect(toupper(V1), ',CNX') ];</v>
      </c>
      <c r="Y1073" t="str">
        <f t="shared" si="354"/>
        <v>MA040214 = MA040214[, c('temp', 'INDEX', 'PREVIOUS_CLOSE', 'OPEN', 'HIGH', 'LOW', 'CLOSE', 'GAIN_LOSS') := tstrsplit(V1, ',', fixed= TRUE),];</v>
      </c>
      <c r="Z1073" t="str">
        <f t="shared" si="355"/>
        <v>MA040214 = MA040214 [ GAIN_LOSS != 'GAIN/LOSS'];</v>
      </c>
      <c r="AA1073" t="str">
        <f t="shared" si="356"/>
        <v>if (curl_fetch_memory('https://www1.nseindia.com/archives/equities/mkt/MA040214.csv')$status_code == 200) {MA040214 = fread('https://www1.nseindia.com/archives/equities/mkt/MA040214.csv', sep='!', header = FALSE); MA040214 = MA040214[ str_detect(toupper(V1), ',NIFTY') | str_detect(toupper(V1), ',INDEX,') | str_detect(toupper(V1), ',CNX') ]; MA040214 = MA040214[, c('temp', 'INDEX', 'PREVIOUS_CLOSE', 'OPEN', 'HIGH', 'LOW', 'CLOSE', 'GAIN_LOSS') := tstrsplit(V1, ',', fixed= TRUE),]; MA040214 = MA040214 [ GAIN_LOSS != 'GAIN/LOSS'];}</v>
      </c>
    </row>
    <row r="1074" spans="1:27" hidden="1">
      <c r="A1074" s="1">
        <v>41675</v>
      </c>
      <c r="B1074" s="2">
        <f t="shared" si="340"/>
        <v>5</v>
      </c>
      <c r="C1074" s="2">
        <f t="shared" si="341"/>
        <v>2</v>
      </c>
      <c r="D1074">
        <f t="shared" si="342"/>
        <v>2014</v>
      </c>
      <c r="E1074" t="str">
        <f t="shared" si="343"/>
        <v>14</v>
      </c>
      <c r="F1074" t="str">
        <f t="shared" si="344"/>
        <v>PR050214.zip</v>
      </c>
      <c r="G1074" t="str">
        <f t="shared" si="345"/>
        <v>fo05022014.zip</v>
      </c>
      <c r="H1074" t="str">
        <f t="shared" si="346"/>
        <v>fo05022014</v>
      </c>
      <c r="I1074" t="str">
        <f t="shared" si="347"/>
        <v>op05022014</v>
      </c>
      <c r="J1074" s="3" t="s">
        <v>6</v>
      </c>
      <c r="K1074" t="s">
        <v>13</v>
      </c>
      <c r="L1074" t="s">
        <v>14</v>
      </c>
      <c r="M1074" t="s">
        <v>17</v>
      </c>
      <c r="N1074" t="str">
        <f t="shared" si="336"/>
        <v>if (curl_fetch_memory('https://www1.nseindia.com/archives/equities/bhavcopy/pr/PR050214.zip')$status_code == 200)</v>
      </c>
      <c r="O1074" t="str">
        <f t="shared" si="337"/>
        <v>if (curl_fetch_memory('https://www1.nseindia.com/archives/equities/bhavcopy/pr/PR050214.zip')$status_code == 200) download.file('https://www1.nseindia.com/archives/equities/bhavcopy/pr/PR050214.zip', 'D:\\My-Shares\\source-bhavcopy-zip\\PR050214.zip')</v>
      </c>
      <c r="P1074" t="str">
        <f t="shared" si="338"/>
        <v>if (file.exists('D:\\My-Shares\\source-bhavcopy-zip\\PR050214.zip')) {zipped_names = grep('\\.zip', unzip('D:\\My-Shares\\source-bhavcopy-zip\\PR050214.zip', list=TRUE)$Name, ignore.case=TRUE, value=TRUE); unzip(zipfile = 'D:\\My-Shares\\source-bhavcopy-zip\\PR050214.zip', exdir = 'D:\\My-Shares\\source-fno-zip', files=zipped_names);rm(zipped_names);}</v>
      </c>
      <c r="Q1074" t="str">
        <f t="shared" si="339"/>
        <v>if (file.exists('D:\\My-Shares\\source-fno-zip\\fo05022014.zip')) {files = unzip('D:\\My-Shares\\source-fno-zip\\fo05022014.zip', list=TRUE)$Name; unzip(zipfile = 'D:\\My-Shares\\source-fno-zip\\fo05022014.zip', exdir = 'D:\\My-Shares\\source-fno-csv', files=files[grepl('^fo[0-9]{8}\\.csv|^op[0-9]{8}\\.csv',files)]);rm(files);}</v>
      </c>
      <c r="R1074" t="str">
        <f t="shared" si="348"/>
        <v>if (file.exists('D:\\My-Shares\\source-fno-csv\\fo05022014.csv')) fo05022014 = data.table (read_csv_chunked('D:\\My-Shares\\source-fno-csv\\fo05022014.csv', DataFrameCallback$new(f), chunk_size = 5))</v>
      </c>
      <c r="S1074" t="str">
        <f t="shared" si="349"/>
        <v>if (file.exists('D:\\My-Shares\\source-fno-csv\\op05022014.csv')) op05022014 = data.table (read_csv_chunked('D:\\My-Shares\\source-fno-csv\\op05022014.csv', DataFrameCallback$new(f), chunk_size = 5))</v>
      </c>
      <c r="T1074" t="str">
        <f t="shared" si="350"/>
        <v>MA050214</v>
      </c>
      <c r="U1074" s="3" t="s">
        <v>24</v>
      </c>
      <c r="V1074" t="str">
        <f t="shared" si="351"/>
        <v>https://www1.nseindia.com/archives/equities/mkt/MA050214.csv</v>
      </c>
      <c r="W1074" t="str">
        <f t="shared" si="352"/>
        <v>MA050214 = fread('https://www1.nseindia.com/archives/equities/mkt/MA050214.csv', sep='!', header = FALSE);</v>
      </c>
      <c r="X1074" t="str">
        <f t="shared" si="353"/>
        <v>MA050214 = MA050214[ str_detect(toupper(V1), ',NIFTY') | str_detect(toupper(V1), ',INDEX,') | str_detect(toupper(V1), ',CNX') ];</v>
      </c>
      <c r="Y1074" t="str">
        <f t="shared" si="354"/>
        <v>MA050214 = MA050214[, c('temp', 'INDEX', 'PREVIOUS_CLOSE', 'OPEN', 'HIGH', 'LOW', 'CLOSE', 'GAIN_LOSS') := tstrsplit(V1, ',', fixed= TRUE),];</v>
      </c>
      <c r="Z1074" t="str">
        <f t="shared" si="355"/>
        <v>MA050214 = MA050214 [ GAIN_LOSS != 'GAIN/LOSS'];</v>
      </c>
      <c r="AA1074" t="str">
        <f t="shared" si="356"/>
        <v>if (curl_fetch_memory('https://www1.nseindia.com/archives/equities/mkt/MA050214.csv')$status_code == 200) {MA050214 = fread('https://www1.nseindia.com/archives/equities/mkt/MA050214.csv', sep='!', header = FALSE); MA050214 = MA050214[ str_detect(toupper(V1), ',NIFTY') | str_detect(toupper(V1), ',INDEX,') | str_detect(toupper(V1), ',CNX') ]; MA050214 = MA050214[, c('temp', 'INDEX', 'PREVIOUS_CLOSE', 'OPEN', 'HIGH', 'LOW', 'CLOSE', 'GAIN_LOSS') := tstrsplit(V1, ',', fixed= TRUE),]; MA050214 = MA050214 [ GAIN_LOSS != 'GAIN/LOSS'];}</v>
      </c>
    </row>
    <row r="1075" spans="1:27" hidden="1">
      <c r="A1075" s="1">
        <v>41676</v>
      </c>
      <c r="B1075" s="2">
        <f t="shared" si="340"/>
        <v>6</v>
      </c>
      <c r="C1075" s="2">
        <f t="shared" si="341"/>
        <v>2</v>
      </c>
      <c r="D1075">
        <f t="shared" si="342"/>
        <v>2014</v>
      </c>
      <c r="E1075" t="str">
        <f t="shared" si="343"/>
        <v>14</v>
      </c>
      <c r="F1075" t="str">
        <f t="shared" si="344"/>
        <v>PR060214.zip</v>
      </c>
      <c r="G1075" t="str">
        <f t="shared" si="345"/>
        <v>fo06022014.zip</v>
      </c>
      <c r="H1075" t="str">
        <f t="shared" si="346"/>
        <v>fo06022014</v>
      </c>
      <c r="I1075" t="str">
        <f t="shared" si="347"/>
        <v>op06022014</v>
      </c>
      <c r="J1075" s="3" t="s">
        <v>6</v>
      </c>
      <c r="K1075" t="s">
        <v>13</v>
      </c>
      <c r="L1075" t="s">
        <v>14</v>
      </c>
      <c r="M1075" t="s">
        <v>17</v>
      </c>
      <c r="N1075" t="str">
        <f t="shared" si="336"/>
        <v>if (curl_fetch_memory('https://www1.nseindia.com/archives/equities/bhavcopy/pr/PR060214.zip')$status_code == 200)</v>
      </c>
      <c r="O1075" t="str">
        <f t="shared" si="337"/>
        <v>if (curl_fetch_memory('https://www1.nseindia.com/archives/equities/bhavcopy/pr/PR060214.zip')$status_code == 200) download.file('https://www1.nseindia.com/archives/equities/bhavcopy/pr/PR060214.zip', 'D:\\My-Shares\\source-bhavcopy-zip\\PR060214.zip')</v>
      </c>
      <c r="P1075" t="str">
        <f t="shared" si="338"/>
        <v>if (file.exists('D:\\My-Shares\\source-bhavcopy-zip\\PR060214.zip')) {zipped_names = grep('\\.zip', unzip('D:\\My-Shares\\source-bhavcopy-zip\\PR060214.zip', list=TRUE)$Name, ignore.case=TRUE, value=TRUE); unzip(zipfile = 'D:\\My-Shares\\source-bhavcopy-zip\\PR060214.zip', exdir = 'D:\\My-Shares\\source-fno-zip', files=zipped_names);rm(zipped_names);}</v>
      </c>
      <c r="Q1075" t="str">
        <f t="shared" si="339"/>
        <v>if (file.exists('D:\\My-Shares\\source-fno-zip\\fo06022014.zip')) {files = unzip('D:\\My-Shares\\source-fno-zip\\fo06022014.zip', list=TRUE)$Name; unzip(zipfile = 'D:\\My-Shares\\source-fno-zip\\fo06022014.zip', exdir = 'D:\\My-Shares\\source-fno-csv', files=files[grepl('^fo[0-9]{8}\\.csv|^op[0-9]{8}\\.csv',files)]);rm(files);}</v>
      </c>
      <c r="R1075" t="str">
        <f t="shared" si="348"/>
        <v>if (file.exists('D:\\My-Shares\\source-fno-csv\\fo06022014.csv')) fo06022014 = data.table (read_csv_chunked('D:\\My-Shares\\source-fno-csv\\fo06022014.csv', DataFrameCallback$new(f), chunk_size = 5))</v>
      </c>
      <c r="S1075" t="str">
        <f t="shared" si="349"/>
        <v>if (file.exists('D:\\My-Shares\\source-fno-csv\\op06022014.csv')) op06022014 = data.table (read_csv_chunked('D:\\My-Shares\\source-fno-csv\\op06022014.csv', DataFrameCallback$new(f), chunk_size = 5))</v>
      </c>
      <c r="T1075" t="str">
        <f t="shared" si="350"/>
        <v>MA060214</v>
      </c>
      <c r="U1075" s="3" t="s">
        <v>24</v>
      </c>
      <c r="V1075" t="str">
        <f t="shared" si="351"/>
        <v>https://www1.nseindia.com/archives/equities/mkt/MA060214.csv</v>
      </c>
      <c r="W1075" t="str">
        <f t="shared" si="352"/>
        <v>MA060214 = fread('https://www1.nseindia.com/archives/equities/mkt/MA060214.csv', sep='!', header = FALSE);</v>
      </c>
      <c r="X1075" t="str">
        <f t="shared" si="353"/>
        <v>MA060214 = MA060214[ str_detect(toupper(V1), ',NIFTY') | str_detect(toupper(V1), ',INDEX,') | str_detect(toupper(V1), ',CNX') ];</v>
      </c>
      <c r="Y1075" t="str">
        <f t="shared" si="354"/>
        <v>MA060214 = MA060214[, c('temp', 'INDEX', 'PREVIOUS_CLOSE', 'OPEN', 'HIGH', 'LOW', 'CLOSE', 'GAIN_LOSS') := tstrsplit(V1, ',', fixed= TRUE),];</v>
      </c>
      <c r="Z1075" t="str">
        <f t="shared" si="355"/>
        <v>MA060214 = MA060214 [ GAIN_LOSS != 'GAIN/LOSS'];</v>
      </c>
      <c r="AA1075" t="str">
        <f t="shared" si="356"/>
        <v>if (curl_fetch_memory('https://www1.nseindia.com/archives/equities/mkt/MA060214.csv')$status_code == 200) {MA060214 = fread('https://www1.nseindia.com/archives/equities/mkt/MA060214.csv', sep='!', header = FALSE); MA060214 = MA060214[ str_detect(toupper(V1), ',NIFTY') | str_detect(toupper(V1), ',INDEX,') | str_detect(toupper(V1), ',CNX') ]; MA060214 = MA060214[, c('temp', 'INDEX', 'PREVIOUS_CLOSE', 'OPEN', 'HIGH', 'LOW', 'CLOSE', 'GAIN_LOSS') := tstrsplit(V1, ',', fixed= TRUE),]; MA060214 = MA060214 [ GAIN_LOSS != 'GAIN/LOSS'];}</v>
      </c>
    </row>
    <row r="1076" spans="1:27" hidden="1">
      <c r="A1076" s="1">
        <v>41677</v>
      </c>
      <c r="B1076" s="2">
        <f t="shared" si="340"/>
        <v>7</v>
      </c>
      <c r="C1076" s="2">
        <f t="shared" si="341"/>
        <v>2</v>
      </c>
      <c r="D1076">
        <f t="shared" si="342"/>
        <v>2014</v>
      </c>
      <c r="E1076" t="str">
        <f t="shared" si="343"/>
        <v>14</v>
      </c>
      <c r="F1076" t="str">
        <f t="shared" si="344"/>
        <v>PR070214.zip</v>
      </c>
      <c r="G1076" t="str">
        <f t="shared" si="345"/>
        <v>fo07022014.zip</v>
      </c>
      <c r="H1076" t="str">
        <f t="shared" si="346"/>
        <v>fo07022014</v>
      </c>
      <c r="I1076" t="str">
        <f t="shared" si="347"/>
        <v>op07022014</v>
      </c>
      <c r="J1076" s="3" t="s">
        <v>6</v>
      </c>
      <c r="K1076" t="s">
        <v>13</v>
      </c>
      <c r="L1076" t="s">
        <v>14</v>
      </c>
      <c r="M1076" t="s">
        <v>17</v>
      </c>
      <c r="N1076" t="str">
        <f t="shared" si="336"/>
        <v>if (curl_fetch_memory('https://www1.nseindia.com/archives/equities/bhavcopy/pr/PR070214.zip')$status_code == 200)</v>
      </c>
      <c r="O1076" t="str">
        <f t="shared" si="337"/>
        <v>if (curl_fetch_memory('https://www1.nseindia.com/archives/equities/bhavcopy/pr/PR070214.zip')$status_code == 200) download.file('https://www1.nseindia.com/archives/equities/bhavcopy/pr/PR070214.zip', 'D:\\My-Shares\\source-bhavcopy-zip\\PR070214.zip')</v>
      </c>
      <c r="P1076" t="str">
        <f t="shared" si="338"/>
        <v>if (file.exists('D:\\My-Shares\\source-bhavcopy-zip\\PR070214.zip')) {zipped_names = grep('\\.zip', unzip('D:\\My-Shares\\source-bhavcopy-zip\\PR070214.zip', list=TRUE)$Name, ignore.case=TRUE, value=TRUE); unzip(zipfile = 'D:\\My-Shares\\source-bhavcopy-zip\\PR070214.zip', exdir = 'D:\\My-Shares\\source-fno-zip', files=zipped_names);rm(zipped_names);}</v>
      </c>
      <c r="Q1076" t="str">
        <f t="shared" si="339"/>
        <v>if (file.exists('D:\\My-Shares\\source-fno-zip\\fo07022014.zip')) {files = unzip('D:\\My-Shares\\source-fno-zip\\fo07022014.zip', list=TRUE)$Name; unzip(zipfile = 'D:\\My-Shares\\source-fno-zip\\fo07022014.zip', exdir = 'D:\\My-Shares\\source-fno-csv', files=files[grepl('^fo[0-9]{8}\\.csv|^op[0-9]{8}\\.csv',files)]);rm(files);}</v>
      </c>
      <c r="R1076" t="str">
        <f t="shared" si="348"/>
        <v>if (file.exists('D:\\My-Shares\\source-fno-csv\\fo07022014.csv')) fo07022014 = data.table (read_csv_chunked('D:\\My-Shares\\source-fno-csv\\fo07022014.csv', DataFrameCallback$new(f), chunk_size = 5))</v>
      </c>
      <c r="S1076" t="str">
        <f t="shared" si="349"/>
        <v>if (file.exists('D:\\My-Shares\\source-fno-csv\\op07022014.csv')) op07022014 = data.table (read_csv_chunked('D:\\My-Shares\\source-fno-csv\\op07022014.csv', DataFrameCallback$new(f), chunk_size = 5))</v>
      </c>
      <c r="T1076" t="str">
        <f t="shared" si="350"/>
        <v>MA070214</v>
      </c>
      <c r="U1076" s="3" t="s">
        <v>24</v>
      </c>
      <c r="V1076" t="str">
        <f t="shared" si="351"/>
        <v>https://www1.nseindia.com/archives/equities/mkt/MA070214.csv</v>
      </c>
      <c r="W1076" t="str">
        <f t="shared" si="352"/>
        <v>MA070214 = fread('https://www1.nseindia.com/archives/equities/mkt/MA070214.csv', sep='!', header = FALSE);</v>
      </c>
      <c r="X1076" t="str">
        <f t="shared" si="353"/>
        <v>MA070214 = MA070214[ str_detect(toupper(V1), ',NIFTY') | str_detect(toupper(V1), ',INDEX,') | str_detect(toupper(V1), ',CNX') ];</v>
      </c>
      <c r="Y1076" t="str">
        <f t="shared" si="354"/>
        <v>MA070214 = MA070214[, c('temp', 'INDEX', 'PREVIOUS_CLOSE', 'OPEN', 'HIGH', 'LOW', 'CLOSE', 'GAIN_LOSS') := tstrsplit(V1, ',', fixed= TRUE),];</v>
      </c>
      <c r="Z1076" t="str">
        <f t="shared" si="355"/>
        <v>MA070214 = MA070214 [ GAIN_LOSS != 'GAIN/LOSS'];</v>
      </c>
      <c r="AA1076" t="str">
        <f t="shared" si="356"/>
        <v>if (curl_fetch_memory('https://www1.nseindia.com/archives/equities/mkt/MA070214.csv')$status_code == 200) {MA070214 = fread('https://www1.nseindia.com/archives/equities/mkt/MA070214.csv', sep='!', header = FALSE); MA070214 = MA070214[ str_detect(toupper(V1), ',NIFTY') | str_detect(toupper(V1), ',INDEX,') | str_detect(toupper(V1), ',CNX') ]; MA070214 = MA070214[, c('temp', 'INDEX', 'PREVIOUS_CLOSE', 'OPEN', 'HIGH', 'LOW', 'CLOSE', 'GAIN_LOSS') := tstrsplit(V1, ',', fixed= TRUE),]; MA070214 = MA070214 [ GAIN_LOSS != 'GAIN/LOSS'];}</v>
      </c>
    </row>
    <row r="1077" spans="1:27" hidden="1">
      <c r="A1077" s="1">
        <v>41678</v>
      </c>
      <c r="B1077" s="2">
        <f t="shared" si="340"/>
        <v>8</v>
      </c>
      <c r="C1077" s="2">
        <f t="shared" si="341"/>
        <v>2</v>
      </c>
      <c r="D1077">
        <f t="shared" si="342"/>
        <v>2014</v>
      </c>
      <c r="E1077" t="str">
        <f t="shared" si="343"/>
        <v>14</v>
      </c>
      <c r="F1077" t="str">
        <f t="shared" si="344"/>
        <v>PR080214.zip</v>
      </c>
      <c r="G1077" t="str">
        <f t="shared" si="345"/>
        <v>fo08022014.zip</v>
      </c>
      <c r="H1077" t="str">
        <f t="shared" si="346"/>
        <v>fo08022014</v>
      </c>
      <c r="I1077" t="str">
        <f t="shared" si="347"/>
        <v>op08022014</v>
      </c>
      <c r="J1077" s="3" t="s">
        <v>6</v>
      </c>
      <c r="K1077" t="s">
        <v>13</v>
      </c>
      <c r="L1077" t="s">
        <v>14</v>
      </c>
      <c r="M1077" t="s">
        <v>17</v>
      </c>
      <c r="N1077" t="str">
        <f t="shared" si="336"/>
        <v>if (curl_fetch_memory('https://www1.nseindia.com/archives/equities/bhavcopy/pr/PR080214.zip')$status_code == 200)</v>
      </c>
      <c r="O1077" t="str">
        <f t="shared" si="337"/>
        <v>if (curl_fetch_memory('https://www1.nseindia.com/archives/equities/bhavcopy/pr/PR080214.zip')$status_code == 200) download.file('https://www1.nseindia.com/archives/equities/bhavcopy/pr/PR080214.zip', 'D:\\My-Shares\\source-bhavcopy-zip\\PR080214.zip')</v>
      </c>
      <c r="P1077" t="str">
        <f t="shared" si="338"/>
        <v>if (file.exists('D:\\My-Shares\\source-bhavcopy-zip\\PR080214.zip')) {zipped_names = grep('\\.zip', unzip('D:\\My-Shares\\source-bhavcopy-zip\\PR080214.zip', list=TRUE)$Name, ignore.case=TRUE, value=TRUE); unzip(zipfile = 'D:\\My-Shares\\source-bhavcopy-zip\\PR080214.zip', exdir = 'D:\\My-Shares\\source-fno-zip', files=zipped_names);rm(zipped_names);}</v>
      </c>
      <c r="Q1077" t="str">
        <f t="shared" si="339"/>
        <v>if (file.exists('D:\\My-Shares\\source-fno-zip\\fo08022014.zip')) {files = unzip('D:\\My-Shares\\source-fno-zip\\fo08022014.zip', list=TRUE)$Name; unzip(zipfile = 'D:\\My-Shares\\source-fno-zip\\fo08022014.zip', exdir = 'D:\\My-Shares\\source-fno-csv', files=files[grepl('^fo[0-9]{8}\\.csv|^op[0-9]{8}\\.csv',files)]);rm(files);}</v>
      </c>
      <c r="R1077" t="str">
        <f t="shared" si="348"/>
        <v>if (file.exists('D:\\My-Shares\\source-fno-csv\\fo08022014.csv')) fo08022014 = data.table (read_csv_chunked('D:\\My-Shares\\source-fno-csv\\fo08022014.csv', DataFrameCallback$new(f), chunk_size = 5))</v>
      </c>
      <c r="S1077" t="str">
        <f t="shared" si="349"/>
        <v>if (file.exists('D:\\My-Shares\\source-fno-csv\\op08022014.csv')) op08022014 = data.table (read_csv_chunked('D:\\My-Shares\\source-fno-csv\\op08022014.csv', DataFrameCallback$new(f), chunk_size = 5))</v>
      </c>
      <c r="T1077" t="str">
        <f t="shared" si="350"/>
        <v>MA080214</v>
      </c>
      <c r="U1077" s="3" t="s">
        <v>24</v>
      </c>
      <c r="V1077" t="str">
        <f t="shared" si="351"/>
        <v>https://www1.nseindia.com/archives/equities/mkt/MA080214.csv</v>
      </c>
      <c r="W1077" t="str">
        <f t="shared" si="352"/>
        <v>MA080214 = fread('https://www1.nseindia.com/archives/equities/mkt/MA080214.csv', sep='!', header = FALSE);</v>
      </c>
      <c r="X1077" t="str">
        <f t="shared" si="353"/>
        <v>MA080214 = MA080214[ str_detect(toupper(V1), ',NIFTY') | str_detect(toupper(V1), ',INDEX,') | str_detect(toupper(V1), ',CNX') ];</v>
      </c>
      <c r="Y1077" t="str">
        <f t="shared" si="354"/>
        <v>MA080214 = MA080214[, c('temp', 'INDEX', 'PREVIOUS_CLOSE', 'OPEN', 'HIGH', 'LOW', 'CLOSE', 'GAIN_LOSS') := tstrsplit(V1, ',', fixed= TRUE),];</v>
      </c>
      <c r="Z1077" t="str">
        <f t="shared" si="355"/>
        <v>MA080214 = MA080214 [ GAIN_LOSS != 'GAIN/LOSS'];</v>
      </c>
      <c r="AA1077" t="str">
        <f t="shared" si="356"/>
        <v>if (curl_fetch_memory('https://www1.nseindia.com/archives/equities/mkt/MA080214.csv')$status_code == 200) {MA080214 = fread('https://www1.nseindia.com/archives/equities/mkt/MA080214.csv', sep='!', header = FALSE); MA080214 = MA080214[ str_detect(toupper(V1), ',NIFTY') | str_detect(toupper(V1), ',INDEX,') | str_detect(toupper(V1), ',CNX') ]; MA080214 = MA080214[, c('temp', 'INDEX', 'PREVIOUS_CLOSE', 'OPEN', 'HIGH', 'LOW', 'CLOSE', 'GAIN_LOSS') := tstrsplit(V1, ',', fixed= TRUE),]; MA080214 = MA080214 [ GAIN_LOSS != 'GAIN/LOSS'];}</v>
      </c>
    </row>
    <row r="1078" spans="1:27" hidden="1">
      <c r="A1078" s="1">
        <v>41679</v>
      </c>
      <c r="B1078" s="2">
        <f t="shared" si="340"/>
        <v>9</v>
      </c>
      <c r="C1078" s="2">
        <f t="shared" si="341"/>
        <v>2</v>
      </c>
      <c r="D1078">
        <f t="shared" si="342"/>
        <v>2014</v>
      </c>
      <c r="E1078" t="str">
        <f t="shared" si="343"/>
        <v>14</v>
      </c>
      <c r="F1078" t="str">
        <f t="shared" si="344"/>
        <v>PR090214.zip</v>
      </c>
      <c r="G1078" t="str">
        <f t="shared" si="345"/>
        <v>fo09022014.zip</v>
      </c>
      <c r="H1078" t="str">
        <f t="shared" si="346"/>
        <v>fo09022014</v>
      </c>
      <c r="I1078" t="str">
        <f t="shared" si="347"/>
        <v>op09022014</v>
      </c>
      <c r="J1078" s="3" t="s">
        <v>6</v>
      </c>
      <c r="K1078" t="s">
        <v>13</v>
      </c>
      <c r="L1078" t="s">
        <v>14</v>
      </c>
      <c r="M1078" t="s">
        <v>17</v>
      </c>
      <c r="N1078" t="str">
        <f t="shared" si="336"/>
        <v>if (curl_fetch_memory('https://www1.nseindia.com/archives/equities/bhavcopy/pr/PR090214.zip')$status_code == 200)</v>
      </c>
      <c r="O1078" t="str">
        <f t="shared" si="337"/>
        <v>if (curl_fetch_memory('https://www1.nseindia.com/archives/equities/bhavcopy/pr/PR090214.zip')$status_code == 200) download.file('https://www1.nseindia.com/archives/equities/bhavcopy/pr/PR090214.zip', 'D:\\My-Shares\\source-bhavcopy-zip\\PR090214.zip')</v>
      </c>
      <c r="P1078" t="str">
        <f t="shared" si="338"/>
        <v>if (file.exists('D:\\My-Shares\\source-bhavcopy-zip\\PR090214.zip')) {zipped_names = grep('\\.zip', unzip('D:\\My-Shares\\source-bhavcopy-zip\\PR090214.zip', list=TRUE)$Name, ignore.case=TRUE, value=TRUE); unzip(zipfile = 'D:\\My-Shares\\source-bhavcopy-zip\\PR090214.zip', exdir = 'D:\\My-Shares\\source-fno-zip', files=zipped_names);rm(zipped_names);}</v>
      </c>
      <c r="Q1078" t="str">
        <f t="shared" si="339"/>
        <v>if (file.exists('D:\\My-Shares\\source-fno-zip\\fo09022014.zip')) {files = unzip('D:\\My-Shares\\source-fno-zip\\fo09022014.zip', list=TRUE)$Name; unzip(zipfile = 'D:\\My-Shares\\source-fno-zip\\fo09022014.zip', exdir = 'D:\\My-Shares\\source-fno-csv', files=files[grepl('^fo[0-9]{8}\\.csv|^op[0-9]{8}\\.csv',files)]);rm(files);}</v>
      </c>
      <c r="R1078" t="str">
        <f t="shared" si="348"/>
        <v>if (file.exists('D:\\My-Shares\\source-fno-csv\\fo09022014.csv')) fo09022014 = data.table (read_csv_chunked('D:\\My-Shares\\source-fno-csv\\fo09022014.csv', DataFrameCallback$new(f), chunk_size = 5))</v>
      </c>
      <c r="S1078" t="str">
        <f t="shared" si="349"/>
        <v>if (file.exists('D:\\My-Shares\\source-fno-csv\\op09022014.csv')) op09022014 = data.table (read_csv_chunked('D:\\My-Shares\\source-fno-csv\\op09022014.csv', DataFrameCallback$new(f), chunk_size = 5))</v>
      </c>
      <c r="T1078" t="str">
        <f t="shared" si="350"/>
        <v>MA090214</v>
      </c>
      <c r="U1078" s="3" t="s">
        <v>24</v>
      </c>
      <c r="V1078" t="str">
        <f t="shared" si="351"/>
        <v>https://www1.nseindia.com/archives/equities/mkt/MA090214.csv</v>
      </c>
      <c r="W1078" t="str">
        <f t="shared" si="352"/>
        <v>MA090214 = fread('https://www1.nseindia.com/archives/equities/mkt/MA090214.csv', sep='!', header = FALSE);</v>
      </c>
      <c r="X1078" t="str">
        <f t="shared" si="353"/>
        <v>MA090214 = MA090214[ str_detect(toupper(V1), ',NIFTY') | str_detect(toupper(V1), ',INDEX,') | str_detect(toupper(V1), ',CNX') ];</v>
      </c>
      <c r="Y1078" t="str">
        <f t="shared" si="354"/>
        <v>MA090214 = MA090214[, c('temp', 'INDEX', 'PREVIOUS_CLOSE', 'OPEN', 'HIGH', 'LOW', 'CLOSE', 'GAIN_LOSS') := tstrsplit(V1, ',', fixed= TRUE),];</v>
      </c>
      <c r="Z1078" t="str">
        <f t="shared" si="355"/>
        <v>MA090214 = MA090214 [ GAIN_LOSS != 'GAIN/LOSS'];</v>
      </c>
      <c r="AA1078" t="str">
        <f t="shared" si="356"/>
        <v>if (curl_fetch_memory('https://www1.nseindia.com/archives/equities/mkt/MA090214.csv')$status_code == 200) {MA090214 = fread('https://www1.nseindia.com/archives/equities/mkt/MA090214.csv', sep='!', header = FALSE); MA090214 = MA090214[ str_detect(toupper(V1), ',NIFTY') | str_detect(toupper(V1), ',INDEX,') | str_detect(toupper(V1), ',CNX') ]; MA090214 = MA090214[, c('temp', 'INDEX', 'PREVIOUS_CLOSE', 'OPEN', 'HIGH', 'LOW', 'CLOSE', 'GAIN_LOSS') := tstrsplit(V1, ',', fixed= TRUE),]; MA090214 = MA090214 [ GAIN_LOSS != 'GAIN/LOSS'];}</v>
      </c>
    </row>
    <row r="1079" spans="1:27" hidden="1">
      <c r="A1079" s="1">
        <v>41680</v>
      </c>
      <c r="B1079" s="2">
        <f t="shared" si="340"/>
        <v>10</v>
      </c>
      <c r="C1079" s="2">
        <f t="shared" si="341"/>
        <v>2</v>
      </c>
      <c r="D1079">
        <f t="shared" si="342"/>
        <v>2014</v>
      </c>
      <c r="E1079" t="str">
        <f t="shared" si="343"/>
        <v>14</v>
      </c>
      <c r="F1079" t="str">
        <f t="shared" si="344"/>
        <v>PR100214.zip</v>
      </c>
      <c r="G1079" t="str">
        <f t="shared" si="345"/>
        <v>fo10022014.zip</v>
      </c>
      <c r="H1079" t="str">
        <f t="shared" si="346"/>
        <v>fo10022014</v>
      </c>
      <c r="I1079" t="str">
        <f t="shared" si="347"/>
        <v>op10022014</v>
      </c>
      <c r="J1079" s="3" t="s">
        <v>6</v>
      </c>
      <c r="K1079" t="s">
        <v>13</v>
      </c>
      <c r="L1079" t="s">
        <v>14</v>
      </c>
      <c r="M1079" t="s">
        <v>17</v>
      </c>
      <c r="N1079" t="str">
        <f t="shared" si="336"/>
        <v>if (curl_fetch_memory('https://www1.nseindia.com/archives/equities/bhavcopy/pr/PR100214.zip')$status_code == 200)</v>
      </c>
      <c r="O1079" t="str">
        <f t="shared" si="337"/>
        <v>if (curl_fetch_memory('https://www1.nseindia.com/archives/equities/bhavcopy/pr/PR100214.zip')$status_code == 200) download.file('https://www1.nseindia.com/archives/equities/bhavcopy/pr/PR100214.zip', 'D:\\My-Shares\\source-bhavcopy-zip\\PR100214.zip')</v>
      </c>
      <c r="P1079" t="str">
        <f t="shared" si="338"/>
        <v>if (file.exists('D:\\My-Shares\\source-bhavcopy-zip\\PR100214.zip')) {zipped_names = grep('\\.zip', unzip('D:\\My-Shares\\source-bhavcopy-zip\\PR100214.zip', list=TRUE)$Name, ignore.case=TRUE, value=TRUE); unzip(zipfile = 'D:\\My-Shares\\source-bhavcopy-zip\\PR100214.zip', exdir = 'D:\\My-Shares\\source-fno-zip', files=zipped_names);rm(zipped_names);}</v>
      </c>
      <c r="Q1079" t="str">
        <f t="shared" si="339"/>
        <v>if (file.exists('D:\\My-Shares\\source-fno-zip\\fo10022014.zip')) {files = unzip('D:\\My-Shares\\source-fno-zip\\fo10022014.zip', list=TRUE)$Name; unzip(zipfile = 'D:\\My-Shares\\source-fno-zip\\fo10022014.zip', exdir = 'D:\\My-Shares\\source-fno-csv', files=files[grepl('^fo[0-9]{8}\\.csv|^op[0-9]{8}\\.csv',files)]);rm(files);}</v>
      </c>
      <c r="R1079" t="str">
        <f t="shared" si="348"/>
        <v>if (file.exists('D:\\My-Shares\\source-fno-csv\\fo10022014.csv')) fo10022014 = data.table (read_csv_chunked('D:\\My-Shares\\source-fno-csv\\fo10022014.csv', DataFrameCallback$new(f), chunk_size = 5))</v>
      </c>
      <c r="S1079" t="str">
        <f t="shared" si="349"/>
        <v>if (file.exists('D:\\My-Shares\\source-fno-csv\\op10022014.csv')) op10022014 = data.table (read_csv_chunked('D:\\My-Shares\\source-fno-csv\\op10022014.csv', DataFrameCallback$new(f), chunk_size = 5))</v>
      </c>
      <c r="T1079" t="str">
        <f t="shared" si="350"/>
        <v>MA100214</v>
      </c>
      <c r="U1079" s="3" t="s">
        <v>24</v>
      </c>
      <c r="V1079" t="str">
        <f t="shared" si="351"/>
        <v>https://www1.nseindia.com/archives/equities/mkt/MA100214.csv</v>
      </c>
      <c r="W1079" t="str">
        <f t="shared" si="352"/>
        <v>MA100214 = fread('https://www1.nseindia.com/archives/equities/mkt/MA100214.csv', sep='!', header = FALSE);</v>
      </c>
      <c r="X1079" t="str">
        <f t="shared" si="353"/>
        <v>MA100214 = MA100214[ str_detect(toupper(V1), ',NIFTY') | str_detect(toupper(V1), ',INDEX,') | str_detect(toupper(V1), ',CNX') ];</v>
      </c>
      <c r="Y1079" t="str">
        <f t="shared" si="354"/>
        <v>MA100214 = MA100214[, c('temp', 'INDEX', 'PREVIOUS_CLOSE', 'OPEN', 'HIGH', 'LOW', 'CLOSE', 'GAIN_LOSS') := tstrsplit(V1, ',', fixed= TRUE),];</v>
      </c>
      <c r="Z1079" t="str">
        <f t="shared" si="355"/>
        <v>MA100214 = MA100214 [ GAIN_LOSS != 'GAIN/LOSS'];</v>
      </c>
      <c r="AA1079" t="str">
        <f t="shared" si="356"/>
        <v>if (curl_fetch_memory('https://www1.nseindia.com/archives/equities/mkt/MA100214.csv')$status_code == 200) {MA100214 = fread('https://www1.nseindia.com/archives/equities/mkt/MA100214.csv', sep='!', header = FALSE); MA100214 = MA100214[ str_detect(toupper(V1), ',NIFTY') | str_detect(toupper(V1), ',INDEX,') | str_detect(toupper(V1), ',CNX') ]; MA100214 = MA100214[, c('temp', 'INDEX', 'PREVIOUS_CLOSE', 'OPEN', 'HIGH', 'LOW', 'CLOSE', 'GAIN_LOSS') := tstrsplit(V1, ',', fixed= TRUE),]; MA100214 = MA100214 [ GAIN_LOSS != 'GAIN/LOSS'];}</v>
      </c>
    </row>
    <row r="1080" spans="1:27" hidden="1">
      <c r="A1080" s="1">
        <v>41681</v>
      </c>
      <c r="B1080" s="2">
        <f t="shared" si="340"/>
        <v>11</v>
      </c>
      <c r="C1080" s="2">
        <f t="shared" si="341"/>
        <v>2</v>
      </c>
      <c r="D1080">
        <f t="shared" si="342"/>
        <v>2014</v>
      </c>
      <c r="E1080" t="str">
        <f t="shared" si="343"/>
        <v>14</v>
      </c>
      <c r="F1080" t="str">
        <f t="shared" si="344"/>
        <v>PR110214.zip</v>
      </c>
      <c r="G1080" t="str">
        <f t="shared" si="345"/>
        <v>fo11022014.zip</v>
      </c>
      <c r="H1080" t="str">
        <f t="shared" si="346"/>
        <v>fo11022014</v>
      </c>
      <c r="I1080" t="str">
        <f t="shared" si="347"/>
        <v>op11022014</v>
      </c>
      <c r="J1080" s="3" t="s">
        <v>6</v>
      </c>
      <c r="K1080" t="s">
        <v>13</v>
      </c>
      <c r="L1080" t="s">
        <v>14</v>
      </c>
      <c r="M1080" t="s">
        <v>17</v>
      </c>
      <c r="N1080" t="str">
        <f t="shared" si="336"/>
        <v>if (curl_fetch_memory('https://www1.nseindia.com/archives/equities/bhavcopy/pr/PR110214.zip')$status_code == 200)</v>
      </c>
      <c r="O1080" t="str">
        <f t="shared" si="337"/>
        <v>if (curl_fetch_memory('https://www1.nseindia.com/archives/equities/bhavcopy/pr/PR110214.zip')$status_code == 200) download.file('https://www1.nseindia.com/archives/equities/bhavcopy/pr/PR110214.zip', 'D:\\My-Shares\\source-bhavcopy-zip\\PR110214.zip')</v>
      </c>
      <c r="P1080" t="str">
        <f t="shared" si="338"/>
        <v>if (file.exists('D:\\My-Shares\\source-bhavcopy-zip\\PR110214.zip')) {zipped_names = grep('\\.zip', unzip('D:\\My-Shares\\source-bhavcopy-zip\\PR110214.zip', list=TRUE)$Name, ignore.case=TRUE, value=TRUE); unzip(zipfile = 'D:\\My-Shares\\source-bhavcopy-zip\\PR110214.zip', exdir = 'D:\\My-Shares\\source-fno-zip', files=zipped_names);rm(zipped_names);}</v>
      </c>
      <c r="Q1080" t="str">
        <f t="shared" si="339"/>
        <v>if (file.exists('D:\\My-Shares\\source-fno-zip\\fo11022014.zip')) {files = unzip('D:\\My-Shares\\source-fno-zip\\fo11022014.zip', list=TRUE)$Name; unzip(zipfile = 'D:\\My-Shares\\source-fno-zip\\fo11022014.zip', exdir = 'D:\\My-Shares\\source-fno-csv', files=files[grepl('^fo[0-9]{8}\\.csv|^op[0-9]{8}\\.csv',files)]);rm(files);}</v>
      </c>
      <c r="R1080" t="str">
        <f t="shared" si="348"/>
        <v>if (file.exists('D:\\My-Shares\\source-fno-csv\\fo11022014.csv')) fo11022014 = data.table (read_csv_chunked('D:\\My-Shares\\source-fno-csv\\fo11022014.csv', DataFrameCallback$new(f), chunk_size = 5))</v>
      </c>
      <c r="S1080" t="str">
        <f t="shared" si="349"/>
        <v>if (file.exists('D:\\My-Shares\\source-fno-csv\\op11022014.csv')) op11022014 = data.table (read_csv_chunked('D:\\My-Shares\\source-fno-csv\\op11022014.csv', DataFrameCallback$new(f), chunk_size = 5))</v>
      </c>
      <c r="T1080" t="str">
        <f t="shared" si="350"/>
        <v>MA110214</v>
      </c>
      <c r="U1080" s="3" t="s">
        <v>24</v>
      </c>
      <c r="V1080" t="str">
        <f t="shared" si="351"/>
        <v>https://www1.nseindia.com/archives/equities/mkt/MA110214.csv</v>
      </c>
      <c r="W1080" t="str">
        <f t="shared" si="352"/>
        <v>MA110214 = fread('https://www1.nseindia.com/archives/equities/mkt/MA110214.csv', sep='!', header = FALSE);</v>
      </c>
      <c r="X1080" t="str">
        <f t="shared" si="353"/>
        <v>MA110214 = MA110214[ str_detect(toupper(V1), ',NIFTY') | str_detect(toupper(V1), ',INDEX,') | str_detect(toupper(V1), ',CNX') ];</v>
      </c>
      <c r="Y1080" t="str">
        <f t="shared" si="354"/>
        <v>MA110214 = MA110214[, c('temp', 'INDEX', 'PREVIOUS_CLOSE', 'OPEN', 'HIGH', 'LOW', 'CLOSE', 'GAIN_LOSS') := tstrsplit(V1, ',', fixed= TRUE),];</v>
      </c>
      <c r="Z1080" t="str">
        <f t="shared" si="355"/>
        <v>MA110214 = MA110214 [ GAIN_LOSS != 'GAIN/LOSS'];</v>
      </c>
      <c r="AA1080" t="str">
        <f t="shared" si="356"/>
        <v>if (curl_fetch_memory('https://www1.nseindia.com/archives/equities/mkt/MA110214.csv')$status_code == 200) {MA110214 = fread('https://www1.nseindia.com/archives/equities/mkt/MA110214.csv', sep='!', header = FALSE); MA110214 = MA110214[ str_detect(toupper(V1), ',NIFTY') | str_detect(toupper(V1), ',INDEX,') | str_detect(toupper(V1), ',CNX') ]; MA110214 = MA110214[, c('temp', 'INDEX', 'PREVIOUS_CLOSE', 'OPEN', 'HIGH', 'LOW', 'CLOSE', 'GAIN_LOSS') := tstrsplit(V1, ',', fixed= TRUE),]; MA110214 = MA110214 [ GAIN_LOSS != 'GAIN/LOSS'];}</v>
      </c>
    </row>
    <row r="1081" spans="1:27" hidden="1">
      <c r="A1081" s="1">
        <v>41682</v>
      </c>
      <c r="B1081" s="2">
        <f t="shared" si="340"/>
        <v>12</v>
      </c>
      <c r="C1081" s="2">
        <f t="shared" si="341"/>
        <v>2</v>
      </c>
      <c r="D1081">
        <f t="shared" si="342"/>
        <v>2014</v>
      </c>
      <c r="E1081" t="str">
        <f t="shared" si="343"/>
        <v>14</v>
      </c>
      <c r="F1081" t="str">
        <f t="shared" si="344"/>
        <v>PR120214.zip</v>
      </c>
      <c r="G1081" t="str">
        <f t="shared" si="345"/>
        <v>fo12022014.zip</v>
      </c>
      <c r="H1081" t="str">
        <f t="shared" si="346"/>
        <v>fo12022014</v>
      </c>
      <c r="I1081" t="str">
        <f t="shared" si="347"/>
        <v>op12022014</v>
      </c>
      <c r="J1081" s="3" t="s">
        <v>6</v>
      </c>
      <c r="K1081" t="s">
        <v>13</v>
      </c>
      <c r="L1081" t="s">
        <v>14</v>
      </c>
      <c r="M1081" t="s">
        <v>17</v>
      </c>
      <c r="N1081" t="str">
        <f t="shared" si="336"/>
        <v>if (curl_fetch_memory('https://www1.nseindia.com/archives/equities/bhavcopy/pr/PR120214.zip')$status_code == 200)</v>
      </c>
      <c r="O1081" t="str">
        <f t="shared" si="337"/>
        <v>if (curl_fetch_memory('https://www1.nseindia.com/archives/equities/bhavcopy/pr/PR120214.zip')$status_code == 200) download.file('https://www1.nseindia.com/archives/equities/bhavcopy/pr/PR120214.zip', 'D:\\My-Shares\\source-bhavcopy-zip\\PR120214.zip')</v>
      </c>
      <c r="P1081" t="str">
        <f t="shared" si="338"/>
        <v>if (file.exists('D:\\My-Shares\\source-bhavcopy-zip\\PR120214.zip')) {zipped_names = grep('\\.zip', unzip('D:\\My-Shares\\source-bhavcopy-zip\\PR120214.zip', list=TRUE)$Name, ignore.case=TRUE, value=TRUE); unzip(zipfile = 'D:\\My-Shares\\source-bhavcopy-zip\\PR120214.zip', exdir = 'D:\\My-Shares\\source-fno-zip', files=zipped_names);rm(zipped_names);}</v>
      </c>
      <c r="Q1081" t="str">
        <f t="shared" si="339"/>
        <v>if (file.exists('D:\\My-Shares\\source-fno-zip\\fo12022014.zip')) {files = unzip('D:\\My-Shares\\source-fno-zip\\fo12022014.zip', list=TRUE)$Name; unzip(zipfile = 'D:\\My-Shares\\source-fno-zip\\fo12022014.zip', exdir = 'D:\\My-Shares\\source-fno-csv', files=files[grepl('^fo[0-9]{8}\\.csv|^op[0-9]{8}\\.csv',files)]);rm(files);}</v>
      </c>
      <c r="R1081" t="str">
        <f t="shared" si="348"/>
        <v>if (file.exists('D:\\My-Shares\\source-fno-csv\\fo12022014.csv')) fo12022014 = data.table (read_csv_chunked('D:\\My-Shares\\source-fno-csv\\fo12022014.csv', DataFrameCallback$new(f), chunk_size = 5))</v>
      </c>
      <c r="S1081" t="str">
        <f t="shared" si="349"/>
        <v>if (file.exists('D:\\My-Shares\\source-fno-csv\\op12022014.csv')) op12022014 = data.table (read_csv_chunked('D:\\My-Shares\\source-fno-csv\\op12022014.csv', DataFrameCallback$new(f), chunk_size = 5))</v>
      </c>
      <c r="T1081" t="str">
        <f t="shared" si="350"/>
        <v>MA120214</v>
      </c>
      <c r="U1081" s="3" t="s">
        <v>24</v>
      </c>
      <c r="V1081" t="str">
        <f t="shared" si="351"/>
        <v>https://www1.nseindia.com/archives/equities/mkt/MA120214.csv</v>
      </c>
      <c r="W1081" t="str">
        <f t="shared" si="352"/>
        <v>MA120214 = fread('https://www1.nseindia.com/archives/equities/mkt/MA120214.csv', sep='!', header = FALSE);</v>
      </c>
      <c r="X1081" t="str">
        <f t="shared" si="353"/>
        <v>MA120214 = MA120214[ str_detect(toupper(V1), ',NIFTY') | str_detect(toupper(V1), ',INDEX,') | str_detect(toupper(V1), ',CNX') ];</v>
      </c>
      <c r="Y1081" t="str">
        <f t="shared" si="354"/>
        <v>MA120214 = MA120214[, c('temp', 'INDEX', 'PREVIOUS_CLOSE', 'OPEN', 'HIGH', 'LOW', 'CLOSE', 'GAIN_LOSS') := tstrsplit(V1, ',', fixed= TRUE),];</v>
      </c>
      <c r="Z1081" t="str">
        <f t="shared" si="355"/>
        <v>MA120214 = MA120214 [ GAIN_LOSS != 'GAIN/LOSS'];</v>
      </c>
      <c r="AA1081" t="str">
        <f t="shared" si="356"/>
        <v>if (curl_fetch_memory('https://www1.nseindia.com/archives/equities/mkt/MA120214.csv')$status_code == 200) {MA120214 = fread('https://www1.nseindia.com/archives/equities/mkt/MA120214.csv', sep='!', header = FALSE); MA120214 = MA120214[ str_detect(toupper(V1), ',NIFTY') | str_detect(toupper(V1), ',INDEX,') | str_detect(toupper(V1), ',CNX') ]; MA120214 = MA120214[, c('temp', 'INDEX', 'PREVIOUS_CLOSE', 'OPEN', 'HIGH', 'LOW', 'CLOSE', 'GAIN_LOSS') := tstrsplit(V1, ',', fixed= TRUE),]; MA120214 = MA120214 [ GAIN_LOSS != 'GAIN/LOSS'];}</v>
      </c>
    </row>
    <row r="1082" spans="1:27" hidden="1">
      <c r="A1082" s="1">
        <v>41683</v>
      </c>
      <c r="B1082" s="2">
        <f t="shared" si="340"/>
        <v>13</v>
      </c>
      <c r="C1082" s="2">
        <f t="shared" si="341"/>
        <v>2</v>
      </c>
      <c r="D1082">
        <f t="shared" si="342"/>
        <v>2014</v>
      </c>
      <c r="E1082" t="str">
        <f t="shared" si="343"/>
        <v>14</v>
      </c>
      <c r="F1082" t="str">
        <f t="shared" si="344"/>
        <v>PR130214.zip</v>
      </c>
      <c r="G1082" t="str">
        <f t="shared" si="345"/>
        <v>fo13022014.zip</v>
      </c>
      <c r="H1082" t="str">
        <f t="shared" si="346"/>
        <v>fo13022014</v>
      </c>
      <c r="I1082" t="str">
        <f t="shared" si="347"/>
        <v>op13022014</v>
      </c>
      <c r="J1082" s="3" t="s">
        <v>6</v>
      </c>
      <c r="K1082" t="s">
        <v>13</v>
      </c>
      <c r="L1082" t="s">
        <v>14</v>
      </c>
      <c r="M1082" t="s">
        <v>17</v>
      </c>
      <c r="N1082" t="str">
        <f t="shared" si="336"/>
        <v>if (curl_fetch_memory('https://www1.nseindia.com/archives/equities/bhavcopy/pr/PR130214.zip')$status_code == 200)</v>
      </c>
      <c r="O1082" t="str">
        <f t="shared" si="337"/>
        <v>if (curl_fetch_memory('https://www1.nseindia.com/archives/equities/bhavcopy/pr/PR130214.zip')$status_code == 200) download.file('https://www1.nseindia.com/archives/equities/bhavcopy/pr/PR130214.zip', 'D:\\My-Shares\\source-bhavcopy-zip\\PR130214.zip')</v>
      </c>
      <c r="P1082" t="str">
        <f t="shared" si="338"/>
        <v>if (file.exists('D:\\My-Shares\\source-bhavcopy-zip\\PR130214.zip')) {zipped_names = grep('\\.zip', unzip('D:\\My-Shares\\source-bhavcopy-zip\\PR130214.zip', list=TRUE)$Name, ignore.case=TRUE, value=TRUE); unzip(zipfile = 'D:\\My-Shares\\source-bhavcopy-zip\\PR130214.zip', exdir = 'D:\\My-Shares\\source-fno-zip', files=zipped_names);rm(zipped_names);}</v>
      </c>
      <c r="Q1082" t="str">
        <f t="shared" si="339"/>
        <v>if (file.exists('D:\\My-Shares\\source-fno-zip\\fo13022014.zip')) {files = unzip('D:\\My-Shares\\source-fno-zip\\fo13022014.zip', list=TRUE)$Name; unzip(zipfile = 'D:\\My-Shares\\source-fno-zip\\fo13022014.zip', exdir = 'D:\\My-Shares\\source-fno-csv', files=files[grepl('^fo[0-9]{8}\\.csv|^op[0-9]{8}\\.csv',files)]);rm(files);}</v>
      </c>
      <c r="R1082" t="str">
        <f t="shared" si="348"/>
        <v>if (file.exists('D:\\My-Shares\\source-fno-csv\\fo13022014.csv')) fo13022014 = data.table (read_csv_chunked('D:\\My-Shares\\source-fno-csv\\fo13022014.csv', DataFrameCallback$new(f), chunk_size = 5))</v>
      </c>
      <c r="S1082" t="str">
        <f t="shared" si="349"/>
        <v>if (file.exists('D:\\My-Shares\\source-fno-csv\\op13022014.csv')) op13022014 = data.table (read_csv_chunked('D:\\My-Shares\\source-fno-csv\\op13022014.csv', DataFrameCallback$new(f), chunk_size = 5))</v>
      </c>
      <c r="T1082" t="str">
        <f t="shared" si="350"/>
        <v>MA130214</v>
      </c>
      <c r="U1082" s="3" t="s">
        <v>24</v>
      </c>
      <c r="V1082" t="str">
        <f t="shared" si="351"/>
        <v>https://www1.nseindia.com/archives/equities/mkt/MA130214.csv</v>
      </c>
      <c r="W1082" t="str">
        <f t="shared" si="352"/>
        <v>MA130214 = fread('https://www1.nseindia.com/archives/equities/mkt/MA130214.csv', sep='!', header = FALSE);</v>
      </c>
      <c r="X1082" t="str">
        <f t="shared" si="353"/>
        <v>MA130214 = MA130214[ str_detect(toupper(V1), ',NIFTY') | str_detect(toupper(V1), ',INDEX,') | str_detect(toupper(V1), ',CNX') ];</v>
      </c>
      <c r="Y1082" t="str">
        <f t="shared" si="354"/>
        <v>MA130214 = MA130214[, c('temp', 'INDEX', 'PREVIOUS_CLOSE', 'OPEN', 'HIGH', 'LOW', 'CLOSE', 'GAIN_LOSS') := tstrsplit(V1, ',', fixed= TRUE),];</v>
      </c>
      <c r="Z1082" t="str">
        <f t="shared" si="355"/>
        <v>MA130214 = MA130214 [ GAIN_LOSS != 'GAIN/LOSS'];</v>
      </c>
      <c r="AA1082" t="str">
        <f t="shared" si="356"/>
        <v>if (curl_fetch_memory('https://www1.nseindia.com/archives/equities/mkt/MA130214.csv')$status_code == 200) {MA130214 = fread('https://www1.nseindia.com/archives/equities/mkt/MA130214.csv', sep='!', header = FALSE); MA130214 = MA130214[ str_detect(toupper(V1), ',NIFTY') | str_detect(toupper(V1), ',INDEX,') | str_detect(toupper(V1), ',CNX') ]; MA130214 = MA130214[, c('temp', 'INDEX', 'PREVIOUS_CLOSE', 'OPEN', 'HIGH', 'LOW', 'CLOSE', 'GAIN_LOSS') := tstrsplit(V1, ',', fixed= TRUE),]; MA130214 = MA130214 [ GAIN_LOSS != 'GAIN/LOSS'];}</v>
      </c>
    </row>
    <row r="1083" spans="1:27" hidden="1">
      <c r="A1083" s="1">
        <v>41684</v>
      </c>
      <c r="B1083" s="2">
        <f t="shared" si="340"/>
        <v>14</v>
      </c>
      <c r="C1083" s="2">
        <f t="shared" si="341"/>
        <v>2</v>
      </c>
      <c r="D1083">
        <f t="shared" si="342"/>
        <v>2014</v>
      </c>
      <c r="E1083" t="str">
        <f t="shared" si="343"/>
        <v>14</v>
      </c>
      <c r="F1083" t="str">
        <f t="shared" si="344"/>
        <v>PR140214.zip</v>
      </c>
      <c r="G1083" t="str">
        <f t="shared" si="345"/>
        <v>fo14022014.zip</v>
      </c>
      <c r="H1083" t="str">
        <f t="shared" si="346"/>
        <v>fo14022014</v>
      </c>
      <c r="I1083" t="str">
        <f t="shared" si="347"/>
        <v>op14022014</v>
      </c>
      <c r="J1083" s="3" t="s">
        <v>6</v>
      </c>
      <c r="K1083" t="s">
        <v>13</v>
      </c>
      <c r="L1083" t="s">
        <v>14</v>
      </c>
      <c r="M1083" t="s">
        <v>17</v>
      </c>
      <c r="N1083" t="str">
        <f t="shared" si="336"/>
        <v>if (curl_fetch_memory('https://www1.nseindia.com/archives/equities/bhavcopy/pr/PR140214.zip')$status_code == 200)</v>
      </c>
      <c r="O1083" t="str">
        <f t="shared" si="337"/>
        <v>if (curl_fetch_memory('https://www1.nseindia.com/archives/equities/bhavcopy/pr/PR140214.zip')$status_code == 200) download.file('https://www1.nseindia.com/archives/equities/bhavcopy/pr/PR140214.zip', 'D:\\My-Shares\\source-bhavcopy-zip\\PR140214.zip')</v>
      </c>
      <c r="P1083" t="str">
        <f t="shared" si="338"/>
        <v>if (file.exists('D:\\My-Shares\\source-bhavcopy-zip\\PR140214.zip')) {zipped_names = grep('\\.zip', unzip('D:\\My-Shares\\source-bhavcopy-zip\\PR140214.zip', list=TRUE)$Name, ignore.case=TRUE, value=TRUE); unzip(zipfile = 'D:\\My-Shares\\source-bhavcopy-zip\\PR140214.zip', exdir = 'D:\\My-Shares\\source-fno-zip', files=zipped_names);rm(zipped_names);}</v>
      </c>
      <c r="Q1083" t="str">
        <f t="shared" si="339"/>
        <v>if (file.exists('D:\\My-Shares\\source-fno-zip\\fo14022014.zip')) {files = unzip('D:\\My-Shares\\source-fno-zip\\fo14022014.zip', list=TRUE)$Name; unzip(zipfile = 'D:\\My-Shares\\source-fno-zip\\fo14022014.zip', exdir = 'D:\\My-Shares\\source-fno-csv', files=files[grepl('^fo[0-9]{8}\\.csv|^op[0-9]{8}\\.csv',files)]);rm(files);}</v>
      </c>
      <c r="R1083" t="str">
        <f t="shared" si="348"/>
        <v>if (file.exists('D:\\My-Shares\\source-fno-csv\\fo14022014.csv')) fo14022014 = data.table (read_csv_chunked('D:\\My-Shares\\source-fno-csv\\fo14022014.csv', DataFrameCallback$new(f), chunk_size = 5))</v>
      </c>
      <c r="S1083" t="str">
        <f t="shared" si="349"/>
        <v>if (file.exists('D:\\My-Shares\\source-fno-csv\\op14022014.csv')) op14022014 = data.table (read_csv_chunked('D:\\My-Shares\\source-fno-csv\\op14022014.csv', DataFrameCallback$new(f), chunk_size = 5))</v>
      </c>
      <c r="T1083" t="str">
        <f t="shared" si="350"/>
        <v>MA140214</v>
      </c>
      <c r="U1083" s="3" t="s">
        <v>24</v>
      </c>
      <c r="V1083" t="str">
        <f t="shared" si="351"/>
        <v>https://www1.nseindia.com/archives/equities/mkt/MA140214.csv</v>
      </c>
      <c r="W1083" t="str">
        <f t="shared" si="352"/>
        <v>MA140214 = fread('https://www1.nseindia.com/archives/equities/mkt/MA140214.csv', sep='!', header = FALSE);</v>
      </c>
      <c r="X1083" t="str">
        <f t="shared" si="353"/>
        <v>MA140214 = MA140214[ str_detect(toupper(V1), ',NIFTY') | str_detect(toupper(V1), ',INDEX,') | str_detect(toupper(V1), ',CNX') ];</v>
      </c>
      <c r="Y1083" t="str">
        <f t="shared" si="354"/>
        <v>MA140214 = MA140214[, c('temp', 'INDEX', 'PREVIOUS_CLOSE', 'OPEN', 'HIGH', 'LOW', 'CLOSE', 'GAIN_LOSS') := tstrsplit(V1, ',', fixed= TRUE),];</v>
      </c>
      <c r="Z1083" t="str">
        <f t="shared" si="355"/>
        <v>MA140214 = MA140214 [ GAIN_LOSS != 'GAIN/LOSS'];</v>
      </c>
      <c r="AA1083" t="str">
        <f t="shared" si="356"/>
        <v>if (curl_fetch_memory('https://www1.nseindia.com/archives/equities/mkt/MA140214.csv')$status_code == 200) {MA140214 = fread('https://www1.nseindia.com/archives/equities/mkt/MA140214.csv', sep='!', header = FALSE); MA140214 = MA140214[ str_detect(toupper(V1), ',NIFTY') | str_detect(toupper(V1), ',INDEX,') | str_detect(toupper(V1), ',CNX') ]; MA140214 = MA140214[, c('temp', 'INDEX', 'PREVIOUS_CLOSE', 'OPEN', 'HIGH', 'LOW', 'CLOSE', 'GAIN_LOSS') := tstrsplit(V1, ',', fixed= TRUE),]; MA140214 = MA140214 [ GAIN_LOSS != 'GAIN/LOSS'];}</v>
      </c>
    </row>
    <row r="1084" spans="1:27" hidden="1">
      <c r="A1084" s="1">
        <v>41685</v>
      </c>
      <c r="B1084" s="2">
        <f t="shared" si="340"/>
        <v>15</v>
      </c>
      <c r="C1084" s="2">
        <f t="shared" si="341"/>
        <v>2</v>
      </c>
      <c r="D1084">
        <f t="shared" si="342"/>
        <v>2014</v>
      </c>
      <c r="E1084" t="str">
        <f t="shared" si="343"/>
        <v>14</v>
      </c>
      <c r="F1084" t="str">
        <f t="shared" si="344"/>
        <v>PR150214.zip</v>
      </c>
      <c r="G1084" t="str">
        <f t="shared" si="345"/>
        <v>fo15022014.zip</v>
      </c>
      <c r="H1084" t="str">
        <f t="shared" si="346"/>
        <v>fo15022014</v>
      </c>
      <c r="I1084" t="str">
        <f t="shared" si="347"/>
        <v>op15022014</v>
      </c>
      <c r="J1084" s="3" t="s">
        <v>6</v>
      </c>
      <c r="K1084" t="s">
        <v>13</v>
      </c>
      <c r="L1084" t="s">
        <v>14</v>
      </c>
      <c r="M1084" t="s">
        <v>17</v>
      </c>
      <c r="N1084" t="str">
        <f t="shared" si="336"/>
        <v>if (curl_fetch_memory('https://www1.nseindia.com/archives/equities/bhavcopy/pr/PR150214.zip')$status_code == 200)</v>
      </c>
      <c r="O1084" t="str">
        <f t="shared" si="337"/>
        <v>if (curl_fetch_memory('https://www1.nseindia.com/archives/equities/bhavcopy/pr/PR150214.zip')$status_code == 200) download.file('https://www1.nseindia.com/archives/equities/bhavcopy/pr/PR150214.zip', 'D:\\My-Shares\\source-bhavcopy-zip\\PR150214.zip')</v>
      </c>
      <c r="P1084" t="str">
        <f t="shared" si="338"/>
        <v>if (file.exists('D:\\My-Shares\\source-bhavcopy-zip\\PR150214.zip')) {zipped_names = grep('\\.zip', unzip('D:\\My-Shares\\source-bhavcopy-zip\\PR150214.zip', list=TRUE)$Name, ignore.case=TRUE, value=TRUE); unzip(zipfile = 'D:\\My-Shares\\source-bhavcopy-zip\\PR150214.zip', exdir = 'D:\\My-Shares\\source-fno-zip', files=zipped_names);rm(zipped_names);}</v>
      </c>
      <c r="Q1084" t="str">
        <f t="shared" si="339"/>
        <v>if (file.exists('D:\\My-Shares\\source-fno-zip\\fo15022014.zip')) {files = unzip('D:\\My-Shares\\source-fno-zip\\fo15022014.zip', list=TRUE)$Name; unzip(zipfile = 'D:\\My-Shares\\source-fno-zip\\fo15022014.zip', exdir = 'D:\\My-Shares\\source-fno-csv', files=files[grepl('^fo[0-9]{8}\\.csv|^op[0-9]{8}\\.csv',files)]);rm(files);}</v>
      </c>
      <c r="R1084" t="str">
        <f t="shared" si="348"/>
        <v>if (file.exists('D:\\My-Shares\\source-fno-csv\\fo15022014.csv')) fo15022014 = data.table (read_csv_chunked('D:\\My-Shares\\source-fno-csv\\fo15022014.csv', DataFrameCallback$new(f), chunk_size = 5))</v>
      </c>
      <c r="S1084" t="str">
        <f t="shared" si="349"/>
        <v>if (file.exists('D:\\My-Shares\\source-fno-csv\\op15022014.csv')) op15022014 = data.table (read_csv_chunked('D:\\My-Shares\\source-fno-csv\\op15022014.csv', DataFrameCallback$new(f), chunk_size = 5))</v>
      </c>
      <c r="T1084" t="str">
        <f t="shared" si="350"/>
        <v>MA150214</v>
      </c>
      <c r="U1084" s="3" t="s">
        <v>24</v>
      </c>
      <c r="V1084" t="str">
        <f t="shared" si="351"/>
        <v>https://www1.nseindia.com/archives/equities/mkt/MA150214.csv</v>
      </c>
      <c r="W1084" t="str">
        <f t="shared" si="352"/>
        <v>MA150214 = fread('https://www1.nseindia.com/archives/equities/mkt/MA150214.csv', sep='!', header = FALSE);</v>
      </c>
      <c r="X1084" t="str">
        <f t="shared" si="353"/>
        <v>MA150214 = MA150214[ str_detect(toupper(V1), ',NIFTY') | str_detect(toupper(V1), ',INDEX,') | str_detect(toupper(V1), ',CNX') ];</v>
      </c>
      <c r="Y1084" t="str">
        <f t="shared" si="354"/>
        <v>MA150214 = MA150214[, c('temp', 'INDEX', 'PREVIOUS_CLOSE', 'OPEN', 'HIGH', 'LOW', 'CLOSE', 'GAIN_LOSS') := tstrsplit(V1, ',', fixed= TRUE),];</v>
      </c>
      <c r="Z1084" t="str">
        <f t="shared" si="355"/>
        <v>MA150214 = MA150214 [ GAIN_LOSS != 'GAIN/LOSS'];</v>
      </c>
      <c r="AA1084" t="str">
        <f t="shared" si="356"/>
        <v>if (curl_fetch_memory('https://www1.nseindia.com/archives/equities/mkt/MA150214.csv')$status_code == 200) {MA150214 = fread('https://www1.nseindia.com/archives/equities/mkt/MA150214.csv', sep='!', header = FALSE); MA150214 = MA150214[ str_detect(toupper(V1), ',NIFTY') | str_detect(toupper(V1), ',INDEX,') | str_detect(toupper(V1), ',CNX') ]; MA150214 = MA150214[, c('temp', 'INDEX', 'PREVIOUS_CLOSE', 'OPEN', 'HIGH', 'LOW', 'CLOSE', 'GAIN_LOSS') := tstrsplit(V1, ',', fixed= TRUE),]; MA150214 = MA150214 [ GAIN_LOSS != 'GAIN/LOSS'];}</v>
      </c>
    </row>
    <row r="1085" spans="1:27" hidden="1">
      <c r="A1085" s="1">
        <v>41686</v>
      </c>
      <c r="B1085" s="2">
        <f t="shared" si="340"/>
        <v>16</v>
      </c>
      <c r="C1085" s="2">
        <f t="shared" si="341"/>
        <v>2</v>
      </c>
      <c r="D1085">
        <f t="shared" si="342"/>
        <v>2014</v>
      </c>
      <c r="E1085" t="str">
        <f t="shared" si="343"/>
        <v>14</v>
      </c>
      <c r="F1085" t="str">
        <f t="shared" si="344"/>
        <v>PR160214.zip</v>
      </c>
      <c r="G1085" t="str">
        <f t="shared" si="345"/>
        <v>fo16022014.zip</v>
      </c>
      <c r="H1085" t="str">
        <f t="shared" si="346"/>
        <v>fo16022014</v>
      </c>
      <c r="I1085" t="str">
        <f t="shared" si="347"/>
        <v>op16022014</v>
      </c>
      <c r="J1085" s="3" t="s">
        <v>6</v>
      </c>
      <c r="K1085" t="s">
        <v>13</v>
      </c>
      <c r="L1085" t="s">
        <v>14</v>
      </c>
      <c r="M1085" t="s">
        <v>17</v>
      </c>
      <c r="N1085" t="str">
        <f t="shared" si="336"/>
        <v>if (curl_fetch_memory('https://www1.nseindia.com/archives/equities/bhavcopy/pr/PR160214.zip')$status_code == 200)</v>
      </c>
      <c r="O1085" t="str">
        <f t="shared" si="337"/>
        <v>if (curl_fetch_memory('https://www1.nseindia.com/archives/equities/bhavcopy/pr/PR160214.zip')$status_code == 200) download.file('https://www1.nseindia.com/archives/equities/bhavcopy/pr/PR160214.zip', 'D:\\My-Shares\\source-bhavcopy-zip\\PR160214.zip')</v>
      </c>
      <c r="P1085" t="str">
        <f t="shared" si="338"/>
        <v>if (file.exists('D:\\My-Shares\\source-bhavcopy-zip\\PR160214.zip')) {zipped_names = grep('\\.zip', unzip('D:\\My-Shares\\source-bhavcopy-zip\\PR160214.zip', list=TRUE)$Name, ignore.case=TRUE, value=TRUE); unzip(zipfile = 'D:\\My-Shares\\source-bhavcopy-zip\\PR160214.zip', exdir = 'D:\\My-Shares\\source-fno-zip', files=zipped_names);rm(zipped_names);}</v>
      </c>
      <c r="Q1085" t="str">
        <f t="shared" si="339"/>
        <v>if (file.exists('D:\\My-Shares\\source-fno-zip\\fo16022014.zip')) {files = unzip('D:\\My-Shares\\source-fno-zip\\fo16022014.zip', list=TRUE)$Name; unzip(zipfile = 'D:\\My-Shares\\source-fno-zip\\fo16022014.zip', exdir = 'D:\\My-Shares\\source-fno-csv', files=files[grepl('^fo[0-9]{8}\\.csv|^op[0-9]{8}\\.csv',files)]);rm(files);}</v>
      </c>
      <c r="R1085" t="str">
        <f t="shared" si="348"/>
        <v>if (file.exists('D:\\My-Shares\\source-fno-csv\\fo16022014.csv')) fo16022014 = data.table (read_csv_chunked('D:\\My-Shares\\source-fno-csv\\fo16022014.csv', DataFrameCallback$new(f), chunk_size = 5))</v>
      </c>
      <c r="S1085" t="str">
        <f t="shared" si="349"/>
        <v>if (file.exists('D:\\My-Shares\\source-fno-csv\\op16022014.csv')) op16022014 = data.table (read_csv_chunked('D:\\My-Shares\\source-fno-csv\\op16022014.csv', DataFrameCallback$new(f), chunk_size = 5))</v>
      </c>
      <c r="T1085" t="str">
        <f t="shared" si="350"/>
        <v>MA160214</v>
      </c>
      <c r="U1085" s="3" t="s">
        <v>24</v>
      </c>
      <c r="V1085" t="str">
        <f t="shared" si="351"/>
        <v>https://www1.nseindia.com/archives/equities/mkt/MA160214.csv</v>
      </c>
      <c r="W1085" t="str">
        <f t="shared" si="352"/>
        <v>MA160214 = fread('https://www1.nseindia.com/archives/equities/mkt/MA160214.csv', sep='!', header = FALSE);</v>
      </c>
      <c r="X1085" t="str">
        <f t="shared" si="353"/>
        <v>MA160214 = MA160214[ str_detect(toupper(V1), ',NIFTY') | str_detect(toupper(V1), ',INDEX,') | str_detect(toupper(V1), ',CNX') ];</v>
      </c>
      <c r="Y1085" t="str">
        <f t="shared" si="354"/>
        <v>MA160214 = MA160214[, c('temp', 'INDEX', 'PREVIOUS_CLOSE', 'OPEN', 'HIGH', 'LOW', 'CLOSE', 'GAIN_LOSS') := tstrsplit(V1, ',', fixed= TRUE),];</v>
      </c>
      <c r="Z1085" t="str">
        <f t="shared" si="355"/>
        <v>MA160214 = MA160214 [ GAIN_LOSS != 'GAIN/LOSS'];</v>
      </c>
      <c r="AA1085" t="str">
        <f t="shared" si="356"/>
        <v>if (curl_fetch_memory('https://www1.nseindia.com/archives/equities/mkt/MA160214.csv')$status_code == 200) {MA160214 = fread('https://www1.nseindia.com/archives/equities/mkt/MA160214.csv', sep='!', header = FALSE); MA160214 = MA160214[ str_detect(toupper(V1), ',NIFTY') | str_detect(toupper(V1), ',INDEX,') | str_detect(toupper(V1), ',CNX') ]; MA160214 = MA160214[, c('temp', 'INDEX', 'PREVIOUS_CLOSE', 'OPEN', 'HIGH', 'LOW', 'CLOSE', 'GAIN_LOSS') := tstrsplit(V1, ',', fixed= TRUE),]; MA160214 = MA160214 [ GAIN_LOSS != 'GAIN/LOSS'];}</v>
      </c>
    </row>
    <row r="1086" spans="1:27" hidden="1">
      <c r="A1086" s="1">
        <v>41687</v>
      </c>
      <c r="B1086" s="2">
        <f t="shared" si="340"/>
        <v>17</v>
      </c>
      <c r="C1086" s="2">
        <f t="shared" si="341"/>
        <v>2</v>
      </c>
      <c r="D1086">
        <f t="shared" si="342"/>
        <v>2014</v>
      </c>
      <c r="E1086" t="str">
        <f t="shared" si="343"/>
        <v>14</v>
      </c>
      <c r="F1086" t="str">
        <f t="shared" si="344"/>
        <v>PR170214.zip</v>
      </c>
      <c r="G1086" t="str">
        <f t="shared" si="345"/>
        <v>fo17022014.zip</v>
      </c>
      <c r="H1086" t="str">
        <f t="shared" si="346"/>
        <v>fo17022014</v>
      </c>
      <c r="I1086" t="str">
        <f t="shared" si="347"/>
        <v>op17022014</v>
      </c>
      <c r="J1086" s="3" t="s">
        <v>6</v>
      </c>
      <c r="K1086" t="s">
        <v>13</v>
      </c>
      <c r="L1086" t="s">
        <v>14</v>
      </c>
      <c r="M1086" t="s">
        <v>17</v>
      </c>
      <c r="N1086" t="str">
        <f t="shared" si="336"/>
        <v>if (curl_fetch_memory('https://www1.nseindia.com/archives/equities/bhavcopy/pr/PR170214.zip')$status_code == 200)</v>
      </c>
      <c r="O1086" t="str">
        <f t="shared" si="337"/>
        <v>if (curl_fetch_memory('https://www1.nseindia.com/archives/equities/bhavcopy/pr/PR170214.zip')$status_code == 200) download.file('https://www1.nseindia.com/archives/equities/bhavcopy/pr/PR170214.zip', 'D:\\My-Shares\\source-bhavcopy-zip\\PR170214.zip')</v>
      </c>
      <c r="P1086" t="str">
        <f t="shared" si="338"/>
        <v>if (file.exists('D:\\My-Shares\\source-bhavcopy-zip\\PR170214.zip')) {zipped_names = grep('\\.zip', unzip('D:\\My-Shares\\source-bhavcopy-zip\\PR170214.zip', list=TRUE)$Name, ignore.case=TRUE, value=TRUE); unzip(zipfile = 'D:\\My-Shares\\source-bhavcopy-zip\\PR170214.zip', exdir = 'D:\\My-Shares\\source-fno-zip', files=zipped_names);rm(zipped_names);}</v>
      </c>
      <c r="Q1086" t="str">
        <f t="shared" si="339"/>
        <v>if (file.exists('D:\\My-Shares\\source-fno-zip\\fo17022014.zip')) {files = unzip('D:\\My-Shares\\source-fno-zip\\fo17022014.zip', list=TRUE)$Name; unzip(zipfile = 'D:\\My-Shares\\source-fno-zip\\fo17022014.zip', exdir = 'D:\\My-Shares\\source-fno-csv', files=files[grepl('^fo[0-9]{8}\\.csv|^op[0-9]{8}\\.csv',files)]);rm(files);}</v>
      </c>
      <c r="R1086" t="str">
        <f t="shared" si="348"/>
        <v>if (file.exists('D:\\My-Shares\\source-fno-csv\\fo17022014.csv')) fo17022014 = data.table (read_csv_chunked('D:\\My-Shares\\source-fno-csv\\fo17022014.csv', DataFrameCallback$new(f), chunk_size = 5))</v>
      </c>
      <c r="S1086" t="str">
        <f t="shared" si="349"/>
        <v>if (file.exists('D:\\My-Shares\\source-fno-csv\\op17022014.csv')) op17022014 = data.table (read_csv_chunked('D:\\My-Shares\\source-fno-csv\\op17022014.csv', DataFrameCallback$new(f), chunk_size = 5))</v>
      </c>
      <c r="T1086" t="str">
        <f t="shared" si="350"/>
        <v>MA170214</v>
      </c>
      <c r="U1086" s="3" t="s">
        <v>24</v>
      </c>
      <c r="V1086" t="str">
        <f t="shared" si="351"/>
        <v>https://www1.nseindia.com/archives/equities/mkt/MA170214.csv</v>
      </c>
      <c r="W1086" t="str">
        <f t="shared" si="352"/>
        <v>MA170214 = fread('https://www1.nseindia.com/archives/equities/mkt/MA170214.csv', sep='!', header = FALSE);</v>
      </c>
      <c r="X1086" t="str">
        <f t="shared" si="353"/>
        <v>MA170214 = MA170214[ str_detect(toupper(V1), ',NIFTY') | str_detect(toupper(V1), ',INDEX,') | str_detect(toupper(V1), ',CNX') ];</v>
      </c>
      <c r="Y1086" t="str">
        <f t="shared" si="354"/>
        <v>MA170214 = MA170214[, c('temp', 'INDEX', 'PREVIOUS_CLOSE', 'OPEN', 'HIGH', 'LOW', 'CLOSE', 'GAIN_LOSS') := tstrsplit(V1, ',', fixed= TRUE),];</v>
      </c>
      <c r="Z1086" t="str">
        <f t="shared" si="355"/>
        <v>MA170214 = MA170214 [ GAIN_LOSS != 'GAIN/LOSS'];</v>
      </c>
      <c r="AA1086" t="str">
        <f t="shared" si="356"/>
        <v>if (curl_fetch_memory('https://www1.nseindia.com/archives/equities/mkt/MA170214.csv')$status_code == 200) {MA170214 = fread('https://www1.nseindia.com/archives/equities/mkt/MA170214.csv', sep='!', header = FALSE); MA170214 = MA170214[ str_detect(toupper(V1), ',NIFTY') | str_detect(toupper(V1), ',INDEX,') | str_detect(toupper(V1), ',CNX') ]; MA170214 = MA170214[, c('temp', 'INDEX', 'PREVIOUS_CLOSE', 'OPEN', 'HIGH', 'LOW', 'CLOSE', 'GAIN_LOSS') := tstrsplit(V1, ',', fixed= TRUE),]; MA170214 = MA170214 [ GAIN_LOSS != 'GAIN/LOSS'];}</v>
      </c>
    </row>
    <row r="1087" spans="1:27" hidden="1">
      <c r="A1087" s="1">
        <v>41688</v>
      </c>
      <c r="B1087" s="2">
        <f t="shared" si="340"/>
        <v>18</v>
      </c>
      <c r="C1087" s="2">
        <f t="shared" si="341"/>
        <v>2</v>
      </c>
      <c r="D1087">
        <f t="shared" si="342"/>
        <v>2014</v>
      </c>
      <c r="E1087" t="str">
        <f t="shared" si="343"/>
        <v>14</v>
      </c>
      <c r="F1087" t="str">
        <f t="shared" si="344"/>
        <v>PR180214.zip</v>
      </c>
      <c r="G1087" t="str">
        <f t="shared" si="345"/>
        <v>fo18022014.zip</v>
      </c>
      <c r="H1087" t="str">
        <f t="shared" si="346"/>
        <v>fo18022014</v>
      </c>
      <c r="I1087" t="str">
        <f t="shared" si="347"/>
        <v>op18022014</v>
      </c>
      <c r="J1087" s="3" t="s">
        <v>6</v>
      </c>
      <c r="K1087" t="s">
        <v>13</v>
      </c>
      <c r="L1087" t="s">
        <v>14</v>
      </c>
      <c r="M1087" t="s">
        <v>17</v>
      </c>
      <c r="N1087" t="str">
        <f t="shared" si="336"/>
        <v>if (curl_fetch_memory('https://www1.nseindia.com/archives/equities/bhavcopy/pr/PR180214.zip')$status_code == 200)</v>
      </c>
      <c r="O1087" t="str">
        <f t="shared" si="337"/>
        <v>if (curl_fetch_memory('https://www1.nseindia.com/archives/equities/bhavcopy/pr/PR180214.zip')$status_code == 200) download.file('https://www1.nseindia.com/archives/equities/bhavcopy/pr/PR180214.zip', 'D:\\My-Shares\\source-bhavcopy-zip\\PR180214.zip')</v>
      </c>
      <c r="P1087" t="str">
        <f t="shared" si="338"/>
        <v>if (file.exists('D:\\My-Shares\\source-bhavcopy-zip\\PR180214.zip')) {zipped_names = grep('\\.zip', unzip('D:\\My-Shares\\source-bhavcopy-zip\\PR180214.zip', list=TRUE)$Name, ignore.case=TRUE, value=TRUE); unzip(zipfile = 'D:\\My-Shares\\source-bhavcopy-zip\\PR180214.zip', exdir = 'D:\\My-Shares\\source-fno-zip', files=zipped_names);rm(zipped_names);}</v>
      </c>
      <c r="Q1087" t="str">
        <f t="shared" si="339"/>
        <v>if (file.exists('D:\\My-Shares\\source-fno-zip\\fo18022014.zip')) {files = unzip('D:\\My-Shares\\source-fno-zip\\fo18022014.zip', list=TRUE)$Name; unzip(zipfile = 'D:\\My-Shares\\source-fno-zip\\fo18022014.zip', exdir = 'D:\\My-Shares\\source-fno-csv', files=files[grepl('^fo[0-9]{8}\\.csv|^op[0-9]{8}\\.csv',files)]);rm(files);}</v>
      </c>
      <c r="R1087" t="str">
        <f t="shared" si="348"/>
        <v>if (file.exists('D:\\My-Shares\\source-fno-csv\\fo18022014.csv')) fo18022014 = data.table (read_csv_chunked('D:\\My-Shares\\source-fno-csv\\fo18022014.csv', DataFrameCallback$new(f), chunk_size = 5))</v>
      </c>
      <c r="S1087" t="str">
        <f t="shared" si="349"/>
        <v>if (file.exists('D:\\My-Shares\\source-fno-csv\\op18022014.csv')) op18022014 = data.table (read_csv_chunked('D:\\My-Shares\\source-fno-csv\\op18022014.csv', DataFrameCallback$new(f), chunk_size = 5))</v>
      </c>
      <c r="T1087" t="str">
        <f t="shared" si="350"/>
        <v>MA180214</v>
      </c>
      <c r="U1087" s="3" t="s">
        <v>24</v>
      </c>
      <c r="V1087" t="str">
        <f t="shared" si="351"/>
        <v>https://www1.nseindia.com/archives/equities/mkt/MA180214.csv</v>
      </c>
      <c r="W1087" t="str">
        <f t="shared" si="352"/>
        <v>MA180214 = fread('https://www1.nseindia.com/archives/equities/mkt/MA180214.csv', sep='!', header = FALSE);</v>
      </c>
      <c r="X1087" t="str">
        <f t="shared" si="353"/>
        <v>MA180214 = MA180214[ str_detect(toupper(V1), ',NIFTY') | str_detect(toupper(V1), ',INDEX,') | str_detect(toupper(V1), ',CNX') ];</v>
      </c>
      <c r="Y1087" t="str">
        <f t="shared" si="354"/>
        <v>MA180214 = MA180214[, c('temp', 'INDEX', 'PREVIOUS_CLOSE', 'OPEN', 'HIGH', 'LOW', 'CLOSE', 'GAIN_LOSS') := tstrsplit(V1, ',', fixed= TRUE),];</v>
      </c>
      <c r="Z1087" t="str">
        <f t="shared" si="355"/>
        <v>MA180214 = MA180214 [ GAIN_LOSS != 'GAIN/LOSS'];</v>
      </c>
      <c r="AA1087" t="str">
        <f t="shared" si="356"/>
        <v>if (curl_fetch_memory('https://www1.nseindia.com/archives/equities/mkt/MA180214.csv')$status_code == 200) {MA180214 = fread('https://www1.nseindia.com/archives/equities/mkt/MA180214.csv', sep='!', header = FALSE); MA180214 = MA180214[ str_detect(toupper(V1), ',NIFTY') | str_detect(toupper(V1), ',INDEX,') | str_detect(toupper(V1), ',CNX') ]; MA180214 = MA180214[, c('temp', 'INDEX', 'PREVIOUS_CLOSE', 'OPEN', 'HIGH', 'LOW', 'CLOSE', 'GAIN_LOSS') := tstrsplit(V1, ',', fixed= TRUE),]; MA180214 = MA180214 [ GAIN_LOSS != 'GAIN/LOSS'];}</v>
      </c>
    </row>
    <row r="1088" spans="1:27" hidden="1">
      <c r="A1088" s="1">
        <v>41689</v>
      </c>
      <c r="B1088" s="2">
        <f t="shared" si="340"/>
        <v>19</v>
      </c>
      <c r="C1088" s="2">
        <f t="shared" si="341"/>
        <v>2</v>
      </c>
      <c r="D1088">
        <f t="shared" si="342"/>
        <v>2014</v>
      </c>
      <c r="E1088" t="str">
        <f t="shared" si="343"/>
        <v>14</v>
      </c>
      <c r="F1088" t="str">
        <f t="shared" si="344"/>
        <v>PR190214.zip</v>
      </c>
      <c r="G1088" t="str">
        <f t="shared" si="345"/>
        <v>fo19022014.zip</v>
      </c>
      <c r="H1088" t="str">
        <f t="shared" si="346"/>
        <v>fo19022014</v>
      </c>
      <c r="I1088" t="str">
        <f t="shared" si="347"/>
        <v>op19022014</v>
      </c>
      <c r="J1088" s="3" t="s">
        <v>6</v>
      </c>
      <c r="K1088" t="s">
        <v>13</v>
      </c>
      <c r="L1088" t="s">
        <v>14</v>
      </c>
      <c r="M1088" t="s">
        <v>17</v>
      </c>
      <c r="N1088" t="str">
        <f t="shared" si="336"/>
        <v>if (curl_fetch_memory('https://www1.nseindia.com/archives/equities/bhavcopy/pr/PR190214.zip')$status_code == 200)</v>
      </c>
      <c r="O1088" t="str">
        <f t="shared" si="337"/>
        <v>if (curl_fetch_memory('https://www1.nseindia.com/archives/equities/bhavcopy/pr/PR190214.zip')$status_code == 200) download.file('https://www1.nseindia.com/archives/equities/bhavcopy/pr/PR190214.zip', 'D:\\My-Shares\\source-bhavcopy-zip\\PR190214.zip')</v>
      </c>
      <c r="P1088" t="str">
        <f t="shared" si="338"/>
        <v>if (file.exists('D:\\My-Shares\\source-bhavcopy-zip\\PR190214.zip')) {zipped_names = grep('\\.zip', unzip('D:\\My-Shares\\source-bhavcopy-zip\\PR190214.zip', list=TRUE)$Name, ignore.case=TRUE, value=TRUE); unzip(zipfile = 'D:\\My-Shares\\source-bhavcopy-zip\\PR190214.zip', exdir = 'D:\\My-Shares\\source-fno-zip', files=zipped_names);rm(zipped_names);}</v>
      </c>
      <c r="Q1088" t="str">
        <f t="shared" si="339"/>
        <v>if (file.exists('D:\\My-Shares\\source-fno-zip\\fo19022014.zip')) {files = unzip('D:\\My-Shares\\source-fno-zip\\fo19022014.zip', list=TRUE)$Name; unzip(zipfile = 'D:\\My-Shares\\source-fno-zip\\fo19022014.zip', exdir = 'D:\\My-Shares\\source-fno-csv', files=files[grepl('^fo[0-9]{8}\\.csv|^op[0-9]{8}\\.csv',files)]);rm(files);}</v>
      </c>
      <c r="R1088" t="str">
        <f t="shared" si="348"/>
        <v>if (file.exists('D:\\My-Shares\\source-fno-csv\\fo19022014.csv')) fo19022014 = data.table (read_csv_chunked('D:\\My-Shares\\source-fno-csv\\fo19022014.csv', DataFrameCallback$new(f), chunk_size = 5))</v>
      </c>
      <c r="S1088" t="str">
        <f t="shared" si="349"/>
        <v>if (file.exists('D:\\My-Shares\\source-fno-csv\\op19022014.csv')) op19022014 = data.table (read_csv_chunked('D:\\My-Shares\\source-fno-csv\\op19022014.csv', DataFrameCallback$new(f), chunk_size = 5))</v>
      </c>
      <c r="T1088" t="str">
        <f t="shared" si="350"/>
        <v>MA190214</v>
      </c>
      <c r="U1088" s="3" t="s">
        <v>24</v>
      </c>
      <c r="V1088" t="str">
        <f t="shared" si="351"/>
        <v>https://www1.nseindia.com/archives/equities/mkt/MA190214.csv</v>
      </c>
      <c r="W1088" t="str">
        <f t="shared" si="352"/>
        <v>MA190214 = fread('https://www1.nseindia.com/archives/equities/mkt/MA190214.csv', sep='!', header = FALSE);</v>
      </c>
      <c r="X1088" t="str">
        <f t="shared" si="353"/>
        <v>MA190214 = MA190214[ str_detect(toupper(V1), ',NIFTY') | str_detect(toupper(V1), ',INDEX,') | str_detect(toupper(V1), ',CNX') ];</v>
      </c>
      <c r="Y1088" t="str">
        <f t="shared" si="354"/>
        <v>MA190214 = MA190214[, c('temp', 'INDEX', 'PREVIOUS_CLOSE', 'OPEN', 'HIGH', 'LOW', 'CLOSE', 'GAIN_LOSS') := tstrsplit(V1, ',', fixed= TRUE),];</v>
      </c>
      <c r="Z1088" t="str">
        <f t="shared" si="355"/>
        <v>MA190214 = MA190214 [ GAIN_LOSS != 'GAIN/LOSS'];</v>
      </c>
      <c r="AA1088" t="str">
        <f t="shared" si="356"/>
        <v>if (curl_fetch_memory('https://www1.nseindia.com/archives/equities/mkt/MA190214.csv')$status_code == 200) {MA190214 = fread('https://www1.nseindia.com/archives/equities/mkt/MA190214.csv', sep='!', header = FALSE); MA190214 = MA190214[ str_detect(toupper(V1), ',NIFTY') | str_detect(toupper(V1), ',INDEX,') | str_detect(toupper(V1), ',CNX') ]; MA190214 = MA190214[, c('temp', 'INDEX', 'PREVIOUS_CLOSE', 'OPEN', 'HIGH', 'LOW', 'CLOSE', 'GAIN_LOSS') := tstrsplit(V1, ',', fixed= TRUE),]; MA190214 = MA190214 [ GAIN_LOSS != 'GAIN/LOSS'];}</v>
      </c>
    </row>
    <row r="1089" spans="1:27" hidden="1">
      <c r="A1089" s="1">
        <v>41690</v>
      </c>
      <c r="B1089" s="2">
        <f t="shared" si="340"/>
        <v>20</v>
      </c>
      <c r="C1089" s="2">
        <f t="shared" si="341"/>
        <v>2</v>
      </c>
      <c r="D1089">
        <f t="shared" si="342"/>
        <v>2014</v>
      </c>
      <c r="E1089" t="str">
        <f t="shared" si="343"/>
        <v>14</v>
      </c>
      <c r="F1089" t="str">
        <f t="shared" si="344"/>
        <v>PR200214.zip</v>
      </c>
      <c r="G1089" t="str">
        <f t="shared" si="345"/>
        <v>fo20022014.zip</v>
      </c>
      <c r="H1089" t="str">
        <f t="shared" si="346"/>
        <v>fo20022014</v>
      </c>
      <c r="I1089" t="str">
        <f t="shared" si="347"/>
        <v>op20022014</v>
      </c>
      <c r="J1089" s="3" t="s">
        <v>6</v>
      </c>
      <c r="K1089" t="s">
        <v>13</v>
      </c>
      <c r="L1089" t="s">
        <v>14</v>
      </c>
      <c r="M1089" t="s">
        <v>17</v>
      </c>
      <c r="N1089" t="str">
        <f t="shared" si="336"/>
        <v>if (curl_fetch_memory('https://www1.nseindia.com/archives/equities/bhavcopy/pr/PR200214.zip')$status_code == 200)</v>
      </c>
      <c r="O1089" t="str">
        <f t="shared" si="337"/>
        <v>if (curl_fetch_memory('https://www1.nseindia.com/archives/equities/bhavcopy/pr/PR200214.zip')$status_code == 200) download.file('https://www1.nseindia.com/archives/equities/bhavcopy/pr/PR200214.zip', 'D:\\My-Shares\\source-bhavcopy-zip\\PR200214.zip')</v>
      </c>
      <c r="P1089" t="str">
        <f t="shared" si="338"/>
        <v>if (file.exists('D:\\My-Shares\\source-bhavcopy-zip\\PR200214.zip')) {zipped_names = grep('\\.zip', unzip('D:\\My-Shares\\source-bhavcopy-zip\\PR200214.zip', list=TRUE)$Name, ignore.case=TRUE, value=TRUE); unzip(zipfile = 'D:\\My-Shares\\source-bhavcopy-zip\\PR200214.zip', exdir = 'D:\\My-Shares\\source-fno-zip', files=zipped_names);rm(zipped_names);}</v>
      </c>
      <c r="Q1089" t="str">
        <f t="shared" si="339"/>
        <v>if (file.exists('D:\\My-Shares\\source-fno-zip\\fo20022014.zip')) {files = unzip('D:\\My-Shares\\source-fno-zip\\fo20022014.zip', list=TRUE)$Name; unzip(zipfile = 'D:\\My-Shares\\source-fno-zip\\fo20022014.zip', exdir = 'D:\\My-Shares\\source-fno-csv', files=files[grepl('^fo[0-9]{8}\\.csv|^op[0-9]{8}\\.csv',files)]);rm(files);}</v>
      </c>
      <c r="R1089" t="str">
        <f t="shared" si="348"/>
        <v>if (file.exists('D:\\My-Shares\\source-fno-csv\\fo20022014.csv')) fo20022014 = data.table (read_csv_chunked('D:\\My-Shares\\source-fno-csv\\fo20022014.csv', DataFrameCallback$new(f), chunk_size = 5))</v>
      </c>
      <c r="S1089" t="str">
        <f t="shared" si="349"/>
        <v>if (file.exists('D:\\My-Shares\\source-fno-csv\\op20022014.csv')) op20022014 = data.table (read_csv_chunked('D:\\My-Shares\\source-fno-csv\\op20022014.csv', DataFrameCallback$new(f), chunk_size = 5))</v>
      </c>
      <c r="T1089" t="str">
        <f t="shared" si="350"/>
        <v>MA200214</v>
      </c>
      <c r="U1089" s="3" t="s">
        <v>24</v>
      </c>
      <c r="V1089" t="str">
        <f t="shared" si="351"/>
        <v>https://www1.nseindia.com/archives/equities/mkt/MA200214.csv</v>
      </c>
      <c r="W1089" t="str">
        <f t="shared" si="352"/>
        <v>MA200214 = fread('https://www1.nseindia.com/archives/equities/mkt/MA200214.csv', sep='!', header = FALSE);</v>
      </c>
      <c r="X1089" t="str">
        <f t="shared" si="353"/>
        <v>MA200214 = MA200214[ str_detect(toupper(V1), ',NIFTY') | str_detect(toupper(V1), ',INDEX,') | str_detect(toupper(V1), ',CNX') ];</v>
      </c>
      <c r="Y1089" t="str">
        <f t="shared" si="354"/>
        <v>MA200214 = MA200214[, c('temp', 'INDEX', 'PREVIOUS_CLOSE', 'OPEN', 'HIGH', 'LOW', 'CLOSE', 'GAIN_LOSS') := tstrsplit(V1, ',', fixed= TRUE),];</v>
      </c>
      <c r="Z1089" t="str">
        <f t="shared" si="355"/>
        <v>MA200214 = MA200214 [ GAIN_LOSS != 'GAIN/LOSS'];</v>
      </c>
      <c r="AA1089" t="str">
        <f t="shared" si="356"/>
        <v>if (curl_fetch_memory('https://www1.nseindia.com/archives/equities/mkt/MA200214.csv')$status_code == 200) {MA200214 = fread('https://www1.nseindia.com/archives/equities/mkt/MA200214.csv', sep='!', header = FALSE); MA200214 = MA200214[ str_detect(toupper(V1), ',NIFTY') | str_detect(toupper(V1), ',INDEX,') | str_detect(toupper(V1), ',CNX') ]; MA200214 = MA200214[, c('temp', 'INDEX', 'PREVIOUS_CLOSE', 'OPEN', 'HIGH', 'LOW', 'CLOSE', 'GAIN_LOSS') := tstrsplit(V1, ',', fixed= TRUE),]; MA200214 = MA200214 [ GAIN_LOSS != 'GAIN/LOSS'];}</v>
      </c>
    </row>
    <row r="1090" spans="1:27" hidden="1">
      <c r="A1090" s="1">
        <v>41691</v>
      </c>
      <c r="B1090" s="2">
        <f t="shared" si="340"/>
        <v>21</v>
      </c>
      <c r="C1090" s="2">
        <f t="shared" si="341"/>
        <v>2</v>
      </c>
      <c r="D1090">
        <f t="shared" si="342"/>
        <v>2014</v>
      </c>
      <c r="E1090" t="str">
        <f t="shared" si="343"/>
        <v>14</v>
      </c>
      <c r="F1090" t="str">
        <f t="shared" si="344"/>
        <v>PR210214.zip</v>
      </c>
      <c r="G1090" t="str">
        <f t="shared" si="345"/>
        <v>fo21022014.zip</v>
      </c>
      <c r="H1090" t="str">
        <f t="shared" si="346"/>
        <v>fo21022014</v>
      </c>
      <c r="I1090" t="str">
        <f t="shared" si="347"/>
        <v>op21022014</v>
      </c>
      <c r="J1090" s="3" t="s">
        <v>6</v>
      </c>
      <c r="K1090" t="s">
        <v>13</v>
      </c>
      <c r="L1090" t="s">
        <v>14</v>
      </c>
      <c r="M1090" t="s">
        <v>17</v>
      </c>
      <c r="N1090" t="str">
        <f t="shared" ref="N1090:N1153" si="357">CONCATENATE("if (curl_fetch_memory('", J1090, F1090, "')$status_code == 200)")</f>
        <v>if (curl_fetch_memory('https://www1.nseindia.com/archives/equities/bhavcopy/pr/PR210214.zip')$status_code == 200)</v>
      </c>
      <c r="O1090" t="str">
        <f t="shared" ref="O1090:O1153" si="358">CONCATENATE(N1090, " download.file('", J1090, F1090, "', '", K1090, F1090, "')")</f>
        <v>if (curl_fetch_memory('https://www1.nseindia.com/archives/equities/bhavcopy/pr/PR210214.zip')$status_code == 200) download.file('https://www1.nseindia.com/archives/equities/bhavcopy/pr/PR210214.zip', 'D:\\My-Shares\\source-bhavcopy-zip\\PR210214.zip')</v>
      </c>
      <c r="P1090" t="str">
        <f t="shared" ref="P1090:P1153" si="359">CONCATENATE("if (file.exists('", K1090,F1090, "')) {zipped_names = grep('\\.zip', unzip('", K1090, F1090,  "', list=TRUE)$Name, ignore.case=TRUE, value=TRUE); unzip(zipfile = '", K1090, F1090, "', exdir = '", L1090, "', files=zipped_names);rm(zipped_names);}")</f>
        <v>if (file.exists('D:\\My-Shares\\source-bhavcopy-zip\\PR210214.zip')) {zipped_names = grep('\\.zip', unzip('D:\\My-Shares\\source-bhavcopy-zip\\PR210214.zip', list=TRUE)$Name, ignore.case=TRUE, value=TRUE); unzip(zipfile = 'D:\\My-Shares\\source-bhavcopy-zip\\PR210214.zip', exdir = 'D:\\My-Shares\\source-fno-zip', files=zipped_names);rm(zipped_names);}</v>
      </c>
      <c r="Q1090" t="str">
        <f t="shared" ref="Q1090:Q1153" si="360">CONCATENATE("if (file.exists('", L1090, "\\", G1090, "')) {files = unzip('", L1090, "\\", G1090,  "', list=TRUE)$Name; unzip(zipfile = '", L1090, "\\", G1090, "', exdir = '", M1090, "', files=files[grepl('^fo[0-9]{8}\\.csv|^op[0-9]{8}\\.csv',files)]);rm(files);}")</f>
        <v>if (file.exists('D:\\My-Shares\\source-fno-zip\\fo21022014.zip')) {files = unzip('D:\\My-Shares\\source-fno-zip\\fo21022014.zip', list=TRUE)$Name; unzip(zipfile = 'D:\\My-Shares\\source-fno-zip\\fo21022014.zip', exdir = 'D:\\My-Shares\\source-fno-csv', files=files[grepl('^fo[0-9]{8}\\.csv|^op[0-9]{8}\\.csv',files)]);rm(files);}</v>
      </c>
      <c r="R1090" t="str">
        <f t="shared" si="348"/>
        <v>if (file.exists('D:\\My-Shares\\source-fno-csv\\fo21022014.csv')) fo21022014 = data.table (read_csv_chunked('D:\\My-Shares\\source-fno-csv\\fo21022014.csv', DataFrameCallback$new(f), chunk_size = 5))</v>
      </c>
      <c r="S1090" t="str">
        <f t="shared" si="349"/>
        <v>if (file.exists('D:\\My-Shares\\source-fno-csv\\op21022014.csv')) op21022014 = data.table (read_csv_chunked('D:\\My-Shares\\source-fno-csv\\op21022014.csv', DataFrameCallback$new(f), chunk_size = 5))</v>
      </c>
      <c r="T1090" t="str">
        <f t="shared" si="350"/>
        <v>MA210214</v>
      </c>
      <c r="U1090" s="3" t="s">
        <v>24</v>
      </c>
      <c r="V1090" t="str">
        <f t="shared" si="351"/>
        <v>https://www1.nseindia.com/archives/equities/mkt/MA210214.csv</v>
      </c>
      <c r="W1090" t="str">
        <f t="shared" si="352"/>
        <v>MA210214 = fread('https://www1.nseindia.com/archives/equities/mkt/MA210214.csv', sep='!', header = FALSE);</v>
      </c>
      <c r="X1090" t="str">
        <f t="shared" si="353"/>
        <v>MA210214 = MA210214[ str_detect(toupper(V1), ',NIFTY') | str_detect(toupper(V1), ',INDEX,') | str_detect(toupper(V1), ',CNX') ];</v>
      </c>
      <c r="Y1090" t="str">
        <f t="shared" si="354"/>
        <v>MA210214 = MA210214[, c('temp', 'INDEX', 'PREVIOUS_CLOSE', 'OPEN', 'HIGH', 'LOW', 'CLOSE', 'GAIN_LOSS') := tstrsplit(V1, ',', fixed= TRUE),];</v>
      </c>
      <c r="Z1090" t="str">
        <f t="shared" si="355"/>
        <v>MA210214 = MA210214 [ GAIN_LOSS != 'GAIN/LOSS'];</v>
      </c>
      <c r="AA1090" t="str">
        <f t="shared" si="356"/>
        <v>if (curl_fetch_memory('https://www1.nseindia.com/archives/equities/mkt/MA210214.csv')$status_code == 200) {MA210214 = fread('https://www1.nseindia.com/archives/equities/mkt/MA210214.csv', sep='!', header = FALSE); MA210214 = MA210214[ str_detect(toupper(V1), ',NIFTY') | str_detect(toupper(V1), ',INDEX,') | str_detect(toupper(V1), ',CNX') ]; MA210214 = MA210214[, c('temp', 'INDEX', 'PREVIOUS_CLOSE', 'OPEN', 'HIGH', 'LOW', 'CLOSE', 'GAIN_LOSS') := tstrsplit(V1, ',', fixed= TRUE),]; MA210214 = MA210214 [ GAIN_LOSS != 'GAIN/LOSS'];}</v>
      </c>
    </row>
    <row r="1091" spans="1:27" hidden="1">
      <c r="A1091" s="1">
        <v>41692</v>
      </c>
      <c r="B1091" s="2">
        <f t="shared" ref="B1091:B1154" si="361">DAY(A1091)</f>
        <v>22</v>
      </c>
      <c r="C1091" s="2">
        <f t="shared" ref="C1091:C1154" si="362">MONTH(A1091)</f>
        <v>2</v>
      </c>
      <c r="D1091">
        <f t="shared" ref="D1091:D1154" si="363">YEAR(A1091)</f>
        <v>2014</v>
      </c>
      <c r="E1091" t="str">
        <f t="shared" ref="E1091:E1154" si="364">TEXT(A1091,"yy")</f>
        <v>14</v>
      </c>
      <c r="F1091" t="str">
        <f t="shared" ref="F1091:F1154" si="365">CONCATENATE("PR", TEXT(B1091, "00"), TEXT(C1091, "00"),E1091, ".zip")</f>
        <v>PR220214.zip</v>
      </c>
      <c r="G1091" t="str">
        <f t="shared" ref="G1091:G1154" si="366">CONCATENATE("fo", TEXT(B1091, "00"), TEXT(C1091, "00"),D1091, ".zip")</f>
        <v>fo22022014.zip</v>
      </c>
      <c r="H1091" t="str">
        <f t="shared" ref="H1091:H1154" si="367">CONCATENATE("fo", TEXT(B1091, "00"), TEXT(C1091, "00"),D1091)</f>
        <v>fo22022014</v>
      </c>
      <c r="I1091" t="str">
        <f t="shared" ref="I1091:I1154" si="368">CONCATENATE("op", TEXT(B1091, "00"), TEXT(C1091, "00"),D1091)</f>
        <v>op22022014</v>
      </c>
      <c r="J1091" s="3" t="s">
        <v>6</v>
      </c>
      <c r="K1091" t="s">
        <v>13</v>
      </c>
      <c r="L1091" t="s">
        <v>14</v>
      </c>
      <c r="M1091" t="s">
        <v>17</v>
      </c>
      <c r="N1091" t="str">
        <f t="shared" si="357"/>
        <v>if (curl_fetch_memory('https://www1.nseindia.com/archives/equities/bhavcopy/pr/PR220214.zip')$status_code == 200)</v>
      </c>
      <c r="O1091" t="str">
        <f t="shared" si="358"/>
        <v>if (curl_fetch_memory('https://www1.nseindia.com/archives/equities/bhavcopy/pr/PR220214.zip')$status_code == 200) download.file('https://www1.nseindia.com/archives/equities/bhavcopy/pr/PR220214.zip', 'D:\\My-Shares\\source-bhavcopy-zip\\PR220214.zip')</v>
      </c>
      <c r="P1091" t="str">
        <f t="shared" si="359"/>
        <v>if (file.exists('D:\\My-Shares\\source-bhavcopy-zip\\PR220214.zip')) {zipped_names = grep('\\.zip', unzip('D:\\My-Shares\\source-bhavcopy-zip\\PR220214.zip', list=TRUE)$Name, ignore.case=TRUE, value=TRUE); unzip(zipfile = 'D:\\My-Shares\\source-bhavcopy-zip\\PR220214.zip', exdir = 'D:\\My-Shares\\source-fno-zip', files=zipped_names);rm(zipped_names);}</v>
      </c>
      <c r="Q1091" t="str">
        <f t="shared" si="360"/>
        <v>if (file.exists('D:\\My-Shares\\source-fno-zip\\fo22022014.zip')) {files = unzip('D:\\My-Shares\\source-fno-zip\\fo22022014.zip', list=TRUE)$Name; unzip(zipfile = 'D:\\My-Shares\\source-fno-zip\\fo22022014.zip', exdir = 'D:\\My-Shares\\source-fno-csv', files=files[grepl('^fo[0-9]{8}\\.csv|^op[0-9]{8}\\.csv',files)]);rm(files);}</v>
      </c>
      <c r="R1091" t="str">
        <f t="shared" ref="R1091:R1154" si="369">CONCATENATE("if (file.exists('", M1091, "\\", H1091, ".csv')) ", H1091, " = data.table (read_csv_chunked('", M1091, "\\", H1091, ".csv', DataFrameCallback$new(f), chunk_size = 5))")</f>
        <v>if (file.exists('D:\\My-Shares\\source-fno-csv\\fo22022014.csv')) fo22022014 = data.table (read_csv_chunked('D:\\My-Shares\\source-fno-csv\\fo22022014.csv', DataFrameCallback$new(f), chunk_size = 5))</v>
      </c>
      <c r="S1091" t="str">
        <f t="shared" ref="S1091:S1154" si="370">CONCATENATE("if (file.exists('", M1091, "\\", I1091, ".csv')) ", I1091, " = data.table (read_csv_chunked('", M1091, "\\", I1091, ".csv', DataFrameCallback$new(f), chunk_size = 5))")</f>
        <v>if (file.exists('D:\\My-Shares\\source-fno-csv\\op22022014.csv')) op22022014 = data.table (read_csv_chunked('D:\\My-Shares\\source-fno-csv\\op22022014.csv', DataFrameCallback$new(f), chunk_size = 5))</v>
      </c>
      <c r="T1091" t="str">
        <f t="shared" ref="T1091:T1154" si="371">CONCATENATE("MA", TEXT(B1091, "00"),TEXT(C1091, "00"),TEXT(E1091, "00"))</f>
        <v>MA220214</v>
      </c>
      <c r="U1091" s="3" t="s">
        <v>24</v>
      </c>
      <c r="V1091" t="str">
        <f t="shared" ref="V1091:V1154" si="372">CONCATENATE(U1091, T1091, ".csv")</f>
        <v>https://www1.nseindia.com/archives/equities/mkt/MA220214.csv</v>
      </c>
      <c r="W1091" t="str">
        <f t="shared" ref="W1091:W1154" si="373">CONCATENATE(T1091, " = fread('", V1091, "', sep='!', header = FALSE);")</f>
        <v>MA220214 = fread('https://www1.nseindia.com/archives/equities/mkt/MA220214.csv', sep='!', header = FALSE);</v>
      </c>
      <c r="X1091" t="str">
        <f t="shared" ref="X1091:X1154" si="374">CONCATENATE(T1091, " = ", T1091, "[ str_detect(toupper(V1), ',NIFTY') | str_detect(toupper(V1), ',INDEX,') | str_detect(toupper(V1), ',CNX') ];")</f>
        <v>MA220214 = MA220214[ str_detect(toupper(V1), ',NIFTY') | str_detect(toupper(V1), ',INDEX,') | str_detect(toupper(V1), ',CNX') ];</v>
      </c>
      <c r="Y1091" t="str">
        <f t="shared" ref="Y1091:Y1154" si="375">CONCATENATE(T1091, " = ", T1091, "[, c('temp', 'INDEX', 'PREVIOUS_CLOSE', 'OPEN', 'HIGH', 'LOW', 'CLOSE', 'GAIN_LOSS') := tstrsplit(V1, ',', fixed= TRUE),];")</f>
        <v>MA220214 = MA220214[, c('temp', 'INDEX', 'PREVIOUS_CLOSE', 'OPEN', 'HIGH', 'LOW', 'CLOSE', 'GAIN_LOSS') := tstrsplit(V1, ',', fixed= TRUE),];</v>
      </c>
      <c r="Z1091" t="str">
        <f t="shared" ref="Z1091:Z1154" si="376">CONCATENATE(T1091, " = ", T1091, " [ GAIN_LOSS != 'GAIN/LOSS'];")</f>
        <v>MA220214 = MA220214 [ GAIN_LOSS != 'GAIN/LOSS'];</v>
      </c>
      <c r="AA1091" t="str">
        <f t="shared" ref="AA1091:AA1154" si="377">CONCATENATE("if (curl_fetch_memory('", V1091, "')$status_code == 200) {", W1091," ", X1091, " ",Y1091," ", Z1091, "}")</f>
        <v>if (curl_fetch_memory('https://www1.nseindia.com/archives/equities/mkt/MA220214.csv')$status_code == 200) {MA220214 = fread('https://www1.nseindia.com/archives/equities/mkt/MA220214.csv', sep='!', header = FALSE); MA220214 = MA220214[ str_detect(toupper(V1), ',NIFTY') | str_detect(toupper(V1), ',INDEX,') | str_detect(toupper(V1), ',CNX') ]; MA220214 = MA220214[, c('temp', 'INDEX', 'PREVIOUS_CLOSE', 'OPEN', 'HIGH', 'LOW', 'CLOSE', 'GAIN_LOSS') := tstrsplit(V1, ',', fixed= TRUE),]; MA220214 = MA220214 [ GAIN_LOSS != 'GAIN/LOSS'];}</v>
      </c>
    </row>
    <row r="1092" spans="1:27" hidden="1">
      <c r="A1092" s="1">
        <v>41693</v>
      </c>
      <c r="B1092" s="2">
        <f t="shared" si="361"/>
        <v>23</v>
      </c>
      <c r="C1092" s="2">
        <f t="shared" si="362"/>
        <v>2</v>
      </c>
      <c r="D1092">
        <f t="shared" si="363"/>
        <v>2014</v>
      </c>
      <c r="E1092" t="str">
        <f t="shared" si="364"/>
        <v>14</v>
      </c>
      <c r="F1092" t="str">
        <f t="shared" si="365"/>
        <v>PR230214.zip</v>
      </c>
      <c r="G1092" t="str">
        <f t="shared" si="366"/>
        <v>fo23022014.zip</v>
      </c>
      <c r="H1092" t="str">
        <f t="shared" si="367"/>
        <v>fo23022014</v>
      </c>
      <c r="I1092" t="str">
        <f t="shared" si="368"/>
        <v>op23022014</v>
      </c>
      <c r="J1092" s="3" t="s">
        <v>6</v>
      </c>
      <c r="K1092" t="s">
        <v>13</v>
      </c>
      <c r="L1092" t="s">
        <v>14</v>
      </c>
      <c r="M1092" t="s">
        <v>17</v>
      </c>
      <c r="N1092" t="str">
        <f t="shared" si="357"/>
        <v>if (curl_fetch_memory('https://www1.nseindia.com/archives/equities/bhavcopy/pr/PR230214.zip')$status_code == 200)</v>
      </c>
      <c r="O1092" t="str">
        <f t="shared" si="358"/>
        <v>if (curl_fetch_memory('https://www1.nseindia.com/archives/equities/bhavcopy/pr/PR230214.zip')$status_code == 200) download.file('https://www1.nseindia.com/archives/equities/bhavcopy/pr/PR230214.zip', 'D:\\My-Shares\\source-bhavcopy-zip\\PR230214.zip')</v>
      </c>
      <c r="P1092" t="str">
        <f t="shared" si="359"/>
        <v>if (file.exists('D:\\My-Shares\\source-bhavcopy-zip\\PR230214.zip')) {zipped_names = grep('\\.zip', unzip('D:\\My-Shares\\source-bhavcopy-zip\\PR230214.zip', list=TRUE)$Name, ignore.case=TRUE, value=TRUE); unzip(zipfile = 'D:\\My-Shares\\source-bhavcopy-zip\\PR230214.zip', exdir = 'D:\\My-Shares\\source-fno-zip', files=zipped_names);rm(zipped_names);}</v>
      </c>
      <c r="Q1092" t="str">
        <f t="shared" si="360"/>
        <v>if (file.exists('D:\\My-Shares\\source-fno-zip\\fo23022014.zip')) {files = unzip('D:\\My-Shares\\source-fno-zip\\fo23022014.zip', list=TRUE)$Name; unzip(zipfile = 'D:\\My-Shares\\source-fno-zip\\fo23022014.zip', exdir = 'D:\\My-Shares\\source-fno-csv', files=files[grepl('^fo[0-9]{8}\\.csv|^op[0-9]{8}\\.csv',files)]);rm(files);}</v>
      </c>
      <c r="R1092" t="str">
        <f t="shared" si="369"/>
        <v>if (file.exists('D:\\My-Shares\\source-fno-csv\\fo23022014.csv')) fo23022014 = data.table (read_csv_chunked('D:\\My-Shares\\source-fno-csv\\fo23022014.csv', DataFrameCallback$new(f), chunk_size = 5))</v>
      </c>
      <c r="S1092" t="str">
        <f t="shared" si="370"/>
        <v>if (file.exists('D:\\My-Shares\\source-fno-csv\\op23022014.csv')) op23022014 = data.table (read_csv_chunked('D:\\My-Shares\\source-fno-csv\\op23022014.csv', DataFrameCallback$new(f), chunk_size = 5))</v>
      </c>
      <c r="T1092" t="str">
        <f t="shared" si="371"/>
        <v>MA230214</v>
      </c>
      <c r="U1092" s="3" t="s">
        <v>24</v>
      </c>
      <c r="V1092" t="str">
        <f t="shared" si="372"/>
        <v>https://www1.nseindia.com/archives/equities/mkt/MA230214.csv</v>
      </c>
      <c r="W1092" t="str">
        <f t="shared" si="373"/>
        <v>MA230214 = fread('https://www1.nseindia.com/archives/equities/mkt/MA230214.csv', sep='!', header = FALSE);</v>
      </c>
      <c r="X1092" t="str">
        <f t="shared" si="374"/>
        <v>MA230214 = MA230214[ str_detect(toupper(V1), ',NIFTY') | str_detect(toupper(V1), ',INDEX,') | str_detect(toupper(V1), ',CNX') ];</v>
      </c>
      <c r="Y1092" t="str">
        <f t="shared" si="375"/>
        <v>MA230214 = MA230214[, c('temp', 'INDEX', 'PREVIOUS_CLOSE', 'OPEN', 'HIGH', 'LOW', 'CLOSE', 'GAIN_LOSS') := tstrsplit(V1, ',', fixed= TRUE),];</v>
      </c>
      <c r="Z1092" t="str">
        <f t="shared" si="376"/>
        <v>MA230214 = MA230214 [ GAIN_LOSS != 'GAIN/LOSS'];</v>
      </c>
      <c r="AA1092" t="str">
        <f t="shared" si="377"/>
        <v>if (curl_fetch_memory('https://www1.nseindia.com/archives/equities/mkt/MA230214.csv')$status_code == 200) {MA230214 = fread('https://www1.nseindia.com/archives/equities/mkt/MA230214.csv', sep='!', header = FALSE); MA230214 = MA230214[ str_detect(toupper(V1), ',NIFTY') | str_detect(toupper(V1), ',INDEX,') | str_detect(toupper(V1), ',CNX') ]; MA230214 = MA230214[, c('temp', 'INDEX', 'PREVIOUS_CLOSE', 'OPEN', 'HIGH', 'LOW', 'CLOSE', 'GAIN_LOSS') := tstrsplit(V1, ',', fixed= TRUE),]; MA230214 = MA230214 [ GAIN_LOSS != 'GAIN/LOSS'];}</v>
      </c>
    </row>
    <row r="1093" spans="1:27" hidden="1">
      <c r="A1093" s="1">
        <v>41694</v>
      </c>
      <c r="B1093" s="2">
        <f t="shared" si="361"/>
        <v>24</v>
      </c>
      <c r="C1093" s="2">
        <f t="shared" si="362"/>
        <v>2</v>
      </c>
      <c r="D1093">
        <f t="shared" si="363"/>
        <v>2014</v>
      </c>
      <c r="E1093" t="str">
        <f t="shared" si="364"/>
        <v>14</v>
      </c>
      <c r="F1093" t="str">
        <f t="shared" si="365"/>
        <v>PR240214.zip</v>
      </c>
      <c r="G1093" t="str">
        <f t="shared" si="366"/>
        <v>fo24022014.zip</v>
      </c>
      <c r="H1093" t="str">
        <f t="shared" si="367"/>
        <v>fo24022014</v>
      </c>
      <c r="I1093" t="str">
        <f t="shared" si="368"/>
        <v>op24022014</v>
      </c>
      <c r="J1093" s="3" t="s">
        <v>6</v>
      </c>
      <c r="K1093" t="s">
        <v>13</v>
      </c>
      <c r="L1093" t="s">
        <v>14</v>
      </c>
      <c r="M1093" t="s">
        <v>17</v>
      </c>
      <c r="N1093" t="str">
        <f t="shared" si="357"/>
        <v>if (curl_fetch_memory('https://www1.nseindia.com/archives/equities/bhavcopy/pr/PR240214.zip')$status_code == 200)</v>
      </c>
      <c r="O1093" t="str">
        <f t="shared" si="358"/>
        <v>if (curl_fetch_memory('https://www1.nseindia.com/archives/equities/bhavcopy/pr/PR240214.zip')$status_code == 200) download.file('https://www1.nseindia.com/archives/equities/bhavcopy/pr/PR240214.zip', 'D:\\My-Shares\\source-bhavcopy-zip\\PR240214.zip')</v>
      </c>
      <c r="P1093" t="str">
        <f t="shared" si="359"/>
        <v>if (file.exists('D:\\My-Shares\\source-bhavcopy-zip\\PR240214.zip')) {zipped_names = grep('\\.zip', unzip('D:\\My-Shares\\source-bhavcopy-zip\\PR240214.zip', list=TRUE)$Name, ignore.case=TRUE, value=TRUE); unzip(zipfile = 'D:\\My-Shares\\source-bhavcopy-zip\\PR240214.zip', exdir = 'D:\\My-Shares\\source-fno-zip', files=zipped_names);rm(zipped_names);}</v>
      </c>
      <c r="Q1093" t="str">
        <f t="shared" si="360"/>
        <v>if (file.exists('D:\\My-Shares\\source-fno-zip\\fo24022014.zip')) {files = unzip('D:\\My-Shares\\source-fno-zip\\fo24022014.zip', list=TRUE)$Name; unzip(zipfile = 'D:\\My-Shares\\source-fno-zip\\fo24022014.zip', exdir = 'D:\\My-Shares\\source-fno-csv', files=files[grepl('^fo[0-9]{8}\\.csv|^op[0-9]{8}\\.csv',files)]);rm(files);}</v>
      </c>
      <c r="R1093" t="str">
        <f t="shared" si="369"/>
        <v>if (file.exists('D:\\My-Shares\\source-fno-csv\\fo24022014.csv')) fo24022014 = data.table (read_csv_chunked('D:\\My-Shares\\source-fno-csv\\fo24022014.csv', DataFrameCallback$new(f), chunk_size = 5))</v>
      </c>
      <c r="S1093" t="str">
        <f t="shared" si="370"/>
        <v>if (file.exists('D:\\My-Shares\\source-fno-csv\\op24022014.csv')) op24022014 = data.table (read_csv_chunked('D:\\My-Shares\\source-fno-csv\\op24022014.csv', DataFrameCallback$new(f), chunk_size = 5))</v>
      </c>
      <c r="T1093" t="str">
        <f t="shared" si="371"/>
        <v>MA240214</v>
      </c>
      <c r="U1093" s="3" t="s">
        <v>24</v>
      </c>
      <c r="V1093" t="str">
        <f t="shared" si="372"/>
        <v>https://www1.nseindia.com/archives/equities/mkt/MA240214.csv</v>
      </c>
      <c r="W1093" t="str">
        <f t="shared" si="373"/>
        <v>MA240214 = fread('https://www1.nseindia.com/archives/equities/mkt/MA240214.csv', sep='!', header = FALSE);</v>
      </c>
      <c r="X1093" t="str">
        <f t="shared" si="374"/>
        <v>MA240214 = MA240214[ str_detect(toupper(V1), ',NIFTY') | str_detect(toupper(V1), ',INDEX,') | str_detect(toupper(V1), ',CNX') ];</v>
      </c>
      <c r="Y1093" t="str">
        <f t="shared" si="375"/>
        <v>MA240214 = MA240214[, c('temp', 'INDEX', 'PREVIOUS_CLOSE', 'OPEN', 'HIGH', 'LOW', 'CLOSE', 'GAIN_LOSS') := tstrsplit(V1, ',', fixed= TRUE),];</v>
      </c>
      <c r="Z1093" t="str">
        <f t="shared" si="376"/>
        <v>MA240214 = MA240214 [ GAIN_LOSS != 'GAIN/LOSS'];</v>
      </c>
      <c r="AA1093" t="str">
        <f t="shared" si="377"/>
        <v>if (curl_fetch_memory('https://www1.nseindia.com/archives/equities/mkt/MA240214.csv')$status_code == 200) {MA240214 = fread('https://www1.nseindia.com/archives/equities/mkt/MA240214.csv', sep='!', header = FALSE); MA240214 = MA240214[ str_detect(toupper(V1), ',NIFTY') | str_detect(toupper(V1), ',INDEX,') | str_detect(toupper(V1), ',CNX') ]; MA240214 = MA240214[, c('temp', 'INDEX', 'PREVIOUS_CLOSE', 'OPEN', 'HIGH', 'LOW', 'CLOSE', 'GAIN_LOSS') := tstrsplit(V1, ',', fixed= TRUE),]; MA240214 = MA240214 [ GAIN_LOSS != 'GAIN/LOSS'];}</v>
      </c>
    </row>
    <row r="1094" spans="1:27" hidden="1">
      <c r="A1094" s="1">
        <v>41695</v>
      </c>
      <c r="B1094" s="2">
        <f t="shared" si="361"/>
        <v>25</v>
      </c>
      <c r="C1094" s="2">
        <f t="shared" si="362"/>
        <v>2</v>
      </c>
      <c r="D1094">
        <f t="shared" si="363"/>
        <v>2014</v>
      </c>
      <c r="E1094" t="str">
        <f t="shared" si="364"/>
        <v>14</v>
      </c>
      <c r="F1094" t="str">
        <f t="shared" si="365"/>
        <v>PR250214.zip</v>
      </c>
      <c r="G1094" t="str">
        <f t="shared" si="366"/>
        <v>fo25022014.zip</v>
      </c>
      <c r="H1094" t="str">
        <f t="shared" si="367"/>
        <v>fo25022014</v>
      </c>
      <c r="I1094" t="str">
        <f t="shared" si="368"/>
        <v>op25022014</v>
      </c>
      <c r="J1094" s="3" t="s">
        <v>6</v>
      </c>
      <c r="K1094" t="s">
        <v>13</v>
      </c>
      <c r="L1094" t="s">
        <v>14</v>
      </c>
      <c r="M1094" t="s">
        <v>17</v>
      </c>
      <c r="N1094" t="str">
        <f t="shared" si="357"/>
        <v>if (curl_fetch_memory('https://www1.nseindia.com/archives/equities/bhavcopy/pr/PR250214.zip')$status_code == 200)</v>
      </c>
      <c r="O1094" t="str">
        <f t="shared" si="358"/>
        <v>if (curl_fetch_memory('https://www1.nseindia.com/archives/equities/bhavcopy/pr/PR250214.zip')$status_code == 200) download.file('https://www1.nseindia.com/archives/equities/bhavcopy/pr/PR250214.zip', 'D:\\My-Shares\\source-bhavcopy-zip\\PR250214.zip')</v>
      </c>
      <c r="P1094" t="str">
        <f t="shared" si="359"/>
        <v>if (file.exists('D:\\My-Shares\\source-bhavcopy-zip\\PR250214.zip')) {zipped_names = grep('\\.zip', unzip('D:\\My-Shares\\source-bhavcopy-zip\\PR250214.zip', list=TRUE)$Name, ignore.case=TRUE, value=TRUE); unzip(zipfile = 'D:\\My-Shares\\source-bhavcopy-zip\\PR250214.zip', exdir = 'D:\\My-Shares\\source-fno-zip', files=zipped_names);rm(zipped_names);}</v>
      </c>
      <c r="Q1094" t="str">
        <f t="shared" si="360"/>
        <v>if (file.exists('D:\\My-Shares\\source-fno-zip\\fo25022014.zip')) {files = unzip('D:\\My-Shares\\source-fno-zip\\fo25022014.zip', list=TRUE)$Name; unzip(zipfile = 'D:\\My-Shares\\source-fno-zip\\fo25022014.zip', exdir = 'D:\\My-Shares\\source-fno-csv', files=files[grepl('^fo[0-9]{8}\\.csv|^op[0-9]{8}\\.csv',files)]);rm(files);}</v>
      </c>
      <c r="R1094" t="str">
        <f t="shared" si="369"/>
        <v>if (file.exists('D:\\My-Shares\\source-fno-csv\\fo25022014.csv')) fo25022014 = data.table (read_csv_chunked('D:\\My-Shares\\source-fno-csv\\fo25022014.csv', DataFrameCallback$new(f), chunk_size = 5))</v>
      </c>
      <c r="S1094" t="str">
        <f t="shared" si="370"/>
        <v>if (file.exists('D:\\My-Shares\\source-fno-csv\\op25022014.csv')) op25022014 = data.table (read_csv_chunked('D:\\My-Shares\\source-fno-csv\\op25022014.csv', DataFrameCallback$new(f), chunk_size = 5))</v>
      </c>
      <c r="T1094" t="str">
        <f t="shared" si="371"/>
        <v>MA250214</v>
      </c>
      <c r="U1094" s="3" t="s">
        <v>24</v>
      </c>
      <c r="V1094" t="str">
        <f t="shared" si="372"/>
        <v>https://www1.nseindia.com/archives/equities/mkt/MA250214.csv</v>
      </c>
      <c r="W1094" t="str">
        <f t="shared" si="373"/>
        <v>MA250214 = fread('https://www1.nseindia.com/archives/equities/mkt/MA250214.csv', sep='!', header = FALSE);</v>
      </c>
      <c r="X1094" t="str">
        <f t="shared" si="374"/>
        <v>MA250214 = MA250214[ str_detect(toupper(V1), ',NIFTY') | str_detect(toupper(V1), ',INDEX,') | str_detect(toupper(V1), ',CNX') ];</v>
      </c>
      <c r="Y1094" t="str">
        <f t="shared" si="375"/>
        <v>MA250214 = MA250214[, c('temp', 'INDEX', 'PREVIOUS_CLOSE', 'OPEN', 'HIGH', 'LOW', 'CLOSE', 'GAIN_LOSS') := tstrsplit(V1, ',', fixed= TRUE),];</v>
      </c>
      <c r="Z1094" t="str">
        <f t="shared" si="376"/>
        <v>MA250214 = MA250214 [ GAIN_LOSS != 'GAIN/LOSS'];</v>
      </c>
      <c r="AA1094" t="str">
        <f t="shared" si="377"/>
        <v>if (curl_fetch_memory('https://www1.nseindia.com/archives/equities/mkt/MA250214.csv')$status_code == 200) {MA250214 = fread('https://www1.nseindia.com/archives/equities/mkt/MA250214.csv', sep='!', header = FALSE); MA250214 = MA250214[ str_detect(toupper(V1), ',NIFTY') | str_detect(toupper(V1), ',INDEX,') | str_detect(toupper(V1), ',CNX') ]; MA250214 = MA250214[, c('temp', 'INDEX', 'PREVIOUS_CLOSE', 'OPEN', 'HIGH', 'LOW', 'CLOSE', 'GAIN_LOSS') := tstrsplit(V1, ',', fixed= TRUE),]; MA250214 = MA250214 [ GAIN_LOSS != 'GAIN/LOSS'];}</v>
      </c>
    </row>
    <row r="1095" spans="1:27" hidden="1">
      <c r="A1095" s="1">
        <v>41696</v>
      </c>
      <c r="B1095" s="2">
        <f t="shared" si="361"/>
        <v>26</v>
      </c>
      <c r="C1095" s="2">
        <f t="shared" si="362"/>
        <v>2</v>
      </c>
      <c r="D1095">
        <f t="shared" si="363"/>
        <v>2014</v>
      </c>
      <c r="E1095" t="str">
        <f t="shared" si="364"/>
        <v>14</v>
      </c>
      <c r="F1095" t="str">
        <f t="shared" si="365"/>
        <v>PR260214.zip</v>
      </c>
      <c r="G1095" t="str">
        <f t="shared" si="366"/>
        <v>fo26022014.zip</v>
      </c>
      <c r="H1095" t="str">
        <f t="shared" si="367"/>
        <v>fo26022014</v>
      </c>
      <c r="I1095" t="str">
        <f t="shared" si="368"/>
        <v>op26022014</v>
      </c>
      <c r="J1095" s="3" t="s">
        <v>6</v>
      </c>
      <c r="K1095" t="s">
        <v>13</v>
      </c>
      <c r="L1095" t="s">
        <v>14</v>
      </c>
      <c r="M1095" t="s">
        <v>17</v>
      </c>
      <c r="N1095" t="str">
        <f t="shared" si="357"/>
        <v>if (curl_fetch_memory('https://www1.nseindia.com/archives/equities/bhavcopy/pr/PR260214.zip')$status_code == 200)</v>
      </c>
      <c r="O1095" t="str">
        <f t="shared" si="358"/>
        <v>if (curl_fetch_memory('https://www1.nseindia.com/archives/equities/bhavcopy/pr/PR260214.zip')$status_code == 200) download.file('https://www1.nseindia.com/archives/equities/bhavcopy/pr/PR260214.zip', 'D:\\My-Shares\\source-bhavcopy-zip\\PR260214.zip')</v>
      </c>
      <c r="P1095" t="str">
        <f t="shared" si="359"/>
        <v>if (file.exists('D:\\My-Shares\\source-bhavcopy-zip\\PR260214.zip')) {zipped_names = grep('\\.zip', unzip('D:\\My-Shares\\source-bhavcopy-zip\\PR260214.zip', list=TRUE)$Name, ignore.case=TRUE, value=TRUE); unzip(zipfile = 'D:\\My-Shares\\source-bhavcopy-zip\\PR260214.zip', exdir = 'D:\\My-Shares\\source-fno-zip', files=zipped_names);rm(zipped_names);}</v>
      </c>
      <c r="Q1095" t="str">
        <f t="shared" si="360"/>
        <v>if (file.exists('D:\\My-Shares\\source-fno-zip\\fo26022014.zip')) {files = unzip('D:\\My-Shares\\source-fno-zip\\fo26022014.zip', list=TRUE)$Name; unzip(zipfile = 'D:\\My-Shares\\source-fno-zip\\fo26022014.zip', exdir = 'D:\\My-Shares\\source-fno-csv', files=files[grepl('^fo[0-9]{8}\\.csv|^op[0-9]{8}\\.csv',files)]);rm(files);}</v>
      </c>
      <c r="R1095" t="str">
        <f t="shared" si="369"/>
        <v>if (file.exists('D:\\My-Shares\\source-fno-csv\\fo26022014.csv')) fo26022014 = data.table (read_csv_chunked('D:\\My-Shares\\source-fno-csv\\fo26022014.csv', DataFrameCallback$new(f), chunk_size = 5))</v>
      </c>
      <c r="S1095" t="str">
        <f t="shared" si="370"/>
        <v>if (file.exists('D:\\My-Shares\\source-fno-csv\\op26022014.csv')) op26022014 = data.table (read_csv_chunked('D:\\My-Shares\\source-fno-csv\\op26022014.csv', DataFrameCallback$new(f), chunk_size = 5))</v>
      </c>
      <c r="T1095" t="str">
        <f t="shared" si="371"/>
        <v>MA260214</v>
      </c>
      <c r="U1095" s="3" t="s">
        <v>24</v>
      </c>
      <c r="V1095" t="str">
        <f t="shared" si="372"/>
        <v>https://www1.nseindia.com/archives/equities/mkt/MA260214.csv</v>
      </c>
      <c r="W1095" t="str">
        <f t="shared" si="373"/>
        <v>MA260214 = fread('https://www1.nseindia.com/archives/equities/mkt/MA260214.csv', sep='!', header = FALSE);</v>
      </c>
      <c r="X1095" t="str">
        <f t="shared" si="374"/>
        <v>MA260214 = MA260214[ str_detect(toupper(V1), ',NIFTY') | str_detect(toupper(V1), ',INDEX,') | str_detect(toupper(V1), ',CNX') ];</v>
      </c>
      <c r="Y1095" t="str">
        <f t="shared" si="375"/>
        <v>MA260214 = MA260214[, c('temp', 'INDEX', 'PREVIOUS_CLOSE', 'OPEN', 'HIGH', 'LOW', 'CLOSE', 'GAIN_LOSS') := tstrsplit(V1, ',', fixed= TRUE),];</v>
      </c>
      <c r="Z1095" t="str">
        <f t="shared" si="376"/>
        <v>MA260214 = MA260214 [ GAIN_LOSS != 'GAIN/LOSS'];</v>
      </c>
      <c r="AA1095" t="str">
        <f t="shared" si="377"/>
        <v>if (curl_fetch_memory('https://www1.nseindia.com/archives/equities/mkt/MA260214.csv')$status_code == 200) {MA260214 = fread('https://www1.nseindia.com/archives/equities/mkt/MA260214.csv', sep='!', header = FALSE); MA260214 = MA260214[ str_detect(toupper(V1), ',NIFTY') | str_detect(toupper(V1), ',INDEX,') | str_detect(toupper(V1), ',CNX') ]; MA260214 = MA260214[, c('temp', 'INDEX', 'PREVIOUS_CLOSE', 'OPEN', 'HIGH', 'LOW', 'CLOSE', 'GAIN_LOSS') := tstrsplit(V1, ',', fixed= TRUE),]; MA260214 = MA260214 [ GAIN_LOSS != 'GAIN/LOSS'];}</v>
      </c>
    </row>
    <row r="1096" spans="1:27" hidden="1">
      <c r="A1096" s="1">
        <v>41697</v>
      </c>
      <c r="B1096" s="2">
        <f t="shared" si="361"/>
        <v>27</v>
      </c>
      <c r="C1096" s="2">
        <f t="shared" si="362"/>
        <v>2</v>
      </c>
      <c r="D1096">
        <f t="shared" si="363"/>
        <v>2014</v>
      </c>
      <c r="E1096" t="str">
        <f t="shared" si="364"/>
        <v>14</v>
      </c>
      <c r="F1096" t="str">
        <f t="shared" si="365"/>
        <v>PR270214.zip</v>
      </c>
      <c r="G1096" t="str">
        <f t="shared" si="366"/>
        <v>fo27022014.zip</v>
      </c>
      <c r="H1096" t="str">
        <f t="shared" si="367"/>
        <v>fo27022014</v>
      </c>
      <c r="I1096" t="str">
        <f t="shared" si="368"/>
        <v>op27022014</v>
      </c>
      <c r="J1096" s="3" t="s">
        <v>6</v>
      </c>
      <c r="K1096" t="s">
        <v>13</v>
      </c>
      <c r="L1096" t="s">
        <v>14</v>
      </c>
      <c r="M1096" t="s">
        <v>17</v>
      </c>
      <c r="N1096" t="str">
        <f t="shared" si="357"/>
        <v>if (curl_fetch_memory('https://www1.nseindia.com/archives/equities/bhavcopy/pr/PR270214.zip')$status_code == 200)</v>
      </c>
      <c r="O1096" t="str">
        <f t="shared" si="358"/>
        <v>if (curl_fetch_memory('https://www1.nseindia.com/archives/equities/bhavcopy/pr/PR270214.zip')$status_code == 200) download.file('https://www1.nseindia.com/archives/equities/bhavcopy/pr/PR270214.zip', 'D:\\My-Shares\\source-bhavcopy-zip\\PR270214.zip')</v>
      </c>
      <c r="P1096" t="str">
        <f t="shared" si="359"/>
        <v>if (file.exists('D:\\My-Shares\\source-bhavcopy-zip\\PR270214.zip')) {zipped_names = grep('\\.zip', unzip('D:\\My-Shares\\source-bhavcopy-zip\\PR270214.zip', list=TRUE)$Name, ignore.case=TRUE, value=TRUE); unzip(zipfile = 'D:\\My-Shares\\source-bhavcopy-zip\\PR270214.zip', exdir = 'D:\\My-Shares\\source-fno-zip', files=zipped_names);rm(zipped_names);}</v>
      </c>
      <c r="Q1096" t="str">
        <f t="shared" si="360"/>
        <v>if (file.exists('D:\\My-Shares\\source-fno-zip\\fo27022014.zip')) {files = unzip('D:\\My-Shares\\source-fno-zip\\fo27022014.zip', list=TRUE)$Name; unzip(zipfile = 'D:\\My-Shares\\source-fno-zip\\fo27022014.zip', exdir = 'D:\\My-Shares\\source-fno-csv', files=files[grepl('^fo[0-9]{8}\\.csv|^op[0-9]{8}\\.csv',files)]);rm(files);}</v>
      </c>
      <c r="R1096" t="str">
        <f t="shared" si="369"/>
        <v>if (file.exists('D:\\My-Shares\\source-fno-csv\\fo27022014.csv')) fo27022014 = data.table (read_csv_chunked('D:\\My-Shares\\source-fno-csv\\fo27022014.csv', DataFrameCallback$new(f), chunk_size = 5))</v>
      </c>
      <c r="S1096" t="str">
        <f t="shared" si="370"/>
        <v>if (file.exists('D:\\My-Shares\\source-fno-csv\\op27022014.csv')) op27022014 = data.table (read_csv_chunked('D:\\My-Shares\\source-fno-csv\\op27022014.csv', DataFrameCallback$new(f), chunk_size = 5))</v>
      </c>
      <c r="T1096" t="str">
        <f t="shared" si="371"/>
        <v>MA270214</v>
      </c>
      <c r="U1096" s="3" t="s">
        <v>24</v>
      </c>
      <c r="V1096" t="str">
        <f t="shared" si="372"/>
        <v>https://www1.nseindia.com/archives/equities/mkt/MA270214.csv</v>
      </c>
      <c r="W1096" t="str">
        <f t="shared" si="373"/>
        <v>MA270214 = fread('https://www1.nseindia.com/archives/equities/mkt/MA270214.csv', sep='!', header = FALSE);</v>
      </c>
      <c r="X1096" t="str">
        <f t="shared" si="374"/>
        <v>MA270214 = MA270214[ str_detect(toupper(V1), ',NIFTY') | str_detect(toupper(V1), ',INDEX,') | str_detect(toupper(V1), ',CNX') ];</v>
      </c>
      <c r="Y1096" t="str">
        <f t="shared" si="375"/>
        <v>MA270214 = MA270214[, c('temp', 'INDEX', 'PREVIOUS_CLOSE', 'OPEN', 'HIGH', 'LOW', 'CLOSE', 'GAIN_LOSS') := tstrsplit(V1, ',', fixed= TRUE),];</v>
      </c>
      <c r="Z1096" t="str">
        <f t="shared" si="376"/>
        <v>MA270214 = MA270214 [ GAIN_LOSS != 'GAIN/LOSS'];</v>
      </c>
      <c r="AA1096" t="str">
        <f t="shared" si="377"/>
        <v>if (curl_fetch_memory('https://www1.nseindia.com/archives/equities/mkt/MA270214.csv')$status_code == 200) {MA270214 = fread('https://www1.nseindia.com/archives/equities/mkt/MA270214.csv', sep='!', header = FALSE); MA270214 = MA270214[ str_detect(toupper(V1), ',NIFTY') | str_detect(toupper(V1), ',INDEX,') | str_detect(toupper(V1), ',CNX') ]; MA270214 = MA270214[, c('temp', 'INDEX', 'PREVIOUS_CLOSE', 'OPEN', 'HIGH', 'LOW', 'CLOSE', 'GAIN_LOSS') := tstrsplit(V1, ',', fixed= TRUE),]; MA270214 = MA270214 [ GAIN_LOSS != 'GAIN/LOSS'];}</v>
      </c>
    </row>
    <row r="1097" spans="1:27" hidden="1">
      <c r="A1097" s="1">
        <v>41698</v>
      </c>
      <c r="B1097" s="2">
        <f t="shared" si="361"/>
        <v>28</v>
      </c>
      <c r="C1097" s="2">
        <f t="shared" si="362"/>
        <v>2</v>
      </c>
      <c r="D1097">
        <f t="shared" si="363"/>
        <v>2014</v>
      </c>
      <c r="E1097" t="str">
        <f t="shared" si="364"/>
        <v>14</v>
      </c>
      <c r="F1097" t="str">
        <f t="shared" si="365"/>
        <v>PR280214.zip</v>
      </c>
      <c r="G1097" t="str">
        <f t="shared" si="366"/>
        <v>fo28022014.zip</v>
      </c>
      <c r="H1097" t="str">
        <f t="shared" si="367"/>
        <v>fo28022014</v>
      </c>
      <c r="I1097" t="str">
        <f t="shared" si="368"/>
        <v>op28022014</v>
      </c>
      <c r="J1097" s="3" t="s">
        <v>6</v>
      </c>
      <c r="K1097" t="s">
        <v>13</v>
      </c>
      <c r="L1097" t="s">
        <v>14</v>
      </c>
      <c r="M1097" t="s">
        <v>17</v>
      </c>
      <c r="N1097" t="str">
        <f t="shared" si="357"/>
        <v>if (curl_fetch_memory('https://www1.nseindia.com/archives/equities/bhavcopy/pr/PR280214.zip')$status_code == 200)</v>
      </c>
      <c r="O1097" t="str">
        <f t="shared" si="358"/>
        <v>if (curl_fetch_memory('https://www1.nseindia.com/archives/equities/bhavcopy/pr/PR280214.zip')$status_code == 200) download.file('https://www1.nseindia.com/archives/equities/bhavcopy/pr/PR280214.zip', 'D:\\My-Shares\\source-bhavcopy-zip\\PR280214.zip')</v>
      </c>
      <c r="P1097" t="str">
        <f t="shared" si="359"/>
        <v>if (file.exists('D:\\My-Shares\\source-bhavcopy-zip\\PR280214.zip')) {zipped_names = grep('\\.zip', unzip('D:\\My-Shares\\source-bhavcopy-zip\\PR280214.zip', list=TRUE)$Name, ignore.case=TRUE, value=TRUE); unzip(zipfile = 'D:\\My-Shares\\source-bhavcopy-zip\\PR280214.zip', exdir = 'D:\\My-Shares\\source-fno-zip', files=zipped_names);rm(zipped_names);}</v>
      </c>
      <c r="Q1097" t="str">
        <f t="shared" si="360"/>
        <v>if (file.exists('D:\\My-Shares\\source-fno-zip\\fo28022014.zip')) {files = unzip('D:\\My-Shares\\source-fno-zip\\fo28022014.zip', list=TRUE)$Name; unzip(zipfile = 'D:\\My-Shares\\source-fno-zip\\fo28022014.zip', exdir = 'D:\\My-Shares\\source-fno-csv', files=files[grepl('^fo[0-9]{8}\\.csv|^op[0-9]{8}\\.csv',files)]);rm(files);}</v>
      </c>
      <c r="R1097" t="str">
        <f t="shared" si="369"/>
        <v>if (file.exists('D:\\My-Shares\\source-fno-csv\\fo28022014.csv')) fo28022014 = data.table (read_csv_chunked('D:\\My-Shares\\source-fno-csv\\fo28022014.csv', DataFrameCallback$new(f), chunk_size = 5))</v>
      </c>
      <c r="S1097" t="str">
        <f t="shared" si="370"/>
        <v>if (file.exists('D:\\My-Shares\\source-fno-csv\\op28022014.csv')) op28022014 = data.table (read_csv_chunked('D:\\My-Shares\\source-fno-csv\\op28022014.csv', DataFrameCallback$new(f), chunk_size = 5))</v>
      </c>
      <c r="T1097" t="str">
        <f t="shared" si="371"/>
        <v>MA280214</v>
      </c>
      <c r="U1097" s="3" t="s">
        <v>24</v>
      </c>
      <c r="V1097" t="str">
        <f t="shared" si="372"/>
        <v>https://www1.nseindia.com/archives/equities/mkt/MA280214.csv</v>
      </c>
      <c r="W1097" t="str">
        <f t="shared" si="373"/>
        <v>MA280214 = fread('https://www1.nseindia.com/archives/equities/mkt/MA280214.csv', sep='!', header = FALSE);</v>
      </c>
      <c r="X1097" t="str">
        <f t="shared" si="374"/>
        <v>MA280214 = MA280214[ str_detect(toupper(V1), ',NIFTY') | str_detect(toupper(V1), ',INDEX,') | str_detect(toupper(V1), ',CNX') ];</v>
      </c>
      <c r="Y1097" t="str">
        <f t="shared" si="375"/>
        <v>MA280214 = MA280214[, c('temp', 'INDEX', 'PREVIOUS_CLOSE', 'OPEN', 'HIGH', 'LOW', 'CLOSE', 'GAIN_LOSS') := tstrsplit(V1, ',', fixed= TRUE),];</v>
      </c>
      <c r="Z1097" t="str">
        <f t="shared" si="376"/>
        <v>MA280214 = MA280214 [ GAIN_LOSS != 'GAIN/LOSS'];</v>
      </c>
      <c r="AA1097" t="str">
        <f t="shared" si="377"/>
        <v>if (curl_fetch_memory('https://www1.nseindia.com/archives/equities/mkt/MA280214.csv')$status_code == 200) {MA280214 = fread('https://www1.nseindia.com/archives/equities/mkt/MA280214.csv', sep='!', header = FALSE); MA280214 = MA280214[ str_detect(toupper(V1), ',NIFTY') | str_detect(toupper(V1), ',INDEX,') | str_detect(toupper(V1), ',CNX') ]; MA280214 = MA280214[, c('temp', 'INDEX', 'PREVIOUS_CLOSE', 'OPEN', 'HIGH', 'LOW', 'CLOSE', 'GAIN_LOSS') := tstrsplit(V1, ',', fixed= TRUE),]; MA280214 = MA280214 [ GAIN_LOSS != 'GAIN/LOSS'];}</v>
      </c>
    </row>
    <row r="1098" spans="1:27" hidden="1">
      <c r="A1098" s="1">
        <v>41699</v>
      </c>
      <c r="B1098" s="2">
        <f t="shared" si="361"/>
        <v>1</v>
      </c>
      <c r="C1098" s="2">
        <f t="shared" si="362"/>
        <v>3</v>
      </c>
      <c r="D1098">
        <f t="shared" si="363"/>
        <v>2014</v>
      </c>
      <c r="E1098" t="str">
        <f t="shared" si="364"/>
        <v>14</v>
      </c>
      <c r="F1098" t="str">
        <f t="shared" si="365"/>
        <v>PR010314.zip</v>
      </c>
      <c r="G1098" t="str">
        <f t="shared" si="366"/>
        <v>fo01032014.zip</v>
      </c>
      <c r="H1098" t="str">
        <f t="shared" si="367"/>
        <v>fo01032014</v>
      </c>
      <c r="I1098" t="str">
        <f t="shared" si="368"/>
        <v>op01032014</v>
      </c>
      <c r="J1098" s="3" t="s">
        <v>6</v>
      </c>
      <c r="K1098" t="s">
        <v>13</v>
      </c>
      <c r="L1098" t="s">
        <v>14</v>
      </c>
      <c r="M1098" t="s">
        <v>17</v>
      </c>
      <c r="N1098" t="str">
        <f t="shared" si="357"/>
        <v>if (curl_fetch_memory('https://www1.nseindia.com/archives/equities/bhavcopy/pr/PR010314.zip')$status_code == 200)</v>
      </c>
      <c r="O1098" t="str">
        <f t="shared" si="358"/>
        <v>if (curl_fetch_memory('https://www1.nseindia.com/archives/equities/bhavcopy/pr/PR010314.zip')$status_code == 200) download.file('https://www1.nseindia.com/archives/equities/bhavcopy/pr/PR010314.zip', 'D:\\My-Shares\\source-bhavcopy-zip\\PR010314.zip')</v>
      </c>
      <c r="P1098" t="str">
        <f t="shared" si="359"/>
        <v>if (file.exists('D:\\My-Shares\\source-bhavcopy-zip\\PR010314.zip')) {zipped_names = grep('\\.zip', unzip('D:\\My-Shares\\source-bhavcopy-zip\\PR010314.zip', list=TRUE)$Name, ignore.case=TRUE, value=TRUE); unzip(zipfile = 'D:\\My-Shares\\source-bhavcopy-zip\\PR010314.zip', exdir = 'D:\\My-Shares\\source-fno-zip', files=zipped_names);rm(zipped_names);}</v>
      </c>
      <c r="Q1098" t="str">
        <f t="shared" si="360"/>
        <v>if (file.exists('D:\\My-Shares\\source-fno-zip\\fo01032014.zip')) {files = unzip('D:\\My-Shares\\source-fno-zip\\fo01032014.zip', list=TRUE)$Name; unzip(zipfile = 'D:\\My-Shares\\source-fno-zip\\fo01032014.zip', exdir = 'D:\\My-Shares\\source-fno-csv', files=files[grepl('^fo[0-9]{8}\\.csv|^op[0-9]{8}\\.csv',files)]);rm(files);}</v>
      </c>
      <c r="R1098" t="str">
        <f t="shared" si="369"/>
        <v>if (file.exists('D:\\My-Shares\\source-fno-csv\\fo01032014.csv')) fo01032014 = data.table (read_csv_chunked('D:\\My-Shares\\source-fno-csv\\fo01032014.csv', DataFrameCallback$new(f), chunk_size = 5))</v>
      </c>
      <c r="S1098" t="str">
        <f t="shared" si="370"/>
        <v>if (file.exists('D:\\My-Shares\\source-fno-csv\\op01032014.csv')) op01032014 = data.table (read_csv_chunked('D:\\My-Shares\\source-fno-csv\\op01032014.csv', DataFrameCallback$new(f), chunk_size = 5))</v>
      </c>
      <c r="T1098" t="str">
        <f t="shared" si="371"/>
        <v>MA010314</v>
      </c>
      <c r="U1098" s="3" t="s">
        <v>24</v>
      </c>
      <c r="V1098" t="str">
        <f t="shared" si="372"/>
        <v>https://www1.nseindia.com/archives/equities/mkt/MA010314.csv</v>
      </c>
      <c r="W1098" t="str">
        <f t="shared" si="373"/>
        <v>MA010314 = fread('https://www1.nseindia.com/archives/equities/mkt/MA010314.csv', sep='!', header = FALSE);</v>
      </c>
      <c r="X1098" t="str">
        <f t="shared" si="374"/>
        <v>MA010314 = MA010314[ str_detect(toupper(V1), ',NIFTY') | str_detect(toupper(V1), ',INDEX,') | str_detect(toupper(V1), ',CNX') ];</v>
      </c>
      <c r="Y1098" t="str">
        <f t="shared" si="375"/>
        <v>MA010314 = MA010314[, c('temp', 'INDEX', 'PREVIOUS_CLOSE', 'OPEN', 'HIGH', 'LOW', 'CLOSE', 'GAIN_LOSS') := tstrsplit(V1, ',', fixed= TRUE),];</v>
      </c>
      <c r="Z1098" t="str">
        <f t="shared" si="376"/>
        <v>MA010314 = MA010314 [ GAIN_LOSS != 'GAIN/LOSS'];</v>
      </c>
      <c r="AA1098" t="str">
        <f t="shared" si="377"/>
        <v>if (curl_fetch_memory('https://www1.nseindia.com/archives/equities/mkt/MA010314.csv')$status_code == 200) {MA010314 = fread('https://www1.nseindia.com/archives/equities/mkt/MA010314.csv', sep='!', header = FALSE); MA010314 = MA010314[ str_detect(toupper(V1), ',NIFTY') | str_detect(toupper(V1), ',INDEX,') | str_detect(toupper(V1), ',CNX') ]; MA010314 = MA010314[, c('temp', 'INDEX', 'PREVIOUS_CLOSE', 'OPEN', 'HIGH', 'LOW', 'CLOSE', 'GAIN_LOSS') := tstrsplit(V1, ',', fixed= TRUE),]; MA010314 = MA010314 [ GAIN_LOSS != 'GAIN/LOSS'];}</v>
      </c>
    </row>
    <row r="1099" spans="1:27" hidden="1">
      <c r="A1099" s="1">
        <v>41700</v>
      </c>
      <c r="B1099" s="2">
        <f t="shared" si="361"/>
        <v>2</v>
      </c>
      <c r="C1099" s="2">
        <f t="shared" si="362"/>
        <v>3</v>
      </c>
      <c r="D1099">
        <f t="shared" si="363"/>
        <v>2014</v>
      </c>
      <c r="E1099" t="str">
        <f t="shared" si="364"/>
        <v>14</v>
      </c>
      <c r="F1099" t="str">
        <f t="shared" si="365"/>
        <v>PR020314.zip</v>
      </c>
      <c r="G1099" t="str">
        <f t="shared" si="366"/>
        <v>fo02032014.zip</v>
      </c>
      <c r="H1099" t="str">
        <f t="shared" si="367"/>
        <v>fo02032014</v>
      </c>
      <c r="I1099" t="str">
        <f t="shared" si="368"/>
        <v>op02032014</v>
      </c>
      <c r="J1099" s="3" t="s">
        <v>6</v>
      </c>
      <c r="K1099" t="s">
        <v>13</v>
      </c>
      <c r="L1099" t="s">
        <v>14</v>
      </c>
      <c r="M1099" t="s">
        <v>17</v>
      </c>
      <c r="N1099" t="str">
        <f t="shared" si="357"/>
        <v>if (curl_fetch_memory('https://www1.nseindia.com/archives/equities/bhavcopy/pr/PR020314.zip')$status_code == 200)</v>
      </c>
      <c r="O1099" t="str">
        <f t="shared" si="358"/>
        <v>if (curl_fetch_memory('https://www1.nseindia.com/archives/equities/bhavcopy/pr/PR020314.zip')$status_code == 200) download.file('https://www1.nseindia.com/archives/equities/bhavcopy/pr/PR020314.zip', 'D:\\My-Shares\\source-bhavcopy-zip\\PR020314.zip')</v>
      </c>
      <c r="P1099" t="str">
        <f t="shared" si="359"/>
        <v>if (file.exists('D:\\My-Shares\\source-bhavcopy-zip\\PR020314.zip')) {zipped_names = grep('\\.zip', unzip('D:\\My-Shares\\source-bhavcopy-zip\\PR020314.zip', list=TRUE)$Name, ignore.case=TRUE, value=TRUE); unzip(zipfile = 'D:\\My-Shares\\source-bhavcopy-zip\\PR020314.zip', exdir = 'D:\\My-Shares\\source-fno-zip', files=zipped_names);rm(zipped_names);}</v>
      </c>
      <c r="Q1099" t="str">
        <f t="shared" si="360"/>
        <v>if (file.exists('D:\\My-Shares\\source-fno-zip\\fo02032014.zip')) {files = unzip('D:\\My-Shares\\source-fno-zip\\fo02032014.zip', list=TRUE)$Name; unzip(zipfile = 'D:\\My-Shares\\source-fno-zip\\fo02032014.zip', exdir = 'D:\\My-Shares\\source-fno-csv', files=files[grepl('^fo[0-9]{8}\\.csv|^op[0-9]{8}\\.csv',files)]);rm(files);}</v>
      </c>
      <c r="R1099" t="str">
        <f t="shared" si="369"/>
        <v>if (file.exists('D:\\My-Shares\\source-fno-csv\\fo02032014.csv')) fo02032014 = data.table (read_csv_chunked('D:\\My-Shares\\source-fno-csv\\fo02032014.csv', DataFrameCallback$new(f), chunk_size = 5))</v>
      </c>
      <c r="S1099" t="str">
        <f t="shared" si="370"/>
        <v>if (file.exists('D:\\My-Shares\\source-fno-csv\\op02032014.csv')) op02032014 = data.table (read_csv_chunked('D:\\My-Shares\\source-fno-csv\\op02032014.csv', DataFrameCallback$new(f), chunk_size = 5))</v>
      </c>
      <c r="T1099" t="str">
        <f t="shared" si="371"/>
        <v>MA020314</v>
      </c>
      <c r="U1099" s="3" t="s">
        <v>24</v>
      </c>
      <c r="V1099" t="str">
        <f t="shared" si="372"/>
        <v>https://www1.nseindia.com/archives/equities/mkt/MA020314.csv</v>
      </c>
      <c r="W1099" t="str">
        <f t="shared" si="373"/>
        <v>MA020314 = fread('https://www1.nseindia.com/archives/equities/mkt/MA020314.csv', sep='!', header = FALSE);</v>
      </c>
      <c r="X1099" t="str">
        <f t="shared" si="374"/>
        <v>MA020314 = MA020314[ str_detect(toupper(V1), ',NIFTY') | str_detect(toupper(V1), ',INDEX,') | str_detect(toupper(V1), ',CNX') ];</v>
      </c>
      <c r="Y1099" t="str">
        <f t="shared" si="375"/>
        <v>MA020314 = MA020314[, c('temp', 'INDEX', 'PREVIOUS_CLOSE', 'OPEN', 'HIGH', 'LOW', 'CLOSE', 'GAIN_LOSS') := tstrsplit(V1, ',', fixed= TRUE),];</v>
      </c>
      <c r="Z1099" t="str">
        <f t="shared" si="376"/>
        <v>MA020314 = MA020314 [ GAIN_LOSS != 'GAIN/LOSS'];</v>
      </c>
      <c r="AA1099" t="str">
        <f t="shared" si="377"/>
        <v>if (curl_fetch_memory('https://www1.nseindia.com/archives/equities/mkt/MA020314.csv')$status_code == 200) {MA020314 = fread('https://www1.nseindia.com/archives/equities/mkt/MA020314.csv', sep='!', header = FALSE); MA020314 = MA020314[ str_detect(toupper(V1), ',NIFTY') | str_detect(toupper(V1), ',INDEX,') | str_detect(toupper(V1), ',CNX') ]; MA020314 = MA020314[, c('temp', 'INDEX', 'PREVIOUS_CLOSE', 'OPEN', 'HIGH', 'LOW', 'CLOSE', 'GAIN_LOSS') := tstrsplit(V1, ',', fixed= TRUE),]; MA020314 = MA020314 [ GAIN_LOSS != 'GAIN/LOSS'];}</v>
      </c>
    </row>
    <row r="1100" spans="1:27" hidden="1">
      <c r="A1100" s="1">
        <v>41701</v>
      </c>
      <c r="B1100" s="2">
        <f t="shared" si="361"/>
        <v>3</v>
      </c>
      <c r="C1100" s="2">
        <f t="shared" si="362"/>
        <v>3</v>
      </c>
      <c r="D1100">
        <f t="shared" si="363"/>
        <v>2014</v>
      </c>
      <c r="E1100" t="str">
        <f t="shared" si="364"/>
        <v>14</v>
      </c>
      <c r="F1100" t="str">
        <f t="shared" si="365"/>
        <v>PR030314.zip</v>
      </c>
      <c r="G1100" t="str">
        <f t="shared" si="366"/>
        <v>fo03032014.zip</v>
      </c>
      <c r="H1100" t="str">
        <f t="shared" si="367"/>
        <v>fo03032014</v>
      </c>
      <c r="I1100" t="str">
        <f t="shared" si="368"/>
        <v>op03032014</v>
      </c>
      <c r="J1100" s="3" t="s">
        <v>6</v>
      </c>
      <c r="K1100" t="s">
        <v>13</v>
      </c>
      <c r="L1100" t="s">
        <v>14</v>
      </c>
      <c r="M1100" t="s">
        <v>17</v>
      </c>
      <c r="N1100" t="str">
        <f t="shared" si="357"/>
        <v>if (curl_fetch_memory('https://www1.nseindia.com/archives/equities/bhavcopy/pr/PR030314.zip')$status_code == 200)</v>
      </c>
      <c r="O1100" t="str">
        <f t="shared" si="358"/>
        <v>if (curl_fetch_memory('https://www1.nseindia.com/archives/equities/bhavcopy/pr/PR030314.zip')$status_code == 200) download.file('https://www1.nseindia.com/archives/equities/bhavcopy/pr/PR030314.zip', 'D:\\My-Shares\\source-bhavcopy-zip\\PR030314.zip')</v>
      </c>
      <c r="P1100" t="str">
        <f t="shared" si="359"/>
        <v>if (file.exists('D:\\My-Shares\\source-bhavcopy-zip\\PR030314.zip')) {zipped_names = grep('\\.zip', unzip('D:\\My-Shares\\source-bhavcopy-zip\\PR030314.zip', list=TRUE)$Name, ignore.case=TRUE, value=TRUE); unzip(zipfile = 'D:\\My-Shares\\source-bhavcopy-zip\\PR030314.zip', exdir = 'D:\\My-Shares\\source-fno-zip', files=zipped_names);rm(zipped_names);}</v>
      </c>
      <c r="Q1100" t="str">
        <f t="shared" si="360"/>
        <v>if (file.exists('D:\\My-Shares\\source-fno-zip\\fo03032014.zip')) {files = unzip('D:\\My-Shares\\source-fno-zip\\fo03032014.zip', list=TRUE)$Name; unzip(zipfile = 'D:\\My-Shares\\source-fno-zip\\fo03032014.zip', exdir = 'D:\\My-Shares\\source-fno-csv', files=files[grepl('^fo[0-9]{8}\\.csv|^op[0-9]{8}\\.csv',files)]);rm(files);}</v>
      </c>
      <c r="R1100" t="str">
        <f t="shared" si="369"/>
        <v>if (file.exists('D:\\My-Shares\\source-fno-csv\\fo03032014.csv')) fo03032014 = data.table (read_csv_chunked('D:\\My-Shares\\source-fno-csv\\fo03032014.csv', DataFrameCallback$new(f), chunk_size = 5))</v>
      </c>
      <c r="S1100" t="str">
        <f t="shared" si="370"/>
        <v>if (file.exists('D:\\My-Shares\\source-fno-csv\\op03032014.csv')) op03032014 = data.table (read_csv_chunked('D:\\My-Shares\\source-fno-csv\\op03032014.csv', DataFrameCallback$new(f), chunk_size = 5))</v>
      </c>
      <c r="T1100" t="str">
        <f t="shared" si="371"/>
        <v>MA030314</v>
      </c>
      <c r="U1100" s="3" t="s">
        <v>24</v>
      </c>
      <c r="V1100" t="str">
        <f t="shared" si="372"/>
        <v>https://www1.nseindia.com/archives/equities/mkt/MA030314.csv</v>
      </c>
      <c r="W1100" t="str">
        <f t="shared" si="373"/>
        <v>MA030314 = fread('https://www1.nseindia.com/archives/equities/mkt/MA030314.csv', sep='!', header = FALSE);</v>
      </c>
      <c r="X1100" t="str">
        <f t="shared" si="374"/>
        <v>MA030314 = MA030314[ str_detect(toupper(V1), ',NIFTY') | str_detect(toupper(V1), ',INDEX,') | str_detect(toupper(V1), ',CNX') ];</v>
      </c>
      <c r="Y1100" t="str">
        <f t="shared" si="375"/>
        <v>MA030314 = MA030314[, c('temp', 'INDEX', 'PREVIOUS_CLOSE', 'OPEN', 'HIGH', 'LOW', 'CLOSE', 'GAIN_LOSS') := tstrsplit(V1, ',', fixed= TRUE),];</v>
      </c>
      <c r="Z1100" t="str">
        <f t="shared" si="376"/>
        <v>MA030314 = MA030314 [ GAIN_LOSS != 'GAIN/LOSS'];</v>
      </c>
      <c r="AA1100" t="str">
        <f t="shared" si="377"/>
        <v>if (curl_fetch_memory('https://www1.nseindia.com/archives/equities/mkt/MA030314.csv')$status_code == 200) {MA030314 = fread('https://www1.nseindia.com/archives/equities/mkt/MA030314.csv', sep='!', header = FALSE); MA030314 = MA030314[ str_detect(toupper(V1), ',NIFTY') | str_detect(toupper(V1), ',INDEX,') | str_detect(toupper(V1), ',CNX') ]; MA030314 = MA030314[, c('temp', 'INDEX', 'PREVIOUS_CLOSE', 'OPEN', 'HIGH', 'LOW', 'CLOSE', 'GAIN_LOSS') := tstrsplit(V1, ',', fixed= TRUE),]; MA030314 = MA030314 [ GAIN_LOSS != 'GAIN/LOSS'];}</v>
      </c>
    </row>
    <row r="1101" spans="1:27" hidden="1">
      <c r="A1101" s="1">
        <v>41702</v>
      </c>
      <c r="B1101" s="2">
        <f t="shared" si="361"/>
        <v>4</v>
      </c>
      <c r="C1101" s="2">
        <f t="shared" si="362"/>
        <v>3</v>
      </c>
      <c r="D1101">
        <f t="shared" si="363"/>
        <v>2014</v>
      </c>
      <c r="E1101" t="str">
        <f t="shared" si="364"/>
        <v>14</v>
      </c>
      <c r="F1101" t="str">
        <f t="shared" si="365"/>
        <v>PR040314.zip</v>
      </c>
      <c r="G1101" t="str">
        <f t="shared" si="366"/>
        <v>fo04032014.zip</v>
      </c>
      <c r="H1101" t="str">
        <f t="shared" si="367"/>
        <v>fo04032014</v>
      </c>
      <c r="I1101" t="str">
        <f t="shared" si="368"/>
        <v>op04032014</v>
      </c>
      <c r="J1101" s="3" t="s">
        <v>6</v>
      </c>
      <c r="K1101" t="s">
        <v>13</v>
      </c>
      <c r="L1101" t="s">
        <v>14</v>
      </c>
      <c r="M1101" t="s">
        <v>17</v>
      </c>
      <c r="N1101" t="str">
        <f t="shared" si="357"/>
        <v>if (curl_fetch_memory('https://www1.nseindia.com/archives/equities/bhavcopy/pr/PR040314.zip')$status_code == 200)</v>
      </c>
      <c r="O1101" t="str">
        <f t="shared" si="358"/>
        <v>if (curl_fetch_memory('https://www1.nseindia.com/archives/equities/bhavcopy/pr/PR040314.zip')$status_code == 200) download.file('https://www1.nseindia.com/archives/equities/bhavcopy/pr/PR040314.zip', 'D:\\My-Shares\\source-bhavcopy-zip\\PR040314.zip')</v>
      </c>
      <c r="P1101" t="str">
        <f t="shared" si="359"/>
        <v>if (file.exists('D:\\My-Shares\\source-bhavcopy-zip\\PR040314.zip')) {zipped_names = grep('\\.zip', unzip('D:\\My-Shares\\source-bhavcopy-zip\\PR040314.zip', list=TRUE)$Name, ignore.case=TRUE, value=TRUE); unzip(zipfile = 'D:\\My-Shares\\source-bhavcopy-zip\\PR040314.zip', exdir = 'D:\\My-Shares\\source-fno-zip', files=zipped_names);rm(zipped_names);}</v>
      </c>
      <c r="Q1101" t="str">
        <f t="shared" si="360"/>
        <v>if (file.exists('D:\\My-Shares\\source-fno-zip\\fo04032014.zip')) {files = unzip('D:\\My-Shares\\source-fno-zip\\fo04032014.zip', list=TRUE)$Name; unzip(zipfile = 'D:\\My-Shares\\source-fno-zip\\fo04032014.zip', exdir = 'D:\\My-Shares\\source-fno-csv', files=files[grepl('^fo[0-9]{8}\\.csv|^op[0-9]{8}\\.csv',files)]);rm(files);}</v>
      </c>
      <c r="R1101" t="str">
        <f t="shared" si="369"/>
        <v>if (file.exists('D:\\My-Shares\\source-fno-csv\\fo04032014.csv')) fo04032014 = data.table (read_csv_chunked('D:\\My-Shares\\source-fno-csv\\fo04032014.csv', DataFrameCallback$new(f), chunk_size = 5))</v>
      </c>
      <c r="S1101" t="str">
        <f t="shared" si="370"/>
        <v>if (file.exists('D:\\My-Shares\\source-fno-csv\\op04032014.csv')) op04032014 = data.table (read_csv_chunked('D:\\My-Shares\\source-fno-csv\\op04032014.csv', DataFrameCallback$new(f), chunk_size = 5))</v>
      </c>
      <c r="T1101" t="str">
        <f t="shared" si="371"/>
        <v>MA040314</v>
      </c>
      <c r="U1101" s="3" t="s">
        <v>24</v>
      </c>
      <c r="V1101" t="str">
        <f t="shared" si="372"/>
        <v>https://www1.nseindia.com/archives/equities/mkt/MA040314.csv</v>
      </c>
      <c r="W1101" t="str">
        <f t="shared" si="373"/>
        <v>MA040314 = fread('https://www1.nseindia.com/archives/equities/mkt/MA040314.csv', sep='!', header = FALSE);</v>
      </c>
      <c r="X1101" t="str">
        <f t="shared" si="374"/>
        <v>MA040314 = MA040314[ str_detect(toupper(V1), ',NIFTY') | str_detect(toupper(V1), ',INDEX,') | str_detect(toupper(V1), ',CNX') ];</v>
      </c>
      <c r="Y1101" t="str">
        <f t="shared" si="375"/>
        <v>MA040314 = MA040314[, c('temp', 'INDEX', 'PREVIOUS_CLOSE', 'OPEN', 'HIGH', 'LOW', 'CLOSE', 'GAIN_LOSS') := tstrsplit(V1, ',', fixed= TRUE),];</v>
      </c>
      <c r="Z1101" t="str">
        <f t="shared" si="376"/>
        <v>MA040314 = MA040314 [ GAIN_LOSS != 'GAIN/LOSS'];</v>
      </c>
      <c r="AA1101" t="str">
        <f t="shared" si="377"/>
        <v>if (curl_fetch_memory('https://www1.nseindia.com/archives/equities/mkt/MA040314.csv')$status_code == 200) {MA040314 = fread('https://www1.nseindia.com/archives/equities/mkt/MA040314.csv', sep='!', header = FALSE); MA040314 = MA040314[ str_detect(toupper(V1), ',NIFTY') | str_detect(toupper(V1), ',INDEX,') | str_detect(toupper(V1), ',CNX') ]; MA040314 = MA040314[, c('temp', 'INDEX', 'PREVIOUS_CLOSE', 'OPEN', 'HIGH', 'LOW', 'CLOSE', 'GAIN_LOSS') := tstrsplit(V1, ',', fixed= TRUE),]; MA040314 = MA040314 [ GAIN_LOSS != 'GAIN/LOSS'];}</v>
      </c>
    </row>
    <row r="1102" spans="1:27" hidden="1">
      <c r="A1102" s="1">
        <v>41703</v>
      </c>
      <c r="B1102" s="2">
        <f t="shared" si="361"/>
        <v>5</v>
      </c>
      <c r="C1102" s="2">
        <f t="shared" si="362"/>
        <v>3</v>
      </c>
      <c r="D1102">
        <f t="shared" si="363"/>
        <v>2014</v>
      </c>
      <c r="E1102" t="str">
        <f t="shared" si="364"/>
        <v>14</v>
      </c>
      <c r="F1102" t="str">
        <f t="shared" si="365"/>
        <v>PR050314.zip</v>
      </c>
      <c r="G1102" t="str">
        <f t="shared" si="366"/>
        <v>fo05032014.zip</v>
      </c>
      <c r="H1102" t="str">
        <f t="shared" si="367"/>
        <v>fo05032014</v>
      </c>
      <c r="I1102" t="str">
        <f t="shared" si="368"/>
        <v>op05032014</v>
      </c>
      <c r="J1102" s="3" t="s">
        <v>6</v>
      </c>
      <c r="K1102" t="s">
        <v>13</v>
      </c>
      <c r="L1102" t="s">
        <v>14</v>
      </c>
      <c r="M1102" t="s">
        <v>17</v>
      </c>
      <c r="N1102" t="str">
        <f t="shared" si="357"/>
        <v>if (curl_fetch_memory('https://www1.nseindia.com/archives/equities/bhavcopy/pr/PR050314.zip')$status_code == 200)</v>
      </c>
      <c r="O1102" t="str">
        <f t="shared" si="358"/>
        <v>if (curl_fetch_memory('https://www1.nseindia.com/archives/equities/bhavcopy/pr/PR050314.zip')$status_code == 200) download.file('https://www1.nseindia.com/archives/equities/bhavcopy/pr/PR050314.zip', 'D:\\My-Shares\\source-bhavcopy-zip\\PR050314.zip')</v>
      </c>
      <c r="P1102" t="str">
        <f t="shared" si="359"/>
        <v>if (file.exists('D:\\My-Shares\\source-bhavcopy-zip\\PR050314.zip')) {zipped_names = grep('\\.zip', unzip('D:\\My-Shares\\source-bhavcopy-zip\\PR050314.zip', list=TRUE)$Name, ignore.case=TRUE, value=TRUE); unzip(zipfile = 'D:\\My-Shares\\source-bhavcopy-zip\\PR050314.zip', exdir = 'D:\\My-Shares\\source-fno-zip', files=zipped_names);rm(zipped_names);}</v>
      </c>
      <c r="Q1102" t="str">
        <f t="shared" si="360"/>
        <v>if (file.exists('D:\\My-Shares\\source-fno-zip\\fo05032014.zip')) {files = unzip('D:\\My-Shares\\source-fno-zip\\fo05032014.zip', list=TRUE)$Name; unzip(zipfile = 'D:\\My-Shares\\source-fno-zip\\fo05032014.zip', exdir = 'D:\\My-Shares\\source-fno-csv', files=files[grepl('^fo[0-9]{8}\\.csv|^op[0-9]{8}\\.csv',files)]);rm(files);}</v>
      </c>
      <c r="R1102" t="str">
        <f t="shared" si="369"/>
        <v>if (file.exists('D:\\My-Shares\\source-fno-csv\\fo05032014.csv')) fo05032014 = data.table (read_csv_chunked('D:\\My-Shares\\source-fno-csv\\fo05032014.csv', DataFrameCallback$new(f), chunk_size = 5))</v>
      </c>
      <c r="S1102" t="str">
        <f t="shared" si="370"/>
        <v>if (file.exists('D:\\My-Shares\\source-fno-csv\\op05032014.csv')) op05032014 = data.table (read_csv_chunked('D:\\My-Shares\\source-fno-csv\\op05032014.csv', DataFrameCallback$new(f), chunk_size = 5))</v>
      </c>
      <c r="T1102" t="str">
        <f t="shared" si="371"/>
        <v>MA050314</v>
      </c>
      <c r="U1102" s="3" t="s">
        <v>24</v>
      </c>
      <c r="V1102" t="str">
        <f t="shared" si="372"/>
        <v>https://www1.nseindia.com/archives/equities/mkt/MA050314.csv</v>
      </c>
      <c r="W1102" t="str">
        <f t="shared" si="373"/>
        <v>MA050314 = fread('https://www1.nseindia.com/archives/equities/mkt/MA050314.csv', sep='!', header = FALSE);</v>
      </c>
      <c r="X1102" t="str">
        <f t="shared" si="374"/>
        <v>MA050314 = MA050314[ str_detect(toupper(V1), ',NIFTY') | str_detect(toupper(V1), ',INDEX,') | str_detect(toupper(V1), ',CNX') ];</v>
      </c>
      <c r="Y1102" t="str">
        <f t="shared" si="375"/>
        <v>MA050314 = MA050314[, c('temp', 'INDEX', 'PREVIOUS_CLOSE', 'OPEN', 'HIGH', 'LOW', 'CLOSE', 'GAIN_LOSS') := tstrsplit(V1, ',', fixed= TRUE),];</v>
      </c>
      <c r="Z1102" t="str">
        <f t="shared" si="376"/>
        <v>MA050314 = MA050314 [ GAIN_LOSS != 'GAIN/LOSS'];</v>
      </c>
      <c r="AA1102" t="str">
        <f t="shared" si="377"/>
        <v>if (curl_fetch_memory('https://www1.nseindia.com/archives/equities/mkt/MA050314.csv')$status_code == 200) {MA050314 = fread('https://www1.nseindia.com/archives/equities/mkt/MA050314.csv', sep='!', header = FALSE); MA050314 = MA050314[ str_detect(toupper(V1), ',NIFTY') | str_detect(toupper(V1), ',INDEX,') | str_detect(toupper(V1), ',CNX') ]; MA050314 = MA050314[, c('temp', 'INDEX', 'PREVIOUS_CLOSE', 'OPEN', 'HIGH', 'LOW', 'CLOSE', 'GAIN_LOSS') := tstrsplit(V1, ',', fixed= TRUE),]; MA050314 = MA050314 [ GAIN_LOSS != 'GAIN/LOSS'];}</v>
      </c>
    </row>
    <row r="1103" spans="1:27" hidden="1">
      <c r="A1103" s="1">
        <v>41704</v>
      </c>
      <c r="B1103" s="2">
        <f t="shared" si="361"/>
        <v>6</v>
      </c>
      <c r="C1103" s="2">
        <f t="shared" si="362"/>
        <v>3</v>
      </c>
      <c r="D1103">
        <f t="shared" si="363"/>
        <v>2014</v>
      </c>
      <c r="E1103" t="str">
        <f t="shared" si="364"/>
        <v>14</v>
      </c>
      <c r="F1103" t="str">
        <f t="shared" si="365"/>
        <v>PR060314.zip</v>
      </c>
      <c r="G1103" t="str">
        <f t="shared" si="366"/>
        <v>fo06032014.zip</v>
      </c>
      <c r="H1103" t="str">
        <f t="shared" si="367"/>
        <v>fo06032014</v>
      </c>
      <c r="I1103" t="str">
        <f t="shared" si="368"/>
        <v>op06032014</v>
      </c>
      <c r="J1103" s="3" t="s">
        <v>6</v>
      </c>
      <c r="K1103" t="s">
        <v>13</v>
      </c>
      <c r="L1103" t="s">
        <v>14</v>
      </c>
      <c r="M1103" t="s">
        <v>17</v>
      </c>
      <c r="N1103" t="str">
        <f t="shared" si="357"/>
        <v>if (curl_fetch_memory('https://www1.nseindia.com/archives/equities/bhavcopy/pr/PR060314.zip')$status_code == 200)</v>
      </c>
      <c r="O1103" t="str">
        <f t="shared" si="358"/>
        <v>if (curl_fetch_memory('https://www1.nseindia.com/archives/equities/bhavcopy/pr/PR060314.zip')$status_code == 200) download.file('https://www1.nseindia.com/archives/equities/bhavcopy/pr/PR060314.zip', 'D:\\My-Shares\\source-bhavcopy-zip\\PR060314.zip')</v>
      </c>
      <c r="P1103" t="str">
        <f t="shared" si="359"/>
        <v>if (file.exists('D:\\My-Shares\\source-bhavcopy-zip\\PR060314.zip')) {zipped_names = grep('\\.zip', unzip('D:\\My-Shares\\source-bhavcopy-zip\\PR060314.zip', list=TRUE)$Name, ignore.case=TRUE, value=TRUE); unzip(zipfile = 'D:\\My-Shares\\source-bhavcopy-zip\\PR060314.zip', exdir = 'D:\\My-Shares\\source-fno-zip', files=zipped_names);rm(zipped_names);}</v>
      </c>
      <c r="Q1103" t="str">
        <f t="shared" si="360"/>
        <v>if (file.exists('D:\\My-Shares\\source-fno-zip\\fo06032014.zip')) {files = unzip('D:\\My-Shares\\source-fno-zip\\fo06032014.zip', list=TRUE)$Name; unzip(zipfile = 'D:\\My-Shares\\source-fno-zip\\fo06032014.zip', exdir = 'D:\\My-Shares\\source-fno-csv', files=files[grepl('^fo[0-9]{8}\\.csv|^op[0-9]{8}\\.csv',files)]);rm(files);}</v>
      </c>
      <c r="R1103" t="str">
        <f t="shared" si="369"/>
        <v>if (file.exists('D:\\My-Shares\\source-fno-csv\\fo06032014.csv')) fo06032014 = data.table (read_csv_chunked('D:\\My-Shares\\source-fno-csv\\fo06032014.csv', DataFrameCallback$new(f), chunk_size = 5))</v>
      </c>
      <c r="S1103" t="str">
        <f t="shared" si="370"/>
        <v>if (file.exists('D:\\My-Shares\\source-fno-csv\\op06032014.csv')) op06032014 = data.table (read_csv_chunked('D:\\My-Shares\\source-fno-csv\\op06032014.csv', DataFrameCallback$new(f), chunk_size = 5))</v>
      </c>
      <c r="T1103" t="str">
        <f t="shared" si="371"/>
        <v>MA060314</v>
      </c>
      <c r="U1103" s="3" t="s">
        <v>24</v>
      </c>
      <c r="V1103" t="str">
        <f t="shared" si="372"/>
        <v>https://www1.nseindia.com/archives/equities/mkt/MA060314.csv</v>
      </c>
      <c r="W1103" t="str">
        <f t="shared" si="373"/>
        <v>MA060314 = fread('https://www1.nseindia.com/archives/equities/mkt/MA060314.csv', sep='!', header = FALSE);</v>
      </c>
      <c r="X1103" t="str">
        <f t="shared" si="374"/>
        <v>MA060314 = MA060314[ str_detect(toupper(V1), ',NIFTY') | str_detect(toupper(V1), ',INDEX,') | str_detect(toupper(V1), ',CNX') ];</v>
      </c>
      <c r="Y1103" t="str">
        <f t="shared" si="375"/>
        <v>MA060314 = MA060314[, c('temp', 'INDEX', 'PREVIOUS_CLOSE', 'OPEN', 'HIGH', 'LOW', 'CLOSE', 'GAIN_LOSS') := tstrsplit(V1, ',', fixed= TRUE),];</v>
      </c>
      <c r="Z1103" t="str">
        <f t="shared" si="376"/>
        <v>MA060314 = MA060314 [ GAIN_LOSS != 'GAIN/LOSS'];</v>
      </c>
      <c r="AA1103" t="str">
        <f t="shared" si="377"/>
        <v>if (curl_fetch_memory('https://www1.nseindia.com/archives/equities/mkt/MA060314.csv')$status_code == 200) {MA060314 = fread('https://www1.nseindia.com/archives/equities/mkt/MA060314.csv', sep='!', header = FALSE); MA060314 = MA060314[ str_detect(toupper(V1), ',NIFTY') | str_detect(toupper(V1), ',INDEX,') | str_detect(toupper(V1), ',CNX') ]; MA060314 = MA060314[, c('temp', 'INDEX', 'PREVIOUS_CLOSE', 'OPEN', 'HIGH', 'LOW', 'CLOSE', 'GAIN_LOSS') := tstrsplit(V1, ',', fixed= TRUE),]; MA060314 = MA060314 [ GAIN_LOSS != 'GAIN/LOSS'];}</v>
      </c>
    </row>
    <row r="1104" spans="1:27" hidden="1">
      <c r="A1104" s="1">
        <v>41705</v>
      </c>
      <c r="B1104" s="2">
        <f t="shared" si="361"/>
        <v>7</v>
      </c>
      <c r="C1104" s="2">
        <f t="shared" si="362"/>
        <v>3</v>
      </c>
      <c r="D1104">
        <f t="shared" si="363"/>
        <v>2014</v>
      </c>
      <c r="E1104" t="str">
        <f t="shared" si="364"/>
        <v>14</v>
      </c>
      <c r="F1104" t="str">
        <f t="shared" si="365"/>
        <v>PR070314.zip</v>
      </c>
      <c r="G1104" t="str">
        <f t="shared" si="366"/>
        <v>fo07032014.zip</v>
      </c>
      <c r="H1104" t="str">
        <f t="shared" si="367"/>
        <v>fo07032014</v>
      </c>
      <c r="I1104" t="str">
        <f t="shared" si="368"/>
        <v>op07032014</v>
      </c>
      <c r="J1104" s="3" t="s">
        <v>6</v>
      </c>
      <c r="K1104" t="s">
        <v>13</v>
      </c>
      <c r="L1104" t="s">
        <v>14</v>
      </c>
      <c r="M1104" t="s">
        <v>17</v>
      </c>
      <c r="N1104" t="str">
        <f t="shared" si="357"/>
        <v>if (curl_fetch_memory('https://www1.nseindia.com/archives/equities/bhavcopy/pr/PR070314.zip')$status_code == 200)</v>
      </c>
      <c r="O1104" t="str">
        <f t="shared" si="358"/>
        <v>if (curl_fetch_memory('https://www1.nseindia.com/archives/equities/bhavcopy/pr/PR070314.zip')$status_code == 200) download.file('https://www1.nseindia.com/archives/equities/bhavcopy/pr/PR070314.zip', 'D:\\My-Shares\\source-bhavcopy-zip\\PR070314.zip')</v>
      </c>
      <c r="P1104" t="str">
        <f t="shared" si="359"/>
        <v>if (file.exists('D:\\My-Shares\\source-bhavcopy-zip\\PR070314.zip')) {zipped_names = grep('\\.zip', unzip('D:\\My-Shares\\source-bhavcopy-zip\\PR070314.zip', list=TRUE)$Name, ignore.case=TRUE, value=TRUE); unzip(zipfile = 'D:\\My-Shares\\source-bhavcopy-zip\\PR070314.zip', exdir = 'D:\\My-Shares\\source-fno-zip', files=zipped_names);rm(zipped_names);}</v>
      </c>
      <c r="Q1104" t="str">
        <f t="shared" si="360"/>
        <v>if (file.exists('D:\\My-Shares\\source-fno-zip\\fo07032014.zip')) {files = unzip('D:\\My-Shares\\source-fno-zip\\fo07032014.zip', list=TRUE)$Name; unzip(zipfile = 'D:\\My-Shares\\source-fno-zip\\fo07032014.zip', exdir = 'D:\\My-Shares\\source-fno-csv', files=files[grepl('^fo[0-9]{8}\\.csv|^op[0-9]{8}\\.csv',files)]);rm(files);}</v>
      </c>
      <c r="R1104" t="str">
        <f t="shared" si="369"/>
        <v>if (file.exists('D:\\My-Shares\\source-fno-csv\\fo07032014.csv')) fo07032014 = data.table (read_csv_chunked('D:\\My-Shares\\source-fno-csv\\fo07032014.csv', DataFrameCallback$new(f), chunk_size = 5))</v>
      </c>
      <c r="S1104" t="str">
        <f t="shared" si="370"/>
        <v>if (file.exists('D:\\My-Shares\\source-fno-csv\\op07032014.csv')) op07032014 = data.table (read_csv_chunked('D:\\My-Shares\\source-fno-csv\\op07032014.csv', DataFrameCallback$new(f), chunk_size = 5))</v>
      </c>
      <c r="T1104" t="str">
        <f t="shared" si="371"/>
        <v>MA070314</v>
      </c>
      <c r="U1104" s="3" t="s">
        <v>24</v>
      </c>
      <c r="V1104" t="str">
        <f t="shared" si="372"/>
        <v>https://www1.nseindia.com/archives/equities/mkt/MA070314.csv</v>
      </c>
      <c r="W1104" t="str">
        <f t="shared" si="373"/>
        <v>MA070314 = fread('https://www1.nseindia.com/archives/equities/mkt/MA070314.csv', sep='!', header = FALSE);</v>
      </c>
      <c r="X1104" t="str">
        <f t="shared" si="374"/>
        <v>MA070314 = MA070314[ str_detect(toupper(V1), ',NIFTY') | str_detect(toupper(V1), ',INDEX,') | str_detect(toupper(V1), ',CNX') ];</v>
      </c>
      <c r="Y1104" t="str">
        <f t="shared" si="375"/>
        <v>MA070314 = MA070314[, c('temp', 'INDEX', 'PREVIOUS_CLOSE', 'OPEN', 'HIGH', 'LOW', 'CLOSE', 'GAIN_LOSS') := tstrsplit(V1, ',', fixed= TRUE),];</v>
      </c>
      <c r="Z1104" t="str">
        <f t="shared" si="376"/>
        <v>MA070314 = MA070314 [ GAIN_LOSS != 'GAIN/LOSS'];</v>
      </c>
      <c r="AA1104" t="str">
        <f t="shared" si="377"/>
        <v>if (curl_fetch_memory('https://www1.nseindia.com/archives/equities/mkt/MA070314.csv')$status_code == 200) {MA070314 = fread('https://www1.nseindia.com/archives/equities/mkt/MA070314.csv', sep='!', header = FALSE); MA070314 = MA070314[ str_detect(toupper(V1), ',NIFTY') | str_detect(toupper(V1), ',INDEX,') | str_detect(toupper(V1), ',CNX') ]; MA070314 = MA070314[, c('temp', 'INDEX', 'PREVIOUS_CLOSE', 'OPEN', 'HIGH', 'LOW', 'CLOSE', 'GAIN_LOSS') := tstrsplit(V1, ',', fixed= TRUE),]; MA070314 = MA070314 [ GAIN_LOSS != 'GAIN/LOSS'];}</v>
      </c>
    </row>
    <row r="1105" spans="1:27" hidden="1">
      <c r="A1105" s="1">
        <v>41706</v>
      </c>
      <c r="B1105" s="2">
        <f t="shared" si="361"/>
        <v>8</v>
      </c>
      <c r="C1105" s="2">
        <f t="shared" si="362"/>
        <v>3</v>
      </c>
      <c r="D1105">
        <f t="shared" si="363"/>
        <v>2014</v>
      </c>
      <c r="E1105" t="str">
        <f t="shared" si="364"/>
        <v>14</v>
      </c>
      <c r="F1105" t="str">
        <f t="shared" si="365"/>
        <v>PR080314.zip</v>
      </c>
      <c r="G1105" t="str">
        <f t="shared" si="366"/>
        <v>fo08032014.zip</v>
      </c>
      <c r="H1105" t="str">
        <f t="shared" si="367"/>
        <v>fo08032014</v>
      </c>
      <c r="I1105" t="str">
        <f t="shared" si="368"/>
        <v>op08032014</v>
      </c>
      <c r="J1105" s="3" t="s">
        <v>6</v>
      </c>
      <c r="K1105" t="s">
        <v>13</v>
      </c>
      <c r="L1105" t="s">
        <v>14</v>
      </c>
      <c r="M1105" t="s">
        <v>17</v>
      </c>
      <c r="N1105" t="str">
        <f t="shared" si="357"/>
        <v>if (curl_fetch_memory('https://www1.nseindia.com/archives/equities/bhavcopy/pr/PR080314.zip')$status_code == 200)</v>
      </c>
      <c r="O1105" t="str">
        <f t="shared" si="358"/>
        <v>if (curl_fetch_memory('https://www1.nseindia.com/archives/equities/bhavcopy/pr/PR080314.zip')$status_code == 200) download.file('https://www1.nseindia.com/archives/equities/bhavcopy/pr/PR080314.zip', 'D:\\My-Shares\\source-bhavcopy-zip\\PR080314.zip')</v>
      </c>
      <c r="P1105" t="str">
        <f t="shared" si="359"/>
        <v>if (file.exists('D:\\My-Shares\\source-bhavcopy-zip\\PR080314.zip')) {zipped_names = grep('\\.zip', unzip('D:\\My-Shares\\source-bhavcopy-zip\\PR080314.zip', list=TRUE)$Name, ignore.case=TRUE, value=TRUE); unzip(zipfile = 'D:\\My-Shares\\source-bhavcopy-zip\\PR080314.zip', exdir = 'D:\\My-Shares\\source-fno-zip', files=zipped_names);rm(zipped_names);}</v>
      </c>
      <c r="Q1105" t="str">
        <f t="shared" si="360"/>
        <v>if (file.exists('D:\\My-Shares\\source-fno-zip\\fo08032014.zip')) {files = unzip('D:\\My-Shares\\source-fno-zip\\fo08032014.zip', list=TRUE)$Name; unzip(zipfile = 'D:\\My-Shares\\source-fno-zip\\fo08032014.zip', exdir = 'D:\\My-Shares\\source-fno-csv', files=files[grepl('^fo[0-9]{8}\\.csv|^op[0-9]{8}\\.csv',files)]);rm(files);}</v>
      </c>
      <c r="R1105" t="str">
        <f t="shared" si="369"/>
        <v>if (file.exists('D:\\My-Shares\\source-fno-csv\\fo08032014.csv')) fo08032014 = data.table (read_csv_chunked('D:\\My-Shares\\source-fno-csv\\fo08032014.csv', DataFrameCallback$new(f), chunk_size = 5))</v>
      </c>
      <c r="S1105" t="str">
        <f t="shared" si="370"/>
        <v>if (file.exists('D:\\My-Shares\\source-fno-csv\\op08032014.csv')) op08032014 = data.table (read_csv_chunked('D:\\My-Shares\\source-fno-csv\\op08032014.csv', DataFrameCallback$new(f), chunk_size = 5))</v>
      </c>
      <c r="T1105" t="str">
        <f t="shared" si="371"/>
        <v>MA080314</v>
      </c>
      <c r="U1105" s="3" t="s">
        <v>24</v>
      </c>
      <c r="V1105" t="str">
        <f t="shared" si="372"/>
        <v>https://www1.nseindia.com/archives/equities/mkt/MA080314.csv</v>
      </c>
      <c r="W1105" t="str">
        <f t="shared" si="373"/>
        <v>MA080314 = fread('https://www1.nseindia.com/archives/equities/mkt/MA080314.csv', sep='!', header = FALSE);</v>
      </c>
      <c r="X1105" t="str">
        <f t="shared" si="374"/>
        <v>MA080314 = MA080314[ str_detect(toupper(V1), ',NIFTY') | str_detect(toupper(V1), ',INDEX,') | str_detect(toupper(V1), ',CNX') ];</v>
      </c>
      <c r="Y1105" t="str">
        <f t="shared" si="375"/>
        <v>MA080314 = MA080314[, c('temp', 'INDEX', 'PREVIOUS_CLOSE', 'OPEN', 'HIGH', 'LOW', 'CLOSE', 'GAIN_LOSS') := tstrsplit(V1, ',', fixed= TRUE),];</v>
      </c>
      <c r="Z1105" t="str">
        <f t="shared" si="376"/>
        <v>MA080314 = MA080314 [ GAIN_LOSS != 'GAIN/LOSS'];</v>
      </c>
      <c r="AA1105" t="str">
        <f t="shared" si="377"/>
        <v>if (curl_fetch_memory('https://www1.nseindia.com/archives/equities/mkt/MA080314.csv')$status_code == 200) {MA080314 = fread('https://www1.nseindia.com/archives/equities/mkt/MA080314.csv', sep='!', header = FALSE); MA080314 = MA080314[ str_detect(toupper(V1), ',NIFTY') | str_detect(toupper(V1), ',INDEX,') | str_detect(toupper(V1), ',CNX') ]; MA080314 = MA080314[, c('temp', 'INDEX', 'PREVIOUS_CLOSE', 'OPEN', 'HIGH', 'LOW', 'CLOSE', 'GAIN_LOSS') := tstrsplit(V1, ',', fixed= TRUE),]; MA080314 = MA080314 [ GAIN_LOSS != 'GAIN/LOSS'];}</v>
      </c>
    </row>
    <row r="1106" spans="1:27" hidden="1">
      <c r="A1106" s="1">
        <v>41707</v>
      </c>
      <c r="B1106" s="2">
        <f t="shared" si="361"/>
        <v>9</v>
      </c>
      <c r="C1106" s="2">
        <f t="shared" si="362"/>
        <v>3</v>
      </c>
      <c r="D1106">
        <f t="shared" si="363"/>
        <v>2014</v>
      </c>
      <c r="E1106" t="str">
        <f t="shared" si="364"/>
        <v>14</v>
      </c>
      <c r="F1106" t="str">
        <f t="shared" si="365"/>
        <v>PR090314.zip</v>
      </c>
      <c r="G1106" t="str">
        <f t="shared" si="366"/>
        <v>fo09032014.zip</v>
      </c>
      <c r="H1106" t="str">
        <f t="shared" si="367"/>
        <v>fo09032014</v>
      </c>
      <c r="I1106" t="str">
        <f t="shared" si="368"/>
        <v>op09032014</v>
      </c>
      <c r="J1106" s="3" t="s">
        <v>6</v>
      </c>
      <c r="K1106" t="s">
        <v>13</v>
      </c>
      <c r="L1106" t="s">
        <v>14</v>
      </c>
      <c r="M1106" t="s">
        <v>17</v>
      </c>
      <c r="N1106" t="str">
        <f t="shared" si="357"/>
        <v>if (curl_fetch_memory('https://www1.nseindia.com/archives/equities/bhavcopy/pr/PR090314.zip')$status_code == 200)</v>
      </c>
      <c r="O1106" t="str">
        <f t="shared" si="358"/>
        <v>if (curl_fetch_memory('https://www1.nseindia.com/archives/equities/bhavcopy/pr/PR090314.zip')$status_code == 200) download.file('https://www1.nseindia.com/archives/equities/bhavcopy/pr/PR090314.zip', 'D:\\My-Shares\\source-bhavcopy-zip\\PR090314.zip')</v>
      </c>
      <c r="P1106" t="str">
        <f t="shared" si="359"/>
        <v>if (file.exists('D:\\My-Shares\\source-bhavcopy-zip\\PR090314.zip')) {zipped_names = grep('\\.zip', unzip('D:\\My-Shares\\source-bhavcopy-zip\\PR090314.zip', list=TRUE)$Name, ignore.case=TRUE, value=TRUE); unzip(zipfile = 'D:\\My-Shares\\source-bhavcopy-zip\\PR090314.zip', exdir = 'D:\\My-Shares\\source-fno-zip', files=zipped_names);rm(zipped_names);}</v>
      </c>
      <c r="Q1106" t="str">
        <f t="shared" si="360"/>
        <v>if (file.exists('D:\\My-Shares\\source-fno-zip\\fo09032014.zip')) {files = unzip('D:\\My-Shares\\source-fno-zip\\fo09032014.zip', list=TRUE)$Name; unzip(zipfile = 'D:\\My-Shares\\source-fno-zip\\fo09032014.zip', exdir = 'D:\\My-Shares\\source-fno-csv', files=files[grepl('^fo[0-9]{8}\\.csv|^op[0-9]{8}\\.csv',files)]);rm(files);}</v>
      </c>
      <c r="R1106" t="str">
        <f t="shared" si="369"/>
        <v>if (file.exists('D:\\My-Shares\\source-fno-csv\\fo09032014.csv')) fo09032014 = data.table (read_csv_chunked('D:\\My-Shares\\source-fno-csv\\fo09032014.csv', DataFrameCallback$new(f), chunk_size = 5))</v>
      </c>
      <c r="S1106" t="str">
        <f t="shared" si="370"/>
        <v>if (file.exists('D:\\My-Shares\\source-fno-csv\\op09032014.csv')) op09032014 = data.table (read_csv_chunked('D:\\My-Shares\\source-fno-csv\\op09032014.csv', DataFrameCallback$new(f), chunk_size = 5))</v>
      </c>
      <c r="T1106" t="str">
        <f t="shared" si="371"/>
        <v>MA090314</v>
      </c>
      <c r="U1106" s="3" t="s">
        <v>24</v>
      </c>
      <c r="V1106" t="str">
        <f t="shared" si="372"/>
        <v>https://www1.nseindia.com/archives/equities/mkt/MA090314.csv</v>
      </c>
      <c r="W1106" t="str">
        <f t="shared" si="373"/>
        <v>MA090314 = fread('https://www1.nseindia.com/archives/equities/mkt/MA090314.csv', sep='!', header = FALSE);</v>
      </c>
      <c r="X1106" t="str">
        <f t="shared" si="374"/>
        <v>MA090314 = MA090314[ str_detect(toupper(V1), ',NIFTY') | str_detect(toupper(V1), ',INDEX,') | str_detect(toupper(V1), ',CNX') ];</v>
      </c>
      <c r="Y1106" t="str">
        <f t="shared" si="375"/>
        <v>MA090314 = MA090314[, c('temp', 'INDEX', 'PREVIOUS_CLOSE', 'OPEN', 'HIGH', 'LOW', 'CLOSE', 'GAIN_LOSS') := tstrsplit(V1, ',', fixed= TRUE),];</v>
      </c>
      <c r="Z1106" t="str">
        <f t="shared" si="376"/>
        <v>MA090314 = MA090314 [ GAIN_LOSS != 'GAIN/LOSS'];</v>
      </c>
      <c r="AA1106" t="str">
        <f t="shared" si="377"/>
        <v>if (curl_fetch_memory('https://www1.nseindia.com/archives/equities/mkt/MA090314.csv')$status_code == 200) {MA090314 = fread('https://www1.nseindia.com/archives/equities/mkt/MA090314.csv', sep='!', header = FALSE); MA090314 = MA090314[ str_detect(toupper(V1), ',NIFTY') | str_detect(toupper(V1), ',INDEX,') | str_detect(toupper(V1), ',CNX') ]; MA090314 = MA090314[, c('temp', 'INDEX', 'PREVIOUS_CLOSE', 'OPEN', 'HIGH', 'LOW', 'CLOSE', 'GAIN_LOSS') := tstrsplit(V1, ',', fixed= TRUE),]; MA090314 = MA090314 [ GAIN_LOSS != 'GAIN/LOSS'];}</v>
      </c>
    </row>
    <row r="1107" spans="1:27" hidden="1">
      <c r="A1107" s="1">
        <v>41708</v>
      </c>
      <c r="B1107" s="2">
        <f t="shared" si="361"/>
        <v>10</v>
      </c>
      <c r="C1107" s="2">
        <f t="shared" si="362"/>
        <v>3</v>
      </c>
      <c r="D1107">
        <f t="shared" si="363"/>
        <v>2014</v>
      </c>
      <c r="E1107" t="str">
        <f t="shared" si="364"/>
        <v>14</v>
      </c>
      <c r="F1107" t="str">
        <f t="shared" si="365"/>
        <v>PR100314.zip</v>
      </c>
      <c r="G1107" t="str">
        <f t="shared" si="366"/>
        <v>fo10032014.zip</v>
      </c>
      <c r="H1107" t="str">
        <f t="shared" si="367"/>
        <v>fo10032014</v>
      </c>
      <c r="I1107" t="str">
        <f t="shared" si="368"/>
        <v>op10032014</v>
      </c>
      <c r="J1107" s="3" t="s">
        <v>6</v>
      </c>
      <c r="K1107" t="s">
        <v>13</v>
      </c>
      <c r="L1107" t="s">
        <v>14</v>
      </c>
      <c r="M1107" t="s">
        <v>17</v>
      </c>
      <c r="N1107" t="str">
        <f t="shared" si="357"/>
        <v>if (curl_fetch_memory('https://www1.nseindia.com/archives/equities/bhavcopy/pr/PR100314.zip')$status_code == 200)</v>
      </c>
      <c r="O1107" t="str">
        <f t="shared" si="358"/>
        <v>if (curl_fetch_memory('https://www1.nseindia.com/archives/equities/bhavcopy/pr/PR100314.zip')$status_code == 200) download.file('https://www1.nseindia.com/archives/equities/bhavcopy/pr/PR100314.zip', 'D:\\My-Shares\\source-bhavcopy-zip\\PR100314.zip')</v>
      </c>
      <c r="P1107" t="str">
        <f t="shared" si="359"/>
        <v>if (file.exists('D:\\My-Shares\\source-bhavcopy-zip\\PR100314.zip')) {zipped_names = grep('\\.zip', unzip('D:\\My-Shares\\source-bhavcopy-zip\\PR100314.zip', list=TRUE)$Name, ignore.case=TRUE, value=TRUE); unzip(zipfile = 'D:\\My-Shares\\source-bhavcopy-zip\\PR100314.zip', exdir = 'D:\\My-Shares\\source-fno-zip', files=zipped_names);rm(zipped_names);}</v>
      </c>
      <c r="Q1107" t="str">
        <f t="shared" si="360"/>
        <v>if (file.exists('D:\\My-Shares\\source-fno-zip\\fo10032014.zip')) {files = unzip('D:\\My-Shares\\source-fno-zip\\fo10032014.zip', list=TRUE)$Name; unzip(zipfile = 'D:\\My-Shares\\source-fno-zip\\fo10032014.zip', exdir = 'D:\\My-Shares\\source-fno-csv', files=files[grepl('^fo[0-9]{8}\\.csv|^op[0-9]{8}\\.csv',files)]);rm(files);}</v>
      </c>
      <c r="R1107" t="str">
        <f t="shared" si="369"/>
        <v>if (file.exists('D:\\My-Shares\\source-fno-csv\\fo10032014.csv')) fo10032014 = data.table (read_csv_chunked('D:\\My-Shares\\source-fno-csv\\fo10032014.csv', DataFrameCallback$new(f), chunk_size = 5))</v>
      </c>
      <c r="S1107" t="str">
        <f t="shared" si="370"/>
        <v>if (file.exists('D:\\My-Shares\\source-fno-csv\\op10032014.csv')) op10032014 = data.table (read_csv_chunked('D:\\My-Shares\\source-fno-csv\\op10032014.csv', DataFrameCallback$new(f), chunk_size = 5))</v>
      </c>
      <c r="T1107" t="str">
        <f t="shared" si="371"/>
        <v>MA100314</v>
      </c>
      <c r="U1107" s="3" t="s">
        <v>24</v>
      </c>
      <c r="V1107" t="str">
        <f t="shared" si="372"/>
        <v>https://www1.nseindia.com/archives/equities/mkt/MA100314.csv</v>
      </c>
      <c r="W1107" t="str">
        <f t="shared" si="373"/>
        <v>MA100314 = fread('https://www1.nseindia.com/archives/equities/mkt/MA100314.csv', sep='!', header = FALSE);</v>
      </c>
      <c r="X1107" t="str">
        <f t="shared" si="374"/>
        <v>MA100314 = MA100314[ str_detect(toupper(V1), ',NIFTY') | str_detect(toupper(V1), ',INDEX,') | str_detect(toupper(V1), ',CNX') ];</v>
      </c>
      <c r="Y1107" t="str">
        <f t="shared" si="375"/>
        <v>MA100314 = MA100314[, c('temp', 'INDEX', 'PREVIOUS_CLOSE', 'OPEN', 'HIGH', 'LOW', 'CLOSE', 'GAIN_LOSS') := tstrsplit(V1, ',', fixed= TRUE),];</v>
      </c>
      <c r="Z1107" t="str">
        <f t="shared" si="376"/>
        <v>MA100314 = MA100314 [ GAIN_LOSS != 'GAIN/LOSS'];</v>
      </c>
      <c r="AA1107" t="str">
        <f t="shared" si="377"/>
        <v>if (curl_fetch_memory('https://www1.nseindia.com/archives/equities/mkt/MA100314.csv')$status_code == 200) {MA100314 = fread('https://www1.nseindia.com/archives/equities/mkt/MA100314.csv', sep='!', header = FALSE); MA100314 = MA100314[ str_detect(toupper(V1), ',NIFTY') | str_detect(toupper(V1), ',INDEX,') | str_detect(toupper(V1), ',CNX') ]; MA100314 = MA100314[, c('temp', 'INDEX', 'PREVIOUS_CLOSE', 'OPEN', 'HIGH', 'LOW', 'CLOSE', 'GAIN_LOSS') := tstrsplit(V1, ',', fixed= TRUE),]; MA100314 = MA100314 [ GAIN_LOSS != 'GAIN/LOSS'];}</v>
      </c>
    </row>
    <row r="1108" spans="1:27" hidden="1">
      <c r="A1108" s="1">
        <v>41709</v>
      </c>
      <c r="B1108" s="2">
        <f t="shared" si="361"/>
        <v>11</v>
      </c>
      <c r="C1108" s="2">
        <f t="shared" si="362"/>
        <v>3</v>
      </c>
      <c r="D1108">
        <f t="shared" si="363"/>
        <v>2014</v>
      </c>
      <c r="E1108" t="str">
        <f t="shared" si="364"/>
        <v>14</v>
      </c>
      <c r="F1108" t="str">
        <f t="shared" si="365"/>
        <v>PR110314.zip</v>
      </c>
      <c r="G1108" t="str">
        <f t="shared" si="366"/>
        <v>fo11032014.zip</v>
      </c>
      <c r="H1108" t="str">
        <f t="shared" si="367"/>
        <v>fo11032014</v>
      </c>
      <c r="I1108" t="str">
        <f t="shared" si="368"/>
        <v>op11032014</v>
      </c>
      <c r="J1108" s="3" t="s">
        <v>6</v>
      </c>
      <c r="K1108" t="s">
        <v>13</v>
      </c>
      <c r="L1108" t="s">
        <v>14</v>
      </c>
      <c r="M1108" t="s">
        <v>17</v>
      </c>
      <c r="N1108" t="str">
        <f t="shared" si="357"/>
        <v>if (curl_fetch_memory('https://www1.nseindia.com/archives/equities/bhavcopy/pr/PR110314.zip')$status_code == 200)</v>
      </c>
      <c r="O1108" t="str">
        <f t="shared" si="358"/>
        <v>if (curl_fetch_memory('https://www1.nseindia.com/archives/equities/bhavcopy/pr/PR110314.zip')$status_code == 200) download.file('https://www1.nseindia.com/archives/equities/bhavcopy/pr/PR110314.zip', 'D:\\My-Shares\\source-bhavcopy-zip\\PR110314.zip')</v>
      </c>
      <c r="P1108" t="str">
        <f t="shared" si="359"/>
        <v>if (file.exists('D:\\My-Shares\\source-bhavcopy-zip\\PR110314.zip')) {zipped_names = grep('\\.zip', unzip('D:\\My-Shares\\source-bhavcopy-zip\\PR110314.zip', list=TRUE)$Name, ignore.case=TRUE, value=TRUE); unzip(zipfile = 'D:\\My-Shares\\source-bhavcopy-zip\\PR110314.zip', exdir = 'D:\\My-Shares\\source-fno-zip', files=zipped_names);rm(zipped_names);}</v>
      </c>
      <c r="Q1108" t="str">
        <f t="shared" si="360"/>
        <v>if (file.exists('D:\\My-Shares\\source-fno-zip\\fo11032014.zip')) {files = unzip('D:\\My-Shares\\source-fno-zip\\fo11032014.zip', list=TRUE)$Name; unzip(zipfile = 'D:\\My-Shares\\source-fno-zip\\fo11032014.zip', exdir = 'D:\\My-Shares\\source-fno-csv', files=files[grepl('^fo[0-9]{8}\\.csv|^op[0-9]{8}\\.csv',files)]);rm(files);}</v>
      </c>
      <c r="R1108" t="str">
        <f t="shared" si="369"/>
        <v>if (file.exists('D:\\My-Shares\\source-fno-csv\\fo11032014.csv')) fo11032014 = data.table (read_csv_chunked('D:\\My-Shares\\source-fno-csv\\fo11032014.csv', DataFrameCallback$new(f), chunk_size = 5))</v>
      </c>
      <c r="S1108" t="str">
        <f t="shared" si="370"/>
        <v>if (file.exists('D:\\My-Shares\\source-fno-csv\\op11032014.csv')) op11032014 = data.table (read_csv_chunked('D:\\My-Shares\\source-fno-csv\\op11032014.csv', DataFrameCallback$new(f), chunk_size = 5))</v>
      </c>
      <c r="T1108" t="str">
        <f t="shared" si="371"/>
        <v>MA110314</v>
      </c>
      <c r="U1108" s="3" t="s">
        <v>24</v>
      </c>
      <c r="V1108" t="str">
        <f t="shared" si="372"/>
        <v>https://www1.nseindia.com/archives/equities/mkt/MA110314.csv</v>
      </c>
      <c r="W1108" t="str">
        <f t="shared" si="373"/>
        <v>MA110314 = fread('https://www1.nseindia.com/archives/equities/mkt/MA110314.csv', sep='!', header = FALSE);</v>
      </c>
      <c r="X1108" t="str">
        <f t="shared" si="374"/>
        <v>MA110314 = MA110314[ str_detect(toupper(V1), ',NIFTY') | str_detect(toupper(V1), ',INDEX,') | str_detect(toupper(V1), ',CNX') ];</v>
      </c>
      <c r="Y1108" t="str">
        <f t="shared" si="375"/>
        <v>MA110314 = MA110314[, c('temp', 'INDEX', 'PREVIOUS_CLOSE', 'OPEN', 'HIGH', 'LOW', 'CLOSE', 'GAIN_LOSS') := tstrsplit(V1, ',', fixed= TRUE),];</v>
      </c>
      <c r="Z1108" t="str">
        <f t="shared" si="376"/>
        <v>MA110314 = MA110314 [ GAIN_LOSS != 'GAIN/LOSS'];</v>
      </c>
      <c r="AA1108" t="str">
        <f t="shared" si="377"/>
        <v>if (curl_fetch_memory('https://www1.nseindia.com/archives/equities/mkt/MA110314.csv')$status_code == 200) {MA110314 = fread('https://www1.nseindia.com/archives/equities/mkt/MA110314.csv', sep='!', header = FALSE); MA110314 = MA110314[ str_detect(toupper(V1), ',NIFTY') | str_detect(toupper(V1), ',INDEX,') | str_detect(toupper(V1), ',CNX') ]; MA110314 = MA110314[, c('temp', 'INDEX', 'PREVIOUS_CLOSE', 'OPEN', 'HIGH', 'LOW', 'CLOSE', 'GAIN_LOSS') := tstrsplit(V1, ',', fixed= TRUE),]; MA110314 = MA110314 [ GAIN_LOSS != 'GAIN/LOSS'];}</v>
      </c>
    </row>
    <row r="1109" spans="1:27" hidden="1">
      <c r="A1109" s="1">
        <v>41710</v>
      </c>
      <c r="B1109" s="2">
        <f t="shared" si="361"/>
        <v>12</v>
      </c>
      <c r="C1109" s="2">
        <f t="shared" si="362"/>
        <v>3</v>
      </c>
      <c r="D1109">
        <f t="shared" si="363"/>
        <v>2014</v>
      </c>
      <c r="E1109" t="str">
        <f t="shared" si="364"/>
        <v>14</v>
      </c>
      <c r="F1109" t="str">
        <f t="shared" si="365"/>
        <v>PR120314.zip</v>
      </c>
      <c r="G1109" t="str">
        <f t="shared" si="366"/>
        <v>fo12032014.zip</v>
      </c>
      <c r="H1109" t="str">
        <f t="shared" si="367"/>
        <v>fo12032014</v>
      </c>
      <c r="I1109" t="str">
        <f t="shared" si="368"/>
        <v>op12032014</v>
      </c>
      <c r="J1109" s="3" t="s">
        <v>6</v>
      </c>
      <c r="K1109" t="s">
        <v>13</v>
      </c>
      <c r="L1109" t="s">
        <v>14</v>
      </c>
      <c r="M1109" t="s">
        <v>17</v>
      </c>
      <c r="N1109" t="str">
        <f t="shared" si="357"/>
        <v>if (curl_fetch_memory('https://www1.nseindia.com/archives/equities/bhavcopy/pr/PR120314.zip')$status_code == 200)</v>
      </c>
      <c r="O1109" t="str">
        <f t="shared" si="358"/>
        <v>if (curl_fetch_memory('https://www1.nseindia.com/archives/equities/bhavcopy/pr/PR120314.zip')$status_code == 200) download.file('https://www1.nseindia.com/archives/equities/bhavcopy/pr/PR120314.zip', 'D:\\My-Shares\\source-bhavcopy-zip\\PR120314.zip')</v>
      </c>
      <c r="P1109" t="str">
        <f t="shared" si="359"/>
        <v>if (file.exists('D:\\My-Shares\\source-bhavcopy-zip\\PR120314.zip')) {zipped_names = grep('\\.zip', unzip('D:\\My-Shares\\source-bhavcopy-zip\\PR120314.zip', list=TRUE)$Name, ignore.case=TRUE, value=TRUE); unzip(zipfile = 'D:\\My-Shares\\source-bhavcopy-zip\\PR120314.zip', exdir = 'D:\\My-Shares\\source-fno-zip', files=zipped_names);rm(zipped_names);}</v>
      </c>
      <c r="Q1109" t="str">
        <f t="shared" si="360"/>
        <v>if (file.exists('D:\\My-Shares\\source-fno-zip\\fo12032014.zip')) {files = unzip('D:\\My-Shares\\source-fno-zip\\fo12032014.zip', list=TRUE)$Name; unzip(zipfile = 'D:\\My-Shares\\source-fno-zip\\fo12032014.zip', exdir = 'D:\\My-Shares\\source-fno-csv', files=files[grepl('^fo[0-9]{8}\\.csv|^op[0-9]{8}\\.csv',files)]);rm(files);}</v>
      </c>
      <c r="R1109" t="str">
        <f t="shared" si="369"/>
        <v>if (file.exists('D:\\My-Shares\\source-fno-csv\\fo12032014.csv')) fo12032014 = data.table (read_csv_chunked('D:\\My-Shares\\source-fno-csv\\fo12032014.csv', DataFrameCallback$new(f), chunk_size = 5))</v>
      </c>
      <c r="S1109" t="str">
        <f t="shared" si="370"/>
        <v>if (file.exists('D:\\My-Shares\\source-fno-csv\\op12032014.csv')) op12032014 = data.table (read_csv_chunked('D:\\My-Shares\\source-fno-csv\\op12032014.csv', DataFrameCallback$new(f), chunk_size = 5))</v>
      </c>
      <c r="T1109" t="str">
        <f t="shared" si="371"/>
        <v>MA120314</v>
      </c>
      <c r="U1109" s="3" t="s">
        <v>24</v>
      </c>
      <c r="V1109" t="str">
        <f t="shared" si="372"/>
        <v>https://www1.nseindia.com/archives/equities/mkt/MA120314.csv</v>
      </c>
      <c r="W1109" t="str">
        <f t="shared" si="373"/>
        <v>MA120314 = fread('https://www1.nseindia.com/archives/equities/mkt/MA120314.csv', sep='!', header = FALSE);</v>
      </c>
      <c r="X1109" t="str">
        <f t="shared" si="374"/>
        <v>MA120314 = MA120314[ str_detect(toupper(V1), ',NIFTY') | str_detect(toupper(V1), ',INDEX,') | str_detect(toupper(V1), ',CNX') ];</v>
      </c>
      <c r="Y1109" t="str">
        <f t="shared" si="375"/>
        <v>MA120314 = MA120314[, c('temp', 'INDEX', 'PREVIOUS_CLOSE', 'OPEN', 'HIGH', 'LOW', 'CLOSE', 'GAIN_LOSS') := tstrsplit(V1, ',', fixed= TRUE),];</v>
      </c>
      <c r="Z1109" t="str">
        <f t="shared" si="376"/>
        <v>MA120314 = MA120314 [ GAIN_LOSS != 'GAIN/LOSS'];</v>
      </c>
      <c r="AA1109" t="str">
        <f t="shared" si="377"/>
        <v>if (curl_fetch_memory('https://www1.nseindia.com/archives/equities/mkt/MA120314.csv')$status_code == 200) {MA120314 = fread('https://www1.nseindia.com/archives/equities/mkt/MA120314.csv', sep='!', header = FALSE); MA120314 = MA120314[ str_detect(toupper(V1), ',NIFTY') | str_detect(toupper(V1), ',INDEX,') | str_detect(toupper(V1), ',CNX') ]; MA120314 = MA120314[, c('temp', 'INDEX', 'PREVIOUS_CLOSE', 'OPEN', 'HIGH', 'LOW', 'CLOSE', 'GAIN_LOSS') := tstrsplit(V1, ',', fixed= TRUE),]; MA120314 = MA120314 [ GAIN_LOSS != 'GAIN/LOSS'];}</v>
      </c>
    </row>
    <row r="1110" spans="1:27" hidden="1">
      <c r="A1110" s="1">
        <v>41711</v>
      </c>
      <c r="B1110" s="2">
        <f t="shared" si="361"/>
        <v>13</v>
      </c>
      <c r="C1110" s="2">
        <f t="shared" si="362"/>
        <v>3</v>
      </c>
      <c r="D1110">
        <f t="shared" si="363"/>
        <v>2014</v>
      </c>
      <c r="E1110" t="str">
        <f t="shared" si="364"/>
        <v>14</v>
      </c>
      <c r="F1110" t="str">
        <f t="shared" si="365"/>
        <v>PR130314.zip</v>
      </c>
      <c r="G1110" t="str">
        <f t="shared" si="366"/>
        <v>fo13032014.zip</v>
      </c>
      <c r="H1110" t="str">
        <f t="shared" si="367"/>
        <v>fo13032014</v>
      </c>
      <c r="I1110" t="str">
        <f t="shared" si="368"/>
        <v>op13032014</v>
      </c>
      <c r="J1110" s="3" t="s">
        <v>6</v>
      </c>
      <c r="K1110" t="s">
        <v>13</v>
      </c>
      <c r="L1110" t="s">
        <v>14</v>
      </c>
      <c r="M1110" t="s">
        <v>17</v>
      </c>
      <c r="N1110" t="str">
        <f t="shared" si="357"/>
        <v>if (curl_fetch_memory('https://www1.nseindia.com/archives/equities/bhavcopy/pr/PR130314.zip')$status_code == 200)</v>
      </c>
      <c r="O1110" t="str">
        <f t="shared" si="358"/>
        <v>if (curl_fetch_memory('https://www1.nseindia.com/archives/equities/bhavcopy/pr/PR130314.zip')$status_code == 200) download.file('https://www1.nseindia.com/archives/equities/bhavcopy/pr/PR130314.zip', 'D:\\My-Shares\\source-bhavcopy-zip\\PR130314.zip')</v>
      </c>
      <c r="P1110" t="str">
        <f t="shared" si="359"/>
        <v>if (file.exists('D:\\My-Shares\\source-bhavcopy-zip\\PR130314.zip')) {zipped_names = grep('\\.zip', unzip('D:\\My-Shares\\source-bhavcopy-zip\\PR130314.zip', list=TRUE)$Name, ignore.case=TRUE, value=TRUE); unzip(zipfile = 'D:\\My-Shares\\source-bhavcopy-zip\\PR130314.zip', exdir = 'D:\\My-Shares\\source-fno-zip', files=zipped_names);rm(zipped_names);}</v>
      </c>
      <c r="Q1110" t="str">
        <f t="shared" si="360"/>
        <v>if (file.exists('D:\\My-Shares\\source-fno-zip\\fo13032014.zip')) {files = unzip('D:\\My-Shares\\source-fno-zip\\fo13032014.zip', list=TRUE)$Name; unzip(zipfile = 'D:\\My-Shares\\source-fno-zip\\fo13032014.zip', exdir = 'D:\\My-Shares\\source-fno-csv', files=files[grepl('^fo[0-9]{8}\\.csv|^op[0-9]{8}\\.csv',files)]);rm(files);}</v>
      </c>
      <c r="R1110" t="str">
        <f t="shared" si="369"/>
        <v>if (file.exists('D:\\My-Shares\\source-fno-csv\\fo13032014.csv')) fo13032014 = data.table (read_csv_chunked('D:\\My-Shares\\source-fno-csv\\fo13032014.csv', DataFrameCallback$new(f), chunk_size = 5))</v>
      </c>
      <c r="S1110" t="str">
        <f t="shared" si="370"/>
        <v>if (file.exists('D:\\My-Shares\\source-fno-csv\\op13032014.csv')) op13032014 = data.table (read_csv_chunked('D:\\My-Shares\\source-fno-csv\\op13032014.csv', DataFrameCallback$new(f), chunk_size = 5))</v>
      </c>
      <c r="T1110" t="str">
        <f t="shared" si="371"/>
        <v>MA130314</v>
      </c>
      <c r="U1110" s="3" t="s">
        <v>24</v>
      </c>
      <c r="V1110" t="str">
        <f t="shared" si="372"/>
        <v>https://www1.nseindia.com/archives/equities/mkt/MA130314.csv</v>
      </c>
      <c r="W1110" t="str">
        <f t="shared" si="373"/>
        <v>MA130314 = fread('https://www1.nseindia.com/archives/equities/mkt/MA130314.csv', sep='!', header = FALSE);</v>
      </c>
      <c r="X1110" t="str">
        <f t="shared" si="374"/>
        <v>MA130314 = MA130314[ str_detect(toupper(V1), ',NIFTY') | str_detect(toupper(V1), ',INDEX,') | str_detect(toupper(V1), ',CNX') ];</v>
      </c>
      <c r="Y1110" t="str">
        <f t="shared" si="375"/>
        <v>MA130314 = MA130314[, c('temp', 'INDEX', 'PREVIOUS_CLOSE', 'OPEN', 'HIGH', 'LOW', 'CLOSE', 'GAIN_LOSS') := tstrsplit(V1, ',', fixed= TRUE),];</v>
      </c>
      <c r="Z1110" t="str">
        <f t="shared" si="376"/>
        <v>MA130314 = MA130314 [ GAIN_LOSS != 'GAIN/LOSS'];</v>
      </c>
      <c r="AA1110" t="str">
        <f t="shared" si="377"/>
        <v>if (curl_fetch_memory('https://www1.nseindia.com/archives/equities/mkt/MA130314.csv')$status_code == 200) {MA130314 = fread('https://www1.nseindia.com/archives/equities/mkt/MA130314.csv', sep='!', header = FALSE); MA130314 = MA130314[ str_detect(toupper(V1), ',NIFTY') | str_detect(toupper(V1), ',INDEX,') | str_detect(toupper(V1), ',CNX') ]; MA130314 = MA130314[, c('temp', 'INDEX', 'PREVIOUS_CLOSE', 'OPEN', 'HIGH', 'LOW', 'CLOSE', 'GAIN_LOSS') := tstrsplit(V1, ',', fixed= TRUE),]; MA130314 = MA130314 [ GAIN_LOSS != 'GAIN/LOSS'];}</v>
      </c>
    </row>
    <row r="1111" spans="1:27" hidden="1">
      <c r="A1111" s="1">
        <v>41712</v>
      </c>
      <c r="B1111" s="2">
        <f t="shared" si="361"/>
        <v>14</v>
      </c>
      <c r="C1111" s="2">
        <f t="shared" si="362"/>
        <v>3</v>
      </c>
      <c r="D1111">
        <f t="shared" si="363"/>
        <v>2014</v>
      </c>
      <c r="E1111" t="str">
        <f t="shared" si="364"/>
        <v>14</v>
      </c>
      <c r="F1111" t="str">
        <f t="shared" si="365"/>
        <v>PR140314.zip</v>
      </c>
      <c r="G1111" t="str">
        <f t="shared" si="366"/>
        <v>fo14032014.zip</v>
      </c>
      <c r="H1111" t="str">
        <f t="shared" si="367"/>
        <v>fo14032014</v>
      </c>
      <c r="I1111" t="str">
        <f t="shared" si="368"/>
        <v>op14032014</v>
      </c>
      <c r="J1111" s="3" t="s">
        <v>6</v>
      </c>
      <c r="K1111" t="s">
        <v>13</v>
      </c>
      <c r="L1111" t="s">
        <v>14</v>
      </c>
      <c r="M1111" t="s">
        <v>17</v>
      </c>
      <c r="N1111" t="str">
        <f t="shared" si="357"/>
        <v>if (curl_fetch_memory('https://www1.nseindia.com/archives/equities/bhavcopy/pr/PR140314.zip')$status_code == 200)</v>
      </c>
      <c r="O1111" t="str">
        <f t="shared" si="358"/>
        <v>if (curl_fetch_memory('https://www1.nseindia.com/archives/equities/bhavcopy/pr/PR140314.zip')$status_code == 200) download.file('https://www1.nseindia.com/archives/equities/bhavcopy/pr/PR140314.zip', 'D:\\My-Shares\\source-bhavcopy-zip\\PR140314.zip')</v>
      </c>
      <c r="P1111" t="str">
        <f t="shared" si="359"/>
        <v>if (file.exists('D:\\My-Shares\\source-bhavcopy-zip\\PR140314.zip')) {zipped_names = grep('\\.zip', unzip('D:\\My-Shares\\source-bhavcopy-zip\\PR140314.zip', list=TRUE)$Name, ignore.case=TRUE, value=TRUE); unzip(zipfile = 'D:\\My-Shares\\source-bhavcopy-zip\\PR140314.zip', exdir = 'D:\\My-Shares\\source-fno-zip', files=zipped_names);rm(zipped_names);}</v>
      </c>
      <c r="Q1111" t="str">
        <f t="shared" si="360"/>
        <v>if (file.exists('D:\\My-Shares\\source-fno-zip\\fo14032014.zip')) {files = unzip('D:\\My-Shares\\source-fno-zip\\fo14032014.zip', list=TRUE)$Name; unzip(zipfile = 'D:\\My-Shares\\source-fno-zip\\fo14032014.zip', exdir = 'D:\\My-Shares\\source-fno-csv', files=files[grepl('^fo[0-9]{8}\\.csv|^op[0-9]{8}\\.csv',files)]);rm(files);}</v>
      </c>
      <c r="R1111" t="str">
        <f t="shared" si="369"/>
        <v>if (file.exists('D:\\My-Shares\\source-fno-csv\\fo14032014.csv')) fo14032014 = data.table (read_csv_chunked('D:\\My-Shares\\source-fno-csv\\fo14032014.csv', DataFrameCallback$new(f), chunk_size = 5))</v>
      </c>
      <c r="S1111" t="str">
        <f t="shared" si="370"/>
        <v>if (file.exists('D:\\My-Shares\\source-fno-csv\\op14032014.csv')) op14032014 = data.table (read_csv_chunked('D:\\My-Shares\\source-fno-csv\\op14032014.csv', DataFrameCallback$new(f), chunk_size = 5))</v>
      </c>
      <c r="T1111" t="str">
        <f t="shared" si="371"/>
        <v>MA140314</v>
      </c>
      <c r="U1111" s="3" t="s">
        <v>24</v>
      </c>
      <c r="V1111" t="str">
        <f t="shared" si="372"/>
        <v>https://www1.nseindia.com/archives/equities/mkt/MA140314.csv</v>
      </c>
      <c r="W1111" t="str">
        <f t="shared" si="373"/>
        <v>MA140314 = fread('https://www1.nseindia.com/archives/equities/mkt/MA140314.csv', sep='!', header = FALSE);</v>
      </c>
      <c r="X1111" t="str">
        <f t="shared" si="374"/>
        <v>MA140314 = MA140314[ str_detect(toupper(V1), ',NIFTY') | str_detect(toupper(V1), ',INDEX,') | str_detect(toupper(V1), ',CNX') ];</v>
      </c>
      <c r="Y1111" t="str">
        <f t="shared" si="375"/>
        <v>MA140314 = MA140314[, c('temp', 'INDEX', 'PREVIOUS_CLOSE', 'OPEN', 'HIGH', 'LOW', 'CLOSE', 'GAIN_LOSS') := tstrsplit(V1, ',', fixed= TRUE),];</v>
      </c>
      <c r="Z1111" t="str">
        <f t="shared" si="376"/>
        <v>MA140314 = MA140314 [ GAIN_LOSS != 'GAIN/LOSS'];</v>
      </c>
      <c r="AA1111" t="str">
        <f t="shared" si="377"/>
        <v>if (curl_fetch_memory('https://www1.nseindia.com/archives/equities/mkt/MA140314.csv')$status_code == 200) {MA140314 = fread('https://www1.nseindia.com/archives/equities/mkt/MA140314.csv', sep='!', header = FALSE); MA140314 = MA140314[ str_detect(toupper(V1), ',NIFTY') | str_detect(toupper(V1), ',INDEX,') | str_detect(toupper(V1), ',CNX') ]; MA140314 = MA140314[, c('temp', 'INDEX', 'PREVIOUS_CLOSE', 'OPEN', 'HIGH', 'LOW', 'CLOSE', 'GAIN_LOSS') := tstrsplit(V1, ',', fixed= TRUE),]; MA140314 = MA140314 [ GAIN_LOSS != 'GAIN/LOSS'];}</v>
      </c>
    </row>
    <row r="1112" spans="1:27" hidden="1">
      <c r="A1112" s="1">
        <v>41713</v>
      </c>
      <c r="B1112" s="2">
        <f t="shared" si="361"/>
        <v>15</v>
      </c>
      <c r="C1112" s="2">
        <f t="shared" si="362"/>
        <v>3</v>
      </c>
      <c r="D1112">
        <f t="shared" si="363"/>
        <v>2014</v>
      </c>
      <c r="E1112" t="str">
        <f t="shared" si="364"/>
        <v>14</v>
      </c>
      <c r="F1112" t="str">
        <f t="shared" si="365"/>
        <v>PR150314.zip</v>
      </c>
      <c r="G1112" t="str">
        <f t="shared" si="366"/>
        <v>fo15032014.zip</v>
      </c>
      <c r="H1112" t="str">
        <f t="shared" si="367"/>
        <v>fo15032014</v>
      </c>
      <c r="I1112" t="str">
        <f t="shared" si="368"/>
        <v>op15032014</v>
      </c>
      <c r="J1112" s="3" t="s">
        <v>6</v>
      </c>
      <c r="K1112" t="s">
        <v>13</v>
      </c>
      <c r="L1112" t="s">
        <v>14</v>
      </c>
      <c r="M1112" t="s">
        <v>17</v>
      </c>
      <c r="N1112" t="str">
        <f t="shared" si="357"/>
        <v>if (curl_fetch_memory('https://www1.nseindia.com/archives/equities/bhavcopy/pr/PR150314.zip')$status_code == 200)</v>
      </c>
      <c r="O1112" t="str">
        <f t="shared" si="358"/>
        <v>if (curl_fetch_memory('https://www1.nseindia.com/archives/equities/bhavcopy/pr/PR150314.zip')$status_code == 200) download.file('https://www1.nseindia.com/archives/equities/bhavcopy/pr/PR150314.zip', 'D:\\My-Shares\\source-bhavcopy-zip\\PR150314.zip')</v>
      </c>
      <c r="P1112" t="str">
        <f t="shared" si="359"/>
        <v>if (file.exists('D:\\My-Shares\\source-bhavcopy-zip\\PR150314.zip')) {zipped_names = grep('\\.zip', unzip('D:\\My-Shares\\source-bhavcopy-zip\\PR150314.zip', list=TRUE)$Name, ignore.case=TRUE, value=TRUE); unzip(zipfile = 'D:\\My-Shares\\source-bhavcopy-zip\\PR150314.zip', exdir = 'D:\\My-Shares\\source-fno-zip', files=zipped_names);rm(zipped_names);}</v>
      </c>
      <c r="Q1112" t="str">
        <f t="shared" si="360"/>
        <v>if (file.exists('D:\\My-Shares\\source-fno-zip\\fo15032014.zip')) {files = unzip('D:\\My-Shares\\source-fno-zip\\fo15032014.zip', list=TRUE)$Name; unzip(zipfile = 'D:\\My-Shares\\source-fno-zip\\fo15032014.zip', exdir = 'D:\\My-Shares\\source-fno-csv', files=files[grepl('^fo[0-9]{8}\\.csv|^op[0-9]{8}\\.csv',files)]);rm(files);}</v>
      </c>
      <c r="R1112" t="str">
        <f t="shared" si="369"/>
        <v>if (file.exists('D:\\My-Shares\\source-fno-csv\\fo15032014.csv')) fo15032014 = data.table (read_csv_chunked('D:\\My-Shares\\source-fno-csv\\fo15032014.csv', DataFrameCallback$new(f), chunk_size = 5))</v>
      </c>
      <c r="S1112" t="str">
        <f t="shared" si="370"/>
        <v>if (file.exists('D:\\My-Shares\\source-fno-csv\\op15032014.csv')) op15032014 = data.table (read_csv_chunked('D:\\My-Shares\\source-fno-csv\\op15032014.csv', DataFrameCallback$new(f), chunk_size = 5))</v>
      </c>
      <c r="T1112" t="str">
        <f t="shared" si="371"/>
        <v>MA150314</v>
      </c>
      <c r="U1112" s="3" t="s">
        <v>24</v>
      </c>
      <c r="V1112" t="str">
        <f t="shared" si="372"/>
        <v>https://www1.nseindia.com/archives/equities/mkt/MA150314.csv</v>
      </c>
      <c r="W1112" t="str">
        <f t="shared" si="373"/>
        <v>MA150314 = fread('https://www1.nseindia.com/archives/equities/mkt/MA150314.csv', sep='!', header = FALSE);</v>
      </c>
      <c r="X1112" t="str">
        <f t="shared" si="374"/>
        <v>MA150314 = MA150314[ str_detect(toupper(V1), ',NIFTY') | str_detect(toupper(V1), ',INDEX,') | str_detect(toupper(V1), ',CNX') ];</v>
      </c>
      <c r="Y1112" t="str">
        <f t="shared" si="375"/>
        <v>MA150314 = MA150314[, c('temp', 'INDEX', 'PREVIOUS_CLOSE', 'OPEN', 'HIGH', 'LOW', 'CLOSE', 'GAIN_LOSS') := tstrsplit(V1, ',', fixed= TRUE),];</v>
      </c>
      <c r="Z1112" t="str">
        <f t="shared" si="376"/>
        <v>MA150314 = MA150314 [ GAIN_LOSS != 'GAIN/LOSS'];</v>
      </c>
      <c r="AA1112" t="str">
        <f t="shared" si="377"/>
        <v>if (curl_fetch_memory('https://www1.nseindia.com/archives/equities/mkt/MA150314.csv')$status_code == 200) {MA150314 = fread('https://www1.nseindia.com/archives/equities/mkt/MA150314.csv', sep='!', header = FALSE); MA150314 = MA150314[ str_detect(toupper(V1), ',NIFTY') | str_detect(toupper(V1), ',INDEX,') | str_detect(toupper(V1), ',CNX') ]; MA150314 = MA150314[, c('temp', 'INDEX', 'PREVIOUS_CLOSE', 'OPEN', 'HIGH', 'LOW', 'CLOSE', 'GAIN_LOSS') := tstrsplit(V1, ',', fixed= TRUE),]; MA150314 = MA150314 [ GAIN_LOSS != 'GAIN/LOSS'];}</v>
      </c>
    </row>
    <row r="1113" spans="1:27" hidden="1">
      <c r="A1113" s="1">
        <v>41714</v>
      </c>
      <c r="B1113" s="2">
        <f t="shared" si="361"/>
        <v>16</v>
      </c>
      <c r="C1113" s="2">
        <f t="shared" si="362"/>
        <v>3</v>
      </c>
      <c r="D1113">
        <f t="shared" si="363"/>
        <v>2014</v>
      </c>
      <c r="E1113" t="str">
        <f t="shared" si="364"/>
        <v>14</v>
      </c>
      <c r="F1113" t="str">
        <f t="shared" si="365"/>
        <v>PR160314.zip</v>
      </c>
      <c r="G1113" t="str">
        <f t="shared" si="366"/>
        <v>fo16032014.zip</v>
      </c>
      <c r="H1113" t="str">
        <f t="shared" si="367"/>
        <v>fo16032014</v>
      </c>
      <c r="I1113" t="str">
        <f t="shared" si="368"/>
        <v>op16032014</v>
      </c>
      <c r="J1113" s="3" t="s">
        <v>6</v>
      </c>
      <c r="K1113" t="s">
        <v>13</v>
      </c>
      <c r="L1113" t="s">
        <v>14</v>
      </c>
      <c r="M1113" t="s">
        <v>17</v>
      </c>
      <c r="N1113" t="str">
        <f t="shared" si="357"/>
        <v>if (curl_fetch_memory('https://www1.nseindia.com/archives/equities/bhavcopy/pr/PR160314.zip')$status_code == 200)</v>
      </c>
      <c r="O1113" t="str">
        <f t="shared" si="358"/>
        <v>if (curl_fetch_memory('https://www1.nseindia.com/archives/equities/bhavcopy/pr/PR160314.zip')$status_code == 200) download.file('https://www1.nseindia.com/archives/equities/bhavcopy/pr/PR160314.zip', 'D:\\My-Shares\\source-bhavcopy-zip\\PR160314.zip')</v>
      </c>
      <c r="P1113" t="str">
        <f t="shared" si="359"/>
        <v>if (file.exists('D:\\My-Shares\\source-bhavcopy-zip\\PR160314.zip')) {zipped_names = grep('\\.zip', unzip('D:\\My-Shares\\source-bhavcopy-zip\\PR160314.zip', list=TRUE)$Name, ignore.case=TRUE, value=TRUE); unzip(zipfile = 'D:\\My-Shares\\source-bhavcopy-zip\\PR160314.zip', exdir = 'D:\\My-Shares\\source-fno-zip', files=zipped_names);rm(zipped_names);}</v>
      </c>
      <c r="Q1113" t="str">
        <f t="shared" si="360"/>
        <v>if (file.exists('D:\\My-Shares\\source-fno-zip\\fo16032014.zip')) {files = unzip('D:\\My-Shares\\source-fno-zip\\fo16032014.zip', list=TRUE)$Name; unzip(zipfile = 'D:\\My-Shares\\source-fno-zip\\fo16032014.zip', exdir = 'D:\\My-Shares\\source-fno-csv', files=files[grepl('^fo[0-9]{8}\\.csv|^op[0-9]{8}\\.csv',files)]);rm(files);}</v>
      </c>
      <c r="R1113" t="str">
        <f t="shared" si="369"/>
        <v>if (file.exists('D:\\My-Shares\\source-fno-csv\\fo16032014.csv')) fo16032014 = data.table (read_csv_chunked('D:\\My-Shares\\source-fno-csv\\fo16032014.csv', DataFrameCallback$new(f), chunk_size = 5))</v>
      </c>
      <c r="S1113" t="str">
        <f t="shared" si="370"/>
        <v>if (file.exists('D:\\My-Shares\\source-fno-csv\\op16032014.csv')) op16032014 = data.table (read_csv_chunked('D:\\My-Shares\\source-fno-csv\\op16032014.csv', DataFrameCallback$new(f), chunk_size = 5))</v>
      </c>
      <c r="T1113" t="str">
        <f t="shared" si="371"/>
        <v>MA160314</v>
      </c>
      <c r="U1113" s="3" t="s">
        <v>24</v>
      </c>
      <c r="V1113" t="str">
        <f t="shared" si="372"/>
        <v>https://www1.nseindia.com/archives/equities/mkt/MA160314.csv</v>
      </c>
      <c r="W1113" t="str">
        <f t="shared" si="373"/>
        <v>MA160314 = fread('https://www1.nseindia.com/archives/equities/mkt/MA160314.csv', sep='!', header = FALSE);</v>
      </c>
      <c r="X1113" t="str">
        <f t="shared" si="374"/>
        <v>MA160314 = MA160314[ str_detect(toupper(V1), ',NIFTY') | str_detect(toupper(V1), ',INDEX,') | str_detect(toupper(V1), ',CNX') ];</v>
      </c>
      <c r="Y1113" t="str">
        <f t="shared" si="375"/>
        <v>MA160314 = MA160314[, c('temp', 'INDEX', 'PREVIOUS_CLOSE', 'OPEN', 'HIGH', 'LOW', 'CLOSE', 'GAIN_LOSS') := tstrsplit(V1, ',', fixed= TRUE),];</v>
      </c>
      <c r="Z1113" t="str">
        <f t="shared" si="376"/>
        <v>MA160314 = MA160314 [ GAIN_LOSS != 'GAIN/LOSS'];</v>
      </c>
      <c r="AA1113" t="str">
        <f t="shared" si="377"/>
        <v>if (curl_fetch_memory('https://www1.nseindia.com/archives/equities/mkt/MA160314.csv')$status_code == 200) {MA160314 = fread('https://www1.nseindia.com/archives/equities/mkt/MA160314.csv', sep='!', header = FALSE); MA160314 = MA160314[ str_detect(toupper(V1), ',NIFTY') | str_detect(toupper(V1), ',INDEX,') | str_detect(toupper(V1), ',CNX') ]; MA160314 = MA160314[, c('temp', 'INDEX', 'PREVIOUS_CLOSE', 'OPEN', 'HIGH', 'LOW', 'CLOSE', 'GAIN_LOSS') := tstrsplit(V1, ',', fixed= TRUE),]; MA160314 = MA160314 [ GAIN_LOSS != 'GAIN/LOSS'];}</v>
      </c>
    </row>
    <row r="1114" spans="1:27" hidden="1">
      <c r="A1114" s="1">
        <v>41715</v>
      </c>
      <c r="B1114" s="2">
        <f t="shared" si="361"/>
        <v>17</v>
      </c>
      <c r="C1114" s="2">
        <f t="shared" si="362"/>
        <v>3</v>
      </c>
      <c r="D1114">
        <f t="shared" si="363"/>
        <v>2014</v>
      </c>
      <c r="E1114" t="str">
        <f t="shared" si="364"/>
        <v>14</v>
      </c>
      <c r="F1114" t="str">
        <f t="shared" si="365"/>
        <v>PR170314.zip</v>
      </c>
      <c r="G1114" t="str">
        <f t="shared" si="366"/>
        <v>fo17032014.zip</v>
      </c>
      <c r="H1114" t="str">
        <f t="shared" si="367"/>
        <v>fo17032014</v>
      </c>
      <c r="I1114" t="str">
        <f t="shared" si="368"/>
        <v>op17032014</v>
      </c>
      <c r="J1114" s="3" t="s">
        <v>6</v>
      </c>
      <c r="K1114" t="s">
        <v>13</v>
      </c>
      <c r="L1114" t="s">
        <v>14</v>
      </c>
      <c r="M1114" t="s">
        <v>17</v>
      </c>
      <c r="N1114" t="str">
        <f t="shared" si="357"/>
        <v>if (curl_fetch_memory('https://www1.nseindia.com/archives/equities/bhavcopy/pr/PR170314.zip')$status_code == 200)</v>
      </c>
      <c r="O1114" t="str">
        <f t="shared" si="358"/>
        <v>if (curl_fetch_memory('https://www1.nseindia.com/archives/equities/bhavcopy/pr/PR170314.zip')$status_code == 200) download.file('https://www1.nseindia.com/archives/equities/bhavcopy/pr/PR170314.zip', 'D:\\My-Shares\\source-bhavcopy-zip\\PR170314.zip')</v>
      </c>
      <c r="P1114" t="str">
        <f t="shared" si="359"/>
        <v>if (file.exists('D:\\My-Shares\\source-bhavcopy-zip\\PR170314.zip')) {zipped_names = grep('\\.zip', unzip('D:\\My-Shares\\source-bhavcopy-zip\\PR170314.zip', list=TRUE)$Name, ignore.case=TRUE, value=TRUE); unzip(zipfile = 'D:\\My-Shares\\source-bhavcopy-zip\\PR170314.zip', exdir = 'D:\\My-Shares\\source-fno-zip', files=zipped_names);rm(zipped_names);}</v>
      </c>
      <c r="Q1114" t="str">
        <f t="shared" si="360"/>
        <v>if (file.exists('D:\\My-Shares\\source-fno-zip\\fo17032014.zip')) {files = unzip('D:\\My-Shares\\source-fno-zip\\fo17032014.zip', list=TRUE)$Name; unzip(zipfile = 'D:\\My-Shares\\source-fno-zip\\fo17032014.zip', exdir = 'D:\\My-Shares\\source-fno-csv', files=files[grepl('^fo[0-9]{8}\\.csv|^op[0-9]{8}\\.csv',files)]);rm(files);}</v>
      </c>
      <c r="R1114" t="str">
        <f t="shared" si="369"/>
        <v>if (file.exists('D:\\My-Shares\\source-fno-csv\\fo17032014.csv')) fo17032014 = data.table (read_csv_chunked('D:\\My-Shares\\source-fno-csv\\fo17032014.csv', DataFrameCallback$new(f), chunk_size = 5))</v>
      </c>
      <c r="S1114" t="str">
        <f t="shared" si="370"/>
        <v>if (file.exists('D:\\My-Shares\\source-fno-csv\\op17032014.csv')) op17032014 = data.table (read_csv_chunked('D:\\My-Shares\\source-fno-csv\\op17032014.csv', DataFrameCallback$new(f), chunk_size = 5))</v>
      </c>
      <c r="T1114" t="str">
        <f t="shared" si="371"/>
        <v>MA170314</v>
      </c>
      <c r="U1114" s="3" t="s">
        <v>24</v>
      </c>
      <c r="V1114" t="str">
        <f t="shared" si="372"/>
        <v>https://www1.nseindia.com/archives/equities/mkt/MA170314.csv</v>
      </c>
      <c r="W1114" t="str">
        <f t="shared" si="373"/>
        <v>MA170314 = fread('https://www1.nseindia.com/archives/equities/mkt/MA170314.csv', sep='!', header = FALSE);</v>
      </c>
      <c r="X1114" t="str">
        <f t="shared" si="374"/>
        <v>MA170314 = MA170314[ str_detect(toupper(V1), ',NIFTY') | str_detect(toupper(V1), ',INDEX,') | str_detect(toupper(V1), ',CNX') ];</v>
      </c>
      <c r="Y1114" t="str">
        <f t="shared" si="375"/>
        <v>MA170314 = MA170314[, c('temp', 'INDEX', 'PREVIOUS_CLOSE', 'OPEN', 'HIGH', 'LOW', 'CLOSE', 'GAIN_LOSS') := tstrsplit(V1, ',', fixed= TRUE),];</v>
      </c>
      <c r="Z1114" t="str">
        <f t="shared" si="376"/>
        <v>MA170314 = MA170314 [ GAIN_LOSS != 'GAIN/LOSS'];</v>
      </c>
      <c r="AA1114" t="str">
        <f t="shared" si="377"/>
        <v>if (curl_fetch_memory('https://www1.nseindia.com/archives/equities/mkt/MA170314.csv')$status_code == 200) {MA170314 = fread('https://www1.nseindia.com/archives/equities/mkt/MA170314.csv', sep='!', header = FALSE); MA170314 = MA170314[ str_detect(toupper(V1), ',NIFTY') | str_detect(toupper(V1), ',INDEX,') | str_detect(toupper(V1), ',CNX') ]; MA170314 = MA170314[, c('temp', 'INDEX', 'PREVIOUS_CLOSE', 'OPEN', 'HIGH', 'LOW', 'CLOSE', 'GAIN_LOSS') := tstrsplit(V1, ',', fixed= TRUE),]; MA170314 = MA170314 [ GAIN_LOSS != 'GAIN/LOSS'];}</v>
      </c>
    </row>
    <row r="1115" spans="1:27" hidden="1">
      <c r="A1115" s="1">
        <v>41716</v>
      </c>
      <c r="B1115" s="2">
        <f t="shared" si="361"/>
        <v>18</v>
      </c>
      <c r="C1115" s="2">
        <f t="shared" si="362"/>
        <v>3</v>
      </c>
      <c r="D1115">
        <f t="shared" si="363"/>
        <v>2014</v>
      </c>
      <c r="E1115" t="str">
        <f t="shared" si="364"/>
        <v>14</v>
      </c>
      <c r="F1115" t="str">
        <f t="shared" si="365"/>
        <v>PR180314.zip</v>
      </c>
      <c r="G1115" t="str">
        <f t="shared" si="366"/>
        <v>fo18032014.zip</v>
      </c>
      <c r="H1115" t="str">
        <f t="shared" si="367"/>
        <v>fo18032014</v>
      </c>
      <c r="I1115" t="str">
        <f t="shared" si="368"/>
        <v>op18032014</v>
      </c>
      <c r="J1115" s="3" t="s">
        <v>6</v>
      </c>
      <c r="K1115" t="s">
        <v>13</v>
      </c>
      <c r="L1115" t="s">
        <v>14</v>
      </c>
      <c r="M1115" t="s">
        <v>17</v>
      </c>
      <c r="N1115" t="str">
        <f t="shared" si="357"/>
        <v>if (curl_fetch_memory('https://www1.nseindia.com/archives/equities/bhavcopy/pr/PR180314.zip')$status_code == 200)</v>
      </c>
      <c r="O1115" t="str">
        <f t="shared" si="358"/>
        <v>if (curl_fetch_memory('https://www1.nseindia.com/archives/equities/bhavcopy/pr/PR180314.zip')$status_code == 200) download.file('https://www1.nseindia.com/archives/equities/bhavcopy/pr/PR180314.zip', 'D:\\My-Shares\\source-bhavcopy-zip\\PR180314.zip')</v>
      </c>
      <c r="P1115" t="str">
        <f t="shared" si="359"/>
        <v>if (file.exists('D:\\My-Shares\\source-bhavcopy-zip\\PR180314.zip')) {zipped_names = grep('\\.zip', unzip('D:\\My-Shares\\source-bhavcopy-zip\\PR180314.zip', list=TRUE)$Name, ignore.case=TRUE, value=TRUE); unzip(zipfile = 'D:\\My-Shares\\source-bhavcopy-zip\\PR180314.zip', exdir = 'D:\\My-Shares\\source-fno-zip', files=zipped_names);rm(zipped_names);}</v>
      </c>
      <c r="Q1115" t="str">
        <f t="shared" si="360"/>
        <v>if (file.exists('D:\\My-Shares\\source-fno-zip\\fo18032014.zip')) {files = unzip('D:\\My-Shares\\source-fno-zip\\fo18032014.zip', list=TRUE)$Name; unzip(zipfile = 'D:\\My-Shares\\source-fno-zip\\fo18032014.zip', exdir = 'D:\\My-Shares\\source-fno-csv', files=files[grepl('^fo[0-9]{8}\\.csv|^op[0-9]{8}\\.csv',files)]);rm(files);}</v>
      </c>
      <c r="R1115" t="str">
        <f t="shared" si="369"/>
        <v>if (file.exists('D:\\My-Shares\\source-fno-csv\\fo18032014.csv')) fo18032014 = data.table (read_csv_chunked('D:\\My-Shares\\source-fno-csv\\fo18032014.csv', DataFrameCallback$new(f), chunk_size = 5))</v>
      </c>
      <c r="S1115" t="str">
        <f t="shared" si="370"/>
        <v>if (file.exists('D:\\My-Shares\\source-fno-csv\\op18032014.csv')) op18032014 = data.table (read_csv_chunked('D:\\My-Shares\\source-fno-csv\\op18032014.csv', DataFrameCallback$new(f), chunk_size = 5))</v>
      </c>
      <c r="T1115" t="str">
        <f t="shared" si="371"/>
        <v>MA180314</v>
      </c>
      <c r="U1115" s="3" t="s">
        <v>24</v>
      </c>
      <c r="V1115" t="str">
        <f t="shared" si="372"/>
        <v>https://www1.nseindia.com/archives/equities/mkt/MA180314.csv</v>
      </c>
      <c r="W1115" t="str">
        <f t="shared" si="373"/>
        <v>MA180314 = fread('https://www1.nseindia.com/archives/equities/mkt/MA180314.csv', sep='!', header = FALSE);</v>
      </c>
      <c r="X1115" t="str">
        <f t="shared" si="374"/>
        <v>MA180314 = MA180314[ str_detect(toupper(V1), ',NIFTY') | str_detect(toupper(V1), ',INDEX,') | str_detect(toupper(V1), ',CNX') ];</v>
      </c>
      <c r="Y1115" t="str">
        <f t="shared" si="375"/>
        <v>MA180314 = MA180314[, c('temp', 'INDEX', 'PREVIOUS_CLOSE', 'OPEN', 'HIGH', 'LOW', 'CLOSE', 'GAIN_LOSS') := tstrsplit(V1, ',', fixed= TRUE),];</v>
      </c>
      <c r="Z1115" t="str">
        <f t="shared" si="376"/>
        <v>MA180314 = MA180314 [ GAIN_LOSS != 'GAIN/LOSS'];</v>
      </c>
      <c r="AA1115" t="str">
        <f t="shared" si="377"/>
        <v>if (curl_fetch_memory('https://www1.nseindia.com/archives/equities/mkt/MA180314.csv')$status_code == 200) {MA180314 = fread('https://www1.nseindia.com/archives/equities/mkt/MA180314.csv', sep='!', header = FALSE); MA180314 = MA180314[ str_detect(toupper(V1), ',NIFTY') | str_detect(toupper(V1), ',INDEX,') | str_detect(toupper(V1), ',CNX') ]; MA180314 = MA180314[, c('temp', 'INDEX', 'PREVIOUS_CLOSE', 'OPEN', 'HIGH', 'LOW', 'CLOSE', 'GAIN_LOSS') := tstrsplit(V1, ',', fixed= TRUE),]; MA180314 = MA180314 [ GAIN_LOSS != 'GAIN/LOSS'];}</v>
      </c>
    </row>
    <row r="1116" spans="1:27" hidden="1">
      <c r="A1116" s="1">
        <v>41717</v>
      </c>
      <c r="B1116" s="2">
        <f t="shared" si="361"/>
        <v>19</v>
      </c>
      <c r="C1116" s="2">
        <f t="shared" si="362"/>
        <v>3</v>
      </c>
      <c r="D1116">
        <f t="shared" si="363"/>
        <v>2014</v>
      </c>
      <c r="E1116" t="str">
        <f t="shared" si="364"/>
        <v>14</v>
      </c>
      <c r="F1116" t="str">
        <f t="shared" si="365"/>
        <v>PR190314.zip</v>
      </c>
      <c r="G1116" t="str">
        <f t="shared" si="366"/>
        <v>fo19032014.zip</v>
      </c>
      <c r="H1116" t="str">
        <f t="shared" si="367"/>
        <v>fo19032014</v>
      </c>
      <c r="I1116" t="str">
        <f t="shared" si="368"/>
        <v>op19032014</v>
      </c>
      <c r="J1116" s="3" t="s">
        <v>6</v>
      </c>
      <c r="K1116" t="s">
        <v>13</v>
      </c>
      <c r="L1116" t="s">
        <v>14</v>
      </c>
      <c r="M1116" t="s">
        <v>17</v>
      </c>
      <c r="N1116" t="str">
        <f t="shared" si="357"/>
        <v>if (curl_fetch_memory('https://www1.nseindia.com/archives/equities/bhavcopy/pr/PR190314.zip')$status_code == 200)</v>
      </c>
      <c r="O1116" t="str">
        <f t="shared" si="358"/>
        <v>if (curl_fetch_memory('https://www1.nseindia.com/archives/equities/bhavcopy/pr/PR190314.zip')$status_code == 200) download.file('https://www1.nseindia.com/archives/equities/bhavcopy/pr/PR190314.zip', 'D:\\My-Shares\\source-bhavcopy-zip\\PR190314.zip')</v>
      </c>
      <c r="P1116" t="str">
        <f t="shared" si="359"/>
        <v>if (file.exists('D:\\My-Shares\\source-bhavcopy-zip\\PR190314.zip')) {zipped_names = grep('\\.zip', unzip('D:\\My-Shares\\source-bhavcopy-zip\\PR190314.zip', list=TRUE)$Name, ignore.case=TRUE, value=TRUE); unzip(zipfile = 'D:\\My-Shares\\source-bhavcopy-zip\\PR190314.zip', exdir = 'D:\\My-Shares\\source-fno-zip', files=zipped_names);rm(zipped_names);}</v>
      </c>
      <c r="Q1116" t="str">
        <f t="shared" si="360"/>
        <v>if (file.exists('D:\\My-Shares\\source-fno-zip\\fo19032014.zip')) {files = unzip('D:\\My-Shares\\source-fno-zip\\fo19032014.zip', list=TRUE)$Name; unzip(zipfile = 'D:\\My-Shares\\source-fno-zip\\fo19032014.zip', exdir = 'D:\\My-Shares\\source-fno-csv', files=files[grepl('^fo[0-9]{8}\\.csv|^op[0-9]{8}\\.csv',files)]);rm(files);}</v>
      </c>
      <c r="R1116" t="str">
        <f t="shared" si="369"/>
        <v>if (file.exists('D:\\My-Shares\\source-fno-csv\\fo19032014.csv')) fo19032014 = data.table (read_csv_chunked('D:\\My-Shares\\source-fno-csv\\fo19032014.csv', DataFrameCallback$new(f), chunk_size = 5))</v>
      </c>
      <c r="S1116" t="str">
        <f t="shared" si="370"/>
        <v>if (file.exists('D:\\My-Shares\\source-fno-csv\\op19032014.csv')) op19032014 = data.table (read_csv_chunked('D:\\My-Shares\\source-fno-csv\\op19032014.csv', DataFrameCallback$new(f), chunk_size = 5))</v>
      </c>
      <c r="T1116" t="str">
        <f t="shared" si="371"/>
        <v>MA190314</v>
      </c>
      <c r="U1116" s="3" t="s">
        <v>24</v>
      </c>
      <c r="V1116" t="str">
        <f t="shared" si="372"/>
        <v>https://www1.nseindia.com/archives/equities/mkt/MA190314.csv</v>
      </c>
      <c r="W1116" t="str">
        <f t="shared" si="373"/>
        <v>MA190314 = fread('https://www1.nseindia.com/archives/equities/mkt/MA190314.csv', sep='!', header = FALSE);</v>
      </c>
      <c r="X1116" t="str">
        <f t="shared" si="374"/>
        <v>MA190314 = MA190314[ str_detect(toupper(V1), ',NIFTY') | str_detect(toupper(V1), ',INDEX,') | str_detect(toupper(V1), ',CNX') ];</v>
      </c>
      <c r="Y1116" t="str">
        <f t="shared" si="375"/>
        <v>MA190314 = MA190314[, c('temp', 'INDEX', 'PREVIOUS_CLOSE', 'OPEN', 'HIGH', 'LOW', 'CLOSE', 'GAIN_LOSS') := tstrsplit(V1, ',', fixed= TRUE),];</v>
      </c>
      <c r="Z1116" t="str">
        <f t="shared" si="376"/>
        <v>MA190314 = MA190314 [ GAIN_LOSS != 'GAIN/LOSS'];</v>
      </c>
      <c r="AA1116" t="str">
        <f t="shared" si="377"/>
        <v>if (curl_fetch_memory('https://www1.nseindia.com/archives/equities/mkt/MA190314.csv')$status_code == 200) {MA190314 = fread('https://www1.nseindia.com/archives/equities/mkt/MA190314.csv', sep='!', header = FALSE); MA190314 = MA190314[ str_detect(toupper(V1), ',NIFTY') | str_detect(toupper(V1), ',INDEX,') | str_detect(toupper(V1), ',CNX') ]; MA190314 = MA190314[, c('temp', 'INDEX', 'PREVIOUS_CLOSE', 'OPEN', 'HIGH', 'LOW', 'CLOSE', 'GAIN_LOSS') := tstrsplit(V1, ',', fixed= TRUE),]; MA190314 = MA190314 [ GAIN_LOSS != 'GAIN/LOSS'];}</v>
      </c>
    </row>
    <row r="1117" spans="1:27" hidden="1">
      <c r="A1117" s="1">
        <v>41718</v>
      </c>
      <c r="B1117" s="2">
        <f t="shared" si="361"/>
        <v>20</v>
      </c>
      <c r="C1117" s="2">
        <f t="shared" si="362"/>
        <v>3</v>
      </c>
      <c r="D1117">
        <f t="shared" si="363"/>
        <v>2014</v>
      </c>
      <c r="E1117" t="str">
        <f t="shared" si="364"/>
        <v>14</v>
      </c>
      <c r="F1117" t="str">
        <f t="shared" si="365"/>
        <v>PR200314.zip</v>
      </c>
      <c r="G1117" t="str">
        <f t="shared" si="366"/>
        <v>fo20032014.zip</v>
      </c>
      <c r="H1117" t="str">
        <f t="shared" si="367"/>
        <v>fo20032014</v>
      </c>
      <c r="I1117" t="str">
        <f t="shared" si="368"/>
        <v>op20032014</v>
      </c>
      <c r="J1117" s="3" t="s">
        <v>6</v>
      </c>
      <c r="K1117" t="s">
        <v>13</v>
      </c>
      <c r="L1117" t="s">
        <v>14</v>
      </c>
      <c r="M1117" t="s">
        <v>17</v>
      </c>
      <c r="N1117" t="str">
        <f t="shared" si="357"/>
        <v>if (curl_fetch_memory('https://www1.nseindia.com/archives/equities/bhavcopy/pr/PR200314.zip')$status_code == 200)</v>
      </c>
      <c r="O1117" t="str">
        <f t="shared" si="358"/>
        <v>if (curl_fetch_memory('https://www1.nseindia.com/archives/equities/bhavcopy/pr/PR200314.zip')$status_code == 200) download.file('https://www1.nseindia.com/archives/equities/bhavcopy/pr/PR200314.zip', 'D:\\My-Shares\\source-bhavcopy-zip\\PR200314.zip')</v>
      </c>
      <c r="P1117" t="str">
        <f t="shared" si="359"/>
        <v>if (file.exists('D:\\My-Shares\\source-bhavcopy-zip\\PR200314.zip')) {zipped_names = grep('\\.zip', unzip('D:\\My-Shares\\source-bhavcopy-zip\\PR200314.zip', list=TRUE)$Name, ignore.case=TRUE, value=TRUE); unzip(zipfile = 'D:\\My-Shares\\source-bhavcopy-zip\\PR200314.zip', exdir = 'D:\\My-Shares\\source-fno-zip', files=zipped_names);rm(zipped_names);}</v>
      </c>
      <c r="Q1117" t="str">
        <f t="shared" si="360"/>
        <v>if (file.exists('D:\\My-Shares\\source-fno-zip\\fo20032014.zip')) {files = unzip('D:\\My-Shares\\source-fno-zip\\fo20032014.zip', list=TRUE)$Name; unzip(zipfile = 'D:\\My-Shares\\source-fno-zip\\fo20032014.zip', exdir = 'D:\\My-Shares\\source-fno-csv', files=files[grepl('^fo[0-9]{8}\\.csv|^op[0-9]{8}\\.csv',files)]);rm(files);}</v>
      </c>
      <c r="R1117" t="str">
        <f t="shared" si="369"/>
        <v>if (file.exists('D:\\My-Shares\\source-fno-csv\\fo20032014.csv')) fo20032014 = data.table (read_csv_chunked('D:\\My-Shares\\source-fno-csv\\fo20032014.csv', DataFrameCallback$new(f), chunk_size = 5))</v>
      </c>
      <c r="S1117" t="str">
        <f t="shared" si="370"/>
        <v>if (file.exists('D:\\My-Shares\\source-fno-csv\\op20032014.csv')) op20032014 = data.table (read_csv_chunked('D:\\My-Shares\\source-fno-csv\\op20032014.csv', DataFrameCallback$new(f), chunk_size = 5))</v>
      </c>
      <c r="T1117" t="str">
        <f t="shared" si="371"/>
        <v>MA200314</v>
      </c>
      <c r="U1117" s="3" t="s">
        <v>24</v>
      </c>
      <c r="V1117" t="str">
        <f t="shared" si="372"/>
        <v>https://www1.nseindia.com/archives/equities/mkt/MA200314.csv</v>
      </c>
      <c r="W1117" t="str">
        <f t="shared" si="373"/>
        <v>MA200314 = fread('https://www1.nseindia.com/archives/equities/mkt/MA200314.csv', sep='!', header = FALSE);</v>
      </c>
      <c r="X1117" t="str">
        <f t="shared" si="374"/>
        <v>MA200314 = MA200314[ str_detect(toupper(V1), ',NIFTY') | str_detect(toupper(V1), ',INDEX,') | str_detect(toupper(V1), ',CNX') ];</v>
      </c>
      <c r="Y1117" t="str">
        <f t="shared" si="375"/>
        <v>MA200314 = MA200314[, c('temp', 'INDEX', 'PREVIOUS_CLOSE', 'OPEN', 'HIGH', 'LOW', 'CLOSE', 'GAIN_LOSS') := tstrsplit(V1, ',', fixed= TRUE),];</v>
      </c>
      <c r="Z1117" t="str">
        <f t="shared" si="376"/>
        <v>MA200314 = MA200314 [ GAIN_LOSS != 'GAIN/LOSS'];</v>
      </c>
      <c r="AA1117" t="str">
        <f t="shared" si="377"/>
        <v>if (curl_fetch_memory('https://www1.nseindia.com/archives/equities/mkt/MA200314.csv')$status_code == 200) {MA200314 = fread('https://www1.nseindia.com/archives/equities/mkt/MA200314.csv', sep='!', header = FALSE); MA200314 = MA200314[ str_detect(toupper(V1), ',NIFTY') | str_detect(toupper(V1), ',INDEX,') | str_detect(toupper(V1), ',CNX') ]; MA200314 = MA200314[, c('temp', 'INDEX', 'PREVIOUS_CLOSE', 'OPEN', 'HIGH', 'LOW', 'CLOSE', 'GAIN_LOSS') := tstrsplit(V1, ',', fixed= TRUE),]; MA200314 = MA200314 [ GAIN_LOSS != 'GAIN/LOSS'];}</v>
      </c>
    </row>
    <row r="1118" spans="1:27" hidden="1">
      <c r="A1118" s="1">
        <v>41719</v>
      </c>
      <c r="B1118" s="2">
        <f t="shared" si="361"/>
        <v>21</v>
      </c>
      <c r="C1118" s="2">
        <f t="shared" si="362"/>
        <v>3</v>
      </c>
      <c r="D1118">
        <f t="shared" si="363"/>
        <v>2014</v>
      </c>
      <c r="E1118" t="str">
        <f t="shared" si="364"/>
        <v>14</v>
      </c>
      <c r="F1118" t="str">
        <f t="shared" si="365"/>
        <v>PR210314.zip</v>
      </c>
      <c r="G1118" t="str">
        <f t="shared" si="366"/>
        <v>fo21032014.zip</v>
      </c>
      <c r="H1118" t="str">
        <f t="shared" si="367"/>
        <v>fo21032014</v>
      </c>
      <c r="I1118" t="str">
        <f t="shared" si="368"/>
        <v>op21032014</v>
      </c>
      <c r="J1118" s="3" t="s">
        <v>6</v>
      </c>
      <c r="K1118" t="s">
        <v>13</v>
      </c>
      <c r="L1118" t="s">
        <v>14</v>
      </c>
      <c r="M1118" t="s">
        <v>17</v>
      </c>
      <c r="N1118" t="str">
        <f t="shared" si="357"/>
        <v>if (curl_fetch_memory('https://www1.nseindia.com/archives/equities/bhavcopy/pr/PR210314.zip')$status_code == 200)</v>
      </c>
      <c r="O1118" t="str">
        <f t="shared" si="358"/>
        <v>if (curl_fetch_memory('https://www1.nseindia.com/archives/equities/bhavcopy/pr/PR210314.zip')$status_code == 200) download.file('https://www1.nseindia.com/archives/equities/bhavcopy/pr/PR210314.zip', 'D:\\My-Shares\\source-bhavcopy-zip\\PR210314.zip')</v>
      </c>
      <c r="P1118" t="str">
        <f t="shared" si="359"/>
        <v>if (file.exists('D:\\My-Shares\\source-bhavcopy-zip\\PR210314.zip')) {zipped_names = grep('\\.zip', unzip('D:\\My-Shares\\source-bhavcopy-zip\\PR210314.zip', list=TRUE)$Name, ignore.case=TRUE, value=TRUE); unzip(zipfile = 'D:\\My-Shares\\source-bhavcopy-zip\\PR210314.zip', exdir = 'D:\\My-Shares\\source-fno-zip', files=zipped_names);rm(zipped_names);}</v>
      </c>
      <c r="Q1118" t="str">
        <f t="shared" si="360"/>
        <v>if (file.exists('D:\\My-Shares\\source-fno-zip\\fo21032014.zip')) {files = unzip('D:\\My-Shares\\source-fno-zip\\fo21032014.zip', list=TRUE)$Name; unzip(zipfile = 'D:\\My-Shares\\source-fno-zip\\fo21032014.zip', exdir = 'D:\\My-Shares\\source-fno-csv', files=files[grepl('^fo[0-9]{8}\\.csv|^op[0-9]{8}\\.csv',files)]);rm(files);}</v>
      </c>
      <c r="R1118" t="str">
        <f t="shared" si="369"/>
        <v>if (file.exists('D:\\My-Shares\\source-fno-csv\\fo21032014.csv')) fo21032014 = data.table (read_csv_chunked('D:\\My-Shares\\source-fno-csv\\fo21032014.csv', DataFrameCallback$new(f), chunk_size = 5))</v>
      </c>
      <c r="S1118" t="str">
        <f t="shared" si="370"/>
        <v>if (file.exists('D:\\My-Shares\\source-fno-csv\\op21032014.csv')) op21032014 = data.table (read_csv_chunked('D:\\My-Shares\\source-fno-csv\\op21032014.csv', DataFrameCallback$new(f), chunk_size = 5))</v>
      </c>
      <c r="T1118" t="str">
        <f t="shared" si="371"/>
        <v>MA210314</v>
      </c>
      <c r="U1118" s="3" t="s">
        <v>24</v>
      </c>
      <c r="V1118" t="str">
        <f t="shared" si="372"/>
        <v>https://www1.nseindia.com/archives/equities/mkt/MA210314.csv</v>
      </c>
      <c r="W1118" t="str">
        <f t="shared" si="373"/>
        <v>MA210314 = fread('https://www1.nseindia.com/archives/equities/mkt/MA210314.csv', sep='!', header = FALSE);</v>
      </c>
      <c r="X1118" t="str">
        <f t="shared" si="374"/>
        <v>MA210314 = MA210314[ str_detect(toupper(V1), ',NIFTY') | str_detect(toupper(V1), ',INDEX,') | str_detect(toupper(V1), ',CNX') ];</v>
      </c>
      <c r="Y1118" t="str">
        <f t="shared" si="375"/>
        <v>MA210314 = MA210314[, c('temp', 'INDEX', 'PREVIOUS_CLOSE', 'OPEN', 'HIGH', 'LOW', 'CLOSE', 'GAIN_LOSS') := tstrsplit(V1, ',', fixed= TRUE),];</v>
      </c>
      <c r="Z1118" t="str">
        <f t="shared" si="376"/>
        <v>MA210314 = MA210314 [ GAIN_LOSS != 'GAIN/LOSS'];</v>
      </c>
      <c r="AA1118" t="str">
        <f t="shared" si="377"/>
        <v>if (curl_fetch_memory('https://www1.nseindia.com/archives/equities/mkt/MA210314.csv')$status_code == 200) {MA210314 = fread('https://www1.nseindia.com/archives/equities/mkt/MA210314.csv', sep='!', header = FALSE); MA210314 = MA210314[ str_detect(toupper(V1), ',NIFTY') | str_detect(toupper(V1), ',INDEX,') | str_detect(toupper(V1), ',CNX') ]; MA210314 = MA210314[, c('temp', 'INDEX', 'PREVIOUS_CLOSE', 'OPEN', 'HIGH', 'LOW', 'CLOSE', 'GAIN_LOSS') := tstrsplit(V1, ',', fixed= TRUE),]; MA210314 = MA210314 [ GAIN_LOSS != 'GAIN/LOSS'];}</v>
      </c>
    </row>
    <row r="1119" spans="1:27" hidden="1">
      <c r="A1119" s="1">
        <v>41720</v>
      </c>
      <c r="B1119" s="2">
        <f t="shared" si="361"/>
        <v>22</v>
      </c>
      <c r="C1119" s="2">
        <f t="shared" si="362"/>
        <v>3</v>
      </c>
      <c r="D1119">
        <f t="shared" si="363"/>
        <v>2014</v>
      </c>
      <c r="E1119" t="str">
        <f t="shared" si="364"/>
        <v>14</v>
      </c>
      <c r="F1119" t="str">
        <f t="shared" si="365"/>
        <v>PR220314.zip</v>
      </c>
      <c r="G1119" t="str">
        <f t="shared" si="366"/>
        <v>fo22032014.zip</v>
      </c>
      <c r="H1119" t="str">
        <f t="shared" si="367"/>
        <v>fo22032014</v>
      </c>
      <c r="I1119" t="str">
        <f t="shared" si="368"/>
        <v>op22032014</v>
      </c>
      <c r="J1119" s="3" t="s">
        <v>6</v>
      </c>
      <c r="K1119" t="s">
        <v>13</v>
      </c>
      <c r="L1119" t="s">
        <v>14</v>
      </c>
      <c r="M1119" t="s">
        <v>17</v>
      </c>
      <c r="N1119" t="str">
        <f t="shared" si="357"/>
        <v>if (curl_fetch_memory('https://www1.nseindia.com/archives/equities/bhavcopy/pr/PR220314.zip')$status_code == 200)</v>
      </c>
      <c r="O1119" t="str">
        <f t="shared" si="358"/>
        <v>if (curl_fetch_memory('https://www1.nseindia.com/archives/equities/bhavcopy/pr/PR220314.zip')$status_code == 200) download.file('https://www1.nseindia.com/archives/equities/bhavcopy/pr/PR220314.zip', 'D:\\My-Shares\\source-bhavcopy-zip\\PR220314.zip')</v>
      </c>
      <c r="P1119" t="str">
        <f t="shared" si="359"/>
        <v>if (file.exists('D:\\My-Shares\\source-bhavcopy-zip\\PR220314.zip')) {zipped_names = grep('\\.zip', unzip('D:\\My-Shares\\source-bhavcopy-zip\\PR220314.zip', list=TRUE)$Name, ignore.case=TRUE, value=TRUE); unzip(zipfile = 'D:\\My-Shares\\source-bhavcopy-zip\\PR220314.zip', exdir = 'D:\\My-Shares\\source-fno-zip', files=zipped_names);rm(zipped_names);}</v>
      </c>
      <c r="Q1119" t="str">
        <f t="shared" si="360"/>
        <v>if (file.exists('D:\\My-Shares\\source-fno-zip\\fo22032014.zip')) {files = unzip('D:\\My-Shares\\source-fno-zip\\fo22032014.zip', list=TRUE)$Name; unzip(zipfile = 'D:\\My-Shares\\source-fno-zip\\fo22032014.zip', exdir = 'D:\\My-Shares\\source-fno-csv', files=files[grepl('^fo[0-9]{8}\\.csv|^op[0-9]{8}\\.csv',files)]);rm(files);}</v>
      </c>
      <c r="R1119" t="str">
        <f t="shared" si="369"/>
        <v>if (file.exists('D:\\My-Shares\\source-fno-csv\\fo22032014.csv')) fo22032014 = data.table (read_csv_chunked('D:\\My-Shares\\source-fno-csv\\fo22032014.csv', DataFrameCallback$new(f), chunk_size = 5))</v>
      </c>
      <c r="S1119" t="str">
        <f t="shared" si="370"/>
        <v>if (file.exists('D:\\My-Shares\\source-fno-csv\\op22032014.csv')) op22032014 = data.table (read_csv_chunked('D:\\My-Shares\\source-fno-csv\\op22032014.csv', DataFrameCallback$new(f), chunk_size = 5))</v>
      </c>
      <c r="T1119" t="str">
        <f t="shared" si="371"/>
        <v>MA220314</v>
      </c>
      <c r="U1119" s="3" t="s">
        <v>24</v>
      </c>
      <c r="V1119" t="str">
        <f t="shared" si="372"/>
        <v>https://www1.nseindia.com/archives/equities/mkt/MA220314.csv</v>
      </c>
      <c r="W1119" t="str">
        <f t="shared" si="373"/>
        <v>MA220314 = fread('https://www1.nseindia.com/archives/equities/mkt/MA220314.csv', sep='!', header = FALSE);</v>
      </c>
      <c r="X1119" t="str">
        <f t="shared" si="374"/>
        <v>MA220314 = MA220314[ str_detect(toupper(V1), ',NIFTY') | str_detect(toupper(V1), ',INDEX,') | str_detect(toupper(V1), ',CNX') ];</v>
      </c>
      <c r="Y1119" t="str">
        <f t="shared" si="375"/>
        <v>MA220314 = MA220314[, c('temp', 'INDEX', 'PREVIOUS_CLOSE', 'OPEN', 'HIGH', 'LOW', 'CLOSE', 'GAIN_LOSS') := tstrsplit(V1, ',', fixed= TRUE),];</v>
      </c>
      <c r="Z1119" t="str">
        <f t="shared" si="376"/>
        <v>MA220314 = MA220314 [ GAIN_LOSS != 'GAIN/LOSS'];</v>
      </c>
      <c r="AA1119" t="str">
        <f t="shared" si="377"/>
        <v>if (curl_fetch_memory('https://www1.nseindia.com/archives/equities/mkt/MA220314.csv')$status_code == 200) {MA220314 = fread('https://www1.nseindia.com/archives/equities/mkt/MA220314.csv', sep='!', header = FALSE); MA220314 = MA220314[ str_detect(toupper(V1), ',NIFTY') | str_detect(toupper(V1), ',INDEX,') | str_detect(toupper(V1), ',CNX') ]; MA220314 = MA220314[, c('temp', 'INDEX', 'PREVIOUS_CLOSE', 'OPEN', 'HIGH', 'LOW', 'CLOSE', 'GAIN_LOSS') := tstrsplit(V1, ',', fixed= TRUE),]; MA220314 = MA220314 [ GAIN_LOSS != 'GAIN/LOSS'];}</v>
      </c>
    </row>
    <row r="1120" spans="1:27" hidden="1">
      <c r="A1120" s="1">
        <v>41721</v>
      </c>
      <c r="B1120" s="2">
        <f t="shared" si="361"/>
        <v>23</v>
      </c>
      <c r="C1120" s="2">
        <f t="shared" si="362"/>
        <v>3</v>
      </c>
      <c r="D1120">
        <f t="shared" si="363"/>
        <v>2014</v>
      </c>
      <c r="E1120" t="str">
        <f t="shared" si="364"/>
        <v>14</v>
      </c>
      <c r="F1120" t="str">
        <f t="shared" si="365"/>
        <v>PR230314.zip</v>
      </c>
      <c r="G1120" t="str">
        <f t="shared" si="366"/>
        <v>fo23032014.zip</v>
      </c>
      <c r="H1120" t="str">
        <f t="shared" si="367"/>
        <v>fo23032014</v>
      </c>
      <c r="I1120" t="str">
        <f t="shared" si="368"/>
        <v>op23032014</v>
      </c>
      <c r="J1120" s="3" t="s">
        <v>6</v>
      </c>
      <c r="K1120" t="s">
        <v>13</v>
      </c>
      <c r="L1120" t="s">
        <v>14</v>
      </c>
      <c r="M1120" t="s">
        <v>17</v>
      </c>
      <c r="N1120" t="str">
        <f t="shared" si="357"/>
        <v>if (curl_fetch_memory('https://www1.nseindia.com/archives/equities/bhavcopy/pr/PR230314.zip')$status_code == 200)</v>
      </c>
      <c r="O1120" t="str">
        <f t="shared" si="358"/>
        <v>if (curl_fetch_memory('https://www1.nseindia.com/archives/equities/bhavcopy/pr/PR230314.zip')$status_code == 200) download.file('https://www1.nseindia.com/archives/equities/bhavcopy/pr/PR230314.zip', 'D:\\My-Shares\\source-bhavcopy-zip\\PR230314.zip')</v>
      </c>
      <c r="P1120" t="str">
        <f t="shared" si="359"/>
        <v>if (file.exists('D:\\My-Shares\\source-bhavcopy-zip\\PR230314.zip')) {zipped_names = grep('\\.zip', unzip('D:\\My-Shares\\source-bhavcopy-zip\\PR230314.zip', list=TRUE)$Name, ignore.case=TRUE, value=TRUE); unzip(zipfile = 'D:\\My-Shares\\source-bhavcopy-zip\\PR230314.zip', exdir = 'D:\\My-Shares\\source-fno-zip', files=zipped_names);rm(zipped_names);}</v>
      </c>
      <c r="Q1120" t="str">
        <f t="shared" si="360"/>
        <v>if (file.exists('D:\\My-Shares\\source-fno-zip\\fo23032014.zip')) {files = unzip('D:\\My-Shares\\source-fno-zip\\fo23032014.zip', list=TRUE)$Name; unzip(zipfile = 'D:\\My-Shares\\source-fno-zip\\fo23032014.zip', exdir = 'D:\\My-Shares\\source-fno-csv', files=files[grepl('^fo[0-9]{8}\\.csv|^op[0-9]{8}\\.csv',files)]);rm(files);}</v>
      </c>
      <c r="R1120" t="str">
        <f t="shared" si="369"/>
        <v>if (file.exists('D:\\My-Shares\\source-fno-csv\\fo23032014.csv')) fo23032014 = data.table (read_csv_chunked('D:\\My-Shares\\source-fno-csv\\fo23032014.csv', DataFrameCallback$new(f), chunk_size = 5))</v>
      </c>
      <c r="S1120" t="str">
        <f t="shared" si="370"/>
        <v>if (file.exists('D:\\My-Shares\\source-fno-csv\\op23032014.csv')) op23032014 = data.table (read_csv_chunked('D:\\My-Shares\\source-fno-csv\\op23032014.csv', DataFrameCallback$new(f), chunk_size = 5))</v>
      </c>
      <c r="T1120" t="str">
        <f t="shared" si="371"/>
        <v>MA230314</v>
      </c>
      <c r="U1120" s="3" t="s">
        <v>24</v>
      </c>
      <c r="V1120" t="str">
        <f t="shared" si="372"/>
        <v>https://www1.nseindia.com/archives/equities/mkt/MA230314.csv</v>
      </c>
      <c r="W1120" t="str">
        <f t="shared" si="373"/>
        <v>MA230314 = fread('https://www1.nseindia.com/archives/equities/mkt/MA230314.csv', sep='!', header = FALSE);</v>
      </c>
      <c r="X1120" t="str">
        <f t="shared" si="374"/>
        <v>MA230314 = MA230314[ str_detect(toupper(V1), ',NIFTY') | str_detect(toupper(V1), ',INDEX,') | str_detect(toupper(V1), ',CNX') ];</v>
      </c>
      <c r="Y1120" t="str">
        <f t="shared" si="375"/>
        <v>MA230314 = MA230314[, c('temp', 'INDEX', 'PREVIOUS_CLOSE', 'OPEN', 'HIGH', 'LOW', 'CLOSE', 'GAIN_LOSS') := tstrsplit(V1, ',', fixed= TRUE),];</v>
      </c>
      <c r="Z1120" t="str">
        <f t="shared" si="376"/>
        <v>MA230314 = MA230314 [ GAIN_LOSS != 'GAIN/LOSS'];</v>
      </c>
      <c r="AA1120" t="str">
        <f t="shared" si="377"/>
        <v>if (curl_fetch_memory('https://www1.nseindia.com/archives/equities/mkt/MA230314.csv')$status_code == 200) {MA230314 = fread('https://www1.nseindia.com/archives/equities/mkt/MA230314.csv', sep='!', header = FALSE); MA230314 = MA230314[ str_detect(toupper(V1), ',NIFTY') | str_detect(toupper(V1), ',INDEX,') | str_detect(toupper(V1), ',CNX') ]; MA230314 = MA230314[, c('temp', 'INDEX', 'PREVIOUS_CLOSE', 'OPEN', 'HIGH', 'LOW', 'CLOSE', 'GAIN_LOSS') := tstrsplit(V1, ',', fixed= TRUE),]; MA230314 = MA230314 [ GAIN_LOSS != 'GAIN/LOSS'];}</v>
      </c>
    </row>
    <row r="1121" spans="1:27" hidden="1">
      <c r="A1121" s="1">
        <v>41722</v>
      </c>
      <c r="B1121" s="2">
        <f t="shared" si="361"/>
        <v>24</v>
      </c>
      <c r="C1121" s="2">
        <f t="shared" si="362"/>
        <v>3</v>
      </c>
      <c r="D1121">
        <f t="shared" si="363"/>
        <v>2014</v>
      </c>
      <c r="E1121" t="str">
        <f t="shared" si="364"/>
        <v>14</v>
      </c>
      <c r="F1121" t="str">
        <f t="shared" si="365"/>
        <v>PR240314.zip</v>
      </c>
      <c r="G1121" t="str">
        <f t="shared" si="366"/>
        <v>fo24032014.zip</v>
      </c>
      <c r="H1121" t="str">
        <f t="shared" si="367"/>
        <v>fo24032014</v>
      </c>
      <c r="I1121" t="str">
        <f t="shared" si="368"/>
        <v>op24032014</v>
      </c>
      <c r="J1121" s="3" t="s">
        <v>6</v>
      </c>
      <c r="K1121" t="s">
        <v>13</v>
      </c>
      <c r="L1121" t="s">
        <v>14</v>
      </c>
      <c r="M1121" t="s">
        <v>17</v>
      </c>
      <c r="N1121" t="str">
        <f t="shared" si="357"/>
        <v>if (curl_fetch_memory('https://www1.nseindia.com/archives/equities/bhavcopy/pr/PR240314.zip')$status_code == 200)</v>
      </c>
      <c r="O1121" t="str">
        <f t="shared" si="358"/>
        <v>if (curl_fetch_memory('https://www1.nseindia.com/archives/equities/bhavcopy/pr/PR240314.zip')$status_code == 200) download.file('https://www1.nseindia.com/archives/equities/bhavcopy/pr/PR240314.zip', 'D:\\My-Shares\\source-bhavcopy-zip\\PR240314.zip')</v>
      </c>
      <c r="P1121" t="str">
        <f t="shared" si="359"/>
        <v>if (file.exists('D:\\My-Shares\\source-bhavcopy-zip\\PR240314.zip')) {zipped_names = grep('\\.zip', unzip('D:\\My-Shares\\source-bhavcopy-zip\\PR240314.zip', list=TRUE)$Name, ignore.case=TRUE, value=TRUE); unzip(zipfile = 'D:\\My-Shares\\source-bhavcopy-zip\\PR240314.zip', exdir = 'D:\\My-Shares\\source-fno-zip', files=zipped_names);rm(zipped_names);}</v>
      </c>
      <c r="Q1121" t="str">
        <f t="shared" si="360"/>
        <v>if (file.exists('D:\\My-Shares\\source-fno-zip\\fo24032014.zip')) {files = unzip('D:\\My-Shares\\source-fno-zip\\fo24032014.zip', list=TRUE)$Name; unzip(zipfile = 'D:\\My-Shares\\source-fno-zip\\fo24032014.zip', exdir = 'D:\\My-Shares\\source-fno-csv', files=files[grepl('^fo[0-9]{8}\\.csv|^op[0-9]{8}\\.csv',files)]);rm(files);}</v>
      </c>
      <c r="R1121" t="str">
        <f t="shared" si="369"/>
        <v>if (file.exists('D:\\My-Shares\\source-fno-csv\\fo24032014.csv')) fo24032014 = data.table (read_csv_chunked('D:\\My-Shares\\source-fno-csv\\fo24032014.csv', DataFrameCallback$new(f), chunk_size = 5))</v>
      </c>
      <c r="S1121" t="str">
        <f t="shared" si="370"/>
        <v>if (file.exists('D:\\My-Shares\\source-fno-csv\\op24032014.csv')) op24032014 = data.table (read_csv_chunked('D:\\My-Shares\\source-fno-csv\\op24032014.csv', DataFrameCallback$new(f), chunk_size = 5))</v>
      </c>
      <c r="T1121" t="str">
        <f t="shared" si="371"/>
        <v>MA240314</v>
      </c>
      <c r="U1121" s="3" t="s">
        <v>24</v>
      </c>
      <c r="V1121" t="str">
        <f t="shared" si="372"/>
        <v>https://www1.nseindia.com/archives/equities/mkt/MA240314.csv</v>
      </c>
      <c r="W1121" t="str">
        <f t="shared" si="373"/>
        <v>MA240314 = fread('https://www1.nseindia.com/archives/equities/mkt/MA240314.csv', sep='!', header = FALSE);</v>
      </c>
      <c r="X1121" t="str">
        <f t="shared" si="374"/>
        <v>MA240314 = MA240314[ str_detect(toupper(V1), ',NIFTY') | str_detect(toupper(V1), ',INDEX,') | str_detect(toupper(V1), ',CNX') ];</v>
      </c>
      <c r="Y1121" t="str">
        <f t="shared" si="375"/>
        <v>MA240314 = MA240314[, c('temp', 'INDEX', 'PREVIOUS_CLOSE', 'OPEN', 'HIGH', 'LOW', 'CLOSE', 'GAIN_LOSS') := tstrsplit(V1, ',', fixed= TRUE),];</v>
      </c>
      <c r="Z1121" t="str">
        <f t="shared" si="376"/>
        <v>MA240314 = MA240314 [ GAIN_LOSS != 'GAIN/LOSS'];</v>
      </c>
      <c r="AA1121" t="str">
        <f t="shared" si="377"/>
        <v>if (curl_fetch_memory('https://www1.nseindia.com/archives/equities/mkt/MA240314.csv')$status_code == 200) {MA240314 = fread('https://www1.nseindia.com/archives/equities/mkt/MA240314.csv', sep='!', header = FALSE); MA240314 = MA240314[ str_detect(toupper(V1), ',NIFTY') | str_detect(toupper(V1), ',INDEX,') | str_detect(toupper(V1), ',CNX') ]; MA240314 = MA240314[, c('temp', 'INDEX', 'PREVIOUS_CLOSE', 'OPEN', 'HIGH', 'LOW', 'CLOSE', 'GAIN_LOSS') := tstrsplit(V1, ',', fixed= TRUE),]; MA240314 = MA240314 [ GAIN_LOSS != 'GAIN/LOSS'];}</v>
      </c>
    </row>
    <row r="1122" spans="1:27" hidden="1">
      <c r="A1122" s="1">
        <v>41723</v>
      </c>
      <c r="B1122" s="2">
        <f t="shared" si="361"/>
        <v>25</v>
      </c>
      <c r="C1122" s="2">
        <f t="shared" si="362"/>
        <v>3</v>
      </c>
      <c r="D1122">
        <f t="shared" si="363"/>
        <v>2014</v>
      </c>
      <c r="E1122" t="str">
        <f t="shared" si="364"/>
        <v>14</v>
      </c>
      <c r="F1122" t="str">
        <f t="shared" si="365"/>
        <v>PR250314.zip</v>
      </c>
      <c r="G1122" t="str">
        <f t="shared" si="366"/>
        <v>fo25032014.zip</v>
      </c>
      <c r="H1122" t="str">
        <f t="shared" si="367"/>
        <v>fo25032014</v>
      </c>
      <c r="I1122" t="str">
        <f t="shared" si="368"/>
        <v>op25032014</v>
      </c>
      <c r="J1122" s="3" t="s">
        <v>6</v>
      </c>
      <c r="K1122" t="s">
        <v>13</v>
      </c>
      <c r="L1122" t="s">
        <v>14</v>
      </c>
      <c r="M1122" t="s">
        <v>17</v>
      </c>
      <c r="N1122" t="str">
        <f t="shared" si="357"/>
        <v>if (curl_fetch_memory('https://www1.nseindia.com/archives/equities/bhavcopy/pr/PR250314.zip')$status_code == 200)</v>
      </c>
      <c r="O1122" t="str">
        <f t="shared" si="358"/>
        <v>if (curl_fetch_memory('https://www1.nseindia.com/archives/equities/bhavcopy/pr/PR250314.zip')$status_code == 200) download.file('https://www1.nseindia.com/archives/equities/bhavcopy/pr/PR250314.zip', 'D:\\My-Shares\\source-bhavcopy-zip\\PR250314.zip')</v>
      </c>
      <c r="P1122" t="str">
        <f t="shared" si="359"/>
        <v>if (file.exists('D:\\My-Shares\\source-bhavcopy-zip\\PR250314.zip')) {zipped_names = grep('\\.zip', unzip('D:\\My-Shares\\source-bhavcopy-zip\\PR250314.zip', list=TRUE)$Name, ignore.case=TRUE, value=TRUE); unzip(zipfile = 'D:\\My-Shares\\source-bhavcopy-zip\\PR250314.zip', exdir = 'D:\\My-Shares\\source-fno-zip', files=zipped_names);rm(zipped_names);}</v>
      </c>
      <c r="Q1122" t="str">
        <f t="shared" si="360"/>
        <v>if (file.exists('D:\\My-Shares\\source-fno-zip\\fo25032014.zip')) {files = unzip('D:\\My-Shares\\source-fno-zip\\fo25032014.zip', list=TRUE)$Name; unzip(zipfile = 'D:\\My-Shares\\source-fno-zip\\fo25032014.zip', exdir = 'D:\\My-Shares\\source-fno-csv', files=files[grepl('^fo[0-9]{8}\\.csv|^op[0-9]{8}\\.csv',files)]);rm(files);}</v>
      </c>
      <c r="R1122" t="str">
        <f t="shared" si="369"/>
        <v>if (file.exists('D:\\My-Shares\\source-fno-csv\\fo25032014.csv')) fo25032014 = data.table (read_csv_chunked('D:\\My-Shares\\source-fno-csv\\fo25032014.csv', DataFrameCallback$new(f), chunk_size = 5))</v>
      </c>
      <c r="S1122" t="str">
        <f t="shared" si="370"/>
        <v>if (file.exists('D:\\My-Shares\\source-fno-csv\\op25032014.csv')) op25032014 = data.table (read_csv_chunked('D:\\My-Shares\\source-fno-csv\\op25032014.csv', DataFrameCallback$new(f), chunk_size = 5))</v>
      </c>
      <c r="T1122" t="str">
        <f t="shared" si="371"/>
        <v>MA250314</v>
      </c>
      <c r="U1122" s="3" t="s">
        <v>24</v>
      </c>
      <c r="V1122" t="str">
        <f t="shared" si="372"/>
        <v>https://www1.nseindia.com/archives/equities/mkt/MA250314.csv</v>
      </c>
      <c r="W1122" t="str">
        <f t="shared" si="373"/>
        <v>MA250314 = fread('https://www1.nseindia.com/archives/equities/mkt/MA250314.csv', sep='!', header = FALSE);</v>
      </c>
      <c r="X1122" t="str">
        <f t="shared" si="374"/>
        <v>MA250314 = MA250314[ str_detect(toupper(V1), ',NIFTY') | str_detect(toupper(V1), ',INDEX,') | str_detect(toupper(V1), ',CNX') ];</v>
      </c>
      <c r="Y1122" t="str">
        <f t="shared" si="375"/>
        <v>MA250314 = MA250314[, c('temp', 'INDEX', 'PREVIOUS_CLOSE', 'OPEN', 'HIGH', 'LOW', 'CLOSE', 'GAIN_LOSS') := tstrsplit(V1, ',', fixed= TRUE),];</v>
      </c>
      <c r="Z1122" t="str">
        <f t="shared" si="376"/>
        <v>MA250314 = MA250314 [ GAIN_LOSS != 'GAIN/LOSS'];</v>
      </c>
      <c r="AA1122" t="str">
        <f t="shared" si="377"/>
        <v>if (curl_fetch_memory('https://www1.nseindia.com/archives/equities/mkt/MA250314.csv')$status_code == 200) {MA250314 = fread('https://www1.nseindia.com/archives/equities/mkt/MA250314.csv', sep='!', header = FALSE); MA250314 = MA250314[ str_detect(toupper(V1), ',NIFTY') | str_detect(toupper(V1), ',INDEX,') | str_detect(toupper(V1), ',CNX') ]; MA250314 = MA250314[, c('temp', 'INDEX', 'PREVIOUS_CLOSE', 'OPEN', 'HIGH', 'LOW', 'CLOSE', 'GAIN_LOSS') := tstrsplit(V1, ',', fixed= TRUE),]; MA250314 = MA250314 [ GAIN_LOSS != 'GAIN/LOSS'];}</v>
      </c>
    </row>
    <row r="1123" spans="1:27" hidden="1">
      <c r="A1123" s="1">
        <v>41724</v>
      </c>
      <c r="B1123" s="2">
        <f t="shared" si="361"/>
        <v>26</v>
      </c>
      <c r="C1123" s="2">
        <f t="shared" si="362"/>
        <v>3</v>
      </c>
      <c r="D1123">
        <f t="shared" si="363"/>
        <v>2014</v>
      </c>
      <c r="E1123" t="str">
        <f t="shared" si="364"/>
        <v>14</v>
      </c>
      <c r="F1123" t="str">
        <f t="shared" si="365"/>
        <v>PR260314.zip</v>
      </c>
      <c r="G1123" t="str">
        <f t="shared" si="366"/>
        <v>fo26032014.zip</v>
      </c>
      <c r="H1123" t="str">
        <f t="shared" si="367"/>
        <v>fo26032014</v>
      </c>
      <c r="I1123" t="str">
        <f t="shared" si="368"/>
        <v>op26032014</v>
      </c>
      <c r="J1123" s="3" t="s">
        <v>6</v>
      </c>
      <c r="K1123" t="s">
        <v>13</v>
      </c>
      <c r="L1123" t="s">
        <v>14</v>
      </c>
      <c r="M1123" t="s">
        <v>17</v>
      </c>
      <c r="N1123" t="str">
        <f t="shared" si="357"/>
        <v>if (curl_fetch_memory('https://www1.nseindia.com/archives/equities/bhavcopy/pr/PR260314.zip')$status_code == 200)</v>
      </c>
      <c r="O1123" t="str">
        <f t="shared" si="358"/>
        <v>if (curl_fetch_memory('https://www1.nseindia.com/archives/equities/bhavcopy/pr/PR260314.zip')$status_code == 200) download.file('https://www1.nseindia.com/archives/equities/bhavcopy/pr/PR260314.zip', 'D:\\My-Shares\\source-bhavcopy-zip\\PR260314.zip')</v>
      </c>
      <c r="P1123" t="str">
        <f t="shared" si="359"/>
        <v>if (file.exists('D:\\My-Shares\\source-bhavcopy-zip\\PR260314.zip')) {zipped_names = grep('\\.zip', unzip('D:\\My-Shares\\source-bhavcopy-zip\\PR260314.zip', list=TRUE)$Name, ignore.case=TRUE, value=TRUE); unzip(zipfile = 'D:\\My-Shares\\source-bhavcopy-zip\\PR260314.zip', exdir = 'D:\\My-Shares\\source-fno-zip', files=zipped_names);rm(zipped_names);}</v>
      </c>
      <c r="Q1123" t="str">
        <f t="shared" si="360"/>
        <v>if (file.exists('D:\\My-Shares\\source-fno-zip\\fo26032014.zip')) {files = unzip('D:\\My-Shares\\source-fno-zip\\fo26032014.zip', list=TRUE)$Name; unzip(zipfile = 'D:\\My-Shares\\source-fno-zip\\fo26032014.zip', exdir = 'D:\\My-Shares\\source-fno-csv', files=files[grepl('^fo[0-9]{8}\\.csv|^op[0-9]{8}\\.csv',files)]);rm(files);}</v>
      </c>
      <c r="R1123" t="str">
        <f t="shared" si="369"/>
        <v>if (file.exists('D:\\My-Shares\\source-fno-csv\\fo26032014.csv')) fo26032014 = data.table (read_csv_chunked('D:\\My-Shares\\source-fno-csv\\fo26032014.csv', DataFrameCallback$new(f), chunk_size = 5))</v>
      </c>
      <c r="S1123" t="str">
        <f t="shared" si="370"/>
        <v>if (file.exists('D:\\My-Shares\\source-fno-csv\\op26032014.csv')) op26032014 = data.table (read_csv_chunked('D:\\My-Shares\\source-fno-csv\\op26032014.csv', DataFrameCallback$new(f), chunk_size = 5))</v>
      </c>
      <c r="T1123" t="str">
        <f t="shared" si="371"/>
        <v>MA260314</v>
      </c>
      <c r="U1123" s="3" t="s">
        <v>24</v>
      </c>
      <c r="V1123" t="str">
        <f t="shared" si="372"/>
        <v>https://www1.nseindia.com/archives/equities/mkt/MA260314.csv</v>
      </c>
      <c r="W1123" t="str">
        <f t="shared" si="373"/>
        <v>MA260314 = fread('https://www1.nseindia.com/archives/equities/mkt/MA260314.csv', sep='!', header = FALSE);</v>
      </c>
      <c r="X1123" t="str">
        <f t="shared" si="374"/>
        <v>MA260314 = MA260314[ str_detect(toupper(V1), ',NIFTY') | str_detect(toupper(V1), ',INDEX,') | str_detect(toupper(V1), ',CNX') ];</v>
      </c>
      <c r="Y1123" t="str">
        <f t="shared" si="375"/>
        <v>MA260314 = MA260314[, c('temp', 'INDEX', 'PREVIOUS_CLOSE', 'OPEN', 'HIGH', 'LOW', 'CLOSE', 'GAIN_LOSS') := tstrsplit(V1, ',', fixed= TRUE),];</v>
      </c>
      <c r="Z1123" t="str">
        <f t="shared" si="376"/>
        <v>MA260314 = MA260314 [ GAIN_LOSS != 'GAIN/LOSS'];</v>
      </c>
      <c r="AA1123" t="str">
        <f t="shared" si="377"/>
        <v>if (curl_fetch_memory('https://www1.nseindia.com/archives/equities/mkt/MA260314.csv')$status_code == 200) {MA260314 = fread('https://www1.nseindia.com/archives/equities/mkt/MA260314.csv', sep='!', header = FALSE); MA260314 = MA260314[ str_detect(toupper(V1), ',NIFTY') | str_detect(toupper(V1), ',INDEX,') | str_detect(toupper(V1), ',CNX') ]; MA260314 = MA260314[, c('temp', 'INDEX', 'PREVIOUS_CLOSE', 'OPEN', 'HIGH', 'LOW', 'CLOSE', 'GAIN_LOSS') := tstrsplit(V1, ',', fixed= TRUE),]; MA260314 = MA260314 [ GAIN_LOSS != 'GAIN/LOSS'];}</v>
      </c>
    </row>
    <row r="1124" spans="1:27" hidden="1">
      <c r="A1124" s="1">
        <v>41725</v>
      </c>
      <c r="B1124" s="2">
        <f t="shared" si="361"/>
        <v>27</v>
      </c>
      <c r="C1124" s="2">
        <f t="shared" si="362"/>
        <v>3</v>
      </c>
      <c r="D1124">
        <f t="shared" si="363"/>
        <v>2014</v>
      </c>
      <c r="E1124" t="str">
        <f t="shared" si="364"/>
        <v>14</v>
      </c>
      <c r="F1124" t="str">
        <f t="shared" si="365"/>
        <v>PR270314.zip</v>
      </c>
      <c r="G1124" t="str">
        <f t="shared" si="366"/>
        <v>fo27032014.zip</v>
      </c>
      <c r="H1124" t="str">
        <f t="shared" si="367"/>
        <v>fo27032014</v>
      </c>
      <c r="I1124" t="str">
        <f t="shared" si="368"/>
        <v>op27032014</v>
      </c>
      <c r="J1124" s="3" t="s">
        <v>6</v>
      </c>
      <c r="K1124" t="s">
        <v>13</v>
      </c>
      <c r="L1124" t="s">
        <v>14</v>
      </c>
      <c r="M1124" t="s">
        <v>17</v>
      </c>
      <c r="N1124" t="str">
        <f t="shared" si="357"/>
        <v>if (curl_fetch_memory('https://www1.nseindia.com/archives/equities/bhavcopy/pr/PR270314.zip')$status_code == 200)</v>
      </c>
      <c r="O1124" t="str">
        <f t="shared" si="358"/>
        <v>if (curl_fetch_memory('https://www1.nseindia.com/archives/equities/bhavcopy/pr/PR270314.zip')$status_code == 200) download.file('https://www1.nseindia.com/archives/equities/bhavcopy/pr/PR270314.zip', 'D:\\My-Shares\\source-bhavcopy-zip\\PR270314.zip')</v>
      </c>
      <c r="P1124" t="str">
        <f t="shared" si="359"/>
        <v>if (file.exists('D:\\My-Shares\\source-bhavcopy-zip\\PR270314.zip')) {zipped_names = grep('\\.zip', unzip('D:\\My-Shares\\source-bhavcopy-zip\\PR270314.zip', list=TRUE)$Name, ignore.case=TRUE, value=TRUE); unzip(zipfile = 'D:\\My-Shares\\source-bhavcopy-zip\\PR270314.zip', exdir = 'D:\\My-Shares\\source-fno-zip', files=zipped_names);rm(zipped_names);}</v>
      </c>
      <c r="Q1124" t="str">
        <f t="shared" si="360"/>
        <v>if (file.exists('D:\\My-Shares\\source-fno-zip\\fo27032014.zip')) {files = unzip('D:\\My-Shares\\source-fno-zip\\fo27032014.zip', list=TRUE)$Name; unzip(zipfile = 'D:\\My-Shares\\source-fno-zip\\fo27032014.zip', exdir = 'D:\\My-Shares\\source-fno-csv', files=files[grepl('^fo[0-9]{8}\\.csv|^op[0-9]{8}\\.csv',files)]);rm(files);}</v>
      </c>
      <c r="R1124" t="str">
        <f t="shared" si="369"/>
        <v>if (file.exists('D:\\My-Shares\\source-fno-csv\\fo27032014.csv')) fo27032014 = data.table (read_csv_chunked('D:\\My-Shares\\source-fno-csv\\fo27032014.csv', DataFrameCallback$new(f), chunk_size = 5))</v>
      </c>
      <c r="S1124" t="str">
        <f t="shared" si="370"/>
        <v>if (file.exists('D:\\My-Shares\\source-fno-csv\\op27032014.csv')) op27032014 = data.table (read_csv_chunked('D:\\My-Shares\\source-fno-csv\\op27032014.csv', DataFrameCallback$new(f), chunk_size = 5))</v>
      </c>
      <c r="T1124" t="str">
        <f t="shared" si="371"/>
        <v>MA270314</v>
      </c>
      <c r="U1124" s="3" t="s">
        <v>24</v>
      </c>
      <c r="V1124" t="str">
        <f t="shared" si="372"/>
        <v>https://www1.nseindia.com/archives/equities/mkt/MA270314.csv</v>
      </c>
      <c r="W1124" t="str">
        <f t="shared" si="373"/>
        <v>MA270314 = fread('https://www1.nseindia.com/archives/equities/mkt/MA270314.csv', sep='!', header = FALSE);</v>
      </c>
      <c r="X1124" t="str">
        <f t="shared" si="374"/>
        <v>MA270314 = MA270314[ str_detect(toupper(V1), ',NIFTY') | str_detect(toupper(V1), ',INDEX,') | str_detect(toupper(V1), ',CNX') ];</v>
      </c>
      <c r="Y1124" t="str">
        <f t="shared" si="375"/>
        <v>MA270314 = MA270314[, c('temp', 'INDEX', 'PREVIOUS_CLOSE', 'OPEN', 'HIGH', 'LOW', 'CLOSE', 'GAIN_LOSS') := tstrsplit(V1, ',', fixed= TRUE),];</v>
      </c>
      <c r="Z1124" t="str">
        <f t="shared" si="376"/>
        <v>MA270314 = MA270314 [ GAIN_LOSS != 'GAIN/LOSS'];</v>
      </c>
      <c r="AA1124" t="str">
        <f t="shared" si="377"/>
        <v>if (curl_fetch_memory('https://www1.nseindia.com/archives/equities/mkt/MA270314.csv')$status_code == 200) {MA270314 = fread('https://www1.nseindia.com/archives/equities/mkt/MA270314.csv', sep='!', header = FALSE); MA270314 = MA270314[ str_detect(toupper(V1), ',NIFTY') | str_detect(toupper(V1), ',INDEX,') | str_detect(toupper(V1), ',CNX') ]; MA270314 = MA270314[, c('temp', 'INDEX', 'PREVIOUS_CLOSE', 'OPEN', 'HIGH', 'LOW', 'CLOSE', 'GAIN_LOSS') := tstrsplit(V1, ',', fixed= TRUE),]; MA270314 = MA270314 [ GAIN_LOSS != 'GAIN/LOSS'];}</v>
      </c>
    </row>
    <row r="1125" spans="1:27" hidden="1">
      <c r="A1125" s="1">
        <v>41726</v>
      </c>
      <c r="B1125" s="2">
        <f t="shared" si="361"/>
        <v>28</v>
      </c>
      <c r="C1125" s="2">
        <f t="shared" si="362"/>
        <v>3</v>
      </c>
      <c r="D1125">
        <f t="shared" si="363"/>
        <v>2014</v>
      </c>
      <c r="E1125" t="str">
        <f t="shared" si="364"/>
        <v>14</v>
      </c>
      <c r="F1125" t="str">
        <f t="shared" si="365"/>
        <v>PR280314.zip</v>
      </c>
      <c r="G1125" t="str">
        <f t="shared" si="366"/>
        <v>fo28032014.zip</v>
      </c>
      <c r="H1125" t="str">
        <f t="shared" si="367"/>
        <v>fo28032014</v>
      </c>
      <c r="I1125" t="str">
        <f t="shared" si="368"/>
        <v>op28032014</v>
      </c>
      <c r="J1125" s="3" t="s">
        <v>6</v>
      </c>
      <c r="K1125" t="s">
        <v>13</v>
      </c>
      <c r="L1125" t="s">
        <v>14</v>
      </c>
      <c r="M1125" t="s">
        <v>17</v>
      </c>
      <c r="N1125" t="str">
        <f t="shared" si="357"/>
        <v>if (curl_fetch_memory('https://www1.nseindia.com/archives/equities/bhavcopy/pr/PR280314.zip')$status_code == 200)</v>
      </c>
      <c r="O1125" t="str">
        <f t="shared" si="358"/>
        <v>if (curl_fetch_memory('https://www1.nseindia.com/archives/equities/bhavcopy/pr/PR280314.zip')$status_code == 200) download.file('https://www1.nseindia.com/archives/equities/bhavcopy/pr/PR280314.zip', 'D:\\My-Shares\\source-bhavcopy-zip\\PR280314.zip')</v>
      </c>
      <c r="P1125" t="str">
        <f t="shared" si="359"/>
        <v>if (file.exists('D:\\My-Shares\\source-bhavcopy-zip\\PR280314.zip')) {zipped_names = grep('\\.zip', unzip('D:\\My-Shares\\source-bhavcopy-zip\\PR280314.zip', list=TRUE)$Name, ignore.case=TRUE, value=TRUE); unzip(zipfile = 'D:\\My-Shares\\source-bhavcopy-zip\\PR280314.zip', exdir = 'D:\\My-Shares\\source-fno-zip', files=zipped_names);rm(zipped_names);}</v>
      </c>
      <c r="Q1125" t="str">
        <f t="shared" si="360"/>
        <v>if (file.exists('D:\\My-Shares\\source-fno-zip\\fo28032014.zip')) {files = unzip('D:\\My-Shares\\source-fno-zip\\fo28032014.zip', list=TRUE)$Name; unzip(zipfile = 'D:\\My-Shares\\source-fno-zip\\fo28032014.zip', exdir = 'D:\\My-Shares\\source-fno-csv', files=files[grepl('^fo[0-9]{8}\\.csv|^op[0-9]{8}\\.csv',files)]);rm(files);}</v>
      </c>
      <c r="R1125" t="str">
        <f t="shared" si="369"/>
        <v>if (file.exists('D:\\My-Shares\\source-fno-csv\\fo28032014.csv')) fo28032014 = data.table (read_csv_chunked('D:\\My-Shares\\source-fno-csv\\fo28032014.csv', DataFrameCallback$new(f), chunk_size = 5))</v>
      </c>
      <c r="S1125" t="str">
        <f t="shared" si="370"/>
        <v>if (file.exists('D:\\My-Shares\\source-fno-csv\\op28032014.csv')) op28032014 = data.table (read_csv_chunked('D:\\My-Shares\\source-fno-csv\\op28032014.csv', DataFrameCallback$new(f), chunk_size = 5))</v>
      </c>
      <c r="T1125" t="str">
        <f t="shared" si="371"/>
        <v>MA280314</v>
      </c>
      <c r="U1125" s="3" t="s">
        <v>24</v>
      </c>
      <c r="V1125" t="str">
        <f t="shared" si="372"/>
        <v>https://www1.nseindia.com/archives/equities/mkt/MA280314.csv</v>
      </c>
      <c r="W1125" t="str">
        <f t="shared" si="373"/>
        <v>MA280314 = fread('https://www1.nseindia.com/archives/equities/mkt/MA280314.csv', sep='!', header = FALSE);</v>
      </c>
      <c r="X1125" t="str">
        <f t="shared" si="374"/>
        <v>MA280314 = MA280314[ str_detect(toupper(V1), ',NIFTY') | str_detect(toupper(V1), ',INDEX,') | str_detect(toupper(V1), ',CNX') ];</v>
      </c>
      <c r="Y1125" t="str">
        <f t="shared" si="375"/>
        <v>MA280314 = MA280314[, c('temp', 'INDEX', 'PREVIOUS_CLOSE', 'OPEN', 'HIGH', 'LOW', 'CLOSE', 'GAIN_LOSS') := tstrsplit(V1, ',', fixed= TRUE),];</v>
      </c>
      <c r="Z1125" t="str">
        <f t="shared" si="376"/>
        <v>MA280314 = MA280314 [ GAIN_LOSS != 'GAIN/LOSS'];</v>
      </c>
      <c r="AA1125" t="str">
        <f t="shared" si="377"/>
        <v>if (curl_fetch_memory('https://www1.nseindia.com/archives/equities/mkt/MA280314.csv')$status_code == 200) {MA280314 = fread('https://www1.nseindia.com/archives/equities/mkt/MA280314.csv', sep='!', header = FALSE); MA280314 = MA280314[ str_detect(toupper(V1), ',NIFTY') | str_detect(toupper(V1), ',INDEX,') | str_detect(toupper(V1), ',CNX') ]; MA280314 = MA280314[, c('temp', 'INDEX', 'PREVIOUS_CLOSE', 'OPEN', 'HIGH', 'LOW', 'CLOSE', 'GAIN_LOSS') := tstrsplit(V1, ',', fixed= TRUE),]; MA280314 = MA280314 [ GAIN_LOSS != 'GAIN/LOSS'];}</v>
      </c>
    </row>
    <row r="1126" spans="1:27" hidden="1">
      <c r="A1126" s="1">
        <v>41727</v>
      </c>
      <c r="B1126" s="2">
        <f t="shared" si="361"/>
        <v>29</v>
      </c>
      <c r="C1126" s="2">
        <f t="shared" si="362"/>
        <v>3</v>
      </c>
      <c r="D1126">
        <f t="shared" si="363"/>
        <v>2014</v>
      </c>
      <c r="E1126" t="str">
        <f t="shared" si="364"/>
        <v>14</v>
      </c>
      <c r="F1126" t="str">
        <f t="shared" si="365"/>
        <v>PR290314.zip</v>
      </c>
      <c r="G1126" t="str">
        <f t="shared" si="366"/>
        <v>fo29032014.zip</v>
      </c>
      <c r="H1126" t="str">
        <f t="shared" si="367"/>
        <v>fo29032014</v>
      </c>
      <c r="I1126" t="str">
        <f t="shared" si="368"/>
        <v>op29032014</v>
      </c>
      <c r="J1126" s="3" t="s">
        <v>6</v>
      </c>
      <c r="K1126" t="s">
        <v>13</v>
      </c>
      <c r="L1126" t="s">
        <v>14</v>
      </c>
      <c r="M1126" t="s">
        <v>17</v>
      </c>
      <c r="N1126" t="str">
        <f t="shared" si="357"/>
        <v>if (curl_fetch_memory('https://www1.nseindia.com/archives/equities/bhavcopy/pr/PR290314.zip')$status_code == 200)</v>
      </c>
      <c r="O1126" t="str">
        <f t="shared" si="358"/>
        <v>if (curl_fetch_memory('https://www1.nseindia.com/archives/equities/bhavcopy/pr/PR290314.zip')$status_code == 200) download.file('https://www1.nseindia.com/archives/equities/bhavcopy/pr/PR290314.zip', 'D:\\My-Shares\\source-bhavcopy-zip\\PR290314.zip')</v>
      </c>
      <c r="P1126" t="str">
        <f t="shared" si="359"/>
        <v>if (file.exists('D:\\My-Shares\\source-bhavcopy-zip\\PR290314.zip')) {zipped_names = grep('\\.zip', unzip('D:\\My-Shares\\source-bhavcopy-zip\\PR290314.zip', list=TRUE)$Name, ignore.case=TRUE, value=TRUE); unzip(zipfile = 'D:\\My-Shares\\source-bhavcopy-zip\\PR290314.zip', exdir = 'D:\\My-Shares\\source-fno-zip', files=zipped_names);rm(zipped_names);}</v>
      </c>
      <c r="Q1126" t="str">
        <f t="shared" si="360"/>
        <v>if (file.exists('D:\\My-Shares\\source-fno-zip\\fo29032014.zip')) {files = unzip('D:\\My-Shares\\source-fno-zip\\fo29032014.zip', list=TRUE)$Name; unzip(zipfile = 'D:\\My-Shares\\source-fno-zip\\fo29032014.zip', exdir = 'D:\\My-Shares\\source-fno-csv', files=files[grepl('^fo[0-9]{8}\\.csv|^op[0-9]{8}\\.csv',files)]);rm(files);}</v>
      </c>
      <c r="R1126" t="str">
        <f t="shared" si="369"/>
        <v>if (file.exists('D:\\My-Shares\\source-fno-csv\\fo29032014.csv')) fo29032014 = data.table (read_csv_chunked('D:\\My-Shares\\source-fno-csv\\fo29032014.csv', DataFrameCallback$new(f), chunk_size = 5))</v>
      </c>
      <c r="S1126" t="str">
        <f t="shared" si="370"/>
        <v>if (file.exists('D:\\My-Shares\\source-fno-csv\\op29032014.csv')) op29032014 = data.table (read_csv_chunked('D:\\My-Shares\\source-fno-csv\\op29032014.csv', DataFrameCallback$new(f), chunk_size = 5))</v>
      </c>
      <c r="T1126" t="str">
        <f t="shared" si="371"/>
        <v>MA290314</v>
      </c>
      <c r="U1126" s="3" t="s">
        <v>24</v>
      </c>
      <c r="V1126" t="str">
        <f t="shared" si="372"/>
        <v>https://www1.nseindia.com/archives/equities/mkt/MA290314.csv</v>
      </c>
      <c r="W1126" t="str">
        <f t="shared" si="373"/>
        <v>MA290314 = fread('https://www1.nseindia.com/archives/equities/mkt/MA290314.csv', sep='!', header = FALSE);</v>
      </c>
      <c r="X1126" t="str">
        <f t="shared" si="374"/>
        <v>MA290314 = MA290314[ str_detect(toupper(V1), ',NIFTY') | str_detect(toupper(V1), ',INDEX,') | str_detect(toupper(V1), ',CNX') ];</v>
      </c>
      <c r="Y1126" t="str">
        <f t="shared" si="375"/>
        <v>MA290314 = MA290314[, c('temp', 'INDEX', 'PREVIOUS_CLOSE', 'OPEN', 'HIGH', 'LOW', 'CLOSE', 'GAIN_LOSS') := tstrsplit(V1, ',', fixed= TRUE),];</v>
      </c>
      <c r="Z1126" t="str">
        <f t="shared" si="376"/>
        <v>MA290314 = MA290314 [ GAIN_LOSS != 'GAIN/LOSS'];</v>
      </c>
      <c r="AA1126" t="str">
        <f t="shared" si="377"/>
        <v>if (curl_fetch_memory('https://www1.nseindia.com/archives/equities/mkt/MA290314.csv')$status_code == 200) {MA290314 = fread('https://www1.nseindia.com/archives/equities/mkt/MA290314.csv', sep='!', header = FALSE); MA290314 = MA290314[ str_detect(toupper(V1), ',NIFTY') | str_detect(toupper(V1), ',INDEX,') | str_detect(toupper(V1), ',CNX') ]; MA290314 = MA290314[, c('temp', 'INDEX', 'PREVIOUS_CLOSE', 'OPEN', 'HIGH', 'LOW', 'CLOSE', 'GAIN_LOSS') := tstrsplit(V1, ',', fixed= TRUE),]; MA290314 = MA290314 [ GAIN_LOSS != 'GAIN/LOSS'];}</v>
      </c>
    </row>
    <row r="1127" spans="1:27" hidden="1">
      <c r="A1127" s="1">
        <v>41728</v>
      </c>
      <c r="B1127" s="2">
        <f t="shared" si="361"/>
        <v>30</v>
      </c>
      <c r="C1127" s="2">
        <f t="shared" si="362"/>
        <v>3</v>
      </c>
      <c r="D1127">
        <f t="shared" si="363"/>
        <v>2014</v>
      </c>
      <c r="E1127" t="str">
        <f t="shared" si="364"/>
        <v>14</v>
      </c>
      <c r="F1127" t="str">
        <f t="shared" si="365"/>
        <v>PR300314.zip</v>
      </c>
      <c r="G1127" t="str">
        <f t="shared" si="366"/>
        <v>fo30032014.zip</v>
      </c>
      <c r="H1127" t="str">
        <f t="shared" si="367"/>
        <v>fo30032014</v>
      </c>
      <c r="I1127" t="str">
        <f t="shared" si="368"/>
        <v>op30032014</v>
      </c>
      <c r="J1127" s="3" t="s">
        <v>6</v>
      </c>
      <c r="K1127" t="s">
        <v>13</v>
      </c>
      <c r="L1127" t="s">
        <v>14</v>
      </c>
      <c r="M1127" t="s">
        <v>17</v>
      </c>
      <c r="N1127" t="str">
        <f t="shared" si="357"/>
        <v>if (curl_fetch_memory('https://www1.nseindia.com/archives/equities/bhavcopy/pr/PR300314.zip')$status_code == 200)</v>
      </c>
      <c r="O1127" t="str">
        <f t="shared" si="358"/>
        <v>if (curl_fetch_memory('https://www1.nseindia.com/archives/equities/bhavcopy/pr/PR300314.zip')$status_code == 200) download.file('https://www1.nseindia.com/archives/equities/bhavcopy/pr/PR300314.zip', 'D:\\My-Shares\\source-bhavcopy-zip\\PR300314.zip')</v>
      </c>
      <c r="P1127" t="str">
        <f t="shared" si="359"/>
        <v>if (file.exists('D:\\My-Shares\\source-bhavcopy-zip\\PR300314.zip')) {zipped_names = grep('\\.zip', unzip('D:\\My-Shares\\source-bhavcopy-zip\\PR300314.zip', list=TRUE)$Name, ignore.case=TRUE, value=TRUE); unzip(zipfile = 'D:\\My-Shares\\source-bhavcopy-zip\\PR300314.zip', exdir = 'D:\\My-Shares\\source-fno-zip', files=zipped_names);rm(zipped_names);}</v>
      </c>
      <c r="Q1127" t="str">
        <f t="shared" si="360"/>
        <v>if (file.exists('D:\\My-Shares\\source-fno-zip\\fo30032014.zip')) {files = unzip('D:\\My-Shares\\source-fno-zip\\fo30032014.zip', list=TRUE)$Name; unzip(zipfile = 'D:\\My-Shares\\source-fno-zip\\fo30032014.zip', exdir = 'D:\\My-Shares\\source-fno-csv', files=files[grepl('^fo[0-9]{8}\\.csv|^op[0-9]{8}\\.csv',files)]);rm(files);}</v>
      </c>
      <c r="R1127" t="str">
        <f t="shared" si="369"/>
        <v>if (file.exists('D:\\My-Shares\\source-fno-csv\\fo30032014.csv')) fo30032014 = data.table (read_csv_chunked('D:\\My-Shares\\source-fno-csv\\fo30032014.csv', DataFrameCallback$new(f), chunk_size = 5))</v>
      </c>
      <c r="S1127" t="str">
        <f t="shared" si="370"/>
        <v>if (file.exists('D:\\My-Shares\\source-fno-csv\\op30032014.csv')) op30032014 = data.table (read_csv_chunked('D:\\My-Shares\\source-fno-csv\\op30032014.csv', DataFrameCallback$new(f), chunk_size = 5))</v>
      </c>
      <c r="T1127" t="str">
        <f t="shared" si="371"/>
        <v>MA300314</v>
      </c>
      <c r="U1127" s="3" t="s">
        <v>24</v>
      </c>
      <c r="V1127" t="str">
        <f t="shared" si="372"/>
        <v>https://www1.nseindia.com/archives/equities/mkt/MA300314.csv</v>
      </c>
      <c r="W1127" t="str">
        <f t="shared" si="373"/>
        <v>MA300314 = fread('https://www1.nseindia.com/archives/equities/mkt/MA300314.csv', sep='!', header = FALSE);</v>
      </c>
      <c r="X1127" t="str">
        <f t="shared" si="374"/>
        <v>MA300314 = MA300314[ str_detect(toupper(V1), ',NIFTY') | str_detect(toupper(V1), ',INDEX,') | str_detect(toupper(V1), ',CNX') ];</v>
      </c>
      <c r="Y1127" t="str">
        <f t="shared" si="375"/>
        <v>MA300314 = MA300314[, c('temp', 'INDEX', 'PREVIOUS_CLOSE', 'OPEN', 'HIGH', 'LOW', 'CLOSE', 'GAIN_LOSS') := tstrsplit(V1, ',', fixed= TRUE),];</v>
      </c>
      <c r="Z1127" t="str">
        <f t="shared" si="376"/>
        <v>MA300314 = MA300314 [ GAIN_LOSS != 'GAIN/LOSS'];</v>
      </c>
      <c r="AA1127" t="str">
        <f t="shared" si="377"/>
        <v>if (curl_fetch_memory('https://www1.nseindia.com/archives/equities/mkt/MA300314.csv')$status_code == 200) {MA300314 = fread('https://www1.nseindia.com/archives/equities/mkt/MA300314.csv', sep='!', header = FALSE); MA300314 = MA300314[ str_detect(toupper(V1), ',NIFTY') | str_detect(toupper(V1), ',INDEX,') | str_detect(toupper(V1), ',CNX') ]; MA300314 = MA300314[, c('temp', 'INDEX', 'PREVIOUS_CLOSE', 'OPEN', 'HIGH', 'LOW', 'CLOSE', 'GAIN_LOSS') := tstrsplit(V1, ',', fixed= TRUE),]; MA300314 = MA300314 [ GAIN_LOSS != 'GAIN/LOSS'];}</v>
      </c>
    </row>
    <row r="1128" spans="1:27" hidden="1">
      <c r="A1128" s="1">
        <v>41729</v>
      </c>
      <c r="B1128" s="2">
        <f t="shared" si="361"/>
        <v>31</v>
      </c>
      <c r="C1128" s="2">
        <f t="shared" si="362"/>
        <v>3</v>
      </c>
      <c r="D1128">
        <f t="shared" si="363"/>
        <v>2014</v>
      </c>
      <c r="E1128" t="str">
        <f t="shared" si="364"/>
        <v>14</v>
      </c>
      <c r="F1128" t="str">
        <f t="shared" si="365"/>
        <v>PR310314.zip</v>
      </c>
      <c r="G1128" t="str">
        <f t="shared" si="366"/>
        <v>fo31032014.zip</v>
      </c>
      <c r="H1128" t="str">
        <f t="shared" si="367"/>
        <v>fo31032014</v>
      </c>
      <c r="I1128" t="str">
        <f t="shared" si="368"/>
        <v>op31032014</v>
      </c>
      <c r="J1128" s="3" t="s">
        <v>6</v>
      </c>
      <c r="K1128" t="s">
        <v>13</v>
      </c>
      <c r="L1128" t="s">
        <v>14</v>
      </c>
      <c r="M1128" t="s">
        <v>17</v>
      </c>
      <c r="N1128" t="str">
        <f t="shared" si="357"/>
        <v>if (curl_fetch_memory('https://www1.nseindia.com/archives/equities/bhavcopy/pr/PR310314.zip')$status_code == 200)</v>
      </c>
      <c r="O1128" t="str">
        <f t="shared" si="358"/>
        <v>if (curl_fetch_memory('https://www1.nseindia.com/archives/equities/bhavcopy/pr/PR310314.zip')$status_code == 200) download.file('https://www1.nseindia.com/archives/equities/bhavcopy/pr/PR310314.zip', 'D:\\My-Shares\\source-bhavcopy-zip\\PR310314.zip')</v>
      </c>
      <c r="P1128" t="str">
        <f t="shared" si="359"/>
        <v>if (file.exists('D:\\My-Shares\\source-bhavcopy-zip\\PR310314.zip')) {zipped_names = grep('\\.zip', unzip('D:\\My-Shares\\source-bhavcopy-zip\\PR310314.zip', list=TRUE)$Name, ignore.case=TRUE, value=TRUE); unzip(zipfile = 'D:\\My-Shares\\source-bhavcopy-zip\\PR310314.zip', exdir = 'D:\\My-Shares\\source-fno-zip', files=zipped_names);rm(zipped_names);}</v>
      </c>
      <c r="Q1128" t="str">
        <f t="shared" si="360"/>
        <v>if (file.exists('D:\\My-Shares\\source-fno-zip\\fo31032014.zip')) {files = unzip('D:\\My-Shares\\source-fno-zip\\fo31032014.zip', list=TRUE)$Name; unzip(zipfile = 'D:\\My-Shares\\source-fno-zip\\fo31032014.zip', exdir = 'D:\\My-Shares\\source-fno-csv', files=files[grepl('^fo[0-9]{8}\\.csv|^op[0-9]{8}\\.csv',files)]);rm(files);}</v>
      </c>
      <c r="R1128" t="str">
        <f t="shared" si="369"/>
        <v>if (file.exists('D:\\My-Shares\\source-fno-csv\\fo31032014.csv')) fo31032014 = data.table (read_csv_chunked('D:\\My-Shares\\source-fno-csv\\fo31032014.csv', DataFrameCallback$new(f), chunk_size = 5))</v>
      </c>
      <c r="S1128" t="str">
        <f t="shared" si="370"/>
        <v>if (file.exists('D:\\My-Shares\\source-fno-csv\\op31032014.csv')) op31032014 = data.table (read_csv_chunked('D:\\My-Shares\\source-fno-csv\\op31032014.csv', DataFrameCallback$new(f), chunk_size = 5))</v>
      </c>
      <c r="T1128" t="str">
        <f t="shared" si="371"/>
        <v>MA310314</v>
      </c>
      <c r="U1128" s="3" t="s">
        <v>24</v>
      </c>
      <c r="V1128" t="str">
        <f t="shared" si="372"/>
        <v>https://www1.nseindia.com/archives/equities/mkt/MA310314.csv</v>
      </c>
      <c r="W1128" t="str">
        <f t="shared" si="373"/>
        <v>MA310314 = fread('https://www1.nseindia.com/archives/equities/mkt/MA310314.csv', sep='!', header = FALSE);</v>
      </c>
      <c r="X1128" t="str">
        <f t="shared" si="374"/>
        <v>MA310314 = MA310314[ str_detect(toupper(V1), ',NIFTY') | str_detect(toupper(V1), ',INDEX,') | str_detect(toupper(V1), ',CNX') ];</v>
      </c>
      <c r="Y1128" t="str">
        <f t="shared" si="375"/>
        <v>MA310314 = MA310314[, c('temp', 'INDEX', 'PREVIOUS_CLOSE', 'OPEN', 'HIGH', 'LOW', 'CLOSE', 'GAIN_LOSS') := tstrsplit(V1, ',', fixed= TRUE),];</v>
      </c>
      <c r="Z1128" t="str">
        <f t="shared" si="376"/>
        <v>MA310314 = MA310314 [ GAIN_LOSS != 'GAIN/LOSS'];</v>
      </c>
      <c r="AA1128" t="str">
        <f t="shared" si="377"/>
        <v>if (curl_fetch_memory('https://www1.nseindia.com/archives/equities/mkt/MA310314.csv')$status_code == 200) {MA310314 = fread('https://www1.nseindia.com/archives/equities/mkt/MA310314.csv', sep='!', header = FALSE); MA310314 = MA310314[ str_detect(toupper(V1), ',NIFTY') | str_detect(toupper(V1), ',INDEX,') | str_detect(toupper(V1), ',CNX') ]; MA310314 = MA310314[, c('temp', 'INDEX', 'PREVIOUS_CLOSE', 'OPEN', 'HIGH', 'LOW', 'CLOSE', 'GAIN_LOSS') := tstrsplit(V1, ',', fixed= TRUE),]; MA310314 = MA310314 [ GAIN_LOSS != 'GAIN/LOSS'];}</v>
      </c>
    </row>
    <row r="1129" spans="1:27" hidden="1">
      <c r="A1129" s="1">
        <v>41730</v>
      </c>
      <c r="B1129" s="2">
        <f t="shared" si="361"/>
        <v>1</v>
      </c>
      <c r="C1129" s="2">
        <f t="shared" si="362"/>
        <v>4</v>
      </c>
      <c r="D1129">
        <f t="shared" si="363"/>
        <v>2014</v>
      </c>
      <c r="E1129" t="str">
        <f t="shared" si="364"/>
        <v>14</v>
      </c>
      <c r="F1129" t="str">
        <f t="shared" si="365"/>
        <v>PR010414.zip</v>
      </c>
      <c r="G1129" t="str">
        <f t="shared" si="366"/>
        <v>fo01042014.zip</v>
      </c>
      <c r="H1129" t="str">
        <f t="shared" si="367"/>
        <v>fo01042014</v>
      </c>
      <c r="I1129" t="str">
        <f t="shared" si="368"/>
        <v>op01042014</v>
      </c>
      <c r="J1129" s="3" t="s">
        <v>6</v>
      </c>
      <c r="K1129" t="s">
        <v>13</v>
      </c>
      <c r="L1129" t="s">
        <v>14</v>
      </c>
      <c r="M1129" t="s">
        <v>17</v>
      </c>
      <c r="N1129" t="str">
        <f t="shared" si="357"/>
        <v>if (curl_fetch_memory('https://www1.nseindia.com/archives/equities/bhavcopy/pr/PR010414.zip')$status_code == 200)</v>
      </c>
      <c r="O1129" t="str">
        <f t="shared" si="358"/>
        <v>if (curl_fetch_memory('https://www1.nseindia.com/archives/equities/bhavcopy/pr/PR010414.zip')$status_code == 200) download.file('https://www1.nseindia.com/archives/equities/bhavcopy/pr/PR010414.zip', 'D:\\My-Shares\\source-bhavcopy-zip\\PR010414.zip')</v>
      </c>
      <c r="P1129" t="str">
        <f t="shared" si="359"/>
        <v>if (file.exists('D:\\My-Shares\\source-bhavcopy-zip\\PR010414.zip')) {zipped_names = grep('\\.zip', unzip('D:\\My-Shares\\source-bhavcopy-zip\\PR010414.zip', list=TRUE)$Name, ignore.case=TRUE, value=TRUE); unzip(zipfile = 'D:\\My-Shares\\source-bhavcopy-zip\\PR010414.zip', exdir = 'D:\\My-Shares\\source-fno-zip', files=zipped_names);rm(zipped_names);}</v>
      </c>
      <c r="Q1129" t="str">
        <f t="shared" si="360"/>
        <v>if (file.exists('D:\\My-Shares\\source-fno-zip\\fo01042014.zip')) {files = unzip('D:\\My-Shares\\source-fno-zip\\fo01042014.zip', list=TRUE)$Name; unzip(zipfile = 'D:\\My-Shares\\source-fno-zip\\fo01042014.zip', exdir = 'D:\\My-Shares\\source-fno-csv', files=files[grepl('^fo[0-9]{8}\\.csv|^op[0-9]{8}\\.csv',files)]);rm(files);}</v>
      </c>
      <c r="R1129" t="str">
        <f t="shared" si="369"/>
        <v>if (file.exists('D:\\My-Shares\\source-fno-csv\\fo01042014.csv')) fo01042014 = data.table (read_csv_chunked('D:\\My-Shares\\source-fno-csv\\fo01042014.csv', DataFrameCallback$new(f), chunk_size = 5))</v>
      </c>
      <c r="S1129" t="str">
        <f t="shared" si="370"/>
        <v>if (file.exists('D:\\My-Shares\\source-fno-csv\\op01042014.csv')) op01042014 = data.table (read_csv_chunked('D:\\My-Shares\\source-fno-csv\\op01042014.csv', DataFrameCallback$new(f), chunk_size = 5))</v>
      </c>
      <c r="T1129" t="str">
        <f t="shared" si="371"/>
        <v>MA010414</v>
      </c>
      <c r="U1129" s="3" t="s">
        <v>24</v>
      </c>
      <c r="V1129" t="str">
        <f t="shared" si="372"/>
        <v>https://www1.nseindia.com/archives/equities/mkt/MA010414.csv</v>
      </c>
      <c r="W1129" t="str">
        <f t="shared" si="373"/>
        <v>MA010414 = fread('https://www1.nseindia.com/archives/equities/mkt/MA010414.csv', sep='!', header = FALSE);</v>
      </c>
      <c r="X1129" t="str">
        <f t="shared" si="374"/>
        <v>MA010414 = MA010414[ str_detect(toupper(V1), ',NIFTY') | str_detect(toupper(V1), ',INDEX,') | str_detect(toupper(V1), ',CNX') ];</v>
      </c>
      <c r="Y1129" t="str">
        <f t="shared" si="375"/>
        <v>MA010414 = MA010414[, c('temp', 'INDEX', 'PREVIOUS_CLOSE', 'OPEN', 'HIGH', 'LOW', 'CLOSE', 'GAIN_LOSS') := tstrsplit(V1, ',', fixed= TRUE),];</v>
      </c>
      <c r="Z1129" t="str">
        <f t="shared" si="376"/>
        <v>MA010414 = MA010414 [ GAIN_LOSS != 'GAIN/LOSS'];</v>
      </c>
      <c r="AA1129" t="str">
        <f t="shared" si="377"/>
        <v>if (curl_fetch_memory('https://www1.nseindia.com/archives/equities/mkt/MA010414.csv')$status_code == 200) {MA010414 = fread('https://www1.nseindia.com/archives/equities/mkt/MA010414.csv', sep='!', header = FALSE); MA010414 = MA010414[ str_detect(toupper(V1), ',NIFTY') | str_detect(toupper(V1), ',INDEX,') | str_detect(toupper(V1), ',CNX') ]; MA010414 = MA010414[, c('temp', 'INDEX', 'PREVIOUS_CLOSE', 'OPEN', 'HIGH', 'LOW', 'CLOSE', 'GAIN_LOSS') := tstrsplit(V1, ',', fixed= TRUE),]; MA010414 = MA010414 [ GAIN_LOSS != 'GAIN/LOSS'];}</v>
      </c>
    </row>
    <row r="1130" spans="1:27" hidden="1">
      <c r="A1130" s="1">
        <v>41731</v>
      </c>
      <c r="B1130" s="2">
        <f t="shared" si="361"/>
        <v>2</v>
      </c>
      <c r="C1130" s="2">
        <f t="shared" si="362"/>
        <v>4</v>
      </c>
      <c r="D1130">
        <f t="shared" si="363"/>
        <v>2014</v>
      </c>
      <c r="E1130" t="str">
        <f t="shared" si="364"/>
        <v>14</v>
      </c>
      <c r="F1130" t="str">
        <f t="shared" si="365"/>
        <v>PR020414.zip</v>
      </c>
      <c r="G1130" t="str">
        <f t="shared" si="366"/>
        <v>fo02042014.zip</v>
      </c>
      <c r="H1130" t="str">
        <f t="shared" si="367"/>
        <v>fo02042014</v>
      </c>
      <c r="I1130" t="str">
        <f t="shared" si="368"/>
        <v>op02042014</v>
      </c>
      <c r="J1130" s="3" t="s">
        <v>6</v>
      </c>
      <c r="K1130" t="s">
        <v>13</v>
      </c>
      <c r="L1130" t="s">
        <v>14</v>
      </c>
      <c r="M1130" t="s">
        <v>17</v>
      </c>
      <c r="N1130" t="str">
        <f t="shared" si="357"/>
        <v>if (curl_fetch_memory('https://www1.nseindia.com/archives/equities/bhavcopy/pr/PR020414.zip')$status_code == 200)</v>
      </c>
      <c r="O1130" t="str">
        <f t="shared" si="358"/>
        <v>if (curl_fetch_memory('https://www1.nseindia.com/archives/equities/bhavcopy/pr/PR020414.zip')$status_code == 200) download.file('https://www1.nseindia.com/archives/equities/bhavcopy/pr/PR020414.zip', 'D:\\My-Shares\\source-bhavcopy-zip\\PR020414.zip')</v>
      </c>
      <c r="P1130" t="str">
        <f t="shared" si="359"/>
        <v>if (file.exists('D:\\My-Shares\\source-bhavcopy-zip\\PR020414.zip')) {zipped_names = grep('\\.zip', unzip('D:\\My-Shares\\source-bhavcopy-zip\\PR020414.zip', list=TRUE)$Name, ignore.case=TRUE, value=TRUE); unzip(zipfile = 'D:\\My-Shares\\source-bhavcopy-zip\\PR020414.zip', exdir = 'D:\\My-Shares\\source-fno-zip', files=zipped_names);rm(zipped_names);}</v>
      </c>
      <c r="Q1130" t="str">
        <f t="shared" si="360"/>
        <v>if (file.exists('D:\\My-Shares\\source-fno-zip\\fo02042014.zip')) {files = unzip('D:\\My-Shares\\source-fno-zip\\fo02042014.zip', list=TRUE)$Name; unzip(zipfile = 'D:\\My-Shares\\source-fno-zip\\fo02042014.zip', exdir = 'D:\\My-Shares\\source-fno-csv', files=files[grepl('^fo[0-9]{8}\\.csv|^op[0-9]{8}\\.csv',files)]);rm(files);}</v>
      </c>
      <c r="R1130" t="str">
        <f t="shared" si="369"/>
        <v>if (file.exists('D:\\My-Shares\\source-fno-csv\\fo02042014.csv')) fo02042014 = data.table (read_csv_chunked('D:\\My-Shares\\source-fno-csv\\fo02042014.csv', DataFrameCallback$new(f), chunk_size = 5))</v>
      </c>
      <c r="S1130" t="str">
        <f t="shared" si="370"/>
        <v>if (file.exists('D:\\My-Shares\\source-fno-csv\\op02042014.csv')) op02042014 = data.table (read_csv_chunked('D:\\My-Shares\\source-fno-csv\\op02042014.csv', DataFrameCallback$new(f), chunk_size = 5))</v>
      </c>
      <c r="T1130" t="str">
        <f t="shared" si="371"/>
        <v>MA020414</v>
      </c>
      <c r="U1130" s="3" t="s">
        <v>24</v>
      </c>
      <c r="V1130" t="str">
        <f t="shared" si="372"/>
        <v>https://www1.nseindia.com/archives/equities/mkt/MA020414.csv</v>
      </c>
      <c r="W1130" t="str">
        <f t="shared" si="373"/>
        <v>MA020414 = fread('https://www1.nseindia.com/archives/equities/mkt/MA020414.csv', sep='!', header = FALSE);</v>
      </c>
      <c r="X1130" t="str">
        <f t="shared" si="374"/>
        <v>MA020414 = MA020414[ str_detect(toupper(V1), ',NIFTY') | str_detect(toupper(V1), ',INDEX,') | str_detect(toupper(V1), ',CNX') ];</v>
      </c>
      <c r="Y1130" t="str">
        <f t="shared" si="375"/>
        <v>MA020414 = MA020414[, c('temp', 'INDEX', 'PREVIOUS_CLOSE', 'OPEN', 'HIGH', 'LOW', 'CLOSE', 'GAIN_LOSS') := tstrsplit(V1, ',', fixed= TRUE),];</v>
      </c>
      <c r="Z1130" t="str">
        <f t="shared" si="376"/>
        <v>MA020414 = MA020414 [ GAIN_LOSS != 'GAIN/LOSS'];</v>
      </c>
      <c r="AA1130" t="str">
        <f t="shared" si="377"/>
        <v>if (curl_fetch_memory('https://www1.nseindia.com/archives/equities/mkt/MA020414.csv')$status_code == 200) {MA020414 = fread('https://www1.nseindia.com/archives/equities/mkt/MA020414.csv', sep='!', header = FALSE); MA020414 = MA020414[ str_detect(toupper(V1), ',NIFTY') | str_detect(toupper(V1), ',INDEX,') | str_detect(toupper(V1), ',CNX') ]; MA020414 = MA020414[, c('temp', 'INDEX', 'PREVIOUS_CLOSE', 'OPEN', 'HIGH', 'LOW', 'CLOSE', 'GAIN_LOSS') := tstrsplit(V1, ',', fixed= TRUE),]; MA020414 = MA020414 [ GAIN_LOSS != 'GAIN/LOSS'];}</v>
      </c>
    </row>
    <row r="1131" spans="1:27" hidden="1">
      <c r="A1131" s="1">
        <v>41732</v>
      </c>
      <c r="B1131" s="2">
        <f t="shared" si="361"/>
        <v>3</v>
      </c>
      <c r="C1131" s="2">
        <f t="shared" si="362"/>
        <v>4</v>
      </c>
      <c r="D1131">
        <f t="shared" si="363"/>
        <v>2014</v>
      </c>
      <c r="E1131" t="str">
        <f t="shared" si="364"/>
        <v>14</v>
      </c>
      <c r="F1131" t="str">
        <f t="shared" si="365"/>
        <v>PR030414.zip</v>
      </c>
      <c r="G1131" t="str">
        <f t="shared" si="366"/>
        <v>fo03042014.zip</v>
      </c>
      <c r="H1131" t="str">
        <f t="shared" si="367"/>
        <v>fo03042014</v>
      </c>
      <c r="I1131" t="str">
        <f t="shared" si="368"/>
        <v>op03042014</v>
      </c>
      <c r="J1131" s="3" t="s">
        <v>6</v>
      </c>
      <c r="K1131" t="s">
        <v>13</v>
      </c>
      <c r="L1131" t="s">
        <v>14</v>
      </c>
      <c r="M1131" t="s">
        <v>17</v>
      </c>
      <c r="N1131" t="str">
        <f t="shared" si="357"/>
        <v>if (curl_fetch_memory('https://www1.nseindia.com/archives/equities/bhavcopy/pr/PR030414.zip')$status_code == 200)</v>
      </c>
      <c r="O1131" t="str">
        <f t="shared" si="358"/>
        <v>if (curl_fetch_memory('https://www1.nseindia.com/archives/equities/bhavcopy/pr/PR030414.zip')$status_code == 200) download.file('https://www1.nseindia.com/archives/equities/bhavcopy/pr/PR030414.zip', 'D:\\My-Shares\\source-bhavcopy-zip\\PR030414.zip')</v>
      </c>
      <c r="P1131" t="str">
        <f t="shared" si="359"/>
        <v>if (file.exists('D:\\My-Shares\\source-bhavcopy-zip\\PR030414.zip')) {zipped_names = grep('\\.zip', unzip('D:\\My-Shares\\source-bhavcopy-zip\\PR030414.zip', list=TRUE)$Name, ignore.case=TRUE, value=TRUE); unzip(zipfile = 'D:\\My-Shares\\source-bhavcopy-zip\\PR030414.zip', exdir = 'D:\\My-Shares\\source-fno-zip', files=zipped_names);rm(zipped_names);}</v>
      </c>
      <c r="Q1131" t="str">
        <f t="shared" si="360"/>
        <v>if (file.exists('D:\\My-Shares\\source-fno-zip\\fo03042014.zip')) {files = unzip('D:\\My-Shares\\source-fno-zip\\fo03042014.zip', list=TRUE)$Name; unzip(zipfile = 'D:\\My-Shares\\source-fno-zip\\fo03042014.zip', exdir = 'D:\\My-Shares\\source-fno-csv', files=files[grepl('^fo[0-9]{8}\\.csv|^op[0-9]{8}\\.csv',files)]);rm(files);}</v>
      </c>
      <c r="R1131" t="str">
        <f t="shared" si="369"/>
        <v>if (file.exists('D:\\My-Shares\\source-fno-csv\\fo03042014.csv')) fo03042014 = data.table (read_csv_chunked('D:\\My-Shares\\source-fno-csv\\fo03042014.csv', DataFrameCallback$new(f), chunk_size = 5))</v>
      </c>
      <c r="S1131" t="str">
        <f t="shared" si="370"/>
        <v>if (file.exists('D:\\My-Shares\\source-fno-csv\\op03042014.csv')) op03042014 = data.table (read_csv_chunked('D:\\My-Shares\\source-fno-csv\\op03042014.csv', DataFrameCallback$new(f), chunk_size = 5))</v>
      </c>
      <c r="T1131" t="str">
        <f t="shared" si="371"/>
        <v>MA030414</v>
      </c>
      <c r="U1131" s="3" t="s">
        <v>24</v>
      </c>
      <c r="V1131" t="str">
        <f t="shared" si="372"/>
        <v>https://www1.nseindia.com/archives/equities/mkt/MA030414.csv</v>
      </c>
      <c r="W1131" t="str">
        <f t="shared" si="373"/>
        <v>MA030414 = fread('https://www1.nseindia.com/archives/equities/mkt/MA030414.csv', sep='!', header = FALSE);</v>
      </c>
      <c r="X1131" t="str">
        <f t="shared" si="374"/>
        <v>MA030414 = MA030414[ str_detect(toupper(V1), ',NIFTY') | str_detect(toupper(V1), ',INDEX,') | str_detect(toupper(V1), ',CNX') ];</v>
      </c>
      <c r="Y1131" t="str">
        <f t="shared" si="375"/>
        <v>MA030414 = MA030414[, c('temp', 'INDEX', 'PREVIOUS_CLOSE', 'OPEN', 'HIGH', 'LOW', 'CLOSE', 'GAIN_LOSS') := tstrsplit(V1, ',', fixed= TRUE),];</v>
      </c>
      <c r="Z1131" t="str">
        <f t="shared" si="376"/>
        <v>MA030414 = MA030414 [ GAIN_LOSS != 'GAIN/LOSS'];</v>
      </c>
      <c r="AA1131" t="str">
        <f t="shared" si="377"/>
        <v>if (curl_fetch_memory('https://www1.nseindia.com/archives/equities/mkt/MA030414.csv')$status_code == 200) {MA030414 = fread('https://www1.nseindia.com/archives/equities/mkt/MA030414.csv', sep='!', header = FALSE); MA030414 = MA030414[ str_detect(toupper(V1), ',NIFTY') | str_detect(toupper(V1), ',INDEX,') | str_detect(toupper(V1), ',CNX') ]; MA030414 = MA030414[, c('temp', 'INDEX', 'PREVIOUS_CLOSE', 'OPEN', 'HIGH', 'LOW', 'CLOSE', 'GAIN_LOSS') := tstrsplit(V1, ',', fixed= TRUE),]; MA030414 = MA030414 [ GAIN_LOSS != 'GAIN/LOSS'];}</v>
      </c>
    </row>
    <row r="1132" spans="1:27" hidden="1">
      <c r="A1132" s="1">
        <v>41733</v>
      </c>
      <c r="B1132" s="2">
        <f t="shared" si="361"/>
        <v>4</v>
      </c>
      <c r="C1132" s="2">
        <f t="shared" si="362"/>
        <v>4</v>
      </c>
      <c r="D1132">
        <f t="shared" si="363"/>
        <v>2014</v>
      </c>
      <c r="E1132" t="str">
        <f t="shared" si="364"/>
        <v>14</v>
      </c>
      <c r="F1132" t="str">
        <f t="shared" si="365"/>
        <v>PR040414.zip</v>
      </c>
      <c r="G1132" t="str">
        <f t="shared" si="366"/>
        <v>fo04042014.zip</v>
      </c>
      <c r="H1132" t="str">
        <f t="shared" si="367"/>
        <v>fo04042014</v>
      </c>
      <c r="I1132" t="str">
        <f t="shared" si="368"/>
        <v>op04042014</v>
      </c>
      <c r="J1132" s="3" t="s">
        <v>6</v>
      </c>
      <c r="K1132" t="s">
        <v>13</v>
      </c>
      <c r="L1132" t="s">
        <v>14</v>
      </c>
      <c r="M1132" t="s">
        <v>17</v>
      </c>
      <c r="N1132" t="str">
        <f t="shared" si="357"/>
        <v>if (curl_fetch_memory('https://www1.nseindia.com/archives/equities/bhavcopy/pr/PR040414.zip')$status_code == 200)</v>
      </c>
      <c r="O1132" t="str">
        <f t="shared" si="358"/>
        <v>if (curl_fetch_memory('https://www1.nseindia.com/archives/equities/bhavcopy/pr/PR040414.zip')$status_code == 200) download.file('https://www1.nseindia.com/archives/equities/bhavcopy/pr/PR040414.zip', 'D:\\My-Shares\\source-bhavcopy-zip\\PR040414.zip')</v>
      </c>
      <c r="P1132" t="str">
        <f t="shared" si="359"/>
        <v>if (file.exists('D:\\My-Shares\\source-bhavcopy-zip\\PR040414.zip')) {zipped_names = grep('\\.zip', unzip('D:\\My-Shares\\source-bhavcopy-zip\\PR040414.zip', list=TRUE)$Name, ignore.case=TRUE, value=TRUE); unzip(zipfile = 'D:\\My-Shares\\source-bhavcopy-zip\\PR040414.zip', exdir = 'D:\\My-Shares\\source-fno-zip', files=zipped_names);rm(zipped_names);}</v>
      </c>
      <c r="Q1132" t="str">
        <f t="shared" si="360"/>
        <v>if (file.exists('D:\\My-Shares\\source-fno-zip\\fo04042014.zip')) {files = unzip('D:\\My-Shares\\source-fno-zip\\fo04042014.zip', list=TRUE)$Name; unzip(zipfile = 'D:\\My-Shares\\source-fno-zip\\fo04042014.zip', exdir = 'D:\\My-Shares\\source-fno-csv', files=files[grepl('^fo[0-9]{8}\\.csv|^op[0-9]{8}\\.csv',files)]);rm(files);}</v>
      </c>
      <c r="R1132" t="str">
        <f t="shared" si="369"/>
        <v>if (file.exists('D:\\My-Shares\\source-fno-csv\\fo04042014.csv')) fo04042014 = data.table (read_csv_chunked('D:\\My-Shares\\source-fno-csv\\fo04042014.csv', DataFrameCallback$new(f), chunk_size = 5))</v>
      </c>
      <c r="S1132" t="str">
        <f t="shared" si="370"/>
        <v>if (file.exists('D:\\My-Shares\\source-fno-csv\\op04042014.csv')) op04042014 = data.table (read_csv_chunked('D:\\My-Shares\\source-fno-csv\\op04042014.csv', DataFrameCallback$new(f), chunk_size = 5))</v>
      </c>
      <c r="T1132" t="str">
        <f t="shared" si="371"/>
        <v>MA040414</v>
      </c>
      <c r="U1132" s="3" t="s">
        <v>24</v>
      </c>
      <c r="V1132" t="str">
        <f t="shared" si="372"/>
        <v>https://www1.nseindia.com/archives/equities/mkt/MA040414.csv</v>
      </c>
      <c r="W1132" t="str">
        <f t="shared" si="373"/>
        <v>MA040414 = fread('https://www1.nseindia.com/archives/equities/mkt/MA040414.csv', sep='!', header = FALSE);</v>
      </c>
      <c r="X1132" t="str">
        <f t="shared" si="374"/>
        <v>MA040414 = MA040414[ str_detect(toupper(V1), ',NIFTY') | str_detect(toupper(V1), ',INDEX,') | str_detect(toupper(V1), ',CNX') ];</v>
      </c>
      <c r="Y1132" t="str">
        <f t="shared" si="375"/>
        <v>MA040414 = MA040414[, c('temp', 'INDEX', 'PREVIOUS_CLOSE', 'OPEN', 'HIGH', 'LOW', 'CLOSE', 'GAIN_LOSS') := tstrsplit(V1, ',', fixed= TRUE),];</v>
      </c>
      <c r="Z1132" t="str">
        <f t="shared" si="376"/>
        <v>MA040414 = MA040414 [ GAIN_LOSS != 'GAIN/LOSS'];</v>
      </c>
      <c r="AA1132" t="str">
        <f t="shared" si="377"/>
        <v>if (curl_fetch_memory('https://www1.nseindia.com/archives/equities/mkt/MA040414.csv')$status_code == 200) {MA040414 = fread('https://www1.nseindia.com/archives/equities/mkt/MA040414.csv', sep='!', header = FALSE); MA040414 = MA040414[ str_detect(toupper(V1), ',NIFTY') | str_detect(toupper(V1), ',INDEX,') | str_detect(toupper(V1), ',CNX') ]; MA040414 = MA040414[, c('temp', 'INDEX', 'PREVIOUS_CLOSE', 'OPEN', 'HIGH', 'LOW', 'CLOSE', 'GAIN_LOSS') := tstrsplit(V1, ',', fixed= TRUE),]; MA040414 = MA040414 [ GAIN_LOSS != 'GAIN/LOSS'];}</v>
      </c>
    </row>
    <row r="1133" spans="1:27" hidden="1">
      <c r="A1133" s="1">
        <v>41734</v>
      </c>
      <c r="B1133" s="2">
        <f t="shared" si="361"/>
        <v>5</v>
      </c>
      <c r="C1133" s="2">
        <f t="shared" si="362"/>
        <v>4</v>
      </c>
      <c r="D1133">
        <f t="shared" si="363"/>
        <v>2014</v>
      </c>
      <c r="E1133" t="str">
        <f t="shared" si="364"/>
        <v>14</v>
      </c>
      <c r="F1133" t="str">
        <f t="shared" si="365"/>
        <v>PR050414.zip</v>
      </c>
      <c r="G1133" t="str">
        <f t="shared" si="366"/>
        <v>fo05042014.zip</v>
      </c>
      <c r="H1133" t="str">
        <f t="shared" si="367"/>
        <v>fo05042014</v>
      </c>
      <c r="I1133" t="str">
        <f t="shared" si="368"/>
        <v>op05042014</v>
      </c>
      <c r="J1133" s="3" t="s">
        <v>6</v>
      </c>
      <c r="K1133" t="s">
        <v>13</v>
      </c>
      <c r="L1133" t="s">
        <v>14</v>
      </c>
      <c r="M1133" t="s">
        <v>17</v>
      </c>
      <c r="N1133" t="str">
        <f t="shared" si="357"/>
        <v>if (curl_fetch_memory('https://www1.nseindia.com/archives/equities/bhavcopy/pr/PR050414.zip')$status_code == 200)</v>
      </c>
      <c r="O1133" t="str">
        <f t="shared" si="358"/>
        <v>if (curl_fetch_memory('https://www1.nseindia.com/archives/equities/bhavcopy/pr/PR050414.zip')$status_code == 200) download.file('https://www1.nseindia.com/archives/equities/bhavcopy/pr/PR050414.zip', 'D:\\My-Shares\\source-bhavcopy-zip\\PR050414.zip')</v>
      </c>
      <c r="P1133" t="str">
        <f t="shared" si="359"/>
        <v>if (file.exists('D:\\My-Shares\\source-bhavcopy-zip\\PR050414.zip')) {zipped_names = grep('\\.zip', unzip('D:\\My-Shares\\source-bhavcopy-zip\\PR050414.zip', list=TRUE)$Name, ignore.case=TRUE, value=TRUE); unzip(zipfile = 'D:\\My-Shares\\source-bhavcopy-zip\\PR050414.zip', exdir = 'D:\\My-Shares\\source-fno-zip', files=zipped_names);rm(zipped_names);}</v>
      </c>
      <c r="Q1133" t="str">
        <f t="shared" si="360"/>
        <v>if (file.exists('D:\\My-Shares\\source-fno-zip\\fo05042014.zip')) {files = unzip('D:\\My-Shares\\source-fno-zip\\fo05042014.zip', list=TRUE)$Name; unzip(zipfile = 'D:\\My-Shares\\source-fno-zip\\fo05042014.zip', exdir = 'D:\\My-Shares\\source-fno-csv', files=files[grepl('^fo[0-9]{8}\\.csv|^op[0-9]{8}\\.csv',files)]);rm(files);}</v>
      </c>
      <c r="R1133" t="str">
        <f t="shared" si="369"/>
        <v>if (file.exists('D:\\My-Shares\\source-fno-csv\\fo05042014.csv')) fo05042014 = data.table (read_csv_chunked('D:\\My-Shares\\source-fno-csv\\fo05042014.csv', DataFrameCallback$new(f), chunk_size = 5))</v>
      </c>
      <c r="S1133" t="str">
        <f t="shared" si="370"/>
        <v>if (file.exists('D:\\My-Shares\\source-fno-csv\\op05042014.csv')) op05042014 = data.table (read_csv_chunked('D:\\My-Shares\\source-fno-csv\\op05042014.csv', DataFrameCallback$new(f), chunk_size = 5))</v>
      </c>
      <c r="T1133" t="str">
        <f t="shared" si="371"/>
        <v>MA050414</v>
      </c>
      <c r="U1133" s="3" t="s">
        <v>24</v>
      </c>
      <c r="V1133" t="str">
        <f t="shared" si="372"/>
        <v>https://www1.nseindia.com/archives/equities/mkt/MA050414.csv</v>
      </c>
      <c r="W1133" t="str">
        <f t="shared" si="373"/>
        <v>MA050414 = fread('https://www1.nseindia.com/archives/equities/mkt/MA050414.csv', sep='!', header = FALSE);</v>
      </c>
      <c r="X1133" t="str">
        <f t="shared" si="374"/>
        <v>MA050414 = MA050414[ str_detect(toupper(V1), ',NIFTY') | str_detect(toupper(V1), ',INDEX,') | str_detect(toupper(V1), ',CNX') ];</v>
      </c>
      <c r="Y1133" t="str">
        <f t="shared" si="375"/>
        <v>MA050414 = MA050414[, c('temp', 'INDEX', 'PREVIOUS_CLOSE', 'OPEN', 'HIGH', 'LOW', 'CLOSE', 'GAIN_LOSS') := tstrsplit(V1, ',', fixed= TRUE),];</v>
      </c>
      <c r="Z1133" t="str">
        <f t="shared" si="376"/>
        <v>MA050414 = MA050414 [ GAIN_LOSS != 'GAIN/LOSS'];</v>
      </c>
      <c r="AA1133" t="str">
        <f t="shared" si="377"/>
        <v>if (curl_fetch_memory('https://www1.nseindia.com/archives/equities/mkt/MA050414.csv')$status_code == 200) {MA050414 = fread('https://www1.nseindia.com/archives/equities/mkt/MA050414.csv', sep='!', header = FALSE); MA050414 = MA050414[ str_detect(toupper(V1), ',NIFTY') | str_detect(toupper(V1), ',INDEX,') | str_detect(toupper(V1), ',CNX') ]; MA050414 = MA050414[, c('temp', 'INDEX', 'PREVIOUS_CLOSE', 'OPEN', 'HIGH', 'LOW', 'CLOSE', 'GAIN_LOSS') := tstrsplit(V1, ',', fixed= TRUE),]; MA050414 = MA050414 [ GAIN_LOSS != 'GAIN/LOSS'];}</v>
      </c>
    </row>
    <row r="1134" spans="1:27" hidden="1">
      <c r="A1134" s="1">
        <v>41735</v>
      </c>
      <c r="B1134" s="2">
        <f t="shared" si="361"/>
        <v>6</v>
      </c>
      <c r="C1134" s="2">
        <f t="shared" si="362"/>
        <v>4</v>
      </c>
      <c r="D1134">
        <f t="shared" si="363"/>
        <v>2014</v>
      </c>
      <c r="E1134" t="str">
        <f t="shared" si="364"/>
        <v>14</v>
      </c>
      <c r="F1134" t="str">
        <f t="shared" si="365"/>
        <v>PR060414.zip</v>
      </c>
      <c r="G1134" t="str">
        <f t="shared" si="366"/>
        <v>fo06042014.zip</v>
      </c>
      <c r="H1134" t="str">
        <f t="shared" si="367"/>
        <v>fo06042014</v>
      </c>
      <c r="I1134" t="str">
        <f t="shared" si="368"/>
        <v>op06042014</v>
      </c>
      <c r="J1134" s="3" t="s">
        <v>6</v>
      </c>
      <c r="K1134" t="s">
        <v>13</v>
      </c>
      <c r="L1134" t="s">
        <v>14</v>
      </c>
      <c r="M1134" t="s">
        <v>17</v>
      </c>
      <c r="N1134" t="str">
        <f t="shared" si="357"/>
        <v>if (curl_fetch_memory('https://www1.nseindia.com/archives/equities/bhavcopy/pr/PR060414.zip')$status_code == 200)</v>
      </c>
      <c r="O1134" t="str">
        <f t="shared" si="358"/>
        <v>if (curl_fetch_memory('https://www1.nseindia.com/archives/equities/bhavcopy/pr/PR060414.zip')$status_code == 200) download.file('https://www1.nseindia.com/archives/equities/bhavcopy/pr/PR060414.zip', 'D:\\My-Shares\\source-bhavcopy-zip\\PR060414.zip')</v>
      </c>
      <c r="P1134" t="str">
        <f t="shared" si="359"/>
        <v>if (file.exists('D:\\My-Shares\\source-bhavcopy-zip\\PR060414.zip')) {zipped_names = grep('\\.zip', unzip('D:\\My-Shares\\source-bhavcopy-zip\\PR060414.zip', list=TRUE)$Name, ignore.case=TRUE, value=TRUE); unzip(zipfile = 'D:\\My-Shares\\source-bhavcopy-zip\\PR060414.zip', exdir = 'D:\\My-Shares\\source-fno-zip', files=zipped_names);rm(zipped_names);}</v>
      </c>
      <c r="Q1134" t="str">
        <f t="shared" si="360"/>
        <v>if (file.exists('D:\\My-Shares\\source-fno-zip\\fo06042014.zip')) {files = unzip('D:\\My-Shares\\source-fno-zip\\fo06042014.zip', list=TRUE)$Name; unzip(zipfile = 'D:\\My-Shares\\source-fno-zip\\fo06042014.zip', exdir = 'D:\\My-Shares\\source-fno-csv', files=files[grepl('^fo[0-9]{8}\\.csv|^op[0-9]{8}\\.csv',files)]);rm(files);}</v>
      </c>
      <c r="R1134" t="str">
        <f t="shared" si="369"/>
        <v>if (file.exists('D:\\My-Shares\\source-fno-csv\\fo06042014.csv')) fo06042014 = data.table (read_csv_chunked('D:\\My-Shares\\source-fno-csv\\fo06042014.csv', DataFrameCallback$new(f), chunk_size = 5))</v>
      </c>
      <c r="S1134" t="str">
        <f t="shared" si="370"/>
        <v>if (file.exists('D:\\My-Shares\\source-fno-csv\\op06042014.csv')) op06042014 = data.table (read_csv_chunked('D:\\My-Shares\\source-fno-csv\\op06042014.csv', DataFrameCallback$new(f), chunk_size = 5))</v>
      </c>
      <c r="T1134" t="str">
        <f t="shared" si="371"/>
        <v>MA060414</v>
      </c>
      <c r="U1134" s="3" t="s">
        <v>24</v>
      </c>
      <c r="V1134" t="str">
        <f t="shared" si="372"/>
        <v>https://www1.nseindia.com/archives/equities/mkt/MA060414.csv</v>
      </c>
      <c r="W1134" t="str">
        <f t="shared" si="373"/>
        <v>MA060414 = fread('https://www1.nseindia.com/archives/equities/mkt/MA060414.csv', sep='!', header = FALSE);</v>
      </c>
      <c r="X1134" t="str">
        <f t="shared" si="374"/>
        <v>MA060414 = MA060414[ str_detect(toupper(V1), ',NIFTY') | str_detect(toupper(V1), ',INDEX,') | str_detect(toupper(V1), ',CNX') ];</v>
      </c>
      <c r="Y1134" t="str">
        <f t="shared" si="375"/>
        <v>MA060414 = MA060414[, c('temp', 'INDEX', 'PREVIOUS_CLOSE', 'OPEN', 'HIGH', 'LOW', 'CLOSE', 'GAIN_LOSS') := tstrsplit(V1, ',', fixed= TRUE),];</v>
      </c>
      <c r="Z1134" t="str">
        <f t="shared" si="376"/>
        <v>MA060414 = MA060414 [ GAIN_LOSS != 'GAIN/LOSS'];</v>
      </c>
      <c r="AA1134" t="str">
        <f t="shared" si="377"/>
        <v>if (curl_fetch_memory('https://www1.nseindia.com/archives/equities/mkt/MA060414.csv')$status_code == 200) {MA060414 = fread('https://www1.nseindia.com/archives/equities/mkt/MA060414.csv', sep='!', header = FALSE); MA060414 = MA060414[ str_detect(toupper(V1), ',NIFTY') | str_detect(toupper(V1), ',INDEX,') | str_detect(toupper(V1), ',CNX') ]; MA060414 = MA060414[, c('temp', 'INDEX', 'PREVIOUS_CLOSE', 'OPEN', 'HIGH', 'LOW', 'CLOSE', 'GAIN_LOSS') := tstrsplit(V1, ',', fixed= TRUE),]; MA060414 = MA060414 [ GAIN_LOSS != 'GAIN/LOSS'];}</v>
      </c>
    </row>
    <row r="1135" spans="1:27" hidden="1">
      <c r="A1135" s="1">
        <v>41736</v>
      </c>
      <c r="B1135" s="2">
        <f t="shared" si="361"/>
        <v>7</v>
      </c>
      <c r="C1135" s="2">
        <f t="shared" si="362"/>
        <v>4</v>
      </c>
      <c r="D1135">
        <f t="shared" si="363"/>
        <v>2014</v>
      </c>
      <c r="E1135" t="str">
        <f t="shared" si="364"/>
        <v>14</v>
      </c>
      <c r="F1135" t="str">
        <f t="shared" si="365"/>
        <v>PR070414.zip</v>
      </c>
      <c r="G1135" t="str">
        <f t="shared" si="366"/>
        <v>fo07042014.zip</v>
      </c>
      <c r="H1135" t="str">
        <f t="shared" si="367"/>
        <v>fo07042014</v>
      </c>
      <c r="I1135" t="str">
        <f t="shared" si="368"/>
        <v>op07042014</v>
      </c>
      <c r="J1135" s="3" t="s">
        <v>6</v>
      </c>
      <c r="K1135" t="s">
        <v>13</v>
      </c>
      <c r="L1135" t="s">
        <v>14</v>
      </c>
      <c r="M1135" t="s">
        <v>17</v>
      </c>
      <c r="N1135" t="str">
        <f t="shared" si="357"/>
        <v>if (curl_fetch_memory('https://www1.nseindia.com/archives/equities/bhavcopy/pr/PR070414.zip')$status_code == 200)</v>
      </c>
      <c r="O1135" t="str">
        <f t="shared" si="358"/>
        <v>if (curl_fetch_memory('https://www1.nseindia.com/archives/equities/bhavcopy/pr/PR070414.zip')$status_code == 200) download.file('https://www1.nseindia.com/archives/equities/bhavcopy/pr/PR070414.zip', 'D:\\My-Shares\\source-bhavcopy-zip\\PR070414.zip')</v>
      </c>
      <c r="P1135" t="str">
        <f t="shared" si="359"/>
        <v>if (file.exists('D:\\My-Shares\\source-bhavcopy-zip\\PR070414.zip')) {zipped_names = grep('\\.zip', unzip('D:\\My-Shares\\source-bhavcopy-zip\\PR070414.zip', list=TRUE)$Name, ignore.case=TRUE, value=TRUE); unzip(zipfile = 'D:\\My-Shares\\source-bhavcopy-zip\\PR070414.zip', exdir = 'D:\\My-Shares\\source-fno-zip', files=zipped_names);rm(zipped_names);}</v>
      </c>
      <c r="Q1135" t="str">
        <f t="shared" si="360"/>
        <v>if (file.exists('D:\\My-Shares\\source-fno-zip\\fo07042014.zip')) {files = unzip('D:\\My-Shares\\source-fno-zip\\fo07042014.zip', list=TRUE)$Name; unzip(zipfile = 'D:\\My-Shares\\source-fno-zip\\fo07042014.zip', exdir = 'D:\\My-Shares\\source-fno-csv', files=files[grepl('^fo[0-9]{8}\\.csv|^op[0-9]{8}\\.csv',files)]);rm(files);}</v>
      </c>
      <c r="R1135" t="str">
        <f t="shared" si="369"/>
        <v>if (file.exists('D:\\My-Shares\\source-fno-csv\\fo07042014.csv')) fo07042014 = data.table (read_csv_chunked('D:\\My-Shares\\source-fno-csv\\fo07042014.csv', DataFrameCallback$new(f), chunk_size = 5))</v>
      </c>
      <c r="S1135" t="str">
        <f t="shared" si="370"/>
        <v>if (file.exists('D:\\My-Shares\\source-fno-csv\\op07042014.csv')) op07042014 = data.table (read_csv_chunked('D:\\My-Shares\\source-fno-csv\\op07042014.csv', DataFrameCallback$new(f), chunk_size = 5))</v>
      </c>
      <c r="T1135" t="str">
        <f t="shared" si="371"/>
        <v>MA070414</v>
      </c>
      <c r="U1135" s="3" t="s">
        <v>24</v>
      </c>
      <c r="V1135" t="str">
        <f t="shared" si="372"/>
        <v>https://www1.nseindia.com/archives/equities/mkt/MA070414.csv</v>
      </c>
      <c r="W1135" t="str">
        <f t="shared" si="373"/>
        <v>MA070414 = fread('https://www1.nseindia.com/archives/equities/mkt/MA070414.csv', sep='!', header = FALSE);</v>
      </c>
      <c r="X1135" t="str">
        <f t="shared" si="374"/>
        <v>MA070414 = MA070414[ str_detect(toupper(V1), ',NIFTY') | str_detect(toupper(V1), ',INDEX,') | str_detect(toupper(V1), ',CNX') ];</v>
      </c>
      <c r="Y1135" t="str">
        <f t="shared" si="375"/>
        <v>MA070414 = MA070414[, c('temp', 'INDEX', 'PREVIOUS_CLOSE', 'OPEN', 'HIGH', 'LOW', 'CLOSE', 'GAIN_LOSS') := tstrsplit(V1, ',', fixed= TRUE),];</v>
      </c>
      <c r="Z1135" t="str">
        <f t="shared" si="376"/>
        <v>MA070414 = MA070414 [ GAIN_LOSS != 'GAIN/LOSS'];</v>
      </c>
      <c r="AA1135" t="str">
        <f t="shared" si="377"/>
        <v>if (curl_fetch_memory('https://www1.nseindia.com/archives/equities/mkt/MA070414.csv')$status_code == 200) {MA070414 = fread('https://www1.nseindia.com/archives/equities/mkt/MA070414.csv', sep='!', header = FALSE); MA070414 = MA070414[ str_detect(toupper(V1), ',NIFTY') | str_detect(toupper(V1), ',INDEX,') | str_detect(toupper(V1), ',CNX') ]; MA070414 = MA070414[, c('temp', 'INDEX', 'PREVIOUS_CLOSE', 'OPEN', 'HIGH', 'LOW', 'CLOSE', 'GAIN_LOSS') := tstrsplit(V1, ',', fixed= TRUE),]; MA070414 = MA070414 [ GAIN_LOSS != 'GAIN/LOSS'];}</v>
      </c>
    </row>
    <row r="1136" spans="1:27" hidden="1">
      <c r="A1136" s="1">
        <v>41737</v>
      </c>
      <c r="B1136" s="2">
        <f t="shared" si="361"/>
        <v>8</v>
      </c>
      <c r="C1136" s="2">
        <f t="shared" si="362"/>
        <v>4</v>
      </c>
      <c r="D1136">
        <f t="shared" si="363"/>
        <v>2014</v>
      </c>
      <c r="E1136" t="str">
        <f t="shared" si="364"/>
        <v>14</v>
      </c>
      <c r="F1136" t="str">
        <f t="shared" si="365"/>
        <v>PR080414.zip</v>
      </c>
      <c r="G1136" t="str">
        <f t="shared" si="366"/>
        <v>fo08042014.zip</v>
      </c>
      <c r="H1136" t="str">
        <f t="shared" si="367"/>
        <v>fo08042014</v>
      </c>
      <c r="I1136" t="str">
        <f t="shared" si="368"/>
        <v>op08042014</v>
      </c>
      <c r="J1136" s="3" t="s">
        <v>6</v>
      </c>
      <c r="K1136" t="s">
        <v>13</v>
      </c>
      <c r="L1136" t="s">
        <v>14</v>
      </c>
      <c r="M1136" t="s">
        <v>17</v>
      </c>
      <c r="N1136" t="str">
        <f t="shared" si="357"/>
        <v>if (curl_fetch_memory('https://www1.nseindia.com/archives/equities/bhavcopy/pr/PR080414.zip')$status_code == 200)</v>
      </c>
      <c r="O1136" t="str">
        <f t="shared" si="358"/>
        <v>if (curl_fetch_memory('https://www1.nseindia.com/archives/equities/bhavcopy/pr/PR080414.zip')$status_code == 200) download.file('https://www1.nseindia.com/archives/equities/bhavcopy/pr/PR080414.zip', 'D:\\My-Shares\\source-bhavcopy-zip\\PR080414.zip')</v>
      </c>
      <c r="P1136" t="str">
        <f t="shared" si="359"/>
        <v>if (file.exists('D:\\My-Shares\\source-bhavcopy-zip\\PR080414.zip')) {zipped_names = grep('\\.zip', unzip('D:\\My-Shares\\source-bhavcopy-zip\\PR080414.zip', list=TRUE)$Name, ignore.case=TRUE, value=TRUE); unzip(zipfile = 'D:\\My-Shares\\source-bhavcopy-zip\\PR080414.zip', exdir = 'D:\\My-Shares\\source-fno-zip', files=zipped_names);rm(zipped_names);}</v>
      </c>
      <c r="Q1136" t="str">
        <f t="shared" si="360"/>
        <v>if (file.exists('D:\\My-Shares\\source-fno-zip\\fo08042014.zip')) {files = unzip('D:\\My-Shares\\source-fno-zip\\fo08042014.zip', list=TRUE)$Name; unzip(zipfile = 'D:\\My-Shares\\source-fno-zip\\fo08042014.zip', exdir = 'D:\\My-Shares\\source-fno-csv', files=files[grepl('^fo[0-9]{8}\\.csv|^op[0-9]{8}\\.csv',files)]);rm(files);}</v>
      </c>
      <c r="R1136" t="str">
        <f t="shared" si="369"/>
        <v>if (file.exists('D:\\My-Shares\\source-fno-csv\\fo08042014.csv')) fo08042014 = data.table (read_csv_chunked('D:\\My-Shares\\source-fno-csv\\fo08042014.csv', DataFrameCallback$new(f), chunk_size = 5))</v>
      </c>
      <c r="S1136" t="str">
        <f t="shared" si="370"/>
        <v>if (file.exists('D:\\My-Shares\\source-fno-csv\\op08042014.csv')) op08042014 = data.table (read_csv_chunked('D:\\My-Shares\\source-fno-csv\\op08042014.csv', DataFrameCallback$new(f), chunk_size = 5))</v>
      </c>
      <c r="T1136" t="str">
        <f t="shared" si="371"/>
        <v>MA080414</v>
      </c>
      <c r="U1136" s="3" t="s">
        <v>24</v>
      </c>
      <c r="V1136" t="str">
        <f t="shared" si="372"/>
        <v>https://www1.nseindia.com/archives/equities/mkt/MA080414.csv</v>
      </c>
      <c r="W1136" t="str">
        <f t="shared" si="373"/>
        <v>MA080414 = fread('https://www1.nseindia.com/archives/equities/mkt/MA080414.csv', sep='!', header = FALSE);</v>
      </c>
      <c r="X1136" t="str">
        <f t="shared" si="374"/>
        <v>MA080414 = MA080414[ str_detect(toupper(V1), ',NIFTY') | str_detect(toupper(V1), ',INDEX,') | str_detect(toupper(V1), ',CNX') ];</v>
      </c>
      <c r="Y1136" t="str">
        <f t="shared" si="375"/>
        <v>MA080414 = MA080414[, c('temp', 'INDEX', 'PREVIOUS_CLOSE', 'OPEN', 'HIGH', 'LOW', 'CLOSE', 'GAIN_LOSS') := tstrsplit(V1, ',', fixed= TRUE),];</v>
      </c>
      <c r="Z1136" t="str">
        <f t="shared" si="376"/>
        <v>MA080414 = MA080414 [ GAIN_LOSS != 'GAIN/LOSS'];</v>
      </c>
      <c r="AA1136" t="str">
        <f t="shared" si="377"/>
        <v>if (curl_fetch_memory('https://www1.nseindia.com/archives/equities/mkt/MA080414.csv')$status_code == 200) {MA080414 = fread('https://www1.nseindia.com/archives/equities/mkt/MA080414.csv', sep='!', header = FALSE); MA080414 = MA080414[ str_detect(toupper(V1), ',NIFTY') | str_detect(toupper(V1), ',INDEX,') | str_detect(toupper(V1), ',CNX') ]; MA080414 = MA080414[, c('temp', 'INDEX', 'PREVIOUS_CLOSE', 'OPEN', 'HIGH', 'LOW', 'CLOSE', 'GAIN_LOSS') := tstrsplit(V1, ',', fixed= TRUE),]; MA080414 = MA080414 [ GAIN_LOSS != 'GAIN/LOSS'];}</v>
      </c>
    </row>
    <row r="1137" spans="1:27" hidden="1">
      <c r="A1137" s="1">
        <v>41738</v>
      </c>
      <c r="B1137" s="2">
        <f t="shared" si="361"/>
        <v>9</v>
      </c>
      <c r="C1137" s="2">
        <f t="shared" si="362"/>
        <v>4</v>
      </c>
      <c r="D1137">
        <f t="shared" si="363"/>
        <v>2014</v>
      </c>
      <c r="E1137" t="str">
        <f t="shared" si="364"/>
        <v>14</v>
      </c>
      <c r="F1137" t="str">
        <f t="shared" si="365"/>
        <v>PR090414.zip</v>
      </c>
      <c r="G1137" t="str">
        <f t="shared" si="366"/>
        <v>fo09042014.zip</v>
      </c>
      <c r="H1137" t="str">
        <f t="shared" si="367"/>
        <v>fo09042014</v>
      </c>
      <c r="I1137" t="str">
        <f t="shared" si="368"/>
        <v>op09042014</v>
      </c>
      <c r="J1137" s="3" t="s">
        <v>6</v>
      </c>
      <c r="K1137" t="s">
        <v>13</v>
      </c>
      <c r="L1137" t="s">
        <v>14</v>
      </c>
      <c r="M1137" t="s">
        <v>17</v>
      </c>
      <c r="N1137" t="str">
        <f t="shared" si="357"/>
        <v>if (curl_fetch_memory('https://www1.nseindia.com/archives/equities/bhavcopy/pr/PR090414.zip')$status_code == 200)</v>
      </c>
      <c r="O1137" t="str">
        <f t="shared" si="358"/>
        <v>if (curl_fetch_memory('https://www1.nseindia.com/archives/equities/bhavcopy/pr/PR090414.zip')$status_code == 200) download.file('https://www1.nseindia.com/archives/equities/bhavcopy/pr/PR090414.zip', 'D:\\My-Shares\\source-bhavcopy-zip\\PR090414.zip')</v>
      </c>
      <c r="P1137" t="str">
        <f t="shared" si="359"/>
        <v>if (file.exists('D:\\My-Shares\\source-bhavcopy-zip\\PR090414.zip')) {zipped_names = grep('\\.zip', unzip('D:\\My-Shares\\source-bhavcopy-zip\\PR090414.zip', list=TRUE)$Name, ignore.case=TRUE, value=TRUE); unzip(zipfile = 'D:\\My-Shares\\source-bhavcopy-zip\\PR090414.zip', exdir = 'D:\\My-Shares\\source-fno-zip', files=zipped_names);rm(zipped_names);}</v>
      </c>
      <c r="Q1137" t="str">
        <f t="shared" si="360"/>
        <v>if (file.exists('D:\\My-Shares\\source-fno-zip\\fo09042014.zip')) {files = unzip('D:\\My-Shares\\source-fno-zip\\fo09042014.zip', list=TRUE)$Name; unzip(zipfile = 'D:\\My-Shares\\source-fno-zip\\fo09042014.zip', exdir = 'D:\\My-Shares\\source-fno-csv', files=files[grepl('^fo[0-9]{8}\\.csv|^op[0-9]{8}\\.csv',files)]);rm(files);}</v>
      </c>
      <c r="R1137" t="str">
        <f t="shared" si="369"/>
        <v>if (file.exists('D:\\My-Shares\\source-fno-csv\\fo09042014.csv')) fo09042014 = data.table (read_csv_chunked('D:\\My-Shares\\source-fno-csv\\fo09042014.csv', DataFrameCallback$new(f), chunk_size = 5))</v>
      </c>
      <c r="S1137" t="str">
        <f t="shared" si="370"/>
        <v>if (file.exists('D:\\My-Shares\\source-fno-csv\\op09042014.csv')) op09042014 = data.table (read_csv_chunked('D:\\My-Shares\\source-fno-csv\\op09042014.csv', DataFrameCallback$new(f), chunk_size = 5))</v>
      </c>
      <c r="T1137" t="str">
        <f t="shared" si="371"/>
        <v>MA090414</v>
      </c>
      <c r="U1137" s="3" t="s">
        <v>24</v>
      </c>
      <c r="V1137" t="str">
        <f t="shared" si="372"/>
        <v>https://www1.nseindia.com/archives/equities/mkt/MA090414.csv</v>
      </c>
      <c r="W1137" t="str">
        <f t="shared" si="373"/>
        <v>MA090414 = fread('https://www1.nseindia.com/archives/equities/mkt/MA090414.csv', sep='!', header = FALSE);</v>
      </c>
      <c r="X1137" t="str">
        <f t="shared" si="374"/>
        <v>MA090414 = MA090414[ str_detect(toupper(V1), ',NIFTY') | str_detect(toupper(V1), ',INDEX,') | str_detect(toupper(V1), ',CNX') ];</v>
      </c>
      <c r="Y1137" t="str">
        <f t="shared" si="375"/>
        <v>MA090414 = MA090414[, c('temp', 'INDEX', 'PREVIOUS_CLOSE', 'OPEN', 'HIGH', 'LOW', 'CLOSE', 'GAIN_LOSS') := tstrsplit(V1, ',', fixed= TRUE),];</v>
      </c>
      <c r="Z1137" t="str">
        <f t="shared" si="376"/>
        <v>MA090414 = MA090414 [ GAIN_LOSS != 'GAIN/LOSS'];</v>
      </c>
      <c r="AA1137" t="str">
        <f t="shared" si="377"/>
        <v>if (curl_fetch_memory('https://www1.nseindia.com/archives/equities/mkt/MA090414.csv')$status_code == 200) {MA090414 = fread('https://www1.nseindia.com/archives/equities/mkt/MA090414.csv', sep='!', header = FALSE); MA090414 = MA090414[ str_detect(toupper(V1), ',NIFTY') | str_detect(toupper(V1), ',INDEX,') | str_detect(toupper(V1), ',CNX') ]; MA090414 = MA090414[, c('temp', 'INDEX', 'PREVIOUS_CLOSE', 'OPEN', 'HIGH', 'LOW', 'CLOSE', 'GAIN_LOSS') := tstrsplit(V1, ',', fixed= TRUE),]; MA090414 = MA090414 [ GAIN_LOSS != 'GAIN/LOSS'];}</v>
      </c>
    </row>
    <row r="1138" spans="1:27" hidden="1">
      <c r="A1138" s="1">
        <v>41739</v>
      </c>
      <c r="B1138" s="2">
        <f t="shared" si="361"/>
        <v>10</v>
      </c>
      <c r="C1138" s="2">
        <f t="shared" si="362"/>
        <v>4</v>
      </c>
      <c r="D1138">
        <f t="shared" si="363"/>
        <v>2014</v>
      </c>
      <c r="E1138" t="str">
        <f t="shared" si="364"/>
        <v>14</v>
      </c>
      <c r="F1138" t="str">
        <f t="shared" si="365"/>
        <v>PR100414.zip</v>
      </c>
      <c r="G1138" t="str">
        <f t="shared" si="366"/>
        <v>fo10042014.zip</v>
      </c>
      <c r="H1138" t="str">
        <f t="shared" si="367"/>
        <v>fo10042014</v>
      </c>
      <c r="I1138" t="str">
        <f t="shared" si="368"/>
        <v>op10042014</v>
      </c>
      <c r="J1138" s="3" t="s">
        <v>6</v>
      </c>
      <c r="K1138" t="s">
        <v>13</v>
      </c>
      <c r="L1138" t="s">
        <v>14</v>
      </c>
      <c r="M1138" t="s">
        <v>17</v>
      </c>
      <c r="N1138" t="str">
        <f t="shared" si="357"/>
        <v>if (curl_fetch_memory('https://www1.nseindia.com/archives/equities/bhavcopy/pr/PR100414.zip')$status_code == 200)</v>
      </c>
      <c r="O1138" t="str">
        <f t="shared" si="358"/>
        <v>if (curl_fetch_memory('https://www1.nseindia.com/archives/equities/bhavcopy/pr/PR100414.zip')$status_code == 200) download.file('https://www1.nseindia.com/archives/equities/bhavcopy/pr/PR100414.zip', 'D:\\My-Shares\\source-bhavcopy-zip\\PR100414.zip')</v>
      </c>
      <c r="P1138" t="str">
        <f t="shared" si="359"/>
        <v>if (file.exists('D:\\My-Shares\\source-bhavcopy-zip\\PR100414.zip')) {zipped_names = grep('\\.zip', unzip('D:\\My-Shares\\source-bhavcopy-zip\\PR100414.zip', list=TRUE)$Name, ignore.case=TRUE, value=TRUE); unzip(zipfile = 'D:\\My-Shares\\source-bhavcopy-zip\\PR100414.zip', exdir = 'D:\\My-Shares\\source-fno-zip', files=zipped_names);rm(zipped_names);}</v>
      </c>
      <c r="Q1138" t="str">
        <f t="shared" si="360"/>
        <v>if (file.exists('D:\\My-Shares\\source-fno-zip\\fo10042014.zip')) {files = unzip('D:\\My-Shares\\source-fno-zip\\fo10042014.zip', list=TRUE)$Name; unzip(zipfile = 'D:\\My-Shares\\source-fno-zip\\fo10042014.zip', exdir = 'D:\\My-Shares\\source-fno-csv', files=files[grepl('^fo[0-9]{8}\\.csv|^op[0-9]{8}\\.csv',files)]);rm(files);}</v>
      </c>
      <c r="R1138" t="str">
        <f t="shared" si="369"/>
        <v>if (file.exists('D:\\My-Shares\\source-fno-csv\\fo10042014.csv')) fo10042014 = data.table (read_csv_chunked('D:\\My-Shares\\source-fno-csv\\fo10042014.csv', DataFrameCallback$new(f), chunk_size = 5))</v>
      </c>
      <c r="S1138" t="str">
        <f t="shared" si="370"/>
        <v>if (file.exists('D:\\My-Shares\\source-fno-csv\\op10042014.csv')) op10042014 = data.table (read_csv_chunked('D:\\My-Shares\\source-fno-csv\\op10042014.csv', DataFrameCallback$new(f), chunk_size = 5))</v>
      </c>
      <c r="T1138" t="str">
        <f t="shared" si="371"/>
        <v>MA100414</v>
      </c>
      <c r="U1138" s="3" t="s">
        <v>24</v>
      </c>
      <c r="V1138" t="str">
        <f t="shared" si="372"/>
        <v>https://www1.nseindia.com/archives/equities/mkt/MA100414.csv</v>
      </c>
      <c r="W1138" t="str">
        <f t="shared" si="373"/>
        <v>MA100414 = fread('https://www1.nseindia.com/archives/equities/mkt/MA100414.csv', sep='!', header = FALSE);</v>
      </c>
      <c r="X1138" t="str">
        <f t="shared" si="374"/>
        <v>MA100414 = MA100414[ str_detect(toupper(V1), ',NIFTY') | str_detect(toupper(V1), ',INDEX,') | str_detect(toupper(V1), ',CNX') ];</v>
      </c>
      <c r="Y1138" t="str">
        <f t="shared" si="375"/>
        <v>MA100414 = MA100414[, c('temp', 'INDEX', 'PREVIOUS_CLOSE', 'OPEN', 'HIGH', 'LOW', 'CLOSE', 'GAIN_LOSS') := tstrsplit(V1, ',', fixed= TRUE),];</v>
      </c>
      <c r="Z1138" t="str">
        <f t="shared" si="376"/>
        <v>MA100414 = MA100414 [ GAIN_LOSS != 'GAIN/LOSS'];</v>
      </c>
      <c r="AA1138" t="str">
        <f t="shared" si="377"/>
        <v>if (curl_fetch_memory('https://www1.nseindia.com/archives/equities/mkt/MA100414.csv')$status_code == 200) {MA100414 = fread('https://www1.nseindia.com/archives/equities/mkt/MA100414.csv', sep='!', header = FALSE); MA100414 = MA100414[ str_detect(toupper(V1), ',NIFTY') | str_detect(toupper(V1), ',INDEX,') | str_detect(toupper(V1), ',CNX') ]; MA100414 = MA100414[, c('temp', 'INDEX', 'PREVIOUS_CLOSE', 'OPEN', 'HIGH', 'LOW', 'CLOSE', 'GAIN_LOSS') := tstrsplit(V1, ',', fixed= TRUE),]; MA100414 = MA100414 [ GAIN_LOSS != 'GAIN/LOSS'];}</v>
      </c>
    </row>
    <row r="1139" spans="1:27" hidden="1">
      <c r="A1139" s="1">
        <v>41740</v>
      </c>
      <c r="B1139" s="2">
        <f t="shared" si="361"/>
        <v>11</v>
      </c>
      <c r="C1139" s="2">
        <f t="shared" si="362"/>
        <v>4</v>
      </c>
      <c r="D1139">
        <f t="shared" si="363"/>
        <v>2014</v>
      </c>
      <c r="E1139" t="str">
        <f t="shared" si="364"/>
        <v>14</v>
      </c>
      <c r="F1139" t="str">
        <f t="shared" si="365"/>
        <v>PR110414.zip</v>
      </c>
      <c r="G1139" t="str">
        <f t="shared" si="366"/>
        <v>fo11042014.zip</v>
      </c>
      <c r="H1139" t="str">
        <f t="shared" si="367"/>
        <v>fo11042014</v>
      </c>
      <c r="I1139" t="str">
        <f t="shared" si="368"/>
        <v>op11042014</v>
      </c>
      <c r="J1139" s="3" t="s">
        <v>6</v>
      </c>
      <c r="K1139" t="s">
        <v>13</v>
      </c>
      <c r="L1139" t="s">
        <v>14</v>
      </c>
      <c r="M1139" t="s">
        <v>17</v>
      </c>
      <c r="N1139" t="str">
        <f t="shared" si="357"/>
        <v>if (curl_fetch_memory('https://www1.nseindia.com/archives/equities/bhavcopy/pr/PR110414.zip')$status_code == 200)</v>
      </c>
      <c r="O1139" t="str">
        <f t="shared" si="358"/>
        <v>if (curl_fetch_memory('https://www1.nseindia.com/archives/equities/bhavcopy/pr/PR110414.zip')$status_code == 200) download.file('https://www1.nseindia.com/archives/equities/bhavcopy/pr/PR110414.zip', 'D:\\My-Shares\\source-bhavcopy-zip\\PR110414.zip')</v>
      </c>
      <c r="P1139" t="str">
        <f t="shared" si="359"/>
        <v>if (file.exists('D:\\My-Shares\\source-bhavcopy-zip\\PR110414.zip')) {zipped_names = grep('\\.zip', unzip('D:\\My-Shares\\source-bhavcopy-zip\\PR110414.zip', list=TRUE)$Name, ignore.case=TRUE, value=TRUE); unzip(zipfile = 'D:\\My-Shares\\source-bhavcopy-zip\\PR110414.zip', exdir = 'D:\\My-Shares\\source-fno-zip', files=zipped_names);rm(zipped_names);}</v>
      </c>
      <c r="Q1139" t="str">
        <f t="shared" si="360"/>
        <v>if (file.exists('D:\\My-Shares\\source-fno-zip\\fo11042014.zip')) {files = unzip('D:\\My-Shares\\source-fno-zip\\fo11042014.zip', list=TRUE)$Name; unzip(zipfile = 'D:\\My-Shares\\source-fno-zip\\fo11042014.zip', exdir = 'D:\\My-Shares\\source-fno-csv', files=files[grepl('^fo[0-9]{8}\\.csv|^op[0-9]{8}\\.csv',files)]);rm(files);}</v>
      </c>
      <c r="R1139" t="str">
        <f t="shared" si="369"/>
        <v>if (file.exists('D:\\My-Shares\\source-fno-csv\\fo11042014.csv')) fo11042014 = data.table (read_csv_chunked('D:\\My-Shares\\source-fno-csv\\fo11042014.csv', DataFrameCallback$new(f), chunk_size = 5))</v>
      </c>
      <c r="S1139" t="str">
        <f t="shared" si="370"/>
        <v>if (file.exists('D:\\My-Shares\\source-fno-csv\\op11042014.csv')) op11042014 = data.table (read_csv_chunked('D:\\My-Shares\\source-fno-csv\\op11042014.csv', DataFrameCallback$new(f), chunk_size = 5))</v>
      </c>
      <c r="T1139" t="str">
        <f t="shared" si="371"/>
        <v>MA110414</v>
      </c>
      <c r="U1139" s="3" t="s">
        <v>24</v>
      </c>
      <c r="V1139" t="str">
        <f t="shared" si="372"/>
        <v>https://www1.nseindia.com/archives/equities/mkt/MA110414.csv</v>
      </c>
      <c r="W1139" t="str">
        <f t="shared" si="373"/>
        <v>MA110414 = fread('https://www1.nseindia.com/archives/equities/mkt/MA110414.csv', sep='!', header = FALSE);</v>
      </c>
      <c r="X1139" t="str">
        <f t="shared" si="374"/>
        <v>MA110414 = MA110414[ str_detect(toupper(V1), ',NIFTY') | str_detect(toupper(V1), ',INDEX,') | str_detect(toupper(V1), ',CNX') ];</v>
      </c>
      <c r="Y1139" t="str">
        <f t="shared" si="375"/>
        <v>MA110414 = MA110414[, c('temp', 'INDEX', 'PREVIOUS_CLOSE', 'OPEN', 'HIGH', 'LOW', 'CLOSE', 'GAIN_LOSS') := tstrsplit(V1, ',', fixed= TRUE),];</v>
      </c>
      <c r="Z1139" t="str">
        <f t="shared" si="376"/>
        <v>MA110414 = MA110414 [ GAIN_LOSS != 'GAIN/LOSS'];</v>
      </c>
      <c r="AA1139" t="str">
        <f t="shared" si="377"/>
        <v>if (curl_fetch_memory('https://www1.nseindia.com/archives/equities/mkt/MA110414.csv')$status_code == 200) {MA110414 = fread('https://www1.nseindia.com/archives/equities/mkt/MA110414.csv', sep='!', header = FALSE); MA110414 = MA110414[ str_detect(toupper(V1), ',NIFTY') | str_detect(toupper(V1), ',INDEX,') | str_detect(toupper(V1), ',CNX') ]; MA110414 = MA110414[, c('temp', 'INDEX', 'PREVIOUS_CLOSE', 'OPEN', 'HIGH', 'LOW', 'CLOSE', 'GAIN_LOSS') := tstrsplit(V1, ',', fixed= TRUE),]; MA110414 = MA110414 [ GAIN_LOSS != 'GAIN/LOSS'];}</v>
      </c>
    </row>
    <row r="1140" spans="1:27" hidden="1">
      <c r="A1140" s="1">
        <v>41741</v>
      </c>
      <c r="B1140" s="2">
        <f t="shared" si="361"/>
        <v>12</v>
      </c>
      <c r="C1140" s="2">
        <f t="shared" si="362"/>
        <v>4</v>
      </c>
      <c r="D1140">
        <f t="shared" si="363"/>
        <v>2014</v>
      </c>
      <c r="E1140" t="str">
        <f t="shared" si="364"/>
        <v>14</v>
      </c>
      <c r="F1140" t="str">
        <f t="shared" si="365"/>
        <v>PR120414.zip</v>
      </c>
      <c r="G1140" t="str">
        <f t="shared" si="366"/>
        <v>fo12042014.zip</v>
      </c>
      <c r="H1140" t="str">
        <f t="shared" si="367"/>
        <v>fo12042014</v>
      </c>
      <c r="I1140" t="str">
        <f t="shared" si="368"/>
        <v>op12042014</v>
      </c>
      <c r="J1140" s="3" t="s">
        <v>6</v>
      </c>
      <c r="K1140" t="s">
        <v>13</v>
      </c>
      <c r="L1140" t="s">
        <v>14</v>
      </c>
      <c r="M1140" t="s">
        <v>17</v>
      </c>
      <c r="N1140" t="str">
        <f t="shared" si="357"/>
        <v>if (curl_fetch_memory('https://www1.nseindia.com/archives/equities/bhavcopy/pr/PR120414.zip')$status_code == 200)</v>
      </c>
      <c r="O1140" t="str">
        <f t="shared" si="358"/>
        <v>if (curl_fetch_memory('https://www1.nseindia.com/archives/equities/bhavcopy/pr/PR120414.zip')$status_code == 200) download.file('https://www1.nseindia.com/archives/equities/bhavcopy/pr/PR120414.zip', 'D:\\My-Shares\\source-bhavcopy-zip\\PR120414.zip')</v>
      </c>
      <c r="P1140" t="str">
        <f t="shared" si="359"/>
        <v>if (file.exists('D:\\My-Shares\\source-bhavcopy-zip\\PR120414.zip')) {zipped_names = grep('\\.zip', unzip('D:\\My-Shares\\source-bhavcopy-zip\\PR120414.zip', list=TRUE)$Name, ignore.case=TRUE, value=TRUE); unzip(zipfile = 'D:\\My-Shares\\source-bhavcopy-zip\\PR120414.zip', exdir = 'D:\\My-Shares\\source-fno-zip', files=zipped_names);rm(zipped_names);}</v>
      </c>
      <c r="Q1140" t="str">
        <f t="shared" si="360"/>
        <v>if (file.exists('D:\\My-Shares\\source-fno-zip\\fo12042014.zip')) {files = unzip('D:\\My-Shares\\source-fno-zip\\fo12042014.zip', list=TRUE)$Name; unzip(zipfile = 'D:\\My-Shares\\source-fno-zip\\fo12042014.zip', exdir = 'D:\\My-Shares\\source-fno-csv', files=files[grepl('^fo[0-9]{8}\\.csv|^op[0-9]{8}\\.csv',files)]);rm(files);}</v>
      </c>
      <c r="R1140" t="str">
        <f t="shared" si="369"/>
        <v>if (file.exists('D:\\My-Shares\\source-fno-csv\\fo12042014.csv')) fo12042014 = data.table (read_csv_chunked('D:\\My-Shares\\source-fno-csv\\fo12042014.csv', DataFrameCallback$new(f), chunk_size = 5))</v>
      </c>
      <c r="S1140" t="str">
        <f t="shared" si="370"/>
        <v>if (file.exists('D:\\My-Shares\\source-fno-csv\\op12042014.csv')) op12042014 = data.table (read_csv_chunked('D:\\My-Shares\\source-fno-csv\\op12042014.csv', DataFrameCallback$new(f), chunk_size = 5))</v>
      </c>
      <c r="T1140" t="str">
        <f t="shared" si="371"/>
        <v>MA120414</v>
      </c>
      <c r="U1140" s="3" t="s">
        <v>24</v>
      </c>
      <c r="V1140" t="str">
        <f t="shared" si="372"/>
        <v>https://www1.nseindia.com/archives/equities/mkt/MA120414.csv</v>
      </c>
      <c r="W1140" t="str">
        <f t="shared" si="373"/>
        <v>MA120414 = fread('https://www1.nseindia.com/archives/equities/mkt/MA120414.csv', sep='!', header = FALSE);</v>
      </c>
      <c r="X1140" t="str">
        <f t="shared" si="374"/>
        <v>MA120414 = MA120414[ str_detect(toupper(V1), ',NIFTY') | str_detect(toupper(V1), ',INDEX,') | str_detect(toupper(V1), ',CNX') ];</v>
      </c>
      <c r="Y1140" t="str">
        <f t="shared" si="375"/>
        <v>MA120414 = MA120414[, c('temp', 'INDEX', 'PREVIOUS_CLOSE', 'OPEN', 'HIGH', 'LOW', 'CLOSE', 'GAIN_LOSS') := tstrsplit(V1, ',', fixed= TRUE),];</v>
      </c>
      <c r="Z1140" t="str">
        <f t="shared" si="376"/>
        <v>MA120414 = MA120414 [ GAIN_LOSS != 'GAIN/LOSS'];</v>
      </c>
      <c r="AA1140" t="str">
        <f t="shared" si="377"/>
        <v>if (curl_fetch_memory('https://www1.nseindia.com/archives/equities/mkt/MA120414.csv')$status_code == 200) {MA120414 = fread('https://www1.nseindia.com/archives/equities/mkt/MA120414.csv', sep='!', header = FALSE); MA120414 = MA120414[ str_detect(toupper(V1), ',NIFTY') | str_detect(toupper(V1), ',INDEX,') | str_detect(toupper(V1), ',CNX') ]; MA120414 = MA120414[, c('temp', 'INDEX', 'PREVIOUS_CLOSE', 'OPEN', 'HIGH', 'LOW', 'CLOSE', 'GAIN_LOSS') := tstrsplit(V1, ',', fixed= TRUE),]; MA120414 = MA120414 [ GAIN_LOSS != 'GAIN/LOSS'];}</v>
      </c>
    </row>
    <row r="1141" spans="1:27" hidden="1">
      <c r="A1141" s="1">
        <v>41742</v>
      </c>
      <c r="B1141" s="2">
        <f t="shared" si="361"/>
        <v>13</v>
      </c>
      <c r="C1141" s="2">
        <f t="shared" si="362"/>
        <v>4</v>
      </c>
      <c r="D1141">
        <f t="shared" si="363"/>
        <v>2014</v>
      </c>
      <c r="E1141" t="str">
        <f t="shared" si="364"/>
        <v>14</v>
      </c>
      <c r="F1141" t="str">
        <f t="shared" si="365"/>
        <v>PR130414.zip</v>
      </c>
      <c r="G1141" t="str">
        <f t="shared" si="366"/>
        <v>fo13042014.zip</v>
      </c>
      <c r="H1141" t="str">
        <f t="shared" si="367"/>
        <v>fo13042014</v>
      </c>
      <c r="I1141" t="str">
        <f t="shared" si="368"/>
        <v>op13042014</v>
      </c>
      <c r="J1141" s="3" t="s">
        <v>6</v>
      </c>
      <c r="K1141" t="s">
        <v>13</v>
      </c>
      <c r="L1141" t="s">
        <v>14</v>
      </c>
      <c r="M1141" t="s">
        <v>17</v>
      </c>
      <c r="N1141" t="str">
        <f t="shared" si="357"/>
        <v>if (curl_fetch_memory('https://www1.nseindia.com/archives/equities/bhavcopy/pr/PR130414.zip')$status_code == 200)</v>
      </c>
      <c r="O1141" t="str">
        <f t="shared" si="358"/>
        <v>if (curl_fetch_memory('https://www1.nseindia.com/archives/equities/bhavcopy/pr/PR130414.zip')$status_code == 200) download.file('https://www1.nseindia.com/archives/equities/bhavcopy/pr/PR130414.zip', 'D:\\My-Shares\\source-bhavcopy-zip\\PR130414.zip')</v>
      </c>
      <c r="P1141" t="str">
        <f t="shared" si="359"/>
        <v>if (file.exists('D:\\My-Shares\\source-bhavcopy-zip\\PR130414.zip')) {zipped_names = grep('\\.zip', unzip('D:\\My-Shares\\source-bhavcopy-zip\\PR130414.zip', list=TRUE)$Name, ignore.case=TRUE, value=TRUE); unzip(zipfile = 'D:\\My-Shares\\source-bhavcopy-zip\\PR130414.zip', exdir = 'D:\\My-Shares\\source-fno-zip', files=zipped_names);rm(zipped_names);}</v>
      </c>
      <c r="Q1141" t="str">
        <f t="shared" si="360"/>
        <v>if (file.exists('D:\\My-Shares\\source-fno-zip\\fo13042014.zip')) {files = unzip('D:\\My-Shares\\source-fno-zip\\fo13042014.zip', list=TRUE)$Name; unzip(zipfile = 'D:\\My-Shares\\source-fno-zip\\fo13042014.zip', exdir = 'D:\\My-Shares\\source-fno-csv', files=files[grepl('^fo[0-9]{8}\\.csv|^op[0-9]{8}\\.csv',files)]);rm(files);}</v>
      </c>
      <c r="R1141" t="str">
        <f t="shared" si="369"/>
        <v>if (file.exists('D:\\My-Shares\\source-fno-csv\\fo13042014.csv')) fo13042014 = data.table (read_csv_chunked('D:\\My-Shares\\source-fno-csv\\fo13042014.csv', DataFrameCallback$new(f), chunk_size = 5))</v>
      </c>
      <c r="S1141" t="str">
        <f t="shared" si="370"/>
        <v>if (file.exists('D:\\My-Shares\\source-fno-csv\\op13042014.csv')) op13042014 = data.table (read_csv_chunked('D:\\My-Shares\\source-fno-csv\\op13042014.csv', DataFrameCallback$new(f), chunk_size = 5))</v>
      </c>
      <c r="T1141" t="str">
        <f t="shared" si="371"/>
        <v>MA130414</v>
      </c>
      <c r="U1141" s="3" t="s">
        <v>24</v>
      </c>
      <c r="V1141" t="str">
        <f t="shared" si="372"/>
        <v>https://www1.nseindia.com/archives/equities/mkt/MA130414.csv</v>
      </c>
      <c r="W1141" t="str">
        <f t="shared" si="373"/>
        <v>MA130414 = fread('https://www1.nseindia.com/archives/equities/mkt/MA130414.csv', sep='!', header = FALSE);</v>
      </c>
      <c r="X1141" t="str">
        <f t="shared" si="374"/>
        <v>MA130414 = MA130414[ str_detect(toupper(V1), ',NIFTY') | str_detect(toupper(V1), ',INDEX,') | str_detect(toupper(V1), ',CNX') ];</v>
      </c>
      <c r="Y1141" t="str">
        <f t="shared" si="375"/>
        <v>MA130414 = MA130414[, c('temp', 'INDEX', 'PREVIOUS_CLOSE', 'OPEN', 'HIGH', 'LOW', 'CLOSE', 'GAIN_LOSS') := tstrsplit(V1, ',', fixed= TRUE),];</v>
      </c>
      <c r="Z1141" t="str">
        <f t="shared" si="376"/>
        <v>MA130414 = MA130414 [ GAIN_LOSS != 'GAIN/LOSS'];</v>
      </c>
      <c r="AA1141" t="str">
        <f t="shared" si="377"/>
        <v>if (curl_fetch_memory('https://www1.nseindia.com/archives/equities/mkt/MA130414.csv')$status_code == 200) {MA130414 = fread('https://www1.nseindia.com/archives/equities/mkt/MA130414.csv', sep='!', header = FALSE); MA130414 = MA130414[ str_detect(toupper(V1), ',NIFTY') | str_detect(toupper(V1), ',INDEX,') | str_detect(toupper(V1), ',CNX') ]; MA130414 = MA130414[, c('temp', 'INDEX', 'PREVIOUS_CLOSE', 'OPEN', 'HIGH', 'LOW', 'CLOSE', 'GAIN_LOSS') := tstrsplit(V1, ',', fixed= TRUE),]; MA130414 = MA130414 [ GAIN_LOSS != 'GAIN/LOSS'];}</v>
      </c>
    </row>
    <row r="1142" spans="1:27" hidden="1">
      <c r="A1142" s="1">
        <v>41743</v>
      </c>
      <c r="B1142" s="2">
        <f t="shared" si="361"/>
        <v>14</v>
      </c>
      <c r="C1142" s="2">
        <f t="shared" si="362"/>
        <v>4</v>
      </c>
      <c r="D1142">
        <f t="shared" si="363"/>
        <v>2014</v>
      </c>
      <c r="E1142" t="str">
        <f t="shared" si="364"/>
        <v>14</v>
      </c>
      <c r="F1142" t="str">
        <f t="shared" si="365"/>
        <v>PR140414.zip</v>
      </c>
      <c r="G1142" t="str">
        <f t="shared" si="366"/>
        <v>fo14042014.zip</v>
      </c>
      <c r="H1142" t="str">
        <f t="shared" si="367"/>
        <v>fo14042014</v>
      </c>
      <c r="I1142" t="str">
        <f t="shared" si="368"/>
        <v>op14042014</v>
      </c>
      <c r="J1142" s="3" t="s">
        <v>6</v>
      </c>
      <c r="K1142" t="s">
        <v>13</v>
      </c>
      <c r="L1142" t="s">
        <v>14</v>
      </c>
      <c r="M1142" t="s">
        <v>17</v>
      </c>
      <c r="N1142" t="str">
        <f t="shared" si="357"/>
        <v>if (curl_fetch_memory('https://www1.nseindia.com/archives/equities/bhavcopy/pr/PR140414.zip')$status_code == 200)</v>
      </c>
      <c r="O1142" t="str">
        <f t="shared" si="358"/>
        <v>if (curl_fetch_memory('https://www1.nseindia.com/archives/equities/bhavcopy/pr/PR140414.zip')$status_code == 200) download.file('https://www1.nseindia.com/archives/equities/bhavcopy/pr/PR140414.zip', 'D:\\My-Shares\\source-bhavcopy-zip\\PR140414.zip')</v>
      </c>
      <c r="P1142" t="str">
        <f t="shared" si="359"/>
        <v>if (file.exists('D:\\My-Shares\\source-bhavcopy-zip\\PR140414.zip')) {zipped_names = grep('\\.zip', unzip('D:\\My-Shares\\source-bhavcopy-zip\\PR140414.zip', list=TRUE)$Name, ignore.case=TRUE, value=TRUE); unzip(zipfile = 'D:\\My-Shares\\source-bhavcopy-zip\\PR140414.zip', exdir = 'D:\\My-Shares\\source-fno-zip', files=zipped_names);rm(zipped_names);}</v>
      </c>
      <c r="Q1142" t="str">
        <f t="shared" si="360"/>
        <v>if (file.exists('D:\\My-Shares\\source-fno-zip\\fo14042014.zip')) {files = unzip('D:\\My-Shares\\source-fno-zip\\fo14042014.zip', list=TRUE)$Name; unzip(zipfile = 'D:\\My-Shares\\source-fno-zip\\fo14042014.zip', exdir = 'D:\\My-Shares\\source-fno-csv', files=files[grepl('^fo[0-9]{8}\\.csv|^op[0-9]{8}\\.csv',files)]);rm(files);}</v>
      </c>
      <c r="R1142" t="str">
        <f t="shared" si="369"/>
        <v>if (file.exists('D:\\My-Shares\\source-fno-csv\\fo14042014.csv')) fo14042014 = data.table (read_csv_chunked('D:\\My-Shares\\source-fno-csv\\fo14042014.csv', DataFrameCallback$new(f), chunk_size = 5))</v>
      </c>
      <c r="S1142" t="str">
        <f t="shared" si="370"/>
        <v>if (file.exists('D:\\My-Shares\\source-fno-csv\\op14042014.csv')) op14042014 = data.table (read_csv_chunked('D:\\My-Shares\\source-fno-csv\\op14042014.csv', DataFrameCallback$new(f), chunk_size = 5))</v>
      </c>
      <c r="T1142" t="str">
        <f t="shared" si="371"/>
        <v>MA140414</v>
      </c>
      <c r="U1142" s="3" t="s">
        <v>24</v>
      </c>
      <c r="V1142" t="str">
        <f t="shared" si="372"/>
        <v>https://www1.nseindia.com/archives/equities/mkt/MA140414.csv</v>
      </c>
      <c r="W1142" t="str">
        <f t="shared" si="373"/>
        <v>MA140414 = fread('https://www1.nseindia.com/archives/equities/mkt/MA140414.csv', sep='!', header = FALSE);</v>
      </c>
      <c r="X1142" t="str">
        <f t="shared" si="374"/>
        <v>MA140414 = MA140414[ str_detect(toupper(V1), ',NIFTY') | str_detect(toupper(V1), ',INDEX,') | str_detect(toupper(V1), ',CNX') ];</v>
      </c>
      <c r="Y1142" t="str">
        <f t="shared" si="375"/>
        <v>MA140414 = MA140414[, c('temp', 'INDEX', 'PREVIOUS_CLOSE', 'OPEN', 'HIGH', 'LOW', 'CLOSE', 'GAIN_LOSS') := tstrsplit(V1, ',', fixed= TRUE),];</v>
      </c>
      <c r="Z1142" t="str">
        <f t="shared" si="376"/>
        <v>MA140414 = MA140414 [ GAIN_LOSS != 'GAIN/LOSS'];</v>
      </c>
      <c r="AA1142" t="str">
        <f t="shared" si="377"/>
        <v>if (curl_fetch_memory('https://www1.nseindia.com/archives/equities/mkt/MA140414.csv')$status_code == 200) {MA140414 = fread('https://www1.nseindia.com/archives/equities/mkt/MA140414.csv', sep='!', header = FALSE); MA140414 = MA140414[ str_detect(toupper(V1), ',NIFTY') | str_detect(toupper(V1), ',INDEX,') | str_detect(toupper(V1), ',CNX') ]; MA140414 = MA140414[, c('temp', 'INDEX', 'PREVIOUS_CLOSE', 'OPEN', 'HIGH', 'LOW', 'CLOSE', 'GAIN_LOSS') := tstrsplit(V1, ',', fixed= TRUE),]; MA140414 = MA140414 [ GAIN_LOSS != 'GAIN/LOSS'];}</v>
      </c>
    </row>
    <row r="1143" spans="1:27" hidden="1">
      <c r="A1143" s="1">
        <v>41744</v>
      </c>
      <c r="B1143" s="2">
        <f t="shared" si="361"/>
        <v>15</v>
      </c>
      <c r="C1143" s="2">
        <f t="shared" si="362"/>
        <v>4</v>
      </c>
      <c r="D1143">
        <f t="shared" si="363"/>
        <v>2014</v>
      </c>
      <c r="E1143" t="str">
        <f t="shared" si="364"/>
        <v>14</v>
      </c>
      <c r="F1143" t="str">
        <f t="shared" si="365"/>
        <v>PR150414.zip</v>
      </c>
      <c r="G1143" t="str">
        <f t="shared" si="366"/>
        <v>fo15042014.zip</v>
      </c>
      <c r="H1143" t="str">
        <f t="shared" si="367"/>
        <v>fo15042014</v>
      </c>
      <c r="I1143" t="str">
        <f t="shared" si="368"/>
        <v>op15042014</v>
      </c>
      <c r="J1143" s="3" t="s">
        <v>6</v>
      </c>
      <c r="K1143" t="s">
        <v>13</v>
      </c>
      <c r="L1143" t="s">
        <v>14</v>
      </c>
      <c r="M1143" t="s">
        <v>17</v>
      </c>
      <c r="N1143" t="str">
        <f t="shared" si="357"/>
        <v>if (curl_fetch_memory('https://www1.nseindia.com/archives/equities/bhavcopy/pr/PR150414.zip')$status_code == 200)</v>
      </c>
      <c r="O1143" t="str">
        <f t="shared" si="358"/>
        <v>if (curl_fetch_memory('https://www1.nseindia.com/archives/equities/bhavcopy/pr/PR150414.zip')$status_code == 200) download.file('https://www1.nseindia.com/archives/equities/bhavcopy/pr/PR150414.zip', 'D:\\My-Shares\\source-bhavcopy-zip\\PR150414.zip')</v>
      </c>
      <c r="P1143" t="str">
        <f t="shared" si="359"/>
        <v>if (file.exists('D:\\My-Shares\\source-bhavcopy-zip\\PR150414.zip')) {zipped_names = grep('\\.zip', unzip('D:\\My-Shares\\source-bhavcopy-zip\\PR150414.zip', list=TRUE)$Name, ignore.case=TRUE, value=TRUE); unzip(zipfile = 'D:\\My-Shares\\source-bhavcopy-zip\\PR150414.zip', exdir = 'D:\\My-Shares\\source-fno-zip', files=zipped_names);rm(zipped_names);}</v>
      </c>
      <c r="Q1143" t="str">
        <f t="shared" si="360"/>
        <v>if (file.exists('D:\\My-Shares\\source-fno-zip\\fo15042014.zip')) {files = unzip('D:\\My-Shares\\source-fno-zip\\fo15042014.zip', list=TRUE)$Name; unzip(zipfile = 'D:\\My-Shares\\source-fno-zip\\fo15042014.zip', exdir = 'D:\\My-Shares\\source-fno-csv', files=files[grepl('^fo[0-9]{8}\\.csv|^op[0-9]{8}\\.csv',files)]);rm(files);}</v>
      </c>
      <c r="R1143" t="str">
        <f t="shared" si="369"/>
        <v>if (file.exists('D:\\My-Shares\\source-fno-csv\\fo15042014.csv')) fo15042014 = data.table (read_csv_chunked('D:\\My-Shares\\source-fno-csv\\fo15042014.csv', DataFrameCallback$new(f), chunk_size = 5))</v>
      </c>
      <c r="S1143" t="str">
        <f t="shared" si="370"/>
        <v>if (file.exists('D:\\My-Shares\\source-fno-csv\\op15042014.csv')) op15042014 = data.table (read_csv_chunked('D:\\My-Shares\\source-fno-csv\\op15042014.csv', DataFrameCallback$new(f), chunk_size = 5))</v>
      </c>
      <c r="T1143" t="str">
        <f t="shared" si="371"/>
        <v>MA150414</v>
      </c>
      <c r="U1143" s="3" t="s">
        <v>24</v>
      </c>
      <c r="V1143" t="str">
        <f t="shared" si="372"/>
        <v>https://www1.nseindia.com/archives/equities/mkt/MA150414.csv</v>
      </c>
      <c r="W1143" t="str">
        <f t="shared" si="373"/>
        <v>MA150414 = fread('https://www1.nseindia.com/archives/equities/mkt/MA150414.csv', sep='!', header = FALSE);</v>
      </c>
      <c r="X1143" t="str">
        <f t="shared" si="374"/>
        <v>MA150414 = MA150414[ str_detect(toupper(V1), ',NIFTY') | str_detect(toupper(V1), ',INDEX,') | str_detect(toupper(V1), ',CNX') ];</v>
      </c>
      <c r="Y1143" t="str">
        <f t="shared" si="375"/>
        <v>MA150414 = MA150414[, c('temp', 'INDEX', 'PREVIOUS_CLOSE', 'OPEN', 'HIGH', 'LOW', 'CLOSE', 'GAIN_LOSS') := tstrsplit(V1, ',', fixed= TRUE),];</v>
      </c>
      <c r="Z1143" t="str">
        <f t="shared" si="376"/>
        <v>MA150414 = MA150414 [ GAIN_LOSS != 'GAIN/LOSS'];</v>
      </c>
      <c r="AA1143" t="str">
        <f t="shared" si="377"/>
        <v>if (curl_fetch_memory('https://www1.nseindia.com/archives/equities/mkt/MA150414.csv')$status_code == 200) {MA150414 = fread('https://www1.nseindia.com/archives/equities/mkt/MA150414.csv', sep='!', header = FALSE); MA150414 = MA150414[ str_detect(toupper(V1), ',NIFTY') | str_detect(toupper(V1), ',INDEX,') | str_detect(toupper(V1), ',CNX') ]; MA150414 = MA150414[, c('temp', 'INDEX', 'PREVIOUS_CLOSE', 'OPEN', 'HIGH', 'LOW', 'CLOSE', 'GAIN_LOSS') := tstrsplit(V1, ',', fixed= TRUE),]; MA150414 = MA150414 [ GAIN_LOSS != 'GAIN/LOSS'];}</v>
      </c>
    </row>
    <row r="1144" spans="1:27" hidden="1">
      <c r="A1144" s="1">
        <v>41745</v>
      </c>
      <c r="B1144" s="2">
        <f t="shared" si="361"/>
        <v>16</v>
      </c>
      <c r="C1144" s="2">
        <f t="shared" si="362"/>
        <v>4</v>
      </c>
      <c r="D1144">
        <f t="shared" si="363"/>
        <v>2014</v>
      </c>
      <c r="E1144" t="str">
        <f t="shared" si="364"/>
        <v>14</v>
      </c>
      <c r="F1144" t="str">
        <f t="shared" si="365"/>
        <v>PR160414.zip</v>
      </c>
      <c r="G1144" t="str">
        <f t="shared" si="366"/>
        <v>fo16042014.zip</v>
      </c>
      <c r="H1144" t="str">
        <f t="shared" si="367"/>
        <v>fo16042014</v>
      </c>
      <c r="I1144" t="str">
        <f t="shared" si="368"/>
        <v>op16042014</v>
      </c>
      <c r="J1144" s="3" t="s">
        <v>6</v>
      </c>
      <c r="K1144" t="s">
        <v>13</v>
      </c>
      <c r="L1144" t="s">
        <v>14</v>
      </c>
      <c r="M1144" t="s">
        <v>17</v>
      </c>
      <c r="N1144" t="str">
        <f t="shared" si="357"/>
        <v>if (curl_fetch_memory('https://www1.nseindia.com/archives/equities/bhavcopy/pr/PR160414.zip')$status_code == 200)</v>
      </c>
      <c r="O1144" t="str">
        <f t="shared" si="358"/>
        <v>if (curl_fetch_memory('https://www1.nseindia.com/archives/equities/bhavcopy/pr/PR160414.zip')$status_code == 200) download.file('https://www1.nseindia.com/archives/equities/bhavcopy/pr/PR160414.zip', 'D:\\My-Shares\\source-bhavcopy-zip\\PR160414.zip')</v>
      </c>
      <c r="P1144" t="str">
        <f t="shared" si="359"/>
        <v>if (file.exists('D:\\My-Shares\\source-bhavcopy-zip\\PR160414.zip')) {zipped_names = grep('\\.zip', unzip('D:\\My-Shares\\source-bhavcopy-zip\\PR160414.zip', list=TRUE)$Name, ignore.case=TRUE, value=TRUE); unzip(zipfile = 'D:\\My-Shares\\source-bhavcopy-zip\\PR160414.zip', exdir = 'D:\\My-Shares\\source-fno-zip', files=zipped_names);rm(zipped_names);}</v>
      </c>
      <c r="Q1144" t="str">
        <f t="shared" si="360"/>
        <v>if (file.exists('D:\\My-Shares\\source-fno-zip\\fo16042014.zip')) {files = unzip('D:\\My-Shares\\source-fno-zip\\fo16042014.zip', list=TRUE)$Name; unzip(zipfile = 'D:\\My-Shares\\source-fno-zip\\fo16042014.zip', exdir = 'D:\\My-Shares\\source-fno-csv', files=files[grepl('^fo[0-9]{8}\\.csv|^op[0-9]{8}\\.csv',files)]);rm(files);}</v>
      </c>
      <c r="R1144" t="str">
        <f t="shared" si="369"/>
        <v>if (file.exists('D:\\My-Shares\\source-fno-csv\\fo16042014.csv')) fo16042014 = data.table (read_csv_chunked('D:\\My-Shares\\source-fno-csv\\fo16042014.csv', DataFrameCallback$new(f), chunk_size = 5))</v>
      </c>
      <c r="S1144" t="str">
        <f t="shared" si="370"/>
        <v>if (file.exists('D:\\My-Shares\\source-fno-csv\\op16042014.csv')) op16042014 = data.table (read_csv_chunked('D:\\My-Shares\\source-fno-csv\\op16042014.csv', DataFrameCallback$new(f), chunk_size = 5))</v>
      </c>
      <c r="T1144" t="str">
        <f t="shared" si="371"/>
        <v>MA160414</v>
      </c>
      <c r="U1144" s="3" t="s">
        <v>24</v>
      </c>
      <c r="V1144" t="str">
        <f t="shared" si="372"/>
        <v>https://www1.nseindia.com/archives/equities/mkt/MA160414.csv</v>
      </c>
      <c r="W1144" t="str">
        <f t="shared" si="373"/>
        <v>MA160414 = fread('https://www1.nseindia.com/archives/equities/mkt/MA160414.csv', sep='!', header = FALSE);</v>
      </c>
      <c r="X1144" t="str">
        <f t="shared" si="374"/>
        <v>MA160414 = MA160414[ str_detect(toupper(V1), ',NIFTY') | str_detect(toupper(V1), ',INDEX,') | str_detect(toupper(V1), ',CNX') ];</v>
      </c>
      <c r="Y1144" t="str">
        <f t="shared" si="375"/>
        <v>MA160414 = MA160414[, c('temp', 'INDEX', 'PREVIOUS_CLOSE', 'OPEN', 'HIGH', 'LOW', 'CLOSE', 'GAIN_LOSS') := tstrsplit(V1, ',', fixed= TRUE),];</v>
      </c>
      <c r="Z1144" t="str">
        <f t="shared" si="376"/>
        <v>MA160414 = MA160414 [ GAIN_LOSS != 'GAIN/LOSS'];</v>
      </c>
      <c r="AA1144" t="str">
        <f t="shared" si="377"/>
        <v>if (curl_fetch_memory('https://www1.nseindia.com/archives/equities/mkt/MA160414.csv')$status_code == 200) {MA160414 = fread('https://www1.nseindia.com/archives/equities/mkt/MA160414.csv', sep='!', header = FALSE); MA160414 = MA160414[ str_detect(toupper(V1), ',NIFTY') | str_detect(toupper(V1), ',INDEX,') | str_detect(toupper(V1), ',CNX') ]; MA160414 = MA160414[, c('temp', 'INDEX', 'PREVIOUS_CLOSE', 'OPEN', 'HIGH', 'LOW', 'CLOSE', 'GAIN_LOSS') := tstrsplit(V1, ',', fixed= TRUE),]; MA160414 = MA160414 [ GAIN_LOSS != 'GAIN/LOSS'];}</v>
      </c>
    </row>
    <row r="1145" spans="1:27" hidden="1">
      <c r="A1145" s="1">
        <v>41746</v>
      </c>
      <c r="B1145" s="2">
        <f t="shared" si="361"/>
        <v>17</v>
      </c>
      <c r="C1145" s="2">
        <f t="shared" si="362"/>
        <v>4</v>
      </c>
      <c r="D1145">
        <f t="shared" si="363"/>
        <v>2014</v>
      </c>
      <c r="E1145" t="str">
        <f t="shared" si="364"/>
        <v>14</v>
      </c>
      <c r="F1145" t="str">
        <f t="shared" si="365"/>
        <v>PR170414.zip</v>
      </c>
      <c r="G1145" t="str">
        <f t="shared" si="366"/>
        <v>fo17042014.zip</v>
      </c>
      <c r="H1145" t="str">
        <f t="shared" si="367"/>
        <v>fo17042014</v>
      </c>
      <c r="I1145" t="str">
        <f t="shared" si="368"/>
        <v>op17042014</v>
      </c>
      <c r="J1145" s="3" t="s">
        <v>6</v>
      </c>
      <c r="K1145" t="s">
        <v>13</v>
      </c>
      <c r="L1145" t="s">
        <v>14</v>
      </c>
      <c r="M1145" t="s">
        <v>17</v>
      </c>
      <c r="N1145" t="str">
        <f t="shared" si="357"/>
        <v>if (curl_fetch_memory('https://www1.nseindia.com/archives/equities/bhavcopy/pr/PR170414.zip')$status_code == 200)</v>
      </c>
      <c r="O1145" t="str">
        <f t="shared" si="358"/>
        <v>if (curl_fetch_memory('https://www1.nseindia.com/archives/equities/bhavcopy/pr/PR170414.zip')$status_code == 200) download.file('https://www1.nseindia.com/archives/equities/bhavcopy/pr/PR170414.zip', 'D:\\My-Shares\\source-bhavcopy-zip\\PR170414.zip')</v>
      </c>
      <c r="P1145" t="str">
        <f t="shared" si="359"/>
        <v>if (file.exists('D:\\My-Shares\\source-bhavcopy-zip\\PR170414.zip')) {zipped_names = grep('\\.zip', unzip('D:\\My-Shares\\source-bhavcopy-zip\\PR170414.zip', list=TRUE)$Name, ignore.case=TRUE, value=TRUE); unzip(zipfile = 'D:\\My-Shares\\source-bhavcopy-zip\\PR170414.zip', exdir = 'D:\\My-Shares\\source-fno-zip', files=zipped_names);rm(zipped_names);}</v>
      </c>
      <c r="Q1145" t="str">
        <f t="shared" si="360"/>
        <v>if (file.exists('D:\\My-Shares\\source-fno-zip\\fo17042014.zip')) {files = unzip('D:\\My-Shares\\source-fno-zip\\fo17042014.zip', list=TRUE)$Name; unzip(zipfile = 'D:\\My-Shares\\source-fno-zip\\fo17042014.zip', exdir = 'D:\\My-Shares\\source-fno-csv', files=files[grepl('^fo[0-9]{8}\\.csv|^op[0-9]{8}\\.csv',files)]);rm(files);}</v>
      </c>
      <c r="R1145" t="str">
        <f t="shared" si="369"/>
        <v>if (file.exists('D:\\My-Shares\\source-fno-csv\\fo17042014.csv')) fo17042014 = data.table (read_csv_chunked('D:\\My-Shares\\source-fno-csv\\fo17042014.csv', DataFrameCallback$new(f), chunk_size = 5))</v>
      </c>
      <c r="S1145" t="str">
        <f t="shared" si="370"/>
        <v>if (file.exists('D:\\My-Shares\\source-fno-csv\\op17042014.csv')) op17042014 = data.table (read_csv_chunked('D:\\My-Shares\\source-fno-csv\\op17042014.csv', DataFrameCallback$new(f), chunk_size = 5))</v>
      </c>
      <c r="T1145" t="str">
        <f t="shared" si="371"/>
        <v>MA170414</v>
      </c>
      <c r="U1145" s="3" t="s">
        <v>24</v>
      </c>
      <c r="V1145" t="str">
        <f t="shared" si="372"/>
        <v>https://www1.nseindia.com/archives/equities/mkt/MA170414.csv</v>
      </c>
      <c r="W1145" t="str">
        <f t="shared" si="373"/>
        <v>MA170414 = fread('https://www1.nseindia.com/archives/equities/mkt/MA170414.csv', sep='!', header = FALSE);</v>
      </c>
      <c r="X1145" t="str">
        <f t="shared" si="374"/>
        <v>MA170414 = MA170414[ str_detect(toupper(V1), ',NIFTY') | str_detect(toupper(V1), ',INDEX,') | str_detect(toupper(V1), ',CNX') ];</v>
      </c>
      <c r="Y1145" t="str">
        <f t="shared" si="375"/>
        <v>MA170414 = MA170414[, c('temp', 'INDEX', 'PREVIOUS_CLOSE', 'OPEN', 'HIGH', 'LOW', 'CLOSE', 'GAIN_LOSS') := tstrsplit(V1, ',', fixed= TRUE),];</v>
      </c>
      <c r="Z1145" t="str">
        <f t="shared" si="376"/>
        <v>MA170414 = MA170414 [ GAIN_LOSS != 'GAIN/LOSS'];</v>
      </c>
      <c r="AA1145" t="str">
        <f t="shared" si="377"/>
        <v>if (curl_fetch_memory('https://www1.nseindia.com/archives/equities/mkt/MA170414.csv')$status_code == 200) {MA170414 = fread('https://www1.nseindia.com/archives/equities/mkt/MA170414.csv', sep='!', header = FALSE); MA170414 = MA170414[ str_detect(toupper(V1), ',NIFTY') | str_detect(toupper(V1), ',INDEX,') | str_detect(toupper(V1), ',CNX') ]; MA170414 = MA170414[, c('temp', 'INDEX', 'PREVIOUS_CLOSE', 'OPEN', 'HIGH', 'LOW', 'CLOSE', 'GAIN_LOSS') := tstrsplit(V1, ',', fixed= TRUE),]; MA170414 = MA170414 [ GAIN_LOSS != 'GAIN/LOSS'];}</v>
      </c>
    </row>
    <row r="1146" spans="1:27" hidden="1">
      <c r="A1146" s="1">
        <v>41747</v>
      </c>
      <c r="B1146" s="2">
        <f t="shared" si="361"/>
        <v>18</v>
      </c>
      <c r="C1146" s="2">
        <f t="shared" si="362"/>
        <v>4</v>
      </c>
      <c r="D1146">
        <f t="shared" si="363"/>
        <v>2014</v>
      </c>
      <c r="E1146" t="str">
        <f t="shared" si="364"/>
        <v>14</v>
      </c>
      <c r="F1146" t="str">
        <f t="shared" si="365"/>
        <v>PR180414.zip</v>
      </c>
      <c r="G1146" t="str">
        <f t="shared" si="366"/>
        <v>fo18042014.zip</v>
      </c>
      <c r="H1146" t="str">
        <f t="shared" si="367"/>
        <v>fo18042014</v>
      </c>
      <c r="I1146" t="str">
        <f t="shared" si="368"/>
        <v>op18042014</v>
      </c>
      <c r="J1146" s="3" t="s">
        <v>6</v>
      </c>
      <c r="K1146" t="s">
        <v>13</v>
      </c>
      <c r="L1146" t="s">
        <v>14</v>
      </c>
      <c r="M1146" t="s">
        <v>17</v>
      </c>
      <c r="N1146" t="str">
        <f t="shared" si="357"/>
        <v>if (curl_fetch_memory('https://www1.nseindia.com/archives/equities/bhavcopy/pr/PR180414.zip')$status_code == 200)</v>
      </c>
      <c r="O1146" t="str">
        <f t="shared" si="358"/>
        <v>if (curl_fetch_memory('https://www1.nseindia.com/archives/equities/bhavcopy/pr/PR180414.zip')$status_code == 200) download.file('https://www1.nseindia.com/archives/equities/bhavcopy/pr/PR180414.zip', 'D:\\My-Shares\\source-bhavcopy-zip\\PR180414.zip')</v>
      </c>
      <c r="P1146" t="str">
        <f t="shared" si="359"/>
        <v>if (file.exists('D:\\My-Shares\\source-bhavcopy-zip\\PR180414.zip')) {zipped_names = grep('\\.zip', unzip('D:\\My-Shares\\source-bhavcopy-zip\\PR180414.zip', list=TRUE)$Name, ignore.case=TRUE, value=TRUE); unzip(zipfile = 'D:\\My-Shares\\source-bhavcopy-zip\\PR180414.zip', exdir = 'D:\\My-Shares\\source-fno-zip', files=zipped_names);rm(zipped_names);}</v>
      </c>
      <c r="Q1146" t="str">
        <f t="shared" si="360"/>
        <v>if (file.exists('D:\\My-Shares\\source-fno-zip\\fo18042014.zip')) {files = unzip('D:\\My-Shares\\source-fno-zip\\fo18042014.zip', list=TRUE)$Name; unzip(zipfile = 'D:\\My-Shares\\source-fno-zip\\fo18042014.zip', exdir = 'D:\\My-Shares\\source-fno-csv', files=files[grepl('^fo[0-9]{8}\\.csv|^op[0-9]{8}\\.csv',files)]);rm(files);}</v>
      </c>
      <c r="R1146" t="str">
        <f t="shared" si="369"/>
        <v>if (file.exists('D:\\My-Shares\\source-fno-csv\\fo18042014.csv')) fo18042014 = data.table (read_csv_chunked('D:\\My-Shares\\source-fno-csv\\fo18042014.csv', DataFrameCallback$new(f), chunk_size = 5))</v>
      </c>
      <c r="S1146" t="str">
        <f t="shared" si="370"/>
        <v>if (file.exists('D:\\My-Shares\\source-fno-csv\\op18042014.csv')) op18042014 = data.table (read_csv_chunked('D:\\My-Shares\\source-fno-csv\\op18042014.csv', DataFrameCallback$new(f), chunk_size = 5))</v>
      </c>
      <c r="T1146" t="str">
        <f t="shared" si="371"/>
        <v>MA180414</v>
      </c>
      <c r="U1146" s="3" t="s">
        <v>24</v>
      </c>
      <c r="V1146" t="str">
        <f t="shared" si="372"/>
        <v>https://www1.nseindia.com/archives/equities/mkt/MA180414.csv</v>
      </c>
      <c r="W1146" t="str">
        <f t="shared" si="373"/>
        <v>MA180414 = fread('https://www1.nseindia.com/archives/equities/mkt/MA180414.csv', sep='!', header = FALSE);</v>
      </c>
      <c r="X1146" t="str">
        <f t="shared" si="374"/>
        <v>MA180414 = MA180414[ str_detect(toupper(V1), ',NIFTY') | str_detect(toupper(V1), ',INDEX,') | str_detect(toupper(V1), ',CNX') ];</v>
      </c>
      <c r="Y1146" t="str">
        <f t="shared" si="375"/>
        <v>MA180414 = MA180414[, c('temp', 'INDEX', 'PREVIOUS_CLOSE', 'OPEN', 'HIGH', 'LOW', 'CLOSE', 'GAIN_LOSS') := tstrsplit(V1, ',', fixed= TRUE),];</v>
      </c>
      <c r="Z1146" t="str">
        <f t="shared" si="376"/>
        <v>MA180414 = MA180414 [ GAIN_LOSS != 'GAIN/LOSS'];</v>
      </c>
      <c r="AA1146" t="str">
        <f t="shared" si="377"/>
        <v>if (curl_fetch_memory('https://www1.nseindia.com/archives/equities/mkt/MA180414.csv')$status_code == 200) {MA180414 = fread('https://www1.nseindia.com/archives/equities/mkt/MA180414.csv', sep='!', header = FALSE); MA180414 = MA180414[ str_detect(toupper(V1), ',NIFTY') | str_detect(toupper(V1), ',INDEX,') | str_detect(toupper(V1), ',CNX') ]; MA180414 = MA180414[, c('temp', 'INDEX', 'PREVIOUS_CLOSE', 'OPEN', 'HIGH', 'LOW', 'CLOSE', 'GAIN_LOSS') := tstrsplit(V1, ',', fixed= TRUE),]; MA180414 = MA180414 [ GAIN_LOSS != 'GAIN/LOSS'];}</v>
      </c>
    </row>
    <row r="1147" spans="1:27" hidden="1">
      <c r="A1147" s="1">
        <v>41748</v>
      </c>
      <c r="B1147" s="2">
        <f t="shared" si="361"/>
        <v>19</v>
      </c>
      <c r="C1147" s="2">
        <f t="shared" si="362"/>
        <v>4</v>
      </c>
      <c r="D1147">
        <f t="shared" si="363"/>
        <v>2014</v>
      </c>
      <c r="E1147" t="str">
        <f t="shared" si="364"/>
        <v>14</v>
      </c>
      <c r="F1147" t="str">
        <f t="shared" si="365"/>
        <v>PR190414.zip</v>
      </c>
      <c r="G1147" t="str">
        <f t="shared" si="366"/>
        <v>fo19042014.zip</v>
      </c>
      <c r="H1147" t="str">
        <f t="shared" si="367"/>
        <v>fo19042014</v>
      </c>
      <c r="I1147" t="str">
        <f t="shared" si="368"/>
        <v>op19042014</v>
      </c>
      <c r="J1147" s="3" t="s">
        <v>6</v>
      </c>
      <c r="K1147" t="s">
        <v>13</v>
      </c>
      <c r="L1147" t="s">
        <v>14</v>
      </c>
      <c r="M1147" t="s">
        <v>17</v>
      </c>
      <c r="N1147" t="str">
        <f t="shared" si="357"/>
        <v>if (curl_fetch_memory('https://www1.nseindia.com/archives/equities/bhavcopy/pr/PR190414.zip')$status_code == 200)</v>
      </c>
      <c r="O1147" t="str">
        <f t="shared" si="358"/>
        <v>if (curl_fetch_memory('https://www1.nseindia.com/archives/equities/bhavcopy/pr/PR190414.zip')$status_code == 200) download.file('https://www1.nseindia.com/archives/equities/bhavcopy/pr/PR190414.zip', 'D:\\My-Shares\\source-bhavcopy-zip\\PR190414.zip')</v>
      </c>
      <c r="P1147" t="str">
        <f t="shared" si="359"/>
        <v>if (file.exists('D:\\My-Shares\\source-bhavcopy-zip\\PR190414.zip')) {zipped_names = grep('\\.zip', unzip('D:\\My-Shares\\source-bhavcopy-zip\\PR190414.zip', list=TRUE)$Name, ignore.case=TRUE, value=TRUE); unzip(zipfile = 'D:\\My-Shares\\source-bhavcopy-zip\\PR190414.zip', exdir = 'D:\\My-Shares\\source-fno-zip', files=zipped_names);rm(zipped_names);}</v>
      </c>
      <c r="Q1147" t="str">
        <f t="shared" si="360"/>
        <v>if (file.exists('D:\\My-Shares\\source-fno-zip\\fo19042014.zip')) {files = unzip('D:\\My-Shares\\source-fno-zip\\fo19042014.zip', list=TRUE)$Name; unzip(zipfile = 'D:\\My-Shares\\source-fno-zip\\fo19042014.zip', exdir = 'D:\\My-Shares\\source-fno-csv', files=files[grepl('^fo[0-9]{8}\\.csv|^op[0-9]{8}\\.csv',files)]);rm(files);}</v>
      </c>
      <c r="R1147" t="str">
        <f t="shared" si="369"/>
        <v>if (file.exists('D:\\My-Shares\\source-fno-csv\\fo19042014.csv')) fo19042014 = data.table (read_csv_chunked('D:\\My-Shares\\source-fno-csv\\fo19042014.csv', DataFrameCallback$new(f), chunk_size = 5))</v>
      </c>
      <c r="S1147" t="str">
        <f t="shared" si="370"/>
        <v>if (file.exists('D:\\My-Shares\\source-fno-csv\\op19042014.csv')) op19042014 = data.table (read_csv_chunked('D:\\My-Shares\\source-fno-csv\\op19042014.csv', DataFrameCallback$new(f), chunk_size = 5))</v>
      </c>
      <c r="T1147" t="str">
        <f t="shared" si="371"/>
        <v>MA190414</v>
      </c>
      <c r="U1147" s="3" t="s">
        <v>24</v>
      </c>
      <c r="V1147" t="str">
        <f t="shared" si="372"/>
        <v>https://www1.nseindia.com/archives/equities/mkt/MA190414.csv</v>
      </c>
      <c r="W1147" t="str">
        <f t="shared" si="373"/>
        <v>MA190414 = fread('https://www1.nseindia.com/archives/equities/mkt/MA190414.csv', sep='!', header = FALSE);</v>
      </c>
      <c r="X1147" t="str">
        <f t="shared" si="374"/>
        <v>MA190414 = MA190414[ str_detect(toupper(V1), ',NIFTY') | str_detect(toupper(V1), ',INDEX,') | str_detect(toupper(V1), ',CNX') ];</v>
      </c>
      <c r="Y1147" t="str">
        <f t="shared" si="375"/>
        <v>MA190414 = MA190414[, c('temp', 'INDEX', 'PREVIOUS_CLOSE', 'OPEN', 'HIGH', 'LOW', 'CLOSE', 'GAIN_LOSS') := tstrsplit(V1, ',', fixed= TRUE),];</v>
      </c>
      <c r="Z1147" t="str">
        <f t="shared" si="376"/>
        <v>MA190414 = MA190414 [ GAIN_LOSS != 'GAIN/LOSS'];</v>
      </c>
      <c r="AA1147" t="str">
        <f t="shared" si="377"/>
        <v>if (curl_fetch_memory('https://www1.nseindia.com/archives/equities/mkt/MA190414.csv')$status_code == 200) {MA190414 = fread('https://www1.nseindia.com/archives/equities/mkt/MA190414.csv', sep='!', header = FALSE); MA190414 = MA190414[ str_detect(toupper(V1), ',NIFTY') | str_detect(toupper(V1), ',INDEX,') | str_detect(toupper(V1), ',CNX') ]; MA190414 = MA190414[, c('temp', 'INDEX', 'PREVIOUS_CLOSE', 'OPEN', 'HIGH', 'LOW', 'CLOSE', 'GAIN_LOSS') := tstrsplit(V1, ',', fixed= TRUE),]; MA190414 = MA190414 [ GAIN_LOSS != 'GAIN/LOSS'];}</v>
      </c>
    </row>
    <row r="1148" spans="1:27" hidden="1">
      <c r="A1148" s="1">
        <v>41749</v>
      </c>
      <c r="B1148" s="2">
        <f t="shared" si="361"/>
        <v>20</v>
      </c>
      <c r="C1148" s="2">
        <f t="shared" si="362"/>
        <v>4</v>
      </c>
      <c r="D1148">
        <f t="shared" si="363"/>
        <v>2014</v>
      </c>
      <c r="E1148" t="str">
        <f t="shared" si="364"/>
        <v>14</v>
      </c>
      <c r="F1148" t="str">
        <f t="shared" si="365"/>
        <v>PR200414.zip</v>
      </c>
      <c r="G1148" t="str">
        <f t="shared" si="366"/>
        <v>fo20042014.zip</v>
      </c>
      <c r="H1148" t="str">
        <f t="shared" si="367"/>
        <v>fo20042014</v>
      </c>
      <c r="I1148" t="str">
        <f t="shared" si="368"/>
        <v>op20042014</v>
      </c>
      <c r="J1148" s="3" t="s">
        <v>6</v>
      </c>
      <c r="K1148" t="s">
        <v>13</v>
      </c>
      <c r="L1148" t="s">
        <v>14</v>
      </c>
      <c r="M1148" t="s">
        <v>17</v>
      </c>
      <c r="N1148" t="str">
        <f t="shared" si="357"/>
        <v>if (curl_fetch_memory('https://www1.nseindia.com/archives/equities/bhavcopy/pr/PR200414.zip')$status_code == 200)</v>
      </c>
      <c r="O1148" t="str">
        <f t="shared" si="358"/>
        <v>if (curl_fetch_memory('https://www1.nseindia.com/archives/equities/bhavcopy/pr/PR200414.zip')$status_code == 200) download.file('https://www1.nseindia.com/archives/equities/bhavcopy/pr/PR200414.zip', 'D:\\My-Shares\\source-bhavcopy-zip\\PR200414.zip')</v>
      </c>
      <c r="P1148" t="str">
        <f t="shared" si="359"/>
        <v>if (file.exists('D:\\My-Shares\\source-bhavcopy-zip\\PR200414.zip')) {zipped_names = grep('\\.zip', unzip('D:\\My-Shares\\source-bhavcopy-zip\\PR200414.zip', list=TRUE)$Name, ignore.case=TRUE, value=TRUE); unzip(zipfile = 'D:\\My-Shares\\source-bhavcopy-zip\\PR200414.zip', exdir = 'D:\\My-Shares\\source-fno-zip', files=zipped_names);rm(zipped_names);}</v>
      </c>
      <c r="Q1148" t="str">
        <f t="shared" si="360"/>
        <v>if (file.exists('D:\\My-Shares\\source-fno-zip\\fo20042014.zip')) {files = unzip('D:\\My-Shares\\source-fno-zip\\fo20042014.zip', list=TRUE)$Name; unzip(zipfile = 'D:\\My-Shares\\source-fno-zip\\fo20042014.zip', exdir = 'D:\\My-Shares\\source-fno-csv', files=files[grepl('^fo[0-9]{8}\\.csv|^op[0-9]{8}\\.csv',files)]);rm(files);}</v>
      </c>
      <c r="R1148" t="str">
        <f t="shared" si="369"/>
        <v>if (file.exists('D:\\My-Shares\\source-fno-csv\\fo20042014.csv')) fo20042014 = data.table (read_csv_chunked('D:\\My-Shares\\source-fno-csv\\fo20042014.csv', DataFrameCallback$new(f), chunk_size = 5))</v>
      </c>
      <c r="S1148" t="str">
        <f t="shared" si="370"/>
        <v>if (file.exists('D:\\My-Shares\\source-fno-csv\\op20042014.csv')) op20042014 = data.table (read_csv_chunked('D:\\My-Shares\\source-fno-csv\\op20042014.csv', DataFrameCallback$new(f), chunk_size = 5))</v>
      </c>
      <c r="T1148" t="str">
        <f t="shared" si="371"/>
        <v>MA200414</v>
      </c>
      <c r="U1148" s="3" t="s">
        <v>24</v>
      </c>
      <c r="V1148" t="str">
        <f t="shared" si="372"/>
        <v>https://www1.nseindia.com/archives/equities/mkt/MA200414.csv</v>
      </c>
      <c r="W1148" t="str">
        <f t="shared" si="373"/>
        <v>MA200414 = fread('https://www1.nseindia.com/archives/equities/mkt/MA200414.csv', sep='!', header = FALSE);</v>
      </c>
      <c r="X1148" t="str">
        <f t="shared" si="374"/>
        <v>MA200414 = MA200414[ str_detect(toupper(V1), ',NIFTY') | str_detect(toupper(V1), ',INDEX,') | str_detect(toupper(V1), ',CNX') ];</v>
      </c>
      <c r="Y1148" t="str">
        <f t="shared" si="375"/>
        <v>MA200414 = MA200414[, c('temp', 'INDEX', 'PREVIOUS_CLOSE', 'OPEN', 'HIGH', 'LOW', 'CLOSE', 'GAIN_LOSS') := tstrsplit(V1, ',', fixed= TRUE),];</v>
      </c>
      <c r="Z1148" t="str">
        <f t="shared" si="376"/>
        <v>MA200414 = MA200414 [ GAIN_LOSS != 'GAIN/LOSS'];</v>
      </c>
      <c r="AA1148" t="str">
        <f t="shared" si="377"/>
        <v>if (curl_fetch_memory('https://www1.nseindia.com/archives/equities/mkt/MA200414.csv')$status_code == 200) {MA200414 = fread('https://www1.nseindia.com/archives/equities/mkt/MA200414.csv', sep='!', header = FALSE); MA200414 = MA200414[ str_detect(toupper(V1), ',NIFTY') | str_detect(toupper(V1), ',INDEX,') | str_detect(toupper(V1), ',CNX') ]; MA200414 = MA200414[, c('temp', 'INDEX', 'PREVIOUS_CLOSE', 'OPEN', 'HIGH', 'LOW', 'CLOSE', 'GAIN_LOSS') := tstrsplit(V1, ',', fixed= TRUE),]; MA200414 = MA200414 [ GAIN_LOSS != 'GAIN/LOSS'];}</v>
      </c>
    </row>
    <row r="1149" spans="1:27" hidden="1">
      <c r="A1149" s="1">
        <v>41750</v>
      </c>
      <c r="B1149" s="2">
        <f t="shared" si="361"/>
        <v>21</v>
      </c>
      <c r="C1149" s="2">
        <f t="shared" si="362"/>
        <v>4</v>
      </c>
      <c r="D1149">
        <f t="shared" si="363"/>
        <v>2014</v>
      </c>
      <c r="E1149" t="str">
        <f t="shared" si="364"/>
        <v>14</v>
      </c>
      <c r="F1149" t="str">
        <f t="shared" si="365"/>
        <v>PR210414.zip</v>
      </c>
      <c r="G1149" t="str">
        <f t="shared" si="366"/>
        <v>fo21042014.zip</v>
      </c>
      <c r="H1149" t="str">
        <f t="shared" si="367"/>
        <v>fo21042014</v>
      </c>
      <c r="I1149" t="str">
        <f t="shared" si="368"/>
        <v>op21042014</v>
      </c>
      <c r="J1149" s="3" t="s">
        <v>6</v>
      </c>
      <c r="K1149" t="s">
        <v>13</v>
      </c>
      <c r="L1149" t="s">
        <v>14</v>
      </c>
      <c r="M1149" t="s">
        <v>17</v>
      </c>
      <c r="N1149" t="str">
        <f t="shared" si="357"/>
        <v>if (curl_fetch_memory('https://www1.nseindia.com/archives/equities/bhavcopy/pr/PR210414.zip')$status_code == 200)</v>
      </c>
      <c r="O1149" t="str">
        <f t="shared" si="358"/>
        <v>if (curl_fetch_memory('https://www1.nseindia.com/archives/equities/bhavcopy/pr/PR210414.zip')$status_code == 200) download.file('https://www1.nseindia.com/archives/equities/bhavcopy/pr/PR210414.zip', 'D:\\My-Shares\\source-bhavcopy-zip\\PR210414.zip')</v>
      </c>
      <c r="P1149" t="str">
        <f t="shared" si="359"/>
        <v>if (file.exists('D:\\My-Shares\\source-bhavcopy-zip\\PR210414.zip')) {zipped_names = grep('\\.zip', unzip('D:\\My-Shares\\source-bhavcopy-zip\\PR210414.zip', list=TRUE)$Name, ignore.case=TRUE, value=TRUE); unzip(zipfile = 'D:\\My-Shares\\source-bhavcopy-zip\\PR210414.zip', exdir = 'D:\\My-Shares\\source-fno-zip', files=zipped_names);rm(zipped_names);}</v>
      </c>
      <c r="Q1149" t="str">
        <f t="shared" si="360"/>
        <v>if (file.exists('D:\\My-Shares\\source-fno-zip\\fo21042014.zip')) {files = unzip('D:\\My-Shares\\source-fno-zip\\fo21042014.zip', list=TRUE)$Name; unzip(zipfile = 'D:\\My-Shares\\source-fno-zip\\fo21042014.zip', exdir = 'D:\\My-Shares\\source-fno-csv', files=files[grepl('^fo[0-9]{8}\\.csv|^op[0-9]{8}\\.csv',files)]);rm(files);}</v>
      </c>
      <c r="R1149" t="str">
        <f t="shared" si="369"/>
        <v>if (file.exists('D:\\My-Shares\\source-fno-csv\\fo21042014.csv')) fo21042014 = data.table (read_csv_chunked('D:\\My-Shares\\source-fno-csv\\fo21042014.csv', DataFrameCallback$new(f), chunk_size = 5))</v>
      </c>
      <c r="S1149" t="str">
        <f t="shared" si="370"/>
        <v>if (file.exists('D:\\My-Shares\\source-fno-csv\\op21042014.csv')) op21042014 = data.table (read_csv_chunked('D:\\My-Shares\\source-fno-csv\\op21042014.csv', DataFrameCallback$new(f), chunk_size = 5))</v>
      </c>
      <c r="T1149" t="str">
        <f t="shared" si="371"/>
        <v>MA210414</v>
      </c>
      <c r="U1149" s="3" t="s">
        <v>24</v>
      </c>
      <c r="V1149" t="str">
        <f t="shared" si="372"/>
        <v>https://www1.nseindia.com/archives/equities/mkt/MA210414.csv</v>
      </c>
      <c r="W1149" t="str">
        <f t="shared" si="373"/>
        <v>MA210414 = fread('https://www1.nseindia.com/archives/equities/mkt/MA210414.csv', sep='!', header = FALSE);</v>
      </c>
      <c r="X1149" t="str">
        <f t="shared" si="374"/>
        <v>MA210414 = MA210414[ str_detect(toupper(V1), ',NIFTY') | str_detect(toupper(V1), ',INDEX,') | str_detect(toupper(V1), ',CNX') ];</v>
      </c>
      <c r="Y1149" t="str">
        <f t="shared" si="375"/>
        <v>MA210414 = MA210414[, c('temp', 'INDEX', 'PREVIOUS_CLOSE', 'OPEN', 'HIGH', 'LOW', 'CLOSE', 'GAIN_LOSS') := tstrsplit(V1, ',', fixed= TRUE),];</v>
      </c>
      <c r="Z1149" t="str">
        <f t="shared" si="376"/>
        <v>MA210414 = MA210414 [ GAIN_LOSS != 'GAIN/LOSS'];</v>
      </c>
      <c r="AA1149" t="str">
        <f t="shared" si="377"/>
        <v>if (curl_fetch_memory('https://www1.nseindia.com/archives/equities/mkt/MA210414.csv')$status_code == 200) {MA210414 = fread('https://www1.nseindia.com/archives/equities/mkt/MA210414.csv', sep='!', header = FALSE); MA210414 = MA210414[ str_detect(toupper(V1), ',NIFTY') | str_detect(toupper(V1), ',INDEX,') | str_detect(toupper(V1), ',CNX') ]; MA210414 = MA210414[, c('temp', 'INDEX', 'PREVIOUS_CLOSE', 'OPEN', 'HIGH', 'LOW', 'CLOSE', 'GAIN_LOSS') := tstrsplit(V1, ',', fixed= TRUE),]; MA210414 = MA210414 [ GAIN_LOSS != 'GAIN/LOSS'];}</v>
      </c>
    </row>
    <row r="1150" spans="1:27" hidden="1">
      <c r="A1150" s="1">
        <v>41751</v>
      </c>
      <c r="B1150" s="2">
        <f t="shared" si="361"/>
        <v>22</v>
      </c>
      <c r="C1150" s="2">
        <f t="shared" si="362"/>
        <v>4</v>
      </c>
      <c r="D1150">
        <f t="shared" si="363"/>
        <v>2014</v>
      </c>
      <c r="E1150" t="str">
        <f t="shared" si="364"/>
        <v>14</v>
      </c>
      <c r="F1150" t="str">
        <f t="shared" si="365"/>
        <v>PR220414.zip</v>
      </c>
      <c r="G1150" t="str">
        <f t="shared" si="366"/>
        <v>fo22042014.zip</v>
      </c>
      <c r="H1150" t="str">
        <f t="shared" si="367"/>
        <v>fo22042014</v>
      </c>
      <c r="I1150" t="str">
        <f t="shared" si="368"/>
        <v>op22042014</v>
      </c>
      <c r="J1150" s="3" t="s">
        <v>6</v>
      </c>
      <c r="K1150" t="s">
        <v>13</v>
      </c>
      <c r="L1150" t="s">
        <v>14</v>
      </c>
      <c r="M1150" t="s">
        <v>17</v>
      </c>
      <c r="N1150" t="str">
        <f t="shared" si="357"/>
        <v>if (curl_fetch_memory('https://www1.nseindia.com/archives/equities/bhavcopy/pr/PR220414.zip')$status_code == 200)</v>
      </c>
      <c r="O1150" t="str">
        <f t="shared" si="358"/>
        <v>if (curl_fetch_memory('https://www1.nseindia.com/archives/equities/bhavcopy/pr/PR220414.zip')$status_code == 200) download.file('https://www1.nseindia.com/archives/equities/bhavcopy/pr/PR220414.zip', 'D:\\My-Shares\\source-bhavcopy-zip\\PR220414.zip')</v>
      </c>
      <c r="P1150" t="str">
        <f t="shared" si="359"/>
        <v>if (file.exists('D:\\My-Shares\\source-bhavcopy-zip\\PR220414.zip')) {zipped_names = grep('\\.zip', unzip('D:\\My-Shares\\source-bhavcopy-zip\\PR220414.zip', list=TRUE)$Name, ignore.case=TRUE, value=TRUE); unzip(zipfile = 'D:\\My-Shares\\source-bhavcopy-zip\\PR220414.zip', exdir = 'D:\\My-Shares\\source-fno-zip', files=zipped_names);rm(zipped_names);}</v>
      </c>
      <c r="Q1150" t="str">
        <f t="shared" si="360"/>
        <v>if (file.exists('D:\\My-Shares\\source-fno-zip\\fo22042014.zip')) {files = unzip('D:\\My-Shares\\source-fno-zip\\fo22042014.zip', list=TRUE)$Name; unzip(zipfile = 'D:\\My-Shares\\source-fno-zip\\fo22042014.zip', exdir = 'D:\\My-Shares\\source-fno-csv', files=files[grepl('^fo[0-9]{8}\\.csv|^op[0-9]{8}\\.csv',files)]);rm(files);}</v>
      </c>
      <c r="R1150" t="str">
        <f t="shared" si="369"/>
        <v>if (file.exists('D:\\My-Shares\\source-fno-csv\\fo22042014.csv')) fo22042014 = data.table (read_csv_chunked('D:\\My-Shares\\source-fno-csv\\fo22042014.csv', DataFrameCallback$new(f), chunk_size = 5))</v>
      </c>
      <c r="S1150" t="str">
        <f t="shared" si="370"/>
        <v>if (file.exists('D:\\My-Shares\\source-fno-csv\\op22042014.csv')) op22042014 = data.table (read_csv_chunked('D:\\My-Shares\\source-fno-csv\\op22042014.csv', DataFrameCallback$new(f), chunk_size = 5))</v>
      </c>
      <c r="T1150" t="str">
        <f t="shared" si="371"/>
        <v>MA220414</v>
      </c>
      <c r="U1150" s="3" t="s">
        <v>24</v>
      </c>
      <c r="V1150" t="str">
        <f t="shared" si="372"/>
        <v>https://www1.nseindia.com/archives/equities/mkt/MA220414.csv</v>
      </c>
      <c r="W1150" t="str">
        <f t="shared" si="373"/>
        <v>MA220414 = fread('https://www1.nseindia.com/archives/equities/mkt/MA220414.csv', sep='!', header = FALSE);</v>
      </c>
      <c r="X1150" t="str">
        <f t="shared" si="374"/>
        <v>MA220414 = MA220414[ str_detect(toupper(V1), ',NIFTY') | str_detect(toupper(V1), ',INDEX,') | str_detect(toupper(V1), ',CNX') ];</v>
      </c>
      <c r="Y1150" t="str">
        <f t="shared" si="375"/>
        <v>MA220414 = MA220414[, c('temp', 'INDEX', 'PREVIOUS_CLOSE', 'OPEN', 'HIGH', 'LOW', 'CLOSE', 'GAIN_LOSS') := tstrsplit(V1, ',', fixed= TRUE),];</v>
      </c>
      <c r="Z1150" t="str">
        <f t="shared" si="376"/>
        <v>MA220414 = MA220414 [ GAIN_LOSS != 'GAIN/LOSS'];</v>
      </c>
      <c r="AA1150" t="str">
        <f t="shared" si="377"/>
        <v>if (curl_fetch_memory('https://www1.nseindia.com/archives/equities/mkt/MA220414.csv')$status_code == 200) {MA220414 = fread('https://www1.nseindia.com/archives/equities/mkt/MA220414.csv', sep='!', header = FALSE); MA220414 = MA220414[ str_detect(toupper(V1), ',NIFTY') | str_detect(toupper(V1), ',INDEX,') | str_detect(toupper(V1), ',CNX') ]; MA220414 = MA220414[, c('temp', 'INDEX', 'PREVIOUS_CLOSE', 'OPEN', 'HIGH', 'LOW', 'CLOSE', 'GAIN_LOSS') := tstrsplit(V1, ',', fixed= TRUE),]; MA220414 = MA220414 [ GAIN_LOSS != 'GAIN/LOSS'];}</v>
      </c>
    </row>
    <row r="1151" spans="1:27" hidden="1">
      <c r="A1151" s="1">
        <v>41752</v>
      </c>
      <c r="B1151" s="2">
        <f t="shared" si="361"/>
        <v>23</v>
      </c>
      <c r="C1151" s="2">
        <f t="shared" si="362"/>
        <v>4</v>
      </c>
      <c r="D1151">
        <f t="shared" si="363"/>
        <v>2014</v>
      </c>
      <c r="E1151" t="str">
        <f t="shared" si="364"/>
        <v>14</v>
      </c>
      <c r="F1151" t="str">
        <f t="shared" si="365"/>
        <v>PR230414.zip</v>
      </c>
      <c r="G1151" t="str">
        <f t="shared" si="366"/>
        <v>fo23042014.zip</v>
      </c>
      <c r="H1151" t="str">
        <f t="shared" si="367"/>
        <v>fo23042014</v>
      </c>
      <c r="I1151" t="str">
        <f t="shared" si="368"/>
        <v>op23042014</v>
      </c>
      <c r="J1151" s="3" t="s">
        <v>6</v>
      </c>
      <c r="K1151" t="s">
        <v>13</v>
      </c>
      <c r="L1151" t="s">
        <v>14</v>
      </c>
      <c r="M1151" t="s">
        <v>17</v>
      </c>
      <c r="N1151" t="str">
        <f t="shared" si="357"/>
        <v>if (curl_fetch_memory('https://www1.nseindia.com/archives/equities/bhavcopy/pr/PR230414.zip')$status_code == 200)</v>
      </c>
      <c r="O1151" t="str">
        <f t="shared" si="358"/>
        <v>if (curl_fetch_memory('https://www1.nseindia.com/archives/equities/bhavcopy/pr/PR230414.zip')$status_code == 200) download.file('https://www1.nseindia.com/archives/equities/bhavcopy/pr/PR230414.zip', 'D:\\My-Shares\\source-bhavcopy-zip\\PR230414.zip')</v>
      </c>
      <c r="P1151" t="str">
        <f t="shared" si="359"/>
        <v>if (file.exists('D:\\My-Shares\\source-bhavcopy-zip\\PR230414.zip')) {zipped_names = grep('\\.zip', unzip('D:\\My-Shares\\source-bhavcopy-zip\\PR230414.zip', list=TRUE)$Name, ignore.case=TRUE, value=TRUE); unzip(zipfile = 'D:\\My-Shares\\source-bhavcopy-zip\\PR230414.zip', exdir = 'D:\\My-Shares\\source-fno-zip', files=zipped_names);rm(zipped_names);}</v>
      </c>
      <c r="Q1151" t="str">
        <f t="shared" si="360"/>
        <v>if (file.exists('D:\\My-Shares\\source-fno-zip\\fo23042014.zip')) {files = unzip('D:\\My-Shares\\source-fno-zip\\fo23042014.zip', list=TRUE)$Name; unzip(zipfile = 'D:\\My-Shares\\source-fno-zip\\fo23042014.zip', exdir = 'D:\\My-Shares\\source-fno-csv', files=files[grepl('^fo[0-9]{8}\\.csv|^op[0-9]{8}\\.csv',files)]);rm(files);}</v>
      </c>
      <c r="R1151" t="str">
        <f t="shared" si="369"/>
        <v>if (file.exists('D:\\My-Shares\\source-fno-csv\\fo23042014.csv')) fo23042014 = data.table (read_csv_chunked('D:\\My-Shares\\source-fno-csv\\fo23042014.csv', DataFrameCallback$new(f), chunk_size = 5))</v>
      </c>
      <c r="S1151" t="str">
        <f t="shared" si="370"/>
        <v>if (file.exists('D:\\My-Shares\\source-fno-csv\\op23042014.csv')) op23042014 = data.table (read_csv_chunked('D:\\My-Shares\\source-fno-csv\\op23042014.csv', DataFrameCallback$new(f), chunk_size = 5))</v>
      </c>
      <c r="T1151" t="str">
        <f t="shared" si="371"/>
        <v>MA230414</v>
      </c>
      <c r="U1151" s="3" t="s">
        <v>24</v>
      </c>
      <c r="V1151" t="str">
        <f t="shared" si="372"/>
        <v>https://www1.nseindia.com/archives/equities/mkt/MA230414.csv</v>
      </c>
      <c r="W1151" t="str">
        <f t="shared" si="373"/>
        <v>MA230414 = fread('https://www1.nseindia.com/archives/equities/mkt/MA230414.csv', sep='!', header = FALSE);</v>
      </c>
      <c r="X1151" t="str">
        <f t="shared" si="374"/>
        <v>MA230414 = MA230414[ str_detect(toupper(V1), ',NIFTY') | str_detect(toupper(V1), ',INDEX,') | str_detect(toupper(V1), ',CNX') ];</v>
      </c>
      <c r="Y1151" t="str">
        <f t="shared" si="375"/>
        <v>MA230414 = MA230414[, c('temp', 'INDEX', 'PREVIOUS_CLOSE', 'OPEN', 'HIGH', 'LOW', 'CLOSE', 'GAIN_LOSS') := tstrsplit(V1, ',', fixed= TRUE),];</v>
      </c>
      <c r="Z1151" t="str">
        <f t="shared" si="376"/>
        <v>MA230414 = MA230414 [ GAIN_LOSS != 'GAIN/LOSS'];</v>
      </c>
      <c r="AA1151" t="str">
        <f t="shared" si="377"/>
        <v>if (curl_fetch_memory('https://www1.nseindia.com/archives/equities/mkt/MA230414.csv')$status_code == 200) {MA230414 = fread('https://www1.nseindia.com/archives/equities/mkt/MA230414.csv', sep='!', header = FALSE); MA230414 = MA230414[ str_detect(toupper(V1), ',NIFTY') | str_detect(toupper(V1), ',INDEX,') | str_detect(toupper(V1), ',CNX') ]; MA230414 = MA230414[, c('temp', 'INDEX', 'PREVIOUS_CLOSE', 'OPEN', 'HIGH', 'LOW', 'CLOSE', 'GAIN_LOSS') := tstrsplit(V1, ',', fixed= TRUE),]; MA230414 = MA230414 [ GAIN_LOSS != 'GAIN/LOSS'];}</v>
      </c>
    </row>
    <row r="1152" spans="1:27" hidden="1">
      <c r="A1152" s="1">
        <v>41753</v>
      </c>
      <c r="B1152" s="2">
        <f t="shared" si="361"/>
        <v>24</v>
      </c>
      <c r="C1152" s="2">
        <f t="shared" si="362"/>
        <v>4</v>
      </c>
      <c r="D1152">
        <f t="shared" si="363"/>
        <v>2014</v>
      </c>
      <c r="E1152" t="str">
        <f t="shared" si="364"/>
        <v>14</v>
      </c>
      <c r="F1152" t="str">
        <f t="shared" si="365"/>
        <v>PR240414.zip</v>
      </c>
      <c r="G1152" t="str">
        <f t="shared" si="366"/>
        <v>fo24042014.zip</v>
      </c>
      <c r="H1152" t="str">
        <f t="shared" si="367"/>
        <v>fo24042014</v>
      </c>
      <c r="I1152" t="str">
        <f t="shared" si="368"/>
        <v>op24042014</v>
      </c>
      <c r="J1152" s="3" t="s">
        <v>6</v>
      </c>
      <c r="K1152" t="s">
        <v>13</v>
      </c>
      <c r="L1152" t="s">
        <v>14</v>
      </c>
      <c r="M1152" t="s">
        <v>17</v>
      </c>
      <c r="N1152" t="str">
        <f t="shared" si="357"/>
        <v>if (curl_fetch_memory('https://www1.nseindia.com/archives/equities/bhavcopy/pr/PR240414.zip')$status_code == 200)</v>
      </c>
      <c r="O1152" t="str">
        <f t="shared" si="358"/>
        <v>if (curl_fetch_memory('https://www1.nseindia.com/archives/equities/bhavcopy/pr/PR240414.zip')$status_code == 200) download.file('https://www1.nseindia.com/archives/equities/bhavcopy/pr/PR240414.zip', 'D:\\My-Shares\\source-bhavcopy-zip\\PR240414.zip')</v>
      </c>
      <c r="P1152" t="str">
        <f t="shared" si="359"/>
        <v>if (file.exists('D:\\My-Shares\\source-bhavcopy-zip\\PR240414.zip')) {zipped_names = grep('\\.zip', unzip('D:\\My-Shares\\source-bhavcopy-zip\\PR240414.zip', list=TRUE)$Name, ignore.case=TRUE, value=TRUE); unzip(zipfile = 'D:\\My-Shares\\source-bhavcopy-zip\\PR240414.zip', exdir = 'D:\\My-Shares\\source-fno-zip', files=zipped_names);rm(zipped_names);}</v>
      </c>
      <c r="Q1152" t="str">
        <f t="shared" si="360"/>
        <v>if (file.exists('D:\\My-Shares\\source-fno-zip\\fo24042014.zip')) {files = unzip('D:\\My-Shares\\source-fno-zip\\fo24042014.zip', list=TRUE)$Name; unzip(zipfile = 'D:\\My-Shares\\source-fno-zip\\fo24042014.zip', exdir = 'D:\\My-Shares\\source-fno-csv', files=files[grepl('^fo[0-9]{8}\\.csv|^op[0-9]{8}\\.csv',files)]);rm(files);}</v>
      </c>
      <c r="R1152" t="str">
        <f t="shared" si="369"/>
        <v>if (file.exists('D:\\My-Shares\\source-fno-csv\\fo24042014.csv')) fo24042014 = data.table (read_csv_chunked('D:\\My-Shares\\source-fno-csv\\fo24042014.csv', DataFrameCallback$new(f), chunk_size = 5))</v>
      </c>
      <c r="S1152" t="str">
        <f t="shared" si="370"/>
        <v>if (file.exists('D:\\My-Shares\\source-fno-csv\\op24042014.csv')) op24042014 = data.table (read_csv_chunked('D:\\My-Shares\\source-fno-csv\\op24042014.csv', DataFrameCallback$new(f), chunk_size = 5))</v>
      </c>
      <c r="T1152" t="str">
        <f t="shared" si="371"/>
        <v>MA240414</v>
      </c>
      <c r="U1152" s="3" t="s">
        <v>24</v>
      </c>
      <c r="V1152" t="str">
        <f t="shared" si="372"/>
        <v>https://www1.nseindia.com/archives/equities/mkt/MA240414.csv</v>
      </c>
      <c r="W1152" t="str">
        <f t="shared" si="373"/>
        <v>MA240414 = fread('https://www1.nseindia.com/archives/equities/mkt/MA240414.csv', sep='!', header = FALSE);</v>
      </c>
      <c r="X1152" t="str">
        <f t="shared" si="374"/>
        <v>MA240414 = MA240414[ str_detect(toupper(V1), ',NIFTY') | str_detect(toupper(V1), ',INDEX,') | str_detect(toupper(V1), ',CNX') ];</v>
      </c>
      <c r="Y1152" t="str">
        <f t="shared" si="375"/>
        <v>MA240414 = MA240414[, c('temp', 'INDEX', 'PREVIOUS_CLOSE', 'OPEN', 'HIGH', 'LOW', 'CLOSE', 'GAIN_LOSS') := tstrsplit(V1, ',', fixed= TRUE),];</v>
      </c>
      <c r="Z1152" t="str">
        <f t="shared" si="376"/>
        <v>MA240414 = MA240414 [ GAIN_LOSS != 'GAIN/LOSS'];</v>
      </c>
      <c r="AA1152" t="str">
        <f t="shared" si="377"/>
        <v>if (curl_fetch_memory('https://www1.nseindia.com/archives/equities/mkt/MA240414.csv')$status_code == 200) {MA240414 = fread('https://www1.nseindia.com/archives/equities/mkt/MA240414.csv', sep='!', header = FALSE); MA240414 = MA240414[ str_detect(toupper(V1), ',NIFTY') | str_detect(toupper(V1), ',INDEX,') | str_detect(toupper(V1), ',CNX') ]; MA240414 = MA240414[, c('temp', 'INDEX', 'PREVIOUS_CLOSE', 'OPEN', 'HIGH', 'LOW', 'CLOSE', 'GAIN_LOSS') := tstrsplit(V1, ',', fixed= TRUE),]; MA240414 = MA240414 [ GAIN_LOSS != 'GAIN/LOSS'];}</v>
      </c>
    </row>
    <row r="1153" spans="1:27" hidden="1">
      <c r="A1153" s="1">
        <v>41754</v>
      </c>
      <c r="B1153" s="2">
        <f t="shared" si="361"/>
        <v>25</v>
      </c>
      <c r="C1153" s="2">
        <f t="shared" si="362"/>
        <v>4</v>
      </c>
      <c r="D1153">
        <f t="shared" si="363"/>
        <v>2014</v>
      </c>
      <c r="E1153" t="str">
        <f t="shared" si="364"/>
        <v>14</v>
      </c>
      <c r="F1153" t="str">
        <f t="shared" si="365"/>
        <v>PR250414.zip</v>
      </c>
      <c r="G1153" t="str">
        <f t="shared" si="366"/>
        <v>fo25042014.zip</v>
      </c>
      <c r="H1153" t="str">
        <f t="shared" si="367"/>
        <v>fo25042014</v>
      </c>
      <c r="I1153" t="str">
        <f t="shared" si="368"/>
        <v>op25042014</v>
      </c>
      <c r="J1153" s="3" t="s">
        <v>6</v>
      </c>
      <c r="K1153" t="s">
        <v>13</v>
      </c>
      <c r="L1153" t="s">
        <v>14</v>
      </c>
      <c r="M1153" t="s">
        <v>17</v>
      </c>
      <c r="N1153" t="str">
        <f t="shared" si="357"/>
        <v>if (curl_fetch_memory('https://www1.nseindia.com/archives/equities/bhavcopy/pr/PR250414.zip')$status_code == 200)</v>
      </c>
      <c r="O1153" t="str">
        <f t="shared" si="358"/>
        <v>if (curl_fetch_memory('https://www1.nseindia.com/archives/equities/bhavcopy/pr/PR250414.zip')$status_code == 200) download.file('https://www1.nseindia.com/archives/equities/bhavcopy/pr/PR250414.zip', 'D:\\My-Shares\\source-bhavcopy-zip\\PR250414.zip')</v>
      </c>
      <c r="P1153" t="str">
        <f t="shared" si="359"/>
        <v>if (file.exists('D:\\My-Shares\\source-bhavcopy-zip\\PR250414.zip')) {zipped_names = grep('\\.zip', unzip('D:\\My-Shares\\source-bhavcopy-zip\\PR250414.zip', list=TRUE)$Name, ignore.case=TRUE, value=TRUE); unzip(zipfile = 'D:\\My-Shares\\source-bhavcopy-zip\\PR250414.zip', exdir = 'D:\\My-Shares\\source-fno-zip', files=zipped_names);rm(zipped_names);}</v>
      </c>
      <c r="Q1153" t="str">
        <f t="shared" si="360"/>
        <v>if (file.exists('D:\\My-Shares\\source-fno-zip\\fo25042014.zip')) {files = unzip('D:\\My-Shares\\source-fno-zip\\fo25042014.zip', list=TRUE)$Name; unzip(zipfile = 'D:\\My-Shares\\source-fno-zip\\fo25042014.zip', exdir = 'D:\\My-Shares\\source-fno-csv', files=files[grepl('^fo[0-9]{8}\\.csv|^op[0-9]{8}\\.csv',files)]);rm(files);}</v>
      </c>
      <c r="R1153" t="str">
        <f t="shared" si="369"/>
        <v>if (file.exists('D:\\My-Shares\\source-fno-csv\\fo25042014.csv')) fo25042014 = data.table (read_csv_chunked('D:\\My-Shares\\source-fno-csv\\fo25042014.csv', DataFrameCallback$new(f), chunk_size = 5))</v>
      </c>
      <c r="S1153" t="str">
        <f t="shared" si="370"/>
        <v>if (file.exists('D:\\My-Shares\\source-fno-csv\\op25042014.csv')) op25042014 = data.table (read_csv_chunked('D:\\My-Shares\\source-fno-csv\\op25042014.csv', DataFrameCallback$new(f), chunk_size = 5))</v>
      </c>
      <c r="T1153" t="str">
        <f t="shared" si="371"/>
        <v>MA250414</v>
      </c>
      <c r="U1153" s="3" t="s">
        <v>24</v>
      </c>
      <c r="V1153" t="str">
        <f t="shared" si="372"/>
        <v>https://www1.nseindia.com/archives/equities/mkt/MA250414.csv</v>
      </c>
      <c r="W1153" t="str">
        <f t="shared" si="373"/>
        <v>MA250414 = fread('https://www1.nseindia.com/archives/equities/mkt/MA250414.csv', sep='!', header = FALSE);</v>
      </c>
      <c r="X1153" t="str">
        <f t="shared" si="374"/>
        <v>MA250414 = MA250414[ str_detect(toupper(V1), ',NIFTY') | str_detect(toupper(V1), ',INDEX,') | str_detect(toupper(V1), ',CNX') ];</v>
      </c>
      <c r="Y1153" t="str">
        <f t="shared" si="375"/>
        <v>MA250414 = MA250414[, c('temp', 'INDEX', 'PREVIOUS_CLOSE', 'OPEN', 'HIGH', 'LOW', 'CLOSE', 'GAIN_LOSS') := tstrsplit(V1, ',', fixed= TRUE),];</v>
      </c>
      <c r="Z1153" t="str">
        <f t="shared" si="376"/>
        <v>MA250414 = MA250414 [ GAIN_LOSS != 'GAIN/LOSS'];</v>
      </c>
      <c r="AA1153" t="str">
        <f t="shared" si="377"/>
        <v>if (curl_fetch_memory('https://www1.nseindia.com/archives/equities/mkt/MA250414.csv')$status_code == 200) {MA250414 = fread('https://www1.nseindia.com/archives/equities/mkt/MA250414.csv', sep='!', header = FALSE); MA250414 = MA250414[ str_detect(toupper(V1), ',NIFTY') | str_detect(toupper(V1), ',INDEX,') | str_detect(toupper(V1), ',CNX') ]; MA250414 = MA250414[, c('temp', 'INDEX', 'PREVIOUS_CLOSE', 'OPEN', 'HIGH', 'LOW', 'CLOSE', 'GAIN_LOSS') := tstrsplit(V1, ',', fixed= TRUE),]; MA250414 = MA250414 [ GAIN_LOSS != 'GAIN/LOSS'];}</v>
      </c>
    </row>
    <row r="1154" spans="1:27" hidden="1">
      <c r="A1154" s="1">
        <v>41755</v>
      </c>
      <c r="B1154" s="2">
        <f t="shared" si="361"/>
        <v>26</v>
      </c>
      <c r="C1154" s="2">
        <f t="shared" si="362"/>
        <v>4</v>
      </c>
      <c r="D1154">
        <f t="shared" si="363"/>
        <v>2014</v>
      </c>
      <c r="E1154" t="str">
        <f t="shared" si="364"/>
        <v>14</v>
      </c>
      <c r="F1154" t="str">
        <f t="shared" si="365"/>
        <v>PR260414.zip</v>
      </c>
      <c r="G1154" t="str">
        <f t="shared" si="366"/>
        <v>fo26042014.zip</v>
      </c>
      <c r="H1154" t="str">
        <f t="shared" si="367"/>
        <v>fo26042014</v>
      </c>
      <c r="I1154" t="str">
        <f t="shared" si="368"/>
        <v>op26042014</v>
      </c>
      <c r="J1154" s="3" t="s">
        <v>6</v>
      </c>
      <c r="K1154" t="s">
        <v>13</v>
      </c>
      <c r="L1154" t="s">
        <v>14</v>
      </c>
      <c r="M1154" t="s">
        <v>17</v>
      </c>
      <c r="N1154" t="str">
        <f t="shared" ref="N1154:N1217" si="378">CONCATENATE("if (curl_fetch_memory('", J1154, F1154, "')$status_code == 200)")</f>
        <v>if (curl_fetch_memory('https://www1.nseindia.com/archives/equities/bhavcopy/pr/PR260414.zip')$status_code == 200)</v>
      </c>
      <c r="O1154" t="str">
        <f t="shared" ref="O1154:O1217" si="379">CONCATENATE(N1154, " download.file('", J1154, F1154, "', '", K1154, F1154, "')")</f>
        <v>if (curl_fetch_memory('https://www1.nseindia.com/archives/equities/bhavcopy/pr/PR260414.zip')$status_code == 200) download.file('https://www1.nseindia.com/archives/equities/bhavcopy/pr/PR260414.zip', 'D:\\My-Shares\\source-bhavcopy-zip\\PR260414.zip')</v>
      </c>
      <c r="P1154" t="str">
        <f t="shared" ref="P1154:P1217" si="380">CONCATENATE("if (file.exists('", K1154,F1154, "')) {zipped_names = grep('\\.zip', unzip('", K1154, F1154,  "', list=TRUE)$Name, ignore.case=TRUE, value=TRUE); unzip(zipfile = '", K1154, F1154, "', exdir = '", L1154, "', files=zipped_names);rm(zipped_names);}")</f>
        <v>if (file.exists('D:\\My-Shares\\source-bhavcopy-zip\\PR260414.zip')) {zipped_names = grep('\\.zip', unzip('D:\\My-Shares\\source-bhavcopy-zip\\PR260414.zip', list=TRUE)$Name, ignore.case=TRUE, value=TRUE); unzip(zipfile = 'D:\\My-Shares\\source-bhavcopy-zip\\PR260414.zip', exdir = 'D:\\My-Shares\\source-fno-zip', files=zipped_names);rm(zipped_names);}</v>
      </c>
      <c r="Q1154" t="str">
        <f t="shared" ref="Q1154:Q1217" si="381">CONCATENATE("if (file.exists('", L1154, "\\", G1154, "')) {files = unzip('", L1154, "\\", G1154,  "', list=TRUE)$Name; unzip(zipfile = '", L1154, "\\", G1154, "', exdir = '", M1154, "', files=files[grepl('^fo[0-9]{8}\\.csv|^op[0-9]{8}\\.csv',files)]);rm(files);}")</f>
        <v>if (file.exists('D:\\My-Shares\\source-fno-zip\\fo26042014.zip')) {files = unzip('D:\\My-Shares\\source-fno-zip\\fo26042014.zip', list=TRUE)$Name; unzip(zipfile = 'D:\\My-Shares\\source-fno-zip\\fo26042014.zip', exdir = 'D:\\My-Shares\\source-fno-csv', files=files[grepl('^fo[0-9]{8}\\.csv|^op[0-9]{8}\\.csv',files)]);rm(files);}</v>
      </c>
      <c r="R1154" t="str">
        <f t="shared" si="369"/>
        <v>if (file.exists('D:\\My-Shares\\source-fno-csv\\fo26042014.csv')) fo26042014 = data.table (read_csv_chunked('D:\\My-Shares\\source-fno-csv\\fo26042014.csv', DataFrameCallback$new(f), chunk_size = 5))</v>
      </c>
      <c r="S1154" t="str">
        <f t="shared" si="370"/>
        <v>if (file.exists('D:\\My-Shares\\source-fno-csv\\op26042014.csv')) op26042014 = data.table (read_csv_chunked('D:\\My-Shares\\source-fno-csv\\op26042014.csv', DataFrameCallback$new(f), chunk_size = 5))</v>
      </c>
      <c r="T1154" t="str">
        <f t="shared" si="371"/>
        <v>MA260414</v>
      </c>
      <c r="U1154" s="3" t="s">
        <v>24</v>
      </c>
      <c r="V1154" t="str">
        <f t="shared" si="372"/>
        <v>https://www1.nseindia.com/archives/equities/mkt/MA260414.csv</v>
      </c>
      <c r="W1154" t="str">
        <f t="shared" si="373"/>
        <v>MA260414 = fread('https://www1.nseindia.com/archives/equities/mkt/MA260414.csv', sep='!', header = FALSE);</v>
      </c>
      <c r="X1154" t="str">
        <f t="shared" si="374"/>
        <v>MA260414 = MA260414[ str_detect(toupper(V1), ',NIFTY') | str_detect(toupper(V1), ',INDEX,') | str_detect(toupper(V1), ',CNX') ];</v>
      </c>
      <c r="Y1154" t="str">
        <f t="shared" si="375"/>
        <v>MA260414 = MA260414[, c('temp', 'INDEX', 'PREVIOUS_CLOSE', 'OPEN', 'HIGH', 'LOW', 'CLOSE', 'GAIN_LOSS') := tstrsplit(V1, ',', fixed= TRUE),];</v>
      </c>
      <c r="Z1154" t="str">
        <f t="shared" si="376"/>
        <v>MA260414 = MA260414 [ GAIN_LOSS != 'GAIN/LOSS'];</v>
      </c>
      <c r="AA1154" t="str">
        <f t="shared" si="377"/>
        <v>if (curl_fetch_memory('https://www1.nseindia.com/archives/equities/mkt/MA260414.csv')$status_code == 200) {MA260414 = fread('https://www1.nseindia.com/archives/equities/mkt/MA260414.csv', sep='!', header = FALSE); MA260414 = MA260414[ str_detect(toupper(V1), ',NIFTY') | str_detect(toupper(V1), ',INDEX,') | str_detect(toupper(V1), ',CNX') ]; MA260414 = MA260414[, c('temp', 'INDEX', 'PREVIOUS_CLOSE', 'OPEN', 'HIGH', 'LOW', 'CLOSE', 'GAIN_LOSS') := tstrsplit(V1, ',', fixed= TRUE),]; MA260414 = MA260414 [ GAIN_LOSS != 'GAIN/LOSS'];}</v>
      </c>
    </row>
    <row r="1155" spans="1:27" hidden="1">
      <c r="A1155" s="1">
        <v>41756</v>
      </c>
      <c r="B1155" s="2">
        <f t="shared" ref="B1155:B1218" si="382">DAY(A1155)</f>
        <v>27</v>
      </c>
      <c r="C1155" s="2">
        <f t="shared" ref="C1155:C1218" si="383">MONTH(A1155)</f>
        <v>4</v>
      </c>
      <c r="D1155">
        <f t="shared" ref="D1155:D1218" si="384">YEAR(A1155)</f>
        <v>2014</v>
      </c>
      <c r="E1155" t="str">
        <f t="shared" ref="E1155:E1218" si="385">TEXT(A1155,"yy")</f>
        <v>14</v>
      </c>
      <c r="F1155" t="str">
        <f t="shared" ref="F1155:F1218" si="386">CONCATENATE("PR", TEXT(B1155, "00"), TEXT(C1155, "00"),E1155, ".zip")</f>
        <v>PR270414.zip</v>
      </c>
      <c r="G1155" t="str">
        <f t="shared" ref="G1155:G1218" si="387">CONCATENATE("fo", TEXT(B1155, "00"), TEXT(C1155, "00"),D1155, ".zip")</f>
        <v>fo27042014.zip</v>
      </c>
      <c r="H1155" t="str">
        <f t="shared" ref="H1155:H1218" si="388">CONCATENATE("fo", TEXT(B1155, "00"), TEXT(C1155, "00"),D1155)</f>
        <v>fo27042014</v>
      </c>
      <c r="I1155" t="str">
        <f t="shared" ref="I1155:I1218" si="389">CONCATENATE("op", TEXT(B1155, "00"), TEXT(C1155, "00"),D1155)</f>
        <v>op27042014</v>
      </c>
      <c r="J1155" s="3" t="s">
        <v>6</v>
      </c>
      <c r="K1155" t="s">
        <v>13</v>
      </c>
      <c r="L1155" t="s">
        <v>14</v>
      </c>
      <c r="M1155" t="s">
        <v>17</v>
      </c>
      <c r="N1155" t="str">
        <f t="shared" si="378"/>
        <v>if (curl_fetch_memory('https://www1.nseindia.com/archives/equities/bhavcopy/pr/PR270414.zip')$status_code == 200)</v>
      </c>
      <c r="O1155" t="str">
        <f t="shared" si="379"/>
        <v>if (curl_fetch_memory('https://www1.nseindia.com/archives/equities/bhavcopy/pr/PR270414.zip')$status_code == 200) download.file('https://www1.nseindia.com/archives/equities/bhavcopy/pr/PR270414.zip', 'D:\\My-Shares\\source-bhavcopy-zip\\PR270414.zip')</v>
      </c>
      <c r="P1155" t="str">
        <f t="shared" si="380"/>
        <v>if (file.exists('D:\\My-Shares\\source-bhavcopy-zip\\PR270414.zip')) {zipped_names = grep('\\.zip', unzip('D:\\My-Shares\\source-bhavcopy-zip\\PR270414.zip', list=TRUE)$Name, ignore.case=TRUE, value=TRUE); unzip(zipfile = 'D:\\My-Shares\\source-bhavcopy-zip\\PR270414.zip', exdir = 'D:\\My-Shares\\source-fno-zip', files=zipped_names);rm(zipped_names);}</v>
      </c>
      <c r="Q1155" t="str">
        <f t="shared" si="381"/>
        <v>if (file.exists('D:\\My-Shares\\source-fno-zip\\fo27042014.zip')) {files = unzip('D:\\My-Shares\\source-fno-zip\\fo27042014.zip', list=TRUE)$Name; unzip(zipfile = 'D:\\My-Shares\\source-fno-zip\\fo27042014.zip', exdir = 'D:\\My-Shares\\source-fno-csv', files=files[grepl('^fo[0-9]{8}\\.csv|^op[0-9]{8}\\.csv',files)]);rm(files);}</v>
      </c>
      <c r="R1155" t="str">
        <f t="shared" ref="R1155:R1218" si="390">CONCATENATE("if (file.exists('", M1155, "\\", H1155, ".csv')) ", H1155, " = data.table (read_csv_chunked('", M1155, "\\", H1155, ".csv', DataFrameCallback$new(f), chunk_size = 5))")</f>
        <v>if (file.exists('D:\\My-Shares\\source-fno-csv\\fo27042014.csv')) fo27042014 = data.table (read_csv_chunked('D:\\My-Shares\\source-fno-csv\\fo27042014.csv', DataFrameCallback$new(f), chunk_size = 5))</v>
      </c>
      <c r="S1155" t="str">
        <f t="shared" ref="S1155:S1218" si="391">CONCATENATE("if (file.exists('", M1155, "\\", I1155, ".csv')) ", I1155, " = data.table (read_csv_chunked('", M1155, "\\", I1155, ".csv', DataFrameCallback$new(f), chunk_size = 5))")</f>
        <v>if (file.exists('D:\\My-Shares\\source-fno-csv\\op27042014.csv')) op27042014 = data.table (read_csv_chunked('D:\\My-Shares\\source-fno-csv\\op27042014.csv', DataFrameCallback$new(f), chunk_size = 5))</v>
      </c>
      <c r="T1155" t="str">
        <f t="shared" ref="T1155:T1218" si="392">CONCATENATE("MA", TEXT(B1155, "00"),TEXT(C1155, "00"),TEXT(E1155, "00"))</f>
        <v>MA270414</v>
      </c>
      <c r="U1155" s="3" t="s">
        <v>24</v>
      </c>
      <c r="V1155" t="str">
        <f t="shared" ref="V1155:V1218" si="393">CONCATENATE(U1155, T1155, ".csv")</f>
        <v>https://www1.nseindia.com/archives/equities/mkt/MA270414.csv</v>
      </c>
      <c r="W1155" t="str">
        <f t="shared" ref="W1155:W1218" si="394">CONCATENATE(T1155, " = fread('", V1155, "', sep='!', header = FALSE);")</f>
        <v>MA270414 = fread('https://www1.nseindia.com/archives/equities/mkt/MA270414.csv', sep='!', header = FALSE);</v>
      </c>
      <c r="X1155" t="str">
        <f t="shared" ref="X1155:X1218" si="395">CONCATENATE(T1155, " = ", T1155, "[ str_detect(toupper(V1), ',NIFTY') | str_detect(toupper(V1), ',INDEX,') | str_detect(toupper(V1), ',CNX') ];")</f>
        <v>MA270414 = MA270414[ str_detect(toupper(V1), ',NIFTY') | str_detect(toupper(V1), ',INDEX,') | str_detect(toupper(V1), ',CNX') ];</v>
      </c>
      <c r="Y1155" t="str">
        <f t="shared" ref="Y1155:Y1218" si="396">CONCATENATE(T1155, " = ", T1155, "[, c('temp', 'INDEX', 'PREVIOUS_CLOSE', 'OPEN', 'HIGH', 'LOW', 'CLOSE', 'GAIN_LOSS') := tstrsplit(V1, ',', fixed= TRUE),];")</f>
        <v>MA270414 = MA270414[, c('temp', 'INDEX', 'PREVIOUS_CLOSE', 'OPEN', 'HIGH', 'LOW', 'CLOSE', 'GAIN_LOSS') := tstrsplit(V1, ',', fixed= TRUE),];</v>
      </c>
      <c r="Z1155" t="str">
        <f t="shared" ref="Z1155:Z1218" si="397">CONCATENATE(T1155, " = ", T1155, " [ GAIN_LOSS != 'GAIN/LOSS'];")</f>
        <v>MA270414 = MA270414 [ GAIN_LOSS != 'GAIN/LOSS'];</v>
      </c>
      <c r="AA1155" t="str">
        <f t="shared" ref="AA1155:AA1218" si="398">CONCATENATE("if (curl_fetch_memory('", V1155, "')$status_code == 200) {", W1155," ", X1155, " ",Y1155," ", Z1155, "}")</f>
        <v>if (curl_fetch_memory('https://www1.nseindia.com/archives/equities/mkt/MA270414.csv')$status_code == 200) {MA270414 = fread('https://www1.nseindia.com/archives/equities/mkt/MA270414.csv', sep='!', header = FALSE); MA270414 = MA270414[ str_detect(toupper(V1), ',NIFTY') | str_detect(toupper(V1), ',INDEX,') | str_detect(toupper(V1), ',CNX') ]; MA270414 = MA270414[, c('temp', 'INDEX', 'PREVIOUS_CLOSE', 'OPEN', 'HIGH', 'LOW', 'CLOSE', 'GAIN_LOSS') := tstrsplit(V1, ',', fixed= TRUE),]; MA270414 = MA270414 [ GAIN_LOSS != 'GAIN/LOSS'];}</v>
      </c>
    </row>
    <row r="1156" spans="1:27" hidden="1">
      <c r="A1156" s="1">
        <v>41757</v>
      </c>
      <c r="B1156" s="2">
        <f t="shared" si="382"/>
        <v>28</v>
      </c>
      <c r="C1156" s="2">
        <f t="shared" si="383"/>
        <v>4</v>
      </c>
      <c r="D1156">
        <f t="shared" si="384"/>
        <v>2014</v>
      </c>
      <c r="E1156" t="str">
        <f t="shared" si="385"/>
        <v>14</v>
      </c>
      <c r="F1156" t="str">
        <f t="shared" si="386"/>
        <v>PR280414.zip</v>
      </c>
      <c r="G1156" t="str">
        <f t="shared" si="387"/>
        <v>fo28042014.zip</v>
      </c>
      <c r="H1156" t="str">
        <f t="shared" si="388"/>
        <v>fo28042014</v>
      </c>
      <c r="I1156" t="str">
        <f t="shared" si="389"/>
        <v>op28042014</v>
      </c>
      <c r="J1156" s="3" t="s">
        <v>6</v>
      </c>
      <c r="K1156" t="s">
        <v>13</v>
      </c>
      <c r="L1156" t="s">
        <v>14</v>
      </c>
      <c r="M1156" t="s">
        <v>17</v>
      </c>
      <c r="N1156" t="str">
        <f t="shared" si="378"/>
        <v>if (curl_fetch_memory('https://www1.nseindia.com/archives/equities/bhavcopy/pr/PR280414.zip')$status_code == 200)</v>
      </c>
      <c r="O1156" t="str">
        <f t="shared" si="379"/>
        <v>if (curl_fetch_memory('https://www1.nseindia.com/archives/equities/bhavcopy/pr/PR280414.zip')$status_code == 200) download.file('https://www1.nseindia.com/archives/equities/bhavcopy/pr/PR280414.zip', 'D:\\My-Shares\\source-bhavcopy-zip\\PR280414.zip')</v>
      </c>
      <c r="P1156" t="str">
        <f t="shared" si="380"/>
        <v>if (file.exists('D:\\My-Shares\\source-bhavcopy-zip\\PR280414.zip')) {zipped_names = grep('\\.zip', unzip('D:\\My-Shares\\source-bhavcopy-zip\\PR280414.zip', list=TRUE)$Name, ignore.case=TRUE, value=TRUE); unzip(zipfile = 'D:\\My-Shares\\source-bhavcopy-zip\\PR280414.zip', exdir = 'D:\\My-Shares\\source-fno-zip', files=zipped_names);rm(zipped_names);}</v>
      </c>
      <c r="Q1156" t="str">
        <f t="shared" si="381"/>
        <v>if (file.exists('D:\\My-Shares\\source-fno-zip\\fo28042014.zip')) {files = unzip('D:\\My-Shares\\source-fno-zip\\fo28042014.zip', list=TRUE)$Name; unzip(zipfile = 'D:\\My-Shares\\source-fno-zip\\fo28042014.zip', exdir = 'D:\\My-Shares\\source-fno-csv', files=files[grepl('^fo[0-9]{8}\\.csv|^op[0-9]{8}\\.csv',files)]);rm(files);}</v>
      </c>
      <c r="R1156" t="str">
        <f t="shared" si="390"/>
        <v>if (file.exists('D:\\My-Shares\\source-fno-csv\\fo28042014.csv')) fo28042014 = data.table (read_csv_chunked('D:\\My-Shares\\source-fno-csv\\fo28042014.csv', DataFrameCallback$new(f), chunk_size = 5))</v>
      </c>
      <c r="S1156" t="str">
        <f t="shared" si="391"/>
        <v>if (file.exists('D:\\My-Shares\\source-fno-csv\\op28042014.csv')) op28042014 = data.table (read_csv_chunked('D:\\My-Shares\\source-fno-csv\\op28042014.csv', DataFrameCallback$new(f), chunk_size = 5))</v>
      </c>
      <c r="T1156" t="str">
        <f t="shared" si="392"/>
        <v>MA280414</v>
      </c>
      <c r="U1156" s="3" t="s">
        <v>24</v>
      </c>
      <c r="V1156" t="str">
        <f t="shared" si="393"/>
        <v>https://www1.nseindia.com/archives/equities/mkt/MA280414.csv</v>
      </c>
      <c r="W1156" t="str">
        <f t="shared" si="394"/>
        <v>MA280414 = fread('https://www1.nseindia.com/archives/equities/mkt/MA280414.csv', sep='!', header = FALSE);</v>
      </c>
      <c r="X1156" t="str">
        <f t="shared" si="395"/>
        <v>MA280414 = MA280414[ str_detect(toupper(V1), ',NIFTY') | str_detect(toupper(V1), ',INDEX,') | str_detect(toupper(V1), ',CNX') ];</v>
      </c>
      <c r="Y1156" t="str">
        <f t="shared" si="396"/>
        <v>MA280414 = MA280414[, c('temp', 'INDEX', 'PREVIOUS_CLOSE', 'OPEN', 'HIGH', 'LOW', 'CLOSE', 'GAIN_LOSS') := tstrsplit(V1, ',', fixed= TRUE),];</v>
      </c>
      <c r="Z1156" t="str">
        <f t="shared" si="397"/>
        <v>MA280414 = MA280414 [ GAIN_LOSS != 'GAIN/LOSS'];</v>
      </c>
      <c r="AA1156" t="str">
        <f t="shared" si="398"/>
        <v>if (curl_fetch_memory('https://www1.nseindia.com/archives/equities/mkt/MA280414.csv')$status_code == 200) {MA280414 = fread('https://www1.nseindia.com/archives/equities/mkt/MA280414.csv', sep='!', header = FALSE); MA280414 = MA280414[ str_detect(toupper(V1), ',NIFTY') | str_detect(toupper(V1), ',INDEX,') | str_detect(toupper(V1), ',CNX') ]; MA280414 = MA280414[, c('temp', 'INDEX', 'PREVIOUS_CLOSE', 'OPEN', 'HIGH', 'LOW', 'CLOSE', 'GAIN_LOSS') := tstrsplit(V1, ',', fixed= TRUE),]; MA280414 = MA280414 [ GAIN_LOSS != 'GAIN/LOSS'];}</v>
      </c>
    </row>
    <row r="1157" spans="1:27" hidden="1">
      <c r="A1157" s="1">
        <v>41758</v>
      </c>
      <c r="B1157" s="2">
        <f t="shared" si="382"/>
        <v>29</v>
      </c>
      <c r="C1157" s="2">
        <f t="shared" si="383"/>
        <v>4</v>
      </c>
      <c r="D1157">
        <f t="shared" si="384"/>
        <v>2014</v>
      </c>
      <c r="E1157" t="str">
        <f t="shared" si="385"/>
        <v>14</v>
      </c>
      <c r="F1157" t="str">
        <f t="shared" si="386"/>
        <v>PR290414.zip</v>
      </c>
      <c r="G1157" t="str">
        <f t="shared" si="387"/>
        <v>fo29042014.zip</v>
      </c>
      <c r="H1157" t="str">
        <f t="shared" si="388"/>
        <v>fo29042014</v>
      </c>
      <c r="I1157" t="str">
        <f t="shared" si="389"/>
        <v>op29042014</v>
      </c>
      <c r="J1157" s="3" t="s">
        <v>6</v>
      </c>
      <c r="K1157" t="s">
        <v>13</v>
      </c>
      <c r="L1157" t="s">
        <v>14</v>
      </c>
      <c r="M1157" t="s">
        <v>17</v>
      </c>
      <c r="N1157" t="str">
        <f t="shared" si="378"/>
        <v>if (curl_fetch_memory('https://www1.nseindia.com/archives/equities/bhavcopy/pr/PR290414.zip')$status_code == 200)</v>
      </c>
      <c r="O1157" t="str">
        <f t="shared" si="379"/>
        <v>if (curl_fetch_memory('https://www1.nseindia.com/archives/equities/bhavcopy/pr/PR290414.zip')$status_code == 200) download.file('https://www1.nseindia.com/archives/equities/bhavcopy/pr/PR290414.zip', 'D:\\My-Shares\\source-bhavcopy-zip\\PR290414.zip')</v>
      </c>
      <c r="P1157" t="str">
        <f t="shared" si="380"/>
        <v>if (file.exists('D:\\My-Shares\\source-bhavcopy-zip\\PR290414.zip')) {zipped_names = grep('\\.zip', unzip('D:\\My-Shares\\source-bhavcopy-zip\\PR290414.zip', list=TRUE)$Name, ignore.case=TRUE, value=TRUE); unzip(zipfile = 'D:\\My-Shares\\source-bhavcopy-zip\\PR290414.zip', exdir = 'D:\\My-Shares\\source-fno-zip', files=zipped_names);rm(zipped_names);}</v>
      </c>
      <c r="Q1157" t="str">
        <f t="shared" si="381"/>
        <v>if (file.exists('D:\\My-Shares\\source-fno-zip\\fo29042014.zip')) {files = unzip('D:\\My-Shares\\source-fno-zip\\fo29042014.zip', list=TRUE)$Name; unzip(zipfile = 'D:\\My-Shares\\source-fno-zip\\fo29042014.zip', exdir = 'D:\\My-Shares\\source-fno-csv', files=files[grepl('^fo[0-9]{8}\\.csv|^op[0-9]{8}\\.csv',files)]);rm(files);}</v>
      </c>
      <c r="R1157" t="str">
        <f t="shared" si="390"/>
        <v>if (file.exists('D:\\My-Shares\\source-fno-csv\\fo29042014.csv')) fo29042014 = data.table (read_csv_chunked('D:\\My-Shares\\source-fno-csv\\fo29042014.csv', DataFrameCallback$new(f), chunk_size = 5))</v>
      </c>
      <c r="S1157" t="str">
        <f t="shared" si="391"/>
        <v>if (file.exists('D:\\My-Shares\\source-fno-csv\\op29042014.csv')) op29042014 = data.table (read_csv_chunked('D:\\My-Shares\\source-fno-csv\\op29042014.csv', DataFrameCallback$new(f), chunk_size = 5))</v>
      </c>
      <c r="T1157" t="str">
        <f t="shared" si="392"/>
        <v>MA290414</v>
      </c>
      <c r="U1157" s="3" t="s">
        <v>24</v>
      </c>
      <c r="V1157" t="str">
        <f t="shared" si="393"/>
        <v>https://www1.nseindia.com/archives/equities/mkt/MA290414.csv</v>
      </c>
      <c r="W1157" t="str">
        <f t="shared" si="394"/>
        <v>MA290414 = fread('https://www1.nseindia.com/archives/equities/mkt/MA290414.csv', sep='!', header = FALSE);</v>
      </c>
      <c r="X1157" t="str">
        <f t="shared" si="395"/>
        <v>MA290414 = MA290414[ str_detect(toupper(V1), ',NIFTY') | str_detect(toupper(V1), ',INDEX,') | str_detect(toupper(V1), ',CNX') ];</v>
      </c>
      <c r="Y1157" t="str">
        <f t="shared" si="396"/>
        <v>MA290414 = MA290414[, c('temp', 'INDEX', 'PREVIOUS_CLOSE', 'OPEN', 'HIGH', 'LOW', 'CLOSE', 'GAIN_LOSS') := tstrsplit(V1, ',', fixed= TRUE),];</v>
      </c>
      <c r="Z1157" t="str">
        <f t="shared" si="397"/>
        <v>MA290414 = MA290414 [ GAIN_LOSS != 'GAIN/LOSS'];</v>
      </c>
      <c r="AA1157" t="str">
        <f t="shared" si="398"/>
        <v>if (curl_fetch_memory('https://www1.nseindia.com/archives/equities/mkt/MA290414.csv')$status_code == 200) {MA290414 = fread('https://www1.nseindia.com/archives/equities/mkt/MA290414.csv', sep='!', header = FALSE); MA290414 = MA290414[ str_detect(toupper(V1), ',NIFTY') | str_detect(toupper(V1), ',INDEX,') | str_detect(toupper(V1), ',CNX') ]; MA290414 = MA290414[, c('temp', 'INDEX', 'PREVIOUS_CLOSE', 'OPEN', 'HIGH', 'LOW', 'CLOSE', 'GAIN_LOSS') := tstrsplit(V1, ',', fixed= TRUE),]; MA290414 = MA290414 [ GAIN_LOSS != 'GAIN/LOSS'];}</v>
      </c>
    </row>
    <row r="1158" spans="1:27" hidden="1">
      <c r="A1158" s="1">
        <v>41759</v>
      </c>
      <c r="B1158" s="2">
        <f t="shared" si="382"/>
        <v>30</v>
      </c>
      <c r="C1158" s="2">
        <f t="shared" si="383"/>
        <v>4</v>
      </c>
      <c r="D1158">
        <f t="shared" si="384"/>
        <v>2014</v>
      </c>
      <c r="E1158" t="str">
        <f t="shared" si="385"/>
        <v>14</v>
      </c>
      <c r="F1158" t="str">
        <f t="shared" si="386"/>
        <v>PR300414.zip</v>
      </c>
      <c r="G1158" t="str">
        <f t="shared" si="387"/>
        <v>fo30042014.zip</v>
      </c>
      <c r="H1158" t="str">
        <f t="shared" si="388"/>
        <v>fo30042014</v>
      </c>
      <c r="I1158" t="str">
        <f t="shared" si="389"/>
        <v>op30042014</v>
      </c>
      <c r="J1158" s="3" t="s">
        <v>6</v>
      </c>
      <c r="K1158" t="s">
        <v>13</v>
      </c>
      <c r="L1158" t="s">
        <v>14</v>
      </c>
      <c r="M1158" t="s">
        <v>17</v>
      </c>
      <c r="N1158" t="str">
        <f t="shared" si="378"/>
        <v>if (curl_fetch_memory('https://www1.nseindia.com/archives/equities/bhavcopy/pr/PR300414.zip')$status_code == 200)</v>
      </c>
      <c r="O1158" t="str">
        <f t="shared" si="379"/>
        <v>if (curl_fetch_memory('https://www1.nseindia.com/archives/equities/bhavcopy/pr/PR300414.zip')$status_code == 200) download.file('https://www1.nseindia.com/archives/equities/bhavcopy/pr/PR300414.zip', 'D:\\My-Shares\\source-bhavcopy-zip\\PR300414.zip')</v>
      </c>
      <c r="P1158" t="str">
        <f t="shared" si="380"/>
        <v>if (file.exists('D:\\My-Shares\\source-bhavcopy-zip\\PR300414.zip')) {zipped_names = grep('\\.zip', unzip('D:\\My-Shares\\source-bhavcopy-zip\\PR300414.zip', list=TRUE)$Name, ignore.case=TRUE, value=TRUE); unzip(zipfile = 'D:\\My-Shares\\source-bhavcopy-zip\\PR300414.zip', exdir = 'D:\\My-Shares\\source-fno-zip', files=zipped_names);rm(zipped_names);}</v>
      </c>
      <c r="Q1158" t="str">
        <f t="shared" si="381"/>
        <v>if (file.exists('D:\\My-Shares\\source-fno-zip\\fo30042014.zip')) {files = unzip('D:\\My-Shares\\source-fno-zip\\fo30042014.zip', list=TRUE)$Name; unzip(zipfile = 'D:\\My-Shares\\source-fno-zip\\fo30042014.zip', exdir = 'D:\\My-Shares\\source-fno-csv', files=files[grepl('^fo[0-9]{8}\\.csv|^op[0-9]{8}\\.csv',files)]);rm(files);}</v>
      </c>
      <c r="R1158" t="str">
        <f t="shared" si="390"/>
        <v>if (file.exists('D:\\My-Shares\\source-fno-csv\\fo30042014.csv')) fo30042014 = data.table (read_csv_chunked('D:\\My-Shares\\source-fno-csv\\fo30042014.csv', DataFrameCallback$new(f), chunk_size = 5))</v>
      </c>
      <c r="S1158" t="str">
        <f t="shared" si="391"/>
        <v>if (file.exists('D:\\My-Shares\\source-fno-csv\\op30042014.csv')) op30042014 = data.table (read_csv_chunked('D:\\My-Shares\\source-fno-csv\\op30042014.csv', DataFrameCallback$new(f), chunk_size = 5))</v>
      </c>
      <c r="T1158" t="str">
        <f t="shared" si="392"/>
        <v>MA300414</v>
      </c>
      <c r="U1158" s="3" t="s">
        <v>24</v>
      </c>
      <c r="V1158" t="str">
        <f t="shared" si="393"/>
        <v>https://www1.nseindia.com/archives/equities/mkt/MA300414.csv</v>
      </c>
      <c r="W1158" t="str">
        <f t="shared" si="394"/>
        <v>MA300414 = fread('https://www1.nseindia.com/archives/equities/mkt/MA300414.csv', sep='!', header = FALSE);</v>
      </c>
      <c r="X1158" t="str">
        <f t="shared" si="395"/>
        <v>MA300414 = MA300414[ str_detect(toupper(V1), ',NIFTY') | str_detect(toupper(V1), ',INDEX,') | str_detect(toupper(V1), ',CNX') ];</v>
      </c>
      <c r="Y1158" t="str">
        <f t="shared" si="396"/>
        <v>MA300414 = MA300414[, c('temp', 'INDEX', 'PREVIOUS_CLOSE', 'OPEN', 'HIGH', 'LOW', 'CLOSE', 'GAIN_LOSS') := tstrsplit(V1, ',', fixed= TRUE),];</v>
      </c>
      <c r="Z1158" t="str">
        <f t="shared" si="397"/>
        <v>MA300414 = MA300414 [ GAIN_LOSS != 'GAIN/LOSS'];</v>
      </c>
      <c r="AA1158" t="str">
        <f t="shared" si="398"/>
        <v>if (curl_fetch_memory('https://www1.nseindia.com/archives/equities/mkt/MA300414.csv')$status_code == 200) {MA300414 = fread('https://www1.nseindia.com/archives/equities/mkt/MA300414.csv', sep='!', header = FALSE); MA300414 = MA300414[ str_detect(toupper(V1), ',NIFTY') | str_detect(toupper(V1), ',INDEX,') | str_detect(toupper(V1), ',CNX') ]; MA300414 = MA300414[, c('temp', 'INDEX', 'PREVIOUS_CLOSE', 'OPEN', 'HIGH', 'LOW', 'CLOSE', 'GAIN_LOSS') := tstrsplit(V1, ',', fixed= TRUE),]; MA300414 = MA300414 [ GAIN_LOSS != 'GAIN/LOSS'];}</v>
      </c>
    </row>
    <row r="1159" spans="1:27" hidden="1">
      <c r="A1159" s="1">
        <v>41760</v>
      </c>
      <c r="B1159" s="2">
        <f t="shared" si="382"/>
        <v>1</v>
      </c>
      <c r="C1159" s="2">
        <f t="shared" si="383"/>
        <v>5</v>
      </c>
      <c r="D1159">
        <f t="shared" si="384"/>
        <v>2014</v>
      </c>
      <c r="E1159" t="str">
        <f t="shared" si="385"/>
        <v>14</v>
      </c>
      <c r="F1159" t="str">
        <f t="shared" si="386"/>
        <v>PR010514.zip</v>
      </c>
      <c r="G1159" t="str">
        <f t="shared" si="387"/>
        <v>fo01052014.zip</v>
      </c>
      <c r="H1159" t="str">
        <f t="shared" si="388"/>
        <v>fo01052014</v>
      </c>
      <c r="I1159" t="str">
        <f t="shared" si="389"/>
        <v>op01052014</v>
      </c>
      <c r="J1159" s="3" t="s">
        <v>6</v>
      </c>
      <c r="K1159" t="s">
        <v>13</v>
      </c>
      <c r="L1159" t="s">
        <v>14</v>
      </c>
      <c r="M1159" t="s">
        <v>17</v>
      </c>
      <c r="N1159" t="str">
        <f t="shared" si="378"/>
        <v>if (curl_fetch_memory('https://www1.nseindia.com/archives/equities/bhavcopy/pr/PR010514.zip')$status_code == 200)</v>
      </c>
      <c r="O1159" t="str">
        <f t="shared" si="379"/>
        <v>if (curl_fetch_memory('https://www1.nseindia.com/archives/equities/bhavcopy/pr/PR010514.zip')$status_code == 200) download.file('https://www1.nseindia.com/archives/equities/bhavcopy/pr/PR010514.zip', 'D:\\My-Shares\\source-bhavcopy-zip\\PR010514.zip')</v>
      </c>
      <c r="P1159" t="str">
        <f t="shared" si="380"/>
        <v>if (file.exists('D:\\My-Shares\\source-bhavcopy-zip\\PR010514.zip')) {zipped_names = grep('\\.zip', unzip('D:\\My-Shares\\source-bhavcopy-zip\\PR010514.zip', list=TRUE)$Name, ignore.case=TRUE, value=TRUE); unzip(zipfile = 'D:\\My-Shares\\source-bhavcopy-zip\\PR010514.zip', exdir = 'D:\\My-Shares\\source-fno-zip', files=zipped_names);rm(zipped_names);}</v>
      </c>
      <c r="Q1159" t="str">
        <f t="shared" si="381"/>
        <v>if (file.exists('D:\\My-Shares\\source-fno-zip\\fo01052014.zip')) {files = unzip('D:\\My-Shares\\source-fno-zip\\fo01052014.zip', list=TRUE)$Name; unzip(zipfile = 'D:\\My-Shares\\source-fno-zip\\fo01052014.zip', exdir = 'D:\\My-Shares\\source-fno-csv', files=files[grepl('^fo[0-9]{8}\\.csv|^op[0-9]{8}\\.csv',files)]);rm(files);}</v>
      </c>
      <c r="R1159" t="str">
        <f t="shared" si="390"/>
        <v>if (file.exists('D:\\My-Shares\\source-fno-csv\\fo01052014.csv')) fo01052014 = data.table (read_csv_chunked('D:\\My-Shares\\source-fno-csv\\fo01052014.csv', DataFrameCallback$new(f), chunk_size = 5))</v>
      </c>
      <c r="S1159" t="str">
        <f t="shared" si="391"/>
        <v>if (file.exists('D:\\My-Shares\\source-fno-csv\\op01052014.csv')) op01052014 = data.table (read_csv_chunked('D:\\My-Shares\\source-fno-csv\\op01052014.csv', DataFrameCallback$new(f), chunk_size = 5))</v>
      </c>
      <c r="T1159" t="str">
        <f t="shared" si="392"/>
        <v>MA010514</v>
      </c>
      <c r="U1159" s="3" t="s">
        <v>24</v>
      </c>
      <c r="V1159" t="str">
        <f t="shared" si="393"/>
        <v>https://www1.nseindia.com/archives/equities/mkt/MA010514.csv</v>
      </c>
      <c r="W1159" t="str">
        <f t="shared" si="394"/>
        <v>MA010514 = fread('https://www1.nseindia.com/archives/equities/mkt/MA010514.csv', sep='!', header = FALSE);</v>
      </c>
      <c r="X1159" t="str">
        <f t="shared" si="395"/>
        <v>MA010514 = MA010514[ str_detect(toupper(V1), ',NIFTY') | str_detect(toupper(V1), ',INDEX,') | str_detect(toupper(V1), ',CNX') ];</v>
      </c>
      <c r="Y1159" t="str">
        <f t="shared" si="396"/>
        <v>MA010514 = MA010514[, c('temp', 'INDEX', 'PREVIOUS_CLOSE', 'OPEN', 'HIGH', 'LOW', 'CLOSE', 'GAIN_LOSS') := tstrsplit(V1, ',', fixed= TRUE),];</v>
      </c>
      <c r="Z1159" t="str">
        <f t="shared" si="397"/>
        <v>MA010514 = MA010514 [ GAIN_LOSS != 'GAIN/LOSS'];</v>
      </c>
      <c r="AA1159" t="str">
        <f t="shared" si="398"/>
        <v>if (curl_fetch_memory('https://www1.nseindia.com/archives/equities/mkt/MA010514.csv')$status_code == 200) {MA010514 = fread('https://www1.nseindia.com/archives/equities/mkt/MA010514.csv', sep='!', header = FALSE); MA010514 = MA010514[ str_detect(toupper(V1), ',NIFTY') | str_detect(toupper(V1), ',INDEX,') | str_detect(toupper(V1), ',CNX') ]; MA010514 = MA010514[, c('temp', 'INDEX', 'PREVIOUS_CLOSE', 'OPEN', 'HIGH', 'LOW', 'CLOSE', 'GAIN_LOSS') := tstrsplit(V1, ',', fixed= TRUE),]; MA010514 = MA010514 [ GAIN_LOSS != 'GAIN/LOSS'];}</v>
      </c>
    </row>
    <row r="1160" spans="1:27" hidden="1">
      <c r="A1160" s="1">
        <v>41761</v>
      </c>
      <c r="B1160" s="2">
        <f t="shared" si="382"/>
        <v>2</v>
      </c>
      <c r="C1160" s="2">
        <f t="shared" si="383"/>
        <v>5</v>
      </c>
      <c r="D1160">
        <f t="shared" si="384"/>
        <v>2014</v>
      </c>
      <c r="E1160" t="str">
        <f t="shared" si="385"/>
        <v>14</v>
      </c>
      <c r="F1160" t="str">
        <f t="shared" si="386"/>
        <v>PR020514.zip</v>
      </c>
      <c r="G1160" t="str">
        <f t="shared" si="387"/>
        <v>fo02052014.zip</v>
      </c>
      <c r="H1160" t="str">
        <f t="shared" si="388"/>
        <v>fo02052014</v>
      </c>
      <c r="I1160" t="str">
        <f t="shared" si="389"/>
        <v>op02052014</v>
      </c>
      <c r="J1160" s="3" t="s">
        <v>6</v>
      </c>
      <c r="K1160" t="s">
        <v>13</v>
      </c>
      <c r="L1160" t="s">
        <v>14</v>
      </c>
      <c r="M1160" t="s">
        <v>17</v>
      </c>
      <c r="N1160" t="str">
        <f t="shared" si="378"/>
        <v>if (curl_fetch_memory('https://www1.nseindia.com/archives/equities/bhavcopy/pr/PR020514.zip')$status_code == 200)</v>
      </c>
      <c r="O1160" t="str">
        <f t="shared" si="379"/>
        <v>if (curl_fetch_memory('https://www1.nseindia.com/archives/equities/bhavcopy/pr/PR020514.zip')$status_code == 200) download.file('https://www1.nseindia.com/archives/equities/bhavcopy/pr/PR020514.zip', 'D:\\My-Shares\\source-bhavcopy-zip\\PR020514.zip')</v>
      </c>
      <c r="P1160" t="str">
        <f t="shared" si="380"/>
        <v>if (file.exists('D:\\My-Shares\\source-bhavcopy-zip\\PR020514.zip')) {zipped_names = grep('\\.zip', unzip('D:\\My-Shares\\source-bhavcopy-zip\\PR020514.zip', list=TRUE)$Name, ignore.case=TRUE, value=TRUE); unzip(zipfile = 'D:\\My-Shares\\source-bhavcopy-zip\\PR020514.zip', exdir = 'D:\\My-Shares\\source-fno-zip', files=zipped_names);rm(zipped_names);}</v>
      </c>
      <c r="Q1160" t="str">
        <f t="shared" si="381"/>
        <v>if (file.exists('D:\\My-Shares\\source-fno-zip\\fo02052014.zip')) {files = unzip('D:\\My-Shares\\source-fno-zip\\fo02052014.zip', list=TRUE)$Name; unzip(zipfile = 'D:\\My-Shares\\source-fno-zip\\fo02052014.zip', exdir = 'D:\\My-Shares\\source-fno-csv', files=files[grepl('^fo[0-9]{8}\\.csv|^op[0-9]{8}\\.csv',files)]);rm(files);}</v>
      </c>
      <c r="R1160" t="str">
        <f t="shared" si="390"/>
        <v>if (file.exists('D:\\My-Shares\\source-fno-csv\\fo02052014.csv')) fo02052014 = data.table (read_csv_chunked('D:\\My-Shares\\source-fno-csv\\fo02052014.csv', DataFrameCallback$new(f), chunk_size = 5))</v>
      </c>
      <c r="S1160" t="str">
        <f t="shared" si="391"/>
        <v>if (file.exists('D:\\My-Shares\\source-fno-csv\\op02052014.csv')) op02052014 = data.table (read_csv_chunked('D:\\My-Shares\\source-fno-csv\\op02052014.csv', DataFrameCallback$new(f), chunk_size = 5))</v>
      </c>
      <c r="T1160" t="str">
        <f t="shared" si="392"/>
        <v>MA020514</v>
      </c>
      <c r="U1160" s="3" t="s">
        <v>24</v>
      </c>
      <c r="V1160" t="str">
        <f t="shared" si="393"/>
        <v>https://www1.nseindia.com/archives/equities/mkt/MA020514.csv</v>
      </c>
      <c r="W1160" t="str">
        <f t="shared" si="394"/>
        <v>MA020514 = fread('https://www1.nseindia.com/archives/equities/mkt/MA020514.csv', sep='!', header = FALSE);</v>
      </c>
      <c r="X1160" t="str">
        <f t="shared" si="395"/>
        <v>MA020514 = MA020514[ str_detect(toupper(V1), ',NIFTY') | str_detect(toupper(V1), ',INDEX,') | str_detect(toupper(V1), ',CNX') ];</v>
      </c>
      <c r="Y1160" t="str">
        <f t="shared" si="396"/>
        <v>MA020514 = MA020514[, c('temp', 'INDEX', 'PREVIOUS_CLOSE', 'OPEN', 'HIGH', 'LOW', 'CLOSE', 'GAIN_LOSS') := tstrsplit(V1, ',', fixed= TRUE),];</v>
      </c>
      <c r="Z1160" t="str">
        <f t="shared" si="397"/>
        <v>MA020514 = MA020514 [ GAIN_LOSS != 'GAIN/LOSS'];</v>
      </c>
      <c r="AA1160" t="str">
        <f t="shared" si="398"/>
        <v>if (curl_fetch_memory('https://www1.nseindia.com/archives/equities/mkt/MA020514.csv')$status_code == 200) {MA020514 = fread('https://www1.nseindia.com/archives/equities/mkt/MA020514.csv', sep='!', header = FALSE); MA020514 = MA020514[ str_detect(toupper(V1), ',NIFTY') | str_detect(toupper(V1), ',INDEX,') | str_detect(toupper(V1), ',CNX') ]; MA020514 = MA020514[, c('temp', 'INDEX', 'PREVIOUS_CLOSE', 'OPEN', 'HIGH', 'LOW', 'CLOSE', 'GAIN_LOSS') := tstrsplit(V1, ',', fixed= TRUE),]; MA020514 = MA020514 [ GAIN_LOSS != 'GAIN/LOSS'];}</v>
      </c>
    </row>
    <row r="1161" spans="1:27" hidden="1">
      <c r="A1161" s="1">
        <v>41762</v>
      </c>
      <c r="B1161" s="2">
        <f t="shared" si="382"/>
        <v>3</v>
      </c>
      <c r="C1161" s="2">
        <f t="shared" si="383"/>
        <v>5</v>
      </c>
      <c r="D1161">
        <f t="shared" si="384"/>
        <v>2014</v>
      </c>
      <c r="E1161" t="str">
        <f t="shared" si="385"/>
        <v>14</v>
      </c>
      <c r="F1161" t="str">
        <f t="shared" si="386"/>
        <v>PR030514.zip</v>
      </c>
      <c r="G1161" t="str">
        <f t="shared" si="387"/>
        <v>fo03052014.zip</v>
      </c>
      <c r="H1161" t="str">
        <f t="shared" si="388"/>
        <v>fo03052014</v>
      </c>
      <c r="I1161" t="str">
        <f t="shared" si="389"/>
        <v>op03052014</v>
      </c>
      <c r="J1161" s="3" t="s">
        <v>6</v>
      </c>
      <c r="K1161" t="s">
        <v>13</v>
      </c>
      <c r="L1161" t="s">
        <v>14</v>
      </c>
      <c r="M1161" t="s">
        <v>17</v>
      </c>
      <c r="N1161" t="str">
        <f t="shared" si="378"/>
        <v>if (curl_fetch_memory('https://www1.nseindia.com/archives/equities/bhavcopy/pr/PR030514.zip')$status_code == 200)</v>
      </c>
      <c r="O1161" t="str">
        <f t="shared" si="379"/>
        <v>if (curl_fetch_memory('https://www1.nseindia.com/archives/equities/bhavcopy/pr/PR030514.zip')$status_code == 200) download.file('https://www1.nseindia.com/archives/equities/bhavcopy/pr/PR030514.zip', 'D:\\My-Shares\\source-bhavcopy-zip\\PR030514.zip')</v>
      </c>
      <c r="P1161" t="str">
        <f t="shared" si="380"/>
        <v>if (file.exists('D:\\My-Shares\\source-bhavcopy-zip\\PR030514.zip')) {zipped_names = grep('\\.zip', unzip('D:\\My-Shares\\source-bhavcopy-zip\\PR030514.zip', list=TRUE)$Name, ignore.case=TRUE, value=TRUE); unzip(zipfile = 'D:\\My-Shares\\source-bhavcopy-zip\\PR030514.zip', exdir = 'D:\\My-Shares\\source-fno-zip', files=zipped_names);rm(zipped_names);}</v>
      </c>
      <c r="Q1161" t="str">
        <f t="shared" si="381"/>
        <v>if (file.exists('D:\\My-Shares\\source-fno-zip\\fo03052014.zip')) {files = unzip('D:\\My-Shares\\source-fno-zip\\fo03052014.zip', list=TRUE)$Name; unzip(zipfile = 'D:\\My-Shares\\source-fno-zip\\fo03052014.zip', exdir = 'D:\\My-Shares\\source-fno-csv', files=files[grepl('^fo[0-9]{8}\\.csv|^op[0-9]{8}\\.csv',files)]);rm(files);}</v>
      </c>
      <c r="R1161" t="str">
        <f t="shared" si="390"/>
        <v>if (file.exists('D:\\My-Shares\\source-fno-csv\\fo03052014.csv')) fo03052014 = data.table (read_csv_chunked('D:\\My-Shares\\source-fno-csv\\fo03052014.csv', DataFrameCallback$new(f), chunk_size = 5))</v>
      </c>
      <c r="S1161" t="str">
        <f t="shared" si="391"/>
        <v>if (file.exists('D:\\My-Shares\\source-fno-csv\\op03052014.csv')) op03052014 = data.table (read_csv_chunked('D:\\My-Shares\\source-fno-csv\\op03052014.csv', DataFrameCallback$new(f), chunk_size = 5))</v>
      </c>
      <c r="T1161" t="str">
        <f t="shared" si="392"/>
        <v>MA030514</v>
      </c>
      <c r="U1161" s="3" t="s">
        <v>24</v>
      </c>
      <c r="V1161" t="str">
        <f t="shared" si="393"/>
        <v>https://www1.nseindia.com/archives/equities/mkt/MA030514.csv</v>
      </c>
      <c r="W1161" t="str">
        <f t="shared" si="394"/>
        <v>MA030514 = fread('https://www1.nseindia.com/archives/equities/mkt/MA030514.csv', sep='!', header = FALSE);</v>
      </c>
      <c r="X1161" t="str">
        <f t="shared" si="395"/>
        <v>MA030514 = MA030514[ str_detect(toupper(V1), ',NIFTY') | str_detect(toupper(V1), ',INDEX,') | str_detect(toupper(V1), ',CNX') ];</v>
      </c>
      <c r="Y1161" t="str">
        <f t="shared" si="396"/>
        <v>MA030514 = MA030514[, c('temp', 'INDEX', 'PREVIOUS_CLOSE', 'OPEN', 'HIGH', 'LOW', 'CLOSE', 'GAIN_LOSS') := tstrsplit(V1, ',', fixed= TRUE),];</v>
      </c>
      <c r="Z1161" t="str">
        <f t="shared" si="397"/>
        <v>MA030514 = MA030514 [ GAIN_LOSS != 'GAIN/LOSS'];</v>
      </c>
      <c r="AA1161" t="str">
        <f t="shared" si="398"/>
        <v>if (curl_fetch_memory('https://www1.nseindia.com/archives/equities/mkt/MA030514.csv')$status_code == 200) {MA030514 = fread('https://www1.nseindia.com/archives/equities/mkt/MA030514.csv', sep='!', header = FALSE); MA030514 = MA030514[ str_detect(toupper(V1), ',NIFTY') | str_detect(toupper(V1), ',INDEX,') | str_detect(toupper(V1), ',CNX') ]; MA030514 = MA030514[, c('temp', 'INDEX', 'PREVIOUS_CLOSE', 'OPEN', 'HIGH', 'LOW', 'CLOSE', 'GAIN_LOSS') := tstrsplit(V1, ',', fixed= TRUE),]; MA030514 = MA030514 [ GAIN_LOSS != 'GAIN/LOSS'];}</v>
      </c>
    </row>
    <row r="1162" spans="1:27" hidden="1">
      <c r="A1162" s="1">
        <v>41763</v>
      </c>
      <c r="B1162" s="2">
        <f t="shared" si="382"/>
        <v>4</v>
      </c>
      <c r="C1162" s="2">
        <f t="shared" si="383"/>
        <v>5</v>
      </c>
      <c r="D1162">
        <f t="shared" si="384"/>
        <v>2014</v>
      </c>
      <c r="E1162" t="str">
        <f t="shared" si="385"/>
        <v>14</v>
      </c>
      <c r="F1162" t="str">
        <f t="shared" si="386"/>
        <v>PR040514.zip</v>
      </c>
      <c r="G1162" t="str">
        <f t="shared" si="387"/>
        <v>fo04052014.zip</v>
      </c>
      <c r="H1162" t="str">
        <f t="shared" si="388"/>
        <v>fo04052014</v>
      </c>
      <c r="I1162" t="str">
        <f t="shared" si="389"/>
        <v>op04052014</v>
      </c>
      <c r="J1162" s="3" t="s">
        <v>6</v>
      </c>
      <c r="K1162" t="s">
        <v>13</v>
      </c>
      <c r="L1162" t="s">
        <v>14</v>
      </c>
      <c r="M1162" t="s">
        <v>17</v>
      </c>
      <c r="N1162" t="str">
        <f t="shared" si="378"/>
        <v>if (curl_fetch_memory('https://www1.nseindia.com/archives/equities/bhavcopy/pr/PR040514.zip')$status_code == 200)</v>
      </c>
      <c r="O1162" t="str">
        <f t="shared" si="379"/>
        <v>if (curl_fetch_memory('https://www1.nseindia.com/archives/equities/bhavcopy/pr/PR040514.zip')$status_code == 200) download.file('https://www1.nseindia.com/archives/equities/bhavcopy/pr/PR040514.zip', 'D:\\My-Shares\\source-bhavcopy-zip\\PR040514.zip')</v>
      </c>
      <c r="P1162" t="str">
        <f t="shared" si="380"/>
        <v>if (file.exists('D:\\My-Shares\\source-bhavcopy-zip\\PR040514.zip')) {zipped_names = grep('\\.zip', unzip('D:\\My-Shares\\source-bhavcopy-zip\\PR040514.zip', list=TRUE)$Name, ignore.case=TRUE, value=TRUE); unzip(zipfile = 'D:\\My-Shares\\source-bhavcopy-zip\\PR040514.zip', exdir = 'D:\\My-Shares\\source-fno-zip', files=zipped_names);rm(zipped_names);}</v>
      </c>
      <c r="Q1162" t="str">
        <f t="shared" si="381"/>
        <v>if (file.exists('D:\\My-Shares\\source-fno-zip\\fo04052014.zip')) {files = unzip('D:\\My-Shares\\source-fno-zip\\fo04052014.zip', list=TRUE)$Name; unzip(zipfile = 'D:\\My-Shares\\source-fno-zip\\fo04052014.zip', exdir = 'D:\\My-Shares\\source-fno-csv', files=files[grepl('^fo[0-9]{8}\\.csv|^op[0-9]{8}\\.csv',files)]);rm(files);}</v>
      </c>
      <c r="R1162" t="str">
        <f t="shared" si="390"/>
        <v>if (file.exists('D:\\My-Shares\\source-fno-csv\\fo04052014.csv')) fo04052014 = data.table (read_csv_chunked('D:\\My-Shares\\source-fno-csv\\fo04052014.csv', DataFrameCallback$new(f), chunk_size = 5))</v>
      </c>
      <c r="S1162" t="str">
        <f t="shared" si="391"/>
        <v>if (file.exists('D:\\My-Shares\\source-fno-csv\\op04052014.csv')) op04052014 = data.table (read_csv_chunked('D:\\My-Shares\\source-fno-csv\\op04052014.csv', DataFrameCallback$new(f), chunk_size = 5))</v>
      </c>
      <c r="T1162" t="str">
        <f t="shared" si="392"/>
        <v>MA040514</v>
      </c>
      <c r="U1162" s="3" t="s">
        <v>24</v>
      </c>
      <c r="V1162" t="str">
        <f t="shared" si="393"/>
        <v>https://www1.nseindia.com/archives/equities/mkt/MA040514.csv</v>
      </c>
      <c r="W1162" t="str">
        <f t="shared" si="394"/>
        <v>MA040514 = fread('https://www1.nseindia.com/archives/equities/mkt/MA040514.csv', sep='!', header = FALSE);</v>
      </c>
      <c r="X1162" t="str">
        <f t="shared" si="395"/>
        <v>MA040514 = MA040514[ str_detect(toupper(V1), ',NIFTY') | str_detect(toupper(V1), ',INDEX,') | str_detect(toupper(V1), ',CNX') ];</v>
      </c>
      <c r="Y1162" t="str">
        <f t="shared" si="396"/>
        <v>MA040514 = MA040514[, c('temp', 'INDEX', 'PREVIOUS_CLOSE', 'OPEN', 'HIGH', 'LOW', 'CLOSE', 'GAIN_LOSS') := tstrsplit(V1, ',', fixed= TRUE),];</v>
      </c>
      <c r="Z1162" t="str">
        <f t="shared" si="397"/>
        <v>MA040514 = MA040514 [ GAIN_LOSS != 'GAIN/LOSS'];</v>
      </c>
      <c r="AA1162" t="str">
        <f t="shared" si="398"/>
        <v>if (curl_fetch_memory('https://www1.nseindia.com/archives/equities/mkt/MA040514.csv')$status_code == 200) {MA040514 = fread('https://www1.nseindia.com/archives/equities/mkt/MA040514.csv', sep='!', header = FALSE); MA040514 = MA040514[ str_detect(toupper(V1), ',NIFTY') | str_detect(toupper(V1), ',INDEX,') | str_detect(toupper(V1), ',CNX') ]; MA040514 = MA040514[, c('temp', 'INDEX', 'PREVIOUS_CLOSE', 'OPEN', 'HIGH', 'LOW', 'CLOSE', 'GAIN_LOSS') := tstrsplit(V1, ',', fixed= TRUE),]; MA040514 = MA040514 [ GAIN_LOSS != 'GAIN/LOSS'];}</v>
      </c>
    </row>
    <row r="1163" spans="1:27" hidden="1">
      <c r="A1163" s="1">
        <v>41764</v>
      </c>
      <c r="B1163" s="2">
        <f t="shared" si="382"/>
        <v>5</v>
      </c>
      <c r="C1163" s="2">
        <f t="shared" si="383"/>
        <v>5</v>
      </c>
      <c r="D1163">
        <f t="shared" si="384"/>
        <v>2014</v>
      </c>
      <c r="E1163" t="str">
        <f t="shared" si="385"/>
        <v>14</v>
      </c>
      <c r="F1163" t="str">
        <f t="shared" si="386"/>
        <v>PR050514.zip</v>
      </c>
      <c r="G1163" t="str">
        <f t="shared" si="387"/>
        <v>fo05052014.zip</v>
      </c>
      <c r="H1163" t="str">
        <f t="shared" si="388"/>
        <v>fo05052014</v>
      </c>
      <c r="I1163" t="str">
        <f t="shared" si="389"/>
        <v>op05052014</v>
      </c>
      <c r="J1163" s="3" t="s">
        <v>6</v>
      </c>
      <c r="K1163" t="s">
        <v>13</v>
      </c>
      <c r="L1163" t="s">
        <v>14</v>
      </c>
      <c r="M1163" t="s">
        <v>17</v>
      </c>
      <c r="N1163" t="str">
        <f t="shared" si="378"/>
        <v>if (curl_fetch_memory('https://www1.nseindia.com/archives/equities/bhavcopy/pr/PR050514.zip')$status_code == 200)</v>
      </c>
      <c r="O1163" t="str">
        <f t="shared" si="379"/>
        <v>if (curl_fetch_memory('https://www1.nseindia.com/archives/equities/bhavcopy/pr/PR050514.zip')$status_code == 200) download.file('https://www1.nseindia.com/archives/equities/bhavcopy/pr/PR050514.zip', 'D:\\My-Shares\\source-bhavcopy-zip\\PR050514.zip')</v>
      </c>
      <c r="P1163" t="str">
        <f t="shared" si="380"/>
        <v>if (file.exists('D:\\My-Shares\\source-bhavcopy-zip\\PR050514.zip')) {zipped_names = grep('\\.zip', unzip('D:\\My-Shares\\source-bhavcopy-zip\\PR050514.zip', list=TRUE)$Name, ignore.case=TRUE, value=TRUE); unzip(zipfile = 'D:\\My-Shares\\source-bhavcopy-zip\\PR050514.zip', exdir = 'D:\\My-Shares\\source-fno-zip', files=zipped_names);rm(zipped_names);}</v>
      </c>
      <c r="Q1163" t="str">
        <f t="shared" si="381"/>
        <v>if (file.exists('D:\\My-Shares\\source-fno-zip\\fo05052014.zip')) {files = unzip('D:\\My-Shares\\source-fno-zip\\fo05052014.zip', list=TRUE)$Name; unzip(zipfile = 'D:\\My-Shares\\source-fno-zip\\fo05052014.zip', exdir = 'D:\\My-Shares\\source-fno-csv', files=files[grepl('^fo[0-9]{8}\\.csv|^op[0-9]{8}\\.csv',files)]);rm(files);}</v>
      </c>
      <c r="R1163" t="str">
        <f t="shared" si="390"/>
        <v>if (file.exists('D:\\My-Shares\\source-fno-csv\\fo05052014.csv')) fo05052014 = data.table (read_csv_chunked('D:\\My-Shares\\source-fno-csv\\fo05052014.csv', DataFrameCallback$new(f), chunk_size = 5))</v>
      </c>
      <c r="S1163" t="str">
        <f t="shared" si="391"/>
        <v>if (file.exists('D:\\My-Shares\\source-fno-csv\\op05052014.csv')) op05052014 = data.table (read_csv_chunked('D:\\My-Shares\\source-fno-csv\\op05052014.csv', DataFrameCallback$new(f), chunk_size = 5))</v>
      </c>
      <c r="T1163" t="str">
        <f t="shared" si="392"/>
        <v>MA050514</v>
      </c>
      <c r="U1163" s="3" t="s">
        <v>24</v>
      </c>
      <c r="V1163" t="str">
        <f t="shared" si="393"/>
        <v>https://www1.nseindia.com/archives/equities/mkt/MA050514.csv</v>
      </c>
      <c r="W1163" t="str">
        <f t="shared" si="394"/>
        <v>MA050514 = fread('https://www1.nseindia.com/archives/equities/mkt/MA050514.csv', sep='!', header = FALSE);</v>
      </c>
      <c r="X1163" t="str">
        <f t="shared" si="395"/>
        <v>MA050514 = MA050514[ str_detect(toupper(V1), ',NIFTY') | str_detect(toupper(V1), ',INDEX,') | str_detect(toupper(V1), ',CNX') ];</v>
      </c>
      <c r="Y1163" t="str">
        <f t="shared" si="396"/>
        <v>MA050514 = MA050514[, c('temp', 'INDEX', 'PREVIOUS_CLOSE', 'OPEN', 'HIGH', 'LOW', 'CLOSE', 'GAIN_LOSS') := tstrsplit(V1, ',', fixed= TRUE),];</v>
      </c>
      <c r="Z1163" t="str">
        <f t="shared" si="397"/>
        <v>MA050514 = MA050514 [ GAIN_LOSS != 'GAIN/LOSS'];</v>
      </c>
      <c r="AA1163" t="str">
        <f t="shared" si="398"/>
        <v>if (curl_fetch_memory('https://www1.nseindia.com/archives/equities/mkt/MA050514.csv')$status_code == 200) {MA050514 = fread('https://www1.nseindia.com/archives/equities/mkt/MA050514.csv', sep='!', header = FALSE); MA050514 = MA050514[ str_detect(toupper(V1), ',NIFTY') | str_detect(toupper(V1), ',INDEX,') | str_detect(toupper(V1), ',CNX') ]; MA050514 = MA050514[, c('temp', 'INDEX', 'PREVIOUS_CLOSE', 'OPEN', 'HIGH', 'LOW', 'CLOSE', 'GAIN_LOSS') := tstrsplit(V1, ',', fixed= TRUE),]; MA050514 = MA050514 [ GAIN_LOSS != 'GAIN/LOSS'];}</v>
      </c>
    </row>
    <row r="1164" spans="1:27" hidden="1">
      <c r="A1164" s="1">
        <v>41765</v>
      </c>
      <c r="B1164" s="2">
        <f t="shared" si="382"/>
        <v>6</v>
      </c>
      <c r="C1164" s="2">
        <f t="shared" si="383"/>
        <v>5</v>
      </c>
      <c r="D1164">
        <f t="shared" si="384"/>
        <v>2014</v>
      </c>
      <c r="E1164" t="str">
        <f t="shared" si="385"/>
        <v>14</v>
      </c>
      <c r="F1164" t="str">
        <f t="shared" si="386"/>
        <v>PR060514.zip</v>
      </c>
      <c r="G1164" t="str">
        <f t="shared" si="387"/>
        <v>fo06052014.zip</v>
      </c>
      <c r="H1164" t="str">
        <f t="shared" si="388"/>
        <v>fo06052014</v>
      </c>
      <c r="I1164" t="str">
        <f t="shared" si="389"/>
        <v>op06052014</v>
      </c>
      <c r="J1164" s="3" t="s">
        <v>6</v>
      </c>
      <c r="K1164" t="s">
        <v>13</v>
      </c>
      <c r="L1164" t="s">
        <v>14</v>
      </c>
      <c r="M1164" t="s">
        <v>17</v>
      </c>
      <c r="N1164" t="str">
        <f t="shared" si="378"/>
        <v>if (curl_fetch_memory('https://www1.nseindia.com/archives/equities/bhavcopy/pr/PR060514.zip')$status_code == 200)</v>
      </c>
      <c r="O1164" t="str">
        <f t="shared" si="379"/>
        <v>if (curl_fetch_memory('https://www1.nseindia.com/archives/equities/bhavcopy/pr/PR060514.zip')$status_code == 200) download.file('https://www1.nseindia.com/archives/equities/bhavcopy/pr/PR060514.zip', 'D:\\My-Shares\\source-bhavcopy-zip\\PR060514.zip')</v>
      </c>
      <c r="P1164" t="str">
        <f t="shared" si="380"/>
        <v>if (file.exists('D:\\My-Shares\\source-bhavcopy-zip\\PR060514.zip')) {zipped_names = grep('\\.zip', unzip('D:\\My-Shares\\source-bhavcopy-zip\\PR060514.zip', list=TRUE)$Name, ignore.case=TRUE, value=TRUE); unzip(zipfile = 'D:\\My-Shares\\source-bhavcopy-zip\\PR060514.zip', exdir = 'D:\\My-Shares\\source-fno-zip', files=zipped_names);rm(zipped_names);}</v>
      </c>
      <c r="Q1164" t="str">
        <f t="shared" si="381"/>
        <v>if (file.exists('D:\\My-Shares\\source-fno-zip\\fo06052014.zip')) {files = unzip('D:\\My-Shares\\source-fno-zip\\fo06052014.zip', list=TRUE)$Name; unzip(zipfile = 'D:\\My-Shares\\source-fno-zip\\fo06052014.zip', exdir = 'D:\\My-Shares\\source-fno-csv', files=files[grepl('^fo[0-9]{8}\\.csv|^op[0-9]{8}\\.csv',files)]);rm(files);}</v>
      </c>
      <c r="R1164" t="str">
        <f t="shared" si="390"/>
        <v>if (file.exists('D:\\My-Shares\\source-fno-csv\\fo06052014.csv')) fo06052014 = data.table (read_csv_chunked('D:\\My-Shares\\source-fno-csv\\fo06052014.csv', DataFrameCallback$new(f), chunk_size = 5))</v>
      </c>
      <c r="S1164" t="str">
        <f t="shared" si="391"/>
        <v>if (file.exists('D:\\My-Shares\\source-fno-csv\\op06052014.csv')) op06052014 = data.table (read_csv_chunked('D:\\My-Shares\\source-fno-csv\\op06052014.csv', DataFrameCallback$new(f), chunk_size = 5))</v>
      </c>
      <c r="T1164" t="str">
        <f t="shared" si="392"/>
        <v>MA060514</v>
      </c>
      <c r="U1164" s="3" t="s">
        <v>24</v>
      </c>
      <c r="V1164" t="str">
        <f t="shared" si="393"/>
        <v>https://www1.nseindia.com/archives/equities/mkt/MA060514.csv</v>
      </c>
      <c r="W1164" t="str">
        <f t="shared" si="394"/>
        <v>MA060514 = fread('https://www1.nseindia.com/archives/equities/mkt/MA060514.csv', sep='!', header = FALSE);</v>
      </c>
      <c r="X1164" t="str">
        <f t="shared" si="395"/>
        <v>MA060514 = MA060514[ str_detect(toupper(V1), ',NIFTY') | str_detect(toupper(V1), ',INDEX,') | str_detect(toupper(V1), ',CNX') ];</v>
      </c>
      <c r="Y1164" t="str">
        <f t="shared" si="396"/>
        <v>MA060514 = MA060514[, c('temp', 'INDEX', 'PREVIOUS_CLOSE', 'OPEN', 'HIGH', 'LOW', 'CLOSE', 'GAIN_LOSS') := tstrsplit(V1, ',', fixed= TRUE),];</v>
      </c>
      <c r="Z1164" t="str">
        <f t="shared" si="397"/>
        <v>MA060514 = MA060514 [ GAIN_LOSS != 'GAIN/LOSS'];</v>
      </c>
      <c r="AA1164" t="str">
        <f t="shared" si="398"/>
        <v>if (curl_fetch_memory('https://www1.nseindia.com/archives/equities/mkt/MA060514.csv')$status_code == 200) {MA060514 = fread('https://www1.nseindia.com/archives/equities/mkt/MA060514.csv', sep='!', header = FALSE); MA060514 = MA060514[ str_detect(toupper(V1), ',NIFTY') | str_detect(toupper(V1), ',INDEX,') | str_detect(toupper(V1), ',CNX') ]; MA060514 = MA060514[, c('temp', 'INDEX', 'PREVIOUS_CLOSE', 'OPEN', 'HIGH', 'LOW', 'CLOSE', 'GAIN_LOSS') := tstrsplit(V1, ',', fixed= TRUE),]; MA060514 = MA060514 [ GAIN_LOSS != 'GAIN/LOSS'];}</v>
      </c>
    </row>
    <row r="1165" spans="1:27" hidden="1">
      <c r="A1165" s="1">
        <v>41766</v>
      </c>
      <c r="B1165" s="2">
        <f t="shared" si="382"/>
        <v>7</v>
      </c>
      <c r="C1165" s="2">
        <f t="shared" si="383"/>
        <v>5</v>
      </c>
      <c r="D1165">
        <f t="shared" si="384"/>
        <v>2014</v>
      </c>
      <c r="E1165" t="str">
        <f t="shared" si="385"/>
        <v>14</v>
      </c>
      <c r="F1165" t="str">
        <f t="shared" si="386"/>
        <v>PR070514.zip</v>
      </c>
      <c r="G1165" t="str">
        <f t="shared" si="387"/>
        <v>fo07052014.zip</v>
      </c>
      <c r="H1165" t="str">
        <f t="shared" si="388"/>
        <v>fo07052014</v>
      </c>
      <c r="I1165" t="str">
        <f t="shared" si="389"/>
        <v>op07052014</v>
      </c>
      <c r="J1165" s="3" t="s">
        <v>6</v>
      </c>
      <c r="K1165" t="s">
        <v>13</v>
      </c>
      <c r="L1165" t="s">
        <v>14</v>
      </c>
      <c r="M1165" t="s">
        <v>17</v>
      </c>
      <c r="N1165" t="str">
        <f t="shared" si="378"/>
        <v>if (curl_fetch_memory('https://www1.nseindia.com/archives/equities/bhavcopy/pr/PR070514.zip')$status_code == 200)</v>
      </c>
      <c r="O1165" t="str">
        <f t="shared" si="379"/>
        <v>if (curl_fetch_memory('https://www1.nseindia.com/archives/equities/bhavcopy/pr/PR070514.zip')$status_code == 200) download.file('https://www1.nseindia.com/archives/equities/bhavcopy/pr/PR070514.zip', 'D:\\My-Shares\\source-bhavcopy-zip\\PR070514.zip')</v>
      </c>
      <c r="P1165" t="str">
        <f t="shared" si="380"/>
        <v>if (file.exists('D:\\My-Shares\\source-bhavcopy-zip\\PR070514.zip')) {zipped_names = grep('\\.zip', unzip('D:\\My-Shares\\source-bhavcopy-zip\\PR070514.zip', list=TRUE)$Name, ignore.case=TRUE, value=TRUE); unzip(zipfile = 'D:\\My-Shares\\source-bhavcopy-zip\\PR070514.zip', exdir = 'D:\\My-Shares\\source-fno-zip', files=zipped_names);rm(zipped_names);}</v>
      </c>
      <c r="Q1165" t="str">
        <f t="shared" si="381"/>
        <v>if (file.exists('D:\\My-Shares\\source-fno-zip\\fo07052014.zip')) {files = unzip('D:\\My-Shares\\source-fno-zip\\fo07052014.zip', list=TRUE)$Name; unzip(zipfile = 'D:\\My-Shares\\source-fno-zip\\fo07052014.zip', exdir = 'D:\\My-Shares\\source-fno-csv', files=files[grepl('^fo[0-9]{8}\\.csv|^op[0-9]{8}\\.csv',files)]);rm(files);}</v>
      </c>
      <c r="R1165" t="str">
        <f t="shared" si="390"/>
        <v>if (file.exists('D:\\My-Shares\\source-fno-csv\\fo07052014.csv')) fo07052014 = data.table (read_csv_chunked('D:\\My-Shares\\source-fno-csv\\fo07052014.csv', DataFrameCallback$new(f), chunk_size = 5))</v>
      </c>
      <c r="S1165" t="str">
        <f t="shared" si="391"/>
        <v>if (file.exists('D:\\My-Shares\\source-fno-csv\\op07052014.csv')) op07052014 = data.table (read_csv_chunked('D:\\My-Shares\\source-fno-csv\\op07052014.csv', DataFrameCallback$new(f), chunk_size = 5))</v>
      </c>
      <c r="T1165" t="str">
        <f t="shared" si="392"/>
        <v>MA070514</v>
      </c>
      <c r="U1165" s="3" t="s">
        <v>24</v>
      </c>
      <c r="V1165" t="str">
        <f t="shared" si="393"/>
        <v>https://www1.nseindia.com/archives/equities/mkt/MA070514.csv</v>
      </c>
      <c r="W1165" t="str">
        <f t="shared" si="394"/>
        <v>MA070514 = fread('https://www1.nseindia.com/archives/equities/mkt/MA070514.csv', sep='!', header = FALSE);</v>
      </c>
      <c r="X1165" t="str">
        <f t="shared" si="395"/>
        <v>MA070514 = MA070514[ str_detect(toupper(V1), ',NIFTY') | str_detect(toupper(V1), ',INDEX,') | str_detect(toupper(V1), ',CNX') ];</v>
      </c>
      <c r="Y1165" t="str">
        <f t="shared" si="396"/>
        <v>MA070514 = MA070514[, c('temp', 'INDEX', 'PREVIOUS_CLOSE', 'OPEN', 'HIGH', 'LOW', 'CLOSE', 'GAIN_LOSS') := tstrsplit(V1, ',', fixed= TRUE),];</v>
      </c>
      <c r="Z1165" t="str">
        <f t="shared" si="397"/>
        <v>MA070514 = MA070514 [ GAIN_LOSS != 'GAIN/LOSS'];</v>
      </c>
      <c r="AA1165" t="str">
        <f t="shared" si="398"/>
        <v>if (curl_fetch_memory('https://www1.nseindia.com/archives/equities/mkt/MA070514.csv')$status_code == 200) {MA070514 = fread('https://www1.nseindia.com/archives/equities/mkt/MA070514.csv', sep='!', header = FALSE); MA070514 = MA070514[ str_detect(toupper(V1), ',NIFTY') | str_detect(toupper(V1), ',INDEX,') | str_detect(toupper(V1), ',CNX') ]; MA070514 = MA070514[, c('temp', 'INDEX', 'PREVIOUS_CLOSE', 'OPEN', 'HIGH', 'LOW', 'CLOSE', 'GAIN_LOSS') := tstrsplit(V1, ',', fixed= TRUE),]; MA070514 = MA070514 [ GAIN_LOSS != 'GAIN/LOSS'];}</v>
      </c>
    </row>
    <row r="1166" spans="1:27" hidden="1">
      <c r="A1166" s="1">
        <v>41767</v>
      </c>
      <c r="B1166" s="2">
        <f t="shared" si="382"/>
        <v>8</v>
      </c>
      <c r="C1166" s="2">
        <f t="shared" si="383"/>
        <v>5</v>
      </c>
      <c r="D1166">
        <f t="shared" si="384"/>
        <v>2014</v>
      </c>
      <c r="E1166" t="str">
        <f t="shared" si="385"/>
        <v>14</v>
      </c>
      <c r="F1166" t="str">
        <f t="shared" si="386"/>
        <v>PR080514.zip</v>
      </c>
      <c r="G1166" t="str">
        <f t="shared" si="387"/>
        <v>fo08052014.zip</v>
      </c>
      <c r="H1166" t="str">
        <f t="shared" si="388"/>
        <v>fo08052014</v>
      </c>
      <c r="I1166" t="str">
        <f t="shared" si="389"/>
        <v>op08052014</v>
      </c>
      <c r="J1166" s="3" t="s">
        <v>6</v>
      </c>
      <c r="K1166" t="s">
        <v>13</v>
      </c>
      <c r="L1166" t="s">
        <v>14</v>
      </c>
      <c r="M1166" t="s">
        <v>17</v>
      </c>
      <c r="N1166" t="str">
        <f t="shared" si="378"/>
        <v>if (curl_fetch_memory('https://www1.nseindia.com/archives/equities/bhavcopy/pr/PR080514.zip')$status_code == 200)</v>
      </c>
      <c r="O1166" t="str">
        <f t="shared" si="379"/>
        <v>if (curl_fetch_memory('https://www1.nseindia.com/archives/equities/bhavcopy/pr/PR080514.zip')$status_code == 200) download.file('https://www1.nseindia.com/archives/equities/bhavcopy/pr/PR080514.zip', 'D:\\My-Shares\\source-bhavcopy-zip\\PR080514.zip')</v>
      </c>
      <c r="P1166" t="str">
        <f t="shared" si="380"/>
        <v>if (file.exists('D:\\My-Shares\\source-bhavcopy-zip\\PR080514.zip')) {zipped_names = grep('\\.zip', unzip('D:\\My-Shares\\source-bhavcopy-zip\\PR080514.zip', list=TRUE)$Name, ignore.case=TRUE, value=TRUE); unzip(zipfile = 'D:\\My-Shares\\source-bhavcopy-zip\\PR080514.zip', exdir = 'D:\\My-Shares\\source-fno-zip', files=zipped_names);rm(zipped_names);}</v>
      </c>
      <c r="Q1166" t="str">
        <f t="shared" si="381"/>
        <v>if (file.exists('D:\\My-Shares\\source-fno-zip\\fo08052014.zip')) {files = unzip('D:\\My-Shares\\source-fno-zip\\fo08052014.zip', list=TRUE)$Name; unzip(zipfile = 'D:\\My-Shares\\source-fno-zip\\fo08052014.zip', exdir = 'D:\\My-Shares\\source-fno-csv', files=files[grepl('^fo[0-9]{8}\\.csv|^op[0-9]{8}\\.csv',files)]);rm(files);}</v>
      </c>
      <c r="R1166" t="str">
        <f t="shared" si="390"/>
        <v>if (file.exists('D:\\My-Shares\\source-fno-csv\\fo08052014.csv')) fo08052014 = data.table (read_csv_chunked('D:\\My-Shares\\source-fno-csv\\fo08052014.csv', DataFrameCallback$new(f), chunk_size = 5))</v>
      </c>
      <c r="S1166" t="str">
        <f t="shared" si="391"/>
        <v>if (file.exists('D:\\My-Shares\\source-fno-csv\\op08052014.csv')) op08052014 = data.table (read_csv_chunked('D:\\My-Shares\\source-fno-csv\\op08052014.csv', DataFrameCallback$new(f), chunk_size = 5))</v>
      </c>
      <c r="T1166" t="str">
        <f t="shared" si="392"/>
        <v>MA080514</v>
      </c>
      <c r="U1166" s="3" t="s">
        <v>24</v>
      </c>
      <c r="V1166" t="str">
        <f t="shared" si="393"/>
        <v>https://www1.nseindia.com/archives/equities/mkt/MA080514.csv</v>
      </c>
      <c r="W1166" t="str">
        <f t="shared" si="394"/>
        <v>MA080514 = fread('https://www1.nseindia.com/archives/equities/mkt/MA080514.csv', sep='!', header = FALSE);</v>
      </c>
      <c r="X1166" t="str">
        <f t="shared" si="395"/>
        <v>MA080514 = MA080514[ str_detect(toupper(V1), ',NIFTY') | str_detect(toupper(V1), ',INDEX,') | str_detect(toupper(V1), ',CNX') ];</v>
      </c>
      <c r="Y1166" t="str">
        <f t="shared" si="396"/>
        <v>MA080514 = MA080514[, c('temp', 'INDEX', 'PREVIOUS_CLOSE', 'OPEN', 'HIGH', 'LOW', 'CLOSE', 'GAIN_LOSS') := tstrsplit(V1, ',', fixed= TRUE),];</v>
      </c>
      <c r="Z1166" t="str">
        <f t="shared" si="397"/>
        <v>MA080514 = MA080514 [ GAIN_LOSS != 'GAIN/LOSS'];</v>
      </c>
      <c r="AA1166" t="str">
        <f t="shared" si="398"/>
        <v>if (curl_fetch_memory('https://www1.nseindia.com/archives/equities/mkt/MA080514.csv')$status_code == 200) {MA080514 = fread('https://www1.nseindia.com/archives/equities/mkt/MA080514.csv', sep='!', header = FALSE); MA080514 = MA080514[ str_detect(toupper(V1), ',NIFTY') | str_detect(toupper(V1), ',INDEX,') | str_detect(toupper(V1), ',CNX') ]; MA080514 = MA080514[, c('temp', 'INDEX', 'PREVIOUS_CLOSE', 'OPEN', 'HIGH', 'LOW', 'CLOSE', 'GAIN_LOSS') := tstrsplit(V1, ',', fixed= TRUE),]; MA080514 = MA080514 [ GAIN_LOSS != 'GAIN/LOSS'];}</v>
      </c>
    </row>
    <row r="1167" spans="1:27" hidden="1">
      <c r="A1167" s="1">
        <v>41768</v>
      </c>
      <c r="B1167" s="2">
        <f t="shared" si="382"/>
        <v>9</v>
      </c>
      <c r="C1167" s="2">
        <f t="shared" si="383"/>
        <v>5</v>
      </c>
      <c r="D1167">
        <f t="shared" si="384"/>
        <v>2014</v>
      </c>
      <c r="E1167" t="str">
        <f t="shared" si="385"/>
        <v>14</v>
      </c>
      <c r="F1167" t="str">
        <f t="shared" si="386"/>
        <v>PR090514.zip</v>
      </c>
      <c r="G1167" t="str">
        <f t="shared" si="387"/>
        <v>fo09052014.zip</v>
      </c>
      <c r="H1167" t="str">
        <f t="shared" si="388"/>
        <v>fo09052014</v>
      </c>
      <c r="I1167" t="str">
        <f t="shared" si="389"/>
        <v>op09052014</v>
      </c>
      <c r="J1167" s="3" t="s">
        <v>6</v>
      </c>
      <c r="K1167" t="s">
        <v>13</v>
      </c>
      <c r="L1167" t="s">
        <v>14</v>
      </c>
      <c r="M1167" t="s">
        <v>17</v>
      </c>
      <c r="N1167" t="str">
        <f t="shared" si="378"/>
        <v>if (curl_fetch_memory('https://www1.nseindia.com/archives/equities/bhavcopy/pr/PR090514.zip')$status_code == 200)</v>
      </c>
      <c r="O1167" t="str">
        <f t="shared" si="379"/>
        <v>if (curl_fetch_memory('https://www1.nseindia.com/archives/equities/bhavcopy/pr/PR090514.zip')$status_code == 200) download.file('https://www1.nseindia.com/archives/equities/bhavcopy/pr/PR090514.zip', 'D:\\My-Shares\\source-bhavcopy-zip\\PR090514.zip')</v>
      </c>
      <c r="P1167" t="str">
        <f t="shared" si="380"/>
        <v>if (file.exists('D:\\My-Shares\\source-bhavcopy-zip\\PR090514.zip')) {zipped_names = grep('\\.zip', unzip('D:\\My-Shares\\source-bhavcopy-zip\\PR090514.zip', list=TRUE)$Name, ignore.case=TRUE, value=TRUE); unzip(zipfile = 'D:\\My-Shares\\source-bhavcopy-zip\\PR090514.zip', exdir = 'D:\\My-Shares\\source-fno-zip', files=zipped_names);rm(zipped_names);}</v>
      </c>
      <c r="Q1167" t="str">
        <f t="shared" si="381"/>
        <v>if (file.exists('D:\\My-Shares\\source-fno-zip\\fo09052014.zip')) {files = unzip('D:\\My-Shares\\source-fno-zip\\fo09052014.zip', list=TRUE)$Name; unzip(zipfile = 'D:\\My-Shares\\source-fno-zip\\fo09052014.zip', exdir = 'D:\\My-Shares\\source-fno-csv', files=files[grepl('^fo[0-9]{8}\\.csv|^op[0-9]{8}\\.csv',files)]);rm(files);}</v>
      </c>
      <c r="R1167" t="str">
        <f t="shared" si="390"/>
        <v>if (file.exists('D:\\My-Shares\\source-fno-csv\\fo09052014.csv')) fo09052014 = data.table (read_csv_chunked('D:\\My-Shares\\source-fno-csv\\fo09052014.csv', DataFrameCallback$new(f), chunk_size = 5))</v>
      </c>
      <c r="S1167" t="str">
        <f t="shared" si="391"/>
        <v>if (file.exists('D:\\My-Shares\\source-fno-csv\\op09052014.csv')) op09052014 = data.table (read_csv_chunked('D:\\My-Shares\\source-fno-csv\\op09052014.csv', DataFrameCallback$new(f), chunk_size = 5))</v>
      </c>
      <c r="T1167" t="str">
        <f t="shared" si="392"/>
        <v>MA090514</v>
      </c>
      <c r="U1167" s="3" t="s">
        <v>24</v>
      </c>
      <c r="V1167" t="str">
        <f t="shared" si="393"/>
        <v>https://www1.nseindia.com/archives/equities/mkt/MA090514.csv</v>
      </c>
      <c r="W1167" t="str">
        <f t="shared" si="394"/>
        <v>MA090514 = fread('https://www1.nseindia.com/archives/equities/mkt/MA090514.csv', sep='!', header = FALSE);</v>
      </c>
      <c r="X1167" t="str">
        <f t="shared" si="395"/>
        <v>MA090514 = MA090514[ str_detect(toupper(V1), ',NIFTY') | str_detect(toupper(V1), ',INDEX,') | str_detect(toupper(V1), ',CNX') ];</v>
      </c>
      <c r="Y1167" t="str">
        <f t="shared" si="396"/>
        <v>MA090514 = MA090514[, c('temp', 'INDEX', 'PREVIOUS_CLOSE', 'OPEN', 'HIGH', 'LOW', 'CLOSE', 'GAIN_LOSS') := tstrsplit(V1, ',', fixed= TRUE),];</v>
      </c>
      <c r="Z1167" t="str">
        <f t="shared" si="397"/>
        <v>MA090514 = MA090514 [ GAIN_LOSS != 'GAIN/LOSS'];</v>
      </c>
      <c r="AA1167" t="str">
        <f t="shared" si="398"/>
        <v>if (curl_fetch_memory('https://www1.nseindia.com/archives/equities/mkt/MA090514.csv')$status_code == 200) {MA090514 = fread('https://www1.nseindia.com/archives/equities/mkt/MA090514.csv', sep='!', header = FALSE); MA090514 = MA090514[ str_detect(toupper(V1), ',NIFTY') | str_detect(toupper(V1), ',INDEX,') | str_detect(toupper(V1), ',CNX') ]; MA090514 = MA090514[, c('temp', 'INDEX', 'PREVIOUS_CLOSE', 'OPEN', 'HIGH', 'LOW', 'CLOSE', 'GAIN_LOSS') := tstrsplit(V1, ',', fixed= TRUE),]; MA090514 = MA090514 [ GAIN_LOSS != 'GAIN/LOSS'];}</v>
      </c>
    </row>
    <row r="1168" spans="1:27" hidden="1">
      <c r="A1168" s="1">
        <v>41769</v>
      </c>
      <c r="B1168" s="2">
        <f t="shared" si="382"/>
        <v>10</v>
      </c>
      <c r="C1168" s="2">
        <f t="shared" si="383"/>
        <v>5</v>
      </c>
      <c r="D1168">
        <f t="shared" si="384"/>
        <v>2014</v>
      </c>
      <c r="E1168" t="str">
        <f t="shared" si="385"/>
        <v>14</v>
      </c>
      <c r="F1168" t="str">
        <f t="shared" si="386"/>
        <v>PR100514.zip</v>
      </c>
      <c r="G1168" t="str">
        <f t="shared" si="387"/>
        <v>fo10052014.zip</v>
      </c>
      <c r="H1168" t="str">
        <f t="shared" si="388"/>
        <v>fo10052014</v>
      </c>
      <c r="I1168" t="str">
        <f t="shared" si="389"/>
        <v>op10052014</v>
      </c>
      <c r="J1168" s="3" t="s">
        <v>6</v>
      </c>
      <c r="K1168" t="s">
        <v>13</v>
      </c>
      <c r="L1168" t="s">
        <v>14</v>
      </c>
      <c r="M1168" t="s">
        <v>17</v>
      </c>
      <c r="N1168" t="str">
        <f t="shared" si="378"/>
        <v>if (curl_fetch_memory('https://www1.nseindia.com/archives/equities/bhavcopy/pr/PR100514.zip')$status_code == 200)</v>
      </c>
      <c r="O1168" t="str">
        <f t="shared" si="379"/>
        <v>if (curl_fetch_memory('https://www1.nseindia.com/archives/equities/bhavcopy/pr/PR100514.zip')$status_code == 200) download.file('https://www1.nseindia.com/archives/equities/bhavcopy/pr/PR100514.zip', 'D:\\My-Shares\\source-bhavcopy-zip\\PR100514.zip')</v>
      </c>
      <c r="P1168" t="str">
        <f t="shared" si="380"/>
        <v>if (file.exists('D:\\My-Shares\\source-bhavcopy-zip\\PR100514.zip')) {zipped_names = grep('\\.zip', unzip('D:\\My-Shares\\source-bhavcopy-zip\\PR100514.zip', list=TRUE)$Name, ignore.case=TRUE, value=TRUE); unzip(zipfile = 'D:\\My-Shares\\source-bhavcopy-zip\\PR100514.zip', exdir = 'D:\\My-Shares\\source-fno-zip', files=zipped_names);rm(zipped_names);}</v>
      </c>
      <c r="Q1168" t="str">
        <f t="shared" si="381"/>
        <v>if (file.exists('D:\\My-Shares\\source-fno-zip\\fo10052014.zip')) {files = unzip('D:\\My-Shares\\source-fno-zip\\fo10052014.zip', list=TRUE)$Name; unzip(zipfile = 'D:\\My-Shares\\source-fno-zip\\fo10052014.zip', exdir = 'D:\\My-Shares\\source-fno-csv', files=files[grepl('^fo[0-9]{8}\\.csv|^op[0-9]{8}\\.csv',files)]);rm(files);}</v>
      </c>
      <c r="R1168" t="str">
        <f t="shared" si="390"/>
        <v>if (file.exists('D:\\My-Shares\\source-fno-csv\\fo10052014.csv')) fo10052014 = data.table (read_csv_chunked('D:\\My-Shares\\source-fno-csv\\fo10052014.csv', DataFrameCallback$new(f), chunk_size = 5))</v>
      </c>
      <c r="S1168" t="str">
        <f t="shared" si="391"/>
        <v>if (file.exists('D:\\My-Shares\\source-fno-csv\\op10052014.csv')) op10052014 = data.table (read_csv_chunked('D:\\My-Shares\\source-fno-csv\\op10052014.csv', DataFrameCallback$new(f), chunk_size = 5))</v>
      </c>
      <c r="T1168" t="str">
        <f t="shared" si="392"/>
        <v>MA100514</v>
      </c>
      <c r="U1168" s="3" t="s">
        <v>24</v>
      </c>
      <c r="V1168" t="str">
        <f t="shared" si="393"/>
        <v>https://www1.nseindia.com/archives/equities/mkt/MA100514.csv</v>
      </c>
      <c r="W1168" t="str">
        <f t="shared" si="394"/>
        <v>MA100514 = fread('https://www1.nseindia.com/archives/equities/mkt/MA100514.csv', sep='!', header = FALSE);</v>
      </c>
      <c r="X1168" t="str">
        <f t="shared" si="395"/>
        <v>MA100514 = MA100514[ str_detect(toupper(V1), ',NIFTY') | str_detect(toupper(V1), ',INDEX,') | str_detect(toupper(V1), ',CNX') ];</v>
      </c>
      <c r="Y1168" t="str">
        <f t="shared" si="396"/>
        <v>MA100514 = MA100514[, c('temp', 'INDEX', 'PREVIOUS_CLOSE', 'OPEN', 'HIGH', 'LOW', 'CLOSE', 'GAIN_LOSS') := tstrsplit(V1, ',', fixed= TRUE),];</v>
      </c>
      <c r="Z1168" t="str">
        <f t="shared" si="397"/>
        <v>MA100514 = MA100514 [ GAIN_LOSS != 'GAIN/LOSS'];</v>
      </c>
      <c r="AA1168" t="str">
        <f t="shared" si="398"/>
        <v>if (curl_fetch_memory('https://www1.nseindia.com/archives/equities/mkt/MA100514.csv')$status_code == 200) {MA100514 = fread('https://www1.nseindia.com/archives/equities/mkt/MA100514.csv', sep='!', header = FALSE); MA100514 = MA100514[ str_detect(toupper(V1), ',NIFTY') | str_detect(toupper(V1), ',INDEX,') | str_detect(toupper(V1), ',CNX') ]; MA100514 = MA100514[, c('temp', 'INDEX', 'PREVIOUS_CLOSE', 'OPEN', 'HIGH', 'LOW', 'CLOSE', 'GAIN_LOSS') := tstrsplit(V1, ',', fixed= TRUE),]; MA100514 = MA100514 [ GAIN_LOSS != 'GAIN/LOSS'];}</v>
      </c>
    </row>
    <row r="1169" spans="1:27" hidden="1">
      <c r="A1169" s="1">
        <v>41770</v>
      </c>
      <c r="B1169" s="2">
        <f t="shared" si="382"/>
        <v>11</v>
      </c>
      <c r="C1169" s="2">
        <f t="shared" si="383"/>
        <v>5</v>
      </c>
      <c r="D1169">
        <f t="shared" si="384"/>
        <v>2014</v>
      </c>
      <c r="E1169" t="str">
        <f t="shared" si="385"/>
        <v>14</v>
      </c>
      <c r="F1169" t="str">
        <f t="shared" si="386"/>
        <v>PR110514.zip</v>
      </c>
      <c r="G1169" t="str">
        <f t="shared" si="387"/>
        <v>fo11052014.zip</v>
      </c>
      <c r="H1169" t="str">
        <f t="shared" si="388"/>
        <v>fo11052014</v>
      </c>
      <c r="I1169" t="str">
        <f t="shared" si="389"/>
        <v>op11052014</v>
      </c>
      <c r="J1169" s="3" t="s">
        <v>6</v>
      </c>
      <c r="K1169" t="s">
        <v>13</v>
      </c>
      <c r="L1169" t="s">
        <v>14</v>
      </c>
      <c r="M1169" t="s">
        <v>17</v>
      </c>
      <c r="N1169" t="str">
        <f t="shared" si="378"/>
        <v>if (curl_fetch_memory('https://www1.nseindia.com/archives/equities/bhavcopy/pr/PR110514.zip')$status_code == 200)</v>
      </c>
      <c r="O1169" t="str">
        <f t="shared" si="379"/>
        <v>if (curl_fetch_memory('https://www1.nseindia.com/archives/equities/bhavcopy/pr/PR110514.zip')$status_code == 200) download.file('https://www1.nseindia.com/archives/equities/bhavcopy/pr/PR110514.zip', 'D:\\My-Shares\\source-bhavcopy-zip\\PR110514.zip')</v>
      </c>
      <c r="P1169" t="str">
        <f t="shared" si="380"/>
        <v>if (file.exists('D:\\My-Shares\\source-bhavcopy-zip\\PR110514.zip')) {zipped_names = grep('\\.zip', unzip('D:\\My-Shares\\source-bhavcopy-zip\\PR110514.zip', list=TRUE)$Name, ignore.case=TRUE, value=TRUE); unzip(zipfile = 'D:\\My-Shares\\source-bhavcopy-zip\\PR110514.zip', exdir = 'D:\\My-Shares\\source-fno-zip', files=zipped_names);rm(zipped_names);}</v>
      </c>
      <c r="Q1169" t="str">
        <f t="shared" si="381"/>
        <v>if (file.exists('D:\\My-Shares\\source-fno-zip\\fo11052014.zip')) {files = unzip('D:\\My-Shares\\source-fno-zip\\fo11052014.zip', list=TRUE)$Name; unzip(zipfile = 'D:\\My-Shares\\source-fno-zip\\fo11052014.zip', exdir = 'D:\\My-Shares\\source-fno-csv', files=files[grepl('^fo[0-9]{8}\\.csv|^op[0-9]{8}\\.csv',files)]);rm(files);}</v>
      </c>
      <c r="R1169" t="str">
        <f t="shared" si="390"/>
        <v>if (file.exists('D:\\My-Shares\\source-fno-csv\\fo11052014.csv')) fo11052014 = data.table (read_csv_chunked('D:\\My-Shares\\source-fno-csv\\fo11052014.csv', DataFrameCallback$new(f), chunk_size = 5))</v>
      </c>
      <c r="S1169" t="str">
        <f t="shared" si="391"/>
        <v>if (file.exists('D:\\My-Shares\\source-fno-csv\\op11052014.csv')) op11052014 = data.table (read_csv_chunked('D:\\My-Shares\\source-fno-csv\\op11052014.csv', DataFrameCallback$new(f), chunk_size = 5))</v>
      </c>
      <c r="T1169" t="str">
        <f t="shared" si="392"/>
        <v>MA110514</v>
      </c>
      <c r="U1169" s="3" t="s">
        <v>24</v>
      </c>
      <c r="V1169" t="str">
        <f t="shared" si="393"/>
        <v>https://www1.nseindia.com/archives/equities/mkt/MA110514.csv</v>
      </c>
      <c r="W1169" t="str">
        <f t="shared" si="394"/>
        <v>MA110514 = fread('https://www1.nseindia.com/archives/equities/mkt/MA110514.csv', sep='!', header = FALSE);</v>
      </c>
      <c r="X1169" t="str">
        <f t="shared" si="395"/>
        <v>MA110514 = MA110514[ str_detect(toupper(V1), ',NIFTY') | str_detect(toupper(V1), ',INDEX,') | str_detect(toupper(V1), ',CNX') ];</v>
      </c>
      <c r="Y1169" t="str">
        <f t="shared" si="396"/>
        <v>MA110514 = MA110514[, c('temp', 'INDEX', 'PREVIOUS_CLOSE', 'OPEN', 'HIGH', 'LOW', 'CLOSE', 'GAIN_LOSS') := tstrsplit(V1, ',', fixed= TRUE),];</v>
      </c>
      <c r="Z1169" t="str">
        <f t="shared" si="397"/>
        <v>MA110514 = MA110514 [ GAIN_LOSS != 'GAIN/LOSS'];</v>
      </c>
      <c r="AA1169" t="str">
        <f t="shared" si="398"/>
        <v>if (curl_fetch_memory('https://www1.nseindia.com/archives/equities/mkt/MA110514.csv')$status_code == 200) {MA110514 = fread('https://www1.nseindia.com/archives/equities/mkt/MA110514.csv', sep='!', header = FALSE); MA110514 = MA110514[ str_detect(toupper(V1), ',NIFTY') | str_detect(toupper(V1), ',INDEX,') | str_detect(toupper(V1), ',CNX') ]; MA110514 = MA110514[, c('temp', 'INDEX', 'PREVIOUS_CLOSE', 'OPEN', 'HIGH', 'LOW', 'CLOSE', 'GAIN_LOSS') := tstrsplit(V1, ',', fixed= TRUE),]; MA110514 = MA110514 [ GAIN_LOSS != 'GAIN/LOSS'];}</v>
      </c>
    </row>
    <row r="1170" spans="1:27" hidden="1">
      <c r="A1170" s="1">
        <v>41771</v>
      </c>
      <c r="B1170" s="2">
        <f t="shared" si="382"/>
        <v>12</v>
      </c>
      <c r="C1170" s="2">
        <f t="shared" si="383"/>
        <v>5</v>
      </c>
      <c r="D1170">
        <f t="shared" si="384"/>
        <v>2014</v>
      </c>
      <c r="E1170" t="str">
        <f t="shared" si="385"/>
        <v>14</v>
      </c>
      <c r="F1170" t="str">
        <f t="shared" si="386"/>
        <v>PR120514.zip</v>
      </c>
      <c r="G1170" t="str">
        <f t="shared" si="387"/>
        <v>fo12052014.zip</v>
      </c>
      <c r="H1170" t="str">
        <f t="shared" si="388"/>
        <v>fo12052014</v>
      </c>
      <c r="I1170" t="str">
        <f t="shared" si="389"/>
        <v>op12052014</v>
      </c>
      <c r="J1170" s="3" t="s">
        <v>6</v>
      </c>
      <c r="K1170" t="s">
        <v>13</v>
      </c>
      <c r="L1170" t="s">
        <v>14</v>
      </c>
      <c r="M1170" t="s">
        <v>17</v>
      </c>
      <c r="N1170" t="str">
        <f t="shared" si="378"/>
        <v>if (curl_fetch_memory('https://www1.nseindia.com/archives/equities/bhavcopy/pr/PR120514.zip')$status_code == 200)</v>
      </c>
      <c r="O1170" t="str">
        <f t="shared" si="379"/>
        <v>if (curl_fetch_memory('https://www1.nseindia.com/archives/equities/bhavcopy/pr/PR120514.zip')$status_code == 200) download.file('https://www1.nseindia.com/archives/equities/bhavcopy/pr/PR120514.zip', 'D:\\My-Shares\\source-bhavcopy-zip\\PR120514.zip')</v>
      </c>
      <c r="P1170" t="str">
        <f t="shared" si="380"/>
        <v>if (file.exists('D:\\My-Shares\\source-bhavcopy-zip\\PR120514.zip')) {zipped_names = grep('\\.zip', unzip('D:\\My-Shares\\source-bhavcopy-zip\\PR120514.zip', list=TRUE)$Name, ignore.case=TRUE, value=TRUE); unzip(zipfile = 'D:\\My-Shares\\source-bhavcopy-zip\\PR120514.zip', exdir = 'D:\\My-Shares\\source-fno-zip', files=zipped_names);rm(zipped_names);}</v>
      </c>
      <c r="Q1170" t="str">
        <f t="shared" si="381"/>
        <v>if (file.exists('D:\\My-Shares\\source-fno-zip\\fo12052014.zip')) {files = unzip('D:\\My-Shares\\source-fno-zip\\fo12052014.zip', list=TRUE)$Name; unzip(zipfile = 'D:\\My-Shares\\source-fno-zip\\fo12052014.zip', exdir = 'D:\\My-Shares\\source-fno-csv', files=files[grepl('^fo[0-9]{8}\\.csv|^op[0-9]{8}\\.csv',files)]);rm(files);}</v>
      </c>
      <c r="R1170" t="str">
        <f t="shared" si="390"/>
        <v>if (file.exists('D:\\My-Shares\\source-fno-csv\\fo12052014.csv')) fo12052014 = data.table (read_csv_chunked('D:\\My-Shares\\source-fno-csv\\fo12052014.csv', DataFrameCallback$new(f), chunk_size = 5))</v>
      </c>
      <c r="S1170" t="str">
        <f t="shared" si="391"/>
        <v>if (file.exists('D:\\My-Shares\\source-fno-csv\\op12052014.csv')) op12052014 = data.table (read_csv_chunked('D:\\My-Shares\\source-fno-csv\\op12052014.csv', DataFrameCallback$new(f), chunk_size = 5))</v>
      </c>
      <c r="T1170" t="str">
        <f t="shared" si="392"/>
        <v>MA120514</v>
      </c>
      <c r="U1170" s="3" t="s">
        <v>24</v>
      </c>
      <c r="V1170" t="str">
        <f t="shared" si="393"/>
        <v>https://www1.nseindia.com/archives/equities/mkt/MA120514.csv</v>
      </c>
      <c r="W1170" t="str">
        <f t="shared" si="394"/>
        <v>MA120514 = fread('https://www1.nseindia.com/archives/equities/mkt/MA120514.csv', sep='!', header = FALSE);</v>
      </c>
      <c r="X1170" t="str">
        <f t="shared" si="395"/>
        <v>MA120514 = MA120514[ str_detect(toupper(V1), ',NIFTY') | str_detect(toupper(V1), ',INDEX,') | str_detect(toupper(V1), ',CNX') ];</v>
      </c>
      <c r="Y1170" t="str">
        <f t="shared" si="396"/>
        <v>MA120514 = MA120514[, c('temp', 'INDEX', 'PREVIOUS_CLOSE', 'OPEN', 'HIGH', 'LOW', 'CLOSE', 'GAIN_LOSS') := tstrsplit(V1, ',', fixed= TRUE),];</v>
      </c>
      <c r="Z1170" t="str">
        <f t="shared" si="397"/>
        <v>MA120514 = MA120514 [ GAIN_LOSS != 'GAIN/LOSS'];</v>
      </c>
      <c r="AA1170" t="str">
        <f t="shared" si="398"/>
        <v>if (curl_fetch_memory('https://www1.nseindia.com/archives/equities/mkt/MA120514.csv')$status_code == 200) {MA120514 = fread('https://www1.nseindia.com/archives/equities/mkt/MA120514.csv', sep='!', header = FALSE); MA120514 = MA120514[ str_detect(toupper(V1), ',NIFTY') | str_detect(toupper(V1), ',INDEX,') | str_detect(toupper(V1), ',CNX') ]; MA120514 = MA120514[, c('temp', 'INDEX', 'PREVIOUS_CLOSE', 'OPEN', 'HIGH', 'LOW', 'CLOSE', 'GAIN_LOSS') := tstrsplit(V1, ',', fixed= TRUE),]; MA120514 = MA120514 [ GAIN_LOSS != 'GAIN/LOSS'];}</v>
      </c>
    </row>
    <row r="1171" spans="1:27" hidden="1">
      <c r="A1171" s="1">
        <v>41772</v>
      </c>
      <c r="B1171" s="2">
        <f t="shared" si="382"/>
        <v>13</v>
      </c>
      <c r="C1171" s="2">
        <f t="shared" si="383"/>
        <v>5</v>
      </c>
      <c r="D1171">
        <f t="shared" si="384"/>
        <v>2014</v>
      </c>
      <c r="E1171" t="str">
        <f t="shared" si="385"/>
        <v>14</v>
      </c>
      <c r="F1171" t="str">
        <f t="shared" si="386"/>
        <v>PR130514.zip</v>
      </c>
      <c r="G1171" t="str">
        <f t="shared" si="387"/>
        <v>fo13052014.zip</v>
      </c>
      <c r="H1171" t="str">
        <f t="shared" si="388"/>
        <v>fo13052014</v>
      </c>
      <c r="I1171" t="str">
        <f t="shared" si="389"/>
        <v>op13052014</v>
      </c>
      <c r="J1171" s="3" t="s">
        <v>6</v>
      </c>
      <c r="K1171" t="s">
        <v>13</v>
      </c>
      <c r="L1171" t="s">
        <v>14</v>
      </c>
      <c r="M1171" t="s">
        <v>17</v>
      </c>
      <c r="N1171" t="str">
        <f t="shared" si="378"/>
        <v>if (curl_fetch_memory('https://www1.nseindia.com/archives/equities/bhavcopy/pr/PR130514.zip')$status_code == 200)</v>
      </c>
      <c r="O1171" t="str">
        <f t="shared" si="379"/>
        <v>if (curl_fetch_memory('https://www1.nseindia.com/archives/equities/bhavcopy/pr/PR130514.zip')$status_code == 200) download.file('https://www1.nseindia.com/archives/equities/bhavcopy/pr/PR130514.zip', 'D:\\My-Shares\\source-bhavcopy-zip\\PR130514.zip')</v>
      </c>
      <c r="P1171" t="str">
        <f t="shared" si="380"/>
        <v>if (file.exists('D:\\My-Shares\\source-bhavcopy-zip\\PR130514.zip')) {zipped_names = grep('\\.zip', unzip('D:\\My-Shares\\source-bhavcopy-zip\\PR130514.zip', list=TRUE)$Name, ignore.case=TRUE, value=TRUE); unzip(zipfile = 'D:\\My-Shares\\source-bhavcopy-zip\\PR130514.zip', exdir = 'D:\\My-Shares\\source-fno-zip', files=zipped_names);rm(zipped_names);}</v>
      </c>
      <c r="Q1171" t="str">
        <f t="shared" si="381"/>
        <v>if (file.exists('D:\\My-Shares\\source-fno-zip\\fo13052014.zip')) {files = unzip('D:\\My-Shares\\source-fno-zip\\fo13052014.zip', list=TRUE)$Name; unzip(zipfile = 'D:\\My-Shares\\source-fno-zip\\fo13052014.zip', exdir = 'D:\\My-Shares\\source-fno-csv', files=files[grepl('^fo[0-9]{8}\\.csv|^op[0-9]{8}\\.csv',files)]);rm(files);}</v>
      </c>
      <c r="R1171" t="str">
        <f t="shared" si="390"/>
        <v>if (file.exists('D:\\My-Shares\\source-fno-csv\\fo13052014.csv')) fo13052014 = data.table (read_csv_chunked('D:\\My-Shares\\source-fno-csv\\fo13052014.csv', DataFrameCallback$new(f), chunk_size = 5))</v>
      </c>
      <c r="S1171" t="str">
        <f t="shared" si="391"/>
        <v>if (file.exists('D:\\My-Shares\\source-fno-csv\\op13052014.csv')) op13052014 = data.table (read_csv_chunked('D:\\My-Shares\\source-fno-csv\\op13052014.csv', DataFrameCallback$new(f), chunk_size = 5))</v>
      </c>
      <c r="T1171" t="str">
        <f t="shared" si="392"/>
        <v>MA130514</v>
      </c>
      <c r="U1171" s="3" t="s">
        <v>24</v>
      </c>
      <c r="V1171" t="str">
        <f t="shared" si="393"/>
        <v>https://www1.nseindia.com/archives/equities/mkt/MA130514.csv</v>
      </c>
      <c r="W1171" t="str">
        <f t="shared" si="394"/>
        <v>MA130514 = fread('https://www1.nseindia.com/archives/equities/mkt/MA130514.csv', sep='!', header = FALSE);</v>
      </c>
      <c r="X1171" t="str">
        <f t="shared" si="395"/>
        <v>MA130514 = MA130514[ str_detect(toupper(V1), ',NIFTY') | str_detect(toupper(V1), ',INDEX,') | str_detect(toupper(V1), ',CNX') ];</v>
      </c>
      <c r="Y1171" t="str">
        <f t="shared" si="396"/>
        <v>MA130514 = MA130514[, c('temp', 'INDEX', 'PREVIOUS_CLOSE', 'OPEN', 'HIGH', 'LOW', 'CLOSE', 'GAIN_LOSS') := tstrsplit(V1, ',', fixed= TRUE),];</v>
      </c>
      <c r="Z1171" t="str">
        <f t="shared" si="397"/>
        <v>MA130514 = MA130514 [ GAIN_LOSS != 'GAIN/LOSS'];</v>
      </c>
      <c r="AA1171" t="str">
        <f t="shared" si="398"/>
        <v>if (curl_fetch_memory('https://www1.nseindia.com/archives/equities/mkt/MA130514.csv')$status_code == 200) {MA130514 = fread('https://www1.nseindia.com/archives/equities/mkt/MA130514.csv', sep='!', header = FALSE); MA130514 = MA130514[ str_detect(toupper(V1), ',NIFTY') | str_detect(toupper(V1), ',INDEX,') | str_detect(toupper(V1), ',CNX') ]; MA130514 = MA130514[, c('temp', 'INDEX', 'PREVIOUS_CLOSE', 'OPEN', 'HIGH', 'LOW', 'CLOSE', 'GAIN_LOSS') := tstrsplit(V1, ',', fixed= TRUE),]; MA130514 = MA130514 [ GAIN_LOSS != 'GAIN/LOSS'];}</v>
      </c>
    </row>
    <row r="1172" spans="1:27" hidden="1">
      <c r="A1172" s="1">
        <v>41773</v>
      </c>
      <c r="B1172" s="2">
        <f t="shared" si="382"/>
        <v>14</v>
      </c>
      <c r="C1172" s="2">
        <f t="shared" si="383"/>
        <v>5</v>
      </c>
      <c r="D1172">
        <f t="shared" si="384"/>
        <v>2014</v>
      </c>
      <c r="E1172" t="str">
        <f t="shared" si="385"/>
        <v>14</v>
      </c>
      <c r="F1172" t="str">
        <f t="shared" si="386"/>
        <v>PR140514.zip</v>
      </c>
      <c r="G1172" t="str">
        <f t="shared" si="387"/>
        <v>fo14052014.zip</v>
      </c>
      <c r="H1172" t="str">
        <f t="shared" si="388"/>
        <v>fo14052014</v>
      </c>
      <c r="I1172" t="str">
        <f t="shared" si="389"/>
        <v>op14052014</v>
      </c>
      <c r="J1172" s="3" t="s">
        <v>6</v>
      </c>
      <c r="K1172" t="s">
        <v>13</v>
      </c>
      <c r="L1172" t="s">
        <v>14</v>
      </c>
      <c r="M1172" t="s">
        <v>17</v>
      </c>
      <c r="N1172" t="str">
        <f t="shared" si="378"/>
        <v>if (curl_fetch_memory('https://www1.nseindia.com/archives/equities/bhavcopy/pr/PR140514.zip')$status_code == 200)</v>
      </c>
      <c r="O1172" t="str">
        <f t="shared" si="379"/>
        <v>if (curl_fetch_memory('https://www1.nseindia.com/archives/equities/bhavcopy/pr/PR140514.zip')$status_code == 200) download.file('https://www1.nseindia.com/archives/equities/bhavcopy/pr/PR140514.zip', 'D:\\My-Shares\\source-bhavcopy-zip\\PR140514.zip')</v>
      </c>
      <c r="P1172" t="str">
        <f t="shared" si="380"/>
        <v>if (file.exists('D:\\My-Shares\\source-bhavcopy-zip\\PR140514.zip')) {zipped_names = grep('\\.zip', unzip('D:\\My-Shares\\source-bhavcopy-zip\\PR140514.zip', list=TRUE)$Name, ignore.case=TRUE, value=TRUE); unzip(zipfile = 'D:\\My-Shares\\source-bhavcopy-zip\\PR140514.zip', exdir = 'D:\\My-Shares\\source-fno-zip', files=zipped_names);rm(zipped_names);}</v>
      </c>
      <c r="Q1172" t="str">
        <f t="shared" si="381"/>
        <v>if (file.exists('D:\\My-Shares\\source-fno-zip\\fo14052014.zip')) {files = unzip('D:\\My-Shares\\source-fno-zip\\fo14052014.zip', list=TRUE)$Name; unzip(zipfile = 'D:\\My-Shares\\source-fno-zip\\fo14052014.zip', exdir = 'D:\\My-Shares\\source-fno-csv', files=files[grepl('^fo[0-9]{8}\\.csv|^op[0-9]{8}\\.csv',files)]);rm(files);}</v>
      </c>
      <c r="R1172" t="str">
        <f t="shared" si="390"/>
        <v>if (file.exists('D:\\My-Shares\\source-fno-csv\\fo14052014.csv')) fo14052014 = data.table (read_csv_chunked('D:\\My-Shares\\source-fno-csv\\fo14052014.csv', DataFrameCallback$new(f), chunk_size = 5))</v>
      </c>
      <c r="S1172" t="str">
        <f t="shared" si="391"/>
        <v>if (file.exists('D:\\My-Shares\\source-fno-csv\\op14052014.csv')) op14052014 = data.table (read_csv_chunked('D:\\My-Shares\\source-fno-csv\\op14052014.csv', DataFrameCallback$new(f), chunk_size = 5))</v>
      </c>
      <c r="T1172" t="str">
        <f t="shared" si="392"/>
        <v>MA140514</v>
      </c>
      <c r="U1172" s="3" t="s">
        <v>24</v>
      </c>
      <c r="V1172" t="str">
        <f t="shared" si="393"/>
        <v>https://www1.nseindia.com/archives/equities/mkt/MA140514.csv</v>
      </c>
      <c r="W1172" t="str">
        <f t="shared" si="394"/>
        <v>MA140514 = fread('https://www1.nseindia.com/archives/equities/mkt/MA140514.csv', sep='!', header = FALSE);</v>
      </c>
      <c r="X1172" t="str">
        <f t="shared" si="395"/>
        <v>MA140514 = MA140514[ str_detect(toupper(V1), ',NIFTY') | str_detect(toupper(V1), ',INDEX,') | str_detect(toupper(V1), ',CNX') ];</v>
      </c>
      <c r="Y1172" t="str">
        <f t="shared" si="396"/>
        <v>MA140514 = MA140514[, c('temp', 'INDEX', 'PREVIOUS_CLOSE', 'OPEN', 'HIGH', 'LOW', 'CLOSE', 'GAIN_LOSS') := tstrsplit(V1, ',', fixed= TRUE),];</v>
      </c>
      <c r="Z1172" t="str">
        <f t="shared" si="397"/>
        <v>MA140514 = MA140514 [ GAIN_LOSS != 'GAIN/LOSS'];</v>
      </c>
      <c r="AA1172" t="str">
        <f t="shared" si="398"/>
        <v>if (curl_fetch_memory('https://www1.nseindia.com/archives/equities/mkt/MA140514.csv')$status_code == 200) {MA140514 = fread('https://www1.nseindia.com/archives/equities/mkt/MA140514.csv', sep='!', header = FALSE); MA140514 = MA140514[ str_detect(toupper(V1), ',NIFTY') | str_detect(toupper(V1), ',INDEX,') | str_detect(toupper(V1), ',CNX') ]; MA140514 = MA140514[, c('temp', 'INDEX', 'PREVIOUS_CLOSE', 'OPEN', 'HIGH', 'LOW', 'CLOSE', 'GAIN_LOSS') := tstrsplit(V1, ',', fixed= TRUE),]; MA140514 = MA140514 [ GAIN_LOSS != 'GAIN/LOSS'];}</v>
      </c>
    </row>
    <row r="1173" spans="1:27" hidden="1">
      <c r="A1173" s="1">
        <v>41774</v>
      </c>
      <c r="B1173" s="2">
        <f t="shared" si="382"/>
        <v>15</v>
      </c>
      <c r="C1173" s="2">
        <f t="shared" si="383"/>
        <v>5</v>
      </c>
      <c r="D1173">
        <f t="shared" si="384"/>
        <v>2014</v>
      </c>
      <c r="E1173" t="str">
        <f t="shared" si="385"/>
        <v>14</v>
      </c>
      <c r="F1173" t="str">
        <f t="shared" si="386"/>
        <v>PR150514.zip</v>
      </c>
      <c r="G1173" t="str">
        <f t="shared" si="387"/>
        <v>fo15052014.zip</v>
      </c>
      <c r="H1173" t="str">
        <f t="shared" si="388"/>
        <v>fo15052014</v>
      </c>
      <c r="I1173" t="str">
        <f t="shared" si="389"/>
        <v>op15052014</v>
      </c>
      <c r="J1173" s="3" t="s">
        <v>6</v>
      </c>
      <c r="K1173" t="s">
        <v>13</v>
      </c>
      <c r="L1173" t="s">
        <v>14</v>
      </c>
      <c r="M1173" t="s">
        <v>17</v>
      </c>
      <c r="N1173" t="str">
        <f t="shared" si="378"/>
        <v>if (curl_fetch_memory('https://www1.nseindia.com/archives/equities/bhavcopy/pr/PR150514.zip')$status_code == 200)</v>
      </c>
      <c r="O1173" t="str">
        <f t="shared" si="379"/>
        <v>if (curl_fetch_memory('https://www1.nseindia.com/archives/equities/bhavcopy/pr/PR150514.zip')$status_code == 200) download.file('https://www1.nseindia.com/archives/equities/bhavcopy/pr/PR150514.zip', 'D:\\My-Shares\\source-bhavcopy-zip\\PR150514.zip')</v>
      </c>
      <c r="P1173" t="str">
        <f t="shared" si="380"/>
        <v>if (file.exists('D:\\My-Shares\\source-bhavcopy-zip\\PR150514.zip')) {zipped_names = grep('\\.zip', unzip('D:\\My-Shares\\source-bhavcopy-zip\\PR150514.zip', list=TRUE)$Name, ignore.case=TRUE, value=TRUE); unzip(zipfile = 'D:\\My-Shares\\source-bhavcopy-zip\\PR150514.zip', exdir = 'D:\\My-Shares\\source-fno-zip', files=zipped_names);rm(zipped_names);}</v>
      </c>
      <c r="Q1173" t="str">
        <f t="shared" si="381"/>
        <v>if (file.exists('D:\\My-Shares\\source-fno-zip\\fo15052014.zip')) {files = unzip('D:\\My-Shares\\source-fno-zip\\fo15052014.zip', list=TRUE)$Name; unzip(zipfile = 'D:\\My-Shares\\source-fno-zip\\fo15052014.zip', exdir = 'D:\\My-Shares\\source-fno-csv', files=files[grepl('^fo[0-9]{8}\\.csv|^op[0-9]{8}\\.csv',files)]);rm(files);}</v>
      </c>
      <c r="R1173" t="str">
        <f t="shared" si="390"/>
        <v>if (file.exists('D:\\My-Shares\\source-fno-csv\\fo15052014.csv')) fo15052014 = data.table (read_csv_chunked('D:\\My-Shares\\source-fno-csv\\fo15052014.csv', DataFrameCallback$new(f), chunk_size = 5))</v>
      </c>
      <c r="S1173" t="str">
        <f t="shared" si="391"/>
        <v>if (file.exists('D:\\My-Shares\\source-fno-csv\\op15052014.csv')) op15052014 = data.table (read_csv_chunked('D:\\My-Shares\\source-fno-csv\\op15052014.csv', DataFrameCallback$new(f), chunk_size = 5))</v>
      </c>
      <c r="T1173" t="str">
        <f t="shared" si="392"/>
        <v>MA150514</v>
      </c>
      <c r="U1173" s="3" t="s">
        <v>24</v>
      </c>
      <c r="V1173" t="str">
        <f t="shared" si="393"/>
        <v>https://www1.nseindia.com/archives/equities/mkt/MA150514.csv</v>
      </c>
      <c r="W1173" t="str">
        <f t="shared" si="394"/>
        <v>MA150514 = fread('https://www1.nseindia.com/archives/equities/mkt/MA150514.csv', sep='!', header = FALSE);</v>
      </c>
      <c r="X1173" t="str">
        <f t="shared" si="395"/>
        <v>MA150514 = MA150514[ str_detect(toupper(V1), ',NIFTY') | str_detect(toupper(V1), ',INDEX,') | str_detect(toupper(V1), ',CNX') ];</v>
      </c>
      <c r="Y1173" t="str">
        <f t="shared" si="396"/>
        <v>MA150514 = MA150514[, c('temp', 'INDEX', 'PREVIOUS_CLOSE', 'OPEN', 'HIGH', 'LOW', 'CLOSE', 'GAIN_LOSS') := tstrsplit(V1, ',', fixed= TRUE),];</v>
      </c>
      <c r="Z1173" t="str">
        <f t="shared" si="397"/>
        <v>MA150514 = MA150514 [ GAIN_LOSS != 'GAIN/LOSS'];</v>
      </c>
      <c r="AA1173" t="str">
        <f t="shared" si="398"/>
        <v>if (curl_fetch_memory('https://www1.nseindia.com/archives/equities/mkt/MA150514.csv')$status_code == 200) {MA150514 = fread('https://www1.nseindia.com/archives/equities/mkt/MA150514.csv', sep='!', header = FALSE); MA150514 = MA150514[ str_detect(toupper(V1), ',NIFTY') | str_detect(toupper(V1), ',INDEX,') | str_detect(toupper(V1), ',CNX') ]; MA150514 = MA150514[, c('temp', 'INDEX', 'PREVIOUS_CLOSE', 'OPEN', 'HIGH', 'LOW', 'CLOSE', 'GAIN_LOSS') := tstrsplit(V1, ',', fixed= TRUE),]; MA150514 = MA150514 [ GAIN_LOSS != 'GAIN/LOSS'];}</v>
      </c>
    </row>
    <row r="1174" spans="1:27" hidden="1">
      <c r="A1174" s="1">
        <v>41775</v>
      </c>
      <c r="B1174" s="2">
        <f t="shared" si="382"/>
        <v>16</v>
      </c>
      <c r="C1174" s="2">
        <f t="shared" si="383"/>
        <v>5</v>
      </c>
      <c r="D1174">
        <f t="shared" si="384"/>
        <v>2014</v>
      </c>
      <c r="E1174" t="str">
        <f t="shared" si="385"/>
        <v>14</v>
      </c>
      <c r="F1174" t="str">
        <f t="shared" si="386"/>
        <v>PR160514.zip</v>
      </c>
      <c r="G1174" t="str">
        <f t="shared" si="387"/>
        <v>fo16052014.zip</v>
      </c>
      <c r="H1174" t="str">
        <f t="shared" si="388"/>
        <v>fo16052014</v>
      </c>
      <c r="I1174" t="str">
        <f t="shared" si="389"/>
        <v>op16052014</v>
      </c>
      <c r="J1174" s="3" t="s">
        <v>6</v>
      </c>
      <c r="K1174" t="s">
        <v>13</v>
      </c>
      <c r="L1174" t="s">
        <v>14</v>
      </c>
      <c r="M1174" t="s">
        <v>17</v>
      </c>
      <c r="N1174" t="str">
        <f t="shared" si="378"/>
        <v>if (curl_fetch_memory('https://www1.nseindia.com/archives/equities/bhavcopy/pr/PR160514.zip')$status_code == 200)</v>
      </c>
      <c r="O1174" t="str">
        <f t="shared" si="379"/>
        <v>if (curl_fetch_memory('https://www1.nseindia.com/archives/equities/bhavcopy/pr/PR160514.zip')$status_code == 200) download.file('https://www1.nseindia.com/archives/equities/bhavcopy/pr/PR160514.zip', 'D:\\My-Shares\\source-bhavcopy-zip\\PR160514.zip')</v>
      </c>
      <c r="P1174" t="str">
        <f t="shared" si="380"/>
        <v>if (file.exists('D:\\My-Shares\\source-bhavcopy-zip\\PR160514.zip')) {zipped_names = grep('\\.zip', unzip('D:\\My-Shares\\source-bhavcopy-zip\\PR160514.zip', list=TRUE)$Name, ignore.case=TRUE, value=TRUE); unzip(zipfile = 'D:\\My-Shares\\source-bhavcopy-zip\\PR160514.zip', exdir = 'D:\\My-Shares\\source-fno-zip', files=zipped_names);rm(zipped_names);}</v>
      </c>
      <c r="Q1174" t="str">
        <f t="shared" si="381"/>
        <v>if (file.exists('D:\\My-Shares\\source-fno-zip\\fo16052014.zip')) {files = unzip('D:\\My-Shares\\source-fno-zip\\fo16052014.zip', list=TRUE)$Name; unzip(zipfile = 'D:\\My-Shares\\source-fno-zip\\fo16052014.zip', exdir = 'D:\\My-Shares\\source-fno-csv', files=files[grepl('^fo[0-9]{8}\\.csv|^op[0-9]{8}\\.csv',files)]);rm(files);}</v>
      </c>
      <c r="R1174" t="str">
        <f t="shared" si="390"/>
        <v>if (file.exists('D:\\My-Shares\\source-fno-csv\\fo16052014.csv')) fo16052014 = data.table (read_csv_chunked('D:\\My-Shares\\source-fno-csv\\fo16052014.csv', DataFrameCallback$new(f), chunk_size = 5))</v>
      </c>
      <c r="S1174" t="str">
        <f t="shared" si="391"/>
        <v>if (file.exists('D:\\My-Shares\\source-fno-csv\\op16052014.csv')) op16052014 = data.table (read_csv_chunked('D:\\My-Shares\\source-fno-csv\\op16052014.csv', DataFrameCallback$new(f), chunk_size = 5))</v>
      </c>
      <c r="T1174" t="str">
        <f t="shared" si="392"/>
        <v>MA160514</v>
      </c>
      <c r="U1174" s="3" t="s">
        <v>24</v>
      </c>
      <c r="V1174" t="str">
        <f t="shared" si="393"/>
        <v>https://www1.nseindia.com/archives/equities/mkt/MA160514.csv</v>
      </c>
      <c r="W1174" t="str">
        <f t="shared" si="394"/>
        <v>MA160514 = fread('https://www1.nseindia.com/archives/equities/mkt/MA160514.csv', sep='!', header = FALSE);</v>
      </c>
      <c r="X1174" t="str">
        <f t="shared" si="395"/>
        <v>MA160514 = MA160514[ str_detect(toupper(V1), ',NIFTY') | str_detect(toupper(V1), ',INDEX,') | str_detect(toupper(V1), ',CNX') ];</v>
      </c>
      <c r="Y1174" t="str">
        <f t="shared" si="396"/>
        <v>MA160514 = MA160514[, c('temp', 'INDEX', 'PREVIOUS_CLOSE', 'OPEN', 'HIGH', 'LOW', 'CLOSE', 'GAIN_LOSS') := tstrsplit(V1, ',', fixed= TRUE),];</v>
      </c>
      <c r="Z1174" t="str">
        <f t="shared" si="397"/>
        <v>MA160514 = MA160514 [ GAIN_LOSS != 'GAIN/LOSS'];</v>
      </c>
      <c r="AA1174" t="str">
        <f t="shared" si="398"/>
        <v>if (curl_fetch_memory('https://www1.nseindia.com/archives/equities/mkt/MA160514.csv')$status_code == 200) {MA160514 = fread('https://www1.nseindia.com/archives/equities/mkt/MA160514.csv', sep='!', header = FALSE); MA160514 = MA160514[ str_detect(toupper(V1), ',NIFTY') | str_detect(toupper(V1), ',INDEX,') | str_detect(toupper(V1), ',CNX') ]; MA160514 = MA160514[, c('temp', 'INDEX', 'PREVIOUS_CLOSE', 'OPEN', 'HIGH', 'LOW', 'CLOSE', 'GAIN_LOSS') := tstrsplit(V1, ',', fixed= TRUE),]; MA160514 = MA160514 [ GAIN_LOSS != 'GAIN/LOSS'];}</v>
      </c>
    </row>
    <row r="1175" spans="1:27" hidden="1">
      <c r="A1175" s="1">
        <v>41776</v>
      </c>
      <c r="B1175" s="2">
        <f t="shared" si="382"/>
        <v>17</v>
      </c>
      <c r="C1175" s="2">
        <f t="shared" si="383"/>
        <v>5</v>
      </c>
      <c r="D1175">
        <f t="shared" si="384"/>
        <v>2014</v>
      </c>
      <c r="E1175" t="str">
        <f t="shared" si="385"/>
        <v>14</v>
      </c>
      <c r="F1175" t="str">
        <f t="shared" si="386"/>
        <v>PR170514.zip</v>
      </c>
      <c r="G1175" t="str">
        <f t="shared" si="387"/>
        <v>fo17052014.zip</v>
      </c>
      <c r="H1175" t="str">
        <f t="shared" si="388"/>
        <v>fo17052014</v>
      </c>
      <c r="I1175" t="str">
        <f t="shared" si="389"/>
        <v>op17052014</v>
      </c>
      <c r="J1175" s="3" t="s">
        <v>6</v>
      </c>
      <c r="K1175" t="s">
        <v>13</v>
      </c>
      <c r="L1175" t="s">
        <v>14</v>
      </c>
      <c r="M1175" t="s">
        <v>17</v>
      </c>
      <c r="N1175" t="str">
        <f t="shared" si="378"/>
        <v>if (curl_fetch_memory('https://www1.nseindia.com/archives/equities/bhavcopy/pr/PR170514.zip')$status_code == 200)</v>
      </c>
      <c r="O1175" t="str">
        <f t="shared" si="379"/>
        <v>if (curl_fetch_memory('https://www1.nseindia.com/archives/equities/bhavcopy/pr/PR170514.zip')$status_code == 200) download.file('https://www1.nseindia.com/archives/equities/bhavcopy/pr/PR170514.zip', 'D:\\My-Shares\\source-bhavcopy-zip\\PR170514.zip')</v>
      </c>
      <c r="P1175" t="str">
        <f t="shared" si="380"/>
        <v>if (file.exists('D:\\My-Shares\\source-bhavcopy-zip\\PR170514.zip')) {zipped_names = grep('\\.zip', unzip('D:\\My-Shares\\source-bhavcopy-zip\\PR170514.zip', list=TRUE)$Name, ignore.case=TRUE, value=TRUE); unzip(zipfile = 'D:\\My-Shares\\source-bhavcopy-zip\\PR170514.zip', exdir = 'D:\\My-Shares\\source-fno-zip', files=zipped_names);rm(zipped_names);}</v>
      </c>
      <c r="Q1175" t="str">
        <f t="shared" si="381"/>
        <v>if (file.exists('D:\\My-Shares\\source-fno-zip\\fo17052014.zip')) {files = unzip('D:\\My-Shares\\source-fno-zip\\fo17052014.zip', list=TRUE)$Name; unzip(zipfile = 'D:\\My-Shares\\source-fno-zip\\fo17052014.zip', exdir = 'D:\\My-Shares\\source-fno-csv', files=files[grepl('^fo[0-9]{8}\\.csv|^op[0-9]{8}\\.csv',files)]);rm(files);}</v>
      </c>
      <c r="R1175" t="str">
        <f t="shared" si="390"/>
        <v>if (file.exists('D:\\My-Shares\\source-fno-csv\\fo17052014.csv')) fo17052014 = data.table (read_csv_chunked('D:\\My-Shares\\source-fno-csv\\fo17052014.csv', DataFrameCallback$new(f), chunk_size = 5))</v>
      </c>
      <c r="S1175" t="str">
        <f t="shared" si="391"/>
        <v>if (file.exists('D:\\My-Shares\\source-fno-csv\\op17052014.csv')) op17052014 = data.table (read_csv_chunked('D:\\My-Shares\\source-fno-csv\\op17052014.csv', DataFrameCallback$new(f), chunk_size = 5))</v>
      </c>
      <c r="T1175" t="str">
        <f t="shared" si="392"/>
        <v>MA170514</v>
      </c>
      <c r="U1175" s="3" t="s">
        <v>24</v>
      </c>
      <c r="V1175" t="str">
        <f t="shared" si="393"/>
        <v>https://www1.nseindia.com/archives/equities/mkt/MA170514.csv</v>
      </c>
      <c r="W1175" t="str">
        <f t="shared" si="394"/>
        <v>MA170514 = fread('https://www1.nseindia.com/archives/equities/mkt/MA170514.csv', sep='!', header = FALSE);</v>
      </c>
      <c r="X1175" t="str">
        <f t="shared" si="395"/>
        <v>MA170514 = MA170514[ str_detect(toupper(V1), ',NIFTY') | str_detect(toupper(V1), ',INDEX,') | str_detect(toupper(V1), ',CNX') ];</v>
      </c>
      <c r="Y1175" t="str">
        <f t="shared" si="396"/>
        <v>MA170514 = MA170514[, c('temp', 'INDEX', 'PREVIOUS_CLOSE', 'OPEN', 'HIGH', 'LOW', 'CLOSE', 'GAIN_LOSS') := tstrsplit(V1, ',', fixed= TRUE),];</v>
      </c>
      <c r="Z1175" t="str">
        <f t="shared" si="397"/>
        <v>MA170514 = MA170514 [ GAIN_LOSS != 'GAIN/LOSS'];</v>
      </c>
      <c r="AA1175" t="str">
        <f t="shared" si="398"/>
        <v>if (curl_fetch_memory('https://www1.nseindia.com/archives/equities/mkt/MA170514.csv')$status_code == 200) {MA170514 = fread('https://www1.nseindia.com/archives/equities/mkt/MA170514.csv', sep='!', header = FALSE); MA170514 = MA170514[ str_detect(toupper(V1), ',NIFTY') | str_detect(toupper(V1), ',INDEX,') | str_detect(toupper(V1), ',CNX') ]; MA170514 = MA170514[, c('temp', 'INDEX', 'PREVIOUS_CLOSE', 'OPEN', 'HIGH', 'LOW', 'CLOSE', 'GAIN_LOSS') := tstrsplit(V1, ',', fixed= TRUE),]; MA170514 = MA170514 [ GAIN_LOSS != 'GAIN/LOSS'];}</v>
      </c>
    </row>
    <row r="1176" spans="1:27" hidden="1">
      <c r="A1176" s="1">
        <v>41777</v>
      </c>
      <c r="B1176" s="2">
        <f t="shared" si="382"/>
        <v>18</v>
      </c>
      <c r="C1176" s="2">
        <f t="shared" si="383"/>
        <v>5</v>
      </c>
      <c r="D1176">
        <f t="shared" si="384"/>
        <v>2014</v>
      </c>
      <c r="E1176" t="str">
        <f t="shared" si="385"/>
        <v>14</v>
      </c>
      <c r="F1176" t="str">
        <f t="shared" si="386"/>
        <v>PR180514.zip</v>
      </c>
      <c r="G1176" t="str">
        <f t="shared" si="387"/>
        <v>fo18052014.zip</v>
      </c>
      <c r="H1176" t="str">
        <f t="shared" si="388"/>
        <v>fo18052014</v>
      </c>
      <c r="I1176" t="str">
        <f t="shared" si="389"/>
        <v>op18052014</v>
      </c>
      <c r="J1176" s="3" t="s">
        <v>6</v>
      </c>
      <c r="K1176" t="s">
        <v>13</v>
      </c>
      <c r="L1176" t="s">
        <v>14</v>
      </c>
      <c r="M1176" t="s">
        <v>17</v>
      </c>
      <c r="N1176" t="str">
        <f t="shared" si="378"/>
        <v>if (curl_fetch_memory('https://www1.nseindia.com/archives/equities/bhavcopy/pr/PR180514.zip')$status_code == 200)</v>
      </c>
      <c r="O1176" t="str">
        <f t="shared" si="379"/>
        <v>if (curl_fetch_memory('https://www1.nseindia.com/archives/equities/bhavcopy/pr/PR180514.zip')$status_code == 200) download.file('https://www1.nseindia.com/archives/equities/bhavcopy/pr/PR180514.zip', 'D:\\My-Shares\\source-bhavcopy-zip\\PR180514.zip')</v>
      </c>
      <c r="P1176" t="str">
        <f t="shared" si="380"/>
        <v>if (file.exists('D:\\My-Shares\\source-bhavcopy-zip\\PR180514.zip')) {zipped_names = grep('\\.zip', unzip('D:\\My-Shares\\source-bhavcopy-zip\\PR180514.zip', list=TRUE)$Name, ignore.case=TRUE, value=TRUE); unzip(zipfile = 'D:\\My-Shares\\source-bhavcopy-zip\\PR180514.zip', exdir = 'D:\\My-Shares\\source-fno-zip', files=zipped_names);rm(zipped_names);}</v>
      </c>
      <c r="Q1176" t="str">
        <f t="shared" si="381"/>
        <v>if (file.exists('D:\\My-Shares\\source-fno-zip\\fo18052014.zip')) {files = unzip('D:\\My-Shares\\source-fno-zip\\fo18052014.zip', list=TRUE)$Name; unzip(zipfile = 'D:\\My-Shares\\source-fno-zip\\fo18052014.zip', exdir = 'D:\\My-Shares\\source-fno-csv', files=files[grepl('^fo[0-9]{8}\\.csv|^op[0-9]{8}\\.csv',files)]);rm(files);}</v>
      </c>
      <c r="R1176" t="str">
        <f t="shared" si="390"/>
        <v>if (file.exists('D:\\My-Shares\\source-fno-csv\\fo18052014.csv')) fo18052014 = data.table (read_csv_chunked('D:\\My-Shares\\source-fno-csv\\fo18052014.csv', DataFrameCallback$new(f), chunk_size = 5))</v>
      </c>
      <c r="S1176" t="str">
        <f t="shared" si="391"/>
        <v>if (file.exists('D:\\My-Shares\\source-fno-csv\\op18052014.csv')) op18052014 = data.table (read_csv_chunked('D:\\My-Shares\\source-fno-csv\\op18052014.csv', DataFrameCallback$new(f), chunk_size = 5))</v>
      </c>
      <c r="T1176" t="str">
        <f t="shared" si="392"/>
        <v>MA180514</v>
      </c>
      <c r="U1176" s="3" t="s">
        <v>24</v>
      </c>
      <c r="V1176" t="str">
        <f t="shared" si="393"/>
        <v>https://www1.nseindia.com/archives/equities/mkt/MA180514.csv</v>
      </c>
      <c r="W1176" t="str">
        <f t="shared" si="394"/>
        <v>MA180514 = fread('https://www1.nseindia.com/archives/equities/mkt/MA180514.csv', sep='!', header = FALSE);</v>
      </c>
      <c r="X1176" t="str">
        <f t="shared" si="395"/>
        <v>MA180514 = MA180514[ str_detect(toupper(V1), ',NIFTY') | str_detect(toupper(V1), ',INDEX,') | str_detect(toupper(V1), ',CNX') ];</v>
      </c>
      <c r="Y1176" t="str">
        <f t="shared" si="396"/>
        <v>MA180514 = MA180514[, c('temp', 'INDEX', 'PREVIOUS_CLOSE', 'OPEN', 'HIGH', 'LOW', 'CLOSE', 'GAIN_LOSS') := tstrsplit(V1, ',', fixed= TRUE),];</v>
      </c>
      <c r="Z1176" t="str">
        <f t="shared" si="397"/>
        <v>MA180514 = MA180514 [ GAIN_LOSS != 'GAIN/LOSS'];</v>
      </c>
      <c r="AA1176" t="str">
        <f t="shared" si="398"/>
        <v>if (curl_fetch_memory('https://www1.nseindia.com/archives/equities/mkt/MA180514.csv')$status_code == 200) {MA180514 = fread('https://www1.nseindia.com/archives/equities/mkt/MA180514.csv', sep='!', header = FALSE); MA180514 = MA180514[ str_detect(toupper(V1), ',NIFTY') | str_detect(toupper(V1), ',INDEX,') | str_detect(toupper(V1), ',CNX') ]; MA180514 = MA180514[, c('temp', 'INDEX', 'PREVIOUS_CLOSE', 'OPEN', 'HIGH', 'LOW', 'CLOSE', 'GAIN_LOSS') := tstrsplit(V1, ',', fixed= TRUE),]; MA180514 = MA180514 [ GAIN_LOSS != 'GAIN/LOSS'];}</v>
      </c>
    </row>
    <row r="1177" spans="1:27" hidden="1">
      <c r="A1177" s="1">
        <v>41778</v>
      </c>
      <c r="B1177" s="2">
        <f t="shared" si="382"/>
        <v>19</v>
      </c>
      <c r="C1177" s="2">
        <f t="shared" si="383"/>
        <v>5</v>
      </c>
      <c r="D1177">
        <f t="shared" si="384"/>
        <v>2014</v>
      </c>
      <c r="E1177" t="str">
        <f t="shared" si="385"/>
        <v>14</v>
      </c>
      <c r="F1177" t="str">
        <f t="shared" si="386"/>
        <v>PR190514.zip</v>
      </c>
      <c r="G1177" t="str">
        <f t="shared" si="387"/>
        <v>fo19052014.zip</v>
      </c>
      <c r="H1177" t="str">
        <f t="shared" si="388"/>
        <v>fo19052014</v>
      </c>
      <c r="I1177" t="str">
        <f t="shared" si="389"/>
        <v>op19052014</v>
      </c>
      <c r="J1177" s="3" t="s">
        <v>6</v>
      </c>
      <c r="K1177" t="s">
        <v>13</v>
      </c>
      <c r="L1177" t="s">
        <v>14</v>
      </c>
      <c r="M1177" t="s">
        <v>17</v>
      </c>
      <c r="N1177" t="str">
        <f t="shared" si="378"/>
        <v>if (curl_fetch_memory('https://www1.nseindia.com/archives/equities/bhavcopy/pr/PR190514.zip')$status_code == 200)</v>
      </c>
      <c r="O1177" t="str">
        <f t="shared" si="379"/>
        <v>if (curl_fetch_memory('https://www1.nseindia.com/archives/equities/bhavcopy/pr/PR190514.zip')$status_code == 200) download.file('https://www1.nseindia.com/archives/equities/bhavcopy/pr/PR190514.zip', 'D:\\My-Shares\\source-bhavcopy-zip\\PR190514.zip')</v>
      </c>
      <c r="P1177" t="str">
        <f t="shared" si="380"/>
        <v>if (file.exists('D:\\My-Shares\\source-bhavcopy-zip\\PR190514.zip')) {zipped_names = grep('\\.zip', unzip('D:\\My-Shares\\source-bhavcopy-zip\\PR190514.zip', list=TRUE)$Name, ignore.case=TRUE, value=TRUE); unzip(zipfile = 'D:\\My-Shares\\source-bhavcopy-zip\\PR190514.zip', exdir = 'D:\\My-Shares\\source-fno-zip', files=zipped_names);rm(zipped_names);}</v>
      </c>
      <c r="Q1177" t="str">
        <f t="shared" si="381"/>
        <v>if (file.exists('D:\\My-Shares\\source-fno-zip\\fo19052014.zip')) {files = unzip('D:\\My-Shares\\source-fno-zip\\fo19052014.zip', list=TRUE)$Name; unzip(zipfile = 'D:\\My-Shares\\source-fno-zip\\fo19052014.zip', exdir = 'D:\\My-Shares\\source-fno-csv', files=files[grepl('^fo[0-9]{8}\\.csv|^op[0-9]{8}\\.csv',files)]);rm(files);}</v>
      </c>
      <c r="R1177" t="str">
        <f t="shared" si="390"/>
        <v>if (file.exists('D:\\My-Shares\\source-fno-csv\\fo19052014.csv')) fo19052014 = data.table (read_csv_chunked('D:\\My-Shares\\source-fno-csv\\fo19052014.csv', DataFrameCallback$new(f), chunk_size = 5))</v>
      </c>
      <c r="S1177" t="str">
        <f t="shared" si="391"/>
        <v>if (file.exists('D:\\My-Shares\\source-fno-csv\\op19052014.csv')) op19052014 = data.table (read_csv_chunked('D:\\My-Shares\\source-fno-csv\\op19052014.csv', DataFrameCallback$new(f), chunk_size = 5))</v>
      </c>
      <c r="T1177" t="str">
        <f t="shared" si="392"/>
        <v>MA190514</v>
      </c>
      <c r="U1177" s="3" t="s">
        <v>24</v>
      </c>
      <c r="V1177" t="str">
        <f t="shared" si="393"/>
        <v>https://www1.nseindia.com/archives/equities/mkt/MA190514.csv</v>
      </c>
      <c r="W1177" t="str">
        <f t="shared" si="394"/>
        <v>MA190514 = fread('https://www1.nseindia.com/archives/equities/mkt/MA190514.csv', sep='!', header = FALSE);</v>
      </c>
      <c r="X1177" t="str">
        <f t="shared" si="395"/>
        <v>MA190514 = MA190514[ str_detect(toupper(V1), ',NIFTY') | str_detect(toupper(V1), ',INDEX,') | str_detect(toupper(V1), ',CNX') ];</v>
      </c>
      <c r="Y1177" t="str">
        <f t="shared" si="396"/>
        <v>MA190514 = MA190514[, c('temp', 'INDEX', 'PREVIOUS_CLOSE', 'OPEN', 'HIGH', 'LOW', 'CLOSE', 'GAIN_LOSS') := tstrsplit(V1, ',', fixed= TRUE),];</v>
      </c>
      <c r="Z1177" t="str">
        <f t="shared" si="397"/>
        <v>MA190514 = MA190514 [ GAIN_LOSS != 'GAIN/LOSS'];</v>
      </c>
      <c r="AA1177" t="str">
        <f t="shared" si="398"/>
        <v>if (curl_fetch_memory('https://www1.nseindia.com/archives/equities/mkt/MA190514.csv')$status_code == 200) {MA190514 = fread('https://www1.nseindia.com/archives/equities/mkt/MA190514.csv', sep='!', header = FALSE); MA190514 = MA190514[ str_detect(toupper(V1), ',NIFTY') | str_detect(toupper(V1), ',INDEX,') | str_detect(toupper(V1), ',CNX') ]; MA190514 = MA190514[, c('temp', 'INDEX', 'PREVIOUS_CLOSE', 'OPEN', 'HIGH', 'LOW', 'CLOSE', 'GAIN_LOSS') := tstrsplit(V1, ',', fixed= TRUE),]; MA190514 = MA190514 [ GAIN_LOSS != 'GAIN/LOSS'];}</v>
      </c>
    </row>
    <row r="1178" spans="1:27" hidden="1">
      <c r="A1178" s="1">
        <v>41779</v>
      </c>
      <c r="B1178" s="2">
        <f t="shared" si="382"/>
        <v>20</v>
      </c>
      <c r="C1178" s="2">
        <f t="shared" si="383"/>
        <v>5</v>
      </c>
      <c r="D1178">
        <f t="shared" si="384"/>
        <v>2014</v>
      </c>
      <c r="E1178" t="str">
        <f t="shared" si="385"/>
        <v>14</v>
      </c>
      <c r="F1178" t="str">
        <f t="shared" si="386"/>
        <v>PR200514.zip</v>
      </c>
      <c r="G1178" t="str">
        <f t="shared" si="387"/>
        <v>fo20052014.zip</v>
      </c>
      <c r="H1178" t="str">
        <f t="shared" si="388"/>
        <v>fo20052014</v>
      </c>
      <c r="I1178" t="str">
        <f t="shared" si="389"/>
        <v>op20052014</v>
      </c>
      <c r="J1178" s="3" t="s">
        <v>6</v>
      </c>
      <c r="K1178" t="s">
        <v>13</v>
      </c>
      <c r="L1178" t="s">
        <v>14</v>
      </c>
      <c r="M1178" t="s">
        <v>17</v>
      </c>
      <c r="N1178" t="str">
        <f t="shared" si="378"/>
        <v>if (curl_fetch_memory('https://www1.nseindia.com/archives/equities/bhavcopy/pr/PR200514.zip')$status_code == 200)</v>
      </c>
      <c r="O1178" t="str">
        <f t="shared" si="379"/>
        <v>if (curl_fetch_memory('https://www1.nseindia.com/archives/equities/bhavcopy/pr/PR200514.zip')$status_code == 200) download.file('https://www1.nseindia.com/archives/equities/bhavcopy/pr/PR200514.zip', 'D:\\My-Shares\\source-bhavcopy-zip\\PR200514.zip')</v>
      </c>
      <c r="P1178" t="str">
        <f t="shared" si="380"/>
        <v>if (file.exists('D:\\My-Shares\\source-bhavcopy-zip\\PR200514.zip')) {zipped_names = grep('\\.zip', unzip('D:\\My-Shares\\source-bhavcopy-zip\\PR200514.zip', list=TRUE)$Name, ignore.case=TRUE, value=TRUE); unzip(zipfile = 'D:\\My-Shares\\source-bhavcopy-zip\\PR200514.zip', exdir = 'D:\\My-Shares\\source-fno-zip', files=zipped_names);rm(zipped_names);}</v>
      </c>
      <c r="Q1178" t="str">
        <f t="shared" si="381"/>
        <v>if (file.exists('D:\\My-Shares\\source-fno-zip\\fo20052014.zip')) {files = unzip('D:\\My-Shares\\source-fno-zip\\fo20052014.zip', list=TRUE)$Name; unzip(zipfile = 'D:\\My-Shares\\source-fno-zip\\fo20052014.zip', exdir = 'D:\\My-Shares\\source-fno-csv', files=files[grepl('^fo[0-9]{8}\\.csv|^op[0-9]{8}\\.csv',files)]);rm(files);}</v>
      </c>
      <c r="R1178" t="str">
        <f t="shared" si="390"/>
        <v>if (file.exists('D:\\My-Shares\\source-fno-csv\\fo20052014.csv')) fo20052014 = data.table (read_csv_chunked('D:\\My-Shares\\source-fno-csv\\fo20052014.csv', DataFrameCallback$new(f), chunk_size = 5))</v>
      </c>
      <c r="S1178" t="str">
        <f t="shared" si="391"/>
        <v>if (file.exists('D:\\My-Shares\\source-fno-csv\\op20052014.csv')) op20052014 = data.table (read_csv_chunked('D:\\My-Shares\\source-fno-csv\\op20052014.csv', DataFrameCallback$new(f), chunk_size = 5))</v>
      </c>
      <c r="T1178" t="str">
        <f t="shared" si="392"/>
        <v>MA200514</v>
      </c>
      <c r="U1178" s="3" t="s">
        <v>24</v>
      </c>
      <c r="V1178" t="str">
        <f t="shared" si="393"/>
        <v>https://www1.nseindia.com/archives/equities/mkt/MA200514.csv</v>
      </c>
      <c r="W1178" t="str">
        <f t="shared" si="394"/>
        <v>MA200514 = fread('https://www1.nseindia.com/archives/equities/mkt/MA200514.csv', sep='!', header = FALSE);</v>
      </c>
      <c r="X1178" t="str">
        <f t="shared" si="395"/>
        <v>MA200514 = MA200514[ str_detect(toupper(V1), ',NIFTY') | str_detect(toupper(V1), ',INDEX,') | str_detect(toupper(V1), ',CNX') ];</v>
      </c>
      <c r="Y1178" t="str">
        <f t="shared" si="396"/>
        <v>MA200514 = MA200514[, c('temp', 'INDEX', 'PREVIOUS_CLOSE', 'OPEN', 'HIGH', 'LOW', 'CLOSE', 'GAIN_LOSS') := tstrsplit(V1, ',', fixed= TRUE),];</v>
      </c>
      <c r="Z1178" t="str">
        <f t="shared" si="397"/>
        <v>MA200514 = MA200514 [ GAIN_LOSS != 'GAIN/LOSS'];</v>
      </c>
      <c r="AA1178" t="str">
        <f t="shared" si="398"/>
        <v>if (curl_fetch_memory('https://www1.nseindia.com/archives/equities/mkt/MA200514.csv')$status_code == 200) {MA200514 = fread('https://www1.nseindia.com/archives/equities/mkt/MA200514.csv', sep='!', header = FALSE); MA200514 = MA200514[ str_detect(toupper(V1), ',NIFTY') | str_detect(toupper(V1), ',INDEX,') | str_detect(toupper(V1), ',CNX') ]; MA200514 = MA200514[, c('temp', 'INDEX', 'PREVIOUS_CLOSE', 'OPEN', 'HIGH', 'LOW', 'CLOSE', 'GAIN_LOSS') := tstrsplit(V1, ',', fixed= TRUE),]; MA200514 = MA200514 [ GAIN_LOSS != 'GAIN/LOSS'];}</v>
      </c>
    </row>
    <row r="1179" spans="1:27" hidden="1">
      <c r="A1179" s="1">
        <v>41780</v>
      </c>
      <c r="B1179" s="2">
        <f t="shared" si="382"/>
        <v>21</v>
      </c>
      <c r="C1179" s="2">
        <f t="shared" si="383"/>
        <v>5</v>
      </c>
      <c r="D1179">
        <f t="shared" si="384"/>
        <v>2014</v>
      </c>
      <c r="E1179" t="str">
        <f t="shared" si="385"/>
        <v>14</v>
      </c>
      <c r="F1179" t="str">
        <f t="shared" si="386"/>
        <v>PR210514.zip</v>
      </c>
      <c r="G1179" t="str">
        <f t="shared" si="387"/>
        <v>fo21052014.zip</v>
      </c>
      <c r="H1179" t="str">
        <f t="shared" si="388"/>
        <v>fo21052014</v>
      </c>
      <c r="I1179" t="str">
        <f t="shared" si="389"/>
        <v>op21052014</v>
      </c>
      <c r="J1179" s="3" t="s">
        <v>6</v>
      </c>
      <c r="K1179" t="s">
        <v>13</v>
      </c>
      <c r="L1179" t="s">
        <v>14</v>
      </c>
      <c r="M1179" t="s">
        <v>17</v>
      </c>
      <c r="N1179" t="str">
        <f t="shared" si="378"/>
        <v>if (curl_fetch_memory('https://www1.nseindia.com/archives/equities/bhavcopy/pr/PR210514.zip')$status_code == 200)</v>
      </c>
      <c r="O1179" t="str">
        <f t="shared" si="379"/>
        <v>if (curl_fetch_memory('https://www1.nseindia.com/archives/equities/bhavcopy/pr/PR210514.zip')$status_code == 200) download.file('https://www1.nseindia.com/archives/equities/bhavcopy/pr/PR210514.zip', 'D:\\My-Shares\\source-bhavcopy-zip\\PR210514.zip')</v>
      </c>
      <c r="P1179" t="str">
        <f t="shared" si="380"/>
        <v>if (file.exists('D:\\My-Shares\\source-bhavcopy-zip\\PR210514.zip')) {zipped_names = grep('\\.zip', unzip('D:\\My-Shares\\source-bhavcopy-zip\\PR210514.zip', list=TRUE)$Name, ignore.case=TRUE, value=TRUE); unzip(zipfile = 'D:\\My-Shares\\source-bhavcopy-zip\\PR210514.zip', exdir = 'D:\\My-Shares\\source-fno-zip', files=zipped_names);rm(zipped_names);}</v>
      </c>
      <c r="Q1179" t="str">
        <f t="shared" si="381"/>
        <v>if (file.exists('D:\\My-Shares\\source-fno-zip\\fo21052014.zip')) {files = unzip('D:\\My-Shares\\source-fno-zip\\fo21052014.zip', list=TRUE)$Name; unzip(zipfile = 'D:\\My-Shares\\source-fno-zip\\fo21052014.zip', exdir = 'D:\\My-Shares\\source-fno-csv', files=files[grepl('^fo[0-9]{8}\\.csv|^op[0-9]{8}\\.csv',files)]);rm(files);}</v>
      </c>
      <c r="R1179" t="str">
        <f t="shared" si="390"/>
        <v>if (file.exists('D:\\My-Shares\\source-fno-csv\\fo21052014.csv')) fo21052014 = data.table (read_csv_chunked('D:\\My-Shares\\source-fno-csv\\fo21052014.csv', DataFrameCallback$new(f), chunk_size = 5))</v>
      </c>
      <c r="S1179" t="str">
        <f t="shared" si="391"/>
        <v>if (file.exists('D:\\My-Shares\\source-fno-csv\\op21052014.csv')) op21052014 = data.table (read_csv_chunked('D:\\My-Shares\\source-fno-csv\\op21052014.csv', DataFrameCallback$new(f), chunk_size = 5))</v>
      </c>
      <c r="T1179" t="str">
        <f t="shared" si="392"/>
        <v>MA210514</v>
      </c>
      <c r="U1179" s="3" t="s">
        <v>24</v>
      </c>
      <c r="V1179" t="str">
        <f t="shared" si="393"/>
        <v>https://www1.nseindia.com/archives/equities/mkt/MA210514.csv</v>
      </c>
      <c r="W1179" t="str">
        <f t="shared" si="394"/>
        <v>MA210514 = fread('https://www1.nseindia.com/archives/equities/mkt/MA210514.csv', sep='!', header = FALSE);</v>
      </c>
      <c r="X1179" t="str">
        <f t="shared" si="395"/>
        <v>MA210514 = MA210514[ str_detect(toupper(V1), ',NIFTY') | str_detect(toupper(V1), ',INDEX,') | str_detect(toupper(V1), ',CNX') ];</v>
      </c>
      <c r="Y1179" t="str">
        <f t="shared" si="396"/>
        <v>MA210514 = MA210514[, c('temp', 'INDEX', 'PREVIOUS_CLOSE', 'OPEN', 'HIGH', 'LOW', 'CLOSE', 'GAIN_LOSS') := tstrsplit(V1, ',', fixed= TRUE),];</v>
      </c>
      <c r="Z1179" t="str">
        <f t="shared" si="397"/>
        <v>MA210514 = MA210514 [ GAIN_LOSS != 'GAIN/LOSS'];</v>
      </c>
      <c r="AA1179" t="str">
        <f t="shared" si="398"/>
        <v>if (curl_fetch_memory('https://www1.nseindia.com/archives/equities/mkt/MA210514.csv')$status_code == 200) {MA210514 = fread('https://www1.nseindia.com/archives/equities/mkt/MA210514.csv', sep='!', header = FALSE); MA210514 = MA210514[ str_detect(toupper(V1), ',NIFTY') | str_detect(toupper(V1), ',INDEX,') | str_detect(toupper(V1), ',CNX') ]; MA210514 = MA210514[, c('temp', 'INDEX', 'PREVIOUS_CLOSE', 'OPEN', 'HIGH', 'LOW', 'CLOSE', 'GAIN_LOSS') := tstrsplit(V1, ',', fixed= TRUE),]; MA210514 = MA210514 [ GAIN_LOSS != 'GAIN/LOSS'];}</v>
      </c>
    </row>
    <row r="1180" spans="1:27" hidden="1">
      <c r="A1180" s="1">
        <v>41781</v>
      </c>
      <c r="B1180" s="2">
        <f t="shared" si="382"/>
        <v>22</v>
      </c>
      <c r="C1180" s="2">
        <f t="shared" si="383"/>
        <v>5</v>
      </c>
      <c r="D1180">
        <f t="shared" si="384"/>
        <v>2014</v>
      </c>
      <c r="E1180" t="str">
        <f t="shared" si="385"/>
        <v>14</v>
      </c>
      <c r="F1180" t="str">
        <f t="shared" si="386"/>
        <v>PR220514.zip</v>
      </c>
      <c r="G1180" t="str">
        <f t="shared" si="387"/>
        <v>fo22052014.zip</v>
      </c>
      <c r="H1180" t="str">
        <f t="shared" si="388"/>
        <v>fo22052014</v>
      </c>
      <c r="I1180" t="str">
        <f t="shared" si="389"/>
        <v>op22052014</v>
      </c>
      <c r="J1180" s="3" t="s">
        <v>6</v>
      </c>
      <c r="K1180" t="s">
        <v>13</v>
      </c>
      <c r="L1180" t="s">
        <v>14</v>
      </c>
      <c r="M1180" t="s">
        <v>17</v>
      </c>
      <c r="N1180" t="str">
        <f t="shared" si="378"/>
        <v>if (curl_fetch_memory('https://www1.nseindia.com/archives/equities/bhavcopy/pr/PR220514.zip')$status_code == 200)</v>
      </c>
      <c r="O1180" t="str">
        <f t="shared" si="379"/>
        <v>if (curl_fetch_memory('https://www1.nseindia.com/archives/equities/bhavcopy/pr/PR220514.zip')$status_code == 200) download.file('https://www1.nseindia.com/archives/equities/bhavcopy/pr/PR220514.zip', 'D:\\My-Shares\\source-bhavcopy-zip\\PR220514.zip')</v>
      </c>
      <c r="P1180" t="str">
        <f t="shared" si="380"/>
        <v>if (file.exists('D:\\My-Shares\\source-bhavcopy-zip\\PR220514.zip')) {zipped_names = grep('\\.zip', unzip('D:\\My-Shares\\source-bhavcopy-zip\\PR220514.zip', list=TRUE)$Name, ignore.case=TRUE, value=TRUE); unzip(zipfile = 'D:\\My-Shares\\source-bhavcopy-zip\\PR220514.zip', exdir = 'D:\\My-Shares\\source-fno-zip', files=zipped_names);rm(zipped_names);}</v>
      </c>
      <c r="Q1180" t="str">
        <f t="shared" si="381"/>
        <v>if (file.exists('D:\\My-Shares\\source-fno-zip\\fo22052014.zip')) {files = unzip('D:\\My-Shares\\source-fno-zip\\fo22052014.zip', list=TRUE)$Name; unzip(zipfile = 'D:\\My-Shares\\source-fno-zip\\fo22052014.zip', exdir = 'D:\\My-Shares\\source-fno-csv', files=files[grepl('^fo[0-9]{8}\\.csv|^op[0-9]{8}\\.csv',files)]);rm(files);}</v>
      </c>
      <c r="R1180" t="str">
        <f t="shared" si="390"/>
        <v>if (file.exists('D:\\My-Shares\\source-fno-csv\\fo22052014.csv')) fo22052014 = data.table (read_csv_chunked('D:\\My-Shares\\source-fno-csv\\fo22052014.csv', DataFrameCallback$new(f), chunk_size = 5))</v>
      </c>
      <c r="S1180" t="str">
        <f t="shared" si="391"/>
        <v>if (file.exists('D:\\My-Shares\\source-fno-csv\\op22052014.csv')) op22052014 = data.table (read_csv_chunked('D:\\My-Shares\\source-fno-csv\\op22052014.csv', DataFrameCallback$new(f), chunk_size = 5))</v>
      </c>
      <c r="T1180" t="str">
        <f t="shared" si="392"/>
        <v>MA220514</v>
      </c>
      <c r="U1180" s="3" t="s">
        <v>24</v>
      </c>
      <c r="V1180" t="str">
        <f t="shared" si="393"/>
        <v>https://www1.nseindia.com/archives/equities/mkt/MA220514.csv</v>
      </c>
      <c r="W1180" t="str">
        <f t="shared" si="394"/>
        <v>MA220514 = fread('https://www1.nseindia.com/archives/equities/mkt/MA220514.csv', sep='!', header = FALSE);</v>
      </c>
      <c r="X1180" t="str">
        <f t="shared" si="395"/>
        <v>MA220514 = MA220514[ str_detect(toupper(V1), ',NIFTY') | str_detect(toupper(V1), ',INDEX,') | str_detect(toupper(V1), ',CNX') ];</v>
      </c>
      <c r="Y1180" t="str">
        <f t="shared" si="396"/>
        <v>MA220514 = MA220514[, c('temp', 'INDEX', 'PREVIOUS_CLOSE', 'OPEN', 'HIGH', 'LOW', 'CLOSE', 'GAIN_LOSS') := tstrsplit(V1, ',', fixed= TRUE),];</v>
      </c>
      <c r="Z1180" t="str">
        <f t="shared" si="397"/>
        <v>MA220514 = MA220514 [ GAIN_LOSS != 'GAIN/LOSS'];</v>
      </c>
      <c r="AA1180" t="str">
        <f t="shared" si="398"/>
        <v>if (curl_fetch_memory('https://www1.nseindia.com/archives/equities/mkt/MA220514.csv')$status_code == 200) {MA220514 = fread('https://www1.nseindia.com/archives/equities/mkt/MA220514.csv', sep='!', header = FALSE); MA220514 = MA220514[ str_detect(toupper(V1), ',NIFTY') | str_detect(toupper(V1), ',INDEX,') | str_detect(toupper(V1), ',CNX') ]; MA220514 = MA220514[, c('temp', 'INDEX', 'PREVIOUS_CLOSE', 'OPEN', 'HIGH', 'LOW', 'CLOSE', 'GAIN_LOSS') := tstrsplit(V1, ',', fixed= TRUE),]; MA220514 = MA220514 [ GAIN_LOSS != 'GAIN/LOSS'];}</v>
      </c>
    </row>
    <row r="1181" spans="1:27" hidden="1">
      <c r="A1181" s="1">
        <v>41782</v>
      </c>
      <c r="B1181" s="2">
        <f t="shared" si="382"/>
        <v>23</v>
      </c>
      <c r="C1181" s="2">
        <f t="shared" si="383"/>
        <v>5</v>
      </c>
      <c r="D1181">
        <f t="shared" si="384"/>
        <v>2014</v>
      </c>
      <c r="E1181" t="str">
        <f t="shared" si="385"/>
        <v>14</v>
      </c>
      <c r="F1181" t="str">
        <f t="shared" si="386"/>
        <v>PR230514.zip</v>
      </c>
      <c r="G1181" t="str">
        <f t="shared" si="387"/>
        <v>fo23052014.zip</v>
      </c>
      <c r="H1181" t="str">
        <f t="shared" si="388"/>
        <v>fo23052014</v>
      </c>
      <c r="I1181" t="str">
        <f t="shared" si="389"/>
        <v>op23052014</v>
      </c>
      <c r="J1181" s="3" t="s">
        <v>6</v>
      </c>
      <c r="K1181" t="s">
        <v>13</v>
      </c>
      <c r="L1181" t="s">
        <v>14</v>
      </c>
      <c r="M1181" t="s">
        <v>17</v>
      </c>
      <c r="N1181" t="str">
        <f t="shared" si="378"/>
        <v>if (curl_fetch_memory('https://www1.nseindia.com/archives/equities/bhavcopy/pr/PR230514.zip')$status_code == 200)</v>
      </c>
      <c r="O1181" t="str">
        <f t="shared" si="379"/>
        <v>if (curl_fetch_memory('https://www1.nseindia.com/archives/equities/bhavcopy/pr/PR230514.zip')$status_code == 200) download.file('https://www1.nseindia.com/archives/equities/bhavcopy/pr/PR230514.zip', 'D:\\My-Shares\\source-bhavcopy-zip\\PR230514.zip')</v>
      </c>
      <c r="P1181" t="str">
        <f t="shared" si="380"/>
        <v>if (file.exists('D:\\My-Shares\\source-bhavcopy-zip\\PR230514.zip')) {zipped_names = grep('\\.zip', unzip('D:\\My-Shares\\source-bhavcopy-zip\\PR230514.zip', list=TRUE)$Name, ignore.case=TRUE, value=TRUE); unzip(zipfile = 'D:\\My-Shares\\source-bhavcopy-zip\\PR230514.zip', exdir = 'D:\\My-Shares\\source-fno-zip', files=zipped_names);rm(zipped_names);}</v>
      </c>
      <c r="Q1181" t="str">
        <f t="shared" si="381"/>
        <v>if (file.exists('D:\\My-Shares\\source-fno-zip\\fo23052014.zip')) {files = unzip('D:\\My-Shares\\source-fno-zip\\fo23052014.zip', list=TRUE)$Name; unzip(zipfile = 'D:\\My-Shares\\source-fno-zip\\fo23052014.zip', exdir = 'D:\\My-Shares\\source-fno-csv', files=files[grepl('^fo[0-9]{8}\\.csv|^op[0-9]{8}\\.csv',files)]);rm(files);}</v>
      </c>
      <c r="R1181" t="str">
        <f t="shared" si="390"/>
        <v>if (file.exists('D:\\My-Shares\\source-fno-csv\\fo23052014.csv')) fo23052014 = data.table (read_csv_chunked('D:\\My-Shares\\source-fno-csv\\fo23052014.csv', DataFrameCallback$new(f), chunk_size = 5))</v>
      </c>
      <c r="S1181" t="str">
        <f t="shared" si="391"/>
        <v>if (file.exists('D:\\My-Shares\\source-fno-csv\\op23052014.csv')) op23052014 = data.table (read_csv_chunked('D:\\My-Shares\\source-fno-csv\\op23052014.csv', DataFrameCallback$new(f), chunk_size = 5))</v>
      </c>
      <c r="T1181" t="str">
        <f t="shared" si="392"/>
        <v>MA230514</v>
      </c>
      <c r="U1181" s="3" t="s">
        <v>24</v>
      </c>
      <c r="V1181" t="str">
        <f t="shared" si="393"/>
        <v>https://www1.nseindia.com/archives/equities/mkt/MA230514.csv</v>
      </c>
      <c r="W1181" t="str">
        <f t="shared" si="394"/>
        <v>MA230514 = fread('https://www1.nseindia.com/archives/equities/mkt/MA230514.csv', sep='!', header = FALSE);</v>
      </c>
      <c r="X1181" t="str">
        <f t="shared" si="395"/>
        <v>MA230514 = MA230514[ str_detect(toupper(V1), ',NIFTY') | str_detect(toupper(V1), ',INDEX,') | str_detect(toupper(V1), ',CNX') ];</v>
      </c>
      <c r="Y1181" t="str">
        <f t="shared" si="396"/>
        <v>MA230514 = MA230514[, c('temp', 'INDEX', 'PREVIOUS_CLOSE', 'OPEN', 'HIGH', 'LOW', 'CLOSE', 'GAIN_LOSS') := tstrsplit(V1, ',', fixed= TRUE),];</v>
      </c>
      <c r="Z1181" t="str">
        <f t="shared" si="397"/>
        <v>MA230514 = MA230514 [ GAIN_LOSS != 'GAIN/LOSS'];</v>
      </c>
      <c r="AA1181" t="str">
        <f t="shared" si="398"/>
        <v>if (curl_fetch_memory('https://www1.nseindia.com/archives/equities/mkt/MA230514.csv')$status_code == 200) {MA230514 = fread('https://www1.nseindia.com/archives/equities/mkt/MA230514.csv', sep='!', header = FALSE); MA230514 = MA230514[ str_detect(toupper(V1), ',NIFTY') | str_detect(toupper(V1), ',INDEX,') | str_detect(toupper(V1), ',CNX') ]; MA230514 = MA230514[, c('temp', 'INDEX', 'PREVIOUS_CLOSE', 'OPEN', 'HIGH', 'LOW', 'CLOSE', 'GAIN_LOSS') := tstrsplit(V1, ',', fixed= TRUE),]; MA230514 = MA230514 [ GAIN_LOSS != 'GAIN/LOSS'];}</v>
      </c>
    </row>
    <row r="1182" spans="1:27" hidden="1">
      <c r="A1182" s="1">
        <v>41783</v>
      </c>
      <c r="B1182" s="2">
        <f t="shared" si="382"/>
        <v>24</v>
      </c>
      <c r="C1182" s="2">
        <f t="shared" si="383"/>
        <v>5</v>
      </c>
      <c r="D1182">
        <f t="shared" si="384"/>
        <v>2014</v>
      </c>
      <c r="E1182" t="str">
        <f t="shared" si="385"/>
        <v>14</v>
      </c>
      <c r="F1182" t="str">
        <f t="shared" si="386"/>
        <v>PR240514.zip</v>
      </c>
      <c r="G1182" t="str">
        <f t="shared" si="387"/>
        <v>fo24052014.zip</v>
      </c>
      <c r="H1182" t="str">
        <f t="shared" si="388"/>
        <v>fo24052014</v>
      </c>
      <c r="I1182" t="str">
        <f t="shared" si="389"/>
        <v>op24052014</v>
      </c>
      <c r="J1182" s="3" t="s">
        <v>6</v>
      </c>
      <c r="K1182" t="s">
        <v>13</v>
      </c>
      <c r="L1182" t="s">
        <v>14</v>
      </c>
      <c r="M1182" t="s">
        <v>17</v>
      </c>
      <c r="N1182" t="str">
        <f t="shared" si="378"/>
        <v>if (curl_fetch_memory('https://www1.nseindia.com/archives/equities/bhavcopy/pr/PR240514.zip')$status_code == 200)</v>
      </c>
      <c r="O1182" t="str">
        <f t="shared" si="379"/>
        <v>if (curl_fetch_memory('https://www1.nseindia.com/archives/equities/bhavcopy/pr/PR240514.zip')$status_code == 200) download.file('https://www1.nseindia.com/archives/equities/bhavcopy/pr/PR240514.zip', 'D:\\My-Shares\\source-bhavcopy-zip\\PR240514.zip')</v>
      </c>
      <c r="P1182" t="str">
        <f t="shared" si="380"/>
        <v>if (file.exists('D:\\My-Shares\\source-bhavcopy-zip\\PR240514.zip')) {zipped_names = grep('\\.zip', unzip('D:\\My-Shares\\source-bhavcopy-zip\\PR240514.zip', list=TRUE)$Name, ignore.case=TRUE, value=TRUE); unzip(zipfile = 'D:\\My-Shares\\source-bhavcopy-zip\\PR240514.zip', exdir = 'D:\\My-Shares\\source-fno-zip', files=zipped_names);rm(zipped_names);}</v>
      </c>
      <c r="Q1182" t="str">
        <f t="shared" si="381"/>
        <v>if (file.exists('D:\\My-Shares\\source-fno-zip\\fo24052014.zip')) {files = unzip('D:\\My-Shares\\source-fno-zip\\fo24052014.zip', list=TRUE)$Name; unzip(zipfile = 'D:\\My-Shares\\source-fno-zip\\fo24052014.zip', exdir = 'D:\\My-Shares\\source-fno-csv', files=files[grepl('^fo[0-9]{8}\\.csv|^op[0-9]{8}\\.csv',files)]);rm(files);}</v>
      </c>
      <c r="R1182" t="str">
        <f t="shared" si="390"/>
        <v>if (file.exists('D:\\My-Shares\\source-fno-csv\\fo24052014.csv')) fo24052014 = data.table (read_csv_chunked('D:\\My-Shares\\source-fno-csv\\fo24052014.csv', DataFrameCallback$new(f), chunk_size = 5))</v>
      </c>
      <c r="S1182" t="str">
        <f t="shared" si="391"/>
        <v>if (file.exists('D:\\My-Shares\\source-fno-csv\\op24052014.csv')) op24052014 = data.table (read_csv_chunked('D:\\My-Shares\\source-fno-csv\\op24052014.csv', DataFrameCallback$new(f), chunk_size = 5))</v>
      </c>
      <c r="T1182" t="str">
        <f t="shared" si="392"/>
        <v>MA240514</v>
      </c>
      <c r="U1182" s="3" t="s">
        <v>24</v>
      </c>
      <c r="V1182" t="str">
        <f t="shared" si="393"/>
        <v>https://www1.nseindia.com/archives/equities/mkt/MA240514.csv</v>
      </c>
      <c r="W1182" t="str">
        <f t="shared" si="394"/>
        <v>MA240514 = fread('https://www1.nseindia.com/archives/equities/mkt/MA240514.csv', sep='!', header = FALSE);</v>
      </c>
      <c r="X1182" t="str">
        <f t="shared" si="395"/>
        <v>MA240514 = MA240514[ str_detect(toupper(V1), ',NIFTY') | str_detect(toupper(V1), ',INDEX,') | str_detect(toupper(V1), ',CNX') ];</v>
      </c>
      <c r="Y1182" t="str">
        <f t="shared" si="396"/>
        <v>MA240514 = MA240514[, c('temp', 'INDEX', 'PREVIOUS_CLOSE', 'OPEN', 'HIGH', 'LOW', 'CLOSE', 'GAIN_LOSS') := tstrsplit(V1, ',', fixed= TRUE),];</v>
      </c>
      <c r="Z1182" t="str">
        <f t="shared" si="397"/>
        <v>MA240514 = MA240514 [ GAIN_LOSS != 'GAIN/LOSS'];</v>
      </c>
      <c r="AA1182" t="str">
        <f t="shared" si="398"/>
        <v>if (curl_fetch_memory('https://www1.nseindia.com/archives/equities/mkt/MA240514.csv')$status_code == 200) {MA240514 = fread('https://www1.nseindia.com/archives/equities/mkt/MA240514.csv', sep='!', header = FALSE); MA240514 = MA240514[ str_detect(toupper(V1), ',NIFTY') | str_detect(toupper(V1), ',INDEX,') | str_detect(toupper(V1), ',CNX') ]; MA240514 = MA240514[, c('temp', 'INDEX', 'PREVIOUS_CLOSE', 'OPEN', 'HIGH', 'LOW', 'CLOSE', 'GAIN_LOSS') := tstrsplit(V1, ',', fixed= TRUE),]; MA240514 = MA240514 [ GAIN_LOSS != 'GAIN/LOSS'];}</v>
      </c>
    </row>
    <row r="1183" spans="1:27" hidden="1">
      <c r="A1183" s="1">
        <v>41784</v>
      </c>
      <c r="B1183" s="2">
        <f t="shared" si="382"/>
        <v>25</v>
      </c>
      <c r="C1183" s="2">
        <f t="shared" si="383"/>
        <v>5</v>
      </c>
      <c r="D1183">
        <f t="shared" si="384"/>
        <v>2014</v>
      </c>
      <c r="E1183" t="str">
        <f t="shared" si="385"/>
        <v>14</v>
      </c>
      <c r="F1183" t="str">
        <f t="shared" si="386"/>
        <v>PR250514.zip</v>
      </c>
      <c r="G1183" t="str">
        <f t="shared" si="387"/>
        <v>fo25052014.zip</v>
      </c>
      <c r="H1183" t="str">
        <f t="shared" si="388"/>
        <v>fo25052014</v>
      </c>
      <c r="I1183" t="str">
        <f t="shared" si="389"/>
        <v>op25052014</v>
      </c>
      <c r="J1183" s="3" t="s">
        <v>6</v>
      </c>
      <c r="K1183" t="s">
        <v>13</v>
      </c>
      <c r="L1183" t="s">
        <v>14</v>
      </c>
      <c r="M1183" t="s">
        <v>17</v>
      </c>
      <c r="N1183" t="str">
        <f t="shared" si="378"/>
        <v>if (curl_fetch_memory('https://www1.nseindia.com/archives/equities/bhavcopy/pr/PR250514.zip')$status_code == 200)</v>
      </c>
      <c r="O1183" t="str">
        <f t="shared" si="379"/>
        <v>if (curl_fetch_memory('https://www1.nseindia.com/archives/equities/bhavcopy/pr/PR250514.zip')$status_code == 200) download.file('https://www1.nseindia.com/archives/equities/bhavcopy/pr/PR250514.zip', 'D:\\My-Shares\\source-bhavcopy-zip\\PR250514.zip')</v>
      </c>
      <c r="P1183" t="str">
        <f t="shared" si="380"/>
        <v>if (file.exists('D:\\My-Shares\\source-bhavcopy-zip\\PR250514.zip')) {zipped_names = grep('\\.zip', unzip('D:\\My-Shares\\source-bhavcopy-zip\\PR250514.zip', list=TRUE)$Name, ignore.case=TRUE, value=TRUE); unzip(zipfile = 'D:\\My-Shares\\source-bhavcopy-zip\\PR250514.zip', exdir = 'D:\\My-Shares\\source-fno-zip', files=zipped_names);rm(zipped_names);}</v>
      </c>
      <c r="Q1183" t="str">
        <f t="shared" si="381"/>
        <v>if (file.exists('D:\\My-Shares\\source-fno-zip\\fo25052014.zip')) {files = unzip('D:\\My-Shares\\source-fno-zip\\fo25052014.zip', list=TRUE)$Name; unzip(zipfile = 'D:\\My-Shares\\source-fno-zip\\fo25052014.zip', exdir = 'D:\\My-Shares\\source-fno-csv', files=files[grepl('^fo[0-9]{8}\\.csv|^op[0-9]{8}\\.csv',files)]);rm(files);}</v>
      </c>
      <c r="R1183" t="str">
        <f t="shared" si="390"/>
        <v>if (file.exists('D:\\My-Shares\\source-fno-csv\\fo25052014.csv')) fo25052014 = data.table (read_csv_chunked('D:\\My-Shares\\source-fno-csv\\fo25052014.csv', DataFrameCallback$new(f), chunk_size = 5))</v>
      </c>
      <c r="S1183" t="str">
        <f t="shared" si="391"/>
        <v>if (file.exists('D:\\My-Shares\\source-fno-csv\\op25052014.csv')) op25052014 = data.table (read_csv_chunked('D:\\My-Shares\\source-fno-csv\\op25052014.csv', DataFrameCallback$new(f), chunk_size = 5))</v>
      </c>
      <c r="T1183" t="str">
        <f t="shared" si="392"/>
        <v>MA250514</v>
      </c>
      <c r="U1183" s="3" t="s">
        <v>24</v>
      </c>
      <c r="V1183" t="str">
        <f t="shared" si="393"/>
        <v>https://www1.nseindia.com/archives/equities/mkt/MA250514.csv</v>
      </c>
      <c r="W1183" t="str">
        <f t="shared" si="394"/>
        <v>MA250514 = fread('https://www1.nseindia.com/archives/equities/mkt/MA250514.csv', sep='!', header = FALSE);</v>
      </c>
      <c r="X1183" t="str">
        <f t="shared" si="395"/>
        <v>MA250514 = MA250514[ str_detect(toupper(V1), ',NIFTY') | str_detect(toupper(V1), ',INDEX,') | str_detect(toupper(V1), ',CNX') ];</v>
      </c>
      <c r="Y1183" t="str">
        <f t="shared" si="396"/>
        <v>MA250514 = MA250514[, c('temp', 'INDEX', 'PREVIOUS_CLOSE', 'OPEN', 'HIGH', 'LOW', 'CLOSE', 'GAIN_LOSS') := tstrsplit(V1, ',', fixed= TRUE),];</v>
      </c>
      <c r="Z1183" t="str">
        <f t="shared" si="397"/>
        <v>MA250514 = MA250514 [ GAIN_LOSS != 'GAIN/LOSS'];</v>
      </c>
      <c r="AA1183" t="str">
        <f t="shared" si="398"/>
        <v>if (curl_fetch_memory('https://www1.nseindia.com/archives/equities/mkt/MA250514.csv')$status_code == 200) {MA250514 = fread('https://www1.nseindia.com/archives/equities/mkt/MA250514.csv', sep='!', header = FALSE); MA250514 = MA250514[ str_detect(toupper(V1), ',NIFTY') | str_detect(toupper(V1), ',INDEX,') | str_detect(toupper(V1), ',CNX') ]; MA250514 = MA250514[, c('temp', 'INDEX', 'PREVIOUS_CLOSE', 'OPEN', 'HIGH', 'LOW', 'CLOSE', 'GAIN_LOSS') := tstrsplit(V1, ',', fixed= TRUE),]; MA250514 = MA250514 [ GAIN_LOSS != 'GAIN/LOSS'];}</v>
      </c>
    </row>
    <row r="1184" spans="1:27" hidden="1">
      <c r="A1184" s="1">
        <v>41785</v>
      </c>
      <c r="B1184" s="2">
        <f t="shared" si="382"/>
        <v>26</v>
      </c>
      <c r="C1184" s="2">
        <f t="shared" si="383"/>
        <v>5</v>
      </c>
      <c r="D1184">
        <f t="shared" si="384"/>
        <v>2014</v>
      </c>
      <c r="E1184" t="str">
        <f t="shared" si="385"/>
        <v>14</v>
      </c>
      <c r="F1184" t="str">
        <f t="shared" si="386"/>
        <v>PR260514.zip</v>
      </c>
      <c r="G1184" t="str">
        <f t="shared" si="387"/>
        <v>fo26052014.zip</v>
      </c>
      <c r="H1184" t="str">
        <f t="shared" si="388"/>
        <v>fo26052014</v>
      </c>
      <c r="I1184" t="str">
        <f t="shared" si="389"/>
        <v>op26052014</v>
      </c>
      <c r="J1184" s="3" t="s">
        <v>6</v>
      </c>
      <c r="K1184" t="s">
        <v>13</v>
      </c>
      <c r="L1184" t="s">
        <v>14</v>
      </c>
      <c r="M1184" t="s">
        <v>17</v>
      </c>
      <c r="N1184" t="str">
        <f t="shared" si="378"/>
        <v>if (curl_fetch_memory('https://www1.nseindia.com/archives/equities/bhavcopy/pr/PR260514.zip')$status_code == 200)</v>
      </c>
      <c r="O1184" t="str">
        <f t="shared" si="379"/>
        <v>if (curl_fetch_memory('https://www1.nseindia.com/archives/equities/bhavcopy/pr/PR260514.zip')$status_code == 200) download.file('https://www1.nseindia.com/archives/equities/bhavcopy/pr/PR260514.zip', 'D:\\My-Shares\\source-bhavcopy-zip\\PR260514.zip')</v>
      </c>
      <c r="P1184" t="str">
        <f t="shared" si="380"/>
        <v>if (file.exists('D:\\My-Shares\\source-bhavcopy-zip\\PR260514.zip')) {zipped_names = grep('\\.zip', unzip('D:\\My-Shares\\source-bhavcopy-zip\\PR260514.zip', list=TRUE)$Name, ignore.case=TRUE, value=TRUE); unzip(zipfile = 'D:\\My-Shares\\source-bhavcopy-zip\\PR260514.zip', exdir = 'D:\\My-Shares\\source-fno-zip', files=zipped_names);rm(zipped_names);}</v>
      </c>
      <c r="Q1184" t="str">
        <f t="shared" si="381"/>
        <v>if (file.exists('D:\\My-Shares\\source-fno-zip\\fo26052014.zip')) {files = unzip('D:\\My-Shares\\source-fno-zip\\fo26052014.zip', list=TRUE)$Name; unzip(zipfile = 'D:\\My-Shares\\source-fno-zip\\fo26052014.zip', exdir = 'D:\\My-Shares\\source-fno-csv', files=files[grepl('^fo[0-9]{8}\\.csv|^op[0-9]{8}\\.csv',files)]);rm(files);}</v>
      </c>
      <c r="R1184" t="str">
        <f t="shared" si="390"/>
        <v>if (file.exists('D:\\My-Shares\\source-fno-csv\\fo26052014.csv')) fo26052014 = data.table (read_csv_chunked('D:\\My-Shares\\source-fno-csv\\fo26052014.csv', DataFrameCallback$new(f), chunk_size = 5))</v>
      </c>
      <c r="S1184" t="str">
        <f t="shared" si="391"/>
        <v>if (file.exists('D:\\My-Shares\\source-fno-csv\\op26052014.csv')) op26052014 = data.table (read_csv_chunked('D:\\My-Shares\\source-fno-csv\\op26052014.csv', DataFrameCallback$new(f), chunk_size = 5))</v>
      </c>
      <c r="T1184" t="str">
        <f t="shared" si="392"/>
        <v>MA260514</v>
      </c>
      <c r="U1184" s="3" t="s">
        <v>24</v>
      </c>
      <c r="V1184" t="str">
        <f t="shared" si="393"/>
        <v>https://www1.nseindia.com/archives/equities/mkt/MA260514.csv</v>
      </c>
      <c r="W1184" t="str">
        <f t="shared" si="394"/>
        <v>MA260514 = fread('https://www1.nseindia.com/archives/equities/mkt/MA260514.csv', sep='!', header = FALSE);</v>
      </c>
      <c r="X1184" t="str">
        <f t="shared" si="395"/>
        <v>MA260514 = MA260514[ str_detect(toupper(V1), ',NIFTY') | str_detect(toupper(V1), ',INDEX,') | str_detect(toupper(V1), ',CNX') ];</v>
      </c>
      <c r="Y1184" t="str">
        <f t="shared" si="396"/>
        <v>MA260514 = MA260514[, c('temp', 'INDEX', 'PREVIOUS_CLOSE', 'OPEN', 'HIGH', 'LOW', 'CLOSE', 'GAIN_LOSS') := tstrsplit(V1, ',', fixed= TRUE),];</v>
      </c>
      <c r="Z1184" t="str">
        <f t="shared" si="397"/>
        <v>MA260514 = MA260514 [ GAIN_LOSS != 'GAIN/LOSS'];</v>
      </c>
      <c r="AA1184" t="str">
        <f t="shared" si="398"/>
        <v>if (curl_fetch_memory('https://www1.nseindia.com/archives/equities/mkt/MA260514.csv')$status_code == 200) {MA260514 = fread('https://www1.nseindia.com/archives/equities/mkt/MA260514.csv', sep='!', header = FALSE); MA260514 = MA260514[ str_detect(toupper(V1), ',NIFTY') | str_detect(toupper(V1), ',INDEX,') | str_detect(toupper(V1), ',CNX') ]; MA260514 = MA260514[, c('temp', 'INDEX', 'PREVIOUS_CLOSE', 'OPEN', 'HIGH', 'LOW', 'CLOSE', 'GAIN_LOSS') := tstrsplit(V1, ',', fixed= TRUE),]; MA260514 = MA260514 [ GAIN_LOSS != 'GAIN/LOSS'];}</v>
      </c>
    </row>
    <row r="1185" spans="1:27" hidden="1">
      <c r="A1185" s="1">
        <v>41786</v>
      </c>
      <c r="B1185" s="2">
        <f t="shared" si="382"/>
        <v>27</v>
      </c>
      <c r="C1185" s="2">
        <f t="shared" si="383"/>
        <v>5</v>
      </c>
      <c r="D1185">
        <f t="shared" si="384"/>
        <v>2014</v>
      </c>
      <c r="E1185" t="str">
        <f t="shared" si="385"/>
        <v>14</v>
      </c>
      <c r="F1185" t="str">
        <f t="shared" si="386"/>
        <v>PR270514.zip</v>
      </c>
      <c r="G1185" t="str">
        <f t="shared" si="387"/>
        <v>fo27052014.zip</v>
      </c>
      <c r="H1185" t="str">
        <f t="shared" si="388"/>
        <v>fo27052014</v>
      </c>
      <c r="I1185" t="str">
        <f t="shared" si="389"/>
        <v>op27052014</v>
      </c>
      <c r="J1185" s="3" t="s">
        <v>6</v>
      </c>
      <c r="K1185" t="s">
        <v>13</v>
      </c>
      <c r="L1185" t="s">
        <v>14</v>
      </c>
      <c r="M1185" t="s">
        <v>17</v>
      </c>
      <c r="N1185" t="str">
        <f t="shared" si="378"/>
        <v>if (curl_fetch_memory('https://www1.nseindia.com/archives/equities/bhavcopy/pr/PR270514.zip')$status_code == 200)</v>
      </c>
      <c r="O1185" t="str">
        <f t="shared" si="379"/>
        <v>if (curl_fetch_memory('https://www1.nseindia.com/archives/equities/bhavcopy/pr/PR270514.zip')$status_code == 200) download.file('https://www1.nseindia.com/archives/equities/bhavcopy/pr/PR270514.zip', 'D:\\My-Shares\\source-bhavcopy-zip\\PR270514.zip')</v>
      </c>
      <c r="P1185" t="str">
        <f t="shared" si="380"/>
        <v>if (file.exists('D:\\My-Shares\\source-bhavcopy-zip\\PR270514.zip')) {zipped_names = grep('\\.zip', unzip('D:\\My-Shares\\source-bhavcopy-zip\\PR270514.zip', list=TRUE)$Name, ignore.case=TRUE, value=TRUE); unzip(zipfile = 'D:\\My-Shares\\source-bhavcopy-zip\\PR270514.zip', exdir = 'D:\\My-Shares\\source-fno-zip', files=zipped_names);rm(zipped_names);}</v>
      </c>
      <c r="Q1185" t="str">
        <f t="shared" si="381"/>
        <v>if (file.exists('D:\\My-Shares\\source-fno-zip\\fo27052014.zip')) {files = unzip('D:\\My-Shares\\source-fno-zip\\fo27052014.zip', list=TRUE)$Name; unzip(zipfile = 'D:\\My-Shares\\source-fno-zip\\fo27052014.zip', exdir = 'D:\\My-Shares\\source-fno-csv', files=files[grepl('^fo[0-9]{8}\\.csv|^op[0-9]{8}\\.csv',files)]);rm(files);}</v>
      </c>
      <c r="R1185" t="str">
        <f t="shared" si="390"/>
        <v>if (file.exists('D:\\My-Shares\\source-fno-csv\\fo27052014.csv')) fo27052014 = data.table (read_csv_chunked('D:\\My-Shares\\source-fno-csv\\fo27052014.csv', DataFrameCallback$new(f), chunk_size = 5))</v>
      </c>
      <c r="S1185" t="str">
        <f t="shared" si="391"/>
        <v>if (file.exists('D:\\My-Shares\\source-fno-csv\\op27052014.csv')) op27052014 = data.table (read_csv_chunked('D:\\My-Shares\\source-fno-csv\\op27052014.csv', DataFrameCallback$new(f), chunk_size = 5))</v>
      </c>
      <c r="T1185" t="str">
        <f t="shared" si="392"/>
        <v>MA270514</v>
      </c>
      <c r="U1185" s="3" t="s">
        <v>24</v>
      </c>
      <c r="V1185" t="str">
        <f t="shared" si="393"/>
        <v>https://www1.nseindia.com/archives/equities/mkt/MA270514.csv</v>
      </c>
      <c r="W1185" t="str">
        <f t="shared" si="394"/>
        <v>MA270514 = fread('https://www1.nseindia.com/archives/equities/mkt/MA270514.csv', sep='!', header = FALSE);</v>
      </c>
      <c r="X1185" t="str">
        <f t="shared" si="395"/>
        <v>MA270514 = MA270514[ str_detect(toupper(V1), ',NIFTY') | str_detect(toupper(V1), ',INDEX,') | str_detect(toupper(V1), ',CNX') ];</v>
      </c>
      <c r="Y1185" t="str">
        <f t="shared" si="396"/>
        <v>MA270514 = MA270514[, c('temp', 'INDEX', 'PREVIOUS_CLOSE', 'OPEN', 'HIGH', 'LOW', 'CLOSE', 'GAIN_LOSS') := tstrsplit(V1, ',', fixed= TRUE),];</v>
      </c>
      <c r="Z1185" t="str">
        <f t="shared" si="397"/>
        <v>MA270514 = MA270514 [ GAIN_LOSS != 'GAIN/LOSS'];</v>
      </c>
      <c r="AA1185" t="str">
        <f t="shared" si="398"/>
        <v>if (curl_fetch_memory('https://www1.nseindia.com/archives/equities/mkt/MA270514.csv')$status_code == 200) {MA270514 = fread('https://www1.nseindia.com/archives/equities/mkt/MA270514.csv', sep='!', header = FALSE); MA270514 = MA270514[ str_detect(toupper(V1), ',NIFTY') | str_detect(toupper(V1), ',INDEX,') | str_detect(toupper(V1), ',CNX') ]; MA270514 = MA270514[, c('temp', 'INDEX', 'PREVIOUS_CLOSE', 'OPEN', 'HIGH', 'LOW', 'CLOSE', 'GAIN_LOSS') := tstrsplit(V1, ',', fixed= TRUE),]; MA270514 = MA270514 [ GAIN_LOSS != 'GAIN/LOSS'];}</v>
      </c>
    </row>
    <row r="1186" spans="1:27" hidden="1">
      <c r="A1186" s="1">
        <v>41787</v>
      </c>
      <c r="B1186" s="2">
        <f t="shared" si="382"/>
        <v>28</v>
      </c>
      <c r="C1186" s="2">
        <f t="shared" si="383"/>
        <v>5</v>
      </c>
      <c r="D1186">
        <f t="shared" si="384"/>
        <v>2014</v>
      </c>
      <c r="E1186" t="str">
        <f t="shared" si="385"/>
        <v>14</v>
      </c>
      <c r="F1186" t="str">
        <f t="shared" si="386"/>
        <v>PR280514.zip</v>
      </c>
      <c r="G1186" t="str">
        <f t="shared" si="387"/>
        <v>fo28052014.zip</v>
      </c>
      <c r="H1186" t="str">
        <f t="shared" si="388"/>
        <v>fo28052014</v>
      </c>
      <c r="I1186" t="str">
        <f t="shared" si="389"/>
        <v>op28052014</v>
      </c>
      <c r="J1186" s="3" t="s">
        <v>6</v>
      </c>
      <c r="K1186" t="s">
        <v>13</v>
      </c>
      <c r="L1186" t="s">
        <v>14</v>
      </c>
      <c r="M1186" t="s">
        <v>17</v>
      </c>
      <c r="N1186" t="str">
        <f t="shared" si="378"/>
        <v>if (curl_fetch_memory('https://www1.nseindia.com/archives/equities/bhavcopy/pr/PR280514.zip')$status_code == 200)</v>
      </c>
      <c r="O1186" t="str">
        <f t="shared" si="379"/>
        <v>if (curl_fetch_memory('https://www1.nseindia.com/archives/equities/bhavcopy/pr/PR280514.zip')$status_code == 200) download.file('https://www1.nseindia.com/archives/equities/bhavcopy/pr/PR280514.zip', 'D:\\My-Shares\\source-bhavcopy-zip\\PR280514.zip')</v>
      </c>
      <c r="P1186" t="str">
        <f t="shared" si="380"/>
        <v>if (file.exists('D:\\My-Shares\\source-bhavcopy-zip\\PR280514.zip')) {zipped_names = grep('\\.zip', unzip('D:\\My-Shares\\source-bhavcopy-zip\\PR280514.zip', list=TRUE)$Name, ignore.case=TRUE, value=TRUE); unzip(zipfile = 'D:\\My-Shares\\source-bhavcopy-zip\\PR280514.zip', exdir = 'D:\\My-Shares\\source-fno-zip', files=zipped_names);rm(zipped_names);}</v>
      </c>
      <c r="Q1186" t="str">
        <f t="shared" si="381"/>
        <v>if (file.exists('D:\\My-Shares\\source-fno-zip\\fo28052014.zip')) {files = unzip('D:\\My-Shares\\source-fno-zip\\fo28052014.zip', list=TRUE)$Name; unzip(zipfile = 'D:\\My-Shares\\source-fno-zip\\fo28052014.zip', exdir = 'D:\\My-Shares\\source-fno-csv', files=files[grepl('^fo[0-9]{8}\\.csv|^op[0-9]{8}\\.csv',files)]);rm(files);}</v>
      </c>
      <c r="R1186" t="str">
        <f t="shared" si="390"/>
        <v>if (file.exists('D:\\My-Shares\\source-fno-csv\\fo28052014.csv')) fo28052014 = data.table (read_csv_chunked('D:\\My-Shares\\source-fno-csv\\fo28052014.csv', DataFrameCallback$new(f), chunk_size = 5))</v>
      </c>
      <c r="S1186" t="str">
        <f t="shared" si="391"/>
        <v>if (file.exists('D:\\My-Shares\\source-fno-csv\\op28052014.csv')) op28052014 = data.table (read_csv_chunked('D:\\My-Shares\\source-fno-csv\\op28052014.csv', DataFrameCallback$new(f), chunk_size = 5))</v>
      </c>
      <c r="T1186" t="str">
        <f t="shared" si="392"/>
        <v>MA280514</v>
      </c>
      <c r="U1186" s="3" t="s">
        <v>24</v>
      </c>
      <c r="V1186" t="str">
        <f t="shared" si="393"/>
        <v>https://www1.nseindia.com/archives/equities/mkt/MA280514.csv</v>
      </c>
      <c r="W1186" t="str">
        <f t="shared" si="394"/>
        <v>MA280514 = fread('https://www1.nseindia.com/archives/equities/mkt/MA280514.csv', sep='!', header = FALSE);</v>
      </c>
      <c r="X1186" t="str">
        <f t="shared" si="395"/>
        <v>MA280514 = MA280514[ str_detect(toupper(V1), ',NIFTY') | str_detect(toupper(V1), ',INDEX,') | str_detect(toupper(V1), ',CNX') ];</v>
      </c>
      <c r="Y1186" t="str">
        <f t="shared" si="396"/>
        <v>MA280514 = MA280514[, c('temp', 'INDEX', 'PREVIOUS_CLOSE', 'OPEN', 'HIGH', 'LOW', 'CLOSE', 'GAIN_LOSS') := tstrsplit(V1, ',', fixed= TRUE),];</v>
      </c>
      <c r="Z1186" t="str">
        <f t="shared" si="397"/>
        <v>MA280514 = MA280514 [ GAIN_LOSS != 'GAIN/LOSS'];</v>
      </c>
      <c r="AA1186" t="str">
        <f t="shared" si="398"/>
        <v>if (curl_fetch_memory('https://www1.nseindia.com/archives/equities/mkt/MA280514.csv')$status_code == 200) {MA280514 = fread('https://www1.nseindia.com/archives/equities/mkt/MA280514.csv', sep='!', header = FALSE); MA280514 = MA280514[ str_detect(toupper(V1), ',NIFTY') | str_detect(toupper(V1), ',INDEX,') | str_detect(toupper(V1), ',CNX') ]; MA280514 = MA280514[, c('temp', 'INDEX', 'PREVIOUS_CLOSE', 'OPEN', 'HIGH', 'LOW', 'CLOSE', 'GAIN_LOSS') := tstrsplit(V1, ',', fixed= TRUE),]; MA280514 = MA280514 [ GAIN_LOSS != 'GAIN/LOSS'];}</v>
      </c>
    </row>
    <row r="1187" spans="1:27" hidden="1">
      <c r="A1187" s="1">
        <v>41788</v>
      </c>
      <c r="B1187" s="2">
        <f t="shared" si="382"/>
        <v>29</v>
      </c>
      <c r="C1187" s="2">
        <f t="shared" si="383"/>
        <v>5</v>
      </c>
      <c r="D1187">
        <f t="shared" si="384"/>
        <v>2014</v>
      </c>
      <c r="E1187" t="str">
        <f t="shared" si="385"/>
        <v>14</v>
      </c>
      <c r="F1187" t="str">
        <f t="shared" si="386"/>
        <v>PR290514.zip</v>
      </c>
      <c r="G1187" t="str">
        <f t="shared" si="387"/>
        <v>fo29052014.zip</v>
      </c>
      <c r="H1187" t="str">
        <f t="shared" si="388"/>
        <v>fo29052014</v>
      </c>
      <c r="I1187" t="str">
        <f t="shared" si="389"/>
        <v>op29052014</v>
      </c>
      <c r="J1187" s="3" t="s">
        <v>6</v>
      </c>
      <c r="K1187" t="s">
        <v>13</v>
      </c>
      <c r="L1187" t="s">
        <v>14</v>
      </c>
      <c r="M1187" t="s">
        <v>17</v>
      </c>
      <c r="N1187" t="str">
        <f t="shared" si="378"/>
        <v>if (curl_fetch_memory('https://www1.nseindia.com/archives/equities/bhavcopy/pr/PR290514.zip')$status_code == 200)</v>
      </c>
      <c r="O1187" t="str">
        <f t="shared" si="379"/>
        <v>if (curl_fetch_memory('https://www1.nseindia.com/archives/equities/bhavcopy/pr/PR290514.zip')$status_code == 200) download.file('https://www1.nseindia.com/archives/equities/bhavcopy/pr/PR290514.zip', 'D:\\My-Shares\\source-bhavcopy-zip\\PR290514.zip')</v>
      </c>
      <c r="P1187" t="str">
        <f t="shared" si="380"/>
        <v>if (file.exists('D:\\My-Shares\\source-bhavcopy-zip\\PR290514.zip')) {zipped_names = grep('\\.zip', unzip('D:\\My-Shares\\source-bhavcopy-zip\\PR290514.zip', list=TRUE)$Name, ignore.case=TRUE, value=TRUE); unzip(zipfile = 'D:\\My-Shares\\source-bhavcopy-zip\\PR290514.zip', exdir = 'D:\\My-Shares\\source-fno-zip', files=zipped_names);rm(zipped_names);}</v>
      </c>
      <c r="Q1187" t="str">
        <f t="shared" si="381"/>
        <v>if (file.exists('D:\\My-Shares\\source-fno-zip\\fo29052014.zip')) {files = unzip('D:\\My-Shares\\source-fno-zip\\fo29052014.zip', list=TRUE)$Name; unzip(zipfile = 'D:\\My-Shares\\source-fno-zip\\fo29052014.zip', exdir = 'D:\\My-Shares\\source-fno-csv', files=files[grepl('^fo[0-9]{8}\\.csv|^op[0-9]{8}\\.csv',files)]);rm(files);}</v>
      </c>
      <c r="R1187" t="str">
        <f t="shared" si="390"/>
        <v>if (file.exists('D:\\My-Shares\\source-fno-csv\\fo29052014.csv')) fo29052014 = data.table (read_csv_chunked('D:\\My-Shares\\source-fno-csv\\fo29052014.csv', DataFrameCallback$new(f), chunk_size = 5))</v>
      </c>
      <c r="S1187" t="str">
        <f t="shared" si="391"/>
        <v>if (file.exists('D:\\My-Shares\\source-fno-csv\\op29052014.csv')) op29052014 = data.table (read_csv_chunked('D:\\My-Shares\\source-fno-csv\\op29052014.csv', DataFrameCallback$new(f), chunk_size = 5))</v>
      </c>
      <c r="T1187" t="str">
        <f t="shared" si="392"/>
        <v>MA290514</v>
      </c>
      <c r="U1187" s="3" t="s">
        <v>24</v>
      </c>
      <c r="V1187" t="str">
        <f t="shared" si="393"/>
        <v>https://www1.nseindia.com/archives/equities/mkt/MA290514.csv</v>
      </c>
      <c r="W1187" t="str">
        <f t="shared" si="394"/>
        <v>MA290514 = fread('https://www1.nseindia.com/archives/equities/mkt/MA290514.csv', sep='!', header = FALSE);</v>
      </c>
      <c r="X1187" t="str">
        <f t="shared" si="395"/>
        <v>MA290514 = MA290514[ str_detect(toupper(V1), ',NIFTY') | str_detect(toupper(V1), ',INDEX,') | str_detect(toupper(V1), ',CNX') ];</v>
      </c>
      <c r="Y1187" t="str">
        <f t="shared" si="396"/>
        <v>MA290514 = MA290514[, c('temp', 'INDEX', 'PREVIOUS_CLOSE', 'OPEN', 'HIGH', 'LOW', 'CLOSE', 'GAIN_LOSS') := tstrsplit(V1, ',', fixed= TRUE),];</v>
      </c>
      <c r="Z1187" t="str">
        <f t="shared" si="397"/>
        <v>MA290514 = MA290514 [ GAIN_LOSS != 'GAIN/LOSS'];</v>
      </c>
      <c r="AA1187" t="str">
        <f t="shared" si="398"/>
        <v>if (curl_fetch_memory('https://www1.nseindia.com/archives/equities/mkt/MA290514.csv')$status_code == 200) {MA290514 = fread('https://www1.nseindia.com/archives/equities/mkt/MA290514.csv', sep='!', header = FALSE); MA290514 = MA290514[ str_detect(toupper(V1), ',NIFTY') | str_detect(toupper(V1), ',INDEX,') | str_detect(toupper(V1), ',CNX') ]; MA290514 = MA290514[, c('temp', 'INDEX', 'PREVIOUS_CLOSE', 'OPEN', 'HIGH', 'LOW', 'CLOSE', 'GAIN_LOSS') := tstrsplit(V1, ',', fixed= TRUE),]; MA290514 = MA290514 [ GAIN_LOSS != 'GAIN/LOSS'];}</v>
      </c>
    </row>
    <row r="1188" spans="1:27" hidden="1">
      <c r="A1188" s="1">
        <v>41789</v>
      </c>
      <c r="B1188" s="2">
        <f t="shared" si="382"/>
        <v>30</v>
      </c>
      <c r="C1188" s="2">
        <f t="shared" si="383"/>
        <v>5</v>
      </c>
      <c r="D1188">
        <f t="shared" si="384"/>
        <v>2014</v>
      </c>
      <c r="E1188" t="str">
        <f t="shared" si="385"/>
        <v>14</v>
      </c>
      <c r="F1188" t="str">
        <f t="shared" si="386"/>
        <v>PR300514.zip</v>
      </c>
      <c r="G1188" t="str">
        <f t="shared" si="387"/>
        <v>fo30052014.zip</v>
      </c>
      <c r="H1188" t="str">
        <f t="shared" si="388"/>
        <v>fo30052014</v>
      </c>
      <c r="I1188" t="str">
        <f t="shared" si="389"/>
        <v>op30052014</v>
      </c>
      <c r="J1188" s="3" t="s">
        <v>6</v>
      </c>
      <c r="K1188" t="s">
        <v>13</v>
      </c>
      <c r="L1188" t="s">
        <v>14</v>
      </c>
      <c r="M1188" t="s">
        <v>17</v>
      </c>
      <c r="N1188" t="str">
        <f t="shared" si="378"/>
        <v>if (curl_fetch_memory('https://www1.nseindia.com/archives/equities/bhavcopy/pr/PR300514.zip')$status_code == 200)</v>
      </c>
      <c r="O1188" t="str">
        <f t="shared" si="379"/>
        <v>if (curl_fetch_memory('https://www1.nseindia.com/archives/equities/bhavcopy/pr/PR300514.zip')$status_code == 200) download.file('https://www1.nseindia.com/archives/equities/bhavcopy/pr/PR300514.zip', 'D:\\My-Shares\\source-bhavcopy-zip\\PR300514.zip')</v>
      </c>
      <c r="P1188" t="str">
        <f t="shared" si="380"/>
        <v>if (file.exists('D:\\My-Shares\\source-bhavcopy-zip\\PR300514.zip')) {zipped_names = grep('\\.zip', unzip('D:\\My-Shares\\source-bhavcopy-zip\\PR300514.zip', list=TRUE)$Name, ignore.case=TRUE, value=TRUE); unzip(zipfile = 'D:\\My-Shares\\source-bhavcopy-zip\\PR300514.zip', exdir = 'D:\\My-Shares\\source-fno-zip', files=zipped_names);rm(zipped_names);}</v>
      </c>
      <c r="Q1188" t="str">
        <f t="shared" si="381"/>
        <v>if (file.exists('D:\\My-Shares\\source-fno-zip\\fo30052014.zip')) {files = unzip('D:\\My-Shares\\source-fno-zip\\fo30052014.zip', list=TRUE)$Name; unzip(zipfile = 'D:\\My-Shares\\source-fno-zip\\fo30052014.zip', exdir = 'D:\\My-Shares\\source-fno-csv', files=files[grepl('^fo[0-9]{8}\\.csv|^op[0-9]{8}\\.csv',files)]);rm(files);}</v>
      </c>
      <c r="R1188" t="str">
        <f t="shared" si="390"/>
        <v>if (file.exists('D:\\My-Shares\\source-fno-csv\\fo30052014.csv')) fo30052014 = data.table (read_csv_chunked('D:\\My-Shares\\source-fno-csv\\fo30052014.csv', DataFrameCallback$new(f), chunk_size = 5))</v>
      </c>
      <c r="S1188" t="str">
        <f t="shared" si="391"/>
        <v>if (file.exists('D:\\My-Shares\\source-fno-csv\\op30052014.csv')) op30052014 = data.table (read_csv_chunked('D:\\My-Shares\\source-fno-csv\\op30052014.csv', DataFrameCallback$new(f), chunk_size = 5))</v>
      </c>
      <c r="T1188" t="str">
        <f t="shared" si="392"/>
        <v>MA300514</v>
      </c>
      <c r="U1188" s="3" t="s">
        <v>24</v>
      </c>
      <c r="V1188" t="str">
        <f t="shared" si="393"/>
        <v>https://www1.nseindia.com/archives/equities/mkt/MA300514.csv</v>
      </c>
      <c r="W1188" t="str">
        <f t="shared" si="394"/>
        <v>MA300514 = fread('https://www1.nseindia.com/archives/equities/mkt/MA300514.csv', sep='!', header = FALSE);</v>
      </c>
      <c r="X1188" t="str">
        <f t="shared" si="395"/>
        <v>MA300514 = MA300514[ str_detect(toupper(V1), ',NIFTY') | str_detect(toupper(V1), ',INDEX,') | str_detect(toupper(V1), ',CNX') ];</v>
      </c>
      <c r="Y1188" t="str">
        <f t="shared" si="396"/>
        <v>MA300514 = MA300514[, c('temp', 'INDEX', 'PREVIOUS_CLOSE', 'OPEN', 'HIGH', 'LOW', 'CLOSE', 'GAIN_LOSS') := tstrsplit(V1, ',', fixed= TRUE),];</v>
      </c>
      <c r="Z1188" t="str">
        <f t="shared" si="397"/>
        <v>MA300514 = MA300514 [ GAIN_LOSS != 'GAIN/LOSS'];</v>
      </c>
      <c r="AA1188" t="str">
        <f t="shared" si="398"/>
        <v>if (curl_fetch_memory('https://www1.nseindia.com/archives/equities/mkt/MA300514.csv')$status_code == 200) {MA300514 = fread('https://www1.nseindia.com/archives/equities/mkt/MA300514.csv', sep='!', header = FALSE); MA300514 = MA300514[ str_detect(toupper(V1), ',NIFTY') | str_detect(toupper(V1), ',INDEX,') | str_detect(toupper(V1), ',CNX') ]; MA300514 = MA300514[, c('temp', 'INDEX', 'PREVIOUS_CLOSE', 'OPEN', 'HIGH', 'LOW', 'CLOSE', 'GAIN_LOSS') := tstrsplit(V1, ',', fixed= TRUE),]; MA300514 = MA300514 [ GAIN_LOSS != 'GAIN/LOSS'];}</v>
      </c>
    </row>
    <row r="1189" spans="1:27" hidden="1">
      <c r="A1189" s="1">
        <v>41790</v>
      </c>
      <c r="B1189" s="2">
        <f t="shared" si="382"/>
        <v>31</v>
      </c>
      <c r="C1189" s="2">
        <f t="shared" si="383"/>
        <v>5</v>
      </c>
      <c r="D1189">
        <f t="shared" si="384"/>
        <v>2014</v>
      </c>
      <c r="E1189" t="str">
        <f t="shared" si="385"/>
        <v>14</v>
      </c>
      <c r="F1189" t="str">
        <f t="shared" si="386"/>
        <v>PR310514.zip</v>
      </c>
      <c r="G1189" t="str">
        <f t="shared" si="387"/>
        <v>fo31052014.zip</v>
      </c>
      <c r="H1189" t="str">
        <f t="shared" si="388"/>
        <v>fo31052014</v>
      </c>
      <c r="I1189" t="str">
        <f t="shared" si="389"/>
        <v>op31052014</v>
      </c>
      <c r="J1189" s="3" t="s">
        <v>6</v>
      </c>
      <c r="K1189" t="s">
        <v>13</v>
      </c>
      <c r="L1189" t="s">
        <v>14</v>
      </c>
      <c r="M1189" t="s">
        <v>17</v>
      </c>
      <c r="N1189" t="str">
        <f t="shared" si="378"/>
        <v>if (curl_fetch_memory('https://www1.nseindia.com/archives/equities/bhavcopy/pr/PR310514.zip')$status_code == 200)</v>
      </c>
      <c r="O1189" t="str">
        <f t="shared" si="379"/>
        <v>if (curl_fetch_memory('https://www1.nseindia.com/archives/equities/bhavcopy/pr/PR310514.zip')$status_code == 200) download.file('https://www1.nseindia.com/archives/equities/bhavcopy/pr/PR310514.zip', 'D:\\My-Shares\\source-bhavcopy-zip\\PR310514.zip')</v>
      </c>
      <c r="P1189" t="str">
        <f t="shared" si="380"/>
        <v>if (file.exists('D:\\My-Shares\\source-bhavcopy-zip\\PR310514.zip')) {zipped_names = grep('\\.zip', unzip('D:\\My-Shares\\source-bhavcopy-zip\\PR310514.zip', list=TRUE)$Name, ignore.case=TRUE, value=TRUE); unzip(zipfile = 'D:\\My-Shares\\source-bhavcopy-zip\\PR310514.zip', exdir = 'D:\\My-Shares\\source-fno-zip', files=zipped_names);rm(zipped_names);}</v>
      </c>
      <c r="Q1189" t="str">
        <f t="shared" si="381"/>
        <v>if (file.exists('D:\\My-Shares\\source-fno-zip\\fo31052014.zip')) {files = unzip('D:\\My-Shares\\source-fno-zip\\fo31052014.zip', list=TRUE)$Name; unzip(zipfile = 'D:\\My-Shares\\source-fno-zip\\fo31052014.zip', exdir = 'D:\\My-Shares\\source-fno-csv', files=files[grepl('^fo[0-9]{8}\\.csv|^op[0-9]{8}\\.csv',files)]);rm(files);}</v>
      </c>
      <c r="R1189" t="str">
        <f t="shared" si="390"/>
        <v>if (file.exists('D:\\My-Shares\\source-fno-csv\\fo31052014.csv')) fo31052014 = data.table (read_csv_chunked('D:\\My-Shares\\source-fno-csv\\fo31052014.csv', DataFrameCallback$new(f), chunk_size = 5))</v>
      </c>
      <c r="S1189" t="str">
        <f t="shared" si="391"/>
        <v>if (file.exists('D:\\My-Shares\\source-fno-csv\\op31052014.csv')) op31052014 = data.table (read_csv_chunked('D:\\My-Shares\\source-fno-csv\\op31052014.csv', DataFrameCallback$new(f), chunk_size = 5))</v>
      </c>
      <c r="T1189" t="str">
        <f t="shared" si="392"/>
        <v>MA310514</v>
      </c>
      <c r="U1189" s="3" t="s">
        <v>24</v>
      </c>
      <c r="V1189" t="str">
        <f t="shared" si="393"/>
        <v>https://www1.nseindia.com/archives/equities/mkt/MA310514.csv</v>
      </c>
      <c r="W1189" t="str">
        <f t="shared" si="394"/>
        <v>MA310514 = fread('https://www1.nseindia.com/archives/equities/mkt/MA310514.csv', sep='!', header = FALSE);</v>
      </c>
      <c r="X1189" t="str">
        <f t="shared" si="395"/>
        <v>MA310514 = MA310514[ str_detect(toupper(V1), ',NIFTY') | str_detect(toupper(V1), ',INDEX,') | str_detect(toupper(V1), ',CNX') ];</v>
      </c>
      <c r="Y1189" t="str">
        <f t="shared" si="396"/>
        <v>MA310514 = MA310514[, c('temp', 'INDEX', 'PREVIOUS_CLOSE', 'OPEN', 'HIGH', 'LOW', 'CLOSE', 'GAIN_LOSS') := tstrsplit(V1, ',', fixed= TRUE),];</v>
      </c>
      <c r="Z1189" t="str">
        <f t="shared" si="397"/>
        <v>MA310514 = MA310514 [ GAIN_LOSS != 'GAIN/LOSS'];</v>
      </c>
      <c r="AA1189" t="str">
        <f t="shared" si="398"/>
        <v>if (curl_fetch_memory('https://www1.nseindia.com/archives/equities/mkt/MA310514.csv')$status_code == 200) {MA310514 = fread('https://www1.nseindia.com/archives/equities/mkt/MA310514.csv', sep='!', header = FALSE); MA310514 = MA310514[ str_detect(toupper(V1), ',NIFTY') | str_detect(toupper(V1), ',INDEX,') | str_detect(toupper(V1), ',CNX') ]; MA310514 = MA310514[, c('temp', 'INDEX', 'PREVIOUS_CLOSE', 'OPEN', 'HIGH', 'LOW', 'CLOSE', 'GAIN_LOSS') := tstrsplit(V1, ',', fixed= TRUE),]; MA310514 = MA310514 [ GAIN_LOSS != 'GAIN/LOSS'];}</v>
      </c>
    </row>
    <row r="1190" spans="1:27" hidden="1">
      <c r="A1190" s="1">
        <v>41791</v>
      </c>
      <c r="B1190" s="2">
        <f t="shared" si="382"/>
        <v>1</v>
      </c>
      <c r="C1190" s="2">
        <f t="shared" si="383"/>
        <v>6</v>
      </c>
      <c r="D1190">
        <f t="shared" si="384"/>
        <v>2014</v>
      </c>
      <c r="E1190" t="str">
        <f t="shared" si="385"/>
        <v>14</v>
      </c>
      <c r="F1190" t="str">
        <f t="shared" si="386"/>
        <v>PR010614.zip</v>
      </c>
      <c r="G1190" t="str">
        <f t="shared" si="387"/>
        <v>fo01062014.zip</v>
      </c>
      <c r="H1190" t="str">
        <f t="shared" si="388"/>
        <v>fo01062014</v>
      </c>
      <c r="I1190" t="str">
        <f t="shared" si="389"/>
        <v>op01062014</v>
      </c>
      <c r="J1190" s="3" t="s">
        <v>6</v>
      </c>
      <c r="K1190" t="s">
        <v>13</v>
      </c>
      <c r="L1190" t="s">
        <v>14</v>
      </c>
      <c r="M1190" t="s">
        <v>17</v>
      </c>
      <c r="N1190" t="str">
        <f t="shared" si="378"/>
        <v>if (curl_fetch_memory('https://www1.nseindia.com/archives/equities/bhavcopy/pr/PR010614.zip')$status_code == 200)</v>
      </c>
      <c r="O1190" t="str">
        <f t="shared" si="379"/>
        <v>if (curl_fetch_memory('https://www1.nseindia.com/archives/equities/bhavcopy/pr/PR010614.zip')$status_code == 200) download.file('https://www1.nseindia.com/archives/equities/bhavcopy/pr/PR010614.zip', 'D:\\My-Shares\\source-bhavcopy-zip\\PR010614.zip')</v>
      </c>
      <c r="P1190" t="str">
        <f t="shared" si="380"/>
        <v>if (file.exists('D:\\My-Shares\\source-bhavcopy-zip\\PR010614.zip')) {zipped_names = grep('\\.zip', unzip('D:\\My-Shares\\source-bhavcopy-zip\\PR010614.zip', list=TRUE)$Name, ignore.case=TRUE, value=TRUE); unzip(zipfile = 'D:\\My-Shares\\source-bhavcopy-zip\\PR010614.zip', exdir = 'D:\\My-Shares\\source-fno-zip', files=zipped_names);rm(zipped_names);}</v>
      </c>
      <c r="Q1190" t="str">
        <f t="shared" si="381"/>
        <v>if (file.exists('D:\\My-Shares\\source-fno-zip\\fo01062014.zip')) {files = unzip('D:\\My-Shares\\source-fno-zip\\fo01062014.zip', list=TRUE)$Name; unzip(zipfile = 'D:\\My-Shares\\source-fno-zip\\fo01062014.zip', exdir = 'D:\\My-Shares\\source-fno-csv', files=files[grepl('^fo[0-9]{8}\\.csv|^op[0-9]{8}\\.csv',files)]);rm(files);}</v>
      </c>
      <c r="R1190" t="str">
        <f t="shared" si="390"/>
        <v>if (file.exists('D:\\My-Shares\\source-fno-csv\\fo01062014.csv')) fo01062014 = data.table (read_csv_chunked('D:\\My-Shares\\source-fno-csv\\fo01062014.csv', DataFrameCallback$new(f), chunk_size = 5))</v>
      </c>
      <c r="S1190" t="str">
        <f t="shared" si="391"/>
        <v>if (file.exists('D:\\My-Shares\\source-fno-csv\\op01062014.csv')) op01062014 = data.table (read_csv_chunked('D:\\My-Shares\\source-fno-csv\\op01062014.csv', DataFrameCallback$new(f), chunk_size = 5))</v>
      </c>
      <c r="T1190" t="str">
        <f t="shared" si="392"/>
        <v>MA010614</v>
      </c>
      <c r="U1190" s="3" t="s">
        <v>24</v>
      </c>
      <c r="V1190" t="str">
        <f t="shared" si="393"/>
        <v>https://www1.nseindia.com/archives/equities/mkt/MA010614.csv</v>
      </c>
      <c r="W1190" t="str">
        <f t="shared" si="394"/>
        <v>MA010614 = fread('https://www1.nseindia.com/archives/equities/mkt/MA010614.csv', sep='!', header = FALSE);</v>
      </c>
      <c r="X1190" t="str">
        <f t="shared" si="395"/>
        <v>MA010614 = MA010614[ str_detect(toupper(V1), ',NIFTY') | str_detect(toupper(V1), ',INDEX,') | str_detect(toupper(V1), ',CNX') ];</v>
      </c>
      <c r="Y1190" t="str">
        <f t="shared" si="396"/>
        <v>MA010614 = MA010614[, c('temp', 'INDEX', 'PREVIOUS_CLOSE', 'OPEN', 'HIGH', 'LOW', 'CLOSE', 'GAIN_LOSS') := tstrsplit(V1, ',', fixed= TRUE),];</v>
      </c>
      <c r="Z1190" t="str">
        <f t="shared" si="397"/>
        <v>MA010614 = MA010614 [ GAIN_LOSS != 'GAIN/LOSS'];</v>
      </c>
      <c r="AA1190" t="str">
        <f t="shared" si="398"/>
        <v>if (curl_fetch_memory('https://www1.nseindia.com/archives/equities/mkt/MA010614.csv')$status_code == 200) {MA010614 = fread('https://www1.nseindia.com/archives/equities/mkt/MA010614.csv', sep='!', header = FALSE); MA010614 = MA010614[ str_detect(toupper(V1), ',NIFTY') | str_detect(toupper(V1), ',INDEX,') | str_detect(toupper(V1), ',CNX') ]; MA010614 = MA010614[, c('temp', 'INDEX', 'PREVIOUS_CLOSE', 'OPEN', 'HIGH', 'LOW', 'CLOSE', 'GAIN_LOSS') := tstrsplit(V1, ',', fixed= TRUE),]; MA010614 = MA010614 [ GAIN_LOSS != 'GAIN/LOSS'];}</v>
      </c>
    </row>
    <row r="1191" spans="1:27" hidden="1">
      <c r="A1191" s="1">
        <v>41792</v>
      </c>
      <c r="B1191" s="2">
        <f t="shared" si="382"/>
        <v>2</v>
      </c>
      <c r="C1191" s="2">
        <f t="shared" si="383"/>
        <v>6</v>
      </c>
      <c r="D1191">
        <f t="shared" si="384"/>
        <v>2014</v>
      </c>
      <c r="E1191" t="str">
        <f t="shared" si="385"/>
        <v>14</v>
      </c>
      <c r="F1191" t="str">
        <f t="shared" si="386"/>
        <v>PR020614.zip</v>
      </c>
      <c r="G1191" t="str">
        <f t="shared" si="387"/>
        <v>fo02062014.zip</v>
      </c>
      <c r="H1191" t="str">
        <f t="shared" si="388"/>
        <v>fo02062014</v>
      </c>
      <c r="I1191" t="str">
        <f t="shared" si="389"/>
        <v>op02062014</v>
      </c>
      <c r="J1191" s="3" t="s">
        <v>6</v>
      </c>
      <c r="K1191" t="s">
        <v>13</v>
      </c>
      <c r="L1191" t="s">
        <v>14</v>
      </c>
      <c r="M1191" t="s">
        <v>17</v>
      </c>
      <c r="N1191" t="str">
        <f t="shared" si="378"/>
        <v>if (curl_fetch_memory('https://www1.nseindia.com/archives/equities/bhavcopy/pr/PR020614.zip')$status_code == 200)</v>
      </c>
      <c r="O1191" t="str">
        <f t="shared" si="379"/>
        <v>if (curl_fetch_memory('https://www1.nseindia.com/archives/equities/bhavcopy/pr/PR020614.zip')$status_code == 200) download.file('https://www1.nseindia.com/archives/equities/bhavcopy/pr/PR020614.zip', 'D:\\My-Shares\\source-bhavcopy-zip\\PR020614.zip')</v>
      </c>
      <c r="P1191" t="str">
        <f t="shared" si="380"/>
        <v>if (file.exists('D:\\My-Shares\\source-bhavcopy-zip\\PR020614.zip')) {zipped_names = grep('\\.zip', unzip('D:\\My-Shares\\source-bhavcopy-zip\\PR020614.zip', list=TRUE)$Name, ignore.case=TRUE, value=TRUE); unzip(zipfile = 'D:\\My-Shares\\source-bhavcopy-zip\\PR020614.zip', exdir = 'D:\\My-Shares\\source-fno-zip', files=zipped_names);rm(zipped_names);}</v>
      </c>
      <c r="Q1191" t="str">
        <f t="shared" si="381"/>
        <v>if (file.exists('D:\\My-Shares\\source-fno-zip\\fo02062014.zip')) {files = unzip('D:\\My-Shares\\source-fno-zip\\fo02062014.zip', list=TRUE)$Name; unzip(zipfile = 'D:\\My-Shares\\source-fno-zip\\fo02062014.zip', exdir = 'D:\\My-Shares\\source-fno-csv', files=files[grepl('^fo[0-9]{8}\\.csv|^op[0-9]{8}\\.csv',files)]);rm(files);}</v>
      </c>
      <c r="R1191" t="str">
        <f t="shared" si="390"/>
        <v>if (file.exists('D:\\My-Shares\\source-fno-csv\\fo02062014.csv')) fo02062014 = data.table (read_csv_chunked('D:\\My-Shares\\source-fno-csv\\fo02062014.csv', DataFrameCallback$new(f), chunk_size = 5))</v>
      </c>
      <c r="S1191" t="str">
        <f t="shared" si="391"/>
        <v>if (file.exists('D:\\My-Shares\\source-fno-csv\\op02062014.csv')) op02062014 = data.table (read_csv_chunked('D:\\My-Shares\\source-fno-csv\\op02062014.csv', DataFrameCallback$new(f), chunk_size = 5))</v>
      </c>
      <c r="T1191" t="str">
        <f t="shared" si="392"/>
        <v>MA020614</v>
      </c>
      <c r="U1191" s="3" t="s">
        <v>24</v>
      </c>
      <c r="V1191" t="str">
        <f t="shared" si="393"/>
        <v>https://www1.nseindia.com/archives/equities/mkt/MA020614.csv</v>
      </c>
      <c r="W1191" t="str">
        <f t="shared" si="394"/>
        <v>MA020614 = fread('https://www1.nseindia.com/archives/equities/mkt/MA020614.csv', sep='!', header = FALSE);</v>
      </c>
      <c r="X1191" t="str">
        <f t="shared" si="395"/>
        <v>MA020614 = MA020614[ str_detect(toupper(V1), ',NIFTY') | str_detect(toupper(V1), ',INDEX,') | str_detect(toupper(V1), ',CNX') ];</v>
      </c>
      <c r="Y1191" t="str">
        <f t="shared" si="396"/>
        <v>MA020614 = MA020614[, c('temp', 'INDEX', 'PREVIOUS_CLOSE', 'OPEN', 'HIGH', 'LOW', 'CLOSE', 'GAIN_LOSS') := tstrsplit(V1, ',', fixed= TRUE),];</v>
      </c>
      <c r="Z1191" t="str">
        <f t="shared" si="397"/>
        <v>MA020614 = MA020614 [ GAIN_LOSS != 'GAIN/LOSS'];</v>
      </c>
      <c r="AA1191" t="str">
        <f t="shared" si="398"/>
        <v>if (curl_fetch_memory('https://www1.nseindia.com/archives/equities/mkt/MA020614.csv')$status_code == 200) {MA020614 = fread('https://www1.nseindia.com/archives/equities/mkt/MA020614.csv', sep='!', header = FALSE); MA020614 = MA020614[ str_detect(toupper(V1), ',NIFTY') | str_detect(toupper(V1), ',INDEX,') | str_detect(toupper(V1), ',CNX') ]; MA020614 = MA020614[, c('temp', 'INDEX', 'PREVIOUS_CLOSE', 'OPEN', 'HIGH', 'LOW', 'CLOSE', 'GAIN_LOSS') := tstrsplit(V1, ',', fixed= TRUE),]; MA020614 = MA020614 [ GAIN_LOSS != 'GAIN/LOSS'];}</v>
      </c>
    </row>
    <row r="1192" spans="1:27" hidden="1">
      <c r="A1192" s="1">
        <v>41793</v>
      </c>
      <c r="B1192" s="2">
        <f t="shared" si="382"/>
        <v>3</v>
      </c>
      <c r="C1192" s="2">
        <f t="shared" si="383"/>
        <v>6</v>
      </c>
      <c r="D1192">
        <f t="shared" si="384"/>
        <v>2014</v>
      </c>
      <c r="E1192" t="str">
        <f t="shared" si="385"/>
        <v>14</v>
      </c>
      <c r="F1192" t="str">
        <f t="shared" si="386"/>
        <v>PR030614.zip</v>
      </c>
      <c r="G1192" t="str">
        <f t="shared" si="387"/>
        <v>fo03062014.zip</v>
      </c>
      <c r="H1192" t="str">
        <f t="shared" si="388"/>
        <v>fo03062014</v>
      </c>
      <c r="I1192" t="str">
        <f t="shared" si="389"/>
        <v>op03062014</v>
      </c>
      <c r="J1192" s="3" t="s">
        <v>6</v>
      </c>
      <c r="K1192" t="s">
        <v>13</v>
      </c>
      <c r="L1192" t="s">
        <v>14</v>
      </c>
      <c r="M1192" t="s">
        <v>17</v>
      </c>
      <c r="N1192" t="str">
        <f t="shared" si="378"/>
        <v>if (curl_fetch_memory('https://www1.nseindia.com/archives/equities/bhavcopy/pr/PR030614.zip')$status_code == 200)</v>
      </c>
      <c r="O1192" t="str">
        <f t="shared" si="379"/>
        <v>if (curl_fetch_memory('https://www1.nseindia.com/archives/equities/bhavcopy/pr/PR030614.zip')$status_code == 200) download.file('https://www1.nseindia.com/archives/equities/bhavcopy/pr/PR030614.zip', 'D:\\My-Shares\\source-bhavcopy-zip\\PR030614.zip')</v>
      </c>
      <c r="P1192" t="str">
        <f t="shared" si="380"/>
        <v>if (file.exists('D:\\My-Shares\\source-bhavcopy-zip\\PR030614.zip')) {zipped_names = grep('\\.zip', unzip('D:\\My-Shares\\source-bhavcopy-zip\\PR030614.zip', list=TRUE)$Name, ignore.case=TRUE, value=TRUE); unzip(zipfile = 'D:\\My-Shares\\source-bhavcopy-zip\\PR030614.zip', exdir = 'D:\\My-Shares\\source-fno-zip', files=zipped_names);rm(zipped_names);}</v>
      </c>
      <c r="Q1192" t="str">
        <f t="shared" si="381"/>
        <v>if (file.exists('D:\\My-Shares\\source-fno-zip\\fo03062014.zip')) {files = unzip('D:\\My-Shares\\source-fno-zip\\fo03062014.zip', list=TRUE)$Name; unzip(zipfile = 'D:\\My-Shares\\source-fno-zip\\fo03062014.zip', exdir = 'D:\\My-Shares\\source-fno-csv', files=files[grepl('^fo[0-9]{8}\\.csv|^op[0-9]{8}\\.csv',files)]);rm(files);}</v>
      </c>
      <c r="R1192" t="str">
        <f t="shared" si="390"/>
        <v>if (file.exists('D:\\My-Shares\\source-fno-csv\\fo03062014.csv')) fo03062014 = data.table (read_csv_chunked('D:\\My-Shares\\source-fno-csv\\fo03062014.csv', DataFrameCallback$new(f), chunk_size = 5))</v>
      </c>
      <c r="S1192" t="str">
        <f t="shared" si="391"/>
        <v>if (file.exists('D:\\My-Shares\\source-fno-csv\\op03062014.csv')) op03062014 = data.table (read_csv_chunked('D:\\My-Shares\\source-fno-csv\\op03062014.csv', DataFrameCallback$new(f), chunk_size = 5))</v>
      </c>
      <c r="T1192" t="str">
        <f t="shared" si="392"/>
        <v>MA030614</v>
      </c>
      <c r="U1192" s="3" t="s">
        <v>24</v>
      </c>
      <c r="V1192" t="str">
        <f t="shared" si="393"/>
        <v>https://www1.nseindia.com/archives/equities/mkt/MA030614.csv</v>
      </c>
      <c r="W1192" t="str">
        <f t="shared" si="394"/>
        <v>MA030614 = fread('https://www1.nseindia.com/archives/equities/mkt/MA030614.csv', sep='!', header = FALSE);</v>
      </c>
      <c r="X1192" t="str">
        <f t="shared" si="395"/>
        <v>MA030614 = MA030614[ str_detect(toupper(V1), ',NIFTY') | str_detect(toupper(V1), ',INDEX,') | str_detect(toupper(V1), ',CNX') ];</v>
      </c>
      <c r="Y1192" t="str">
        <f t="shared" si="396"/>
        <v>MA030614 = MA030614[, c('temp', 'INDEX', 'PREVIOUS_CLOSE', 'OPEN', 'HIGH', 'LOW', 'CLOSE', 'GAIN_LOSS') := tstrsplit(V1, ',', fixed= TRUE),];</v>
      </c>
      <c r="Z1192" t="str">
        <f t="shared" si="397"/>
        <v>MA030614 = MA030614 [ GAIN_LOSS != 'GAIN/LOSS'];</v>
      </c>
      <c r="AA1192" t="str">
        <f t="shared" si="398"/>
        <v>if (curl_fetch_memory('https://www1.nseindia.com/archives/equities/mkt/MA030614.csv')$status_code == 200) {MA030614 = fread('https://www1.nseindia.com/archives/equities/mkt/MA030614.csv', sep='!', header = FALSE); MA030614 = MA030614[ str_detect(toupper(V1), ',NIFTY') | str_detect(toupper(V1), ',INDEX,') | str_detect(toupper(V1), ',CNX') ]; MA030614 = MA030614[, c('temp', 'INDEX', 'PREVIOUS_CLOSE', 'OPEN', 'HIGH', 'LOW', 'CLOSE', 'GAIN_LOSS') := tstrsplit(V1, ',', fixed= TRUE),]; MA030614 = MA030614 [ GAIN_LOSS != 'GAIN/LOSS'];}</v>
      </c>
    </row>
    <row r="1193" spans="1:27" hidden="1">
      <c r="A1193" s="1">
        <v>41794</v>
      </c>
      <c r="B1193" s="2">
        <f t="shared" si="382"/>
        <v>4</v>
      </c>
      <c r="C1193" s="2">
        <f t="shared" si="383"/>
        <v>6</v>
      </c>
      <c r="D1193">
        <f t="shared" si="384"/>
        <v>2014</v>
      </c>
      <c r="E1193" t="str">
        <f t="shared" si="385"/>
        <v>14</v>
      </c>
      <c r="F1193" t="str">
        <f t="shared" si="386"/>
        <v>PR040614.zip</v>
      </c>
      <c r="G1193" t="str">
        <f t="shared" si="387"/>
        <v>fo04062014.zip</v>
      </c>
      <c r="H1193" t="str">
        <f t="shared" si="388"/>
        <v>fo04062014</v>
      </c>
      <c r="I1193" t="str">
        <f t="shared" si="389"/>
        <v>op04062014</v>
      </c>
      <c r="J1193" s="3" t="s">
        <v>6</v>
      </c>
      <c r="K1193" t="s">
        <v>13</v>
      </c>
      <c r="L1193" t="s">
        <v>14</v>
      </c>
      <c r="M1193" t="s">
        <v>17</v>
      </c>
      <c r="N1193" t="str">
        <f t="shared" si="378"/>
        <v>if (curl_fetch_memory('https://www1.nseindia.com/archives/equities/bhavcopy/pr/PR040614.zip')$status_code == 200)</v>
      </c>
      <c r="O1193" t="str">
        <f t="shared" si="379"/>
        <v>if (curl_fetch_memory('https://www1.nseindia.com/archives/equities/bhavcopy/pr/PR040614.zip')$status_code == 200) download.file('https://www1.nseindia.com/archives/equities/bhavcopy/pr/PR040614.zip', 'D:\\My-Shares\\source-bhavcopy-zip\\PR040614.zip')</v>
      </c>
      <c r="P1193" t="str">
        <f t="shared" si="380"/>
        <v>if (file.exists('D:\\My-Shares\\source-bhavcopy-zip\\PR040614.zip')) {zipped_names = grep('\\.zip', unzip('D:\\My-Shares\\source-bhavcopy-zip\\PR040614.zip', list=TRUE)$Name, ignore.case=TRUE, value=TRUE); unzip(zipfile = 'D:\\My-Shares\\source-bhavcopy-zip\\PR040614.zip', exdir = 'D:\\My-Shares\\source-fno-zip', files=zipped_names);rm(zipped_names);}</v>
      </c>
      <c r="Q1193" t="str">
        <f t="shared" si="381"/>
        <v>if (file.exists('D:\\My-Shares\\source-fno-zip\\fo04062014.zip')) {files = unzip('D:\\My-Shares\\source-fno-zip\\fo04062014.zip', list=TRUE)$Name; unzip(zipfile = 'D:\\My-Shares\\source-fno-zip\\fo04062014.zip', exdir = 'D:\\My-Shares\\source-fno-csv', files=files[grepl('^fo[0-9]{8}\\.csv|^op[0-9]{8}\\.csv',files)]);rm(files);}</v>
      </c>
      <c r="R1193" t="str">
        <f t="shared" si="390"/>
        <v>if (file.exists('D:\\My-Shares\\source-fno-csv\\fo04062014.csv')) fo04062014 = data.table (read_csv_chunked('D:\\My-Shares\\source-fno-csv\\fo04062014.csv', DataFrameCallback$new(f), chunk_size = 5))</v>
      </c>
      <c r="S1193" t="str">
        <f t="shared" si="391"/>
        <v>if (file.exists('D:\\My-Shares\\source-fno-csv\\op04062014.csv')) op04062014 = data.table (read_csv_chunked('D:\\My-Shares\\source-fno-csv\\op04062014.csv', DataFrameCallback$new(f), chunk_size = 5))</v>
      </c>
      <c r="T1193" t="str">
        <f t="shared" si="392"/>
        <v>MA040614</v>
      </c>
      <c r="U1193" s="3" t="s">
        <v>24</v>
      </c>
      <c r="V1193" t="str">
        <f t="shared" si="393"/>
        <v>https://www1.nseindia.com/archives/equities/mkt/MA040614.csv</v>
      </c>
      <c r="W1193" t="str">
        <f t="shared" si="394"/>
        <v>MA040614 = fread('https://www1.nseindia.com/archives/equities/mkt/MA040614.csv', sep='!', header = FALSE);</v>
      </c>
      <c r="X1193" t="str">
        <f t="shared" si="395"/>
        <v>MA040614 = MA040614[ str_detect(toupper(V1), ',NIFTY') | str_detect(toupper(V1), ',INDEX,') | str_detect(toupper(V1), ',CNX') ];</v>
      </c>
      <c r="Y1193" t="str">
        <f t="shared" si="396"/>
        <v>MA040614 = MA040614[, c('temp', 'INDEX', 'PREVIOUS_CLOSE', 'OPEN', 'HIGH', 'LOW', 'CLOSE', 'GAIN_LOSS') := tstrsplit(V1, ',', fixed= TRUE),];</v>
      </c>
      <c r="Z1193" t="str">
        <f t="shared" si="397"/>
        <v>MA040614 = MA040614 [ GAIN_LOSS != 'GAIN/LOSS'];</v>
      </c>
      <c r="AA1193" t="str">
        <f t="shared" si="398"/>
        <v>if (curl_fetch_memory('https://www1.nseindia.com/archives/equities/mkt/MA040614.csv')$status_code == 200) {MA040614 = fread('https://www1.nseindia.com/archives/equities/mkt/MA040614.csv', sep='!', header = FALSE); MA040614 = MA040614[ str_detect(toupper(V1), ',NIFTY') | str_detect(toupper(V1), ',INDEX,') | str_detect(toupper(V1), ',CNX') ]; MA040614 = MA040614[, c('temp', 'INDEX', 'PREVIOUS_CLOSE', 'OPEN', 'HIGH', 'LOW', 'CLOSE', 'GAIN_LOSS') := tstrsplit(V1, ',', fixed= TRUE),]; MA040614 = MA040614 [ GAIN_LOSS != 'GAIN/LOSS'];}</v>
      </c>
    </row>
    <row r="1194" spans="1:27" hidden="1">
      <c r="A1194" s="1">
        <v>41795</v>
      </c>
      <c r="B1194" s="2">
        <f t="shared" si="382"/>
        <v>5</v>
      </c>
      <c r="C1194" s="2">
        <f t="shared" si="383"/>
        <v>6</v>
      </c>
      <c r="D1194">
        <f t="shared" si="384"/>
        <v>2014</v>
      </c>
      <c r="E1194" t="str">
        <f t="shared" si="385"/>
        <v>14</v>
      </c>
      <c r="F1194" t="str">
        <f t="shared" si="386"/>
        <v>PR050614.zip</v>
      </c>
      <c r="G1194" t="str">
        <f t="shared" si="387"/>
        <v>fo05062014.zip</v>
      </c>
      <c r="H1194" t="str">
        <f t="shared" si="388"/>
        <v>fo05062014</v>
      </c>
      <c r="I1194" t="str">
        <f t="shared" si="389"/>
        <v>op05062014</v>
      </c>
      <c r="J1194" s="3" t="s">
        <v>6</v>
      </c>
      <c r="K1194" t="s">
        <v>13</v>
      </c>
      <c r="L1194" t="s">
        <v>14</v>
      </c>
      <c r="M1194" t="s">
        <v>17</v>
      </c>
      <c r="N1194" t="str">
        <f t="shared" si="378"/>
        <v>if (curl_fetch_memory('https://www1.nseindia.com/archives/equities/bhavcopy/pr/PR050614.zip')$status_code == 200)</v>
      </c>
      <c r="O1194" t="str">
        <f t="shared" si="379"/>
        <v>if (curl_fetch_memory('https://www1.nseindia.com/archives/equities/bhavcopy/pr/PR050614.zip')$status_code == 200) download.file('https://www1.nseindia.com/archives/equities/bhavcopy/pr/PR050614.zip', 'D:\\My-Shares\\source-bhavcopy-zip\\PR050614.zip')</v>
      </c>
      <c r="P1194" t="str">
        <f t="shared" si="380"/>
        <v>if (file.exists('D:\\My-Shares\\source-bhavcopy-zip\\PR050614.zip')) {zipped_names = grep('\\.zip', unzip('D:\\My-Shares\\source-bhavcopy-zip\\PR050614.zip', list=TRUE)$Name, ignore.case=TRUE, value=TRUE); unzip(zipfile = 'D:\\My-Shares\\source-bhavcopy-zip\\PR050614.zip', exdir = 'D:\\My-Shares\\source-fno-zip', files=zipped_names);rm(zipped_names);}</v>
      </c>
      <c r="Q1194" t="str">
        <f t="shared" si="381"/>
        <v>if (file.exists('D:\\My-Shares\\source-fno-zip\\fo05062014.zip')) {files = unzip('D:\\My-Shares\\source-fno-zip\\fo05062014.zip', list=TRUE)$Name; unzip(zipfile = 'D:\\My-Shares\\source-fno-zip\\fo05062014.zip', exdir = 'D:\\My-Shares\\source-fno-csv', files=files[grepl('^fo[0-9]{8}\\.csv|^op[0-9]{8}\\.csv',files)]);rm(files);}</v>
      </c>
      <c r="R1194" t="str">
        <f t="shared" si="390"/>
        <v>if (file.exists('D:\\My-Shares\\source-fno-csv\\fo05062014.csv')) fo05062014 = data.table (read_csv_chunked('D:\\My-Shares\\source-fno-csv\\fo05062014.csv', DataFrameCallback$new(f), chunk_size = 5))</v>
      </c>
      <c r="S1194" t="str">
        <f t="shared" si="391"/>
        <v>if (file.exists('D:\\My-Shares\\source-fno-csv\\op05062014.csv')) op05062014 = data.table (read_csv_chunked('D:\\My-Shares\\source-fno-csv\\op05062014.csv', DataFrameCallback$new(f), chunk_size = 5))</v>
      </c>
      <c r="T1194" t="str">
        <f t="shared" si="392"/>
        <v>MA050614</v>
      </c>
      <c r="U1194" s="3" t="s">
        <v>24</v>
      </c>
      <c r="V1194" t="str">
        <f t="shared" si="393"/>
        <v>https://www1.nseindia.com/archives/equities/mkt/MA050614.csv</v>
      </c>
      <c r="W1194" t="str">
        <f t="shared" si="394"/>
        <v>MA050614 = fread('https://www1.nseindia.com/archives/equities/mkt/MA050614.csv', sep='!', header = FALSE);</v>
      </c>
      <c r="X1194" t="str">
        <f t="shared" si="395"/>
        <v>MA050614 = MA050614[ str_detect(toupper(V1), ',NIFTY') | str_detect(toupper(V1), ',INDEX,') | str_detect(toupper(V1), ',CNX') ];</v>
      </c>
      <c r="Y1194" t="str">
        <f t="shared" si="396"/>
        <v>MA050614 = MA050614[, c('temp', 'INDEX', 'PREVIOUS_CLOSE', 'OPEN', 'HIGH', 'LOW', 'CLOSE', 'GAIN_LOSS') := tstrsplit(V1, ',', fixed= TRUE),];</v>
      </c>
      <c r="Z1194" t="str">
        <f t="shared" si="397"/>
        <v>MA050614 = MA050614 [ GAIN_LOSS != 'GAIN/LOSS'];</v>
      </c>
      <c r="AA1194" t="str">
        <f t="shared" si="398"/>
        <v>if (curl_fetch_memory('https://www1.nseindia.com/archives/equities/mkt/MA050614.csv')$status_code == 200) {MA050614 = fread('https://www1.nseindia.com/archives/equities/mkt/MA050614.csv', sep='!', header = FALSE); MA050614 = MA050614[ str_detect(toupper(V1), ',NIFTY') | str_detect(toupper(V1), ',INDEX,') | str_detect(toupper(V1), ',CNX') ]; MA050614 = MA050614[, c('temp', 'INDEX', 'PREVIOUS_CLOSE', 'OPEN', 'HIGH', 'LOW', 'CLOSE', 'GAIN_LOSS') := tstrsplit(V1, ',', fixed= TRUE),]; MA050614 = MA050614 [ GAIN_LOSS != 'GAIN/LOSS'];}</v>
      </c>
    </row>
    <row r="1195" spans="1:27" hidden="1">
      <c r="A1195" s="1">
        <v>41796</v>
      </c>
      <c r="B1195" s="2">
        <f t="shared" si="382"/>
        <v>6</v>
      </c>
      <c r="C1195" s="2">
        <f t="shared" si="383"/>
        <v>6</v>
      </c>
      <c r="D1195">
        <f t="shared" si="384"/>
        <v>2014</v>
      </c>
      <c r="E1195" t="str">
        <f t="shared" si="385"/>
        <v>14</v>
      </c>
      <c r="F1195" t="str">
        <f t="shared" si="386"/>
        <v>PR060614.zip</v>
      </c>
      <c r="G1195" t="str">
        <f t="shared" si="387"/>
        <v>fo06062014.zip</v>
      </c>
      <c r="H1195" t="str">
        <f t="shared" si="388"/>
        <v>fo06062014</v>
      </c>
      <c r="I1195" t="str">
        <f t="shared" si="389"/>
        <v>op06062014</v>
      </c>
      <c r="J1195" s="3" t="s">
        <v>6</v>
      </c>
      <c r="K1195" t="s">
        <v>13</v>
      </c>
      <c r="L1195" t="s">
        <v>14</v>
      </c>
      <c r="M1195" t="s">
        <v>17</v>
      </c>
      <c r="N1195" t="str">
        <f t="shared" si="378"/>
        <v>if (curl_fetch_memory('https://www1.nseindia.com/archives/equities/bhavcopy/pr/PR060614.zip')$status_code == 200)</v>
      </c>
      <c r="O1195" t="str">
        <f t="shared" si="379"/>
        <v>if (curl_fetch_memory('https://www1.nseindia.com/archives/equities/bhavcopy/pr/PR060614.zip')$status_code == 200) download.file('https://www1.nseindia.com/archives/equities/bhavcopy/pr/PR060614.zip', 'D:\\My-Shares\\source-bhavcopy-zip\\PR060614.zip')</v>
      </c>
      <c r="P1195" t="str">
        <f t="shared" si="380"/>
        <v>if (file.exists('D:\\My-Shares\\source-bhavcopy-zip\\PR060614.zip')) {zipped_names = grep('\\.zip', unzip('D:\\My-Shares\\source-bhavcopy-zip\\PR060614.zip', list=TRUE)$Name, ignore.case=TRUE, value=TRUE); unzip(zipfile = 'D:\\My-Shares\\source-bhavcopy-zip\\PR060614.zip', exdir = 'D:\\My-Shares\\source-fno-zip', files=zipped_names);rm(zipped_names);}</v>
      </c>
      <c r="Q1195" t="str">
        <f t="shared" si="381"/>
        <v>if (file.exists('D:\\My-Shares\\source-fno-zip\\fo06062014.zip')) {files = unzip('D:\\My-Shares\\source-fno-zip\\fo06062014.zip', list=TRUE)$Name; unzip(zipfile = 'D:\\My-Shares\\source-fno-zip\\fo06062014.zip', exdir = 'D:\\My-Shares\\source-fno-csv', files=files[grepl('^fo[0-9]{8}\\.csv|^op[0-9]{8}\\.csv',files)]);rm(files);}</v>
      </c>
      <c r="R1195" t="str">
        <f t="shared" si="390"/>
        <v>if (file.exists('D:\\My-Shares\\source-fno-csv\\fo06062014.csv')) fo06062014 = data.table (read_csv_chunked('D:\\My-Shares\\source-fno-csv\\fo06062014.csv', DataFrameCallback$new(f), chunk_size = 5))</v>
      </c>
      <c r="S1195" t="str">
        <f t="shared" si="391"/>
        <v>if (file.exists('D:\\My-Shares\\source-fno-csv\\op06062014.csv')) op06062014 = data.table (read_csv_chunked('D:\\My-Shares\\source-fno-csv\\op06062014.csv', DataFrameCallback$new(f), chunk_size = 5))</v>
      </c>
      <c r="T1195" t="str">
        <f t="shared" si="392"/>
        <v>MA060614</v>
      </c>
      <c r="U1195" s="3" t="s">
        <v>24</v>
      </c>
      <c r="V1195" t="str">
        <f t="shared" si="393"/>
        <v>https://www1.nseindia.com/archives/equities/mkt/MA060614.csv</v>
      </c>
      <c r="W1195" t="str">
        <f t="shared" si="394"/>
        <v>MA060614 = fread('https://www1.nseindia.com/archives/equities/mkt/MA060614.csv', sep='!', header = FALSE);</v>
      </c>
      <c r="X1195" t="str">
        <f t="shared" si="395"/>
        <v>MA060614 = MA060614[ str_detect(toupper(V1), ',NIFTY') | str_detect(toupper(V1), ',INDEX,') | str_detect(toupper(V1), ',CNX') ];</v>
      </c>
      <c r="Y1195" t="str">
        <f t="shared" si="396"/>
        <v>MA060614 = MA060614[, c('temp', 'INDEX', 'PREVIOUS_CLOSE', 'OPEN', 'HIGH', 'LOW', 'CLOSE', 'GAIN_LOSS') := tstrsplit(V1, ',', fixed= TRUE),];</v>
      </c>
      <c r="Z1195" t="str">
        <f t="shared" si="397"/>
        <v>MA060614 = MA060614 [ GAIN_LOSS != 'GAIN/LOSS'];</v>
      </c>
      <c r="AA1195" t="str">
        <f t="shared" si="398"/>
        <v>if (curl_fetch_memory('https://www1.nseindia.com/archives/equities/mkt/MA060614.csv')$status_code == 200) {MA060614 = fread('https://www1.nseindia.com/archives/equities/mkt/MA060614.csv', sep='!', header = FALSE); MA060614 = MA060614[ str_detect(toupper(V1), ',NIFTY') | str_detect(toupper(V1), ',INDEX,') | str_detect(toupper(V1), ',CNX') ]; MA060614 = MA060614[, c('temp', 'INDEX', 'PREVIOUS_CLOSE', 'OPEN', 'HIGH', 'LOW', 'CLOSE', 'GAIN_LOSS') := tstrsplit(V1, ',', fixed= TRUE),]; MA060614 = MA060614 [ GAIN_LOSS != 'GAIN/LOSS'];}</v>
      </c>
    </row>
    <row r="1196" spans="1:27" hidden="1">
      <c r="A1196" s="1">
        <v>41797</v>
      </c>
      <c r="B1196" s="2">
        <f t="shared" si="382"/>
        <v>7</v>
      </c>
      <c r="C1196" s="2">
        <f t="shared" si="383"/>
        <v>6</v>
      </c>
      <c r="D1196">
        <f t="shared" si="384"/>
        <v>2014</v>
      </c>
      <c r="E1196" t="str">
        <f t="shared" si="385"/>
        <v>14</v>
      </c>
      <c r="F1196" t="str">
        <f t="shared" si="386"/>
        <v>PR070614.zip</v>
      </c>
      <c r="G1196" t="str">
        <f t="shared" si="387"/>
        <v>fo07062014.zip</v>
      </c>
      <c r="H1196" t="str">
        <f t="shared" si="388"/>
        <v>fo07062014</v>
      </c>
      <c r="I1196" t="str">
        <f t="shared" si="389"/>
        <v>op07062014</v>
      </c>
      <c r="J1196" s="3" t="s">
        <v>6</v>
      </c>
      <c r="K1196" t="s">
        <v>13</v>
      </c>
      <c r="L1196" t="s">
        <v>14</v>
      </c>
      <c r="M1196" t="s">
        <v>17</v>
      </c>
      <c r="N1196" t="str">
        <f t="shared" si="378"/>
        <v>if (curl_fetch_memory('https://www1.nseindia.com/archives/equities/bhavcopy/pr/PR070614.zip')$status_code == 200)</v>
      </c>
      <c r="O1196" t="str">
        <f t="shared" si="379"/>
        <v>if (curl_fetch_memory('https://www1.nseindia.com/archives/equities/bhavcopy/pr/PR070614.zip')$status_code == 200) download.file('https://www1.nseindia.com/archives/equities/bhavcopy/pr/PR070614.zip', 'D:\\My-Shares\\source-bhavcopy-zip\\PR070614.zip')</v>
      </c>
      <c r="P1196" t="str">
        <f t="shared" si="380"/>
        <v>if (file.exists('D:\\My-Shares\\source-bhavcopy-zip\\PR070614.zip')) {zipped_names = grep('\\.zip', unzip('D:\\My-Shares\\source-bhavcopy-zip\\PR070614.zip', list=TRUE)$Name, ignore.case=TRUE, value=TRUE); unzip(zipfile = 'D:\\My-Shares\\source-bhavcopy-zip\\PR070614.zip', exdir = 'D:\\My-Shares\\source-fno-zip', files=zipped_names);rm(zipped_names);}</v>
      </c>
      <c r="Q1196" t="str">
        <f t="shared" si="381"/>
        <v>if (file.exists('D:\\My-Shares\\source-fno-zip\\fo07062014.zip')) {files = unzip('D:\\My-Shares\\source-fno-zip\\fo07062014.zip', list=TRUE)$Name; unzip(zipfile = 'D:\\My-Shares\\source-fno-zip\\fo07062014.zip', exdir = 'D:\\My-Shares\\source-fno-csv', files=files[grepl('^fo[0-9]{8}\\.csv|^op[0-9]{8}\\.csv',files)]);rm(files);}</v>
      </c>
      <c r="R1196" t="str">
        <f t="shared" si="390"/>
        <v>if (file.exists('D:\\My-Shares\\source-fno-csv\\fo07062014.csv')) fo07062014 = data.table (read_csv_chunked('D:\\My-Shares\\source-fno-csv\\fo07062014.csv', DataFrameCallback$new(f), chunk_size = 5))</v>
      </c>
      <c r="S1196" t="str">
        <f t="shared" si="391"/>
        <v>if (file.exists('D:\\My-Shares\\source-fno-csv\\op07062014.csv')) op07062014 = data.table (read_csv_chunked('D:\\My-Shares\\source-fno-csv\\op07062014.csv', DataFrameCallback$new(f), chunk_size = 5))</v>
      </c>
      <c r="T1196" t="str">
        <f t="shared" si="392"/>
        <v>MA070614</v>
      </c>
      <c r="U1196" s="3" t="s">
        <v>24</v>
      </c>
      <c r="V1196" t="str">
        <f t="shared" si="393"/>
        <v>https://www1.nseindia.com/archives/equities/mkt/MA070614.csv</v>
      </c>
      <c r="W1196" t="str">
        <f t="shared" si="394"/>
        <v>MA070614 = fread('https://www1.nseindia.com/archives/equities/mkt/MA070614.csv', sep='!', header = FALSE);</v>
      </c>
      <c r="X1196" t="str">
        <f t="shared" si="395"/>
        <v>MA070614 = MA070614[ str_detect(toupper(V1), ',NIFTY') | str_detect(toupper(V1), ',INDEX,') | str_detect(toupper(V1), ',CNX') ];</v>
      </c>
      <c r="Y1196" t="str">
        <f t="shared" si="396"/>
        <v>MA070614 = MA070614[, c('temp', 'INDEX', 'PREVIOUS_CLOSE', 'OPEN', 'HIGH', 'LOW', 'CLOSE', 'GAIN_LOSS') := tstrsplit(V1, ',', fixed= TRUE),];</v>
      </c>
      <c r="Z1196" t="str">
        <f t="shared" si="397"/>
        <v>MA070614 = MA070614 [ GAIN_LOSS != 'GAIN/LOSS'];</v>
      </c>
      <c r="AA1196" t="str">
        <f t="shared" si="398"/>
        <v>if (curl_fetch_memory('https://www1.nseindia.com/archives/equities/mkt/MA070614.csv')$status_code == 200) {MA070614 = fread('https://www1.nseindia.com/archives/equities/mkt/MA070614.csv', sep='!', header = FALSE); MA070614 = MA070614[ str_detect(toupper(V1), ',NIFTY') | str_detect(toupper(V1), ',INDEX,') | str_detect(toupper(V1), ',CNX') ]; MA070614 = MA070614[, c('temp', 'INDEX', 'PREVIOUS_CLOSE', 'OPEN', 'HIGH', 'LOW', 'CLOSE', 'GAIN_LOSS') := tstrsplit(V1, ',', fixed= TRUE),]; MA070614 = MA070614 [ GAIN_LOSS != 'GAIN/LOSS'];}</v>
      </c>
    </row>
    <row r="1197" spans="1:27" hidden="1">
      <c r="A1197" s="1">
        <v>41798</v>
      </c>
      <c r="B1197" s="2">
        <f t="shared" si="382"/>
        <v>8</v>
      </c>
      <c r="C1197" s="2">
        <f t="shared" si="383"/>
        <v>6</v>
      </c>
      <c r="D1197">
        <f t="shared" si="384"/>
        <v>2014</v>
      </c>
      <c r="E1197" t="str">
        <f t="shared" si="385"/>
        <v>14</v>
      </c>
      <c r="F1197" t="str">
        <f t="shared" si="386"/>
        <v>PR080614.zip</v>
      </c>
      <c r="G1197" t="str">
        <f t="shared" si="387"/>
        <v>fo08062014.zip</v>
      </c>
      <c r="H1197" t="str">
        <f t="shared" si="388"/>
        <v>fo08062014</v>
      </c>
      <c r="I1197" t="str">
        <f t="shared" si="389"/>
        <v>op08062014</v>
      </c>
      <c r="J1197" s="3" t="s">
        <v>6</v>
      </c>
      <c r="K1197" t="s">
        <v>13</v>
      </c>
      <c r="L1197" t="s">
        <v>14</v>
      </c>
      <c r="M1197" t="s">
        <v>17</v>
      </c>
      <c r="N1197" t="str">
        <f t="shared" si="378"/>
        <v>if (curl_fetch_memory('https://www1.nseindia.com/archives/equities/bhavcopy/pr/PR080614.zip')$status_code == 200)</v>
      </c>
      <c r="O1197" t="str">
        <f t="shared" si="379"/>
        <v>if (curl_fetch_memory('https://www1.nseindia.com/archives/equities/bhavcopy/pr/PR080614.zip')$status_code == 200) download.file('https://www1.nseindia.com/archives/equities/bhavcopy/pr/PR080614.zip', 'D:\\My-Shares\\source-bhavcopy-zip\\PR080614.zip')</v>
      </c>
      <c r="P1197" t="str">
        <f t="shared" si="380"/>
        <v>if (file.exists('D:\\My-Shares\\source-bhavcopy-zip\\PR080614.zip')) {zipped_names = grep('\\.zip', unzip('D:\\My-Shares\\source-bhavcopy-zip\\PR080614.zip', list=TRUE)$Name, ignore.case=TRUE, value=TRUE); unzip(zipfile = 'D:\\My-Shares\\source-bhavcopy-zip\\PR080614.zip', exdir = 'D:\\My-Shares\\source-fno-zip', files=zipped_names);rm(zipped_names);}</v>
      </c>
      <c r="Q1197" t="str">
        <f t="shared" si="381"/>
        <v>if (file.exists('D:\\My-Shares\\source-fno-zip\\fo08062014.zip')) {files = unzip('D:\\My-Shares\\source-fno-zip\\fo08062014.zip', list=TRUE)$Name; unzip(zipfile = 'D:\\My-Shares\\source-fno-zip\\fo08062014.zip', exdir = 'D:\\My-Shares\\source-fno-csv', files=files[grepl('^fo[0-9]{8}\\.csv|^op[0-9]{8}\\.csv',files)]);rm(files);}</v>
      </c>
      <c r="R1197" t="str">
        <f t="shared" si="390"/>
        <v>if (file.exists('D:\\My-Shares\\source-fno-csv\\fo08062014.csv')) fo08062014 = data.table (read_csv_chunked('D:\\My-Shares\\source-fno-csv\\fo08062014.csv', DataFrameCallback$new(f), chunk_size = 5))</v>
      </c>
      <c r="S1197" t="str">
        <f t="shared" si="391"/>
        <v>if (file.exists('D:\\My-Shares\\source-fno-csv\\op08062014.csv')) op08062014 = data.table (read_csv_chunked('D:\\My-Shares\\source-fno-csv\\op08062014.csv', DataFrameCallback$new(f), chunk_size = 5))</v>
      </c>
      <c r="T1197" t="str">
        <f t="shared" si="392"/>
        <v>MA080614</v>
      </c>
      <c r="U1197" s="3" t="s">
        <v>24</v>
      </c>
      <c r="V1197" t="str">
        <f t="shared" si="393"/>
        <v>https://www1.nseindia.com/archives/equities/mkt/MA080614.csv</v>
      </c>
      <c r="W1197" t="str">
        <f t="shared" si="394"/>
        <v>MA080614 = fread('https://www1.nseindia.com/archives/equities/mkt/MA080614.csv', sep='!', header = FALSE);</v>
      </c>
      <c r="X1197" t="str">
        <f t="shared" si="395"/>
        <v>MA080614 = MA080614[ str_detect(toupper(V1), ',NIFTY') | str_detect(toupper(V1), ',INDEX,') | str_detect(toupper(V1), ',CNX') ];</v>
      </c>
      <c r="Y1197" t="str">
        <f t="shared" si="396"/>
        <v>MA080614 = MA080614[, c('temp', 'INDEX', 'PREVIOUS_CLOSE', 'OPEN', 'HIGH', 'LOW', 'CLOSE', 'GAIN_LOSS') := tstrsplit(V1, ',', fixed= TRUE),];</v>
      </c>
      <c r="Z1197" t="str">
        <f t="shared" si="397"/>
        <v>MA080614 = MA080614 [ GAIN_LOSS != 'GAIN/LOSS'];</v>
      </c>
      <c r="AA1197" t="str">
        <f t="shared" si="398"/>
        <v>if (curl_fetch_memory('https://www1.nseindia.com/archives/equities/mkt/MA080614.csv')$status_code == 200) {MA080614 = fread('https://www1.nseindia.com/archives/equities/mkt/MA080614.csv', sep='!', header = FALSE); MA080614 = MA080614[ str_detect(toupper(V1), ',NIFTY') | str_detect(toupper(V1), ',INDEX,') | str_detect(toupper(V1), ',CNX') ]; MA080614 = MA080614[, c('temp', 'INDEX', 'PREVIOUS_CLOSE', 'OPEN', 'HIGH', 'LOW', 'CLOSE', 'GAIN_LOSS') := tstrsplit(V1, ',', fixed= TRUE),]; MA080614 = MA080614 [ GAIN_LOSS != 'GAIN/LOSS'];}</v>
      </c>
    </row>
    <row r="1198" spans="1:27" hidden="1">
      <c r="A1198" s="1">
        <v>41799</v>
      </c>
      <c r="B1198" s="2">
        <f t="shared" si="382"/>
        <v>9</v>
      </c>
      <c r="C1198" s="2">
        <f t="shared" si="383"/>
        <v>6</v>
      </c>
      <c r="D1198">
        <f t="shared" si="384"/>
        <v>2014</v>
      </c>
      <c r="E1198" t="str">
        <f t="shared" si="385"/>
        <v>14</v>
      </c>
      <c r="F1198" t="str">
        <f t="shared" si="386"/>
        <v>PR090614.zip</v>
      </c>
      <c r="G1198" t="str">
        <f t="shared" si="387"/>
        <v>fo09062014.zip</v>
      </c>
      <c r="H1198" t="str">
        <f t="shared" si="388"/>
        <v>fo09062014</v>
      </c>
      <c r="I1198" t="str">
        <f t="shared" si="389"/>
        <v>op09062014</v>
      </c>
      <c r="J1198" s="3" t="s">
        <v>6</v>
      </c>
      <c r="K1198" t="s">
        <v>13</v>
      </c>
      <c r="L1198" t="s">
        <v>14</v>
      </c>
      <c r="M1198" t="s">
        <v>17</v>
      </c>
      <c r="N1198" t="str">
        <f t="shared" si="378"/>
        <v>if (curl_fetch_memory('https://www1.nseindia.com/archives/equities/bhavcopy/pr/PR090614.zip')$status_code == 200)</v>
      </c>
      <c r="O1198" t="str">
        <f t="shared" si="379"/>
        <v>if (curl_fetch_memory('https://www1.nseindia.com/archives/equities/bhavcopy/pr/PR090614.zip')$status_code == 200) download.file('https://www1.nseindia.com/archives/equities/bhavcopy/pr/PR090614.zip', 'D:\\My-Shares\\source-bhavcopy-zip\\PR090614.zip')</v>
      </c>
      <c r="P1198" t="str">
        <f t="shared" si="380"/>
        <v>if (file.exists('D:\\My-Shares\\source-bhavcopy-zip\\PR090614.zip')) {zipped_names = grep('\\.zip', unzip('D:\\My-Shares\\source-bhavcopy-zip\\PR090614.zip', list=TRUE)$Name, ignore.case=TRUE, value=TRUE); unzip(zipfile = 'D:\\My-Shares\\source-bhavcopy-zip\\PR090614.zip', exdir = 'D:\\My-Shares\\source-fno-zip', files=zipped_names);rm(zipped_names);}</v>
      </c>
      <c r="Q1198" t="str">
        <f t="shared" si="381"/>
        <v>if (file.exists('D:\\My-Shares\\source-fno-zip\\fo09062014.zip')) {files = unzip('D:\\My-Shares\\source-fno-zip\\fo09062014.zip', list=TRUE)$Name; unzip(zipfile = 'D:\\My-Shares\\source-fno-zip\\fo09062014.zip', exdir = 'D:\\My-Shares\\source-fno-csv', files=files[grepl('^fo[0-9]{8}\\.csv|^op[0-9]{8}\\.csv',files)]);rm(files);}</v>
      </c>
      <c r="R1198" t="str">
        <f t="shared" si="390"/>
        <v>if (file.exists('D:\\My-Shares\\source-fno-csv\\fo09062014.csv')) fo09062014 = data.table (read_csv_chunked('D:\\My-Shares\\source-fno-csv\\fo09062014.csv', DataFrameCallback$new(f), chunk_size = 5))</v>
      </c>
      <c r="S1198" t="str">
        <f t="shared" si="391"/>
        <v>if (file.exists('D:\\My-Shares\\source-fno-csv\\op09062014.csv')) op09062014 = data.table (read_csv_chunked('D:\\My-Shares\\source-fno-csv\\op09062014.csv', DataFrameCallback$new(f), chunk_size = 5))</v>
      </c>
      <c r="T1198" t="str">
        <f t="shared" si="392"/>
        <v>MA090614</v>
      </c>
      <c r="U1198" s="3" t="s">
        <v>24</v>
      </c>
      <c r="V1198" t="str">
        <f t="shared" si="393"/>
        <v>https://www1.nseindia.com/archives/equities/mkt/MA090614.csv</v>
      </c>
      <c r="W1198" t="str">
        <f t="shared" si="394"/>
        <v>MA090614 = fread('https://www1.nseindia.com/archives/equities/mkt/MA090614.csv', sep='!', header = FALSE);</v>
      </c>
      <c r="X1198" t="str">
        <f t="shared" si="395"/>
        <v>MA090614 = MA090614[ str_detect(toupper(V1), ',NIFTY') | str_detect(toupper(V1), ',INDEX,') | str_detect(toupper(V1), ',CNX') ];</v>
      </c>
      <c r="Y1198" t="str">
        <f t="shared" si="396"/>
        <v>MA090614 = MA090614[, c('temp', 'INDEX', 'PREVIOUS_CLOSE', 'OPEN', 'HIGH', 'LOW', 'CLOSE', 'GAIN_LOSS') := tstrsplit(V1, ',', fixed= TRUE),];</v>
      </c>
      <c r="Z1198" t="str">
        <f t="shared" si="397"/>
        <v>MA090614 = MA090614 [ GAIN_LOSS != 'GAIN/LOSS'];</v>
      </c>
      <c r="AA1198" t="str">
        <f t="shared" si="398"/>
        <v>if (curl_fetch_memory('https://www1.nseindia.com/archives/equities/mkt/MA090614.csv')$status_code == 200) {MA090614 = fread('https://www1.nseindia.com/archives/equities/mkt/MA090614.csv', sep='!', header = FALSE); MA090614 = MA090614[ str_detect(toupper(V1), ',NIFTY') | str_detect(toupper(V1), ',INDEX,') | str_detect(toupper(V1), ',CNX') ]; MA090614 = MA090614[, c('temp', 'INDEX', 'PREVIOUS_CLOSE', 'OPEN', 'HIGH', 'LOW', 'CLOSE', 'GAIN_LOSS') := tstrsplit(V1, ',', fixed= TRUE),]; MA090614 = MA090614 [ GAIN_LOSS != 'GAIN/LOSS'];}</v>
      </c>
    </row>
    <row r="1199" spans="1:27" hidden="1">
      <c r="A1199" s="1">
        <v>41800</v>
      </c>
      <c r="B1199" s="2">
        <f t="shared" si="382"/>
        <v>10</v>
      </c>
      <c r="C1199" s="2">
        <f t="shared" si="383"/>
        <v>6</v>
      </c>
      <c r="D1199">
        <f t="shared" si="384"/>
        <v>2014</v>
      </c>
      <c r="E1199" t="str">
        <f t="shared" si="385"/>
        <v>14</v>
      </c>
      <c r="F1199" t="str">
        <f t="shared" si="386"/>
        <v>PR100614.zip</v>
      </c>
      <c r="G1199" t="str">
        <f t="shared" si="387"/>
        <v>fo10062014.zip</v>
      </c>
      <c r="H1199" t="str">
        <f t="shared" si="388"/>
        <v>fo10062014</v>
      </c>
      <c r="I1199" t="str">
        <f t="shared" si="389"/>
        <v>op10062014</v>
      </c>
      <c r="J1199" s="3" t="s">
        <v>6</v>
      </c>
      <c r="K1199" t="s">
        <v>13</v>
      </c>
      <c r="L1199" t="s">
        <v>14</v>
      </c>
      <c r="M1199" t="s">
        <v>17</v>
      </c>
      <c r="N1199" t="str">
        <f t="shared" si="378"/>
        <v>if (curl_fetch_memory('https://www1.nseindia.com/archives/equities/bhavcopy/pr/PR100614.zip')$status_code == 200)</v>
      </c>
      <c r="O1199" t="str">
        <f t="shared" si="379"/>
        <v>if (curl_fetch_memory('https://www1.nseindia.com/archives/equities/bhavcopy/pr/PR100614.zip')$status_code == 200) download.file('https://www1.nseindia.com/archives/equities/bhavcopy/pr/PR100614.zip', 'D:\\My-Shares\\source-bhavcopy-zip\\PR100614.zip')</v>
      </c>
      <c r="P1199" t="str">
        <f t="shared" si="380"/>
        <v>if (file.exists('D:\\My-Shares\\source-bhavcopy-zip\\PR100614.zip')) {zipped_names = grep('\\.zip', unzip('D:\\My-Shares\\source-bhavcopy-zip\\PR100614.zip', list=TRUE)$Name, ignore.case=TRUE, value=TRUE); unzip(zipfile = 'D:\\My-Shares\\source-bhavcopy-zip\\PR100614.zip', exdir = 'D:\\My-Shares\\source-fno-zip', files=zipped_names);rm(zipped_names);}</v>
      </c>
      <c r="Q1199" t="str">
        <f t="shared" si="381"/>
        <v>if (file.exists('D:\\My-Shares\\source-fno-zip\\fo10062014.zip')) {files = unzip('D:\\My-Shares\\source-fno-zip\\fo10062014.zip', list=TRUE)$Name; unzip(zipfile = 'D:\\My-Shares\\source-fno-zip\\fo10062014.zip', exdir = 'D:\\My-Shares\\source-fno-csv', files=files[grepl('^fo[0-9]{8}\\.csv|^op[0-9]{8}\\.csv',files)]);rm(files);}</v>
      </c>
      <c r="R1199" t="str">
        <f t="shared" si="390"/>
        <v>if (file.exists('D:\\My-Shares\\source-fno-csv\\fo10062014.csv')) fo10062014 = data.table (read_csv_chunked('D:\\My-Shares\\source-fno-csv\\fo10062014.csv', DataFrameCallback$new(f), chunk_size = 5))</v>
      </c>
      <c r="S1199" t="str">
        <f t="shared" si="391"/>
        <v>if (file.exists('D:\\My-Shares\\source-fno-csv\\op10062014.csv')) op10062014 = data.table (read_csv_chunked('D:\\My-Shares\\source-fno-csv\\op10062014.csv', DataFrameCallback$new(f), chunk_size = 5))</v>
      </c>
      <c r="T1199" t="str">
        <f t="shared" si="392"/>
        <v>MA100614</v>
      </c>
      <c r="U1199" s="3" t="s">
        <v>24</v>
      </c>
      <c r="V1199" t="str">
        <f t="shared" si="393"/>
        <v>https://www1.nseindia.com/archives/equities/mkt/MA100614.csv</v>
      </c>
      <c r="W1199" t="str">
        <f t="shared" si="394"/>
        <v>MA100614 = fread('https://www1.nseindia.com/archives/equities/mkt/MA100614.csv', sep='!', header = FALSE);</v>
      </c>
      <c r="X1199" t="str">
        <f t="shared" si="395"/>
        <v>MA100614 = MA100614[ str_detect(toupper(V1), ',NIFTY') | str_detect(toupper(V1), ',INDEX,') | str_detect(toupper(V1), ',CNX') ];</v>
      </c>
      <c r="Y1199" t="str">
        <f t="shared" si="396"/>
        <v>MA100614 = MA100614[, c('temp', 'INDEX', 'PREVIOUS_CLOSE', 'OPEN', 'HIGH', 'LOW', 'CLOSE', 'GAIN_LOSS') := tstrsplit(V1, ',', fixed= TRUE),];</v>
      </c>
      <c r="Z1199" t="str">
        <f t="shared" si="397"/>
        <v>MA100614 = MA100614 [ GAIN_LOSS != 'GAIN/LOSS'];</v>
      </c>
      <c r="AA1199" t="str">
        <f t="shared" si="398"/>
        <v>if (curl_fetch_memory('https://www1.nseindia.com/archives/equities/mkt/MA100614.csv')$status_code == 200) {MA100614 = fread('https://www1.nseindia.com/archives/equities/mkt/MA100614.csv', sep='!', header = FALSE); MA100614 = MA100614[ str_detect(toupper(V1), ',NIFTY') | str_detect(toupper(V1), ',INDEX,') | str_detect(toupper(V1), ',CNX') ]; MA100614 = MA100614[, c('temp', 'INDEX', 'PREVIOUS_CLOSE', 'OPEN', 'HIGH', 'LOW', 'CLOSE', 'GAIN_LOSS') := tstrsplit(V1, ',', fixed= TRUE),]; MA100614 = MA100614 [ GAIN_LOSS != 'GAIN/LOSS'];}</v>
      </c>
    </row>
    <row r="1200" spans="1:27" hidden="1">
      <c r="A1200" s="1">
        <v>41801</v>
      </c>
      <c r="B1200" s="2">
        <f t="shared" si="382"/>
        <v>11</v>
      </c>
      <c r="C1200" s="2">
        <f t="shared" si="383"/>
        <v>6</v>
      </c>
      <c r="D1200">
        <f t="shared" si="384"/>
        <v>2014</v>
      </c>
      <c r="E1200" t="str">
        <f t="shared" si="385"/>
        <v>14</v>
      </c>
      <c r="F1200" t="str">
        <f t="shared" si="386"/>
        <v>PR110614.zip</v>
      </c>
      <c r="G1200" t="str">
        <f t="shared" si="387"/>
        <v>fo11062014.zip</v>
      </c>
      <c r="H1200" t="str">
        <f t="shared" si="388"/>
        <v>fo11062014</v>
      </c>
      <c r="I1200" t="str">
        <f t="shared" si="389"/>
        <v>op11062014</v>
      </c>
      <c r="J1200" s="3" t="s">
        <v>6</v>
      </c>
      <c r="K1200" t="s">
        <v>13</v>
      </c>
      <c r="L1200" t="s">
        <v>14</v>
      </c>
      <c r="M1200" t="s">
        <v>17</v>
      </c>
      <c r="N1200" t="str">
        <f t="shared" si="378"/>
        <v>if (curl_fetch_memory('https://www1.nseindia.com/archives/equities/bhavcopy/pr/PR110614.zip')$status_code == 200)</v>
      </c>
      <c r="O1200" t="str">
        <f t="shared" si="379"/>
        <v>if (curl_fetch_memory('https://www1.nseindia.com/archives/equities/bhavcopy/pr/PR110614.zip')$status_code == 200) download.file('https://www1.nseindia.com/archives/equities/bhavcopy/pr/PR110614.zip', 'D:\\My-Shares\\source-bhavcopy-zip\\PR110614.zip')</v>
      </c>
      <c r="P1200" t="str">
        <f t="shared" si="380"/>
        <v>if (file.exists('D:\\My-Shares\\source-bhavcopy-zip\\PR110614.zip')) {zipped_names = grep('\\.zip', unzip('D:\\My-Shares\\source-bhavcopy-zip\\PR110614.zip', list=TRUE)$Name, ignore.case=TRUE, value=TRUE); unzip(zipfile = 'D:\\My-Shares\\source-bhavcopy-zip\\PR110614.zip', exdir = 'D:\\My-Shares\\source-fno-zip', files=zipped_names);rm(zipped_names);}</v>
      </c>
      <c r="Q1200" t="str">
        <f t="shared" si="381"/>
        <v>if (file.exists('D:\\My-Shares\\source-fno-zip\\fo11062014.zip')) {files = unzip('D:\\My-Shares\\source-fno-zip\\fo11062014.zip', list=TRUE)$Name; unzip(zipfile = 'D:\\My-Shares\\source-fno-zip\\fo11062014.zip', exdir = 'D:\\My-Shares\\source-fno-csv', files=files[grepl('^fo[0-9]{8}\\.csv|^op[0-9]{8}\\.csv',files)]);rm(files);}</v>
      </c>
      <c r="R1200" t="str">
        <f t="shared" si="390"/>
        <v>if (file.exists('D:\\My-Shares\\source-fno-csv\\fo11062014.csv')) fo11062014 = data.table (read_csv_chunked('D:\\My-Shares\\source-fno-csv\\fo11062014.csv', DataFrameCallback$new(f), chunk_size = 5))</v>
      </c>
      <c r="S1200" t="str">
        <f t="shared" si="391"/>
        <v>if (file.exists('D:\\My-Shares\\source-fno-csv\\op11062014.csv')) op11062014 = data.table (read_csv_chunked('D:\\My-Shares\\source-fno-csv\\op11062014.csv', DataFrameCallback$new(f), chunk_size = 5))</v>
      </c>
      <c r="T1200" t="str">
        <f t="shared" si="392"/>
        <v>MA110614</v>
      </c>
      <c r="U1200" s="3" t="s">
        <v>24</v>
      </c>
      <c r="V1200" t="str">
        <f t="shared" si="393"/>
        <v>https://www1.nseindia.com/archives/equities/mkt/MA110614.csv</v>
      </c>
      <c r="W1200" t="str">
        <f t="shared" si="394"/>
        <v>MA110614 = fread('https://www1.nseindia.com/archives/equities/mkt/MA110614.csv', sep='!', header = FALSE);</v>
      </c>
      <c r="X1200" t="str">
        <f t="shared" si="395"/>
        <v>MA110614 = MA110614[ str_detect(toupper(V1), ',NIFTY') | str_detect(toupper(V1), ',INDEX,') | str_detect(toupper(V1), ',CNX') ];</v>
      </c>
      <c r="Y1200" t="str">
        <f t="shared" si="396"/>
        <v>MA110614 = MA110614[, c('temp', 'INDEX', 'PREVIOUS_CLOSE', 'OPEN', 'HIGH', 'LOW', 'CLOSE', 'GAIN_LOSS') := tstrsplit(V1, ',', fixed= TRUE),];</v>
      </c>
      <c r="Z1200" t="str">
        <f t="shared" si="397"/>
        <v>MA110614 = MA110614 [ GAIN_LOSS != 'GAIN/LOSS'];</v>
      </c>
      <c r="AA1200" t="str">
        <f t="shared" si="398"/>
        <v>if (curl_fetch_memory('https://www1.nseindia.com/archives/equities/mkt/MA110614.csv')$status_code == 200) {MA110614 = fread('https://www1.nseindia.com/archives/equities/mkt/MA110614.csv', sep='!', header = FALSE); MA110614 = MA110614[ str_detect(toupper(V1), ',NIFTY') | str_detect(toupper(V1), ',INDEX,') | str_detect(toupper(V1), ',CNX') ]; MA110614 = MA110614[, c('temp', 'INDEX', 'PREVIOUS_CLOSE', 'OPEN', 'HIGH', 'LOW', 'CLOSE', 'GAIN_LOSS') := tstrsplit(V1, ',', fixed= TRUE),]; MA110614 = MA110614 [ GAIN_LOSS != 'GAIN/LOSS'];}</v>
      </c>
    </row>
    <row r="1201" spans="1:27" hidden="1">
      <c r="A1201" s="1">
        <v>41802</v>
      </c>
      <c r="B1201" s="2">
        <f t="shared" si="382"/>
        <v>12</v>
      </c>
      <c r="C1201" s="2">
        <f t="shared" si="383"/>
        <v>6</v>
      </c>
      <c r="D1201">
        <f t="shared" si="384"/>
        <v>2014</v>
      </c>
      <c r="E1201" t="str">
        <f t="shared" si="385"/>
        <v>14</v>
      </c>
      <c r="F1201" t="str">
        <f t="shared" si="386"/>
        <v>PR120614.zip</v>
      </c>
      <c r="G1201" t="str">
        <f t="shared" si="387"/>
        <v>fo12062014.zip</v>
      </c>
      <c r="H1201" t="str">
        <f t="shared" si="388"/>
        <v>fo12062014</v>
      </c>
      <c r="I1201" t="str">
        <f t="shared" si="389"/>
        <v>op12062014</v>
      </c>
      <c r="J1201" s="3" t="s">
        <v>6</v>
      </c>
      <c r="K1201" t="s">
        <v>13</v>
      </c>
      <c r="L1201" t="s">
        <v>14</v>
      </c>
      <c r="M1201" t="s">
        <v>17</v>
      </c>
      <c r="N1201" t="str">
        <f t="shared" si="378"/>
        <v>if (curl_fetch_memory('https://www1.nseindia.com/archives/equities/bhavcopy/pr/PR120614.zip')$status_code == 200)</v>
      </c>
      <c r="O1201" t="str">
        <f t="shared" si="379"/>
        <v>if (curl_fetch_memory('https://www1.nseindia.com/archives/equities/bhavcopy/pr/PR120614.zip')$status_code == 200) download.file('https://www1.nseindia.com/archives/equities/bhavcopy/pr/PR120614.zip', 'D:\\My-Shares\\source-bhavcopy-zip\\PR120614.zip')</v>
      </c>
      <c r="P1201" t="str">
        <f t="shared" si="380"/>
        <v>if (file.exists('D:\\My-Shares\\source-bhavcopy-zip\\PR120614.zip')) {zipped_names = grep('\\.zip', unzip('D:\\My-Shares\\source-bhavcopy-zip\\PR120614.zip', list=TRUE)$Name, ignore.case=TRUE, value=TRUE); unzip(zipfile = 'D:\\My-Shares\\source-bhavcopy-zip\\PR120614.zip', exdir = 'D:\\My-Shares\\source-fno-zip', files=zipped_names);rm(zipped_names);}</v>
      </c>
      <c r="Q1201" t="str">
        <f t="shared" si="381"/>
        <v>if (file.exists('D:\\My-Shares\\source-fno-zip\\fo12062014.zip')) {files = unzip('D:\\My-Shares\\source-fno-zip\\fo12062014.zip', list=TRUE)$Name; unzip(zipfile = 'D:\\My-Shares\\source-fno-zip\\fo12062014.zip', exdir = 'D:\\My-Shares\\source-fno-csv', files=files[grepl('^fo[0-9]{8}\\.csv|^op[0-9]{8}\\.csv',files)]);rm(files);}</v>
      </c>
      <c r="R1201" t="str">
        <f t="shared" si="390"/>
        <v>if (file.exists('D:\\My-Shares\\source-fno-csv\\fo12062014.csv')) fo12062014 = data.table (read_csv_chunked('D:\\My-Shares\\source-fno-csv\\fo12062014.csv', DataFrameCallback$new(f), chunk_size = 5))</v>
      </c>
      <c r="S1201" t="str">
        <f t="shared" si="391"/>
        <v>if (file.exists('D:\\My-Shares\\source-fno-csv\\op12062014.csv')) op12062014 = data.table (read_csv_chunked('D:\\My-Shares\\source-fno-csv\\op12062014.csv', DataFrameCallback$new(f), chunk_size = 5))</v>
      </c>
      <c r="T1201" t="str">
        <f t="shared" si="392"/>
        <v>MA120614</v>
      </c>
      <c r="U1201" s="3" t="s">
        <v>24</v>
      </c>
      <c r="V1201" t="str">
        <f t="shared" si="393"/>
        <v>https://www1.nseindia.com/archives/equities/mkt/MA120614.csv</v>
      </c>
      <c r="W1201" t="str">
        <f t="shared" si="394"/>
        <v>MA120614 = fread('https://www1.nseindia.com/archives/equities/mkt/MA120614.csv', sep='!', header = FALSE);</v>
      </c>
      <c r="X1201" t="str">
        <f t="shared" si="395"/>
        <v>MA120614 = MA120614[ str_detect(toupper(V1), ',NIFTY') | str_detect(toupper(V1), ',INDEX,') | str_detect(toupper(V1), ',CNX') ];</v>
      </c>
      <c r="Y1201" t="str">
        <f t="shared" si="396"/>
        <v>MA120614 = MA120614[, c('temp', 'INDEX', 'PREVIOUS_CLOSE', 'OPEN', 'HIGH', 'LOW', 'CLOSE', 'GAIN_LOSS') := tstrsplit(V1, ',', fixed= TRUE),];</v>
      </c>
      <c r="Z1201" t="str">
        <f t="shared" si="397"/>
        <v>MA120614 = MA120614 [ GAIN_LOSS != 'GAIN/LOSS'];</v>
      </c>
      <c r="AA1201" t="str">
        <f t="shared" si="398"/>
        <v>if (curl_fetch_memory('https://www1.nseindia.com/archives/equities/mkt/MA120614.csv')$status_code == 200) {MA120614 = fread('https://www1.nseindia.com/archives/equities/mkt/MA120614.csv', sep='!', header = FALSE); MA120614 = MA120614[ str_detect(toupper(V1), ',NIFTY') | str_detect(toupper(V1), ',INDEX,') | str_detect(toupper(V1), ',CNX') ]; MA120614 = MA120614[, c('temp', 'INDEX', 'PREVIOUS_CLOSE', 'OPEN', 'HIGH', 'LOW', 'CLOSE', 'GAIN_LOSS') := tstrsplit(V1, ',', fixed= TRUE),]; MA120614 = MA120614 [ GAIN_LOSS != 'GAIN/LOSS'];}</v>
      </c>
    </row>
    <row r="1202" spans="1:27" hidden="1">
      <c r="A1202" s="1">
        <v>41803</v>
      </c>
      <c r="B1202" s="2">
        <f t="shared" si="382"/>
        <v>13</v>
      </c>
      <c r="C1202" s="2">
        <f t="shared" si="383"/>
        <v>6</v>
      </c>
      <c r="D1202">
        <f t="shared" si="384"/>
        <v>2014</v>
      </c>
      <c r="E1202" t="str">
        <f t="shared" si="385"/>
        <v>14</v>
      </c>
      <c r="F1202" t="str">
        <f t="shared" si="386"/>
        <v>PR130614.zip</v>
      </c>
      <c r="G1202" t="str">
        <f t="shared" si="387"/>
        <v>fo13062014.zip</v>
      </c>
      <c r="H1202" t="str">
        <f t="shared" si="388"/>
        <v>fo13062014</v>
      </c>
      <c r="I1202" t="str">
        <f t="shared" si="389"/>
        <v>op13062014</v>
      </c>
      <c r="J1202" s="3" t="s">
        <v>6</v>
      </c>
      <c r="K1202" t="s">
        <v>13</v>
      </c>
      <c r="L1202" t="s">
        <v>14</v>
      </c>
      <c r="M1202" t="s">
        <v>17</v>
      </c>
      <c r="N1202" t="str">
        <f t="shared" si="378"/>
        <v>if (curl_fetch_memory('https://www1.nseindia.com/archives/equities/bhavcopy/pr/PR130614.zip')$status_code == 200)</v>
      </c>
      <c r="O1202" t="str">
        <f t="shared" si="379"/>
        <v>if (curl_fetch_memory('https://www1.nseindia.com/archives/equities/bhavcopy/pr/PR130614.zip')$status_code == 200) download.file('https://www1.nseindia.com/archives/equities/bhavcopy/pr/PR130614.zip', 'D:\\My-Shares\\source-bhavcopy-zip\\PR130614.zip')</v>
      </c>
      <c r="P1202" t="str">
        <f t="shared" si="380"/>
        <v>if (file.exists('D:\\My-Shares\\source-bhavcopy-zip\\PR130614.zip')) {zipped_names = grep('\\.zip', unzip('D:\\My-Shares\\source-bhavcopy-zip\\PR130614.zip', list=TRUE)$Name, ignore.case=TRUE, value=TRUE); unzip(zipfile = 'D:\\My-Shares\\source-bhavcopy-zip\\PR130614.zip', exdir = 'D:\\My-Shares\\source-fno-zip', files=zipped_names);rm(zipped_names);}</v>
      </c>
      <c r="Q1202" t="str">
        <f t="shared" si="381"/>
        <v>if (file.exists('D:\\My-Shares\\source-fno-zip\\fo13062014.zip')) {files = unzip('D:\\My-Shares\\source-fno-zip\\fo13062014.zip', list=TRUE)$Name; unzip(zipfile = 'D:\\My-Shares\\source-fno-zip\\fo13062014.zip', exdir = 'D:\\My-Shares\\source-fno-csv', files=files[grepl('^fo[0-9]{8}\\.csv|^op[0-9]{8}\\.csv',files)]);rm(files);}</v>
      </c>
      <c r="R1202" t="str">
        <f t="shared" si="390"/>
        <v>if (file.exists('D:\\My-Shares\\source-fno-csv\\fo13062014.csv')) fo13062014 = data.table (read_csv_chunked('D:\\My-Shares\\source-fno-csv\\fo13062014.csv', DataFrameCallback$new(f), chunk_size = 5))</v>
      </c>
      <c r="S1202" t="str">
        <f t="shared" si="391"/>
        <v>if (file.exists('D:\\My-Shares\\source-fno-csv\\op13062014.csv')) op13062014 = data.table (read_csv_chunked('D:\\My-Shares\\source-fno-csv\\op13062014.csv', DataFrameCallback$new(f), chunk_size = 5))</v>
      </c>
      <c r="T1202" t="str">
        <f t="shared" si="392"/>
        <v>MA130614</v>
      </c>
      <c r="U1202" s="3" t="s">
        <v>24</v>
      </c>
      <c r="V1202" t="str">
        <f t="shared" si="393"/>
        <v>https://www1.nseindia.com/archives/equities/mkt/MA130614.csv</v>
      </c>
      <c r="W1202" t="str">
        <f t="shared" si="394"/>
        <v>MA130614 = fread('https://www1.nseindia.com/archives/equities/mkt/MA130614.csv', sep='!', header = FALSE);</v>
      </c>
      <c r="X1202" t="str">
        <f t="shared" si="395"/>
        <v>MA130614 = MA130614[ str_detect(toupper(V1), ',NIFTY') | str_detect(toupper(V1), ',INDEX,') | str_detect(toupper(V1), ',CNX') ];</v>
      </c>
      <c r="Y1202" t="str">
        <f t="shared" si="396"/>
        <v>MA130614 = MA130614[, c('temp', 'INDEX', 'PREVIOUS_CLOSE', 'OPEN', 'HIGH', 'LOW', 'CLOSE', 'GAIN_LOSS') := tstrsplit(V1, ',', fixed= TRUE),];</v>
      </c>
      <c r="Z1202" t="str">
        <f t="shared" si="397"/>
        <v>MA130614 = MA130614 [ GAIN_LOSS != 'GAIN/LOSS'];</v>
      </c>
      <c r="AA1202" t="str">
        <f t="shared" si="398"/>
        <v>if (curl_fetch_memory('https://www1.nseindia.com/archives/equities/mkt/MA130614.csv')$status_code == 200) {MA130614 = fread('https://www1.nseindia.com/archives/equities/mkt/MA130614.csv', sep='!', header = FALSE); MA130614 = MA130614[ str_detect(toupper(V1), ',NIFTY') | str_detect(toupper(V1), ',INDEX,') | str_detect(toupper(V1), ',CNX') ]; MA130614 = MA130614[, c('temp', 'INDEX', 'PREVIOUS_CLOSE', 'OPEN', 'HIGH', 'LOW', 'CLOSE', 'GAIN_LOSS') := tstrsplit(V1, ',', fixed= TRUE),]; MA130614 = MA130614 [ GAIN_LOSS != 'GAIN/LOSS'];}</v>
      </c>
    </row>
    <row r="1203" spans="1:27" hidden="1">
      <c r="A1203" s="1">
        <v>41804</v>
      </c>
      <c r="B1203" s="2">
        <f t="shared" si="382"/>
        <v>14</v>
      </c>
      <c r="C1203" s="2">
        <f t="shared" si="383"/>
        <v>6</v>
      </c>
      <c r="D1203">
        <f t="shared" si="384"/>
        <v>2014</v>
      </c>
      <c r="E1203" t="str">
        <f t="shared" si="385"/>
        <v>14</v>
      </c>
      <c r="F1203" t="str">
        <f t="shared" si="386"/>
        <v>PR140614.zip</v>
      </c>
      <c r="G1203" t="str">
        <f t="shared" si="387"/>
        <v>fo14062014.zip</v>
      </c>
      <c r="H1203" t="str">
        <f t="shared" si="388"/>
        <v>fo14062014</v>
      </c>
      <c r="I1203" t="str">
        <f t="shared" si="389"/>
        <v>op14062014</v>
      </c>
      <c r="J1203" s="3" t="s">
        <v>6</v>
      </c>
      <c r="K1203" t="s">
        <v>13</v>
      </c>
      <c r="L1203" t="s">
        <v>14</v>
      </c>
      <c r="M1203" t="s">
        <v>17</v>
      </c>
      <c r="N1203" t="str">
        <f t="shared" si="378"/>
        <v>if (curl_fetch_memory('https://www1.nseindia.com/archives/equities/bhavcopy/pr/PR140614.zip')$status_code == 200)</v>
      </c>
      <c r="O1203" t="str">
        <f t="shared" si="379"/>
        <v>if (curl_fetch_memory('https://www1.nseindia.com/archives/equities/bhavcopy/pr/PR140614.zip')$status_code == 200) download.file('https://www1.nseindia.com/archives/equities/bhavcopy/pr/PR140614.zip', 'D:\\My-Shares\\source-bhavcopy-zip\\PR140614.zip')</v>
      </c>
      <c r="P1203" t="str">
        <f t="shared" si="380"/>
        <v>if (file.exists('D:\\My-Shares\\source-bhavcopy-zip\\PR140614.zip')) {zipped_names = grep('\\.zip', unzip('D:\\My-Shares\\source-bhavcopy-zip\\PR140614.zip', list=TRUE)$Name, ignore.case=TRUE, value=TRUE); unzip(zipfile = 'D:\\My-Shares\\source-bhavcopy-zip\\PR140614.zip', exdir = 'D:\\My-Shares\\source-fno-zip', files=zipped_names);rm(zipped_names);}</v>
      </c>
      <c r="Q1203" t="str">
        <f t="shared" si="381"/>
        <v>if (file.exists('D:\\My-Shares\\source-fno-zip\\fo14062014.zip')) {files = unzip('D:\\My-Shares\\source-fno-zip\\fo14062014.zip', list=TRUE)$Name; unzip(zipfile = 'D:\\My-Shares\\source-fno-zip\\fo14062014.zip', exdir = 'D:\\My-Shares\\source-fno-csv', files=files[grepl('^fo[0-9]{8}\\.csv|^op[0-9]{8}\\.csv',files)]);rm(files);}</v>
      </c>
      <c r="R1203" t="str">
        <f t="shared" si="390"/>
        <v>if (file.exists('D:\\My-Shares\\source-fno-csv\\fo14062014.csv')) fo14062014 = data.table (read_csv_chunked('D:\\My-Shares\\source-fno-csv\\fo14062014.csv', DataFrameCallback$new(f), chunk_size = 5))</v>
      </c>
      <c r="S1203" t="str">
        <f t="shared" si="391"/>
        <v>if (file.exists('D:\\My-Shares\\source-fno-csv\\op14062014.csv')) op14062014 = data.table (read_csv_chunked('D:\\My-Shares\\source-fno-csv\\op14062014.csv', DataFrameCallback$new(f), chunk_size = 5))</v>
      </c>
      <c r="T1203" t="str">
        <f t="shared" si="392"/>
        <v>MA140614</v>
      </c>
      <c r="U1203" s="3" t="s">
        <v>24</v>
      </c>
      <c r="V1203" t="str">
        <f t="shared" si="393"/>
        <v>https://www1.nseindia.com/archives/equities/mkt/MA140614.csv</v>
      </c>
      <c r="W1203" t="str">
        <f t="shared" si="394"/>
        <v>MA140614 = fread('https://www1.nseindia.com/archives/equities/mkt/MA140614.csv', sep='!', header = FALSE);</v>
      </c>
      <c r="X1203" t="str">
        <f t="shared" si="395"/>
        <v>MA140614 = MA140614[ str_detect(toupper(V1), ',NIFTY') | str_detect(toupper(V1), ',INDEX,') | str_detect(toupper(V1), ',CNX') ];</v>
      </c>
      <c r="Y1203" t="str">
        <f t="shared" si="396"/>
        <v>MA140614 = MA140614[, c('temp', 'INDEX', 'PREVIOUS_CLOSE', 'OPEN', 'HIGH', 'LOW', 'CLOSE', 'GAIN_LOSS') := tstrsplit(V1, ',', fixed= TRUE),];</v>
      </c>
      <c r="Z1203" t="str">
        <f t="shared" si="397"/>
        <v>MA140614 = MA140614 [ GAIN_LOSS != 'GAIN/LOSS'];</v>
      </c>
      <c r="AA1203" t="str">
        <f t="shared" si="398"/>
        <v>if (curl_fetch_memory('https://www1.nseindia.com/archives/equities/mkt/MA140614.csv')$status_code == 200) {MA140614 = fread('https://www1.nseindia.com/archives/equities/mkt/MA140614.csv', sep='!', header = FALSE); MA140614 = MA140614[ str_detect(toupper(V1), ',NIFTY') | str_detect(toupper(V1), ',INDEX,') | str_detect(toupper(V1), ',CNX') ]; MA140614 = MA140614[, c('temp', 'INDEX', 'PREVIOUS_CLOSE', 'OPEN', 'HIGH', 'LOW', 'CLOSE', 'GAIN_LOSS') := tstrsplit(V1, ',', fixed= TRUE),]; MA140614 = MA140614 [ GAIN_LOSS != 'GAIN/LOSS'];}</v>
      </c>
    </row>
    <row r="1204" spans="1:27" hidden="1">
      <c r="A1204" s="1">
        <v>41805</v>
      </c>
      <c r="B1204" s="2">
        <f t="shared" si="382"/>
        <v>15</v>
      </c>
      <c r="C1204" s="2">
        <f t="shared" si="383"/>
        <v>6</v>
      </c>
      <c r="D1204">
        <f t="shared" si="384"/>
        <v>2014</v>
      </c>
      <c r="E1204" t="str">
        <f t="shared" si="385"/>
        <v>14</v>
      </c>
      <c r="F1204" t="str">
        <f t="shared" si="386"/>
        <v>PR150614.zip</v>
      </c>
      <c r="G1204" t="str">
        <f t="shared" si="387"/>
        <v>fo15062014.zip</v>
      </c>
      <c r="H1204" t="str">
        <f t="shared" si="388"/>
        <v>fo15062014</v>
      </c>
      <c r="I1204" t="str">
        <f t="shared" si="389"/>
        <v>op15062014</v>
      </c>
      <c r="J1204" s="3" t="s">
        <v>6</v>
      </c>
      <c r="K1204" t="s">
        <v>13</v>
      </c>
      <c r="L1204" t="s">
        <v>14</v>
      </c>
      <c r="M1204" t="s">
        <v>17</v>
      </c>
      <c r="N1204" t="str">
        <f t="shared" si="378"/>
        <v>if (curl_fetch_memory('https://www1.nseindia.com/archives/equities/bhavcopy/pr/PR150614.zip')$status_code == 200)</v>
      </c>
      <c r="O1204" t="str">
        <f t="shared" si="379"/>
        <v>if (curl_fetch_memory('https://www1.nseindia.com/archives/equities/bhavcopy/pr/PR150614.zip')$status_code == 200) download.file('https://www1.nseindia.com/archives/equities/bhavcopy/pr/PR150614.zip', 'D:\\My-Shares\\source-bhavcopy-zip\\PR150614.zip')</v>
      </c>
      <c r="P1204" t="str">
        <f t="shared" si="380"/>
        <v>if (file.exists('D:\\My-Shares\\source-bhavcopy-zip\\PR150614.zip')) {zipped_names = grep('\\.zip', unzip('D:\\My-Shares\\source-bhavcopy-zip\\PR150614.zip', list=TRUE)$Name, ignore.case=TRUE, value=TRUE); unzip(zipfile = 'D:\\My-Shares\\source-bhavcopy-zip\\PR150614.zip', exdir = 'D:\\My-Shares\\source-fno-zip', files=zipped_names);rm(zipped_names);}</v>
      </c>
      <c r="Q1204" t="str">
        <f t="shared" si="381"/>
        <v>if (file.exists('D:\\My-Shares\\source-fno-zip\\fo15062014.zip')) {files = unzip('D:\\My-Shares\\source-fno-zip\\fo15062014.zip', list=TRUE)$Name; unzip(zipfile = 'D:\\My-Shares\\source-fno-zip\\fo15062014.zip', exdir = 'D:\\My-Shares\\source-fno-csv', files=files[grepl('^fo[0-9]{8}\\.csv|^op[0-9]{8}\\.csv',files)]);rm(files);}</v>
      </c>
      <c r="R1204" t="str">
        <f t="shared" si="390"/>
        <v>if (file.exists('D:\\My-Shares\\source-fno-csv\\fo15062014.csv')) fo15062014 = data.table (read_csv_chunked('D:\\My-Shares\\source-fno-csv\\fo15062014.csv', DataFrameCallback$new(f), chunk_size = 5))</v>
      </c>
      <c r="S1204" t="str">
        <f t="shared" si="391"/>
        <v>if (file.exists('D:\\My-Shares\\source-fno-csv\\op15062014.csv')) op15062014 = data.table (read_csv_chunked('D:\\My-Shares\\source-fno-csv\\op15062014.csv', DataFrameCallback$new(f), chunk_size = 5))</v>
      </c>
      <c r="T1204" t="str">
        <f t="shared" si="392"/>
        <v>MA150614</v>
      </c>
      <c r="U1204" s="3" t="s">
        <v>24</v>
      </c>
      <c r="V1204" t="str">
        <f t="shared" si="393"/>
        <v>https://www1.nseindia.com/archives/equities/mkt/MA150614.csv</v>
      </c>
      <c r="W1204" t="str">
        <f t="shared" si="394"/>
        <v>MA150614 = fread('https://www1.nseindia.com/archives/equities/mkt/MA150614.csv', sep='!', header = FALSE);</v>
      </c>
      <c r="X1204" t="str">
        <f t="shared" si="395"/>
        <v>MA150614 = MA150614[ str_detect(toupper(V1), ',NIFTY') | str_detect(toupper(V1), ',INDEX,') | str_detect(toupper(V1), ',CNX') ];</v>
      </c>
      <c r="Y1204" t="str">
        <f t="shared" si="396"/>
        <v>MA150614 = MA150614[, c('temp', 'INDEX', 'PREVIOUS_CLOSE', 'OPEN', 'HIGH', 'LOW', 'CLOSE', 'GAIN_LOSS') := tstrsplit(V1, ',', fixed= TRUE),];</v>
      </c>
      <c r="Z1204" t="str">
        <f t="shared" si="397"/>
        <v>MA150614 = MA150614 [ GAIN_LOSS != 'GAIN/LOSS'];</v>
      </c>
      <c r="AA1204" t="str">
        <f t="shared" si="398"/>
        <v>if (curl_fetch_memory('https://www1.nseindia.com/archives/equities/mkt/MA150614.csv')$status_code == 200) {MA150614 = fread('https://www1.nseindia.com/archives/equities/mkt/MA150614.csv', sep='!', header = FALSE); MA150614 = MA150614[ str_detect(toupper(V1), ',NIFTY') | str_detect(toupper(V1), ',INDEX,') | str_detect(toupper(V1), ',CNX') ]; MA150614 = MA150614[, c('temp', 'INDEX', 'PREVIOUS_CLOSE', 'OPEN', 'HIGH', 'LOW', 'CLOSE', 'GAIN_LOSS') := tstrsplit(V1, ',', fixed= TRUE),]; MA150614 = MA150614 [ GAIN_LOSS != 'GAIN/LOSS'];}</v>
      </c>
    </row>
    <row r="1205" spans="1:27" hidden="1">
      <c r="A1205" s="1">
        <v>41806</v>
      </c>
      <c r="B1205" s="2">
        <f t="shared" si="382"/>
        <v>16</v>
      </c>
      <c r="C1205" s="2">
        <f t="shared" si="383"/>
        <v>6</v>
      </c>
      <c r="D1205">
        <f t="shared" si="384"/>
        <v>2014</v>
      </c>
      <c r="E1205" t="str">
        <f t="shared" si="385"/>
        <v>14</v>
      </c>
      <c r="F1205" t="str">
        <f t="shared" si="386"/>
        <v>PR160614.zip</v>
      </c>
      <c r="G1205" t="str">
        <f t="shared" si="387"/>
        <v>fo16062014.zip</v>
      </c>
      <c r="H1205" t="str">
        <f t="shared" si="388"/>
        <v>fo16062014</v>
      </c>
      <c r="I1205" t="str">
        <f t="shared" si="389"/>
        <v>op16062014</v>
      </c>
      <c r="J1205" s="3" t="s">
        <v>6</v>
      </c>
      <c r="K1205" t="s">
        <v>13</v>
      </c>
      <c r="L1205" t="s">
        <v>14</v>
      </c>
      <c r="M1205" t="s">
        <v>17</v>
      </c>
      <c r="N1205" t="str">
        <f t="shared" si="378"/>
        <v>if (curl_fetch_memory('https://www1.nseindia.com/archives/equities/bhavcopy/pr/PR160614.zip')$status_code == 200)</v>
      </c>
      <c r="O1205" t="str">
        <f t="shared" si="379"/>
        <v>if (curl_fetch_memory('https://www1.nseindia.com/archives/equities/bhavcopy/pr/PR160614.zip')$status_code == 200) download.file('https://www1.nseindia.com/archives/equities/bhavcopy/pr/PR160614.zip', 'D:\\My-Shares\\source-bhavcopy-zip\\PR160614.zip')</v>
      </c>
      <c r="P1205" t="str">
        <f t="shared" si="380"/>
        <v>if (file.exists('D:\\My-Shares\\source-bhavcopy-zip\\PR160614.zip')) {zipped_names = grep('\\.zip', unzip('D:\\My-Shares\\source-bhavcopy-zip\\PR160614.zip', list=TRUE)$Name, ignore.case=TRUE, value=TRUE); unzip(zipfile = 'D:\\My-Shares\\source-bhavcopy-zip\\PR160614.zip', exdir = 'D:\\My-Shares\\source-fno-zip', files=zipped_names);rm(zipped_names);}</v>
      </c>
      <c r="Q1205" t="str">
        <f t="shared" si="381"/>
        <v>if (file.exists('D:\\My-Shares\\source-fno-zip\\fo16062014.zip')) {files = unzip('D:\\My-Shares\\source-fno-zip\\fo16062014.zip', list=TRUE)$Name; unzip(zipfile = 'D:\\My-Shares\\source-fno-zip\\fo16062014.zip', exdir = 'D:\\My-Shares\\source-fno-csv', files=files[grepl('^fo[0-9]{8}\\.csv|^op[0-9]{8}\\.csv',files)]);rm(files);}</v>
      </c>
      <c r="R1205" t="str">
        <f t="shared" si="390"/>
        <v>if (file.exists('D:\\My-Shares\\source-fno-csv\\fo16062014.csv')) fo16062014 = data.table (read_csv_chunked('D:\\My-Shares\\source-fno-csv\\fo16062014.csv', DataFrameCallback$new(f), chunk_size = 5))</v>
      </c>
      <c r="S1205" t="str">
        <f t="shared" si="391"/>
        <v>if (file.exists('D:\\My-Shares\\source-fno-csv\\op16062014.csv')) op16062014 = data.table (read_csv_chunked('D:\\My-Shares\\source-fno-csv\\op16062014.csv', DataFrameCallback$new(f), chunk_size = 5))</v>
      </c>
      <c r="T1205" t="str">
        <f t="shared" si="392"/>
        <v>MA160614</v>
      </c>
      <c r="U1205" s="3" t="s">
        <v>24</v>
      </c>
      <c r="V1205" t="str">
        <f t="shared" si="393"/>
        <v>https://www1.nseindia.com/archives/equities/mkt/MA160614.csv</v>
      </c>
      <c r="W1205" t="str">
        <f t="shared" si="394"/>
        <v>MA160614 = fread('https://www1.nseindia.com/archives/equities/mkt/MA160614.csv', sep='!', header = FALSE);</v>
      </c>
      <c r="X1205" t="str">
        <f t="shared" si="395"/>
        <v>MA160614 = MA160614[ str_detect(toupper(V1), ',NIFTY') | str_detect(toupper(V1), ',INDEX,') | str_detect(toupper(V1), ',CNX') ];</v>
      </c>
      <c r="Y1205" t="str">
        <f t="shared" si="396"/>
        <v>MA160614 = MA160614[, c('temp', 'INDEX', 'PREVIOUS_CLOSE', 'OPEN', 'HIGH', 'LOW', 'CLOSE', 'GAIN_LOSS') := tstrsplit(V1, ',', fixed= TRUE),];</v>
      </c>
      <c r="Z1205" t="str">
        <f t="shared" si="397"/>
        <v>MA160614 = MA160614 [ GAIN_LOSS != 'GAIN/LOSS'];</v>
      </c>
      <c r="AA1205" t="str">
        <f t="shared" si="398"/>
        <v>if (curl_fetch_memory('https://www1.nseindia.com/archives/equities/mkt/MA160614.csv')$status_code == 200) {MA160614 = fread('https://www1.nseindia.com/archives/equities/mkt/MA160614.csv', sep='!', header = FALSE); MA160614 = MA160614[ str_detect(toupper(V1), ',NIFTY') | str_detect(toupper(V1), ',INDEX,') | str_detect(toupper(V1), ',CNX') ]; MA160614 = MA160614[, c('temp', 'INDEX', 'PREVIOUS_CLOSE', 'OPEN', 'HIGH', 'LOW', 'CLOSE', 'GAIN_LOSS') := tstrsplit(V1, ',', fixed= TRUE),]; MA160614 = MA160614 [ GAIN_LOSS != 'GAIN/LOSS'];}</v>
      </c>
    </row>
    <row r="1206" spans="1:27" hidden="1">
      <c r="A1206" s="1">
        <v>41807</v>
      </c>
      <c r="B1206" s="2">
        <f t="shared" si="382"/>
        <v>17</v>
      </c>
      <c r="C1206" s="2">
        <f t="shared" si="383"/>
        <v>6</v>
      </c>
      <c r="D1206">
        <f t="shared" si="384"/>
        <v>2014</v>
      </c>
      <c r="E1206" t="str">
        <f t="shared" si="385"/>
        <v>14</v>
      </c>
      <c r="F1206" t="str">
        <f t="shared" si="386"/>
        <v>PR170614.zip</v>
      </c>
      <c r="G1206" t="str">
        <f t="shared" si="387"/>
        <v>fo17062014.zip</v>
      </c>
      <c r="H1206" t="str">
        <f t="shared" si="388"/>
        <v>fo17062014</v>
      </c>
      <c r="I1206" t="str">
        <f t="shared" si="389"/>
        <v>op17062014</v>
      </c>
      <c r="J1206" s="3" t="s">
        <v>6</v>
      </c>
      <c r="K1206" t="s">
        <v>13</v>
      </c>
      <c r="L1206" t="s">
        <v>14</v>
      </c>
      <c r="M1206" t="s">
        <v>17</v>
      </c>
      <c r="N1206" t="str">
        <f t="shared" si="378"/>
        <v>if (curl_fetch_memory('https://www1.nseindia.com/archives/equities/bhavcopy/pr/PR170614.zip')$status_code == 200)</v>
      </c>
      <c r="O1206" t="str">
        <f t="shared" si="379"/>
        <v>if (curl_fetch_memory('https://www1.nseindia.com/archives/equities/bhavcopy/pr/PR170614.zip')$status_code == 200) download.file('https://www1.nseindia.com/archives/equities/bhavcopy/pr/PR170614.zip', 'D:\\My-Shares\\source-bhavcopy-zip\\PR170614.zip')</v>
      </c>
      <c r="P1206" t="str">
        <f t="shared" si="380"/>
        <v>if (file.exists('D:\\My-Shares\\source-bhavcopy-zip\\PR170614.zip')) {zipped_names = grep('\\.zip', unzip('D:\\My-Shares\\source-bhavcopy-zip\\PR170614.zip', list=TRUE)$Name, ignore.case=TRUE, value=TRUE); unzip(zipfile = 'D:\\My-Shares\\source-bhavcopy-zip\\PR170614.zip', exdir = 'D:\\My-Shares\\source-fno-zip', files=zipped_names);rm(zipped_names);}</v>
      </c>
      <c r="Q1206" t="str">
        <f t="shared" si="381"/>
        <v>if (file.exists('D:\\My-Shares\\source-fno-zip\\fo17062014.zip')) {files = unzip('D:\\My-Shares\\source-fno-zip\\fo17062014.zip', list=TRUE)$Name; unzip(zipfile = 'D:\\My-Shares\\source-fno-zip\\fo17062014.zip', exdir = 'D:\\My-Shares\\source-fno-csv', files=files[grepl('^fo[0-9]{8}\\.csv|^op[0-9]{8}\\.csv',files)]);rm(files);}</v>
      </c>
      <c r="R1206" t="str">
        <f t="shared" si="390"/>
        <v>if (file.exists('D:\\My-Shares\\source-fno-csv\\fo17062014.csv')) fo17062014 = data.table (read_csv_chunked('D:\\My-Shares\\source-fno-csv\\fo17062014.csv', DataFrameCallback$new(f), chunk_size = 5))</v>
      </c>
      <c r="S1206" t="str">
        <f t="shared" si="391"/>
        <v>if (file.exists('D:\\My-Shares\\source-fno-csv\\op17062014.csv')) op17062014 = data.table (read_csv_chunked('D:\\My-Shares\\source-fno-csv\\op17062014.csv', DataFrameCallback$new(f), chunk_size = 5))</v>
      </c>
      <c r="T1206" t="str">
        <f t="shared" si="392"/>
        <v>MA170614</v>
      </c>
      <c r="U1206" s="3" t="s">
        <v>24</v>
      </c>
      <c r="V1206" t="str">
        <f t="shared" si="393"/>
        <v>https://www1.nseindia.com/archives/equities/mkt/MA170614.csv</v>
      </c>
      <c r="W1206" t="str">
        <f t="shared" si="394"/>
        <v>MA170614 = fread('https://www1.nseindia.com/archives/equities/mkt/MA170614.csv', sep='!', header = FALSE);</v>
      </c>
      <c r="X1206" t="str">
        <f t="shared" si="395"/>
        <v>MA170614 = MA170614[ str_detect(toupper(V1), ',NIFTY') | str_detect(toupper(V1), ',INDEX,') | str_detect(toupper(V1), ',CNX') ];</v>
      </c>
      <c r="Y1206" t="str">
        <f t="shared" si="396"/>
        <v>MA170614 = MA170614[, c('temp', 'INDEX', 'PREVIOUS_CLOSE', 'OPEN', 'HIGH', 'LOW', 'CLOSE', 'GAIN_LOSS') := tstrsplit(V1, ',', fixed= TRUE),];</v>
      </c>
      <c r="Z1206" t="str">
        <f t="shared" si="397"/>
        <v>MA170614 = MA170614 [ GAIN_LOSS != 'GAIN/LOSS'];</v>
      </c>
      <c r="AA1206" t="str">
        <f t="shared" si="398"/>
        <v>if (curl_fetch_memory('https://www1.nseindia.com/archives/equities/mkt/MA170614.csv')$status_code == 200) {MA170614 = fread('https://www1.nseindia.com/archives/equities/mkt/MA170614.csv', sep='!', header = FALSE); MA170614 = MA170614[ str_detect(toupper(V1), ',NIFTY') | str_detect(toupper(V1), ',INDEX,') | str_detect(toupper(V1), ',CNX') ]; MA170614 = MA170614[, c('temp', 'INDEX', 'PREVIOUS_CLOSE', 'OPEN', 'HIGH', 'LOW', 'CLOSE', 'GAIN_LOSS') := tstrsplit(V1, ',', fixed= TRUE),]; MA170614 = MA170614 [ GAIN_LOSS != 'GAIN/LOSS'];}</v>
      </c>
    </row>
    <row r="1207" spans="1:27" hidden="1">
      <c r="A1207" s="1">
        <v>41808</v>
      </c>
      <c r="B1207" s="2">
        <f t="shared" si="382"/>
        <v>18</v>
      </c>
      <c r="C1207" s="2">
        <f t="shared" si="383"/>
        <v>6</v>
      </c>
      <c r="D1207">
        <f t="shared" si="384"/>
        <v>2014</v>
      </c>
      <c r="E1207" t="str">
        <f t="shared" si="385"/>
        <v>14</v>
      </c>
      <c r="F1207" t="str">
        <f t="shared" si="386"/>
        <v>PR180614.zip</v>
      </c>
      <c r="G1207" t="str">
        <f t="shared" si="387"/>
        <v>fo18062014.zip</v>
      </c>
      <c r="H1207" t="str">
        <f t="shared" si="388"/>
        <v>fo18062014</v>
      </c>
      <c r="I1207" t="str">
        <f t="shared" si="389"/>
        <v>op18062014</v>
      </c>
      <c r="J1207" s="3" t="s">
        <v>6</v>
      </c>
      <c r="K1207" t="s">
        <v>13</v>
      </c>
      <c r="L1207" t="s">
        <v>14</v>
      </c>
      <c r="M1207" t="s">
        <v>17</v>
      </c>
      <c r="N1207" t="str">
        <f t="shared" si="378"/>
        <v>if (curl_fetch_memory('https://www1.nseindia.com/archives/equities/bhavcopy/pr/PR180614.zip')$status_code == 200)</v>
      </c>
      <c r="O1207" t="str">
        <f t="shared" si="379"/>
        <v>if (curl_fetch_memory('https://www1.nseindia.com/archives/equities/bhavcopy/pr/PR180614.zip')$status_code == 200) download.file('https://www1.nseindia.com/archives/equities/bhavcopy/pr/PR180614.zip', 'D:\\My-Shares\\source-bhavcopy-zip\\PR180614.zip')</v>
      </c>
      <c r="P1207" t="str">
        <f t="shared" si="380"/>
        <v>if (file.exists('D:\\My-Shares\\source-bhavcopy-zip\\PR180614.zip')) {zipped_names = grep('\\.zip', unzip('D:\\My-Shares\\source-bhavcopy-zip\\PR180614.zip', list=TRUE)$Name, ignore.case=TRUE, value=TRUE); unzip(zipfile = 'D:\\My-Shares\\source-bhavcopy-zip\\PR180614.zip', exdir = 'D:\\My-Shares\\source-fno-zip', files=zipped_names);rm(zipped_names);}</v>
      </c>
      <c r="Q1207" t="str">
        <f t="shared" si="381"/>
        <v>if (file.exists('D:\\My-Shares\\source-fno-zip\\fo18062014.zip')) {files = unzip('D:\\My-Shares\\source-fno-zip\\fo18062014.zip', list=TRUE)$Name; unzip(zipfile = 'D:\\My-Shares\\source-fno-zip\\fo18062014.zip', exdir = 'D:\\My-Shares\\source-fno-csv', files=files[grepl('^fo[0-9]{8}\\.csv|^op[0-9]{8}\\.csv',files)]);rm(files);}</v>
      </c>
      <c r="R1207" t="str">
        <f t="shared" si="390"/>
        <v>if (file.exists('D:\\My-Shares\\source-fno-csv\\fo18062014.csv')) fo18062014 = data.table (read_csv_chunked('D:\\My-Shares\\source-fno-csv\\fo18062014.csv', DataFrameCallback$new(f), chunk_size = 5))</v>
      </c>
      <c r="S1207" t="str">
        <f t="shared" si="391"/>
        <v>if (file.exists('D:\\My-Shares\\source-fno-csv\\op18062014.csv')) op18062014 = data.table (read_csv_chunked('D:\\My-Shares\\source-fno-csv\\op18062014.csv', DataFrameCallback$new(f), chunk_size = 5))</v>
      </c>
      <c r="T1207" t="str">
        <f t="shared" si="392"/>
        <v>MA180614</v>
      </c>
      <c r="U1207" s="3" t="s">
        <v>24</v>
      </c>
      <c r="V1207" t="str">
        <f t="shared" si="393"/>
        <v>https://www1.nseindia.com/archives/equities/mkt/MA180614.csv</v>
      </c>
      <c r="W1207" t="str">
        <f t="shared" si="394"/>
        <v>MA180614 = fread('https://www1.nseindia.com/archives/equities/mkt/MA180614.csv', sep='!', header = FALSE);</v>
      </c>
      <c r="X1207" t="str">
        <f t="shared" si="395"/>
        <v>MA180614 = MA180614[ str_detect(toupper(V1), ',NIFTY') | str_detect(toupper(V1), ',INDEX,') | str_detect(toupper(V1), ',CNX') ];</v>
      </c>
      <c r="Y1207" t="str">
        <f t="shared" si="396"/>
        <v>MA180614 = MA180614[, c('temp', 'INDEX', 'PREVIOUS_CLOSE', 'OPEN', 'HIGH', 'LOW', 'CLOSE', 'GAIN_LOSS') := tstrsplit(V1, ',', fixed= TRUE),];</v>
      </c>
      <c r="Z1207" t="str">
        <f t="shared" si="397"/>
        <v>MA180614 = MA180614 [ GAIN_LOSS != 'GAIN/LOSS'];</v>
      </c>
      <c r="AA1207" t="str">
        <f t="shared" si="398"/>
        <v>if (curl_fetch_memory('https://www1.nseindia.com/archives/equities/mkt/MA180614.csv')$status_code == 200) {MA180614 = fread('https://www1.nseindia.com/archives/equities/mkt/MA180614.csv', sep='!', header = FALSE); MA180614 = MA180614[ str_detect(toupper(V1), ',NIFTY') | str_detect(toupper(V1), ',INDEX,') | str_detect(toupper(V1), ',CNX') ]; MA180614 = MA180614[, c('temp', 'INDEX', 'PREVIOUS_CLOSE', 'OPEN', 'HIGH', 'LOW', 'CLOSE', 'GAIN_LOSS') := tstrsplit(V1, ',', fixed= TRUE),]; MA180614 = MA180614 [ GAIN_LOSS != 'GAIN/LOSS'];}</v>
      </c>
    </row>
    <row r="1208" spans="1:27" hidden="1">
      <c r="A1208" s="1">
        <v>41809</v>
      </c>
      <c r="B1208" s="2">
        <f t="shared" si="382"/>
        <v>19</v>
      </c>
      <c r="C1208" s="2">
        <f t="shared" si="383"/>
        <v>6</v>
      </c>
      <c r="D1208">
        <f t="shared" si="384"/>
        <v>2014</v>
      </c>
      <c r="E1208" t="str">
        <f t="shared" si="385"/>
        <v>14</v>
      </c>
      <c r="F1208" t="str">
        <f t="shared" si="386"/>
        <v>PR190614.zip</v>
      </c>
      <c r="G1208" t="str">
        <f t="shared" si="387"/>
        <v>fo19062014.zip</v>
      </c>
      <c r="H1208" t="str">
        <f t="shared" si="388"/>
        <v>fo19062014</v>
      </c>
      <c r="I1208" t="str">
        <f t="shared" si="389"/>
        <v>op19062014</v>
      </c>
      <c r="J1208" s="3" t="s">
        <v>6</v>
      </c>
      <c r="K1208" t="s">
        <v>13</v>
      </c>
      <c r="L1208" t="s">
        <v>14</v>
      </c>
      <c r="M1208" t="s">
        <v>17</v>
      </c>
      <c r="N1208" t="str">
        <f t="shared" si="378"/>
        <v>if (curl_fetch_memory('https://www1.nseindia.com/archives/equities/bhavcopy/pr/PR190614.zip')$status_code == 200)</v>
      </c>
      <c r="O1208" t="str">
        <f t="shared" si="379"/>
        <v>if (curl_fetch_memory('https://www1.nseindia.com/archives/equities/bhavcopy/pr/PR190614.zip')$status_code == 200) download.file('https://www1.nseindia.com/archives/equities/bhavcopy/pr/PR190614.zip', 'D:\\My-Shares\\source-bhavcopy-zip\\PR190614.zip')</v>
      </c>
      <c r="P1208" t="str">
        <f t="shared" si="380"/>
        <v>if (file.exists('D:\\My-Shares\\source-bhavcopy-zip\\PR190614.zip')) {zipped_names = grep('\\.zip', unzip('D:\\My-Shares\\source-bhavcopy-zip\\PR190614.zip', list=TRUE)$Name, ignore.case=TRUE, value=TRUE); unzip(zipfile = 'D:\\My-Shares\\source-bhavcopy-zip\\PR190614.zip', exdir = 'D:\\My-Shares\\source-fno-zip', files=zipped_names);rm(zipped_names);}</v>
      </c>
      <c r="Q1208" t="str">
        <f t="shared" si="381"/>
        <v>if (file.exists('D:\\My-Shares\\source-fno-zip\\fo19062014.zip')) {files = unzip('D:\\My-Shares\\source-fno-zip\\fo19062014.zip', list=TRUE)$Name; unzip(zipfile = 'D:\\My-Shares\\source-fno-zip\\fo19062014.zip', exdir = 'D:\\My-Shares\\source-fno-csv', files=files[grepl('^fo[0-9]{8}\\.csv|^op[0-9]{8}\\.csv',files)]);rm(files);}</v>
      </c>
      <c r="R1208" t="str">
        <f t="shared" si="390"/>
        <v>if (file.exists('D:\\My-Shares\\source-fno-csv\\fo19062014.csv')) fo19062014 = data.table (read_csv_chunked('D:\\My-Shares\\source-fno-csv\\fo19062014.csv', DataFrameCallback$new(f), chunk_size = 5))</v>
      </c>
      <c r="S1208" t="str">
        <f t="shared" si="391"/>
        <v>if (file.exists('D:\\My-Shares\\source-fno-csv\\op19062014.csv')) op19062014 = data.table (read_csv_chunked('D:\\My-Shares\\source-fno-csv\\op19062014.csv', DataFrameCallback$new(f), chunk_size = 5))</v>
      </c>
      <c r="T1208" t="str">
        <f t="shared" si="392"/>
        <v>MA190614</v>
      </c>
      <c r="U1208" s="3" t="s">
        <v>24</v>
      </c>
      <c r="V1208" t="str">
        <f t="shared" si="393"/>
        <v>https://www1.nseindia.com/archives/equities/mkt/MA190614.csv</v>
      </c>
      <c r="W1208" t="str">
        <f t="shared" si="394"/>
        <v>MA190614 = fread('https://www1.nseindia.com/archives/equities/mkt/MA190614.csv', sep='!', header = FALSE);</v>
      </c>
      <c r="X1208" t="str">
        <f t="shared" si="395"/>
        <v>MA190614 = MA190614[ str_detect(toupper(V1), ',NIFTY') | str_detect(toupper(V1), ',INDEX,') | str_detect(toupper(V1), ',CNX') ];</v>
      </c>
      <c r="Y1208" t="str">
        <f t="shared" si="396"/>
        <v>MA190614 = MA190614[, c('temp', 'INDEX', 'PREVIOUS_CLOSE', 'OPEN', 'HIGH', 'LOW', 'CLOSE', 'GAIN_LOSS') := tstrsplit(V1, ',', fixed= TRUE),];</v>
      </c>
      <c r="Z1208" t="str">
        <f t="shared" si="397"/>
        <v>MA190614 = MA190614 [ GAIN_LOSS != 'GAIN/LOSS'];</v>
      </c>
      <c r="AA1208" t="str">
        <f t="shared" si="398"/>
        <v>if (curl_fetch_memory('https://www1.nseindia.com/archives/equities/mkt/MA190614.csv')$status_code == 200) {MA190614 = fread('https://www1.nseindia.com/archives/equities/mkt/MA190614.csv', sep='!', header = FALSE); MA190614 = MA190614[ str_detect(toupper(V1), ',NIFTY') | str_detect(toupper(V1), ',INDEX,') | str_detect(toupper(V1), ',CNX') ]; MA190614 = MA190614[, c('temp', 'INDEX', 'PREVIOUS_CLOSE', 'OPEN', 'HIGH', 'LOW', 'CLOSE', 'GAIN_LOSS') := tstrsplit(V1, ',', fixed= TRUE),]; MA190614 = MA190614 [ GAIN_LOSS != 'GAIN/LOSS'];}</v>
      </c>
    </row>
    <row r="1209" spans="1:27" hidden="1">
      <c r="A1209" s="1">
        <v>41810</v>
      </c>
      <c r="B1209" s="2">
        <f t="shared" si="382"/>
        <v>20</v>
      </c>
      <c r="C1209" s="2">
        <f t="shared" si="383"/>
        <v>6</v>
      </c>
      <c r="D1209">
        <f t="shared" si="384"/>
        <v>2014</v>
      </c>
      <c r="E1209" t="str">
        <f t="shared" si="385"/>
        <v>14</v>
      </c>
      <c r="F1209" t="str">
        <f t="shared" si="386"/>
        <v>PR200614.zip</v>
      </c>
      <c r="G1209" t="str">
        <f t="shared" si="387"/>
        <v>fo20062014.zip</v>
      </c>
      <c r="H1209" t="str">
        <f t="shared" si="388"/>
        <v>fo20062014</v>
      </c>
      <c r="I1209" t="str">
        <f t="shared" si="389"/>
        <v>op20062014</v>
      </c>
      <c r="J1209" s="3" t="s">
        <v>6</v>
      </c>
      <c r="K1209" t="s">
        <v>13</v>
      </c>
      <c r="L1209" t="s">
        <v>14</v>
      </c>
      <c r="M1209" t="s">
        <v>17</v>
      </c>
      <c r="N1209" t="str">
        <f t="shared" si="378"/>
        <v>if (curl_fetch_memory('https://www1.nseindia.com/archives/equities/bhavcopy/pr/PR200614.zip')$status_code == 200)</v>
      </c>
      <c r="O1209" t="str">
        <f t="shared" si="379"/>
        <v>if (curl_fetch_memory('https://www1.nseindia.com/archives/equities/bhavcopy/pr/PR200614.zip')$status_code == 200) download.file('https://www1.nseindia.com/archives/equities/bhavcopy/pr/PR200614.zip', 'D:\\My-Shares\\source-bhavcopy-zip\\PR200614.zip')</v>
      </c>
      <c r="P1209" t="str">
        <f t="shared" si="380"/>
        <v>if (file.exists('D:\\My-Shares\\source-bhavcopy-zip\\PR200614.zip')) {zipped_names = grep('\\.zip', unzip('D:\\My-Shares\\source-bhavcopy-zip\\PR200614.zip', list=TRUE)$Name, ignore.case=TRUE, value=TRUE); unzip(zipfile = 'D:\\My-Shares\\source-bhavcopy-zip\\PR200614.zip', exdir = 'D:\\My-Shares\\source-fno-zip', files=zipped_names);rm(zipped_names);}</v>
      </c>
      <c r="Q1209" t="str">
        <f t="shared" si="381"/>
        <v>if (file.exists('D:\\My-Shares\\source-fno-zip\\fo20062014.zip')) {files = unzip('D:\\My-Shares\\source-fno-zip\\fo20062014.zip', list=TRUE)$Name; unzip(zipfile = 'D:\\My-Shares\\source-fno-zip\\fo20062014.zip', exdir = 'D:\\My-Shares\\source-fno-csv', files=files[grepl('^fo[0-9]{8}\\.csv|^op[0-9]{8}\\.csv',files)]);rm(files);}</v>
      </c>
      <c r="R1209" t="str">
        <f t="shared" si="390"/>
        <v>if (file.exists('D:\\My-Shares\\source-fno-csv\\fo20062014.csv')) fo20062014 = data.table (read_csv_chunked('D:\\My-Shares\\source-fno-csv\\fo20062014.csv', DataFrameCallback$new(f), chunk_size = 5))</v>
      </c>
      <c r="S1209" t="str">
        <f t="shared" si="391"/>
        <v>if (file.exists('D:\\My-Shares\\source-fno-csv\\op20062014.csv')) op20062014 = data.table (read_csv_chunked('D:\\My-Shares\\source-fno-csv\\op20062014.csv', DataFrameCallback$new(f), chunk_size = 5))</v>
      </c>
      <c r="T1209" t="str">
        <f t="shared" si="392"/>
        <v>MA200614</v>
      </c>
      <c r="U1209" s="3" t="s">
        <v>24</v>
      </c>
      <c r="V1209" t="str">
        <f t="shared" si="393"/>
        <v>https://www1.nseindia.com/archives/equities/mkt/MA200614.csv</v>
      </c>
      <c r="W1209" t="str">
        <f t="shared" si="394"/>
        <v>MA200614 = fread('https://www1.nseindia.com/archives/equities/mkt/MA200614.csv', sep='!', header = FALSE);</v>
      </c>
      <c r="X1209" t="str">
        <f t="shared" si="395"/>
        <v>MA200614 = MA200614[ str_detect(toupper(V1), ',NIFTY') | str_detect(toupper(V1), ',INDEX,') | str_detect(toupper(V1), ',CNX') ];</v>
      </c>
      <c r="Y1209" t="str">
        <f t="shared" si="396"/>
        <v>MA200614 = MA200614[, c('temp', 'INDEX', 'PREVIOUS_CLOSE', 'OPEN', 'HIGH', 'LOW', 'CLOSE', 'GAIN_LOSS') := tstrsplit(V1, ',', fixed= TRUE),];</v>
      </c>
      <c r="Z1209" t="str">
        <f t="shared" si="397"/>
        <v>MA200614 = MA200614 [ GAIN_LOSS != 'GAIN/LOSS'];</v>
      </c>
      <c r="AA1209" t="str">
        <f t="shared" si="398"/>
        <v>if (curl_fetch_memory('https://www1.nseindia.com/archives/equities/mkt/MA200614.csv')$status_code == 200) {MA200614 = fread('https://www1.nseindia.com/archives/equities/mkt/MA200614.csv', sep='!', header = FALSE); MA200614 = MA200614[ str_detect(toupper(V1), ',NIFTY') | str_detect(toupper(V1), ',INDEX,') | str_detect(toupper(V1), ',CNX') ]; MA200614 = MA200614[, c('temp', 'INDEX', 'PREVIOUS_CLOSE', 'OPEN', 'HIGH', 'LOW', 'CLOSE', 'GAIN_LOSS') := tstrsplit(V1, ',', fixed= TRUE),]; MA200614 = MA200614 [ GAIN_LOSS != 'GAIN/LOSS'];}</v>
      </c>
    </row>
    <row r="1210" spans="1:27" hidden="1">
      <c r="A1210" s="1">
        <v>41811</v>
      </c>
      <c r="B1210" s="2">
        <f t="shared" si="382"/>
        <v>21</v>
      </c>
      <c r="C1210" s="2">
        <f t="shared" si="383"/>
        <v>6</v>
      </c>
      <c r="D1210">
        <f t="shared" si="384"/>
        <v>2014</v>
      </c>
      <c r="E1210" t="str">
        <f t="shared" si="385"/>
        <v>14</v>
      </c>
      <c r="F1210" t="str">
        <f t="shared" si="386"/>
        <v>PR210614.zip</v>
      </c>
      <c r="G1210" t="str">
        <f t="shared" si="387"/>
        <v>fo21062014.zip</v>
      </c>
      <c r="H1210" t="str">
        <f t="shared" si="388"/>
        <v>fo21062014</v>
      </c>
      <c r="I1210" t="str">
        <f t="shared" si="389"/>
        <v>op21062014</v>
      </c>
      <c r="J1210" s="3" t="s">
        <v>6</v>
      </c>
      <c r="K1210" t="s">
        <v>13</v>
      </c>
      <c r="L1210" t="s">
        <v>14</v>
      </c>
      <c r="M1210" t="s">
        <v>17</v>
      </c>
      <c r="N1210" t="str">
        <f t="shared" si="378"/>
        <v>if (curl_fetch_memory('https://www1.nseindia.com/archives/equities/bhavcopy/pr/PR210614.zip')$status_code == 200)</v>
      </c>
      <c r="O1210" t="str">
        <f t="shared" si="379"/>
        <v>if (curl_fetch_memory('https://www1.nseindia.com/archives/equities/bhavcopy/pr/PR210614.zip')$status_code == 200) download.file('https://www1.nseindia.com/archives/equities/bhavcopy/pr/PR210614.zip', 'D:\\My-Shares\\source-bhavcopy-zip\\PR210614.zip')</v>
      </c>
      <c r="P1210" t="str">
        <f t="shared" si="380"/>
        <v>if (file.exists('D:\\My-Shares\\source-bhavcopy-zip\\PR210614.zip')) {zipped_names = grep('\\.zip', unzip('D:\\My-Shares\\source-bhavcopy-zip\\PR210614.zip', list=TRUE)$Name, ignore.case=TRUE, value=TRUE); unzip(zipfile = 'D:\\My-Shares\\source-bhavcopy-zip\\PR210614.zip', exdir = 'D:\\My-Shares\\source-fno-zip', files=zipped_names);rm(zipped_names);}</v>
      </c>
      <c r="Q1210" t="str">
        <f t="shared" si="381"/>
        <v>if (file.exists('D:\\My-Shares\\source-fno-zip\\fo21062014.zip')) {files = unzip('D:\\My-Shares\\source-fno-zip\\fo21062014.zip', list=TRUE)$Name; unzip(zipfile = 'D:\\My-Shares\\source-fno-zip\\fo21062014.zip', exdir = 'D:\\My-Shares\\source-fno-csv', files=files[grepl('^fo[0-9]{8}\\.csv|^op[0-9]{8}\\.csv',files)]);rm(files);}</v>
      </c>
      <c r="R1210" t="str">
        <f t="shared" si="390"/>
        <v>if (file.exists('D:\\My-Shares\\source-fno-csv\\fo21062014.csv')) fo21062014 = data.table (read_csv_chunked('D:\\My-Shares\\source-fno-csv\\fo21062014.csv', DataFrameCallback$new(f), chunk_size = 5))</v>
      </c>
      <c r="S1210" t="str">
        <f t="shared" si="391"/>
        <v>if (file.exists('D:\\My-Shares\\source-fno-csv\\op21062014.csv')) op21062014 = data.table (read_csv_chunked('D:\\My-Shares\\source-fno-csv\\op21062014.csv', DataFrameCallback$new(f), chunk_size = 5))</v>
      </c>
      <c r="T1210" t="str">
        <f t="shared" si="392"/>
        <v>MA210614</v>
      </c>
      <c r="U1210" s="3" t="s">
        <v>24</v>
      </c>
      <c r="V1210" t="str">
        <f t="shared" si="393"/>
        <v>https://www1.nseindia.com/archives/equities/mkt/MA210614.csv</v>
      </c>
      <c r="W1210" t="str">
        <f t="shared" si="394"/>
        <v>MA210614 = fread('https://www1.nseindia.com/archives/equities/mkt/MA210614.csv', sep='!', header = FALSE);</v>
      </c>
      <c r="X1210" t="str">
        <f t="shared" si="395"/>
        <v>MA210614 = MA210614[ str_detect(toupper(V1), ',NIFTY') | str_detect(toupper(V1), ',INDEX,') | str_detect(toupper(V1), ',CNX') ];</v>
      </c>
      <c r="Y1210" t="str">
        <f t="shared" si="396"/>
        <v>MA210614 = MA210614[, c('temp', 'INDEX', 'PREVIOUS_CLOSE', 'OPEN', 'HIGH', 'LOW', 'CLOSE', 'GAIN_LOSS') := tstrsplit(V1, ',', fixed= TRUE),];</v>
      </c>
      <c r="Z1210" t="str">
        <f t="shared" si="397"/>
        <v>MA210614 = MA210614 [ GAIN_LOSS != 'GAIN/LOSS'];</v>
      </c>
      <c r="AA1210" t="str">
        <f t="shared" si="398"/>
        <v>if (curl_fetch_memory('https://www1.nseindia.com/archives/equities/mkt/MA210614.csv')$status_code == 200) {MA210614 = fread('https://www1.nseindia.com/archives/equities/mkt/MA210614.csv', sep='!', header = FALSE); MA210614 = MA210614[ str_detect(toupper(V1), ',NIFTY') | str_detect(toupper(V1), ',INDEX,') | str_detect(toupper(V1), ',CNX') ]; MA210614 = MA210614[, c('temp', 'INDEX', 'PREVIOUS_CLOSE', 'OPEN', 'HIGH', 'LOW', 'CLOSE', 'GAIN_LOSS') := tstrsplit(V1, ',', fixed= TRUE),]; MA210614 = MA210614 [ GAIN_LOSS != 'GAIN/LOSS'];}</v>
      </c>
    </row>
    <row r="1211" spans="1:27" hidden="1">
      <c r="A1211" s="1">
        <v>41812</v>
      </c>
      <c r="B1211" s="2">
        <f t="shared" si="382"/>
        <v>22</v>
      </c>
      <c r="C1211" s="2">
        <f t="shared" si="383"/>
        <v>6</v>
      </c>
      <c r="D1211">
        <f t="shared" si="384"/>
        <v>2014</v>
      </c>
      <c r="E1211" t="str">
        <f t="shared" si="385"/>
        <v>14</v>
      </c>
      <c r="F1211" t="str">
        <f t="shared" si="386"/>
        <v>PR220614.zip</v>
      </c>
      <c r="G1211" t="str">
        <f t="shared" si="387"/>
        <v>fo22062014.zip</v>
      </c>
      <c r="H1211" t="str">
        <f t="shared" si="388"/>
        <v>fo22062014</v>
      </c>
      <c r="I1211" t="str">
        <f t="shared" si="389"/>
        <v>op22062014</v>
      </c>
      <c r="J1211" s="3" t="s">
        <v>6</v>
      </c>
      <c r="K1211" t="s">
        <v>13</v>
      </c>
      <c r="L1211" t="s">
        <v>14</v>
      </c>
      <c r="M1211" t="s">
        <v>17</v>
      </c>
      <c r="N1211" t="str">
        <f t="shared" si="378"/>
        <v>if (curl_fetch_memory('https://www1.nseindia.com/archives/equities/bhavcopy/pr/PR220614.zip')$status_code == 200)</v>
      </c>
      <c r="O1211" t="str">
        <f t="shared" si="379"/>
        <v>if (curl_fetch_memory('https://www1.nseindia.com/archives/equities/bhavcopy/pr/PR220614.zip')$status_code == 200) download.file('https://www1.nseindia.com/archives/equities/bhavcopy/pr/PR220614.zip', 'D:\\My-Shares\\source-bhavcopy-zip\\PR220614.zip')</v>
      </c>
      <c r="P1211" t="str">
        <f t="shared" si="380"/>
        <v>if (file.exists('D:\\My-Shares\\source-bhavcopy-zip\\PR220614.zip')) {zipped_names = grep('\\.zip', unzip('D:\\My-Shares\\source-bhavcopy-zip\\PR220614.zip', list=TRUE)$Name, ignore.case=TRUE, value=TRUE); unzip(zipfile = 'D:\\My-Shares\\source-bhavcopy-zip\\PR220614.zip', exdir = 'D:\\My-Shares\\source-fno-zip', files=zipped_names);rm(zipped_names);}</v>
      </c>
      <c r="Q1211" t="str">
        <f t="shared" si="381"/>
        <v>if (file.exists('D:\\My-Shares\\source-fno-zip\\fo22062014.zip')) {files = unzip('D:\\My-Shares\\source-fno-zip\\fo22062014.zip', list=TRUE)$Name; unzip(zipfile = 'D:\\My-Shares\\source-fno-zip\\fo22062014.zip', exdir = 'D:\\My-Shares\\source-fno-csv', files=files[grepl('^fo[0-9]{8}\\.csv|^op[0-9]{8}\\.csv',files)]);rm(files);}</v>
      </c>
      <c r="R1211" t="str">
        <f t="shared" si="390"/>
        <v>if (file.exists('D:\\My-Shares\\source-fno-csv\\fo22062014.csv')) fo22062014 = data.table (read_csv_chunked('D:\\My-Shares\\source-fno-csv\\fo22062014.csv', DataFrameCallback$new(f), chunk_size = 5))</v>
      </c>
      <c r="S1211" t="str">
        <f t="shared" si="391"/>
        <v>if (file.exists('D:\\My-Shares\\source-fno-csv\\op22062014.csv')) op22062014 = data.table (read_csv_chunked('D:\\My-Shares\\source-fno-csv\\op22062014.csv', DataFrameCallback$new(f), chunk_size = 5))</v>
      </c>
      <c r="T1211" t="str">
        <f t="shared" si="392"/>
        <v>MA220614</v>
      </c>
      <c r="U1211" s="3" t="s">
        <v>24</v>
      </c>
      <c r="V1211" t="str">
        <f t="shared" si="393"/>
        <v>https://www1.nseindia.com/archives/equities/mkt/MA220614.csv</v>
      </c>
      <c r="W1211" t="str">
        <f t="shared" si="394"/>
        <v>MA220614 = fread('https://www1.nseindia.com/archives/equities/mkt/MA220614.csv', sep='!', header = FALSE);</v>
      </c>
      <c r="X1211" t="str">
        <f t="shared" si="395"/>
        <v>MA220614 = MA220614[ str_detect(toupper(V1), ',NIFTY') | str_detect(toupper(V1), ',INDEX,') | str_detect(toupper(V1), ',CNX') ];</v>
      </c>
      <c r="Y1211" t="str">
        <f t="shared" si="396"/>
        <v>MA220614 = MA220614[, c('temp', 'INDEX', 'PREVIOUS_CLOSE', 'OPEN', 'HIGH', 'LOW', 'CLOSE', 'GAIN_LOSS') := tstrsplit(V1, ',', fixed= TRUE),];</v>
      </c>
      <c r="Z1211" t="str">
        <f t="shared" si="397"/>
        <v>MA220614 = MA220614 [ GAIN_LOSS != 'GAIN/LOSS'];</v>
      </c>
      <c r="AA1211" t="str">
        <f t="shared" si="398"/>
        <v>if (curl_fetch_memory('https://www1.nseindia.com/archives/equities/mkt/MA220614.csv')$status_code == 200) {MA220614 = fread('https://www1.nseindia.com/archives/equities/mkt/MA220614.csv', sep='!', header = FALSE); MA220614 = MA220614[ str_detect(toupper(V1), ',NIFTY') | str_detect(toupper(V1), ',INDEX,') | str_detect(toupper(V1), ',CNX') ]; MA220614 = MA220614[, c('temp', 'INDEX', 'PREVIOUS_CLOSE', 'OPEN', 'HIGH', 'LOW', 'CLOSE', 'GAIN_LOSS') := tstrsplit(V1, ',', fixed= TRUE),]; MA220614 = MA220614 [ GAIN_LOSS != 'GAIN/LOSS'];}</v>
      </c>
    </row>
    <row r="1212" spans="1:27" hidden="1">
      <c r="A1212" s="1">
        <v>41813</v>
      </c>
      <c r="B1212" s="2">
        <f t="shared" si="382"/>
        <v>23</v>
      </c>
      <c r="C1212" s="2">
        <f t="shared" si="383"/>
        <v>6</v>
      </c>
      <c r="D1212">
        <f t="shared" si="384"/>
        <v>2014</v>
      </c>
      <c r="E1212" t="str">
        <f t="shared" si="385"/>
        <v>14</v>
      </c>
      <c r="F1212" t="str">
        <f t="shared" si="386"/>
        <v>PR230614.zip</v>
      </c>
      <c r="G1212" t="str">
        <f t="shared" si="387"/>
        <v>fo23062014.zip</v>
      </c>
      <c r="H1212" t="str">
        <f t="shared" si="388"/>
        <v>fo23062014</v>
      </c>
      <c r="I1212" t="str">
        <f t="shared" si="389"/>
        <v>op23062014</v>
      </c>
      <c r="J1212" s="3" t="s">
        <v>6</v>
      </c>
      <c r="K1212" t="s">
        <v>13</v>
      </c>
      <c r="L1212" t="s">
        <v>14</v>
      </c>
      <c r="M1212" t="s">
        <v>17</v>
      </c>
      <c r="N1212" t="str">
        <f t="shared" si="378"/>
        <v>if (curl_fetch_memory('https://www1.nseindia.com/archives/equities/bhavcopy/pr/PR230614.zip')$status_code == 200)</v>
      </c>
      <c r="O1212" t="str">
        <f t="shared" si="379"/>
        <v>if (curl_fetch_memory('https://www1.nseindia.com/archives/equities/bhavcopy/pr/PR230614.zip')$status_code == 200) download.file('https://www1.nseindia.com/archives/equities/bhavcopy/pr/PR230614.zip', 'D:\\My-Shares\\source-bhavcopy-zip\\PR230614.zip')</v>
      </c>
      <c r="P1212" t="str">
        <f t="shared" si="380"/>
        <v>if (file.exists('D:\\My-Shares\\source-bhavcopy-zip\\PR230614.zip')) {zipped_names = grep('\\.zip', unzip('D:\\My-Shares\\source-bhavcopy-zip\\PR230614.zip', list=TRUE)$Name, ignore.case=TRUE, value=TRUE); unzip(zipfile = 'D:\\My-Shares\\source-bhavcopy-zip\\PR230614.zip', exdir = 'D:\\My-Shares\\source-fno-zip', files=zipped_names);rm(zipped_names);}</v>
      </c>
      <c r="Q1212" t="str">
        <f t="shared" si="381"/>
        <v>if (file.exists('D:\\My-Shares\\source-fno-zip\\fo23062014.zip')) {files = unzip('D:\\My-Shares\\source-fno-zip\\fo23062014.zip', list=TRUE)$Name; unzip(zipfile = 'D:\\My-Shares\\source-fno-zip\\fo23062014.zip', exdir = 'D:\\My-Shares\\source-fno-csv', files=files[grepl('^fo[0-9]{8}\\.csv|^op[0-9]{8}\\.csv',files)]);rm(files);}</v>
      </c>
      <c r="R1212" t="str">
        <f t="shared" si="390"/>
        <v>if (file.exists('D:\\My-Shares\\source-fno-csv\\fo23062014.csv')) fo23062014 = data.table (read_csv_chunked('D:\\My-Shares\\source-fno-csv\\fo23062014.csv', DataFrameCallback$new(f), chunk_size = 5))</v>
      </c>
      <c r="S1212" t="str">
        <f t="shared" si="391"/>
        <v>if (file.exists('D:\\My-Shares\\source-fno-csv\\op23062014.csv')) op23062014 = data.table (read_csv_chunked('D:\\My-Shares\\source-fno-csv\\op23062014.csv', DataFrameCallback$new(f), chunk_size = 5))</v>
      </c>
      <c r="T1212" t="str">
        <f t="shared" si="392"/>
        <v>MA230614</v>
      </c>
      <c r="U1212" s="3" t="s">
        <v>24</v>
      </c>
      <c r="V1212" t="str">
        <f t="shared" si="393"/>
        <v>https://www1.nseindia.com/archives/equities/mkt/MA230614.csv</v>
      </c>
      <c r="W1212" t="str">
        <f t="shared" si="394"/>
        <v>MA230614 = fread('https://www1.nseindia.com/archives/equities/mkt/MA230614.csv', sep='!', header = FALSE);</v>
      </c>
      <c r="X1212" t="str">
        <f t="shared" si="395"/>
        <v>MA230614 = MA230614[ str_detect(toupper(V1), ',NIFTY') | str_detect(toupper(V1), ',INDEX,') | str_detect(toupper(V1), ',CNX') ];</v>
      </c>
      <c r="Y1212" t="str">
        <f t="shared" si="396"/>
        <v>MA230614 = MA230614[, c('temp', 'INDEX', 'PREVIOUS_CLOSE', 'OPEN', 'HIGH', 'LOW', 'CLOSE', 'GAIN_LOSS') := tstrsplit(V1, ',', fixed= TRUE),];</v>
      </c>
      <c r="Z1212" t="str">
        <f t="shared" si="397"/>
        <v>MA230614 = MA230614 [ GAIN_LOSS != 'GAIN/LOSS'];</v>
      </c>
      <c r="AA1212" t="str">
        <f t="shared" si="398"/>
        <v>if (curl_fetch_memory('https://www1.nseindia.com/archives/equities/mkt/MA230614.csv')$status_code == 200) {MA230614 = fread('https://www1.nseindia.com/archives/equities/mkt/MA230614.csv', sep='!', header = FALSE); MA230614 = MA230614[ str_detect(toupper(V1), ',NIFTY') | str_detect(toupper(V1), ',INDEX,') | str_detect(toupper(V1), ',CNX') ]; MA230614 = MA230614[, c('temp', 'INDEX', 'PREVIOUS_CLOSE', 'OPEN', 'HIGH', 'LOW', 'CLOSE', 'GAIN_LOSS') := tstrsplit(V1, ',', fixed= TRUE),]; MA230614 = MA230614 [ GAIN_LOSS != 'GAIN/LOSS'];}</v>
      </c>
    </row>
    <row r="1213" spans="1:27" hidden="1">
      <c r="A1213" s="1">
        <v>41814</v>
      </c>
      <c r="B1213" s="2">
        <f t="shared" si="382"/>
        <v>24</v>
      </c>
      <c r="C1213" s="2">
        <f t="shared" si="383"/>
        <v>6</v>
      </c>
      <c r="D1213">
        <f t="shared" si="384"/>
        <v>2014</v>
      </c>
      <c r="E1213" t="str">
        <f t="shared" si="385"/>
        <v>14</v>
      </c>
      <c r="F1213" t="str">
        <f t="shared" si="386"/>
        <v>PR240614.zip</v>
      </c>
      <c r="G1213" t="str">
        <f t="shared" si="387"/>
        <v>fo24062014.zip</v>
      </c>
      <c r="H1213" t="str">
        <f t="shared" si="388"/>
        <v>fo24062014</v>
      </c>
      <c r="I1213" t="str">
        <f t="shared" si="389"/>
        <v>op24062014</v>
      </c>
      <c r="J1213" s="3" t="s">
        <v>6</v>
      </c>
      <c r="K1213" t="s">
        <v>13</v>
      </c>
      <c r="L1213" t="s">
        <v>14</v>
      </c>
      <c r="M1213" t="s">
        <v>17</v>
      </c>
      <c r="N1213" t="str">
        <f t="shared" si="378"/>
        <v>if (curl_fetch_memory('https://www1.nseindia.com/archives/equities/bhavcopy/pr/PR240614.zip')$status_code == 200)</v>
      </c>
      <c r="O1213" t="str">
        <f t="shared" si="379"/>
        <v>if (curl_fetch_memory('https://www1.nseindia.com/archives/equities/bhavcopy/pr/PR240614.zip')$status_code == 200) download.file('https://www1.nseindia.com/archives/equities/bhavcopy/pr/PR240614.zip', 'D:\\My-Shares\\source-bhavcopy-zip\\PR240614.zip')</v>
      </c>
      <c r="P1213" t="str">
        <f t="shared" si="380"/>
        <v>if (file.exists('D:\\My-Shares\\source-bhavcopy-zip\\PR240614.zip')) {zipped_names = grep('\\.zip', unzip('D:\\My-Shares\\source-bhavcopy-zip\\PR240614.zip', list=TRUE)$Name, ignore.case=TRUE, value=TRUE); unzip(zipfile = 'D:\\My-Shares\\source-bhavcopy-zip\\PR240614.zip', exdir = 'D:\\My-Shares\\source-fno-zip', files=zipped_names);rm(zipped_names);}</v>
      </c>
      <c r="Q1213" t="str">
        <f t="shared" si="381"/>
        <v>if (file.exists('D:\\My-Shares\\source-fno-zip\\fo24062014.zip')) {files = unzip('D:\\My-Shares\\source-fno-zip\\fo24062014.zip', list=TRUE)$Name; unzip(zipfile = 'D:\\My-Shares\\source-fno-zip\\fo24062014.zip', exdir = 'D:\\My-Shares\\source-fno-csv', files=files[grepl('^fo[0-9]{8}\\.csv|^op[0-9]{8}\\.csv',files)]);rm(files);}</v>
      </c>
      <c r="R1213" t="str">
        <f t="shared" si="390"/>
        <v>if (file.exists('D:\\My-Shares\\source-fno-csv\\fo24062014.csv')) fo24062014 = data.table (read_csv_chunked('D:\\My-Shares\\source-fno-csv\\fo24062014.csv', DataFrameCallback$new(f), chunk_size = 5))</v>
      </c>
      <c r="S1213" t="str">
        <f t="shared" si="391"/>
        <v>if (file.exists('D:\\My-Shares\\source-fno-csv\\op24062014.csv')) op24062014 = data.table (read_csv_chunked('D:\\My-Shares\\source-fno-csv\\op24062014.csv', DataFrameCallback$new(f), chunk_size = 5))</v>
      </c>
      <c r="T1213" t="str">
        <f t="shared" si="392"/>
        <v>MA240614</v>
      </c>
      <c r="U1213" s="3" t="s">
        <v>24</v>
      </c>
      <c r="V1213" t="str">
        <f t="shared" si="393"/>
        <v>https://www1.nseindia.com/archives/equities/mkt/MA240614.csv</v>
      </c>
      <c r="W1213" t="str">
        <f t="shared" si="394"/>
        <v>MA240614 = fread('https://www1.nseindia.com/archives/equities/mkt/MA240614.csv', sep='!', header = FALSE);</v>
      </c>
      <c r="X1213" t="str">
        <f t="shared" si="395"/>
        <v>MA240614 = MA240614[ str_detect(toupper(V1), ',NIFTY') | str_detect(toupper(V1), ',INDEX,') | str_detect(toupper(V1), ',CNX') ];</v>
      </c>
      <c r="Y1213" t="str">
        <f t="shared" si="396"/>
        <v>MA240614 = MA240614[, c('temp', 'INDEX', 'PREVIOUS_CLOSE', 'OPEN', 'HIGH', 'LOW', 'CLOSE', 'GAIN_LOSS') := tstrsplit(V1, ',', fixed= TRUE),];</v>
      </c>
      <c r="Z1213" t="str">
        <f t="shared" si="397"/>
        <v>MA240614 = MA240614 [ GAIN_LOSS != 'GAIN/LOSS'];</v>
      </c>
      <c r="AA1213" t="str">
        <f t="shared" si="398"/>
        <v>if (curl_fetch_memory('https://www1.nseindia.com/archives/equities/mkt/MA240614.csv')$status_code == 200) {MA240614 = fread('https://www1.nseindia.com/archives/equities/mkt/MA240614.csv', sep='!', header = FALSE); MA240614 = MA240614[ str_detect(toupper(V1), ',NIFTY') | str_detect(toupper(V1), ',INDEX,') | str_detect(toupper(V1), ',CNX') ]; MA240614 = MA240614[, c('temp', 'INDEX', 'PREVIOUS_CLOSE', 'OPEN', 'HIGH', 'LOW', 'CLOSE', 'GAIN_LOSS') := tstrsplit(V1, ',', fixed= TRUE),]; MA240614 = MA240614 [ GAIN_LOSS != 'GAIN/LOSS'];}</v>
      </c>
    </row>
    <row r="1214" spans="1:27" hidden="1">
      <c r="A1214" s="1">
        <v>41815</v>
      </c>
      <c r="B1214" s="2">
        <f t="shared" si="382"/>
        <v>25</v>
      </c>
      <c r="C1214" s="2">
        <f t="shared" si="383"/>
        <v>6</v>
      </c>
      <c r="D1214">
        <f t="shared" si="384"/>
        <v>2014</v>
      </c>
      <c r="E1214" t="str">
        <f t="shared" si="385"/>
        <v>14</v>
      </c>
      <c r="F1214" t="str">
        <f t="shared" si="386"/>
        <v>PR250614.zip</v>
      </c>
      <c r="G1214" t="str">
        <f t="shared" si="387"/>
        <v>fo25062014.zip</v>
      </c>
      <c r="H1214" t="str">
        <f t="shared" si="388"/>
        <v>fo25062014</v>
      </c>
      <c r="I1214" t="str">
        <f t="shared" si="389"/>
        <v>op25062014</v>
      </c>
      <c r="J1214" s="3" t="s">
        <v>6</v>
      </c>
      <c r="K1214" t="s">
        <v>13</v>
      </c>
      <c r="L1214" t="s">
        <v>14</v>
      </c>
      <c r="M1214" t="s">
        <v>17</v>
      </c>
      <c r="N1214" t="str">
        <f t="shared" si="378"/>
        <v>if (curl_fetch_memory('https://www1.nseindia.com/archives/equities/bhavcopy/pr/PR250614.zip')$status_code == 200)</v>
      </c>
      <c r="O1214" t="str">
        <f t="shared" si="379"/>
        <v>if (curl_fetch_memory('https://www1.nseindia.com/archives/equities/bhavcopy/pr/PR250614.zip')$status_code == 200) download.file('https://www1.nseindia.com/archives/equities/bhavcopy/pr/PR250614.zip', 'D:\\My-Shares\\source-bhavcopy-zip\\PR250614.zip')</v>
      </c>
      <c r="P1214" t="str">
        <f t="shared" si="380"/>
        <v>if (file.exists('D:\\My-Shares\\source-bhavcopy-zip\\PR250614.zip')) {zipped_names = grep('\\.zip', unzip('D:\\My-Shares\\source-bhavcopy-zip\\PR250614.zip', list=TRUE)$Name, ignore.case=TRUE, value=TRUE); unzip(zipfile = 'D:\\My-Shares\\source-bhavcopy-zip\\PR250614.zip', exdir = 'D:\\My-Shares\\source-fno-zip', files=zipped_names);rm(zipped_names);}</v>
      </c>
      <c r="Q1214" t="str">
        <f t="shared" si="381"/>
        <v>if (file.exists('D:\\My-Shares\\source-fno-zip\\fo25062014.zip')) {files = unzip('D:\\My-Shares\\source-fno-zip\\fo25062014.zip', list=TRUE)$Name; unzip(zipfile = 'D:\\My-Shares\\source-fno-zip\\fo25062014.zip', exdir = 'D:\\My-Shares\\source-fno-csv', files=files[grepl('^fo[0-9]{8}\\.csv|^op[0-9]{8}\\.csv',files)]);rm(files);}</v>
      </c>
      <c r="R1214" t="str">
        <f t="shared" si="390"/>
        <v>if (file.exists('D:\\My-Shares\\source-fno-csv\\fo25062014.csv')) fo25062014 = data.table (read_csv_chunked('D:\\My-Shares\\source-fno-csv\\fo25062014.csv', DataFrameCallback$new(f), chunk_size = 5))</v>
      </c>
      <c r="S1214" t="str">
        <f t="shared" si="391"/>
        <v>if (file.exists('D:\\My-Shares\\source-fno-csv\\op25062014.csv')) op25062014 = data.table (read_csv_chunked('D:\\My-Shares\\source-fno-csv\\op25062014.csv', DataFrameCallback$new(f), chunk_size = 5))</v>
      </c>
      <c r="T1214" t="str">
        <f t="shared" si="392"/>
        <v>MA250614</v>
      </c>
      <c r="U1214" s="3" t="s">
        <v>24</v>
      </c>
      <c r="V1214" t="str">
        <f t="shared" si="393"/>
        <v>https://www1.nseindia.com/archives/equities/mkt/MA250614.csv</v>
      </c>
      <c r="W1214" t="str">
        <f t="shared" si="394"/>
        <v>MA250614 = fread('https://www1.nseindia.com/archives/equities/mkt/MA250614.csv', sep='!', header = FALSE);</v>
      </c>
      <c r="X1214" t="str">
        <f t="shared" si="395"/>
        <v>MA250614 = MA250614[ str_detect(toupper(V1), ',NIFTY') | str_detect(toupper(V1), ',INDEX,') | str_detect(toupper(V1), ',CNX') ];</v>
      </c>
      <c r="Y1214" t="str">
        <f t="shared" si="396"/>
        <v>MA250614 = MA250614[, c('temp', 'INDEX', 'PREVIOUS_CLOSE', 'OPEN', 'HIGH', 'LOW', 'CLOSE', 'GAIN_LOSS') := tstrsplit(V1, ',', fixed= TRUE),];</v>
      </c>
      <c r="Z1214" t="str">
        <f t="shared" si="397"/>
        <v>MA250614 = MA250614 [ GAIN_LOSS != 'GAIN/LOSS'];</v>
      </c>
      <c r="AA1214" t="str">
        <f t="shared" si="398"/>
        <v>if (curl_fetch_memory('https://www1.nseindia.com/archives/equities/mkt/MA250614.csv')$status_code == 200) {MA250614 = fread('https://www1.nseindia.com/archives/equities/mkt/MA250614.csv', sep='!', header = FALSE); MA250614 = MA250614[ str_detect(toupper(V1), ',NIFTY') | str_detect(toupper(V1), ',INDEX,') | str_detect(toupper(V1), ',CNX') ]; MA250614 = MA250614[, c('temp', 'INDEX', 'PREVIOUS_CLOSE', 'OPEN', 'HIGH', 'LOW', 'CLOSE', 'GAIN_LOSS') := tstrsplit(V1, ',', fixed= TRUE),]; MA250614 = MA250614 [ GAIN_LOSS != 'GAIN/LOSS'];}</v>
      </c>
    </row>
    <row r="1215" spans="1:27" hidden="1">
      <c r="A1215" s="1">
        <v>41816</v>
      </c>
      <c r="B1215" s="2">
        <f t="shared" si="382"/>
        <v>26</v>
      </c>
      <c r="C1215" s="2">
        <f t="shared" si="383"/>
        <v>6</v>
      </c>
      <c r="D1215">
        <f t="shared" si="384"/>
        <v>2014</v>
      </c>
      <c r="E1215" t="str">
        <f t="shared" si="385"/>
        <v>14</v>
      </c>
      <c r="F1215" t="str">
        <f t="shared" si="386"/>
        <v>PR260614.zip</v>
      </c>
      <c r="G1215" t="str">
        <f t="shared" si="387"/>
        <v>fo26062014.zip</v>
      </c>
      <c r="H1215" t="str">
        <f t="shared" si="388"/>
        <v>fo26062014</v>
      </c>
      <c r="I1215" t="str">
        <f t="shared" si="389"/>
        <v>op26062014</v>
      </c>
      <c r="J1215" s="3" t="s">
        <v>6</v>
      </c>
      <c r="K1215" t="s">
        <v>13</v>
      </c>
      <c r="L1215" t="s">
        <v>14</v>
      </c>
      <c r="M1215" t="s">
        <v>17</v>
      </c>
      <c r="N1215" t="str">
        <f t="shared" si="378"/>
        <v>if (curl_fetch_memory('https://www1.nseindia.com/archives/equities/bhavcopy/pr/PR260614.zip')$status_code == 200)</v>
      </c>
      <c r="O1215" t="str">
        <f t="shared" si="379"/>
        <v>if (curl_fetch_memory('https://www1.nseindia.com/archives/equities/bhavcopy/pr/PR260614.zip')$status_code == 200) download.file('https://www1.nseindia.com/archives/equities/bhavcopy/pr/PR260614.zip', 'D:\\My-Shares\\source-bhavcopy-zip\\PR260614.zip')</v>
      </c>
      <c r="P1215" t="str">
        <f t="shared" si="380"/>
        <v>if (file.exists('D:\\My-Shares\\source-bhavcopy-zip\\PR260614.zip')) {zipped_names = grep('\\.zip', unzip('D:\\My-Shares\\source-bhavcopy-zip\\PR260614.zip', list=TRUE)$Name, ignore.case=TRUE, value=TRUE); unzip(zipfile = 'D:\\My-Shares\\source-bhavcopy-zip\\PR260614.zip', exdir = 'D:\\My-Shares\\source-fno-zip', files=zipped_names);rm(zipped_names);}</v>
      </c>
      <c r="Q1215" t="str">
        <f t="shared" si="381"/>
        <v>if (file.exists('D:\\My-Shares\\source-fno-zip\\fo26062014.zip')) {files = unzip('D:\\My-Shares\\source-fno-zip\\fo26062014.zip', list=TRUE)$Name; unzip(zipfile = 'D:\\My-Shares\\source-fno-zip\\fo26062014.zip', exdir = 'D:\\My-Shares\\source-fno-csv', files=files[grepl('^fo[0-9]{8}\\.csv|^op[0-9]{8}\\.csv',files)]);rm(files);}</v>
      </c>
      <c r="R1215" t="str">
        <f t="shared" si="390"/>
        <v>if (file.exists('D:\\My-Shares\\source-fno-csv\\fo26062014.csv')) fo26062014 = data.table (read_csv_chunked('D:\\My-Shares\\source-fno-csv\\fo26062014.csv', DataFrameCallback$new(f), chunk_size = 5))</v>
      </c>
      <c r="S1215" t="str">
        <f t="shared" si="391"/>
        <v>if (file.exists('D:\\My-Shares\\source-fno-csv\\op26062014.csv')) op26062014 = data.table (read_csv_chunked('D:\\My-Shares\\source-fno-csv\\op26062014.csv', DataFrameCallback$new(f), chunk_size = 5))</v>
      </c>
      <c r="T1215" t="str">
        <f t="shared" si="392"/>
        <v>MA260614</v>
      </c>
      <c r="U1215" s="3" t="s">
        <v>24</v>
      </c>
      <c r="V1215" t="str">
        <f t="shared" si="393"/>
        <v>https://www1.nseindia.com/archives/equities/mkt/MA260614.csv</v>
      </c>
      <c r="W1215" t="str">
        <f t="shared" si="394"/>
        <v>MA260614 = fread('https://www1.nseindia.com/archives/equities/mkt/MA260614.csv', sep='!', header = FALSE);</v>
      </c>
      <c r="X1215" t="str">
        <f t="shared" si="395"/>
        <v>MA260614 = MA260614[ str_detect(toupper(V1), ',NIFTY') | str_detect(toupper(V1), ',INDEX,') | str_detect(toupper(V1), ',CNX') ];</v>
      </c>
      <c r="Y1215" t="str">
        <f t="shared" si="396"/>
        <v>MA260614 = MA260614[, c('temp', 'INDEX', 'PREVIOUS_CLOSE', 'OPEN', 'HIGH', 'LOW', 'CLOSE', 'GAIN_LOSS') := tstrsplit(V1, ',', fixed= TRUE),];</v>
      </c>
      <c r="Z1215" t="str">
        <f t="shared" si="397"/>
        <v>MA260614 = MA260614 [ GAIN_LOSS != 'GAIN/LOSS'];</v>
      </c>
      <c r="AA1215" t="str">
        <f t="shared" si="398"/>
        <v>if (curl_fetch_memory('https://www1.nseindia.com/archives/equities/mkt/MA260614.csv')$status_code == 200) {MA260614 = fread('https://www1.nseindia.com/archives/equities/mkt/MA260614.csv', sep='!', header = FALSE); MA260614 = MA260614[ str_detect(toupper(V1), ',NIFTY') | str_detect(toupper(V1), ',INDEX,') | str_detect(toupper(V1), ',CNX') ]; MA260614 = MA260614[, c('temp', 'INDEX', 'PREVIOUS_CLOSE', 'OPEN', 'HIGH', 'LOW', 'CLOSE', 'GAIN_LOSS') := tstrsplit(V1, ',', fixed= TRUE),]; MA260614 = MA260614 [ GAIN_LOSS != 'GAIN/LOSS'];}</v>
      </c>
    </row>
    <row r="1216" spans="1:27" hidden="1">
      <c r="A1216" s="1">
        <v>41817</v>
      </c>
      <c r="B1216" s="2">
        <f t="shared" si="382"/>
        <v>27</v>
      </c>
      <c r="C1216" s="2">
        <f t="shared" si="383"/>
        <v>6</v>
      </c>
      <c r="D1216">
        <f t="shared" si="384"/>
        <v>2014</v>
      </c>
      <c r="E1216" t="str">
        <f t="shared" si="385"/>
        <v>14</v>
      </c>
      <c r="F1216" t="str">
        <f t="shared" si="386"/>
        <v>PR270614.zip</v>
      </c>
      <c r="G1216" t="str">
        <f t="shared" si="387"/>
        <v>fo27062014.zip</v>
      </c>
      <c r="H1216" t="str">
        <f t="shared" si="388"/>
        <v>fo27062014</v>
      </c>
      <c r="I1216" t="str">
        <f t="shared" si="389"/>
        <v>op27062014</v>
      </c>
      <c r="J1216" s="3" t="s">
        <v>6</v>
      </c>
      <c r="K1216" t="s">
        <v>13</v>
      </c>
      <c r="L1216" t="s">
        <v>14</v>
      </c>
      <c r="M1216" t="s">
        <v>17</v>
      </c>
      <c r="N1216" t="str">
        <f t="shared" si="378"/>
        <v>if (curl_fetch_memory('https://www1.nseindia.com/archives/equities/bhavcopy/pr/PR270614.zip')$status_code == 200)</v>
      </c>
      <c r="O1216" t="str">
        <f t="shared" si="379"/>
        <v>if (curl_fetch_memory('https://www1.nseindia.com/archives/equities/bhavcopy/pr/PR270614.zip')$status_code == 200) download.file('https://www1.nseindia.com/archives/equities/bhavcopy/pr/PR270614.zip', 'D:\\My-Shares\\source-bhavcopy-zip\\PR270614.zip')</v>
      </c>
      <c r="P1216" t="str">
        <f t="shared" si="380"/>
        <v>if (file.exists('D:\\My-Shares\\source-bhavcopy-zip\\PR270614.zip')) {zipped_names = grep('\\.zip', unzip('D:\\My-Shares\\source-bhavcopy-zip\\PR270614.zip', list=TRUE)$Name, ignore.case=TRUE, value=TRUE); unzip(zipfile = 'D:\\My-Shares\\source-bhavcopy-zip\\PR270614.zip', exdir = 'D:\\My-Shares\\source-fno-zip', files=zipped_names);rm(zipped_names);}</v>
      </c>
      <c r="Q1216" t="str">
        <f t="shared" si="381"/>
        <v>if (file.exists('D:\\My-Shares\\source-fno-zip\\fo27062014.zip')) {files = unzip('D:\\My-Shares\\source-fno-zip\\fo27062014.zip', list=TRUE)$Name; unzip(zipfile = 'D:\\My-Shares\\source-fno-zip\\fo27062014.zip', exdir = 'D:\\My-Shares\\source-fno-csv', files=files[grepl('^fo[0-9]{8}\\.csv|^op[0-9]{8}\\.csv',files)]);rm(files);}</v>
      </c>
      <c r="R1216" t="str">
        <f t="shared" si="390"/>
        <v>if (file.exists('D:\\My-Shares\\source-fno-csv\\fo27062014.csv')) fo27062014 = data.table (read_csv_chunked('D:\\My-Shares\\source-fno-csv\\fo27062014.csv', DataFrameCallback$new(f), chunk_size = 5))</v>
      </c>
      <c r="S1216" t="str">
        <f t="shared" si="391"/>
        <v>if (file.exists('D:\\My-Shares\\source-fno-csv\\op27062014.csv')) op27062014 = data.table (read_csv_chunked('D:\\My-Shares\\source-fno-csv\\op27062014.csv', DataFrameCallback$new(f), chunk_size = 5))</v>
      </c>
      <c r="T1216" t="str">
        <f t="shared" si="392"/>
        <v>MA270614</v>
      </c>
      <c r="U1216" s="3" t="s">
        <v>24</v>
      </c>
      <c r="V1216" t="str">
        <f t="shared" si="393"/>
        <v>https://www1.nseindia.com/archives/equities/mkt/MA270614.csv</v>
      </c>
      <c r="W1216" t="str">
        <f t="shared" si="394"/>
        <v>MA270614 = fread('https://www1.nseindia.com/archives/equities/mkt/MA270614.csv', sep='!', header = FALSE);</v>
      </c>
      <c r="X1216" t="str">
        <f t="shared" si="395"/>
        <v>MA270614 = MA270614[ str_detect(toupper(V1), ',NIFTY') | str_detect(toupper(V1), ',INDEX,') | str_detect(toupper(V1), ',CNX') ];</v>
      </c>
      <c r="Y1216" t="str">
        <f t="shared" si="396"/>
        <v>MA270614 = MA270614[, c('temp', 'INDEX', 'PREVIOUS_CLOSE', 'OPEN', 'HIGH', 'LOW', 'CLOSE', 'GAIN_LOSS') := tstrsplit(V1, ',', fixed= TRUE),];</v>
      </c>
      <c r="Z1216" t="str">
        <f t="shared" si="397"/>
        <v>MA270614 = MA270614 [ GAIN_LOSS != 'GAIN/LOSS'];</v>
      </c>
      <c r="AA1216" t="str">
        <f t="shared" si="398"/>
        <v>if (curl_fetch_memory('https://www1.nseindia.com/archives/equities/mkt/MA270614.csv')$status_code == 200) {MA270614 = fread('https://www1.nseindia.com/archives/equities/mkt/MA270614.csv', sep='!', header = FALSE); MA270614 = MA270614[ str_detect(toupper(V1), ',NIFTY') | str_detect(toupper(V1), ',INDEX,') | str_detect(toupper(V1), ',CNX') ]; MA270614 = MA270614[, c('temp', 'INDEX', 'PREVIOUS_CLOSE', 'OPEN', 'HIGH', 'LOW', 'CLOSE', 'GAIN_LOSS') := tstrsplit(V1, ',', fixed= TRUE),]; MA270614 = MA270614 [ GAIN_LOSS != 'GAIN/LOSS'];}</v>
      </c>
    </row>
    <row r="1217" spans="1:27" hidden="1">
      <c r="A1217" s="1">
        <v>41818</v>
      </c>
      <c r="B1217" s="2">
        <f t="shared" si="382"/>
        <v>28</v>
      </c>
      <c r="C1217" s="2">
        <f t="shared" si="383"/>
        <v>6</v>
      </c>
      <c r="D1217">
        <f t="shared" si="384"/>
        <v>2014</v>
      </c>
      <c r="E1217" t="str">
        <f t="shared" si="385"/>
        <v>14</v>
      </c>
      <c r="F1217" t="str">
        <f t="shared" si="386"/>
        <v>PR280614.zip</v>
      </c>
      <c r="G1217" t="str">
        <f t="shared" si="387"/>
        <v>fo28062014.zip</v>
      </c>
      <c r="H1217" t="str">
        <f t="shared" si="388"/>
        <v>fo28062014</v>
      </c>
      <c r="I1217" t="str">
        <f t="shared" si="389"/>
        <v>op28062014</v>
      </c>
      <c r="J1217" s="3" t="s">
        <v>6</v>
      </c>
      <c r="K1217" t="s">
        <v>13</v>
      </c>
      <c r="L1217" t="s">
        <v>14</v>
      </c>
      <c r="M1217" t="s">
        <v>17</v>
      </c>
      <c r="N1217" t="str">
        <f t="shared" si="378"/>
        <v>if (curl_fetch_memory('https://www1.nseindia.com/archives/equities/bhavcopy/pr/PR280614.zip')$status_code == 200)</v>
      </c>
      <c r="O1217" t="str">
        <f t="shared" si="379"/>
        <v>if (curl_fetch_memory('https://www1.nseindia.com/archives/equities/bhavcopy/pr/PR280614.zip')$status_code == 200) download.file('https://www1.nseindia.com/archives/equities/bhavcopy/pr/PR280614.zip', 'D:\\My-Shares\\source-bhavcopy-zip\\PR280614.zip')</v>
      </c>
      <c r="P1217" t="str">
        <f t="shared" si="380"/>
        <v>if (file.exists('D:\\My-Shares\\source-bhavcopy-zip\\PR280614.zip')) {zipped_names = grep('\\.zip', unzip('D:\\My-Shares\\source-bhavcopy-zip\\PR280614.zip', list=TRUE)$Name, ignore.case=TRUE, value=TRUE); unzip(zipfile = 'D:\\My-Shares\\source-bhavcopy-zip\\PR280614.zip', exdir = 'D:\\My-Shares\\source-fno-zip', files=zipped_names);rm(zipped_names);}</v>
      </c>
      <c r="Q1217" t="str">
        <f t="shared" si="381"/>
        <v>if (file.exists('D:\\My-Shares\\source-fno-zip\\fo28062014.zip')) {files = unzip('D:\\My-Shares\\source-fno-zip\\fo28062014.zip', list=TRUE)$Name; unzip(zipfile = 'D:\\My-Shares\\source-fno-zip\\fo28062014.zip', exdir = 'D:\\My-Shares\\source-fno-csv', files=files[grepl('^fo[0-9]{8}\\.csv|^op[0-9]{8}\\.csv',files)]);rm(files);}</v>
      </c>
      <c r="R1217" t="str">
        <f t="shared" si="390"/>
        <v>if (file.exists('D:\\My-Shares\\source-fno-csv\\fo28062014.csv')) fo28062014 = data.table (read_csv_chunked('D:\\My-Shares\\source-fno-csv\\fo28062014.csv', DataFrameCallback$new(f), chunk_size = 5))</v>
      </c>
      <c r="S1217" t="str">
        <f t="shared" si="391"/>
        <v>if (file.exists('D:\\My-Shares\\source-fno-csv\\op28062014.csv')) op28062014 = data.table (read_csv_chunked('D:\\My-Shares\\source-fno-csv\\op28062014.csv', DataFrameCallback$new(f), chunk_size = 5))</v>
      </c>
      <c r="T1217" t="str">
        <f t="shared" si="392"/>
        <v>MA280614</v>
      </c>
      <c r="U1217" s="3" t="s">
        <v>24</v>
      </c>
      <c r="V1217" t="str">
        <f t="shared" si="393"/>
        <v>https://www1.nseindia.com/archives/equities/mkt/MA280614.csv</v>
      </c>
      <c r="W1217" t="str">
        <f t="shared" si="394"/>
        <v>MA280614 = fread('https://www1.nseindia.com/archives/equities/mkt/MA280614.csv', sep='!', header = FALSE);</v>
      </c>
      <c r="X1217" t="str">
        <f t="shared" si="395"/>
        <v>MA280614 = MA280614[ str_detect(toupper(V1), ',NIFTY') | str_detect(toupper(V1), ',INDEX,') | str_detect(toupper(V1), ',CNX') ];</v>
      </c>
      <c r="Y1217" t="str">
        <f t="shared" si="396"/>
        <v>MA280614 = MA280614[, c('temp', 'INDEX', 'PREVIOUS_CLOSE', 'OPEN', 'HIGH', 'LOW', 'CLOSE', 'GAIN_LOSS') := tstrsplit(V1, ',', fixed= TRUE),];</v>
      </c>
      <c r="Z1217" t="str">
        <f t="shared" si="397"/>
        <v>MA280614 = MA280614 [ GAIN_LOSS != 'GAIN/LOSS'];</v>
      </c>
      <c r="AA1217" t="str">
        <f t="shared" si="398"/>
        <v>if (curl_fetch_memory('https://www1.nseindia.com/archives/equities/mkt/MA280614.csv')$status_code == 200) {MA280614 = fread('https://www1.nseindia.com/archives/equities/mkt/MA280614.csv', sep='!', header = FALSE); MA280614 = MA280614[ str_detect(toupper(V1), ',NIFTY') | str_detect(toupper(V1), ',INDEX,') | str_detect(toupper(V1), ',CNX') ]; MA280614 = MA280614[, c('temp', 'INDEX', 'PREVIOUS_CLOSE', 'OPEN', 'HIGH', 'LOW', 'CLOSE', 'GAIN_LOSS') := tstrsplit(V1, ',', fixed= TRUE),]; MA280614 = MA280614 [ GAIN_LOSS != 'GAIN/LOSS'];}</v>
      </c>
    </row>
    <row r="1218" spans="1:27" hidden="1">
      <c r="A1218" s="1">
        <v>41819</v>
      </c>
      <c r="B1218" s="2">
        <f t="shared" si="382"/>
        <v>29</v>
      </c>
      <c r="C1218" s="2">
        <f t="shared" si="383"/>
        <v>6</v>
      </c>
      <c r="D1218">
        <f t="shared" si="384"/>
        <v>2014</v>
      </c>
      <c r="E1218" t="str">
        <f t="shared" si="385"/>
        <v>14</v>
      </c>
      <c r="F1218" t="str">
        <f t="shared" si="386"/>
        <v>PR290614.zip</v>
      </c>
      <c r="G1218" t="str">
        <f t="shared" si="387"/>
        <v>fo29062014.zip</v>
      </c>
      <c r="H1218" t="str">
        <f t="shared" si="388"/>
        <v>fo29062014</v>
      </c>
      <c r="I1218" t="str">
        <f t="shared" si="389"/>
        <v>op29062014</v>
      </c>
      <c r="J1218" s="3" t="s">
        <v>6</v>
      </c>
      <c r="K1218" t="s">
        <v>13</v>
      </c>
      <c r="L1218" t="s">
        <v>14</v>
      </c>
      <c r="M1218" t="s">
        <v>17</v>
      </c>
      <c r="N1218" t="str">
        <f t="shared" ref="N1218:N1281" si="399">CONCATENATE("if (curl_fetch_memory('", J1218, F1218, "')$status_code == 200)")</f>
        <v>if (curl_fetch_memory('https://www1.nseindia.com/archives/equities/bhavcopy/pr/PR290614.zip')$status_code == 200)</v>
      </c>
      <c r="O1218" t="str">
        <f t="shared" ref="O1218:O1281" si="400">CONCATENATE(N1218, " download.file('", J1218, F1218, "', '", K1218, F1218, "')")</f>
        <v>if (curl_fetch_memory('https://www1.nseindia.com/archives/equities/bhavcopy/pr/PR290614.zip')$status_code == 200) download.file('https://www1.nseindia.com/archives/equities/bhavcopy/pr/PR290614.zip', 'D:\\My-Shares\\source-bhavcopy-zip\\PR290614.zip')</v>
      </c>
      <c r="P1218" t="str">
        <f t="shared" ref="P1218:P1281" si="401">CONCATENATE("if (file.exists('", K1218,F1218, "')) {zipped_names = grep('\\.zip', unzip('", K1218, F1218,  "', list=TRUE)$Name, ignore.case=TRUE, value=TRUE); unzip(zipfile = '", K1218, F1218, "', exdir = '", L1218, "', files=zipped_names);rm(zipped_names);}")</f>
        <v>if (file.exists('D:\\My-Shares\\source-bhavcopy-zip\\PR290614.zip')) {zipped_names = grep('\\.zip', unzip('D:\\My-Shares\\source-bhavcopy-zip\\PR290614.zip', list=TRUE)$Name, ignore.case=TRUE, value=TRUE); unzip(zipfile = 'D:\\My-Shares\\source-bhavcopy-zip\\PR290614.zip', exdir = 'D:\\My-Shares\\source-fno-zip', files=zipped_names);rm(zipped_names);}</v>
      </c>
      <c r="Q1218" t="str">
        <f t="shared" ref="Q1218:Q1281" si="402">CONCATENATE("if (file.exists('", L1218, "\\", G1218, "')) {files = unzip('", L1218, "\\", G1218,  "', list=TRUE)$Name; unzip(zipfile = '", L1218, "\\", G1218, "', exdir = '", M1218, "', files=files[grepl('^fo[0-9]{8}\\.csv|^op[0-9]{8}\\.csv',files)]);rm(files);}")</f>
        <v>if (file.exists('D:\\My-Shares\\source-fno-zip\\fo29062014.zip')) {files = unzip('D:\\My-Shares\\source-fno-zip\\fo29062014.zip', list=TRUE)$Name; unzip(zipfile = 'D:\\My-Shares\\source-fno-zip\\fo29062014.zip', exdir = 'D:\\My-Shares\\source-fno-csv', files=files[grepl('^fo[0-9]{8}\\.csv|^op[0-9]{8}\\.csv',files)]);rm(files);}</v>
      </c>
      <c r="R1218" t="str">
        <f t="shared" si="390"/>
        <v>if (file.exists('D:\\My-Shares\\source-fno-csv\\fo29062014.csv')) fo29062014 = data.table (read_csv_chunked('D:\\My-Shares\\source-fno-csv\\fo29062014.csv', DataFrameCallback$new(f), chunk_size = 5))</v>
      </c>
      <c r="S1218" t="str">
        <f t="shared" si="391"/>
        <v>if (file.exists('D:\\My-Shares\\source-fno-csv\\op29062014.csv')) op29062014 = data.table (read_csv_chunked('D:\\My-Shares\\source-fno-csv\\op29062014.csv', DataFrameCallback$new(f), chunk_size = 5))</v>
      </c>
      <c r="T1218" t="str">
        <f t="shared" si="392"/>
        <v>MA290614</v>
      </c>
      <c r="U1218" s="3" t="s">
        <v>24</v>
      </c>
      <c r="V1218" t="str">
        <f t="shared" si="393"/>
        <v>https://www1.nseindia.com/archives/equities/mkt/MA290614.csv</v>
      </c>
      <c r="W1218" t="str">
        <f t="shared" si="394"/>
        <v>MA290614 = fread('https://www1.nseindia.com/archives/equities/mkt/MA290614.csv', sep='!', header = FALSE);</v>
      </c>
      <c r="X1218" t="str">
        <f t="shared" si="395"/>
        <v>MA290614 = MA290614[ str_detect(toupper(V1), ',NIFTY') | str_detect(toupper(V1), ',INDEX,') | str_detect(toupper(V1), ',CNX') ];</v>
      </c>
      <c r="Y1218" t="str">
        <f t="shared" si="396"/>
        <v>MA290614 = MA290614[, c('temp', 'INDEX', 'PREVIOUS_CLOSE', 'OPEN', 'HIGH', 'LOW', 'CLOSE', 'GAIN_LOSS') := tstrsplit(V1, ',', fixed= TRUE),];</v>
      </c>
      <c r="Z1218" t="str">
        <f t="shared" si="397"/>
        <v>MA290614 = MA290614 [ GAIN_LOSS != 'GAIN/LOSS'];</v>
      </c>
      <c r="AA1218" t="str">
        <f t="shared" si="398"/>
        <v>if (curl_fetch_memory('https://www1.nseindia.com/archives/equities/mkt/MA290614.csv')$status_code == 200) {MA290614 = fread('https://www1.nseindia.com/archives/equities/mkt/MA290614.csv', sep='!', header = FALSE); MA290614 = MA290614[ str_detect(toupper(V1), ',NIFTY') | str_detect(toupper(V1), ',INDEX,') | str_detect(toupper(V1), ',CNX') ]; MA290614 = MA290614[, c('temp', 'INDEX', 'PREVIOUS_CLOSE', 'OPEN', 'HIGH', 'LOW', 'CLOSE', 'GAIN_LOSS') := tstrsplit(V1, ',', fixed= TRUE),]; MA290614 = MA290614 [ GAIN_LOSS != 'GAIN/LOSS'];}</v>
      </c>
    </row>
    <row r="1219" spans="1:27" hidden="1">
      <c r="A1219" s="1">
        <v>41820</v>
      </c>
      <c r="B1219" s="2">
        <f t="shared" ref="B1219:B1282" si="403">DAY(A1219)</f>
        <v>30</v>
      </c>
      <c r="C1219" s="2">
        <f t="shared" ref="C1219:C1282" si="404">MONTH(A1219)</f>
        <v>6</v>
      </c>
      <c r="D1219">
        <f t="shared" ref="D1219:D1282" si="405">YEAR(A1219)</f>
        <v>2014</v>
      </c>
      <c r="E1219" t="str">
        <f t="shared" ref="E1219:E1282" si="406">TEXT(A1219,"yy")</f>
        <v>14</v>
      </c>
      <c r="F1219" t="str">
        <f t="shared" ref="F1219:F1282" si="407">CONCATENATE("PR", TEXT(B1219, "00"), TEXT(C1219, "00"),E1219, ".zip")</f>
        <v>PR300614.zip</v>
      </c>
      <c r="G1219" t="str">
        <f t="shared" ref="G1219:G1282" si="408">CONCATENATE("fo", TEXT(B1219, "00"), TEXT(C1219, "00"),D1219, ".zip")</f>
        <v>fo30062014.zip</v>
      </c>
      <c r="H1219" t="str">
        <f t="shared" ref="H1219:H1282" si="409">CONCATENATE("fo", TEXT(B1219, "00"), TEXT(C1219, "00"),D1219)</f>
        <v>fo30062014</v>
      </c>
      <c r="I1219" t="str">
        <f t="shared" ref="I1219:I1282" si="410">CONCATENATE("op", TEXT(B1219, "00"), TEXT(C1219, "00"),D1219)</f>
        <v>op30062014</v>
      </c>
      <c r="J1219" s="3" t="s">
        <v>6</v>
      </c>
      <c r="K1219" t="s">
        <v>13</v>
      </c>
      <c r="L1219" t="s">
        <v>14</v>
      </c>
      <c r="M1219" t="s">
        <v>17</v>
      </c>
      <c r="N1219" t="str">
        <f t="shared" si="399"/>
        <v>if (curl_fetch_memory('https://www1.nseindia.com/archives/equities/bhavcopy/pr/PR300614.zip')$status_code == 200)</v>
      </c>
      <c r="O1219" t="str">
        <f t="shared" si="400"/>
        <v>if (curl_fetch_memory('https://www1.nseindia.com/archives/equities/bhavcopy/pr/PR300614.zip')$status_code == 200) download.file('https://www1.nseindia.com/archives/equities/bhavcopy/pr/PR300614.zip', 'D:\\My-Shares\\source-bhavcopy-zip\\PR300614.zip')</v>
      </c>
      <c r="P1219" t="str">
        <f t="shared" si="401"/>
        <v>if (file.exists('D:\\My-Shares\\source-bhavcopy-zip\\PR300614.zip')) {zipped_names = grep('\\.zip', unzip('D:\\My-Shares\\source-bhavcopy-zip\\PR300614.zip', list=TRUE)$Name, ignore.case=TRUE, value=TRUE); unzip(zipfile = 'D:\\My-Shares\\source-bhavcopy-zip\\PR300614.zip', exdir = 'D:\\My-Shares\\source-fno-zip', files=zipped_names);rm(zipped_names);}</v>
      </c>
      <c r="Q1219" t="str">
        <f t="shared" si="402"/>
        <v>if (file.exists('D:\\My-Shares\\source-fno-zip\\fo30062014.zip')) {files = unzip('D:\\My-Shares\\source-fno-zip\\fo30062014.zip', list=TRUE)$Name; unzip(zipfile = 'D:\\My-Shares\\source-fno-zip\\fo30062014.zip', exdir = 'D:\\My-Shares\\source-fno-csv', files=files[grepl('^fo[0-9]{8}\\.csv|^op[0-9]{8}\\.csv',files)]);rm(files);}</v>
      </c>
      <c r="R1219" t="str">
        <f t="shared" ref="R1219:R1282" si="411">CONCATENATE("if (file.exists('", M1219, "\\", H1219, ".csv')) ", H1219, " = data.table (read_csv_chunked('", M1219, "\\", H1219, ".csv', DataFrameCallback$new(f), chunk_size = 5))")</f>
        <v>if (file.exists('D:\\My-Shares\\source-fno-csv\\fo30062014.csv')) fo30062014 = data.table (read_csv_chunked('D:\\My-Shares\\source-fno-csv\\fo30062014.csv', DataFrameCallback$new(f), chunk_size = 5))</v>
      </c>
      <c r="S1219" t="str">
        <f t="shared" ref="S1219:S1282" si="412">CONCATENATE("if (file.exists('", M1219, "\\", I1219, ".csv')) ", I1219, " = data.table (read_csv_chunked('", M1219, "\\", I1219, ".csv', DataFrameCallback$new(f), chunk_size = 5))")</f>
        <v>if (file.exists('D:\\My-Shares\\source-fno-csv\\op30062014.csv')) op30062014 = data.table (read_csv_chunked('D:\\My-Shares\\source-fno-csv\\op30062014.csv', DataFrameCallback$new(f), chunk_size = 5))</v>
      </c>
      <c r="T1219" t="str">
        <f t="shared" ref="T1219:T1282" si="413">CONCATENATE("MA", TEXT(B1219, "00"),TEXT(C1219, "00"),TEXT(E1219, "00"))</f>
        <v>MA300614</v>
      </c>
      <c r="U1219" s="3" t="s">
        <v>24</v>
      </c>
      <c r="V1219" t="str">
        <f t="shared" ref="V1219:V1282" si="414">CONCATENATE(U1219, T1219, ".csv")</f>
        <v>https://www1.nseindia.com/archives/equities/mkt/MA300614.csv</v>
      </c>
      <c r="W1219" t="str">
        <f t="shared" ref="W1219:W1282" si="415">CONCATENATE(T1219, " = fread('", V1219, "', sep='!', header = FALSE);")</f>
        <v>MA300614 = fread('https://www1.nseindia.com/archives/equities/mkt/MA300614.csv', sep='!', header = FALSE);</v>
      </c>
      <c r="X1219" t="str">
        <f t="shared" ref="X1219:X1282" si="416">CONCATENATE(T1219, " = ", T1219, "[ str_detect(toupper(V1), ',NIFTY') | str_detect(toupper(V1), ',INDEX,') | str_detect(toupper(V1), ',CNX') ];")</f>
        <v>MA300614 = MA300614[ str_detect(toupper(V1), ',NIFTY') | str_detect(toupper(V1), ',INDEX,') | str_detect(toupper(V1), ',CNX') ];</v>
      </c>
      <c r="Y1219" t="str">
        <f t="shared" ref="Y1219:Y1282" si="417">CONCATENATE(T1219, " = ", T1219, "[, c('temp', 'INDEX', 'PREVIOUS_CLOSE', 'OPEN', 'HIGH', 'LOW', 'CLOSE', 'GAIN_LOSS') := tstrsplit(V1, ',', fixed= TRUE),];")</f>
        <v>MA300614 = MA300614[, c('temp', 'INDEX', 'PREVIOUS_CLOSE', 'OPEN', 'HIGH', 'LOW', 'CLOSE', 'GAIN_LOSS') := tstrsplit(V1, ',', fixed= TRUE),];</v>
      </c>
      <c r="Z1219" t="str">
        <f t="shared" ref="Z1219:Z1282" si="418">CONCATENATE(T1219, " = ", T1219, " [ GAIN_LOSS != 'GAIN/LOSS'];")</f>
        <v>MA300614 = MA300614 [ GAIN_LOSS != 'GAIN/LOSS'];</v>
      </c>
      <c r="AA1219" t="str">
        <f t="shared" ref="AA1219:AA1282" si="419">CONCATENATE("if (curl_fetch_memory('", V1219, "')$status_code == 200) {", W1219," ", X1219, " ",Y1219," ", Z1219, "}")</f>
        <v>if (curl_fetch_memory('https://www1.nseindia.com/archives/equities/mkt/MA300614.csv')$status_code == 200) {MA300614 = fread('https://www1.nseindia.com/archives/equities/mkt/MA300614.csv', sep='!', header = FALSE); MA300614 = MA300614[ str_detect(toupper(V1), ',NIFTY') | str_detect(toupper(V1), ',INDEX,') | str_detect(toupper(V1), ',CNX') ]; MA300614 = MA300614[, c('temp', 'INDEX', 'PREVIOUS_CLOSE', 'OPEN', 'HIGH', 'LOW', 'CLOSE', 'GAIN_LOSS') := tstrsplit(V1, ',', fixed= TRUE),]; MA300614 = MA300614 [ GAIN_LOSS != 'GAIN/LOSS'];}</v>
      </c>
    </row>
    <row r="1220" spans="1:27" hidden="1">
      <c r="A1220" s="1">
        <v>41821</v>
      </c>
      <c r="B1220" s="2">
        <f t="shared" si="403"/>
        <v>1</v>
      </c>
      <c r="C1220" s="2">
        <f t="shared" si="404"/>
        <v>7</v>
      </c>
      <c r="D1220">
        <f t="shared" si="405"/>
        <v>2014</v>
      </c>
      <c r="E1220" t="str">
        <f t="shared" si="406"/>
        <v>14</v>
      </c>
      <c r="F1220" t="str">
        <f t="shared" si="407"/>
        <v>PR010714.zip</v>
      </c>
      <c r="G1220" t="str">
        <f t="shared" si="408"/>
        <v>fo01072014.zip</v>
      </c>
      <c r="H1220" t="str">
        <f t="shared" si="409"/>
        <v>fo01072014</v>
      </c>
      <c r="I1220" t="str">
        <f t="shared" si="410"/>
        <v>op01072014</v>
      </c>
      <c r="J1220" s="3" t="s">
        <v>6</v>
      </c>
      <c r="K1220" t="s">
        <v>13</v>
      </c>
      <c r="L1220" t="s">
        <v>14</v>
      </c>
      <c r="M1220" t="s">
        <v>17</v>
      </c>
      <c r="N1220" t="str">
        <f t="shared" si="399"/>
        <v>if (curl_fetch_memory('https://www1.nseindia.com/archives/equities/bhavcopy/pr/PR010714.zip')$status_code == 200)</v>
      </c>
      <c r="O1220" t="str">
        <f t="shared" si="400"/>
        <v>if (curl_fetch_memory('https://www1.nseindia.com/archives/equities/bhavcopy/pr/PR010714.zip')$status_code == 200) download.file('https://www1.nseindia.com/archives/equities/bhavcopy/pr/PR010714.zip', 'D:\\My-Shares\\source-bhavcopy-zip\\PR010714.zip')</v>
      </c>
      <c r="P1220" t="str">
        <f t="shared" si="401"/>
        <v>if (file.exists('D:\\My-Shares\\source-bhavcopy-zip\\PR010714.zip')) {zipped_names = grep('\\.zip', unzip('D:\\My-Shares\\source-bhavcopy-zip\\PR010714.zip', list=TRUE)$Name, ignore.case=TRUE, value=TRUE); unzip(zipfile = 'D:\\My-Shares\\source-bhavcopy-zip\\PR010714.zip', exdir = 'D:\\My-Shares\\source-fno-zip', files=zipped_names);rm(zipped_names);}</v>
      </c>
      <c r="Q1220" t="str">
        <f t="shared" si="402"/>
        <v>if (file.exists('D:\\My-Shares\\source-fno-zip\\fo01072014.zip')) {files = unzip('D:\\My-Shares\\source-fno-zip\\fo01072014.zip', list=TRUE)$Name; unzip(zipfile = 'D:\\My-Shares\\source-fno-zip\\fo01072014.zip', exdir = 'D:\\My-Shares\\source-fno-csv', files=files[grepl('^fo[0-9]{8}\\.csv|^op[0-9]{8}\\.csv',files)]);rm(files);}</v>
      </c>
      <c r="R1220" t="str">
        <f t="shared" si="411"/>
        <v>if (file.exists('D:\\My-Shares\\source-fno-csv\\fo01072014.csv')) fo01072014 = data.table (read_csv_chunked('D:\\My-Shares\\source-fno-csv\\fo01072014.csv', DataFrameCallback$new(f), chunk_size = 5))</v>
      </c>
      <c r="S1220" t="str">
        <f t="shared" si="412"/>
        <v>if (file.exists('D:\\My-Shares\\source-fno-csv\\op01072014.csv')) op01072014 = data.table (read_csv_chunked('D:\\My-Shares\\source-fno-csv\\op01072014.csv', DataFrameCallback$new(f), chunk_size = 5))</v>
      </c>
      <c r="T1220" t="str">
        <f t="shared" si="413"/>
        <v>MA010714</v>
      </c>
      <c r="U1220" s="3" t="s">
        <v>24</v>
      </c>
      <c r="V1220" t="str">
        <f t="shared" si="414"/>
        <v>https://www1.nseindia.com/archives/equities/mkt/MA010714.csv</v>
      </c>
      <c r="W1220" t="str">
        <f t="shared" si="415"/>
        <v>MA010714 = fread('https://www1.nseindia.com/archives/equities/mkt/MA010714.csv', sep='!', header = FALSE);</v>
      </c>
      <c r="X1220" t="str">
        <f t="shared" si="416"/>
        <v>MA010714 = MA010714[ str_detect(toupper(V1), ',NIFTY') | str_detect(toupper(V1), ',INDEX,') | str_detect(toupper(V1), ',CNX') ];</v>
      </c>
      <c r="Y1220" t="str">
        <f t="shared" si="417"/>
        <v>MA010714 = MA010714[, c('temp', 'INDEX', 'PREVIOUS_CLOSE', 'OPEN', 'HIGH', 'LOW', 'CLOSE', 'GAIN_LOSS') := tstrsplit(V1, ',', fixed= TRUE),];</v>
      </c>
      <c r="Z1220" t="str">
        <f t="shared" si="418"/>
        <v>MA010714 = MA010714 [ GAIN_LOSS != 'GAIN/LOSS'];</v>
      </c>
      <c r="AA1220" t="str">
        <f t="shared" si="419"/>
        <v>if (curl_fetch_memory('https://www1.nseindia.com/archives/equities/mkt/MA010714.csv')$status_code == 200) {MA010714 = fread('https://www1.nseindia.com/archives/equities/mkt/MA010714.csv', sep='!', header = FALSE); MA010714 = MA010714[ str_detect(toupper(V1), ',NIFTY') | str_detect(toupper(V1), ',INDEX,') | str_detect(toupper(V1), ',CNX') ]; MA010714 = MA010714[, c('temp', 'INDEX', 'PREVIOUS_CLOSE', 'OPEN', 'HIGH', 'LOW', 'CLOSE', 'GAIN_LOSS') := tstrsplit(V1, ',', fixed= TRUE),]; MA010714 = MA010714 [ GAIN_LOSS != 'GAIN/LOSS'];}</v>
      </c>
    </row>
    <row r="1221" spans="1:27" hidden="1">
      <c r="A1221" s="1">
        <v>41822</v>
      </c>
      <c r="B1221" s="2">
        <f t="shared" si="403"/>
        <v>2</v>
      </c>
      <c r="C1221" s="2">
        <f t="shared" si="404"/>
        <v>7</v>
      </c>
      <c r="D1221">
        <f t="shared" si="405"/>
        <v>2014</v>
      </c>
      <c r="E1221" t="str">
        <f t="shared" si="406"/>
        <v>14</v>
      </c>
      <c r="F1221" t="str">
        <f t="shared" si="407"/>
        <v>PR020714.zip</v>
      </c>
      <c r="G1221" t="str">
        <f t="shared" si="408"/>
        <v>fo02072014.zip</v>
      </c>
      <c r="H1221" t="str">
        <f t="shared" si="409"/>
        <v>fo02072014</v>
      </c>
      <c r="I1221" t="str">
        <f t="shared" si="410"/>
        <v>op02072014</v>
      </c>
      <c r="J1221" s="3" t="s">
        <v>6</v>
      </c>
      <c r="K1221" t="s">
        <v>13</v>
      </c>
      <c r="L1221" t="s">
        <v>14</v>
      </c>
      <c r="M1221" t="s">
        <v>17</v>
      </c>
      <c r="N1221" t="str">
        <f t="shared" si="399"/>
        <v>if (curl_fetch_memory('https://www1.nseindia.com/archives/equities/bhavcopy/pr/PR020714.zip')$status_code == 200)</v>
      </c>
      <c r="O1221" t="str">
        <f t="shared" si="400"/>
        <v>if (curl_fetch_memory('https://www1.nseindia.com/archives/equities/bhavcopy/pr/PR020714.zip')$status_code == 200) download.file('https://www1.nseindia.com/archives/equities/bhavcopy/pr/PR020714.zip', 'D:\\My-Shares\\source-bhavcopy-zip\\PR020714.zip')</v>
      </c>
      <c r="P1221" t="str">
        <f t="shared" si="401"/>
        <v>if (file.exists('D:\\My-Shares\\source-bhavcopy-zip\\PR020714.zip')) {zipped_names = grep('\\.zip', unzip('D:\\My-Shares\\source-bhavcopy-zip\\PR020714.zip', list=TRUE)$Name, ignore.case=TRUE, value=TRUE); unzip(zipfile = 'D:\\My-Shares\\source-bhavcopy-zip\\PR020714.zip', exdir = 'D:\\My-Shares\\source-fno-zip', files=zipped_names);rm(zipped_names);}</v>
      </c>
      <c r="Q1221" t="str">
        <f t="shared" si="402"/>
        <v>if (file.exists('D:\\My-Shares\\source-fno-zip\\fo02072014.zip')) {files = unzip('D:\\My-Shares\\source-fno-zip\\fo02072014.zip', list=TRUE)$Name; unzip(zipfile = 'D:\\My-Shares\\source-fno-zip\\fo02072014.zip', exdir = 'D:\\My-Shares\\source-fno-csv', files=files[grepl('^fo[0-9]{8}\\.csv|^op[0-9]{8}\\.csv',files)]);rm(files);}</v>
      </c>
      <c r="R1221" t="str">
        <f t="shared" si="411"/>
        <v>if (file.exists('D:\\My-Shares\\source-fno-csv\\fo02072014.csv')) fo02072014 = data.table (read_csv_chunked('D:\\My-Shares\\source-fno-csv\\fo02072014.csv', DataFrameCallback$new(f), chunk_size = 5))</v>
      </c>
      <c r="S1221" t="str">
        <f t="shared" si="412"/>
        <v>if (file.exists('D:\\My-Shares\\source-fno-csv\\op02072014.csv')) op02072014 = data.table (read_csv_chunked('D:\\My-Shares\\source-fno-csv\\op02072014.csv', DataFrameCallback$new(f), chunk_size = 5))</v>
      </c>
      <c r="T1221" t="str">
        <f t="shared" si="413"/>
        <v>MA020714</v>
      </c>
      <c r="U1221" s="3" t="s">
        <v>24</v>
      </c>
      <c r="V1221" t="str">
        <f t="shared" si="414"/>
        <v>https://www1.nseindia.com/archives/equities/mkt/MA020714.csv</v>
      </c>
      <c r="W1221" t="str">
        <f t="shared" si="415"/>
        <v>MA020714 = fread('https://www1.nseindia.com/archives/equities/mkt/MA020714.csv', sep='!', header = FALSE);</v>
      </c>
      <c r="X1221" t="str">
        <f t="shared" si="416"/>
        <v>MA020714 = MA020714[ str_detect(toupper(V1), ',NIFTY') | str_detect(toupper(V1), ',INDEX,') | str_detect(toupper(V1), ',CNX') ];</v>
      </c>
      <c r="Y1221" t="str">
        <f t="shared" si="417"/>
        <v>MA020714 = MA020714[, c('temp', 'INDEX', 'PREVIOUS_CLOSE', 'OPEN', 'HIGH', 'LOW', 'CLOSE', 'GAIN_LOSS') := tstrsplit(V1, ',', fixed= TRUE),];</v>
      </c>
      <c r="Z1221" t="str">
        <f t="shared" si="418"/>
        <v>MA020714 = MA020714 [ GAIN_LOSS != 'GAIN/LOSS'];</v>
      </c>
      <c r="AA1221" t="str">
        <f t="shared" si="419"/>
        <v>if (curl_fetch_memory('https://www1.nseindia.com/archives/equities/mkt/MA020714.csv')$status_code == 200) {MA020714 = fread('https://www1.nseindia.com/archives/equities/mkt/MA020714.csv', sep='!', header = FALSE); MA020714 = MA020714[ str_detect(toupper(V1), ',NIFTY') | str_detect(toupper(V1), ',INDEX,') | str_detect(toupper(V1), ',CNX') ]; MA020714 = MA020714[, c('temp', 'INDEX', 'PREVIOUS_CLOSE', 'OPEN', 'HIGH', 'LOW', 'CLOSE', 'GAIN_LOSS') := tstrsplit(V1, ',', fixed= TRUE),]; MA020714 = MA020714 [ GAIN_LOSS != 'GAIN/LOSS'];}</v>
      </c>
    </row>
    <row r="1222" spans="1:27" hidden="1">
      <c r="A1222" s="1">
        <v>41823</v>
      </c>
      <c r="B1222" s="2">
        <f t="shared" si="403"/>
        <v>3</v>
      </c>
      <c r="C1222" s="2">
        <f t="shared" si="404"/>
        <v>7</v>
      </c>
      <c r="D1222">
        <f t="shared" si="405"/>
        <v>2014</v>
      </c>
      <c r="E1222" t="str">
        <f t="shared" si="406"/>
        <v>14</v>
      </c>
      <c r="F1222" t="str">
        <f t="shared" si="407"/>
        <v>PR030714.zip</v>
      </c>
      <c r="G1222" t="str">
        <f t="shared" si="408"/>
        <v>fo03072014.zip</v>
      </c>
      <c r="H1222" t="str">
        <f t="shared" si="409"/>
        <v>fo03072014</v>
      </c>
      <c r="I1222" t="str">
        <f t="shared" si="410"/>
        <v>op03072014</v>
      </c>
      <c r="J1222" s="3" t="s">
        <v>6</v>
      </c>
      <c r="K1222" t="s">
        <v>13</v>
      </c>
      <c r="L1222" t="s">
        <v>14</v>
      </c>
      <c r="M1222" t="s">
        <v>17</v>
      </c>
      <c r="N1222" t="str">
        <f t="shared" si="399"/>
        <v>if (curl_fetch_memory('https://www1.nseindia.com/archives/equities/bhavcopy/pr/PR030714.zip')$status_code == 200)</v>
      </c>
      <c r="O1222" t="str">
        <f t="shared" si="400"/>
        <v>if (curl_fetch_memory('https://www1.nseindia.com/archives/equities/bhavcopy/pr/PR030714.zip')$status_code == 200) download.file('https://www1.nseindia.com/archives/equities/bhavcopy/pr/PR030714.zip', 'D:\\My-Shares\\source-bhavcopy-zip\\PR030714.zip')</v>
      </c>
      <c r="P1222" t="str">
        <f t="shared" si="401"/>
        <v>if (file.exists('D:\\My-Shares\\source-bhavcopy-zip\\PR030714.zip')) {zipped_names = grep('\\.zip', unzip('D:\\My-Shares\\source-bhavcopy-zip\\PR030714.zip', list=TRUE)$Name, ignore.case=TRUE, value=TRUE); unzip(zipfile = 'D:\\My-Shares\\source-bhavcopy-zip\\PR030714.zip', exdir = 'D:\\My-Shares\\source-fno-zip', files=zipped_names);rm(zipped_names);}</v>
      </c>
      <c r="Q1222" t="str">
        <f t="shared" si="402"/>
        <v>if (file.exists('D:\\My-Shares\\source-fno-zip\\fo03072014.zip')) {files = unzip('D:\\My-Shares\\source-fno-zip\\fo03072014.zip', list=TRUE)$Name; unzip(zipfile = 'D:\\My-Shares\\source-fno-zip\\fo03072014.zip', exdir = 'D:\\My-Shares\\source-fno-csv', files=files[grepl('^fo[0-9]{8}\\.csv|^op[0-9]{8}\\.csv',files)]);rm(files);}</v>
      </c>
      <c r="R1222" t="str">
        <f t="shared" si="411"/>
        <v>if (file.exists('D:\\My-Shares\\source-fno-csv\\fo03072014.csv')) fo03072014 = data.table (read_csv_chunked('D:\\My-Shares\\source-fno-csv\\fo03072014.csv', DataFrameCallback$new(f), chunk_size = 5))</v>
      </c>
      <c r="S1222" t="str">
        <f t="shared" si="412"/>
        <v>if (file.exists('D:\\My-Shares\\source-fno-csv\\op03072014.csv')) op03072014 = data.table (read_csv_chunked('D:\\My-Shares\\source-fno-csv\\op03072014.csv', DataFrameCallback$new(f), chunk_size = 5))</v>
      </c>
      <c r="T1222" t="str">
        <f t="shared" si="413"/>
        <v>MA030714</v>
      </c>
      <c r="U1222" s="3" t="s">
        <v>24</v>
      </c>
      <c r="V1222" t="str">
        <f t="shared" si="414"/>
        <v>https://www1.nseindia.com/archives/equities/mkt/MA030714.csv</v>
      </c>
      <c r="W1222" t="str">
        <f t="shared" si="415"/>
        <v>MA030714 = fread('https://www1.nseindia.com/archives/equities/mkt/MA030714.csv', sep='!', header = FALSE);</v>
      </c>
      <c r="X1222" t="str">
        <f t="shared" si="416"/>
        <v>MA030714 = MA030714[ str_detect(toupper(V1), ',NIFTY') | str_detect(toupper(V1), ',INDEX,') | str_detect(toupper(V1), ',CNX') ];</v>
      </c>
      <c r="Y1222" t="str">
        <f t="shared" si="417"/>
        <v>MA030714 = MA030714[, c('temp', 'INDEX', 'PREVIOUS_CLOSE', 'OPEN', 'HIGH', 'LOW', 'CLOSE', 'GAIN_LOSS') := tstrsplit(V1, ',', fixed= TRUE),];</v>
      </c>
      <c r="Z1222" t="str">
        <f t="shared" si="418"/>
        <v>MA030714 = MA030714 [ GAIN_LOSS != 'GAIN/LOSS'];</v>
      </c>
      <c r="AA1222" t="str">
        <f t="shared" si="419"/>
        <v>if (curl_fetch_memory('https://www1.nseindia.com/archives/equities/mkt/MA030714.csv')$status_code == 200) {MA030714 = fread('https://www1.nseindia.com/archives/equities/mkt/MA030714.csv', sep='!', header = FALSE); MA030714 = MA030714[ str_detect(toupper(V1), ',NIFTY') | str_detect(toupper(V1), ',INDEX,') | str_detect(toupper(V1), ',CNX') ]; MA030714 = MA030714[, c('temp', 'INDEX', 'PREVIOUS_CLOSE', 'OPEN', 'HIGH', 'LOW', 'CLOSE', 'GAIN_LOSS') := tstrsplit(V1, ',', fixed= TRUE),]; MA030714 = MA030714 [ GAIN_LOSS != 'GAIN/LOSS'];}</v>
      </c>
    </row>
    <row r="1223" spans="1:27" hidden="1">
      <c r="A1223" s="1">
        <v>41824</v>
      </c>
      <c r="B1223" s="2">
        <f t="shared" si="403"/>
        <v>4</v>
      </c>
      <c r="C1223" s="2">
        <f t="shared" si="404"/>
        <v>7</v>
      </c>
      <c r="D1223">
        <f t="shared" si="405"/>
        <v>2014</v>
      </c>
      <c r="E1223" t="str">
        <f t="shared" si="406"/>
        <v>14</v>
      </c>
      <c r="F1223" t="str">
        <f t="shared" si="407"/>
        <v>PR040714.zip</v>
      </c>
      <c r="G1223" t="str">
        <f t="shared" si="408"/>
        <v>fo04072014.zip</v>
      </c>
      <c r="H1223" t="str">
        <f t="shared" si="409"/>
        <v>fo04072014</v>
      </c>
      <c r="I1223" t="str">
        <f t="shared" si="410"/>
        <v>op04072014</v>
      </c>
      <c r="J1223" s="3" t="s">
        <v>6</v>
      </c>
      <c r="K1223" t="s">
        <v>13</v>
      </c>
      <c r="L1223" t="s">
        <v>14</v>
      </c>
      <c r="M1223" t="s">
        <v>17</v>
      </c>
      <c r="N1223" t="str">
        <f t="shared" si="399"/>
        <v>if (curl_fetch_memory('https://www1.nseindia.com/archives/equities/bhavcopy/pr/PR040714.zip')$status_code == 200)</v>
      </c>
      <c r="O1223" t="str">
        <f t="shared" si="400"/>
        <v>if (curl_fetch_memory('https://www1.nseindia.com/archives/equities/bhavcopy/pr/PR040714.zip')$status_code == 200) download.file('https://www1.nseindia.com/archives/equities/bhavcopy/pr/PR040714.zip', 'D:\\My-Shares\\source-bhavcopy-zip\\PR040714.zip')</v>
      </c>
      <c r="P1223" t="str">
        <f t="shared" si="401"/>
        <v>if (file.exists('D:\\My-Shares\\source-bhavcopy-zip\\PR040714.zip')) {zipped_names = grep('\\.zip', unzip('D:\\My-Shares\\source-bhavcopy-zip\\PR040714.zip', list=TRUE)$Name, ignore.case=TRUE, value=TRUE); unzip(zipfile = 'D:\\My-Shares\\source-bhavcopy-zip\\PR040714.zip', exdir = 'D:\\My-Shares\\source-fno-zip', files=zipped_names);rm(zipped_names);}</v>
      </c>
      <c r="Q1223" t="str">
        <f t="shared" si="402"/>
        <v>if (file.exists('D:\\My-Shares\\source-fno-zip\\fo04072014.zip')) {files = unzip('D:\\My-Shares\\source-fno-zip\\fo04072014.zip', list=TRUE)$Name; unzip(zipfile = 'D:\\My-Shares\\source-fno-zip\\fo04072014.zip', exdir = 'D:\\My-Shares\\source-fno-csv', files=files[grepl('^fo[0-9]{8}\\.csv|^op[0-9]{8}\\.csv',files)]);rm(files);}</v>
      </c>
      <c r="R1223" t="str">
        <f t="shared" si="411"/>
        <v>if (file.exists('D:\\My-Shares\\source-fno-csv\\fo04072014.csv')) fo04072014 = data.table (read_csv_chunked('D:\\My-Shares\\source-fno-csv\\fo04072014.csv', DataFrameCallback$new(f), chunk_size = 5))</v>
      </c>
      <c r="S1223" t="str">
        <f t="shared" si="412"/>
        <v>if (file.exists('D:\\My-Shares\\source-fno-csv\\op04072014.csv')) op04072014 = data.table (read_csv_chunked('D:\\My-Shares\\source-fno-csv\\op04072014.csv', DataFrameCallback$new(f), chunk_size = 5))</v>
      </c>
      <c r="T1223" t="str">
        <f t="shared" si="413"/>
        <v>MA040714</v>
      </c>
      <c r="U1223" s="3" t="s">
        <v>24</v>
      </c>
      <c r="V1223" t="str">
        <f t="shared" si="414"/>
        <v>https://www1.nseindia.com/archives/equities/mkt/MA040714.csv</v>
      </c>
      <c r="W1223" t="str">
        <f t="shared" si="415"/>
        <v>MA040714 = fread('https://www1.nseindia.com/archives/equities/mkt/MA040714.csv', sep='!', header = FALSE);</v>
      </c>
      <c r="X1223" t="str">
        <f t="shared" si="416"/>
        <v>MA040714 = MA040714[ str_detect(toupper(V1), ',NIFTY') | str_detect(toupper(V1), ',INDEX,') | str_detect(toupper(V1), ',CNX') ];</v>
      </c>
      <c r="Y1223" t="str">
        <f t="shared" si="417"/>
        <v>MA040714 = MA040714[, c('temp', 'INDEX', 'PREVIOUS_CLOSE', 'OPEN', 'HIGH', 'LOW', 'CLOSE', 'GAIN_LOSS') := tstrsplit(V1, ',', fixed= TRUE),];</v>
      </c>
      <c r="Z1223" t="str">
        <f t="shared" si="418"/>
        <v>MA040714 = MA040714 [ GAIN_LOSS != 'GAIN/LOSS'];</v>
      </c>
      <c r="AA1223" t="str">
        <f t="shared" si="419"/>
        <v>if (curl_fetch_memory('https://www1.nseindia.com/archives/equities/mkt/MA040714.csv')$status_code == 200) {MA040714 = fread('https://www1.nseindia.com/archives/equities/mkt/MA040714.csv', sep='!', header = FALSE); MA040714 = MA040714[ str_detect(toupper(V1), ',NIFTY') | str_detect(toupper(V1), ',INDEX,') | str_detect(toupper(V1), ',CNX') ]; MA040714 = MA040714[, c('temp', 'INDEX', 'PREVIOUS_CLOSE', 'OPEN', 'HIGH', 'LOW', 'CLOSE', 'GAIN_LOSS') := tstrsplit(V1, ',', fixed= TRUE),]; MA040714 = MA040714 [ GAIN_LOSS != 'GAIN/LOSS'];}</v>
      </c>
    </row>
    <row r="1224" spans="1:27" hidden="1">
      <c r="A1224" s="1">
        <v>41825</v>
      </c>
      <c r="B1224" s="2">
        <f t="shared" si="403"/>
        <v>5</v>
      </c>
      <c r="C1224" s="2">
        <f t="shared" si="404"/>
        <v>7</v>
      </c>
      <c r="D1224">
        <f t="shared" si="405"/>
        <v>2014</v>
      </c>
      <c r="E1224" t="str">
        <f t="shared" si="406"/>
        <v>14</v>
      </c>
      <c r="F1224" t="str">
        <f t="shared" si="407"/>
        <v>PR050714.zip</v>
      </c>
      <c r="G1224" t="str">
        <f t="shared" si="408"/>
        <v>fo05072014.zip</v>
      </c>
      <c r="H1224" t="str">
        <f t="shared" si="409"/>
        <v>fo05072014</v>
      </c>
      <c r="I1224" t="str">
        <f t="shared" si="410"/>
        <v>op05072014</v>
      </c>
      <c r="J1224" s="3" t="s">
        <v>6</v>
      </c>
      <c r="K1224" t="s">
        <v>13</v>
      </c>
      <c r="L1224" t="s">
        <v>14</v>
      </c>
      <c r="M1224" t="s">
        <v>17</v>
      </c>
      <c r="N1224" t="str">
        <f t="shared" si="399"/>
        <v>if (curl_fetch_memory('https://www1.nseindia.com/archives/equities/bhavcopy/pr/PR050714.zip')$status_code == 200)</v>
      </c>
      <c r="O1224" t="str">
        <f t="shared" si="400"/>
        <v>if (curl_fetch_memory('https://www1.nseindia.com/archives/equities/bhavcopy/pr/PR050714.zip')$status_code == 200) download.file('https://www1.nseindia.com/archives/equities/bhavcopy/pr/PR050714.zip', 'D:\\My-Shares\\source-bhavcopy-zip\\PR050714.zip')</v>
      </c>
      <c r="P1224" t="str">
        <f t="shared" si="401"/>
        <v>if (file.exists('D:\\My-Shares\\source-bhavcopy-zip\\PR050714.zip')) {zipped_names = grep('\\.zip', unzip('D:\\My-Shares\\source-bhavcopy-zip\\PR050714.zip', list=TRUE)$Name, ignore.case=TRUE, value=TRUE); unzip(zipfile = 'D:\\My-Shares\\source-bhavcopy-zip\\PR050714.zip', exdir = 'D:\\My-Shares\\source-fno-zip', files=zipped_names);rm(zipped_names);}</v>
      </c>
      <c r="Q1224" t="str">
        <f t="shared" si="402"/>
        <v>if (file.exists('D:\\My-Shares\\source-fno-zip\\fo05072014.zip')) {files = unzip('D:\\My-Shares\\source-fno-zip\\fo05072014.zip', list=TRUE)$Name; unzip(zipfile = 'D:\\My-Shares\\source-fno-zip\\fo05072014.zip', exdir = 'D:\\My-Shares\\source-fno-csv', files=files[grepl('^fo[0-9]{8}\\.csv|^op[0-9]{8}\\.csv',files)]);rm(files);}</v>
      </c>
      <c r="R1224" t="str">
        <f t="shared" si="411"/>
        <v>if (file.exists('D:\\My-Shares\\source-fno-csv\\fo05072014.csv')) fo05072014 = data.table (read_csv_chunked('D:\\My-Shares\\source-fno-csv\\fo05072014.csv', DataFrameCallback$new(f), chunk_size = 5))</v>
      </c>
      <c r="S1224" t="str">
        <f t="shared" si="412"/>
        <v>if (file.exists('D:\\My-Shares\\source-fno-csv\\op05072014.csv')) op05072014 = data.table (read_csv_chunked('D:\\My-Shares\\source-fno-csv\\op05072014.csv', DataFrameCallback$new(f), chunk_size = 5))</v>
      </c>
      <c r="T1224" t="str">
        <f t="shared" si="413"/>
        <v>MA050714</v>
      </c>
      <c r="U1224" s="3" t="s">
        <v>24</v>
      </c>
      <c r="V1224" t="str">
        <f t="shared" si="414"/>
        <v>https://www1.nseindia.com/archives/equities/mkt/MA050714.csv</v>
      </c>
      <c r="W1224" t="str">
        <f t="shared" si="415"/>
        <v>MA050714 = fread('https://www1.nseindia.com/archives/equities/mkt/MA050714.csv', sep='!', header = FALSE);</v>
      </c>
      <c r="X1224" t="str">
        <f t="shared" si="416"/>
        <v>MA050714 = MA050714[ str_detect(toupper(V1), ',NIFTY') | str_detect(toupper(V1), ',INDEX,') | str_detect(toupper(V1), ',CNX') ];</v>
      </c>
      <c r="Y1224" t="str">
        <f t="shared" si="417"/>
        <v>MA050714 = MA050714[, c('temp', 'INDEX', 'PREVIOUS_CLOSE', 'OPEN', 'HIGH', 'LOW', 'CLOSE', 'GAIN_LOSS') := tstrsplit(V1, ',', fixed= TRUE),];</v>
      </c>
      <c r="Z1224" t="str">
        <f t="shared" si="418"/>
        <v>MA050714 = MA050714 [ GAIN_LOSS != 'GAIN/LOSS'];</v>
      </c>
      <c r="AA1224" t="str">
        <f t="shared" si="419"/>
        <v>if (curl_fetch_memory('https://www1.nseindia.com/archives/equities/mkt/MA050714.csv')$status_code == 200) {MA050714 = fread('https://www1.nseindia.com/archives/equities/mkt/MA050714.csv', sep='!', header = FALSE); MA050714 = MA050714[ str_detect(toupper(V1), ',NIFTY') | str_detect(toupper(V1), ',INDEX,') | str_detect(toupper(V1), ',CNX') ]; MA050714 = MA050714[, c('temp', 'INDEX', 'PREVIOUS_CLOSE', 'OPEN', 'HIGH', 'LOW', 'CLOSE', 'GAIN_LOSS') := tstrsplit(V1, ',', fixed= TRUE),]; MA050714 = MA050714 [ GAIN_LOSS != 'GAIN/LOSS'];}</v>
      </c>
    </row>
    <row r="1225" spans="1:27" hidden="1">
      <c r="A1225" s="1">
        <v>41826</v>
      </c>
      <c r="B1225" s="2">
        <f t="shared" si="403"/>
        <v>6</v>
      </c>
      <c r="C1225" s="2">
        <f t="shared" si="404"/>
        <v>7</v>
      </c>
      <c r="D1225">
        <f t="shared" si="405"/>
        <v>2014</v>
      </c>
      <c r="E1225" t="str">
        <f t="shared" si="406"/>
        <v>14</v>
      </c>
      <c r="F1225" t="str">
        <f t="shared" si="407"/>
        <v>PR060714.zip</v>
      </c>
      <c r="G1225" t="str">
        <f t="shared" si="408"/>
        <v>fo06072014.zip</v>
      </c>
      <c r="H1225" t="str">
        <f t="shared" si="409"/>
        <v>fo06072014</v>
      </c>
      <c r="I1225" t="str">
        <f t="shared" si="410"/>
        <v>op06072014</v>
      </c>
      <c r="J1225" s="3" t="s">
        <v>6</v>
      </c>
      <c r="K1225" t="s">
        <v>13</v>
      </c>
      <c r="L1225" t="s">
        <v>14</v>
      </c>
      <c r="M1225" t="s">
        <v>17</v>
      </c>
      <c r="N1225" t="str">
        <f t="shared" si="399"/>
        <v>if (curl_fetch_memory('https://www1.nseindia.com/archives/equities/bhavcopy/pr/PR060714.zip')$status_code == 200)</v>
      </c>
      <c r="O1225" t="str">
        <f t="shared" si="400"/>
        <v>if (curl_fetch_memory('https://www1.nseindia.com/archives/equities/bhavcopy/pr/PR060714.zip')$status_code == 200) download.file('https://www1.nseindia.com/archives/equities/bhavcopy/pr/PR060714.zip', 'D:\\My-Shares\\source-bhavcopy-zip\\PR060714.zip')</v>
      </c>
      <c r="P1225" t="str">
        <f t="shared" si="401"/>
        <v>if (file.exists('D:\\My-Shares\\source-bhavcopy-zip\\PR060714.zip')) {zipped_names = grep('\\.zip', unzip('D:\\My-Shares\\source-bhavcopy-zip\\PR060714.zip', list=TRUE)$Name, ignore.case=TRUE, value=TRUE); unzip(zipfile = 'D:\\My-Shares\\source-bhavcopy-zip\\PR060714.zip', exdir = 'D:\\My-Shares\\source-fno-zip', files=zipped_names);rm(zipped_names);}</v>
      </c>
      <c r="Q1225" t="str">
        <f t="shared" si="402"/>
        <v>if (file.exists('D:\\My-Shares\\source-fno-zip\\fo06072014.zip')) {files = unzip('D:\\My-Shares\\source-fno-zip\\fo06072014.zip', list=TRUE)$Name; unzip(zipfile = 'D:\\My-Shares\\source-fno-zip\\fo06072014.zip', exdir = 'D:\\My-Shares\\source-fno-csv', files=files[grepl('^fo[0-9]{8}\\.csv|^op[0-9]{8}\\.csv',files)]);rm(files);}</v>
      </c>
      <c r="R1225" t="str">
        <f t="shared" si="411"/>
        <v>if (file.exists('D:\\My-Shares\\source-fno-csv\\fo06072014.csv')) fo06072014 = data.table (read_csv_chunked('D:\\My-Shares\\source-fno-csv\\fo06072014.csv', DataFrameCallback$new(f), chunk_size = 5))</v>
      </c>
      <c r="S1225" t="str">
        <f t="shared" si="412"/>
        <v>if (file.exists('D:\\My-Shares\\source-fno-csv\\op06072014.csv')) op06072014 = data.table (read_csv_chunked('D:\\My-Shares\\source-fno-csv\\op06072014.csv', DataFrameCallback$new(f), chunk_size = 5))</v>
      </c>
      <c r="T1225" t="str">
        <f t="shared" si="413"/>
        <v>MA060714</v>
      </c>
      <c r="U1225" s="3" t="s">
        <v>24</v>
      </c>
      <c r="V1225" t="str">
        <f t="shared" si="414"/>
        <v>https://www1.nseindia.com/archives/equities/mkt/MA060714.csv</v>
      </c>
      <c r="W1225" t="str">
        <f t="shared" si="415"/>
        <v>MA060714 = fread('https://www1.nseindia.com/archives/equities/mkt/MA060714.csv', sep='!', header = FALSE);</v>
      </c>
      <c r="X1225" t="str">
        <f t="shared" si="416"/>
        <v>MA060714 = MA060714[ str_detect(toupper(V1), ',NIFTY') | str_detect(toupper(V1), ',INDEX,') | str_detect(toupper(V1), ',CNX') ];</v>
      </c>
      <c r="Y1225" t="str">
        <f t="shared" si="417"/>
        <v>MA060714 = MA060714[, c('temp', 'INDEX', 'PREVIOUS_CLOSE', 'OPEN', 'HIGH', 'LOW', 'CLOSE', 'GAIN_LOSS') := tstrsplit(V1, ',', fixed= TRUE),];</v>
      </c>
      <c r="Z1225" t="str">
        <f t="shared" si="418"/>
        <v>MA060714 = MA060714 [ GAIN_LOSS != 'GAIN/LOSS'];</v>
      </c>
      <c r="AA1225" t="str">
        <f t="shared" si="419"/>
        <v>if (curl_fetch_memory('https://www1.nseindia.com/archives/equities/mkt/MA060714.csv')$status_code == 200) {MA060714 = fread('https://www1.nseindia.com/archives/equities/mkt/MA060714.csv', sep='!', header = FALSE); MA060714 = MA060714[ str_detect(toupper(V1), ',NIFTY') | str_detect(toupper(V1), ',INDEX,') | str_detect(toupper(V1), ',CNX') ]; MA060714 = MA060714[, c('temp', 'INDEX', 'PREVIOUS_CLOSE', 'OPEN', 'HIGH', 'LOW', 'CLOSE', 'GAIN_LOSS') := tstrsplit(V1, ',', fixed= TRUE),]; MA060714 = MA060714 [ GAIN_LOSS != 'GAIN/LOSS'];}</v>
      </c>
    </row>
    <row r="1226" spans="1:27" hidden="1">
      <c r="A1226" s="1">
        <v>41827</v>
      </c>
      <c r="B1226" s="2">
        <f t="shared" si="403"/>
        <v>7</v>
      </c>
      <c r="C1226" s="2">
        <f t="shared" si="404"/>
        <v>7</v>
      </c>
      <c r="D1226">
        <f t="shared" si="405"/>
        <v>2014</v>
      </c>
      <c r="E1226" t="str">
        <f t="shared" si="406"/>
        <v>14</v>
      </c>
      <c r="F1226" t="str">
        <f t="shared" si="407"/>
        <v>PR070714.zip</v>
      </c>
      <c r="G1226" t="str">
        <f t="shared" si="408"/>
        <v>fo07072014.zip</v>
      </c>
      <c r="H1226" t="str">
        <f t="shared" si="409"/>
        <v>fo07072014</v>
      </c>
      <c r="I1226" t="str">
        <f t="shared" si="410"/>
        <v>op07072014</v>
      </c>
      <c r="J1226" s="3" t="s">
        <v>6</v>
      </c>
      <c r="K1226" t="s">
        <v>13</v>
      </c>
      <c r="L1226" t="s">
        <v>14</v>
      </c>
      <c r="M1226" t="s">
        <v>17</v>
      </c>
      <c r="N1226" t="str">
        <f t="shared" si="399"/>
        <v>if (curl_fetch_memory('https://www1.nseindia.com/archives/equities/bhavcopy/pr/PR070714.zip')$status_code == 200)</v>
      </c>
      <c r="O1226" t="str">
        <f t="shared" si="400"/>
        <v>if (curl_fetch_memory('https://www1.nseindia.com/archives/equities/bhavcopy/pr/PR070714.zip')$status_code == 200) download.file('https://www1.nseindia.com/archives/equities/bhavcopy/pr/PR070714.zip', 'D:\\My-Shares\\source-bhavcopy-zip\\PR070714.zip')</v>
      </c>
      <c r="P1226" t="str">
        <f t="shared" si="401"/>
        <v>if (file.exists('D:\\My-Shares\\source-bhavcopy-zip\\PR070714.zip')) {zipped_names = grep('\\.zip', unzip('D:\\My-Shares\\source-bhavcopy-zip\\PR070714.zip', list=TRUE)$Name, ignore.case=TRUE, value=TRUE); unzip(zipfile = 'D:\\My-Shares\\source-bhavcopy-zip\\PR070714.zip', exdir = 'D:\\My-Shares\\source-fno-zip', files=zipped_names);rm(zipped_names);}</v>
      </c>
      <c r="Q1226" t="str">
        <f t="shared" si="402"/>
        <v>if (file.exists('D:\\My-Shares\\source-fno-zip\\fo07072014.zip')) {files = unzip('D:\\My-Shares\\source-fno-zip\\fo07072014.zip', list=TRUE)$Name; unzip(zipfile = 'D:\\My-Shares\\source-fno-zip\\fo07072014.zip', exdir = 'D:\\My-Shares\\source-fno-csv', files=files[grepl('^fo[0-9]{8}\\.csv|^op[0-9]{8}\\.csv',files)]);rm(files);}</v>
      </c>
      <c r="R1226" t="str">
        <f t="shared" si="411"/>
        <v>if (file.exists('D:\\My-Shares\\source-fno-csv\\fo07072014.csv')) fo07072014 = data.table (read_csv_chunked('D:\\My-Shares\\source-fno-csv\\fo07072014.csv', DataFrameCallback$new(f), chunk_size = 5))</v>
      </c>
      <c r="S1226" t="str">
        <f t="shared" si="412"/>
        <v>if (file.exists('D:\\My-Shares\\source-fno-csv\\op07072014.csv')) op07072014 = data.table (read_csv_chunked('D:\\My-Shares\\source-fno-csv\\op07072014.csv', DataFrameCallback$new(f), chunk_size = 5))</v>
      </c>
      <c r="T1226" t="str">
        <f t="shared" si="413"/>
        <v>MA070714</v>
      </c>
      <c r="U1226" s="3" t="s">
        <v>24</v>
      </c>
      <c r="V1226" t="str">
        <f t="shared" si="414"/>
        <v>https://www1.nseindia.com/archives/equities/mkt/MA070714.csv</v>
      </c>
      <c r="W1226" t="str">
        <f t="shared" si="415"/>
        <v>MA070714 = fread('https://www1.nseindia.com/archives/equities/mkt/MA070714.csv', sep='!', header = FALSE);</v>
      </c>
      <c r="X1226" t="str">
        <f t="shared" si="416"/>
        <v>MA070714 = MA070714[ str_detect(toupper(V1), ',NIFTY') | str_detect(toupper(V1), ',INDEX,') | str_detect(toupper(V1), ',CNX') ];</v>
      </c>
      <c r="Y1226" t="str">
        <f t="shared" si="417"/>
        <v>MA070714 = MA070714[, c('temp', 'INDEX', 'PREVIOUS_CLOSE', 'OPEN', 'HIGH', 'LOW', 'CLOSE', 'GAIN_LOSS') := tstrsplit(V1, ',', fixed= TRUE),];</v>
      </c>
      <c r="Z1226" t="str">
        <f t="shared" si="418"/>
        <v>MA070714 = MA070714 [ GAIN_LOSS != 'GAIN/LOSS'];</v>
      </c>
      <c r="AA1226" t="str">
        <f t="shared" si="419"/>
        <v>if (curl_fetch_memory('https://www1.nseindia.com/archives/equities/mkt/MA070714.csv')$status_code == 200) {MA070714 = fread('https://www1.nseindia.com/archives/equities/mkt/MA070714.csv', sep='!', header = FALSE); MA070714 = MA070714[ str_detect(toupper(V1), ',NIFTY') | str_detect(toupper(V1), ',INDEX,') | str_detect(toupper(V1), ',CNX') ]; MA070714 = MA070714[, c('temp', 'INDEX', 'PREVIOUS_CLOSE', 'OPEN', 'HIGH', 'LOW', 'CLOSE', 'GAIN_LOSS') := tstrsplit(V1, ',', fixed= TRUE),]; MA070714 = MA070714 [ GAIN_LOSS != 'GAIN/LOSS'];}</v>
      </c>
    </row>
    <row r="1227" spans="1:27" hidden="1">
      <c r="A1227" s="1">
        <v>41828</v>
      </c>
      <c r="B1227" s="2">
        <f t="shared" si="403"/>
        <v>8</v>
      </c>
      <c r="C1227" s="2">
        <f t="shared" si="404"/>
        <v>7</v>
      </c>
      <c r="D1227">
        <f t="shared" si="405"/>
        <v>2014</v>
      </c>
      <c r="E1227" t="str">
        <f t="shared" si="406"/>
        <v>14</v>
      </c>
      <c r="F1227" t="str">
        <f t="shared" si="407"/>
        <v>PR080714.zip</v>
      </c>
      <c r="G1227" t="str">
        <f t="shared" si="408"/>
        <v>fo08072014.zip</v>
      </c>
      <c r="H1227" t="str">
        <f t="shared" si="409"/>
        <v>fo08072014</v>
      </c>
      <c r="I1227" t="str">
        <f t="shared" si="410"/>
        <v>op08072014</v>
      </c>
      <c r="J1227" s="3" t="s">
        <v>6</v>
      </c>
      <c r="K1227" t="s">
        <v>13</v>
      </c>
      <c r="L1227" t="s">
        <v>14</v>
      </c>
      <c r="M1227" t="s">
        <v>17</v>
      </c>
      <c r="N1227" t="str">
        <f t="shared" si="399"/>
        <v>if (curl_fetch_memory('https://www1.nseindia.com/archives/equities/bhavcopy/pr/PR080714.zip')$status_code == 200)</v>
      </c>
      <c r="O1227" t="str">
        <f t="shared" si="400"/>
        <v>if (curl_fetch_memory('https://www1.nseindia.com/archives/equities/bhavcopy/pr/PR080714.zip')$status_code == 200) download.file('https://www1.nseindia.com/archives/equities/bhavcopy/pr/PR080714.zip', 'D:\\My-Shares\\source-bhavcopy-zip\\PR080714.zip')</v>
      </c>
      <c r="P1227" t="str">
        <f t="shared" si="401"/>
        <v>if (file.exists('D:\\My-Shares\\source-bhavcopy-zip\\PR080714.zip')) {zipped_names = grep('\\.zip', unzip('D:\\My-Shares\\source-bhavcopy-zip\\PR080714.zip', list=TRUE)$Name, ignore.case=TRUE, value=TRUE); unzip(zipfile = 'D:\\My-Shares\\source-bhavcopy-zip\\PR080714.zip', exdir = 'D:\\My-Shares\\source-fno-zip', files=zipped_names);rm(zipped_names);}</v>
      </c>
      <c r="Q1227" t="str">
        <f t="shared" si="402"/>
        <v>if (file.exists('D:\\My-Shares\\source-fno-zip\\fo08072014.zip')) {files = unzip('D:\\My-Shares\\source-fno-zip\\fo08072014.zip', list=TRUE)$Name; unzip(zipfile = 'D:\\My-Shares\\source-fno-zip\\fo08072014.zip', exdir = 'D:\\My-Shares\\source-fno-csv', files=files[grepl('^fo[0-9]{8}\\.csv|^op[0-9]{8}\\.csv',files)]);rm(files);}</v>
      </c>
      <c r="R1227" t="str">
        <f t="shared" si="411"/>
        <v>if (file.exists('D:\\My-Shares\\source-fno-csv\\fo08072014.csv')) fo08072014 = data.table (read_csv_chunked('D:\\My-Shares\\source-fno-csv\\fo08072014.csv', DataFrameCallback$new(f), chunk_size = 5))</v>
      </c>
      <c r="S1227" t="str">
        <f t="shared" si="412"/>
        <v>if (file.exists('D:\\My-Shares\\source-fno-csv\\op08072014.csv')) op08072014 = data.table (read_csv_chunked('D:\\My-Shares\\source-fno-csv\\op08072014.csv', DataFrameCallback$new(f), chunk_size = 5))</v>
      </c>
      <c r="T1227" t="str">
        <f t="shared" si="413"/>
        <v>MA080714</v>
      </c>
      <c r="U1227" s="3" t="s">
        <v>24</v>
      </c>
      <c r="V1227" t="str">
        <f t="shared" si="414"/>
        <v>https://www1.nseindia.com/archives/equities/mkt/MA080714.csv</v>
      </c>
      <c r="W1227" t="str">
        <f t="shared" si="415"/>
        <v>MA080714 = fread('https://www1.nseindia.com/archives/equities/mkt/MA080714.csv', sep='!', header = FALSE);</v>
      </c>
      <c r="X1227" t="str">
        <f t="shared" si="416"/>
        <v>MA080714 = MA080714[ str_detect(toupper(V1), ',NIFTY') | str_detect(toupper(V1), ',INDEX,') | str_detect(toupper(V1), ',CNX') ];</v>
      </c>
      <c r="Y1227" t="str">
        <f t="shared" si="417"/>
        <v>MA080714 = MA080714[, c('temp', 'INDEX', 'PREVIOUS_CLOSE', 'OPEN', 'HIGH', 'LOW', 'CLOSE', 'GAIN_LOSS') := tstrsplit(V1, ',', fixed= TRUE),];</v>
      </c>
      <c r="Z1227" t="str">
        <f t="shared" si="418"/>
        <v>MA080714 = MA080714 [ GAIN_LOSS != 'GAIN/LOSS'];</v>
      </c>
      <c r="AA1227" t="str">
        <f t="shared" si="419"/>
        <v>if (curl_fetch_memory('https://www1.nseindia.com/archives/equities/mkt/MA080714.csv')$status_code == 200) {MA080714 = fread('https://www1.nseindia.com/archives/equities/mkt/MA080714.csv', sep='!', header = FALSE); MA080714 = MA080714[ str_detect(toupper(V1), ',NIFTY') | str_detect(toupper(V1), ',INDEX,') | str_detect(toupper(V1), ',CNX') ]; MA080714 = MA080714[, c('temp', 'INDEX', 'PREVIOUS_CLOSE', 'OPEN', 'HIGH', 'LOW', 'CLOSE', 'GAIN_LOSS') := tstrsplit(V1, ',', fixed= TRUE),]; MA080714 = MA080714 [ GAIN_LOSS != 'GAIN/LOSS'];}</v>
      </c>
    </row>
    <row r="1228" spans="1:27" hidden="1">
      <c r="A1228" s="1">
        <v>41829</v>
      </c>
      <c r="B1228" s="2">
        <f t="shared" si="403"/>
        <v>9</v>
      </c>
      <c r="C1228" s="2">
        <f t="shared" si="404"/>
        <v>7</v>
      </c>
      <c r="D1228">
        <f t="shared" si="405"/>
        <v>2014</v>
      </c>
      <c r="E1228" t="str">
        <f t="shared" si="406"/>
        <v>14</v>
      </c>
      <c r="F1228" t="str">
        <f t="shared" si="407"/>
        <v>PR090714.zip</v>
      </c>
      <c r="G1228" t="str">
        <f t="shared" si="408"/>
        <v>fo09072014.zip</v>
      </c>
      <c r="H1228" t="str">
        <f t="shared" si="409"/>
        <v>fo09072014</v>
      </c>
      <c r="I1228" t="str">
        <f t="shared" si="410"/>
        <v>op09072014</v>
      </c>
      <c r="J1228" s="3" t="s">
        <v>6</v>
      </c>
      <c r="K1228" t="s">
        <v>13</v>
      </c>
      <c r="L1228" t="s">
        <v>14</v>
      </c>
      <c r="M1228" t="s">
        <v>17</v>
      </c>
      <c r="N1228" t="str">
        <f t="shared" si="399"/>
        <v>if (curl_fetch_memory('https://www1.nseindia.com/archives/equities/bhavcopy/pr/PR090714.zip')$status_code == 200)</v>
      </c>
      <c r="O1228" t="str">
        <f t="shared" si="400"/>
        <v>if (curl_fetch_memory('https://www1.nseindia.com/archives/equities/bhavcopy/pr/PR090714.zip')$status_code == 200) download.file('https://www1.nseindia.com/archives/equities/bhavcopy/pr/PR090714.zip', 'D:\\My-Shares\\source-bhavcopy-zip\\PR090714.zip')</v>
      </c>
      <c r="P1228" t="str">
        <f t="shared" si="401"/>
        <v>if (file.exists('D:\\My-Shares\\source-bhavcopy-zip\\PR090714.zip')) {zipped_names = grep('\\.zip', unzip('D:\\My-Shares\\source-bhavcopy-zip\\PR090714.zip', list=TRUE)$Name, ignore.case=TRUE, value=TRUE); unzip(zipfile = 'D:\\My-Shares\\source-bhavcopy-zip\\PR090714.zip', exdir = 'D:\\My-Shares\\source-fno-zip', files=zipped_names);rm(zipped_names);}</v>
      </c>
      <c r="Q1228" t="str">
        <f t="shared" si="402"/>
        <v>if (file.exists('D:\\My-Shares\\source-fno-zip\\fo09072014.zip')) {files = unzip('D:\\My-Shares\\source-fno-zip\\fo09072014.zip', list=TRUE)$Name; unzip(zipfile = 'D:\\My-Shares\\source-fno-zip\\fo09072014.zip', exdir = 'D:\\My-Shares\\source-fno-csv', files=files[grepl('^fo[0-9]{8}\\.csv|^op[0-9]{8}\\.csv',files)]);rm(files);}</v>
      </c>
      <c r="R1228" t="str">
        <f t="shared" si="411"/>
        <v>if (file.exists('D:\\My-Shares\\source-fno-csv\\fo09072014.csv')) fo09072014 = data.table (read_csv_chunked('D:\\My-Shares\\source-fno-csv\\fo09072014.csv', DataFrameCallback$new(f), chunk_size = 5))</v>
      </c>
      <c r="S1228" t="str">
        <f t="shared" si="412"/>
        <v>if (file.exists('D:\\My-Shares\\source-fno-csv\\op09072014.csv')) op09072014 = data.table (read_csv_chunked('D:\\My-Shares\\source-fno-csv\\op09072014.csv', DataFrameCallback$new(f), chunk_size = 5))</v>
      </c>
      <c r="T1228" t="str">
        <f t="shared" si="413"/>
        <v>MA090714</v>
      </c>
      <c r="U1228" s="3" t="s">
        <v>24</v>
      </c>
      <c r="V1228" t="str">
        <f t="shared" si="414"/>
        <v>https://www1.nseindia.com/archives/equities/mkt/MA090714.csv</v>
      </c>
      <c r="W1228" t="str">
        <f t="shared" si="415"/>
        <v>MA090714 = fread('https://www1.nseindia.com/archives/equities/mkt/MA090714.csv', sep='!', header = FALSE);</v>
      </c>
      <c r="X1228" t="str">
        <f t="shared" si="416"/>
        <v>MA090714 = MA090714[ str_detect(toupper(V1), ',NIFTY') | str_detect(toupper(V1), ',INDEX,') | str_detect(toupper(V1), ',CNX') ];</v>
      </c>
      <c r="Y1228" t="str">
        <f t="shared" si="417"/>
        <v>MA090714 = MA090714[, c('temp', 'INDEX', 'PREVIOUS_CLOSE', 'OPEN', 'HIGH', 'LOW', 'CLOSE', 'GAIN_LOSS') := tstrsplit(V1, ',', fixed= TRUE),];</v>
      </c>
      <c r="Z1228" t="str">
        <f t="shared" si="418"/>
        <v>MA090714 = MA090714 [ GAIN_LOSS != 'GAIN/LOSS'];</v>
      </c>
      <c r="AA1228" t="str">
        <f t="shared" si="419"/>
        <v>if (curl_fetch_memory('https://www1.nseindia.com/archives/equities/mkt/MA090714.csv')$status_code == 200) {MA090714 = fread('https://www1.nseindia.com/archives/equities/mkt/MA090714.csv', sep='!', header = FALSE); MA090714 = MA090714[ str_detect(toupper(V1), ',NIFTY') | str_detect(toupper(V1), ',INDEX,') | str_detect(toupper(V1), ',CNX') ]; MA090714 = MA090714[, c('temp', 'INDEX', 'PREVIOUS_CLOSE', 'OPEN', 'HIGH', 'LOW', 'CLOSE', 'GAIN_LOSS') := tstrsplit(V1, ',', fixed= TRUE),]; MA090714 = MA090714 [ GAIN_LOSS != 'GAIN/LOSS'];}</v>
      </c>
    </row>
    <row r="1229" spans="1:27" hidden="1">
      <c r="A1229" s="1">
        <v>41830</v>
      </c>
      <c r="B1229" s="2">
        <f t="shared" si="403"/>
        <v>10</v>
      </c>
      <c r="C1229" s="2">
        <f t="shared" si="404"/>
        <v>7</v>
      </c>
      <c r="D1229">
        <f t="shared" si="405"/>
        <v>2014</v>
      </c>
      <c r="E1229" t="str">
        <f t="shared" si="406"/>
        <v>14</v>
      </c>
      <c r="F1229" t="str">
        <f t="shared" si="407"/>
        <v>PR100714.zip</v>
      </c>
      <c r="G1229" t="str">
        <f t="shared" si="408"/>
        <v>fo10072014.zip</v>
      </c>
      <c r="H1229" t="str">
        <f t="shared" si="409"/>
        <v>fo10072014</v>
      </c>
      <c r="I1229" t="str">
        <f t="shared" si="410"/>
        <v>op10072014</v>
      </c>
      <c r="J1229" s="3" t="s">
        <v>6</v>
      </c>
      <c r="K1229" t="s">
        <v>13</v>
      </c>
      <c r="L1229" t="s">
        <v>14</v>
      </c>
      <c r="M1229" t="s">
        <v>17</v>
      </c>
      <c r="N1229" t="str">
        <f t="shared" si="399"/>
        <v>if (curl_fetch_memory('https://www1.nseindia.com/archives/equities/bhavcopy/pr/PR100714.zip')$status_code == 200)</v>
      </c>
      <c r="O1229" t="str">
        <f t="shared" si="400"/>
        <v>if (curl_fetch_memory('https://www1.nseindia.com/archives/equities/bhavcopy/pr/PR100714.zip')$status_code == 200) download.file('https://www1.nseindia.com/archives/equities/bhavcopy/pr/PR100714.zip', 'D:\\My-Shares\\source-bhavcopy-zip\\PR100714.zip')</v>
      </c>
      <c r="P1229" t="str">
        <f t="shared" si="401"/>
        <v>if (file.exists('D:\\My-Shares\\source-bhavcopy-zip\\PR100714.zip')) {zipped_names = grep('\\.zip', unzip('D:\\My-Shares\\source-bhavcopy-zip\\PR100714.zip', list=TRUE)$Name, ignore.case=TRUE, value=TRUE); unzip(zipfile = 'D:\\My-Shares\\source-bhavcopy-zip\\PR100714.zip', exdir = 'D:\\My-Shares\\source-fno-zip', files=zipped_names);rm(zipped_names);}</v>
      </c>
      <c r="Q1229" t="str">
        <f t="shared" si="402"/>
        <v>if (file.exists('D:\\My-Shares\\source-fno-zip\\fo10072014.zip')) {files = unzip('D:\\My-Shares\\source-fno-zip\\fo10072014.zip', list=TRUE)$Name; unzip(zipfile = 'D:\\My-Shares\\source-fno-zip\\fo10072014.zip', exdir = 'D:\\My-Shares\\source-fno-csv', files=files[grepl('^fo[0-9]{8}\\.csv|^op[0-9]{8}\\.csv',files)]);rm(files);}</v>
      </c>
      <c r="R1229" t="str">
        <f t="shared" si="411"/>
        <v>if (file.exists('D:\\My-Shares\\source-fno-csv\\fo10072014.csv')) fo10072014 = data.table (read_csv_chunked('D:\\My-Shares\\source-fno-csv\\fo10072014.csv', DataFrameCallback$new(f), chunk_size = 5))</v>
      </c>
      <c r="S1229" t="str">
        <f t="shared" si="412"/>
        <v>if (file.exists('D:\\My-Shares\\source-fno-csv\\op10072014.csv')) op10072014 = data.table (read_csv_chunked('D:\\My-Shares\\source-fno-csv\\op10072014.csv', DataFrameCallback$new(f), chunk_size = 5))</v>
      </c>
      <c r="T1229" t="str">
        <f t="shared" si="413"/>
        <v>MA100714</v>
      </c>
      <c r="U1229" s="3" t="s">
        <v>24</v>
      </c>
      <c r="V1229" t="str">
        <f t="shared" si="414"/>
        <v>https://www1.nseindia.com/archives/equities/mkt/MA100714.csv</v>
      </c>
      <c r="W1229" t="str">
        <f t="shared" si="415"/>
        <v>MA100714 = fread('https://www1.nseindia.com/archives/equities/mkt/MA100714.csv', sep='!', header = FALSE);</v>
      </c>
      <c r="X1229" t="str">
        <f t="shared" si="416"/>
        <v>MA100714 = MA100714[ str_detect(toupper(V1), ',NIFTY') | str_detect(toupper(V1), ',INDEX,') | str_detect(toupper(V1), ',CNX') ];</v>
      </c>
      <c r="Y1229" t="str">
        <f t="shared" si="417"/>
        <v>MA100714 = MA100714[, c('temp', 'INDEX', 'PREVIOUS_CLOSE', 'OPEN', 'HIGH', 'LOW', 'CLOSE', 'GAIN_LOSS') := tstrsplit(V1, ',', fixed= TRUE),];</v>
      </c>
      <c r="Z1229" t="str">
        <f t="shared" si="418"/>
        <v>MA100714 = MA100714 [ GAIN_LOSS != 'GAIN/LOSS'];</v>
      </c>
      <c r="AA1229" t="str">
        <f t="shared" si="419"/>
        <v>if (curl_fetch_memory('https://www1.nseindia.com/archives/equities/mkt/MA100714.csv')$status_code == 200) {MA100714 = fread('https://www1.nseindia.com/archives/equities/mkt/MA100714.csv', sep='!', header = FALSE); MA100714 = MA100714[ str_detect(toupper(V1), ',NIFTY') | str_detect(toupper(V1), ',INDEX,') | str_detect(toupper(V1), ',CNX') ]; MA100714 = MA100714[, c('temp', 'INDEX', 'PREVIOUS_CLOSE', 'OPEN', 'HIGH', 'LOW', 'CLOSE', 'GAIN_LOSS') := tstrsplit(V1, ',', fixed= TRUE),]; MA100714 = MA100714 [ GAIN_LOSS != 'GAIN/LOSS'];}</v>
      </c>
    </row>
    <row r="1230" spans="1:27" hidden="1">
      <c r="A1230" s="1">
        <v>41831</v>
      </c>
      <c r="B1230" s="2">
        <f t="shared" si="403"/>
        <v>11</v>
      </c>
      <c r="C1230" s="2">
        <f t="shared" si="404"/>
        <v>7</v>
      </c>
      <c r="D1230">
        <f t="shared" si="405"/>
        <v>2014</v>
      </c>
      <c r="E1230" t="str">
        <f t="shared" si="406"/>
        <v>14</v>
      </c>
      <c r="F1230" t="str">
        <f t="shared" si="407"/>
        <v>PR110714.zip</v>
      </c>
      <c r="G1230" t="str">
        <f t="shared" si="408"/>
        <v>fo11072014.zip</v>
      </c>
      <c r="H1230" t="str">
        <f t="shared" si="409"/>
        <v>fo11072014</v>
      </c>
      <c r="I1230" t="str">
        <f t="shared" si="410"/>
        <v>op11072014</v>
      </c>
      <c r="J1230" s="3" t="s">
        <v>6</v>
      </c>
      <c r="K1230" t="s">
        <v>13</v>
      </c>
      <c r="L1230" t="s">
        <v>14</v>
      </c>
      <c r="M1230" t="s">
        <v>17</v>
      </c>
      <c r="N1230" t="str">
        <f t="shared" si="399"/>
        <v>if (curl_fetch_memory('https://www1.nseindia.com/archives/equities/bhavcopy/pr/PR110714.zip')$status_code == 200)</v>
      </c>
      <c r="O1230" t="str">
        <f t="shared" si="400"/>
        <v>if (curl_fetch_memory('https://www1.nseindia.com/archives/equities/bhavcopy/pr/PR110714.zip')$status_code == 200) download.file('https://www1.nseindia.com/archives/equities/bhavcopy/pr/PR110714.zip', 'D:\\My-Shares\\source-bhavcopy-zip\\PR110714.zip')</v>
      </c>
      <c r="P1230" t="str">
        <f t="shared" si="401"/>
        <v>if (file.exists('D:\\My-Shares\\source-bhavcopy-zip\\PR110714.zip')) {zipped_names = grep('\\.zip', unzip('D:\\My-Shares\\source-bhavcopy-zip\\PR110714.zip', list=TRUE)$Name, ignore.case=TRUE, value=TRUE); unzip(zipfile = 'D:\\My-Shares\\source-bhavcopy-zip\\PR110714.zip', exdir = 'D:\\My-Shares\\source-fno-zip', files=zipped_names);rm(zipped_names);}</v>
      </c>
      <c r="Q1230" t="str">
        <f t="shared" si="402"/>
        <v>if (file.exists('D:\\My-Shares\\source-fno-zip\\fo11072014.zip')) {files = unzip('D:\\My-Shares\\source-fno-zip\\fo11072014.zip', list=TRUE)$Name; unzip(zipfile = 'D:\\My-Shares\\source-fno-zip\\fo11072014.zip', exdir = 'D:\\My-Shares\\source-fno-csv', files=files[grepl('^fo[0-9]{8}\\.csv|^op[0-9]{8}\\.csv',files)]);rm(files);}</v>
      </c>
      <c r="R1230" t="str">
        <f t="shared" si="411"/>
        <v>if (file.exists('D:\\My-Shares\\source-fno-csv\\fo11072014.csv')) fo11072014 = data.table (read_csv_chunked('D:\\My-Shares\\source-fno-csv\\fo11072014.csv', DataFrameCallback$new(f), chunk_size = 5))</v>
      </c>
      <c r="S1230" t="str">
        <f t="shared" si="412"/>
        <v>if (file.exists('D:\\My-Shares\\source-fno-csv\\op11072014.csv')) op11072014 = data.table (read_csv_chunked('D:\\My-Shares\\source-fno-csv\\op11072014.csv', DataFrameCallback$new(f), chunk_size = 5))</v>
      </c>
      <c r="T1230" t="str">
        <f t="shared" si="413"/>
        <v>MA110714</v>
      </c>
      <c r="U1230" s="3" t="s">
        <v>24</v>
      </c>
      <c r="V1230" t="str">
        <f t="shared" si="414"/>
        <v>https://www1.nseindia.com/archives/equities/mkt/MA110714.csv</v>
      </c>
      <c r="W1230" t="str">
        <f t="shared" si="415"/>
        <v>MA110714 = fread('https://www1.nseindia.com/archives/equities/mkt/MA110714.csv', sep='!', header = FALSE);</v>
      </c>
      <c r="X1230" t="str">
        <f t="shared" si="416"/>
        <v>MA110714 = MA110714[ str_detect(toupper(V1), ',NIFTY') | str_detect(toupper(V1), ',INDEX,') | str_detect(toupper(V1), ',CNX') ];</v>
      </c>
      <c r="Y1230" t="str">
        <f t="shared" si="417"/>
        <v>MA110714 = MA110714[, c('temp', 'INDEX', 'PREVIOUS_CLOSE', 'OPEN', 'HIGH', 'LOW', 'CLOSE', 'GAIN_LOSS') := tstrsplit(V1, ',', fixed= TRUE),];</v>
      </c>
      <c r="Z1230" t="str">
        <f t="shared" si="418"/>
        <v>MA110714 = MA110714 [ GAIN_LOSS != 'GAIN/LOSS'];</v>
      </c>
      <c r="AA1230" t="str">
        <f t="shared" si="419"/>
        <v>if (curl_fetch_memory('https://www1.nseindia.com/archives/equities/mkt/MA110714.csv')$status_code == 200) {MA110714 = fread('https://www1.nseindia.com/archives/equities/mkt/MA110714.csv', sep='!', header = FALSE); MA110714 = MA110714[ str_detect(toupper(V1), ',NIFTY') | str_detect(toupper(V1), ',INDEX,') | str_detect(toupper(V1), ',CNX') ]; MA110714 = MA110714[, c('temp', 'INDEX', 'PREVIOUS_CLOSE', 'OPEN', 'HIGH', 'LOW', 'CLOSE', 'GAIN_LOSS') := tstrsplit(V1, ',', fixed= TRUE),]; MA110714 = MA110714 [ GAIN_LOSS != 'GAIN/LOSS'];}</v>
      </c>
    </row>
    <row r="1231" spans="1:27" hidden="1">
      <c r="A1231" s="1">
        <v>41832</v>
      </c>
      <c r="B1231" s="2">
        <f t="shared" si="403"/>
        <v>12</v>
      </c>
      <c r="C1231" s="2">
        <f t="shared" si="404"/>
        <v>7</v>
      </c>
      <c r="D1231">
        <f t="shared" si="405"/>
        <v>2014</v>
      </c>
      <c r="E1231" t="str">
        <f t="shared" si="406"/>
        <v>14</v>
      </c>
      <c r="F1231" t="str">
        <f t="shared" si="407"/>
        <v>PR120714.zip</v>
      </c>
      <c r="G1231" t="str">
        <f t="shared" si="408"/>
        <v>fo12072014.zip</v>
      </c>
      <c r="H1231" t="str">
        <f t="shared" si="409"/>
        <v>fo12072014</v>
      </c>
      <c r="I1231" t="str">
        <f t="shared" si="410"/>
        <v>op12072014</v>
      </c>
      <c r="J1231" s="3" t="s">
        <v>6</v>
      </c>
      <c r="K1231" t="s">
        <v>13</v>
      </c>
      <c r="L1231" t="s">
        <v>14</v>
      </c>
      <c r="M1231" t="s">
        <v>17</v>
      </c>
      <c r="N1231" t="str">
        <f t="shared" si="399"/>
        <v>if (curl_fetch_memory('https://www1.nseindia.com/archives/equities/bhavcopy/pr/PR120714.zip')$status_code == 200)</v>
      </c>
      <c r="O1231" t="str">
        <f t="shared" si="400"/>
        <v>if (curl_fetch_memory('https://www1.nseindia.com/archives/equities/bhavcopy/pr/PR120714.zip')$status_code == 200) download.file('https://www1.nseindia.com/archives/equities/bhavcopy/pr/PR120714.zip', 'D:\\My-Shares\\source-bhavcopy-zip\\PR120714.zip')</v>
      </c>
      <c r="P1231" t="str">
        <f t="shared" si="401"/>
        <v>if (file.exists('D:\\My-Shares\\source-bhavcopy-zip\\PR120714.zip')) {zipped_names = grep('\\.zip', unzip('D:\\My-Shares\\source-bhavcopy-zip\\PR120714.zip', list=TRUE)$Name, ignore.case=TRUE, value=TRUE); unzip(zipfile = 'D:\\My-Shares\\source-bhavcopy-zip\\PR120714.zip', exdir = 'D:\\My-Shares\\source-fno-zip', files=zipped_names);rm(zipped_names);}</v>
      </c>
      <c r="Q1231" t="str">
        <f t="shared" si="402"/>
        <v>if (file.exists('D:\\My-Shares\\source-fno-zip\\fo12072014.zip')) {files = unzip('D:\\My-Shares\\source-fno-zip\\fo12072014.zip', list=TRUE)$Name; unzip(zipfile = 'D:\\My-Shares\\source-fno-zip\\fo12072014.zip', exdir = 'D:\\My-Shares\\source-fno-csv', files=files[grepl('^fo[0-9]{8}\\.csv|^op[0-9]{8}\\.csv',files)]);rm(files);}</v>
      </c>
      <c r="R1231" t="str">
        <f t="shared" si="411"/>
        <v>if (file.exists('D:\\My-Shares\\source-fno-csv\\fo12072014.csv')) fo12072014 = data.table (read_csv_chunked('D:\\My-Shares\\source-fno-csv\\fo12072014.csv', DataFrameCallback$new(f), chunk_size = 5))</v>
      </c>
      <c r="S1231" t="str">
        <f t="shared" si="412"/>
        <v>if (file.exists('D:\\My-Shares\\source-fno-csv\\op12072014.csv')) op12072014 = data.table (read_csv_chunked('D:\\My-Shares\\source-fno-csv\\op12072014.csv', DataFrameCallback$new(f), chunk_size = 5))</v>
      </c>
      <c r="T1231" t="str">
        <f t="shared" si="413"/>
        <v>MA120714</v>
      </c>
      <c r="U1231" s="3" t="s">
        <v>24</v>
      </c>
      <c r="V1231" t="str">
        <f t="shared" si="414"/>
        <v>https://www1.nseindia.com/archives/equities/mkt/MA120714.csv</v>
      </c>
      <c r="W1231" t="str">
        <f t="shared" si="415"/>
        <v>MA120714 = fread('https://www1.nseindia.com/archives/equities/mkt/MA120714.csv', sep='!', header = FALSE);</v>
      </c>
      <c r="X1231" t="str">
        <f t="shared" si="416"/>
        <v>MA120714 = MA120714[ str_detect(toupper(V1), ',NIFTY') | str_detect(toupper(V1), ',INDEX,') | str_detect(toupper(V1), ',CNX') ];</v>
      </c>
      <c r="Y1231" t="str">
        <f t="shared" si="417"/>
        <v>MA120714 = MA120714[, c('temp', 'INDEX', 'PREVIOUS_CLOSE', 'OPEN', 'HIGH', 'LOW', 'CLOSE', 'GAIN_LOSS') := tstrsplit(V1, ',', fixed= TRUE),];</v>
      </c>
      <c r="Z1231" t="str">
        <f t="shared" si="418"/>
        <v>MA120714 = MA120714 [ GAIN_LOSS != 'GAIN/LOSS'];</v>
      </c>
      <c r="AA1231" t="str">
        <f t="shared" si="419"/>
        <v>if (curl_fetch_memory('https://www1.nseindia.com/archives/equities/mkt/MA120714.csv')$status_code == 200) {MA120714 = fread('https://www1.nseindia.com/archives/equities/mkt/MA120714.csv', sep='!', header = FALSE); MA120714 = MA120714[ str_detect(toupper(V1), ',NIFTY') | str_detect(toupper(V1), ',INDEX,') | str_detect(toupper(V1), ',CNX') ]; MA120714 = MA120714[, c('temp', 'INDEX', 'PREVIOUS_CLOSE', 'OPEN', 'HIGH', 'LOW', 'CLOSE', 'GAIN_LOSS') := tstrsplit(V1, ',', fixed= TRUE),]; MA120714 = MA120714 [ GAIN_LOSS != 'GAIN/LOSS'];}</v>
      </c>
    </row>
    <row r="1232" spans="1:27" hidden="1">
      <c r="A1232" s="1">
        <v>41833</v>
      </c>
      <c r="B1232" s="2">
        <f t="shared" si="403"/>
        <v>13</v>
      </c>
      <c r="C1232" s="2">
        <f t="shared" si="404"/>
        <v>7</v>
      </c>
      <c r="D1232">
        <f t="shared" si="405"/>
        <v>2014</v>
      </c>
      <c r="E1232" t="str">
        <f t="shared" si="406"/>
        <v>14</v>
      </c>
      <c r="F1232" t="str">
        <f t="shared" si="407"/>
        <v>PR130714.zip</v>
      </c>
      <c r="G1232" t="str">
        <f t="shared" si="408"/>
        <v>fo13072014.zip</v>
      </c>
      <c r="H1232" t="str">
        <f t="shared" si="409"/>
        <v>fo13072014</v>
      </c>
      <c r="I1232" t="str">
        <f t="shared" si="410"/>
        <v>op13072014</v>
      </c>
      <c r="J1232" s="3" t="s">
        <v>6</v>
      </c>
      <c r="K1232" t="s">
        <v>13</v>
      </c>
      <c r="L1232" t="s">
        <v>14</v>
      </c>
      <c r="M1232" t="s">
        <v>17</v>
      </c>
      <c r="N1232" t="str">
        <f t="shared" si="399"/>
        <v>if (curl_fetch_memory('https://www1.nseindia.com/archives/equities/bhavcopy/pr/PR130714.zip')$status_code == 200)</v>
      </c>
      <c r="O1232" t="str">
        <f t="shared" si="400"/>
        <v>if (curl_fetch_memory('https://www1.nseindia.com/archives/equities/bhavcopy/pr/PR130714.zip')$status_code == 200) download.file('https://www1.nseindia.com/archives/equities/bhavcopy/pr/PR130714.zip', 'D:\\My-Shares\\source-bhavcopy-zip\\PR130714.zip')</v>
      </c>
      <c r="P1232" t="str">
        <f t="shared" si="401"/>
        <v>if (file.exists('D:\\My-Shares\\source-bhavcopy-zip\\PR130714.zip')) {zipped_names = grep('\\.zip', unzip('D:\\My-Shares\\source-bhavcopy-zip\\PR130714.zip', list=TRUE)$Name, ignore.case=TRUE, value=TRUE); unzip(zipfile = 'D:\\My-Shares\\source-bhavcopy-zip\\PR130714.zip', exdir = 'D:\\My-Shares\\source-fno-zip', files=zipped_names);rm(zipped_names);}</v>
      </c>
      <c r="Q1232" t="str">
        <f t="shared" si="402"/>
        <v>if (file.exists('D:\\My-Shares\\source-fno-zip\\fo13072014.zip')) {files = unzip('D:\\My-Shares\\source-fno-zip\\fo13072014.zip', list=TRUE)$Name; unzip(zipfile = 'D:\\My-Shares\\source-fno-zip\\fo13072014.zip', exdir = 'D:\\My-Shares\\source-fno-csv', files=files[grepl('^fo[0-9]{8}\\.csv|^op[0-9]{8}\\.csv',files)]);rm(files);}</v>
      </c>
      <c r="R1232" t="str">
        <f t="shared" si="411"/>
        <v>if (file.exists('D:\\My-Shares\\source-fno-csv\\fo13072014.csv')) fo13072014 = data.table (read_csv_chunked('D:\\My-Shares\\source-fno-csv\\fo13072014.csv', DataFrameCallback$new(f), chunk_size = 5))</v>
      </c>
      <c r="S1232" t="str">
        <f t="shared" si="412"/>
        <v>if (file.exists('D:\\My-Shares\\source-fno-csv\\op13072014.csv')) op13072014 = data.table (read_csv_chunked('D:\\My-Shares\\source-fno-csv\\op13072014.csv', DataFrameCallback$new(f), chunk_size = 5))</v>
      </c>
      <c r="T1232" t="str">
        <f t="shared" si="413"/>
        <v>MA130714</v>
      </c>
      <c r="U1232" s="3" t="s">
        <v>24</v>
      </c>
      <c r="V1232" t="str">
        <f t="shared" si="414"/>
        <v>https://www1.nseindia.com/archives/equities/mkt/MA130714.csv</v>
      </c>
      <c r="W1232" t="str">
        <f t="shared" si="415"/>
        <v>MA130714 = fread('https://www1.nseindia.com/archives/equities/mkt/MA130714.csv', sep='!', header = FALSE);</v>
      </c>
      <c r="X1232" t="str">
        <f t="shared" si="416"/>
        <v>MA130714 = MA130714[ str_detect(toupper(V1), ',NIFTY') | str_detect(toupper(V1), ',INDEX,') | str_detect(toupper(V1), ',CNX') ];</v>
      </c>
      <c r="Y1232" t="str">
        <f t="shared" si="417"/>
        <v>MA130714 = MA130714[, c('temp', 'INDEX', 'PREVIOUS_CLOSE', 'OPEN', 'HIGH', 'LOW', 'CLOSE', 'GAIN_LOSS') := tstrsplit(V1, ',', fixed= TRUE),];</v>
      </c>
      <c r="Z1232" t="str">
        <f t="shared" si="418"/>
        <v>MA130714 = MA130714 [ GAIN_LOSS != 'GAIN/LOSS'];</v>
      </c>
      <c r="AA1232" t="str">
        <f t="shared" si="419"/>
        <v>if (curl_fetch_memory('https://www1.nseindia.com/archives/equities/mkt/MA130714.csv')$status_code == 200) {MA130714 = fread('https://www1.nseindia.com/archives/equities/mkt/MA130714.csv', sep='!', header = FALSE); MA130714 = MA130714[ str_detect(toupper(V1), ',NIFTY') | str_detect(toupper(V1), ',INDEX,') | str_detect(toupper(V1), ',CNX') ]; MA130714 = MA130714[, c('temp', 'INDEX', 'PREVIOUS_CLOSE', 'OPEN', 'HIGH', 'LOW', 'CLOSE', 'GAIN_LOSS') := tstrsplit(V1, ',', fixed= TRUE),]; MA130714 = MA130714 [ GAIN_LOSS != 'GAIN/LOSS'];}</v>
      </c>
    </row>
    <row r="1233" spans="1:27" hidden="1">
      <c r="A1233" s="1">
        <v>41834</v>
      </c>
      <c r="B1233" s="2">
        <f t="shared" si="403"/>
        <v>14</v>
      </c>
      <c r="C1233" s="2">
        <f t="shared" si="404"/>
        <v>7</v>
      </c>
      <c r="D1233">
        <f t="shared" si="405"/>
        <v>2014</v>
      </c>
      <c r="E1233" t="str">
        <f t="shared" si="406"/>
        <v>14</v>
      </c>
      <c r="F1233" t="str">
        <f t="shared" si="407"/>
        <v>PR140714.zip</v>
      </c>
      <c r="G1233" t="str">
        <f t="shared" si="408"/>
        <v>fo14072014.zip</v>
      </c>
      <c r="H1233" t="str">
        <f t="shared" si="409"/>
        <v>fo14072014</v>
      </c>
      <c r="I1233" t="str">
        <f t="shared" si="410"/>
        <v>op14072014</v>
      </c>
      <c r="J1233" s="3" t="s">
        <v>6</v>
      </c>
      <c r="K1233" t="s">
        <v>13</v>
      </c>
      <c r="L1233" t="s">
        <v>14</v>
      </c>
      <c r="M1233" t="s">
        <v>17</v>
      </c>
      <c r="N1233" t="str">
        <f t="shared" si="399"/>
        <v>if (curl_fetch_memory('https://www1.nseindia.com/archives/equities/bhavcopy/pr/PR140714.zip')$status_code == 200)</v>
      </c>
      <c r="O1233" t="str">
        <f t="shared" si="400"/>
        <v>if (curl_fetch_memory('https://www1.nseindia.com/archives/equities/bhavcopy/pr/PR140714.zip')$status_code == 200) download.file('https://www1.nseindia.com/archives/equities/bhavcopy/pr/PR140714.zip', 'D:\\My-Shares\\source-bhavcopy-zip\\PR140714.zip')</v>
      </c>
      <c r="P1233" t="str">
        <f t="shared" si="401"/>
        <v>if (file.exists('D:\\My-Shares\\source-bhavcopy-zip\\PR140714.zip')) {zipped_names = grep('\\.zip', unzip('D:\\My-Shares\\source-bhavcopy-zip\\PR140714.zip', list=TRUE)$Name, ignore.case=TRUE, value=TRUE); unzip(zipfile = 'D:\\My-Shares\\source-bhavcopy-zip\\PR140714.zip', exdir = 'D:\\My-Shares\\source-fno-zip', files=zipped_names);rm(zipped_names);}</v>
      </c>
      <c r="Q1233" t="str">
        <f t="shared" si="402"/>
        <v>if (file.exists('D:\\My-Shares\\source-fno-zip\\fo14072014.zip')) {files = unzip('D:\\My-Shares\\source-fno-zip\\fo14072014.zip', list=TRUE)$Name; unzip(zipfile = 'D:\\My-Shares\\source-fno-zip\\fo14072014.zip', exdir = 'D:\\My-Shares\\source-fno-csv', files=files[grepl('^fo[0-9]{8}\\.csv|^op[0-9]{8}\\.csv',files)]);rm(files);}</v>
      </c>
      <c r="R1233" t="str">
        <f t="shared" si="411"/>
        <v>if (file.exists('D:\\My-Shares\\source-fno-csv\\fo14072014.csv')) fo14072014 = data.table (read_csv_chunked('D:\\My-Shares\\source-fno-csv\\fo14072014.csv', DataFrameCallback$new(f), chunk_size = 5))</v>
      </c>
      <c r="S1233" t="str">
        <f t="shared" si="412"/>
        <v>if (file.exists('D:\\My-Shares\\source-fno-csv\\op14072014.csv')) op14072014 = data.table (read_csv_chunked('D:\\My-Shares\\source-fno-csv\\op14072014.csv', DataFrameCallback$new(f), chunk_size = 5))</v>
      </c>
      <c r="T1233" t="str">
        <f t="shared" si="413"/>
        <v>MA140714</v>
      </c>
      <c r="U1233" s="3" t="s">
        <v>24</v>
      </c>
      <c r="V1233" t="str">
        <f t="shared" si="414"/>
        <v>https://www1.nseindia.com/archives/equities/mkt/MA140714.csv</v>
      </c>
      <c r="W1233" t="str">
        <f t="shared" si="415"/>
        <v>MA140714 = fread('https://www1.nseindia.com/archives/equities/mkt/MA140714.csv', sep='!', header = FALSE);</v>
      </c>
      <c r="X1233" t="str">
        <f t="shared" si="416"/>
        <v>MA140714 = MA140714[ str_detect(toupper(V1), ',NIFTY') | str_detect(toupper(V1), ',INDEX,') | str_detect(toupper(V1), ',CNX') ];</v>
      </c>
      <c r="Y1233" t="str">
        <f t="shared" si="417"/>
        <v>MA140714 = MA140714[, c('temp', 'INDEX', 'PREVIOUS_CLOSE', 'OPEN', 'HIGH', 'LOW', 'CLOSE', 'GAIN_LOSS') := tstrsplit(V1, ',', fixed= TRUE),];</v>
      </c>
      <c r="Z1233" t="str">
        <f t="shared" si="418"/>
        <v>MA140714 = MA140714 [ GAIN_LOSS != 'GAIN/LOSS'];</v>
      </c>
      <c r="AA1233" t="str">
        <f t="shared" si="419"/>
        <v>if (curl_fetch_memory('https://www1.nseindia.com/archives/equities/mkt/MA140714.csv')$status_code == 200) {MA140714 = fread('https://www1.nseindia.com/archives/equities/mkt/MA140714.csv', sep='!', header = FALSE); MA140714 = MA140714[ str_detect(toupper(V1), ',NIFTY') | str_detect(toupper(V1), ',INDEX,') | str_detect(toupper(V1), ',CNX') ]; MA140714 = MA140714[, c('temp', 'INDEX', 'PREVIOUS_CLOSE', 'OPEN', 'HIGH', 'LOW', 'CLOSE', 'GAIN_LOSS') := tstrsplit(V1, ',', fixed= TRUE),]; MA140714 = MA140714 [ GAIN_LOSS != 'GAIN/LOSS'];}</v>
      </c>
    </row>
    <row r="1234" spans="1:27" hidden="1">
      <c r="A1234" s="1">
        <v>41835</v>
      </c>
      <c r="B1234" s="2">
        <f t="shared" si="403"/>
        <v>15</v>
      </c>
      <c r="C1234" s="2">
        <f t="shared" si="404"/>
        <v>7</v>
      </c>
      <c r="D1234">
        <f t="shared" si="405"/>
        <v>2014</v>
      </c>
      <c r="E1234" t="str">
        <f t="shared" si="406"/>
        <v>14</v>
      </c>
      <c r="F1234" t="str">
        <f t="shared" si="407"/>
        <v>PR150714.zip</v>
      </c>
      <c r="G1234" t="str">
        <f t="shared" si="408"/>
        <v>fo15072014.zip</v>
      </c>
      <c r="H1234" t="str">
        <f t="shared" si="409"/>
        <v>fo15072014</v>
      </c>
      <c r="I1234" t="str">
        <f t="shared" si="410"/>
        <v>op15072014</v>
      </c>
      <c r="J1234" s="3" t="s">
        <v>6</v>
      </c>
      <c r="K1234" t="s">
        <v>13</v>
      </c>
      <c r="L1234" t="s">
        <v>14</v>
      </c>
      <c r="M1234" t="s">
        <v>17</v>
      </c>
      <c r="N1234" t="str">
        <f t="shared" si="399"/>
        <v>if (curl_fetch_memory('https://www1.nseindia.com/archives/equities/bhavcopy/pr/PR150714.zip')$status_code == 200)</v>
      </c>
      <c r="O1234" t="str">
        <f t="shared" si="400"/>
        <v>if (curl_fetch_memory('https://www1.nseindia.com/archives/equities/bhavcopy/pr/PR150714.zip')$status_code == 200) download.file('https://www1.nseindia.com/archives/equities/bhavcopy/pr/PR150714.zip', 'D:\\My-Shares\\source-bhavcopy-zip\\PR150714.zip')</v>
      </c>
      <c r="P1234" t="str">
        <f t="shared" si="401"/>
        <v>if (file.exists('D:\\My-Shares\\source-bhavcopy-zip\\PR150714.zip')) {zipped_names = grep('\\.zip', unzip('D:\\My-Shares\\source-bhavcopy-zip\\PR150714.zip', list=TRUE)$Name, ignore.case=TRUE, value=TRUE); unzip(zipfile = 'D:\\My-Shares\\source-bhavcopy-zip\\PR150714.zip', exdir = 'D:\\My-Shares\\source-fno-zip', files=zipped_names);rm(zipped_names);}</v>
      </c>
      <c r="Q1234" t="str">
        <f t="shared" si="402"/>
        <v>if (file.exists('D:\\My-Shares\\source-fno-zip\\fo15072014.zip')) {files = unzip('D:\\My-Shares\\source-fno-zip\\fo15072014.zip', list=TRUE)$Name; unzip(zipfile = 'D:\\My-Shares\\source-fno-zip\\fo15072014.zip', exdir = 'D:\\My-Shares\\source-fno-csv', files=files[grepl('^fo[0-9]{8}\\.csv|^op[0-9]{8}\\.csv',files)]);rm(files);}</v>
      </c>
      <c r="R1234" t="str">
        <f t="shared" si="411"/>
        <v>if (file.exists('D:\\My-Shares\\source-fno-csv\\fo15072014.csv')) fo15072014 = data.table (read_csv_chunked('D:\\My-Shares\\source-fno-csv\\fo15072014.csv', DataFrameCallback$new(f), chunk_size = 5))</v>
      </c>
      <c r="S1234" t="str">
        <f t="shared" si="412"/>
        <v>if (file.exists('D:\\My-Shares\\source-fno-csv\\op15072014.csv')) op15072014 = data.table (read_csv_chunked('D:\\My-Shares\\source-fno-csv\\op15072014.csv', DataFrameCallback$new(f), chunk_size = 5))</v>
      </c>
      <c r="T1234" t="str">
        <f t="shared" si="413"/>
        <v>MA150714</v>
      </c>
      <c r="U1234" s="3" t="s">
        <v>24</v>
      </c>
      <c r="V1234" t="str">
        <f t="shared" si="414"/>
        <v>https://www1.nseindia.com/archives/equities/mkt/MA150714.csv</v>
      </c>
      <c r="W1234" t="str">
        <f t="shared" si="415"/>
        <v>MA150714 = fread('https://www1.nseindia.com/archives/equities/mkt/MA150714.csv', sep='!', header = FALSE);</v>
      </c>
      <c r="X1234" t="str">
        <f t="shared" si="416"/>
        <v>MA150714 = MA150714[ str_detect(toupper(V1), ',NIFTY') | str_detect(toupper(V1), ',INDEX,') | str_detect(toupper(V1), ',CNX') ];</v>
      </c>
      <c r="Y1234" t="str">
        <f t="shared" si="417"/>
        <v>MA150714 = MA150714[, c('temp', 'INDEX', 'PREVIOUS_CLOSE', 'OPEN', 'HIGH', 'LOW', 'CLOSE', 'GAIN_LOSS') := tstrsplit(V1, ',', fixed= TRUE),];</v>
      </c>
      <c r="Z1234" t="str">
        <f t="shared" si="418"/>
        <v>MA150714 = MA150714 [ GAIN_LOSS != 'GAIN/LOSS'];</v>
      </c>
      <c r="AA1234" t="str">
        <f t="shared" si="419"/>
        <v>if (curl_fetch_memory('https://www1.nseindia.com/archives/equities/mkt/MA150714.csv')$status_code == 200) {MA150714 = fread('https://www1.nseindia.com/archives/equities/mkt/MA150714.csv', sep='!', header = FALSE); MA150714 = MA150714[ str_detect(toupper(V1), ',NIFTY') | str_detect(toupper(V1), ',INDEX,') | str_detect(toupper(V1), ',CNX') ]; MA150714 = MA150714[, c('temp', 'INDEX', 'PREVIOUS_CLOSE', 'OPEN', 'HIGH', 'LOW', 'CLOSE', 'GAIN_LOSS') := tstrsplit(V1, ',', fixed= TRUE),]; MA150714 = MA150714 [ GAIN_LOSS != 'GAIN/LOSS'];}</v>
      </c>
    </row>
    <row r="1235" spans="1:27" hidden="1">
      <c r="A1235" s="1">
        <v>41836</v>
      </c>
      <c r="B1235" s="2">
        <f t="shared" si="403"/>
        <v>16</v>
      </c>
      <c r="C1235" s="2">
        <f t="shared" si="404"/>
        <v>7</v>
      </c>
      <c r="D1235">
        <f t="shared" si="405"/>
        <v>2014</v>
      </c>
      <c r="E1235" t="str">
        <f t="shared" si="406"/>
        <v>14</v>
      </c>
      <c r="F1235" t="str">
        <f t="shared" si="407"/>
        <v>PR160714.zip</v>
      </c>
      <c r="G1235" t="str">
        <f t="shared" si="408"/>
        <v>fo16072014.zip</v>
      </c>
      <c r="H1235" t="str">
        <f t="shared" si="409"/>
        <v>fo16072014</v>
      </c>
      <c r="I1235" t="str">
        <f t="shared" si="410"/>
        <v>op16072014</v>
      </c>
      <c r="J1235" s="3" t="s">
        <v>6</v>
      </c>
      <c r="K1235" t="s">
        <v>13</v>
      </c>
      <c r="L1235" t="s">
        <v>14</v>
      </c>
      <c r="M1235" t="s">
        <v>17</v>
      </c>
      <c r="N1235" t="str">
        <f t="shared" si="399"/>
        <v>if (curl_fetch_memory('https://www1.nseindia.com/archives/equities/bhavcopy/pr/PR160714.zip')$status_code == 200)</v>
      </c>
      <c r="O1235" t="str">
        <f t="shared" si="400"/>
        <v>if (curl_fetch_memory('https://www1.nseindia.com/archives/equities/bhavcopy/pr/PR160714.zip')$status_code == 200) download.file('https://www1.nseindia.com/archives/equities/bhavcopy/pr/PR160714.zip', 'D:\\My-Shares\\source-bhavcopy-zip\\PR160714.zip')</v>
      </c>
      <c r="P1235" t="str">
        <f t="shared" si="401"/>
        <v>if (file.exists('D:\\My-Shares\\source-bhavcopy-zip\\PR160714.zip')) {zipped_names = grep('\\.zip', unzip('D:\\My-Shares\\source-bhavcopy-zip\\PR160714.zip', list=TRUE)$Name, ignore.case=TRUE, value=TRUE); unzip(zipfile = 'D:\\My-Shares\\source-bhavcopy-zip\\PR160714.zip', exdir = 'D:\\My-Shares\\source-fno-zip', files=zipped_names);rm(zipped_names);}</v>
      </c>
      <c r="Q1235" t="str">
        <f t="shared" si="402"/>
        <v>if (file.exists('D:\\My-Shares\\source-fno-zip\\fo16072014.zip')) {files = unzip('D:\\My-Shares\\source-fno-zip\\fo16072014.zip', list=TRUE)$Name; unzip(zipfile = 'D:\\My-Shares\\source-fno-zip\\fo16072014.zip', exdir = 'D:\\My-Shares\\source-fno-csv', files=files[grepl('^fo[0-9]{8}\\.csv|^op[0-9]{8}\\.csv',files)]);rm(files);}</v>
      </c>
      <c r="R1235" t="str">
        <f t="shared" si="411"/>
        <v>if (file.exists('D:\\My-Shares\\source-fno-csv\\fo16072014.csv')) fo16072014 = data.table (read_csv_chunked('D:\\My-Shares\\source-fno-csv\\fo16072014.csv', DataFrameCallback$new(f), chunk_size = 5))</v>
      </c>
      <c r="S1235" t="str">
        <f t="shared" si="412"/>
        <v>if (file.exists('D:\\My-Shares\\source-fno-csv\\op16072014.csv')) op16072014 = data.table (read_csv_chunked('D:\\My-Shares\\source-fno-csv\\op16072014.csv', DataFrameCallback$new(f), chunk_size = 5))</v>
      </c>
      <c r="T1235" t="str">
        <f t="shared" si="413"/>
        <v>MA160714</v>
      </c>
      <c r="U1235" s="3" t="s">
        <v>24</v>
      </c>
      <c r="V1235" t="str">
        <f t="shared" si="414"/>
        <v>https://www1.nseindia.com/archives/equities/mkt/MA160714.csv</v>
      </c>
      <c r="W1235" t="str">
        <f t="shared" si="415"/>
        <v>MA160714 = fread('https://www1.nseindia.com/archives/equities/mkt/MA160714.csv', sep='!', header = FALSE);</v>
      </c>
      <c r="X1235" t="str">
        <f t="shared" si="416"/>
        <v>MA160714 = MA160714[ str_detect(toupper(V1), ',NIFTY') | str_detect(toupper(V1), ',INDEX,') | str_detect(toupper(V1), ',CNX') ];</v>
      </c>
      <c r="Y1235" t="str">
        <f t="shared" si="417"/>
        <v>MA160714 = MA160714[, c('temp', 'INDEX', 'PREVIOUS_CLOSE', 'OPEN', 'HIGH', 'LOW', 'CLOSE', 'GAIN_LOSS') := tstrsplit(V1, ',', fixed= TRUE),];</v>
      </c>
      <c r="Z1235" t="str">
        <f t="shared" si="418"/>
        <v>MA160714 = MA160714 [ GAIN_LOSS != 'GAIN/LOSS'];</v>
      </c>
      <c r="AA1235" t="str">
        <f t="shared" si="419"/>
        <v>if (curl_fetch_memory('https://www1.nseindia.com/archives/equities/mkt/MA160714.csv')$status_code == 200) {MA160714 = fread('https://www1.nseindia.com/archives/equities/mkt/MA160714.csv', sep='!', header = FALSE); MA160714 = MA160714[ str_detect(toupper(V1), ',NIFTY') | str_detect(toupper(V1), ',INDEX,') | str_detect(toupper(V1), ',CNX') ]; MA160714 = MA160714[, c('temp', 'INDEX', 'PREVIOUS_CLOSE', 'OPEN', 'HIGH', 'LOW', 'CLOSE', 'GAIN_LOSS') := tstrsplit(V1, ',', fixed= TRUE),]; MA160714 = MA160714 [ GAIN_LOSS != 'GAIN/LOSS'];}</v>
      </c>
    </row>
    <row r="1236" spans="1:27" hidden="1">
      <c r="A1236" s="1">
        <v>41837</v>
      </c>
      <c r="B1236" s="2">
        <f t="shared" si="403"/>
        <v>17</v>
      </c>
      <c r="C1236" s="2">
        <f t="shared" si="404"/>
        <v>7</v>
      </c>
      <c r="D1236">
        <f t="shared" si="405"/>
        <v>2014</v>
      </c>
      <c r="E1236" t="str">
        <f t="shared" si="406"/>
        <v>14</v>
      </c>
      <c r="F1236" t="str">
        <f t="shared" si="407"/>
        <v>PR170714.zip</v>
      </c>
      <c r="G1236" t="str">
        <f t="shared" si="408"/>
        <v>fo17072014.zip</v>
      </c>
      <c r="H1236" t="str">
        <f t="shared" si="409"/>
        <v>fo17072014</v>
      </c>
      <c r="I1236" t="str">
        <f t="shared" si="410"/>
        <v>op17072014</v>
      </c>
      <c r="J1236" s="3" t="s">
        <v>6</v>
      </c>
      <c r="K1236" t="s">
        <v>13</v>
      </c>
      <c r="L1236" t="s">
        <v>14</v>
      </c>
      <c r="M1236" t="s">
        <v>17</v>
      </c>
      <c r="N1236" t="str">
        <f t="shared" si="399"/>
        <v>if (curl_fetch_memory('https://www1.nseindia.com/archives/equities/bhavcopy/pr/PR170714.zip')$status_code == 200)</v>
      </c>
      <c r="O1236" t="str">
        <f t="shared" si="400"/>
        <v>if (curl_fetch_memory('https://www1.nseindia.com/archives/equities/bhavcopy/pr/PR170714.zip')$status_code == 200) download.file('https://www1.nseindia.com/archives/equities/bhavcopy/pr/PR170714.zip', 'D:\\My-Shares\\source-bhavcopy-zip\\PR170714.zip')</v>
      </c>
      <c r="P1236" t="str">
        <f t="shared" si="401"/>
        <v>if (file.exists('D:\\My-Shares\\source-bhavcopy-zip\\PR170714.zip')) {zipped_names = grep('\\.zip', unzip('D:\\My-Shares\\source-bhavcopy-zip\\PR170714.zip', list=TRUE)$Name, ignore.case=TRUE, value=TRUE); unzip(zipfile = 'D:\\My-Shares\\source-bhavcopy-zip\\PR170714.zip', exdir = 'D:\\My-Shares\\source-fno-zip', files=zipped_names);rm(zipped_names);}</v>
      </c>
      <c r="Q1236" t="str">
        <f t="shared" si="402"/>
        <v>if (file.exists('D:\\My-Shares\\source-fno-zip\\fo17072014.zip')) {files = unzip('D:\\My-Shares\\source-fno-zip\\fo17072014.zip', list=TRUE)$Name; unzip(zipfile = 'D:\\My-Shares\\source-fno-zip\\fo17072014.zip', exdir = 'D:\\My-Shares\\source-fno-csv', files=files[grepl('^fo[0-9]{8}\\.csv|^op[0-9]{8}\\.csv',files)]);rm(files);}</v>
      </c>
      <c r="R1236" t="str">
        <f t="shared" si="411"/>
        <v>if (file.exists('D:\\My-Shares\\source-fno-csv\\fo17072014.csv')) fo17072014 = data.table (read_csv_chunked('D:\\My-Shares\\source-fno-csv\\fo17072014.csv', DataFrameCallback$new(f), chunk_size = 5))</v>
      </c>
      <c r="S1236" t="str">
        <f t="shared" si="412"/>
        <v>if (file.exists('D:\\My-Shares\\source-fno-csv\\op17072014.csv')) op17072014 = data.table (read_csv_chunked('D:\\My-Shares\\source-fno-csv\\op17072014.csv', DataFrameCallback$new(f), chunk_size = 5))</v>
      </c>
      <c r="T1236" t="str">
        <f t="shared" si="413"/>
        <v>MA170714</v>
      </c>
      <c r="U1236" s="3" t="s">
        <v>24</v>
      </c>
      <c r="V1236" t="str">
        <f t="shared" si="414"/>
        <v>https://www1.nseindia.com/archives/equities/mkt/MA170714.csv</v>
      </c>
      <c r="W1236" t="str">
        <f t="shared" si="415"/>
        <v>MA170714 = fread('https://www1.nseindia.com/archives/equities/mkt/MA170714.csv', sep='!', header = FALSE);</v>
      </c>
      <c r="X1236" t="str">
        <f t="shared" si="416"/>
        <v>MA170714 = MA170714[ str_detect(toupper(V1), ',NIFTY') | str_detect(toupper(V1), ',INDEX,') | str_detect(toupper(V1), ',CNX') ];</v>
      </c>
      <c r="Y1236" t="str">
        <f t="shared" si="417"/>
        <v>MA170714 = MA170714[, c('temp', 'INDEX', 'PREVIOUS_CLOSE', 'OPEN', 'HIGH', 'LOW', 'CLOSE', 'GAIN_LOSS') := tstrsplit(V1, ',', fixed= TRUE),];</v>
      </c>
      <c r="Z1236" t="str">
        <f t="shared" si="418"/>
        <v>MA170714 = MA170714 [ GAIN_LOSS != 'GAIN/LOSS'];</v>
      </c>
      <c r="AA1236" t="str">
        <f t="shared" si="419"/>
        <v>if (curl_fetch_memory('https://www1.nseindia.com/archives/equities/mkt/MA170714.csv')$status_code == 200) {MA170714 = fread('https://www1.nseindia.com/archives/equities/mkt/MA170714.csv', sep='!', header = FALSE); MA170714 = MA170714[ str_detect(toupper(V1), ',NIFTY') | str_detect(toupper(V1), ',INDEX,') | str_detect(toupper(V1), ',CNX') ]; MA170714 = MA170714[, c('temp', 'INDEX', 'PREVIOUS_CLOSE', 'OPEN', 'HIGH', 'LOW', 'CLOSE', 'GAIN_LOSS') := tstrsplit(V1, ',', fixed= TRUE),]; MA170714 = MA170714 [ GAIN_LOSS != 'GAIN/LOSS'];}</v>
      </c>
    </row>
    <row r="1237" spans="1:27" hidden="1">
      <c r="A1237" s="1">
        <v>41838</v>
      </c>
      <c r="B1237" s="2">
        <f t="shared" si="403"/>
        <v>18</v>
      </c>
      <c r="C1237" s="2">
        <f t="shared" si="404"/>
        <v>7</v>
      </c>
      <c r="D1237">
        <f t="shared" si="405"/>
        <v>2014</v>
      </c>
      <c r="E1237" t="str">
        <f t="shared" si="406"/>
        <v>14</v>
      </c>
      <c r="F1237" t="str">
        <f t="shared" si="407"/>
        <v>PR180714.zip</v>
      </c>
      <c r="G1237" t="str">
        <f t="shared" si="408"/>
        <v>fo18072014.zip</v>
      </c>
      <c r="H1237" t="str">
        <f t="shared" si="409"/>
        <v>fo18072014</v>
      </c>
      <c r="I1237" t="str">
        <f t="shared" si="410"/>
        <v>op18072014</v>
      </c>
      <c r="J1237" s="3" t="s">
        <v>6</v>
      </c>
      <c r="K1237" t="s">
        <v>13</v>
      </c>
      <c r="L1237" t="s">
        <v>14</v>
      </c>
      <c r="M1237" t="s">
        <v>17</v>
      </c>
      <c r="N1237" t="str">
        <f t="shared" si="399"/>
        <v>if (curl_fetch_memory('https://www1.nseindia.com/archives/equities/bhavcopy/pr/PR180714.zip')$status_code == 200)</v>
      </c>
      <c r="O1237" t="str">
        <f t="shared" si="400"/>
        <v>if (curl_fetch_memory('https://www1.nseindia.com/archives/equities/bhavcopy/pr/PR180714.zip')$status_code == 200) download.file('https://www1.nseindia.com/archives/equities/bhavcopy/pr/PR180714.zip', 'D:\\My-Shares\\source-bhavcopy-zip\\PR180714.zip')</v>
      </c>
      <c r="P1237" t="str">
        <f t="shared" si="401"/>
        <v>if (file.exists('D:\\My-Shares\\source-bhavcopy-zip\\PR180714.zip')) {zipped_names = grep('\\.zip', unzip('D:\\My-Shares\\source-bhavcopy-zip\\PR180714.zip', list=TRUE)$Name, ignore.case=TRUE, value=TRUE); unzip(zipfile = 'D:\\My-Shares\\source-bhavcopy-zip\\PR180714.zip', exdir = 'D:\\My-Shares\\source-fno-zip', files=zipped_names);rm(zipped_names);}</v>
      </c>
      <c r="Q1237" t="str">
        <f t="shared" si="402"/>
        <v>if (file.exists('D:\\My-Shares\\source-fno-zip\\fo18072014.zip')) {files = unzip('D:\\My-Shares\\source-fno-zip\\fo18072014.zip', list=TRUE)$Name; unzip(zipfile = 'D:\\My-Shares\\source-fno-zip\\fo18072014.zip', exdir = 'D:\\My-Shares\\source-fno-csv', files=files[grepl('^fo[0-9]{8}\\.csv|^op[0-9]{8}\\.csv',files)]);rm(files);}</v>
      </c>
      <c r="R1237" t="str">
        <f t="shared" si="411"/>
        <v>if (file.exists('D:\\My-Shares\\source-fno-csv\\fo18072014.csv')) fo18072014 = data.table (read_csv_chunked('D:\\My-Shares\\source-fno-csv\\fo18072014.csv', DataFrameCallback$new(f), chunk_size = 5))</v>
      </c>
      <c r="S1237" t="str">
        <f t="shared" si="412"/>
        <v>if (file.exists('D:\\My-Shares\\source-fno-csv\\op18072014.csv')) op18072014 = data.table (read_csv_chunked('D:\\My-Shares\\source-fno-csv\\op18072014.csv', DataFrameCallback$new(f), chunk_size = 5))</v>
      </c>
      <c r="T1237" t="str">
        <f t="shared" si="413"/>
        <v>MA180714</v>
      </c>
      <c r="U1237" s="3" t="s">
        <v>24</v>
      </c>
      <c r="V1237" t="str">
        <f t="shared" si="414"/>
        <v>https://www1.nseindia.com/archives/equities/mkt/MA180714.csv</v>
      </c>
      <c r="W1237" t="str">
        <f t="shared" si="415"/>
        <v>MA180714 = fread('https://www1.nseindia.com/archives/equities/mkt/MA180714.csv', sep='!', header = FALSE);</v>
      </c>
      <c r="X1237" t="str">
        <f t="shared" si="416"/>
        <v>MA180714 = MA180714[ str_detect(toupper(V1), ',NIFTY') | str_detect(toupper(V1), ',INDEX,') | str_detect(toupper(V1), ',CNX') ];</v>
      </c>
      <c r="Y1237" t="str">
        <f t="shared" si="417"/>
        <v>MA180714 = MA180714[, c('temp', 'INDEX', 'PREVIOUS_CLOSE', 'OPEN', 'HIGH', 'LOW', 'CLOSE', 'GAIN_LOSS') := tstrsplit(V1, ',', fixed= TRUE),];</v>
      </c>
      <c r="Z1237" t="str">
        <f t="shared" si="418"/>
        <v>MA180714 = MA180714 [ GAIN_LOSS != 'GAIN/LOSS'];</v>
      </c>
      <c r="AA1237" t="str">
        <f t="shared" si="419"/>
        <v>if (curl_fetch_memory('https://www1.nseindia.com/archives/equities/mkt/MA180714.csv')$status_code == 200) {MA180714 = fread('https://www1.nseindia.com/archives/equities/mkt/MA180714.csv', sep='!', header = FALSE); MA180714 = MA180714[ str_detect(toupper(V1), ',NIFTY') | str_detect(toupper(V1), ',INDEX,') | str_detect(toupper(V1), ',CNX') ]; MA180714 = MA180714[, c('temp', 'INDEX', 'PREVIOUS_CLOSE', 'OPEN', 'HIGH', 'LOW', 'CLOSE', 'GAIN_LOSS') := tstrsplit(V1, ',', fixed= TRUE),]; MA180714 = MA180714 [ GAIN_LOSS != 'GAIN/LOSS'];}</v>
      </c>
    </row>
    <row r="1238" spans="1:27" hidden="1">
      <c r="A1238" s="1">
        <v>41839</v>
      </c>
      <c r="B1238" s="2">
        <f t="shared" si="403"/>
        <v>19</v>
      </c>
      <c r="C1238" s="2">
        <f t="shared" si="404"/>
        <v>7</v>
      </c>
      <c r="D1238">
        <f t="shared" si="405"/>
        <v>2014</v>
      </c>
      <c r="E1238" t="str">
        <f t="shared" si="406"/>
        <v>14</v>
      </c>
      <c r="F1238" t="str">
        <f t="shared" si="407"/>
        <v>PR190714.zip</v>
      </c>
      <c r="G1238" t="str">
        <f t="shared" si="408"/>
        <v>fo19072014.zip</v>
      </c>
      <c r="H1238" t="str">
        <f t="shared" si="409"/>
        <v>fo19072014</v>
      </c>
      <c r="I1238" t="str">
        <f t="shared" si="410"/>
        <v>op19072014</v>
      </c>
      <c r="J1238" s="3" t="s">
        <v>6</v>
      </c>
      <c r="K1238" t="s">
        <v>13</v>
      </c>
      <c r="L1238" t="s">
        <v>14</v>
      </c>
      <c r="M1238" t="s">
        <v>17</v>
      </c>
      <c r="N1238" t="str">
        <f t="shared" si="399"/>
        <v>if (curl_fetch_memory('https://www1.nseindia.com/archives/equities/bhavcopy/pr/PR190714.zip')$status_code == 200)</v>
      </c>
      <c r="O1238" t="str">
        <f t="shared" si="400"/>
        <v>if (curl_fetch_memory('https://www1.nseindia.com/archives/equities/bhavcopy/pr/PR190714.zip')$status_code == 200) download.file('https://www1.nseindia.com/archives/equities/bhavcopy/pr/PR190714.zip', 'D:\\My-Shares\\source-bhavcopy-zip\\PR190714.zip')</v>
      </c>
      <c r="P1238" t="str">
        <f t="shared" si="401"/>
        <v>if (file.exists('D:\\My-Shares\\source-bhavcopy-zip\\PR190714.zip')) {zipped_names = grep('\\.zip', unzip('D:\\My-Shares\\source-bhavcopy-zip\\PR190714.zip', list=TRUE)$Name, ignore.case=TRUE, value=TRUE); unzip(zipfile = 'D:\\My-Shares\\source-bhavcopy-zip\\PR190714.zip', exdir = 'D:\\My-Shares\\source-fno-zip', files=zipped_names);rm(zipped_names);}</v>
      </c>
      <c r="Q1238" t="str">
        <f t="shared" si="402"/>
        <v>if (file.exists('D:\\My-Shares\\source-fno-zip\\fo19072014.zip')) {files = unzip('D:\\My-Shares\\source-fno-zip\\fo19072014.zip', list=TRUE)$Name; unzip(zipfile = 'D:\\My-Shares\\source-fno-zip\\fo19072014.zip', exdir = 'D:\\My-Shares\\source-fno-csv', files=files[grepl('^fo[0-9]{8}\\.csv|^op[0-9]{8}\\.csv',files)]);rm(files);}</v>
      </c>
      <c r="R1238" t="str">
        <f t="shared" si="411"/>
        <v>if (file.exists('D:\\My-Shares\\source-fno-csv\\fo19072014.csv')) fo19072014 = data.table (read_csv_chunked('D:\\My-Shares\\source-fno-csv\\fo19072014.csv', DataFrameCallback$new(f), chunk_size = 5))</v>
      </c>
      <c r="S1238" t="str">
        <f t="shared" si="412"/>
        <v>if (file.exists('D:\\My-Shares\\source-fno-csv\\op19072014.csv')) op19072014 = data.table (read_csv_chunked('D:\\My-Shares\\source-fno-csv\\op19072014.csv', DataFrameCallback$new(f), chunk_size = 5))</v>
      </c>
      <c r="T1238" t="str">
        <f t="shared" si="413"/>
        <v>MA190714</v>
      </c>
      <c r="U1238" s="3" t="s">
        <v>24</v>
      </c>
      <c r="V1238" t="str">
        <f t="shared" si="414"/>
        <v>https://www1.nseindia.com/archives/equities/mkt/MA190714.csv</v>
      </c>
      <c r="W1238" t="str">
        <f t="shared" si="415"/>
        <v>MA190714 = fread('https://www1.nseindia.com/archives/equities/mkt/MA190714.csv', sep='!', header = FALSE);</v>
      </c>
      <c r="X1238" t="str">
        <f t="shared" si="416"/>
        <v>MA190714 = MA190714[ str_detect(toupper(V1), ',NIFTY') | str_detect(toupper(V1), ',INDEX,') | str_detect(toupper(V1), ',CNX') ];</v>
      </c>
      <c r="Y1238" t="str">
        <f t="shared" si="417"/>
        <v>MA190714 = MA190714[, c('temp', 'INDEX', 'PREVIOUS_CLOSE', 'OPEN', 'HIGH', 'LOW', 'CLOSE', 'GAIN_LOSS') := tstrsplit(V1, ',', fixed= TRUE),];</v>
      </c>
      <c r="Z1238" t="str">
        <f t="shared" si="418"/>
        <v>MA190714 = MA190714 [ GAIN_LOSS != 'GAIN/LOSS'];</v>
      </c>
      <c r="AA1238" t="str">
        <f t="shared" si="419"/>
        <v>if (curl_fetch_memory('https://www1.nseindia.com/archives/equities/mkt/MA190714.csv')$status_code == 200) {MA190714 = fread('https://www1.nseindia.com/archives/equities/mkt/MA190714.csv', sep='!', header = FALSE); MA190714 = MA190714[ str_detect(toupper(V1), ',NIFTY') | str_detect(toupper(V1), ',INDEX,') | str_detect(toupper(V1), ',CNX') ]; MA190714 = MA190714[, c('temp', 'INDEX', 'PREVIOUS_CLOSE', 'OPEN', 'HIGH', 'LOW', 'CLOSE', 'GAIN_LOSS') := tstrsplit(V1, ',', fixed= TRUE),]; MA190714 = MA190714 [ GAIN_LOSS != 'GAIN/LOSS'];}</v>
      </c>
    </row>
    <row r="1239" spans="1:27" hidden="1">
      <c r="A1239" s="1">
        <v>41840</v>
      </c>
      <c r="B1239" s="2">
        <f t="shared" si="403"/>
        <v>20</v>
      </c>
      <c r="C1239" s="2">
        <f t="shared" si="404"/>
        <v>7</v>
      </c>
      <c r="D1239">
        <f t="shared" si="405"/>
        <v>2014</v>
      </c>
      <c r="E1239" t="str">
        <f t="shared" si="406"/>
        <v>14</v>
      </c>
      <c r="F1239" t="str">
        <f t="shared" si="407"/>
        <v>PR200714.zip</v>
      </c>
      <c r="G1239" t="str">
        <f t="shared" si="408"/>
        <v>fo20072014.zip</v>
      </c>
      <c r="H1239" t="str">
        <f t="shared" si="409"/>
        <v>fo20072014</v>
      </c>
      <c r="I1239" t="str">
        <f t="shared" si="410"/>
        <v>op20072014</v>
      </c>
      <c r="J1239" s="3" t="s">
        <v>6</v>
      </c>
      <c r="K1239" t="s">
        <v>13</v>
      </c>
      <c r="L1239" t="s">
        <v>14</v>
      </c>
      <c r="M1239" t="s">
        <v>17</v>
      </c>
      <c r="N1239" t="str">
        <f t="shared" si="399"/>
        <v>if (curl_fetch_memory('https://www1.nseindia.com/archives/equities/bhavcopy/pr/PR200714.zip')$status_code == 200)</v>
      </c>
      <c r="O1239" t="str">
        <f t="shared" si="400"/>
        <v>if (curl_fetch_memory('https://www1.nseindia.com/archives/equities/bhavcopy/pr/PR200714.zip')$status_code == 200) download.file('https://www1.nseindia.com/archives/equities/bhavcopy/pr/PR200714.zip', 'D:\\My-Shares\\source-bhavcopy-zip\\PR200714.zip')</v>
      </c>
      <c r="P1239" t="str">
        <f t="shared" si="401"/>
        <v>if (file.exists('D:\\My-Shares\\source-bhavcopy-zip\\PR200714.zip')) {zipped_names = grep('\\.zip', unzip('D:\\My-Shares\\source-bhavcopy-zip\\PR200714.zip', list=TRUE)$Name, ignore.case=TRUE, value=TRUE); unzip(zipfile = 'D:\\My-Shares\\source-bhavcopy-zip\\PR200714.zip', exdir = 'D:\\My-Shares\\source-fno-zip', files=zipped_names);rm(zipped_names);}</v>
      </c>
      <c r="Q1239" t="str">
        <f t="shared" si="402"/>
        <v>if (file.exists('D:\\My-Shares\\source-fno-zip\\fo20072014.zip')) {files = unzip('D:\\My-Shares\\source-fno-zip\\fo20072014.zip', list=TRUE)$Name; unzip(zipfile = 'D:\\My-Shares\\source-fno-zip\\fo20072014.zip', exdir = 'D:\\My-Shares\\source-fno-csv', files=files[grepl('^fo[0-9]{8}\\.csv|^op[0-9]{8}\\.csv',files)]);rm(files);}</v>
      </c>
      <c r="R1239" t="str">
        <f t="shared" si="411"/>
        <v>if (file.exists('D:\\My-Shares\\source-fno-csv\\fo20072014.csv')) fo20072014 = data.table (read_csv_chunked('D:\\My-Shares\\source-fno-csv\\fo20072014.csv', DataFrameCallback$new(f), chunk_size = 5))</v>
      </c>
      <c r="S1239" t="str">
        <f t="shared" si="412"/>
        <v>if (file.exists('D:\\My-Shares\\source-fno-csv\\op20072014.csv')) op20072014 = data.table (read_csv_chunked('D:\\My-Shares\\source-fno-csv\\op20072014.csv', DataFrameCallback$new(f), chunk_size = 5))</v>
      </c>
      <c r="T1239" t="str">
        <f t="shared" si="413"/>
        <v>MA200714</v>
      </c>
      <c r="U1239" s="3" t="s">
        <v>24</v>
      </c>
      <c r="V1239" t="str">
        <f t="shared" si="414"/>
        <v>https://www1.nseindia.com/archives/equities/mkt/MA200714.csv</v>
      </c>
      <c r="W1239" t="str">
        <f t="shared" si="415"/>
        <v>MA200714 = fread('https://www1.nseindia.com/archives/equities/mkt/MA200714.csv', sep='!', header = FALSE);</v>
      </c>
      <c r="X1239" t="str">
        <f t="shared" si="416"/>
        <v>MA200714 = MA200714[ str_detect(toupper(V1), ',NIFTY') | str_detect(toupper(V1), ',INDEX,') | str_detect(toupper(V1), ',CNX') ];</v>
      </c>
      <c r="Y1239" t="str">
        <f t="shared" si="417"/>
        <v>MA200714 = MA200714[, c('temp', 'INDEX', 'PREVIOUS_CLOSE', 'OPEN', 'HIGH', 'LOW', 'CLOSE', 'GAIN_LOSS') := tstrsplit(V1, ',', fixed= TRUE),];</v>
      </c>
      <c r="Z1239" t="str">
        <f t="shared" si="418"/>
        <v>MA200714 = MA200714 [ GAIN_LOSS != 'GAIN/LOSS'];</v>
      </c>
      <c r="AA1239" t="str">
        <f t="shared" si="419"/>
        <v>if (curl_fetch_memory('https://www1.nseindia.com/archives/equities/mkt/MA200714.csv')$status_code == 200) {MA200714 = fread('https://www1.nseindia.com/archives/equities/mkt/MA200714.csv', sep='!', header = FALSE); MA200714 = MA200714[ str_detect(toupper(V1), ',NIFTY') | str_detect(toupper(V1), ',INDEX,') | str_detect(toupper(V1), ',CNX') ]; MA200714 = MA200714[, c('temp', 'INDEX', 'PREVIOUS_CLOSE', 'OPEN', 'HIGH', 'LOW', 'CLOSE', 'GAIN_LOSS') := tstrsplit(V1, ',', fixed= TRUE),]; MA200714 = MA200714 [ GAIN_LOSS != 'GAIN/LOSS'];}</v>
      </c>
    </row>
    <row r="1240" spans="1:27" hidden="1">
      <c r="A1240" s="1">
        <v>41841</v>
      </c>
      <c r="B1240" s="2">
        <f t="shared" si="403"/>
        <v>21</v>
      </c>
      <c r="C1240" s="2">
        <f t="shared" si="404"/>
        <v>7</v>
      </c>
      <c r="D1240">
        <f t="shared" si="405"/>
        <v>2014</v>
      </c>
      <c r="E1240" t="str">
        <f t="shared" si="406"/>
        <v>14</v>
      </c>
      <c r="F1240" t="str">
        <f t="shared" si="407"/>
        <v>PR210714.zip</v>
      </c>
      <c r="G1240" t="str">
        <f t="shared" si="408"/>
        <v>fo21072014.zip</v>
      </c>
      <c r="H1240" t="str">
        <f t="shared" si="409"/>
        <v>fo21072014</v>
      </c>
      <c r="I1240" t="str">
        <f t="shared" si="410"/>
        <v>op21072014</v>
      </c>
      <c r="J1240" s="3" t="s">
        <v>6</v>
      </c>
      <c r="K1240" t="s">
        <v>13</v>
      </c>
      <c r="L1240" t="s">
        <v>14</v>
      </c>
      <c r="M1240" t="s">
        <v>17</v>
      </c>
      <c r="N1240" t="str">
        <f t="shared" si="399"/>
        <v>if (curl_fetch_memory('https://www1.nseindia.com/archives/equities/bhavcopy/pr/PR210714.zip')$status_code == 200)</v>
      </c>
      <c r="O1240" t="str">
        <f t="shared" si="400"/>
        <v>if (curl_fetch_memory('https://www1.nseindia.com/archives/equities/bhavcopy/pr/PR210714.zip')$status_code == 200) download.file('https://www1.nseindia.com/archives/equities/bhavcopy/pr/PR210714.zip', 'D:\\My-Shares\\source-bhavcopy-zip\\PR210714.zip')</v>
      </c>
      <c r="P1240" t="str">
        <f t="shared" si="401"/>
        <v>if (file.exists('D:\\My-Shares\\source-bhavcopy-zip\\PR210714.zip')) {zipped_names = grep('\\.zip', unzip('D:\\My-Shares\\source-bhavcopy-zip\\PR210714.zip', list=TRUE)$Name, ignore.case=TRUE, value=TRUE); unzip(zipfile = 'D:\\My-Shares\\source-bhavcopy-zip\\PR210714.zip', exdir = 'D:\\My-Shares\\source-fno-zip', files=zipped_names);rm(zipped_names);}</v>
      </c>
      <c r="Q1240" t="str">
        <f t="shared" si="402"/>
        <v>if (file.exists('D:\\My-Shares\\source-fno-zip\\fo21072014.zip')) {files = unzip('D:\\My-Shares\\source-fno-zip\\fo21072014.zip', list=TRUE)$Name; unzip(zipfile = 'D:\\My-Shares\\source-fno-zip\\fo21072014.zip', exdir = 'D:\\My-Shares\\source-fno-csv', files=files[grepl('^fo[0-9]{8}\\.csv|^op[0-9]{8}\\.csv',files)]);rm(files);}</v>
      </c>
      <c r="R1240" t="str">
        <f t="shared" si="411"/>
        <v>if (file.exists('D:\\My-Shares\\source-fno-csv\\fo21072014.csv')) fo21072014 = data.table (read_csv_chunked('D:\\My-Shares\\source-fno-csv\\fo21072014.csv', DataFrameCallback$new(f), chunk_size = 5))</v>
      </c>
      <c r="S1240" t="str">
        <f t="shared" si="412"/>
        <v>if (file.exists('D:\\My-Shares\\source-fno-csv\\op21072014.csv')) op21072014 = data.table (read_csv_chunked('D:\\My-Shares\\source-fno-csv\\op21072014.csv', DataFrameCallback$new(f), chunk_size = 5))</v>
      </c>
      <c r="T1240" t="str">
        <f t="shared" si="413"/>
        <v>MA210714</v>
      </c>
      <c r="U1240" s="3" t="s">
        <v>24</v>
      </c>
      <c r="V1240" t="str">
        <f t="shared" si="414"/>
        <v>https://www1.nseindia.com/archives/equities/mkt/MA210714.csv</v>
      </c>
      <c r="W1240" t="str">
        <f t="shared" si="415"/>
        <v>MA210714 = fread('https://www1.nseindia.com/archives/equities/mkt/MA210714.csv', sep='!', header = FALSE);</v>
      </c>
      <c r="X1240" t="str">
        <f t="shared" si="416"/>
        <v>MA210714 = MA210714[ str_detect(toupper(V1), ',NIFTY') | str_detect(toupper(V1), ',INDEX,') | str_detect(toupper(V1), ',CNX') ];</v>
      </c>
      <c r="Y1240" t="str">
        <f t="shared" si="417"/>
        <v>MA210714 = MA210714[, c('temp', 'INDEX', 'PREVIOUS_CLOSE', 'OPEN', 'HIGH', 'LOW', 'CLOSE', 'GAIN_LOSS') := tstrsplit(V1, ',', fixed= TRUE),];</v>
      </c>
      <c r="Z1240" t="str">
        <f t="shared" si="418"/>
        <v>MA210714 = MA210714 [ GAIN_LOSS != 'GAIN/LOSS'];</v>
      </c>
      <c r="AA1240" t="str">
        <f t="shared" si="419"/>
        <v>if (curl_fetch_memory('https://www1.nseindia.com/archives/equities/mkt/MA210714.csv')$status_code == 200) {MA210714 = fread('https://www1.nseindia.com/archives/equities/mkt/MA210714.csv', sep='!', header = FALSE); MA210714 = MA210714[ str_detect(toupper(V1), ',NIFTY') | str_detect(toupper(V1), ',INDEX,') | str_detect(toupper(V1), ',CNX') ]; MA210714 = MA210714[, c('temp', 'INDEX', 'PREVIOUS_CLOSE', 'OPEN', 'HIGH', 'LOW', 'CLOSE', 'GAIN_LOSS') := tstrsplit(V1, ',', fixed= TRUE),]; MA210714 = MA210714 [ GAIN_LOSS != 'GAIN/LOSS'];}</v>
      </c>
    </row>
    <row r="1241" spans="1:27" hidden="1">
      <c r="A1241" s="1">
        <v>41842</v>
      </c>
      <c r="B1241" s="2">
        <f t="shared" si="403"/>
        <v>22</v>
      </c>
      <c r="C1241" s="2">
        <f t="shared" si="404"/>
        <v>7</v>
      </c>
      <c r="D1241">
        <f t="shared" si="405"/>
        <v>2014</v>
      </c>
      <c r="E1241" t="str">
        <f t="shared" si="406"/>
        <v>14</v>
      </c>
      <c r="F1241" t="str">
        <f t="shared" si="407"/>
        <v>PR220714.zip</v>
      </c>
      <c r="G1241" t="str">
        <f t="shared" si="408"/>
        <v>fo22072014.zip</v>
      </c>
      <c r="H1241" t="str">
        <f t="shared" si="409"/>
        <v>fo22072014</v>
      </c>
      <c r="I1241" t="str">
        <f t="shared" si="410"/>
        <v>op22072014</v>
      </c>
      <c r="J1241" s="3" t="s">
        <v>6</v>
      </c>
      <c r="K1241" t="s">
        <v>13</v>
      </c>
      <c r="L1241" t="s">
        <v>14</v>
      </c>
      <c r="M1241" t="s">
        <v>17</v>
      </c>
      <c r="N1241" t="str">
        <f t="shared" si="399"/>
        <v>if (curl_fetch_memory('https://www1.nseindia.com/archives/equities/bhavcopy/pr/PR220714.zip')$status_code == 200)</v>
      </c>
      <c r="O1241" t="str">
        <f t="shared" si="400"/>
        <v>if (curl_fetch_memory('https://www1.nseindia.com/archives/equities/bhavcopy/pr/PR220714.zip')$status_code == 200) download.file('https://www1.nseindia.com/archives/equities/bhavcopy/pr/PR220714.zip', 'D:\\My-Shares\\source-bhavcopy-zip\\PR220714.zip')</v>
      </c>
      <c r="P1241" t="str">
        <f t="shared" si="401"/>
        <v>if (file.exists('D:\\My-Shares\\source-bhavcopy-zip\\PR220714.zip')) {zipped_names = grep('\\.zip', unzip('D:\\My-Shares\\source-bhavcopy-zip\\PR220714.zip', list=TRUE)$Name, ignore.case=TRUE, value=TRUE); unzip(zipfile = 'D:\\My-Shares\\source-bhavcopy-zip\\PR220714.zip', exdir = 'D:\\My-Shares\\source-fno-zip', files=zipped_names);rm(zipped_names);}</v>
      </c>
      <c r="Q1241" t="str">
        <f t="shared" si="402"/>
        <v>if (file.exists('D:\\My-Shares\\source-fno-zip\\fo22072014.zip')) {files = unzip('D:\\My-Shares\\source-fno-zip\\fo22072014.zip', list=TRUE)$Name; unzip(zipfile = 'D:\\My-Shares\\source-fno-zip\\fo22072014.zip', exdir = 'D:\\My-Shares\\source-fno-csv', files=files[grepl('^fo[0-9]{8}\\.csv|^op[0-9]{8}\\.csv',files)]);rm(files);}</v>
      </c>
      <c r="R1241" t="str">
        <f t="shared" si="411"/>
        <v>if (file.exists('D:\\My-Shares\\source-fno-csv\\fo22072014.csv')) fo22072014 = data.table (read_csv_chunked('D:\\My-Shares\\source-fno-csv\\fo22072014.csv', DataFrameCallback$new(f), chunk_size = 5))</v>
      </c>
      <c r="S1241" t="str">
        <f t="shared" si="412"/>
        <v>if (file.exists('D:\\My-Shares\\source-fno-csv\\op22072014.csv')) op22072014 = data.table (read_csv_chunked('D:\\My-Shares\\source-fno-csv\\op22072014.csv', DataFrameCallback$new(f), chunk_size = 5))</v>
      </c>
      <c r="T1241" t="str">
        <f t="shared" si="413"/>
        <v>MA220714</v>
      </c>
      <c r="U1241" s="3" t="s">
        <v>24</v>
      </c>
      <c r="V1241" t="str">
        <f t="shared" si="414"/>
        <v>https://www1.nseindia.com/archives/equities/mkt/MA220714.csv</v>
      </c>
      <c r="W1241" t="str">
        <f t="shared" si="415"/>
        <v>MA220714 = fread('https://www1.nseindia.com/archives/equities/mkt/MA220714.csv', sep='!', header = FALSE);</v>
      </c>
      <c r="X1241" t="str">
        <f t="shared" si="416"/>
        <v>MA220714 = MA220714[ str_detect(toupper(V1), ',NIFTY') | str_detect(toupper(V1), ',INDEX,') | str_detect(toupper(V1), ',CNX') ];</v>
      </c>
      <c r="Y1241" t="str">
        <f t="shared" si="417"/>
        <v>MA220714 = MA220714[, c('temp', 'INDEX', 'PREVIOUS_CLOSE', 'OPEN', 'HIGH', 'LOW', 'CLOSE', 'GAIN_LOSS') := tstrsplit(V1, ',', fixed= TRUE),];</v>
      </c>
      <c r="Z1241" t="str">
        <f t="shared" si="418"/>
        <v>MA220714 = MA220714 [ GAIN_LOSS != 'GAIN/LOSS'];</v>
      </c>
      <c r="AA1241" t="str">
        <f t="shared" si="419"/>
        <v>if (curl_fetch_memory('https://www1.nseindia.com/archives/equities/mkt/MA220714.csv')$status_code == 200) {MA220714 = fread('https://www1.nseindia.com/archives/equities/mkt/MA220714.csv', sep='!', header = FALSE); MA220714 = MA220714[ str_detect(toupper(V1), ',NIFTY') | str_detect(toupper(V1), ',INDEX,') | str_detect(toupper(V1), ',CNX') ]; MA220714 = MA220714[, c('temp', 'INDEX', 'PREVIOUS_CLOSE', 'OPEN', 'HIGH', 'LOW', 'CLOSE', 'GAIN_LOSS') := tstrsplit(V1, ',', fixed= TRUE),]; MA220714 = MA220714 [ GAIN_LOSS != 'GAIN/LOSS'];}</v>
      </c>
    </row>
    <row r="1242" spans="1:27" hidden="1">
      <c r="A1242" s="1">
        <v>41843</v>
      </c>
      <c r="B1242" s="2">
        <f t="shared" si="403"/>
        <v>23</v>
      </c>
      <c r="C1242" s="2">
        <f t="shared" si="404"/>
        <v>7</v>
      </c>
      <c r="D1242">
        <f t="shared" si="405"/>
        <v>2014</v>
      </c>
      <c r="E1242" t="str">
        <f t="shared" si="406"/>
        <v>14</v>
      </c>
      <c r="F1242" t="str">
        <f t="shared" si="407"/>
        <v>PR230714.zip</v>
      </c>
      <c r="G1242" t="str">
        <f t="shared" si="408"/>
        <v>fo23072014.zip</v>
      </c>
      <c r="H1242" t="str">
        <f t="shared" si="409"/>
        <v>fo23072014</v>
      </c>
      <c r="I1242" t="str">
        <f t="shared" si="410"/>
        <v>op23072014</v>
      </c>
      <c r="J1242" s="3" t="s">
        <v>6</v>
      </c>
      <c r="K1242" t="s">
        <v>13</v>
      </c>
      <c r="L1242" t="s">
        <v>14</v>
      </c>
      <c r="M1242" t="s">
        <v>17</v>
      </c>
      <c r="N1242" t="str">
        <f t="shared" si="399"/>
        <v>if (curl_fetch_memory('https://www1.nseindia.com/archives/equities/bhavcopy/pr/PR230714.zip')$status_code == 200)</v>
      </c>
      <c r="O1242" t="str">
        <f t="shared" si="400"/>
        <v>if (curl_fetch_memory('https://www1.nseindia.com/archives/equities/bhavcopy/pr/PR230714.zip')$status_code == 200) download.file('https://www1.nseindia.com/archives/equities/bhavcopy/pr/PR230714.zip', 'D:\\My-Shares\\source-bhavcopy-zip\\PR230714.zip')</v>
      </c>
      <c r="P1242" t="str">
        <f t="shared" si="401"/>
        <v>if (file.exists('D:\\My-Shares\\source-bhavcopy-zip\\PR230714.zip')) {zipped_names = grep('\\.zip', unzip('D:\\My-Shares\\source-bhavcopy-zip\\PR230714.zip', list=TRUE)$Name, ignore.case=TRUE, value=TRUE); unzip(zipfile = 'D:\\My-Shares\\source-bhavcopy-zip\\PR230714.zip', exdir = 'D:\\My-Shares\\source-fno-zip', files=zipped_names);rm(zipped_names);}</v>
      </c>
      <c r="Q1242" t="str">
        <f t="shared" si="402"/>
        <v>if (file.exists('D:\\My-Shares\\source-fno-zip\\fo23072014.zip')) {files = unzip('D:\\My-Shares\\source-fno-zip\\fo23072014.zip', list=TRUE)$Name; unzip(zipfile = 'D:\\My-Shares\\source-fno-zip\\fo23072014.zip', exdir = 'D:\\My-Shares\\source-fno-csv', files=files[grepl('^fo[0-9]{8}\\.csv|^op[0-9]{8}\\.csv',files)]);rm(files);}</v>
      </c>
      <c r="R1242" t="str">
        <f t="shared" si="411"/>
        <v>if (file.exists('D:\\My-Shares\\source-fno-csv\\fo23072014.csv')) fo23072014 = data.table (read_csv_chunked('D:\\My-Shares\\source-fno-csv\\fo23072014.csv', DataFrameCallback$new(f), chunk_size = 5))</v>
      </c>
      <c r="S1242" t="str">
        <f t="shared" si="412"/>
        <v>if (file.exists('D:\\My-Shares\\source-fno-csv\\op23072014.csv')) op23072014 = data.table (read_csv_chunked('D:\\My-Shares\\source-fno-csv\\op23072014.csv', DataFrameCallback$new(f), chunk_size = 5))</v>
      </c>
      <c r="T1242" t="str">
        <f t="shared" si="413"/>
        <v>MA230714</v>
      </c>
      <c r="U1242" s="3" t="s">
        <v>24</v>
      </c>
      <c r="V1242" t="str">
        <f t="shared" si="414"/>
        <v>https://www1.nseindia.com/archives/equities/mkt/MA230714.csv</v>
      </c>
      <c r="W1242" t="str">
        <f t="shared" si="415"/>
        <v>MA230714 = fread('https://www1.nseindia.com/archives/equities/mkt/MA230714.csv', sep='!', header = FALSE);</v>
      </c>
      <c r="X1242" t="str">
        <f t="shared" si="416"/>
        <v>MA230714 = MA230714[ str_detect(toupper(V1), ',NIFTY') | str_detect(toupper(V1), ',INDEX,') | str_detect(toupper(V1), ',CNX') ];</v>
      </c>
      <c r="Y1242" t="str">
        <f t="shared" si="417"/>
        <v>MA230714 = MA230714[, c('temp', 'INDEX', 'PREVIOUS_CLOSE', 'OPEN', 'HIGH', 'LOW', 'CLOSE', 'GAIN_LOSS') := tstrsplit(V1, ',', fixed= TRUE),];</v>
      </c>
      <c r="Z1242" t="str">
        <f t="shared" si="418"/>
        <v>MA230714 = MA230714 [ GAIN_LOSS != 'GAIN/LOSS'];</v>
      </c>
      <c r="AA1242" t="str">
        <f t="shared" si="419"/>
        <v>if (curl_fetch_memory('https://www1.nseindia.com/archives/equities/mkt/MA230714.csv')$status_code == 200) {MA230714 = fread('https://www1.nseindia.com/archives/equities/mkt/MA230714.csv', sep='!', header = FALSE); MA230714 = MA230714[ str_detect(toupper(V1), ',NIFTY') | str_detect(toupper(V1), ',INDEX,') | str_detect(toupper(V1), ',CNX') ]; MA230714 = MA230714[, c('temp', 'INDEX', 'PREVIOUS_CLOSE', 'OPEN', 'HIGH', 'LOW', 'CLOSE', 'GAIN_LOSS') := tstrsplit(V1, ',', fixed= TRUE),]; MA230714 = MA230714 [ GAIN_LOSS != 'GAIN/LOSS'];}</v>
      </c>
    </row>
    <row r="1243" spans="1:27" hidden="1">
      <c r="A1243" s="1">
        <v>41844</v>
      </c>
      <c r="B1243" s="2">
        <f t="shared" si="403"/>
        <v>24</v>
      </c>
      <c r="C1243" s="2">
        <f t="shared" si="404"/>
        <v>7</v>
      </c>
      <c r="D1243">
        <f t="shared" si="405"/>
        <v>2014</v>
      </c>
      <c r="E1243" t="str">
        <f t="shared" si="406"/>
        <v>14</v>
      </c>
      <c r="F1243" t="str">
        <f t="shared" si="407"/>
        <v>PR240714.zip</v>
      </c>
      <c r="G1243" t="str">
        <f t="shared" si="408"/>
        <v>fo24072014.zip</v>
      </c>
      <c r="H1243" t="str">
        <f t="shared" si="409"/>
        <v>fo24072014</v>
      </c>
      <c r="I1243" t="str">
        <f t="shared" si="410"/>
        <v>op24072014</v>
      </c>
      <c r="J1243" s="3" t="s">
        <v>6</v>
      </c>
      <c r="K1243" t="s">
        <v>13</v>
      </c>
      <c r="L1243" t="s">
        <v>14</v>
      </c>
      <c r="M1243" t="s">
        <v>17</v>
      </c>
      <c r="N1243" t="str">
        <f t="shared" si="399"/>
        <v>if (curl_fetch_memory('https://www1.nseindia.com/archives/equities/bhavcopy/pr/PR240714.zip')$status_code == 200)</v>
      </c>
      <c r="O1243" t="str">
        <f t="shared" si="400"/>
        <v>if (curl_fetch_memory('https://www1.nseindia.com/archives/equities/bhavcopy/pr/PR240714.zip')$status_code == 200) download.file('https://www1.nseindia.com/archives/equities/bhavcopy/pr/PR240714.zip', 'D:\\My-Shares\\source-bhavcopy-zip\\PR240714.zip')</v>
      </c>
      <c r="P1243" t="str">
        <f t="shared" si="401"/>
        <v>if (file.exists('D:\\My-Shares\\source-bhavcopy-zip\\PR240714.zip')) {zipped_names = grep('\\.zip', unzip('D:\\My-Shares\\source-bhavcopy-zip\\PR240714.zip', list=TRUE)$Name, ignore.case=TRUE, value=TRUE); unzip(zipfile = 'D:\\My-Shares\\source-bhavcopy-zip\\PR240714.zip', exdir = 'D:\\My-Shares\\source-fno-zip', files=zipped_names);rm(zipped_names);}</v>
      </c>
      <c r="Q1243" t="str">
        <f t="shared" si="402"/>
        <v>if (file.exists('D:\\My-Shares\\source-fno-zip\\fo24072014.zip')) {files = unzip('D:\\My-Shares\\source-fno-zip\\fo24072014.zip', list=TRUE)$Name; unzip(zipfile = 'D:\\My-Shares\\source-fno-zip\\fo24072014.zip', exdir = 'D:\\My-Shares\\source-fno-csv', files=files[grepl('^fo[0-9]{8}\\.csv|^op[0-9]{8}\\.csv',files)]);rm(files);}</v>
      </c>
      <c r="R1243" t="str">
        <f t="shared" si="411"/>
        <v>if (file.exists('D:\\My-Shares\\source-fno-csv\\fo24072014.csv')) fo24072014 = data.table (read_csv_chunked('D:\\My-Shares\\source-fno-csv\\fo24072014.csv', DataFrameCallback$new(f), chunk_size = 5))</v>
      </c>
      <c r="S1243" t="str">
        <f t="shared" si="412"/>
        <v>if (file.exists('D:\\My-Shares\\source-fno-csv\\op24072014.csv')) op24072014 = data.table (read_csv_chunked('D:\\My-Shares\\source-fno-csv\\op24072014.csv', DataFrameCallback$new(f), chunk_size = 5))</v>
      </c>
      <c r="T1243" t="str">
        <f t="shared" si="413"/>
        <v>MA240714</v>
      </c>
      <c r="U1243" s="3" t="s">
        <v>24</v>
      </c>
      <c r="V1243" t="str">
        <f t="shared" si="414"/>
        <v>https://www1.nseindia.com/archives/equities/mkt/MA240714.csv</v>
      </c>
      <c r="W1243" t="str">
        <f t="shared" si="415"/>
        <v>MA240714 = fread('https://www1.nseindia.com/archives/equities/mkt/MA240714.csv', sep='!', header = FALSE);</v>
      </c>
      <c r="X1243" t="str">
        <f t="shared" si="416"/>
        <v>MA240714 = MA240714[ str_detect(toupper(V1), ',NIFTY') | str_detect(toupper(V1), ',INDEX,') | str_detect(toupper(V1), ',CNX') ];</v>
      </c>
      <c r="Y1243" t="str">
        <f t="shared" si="417"/>
        <v>MA240714 = MA240714[, c('temp', 'INDEX', 'PREVIOUS_CLOSE', 'OPEN', 'HIGH', 'LOW', 'CLOSE', 'GAIN_LOSS') := tstrsplit(V1, ',', fixed= TRUE),];</v>
      </c>
      <c r="Z1243" t="str">
        <f t="shared" si="418"/>
        <v>MA240714 = MA240714 [ GAIN_LOSS != 'GAIN/LOSS'];</v>
      </c>
      <c r="AA1243" t="str">
        <f t="shared" si="419"/>
        <v>if (curl_fetch_memory('https://www1.nseindia.com/archives/equities/mkt/MA240714.csv')$status_code == 200) {MA240714 = fread('https://www1.nseindia.com/archives/equities/mkt/MA240714.csv', sep='!', header = FALSE); MA240714 = MA240714[ str_detect(toupper(V1), ',NIFTY') | str_detect(toupper(V1), ',INDEX,') | str_detect(toupper(V1), ',CNX') ]; MA240714 = MA240714[, c('temp', 'INDEX', 'PREVIOUS_CLOSE', 'OPEN', 'HIGH', 'LOW', 'CLOSE', 'GAIN_LOSS') := tstrsplit(V1, ',', fixed= TRUE),]; MA240714 = MA240714 [ GAIN_LOSS != 'GAIN/LOSS'];}</v>
      </c>
    </row>
    <row r="1244" spans="1:27" hidden="1">
      <c r="A1244" s="1">
        <v>41845</v>
      </c>
      <c r="B1244" s="2">
        <f t="shared" si="403"/>
        <v>25</v>
      </c>
      <c r="C1244" s="2">
        <f t="shared" si="404"/>
        <v>7</v>
      </c>
      <c r="D1244">
        <f t="shared" si="405"/>
        <v>2014</v>
      </c>
      <c r="E1244" t="str">
        <f t="shared" si="406"/>
        <v>14</v>
      </c>
      <c r="F1244" t="str">
        <f t="shared" si="407"/>
        <v>PR250714.zip</v>
      </c>
      <c r="G1244" t="str">
        <f t="shared" si="408"/>
        <v>fo25072014.zip</v>
      </c>
      <c r="H1244" t="str">
        <f t="shared" si="409"/>
        <v>fo25072014</v>
      </c>
      <c r="I1244" t="str">
        <f t="shared" si="410"/>
        <v>op25072014</v>
      </c>
      <c r="J1244" s="3" t="s">
        <v>6</v>
      </c>
      <c r="K1244" t="s">
        <v>13</v>
      </c>
      <c r="L1244" t="s">
        <v>14</v>
      </c>
      <c r="M1244" t="s">
        <v>17</v>
      </c>
      <c r="N1244" t="str">
        <f t="shared" si="399"/>
        <v>if (curl_fetch_memory('https://www1.nseindia.com/archives/equities/bhavcopy/pr/PR250714.zip')$status_code == 200)</v>
      </c>
      <c r="O1244" t="str">
        <f t="shared" si="400"/>
        <v>if (curl_fetch_memory('https://www1.nseindia.com/archives/equities/bhavcopy/pr/PR250714.zip')$status_code == 200) download.file('https://www1.nseindia.com/archives/equities/bhavcopy/pr/PR250714.zip', 'D:\\My-Shares\\source-bhavcopy-zip\\PR250714.zip')</v>
      </c>
      <c r="P1244" t="str">
        <f t="shared" si="401"/>
        <v>if (file.exists('D:\\My-Shares\\source-bhavcopy-zip\\PR250714.zip')) {zipped_names = grep('\\.zip', unzip('D:\\My-Shares\\source-bhavcopy-zip\\PR250714.zip', list=TRUE)$Name, ignore.case=TRUE, value=TRUE); unzip(zipfile = 'D:\\My-Shares\\source-bhavcopy-zip\\PR250714.zip', exdir = 'D:\\My-Shares\\source-fno-zip', files=zipped_names);rm(zipped_names);}</v>
      </c>
      <c r="Q1244" t="str">
        <f t="shared" si="402"/>
        <v>if (file.exists('D:\\My-Shares\\source-fno-zip\\fo25072014.zip')) {files = unzip('D:\\My-Shares\\source-fno-zip\\fo25072014.zip', list=TRUE)$Name; unzip(zipfile = 'D:\\My-Shares\\source-fno-zip\\fo25072014.zip', exdir = 'D:\\My-Shares\\source-fno-csv', files=files[grepl('^fo[0-9]{8}\\.csv|^op[0-9]{8}\\.csv',files)]);rm(files);}</v>
      </c>
      <c r="R1244" t="str">
        <f t="shared" si="411"/>
        <v>if (file.exists('D:\\My-Shares\\source-fno-csv\\fo25072014.csv')) fo25072014 = data.table (read_csv_chunked('D:\\My-Shares\\source-fno-csv\\fo25072014.csv', DataFrameCallback$new(f), chunk_size = 5))</v>
      </c>
      <c r="S1244" t="str">
        <f t="shared" si="412"/>
        <v>if (file.exists('D:\\My-Shares\\source-fno-csv\\op25072014.csv')) op25072014 = data.table (read_csv_chunked('D:\\My-Shares\\source-fno-csv\\op25072014.csv', DataFrameCallback$new(f), chunk_size = 5))</v>
      </c>
      <c r="T1244" t="str">
        <f t="shared" si="413"/>
        <v>MA250714</v>
      </c>
      <c r="U1244" s="3" t="s">
        <v>24</v>
      </c>
      <c r="V1244" t="str">
        <f t="shared" si="414"/>
        <v>https://www1.nseindia.com/archives/equities/mkt/MA250714.csv</v>
      </c>
      <c r="W1244" t="str">
        <f t="shared" si="415"/>
        <v>MA250714 = fread('https://www1.nseindia.com/archives/equities/mkt/MA250714.csv', sep='!', header = FALSE);</v>
      </c>
      <c r="X1244" t="str">
        <f t="shared" si="416"/>
        <v>MA250714 = MA250714[ str_detect(toupper(V1), ',NIFTY') | str_detect(toupper(V1), ',INDEX,') | str_detect(toupper(V1), ',CNX') ];</v>
      </c>
      <c r="Y1244" t="str">
        <f t="shared" si="417"/>
        <v>MA250714 = MA250714[, c('temp', 'INDEX', 'PREVIOUS_CLOSE', 'OPEN', 'HIGH', 'LOW', 'CLOSE', 'GAIN_LOSS') := tstrsplit(V1, ',', fixed= TRUE),];</v>
      </c>
      <c r="Z1244" t="str">
        <f t="shared" si="418"/>
        <v>MA250714 = MA250714 [ GAIN_LOSS != 'GAIN/LOSS'];</v>
      </c>
      <c r="AA1244" t="str">
        <f t="shared" si="419"/>
        <v>if (curl_fetch_memory('https://www1.nseindia.com/archives/equities/mkt/MA250714.csv')$status_code == 200) {MA250714 = fread('https://www1.nseindia.com/archives/equities/mkt/MA250714.csv', sep='!', header = FALSE); MA250714 = MA250714[ str_detect(toupper(V1), ',NIFTY') | str_detect(toupper(V1), ',INDEX,') | str_detect(toupper(V1), ',CNX') ]; MA250714 = MA250714[, c('temp', 'INDEX', 'PREVIOUS_CLOSE', 'OPEN', 'HIGH', 'LOW', 'CLOSE', 'GAIN_LOSS') := tstrsplit(V1, ',', fixed= TRUE),]; MA250714 = MA250714 [ GAIN_LOSS != 'GAIN/LOSS'];}</v>
      </c>
    </row>
    <row r="1245" spans="1:27" hidden="1">
      <c r="A1245" s="1">
        <v>41846</v>
      </c>
      <c r="B1245" s="2">
        <f t="shared" si="403"/>
        <v>26</v>
      </c>
      <c r="C1245" s="2">
        <f t="shared" si="404"/>
        <v>7</v>
      </c>
      <c r="D1245">
        <f t="shared" si="405"/>
        <v>2014</v>
      </c>
      <c r="E1245" t="str">
        <f t="shared" si="406"/>
        <v>14</v>
      </c>
      <c r="F1245" t="str">
        <f t="shared" si="407"/>
        <v>PR260714.zip</v>
      </c>
      <c r="G1245" t="str">
        <f t="shared" si="408"/>
        <v>fo26072014.zip</v>
      </c>
      <c r="H1245" t="str">
        <f t="shared" si="409"/>
        <v>fo26072014</v>
      </c>
      <c r="I1245" t="str">
        <f t="shared" si="410"/>
        <v>op26072014</v>
      </c>
      <c r="J1245" s="3" t="s">
        <v>6</v>
      </c>
      <c r="K1245" t="s">
        <v>13</v>
      </c>
      <c r="L1245" t="s">
        <v>14</v>
      </c>
      <c r="M1245" t="s">
        <v>17</v>
      </c>
      <c r="N1245" t="str">
        <f t="shared" si="399"/>
        <v>if (curl_fetch_memory('https://www1.nseindia.com/archives/equities/bhavcopy/pr/PR260714.zip')$status_code == 200)</v>
      </c>
      <c r="O1245" t="str">
        <f t="shared" si="400"/>
        <v>if (curl_fetch_memory('https://www1.nseindia.com/archives/equities/bhavcopy/pr/PR260714.zip')$status_code == 200) download.file('https://www1.nseindia.com/archives/equities/bhavcopy/pr/PR260714.zip', 'D:\\My-Shares\\source-bhavcopy-zip\\PR260714.zip')</v>
      </c>
      <c r="P1245" t="str">
        <f t="shared" si="401"/>
        <v>if (file.exists('D:\\My-Shares\\source-bhavcopy-zip\\PR260714.zip')) {zipped_names = grep('\\.zip', unzip('D:\\My-Shares\\source-bhavcopy-zip\\PR260714.zip', list=TRUE)$Name, ignore.case=TRUE, value=TRUE); unzip(zipfile = 'D:\\My-Shares\\source-bhavcopy-zip\\PR260714.zip', exdir = 'D:\\My-Shares\\source-fno-zip', files=zipped_names);rm(zipped_names);}</v>
      </c>
      <c r="Q1245" t="str">
        <f t="shared" si="402"/>
        <v>if (file.exists('D:\\My-Shares\\source-fno-zip\\fo26072014.zip')) {files = unzip('D:\\My-Shares\\source-fno-zip\\fo26072014.zip', list=TRUE)$Name; unzip(zipfile = 'D:\\My-Shares\\source-fno-zip\\fo26072014.zip', exdir = 'D:\\My-Shares\\source-fno-csv', files=files[grepl('^fo[0-9]{8}\\.csv|^op[0-9]{8}\\.csv',files)]);rm(files);}</v>
      </c>
      <c r="R1245" t="str">
        <f t="shared" si="411"/>
        <v>if (file.exists('D:\\My-Shares\\source-fno-csv\\fo26072014.csv')) fo26072014 = data.table (read_csv_chunked('D:\\My-Shares\\source-fno-csv\\fo26072014.csv', DataFrameCallback$new(f), chunk_size = 5))</v>
      </c>
      <c r="S1245" t="str">
        <f t="shared" si="412"/>
        <v>if (file.exists('D:\\My-Shares\\source-fno-csv\\op26072014.csv')) op26072014 = data.table (read_csv_chunked('D:\\My-Shares\\source-fno-csv\\op26072014.csv', DataFrameCallback$new(f), chunk_size = 5))</v>
      </c>
      <c r="T1245" t="str">
        <f t="shared" si="413"/>
        <v>MA260714</v>
      </c>
      <c r="U1245" s="3" t="s">
        <v>24</v>
      </c>
      <c r="V1245" t="str">
        <f t="shared" si="414"/>
        <v>https://www1.nseindia.com/archives/equities/mkt/MA260714.csv</v>
      </c>
      <c r="W1245" t="str">
        <f t="shared" si="415"/>
        <v>MA260714 = fread('https://www1.nseindia.com/archives/equities/mkt/MA260714.csv', sep='!', header = FALSE);</v>
      </c>
      <c r="X1245" t="str">
        <f t="shared" si="416"/>
        <v>MA260714 = MA260714[ str_detect(toupper(V1), ',NIFTY') | str_detect(toupper(V1), ',INDEX,') | str_detect(toupper(V1), ',CNX') ];</v>
      </c>
      <c r="Y1245" t="str">
        <f t="shared" si="417"/>
        <v>MA260714 = MA260714[, c('temp', 'INDEX', 'PREVIOUS_CLOSE', 'OPEN', 'HIGH', 'LOW', 'CLOSE', 'GAIN_LOSS') := tstrsplit(V1, ',', fixed= TRUE),];</v>
      </c>
      <c r="Z1245" t="str">
        <f t="shared" si="418"/>
        <v>MA260714 = MA260714 [ GAIN_LOSS != 'GAIN/LOSS'];</v>
      </c>
      <c r="AA1245" t="str">
        <f t="shared" si="419"/>
        <v>if (curl_fetch_memory('https://www1.nseindia.com/archives/equities/mkt/MA260714.csv')$status_code == 200) {MA260714 = fread('https://www1.nseindia.com/archives/equities/mkt/MA260714.csv', sep='!', header = FALSE); MA260714 = MA260714[ str_detect(toupper(V1), ',NIFTY') | str_detect(toupper(V1), ',INDEX,') | str_detect(toupper(V1), ',CNX') ]; MA260714 = MA260714[, c('temp', 'INDEX', 'PREVIOUS_CLOSE', 'OPEN', 'HIGH', 'LOW', 'CLOSE', 'GAIN_LOSS') := tstrsplit(V1, ',', fixed= TRUE),]; MA260714 = MA260714 [ GAIN_LOSS != 'GAIN/LOSS'];}</v>
      </c>
    </row>
    <row r="1246" spans="1:27" hidden="1">
      <c r="A1246" s="1">
        <v>41847</v>
      </c>
      <c r="B1246" s="2">
        <f t="shared" si="403"/>
        <v>27</v>
      </c>
      <c r="C1246" s="2">
        <f t="shared" si="404"/>
        <v>7</v>
      </c>
      <c r="D1246">
        <f t="shared" si="405"/>
        <v>2014</v>
      </c>
      <c r="E1246" t="str">
        <f t="shared" si="406"/>
        <v>14</v>
      </c>
      <c r="F1246" t="str">
        <f t="shared" si="407"/>
        <v>PR270714.zip</v>
      </c>
      <c r="G1246" t="str">
        <f t="shared" si="408"/>
        <v>fo27072014.zip</v>
      </c>
      <c r="H1246" t="str">
        <f t="shared" si="409"/>
        <v>fo27072014</v>
      </c>
      <c r="I1246" t="str">
        <f t="shared" si="410"/>
        <v>op27072014</v>
      </c>
      <c r="J1246" s="3" t="s">
        <v>6</v>
      </c>
      <c r="K1246" t="s">
        <v>13</v>
      </c>
      <c r="L1246" t="s">
        <v>14</v>
      </c>
      <c r="M1246" t="s">
        <v>17</v>
      </c>
      <c r="N1246" t="str">
        <f t="shared" si="399"/>
        <v>if (curl_fetch_memory('https://www1.nseindia.com/archives/equities/bhavcopy/pr/PR270714.zip')$status_code == 200)</v>
      </c>
      <c r="O1246" t="str">
        <f t="shared" si="400"/>
        <v>if (curl_fetch_memory('https://www1.nseindia.com/archives/equities/bhavcopy/pr/PR270714.zip')$status_code == 200) download.file('https://www1.nseindia.com/archives/equities/bhavcopy/pr/PR270714.zip', 'D:\\My-Shares\\source-bhavcopy-zip\\PR270714.zip')</v>
      </c>
      <c r="P1246" t="str">
        <f t="shared" si="401"/>
        <v>if (file.exists('D:\\My-Shares\\source-bhavcopy-zip\\PR270714.zip')) {zipped_names = grep('\\.zip', unzip('D:\\My-Shares\\source-bhavcopy-zip\\PR270714.zip', list=TRUE)$Name, ignore.case=TRUE, value=TRUE); unzip(zipfile = 'D:\\My-Shares\\source-bhavcopy-zip\\PR270714.zip', exdir = 'D:\\My-Shares\\source-fno-zip', files=zipped_names);rm(zipped_names);}</v>
      </c>
      <c r="Q1246" t="str">
        <f t="shared" si="402"/>
        <v>if (file.exists('D:\\My-Shares\\source-fno-zip\\fo27072014.zip')) {files = unzip('D:\\My-Shares\\source-fno-zip\\fo27072014.zip', list=TRUE)$Name; unzip(zipfile = 'D:\\My-Shares\\source-fno-zip\\fo27072014.zip', exdir = 'D:\\My-Shares\\source-fno-csv', files=files[grepl('^fo[0-9]{8}\\.csv|^op[0-9]{8}\\.csv',files)]);rm(files);}</v>
      </c>
      <c r="R1246" t="str">
        <f t="shared" si="411"/>
        <v>if (file.exists('D:\\My-Shares\\source-fno-csv\\fo27072014.csv')) fo27072014 = data.table (read_csv_chunked('D:\\My-Shares\\source-fno-csv\\fo27072014.csv', DataFrameCallback$new(f), chunk_size = 5))</v>
      </c>
      <c r="S1246" t="str">
        <f t="shared" si="412"/>
        <v>if (file.exists('D:\\My-Shares\\source-fno-csv\\op27072014.csv')) op27072014 = data.table (read_csv_chunked('D:\\My-Shares\\source-fno-csv\\op27072014.csv', DataFrameCallback$new(f), chunk_size = 5))</v>
      </c>
      <c r="T1246" t="str">
        <f t="shared" si="413"/>
        <v>MA270714</v>
      </c>
      <c r="U1246" s="3" t="s">
        <v>24</v>
      </c>
      <c r="V1246" t="str">
        <f t="shared" si="414"/>
        <v>https://www1.nseindia.com/archives/equities/mkt/MA270714.csv</v>
      </c>
      <c r="W1246" t="str">
        <f t="shared" si="415"/>
        <v>MA270714 = fread('https://www1.nseindia.com/archives/equities/mkt/MA270714.csv', sep='!', header = FALSE);</v>
      </c>
      <c r="X1246" t="str">
        <f t="shared" si="416"/>
        <v>MA270714 = MA270714[ str_detect(toupper(V1), ',NIFTY') | str_detect(toupper(V1), ',INDEX,') | str_detect(toupper(V1), ',CNX') ];</v>
      </c>
      <c r="Y1246" t="str">
        <f t="shared" si="417"/>
        <v>MA270714 = MA270714[, c('temp', 'INDEX', 'PREVIOUS_CLOSE', 'OPEN', 'HIGH', 'LOW', 'CLOSE', 'GAIN_LOSS') := tstrsplit(V1, ',', fixed= TRUE),];</v>
      </c>
      <c r="Z1246" t="str">
        <f t="shared" si="418"/>
        <v>MA270714 = MA270714 [ GAIN_LOSS != 'GAIN/LOSS'];</v>
      </c>
      <c r="AA1246" t="str">
        <f t="shared" si="419"/>
        <v>if (curl_fetch_memory('https://www1.nseindia.com/archives/equities/mkt/MA270714.csv')$status_code == 200) {MA270714 = fread('https://www1.nseindia.com/archives/equities/mkt/MA270714.csv', sep='!', header = FALSE); MA270714 = MA270714[ str_detect(toupper(V1), ',NIFTY') | str_detect(toupper(V1), ',INDEX,') | str_detect(toupper(V1), ',CNX') ]; MA270714 = MA270714[, c('temp', 'INDEX', 'PREVIOUS_CLOSE', 'OPEN', 'HIGH', 'LOW', 'CLOSE', 'GAIN_LOSS') := tstrsplit(V1, ',', fixed= TRUE),]; MA270714 = MA270714 [ GAIN_LOSS != 'GAIN/LOSS'];}</v>
      </c>
    </row>
    <row r="1247" spans="1:27" hidden="1">
      <c r="A1247" s="1">
        <v>41848</v>
      </c>
      <c r="B1247" s="2">
        <f t="shared" si="403"/>
        <v>28</v>
      </c>
      <c r="C1247" s="2">
        <f t="shared" si="404"/>
        <v>7</v>
      </c>
      <c r="D1247">
        <f t="shared" si="405"/>
        <v>2014</v>
      </c>
      <c r="E1247" t="str">
        <f t="shared" si="406"/>
        <v>14</v>
      </c>
      <c r="F1247" t="str">
        <f t="shared" si="407"/>
        <v>PR280714.zip</v>
      </c>
      <c r="G1247" t="str">
        <f t="shared" si="408"/>
        <v>fo28072014.zip</v>
      </c>
      <c r="H1247" t="str">
        <f t="shared" si="409"/>
        <v>fo28072014</v>
      </c>
      <c r="I1247" t="str">
        <f t="shared" si="410"/>
        <v>op28072014</v>
      </c>
      <c r="J1247" s="3" t="s">
        <v>6</v>
      </c>
      <c r="K1247" t="s">
        <v>13</v>
      </c>
      <c r="L1247" t="s">
        <v>14</v>
      </c>
      <c r="M1247" t="s">
        <v>17</v>
      </c>
      <c r="N1247" t="str">
        <f t="shared" si="399"/>
        <v>if (curl_fetch_memory('https://www1.nseindia.com/archives/equities/bhavcopy/pr/PR280714.zip')$status_code == 200)</v>
      </c>
      <c r="O1247" t="str">
        <f t="shared" si="400"/>
        <v>if (curl_fetch_memory('https://www1.nseindia.com/archives/equities/bhavcopy/pr/PR280714.zip')$status_code == 200) download.file('https://www1.nseindia.com/archives/equities/bhavcopy/pr/PR280714.zip', 'D:\\My-Shares\\source-bhavcopy-zip\\PR280714.zip')</v>
      </c>
      <c r="P1247" t="str">
        <f t="shared" si="401"/>
        <v>if (file.exists('D:\\My-Shares\\source-bhavcopy-zip\\PR280714.zip')) {zipped_names = grep('\\.zip', unzip('D:\\My-Shares\\source-bhavcopy-zip\\PR280714.zip', list=TRUE)$Name, ignore.case=TRUE, value=TRUE); unzip(zipfile = 'D:\\My-Shares\\source-bhavcopy-zip\\PR280714.zip', exdir = 'D:\\My-Shares\\source-fno-zip', files=zipped_names);rm(zipped_names);}</v>
      </c>
      <c r="Q1247" t="str">
        <f t="shared" si="402"/>
        <v>if (file.exists('D:\\My-Shares\\source-fno-zip\\fo28072014.zip')) {files = unzip('D:\\My-Shares\\source-fno-zip\\fo28072014.zip', list=TRUE)$Name; unzip(zipfile = 'D:\\My-Shares\\source-fno-zip\\fo28072014.zip', exdir = 'D:\\My-Shares\\source-fno-csv', files=files[grepl('^fo[0-9]{8}\\.csv|^op[0-9]{8}\\.csv',files)]);rm(files);}</v>
      </c>
      <c r="R1247" t="str">
        <f t="shared" si="411"/>
        <v>if (file.exists('D:\\My-Shares\\source-fno-csv\\fo28072014.csv')) fo28072014 = data.table (read_csv_chunked('D:\\My-Shares\\source-fno-csv\\fo28072014.csv', DataFrameCallback$new(f), chunk_size = 5))</v>
      </c>
      <c r="S1247" t="str">
        <f t="shared" si="412"/>
        <v>if (file.exists('D:\\My-Shares\\source-fno-csv\\op28072014.csv')) op28072014 = data.table (read_csv_chunked('D:\\My-Shares\\source-fno-csv\\op28072014.csv', DataFrameCallback$new(f), chunk_size = 5))</v>
      </c>
      <c r="T1247" t="str">
        <f t="shared" si="413"/>
        <v>MA280714</v>
      </c>
      <c r="U1247" s="3" t="s">
        <v>24</v>
      </c>
      <c r="V1247" t="str">
        <f t="shared" si="414"/>
        <v>https://www1.nseindia.com/archives/equities/mkt/MA280714.csv</v>
      </c>
      <c r="W1247" t="str">
        <f t="shared" si="415"/>
        <v>MA280714 = fread('https://www1.nseindia.com/archives/equities/mkt/MA280714.csv', sep='!', header = FALSE);</v>
      </c>
      <c r="X1247" t="str">
        <f t="shared" si="416"/>
        <v>MA280714 = MA280714[ str_detect(toupper(V1), ',NIFTY') | str_detect(toupper(V1), ',INDEX,') | str_detect(toupper(V1), ',CNX') ];</v>
      </c>
      <c r="Y1247" t="str">
        <f t="shared" si="417"/>
        <v>MA280714 = MA280714[, c('temp', 'INDEX', 'PREVIOUS_CLOSE', 'OPEN', 'HIGH', 'LOW', 'CLOSE', 'GAIN_LOSS') := tstrsplit(V1, ',', fixed= TRUE),];</v>
      </c>
      <c r="Z1247" t="str">
        <f t="shared" si="418"/>
        <v>MA280714 = MA280714 [ GAIN_LOSS != 'GAIN/LOSS'];</v>
      </c>
      <c r="AA1247" t="str">
        <f t="shared" si="419"/>
        <v>if (curl_fetch_memory('https://www1.nseindia.com/archives/equities/mkt/MA280714.csv')$status_code == 200) {MA280714 = fread('https://www1.nseindia.com/archives/equities/mkt/MA280714.csv', sep='!', header = FALSE); MA280714 = MA280714[ str_detect(toupper(V1), ',NIFTY') | str_detect(toupper(V1), ',INDEX,') | str_detect(toupper(V1), ',CNX') ]; MA280714 = MA280714[, c('temp', 'INDEX', 'PREVIOUS_CLOSE', 'OPEN', 'HIGH', 'LOW', 'CLOSE', 'GAIN_LOSS') := tstrsplit(V1, ',', fixed= TRUE),]; MA280714 = MA280714 [ GAIN_LOSS != 'GAIN/LOSS'];}</v>
      </c>
    </row>
    <row r="1248" spans="1:27" hidden="1">
      <c r="A1248" s="1">
        <v>41849</v>
      </c>
      <c r="B1248" s="2">
        <f t="shared" si="403"/>
        <v>29</v>
      </c>
      <c r="C1248" s="2">
        <f t="shared" si="404"/>
        <v>7</v>
      </c>
      <c r="D1248">
        <f t="shared" si="405"/>
        <v>2014</v>
      </c>
      <c r="E1248" t="str">
        <f t="shared" si="406"/>
        <v>14</v>
      </c>
      <c r="F1248" t="str">
        <f t="shared" si="407"/>
        <v>PR290714.zip</v>
      </c>
      <c r="G1248" t="str">
        <f t="shared" si="408"/>
        <v>fo29072014.zip</v>
      </c>
      <c r="H1248" t="str">
        <f t="shared" si="409"/>
        <v>fo29072014</v>
      </c>
      <c r="I1248" t="str">
        <f t="shared" si="410"/>
        <v>op29072014</v>
      </c>
      <c r="J1248" s="3" t="s">
        <v>6</v>
      </c>
      <c r="K1248" t="s">
        <v>13</v>
      </c>
      <c r="L1248" t="s">
        <v>14</v>
      </c>
      <c r="M1248" t="s">
        <v>17</v>
      </c>
      <c r="N1248" t="str">
        <f t="shared" si="399"/>
        <v>if (curl_fetch_memory('https://www1.nseindia.com/archives/equities/bhavcopy/pr/PR290714.zip')$status_code == 200)</v>
      </c>
      <c r="O1248" t="str">
        <f t="shared" si="400"/>
        <v>if (curl_fetch_memory('https://www1.nseindia.com/archives/equities/bhavcopy/pr/PR290714.zip')$status_code == 200) download.file('https://www1.nseindia.com/archives/equities/bhavcopy/pr/PR290714.zip', 'D:\\My-Shares\\source-bhavcopy-zip\\PR290714.zip')</v>
      </c>
      <c r="P1248" t="str">
        <f t="shared" si="401"/>
        <v>if (file.exists('D:\\My-Shares\\source-bhavcopy-zip\\PR290714.zip')) {zipped_names = grep('\\.zip', unzip('D:\\My-Shares\\source-bhavcopy-zip\\PR290714.zip', list=TRUE)$Name, ignore.case=TRUE, value=TRUE); unzip(zipfile = 'D:\\My-Shares\\source-bhavcopy-zip\\PR290714.zip', exdir = 'D:\\My-Shares\\source-fno-zip', files=zipped_names);rm(zipped_names);}</v>
      </c>
      <c r="Q1248" t="str">
        <f t="shared" si="402"/>
        <v>if (file.exists('D:\\My-Shares\\source-fno-zip\\fo29072014.zip')) {files = unzip('D:\\My-Shares\\source-fno-zip\\fo29072014.zip', list=TRUE)$Name; unzip(zipfile = 'D:\\My-Shares\\source-fno-zip\\fo29072014.zip', exdir = 'D:\\My-Shares\\source-fno-csv', files=files[grepl('^fo[0-9]{8}\\.csv|^op[0-9]{8}\\.csv',files)]);rm(files);}</v>
      </c>
      <c r="R1248" t="str">
        <f t="shared" si="411"/>
        <v>if (file.exists('D:\\My-Shares\\source-fno-csv\\fo29072014.csv')) fo29072014 = data.table (read_csv_chunked('D:\\My-Shares\\source-fno-csv\\fo29072014.csv', DataFrameCallback$new(f), chunk_size = 5))</v>
      </c>
      <c r="S1248" t="str">
        <f t="shared" si="412"/>
        <v>if (file.exists('D:\\My-Shares\\source-fno-csv\\op29072014.csv')) op29072014 = data.table (read_csv_chunked('D:\\My-Shares\\source-fno-csv\\op29072014.csv', DataFrameCallback$new(f), chunk_size = 5))</v>
      </c>
      <c r="T1248" t="str">
        <f t="shared" si="413"/>
        <v>MA290714</v>
      </c>
      <c r="U1248" s="3" t="s">
        <v>24</v>
      </c>
      <c r="V1248" t="str">
        <f t="shared" si="414"/>
        <v>https://www1.nseindia.com/archives/equities/mkt/MA290714.csv</v>
      </c>
      <c r="W1248" t="str">
        <f t="shared" si="415"/>
        <v>MA290714 = fread('https://www1.nseindia.com/archives/equities/mkt/MA290714.csv', sep='!', header = FALSE);</v>
      </c>
      <c r="X1248" t="str">
        <f t="shared" si="416"/>
        <v>MA290714 = MA290714[ str_detect(toupper(V1), ',NIFTY') | str_detect(toupper(V1), ',INDEX,') | str_detect(toupper(V1), ',CNX') ];</v>
      </c>
      <c r="Y1248" t="str">
        <f t="shared" si="417"/>
        <v>MA290714 = MA290714[, c('temp', 'INDEX', 'PREVIOUS_CLOSE', 'OPEN', 'HIGH', 'LOW', 'CLOSE', 'GAIN_LOSS') := tstrsplit(V1, ',', fixed= TRUE),];</v>
      </c>
      <c r="Z1248" t="str">
        <f t="shared" si="418"/>
        <v>MA290714 = MA290714 [ GAIN_LOSS != 'GAIN/LOSS'];</v>
      </c>
      <c r="AA1248" t="str">
        <f t="shared" si="419"/>
        <v>if (curl_fetch_memory('https://www1.nseindia.com/archives/equities/mkt/MA290714.csv')$status_code == 200) {MA290714 = fread('https://www1.nseindia.com/archives/equities/mkt/MA290714.csv', sep='!', header = FALSE); MA290714 = MA290714[ str_detect(toupper(V1), ',NIFTY') | str_detect(toupper(V1), ',INDEX,') | str_detect(toupper(V1), ',CNX') ]; MA290714 = MA290714[, c('temp', 'INDEX', 'PREVIOUS_CLOSE', 'OPEN', 'HIGH', 'LOW', 'CLOSE', 'GAIN_LOSS') := tstrsplit(V1, ',', fixed= TRUE),]; MA290714 = MA290714 [ GAIN_LOSS != 'GAIN/LOSS'];}</v>
      </c>
    </row>
    <row r="1249" spans="1:27" hidden="1">
      <c r="A1249" s="1">
        <v>41850</v>
      </c>
      <c r="B1249" s="2">
        <f t="shared" si="403"/>
        <v>30</v>
      </c>
      <c r="C1249" s="2">
        <f t="shared" si="404"/>
        <v>7</v>
      </c>
      <c r="D1249">
        <f t="shared" si="405"/>
        <v>2014</v>
      </c>
      <c r="E1249" t="str">
        <f t="shared" si="406"/>
        <v>14</v>
      </c>
      <c r="F1249" t="str">
        <f t="shared" si="407"/>
        <v>PR300714.zip</v>
      </c>
      <c r="G1249" t="str">
        <f t="shared" si="408"/>
        <v>fo30072014.zip</v>
      </c>
      <c r="H1249" t="str">
        <f t="shared" si="409"/>
        <v>fo30072014</v>
      </c>
      <c r="I1249" t="str">
        <f t="shared" si="410"/>
        <v>op30072014</v>
      </c>
      <c r="J1249" s="3" t="s">
        <v>6</v>
      </c>
      <c r="K1249" t="s">
        <v>13</v>
      </c>
      <c r="L1249" t="s">
        <v>14</v>
      </c>
      <c r="M1249" t="s">
        <v>17</v>
      </c>
      <c r="N1249" t="str">
        <f t="shared" si="399"/>
        <v>if (curl_fetch_memory('https://www1.nseindia.com/archives/equities/bhavcopy/pr/PR300714.zip')$status_code == 200)</v>
      </c>
      <c r="O1249" t="str">
        <f t="shared" si="400"/>
        <v>if (curl_fetch_memory('https://www1.nseindia.com/archives/equities/bhavcopy/pr/PR300714.zip')$status_code == 200) download.file('https://www1.nseindia.com/archives/equities/bhavcopy/pr/PR300714.zip', 'D:\\My-Shares\\source-bhavcopy-zip\\PR300714.zip')</v>
      </c>
      <c r="P1249" t="str">
        <f t="shared" si="401"/>
        <v>if (file.exists('D:\\My-Shares\\source-bhavcopy-zip\\PR300714.zip')) {zipped_names = grep('\\.zip', unzip('D:\\My-Shares\\source-bhavcopy-zip\\PR300714.zip', list=TRUE)$Name, ignore.case=TRUE, value=TRUE); unzip(zipfile = 'D:\\My-Shares\\source-bhavcopy-zip\\PR300714.zip', exdir = 'D:\\My-Shares\\source-fno-zip', files=zipped_names);rm(zipped_names);}</v>
      </c>
      <c r="Q1249" t="str">
        <f t="shared" si="402"/>
        <v>if (file.exists('D:\\My-Shares\\source-fno-zip\\fo30072014.zip')) {files = unzip('D:\\My-Shares\\source-fno-zip\\fo30072014.zip', list=TRUE)$Name; unzip(zipfile = 'D:\\My-Shares\\source-fno-zip\\fo30072014.zip', exdir = 'D:\\My-Shares\\source-fno-csv', files=files[grepl('^fo[0-9]{8}\\.csv|^op[0-9]{8}\\.csv',files)]);rm(files);}</v>
      </c>
      <c r="R1249" t="str">
        <f t="shared" si="411"/>
        <v>if (file.exists('D:\\My-Shares\\source-fno-csv\\fo30072014.csv')) fo30072014 = data.table (read_csv_chunked('D:\\My-Shares\\source-fno-csv\\fo30072014.csv', DataFrameCallback$new(f), chunk_size = 5))</v>
      </c>
      <c r="S1249" t="str">
        <f t="shared" si="412"/>
        <v>if (file.exists('D:\\My-Shares\\source-fno-csv\\op30072014.csv')) op30072014 = data.table (read_csv_chunked('D:\\My-Shares\\source-fno-csv\\op30072014.csv', DataFrameCallback$new(f), chunk_size = 5))</v>
      </c>
      <c r="T1249" t="str">
        <f t="shared" si="413"/>
        <v>MA300714</v>
      </c>
      <c r="U1249" s="3" t="s">
        <v>24</v>
      </c>
      <c r="V1249" t="str">
        <f t="shared" si="414"/>
        <v>https://www1.nseindia.com/archives/equities/mkt/MA300714.csv</v>
      </c>
      <c r="W1249" t="str">
        <f t="shared" si="415"/>
        <v>MA300714 = fread('https://www1.nseindia.com/archives/equities/mkt/MA300714.csv', sep='!', header = FALSE);</v>
      </c>
      <c r="X1249" t="str">
        <f t="shared" si="416"/>
        <v>MA300714 = MA300714[ str_detect(toupper(V1), ',NIFTY') | str_detect(toupper(V1), ',INDEX,') | str_detect(toupper(V1), ',CNX') ];</v>
      </c>
      <c r="Y1249" t="str">
        <f t="shared" si="417"/>
        <v>MA300714 = MA300714[, c('temp', 'INDEX', 'PREVIOUS_CLOSE', 'OPEN', 'HIGH', 'LOW', 'CLOSE', 'GAIN_LOSS') := tstrsplit(V1, ',', fixed= TRUE),];</v>
      </c>
      <c r="Z1249" t="str">
        <f t="shared" si="418"/>
        <v>MA300714 = MA300714 [ GAIN_LOSS != 'GAIN/LOSS'];</v>
      </c>
      <c r="AA1249" t="str">
        <f t="shared" si="419"/>
        <v>if (curl_fetch_memory('https://www1.nseindia.com/archives/equities/mkt/MA300714.csv')$status_code == 200) {MA300714 = fread('https://www1.nseindia.com/archives/equities/mkt/MA300714.csv', sep='!', header = FALSE); MA300714 = MA300714[ str_detect(toupper(V1), ',NIFTY') | str_detect(toupper(V1), ',INDEX,') | str_detect(toupper(V1), ',CNX') ]; MA300714 = MA300714[, c('temp', 'INDEX', 'PREVIOUS_CLOSE', 'OPEN', 'HIGH', 'LOW', 'CLOSE', 'GAIN_LOSS') := tstrsplit(V1, ',', fixed= TRUE),]; MA300714 = MA300714 [ GAIN_LOSS != 'GAIN/LOSS'];}</v>
      </c>
    </row>
    <row r="1250" spans="1:27" hidden="1">
      <c r="A1250" s="1">
        <v>41851</v>
      </c>
      <c r="B1250" s="2">
        <f t="shared" si="403"/>
        <v>31</v>
      </c>
      <c r="C1250" s="2">
        <f t="shared" si="404"/>
        <v>7</v>
      </c>
      <c r="D1250">
        <f t="shared" si="405"/>
        <v>2014</v>
      </c>
      <c r="E1250" t="str">
        <f t="shared" si="406"/>
        <v>14</v>
      </c>
      <c r="F1250" t="str">
        <f t="shared" si="407"/>
        <v>PR310714.zip</v>
      </c>
      <c r="G1250" t="str">
        <f t="shared" si="408"/>
        <v>fo31072014.zip</v>
      </c>
      <c r="H1250" t="str">
        <f t="shared" si="409"/>
        <v>fo31072014</v>
      </c>
      <c r="I1250" t="str">
        <f t="shared" si="410"/>
        <v>op31072014</v>
      </c>
      <c r="J1250" s="3" t="s">
        <v>6</v>
      </c>
      <c r="K1250" t="s">
        <v>13</v>
      </c>
      <c r="L1250" t="s">
        <v>14</v>
      </c>
      <c r="M1250" t="s">
        <v>17</v>
      </c>
      <c r="N1250" t="str">
        <f t="shared" si="399"/>
        <v>if (curl_fetch_memory('https://www1.nseindia.com/archives/equities/bhavcopy/pr/PR310714.zip')$status_code == 200)</v>
      </c>
      <c r="O1250" t="str">
        <f t="shared" si="400"/>
        <v>if (curl_fetch_memory('https://www1.nseindia.com/archives/equities/bhavcopy/pr/PR310714.zip')$status_code == 200) download.file('https://www1.nseindia.com/archives/equities/bhavcopy/pr/PR310714.zip', 'D:\\My-Shares\\source-bhavcopy-zip\\PR310714.zip')</v>
      </c>
      <c r="P1250" t="str">
        <f t="shared" si="401"/>
        <v>if (file.exists('D:\\My-Shares\\source-bhavcopy-zip\\PR310714.zip')) {zipped_names = grep('\\.zip', unzip('D:\\My-Shares\\source-bhavcopy-zip\\PR310714.zip', list=TRUE)$Name, ignore.case=TRUE, value=TRUE); unzip(zipfile = 'D:\\My-Shares\\source-bhavcopy-zip\\PR310714.zip', exdir = 'D:\\My-Shares\\source-fno-zip', files=zipped_names);rm(zipped_names);}</v>
      </c>
      <c r="Q1250" t="str">
        <f t="shared" si="402"/>
        <v>if (file.exists('D:\\My-Shares\\source-fno-zip\\fo31072014.zip')) {files = unzip('D:\\My-Shares\\source-fno-zip\\fo31072014.zip', list=TRUE)$Name; unzip(zipfile = 'D:\\My-Shares\\source-fno-zip\\fo31072014.zip', exdir = 'D:\\My-Shares\\source-fno-csv', files=files[grepl('^fo[0-9]{8}\\.csv|^op[0-9]{8}\\.csv',files)]);rm(files);}</v>
      </c>
      <c r="R1250" t="str">
        <f t="shared" si="411"/>
        <v>if (file.exists('D:\\My-Shares\\source-fno-csv\\fo31072014.csv')) fo31072014 = data.table (read_csv_chunked('D:\\My-Shares\\source-fno-csv\\fo31072014.csv', DataFrameCallback$new(f), chunk_size = 5))</v>
      </c>
      <c r="S1250" t="str">
        <f t="shared" si="412"/>
        <v>if (file.exists('D:\\My-Shares\\source-fno-csv\\op31072014.csv')) op31072014 = data.table (read_csv_chunked('D:\\My-Shares\\source-fno-csv\\op31072014.csv', DataFrameCallback$new(f), chunk_size = 5))</v>
      </c>
      <c r="T1250" t="str">
        <f t="shared" si="413"/>
        <v>MA310714</v>
      </c>
      <c r="U1250" s="3" t="s">
        <v>24</v>
      </c>
      <c r="V1250" t="str">
        <f t="shared" si="414"/>
        <v>https://www1.nseindia.com/archives/equities/mkt/MA310714.csv</v>
      </c>
      <c r="W1250" t="str">
        <f t="shared" si="415"/>
        <v>MA310714 = fread('https://www1.nseindia.com/archives/equities/mkt/MA310714.csv', sep='!', header = FALSE);</v>
      </c>
      <c r="X1250" t="str">
        <f t="shared" si="416"/>
        <v>MA310714 = MA310714[ str_detect(toupper(V1), ',NIFTY') | str_detect(toupper(V1), ',INDEX,') | str_detect(toupper(V1), ',CNX') ];</v>
      </c>
      <c r="Y1250" t="str">
        <f t="shared" si="417"/>
        <v>MA310714 = MA310714[, c('temp', 'INDEX', 'PREVIOUS_CLOSE', 'OPEN', 'HIGH', 'LOW', 'CLOSE', 'GAIN_LOSS') := tstrsplit(V1, ',', fixed= TRUE),];</v>
      </c>
      <c r="Z1250" t="str">
        <f t="shared" si="418"/>
        <v>MA310714 = MA310714 [ GAIN_LOSS != 'GAIN/LOSS'];</v>
      </c>
      <c r="AA1250" t="str">
        <f t="shared" si="419"/>
        <v>if (curl_fetch_memory('https://www1.nseindia.com/archives/equities/mkt/MA310714.csv')$status_code == 200) {MA310714 = fread('https://www1.nseindia.com/archives/equities/mkt/MA310714.csv', sep='!', header = FALSE); MA310714 = MA310714[ str_detect(toupper(V1), ',NIFTY') | str_detect(toupper(V1), ',INDEX,') | str_detect(toupper(V1), ',CNX') ]; MA310714 = MA310714[, c('temp', 'INDEX', 'PREVIOUS_CLOSE', 'OPEN', 'HIGH', 'LOW', 'CLOSE', 'GAIN_LOSS') := tstrsplit(V1, ',', fixed= TRUE),]; MA310714 = MA310714 [ GAIN_LOSS != 'GAIN/LOSS'];}</v>
      </c>
    </row>
    <row r="1251" spans="1:27" hidden="1">
      <c r="A1251" s="1">
        <v>41852</v>
      </c>
      <c r="B1251" s="2">
        <f t="shared" si="403"/>
        <v>1</v>
      </c>
      <c r="C1251" s="2">
        <f t="shared" si="404"/>
        <v>8</v>
      </c>
      <c r="D1251">
        <f t="shared" si="405"/>
        <v>2014</v>
      </c>
      <c r="E1251" t="str">
        <f t="shared" si="406"/>
        <v>14</v>
      </c>
      <c r="F1251" t="str">
        <f t="shared" si="407"/>
        <v>PR010814.zip</v>
      </c>
      <c r="G1251" t="str">
        <f t="shared" si="408"/>
        <v>fo01082014.zip</v>
      </c>
      <c r="H1251" t="str">
        <f t="shared" si="409"/>
        <v>fo01082014</v>
      </c>
      <c r="I1251" t="str">
        <f t="shared" si="410"/>
        <v>op01082014</v>
      </c>
      <c r="J1251" s="3" t="s">
        <v>6</v>
      </c>
      <c r="K1251" t="s">
        <v>13</v>
      </c>
      <c r="L1251" t="s">
        <v>14</v>
      </c>
      <c r="M1251" t="s">
        <v>17</v>
      </c>
      <c r="N1251" t="str">
        <f t="shared" si="399"/>
        <v>if (curl_fetch_memory('https://www1.nseindia.com/archives/equities/bhavcopy/pr/PR010814.zip')$status_code == 200)</v>
      </c>
      <c r="O1251" t="str">
        <f t="shared" si="400"/>
        <v>if (curl_fetch_memory('https://www1.nseindia.com/archives/equities/bhavcopy/pr/PR010814.zip')$status_code == 200) download.file('https://www1.nseindia.com/archives/equities/bhavcopy/pr/PR010814.zip', 'D:\\My-Shares\\source-bhavcopy-zip\\PR010814.zip')</v>
      </c>
      <c r="P1251" t="str">
        <f t="shared" si="401"/>
        <v>if (file.exists('D:\\My-Shares\\source-bhavcopy-zip\\PR010814.zip')) {zipped_names = grep('\\.zip', unzip('D:\\My-Shares\\source-bhavcopy-zip\\PR010814.zip', list=TRUE)$Name, ignore.case=TRUE, value=TRUE); unzip(zipfile = 'D:\\My-Shares\\source-bhavcopy-zip\\PR010814.zip', exdir = 'D:\\My-Shares\\source-fno-zip', files=zipped_names);rm(zipped_names);}</v>
      </c>
      <c r="Q1251" t="str">
        <f t="shared" si="402"/>
        <v>if (file.exists('D:\\My-Shares\\source-fno-zip\\fo01082014.zip')) {files = unzip('D:\\My-Shares\\source-fno-zip\\fo01082014.zip', list=TRUE)$Name; unzip(zipfile = 'D:\\My-Shares\\source-fno-zip\\fo01082014.zip', exdir = 'D:\\My-Shares\\source-fno-csv', files=files[grepl('^fo[0-9]{8}\\.csv|^op[0-9]{8}\\.csv',files)]);rm(files);}</v>
      </c>
      <c r="R1251" t="str">
        <f t="shared" si="411"/>
        <v>if (file.exists('D:\\My-Shares\\source-fno-csv\\fo01082014.csv')) fo01082014 = data.table (read_csv_chunked('D:\\My-Shares\\source-fno-csv\\fo01082014.csv', DataFrameCallback$new(f), chunk_size = 5))</v>
      </c>
      <c r="S1251" t="str">
        <f t="shared" si="412"/>
        <v>if (file.exists('D:\\My-Shares\\source-fno-csv\\op01082014.csv')) op01082014 = data.table (read_csv_chunked('D:\\My-Shares\\source-fno-csv\\op01082014.csv', DataFrameCallback$new(f), chunk_size = 5))</v>
      </c>
      <c r="T1251" t="str">
        <f t="shared" si="413"/>
        <v>MA010814</v>
      </c>
      <c r="U1251" s="3" t="s">
        <v>24</v>
      </c>
      <c r="V1251" t="str">
        <f t="shared" si="414"/>
        <v>https://www1.nseindia.com/archives/equities/mkt/MA010814.csv</v>
      </c>
      <c r="W1251" t="str">
        <f t="shared" si="415"/>
        <v>MA010814 = fread('https://www1.nseindia.com/archives/equities/mkt/MA010814.csv', sep='!', header = FALSE);</v>
      </c>
      <c r="X1251" t="str">
        <f t="shared" si="416"/>
        <v>MA010814 = MA010814[ str_detect(toupper(V1), ',NIFTY') | str_detect(toupper(V1), ',INDEX,') | str_detect(toupper(V1), ',CNX') ];</v>
      </c>
      <c r="Y1251" t="str">
        <f t="shared" si="417"/>
        <v>MA010814 = MA010814[, c('temp', 'INDEX', 'PREVIOUS_CLOSE', 'OPEN', 'HIGH', 'LOW', 'CLOSE', 'GAIN_LOSS') := tstrsplit(V1, ',', fixed= TRUE),];</v>
      </c>
      <c r="Z1251" t="str">
        <f t="shared" si="418"/>
        <v>MA010814 = MA010814 [ GAIN_LOSS != 'GAIN/LOSS'];</v>
      </c>
      <c r="AA1251" t="str">
        <f t="shared" si="419"/>
        <v>if (curl_fetch_memory('https://www1.nseindia.com/archives/equities/mkt/MA010814.csv')$status_code == 200) {MA010814 = fread('https://www1.nseindia.com/archives/equities/mkt/MA010814.csv', sep='!', header = FALSE); MA010814 = MA010814[ str_detect(toupper(V1), ',NIFTY') | str_detect(toupper(V1), ',INDEX,') | str_detect(toupper(V1), ',CNX') ]; MA010814 = MA010814[, c('temp', 'INDEX', 'PREVIOUS_CLOSE', 'OPEN', 'HIGH', 'LOW', 'CLOSE', 'GAIN_LOSS') := tstrsplit(V1, ',', fixed= TRUE),]; MA010814 = MA010814 [ GAIN_LOSS != 'GAIN/LOSS'];}</v>
      </c>
    </row>
    <row r="1252" spans="1:27" hidden="1">
      <c r="A1252" s="1">
        <v>41853</v>
      </c>
      <c r="B1252" s="2">
        <f t="shared" si="403"/>
        <v>2</v>
      </c>
      <c r="C1252" s="2">
        <f t="shared" si="404"/>
        <v>8</v>
      </c>
      <c r="D1252">
        <f t="shared" si="405"/>
        <v>2014</v>
      </c>
      <c r="E1252" t="str">
        <f t="shared" si="406"/>
        <v>14</v>
      </c>
      <c r="F1252" t="str">
        <f t="shared" si="407"/>
        <v>PR020814.zip</v>
      </c>
      <c r="G1252" t="str">
        <f t="shared" si="408"/>
        <v>fo02082014.zip</v>
      </c>
      <c r="H1252" t="str">
        <f t="shared" si="409"/>
        <v>fo02082014</v>
      </c>
      <c r="I1252" t="str">
        <f t="shared" si="410"/>
        <v>op02082014</v>
      </c>
      <c r="J1252" s="3" t="s">
        <v>6</v>
      </c>
      <c r="K1252" t="s">
        <v>13</v>
      </c>
      <c r="L1252" t="s">
        <v>14</v>
      </c>
      <c r="M1252" t="s">
        <v>17</v>
      </c>
      <c r="N1252" t="str">
        <f t="shared" si="399"/>
        <v>if (curl_fetch_memory('https://www1.nseindia.com/archives/equities/bhavcopy/pr/PR020814.zip')$status_code == 200)</v>
      </c>
      <c r="O1252" t="str">
        <f t="shared" si="400"/>
        <v>if (curl_fetch_memory('https://www1.nseindia.com/archives/equities/bhavcopy/pr/PR020814.zip')$status_code == 200) download.file('https://www1.nseindia.com/archives/equities/bhavcopy/pr/PR020814.zip', 'D:\\My-Shares\\source-bhavcopy-zip\\PR020814.zip')</v>
      </c>
      <c r="P1252" t="str">
        <f t="shared" si="401"/>
        <v>if (file.exists('D:\\My-Shares\\source-bhavcopy-zip\\PR020814.zip')) {zipped_names = grep('\\.zip', unzip('D:\\My-Shares\\source-bhavcopy-zip\\PR020814.zip', list=TRUE)$Name, ignore.case=TRUE, value=TRUE); unzip(zipfile = 'D:\\My-Shares\\source-bhavcopy-zip\\PR020814.zip', exdir = 'D:\\My-Shares\\source-fno-zip', files=zipped_names);rm(zipped_names);}</v>
      </c>
      <c r="Q1252" t="str">
        <f t="shared" si="402"/>
        <v>if (file.exists('D:\\My-Shares\\source-fno-zip\\fo02082014.zip')) {files = unzip('D:\\My-Shares\\source-fno-zip\\fo02082014.zip', list=TRUE)$Name; unzip(zipfile = 'D:\\My-Shares\\source-fno-zip\\fo02082014.zip', exdir = 'D:\\My-Shares\\source-fno-csv', files=files[grepl('^fo[0-9]{8}\\.csv|^op[0-9]{8}\\.csv',files)]);rm(files);}</v>
      </c>
      <c r="R1252" t="str">
        <f t="shared" si="411"/>
        <v>if (file.exists('D:\\My-Shares\\source-fno-csv\\fo02082014.csv')) fo02082014 = data.table (read_csv_chunked('D:\\My-Shares\\source-fno-csv\\fo02082014.csv', DataFrameCallback$new(f), chunk_size = 5))</v>
      </c>
      <c r="S1252" t="str">
        <f t="shared" si="412"/>
        <v>if (file.exists('D:\\My-Shares\\source-fno-csv\\op02082014.csv')) op02082014 = data.table (read_csv_chunked('D:\\My-Shares\\source-fno-csv\\op02082014.csv', DataFrameCallback$new(f), chunk_size = 5))</v>
      </c>
      <c r="T1252" t="str">
        <f t="shared" si="413"/>
        <v>MA020814</v>
      </c>
      <c r="U1252" s="3" t="s">
        <v>24</v>
      </c>
      <c r="V1252" t="str">
        <f t="shared" si="414"/>
        <v>https://www1.nseindia.com/archives/equities/mkt/MA020814.csv</v>
      </c>
      <c r="W1252" t="str">
        <f t="shared" si="415"/>
        <v>MA020814 = fread('https://www1.nseindia.com/archives/equities/mkt/MA020814.csv', sep='!', header = FALSE);</v>
      </c>
      <c r="X1252" t="str">
        <f t="shared" si="416"/>
        <v>MA020814 = MA020814[ str_detect(toupper(V1), ',NIFTY') | str_detect(toupper(V1), ',INDEX,') | str_detect(toupper(V1), ',CNX') ];</v>
      </c>
      <c r="Y1252" t="str">
        <f t="shared" si="417"/>
        <v>MA020814 = MA020814[, c('temp', 'INDEX', 'PREVIOUS_CLOSE', 'OPEN', 'HIGH', 'LOW', 'CLOSE', 'GAIN_LOSS') := tstrsplit(V1, ',', fixed= TRUE),];</v>
      </c>
      <c r="Z1252" t="str">
        <f t="shared" si="418"/>
        <v>MA020814 = MA020814 [ GAIN_LOSS != 'GAIN/LOSS'];</v>
      </c>
      <c r="AA1252" t="str">
        <f t="shared" si="419"/>
        <v>if (curl_fetch_memory('https://www1.nseindia.com/archives/equities/mkt/MA020814.csv')$status_code == 200) {MA020814 = fread('https://www1.nseindia.com/archives/equities/mkt/MA020814.csv', sep='!', header = FALSE); MA020814 = MA020814[ str_detect(toupper(V1), ',NIFTY') | str_detect(toupper(V1), ',INDEX,') | str_detect(toupper(V1), ',CNX') ]; MA020814 = MA020814[, c('temp', 'INDEX', 'PREVIOUS_CLOSE', 'OPEN', 'HIGH', 'LOW', 'CLOSE', 'GAIN_LOSS') := tstrsplit(V1, ',', fixed= TRUE),]; MA020814 = MA020814 [ GAIN_LOSS != 'GAIN/LOSS'];}</v>
      </c>
    </row>
    <row r="1253" spans="1:27" hidden="1">
      <c r="A1253" s="1">
        <v>41854</v>
      </c>
      <c r="B1253" s="2">
        <f t="shared" si="403"/>
        <v>3</v>
      </c>
      <c r="C1253" s="2">
        <f t="shared" si="404"/>
        <v>8</v>
      </c>
      <c r="D1253">
        <f t="shared" si="405"/>
        <v>2014</v>
      </c>
      <c r="E1253" t="str">
        <f t="shared" si="406"/>
        <v>14</v>
      </c>
      <c r="F1253" t="str">
        <f t="shared" si="407"/>
        <v>PR030814.zip</v>
      </c>
      <c r="G1253" t="str">
        <f t="shared" si="408"/>
        <v>fo03082014.zip</v>
      </c>
      <c r="H1253" t="str">
        <f t="shared" si="409"/>
        <v>fo03082014</v>
      </c>
      <c r="I1253" t="str">
        <f t="shared" si="410"/>
        <v>op03082014</v>
      </c>
      <c r="J1253" s="3" t="s">
        <v>6</v>
      </c>
      <c r="K1253" t="s">
        <v>13</v>
      </c>
      <c r="L1253" t="s">
        <v>14</v>
      </c>
      <c r="M1253" t="s">
        <v>17</v>
      </c>
      <c r="N1253" t="str">
        <f t="shared" si="399"/>
        <v>if (curl_fetch_memory('https://www1.nseindia.com/archives/equities/bhavcopy/pr/PR030814.zip')$status_code == 200)</v>
      </c>
      <c r="O1253" t="str">
        <f t="shared" si="400"/>
        <v>if (curl_fetch_memory('https://www1.nseindia.com/archives/equities/bhavcopy/pr/PR030814.zip')$status_code == 200) download.file('https://www1.nseindia.com/archives/equities/bhavcopy/pr/PR030814.zip', 'D:\\My-Shares\\source-bhavcopy-zip\\PR030814.zip')</v>
      </c>
      <c r="P1253" t="str">
        <f t="shared" si="401"/>
        <v>if (file.exists('D:\\My-Shares\\source-bhavcopy-zip\\PR030814.zip')) {zipped_names = grep('\\.zip', unzip('D:\\My-Shares\\source-bhavcopy-zip\\PR030814.zip', list=TRUE)$Name, ignore.case=TRUE, value=TRUE); unzip(zipfile = 'D:\\My-Shares\\source-bhavcopy-zip\\PR030814.zip', exdir = 'D:\\My-Shares\\source-fno-zip', files=zipped_names);rm(zipped_names);}</v>
      </c>
      <c r="Q1253" t="str">
        <f t="shared" si="402"/>
        <v>if (file.exists('D:\\My-Shares\\source-fno-zip\\fo03082014.zip')) {files = unzip('D:\\My-Shares\\source-fno-zip\\fo03082014.zip', list=TRUE)$Name; unzip(zipfile = 'D:\\My-Shares\\source-fno-zip\\fo03082014.zip', exdir = 'D:\\My-Shares\\source-fno-csv', files=files[grepl('^fo[0-9]{8}\\.csv|^op[0-9]{8}\\.csv',files)]);rm(files);}</v>
      </c>
      <c r="R1253" t="str">
        <f t="shared" si="411"/>
        <v>if (file.exists('D:\\My-Shares\\source-fno-csv\\fo03082014.csv')) fo03082014 = data.table (read_csv_chunked('D:\\My-Shares\\source-fno-csv\\fo03082014.csv', DataFrameCallback$new(f), chunk_size = 5))</v>
      </c>
      <c r="S1253" t="str">
        <f t="shared" si="412"/>
        <v>if (file.exists('D:\\My-Shares\\source-fno-csv\\op03082014.csv')) op03082014 = data.table (read_csv_chunked('D:\\My-Shares\\source-fno-csv\\op03082014.csv', DataFrameCallback$new(f), chunk_size = 5))</v>
      </c>
      <c r="T1253" t="str">
        <f t="shared" si="413"/>
        <v>MA030814</v>
      </c>
      <c r="U1253" s="3" t="s">
        <v>24</v>
      </c>
      <c r="V1253" t="str">
        <f t="shared" si="414"/>
        <v>https://www1.nseindia.com/archives/equities/mkt/MA030814.csv</v>
      </c>
      <c r="W1253" t="str">
        <f t="shared" si="415"/>
        <v>MA030814 = fread('https://www1.nseindia.com/archives/equities/mkt/MA030814.csv', sep='!', header = FALSE);</v>
      </c>
      <c r="X1253" t="str">
        <f t="shared" si="416"/>
        <v>MA030814 = MA030814[ str_detect(toupper(V1), ',NIFTY') | str_detect(toupper(V1), ',INDEX,') | str_detect(toupper(V1), ',CNX') ];</v>
      </c>
      <c r="Y1253" t="str">
        <f t="shared" si="417"/>
        <v>MA030814 = MA030814[, c('temp', 'INDEX', 'PREVIOUS_CLOSE', 'OPEN', 'HIGH', 'LOW', 'CLOSE', 'GAIN_LOSS') := tstrsplit(V1, ',', fixed= TRUE),];</v>
      </c>
      <c r="Z1253" t="str">
        <f t="shared" si="418"/>
        <v>MA030814 = MA030814 [ GAIN_LOSS != 'GAIN/LOSS'];</v>
      </c>
      <c r="AA1253" t="str">
        <f t="shared" si="419"/>
        <v>if (curl_fetch_memory('https://www1.nseindia.com/archives/equities/mkt/MA030814.csv')$status_code == 200) {MA030814 = fread('https://www1.nseindia.com/archives/equities/mkt/MA030814.csv', sep='!', header = FALSE); MA030814 = MA030814[ str_detect(toupper(V1), ',NIFTY') | str_detect(toupper(V1), ',INDEX,') | str_detect(toupper(V1), ',CNX') ]; MA030814 = MA030814[, c('temp', 'INDEX', 'PREVIOUS_CLOSE', 'OPEN', 'HIGH', 'LOW', 'CLOSE', 'GAIN_LOSS') := tstrsplit(V1, ',', fixed= TRUE),]; MA030814 = MA030814 [ GAIN_LOSS != 'GAIN/LOSS'];}</v>
      </c>
    </row>
    <row r="1254" spans="1:27" hidden="1">
      <c r="A1254" s="1">
        <v>41855</v>
      </c>
      <c r="B1254" s="2">
        <f t="shared" si="403"/>
        <v>4</v>
      </c>
      <c r="C1254" s="2">
        <f t="shared" si="404"/>
        <v>8</v>
      </c>
      <c r="D1254">
        <f t="shared" si="405"/>
        <v>2014</v>
      </c>
      <c r="E1254" t="str">
        <f t="shared" si="406"/>
        <v>14</v>
      </c>
      <c r="F1254" t="str">
        <f t="shared" si="407"/>
        <v>PR040814.zip</v>
      </c>
      <c r="G1254" t="str">
        <f t="shared" si="408"/>
        <v>fo04082014.zip</v>
      </c>
      <c r="H1254" t="str">
        <f t="shared" si="409"/>
        <v>fo04082014</v>
      </c>
      <c r="I1254" t="str">
        <f t="shared" si="410"/>
        <v>op04082014</v>
      </c>
      <c r="J1254" s="3" t="s">
        <v>6</v>
      </c>
      <c r="K1254" t="s">
        <v>13</v>
      </c>
      <c r="L1254" t="s">
        <v>14</v>
      </c>
      <c r="M1254" t="s">
        <v>17</v>
      </c>
      <c r="N1254" t="str">
        <f t="shared" si="399"/>
        <v>if (curl_fetch_memory('https://www1.nseindia.com/archives/equities/bhavcopy/pr/PR040814.zip')$status_code == 200)</v>
      </c>
      <c r="O1254" t="str">
        <f t="shared" si="400"/>
        <v>if (curl_fetch_memory('https://www1.nseindia.com/archives/equities/bhavcopy/pr/PR040814.zip')$status_code == 200) download.file('https://www1.nseindia.com/archives/equities/bhavcopy/pr/PR040814.zip', 'D:\\My-Shares\\source-bhavcopy-zip\\PR040814.zip')</v>
      </c>
      <c r="P1254" t="str">
        <f t="shared" si="401"/>
        <v>if (file.exists('D:\\My-Shares\\source-bhavcopy-zip\\PR040814.zip')) {zipped_names = grep('\\.zip', unzip('D:\\My-Shares\\source-bhavcopy-zip\\PR040814.zip', list=TRUE)$Name, ignore.case=TRUE, value=TRUE); unzip(zipfile = 'D:\\My-Shares\\source-bhavcopy-zip\\PR040814.zip', exdir = 'D:\\My-Shares\\source-fno-zip', files=zipped_names);rm(zipped_names);}</v>
      </c>
      <c r="Q1254" t="str">
        <f t="shared" si="402"/>
        <v>if (file.exists('D:\\My-Shares\\source-fno-zip\\fo04082014.zip')) {files = unzip('D:\\My-Shares\\source-fno-zip\\fo04082014.zip', list=TRUE)$Name; unzip(zipfile = 'D:\\My-Shares\\source-fno-zip\\fo04082014.zip', exdir = 'D:\\My-Shares\\source-fno-csv', files=files[grepl('^fo[0-9]{8}\\.csv|^op[0-9]{8}\\.csv',files)]);rm(files);}</v>
      </c>
      <c r="R1254" t="str">
        <f t="shared" si="411"/>
        <v>if (file.exists('D:\\My-Shares\\source-fno-csv\\fo04082014.csv')) fo04082014 = data.table (read_csv_chunked('D:\\My-Shares\\source-fno-csv\\fo04082014.csv', DataFrameCallback$new(f), chunk_size = 5))</v>
      </c>
      <c r="S1254" t="str">
        <f t="shared" si="412"/>
        <v>if (file.exists('D:\\My-Shares\\source-fno-csv\\op04082014.csv')) op04082014 = data.table (read_csv_chunked('D:\\My-Shares\\source-fno-csv\\op04082014.csv', DataFrameCallback$new(f), chunk_size = 5))</v>
      </c>
      <c r="T1254" t="str">
        <f t="shared" si="413"/>
        <v>MA040814</v>
      </c>
      <c r="U1254" s="3" t="s">
        <v>24</v>
      </c>
      <c r="V1254" t="str">
        <f t="shared" si="414"/>
        <v>https://www1.nseindia.com/archives/equities/mkt/MA040814.csv</v>
      </c>
      <c r="W1254" t="str">
        <f t="shared" si="415"/>
        <v>MA040814 = fread('https://www1.nseindia.com/archives/equities/mkt/MA040814.csv', sep='!', header = FALSE);</v>
      </c>
      <c r="X1254" t="str">
        <f t="shared" si="416"/>
        <v>MA040814 = MA040814[ str_detect(toupper(V1), ',NIFTY') | str_detect(toupper(V1), ',INDEX,') | str_detect(toupper(V1), ',CNX') ];</v>
      </c>
      <c r="Y1254" t="str">
        <f t="shared" si="417"/>
        <v>MA040814 = MA040814[, c('temp', 'INDEX', 'PREVIOUS_CLOSE', 'OPEN', 'HIGH', 'LOW', 'CLOSE', 'GAIN_LOSS') := tstrsplit(V1, ',', fixed= TRUE),];</v>
      </c>
      <c r="Z1254" t="str">
        <f t="shared" si="418"/>
        <v>MA040814 = MA040814 [ GAIN_LOSS != 'GAIN/LOSS'];</v>
      </c>
      <c r="AA1254" t="str">
        <f t="shared" si="419"/>
        <v>if (curl_fetch_memory('https://www1.nseindia.com/archives/equities/mkt/MA040814.csv')$status_code == 200) {MA040814 = fread('https://www1.nseindia.com/archives/equities/mkt/MA040814.csv', sep='!', header = FALSE); MA040814 = MA040814[ str_detect(toupper(V1), ',NIFTY') | str_detect(toupper(V1), ',INDEX,') | str_detect(toupper(V1), ',CNX') ]; MA040814 = MA040814[, c('temp', 'INDEX', 'PREVIOUS_CLOSE', 'OPEN', 'HIGH', 'LOW', 'CLOSE', 'GAIN_LOSS') := tstrsplit(V1, ',', fixed= TRUE),]; MA040814 = MA040814 [ GAIN_LOSS != 'GAIN/LOSS'];}</v>
      </c>
    </row>
    <row r="1255" spans="1:27" hidden="1">
      <c r="A1255" s="1">
        <v>41856</v>
      </c>
      <c r="B1255" s="2">
        <f t="shared" si="403"/>
        <v>5</v>
      </c>
      <c r="C1255" s="2">
        <f t="shared" si="404"/>
        <v>8</v>
      </c>
      <c r="D1255">
        <f t="shared" si="405"/>
        <v>2014</v>
      </c>
      <c r="E1255" t="str">
        <f t="shared" si="406"/>
        <v>14</v>
      </c>
      <c r="F1255" t="str">
        <f t="shared" si="407"/>
        <v>PR050814.zip</v>
      </c>
      <c r="G1255" t="str">
        <f t="shared" si="408"/>
        <v>fo05082014.zip</v>
      </c>
      <c r="H1255" t="str">
        <f t="shared" si="409"/>
        <v>fo05082014</v>
      </c>
      <c r="I1255" t="str">
        <f t="shared" si="410"/>
        <v>op05082014</v>
      </c>
      <c r="J1255" s="3" t="s">
        <v>6</v>
      </c>
      <c r="K1255" t="s">
        <v>13</v>
      </c>
      <c r="L1255" t="s">
        <v>14</v>
      </c>
      <c r="M1255" t="s">
        <v>17</v>
      </c>
      <c r="N1255" t="str">
        <f t="shared" si="399"/>
        <v>if (curl_fetch_memory('https://www1.nseindia.com/archives/equities/bhavcopy/pr/PR050814.zip')$status_code == 200)</v>
      </c>
      <c r="O1255" t="str">
        <f t="shared" si="400"/>
        <v>if (curl_fetch_memory('https://www1.nseindia.com/archives/equities/bhavcopy/pr/PR050814.zip')$status_code == 200) download.file('https://www1.nseindia.com/archives/equities/bhavcopy/pr/PR050814.zip', 'D:\\My-Shares\\source-bhavcopy-zip\\PR050814.zip')</v>
      </c>
      <c r="P1255" t="str">
        <f t="shared" si="401"/>
        <v>if (file.exists('D:\\My-Shares\\source-bhavcopy-zip\\PR050814.zip')) {zipped_names = grep('\\.zip', unzip('D:\\My-Shares\\source-bhavcopy-zip\\PR050814.zip', list=TRUE)$Name, ignore.case=TRUE, value=TRUE); unzip(zipfile = 'D:\\My-Shares\\source-bhavcopy-zip\\PR050814.zip', exdir = 'D:\\My-Shares\\source-fno-zip', files=zipped_names);rm(zipped_names);}</v>
      </c>
      <c r="Q1255" t="str">
        <f t="shared" si="402"/>
        <v>if (file.exists('D:\\My-Shares\\source-fno-zip\\fo05082014.zip')) {files = unzip('D:\\My-Shares\\source-fno-zip\\fo05082014.zip', list=TRUE)$Name; unzip(zipfile = 'D:\\My-Shares\\source-fno-zip\\fo05082014.zip', exdir = 'D:\\My-Shares\\source-fno-csv', files=files[grepl('^fo[0-9]{8}\\.csv|^op[0-9]{8}\\.csv',files)]);rm(files);}</v>
      </c>
      <c r="R1255" t="str">
        <f t="shared" si="411"/>
        <v>if (file.exists('D:\\My-Shares\\source-fno-csv\\fo05082014.csv')) fo05082014 = data.table (read_csv_chunked('D:\\My-Shares\\source-fno-csv\\fo05082014.csv', DataFrameCallback$new(f), chunk_size = 5))</v>
      </c>
      <c r="S1255" t="str">
        <f t="shared" si="412"/>
        <v>if (file.exists('D:\\My-Shares\\source-fno-csv\\op05082014.csv')) op05082014 = data.table (read_csv_chunked('D:\\My-Shares\\source-fno-csv\\op05082014.csv', DataFrameCallback$new(f), chunk_size = 5))</v>
      </c>
      <c r="T1255" t="str">
        <f t="shared" si="413"/>
        <v>MA050814</v>
      </c>
      <c r="U1255" s="3" t="s">
        <v>24</v>
      </c>
      <c r="V1255" t="str">
        <f t="shared" si="414"/>
        <v>https://www1.nseindia.com/archives/equities/mkt/MA050814.csv</v>
      </c>
      <c r="W1255" t="str">
        <f t="shared" si="415"/>
        <v>MA050814 = fread('https://www1.nseindia.com/archives/equities/mkt/MA050814.csv', sep='!', header = FALSE);</v>
      </c>
      <c r="X1255" t="str">
        <f t="shared" si="416"/>
        <v>MA050814 = MA050814[ str_detect(toupper(V1), ',NIFTY') | str_detect(toupper(V1), ',INDEX,') | str_detect(toupper(V1), ',CNX') ];</v>
      </c>
      <c r="Y1255" t="str">
        <f t="shared" si="417"/>
        <v>MA050814 = MA050814[, c('temp', 'INDEX', 'PREVIOUS_CLOSE', 'OPEN', 'HIGH', 'LOW', 'CLOSE', 'GAIN_LOSS') := tstrsplit(V1, ',', fixed= TRUE),];</v>
      </c>
      <c r="Z1255" t="str">
        <f t="shared" si="418"/>
        <v>MA050814 = MA050814 [ GAIN_LOSS != 'GAIN/LOSS'];</v>
      </c>
      <c r="AA1255" t="str">
        <f t="shared" si="419"/>
        <v>if (curl_fetch_memory('https://www1.nseindia.com/archives/equities/mkt/MA050814.csv')$status_code == 200) {MA050814 = fread('https://www1.nseindia.com/archives/equities/mkt/MA050814.csv', sep='!', header = FALSE); MA050814 = MA050814[ str_detect(toupper(V1), ',NIFTY') | str_detect(toupper(V1), ',INDEX,') | str_detect(toupper(V1), ',CNX') ]; MA050814 = MA050814[, c('temp', 'INDEX', 'PREVIOUS_CLOSE', 'OPEN', 'HIGH', 'LOW', 'CLOSE', 'GAIN_LOSS') := tstrsplit(V1, ',', fixed= TRUE),]; MA050814 = MA050814 [ GAIN_LOSS != 'GAIN/LOSS'];}</v>
      </c>
    </row>
    <row r="1256" spans="1:27" hidden="1">
      <c r="A1256" s="1">
        <v>41857</v>
      </c>
      <c r="B1256" s="2">
        <f t="shared" si="403"/>
        <v>6</v>
      </c>
      <c r="C1256" s="2">
        <f t="shared" si="404"/>
        <v>8</v>
      </c>
      <c r="D1256">
        <f t="shared" si="405"/>
        <v>2014</v>
      </c>
      <c r="E1256" t="str">
        <f t="shared" si="406"/>
        <v>14</v>
      </c>
      <c r="F1256" t="str">
        <f t="shared" si="407"/>
        <v>PR060814.zip</v>
      </c>
      <c r="G1256" t="str">
        <f t="shared" si="408"/>
        <v>fo06082014.zip</v>
      </c>
      <c r="H1256" t="str">
        <f t="shared" si="409"/>
        <v>fo06082014</v>
      </c>
      <c r="I1256" t="str">
        <f t="shared" si="410"/>
        <v>op06082014</v>
      </c>
      <c r="J1256" s="3" t="s">
        <v>6</v>
      </c>
      <c r="K1256" t="s">
        <v>13</v>
      </c>
      <c r="L1256" t="s">
        <v>14</v>
      </c>
      <c r="M1256" t="s">
        <v>17</v>
      </c>
      <c r="N1256" t="str">
        <f t="shared" si="399"/>
        <v>if (curl_fetch_memory('https://www1.nseindia.com/archives/equities/bhavcopy/pr/PR060814.zip')$status_code == 200)</v>
      </c>
      <c r="O1256" t="str">
        <f t="shared" si="400"/>
        <v>if (curl_fetch_memory('https://www1.nseindia.com/archives/equities/bhavcopy/pr/PR060814.zip')$status_code == 200) download.file('https://www1.nseindia.com/archives/equities/bhavcopy/pr/PR060814.zip', 'D:\\My-Shares\\source-bhavcopy-zip\\PR060814.zip')</v>
      </c>
      <c r="P1256" t="str">
        <f t="shared" si="401"/>
        <v>if (file.exists('D:\\My-Shares\\source-bhavcopy-zip\\PR060814.zip')) {zipped_names = grep('\\.zip', unzip('D:\\My-Shares\\source-bhavcopy-zip\\PR060814.zip', list=TRUE)$Name, ignore.case=TRUE, value=TRUE); unzip(zipfile = 'D:\\My-Shares\\source-bhavcopy-zip\\PR060814.zip', exdir = 'D:\\My-Shares\\source-fno-zip', files=zipped_names);rm(zipped_names);}</v>
      </c>
      <c r="Q1256" t="str">
        <f t="shared" si="402"/>
        <v>if (file.exists('D:\\My-Shares\\source-fno-zip\\fo06082014.zip')) {files = unzip('D:\\My-Shares\\source-fno-zip\\fo06082014.zip', list=TRUE)$Name; unzip(zipfile = 'D:\\My-Shares\\source-fno-zip\\fo06082014.zip', exdir = 'D:\\My-Shares\\source-fno-csv', files=files[grepl('^fo[0-9]{8}\\.csv|^op[0-9]{8}\\.csv',files)]);rm(files);}</v>
      </c>
      <c r="R1256" t="str">
        <f t="shared" si="411"/>
        <v>if (file.exists('D:\\My-Shares\\source-fno-csv\\fo06082014.csv')) fo06082014 = data.table (read_csv_chunked('D:\\My-Shares\\source-fno-csv\\fo06082014.csv', DataFrameCallback$new(f), chunk_size = 5))</v>
      </c>
      <c r="S1256" t="str">
        <f t="shared" si="412"/>
        <v>if (file.exists('D:\\My-Shares\\source-fno-csv\\op06082014.csv')) op06082014 = data.table (read_csv_chunked('D:\\My-Shares\\source-fno-csv\\op06082014.csv', DataFrameCallback$new(f), chunk_size = 5))</v>
      </c>
      <c r="T1256" t="str">
        <f t="shared" si="413"/>
        <v>MA060814</v>
      </c>
      <c r="U1256" s="3" t="s">
        <v>24</v>
      </c>
      <c r="V1256" t="str">
        <f t="shared" si="414"/>
        <v>https://www1.nseindia.com/archives/equities/mkt/MA060814.csv</v>
      </c>
      <c r="W1256" t="str">
        <f t="shared" si="415"/>
        <v>MA060814 = fread('https://www1.nseindia.com/archives/equities/mkt/MA060814.csv', sep='!', header = FALSE);</v>
      </c>
      <c r="X1256" t="str">
        <f t="shared" si="416"/>
        <v>MA060814 = MA060814[ str_detect(toupper(V1), ',NIFTY') | str_detect(toupper(V1), ',INDEX,') | str_detect(toupper(V1), ',CNX') ];</v>
      </c>
      <c r="Y1256" t="str">
        <f t="shared" si="417"/>
        <v>MA060814 = MA060814[, c('temp', 'INDEX', 'PREVIOUS_CLOSE', 'OPEN', 'HIGH', 'LOW', 'CLOSE', 'GAIN_LOSS') := tstrsplit(V1, ',', fixed= TRUE),];</v>
      </c>
      <c r="Z1256" t="str">
        <f t="shared" si="418"/>
        <v>MA060814 = MA060814 [ GAIN_LOSS != 'GAIN/LOSS'];</v>
      </c>
      <c r="AA1256" t="str">
        <f t="shared" si="419"/>
        <v>if (curl_fetch_memory('https://www1.nseindia.com/archives/equities/mkt/MA060814.csv')$status_code == 200) {MA060814 = fread('https://www1.nseindia.com/archives/equities/mkt/MA060814.csv', sep='!', header = FALSE); MA060814 = MA060814[ str_detect(toupper(V1), ',NIFTY') | str_detect(toupper(V1), ',INDEX,') | str_detect(toupper(V1), ',CNX') ]; MA060814 = MA060814[, c('temp', 'INDEX', 'PREVIOUS_CLOSE', 'OPEN', 'HIGH', 'LOW', 'CLOSE', 'GAIN_LOSS') := tstrsplit(V1, ',', fixed= TRUE),]; MA060814 = MA060814 [ GAIN_LOSS != 'GAIN/LOSS'];}</v>
      </c>
    </row>
    <row r="1257" spans="1:27" hidden="1">
      <c r="A1257" s="1">
        <v>41858</v>
      </c>
      <c r="B1257" s="2">
        <f t="shared" si="403"/>
        <v>7</v>
      </c>
      <c r="C1257" s="2">
        <f t="shared" si="404"/>
        <v>8</v>
      </c>
      <c r="D1257">
        <f t="shared" si="405"/>
        <v>2014</v>
      </c>
      <c r="E1257" t="str">
        <f t="shared" si="406"/>
        <v>14</v>
      </c>
      <c r="F1257" t="str">
        <f t="shared" si="407"/>
        <v>PR070814.zip</v>
      </c>
      <c r="G1257" t="str">
        <f t="shared" si="408"/>
        <v>fo07082014.zip</v>
      </c>
      <c r="H1257" t="str">
        <f t="shared" si="409"/>
        <v>fo07082014</v>
      </c>
      <c r="I1257" t="str">
        <f t="shared" si="410"/>
        <v>op07082014</v>
      </c>
      <c r="J1257" s="3" t="s">
        <v>6</v>
      </c>
      <c r="K1257" t="s">
        <v>13</v>
      </c>
      <c r="L1257" t="s">
        <v>14</v>
      </c>
      <c r="M1257" t="s">
        <v>17</v>
      </c>
      <c r="N1257" t="str">
        <f t="shared" si="399"/>
        <v>if (curl_fetch_memory('https://www1.nseindia.com/archives/equities/bhavcopy/pr/PR070814.zip')$status_code == 200)</v>
      </c>
      <c r="O1257" t="str">
        <f t="shared" si="400"/>
        <v>if (curl_fetch_memory('https://www1.nseindia.com/archives/equities/bhavcopy/pr/PR070814.zip')$status_code == 200) download.file('https://www1.nseindia.com/archives/equities/bhavcopy/pr/PR070814.zip', 'D:\\My-Shares\\source-bhavcopy-zip\\PR070814.zip')</v>
      </c>
      <c r="P1257" t="str">
        <f t="shared" si="401"/>
        <v>if (file.exists('D:\\My-Shares\\source-bhavcopy-zip\\PR070814.zip')) {zipped_names = grep('\\.zip', unzip('D:\\My-Shares\\source-bhavcopy-zip\\PR070814.zip', list=TRUE)$Name, ignore.case=TRUE, value=TRUE); unzip(zipfile = 'D:\\My-Shares\\source-bhavcopy-zip\\PR070814.zip', exdir = 'D:\\My-Shares\\source-fno-zip', files=zipped_names);rm(zipped_names);}</v>
      </c>
      <c r="Q1257" t="str">
        <f t="shared" si="402"/>
        <v>if (file.exists('D:\\My-Shares\\source-fno-zip\\fo07082014.zip')) {files = unzip('D:\\My-Shares\\source-fno-zip\\fo07082014.zip', list=TRUE)$Name; unzip(zipfile = 'D:\\My-Shares\\source-fno-zip\\fo07082014.zip', exdir = 'D:\\My-Shares\\source-fno-csv', files=files[grepl('^fo[0-9]{8}\\.csv|^op[0-9]{8}\\.csv',files)]);rm(files);}</v>
      </c>
      <c r="R1257" t="str">
        <f t="shared" si="411"/>
        <v>if (file.exists('D:\\My-Shares\\source-fno-csv\\fo07082014.csv')) fo07082014 = data.table (read_csv_chunked('D:\\My-Shares\\source-fno-csv\\fo07082014.csv', DataFrameCallback$new(f), chunk_size = 5))</v>
      </c>
      <c r="S1257" t="str">
        <f t="shared" si="412"/>
        <v>if (file.exists('D:\\My-Shares\\source-fno-csv\\op07082014.csv')) op07082014 = data.table (read_csv_chunked('D:\\My-Shares\\source-fno-csv\\op07082014.csv', DataFrameCallback$new(f), chunk_size = 5))</v>
      </c>
      <c r="T1257" t="str">
        <f t="shared" si="413"/>
        <v>MA070814</v>
      </c>
      <c r="U1257" s="3" t="s">
        <v>24</v>
      </c>
      <c r="V1257" t="str">
        <f t="shared" si="414"/>
        <v>https://www1.nseindia.com/archives/equities/mkt/MA070814.csv</v>
      </c>
      <c r="W1257" t="str">
        <f t="shared" si="415"/>
        <v>MA070814 = fread('https://www1.nseindia.com/archives/equities/mkt/MA070814.csv', sep='!', header = FALSE);</v>
      </c>
      <c r="X1257" t="str">
        <f t="shared" si="416"/>
        <v>MA070814 = MA070814[ str_detect(toupper(V1), ',NIFTY') | str_detect(toupper(V1), ',INDEX,') | str_detect(toupper(V1), ',CNX') ];</v>
      </c>
      <c r="Y1257" t="str">
        <f t="shared" si="417"/>
        <v>MA070814 = MA070814[, c('temp', 'INDEX', 'PREVIOUS_CLOSE', 'OPEN', 'HIGH', 'LOW', 'CLOSE', 'GAIN_LOSS') := tstrsplit(V1, ',', fixed= TRUE),];</v>
      </c>
      <c r="Z1257" t="str">
        <f t="shared" si="418"/>
        <v>MA070814 = MA070814 [ GAIN_LOSS != 'GAIN/LOSS'];</v>
      </c>
      <c r="AA1257" t="str">
        <f t="shared" si="419"/>
        <v>if (curl_fetch_memory('https://www1.nseindia.com/archives/equities/mkt/MA070814.csv')$status_code == 200) {MA070814 = fread('https://www1.nseindia.com/archives/equities/mkt/MA070814.csv', sep='!', header = FALSE); MA070814 = MA070814[ str_detect(toupper(V1), ',NIFTY') | str_detect(toupper(V1), ',INDEX,') | str_detect(toupper(V1), ',CNX') ]; MA070814 = MA070814[, c('temp', 'INDEX', 'PREVIOUS_CLOSE', 'OPEN', 'HIGH', 'LOW', 'CLOSE', 'GAIN_LOSS') := tstrsplit(V1, ',', fixed= TRUE),]; MA070814 = MA070814 [ GAIN_LOSS != 'GAIN/LOSS'];}</v>
      </c>
    </row>
    <row r="1258" spans="1:27" hidden="1">
      <c r="A1258" s="1">
        <v>41859</v>
      </c>
      <c r="B1258" s="2">
        <f t="shared" si="403"/>
        <v>8</v>
      </c>
      <c r="C1258" s="2">
        <f t="shared" si="404"/>
        <v>8</v>
      </c>
      <c r="D1258">
        <f t="shared" si="405"/>
        <v>2014</v>
      </c>
      <c r="E1258" t="str">
        <f t="shared" si="406"/>
        <v>14</v>
      </c>
      <c r="F1258" t="str">
        <f t="shared" si="407"/>
        <v>PR080814.zip</v>
      </c>
      <c r="G1258" t="str">
        <f t="shared" si="408"/>
        <v>fo08082014.zip</v>
      </c>
      <c r="H1258" t="str">
        <f t="shared" si="409"/>
        <v>fo08082014</v>
      </c>
      <c r="I1258" t="str">
        <f t="shared" si="410"/>
        <v>op08082014</v>
      </c>
      <c r="J1258" s="3" t="s">
        <v>6</v>
      </c>
      <c r="K1258" t="s">
        <v>13</v>
      </c>
      <c r="L1258" t="s">
        <v>14</v>
      </c>
      <c r="M1258" t="s">
        <v>17</v>
      </c>
      <c r="N1258" t="str">
        <f t="shared" si="399"/>
        <v>if (curl_fetch_memory('https://www1.nseindia.com/archives/equities/bhavcopy/pr/PR080814.zip')$status_code == 200)</v>
      </c>
      <c r="O1258" t="str">
        <f t="shared" si="400"/>
        <v>if (curl_fetch_memory('https://www1.nseindia.com/archives/equities/bhavcopy/pr/PR080814.zip')$status_code == 200) download.file('https://www1.nseindia.com/archives/equities/bhavcopy/pr/PR080814.zip', 'D:\\My-Shares\\source-bhavcopy-zip\\PR080814.zip')</v>
      </c>
      <c r="P1258" t="str">
        <f t="shared" si="401"/>
        <v>if (file.exists('D:\\My-Shares\\source-bhavcopy-zip\\PR080814.zip')) {zipped_names = grep('\\.zip', unzip('D:\\My-Shares\\source-bhavcopy-zip\\PR080814.zip', list=TRUE)$Name, ignore.case=TRUE, value=TRUE); unzip(zipfile = 'D:\\My-Shares\\source-bhavcopy-zip\\PR080814.zip', exdir = 'D:\\My-Shares\\source-fno-zip', files=zipped_names);rm(zipped_names);}</v>
      </c>
      <c r="Q1258" t="str">
        <f t="shared" si="402"/>
        <v>if (file.exists('D:\\My-Shares\\source-fno-zip\\fo08082014.zip')) {files = unzip('D:\\My-Shares\\source-fno-zip\\fo08082014.zip', list=TRUE)$Name; unzip(zipfile = 'D:\\My-Shares\\source-fno-zip\\fo08082014.zip', exdir = 'D:\\My-Shares\\source-fno-csv', files=files[grepl('^fo[0-9]{8}\\.csv|^op[0-9]{8}\\.csv',files)]);rm(files);}</v>
      </c>
      <c r="R1258" t="str">
        <f t="shared" si="411"/>
        <v>if (file.exists('D:\\My-Shares\\source-fno-csv\\fo08082014.csv')) fo08082014 = data.table (read_csv_chunked('D:\\My-Shares\\source-fno-csv\\fo08082014.csv', DataFrameCallback$new(f), chunk_size = 5))</v>
      </c>
      <c r="S1258" t="str">
        <f t="shared" si="412"/>
        <v>if (file.exists('D:\\My-Shares\\source-fno-csv\\op08082014.csv')) op08082014 = data.table (read_csv_chunked('D:\\My-Shares\\source-fno-csv\\op08082014.csv', DataFrameCallback$new(f), chunk_size = 5))</v>
      </c>
      <c r="T1258" t="str">
        <f t="shared" si="413"/>
        <v>MA080814</v>
      </c>
      <c r="U1258" s="3" t="s">
        <v>24</v>
      </c>
      <c r="V1258" t="str">
        <f t="shared" si="414"/>
        <v>https://www1.nseindia.com/archives/equities/mkt/MA080814.csv</v>
      </c>
      <c r="W1258" t="str">
        <f t="shared" si="415"/>
        <v>MA080814 = fread('https://www1.nseindia.com/archives/equities/mkt/MA080814.csv', sep='!', header = FALSE);</v>
      </c>
      <c r="X1258" t="str">
        <f t="shared" si="416"/>
        <v>MA080814 = MA080814[ str_detect(toupper(V1), ',NIFTY') | str_detect(toupper(V1), ',INDEX,') | str_detect(toupper(V1), ',CNX') ];</v>
      </c>
      <c r="Y1258" t="str">
        <f t="shared" si="417"/>
        <v>MA080814 = MA080814[, c('temp', 'INDEX', 'PREVIOUS_CLOSE', 'OPEN', 'HIGH', 'LOW', 'CLOSE', 'GAIN_LOSS') := tstrsplit(V1, ',', fixed= TRUE),];</v>
      </c>
      <c r="Z1258" t="str">
        <f t="shared" si="418"/>
        <v>MA080814 = MA080814 [ GAIN_LOSS != 'GAIN/LOSS'];</v>
      </c>
      <c r="AA1258" t="str">
        <f t="shared" si="419"/>
        <v>if (curl_fetch_memory('https://www1.nseindia.com/archives/equities/mkt/MA080814.csv')$status_code == 200) {MA080814 = fread('https://www1.nseindia.com/archives/equities/mkt/MA080814.csv', sep='!', header = FALSE); MA080814 = MA080814[ str_detect(toupper(V1), ',NIFTY') | str_detect(toupper(V1), ',INDEX,') | str_detect(toupper(V1), ',CNX') ]; MA080814 = MA080814[, c('temp', 'INDEX', 'PREVIOUS_CLOSE', 'OPEN', 'HIGH', 'LOW', 'CLOSE', 'GAIN_LOSS') := tstrsplit(V1, ',', fixed= TRUE),]; MA080814 = MA080814 [ GAIN_LOSS != 'GAIN/LOSS'];}</v>
      </c>
    </row>
    <row r="1259" spans="1:27" hidden="1">
      <c r="A1259" s="1">
        <v>41860</v>
      </c>
      <c r="B1259" s="2">
        <f t="shared" si="403"/>
        <v>9</v>
      </c>
      <c r="C1259" s="2">
        <f t="shared" si="404"/>
        <v>8</v>
      </c>
      <c r="D1259">
        <f t="shared" si="405"/>
        <v>2014</v>
      </c>
      <c r="E1259" t="str">
        <f t="shared" si="406"/>
        <v>14</v>
      </c>
      <c r="F1259" t="str">
        <f t="shared" si="407"/>
        <v>PR090814.zip</v>
      </c>
      <c r="G1259" t="str">
        <f t="shared" si="408"/>
        <v>fo09082014.zip</v>
      </c>
      <c r="H1259" t="str">
        <f t="shared" si="409"/>
        <v>fo09082014</v>
      </c>
      <c r="I1259" t="str">
        <f t="shared" si="410"/>
        <v>op09082014</v>
      </c>
      <c r="J1259" s="3" t="s">
        <v>6</v>
      </c>
      <c r="K1259" t="s">
        <v>13</v>
      </c>
      <c r="L1259" t="s">
        <v>14</v>
      </c>
      <c r="M1259" t="s">
        <v>17</v>
      </c>
      <c r="N1259" t="str">
        <f t="shared" si="399"/>
        <v>if (curl_fetch_memory('https://www1.nseindia.com/archives/equities/bhavcopy/pr/PR090814.zip')$status_code == 200)</v>
      </c>
      <c r="O1259" t="str">
        <f t="shared" si="400"/>
        <v>if (curl_fetch_memory('https://www1.nseindia.com/archives/equities/bhavcopy/pr/PR090814.zip')$status_code == 200) download.file('https://www1.nseindia.com/archives/equities/bhavcopy/pr/PR090814.zip', 'D:\\My-Shares\\source-bhavcopy-zip\\PR090814.zip')</v>
      </c>
      <c r="P1259" t="str">
        <f t="shared" si="401"/>
        <v>if (file.exists('D:\\My-Shares\\source-bhavcopy-zip\\PR090814.zip')) {zipped_names = grep('\\.zip', unzip('D:\\My-Shares\\source-bhavcopy-zip\\PR090814.zip', list=TRUE)$Name, ignore.case=TRUE, value=TRUE); unzip(zipfile = 'D:\\My-Shares\\source-bhavcopy-zip\\PR090814.zip', exdir = 'D:\\My-Shares\\source-fno-zip', files=zipped_names);rm(zipped_names);}</v>
      </c>
      <c r="Q1259" t="str">
        <f t="shared" si="402"/>
        <v>if (file.exists('D:\\My-Shares\\source-fno-zip\\fo09082014.zip')) {files = unzip('D:\\My-Shares\\source-fno-zip\\fo09082014.zip', list=TRUE)$Name; unzip(zipfile = 'D:\\My-Shares\\source-fno-zip\\fo09082014.zip', exdir = 'D:\\My-Shares\\source-fno-csv', files=files[grepl('^fo[0-9]{8}\\.csv|^op[0-9]{8}\\.csv',files)]);rm(files);}</v>
      </c>
      <c r="R1259" t="str">
        <f t="shared" si="411"/>
        <v>if (file.exists('D:\\My-Shares\\source-fno-csv\\fo09082014.csv')) fo09082014 = data.table (read_csv_chunked('D:\\My-Shares\\source-fno-csv\\fo09082014.csv', DataFrameCallback$new(f), chunk_size = 5))</v>
      </c>
      <c r="S1259" t="str">
        <f t="shared" si="412"/>
        <v>if (file.exists('D:\\My-Shares\\source-fno-csv\\op09082014.csv')) op09082014 = data.table (read_csv_chunked('D:\\My-Shares\\source-fno-csv\\op09082014.csv', DataFrameCallback$new(f), chunk_size = 5))</v>
      </c>
      <c r="T1259" t="str">
        <f t="shared" si="413"/>
        <v>MA090814</v>
      </c>
      <c r="U1259" s="3" t="s">
        <v>24</v>
      </c>
      <c r="V1259" t="str">
        <f t="shared" si="414"/>
        <v>https://www1.nseindia.com/archives/equities/mkt/MA090814.csv</v>
      </c>
      <c r="W1259" t="str">
        <f t="shared" si="415"/>
        <v>MA090814 = fread('https://www1.nseindia.com/archives/equities/mkt/MA090814.csv', sep='!', header = FALSE);</v>
      </c>
      <c r="X1259" t="str">
        <f t="shared" si="416"/>
        <v>MA090814 = MA090814[ str_detect(toupper(V1), ',NIFTY') | str_detect(toupper(V1), ',INDEX,') | str_detect(toupper(V1), ',CNX') ];</v>
      </c>
      <c r="Y1259" t="str">
        <f t="shared" si="417"/>
        <v>MA090814 = MA090814[, c('temp', 'INDEX', 'PREVIOUS_CLOSE', 'OPEN', 'HIGH', 'LOW', 'CLOSE', 'GAIN_LOSS') := tstrsplit(V1, ',', fixed= TRUE),];</v>
      </c>
      <c r="Z1259" t="str">
        <f t="shared" si="418"/>
        <v>MA090814 = MA090814 [ GAIN_LOSS != 'GAIN/LOSS'];</v>
      </c>
      <c r="AA1259" t="str">
        <f t="shared" si="419"/>
        <v>if (curl_fetch_memory('https://www1.nseindia.com/archives/equities/mkt/MA090814.csv')$status_code == 200) {MA090814 = fread('https://www1.nseindia.com/archives/equities/mkt/MA090814.csv', sep='!', header = FALSE); MA090814 = MA090814[ str_detect(toupper(V1), ',NIFTY') | str_detect(toupper(V1), ',INDEX,') | str_detect(toupper(V1), ',CNX') ]; MA090814 = MA090814[, c('temp', 'INDEX', 'PREVIOUS_CLOSE', 'OPEN', 'HIGH', 'LOW', 'CLOSE', 'GAIN_LOSS') := tstrsplit(V1, ',', fixed= TRUE),]; MA090814 = MA090814 [ GAIN_LOSS != 'GAIN/LOSS'];}</v>
      </c>
    </row>
    <row r="1260" spans="1:27" hidden="1">
      <c r="A1260" s="1">
        <v>41861</v>
      </c>
      <c r="B1260" s="2">
        <f t="shared" si="403"/>
        <v>10</v>
      </c>
      <c r="C1260" s="2">
        <f t="shared" si="404"/>
        <v>8</v>
      </c>
      <c r="D1260">
        <f t="shared" si="405"/>
        <v>2014</v>
      </c>
      <c r="E1260" t="str">
        <f t="shared" si="406"/>
        <v>14</v>
      </c>
      <c r="F1260" t="str">
        <f t="shared" si="407"/>
        <v>PR100814.zip</v>
      </c>
      <c r="G1260" t="str">
        <f t="shared" si="408"/>
        <v>fo10082014.zip</v>
      </c>
      <c r="H1260" t="str">
        <f t="shared" si="409"/>
        <v>fo10082014</v>
      </c>
      <c r="I1260" t="str">
        <f t="shared" si="410"/>
        <v>op10082014</v>
      </c>
      <c r="J1260" s="3" t="s">
        <v>6</v>
      </c>
      <c r="K1260" t="s">
        <v>13</v>
      </c>
      <c r="L1260" t="s">
        <v>14</v>
      </c>
      <c r="M1260" t="s">
        <v>17</v>
      </c>
      <c r="N1260" t="str">
        <f t="shared" si="399"/>
        <v>if (curl_fetch_memory('https://www1.nseindia.com/archives/equities/bhavcopy/pr/PR100814.zip')$status_code == 200)</v>
      </c>
      <c r="O1260" t="str">
        <f t="shared" si="400"/>
        <v>if (curl_fetch_memory('https://www1.nseindia.com/archives/equities/bhavcopy/pr/PR100814.zip')$status_code == 200) download.file('https://www1.nseindia.com/archives/equities/bhavcopy/pr/PR100814.zip', 'D:\\My-Shares\\source-bhavcopy-zip\\PR100814.zip')</v>
      </c>
      <c r="P1260" t="str">
        <f t="shared" si="401"/>
        <v>if (file.exists('D:\\My-Shares\\source-bhavcopy-zip\\PR100814.zip')) {zipped_names = grep('\\.zip', unzip('D:\\My-Shares\\source-bhavcopy-zip\\PR100814.zip', list=TRUE)$Name, ignore.case=TRUE, value=TRUE); unzip(zipfile = 'D:\\My-Shares\\source-bhavcopy-zip\\PR100814.zip', exdir = 'D:\\My-Shares\\source-fno-zip', files=zipped_names);rm(zipped_names);}</v>
      </c>
      <c r="Q1260" t="str">
        <f t="shared" si="402"/>
        <v>if (file.exists('D:\\My-Shares\\source-fno-zip\\fo10082014.zip')) {files = unzip('D:\\My-Shares\\source-fno-zip\\fo10082014.zip', list=TRUE)$Name; unzip(zipfile = 'D:\\My-Shares\\source-fno-zip\\fo10082014.zip', exdir = 'D:\\My-Shares\\source-fno-csv', files=files[grepl('^fo[0-9]{8}\\.csv|^op[0-9]{8}\\.csv',files)]);rm(files);}</v>
      </c>
      <c r="R1260" t="str">
        <f t="shared" si="411"/>
        <v>if (file.exists('D:\\My-Shares\\source-fno-csv\\fo10082014.csv')) fo10082014 = data.table (read_csv_chunked('D:\\My-Shares\\source-fno-csv\\fo10082014.csv', DataFrameCallback$new(f), chunk_size = 5))</v>
      </c>
      <c r="S1260" t="str">
        <f t="shared" si="412"/>
        <v>if (file.exists('D:\\My-Shares\\source-fno-csv\\op10082014.csv')) op10082014 = data.table (read_csv_chunked('D:\\My-Shares\\source-fno-csv\\op10082014.csv', DataFrameCallback$new(f), chunk_size = 5))</v>
      </c>
      <c r="T1260" t="str">
        <f t="shared" si="413"/>
        <v>MA100814</v>
      </c>
      <c r="U1260" s="3" t="s">
        <v>24</v>
      </c>
      <c r="V1260" t="str">
        <f t="shared" si="414"/>
        <v>https://www1.nseindia.com/archives/equities/mkt/MA100814.csv</v>
      </c>
      <c r="W1260" t="str">
        <f t="shared" si="415"/>
        <v>MA100814 = fread('https://www1.nseindia.com/archives/equities/mkt/MA100814.csv', sep='!', header = FALSE);</v>
      </c>
      <c r="X1260" t="str">
        <f t="shared" si="416"/>
        <v>MA100814 = MA100814[ str_detect(toupper(V1), ',NIFTY') | str_detect(toupper(V1), ',INDEX,') | str_detect(toupper(V1), ',CNX') ];</v>
      </c>
      <c r="Y1260" t="str">
        <f t="shared" si="417"/>
        <v>MA100814 = MA100814[, c('temp', 'INDEX', 'PREVIOUS_CLOSE', 'OPEN', 'HIGH', 'LOW', 'CLOSE', 'GAIN_LOSS') := tstrsplit(V1, ',', fixed= TRUE),];</v>
      </c>
      <c r="Z1260" t="str">
        <f t="shared" si="418"/>
        <v>MA100814 = MA100814 [ GAIN_LOSS != 'GAIN/LOSS'];</v>
      </c>
      <c r="AA1260" t="str">
        <f t="shared" si="419"/>
        <v>if (curl_fetch_memory('https://www1.nseindia.com/archives/equities/mkt/MA100814.csv')$status_code == 200) {MA100814 = fread('https://www1.nseindia.com/archives/equities/mkt/MA100814.csv', sep='!', header = FALSE); MA100814 = MA100814[ str_detect(toupper(V1), ',NIFTY') | str_detect(toupper(V1), ',INDEX,') | str_detect(toupper(V1), ',CNX') ]; MA100814 = MA100814[, c('temp', 'INDEX', 'PREVIOUS_CLOSE', 'OPEN', 'HIGH', 'LOW', 'CLOSE', 'GAIN_LOSS') := tstrsplit(V1, ',', fixed= TRUE),]; MA100814 = MA100814 [ GAIN_LOSS != 'GAIN/LOSS'];}</v>
      </c>
    </row>
    <row r="1261" spans="1:27" hidden="1">
      <c r="A1261" s="1">
        <v>41862</v>
      </c>
      <c r="B1261" s="2">
        <f t="shared" si="403"/>
        <v>11</v>
      </c>
      <c r="C1261" s="2">
        <f t="shared" si="404"/>
        <v>8</v>
      </c>
      <c r="D1261">
        <f t="shared" si="405"/>
        <v>2014</v>
      </c>
      <c r="E1261" t="str">
        <f t="shared" si="406"/>
        <v>14</v>
      </c>
      <c r="F1261" t="str">
        <f t="shared" si="407"/>
        <v>PR110814.zip</v>
      </c>
      <c r="G1261" t="str">
        <f t="shared" si="408"/>
        <v>fo11082014.zip</v>
      </c>
      <c r="H1261" t="str">
        <f t="shared" si="409"/>
        <v>fo11082014</v>
      </c>
      <c r="I1261" t="str">
        <f t="shared" si="410"/>
        <v>op11082014</v>
      </c>
      <c r="J1261" s="3" t="s">
        <v>6</v>
      </c>
      <c r="K1261" t="s">
        <v>13</v>
      </c>
      <c r="L1261" t="s">
        <v>14</v>
      </c>
      <c r="M1261" t="s">
        <v>17</v>
      </c>
      <c r="N1261" t="str">
        <f t="shared" si="399"/>
        <v>if (curl_fetch_memory('https://www1.nseindia.com/archives/equities/bhavcopy/pr/PR110814.zip')$status_code == 200)</v>
      </c>
      <c r="O1261" t="str">
        <f t="shared" si="400"/>
        <v>if (curl_fetch_memory('https://www1.nseindia.com/archives/equities/bhavcopy/pr/PR110814.zip')$status_code == 200) download.file('https://www1.nseindia.com/archives/equities/bhavcopy/pr/PR110814.zip', 'D:\\My-Shares\\source-bhavcopy-zip\\PR110814.zip')</v>
      </c>
      <c r="P1261" t="str">
        <f t="shared" si="401"/>
        <v>if (file.exists('D:\\My-Shares\\source-bhavcopy-zip\\PR110814.zip')) {zipped_names = grep('\\.zip', unzip('D:\\My-Shares\\source-bhavcopy-zip\\PR110814.zip', list=TRUE)$Name, ignore.case=TRUE, value=TRUE); unzip(zipfile = 'D:\\My-Shares\\source-bhavcopy-zip\\PR110814.zip', exdir = 'D:\\My-Shares\\source-fno-zip', files=zipped_names);rm(zipped_names);}</v>
      </c>
      <c r="Q1261" t="str">
        <f t="shared" si="402"/>
        <v>if (file.exists('D:\\My-Shares\\source-fno-zip\\fo11082014.zip')) {files = unzip('D:\\My-Shares\\source-fno-zip\\fo11082014.zip', list=TRUE)$Name; unzip(zipfile = 'D:\\My-Shares\\source-fno-zip\\fo11082014.zip', exdir = 'D:\\My-Shares\\source-fno-csv', files=files[grepl('^fo[0-9]{8}\\.csv|^op[0-9]{8}\\.csv',files)]);rm(files);}</v>
      </c>
      <c r="R1261" t="str">
        <f t="shared" si="411"/>
        <v>if (file.exists('D:\\My-Shares\\source-fno-csv\\fo11082014.csv')) fo11082014 = data.table (read_csv_chunked('D:\\My-Shares\\source-fno-csv\\fo11082014.csv', DataFrameCallback$new(f), chunk_size = 5))</v>
      </c>
      <c r="S1261" t="str">
        <f t="shared" si="412"/>
        <v>if (file.exists('D:\\My-Shares\\source-fno-csv\\op11082014.csv')) op11082014 = data.table (read_csv_chunked('D:\\My-Shares\\source-fno-csv\\op11082014.csv', DataFrameCallback$new(f), chunk_size = 5))</v>
      </c>
      <c r="T1261" t="str">
        <f t="shared" si="413"/>
        <v>MA110814</v>
      </c>
      <c r="U1261" s="3" t="s">
        <v>24</v>
      </c>
      <c r="V1261" t="str">
        <f t="shared" si="414"/>
        <v>https://www1.nseindia.com/archives/equities/mkt/MA110814.csv</v>
      </c>
      <c r="W1261" t="str">
        <f t="shared" si="415"/>
        <v>MA110814 = fread('https://www1.nseindia.com/archives/equities/mkt/MA110814.csv', sep='!', header = FALSE);</v>
      </c>
      <c r="X1261" t="str">
        <f t="shared" si="416"/>
        <v>MA110814 = MA110814[ str_detect(toupper(V1), ',NIFTY') | str_detect(toupper(V1), ',INDEX,') | str_detect(toupper(V1), ',CNX') ];</v>
      </c>
      <c r="Y1261" t="str">
        <f t="shared" si="417"/>
        <v>MA110814 = MA110814[, c('temp', 'INDEX', 'PREVIOUS_CLOSE', 'OPEN', 'HIGH', 'LOW', 'CLOSE', 'GAIN_LOSS') := tstrsplit(V1, ',', fixed= TRUE),];</v>
      </c>
      <c r="Z1261" t="str">
        <f t="shared" si="418"/>
        <v>MA110814 = MA110814 [ GAIN_LOSS != 'GAIN/LOSS'];</v>
      </c>
      <c r="AA1261" t="str">
        <f t="shared" si="419"/>
        <v>if (curl_fetch_memory('https://www1.nseindia.com/archives/equities/mkt/MA110814.csv')$status_code == 200) {MA110814 = fread('https://www1.nseindia.com/archives/equities/mkt/MA110814.csv', sep='!', header = FALSE); MA110814 = MA110814[ str_detect(toupper(V1), ',NIFTY') | str_detect(toupper(V1), ',INDEX,') | str_detect(toupper(V1), ',CNX') ]; MA110814 = MA110814[, c('temp', 'INDEX', 'PREVIOUS_CLOSE', 'OPEN', 'HIGH', 'LOW', 'CLOSE', 'GAIN_LOSS') := tstrsplit(V1, ',', fixed= TRUE),]; MA110814 = MA110814 [ GAIN_LOSS != 'GAIN/LOSS'];}</v>
      </c>
    </row>
    <row r="1262" spans="1:27" hidden="1">
      <c r="A1262" s="1">
        <v>41863</v>
      </c>
      <c r="B1262" s="2">
        <f t="shared" si="403"/>
        <v>12</v>
      </c>
      <c r="C1262" s="2">
        <f t="shared" si="404"/>
        <v>8</v>
      </c>
      <c r="D1262">
        <f t="shared" si="405"/>
        <v>2014</v>
      </c>
      <c r="E1262" t="str">
        <f t="shared" si="406"/>
        <v>14</v>
      </c>
      <c r="F1262" t="str">
        <f t="shared" si="407"/>
        <v>PR120814.zip</v>
      </c>
      <c r="G1262" t="str">
        <f t="shared" si="408"/>
        <v>fo12082014.zip</v>
      </c>
      <c r="H1262" t="str">
        <f t="shared" si="409"/>
        <v>fo12082014</v>
      </c>
      <c r="I1262" t="str">
        <f t="shared" si="410"/>
        <v>op12082014</v>
      </c>
      <c r="J1262" s="3" t="s">
        <v>6</v>
      </c>
      <c r="K1262" t="s">
        <v>13</v>
      </c>
      <c r="L1262" t="s">
        <v>14</v>
      </c>
      <c r="M1262" t="s">
        <v>17</v>
      </c>
      <c r="N1262" t="str">
        <f t="shared" si="399"/>
        <v>if (curl_fetch_memory('https://www1.nseindia.com/archives/equities/bhavcopy/pr/PR120814.zip')$status_code == 200)</v>
      </c>
      <c r="O1262" t="str">
        <f t="shared" si="400"/>
        <v>if (curl_fetch_memory('https://www1.nseindia.com/archives/equities/bhavcopy/pr/PR120814.zip')$status_code == 200) download.file('https://www1.nseindia.com/archives/equities/bhavcopy/pr/PR120814.zip', 'D:\\My-Shares\\source-bhavcopy-zip\\PR120814.zip')</v>
      </c>
      <c r="P1262" t="str">
        <f t="shared" si="401"/>
        <v>if (file.exists('D:\\My-Shares\\source-bhavcopy-zip\\PR120814.zip')) {zipped_names = grep('\\.zip', unzip('D:\\My-Shares\\source-bhavcopy-zip\\PR120814.zip', list=TRUE)$Name, ignore.case=TRUE, value=TRUE); unzip(zipfile = 'D:\\My-Shares\\source-bhavcopy-zip\\PR120814.zip', exdir = 'D:\\My-Shares\\source-fno-zip', files=zipped_names);rm(zipped_names);}</v>
      </c>
      <c r="Q1262" t="str">
        <f t="shared" si="402"/>
        <v>if (file.exists('D:\\My-Shares\\source-fno-zip\\fo12082014.zip')) {files = unzip('D:\\My-Shares\\source-fno-zip\\fo12082014.zip', list=TRUE)$Name; unzip(zipfile = 'D:\\My-Shares\\source-fno-zip\\fo12082014.zip', exdir = 'D:\\My-Shares\\source-fno-csv', files=files[grepl('^fo[0-9]{8}\\.csv|^op[0-9]{8}\\.csv',files)]);rm(files);}</v>
      </c>
      <c r="R1262" t="str">
        <f t="shared" si="411"/>
        <v>if (file.exists('D:\\My-Shares\\source-fno-csv\\fo12082014.csv')) fo12082014 = data.table (read_csv_chunked('D:\\My-Shares\\source-fno-csv\\fo12082014.csv', DataFrameCallback$new(f), chunk_size = 5))</v>
      </c>
      <c r="S1262" t="str">
        <f t="shared" si="412"/>
        <v>if (file.exists('D:\\My-Shares\\source-fno-csv\\op12082014.csv')) op12082014 = data.table (read_csv_chunked('D:\\My-Shares\\source-fno-csv\\op12082014.csv', DataFrameCallback$new(f), chunk_size = 5))</v>
      </c>
      <c r="T1262" t="str">
        <f t="shared" si="413"/>
        <v>MA120814</v>
      </c>
      <c r="U1262" s="3" t="s">
        <v>24</v>
      </c>
      <c r="V1262" t="str">
        <f t="shared" si="414"/>
        <v>https://www1.nseindia.com/archives/equities/mkt/MA120814.csv</v>
      </c>
      <c r="W1262" t="str">
        <f t="shared" si="415"/>
        <v>MA120814 = fread('https://www1.nseindia.com/archives/equities/mkt/MA120814.csv', sep='!', header = FALSE);</v>
      </c>
      <c r="X1262" t="str">
        <f t="shared" si="416"/>
        <v>MA120814 = MA120814[ str_detect(toupper(V1), ',NIFTY') | str_detect(toupper(V1), ',INDEX,') | str_detect(toupper(V1), ',CNX') ];</v>
      </c>
      <c r="Y1262" t="str">
        <f t="shared" si="417"/>
        <v>MA120814 = MA120814[, c('temp', 'INDEX', 'PREVIOUS_CLOSE', 'OPEN', 'HIGH', 'LOW', 'CLOSE', 'GAIN_LOSS') := tstrsplit(V1, ',', fixed= TRUE),];</v>
      </c>
      <c r="Z1262" t="str">
        <f t="shared" si="418"/>
        <v>MA120814 = MA120814 [ GAIN_LOSS != 'GAIN/LOSS'];</v>
      </c>
      <c r="AA1262" t="str">
        <f t="shared" si="419"/>
        <v>if (curl_fetch_memory('https://www1.nseindia.com/archives/equities/mkt/MA120814.csv')$status_code == 200) {MA120814 = fread('https://www1.nseindia.com/archives/equities/mkt/MA120814.csv', sep='!', header = FALSE); MA120814 = MA120814[ str_detect(toupper(V1), ',NIFTY') | str_detect(toupper(V1), ',INDEX,') | str_detect(toupper(V1), ',CNX') ]; MA120814 = MA120814[, c('temp', 'INDEX', 'PREVIOUS_CLOSE', 'OPEN', 'HIGH', 'LOW', 'CLOSE', 'GAIN_LOSS') := tstrsplit(V1, ',', fixed= TRUE),]; MA120814 = MA120814 [ GAIN_LOSS != 'GAIN/LOSS'];}</v>
      </c>
    </row>
    <row r="1263" spans="1:27" hidden="1">
      <c r="A1263" s="1">
        <v>41864</v>
      </c>
      <c r="B1263" s="2">
        <f t="shared" si="403"/>
        <v>13</v>
      </c>
      <c r="C1263" s="2">
        <f t="shared" si="404"/>
        <v>8</v>
      </c>
      <c r="D1263">
        <f t="shared" si="405"/>
        <v>2014</v>
      </c>
      <c r="E1263" t="str">
        <f t="shared" si="406"/>
        <v>14</v>
      </c>
      <c r="F1263" t="str">
        <f t="shared" si="407"/>
        <v>PR130814.zip</v>
      </c>
      <c r="G1263" t="str">
        <f t="shared" si="408"/>
        <v>fo13082014.zip</v>
      </c>
      <c r="H1263" t="str">
        <f t="shared" si="409"/>
        <v>fo13082014</v>
      </c>
      <c r="I1263" t="str">
        <f t="shared" si="410"/>
        <v>op13082014</v>
      </c>
      <c r="J1263" s="3" t="s">
        <v>6</v>
      </c>
      <c r="K1263" t="s">
        <v>13</v>
      </c>
      <c r="L1263" t="s">
        <v>14</v>
      </c>
      <c r="M1263" t="s">
        <v>17</v>
      </c>
      <c r="N1263" t="str">
        <f t="shared" si="399"/>
        <v>if (curl_fetch_memory('https://www1.nseindia.com/archives/equities/bhavcopy/pr/PR130814.zip')$status_code == 200)</v>
      </c>
      <c r="O1263" t="str">
        <f t="shared" si="400"/>
        <v>if (curl_fetch_memory('https://www1.nseindia.com/archives/equities/bhavcopy/pr/PR130814.zip')$status_code == 200) download.file('https://www1.nseindia.com/archives/equities/bhavcopy/pr/PR130814.zip', 'D:\\My-Shares\\source-bhavcopy-zip\\PR130814.zip')</v>
      </c>
      <c r="P1263" t="str">
        <f t="shared" si="401"/>
        <v>if (file.exists('D:\\My-Shares\\source-bhavcopy-zip\\PR130814.zip')) {zipped_names = grep('\\.zip', unzip('D:\\My-Shares\\source-bhavcopy-zip\\PR130814.zip', list=TRUE)$Name, ignore.case=TRUE, value=TRUE); unzip(zipfile = 'D:\\My-Shares\\source-bhavcopy-zip\\PR130814.zip', exdir = 'D:\\My-Shares\\source-fno-zip', files=zipped_names);rm(zipped_names);}</v>
      </c>
      <c r="Q1263" t="str">
        <f t="shared" si="402"/>
        <v>if (file.exists('D:\\My-Shares\\source-fno-zip\\fo13082014.zip')) {files = unzip('D:\\My-Shares\\source-fno-zip\\fo13082014.zip', list=TRUE)$Name; unzip(zipfile = 'D:\\My-Shares\\source-fno-zip\\fo13082014.zip', exdir = 'D:\\My-Shares\\source-fno-csv', files=files[grepl('^fo[0-9]{8}\\.csv|^op[0-9]{8}\\.csv',files)]);rm(files);}</v>
      </c>
      <c r="R1263" t="str">
        <f t="shared" si="411"/>
        <v>if (file.exists('D:\\My-Shares\\source-fno-csv\\fo13082014.csv')) fo13082014 = data.table (read_csv_chunked('D:\\My-Shares\\source-fno-csv\\fo13082014.csv', DataFrameCallback$new(f), chunk_size = 5))</v>
      </c>
      <c r="S1263" t="str">
        <f t="shared" si="412"/>
        <v>if (file.exists('D:\\My-Shares\\source-fno-csv\\op13082014.csv')) op13082014 = data.table (read_csv_chunked('D:\\My-Shares\\source-fno-csv\\op13082014.csv', DataFrameCallback$new(f), chunk_size = 5))</v>
      </c>
      <c r="T1263" t="str">
        <f t="shared" si="413"/>
        <v>MA130814</v>
      </c>
      <c r="U1263" s="3" t="s">
        <v>24</v>
      </c>
      <c r="V1263" t="str">
        <f t="shared" si="414"/>
        <v>https://www1.nseindia.com/archives/equities/mkt/MA130814.csv</v>
      </c>
      <c r="W1263" t="str">
        <f t="shared" si="415"/>
        <v>MA130814 = fread('https://www1.nseindia.com/archives/equities/mkt/MA130814.csv', sep='!', header = FALSE);</v>
      </c>
      <c r="X1263" t="str">
        <f t="shared" si="416"/>
        <v>MA130814 = MA130814[ str_detect(toupper(V1), ',NIFTY') | str_detect(toupper(V1), ',INDEX,') | str_detect(toupper(V1), ',CNX') ];</v>
      </c>
      <c r="Y1263" t="str">
        <f t="shared" si="417"/>
        <v>MA130814 = MA130814[, c('temp', 'INDEX', 'PREVIOUS_CLOSE', 'OPEN', 'HIGH', 'LOW', 'CLOSE', 'GAIN_LOSS') := tstrsplit(V1, ',', fixed= TRUE),];</v>
      </c>
      <c r="Z1263" t="str">
        <f t="shared" si="418"/>
        <v>MA130814 = MA130814 [ GAIN_LOSS != 'GAIN/LOSS'];</v>
      </c>
      <c r="AA1263" t="str">
        <f t="shared" si="419"/>
        <v>if (curl_fetch_memory('https://www1.nseindia.com/archives/equities/mkt/MA130814.csv')$status_code == 200) {MA130814 = fread('https://www1.nseindia.com/archives/equities/mkt/MA130814.csv', sep='!', header = FALSE); MA130814 = MA130814[ str_detect(toupper(V1), ',NIFTY') | str_detect(toupper(V1), ',INDEX,') | str_detect(toupper(V1), ',CNX') ]; MA130814 = MA130814[, c('temp', 'INDEX', 'PREVIOUS_CLOSE', 'OPEN', 'HIGH', 'LOW', 'CLOSE', 'GAIN_LOSS') := tstrsplit(V1, ',', fixed= TRUE),]; MA130814 = MA130814 [ GAIN_LOSS != 'GAIN/LOSS'];}</v>
      </c>
    </row>
    <row r="1264" spans="1:27" hidden="1">
      <c r="A1264" s="1">
        <v>41865</v>
      </c>
      <c r="B1264" s="2">
        <f t="shared" si="403"/>
        <v>14</v>
      </c>
      <c r="C1264" s="2">
        <f t="shared" si="404"/>
        <v>8</v>
      </c>
      <c r="D1264">
        <f t="shared" si="405"/>
        <v>2014</v>
      </c>
      <c r="E1264" t="str">
        <f t="shared" si="406"/>
        <v>14</v>
      </c>
      <c r="F1264" t="str">
        <f t="shared" si="407"/>
        <v>PR140814.zip</v>
      </c>
      <c r="G1264" t="str">
        <f t="shared" si="408"/>
        <v>fo14082014.zip</v>
      </c>
      <c r="H1264" t="str">
        <f t="shared" si="409"/>
        <v>fo14082014</v>
      </c>
      <c r="I1264" t="str">
        <f t="shared" si="410"/>
        <v>op14082014</v>
      </c>
      <c r="J1264" s="3" t="s">
        <v>6</v>
      </c>
      <c r="K1264" t="s">
        <v>13</v>
      </c>
      <c r="L1264" t="s">
        <v>14</v>
      </c>
      <c r="M1264" t="s">
        <v>17</v>
      </c>
      <c r="N1264" t="str">
        <f t="shared" si="399"/>
        <v>if (curl_fetch_memory('https://www1.nseindia.com/archives/equities/bhavcopy/pr/PR140814.zip')$status_code == 200)</v>
      </c>
      <c r="O1264" t="str">
        <f t="shared" si="400"/>
        <v>if (curl_fetch_memory('https://www1.nseindia.com/archives/equities/bhavcopy/pr/PR140814.zip')$status_code == 200) download.file('https://www1.nseindia.com/archives/equities/bhavcopy/pr/PR140814.zip', 'D:\\My-Shares\\source-bhavcopy-zip\\PR140814.zip')</v>
      </c>
      <c r="P1264" t="str">
        <f t="shared" si="401"/>
        <v>if (file.exists('D:\\My-Shares\\source-bhavcopy-zip\\PR140814.zip')) {zipped_names = grep('\\.zip', unzip('D:\\My-Shares\\source-bhavcopy-zip\\PR140814.zip', list=TRUE)$Name, ignore.case=TRUE, value=TRUE); unzip(zipfile = 'D:\\My-Shares\\source-bhavcopy-zip\\PR140814.zip', exdir = 'D:\\My-Shares\\source-fno-zip', files=zipped_names);rm(zipped_names);}</v>
      </c>
      <c r="Q1264" t="str">
        <f t="shared" si="402"/>
        <v>if (file.exists('D:\\My-Shares\\source-fno-zip\\fo14082014.zip')) {files = unzip('D:\\My-Shares\\source-fno-zip\\fo14082014.zip', list=TRUE)$Name; unzip(zipfile = 'D:\\My-Shares\\source-fno-zip\\fo14082014.zip', exdir = 'D:\\My-Shares\\source-fno-csv', files=files[grepl('^fo[0-9]{8}\\.csv|^op[0-9]{8}\\.csv',files)]);rm(files);}</v>
      </c>
      <c r="R1264" t="str">
        <f t="shared" si="411"/>
        <v>if (file.exists('D:\\My-Shares\\source-fno-csv\\fo14082014.csv')) fo14082014 = data.table (read_csv_chunked('D:\\My-Shares\\source-fno-csv\\fo14082014.csv', DataFrameCallback$new(f), chunk_size = 5))</v>
      </c>
      <c r="S1264" t="str">
        <f t="shared" si="412"/>
        <v>if (file.exists('D:\\My-Shares\\source-fno-csv\\op14082014.csv')) op14082014 = data.table (read_csv_chunked('D:\\My-Shares\\source-fno-csv\\op14082014.csv', DataFrameCallback$new(f), chunk_size = 5))</v>
      </c>
      <c r="T1264" t="str">
        <f t="shared" si="413"/>
        <v>MA140814</v>
      </c>
      <c r="U1264" s="3" t="s">
        <v>24</v>
      </c>
      <c r="V1264" t="str">
        <f t="shared" si="414"/>
        <v>https://www1.nseindia.com/archives/equities/mkt/MA140814.csv</v>
      </c>
      <c r="W1264" t="str">
        <f t="shared" si="415"/>
        <v>MA140814 = fread('https://www1.nseindia.com/archives/equities/mkt/MA140814.csv', sep='!', header = FALSE);</v>
      </c>
      <c r="X1264" t="str">
        <f t="shared" si="416"/>
        <v>MA140814 = MA140814[ str_detect(toupper(V1), ',NIFTY') | str_detect(toupper(V1), ',INDEX,') | str_detect(toupper(V1), ',CNX') ];</v>
      </c>
      <c r="Y1264" t="str">
        <f t="shared" si="417"/>
        <v>MA140814 = MA140814[, c('temp', 'INDEX', 'PREVIOUS_CLOSE', 'OPEN', 'HIGH', 'LOW', 'CLOSE', 'GAIN_LOSS') := tstrsplit(V1, ',', fixed= TRUE),];</v>
      </c>
      <c r="Z1264" t="str">
        <f t="shared" si="418"/>
        <v>MA140814 = MA140814 [ GAIN_LOSS != 'GAIN/LOSS'];</v>
      </c>
      <c r="AA1264" t="str">
        <f t="shared" si="419"/>
        <v>if (curl_fetch_memory('https://www1.nseindia.com/archives/equities/mkt/MA140814.csv')$status_code == 200) {MA140814 = fread('https://www1.nseindia.com/archives/equities/mkt/MA140814.csv', sep='!', header = FALSE); MA140814 = MA140814[ str_detect(toupper(V1), ',NIFTY') | str_detect(toupper(V1), ',INDEX,') | str_detect(toupper(V1), ',CNX') ]; MA140814 = MA140814[, c('temp', 'INDEX', 'PREVIOUS_CLOSE', 'OPEN', 'HIGH', 'LOW', 'CLOSE', 'GAIN_LOSS') := tstrsplit(V1, ',', fixed= TRUE),]; MA140814 = MA140814 [ GAIN_LOSS != 'GAIN/LOSS'];}</v>
      </c>
    </row>
    <row r="1265" spans="1:27" hidden="1">
      <c r="A1265" s="1">
        <v>41866</v>
      </c>
      <c r="B1265" s="2">
        <f t="shared" si="403"/>
        <v>15</v>
      </c>
      <c r="C1265" s="2">
        <f t="shared" si="404"/>
        <v>8</v>
      </c>
      <c r="D1265">
        <f t="shared" si="405"/>
        <v>2014</v>
      </c>
      <c r="E1265" t="str">
        <f t="shared" si="406"/>
        <v>14</v>
      </c>
      <c r="F1265" t="str">
        <f t="shared" si="407"/>
        <v>PR150814.zip</v>
      </c>
      <c r="G1265" t="str">
        <f t="shared" si="408"/>
        <v>fo15082014.zip</v>
      </c>
      <c r="H1265" t="str">
        <f t="shared" si="409"/>
        <v>fo15082014</v>
      </c>
      <c r="I1265" t="str">
        <f t="shared" si="410"/>
        <v>op15082014</v>
      </c>
      <c r="J1265" s="3" t="s">
        <v>6</v>
      </c>
      <c r="K1265" t="s">
        <v>13</v>
      </c>
      <c r="L1265" t="s">
        <v>14</v>
      </c>
      <c r="M1265" t="s">
        <v>17</v>
      </c>
      <c r="N1265" t="str">
        <f t="shared" si="399"/>
        <v>if (curl_fetch_memory('https://www1.nseindia.com/archives/equities/bhavcopy/pr/PR150814.zip')$status_code == 200)</v>
      </c>
      <c r="O1265" t="str">
        <f t="shared" si="400"/>
        <v>if (curl_fetch_memory('https://www1.nseindia.com/archives/equities/bhavcopy/pr/PR150814.zip')$status_code == 200) download.file('https://www1.nseindia.com/archives/equities/bhavcopy/pr/PR150814.zip', 'D:\\My-Shares\\source-bhavcopy-zip\\PR150814.zip')</v>
      </c>
      <c r="P1265" t="str">
        <f t="shared" si="401"/>
        <v>if (file.exists('D:\\My-Shares\\source-bhavcopy-zip\\PR150814.zip')) {zipped_names = grep('\\.zip', unzip('D:\\My-Shares\\source-bhavcopy-zip\\PR150814.zip', list=TRUE)$Name, ignore.case=TRUE, value=TRUE); unzip(zipfile = 'D:\\My-Shares\\source-bhavcopy-zip\\PR150814.zip', exdir = 'D:\\My-Shares\\source-fno-zip', files=zipped_names);rm(zipped_names);}</v>
      </c>
      <c r="Q1265" t="str">
        <f t="shared" si="402"/>
        <v>if (file.exists('D:\\My-Shares\\source-fno-zip\\fo15082014.zip')) {files = unzip('D:\\My-Shares\\source-fno-zip\\fo15082014.zip', list=TRUE)$Name; unzip(zipfile = 'D:\\My-Shares\\source-fno-zip\\fo15082014.zip', exdir = 'D:\\My-Shares\\source-fno-csv', files=files[grepl('^fo[0-9]{8}\\.csv|^op[0-9]{8}\\.csv',files)]);rm(files);}</v>
      </c>
      <c r="R1265" t="str">
        <f t="shared" si="411"/>
        <v>if (file.exists('D:\\My-Shares\\source-fno-csv\\fo15082014.csv')) fo15082014 = data.table (read_csv_chunked('D:\\My-Shares\\source-fno-csv\\fo15082014.csv', DataFrameCallback$new(f), chunk_size = 5))</v>
      </c>
      <c r="S1265" t="str">
        <f t="shared" si="412"/>
        <v>if (file.exists('D:\\My-Shares\\source-fno-csv\\op15082014.csv')) op15082014 = data.table (read_csv_chunked('D:\\My-Shares\\source-fno-csv\\op15082014.csv', DataFrameCallback$new(f), chunk_size = 5))</v>
      </c>
      <c r="T1265" t="str">
        <f t="shared" si="413"/>
        <v>MA150814</v>
      </c>
      <c r="U1265" s="3" t="s">
        <v>24</v>
      </c>
      <c r="V1265" t="str">
        <f t="shared" si="414"/>
        <v>https://www1.nseindia.com/archives/equities/mkt/MA150814.csv</v>
      </c>
      <c r="W1265" t="str">
        <f t="shared" si="415"/>
        <v>MA150814 = fread('https://www1.nseindia.com/archives/equities/mkt/MA150814.csv', sep='!', header = FALSE);</v>
      </c>
      <c r="X1265" t="str">
        <f t="shared" si="416"/>
        <v>MA150814 = MA150814[ str_detect(toupper(V1), ',NIFTY') | str_detect(toupper(V1), ',INDEX,') | str_detect(toupper(V1), ',CNX') ];</v>
      </c>
      <c r="Y1265" t="str">
        <f t="shared" si="417"/>
        <v>MA150814 = MA150814[, c('temp', 'INDEX', 'PREVIOUS_CLOSE', 'OPEN', 'HIGH', 'LOW', 'CLOSE', 'GAIN_LOSS') := tstrsplit(V1, ',', fixed= TRUE),];</v>
      </c>
      <c r="Z1265" t="str">
        <f t="shared" si="418"/>
        <v>MA150814 = MA150814 [ GAIN_LOSS != 'GAIN/LOSS'];</v>
      </c>
      <c r="AA1265" t="str">
        <f t="shared" si="419"/>
        <v>if (curl_fetch_memory('https://www1.nseindia.com/archives/equities/mkt/MA150814.csv')$status_code == 200) {MA150814 = fread('https://www1.nseindia.com/archives/equities/mkt/MA150814.csv', sep='!', header = FALSE); MA150814 = MA150814[ str_detect(toupper(V1), ',NIFTY') | str_detect(toupper(V1), ',INDEX,') | str_detect(toupper(V1), ',CNX') ]; MA150814 = MA150814[, c('temp', 'INDEX', 'PREVIOUS_CLOSE', 'OPEN', 'HIGH', 'LOW', 'CLOSE', 'GAIN_LOSS') := tstrsplit(V1, ',', fixed= TRUE),]; MA150814 = MA150814 [ GAIN_LOSS != 'GAIN/LOSS'];}</v>
      </c>
    </row>
    <row r="1266" spans="1:27" hidden="1">
      <c r="A1266" s="1">
        <v>41867</v>
      </c>
      <c r="B1266" s="2">
        <f t="shared" si="403"/>
        <v>16</v>
      </c>
      <c r="C1266" s="2">
        <f t="shared" si="404"/>
        <v>8</v>
      </c>
      <c r="D1266">
        <f t="shared" si="405"/>
        <v>2014</v>
      </c>
      <c r="E1266" t="str">
        <f t="shared" si="406"/>
        <v>14</v>
      </c>
      <c r="F1266" t="str">
        <f t="shared" si="407"/>
        <v>PR160814.zip</v>
      </c>
      <c r="G1266" t="str">
        <f t="shared" si="408"/>
        <v>fo16082014.zip</v>
      </c>
      <c r="H1266" t="str">
        <f t="shared" si="409"/>
        <v>fo16082014</v>
      </c>
      <c r="I1266" t="str">
        <f t="shared" si="410"/>
        <v>op16082014</v>
      </c>
      <c r="J1266" s="3" t="s">
        <v>6</v>
      </c>
      <c r="K1266" t="s">
        <v>13</v>
      </c>
      <c r="L1266" t="s">
        <v>14</v>
      </c>
      <c r="M1266" t="s">
        <v>17</v>
      </c>
      <c r="N1266" t="str">
        <f t="shared" si="399"/>
        <v>if (curl_fetch_memory('https://www1.nseindia.com/archives/equities/bhavcopy/pr/PR160814.zip')$status_code == 200)</v>
      </c>
      <c r="O1266" t="str">
        <f t="shared" si="400"/>
        <v>if (curl_fetch_memory('https://www1.nseindia.com/archives/equities/bhavcopy/pr/PR160814.zip')$status_code == 200) download.file('https://www1.nseindia.com/archives/equities/bhavcopy/pr/PR160814.zip', 'D:\\My-Shares\\source-bhavcopy-zip\\PR160814.zip')</v>
      </c>
      <c r="P1266" t="str">
        <f t="shared" si="401"/>
        <v>if (file.exists('D:\\My-Shares\\source-bhavcopy-zip\\PR160814.zip')) {zipped_names = grep('\\.zip', unzip('D:\\My-Shares\\source-bhavcopy-zip\\PR160814.zip', list=TRUE)$Name, ignore.case=TRUE, value=TRUE); unzip(zipfile = 'D:\\My-Shares\\source-bhavcopy-zip\\PR160814.zip', exdir = 'D:\\My-Shares\\source-fno-zip', files=zipped_names);rm(zipped_names);}</v>
      </c>
      <c r="Q1266" t="str">
        <f t="shared" si="402"/>
        <v>if (file.exists('D:\\My-Shares\\source-fno-zip\\fo16082014.zip')) {files = unzip('D:\\My-Shares\\source-fno-zip\\fo16082014.zip', list=TRUE)$Name; unzip(zipfile = 'D:\\My-Shares\\source-fno-zip\\fo16082014.zip', exdir = 'D:\\My-Shares\\source-fno-csv', files=files[grepl('^fo[0-9]{8}\\.csv|^op[0-9]{8}\\.csv',files)]);rm(files);}</v>
      </c>
      <c r="R1266" t="str">
        <f t="shared" si="411"/>
        <v>if (file.exists('D:\\My-Shares\\source-fno-csv\\fo16082014.csv')) fo16082014 = data.table (read_csv_chunked('D:\\My-Shares\\source-fno-csv\\fo16082014.csv', DataFrameCallback$new(f), chunk_size = 5))</v>
      </c>
      <c r="S1266" t="str">
        <f t="shared" si="412"/>
        <v>if (file.exists('D:\\My-Shares\\source-fno-csv\\op16082014.csv')) op16082014 = data.table (read_csv_chunked('D:\\My-Shares\\source-fno-csv\\op16082014.csv', DataFrameCallback$new(f), chunk_size = 5))</v>
      </c>
      <c r="T1266" t="str">
        <f t="shared" si="413"/>
        <v>MA160814</v>
      </c>
      <c r="U1266" s="3" t="s">
        <v>24</v>
      </c>
      <c r="V1266" t="str">
        <f t="shared" si="414"/>
        <v>https://www1.nseindia.com/archives/equities/mkt/MA160814.csv</v>
      </c>
      <c r="W1266" t="str">
        <f t="shared" si="415"/>
        <v>MA160814 = fread('https://www1.nseindia.com/archives/equities/mkt/MA160814.csv', sep='!', header = FALSE);</v>
      </c>
      <c r="X1266" t="str">
        <f t="shared" si="416"/>
        <v>MA160814 = MA160814[ str_detect(toupper(V1), ',NIFTY') | str_detect(toupper(V1), ',INDEX,') | str_detect(toupper(V1), ',CNX') ];</v>
      </c>
      <c r="Y1266" t="str">
        <f t="shared" si="417"/>
        <v>MA160814 = MA160814[, c('temp', 'INDEX', 'PREVIOUS_CLOSE', 'OPEN', 'HIGH', 'LOW', 'CLOSE', 'GAIN_LOSS') := tstrsplit(V1, ',', fixed= TRUE),];</v>
      </c>
      <c r="Z1266" t="str">
        <f t="shared" si="418"/>
        <v>MA160814 = MA160814 [ GAIN_LOSS != 'GAIN/LOSS'];</v>
      </c>
      <c r="AA1266" t="str">
        <f t="shared" si="419"/>
        <v>if (curl_fetch_memory('https://www1.nseindia.com/archives/equities/mkt/MA160814.csv')$status_code == 200) {MA160814 = fread('https://www1.nseindia.com/archives/equities/mkt/MA160814.csv', sep='!', header = FALSE); MA160814 = MA160814[ str_detect(toupper(V1), ',NIFTY') | str_detect(toupper(V1), ',INDEX,') | str_detect(toupper(V1), ',CNX') ]; MA160814 = MA160814[, c('temp', 'INDEX', 'PREVIOUS_CLOSE', 'OPEN', 'HIGH', 'LOW', 'CLOSE', 'GAIN_LOSS') := tstrsplit(V1, ',', fixed= TRUE),]; MA160814 = MA160814 [ GAIN_LOSS != 'GAIN/LOSS'];}</v>
      </c>
    </row>
    <row r="1267" spans="1:27" hidden="1">
      <c r="A1267" s="1">
        <v>41868</v>
      </c>
      <c r="B1267" s="2">
        <f t="shared" si="403"/>
        <v>17</v>
      </c>
      <c r="C1267" s="2">
        <f t="shared" si="404"/>
        <v>8</v>
      </c>
      <c r="D1267">
        <f t="shared" si="405"/>
        <v>2014</v>
      </c>
      <c r="E1267" t="str">
        <f t="shared" si="406"/>
        <v>14</v>
      </c>
      <c r="F1267" t="str">
        <f t="shared" si="407"/>
        <v>PR170814.zip</v>
      </c>
      <c r="G1267" t="str">
        <f t="shared" si="408"/>
        <v>fo17082014.zip</v>
      </c>
      <c r="H1267" t="str">
        <f t="shared" si="409"/>
        <v>fo17082014</v>
      </c>
      <c r="I1267" t="str">
        <f t="shared" si="410"/>
        <v>op17082014</v>
      </c>
      <c r="J1267" s="3" t="s">
        <v>6</v>
      </c>
      <c r="K1267" t="s">
        <v>13</v>
      </c>
      <c r="L1267" t="s">
        <v>14</v>
      </c>
      <c r="M1267" t="s">
        <v>17</v>
      </c>
      <c r="N1267" t="str">
        <f t="shared" si="399"/>
        <v>if (curl_fetch_memory('https://www1.nseindia.com/archives/equities/bhavcopy/pr/PR170814.zip')$status_code == 200)</v>
      </c>
      <c r="O1267" t="str">
        <f t="shared" si="400"/>
        <v>if (curl_fetch_memory('https://www1.nseindia.com/archives/equities/bhavcopy/pr/PR170814.zip')$status_code == 200) download.file('https://www1.nseindia.com/archives/equities/bhavcopy/pr/PR170814.zip', 'D:\\My-Shares\\source-bhavcopy-zip\\PR170814.zip')</v>
      </c>
      <c r="P1267" t="str">
        <f t="shared" si="401"/>
        <v>if (file.exists('D:\\My-Shares\\source-bhavcopy-zip\\PR170814.zip')) {zipped_names = grep('\\.zip', unzip('D:\\My-Shares\\source-bhavcopy-zip\\PR170814.zip', list=TRUE)$Name, ignore.case=TRUE, value=TRUE); unzip(zipfile = 'D:\\My-Shares\\source-bhavcopy-zip\\PR170814.zip', exdir = 'D:\\My-Shares\\source-fno-zip', files=zipped_names);rm(zipped_names);}</v>
      </c>
      <c r="Q1267" t="str">
        <f t="shared" si="402"/>
        <v>if (file.exists('D:\\My-Shares\\source-fno-zip\\fo17082014.zip')) {files = unzip('D:\\My-Shares\\source-fno-zip\\fo17082014.zip', list=TRUE)$Name; unzip(zipfile = 'D:\\My-Shares\\source-fno-zip\\fo17082014.zip', exdir = 'D:\\My-Shares\\source-fno-csv', files=files[grepl('^fo[0-9]{8}\\.csv|^op[0-9]{8}\\.csv',files)]);rm(files);}</v>
      </c>
      <c r="R1267" t="str">
        <f t="shared" si="411"/>
        <v>if (file.exists('D:\\My-Shares\\source-fno-csv\\fo17082014.csv')) fo17082014 = data.table (read_csv_chunked('D:\\My-Shares\\source-fno-csv\\fo17082014.csv', DataFrameCallback$new(f), chunk_size = 5))</v>
      </c>
      <c r="S1267" t="str">
        <f t="shared" si="412"/>
        <v>if (file.exists('D:\\My-Shares\\source-fno-csv\\op17082014.csv')) op17082014 = data.table (read_csv_chunked('D:\\My-Shares\\source-fno-csv\\op17082014.csv', DataFrameCallback$new(f), chunk_size = 5))</v>
      </c>
      <c r="T1267" t="str">
        <f t="shared" si="413"/>
        <v>MA170814</v>
      </c>
      <c r="U1267" s="3" t="s">
        <v>24</v>
      </c>
      <c r="V1267" t="str">
        <f t="shared" si="414"/>
        <v>https://www1.nseindia.com/archives/equities/mkt/MA170814.csv</v>
      </c>
      <c r="W1267" t="str">
        <f t="shared" si="415"/>
        <v>MA170814 = fread('https://www1.nseindia.com/archives/equities/mkt/MA170814.csv', sep='!', header = FALSE);</v>
      </c>
      <c r="X1267" t="str">
        <f t="shared" si="416"/>
        <v>MA170814 = MA170814[ str_detect(toupper(V1), ',NIFTY') | str_detect(toupper(V1), ',INDEX,') | str_detect(toupper(V1), ',CNX') ];</v>
      </c>
      <c r="Y1267" t="str">
        <f t="shared" si="417"/>
        <v>MA170814 = MA170814[, c('temp', 'INDEX', 'PREVIOUS_CLOSE', 'OPEN', 'HIGH', 'LOW', 'CLOSE', 'GAIN_LOSS') := tstrsplit(V1, ',', fixed= TRUE),];</v>
      </c>
      <c r="Z1267" t="str">
        <f t="shared" si="418"/>
        <v>MA170814 = MA170814 [ GAIN_LOSS != 'GAIN/LOSS'];</v>
      </c>
      <c r="AA1267" t="str">
        <f t="shared" si="419"/>
        <v>if (curl_fetch_memory('https://www1.nseindia.com/archives/equities/mkt/MA170814.csv')$status_code == 200) {MA170814 = fread('https://www1.nseindia.com/archives/equities/mkt/MA170814.csv', sep='!', header = FALSE); MA170814 = MA170814[ str_detect(toupper(V1), ',NIFTY') | str_detect(toupper(V1), ',INDEX,') | str_detect(toupper(V1), ',CNX') ]; MA170814 = MA170814[, c('temp', 'INDEX', 'PREVIOUS_CLOSE', 'OPEN', 'HIGH', 'LOW', 'CLOSE', 'GAIN_LOSS') := tstrsplit(V1, ',', fixed= TRUE),]; MA170814 = MA170814 [ GAIN_LOSS != 'GAIN/LOSS'];}</v>
      </c>
    </row>
    <row r="1268" spans="1:27" hidden="1">
      <c r="A1268" s="1">
        <v>41869</v>
      </c>
      <c r="B1268" s="2">
        <f t="shared" si="403"/>
        <v>18</v>
      </c>
      <c r="C1268" s="2">
        <f t="shared" si="404"/>
        <v>8</v>
      </c>
      <c r="D1268">
        <f t="shared" si="405"/>
        <v>2014</v>
      </c>
      <c r="E1268" t="str">
        <f t="shared" si="406"/>
        <v>14</v>
      </c>
      <c r="F1268" t="str">
        <f t="shared" si="407"/>
        <v>PR180814.zip</v>
      </c>
      <c r="G1268" t="str">
        <f t="shared" si="408"/>
        <v>fo18082014.zip</v>
      </c>
      <c r="H1268" t="str">
        <f t="shared" si="409"/>
        <v>fo18082014</v>
      </c>
      <c r="I1268" t="str">
        <f t="shared" si="410"/>
        <v>op18082014</v>
      </c>
      <c r="J1268" s="3" t="s">
        <v>6</v>
      </c>
      <c r="K1268" t="s">
        <v>13</v>
      </c>
      <c r="L1268" t="s">
        <v>14</v>
      </c>
      <c r="M1268" t="s">
        <v>17</v>
      </c>
      <c r="N1268" t="str">
        <f t="shared" si="399"/>
        <v>if (curl_fetch_memory('https://www1.nseindia.com/archives/equities/bhavcopy/pr/PR180814.zip')$status_code == 200)</v>
      </c>
      <c r="O1268" t="str">
        <f t="shared" si="400"/>
        <v>if (curl_fetch_memory('https://www1.nseindia.com/archives/equities/bhavcopy/pr/PR180814.zip')$status_code == 200) download.file('https://www1.nseindia.com/archives/equities/bhavcopy/pr/PR180814.zip', 'D:\\My-Shares\\source-bhavcopy-zip\\PR180814.zip')</v>
      </c>
      <c r="P1268" t="str">
        <f t="shared" si="401"/>
        <v>if (file.exists('D:\\My-Shares\\source-bhavcopy-zip\\PR180814.zip')) {zipped_names = grep('\\.zip', unzip('D:\\My-Shares\\source-bhavcopy-zip\\PR180814.zip', list=TRUE)$Name, ignore.case=TRUE, value=TRUE); unzip(zipfile = 'D:\\My-Shares\\source-bhavcopy-zip\\PR180814.zip', exdir = 'D:\\My-Shares\\source-fno-zip', files=zipped_names);rm(zipped_names);}</v>
      </c>
      <c r="Q1268" t="str">
        <f t="shared" si="402"/>
        <v>if (file.exists('D:\\My-Shares\\source-fno-zip\\fo18082014.zip')) {files = unzip('D:\\My-Shares\\source-fno-zip\\fo18082014.zip', list=TRUE)$Name; unzip(zipfile = 'D:\\My-Shares\\source-fno-zip\\fo18082014.zip', exdir = 'D:\\My-Shares\\source-fno-csv', files=files[grepl('^fo[0-9]{8}\\.csv|^op[0-9]{8}\\.csv',files)]);rm(files);}</v>
      </c>
      <c r="R1268" t="str">
        <f t="shared" si="411"/>
        <v>if (file.exists('D:\\My-Shares\\source-fno-csv\\fo18082014.csv')) fo18082014 = data.table (read_csv_chunked('D:\\My-Shares\\source-fno-csv\\fo18082014.csv', DataFrameCallback$new(f), chunk_size = 5))</v>
      </c>
      <c r="S1268" t="str">
        <f t="shared" si="412"/>
        <v>if (file.exists('D:\\My-Shares\\source-fno-csv\\op18082014.csv')) op18082014 = data.table (read_csv_chunked('D:\\My-Shares\\source-fno-csv\\op18082014.csv', DataFrameCallback$new(f), chunk_size = 5))</v>
      </c>
      <c r="T1268" t="str">
        <f t="shared" si="413"/>
        <v>MA180814</v>
      </c>
      <c r="U1268" s="3" t="s">
        <v>24</v>
      </c>
      <c r="V1268" t="str">
        <f t="shared" si="414"/>
        <v>https://www1.nseindia.com/archives/equities/mkt/MA180814.csv</v>
      </c>
      <c r="W1268" t="str">
        <f t="shared" si="415"/>
        <v>MA180814 = fread('https://www1.nseindia.com/archives/equities/mkt/MA180814.csv', sep='!', header = FALSE);</v>
      </c>
      <c r="X1268" t="str">
        <f t="shared" si="416"/>
        <v>MA180814 = MA180814[ str_detect(toupper(V1), ',NIFTY') | str_detect(toupper(V1), ',INDEX,') | str_detect(toupper(V1), ',CNX') ];</v>
      </c>
      <c r="Y1268" t="str">
        <f t="shared" si="417"/>
        <v>MA180814 = MA180814[, c('temp', 'INDEX', 'PREVIOUS_CLOSE', 'OPEN', 'HIGH', 'LOW', 'CLOSE', 'GAIN_LOSS') := tstrsplit(V1, ',', fixed= TRUE),];</v>
      </c>
      <c r="Z1268" t="str">
        <f t="shared" si="418"/>
        <v>MA180814 = MA180814 [ GAIN_LOSS != 'GAIN/LOSS'];</v>
      </c>
      <c r="AA1268" t="str">
        <f t="shared" si="419"/>
        <v>if (curl_fetch_memory('https://www1.nseindia.com/archives/equities/mkt/MA180814.csv')$status_code == 200) {MA180814 = fread('https://www1.nseindia.com/archives/equities/mkt/MA180814.csv', sep='!', header = FALSE); MA180814 = MA180814[ str_detect(toupper(V1), ',NIFTY') | str_detect(toupper(V1), ',INDEX,') | str_detect(toupper(V1), ',CNX') ]; MA180814 = MA180814[, c('temp', 'INDEX', 'PREVIOUS_CLOSE', 'OPEN', 'HIGH', 'LOW', 'CLOSE', 'GAIN_LOSS') := tstrsplit(V1, ',', fixed= TRUE),]; MA180814 = MA180814 [ GAIN_LOSS != 'GAIN/LOSS'];}</v>
      </c>
    </row>
    <row r="1269" spans="1:27" hidden="1">
      <c r="A1269" s="1">
        <v>41870</v>
      </c>
      <c r="B1269" s="2">
        <f t="shared" si="403"/>
        <v>19</v>
      </c>
      <c r="C1269" s="2">
        <f t="shared" si="404"/>
        <v>8</v>
      </c>
      <c r="D1269">
        <f t="shared" si="405"/>
        <v>2014</v>
      </c>
      <c r="E1269" t="str">
        <f t="shared" si="406"/>
        <v>14</v>
      </c>
      <c r="F1269" t="str">
        <f t="shared" si="407"/>
        <v>PR190814.zip</v>
      </c>
      <c r="G1269" t="str">
        <f t="shared" si="408"/>
        <v>fo19082014.zip</v>
      </c>
      <c r="H1269" t="str">
        <f t="shared" si="409"/>
        <v>fo19082014</v>
      </c>
      <c r="I1269" t="str">
        <f t="shared" si="410"/>
        <v>op19082014</v>
      </c>
      <c r="J1269" s="3" t="s">
        <v>6</v>
      </c>
      <c r="K1269" t="s">
        <v>13</v>
      </c>
      <c r="L1269" t="s">
        <v>14</v>
      </c>
      <c r="M1269" t="s">
        <v>17</v>
      </c>
      <c r="N1269" t="str">
        <f t="shared" si="399"/>
        <v>if (curl_fetch_memory('https://www1.nseindia.com/archives/equities/bhavcopy/pr/PR190814.zip')$status_code == 200)</v>
      </c>
      <c r="O1269" t="str">
        <f t="shared" si="400"/>
        <v>if (curl_fetch_memory('https://www1.nseindia.com/archives/equities/bhavcopy/pr/PR190814.zip')$status_code == 200) download.file('https://www1.nseindia.com/archives/equities/bhavcopy/pr/PR190814.zip', 'D:\\My-Shares\\source-bhavcopy-zip\\PR190814.zip')</v>
      </c>
      <c r="P1269" t="str">
        <f t="shared" si="401"/>
        <v>if (file.exists('D:\\My-Shares\\source-bhavcopy-zip\\PR190814.zip')) {zipped_names = grep('\\.zip', unzip('D:\\My-Shares\\source-bhavcopy-zip\\PR190814.zip', list=TRUE)$Name, ignore.case=TRUE, value=TRUE); unzip(zipfile = 'D:\\My-Shares\\source-bhavcopy-zip\\PR190814.zip', exdir = 'D:\\My-Shares\\source-fno-zip', files=zipped_names);rm(zipped_names);}</v>
      </c>
      <c r="Q1269" t="str">
        <f t="shared" si="402"/>
        <v>if (file.exists('D:\\My-Shares\\source-fno-zip\\fo19082014.zip')) {files = unzip('D:\\My-Shares\\source-fno-zip\\fo19082014.zip', list=TRUE)$Name; unzip(zipfile = 'D:\\My-Shares\\source-fno-zip\\fo19082014.zip', exdir = 'D:\\My-Shares\\source-fno-csv', files=files[grepl('^fo[0-9]{8}\\.csv|^op[0-9]{8}\\.csv',files)]);rm(files);}</v>
      </c>
      <c r="R1269" t="str">
        <f t="shared" si="411"/>
        <v>if (file.exists('D:\\My-Shares\\source-fno-csv\\fo19082014.csv')) fo19082014 = data.table (read_csv_chunked('D:\\My-Shares\\source-fno-csv\\fo19082014.csv', DataFrameCallback$new(f), chunk_size = 5))</v>
      </c>
      <c r="S1269" t="str">
        <f t="shared" si="412"/>
        <v>if (file.exists('D:\\My-Shares\\source-fno-csv\\op19082014.csv')) op19082014 = data.table (read_csv_chunked('D:\\My-Shares\\source-fno-csv\\op19082014.csv', DataFrameCallback$new(f), chunk_size = 5))</v>
      </c>
      <c r="T1269" t="str">
        <f t="shared" si="413"/>
        <v>MA190814</v>
      </c>
      <c r="U1269" s="3" t="s">
        <v>24</v>
      </c>
      <c r="V1269" t="str">
        <f t="shared" si="414"/>
        <v>https://www1.nseindia.com/archives/equities/mkt/MA190814.csv</v>
      </c>
      <c r="W1269" t="str">
        <f t="shared" si="415"/>
        <v>MA190814 = fread('https://www1.nseindia.com/archives/equities/mkt/MA190814.csv', sep='!', header = FALSE);</v>
      </c>
      <c r="X1269" t="str">
        <f t="shared" si="416"/>
        <v>MA190814 = MA190814[ str_detect(toupper(V1), ',NIFTY') | str_detect(toupper(V1), ',INDEX,') | str_detect(toupper(V1), ',CNX') ];</v>
      </c>
      <c r="Y1269" t="str">
        <f t="shared" si="417"/>
        <v>MA190814 = MA190814[, c('temp', 'INDEX', 'PREVIOUS_CLOSE', 'OPEN', 'HIGH', 'LOW', 'CLOSE', 'GAIN_LOSS') := tstrsplit(V1, ',', fixed= TRUE),];</v>
      </c>
      <c r="Z1269" t="str">
        <f t="shared" si="418"/>
        <v>MA190814 = MA190814 [ GAIN_LOSS != 'GAIN/LOSS'];</v>
      </c>
      <c r="AA1269" t="str">
        <f t="shared" si="419"/>
        <v>if (curl_fetch_memory('https://www1.nseindia.com/archives/equities/mkt/MA190814.csv')$status_code == 200) {MA190814 = fread('https://www1.nseindia.com/archives/equities/mkt/MA190814.csv', sep='!', header = FALSE); MA190814 = MA190814[ str_detect(toupper(V1), ',NIFTY') | str_detect(toupper(V1), ',INDEX,') | str_detect(toupper(V1), ',CNX') ]; MA190814 = MA190814[, c('temp', 'INDEX', 'PREVIOUS_CLOSE', 'OPEN', 'HIGH', 'LOW', 'CLOSE', 'GAIN_LOSS') := tstrsplit(V1, ',', fixed= TRUE),]; MA190814 = MA190814 [ GAIN_LOSS != 'GAIN/LOSS'];}</v>
      </c>
    </row>
    <row r="1270" spans="1:27" hidden="1">
      <c r="A1270" s="1">
        <v>41871</v>
      </c>
      <c r="B1270" s="2">
        <f t="shared" si="403"/>
        <v>20</v>
      </c>
      <c r="C1270" s="2">
        <f t="shared" si="404"/>
        <v>8</v>
      </c>
      <c r="D1270">
        <f t="shared" si="405"/>
        <v>2014</v>
      </c>
      <c r="E1270" t="str">
        <f t="shared" si="406"/>
        <v>14</v>
      </c>
      <c r="F1270" t="str">
        <f t="shared" si="407"/>
        <v>PR200814.zip</v>
      </c>
      <c r="G1270" t="str">
        <f t="shared" si="408"/>
        <v>fo20082014.zip</v>
      </c>
      <c r="H1270" t="str">
        <f t="shared" si="409"/>
        <v>fo20082014</v>
      </c>
      <c r="I1270" t="str">
        <f t="shared" si="410"/>
        <v>op20082014</v>
      </c>
      <c r="J1270" s="3" t="s">
        <v>6</v>
      </c>
      <c r="K1270" t="s">
        <v>13</v>
      </c>
      <c r="L1270" t="s">
        <v>14</v>
      </c>
      <c r="M1270" t="s">
        <v>17</v>
      </c>
      <c r="N1270" t="str">
        <f t="shared" si="399"/>
        <v>if (curl_fetch_memory('https://www1.nseindia.com/archives/equities/bhavcopy/pr/PR200814.zip')$status_code == 200)</v>
      </c>
      <c r="O1270" t="str">
        <f t="shared" si="400"/>
        <v>if (curl_fetch_memory('https://www1.nseindia.com/archives/equities/bhavcopy/pr/PR200814.zip')$status_code == 200) download.file('https://www1.nseindia.com/archives/equities/bhavcopy/pr/PR200814.zip', 'D:\\My-Shares\\source-bhavcopy-zip\\PR200814.zip')</v>
      </c>
      <c r="P1270" t="str">
        <f t="shared" si="401"/>
        <v>if (file.exists('D:\\My-Shares\\source-bhavcopy-zip\\PR200814.zip')) {zipped_names = grep('\\.zip', unzip('D:\\My-Shares\\source-bhavcopy-zip\\PR200814.zip', list=TRUE)$Name, ignore.case=TRUE, value=TRUE); unzip(zipfile = 'D:\\My-Shares\\source-bhavcopy-zip\\PR200814.zip', exdir = 'D:\\My-Shares\\source-fno-zip', files=zipped_names);rm(zipped_names);}</v>
      </c>
      <c r="Q1270" t="str">
        <f t="shared" si="402"/>
        <v>if (file.exists('D:\\My-Shares\\source-fno-zip\\fo20082014.zip')) {files = unzip('D:\\My-Shares\\source-fno-zip\\fo20082014.zip', list=TRUE)$Name; unzip(zipfile = 'D:\\My-Shares\\source-fno-zip\\fo20082014.zip', exdir = 'D:\\My-Shares\\source-fno-csv', files=files[grepl('^fo[0-9]{8}\\.csv|^op[0-9]{8}\\.csv',files)]);rm(files);}</v>
      </c>
      <c r="R1270" t="str">
        <f t="shared" si="411"/>
        <v>if (file.exists('D:\\My-Shares\\source-fno-csv\\fo20082014.csv')) fo20082014 = data.table (read_csv_chunked('D:\\My-Shares\\source-fno-csv\\fo20082014.csv', DataFrameCallback$new(f), chunk_size = 5))</v>
      </c>
      <c r="S1270" t="str">
        <f t="shared" si="412"/>
        <v>if (file.exists('D:\\My-Shares\\source-fno-csv\\op20082014.csv')) op20082014 = data.table (read_csv_chunked('D:\\My-Shares\\source-fno-csv\\op20082014.csv', DataFrameCallback$new(f), chunk_size = 5))</v>
      </c>
      <c r="T1270" t="str">
        <f t="shared" si="413"/>
        <v>MA200814</v>
      </c>
      <c r="U1270" s="3" t="s">
        <v>24</v>
      </c>
      <c r="V1270" t="str">
        <f t="shared" si="414"/>
        <v>https://www1.nseindia.com/archives/equities/mkt/MA200814.csv</v>
      </c>
      <c r="W1270" t="str">
        <f t="shared" si="415"/>
        <v>MA200814 = fread('https://www1.nseindia.com/archives/equities/mkt/MA200814.csv', sep='!', header = FALSE);</v>
      </c>
      <c r="X1270" t="str">
        <f t="shared" si="416"/>
        <v>MA200814 = MA200814[ str_detect(toupper(V1), ',NIFTY') | str_detect(toupper(V1), ',INDEX,') | str_detect(toupper(V1), ',CNX') ];</v>
      </c>
      <c r="Y1270" t="str">
        <f t="shared" si="417"/>
        <v>MA200814 = MA200814[, c('temp', 'INDEX', 'PREVIOUS_CLOSE', 'OPEN', 'HIGH', 'LOW', 'CLOSE', 'GAIN_LOSS') := tstrsplit(V1, ',', fixed= TRUE),];</v>
      </c>
      <c r="Z1270" t="str">
        <f t="shared" si="418"/>
        <v>MA200814 = MA200814 [ GAIN_LOSS != 'GAIN/LOSS'];</v>
      </c>
      <c r="AA1270" t="str">
        <f t="shared" si="419"/>
        <v>if (curl_fetch_memory('https://www1.nseindia.com/archives/equities/mkt/MA200814.csv')$status_code == 200) {MA200814 = fread('https://www1.nseindia.com/archives/equities/mkt/MA200814.csv', sep='!', header = FALSE); MA200814 = MA200814[ str_detect(toupper(V1), ',NIFTY') | str_detect(toupper(V1), ',INDEX,') | str_detect(toupper(V1), ',CNX') ]; MA200814 = MA200814[, c('temp', 'INDEX', 'PREVIOUS_CLOSE', 'OPEN', 'HIGH', 'LOW', 'CLOSE', 'GAIN_LOSS') := tstrsplit(V1, ',', fixed= TRUE),]; MA200814 = MA200814 [ GAIN_LOSS != 'GAIN/LOSS'];}</v>
      </c>
    </row>
    <row r="1271" spans="1:27" hidden="1">
      <c r="A1271" s="1">
        <v>41872</v>
      </c>
      <c r="B1271" s="2">
        <f t="shared" si="403"/>
        <v>21</v>
      </c>
      <c r="C1271" s="2">
        <f t="shared" si="404"/>
        <v>8</v>
      </c>
      <c r="D1271">
        <f t="shared" si="405"/>
        <v>2014</v>
      </c>
      <c r="E1271" t="str">
        <f t="shared" si="406"/>
        <v>14</v>
      </c>
      <c r="F1271" t="str">
        <f t="shared" si="407"/>
        <v>PR210814.zip</v>
      </c>
      <c r="G1271" t="str">
        <f t="shared" si="408"/>
        <v>fo21082014.zip</v>
      </c>
      <c r="H1271" t="str">
        <f t="shared" si="409"/>
        <v>fo21082014</v>
      </c>
      <c r="I1271" t="str">
        <f t="shared" si="410"/>
        <v>op21082014</v>
      </c>
      <c r="J1271" s="3" t="s">
        <v>6</v>
      </c>
      <c r="K1271" t="s">
        <v>13</v>
      </c>
      <c r="L1271" t="s">
        <v>14</v>
      </c>
      <c r="M1271" t="s">
        <v>17</v>
      </c>
      <c r="N1271" t="str">
        <f t="shared" si="399"/>
        <v>if (curl_fetch_memory('https://www1.nseindia.com/archives/equities/bhavcopy/pr/PR210814.zip')$status_code == 200)</v>
      </c>
      <c r="O1271" t="str">
        <f t="shared" si="400"/>
        <v>if (curl_fetch_memory('https://www1.nseindia.com/archives/equities/bhavcopy/pr/PR210814.zip')$status_code == 200) download.file('https://www1.nseindia.com/archives/equities/bhavcopy/pr/PR210814.zip', 'D:\\My-Shares\\source-bhavcopy-zip\\PR210814.zip')</v>
      </c>
      <c r="P1271" t="str">
        <f t="shared" si="401"/>
        <v>if (file.exists('D:\\My-Shares\\source-bhavcopy-zip\\PR210814.zip')) {zipped_names = grep('\\.zip', unzip('D:\\My-Shares\\source-bhavcopy-zip\\PR210814.zip', list=TRUE)$Name, ignore.case=TRUE, value=TRUE); unzip(zipfile = 'D:\\My-Shares\\source-bhavcopy-zip\\PR210814.zip', exdir = 'D:\\My-Shares\\source-fno-zip', files=zipped_names);rm(zipped_names);}</v>
      </c>
      <c r="Q1271" t="str">
        <f t="shared" si="402"/>
        <v>if (file.exists('D:\\My-Shares\\source-fno-zip\\fo21082014.zip')) {files = unzip('D:\\My-Shares\\source-fno-zip\\fo21082014.zip', list=TRUE)$Name; unzip(zipfile = 'D:\\My-Shares\\source-fno-zip\\fo21082014.zip', exdir = 'D:\\My-Shares\\source-fno-csv', files=files[grepl('^fo[0-9]{8}\\.csv|^op[0-9]{8}\\.csv',files)]);rm(files);}</v>
      </c>
      <c r="R1271" t="str">
        <f t="shared" si="411"/>
        <v>if (file.exists('D:\\My-Shares\\source-fno-csv\\fo21082014.csv')) fo21082014 = data.table (read_csv_chunked('D:\\My-Shares\\source-fno-csv\\fo21082014.csv', DataFrameCallback$new(f), chunk_size = 5))</v>
      </c>
      <c r="S1271" t="str">
        <f t="shared" si="412"/>
        <v>if (file.exists('D:\\My-Shares\\source-fno-csv\\op21082014.csv')) op21082014 = data.table (read_csv_chunked('D:\\My-Shares\\source-fno-csv\\op21082014.csv', DataFrameCallback$new(f), chunk_size = 5))</v>
      </c>
      <c r="T1271" t="str">
        <f t="shared" si="413"/>
        <v>MA210814</v>
      </c>
      <c r="U1271" s="3" t="s">
        <v>24</v>
      </c>
      <c r="V1271" t="str">
        <f t="shared" si="414"/>
        <v>https://www1.nseindia.com/archives/equities/mkt/MA210814.csv</v>
      </c>
      <c r="W1271" t="str">
        <f t="shared" si="415"/>
        <v>MA210814 = fread('https://www1.nseindia.com/archives/equities/mkt/MA210814.csv', sep='!', header = FALSE);</v>
      </c>
      <c r="X1271" t="str">
        <f t="shared" si="416"/>
        <v>MA210814 = MA210814[ str_detect(toupper(V1), ',NIFTY') | str_detect(toupper(V1), ',INDEX,') | str_detect(toupper(V1), ',CNX') ];</v>
      </c>
      <c r="Y1271" t="str">
        <f t="shared" si="417"/>
        <v>MA210814 = MA210814[, c('temp', 'INDEX', 'PREVIOUS_CLOSE', 'OPEN', 'HIGH', 'LOW', 'CLOSE', 'GAIN_LOSS') := tstrsplit(V1, ',', fixed= TRUE),];</v>
      </c>
      <c r="Z1271" t="str">
        <f t="shared" si="418"/>
        <v>MA210814 = MA210814 [ GAIN_LOSS != 'GAIN/LOSS'];</v>
      </c>
      <c r="AA1271" t="str">
        <f t="shared" si="419"/>
        <v>if (curl_fetch_memory('https://www1.nseindia.com/archives/equities/mkt/MA210814.csv')$status_code == 200) {MA210814 = fread('https://www1.nseindia.com/archives/equities/mkt/MA210814.csv', sep='!', header = FALSE); MA210814 = MA210814[ str_detect(toupper(V1), ',NIFTY') | str_detect(toupper(V1), ',INDEX,') | str_detect(toupper(V1), ',CNX') ]; MA210814 = MA210814[, c('temp', 'INDEX', 'PREVIOUS_CLOSE', 'OPEN', 'HIGH', 'LOW', 'CLOSE', 'GAIN_LOSS') := tstrsplit(V1, ',', fixed= TRUE),]; MA210814 = MA210814 [ GAIN_LOSS != 'GAIN/LOSS'];}</v>
      </c>
    </row>
    <row r="1272" spans="1:27" hidden="1">
      <c r="A1272" s="1">
        <v>41873</v>
      </c>
      <c r="B1272" s="2">
        <f t="shared" si="403"/>
        <v>22</v>
      </c>
      <c r="C1272" s="2">
        <f t="shared" si="404"/>
        <v>8</v>
      </c>
      <c r="D1272">
        <f t="shared" si="405"/>
        <v>2014</v>
      </c>
      <c r="E1272" t="str">
        <f t="shared" si="406"/>
        <v>14</v>
      </c>
      <c r="F1272" t="str">
        <f t="shared" si="407"/>
        <v>PR220814.zip</v>
      </c>
      <c r="G1272" t="str">
        <f t="shared" si="408"/>
        <v>fo22082014.zip</v>
      </c>
      <c r="H1272" t="str">
        <f t="shared" si="409"/>
        <v>fo22082014</v>
      </c>
      <c r="I1272" t="str">
        <f t="shared" si="410"/>
        <v>op22082014</v>
      </c>
      <c r="J1272" s="3" t="s">
        <v>6</v>
      </c>
      <c r="K1272" t="s">
        <v>13</v>
      </c>
      <c r="L1272" t="s">
        <v>14</v>
      </c>
      <c r="M1272" t="s">
        <v>17</v>
      </c>
      <c r="N1272" t="str">
        <f t="shared" si="399"/>
        <v>if (curl_fetch_memory('https://www1.nseindia.com/archives/equities/bhavcopy/pr/PR220814.zip')$status_code == 200)</v>
      </c>
      <c r="O1272" t="str">
        <f t="shared" si="400"/>
        <v>if (curl_fetch_memory('https://www1.nseindia.com/archives/equities/bhavcopy/pr/PR220814.zip')$status_code == 200) download.file('https://www1.nseindia.com/archives/equities/bhavcopy/pr/PR220814.zip', 'D:\\My-Shares\\source-bhavcopy-zip\\PR220814.zip')</v>
      </c>
      <c r="P1272" t="str">
        <f t="shared" si="401"/>
        <v>if (file.exists('D:\\My-Shares\\source-bhavcopy-zip\\PR220814.zip')) {zipped_names = grep('\\.zip', unzip('D:\\My-Shares\\source-bhavcopy-zip\\PR220814.zip', list=TRUE)$Name, ignore.case=TRUE, value=TRUE); unzip(zipfile = 'D:\\My-Shares\\source-bhavcopy-zip\\PR220814.zip', exdir = 'D:\\My-Shares\\source-fno-zip', files=zipped_names);rm(zipped_names);}</v>
      </c>
      <c r="Q1272" t="str">
        <f t="shared" si="402"/>
        <v>if (file.exists('D:\\My-Shares\\source-fno-zip\\fo22082014.zip')) {files = unzip('D:\\My-Shares\\source-fno-zip\\fo22082014.zip', list=TRUE)$Name; unzip(zipfile = 'D:\\My-Shares\\source-fno-zip\\fo22082014.zip', exdir = 'D:\\My-Shares\\source-fno-csv', files=files[grepl('^fo[0-9]{8}\\.csv|^op[0-9]{8}\\.csv',files)]);rm(files);}</v>
      </c>
      <c r="R1272" t="str">
        <f t="shared" si="411"/>
        <v>if (file.exists('D:\\My-Shares\\source-fno-csv\\fo22082014.csv')) fo22082014 = data.table (read_csv_chunked('D:\\My-Shares\\source-fno-csv\\fo22082014.csv', DataFrameCallback$new(f), chunk_size = 5))</v>
      </c>
      <c r="S1272" t="str">
        <f t="shared" si="412"/>
        <v>if (file.exists('D:\\My-Shares\\source-fno-csv\\op22082014.csv')) op22082014 = data.table (read_csv_chunked('D:\\My-Shares\\source-fno-csv\\op22082014.csv', DataFrameCallback$new(f), chunk_size = 5))</v>
      </c>
      <c r="T1272" t="str">
        <f t="shared" si="413"/>
        <v>MA220814</v>
      </c>
      <c r="U1272" s="3" t="s">
        <v>24</v>
      </c>
      <c r="V1272" t="str">
        <f t="shared" si="414"/>
        <v>https://www1.nseindia.com/archives/equities/mkt/MA220814.csv</v>
      </c>
      <c r="W1272" t="str">
        <f t="shared" si="415"/>
        <v>MA220814 = fread('https://www1.nseindia.com/archives/equities/mkt/MA220814.csv', sep='!', header = FALSE);</v>
      </c>
      <c r="X1272" t="str">
        <f t="shared" si="416"/>
        <v>MA220814 = MA220814[ str_detect(toupper(V1), ',NIFTY') | str_detect(toupper(V1), ',INDEX,') | str_detect(toupper(V1), ',CNX') ];</v>
      </c>
      <c r="Y1272" t="str">
        <f t="shared" si="417"/>
        <v>MA220814 = MA220814[, c('temp', 'INDEX', 'PREVIOUS_CLOSE', 'OPEN', 'HIGH', 'LOW', 'CLOSE', 'GAIN_LOSS') := tstrsplit(V1, ',', fixed= TRUE),];</v>
      </c>
      <c r="Z1272" t="str">
        <f t="shared" si="418"/>
        <v>MA220814 = MA220814 [ GAIN_LOSS != 'GAIN/LOSS'];</v>
      </c>
      <c r="AA1272" t="str">
        <f t="shared" si="419"/>
        <v>if (curl_fetch_memory('https://www1.nseindia.com/archives/equities/mkt/MA220814.csv')$status_code == 200) {MA220814 = fread('https://www1.nseindia.com/archives/equities/mkt/MA220814.csv', sep='!', header = FALSE); MA220814 = MA220814[ str_detect(toupper(V1), ',NIFTY') | str_detect(toupper(V1), ',INDEX,') | str_detect(toupper(V1), ',CNX') ]; MA220814 = MA220814[, c('temp', 'INDEX', 'PREVIOUS_CLOSE', 'OPEN', 'HIGH', 'LOW', 'CLOSE', 'GAIN_LOSS') := tstrsplit(V1, ',', fixed= TRUE),]; MA220814 = MA220814 [ GAIN_LOSS != 'GAIN/LOSS'];}</v>
      </c>
    </row>
    <row r="1273" spans="1:27" hidden="1">
      <c r="A1273" s="1">
        <v>41874</v>
      </c>
      <c r="B1273" s="2">
        <f t="shared" si="403"/>
        <v>23</v>
      </c>
      <c r="C1273" s="2">
        <f t="shared" si="404"/>
        <v>8</v>
      </c>
      <c r="D1273">
        <f t="shared" si="405"/>
        <v>2014</v>
      </c>
      <c r="E1273" t="str">
        <f t="shared" si="406"/>
        <v>14</v>
      </c>
      <c r="F1273" t="str">
        <f t="shared" si="407"/>
        <v>PR230814.zip</v>
      </c>
      <c r="G1273" t="str">
        <f t="shared" si="408"/>
        <v>fo23082014.zip</v>
      </c>
      <c r="H1273" t="str">
        <f t="shared" si="409"/>
        <v>fo23082014</v>
      </c>
      <c r="I1273" t="str">
        <f t="shared" si="410"/>
        <v>op23082014</v>
      </c>
      <c r="J1273" s="3" t="s">
        <v>6</v>
      </c>
      <c r="K1273" t="s">
        <v>13</v>
      </c>
      <c r="L1273" t="s">
        <v>14</v>
      </c>
      <c r="M1273" t="s">
        <v>17</v>
      </c>
      <c r="N1273" t="str">
        <f t="shared" si="399"/>
        <v>if (curl_fetch_memory('https://www1.nseindia.com/archives/equities/bhavcopy/pr/PR230814.zip')$status_code == 200)</v>
      </c>
      <c r="O1273" t="str">
        <f t="shared" si="400"/>
        <v>if (curl_fetch_memory('https://www1.nseindia.com/archives/equities/bhavcopy/pr/PR230814.zip')$status_code == 200) download.file('https://www1.nseindia.com/archives/equities/bhavcopy/pr/PR230814.zip', 'D:\\My-Shares\\source-bhavcopy-zip\\PR230814.zip')</v>
      </c>
      <c r="P1273" t="str">
        <f t="shared" si="401"/>
        <v>if (file.exists('D:\\My-Shares\\source-bhavcopy-zip\\PR230814.zip')) {zipped_names = grep('\\.zip', unzip('D:\\My-Shares\\source-bhavcopy-zip\\PR230814.zip', list=TRUE)$Name, ignore.case=TRUE, value=TRUE); unzip(zipfile = 'D:\\My-Shares\\source-bhavcopy-zip\\PR230814.zip', exdir = 'D:\\My-Shares\\source-fno-zip', files=zipped_names);rm(zipped_names);}</v>
      </c>
      <c r="Q1273" t="str">
        <f t="shared" si="402"/>
        <v>if (file.exists('D:\\My-Shares\\source-fno-zip\\fo23082014.zip')) {files = unzip('D:\\My-Shares\\source-fno-zip\\fo23082014.zip', list=TRUE)$Name; unzip(zipfile = 'D:\\My-Shares\\source-fno-zip\\fo23082014.zip', exdir = 'D:\\My-Shares\\source-fno-csv', files=files[grepl('^fo[0-9]{8}\\.csv|^op[0-9]{8}\\.csv',files)]);rm(files);}</v>
      </c>
      <c r="R1273" t="str">
        <f t="shared" si="411"/>
        <v>if (file.exists('D:\\My-Shares\\source-fno-csv\\fo23082014.csv')) fo23082014 = data.table (read_csv_chunked('D:\\My-Shares\\source-fno-csv\\fo23082014.csv', DataFrameCallback$new(f), chunk_size = 5))</v>
      </c>
      <c r="S1273" t="str">
        <f t="shared" si="412"/>
        <v>if (file.exists('D:\\My-Shares\\source-fno-csv\\op23082014.csv')) op23082014 = data.table (read_csv_chunked('D:\\My-Shares\\source-fno-csv\\op23082014.csv', DataFrameCallback$new(f), chunk_size = 5))</v>
      </c>
      <c r="T1273" t="str">
        <f t="shared" si="413"/>
        <v>MA230814</v>
      </c>
      <c r="U1273" s="3" t="s">
        <v>24</v>
      </c>
      <c r="V1273" t="str">
        <f t="shared" si="414"/>
        <v>https://www1.nseindia.com/archives/equities/mkt/MA230814.csv</v>
      </c>
      <c r="W1273" t="str">
        <f t="shared" si="415"/>
        <v>MA230814 = fread('https://www1.nseindia.com/archives/equities/mkt/MA230814.csv', sep='!', header = FALSE);</v>
      </c>
      <c r="X1273" t="str">
        <f t="shared" si="416"/>
        <v>MA230814 = MA230814[ str_detect(toupper(V1), ',NIFTY') | str_detect(toupper(V1), ',INDEX,') | str_detect(toupper(V1), ',CNX') ];</v>
      </c>
      <c r="Y1273" t="str">
        <f t="shared" si="417"/>
        <v>MA230814 = MA230814[, c('temp', 'INDEX', 'PREVIOUS_CLOSE', 'OPEN', 'HIGH', 'LOW', 'CLOSE', 'GAIN_LOSS') := tstrsplit(V1, ',', fixed= TRUE),];</v>
      </c>
      <c r="Z1273" t="str">
        <f t="shared" si="418"/>
        <v>MA230814 = MA230814 [ GAIN_LOSS != 'GAIN/LOSS'];</v>
      </c>
      <c r="AA1273" t="str">
        <f t="shared" si="419"/>
        <v>if (curl_fetch_memory('https://www1.nseindia.com/archives/equities/mkt/MA230814.csv')$status_code == 200) {MA230814 = fread('https://www1.nseindia.com/archives/equities/mkt/MA230814.csv', sep='!', header = FALSE); MA230814 = MA230814[ str_detect(toupper(V1), ',NIFTY') | str_detect(toupper(V1), ',INDEX,') | str_detect(toupper(V1), ',CNX') ]; MA230814 = MA230814[, c('temp', 'INDEX', 'PREVIOUS_CLOSE', 'OPEN', 'HIGH', 'LOW', 'CLOSE', 'GAIN_LOSS') := tstrsplit(V1, ',', fixed= TRUE),]; MA230814 = MA230814 [ GAIN_LOSS != 'GAIN/LOSS'];}</v>
      </c>
    </row>
    <row r="1274" spans="1:27" hidden="1">
      <c r="A1274" s="1">
        <v>41875</v>
      </c>
      <c r="B1274" s="2">
        <f t="shared" si="403"/>
        <v>24</v>
      </c>
      <c r="C1274" s="2">
        <f t="shared" si="404"/>
        <v>8</v>
      </c>
      <c r="D1274">
        <f t="shared" si="405"/>
        <v>2014</v>
      </c>
      <c r="E1274" t="str">
        <f t="shared" si="406"/>
        <v>14</v>
      </c>
      <c r="F1274" t="str">
        <f t="shared" si="407"/>
        <v>PR240814.zip</v>
      </c>
      <c r="G1274" t="str">
        <f t="shared" si="408"/>
        <v>fo24082014.zip</v>
      </c>
      <c r="H1274" t="str">
        <f t="shared" si="409"/>
        <v>fo24082014</v>
      </c>
      <c r="I1274" t="str">
        <f t="shared" si="410"/>
        <v>op24082014</v>
      </c>
      <c r="J1274" s="3" t="s">
        <v>6</v>
      </c>
      <c r="K1274" t="s">
        <v>13</v>
      </c>
      <c r="L1274" t="s">
        <v>14</v>
      </c>
      <c r="M1274" t="s">
        <v>17</v>
      </c>
      <c r="N1274" t="str">
        <f t="shared" si="399"/>
        <v>if (curl_fetch_memory('https://www1.nseindia.com/archives/equities/bhavcopy/pr/PR240814.zip')$status_code == 200)</v>
      </c>
      <c r="O1274" t="str">
        <f t="shared" si="400"/>
        <v>if (curl_fetch_memory('https://www1.nseindia.com/archives/equities/bhavcopy/pr/PR240814.zip')$status_code == 200) download.file('https://www1.nseindia.com/archives/equities/bhavcopy/pr/PR240814.zip', 'D:\\My-Shares\\source-bhavcopy-zip\\PR240814.zip')</v>
      </c>
      <c r="P1274" t="str">
        <f t="shared" si="401"/>
        <v>if (file.exists('D:\\My-Shares\\source-bhavcopy-zip\\PR240814.zip')) {zipped_names = grep('\\.zip', unzip('D:\\My-Shares\\source-bhavcopy-zip\\PR240814.zip', list=TRUE)$Name, ignore.case=TRUE, value=TRUE); unzip(zipfile = 'D:\\My-Shares\\source-bhavcopy-zip\\PR240814.zip', exdir = 'D:\\My-Shares\\source-fno-zip', files=zipped_names);rm(zipped_names);}</v>
      </c>
      <c r="Q1274" t="str">
        <f t="shared" si="402"/>
        <v>if (file.exists('D:\\My-Shares\\source-fno-zip\\fo24082014.zip')) {files = unzip('D:\\My-Shares\\source-fno-zip\\fo24082014.zip', list=TRUE)$Name; unzip(zipfile = 'D:\\My-Shares\\source-fno-zip\\fo24082014.zip', exdir = 'D:\\My-Shares\\source-fno-csv', files=files[grepl('^fo[0-9]{8}\\.csv|^op[0-9]{8}\\.csv',files)]);rm(files);}</v>
      </c>
      <c r="R1274" t="str">
        <f t="shared" si="411"/>
        <v>if (file.exists('D:\\My-Shares\\source-fno-csv\\fo24082014.csv')) fo24082014 = data.table (read_csv_chunked('D:\\My-Shares\\source-fno-csv\\fo24082014.csv', DataFrameCallback$new(f), chunk_size = 5))</v>
      </c>
      <c r="S1274" t="str">
        <f t="shared" si="412"/>
        <v>if (file.exists('D:\\My-Shares\\source-fno-csv\\op24082014.csv')) op24082014 = data.table (read_csv_chunked('D:\\My-Shares\\source-fno-csv\\op24082014.csv', DataFrameCallback$new(f), chunk_size = 5))</v>
      </c>
      <c r="T1274" t="str">
        <f t="shared" si="413"/>
        <v>MA240814</v>
      </c>
      <c r="U1274" s="3" t="s">
        <v>24</v>
      </c>
      <c r="V1274" t="str">
        <f t="shared" si="414"/>
        <v>https://www1.nseindia.com/archives/equities/mkt/MA240814.csv</v>
      </c>
      <c r="W1274" t="str">
        <f t="shared" si="415"/>
        <v>MA240814 = fread('https://www1.nseindia.com/archives/equities/mkt/MA240814.csv', sep='!', header = FALSE);</v>
      </c>
      <c r="X1274" t="str">
        <f t="shared" si="416"/>
        <v>MA240814 = MA240814[ str_detect(toupper(V1), ',NIFTY') | str_detect(toupper(V1), ',INDEX,') | str_detect(toupper(V1), ',CNX') ];</v>
      </c>
      <c r="Y1274" t="str">
        <f t="shared" si="417"/>
        <v>MA240814 = MA240814[, c('temp', 'INDEX', 'PREVIOUS_CLOSE', 'OPEN', 'HIGH', 'LOW', 'CLOSE', 'GAIN_LOSS') := tstrsplit(V1, ',', fixed= TRUE),];</v>
      </c>
      <c r="Z1274" t="str">
        <f t="shared" si="418"/>
        <v>MA240814 = MA240814 [ GAIN_LOSS != 'GAIN/LOSS'];</v>
      </c>
      <c r="AA1274" t="str">
        <f t="shared" si="419"/>
        <v>if (curl_fetch_memory('https://www1.nseindia.com/archives/equities/mkt/MA240814.csv')$status_code == 200) {MA240814 = fread('https://www1.nseindia.com/archives/equities/mkt/MA240814.csv', sep='!', header = FALSE); MA240814 = MA240814[ str_detect(toupper(V1), ',NIFTY') | str_detect(toupper(V1), ',INDEX,') | str_detect(toupper(V1), ',CNX') ]; MA240814 = MA240814[, c('temp', 'INDEX', 'PREVIOUS_CLOSE', 'OPEN', 'HIGH', 'LOW', 'CLOSE', 'GAIN_LOSS') := tstrsplit(V1, ',', fixed= TRUE),]; MA240814 = MA240814 [ GAIN_LOSS != 'GAIN/LOSS'];}</v>
      </c>
    </row>
    <row r="1275" spans="1:27" hidden="1">
      <c r="A1275" s="1">
        <v>41876</v>
      </c>
      <c r="B1275" s="2">
        <f t="shared" si="403"/>
        <v>25</v>
      </c>
      <c r="C1275" s="2">
        <f t="shared" si="404"/>
        <v>8</v>
      </c>
      <c r="D1275">
        <f t="shared" si="405"/>
        <v>2014</v>
      </c>
      <c r="E1275" t="str">
        <f t="shared" si="406"/>
        <v>14</v>
      </c>
      <c r="F1275" t="str">
        <f t="shared" si="407"/>
        <v>PR250814.zip</v>
      </c>
      <c r="G1275" t="str">
        <f t="shared" si="408"/>
        <v>fo25082014.zip</v>
      </c>
      <c r="H1275" t="str">
        <f t="shared" si="409"/>
        <v>fo25082014</v>
      </c>
      <c r="I1275" t="str">
        <f t="shared" si="410"/>
        <v>op25082014</v>
      </c>
      <c r="J1275" s="3" t="s">
        <v>6</v>
      </c>
      <c r="K1275" t="s">
        <v>13</v>
      </c>
      <c r="L1275" t="s">
        <v>14</v>
      </c>
      <c r="M1275" t="s">
        <v>17</v>
      </c>
      <c r="N1275" t="str">
        <f t="shared" si="399"/>
        <v>if (curl_fetch_memory('https://www1.nseindia.com/archives/equities/bhavcopy/pr/PR250814.zip')$status_code == 200)</v>
      </c>
      <c r="O1275" t="str">
        <f t="shared" si="400"/>
        <v>if (curl_fetch_memory('https://www1.nseindia.com/archives/equities/bhavcopy/pr/PR250814.zip')$status_code == 200) download.file('https://www1.nseindia.com/archives/equities/bhavcopy/pr/PR250814.zip', 'D:\\My-Shares\\source-bhavcopy-zip\\PR250814.zip')</v>
      </c>
      <c r="P1275" t="str">
        <f t="shared" si="401"/>
        <v>if (file.exists('D:\\My-Shares\\source-bhavcopy-zip\\PR250814.zip')) {zipped_names = grep('\\.zip', unzip('D:\\My-Shares\\source-bhavcopy-zip\\PR250814.zip', list=TRUE)$Name, ignore.case=TRUE, value=TRUE); unzip(zipfile = 'D:\\My-Shares\\source-bhavcopy-zip\\PR250814.zip', exdir = 'D:\\My-Shares\\source-fno-zip', files=zipped_names);rm(zipped_names);}</v>
      </c>
      <c r="Q1275" t="str">
        <f t="shared" si="402"/>
        <v>if (file.exists('D:\\My-Shares\\source-fno-zip\\fo25082014.zip')) {files = unzip('D:\\My-Shares\\source-fno-zip\\fo25082014.zip', list=TRUE)$Name; unzip(zipfile = 'D:\\My-Shares\\source-fno-zip\\fo25082014.zip', exdir = 'D:\\My-Shares\\source-fno-csv', files=files[grepl('^fo[0-9]{8}\\.csv|^op[0-9]{8}\\.csv',files)]);rm(files);}</v>
      </c>
      <c r="R1275" t="str">
        <f t="shared" si="411"/>
        <v>if (file.exists('D:\\My-Shares\\source-fno-csv\\fo25082014.csv')) fo25082014 = data.table (read_csv_chunked('D:\\My-Shares\\source-fno-csv\\fo25082014.csv', DataFrameCallback$new(f), chunk_size = 5))</v>
      </c>
      <c r="S1275" t="str">
        <f t="shared" si="412"/>
        <v>if (file.exists('D:\\My-Shares\\source-fno-csv\\op25082014.csv')) op25082014 = data.table (read_csv_chunked('D:\\My-Shares\\source-fno-csv\\op25082014.csv', DataFrameCallback$new(f), chunk_size = 5))</v>
      </c>
      <c r="T1275" t="str">
        <f t="shared" si="413"/>
        <v>MA250814</v>
      </c>
      <c r="U1275" s="3" t="s">
        <v>24</v>
      </c>
      <c r="V1275" t="str">
        <f t="shared" si="414"/>
        <v>https://www1.nseindia.com/archives/equities/mkt/MA250814.csv</v>
      </c>
      <c r="W1275" t="str">
        <f t="shared" si="415"/>
        <v>MA250814 = fread('https://www1.nseindia.com/archives/equities/mkt/MA250814.csv', sep='!', header = FALSE);</v>
      </c>
      <c r="X1275" t="str">
        <f t="shared" si="416"/>
        <v>MA250814 = MA250814[ str_detect(toupper(V1), ',NIFTY') | str_detect(toupper(V1), ',INDEX,') | str_detect(toupper(V1), ',CNX') ];</v>
      </c>
      <c r="Y1275" t="str">
        <f t="shared" si="417"/>
        <v>MA250814 = MA250814[, c('temp', 'INDEX', 'PREVIOUS_CLOSE', 'OPEN', 'HIGH', 'LOW', 'CLOSE', 'GAIN_LOSS') := tstrsplit(V1, ',', fixed= TRUE),];</v>
      </c>
      <c r="Z1275" t="str">
        <f t="shared" si="418"/>
        <v>MA250814 = MA250814 [ GAIN_LOSS != 'GAIN/LOSS'];</v>
      </c>
      <c r="AA1275" t="str">
        <f t="shared" si="419"/>
        <v>if (curl_fetch_memory('https://www1.nseindia.com/archives/equities/mkt/MA250814.csv')$status_code == 200) {MA250814 = fread('https://www1.nseindia.com/archives/equities/mkt/MA250814.csv', sep='!', header = FALSE); MA250814 = MA250814[ str_detect(toupper(V1), ',NIFTY') | str_detect(toupper(V1), ',INDEX,') | str_detect(toupper(V1), ',CNX') ]; MA250814 = MA250814[, c('temp', 'INDEX', 'PREVIOUS_CLOSE', 'OPEN', 'HIGH', 'LOW', 'CLOSE', 'GAIN_LOSS') := tstrsplit(V1, ',', fixed= TRUE),]; MA250814 = MA250814 [ GAIN_LOSS != 'GAIN/LOSS'];}</v>
      </c>
    </row>
    <row r="1276" spans="1:27" hidden="1">
      <c r="A1276" s="1">
        <v>41877</v>
      </c>
      <c r="B1276" s="2">
        <f t="shared" si="403"/>
        <v>26</v>
      </c>
      <c r="C1276" s="2">
        <f t="shared" si="404"/>
        <v>8</v>
      </c>
      <c r="D1276">
        <f t="shared" si="405"/>
        <v>2014</v>
      </c>
      <c r="E1276" t="str">
        <f t="shared" si="406"/>
        <v>14</v>
      </c>
      <c r="F1276" t="str">
        <f t="shared" si="407"/>
        <v>PR260814.zip</v>
      </c>
      <c r="G1276" t="str">
        <f t="shared" si="408"/>
        <v>fo26082014.zip</v>
      </c>
      <c r="H1276" t="str">
        <f t="shared" si="409"/>
        <v>fo26082014</v>
      </c>
      <c r="I1276" t="str">
        <f t="shared" si="410"/>
        <v>op26082014</v>
      </c>
      <c r="J1276" s="3" t="s">
        <v>6</v>
      </c>
      <c r="K1276" t="s">
        <v>13</v>
      </c>
      <c r="L1276" t="s">
        <v>14</v>
      </c>
      <c r="M1276" t="s">
        <v>17</v>
      </c>
      <c r="N1276" t="str">
        <f t="shared" si="399"/>
        <v>if (curl_fetch_memory('https://www1.nseindia.com/archives/equities/bhavcopy/pr/PR260814.zip')$status_code == 200)</v>
      </c>
      <c r="O1276" t="str">
        <f t="shared" si="400"/>
        <v>if (curl_fetch_memory('https://www1.nseindia.com/archives/equities/bhavcopy/pr/PR260814.zip')$status_code == 200) download.file('https://www1.nseindia.com/archives/equities/bhavcopy/pr/PR260814.zip', 'D:\\My-Shares\\source-bhavcopy-zip\\PR260814.zip')</v>
      </c>
      <c r="P1276" t="str">
        <f t="shared" si="401"/>
        <v>if (file.exists('D:\\My-Shares\\source-bhavcopy-zip\\PR260814.zip')) {zipped_names = grep('\\.zip', unzip('D:\\My-Shares\\source-bhavcopy-zip\\PR260814.zip', list=TRUE)$Name, ignore.case=TRUE, value=TRUE); unzip(zipfile = 'D:\\My-Shares\\source-bhavcopy-zip\\PR260814.zip', exdir = 'D:\\My-Shares\\source-fno-zip', files=zipped_names);rm(zipped_names);}</v>
      </c>
      <c r="Q1276" t="str">
        <f t="shared" si="402"/>
        <v>if (file.exists('D:\\My-Shares\\source-fno-zip\\fo26082014.zip')) {files = unzip('D:\\My-Shares\\source-fno-zip\\fo26082014.zip', list=TRUE)$Name; unzip(zipfile = 'D:\\My-Shares\\source-fno-zip\\fo26082014.zip', exdir = 'D:\\My-Shares\\source-fno-csv', files=files[grepl('^fo[0-9]{8}\\.csv|^op[0-9]{8}\\.csv',files)]);rm(files);}</v>
      </c>
      <c r="R1276" t="str">
        <f t="shared" si="411"/>
        <v>if (file.exists('D:\\My-Shares\\source-fno-csv\\fo26082014.csv')) fo26082014 = data.table (read_csv_chunked('D:\\My-Shares\\source-fno-csv\\fo26082014.csv', DataFrameCallback$new(f), chunk_size = 5))</v>
      </c>
      <c r="S1276" t="str">
        <f t="shared" si="412"/>
        <v>if (file.exists('D:\\My-Shares\\source-fno-csv\\op26082014.csv')) op26082014 = data.table (read_csv_chunked('D:\\My-Shares\\source-fno-csv\\op26082014.csv', DataFrameCallback$new(f), chunk_size = 5))</v>
      </c>
      <c r="T1276" t="str">
        <f t="shared" si="413"/>
        <v>MA260814</v>
      </c>
      <c r="U1276" s="3" t="s">
        <v>24</v>
      </c>
      <c r="V1276" t="str">
        <f t="shared" si="414"/>
        <v>https://www1.nseindia.com/archives/equities/mkt/MA260814.csv</v>
      </c>
      <c r="W1276" t="str">
        <f t="shared" si="415"/>
        <v>MA260814 = fread('https://www1.nseindia.com/archives/equities/mkt/MA260814.csv', sep='!', header = FALSE);</v>
      </c>
      <c r="X1276" t="str">
        <f t="shared" si="416"/>
        <v>MA260814 = MA260814[ str_detect(toupper(V1), ',NIFTY') | str_detect(toupper(V1), ',INDEX,') | str_detect(toupper(V1), ',CNX') ];</v>
      </c>
      <c r="Y1276" t="str">
        <f t="shared" si="417"/>
        <v>MA260814 = MA260814[, c('temp', 'INDEX', 'PREVIOUS_CLOSE', 'OPEN', 'HIGH', 'LOW', 'CLOSE', 'GAIN_LOSS') := tstrsplit(V1, ',', fixed= TRUE),];</v>
      </c>
      <c r="Z1276" t="str">
        <f t="shared" si="418"/>
        <v>MA260814 = MA260814 [ GAIN_LOSS != 'GAIN/LOSS'];</v>
      </c>
      <c r="AA1276" t="str">
        <f t="shared" si="419"/>
        <v>if (curl_fetch_memory('https://www1.nseindia.com/archives/equities/mkt/MA260814.csv')$status_code == 200) {MA260814 = fread('https://www1.nseindia.com/archives/equities/mkt/MA260814.csv', sep='!', header = FALSE); MA260814 = MA260814[ str_detect(toupper(V1), ',NIFTY') | str_detect(toupper(V1), ',INDEX,') | str_detect(toupper(V1), ',CNX') ]; MA260814 = MA260814[, c('temp', 'INDEX', 'PREVIOUS_CLOSE', 'OPEN', 'HIGH', 'LOW', 'CLOSE', 'GAIN_LOSS') := tstrsplit(V1, ',', fixed= TRUE),]; MA260814 = MA260814 [ GAIN_LOSS != 'GAIN/LOSS'];}</v>
      </c>
    </row>
    <row r="1277" spans="1:27" hidden="1">
      <c r="A1277" s="1">
        <v>41878</v>
      </c>
      <c r="B1277" s="2">
        <f t="shared" si="403"/>
        <v>27</v>
      </c>
      <c r="C1277" s="2">
        <f t="shared" si="404"/>
        <v>8</v>
      </c>
      <c r="D1277">
        <f t="shared" si="405"/>
        <v>2014</v>
      </c>
      <c r="E1277" t="str">
        <f t="shared" si="406"/>
        <v>14</v>
      </c>
      <c r="F1277" t="str">
        <f t="shared" si="407"/>
        <v>PR270814.zip</v>
      </c>
      <c r="G1277" t="str">
        <f t="shared" si="408"/>
        <v>fo27082014.zip</v>
      </c>
      <c r="H1277" t="str">
        <f t="shared" si="409"/>
        <v>fo27082014</v>
      </c>
      <c r="I1277" t="str">
        <f t="shared" si="410"/>
        <v>op27082014</v>
      </c>
      <c r="J1277" s="3" t="s">
        <v>6</v>
      </c>
      <c r="K1277" t="s">
        <v>13</v>
      </c>
      <c r="L1277" t="s">
        <v>14</v>
      </c>
      <c r="M1277" t="s">
        <v>17</v>
      </c>
      <c r="N1277" t="str">
        <f t="shared" si="399"/>
        <v>if (curl_fetch_memory('https://www1.nseindia.com/archives/equities/bhavcopy/pr/PR270814.zip')$status_code == 200)</v>
      </c>
      <c r="O1277" t="str">
        <f t="shared" si="400"/>
        <v>if (curl_fetch_memory('https://www1.nseindia.com/archives/equities/bhavcopy/pr/PR270814.zip')$status_code == 200) download.file('https://www1.nseindia.com/archives/equities/bhavcopy/pr/PR270814.zip', 'D:\\My-Shares\\source-bhavcopy-zip\\PR270814.zip')</v>
      </c>
      <c r="P1277" t="str">
        <f t="shared" si="401"/>
        <v>if (file.exists('D:\\My-Shares\\source-bhavcopy-zip\\PR270814.zip')) {zipped_names = grep('\\.zip', unzip('D:\\My-Shares\\source-bhavcopy-zip\\PR270814.zip', list=TRUE)$Name, ignore.case=TRUE, value=TRUE); unzip(zipfile = 'D:\\My-Shares\\source-bhavcopy-zip\\PR270814.zip', exdir = 'D:\\My-Shares\\source-fno-zip', files=zipped_names);rm(zipped_names);}</v>
      </c>
      <c r="Q1277" t="str">
        <f t="shared" si="402"/>
        <v>if (file.exists('D:\\My-Shares\\source-fno-zip\\fo27082014.zip')) {files = unzip('D:\\My-Shares\\source-fno-zip\\fo27082014.zip', list=TRUE)$Name; unzip(zipfile = 'D:\\My-Shares\\source-fno-zip\\fo27082014.zip', exdir = 'D:\\My-Shares\\source-fno-csv', files=files[grepl('^fo[0-9]{8}\\.csv|^op[0-9]{8}\\.csv',files)]);rm(files);}</v>
      </c>
      <c r="R1277" t="str">
        <f t="shared" si="411"/>
        <v>if (file.exists('D:\\My-Shares\\source-fno-csv\\fo27082014.csv')) fo27082014 = data.table (read_csv_chunked('D:\\My-Shares\\source-fno-csv\\fo27082014.csv', DataFrameCallback$new(f), chunk_size = 5))</v>
      </c>
      <c r="S1277" t="str">
        <f t="shared" si="412"/>
        <v>if (file.exists('D:\\My-Shares\\source-fno-csv\\op27082014.csv')) op27082014 = data.table (read_csv_chunked('D:\\My-Shares\\source-fno-csv\\op27082014.csv', DataFrameCallback$new(f), chunk_size = 5))</v>
      </c>
      <c r="T1277" t="str">
        <f t="shared" si="413"/>
        <v>MA270814</v>
      </c>
      <c r="U1277" s="3" t="s">
        <v>24</v>
      </c>
      <c r="V1277" t="str">
        <f t="shared" si="414"/>
        <v>https://www1.nseindia.com/archives/equities/mkt/MA270814.csv</v>
      </c>
      <c r="W1277" t="str">
        <f t="shared" si="415"/>
        <v>MA270814 = fread('https://www1.nseindia.com/archives/equities/mkt/MA270814.csv', sep='!', header = FALSE);</v>
      </c>
      <c r="X1277" t="str">
        <f t="shared" si="416"/>
        <v>MA270814 = MA270814[ str_detect(toupper(V1), ',NIFTY') | str_detect(toupper(V1), ',INDEX,') | str_detect(toupper(V1), ',CNX') ];</v>
      </c>
      <c r="Y1277" t="str">
        <f t="shared" si="417"/>
        <v>MA270814 = MA270814[, c('temp', 'INDEX', 'PREVIOUS_CLOSE', 'OPEN', 'HIGH', 'LOW', 'CLOSE', 'GAIN_LOSS') := tstrsplit(V1, ',', fixed= TRUE),];</v>
      </c>
      <c r="Z1277" t="str">
        <f t="shared" si="418"/>
        <v>MA270814 = MA270814 [ GAIN_LOSS != 'GAIN/LOSS'];</v>
      </c>
      <c r="AA1277" t="str">
        <f t="shared" si="419"/>
        <v>if (curl_fetch_memory('https://www1.nseindia.com/archives/equities/mkt/MA270814.csv')$status_code == 200) {MA270814 = fread('https://www1.nseindia.com/archives/equities/mkt/MA270814.csv', sep='!', header = FALSE); MA270814 = MA270814[ str_detect(toupper(V1), ',NIFTY') | str_detect(toupper(V1), ',INDEX,') | str_detect(toupper(V1), ',CNX') ]; MA270814 = MA270814[, c('temp', 'INDEX', 'PREVIOUS_CLOSE', 'OPEN', 'HIGH', 'LOW', 'CLOSE', 'GAIN_LOSS') := tstrsplit(V1, ',', fixed= TRUE),]; MA270814 = MA270814 [ GAIN_LOSS != 'GAIN/LOSS'];}</v>
      </c>
    </row>
    <row r="1278" spans="1:27" hidden="1">
      <c r="A1278" s="1">
        <v>41879</v>
      </c>
      <c r="B1278" s="2">
        <f t="shared" si="403"/>
        <v>28</v>
      </c>
      <c r="C1278" s="2">
        <f t="shared" si="404"/>
        <v>8</v>
      </c>
      <c r="D1278">
        <f t="shared" si="405"/>
        <v>2014</v>
      </c>
      <c r="E1278" t="str">
        <f t="shared" si="406"/>
        <v>14</v>
      </c>
      <c r="F1278" t="str">
        <f t="shared" si="407"/>
        <v>PR280814.zip</v>
      </c>
      <c r="G1278" t="str">
        <f t="shared" si="408"/>
        <v>fo28082014.zip</v>
      </c>
      <c r="H1278" t="str">
        <f t="shared" si="409"/>
        <v>fo28082014</v>
      </c>
      <c r="I1278" t="str">
        <f t="shared" si="410"/>
        <v>op28082014</v>
      </c>
      <c r="J1278" s="3" t="s">
        <v>6</v>
      </c>
      <c r="K1278" t="s">
        <v>13</v>
      </c>
      <c r="L1278" t="s">
        <v>14</v>
      </c>
      <c r="M1278" t="s">
        <v>17</v>
      </c>
      <c r="N1278" t="str">
        <f t="shared" si="399"/>
        <v>if (curl_fetch_memory('https://www1.nseindia.com/archives/equities/bhavcopy/pr/PR280814.zip')$status_code == 200)</v>
      </c>
      <c r="O1278" t="str">
        <f t="shared" si="400"/>
        <v>if (curl_fetch_memory('https://www1.nseindia.com/archives/equities/bhavcopy/pr/PR280814.zip')$status_code == 200) download.file('https://www1.nseindia.com/archives/equities/bhavcopy/pr/PR280814.zip', 'D:\\My-Shares\\source-bhavcopy-zip\\PR280814.zip')</v>
      </c>
      <c r="P1278" t="str">
        <f t="shared" si="401"/>
        <v>if (file.exists('D:\\My-Shares\\source-bhavcopy-zip\\PR280814.zip')) {zipped_names = grep('\\.zip', unzip('D:\\My-Shares\\source-bhavcopy-zip\\PR280814.zip', list=TRUE)$Name, ignore.case=TRUE, value=TRUE); unzip(zipfile = 'D:\\My-Shares\\source-bhavcopy-zip\\PR280814.zip', exdir = 'D:\\My-Shares\\source-fno-zip', files=zipped_names);rm(zipped_names);}</v>
      </c>
      <c r="Q1278" t="str">
        <f t="shared" si="402"/>
        <v>if (file.exists('D:\\My-Shares\\source-fno-zip\\fo28082014.zip')) {files = unzip('D:\\My-Shares\\source-fno-zip\\fo28082014.zip', list=TRUE)$Name; unzip(zipfile = 'D:\\My-Shares\\source-fno-zip\\fo28082014.zip', exdir = 'D:\\My-Shares\\source-fno-csv', files=files[grepl('^fo[0-9]{8}\\.csv|^op[0-9]{8}\\.csv',files)]);rm(files);}</v>
      </c>
      <c r="R1278" t="str">
        <f t="shared" si="411"/>
        <v>if (file.exists('D:\\My-Shares\\source-fno-csv\\fo28082014.csv')) fo28082014 = data.table (read_csv_chunked('D:\\My-Shares\\source-fno-csv\\fo28082014.csv', DataFrameCallback$new(f), chunk_size = 5))</v>
      </c>
      <c r="S1278" t="str">
        <f t="shared" si="412"/>
        <v>if (file.exists('D:\\My-Shares\\source-fno-csv\\op28082014.csv')) op28082014 = data.table (read_csv_chunked('D:\\My-Shares\\source-fno-csv\\op28082014.csv', DataFrameCallback$new(f), chunk_size = 5))</v>
      </c>
      <c r="T1278" t="str">
        <f t="shared" si="413"/>
        <v>MA280814</v>
      </c>
      <c r="U1278" s="3" t="s">
        <v>24</v>
      </c>
      <c r="V1278" t="str">
        <f t="shared" si="414"/>
        <v>https://www1.nseindia.com/archives/equities/mkt/MA280814.csv</v>
      </c>
      <c r="W1278" t="str">
        <f t="shared" si="415"/>
        <v>MA280814 = fread('https://www1.nseindia.com/archives/equities/mkt/MA280814.csv', sep='!', header = FALSE);</v>
      </c>
      <c r="X1278" t="str">
        <f t="shared" si="416"/>
        <v>MA280814 = MA280814[ str_detect(toupper(V1), ',NIFTY') | str_detect(toupper(V1), ',INDEX,') | str_detect(toupper(V1), ',CNX') ];</v>
      </c>
      <c r="Y1278" t="str">
        <f t="shared" si="417"/>
        <v>MA280814 = MA280814[, c('temp', 'INDEX', 'PREVIOUS_CLOSE', 'OPEN', 'HIGH', 'LOW', 'CLOSE', 'GAIN_LOSS') := tstrsplit(V1, ',', fixed= TRUE),];</v>
      </c>
      <c r="Z1278" t="str">
        <f t="shared" si="418"/>
        <v>MA280814 = MA280814 [ GAIN_LOSS != 'GAIN/LOSS'];</v>
      </c>
      <c r="AA1278" t="str">
        <f t="shared" si="419"/>
        <v>if (curl_fetch_memory('https://www1.nseindia.com/archives/equities/mkt/MA280814.csv')$status_code == 200) {MA280814 = fread('https://www1.nseindia.com/archives/equities/mkt/MA280814.csv', sep='!', header = FALSE); MA280814 = MA280814[ str_detect(toupper(V1), ',NIFTY') | str_detect(toupper(V1), ',INDEX,') | str_detect(toupper(V1), ',CNX') ]; MA280814 = MA280814[, c('temp', 'INDEX', 'PREVIOUS_CLOSE', 'OPEN', 'HIGH', 'LOW', 'CLOSE', 'GAIN_LOSS') := tstrsplit(V1, ',', fixed= TRUE),]; MA280814 = MA280814 [ GAIN_LOSS != 'GAIN/LOSS'];}</v>
      </c>
    </row>
    <row r="1279" spans="1:27" hidden="1">
      <c r="A1279" s="1">
        <v>41880</v>
      </c>
      <c r="B1279" s="2">
        <f t="shared" si="403"/>
        <v>29</v>
      </c>
      <c r="C1279" s="2">
        <f t="shared" si="404"/>
        <v>8</v>
      </c>
      <c r="D1279">
        <f t="shared" si="405"/>
        <v>2014</v>
      </c>
      <c r="E1279" t="str">
        <f t="shared" si="406"/>
        <v>14</v>
      </c>
      <c r="F1279" t="str">
        <f t="shared" si="407"/>
        <v>PR290814.zip</v>
      </c>
      <c r="G1279" t="str">
        <f t="shared" si="408"/>
        <v>fo29082014.zip</v>
      </c>
      <c r="H1279" t="str">
        <f t="shared" si="409"/>
        <v>fo29082014</v>
      </c>
      <c r="I1279" t="str">
        <f t="shared" si="410"/>
        <v>op29082014</v>
      </c>
      <c r="J1279" s="3" t="s">
        <v>6</v>
      </c>
      <c r="K1279" t="s">
        <v>13</v>
      </c>
      <c r="L1279" t="s">
        <v>14</v>
      </c>
      <c r="M1279" t="s">
        <v>17</v>
      </c>
      <c r="N1279" t="str">
        <f t="shared" si="399"/>
        <v>if (curl_fetch_memory('https://www1.nseindia.com/archives/equities/bhavcopy/pr/PR290814.zip')$status_code == 200)</v>
      </c>
      <c r="O1279" t="str">
        <f t="shared" si="400"/>
        <v>if (curl_fetch_memory('https://www1.nseindia.com/archives/equities/bhavcopy/pr/PR290814.zip')$status_code == 200) download.file('https://www1.nseindia.com/archives/equities/bhavcopy/pr/PR290814.zip', 'D:\\My-Shares\\source-bhavcopy-zip\\PR290814.zip')</v>
      </c>
      <c r="P1279" t="str">
        <f t="shared" si="401"/>
        <v>if (file.exists('D:\\My-Shares\\source-bhavcopy-zip\\PR290814.zip')) {zipped_names = grep('\\.zip', unzip('D:\\My-Shares\\source-bhavcopy-zip\\PR290814.zip', list=TRUE)$Name, ignore.case=TRUE, value=TRUE); unzip(zipfile = 'D:\\My-Shares\\source-bhavcopy-zip\\PR290814.zip', exdir = 'D:\\My-Shares\\source-fno-zip', files=zipped_names);rm(zipped_names);}</v>
      </c>
      <c r="Q1279" t="str">
        <f t="shared" si="402"/>
        <v>if (file.exists('D:\\My-Shares\\source-fno-zip\\fo29082014.zip')) {files = unzip('D:\\My-Shares\\source-fno-zip\\fo29082014.zip', list=TRUE)$Name; unzip(zipfile = 'D:\\My-Shares\\source-fno-zip\\fo29082014.zip', exdir = 'D:\\My-Shares\\source-fno-csv', files=files[grepl('^fo[0-9]{8}\\.csv|^op[0-9]{8}\\.csv',files)]);rm(files);}</v>
      </c>
      <c r="R1279" t="str">
        <f t="shared" si="411"/>
        <v>if (file.exists('D:\\My-Shares\\source-fno-csv\\fo29082014.csv')) fo29082014 = data.table (read_csv_chunked('D:\\My-Shares\\source-fno-csv\\fo29082014.csv', DataFrameCallback$new(f), chunk_size = 5))</v>
      </c>
      <c r="S1279" t="str">
        <f t="shared" si="412"/>
        <v>if (file.exists('D:\\My-Shares\\source-fno-csv\\op29082014.csv')) op29082014 = data.table (read_csv_chunked('D:\\My-Shares\\source-fno-csv\\op29082014.csv', DataFrameCallback$new(f), chunk_size = 5))</v>
      </c>
      <c r="T1279" t="str">
        <f t="shared" si="413"/>
        <v>MA290814</v>
      </c>
      <c r="U1279" s="3" t="s">
        <v>24</v>
      </c>
      <c r="V1279" t="str">
        <f t="shared" si="414"/>
        <v>https://www1.nseindia.com/archives/equities/mkt/MA290814.csv</v>
      </c>
      <c r="W1279" t="str">
        <f t="shared" si="415"/>
        <v>MA290814 = fread('https://www1.nseindia.com/archives/equities/mkt/MA290814.csv', sep='!', header = FALSE);</v>
      </c>
      <c r="X1279" t="str">
        <f t="shared" si="416"/>
        <v>MA290814 = MA290814[ str_detect(toupper(V1), ',NIFTY') | str_detect(toupper(V1), ',INDEX,') | str_detect(toupper(V1), ',CNX') ];</v>
      </c>
      <c r="Y1279" t="str">
        <f t="shared" si="417"/>
        <v>MA290814 = MA290814[, c('temp', 'INDEX', 'PREVIOUS_CLOSE', 'OPEN', 'HIGH', 'LOW', 'CLOSE', 'GAIN_LOSS') := tstrsplit(V1, ',', fixed= TRUE),];</v>
      </c>
      <c r="Z1279" t="str">
        <f t="shared" si="418"/>
        <v>MA290814 = MA290814 [ GAIN_LOSS != 'GAIN/LOSS'];</v>
      </c>
      <c r="AA1279" t="str">
        <f t="shared" si="419"/>
        <v>if (curl_fetch_memory('https://www1.nseindia.com/archives/equities/mkt/MA290814.csv')$status_code == 200) {MA290814 = fread('https://www1.nseindia.com/archives/equities/mkt/MA290814.csv', sep='!', header = FALSE); MA290814 = MA290814[ str_detect(toupper(V1), ',NIFTY') | str_detect(toupper(V1), ',INDEX,') | str_detect(toupper(V1), ',CNX') ]; MA290814 = MA290814[, c('temp', 'INDEX', 'PREVIOUS_CLOSE', 'OPEN', 'HIGH', 'LOW', 'CLOSE', 'GAIN_LOSS') := tstrsplit(V1, ',', fixed= TRUE),]; MA290814 = MA290814 [ GAIN_LOSS != 'GAIN/LOSS'];}</v>
      </c>
    </row>
    <row r="1280" spans="1:27" hidden="1">
      <c r="A1280" s="1">
        <v>41881</v>
      </c>
      <c r="B1280" s="2">
        <f t="shared" si="403"/>
        <v>30</v>
      </c>
      <c r="C1280" s="2">
        <f t="shared" si="404"/>
        <v>8</v>
      </c>
      <c r="D1280">
        <f t="shared" si="405"/>
        <v>2014</v>
      </c>
      <c r="E1280" t="str">
        <f t="shared" si="406"/>
        <v>14</v>
      </c>
      <c r="F1280" t="str">
        <f t="shared" si="407"/>
        <v>PR300814.zip</v>
      </c>
      <c r="G1280" t="str">
        <f t="shared" si="408"/>
        <v>fo30082014.zip</v>
      </c>
      <c r="H1280" t="str">
        <f t="shared" si="409"/>
        <v>fo30082014</v>
      </c>
      <c r="I1280" t="str">
        <f t="shared" si="410"/>
        <v>op30082014</v>
      </c>
      <c r="J1280" s="3" t="s">
        <v>6</v>
      </c>
      <c r="K1280" t="s">
        <v>13</v>
      </c>
      <c r="L1280" t="s">
        <v>14</v>
      </c>
      <c r="M1280" t="s">
        <v>17</v>
      </c>
      <c r="N1280" t="str">
        <f t="shared" si="399"/>
        <v>if (curl_fetch_memory('https://www1.nseindia.com/archives/equities/bhavcopy/pr/PR300814.zip')$status_code == 200)</v>
      </c>
      <c r="O1280" t="str">
        <f t="shared" si="400"/>
        <v>if (curl_fetch_memory('https://www1.nseindia.com/archives/equities/bhavcopy/pr/PR300814.zip')$status_code == 200) download.file('https://www1.nseindia.com/archives/equities/bhavcopy/pr/PR300814.zip', 'D:\\My-Shares\\source-bhavcopy-zip\\PR300814.zip')</v>
      </c>
      <c r="P1280" t="str">
        <f t="shared" si="401"/>
        <v>if (file.exists('D:\\My-Shares\\source-bhavcopy-zip\\PR300814.zip')) {zipped_names = grep('\\.zip', unzip('D:\\My-Shares\\source-bhavcopy-zip\\PR300814.zip', list=TRUE)$Name, ignore.case=TRUE, value=TRUE); unzip(zipfile = 'D:\\My-Shares\\source-bhavcopy-zip\\PR300814.zip', exdir = 'D:\\My-Shares\\source-fno-zip', files=zipped_names);rm(zipped_names);}</v>
      </c>
      <c r="Q1280" t="str">
        <f t="shared" si="402"/>
        <v>if (file.exists('D:\\My-Shares\\source-fno-zip\\fo30082014.zip')) {files = unzip('D:\\My-Shares\\source-fno-zip\\fo30082014.zip', list=TRUE)$Name; unzip(zipfile = 'D:\\My-Shares\\source-fno-zip\\fo30082014.zip', exdir = 'D:\\My-Shares\\source-fno-csv', files=files[grepl('^fo[0-9]{8}\\.csv|^op[0-9]{8}\\.csv',files)]);rm(files);}</v>
      </c>
      <c r="R1280" t="str">
        <f t="shared" si="411"/>
        <v>if (file.exists('D:\\My-Shares\\source-fno-csv\\fo30082014.csv')) fo30082014 = data.table (read_csv_chunked('D:\\My-Shares\\source-fno-csv\\fo30082014.csv', DataFrameCallback$new(f), chunk_size = 5))</v>
      </c>
      <c r="S1280" t="str">
        <f t="shared" si="412"/>
        <v>if (file.exists('D:\\My-Shares\\source-fno-csv\\op30082014.csv')) op30082014 = data.table (read_csv_chunked('D:\\My-Shares\\source-fno-csv\\op30082014.csv', DataFrameCallback$new(f), chunk_size = 5))</v>
      </c>
      <c r="T1280" t="str">
        <f t="shared" si="413"/>
        <v>MA300814</v>
      </c>
      <c r="U1280" s="3" t="s">
        <v>24</v>
      </c>
      <c r="V1280" t="str">
        <f t="shared" si="414"/>
        <v>https://www1.nseindia.com/archives/equities/mkt/MA300814.csv</v>
      </c>
      <c r="W1280" t="str">
        <f t="shared" si="415"/>
        <v>MA300814 = fread('https://www1.nseindia.com/archives/equities/mkt/MA300814.csv', sep='!', header = FALSE);</v>
      </c>
      <c r="X1280" t="str">
        <f t="shared" si="416"/>
        <v>MA300814 = MA300814[ str_detect(toupper(V1), ',NIFTY') | str_detect(toupper(V1), ',INDEX,') | str_detect(toupper(V1), ',CNX') ];</v>
      </c>
      <c r="Y1280" t="str">
        <f t="shared" si="417"/>
        <v>MA300814 = MA300814[, c('temp', 'INDEX', 'PREVIOUS_CLOSE', 'OPEN', 'HIGH', 'LOW', 'CLOSE', 'GAIN_LOSS') := tstrsplit(V1, ',', fixed= TRUE),];</v>
      </c>
      <c r="Z1280" t="str">
        <f t="shared" si="418"/>
        <v>MA300814 = MA300814 [ GAIN_LOSS != 'GAIN/LOSS'];</v>
      </c>
      <c r="AA1280" t="str">
        <f t="shared" si="419"/>
        <v>if (curl_fetch_memory('https://www1.nseindia.com/archives/equities/mkt/MA300814.csv')$status_code == 200) {MA300814 = fread('https://www1.nseindia.com/archives/equities/mkt/MA300814.csv', sep='!', header = FALSE); MA300814 = MA300814[ str_detect(toupper(V1), ',NIFTY') | str_detect(toupper(V1), ',INDEX,') | str_detect(toupper(V1), ',CNX') ]; MA300814 = MA300814[, c('temp', 'INDEX', 'PREVIOUS_CLOSE', 'OPEN', 'HIGH', 'LOW', 'CLOSE', 'GAIN_LOSS') := tstrsplit(V1, ',', fixed= TRUE),]; MA300814 = MA300814 [ GAIN_LOSS != 'GAIN/LOSS'];}</v>
      </c>
    </row>
    <row r="1281" spans="1:27" hidden="1">
      <c r="A1281" s="1">
        <v>41882</v>
      </c>
      <c r="B1281" s="2">
        <f t="shared" si="403"/>
        <v>31</v>
      </c>
      <c r="C1281" s="2">
        <f t="shared" si="404"/>
        <v>8</v>
      </c>
      <c r="D1281">
        <f t="shared" si="405"/>
        <v>2014</v>
      </c>
      <c r="E1281" t="str">
        <f t="shared" si="406"/>
        <v>14</v>
      </c>
      <c r="F1281" t="str">
        <f t="shared" si="407"/>
        <v>PR310814.zip</v>
      </c>
      <c r="G1281" t="str">
        <f t="shared" si="408"/>
        <v>fo31082014.zip</v>
      </c>
      <c r="H1281" t="str">
        <f t="shared" si="409"/>
        <v>fo31082014</v>
      </c>
      <c r="I1281" t="str">
        <f t="shared" si="410"/>
        <v>op31082014</v>
      </c>
      <c r="J1281" s="3" t="s">
        <v>6</v>
      </c>
      <c r="K1281" t="s">
        <v>13</v>
      </c>
      <c r="L1281" t="s">
        <v>14</v>
      </c>
      <c r="M1281" t="s">
        <v>17</v>
      </c>
      <c r="N1281" t="str">
        <f t="shared" si="399"/>
        <v>if (curl_fetch_memory('https://www1.nseindia.com/archives/equities/bhavcopy/pr/PR310814.zip')$status_code == 200)</v>
      </c>
      <c r="O1281" t="str">
        <f t="shared" si="400"/>
        <v>if (curl_fetch_memory('https://www1.nseindia.com/archives/equities/bhavcopy/pr/PR310814.zip')$status_code == 200) download.file('https://www1.nseindia.com/archives/equities/bhavcopy/pr/PR310814.zip', 'D:\\My-Shares\\source-bhavcopy-zip\\PR310814.zip')</v>
      </c>
      <c r="P1281" t="str">
        <f t="shared" si="401"/>
        <v>if (file.exists('D:\\My-Shares\\source-bhavcopy-zip\\PR310814.zip')) {zipped_names = grep('\\.zip', unzip('D:\\My-Shares\\source-bhavcopy-zip\\PR310814.zip', list=TRUE)$Name, ignore.case=TRUE, value=TRUE); unzip(zipfile = 'D:\\My-Shares\\source-bhavcopy-zip\\PR310814.zip', exdir = 'D:\\My-Shares\\source-fno-zip', files=zipped_names);rm(zipped_names);}</v>
      </c>
      <c r="Q1281" t="str">
        <f t="shared" si="402"/>
        <v>if (file.exists('D:\\My-Shares\\source-fno-zip\\fo31082014.zip')) {files = unzip('D:\\My-Shares\\source-fno-zip\\fo31082014.zip', list=TRUE)$Name; unzip(zipfile = 'D:\\My-Shares\\source-fno-zip\\fo31082014.zip', exdir = 'D:\\My-Shares\\source-fno-csv', files=files[grepl('^fo[0-9]{8}\\.csv|^op[0-9]{8}\\.csv',files)]);rm(files);}</v>
      </c>
      <c r="R1281" t="str">
        <f t="shared" si="411"/>
        <v>if (file.exists('D:\\My-Shares\\source-fno-csv\\fo31082014.csv')) fo31082014 = data.table (read_csv_chunked('D:\\My-Shares\\source-fno-csv\\fo31082014.csv', DataFrameCallback$new(f), chunk_size = 5))</v>
      </c>
      <c r="S1281" t="str">
        <f t="shared" si="412"/>
        <v>if (file.exists('D:\\My-Shares\\source-fno-csv\\op31082014.csv')) op31082014 = data.table (read_csv_chunked('D:\\My-Shares\\source-fno-csv\\op31082014.csv', DataFrameCallback$new(f), chunk_size = 5))</v>
      </c>
      <c r="T1281" t="str">
        <f t="shared" si="413"/>
        <v>MA310814</v>
      </c>
      <c r="U1281" s="3" t="s">
        <v>24</v>
      </c>
      <c r="V1281" t="str">
        <f t="shared" si="414"/>
        <v>https://www1.nseindia.com/archives/equities/mkt/MA310814.csv</v>
      </c>
      <c r="W1281" t="str">
        <f t="shared" si="415"/>
        <v>MA310814 = fread('https://www1.nseindia.com/archives/equities/mkt/MA310814.csv', sep='!', header = FALSE);</v>
      </c>
      <c r="X1281" t="str">
        <f t="shared" si="416"/>
        <v>MA310814 = MA310814[ str_detect(toupper(V1), ',NIFTY') | str_detect(toupper(V1), ',INDEX,') | str_detect(toupper(V1), ',CNX') ];</v>
      </c>
      <c r="Y1281" t="str">
        <f t="shared" si="417"/>
        <v>MA310814 = MA310814[, c('temp', 'INDEX', 'PREVIOUS_CLOSE', 'OPEN', 'HIGH', 'LOW', 'CLOSE', 'GAIN_LOSS') := tstrsplit(V1, ',', fixed= TRUE),];</v>
      </c>
      <c r="Z1281" t="str">
        <f t="shared" si="418"/>
        <v>MA310814 = MA310814 [ GAIN_LOSS != 'GAIN/LOSS'];</v>
      </c>
      <c r="AA1281" t="str">
        <f t="shared" si="419"/>
        <v>if (curl_fetch_memory('https://www1.nseindia.com/archives/equities/mkt/MA310814.csv')$status_code == 200) {MA310814 = fread('https://www1.nseindia.com/archives/equities/mkt/MA310814.csv', sep='!', header = FALSE); MA310814 = MA310814[ str_detect(toupper(V1), ',NIFTY') | str_detect(toupper(V1), ',INDEX,') | str_detect(toupper(V1), ',CNX') ]; MA310814 = MA310814[, c('temp', 'INDEX', 'PREVIOUS_CLOSE', 'OPEN', 'HIGH', 'LOW', 'CLOSE', 'GAIN_LOSS') := tstrsplit(V1, ',', fixed= TRUE),]; MA310814 = MA310814 [ GAIN_LOSS != 'GAIN/LOSS'];}</v>
      </c>
    </row>
    <row r="1282" spans="1:27" hidden="1">
      <c r="A1282" s="1">
        <v>41883</v>
      </c>
      <c r="B1282" s="2">
        <f t="shared" si="403"/>
        <v>1</v>
      </c>
      <c r="C1282" s="2">
        <f t="shared" si="404"/>
        <v>9</v>
      </c>
      <c r="D1282">
        <f t="shared" si="405"/>
        <v>2014</v>
      </c>
      <c r="E1282" t="str">
        <f t="shared" si="406"/>
        <v>14</v>
      </c>
      <c r="F1282" t="str">
        <f t="shared" si="407"/>
        <v>PR010914.zip</v>
      </c>
      <c r="G1282" t="str">
        <f t="shared" si="408"/>
        <v>fo01092014.zip</v>
      </c>
      <c r="H1282" t="str">
        <f t="shared" si="409"/>
        <v>fo01092014</v>
      </c>
      <c r="I1282" t="str">
        <f t="shared" si="410"/>
        <v>op01092014</v>
      </c>
      <c r="J1282" s="3" t="s">
        <v>6</v>
      </c>
      <c r="K1282" t="s">
        <v>13</v>
      </c>
      <c r="L1282" t="s">
        <v>14</v>
      </c>
      <c r="M1282" t="s">
        <v>17</v>
      </c>
      <c r="N1282" t="str">
        <f t="shared" ref="N1282:N1345" si="420">CONCATENATE("if (curl_fetch_memory('", J1282, F1282, "')$status_code == 200)")</f>
        <v>if (curl_fetch_memory('https://www1.nseindia.com/archives/equities/bhavcopy/pr/PR010914.zip')$status_code == 200)</v>
      </c>
      <c r="O1282" t="str">
        <f t="shared" ref="O1282:O1345" si="421">CONCATENATE(N1282, " download.file('", J1282, F1282, "', '", K1282, F1282, "')")</f>
        <v>if (curl_fetch_memory('https://www1.nseindia.com/archives/equities/bhavcopy/pr/PR010914.zip')$status_code == 200) download.file('https://www1.nseindia.com/archives/equities/bhavcopy/pr/PR010914.zip', 'D:\\My-Shares\\source-bhavcopy-zip\\PR010914.zip')</v>
      </c>
      <c r="P1282" t="str">
        <f t="shared" ref="P1282:P1345" si="422">CONCATENATE("if (file.exists('", K1282,F1282, "')) {zipped_names = grep('\\.zip', unzip('", K1282, F1282,  "', list=TRUE)$Name, ignore.case=TRUE, value=TRUE); unzip(zipfile = '", K1282, F1282, "', exdir = '", L1282, "', files=zipped_names);rm(zipped_names);}")</f>
        <v>if (file.exists('D:\\My-Shares\\source-bhavcopy-zip\\PR010914.zip')) {zipped_names = grep('\\.zip', unzip('D:\\My-Shares\\source-bhavcopy-zip\\PR010914.zip', list=TRUE)$Name, ignore.case=TRUE, value=TRUE); unzip(zipfile = 'D:\\My-Shares\\source-bhavcopy-zip\\PR010914.zip', exdir = 'D:\\My-Shares\\source-fno-zip', files=zipped_names);rm(zipped_names);}</v>
      </c>
      <c r="Q1282" t="str">
        <f t="shared" ref="Q1282:Q1345" si="423">CONCATENATE("if (file.exists('", L1282, "\\", G1282, "')) {files = unzip('", L1282, "\\", G1282,  "', list=TRUE)$Name; unzip(zipfile = '", L1282, "\\", G1282, "', exdir = '", M1282, "', files=files[grepl('^fo[0-9]{8}\\.csv|^op[0-9]{8}\\.csv',files)]);rm(files);}")</f>
        <v>if (file.exists('D:\\My-Shares\\source-fno-zip\\fo01092014.zip')) {files = unzip('D:\\My-Shares\\source-fno-zip\\fo01092014.zip', list=TRUE)$Name; unzip(zipfile = 'D:\\My-Shares\\source-fno-zip\\fo01092014.zip', exdir = 'D:\\My-Shares\\source-fno-csv', files=files[grepl('^fo[0-9]{8}\\.csv|^op[0-9]{8}\\.csv',files)]);rm(files);}</v>
      </c>
      <c r="R1282" t="str">
        <f t="shared" si="411"/>
        <v>if (file.exists('D:\\My-Shares\\source-fno-csv\\fo01092014.csv')) fo01092014 = data.table (read_csv_chunked('D:\\My-Shares\\source-fno-csv\\fo01092014.csv', DataFrameCallback$new(f), chunk_size = 5))</v>
      </c>
      <c r="S1282" t="str">
        <f t="shared" si="412"/>
        <v>if (file.exists('D:\\My-Shares\\source-fno-csv\\op01092014.csv')) op01092014 = data.table (read_csv_chunked('D:\\My-Shares\\source-fno-csv\\op01092014.csv', DataFrameCallback$new(f), chunk_size = 5))</v>
      </c>
      <c r="T1282" t="str">
        <f t="shared" si="413"/>
        <v>MA010914</v>
      </c>
      <c r="U1282" s="3" t="s">
        <v>24</v>
      </c>
      <c r="V1282" t="str">
        <f t="shared" si="414"/>
        <v>https://www1.nseindia.com/archives/equities/mkt/MA010914.csv</v>
      </c>
      <c r="W1282" t="str">
        <f t="shared" si="415"/>
        <v>MA010914 = fread('https://www1.nseindia.com/archives/equities/mkt/MA010914.csv', sep='!', header = FALSE);</v>
      </c>
      <c r="X1282" t="str">
        <f t="shared" si="416"/>
        <v>MA010914 = MA010914[ str_detect(toupper(V1), ',NIFTY') | str_detect(toupper(V1), ',INDEX,') | str_detect(toupper(V1), ',CNX') ];</v>
      </c>
      <c r="Y1282" t="str">
        <f t="shared" si="417"/>
        <v>MA010914 = MA010914[, c('temp', 'INDEX', 'PREVIOUS_CLOSE', 'OPEN', 'HIGH', 'LOW', 'CLOSE', 'GAIN_LOSS') := tstrsplit(V1, ',', fixed= TRUE),];</v>
      </c>
      <c r="Z1282" t="str">
        <f t="shared" si="418"/>
        <v>MA010914 = MA010914 [ GAIN_LOSS != 'GAIN/LOSS'];</v>
      </c>
      <c r="AA1282" t="str">
        <f t="shared" si="419"/>
        <v>if (curl_fetch_memory('https://www1.nseindia.com/archives/equities/mkt/MA010914.csv')$status_code == 200) {MA010914 = fread('https://www1.nseindia.com/archives/equities/mkt/MA010914.csv', sep='!', header = FALSE); MA010914 = MA010914[ str_detect(toupper(V1), ',NIFTY') | str_detect(toupper(V1), ',INDEX,') | str_detect(toupper(V1), ',CNX') ]; MA010914 = MA010914[, c('temp', 'INDEX', 'PREVIOUS_CLOSE', 'OPEN', 'HIGH', 'LOW', 'CLOSE', 'GAIN_LOSS') := tstrsplit(V1, ',', fixed= TRUE),]; MA010914 = MA010914 [ GAIN_LOSS != 'GAIN/LOSS'];}</v>
      </c>
    </row>
    <row r="1283" spans="1:27" hidden="1">
      <c r="A1283" s="1">
        <v>41884</v>
      </c>
      <c r="B1283" s="2">
        <f t="shared" ref="B1283:B1346" si="424">DAY(A1283)</f>
        <v>2</v>
      </c>
      <c r="C1283" s="2">
        <f t="shared" ref="C1283:C1346" si="425">MONTH(A1283)</f>
        <v>9</v>
      </c>
      <c r="D1283">
        <f t="shared" ref="D1283:D1346" si="426">YEAR(A1283)</f>
        <v>2014</v>
      </c>
      <c r="E1283" t="str">
        <f t="shared" ref="E1283:E1346" si="427">TEXT(A1283,"yy")</f>
        <v>14</v>
      </c>
      <c r="F1283" t="str">
        <f t="shared" ref="F1283:F1346" si="428">CONCATENATE("PR", TEXT(B1283, "00"), TEXT(C1283, "00"),E1283, ".zip")</f>
        <v>PR020914.zip</v>
      </c>
      <c r="G1283" t="str">
        <f t="shared" ref="G1283:G1346" si="429">CONCATENATE("fo", TEXT(B1283, "00"), TEXT(C1283, "00"),D1283, ".zip")</f>
        <v>fo02092014.zip</v>
      </c>
      <c r="H1283" t="str">
        <f t="shared" ref="H1283:H1346" si="430">CONCATENATE("fo", TEXT(B1283, "00"), TEXT(C1283, "00"),D1283)</f>
        <v>fo02092014</v>
      </c>
      <c r="I1283" t="str">
        <f t="shared" ref="I1283:I1346" si="431">CONCATENATE("op", TEXT(B1283, "00"), TEXT(C1283, "00"),D1283)</f>
        <v>op02092014</v>
      </c>
      <c r="J1283" s="3" t="s">
        <v>6</v>
      </c>
      <c r="K1283" t="s">
        <v>13</v>
      </c>
      <c r="L1283" t="s">
        <v>14</v>
      </c>
      <c r="M1283" t="s">
        <v>17</v>
      </c>
      <c r="N1283" t="str">
        <f t="shared" si="420"/>
        <v>if (curl_fetch_memory('https://www1.nseindia.com/archives/equities/bhavcopy/pr/PR020914.zip')$status_code == 200)</v>
      </c>
      <c r="O1283" t="str">
        <f t="shared" si="421"/>
        <v>if (curl_fetch_memory('https://www1.nseindia.com/archives/equities/bhavcopy/pr/PR020914.zip')$status_code == 200) download.file('https://www1.nseindia.com/archives/equities/bhavcopy/pr/PR020914.zip', 'D:\\My-Shares\\source-bhavcopy-zip\\PR020914.zip')</v>
      </c>
      <c r="P1283" t="str">
        <f t="shared" si="422"/>
        <v>if (file.exists('D:\\My-Shares\\source-bhavcopy-zip\\PR020914.zip')) {zipped_names = grep('\\.zip', unzip('D:\\My-Shares\\source-bhavcopy-zip\\PR020914.zip', list=TRUE)$Name, ignore.case=TRUE, value=TRUE); unzip(zipfile = 'D:\\My-Shares\\source-bhavcopy-zip\\PR020914.zip', exdir = 'D:\\My-Shares\\source-fno-zip', files=zipped_names);rm(zipped_names);}</v>
      </c>
      <c r="Q1283" t="str">
        <f t="shared" si="423"/>
        <v>if (file.exists('D:\\My-Shares\\source-fno-zip\\fo02092014.zip')) {files = unzip('D:\\My-Shares\\source-fno-zip\\fo02092014.zip', list=TRUE)$Name; unzip(zipfile = 'D:\\My-Shares\\source-fno-zip\\fo02092014.zip', exdir = 'D:\\My-Shares\\source-fno-csv', files=files[grepl('^fo[0-9]{8}\\.csv|^op[0-9]{8}\\.csv',files)]);rm(files);}</v>
      </c>
      <c r="R1283" t="str">
        <f t="shared" ref="R1283:R1346" si="432">CONCATENATE("if (file.exists('", M1283, "\\", H1283, ".csv')) ", H1283, " = data.table (read_csv_chunked('", M1283, "\\", H1283, ".csv', DataFrameCallback$new(f), chunk_size = 5))")</f>
        <v>if (file.exists('D:\\My-Shares\\source-fno-csv\\fo02092014.csv')) fo02092014 = data.table (read_csv_chunked('D:\\My-Shares\\source-fno-csv\\fo02092014.csv', DataFrameCallback$new(f), chunk_size = 5))</v>
      </c>
      <c r="S1283" t="str">
        <f t="shared" ref="S1283:S1346" si="433">CONCATENATE("if (file.exists('", M1283, "\\", I1283, ".csv')) ", I1283, " = data.table (read_csv_chunked('", M1283, "\\", I1283, ".csv', DataFrameCallback$new(f), chunk_size = 5))")</f>
        <v>if (file.exists('D:\\My-Shares\\source-fno-csv\\op02092014.csv')) op02092014 = data.table (read_csv_chunked('D:\\My-Shares\\source-fno-csv\\op02092014.csv', DataFrameCallback$new(f), chunk_size = 5))</v>
      </c>
      <c r="T1283" t="str">
        <f t="shared" ref="T1283:T1346" si="434">CONCATENATE("MA", TEXT(B1283, "00"),TEXT(C1283, "00"),TEXT(E1283, "00"))</f>
        <v>MA020914</v>
      </c>
      <c r="U1283" s="3" t="s">
        <v>24</v>
      </c>
      <c r="V1283" t="str">
        <f t="shared" ref="V1283:V1346" si="435">CONCATENATE(U1283, T1283, ".csv")</f>
        <v>https://www1.nseindia.com/archives/equities/mkt/MA020914.csv</v>
      </c>
      <c r="W1283" t="str">
        <f t="shared" ref="W1283:W1346" si="436">CONCATENATE(T1283, " = fread('", V1283, "', sep='!', header = FALSE);")</f>
        <v>MA020914 = fread('https://www1.nseindia.com/archives/equities/mkt/MA020914.csv', sep='!', header = FALSE);</v>
      </c>
      <c r="X1283" t="str">
        <f t="shared" ref="X1283:X1346" si="437">CONCATENATE(T1283, " = ", T1283, "[ str_detect(toupper(V1), ',NIFTY') | str_detect(toupper(V1), ',INDEX,') | str_detect(toupper(V1), ',CNX') ];")</f>
        <v>MA020914 = MA020914[ str_detect(toupper(V1), ',NIFTY') | str_detect(toupper(V1), ',INDEX,') | str_detect(toupper(V1), ',CNX') ];</v>
      </c>
      <c r="Y1283" t="str">
        <f t="shared" ref="Y1283:Y1346" si="438">CONCATENATE(T1283, " = ", T1283, "[, c('temp', 'INDEX', 'PREVIOUS_CLOSE', 'OPEN', 'HIGH', 'LOW', 'CLOSE', 'GAIN_LOSS') := tstrsplit(V1, ',', fixed= TRUE),];")</f>
        <v>MA020914 = MA020914[, c('temp', 'INDEX', 'PREVIOUS_CLOSE', 'OPEN', 'HIGH', 'LOW', 'CLOSE', 'GAIN_LOSS') := tstrsplit(V1, ',', fixed= TRUE),];</v>
      </c>
      <c r="Z1283" t="str">
        <f t="shared" ref="Z1283:Z1346" si="439">CONCATENATE(T1283, " = ", T1283, " [ GAIN_LOSS != 'GAIN/LOSS'];")</f>
        <v>MA020914 = MA020914 [ GAIN_LOSS != 'GAIN/LOSS'];</v>
      </c>
      <c r="AA1283" t="str">
        <f t="shared" ref="AA1283:AA1346" si="440">CONCATENATE("if (curl_fetch_memory('", V1283, "')$status_code == 200) {", W1283," ", X1283, " ",Y1283," ", Z1283, "}")</f>
        <v>if (curl_fetch_memory('https://www1.nseindia.com/archives/equities/mkt/MA020914.csv')$status_code == 200) {MA020914 = fread('https://www1.nseindia.com/archives/equities/mkt/MA020914.csv', sep='!', header = FALSE); MA020914 = MA020914[ str_detect(toupper(V1), ',NIFTY') | str_detect(toupper(V1), ',INDEX,') | str_detect(toupper(V1), ',CNX') ]; MA020914 = MA020914[, c('temp', 'INDEX', 'PREVIOUS_CLOSE', 'OPEN', 'HIGH', 'LOW', 'CLOSE', 'GAIN_LOSS') := tstrsplit(V1, ',', fixed= TRUE),]; MA020914 = MA020914 [ GAIN_LOSS != 'GAIN/LOSS'];}</v>
      </c>
    </row>
    <row r="1284" spans="1:27" hidden="1">
      <c r="A1284" s="1">
        <v>41885</v>
      </c>
      <c r="B1284" s="2">
        <f t="shared" si="424"/>
        <v>3</v>
      </c>
      <c r="C1284" s="2">
        <f t="shared" si="425"/>
        <v>9</v>
      </c>
      <c r="D1284">
        <f t="shared" si="426"/>
        <v>2014</v>
      </c>
      <c r="E1284" t="str">
        <f t="shared" si="427"/>
        <v>14</v>
      </c>
      <c r="F1284" t="str">
        <f t="shared" si="428"/>
        <v>PR030914.zip</v>
      </c>
      <c r="G1284" t="str">
        <f t="shared" si="429"/>
        <v>fo03092014.zip</v>
      </c>
      <c r="H1284" t="str">
        <f t="shared" si="430"/>
        <v>fo03092014</v>
      </c>
      <c r="I1284" t="str">
        <f t="shared" si="431"/>
        <v>op03092014</v>
      </c>
      <c r="J1284" s="3" t="s">
        <v>6</v>
      </c>
      <c r="K1284" t="s">
        <v>13</v>
      </c>
      <c r="L1284" t="s">
        <v>14</v>
      </c>
      <c r="M1284" t="s">
        <v>17</v>
      </c>
      <c r="N1284" t="str">
        <f t="shared" si="420"/>
        <v>if (curl_fetch_memory('https://www1.nseindia.com/archives/equities/bhavcopy/pr/PR030914.zip')$status_code == 200)</v>
      </c>
      <c r="O1284" t="str">
        <f t="shared" si="421"/>
        <v>if (curl_fetch_memory('https://www1.nseindia.com/archives/equities/bhavcopy/pr/PR030914.zip')$status_code == 200) download.file('https://www1.nseindia.com/archives/equities/bhavcopy/pr/PR030914.zip', 'D:\\My-Shares\\source-bhavcopy-zip\\PR030914.zip')</v>
      </c>
      <c r="P1284" t="str">
        <f t="shared" si="422"/>
        <v>if (file.exists('D:\\My-Shares\\source-bhavcopy-zip\\PR030914.zip')) {zipped_names = grep('\\.zip', unzip('D:\\My-Shares\\source-bhavcopy-zip\\PR030914.zip', list=TRUE)$Name, ignore.case=TRUE, value=TRUE); unzip(zipfile = 'D:\\My-Shares\\source-bhavcopy-zip\\PR030914.zip', exdir = 'D:\\My-Shares\\source-fno-zip', files=zipped_names);rm(zipped_names);}</v>
      </c>
      <c r="Q1284" t="str">
        <f t="shared" si="423"/>
        <v>if (file.exists('D:\\My-Shares\\source-fno-zip\\fo03092014.zip')) {files = unzip('D:\\My-Shares\\source-fno-zip\\fo03092014.zip', list=TRUE)$Name; unzip(zipfile = 'D:\\My-Shares\\source-fno-zip\\fo03092014.zip', exdir = 'D:\\My-Shares\\source-fno-csv', files=files[grepl('^fo[0-9]{8}\\.csv|^op[0-9]{8}\\.csv',files)]);rm(files);}</v>
      </c>
      <c r="R1284" t="str">
        <f t="shared" si="432"/>
        <v>if (file.exists('D:\\My-Shares\\source-fno-csv\\fo03092014.csv')) fo03092014 = data.table (read_csv_chunked('D:\\My-Shares\\source-fno-csv\\fo03092014.csv', DataFrameCallback$new(f), chunk_size = 5))</v>
      </c>
      <c r="S1284" t="str">
        <f t="shared" si="433"/>
        <v>if (file.exists('D:\\My-Shares\\source-fno-csv\\op03092014.csv')) op03092014 = data.table (read_csv_chunked('D:\\My-Shares\\source-fno-csv\\op03092014.csv', DataFrameCallback$new(f), chunk_size = 5))</v>
      </c>
      <c r="T1284" t="str">
        <f t="shared" si="434"/>
        <v>MA030914</v>
      </c>
      <c r="U1284" s="3" t="s">
        <v>24</v>
      </c>
      <c r="V1284" t="str">
        <f t="shared" si="435"/>
        <v>https://www1.nseindia.com/archives/equities/mkt/MA030914.csv</v>
      </c>
      <c r="W1284" t="str">
        <f t="shared" si="436"/>
        <v>MA030914 = fread('https://www1.nseindia.com/archives/equities/mkt/MA030914.csv', sep='!', header = FALSE);</v>
      </c>
      <c r="X1284" t="str">
        <f t="shared" si="437"/>
        <v>MA030914 = MA030914[ str_detect(toupper(V1), ',NIFTY') | str_detect(toupper(V1), ',INDEX,') | str_detect(toupper(V1), ',CNX') ];</v>
      </c>
      <c r="Y1284" t="str">
        <f t="shared" si="438"/>
        <v>MA030914 = MA030914[, c('temp', 'INDEX', 'PREVIOUS_CLOSE', 'OPEN', 'HIGH', 'LOW', 'CLOSE', 'GAIN_LOSS') := tstrsplit(V1, ',', fixed= TRUE),];</v>
      </c>
      <c r="Z1284" t="str">
        <f t="shared" si="439"/>
        <v>MA030914 = MA030914 [ GAIN_LOSS != 'GAIN/LOSS'];</v>
      </c>
      <c r="AA1284" t="str">
        <f t="shared" si="440"/>
        <v>if (curl_fetch_memory('https://www1.nseindia.com/archives/equities/mkt/MA030914.csv')$status_code == 200) {MA030914 = fread('https://www1.nseindia.com/archives/equities/mkt/MA030914.csv', sep='!', header = FALSE); MA030914 = MA030914[ str_detect(toupper(V1), ',NIFTY') | str_detect(toupper(V1), ',INDEX,') | str_detect(toupper(V1), ',CNX') ]; MA030914 = MA030914[, c('temp', 'INDEX', 'PREVIOUS_CLOSE', 'OPEN', 'HIGH', 'LOW', 'CLOSE', 'GAIN_LOSS') := tstrsplit(V1, ',', fixed= TRUE),]; MA030914 = MA030914 [ GAIN_LOSS != 'GAIN/LOSS'];}</v>
      </c>
    </row>
    <row r="1285" spans="1:27" hidden="1">
      <c r="A1285" s="1">
        <v>41886</v>
      </c>
      <c r="B1285" s="2">
        <f t="shared" si="424"/>
        <v>4</v>
      </c>
      <c r="C1285" s="2">
        <f t="shared" si="425"/>
        <v>9</v>
      </c>
      <c r="D1285">
        <f t="shared" si="426"/>
        <v>2014</v>
      </c>
      <c r="E1285" t="str">
        <f t="shared" si="427"/>
        <v>14</v>
      </c>
      <c r="F1285" t="str">
        <f t="shared" si="428"/>
        <v>PR040914.zip</v>
      </c>
      <c r="G1285" t="str">
        <f t="shared" si="429"/>
        <v>fo04092014.zip</v>
      </c>
      <c r="H1285" t="str">
        <f t="shared" si="430"/>
        <v>fo04092014</v>
      </c>
      <c r="I1285" t="str">
        <f t="shared" si="431"/>
        <v>op04092014</v>
      </c>
      <c r="J1285" s="3" t="s">
        <v>6</v>
      </c>
      <c r="K1285" t="s">
        <v>13</v>
      </c>
      <c r="L1285" t="s">
        <v>14</v>
      </c>
      <c r="M1285" t="s">
        <v>17</v>
      </c>
      <c r="N1285" t="str">
        <f t="shared" si="420"/>
        <v>if (curl_fetch_memory('https://www1.nseindia.com/archives/equities/bhavcopy/pr/PR040914.zip')$status_code == 200)</v>
      </c>
      <c r="O1285" t="str">
        <f t="shared" si="421"/>
        <v>if (curl_fetch_memory('https://www1.nseindia.com/archives/equities/bhavcopy/pr/PR040914.zip')$status_code == 200) download.file('https://www1.nseindia.com/archives/equities/bhavcopy/pr/PR040914.zip', 'D:\\My-Shares\\source-bhavcopy-zip\\PR040914.zip')</v>
      </c>
      <c r="P1285" t="str">
        <f t="shared" si="422"/>
        <v>if (file.exists('D:\\My-Shares\\source-bhavcopy-zip\\PR040914.zip')) {zipped_names = grep('\\.zip', unzip('D:\\My-Shares\\source-bhavcopy-zip\\PR040914.zip', list=TRUE)$Name, ignore.case=TRUE, value=TRUE); unzip(zipfile = 'D:\\My-Shares\\source-bhavcopy-zip\\PR040914.zip', exdir = 'D:\\My-Shares\\source-fno-zip', files=zipped_names);rm(zipped_names);}</v>
      </c>
      <c r="Q1285" t="str">
        <f t="shared" si="423"/>
        <v>if (file.exists('D:\\My-Shares\\source-fno-zip\\fo04092014.zip')) {files = unzip('D:\\My-Shares\\source-fno-zip\\fo04092014.zip', list=TRUE)$Name; unzip(zipfile = 'D:\\My-Shares\\source-fno-zip\\fo04092014.zip', exdir = 'D:\\My-Shares\\source-fno-csv', files=files[grepl('^fo[0-9]{8}\\.csv|^op[0-9]{8}\\.csv',files)]);rm(files);}</v>
      </c>
      <c r="R1285" t="str">
        <f t="shared" si="432"/>
        <v>if (file.exists('D:\\My-Shares\\source-fno-csv\\fo04092014.csv')) fo04092014 = data.table (read_csv_chunked('D:\\My-Shares\\source-fno-csv\\fo04092014.csv', DataFrameCallback$new(f), chunk_size = 5))</v>
      </c>
      <c r="S1285" t="str">
        <f t="shared" si="433"/>
        <v>if (file.exists('D:\\My-Shares\\source-fno-csv\\op04092014.csv')) op04092014 = data.table (read_csv_chunked('D:\\My-Shares\\source-fno-csv\\op04092014.csv', DataFrameCallback$new(f), chunk_size = 5))</v>
      </c>
      <c r="T1285" t="str">
        <f t="shared" si="434"/>
        <v>MA040914</v>
      </c>
      <c r="U1285" s="3" t="s">
        <v>24</v>
      </c>
      <c r="V1285" t="str">
        <f t="shared" si="435"/>
        <v>https://www1.nseindia.com/archives/equities/mkt/MA040914.csv</v>
      </c>
      <c r="W1285" t="str">
        <f t="shared" si="436"/>
        <v>MA040914 = fread('https://www1.nseindia.com/archives/equities/mkt/MA040914.csv', sep='!', header = FALSE);</v>
      </c>
      <c r="X1285" t="str">
        <f t="shared" si="437"/>
        <v>MA040914 = MA040914[ str_detect(toupper(V1), ',NIFTY') | str_detect(toupper(V1), ',INDEX,') | str_detect(toupper(V1), ',CNX') ];</v>
      </c>
      <c r="Y1285" t="str">
        <f t="shared" si="438"/>
        <v>MA040914 = MA040914[, c('temp', 'INDEX', 'PREVIOUS_CLOSE', 'OPEN', 'HIGH', 'LOW', 'CLOSE', 'GAIN_LOSS') := tstrsplit(V1, ',', fixed= TRUE),];</v>
      </c>
      <c r="Z1285" t="str">
        <f t="shared" si="439"/>
        <v>MA040914 = MA040914 [ GAIN_LOSS != 'GAIN/LOSS'];</v>
      </c>
      <c r="AA1285" t="str">
        <f t="shared" si="440"/>
        <v>if (curl_fetch_memory('https://www1.nseindia.com/archives/equities/mkt/MA040914.csv')$status_code == 200) {MA040914 = fread('https://www1.nseindia.com/archives/equities/mkt/MA040914.csv', sep='!', header = FALSE); MA040914 = MA040914[ str_detect(toupper(V1), ',NIFTY') | str_detect(toupper(V1), ',INDEX,') | str_detect(toupper(V1), ',CNX') ]; MA040914 = MA040914[, c('temp', 'INDEX', 'PREVIOUS_CLOSE', 'OPEN', 'HIGH', 'LOW', 'CLOSE', 'GAIN_LOSS') := tstrsplit(V1, ',', fixed= TRUE),]; MA040914 = MA040914 [ GAIN_LOSS != 'GAIN/LOSS'];}</v>
      </c>
    </row>
    <row r="1286" spans="1:27" hidden="1">
      <c r="A1286" s="1">
        <v>41887</v>
      </c>
      <c r="B1286" s="2">
        <f t="shared" si="424"/>
        <v>5</v>
      </c>
      <c r="C1286" s="2">
        <f t="shared" si="425"/>
        <v>9</v>
      </c>
      <c r="D1286">
        <f t="shared" si="426"/>
        <v>2014</v>
      </c>
      <c r="E1286" t="str">
        <f t="shared" si="427"/>
        <v>14</v>
      </c>
      <c r="F1286" t="str">
        <f t="shared" si="428"/>
        <v>PR050914.zip</v>
      </c>
      <c r="G1286" t="str">
        <f t="shared" si="429"/>
        <v>fo05092014.zip</v>
      </c>
      <c r="H1286" t="str">
        <f t="shared" si="430"/>
        <v>fo05092014</v>
      </c>
      <c r="I1286" t="str">
        <f t="shared" si="431"/>
        <v>op05092014</v>
      </c>
      <c r="J1286" s="3" t="s">
        <v>6</v>
      </c>
      <c r="K1286" t="s">
        <v>13</v>
      </c>
      <c r="L1286" t="s">
        <v>14</v>
      </c>
      <c r="M1286" t="s">
        <v>17</v>
      </c>
      <c r="N1286" t="str">
        <f t="shared" si="420"/>
        <v>if (curl_fetch_memory('https://www1.nseindia.com/archives/equities/bhavcopy/pr/PR050914.zip')$status_code == 200)</v>
      </c>
      <c r="O1286" t="str">
        <f t="shared" si="421"/>
        <v>if (curl_fetch_memory('https://www1.nseindia.com/archives/equities/bhavcopy/pr/PR050914.zip')$status_code == 200) download.file('https://www1.nseindia.com/archives/equities/bhavcopy/pr/PR050914.zip', 'D:\\My-Shares\\source-bhavcopy-zip\\PR050914.zip')</v>
      </c>
      <c r="P1286" t="str">
        <f t="shared" si="422"/>
        <v>if (file.exists('D:\\My-Shares\\source-bhavcopy-zip\\PR050914.zip')) {zipped_names = grep('\\.zip', unzip('D:\\My-Shares\\source-bhavcopy-zip\\PR050914.zip', list=TRUE)$Name, ignore.case=TRUE, value=TRUE); unzip(zipfile = 'D:\\My-Shares\\source-bhavcopy-zip\\PR050914.zip', exdir = 'D:\\My-Shares\\source-fno-zip', files=zipped_names);rm(zipped_names);}</v>
      </c>
      <c r="Q1286" t="str">
        <f t="shared" si="423"/>
        <v>if (file.exists('D:\\My-Shares\\source-fno-zip\\fo05092014.zip')) {files = unzip('D:\\My-Shares\\source-fno-zip\\fo05092014.zip', list=TRUE)$Name; unzip(zipfile = 'D:\\My-Shares\\source-fno-zip\\fo05092014.zip', exdir = 'D:\\My-Shares\\source-fno-csv', files=files[grepl('^fo[0-9]{8}\\.csv|^op[0-9]{8}\\.csv',files)]);rm(files);}</v>
      </c>
      <c r="R1286" t="str">
        <f t="shared" si="432"/>
        <v>if (file.exists('D:\\My-Shares\\source-fno-csv\\fo05092014.csv')) fo05092014 = data.table (read_csv_chunked('D:\\My-Shares\\source-fno-csv\\fo05092014.csv', DataFrameCallback$new(f), chunk_size = 5))</v>
      </c>
      <c r="S1286" t="str">
        <f t="shared" si="433"/>
        <v>if (file.exists('D:\\My-Shares\\source-fno-csv\\op05092014.csv')) op05092014 = data.table (read_csv_chunked('D:\\My-Shares\\source-fno-csv\\op05092014.csv', DataFrameCallback$new(f), chunk_size = 5))</v>
      </c>
      <c r="T1286" t="str">
        <f t="shared" si="434"/>
        <v>MA050914</v>
      </c>
      <c r="U1286" s="3" t="s">
        <v>24</v>
      </c>
      <c r="V1286" t="str">
        <f t="shared" si="435"/>
        <v>https://www1.nseindia.com/archives/equities/mkt/MA050914.csv</v>
      </c>
      <c r="W1286" t="str">
        <f t="shared" si="436"/>
        <v>MA050914 = fread('https://www1.nseindia.com/archives/equities/mkt/MA050914.csv', sep='!', header = FALSE);</v>
      </c>
      <c r="X1286" t="str">
        <f t="shared" si="437"/>
        <v>MA050914 = MA050914[ str_detect(toupper(V1), ',NIFTY') | str_detect(toupper(V1), ',INDEX,') | str_detect(toupper(V1), ',CNX') ];</v>
      </c>
      <c r="Y1286" t="str">
        <f t="shared" si="438"/>
        <v>MA050914 = MA050914[, c('temp', 'INDEX', 'PREVIOUS_CLOSE', 'OPEN', 'HIGH', 'LOW', 'CLOSE', 'GAIN_LOSS') := tstrsplit(V1, ',', fixed= TRUE),];</v>
      </c>
      <c r="Z1286" t="str">
        <f t="shared" si="439"/>
        <v>MA050914 = MA050914 [ GAIN_LOSS != 'GAIN/LOSS'];</v>
      </c>
      <c r="AA1286" t="str">
        <f t="shared" si="440"/>
        <v>if (curl_fetch_memory('https://www1.nseindia.com/archives/equities/mkt/MA050914.csv')$status_code == 200) {MA050914 = fread('https://www1.nseindia.com/archives/equities/mkt/MA050914.csv', sep='!', header = FALSE); MA050914 = MA050914[ str_detect(toupper(V1), ',NIFTY') | str_detect(toupper(V1), ',INDEX,') | str_detect(toupper(V1), ',CNX') ]; MA050914 = MA050914[, c('temp', 'INDEX', 'PREVIOUS_CLOSE', 'OPEN', 'HIGH', 'LOW', 'CLOSE', 'GAIN_LOSS') := tstrsplit(V1, ',', fixed= TRUE),]; MA050914 = MA050914 [ GAIN_LOSS != 'GAIN/LOSS'];}</v>
      </c>
    </row>
    <row r="1287" spans="1:27" hidden="1">
      <c r="A1287" s="1">
        <v>41888</v>
      </c>
      <c r="B1287" s="2">
        <f t="shared" si="424"/>
        <v>6</v>
      </c>
      <c r="C1287" s="2">
        <f t="shared" si="425"/>
        <v>9</v>
      </c>
      <c r="D1287">
        <f t="shared" si="426"/>
        <v>2014</v>
      </c>
      <c r="E1287" t="str">
        <f t="shared" si="427"/>
        <v>14</v>
      </c>
      <c r="F1287" t="str">
        <f t="shared" si="428"/>
        <v>PR060914.zip</v>
      </c>
      <c r="G1287" t="str">
        <f t="shared" si="429"/>
        <v>fo06092014.zip</v>
      </c>
      <c r="H1287" t="str">
        <f t="shared" si="430"/>
        <v>fo06092014</v>
      </c>
      <c r="I1287" t="str">
        <f t="shared" si="431"/>
        <v>op06092014</v>
      </c>
      <c r="J1287" s="3" t="s">
        <v>6</v>
      </c>
      <c r="K1287" t="s">
        <v>13</v>
      </c>
      <c r="L1287" t="s">
        <v>14</v>
      </c>
      <c r="M1287" t="s">
        <v>17</v>
      </c>
      <c r="N1287" t="str">
        <f t="shared" si="420"/>
        <v>if (curl_fetch_memory('https://www1.nseindia.com/archives/equities/bhavcopy/pr/PR060914.zip')$status_code == 200)</v>
      </c>
      <c r="O1287" t="str">
        <f t="shared" si="421"/>
        <v>if (curl_fetch_memory('https://www1.nseindia.com/archives/equities/bhavcopy/pr/PR060914.zip')$status_code == 200) download.file('https://www1.nseindia.com/archives/equities/bhavcopy/pr/PR060914.zip', 'D:\\My-Shares\\source-bhavcopy-zip\\PR060914.zip')</v>
      </c>
      <c r="P1287" t="str">
        <f t="shared" si="422"/>
        <v>if (file.exists('D:\\My-Shares\\source-bhavcopy-zip\\PR060914.zip')) {zipped_names = grep('\\.zip', unzip('D:\\My-Shares\\source-bhavcopy-zip\\PR060914.zip', list=TRUE)$Name, ignore.case=TRUE, value=TRUE); unzip(zipfile = 'D:\\My-Shares\\source-bhavcopy-zip\\PR060914.zip', exdir = 'D:\\My-Shares\\source-fno-zip', files=zipped_names);rm(zipped_names);}</v>
      </c>
      <c r="Q1287" t="str">
        <f t="shared" si="423"/>
        <v>if (file.exists('D:\\My-Shares\\source-fno-zip\\fo06092014.zip')) {files = unzip('D:\\My-Shares\\source-fno-zip\\fo06092014.zip', list=TRUE)$Name; unzip(zipfile = 'D:\\My-Shares\\source-fno-zip\\fo06092014.zip', exdir = 'D:\\My-Shares\\source-fno-csv', files=files[grepl('^fo[0-9]{8}\\.csv|^op[0-9]{8}\\.csv',files)]);rm(files);}</v>
      </c>
      <c r="R1287" t="str">
        <f t="shared" si="432"/>
        <v>if (file.exists('D:\\My-Shares\\source-fno-csv\\fo06092014.csv')) fo06092014 = data.table (read_csv_chunked('D:\\My-Shares\\source-fno-csv\\fo06092014.csv', DataFrameCallback$new(f), chunk_size = 5))</v>
      </c>
      <c r="S1287" t="str">
        <f t="shared" si="433"/>
        <v>if (file.exists('D:\\My-Shares\\source-fno-csv\\op06092014.csv')) op06092014 = data.table (read_csv_chunked('D:\\My-Shares\\source-fno-csv\\op06092014.csv', DataFrameCallback$new(f), chunk_size = 5))</v>
      </c>
      <c r="T1287" t="str">
        <f t="shared" si="434"/>
        <v>MA060914</v>
      </c>
      <c r="U1287" s="3" t="s">
        <v>24</v>
      </c>
      <c r="V1287" t="str">
        <f t="shared" si="435"/>
        <v>https://www1.nseindia.com/archives/equities/mkt/MA060914.csv</v>
      </c>
      <c r="W1287" t="str">
        <f t="shared" si="436"/>
        <v>MA060914 = fread('https://www1.nseindia.com/archives/equities/mkt/MA060914.csv', sep='!', header = FALSE);</v>
      </c>
      <c r="X1287" t="str">
        <f t="shared" si="437"/>
        <v>MA060914 = MA060914[ str_detect(toupper(V1), ',NIFTY') | str_detect(toupper(V1), ',INDEX,') | str_detect(toupper(V1), ',CNX') ];</v>
      </c>
      <c r="Y1287" t="str">
        <f t="shared" si="438"/>
        <v>MA060914 = MA060914[, c('temp', 'INDEX', 'PREVIOUS_CLOSE', 'OPEN', 'HIGH', 'LOW', 'CLOSE', 'GAIN_LOSS') := tstrsplit(V1, ',', fixed= TRUE),];</v>
      </c>
      <c r="Z1287" t="str">
        <f t="shared" si="439"/>
        <v>MA060914 = MA060914 [ GAIN_LOSS != 'GAIN/LOSS'];</v>
      </c>
      <c r="AA1287" t="str">
        <f t="shared" si="440"/>
        <v>if (curl_fetch_memory('https://www1.nseindia.com/archives/equities/mkt/MA060914.csv')$status_code == 200) {MA060914 = fread('https://www1.nseindia.com/archives/equities/mkt/MA060914.csv', sep='!', header = FALSE); MA060914 = MA060914[ str_detect(toupper(V1), ',NIFTY') | str_detect(toupper(V1), ',INDEX,') | str_detect(toupper(V1), ',CNX') ]; MA060914 = MA060914[, c('temp', 'INDEX', 'PREVIOUS_CLOSE', 'OPEN', 'HIGH', 'LOW', 'CLOSE', 'GAIN_LOSS') := tstrsplit(V1, ',', fixed= TRUE),]; MA060914 = MA060914 [ GAIN_LOSS != 'GAIN/LOSS'];}</v>
      </c>
    </row>
    <row r="1288" spans="1:27" hidden="1">
      <c r="A1288" s="1">
        <v>41889</v>
      </c>
      <c r="B1288" s="2">
        <f t="shared" si="424"/>
        <v>7</v>
      </c>
      <c r="C1288" s="2">
        <f t="shared" si="425"/>
        <v>9</v>
      </c>
      <c r="D1288">
        <f t="shared" si="426"/>
        <v>2014</v>
      </c>
      <c r="E1288" t="str">
        <f t="shared" si="427"/>
        <v>14</v>
      </c>
      <c r="F1288" t="str">
        <f t="shared" si="428"/>
        <v>PR070914.zip</v>
      </c>
      <c r="G1288" t="str">
        <f t="shared" si="429"/>
        <v>fo07092014.zip</v>
      </c>
      <c r="H1288" t="str">
        <f t="shared" si="430"/>
        <v>fo07092014</v>
      </c>
      <c r="I1288" t="str">
        <f t="shared" si="431"/>
        <v>op07092014</v>
      </c>
      <c r="J1288" s="3" t="s">
        <v>6</v>
      </c>
      <c r="K1288" t="s">
        <v>13</v>
      </c>
      <c r="L1288" t="s">
        <v>14</v>
      </c>
      <c r="M1288" t="s">
        <v>17</v>
      </c>
      <c r="N1288" t="str">
        <f t="shared" si="420"/>
        <v>if (curl_fetch_memory('https://www1.nseindia.com/archives/equities/bhavcopy/pr/PR070914.zip')$status_code == 200)</v>
      </c>
      <c r="O1288" t="str">
        <f t="shared" si="421"/>
        <v>if (curl_fetch_memory('https://www1.nseindia.com/archives/equities/bhavcopy/pr/PR070914.zip')$status_code == 200) download.file('https://www1.nseindia.com/archives/equities/bhavcopy/pr/PR070914.zip', 'D:\\My-Shares\\source-bhavcopy-zip\\PR070914.zip')</v>
      </c>
      <c r="P1288" t="str">
        <f t="shared" si="422"/>
        <v>if (file.exists('D:\\My-Shares\\source-bhavcopy-zip\\PR070914.zip')) {zipped_names = grep('\\.zip', unzip('D:\\My-Shares\\source-bhavcopy-zip\\PR070914.zip', list=TRUE)$Name, ignore.case=TRUE, value=TRUE); unzip(zipfile = 'D:\\My-Shares\\source-bhavcopy-zip\\PR070914.zip', exdir = 'D:\\My-Shares\\source-fno-zip', files=zipped_names);rm(zipped_names);}</v>
      </c>
      <c r="Q1288" t="str">
        <f t="shared" si="423"/>
        <v>if (file.exists('D:\\My-Shares\\source-fno-zip\\fo07092014.zip')) {files = unzip('D:\\My-Shares\\source-fno-zip\\fo07092014.zip', list=TRUE)$Name; unzip(zipfile = 'D:\\My-Shares\\source-fno-zip\\fo07092014.zip', exdir = 'D:\\My-Shares\\source-fno-csv', files=files[grepl('^fo[0-9]{8}\\.csv|^op[0-9]{8}\\.csv',files)]);rm(files);}</v>
      </c>
      <c r="R1288" t="str">
        <f t="shared" si="432"/>
        <v>if (file.exists('D:\\My-Shares\\source-fno-csv\\fo07092014.csv')) fo07092014 = data.table (read_csv_chunked('D:\\My-Shares\\source-fno-csv\\fo07092014.csv', DataFrameCallback$new(f), chunk_size = 5))</v>
      </c>
      <c r="S1288" t="str">
        <f t="shared" si="433"/>
        <v>if (file.exists('D:\\My-Shares\\source-fno-csv\\op07092014.csv')) op07092014 = data.table (read_csv_chunked('D:\\My-Shares\\source-fno-csv\\op07092014.csv', DataFrameCallback$new(f), chunk_size = 5))</v>
      </c>
      <c r="T1288" t="str">
        <f t="shared" si="434"/>
        <v>MA070914</v>
      </c>
      <c r="U1288" s="3" t="s">
        <v>24</v>
      </c>
      <c r="V1288" t="str">
        <f t="shared" si="435"/>
        <v>https://www1.nseindia.com/archives/equities/mkt/MA070914.csv</v>
      </c>
      <c r="W1288" t="str">
        <f t="shared" si="436"/>
        <v>MA070914 = fread('https://www1.nseindia.com/archives/equities/mkt/MA070914.csv', sep='!', header = FALSE);</v>
      </c>
      <c r="X1288" t="str">
        <f t="shared" si="437"/>
        <v>MA070914 = MA070914[ str_detect(toupper(V1), ',NIFTY') | str_detect(toupper(V1), ',INDEX,') | str_detect(toupper(V1), ',CNX') ];</v>
      </c>
      <c r="Y1288" t="str">
        <f t="shared" si="438"/>
        <v>MA070914 = MA070914[, c('temp', 'INDEX', 'PREVIOUS_CLOSE', 'OPEN', 'HIGH', 'LOW', 'CLOSE', 'GAIN_LOSS') := tstrsplit(V1, ',', fixed= TRUE),];</v>
      </c>
      <c r="Z1288" t="str">
        <f t="shared" si="439"/>
        <v>MA070914 = MA070914 [ GAIN_LOSS != 'GAIN/LOSS'];</v>
      </c>
      <c r="AA1288" t="str">
        <f t="shared" si="440"/>
        <v>if (curl_fetch_memory('https://www1.nseindia.com/archives/equities/mkt/MA070914.csv')$status_code == 200) {MA070914 = fread('https://www1.nseindia.com/archives/equities/mkt/MA070914.csv', sep='!', header = FALSE); MA070914 = MA070914[ str_detect(toupper(V1), ',NIFTY') | str_detect(toupper(V1), ',INDEX,') | str_detect(toupper(V1), ',CNX') ]; MA070914 = MA070914[, c('temp', 'INDEX', 'PREVIOUS_CLOSE', 'OPEN', 'HIGH', 'LOW', 'CLOSE', 'GAIN_LOSS') := tstrsplit(V1, ',', fixed= TRUE),]; MA070914 = MA070914 [ GAIN_LOSS != 'GAIN/LOSS'];}</v>
      </c>
    </row>
    <row r="1289" spans="1:27" hidden="1">
      <c r="A1289" s="1">
        <v>41890</v>
      </c>
      <c r="B1289" s="2">
        <f t="shared" si="424"/>
        <v>8</v>
      </c>
      <c r="C1289" s="2">
        <f t="shared" si="425"/>
        <v>9</v>
      </c>
      <c r="D1289">
        <f t="shared" si="426"/>
        <v>2014</v>
      </c>
      <c r="E1289" t="str">
        <f t="shared" si="427"/>
        <v>14</v>
      </c>
      <c r="F1289" t="str">
        <f t="shared" si="428"/>
        <v>PR080914.zip</v>
      </c>
      <c r="G1289" t="str">
        <f t="shared" si="429"/>
        <v>fo08092014.zip</v>
      </c>
      <c r="H1289" t="str">
        <f t="shared" si="430"/>
        <v>fo08092014</v>
      </c>
      <c r="I1289" t="str">
        <f t="shared" si="431"/>
        <v>op08092014</v>
      </c>
      <c r="J1289" s="3" t="s">
        <v>6</v>
      </c>
      <c r="K1289" t="s">
        <v>13</v>
      </c>
      <c r="L1289" t="s">
        <v>14</v>
      </c>
      <c r="M1289" t="s">
        <v>17</v>
      </c>
      <c r="N1289" t="str">
        <f t="shared" si="420"/>
        <v>if (curl_fetch_memory('https://www1.nseindia.com/archives/equities/bhavcopy/pr/PR080914.zip')$status_code == 200)</v>
      </c>
      <c r="O1289" t="str">
        <f t="shared" si="421"/>
        <v>if (curl_fetch_memory('https://www1.nseindia.com/archives/equities/bhavcopy/pr/PR080914.zip')$status_code == 200) download.file('https://www1.nseindia.com/archives/equities/bhavcopy/pr/PR080914.zip', 'D:\\My-Shares\\source-bhavcopy-zip\\PR080914.zip')</v>
      </c>
      <c r="P1289" t="str">
        <f t="shared" si="422"/>
        <v>if (file.exists('D:\\My-Shares\\source-bhavcopy-zip\\PR080914.zip')) {zipped_names = grep('\\.zip', unzip('D:\\My-Shares\\source-bhavcopy-zip\\PR080914.zip', list=TRUE)$Name, ignore.case=TRUE, value=TRUE); unzip(zipfile = 'D:\\My-Shares\\source-bhavcopy-zip\\PR080914.zip', exdir = 'D:\\My-Shares\\source-fno-zip', files=zipped_names);rm(zipped_names);}</v>
      </c>
      <c r="Q1289" t="str">
        <f t="shared" si="423"/>
        <v>if (file.exists('D:\\My-Shares\\source-fno-zip\\fo08092014.zip')) {files = unzip('D:\\My-Shares\\source-fno-zip\\fo08092014.zip', list=TRUE)$Name; unzip(zipfile = 'D:\\My-Shares\\source-fno-zip\\fo08092014.zip', exdir = 'D:\\My-Shares\\source-fno-csv', files=files[grepl('^fo[0-9]{8}\\.csv|^op[0-9]{8}\\.csv',files)]);rm(files);}</v>
      </c>
      <c r="R1289" t="str">
        <f t="shared" si="432"/>
        <v>if (file.exists('D:\\My-Shares\\source-fno-csv\\fo08092014.csv')) fo08092014 = data.table (read_csv_chunked('D:\\My-Shares\\source-fno-csv\\fo08092014.csv', DataFrameCallback$new(f), chunk_size = 5))</v>
      </c>
      <c r="S1289" t="str">
        <f t="shared" si="433"/>
        <v>if (file.exists('D:\\My-Shares\\source-fno-csv\\op08092014.csv')) op08092014 = data.table (read_csv_chunked('D:\\My-Shares\\source-fno-csv\\op08092014.csv', DataFrameCallback$new(f), chunk_size = 5))</v>
      </c>
      <c r="T1289" t="str">
        <f t="shared" si="434"/>
        <v>MA080914</v>
      </c>
      <c r="U1289" s="3" t="s">
        <v>24</v>
      </c>
      <c r="V1289" t="str">
        <f t="shared" si="435"/>
        <v>https://www1.nseindia.com/archives/equities/mkt/MA080914.csv</v>
      </c>
      <c r="W1289" t="str">
        <f t="shared" si="436"/>
        <v>MA080914 = fread('https://www1.nseindia.com/archives/equities/mkt/MA080914.csv', sep='!', header = FALSE);</v>
      </c>
      <c r="X1289" t="str">
        <f t="shared" si="437"/>
        <v>MA080914 = MA080914[ str_detect(toupper(V1), ',NIFTY') | str_detect(toupper(V1), ',INDEX,') | str_detect(toupper(V1), ',CNX') ];</v>
      </c>
      <c r="Y1289" t="str">
        <f t="shared" si="438"/>
        <v>MA080914 = MA080914[, c('temp', 'INDEX', 'PREVIOUS_CLOSE', 'OPEN', 'HIGH', 'LOW', 'CLOSE', 'GAIN_LOSS') := tstrsplit(V1, ',', fixed= TRUE),];</v>
      </c>
      <c r="Z1289" t="str">
        <f t="shared" si="439"/>
        <v>MA080914 = MA080914 [ GAIN_LOSS != 'GAIN/LOSS'];</v>
      </c>
      <c r="AA1289" t="str">
        <f t="shared" si="440"/>
        <v>if (curl_fetch_memory('https://www1.nseindia.com/archives/equities/mkt/MA080914.csv')$status_code == 200) {MA080914 = fread('https://www1.nseindia.com/archives/equities/mkt/MA080914.csv', sep='!', header = FALSE); MA080914 = MA080914[ str_detect(toupper(V1), ',NIFTY') | str_detect(toupper(V1), ',INDEX,') | str_detect(toupper(V1), ',CNX') ]; MA080914 = MA080914[, c('temp', 'INDEX', 'PREVIOUS_CLOSE', 'OPEN', 'HIGH', 'LOW', 'CLOSE', 'GAIN_LOSS') := tstrsplit(V1, ',', fixed= TRUE),]; MA080914 = MA080914 [ GAIN_LOSS != 'GAIN/LOSS'];}</v>
      </c>
    </row>
    <row r="1290" spans="1:27" hidden="1">
      <c r="A1290" s="1">
        <v>41891</v>
      </c>
      <c r="B1290" s="2">
        <f t="shared" si="424"/>
        <v>9</v>
      </c>
      <c r="C1290" s="2">
        <f t="shared" si="425"/>
        <v>9</v>
      </c>
      <c r="D1290">
        <f t="shared" si="426"/>
        <v>2014</v>
      </c>
      <c r="E1290" t="str">
        <f t="shared" si="427"/>
        <v>14</v>
      </c>
      <c r="F1290" t="str">
        <f t="shared" si="428"/>
        <v>PR090914.zip</v>
      </c>
      <c r="G1290" t="str">
        <f t="shared" si="429"/>
        <v>fo09092014.zip</v>
      </c>
      <c r="H1290" t="str">
        <f t="shared" si="430"/>
        <v>fo09092014</v>
      </c>
      <c r="I1290" t="str">
        <f t="shared" si="431"/>
        <v>op09092014</v>
      </c>
      <c r="J1290" s="3" t="s">
        <v>6</v>
      </c>
      <c r="K1290" t="s">
        <v>13</v>
      </c>
      <c r="L1290" t="s">
        <v>14</v>
      </c>
      <c r="M1290" t="s">
        <v>17</v>
      </c>
      <c r="N1290" t="str">
        <f t="shared" si="420"/>
        <v>if (curl_fetch_memory('https://www1.nseindia.com/archives/equities/bhavcopy/pr/PR090914.zip')$status_code == 200)</v>
      </c>
      <c r="O1290" t="str">
        <f t="shared" si="421"/>
        <v>if (curl_fetch_memory('https://www1.nseindia.com/archives/equities/bhavcopy/pr/PR090914.zip')$status_code == 200) download.file('https://www1.nseindia.com/archives/equities/bhavcopy/pr/PR090914.zip', 'D:\\My-Shares\\source-bhavcopy-zip\\PR090914.zip')</v>
      </c>
      <c r="P1290" t="str">
        <f t="shared" si="422"/>
        <v>if (file.exists('D:\\My-Shares\\source-bhavcopy-zip\\PR090914.zip')) {zipped_names = grep('\\.zip', unzip('D:\\My-Shares\\source-bhavcopy-zip\\PR090914.zip', list=TRUE)$Name, ignore.case=TRUE, value=TRUE); unzip(zipfile = 'D:\\My-Shares\\source-bhavcopy-zip\\PR090914.zip', exdir = 'D:\\My-Shares\\source-fno-zip', files=zipped_names);rm(zipped_names);}</v>
      </c>
      <c r="Q1290" t="str">
        <f t="shared" si="423"/>
        <v>if (file.exists('D:\\My-Shares\\source-fno-zip\\fo09092014.zip')) {files = unzip('D:\\My-Shares\\source-fno-zip\\fo09092014.zip', list=TRUE)$Name; unzip(zipfile = 'D:\\My-Shares\\source-fno-zip\\fo09092014.zip', exdir = 'D:\\My-Shares\\source-fno-csv', files=files[grepl('^fo[0-9]{8}\\.csv|^op[0-9]{8}\\.csv',files)]);rm(files);}</v>
      </c>
      <c r="R1290" t="str">
        <f t="shared" si="432"/>
        <v>if (file.exists('D:\\My-Shares\\source-fno-csv\\fo09092014.csv')) fo09092014 = data.table (read_csv_chunked('D:\\My-Shares\\source-fno-csv\\fo09092014.csv', DataFrameCallback$new(f), chunk_size = 5))</v>
      </c>
      <c r="S1290" t="str">
        <f t="shared" si="433"/>
        <v>if (file.exists('D:\\My-Shares\\source-fno-csv\\op09092014.csv')) op09092014 = data.table (read_csv_chunked('D:\\My-Shares\\source-fno-csv\\op09092014.csv', DataFrameCallback$new(f), chunk_size = 5))</v>
      </c>
      <c r="T1290" t="str">
        <f t="shared" si="434"/>
        <v>MA090914</v>
      </c>
      <c r="U1290" s="3" t="s">
        <v>24</v>
      </c>
      <c r="V1290" t="str">
        <f t="shared" si="435"/>
        <v>https://www1.nseindia.com/archives/equities/mkt/MA090914.csv</v>
      </c>
      <c r="W1290" t="str">
        <f t="shared" si="436"/>
        <v>MA090914 = fread('https://www1.nseindia.com/archives/equities/mkt/MA090914.csv', sep='!', header = FALSE);</v>
      </c>
      <c r="X1290" t="str">
        <f t="shared" si="437"/>
        <v>MA090914 = MA090914[ str_detect(toupper(V1), ',NIFTY') | str_detect(toupper(V1), ',INDEX,') | str_detect(toupper(V1), ',CNX') ];</v>
      </c>
      <c r="Y1290" t="str">
        <f t="shared" si="438"/>
        <v>MA090914 = MA090914[, c('temp', 'INDEX', 'PREVIOUS_CLOSE', 'OPEN', 'HIGH', 'LOW', 'CLOSE', 'GAIN_LOSS') := tstrsplit(V1, ',', fixed= TRUE),];</v>
      </c>
      <c r="Z1290" t="str">
        <f t="shared" si="439"/>
        <v>MA090914 = MA090914 [ GAIN_LOSS != 'GAIN/LOSS'];</v>
      </c>
      <c r="AA1290" t="str">
        <f t="shared" si="440"/>
        <v>if (curl_fetch_memory('https://www1.nseindia.com/archives/equities/mkt/MA090914.csv')$status_code == 200) {MA090914 = fread('https://www1.nseindia.com/archives/equities/mkt/MA090914.csv', sep='!', header = FALSE); MA090914 = MA090914[ str_detect(toupper(V1), ',NIFTY') | str_detect(toupper(V1), ',INDEX,') | str_detect(toupper(V1), ',CNX') ]; MA090914 = MA090914[, c('temp', 'INDEX', 'PREVIOUS_CLOSE', 'OPEN', 'HIGH', 'LOW', 'CLOSE', 'GAIN_LOSS') := tstrsplit(V1, ',', fixed= TRUE),]; MA090914 = MA090914 [ GAIN_LOSS != 'GAIN/LOSS'];}</v>
      </c>
    </row>
    <row r="1291" spans="1:27" hidden="1">
      <c r="A1291" s="1">
        <v>41892</v>
      </c>
      <c r="B1291" s="2">
        <f t="shared" si="424"/>
        <v>10</v>
      </c>
      <c r="C1291" s="2">
        <f t="shared" si="425"/>
        <v>9</v>
      </c>
      <c r="D1291">
        <f t="shared" si="426"/>
        <v>2014</v>
      </c>
      <c r="E1291" t="str">
        <f t="shared" si="427"/>
        <v>14</v>
      </c>
      <c r="F1291" t="str">
        <f t="shared" si="428"/>
        <v>PR100914.zip</v>
      </c>
      <c r="G1291" t="str">
        <f t="shared" si="429"/>
        <v>fo10092014.zip</v>
      </c>
      <c r="H1291" t="str">
        <f t="shared" si="430"/>
        <v>fo10092014</v>
      </c>
      <c r="I1291" t="str">
        <f t="shared" si="431"/>
        <v>op10092014</v>
      </c>
      <c r="J1291" s="3" t="s">
        <v>6</v>
      </c>
      <c r="K1291" t="s">
        <v>13</v>
      </c>
      <c r="L1291" t="s">
        <v>14</v>
      </c>
      <c r="M1291" t="s">
        <v>17</v>
      </c>
      <c r="N1291" t="str">
        <f t="shared" si="420"/>
        <v>if (curl_fetch_memory('https://www1.nseindia.com/archives/equities/bhavcopy/pr/PR100914.zip')$status_code == 200)</v>
      </c>
      <c r="O1291" t="str">
        <f t="shared" si="421"/>
        <v>if (curl_fetch_memory('https://www1.nseindia.com/archives/equities/bhavcopy/pr/PR100914.zip')$status_code == 200) download.file('https://www1.nseindia.com/archives/equities/bhavcopy/pr/PR100914.zip', 'D:\\My-Shares\\source-bhavcopy-zip\\PR100914.zip')</v>
      </c>
      <c r="P1291" t="str">
        <f t="shared" si="422"/>
        <v>if (file.exists('D:\\My-Shares\\source-bhavcopy-zip\\PR100914.zip')) {zipped_names = grep('\\.zip', unzip('D:\\My-Shares\\source-bhavcopy-zip\\PR100914.zip', list=TRUE)$Name, ignore.case=TRUE, value=TRUE); unzip(zipfile = 'D:\\My-Shares\\source-bhavcopy-zip\\PR100914.zip', exdir = 'D:\\My-Shares\\source-fno-zip', files=zipped_names);rm(zipped_names);}</v>
      </c>
      <c r="Q1291" t="str">
        <f t="shared" si="423"/>
        <v>if (file.exists('D:\\My-Shares\\source-fno-zip\\fo10092014.zip')) {files = unzip('D:\\My-Shares\\source-fno-zip\\fo10092014.zip', list=TRUE)$Name; unzip(zipfile = 'D:\\My-Shares\\source-fno-zip\\fo10092014.zip', exdir = 'D:\\My-Shares\\source-fno-csv', files=files[grepl('^fo[0-9]{8}\\.csv|^op[0-9]{8}\\.csv',files)]);rm(files);}</v>
      </c>
      <c r="R1291" t="str">
        <f t="shared" si="432"/>
        <v>if (file.exists('D:\\My-Shares\\source-fno-csv\\fo10092014.csv')) fo10092014 = data.table (read_csv_chunked('D:\\My-Shares\\source-fno-csv\\fo10092014.csv', DataFrameCallback$new(f), chunk_size = 5))</v>
      </c>
      <c r="S1291" t="str">
        <f t="shared" si="433"/>
        <v>if (file.exists('D:\\My-Shares\\source-fno-csv\\op10092014.csv')) op10092014 = data.table (read_csv_chunked('D:\\My-Shares\\source-fno-csv\\op10092014.csv', DataFrameCallback$new(f), chunk_size = 5))</v>
      </c>
      <c r="T1291" t="str">
        <f t="shared" si="434"/>
        <v>MA100914</v>
      </c>
      <c r="U1291" s="3" t="s">
        <v>24</v>
      </c>
      <c r="V1291" t="str">
        <f t="shared" si="435"/>
        <v>https://www1.nseindia.com/archives/equities/mkt/MA100914.csv</v>
      </c>
      <c r="W1291" t="str">
        <f t="shared" si="436"/>
        <v>MA100914 = fread('https://www1.nseindia.com/archives/equities/mkt/MA100914.csv', sep='!', header = FALSE);</v>
      </c>
      <c r="X1291" t="str">
        <f t="shared" si="437"/>
        <v>MA100914 = MA100914[ str_detect(toupper(V1), ',NIFTY') | str_detect(toupper(V1), ',INDEX,') | str_detect(toupper(V1), ',CNX') ];</v>
      </c>
      <c r="Y1291" t="str">
        <f t="shared" si="438"/>
        <v>MA100914 = MA100914[, c('temp', 'INDEX', 'PREVIOUS_CLOSE', 'OPEN', 'HIGH', 'LOW', 'CLOSE', 'GAIN_LOSS') := tstrsplit(V1, ',', fixed= TRUE),];</v>
      </c>
      <c r="Z1291" t="str">
        <f t="shared" si="439"/>
        <v>MA100914 = MA100914 [ GAIN_LOSS != 'GAIN/LOSS'];</v>
      </c>
      <c r="AA1291" t="str">
        <f t="shared" si="440"/>
        <v>if (curl_fetch_memory('https://www1.nseindia.com/archives/equities/mkt/MA100914.csv')$status_code == 200) {MA100914 = fread('https://www1.nseindia.com/archives/equities/mkt/MA100914.csv', sep='!', header = FALSE); MA100914 = MA100914[ str_detect(toupper(V1), ',NIFTY') | str_detect(toupper(V1), ',INDEX,') | str_detect(toupper(V1), ',CNX') ]; MA100914 = MA100914[, c('temp', 'INDEX', 'PREVIOUS_CLOSE', 'OPEN', 'HIGH', 'LOW', 'CLOSE', 'GAIN_LOSS') := tstrsplit(V1, ',', fixed= TRUE),]; MA100914 = MA100914 [ GAIN_LOSS != 'GAIN/LOSS'];}</v>
      </c>
    </row>
    <row r="1292" spans="1:27" hidden="1">
      <c r="A1292" s="1">
        <v>41893</v>
      </c>
      <c r="B1292" s="2">
        <f t="shared" si="424"/>
        <v>11</v>
      </c>
      <c r="C1292" s="2">
        <f t="shared" si="425"/>
        <v>9</v>
      </c>
      <c r="D1292">
        <f t="shared" si="426"/>
        <v>2014</v>
      </c>
      <c r="E1292" t="str">
        <f t="shared" si="427"/>
        <v>14</v>
      </c>
      <c r="F1292" t="str">
        <f t="shared" si="428"/>
        <v>PR110914.zip</v>
      </c>
      <c r="G1292" t="str">
        <f t="shared" si="429"/>
        <v>fo11092014.zip</v>
      </c>
      <c r="H1292" t="str">
        <f t="shared" si="430"/>
        <v>fo11092014</v>
      </c>
      <c r="I1292" t="str">
        <f t="shared" si="431"/>
        <v>op11092014</v>
      </c>
      <c r="J1292" s="3" t="s">
        <v>6</v>
      </c>
      <c r="K1292" t="s">
        <v>13</v>
      </c>
      <c r="L1292" t="s">
        <v>14</v>
      </c>
      <c r="M1292" t="s">
        <v>17</v>
      </c>
      <c r="N1292" t="str">
        <f t="shared" si="420"/>
        <v>if (curl_fetch_memory('https://www1.nseindia.com/archives/equities/bhavcopy/pr/PR110914.zip')$status_code == 200)</v>
      </c>
      <c r="O1292" t="str">
        <f t="shared" si="421"/>
        <v>if (curl_fetch_memory('https://www1.nseindia.com/archives/equities/bhavcopy/pr/PR110914.zip')$status_code == 200) download.file('https://www1.nseindia.com/archives/equities/bhavcopy/pr/PR110914.zip', 'D:\\My-Shares\\source-bhavcopy-zip\\PR110914.zip')</v>
      </c>
      <c r="P1292" t="str">
        <f t="shared" si="422"/>
        <v>if (file.exists('D:\\My-Shares\\source-bhavcopy-zip\\PR110914.zip')) {zipped_names = grep('\\.zip', unzip('D:\\My-Shares\\source-bhavcopy-zip\\PR110914.zip', list=TRUE)$Name, ignore.case=TRUE, value=TRUE); unzip(zipfile = 'D:\\My-Shares\\source-bhavcopy-zip\\PR110914.zip', exdir = 'D:\\My-Shares\\source-fno-zip', files=zipped_names);rm(zipped_names);}</v>
      </c>
      <c r="Q1292" t="str">
        <f t="shared" si="423"/>
        <v>if (file.exists('D:\\My-Shares\\source-fno-zip\\fo11092014.zip')) {files = unzip('D:\\My-Shares\\source-fno-zip\\fo11092014.zip', list=TRUE)$Name; unzip(zipfile = 'D:\\My-Shares\\source-fno-zip\\fo11092014.zip', exdir = 'D:\\My-Shares\\source-fno-csv', files=files[grepl('^fo[0-9]{8}\\.csv|^op[0-9]{8}\\.csv',files)]);rm(files);}</v>
      </c>
      <c r="R1292" t="str">
        <f t="shared" si="432"/>
        <v>if (file.exists('D:\\My-Shares\\source-fno-csv\\fo11092014.csv')) fo11092014 = data.table (read_csv_chunked('D:\\My-Shares\\source-fno-csv\\fo11092014.csv', DataFrameCallback$new(f), chunk_size = 5))</v>
      </c>
      <c r="S1292" t="str">
        <f t="shared" si="433"/>
        <v>if (file.exists('D:\\My-Shares\\source-fno-csv\\op11092014.csv')) op11092014 = data.table (read_csv_chunked('D:\\My-Shares\\source-fno-csv\\op11092014.csv', DataFrameCallback$new(f), chunk_size = 5))</v>
      </c>
      <c r="T1292" t="str">
        <f t="shared" si="434"/>
        <v>MA110914</v>
      </c>
      <c r="U1292" s="3" t="s">
        <v>24</v>
      </c>
      <c r="V1292" t="str">
        <f t="shared" si="435"/>
        <v>https://www1.nseindia.com/archives/equities/mkt/MA110914.csv</v>
      </c>
      <c r="W1292" t="str">
        <f t="shared" si="436"/>
        <v>MA110914 = fread('https://www1.nseindia.com/archives/equities/mkt/MA110914.csv', sep='!', header = FALSE);</v>
      </c>
      <c r="X1292" t="str">
        <f t="shared" si="437"/>
        <v>MA110914 = MA110914[ str_detect(toupper(V1), ',NIFTY') | str_detect(toupper(V1), ',INDEX,') | str_detect(toupper(V1), ',CNX') ];</v>
      </c>
      <c r="Y1292" t="str">
        <f t="shared" si="438"/>
        <v>MA110914 = MA110914[, c('temp', 'INDEX', 'PREVIOUS_CLOSE', 'OPEN', 'HIGH', 'LOW', 'CLOSE', 'GAIN_LOSS') := tstrsplit(V1, ',', fixed= TRUE),];</v>
      </c>
      <c r="Z1292" t="str">
        <f t="shared" si="439"/>
        <v>MA110914 = MA110914 [ GAIN_LOSS != 'GAIN/LOSS'];</v>
      </c>
      <c r="AA1292" t="str">
        <f t="shared" si="440"/>
        <v>if (curl_fetch_memory('https://www1.nseindia.com/archives/equities/mkt/MA110914.csv')$status_code == 200) {MA110914 = fread('https://www1.nseindia.com/archives/equities/mkt/MA110914.csv', sep='!', header = FALSE); MA110914 = MA110914[ str_detect(toupper(V1), ',NIFTY') | str_detect(toupper(V1), ',INDEX,') | str_detect(toupper(V1), ',CNX') ]; MA110914 = MA110914[, c('temp', 'INDEX', 'PREVIOUS_CLOSE', 'OPEN', 'HIGH', 'LOW', 'CLOSE', 'GAIN_LOSS') := tstrsplit(V1, ',', fixed= TRUE),]; MA110914 = MA110914 [ GAIN_LOSS != 'GAIN/LOSS'];}</v>
      </c>
    </row>
    <row r="1293" spans="1:27" hidden="1">
      <c r="A1293" s="1">
        <v>41894</v>
      </c>
      <c r="B1293" s="2">
        <f t="shared" si="424"/>
        <v>12</v>
      </c>
      <c r="C1293" s="2">
        <f t="shared" si="425"/>
        <v>9</v>
      </c>
      <c r="D1293">
        <f t="shared" si="426"/>
        <v>2014</v>
      </c>
      <c r="E1293" t="str">
        <f t="shared" si="427"/>
        <v>14</v>
      </c>
      <c r="F1293" t="str">
        <f t="shared" si="428"/>
        <v>PR120914.zip</v>
      </c>
      <c r="G1293" t="str">
        <f t="shared" si="429"/>
        <v>fo12092014.zip</v>
      </c>
      <c r="H1293" t="str">
        <f t="shared" si="430"/>
        <v>fo12092014</v>
      </c>
      <c r="I1293" t="str">
        <f t="shared" si="431"/>
        <v>op12092014</v>
      </c>
      <c r="J1293" s="3" t="s">
        <v>6</v>
      </c>
      <c r="K1293" t="s">
        <v>13</v>
      </c>
      <c r="L1293" t="s">
        <v>14</v>
      </c>
      <c r="M1293" t="s">
        <v>17</v>
      </c>
      <c r="N1293" t="str">
        <f t="shared" si="420"/>
        <v>if (curl_fetch_memory('https://www1.nseindia.com/archives/equities/bhavcopy/pr/PR120914.zip')$status_code == 200)</v>
      </c>
      <c r="O1293" t="str">
        <f t="shared" si="421"/>
        <v>if (curl_fetch_memory('https://www1.nseindia.com/archives/equities/bhavcopy/pr/PR120914.zip')$status_code == 200) download.file('https://www1.nseindia.com/archives/equities/bhavcopy/pr/PR120914.zip', 'D:\\My-Shares\\source-bhavcopy-zip\\PR120914.zip')</v>
      </c>
      <c r="P1293" t="str">
        <f t="shared" si="422"/>
        <v>if (file.exists('D:\\My-Shares\\source-bhavcopy-zip\\PR120914.zip')) {zipped_names = grep('\\.zip', unzip('D:\\My-Shares\\source-bhavcopy-zip\\PR120914.zip', list=TRUE)$Name, ignore.case=TRUE, value=TRUE); unzip(zipfile = 'D:\\My-Shares\\source-bhavcopy-zip\\PR120914.zip', exdir = 'D:\\My-Shares\\source-fno-zip', files=zipped_names);rm(zipped_names);}</v>
      </c>
      <c r="Q1293" t="str">
        <f t="shared" si="423"/>
        <v>if (file.exists('D:\\My-Shares\\source-fno-zip\\fo12092014.zip')) {files = unzip('D:\\My-Shares\\source-fno-zip\\fo12092014.zip', list=TRUE)$Name; unzip(zipfile = 'D:\\My-Shares\\source-fno-zip\\fo12092014.zip', exdir = 'D:\\My-Shares\\source-fno-csv', files=files[grepl('^fo[0-9]{8}\\.csv|^op[0-9]{8}\\.csv',files)]);rm(files);}</v>
      </c>
      <c r="R1293" t="str">
        <f t="shared" si="432"/>
        <v>if (file.exists('D:\\My-Shares\\source-fno-csv\\fo12092014.csv')) fo12092014 = data.table (read_csv_chunked('D:\\My-Shares\\source-fno-csv\\fo12092014.csv', DataFrameCallback$new(f), chunk_size = 5))</v>
      </c>
      <c r="S1293" t="str">
        <f t="shared" si="433"/>
        <v>if (file.exists('D:\\My-Shares\\source-fno-csv\\op12092014.csv')) op12092014 = data.table (read_csv_chunked('D:\\My-Shares\\source-fno-csv\\op12092014.csv', DataFrameCallback$new(f), chunk_size = 5))</v>
      </c>
      <c r="T1293" t="str">
        <f t="shared" si="434"/>
        <v>MA120914</v>
      </c>
      <c r="U1293" s="3" t="s">
        <v>24</v>
      </c>
      <c r="V1293" t="str">
        <f t="shared" si="435"/>
        <v>https://www1.nseindia.com/archives/equities/mkt/MA120914.csv</v>
      </c>
      <c r="W1293" t="str">
        <f t="shared" si="436"/>
        <v>MA120914 = fread('https://www1.nseindia.com/archives/equities/mkt/MA120914.csv', sep='!', header = FALSE);</v>
      </c>
      <c r="X1293" t="str">
        <f t="shared" si="437"/>
        <v>MA120914 = MA120914[ str_detect(toupper(V1), ',NIFTY') | str_detect(toupper(V1), ',INDEX,') | str_detect(toupper(V1), ',CNX') ];</v>
      </c>
      <c r="Y1293" t="str">
        <f t="shared" si="438"/>
        <v>MA120914 = MA120914[, c('temp', 'INDEX', 'PREVIOUS_CLOSE', 'OPEN', 'HIGH', 'LOW', 'CLOSE', 'GAIN_LOSS') := tstrsplit(V1, ',', fixed= TRUE),];</v>
      </c>
      <c r="Z1293" t="str">
        <f t="shared" si="439"/>
        <v>MA120914 = MA120914 [ GAIN_LOSS != 'GAIN/LOSS'];</v>
      </c>
      <c r="AA1293" t="str">
        <f t="shared" si="440"/>
        <v>if (curl_fetch_memory('https://www1.nseindia.com/archives/equities/mkt/MA120914.csv')$status_code == 200) {MA120914 = fread('https://www1.nseindia.com/archives/equities/mkt/MA120914.csv', sep='!', header = FALSE); MA120914 = MA120914[ str_detect(toupper(V1), ',NIFTY') | str_detect(toupper(V1), ',INDEX,') | str_detect(toupper(V1), ',CNX') ]; MA120914 = MA120914[, c('temp', 'INDEX', 'PREVIOUS_CLOSE', 'OPEN', 'HIGH', 'LOW', 'CLOSE', 'GAIN_LOSS') := tstrsplit(V1, ',', fixed= TRUE),]; MA120914 = MA120914 [ GAIN_LOSS != 'GAIN/LOSS'];}</v>
      </c>
    </row>
    <row r="1294" spans="1:27" hidden="1">
      <c r="A1294" s="1">
        <v>41895</v>
      </c>
      <c r="B1294" s="2">
        <f t="shared" si="424"/>
        <v>13</v>
      </c>
      <c r="C1294" s="2">
        <f t="shared" si="425"/>
        <v>9</v>
      </c>
      <c r="D1294">
        <f t="shared" si="426"/>
        <v>2014</v>
      </c>
      <c r="E1294" t="str">
        <f t="shared" si="427"/>
        <v>14</v>
      </c>
      <c r="F1294" t="str">
        <f t="shared" si="428"/>
        <v>PR130914.zip</v>
      </c>
      <c r="G1294" t="str">
        <f t="shared" si="429"/>
        <v>fo13092014.zip</v>
      </c>
      <c r="H1294" t="str">
        <f t="shared" si="430"/>
        <v>fo13092014</v>
      </c>
      <c r="I1294" t="str">
        <f t="shared" si="431"/>
        <v>op13092014</v>
      </c>
      <c r="J1294" s="3" t="s">
        <v>6</v>
      </c>
      <c r="K1294" t="s">
        <v>13</v>
      </c>
      <c r="L1294" t="s">
        <v>14</v>
      </c>
      <c r="M1294" t="s">
        <v>17</v>
      </c>
      <c r="N1294" t="str">
        <f t="shared" si="420"/>
        <v>if (curl_fetch_memory('https://www1.nseindia.com/archives/equities/bhavcopy/pr/PR130914.zip')$status_code == 200)</v>
      </c>
      <c r="O1294" t="str">
        <f t="shared" si="421"/>
        <v>if (curl_fetch_memory('https://www1.nseindia.com/archives/equities/bhavcopy/pr/PR130914.zip')$status_code == 200) download.file('https://www1.nseindia.com/archives/equities/bhavcopy/pr/PR130914.zip', 'D:\\My-Shares\\source-bhavcopy-zip\\PR130914.zip')</v>
      </c>
      <c r="P1294" t="str">
        <f t="shared" si="422"/>
        <v>if (file.exists('D:\\My-Shares\\source-bhavcopy-zip\\PR130914.zip')) {zipped_names = grep('\\.zip', unzip('D:\\My-Shares\\source-bhavcopy-zip\\PR130914.zip', list=TRUE)$Name, ignore.case=TRUE, value=TRUE); unzip(zipfile = 'D:\\My-Shares\\source-bhavcopy-zip\\PR130914.zip', exdir = 'D:\\My-Shares\\source-fno-zip', files=zipped_names);rm(zipped_names);}</v>
      </c>
      <c r="Q1294" t="str">
        <f t="shared" si="423"/>
        <v>if (file.exists('D:\\My-Shares\\source-fno-zip\\fo13092014.zip')) {files = unzip('D:\\My-Shares\\source-fno-zip\\fo13092014.zip', list=TRUE)$Name; unzip(zipfile = 'D:\\My-Shares\\source-fno-zip\\fo13092014.zip', exdir = 'D:\\My-Shares\\source-fno-csv', files=files[grepl('^fo[0-9]{8}\\.csv|^op[0-9]{8}\\.csv',files)]);rm(files);}</v>
      </c>
      <c r="R1294" t="str">
        <f t="shared" si="432"/>
        <v>if (file.exists('D:\\My-Shares\\source-fno-csv\\fo13092014.csv')) fo13092014 = data.table (read_csv_chunked('D:\\My-Shares\\source-fno-csv\\fo13092014.csv', DataFrameCallback$new(f), chunk_size = 5))</v>
      </c>
      <c r="S1294" t="str">
        <f t="shared" si="433"/>
        <v>if (file.exists('D:\\My-Shares\\source-fno-csv\\op13092014.csv')) op13092014 = data.table (read_csv_chunked('D:\\My-Shares\\source-fno-csv\\op13092014.csv', DataFrameCallback$new(f), chunk_size = 5))</v>
      </c>
      <c r="T1294" t="str">
        <f t="shared" si="434"/>
        <v>MA130914</v>
      </c>
      <c r="U1294" s="3" t="s">
        <v>24</v>
      </c>
      <c r="V1294" t="str">
        <f t="shared" si="435"/>
        <v>https://www1.nseindia.com/archives/equities/mkt/MA130914.csv</v>
      </c>
      <c r="W1294" t="str">
        <f t="shared" si="436"/>
        <v>MA130914 = fread('https://www1.nseindia.com/archives/equities/mkt/MA130914.csv', sep='!', header = FALSE);</v>
      </c>
      <c r="X1294" t="str">
        <f t="shared" si="437"/>
        <v>MA130914 = MA130914[ str_detect(toupper(V1), ',NIFTY') | str_detect(toupper(V1), ',INDEX,') | str_detect(toupper(V1), ',CNX') ];</v>
      </c>
      <c r="Y1294" t="str">
        <f t="shared" si="438"/>
        <v>MA130914 = MA130914[, c('temp', 'INDEX', 'PREVIOUS_CLOSE', 'OPEN', 'HIGH', 'LOW', 'CLOSE', 'GAIN_LOSS') := tstrsplit(V1, ',', fixed= TRUE),];</v>
      </c>
      <c r="Z1294" t="str">
        <f t="shared" si="439"/>
        <v>MA130914 = MA130914 [ GAIN_LOSS != 'GAIN/LOSS'];</v>
      </c>
      <c r="AA1294" t="str">
        <f t="shared" si="440"/>
        <v>if (curl_fetch_memory('https://www1.nseindia.com/archives/equities/mkt/MA130914.csv')$status_code == 200) {MA130914 = fread('https://www1.nseindia.com/archives/equities/mkt/MA130914.csv', sep='!', header = FALSE); MA130914 = MA130914[ str_detect(toupper(V1), ',NIFTY') | str_detect(toupper(V1), ',INDEX,') | str_detect(toupper(V1), ',CNX') ]; MA130914 = MA130914[, c('temp', 'INDEX', 'PREVIOUS_CLOSE', 'OPEN', 'HIGH', 'LOW', 'CLOSE', 'GAIN_LOSS') := tstrsplit(V1, ',', fixed= TRUE),]; MA130914 = MA130914 [ GAIN_LOSS != 'GAIN/LOSS'];}</v>
      </c>
    </row>
    <row r="1295" spans="1:27" hidden="1">
      <c r="A1295" s="1">
        <v>41896</v>
      </c>
      <c r="B1295" s="2">
        <f t="shared" si="424"/>
        <v>14</v>
      </c>
      <c r="C1295" s="2">
        <f t="shared" si="425"/>
        <v>9</v>
      </c>
      <c r="D1295">
        <f t="shared" si="426"/>
        <v>2014</v>
      </c>
      <c r="E1295" t="str">
        <f t="shared" si="427"/>
        <v>14</v>
      </c>
      <c r="F1295" t="str">
        <f t="shared" si="428"/>
        <v>PR140914.zip</v>
      </c>
      <c r="G1295" t="str">
        <f t="shared" si="429"/>
        <v>fo14092014.zip</v>
      </c>
      <c r="H1295" t="str">
        <f t="shared" si="430"/>
        <v>fo14092014</v>
      </c>
      <c r="I1295" t="str">
        <f t="shared" si="431"/>
        <v>op14092014</v>
      </c>
      <c r="J1295" s="3" t="s">
        <v>6</v>
      </c>
      <c r="K1295" t="s">
        <v>13</v>
      </c>
      <c r="L1295" t="s">
        <v>14</v>
      </c>
      <c r="M1295" t="s">
        <v>17</v>
      </c>
      <c r="N1295" t="str">
        <f t="shared" si="420"/>
        <v>if (curl_fetch_memory('https://www1.nseindia.com/archives/equities/bhavcopy/pr/PR140914.zip')$status_code == 200)</v>
      </c>
      <c r="O1295" t="str">
        <f t="shared" si="421"/>
        <v>if (curl_fetch_memory('https://www1.nseindia.com/archives/equities/bhavcopy/pr/PR140914.zip')$status_code == 200) download.file('https://www1.nseindia.com/archives/equities/bhavcopy/pr/PR140914.zip', 'D:\\My-Shares\\source-bhavcopy-zip\\PR140914.zip')</v>
      </c>
      <c r="P1295" t="str">
        <f t="shared" si="422"/>
        <v>if (file.exists('D:\\My-Shares\\source-bhavcopy-zip\\PR140914.zip')) {zipped_names = grep('\\.zip', unzip('D:\\My-Shares\\source-bhavcopy-zip\\PR140914.zip', list=TRUE)$Name, ignore.case=TRUE, value=TRUE); unzip(zipfile = 'D:\\My-Shares\\source-bhavcopy-zip\\PR140914.zip', exdir = 'D:\\My-Shares\\source-fno-zip', files=zipped_names);rm(zipped_names);}</v>
      </c>
      <c r="Q1295" t="str">
        <f t="shared" si="423"/>
        <v>if (file.exists('D:\\My-Shares\\source-fno-zip\\fo14092014.zip')) {files = unzip('D:\\My-Shares\\source-fno-zip\\fo14092014.zip', list=TRUE)$Name; unzip(zipfile = 'D:\\My-Shares\\source-fno-zip\\fo14092014.zip', exdir = 'D:\\My-Shares\\source-fno-csv', files=files[grepl('^fo[0-9]{8}\\.csv|^op[0-9]{8}\\.csv',files)]);rm(files);}</v>
      </c>
      <c r="R1295" t="str">
        <f t="shared" si="432"/>
        <v>if (file.exists('D:\\My-Shares\\source-fno-csv\\fo14092014.csv')) fo14092014 = data.table (read_csv_chunked('D:\\My-Shares\\source-fno-csv\\fo14092014.csv', DataFrameCallback$new(f), chunk_size = 5))</v>
      </c>
      <c r="S1295" t="str">
        <f t="shared" si="433"/>
        <v>if (file.exists('D:\\My-Shares\\source-fno-csv\\op14092014.csv')) op14092014 = data.table (read_csv_chunked('D:\\My-Shares\\source-fno-csv\\op14092014.csv', DataFrameCallback$new(f), chunk_size = 5))</v>
      </c>
      <c r="T1295" t="str">
        <f t="shared" si="434"/>
        <v>MA140914</v>
      </c>
      <c r="U1295" s="3" t="s">
        <v>24</v>
      </c>
      <c r="V1295" t="str">
        <f t="shared" si="435"/>
        <v>https://www1.nseindia.com/archives/equities/mkt/MA140914.csv</v>
      </c>
      <c r="W1295" t="str">
        <f t="shared" si="436"/>
        <v>MA140914 = fread('https://www1.nseindia.com/archives/equities/mkt/MA140914.csv', sep='!', header = FALSE);</v>
      </c>
      <c r="X1295" t="str">
        <f t="shared" si="437"/>
        <v>MA140914 = MA140914[ str_detect(toupper(V1), ',NIFTY') | str_detect(toupper(V1), ',INDEX,') | str_detect(toupper(V1), ',CNX') ];</v>
      </c>
      <c r="Y1295" t="str">
        <f t="shared" si="438"/>
        <v>MA140914 = MA140914[, c('temp', 'INDEX', 'PREVIOUS_CLOSE', 'OPEN', 'HIGH', 'LOW', 'CLOSE', 'GAIN_LOSS') := tstrsplit(V1, ',', fixed= TRUE),];</v>
      </c>
      <c r="Z1295" t="str">
        <f t="shared" si="439"/>
        <v>MA140914 = MA140914 [ GAIN_LOSS != 'GAIN/LOSS'];</v>
      </c>
      <c r="AA1295" t="str">
        <f t="shared" si="440"/>
        <v>if (curl_fetch_memory('https://www1.nseindia.com/archives/equities/mkt/MA140914.csv')$status_code == 200) {MA140914 = fread('https://www1.nseindia.com/archives/equities/mkt/MA140914.csv', sep='!', header = FALSE); MA140914 = MA140914[ str_detect(toupper(V1), ',NIFTY') | str_detect(toupper(V1), ',INDEX,') | str_detect(toupper(V1), ',CNX') ]; MA140914 = MA140914[, c('temp', 'INDEX', 'PREVIOUS_CLOSE', 'OPEN', 'HIGH', 'LOW', 'CLOSE', 'GAIN_LOSS') := tstrsplit(V1, ',', fixed= TRUE),]; MA140914 = MA140914 [ GAIN_LOSS != 'GAIN/LOSS'];}</v>
      </c>
    </row>
    <row r="1296" spans="1:27" hidden="1">
      <c r="A1296" s="1">
        <v>41897</v>
      </c>
      <c r="B1296" s="2">
        <f t="shared" si="424"/>
        <v>15</v>
      </c>
      <c r="C1296" s="2">
        <f t="shared" si="425"/>
        <v>9</v>
      </c>
      <c r="D1296">
        <f t="shared" si="426"/>
        <v>2014</v>
      </c>
      <c r="E1296" t="str">
        <f t="shared" si="427"/>
        <v>14</v>
      </c>
      <c r="F1296" t="str">
        <f t="shared" si="428"/>
        <v>PR150914.zip</v>
      </c>
      <c r="G1296" t="str">
        <f t="shared" si="429"/>
        <v>fo15092014.zip</v>
      </c>
      <c r="H1296" t="str">
        <f t="shared" si="430"/>
        <v>fo15092014</v>
      </c>
      <c r="I1296" t="str">
        <f t="shared" si="431"/>
        <v>op15092014</v>
      </c>
      <c r="J1296" s="3" t="s">
        <v>6</v>
      </c>
      <c r="K1296" t="s">
        <v>13</v>
      </c>
      <c r="L1296" t="s">
        <v>14</v>
      </c>
      <c r="M1296" t="s">
        <v>17</v>
      </c>
      <c r="N1296" t="str">
        <f t="shared" si="420"/>
        <v>if (curl_fetch_memory('https://www1.nseindia.com/archives/equities/bhavcopy/pr/PR150914.zip')$status_code == 200)</v>
      </c>
      <c r="O1296" t="str">
        <f t="shared" si="421"/>
        <v>if (curl_fetch_memory('https://www1.nseindia.com/archives/equities/bhavcopy/pr/PR150914.zip')$status_code == 200) download.file('https://www1.nseindia.com/archives/equities/bhavcopy/pr/PR150914.zip', 'D:\\My-Shares\\source-bhavcopy-zip\\PR150914.zip')</v>
      </c>
      <c r="P1296" t="str">
        <f t="shared" si="422"/>
        <v>if (file.exists('D:\\My-Shares\\source-bhavcopy-zip\\PR150914.zip')) {zipped_names = grep('\\.zip', unzip('D:\\My-Shares\\source-bhavcopy-zip\\PR150914.zip', list=TRUE)$Name, ignore.case=TRUE, value=TRUE); unzip(zipfile = 'D:\\My-Shares\\source-bhavcopy-zip\\PR150914.zip', exdir = 'D:\\My-Shares\\source-fno-zip', files=zipped_names);rm(zipped_names);}</v>
      </c>
      <c r="Q1296" t="str">
        <f t="shared" si="423"/>
        <v>if (file.exists('D:\\My-Shares\\source-fno-zip\\fo15092014.zip')) {files = unzip('D:\\My-Shares\\source-fno-zip\\fo15092014.zip', list=TRUE)$Name; unzip(zipfile = 'D:\\My-Shares\\source-fno-zip\\fo15092014.zip', exdir = 'D:\\My-Shares\\source-fno-csv', files=files[grepl('^fo[0-9]{8}\\.csv|^op[0-9]{8}\\.csv',files)]);rm(files);}</v>
      </c>
      <c r="R1296" t="str">
        <f t="shared" si="432"/>
        <v>if (file.exists('D:\\My-Shares\\source-fno-csv\\fo15092014.csv')) fo15092014 = data.table (read_csv_chunked('D:\\My-Shares\\source-fno-csv\\fo15092014.csv', DataFrameCallback$new(f), chunk_size = 5))</v>
      </c>
      <c r="S1296" t="str">
        <f t="shared" si="433"/>
        <v>if (file.exists('D:\\My-Shares\\source-fno-csv\\op15092014.csv')) op15092014 = data.table (read_csv_chunked('D:\\My-Shares\\source-fno-csv\\op15092014.csv', DataFrameCallback$new(f), chunk_size = 5))</v>
      </c>
      <c r="T1296" t="str">
        <f t="shared" si="434"/>
        <v>MA150914</v>
      </c>
      <c r="U1296" s="3" t="s">
        <v>24</v>
      </c>
      <c r="V1296" t="str">
        <f t="shared" si="435"/>
        <v>https://www1.nseindia.com/archives/equities/mkt/MA150914.csv</v>
      </c>
      <c r="W1296" t="str">
        <f t="shared" si="436"/>
        <v>MA150914 = fread('https://www1.nseindia.com/archives/equities/mkt/MA150914.csv', sep='!', header = FALSE);</v>
      </c>
      <c r="X1296" t="str">
        <f t="shared" si="437"/>
        <v>MA150914 = MA150914[ str_detect(toupper(V1), ',NIFTY') | str_detect(toupper(V1), ',INDEX,') | str_detect(toupper(V1), ',CNX') ];</v>
      </c>
      <c r="Y1296" t="str">
        <f t="shared" si="438"/>
        <v>MA150914 = MA150914[, c('temp', 'INDEX', 'PREVIOUS_CLOSE', 'OPEN', 'HIGH', 'LOW', 'CLOSE', 'GAIN_LOSS') := tstrsplit(V1, ',', fixed= TRUE),];</v>
      </c>
      <c r="Z1296" t="str">
        <f t="shared" si="439"/>
        <v>MA150914 = MA150914 [ GAIN_LOSS != 'GAIN/LOSS'];</v>
      </c>
      <c r="AA1296" t="str">
        <f t="shared" si="440"/>
        <v>if (curl_fetch_memory('https://www1.nseindia.com/archives/equities/mkt/MA150914.csv')$status_code == 200) {MA150914 = fread('https://www1.nseindia.com/archives/equities/mkt/MA150914.csv', sep='!', header = FALSE); MA150914 = MA150914[ str_detect(toupper(V1), ',NIFTY') | str_detect(toupper(V1), ',INDEX,') | str_detect(toupper(V1), ',CNX') ]; MA150914 = MA150914[, c('temp', 'INDEX', 'PREVIOUS_CLOSE', 'OPEN', 'HIGH', 'LOW', 'CLOSE', 'GAIN_LOSS') := tstrsplit(V1, ',', fixed= TRUE),]; MA150914 = MA150914 [ GAIN_LOSS != 'GAIN/LOSS'];}</v>
      </c>
    </row>
    <row r="1297" spans="1:27" hidden="1">
      <c r="A1297" s="1">
        <v>41898</v>
      </c>
      <c r="B1297" s="2">
        <f t="shared" si="424"/>
        <v>16</v>
      </c>
      <c r="C1297" s="2">
        <f t="shared" si="425"/>
        <v>9</v>
      </c>
      <c r="D1297">
        <f t="shared" si="426"/>
        <v>2014</v>
      </c>
      <c r="E1297" t="str">
        <f t="shared" si="427"/>
        <v>14</v>
      </c>
      <c r="F1297" t="str">
        <f t="shared" si="428"/>
        <v>PR160914.zip</v>
      </c>
      <c r="G1297" t="str">
        <f t="shared" si="429"/>
        <v>fo16092014.zip</v>
      </c>
      <c r="H1297" t="str">
        <f t="shared" si="430"/>
        <v>fo16092014</v>
      </c>
      <c r="I1297" t="str">
        <f t="shared" si="431"/>
        <v>op16092014</v>
      </c>
      <c r="J1297" s="3" t="s">
        <v>6</v>
      </c>
      <c r="K1297" t="s">
        <v>13</v>
      </c>
      <c r="L1297" t="s">
        <v>14</v>
      </c>
      <c r="M1297" t="s">
        <v>17</v>
      </c>
      <c r="N1297" t="str">
        <f t="shared" si="420"/>
        <v>if (curl_fetch_memory('https://www1.nseindia.com/archives/equities/bhavcopy/pr/PR160914.zip')$status_code == 200)</v>
      </c>
      <c r="O1297" t="str">
        <f t="shared" si="421"/>
        <v>if (curl_fetch_memory('https://www1.nseindia.com/archives/equities/bhavcopy/pr/PR160914.zip')$status_code == 200) download.file('https://www1.nseindia.com/archives/equities/bhavcopy/pr/PR160914.zip', 'D:\\My-Shares\\source-bhavcopy-zip\\PR160914.zip')</v>
      </c>
      <c r="P1297" t="str">
        <f t="shared" si="422"/>
        <v>if (file.exists('D:\\My-Shares\\source-bhavcopy-zip\\PR160914.zip')) {zipped_names = grep('\\.zip', unzip('D:\\My-Shares\\source-bhavcopy-zip\\PR160914.zip', list=TRUE)$Name, ignore.case=TRUE, value=TRUE); unzip(zipfile = 'D:\\My-Shares\\source-bhavcopy-zip\\PR160914.zip', exdir = 'D:\\My-Shares\\source-fno-zip', files=zipped_names);rm(zipped_names);}</v>
      </c>
      <c r="Q1297" t="str">
        <f t="shared" si="423"/>
        <v>if (file.exists('D:\\My-Shares\\source-fno-zip\\fo16092014.zip')) {files = unzip('D:\\My-Shares\\source-fno-zip\\fo16092014.zip', list=TRUE)$Name; unzip(zipfile = 'D:\\My-Shares\\source-fno-zip\\fo16092014.zip', exdir = 'D:\\My-Shares\\source-fno-csv', files=files[grepl('^fo[0-9]{8}\\.csv|^op[0-9]{8}\\.csv',files)]);rm(files);}</v>
      </c>
      <c r="R1297" t="str">
        <f t="shared" si="432"/>
        <v>if (file.exists('D:\\My-Shares\\source-fno-csv\\fo16092014.csv')) fo16092014 = data.table (read_csv_chunked('D:\\My-Shares\\source-fno-csv\\fo16092014.csv', DataFrameCallback$new(f), chunk_size = 5))</v>
      </c>
      <c r="S1297" t="str">
        <f t="shared" si="433"/>
        <v>if (file.exists('D:\\My-Shares\\source-fno-csv\\op16092014.csv')) op16092014 = data.table (read_csv_chunked('D:\\My-Shares\\source-fno-csv\\op16092014.csv', DataFrameCallback$new(f), chunk_size = 5))</v>
      </c>
      <c r="T1297" t="str">
        <f t="shared" si="434"/>
        <v>MA160914</v>
      </c>
      <c r="U1297" s="3" t="s">
        <v>24</v>
      </c>
      <c r="V1297" t="str">
        <f t="shared" si="435"/>
        <v>https://www1.nseindia.com/archives/equities/mkt/MA160914.csv</v>
      </c>
      <c r="W1297" t="str">
        <f t="shared" si="436"/>
        <v>MA160914 = fread('https://www1.nseindia.com/archives/equities/mkt/MA160914.csv', sep='!', header = FALSE);</v>
      </c>
      <c r="X1297" t="str">
        <f t="shared" si="437"/>
        <v>MA160914 = MA160914[ str_detect(toupper(V1), ',NIFTY') | str_detect(toupper(V1), ',INDEX,') | str_detect(toupper(V1), ',CNX') ];</v>
      </c>
      <c r="Y1297" t="str">
        <f t="shared" si="438"/>
        <v>MA160914 = MA160914[, c('temp', 'INDEX', 'PREVIOUS_CLOSE', 'OPEN', 'HIGH', 'LOW', 'CLOSE', 'GAIN_LOSS') := tstrsplit(V1, ',', fixed= TRUE),];</v>
      </c>
      <c r="Z1297" t="str">
        <f t="shared" si="439"/>
        <v>MA160914 = MA160914 [ GAIN_LOSS != 'GAIN/LOSS'];</v>
      </c>
      <c r="AA1297" t="str">
        <f t="shared" si="440"/>
        <v>if (curl_fetch_memory('https://www1.nseindia.com/archives/equities/mkt/MA160914.csv')$status_code == 200) {MA160914 = fread('https://www1.nseindia.com/archives/equities/mkt/MA160914.csv', sep='!', header = FALSE); MA160914 = MA160914[ str_detect(toupper(V1), ',NIFTY') | str_detect(toupper(V1), ',INDEX,') | str_detect(toupper(V1), ',CNX') ]; MA160914 = MA160914[, c('temp', 'INDEX', 'PREVIOUS_CLOSE', 'OPEN', 'HIGH', 'LOW', 'CLOSE', 'GAIN_LOSS') := tstrsplit(V1, ',', fixed= TRUE),]; MA160914 = MA160914 [ GAIN_LOSS != 'GAIN/LOSS'];}</v>
      </c>
    </row>
    <row r="1298" spans="1:27" hidden="1">
      <c r="A1298" s="1">
        <v>41899</v>
      </c>
      <c r="B1298" s="2">
        <f t="shared" si="424"/>
        <v>17</v>
      </c>
      <c r="C1298" s="2">
        <f t="shared" si="425"/>
        <v>9</v>
      </c>
      <c r="D1298">
        <f t="shared" si="426"/>
        <v>2014</v>
      </c>
      <c r="E1298" t="str">
        <f t="shared" si="427"/>
        <v>14</v>
      </c>
      <c r="F1298" t="str">
        <f t="shared" si="428"/>
        <v>PR170914.zip</v>
      </c>
      <c r="G1298" t="str">
        <f t="shared" si="429"/>
        <v>fo17092014.zip</v>
      </c>
      <c r="H1298" t="str">
        <f t="shared" si="430"/>
        <v>fo17092014</v>
      </c>
      <c r="I1298" t="str">
        <f t="shared" si="431"/>
        <v>op17092014</v>
      </c>
      <c r="J1298" s="3" t="s">
        <v>6</v>
      </c>
      <c r="K1298" t="s">
        <v>13</v>
      </c>
      <c r="L1298" t="s">
        <v>14</v>
      </c>
      <c r="M1298" t="s">
        <v>17</v>
      </c>
      <c r="N1298" t="str">
        <f t="shared" si="420"/>
        <v>if (curl_fetch_memory('https://www1.nseindia.com/archives/equities/bhavcopy/pr/PR170914.zip')$status_code == 200)</v>
      </c>
      <c r="O1298" t="str">
        <f t="shared" si="421"/>
        <v>if (curl_fetch_memory('https://www1.nseindia.com/archives/equities/bhavcopy/pr/PR170914.zip')$status_code == 200) download.file('https://www1.nseindia.com/archives/equities/bhavcopy/pr/PR170914.zip', 'D:\\My-Shares\\source-bhavcopy-zip\\PR170914.zip')</v>
      </c>
      <c r="P1298" t="str">
        <f t="shared" si="422"/>
        <v>if (file.exists('D:\\My-Shares\\source-bhavcopy-zip\\PR170914.zip')) {zipped_names = grep('\\.zip', unzip('D:\\My-Shares\\source-bhavcopy-zip\\PR170914.zip', list=TRUE)$Name, ignore.case=TRUE, value=TRUE); unzip(zipfile = 'D:\\My-Shares\\source-bhavcopy-zip\\PR170914.zip', exdir = 'D:\\My-Shares\\source-fno-zip', files=zipped_names);rm(zipped_names);}</v>
      </c>
      <c r="Q1298" t="str">
        <f t="shared" si="423"/>
        <v>if (file.exists('D:\\My-Shares\\source-fno-zip\\fo17092014.zip')) {files = unzip('D:\\My-Shares\\source-fno-zip\\fo17092014.zip', list=TRUE)$Name; unzip(zipfile = 'D:\\My-Shares\\source-fno-zip\\fo17092014.zip', exdir = 'D:\\My-Shares\\source-fno-csv', files=files[grepl('^fo[0-9]{8}\\.csv|^op[0-9]{8}\\.csv',files)]);rm(files);}</v>
      </c>
      <c r="R1298" t="str">
        <f t="shared" si="432"/>
        <v>if (file.exists('D:\\My-Shares\\source-fno-csv\\fo17092014.csv')) fo17092014 = data.table (read_csv_chunked('D:\\My-Shares\\source-fno-csv\\fo17092014.csv', DataFrameCallback$new(f), chunk_size = 5))</v>
      </c>
      <c r="S1298" t="str">
        <f t="shared" si="433"/>
        <v>if (file.exists('D:\\My-Shares\\source-fno-csv\\op17092014.csv')) op17092014 = data.table (read_csv_chunked('D:\\My-Shares\\source-fno-csv\\op17092014.csv', DataFrameCallback$new(f), chunk_size = 5))</v>
      </c>
      <c r="T1298" t="str">
        <f t="shared" si="434"/>
        <v>MA170914</v>
      </c>
      <c r="U1298" s="3" t="s">
        <v>24</v>
      </c>
      <c r="V1298" t="str">
        <f t="shared" si="435"/>
        <v>https://www1.nseindia.com/archives/equities/mkt/MA170914.csv</v>
      </c>
      <c r="W1298" t="str">
        <f t="shared" si="436"/>
        <v>MA170914 = fread('https://www1.nseindia.com/archives/equities/mkt/MA170914.csv', sep='!', header = FALSE);</v>
      </c>
      <c r="X1298" t="str">
        <f t="shared" si="437"/>
        <v>MA170914 = MA170914[ str_detect(toupper(V1), ',NIFTY') | str_detect(toupper(V1), ',INDEX,') | str_detect(toupper(V1), ',CNX') ];</v>
      </c>
      <c r="Y1298" t="str">
        <f t="shared" si="438"/>
        <v>MA170914 = MA170914[, c('temp', 'INDEX', 'PREVIOUS_CLOSE', 'OPEN', 'HIGH', 'LOW', 'CLOSE', 'GAIN_LOSS') := tstrsplit(V1, ',', fixed= TRUE),];</v>
      </c>
      <c r="Z1298" t="str">
        <f t="shared" si="439"/>
        <v>MA170914 = MA170914 [ GAIN_LOSS != 'GAIN/LOSS'];</v>
      </c>
      <c r="AA1298" t="str">
        <f t="shared" si="440"/>
        <v>if (curl_fetch_memory('https://www1.nseindia.com/archives/equities/mkt/MA170914.csv')$status_code == 200) {MA170914 = fread('https://www1.nseindia.com/archives/equities/mkt/MA170914.csv', sep='!', header = FALSE); MA170914 = MA170914[ str_detect(toupper(V1), ',NIFTY') | str_detect(toupper(V1), ',INDEX,') | str_detect(toupper(V1), ',CNX') ]; MA170914 = MA170914[, c('temp', 'INDEX', 'PREVIOUS_CLOSE', 'OPEN', 'HIGH', 'LOW', 'CLOSE', 'GAIN_LOSS') := tstrsplit(V1, ',', fixed= TRUE),]; MA170914 = MA170914 [ GAIN_LOSS != 'GAIN/LOSS'];}</v>
      </c>
    </row>
    <row r="1299" spans="1:27" hidden="1">
      <c r="A1299" s="1">
        <v>41900</v>
      </c>
      <c r="B1299" s="2">
        <f t="shared" si="424"/>
        <v>18</v>
      </c>
      <c r="C1299" s="2">
        <f t="shared" si="425"/>
        <v>9</v>
      </c>
      <c r="D1299">
        <f t="shared" si="426"/>
        <v>2014</v>
      </c>
      <c r="E1299" t="str">
        <f t="shared" si="427"/>
        <v>14</v>
      </c>
      <c r="F1299" t="str">
        <f t="shared" si="428"/>
        <v>PR180914.zip</v>
      </c>
      <c r="G1299" t="str">
        <f t="shared" si="429"/>
        <v>fo18092014.zip</v>
      </c>
      <c r="H1299" t="str">
        <f t="shared" si="430"/>
        <v>fo18092014</v>
      </c>
      <c r="I1299" t="str">
        <f t="shared" si="431"/>
        <v>op18092014</v>
      </c>
      <c r="J1299" s="3" t="s">
        <v>6</v>
      </c>
      <c r="K1299" t="s">
        <v>13</v>
      </c>
      <c r="L1299" t="s">
        <v>14</v>
      </c>
      <c r="M1299" t="s">
        <v>17</v>
      </c>
      <c r="N1299" t="str">
        <f t="shared" si="420"/>
        <v>if (curl_fetch_memory('https://www1.nseindia.com/archives/equities/bhavcopy/pr/PR180914.zip')$status_code == 200)</v>
      </c>
      <c r="O1299" t="str">
        <f t="shared" si="421"/>
        <v>if (curl_fetch_memory('https://www1.nseindia.com/archives/equities/bhavcopy/pr/PR180914.zip')$status_code == 200) download.file('https://www1.nseindia.com/archives/equities/bhavcopy/pr/PR180914.zip', 'D:\\My-Shares\\source-bhavcopy-zip\\PR180914.zip')</v>
      </c>
      <c r="P1299" t="str">
        <f t="shared" si="422"/>
        <v>if (file.exists('D:\\My-Shares\\source-bhavcopy-zip\\PR180914.zip')) {zipped_names = grep('\\.zip', unzip('D:\\My-Shares\\source-bhavcopy-zip\\PR180914.zip', list=TRUE)$Name, ignore.case=TRUE, value=TRUE); unzip(zipfile = 'D:\\My-Shares\\source-bhavcopy-zip\\PR180914.zip', exdir = 'D:\\My-Shares\\source-fno-zip', files=zipped_names);rm(zipped_names);}</v>
      </c>
      <c r="Q1299" t="str">
        <f t="shared" si="423"/>
        <v>if (file.exists('D:\\My-Shares\\source-fno-zip\\fo18092014.zip')) {files = unzip('D:\\My-Shares\\source-fno-zip\\fo18092014.zip', list=TRUE)$Name; unzip(zipfile = 'D:\\My-Shares\\source-fno-zip\\fo18092014.zip', exdir = 'D:\\My-Shares\\source-fno-csv', files=files[grepl('^fo[0-9]{8}\\.csv|^op[0-9]{8}\\.csv',files)]);rm(files);}</v>
      </c>
      <c r="R1299" t="str">
        <f t="shared" si="432"/>
        <v>if (file.exists('D:\\My-Shares\\source-fno-csv\\fo18092014.csv')) fo18092014 = data.table (read_csv_chunked('D:\\My-Shares\\source-fno-csv\\fo18092014.csv', DataFrameCallback$new(f), chunk_size = 5))</v>
      </c>
      <c r="S1299" t="str">
        <f t="shared" si="433"/>
        <v>if (file.exists('D:\\My-Shares\\source-fno-csv\\op18092014.csv')) op18092014 = data.table (read_csv_chunked('D:\\My-Shares\\source-fno-csv\\op18092014.csv', DataFrameCallback$new(f), chunk_size = 5))</v>
      </c>
      <c r="T1299" t="str">
        <f t="shared" si="434"/>
        <v>MA180914</v>
      </c>
      <c r="U1299" s="3" t="s">
        <v>24</v>
      </c>
      <c r="V1299" t="str">
        <f t="shared" si="435"/>
        <v>https://www1.nseindia.com/archives/equities/mkt/MA180914.csv</v>
      </c>
      <c r="W1299" t="str">
        <f t="shared" si="436"/>
        <v>MA180914 = fread('https://www1.nseindia.com/archives/equities/mkt/MA180914.csv', sep='!', header = FALSE);</v>
      </c>
      <c r="X1299" t="str">
        <f t="shared" si="437"/>
        <v>MA180914 = MA180914[ str_detect(toupper(V1), ',NIFTY') | str_detect(toupper(V1), ',INDEX,') | str_detect(toupper(V1), ',CNX') ];</v>
      </c>
      <c r="Y1299" t="str">
        <f t="shared" si="438"/>
        <v>MA180914 = MA180914[, c('temp', 'INDEX', 'PREVIOUS_CLOSE', 'OPEN', 'HIGH', 'LOW', 'CLOSE', 'GAIN_LOSS') := tstrsplit(V1, ',', fixed= TRUE),];</v>
      </c>
      <c r="Z1299" t="str">
        <f t="shared" si="439"/>
        <v>MA180914 = MA180914 [ GAIN_LOSS != 'GAIN/LOSS'];</v>
      </c>
      <c r="AA1299" t="str">
        <f t="shared" si="440"/>
        <v>if (curl_fetch_memory('https://www1.nseindia.com/archives/equities/mkt/MA180914.csv')$status_code == 200) {MA180914 = fread('https://www1.nseindia.com/archives/equities/mkt/MA180914.csv', sep='!', header = FALSE); MA180914 = MA180914[ str_detect(toupper(V1), ',NIFTY') | str_detect(toupper(V1), ',INDEX,') | str_detect(toupper(V1), ',CNX') ]; MA180914 = MA180914[, c('temp', 'INDEX', 'PREVIOUS_CLOSE', 'OPEN', 'HIGH', 'LOW', 'CLOSE', 'GAIN_LOSS') := tstrsplit(V1, ',', fixed= TRUE),]; MA180914 = MA180914 [ GAIN_LOSS != 'GAIN/LOSS'];}</v>
      </c>
    </row>
    <row r="1300" spans="1:27" hidden="1">
      <c r="A1300" s="1">
        <v>41901</v>
      </c>
      <c r="B1300" s="2">
        <f t="shared" si="424"/>
        <v>19</v>
      </c>
      <c r="C1300" s="2">
        <f t="shared" si="425"/>
        <v>9</v>
      </c>
      <c r="D1300">
        <f t="shared" si="426"/>
        <v>2014</v>
      </c>
      <c r="E1300" t="str">
        <f t="shared" si="427"/>
        <v>14</v>
      </c>
      <c r="F1300" t="str">
        <f t="shared" si="428"/>
        <v>PR190914.zip</v>
      </c>
      <c r="G1300" t="str">
        <f t="shared" si="429"/>
        <v>fo19092014.zip</v>
      </c>
      <c r="H1300" t="str">
        <f t="shared" si="430"/>
        <v>fo19092014</v>
      </c>
      <c r="I1300" t="str">
        <f t="shared" si="431"/>
        <v>op19092014</v>
      </c>
      <c r="J1300" s="3" t="s">
        <v>6</v>
      </c>
      <c r="K1300" t="s">
        <v>13</v>
      </c>
      <c r="L1300" t="s">
        <v>14</v>
      </c>
      <c r="M1300" t="s">
        <v>17</v>
      </c>
      <c r="N1300" t="str">
        <f t="shared" si="420"/>
        <v>if (curl_fetch_memory('https://www1.nseindia.com/archives/equities/bhavcopy/pr/PR190914.zip')$status_code == 200)</v>
      </c>
      <c r="O1300" t="str">
        <f t="shared" si="421"/>
        <v>if (curl_fetch_memory('https://www1.nseindia.com/archives/equities/bhavcopy/pr/PR190914.zip')$status_code == 200) download.file('https://www1.nseindia.com/archives/equities/bhavcopy/pr/PR190914.zip', 'D:\\My-Shares\\source-bhavcopy-zip\\PR190914.zip')</v>
      </c>
      <c r="P1300" t="str">
        <f t="shared" si="422"/>
        <v>if (file.exists('D:\\My-Shares\\source-bhavcopy-zip\\PR190914.zip')) {zipped_names = grep('\\.zip', unzip('D:\\My-Shares\\source-bhavcopy-zip\\PR190914.zip', list=TRUE)$Name, ignore.case=TRUE, value=TRUE); unzip(zipfile = 'D:\\My-Shares\\source-bhavcopy-zip\\PR190914.zip', exdir = 'D:\\My-Shares\\source-fno-zip', files=zipped_names);rm(zipped_names);}</v>
      </c>
      <c r="Q1300" t="str">
        <f t="shared" si="423"/>
        <v>if (file.exists('D:\\My-Shares\\source-fno-zip\\fo19092014.zip')) {files = unzip('D:\\My-Shares\\source-fno-zip\\fo19092014.zip', list=TRUE)$Name; unzip(zipfile = 'D:\\My-Shares\\source-fno-zip\\fo19092014.zip', exdir = 'D:\\My-Shares\\source-fno-csv', files=files[grepl('^fo[0-9]{8}\\.csv|^op[0-9]{8}\\.csv',files)]);rm(files);}</v>
      </c>
      <c r="R1300" t="str">
        <f t="shared" si="432"/>
        <v>if (file.exists('D:\\My-Shares\\source-fno-csv\\fo19092014.csv')) fo19092014 = data.table (read_csv_chunked('D:\\My-Shares\\source-fno-csv\\fo19092014.csv', DataFrameCallback$new(f), chunk_size = 5))</v>
      </c>
      <c r="S1300" t="str">
        <f t="shared" si="433"/>
        <v>if (file.exists('D:\\My-Shares\\source-fno-csv\\op19092014.csv')) op19092014 = data.table (read_csv_chunked('D:\\My-Shares\\source-fno-csv\\op19092014.csv', DataFrameCallback$new(f), chunk_size = 5))</v>
      </c>
      <c r="T1300" t="str">
        <f t="shared" si="434"/>
        <v>MA190914</v>
      </c>
      <c r="U1300" s="3" t="s">
        <v>24</v>
      </c>
      <c r="V1300" t="str">
        <f t="shared" si="435"/>
        <v>https://www1.nseindia.com/archives/equities/mkt/MA190914.csv</v>
      </c>
      <c r="W1300" t="str">
        <f t="shared" si="436"/>
        <v>MA190914 = fread('https://www1.nseindia.com/archives/equities/mkt/MA190914.csv', sep='!', header = FALSE);</v>
      </c>
      <c r="X1300" t="str">
        <f t="shared" si="437"/>
        <v>MA190914 = MA190914[ str_detect(toupper(V1), ',NIFTY') | str_detect(toupper(V1), ',INDEX,') | str_detect(toupper(V1), ',CNX') ];</v>
      </c>
      <c r="Y1300" t="str">
        <f t="shared" si="438"/>
        <v>MA190914 = MA190914[, c('temp', 'INDEX', 'PREVIOUS_CLOSE', 'OPEN', 'HIGH', 'LOW', 'CLOSE', 'GAIN_LOSS') := tstrsplit(V1, ',', fixed= TRUE),];</v>
      </c>
      <c r="Z1300" t="str">
        <f t="shared" si="439"/>
        <v>MA190914 = MA190914 [ GAIN_LOSS != 'GAIN/LOSS'];</v>
      </c>
      <c r="AA1300" t="str">
        <f t="shared" si="440"/>
        <v>if (curl_fetch_memory('https://www1.nseindia.com/archives/equities/mkt/MA190914.csv')$status_code == 200) {MA190914 = fread('https://www1.nseindia.com/archives/equities/mkt/MA190914.csv', sep='!', header = FALSE); MA190914 = MA190914[ str_detect(toupper(V1), ',NIFTY') | str_detect(toupper(V1), ',INDEX,') | str_detect(toupper(V1), ',CNX') ]; MA190914 = MA190914[, c('temp', 'INDEX', 'PREVIOUS_CLOSE', 'OPEN', 'HIGH', 'LOW', 'CLOSE', 'GAIN_LOSS') := tstrsplit(V1, ',', fixed= TRUE),]; MA190914 = MA190914 [ GAIN_LOSS != 'GAIN/LOSS'];}</v>
      </c>
    </row>
    <row r="1301" spans="1:27" hidden="1">
      <c r="A1301" s="1">
        <v>41902</v>
      </c>
      <c r="B1301" s="2">
        <f t="shared" si="424"/>
        <v>20</v>
      </c>
      <c r="C1301" s="2">
        <f t="shared" si="425"/>
        <v>9</v>
      </c>
      <c r="D1301">
        <f t="shared" si="426"/>
        <v>2014</v>
      </c>
      <c r="E1301" t="str">
        <f t="shared" si="427"/>
        <v>14</v>
      </c>
      <c r="F1301" t="str">
        <f t="shared" si="428"/>
        <v>PR200914.zip</v>
      </c>
      <c r="G1301" t="str">
        <f t="shared" si="429"/>
        <v>fo20092014.zip</v>
      </c>
      <c r="H1301" t="str">
        <f t="shared" si="430"/>
        <v>fo20092014</v>
      </c>
      <c r="I1301" t="str">
        <f t="shared" si="431"/>
        <v>op20092014</v>
      </c>
      <c r="J1301" s="3" t="s">
        <v>6</v>
      </c>
      <c r="K1301" t="s">
        <v>13</v>
      </c>
      <c r="L1301" t="s">
        <v>14</v>
      </c>
      <c r="M1301" t="s">
        <v>17</v>
      </c>
      <c r="N1301" t="str">
        <f t="shared" si="420"/>
        <v>if (curl_fetch_memory('https://www1.nseindia.com/archives/equities/bhavcopy/pr/PR200914.zip')$status_code == 200)</v>
      </c>
      <c r="O1301" t="str">
        <f t="shared" si="421"/>
        <v>if (curl_fetch_memory('https://www1.nseindia.com/archives/equities/bhavcopy/pr/PR200914.zip')$status_code == 200) download.file('https://www1.nseindia.com/archives/equities/bhavcopy/pr/PR200914.zip', 'D:\\My-Shares\\source-bhavcopy-zip\\PR200914.zip')</v>
      </c>
      <c r="P1301" t="str">
        <f t="shared" si="422"/>
        <v>if (file.exists('D:\\My-Shares\\source-bhavcopy-zip\\PR200914.zip')) {zipped_names = grep('\\.zip', unzip('D:\\My-Shares\\source-bhavcopy-zip\\PR200914.zip', list=TRUE)$Name, ignore.case=TRUE, value=TRUE); unzip(zipfile = 'D:\\My-Shares\\source-bhavcopy-zip\\PR200914.zip', exdir = 'D:\\My-Shares\\source-fno-zip', files=zipped_names);rm(zipped_names);}</v>
      </c>
      <c r="Q1301" t="str">
        <f t="shared" si="423"/>
        <v>if (file.exists('D:\\My-Shares\\source-fno-zip\\fo20092014.zip')) {files = unzip('D:\\My-Shares\\source-fno-zip\\fo20092014.zip', list=TRUE)$Name; unzip(zipfile = 'D:\\My-Shares\\source-fno-zip\\fo20092014.zip', exdir = 'D:\\My-Shares\\source-fno-csv', files=files[grepl('^fo[0-9]{8}\\.csv|^op[0-9]{8}\\.csv',files)]);rm(files);}</v>
      </c>
      <c r="R1301" t="str">
        <f t="shared" si="432"/>
        <v>if (file.exists('D:\\My-Shares\\source-fno-csv\\fo20092014.csv')) fo20092014 = data.table (read_csv_chunked('D:\\My-Shares\\source-fno-csv\\fo20092014.csv', DataFrameCallback$new(f), chunk_size = 5))</v>
      </c>
      <c r="S1301" t="str">
        <f t="shared" si="433"/>
        <v>if (file.exists('D:\\My-Shares\\source-fno-csv\\op20092014.csv')) op20092014 = data.table (read_csv_chunked('D:\\My-Shares\\source-fno-csv\\op20092014.csv', DataFrameCallback$new(f), chunk_size = 5))</v>
      </c>
      <c r="T1301" t="str">
        <f t="shared" si="434"/>
        <v>MA200914</v>
      </c>
      <c r="U1301" s="3" t="s">
        <v>24</v>
      </c>
      <c r="V1301" t="str">
        <f t="shared" si="435"/>
        <v>https://www1.nseindia.com/archives/equities/mkt/MA200914.csv</v>
      </c>
      <c r="W1301" t="str">
        <f t="shared" si="436"/>
        <v>MA200914 = fread('https://www1.nseindia.com/archives/equities/mkt/MA200914.csv', sep='!', header = FALSE);</v>
      </c>
      <c r="X1301" t="str">
        <f t="shared" si="437"/>
        <v>MA200914 = MA200914[ str_detect(toupper(V1), ',NIFTY') | str_detect(toupper(V1), ',INDEX,') | str_detect(toupper(V1), ',CNX') ];</v>
      </c>
      <c r="Y1301" t="str">
        <f t="shared" si="438"/>
        <v>MA200914 = MA200914[, c('temp', 'INDEX', 'PREVIOUS_CLOSE', 'OPEN', 'HIGH', 'LOW', 'CLOSE', 'GAIN_LOSS') := tstrsplit(V1, ',', fixed= TRUE),];</v>
      </c>
      <c r="Z1301" t="str">
        <f t="shared" si="439"/>
        <v>MA200914 = MA200914 [ GAIN_LOSS != 'GAIN/LOSS'];</v>
      </c>
      <c r="AA1301" t="str">
        <f t="shared" si="440"/>
        <v>if (curl_fetch_memory('https://www1.nseindia.com/archives/equities/mkt/MA200914.csv')$status_code == 200) {MA200914 = fread('https://www1.nseindia.com/archives/equities/mkt/MA200914.csv', sep='!', header = FALSE); MA200914 = MA200914[ str_detect(toupper(V1), ',NIFTY') | str_detect(toupper(V1), ',INDEX,') | str_detect(toupper(V1), ',CNX') ]; MA200914 = MA200914[, c('temp', 'INDEX', 'PREVIOUS_CLOSE', 'OPEN', 'HIGH', 'LOW', 'CLOSE', 'GAIN_LOSS') := tstrsplit(V1, ',', fixed= TRUE),]; MA200914 = MA200914 [ GAIN_LOSS != 'GAIN/LOSS'];}</v>
      </c>
    </row>
    <row r="1302" spans="1:27" hidden="1">
      <c r="A1302" s="1">
        <v>41903</v>
      </c>
      <c r="B1302" s="2">
        <f t="shared" si="424"/>
        <v>21</v>
      </c>
      <c r="C1302" s="2">
        <f t="shared" si="425"/>
        <v>9</v>
      </c>
      <c r="D1302">
        <f t="shared" si="426"/>
        <v>2014</v>
      </c>
      <c r="E1302" t="str">
        <f t="shared" si="427"/>
        <v>14</v>
      </c>
      <c r="F1302" t="str">
        <f t="shared" si="428"/>
        <v>PR210914.zip</v>
      </c>
      <c r="G1302" t="str">
        <f t="shared" si="429"/>
        <v>fo21092014.zip</v>
      </c>
      <c r="H1302" t="str">
        <f t="shared" si="430"/>
        <v>fo21092014</v>
      </c>
      <c r="I1302" t="str">
        <f t="shared" si="431"/>
        <v>op21092014</v>
      </c>
      <c r="J1302" s="3" t="s">
        <v>6</v>
      </c>
      <c r="K1302" t="s">
        <v>13</v>
      </c>
      <c r="L1302" t="s">
        <v>14</v>
      </c>
      <c r="M1302" t="s">
        <v>17</v>
      </c>
      <c r="N1302" t="str">
        <f t="shared" si="420"/>
        <v>if (curl_fetch_memory('https://www1.nseindia.com/archives/equities/bhavcopy/pr/PR210914.zip')$status_code == 200)</v>
      </c>
      <c r="O1302" t="str">
        <f t="shared" si="421"/>
        <v>if (curl_fetch_memory('https://www1.nseindia.com/archives/equities/bhavcopy/pr/PR210914.zip')$status_code == 200) download.file('https://www1.nseindia.com/archives/equities/bhavcopy/pr/PR210914.zip', 'D:\\My-Shares\\source-bhavcopy-zip\\PR210914.zip')</v>
      </c>
      <c r="P1302" t="str">
        <f t="shared" si="422"/>
        <v>if (file.exists('D:\\My-Shares\\source-bhavcopy-zip\\PR210914.zip')) {zipped_names = grep('\\.zip', unzip('D:\\My-Shares\\source-bhavcopy-zip\\PR210914.zip', list=TRUE)$Name, ignore.case=TRUE, value=TRUE); unzip(zipfile = 'D:\\My-Shares\\source-bhavcopy-zip\\PR210914.zip', exdir = 'D:\\My-Shares\\source-fno-zip', files=zipped_names);rm(zipped_names);}</v>
      </c>
      <c r="Q1302" t="str">
        <f t="shared" si="423"/>
        <v>if (file.exists('D:\\My-Shares\\source-fno-zip\\fo21092014.zip')) {files = unzip('D:\\My-Shares\\source-fno-zip\\fo21092014.zip', list=TRUE)$Name; unzip(zipfile = 'D:\\My-Shares\\source-fno-zip\\fo21092014.zip', exdir = 'D:\\My-Shares\\source-fno-csv', files=files[grepl('^fo[0-9]{8}\\.csv|^op[0-9]{8}\\.csv',files)]);rm(files);}</v>
      </c>
      <c r="R1302" t="str">
        <f t="shared" si="432"/>
        <v>if (file.exists('D:\\My-Shares\\source-fno-csv\\fo21092014.csv')) fo21092014 = data.table (read_csv_chunked('D:\\My-Shares\\source-fno-csv\\fo21092014.csv', DataFrameCallback$new(f), chunk_size = 5))</v>
      </c>
      <c r="S1302" t="str">
        <f t="shared" si="433"/>
        <v>if (file.exists('D:\\My-Shares\\source-fno-csv\\op21092014.csv')) op21092014 = data.table (read_csv_chunked('D:\\My-Shares\\source-fno-csv\\op21092014.csv', DataFrameCallback$new(f), chunk_size = 5))</v>
      </c>
      <c r="T1302" t="str">
        <f t="shared" si="434"/>
        <v>MA210914</v>
      </c>
      <c r="U1302" s="3" t="s">
        <v>24</v>
      </c>
      <c r="V1302" t="str">
        <f t="shared" si="435"/>
        <v>https://www1.nseindia.com/archives/equities/mkt/MA210914.csv</v>
      </c>
      <c r="W1302" t="str">
        <f t="shared" si="436"/>
        <v>MA210914 = fread('https://www1.nseindia.com/archives/equities/mkt/MA210914.csv', sep='!', header = FALSE);</v>
      </c>
      <c r="X1302" t="str">
        <f t="shared" si="437"/>
        <v>MA210914 = MA210914[ str_detect(toupper(V1), ',NIFTY') | str_detect(toupper(V1), ',INDEX,') | str_detect(toupper(V1), ',CNX') ];</v>
      </c>
      <c r="Y1302" t="str">
        <f t="shared" si="438"/>
        <v>MA210914 = MA210914[, c('temp', 'INDEX', 'PREVIOUS_CLOSE', 'OPEN', 'HIGH', 'LOW', 'CLOSE', 'GAIN_LOSS') := tstrsplit(V1, ',', fixed= TRUE),];</v>
      </c>
      <c r="Z1302" t="str">
        <f t="shared" si="439"/>
        <v>MA210914 = MA210914 [ GAIN_LOSS != 'GAIN/LOSS'];</v>
      </c>
      <c r="AA1302" t="str">
        <f t="shared" si="440"/>
        <v>if (curl_fetch_memory('https://www1.nseindia.com/archives/equities/mkt/MA210914.csv')$status_code == 200) {MA210914 = fread('https://www1.nseindia.com/archives/equities/mkt/MA210914.csv', sep='!', header = FALSE); MA210914 = MA210914[ str_detect(toupper(V1), ',NIFTY') | str_detect(toupper(V1), ',INDEX,') | str_detect(toupper(V1), ',CNX') ]; MA210914 = MA210914[, c('temp', 'INDEX', 'PREVIOUS_CLOSE', 'OPEN', 'HIGH', 'LOW', 'CLOSE', 'GAIN_LOSS') := tstrsplit(V1, ',', fixed= TRUE),]; MA210914 = MA210914 [ GAIN_LOSS != 'GAIN/LOSS'];}</v>
      </c>
    </row>
    <row r="1303" spans="1:27" hidden="1">
      <c r="A1303" s="1">
        <v>41904</v>
      </c>
      <c r="B1303" s="2">
        <f t="shared" si="424"/>
        <v>22</v>
      </c>
      <c r="C1303" s="2">
        <f t="shared" si="425"/>
        <v>9</v>
      </c>
      <c r="D1303">
        <f t="shared" si="426"/>
        <v>2014</v>
      </c>
      <c r="E1303" t="str">
        <f t="shared" si="427"/>
        <v>14</v>
      </c>
      <c r="F1303" t="str">
        <f t="shared" si="428"/>
        <v>PR220914.zip</v>
      </c>
      <c r="G1303" t="str">
        <f t="shared" si="429"/>
        <v>fo22092014.zip</v>
      </c>
      <c r="H1303" t="str">
        <f t="shared" si="430"/>
        <v>fo22092014</v>
      </c>
      <c r="I1303" t="str">
        <f t="shared" si="431"/>
        <v>op22092014</v>
      </c>
      <c r="J1303" s="3" t="s">
        <v>6</v>
      </c>
      <c r="K1303" t="s">
        <v>13</v>
      </c>
      <c r="L1303" t="s">
        <v>14</v>
      </c>
      <c r="M1303" t="s">
        <v>17</v>
      </c>
      <c r="N1303" t="str">
        <f t="shared" si="420"/>
        <v>if (curl_fetch_memory('https://www1.nseindia.com/archives/equities/bhavcopy/pr/PR220914.zip')$status_code == 200)</v>
      </c>
      <c r="O1303" t="str">
        <f t="shared" si="421"/>
        <v>if (curl_fetch_memory('https://www1.nseindia.com/archives/equities/bhavcopy/pr/PR220914.zip')$status_code == 200) download.file('https://www1.nseindia.com/archives/equities/bhavcopy/pr/PR220914.zip', 'D:\\My-Shares\\source-bhavcopy-zip\\PR220914.zip')</v>
      </c>
      <c r="P1303" t="str">
        <f t="shared" si="422"/>
        <v>if (file.exists('D:\\My-Shares\\source-bhavcopy-zip\\PR220914.zip')) {zipped_names = grep('\\.zip', unzip('D:\\My-Shares\\source-bhavcopy-zip\\PR220914.zip', list=TRUE)$Name, ignore.case=TRUE, value=TRUE); unzip(zipfile = 'D:\\My-Shares\\source-bhavcopy-zip\\PR220914.zip', exdir = 'D:\\My-Shares\\source-fno-zip', files=zipped_names);rm(zipped_names);}</v>
      </c>
      <c r="Q1303" t="str">
        <f t="shared" si="423"/>
        <v>if (file.exists('D:\\My-Shares\\source-fno-zip\\fo22092014.zip')) {files = unzip('D:\\My-Shares\\source-fno-zip\\fo22092014.zip', list=TRUE)$Name; unzip(zipfile = 'D:\\My-Shares\\source-fno-zip\\fo22092014.zip', exdir = 'D:\\My-Shares\\source-fno-csv', files=files[grepl('^fo[0-9]{8}\\.csv|^op[0-9]{8}\\.csv',files)]);rm(files);}</v>
      </c>
      <c r="R1303" t="str">
        <f t="shared" si="432"/>
        <v>if (file.exists('D:\\My-Shares\\source-fno-csv\\fo22092014.csv')) fo22092014 = data.table (read_csv_chunked('D:\\My-Shares\\source-fno-csv\\fo22092014.csv', DataFrameCallback$new(f), chunk_size = 5))</v>
      </c>
      <c r="S1303" t="str">
        <f t="shared" si="433"/>
        <v>if (file.exists('D:\\My-Shares\\source-fno-csv\\op22092014.csv')) op22092014 = data.table (read_csv_chunked('D:\\My-Shares\\source-fno-csv\\op22092014.csv', DataFrameCallback$new(f), chunk_size = 5))</v>
      </c>
      <c r="T1303" t="str">
        <f t="shared" si="434"/>
        <v>MA220914</v>
      </c>
      <c r="U1303" s="3" t="s">
        <v>24</v>
      </c>
      <c r="V1303" t="str">
        <f t="shared" si="435"/>
        <v>https://www1.nseindia.com/archives/equities/mkt/MA220914.csv</v>
      </c>
      <c r="W1303" t="str">
        <f t="shared" si="436"/>
        <v>MA220914 = fread('https://www1.nseindia.com/archives/equities/mkt/MA220914.csv', sep='!', header = FALSE);</v>
      </c>
      <c r="X1303" t="str">
        <f t="shared" si="437"/>
        <v>MA220914 = MA220914[ str_detect(toupper(V1), ',NIFTY') | str_detect(toupper(V1), ',INDEX,') | str_detect(toupper(V1), ',CNX') ];</v>
      </c>
      <c r="Y1303" t="str">
        <f t="shared" si="438"/>
        <v>MA220914 = MA220914[, c('temp', 'INDEX', 'PREVIOUS_CLOSE', 'OPEN', 'HIGH', 'LOW', 'CLOSE', 'GAIN_LOSS') := tstrsplit(V1, ',', fixed= TRUE),];</v>
      </c>
      <c r="Z1303" t="str">
        <f t="shared" si="439"/>
        <v>MA220914 = MA220914 [ GAIN_LOSS != 'GAIN/LOSS'];</v>
      </c>
      <c r="AA1303" t="str">
        <f t="shared" si="440"/>
        <v>if (curl_fetch_memory('https://www1.nseindia.com/archives/equities/mkt/MA220914.csv')$status_code == 200) {MA220914 = fread('https://www1.nseindia.com/archives/equities/mkt/MA220914.csv', sep='!', header = FALSE); MA220914 = MA220914[ str_detect(toupper(V1), ',NIFTY') | str_detect(toupper(V1), ',INDEX,') | str_detect(toupper(V1), ',CNX') ]; MA220914 = MA220914[, c('temp', 'INDEX', 'PREVIOUS_CLOSE', 'OPEN', 'HIGH', 'LOW', 'CLOSE', 'GAIN_LOSS') := tstrsplit(V1, ',', fixed= TRUE),]; MA220914 = MA220914 [ GAIN_LOSS != 'GAIN/LOSS'];}</v>
      </c>
    </row>
    <row r="1304" spans="1:27" hidden="1">
      <c r="A1304" s="1">
        <v>41905</v>
      </c>
      <c r="B1304" s="2">
        <f t="shared" si="424"/>
        <v>23</v>
      </c>
      <c r="C1304" s="2">
        <f t="shared" si="425"/>
        <v>9</v>
      </c>
      <c r="D1304">
        <f t="shared" si="426"/>
        <v>2014</v>
      </c>
      <c r="E1304" t="str">
        <f t="shared" si="427"/>
        <v>14</v>
      </c>
      <c r="F1304" t="str">
        <f t="shared" si="428"/>
        <v>PR230914.zip</v>
      </c>
      <c r="G1304" t="str">
        <f t="shared" si="429"/>
        <v>fo23092014.zip</v>
      </c>
      <c r="H1304" t="str">
        <f t="shared" si="430"/>
        <v>fo23092014</v>
      </c>
      <c r="I1304" t="str">
        <f t="shared" si="431"/>
        <v>op23092014</v>
      </c>
      <c r="J1304" s="3" t="s">
        <v>6</v>
      </c>
      <c r="K1304" t="s">
        <v>13</v>
      </c>
      <c r="L1304" t="s">
        <v>14</v>
      </c>
      <c r="M1304" t="s">
        <v>17</v>
      </c>
      <c r="N1304" t="str">
        <f t="shared" si="420"/>
        <v>if (curl_fetch_memory('https://www1.nseindia.com/archives/equities/bhavcopy/pr/PR230914.zip')$status_code == 200)</v>
      </c>
      <c r="O1304" t="str">
        <f t="shared" si="421"/>
        <v>if (curl_fetch_memory('https://www1.nseindia.com/archives/equities/bhavcopy/pr/PR230914.zip')$status_code == 200) download.file('https://www1.nseindia.com/archives/equities/bhavcopy/pr/PR230914.zip', 'D:\\My-Shares\\source-bhavcopy-zip\\PR230914.zip')</v>
      </c>
      <c r="P1304" t="str">
        <f t="shared" si="422"/>
        <v>if (file.exists('D:\\My-Shares\\source-bhavcopy-zip\\PR230914.zip')) {zipped_names = grep('\\.zip', unzip('D:\\My-Shares\\source-bhavcopy-zip\\PR230914.zip', list=TRUE)$Name, ignore.case=TRUE, value=TRUE); unzip(zipfile = 'D:\\My-Shares\\source-bhavcopy-zip\\PR230914.zip', exdir = 'D:\\My-Shares\\source-fno-zip', files=zipped_names);rm(zipped_names);}</v>
      </c>
      <c r="Q1304" t="str">
        <f t="shared" si="423"/>
        <v>if (file.exists('D:\\My-Shares\\source-fno-zip\\fo23092014.zip')) {files = unzip('D:\\My-Shares\\source-fno-zip\\fo23092014.zip', list=TRUE)$Name; unzip(zipfile = 'D:\\My-Shares\\source-fno-zip\\fo23092014.zip', exdir = 'D:\\My-Shares\\source-fno-csv', files=files[grepl('^fo[0-9]{8}\\.csv|^op[0-9]{8}\\.csv',files)]);rm(files);}</v>
      </c>
      <c r="R1304" t="str">
        <f t="shared" si="432"/>
        <v>if (file.exists('D:\\My-Shares\\source-fno-csv\\fo23092014.csv')) fo23092014 = data.table (read_csv_chunked('D:\\My-Shares\\source-fno-csv\\fo23092014.csv', DataFrameCallback$new(f), chunk_size = 5))</v>
      </c>
      <c r="S1304" t="str">
        <f t="shared" si="433"/>
        <v>if (file.exists('D:\\My-Shares\\source-fno-csv\\op23092014.csv')) op23092014 = data.table (read_csv_chunked('D:\\My-Shares\\source-fno-csv\\op23092014.csv', DataFrameCallback$new(f), chunk_size = 5))</v>
      </c>
      <c r="T1304" t="str">
        <f t="shared" si="434"/>
        <v>MA230914</v>
      </c>
      <c r="U1304" s="3" t="s">
        <v>24</v>
      </c>
      <c r="V1304" t="str">
        <f t="shared" si="435"/>
        <v>https://www1.nseindia.com/archives/equities/mkt/MA230914.csv</v>
      </c>
      <c r="W1304" t="str">
        <f t="shared" si="436"/>
        <v>MA230914 = fread('https://www1.nseindia.com/archives/equities/mkt/MA230914.csv', sep='!', header = FALSE);</v>
      </c>
      <c r="X1304" t="str">
        <f t="shared" si="437"/>
        <v>MA230914 = MA230914[ str_detect(toupper(V1), ',NIFTY') | str_detect(toupper(V1), ',INDEX,') | str_detect(toupper(V1), ',CNX') ];</v>
      </c>
      <c r="Y1304" t="str">
        <f t="shared" si="438"/>
        <v>MA230914 = MA230914[, c('temp', 'INDEX', 'PREVIOUS_CLOSE', 'OPEN', 'HIGH', 'LOW', 'CLOSE', 'GAIN_LOSS') := tstrsplit(V1, ',', fixed= TRUE),];</v>
      </c>
      <c r="Z1304" t="str">
        <f t="shared" si="439"/>
        <v>MA230914 = MA230914 [ GAIN_LOSS != 'GAIN/LOSS'];</v>
      </c>
      <c r="AA1304" t="str">
        <f t="shared" si="440"/>
        <v>if (curl_fetch_memory('https://www1.nseindia.com/archives/equities/mkt/MA230914.csv')$status_code == 200) {MA230914 = fread('https://www1.nseindia.com/archives/equities/mkt/MA230914.csv', sep='!', header = FALSE); MA230914 = MA230914[ str_detect(toupper(V1), ',NIFTY') | str_detect(toupper(V1), ',INDEX,') | str_detect(toupper(V1), ',CNX') ]; MA230914 = MA230914[, c('temp', 'INDEX', 'PREVIOUS_CLOSE', 'OPEN', 'HIGH', 'LOW', 'CLOSE', 'GAIN_LOSS') := tstrsplit(V1, ',', fixed= TRUE),]; MA230914 = MA230914 [ GAIN_LOSS != 'GAIN/LOSS'];}</v>
      </c>
    </row>
    <row r="1305" spans="1:27" hidden="1">
      <c r="A1305" s="1">
        <v>41906</v>
      </c>
      <c r="B1305" s="2">
        <f t="shared" si="424"/>
        <v>24</v>
      </c>
      <c r="C1305" s="2">
        <f t="shared" si="425"/>
        <v>9</v>
      </c>
      <c r="D1305">
        <f t="shared" si="426"/>
        <v>2014</v>
      </c>
      <c r="E1305" t="str">
        <f t="shared" si="427"/>
        <v>14</v>
      </c>
      <c r="F1305" t="str">
        <f t="shared" si="428"/>
        <v>PR240914.zip</v>
      </c>
      <c r="G1305" t="str">
        <f t="shared" si="429"/>
        <v>fo24092014.zip</v>
      </c>
      <c r="H1305" t="str">
        <f t="shared" si="430"/>
        <v>fo24092014</v>
      </c>
      <c r="I1305" t="str">
        <f t="shared" si="431"/>
        <v>op24092014</v>
      </c>
      <c r="J1305" s="3" t="s">
        <v>6</v>
      </c>
      <c r="K1305" t="s">
        <v>13</v>
      </c>
      <c r="L1305" t="s">
        <v>14</v>
      </c>
      <c r="M1305" t="s">
        <v>17</v>
      </c>
      <c r="N1305" t="str">
        <f t="shared" si="420"/>
        <v>if (curl_fetch_memory('https://www1.nseindia.com/archives/equities/bhavcopy/pr/PR240914.zip')$status_code == 200)</v>
      </c>
      <c r="O1305" t="str">
        <f t="shared" si="421"/>
        <v>if (curl_fetch_memory('https://www1.nseindia.com/archives/equities/bhavcopy/pr/PR240914.zip')$status_code == 200) download.file('https://www1.nseindia.com/archives/equities/bhavcopy/pr/PR240914.zip', 'D:\\My-Shares\\source-bhavcopy-zip\\PR240914.zip')</v>
      </c>
      <c r="P1305" t="str">
        <f t="shared" si="422"/>
        <v>if (file.exists('D:\\My-Shares\\source-bhavcopy-zip\\PR240914.zip')) {zipped_names = grep('\\.zip', unzip('D:\\My-Shares\\source-bhavcopy-zip\\PR240914.zip', list=TRUE)$Name, ignore.case=TRUE, value=TRUE); unzip(zipfile = 'D:\\My-Shares\\source-bhavcopy-zip\\PR240914.zip', exdir = 'D:\\My-Shares\\source-fno-zip', files=zipped_names);rm(zipped_names);}</v>
      </c>
      <c r="Q1305" t="str">
        <f t="shared" si="423"/>
        <v>if (file.exists('D:\\My-Shares\\source-fno-zip\\fo24092014.zip')) {files = unzip('D:\\My-Shares\\source-fno-zip\\fo24092014.zip', list=TRUE)$Name; unzip(zipfile = 'D:\\My-Shares\\source-fno-zip\\fo24092014.zip', exdir = 'D:\\My-Shares\\source-fno-csv', files=files[grepl('^fo[0-9]{8}\\.csv|^op[0-9]{8}\\.csv',files)]);rm(files);}</v>
      </c>
      <c r="R1305" t="str">
        <f t="shared" si="432"/>
        <v>if (file.exists('D:\\My-Shares\\source-fno-csv\\fo24092014.csv')) fo24092014 = data.table (read_csv_chunked('D:\\My-Shares\\source-fno-csv\\fo24092014.csv', DataFrameCallback$new(f), chunk_size = 5))</v>
      </c>
      <c r="S1305" t="str">
        <f t="shared" si="433"/>
        <v>if (file.exists('D:\\My-Shares\\source-fno-csv\\op24092014.csv')) op24092014 = data.table (read_csv_chunked('D:\\My-Shares\\source-fno-csv\\op24092014.csv', DataFrameCallback$new(f), chunk_size = 5))</v>
      </c>
      <c r="T1305" t="str">
        <f t="shared" si="434"/>
        <v>MA240914</v>
      </c>
      <c r="U1305" s="3" t="s">
        <v>24</v>
      </c>
      <c r="V1305" t="str">
        <f t="shared" si="435"/>
        <v>https://www1.nseindia.com/archives/equities/mkt/MA240914.csv</v>
      </c>
      <c r="W1305" t="str">
        <f t="shared" si="436"/>
        <v>MA240914 = fread('https://www1.nseindia.com/archives/equities/mkt/MA240914.csv', sep='!', header = FALSE);</v>
      </c>
      <c r="X1305" t="str">
        <f t="shared" si="437"/>
        <v>MA240914 = MA240914[ str_detect(toupper(V1), ',NIFTY') | str_detect(toupper(V1), ',INDEX,') | str_detect(toupper(V1), ',CNX') ];</v>
      </c>
      <c r="Y1305" t="str">
        <f t="shared" si="438"/>
        <v>MA240914 = MA240914[, c('temp', 'INDEX', 'PREVIOUS_CLOSE', 'OPEN', 'HIGH', 'LOW', 'CLOSE', 'GAIN_LOSS') := tstrsplit(V1, ',', fixed= TRUE),];</v>
      </c>
      <c r="Z1305" t="str">
        <f t="shared" si="439"/>
        <v>MA240914 = MA240914 [ GAIN_LOSS != 'GAIN/LOSS'];</v>
      </c>
      <c r="AA1305" t="str">
        <f t="shared" si="440"/>
        <v>if (curl_fetch_memory('https://www1.nseindia.com/archives/equities/mkt/MA240914.csv')$status_code == 200) {MA240914 = fread('https://www1.nseindia.com/archives/equities/mkt/MA240914.csv', sep='!', header = FALSE); MA240914 = MA240914[ str_detect(toupper(V1), ',NIFTY') | str_detect(toupper(V1), ',INDEX,') | str_detect(toupper(V1), ',CNX') ]; MA240914 = MA240914[, c('temp', 'INDEX', 'PREVIOUS_CLOSE', 'OPEN', 'HIGH', 'LOW', 'CLOSE', 'GAIN_LOSS') := tstrsplit(V1, ',', fixed= TRUE),]; MA240914 = MA240914 [ GAIN_LOSS != 'GAIN/LOSS'];}</v>
      </c>
    </row>
    <row r="1306" spans="1:27" hidden="1">
      <c r="A1306" s="1">
        <v>41907</v>
      </c>
      <c r="B1306" s="2">
        <f t="shared" si="424"/>
        <v>25</v>
      </c>
      <c r="C1306" s="2">
        <f t="shared" si="425"/>
        <v>9</v>
      </c>
      <c r="D1306">
        <f t="shared" si="426"/>
        <v>2014</v>
      </c>
      <c r="E1306" t="str">
        <f t="shared" si="427"/>
        <v>14</v>
      </c>
      <c r="F1306" t="str">
        <f t="shared" si="428"/>
        <v>PR250914.zip</v>
      </c>
      <c r="G1306" t="str">
        <f t="shared" si="429"/>
        <v>fo25092014.zip</v>
      </c>
      <c r="H1306" t="str">
        <f t="shared" si="430"/>
        <v>fo25092014</v>
      </c>
      <c r="I1306" t="str">
        <f t="shared" si="431"/>
        <v>op25092014</v>
      </c>
      <c r="J1306" s="3" t="s">
        <v>6</v>
      </c>
      <c r="K1306" t="s">
        <v>13</v>
      </c>
      <c r="L1306" t="s">
        <v>14</v>
      </c>
      <c r="M1306" t="s">
        <v>17</v>
      </c>
      <c r="N1306" t="str">
        <f t="shared" si="420"/>
        <v>if (curl_fetch_memory('https://www1.nseindia.com/archives/equities/bhavcopy/pr/PR250914.zip')$status_code == 200)</v>
      </c>
      <c r="O1306" t="str">
        <f t="shared" si="421"/>
        <v>if (curl_fetch_memory('https://www1.nseindia.com/archives/equities/bhavcopy/pr/PR250914.zip')$status_code == 200) download.file('https://www1.nseindia.com/archives/equities/bhavcopy/pr/PR250914.zip', 'D:\\My-Shares\\source-bhavcopy-zip\\PR250914.zip')</v>
      </c>
      <c r="P1306" t="str">
        <f t="shared" si="422"/>
        <v>if (file.exists('D:\\My-Shares\\source-bhavcopy-zip\\PR250914.zip')) {zipped_names = grep('\\.zip', unzip('D:\\My-Shares\\source-bhavcopy-zip\\PR250914.zip', list=TRUE)$Name, ignore.case=TRUE, value=TRUE); unzip(zipfile = 'D:\\My-Shares\\source-bhavcopy-zip\\PR250914.zip', exdir = 'D:\\My-Shares\\source-fno-zip', files=zipped_names);rm(zipped_names);}</v>
      </c>
      <c r="Q1306" t="str">
        <f t="shared" si="423"/>
        <v>if (file.exists('D:\\My-Shares\\source-fno-zip\\fo25092014.zip')) {files = unzip('D:\\My-Shares\\source-fno-zip\\fo25092014.zip', list=TRUE)$Name; unzip(zipfile = 'D:\\My-Shares\\source-fno-zip\\fo25092014.zip', exdir = 'D:\\My-Shares\\source-fno-csv', files=files[grepl('^fo[0-9]{8}\\.csv|^op[0-9]{8}\\.csv',files)]);rm(files);}</v>
      </c>
      <c r="R1306" t="str">
        <f t="shared" si="432"/>
        <v>if (file.exists('D:\\My-Shares\\source-fno-csv\\fo25092014.csv')) fo25092014 = data.table (read_csv_chunked('D:\\My-Shares\\source-fno-csv\\fo25092014.csv', DataFrameCallback$new(f), chunk_size = 5))</v>
      </c>
      <c r="S1306" t="str">
        <f t="shared" si="433"/>
        <v>if (file.exists('D:\\My-Shares\\source-fno-csv\\op25092014.csv')) op25092014 = data.table (read_csv_chunked('D:\\My-Shares\\source-fno-csv\\op25092014.csv', DataFrameCallback$new(f), chunk_size = 5))</v>
      </c>
      <c r="T1306" t="str">
        <f t="shared" si="434"/>
        <v>MA250914</v>
      </c>
      <c r="U1306" s="3" t="s">
        <v>24</v>
      </c>
      <c r="V1306" t="str">
        <f t="shared" si="435"/>
        <v>https://www1.nseindia.com/archives/equities/mkt/MA250914.csv</v>
      </c>
      <c r="W1306" t="str">
        <f t="shared" si="436"/>
        <v>MA250914 = fread('https://www1.nseindia.com/archives/equities/mkt/MA250914.csv', sep='!', header = FALSE);</v>
      </c>
      <c r="X1306" t="str">
        <f t="shared" si="437"/>
        <v>MA250914 = MA250914[ str_detect(toupper(V1), ',NIFTY') | str_detect(toupper(V1), ',INDEX,') | str_detect(toupper(V1), ',CNX') ];</v>
      </c>
      <c r="Y1306" t="str">
        <f t="shared" si="438"/>
        <v>MA250914 = MA250914[, c('temp', 'INDEX', 'PREVIOUS_CLOSE', 'OPEN', 'HIGH', 'LOW', 'CLOSE', 'GAIN_LOSS') := tstrsplit(V1, ',', fixed= TRUE),];</v>
      </c>
      <c r="Z1306" t="str">
        <f t="shared" si="439"/>
        <v>MA250914 = MA250914 [ GAIN_LOSS != 'GAIN/LOSS'];</v>
      </c>
      <c r="AA1306" t="str">
        <f t="shared" si="440"/>
        <v>if (curl_fetch_memory('https://www1.nseindia.com/archives/equities/mkt/MA250914.csv')$status_code == 200) {MA250914 = fread('https://www1.nseindia.com/archives/equities/mkt/MA250914.csv', sep='!', header = FALSE); MA250914 = MA250914[ str_detect(toupper(V1), ',NIFTY') | str_detect(toupper(V1), ',INDEX,') | str_detect(toupper(V1), ',CNX') ]; MA250914 = MA250914[, c('temp', 'INDEX', 'PREVIOUS_CLOSE', 'OPEN', 'HIGH', 'LOW', 'CLOSE', 'GAIN_LOSS') := tstrsplit(V1, ',', fixed= TRUE),]; MA250914 = MA250914 [ GAIN_LOSS != 'GAIN/LOSS'];}</v>
      </c>
    </row>
    <row r="1307" spans="1:27" hidden="1">
      <c r="A1307" s="1">
        <v>41908</v>
      </c>
      <c r="B1307" s="2">
        <f t="shared" si="424"/>
        <v>26</v>
      </c>
      <c r="C1307" s="2">
        <f t="shared" si="425"/>
        <v>9</v>
      </c>
      <c r="D1307">
        <f t="shared" si="426"/>
        <v>2014</v>
      </c>
      <c r="E1307" t="str">
        <f t="shared" si="427"/>
        <v>14</v>
      </c>
      <c r="F1307" t="str">
        <f t="shared" si="428"/>
        <v>PR260914.zip</v>
      </c>
      <c r="G1307" t="str">
        <f t="shared" si="429"/>
        <v>fo26092014.zip</v>
      </c>
      <c r="H1307" t="str">
        <f t="shared" si="430"/>
        <v>fo26092014</v>
      </c>
      <c r="I1307" t="str">
        <f t="shared" si="431"/>
        <v>op26092014</v>
      </c>
      <c r="J1307" s="3" t="s">
        <v>6</v>
      </c>
      <c r="K1307" t="s">
        <v>13</v>
      </c>
      <c r="L1307" t="s">
        <v>14</v>
      </c>
      <c r="M1307" t="s">
        <v>17</v>
      </c>
      <c r="N1307" t="str">
        <f t="shared" si="420"/>
        <v>if (curl_fetch_memory('https://www1.nseindia.com/archives/equities/bhavcopy/pr/PR260914.zip')$status_code == 200)</v>
      </c>
      <c r="O1307" t="str">
        <f t="shared" si="421"/>
        <v>if (curl_fetch_memory('https://www1.nseindia.com/archives/equities/bhavcopy/pr/PR260914.zip')$status_code == 200) download.file('https://www1.nseindia.com/archives/equities/bhavcopy/pr/PR260914.zip', 'D:\\My-Shares\\source-bhavcopy-zip\\PR260914.zip')</v>
      </c>
      <c r="P1307" t="str">
        <f t="shared" si="422"/>
        <v>if (file.exists('D:\\My-Shares\\source-bhavcopy-zip\\PR260914.zip')) {zipped_names = grep('\\.zip', unzip('D:\\My-Shares\\source-bhavcopy-zip\\PR260914.zip', list=TRUE)$Name, ignore.case=TRUE, value=TRUE); unzip(zipfile = 'D:\\My-Shares\\source-bhavcopy-zip\\PR260914.zip', exdir = 'D:\\My-Shares\\source-fno-zip', files=zipped_names);rm(zipped_names);}</v>
      </c>
      <c r="Q1307" t="str">
        <f t="shared" si="423"/>
        <v>if (file.exists('D:\\My-Shares\\source-fno-zip\\fo26092014.zip')) {files = unzip('D:\\My-Shares\\source-fno-zip\\fo26092014.zip', list=TRUE)$Name; unzip(zipfile = 'D:\\My-Shares\\source-fno-zip\\fo26092014.zip', exdir = 'D:\\My-Shares\\source-fno-csv', files=files[grepl('^fo[0-9]{8}\\.csv|^op[0-9]{8}\\.csv',files)]);rm(files);}</v>
      </c>
      <c r="R1307" t="str">
        <f t="shared" si="432"/>
        <v>if (file.exists('D:\\My-Shares\\source-fno-csv\\fo26092014.csv')) fo26092014 = data.table (read_csv_chunked('D:\\My-Shares\\source-fno-csv\\fo26092014.csv', DataFrameCallback$new(f), chunk_size = 5))</v>
      </c>
      <c r="S1307" t="str">
        <f t="shared" si="433"/>
        <v>if (file.exists('D:\\My-Shares\\source-fno-csv\\op26092014.csv')) op26092014 = data.table (read_csv_chunked('D:\\My-Shares\\source-fno-csv\\op26092014.csv', DataFrameCallback$new(f), chunk_size = 5))</v>
      </c>
      <c r="T1307" t="str">
        <f t="shared" si="434"/>
        <v>MA260914</v>
      </c>
      <c r="U1307" s="3" t="s">
        <v>24</v>
      </c>
      <c r="V1307" t="str">
        <f t="shared" si="435"/>
        <v>https://www1.nseindia.com/archives/equities/mkt/MA260914.csv</v>
      </c>
      <c r="W1307" t="str">
        <f t="shared" si="436"/>
        <v>MA260914 = fread('https://www1.nseindia.com/archives/equities/mkt/MA260914.csv', sep='!', header = FALSE);</v>
      </c>
      <c r="X1307" t="str">
        <f t="shared" si="437"/>
        <v>MA260914 = MA260914[ str_detect(toupper(V1), ',NIFTY') | str_detect(toupper(V1), ',INDEX,') | str_detect(toupper(V1), ',CNX') ];</v>
      </c>
      <c r="Y1307" t="str">
        <f t="shared" si="438"/>
        <v>MA260914 = MA260914[, c('temp', 'INDEX', 'PREVIOUS_CLOSE', 'OPEN', 'HIGH', 'LOW', 'CLOSE', 'GAIN_LOSS') := tstrsplit(V1, ',', fixed= TRUE),];</v>
      </c>
      <c r="Z1307" t="str">
        <f t="shared" si="439"/>
        <v>MA260914 = MA260914 [ GAIN_LOSS != 'GAIN/LOSS'];</v>
      </c>
      <c r="AA1307" t="str">
        <f t="shared" si="440"/>
        <v>if (curl_fetch_memory('https://www1.nseindia.com/archives/equities/mkt/MA260914.csv')$status_code == 200) {MA260914 = fread('https://www1.nseindia.com/archives/equities/mkt/MA260914.csv', sep='!', header = FALSE); MA260914 = MA260914[ str_detect(toupper(V1), ',NIFTY') | str_detect(toupper(V1), ',INDEX,') | str_detect(toupper(V1), ',CNX') ]; MA260914 = MA260914[, c('temp', 'INDEX', 'PREVIOUS_CLOSE', 'OPEN', 'HIGH', 'LOW', 'CLOSE', 'GAIN_LOSS') := tstrsplit(V1, ',', fixed= TRUE),]; MA260914 = MA260914 [ GAIN_LOSS != 'GAIN/LOSS'];}</v>
      </c>
    </row>
    <row r="1308" spans="1:27" hidden="1">
      <c r="A1308" s="1">
        <v>41909</v>
      </c>
      <c r="B1308" s="2">
        <f t="shared" si="424"/>
        <v>27</v>
      </c>
      <c r="C1308" s="2">
        <f t="shared" si="425"/>
        <v>9</v>
      </c>
      <c r="D1308">
        <f t="shared" si="426"/>
        <v>2014</v>
      </c>
      <c r="E1308" t="str">
        <f t="shared" si="427"/>
        <v>14</v>
      </c>
      <c r="F1308" t="str">
        <f t="shared" si="428"/>
        <v>PR270914.zip</v>
      </c>
      <c r="G1308" t="str">
        <f t="shared" si="429"/>
        <v>fo27092014.zip</v>
      </c>
      <c r="H1308" t="str">
        <f t="shared" si="430"/>
        <v>fo27092014</v>
      </c>
      <c r="I1308" t="str">
        <f t="shared" si="431"/>
        <v>op27092014</v>
      </c>
      <c r="J1308" s="3" t="s">
        <v>6</v>
      </c>
      <c r="K1308" t="s">
        <v>13</v>
      </c>
      <c r="L1308" t="s">
        <v>14</v>
      </c>
      <c r="M1308" t="s">
        <v>17</v>
      </c>
      <c r="N1308" t="str">
        <f t="shared" si="420"/>
        <v>if (curl_fetch_memory('https://www1.nseindia.com/archives/equities/bhavcopy/pr/PR270914.zip')$status_code == 200)</v>
      </c>
      <c r="O1308" t="str">
        <f t="shared" si="421"/>
        <v>if (curl_fetch_memory('https://www1.nseindia.com/archives/equities/bhavcopy/pr/PR270914.zip')$status_code == 200) download.file('https://www1.nseindia.com/archives/equities/bhavcopy/pr/PR270914.zip', 'D:\\My-Shares\\source-bhavcopy-zip\\PR270914.zip')</v>
      </c>
      <c r="P1308" t="str">
        <f t="shared" si="422"/>
        <v>if (file.exists('D:\\My-Shares\\source-bhavcopy-zip\\PR270914.zip')) {zipped_names = grep('\\.zip', unzip('D:\\My-Shares\\source-bhavcopy-zip\\PR270914.zip', list=TRUE)$Name, ignore.case=TRUE, value=TRUE); unzip(zipfile = 'D:\\My-Shares\\source-bhavcopy-zip\\PR270914.zip', exdir = 'D:\\My-Shares\\source-fno-zip', files=zipped_names);rm(zipped_names);}</v>
      </c>
      <c r="Q1308" t="str">
        <f t="shared" si="423"/>
        <v>if (file.exists('D:\\My-Shares\\source-fno-zip\\fo27092014.zip')) {files = unzip('D:\\My-Shares\\source-fno-zip\\fo27092014.zip', list=TRUE)$Name; unzip(zipfile = 'D:\\My-Shares\\source-fno-zip\\fo27092014.zip', exdir = 'D:\\My-Shares\\source-fno-csv', files=files[grepl('^fo[0-9]{8}\\.csv|^op[0-9]{8}\\.csv',files)]);rm(files);}</v>
      </c>
      <c r="R1308" t="str">
        <f t="shared" si="432"/>
        <v>if (file.exists('D:\\My-Shares\\source-fno-csv\\fo27092014.csv')) fo27092014 = data.table (read_csv_chunked('D:\\My-Shares\\source-fno-csv\\fo27092014.csv', DataFrameCallback$new(f), chunk_size = 5))</v>
      </c>
      <c r="S1308" t="str">
        <f t="shared" si="433"/>
        <v>if (file.exists('D:\\My-Shares\\source-fno-csv\\op27092014.csv')) op27092014 = data.table (read_csv_chunked('D:\\My-Shares\\source-fno-csv\\op27092014.csv', DataFrameCallback$new(f), chunk_size = 5))</v>
      </c>
      <c r="T1308" t="str">
        <f t="shared" si="434"/>
        <v>MA270914</v>
      </c>
      <c r="U1308" s="3" t="s">
        <v>24</v>
      </c>
      <c r="V1308" t="str">
        <f t="shared" si="435"/>
        <v>https://www1.nseindia.com/archives/equities/mkt/MA270914.csv</v>
      </c>
      <c r="W1308" t="str">
        <f t="shared" si="436"/>
        <v>MA270914 = fread('https://www1.nseindia.com/archives/equities/mkt/MA270914.csv', sep='!', header = FALSE);</v>
      </c>
      <c r="X1308" t="str">
        <f t="shared" si="437"/>
        <v>MA270914 = MA270914[ str_detect(toupper(V1), ',NIFTY') | str_detect(toupper(V1), ',INDEX,') | str_detect(toupper(V1), ',CNX') ];</v>
      </c>
      <c r="Y1308" t="str">
        <f t="shared" si="438"/>
        <v>MA270914 = MA270914[, c('temp', 'INDEX', 'PREVIOUS_CLOSE', 'OPEN', 'HIGH', 'LOW', 'CLOSE', 'GAIN_LOSS') := tstrsplit(V1, ',', fixed= TRUE),];</v>
      </c>
      <c r="Z1308" t="str">
        <f t="shared" si="439"/>
        <v>MA270914 = MA270914 [ GAIN_LOSS != 'GAIN/LOSS'];</v>
      </c>
      <c r="AA1308" t="str">
        <f t="shared" si="440"/>
        <v>if (curl_fetch_memory('https://www1.nseindia.com/archives/equities/mkt/MA270914.csv')$status_code == 200) {MA270914 = fread('https://www1.nseindia.com/archives/equities/mkt/MA270914.csv', sep='!', header = FALSE); MA270914 = MA270914[ str_detect(toupper(V1), ',NIFTY') | str_detect(toupper(V1), ',INDEX,') | str_detect(toupper(V1), ',CNX') ]; MA270914 = MA270914[, c('temp', 'INDEX', 'PREVIOUS_CLOSE', 'OPEN', 'HIGH', 'LOW', 'CLOSE', 'GAIN_LOSS') := tstrsplit(V1, ',', fixed= TRUE),]; MA270914 = MA270914 [ GAIN_LOSS != 'GAIN/LOSS'];}</v>
      </c>
    </row>
    <row r="1309" spans="1:27" hidden="1">
      <c r="A1309" s="1">
        <v>41910</v>
      </c>
      <c r="B1309" s="2">
        <f t="shared" si="424"/>
        <v>28</v>
      </c>
      <c r="C1309" s="2">
        <f t="shared" si="425"/>
        <v>9</v>
      </c>
      <c r="D1309">
        <f t="shared" si="426"/>
        <v>2014</v>
      </c>
      <c r="E1309" t="str">
        <f t="shared" si="427"/>
        <v>14</v>
      </c>
      <c r="F1309" t="str">
        <f t="shared" si="428"/>
        <v>PR280914.zip</v>
      </c>
      <c r="G1309" t="str">
        <f t="shared" si="429"/>
        <v>fo28092014.zip</v>
      </c>
      <c r="H1309" t="str">
        <f t="shared" si="430"/>
        <v>fo28092014</v>
      </c>
      <c r="I1309" t="str">
        <f t="shared" si="431"/>
        <v>op28092014</v>
      </c>
      <c r="J1309" s="3" t="s">
        <v>6</v>
      </c>
      <c r="K1309" t="s">
        <v>13</v>
      </c>
      <c r="L1309" t="s">
        <v>14</v>
      </c>
      <c r="M1309" t="s">
        <v>17</v>
      </c>
      <c r="N1309" t="str">
        <f t="shared" si="420"/>
        <v>if (curl_fetch_memory('https://www1.nseindia.com/archives/equities/bhavcopy/pr/PR280914.zip')$status_code == 200)</v>
      </c>
      <c r="O1309" t="str">
        <f t="shared" si="421"/>
        <v>if (curl_fetch_memory('https://www1.nseindia.com/archives/equities/bhavcopy/pr/PR280914.zip')$status_code == 200) download.file('https://www1.nseindia.com/archives/equities/bhavcopy/pr/PR280914.zip', 'D:\\My-Shares\\source-bhavcopy-zip\\PR280914.zip')</v>
      </c>
      <c r="P1309" t="str">
        <f t="shared" si="422"/>
        <v>if (file.exists('D:\\My-Shares\\source-bhavcopy-zip\\PR280914.zip')) {zipped_names = grep('\\.zip', unzip('D:\\My-Shares\\source-bhavcopy-zip\\PR280914.zip', list=TRUE)$Name, ignore.case=TRUE, value=TRUE); unzip(zipfile = 'D:\\My-Shares\\source-bhavcopy-zip\\PR280914.zip', exdir = 'D:\\My-Shares\\source-fno-zip', files=zipped_names);rm(zipped_names);}</v>
      </c>
      <c r="Q1309" t="str">
        <f t="shared" si="423"/>
        <v>if (file.exists('D:\\My-Shares\\source-fno-zip\\fo28092014.zip')) {files = unzip('D:\\My-Shares\\source-fno-zip\\fo28092014.zip', list=TRUE)$Name; unzip(zipfile = 'D:\\My-Shares\\source-fno-zip\\fo28092014.zip', exdir = 'D:\\My-Shares\\source-fno-csv', files=files[grepl('^fo[0-9]{8}\\.csv|^op[0-9]{8}\\.csv',files)]);rm(files);}</v>
      </c>
      <c r="R1309" t="str">
        <f t="shared" si="432"/>
        <v>if (file.exists('D:\\My-Shares\\source-fno-csv\\fo28092014.csv')) fo28092014 = data.table (read_csv_chunked('D:\\My-Shares\\source-fno-csv\\fo28092014.csv', DataFrameCallback$new(f), chunk_size = 5))</v>
      </c>
      <c r="S1309" t="str">
        <f t="shared" si="433"/>
        <v>if (file.exists('D:\\My-Shares\\source-fno-csv\\op28092014.csv')) op28092014 = data.table (read_csv_chunked('D:\\My-Shares\\source-fno-csv\\op28092014.csv', DataFrameCallback$new(f), chunk_size = 5))</v>
      </c>
      <c r="T1309" t="str">
        <f t="shared" si="434"/>
        <v>MA280914</v>
      </c>
      <c r="U1309" s="3" t="s">
        <v>24</v>
      </c>
      <c r="V1309" t="str">
        <f t="shared" si="435"/>
        <v>https://www1.nseindia.com/archives/equities/mkt/MA280914.csv</v>
      </c>
      <c r="W1309" t="str">
        <f t="shared" si="436"/>
        <v>MA280914 = fread('https://www1.nseindia.com/archives/equities/mkt/MA280914.csv', sep='!', header = FALSE);</v>
      </c>
      <c r="X1309" t="str">
        <f t="shared" si="437"/>
        <v>MA280914 = MA280914[ str_detect(toupper(V1), ',NIFTY') | str_detect(toupper(V1), ',INDEX,') | str_detect(toupper(V1), ',CNX') ];</v>
      </c>
      <c r="Y1309" t="str">
        <f t="shared" si="438"/>
        <v>MA280914 = MA280914[, c('temp', 'INDEX', 'PREVIOUS_CLOSE', 'OPEN', 'HIGH', 'LOW', 'CLOSE', 'GAIN_LOSS') := tstrsplit(V1, ',', fixed= TRUE),];</v>
      </c>
      <c r="Z1309" t="str">
        <f t="shared" si="439"/>
        <v>MA280914 = MA280914 [ GAIN_LOSS != 'GAIN/LOSS'];</v>
      </c>
      <c r="AA1309" t="str">
        <f t="shared" si="440"/>
        <v>if (curl_fetch_memory('https://www1.nseindia.com/archives/equities/mkt/MA280914.csv')$status_code == 200) {MA280914 = fread('https://www1.nseindia.com/archives/equities/mkt/MA280914.csv', sep='!', header = FALSE); MA280914 = MA280914[ str_detect(toupper(V1), ',NIFTY') | str_detect(toupper(V1), ',INDEX,') | str_detect(toupper(V1), ',CNX') ]; MA280914 = MA280914[, c('temp', 'INDEX', 'PREVIOUS_CLOSE', 'OPEN', 'HIGH', 'LOW', 'CLOSE', 'GAIN_LOSS') := tstrsplit(V1, ',', fixed= TRUE),]; MA280914 = MA280914 [ GAIN_LOSS != 'GAIN/LOSS'];}</v>
      </c>
    </row>
    <row r="1310" spans="1:27" hidden="1">
      <c r="A1310" s="1">
        <v>41911</v>
      </c>
      <c r="B1310" s="2">
        <f t="shared" si="424"/>
        <v>29</v>
      </c>
      <c r="C1310" s="2">
        <f t="shared" si="425"/>
        <v>9</v>
      </c>
      <c r="D1310">
        <f t="shared" si="426"/>
        <v>2014</v>
      </c>
      <c r="E1310" t="str">
        <f t="shared" si="427"/>
        <v>14</v>
      </c>
      <c r="F1310" t="str">
        <f t="shared" si="428"/>
        <v>PR290914.zip</v>
      </c>
      <c r="G1310" t="str">
        <f t="shared" si="429"/>
        <v>fo29092014.zip</v>
      </c>
      <c r="H1310" t="str">
        <f t="shared" si="430"/>
        <v>fo29092014</v>
      </c>
      <c r="I1310" t="str">
        <f t="shared" si="431"/>
        <v>op29092014</v>
      </c>
      <c r="J1310" s="3" t="s">
        <v>6</v>
      </c>
      <c r="K1310" t="s">
        <v>13</v>
      </c>
      <c r="L1310" t="s">
        <v>14</v>
      </c>
      <c r="M1310" t="s">
        <v>17</v>
      </c>
      <c r="N1310" t="str">
        <f t="shared" si="420"/>
        <v>if (curl_fetch_memory('https://www1.nseindia.com/archives/equities/bhavcopy/pr/PR290914.zip')$status_code == 200)</v>
      </c>
      <c r="O1310" t="str">
        <f t="shared" si="421"/>
        <v>if (curl_fetch_memory('https://www1.nseindia.com/archives/equities/bhavcopy/pr/PR290914.zip')$status_code == 200) download.file('https://www1.nseindia.com/archives/equities/bhavcopy/pr/PR290914.zip', 'D:\\My-Shares\\source-bhavcopy-zip\\PR290914.zip')</v>
      </c>
      <c r="P1310" t="str">
        <f t="shared" si="422"/>
        <v>if (file.exists('D:\\My-Shares\\source-bhavcopy-zip\\PR290914.zip')) {zipped_names = grep('\\.zip', unzip('D:\\My-Shares\\source-bhavcopy-zip\\PR290914.zip', list=TRUE)$Name, ignore.case=TRUE, value=TRUE); unzip(zipfile = 'D:\\My-Shares\\source-bhavcopy-zip\\PR290914.zip', exdir = 'D:\\My-Shares\\source-fno-zip', files=zipped_names);rm(zipped_names);}</v>
      </c>
      <c r="Q1310" t="str">
        <f t="shared" si="423"/>
        <v>if (file.exists('D:\\My-Shares\\source-fno-zip\\fo29092014.zip')) {files = unzip('D:\\My-Shares\\source-fno-zip\\fo29092014.zip', list=TRUE)$Name; unzip(zipfile = 'D:\\My-Shares\\source-fno-zip\\fo29092014.zip', exdir = 'D:\\My-Shares\\source-fno-csv', files=files[grepl('^fo[0-9]{8}\\.csv|^op[0-9]{8}\\.csv',files)]);rm(files);}</v>
      </c>
      <c r="R1310" t="str">
        <f t="shared" si="432"/>
        <v>if (file.exists('D:\\My-Shares\\source-fno-csv\\fo29092014.csv')) fo29092014 = data.table (read_csv_chunked('D:\\My-Shares\\source-fno-csv\\fo29092014.csv', DataFrameCallback$new(f), chunk_size = 5))</v>
      </c>
      <c r="S1310" t="str">
        <f t="shared" si="433"/>
        <v>if (file.exists('D:\\My-Shares\\source-fno-csv\\op29092014.csv')) op29092014 = data.table (read_csv_chunked('D:\\My-Shares\\source-fno-csv\\op29092014.csv', DataFrameCallback$new(f), chunk_size = 5))</v>
      </c>
      <c r="T1310" t="str">
        <f t="shared" si="434"/>
        <v>MA290914</v>
      </c>
      <c r="U1310" s="3" t="s">
        <v>24</v>
      </c>
      <c r="V1310" t="str">
        <f t="shared" si="435"/>
        <v>https://www1.nseindia.com/archives/equities/mkt/MA290914.csv</v>
      </c>
      <c r="W1310" t="str">
        <f t="shared" si="436"/>
        <v>MA290914 = fread('https://www1.nseindia.com/archives/equities/mkt/MA290914.csv', sep='!', header = FALSE);</v>
      </c>
      <c r="X1310" t="str">
        <f t="shared" si="437"/>
        <v>MA290914 = MA290914[ str_detect(toupper(V1), ',NIFTY') | str_detect(toupper(V1), ',INDEX,') | str_detect(toupper(V1), ',CNX') ];</v>
      </c>
      <c r="Y1310" t="str">
        <f t="shared" si="438"/>
        <v>MA290914 = MA290914[, c('temp', 'INDEX', 'PREVIOUS_CLOSE', 'OPEN', 'HIGH', 'LOW', 'CLOSE', 'GAIN_LOSS') := tstrsplit(V1, ',', fixed= TRUE),];</v>
      </c>
      <c r="Z1310" t="str">
        <f t="shared" si="439"/>
        <v>MA290914 = MA290914 [ GAIN_LOSS != 'GAIN/LOSS'];</v>
      </c>
      <c r="AA1310" t="str">
        <f t="shared" si="440"/>
        <v>if (curl_fetch_memory('https://www1.nseindia.com/archives/equities/mkt/MA290914.csv')$status_code == 200) {MA290914 = fread('https://www1.nseindia.com/archives/equities/mkt/MA290914.csv', sep='!', header = FALSE); MA290914 = MA290914[ str_detect(toupper(V1), ',NIFTY') | str_detect(toupper(V1), ',INDEX,') | str_detect(toupper(V1), ',CNX') ]; MA290914 = MA290914[, c('temp', 'INDEX', 'PREVIOUS_CLOSE', 'OPEN', 'HIGH', 'LOW', 'CLOSE', 'GAIN_LOSS') := tstrsplit(V1, ',', fixed= TRUE),]; MA290914 = MA290914 [ GAIN_LOSS != 'GAIN/LOSS'];}</v>
      </c>
    </row>
    <row r="1311" spans="1:27" hidden="1">
      <c r="A1311" s="1">
        <v>41912</v>
      </c>
      <c r="B1311" s="2">
        <f t="shared" si="424"/>
        <v>30</v>
      </c>
      <c r="C1311" s="2">
        <f t="shared" si="425"/>
        <v>9</v>
      </c>
      <c r="D1311">
        <f t="shared" si="426"/>
        <v>2014</v>
      </c>
      <c r="E1311" t="str">
        <f t="shared" si="427"/>
        <v>14</v>
      </c>
      <c r="F1311" t="str">
        <f t="shared" si="428"/>
        <v>PR300914.zip</v>
      </c>
      <c r="G1311" t="str">
        <f t="shared" si="429"/>
        <v>fo30092014.zip</v>
      </c>
      <c r="H1311" t="str">
        <f t="shared" si="430"/>
        <v>fo30092014</v>
      </c>
      <c r="I1311" t="str">
        <f t="shared" si="431"/>
        <v>op30092014</v>
      </c>
      <c r="J1311" s="3" t="s">
        <v>6</v>
      </c>
      <c r="K1311" t="s">
        <v>13</v>
      </c>
      <c r="L1311" t="s">
        <v>14</v>
      </c>
      <c r="M1311" t="s">
        <v>17</v>
      </c>
      <c r="N1311" t="str">
        <f t="shared" si="420"/>
        <v>if (curl_fetch_memory('https://www1.nseindia.com/archives/equities/bhavcopy/pr/PR300914.zip')$status_code == 200)</v>
      </c>
      <c r="O1311" t="str">
        <f t="shared" si="421"/>
        <v>if (curl_fetch_memory('https://www1.nseindia.com/archives/equities/bhavcopy/pr/PR300914.zip')$status_code == 200) download.file('https://www1.nseindia.com/archives/equities/bhavcopy/pr/PR300914.zip', 'D:\\My-Shares\\source-bhavcopy-zip\\PR300914.zip')</v>
      </c>
      <c r="P1311" t="str">
        <f t="shared" si="422"/>
        <v>if (file.exists('D:\\My-Shares\\source-bhavcopy-zip\\PR300914.zip')) {zipped_names = grep('\\.zip', unzip('D:\\My-Shares\\source-bhavcopy-zip\\PR300914.zip', list=TRUE)$Name, ignore.case=TRUE, value=TRUE); unzip(zipfile = 'D:\\My-Shares\\source-bhavcopy-zip\\PR300914.zip', exdir = 'D:\\My-Shares\\source-fno-zip', files=zipped_names);rm(zipped_names);}</v>
      </c>
      <c r="Q1311" t="str">
        <f t="shared" si="423"/>
        <v>if (file.exists('D:\\My-Shares\\source-fno-zip\\fo30092014.zip')) {files = unzip('D:\\My-Shares\\source-fno-zip\\fo30092014.zip', list=TRUE)$Name; unzip(zipfile = 'D:\\My-Shares\\source-fno-zip\\fo30092014.zip', exdir = 'D:\\My-Shares\\source-fno-csv', files=files[grepl('^fo[0-9]{8}\\.csv|^op[0-9]{8}\\.csv',files)]);rm(files);}</v>
      </c>
      <c r="R1311" t="str">
        <f t="shared" si="432"/>
        <v>if (file.exists('D:\\My-Shares\\source-fno-csv\\fo30092014.csv')) fo30092014 = data.table (read_csv_chunked('D:\\My-Shares\\source-fno-csv\\fo30092014.csv', DataFrameCallback$new(f), chunk_size = 5))</v>
      </c>
      <c r="S1311" t="str">
        <f t="shared" si="433"/>
        <v>if (file.exists('D:\\My-Shares\\source-fno-csv\\op30092014.csv')) op30092014 = data.table (read_csv_chunked('D:\\My-Shares\\source-fno-csv\\op30092014.csv', DataFrameCallback$new(f), chunk_size = 5))</v>
      </c>
      <c r="T1311" t="str">
        <f t="shared" si="434"/>
        <v>MA300914</v>
      </c>
      <c r="U1311" s="3" t="s">
        <v>24</v>
      </c>
      <c r="V1311" t="str">
        <f t="shared" si="435"/>
        <v>https://www1.nseindia.com/archives/equities/mkt/MA300914.csv</v>
      </c>
      <c r="W1311" t="str">
        <f t="shared" si="436"/>
        <v>MA300914 = fread('https://www1.nseindia.com/archives/equities/mkt/MA300914.csv', sep='!', header = FALSE);</v>
      </c>
      <c r="X1311" t="str">
        <f t="shared" si="437"/>
        <v>MA300914 = MA300914[ str_detect(toupper(V1), ',NIFTY') | str_detect(toupper(V1), ',INDEX,') | str_detect(toupper(V1), ',CNX') ];</v>
      </c>
      <c r="Y1311" t="str">
        <f t="shared" si="438"/>
        <v>MA300914 = MA300914[, c('temp', 'INDEX', 'PREVIOUS_CLOSE', 'OPEN', 'HIGH', 'LOW', 'CLOSE', 'GAIN_LOSS') := tstrsplit(V1, ',', fixed= TRUE),];</v>
      </c>
      <c r="Z1311" t="str">
        <f t="shared" si="439"/>
        <v>MA300914 = MA300914 [ GAIN_LOSS != 'GAIN/LOSS'];</v>
      </c>
      <c r="AA1311" t="str">
        <f t="shared" si="440"/>
        <v>if (curl_fetch_memory('https://www1.nseindia.com/archives/equities/mkt/MA300914.csv')$status_code == 200) {MA300914 = fread('https://www1.nseindia.com/archives/equities/mkt/MA300914.csv', sep='!', header = FALSE); MA300914 = MA300914[ str_detect(toupper(V1), ',NIFTY') | str_detect(toupper(V1), ',INDEX,') | str_detect(toupper(V1), ',CNX') ]; MA300914 = MA300914[, c('temp', 'INDEX', 'PREVIOUS_CLOSE', 'OPEN', 'HIGH', 'LOW', 'CLOSE', 'GAIN_LOSS') := tstrsplit(V1, ',', fixed= TRUE),]; MA300914 = MA300914 [ GAIN_LOSS != 'GAIN/LOSS'];}</v>
      </c>
    </row>
    <row r="1312" spans="1:27" hidden="1">
      <c r="A1312" s="1">
        <v>41913</v>
      </c>
      <c r="B1312" s="2">
        <f t="shared" si="424"/>
        <v>1</v>
      </c>
      <c r="C1312" s="2">
        <f t="shared" si="425"/>
        <v>10</v>
      </c>
      <c r="D1312">
        <f t="shared" si="426"/>
        <v>2014</v>
      </c>
      <c r="E1312" t="str">
        <f t="shared" si="427"/>
        <v>14</v>
      </c>
      <c r="F1312" t="str">
        <f t="shared" si="428"/>
        <v>PR011014.zip</v>
      </c>
      <c r="G1312" t="str">
        <f t="shared" si="429"/>
        <v>fo01102014.zip</v>
      </c>
      <c r="H1312" t="str">
        <f t="shared" si="430"/>
        <v>fo01102014</v>
      </c>
      <c r="I1312" t="str">
        <f t="shared" si="431"/>
        <v>op01102014</v>
      </c>
      <c r="J1312" s="3" t="s">
        <v>6</v>
      </c>
      <c r="K1312" t="s">
        <v>13</v>
      </c>
      <c r="L1312" t="s">
        <v>14</v>
      </c>
      <c r="M1312" t="s">
        <v>17</v>
      </c>
      <c r="N1312" t="str">
        <f t="shared" si="420"/>
        <v>if (curl_fetch_memory('https://www1.nseindia.com/archives/equities/bhavcopy/pr/PR011014.zip')$status_code == 200)</v>
      </c>
      <c r="O1312" t="str">
        <f t="shared" si="421"/>
        <v>if (curl_fetch_memory('https://www1.nseindia.com/archives/equities/bhavcopy/pr/PR011014.zip')$status_code == 200) download.file('https://www1.nseindia.com/archives/equities/bhavcopy/pr/PR011014.zip', 'D:\\My-Shares\\source-bhavcopy-zip\\PR011014.zip')</v>
      </c>
      <c r="P1312" t="str">
        <f t="shared" si="422"/>
        <v>if (file.exists('D:\\My-Shares\\source-bhavcopy-zip\\PR011014.zip')) {zipped_names = grep('\\.zip', unzip('D:\\My-Shares\\source-bhavcopy-zip\\PR011014.zip', list=TRUE)$Name, ignore.case=TRUE, value=TRUE); unzip(zipfile = 'D:\\My-Shares\\source-bhavcopy-zip\\PR011014.zip', exdir = 'D:\\My-Shares\\source-fno-zip', files=zipped_names);rm(zipped_names);}</v>
      </c>
      <c r="Q1312" t="str">
        <f t="shared" si="423"/>
        <v>if (file.exists('D:\\My-Shares\\source-fno-zip\\fo01102014.zip')) {files = unzip('D:\\My-Shares\\source-fno-zip\\fo01102014.zip', list=TRUE)$Name; unzip(zipfile = 'D:\\My-Shares\\source-fno-zip\\fo01102014.zip', exdir = 'D:\\My-Shares\\source-fno-csv', files=files[grepl('^fo[0-9]{8}\\.csv|^op[0-9]{8}\\.csv',files)]);rm(files);}</v>
      </c>
      <c r="R1312" t="str">
        <f t="shared" si="432"/>
        <v>if (file.exists('D:\\My-Shares\\source-fno-csv\\fo01102014.csv')) fo01102014 = data.table (read_csv_chunked('D:\\My-Shares\\source-fno-csv\\fo01102014.csv', DataFrameCallback$new(f), chunk_size = 5))</v>
      </c>
      <c r="S1312" t="str">
        <f t="shared" si="433"/>
        <v>if (file.exists('D:\\My-Shares\\source-fno-csv\\op01102014.csv')) op01102014 = data.table (read_csv_chunked('D:\\My-Shares\\source-fno-csv\\op01102014.csv', DataFrameCallback$new(f), chunk_size = 5))</v>
      </c>
      <c r="T1312" t="str">
        <f t="shared" si="434"/>
        <v>MA011014</v>
      </c>
      <c r="U1312" s="3" t="s">
        <v>24</v>
      </c>
      <c r="V1312" t="str">
        <f t="shared" si="435"/>
        <v>https://www1.nseindia.com/archives/equities/mkt/MA011014.csv</v>
      </c>
      <c r="W1312" t="str">
        <f t="shared" si="436"/>
        <v>MA011014 = fread('https://www1.nseindia.com/archives/equities/mkt/MA011014.csv', sep='!', header = FALSE);</v>
      </c>
      <c r="X1312" t="str">
        <f t="shared" si="437"/>
        <v>MA011014 = MA011014[ str_detect(toupper(V1), ',NIFTY') | str_detect(toupper(V1), ',INDEX,') | str_detect(toupper(V1), ',CNX') ];</v>
      </c>
      <c r="Y1312" t="str">
        <f t="shared" si="438"/>
        <v>MA011014 = MA011014[, c('temp', 'INDEX', 'PREVIOUS_CLOSE', 'OPEN', 'HIGH', 'LOW', 'CLOSE', 'GAIN_LOSS') := tstrsplit(V1, ',', fixed= TRUE),];</v>
      </c>
      <c r="Z1312" t="str">
        <f t="shared" si="439"/>
        <v>MA011014 = MA011014 [ GAIN_LOSS != 'GAIN/LOSS'];</v>
      </c>
      <c r="AA1312" t="str">
        <f t="shared" si="440"/>
        <v>if (curl_fetch_memory('https://www1.nseindia.com/archives/equities/mkt/MA011014.csv')$status_code == 200) {MA011014 = fread('https://www1.nseindia.com/archives/equities/mkt/MA011014.csv', sep='!', header = FALSE); MA011014 = MA011014[ str_detect(toupper(V1), ',NIFTY') | str_detect(toupper(V1), ',INDEX,') | str_detect(toupper(V1), ',CNX') ]; MA011014 = MA011014[, c('temp', 'INDEX', 'PREVIOUS_CLOSE', 'OPEN', 'HIGH', 'LOW', 'CLOSE', 'GAIN_LOSS') := tstrsplit(V1, ',', fixed= TRUE),]; MA011014 = MA011014 [ GAIN_LOSS != 'GAIN/LOSS'];}</v>
      </c>
    </row>
    <row r="1313" spans="1:27" hidden="1">
      <c r="A1313" s="1">
        <v>41914</v>
      </c>
      <c r="B1313" s="2">
        <f t="shared" si="424"/>
        <v>2</v>
      </c>
      <c r="C1313" s="2">
        <f t="shared" si="425"/>
        <v>10</v>
      </c>
      <c r="D1313">
        <f t="shared" si="426"/>
        <v>2014</v>
      </c>
      <c r="E1313" t="str">
        <f t="shared" si="427"/>
        <v>14</v>
      </c>
      <c r="F1313" t="str">
        <f t="shared" si="428"/>
        <v>PR021014.zip</v>
      </c>
      <c r="G1313" t="str">
        <f t="shared" si="429"/>
        <v>fo02102014.zip</v>
      </c>
      <c r="H1313" t="str">
        <f t="shared" si="430"/>
        <v>fo02102014</v>
      </c>
      <c r="I1313" t="str">
        <f t="shared" si="431"/>
        <v>op02102014</v>
      </c>
      <c r="J1313" s="3" t="s">
        <v>6</v>
      </c>
      <c r="K1313" t="s">
        <v>13</v>
      </c>
      <c r="L1313" t="s">
        <v>14</v>
      </c>
      <c r="M1313" t="s">
        <v>17</v>
      </c>
      <c r="N1313" t="str">
        <f t="shared" si="420"/>
        <v>if (curl_fetch_memory('https://www1.nseindia.com/archives/equities/bhavcopy/pr/PR021014.zip')$status_code == 200)</v>
      </c>
      <c r="O1313" t="str">
        <f t="shared" si="421"/>
        <v>if (curl_fetch_memory('https://www1.nseindia.com/archives/equities/bhavcopy/pr/PR021014.zip')$status_code == 200) download.file('https://www1.nseindia.com/archives/equities/bhavcopy/pr/PR021014.zip', 'D:\\My-Shares\\source-bhavcopy-zip\\PR021014.zip')</v>
      </c>
      <c r="P1313" t="str">
        <f t="shared" si="422"/>
        <v>if (file.exists('D:\\My-Shares\\source-bhavcopy-zip\\PR021014.zip')) {zipped_names = grep('\\.zip', unzip('D:\\My-Shares\\source-bhavcopy-zip\\PR021014.zip', list=TRUE)$Name, ignore.case=TRUE, value=TRUE); unzip(zipfile = 'D:\\My-Shares\\source-bhavcopy-zip\\PR021014.zip', exdir = 'D:\\My-Shares\\source-fno-zip', files=zipped_names);rm(zipped_names);}</v>
      </c>
      <c r="Q1313" t="str">
        <f t="shared" si="423"/>
        <v>if (file.exists('D:\\My-Shares\\source-fno-zip\\fo02102014.zip')) {files = unzip('D:\\My-Shares\\source-fno-zip\\fo02102014.zip', list=TRUE)$Name; unzip(zipfile = 'D:\\My-Shares\\source-fno-zip\\fo02102014.zip', exdir = 'D:\\My-Shares\\source-fno-csv', files=files[grepl('^fo[0-9]{8}\\.csv|^op[0-9]{8}\\.csv',files)]);rm(files);}</v>
      </c>
      <c r="R1313" t="str">
        <f t="shared" si="432"/>
        <v>if (file.exists('D:\\My-Shares\\source-fno-csv\\fo02102014.csv')) fo02102014 = data.table (read_csv_chunked('D:\\My-Shares\\source-fno-csv\\fo02102014.csv', DataFrameCallback$new(f), chunk_size = 5))</v>
      </c>
      <c r="S1313" t="str">
        <f t="shared" si="433"/>
        <v>if (file.exists('D:\\My-Shares\\source-fno-csv\\op02102014.csv')) op02102014 = data.table (read_csv_chunked('D:\\My-Shares\\source-fno-csv\\op02102014.csv', DataFrameCallback$new(f), chunk_size = 5))</v>
      </c>
      <c r="T1313" t="str">
        <f t="shared" si="434"/>
        <v>MA021014</v>
      </c>
      <c r="U1313" s="3" t="s">
        <v>24</v>
      </c>
      <c r="V1313" t="str">
        <f t="shared" si="435"/>
        <v>https://www1.nseindia.com/archives/equities/mkt/MA021014.csv</v>
      </c>
      <c r="W1313" t="str">
        <f t="shared" si="436"/>
        <v>MA021014 = fread('https://www1.nseindia.com/archives/equities/mkt/MA021014.csv', sep='!', header = FALSE);</v>
      </c>
      <c r="X1313" t="str">
        <f t="shared" si="437"/>
        <v>MA021014 = MA021014[ str_detect(toupper(V1), ',NIFTY') | str_detect(toupper(V1), ',INDEX,') | str_detect(toupper(V1), ',CNX') ];</v>
      </c>
      <c r="Y1313" t="str">
        <f t="shared" si="438"/>
        <v>MA021014 = MA021014[, c('temp', 'INDEX', 'PREVIOUS_CLOSE', 'OPEN', 'HIGH', 'LOW', 'CLOSE', 'GAIN_LOSS') := tstrsplit(V1, ',', fixed= TRUE),];</v>
      </c>
      <c r="Z1313" t="str">
        <f t="shared" si="439"/>
        <v>MA021014 = MA021014 [ GAIN_LOSS != 'GAIN/LOSS'];</v>
      </c>
      <c r="AA1313" t="str">
        <f t="shared" si="440"/>
        <v>if (curl_fetch_memory('https://www1.nseindia.com/archives/equities/mkt/MA021014.csv')$status_code == 200) {MA021014 = fread('https://www1.nseindia.com/archives/equities/mkt/MA021014.csv', sep='!', header = FALSE); MA021014 = MA021014[ str_detect(toupper(V1), ',NIFTY') | str_detect(toupper(V1), ',INDEX,') | str_detect(toupper(V1), ',CNX') ]; MA021014 = MA021014[, c('temp', 'INDEX', 'PREVIOUS_CLOSE', 'OPEN', 'HIGH', 'LOW', 'CLOSE', 'GAIN_LOSS') := tstrsplit(V1, ',', fixed= TRUE),]; MA021014 = MA021014 [ GAIN_LOSS != 'GAIN/LOSS'];}</v>
      </c>
    </row>
    <row r="1314" spans="1:27" hidden="1">
      <c r="A1314" s="1">
        <v>41915</v>
      </c>
      <c r="B1314" s="2">
        <f t="shared" si="424"/>
        <v>3</v>
      </c>
      <c r="C1314" s="2">
        <f t="shared" si="425"/>
        <v>10</v>
      </c>
      <c r="D1314">
        <f t="shared" si="426"/>
        <v>2014</v>
      </c>
      <c r="E1314" t="str">
        <f t="shared" si="427"/>
        <v>14</v>
      </c>
      <c r="F1314" t="str">
        <f t="shared" si="428"/>
        <v>PR031014.zip</v>
      </c>
      <c r="G1314" t="str">
        <f t="shared" si="429"/>
        <v>fo03102014.zip</v>
      </c>
      <c r="H1314" t="str">
        <f t="shared" si="430"/>
        <v>fo03102014</v>
      </c>
      <c r="I1314" t="str">
        <f t="shared" si="431"/>
        <v>op03102014</v>
      </c>
      <c r="J1314" s="3" t="s">
        <v>6</v>
      </c>
      <c r="K1314" t="s">
        <v>13</v>
      </c>
      <c r="L1314" t="s">
        <v>14</v>
      </c>
      <c r="M1314" t="s">
        <v>17</v>
      </c>
      <c r="N1314" t="str">
        <f t="shared" si="420"/>
        <v>if (curl_fetch_memory('https://www1.nseindia.com/archives/equities/bhavcopy/pr/PR031014.zip')$status_code == 200)</v>
      </c>
      <c r="O1314" t="str">
        <f t="shared" si="421"/>
        <v>if (curl_fetch_memory('https://www1.nseindia.com/archives/equities/bhavcopy/pr/PR031014.zip')$status_code == 200) download.file('https://www1.nseindia.com/archives/equities/bhavcopy/pr/PR031014.zip', 'D:\\My-Shares\\source-bhavcopy-zip\\PR031014.zip')</v>
      </c>
      <c r="P1314" t="str">
        <f t="shared" si="422"/>
        <v>if (file.exists('D:\\My-Shares\\source-bhavcopy-zip\\PR031014.zip')) {zipped_names = grep('\\.zip', unzip('D:\\My-Shares\\source-bhavcopy-zip\\PR031014.zip', list=TRUE)$Name, ignore.case=TRUE, value=TRUE); unzip(zipfile = 'D:\\My-Shares\\source-bhavcopy-zip\\PR031014.zip', exdir = 'D:\\My-Shares\\source-fno-zip', files=zipped_names);rm(zipped_names);}</v>
      </c>
      <c r="Q1314" t="str">
        <f t="shared" si="423"/>
        <v>if (file.exists('D:\\My-Shares\\source-fno-zip\\fo03102014.zip')) {files = unzip('D:\\My-Shares\\source-fno-zip\\fo03102014.zip', list=TRUE)$Name; unzip(zipfile = 'D:\\My-Shares\\source-fno-zip\\fo03102014.zip', exdir = 'D:\\My-Shares\\source-fno-csv', files=files[grepl('^fo[0-9]{8}\\.csv|^op[0-9]{8}\\.csv',files)]);rm(files);}</v>
      </c>
      <c r="R1314" t="str">
        <f t="shared" si="432"/>
        <v>if (file.exists('D:\\My-Shares\\source-fno-csv\\fo03102014.csv')) fo03102014 = data.table (read_csv_chunked('D:\\My-Shares\\source-fno-csv\\fo03102014.csv', DataFrameCallback$new(f), chunk_size = 5))</v>
      </c>
      <c r="S1314" t="str">
        <f t="shared" si="433"/>
        <v>if (file.exists('D:\\My-Shares\\source-fno-csv\\op03102014.csv')) op03102014 = data.table (read_csv_chunked('D:\\My-Shares\\source-fno-csv\\op03102014.csv', DataFrameCallback$new(f), chunk_size = 5))</v>
      </c>
      <c r="T1314" t="str">
        <f t="shared" si="434"/>
        <v>MA031014</v>
      </c>
      <c r="U1314" s="3" t="s">
        <v>24</v>
      </c>
      <c r="V1314" t="str">
        <f t="shared" si="435"/>
        <v>https://www1.nseindia.com/archives/equities/mkt/MA031014.csv</v>
      </c>
      <c r="W1314" t="str">
        <f t="shared" si="436"/>
        <v>MA031014 = fread('https://www1.nseindia.com/archives/equities/mkt/MA031014.csv', sep='!', header = FALSE);</v>
      </c>
      <c r="X1314" t="str">
        <f t="shared" si="437"/>
        <v>MA031014 = MA031014[ str_detect(toupper(V1), ',NIFTY') | str_detect(toupper(V1), ',INDEX,') | str_detect(toupper(V1), ',CNX') ];</v>
      </c>
      <c r="Y1314" t="str">
        <f t="shared" si="438"/>
        <v>MA031014 = MA031014[, c('temp', 'INDEX', 'PREVIOUS_CLOSE', 'OPEN', 'HIGH', 'LOW', 'CLOSE', 'GAIN_LOSS') := tstrsplit(V1, ',', fixed= TRUE),];</v>
      </c>
      <c r="Z1314" t="str">
        <f t="shared" si="439"/>
        <v>MA031014 = MA031014 [ GAIN_LOSS != 'GAIN/LOSS'];</v>
      </c>
      <c r="AA1314" t="str">
        <f t="shared" si="440"/>
        <v>if (curl_fetch_memory('https://www1.nseindia.com/archives/equities/mkt/MA031014.csv')$status_code == 200) {MA031014 = fread('https://www1.nseindia.com/archives/equities/mkt/MA031014.csv', sep='!', header = FALSE); MA031014 = MA031014[ str_detect(toupper(V1), ',NIFTY') | str_detect(toupper(V1), ',INDEX,') | str_detect(toupper(V1), ',CNX') ]; MA031014 = MA031014[, c('temp', 'INDEX', 'PREVIOUS_CLOSE', 'OPEN', 'HIGH', 'LOW', 'CLOSE', 'GAIN_LOSS') := tstrsplit(V1, ',', fixed= TRUE),]; MA031014 = MA031014 [ GAIN_LOSS != 'GAIN/LOSS'];}</v>
      </c>
    </row>
    <row r="1315" spans="1:27" hidden="1">
      <c r="A1315" s="1">
        <v>41916</v>
      </c>
      <c r="B1315" s="2">
        <f t="shared" si="424"/>
        <v>4</v>
      </c>
      <c r="C1315" s="2">
        <f t="shared" si="425"/>
        <v>10</v>
      </c>
      <c r="D1315">
        <f t="shared" si="426"/>
        <v>2014</v>
      </c>
      <c r="E1315" t="str">
        <f t="shared" si="427"/>
        <v>14</v>
      </c>
      <c r="F1315" t="str">
        <f t="shared" si="428"/>
        <v>PR041014.zip</v>
      </c>
      <c r="G1315" t="str">
        <f t="shared" si="429"/>
        <v>fo04102014.zip</v>
      </c>
      <c r="H1315" t="str">
        <f t="shared" si="430"/>
        <v>fo04102014</v>
      </c>
      <c r="I1315" t="str">
        <f t="shared" si="431"/>
        <v>op04102014</v>
      </c>
      <c r="J1315" s="3" t="s">
        <v>6</v>
      </c>
      <c r="K1315" t="s">
        <v>13</v>
      </c>
      <c r="L1315" t="s">
        <v>14</v>
      </c>
      <c r="M1315" t="s">
        <v>17</v>
      </c>
      <c r="N1315" t="str">
        <f t="shared" si="420"/>
        <v>if (curl_fetch_memory('https://www1.nseindia.com/archives/equities/bhavcopy/pr/PR041014.zip')$status_code == 200)</v>
      </c>
      <c r="O1315" t="str">
        <f t="shared" si="421"/>
        <v>if (curl_fetch_memory('https://www1.nseindia.com/archives/equities/bhavcopy/pr/PR041014.zip')$status_code == 200) download.file('https://www1.nseindia.com/archives/equities/bhavcopy/pr/PR041014.zip', 'D:\\My-Shares\\source-bhavcopy-zip\\PR041014.zip')</v>
      </c>
      <c r="P1315" t="str">
        <f t="shared" si="422"/>
        <v>if (file.exists('D:\\My-Shares\\source-bhavcopy-zip\\PR041014.zip')) {zipped_names = grep('\\.zip', unzip('D:\\My-Shares\\source-bhavcopy-zip\\PR041014.zip', list=TRUE)$Name, ignore.case=TRUE, value=TRUE); unzip(zipfile = 'D:\\My-Shares\\source-bhavcopy-zip\\PR041014.zip', exdir = 'D:\\My-Shares\\source-fno-zip', files=zipped_names);rm(zipped_names);}</v>
      </c>
      <c r="Q1315" t="str">
        <f t="shared" si="423"/>
        <v>if (file.exists('D:\\My-Shares\\source-fno-zip\\fo04102014.zip')) {files = unzip('D:\\My-Shares\\source-fno-zip\\fo04102014.zip', list=TRUE)$Name; unzip(zipfile = 'D:\\My-Shares\\source-fno-zip\\fo04102014.zip', exdir = 'D:\\My-Shares\\source-fno-csv', files=files[grepl('^fo[0-9]{8}\\.csv|^op[0-9]{8}\\.csv',files)]);rm(files);}</v>
      </c>
      <c r="R1315" t="str">
        <f t="shared" si="432"/>
        <v>if (file.exists('D:\\My-Shares\\source-fno-csv\\fo04102014.csv')) fo04102014 = data.table (read_csv_chunked('D:\\My-Shares\\source-fno-csv\\fo04102014.csv', DataFrameCallback$new(f), chunk_size = 5))</v>
      </c>
      <c r="S1315" t="str">
        <f t="shared" si="433"/>
        <v>if (file.exists('D:\\My-Shares\\source-fno-csv\\op04102014.csv')) op04102014 = data.table (read_csv_chunked('D:\\My-Shares\\source-fno-csv\\op04102014.csv', DataFrameCallback$new(f), chunk_size = 5))</v>
      </c>
      <c r="T1315" t="str">
        <f t="shared" si="434"/>
        <v>MA041014</v>
      </c>
      <c r="U1315" s="3" t="s">
        <v>24</v>
      </c>
      <c r="V1315" t="str">
        <f t="shared" si="435"/>
        <v>https://www1.nseindia.com/archives/equities/mkt/MA041014.csv</v>
      </c>
      <c r="W1315" t="str">
        <f t="shared" si="436"/>
        <v>MA041014 = fread('https://www1.nseindia.com/archives/equities/mkt/MA041014.csv', sep='!', header = FALSE);</v>
      </c>
      <c r="X1315" t="str">
        <f t="shared" si="437"/>
        <v>MA041014 = MA041014[ str_detect(toupper(V1), ',NIFTY') | str_detect(toupper(V1), ',INDEX,') | str_detect(toupper(V1), ',CNX') ];</v>
      </c>
      <c r="Y1315" t="str">
        <f t="shared" si="438"/>
        <v>MA041014 = MA041014[, c('temp', 'INDEX', 'PREVIOUS_CLOSE', 'OPEN', 'HIGH', 'LOW', 'CLOSE', 'GAIN_LOSS') := tstrsplit(V1, ',', fixed= TRUE),];</v>
      </c>
      <c r="Z1315" t="str">
        <f t="shared" si="439"/>
        <v>MA041014 = MA041014 [ GAIN_LOSS != 'GAIN/LOSS'];</v>
      </c>
      <c r="AA1315" t="str">
        <f t="shared" si="440"/>
        <v>if (curl_fetch_memory('https://www1.nseindia.com/archives/equities/mkt/MA041014.csv')$status_code == 200) {MA041014 = fread('https://www1.nseindia.com/archives/equities/mkt/MA041014.csv', sep='!', header = FALSE); MA041014 = MA041014[ str_detect(toupper(V1), ',NIFTY') | str_detect(toupper(V1), ',INDEX,') | str_detect(toupper(V1), ',CNX') ]; MA041014 = MA041014[, c('temp', 'INDEX', 'PREVIOUS_CLOSE', 'OPEN', 'HIGH', 'LOW', 'CLOSE', 'GAIN_LOSS') := tstrsplit(V1, ',', fixed= TRUE),]; MA041014 = MA041014 [ GAIN_LOSS != 'GAIN/LOSS'];}</v>
      </c>
    </row>
    <row r="1316" spans="1:27" hidden="1">
      <c r="A1316" s="1">
        <v>41917</v>
      </c>
      <c r="B1316" s="2">
        <f t="shared" si="424"/>
        <v>5</v>
      </c>
      <c r="C1316" s="2">
        <f t="shared" si="425"/>
        <v>10</v>
      </c>
      <c r="D1316">
        <f t="shared" si="426"/>
        <v>2014</v>
      </c>
      <c r="E1316" t="str">
        <f t="shared" si="427"/>
        <v>14</v>
      </c>
      <c r="F1316" t="str">
        <f t="shared" si="428"/>
        <v>PR051014.zip</v>
      </c>
      <c r="G1316" t="str">
        <f t="shared" si="429"/>
        <v>fo05102014.zip</v>
      </c>
      <c r="H1316" t="str">
        <f t="shared" si="430"/>
        <v>fo05102014</v>
      </c>
      <c r="I1316" t="str">
        <f t="shared" si="431"/>
        <v>op05102014</v>
      </c>
      <c r="J1316" s="3" t="s">
        <v>6</v>
      </c>
      <c r="K1316" t="s">
        <v>13</v>
      </c>
      <c r="L1316" t="s">
        <v>14</v>
      </c>
      <c r="M1316" t="s">
        <v>17</v>
      </c>
      <c r="N1316" t="str">
        <f t="shared" si="420"/>
        <v>if (curl_fetch_memory('https://www1.nseindia.com/archives/equities/bhavcopy/pr/PR051014.zip')$status_code == 200)</v>
      </c>
      <c r="O1316" t="str">
        <f t="shared" si="421"/>
        <v>if (curl_fetch_memory('https://www1.nseindia.com/archives/equities/bhavcopy/pr/PR051014.zip')$status_code == 200) download.file('https://www1.nseindia.com/archives/equities/bhavcopy/pr/PR051014.zip', 'D:\\My-Shares\\source-bhavcopy-zip\\PR051014.zip')</v>
      </c>
      <c r="P1316" t="str">
        <f t="shared" si="422"/>
        <v>if (file.exists('D:\\My-Shares\\source-bhavcopy-zip\\PR051014.zip')) {zipped_names = grep('\\.zip', unzip('D:\\My-Shares\\source-bhavcopy-zip\\PR051014.zip', list=TRUE)$Name, ignore.case=TRUE, value=TRUE); unzip(zipfile = 'D:\\My-Shares\\source-bhavcopy-zip\\PR051014.zip', exdir = 'D:\\My-Shares\\source-fno-zip', files=zipped_names);rm(zipped_names);}</v>
      </c>
      <c r="Q1316" t="str">
        <f t="shared" si="423"/>
        <v>if (file.exists('D:\\My-Shares\\source-fno-zip\\fo05102014.zip')) {files = unzip('D:\\My-Shares\\source-fno-zip\\fo05102014.zip', list=TRUE)$Name; unzip(zipfile = 'D:\\My-Shares\\source-fno-zip\\fo05102014.zip', exdir = 'D:\\My-Shares\\source-fno-csv', files=files[grepl('^fo[0-9]{8}\\.csv|^op[0-9]{8}\\.csv',files)]);rm(files);}</v>
      </c>
      <c r="R1316" t="str">
        <f t="shared" si="432"/>
        <v>if (file.exists('D:\\My-Shares\\source-fno-csv\\fo05102014.csv')) fo05102014 = data.table (read_csv_chunked('D:\\My-Shares\\source-fno-csv\\fo05102014.csv', DataFrameCallback$new(f), chunk_size = 5))</v>
      </c>
      <c r="S1316" t="str">
        <f t="shared" si="433"/>
        <v>if (file.exists('D:\\My-Shares\\source-fno-csv\\op05102014.csv')) op05102014 = data.table (read_csv_chunked('D:\\My-Shares\\source-fno-csv\\op05102014.csv', DataFrameCallback$new(f), chunk_size = 5))</v>
      </c>
      <c r="T1316" t="str">
        <f t="shared" si="434"/>
        <v>MA051014</v>
      </c>
      <c r="U1316" s="3" t="s">
        <v>24</v>
      </c>
      <c r="V1316" t="str">
        <f t="shared" si="435"/>
        <v>https://www1.nseindia.com/archives/equities/mkt/MA051014.csv</v>
      </c>
      <c r="W1316" t="str">
        <f t="shared" si="436"/>
        <v>MA051014 = fread('https://www1.nseindia.com/archives/equities/mkt/MA051014.csv', sep='!', header = FALSE);</v>
      </c>
      <c r="X1316" t="str">
        <f t="shared" si="437"/>
        <v>MA051014 = MA051014[ str_detect(toupper(V1), ',NIFTY') | str_detect(toupper(V1), ',INDEX,') | str_detect(toupper(V1), ',CNX') ];</v>
      </c>
      <c r="Y1316" t="str">
        <f t="shared" si="438"/>
        <v>MA051014 = MA051014[, c('temp', 'INDEX', 'PREVIOUS_CLOSE', 'OPEN', 'HIGH', 'LOW', 'CLOSE', 'GAIN_LOSS') := tstrsplit(V1, ',', fixed= TRUE),];</v>
      </c>
      <c r="Z1316" t="str">
        <f t="shared" si="439"/>
        <v>MA051014 = MA051014 [ GAIN_LOSS != 'GAIN/LOSS'];</v>
      </c>
      <c r="AA1316" t="str">
        <f t="shared" si="440"/>
        <v>if (curl_fetch_memory('https://www1.nseindia.com/archives/equities/mkt/MA051014.csv')$status_code == 200) {MA051014 = fread('https://www1.nseindia.com/archives/equities/mkt/MA051014.csv', sep='!', header = FALSE); MA051014 = MA051014[ str_detect(toupper(V1), ',NIFTY') | str_detect(toupper(V1), ',INDEX,') | str_detect(toupper(V1), ',CNX') ]; MA051014 = MA051014[, c('temp', 'INDEX', 'PREVIOUS_CLOSE', 'OPEN', 'HIGH', 'LOW', 'CLOSE', 'GAIN_LOSS') := tstrsplit(V1, ',', fixed= TRUE),]; MA051014 = MA051014 [ GAIN_LOSS != 'GAIN/LOSS'];}</v>
      </c>
    </row>
    <row r="1317" spans="1:27" hidden="1">
      <c r="A1317" s="1">
        <v>41918</v>
      </c>
      <c r="B1317" s="2">
        <f t="shared" si="424"/>
        <v>6</v>
      </c>
      <c r="C1317" s="2">
        <f t="shared" si="425"/>
        <v>10</v>
      </c>
      <c r="D1317">
        <f t="shared" si="426"/>
        <v>2014</v>
      </c>
      <c r="E1317" t="str">
        <f t="shared" si="427"/>
        <v>14</v>
      </c>
      <c r="F1317" t="str">
        <f t="shared" si="428"/>
        <v>PR061014.zip</v>
      </c>
      <c r="G1317" t="str">
        <f t="shared" si="429"/>
        <v>fo06102014.zip</v>
      </c>
      <c r="H1317" t="str">
        <f t="shared" si="430"/>
        <v>fo06102014</v>
      </c>
      <c r="I1317" t="str">
        <f t="shared" si="431"/>
        <v>op06102014</v>
      </c>
      <c r="J1317" s="3" t="s">
        <v>6</v>
      </c>
      <c r="K1317" t="s">
        <v>13</v>
      </c>
      <c r="L1317" t="s">
        <v>14</v>
      </c>
      <c r="M1317" t="s">
        <v>17</v>
      </c>
      <c r="N1317" t="str">
        <f t="shared" si="420"/>
        <v>if (curl_fetch_memory('https://www1.nseindia.com/archives/equities/bhavcopy/pr/PR061014.zip')$status_code == 200)</v>
      </c>
      <c r="O1317" t="str">
        <f t="shared" si="421"/>
        <v>if (curl_fetch_memory('https://www1.nseindia.com/archives/equities/bhavcopy/pr/PR061014.zip')$status_code == 200) download.file('https://www1.nseindia.com/archives/equities/bhavcopy/pr/PR061014.zip', 'D:\\My-Shares\\source-bhavcopy-zip\\PR061014.zip')</v>
      </c>
      <c r="P1317" t="str">
        <f t="shared" si="422"/>
        <v>if (file.exists('D:\\My-Shares\\source-bhavcopy-zip\\PR061014.zip')) {zipped_names = grep('\\.zip', unzip('D:\\My-Shares\\source-bhavcopy-zip\\PR061014.zip', list=TRUE)$Name, ignore.case=TRUE, value=TRUE); unzip(zipfile = 'D:\\My-Shares\\source-bhavcopy-zip\\PR061014.zip', exdir = 'D:\\My-Shares\\source-fno-zip', files=zipped_names);rm(zipped_names);}</v>
      </c>
      <c r="Q1317" t="str">
        <f t="shared" si="423"/>
        <v>if (file.exists('D:\\My-Shares\\source-fno-zip\\fo06102014.zip')) {files = unzip('D:\\My-Shares\\source-fno-zip\\fo06102014.zip', list=TRUE)$Name; unzip(zipfile = 'D:\\My-Shares\\source-fno-zip\\fo06102014.zip', exdir = 'D:\\My-Shares\\source-fno-csv', files=files[grepl('^fo[0-9]{8}\\.csv|^op[0-9]{8}\\.csv',files)]);rm(files);}</v>
      </c>
      <c r="R1317" t="str">
        <f t="shared" si="432"/>
        <v>if (file.exists('D:\\My-Shares\\source-fno-csv\\fo06102014.csv')) fo06102014 = data.table (read_csv_chunked('D:\\My-Shares\\source-fno-csv\\fo06102014.csv', DataFrameCallback$new(f), chunk_size = 5))</v>
      </c>
      <c r="S1317" t="str">
        <f t="shared" si="433"/>
        <v>if (file.exists('D:\\My-Shares\\source-fno-csv\\op06102014.csv')) op06102014 = data.table (read_csv_chunked('D:\\My-Shares\\source-fno-csv\\op06102014.csv', DataFrameCallback$new(f), chunk_size = 5))</v>
      </c>
      <c r="T1317" t="str">
        <f t="shared" si="434"/>
        <v>MA061014</v>
      </c>
      <c r="U1317" s="3" t="s">
        <v>24</v>
      </c>
      <c r="V1317" t="str">
        <f t="shared" si="435"/>
        <v>https://www1.nseindia.com/archives/equities/mkt/MA061014.csv</v>
      </c>
      <c r="W1317" t="str">
        <f t="shared" si="436"/>
        <v>MA061014 = fread('https://www1.nseindia.com/archives/equities/mkt/MA061014.csv', sep='!', header = FALSE);</v>
      </c>
      <c r="X1317" t="str">
        <f t="shared" si="437"/>
        <v>MA061014 = MA061014[ str_detect(toupper(V1), ',NIFTY') | str_detect(toupper(V1), ',INDEX,') | str_detect(toupper(V1), ',CNX') ];</v>
      </c>
      <c r="Y1317" t="str">
        <f t="shared" si="438"/>
        <v>MA061014 = MA061014[, c('temp', 'INDEX', 'PREVIOUS_CLOSE', 'OPEN', 'HIGH', 'LOW', 'CLOSE', 'GAIN_LOSS') := tstrsplit(V1, ',', fixed= TRUE),];</v>
      </c>
      <c r="Z1317" t="str">
        <f t="shared" si="439"/>
        <v>MA061014 = MA061014 [ GAIN_LOSS != 'GAIN/LOSS'];</v>
      </c>
      <c r="AA1317" t="str">
        <f t="shared" si="440"/>
        <v>if (curl_fetch_memory('https://www1.nseindia.com/archives/equities/mkt/MA061014.csv')$status_code == 200) {MA061014 = fread('https://www1.nseindia.com/archives/equities/mkt/MA061014.csv', sep='!', header = FALSE); MA061014 = MA061014[ str_detect(toupper(V1), ',NIFTY') | str_detect(toupper(V1), ',INDEX,') | str_detect(toupper(V1), ',CNX') ]; MA061014 = MA061014[, c('temp', 'INDEX', 'PREVIOUS_CLOSE', 'OPEN', 'HIGH', 'LOW', 'CLOSE', 'GAIN_LOSS') := tstrsplit(V1, ',', fixed= TRUE),]; MA061014 = MA061014 [ GAIN_LOSS != 'GAIN/LOSS'];}</v>
      </c>
    </row>
    <row r="1318" spans="1:27" hidden="1">
      <c r="A1318" s="1">
        <v>41919</v>
      </c>
      <c r="B1318" s="2">
        <f t="shared" si="424"/>
        <v>7</v>
      </c>
      <c r="C1318" s="2">
        <f t="shared" si="425"/>
        <v>10</v>
      </c>
      <c r="D1318">
        <f t="shared" si="426"/>
        <v>2014</v>
      </c>
      <c r="E1318" t="str">
        <f t="shared" si="427"/>
        <v>14</v>
      </c>
      <c r="F1318" t="str">
        <f t="shared" si="428"/>
        <v>PR071014.zip</v>
      </c>
      <c r="G1318" t="str">
        <f t="shared" si="429"/>
        <v>fo07102014.zip</v>
      </c>
      <c r="H1318" t="str">
        <f t="shared" si="430"/>
        <v>fo07102014</v>
      </c>
      <c r="I1318" t="str">
        <f t="shared" si="431"/>
        <v>op07102014</v>
      </c>
      <c r="J1318" s="3" t="s">
        <v>6</v>
      </c>
      <c r="K1318" t="s">
        <v>13</v>
      </c>
      <c r="L1318" t="s">
        <v>14</v>
      </c>
      <c r="M1318" t="s">
        <v>17</v>
      </c>
      <c r="N1318" t="str">
        <f t="shared" si="420"/>
        <v>if (curl_fetch_memory('https://www1.nseindia.com/archives/equities/bhavcopy/pr/PR071014.zip')$status_code == 200)</v>
      </c>
      <c r="O1318" t="str">
        <f t="shared" si="421"/>
        <v>if (curl_fetch_memory('https://www1.nseindia.com/archives/equities/bhavcopy/pr/PR071014.zip')$status_code == 200) download.file('https://www1.nseindia.com/archives/equities/bhavcopy/pr/PR071014.zip', 'D:\\My-Shares\\source-bhavcopy-zip\\PR071014.zip')</v>
      </c>
      <c r="P1318" t="str">
        <f t="shared" si="422"/>
        <v>if (file.exists('D:\\My-Shares\\source-bhavcopy-zip\\PR071014.zip')) {zipped_names = grep('\\.zip', unzip('D:\\My-Shares\\source-bhavcopy-zip\\PR071014.zip', list=TRUE)$Name, ignore.case=TRUE, value=TRUE); unzip(zipfile = 'D:\\My-Shares\\source-bhavcopy-zip\\PR071014.zip', exdir = 'D:\\My-Shares\\source-fno-zip', files=zipped_names);rm(zipped_names);}</v>
      </c>
      <c r="Q1318" t="str">
        <f t="shared" si="423"/>
        <v>if (file.exists('D:\\My-Shares\\source-fno-zip\\fo07102014.zip')) {files = unzip('D:\\My-Shares\\source-fno-zip\\fo07102014.zip', list=TRUE)$Name; unzip(zipfile = 'D:\\My-Shares\\source-fno-zip\\fo07102014.zip', exdir = 'D:\\My-Shares\\source-fno-csv', files=files[grepl('^fo[0-9]{8}\\.csv|^op[0-9]{8}\\.csv',files)]);rm(files);}</v>
      </c>
      <c r="R1318" t="str">
        <f t="shared" si="432"/>
        <v>if (file.exists('D:\\My-Shares\\source-fno-csv\\fo07102014.csv')) fo07102014 = data.table (read_csv_chunked('D:\\My-Shares\\source-fno-csv\\fo07102014.csv', DataFrameCallback$new(f), chunk_size = 5))</v>
      </c>
      <c r="S1318" t="str">
        <f t="shared" si="433"/>
        <v>if (file.exists('D:\\My-Shares\\source-fno-csv\\op07102014.csv')) op07102014 = data.table (read_csv_chunked('D:\\My-Shares\\source-fno-csv\\op07102014.csv', DataFrameCallback$new(f), chunk_size = 5))</v>
      </c>
      <c r="T1318" t="str">
        <f t="shared" si="434"/>
        <v>MA071014</v>
      </c>
      <c r="U1318" s="3" t="s">
        <v>24</v>
      </c>
      <c r="V1318" t="str">
        <f t="shared" si="435"/>
        <v>https://www1.nseindia.com/archives/equities/mkt/MA071014.csv</v>
      </c>
      <c r="W1318" t="str">
        <f t="shared" si="436"/>
        <v>MA071014 = fread('https://www1.nseindia.com/archives/equities/mkt/MA071014.csv', sep='!', header = FALSE);</v>
      </c>
      <c r="X1318" t="str">
        <f t="shared" si="437"/>
        <v>MA071014 = MA071014[ str_detect(toupper(V1), ',NIFTY') | str_detect(toupper(V1), ',INDEX,') | str_detect(toupper(V1), ',CNX') ];</v>
      </c>
      <c r="Y1318" t="str">
        <f t="shared" si="438"/>
        <v>MA071014 = MA071014[, c('temp', 'INDEX', 'PREVIOUS_CLOSE', 'OPEN', 'HIGH', 'LOW', 'CLOSE', 'GAIN_LOSS') := tstrsplit(V1, ',', fixed= TRUE),];</v>
      </c>
      <c r="Z1318" t="str">
        <f t="shared" si="439"/>
        <v>MA071014 = MA071014 [ GAIN_LOSS != 'GAIN/LOSS'];</v>
      </c>
      <c r="AA1318" t="str">
        <f t="shared" si="440"/>
        <v>if (curl_fetch_memory('https://www1.nseindia.com/archives/equities/mkt/MA071014.csv')$status_code == 200) {MA071014 = fread('https://www1.nseindia.com/archives/equities/mkt/MA071014.csv', sep='!', header = FALSE); MA071014 = MA071014[ str_detect(toupper(V1), ',NIFTY') | str_detect(toupper(V1), ',INDEX,') | str_detect(toupper(V1), ',CNX') ]; MA071014 = MA071014[, c('temp', 'INDEX', 'PREVIOUS_CLOSE', 'OPEN', 'HIGH', 'LOW', 'CLOSE', 'GAIN_LOSS') := tstrsplit(V1, ',', fixed= TRUE),]; MA071014 = MA071014 [ GAIN_LOSS != 'GAIN/LOSS'];}</v>
      </c>
    </row>
    <row r="1319" spans="1:27" hidden="1">
      <c r="A1319" s="1">
        <v>41920</v>
      </c>
      <c r="B1319" s="2">
        <f t="shared" si="424"/>
        <v>8</v>
      </c>
      <c r="C1319" s="2">
        <f t="shared" si="425"/>
        <v>10</v>
      </c>
      <c r="D1319">
        <f t="shared" si="426"/>
        <v>2014</v>
      </c>
      <c r="E1319" t="str">
        <f t="shared" si="427"/>
        <v>14</v>
      </c>
      <c r="F1319" t="str">
        <f t="shared" si="428"/>
        <v>PR081014.zip</v>
      </c>
      <c r="G1319" t="str">
        <f t="shared" si="429"/>
        <v>fo08102014.zip</v>
      </c>
      <c r="H1319" t="str">
        <f t="shared" si="430"/>
        <v>fo08102014</v>
      </c>
      <c r="I1319" t="str">
        <f t="shared" si="431"/>
        <v>op08102014</v>
      </c>
      <c r="J1319" s="3" t="s">
        <v>6</v>
      </c>
      <c r="K1319" t="s">
        <v>13</v>
      </c>
      <c r="L1319" t="s">
        <v>14</v>
      </c>
      <c r="M1319" t="s">
        <v>17</v>
      </c>
      <c r="N1319" t="str">
        <f t="shared" si="420"/>
        <v>if (curl_fetch_memory('https://www1.nseindia.com/archives/equities/bhavcopy/pr/PR081014.zip')$status_code == 200)</v>
      </c>
      <c r="O1319" t="str">
        <f t="shared" si="421"/>
        <v>if (curl_fetch_memory('https://www1.nseindia.com/archives/equities/bhavcopy/pr/PR081014.zip')$status_code == 200) download.file('https://www1.nseindia.com/archives/equities/bhavcopy/pr/PR081014.zip', 'D:\\My-Shares\\source-bhavcopy-zip\\PR081014.zip')</v>
      </c>
      <c r="P1319" t="str">
        <f t="shared" si="422"/>
        <v>if (file.exists('D:\\My-Shares\\source-bhavcopy-zip\\PR081014.zip')) {zipped_names = grep('\\.zip', unzip('D:\\My-Shares\\source-bhavcopy-zip\\PR081014.zip', list=TRUE)$Name, ignore.case=TRUE, value=TRUE); unzip(zipfile = 'D:\\My-Shares\\source-bhavcopy-zip\\PR081014.zip', exdir = 'D:\\My-Shares\\source-fno-zip', files=zipped_names);rm(zipped_names);}</v>
      </c>
      <c r="Q1319" t="str">
        <f t="shared" si="423"/>
        <v>if (file.exists('D:\\My-Shares\\source-fno-zip\\fo08102014.zip')) {files = unzip('D:\\My-Shares\\source-fno-zip\\fo08102014.zip', list=TRUE)$Name; unzip(zipfile = 'D:\\My-Shares\\source-fno-zip\\fo08102014.zip', exdir = 'D:\\My-Shares\\source-fno-csv', files=files[grepl('^fo[0-9]{8}\\.csv|^op[0-9]{8}\\.csv',files)]);rm(files);}</v>
      </c>
      <c r="R1319" t="str">
        <f t="shared" si="432"/>
        <v>if (file.exists('D:\\My-Shares\\source-fno-csv\\fo08102014.csv')) fo08102014 = data.table (read_csv_chunked('D:\\My-Shares\\source-fno-csv\\fo08102014.csv', DataFrameCallback$new(f), chunk_size = 5))</v>
      </c>
      <c r="S1319" t="str">
        <f t="shared" si="433"/>
        <v>if (file.exists('D:\\My-Shares\\source-fno-csv\\op08102014.csv')) op08102014 = data.table (read_csv_chunked('D:\\My-Shares\\source-fno-csv\\op08102014.csv', DataFrameCallback$new(f), chunk_size = 5))</v>
      </c>
      <c r="T1319" t="str">
        <f t="shared" si="434"/>
        <v>MA081014</v>
      </c>
      <c r="U1319" s="3" t="s">
        <v>24</v>
      </c>
      <c r="V1319" t="str">
        <f t="shared" si="435"/>
        <v>https://www1.nseindia.com/archives/equities/mkt/MA081014.csv</v>
      </c>
      <c r="W1319" t="str">
        <f t="shared" si="436"/>
        <v>MA081014 = fread('https://www1.nseindia.com/archives/equities/mkt/MA081014.csv', sep='!', header = FALSE);</v>
      </c>
      <c r="X1319" t="str">
        <f t="shared" si="437"/>
        <v>MA081014 = MA081014[ str_detect(toupper(V1), ',NIFTY') | str_detect(toupper(V1), ',INDEX,') | str_detect(toupper(V1), ',CNX') ];</v>
      </c>
      <c r="Y1319" t="str">
        <f t="shared" si="438"/>
        <v>MA081014 = MA081014[, c('temp', 'INDEX', 'PREVIOUS_CLOSE', 'OPEN', 'HIGH', 'LOW', 'CLOSE', 'GAIN_LOSS') := tstrsplit(V1, ',', fixed= TRUE),];</v>
      </c>
      <c r="Z1319" t="str">
        <f t="shared" si="439"/>
        <v>MA081014 = MA081014 [ GAIN_LOSS != 'GAIN/LOSS'];</v>
      </c>
      <c r="AA1319" t="str">
        <f t="shared" si="440"/>
        <v>if (curl_fetch_memory('https://www1.nseindia.com/archives/equities/mkt/MA081014.csv')$status_code == 200) {MA081014 = fread('https://www1.nseindia.com/archives/equities/mkt/MA081014.csv', sep='!', header = FALSE); MA081014 = MA081014[ str_detect(toupper(V1), ',NIFTY') | str_detect(toupper(V1), ',INDEX,') | str_detect(toupper(V1), ',CNX') ]; MA081014 = MA081014[, c('temp', 'INDEX', 'PREVIOUS_CLOSE', 'OPEN', 'HIGH', 'LOW', 'CLOSE', 'GAIN_LOSS') := tstrsplit(V1, ',', fixed= TRUE),]; MA081014 = MA081014 [ GAIN_LOSS != 'GAIN/LOSS'];}</v>
      </c>
    </row>
    <row r="1320" spans="1:27" hidden="1">
      <c r="A1320" s="1">
        <v>41921</v>
      </c>
      <c r="B1320" s="2">
        <f t="shared" si="424"/>
        <v>9</v>
      </c>
      <c r="C1320" s="2">
        <f t="shared" si="425"/>
        <v>10</v>
      </c>
      <c r="D1320">
        <f t="shared" si="426"/>
        <v>2014</v>
      </c>
      <c r="E1320" t="str">
        <f t="shared" si="427"/>
        <v>14</v>
      </c>
      <c r="F1320" t="str">
        <f t="shared" si="428"/>
        <v>PR091014.zip</v>
      </c>
      <c r="G1320" t="str">
        <f t="shared" si="429"/>
        <v>fo09102014.zip</v>
      </c>
      <c r="H1320" t="str">
        <f t="shared" si="430"/>
        <v>fo09102014</v>
      </c>
      <c r="I1320" t="str">
        <f t="shared" si="431"/>
        <v>op09102014</v>
      </c>
      <c r="J1320" s="3" t="s">
        <v>6</v>
      </c>
      <c r="K1320" t="s">
        <v>13</v>
      </c>
      <c r="L1320" t="s">
        <v>14</v>
      </c>
      <c r="M1320" t="s">
        <v>17</v>
      </c>
      <c r="N1320" t="str">
        <f t="shared" si="420"/>
        <v>if (curl_fetch_memory('https://www1.nseindia.com/archives/equities/bhavcopy/pr/PR091014.zip')$status_code == 200)</v>
      </c>
      <c r="O1320" t="str">
        <f t="shared" si="421"/>
        <v>if (curl_fetch_memory('https://www1.nseindia.com/archives/equities/bhavcopy/pr/PR091014.zip')$status_code == 200) download.file('https://www1.nseindia.com/archives/equities/bhavcopy/pr/PR091014.zip', 'D:\\My-Shares\\source-bhavcopy-zip\\PR091014.zip')</v>
      </c>
      <c r="P1320" t="str">
        <f t="shared" si="422"/>
        <v>if (file.exists('D:\\My-Shares\\source-bhavcopy-zip\\PR091014.zip')) {zipped_names = grep('\\.zip', unzip('D:\\My-Shares\\source-bhavcopy-zip\\PR091014.zip', list=TRUE)$Name, ignore.case=TRUE, value=TRUE); unzip(zipfile = 'D:\\My-Shares\\source-bhavcopy-zip\\PR091014.zip', exdir = 'D:\\My-Shares\\source-fno-zip', files=zipped_names);rm(zipped_names);}</v>
      </c>
      <c r="Q1320" t="str">
        <f t="shared" si="423"/>
        <v>if (file.exists('D:\\My-Shares\\source-fno-zip\\fo09102014.zip')) {files = unzip('D:\\My-Shares\\source-fno-zip\\fo09102014.zip', list=TRUE)$Name; unzip(zipfile = 'D:\\My-Shares\\source-fno-zip\\fo09102014.zip', exdir = 'D:\\My-Shares\\source-fno-csv', files=files[grepl('^fo[0-9]{8}\\.csv|^op[0-9]{8}\\.csv',files)]);rm(files);}</v>
      </c>
      <c r="R1320" t="str">
        <f t="shared" si="432"/>
        <v>if (file.exists('D:\\My-Shares\\source-fno-csv\\fo09102014.csv')) fo09102014 = data.table (read_csv_chunked('D:\\My-Shares\\source-fno-csv\\fo09102014.csv', DataFrameCallback$new(f), chunk_size = 5))</v>
      </c>
      <c r="S1320" t="str">
        <f t="shared" si="433"/>
        <v>if (file.exists('D:\\My-Shares\\source-fno-csv\\op09102014.csv')) op09102014 = data.table (read_csv_chunked('D:\\My-Shares\\source-fno-csv\\op09102014.csv', DataFrameCallback$new(f), chunk_size = 5))</v>
      </c>
      <c r="T1320" t="str">
        <f t="shared" si="434"/>
        <v>MA091014</v>
      </c>
      <c r="U1320" s="3" t="s">
        <v>24</v>
      </c>
      <c r="V1320" t="str">
        <f t="shared" si="435"/>
        <v>https://www1.nseindia.com/archives/equities/mkt/MA091014.csv</v>
      </c>
      <c r="W1320" t="str">
        <f t="shared" si="436"/>
        <v>MA091014 = fread('https://www1.nseindia.com/archives/equities/mkt/MA091014.csv', sep='!', header = FALSE);</v>
      </c>
      <c r="X1320" t="str">
        <f t="shared" si="437"/>
        <v>MA091014 = MA091014[ str_detect(toupper(V1), ',NIFTY') | str_detect(toupper(V1), ',INDEX,') | str_detect(toupper(V1), ',CNX') ];</v>
      </c>
      <c r="Y1320" t="str">
        <f t="shared" si="438"/>
        <v>MA091014 = MA091014[, c('temp', 'INDEX', 'PREVIOUS_CLOSE', 'OPEN', 'HIGH', 'LOW', 'CLOSE', 'GAIN_LOSS') := tstrsplit(V1, ',', fixed= TRUE),];</v>
      </c>
      <c r="Z1320" t="str">
        <f t="shared" si="439"/>
        <v>MA091014 = MA091014 [ GAIN_LOSS != 'GAIN/LOSS'];</v>
      </c>
      <c r="AA1320" t="str">
        <f t="shared" si="440"/>
        <v>if (curl_fetch_memory('https://www1.nseindia.com/archives/equities/mkt/MA091014.csv')$status_code == 200) {MA091014 = fread('https://www1.nseindia.com/archives/equities/mkt/MA091014.csv', sep='!', header = FALSE); MA091014 = MA091014[ str_detect(toupper(V1), ',NIFTY') | str_detect(toupper(V1), ',INDEX,') | str_detect(toupper(V1), ',CNX') ]; MA091014 = MA091014[, c('temp', 'INDEX', 'PREVIOUS_CLOSE', 'OPEN', 'HIGH', 'LOW', 'CLOSE', 'GAIN_LOSS') := tstrsplit(V1, ',', fixed= TRUE),]; MA091014 = MA091014 [ GAIN_LOSS != 'GAIN/LOSS'];}</v>
      </c>
    </row>
    <row r="1321" spans="1:27" hidden="1">
      <c r="A1321" s="1">
        <v>41922</v>
      </c>
      <c r="B1321" s="2">
        <f t="shared" si="424"/>
        <v>10</v>
      </c>
      <c r="C1321" s="2">
        <f t="shared" si="425"/>
        <v>10</v>
      </c>
      <c r="D1321">
        <f t="shared" si="426"/>
        <v>2014</v>
      </c>
      <c r="E1321" t="str">
        <f t="shared" si="427"/>
        <v>14</v>
      </c>
      <c r="F1321" t="str">
        <f t="shared" si="428"/>
        <v>PR101014.zip</v>
      </c>
      <c r="G1321" t="str">
        <f t="shared" si="429"/>
        <v>fo10102014.zip</v>
      </c>
      <c r="H1321" t="str">
        <f t="shared" si="430"/>
        <v>fo10102014</v>
      </c>
      <c r="I1321" t="str">
        <f t="shared" si="431"/>
        <v>op10102014</v>
      </c>
      <c r="J1321" s="3" t="s">
        <v>6</v>
      </c>
      <c r="K1321" t="s">
        <v>13</v>
      </c>
      <c r="L1321" t="s">
        <v>14</v>
      </c>
      <c r="M1321" t="s">
        <v>17</v>
      </c>
      <c r="N1321" t="str">
        <f t="shared" si="420"/>
        <v>if (curl_fetch_memory('https://www1.nseindia.com/archives/equities/bhavcopy/pr/PR101014.zip')$status_code == 200)</v>
      </c>
      <c r="O1321" t="str">
        <f t="shared" si="421"/>
        <v>if (curl_fetch_memory('https://www1.nseindia.com/archives/equities/bhavcopy/pr/PR101014.zip')$status_code == 200) download.file('https://www1.nseindia.com/archives/equities/bhavcopy/pr/PR101014.zip', 'D:\\My-Shares\\source-bhavcopy-zip\\PR101014.zip')</v>
      </c>
      <c r="P1321" t="str">
        <f t="shared" si="422"/>
        <v>if (file.exists('D:\\My-Shares\\source-bhavcopy-zip\\PR101014.zip')) {zipped_names = grep('\\.zip', unzip('D:\\My-Shares\\source-bhavcopy-zip\\PR101014.zip', list=TRUE)$Name, ignore.case=TRUE, value=TRUE); unzip(zipfile = 'D:\\My-Shares\\source-bhavcopy-zip\\PR101014.zip', exdir = 'D:\\My-Shares\\source-fno-zip', files=zipped_names);rm(zipped_names);}</v>
      </c>
      <c r="Q1321" t="str">
        <f t="shared" si="423"/>
        <v>if (file.exists('D:\\My-Shares\\source-fno-zip\\fo10102014.zip')) {files = unzip('D:\\My-Shares\\source-fno-zip\\fo10102014.zip', list=TRUE)$Name; unzip(zipfile = 'D:\\My-Shares\\source-fno-zip\\fo10102014.zip', exdir = 'D:\\My-Shares\\source-fno-csv', files=files[grepl('^fo[0-9]{8}\\.csv|^op[0-9]{8}\\.csv',files)]);rm(files);}</v>
      </c>
      <c r="R1321" t="str">
        <f t="shared" si="432"/>
        <v>if (file.exists('D:\\My-Shares\\source-fno-csv\\fo10102014.csv')) fo10102014 = data.table (read_csv_chunked('D:\\My-Shares\\source-fno-csv\\fo10102014.csv', DataFrameCallback$new(f), chunk_size = 5))</v>
      </c>
      <c r="S1321" t="str">
        <f t="shared" si="433"/>
        <v>if (file.exists('D:\\My-Shares\\source-fno-csv\\op10102014.csv')) op10102014 = data.table (read_csv_chunked('D:\\My-Shares\\source-fno-csv\\op10102014.csv', DataFrameCallback$new(f), chunk_size = 5))</v>
      </c>
      <c r="T1321" t="str">
        <f t="shared" si="434"/>
        <v>MA101014</v>
      </c>
      <c r="U1321" s="3" t="s">
        <v>24</v>
      </c>
      <c r="V1321" t="str">
        <f t="shared" si="435"/>
        <v>https://www1.nseindia.com/archives/equities/mkt/MA101014.csv</v>
      </c>
      <c r="W1321" t="str">
        <f t="shared" si="436"/>
        <v>MA101014 = fread('https://www1.nseindia.com/archives/equities/mkt/MA101014.csv', sep='!', header = FALSE);</v>
      </c>
      <c r="X1321" t="str">
        <f t="shared" si="437"/>
        <v>MA101014 = MA101014[ str_detect(toupper(V1), ',NIFTY') | str_detect(toupper(V1), ',INDEX,') | str_detect(toupper(V1), ',CNX') ];</v>
      </c>
      <c r="Y1321" t="str">
        <f t="shared" si="438"/>
        <v>MA101014 = MA101014[, c('temp', 'INDEX', 'PREVIOUS_CLOSE', 'OPEN', 'HIGH', 'LOW', 'CLOSE', 'GAIN_LOSS') := tstrsplit(V1, ',', fixed= TRUE),];</v>
      </c>
      <c r="Z1321" t="str">
        <f t="shared" si="439"/>
        <v>MA101014 = MA101014 [ GAIN_LOSS != 'GAIN/LOSS'];</v>
      </c>
      <c r="AA1321" t="str">
        <f t="shared" si="440"/>
        <v>if (curl_fetch_memory('https://www1.nseindia.com/archives/equities/mkt/MA101014.csv')$status_code == 200) {MA101014 = fread('https://www1.nseindia.com/archives/equities/mkt/MA101014.csv', sep='!', header = FALSE); MA101014 = MA101014[ str_detect(toupper(V1), ',NIFTY') | str_detect(toupper(V1), ',INDEX,') | str_detect(toupper(V1), ',CNX') ]; MA101014 = MA101014[, c('temp', 'INDEX', 'PREVIOUS_CLOSE', 'OPEN', 'HIGH', 'LOW', 'CLOSE', 'GAIN_LOSS') := tstrsplit(V1, ',', fixed= TRUE),]; MA101014 = MA101014 [ GAIN_LOSS != 'GAIN/LOSS'];}</v>
      </c>
    </row>
    <row r="1322" spans="1:27" hidden="1">
      <c r="A1322" s="1">
        <v>41923</v>
      </c>
      <c r="B1322" s="2">
        <f t="shared" si="424"/>
        <v>11</v>
      </c>
      <c r="C1322" s="2">
        <f t="shared" si="425"/>
        <v>10</v>
      </c>
      <c r="D1322">
        <f t="shared" si="426"/>
        <v>2014</v>
      </c>
      <c r="E1322" t="str">
        <f t="shared" si="427"/>
        <v>14</v>
      </c>
      <c r="F1322" t="str">
        <f t="shared" si="428"/>
        <v>PR111014.zip</v>
      </c>
      <c r="G1322" t="str">
        <f t="shared" si="429"/>
        <v>fo11102014.zip</v>
      </c>
      <c r="H1322" t="str">
        <f t="shared" si="430"/>
        <v>fo11102014</v>
      </c>
      <c r="I1322" t="str">
        <f t="shared" si="431"/>
        <v>op11102014</v>
      </c>
      <c r="J1322" s="3" t="s">
        <v>6</v>
      </c>
      <c r="K1322" t="s">
        <v>13</v>
      </c>
      <c r="L1322" t="s">
        <v>14</v>
      </c>
      <c r="M1322" t="s">
        <v>17</v>
      </c>
      <c r="N1322" t="str">
        <f t="shared" si="420"/>
        <v>if (curl_fetch_memory('https://www1.nseindia.com/archives/equities/bhavcopy/pr/PR111014.zip')$status_code == 200)</v>
      </c>
      <c r="O1322" t="str">
        <f t="shared" si="421"/>
        <v>if (curl_fetch_memory('https://www1.nseindia.com/archives/equities/bhavcopy/pr/PR111014.zip')$status_code == 200) download.file('https://www1.nseindia.com/archives/equities/bhavcopy/pr/PR111014.zip', 'D:\\My-Shares\\source-bhavcopy-zip\\PR111014.zip')</v>
      </c>
      <c r="P1322" t="str">
        <f t="shared" si="422"/>
        <v>if (file.exists('D:\\My-Shares\\source-bhavcopy-zip\\PR111014.zip')) {zipped_names = grep('\\.zip', unzip('D:\\My-Shares\\source-bhavcopy-zip\\PR111014.zip', list=TRUE)$Name, ignore.case=TRUE, value=TRUE); unzip(zipfile = 'D:\\My-Shares\\source-bhavcopy-zip\\PR111014.zip', exdir = 'D:\\My-Shares\\source-fno-zip', files=zipped_names);rm(zipped_names);}</v>
      </c>
      <c r="Q1322" t="str">
        <f t="shared" si="423"/>
        <v>if (file.exists('D:\\My-Shares\\source-fno-zip\\fo11102014.zip')) {files = unzip('D:\\My-Shares\\source-fno-zip\\fo11102014.zip', list=TRUE)$Name; unzip(zipfile = 'D:\\My-Shares\\source-fno-zip\\fo11102014.zip', exdir = 'D:\\My-Shares\\source-fno-csv', files=files[grepl('^fo[0-9]{8}\\.csv|^op[0-9]{8}\\.csv',files)]);rm(files);}</v>
      </c>
      <c r="R1322" t="str">
        <f t="shared" si="432"/>
        <v>if (file.exists('D:\\My-Shares\\source-fno-csv\\fo11102014.csv')) fo11102014 = data.table (read_csv_chunked('D:\\My-Shares\\source-fno-csv\\fo11102014.csv', DataFrameCallback$new(f), chunk_size = 5))</v>
      </c>
      <c r="S1322" t="str">
        <f t="shared" si="433"/>
        <v>if (file.exists('D:\\My-Shares\\source-fno-csv\\op11102014.csv')) op11102014 = data.table (read_csv_chunked('D:\\My-Shares\\source-fno-csv\\op11102014.csv', DataFrameCallback$new(f), chunk_size = 5))</v>
      </c>
      <c r="T1322" t="str">
        <f t="shared" si="434"/>
        <v>MA111014</v>
      </c>
      <c r="U1322" s="3" t="s">
        <v>24</v>
      </c>
      <c r="V1322" t="str">
        <f t="shared" si="435"/>
        <v>https://www1.nseindia.com/archives/equities/mkt/MA111014.csv</v>
      </c>
      <c r="W1322" t="str">
        <f t="shared" si="436"/>
        <v>MA111014 = fread('https://www1.nseindia.com/archives/equities/mkt/MA111014.csv', sep='!', header = FALSE);</v>
      </c>
      <c r="X1322" t="str">
        <f t="shared" si="437"/>
        <v>MA111014 = MA111014[ str_detect(toupper(V1), ',NIFTY') | str_detect(toupper(V1), ',INDEX,') | str_detect(toupper(V1), ',CNX') ];</v>
      </c>
      <c r="Y1322" t="str">
        <f t="shared" si="438"/>
        <v>MA111014 = MA111014[, c('temp', 'INDEX', 'PREVIOUS_CLOSE', 'OPEN', 'HIGH', 'LOW', 'CLOSE', 'GAIN_LOSS') := tstrsplit(V1, ',', fixed= TRUE),];</v>
      </c>
      <c r="Z1322" t="str">
        <f t="shared" si="439"/>
        <v>MA111014 = MA111014 [ GAIN_LOSS != 'GAIN/LOSS'];</v>
      </c>
      <c r="AA1322" t="str">
        <f t="shared" si="440"/>
        <v>if (curl_fetch_memory('https://www1.nseindia.com/archives/equities/mkt/MA111014.csv')$status_code == 200) {MA111014 = fread('https://www1.nseindia.com/archives/equities/mkt/MA111014.csv', sep='!', header = FALSE); MA111014 = MA111014[ str_detect(toupper(V1), ',NIFTY') | str_detect(toupper(V1), ',INDEX,') | str_detect(toupper(V1), ',CNX') ]; MA111014 = MA111014[, c('temp', 'INDEX', 'PREVIOUS_CLOSE', 'OPEN', 'HIGH', 'LOW', 'CLOSE', 'GAIN_LOSS') := tstrsplit(V1, ',', fixed= TRUE),]; MA111014 = MA111014 [ GAIN_LOSS != 'GAIN/LOSS'];}</v>
      </c>
    </row>
    <row r="1323" spans="1:27" hidden="1">
      <c r="A1323" s="1">
        <v>41924</v>
      </c>
      <c r="B1323" s="2">
        <f t="shared" si="424"/>
        <v>12</v>
      </c>
      <c r="C1323" s="2">
        <f t="shared" si="425"/>
        <v>10</v>
      </c>
      <c r="D1323">
        <f t="shared" si="426"/>
        <v>2014</v>
      </c>
      <c r="E1323" t="str">
        <f t="shared" si="427"/>
        <v>14</v>
      </c>
      <c r="F1323" t="str">
        <f t="shared" si="428"/>
        <v>PR121014.zip</v>
      </c>
      <c r="G1323" t="str">
        <f t="shared" si="429"/>
        <v>fo12102014.zip</v>
      </c>
      <c r="H1323" t="str">
        <f t="shared" si="430"/>
        <v>fo12102014</v>
      </c>
      <c r="I1323" t="str">
        <f t="shared" si="431"/>
        <v>op12102014</v>
      </c>
      <c r="J1323" s="3" t="s">
        <v>6</v>
      </c>
      <c r="K1323" t="s">
        <v>13</v>
      </c>
      <c r="L1323" t="s">
        <v>14</v>
      </c>
      <c r="M1323" t="s">
        <v>17</v>
      </c>
      <c r="N1323" t="str">
        <f t="shared" si="420"/>
        <v>if (curl_fetch_memory('https://www1.nseindia.com/archives/equities/bhavcopy/pr/PR121014.zip')$status_code == 200)</v>
      </c>
      <c r="O1323" t="str">
        <f t="shared" si="421"/>
        <v>if (curl_fetch_memory('https://www1.nseindia.com/archives/equities/bhavcopy/pr/PR121014.zip')$status_code == 200) download.file('https://www1.nseindia.com/archives/equities/bhavcopy/pr/PR121014.zip', 'D:\\My-Shares\\source-bhavcopy-zip\\PR121014.zip')</v>
      </c>
      <c r="P1323" t="str">
        <f t="shared" si="422"/>
        <v>if (file.exists('D:\\My-Shares\\source-bhavcopy-zip\\PR121014.zip')) {zipped_names = grep('\\.zip', unzip('D:\\My-Shares\\source-bhavcopy-zip\\PR121014.zip', list=TRUE)$Name, ignore.case=TRUE, value=TRUE); unzip(zipfile = 'D:\\My-Shares\\source-bhavcopy-zip\\PR121014.zip', exdir = 'D:\\My-Shares\\source-fno-zip', files=zipped_names);rm(zipped_names);}</v>
      </c>
      <c r="Q1323" t="str">
        <f t="shared" si="423"/>
        <v>if (file.exists('D:\\My-Shares\\source-fno-zip\\fo12102014.zip')) {files = unzip('D:\\My-Shares\\source-fno-zip\\fo12102014.zip', list=TRUE)$Name; unzip(zipfile = 'D:\\My-Shares\\source-fno-zip\\fo12102014.zip', exdir = 'D:\\My-Shares\\source-fno-csv', files=files[grepl('^fo[0-9]{8}\\.csv|^op[0-9]{8}\\.csv',files)]);rm(files);}</v>
      </c>
      <c r="R1323" t="str">
        <f t="shared" si="432"/>
        <v>if (file.exists('D:\\My-Shares\\source-fno-csv\\fo12102014.csv')) fo12102014 = data.table (read_csv_chunked('D:\\My-Shares\\source-fno-csv\\fo12102014.csv', DataFrameCallback$new(f), chunk_size = 5))</v>
      </c>
      <c r="S1323" t="str">
        <f t="shared" si="433"/>
        <v>if (file.exists('D:\\My-Shares\\source-fno-csv\\op12102014.csv')) op12102014 = data.table (read_csv_chunked('D:\\My-Shares\\source-fno-csv\\op12102014.csv', DataFrameCallback$new(f), chunk_size = 5))</v>
      </c>
      <c r="T1323" t="str">
        <f t="shared" si="434"/>
        <v>MA121014</v>
      </c>
      <c r="U1323" s="3" t="s">
        <v>24</v>
      </c>
      <c r="V1323" t="str">
        <f t="shared" si="435"/>
        <v>https://www1.nseindia.com/archives/equities/mkt/MA121014.csv</v>
      </c>
      <c r="W1323" t="str">
        <f t="shared" si="436"/>
        <v>MA121014 = fread('https://www1.nseindia.com/archives/equities/mkt/MA121014.csv', sep='!', header = FALSE);</v>
      </c>
      <c r="X1323" t="str">
        <f t="shared" si="437"/>
        <v>MA121014 = MA121014[ str_detect(toupper(V1), ',NIFTY') | str_detect(toupper(V1), ',INDEX,') | str_detect(toupper(V1), ',CNX') ];</v>
      </c>
      <c r="Y1323" t="str">
        <f t="shared" si="438"/>
        <v>MA121014 = MA121014[, c('temp', 'INDEX', 'PREVIOUS_CLOSE', 'OPEN', 'HIGH', 'LOW', 'CLOSE', 'GAIN_LOSS') := tstrsplit(V1, ',', fixed= TRUE),];</v>
      </c>
      <c r="Z1323" t="str">
        <f t="shared" si="439"/>
        <v>MA121014 = MA121014 [ GAIN_LOSS != 'GAIN/LOSS'];</v>
      </c>
      <c r="AA1323" t="str">
        <f t="shared" si="440"/>
        <v>if (curl_fetch_memory('https://www1.nseindia.com/archives/equities/mkt/MA121014.csv')$status_code == 200) {MA121014 = fread('https://www1.nseindia.com/archives/equities/mkt/MA121014.csv', sep='!', header = FALSE); MA121014 = MA121014[ str_detect(toupper(V1), ',NIFTY') | str_detect(toupper(V1), ',INDEX,') | str_detect(toupper(V1), ',CNX') ]; MA121014 = MA121014[, c('temp', 'INDEX', 'PREVIOUS_CLOSE', 'OPEN', 'HIGH', 'LOW', 'CLOSE', 'GAIN_LOSS') := tstrsplit(V1, ',', fixed= TRUE),]; MA121014 = MA121014 [ GAIN_LOSS != 'GAIN/LOSS'];}</v>
      </c>
    </row>
    <row r="1324" spans="1:27" hidden="1">
      <c r="A1324" s="1">
        <v>41925</v>
      </c>
      <c r="B1324" s="2">
        <f t="shared" si="424"/>
        <v>13</v>
      </c>
      <c r="C1324" s="2">
        <f t="shared" si="425"/>
        <v>10</v>
      </c>
      <c r="D1324">
        <f t="shared" si="426"/>
        <v>2014</v>
      </c>
      <c r="E1324" t="str">
        <f t="shared" si="427"/>
        <v>14</v>
      </c>
      <c r="F1324" t="str">
        <f t="shared" si="428"/>
        <v>PR131014.zip</v>
      </c>
      <c r="G1324" t="str">
        <f t="shared" si="429"/>
        <v>fo13102014.zip</v>
      </c>
      <c r="H1324" t="str">
        <f t="shared" si="430"/>
        <v>fo13102014</v>
      </c>
      <c r="I1324" t="str">
        <f t="shared" si="431"/>
        <v>op13102014</v>
      </c>
      <c r="J1324" s="3" t="s">
        <v>6</v>
      </c>
      <c r="K1324" t="s">
        <v>13</v>
      </c>
      <c r="L1324" t="s">
        <v>14</v>
      </c>
      <c r="M1324" t="s">
        <v>17</v>
      </c>
      <c r="N1324" t="str">
        <f t="shared" si="420"/>
        <v>if (curl_fetch_memory('https://www1.nseindia.com/archives/equities/bhavcopy/pr/PR131014.zip')$status_code == 200)</v>
      </c>
      <c r="O1324" t="str">
        <f t="shared" si="421"/>
        <v>if (curl_fetch_memory('https://www1.nseindia.com/archives/equities/bhavcopy/pr/PR131014.zip')$status_code == 200) download.file('https://www1.nseindia.com/archives/equities/bhavcopy/pr/PR131014.zip', 'D:\\My-Shares\\source-bhavcopy-zip\\PR131014.zip')</v>
      </c>
      <c r="P1324" t="str">
        <f t="shared" si="422"/>
        <v>if (file.exists('D:\\My-Shares\\source-bhavcopy-zip\\PR131014.zip')) {zipped_names = grep('\\.zip', unzip('D:\\My-Shares\\source-bhavcopy-zip\\PR131014.zip', list=TRUE)$Name, ignore.case=TRUE, value=TRUE); unzip(zipfile = 'D:\\My-Shares\\source-bhavcopy-zip\\PR131014.zip', exdir = 'D:\\My-Shares\\source-fno-zip', files=zipped_names);rm(zipped_names);}</v>
      </c>
      <c r="Q1324" t="str">
        <f t="shared" si="423"/>
        <v>if (file.exists('D:\\My-Shares\\source-fno-zip\\fo13102014.zip')) {files = unzip('D:\\My-Shares\\source-fno-zip\\fo13102014.zip', list=TRUE)$Name; unzip(zipfile = 'D:\\My-Shares\\source-fno-zip\\fo13102014.zip', exdir = 'D:\\My-Shares\\source-fno-csv', files=files[grepl('^fo[0-9]{8}\\.csv|^op[0-9]{8}\\.csv',files)]);rm(files);}</v>
      </c>
      <c r="R1324" t="str">
        <f t="shared" si="432"/>
        <v>if (file.exists('D:\\My-Shares\\source-fno-csv\\fo13102014.csv')) fo13102014 = data.table (read_csv_chunked('D:\\My-Shares\\source-fno-csv\\fo13102014.csv', DataFrameCallback$new(f), chunk_size = 5))</v>
      </c>
      <c r="S1324" t="str">
        <f t="shared" si="433"/>
        <v>if (file.exists('D:\\My-Shares\\source-fno-csv\\op13102014.csv')) op13102014 = data.table (read_csv_chunked('D:\\My-Shares\\source-fno-csv\\op13102014.csv', DataFrameCallback$new(f), chunk_size = 5))</v>
      </c>
      <c r="T1324" t="str">
        <f t="shared" si="434"/>
        <v>MA131014</v>
      </c>
      <c r="U1324" s="3" t="s">
        <v>24</v>
      </c>
      <c r="V1324" t="str">
        <f t="shared" si="435"/>
        <v>https://www1.nseindia.com/archives/equities/mkt/MA131014.csv</v>
      </c>
      <c r="W1324" t="str">
        <f t="shared" si="436"/>
        <v>MA131014 = fread('https://www1.nseindia.com/archives/equities/mkt/MA131014.csv', sep='!', header = FALSE);</v>
      </c>
      <c r="X1324" t="str">
        <f t="shared" si="437"/>
        <v>MA131014 = MA131014[ str_detect(toupper(V1), ',NIFTY') | str_detect(toupper(V1), ',INDEX,') | str_detect(toupper(V1), ',CNX') ];</v>
      </c>
      <c r="Y1324" t="str">
        <f t="shared" si="438"/>
        <v>MA131014 = MA131014[, c('temp', 'INDEX', 'PREVIOUS_CLOSE', 'OPEN', 'HIGH', 'LOW', 'CLOSE', 'GAIN_LOSS') := tstrsplit(V1, ',', fixed= TRUE),];</v>
      </c>
      <c r="Z1324" t="str">
        <f t="shared" si="439"/>
        <v>MA131014 = MA131014 [ GAIN_LOSS != 'GAIN/LOSS'];</v>
      </c>
      <c r="AA1324" t="str">
        <f t="shared" si="440"/>
        <v>if (curl_fetch_memory('https://www1.nseindia.com/archives/equities/mkt/MA131014.csv')$status_code == 200) {MA131014 = fread('https://www1.nseindia.com/archives/equities/mkt/MA131014.csv', sep='!', header = FALSE); MA131014 = MA131014[ str_detect(toupper(V1), ',NIFTY') | str_detect(toupper(V1), ',INDEX,') | str_detect(toupper(V1), ',CNX') ]; MA131014 = MA131014[, c('temp', 'INDEX', 'PREVIOUS_CLOSE', 'OPEN', 'HIGH', 'LOW', 'CLOSE', 'GAIN_LOSS') := tstrsplit(V1, ',', fixed= TRUE),]; MA131014 = MA131014 [ GAIN_LOSS != 'GAIN/LOSS'];}</v>
      </c>
    </row>
    <row r="1325" spans="1:27" hidden="1">
      <c r="A1325" s="1">
        <v>41926</v>
      </c>
      <c r="B1325" s="2">
        <f t="shared" si="424"/>
        <v>14</v>
      </c>
      <c r="C1325" s="2">
        <f t="shared" si="425"/>
        <v>10</v>
      </c>
      <c r="D1325">
        <f t="shared" si="426"/>
        <v>2014</v>
      </c>
      <c r="E1325" t="str">
        <f t="shared" si="427"/>
        <v>14</v>
      </c>
      <c r="F1325" t="str">
        <f t="shared" si="428"/>
        <v>PR141014.zip</v>
      </c>
      <c r="G1325" t="str">
        <f t="shared" si="429"/>
        <v>fo14102014.zip</v>
      </c>
      <c r="H1325" t="str">
        <f t="shared" si="430"/>
        <v>fo14102014</v>
      </c>
      <c r="I1325" t="str">
        <f t="shared" si="431"/>
        <v>op14102014</v>
      </c>
      <c r="J1325" s="3" t="s">
        <v>6</v>
      </c>
      <c r="K1325" t="s">
        <v>13</v>
      </c>
      <c r="L1325" t="s">
        <v>14</v>
      </c>
      <c r="M1325" t="s">
        <v>17</v>
      </c>
      <c r="N1325" t="str">
        <f t="shared" si="420"/>
        <v>if (curl_fetch_memory('https://www1.nseindia.com/archives/equities/bhavcopy/pr/PR141014.zip')$status_code == 200)</v>
      </c>
      <c r="O1325" t="str">
        <f t="shared" si="421"/>
        <v>if (curl_fetch_memory('https://www1.nseindia.com/archives/equities/bhavcopy/pr/PR141014.zip')$status_code == 200) download.file('https://www1.nseindia.com/archives/equities/bhavcopy/pr/PR141014.zip', 'D:\\My-Shares\\source-bhavcopy-zip\\PR141014.zip')</v>
      </c>
      <c r="P1325" t="str">
        <f t="shared" si="422"/>
        <v>if (file.exists('D:\\My-Shares\\source-bhavcopy-zip\\PR141014.zip')) {zipped_names = grep('\\.zip', unzip('D:\\My-Shares\\source-bhavcopy-zip\\PR141014.zip', list=TRUE)$Name, ignore.case=TRUE, value=TRUE); unzip(zipfile = 'D:\\My-Shares\\source-bhavcopy-zip\\PR141014.zip', exdir = 'D:\\My-Shares\\source-fno-zip', files=zipped_names);rm(zipped_names);}</v>
      </c>
      <c r="Q1325" t="str">
        <f t="shared" si="423"/>
        <v>if (file.exists('D:\\My-Shares\\source-fno-zip\\fo14102014.zip')) {files = unzip('D:\\My-Shares\\source-fno-zip\\fo14102014.zip', list=TRUE)$Name; unzip(zipfile = 'D:\\My-Shares\\source-fno-zip\\fo14102014.zip', exdir = 'D:\\My-Shares\\source-fno-csv', files=files[grepl('^fo[0-9]{8}\\.csv|^op[0-9]{8}\\.csv',files)]);rm(files);}</v>
      </c>
      <c r="R1325" t="str">
        <f t="shared" si="432"/>
        <v>if (file.exists('D:\\My-Shares\\source-fno-csv\\fo14102014.csv')) fo14102014 = data.table (read_csv_chunked('D:\\My-Shares\\source-fno-csv\\fo14102014.csv', DataFrameCallback$new(f), chunk_size = 5))</v>
      </c>
      <c r="S1325" t="str">
        <f t="shared" si="433"/>
        <v>if (file.exists('D:\\My-Shares\\source-fno-csv\\op14102014.csv')) op14102014 = data.table (read_csv_chunked('D:\\My-Shares\\source-fno-csv\\op14102014.csv', DataFrameCallback$new(f), chunk_size = 5))</v>
      </c>
      <c r="T1325" t="str">
        <f t="shared" si="434"/>
        <v>MA141014</v>
      </c>
      <c r="U1325" s="3" t="s">
        <v>24</v>
      </c>
      <c r="V1325" t="str">
        <f t="shared" si="435"/>
        <v>https://www1.nseindia.com/archives/equities/mkt/MA141014.csv</v>
      </c>
      <c r="W1325" t="str">
        <f t="shared" si="436"/>
        <v>MA141014 = fread('https://www1.nseindia.com/archives/equities/mkt/MA141014.csv', sep='!', header = FALSE);</v>
      </c>
      <c r="X1325" t="str">
        <f t="shared" si="437"/>
        <v>MA141014 = MA141014[ str_detect(toupper(V1), ',NIFTY') | str_detect(toupper(V1), ',INDEX,') | str_detect(toupper(V1), ',CNX') ];</v>
      </c>
      <c r="Y1325" t="str">
        <f t="shared" si="438"/>
        <v>MA141014 = MA141014[, c('temp', 'INDEX', 'PREVIOUS_CLOSE', 'OPEN', 'HIGH', 'LOW', 'CLOSE', 'GAIN_LOSS') := tstrsplit(V1, ',', fixed= TRUE),];</v>
      </c>
      <c r="Z1325" t="str">
        <f t="shared" si="439"/>
        <v>MA141014 = MA141014 [ GAIN_LOSS != 'GAIN/LOSS'];</v>
      </c>
      <c r="AA1325" t="str">
        <f t="shared" si="440"/>
        <v>if (curl_fetch_memory('https://www1.nseindia.com/archives/equities/mkt/MA141014.csv')$status_code == 200) {MA141014 = fread('https://www1.nseindia.com/archives/equities/mkt/MA141014.csv', sep='!', header = FALSE); MA141014 = MA141014[ str_detect(toupper(V1), ',NIFTY') | str_detect(toupper(V1), ',INDEX,') | str_detect(toupper(V1), ',CNX') ]; MA141014 = MA141014[, c('temp', 'INDEX', 'PREVIOUS_CLOSE', 'OPEN', 'HIGH', 'LOW', 'CLOSE', 'GAIN_LOSS') := tstrsplit(V1, ',', fixed= TRUE),]; MA141014 = MA141014 [ GAIN_LOSS != 'GAIN/LOSS'];}</v>
      </c>
    </row>
    <row r="1326" spans="1:27" hidden="1">
      <c r="A1326" s="1">
        <v>41927</v>
      </c>
      <c r="B1326" s="2">
        <f t="shared" si="424"/>
        <v>15</v>
      </c>
      <c r="C1326" s="2">
        <f t="shared" si="425"/>
        <v>10</v>
      </c>
      <c r="D1326">
        <f t="shared" si="426"/>
        <v>2014</v>
      </c>
      <c r="E1326" t="str">
        <f t="shared" si="427"/>
        <v>14</v>
      </c>
      <c r="F1326" t="str">
        <f t="shared" si="428"/>
        <v>PR151014.zip</v>
      </c>
      <c r="G1326" t="str">
        <f t="shared" si="429"/>
        <v>fo15102014.zip</v>
      </c>
      <c r="H1326" t="str">
        <f t="shared" si="430"/>
        <v>fo15102014</v>
      </c>
      <c r="I1326" t="str">
        <f t="shared" si="431"/>
        <v>op15102014</v>
      </c>
      <c r="J1326" s="3" t="s">
        <v>6</v>
      </c>
      <c r="K1326" t="s">
        <v>13</v>
      </c>
      <c r="L1326" t="s">
        <v>14</v>
      </c>
      <c r="M1326" t="s">
        <v>17</v>
      </c>
      <c r="N1326" t="str">
        <f t="shared" si="420"/>
        <v>if (curl_fetch_memory('https://www1.nseindia.com/archives/equities/bhavcopy/pr/PR151014.zip')$status_code == 200)</v>
      </c>
      <c r="O1326" t="str">
        <f t="shared" si="421"/>
        <v>if (curl_fetch_memory('https://www1.nseindia.com/archives/equities/bhavcopy/pr/PR151014.zip')$status_code == 200) download.file('https://www1.nseindia.com/archives/equities/bhavcopy/pr/PR151014.zip', 'D:\\My-Shares\\source-bhavcopy-zip\\PR151014.zip')</v>
      </c>
      <c r="P1326" t="str">
        <f t="shared" si="422"/>
        <v>if (file.exists('D:\\My-Shares\\source-bhavcopy-zip\\PR151014.zip')) {zipped_names = grep('\\.zip', unzip('D:\\My-Shares\\source-bhavcopy-zip\\PR151014.zip', list=TRUE)$Name, ignore.case=TRUE, value=TRUE); unzip(zipfile = 'D:\\My-Shares\\source-bhavcopy-zip\\PR151014.zip', exdir = 'D:\\My-Shares\\source-fno-zip', files=zipped_names);rm(zipped_names);}</v>
      </c>
      <c r="Q1326" t="str">
        <f t="shared" si="423"/>
        <v>if (file.exists('D:\\My-Shares\\source-fno-zip\\fo15102014.zip')) {files = unzip('D:\\My-Shares\\source-fno-zip\\fo15102014.zip', list=TRUE)$Name; unzip(zipfile = 'D:\\My-Shares\\source-fno-zip\\fo15102014.zip', exdir = 'D:\\My-Shares\\source-fno-csv', files=files[grepl('^fo[0-9]{8}\\.csv|^op[0-9]{8}\\.csv',files)]);rm(files);}</v>
      </c>
      <c r="R1326" t="str">
        <f t="shared" si="432"/>
        <v>if (file.exists('D:\\My-Shares\\source-fno-csv\\fo15102014.csv')) fo15102014 = data.table (read_csv_chunked('D:\\My-Shares\\source-fno-csv\\fo15102014.csv', DataFrameCallback$new(f), chunk_size = 5))</v>
      </c>
      <c r="S1326" t="str">
        <f t="shared" si="433"/>
        <v>if (file.exists('D:\\My-Shares\\source-fno-csv\\op15102014.csv')) op15102014 = data.table (read_csv_chunked('D:\\My-Shares\\source-fno-csv\\op15102014.csv', DataFrameCallback$new(f), chunk_size = 5))</v>
      </c>
      <c r="T1326" t="str">
        <f t="shared" si="434"/>
        <v>MA151014</v>
      </c>
      <c r="U1326" s="3" t="s">
        <v>24</v>
      </c>
      <c r="V1326" t="str">
        <f t="shared" si="435"/>
        <v>https://www1.nseindia.com/archives/equities/mkt/MA151014.csv</v>
      </c>
      <c r="W1326" t="str">
        <f t="shared" si="436"/>
        <v>MA151014 = fread('https://www1.nseindia.com/archives/equities/mkt/MA151014.csv', sep='!', header = FALSE);</v>
      </c>
      <c r="X1326" t="str">
        <f t="shared" si="437"/>
        <v>MA151014 = MA151014[ str_detect(toupper(V1), ',NIFTY') | str_detect(toupper(V1), ',INDEX,') | str_detect(toupper(V1), ',CNX') ];</v>
      </c>
      <c r="Y1326" t="str">
        <f t="shared" si="438"/>
        <v>MA151014 = MA151014[, c('temp', 'INDEX', 'PREVIOUS_CLOSE', 'OPEN', 'HIGH', 'LOW', 'CLOSE', 'GAIN_LOSS') := tstrsplit(V1, ',', fixed= TRUE),];</v>
      </c>
      <c r="Z1326" t="str">
        <f t="shared" si="439"/>
        <v>MA151014 = MA151014 [ GAIN_LOSS != 'GAIN/LOSS'];</v>
      </c>
      <c r="AA1326" t="str">
        <f t="shared" si="440"/>
        <v>if (curl_fetch_memory('https://www1.nseindia.com/archives/equities/mkt/MA151014.csv')$status_code == 200) {MA151014 = fread('https://www1.nseindia.com/archives/equities/mkt/MA151014.csv', sep='!', header = FALSE); MA151014 = MA151014[ str_detect(toupper(V1), ',NIFTY') | str_detect(toupper(V1), ',INDEX,') | str_detect(toupper(V1), ',CNX') ]; MA151014 = MA151014[, c('temp', 'INDEX', 'PREVIOUS_CLOSE', 'OPEN', 'HIGH', 'LOW', 'CLOSE', 'GAIN_LOSS') := tstrsplit(V1, ',', fixed= TRUE),]; MA151014 = MA151014 [ GAIN_LOSS != 'GAIN/LOSS'];}</v>
      </c>
    </row>
    <row r="1327" spans="1:27" hidden="1">
      <c r="A1327" s="1">
        <v>41928</v>
      </c>
      <c r="B1327" s="2">
        <f t="shared" si="424"/>
        <v>16</v>
      </c>
      <c r="C1327" s="2">
        <f t="shared" si="425"/>
        <v>10</v>
      </c>
      <c r="D1327">
        <f t="shared" si="426"/>
        <v>2014</v>
      </c>
      <c r="E1327" t="str">
        <f t="shared" si="427"/>
        <v>14</v>
      </c>
      <c r="F1327" t="str">
        <f t="shared" si="428"/>
        <v>PR161014.zip</v>
      </c>
      <c r="G1327" t="str">
        <f t="shared" si="429"/>
        <v>fo16102014.zip</v>
      </c>
      <c r="H1327" t="str">
        <f t="shared" si="430"/>
        <v>fo16102014</v>
      </c>
      <c r="I1327" t="str">
        <f t="shared" si="431"/>
        <v>op16102014</v>
      </c>
      <c r="J1327" s="3" t="s">
        <v>6</v>
      </c>
      <c r="K1327" t="s">
        <v>13</v>
      </c>
      <c r="L1327" t="s">
        <v>14</v>
      </c>
      <c r="M1327" t="s">
        <v>17</v>
      </c>
      <c r="N1327" t="str">
        <f t="shared" si="420"/>
        <v>if (curl_fetch_memory('https://www1.nseindia.com/archives/equities/bhavcopy/pr/PR161014.zip')$status_code == 200)</v>
      </c>
      <c r="O1327" t="str">
        <f t="shared" si="421"/>
        <v>if (curl_fetch_memory('https://www1.nseindia.com/archives/equities/bhavcopy/pr/PR161014.zip')$status_code == 200) download.file('https://www1.nseindia.com/archives/equities/bhavcopy/pr/PR161014.zip', 'D:\\My-Shares\\source-bhavcopy-zip\\PR161014.zip')</v>
      </c>
      <c r="P1327" t="str">
        <f t="shared" si="422"/>
        <v>if (file.exists('D:\\My-Shares\\source-bhavcopy-zip\\PR161014.zip')) {zipped_names = grep('\\.zip', unzip('D:\\My-Shares\\source-bhavcopy-zip\\PR161014.zip', list=TRUE)$Name, ignore.case=TRUE, value=TRUE); unzip(zipfile = 'D:\\My-Shares\\source-bhavcopy-zip\\PR161014.zip', exdir = 'D:\\My-Shares\\source-fno-zip', files=zipped_names);rm(zipped_names);}</v>
      </c>
      <c r="Q1327" t="str">
        <f t="shared" si="423"/>
        <v>if (file.exists('D:\\My-Shares\\source-fno-zip\\fo16102014.zip')) {files = unzip('D:\\My-Shares\\source-fno-zip\\fo16102014.zip', list=TRUE)$Name; unzip(zipfile = 'D:\\My-Shares\\source-fno-zip\\fo16102014.zip', exdir = 'D:\\My-Shares\\source-fno-csv', files=files[grepl('^fo[0-9]{8}\\.csv|^op[0-9]{8}\\.csv',files)]);rm(files);}</v>
      </c>
      <c r="R1327" t="str">
        <f t="shared" si="432"/>
        <v>if (file.exists('D:\\My-Shares\\source-fno-csv\\fo16102014.csv')) fo16102014 = data.table (read_csv_chunked('D:\\My-Shares\\source-fno-csv\\fo16102014.csv', DataFrameCallback$new(f), chunk_size = 5))</v>
      </c>
      <c r="S1327" t="str">
        <f t="shared" si="433"/>
        <v>if (file.exists('D:\\My-Shares\\source-fno-csv\\op16102014.csv')) op16102014 = data.table (read_csv_chunked('D:\\My-Shares\\source-fno-csv\\op16102014.csv', DataFrameCallback$new(f), chunk_size = 5))</v>
      </c>
      <c r="T1327" t="str">
        <f t="shared" si="434"/>
        <v>MA161014</v>
      </c>
      <c r="U1327" s="3" t="s">
        <v>24</v>
      </c>
      <c r="V1327" t="str">
        <f t="shared" si="435"/>
        <v>https://www1.nseindia.com/archives/equities/mkt/MA161014.csv</v>
      </c>
      <c r="W1327" t="str">
        <f t="shared" si="436"/>
        <v>MA161014 = fread('https://www1.nseindia.com/archives/equities/mkt/MA161014.csv', sep='!', header = FALSE);</v>
      </c>
      <c r="X1327" t="str">
        <f t="shared" si="437"/>
        <v>MA161014 = MA161014[ str_detect(toupper(V1), ',NIFTY') | str_detect(toupper(V1), ',INDEX,') | str_detect(toupper(V1), ',CNX') ];</v>
      </c>
      <c r="Y1327" t="str">
        <f t="shared" si="438"/>
        <v>MA161014 = MA161014[, c('temp', 'INDEX', 'PREVIOUS_CLOSE', 'OPEN', 'HIGH', 'LOW', 'CLOSE', 'GAIN_LOSS') := tstrsplit(V1, ',', fixed= TRUE),];</v>
      </c>
      <c r="Z1327" t="str">
        <f t="shared" si="439"/>
        <v>MA161014 = MA161014 [ GAIN_LOSS != 'GAIN/LOSS'];</v>
      </c>
      <c r="AA1327" t="str">
        <f t="shared" si="440"/>
        <v>if (curl_fetch_memory('https://www1.nseindia.com/archives/equities/mkt/MA161014.csv')$status_code == 200) {MA161014 = fread('https://www1.nseindia.com/archives/equities/mkt/MA161014.csv', sep='!', header = FALSE); MA161014 = MA161014[ str_detect(toupper(V1), ',NIFTY') | str_detect(toupper(V1), ',INDEX,') | str_detect(toupper(V1), ',CNX') ]; MA161014 = MA161014[, c('temp', 'INDEX', 'PREVIOUS_CLOSE', 'OPEN', 'HIGH', 'LOW', 'CLOSE', 'GAIN_LOSS') := tstrsplit(V1, ',', fixed= TRUE),]; MA161014 = MA161014 [ GAIN_LOSS != 'GAIN/LOSS'];}</v>
      </c>
    </row>
    <row r="1328" spans="1:27" hidden="1">
      <c r="A1328" s="1">
        <v>41929</v>
      </c>
      <c r="B1328" s="2">
        <f t="shared" si="424"/>
        <v>17</v>
      </c>
      <c r="C1328" s="2">
        <f t="shared" si="425"/>
        <v>10</v>
      </c>
      <c r="D1328">
        <f t="shared" si="426"/>
        <v>2014</v>
      </c>
      <c r="E1328" t="str">
        <f t="shared" si="427"/>
        <v>14</v>
      </c>
      <c r="F1328" t="str">
        <f t="shared" si="428"/>
        <v>PR171014.zip</v>
      </c>
      <c r="G1328" t="str">
        <f t="shared" si="429"/>
        <v>fo17102014.zip</v>
      </c>
      <c r="H1328" t="str">
        <f t="shared" si="430"/>
        <v>fo17102014</v>
      </c>
      <c r="I1328" t="str">
        <f t="shared" si="431"/>
        <v>op17102014</v>
      </c>
      <c r="J1328" s="3" t="s">
        <v>6</v>
      </c>
      <c r="K1328" t="s">
        <v>13</v>
      </c>
      <c r="L1328" t="s">
        <v>14</v>
      </c>
      <c r="M1328" t="s">
        <v>17</v>
      </c>
      <c r="N1328" t="str">
        <f t="shared" si="420"/>
        <v>if (curl_fetch_memory('https://www1.nseindia.com/archives/equities/bhavcopy/pr/PR171014.zip')$status_code == 200)</v>
      </c>
      <c r="O1328" t="str">
        <f t="shared" si="421"/>
        <v>if (curl_fetch_memory('https://www1.nseindia.com/archives/equities/bhavcopy/pr/PR171014.zip')$status_code == 200) download.file('https://www1.nseindia.com/archives/equities/bhavcopy/pr/PR171014.zip', 'D:\\My-Shares\\source-bhavcopy-zip\\PR171014.zip')</v>
      </c>
      <c r="P1328" t="str">
        <f t="shared" si="422"/>
        <v>if (file.exists('D:\\My-Shares\\source-bhavcopy-zip\\PR171014.zip')) {zipped_names = grep('\\.zip', unzip('D:\\My-Shares\\source-bhavcopy-zip\\PR171014.zip', list=TRUE)$Name, ignore.case=TRUE, value=TRUE); unzip(zipfile = 'D:\\My-Shares\\source-bhavcopy-zip\\PR171014.zip', exdir = 'D:\\My-Shares\\source-fno-zip', files=zipped_names);rm(zipped_names);}</v>
      </c>
      <c r="Q1328" t="str">
        <f t="shared" si="423"/>
        <v>if (file.exists('D:\\My-Shares\\source-fno-zip\\fo17102014.zip')) {files = unzip('D:\\My-Shares\\source-fno-zip\\fo17102014.zip', list=TRUE)$Name; unzip(zipfile = 'D:\\My-Shares\\source-fno-zip\\fo17102014.zip', exdir = 'D:\\My-Shares\\source-fno-csv', files=files[grepl('^fo[0-9]{8}\\.csv|^op[0-9]{8}\\.csv',files)]);rm(files);}</v>
      </c>
      <c r="R1328" t="str">
        <f t="shared" si="432"/>
        <v>if (file.exists('D:\\My-Shares\\source-fno-csv\\fo17102014.csv')) fo17102014 = data.table (read_csv_chunked('D:\\My-Shares\\source-fno-csv\\fo17102014.csv', DataFrameCallback$new(f), chunk_size = 5))</v>
      </c>
      <c r="S1328" t="str">
        <f t="shared" si="433"/>
        <v>if (file.exists('D:\\My-Shares\\source-fno-csv\\op17102014.csv')) op17102014 = data.table (read_csv_chunked('D:\\My-Shares\\source-fno-csv\\op17102014.csv', DataFrameCallback$new(f), chunk_size = 5))</v>
      </c>
      <c r="T1328" t="str">
        <f t="shared" si="434"/>
        <v>MA171014</v>
      </c>
      <c r="U1328" s="3" t="s">
        <v>24</v>
      </c>
      <c r="V1328" t="str">
        <f t="shared" si="435"/>
        <v>https://www1.nseindia.com/archives/equities/mkt/MA171014.csv</v>
      </c>
      <c r="W1328" t="str">
        <f t="shared" si="436"/>
        <v>MA171014 = fread('https://www1.nseindia.com/archives/equities/mkt/MA171014.csv', sep='!', header = FALSE);</v>
      </c>
      <c r="X1328" t="str">
        <f t="shared" si="437"/>
        <v>MA171014 = MA171014[ str_detect(toupper(V1), ',NIFTY') | str_detect(toupper(V1), ',INDEX,') | str_detect(toupper(V1), ',CNX') ];</v>
      </c>
      <c r="Y1328" t="str">
        <f t="shared" si="438"/>
        <v>MA171014 = MA171014[, c('temp', 'INDEX', 'PREVIOUS_CLOSE', 'OPEN', 'HIGH', 'LOW', 'CLOSE', 'GAIN_LOSS') := tstrsplit(V1, ',', fixed= TRUE),];</v>
      </c>
      <c r="Z1328" t="str">
        <f t="shared" si="439"/>
        <v>MA171014 = MA171014 [ GAIN_LOSS != 'GAIN/LOSS'];</v>
      </c>
      <c r="AA1328" t="str">
        <f t="shared" si="440"/>
        <v>if (curl_fetch_memory('https://www1.nseindia.com/archives/equities/mkt/MA171014.csv')$status_code == 200) {MA171014 = fread('https://www1.nseindia.com/archives/equities/mkt/MA171014.csv', sep='!', header = FALSE); MA171014 = MA171014[ str_detect(toupper(V1), ',NIFTY') | str_detect(toupper(V1), ',INDEX,') | str_detect(toupper(V1), ',CNX') ]; MA171014 = MA171014[, c('temp', 'INDEX', 'PREVIOUS_CLOSE', 'OPEN', 'HIGH', 'LOW', 'CLOSE', 'GAIN_LOSS') := tstrsplit(V1, ',', fixed= TRUE),]; MA171014 = MA171014 [ GAIN_LOSS != 'GAIN/LOSS'];}</v>
      </c>
    </row>
    <row r="1329" spans="1:27" hidden="1">
      <c r="A1329" s="1">
        <v>41930</v>
      </c>
      <c r="B1329" s="2">
        <f t="shared" si="424"/>
        <v>18</v>
      </c>
      <c r="C1329" s="2">
        <f t="shared" si="425"/>
        <v>10</v>
      </c>
      <c r="D1329">
        <f t="shared" si="426"/>
        <v>2014</v>
      </c>
      <c r="E1329" t="str">
        <f t="shared" si="427"/>
        <v>14</v>
      </c>
      <c r="F1329" t="str">
        <f t="shared" si="428"/>
        <v>PR181014.zip</v>
      </c>
      <c r="G1329" t="str">
        <f t="shared" si="429"/>
        <v>fo18102014.zip</v>
      </c>
      <c r="H1329" t="str">
        <f t="shared" si="430"/>
        <v>fo18102014</v>
      </c>
      <c r="I1329" t="str">
        <f t="shared" si="431"/>
        <v>op18102014</v>
      </c>
      <c r="J1329" s="3" t="s">
        <v>6</v>
      </c>
      <c r="K1329" t="s">
        <v>13</v>
      </c>
      <c r="L1329" t="s">
        <v>14</v>
      </c>
      <c r="M1329" t="s">
        <v>17</v>
      </c>
      <c r="N1329" t="str">
        <f t="shared" si="420"/>
        <v>if (curl_fetch_memory('https://www1.nseindia.com/archives/equities/bhavcopy/pr/PR181014.zip')$status_code == 200)</v>
      </c>
      <c r="O1329" t="str">
        <f t="shared" si="421"/>
        <v>if (curl_fetch_memory('https://www1.nseindia.com/archives/equities/bhavcopy/pr/PR181014.zip')$status_code == 200) download.file('https://www1.nseindia.com/archives/equities/bhavcopy/pr/PR181014.zip', 'D:\\My-Shares\\source-bhavcopy-zip\\PR181014.zip')</v>
      </c>
      <c r="P1329" t="str">
        <f t="shared" si="422"/>
        <v>if (file.exists('D:\\My-Shares\\source-bhavcopy-zip\\PR181014.zip')) {zipped_names = grep('\\.zip', unzip('D:\\My-Shares\\source-bhavcopy-zip\\PR181014.zip', list=TRUE)$Name, ignore.case=TRUE, value=TRUE); unzip(zipfile = 'D:\\My-Shares\\source-bhavcopy-zip\\PR181014.zip', exdir = 'D:\\My-Shares\\source-fno-zip', files=zipped_names);rm(zipped_names);}</v>
      </c>
      <c r="Q1329" t="str">
        <f t="shared" si="423"/>
        <v>if (file.exists('D:\\My-Shares\\source-fno-zip\\fo18102014.zip')) {files = unzip('D:\\My-Shares\\source-fno-zip\\fo18102014.zip', list=TRUE)$Name; unzip(zipfile = 'D:\\My-Shares\\source-fno-zip\\fo18102014.zip', exdir = 'D:\\My-Shares\\source-fno-csv', files=files[grepl('^fo[0-9]{8}\\.csv|^op[0-9]{8}\\.csv',files)]);rm(files);}</v>
      </c>
      <c r="R1329" t="str">
        <f t="shared" si="432"/>
        <v>if (file.exists('D:\\My-Shares\\source-fno-csv\\fo18102014.csv')) fo18102014 = data.table (read_csv_chunked('D:\\My-Shares\\source-fno-csv\\fo18102014.csv', DataFrameCallback$new(f), chunk_size = 5))</v>
      </c>
      <c r="S1329" t="str">
        <f t="shared" si="433"/>
        <v>if (file.exists('D:\\My-Shares\\source-fno-csv\\op18102014.csv')) op18102014 = data.table (read_csv_chunked('D:\\My-Shares\\source-fno-csv\\op18102014.csv', DataFrameCallback$new(f), chunk_size = 5))</v>
      </c>
      <c r="T1329" t="str">
        <f t="shared" si="434"/>
        <v>MA181014</v>
      </c>
      <c r="U1329" s="3" t="s">
        <v>24</v>
      </c>
      <c r="V1329" t="str">
        <f t="shared" si="435"/>
        <v>https://www1.nseindia.com/archives/equities/mkt/MA181014.csv</v>
      </c>
      <c r="W1329" t="str">
        <f t="shared" si="436"/>
        <v>MA181014 = fread('https://www1.nseindia.com/archives/equities/mkt/MA181014.csv', sep='!', header = FALSE);</v>
      </c>
      <c r="X1329" t="str">
        <f t="shared" si="437"/>
        <v>MA181014 = MA181014[ str_detect(toupper(V1), ',NIFTY') | str_detect(toupper(V1), ',INDEX,') | str_detect(toupper(V1), ',CNX') ];</v>
      </c>
      <c r="Y1329" t="str">
        <f t="shared" si="438"/>
        <v>MA181014 = MA181014[, c('temp', 'INDEX', 'PREVIOUS_CLOSE', 'OPEN', 'HIGH', 'LOW', 'CLOSE', 'GAIN_LOSS') := tstrsplit(V1, ',', fixed= TRUE),];</v>
      </c>
      <c r="Z1329" t="str">
        <f t="shared" si="439"/>
        <v>MA181014 = MA181014 [ GAIN_LOSS != 'GAIN/LOSS'];</v>
      </c>
      <c r="AA1329" t="str">
        <f t="shared" si="440"/>
        <v>if (curl_fetch_memory('https://www1.nseindia.com/archives/equities/mkt/MA181014.csv')$status_code == 200) {MA181014 = fread('https://www1.nseindia.com/archives/equities/mkt/MA181014.csv', sep='!', header = FALSE); MA181014 = MA181014[ str_detect(toupper(V1), ',NIFTY') | str_detect(toupper(V1), ',INDEX,') | str_detect(toupper(V1), ',CNX') ]; MA181014 = MA181014[, c('temp', 'INDEX', 'PREVIOUS_CLOSE', 'OPEN', 'HIGH', 'LOW', 'CLOSE', 'GAIN_LOSS') := tstrsplit(V1, ',', fixed= TRUE),]; MA181014 = MA181014 [ GAIN_LOSS != 'GAIN/LOSS'];}</v>
      </c>
    </row>
    <row r="1330" spans="1:27" hidden="1">
      <c r="A1330" s="1">
        <v>41931</v>
      </c>
      <c r="B1330" s="2">
        <f t="shared" si="424"/>
        <v>19</v>
      </c>
      <c r="C1330" s="2">
        <f t="shared" si="425"/>
        <v>10</v>
      </c>
      <c r="D1330">
        <f t="shared" si="426"/>
        <v>2014</v>
      </c>
      <c r="E1330" t="str">
        <f t="shared" si="427"/>
        <v>14</v>
      </c>
      <c r="F1330" t="str">
        <f t="shared" si="428"/>
        <v>PR191014.zip</v>
      </c>
      <c r="G1330" t="str">
        <f t="shared" si="429"/>
        <v>fo19102014.zip</v>
      </c>
      <c r="H1330" t="str">
        <f t="shared" si="430"/>
        <v>fo19102014</v>
      </c>
      <c r="I1330" t="str">
        <f t="shared" si="431"/>
        <v>op19102014</v>
      </c>
      <c r="J1330" s="3" t="s">
        <v>6</v>
      </c>
      <c r="K1330" t="s">
        <v>13</v>
      </c>
      <c r="L1330" t="s">
        <v>14</v>
      </c>
      <c r="M1330" t="s">
        <v>17</v>
      </c>
      <c r="N1330" t="str">
        <f t="shared" si="420"/>
        <v>if (curl_fetch_memory('https://www1.nseindia.com/archives/equities/bhavcopy/pr/PR191014.zip')$status_code == 200)</v>
      </c>
      <c r="O1330" t="str">
        <f t="shared" si="421"/>
        <v>if (curl_fetch_memory('https://www1.nseindia.com/archives/equities/bhavcopy/pr/PR191014.zip')$status_code == 200) download.file('https://www1.nseindia.com/archives/equities/bhavcopy/pr/PR191014.zip', 'D:\\My-Shares\\source-bhavcopy-zip\\PR191014.zip')</v>
      </c>
      <c r="P1330" t="str">
        <f t="shared" si="422"/>
        <v>if (file.exists('D:\\My-Shares\\source-bhavcopy-zip\\PR191014.zip')) {zipped_names = grep('\\.zip', unzip('D:\\My-Shares\\source-bhavcopy-zip\\PR191014.zip', list=TRUE)$Name, ignore.case=TRUE, value=TRUE); unzip(zipfile = 'D:\\My-Shares\\source-bhavcopy-zip\\PR191014.zip', exdir = 'D:\\My-Shares\\source-fno-zip', files=zipped_names);rm(zipped_names);}</v>
      </c>
      <c r="Q1330" t="str">
        <f t="shared" si="423"/>
        <v>if (file.exists('D:\\My-Shares\\source-fno-zip\\fo19102014.zip')) {files = unzip('D:\\My-Shares\\source-fno-zip\\fo19102014.zip', list=TRUE)$Name; unzip(zipfile = 'D:\\My-Shares\\source-fno-zip\\fo19102014.zip', exdir = 'D:\\My-Shares\\source-fno-csv', files=files[grepl('^fo[0-9]{8}\\.csv|^op[0-9]{8}\\.csv',files)]);rm(files);}</v>
      </c>
      <c r="R1330" t="str">
        <f t="shared" si="432"/>
        <v>if (file.exists('D:\\My-Shares\\source-fno-csv\\fo19102014.csv')) fo19102014 = data.table (read_csv_chunked('D:\\My-Shares\\source-fno-csv\\fo19102014.csv', DataFrameCallback$new(f), chunk_size = 5))</v>
      </c>
      <c r="S1330" t="str">
        <f t="shared" si="433"/>
        <v>if (file.exists('D:\\My-Shares\\source-fno-csv\\op19102014.csv')) op19102014 = data.table (read_csv_chunked('D:\\My-Shares\\source-fno-csv\\op19102014.csv', DataFrameCallback$new(f), chunk_size = 5))</v>
      </c>
      <c r="T1330" t="str">
        <f t="shared" si="434"/>
        <v>MA191014</v>
      </c>
      <c r="U1330" s="3" t="s">
        <v>24</v>
      </c>
      <c r="V1330" t="str">
        <f t="shared" si="435"/>
        <v>https://www1.nseindia.com/archives/equities/mkt/MA191014.csv</v>
      </c>
      <c r="W1330" t="str">
        <f t="shared" si="436"/>
        <v>MA191014 = fread('https://www1.nseindia.com/archives/equities/mkt/MA191014.csv', sep='!', header = FALSE);</v>
      </c>
      <c r="X1330" t="str">
        <f t="shared" si="437"/>
        <v>MA191014 = MA191014[ str_detect(toupper(V1), ',NIFTY') | str_detect(toupper(V1), ',INDEX,') | str_detect(toupper(V1), ',CNX') ];</v>
      </c>
      <c r="Y1330" t="str">
        <f t="shared" si="438"/>
        <v>MA191014 = MA191014[, c('temp', 'INDEX', 'PREVIOUS_CLOSE', 'OPEN', 'HIGH', 'LOW', 'CLOSE', 'GAIN_LOSS') := tstrsplit(V1, ',', fixed= TRUE),];</v>
      </c>
      <c r="Z1330" t="str">
        <f t="shared" si="439"/>
        <v>MA191014 = MA191014 [ GAIN_LOSS != 'GAIN/LOSS'];</v>
      </c>
      <c r="AA1330" t="str">
        <f t="shared" si="440"/>
        <v>if (curl_fetch_memory('https://www1.nseindia.com/archives/equities/mkt/MA191014.csv')$status_code == 200) {MA191014 = fread('https://www1.nseindia.com/archives/equities/mkt/MA191014.csv', sep='!', header = FALSE); MA191014 = MA191014[ str_detect(toupper(V1), ',NIFTY') | str_detect(toupper(V1), ',INDEX,') | str_detect(toupper(V1), ',CNX') ]; MA191014 = MA191014[, c('temp', 'INDEX', 'PREVIOUS_CLOSE', 'OPEN', 'HIGH', 'LOW', 'CLOSE', 'GAIN_LOSS') := tstrsplit(V1, ',', fixed= TRUE),]; MA191014 = MA191014 [ GAIN_LOSS != 'GAIN/LOSS'];}</v>
      </c>
    </row>
    <row r="1331" spans="1:27" hidden="1">
      <c r="A1331" s="1">
        <v>41932</v>
      </c>
      <c r="B1331" s="2">
        <f t="shared" si="424"/>
        <v>20</v>
      </c>
      <c r="C1331" s="2">
        <f t="shared" si="425"/>
        <v>10</v>
      </c>
      <c r="D1331">
        <f t="shared" si="426"/>
        <v>2014</v>
      </c>
      <c r="E1331" t="str">
        <f t="shared" si="427"/>
        <v>14</v>
      </c>
      <c r="F1331" t="str">
        <f t="shared" si="428"/>
        <v>PR201014.zip</v>
      </c>
      <c r="G1331" t="str">
        <f t="shared" si="429"/>
        <v>fo20102014.zip</v>
      </c>
      <c r="H1331" t="str">
        <f t="shared" si="430"/>
        <v>fo20102014</v>
      </c>
      <c r="I1331" t="str">
        <f t="shared" si="431"/>
        <v>op20102014</v>
      </c>
      <c r="J1331" s="3" t="s">
        <v>6</v>
      </c>
      <c r="K1331" t="s">
        <v>13</v>
      </c>
      <c r="L1331" t="s">
        <v>14</v>
      </c>
      <c r="M1331" t="s">
        <v>17</v>
      </c>
      <c r="N1331" t="str">
        <f t="shared" si="420"/>
        <v>if (curl_fetch_memory('https://www1.nseindia.com/archives/equities/bhavcopy/pr/PR201014.zip')$status_code == 200)</v>
      </c>
      <c r="O1331" t="str">
        <f t="shared" si="421"/>
        <v>if (curl_fetch_memory('https://www1.nseindia.com/archives/equities/bhavcopy/pr/PR201014.zip')$status_code == 200) download.file('https://www1.nseindia.com/archives/equities/bhavcopy/pr/PR201014.zip', 'D:\\My-Shares\\source-bhavcopy-zip\\PR201014.zip')</v>
      </c>
      <c r="P1331" t="str">
        <f t="shared" si="422"/>
        <v>if (file.exists('D:\\My-Shares\\source-bhavcopy-zip\\PR201014.zip')) {zipped_names = grep('\\.zip', unzip('D:\\My-Shares\\source-bhavcopy-zip\\PR201014.zip', list=TRUE)$Name, ignore.case=TRUE, value=TRUE); unzip(zipfile = 'D:\\My-Shares\\source-bhavcopy-zip\\PR201014.zip', exdir = 'D:\\My-Shares\\source-fno-zip', files=zipped_names);rm(zipped_names);}</v>
      </c>
      <c r="Q1331" t="str">
        <f t="shared" si="423"/>
        <v>if (file.exists('D:\\My-Shares\\source-fno-zip\\fo20102014.zip')) {files = unzip('D:\\My-Shares\\source-fno-zip\\fo20102014.zip', list=TRUE)$Name; unzip(zipfile = 'D:\\My-Shares\\source-fno-zip\\fo20102014.zip', exdir = 'D:\\My-Shares\\source-fno-csv', files=files[grepl('^fo[0-9]{8}\\.csv|^op[0-9]{8}\\.csv',files)]);rm(files);}</v>
      </c>
      <c r="R1331" t="str">
        <f t="shared" si="432"/>
        <v>if (file.exists('D:\\My-Shares\\source-fno-csv\\fo20102014.csv')) fo20102014 = data.table (read_csv_chunked('D:\\My-Shares\\source-fno-csv\\fo20102014.csv', DataFrameCallback$new(f), chunk_size = 5))</v>
      </c>
      <c r="S1331" t="str">
        <f t="shared" si="433"/>
        <v>if (file.exists('D:\\My-Shares\\source-fno-csv\\op20102014.csv')) op20102014 = data.table (read_csv_chunked('D:\\My-Shares\\source-fno-csv\\op20102014.csv', DataFrameCallback$new(f), chunk_size = 5))</v>
      </c>
      <c r="T1331" t="str">
        <f t="shared" si="434"/>
        <v>MA201014</v>
      </c>
      <c r="U1331" s="3" t="s">
        <v>24</v>
      </c>
      <c r="V1331" t="str">
        <f t="shared" si="435"/>
        <v>https://www1.nseindia.com/archives/equities/mkt/MA201014.csv</v>
      </c>
      <c r="W1331" t="str">
        <f t="shared" si="436"/>
        <v>MA201014 = fread('https://www1.nseindia.com/archives/equities/mkt/MA201014.csv', sep='!', header = FALSE);</v>
      </c>
      <c r="X1331" t="str">
        <f t="shared" si="437"/>
        <v>MA201014 = MA201014[ str_detect(toupper(V1), ',NIFTY') | str_detect(toupper(V1), ',INDEX,') | str_detect(toupper(V1), ',CNX') ];</v>
      </c>
      <c r="Y1331" t="str">
        <f t="shared" si="438"/>
        <v>MA201014 = MA201014[, c('temp', 'INDEX', 'PREVIOUS_CLOSE', 'OPEN', 'HIGH', 'LOW', 'CLOSE', 'GAIN_LOSS') := tstrsplit(V1, ',', fixed= TRUE),];</v>
      </c>
      <c r="Z1331" t="str">
        <f t="shared" si="439"/>
        <v>MA201014 = MA201014 [ GAIN_LOSS != 'GAIN/LOSS'];</v>
      </c>
      <c r="AA1331" t="str">
        <f t="shared" si="440"/>
        <v>if (curl_fetch_memory('https://www1.nseindia.com/archives/equities/mkt/MA201014.csv')$status_code == 200) {MA201014 = fread('https://www1.nseindia.com/archives/equities/mkt/MA201014.csv', sep='!', header = FALSE); MA201014 = MA201014[ str_detect(toupper(V1), ',NIFTY') | str_detect(toupper(V1), ',INDEX,') | str_detect(toupper(V1), ',CNX') ]; MA201014 = MA201014[, c('temp', 'INDEX', 'PREVIOUS_CLOSE', 'OPEN', 'HIGH', 'LOW', 'CLOSE', 'GAIN_LOSS') := tstrsplit(V1, ',', fixed= TRUE),]; MA201014 = MA201014 [ GAIN_LOSS != 'GAIN/LOSS'];}</v>
      </c>
    </row>
    <row r="1332" spans="1:27" hidden="1">
      <c r="A1332" s="1">
        <v>41933</v>
      </c>
      <c r="B1332" s="2">
        <f t="shared" si="424"/>
        <v>21</v>
      </c>
      <c r="C1332" s="2">
        <f t="shared" si="425"/>
        <v>10</v>
      </c>
      <c r="D1332">
        <f t="shared" si="426"/>
        <v>2014</v>
      </c>
      <c r="E1332" t="str">
        <f t="shared" si="427"/>
        <v>14</v>
      </c>
      <c r="F1332" t="str">
        <f t="shared" si="428"/>
        <v>PR211014.zip</v>
      </c>
      <c r="G1332" t="str">
        <f t="shared" si="429"/>
        <v>fo21102014.zip</v>
      </c>
      <c r="H1332" t="str">
        <f t="shared" si="430"/>
        <v>fo21102014</v>
      </c>
      <c r="I1332" t="str">
        <f t="shared" si="431"/>
        <v>op21102014</v>
      </c>
      <c r="J1332" s="3" t="s">
        <v>6</v>
      </c>
      <c r="K1332" t="s">
        <v>13</v>
      </c>
      <c r="L1332" t="s">
        <v>14</v>
      </c>
      <c r="M1332" t="s">
        <v>17</v>
      </c>
      <c r="N1332" t="str">
        <f t="shared" si="420"/>
        <v>if (curl_fetch_memory('https://www1.nseindia.com/archives/equities/bhavcopy/pr/PR211014.zip')$status_code == 200)</v>
      </c>
      <c r="O1332" t="str">
        <f t="shared" si="421"/>
        <v>if (curl_fetch_memory('https://www1.nseindia.com/archives/equities/bhavcopy/pr/PR211014.zip')$status_code == 200) download.file('https://www1.nseindia.com/archives/equities/bhavcopy/pr/PR211014.zip', 'D:\\My-Shares\\source-bhavcopy-zip\\PR211014.zip')</v>
      </c>
      <c r="P1332" t="str">
        <f t="shared" si="422"/>
        <v>if (file.exists('D:\\My-Shares\\source-bhavcopy-zip\\PR211014.zip')) {zipped_names = grep('\\.zip', unzip('D:\\My-Shares\\source-bhavcopy-zip\\PR211014.zip', list=TRUE)$Name, ignore.case=TRUE, value=TRUE); unzip(zipfile = 'D:\\My-Shares\\source-bhavcopy-zip\\PR211014.zip', exdir = 'D:\\My-Shares\\source-fno-zip', files=zipped_names);rm(zipped_names);}</v>
      </c>
      <c r="Q1332" t="str">
        <f t="shared" si="423"/>
        <v>if (file.exists('D:\\My-Shares\\source-fno-zip\\fo21102014.zip')) {files = unzip('D:\\My-Shares\\source-fno-zip\\fo21102014.zip', list=TRUE)$Name; unzip(zipfile = 'D:\\My-Shares\\source-fno-zip\\fo21102014.zip', exdir = 'D:\\My-Shares\\source-fno-csv', files=files[grepl('^fo[0-9]{8}\\.csv|^op[0-9]{8}\\.csv',files)]);rm(files);}</v>
      </c>
      <c r="R1332" t="str">
        <f t="shared" si="432"/>
        <v>if (file.exists('D:\\My-Shares\\source-fno-csv\\fo21102014.csv')) fo21102014 = data.table (read_csv_chunked('D:\\My-Shares\\source-fno-csv\\fo21102014.csv', DataFrameCallback$new(f), chunk_size = 5))</v>
      </c>
      <c r="S1332" t="str">
        <f t="shared" si="433"/>
        <v>if (file.exists('D:\\My-Shares\\source-fno-csv\\op21102014.csv')) op21102014 = data.table (read_csv_chunked('D:\\My-Shares\\source-fno-csv\\op21102014.csv', DataFrameCallback$new(f), chunk_size = 5))</v>
      </c>
      <c r="T1332" t="str">
        <f t="shared" si="434"/>
        <v>MA211014</v>
      </c>
      <c r="U1332" s="3" t="s">
        <v>24</v>
      </c>
      <c r="V1332" t="str">
        <f t="shared" si="435"/>
        <v>https://www1.nseindia.com/archives/equities/mkt/MA211014.csv</v>
      </c>
      <c r="W1332" t="str">
        <f t="shared" si="436"/>
        <v>MA211014 = fread('https://www1.nseindia.com/archives/equities/mkt/MA211014.csv', sep='!', header = FALSE);</v>
      </c>
      <c r="X1332" t="str">
        <f t="shared" si="437"/>
        <v>MA211014 = MA211014[ str_detect(toupper(V1), ',NIFTY') | str_detect(toupper(V1), ',INDEX,') | str_detect(toupper(V1), ',CNX') ];</v>
      </c>
      <c r="Y1332" t="str">
        <f t="shared" si="438"/>
        <v>MA211014 = MA211014[, c('temp', 'INDEX', 'PREVIOUS_CLOSE', 'OPEN', 'HIGH', 'LOW', 'CLOSE', 'GAIN_LOSS') := tstrsplit(V1, ',', fixed= TRUE),];</v>
      </c>
      <c r="Z1332" t="str">
        <f t="shared" si="439"/>
        <v>MA211014 = MA211014 [ GAIN_LOSS != 'GAIN/LOSS'];</v>
      </c>
      <c r="AA1332" t="str">
        <f t="shared" si="440"/>
        <v>if (curl_fetch_memory('https://www1.nseindia.com/archives/equities/mkt/MA211014.csv')$status_code == 200) {MA211014 = fread('https://www1.nseindia.com/archives/equities/mkt/MA211014.csv', sep='!', header = FALSE); MA211014 = MA211014[ str_detect(toupper(V1), ',NIFTY') | str_detect(toupper(V1), ',INDEX,') | str_detect(toupper(V1), ',CNX') ]; MA211014 = MA211014[, c('temp', 'INDEX', 'PREVIOUS_CLOSE', 'OPEN', 'HIGH', 'LOW', 'CLOSE', 'GAIN_LOSS') := tstrsplit(V1, ',', fixed= TRUE),]; MA211014 = MA211014 [ GAIN_LOSS != 'GAIN/LOSS'];}</v>
      </c>
    </row>
    <row r="1333" spans="1:27" hidden="1">
      <c r="A1333" s="1">
        <v>41934</v>
      </c>
      <c r="B1333" s="2">
        <f t="shared" si="424"/>
        <v>22</v>
      </c>
      <c r="C1333" s="2">
        <f t="shared" si="425"/>
        <v>10</v>
      </c>
      <c r="D1333">
        <f t="shared" si="426"/>
        <v>2014</v>
      </c>
      <c r="E1333" t="str">
        <f t="shared" si="427"/>
        <v>14</v>
      </c>
      <c r="F1333" t="str">
        <f t="shared" si="428"/>
        <v>PR221014.zip</v>
      </c>
      <c r="G1333" t="str">
        <f t="shared" si="429"/>
        <v>fo22102014.zip</v>
      </c>
      <c r="H1333" t="str">
        <f t="shared" si="430"/>
        <v>fo22102014</v>
      </c>
      <c r="I1333" t="str">
        <f t="shared" si="431"/>
        <v>op22102014</v>
      </c>
      <c r="J1333" s="3" t="s">
        <v>6</v>
      </c>
      <c r="K1333" t="s">
        <v>13</v>
      </c>
      <c r="L1333" t="s">
        <v>14</v>
      </c>
      <c r="M1333" t="s">
        <v>17</v>
      </c>
      <c r="N1333" t="str">
        <f t="shared" si="420"/>
        <v>if (curl_fetch_memory('https://www1.nseindia.com/archives/equities/bhavcopy/pr/PR221014.zip')$status_code == 200)</v>
      </c>
      <c r="O1333" t="str">
        <f t="shared" si="421"/>
        <v>if (curl_fetch_memory('https://www1.nseindia.com/archives/equities/bhavcopy/pr/PR221014.zip')$status_code == 200) download.file('https://www1.nseindia.com/archives/equities/bhavcopy/pr/PR221014.zip', 'D:\\My-Shares\\source-bhavcopy-zip\\PR221014.zip')</v>
      </c>
      <c r="P1333" t="str">
        <f t="shared" si="422"/>
        <v>if (file.exists('D:\\My-Shares\\source-bhavcopy-zip\\PR221014.zip')) {zipped_names = grep('\\.zip', unzip('D:\\My-Shares\\source-bhavcopy-zip\\PR221014.zip', list=TRUE)$Name, ignore.case=TRUE, value=TRUE); unzip(zipfile = 'D:\\My-Shares\\source-bhavcopy-zip\\PR221014.zip', exdir = 'D:\\My-Shares\\source-fno-zip', files=zipped_names);rm(zipped_names);}</v>
      </c>
      <c r="Q1333" t="str">
        <f t="shared" si="423"/>
        <v>if (file.exists('D:\\My-Shares\\source-fno-zip\\fo22102014.zip')) {files = unzip('D:\\My-Shares\\source-fno-zip\\fo22102014.zip', list=TRUE)$Name; unzip(zipfile = 'D:\\My-Shares\\source-fno-zip\\fo22102014.zip', exdir = 'D:\\My-Shares\\source-fno-csv', files=files[grepl('^fo[0-9]{8}\\.csv|^op[0-9]{8}\\.csv',files)]);rm(files);}</v>
      </c>
      <c r="R1333" t="str">
        <f t="shared" si="432"/>
        <v>if (file.exists('D:\\My-Shares\\source-fno-csv\\fo22102014.csv')) fo22102014 = data.table (read_csv_chunked('D:\\My-Shares\\source-fno-csv\\fo22102014.csv', DataFrameCallback$new(f), chunk_size = 5))</v>
      </c>
      <c r="S1333" t="str">
        <f t="shared" si="433"/>
        <v>if (file.exists('D:\\My-Shares\\source-fno-csv\\op22102014.csv')) op22102014 = data.table (read_csv_chunked('D:\\My-Shares\\source-fno-csv\\op22102014.csv', DataFrameCallback$new(f), chunk_size = 5))</v>
      </c>
      <c r="T1333" t="str">
        <f t="shared" si="434"/>
        <v>MA221014</v>
      </c>
      <c r="U1333" s="3" t="s">
        <v>24</v>
      </c>
      <c r="V1333" t="str">
        <f t="shared" si="435"/>
        <v>https://www1.nseindia.com/archives/equities/mkt/MA221014.csv</v>
      </c>
      <c r="W1333" t="str">
        <f t="shared" si="436"/>
        <v>MA221014 = fread('https://www1.nseindia.com/archives/equities/mkt/MA221014.csv', sep='!', header = FALSE);</v>
      </c>
      <c r="X1333" t="str">
        <f t="shared" si="437"/>
        <v>MA221014 = MA221014[ str_detect(toupper(V1), ',NIFTY') | str_detect(toupper(V1), ',INDEX,') | str_detect(toupper(V1), ',CNX') ];</v>
      </c>
      <c r="Y1333" t="str">
        <f t="shared" si="438"/>
        <v>MA221014 = MA221014[, c('temp', 'INDEX', 'PREVIOUS_CLOSE', 'OPEN', 'HIGH', 'LOW', 'CLOSE', 'GAIN_LOSS') := tstrsplit(V1, ',', fixed= TRUE),];</v>
      </c>
      <c r="Z1333" t="str">
        <f t="shared" si="439"/>
        <v>MA221014 = MA221014 [ GAIN_LOSS != 'GAIN/LOSS'];</v>
      </c>
      <c r="AA1333" t="str">
        <f t="shared" si="440"/>
        <v>if (curl_fetch_memory('https://www1.nseindia.com/archives/equities/mkt/MA221014.csv')$status_code == 200) {MA221014 = fread('https://www1.nseindia.com/archives/equities/mkt/MA221014.csv', sep='!', header = FALSE); MA221014 = MA221014[ str_detect(toupper(V1), ',NIFTY') | str_detect(toupper(V1), ',INDEX,') | str_detect(toupper(V1), ',CNX') ]; MA221014 = MA221014[, c('temp', 'INDEX', 'PREVIOUS_CLOSE', 'OPEN', 'HIGH', 'LOW', 'CLOSE', 'GAIN_LOSS') := tstrsplit(V1, ',', fixed= TRUE),]; MA221014 = MA221014 [ GAIN_LOSS != 'GAIN/LOSS'];}</v>
      </c>
    </row>
    <row r="1334" spans="1:27" hidden="1">
      <c r="A1334" s="1">
        <v>41935</v>
      </c>
      <c r="B1334" s="2">
        <f t="shared" si="424"/>
        <v>23</v>
      </c>
      <c r="C1334" s="2">
        <f t="shared" si="425"/>
        <v>10</v>
      </c>
      <c r="D1334">
        <f t="shared" si="426"/>
        <v>2014</v>
      </c>
      <c r="E1334" t="str">
        <f t="shared" si="427"/>
        <v>14</v>
      </c>
      <c r="F1334" t="str">
        <f t="shared" si="428"/>
        <v>PR231014.zip</v>
      </c>
      <c r="G1334" t="str">
        <f t="shared" si="429"/>
        <v>fo23102014.zip</v>
      </c>
      <c r="H1334" t="str">
        <f t="shared" si="430"/>
        <v>fo23102014</v>
      </c>
      <c r="I1334" t="str">
        <f t="shared" si="431"/>
        <v>op23102014</v>
      </c>
      <c r="J1334" s="3" t="s">
        <v>6</v>
      </c>
      <c r="K1334" t="s">
        <v>13</v>
      </c>
      <c r="L1334" t="s">
        <v>14</v>
      </c>
      <c r="M1334" t="s">
        <v>17</v>
      </c>
      <c r="N1334" t="str">
        <f t="shared" si="420"/>
        <v>if (curl_fetch_memory('https://www1.nseindia.com/archives/equities/bhavcopy/pr/PR231014.zip')$status_code == 200)</v>
      </c>
      <c r="O1334" t="str">
        <f t="shared" si="421"/>
        <v>if (curl_fetch_memory('https://www1.nseindia.com/archives/equities/bhavcopy/pr/PR231014.zip')$status_code == 200) download.file('https://www1.nseindia.com/archives/equities/bhavcopy/pr/PR231014.zip', 'D:\\My-Shares\\source-bhavcopy-zip\\PR231014.zip')</v>
      </c>
      <c r="P1334" t="str">
        <f t="shared" si="422"/>
        <v>if (file.exists('D:\\My-Shares\\source-bhavcopy-zip\\PR231014.zip')) {zipped_names = grep('\\.zip', unzip('D:\\My-Shares\\source-bhavcopy-zip\\PR231014.zip', list=TRUE)$Name, ignore.case=TRUE, value=TRUE); unzip(zipfile = 'D:\\My-Shares\\source-bhavcopy-zip\\PR231014.zip', exdir = 'D:\\My-Shares\\source-fno-zip', files=zipped_names);rm(zipped_names);}</v>
      </c>
      <c r="Q1334" t="str">
        <f t="shared" si="423"/>
        <v>if (file.exists('D:\\My-Shares\\source-fno-zip\\fo23102014.zip')) {files = unzip('D:\\My-Shares\\source-fno-zip\\fo23102014.zip', list=TRUE)$Name; unzip(zipfile = 'D:\\My-Shares\\source-fno-zip\\fo23102014.zip', exdir = 'D:\\My-Shares\\source-fno-csv', files=files[grepl('^fo[0-9]{8}\\.csv|^op[0-9]{8}\\.csv',files)]);rm(files);}</v>
      </c>
      <c r="R1334" t="str">
        <f t="shared" si="432"/>
        <v>if (file.exists('D:\\My-Shares\\source-fno-csv\\fo23102014.csv')) fo23102014 = data.table (read_csv_chunked('D:\\My-Shares\\source-fno-csv\\fo23102014.csv', DataFrameCallback$new(f), chunk_size = 5))</v>
      </c>
      <c r="S1334" t="str">
        <f t="shared" si="433"/>
        <v>if (file.exists('D:\\My-Shares\\source-fno-csv\\op23102014.csv')) op23102014 = data.table (read_csv_chunked('D:\\My-Shares\\source-fno-csv\\op23102014.csv', DataFrameCallback$new(f), chunk_size = 5))</v>
      </c>
      <c r="T1334" t="str">
        <f t="shared" si="434"/>
        <v>MA231014</v>
      </c>
      <c r="U1334" s="3" t="s">
        <v>24</v>
      </c>
      <c r="V1334" t="str">
        <f t="shared" si="435"/>
        <v>https://www1.nseindia.com/archives/equities/mkt/MA231014.csv</v>
      </c>
      <c r="W1334" t="str">
        <f t="shared" si="436"/>
        <v>MA231014 = fread('https://www1.nseindia.com/archives/equities/mkt/MA231014.csv', sep='!', header = FALSE);</v>
      </c>
      <c r="X1334" t="str">
        <f t="shared" si="437"/>
        <v>MA231014 = MA231014[ str_detect(toupper(V1), ',NIFTY') | str_detect(toupper(V1), ',INDEX,') | str_detect(toupper(V1), ',CNX') ];</v>
      </c>
      <c r="Y1334" t="str">
        <f t="shared" si="438"/>
        <v>MA231014 = MA231014[, c('temp', 'INDEX', 'PREVIOUS_CLOSE', 'OPEN', 'HIGH', 'LOW', 'CLOSE', 'GAIN_LOSS') := tstrsplit(V1, ',', fixed= TRUE),];</v>
      </c>
      <c r="Z1334" t="str">
        <f t="shared" si="439"/>
        <v>MA231014 = MA231014 [ GAIN_LOSS != 'GAIN/LOSS'];</v>
      </c>
      <c r="AA1334" t="str">
        <f t="shared" si="440"/>
        <v>if (curl_fetch_memory('https://www1.nseindia.com/archives/equities/mkt/MA231014.csv')$status_code == 200) {MA231014 = fread('https://www1.nseindia.com/archives/equities/mkt/MA231014.csv', sep='!', header = FALSE); MA231014 = MA231014[ str_detect(toupper(V1), ',NIFTY') | str_detect(toupper(V1), ',INDEX,') | str_detect(toupper(V1), ',CNX') ]; MA231014 = MA231014[, c('temp', 'INDEX', 'PREVIOUS_CLOSE', 'OPEN', 'HIGH', 'LOW', 'CLOSE', 'GAIN_LOSS') := tstrsplit(V1, ',', fixed= TRUE),]; MA231014 = MA231014 [ GAIN_LOSS != 'GAIN/LOSS'];}</v>
      </c>
    </row>
    <row r="1335" spans="1:27" hidden="1">
      <c r="A1335" s="1">
        <v>41936</v>
      </c>
      <c r="B1335" s="2">
        <f t="shared" si="424"/>
        <v>24</v>
      </c>
      <c r="C1335" s="2">
        <f t="shared" si="425"/>
        <v>10</v>
      </c>
      <c r="D1335">
        <f t="shared" si="426"/>
        <v>2014</v>
      </c>
      <c r="E1335" t="str">
        <f t="shared" si="427"/>
        <v>14</v>
      </c>
      <c r="F1335" t="str">
        <f t="shared" si="428"/>
        <v>PR241014.zip</v>
      </c>
      <c r="G1335" t="str">
        <f t="shared" si="429"/>
        <v>fo24102014.zip</v>
      </c>
      <c r="H1335" t="str">
        <f t="shared" si="430"/>
        <v>fo24102014</v>
      </c>
      <c r="I1335" t="str">
        <f t="shared" si="431"/>
        <v>op24102014</v>
      </c>
      <c r="J1335" s="3" t="s">
        <v>6</v>
      </c>
      <c r="K1335" t="s">
        <v>13</v>
      </c>
      <c r="L1335" t="s">
        <v>14</v>
      </c>
      <c r="M1335" t="s">
        <v>17</v>
      </c>
      <c r="N1335" t="str">
        <f t="shared" si="420"/>
        <v>if (curl_fetch_memory('https://www1.nseindia.com/archives/equities/bhavcopy/pr/PR241014.zip')$status_code == 200)</v>
      </c>
      <c r="O1335" t="str">
        <f t="shared" si="421"/>
        <v>if (curl_fetch_memory('https://www1.nseindia.com/archives/equities/bhavcopy/pr/PR241014.zip')$status_code == 200) download.file('https://www1.nseindia.com/archives/equities/bhavcopy/pr/PR241014.zip', 'D:\\My-Shares\\source-bhavcopy-zip\\PR241014.zip')</v>
      </c>
      <c r="P1335" t="str">
        <f t="shared" si="422"/>
        <v>if (file.exists('D:\\My-Shares\\source-bhavcopy-zip\\PR241014.zip')) {zipped_names = grep('\\.zip', unzip('D:\\My-Shares\\source-bhavcopy-zip\\PR241014.zip', list=TRUE)$Name, ignore.case=TRUE, value=TRUE); unzip(zipfile = 'D:\\My-Shares\\source-bhavcopy-zip\\PR241014.zip', exdir = 'D:\\My-Shares\\source-fno-zip', files=zipped_names);rm(zipped_names);}</v>
      </c>
      <c r="Q1335" t="str">
        <f t="shared" si="423"/>
        <v>if (file.exists('D:\\My-Shares\\source-fno-zip\\fo24102014.zip')) {files = unzip('D:\\My-Shares\\source-fno-zip\\fo24102014.zip', list=TRUE)$Name; unzip(zipfile = 'D:\\My-Shares\\source-fno-zip\\fo24102014.zip', exdir = 'D:\\My-Shares\\source-fno-csv', files=files[grepl('^fo[0-9]{8}\\.csv|^op[0-9]{8}\\.csv',files)]);rm(files);}</v>
      </c>
      <c r="R1335" t="str">
        <f t="shared" si="432"/>
        <v>if (file.exists('D:\\My-Shares\\source-fno-csv\\fo24102014.csv')) fo24102014 = data.table (read_csv_chunked('D:\\My-Shares\\source-fno-csv\\fo24102014.csv', DataFrameCallback$new(f), chunk_size = 5))</v>
      </c>
      <c r="S1335" t="str">
        <f t="shared" si="433"/>
        <v>if (file.exists('D:\\My-Shares\\source-fno-csv\\op24102014.csv')) op24102014 = data.table (read_csv_chunked('D:\\My-Shares\\source-fno-csv\\op24102014.csv', DataFrameCallback$new(f), chunk_size = 5))</v>
      </c>
      <c r="T1335" t="str">
        <f t="shared" si="434"/>
        <v>MA241014</v>
      </c>
      <c r="U1335" s="3" t="s">
        <v>24</v>
      </c>
      <c r="V1335" t="str">
        <f t="shared" si="435"/>
        <v>https://www1.nseindia.com/archives/equities/mkt/MA241014.csv</v>
      </c>
      <c r="W1335" t="str">
        <f t="shared" si="436"/>
        <v>MA241014 = fread('https://www1.nseindia.com/archives/equities/mkt/MA241014.csv', sep='!', header = FALSE);</v>
      </c>
      <c r="X1335" t="str">
        <f t="shared" si="437"/>
        <v>MA241014 = MA241014[ str_detect(toupper(V1), ',NIFTY') | str_detect(toupper(V1), ',INDEX,') | str_detect(toupper(V1), ',CNX') ];</v>
      </c>
      <c r="Y1335" t="str">
        <f t="shared" si="438"/>
        <v>MA241014 = MA241014[, c('temp', 'INDEX', 'PREVIOUS_CLOSE', 'OPEN', 'HIGH', 'LOW', 'CLOSE', 'GAIN_LOSS') := tstrsplit(V1, ',', fixed= TRUE),];</v>
      </c>
      <c r="Z1335" t="str">
        <f t="shared" si="439"/>
        <v>MA241014 = MA241014 [ GAIN_LOSS != 'GAIN/LOSS'];</v>
      </c>
      <c r="AA1335" t="str">
        <f t="shared" si="440"/>
        <v>if (curl_fetch_memory('https://www1.nseindia.com/archives/equities/mkt/MA241014.csv')$status_code == 200) {MA241014 = fread('https://www1.nseindia.com/archives/equities/mkt/MA241014.csv', sep='!', header = FALSE); MA241014 = MA241014[ str_detect(toupper(V1), ',NIFTY') | str_detect(toupper(V1), ',INDEX,') | str_detect(toupper(V1), ',CNX') ]; MA241014 = MA241014[, c('temp', 'INDEX', 'PREVIOUS_CLOSE', 'OPEN', 'HIGH', 'LOW', 'CLOSE', 'GAIN_LOSS') := tstrsplit(V1, ',', fixed= TRUE),]; MA241014 = MA241014 [ GAIN_LOSS != 'GAIN/LOSS'];}</v>
      </c>
    </row>
    <row r="1336" spans="1:27" hidden="1">
      <c r="A1336" s="1">
        <v>41937</v>
      </c>
      <c r="B1336" s="2">
        <f t="shared" si="424"/>
        <v>25</v>
      </c>
      <c r="C1336" s="2">
        <f t="shared" si="425"/>
        <v>10</v>
      </c>
      <c r="D1336">
        <f t="shared" si="426"/>
        <v>2014</v>
      </c>
      <c r="E1336" t="str">
        <f t="shared" si="427"/>
        <v>14</v>
      </c>
      <c r="F1336" t="str">
        <f t="shared" si="428"/>
        <v>PR251014.zip</v>
      </c>
      <c r="G1336" t="str">
        <f t="shared" si="429"/>
        <v>fo25102014.zip</v>
      </c>
      <c r="H1336" t="str">
        <f t="shared" si="430"/>
        <v>fo25102014</v>
      </c>
      <c r="I1336" t="str">
        <f t="shared" si="431"/>
        <v>op25102014</v>
      </c>
      <c r="J1336" s="3" t="s">
        <v>6</v>
      </c>
      <c r="K1336" t="s">
        <v>13</v>
      </c>
      <c r="L1336" t="s">
        <v>14</v>
      </c>
      <c r="M1336" t="s">
        <v>17</v>
      </c>
      <c r="N1336" t="str">
        <f t="shared" si="420"/>
        <v>if (curl_fetch_memory('https://www1.nseindia.com/archives/equities/bhavcopy/pr/PR251014.zip')$status_code == 200)</v>
      </c>
      <c r="O1336" t="str">
        <f t="shared" si="421"/>
        <v>if (curl_fetch_memory('https://www1.nseindia.com/archives/equities/bhavcopy/pr/PR251014.zip')$status_code == 200) download.file('https://www1.nseindia.com/archives/equities/bhavcopy/pr/PR251014.zip', 'D:\\My-Shares\\source-bhavcopy-zip\\PR251014.zip')</v>
      </c>
      <c r="P1336" t="str">
        <f t="shared" si="422"/>
        <v>if (file.exists('D:\\My-Shares\\source-bhavcopy-zip\\PR251014.zip')) {zipped_names = grep('\\.zip', unzip('D:\\My-Shares\\source-bhavcopy-zip\\PR251014.zip', list=TRUE)$Name, ignore.case=TRUE, value=TRUE); unzip(zipfile = 'D:\\My-Shares\\source-bhavcopy-zip\\PR251014.zip', exdir = 'D:\\My-Shares\\source-fno-zip', files=zipped_names);rm(zipped_names);}</v>
      </c>
      <c r="Q1336" t="str">
        <f t="shared" si="423"/>
        <v>if (file.exists('D:\\My-Shares\\source-fno-zip\\fo25102014.zip')) {files = unzip('D:\\My-Shares\\source-fno-zip\\fo25102014.zip', list=TRUE)$Name; unzip(zipfile = 'D:\\My-Shares\\source-fno-zip\\fo25102014.zip', exdir = 'D:\\My-Shares\\source-fno-csv', files=files[grepl('^fo[0-9]{8}\\.csv|^op[0-9]{8}\\.csv',files)]);rm(files);}</v>
      </c>
      <c r="R1336" t="str">
        <f t="shared" si="432"/>
        <v>if (file.exists('D:\\My-Shares\\source-fno-csv\\fo25102014.csv')) fo25102014 = data.table (read_csv_chunked('D:\\My-Shares\\source-fno-csv\\fo25102014.csv', DataFrameCallback$new(f), chunk_size = 5))</v>
      </c>
      <c r="S1336" t="str">
        <f t="shared" si="433"/>
        <v>if (file.exists('D:\\My-Shares\\source-fno-csv\\op25102014.csv')) op25102014 = data.table (read_csv_chunked('D:\\My-Shares\\source-fno-csv\\op25102014.csv', DataFrameCallback$new(f), chunk_size = 5))</v>
      </c>
      <c r="T1336" t="str">
        <f t="shared" si="434"/>
        <v>MA251014</v>
      </c>
      <c r="U1336" s="3" t="s">
        <v>24</v>
      </c>
      <c r="V1336" t="str">
        <f t="shared" si="435"/>
        <v>https://www1.nseindia.com/archives/equities/mkt/MA251014.csv</v>
      </c>
      <c r="W1336" t="str">
        <f t="shared" si="436"/>
        <v>MA251014 = fread('https://www1.nseindia.com/archives/equities/mkt/MA251014.csv', sep='!', header = FALSE);</v>
      </c>
      <c r="X1336" t="str">
        <f t="shared" si="437"/>
        <v>MA251014 = MA251014[ str_detect(toupper(V1), ',NIFTY') | str_detect(toupper(V1), ',INDEX,') | str_detect(toupper(V1), ',CNX') ];</v>
      </c>
      <c r="Y1336" t="str">
        <f t="shared" si="438"/>
        <v>MA251014 = MA251014[, c('temp', 'INDEX', 'PREVIOUS_CLOSE', 'OPEN', 'HIGH', 'LOW', 'CLOSE', 'GAIN_LOSS') := tstrsplit(V1, ',', fixed= TRUE),];</v>
      </c>
      <c r="Z1336" t="str">
        <f t="shared" si="439"/>
        <v>MA251014 = MA251014 [ GAIN_LOSS != 'GAIN/LOSS'];</v>
      </c>
      <c r="AA1336" t="str">
        <f t="shared" si="440"/>
        <v>if (curl_fetch_memory('https://www1.nseindia.com/archives/equities/mkt/MA251014.csv')$status_code == 200) {MA251014 = fread('https://www1.nseindia.com/archives/equities/mkt/MA251014.csv', sep='!', header = FALSE); MA251014 = MA251014[ str_detect(toupper(V1), ',NIFTY') | str_detect(toupper(V1), ',INDEX,') | str_detect(toupper(V1), ',CNX') ]; MA251014 = MA251014[, c('temp', 'INDEX', 'PREVIOUS_CLOSE', 'OPEN', 'HIGH', 'LOW', 'CLOSE', 'GAIN_LOSS') := tstrsplit(V1, ',', fixed= TRUE),]; MA251014 = MA251014 [ GAIN_LOSS != 'GAIN/LOSS'];}</v>
      </c>
    </row>
    <row r="1337" spans="1:27" hidden="1">
      <c r="A1337" s="1">
        <v>41938</v>
      </c>
      <c r="B1337" s="2">
        <f t="shared" si="424"/>
        <v>26</v>
      </c>
      <c r="C1337" s="2">
        <f t="shared" si="425"/>
        <v>10</v>
      </c>
      <c r="D1337">
        <f t="shared" si="426"/>
        <v>2014</v>
      </c>
      <c r="E1337" t="str">
        <f t="shared" si="427"/>
        <v>14</v>
      </c>
      <c r="F1337" t="str">
        <f t="shared" si="428"/>
        <v>PR261014.zip</v>
      </c>
      <c r="G1337" t="str">
        <f t="shared" si="429"/>
        <v>fo26102014.zip</v>
      </c>
      <c r="H1337" t="str">
        <f t="shared" si="430"/>
        <v>fo26102014</v>
      </c>
      <c r="I1337" t="str">
        <f t="shared" si="431"/>
        <v>op26102014</v>
      </c>
      <c r="J1337" s="3" t="s">
        <v>6</v>
      </c>
      <c r="K1337" t="s">
        <v>13</v>
      </c>
      <c r="L1337" t="s">
        <v>14</v>
      </c>
      <c r="M1337" t="s">
        <v>17</v>
      </c>
      <c r="N1337" t="str">
        <f t="shared" si="420"/>
        <v>if (curl_fetch_memory('https://www1.nseindia.com/archives/equities/bhavcopy/pr/PR261014.zip')$status_code == 200)</v>
      </c>
      <c r="O1337" t="str">
        <f t="shared" si="421"/>
        <v>if (curl_fetch_memory('https://www1.nseindia.com/archives/equities/bhavcopy/pr/PR261014.zip')$status_code == 200) download.file('https://www1.nseindia.com/archives/equities/bhavcopy/pr/PR261014.zip', 'D:\\My-Shares\\source-bhavcopy-zip\\PR261014.zip')</v>
      </c>
      <c r="P1337" t="str">
        <f t="shared" si="422"/>
        <v>if (file.exists('D:\\My-Shares\\source-bhavcopy-zip\\PR261014.zip')) {zipped_names = grep('\\.zip', unzip('D:\\My-Shares\\source-bhavcopy-zip\\PR261014.zip', list=TRUE)$Name, ignore.case=TRUE, value=TRUE); unzip(zipfile = 'D:\\My-Shares\\source-bhavcopy-zip\\PR261014.zip', exdir = 'D:\\My-Shares\\source-fno-zip', files=zipped_names);rm(zipped_names);}</v>
      </c>
      <c r="Q1337" t="str">
        <f t="shared" si="423"/>
        <v>if (file.exists('D:\\My-Shares\\source-fno-zip\\fo26102014.zip')) {files = unzip('D:\\My-Shares\\source-fno-zip\\fo26102014.zip', list=TRUE)$Name; unzip(zipfile = 'D:\\My-Shares\\source-fno-zip\\fo26102014.zip', exdir = 'D:\\My-Shares\\source-fno-csv', files=files[grepl('^fo[0-9]{8}\\.csv|^op[0-9]{8}\\.csv',files)]);rm(files);}</v>
      </c>
      <c r="R1337" t="str">
        <f t="shared" si="432"/>
        <v>if (file.exists('D:\\My-Shares\\source-fno-csv\\fo26102014.csv')) fo26102014 = data.table (read_csv_chunked('D:\\My-Shares\\source-fno-csv\\fo26102014.csv', DataFrameCallback$new(f), chunk_size = 5))</v>
      </c>
      <c r="S1337" t="str">
        <f t="shared" si="433"/>
        <v>if (file.exists('D:\\My-Shares\\source-fno-csv\\op26102014.csv')) op26102014 = data.table (read_csv_chunked('D:\\My-Shares\\source-fno-csv\\op26102014.csv', DataFrameCallback$new(f), chunk_size = 5))</v>
      </c>
      <c r="T1337" t="str">
        <f t="shared" si="434"/>
        <v>MA261014</v>
      </c>
      <c r="U1337" s="3" t="s">
        <v>24</v>
      </c>
      <c r="V1337" t="str">
        <f t="shared" si="435"/>
        <v>https://www1.nseindia.com/archives/equities/mkt/MA261014.csv</v>
      </c>
      <c r="W1337" t="str">
        <f t="shared" si="436"/>
        <v>MA261014 = fread('https://www1.nseindia.com/archives/equities/mkt/MA261014.csv', sep='!', header = FALSE);</v>
      </c>
      <c r="X1337" t="str">
        <f t="shared" si="437"/>
        <v>MA261014 = MA261014[ str_detect(toupper(V1), ',NIFTY') | str_detect(toupper(V1), ',INDEX,') | str_detect(toupper(V1), ',CNX') ];</v>
      </c>
      <c r="Y1337" t="str">
        <f t="shared" si="438"/>
        <v>MA261014 = MA261014[, c('temp', 'INDEX', 'PREVIOUS_CLOSE', 'OPEN', 'HIGH', 'LOW', 'CLOSE', 'GAIN_LOSS') := tstrsplit(V1, ',', fixed= TRUE),];</v>
      </c>
      <c r="Z1337" t="str">
        <f t="shared" si="439"/>
        <v>MA261014 = MA261014 [ GAIN_LOSS != 'GAIN/LOSS'];</v>
      </c>
      <c r="AA1337" t="str">
        <f t="shared" si="440"/>
        <v>if (curl_fetch_memory('https://www1.nseindia.com/archives/equities/mkt/MA261014.csv')$status_code == 200) {MA261014 = fread('https://www1.nseindia.com/archives/equities/mkt/MA261014.csv', sep='!', header = FALSE); MA261014 = MA261014[ str_detect(toupper(V1), ',NIFTY') | str_detect(toupper(V1), ',INDEX,') | str_detect(toupper(V1), ',CNX') ]; MA261014 = MA261014[, c('temp', 'INDEX', 'PREVIOUS_CLOSE', 'OPEN', 'HIGH', 'LOW', 'CLOSE', 'GAIN_LOSS') := tstrsplit(V1, ',', fixed= TRUE),]; MA261014 = MA261014 [ GAIN_LOSS != 'GAIN/LOSS'];}</v>
      </c>
    </row>
    <row r="1338" spans="1:27" hidden="1">
      <c r="A1338" s="1">
        <v>41939</v>
      </c>
      <c r="B1338" s="2">
        <f t="shared" si="424"/>
        <v>27</v>
      </c>
      <c r="C1338" s="2">
        <f t="shared" si="425"/>
        <v>10</v>
      </c>
      <c r="D1338">
        <f t="shared" si="426"/>
        <v>2014</v>
      </c>
      <c r="E1338" t="str">
        <f t="shared" si="427"/>
        <v>14</v>
      </c>
      <c r="F1338" t="str">
        <f t="shared" si="428"/>
        <v>PR271014.zip</v>
      </c>
      <c r="G1338" t="str">
        <f t="shared" si="429"/>
        <v>fo27102014.zip</v>
      </c>
      <c r="H1338" t="str">
        <f t="shared" si="430"/>
        <v>fo27102014</v>
      </c>
      <c r="I1338" t="str">
        <f t="shared" si="431"/>
        <v>op27102014</v>
      </c>
      <c r="J1338" s="3" t="s">
        <v>6</v>
      </c>
      <c r="K1338" t="s">
        <v>13</v>
      </c>
      <c r="L1338" t="s">
        <v>14</v>
      </c>
      <c r="M1338" t="s">
        <v>17</v>
      </c>
      <c r="N1338" t="str">
        <f t="shared" si="420"/>
        <v>if (curl_fetch_memory('https://www1.nseindia.com/archives/equities/bhavcopy/pr/PR271014.zip')$status_code == 200)</v>
      </c>
      <c r="O1338" t="str">
        <f t="shared" si="421"/>
        <v>if (curl_fetch_memory('https://www1.nseindia.com/archives/equities/bhavcopy/pr/PR271014.zip')$status_code == 200) download.file('https://www1.nseindia.com/archives/equities/bhavcopy/pr/PR271014.zip', 'D:\\My-Shares\\source-bhavcopy-zip\\PR271014.zip')</v>
      </c>
      <c r="P1338" t="str">
        <f t="shared" si="422"/>
        <v>if (file.exists('D:\\My-Shares\\source-bhavcopy-zip\\PR271014.zip')) {zipped_names = grep('\\.zip', unzip('D:\\My-Shares\\source-bhavcopy-zip\\PR271014.zip', list=TRUE)$Name, ignore.case=TRUE, value=TRUE); unzip(zipfile = 'D:\\My-Shares\\source-bhavcopy-zip\\PR271014.zip', exdir = 'D:\\My-Shares\\source-fno-zip', files=zipped_names);rm(zipped_names);}</v>
      </c>
      <c r="Q1338" t="str">
        <f t="shared" si="423"/>
        <v>if (file.exists('D:\\My-Shares\\source-fno-zip\\fo27102014.zip')) {files = unzip('D:\\My-Shares\\source-fno-zip\\fo27102014.zip', list=TRUE)$Name; unzip(zipfile = 'D:\\My-Shares\\source-fno-zip\\fo27102014.zip', exdir = 'D:\\My-Shares\\source-fno-csv', files=files[grepl('^fo[0-9]{8}\\.csv|^op[0-9]{8}\\.csv',files)]);rm(files);}</v>
      </c>
      <c r="R1338" t="str">
        <f t="shared" si="432"/>
        <v>if (file.exists('D:\\My-Shares\\source-fno-csv\\fo27102014.csv')) fo27102014 = data.table (read_csv_chunked('D:\\My-Shares\\source-fno-csv\\fo27102014.csv', DataFrameCallback$new(f), chunk_size = 5))</v>
      </c>
      <c r="S1338" t="str">
        <f t="shared" si="433"/>
        <v>if (file.exists('D:\\My-Shares\\source-fno-csv\\op27102014.csv')) op27102014 = data.table (read_csv_chunked('D:\\My-Shares\\source-fno-csv\\op27102014.csv', DataFrameCallback$new(f), chunk_size = 5))</v>
      </c>
      <c r="T1338" t="str">
        <f t="shared" si="434"/>
        <v>MA271014</v>
      </c>
      <c r="U1338" s="3" t="s">
        <v>24</v>
      </c>
      <c r="V1338" t="str">
        <f t="shared" si="435"/>
        <v>https://www1.nseindia.com/archives/equities/mkt/MA271014.csv</v>
      </c>
      <c r="W1338" t="str">
        <f t="shared" si="436"/>
        <v>MA271014 = fread('https://www1.nseindia.com/archives/equities/mkt/MA271014.csv', sep='!', header = FALSE);</v>
      </c>
      <c r="X1338" t="str">
        <f t="shared" si="437"/>
        <v>MA271014 = MA271014[ str_detect(toupper(V1), ',NIFTY') | str_detect(toupper(V1), ',INDEX,') | str_detect(toupper(V1), ',CNX') ];</v>
      </c>
      <c r="Y1338" t="str">
        <f t="shared" si="438"/>
        <v>MA271014 = MA271014[, c('temp', 'INDEX', 'PREVIOUS_CLOSE', 'OPEN', 'HIGH', 'LOW', 'CLOSE', 'GAIN_LOSS') := tstrsplit(V1, ',', fixed= TRUE),];</v>
      </c>
      <c r="Z1338" t="str">
        <f t="shared" si="439"/>
        <v>MA271014 = MA271014 [ GAIN_LOSS != 'GAIN/LOSS'];</v>
      </c>
      <c r="AA1338" t="str">
        <f t="shared" si="440"/>
        <v>if (curl_fetch_memory('https://www1.nseindia.com/archives/equities/mkt/MA271014.csv')$status_code == 200) {MA271014 = fread('https://www1.nseindia.com/archives/equities/mkt/MA271014.csv', sep='!', header = FALSE); MA271014 = MA271014[ str_detect(toupper(V1), ',NIFTY') | str_detect(toupper(V1), ',INDEX,') | str_detect(toupper(V1), ',CNX') ]; MA271014 = MA271014[, c('temp', 'INDEX', 'PREVIOUS_CLOSE', 'OPEN', 'HIGH', 'LOW', 'CLOSE', 'GAIN_LOSS') := tstrsplit(V1, ',', fixed= TRUE),]; MA271014 = MA271014 [ GAIN_LOSS != 'GAIN/LOSS'];}</v>
      </c>
    </row>
    <row r="1339" spans="1:27" hidden="1">
      <c r="A1339" s="1">
        <v>41940</v>
      </c>
      <c r="B1339" s="2">
        <f t="shared" si="424"/>
        <v>28</v>
      </c>
      <c r="C1339" s="2">
        <f t="shared" si="425"/>
        <v>10</v>
      </c>
      <c r="D1339">
        <f t="shared" si="426"/>
        <v>2014</v>
      </c>
      <c r="E1339" t="str">
        <f t="shared" si="427"/>
        <v>14</v>
      </c>
      <c r="F1339" t="str">
        <f t="shared" si="428"/>
        <v>PR281014.zip</v>
      </c>
      <c r="G1339" t="str">
        <f t="shared" si="429"/>
        <v>fo28102014.zip</v>
      </c>
      <c r="H1339" t="str">
        <f t="shared" si="430"/>
        <v>fo28102014</v>
      </c>
      <c r="I1339" t="str">
        <f t="shared" si="431"/>
        <v>op28102014</v>
      </c>
      <c r="J1339" s="3" t="s">
        <v>6</v>
      </c>
      <c r="K1339" t="s">
        <v>13</v>
      </c>
      <c r="L1339" t="s">
        <v>14</v>
      </c>
      <c r="M1339" t="s">
        <v>17</v>
      </c>
      <c r="N1339" t="str">
        <f t="shared" si="420"/>
        <v>if (curl_fetch_memory('https://www1.nseindia.com/archives/equities/bhavcopy/pr/PR281014.zip')$status_code == 200)</v>
      </c>
      <c r="O1339" t="str">
        <f t="shared" si="421"/>
        <v>if (curl_fetch_memory('https://www1.nseindia.com/archives/equities/bhavcopy/pr/PR281014.zip')$status_code == 200) download.file('https://www1.nseindia.com/archives/equities/bhavcopy/pr/PR281014.zip', 'D:\\My-Shares\\source-bhavcopy-zip\\PR281014.zip')</v>
      </c>
      <c r="P1339" t="str">
        <f t="shared" si="422"/>
        <v>if (file.exists('D:\\My-Shares\\source-bhavcopy-zip\\PR281014.zip')) {zipped_names = grep('\\.zip', unzip('D:\\My-Shares\\source-bhavcopy-zip\\PR281014.zip', list=TRUE)$Name, ignore.case=TRUE, value=TRUE); unzip(zipfile = 'D:\\My-Shares\\source-bhavcopy-zip\\PR281014.zip', exdir = 'D:\\My-Shares\\source-fno-zip', files=zipped_names);rm(zipped_names);}</v>
      </c>
      <c r="Q1339" t="str">
        <f t="shared" si="423"/>
        <v>if (file.exists('D:\\My-Shares\\source-fno-zip\\fo28102014.zip')) {files = unzip('D:\\My-Shares\\source-fno-zip\\fo28102014.zip', list=TRUE)$Name; unzip(zipfile = 'D:\\My-Shares\\source-fno-zip\\fo28102014.zip', exdir = 'D:\\My-Shares\\source-fno-csv', files=files[grepl('^fo[0-9]{8}\\.csv|^op[0-9]{8}\\.csv',files)]);rm(files);}</v>
      </c>
      <c r="R1339" t="str">
        <f t="shared" si="432"/>
        <v>if (file.exists('D:\\My-Shares\\source-fno-csv\\fo28102014.csv')) fo28102014 = data.table (read_csv_chunked('D:\\My-Shares\\source-fno-csv\\fo28102014.csv', DataFrameCallback$new(f), chunk_size = 5))</v>
      </c>
      <c r="S1339" t="str">
        <f t="shared" si="433"/>
        <v>if (file.exists('D:\\My-Shares\\source-fno-csv\\op28102014.csv')) op28102014 = data.table (read_csv_chunked('D:\\My-Shares\\source-fno-csv\\op28102014.csv', DataFrameCallback$new(f), chunk_size = 5))</v>
      </c>
      <c r="T1339" t="str">
        <f t="shared" si="434"/>
        <v>MA281014</v>
      </c>
      <c r="U1339" s="3" t="s">
        <v>24</v>
      </c>
      <c r="V1339" t="str">
        <f t="shared" si="435"/>
        <v>https://www1.nseindia.com/archives/equities/mkt/MA281014.csv</v>
      </c>
      <c r="W1339" t="str">
        <f t="shared" si="436"/>
        <v>MA281014 = fread('https://www1.nseindia.com/archives/equities/mkt/MA281014.csv', sep='!', header = FALSE);</v>
      </c>
      <c r="X1339" t="str">
        <f t="shared" si="437"/>
        <v>MA281014 = MA281014[ str_detect(toupper(V1), ',NIFTY') | str_detect(toupper(V1), ',INDEX,') | str_detect(toupper(V1), ',CNX') ];</v>
      </c>
      <c r="Y1339" t="str">
        <f t="shared" si="438"/>
        <v>MA281014 = MA281014[, c('temp', 'INDEX', 'PREVIOUS_CLOSE', 'OPEN', 'HIGH', 'LOW', 'CLOSE', 'GAIN_LOSS') := tstrsplit(V1, ',', fixed= TRUE),];</v>
      </c>
      <c r="Z1339" t="str">
        <f t="shared" si="439"/>
        <v>MA281014 = MA281014 [ GAIN_LOSS != 'GAIN/LOSS'];</v>
      </c>
      <c r="AA1339" t="str">
        <f t="shared" si="440"/>
        <v>if (curl_fetch_memory('https://www1.nseindia.com/archives/equities/mkt/MA281014.csv')$status_code == 200) {MA281014 = fread('https://www1.nseindia.com/archives/equities/mkt/MA281014.csv', sep='!', header = FALSE); MA281014 = MA281014[ str_detect(toupper(V1), ',NIFTY') | str_detect(toupper(V1), ',INDEX,') | str_detect(toupper(V1), ',CNX') ]; MA281014 = MA281014[, c('temp', 'INDEX', 'PREVIOUS_CLOSE', 'OPEN', 'HIGH', 'LOW', 'CLOSE', 'GAIN_LOSS') := tstrsplit(V1, ',', fixed= TRUE),]; MA281014 = MA281014 [ GAIN_LOSS != 'GAIN/LOSS'];}</v>
      </c>
    </row>
    <row r="1340" spans="1:27" hidden="1">
      <c r="A1340" s="1">
        <v>41941</v>
      </c>
      <c r="B1340" s="2">
        <f t="shared" si="424"/>
        <v>29</v>
      </c>
      <c r="C1340" s="2">
        <f t="shared" si="425"/>
        <v>10</v>
      </c>
      <c r="D1340">
        <f t="shared" si="426"/>
        <v>2014</v>
      </c>
      <c r="E1340" t="str">
        <f t="shared" si="427"/>
        <v>14</v>
      </c>
      <c r="F1340" t="str">
        <f t="shared" si="428"/>
        <v>PR291014.zip</v>
      </c>
      <c r="G1340" t="str">
        <f t="shared" si="429"/>
        <v>fo29102014.zip</v>
      </c>
      <c r="H1340" t="str">
        <f t="shared" si="430"/>
        <v>fo29102014</v>
      </c>
      <c r="I1340" t="str">
        <f t="shared" si="431"/>
        <v>op29102014</v>
      </c>
      <c r="J1340" s="3" t="s">
        <v>6</v>
      </c>
      <c r="K1340" t="s">
        <v>13</v>
      </c>
      <c r="L1340" t="s">
        <v>14</v>
      </c>
      <c r="M1340" t="s">
        <v>17</v>
      </c>
      <c r="N1340" t="str">
        <f t="shared" si="420"/>
        <v>if (curl_fetch_memory('https://www1.nseindia.com/archives/equities/bhavcopy/pr/PR291014.zip')$status_code == 200)</v>
      </c>
      <c r="O1340" t="str">
        <f t="shared" si="421"/>
        <v>if (curl_fetch_memory('https://www1.nseindia.com/archives/equities/bhavcopy/pr/PR291014.zip')$status_code == 200) download.file('https://www1.nseindia.com/archives/equities/bhavcopy/pr/PR291014.zip', 'D:\\My-Shares\\source-bhavcopy-zip\\PR291014.zip')</v>
      </c>
      <c r="P1340" t="str">
        <f t="shared" si="422"/>
        <v>if (file.exists('D:\\My-Shares\\source-bhavcopy-zip\\PR291014.zip')) {zipped_names = grep('\\.zip', unzip('D:\\My-Shares\\source-bhavcopy-zip\\PR291014.zip', list=TRUE)$Name, ignore.case=TRUE, value=TRUE); unzip(zipfile = 'D:\\My-Shares\\source-bhavcopy-zip\\PR291014.zip', exdir = 'D:\\My-Shares\\source-fno-zip', files=zipped_names);rm(zipped_names);}</v>
      </c>
      <c r="Q1340" t="str">
        <f t="shared" si="423"/>
        <v>if (file.exists('D:\\My-Shares\\source-fno-zip\\fo29102014.zip')) {files = unzip('D:\\My-Shares\\source-fno-zip\\fo29102014.zip', list=TRUE)$Name; unzip(zipfile = 'D:\\My-Shares\\source-fno-zip\\fo29102014.zip', exdir = 'D:\\My-Shares\\source-fno-csv', files=files[grepl('^fo[0-9]{8}\\.csv|^op[0-9]{8}\\.csv',files)]);rm(files);}</v>
      </c>
      <c r="R1340" t="str">
        <f t="shared" si="432"/>
        <v>if (file.exists('D:\\My-Shares\\source-fno-csv\\fo29102014.csv')) fo29102014 = data.table (read_csv_chunked('D:\\My-Shares\\source-fno-csv\\fo29102014.csv', DataFrameCallback$new(f), chunk_size = 5))</v>
      </c>
      <c r="S1340" t="str">
        <f t="shared" si="433"/>
        <v>if (file.exists('D:\\My-Shares\\source-fno-csv\\op29102014.csv')) op29102014 = data.table (read_csv_chunked('D:\\My-Shares\\source-fno-csv\\op29102014.csv', DataFrameCallback$new(f), chunk_size = 5))</v>
      </c>
      <c r="T1340" t="str">
        <f t="shared" si="434"/>
        <v>MA291014</v>
      </c>
      <c r="U1340" s="3" t="s">
        <v>24</v>
      </c>
      <c r="V1340" t="str">
        <f t="shared" si="435"/>
        <v>https://www1.nseindia.com/archives/equities/mkt/MA291014.csv</v>
      </c>
      <c r="W1340" t="str">
        <f t="shared" si="436"/>
        <v>MA291014 = fread('https://www1.nseindia.com/archives/equities/mkt/MA291014.csv', sep='!', header = FALSE);</v>
      </c>
      <c r="X1340" t="str">
        <f t="shared" si="437"/>
        <v>MA291014 = MA291014[ str_detect(toupper(V1), ',NIFTY') | str_detect(toupper(V1), ',INDEX,') | str_detect(toupper(V1), ',CNX') ];</v>
      </c>
      <c r="Y1340" t="str">
        <f t="shared" si="438"/>
        <v>MA291014 = MA291014[, c('temp', 'INDEX', 'PREVIOUS_CLOSE', 'OPEN', 'HIGH', 'LOW', 'CLOSE', 'GAIN_LOSS') := tstrsplit(V1, ',', fixed= TRUE),];</v>
      </c>
      <c r="Z1340" t="str">
        <f t="shared" si="439"/>
        <v>MA291014 = MA291014 [ GAIN_LOSS != 'GAIN/LOSS'];</v>
      </c>
      <c r="AA1340" t="str">
        <f t="shared" si="440"/>
        <v>if (curl_fetch_memory('https://www1.nseindia.com/archives/equities/mkt/MA291014.csv')$status_code == 200) {MA291014 = fread('https://www1.nseindia.com/archives/equities/mkt/MA291014.csv', sep='!', header = FALSE); MA291014 = MA291014[ str_detect(toupper(V1), ',NIFTY') | str_detect(toupper(V1), ',INDEX,') | str_detect(toupper(V1), ',CNX') ]; MA291014 = MA291014[, c('temp', 'INDEX', 'PREVIOUS_CLOSE', 'OPEN', 'HIGH', 'LOW', 'CLOSE', 'GAIN_LOSS') := tstrsplit(V1, ',', fixed= TRUE),]; MA291014 = MA291014 [ GAIN_LOSS != 'GAIN/LOSS'];}</v>
      </c>
    </row>
    <row r="1341" spans="1:27" hidden="1">
      <c r="A1341" s="1">
        <v>41942</v>
      </c>
      <c r="B1341" s="2">
        <f t="shared" si="424"/>
        <v>30</v>
      </c>
      <c r="C1341" s="2">
        <f t="shared" si="425"/>
        <v>10</v>
      </c>
      <c r="D1341">
        <f t="shared" si="426"/>
        <v>2014</v>
      </c>
      <c r="E1341" t="str">
        <f t="shared" si="427"/>
        <v>14</v>
      </c>
      <c r="F1341" t="str">
        <f t="shared" si="428"/>
        <v>PR301014.zip</v>
      </c>
      <c r="G1341" t="str">
        <f t="shared" si="429"/>
        <v>fo30102014.zip</v>
      </c>
      <c r="H1341" t="str">
        <f t="shared" si="430"/>
        <v>fo30102014</v>
      </c>
      <c r="I1341" t="str">
        <f t="shared" si="431"/>
        <v>op30102014</v>
      </c>
      <c r="J1341" s="3" t="s">
        <v>6</v>
      </c>
      <c r="K1341" t="s">
        <v>13</v>
      </c>
      <c r="L1341" t="s">
        <v>14</v>
      </c>
      <c r="M1341" t="s">
        <v>17</v>
      </c>
      <c r="N1341" t="str">
        <f t="shared" si="420"/>
        <v>if (curl_fetch_memory('https://www1.nseindia.com/archives/equities/bhavcopy/pr/PR301014.zip')$status_code == 200)</v>
      </c>
      <c r="O1341" t="str">
        <f t="shared" si="421"/>
        <v>if (curl_fetch_memory('https://www1.nseindia.com/archives/equities/bhavcopy/pr/PR301014.zip')$status_code == 200) download.file('https://www1.nseindia.com/archives/equities/bhavcopy/pr/PR301014.zip', 'D:\\My-Shares\\source-bhavcopy-zip\\PR301014.zip')</v>
      </c>
      <c r="P1341" t="str">
        <f t="shared" si="422"/>
        <v>if (file.exists('D:\\My-Shares\\source-bhavcopy-zip\\PR301014.zip')) {zipped_names = grep('\\.zip', unzip('D:\\My-Shares\\source-bhavcopy-zip\\PR301014.zip', list=TRUE)$Name, ignore.case=TRUE, value=TRUE); unzip(zipfile = 'D:\\My-Shares\\source-bhavcopy-zip\\PR301014.zip', exdir = 'D:\\My-Shares\\source-fno-zip', files=zipped_names);rm(zipped_names);}</v>
      </c>
      <c r="Q1341" t="str">
        <f t="shared" si="423"/>
        <v>if (file.exists('D:\\My-Shares\\source-fno-zip\\fo30102014.zip')) {files = unzip('D:\\My-Shares\\source-fno-zip\\fo30102014.zip', list=TRUE)$Name; unzip(zipfile = 'D:\\My-Shares\\source-fno-zip\\fo30102014.zip', exdir = 'D:\\My-Shares\\source-fno-csv', files=files[grepl('^fo[0-9]{8}\\.csv|^op[0-9]{8}\\.csv',files)]);rm(files);}</v>
      </c>
      <c r="R1341" t="str">
        <f t="shared" si="432"/>
        <v>if (file.exists('D:\\My-Shares\\source-fno-csv\\fo30102014.csv')) fo30102014 = data.table (read_csv_chunked('D:\\My-Shares\\source-fno-csv\\fo30102014.csv', DataFrameCallback$new(f), chunk_size = 5))</v>
      </c>
      <c r="S1341" t="str">
        <f t="shared" si="433"/>
        <v>if (file.exists('D:\\My-Shares\\source-fno-csv\\op30102014.csv')) op30102014 = data.table (read_csv_chunked('D:\\My-Shares\\source-fno-csv\\op30102014.csv', DataFrameCallback$new(f), chunk_size = 5))</v>
      </c>
      <c r="T1341" t="str">
        <f t="shared" si="434"/>
        <v>MA301014</v>
      </c>
      <c r="U1341" s="3" t="s">
        <v>24</v>
      </c>
      <c r="V1341" t="str">
        <f t="shared" si="435"/>
        <v>https://www1.nseindia.com/archives/equities/mkt/MA301014.csv</v>
      </c>
      <c r="W1341" t="str">
        <f t="shared" si="436"/>
        <v>MA301014 = fread('https://www1.nseindia.com/archives/equities/mkt/MA301014.csv', sep='!', header = FALSE);</v>
      </c>
      <c r="X1341" t="str">
        <f t="shared" si="437"/>
        <v>MA301014 = MA301014[ str_detect(toupper(V1), ',NIFTY') | str_detect(toupper(V1), ',INDEX,') | str_detect(toupper(V1), ',CNX') ];</v>
      </c>
      <c r="Y1341" t="str">
        <f t="shared" si="438"/>
        <v>MA301014 = MA301014[, c('temp', 'INDEX', 'PREVIOUS_CLOSE', 'OPEN', 'HIGH', 'LOW', 'CLOSE', 'GAIN_LOSS') := tstrsplit(V1, ',', fixed= TRUE),];</v>
      </c>
      <c r="Z1341" t="str">
        <f t="shared" si="439"/>
        <v>MA301014 = MA301014 [ GAIN_LOSS != 'GAIN/LOSS'];</v>
      </c>
      <c r="AA1341" t="str">
        <f t="shared" si="440"/>
        <v>if (curl_fetch_memory('https://www1.nseindia.com/archives/equities/mkt/MA301014.csv')$status_code == 200) {MA301014 = fread('https://www1.nseindia.com/archives/equities/mkt/MA301014.csv', sep='!', header = FALSE); MA301014 = MA301014[ str_detect(toupper(V1), ',NIFTY') | str_detect(toupper(V1), ',INDEX,') | str_detect(toupper(V1), ',CNX') ]; MA301014 = MA301014[, c('temp', 'INDEX', 'PREVIOUS_CLOSE', 'OPEN', 'HIGH', 'LOW', 'CLOSE', 'GAIN_LOSS') := tstrsplit(V1, ',', fixed= TRUE),]; MA301014 = MA301014 [ GAIN_LOSS != 'GAIN/LOSS'];}</v>
      </c>
    </row>
    <row r="1342" spans="1:27" hidden="1">
      <c r="A1342" s="1">
        <v>41943</v>
      </c>
      <c r="B1342" s="2">
        <f t="shared" si="424"/>
        <v>31</v>
      </c>
      <c r="C1342" s="2">
        <f t="shared" si="425"/>
        <v>10</v>
      </c>
      <c r="D1342">
        <f t="shared" si="426"/>
        <v>2014</v>
      </c>
      <c r="E1342" t="str">
        <f t="shared" si="427"/>
        <v>14</v>
      </c>
      <c r="F1342" t="str">
        <f t="shared" si="428"/>
        <v>PR311014.zip</v>
      </c>
      <c r="G1342" t="str">
        <f t="shared" si="429"/>
        <v>fo31102014.zip</v>
      </c>
      <c r="H1342" t="str">
        <f t="shared" si="430"/>
        <v>fo31102014</v>
      </c>
      <c r="I1342" t="str">
        <f t="shared" si="431"/>
        <v>op31102014</v>
      </c>
      <c r="J1342" s="3" t="s">
        <v>6</v>
      </c>
      <c r="K1342" t="s">
        <v>13</v>
      </c>
      <c r="L1342" t="s">
        <v>14</v>
      </c>
      <c r="M1342" t="s">
        <v>17</v>
      </c>
      <c r="N1342" t="str">
        <f t="shared" si="420"/>
        <v>if (curl_fetch_memory('https://www1.nseindia.com/archives/equities/bhavcopy/pr/PR311014.zip')$status_code == 200)</v>
      </c>
      <c r="O1342" t="str">
        <f t="shared" si="421"/>
        <v>if (curl_fetch_memory('https://www1.nseindia.com/archives/equities/bhavcopy/pr/PR311014.zip')$status_code == 200) download.file('https://www1.nseindia.com/archives/equities/bhavcopy/pr/PR311014.zip', 'D:\\My-Shares\\source-bhavcopy-zip\\PR311014.zip')</v>
      </c>
      <c r="P1342" t="str">
        <f t="shared" si="422"/>
        <v>if (file.exists('D:\\My-Shares\\source-bhavcopy-zip\\PR311014.zip')) {zipped_names = grep('\\.zip', unzip('D:\\My-Shares\\source-bhavcopy-zip\\PR311014.zip', list=TRUE)$Name, ignore.case=TRUE, value=TRUE); unzip(zipfile = 'D:\\My-Shares\\source-bhavcopy-zip\\PR311014.zip', exdir = 'D:\\My-Shares\\source-fno-zip', files=zipped_names);rm(zipped_names);}</v>
      </c>
      <c r="Q1342" t="str">
        <f t="shared" si="423"/>
        <v>if (file.exists('D:\\My-Shares\\source-fno-zip\\fo31102014.zip')) {files = unzip('D:\\My-Shares\\source-fno-zip\\fo31102014.zip', list=TRUE)$Name; unzip(zipfile = 'D:\\My-Shares\\source-fno-zip\\fo31102014.zip', exdir = 'D:\\My-Shares\\source-fno-csv', files=files[grepl('^fo[0-9]{8}\\.csv|^op[0-9]{8}\\.csv',files)]);rm(files);}</v>
      </c>
      <c r="R1342" t="str">
        <f t="shared" si="432"/>
        <v>if (file.exists('D:\\My-Shares\\source-fno-csv\\fo31102014.csv')) fo31102014 = data.table (read_csv_chunked('D:\\My-Shares\\source-fno-csv\\fo31102014.csv', DataFrameCallback$new(f), chunk_size = 5))</v>
      </c>
      <c r="S1342" t="str">
        <f t="shared" si="433"/>
        <v>if (file.exists('D:\\My-Shares\\source-fno-csv\\op31102014.csv')) op31102014 = data.table (read_csv_chunked('D:\\My-Shares\\source-fno-csv\\op31102014.csv', DataFrameCallback$new(f), chunk_size = 5))</v>
      </c>
      <c r="T1342" t="str">
        <f t="shared" si="434"/>
        <v>MA311014</v>
      </c>
      <c r="U1342" s="3" t="s">
        <v>24</v>
      </c>
      <c r="V1342" t="str">
        <f t="shared" si="435"/>
        <v>https://www1.nseindia.com/archives/equities/mkt/MA311014.csv</v>
      </c>
      <c r="W1342" t="str">
        <f t="shared" si="436"/>
        <v>MA311014 = fread('https://www1.nseindia.com/archives/equities/mkt/MA311014.csv', sep='!', header = FALSE);</v>
      </c>
      <c r="X1342" t="str">
        <f t="shared" si="437"/>
        <v>MA311014 = MA311014[ str_detect(toupper(V1), ',NIFTY') | str_detect(toupper(V1), ',INDEX,') | str_detect(toupper(V1), ',CNX') ];</v>
      </c>
      <c r="Y1342" t="str">
        <f t="shared" si="438"/>
        <v>MA311014 = MA311014[, c('temp', 'INDEX', 'PREVIOUS_CLOSE', 'OPEN', 'HIGH', 'LOW', 'CLOSE', 'GAIN_LOSS') := tstrsplit(V1, ',', fixed= TRUE),];</v>
      </c>
      <c r="Z1342" t="str">
        <f t="shared" si="439"/>
        <v>MA311014 = MA311014 [ GAIN_LOSS != 'GAIN/LOSS'];</v>
      </c>
      <c r="AA1342" t="str">
        <f t="shared" si="440"/>
        <v>if (curl_fetch_memory('https://www1.nseindia.com/archives/equities/mkt/MA311014.csv')$status_code == 200) {MA311014 = fread('https://www1.nseindia.com/archives/equities/mkt/MA311014.csv', sep='!', header = FALSE); MA311014 = MA311014[ str_detect(toupper(V1), ',NIFTY') | str_detect(toupper(V1), ',INDEX,') | str_detect(toupper(V1), ',CNX') ]; MA311014 = MA311014[, c('temp', 'INDEX', 'PREVIOUS_CLOSE', 'OPEN', 'HIGH', 'LOW', 'CLOSE', 'GAIN_LOSS') := tstrsplit(V1, ',', fixed= TRUE),]; MA311014 = MA311014 [ GAIN_LOSS != 'GAIN/LOSS'];}</v>
      </c>
    </row>
    <row r="1343" spans="1:27" hidden="1">
      <c r="A1343" s="1">
        <v>41944</v>
      </c>
      <c r="B1343" s="2">
        <f t="shared" si="424"/>
        <v>1</v>
      </c>
      <c r="C1343" s="2">
        <f t="shared" si="425"/>
        <v>11</v>
      </c>
      <c r="D1343">
        <f t="shared" si="426"/>
        <v>2014</v>
      </c>
      <c r="E1343" t="str">
        <f t="shared" si="427"/>
        <v>14</v>
      </c>
      <c r="F1343" t="str">
        <f t="shared" si="428"/>
        <v>PR011114.zip</v>
      </c>
      <c r="G1343" t="str">
        <f t="shared" si="429"/>
        <v>fo01112014.zip</v>
      </c>
      <c r="H1343" t="str">
        <f t="shared" si="430"/>
        <v>fo01112014</v>
      </c>
      <c r="I1343" t="str">
        <f t="shared" si="431"/>
        <v>op01112014</v>
      </c>
      <c r="J1343" s="3" t="s">
        <v>6</v>
      </c>
      <c r="K1343" t="s">
        <v>13</v>
      </c>
      <c r="L1343" t="s">
        <v>14</v>
      </c>
      <c r="M1343" t="s">
        <v>17</v>
      </c>
      <c r="N1343" t="str">
        <f t="shared" si="420"/>
        <v>if (curl_fetch_memory('https://www1.nseindia.com/archives/equities/bhavcopy/pr/PR011114.zip')$status_code == 200)</v>
      </c>
      <c r="O1343" t="str">
        <f t="shared" si="421"/>
        <v>if (curl_fetch_memory('https://www1.nseindia.com/archives/equities/bhavcopy/pr/PR011114.zip')$status_code == 200) download.file('https://www1.nseindia.com/archives/equities/bhavcopy/pr/PR011114.zip', 'D:\\My-Shares\\source-bhavcopy-zip\\PR011114.zip')</v>
      </c>
      <c r="P1343" t="str">
        <f t="shared" si="422"/>
        <v>if (file.exists('D:\\My-Shares\\source-bhavcopy-zip\\PR011114.zip')) {zipped_names = grep('\\.zip', unzip('D:\\My-Shares\\source-bhavcopy-zip\\PR011114.zip', list=TRUE)$Name, ignore.case=TRUE, value=TRUE); unzip(zipfile = 'D:\\My-Shares\\source-bhavcopy-zip\\PR011114.zip', exdir = 'D:\\My-Shares\\source-fno-zip', files=zipped_names);rm(zipped_names);}</v>
      </c>
      <c r="Q1343" t="str">
        <f t="shared" si="423"/>
        <v>if (file.exists('D:\\My-Shares\\source-fno-zip\\fo01112014.zip')) {files = unzip('D:\\My-Shares\\source-fno-zip\\fo01112014.zip', list=TRUE)$Name; unzip(zipfile = 'D:\\My-Shares\\source-fno-zip\\fo01112014.zip', exdir = 'D:\\My-Shares\\source-fno-csv', files=files[grepl('^fo[0-9]{8}\\.csv|^op[0-9]{8}\\.csv',files)]);rm(files);}</v>
      </c>
      <c r="R1343" t="str">
        <f t="shared" si="432"/>
        <v>if (file.exists('D:\\My-Shares\\source-fno-csv\\fo01112014.csv')) fo01112014 = data.table (read_csv_chunked('D:\\My-Shares\\source-fno-csv\\fo01112014.csv', DataFrameCallback$new(f), chunk_size = 5))</v>
      </c>
      <c r="S1343" t="str">
        <f t="shared" si="433"/>
        <v>if (file.exists('D:\\My-Shares\\source-fno-csv\\op01112014.csv')) op01112014 = data.table (read_csv_chunked('D:\\My-Shares\\source-fno-csv\\op01112014.csv', DataFrameCallback$new(f), chunk_size = 5))</v>
      </c>
      <c r="T1343" t="str">
        <f t="shared" si="434"/>
        <v>MA011114</v>
      </c>
      <c r="U1343" s="3" t="s">
        <v>24</v>
      </c>
      <c r="V1343" t="str">
        <f t="shared" si="435"/>
        <v>https://www1.nseindia.com/archives/equities/mkt/MA011114.csv</v>
      </c>
      <c r="W1343" t="str">
        <f t="shared" si="436"/>
        <v>MA011114 = fread('https://www1.nseindia.com/archives/equities/mkt/MA011114.csv', sep='!', header = FALSE);</v>
      </c>
      <c r="X1343" t="str">
        <f t="shared" si="437"/>
        <v>MA011114 = MA011114[ str_detect(toupper(V1), ',NIFTY') | str_detect(toupper(V1), ',INDEX,') | str_detect(toupper(V1), ',CNX') ];</v>
      </c>
      <c r="Y1343" t="str">
        <f t="shared" si="438"/>
        <v>MA011114 = MA011114[, c('temp', 'INDEX', 'PREVIOUS_CLOSE', 'OPEN', 'HIGH', 'LOW', 'CLOSE', 'GAIN_LOSS') := tstrsplit(V1, ',', fixed= TRUE),];</v>
      </c>
      <c r="Z1343" t="str">
        <f t="shared" si="439"/>
        <v>MA011114 = MA011114 [ GAIN_LOSS != 'GAIN/LOSS'];</v>
      </c>
      <c r="AA1343" t="str">
        <f t="shared" si="440"/>
        <v>if (curl_fetch_memory('https://www1.nseindia.com/archives/equities/mkt/MA011114.csv')$status_code == 200) {MA011114 = fread('https://www1.nseindia.com/archives/equities/mkt/MA011114.csv', sep='!', header = FALSE); MA011114 = MA011114[ str_detect(toupper(V1), ',NIFTY') | str_detect(toupper(V1), ',INDEX,') | str_detect(toupper(V1), ',CNX') ]; MA011114 = MA011114[, c('temp', 'INDEX', 'PREVIOUS_CLOSE', 'OPEN', 'HIGH', 'LOW', 'CLOSE', 'GAIN_LOSS') := tstrsplit(V1, ',', fixed= TRUE),]; MA011114 = MA011114 [ GAIN_LOSS != 'GAIN/LOSS'];}</v>
      </c>
    </row>
    <row r="1344" spans="1:27" hidden="1">
      <c r="A1344" s="1">
        <v>41945</v>
      </c>
      <c r="B1344" s="2">
        <f t="shared" si="424"/>
        <v>2</v>
      </c>
      <c r="C1344" s="2">
        <f t="shared" si="425"/>
        <v>11</v>
      </c>
      <c r="D1344">
        <f t="shared" si="426"/>
        <v>2014</v>
      </c>
      <c r="E1344" t="str">
        <f t="shared" si="427"/>
        <v>14</v>
      </c>
      <c r="F1344" t="str">
        <f t="shared" si="428"/>
        <v>PR021114.zip</v>
      </c>
      <c r="G1344" t="str">
        <f t="shared" si="429"/>
        <v>fo02112014.zip</v>
      </c>
      <c r="H1344" t="str">
        <f t="shared" si="430"/>
        <v>fo02112014</v>
      </c>
      <c r="I1344" t="str">
        <f t="shared" si="431"/>
        <v>op02112014</v>
      </c>
      <c r="J1344" s="3" t="s">
        <v>6</v>
      </c>
      <c r="K1344" t="s">
        <v>13</v>
      </c>
      <c r="L1344" t="s">
        <v>14</v>
      </c>
      <c r="M1344" t="s">
        <v>17</v>
      </c>
      <c r="N1344" t="str">
        <f t="shared" si="420"/>
        <v>if (curl_fetch_memory('https://www1.nseindia.com/archives/equities/bhavcopy/pr/PR021114.zip')$status_code == 200)</v>
      </c>
      <c r="O1344" t="str">
        <f t="shared" si="421"/>
        <v>if (curl_fetch_memory('https://www1.nseindia.com/archives/equities/bhavcopy/pr/PR021114.zip')$status_code == 200) download.file('https://www1.nseindia.com/archives/equities/bhavcopy/pr/PR021114.zip', 'D:\\My-Shares\\source-bhavcopy-zip\\PR021114.zip')</v>
      </c>
      <c r="P1344" t="str">
        <f t="shared" si="422"/>
        <v>if (file.exists('D:\\My-Shares\\source-bhavcopy-zip\\PR021114.zip')) {zipped_names = grep('\\.zip', unzip('D:\\My-Shares\\source-bhavcopy-zip\\PR021114.zip', list=TRUE)$Name, ignore.case=TRUE, value=TRUE); unzip(zipfile = 'D:\\My-Shares\\source-bhavcopy-zip\\PR021114.zip', exdir = 'D:\\My-Shares\\source-fno-zip', files=zipped_names);rm(zipped_names);}</v>
      </c>
      <c r="Q1344" t="str">
        <f t="shared" si="423"/>
        <v>if (file.exists('D:\\My-Shares\\source-fno-zip\\fo02112014.zip')) {files = unzip('D:\\My-Shares\\source-fno-zip\\fo02112014.zip', list=TRUE)$Name; unzip(zipfile = 'D:\\My-Shares\\source-fno-zip\\fo02112014.zip', exdir = 'D:\\My-Shares\\source-fno-csv', files=files[grepl('^fo[0-9]{8}\\.csv|^op[0-9]{8}\\.csv',files)]);rm(files);}</v>
      </c>
      <c r="R1344" t="str">
        <f t="shared" si="432"/>
        <v>if (file.exists('D:\\My-Shares\\source-fno-csv\\fo02112014.csv')) fo02112014 = data.table (read_csv_chunked('D:\\My-Shares\\source-fno-csv\\fo02112014.csv', DataFrameCallback$new(f), chunk_size = 5))</v>
      </c>
      <c r="S1344" t="str">
        <f t="shared" si="433"/>
        <v>if (file.exists('D:\\My-Shares\\source-fno-csv\\op02112014.csv')) op02112014 = data.table (read_csv_chunked('D:\\My-Shares\\source-fno-csv\\op02112014.csv', DataFrameCallback$new(f), chunk_size = 5))</v>
      </c>
      <c r="T1344" t="str">
        <f t="shared" si="434"/>
        <v>MA021114</v>
      </c>
      <c r="U1344" s="3" t="s">
        <v>24</v>
      </c>
      <c r="V1344" t="str">
        <f t="shared" si="435"/>
        <v>https://www1.nseindia.com/archives/equities/mkt/MA021114.csv</v>
      </c>
      <c r="W1344" t="str">
        <f t="shared" si="436"/>
        <v>MA021114 = fread('https://www1.nseindia.com/archives/equities/mkt/MA021114.csv', sep='!', header = FALSE);</v>
      </c>
      <c r="X1344" t="str">
        <f t="shared" si="437"/>
        <v>MA021114 = MA021114[ str_detect(toupper(V1), ',NIFTY') | str_detect(toupper(V1), ',INDEX,') | str_detect(toupper(V1), ',CNX') ];</v>
      </c>
      <c r="Y1344" t="str">
        <f t="shared" si="438"/>
        <v>MA021114 = MA021114[, c('temp', 'INDEX', 'PREVIOUS_CLOSE', 'OPEN', 'HIGH', 'LOW', 'CLOSE', 'GAIN_LOSS') := tstrsplit(V1, ',', fixed= TRUE),];</v>
      </c>
      <c r="Z1344" t="str">
        <f t="shared" si="439"/>
        <v>MA021114 = MA021114 [ GAIN_LOSS != 'GAIN/LOSS'];</v>
      </c>
      <c r="AA1344" t="str">
        <f t="shared" si="440"/>
        <v>if (curl_fetch_memory('https://www1.nseindia.com/archives/equities/mkt/MA021114.csv')$status_code == 200) {MA021114 = fread('https://www1.nseindia.com/archives/equities/mkt/MA021114.csv', sep='!', header = FALSE); MA021114 = MA021114[ str_detect(toupper(V1), ',NIFTY') | str_detect(toupper(V1), ',INDEX,') | str_detect(toupper(V1), ',CNX') ]; MA021114 = MA021114[, c('temp', 'INDEX', 'PREVIOUS_CLOSE', 'OPEN', 'HIGH', 'LOW', 'CLOSE', 'GAIN_LOSS') := tstrsplit(V1, ',', fixed= TRUE),]; MA021114 = MA021114 [ GAIN_LOSS != 'GAIN/LOSS'];}</v>
      </c>
    </row>
    <row r="1345" spans="1:27" hidden="1">
      <c r="A1345" s="1">
        <v>41946</v>
      </c>
      <c r="B1345" s="2">
        <f t="shared" si="424"/>
        <v>3</v>
      </c>
      <c r="C1345" s="2">
        <f t="shared" si="425"/>
        <v>11</v>
      </c>
      <c r="D1345">
        <f t="shared" si="426"/>
        <v>2014</v>
      </c>
      <c r="E1345" t="str">
        <f t="shared" si="427"/>
        <v>14</v>
      </c>
      <c r="F1345" t="str">
        <f t="shared" si="428"/>
        <v>PR031114.zip</v>
      </c>
      <c r="G1345" t="str">
        <f t="shared" si="429"/>
        <v>fo03112014.zip</v>
      </c>
      <c r="H1345" t="str">
        <f t="shared" si="430"/>
        <v>fo03112014</v>
      </c>
      <c r="I1345" t="str">
        <f t="shared" si="431"/>
        <v>op03112014</v>
      </c>
      <c r="J1345" s="3" t="s">
        <v>6</v>
      </c>
      <c r="K1345" t="s">
        <v>13</v>
      </c>
      <c r="L1345" t="s">
        <v>14</v>
      </c>
      <c r="M1345" t="s">
        <v>17</v>
      </c>
      <c r="N1345" t="str">
        <f t="shared" si="420"/>
        <v>if (curl_fetch_memory('https://www1.nseindia.com/archives/equities/bhavcopy/pr/PR031114.zip')$status_code == 200)</v>
      </c>
      <c r="O1345" t="str">
        <f t="shared" si="421"/>
        <v>if (curl_fetch_memory('https://www1.nseindia.com/archives/equities/bhavcopy/pr/PR031114.zip')$status_code == 200) download.file('https://www1.nseindia.com/archives/equities/bhavcopy/pr/PR031114.zip', 'D:\\My-Shares\\source-bhavcopy-zip\\PR031114.zip')</v>
      </c>
      <c r="P1345" t="str">
        <f t="shared" si="422"/>
        <v>if (file.exists('D:\\My-Shares\\source-bhavcopy-zip\\PR031114.zip')) {zipped_names = grep('\\.zip', unzip('D:\\My-Shares\\source-bhavcopy-zip\\PR031114.zip', list=TRUE)$Name, ignore.case=TRUE, value=TRUE); unzip(zipfile = 'D:\\My-Shares\\source-bhavcopy-zip\\PR031114.zip', exdir = 'D:\\My-Shares\\source-fno-zip', files=zipped_names);rm(zipped_names);}</v>
      </c>
      <c r="Q1345" t="str">
        <f t="shared" si="423"/>
        <v>if (file.exists('D:\\My-Shares\\source-fno-zip\\fo03112014.zip')) {files = unzip('D:\\My-Shares\\source-fno-zip\\fo03112014.zip', list=TRUE)$Name; unzip(zipfile = 'D:\\My-Shares\\source-fno-zip\\fo03112014.zip', exdir = 'D:\\My-Shares\\source-fno-csv', files=files[grepl('^fo[0-9]{8}\\.csv|^op[0-9]{8}\\.csv',files)]);rm(files);}</v>
      </c>
      <c r="R1345" t="str">
        <f t="shared" si="432"/>
        <v>if (file.exists('D:\\My-Shares\\source-fno-csv\\fo03112014.csv')) fo03112014 = data.table (read_csv_chunked('D:\\My-Shares\\source-fno-csv\\fo03112014.csv', DataFrameCallback$new(f), chunk_size = 5))</v>
      </c>
      <c r="S1345" t="str">
        <f t="shared" si="433"/>
        <v>if (file.exists('D:\\My-Shares\\source-fno-csv\\op03112014.csv')) op03112014 = data.table (read_csv_chunked('D:\\My-Shares\\source-fno-csv\\op03112014.csv', DataFrameCallback$new(f), chunk_size = 5))</v>
      </c>
      <c r="T1345" t="str">
        <f t="shared" si="434"/>
        <v>MA031114</v>
      </c>
      <c r="U1345" s="3" t="s">
        <v>24</v>
      </c>
      <c r="V1345" t="str">
        <f t="shared" si="435"/>
        <v>https://www1.nseindia.com/archives/equities/mkt/MA031114.csv</v>
      </c>
      <c r="W1345" t="str">
        <f t="shared" si="436"/>
        <v>MA031114 = fread('https://www1.nseindia.com/archives/equities/mkt/MA031114.csv', sep='!', header = FALSE);</v>
      </c>
      <c r="X1345" t="str">
        <f t="shared" si="437"/>
        <v>MA031114 = MA031114[ str_detect(toupper(V1), ',NIFTY') | str_detect(toupper(V1), ',INDEX,') | str_detect(toupper(V1), ',CNX') ];</v>
      </c>
      <c r="Y1345" t="str">
        <f t="shared" si="438"/>
        <v>MA031114 = MA031114[, c('temp', 'INDEX', 'PREVIOUS_CLOSE', 'OPEN', 'HIGH', 'LOW', 'CLOSE', 'GAIN_LOSS') := tstrsplit(V1, ',', fixed= TRUE),];</v>
      </c>
      <c r="Z1345" t="str">
        <f t="shared" si="439"/>
        <v>MA031114 = MA031114 [ GAIN_LOSS != 'GAIN/LOSS'];</v>
      </c>
      <c r="AA1345" t="str">
        <f t="shared" si="440"/>
        <v>if (curl_fetch_memory('https://www1.nseindia.com/archives/equities/mkt/MA031114.csv')$status_code == 200) {MA031114 = fread('https://www1.nseindia.com/archives/equities/mkt/MA031114.csv', sep='!', header = FALSE); MA031114 = MA031114[ str_detect(toupper(V1), ',NIFTY') | str_detect(toupper(V1), ',INDEX,') | str_detect(toupper(V1), ',CNX') ]; MA031114 = MA031114[, c('temp', 'INDEX', 'PREVIOUS_CLOSE', 'OPEN', 'HIGH', 'LOW', 'CLOSE', 'GAIN_LOSS') := tstrsplit(V1, ',', fixed= TRUE),]; MA031114 = MA031114 [ GAIN_LOSS != 'GAIN/LOSS'];}</v>
      </c>
    </row>
    <row r="1346" spans="1:27" hidden="1">
      <c r="A1346" s="1">
        <v>41947</v>
      </c>
      <c r="B1346" s="2">
        <f t="shared" si="424"/>
        <v>4</v>
      </c>
      <c r="C1346" s="2">
        <f t="shared" si="425"/>
        <v>11</v>
      </c>
      <c r="D1346">
        <f t="shared" si="426"/>
        <v>2014</v>
      </c>
      <c r="E1346" t="str">
        <f t="shared" si="427"/>
        <v>14</v>
      </c>
      <c r="F1346" t="str">
        <f t="shared" si="428"/>
        <v>PR041114.zip</v>
      </c>
      <c r="G1346" t="str">
        <f t="shared" si="429"/>
        <v>fo04112014.zip</v>
      </c>
      <c r="H1346" t="str">
        <f t="shared" si="430"/>
        <v>fo04112014</v>
      </c>
      <c r="I1346" t="str">
        <f t="shared" si="431"/>
        <v>op04112014</v>
      </c>
      <c r="J1346" s="3" t="s">
        <v>6</v>
      </c>
      <c r="K1346" t="s">
        <v>13</v>
      </c>
      <c r="L1346" t="s">
        <v>14</v>
      </c>
      <c r="M1346" t="s">
        <v>17</v>
      </c>
      <c r="N1346" t="str">
        <f t="shared" ref="N1346:N1409" si="441">CONCATENATE("if (curl_fetch_memory('", J1346, F1346, "')$status_code == 200)")</f>
        <v>if (curl_fetch_memory('https://www1.nseindia.com/archives/equities/bhavcopy/pr/PR041114.zip')$status_code == 200)</v>
      </c>
      <c r="O1346" t="str">
        <f t="shared" ref="O1346:O1409" si="442">CONCATENATE(N1346, " download.file('", J1346, F1346, "', '", K1346, F1346, "')")</f>
        <v>if (curl_fetch_memory('https://www1.nseindia.com/archives/equities/bhavcopy/pr/PR041114.zip')$status_code == 200) download.file('https://www1.nseindia.com/archives/equities/bhavcopy/pr/PR041114.zip', 'D:\\My-Shares\\source-bhavcopy-zip\\PR041114.zip')</v>
      </c>
      <c r="P1346" t="str">
        <f t="shared" ref="P1346:P1409" si="443">CONCATENATE("if (file.exists('", K1346,F1346, "')) {zipped_names = grep('\\.zip', unzip('", K1346, F1346,  "', list=TRUE)$Name, ignore.case=TRUE, value=TRUE); unzip(zipfile = '", K1346, F1346, "', exdir = '", L1346, "', files=zipped_names);rm(zipped_names);}")</f>
        <v>if (file.exists('D:\\My-Shares\\source-bhavcopy-zip\\PR041114.zip')) {zipped_names = grep('\\.zip', unzip('D:\\My-Shares\\source-bhavcopy-zip\\PR041114.zip', list=TRUE)$Name, ignore.case=TRUE, value=TRUE); unzip(zipfile = 'D:\\My-Shares\\source-bhavcopy-zip\\PR041114.zip', exdir = 'D:\\My-Shares\\source-fno-zip', files=zipped_names);rm(zipped_names);}</v>
      </c>
      <c r="Q1346" t="str">
        <f t="shared" ref="Q1346:Q1409" si="444">CONCATENATE("if (file.exists('", L1346, "\\", G1346, "')) {files = unzip('", L1346, "\\", G1346,  "', list=TRUE)$Name; unzip(zipfile = '", L1346, "\\", G1346, "', exdir = '", M1346, "', files=files[grepl('^fo[0-9]{8}\\.csv|^op[0-9]{8}\\.csv',files)]);rm(files);}")</f>
        <v>if (file.exists('D:\\My-Shares\\source-fno-zip\\fo04112014.zip')) {files = unzip('D:\\My-Shares\\source-fno-zip\\fo04112014.zip', list=TRUE)$Name; unzip(zipfile = 'D:\\My-Shares\\source-fno-zip\\fo04112014.zip', exdir = 'D:\\My-Shares\\source-fno-csv', files=files[grepl('^fo[0-9]{8}\\.csv|^op[0-9]{8}\\.csv',files)]);rm(files);}</v>
      </c>
      <c r="R1346" t="str">
        <f t="shared" si="432"/>
        <v>if (file.exists('D:\\My-Shares\\source-fno-csv\\fo04112014.csv')) fo04112014 = data.table (read_csv_chunked('D:\\My-Shares\\source-fno-csv\\fo04112014.csv', DataFrameCallback$new(f), chunk_size = 5))</v>
      </c>
      <c r="S1346" t="str">
        <f t="shared" si="433"/>
        <v>if (file.exists('D:\\My-Shares\\source-fno-csv\\op04112014.csv')) op04112014 = data.table (read_csv_chunked('D:\\My-Shares\\source-fno-csv\\op04112014.csv', DataFrameCallback$new(f), chunk_size = 5))</v>
      </c>
      <c r="T1346" t="str">
        <f t="shared" si="434"/>
        <v>MA041114</v>
      </c>
      <c r="U1346" s="3" t="s">
        <v>24</v>
      </c>
      <c r="V1346" t="str">
        <f t="shared" si="435"/>
        <v>https://www1.nseindia.com/archives/equities/mkt/MA041114.csv</v>
      </c>
      <c r="W1346" t="str">
        <f t="shared" si="436"/>
        <v>MA041114 = fread('https://www1.nseindia.com/archives/equities/mkt/MA041114.csv', sep='!', header = FALSE);</v>
      </c>
      <c r="X1346" t="str">
        <f t="shared" si="437"/>
        <v>MA041114 = MA041114[ str_detect(toupper(V1), ',NIFTY') | str_detect(toupper(V1), ',INDEX,') | str_detect(toupper(V1), ',CNX') ];</v>
      </c>
      <c r="Y1346" t="str">
        <f t="shared" si="438"/>
        <v>MA041114 = MA041114[, c('temp', 'INDEX', 'PREVIOUS_CLOSE', 'OPEN', 'HIGH', 'LOW', 'CLOSE', 'GAIN_LOSS') := tstrsplit(V1, ',', fixed= TRUE),];</v>
      </c>
      <c r="Z1346" t="str">
        <f t="shared" si="439"/>
        <v>MA041114 = MA041114 [ GAIN_LOSS != 'GAIN/LOSS'];</v>
      </c>
      <c r="AA1346" t="str">
        <f t="shared" si="440"/>
        <v>if (curl_fetch_memory('https://www1.nseindia.com/archives/equities/mkt/MA041114.csv')$status_code == 200) {MA041114 = fread('https://www1.nseindia.com/archives/equities/mkt/MA041114.csv', sep='!', header = FALSE); MA041114 = MA041114[ str_detect(toupper(V1), ',NIFTY') | str_detect(toupper(V1), ',INDEX,') | str_detect(toupper(V1), ',CNX') ]; MA041114 = MA041114[, c('temp', 'INDEX', 'PREVIOUS_CLOSE', 'OPEN', 'HIGH', 'LOW', 'CLOSE', 'GAIN_LOSS') := tstrsplit(V1, ',', fixed= TRUE),]; MA041114 = MA041114 [ GAIN_LOSS != 'GAIN/LOSS'];}</v>
      </c>
    </row>
    <row r="1347" spans="1:27" hidden="1">
      <c r="A1347" s="1">
        <v>41948</v>
      </c>
      <c r="B1347" s="2">
        <f t="shared" ref="B1347:B1410" si="445">DAY(A1347)</f>
        <v>5</v>
      </c>
      <c r="C1347" s="2">
        <f t="shared" ref="C1347:C1410" si="446">MONTH(A1347)</f>
        <v>11</v>
      </c>
      <c r="D1347">
        <f t="shared" ref="D1347:D1410" si="447">YEAR(A1347)</f>
        <v>2014</v>
      </c>
      <c r="E1347" t="str">
        <f t="shared" ref="E1347:E1410" si="448">TEXT(A1347,"yy")</f>
        <v>14</v>
      </c>
      <c r="F1347" t="str">
        <f t="shared" ref="F1347:F1410" si="449">CONCATENATE("PR", TEXT(B1347, "00"), TEXT(C1347, "00"),E1347, ".zip")</f>
        <v>PR051114.zip</v>
      </c>
      <c r="G1347" t="str">
        <f t="shared" ref="G1347:G1410" si="450">CONCATENATE("fo", TEXT(B1347, "00"), TEXT(C1347, "00"),D1347, ".zip")</f>
        <v>fo05112014.zip</v>
      </c>
      <c r="H1347" t="str">
        <f t="shared" ref="H1347:H1410" si="451">CONCATENATE("fo", TEXT(B1347, "00"), TEXT(C1347, "00"),D1347)</f>
        <v>fo05112014</v>
      </c>
      <c r="I1347" t="str">
        <f t="shared" ref="I1347:I1410" si="452">CONCATENATE("op", TEXT(B1347, "00"), TEXT(C1347, "00"),D1347)</f>
        <v>op05112014</v>
      </c>
      <c r="J1347" s="3" t="s">
        <v>6</v>
      </c>
      <c r="K1347" t="s">
        <v>13</v>
      </c>
      <c r="L1347" t="s">
        <v>14</v>
      </c>
      <c r="M1347" t="s">
        <v>17</v>
      </c>
      <c r="N1347" t="str">
        <f t="shared" si="441"/>
        <v>if (curl_fetch_memory('https://www1.nseindia.com/archives/equities/bhavcopy/pr/PR051114.zip')$status_code == 200)</v>
      </c>
      <c r="O1347" t="str">
        <f t="shared" si="442"/>
        <v>if (curl_fetch_memory('https://www1.nseindia.com/archives/equities/bhavcopy/pr/PR051114.zip')$status_code == 200) download.file('https://www1.nseindia.com/archives/equities/bhavcopy/pr/PR051114.zip', 'D:\\My-Shares\\source-bhavcopy-zip\\PR051114.zip')</v>
      </c>
      <c r="P1347" t="str">
        <f t="shared" si="443"/>
        <v>if (file.exists('D:\\My-Shares\\source-bhavcopy-zip\\PR051114.zip')) {zipped_names = grep('\\.zip', unzip('D:\\My-Shares\\source-bhavcopy-zip\\PR051114.zip', list=TRUE)$Name, ignore.case=TRUE, value=TRUE); unzip(zipfile = 'D:\\My-Shares\\source-bhavcopy-zip\\PR051114.zip', exdir = 'D:\\My-Shares\\source-fno-zip', files=zipped_names);rm(zipped_names);}</v>
      </c>
      <c r="Q1347" t="str">
        <f t="shared" si="444"/>
        <v>if (file.exists('D:\\My-Shares\\source-fno-zip\\fo05112014.zip')) {files = unzip('D:\\My-Shares\\source-fno-zip\\fo05112014.zip', list=TRUE)$Name; unzip(zipfile = 'D:\\My-Shares\\source-fno-zip\\fo05112014.zip', exdir = 'D:\\My-Shares\\source-fno-csv', files=files[grepl('^fo[0-9]{8}\\.csv|^op[0-9]{8}\\.csv',files)]);rm(files);}</v>
      </c>
      <c r="R1347" t="str">
        <f t="shared" ref="R1347:R1410" si="453">CONCATENATE("if (file.exists('", M1347, "\\", H1347, ".csv')) ", H1347, " = data.table (read_csv_chunked('", M1347, "\\", H1347, ".csv', DataFrameCallback$new(f), chunk_size = 5))")</f>
        <v>if (file.exists('D:\\My-Shares\\source-fno-csv\\fo05112014.csv')) fo05112014 = data.table (read_csv_chunked('D:\\My-Shares\\source-fno-csv\\fo05112014.csv', DataFrameCallback$new(f), chunk_size = 5))</v>
      </c>
      <c r="S1347" t="str">
        <f t="shared" ref="S1347:S1410" si="454">CONCATENATE("if (file.exists('", M1347, "\\", I1347, ".csv')) ", I1347, " = data.table (read_csv_chunked('", M1347, "\\", I1347, ".csv', DataFrameCallback$new(f), chunk_size = 5))")</f>
        <v>if (file.exists('D:\\My-Shares\\source-fno-csv\\op05112014.csv')) op05112014 = data.table (read_csv_chunked('D:\\My-Shares\\source-fno-csv\\op05112014.csv', DataFrameCallback$new(f), chunk_size = 5))</v>
      </c>
      <c r="T1347" t="str">
        <f t="shared" ref="T1347:T1410" si="455">CONCATENATE("MA", TEXT(B1347, "00"),TEXT(C1347, "00"),TEXT(E1347, "00"))</f>
        <v>MA051114</v>
      </c>
      <c r="U1347" s="3" t="s">
        <v>24</v>
      </c>
      <c r="V1347" t="str">
        <f t="shared" ref="V1347:V1410" si="456">CONCATENATE(U1347, T1347, ".csv")</f>
        <v>https://www1.nseindia.com/archives/equities/mkt/MA051114.csv</v>
      </c>
      <c r="W1347" t="str">
        <f t="shared" ref="W1347:W1410" si="457">CONCATENATE(T1347, " = fread('", V1347, "', sep='!', header = FALSE);")</f>
        <v>MA051114 = fread('https://www1.nseindia.com/archives/equities/mkt/MA051114.csv', sep='!', header = FALSE);</v>
      </c>
      <c r="X1347" t="str">
        <f t="shared" ref="X1347:X1410" si="458">CONCATENATE(T1347, " = ", T1347, "[ str_detect(toupper(V1), ',NIFTY') | str_detect(toupper(V1), ',INDEX,') | str_detect(toupper(V1), ',CNX') ];")</f>
        <v>MA051114 = MA051114[ str_detect(toupper(V1), ',NIFTY') | str_detect(toupper(V1), ',INDEX,') | str_detect(toupper(V1), ',CNX') ];</v>
      </c>
      <c r="Y1347" t="str">
        <f t="shared" ref="Y1347:Y1410" si="459">CONCATENATE(T1347, " = ", T1347, "[, c('temp', 'INDEX', 'PREVIOUS_CLOSE', 'OPEN', 'HIGH', 'LOW', 'CLOSE', 'GAIN_LOSS') := tstrsplit(V1, ',', fixed= TRUE),];")</f>
        <v>MA051114 = MA051114[, c('temp', 'INDEX', 'PREVIOUS_CLOSE', 'OPEN', 'HIGH', 'LOW', 'CLOSE', 'GAIN_LOSS') := tstrsplit(V1, ',', fixed= TRUE),];</v>
      </c>
      <c r="Z1347" t="str">
        <f t="shared" ref="Z1347:Z1410" si="460">CONCATENATE(T1347, " = ", T1347, " [ GAIN_LOSS != 'GAIN/LOSS'];")</f>
        <v>MA051114 = MA051114 [ GAIN_LOSS != 'GAIN/LOSS'];</v>
      </c>
      <c r="AA1347" t="str">
        <f t="shared" ref="AA1347:AA1410" si="461">CONCATENATE("if (curl_fetch_memory('", V1347, "')$status_code == 200) {", W1347," ", X1347, " ",Y1347," ", Z1347, "}")</f>
        <v>if (curl_fetch_memory('https://www1.nseindia.com/archives/equities/mkt/MA051114.csv')$status_code == 200) {MA051114 = fread('https://www1.nseindia.com/archives/equities/mkt/MA051114.csv', sep='!', header = FALSE); MA051114 = MA051114[ str_detect(toupper(V1), ',NIFTY') | str_detect(toupper(V1), ',INDEX,') | str_detect(toupper(V1), ',CNX') ]; MA051114 = MA051114[, c('temp', 'INDEX', 'PREVIOUS_CLOSE', 'OPEN', 'HIGH', 'LOW', 'CLOSE', 'GAIN_LOSS') := tstrsplit(V1, ',', fixed= TRUE),]; MA051114 = MA051114 [ GAIN_LOSS != 'GAIN/LOSS'];}</v>
      </c>
    </row>
    <row r="1348" spans="1:27" hidden="1">
      <c r="A1348" s="1">
        <v>41949</v>
      </c>
      <c r="B1348" s="2">
        <f t="shared" si="445"/>
        <v>6</v>
      </c>
      <c r="C1348" s="2">
        <f t="shared" si="446"/>
        <v>11</v>
      </c>
      <c r="D1348">
        <f t="shared" si="447"/>
        <v>2014</v>
      </c>
      <c r="E1348" t="str">
        <f t="shared" si="448"/>
        <v>14</v>
      </c>
      <c r="F1348" t="str">
        <f t="shared" si="449"/>
        <v>PR061114.zip</v>
      </c>
      <c r="G1348" t="str">
        <f t="shared" si="450"/>
        <v>fo06112014.zip</v>
      </c>
      <c r="H1348" t="str">
        <f t="shared" si="451"/>
        <v>fo06112014</v>
      </c>
      <c r="I1348" t="str">
        <f t="shared" si="452"/>
        <v>op06112014</v>
      </c>
      <c r="J1348" s="3" t="s">
        <v>6</v>
      </c>
      <c r="K1348" t="s">
        <v>13</v>
      </c>
      <c r="L1348" t="s">
        <v>14</v>
      </c>
      <c r="M1348" t="s">
        <v>17</v>
      </c>
      <c r="N1348" t="str">
        <f t="shared" si="441"/>
        <v>if (curl_fetch_memory('https://www1.nseindia.com/archives/equities/bhavcopy/pr/PR061114.zip')$status_code == 200)</v>
      </c>
      <c r="O1348" t="str">
        <f t="shared" si="442"/>
        <v>if (curl_fetch_memory('https://www1.nseindia.com/archives/equities/bhavcopy/pr/PR061114.zip')$status_code == 200) download.file('https://www1.nseindia.com/archives/equities/bhavcopy/pr/PR061114.zip', 'D:\\My-Shares\\source-bhavcopy-zip\\PR061114.zip')</v>
      </c>
      <c r="P1348" t="str">
        <f t="shared" si="443"/>
        <v>if (file.exists('D:\\My-Shares\\source-bhavcopy-zip\\PR061114.zip')) {zipped_names = grep('\\.zip', unzip('D:\\My-Shares\\source-bhavcopy-zip\\PR061114.zip', list=TRUE)$Name, ignore.case=TRUE, value=TRUE); unzip(zipfile = 'D:\\My-Shares\\source-bhavcopy-zip\\PR061114.zip', exdir = 'D:\\My-Shares\\source-fno-zip', files=zipped_names);rm(zipped_names);}</v>
      </c>
      <c r="Q1348" t="str">
        <f t="shared" si="444"/>
        <v>if (file.exists('D:\\My-Shares\\source-fno-zip\\fo06112014.zip')) {files = unzip('D:\\My-Shares\\source-fno-zip\\fo06112014.zip', list=TRUE)$Name; unzip(zipfile = 'D:\\My-Shares\\source-fno-zip\\fo06112014.zip', exdir = 'D:\\My-Shares\\source-fno-csv', files=files[grepl('^fo[0-9]{8}\\.csv|^op[0-9]{8}\\.csv',files)]);rm(files);}</v>
      </c>
      <c r="R1348" t="str">
        <f t="shared" si="453"/>
        <v>if (file.exists('D:\\My-Shares\\source-fno-csv\\fo06112014.csv')) fo06112014 = data.table (read_csv_chunked('D:\\My-Shares\\source-fno-csv\\fo06112014.csv', DataFrameCallback$new(f), chunk_size = 5))</v>
      </c>
      <c r="S1348" t="str">
        <f t="shared" si="454"/>
        <v>if (file.exists('D:\\My-Shares\\source-fno-csv\\op06112014.csv')) op06112014 = data.table (read_csv_chunked('D:\\My-Shares\\source-fno-csv\\op06112014.csv', DataFrameCallback$new(f), chunk_size = 5))</v>
      </c>
      <c r="T1348" t="str">
        <f t="shared" si="455"/>
        <v>MA061114</v>
      </c>
      <c r="U1348" s="3" t="s">
        <v>24</v>
      </c>
      <c r="V1348" t="str">
        <f t="shared" si="456"/>
        <v>https://www1.nseindia.com/archives/equities/mkt/MA061114.csv</v>
      </c>
      <c r="W1348" t="str">
        <f t="shared" si="457"/>
        <v>MA061114 = fread('https://www1.nseindia.com/archives/equities/mkt/MA061114.csv', sep='!', header = FALSE);</v>
      </c>
      <c r="X1348" t="str">
        <f t="shared" si="458"/>
        <v>MA061114 = MA061114[ str_detect(toupper(V1), ',NIFTY') | str_detect(toupper(V1), ',INDEX,') | str_detect(toupper(V1), ',CNX') ];</v>
      </c>
      <c r="Y1348" t="str">
        <f t="shared" si="459"/>
        <v>MA061114 = MA061114[, c('temp', 'INDEX', 'PREVIOUS_CLOSE', 'OPEN', 'HIGH', 'LOW', 'CLOSE', 'GAIN_LOSS') := tstrsplit(V1, ',', fixed= TRUE),];</v>
      </c>
      <c r="Z1348" t="str">
        <f t="shared" si="460"/>
        <v>MA061114 = MA061114 [ GAIN_LOSS != 'GAIN/LOSS'];</v>
      </c>
      <c r="AA1348" t="str">
        <f t="shared" si="461"/>
        <v>if (curl_fetch_memory('https://www1.nseindia.com/archives/equities/mkt/MA061114.csv')$status_code == 200) {MA061114 = fread('https://www1.nseindia.com/archives/equities/mkt/MA061114.csv', sep='!', header = FALSE); MA061114 = MA061114[ str_detect(toupper(V1), ',NIFTY') | str_detect(toupper(V1), ',INDEX,') | str_detect(toupper(V1), ',CNX') ]; MA061114 = MA061114[, c('temp', 'INDEX', 'PREVIOUS_CLOSE', 'OPEN', 'HIGH', 'LOW', 'CLOSE', 'GAIN_LOSS') := tstrsplit(V1, ',', fixed= TRUE),]; MA061114 = MA061114 [ GAIN_LOSS != 'GAIN/LOSS'];}</v>
      </c>
    </row>
    <row r="1349" spans="1:27" hidden="1">
      <c r="A1349" s="1">
        <v>41950</v>
      </c>
      <c r="B1349" s="2">
        <f t="shared" si="445"/>
        <v>7</v>
      </c>
      <c r="C1349" s="2">
        <f t="shared" si="446"/>
        <v>11</v>
      </c>
      <c r="D1349">
        <f t="shared" si="447"/>
        <v>2014</v>
      </c>
      <c r="E1349" t="str">
        <f t="shared" si="448"/>
        <v>14</v>
      </c>
      <c r="F1349" t="str">
        <f t="shared" si="449"/>
        <v>PR071114.zip</v>
      </c>
      <c r="G1349" t="str">
        <f t="shared" si="450"/>
        <v>fo07112014.zip</v>
      </c>
      <c r="H1349" t="str">
        <f t="shared" si="451"/>
        <v>fo07112014</v>
      </c>
      <c r="I1349" t="str">
        <f t="shared" si="452"/>
        <v>op07112014</v>
      </c>
      <c r="J1349" s="3" t="s">
        <v>6</v>
      </c>
      <c r="K1349" t="s">
        <v>13</v>
      </c>
      <c r="L1349" t="s">
        <v>14</v>
      </c>
      <c r="M1349" t="s">
        <v>17</v>
      </c>
      <c r="N1349" t="str">
        <f t="shared" si="441"/>
        <v>if (curl_fetch_memory('https://www1.nseindia.com/archives/equities/bhavcopy/pr/PR071114.zip')$status_code == 200)</v>
      </c>
      <c r="O1349" t="str">
        <f t="shared" si="442"/>
        <v>if (curl_fetch_memory('https://www1.nseindia.com/archives/equities/bhavcopy/pr/PR071114.zip')$status_code == 200) download.file('https://www1.nseindia.com/archives/equities/bhavcopy/pr/PR071114.zip', 'D:\\My-Shares\\source-bhavcopy-zip\\PR071114.zip')</v>
      </c>
      <c r="P1349" t="str">
        <f t="shared" si="443"/>
        <v>if (file.exists('D:\\My-Shares\\source-bhavcopy-zip\\PR071114.zip')) {zipped_names = grep('\\.zip', unzip('D:\\My-Shares\\source-bhavcopy-zip\\PR071114.zip', list=TRUE)$Name, ignore.case=TRUE, value=TRUE); unzip(zipfile = 'D:\\My-Shares\\source-bhavcopy-zip\\PR071114.zip', exdir = 'D:\\My-Shares\\source-fno-zip', files=zipped_names);rm(zipped_names);}</v>
      </c>
      <c r="Q1349" t="str">
        <f t="shared" si="444"/>
        <v>if (file.exists('D:\\My-Shares\\source-fno-zip\\fo07112014.zip')) {files = unzip('D:\\My-Shares\\source-fno-zip\\fo07112014.zip', list=TRUE)$Name; unzip(zipfile = 'D:\\My-Shares\\source-fno-zip\\fo07112014.zip', exdir = 'D:\\My-Shares\\source-fno-csv', files=files[grepl('^fo[0-9]{8}\\.csv|^op[0-9]{8}\\.csv',files)]);rm(files);}</v>
      </c>
      <c r="R1349" t="str">
        <f t="shared" si="453"/>
        <v>if (file.exists('D:\\My-Shares\\source-fno-csv\\fo07112014.csv')) fo07112014 = data.table (read_csv_chunked('D:\\My-Shares\\source-fno-csv\\fo07112014.csv', DataFrameCallback$new(f), chunk_size = 5))</v>
      </c>
      <c r="S1349" t="str">
        <f t="shared" si="454"/>
        <v>if (file.exists('D:\\My-Shares\\source-fno-csv\\op07112014.csv')) op07112014 = data.table (read_csv_chunked('D:\\My-Shares\\source-fno-csv\\op07112014.csv', DataFrameCallback$new(f), chunk_size = 5))</v>
      </c>
      <c r="T1349" t="str">
        <f t="shared" si="455"/>
        <v>MA071114</v>
      </c>
      <c r="U1349" s="3" t="s">
        <v>24</v>
      </c>
      <c r="V1349" t="str">
        <f t="shared" si="456"/>
        <v>https://www1.nseindia.com/archives/equities/mkt/MA071114.csv</v>
      </c>
      <c r="W1349" t="str">
        <f t="shared" si="457"/>
        <v>MA071114 = fread('https://www1.nseindia.com/archives/equities/mkt/MA071114.csv', sep='!', header = FALSE);</v>
      </c>
      <c r="X1349" t="str">
        <f t="shared" si="458"/>
        <v>MA071114 = MA071114[ str_detect(toupper(V1), ',NIFTY') | str_detect(toupper(V1), ',INDEX,') | str_detect(toupper(V1), ',CNX') ];</v>
      </c>
      <c r="Y1349" t="str">
        <f t="shared" si="459"/>
        <v>MA071114 = MA071114[, c('temp', 'INDEX', 'PREVIOUS_CLOSE', 'OPEN', 'HIGH', 'LOW', 'CLOSE', 'GAIN_LOSS') := tstrsplit(V1, ',', fixed= TRUE),];</v>
      </c>
      <c r="Z1349" t="str">
        <f t="shared" si="460"/>
        <v>MA071114 = MA071114 [ GAIN_LOSS != 'GAIN/LOSS'];</v>
      </c>
      <c r="AA1349" t="str">
        <f t="shared" si="461"/>
        <v>if (curl_fetch_memory('https://www1.nseindia.com/archives/equities/mkt/MA071114.csv')$status_code == 200) {MA071114 = fread('https://www1.nseindia.com/archives/equities/mkt/MA071114.csv', sep='!', header = FALSE); MA071114 = MA071114[ str_detect(toupper(V1), ',NIFTY') | str_detect(toupper(V1), ',INDEX,') | str_detect(toupper(V1), ',CNX') ]; MA071114 = MA071114[, c('temp', 'INDEX', 'PREVIOUS_CLOSE', 'OPEN', 'HIGH', 'LOW', 'CLOSE', 'GAIN_LOSS') := tstrsplit(V1, ',', fixed= TRUE),]; MA071114 = MA071114 [ GAIN_LOSS != 'GAIN/LOSS'];}</v>
      </c>
    </row>
    <row r="1350" spans="1:27" hidden="1">
      <c r="A1350" s="1">
        <v>41951</v>
      </c>
      <c r="B1350" s="2">
        <f t="shared" si="445"/>
        <v>8</v>
      </c>
      <c r="C1350" s="2">
        <f t="shared" si="446"/>
        <v>11</v>
      </c>
      <c r="D1350">
        <f t="shared" si="447"/>
        <v>2014</v>
      </c>
      <c r="E1350" t="str">
        <f t="shared" si="448"/>
        <v>14</v>
      </c>
      <c r="F1350" t="str">
        <f t="shared" si="449"/>
        <v>PR081114.zip</v>
      </c>
      <c r="G1350" t="str">
        <f t="shared" si="450"/>
        <v>fo08112014.zip</v>
      </c>
      <c r="H1350" t="str">
        <f t="shared" si="451"/>
        <v>fo08112014</v>
      </c>
      <c r="I1350" t="str">
        <f t="shared" si="452"/>
        <v>op08112014</v>
      </c>
      <c r="J1350" s="3" t="s">
        <v>6</v>
      </c>
      <c r="K1350" t="s">
        <v>13</v>
      </c>
      <c r="L1350" t="s">
        <v>14</v>
      </c>
      <c r="M1350" t="s">
        <v>17</v>
      </c>
      <c r="N1350" t="str">
        <f t="shared" si="441"/>
        <v>if (curl_fetch_memory('https://www1.nseindia.com/archives/equities/bhavcopy/pr/PR081114.zip')$status_code == 200)</v>
      </c>
      <c r="O1350" t="str">
        <f t="shared" si="442"/>
        <v>if (curl_fetch_memory('https://www1.nseindia.com/archives/equities/bhavcopy/pr/PR081114.zip')$status_code == 200) download.file('https://www1.nseindia.com/archives/equities/bhavcopy/pr/PR081114.zip', 'D:\\My-Shares\\source-bhavcopy-zip\\PR081114.zip')</v>
      </c>
      <c r="P1350" t="str">
        <f t="shared" si="443"/>
        <v>if (file.exists('D:\\My-Shares\\source-bhavcopy-zip\\PR081114.zip')) {zipped_names = grep('\\.zip', unzip('D:\\My-Shares\\source-bhavcopy-zip\\PR081114.zip', list=TRUE)$Name, ignore.case=TRUE, value=TRUE); unzip(zipfile = 'D:\\My-Shares\\source-bhavcopy-zip\\PR081114.zip', exdir = 'D:\\My-Shares\\source-fno-zip', files=zipped_names);rm(zipped_names);}</v>
      </c>
      <c r="Q1350" t="str">
        <f t="shared" si="444"/>
        <v>if (file.exists('D:\\My-Shares\\source-fno-zip\\fo08112014.zip')) {files = unzip('D:\\My-Shares\\source-fno-zip\\fo08112014.zip', list=TRUE)$Name; unzip(zipfile = 'D:\\My-Shares\\source-fno-zip\\fo08112014.zip', exdir = 'D:\\My-Shares\\source-fno-csv', files=files[grepl('^fo[0-9]{8}\\.csv|^op[0-9]{8}\\.csv',files)]);rm(files);}</v>
      </c>
      <c r="R1350" t="str">
        <f t="shared" si="453"/>
        <v>if (file.exists('D:\\My-Shares\\source-fno-csv\\fo08112014.csv')) fo08112014 = data.table (read_csv_chunked('D:\\My-Shares\\source-fno-csv\\fo08112014.csv', DataFrameCallback$new(f), chunk_size = 5))</v>
      </c>
      <c r="S1350" t="str">
        <f t="shared" si="454"/>
        <v>if (file.exists('D:\\My-Shares\\source-fno-csv\\op08112014.csv')) op08112014 = data.table (read_csv_chunked('D:\\My-Shares\\source-fno-csv\\op08112014.csv', DataFrameCallback$new(f), chunk_size = 5))</v>
      </c>
      <c r="T1350" t="str">
        <f t="shared" si="455"/>
        <v>MA081114</v>
      </c>
      <c r="U1350" s="3" t="s">
        <v>24</v>
      </c>
      <c r="V1350" t="str">
        <f t="shared" si="456"/>
        <v>https://www1.nseindia.com/archives/equities/mkt/MA081114.csv</v>
      </c>
      <c r="W1350" t="str">
        <f t="shared" si="457"/>
        <v>MA081114 = fread('https://www1.nseindia.com/archives/equities/mkt/MA081114.csv', sep='!', header = FALSE);</v>
      </c>
      <c r="X1350" t="str">
        <f t="shared" si="458"/>
        <v>MA081114 = MA081114[ str_detect(toupper(V1), ',NIFTY') | str_detect(toupper(V1), ',INDEX,') | str_detect(toupper(V1), ',CNX') ];</v>
      </c>
      <c r="Y1350" t="str">
        <f t="shared" si="459"/>
        <v>MA081114 = MA081114[, c('temp', 'INDEX', 'PREVIOUS_CLOSE', 'OPEN', 'HIGH', 'LOW', 'CLOSE', 'GAIN_LOSS') := tstrsplit(V1, ',', fixed= TRUE),];</v>
      </c>
      <c r="Z1350" t="str">
        <f t="shared" si="460"/>
        <v>MA081114 = MA081114 [ GAIN_LOSS != 'GAIN/LOSS'];</v>
      </c>
      <c r="AA1350" t="str">
        <f t="shared" si="461"/>
        <v>if (curl_fetch_memory('https://www1.nseindia.com/archives/equities/mkt/MA081114.csv')$status_code == 200) {MA081114 = fread('https://www1.nseindia.com/archives/equities/mkt/MA081114.csv', sep='!', header = FALSE); MA081114 = MA081114[ str_detect(toupper(V1), ',NIFTY') | str_detect(toupper(V1), ',INDEX,') | str_detect(toupper(V1), ',CNX') ]; MA081114 = MA081114[, c('temp', 'INDEX', 'PREVIOUS_CLOSE', 'OPEN', 'HIGH', 'LOW', 'CLOSE', 'GAIN_LOSS') := tstrsplit(V1, ',', fixed= TRUE),]; MA081114 = MA081114 [ GAIN_LOSS != 'GAIN/LOSS'];}</v>
      </c>
    </row>
    <row r="1351" spans="1:27" hidden="1">
      <c r="A1351" s="1">
        <v>41952</v>
      </c>
      <c r="B1351" s="2">
        <f t="shared" si="445"/>
        <v>9</v>
      </c>
      <c r="C1351" s="2">
        <f t="shared" si="446"/>
        <v>11</v>
      </c>
      <c r="D1351">
        <f t="shared" si="447"/>
        <v>2014</v>
      </c>
      <c r="E1351" t="str">
        <f t="shared" si="448"/>
        <v>14</v>
      </c>
      <c r="F1351" t="str">
        <f t="shared" si="449"/>
        <v>PR091114.zip</v>
      </c>
      <c r="G1351" t="str">
        <f t="shared" si="450"/>
        <v>fo09112014.zip</v>
      </c>
      <c r="H1351" t="str">
        <f t="shared" si="451"/>
        <v>fo09112014</v>
      </c>
      <c r="I1351" t="str">
        <f t="shared" si="452"/>
        <v>op09112014</v>
      </c>
      <c r="J1351" s="3" t="s">
        <v>6</v>
      </c>
      <c r="K1351" t="s">
        <v>13</v>
      </c>
      <c r="L1351" t="s">
        <v>14</v>
      </c>
      <c r="M1351" t="s">
        <v>17</v>
      </c>
      <c r="N1351" t="str">
        <f t="shared" si="441"/>
        <v>if (curl_fetch_memory('https://www1.nseindia.com/archives/equities/bhavcopy/pr/PR091114.zip')$status_code == 200)</v>
      </c>
      <c r="O1351" t="str">
        <f t="shared" si="442"/>
        <v>if (curl_fetch_memory('https://www1.nseindia.com/archives/equities/bhavcopy/pr/PR091114.zip')$status_code == 200) download.file('https://www1.nseindia.com/archives/equities/bhavcopy/pr/PR091114.zip', 'D:\\My-Shares\\source-bhavcopy-zip\\PR091114.zip')</v>
      </c>
      <c r="P1351" t="str">
        <f t="shared" si="443"/>
        <v>if (file.exists('D:\\My-Shares\\source-bhavcopy-zip\\PR091114.zip')) {zipped_names = grep('\\.zip', unzip('D:\\My-Shares\\source-bhavcopy-zip\\PR091114.zip', list=TRUE)$Name, ignore.case=TRUE, value=TRUE); unzip(zipfile = 'D:\\My-Shares\\source-bhavcopy-zip\\PR091114.zip', exdir = 'D:\\My-Shares\\source-fno-zip', files=zipped_names);rm(zipped_names);}</v>
      </c>
      <c r="Q1351" t="str">
        <f t="shared" si="444"/>
        <v>if (file.exists('D:\\My-Shares\\source-fno-zip\\fo09112014.zip')) {files = unzip('D:\\My-Shares\\source-fno-zip\\fo09112014.zip', list=TRUE)$Name; unzip(zipfile = 'D:\\My-Shares\\source-fno-zip\\fo09112014.zip', exdir = 'D:\\My-Shares\\source-fno-csv', files=files[grepl('^fo[0-9]{8}\\.csv|^op[0-9]{8}\\.csv',files)]);rm(files);}</v>
      </c>
      <c r="R1351" t="str">
        <f t="shared" si="453"/>
        <v>if (file.exists('D:\\My-Shares\\source-fno-csv\\fo09112014.csv')) fo09112014 = data.table (read_csv_chunked('D:\\My-Shares\\source-fno-csv\\fo09112014.csv', DataFrameCallback$new(f), chunk_size = 5))</v>
      </c>
      <c r="S1351" t="str">
        <f t="shared" si="454"/>
        <v>if (file.exists('D:\\My-Shares\\source-fno-csv\\op09112014.csv')) op09112014 = data.table (read_csv_chunked('D:\\My-Shares\\source-fno-csv\\op09112014.csv', DataFrameCallback$new(f), chunk_size = 5))</v>
      </c>
      <c r="T1351" t="str">
        <f t="shared" si="455"/>
        <v>MA091114</v>
      </c>
      <c r="U1351" s="3" t="s">
        <v>24</v>
      </c>
      <c r="V1351" t="str">
        <f t="shared" si="456"/>
        <v>https://www1.nseindia.com/archives/equities/mkt/MA091114.csv</v>
      </c>
      <c r="W1351" t="str">
        <f t="shared" si="457"/>
        <v>MA091114 = fread('https://www1.nseindia.com/archives/equities/mkt/MA091114.csv', sep='!', header = FALSE);</v>
      </c>
      <c r="X1351" t="str">
        <f t="shared" si="458"/>
        <v>MA091114 = MA091114[ str_detect(toupper(V1), ',NIFTY') | str_detect(toupper(V1), ',INDEX,') | str_detect(toupper(V1), ',CNX') ];</v>
      </c>
      <c r="Y1351" t="str">
        <f t="shared" si="459"/>
        <v>MA091114 = MA091114[, c('temp', 'INDEX', 'PREVIOUS_CLOSE', 'OPEN', 'HIGH', 'LOW', 'CLOSE', 'GAIN_LOSS') := tstrsplit(V1, ',', fixed= TRUE),];</v>
      </c>
      <c r="Z1351" t="str">
        <f t="shared" si="460"/>
        <v>MA091114 = MA091114 [ GAIN_LOSS != 'GAIN/LOSS'];</v>
      </c>
      <c r="AA1351" t="str">
        <f t="shared" si="461"/>
        <v>if (curl_fetch_memory('https://www1.nseindia.com/archives/equities/mkt/MA091114.csv')$status_code == 200) {MA091114 = fread('https://www1.nseindia.com/archives/equities/mkt/MA091114.csv', sep='!', header = FALSE); MA091114 = MA091114[ str_detect(toupper(V1), ',NIFTY') | str_detect(toupper(V1), ',INDEX,') | str_detect(toupper(V1), ',CNX') ]; MA091114 = MA091114[, c('temp', 'INDEX', 'PREVIOUS_CLOSE', 'OPEN', 'HIGH', 'LOW', 'CLOSE', 'GAIN_LOSS') := tstrsplit(V1, ',', fixed= TRUE),]; MA091114 = MA091114 [ GAIN_LOSS != 'GAIN/LOSS'];}</v>
      </c>
    </row>
    <row r="1352" spans="1:27" hidden="1">
      <c r="A1352" s="1">
        <v>41953</v>
      </c>
      <c r="B1352" s="2">
        <f t="shared" si="445"/>
        <v>10</v>
      </c>
      <c r="C1352" s="2">
        <f t="shared" si="446"/>
        <v>11</v>
      </c>
      <c r="D1352">
        <f t="shared" si="447"/>
        <v>2014</v>
      </c>
      <c r="E1352" t="str">
        <f t="shared" si="448"/>
        <v>14</v>
      </c>
      <c r="F1352" t="str">
        <f t="shared" si="449"/>
        <v>PR101114.zip</v>
      </c>
      <c r="G1352" t="str">
        <f t="shared" si="450"/>
        <v>fo10112014.zip</v>
      </c>
      <c r="H1352" t="str">
        <f t="shared" si="451"/>
        <v>fo10112014</v>
      </c>
      <c r="I1352" t="str">
        <f t="shared" si="452"/>
        <v>op10112014</v>
      </c>
      <c r="J1352" s="3" t="s">
        <v>6</v>
      </c>
      <c r="K1352" t="s">
        <v>13</v>
      </c>
      <c r="L1352" t="s">
        <v>14</v>
      </c>
      <c r="M1352" t="s">
        <v>17</v>
      </c>
      <c r="N1352" t="str">
        <f t="shared" si="441"/>
        <v>if (curl_fetch_memory('https://www1.nseindia.com/archives/equities/bhavcopy/pr/PR101114.zip')$status_code == 200)</v>
      </c>
      <c r="O1352" t="str">
        <f t="shared" si="442"/>
        <v>if (curl_fetch_memory('https://www1.nseindia.com/archives/equities/bhavcopy/pr/PR101114.zip')$status_code == 200) download.file('https://www1.nseindia.com/archives/equities/bhavcopy/pr/PR101114.zip', 'D:\\My-Shares\\source-bhavcopy-zip\\PR101114.zip')</v>
      </c>
      <c r="P1352" t="str">
        <f t="shared" si="443"/>
        <v>if (file.exists('D:\\My-Shares\\source-bhavcopy-zip\\PR101114.zip')) {zipped_names = grep('\\.zip', unzip('D:\\My-Shares\\source-bhavcopy-zip\\PR101114.zip', list=TRUE)$Name, ignore.case=TRUE, value=TRUE); unzip(zipfile = 'D:\\My-Shares\\source-bhavcopy-zip\\PR101114.zip', exdir = 'D:\\My-Shares\\source-fno-zip', files=zipped_names);rm(zipped_names);}</v>
      </c>
      <c r="Q1352" t="str">
        <f t="shared" si="444"/>
        <v>if (file.exists('D:\\My-Shares\\source-fno-zip\\fo10112014.zip')) {files = unzip('D:\\My-Shares\\source-fno-zip\\fo10112014.zip', list=TRUE)$Name; unzip(zipfile = 'D:\\My-Shares\\source-fno-zip\\fo10112014.zip', exdir = 'D:\\My-Shares\\source-fno-csv', files=files[grepl('^fo[0-9]{8}\\.csv|^op[0-9]{8}\\.csv',files)]);rm(files);}</v>
      </c>
      <c r="R1352" t="str">
        <f t="shared" si="453"/>
        <v>if (file.exists('D:\\My-Shares\\source-fno-csv\\fo10112014.csv')) fo10112014 = data.table (read_csv_chunked('D:\\My-Shares\\source-fno-csv\\fo10112014.csv', DataFrameCallback$new(f), chunk_size = 5))</v>
      </c>
      <c r="S1352" t="str">
        <f t="shared" si="454"/>
        <v>if (file.exists('D:\\My-Shares\\source-fno-csv\\op10112014.csv')) op10112014 = data.table (read_csv_chunked('D:\\My-Shares\\source-fno-csv\\op10112014.csv', DataFrameCallback$new(f), chunk_size = 5))</v>
      </c>
      <c r="T1352" t="str">
        <f t="shared" si="455"/>
        <v>MA101114</v>
      </c>
      <c r="U1352" s="3" t="s">
        <v>24</v>
      </c>
      <c r="V1352" t="str">
        <f t="shared" si="456"/>
        <v>https://www1.nseindia.com/archives/equities/mkt/MA101114.csv</v>
      </c>
      <c r="W1352" t="str">
        <f t="shared" si="457"/>
        <v>MA101114 = fread('https://www1.nseindia.com/archives/equities/mkt/MA101114.csv', sep='!', header = FALSE);</v>
      </c>
      <c r="X1352" t="str">
        <f t="shared" si="458"/>
        <v>MA101114 = MA101114[ str_detect(toupper(V1), ',NIFTY') | str_detect(toupper(V1), ',INDEX,') | str_detect(toupper(V1), ',CNX') ];</v>
      </c>
      <c r="Y1352" t="str">
        <f t="shared" si="459"/>
        <v>MA101114 = MA101114[, c('temp', 'INDEX', 'PREVIOUS_CLOSE', 'OPEN', 'HIGH', 'LOW', 'CLOSE', 'GAIN_LOSS') := tstrsplit(V1, ',', fixed= TRUE),];</v>
      </c>
      <c r="Z1352" t="str">
        <f t="shared" si="460"/>
        <v>MA101114 = MA101114 [ GAIN_LOSS != 'GAIN/LOSS'];</v>
      </c>
      <c r="AA1352" t="str">
        <f t="shared" si="461"/>
        <v>if (curl_fetch_memory('https://www1.nseindia.com/archives/equities/mkt/MA101114.csv')$status_code == 200) {MA101114 = fread('https://www1.nseindia.com/archives/equities/mkt/MA101114.csv', sep='!', header = FALSE); MA101114 = MA101114[ str_detect(toupper(V1), ',NIFTY') | str_detect(toupper(V1), ',INDEX,') | str_detect(toupper(V1), ',CNX') ]; MA101114 = MA101114[, c('temp', 'INDEX', 'PREVIOUS_CLOSE', 'OPEN', 'HIGH', 'LOW', 'CLOSE', 'GAIN_LOSS') := tstrsplit(V1, ',', fixed= TRUE),]; MA101114 = MA101114 [ GAIN_LOSS != 'GAIN/LOSS'];}</v>
      </c>
    </row>
    <row r="1353" spans="1:27" hidden="1">
      <c r="A1353" s="1">
        <v>41954</v>
      </c>
      <c r="B1353" s="2">
        <f t="shared" si="445"/>
        <v>11</v>
      </c>
      <c r="C1353" s="2">
        <f t="shared" si="446"/>
        <v>11</v>
      </c>
      <c r="D1353">
        <f t="shared" si="447"/>
        <v>2014</v>
      </c>
      <c r="E1353" t="str">
        <f t="shared" si="448"/>
        <v>14</v>
      </c>
      <c r="F1353" t="str">
        <f t="shared" si="449"/>
        <v>PR111114.zip</v>
      </c>
      <c r="G1353" t="str">
        <f t="shared" si="450"/>
        <v>fo11112014.zip</v>
      </c>
      <c r="H1353" t="str">
        <f t="shared" si="451"/>
        <v>fo11112014</v>
      </c>
      <c r="I1353" t="str">
        <f t="shared" si="452"/>
        <v>op11112014</v>
      </c>
      <c r="J1353" s="3" t="s">
        <v>6</v>
      </c>
      <c r="K1353" t="s">
        <v>13</v>
      </c>
      <c r="L1353" t="s">
        <v>14</v>
      </c>
      <c r="M1353" t="s">
        <v>17</v>
      </c>
      <c r="N1353" t="str">
        <f t="shared" si="441"/>
        <v>if (curl_fetch_memory('https://www1.nseindia.com/archives/equities/bhavcopy/pr/PR111114.zip')$status_code == 200)</v>
      </c>
      <c r="O1353" t="str">
        <f t="shared" si="442"/>
        <v>if (curl_fetch_memory('https://www1.nseindia.com/archives/equities/bhavcopy/pr/PR111114.zip')$status_code == 200) download.file('https://www1.nseindia.com/archives/equities/bhavcopy/pr/PR111114.zip', 'D:\\My-Shares\\source-bhavcopy-zip\\PR111114.zip')</v>
      </c>
      <c r="P1353" t="str">
        <f t="shared" si="443"/>
        <v>if (file.exists('D:\\My-Shares\\source-bhavcopy-zip\\PR111114.zip')) {zipped_names = grep('\\.zip', unzip('D:\\My-Shares\\source-bhavcopy-zip\\PR111114.zip', list=TRUE)$Name, ignore.case=TRUE, value=TRUE); unzip(zipfile = 'D:\\My-Shares\\source-bhavcopy-zip\\PR111114.zip', exdir = 'D:\\My-Shares\\source-fno-zip', files=zipped_names);rm(zipped_names);}</v>
      </c>
      <c r="Q1353" t="str">
        <f t="shared" si="444"/>
        <v>if (file.exists('D:\\My-Shares\\source-fno-zip\\fo11112014.zip')) {files = unzip('D:\\My-Shares\\source-fno-zip\\fo11112014.zip', list=TRUE)$Name; unzip(zipfile = 'D:\\My-Shares\\source-fno-zip\\fo11112014.zip', exdir = 'D:\\My-Shares\\source-fno-csv', files=files[grepl('^fo[0-9]{8}\\.csv|^op[0-9]{8}\\.csv',files)]);rm(files);}</v>
      </c>
      <c r="R1353" t="str">
        <f t="shared" si="453"/>
        <v>if (file.exists('D:\\My-Shares\\source-fno-csv\\fo11112014.csv')) fo11112014 = data.table (read_csv_chunked('D:\\My-Shares\\source-fno-csv\\fo11112014.csv', DataFrameCallback$new(f), chunk_size = 5))</v>
      </c>
      <c r="S1353" t="str">
        <f t="shared" si="454"/>
        <v>if (file.exists('D:\\My-Shares\\source-fno-csv\\op11112014.csv')) op11112014 = data.table (read_csv_chunked('D:\\My-Shares\\source-fno-csv\\op11112014.csv', DataFrameCallback$new(f), chunk_size = 5))</v>
      </c>
      <c r="T1353" t="str">
        <f t="shared" si="455"/>
        <v>MA111114</v>
      </c>
      <c r="U1353" s="3" t="s">
        <v>24</v>
      </c>
      <c r="V1353" t="str">
        <f t="shared" si="456"/>
        <v>https://www1.nseindia.com/archives/equities/mkt/MA111114.csv</v>
      </c>
      <c r="W1353" t="str">
        <f t="shared" si="457"/>
        <v>MA111114 = fread('https://www1.nseindia.com/archives/equities/mkt/MA111114.csv', sep='!', header = FALSE);</v>
      </c>
      <c r="X1353" t="str">
        <f t="shared" si="458"/>
        <v>MA111114 = MA111114[ str_detect(toupper(V1), ',NIFTY') | str_detect(toupper(V1), ',INDEX,') | str_detect(toupper(V1), ',CNX') ];</v>
      </c>
      <c r="Y1353" t="str">
        <f t="shared" si="459"/>
        <v>MA111114 = MA111114[, c('temp', 'INDEX', 'PREVIOUS_CLOSE', 'OPEN', 'HIGH', 'LOW', 'CLOSE', 'GAIN_LOSS') := tstrsplit(V1, ',', fixed= TRUE),];</v>
      </c>
      <c r="Z1353" t="str">
        <f t="shared" si="460"/>
        <v>MA111114 = MA111114 [ GAIN_LOSS != 'GAIN/LOSS'];</v>
      </c>
      <c r="AA1353" t="str">
        <f t="shared" si="461"/>
        <v>if (curl_fetch_memory('https://www1.nseindia.com/archives/equities/mkt/MA111114.csv')$status_code == 200) {MA111114 = fread('https://www1.nseindia.com/archives/equities/mkt/MA111114.csv', sep='!', header = FALSE); MA111114 = MA111114[ str_detect(toupper(V1), ',NIFTY') | str_detect(toupper(V1), ',INDEX,') | str_detect(toupper(V1), ',CNX') ]; MA111114 = MA111114[, c('temp', 'INDEX', 'PREVIOUS_CLOSE', 'OPEN', 'HIGH', 'LOW', 'CLOSE', 'GAIN_LOSS') := tstrsplit(V1, ',', fixed= TRUE),]; MA111114 = MA111114 [ GAIN_LOSS != 'GAIN/LOSS'];}</v>
      </c>
    </row>
    <row r="1354" spans="1:27" hidden="1">
      <c r="A1354" s="1">
        <v>41955</v>
      </c>
      <c r="B1354" s="2">
        <f t="shared" si="445"/>
        <v>12</v>
      </c>
      <c r="C1354" s="2">
        <f t="shared" si="446"/>
        <v>11</v>
      </c>
      <c r="D1354">
        <f t="shared" si="447"/>
        <v>2014</v>
      </c>
      <c r="E1354" t="str">
        <f t="shared" si="448"/>
        <v>14</v>
      </c>
      <c r="F1354" t="str">
        <f t="shared" si="449"/>
        <v>PR121114.zip</v>
      </c>
      <c r="G1354" t="str">
        <f t="shared" si="450"/>
        <v>fo12112014.zip</v>
      </c>
      <c r="H1354" t="str">
        <f t="shared" si="451"/>
        <v>fo12112014</v>
      </c>
      <c r="I1354" t="str">
        <f t="shared" si="452"/>
        <v>op12112014</v>
      </c>
      <c r="J1354" s="3" t="s">
        <v>6</v>
      </c>
      <c r="K1354" t="s">
        <v>13</v>
      </c>
      <c r="L1354" t="s">
        <v>14</v>
      </c>
      <c r="M1354" t="s">
        <v>17</v>
      </c>
      <c r="N1354" t="str">
        <f t="shared" si="441"/>
        <v>if (curl_fetch_memory('https://www1.nseindia.com/archives/equities/bhavcopy/pr/PR121114.zip')$status_code == 200)</v>
      </c>
      <c r="O1354" t="str">
        <f t="shared" si="442"/>
        <v>if (curl_fetch_memory('https://www1.nseindia.com/archives/equities/bhavcopy/pr/PR121114.zip')$status_code == 200) download.file('https://www1.nseindia.com/archives/equities/bhavcopy/pr/PR121114.zip', 'D:\\My-Shares\\source-bhavcopy-zip\\PR121114.zip')</v>
      </c>
      <c r="P1354" t="str">
        <f t="shared" si="443"/>
        <v>if (file.exists('D:\\My-Shares\\source-bhavcopy-zip\\PR121114.zip')) {zipped_names = grep('\\.zip', unzip('D:\\My-Shares\\source-bhavcopy-zip\\PR121114.zip', list=TRUE)$Name, ignore.case=TRUE, value=TRUE); unzip(zipfile = 'D:\\My-Shares\\source-bhavcopy-zip\\PR121114.zip', exdir = 'D:\\My-Shares\\source-fno-zip', files=zipped_names);rm(zipped_names);}</v>
      </c>
      <c r="Q1354" t="str">
        <f t="shared" si="444"/>
        <v>if (file.exists('D:\\My-Shares\\source-fno-zip\\fo12112014.zip')) {files = unzip('D:\\My-Shares\\source-fno-zip\\fo12112014.zip', list=TRUE)$Name; unzip(zipfile = 'D:\\My-Shares\\source-fno-zip\\fo12112014.zip', exdir = 'D:\\My-Shares\\source-fno-csv', files=files[grepl('^fo[0-9]{8}\\.csv|^op[0-9]{8}\\.csv',files)]);rm(files);}</v>
      </c>
      <c r="R1354" t="str">
        <f t="shared" si="453"/>
        <v>if (file.exists('D:\\My-Shares\\source-fno-csv\\fo12112014.csv')) fo12112014 = data.table (read_csv_chunked('D:\\My-Shares\\source-fno-csv\\fo12112014.csv', DataFrameCallback$new(f), chunk_size = 5))</v>
      </c>
      <c r="S1354" t="str">
        <f t="shared" si="454"/>
        <v>if (file.exists('D:\\My-Shares\\source-fno-csv\\op12112014.csv')) op12112014 = data.table (read_csv_chunked('D:\\My-Shares\\source-fno-csv\\op12112014.csv', DataFrameCallback$new(f), chunk_size = 5))</v>
      </c>
      <c r="T1354" t="str">
        <f t="shared" si="455"/>
        <v>MA121114</v>
      </c>
      <c r="U1354" s="3" t="s">
        <v>24</v>
      </c>
      <c r="V1354" t="str">
        <f t="shared" si="456"/>
        <v>https://www1.nseindia.com/archives/equities/mkt/MA121114.csv</v>
      </c>
      <c r="W1354" t="str">
        <f t="shared" si="457"/>
        <v>MA121114 = fread('https://www1.nseindia.com/archives/equities/mkt/MA121114.csv', sep='!', header = FALSE);</v>
      </c>
      <c r="X1354" t="str">
        <f t="shared" si="458"/>
        <v>MA121114 = MA121114[ str_detect(toupper(V1), ',NIFTY') | str_detect(toupper(V1), ',INDEX,') | str_detect(toupper(V1), ',CNX') ];</v>
      </c>
      <c r="Y1354" t="str">
        <f t="shared" si="459"/>
        <v>MA121114 = MA121114[, c('temp', 'INDEX', 'PREVIOUS_CLOSE', 'OPEN', 'HIGH', 'LOW', 'CLOSE', 'GAIN_LOSS') := tstrsplit(V1, ',', fixed= TRUE),];</v>
      </c>
      <c r="Z1354" t="str">
        <f t="shared" si="460"/>
        <v>MA121114 = MA121114 [ GAIN_LOSS != 'GAIN/LOSS'];</v>
      </c>
      <c r="AA1354" t="str">
        <f t="shared" si="461"/>
        <v>if (curl_fetch_memory('https://www1.nseindia.com/archives/equities/mkt/MA121114.csv')$status_code == 200) {MA121114 = fread('https://www1.nseindia.com/archives/equities/mkt/MA121114.csv', sep='!', header = FALSE); MA121114 = MA121114[ str_detect(toupper(V1), ',NIFTY') | str_detect(toupper(V1), ',INDEX,') | str_detect(toupper(V1), ',CNX') ]; MA121114 = MA121114[, c('temp', 'INDEX', 'PREVIOUS_CLOSE', 'OPEN', 'HIGH', 'LOW', 'CLOSE', 'GAIN_LOSS') := tstrsplit(V1, ',', fixed= TRUE),]; MA121114 = MA121114 [ GAIN_LOSS != 'GAIN/LOSS'];}</v>
      </c>
    </row>
    <row r="1355" spans="1:27" hidden="1">
      <c r="A1355" s="1">
        <v>41956</v>
      </c>
      <c r="B1355" s="2">
        <f t="shared" si="445"/>
        <v>13</v>
      </c>
      <c r="C1355" s="2">
        <f t="shared" si="446"/>
        <v>11</v>
      </c>
      <c r="D1355">
        <f t="shared" si="447"/>
        <v>2014</v>
      </c>
      <c r="E1355" t="str">
        <f t="shared" si="448"/>
        <v>14</v>
      </c>
      <c r="F1355" t="str">
        <f t="shared" si="449"/>
        <v>PR131114.zip</v>
      </c>
      <c r="G1355" t="str">
        <f t="shared" si="450"/>
        <v>fo13112014.zip</v>
      </c>
      <c r="H1355" t="str">
        <f t="shared" si="451"/>
        <v>fo13112014</v>
      </c>
      <c r="I1355" t="str">
        <f t="shared" si="452"/>
        <v>op13112014</v>
      </c>
      <c r="J1355" s="3" t="s">
        <v>6</v>
      </c>
      <c r="K1355" t="s">
        <v>13</v>
      </c>
      <c r="L1355" t="s">
        <v>14</v>
      </c>
      <c r="M1355" t="s">
        <v>17</v>
      </c>
      <c r="N1355" t="str">
        <f t="shared" si="441"/>
        <v>if (curl_fetch_memory('https://www1.nseindia.com/archives/equities/bhavcopy/pr/PR131114.zip')$status_code == 200)</v>
      </c>
      <c r="O1355" t="str">
        <f t="shared" si="442"/>
        <v>if (curl_fetch_memory('https://www1.nseindia.com/archives/equities/bhavcopy/pr/PR131114.zip')$status_code == 200) download.file('https://www1.nseindia.com/archives/equities/bhavcopy/pr/PR131114.zip', 'D:\\My-Shares\\source-bhavcopy-zip\\PR131114.zip')</v>
      </c>
      <c r="P1355" t="str">
        <f t="shared" si="443"/>
        <v>if (file.exists('D:\\My-Shares\\source-bhavcopy-zip\\PR131114.zip')) {zipped_names = grep('\\.zip', unzip('D:\\My-Shares\\source-bhavcopy-zip\\PR131114.zip', list=TRUE)$Name, ignore.case=TRUE, value=TRUE); unzip(zipfile = 'D:\\My-Shares\\source-bhavcopy-zip\\PR131114.zip', exdir = 'D:\\My-Shares\\source-fno-zip', files=zipped_names);rm(zipped_names);}</v>
      </c>
      <c r="Q1355" t="str">
        <f t="shared" si="444"/>
        <v>if (file.exists('D:\\My-Shares\\source-fno-zip\\fo13112014.zip')) {files = unzip('D:\\My-Shares\\source-fno-zip\\fo13112014.zip', list=TRUE)$Name; unzip(zipfile = 'D:\\My-Shares\\source-fno-zip\\fo13112014.zip', exdir = 'D:\\My-Shares\\source-fno-csv', files=files[grepl('^fo[0-9]{8}\\.csv|^op[0-9]{8}\\.csv',files)]);rm(files);}</v>
      </c>
      <c r="R1355" t="str">
        <f t="shared" si="453"/>
        <v>if (file.exists('D:\\My-Shares\\source-fno-csv\\fo13112014.csv')) fo13112014 = data.table (read_csv_chunked('D:\\My-Shares\\source-fno-csv\\fo13112014.csv', DataFrameCallback$new(f), chunk_size = 5))</v>
      </c>
      <c r="S1355" t="str">
        <f t="shared" si="454"/>
        <v>if (file.exists('D:\\My-Shares\\source-fno-csv\\op13112014.csv')) op13112014 = data.table (read_csv_chunked('D:\\My-Shares\\source-fno-csv\\op13112014.csv', DataFrameCallback$new(f), chunk_size = 5))</v>
      </c>
      <c r="T1355" t="str">
        <f t="shared" si="455"/>
        <v>MA131114</v>
      </c>
      <c r="U1355" s="3" t="s">
        <v>24</v>
      </c>
      <c r="V1355" t="str">
        <f t="shared" si="456"/>
        <v>https://www1.nseindia.com/archives/equities/mkt/MA131114.csv</v>
      </c>
      <c r="W1355" t="str">
        <f t="shared" si="457"/>
        <v>MA131114 = fread('https://www1.nseindia.com/archives/equities/mkt/MA131114.csv', sep='!', header = FALSE);</v>
      </c>
      <c r="X1355" t="str">
        <f t="shared" si="458"/>
        <v>MA131114 = MA131114[ str_detect(toupper(V1), ',NIFTY') | str_detect(toupper(V1), ',INDEX,') | str_detect(toupper(V1), ',CNX') ];</v>
      </c>
      <c r="Y1355" t="str">
        <f t="shared" si="459"/>
        <v>MA131114 = MA131114[, c('temp', 'INDEX', 'PREVIOUS_CLOSE', 'OPEN', 'HIGH', 'LOW', 'CLOSE', 'GAIN_LOSS') := tstrsplit(V1, ',', fixed= TRUE),];</v>
      </c>
      <c r="Z1355" t="str">
        <f t="shared" si="460"/>
        <v>MA131114 = MA131114 [ GAIN_LOSS != 'GAIN/LOSS'];</v>
      </c>
      <c r="AA1355" t="str">
        <f t="shared" si="461"/>
        <v>if (curl_fetch_memory('https://www1.nseindia.com/archives/equities/mkt/MA131114.csv')$status_code == 200) {MA131114 = fread('https://www1.nseindia.com/archives/equities/mkt/MA131114.csv', sep='!', header = FALSE); MA131114 = MA131114[ str_detect(toupper(V1), ',NIFTY') | str_detect(toupper(V1), ',INDEX,') | str_detect(toupper(V1), ',CNX') ]; MA131114 = MA131114[, c('temp', 'INDEX', 'PREVIOUS_CLOSE', 'OPEN', 'HIGH', 'LOW', 'CLOSE', 'GAIN_LOSS') := tstrsplit(V1, ',', fixed= TRUE),]; MA131114 = MA131114 [ GAIN_LOSS != 'GAIN/LOSS'];}</v>
      </c>
    </row>
    <row r="1356" spans="1:27" hidden="1">
      <c r="A1356" s="1">
        <v>41957</v>
      </c>
      <c r="B1356" s="2">
        <f t="shared" si="445"/>
        <v>14</v>
      </c>
      <c r="C1356" s="2">
        <f t="shared" si="446"/>
        <v>11</v>
      </c>
      <c r="D1356">
        <f t="shared" si="447"/>
        <v>2014</v>
      </c>
      <c r="E1356" t="str">
        <f t="shared" si="448"/>
        <v>14</v>
      </c>
      <c r="F1356" t="str">
        <f t="shared" si="449"/>
        <v>PR141114.zip</v>
      </c>
      <c r="G1356" t="str">
        <f t="shared" si="450"/>
        <v>fo14112014.zip</v>
      </c>
      <c r="H1356" t="str">
        <f t="shared" si="451"/>
        <v>fo14112014</v>
      </c>
      <c r="I1356" t="str">
        <f t="shared" si="452"/>
        <v>op14112014</v>
      </c>
      <c r="J1356" s="3" t="s">
        <v>6</v>
      </c>
      <c r="K1356" t="s">
        <v>13</v>
      </c>
      <c r="L1356" t="s">
        <v>14</v>
      </c>
      <c r="M1356" t="s">
        <v>17</v>
      </c>
      <c r="N1356" t="str">
        <f t="shared" si="441"/>
        <v>if (curl_fetch_memory('https://www1.nseindia.com/archives/equities/bhavcopy/pr/PR141114.zip')$status_code == 200)</v>
      </c>
      <c r="O1356" t="str">
        <f t="shared" si="442"/>
        <v>if (curl_fetch_memory('https://www1.nseindia.com/archives/equities/bhavcopy/pr/PR141114.zip')$status_code == 200) download.file('https://www1.nseindia.com/archives/equities/bhavcopy/pr/PR141114.zip', 'D:\\My-Shares\\source-bhavcopy-zip\\PR141114.zip')</v>
      </c>
      <c r="P1356" t="str">
        <f t="shared" si="443"/>
        <v>if (file.exists('D:\\My-Shares\\source-bhavcopy-zip\\PR141114.zip')) {zipped_names = grep('\\.zip', unzip('D:\\My-Shares\\source-bhavcopy-zip\\PR141114.zip', list=TRUE)$Name, ignore.case=TRUE, value=TRUE); unzip(zipfile = 'D:\\My-Shares\\source-bhavcopy-zip\\PR141114.zip', exdir = 'D:\\My-Shares\\source-fno-zip', files=zipped_names);rm(zipped_names);}</v>
      </c>
      <c r="Q1356" t="str">
        <f t="shared" si="444"/>
        <v>if (file.exists('D:\\My-Shares\\source-fno-zip\\fo14112014.zip')) {files = unzip('D:\\My-Shares\\source-fno-zip\\fo14112014.zip', list=TRUE)$Name; unzip(zipfile = 'D:\\My-Shares\\source-fno-zip\\fo14112014.zip', exdir = 'D:\\My-Shares\\source-fno-csv', files=files[grepl('^fo[0-9]{8}\\.csv|^op[0-9]{8}\\.csv',files)]);rm(files);}</v>
      </c>
      <c r="R1356" t="str">
        <f t="shared" si="453"/>
        <v>if (file.exists('D:\\My-Shares\\source-fno-csv\\fo14112014.csv')) fo14112014 = data.table (read_csv_chunked('D:\\My-Shares\\source-fno-csv\\fo14112014.csv', DataFrameCallback$new(f), chunk_size = 5))</v>
      </c>
      <c r="S1356" t="str">
        <f t="shared" si="454"/>
        <v>if (file.exists('D:\\My-Shares\\source-fno-csv\\op14112014.csv')) op14112014 = data.table (read_csv_chunked('D:\\My-Shares\\source-fno-csv\\op14112014.csv', DataFrameCallback$new(f), chunk_size = 5))</v>
      </c>
      <c r="T1356" t="str">
        <f t="shared" si="455"/>
        <v>MA141114</v>
      </c>
      <c r="U1356" s="3" t="s">
        <v>24</v>
      </c>
      <c r="V1356" t="str">
        <f t="shared" si="456"/>
        <v>https://www1.nseindia.com/archives/equities/mkt/MA141114.csv</v>
      </c>
      <c r="W1356" t="str">
        <f t="shared" si="457"/>
        <v>MA141114 = fread('https://www1.nseindia.com/archives/equities/mkt/MA141114.csv', sep='!', header = FALSE);</v>
      </c>
      <c r="X1356" t="str">
        <f t="shared" si="458"/>
        <v>MA141114 = MA141114[ str_detect(toupper(V1), ',NIFTY') | str_detect(toupper(V1), ',INDEX,') | str_detect(toupper(V1), ',CNX') ];</v>
      </c>
      <c r="Y1356" t="str">
        <f t="shared" si="459"/>
        <v>MA141114 = MA141114[, c('temp', 'INDEX', 'PREVIOUS_CLOSE', 'OPEN', 'HIGH', 'LOW', 'CLOSE', 'GAIN_LOSS') := tstrsplit(V1, ',', fixed= TRUE),];</v>
      </c>
      <c r="Z1356" t="str">
        <f t="shared" si="460"/>
        <v>MA141114 = MA141114 [ GAIN_LOSS != 'GAIN/LOSS'];</v>
      </c>
      <c r="AA1356" t="str">
        <f t="shared" si="461"/>
        <v>if (curl_fetch_memory('https://www1.nseindia.com/archives/equities/mkt/MA141114.csv')$status_code == 200) {MA141114 = fread('https://www1.nseindia.com/archives/equities/mkt/MA141114.csv', sep='!', header = FALSE); MA141114 = MA141114[ str_detect(toupper(V1), ',NIFTY') | str_detect(toupper(V1), ',INDEX,') | str_detect(toupper(V1), ',CNX') ]; MA141114 = MA141114[, c('temp', 'INDEX', 'PREVIOUS_CLOSE', 'OPEN', 'HIGH', 'LOW', 'CLOSE', 'GAIN_LOSS') := tstrsplit(V1, ',', fixed= TRUE),]; MA141114 = MA141114 [ GAIN_LOSS != 'GAIN/LOSS'];}</v>
      </c>
    </row>
    <row r="1357" spans="1:27" hidden="1">
      <c r="A1357" s="1">
        <v>41958</v>
      </c>
      <c r="B1357" s="2">
        <f t="shared" si="445"/>
        <v>15</v>
      </c>
      <c r="C1357" s="2">
        <f t="shared" si="446"/>
        <v>11</v>
      </c>
      <c r="D1357">
        <f t="shared" si="447"/>
        <v>2014</v>
      </c>
      <c r="E1357" t="str">
        <f t="shared" si="448"/>
        <v>14</v>
      </c>
      <c r="F1357" t="str">
        <f t="shared" si="449"/>
        <v>PR151114.zip</v>
      </c>
      <c r="G1357" t="str">
        <f t="shared" si="450"/>
        <v>fo15112014.zip</v>
      </c>
      <c r="H1357" t="str">
        <f t="shared" si="451"/>
        <v>fo15112014</v>
      </c>
      <c r="I1357" t="str">
        <f t="shared" si="452"/>
        <v>op15112014</v>
      </c>
      <c r="J1357" s="3" t="s">
        <v>6</v>
      </c>
      <c r="K1357" t="s">
        <v>13</v>
      </c>
      <c r="L1357" t="s">
        <v>14</v>
      </c>
      <c r="M1357" t="s">
        <v>17</v>
      </c>
      <c r="N1357" t="str">
        <f t="shared" si="441"/>
        <v>if (curl_fetch_memory('https://www1.nseindia.com/archives/equities/bhavcopy/pr/PR151114.zip')$status_code == 200)</v>
      </c>
      <c r="O1357" t="str">
        <f t="shared" si="442"/>
        <v>if (curl_fetch_memory('https://www1.nseindia.com/archives/equities/bhavcopy/pr/PR151114.zip')$status_code == 200) download.file('https://www1.nseindia.com/archives/equities/bhavcopy/pr/PR151114.zip', 'D:\\My-Shares\\source-bhavcopy-zip\\PR151114.zip')</v>
      </c>
      <c r="P1357" t="str">
        <f t="shared" si="443"/>
        <v>if (file.exists('D:\\My-Shares\\source-bhavcopy-zip\\PR151114.zip')) {zipped_names = grep('\\.zip', unzip('D:\\My-Shares\\source-bhavcopy-zip\\PR151114.zip', list=TRUE)$Name, ignore.case=TRUE, value=TRUE); unzip(zipfile = 'D:\\My-Shares\\source-bhavcopy-zip\\PR151114.zip', exdir = 'D:\\My-Shares\\source-fno-zip', files=zipped_names);rm(zipped_names);}</v>
      </c>
      <c r="Q1357" t="str">
        <f t="shared" si="444"/>
        <v>if (file.exists('D:\\My-Shares\\source-fno-zip\\fo15112014.zip')) {files = unzip('D:\\My-Shares\\source-fno-zip\\fo15112014.zip', list=TRUE)$Name; unzip(zipfile = 'D:\\My-Shares\\source-fno-zip\\fo15112014.zip', exdir = 'D:\\My-Shares\\source-fno-csv', files=files[grepl('^fo[0-9]{8}\\.csv|^op[0-9]{8}\\.csv',files)]);rm(files);}</v>
      </c>
      <c r="R1357" t="str">
        <f t="shared" si="453"/>
        <v>if (file.exists('D:\\My-Shares\\source-fno-csv\\fo15112014.csv')) fo15112014 = data.table (read_csv_chunked('D:\\My-Shares\\source-fno-csv\\fo15112014.csv', DataFrameCallback$new(f), chunk_size = 5))</v>
      </c>
      <c r="S1357" t="str">
        <f t="shared" si="454"/>
        <v>if (file.exists('D:\\My-Shares\\source-fno-csv\\op15112014.csv')) op15112014 = data.table (read_csv_chunked('D:\\My-Shares\\source-fno-csv\\op15112014.csv', DataFrameCallback$new(f), chunk_size = 5))</v>
      </c>
      <c r="T1357" t="str">
        <f t="shared" si="455"/>
        <v>MA151114</v>
      </c>
      <c r="U1357" s="3" t="s">
        <v>24</v>
      </c>
      <c r="V1357" t="str">
        <f t="shared" si="456"/>
        <v>https://www1.nseindia.com/archives/equities/mkt/MA151114.csv</v>
      </c>
      <c r="W1357" t="str">
        <f t="shared" si="457"/>
        <v>MA151114 = fread('https://www1.nseindia.com/archives/equities/mkt/MA151114.csv', sep='!', header = FALSE);</v>
      </c>
      <c r="X1357" t="str">
        <f t="shared" si="458"/>
        <v>MA151114 = MA151114[ str_detect(toupper(V1), ',NIFTY') | str_detect(toupper(V1), ',INDEX,') | str_detect(toupper(V1), ',CNX') ];</v>
      </c>
      <c r="Y1357" t="str">
        <f t="shared" si="459"/>
        <v>MA151114 = MA151114[, c('temp', 'INDEX', 'PREVIOUS_CLOSE', 'OPEN', 'HIGH', 'LOW', 'CLOSE', 'GAIN_LOSS') := tstrsplit(V1, ',', fixed= TRUE),];</v>
      </c>
      <c r="Z1357" t="str">
        <f t="shared" si="460"/>
        <v>MA151114 = MA151114 [ GAIN_LOSS != 'GAIN/LOSS'];</v>
      </c>
      <c r="AA1357" t="str">
        <f t="shared" si="461"/>
        <v>if (curl_fetch_memory('https://www1.nseindia.com/archives/equities/mkt/MA151114.csv')$status_code == 200) {MA151114 = fread('https://www1.nseindia.com/archives/equities/mkt/MA151114.csv', sep='!', header = FALSE); MA151114 = MA151114[ str_detect(toupper(V1), ',NIFTY') | str_detect(toupper(V1), ',INDEX,') | str_detect(toupper(V1), ',CNX') ]; MA151114 = MA151114[, c('temp', 'INDEX', 'PREVIOUS_CLOSE', 'OPEN', 'HIGH', 'LOW', 'CLOSE', 'GAIN_LOSS') := tstrsplit(V1, ',', fixed= TRUE),]; MA151114 = MA151114 [ GAIN_LOSS != 'GAIN/LOSS'];}</v>
      </c>
    </row>
    <row r="1358" spans="1:27" hidden="1">
      <c r="A1358" s="1">
        <v>41959</v>
      </c>
      <c r="B1358" s="2">
        <f t="shared" si="445"/>
        <v>16</v>
      </c>
      <c r="C1358" s="2">
        <f t="shared" si="446"/>
        <v>11</v>
      </c>
      <c r="D1358">
        <f t="shared" si="447"/>
        <v>2014</v>
      </c>
      <c r="E1358" t="str">
        <f t="shared" si="448"/>
        <v>14</v>
      </c>
      <c r="F1358" t="str">
        <f t="shared" si="449"/>
        <v>PR161114.zip</v>
      </c>
      <c r="G1358" t="str">
        <f t="shared" si="450"/>
        <v>fo16112014.zip</v>
      </c>
      <c r="H1358" t="str">
        <f t="shared" si="451"/>
        <v>fo16112014</v>
      </c>
      <c r="I1358" t="str">
        <f t="shared" si="452"/>
        <v>op16112014</v>
      </c>
      <c r="J1358" s="3" t="s">
        <v>6</v>
      </c>
      <c r="K1358" t="s">
        <v>13</v>
      </c>
      <c r="L1358" t="s">
        <v>14</v>
      </c>
      <c r="M1358" t="s">
        <v>17</v>
      </c>
      <c r="N1358" t="str">
        <f t="shared" si="441"/>
        <v>if (curl_fetch_memory('https://www1.nseindia.com/archives/equities/bhavcopy/pr/PR161114.zip')$status_code == 200)</v>
      </c>
      <c r="O1358" t="str">
        <f t="shared" si="442"/>
        <v>if (curl_fetch_memory('https://www1.nseindia.com/archives/equities/bhavcopy/pr/PR161114.zip')$status_code == 200) download.file('https://www1.nseindia.com/archives/equities/bhavcopy/pr/PR161114.zip', 'D:\\My-Shares\\source-bhavcopy-zip\\PR161114.zip')</v>
      </c>
      <c r="P1358" t="str">
        <f t="shared" si="443"/>
        <v>if (file.exists('D:\\My-Shares\\source-bhavcopy-zip\\PR161114.zip')) {zipped_names = grep('\\.zip', unzip('D:\\My-Shares\\source-bhavcopy-zip\\PR161114.zip', list=TRUE)$Name, ignore.case=TRUE, value=TRUE); unzip(zipfile = 'D:\\My-Shares\\source-bhavcopy-zip\\PR161114.zip', exdir = 'D:\\My-Shares\\source-fno-zip', files=zipped_names);rm(zipped_names);}</v>
      </c>
      <c r="Q1358" t="str">
        <f t="shared" si="444"/>
        <v>if (file.exists('D:\\My-Shares\\source-fno-zip\\fo16112014.zip')) {files = unzip('D:\\My-Shares\\source-fno-zip\\fo16112014.zip', list=TRUE)$Name; unzip(zipfile = 'D:\\My-Shares\\source-fno-zip\\fo16112014.zip', exdir = 'D:\\My-Shares\\source-fno-csv', files=files[grepl('^fo[0-9]{8}\\.csv|^op[0-9]{8}\\.csv',files)]);rm(files);}</v>
      </c>
      <c r="R1358" t="str">
        <f t="shared" si="453"/>
        <v>if (file.exists('D:\\My-Shares\\source-fno-csv\\fo16112014.csv')) fo16112014 = data.table (read_csv_chunked('D:\\My-Shares\\source-fno-csv\\fo16112014.csv', DataFrameCallback$new(f), chunk_size = 5))</v>
      </c>
      <c r="S1358" t="str">
        <f t="shared" si="454"/>
        <v>if (file.exists('D:\\My-Shares\\source-fno-csv\\op16112014.csv')) op16112014 = data.table (read_csv_chunked('D:\\My-Shares\\source-fno-csv\\op16112014.csv', DataFrameCallback$new(f), chunk_size = 5))</v>
      </c>
      <c r="T1358" t="str">
        <f t="shared" si="455"/>
        <v>MA161114</v>
      </c>
      <c r="U1358" s="3" t="s">
        <v>24</v>
      </c>
      <c r="V1358" t="str">
        <f t="shared" si="456"/>
        <v>https://www1.nseindia.com/archives/equities/mkt/MA161114.csv</v>
      </c>
      <c r="W1358" t="str">
        <f t="shared" si="457"/>
        <v>MA161114 = fread('https://www1.nseindia.com/archives/equities/mkt/MA161114.csv', sep='!', header = FALSE);</v>
      </c>
      <c r="X1358" t="str">
        <f t="shared" si="458"/>
        <v>MA161114 = MA161114[ str_detect(toupper(V1), ',NIFTY') | str_detect(toupper(V1), ',INDEX,') | str_detect(toupper(V1), ',CNX') ];</v>
      </c>
      <c r="Y1358" t="str">
        <f t="shared" si="459"/>
        <v>MA161114 = MA161114[, c('temp', 'INDEX', 'PREVIOUS_CLOSE', 'OPEN', 'HIGH', 'LOW', 'CLOSE', 'GAIN_LOSS') := tstrsplit(V1, ',', fixed= TRUE),];</v>
      </c>
      <c r="Z1358" t="str">
        <f t="shared" si="460"/>
        <v>MA161114 = MA161114 [ GAIN_LOSS != 'GAIN/LOSS'];</v>
      </c>
      <c r="AA1358" t="str">
        <f t="shared" si="461"/>
        <v>if (curl_fetch_memory('https://www1.nseindia.com/archives/equities/mkt/MA161114.csv')$status_code == 200) {MA161114 = fread('https://www1.nseindia.com/archives/equities/mkt/MA161114.csv', sep='!', header = FALSE); MA161114 = MA161114[ str_detect(toupper(V1), ',NIFTY') | str_detect(toupper(V1), ',INDEX,') | str_detect(toupper(V1), ',CNX') ]; MA161114 = MA161114[, c('temp', 'INDEX', 'PREVIOUS_CLOSE', 'OPEN', 'HIGH', 'LOW', 'CLOSE', 'GAIN_LOSS') := tstrsplit(V1, ',', fixed= TRUE),]; MA161114 = MA161114 [ GAIN_LOSS != 'GAIN/LOSS'];}</v>
      </c>
    </row>
    <row r="1359" spans="1:27" hidden="1">
      <c r="A1359" s="1">
        <v>41960</v>
      </c>
      <c r="B1359" s="2">
        <f t="shared" si="445"/>
        <v>17</v>
      </c>
      <c r="C1359" s="2">
        <f t="shared" si="446"/>
        <v>11</v>
      </c>
      <c r="D1359">
        <f t="shared" si="447"/>
        <v>2014</v>
      </c>
      <c r="E1359" t="str">
        <f t="shared" si="448"/>
        <v>14</v>
      </c>
      <c r="F1359" t="str">
        <f t="shared" si="449"/>
        <v>PR171114.zip</v>
      </c>
      <c r="G1359" t="str">
        <f t="shared" si="450"/>
        <v>fo17112014.zip</v>
      </c>
      <c r="H1359" t="str">
        <f t="shared" si="451"/>
        <v>fo17112014</v>
      </c>
      <c r="I1359" t="str">
        <f t="shared" si="452"/>
        <v>op17112014</v>
      </c>
      <c r="J1359" s="3" t="s">
        <v>6</v>
      </c>
      <c r="K1359" t="s">
        <v>13</v>
      </c>
      <c r="L1359" t="s">
        <v>14</v>
      </c>
      <c r="M1359" t="s">
        <v>17</v>
      </c>
      <c r="N1359" t="str">
        <f t="shared" si="441"/>
        <v>if (curl_fetch_memory('https://www1.nseindia.com/archives/equities/bhavcopy/pr/PR171114.zip')$status_code == 200)</v>
      </c>
      <c r="O1359" t="str">
        <f t="shared" si="442"/>
        <v>if (curl_fetch_memory('https://www1.nseindia.com/archives/equities/bhavcopy/pr/PR171114.zip')$status_code == 200) download.file('https://www1.nseindia.com/archives/equities/bhavcopy/pr/PR171114.zip', 'D:\\My-Shares\\source-bhavcopy-zip\\PR171114.zip')</v>
      </c>
      <c r="P1359" t="str">
        <f t="shared" si="443"/>
        <v>if (file.exists('D:\\My-Shares\\source-bhavcopy-zip\\PR171114.zip')) {zipped_names = grep('\\.zip', unzip('D:\\My-Shares\\source-bhavcopy-zip\\PR171114.zip', list=TRUE)$Name, ignore.case=TRUE, value=TRUE); unzip(zipfile = 'D:\\My-Shares\\source-bhavcopy-zip\\PR171114.zip', exdir = 'D:\\My-Shares\\source-fno-zip', files=zipped_names);rm(zipped_names);}</v>
      </c>
      <c r="Q1359" t="str">
        <f t="shared" si="444"/>
        <v>if (file.exists('D:\\My-Shares\\source-fno-zip\\fo17112014.zip')) {files = unzip('D:\\My-Shares\\source-fno-zip\\fo17112014.zip', list=TRUE)$Name; unzip(zipfile = 'D:\\My-Shares\\source-fno-zip\\fo17112014.zip', exdir = 'D:\\My-Shares\\source-fno-csv', files=files[grepl('^fo[0-9]{8}\\.csv|^op[0-9]{8}\\.csv',files)]);rm(files);}</v>
      </c>
      <c r="R1359" t="str">
        <f t="shared" si="453"/>
        <v>if (file.exists('D:\\My-Shares\\source-fno-csv\\fo17112014.csv')) fo17112014 = data.table (read_csv_chunked('D:\\My-Shares\\source-fno-csv\\fo17112014.csv', DataFrameCallback$new(f), chunk_size = 5))</v>
      </c>
      <c r="S1359" t="str">
        <f t="shared" si="454"/>
        <v>if (file.exists('D:\\My-Shares\\source-fno-csv\\op17112014.csv')) op17112014 = data.table (read_csv_chunked('D:\\My-Shares\\source-fno-csv\\op17112014.csv', DataFrameCallback$new(f), chunk_size = 5))</v>
      </c>
      <c r="T1359" t="str">
        <f t="shared" si="455"/>
        <v>MA171114</v>
      </c>
      <c r="U1359" s="3" t="s">
        <v>24</v>
      </c>
      <c r="V1359" t="str">
        <f t="shared" si="456"/>
        <v>https://www1.nseindia.com/archives/equities/mkt/MA171114.csv</v>
      </c>
      <c r="W1359" t="str">
        <f t="shared" si="457"/>
        <v>MA171114 = fread('https://www1.nseindia.com/archives/equities/mkt/MA171114.csv', sep='!', header = FALSE);</v>
      </c>
      <c r="X1359" t="str">
        <f t="shared" si="458"/>
        <v>MA171114 = MA171114[ str_detect(toupper(V1), ',NIFTY') | str_detect(toupper(V1), ',INDEX,') | str_detect(toupper(V1), ',CNX') ];</v>
      </c>
      <c r="Y1359" t="str">
        <f t="shared" si="459"/>
        <v>MA171114 = MA171114[, c('temp', 'INDEX', 'PREVIOUS_CLOSE', 'OPEN', 'HIGH', 'LOW', 'CLOSE', 'GAIN_LOSS') := tstrsplit(V1, ',', fixed= TRUE),];</v>
      </c>
      <c r="Z1359" t="str">
        <f t="shared" si="460"/>
        <v>MA171114 = MA171114 [ GAIN_LOSS != 'GAIN/LOSS'];</v>
      </c>
      <c r="AA1359" t="str">
        <f t="shared" si="461"/>
        <v>if (curl_fetch_memory('https://www1.nseindia.com/archives/equities/mkt/MA171114.csv')$status_code == 200) {MA171114 = fread('https://www1.nseindia.com/archives/equities/mkt/MA171114.csv', sep='!', header = FALSE); MA171114 = MA171114[ str_detect(toupper(V1), ',NIFTY') | str_detect(toupper(V1), ',INDEX,') | str_detect(toupper(V1), ',CNX') ]; MA171114 = MA171114[, c('temp', 'INDEX', 'PREVIOUS_CLOSE', 'OPEN', 'HIGH', 'LOW', 'CLOSE', 'GAIN_LOSS') := tstrsplit(V1, ',', fixed= TRUE),]; MA171114 = MA171114 [ GAIN_LOSS != 'GAIN/LOSS'];}</v>
      </c>
    </row>
    <row r="1360" spans="1:27" hidden="1">
      <c r="A1360" s="1">
        <v>41961</v>
      </c>
      <c r="B1360" s="2">
        <f t="shared" si="445"/>
        <v>18</v>
      </c>
      <c r="C1360" s="2">
        <f t="shared" si="446"/>
        <v>11</v>
      </c>
      <c r="D1360">
        <f t="shared" si="447"/>
        <v>2014</v>
      </c>
      <c r="E1360" t="str">
        <f t="shared" si="448"/>
        <v>14</v>
      </c>
      <c r="F1360" t="str">
        <f t="shared" si="449"/>
        <v>PR181114.zip</v>
      </c>
      <c r="G1360" t="str">
        <f t="shared" si="450"/>
        <v>fo18112014.zip</v>
      </c>
      <c r="H1360" t="str">
        <f t="shared" si="451"/>
        <v>fo18112014</v>
      </c>
      <c r="I1360" t="str">
        <f t="shared" si="452"/>
        <v>op18112014</v>
      </c>
      <c r="J1360" s="3" t="s">
        <v>6</v>
      </c>
      <c r="K1360" t="s">
        <v>13</v>
      </c>
      <c r="L1360" t="s">
        <v>14</v>
      </c>
      <c r="M1360" t="s">
        <v>17</v>
      </c>
      <c r="N1360" t="str">
        <f t="shared" si="441"/>
        <v>if (curl_fetch_memory('https://www1.nseindia.com/archives/equities/bhavcopy/pr/PR181114.zip')$status_code == 200)</v>
      </c>
      <c r="O1360" t="str">
        <f t="shared" si="442"/>
        <v>if (curl_fetch_memory('https://www1.nseindia.com/archives/equities/bhavcopy/pr/PR181114.zip')$status_code == 200) download.file('https://www1.nseindia.com/archives/equities/bhavcopy/pr/PR181114.zip', 'D:\\My-Shares\\source-bhavcopy-zip\\PR181114.zip')</v>
      </c>
      <c r="P1360" t="str">
        <f t="shared" si="443"/>
        <v>if (file.exists('D:\\My-Shares\\source-bhavcopy-zip\\PR181114.zip')) {zipped_names = grep('\\.zip', unzip('D:\\My-Shares\\source-bhavcopy-zip\\PR181114.zip', list=TRUE)$Name, ignore.case=TRUE, value=TRUE); unzip(zipfile = 'D:\\My-Shares\\source-bhavcopy-zip\\PR181114.zip', exdir = 'D:\\My-Shares\\source-fno-zip', files=zipped_names);rm(zipped_names);}</v>
      </c>
      <c r="Q1360" t="str">
        <f t="shared" si="444"/>
        <v>if (file.exists('D:\\My-Shares\\source-fno-zip\\fo18112014.zip')) {files = unzip('D:\\My-Shares\\source-fno-zip\\fo18112014.zip', list=TRUE)$Name; unzip(zipfile = 'D:\\My-Shares\\source-fno-zip\\fo18112014.zip', exdir = 'D:\\My-Shares\\source-fno-csv', files=files[grepl('^fo[0-9]{8}\\.csv|^op[0-9]{8}\\.csv',files)]);rm(files);}</v>
      </c>
      <c r="R1360" t="str">
        <f t="shared" si="453"/>
        <v>if (file.exists('D:\\My-Shares\\source-fno-csv\\fo18112014.csv')) fo18112014 = data.table (read_csv_chunked('D:\\My-Shares\\source-fno-csv\\fo18112014.csv', DataFrameCallback$new(f), chunk_size = 5))</v>
      </c>
      <c r="S1360" t="str">
        <f t="shared" si="454"/>
        <v>if (file.exists('D:\\My-Shares\\source-fno-csv\\op18112014.csv')) op18112014 = data.table (read_csv_chunked('D:\\My-Shares\\source-fno-csv\\op18112014.csv', DataFrameCallback$new(f), chunk_size = 5))</v>
      </c>
      <c r="T1360" t="str">
        <f t="shared" si="455"/>
        <v>MA181114</v>
      </c>
      <c r="U1360" s="3" t="s">
        <v>24</v>
      </c>
      <c r="V1360" t="str">
        <f t="shared" si="456"/>
        <v>https://www1.nseindia.com/archives/equities/mkt/MA181114.csv</v>
      </c>
      <c r="W1360" t="str">
        <f t="shared" si="457"/>
        <v>MA181114 = fread('https://www1.nseindia.com/archives/equities/mkt/MA181114.csv', sep='!', header = FALSE);</v>
      </c>
      <c r="X1360" t="str">
        <f t="shared" si="458"/>
        <v>MA181114 = MA181114[ str_detect(toupper(V1), ',NIFTY') | str_detect(toupper(V1), ',INDEX,') | str_detect(toupper(V1), ',CNX') ];</v>
      </c>
      <c r="Y1360" t="str">
        <f t="shared" si="459"/>
        <v>MA181114 = MA181114[, c('temp', 'INDEX', 'PREVIOUS_CLOSE', 'OPEN', 'HIGH', 'LOW', 'CLOSE', 'GAIN_LOSS') := tstrsplit(V1, ',', fixed= TRUE),];</v>
      </c>
      <c r="Z1360" t="str">
        <f t="shared" si="460"/>
        <v>MA181114 = MA181114 [ GAIN_LOSS != 'GAIN/LOSS'];</v>
      </c>
      <c r="AA1360" t="str">
        <f t="shared" si="461"/>
        <v>if (curl_fetch_memory('https://www1.nseindia.com/archives/equities/mkt/MA181114.csv')$status_code == 200) {MA181114 = fread('https://www1.nseindia.com/archives/equities/mkt/MA181114.csv', sep='!', header = FALSE); MA181114 = MA181114[ str_detect(toupper(V1), ',NIFTY') | str_detect(toupper(V1), ',INDEX,') | str_detect(toupper(V1), ',CNX') ]; MA181114 = MA181114[, c('temp', 'INDEX', 'PREVIOUS_CLOSE', 'OPEN', 'HIGH', 'LOW', 'CLOSE', 'GAIN_LOSS') := tstrsplit(V1, ',', fixed= TRUE),]; MA181114 = MA181114 [ GAIN_LOSS != 'GAIN/LOSS'];}</v>
      </c>
    </row>
    <row r="1361" spans="1:27" hidden="1">
      <c r="A1361" s="1">
        <v>41962</v>
      </c>
      <c r="B1361" s="2">
        <f t="shared" si="445"/>
        <v>19</v>
      </c>
      <c r="C1361" s="2">
        <f t="shared" si="446"/>
        <v>11</v>
      </c>
      <c r="D1361">
        <f t="shared" si="447"/>
        <v>2014</v>
      </c>
      <c r="E1361" t="str">
        <f t="shared" si="448"/>
        <v>14</v>
      </c>
      <c r="F1361" t="str">
        <f t="shared" si="449"/>
        <v>PR191114.zip</v>
      </c>
      <c r="G1361" t="str">
        <f t="shared" si="450"/>
        <v>fo19112014.zip</v>
      </c>
      <c r="H1361" t="str">
        <f t="shared" si="451"/>
        <v>fo19112014</v>
      </c>
      <c r="I1361" t="str">
        <f t="shared" si="452"/>
        <v>op19112014</v>
      </c>
      <c r="J1361" s="3" t="s">
        <v>6</v>
      </c>
      <c r="K1361" t="s">
        <v>13</v>
      </c>
      <c r="L1361" t="s">
        <v>14</v>
      </c>
      <c r="M1361" t="s">
        <v>17</v>
      </c>
      <c r="N1361" t="str">
        <f t="shared" si="441"/>
        <v>if (curl_fetch_memory('https://www1.nseindia.com/archives/equities/bhavcopy/pr/PR191114.zip')$status_code == 200)</v>
      </c>
      <c r="O1361" t="str">
        <f t="shared" si="442"/>
        <v>if (curl_fetch_memory('https://www1.nseindia.com/archives/equities/bhavcopy/pr/PR191114.zip')$status_code == 200) download.file('https://www1.nseindia.com/archives/equities/bhavcopy/pr/PR191114.zip', 'D:\\My-Shares\\source-bhavcopy-zip\\PR191114.zip')</v>
      </c>
      <c r="P1361" t="str">
        <f t="shared" si="443"/>
        <v>if (file.exists('D:\\My-Shares\\source-bhavcopy-zip\\PR191114.zip')) {zipped_names = grep('\\.zip', unzip('D:\\My-Shares\\source-bhavcopy-zip\\PR191114.zip', list=TRUE)$Name, ignore.case=TRUE, value=TRUE); unzip(zipfile = 'D:\\My-Shares\\source-bhavcopy-zip\\PR191114.zip', exdir = 'D:\\My-Shares\\source-fno-zip', files=zipped_names);rm(zipped_names);}</v>
      </c>
      <c r="Q1361" t="str">
        <f t="shared" si="444"/>
        <v>if (file.exists('D:\\My-Shares\\source-fno-zip\\fo19112014.zip')) {files = unzip('D:\\My-Shares\\source-fno-zip\\fo19112014.zip', list=TRUE)$Name; unzip(zipfile = 'D:\\My-Shares\\source-fno-zip\\fo19112014.zip', exdir = 'D:\\My-Shares\\source-fno-csv', files=files[grepl('^fo[0-9]{8}\\.csv|^op[0-9]{8}\\.csv',files)]);rm(files);}</v>
      </c>
      <c r="R1361" t="str">
        <f t="shared" si="453"/>
        <v>if (file.exists('D:\\My-Shares\\source-fno-csv\\fo19112014.csv')) fo19112014 = data.table (read_csv_chunked('D:\\My-Shares\\source-fno-csv\\fo19112014.csv', DataFrameCallback$new(f), chunk_size = 5))</v>
      </c>
      <c r="S1361" t="str">
        <f t="shared" si="454"/>
        <v>if (file.exists('D:\\My-Shares\\source-fno-csv\\op19112014.csv')) op19112014 = data.table (read_csv_chunked('D:\\My-Shares\\source-fno-csv\\op19112014.csv', DataFrameCallback$new(f), chunk_size = 5))</v>
      </c>
      <c r="T1361" t="str">
        <f t="shared" si="455"/>
        <v>MA191114</v>
      </c>
      <c r="U1361" s="3" t="s">
        <v>24</v>
      </c>
      <c r="V1361" t="str">
        <f t="shared" si="456"/>
        <v>https://www1.nseindia.com/archives/equities/mkt/MA191114.csv</v>
      </c>
      <c r="W1361" t="str">
        <f t="shared" si="457"/>
        <v>MA191114 = fread('https://www1.nseindia.com/archives/equities/mkt/MA191114.csv', sep='!', header = FALSE);</v>
      </c>
      <c r="X1361" t="str">
        <f t="shared" si="458"/>
        <v>MA191114 = MA191114[ str_detect(toupper(V1), ',NIFTY') | str_detect(toupper(V1), ',INDEX,') | str_detect(toupper(V1), ',CNX') ];</v>
      </c>
      <c r="Y1361" t="str">
        <f t="shared" si="459"/>
        <v>MA191114 = MA191114[, c('temp', 'INDEX', 'PREVIOUS_CLOSE', 'OPEN', 'HIGH', 'LOW', 'CLOSE', 'GAIN_LOSS') := tstrsplit(V1, ',', fixed= TRUE),];</v>
      </c>
      <c r="Z1361" t="str">
        <f t="shared" si="460"/>
        <v>MA191114 = MA191114 [ GAIN_LOSS != 'GAIN/LOSS'];</v>
      </c>
      <c r="AA1361" t="str">
        <f t="shared" si="461"/>
        <v>if (curl_fetch_memory('https://www1.nseindia.com/archives/equities/mkt/MA191114.csv')$status_code == 200) {MA191114 = fread('https://www1.nseindia.com/archives/equities/mkt/MA191114.csv', sep='!', header = FALSE); MA191114 = MA191114[ str_detect(toupper(V1), ',NIFTY') | str_detect(toupper(V1), ',INDEX,') | str_detect(toupper(V1), ',CNX') ]; MA191114 = MA191114[, c('temp', 'INDEX', 'PREVIOUS_CLOSE', 'OPEN', 'HIGH', 'LOW', 'CLOSE', 'GAIN_LOSS') := tstrsplit(V1, ',', fixed= TRUE),]; MA191114 = MA191114 [ GAIN_LOSS != 'GAIN/LOSS'];}</v>
      </c>
    </row>
    <row r="1362" spans="1:27" hidden="1">
      <c r="A1362" s="1">
        <v>41963</v>
      </c>
      <c r="B1362" s="2">
        <f t="shared" si="445"/>
        <v>20</v>
      </c>
      <c r="C1362" s="2">
        <f t="shared" si="446"/>
        <v>11</v>
      </c>
      <c r="D1362">
        <f t="shared" si="447"/>
        <v>2014</v>
      </c>
      <c r="E1362" t="str">
        <f t="shared" si="448"/>
        <v>14</v>
      </c>
      <c r="F1362" t="str">
        <f t="shared" si="449"/>
        <v>PR201114.zip</v>
      </c>
      <c r="G1362" t="str">
        <f t="shared" si="450"/>
        <v>fo20112014.zip</v>
      </c>
      <c r="H1362" t="str">
        <f t="shared" si="451"/>
        <v>fo20112014</v>
      </c>
      <c r="I1362" t="str">
        <f t="shared" si="452"/>
        <v>op20112014</v>
      </c>
      <c r="J1362" s="3" t="s">
        <v>6</v>
      </c>
      <c r="K1362" t="s">
        <v>13</v>
      </c>
      <c r="L1362" t="s">
        <v>14</v>
      </c>
      <c r="M1362" t="s">
        <v>17</v>
      </c>
      <c r="N1362" t="str">
        <f t="shared" si="441"/>
        <v>if (curl_fetch_memory('https://www1.nseindia.com/archives/equities/bhavcopy/pr/PR201114.zip')$status_code == 200)</v>
      </c>
      <c r="O1362" t="str">
        <f t="shared" si="442"/>
        <v>if (curl_fetch_memory('https://www1.nseindia.com/archives/equities/bhavcopy/pr/PR201114.zip')$status_code == 200) download.file('https://www1.nseindia.com/archives/equities/bhavcopy/pr/PR201114.zip', 'D:\\My-Shares\\source-bhavcopy-zip\\PR201114.zip')</v>
      </c>
      <c r="P1362" t="str">
        <f t="shared" si="443"/>
        <v>if (file.exists('D:\\My-Shares\\source-bhavcopy-zip\\PR201114.zip')) {zipped_names = grep('\\.zip', unzip('D:\\My-Shares\\source-bhavcopy-zip\\PR201114.zip', list=TRUE)$Name, ignore.case=TRUE, value=TRUE); unzip(zipfile = 'D:\\My-Shares\\source-bhavcopy-zip\\PR201114.zip', exdir = 'D:\\My-Shares\\source-fno-zip', files=zipped_names);rm(zipped_names);}</v>
      </c>
      <c r="Q1362" t="str">
        <f t="shared" si="444"/>
        <v>if (file.exists('D:\\My-Shares\\source-fno-zip\\fo20112014.zip')) {files = unzip('D:\\My-Shares\\source-fno-zip\\fo20112014.zip', list=TRUE)$Name; unzip(zipfile = 'D:\\My-Shares\\source-fno-zip\\fo20112014.zip', exdir = 'D:\\My-Shares\\source-fno-csv', files=files[grepl('^fo[0-9]{8}\\.csv|^op[0-9]{8}\\.csv',files)]);rm(files);}</v>
      </c>
      <c r="R1362" t="str">
        <f t="shared" si="453"/>
        <v>if (file.exists('D:\\My-Shares\\source-fno-csv\\fo20112014.csv')) fo20112014 = data.table (read_csv_chunked('D:\\My-Shares\\source-fno-csv\\fo20112014.csv', DataFrameCallback$new(f), chunk_size = 5))</v>
      </c>
      <c r="S1362" t="str">
        <f t="shared" si="454"/>
        <v>if (file.exists('D:\\My-Shares\\source-fno-csv\\op20112014.csv')) op20112014 = data.table (read_csv_chunked('D:\\My-Shares\\source-fno-csv\\op20112014.csv', DataFrameCallback$new(f), chunk_size = 5))</v>
      </c>
      <c r="T1362" t="str">
        <f t="shared" si="455"/>
        <v>MA201114</v>
      </c>
      <c r="U1362" s="3" t="s">
        <v>24</v>
      </c>
      <c r="V1362" t="str">
        <f t="shared" si="456"/>
        <v>https://www1.nseindia.com/archives/equities/mkt/MA201114.csv</v>
      </c>
      <c r="W1362" t="str">
        <f t="shared" si="457"/>
        <v>MA201114 = fread('https://www1.nseindia.com/archives/equities/mkt/MA201114.csv', sep='!', header = FALSE);</v>
      </c>
      <c r="X1362" t="str">
        <f t="shared" si="458"/>
        <v>MA201114 = MA201114[ str_detect(toupper(V1), ',NIFTY') | str_detect(toupper(V1), ',INDEX,') | str_detect(toupper(V1), ',CNX') ];</v>
      </c>
      <c r="Y1362" t="str">
        <f t="shared" si="459"/>
        <v>MA201114 = MA201114[, c('temp', 'INDEX', 'PREVIOUS_CLOSE', 'OPEN', 'HIGH', 'LOW', 'CLOSE', 'GAIN_LOSS') := tstrsplit(V1, ',', fixed= TRUE),];</v>
      </c>
      <c r="Z1362" t="str">
        <f t="shared" si="460"/>
        <v>MA201114 = MA201114 [ GAIN_LOSS != 'GAIN/LOSS'];</v>
      </c>
      <c r="AA1362" t="str">
        <f t="shared" si="461"/>
        <v>if (curl_fetch_memory('https://www1.nseindia.com/archives/equities/mkt/MA201114.csv')$status_code == 200) {MA201114 = fread('https://www1.nseindia.com/archives/equities/mkt/MA201114.csv', sep='!', header = FALSE); MA201114 = MA201114[ str_detect(toupper(V1), ',NIFTY') | str_detect(toupper(V1), ',INDEX,') | str_detect(toupper(V1), ',CNX') ]; MA201114 = MA201114[, c('temp', 'INDEX', 'PREVIOUS_CLOSE', 'OPEN', 'HIGH', 'LOW', 'CLOSE', 'GAIN_LOSS') := tstrsplit(V1, ',', fixed= TRUE),]; MA201114 = MA201114 [ GAIN_LOSS != 'GAIN/LOSS'];}</v>
      </c>
    </row>
    <row r="1363" spans="1:27" hidden="1">
      <c r="A1363" s="1">
        <v>41964</v>
      </c>
      <c r="B1363" s="2">
        <f t="shared" si="445"/>
        <v>21</v>
      </c>
      <c r="C1363" s="2">
        <f t="shared" si="446"/>
        <v>11</v>
      </c>
      <c r="D1363">
        <f t="shared" si="447"/>
        <v>2014</v>
      </c>
      <c r="E1363" t="str">
        <f t="shared" si="448"/>
        <v>14</v>
      </c>
      <c r="F1363" t="str">
        <f t="shared" si="449"/>
        <v>PR211114.zip</v>
      </c>
      <c r="G1363" t="str">
        <f t="shared" si="450"/>
        <v>fo21112014.zip</v>
      </c>
      <c r="H1363" t="str">
        <f t="shared" si="451"/>
        <v>fo21112014</v>
      </c>
      <c r="I1363" t="str">
        <f t="shared" si="452"/>
        <v>op21112014</v>
      </c>
      <c r="J1363" s="3" t="s">
        <v>6</v>
      </c>
      <c r="K1363" t="s">
        <v>13</v>
      </c>
      <c r="L1363" t="s">
        <v>14</v>
      </c>
      <c r="M1363" t="s">
        <v>17</v>
      </c>
      <c r="N1363" t="str">
        <f t="shared" si="441"/>
        <v>if (curl_fetch_memory('https://www1.nseindia.com/archives/equities/bhavcopy/pr/PR211114.zip')$status_code == 200)</v>
      </c>
      <c r="O1363" t="str">
        <f t="shared" si="442"/>
        <v>if (curl_fetch_memory('https://www1.nseindia.com/archives/equities/bhavcopy/pr/PR211114.zip')$status_code == 200) download.file('https://www1.nseindia.com/archives/equities/bhavcopy/pr/PR211114.zip', 'D:\\My-Shares\\source-bhavcopy-zip\\PR211114.zip')</v>
      </c>
      <c r="P1363" t="str">
        <f t="shared" si="443"/>
        <v>if (file.exists('D:\\My-Shares\\source-bhavcopy-zip\\PR211114.zip')) {zipped_names = grep('\\.zip', unzip('D:\\My-Shares\\source-bhavcopy-zip\\PR211114.zip', list=TRUE)$Name, ignore.case=TRUE, value=TRUE); unzip(zipfile = 'D:\\My-Shares\\source-bhavcopy-zip\\PR211114.zip', exdir = 'D:\\My-Shares\\source-fno-zip', files=zipped_names);rm(zipped_names);}</v>
      </c>
      <c r="Q1363" t="str">
        <f t="shared" si="444"/>
        <v>if (file.exists('D:\\My-Shares\\source-fno-zip\\fo21112014.zip')) {files = unzip('D:\\My-Shares\\source-fno-zip\\fo21112014.zip', list=TRUE)$Name; unzip(zipfile = 'D:\\My-Shares\\source-fno-zip\\fo21112014.zip', exdir = 'D:\\My-Shares\\source-fno-csv', files=files[grepl('^fo[0-9]{8}\\.csv|^op[0-9]{8}\\.csv',files)]);rm(files);}</v>
      </c>
      <c r="R1363" t="str">
        <f t="shared" si="453"/>
        <v>if (file.exists('D:\\My-Shares\\source-fno-csv\\fo21112014.csv')) fo21112014 = data.table (read_csv_chunked('D:\\My-Shares\\source-fno-csv\\fo21112014.csv', DataFrameCallback$new(f), chunk_size = 5))</v>
      </c>
      <c r="S1363" t="str">
        <f t="shared" si="454"/>
        <v>if (file.exists('D:\\My-Shares\\source-fno-csv\\op21112014.csv')) op21112014 = data.table (read_csv_chunked('D:\\My-Shares\\source-fno-csv\\op21112014.csv', DataFrameCallback$new(f), chunk_size = 5))</v>
      </c>
      <c r="T1363" t="str">
        <f t="shared" si="455"/>
        <v>MA211114</v>
      </c>
      <c r="U1363" s="3" t="s">
        <v>24</v>
      </c>
      <c r="V1363" t="str">
        <f t="shared" si="456"/>
        <v>https://www1.nseindia.com/archives/equities/mkt/MA211114.csv</v>
      </c>
      <c r="W1363" t="str">
        <f t="shared" si="457"/>
        <v>MA211114 = fread('https://www1.nseindia.com/archives/equities/mkt/MA211114.csv', sep='!', header = FALSE);</v>
      </c>
      <c r="X1363" t="str">
        <f t="shared" si="458"/>
        <v>MA211114 = MA211114[ str_detect(toupper(V1), ',NIFTY') | str_detect(toupper(V1), ',INDEX,') | str_detect(toupper(V1), ',CNX') ];</v>
      </c>
      <c r="Y1363" t="str">
        <f t="shared" si="459"/>
        <v>MA211114 = MA211114[, c('temp', 'INDEX', 'PREVIOUS_CLOSE', 'OPEN', 'HIGH', 'LOW', 'CLOSE', 'GAIN_LOSS') := tstrsplit(V1, ',', fixed= TRUE),];</v>
      </c>
      <c r="Z1363" t="str">
        <f t="shared" si="460"/>
        <v>MA211114 = MA211114 [ GAIN_LOSS != 'GAIN/LOSS'];</v>
      </c>
      <c r="AA1363" t="str">
        <f t="shared" si="461"/>
        <v>if (curl_fetch_memory('https://www1.nseindia.com/archives/equities/mkt/MA211114.csv')$status_code == 200) {MA211114 = fread('https://www1.nseindia.com/archives/equities/mkt/MA211114.csv', sep='!', header = FALSE); MA211114 = MA211114[ str_detect(toupper(V1), ',NIFTY') | str_detect(toupper(V1), ',INDEX,') | str_detect(toupper(V1), ',CNX') ]; MA211114 = MA211114[, c('temp', 'INDEX', 'PREVIOUS_CLOSE', 'OPEN', 'HIGH', 'LOW', 'CLOSE', 'GAIN_LOSS') := tstrsplit(V1, ',', fixed= TRUE),]; MA211114 = MA211114 [ GAIN_LOSS != 'GAIN/LOSS'];}</v>
      </c>
    </row>
    <row r="1364" spans="1:27" hidden="1">
      <c r="A1364" s="1">
        <v>41965</v>
      </c>
      <c r="B1364" s="2">
        <f t="shared" si="445"/>
        <v>22</v>
      </c>
      <c r="C1364" s="2">
        <f t="shared" si="446"/>
        <v>11</v>
      </c>
      <c r="D1364">
        <f t="shared" si="447"/>
        <v>2014</v>
      </c>
      <c r="E1364" t="str">
        <f t="shared" si="448"/>
        <v>14</v>
      </c>
      <c r="F1364" t="str">
        <f t="shared" si="449"/>
        <v>PR221114.zip</v>
      </c>
      <c r="G1364" t="str">
        <f t="shared" si="450"/>
        <v>fo22112014.zip</v>
      </c>
      <c r="H1364" t="str">
        <f t="shared" si="451"/>
        <v>fo22112014</v>
      </c>
      <c r="I1364" t="str">
        <f t="shared" si="452"/>
        <v>op22112014</v>
      </c>
      <c r="J1364" s="3" t="s">
        <v>6</v>
      </c>
      <c r="K1364" t="s">
        <v>13</v>
      </c>
      <c r="L1364" t="s">
        <v>14</v>
      </c>
      <c r="M1364" t="s">
        <v>17</v>
      </c>
      <c r="N1364" t="str">
        <f t="shared" si="441"/>
        <v>if (curl_fetch_memory('https://www1.nseindia.com/archives/equities/bhavcopy/pr/PR221114.zip')$status_code == 200)</v>
      </c>
      <c r="O1364" t="str">
        <f t="shared" si="442"/>
        <v>if (curl_fetch_memory('https://www1.nseindia.com/archives/equities/bhavcopy/pr/PR221114.zip')$status_code == 200) download.file('https://www1.nseindia.com/archives/equities/bhavcopy/pr/PR221114.zip', 'D:\\My-Shares\\source-bhavcopy-zip\\PR221114.zip')</v>
      </c>
      <c r="P1364" t="str">
        <f t="shared" si="443"/>
        <v>if (file.exists('D:\\My-Shares\\source-bhavcopy-zip\\PR221114.zip')) {zipped_names = grep('\\.zip', unzip('D:\\My-Shares\\source-bhavcopy-zip\\PR221114.zip', list=TRUE)$Name, ignore.case=TRUE, value=TRUE); unzip(zipfile = 'D:\\My-Shares\\source-bhavcopy-zip\\PR221114.zip', exdir = 'D:\\My-Shares\\source-fno-zip', files=zipped_names);rm(zipped_names);}</v>
      </c>
      <c r="Q1364" t="str">
        <f t="shared" si="444"/>
        <v>if (file.exists('D:\\My-Shares\\source-fno-zip\\fo22112014.zip')) {files = unzip('D:\\My-Shares\\source-fno-zip\\fo22112014.zip', list=TRUE)$Name; unzip(zipfile = 'D:\\My-Shares\\source-fno-zip\\fo22112014.zip', exdir = 'D:\\My-Shares\\source-fno-csv', files=files[grepl('^fo[0-9]{8}\\.csv|^op[0-9]{8}\\.csv',files)]);rm(files);}</v>
      </c>
      <c r="R1364" t="str">
        <f t="shared" si="453"/>
        <v>if (file.exists('D:\\My-Shares\\source-fno-csv\\fo22112014.csv')) fo22112014 = data.table (read_csv_chunked('D:\\My-Shares\\source-fno-csv\\fo22112014.csv', DataFrameCallback$new(f), chunk_size = 5))</v>
      </c>
      <c r="S1364" t="str">
        <f t="shared" si="454"/>
        <v>if (file.exists('D:\\My-Shares\\source-fno-csv\\op22112014.csv')) op22112014 = data.table (read_csv_chunked('D:\\My-Shares\\source-fno-csv\\op22112014.csv', DataFrameCallback$new(f), chunk_size = 5))</v>
      </c>
      <c r="T1364" t="str">
        <f t="shared" si="455"/>
        <v>MA221114</v>
      </c>
      <c r="U1364" s="3" t="s">
        <v>24</v>
      </c>
      <c r="V1364" t="str">
        <f t="shared" si="456"/>
        <v>https://www1.nseindia.com/archives/equities/mkt/MA221114.csv</v>
      </c>
      <c r="W1364" t="str">
        <f t="shared" si="457"/>
        <v>MA221114 = fread('https://www1.nseindia.com/archives/equities/mkt/MA221114.csv', sep='!', header = FALSE);</v>
      </c>
      <c r="X1364" t="str">
        <f t="shared" si="458"/>
        <v>MA221114 = MA221114[ str_detect(toupper(V1), ',NIFTY') | str_detect(toupper(V1), ',INDEX,') | str_detect(toupper(V1), ',CNX') ];</v>
      </c>
      <c r="Y1364" t="str">
        <f t="shared" si="459"/>
        <v>MA221114 = MA221114[, c('temp', 'INDEX', 'PREVIOUS_CLOSE', 'OPEN', 'HIGH', 'LOW', 'CLOSE', 'GAIN_LOSS') := tstrsplit(V1, ',', fixed= TRUE),];</v>
      </c>
      <c r="Z1364" t="str">
        <f t="shared" si="460"/>
        <v>MA221114 = MA221114 [ GAIN_LOSS != 'GAIN/LOSS'];</v>
      </c>
      <c r="AA1364" t="str">
        <f t="shared" si="461"/>
        <v>if (curl_fetch_memory('https://www1.nseindia.com/archives/equities/mkt/MA221114.csv')$status_code == 200) {MA221114 = fread('https://www1.nseindia.com/archives/equities/mkt/MA221114.csv', sep='!', header = FALSE); MA221114 = MA221114[ str_detect(toupper(V1), ',NIFTY') | str_detect(toupper(V1), ',INDEX,') | str_detect(toupper(V1), ',CNX') ]; MA221114 = MA221114[, c('temp', 'INDEX', 'PREVIOUS_CLOSE', 'OPEN', 'HIGH', 'LOW', 'CLOSE', 'GAIN_LOSS') := tstrsplit(V1, ',', fixed= TRUE),]; MA221114 = MA221114 [ GAIN_LOSS != 'GAIN/LOSS'];}</v>
      </c>
    </row>
    <row r="1365" spans="1:27" hidden="1">
      <c r="A1365" s="1">
        <v>41966</v>
      </c>
      <c r="B1365" s="2">
        <f t="shared" si="445"/>
        <v>23</v>
      </c>
      <c r="C1365" s="2">
        <f t="shared" si="446"/>
        <v>11</v>
      </c>
      <c r="D1365">
        <f t="shared" si="447"/>
        <v>2014</v>
      </c>
      <c r="E1365" t="str">
        <f t="shared" si="448"/>
        <v>14</v>
      </c>
      <c r="F1365" t="str">
        <f t="shared" si="449"/>
        <v>PR231114.zip</v>
      </c>
      <c r="G1365" t="str">
        <f t="shared" si="450"/>
        <v>fo23112014.zip</v>
      </c>
      <c r="H1365" t="str">
        <f t="shared" si="451"/>
        <v>fo23112014</v>
      </c>
      <c r="I1365" t="str">
        <f t="shared" si="452"/>
        <v>op23112014</v>
      </c>
      <c r="J1365" s="3" t="s">
        <v>6</v>
      </c>
      <c r="K1365" t="s">
        <v>13</v>
      </c>
      <c r="L1365" t="s">
        <v>14</v>
      </c>
      <c r="M1365" t="s">
        <v>17</v>
      </c>
      <c r="N1365" t="str">
        <f t="shared" si="441"/>
        <v>if (curl_fetch_memory('https://www1.nseindia.com/archives/equities/bhavcopy/pr/PR231114.zip')$status_code == 200)</v>
      </c>
      <c r="O1365" t="str">
        <f t="shared" si="442"/>
        <v>if (curl_fetch_memory('https://www1.nseindia.com/archives/equities/bhavcopy/pr/PR231114.zip')$status_code == 200) download.file('https://www1.nseindia.com/archives/equities/bhavcopy/pr/PR231114.zip', 'D:\\My-Shares\\source-bhavcopy-zip\\PR231114.zip')</v>
      </c>
      <c r="P1365" t="str">
        <f t="shared" si="443"/>
        <v>if (file.exists('D:\\My-Shares\\source-bhavcopy-zip\\PR231114.zip')) {zipped_names = grep('\\.zip', unzip('D:\\My-Shares\\source-bhavcopy-zip\\PR231114.zip', list=TRUE)$Name, ignore.case=TRUE, value=TRUE); unzip(zipfile = 'D:\\My-Shares\\source-bhavcopy-zip\\PR231114.zip', exdir = 'D:\\My-Shares\\source-fno-zip', files=zipped_names);rm(zipped_names);}</v>
      </c>
      <c r="Q1365" t="str">
        <f t="shared" si="444"/>
        <v>if (file.exists('D:\\My-Shares\\source-fno-zip\\fo23112014.zip')) {files = unzip('D:\\My-Shares\\source-fno-zip\\fo23112014.zip', list=TRUE)$Name; unzip(zipfile = 'D:\\My-Shares\\source-fno-zip\\fo23112014.zip', exdir = 'D:\\My-Shares\\source-fno-csv', files=files[grepl('^fo[0-9]{8}\\.csv|^op[0-9]{8}\\.csv',files)]);rm(files);}</v>
      </c>
      <c r="R1365" t="str">
        <f t="shared" si="453"/>
        <v>if (file.exists('D:\\My-Shares\\source-fno-csv\\fo23112014.csv')) fo23112014 = data.table (read_csv_chunked('D:\\My-Shares\\source-fno-csv\\fo23112014.csv', DataFrameCallback$new(f), chunk_size = 5))</v>
      </c>
      <c r="S1365" t="str">
        <f t="shared" si="454"/>
        <v>if (file.exists('D:\\My-Shares\\source-fno-csv\\op23112014.csv')) op23112014 = data.table (read_csv_chunked('D:\\My-Shares\\source-fno-csv\\op23112014.csv', DataFrameCallback$new(f), chunk_size = 5))</v>
      </c>
      <c r="T1365" t="str">
        <f t="shared" si="455"/>
        <v>MA231114</v>
      </c>
      <c r="U1365" s="3" t="s">
        <v>24</v>
      </c>
      <c r="V1365" t="str">
        <f t="shared" si="456"/>
        <v>https://www1.nseindia.com/archives/equities/mkt/MA231114.csv</v>
      </c>
      <c r="W1365" t="str">
        <f t="shared" si="457"/>
        <v>MA231114 = fread('https://www1.nseindia.com/archives/equities/mkt/MA231114.csv', sep='!', header = FALSE);</v>
      </c>
      <c r="X1365" t="str">
        <f t="shared" si="458"/>
        <v>MA231114 = MA231114[ str_detect(toupper(V1), ',NIFTY') | str_detect(toupper(V1), ',INDEX,') | str_detect(toupper(V1), ',CNX') ];</v>
      </c>
      <c r="Y1365" t="str">
        <f t="shared" si="459"/>
        <v>MA231114 = MA231114[, c('temp', 'INDEX', 'PREVIOUS_CLOSE', 'OPEN', 'HIGH', 'LOW', 'CLOSE', 'GAIN_LOSS') := tstrsplit(V1, ',', fixed= TRUE),];</v>
      </c>
      <c r="Z1365" t="str">
        <f t="shared" si="460"/>
        <v>MA231114 = MA231114 [ GAIN_LOSS != 'GAIN/LOSS'];</v>
      </c>
      <c r="AA1365" t="str">
        <f t="shared" si="461"/>
        <v>if (curl_fetch_memory('https://www1.nseindia.com/archives/equities/mkt/MA231114.csv')$status_code == 200) {MA231114 = fread('https://www1.nseindia.com/archives/equities/mkt/MA231114.csv', sep='!', header = FALSE); MA231114 = MA231114[ str_detect(toupper(V1), ',NIFTY') | str_detect(toupper(V1), ',INDEX,') | str_detect(toupper(V1), ',CNX') ]; MA231114 = MA231114[, c('temp', 'INDEX', 'PREVIOUS_CLOSE', 'OPEN', 'HIGH', 'LOW', 'CLOSE', 'GAIN_LOSS') := tstrsplit(V1, ',', fixed= TRUE),]; MA231114 = MA231114 [ GAIN_LOSS != 'GAIN/LOSS'];}</v>
      </c>
    </row>
    <row r="1366" spans="1:27" hidden="1">
      <c r="A1366" s="1">
        <v>41967</v>
      </c>
      <c r="B1366" s="2">
        <f t="shared" si="445"/>
        <v>24</v>
      </c>
      <c r="C1366" s="2">
        <f t="shared" si="446"/>
        <v>11</v>
      </c>
      <c r="D1366">
        <f t="shared" si="447"/>
        <v>2014</v>
      </c>
      <c r="E1366" t="str">
        <f t="shared" si="448"/>
        <v>14</v>
      </c>
      <c r="F1366" t="str">
        <f t="shared" si="449"/>
        <v>PR241114.zip</v>
      </c>
      <c r="G1366" t="str">
        <f t="shared" si="450"/>
        <v>fo24112014.zip</v>
      </c>
      <c r="H1366" t="str">
        <f t="shared" si="451"/>
        <v>fo24112014</v>
      </c>
      <c r="I1366" t="str">
        <f t="shared" si="452"/>
        <v>op24112014</v>
      </c>
      <c r="J1366" s="3" t="s">
        <v>6</v>
      </c>
      <c r="K1366" t="s">
        <v>13</v>
      </c>
      <c r="L1366" t="s">
        <v>14</v>
      </c>
      <c r="M1366" t="s">
        <v>17</v>
      </c>
      <c r="N1366" t="str">
        <f t="shared" si="441"/>
        <v>if (curl_fetch_memory('https://www1.nseindia.com/archives/equities/bhavcopy/pr/PR241114.zip')$status_code == 200)</v>
      </c>
      <c r="O1366" t="str">
        <f t="shared" si="442"/>
        <v>if (curl_fetch_memory('https://www1.nseindia.com/archives/equities/bhavcopy/pr/PR241114.zip')$status_code == 200) download.file('https://www1.nseindia.com/archives/equities/bhavcopy/pr/PR241114.zip', 'D:\\My-Shares\\source-bhavcopy-zip\\PR241114.zip')</v>
      </c>
      <c r="P1366" t="str">
        <f t="shared" si="443"/>
        <v>if (file.exists('D:\\My-Shares\\source-bhavcopy-zip\\PR241114.zip')) {zipped_names = grep('\\.zip', unzip('D:\\My-Shares\\source-bhavcopy-zip\\PR241114.zip', list=TRUE)$Name, ignore.case=TRUE, value=TRUE); unzip(zipfile = 'D:\\My-Shares\\source-bhavcopy-zip\\PR241114.zip', exdir = 'D:\\My-Shares\\source-fno-zip', files=zipped_names);rm(zipped_names);}</v>
      </c>
      <c r="Q1366" t="str">
        <f t="shared" si="444"/>
        <v>if (file.exists('D:\\My-Shares\\source-fno-zip\\fo24112014.zip')) {files = unzip('D:\\My-Shares\\source-fno-zip\\fo24112014.zip', list=TRUE)$Name; unzip(zipfile = 'D:\\My-Shares\\source-fno-zip\\fo24112014.zip', exdir = 'D:\\My-Shares\\source-fno-csv', files=files[grepl('^fo[0-9]{8}\\.csv|^op[0-9]{8}\\.csv',files)]);rm(files);}</v>
      </c>
      <c r="R1366" t="str">
        <f t="shared" si="453"/>
        <v>if (file.exists('D:\\My-Shares\\source-fno-csv\\fo24112014.csv')) fo24112014 = data.table (read_csv_chunked('D:\\My-Shares\\source-fno-csv\\fo24112014.csv', DataFrameCallback$new(f), chunk_size = 5))</v>
      </c>
      <c r="S1366" t="str">
        <f t="shared" si="454"/>
        <v>if (file.exists('D:\\My-Shares\\source-fno-csv\\op24112014.csv')) op24112014 = data.table (read_csv_chunked('D:\\My-Shares\\source-fno-csv\\op24112014.csv', DataFrameCallback$new(f), chunk_size = 5))</v>
      </c>
      <c r="T1366" t="str">
        <f t="shared" si="455"/>
        <v>MA241114</v>
      </c>
      <c r="U1366" s="3" t="s">
        <v>24</v>
      </c>
      <c r="V1366" t="str">
        <f t="shared" si="456"/>
        <v>https://www1.nseindia.com/archives/equities/mkt/MA241114.csv</v>
      </c>
      <c r="W1366" t="str">
        <f t="shared" si="457"/>
        <v>MA241114 = fread('https://www1.nseindia.com/archives/equities/mkt/MA241114.csv', sep='!', header = FALSE);</v>
      </c>
      <c r="X1366" t="str">
        <f t="shared" si="458"/>
        <v>MA241114 = MA241114[ str_detect(toupper(V1), ',NIFTY') | str_detect(toupper(V1), ',INDEX,') | str_detect(toupper(V1), ',CNX') ];</v>
      </c>
      <c r="Y1366" t="str">
        <f t="shared" si="459"/>
        <v>MA241114 = MA241114[, c('temp', 'INDEX', 'PREVIOUS_CLOSE', 'OPEN', 'HIGH', 'LOW', 'CLOSE', 'GAIN_LOSS') := tstrsplit(V1, ',', fixed= TRUE),];</v>
      </c>
      <c r="Z1366" t="str">
        <f t="shared" si="460"/>
        <v>MA241114 = MA241114 [ GAIN_LOSS != 'GAIN/LOSS'];</v>
      </c>
      <c r="AA1366" t="str">
        <f t="shared" si="461"/>
        <v>if (curl_fetch_memory('https://www1.nseindia.com/archives/equities/mkt/MA241114.csv')$status_code == 200) {MA241114 = fread('https://www1.nseindia.com/archives/equities/mkt/MA241114.csv', sep='!', header = FALSE); MA241114 = MA241114[ str_detect(toupper(V1), ',NIFTY') | str_detect(toupper(V1), ',INDEX,') | str_detect(toupper(V1), ',CNX') ]; MA241114 = MA241114[, c('temp', 'INDEX', 'PREVIOUS_CLOSE', 'OPEN', 'HIGH', 'LOW', 'CLOSE', 'GAIN_LOSS') := tstrsplit(V1, ',', fixed= TRUE),]; MA241114 = MA241114 [ GAIN_LOSS != 'GAIN/LOSS'];}</v>
      </c>
    </row>
    <row r="1367" spans="1:27" hidden="1">
      <c r="A1367" s="1">
        <v>41968</v>
      </c>
      <c r="B1367" s="2">
        <f t="shared" si="445"/>
        <v>25</v>
      </c>
      <c r="C1367" s="2">
        <f t="shared" si="446"/>
        <v>11</v>
      </c>
      <c r="D1367">
        <f t="shared" si="447"/>
        <v>2014</v>
      </c>
      <c r="E1367" t="str">
        <f t="shared" si="448"/>
        <v>14</v>
      </c>
      <c r="F1367" t="str">
        <f t="shared" si="449"/>
        <v>PR251114.zip</v>
      </c>
      <c r="G1367" t="str">
        <f t="shared" si="450"/>
        <v>fo25112014.zip</v>
      </c>
      <c r="H1367" t="str">
        <f t="shared" si="451"/>
        <v>fo25112014</v>
      </c>
      <c r="I1367" t="str">
        <f t="shared" si="452"/>
        <v>op25112014</v>
      </c>
      <c r="J1367" s="3" t="s">
        <v>6</v>
      </c>
      <c r="K1367" t="s">
        <v>13</v>
      </c>
      <c r="L1367" t="s">
        <v>14</v>
      </c>
      <c r="M1367" t="s">
        <v>17</v>
      </c>
      <c r="N1367" t="str">
        <f t="shared" si="441"/>
        <v>if (curl_fetch_memory('https://www1.nseindia.com/archives/equities/bhavcopy/pr/PR251114.zip')$status_code == 200)</v>
      </c>
      <c r="O1367" t="str">
        <f t="shared" si="442"/>
        <v>if (curl_fetch_memory('https://www1.nseindia.com/archives/equities/bhavcopy/pr/PR251114.zip')$status_code == 200) download.file('https://www1.nseindia.com/archives/equities/bhavcopy/pr/PR251114.zip', 'D:\\My-Shares\\source-bhavcopy-zip\\PR251114.zip')</v>
      </c>
      <c r="P1367" t="str">
        <f t="shared" si="443"/>
        <v>if (file.exists('D:\\My-Shares\\source-bhavcopy-zip\\PR251114.zip')) {zipped_names = grep('\\.zip', unzip('D:\\My-Shares\\source-bhavcopy-zip\\PR251114.zip', list=TRUE)$Name, ignore.case=TRUE, value=TRUE); unzip(zipfile = 'D:\\My-Shares\\source-bhavcopy-zip\\PR251114.zip', exdir = 'D:\\My-Shares\\source-fno-zip', files=zipped_names);rm(zipped_names);}</v>
      </c>
      <c r="Q1367" t="str">
        <f t="shared" si="444"/>
        <v>if (file.exists('D:\\My-Shares\\source-fno-zip\\fo25112014.zip')) {files = unzip('D:\\My-Shares\\source-fno-zip\\fo25112014.zip', list=TRUE)$Name; unzip(zipfile = 'D:\\My-Shares\\source-fno-zip\\fo25112014.zip', exdir = 'D:\\My-Shares\\source-fno-csv', files=files[grepl('^fo[0-9]{8}\\.csv|^op[0-9]{8}\\.csv',files)]);rm(files);}</v>
      </c>
      <c r="R1367" t="str">
        <f t="shared" si="453"/>
        <v>if (file.exists('D:\\My-Shares\\source-fno-csv\\fo25112014.csv')) fo25112014 = data.table (read_csv_chunked('D:\\My-Shares\\source-fno-csv\\fo25112014.csv', DataFrameCallback$new(f), chunk_size = 5))</v>
      </c>
      <c r="S1367" t="str">
        <f t="shared" si="454"/>
        <v>if (file.exists('D:\\My-Shares\\source-fno-csv\\op25112014.csv')) op25112014 = data.table (read_csv_chunked('D:\\My-Shares\\source-fno-csv\\op25112014.csv', DataFrameCallback$new(f), chunk_size = 5))</v>
      </c>
      <c r="T1367" t="str">
        <f t="shared" si="455"/>
        <v>MA251114</v>
      </c>
      <c r="U1367" s="3" t="s">
        <v>24</v>
      </c>
      <c r="V1367" t="str">
        <f t="shared" si="456"/>
        <v>https://www1.nseindia.com/archives/equities/mkt/MA251114.csv</v>
      </c>
      <c r="W1367" t="str">
        <f t="shared" si="457"/>
        <v>MA251114 = fread('https://www1.nseindia.com/archives/equities/mkt/MA251114.csv', sep='!', header = FALSE);</v>
      </c>
      <c r="X1367" t="str">
        <f t="shared" si="458"/>
        <v>MA251114 = MA251114[ str_detect(toupper(V1), ',NIFTY') | str_detect(toupper(V1), ',INDEX,') | str_detect(toupper(V1), ',CNX') ];</v>
      </c>
      <c r="Y1367" t="str">
        <f t="shared" si="459"/>
        <v>MA251114 = MA251114[, c('temp', 'INDEX', 'PREVIOUS_CLOSE', 'OPEN', 'HIGH', 'LOW', 'CLOSE', 'GAIN_LOSS') := tstrsplit(V1, ',', fixed= TRUE),];</v>
      </c>
      <c r="Z1367" t="str">
        <f t="shared" si="460"/>
        <v>MA251114 = MA251114 [ GAIN_LOSS != 'GAIN/LOSS'];</v>
      </c>
      <c r="AA1367" t="str">
        <f t="shared" si="461"/>
        <v>if (curl_fetch_memory('https://www1.nseindia.com/archives/equities/mkt/MA251114.csv')$status_code == 200) {MA251114 = fread('https://www1.nseindia.com/archives/equities/mkt/MA251114.csv', sep='!', header = FALSE); MA251114 = MA251114[ str_detect(toupper(V1), ',NIFTY') | str_detect(toupper(V1), ',INDEX,') | str_detect(toupper(V1), ',CNX') ]; MA251114 = MA251114[, c('temp', 'INDEX', 'PREVIOUS_CLOSE', 'OPEN', 'HIGH', 'LOW', 'CLOSE', 'GAIN_LOSS') := tstrsplit(V1, ',', fixed= TRUE),]; MA251114 = MA251114 [ GAIN_LOSS != 'GAIN/LOSS'];}</v>
      </c>
    </row>
    <row r="1368" spans="1:27" hidden="1">
      <c r="A1368" s="1">
        <v>41969</v>
      </c>
      <c r="B1368" s="2">
        <f t="shared" si="445"/>
        <v>26</v>
      </c>
      <c r="C1368" s="2">
        <f t="shared" si="446"/>
        <v>11</v>
      </c>
      <c r="D1368">
        <f t="shared" si="447"/>
        <v>2014</v>
      </c>
      <c r="E1368" t="str">
        <f t="shared" si="448"/>
        <v>14</v>
      </c>
      <c r="F1368" t="str">
        <f t="shared" si="449"/>
        <v>PR261114.zip</v>
      </c>
      <c r="G1368" t="str">
        <f t="shared" si="450"/>
        <v>fo26112014.zip</v>
      </c>
      <c r="H1368" t="str">
        <f t="shared" si="451"/>
        <v>fo26112014</v>
      </c>
      <c r="I1368" t="str">
        <f t="shared" si="452"/>
        <v>op26112014</v>
      </c>
      <c r="J1368" s="3" t="s">
        <v>6</v>
      </c>
      <c r="K1368" t="s">
        <v>13</v>
      </c>
      <c r="L1368" t="s">
        <v>14</v>
      </c>
      <c r="M1368" t="s">
        <v>17</v>
      </c>
      <c r="N1368" t="str">
        <f t="shared" si="441"/>
        <v>if (curl_fetch_memory('https://www1.nseindia.com/archives/equities/bhavcopy/pr/PR261114.zip')$status_code == 200)</v>
      </c>
      <c r="O1368" t="str">
        <f t="shared" si="442"/>
        <v>if (curl_fetch_memory('https://www1.nseindia.com/archives/equities/bhavcopy/pr/PR261114.zip')$status_code == 200) download.file('https://www1.nseindia.com/archives/equities/bhavcopy/pr/PR261114.zip', 'D:\\My-Shares\\source-bhavcopy-zip\\PR261114.zip')</v>
      </c>
      <c r="P1368" t="str">
        <f t="shared" si="443"/>
        <v>if (file.exists('D:\\My-Shares\\source-bhavcopy-zip\\PR261114.zip')) {zipped_names = grep('\\.zip', unzip('D:\\My-Shares\\source-bhavcopy-zip\\PR261114.zip', list=TRUE)$Name, ignore.case=TRUE, value=TRUE); unzip(zipfile = 'D:\\My-Shares\\source-bhavcopy-zip\\PR261114.zip', exdir = 'D:\\My-Shares\\source-fno-zip', files=zipped_names);rm(zipped_names);}</v>
      </c>
      <c r="Q1368" t="str">
        <f t="shared" si="444"/>
        <v>if (file.exists('D:\\My-Shares\\source-fno-zip\\fo26112014.zip')) {files = unzip('D:\\My-Shares\\source-fno-zip\\fo26112014.zip', list=TRUE)$Name; unzip(zipfile = 'D:\\My-Shares\\source-fno-zip\\fo26112014.zip', exdir = 'D:\\My-Shares\\source-fno-csv', files=files[grepl('^fo[0-9]{8}\\.csv|^op[0-9]{8}\\.csv',files)]);rm(files);}</v>
      </c>
      <c r="R1368" t="str">
        <f t="shared" si="453"/>
        <v>if (file.exists('D:\\My-Shares\\source-fno-csv\\fo26112014.csv')) fo26112014 = data.table (read_csv_chunked('D:\\My-Shares\\source-fno-csv\\fo26112014.csv', DataFrameCallback$new(f), chunk_size = 5))</v>
      </c>
      <c r="S1368" t="str">
        <f t="shared" si="454"/>
        <v>if (file.exists('D:\\My-Shares\\source-fno-csv\\op26112014.csv')) op26112014 = data.table (read_csv_chunked('D:\\My-Shares\\source-fno-csv\\op26112014.csv', DataFrameCallback$new(f), chunk_size = 5))</v>
      </c>
      <c r="T1368" t="str">
        <f t="shared" si="455"/>
        <v>MA261114</v>
      </c>
      <c r="U1368" s="3" t="s">
        <v>24</v>
      </c>
      <c r="V1368" t="str">
        <f t="shared" si="456"/>
        <v>https://www1.nseindia.com/archives/equities/mkt/MA261114.csv</v>
      </c>
      <c r="W1368" t="str">
        <f t="shared" si="457"/>
        <v>MA261114 = fread('https://www1.nseindia.com/archives/equities/mkt/MA261114.csv', sep='!', header = FALSE);</v>
      </c>
      <c r="X1368" t="str">
        <f t="shared" si="458"/>
        <v>MA261114 = MA261114[ str_detect(toupper(V1), ',NIFTY') | str_detect(toupper(V1), ',INDEX,') | str_detect(toupper(V1), ',CNX') ];</v>
      </c>
      <c r="Y1368" t="str">
        <f t="shared" si="459"/>
        <v>MA261114 = MA261114[, c('temp', 'INDEX', 'PREVIOUS_CLOSE', 'OPEN', 'HIGH', 'LOW', 'CLOSE', 'GAIN_LOSS') := tstrsplit(V1, ',', fixed= TRUE),];</v>
      </c>
      <c r="Z1368" t="str">
        <f t="shared" si="460"/>
        <v>MA261114 = MA261114 [ GAIN_LOSS != 'GAIN/LOSS'];</v>
      </c>
      <c r="AA1368" t="str">
        <f t="shared" si="461"/>
        <v>if (curl_fetch_memory('https://www1.nseindia.com/archives/equities/mkt/MA261114.csv')$status_code == 200) {MA261114 = fread('https://www1.nseindia.com/archives/equities/mkt/MA261114.csv', sep='!', header = FALSE); MA261114 = MA261114[ str_detect(toupper(V1), ',NIFTY') | str_detect(toupper(V1), ',INDEX,') | str_detect(toupper(V1), ',CNX') ]; MA261114 = MA261114[, c('temp', 'INDEX', 'PREVIOUS_CLOSE', 'OPEN', 'HIGH', 'LOW', 'CLOSE', 'GAIN_LOSS') := tstrsplit(V1, ',', fixed= TRUE),]; MA261114 = MA261114 [ GAIN_LOSS != 'GAIN/LOSS'];}</v>
      </c>
    </row>
    <row r="1369" spans="1:27" hidden="1">
      <c r="A1369" s="1">
        <v>41970</v>
      </c>
      <c r="B1369" s="2">
        <f t="shared" si="445"/>
        <v>27</v>
      </c>
      <c r="C1369" s="2">
        <f t="shared" si="446"/>
        <v>11</v>
      </c>
      <c r="D1369">
        <f t="shared" si="447"/>
        <v>2014</v>
      </c>
      <c r="E1369" t="str">
        <f t="shared" si="448"/>
        <v>14</v>
      </c>
      <c r="F1369" t="str">
        <f t="shared" si="449"/>
        <v>PR271114.zip</v>
      </c>
      <c r="G1369" t="str">
        <f t="shared" si="450"/>
        <v>fo27112014.zip</v>
      </c>
      <c r="H1369" t="str">
        <f t="shared" si="451"/>
        <v>fo27112014</v>
      </c>
      <c r="I1369" t="str">
        <f t="shared" si="452"/>
        <v>op27112014</v>
      </c>
      <c r="J1369" s="3" t="s">
        <v>6</v>
      </c>
      <c r="K1369" t="s">
        <v>13</v>
      </c>
      <c r="L1369" t="s">
        <v>14</v>
      </c>
      <c r="M1369" t="s">
        <v>17</v>
      </c>
      <c r="N1369" t="str">
        <f t="shared" si="441"/>
        <v>if (curl_fetch_memory('https://www1.nseindia.com/archives/equities/bhavcopy/pr/PR271114.zip')$status_code == 200)</v>
      </c>
      <c r="O1369" t="str">
        <f t="shared" si="442"/>
        <v>if (curl_fetch_memory('https://www1.nseindia.com/archives/equities/bhavcopy/pr/PR271114.zip')$status_code == 200) download.file('https://www1.nseindia.com/archives/equities/bhavcopy/pr/PR271114.zip', 'D:\\My-Shares\\source-bhavcopy-zip\\PR271114.zip')</v>
      </c>
      <c r="P1369" t="str">
        <f t="shared" si="443"/>
        <v>if (file.exists('D:\\My-Shares\\source-bhavcopy-zip\\PR271114.zip')) {zipped_names = grep('\\.zip', unzip('D:\\My-Shares\\source-bhavcopy-zip\\PR271114.zip', list=TRUE)$Name, ignore.case=TRUE, value=TRUE); unzip(zipfile = 'D:\\My-Shares\\source-bhavcopy-zip\\PR271114.zip', exdir = 'D:\\My-Shares\\source-fno-zip', files=zipped_names);rm(zipped_names);}</v>
      </c>
      <c r="Q1369" t="str">
        <f t="shared" si="444"/>
        <v>if (file.exists('D:\\My-Shares\\source-fno-zip\\fo27112014.zip')) {files = unzip('D:\\My-Shares\\source-fno-zip\\fo27112014.zip', list=TRUE)$Name; unzip(zipfile = 'D:\\My-Shares\\source-fno-zip\\fo27112014.zip', exdir = 'D:\\My-Shares\\source-fno-csv', files=files[grepl('^fo[0-9]{8}\\.csv|^op[0-9]{8}\\.csv',files)]);rm(files);}</v>
      </c>
      <c r="R1369" t="str">
        <f t="shared" si="453"/>
        <v>if (file.exists('D:\\My-Shares\\source-fno-csv\\fo27112014.csv')) fo27112014 = data.table (read_csv_chunked('D:\\My-Shares\\source-fno-csv\\fo27112014.csv', DataFrameCallback$new(f), chunk_size = 5))</v>
      </c>
      <c r="S1369" t="str">
        <f t="shared" si="454"/>
        <v>if (file.exists('D:\\My-Shares\\source-fno-csv\\op27112014.csv')) op27112014 = data.table (read_csv_chunked('D:\\My-Shares\\source-fno-csv\\op27112014.csv', DataFrameCallback$new(f), chunk_size = 5))</v>
      </c>
      <c r="T1369" t="str">
        <f t="shared" si="455"/>
        <v>MA271114</v>
      </c>
      <c r="U1369" s="3" t="s">
        <v>24</v>
      </c>
      <c r="V1369" t="str">
        <f t="shared" si="456"/>
        <v>https://www1.nseindia.com/archives/equities/mkt/MA271114.csv</v>
      </c>
      <c r="W1369" t="str">
        <f t="shared" si="457"/>
        <v>MA271114 = fread('https://www1.nseindia.com/archives/equities/mkt/MA271114.csv', sep='!', header = FALSE);</v>
      </c>
      <c r="X1369" t="str">
        <f t="shared" si="458"/>
        <v>MA271114 = MA271114[ str_detect(toupper(V1), ',NIFTY') | str_detect(toupper(V1), ',INDEX,') | str_detect(toupper(V1), ',CNX') ];</v>
      </c>
      <c r="Y1369" t="str">
        <f t="shared" si="459"/>
        <v>MA271114 = MA271114[, c('temp', 'INDEX', 'PREVIOUS_CLOSE', 'OPEN', 'HIGH', 'LOW', 'CLOSE', 'GAIN_LOSS') := tstrsplit(V1, ',', fixed= TRUE),];</v>
      </c>
      <c r="Z1369" t="str">
        <f t="shared" si="460"/>
        <v>MA271114 = MA271114 [ GAIN_LOSS != 'GAIN/LOSS'];</v>
      </c>
      <c r="AA1369" t="str">
        <f t="shared" si="461"/>
        <v>if (curl_fetch_memory('https://www1.nseindia.com/archives/equities/mkt/MA271114.csv')$status_code == 200) {MA271114 = fread('https://www1.nseindia.com/archives/equities/mkt/MA271114.csv', sep='!', header = FALSE); MA271114 = MA271114[ str_detect(toupper(V1), ',NIFTY') | str_detect(toupper(V1), ',INDEX,') | str_detect(toupper(V1), ',CNX') ]; MA271114 = MA271114[, c('temp', 'INDEX', 'PREVIOUS_CLOSE', 'OPEN', 'HIGH', 'LOW', 'CLOSE', 'GAIN_LOSS') := tstrsplit(V1, ',', fixed= TRUE),]; MA271114 = MA271114 [ GAIN_LOSS != 'GAIN/LOSS'];}</v>
      </c>
    </row>
    <row r="1370" spans="1:27" hidden="1">
      <c r="A1370" s="1">
        <v>41971</v>
      </c>
      <c r="B1370" s="2">
        <f t="shared" si="445"/>
        <v>28</v>
      </c>
      <c r="C1370" s="2">
        <f t="shared" si="446"/>
        <v>11</v>
      </c>
      <c r="D1370">
        <f t="shared" si="447"/>
        <v>2014</v>
      </c>
      <c r="E1370" t="str">
        <f t="shared" si="448"/>
        <v>14</v>
      </c>
      <c r="F1370" t="str">
        <f t="shared" si="449"/>
        <v>PR281114.zip</v>
      </c>
      <c r="G1370" t="str">
        <f t="shared" si="450"/>
        <v>fo28112014.zip</v>
      </c>
      <c r="H1370" t="str">
        <f t="shared" si="451"/>
        <v>fo28112014</v>
      </c>
      <c r="I1370" t="str">
        <f t="shared" si="452"/>
        <v>op28112014</v>
      </c>
      <c r="J1370" s="3" t="s">
        <v>6</v>
      </c>
      <c r="K1370" t="s">
        <v>13</v>
      </c>
      <c r="L1370" t="s">
        <v>14</v>
      </c>
      <c r="M1370" t="s">
        <v>17</v>
      </c>
      <c r="N1370" t="str">
        <f t="shared" si="441"/>
        <v>if (curl_fetch_memory('https://www1.nseindia.com/archives/equities/bhavcopy/pr/PR281114.zip')$status_code == 200)</v>
      </c>
      <c r="O1370" t="str">
        <f t="shared" si="442"/>
        <v>if (curl_fetch_memory('https://www1.nseindia.com/archives/equities/bhavcopy/pr/PR281114.zip')$status_code == 200) download.file('https://www1.nseindia.com/archives/equities/bhavcopy/pr/PR281114.zip', 'D:\\My-Shares\\source-bhavcopy-zip\\PR281114.zip')</v>
      </c>
      <c r="P1370" t="str">
        <f t="shared" si="443"/>
        <v>if (file.exists('D:\\My-Shares\\source-bhavcopy-zip\\PR281114.zip')) {zipped_names = grep('\\.zip', unzip('D:\\My-Shares\\source-bhavcopy-zip\\PR281114.zip', list=TRUE)$Name, ignore.case=TRUE, value=TRUE); unzip(zipfile = 'D:\\My-Shares\\source-bhavcopy-zip\\PR281114.zip', exdir = 'D:\\My-Shares\\source-fno-zip', files=zipped_names);rm(zipped_names);}</v>
      </c>
      <c r="Q1370" t="str">
        <f t="shared" si="444"/>
        <v>if (file.exists('D:\\My-Shares\\source-fno-zip\\fo28112014.zip')) {files = unzip('D:\\My-Shares\\source-fno-zip\\fo28112014.zip', list=TRUE)$Name; unzip(zipfile = 'D:\\My-Shares\\source-fno-zip\\fo28112014.zip', exdir = 'D:\\My-Shares\\source-fno-csv', files=files[grepl('^fo[0-9]{8}\\.csv|^op[0-9]{8}\\.csv',files)]);rm(files);}</v>
      </c>
      <c r="R1370" t="str">
        <f t="shared" si="453"/>
        <v>if (file.exists('D:\\My-Shares\\source-fno-csv\\fo28112014.csv')) fo28112014 = data.table (read_csv_chunked('D:\\My-Shares\\source-fno-csv\\fo28112014.csv', DataFrameCallback$new(f), chunk_size = 5))</v>
      </c>
      <c r="S1370" t="str">
        <f t="shared" si="454"/>
        <v>if (file.exists('D:\\My-Shares\\source-fno-csv\\op28112014.csv')) op28112014 = data.table (read_csv_chunked('D:\\My-Shares\\source-fno-csv\\op28112014.csv', DataFrameCallback$new(f), chunk_size = 5))</v>
      </c>
      <c r="T1370" t="str">
        <f t="shared" si="455"/>
        <v>MA281114</v>
      </c>
      <c r="U1370" s="3" t="s">
        <v>24</v>
      </c>
      <c r="V1370" t="str">
        <f t="shared" si="456"/>
        <v>https://www1.nseindia.com/archives/equities/mkt/MA281114.csv</v>
      </c>
      <c r="W1370" t="str">
        <f t="shared" si="457"/>
        <v>MA281114 = fread('https://www1.nseindia.com/archives/equities/mkt/MA281114.csv', sep='!', header = FALSE);</v>
      </c>
      <c r="X1370" t="str">
        <f t="shared" si="458"/>
        <v>MA281114 = MA281114[ str_detect(toupper(V1), ',NIFTY') | str_detect(toupper(V1), ',INDEX,') | str_detect(toupper(V1), ',CNX') ];</v>
      </c>
      <c r="Y1370" t="str">
        <f t="shared" si="459"/>
        <v>MA281114 = MA281114[, c('temp', 'INDEX', 'PREVIOUS_CLOSE', 'OPEN', 'HIGH', 'LOW', 'CLOSE', 'GAIN_LOSS') := tstrsplit(V1, ',', fixed= TRUE),];</v>
      </c>
      <c r="Z1370" t="str">
        <f t="shared" si="460"/>
        <v>MA281114 = MA281114 [ GAIN_LOSS != 'GAIN/LOSS'];</v>
      </c>
      <c r="AA1370" t="str">
        <f t="shared" si="461"/>
        <v>if (curl_fetch_memory('https://www1.nseindia.com/archives/equities/mkt/MA281114.csv')$status_code == 200) {MA281114 = fread('https://www1.nseindia.com/archives/equities/mkt/MA281114.csv', sep='!', header = FALSE); MA281114 = MA281114[ str_detect(toupper(V1), ',NIFTY') | str_detect(toupper(V1), ',INDEX,') | str_detect(toupper(V1), ',CNX') ]; MA281114 = MA281114[, c('temp', 'INDEX', 'PREVIOUS_CLOSE', 'OPEN', 'HIGH', 'LOW', 'CLOSE', 'GAIN_LOSS') := tstrsplit(V1, ',', fixed= TRUE),]; MA281114 = MA281114 [ GAIN_LOSS != 'GAIN/LOSS'];}</v>
      </c>
    </row>
    <row r="1371" spans="1:27" hidden="1">
      <c r="A1371" s="1">
        <v>41972</v>
      </c>
      <c r="B1371" s="2">
        <f t="shared" si="445"/>
        <v>29</v>
      </c>
      <c r="C1371" s="2">
        <f t="shared" si="446"/>
        <v>11</v>
      </c>
      <c r="D1371">
        <f t="shared" si="447"/>
        <v>2014</v>
      </c>
      <c r="E1371" t="str">
        <f t="shared" si="448"/>
        <v>14</v>
      </c>
      <c r="F1371" t="str">
        <f t="shared" si="449"/>
        <v>PR291114.zip</v>
      </c>
      <c r="G1371" t="str">
        <f t="shared" si="450"/>
        <v>fo29112014.zip</v>
      </c>
      <c r="H1371" t="str">
        <f t="shared" si="451"/>
        <v>fo29112014</v>
      </c>
      <c r="I1371" t="str">
        <f t="shared" si="452"/>
        <v>op29112014</v>
      </c>
      <c r="J1371" s="3" t="s">
        <v>6</v>
      </c>
      <c r="K1371" t="s">
        <v>13</v>
      </c>
      <c r="L1371" t="s">
        <v>14</v>
      </c>
      <c r="M1371" t="s">
        <v>17</v>
      </c>
      <c r="N1371" t="str">
        <f t="shared" si="441"/>
        <v>if (curl_fetch_memory('https://www1.nseindia.com/archives/equities/bhavcopy/pr/PR291114.zip')$status_code == 200)</v>
      </c>
      <c r="O1371" t="str">
        <f t="shared" si="442"/>
        <v>if (curl_fetch_memory('https://www1.nseindia.com/archives/equities/bhavcopy/pr/PR291114.zip')$status_code == 200) download.file('https://www1.nseindia.com/archives/equities/bhavcopy/pr/PR291114.zip', 'D:\\My-Shares\\source-bhavcopy-zip\\PR291114.zip')</v>
      </c>
      <c r="P1371" t="str">
        <f t="shared" si="443"/>
        <v>if (file.exists('D:\\My-Shares\\source-bhavcopy-zip\\PR291114.zip')) {zipped_names = grep('\\.zip', unzip('D:\\My-Shares\\source-bhavcopy-zip\\PR291114.zip', list=TRUE)$Name, ignore.case=TRUE, value=TRUE); unzip(zipfile = 'D:\\My-Shares\\source-bhavcopy-zip\\PR291114.zip', exdir = 'D:\\My-Shares\\source-fno-zip', files=zipped_names);rm(zipped_names);}</v>
      </c>
      <c r="Q1371" t="str">
        <f t="shared" si="444"/>
        <v>if (file.exists('D:\\My-Shares\\source-fno-zip\\fo29112014.zip')) {files = unzip('D:\\My-Shares\\source-fno-zip\\fo29112014.zip', list=TRUE)$Name; unzip(zipfile = 'D:\\My-Shares\\source-fno-zip\\fo29112014.zip', exdir = 'D:\\My-Shares\\source-fno-csv', files=files[grepl('^fo[0-9]{8}\\.csv|^op[0-9]{8}\\.csv',files)]);rm(files);}</v>
      </c>
      <c r="R1371" t="str">
        <f t="shared" si="453"/>
        <v>if (file.exists('D:\\My-Shares\\source-fno-csv\\fo29112014.csv')) fo29112014 = data.table (read_csv_chunked('D:\\My-Shares\\source-fno-csv\\fo29112014.csv', DataFrameCallback$new(f), chunk_size = 5))</v>
      </c>
      <c r="S1371" t="str">
        <f t="shared" si="454"/>
        <v>if (file.exists('D:\\My-Shares\\source-fno-csv\\op29112014.csv')) op29112014 = data.table (read_csv_chunked('D:\\My-Shares\\source-fno-csv\\op29112014.csv', DataFrameCallback$new(f), chunk_size = 5))</v>
      </c>
      <c r="T1371" t="str">
        <f t="shared" si="455"/>
        <v>MA291114</v>
      </c>
      <c r="U1371" s="3" t="s">
        <v>24</v>
      </c>
      <c r="V1371" t="str">
        <f t="shared" si="456"/>
        <v>https://www1.nseindia.com/archives/equities/mkt/MA291114.csv</v>
      </c>
      <c r="W1371" t="str">
        <f t="shared" si="457"/>
        <v>MA291114 = fread('https://www1.nseindia.com/archives/equities/mkt/MA291114.csv', sep='!', header = FALSE);</v>
      </c>
      <c r="X1371" t="str">
        <f t="shared" si="458"/>
        <v>MA291114 = MA291114[ str_detect(toupper(V1), ',NIFTY') | str_detect(toupper(V1), ',INDEX,') | str_detect(toupper(V1), ',CNX') ];</v>
      </c>
      <c r="Y1371" t="str">
        <f t="shared" si="459"/>
        <v>MA291114 = MA291114[, c('temp', 'INDEX', 'PREVIOUS_CLOSE', 'OPEN', 'HIGH', 'LOW', 'CLOSE', 'GAIN_LOSS') := tstrsplit(V1, ',', fixed= TRUE),];</v>
      </c>
      <c r="Z1371" t="str">
        <f t="shared" si="460"/>
        <v>MA291114 = MA291114 [ GAIN_LOSS != 'GAIN/LOSS'];</v>
      </c>
      <c r="AA1371" t="str">
        <f t="shared" si="461"/>
        <v>if (curl_fetch_memory('https://www1.nseindia.com/archives/equities/mkt/MA291114.csv')$status_code == 200) {MA291114 = fread('https://www1.nseindia.com/archives/equities/mkt/MA291114.csv', sep='!', header = FALSE); MA291114 = MA291114[ str_detect(toupper(V1), ',NIFTY') | str_detect(toupper(V1), ',INDEX,') | str_detect(toupper(V1), ',CNX') ]; MA291114 = MA291114[, c('temp', 'INDEX', 'PREVIOUS_CLOSE', 'OPEN', 'HIGH', 'LOW', 'CLOSE', 'GAIN_LOSS') := tstrsplit(V1, ',', fixed= TRUE),]; MA291114 = MA291114 [ GAIN_LOSS != 'GAIN/LOSS'];}</v>
      </c>
    </row>
    <row r="1372" spans="1:27" hidden="1">
      <c r="A1372" s="1">
        <v>41973</v>
      </c>
      <c r="B1372" s="2">
        <f t="shared" si="445"/>
        <v>30</v>
      </c>
      <c r="C1372" s="2">
        <f t="shared" si="446"/>
        <v>11</v>
      </c>
      <c r="D1372">
        <f t="shared" si="447"/>
        <v>2014</v>
      </c>
      <c r="E1372" t="str">
        <f t="shared" si="448"/>
        <v>14</v>
      </c>
      <c r="F1372" t="str">
        <f t="shared" si="449"/>
        <v>PR301114.zip</v>
      </c>
      <c r="G1372" t="str">
        <f t="shared" si="450"/>
        <v>fo30112014.zip</v>
      </c>
      <c r="H1372" t="str">
        <f t="shared" si="451"/>
        <v>fo30112014</v>
      </c>
      <c r="I1372" t="str">
        <f t="shared" si="452"/>
        <v>op30112014</v>
      </c>
      <c r="J1372" s="3" t="s">
        <v>6</v>
      </c>
      <c r="K1372" t="s">
        <v>13</v>
      </c>
      <c r="L1372" t="s">
        <v>14</v>
      </c>
      <c r="M1372" t="s">
        <v>17</v>
      </c>
      <c r="N1372" t="str">
        <f t="shared" si="441"/>
        <v>if (curl_fetch_memory('https://www1.nseindia.com/archives/equities/bhavcopy/pr/PR301114.zip')$status_code == 200)</v>
      </c>
      <c r="O1372" t="str">
        <f t="shared" si="442"/>
        <v>if (curl_fetch_memory('https://www1.nseindia.com/archives/equities/bhavcopy/pr/PR301114.zip')$status_code == 200) download.file('https://www1.nseindia.com/archives/equities/bhavcopy/pr/PR301114.zip', 'D:\\My-Shares\\source-bhavcopy-zip\\PR301114.zip')</v>
      </c>
      <c r="P1372" t="str">
        <f t="shared" si="443"/>
        <v>if (file.exists('D:\\My-Shares\\source-bhavcopy-zip\\PR301114.zip')) {zipped_names = grep('\\.zip', unzip('D:\\My-Shares\\source-bhavcopy-zip\\PR301114.zip', list=TRUE)$Name, ignore.case=TRUE, value=TRUE); unzip(zipfile = 'D:\\My-Shares\\source-bhavcopy-zip\\PR301114.zip', exdir = 'D:\\My-Shares\\source-fno-zip', files=zipped_names);rm(zipped_names);}</v>
      </c>
      <c r="Q1372" t="str">
        <f t="shared" si="444"/>
        <v>if (file.exists('D:\\My-Shares\\source-fno-zip\\fo30112014.zip')) {files = unzip('D:\\My-Shares\\source-fno-zip\\fo30112014.zip', list=TRUE)$Name; unzip(zipfile = 'D:\\My-Shares\\source-fno-zip\\fo30112014.zip', exdir = 'D:\\My-Shares\\source-fno-csv', files=files[grepl('^fo[0-9]{8}\\.csv|^op[0-9]{8}\\.csv',files)]);rm(files);}</v>
      </c>
      <c r="R1372" t="str">
        <f t="shared" si="453"/>
        <v>if (file.exists('D:\\My-Shares\\source-fno-csv\\fo30112014.csv')) fo30112014 = data.table (read_csv_chunked('D:\\My-Shares\\source-fno-csv\\fo30112014.csv', DataFrameCallback$new(f), chunk_size = 5))</v>
      </c>
      <c r="S1372" t="str">
        <f t="shared" si="454"/>
        <v>if (file.exists('D:\\My-Shares\\source-fno-csv\\op30112014.csv')) op30112014 = data.table (read_csv_chunked('D:\\My-Shares\\source-fno-csv\\op30112014.csv', DataFrameCallback$new(f), chunk_size = 5))</v>
      </c>
      <c r="T1372" t="str">
        <f t="shared" si="455"/>
        <v>MA301114</v>
      </c>
      <c r="U1372" s="3" t="s">
        <v>24</v>
      </c>
      <c r="V1372" t="str">
        <f t="shared" si="456"/>
        <v>https://www1.nseindia.com/archives/equities/mkt/MA301114.csv</v>
      </c>
      <c r="W1372" t="str">
        <f t="shared" si="457"/>
        <v>MA301114 = fread('https://www1.nseindia.com/archives/equities/mkt/MA301114.csv', sep='!', header = FALSE);</v>
      </c>
      <c r="X1372" t="str">
        <f t="shared" si="458"/>
        <v>MA301114 = MA301114[ str_detect(toupper(V1), ',NIFTY') | str_detect(toupper(V1), ',INDEX,') | str_detect(toupper(V1), ',CNX') ];</v>
      </c>
      <c r="Y1372" t="str">
        <f t="shared" si="459"/>
        <v>MA301114 = MA301114[, c('temp', 'INDEX', 'PREVIOUS_CLOSE', 'OPEN', 'HIGH', 'LOW', 'CLOSE', 'GAIN_LOSS') := tstrsplit(V1, ',', fixed= TRUE),];</v>
      </c>
      <c r="Z1372" t="str">
        <f t="shared" si="460"/>
        <v>MA301114 = MA301114 [ GAIN_LOSS != 'GAIN/LOSS'];</v>
      </c>
      <c r="AA1372" t="str">
        <f t="shared" si="461"/>
        <v>if (curl_fetch_memory('https://www1.nseindia.com/archives/equities/mkt/MA301114.csv')$status_code == 200) {MA301114 = fread('https://www1.nseindia.com/archives/equities/mkt/MA301114.csv', sep='!', header = FALSE); MA301114 = MA301114[ str_detect(toupper(V1), ',NIFTY') | str_detect(toupper(V1), ',INDEX,') | str_detect(toupper(V1), ',CNX') ]; MA301114 = MA301114[, c('temp', 'INDEX', 'PREVIOUS_CLOSE', 'OPEN', 'HIGH', 'LOW', 'CLOSE', 'GAIN_LOSS') := tstrsplit(V1, ',', fixed= TRUE),]; MA301114 = MA301114 [ GAIN_LOSS != 'GAIN/LOSS'];}</v>
      </c>
    </row>
    <row r="1373" spans="1:27" hidden="1">
      <c r="A1373" s="1">
        <v>41974</v>
      </c>
      <c r="B1373" s="2">
        <f t="shared" si="445"/>
        <v>1</v>
      </c>
      <c r="C1373" s="2">
        <f t="shared" si="446"/>
        <v>12</v>
      </c>
      <c r="D1373">
        <f t="shared" si="447"/>
        <v>2014</v>
      </c>
      <c r="E1373" t="str">
        <f t="shared" si="448"/>
        <v>14</v>
      </c>
      <c r="F1373" t="str">
        <f t="shared" si="449"/>
        <v>PR011214.zip</v>
      </c>
      <c r="G1373" t="str">
        <f t="shared" si="450"/>
        <v>fo01122014.zip</v>
      </c>
      <c r="H1373" t="str">
        <f t="shared" si="451"/>
        <v>fo01122014</v>
      </c>
      <c r="I1373" t="str">
        <f t="shared" si="452"/>
        <v>op01122014</v>
      </c>
      <c r="J1373" s="3" t="s">
        <v>6</v>
      </c>
      <c r="K1373" t="s">
        <v>13</v>
      </c>
      <c r="L1373" t="s">
        <v>14</v>
      </c>
      <c r="M1373" t="s">
        <v>17</v>
      </c>
      <c r="N1373" t="str">
        <f t="shared" si="441"/>
        <v>if (curl_fetch_memory('https://www1.nseindia.com/archives/equities/bhavcopy/pr/PR011214.zip')$status_code == 200)</v>
      </c>
      <c r="O1373" t="str">
        <f t="shared" si="442"/>
        <v>if (curl_fetch_memory('https://www1.nseindia.com/archives/equities/bhavcopy/pr/PR011214.zip')$status_code == 200) download.file('https://www1.nseindia.com/archives/equities/bhavcopy/pr/PR011214.zip', 'D:\\My-Shares\\source-bhavcopy-zip\\PR011214.zip')</v>
      </c>
      <c r="P1373" t="str">
        <f t="shared" si="443"/>
        <v>if (file.exists('D:\\My-Shares\\source-bhavcopy-zip\\PR011214.zip')) {zipped_names = grep('\\.zip', unzip('D:\\My-Shares\\source-bhavcopy-zip\\PR011214.zip', list=TRUE)$Name, ignore.case=TRUE, value=TRUE); unzip(zipfile = 'D:\\My-Shares\\source-bhavcopy-zip\\PR011214.zip', exdir = 'D:\\My-Shares\\source-fno-zip', files=zipped_names);rm(zipped_names);}</v>
      </c>
      <c r="Q1373" t="str">
        <f t="shared" si="444"/>
        <v>if (file.exists('D:\\My-Shares\\source-fno-zip\\fo01122014.zip')) {files = unzip('D:\\My-Shares\\source-fno-zip\\fo01122014.zip', list=TRUE)$Name; unzip(zipfile = 'D:\\My-Shares\\source-fno-zip\\fo01122014.zip', exdir = 'D:\\My-Shares\\source-fno-csv', files=files[grepl('^fo[0-9]{8}\\.csv|^op[0-9]{8}\\.csv',files)]);rm(files);}</v>
      </c>
      <c r="R1373" t="str">
        <f t="shared" si="453"/>
        <v>if (file.exists('D:\\My-Shares\\source-fno-csv\\fo01122014.csv')) fo01122014 = data.table (read_csv_chunked('D:\\My-Shares\\source-fno-csv\\fo01122014.csv', DataFrameCallback$new(f), chunk_size = 5))</v>
      </c>
      <c r="S1373" t="str">
        <f t="shared" si="454"/>
        <v>if (file.exists('D:\\My-Shares\\source-fno-csv\\op01122014.csv')) op01122014 = data.table (read_csv_chunked('D:\\My-Shares\\source-fno-csv\\op01122014.csv', DataFrameCallback$new(f), chunk_size = 5))</v>
      </c>
      <c r="T1373" t="str">
        <f t="shared" si="455"/>
        <v>MA011214</v>
      </c>
      <c r="U1373" s="3" t="s">
        <v>24</v>
      </c>
      <c r="V1373" t="str">
        <f t="shared" si="456"/>
        <v>https://www1.nseindia.com/archives/equities/mkt/MA011214.csv</v>
      </c>
      <c r="W1373" t="str">
        <f t="shared" si="457"/>
        <v>MA011214 = fread('https://www1.nseindia.com/archives/equities/mkt/MA011214.csv', sep='!', header = FALSE);</v>
      </c>
      <c r="X1373" t="str">
        <f t="shared" si="458"/>
        <v>MA011214 = MA011214[ str_detect(toupper(V1), ',NIFTY') | str_detect(toupper(V1), ',INDEX,') | str_detect(toupper(V1), ',CNX') ];</v>
      </c>
      <c r="Y1373" t="str">
        <f t="shared" si="459"/>
        <v>MA011214 = MA011214[, c('temp', 'INDEX', 'PREVIOUS_CLOSE', 'OPEN', 'HIGH', 'LOW', 'CLOSE', 'GAIN_LOSS') := tstrsplit(V1, ',', fixed= TRUE),];</v>
      </c>
      <c r="Z1373" t="str">
        <f t="shared" si="460"/>
        <v>MA011214 = MA011214 [ GAIN_LOSS != 'GAIN/LOSS'];</v>
      </c>
      <c r="AA1373" t="str">
        <f t="shared" si="461"/>
        <v>if (curl_fetch_memory('https://www1.nseindia.com/archives/equities/mkt/MA011214.csv')$status_code == 200) {MA011214 = fread('https://www1.nseindia.com/archives/equities/mkt/MA011214.csv', sep='!', header = FALSE); MA011214 = MA011214[ str_detect(toupper(V1), ',NIFTY') | str_detect(toupper(V1), ',INDEX,') | str_detect(toupper(V1), ',CNX') ]; MA011214 = MA011214[, c('temp', 'INDEX', 'PREVIOUS_CLOSE', 'OPEN', 'HIGH', 'LOW', 'CLOSE', 'GAIN_LOSS') := tstrsplit(V1, ',', fixed= TRUE),]; MA011214 = MA011214 [ GAIN_LOSS != 'GAIN/LOSS'];}</v>
      </c>
    </row>
    <row r="1374" spans="1:27" hidden="1">
      <c r="A1374" s="1">
        <v>41975</v>
      </c>
      <c r="B1374" s="2">
        <f t="shared" si="445"/>
        <v>2</v>
      </c>
      <c r="C1374" s="2">
        <f t="shared" si="446"/>
        <v>12</v>
      </c>
      <c r="D1374">
        <f t="shared" si="447"/>
        <v>2014</v>
      </c>
      <c r="E1374" t="str">
        <f t="shared" si="448"/>
        <v>14</v>
      </c>
      <c r="F1374" t="str">
        <f t="shared" si="449"/>
        <v>PR021214.zip</v>
      </c>
      <c r="G1374" t="str">
        <f t="shared" si="450"/>
        <v>fo02122014.zip</v>
      </c>
      <c r="H1374" t="str">
        <f t="shared" si="451"/>
        <v>fo02122014</v>
      </c>
      <c r="I1374" t="str">
        <f t="shared" si="452"/>
        <v>op02122014</v>
      </c>
      <c r="J1374" s="3" t="s">
        <v>6</v>
      </c>
      <c r="K1374" t="s">
        <v>13</v>
      </c>
      <c r="L1374" t="s">
        <v>14</v>
      </c>
      <c r="M1374" t="s">
        <v>17</v>
      </c>
      <c r="N1374" t="str">
        <f t="shared" si="441"/>
        <v>if (curl_fetch_memory('https://www1.nseindia.com/archives/equities/bhavcopy/pr/PR021214.zip')$status_code == 200)</v>
      </c>
      <c r="O1374" t="str">
        <f t="shared" si="442"/>
        <v>if (curl_fetch_memory('https://www1.nseindia.com/archives/equities/bhavcopy/pr/PR021214.zip')$status_code == 200) download.file('https://www1.nseindia.com/archives/equities/bhavcopy/pr/PR021214.zip', 'D:\\My-Shares\\source-bhavcopy-zip\\PR021214.zip')</v>
      </c>
      <c r="P1374" t="str">
        <f t="shared" si="443"/>
        <v>if (file.exists('D:\\My-Shares\\source-bhavcopy-zip\\PR021214.zip')) {zipped_names = grep('\\.zip', unzip('D:\\My-Shares\\source-bhavcopy-zip\\PR021214.zip', list=TRUE)$Name, ignore.case=TRUE, value=TRUE); unzip(zipfile = 'D:\\My-Shares\\source-bhavcopy-zip\\PR021214.zip', exdir = 'D:\\My-Shares\\source-fno-zip', files=zipped_names);rm(zipped_names);}</v>
      </c>
      <c r="Q1374" t="str">
        <f t="shared" si="444"/>
        <v>if (file.exists('D:\\My-Shares\\source-fno-zip\\fo02122014.zip')) {files = unzip('D:\\My-Shares\\source-fno-zip\\fo02122014.zip', list=TRUE)$Name; unzip(zipfile = 'D:\\My-Shares\\source-fno-zip\\fo02122014.zip', exdir = 'D:\\My-Shares\\source-fno-csv', files=files[grepl('^fo[0-9]{8}\\.csv|^op[0-9]{8}\\.csv',files)]);rm(files);}</v>
      </c>
      <c r="R1374" t="str">
        <f t="shared" si="453"/>
        <v>if (file.exists('D:\\My-Shares\\source-fno-csv\\fo02122014.csv')) fo02122014 = data.table (read_csv_chunked('D:\\My-Shares\\source-fno-csv\\fo02122014.csv', DataFrameCallback$new(f), chunk_size = 5))</v>
      </c>
      <c r="S1374" t="str">
        <f t="shared" si="454"/>
        <v>if (file.exists('D:\\My-Shares\\source-fno-csv\\op02122014.csv')) op02122014 = data.table (read_csv_chunked('D:\\My-Shares\\source-fno-csv\\op02122014.csv', DataFrameCallback$new(f), chunk_size = 5))</v>
      </c>
      <c r="T1374" t="str">
        <f t="shared" si="455"/>
        <v>MA021214</v>
      </c>
      <c r="U1374" s="3" t="s">
        <v>24</v>
      </c>
      <c r="V1374" t="str">
        <f t="shared" si="456"/>
        <v>https://www1.nseindia.com/archives/equities/mkt/MA021214.csv</v>
      </c>
      <c r="W1374" t="str">
        <f t="shared" si="457"/>
        <v>MA021214 = fread('https://www1.nseindia.com/archives/equities/mkt/MA021214.csv', sep='!', header = FALSE);</v>
      </c>
      <c r="X1374" t="str">
        <f t="shared" si="458"/>
        <v>MA021214 = MA021214[ str_detect(toupper(V1), ',NIFTY') | str_detect(toupper(V1), ',INDEX,') | str_detect(toupper(V1), ',CNX') ];</v>
      </c>
      <c r="Y1374" t="str">
        <f t="shared" si="459"/>
        <v>MA021214 = MA021214[, c('temp', 'INDEX', 'PREVIOUS_CLOSE', 'OPEN', 'HIGH', 'LOW', 'CLOSE', 'GAIN_LOSS') := tstrsplit(V1, ',', fixed= TRUE),];</v>
      </c>
      <c r="Z1374" t="str">
        <f t="shared" si="460"/>
        <v>MA021214 = MA021214 [ GAIN_LOSS != 'GAIN/LOSS'];</v>
      </c>
      <c r="AA1374" t="str">
        <f t="shared" si="461"/>
        <v>if (curl_fetch_memory('https://www1.nseindia.com/archives/equities/mkt/MA021214.csv')$status_code == 200) {MA021214 = fread('https://www1.nseindia.com/archives/equities/mkt/MA021214.csv', sep='!', header = FALSE); MA021214 = MA021214[ str_detect(toupper(V1), ',NIFTY') | str_detect(toupper(V1), ',INDEX,') | str_detect(toupper(V1), ',CNX') ]; MA021214 = MA021214[, c('temp', 'INDEX', 'PREVIOUS_CLOSE', 'OPEN', 'HIGH', 'LOW', 'CLOSE', 'GAIN_LOSS') := tstrsplit(V1, ',', fixed= TRUE),]; MA021214 = MA021214 [ GAIN_LOSS != 'GAIN/LOSS'];}</v>
      </c>
    </row>
    <row r="1375" spans="1:27" hidden="1">
      <c r="A1375" s="1">
        <v>41976</v>
      </c>
      <c r="B1375" s="2">
        <f t="shared" si="445"/>
        <v>3</v>
      </c>
      <c r="C1375" s="2">
        <f t="shared" si="446"/>
        <v>12</v>
      </c>
      <c r="D1375">
        <f t="shared" si="447"/>
        <v>2014</v>
      </c>
      <c r="E1375" t="str">
        <f t="shared" si="448"/>
        <v>14</v>
      </c>
      <c r="F1375" t="str">
        <f t="shared" si="449"/>
        <v>PR031214.zip</v>
      </c>
      <c r="G1375" t="str">
        <f t="shared" si="450"/>
        <v>fo03122014.zip</v>
      </c>
      <c r="H1375" t="str">
        <f t="shared" si="451"/>
        <v>fo03122014</v>
      </c>
      <c r="I1375" t="str">
        <f t="shared" si="452"/>
        <v>op03122014</v>
      </c>
      <c r="J1375" s="3" t="s">
        <v>6</v>
      </c>
      <c r="K1375" t="s">
        <v>13</v>
      </c>
      <c r="L1375" t="s">
        <v>14</v>
      </c>
      <c r="M1375" t="s">
        <v>17</v>
      </c>
      <c r="N1375" t="str">
        <f t="shared" si="441"/>
        <v>if (curl_fetch_memory('https://www1.nseindia.com/archives/equities/bhavcopy/pr/PR031214.zip')$status_code == 200)</v>
      </c>
      <c r="O1375" t="str">
        <f t="shared" si="442"/>
        <v>if (curl_fetch_memory('https://www1.nseindia.com/archives/equities/bhavcopy/pr/PR031214.zip')$status_code == 200) download.file('https://www1.nseindia.com/archives/equities/bhavcopy/pr/PR031214.zip', 'D:\\My-Shares\\source-bhavcopy-zip\\PR031214.zip')</v>
      </c>
      <c r="P1375" t="str">
        <f t="shared" si="443"/>
        <v>if (file.exists('D:\\My-Shares\\source-bhavcopy-zip\\PR031214.zip')) {zipped_names = grep('\\.zip', unzip('D:\\My-Shares\\source-bhavcopy-zip\\PR031214.zip', list=TRUE)$Name, ignore.case=TRUE, value=TRUE); unzip(zipfile = 'D:\\My-Shares\\source-bhavcopy-zip\\PR031214.zip', exdir = 'D:\\My-Shares\\source-fno-zip', files=zipped_names);rm(zipped_names);}</v>
      </c>
      <c r="Q1375" t="str">
        <f t="shared" si="444"/>
        <v>if (file.exists('D:\\My-Shares\\source-fno-zip\\fo03122014.zip')) {files = unzip('D:\\My-Shares\\source-fno-zip\\fo03122014.zip', list=TRUE)$Name; unzip(zipfile = 'D:\\My-Shares\\source-fno-zip\\fo03122014.zip', exdir = 'D:\\My-Shares\\source-fno-csv', files=files[grepl('^fo[0-9]{8}\\.csv|^op[0-9]{8}\\.csv',files)]);rm(files);}</v>
      </c>
      <c r="R1375" t="str">
        <f t="shared" si="453"/>
        <v>if (file.exists('D:\\My-Shares\\source-fno-csv\\fo03122014.csv')) fo03122014 = data.table (read_csv_chunked('D:\\My-Shares\\source-fno-csv\\fo03122014.csv', DataFrameCallback$new(f), chunk_size = 5))</v>
      </c>
      <c r="S1375" t="str">
        <f t="shared" si="454"/>
        <v>if (file.exists('D:\\My-Shares\\source-fno-csv\\op03122014.csv')) op03122014 = data.table (read_csv_chunked('D:\\My-Shares\\source-fno-csv\\op03122014.csv', DataFrameCallback$new(f), chunk_size = 5))</v>
      </c>
      <c r="T1375" t="str">
        <f t="shared" si="455"/>
        <v>MA031214</v>
      </c>
      <c r="U1375" s="3" t="s">
        <v>24</v>
      </c>
      <c r="V1375" t="str">
        <f t="shared" si="456"/>
        <v>https://www1.nseindia.com/archives/equities/mkt/MA031214.csv</v>
      </c>
      <c r="W1375" t="str">
        <f t="shared" si="457"/>
        <v>MA031214 = fread('https://www1.nseindia.com/archives/equities/mkt/MA031214.csv', sep='!', header = FALSE);</v>
      </c>
      <c r="X1375" t="str">
        <f t="shared" si="458"/>
        <v>MA031214 = MA031214[ str_detect(toupper(V1), ',NIFTY') | str_detect(toupper(V1), ',INDEX,') | str_detect(toupper(V1), ',CNX') ];</v>
      </c>
      <c r="Y1375" t="str">
        <f t="shared" si="459"/>
        <v>MA031214 = MA031214[, c('temp', 'INDEX', 'PREVIOUS_CLOSE', 'OPEN', 'HIGH', 'LOW', 'CLOSE', 'GAIN_LOSS') := tstrsplit(V1, ',', fixed= TRUE),];</v>
      </c>
      <c r="Z1375" t="str">
        <f t="shared" si="460"/>
        <v>MA031214 = MA031214 [ GAIN_LOSS != 'GAIN/LOSS'];</v>
      </c>
      <c r="AA1375" t="str">
        <f t="shared" si="461"/>
        <v>if (curl_fetch_memory('https://www1.nseindia.com/archives/equities/mkt/MA031214.csv')$status_code == 200) {MA031214 = fread('https://www1.nseindia.com/archives/equities/mkt/MA031214.csv', sep='!', header = FALSE); MA031214 = MA031214[ str_detect(toupper(V1), ',NIFTY') | str_detect(toupper(V1), ',INDEX,') | str_detect(toupper(V1), ',CNX') ]; MA031214 = MA031214[, c('temp', 'INDEX', 'PREVIOUS_CLOSE', 'OPEN', 'HIGH', 'LOW', 'CLOSE', 'GAIN_LOSS') := tstrsplit(V1, ',', fixed= TRUE),]; MA031214 = MA031214 [ GAIN_LOSS != 'GAIN/LOSS'];}</v>
      </c>
    </row>
    <row r="1376" spans="1:27" hidden="1">
      <c r="A1376" s="1">
        <v>41977</v>
      </c>
      <c r="B1376" s="2">
        <f t="shared" si="445"/>
        <v>4</v>
      </c>
      <c r="C1376" s="2">
        <f t="shared" si="446"/>
        <v>12</v>
      </c>
      <c r="D1376">
        <f t="shared" si="447"/>
        <v>2014</v>
      </c>
      <c r="E1376" t="str">
        <f t="shared" si="448"/>
        <v>14</v>
      </c>
      <c r="F1376" t="str">
        <f t="shared" si="449"/>
        <v>PR041214.zip</v>
      </c>
      <c r="G1376" t="str">
        <f t="shared" si="450"/>
        <v>fo04122014.zip</v>
      </c>
      <c r="H1376" t="str">
        <f t="shared" si="451"/>
        <v>fo04122014</v>
      </c>
      <c r="I1376" t="str">
        <f t="shared" si="452"/>
        <v>op04122014</v>
      </c>
      <c r="J1376" s="3" t="s">
        <v>6</v>
      </c>
      <c r="K1376" t="s">
        <v>13</v>
      </c>
      <c r="L1376" t="s">
        <v>14</v>
      </c>
      <c r="M1376" t="s">
        <v>17</v>
      </c>
      <c r="N1376" t="str">
        <f t="shared" si="441"/>
        <v>if (curl_fetch_memory('https://www1.nseindia.com/archives/equities/bhavcopy/pr/PR041214.zip')$status_code == 200)</v>
      </c>
      <c r="O1376" t="str">
        <f t="shared" si="442"/>
        <v>if (curl_fetch_memory('https://www1.nseindia.com/archives/equities/bhavcopy/pr/PR041214.zip')$status_code == 200) download.file('https://www1.nseindia.com/archives/equities/bhavcopy/pr/PR041214.zip', 'D:\\My-Shares\\source-bhavcopy-zip\\PR041214.zip')</v>
      </c>
      <c r="P1376" t="str">
        <f t="shared" si="443"/>
        <v>if (file.exists('D:\\My-Shares\\source-bhavcopy-zip\\PR041214.zip')) {zipped_names = grep('\\.zip', unzip('D:\\My-Shares\\source-bhavcopy-zip\\PR041214.zip', list=TRUE)$Name, ignore.case=TRUE, value=TRUE); unzip(zipfile = 'D:\\My-Shares\\source-bhavcopy-zip\\PR041214.zip', exdir = 'D:\\My-Shares\\source-fno-zip', files=zipped_names);rm(zipped_names);}</v>
      </c>
      <c r="Q1376" t="str">
        <f t="shared" si="444"/>
        <v>if (file.exists('D:\\My-Shares\\source-fno-zip\\fo04122014.zip')) {files = unzip('D:\\My-Shares\\source-fno-zip\\fo04122014.zip', list=TRUE)$Name; unzip(zipfile = 'D:\\My-Shares\\source-fno-zip\\fo04122014.zip', exdir = 'D:\\My-Shares\\source-fno-csv', files=files[grepl('^fo[0-9]{8}\\.csv|^op[0-9]{8}\\.csv',files)]);rm(files);}</v>
      </c>
      <c r="R1376" t="str">
        <f t="shared" si="453"/>
        <v>if (file.exists('D:\\My-Shares\\source-fno-csv\\fo04122014.csv')) fo04122014 = data.table (read_csv_chunked('D:\\My-Shares\\source-fno-csv\\fo04122014.csv', DataFrameCallback$new(f), chunk_size = 5))</v>
      </c>
      <c r="S1376" t="str">
        <f t="shared" si="454"/>
        <v>if (file.exists('D:\\My-Shares\\source-fno-csv\\op04122014.csv')) op04122014 = data.table (read_csv_chunked('D:\\My-Shares\\source-fno-csv\\op04122014.csv', DataFrameCallback$new(f), chunk_size = 5))</v>
      </c>
      <c r="T1376" t="str">
        <f t="shared" si="455"/>
        <v>MA041214</v>
      </c>
      <c r="U1376" s="3" t="s">
        <v>24</v>
      </c>
      <c r="V1376" t="str">
        <f t="shared" si="456"/>
        <v>https://www1.nseindia.com/archives/equities/mkt/MA041214.csv</v>
      </c>
      <c r="W1376" t="str">
        <f t="shared" si="457"/>
        <v>MA041214 = fread('https://www1.nseindia.com/archives/equities/mkt/MA041214.csv', sep='!', header = FALSE);</v>
      </c>
      <c r="X1376" t="str">
        <f t="shared" si="458"/>
        <v>MA041214 = MA041214[ str_detect(toupper(V1), ',NIFTY') | str_detect(toupper(V1), ',INDEX,') | str_detect(toupper(V1), ',CNX') ];</v>
      </c>
      <c r="Y1376" t="str">
        <f t="shared" si="459"/>
        <v>MA041214 = MA041214[, c('temp', 'INDEX', 'PREVIOUS_CLOSE', 'OPEN', 'HIGH', 'LOW', 'CLOSE', 'GAIN_LOSS') := tstrsplit(V1, ',', fixed= TRUE),];</v>
      </c>
      <c r="Z1376" t="str">
        <f t="shared" si="460"/>
        <v>MA041214 = MA041214 [ GAIN_LOSS != 'GAIN/LOSS'];</v>
      </c>
      <c r="AA1376" t="str">
        <f t="shared" si="461"/>
        <v>if (curl_fetch_memory('https://www1.nseindia.com/archives/equities/mkt/MA041214.csv')$status_code == 200) {MA041214 = fread('https://www1.nseindia.com/archives/equities/mkt/MA041214.csv', sep='!', header = FALSE); MA041214 = MA041214[ str_detect(toupper(V1), ',NIFTY') | str_detect(toupper(V1), ',INDEX,') | str_detect(toupper(V1), ',CNX') ]; MA041214 = MA041214[, c('temp', 'INDEX', 'PREVIOUS_CLOSE', 'OPEN', 'HIGH', 'LOW', 'CLOSE', 'GAIN_LOSS') := tstrsplit(V1, ',', fixed= TRUE),]; MA041214 = MA041214 [ GAIN_LOSS != 'GAIN/LOSS'];}</v>
      </c>
    </row>
    <row r="1377" spans="1:27" hidden="1">
      <c r="A1377" s="1">
        <v>41978</v>
      </c>
      <c r="B1377" s="2">
        <f t="shared" si="445"/>
        <v>5</v>
      </c>
      <c r="C1377" s="2">
        <f t="shared" si="446"/>
        <v>12</v>
      </c>
      <c r="D1377">
        <f t="shared" si="447"/>
        <v>2014</v>
      </c>
      <c r="E1377" t="str">
        <f t="shared" si="448"/>
        <v>14</v>
      </c>
      <c r="F1377" t="str">
        <f t="shared" si="449"/>
        <v>PR051214.zip</v>
      </c>
      <c r="G1377" t="str">
        <f t="shared" si="450"/>
        <v>fo05122014.zip</v>
      </c>
      <c r="H1377" t="str">
        <f t="shared" si="451"/>
        <v>fo05122014</v>
      </c>
      <c r="I1377" t="str">
        <f t="shared" si="452"/>
        <v>op05122014</v>
      </c>
      <c r="J1377" s="3" t="s">
        <v>6</v>
      </c>
      <c r="K1377" t="s">
        <v>13</v>
      </c>
      <c r="L1377" t="s">
        <v>14</v>
      </c>
      <c r="M1377" t="s">
        <v>17</v>
      </c>
      <c r="N1377" t="str">
        <f t="shared" si="441"/>
        <v>if (curl_fetch_memory('https://www1.nseindia.com/archives/equities/bhavcopy/pr/PR051214.zip')$status_code == 200)</v>
      </c>
      <c r="O1377" t="str">
        <f t="shared" si="442"/>
        <v>if (curl_fetch_memory('https://www1.nseindia.com/archives/equities/bhavcopy/pr/PR051214.zip')$status_code == 200) download.file('https://www1.nseindia.com/archives/equities/bhavcopy/pr/PR051214.zip', 'D:\\My-Shares\\source-bhavcopy-zip\\PR051214.zip')</v>
      </c>
      <c r="P1377" t="str">
        <f t="shared" si="443"/>
        <v>if (file.exists('D:\\My-Shares\\source-bhavcopy-zip\\PR051214.zip')) {zipped_names = grep('\\.zip', unzip('D:\\My-Shares\\source-bhavcopy-zip\\PR051214.zip', list=TRUE)$Name, ignore.case=TRUE, value=TRUE); unzip(zipfile = 'D:\\My-Shares\\source-bhavcopy-zip\\PR051214.zip', exdir = 'D:\\My-Shares\\source-fno-zip', files=zipped_names);rm(zipped_names);}</v>
      </c>
      <c r="Q1377" t="str">
        <f t="shared" si="444"/>
        <v>if (file.exists('D:\\My-Shares\\source-fno-zip\\fo05122014.zip')) {files = unzip('D:\\My-Shares\\source-fno-zip\\fo05122014.zip', list=TRUE)$Name; unzip(zipfile = 'D:\\My-Shares\\source-fno-zip\\fo05122014.zip', exdir = 'D:\\My-Shares\\source-fno-csv', files=files[grepl('^fo[0-9]{8}\\.csv|^op[0-9]{8}\\.csv',files)]);rm(files);}</v>
      </c>
      <c r="R1377" t="str">
        <f t="shared" si="453"/>
        <v>if (file.exists('D:\\My-Shares\\source-fno-csv\\fo05122014.csv')) fo05122014 = data.table (read_csv_chunked('D:\\My-Shares\\source-fno-csv\\fo05122014.csv', DataFrameCallback$new(f), chunk_size = 5))</v>
      </c>
      <c r="S1377" t="str">
        <f t="shared" si="454"/>
        <v>if (file.exists('D:\\My-Shares\\source-fno-csv\\op05122014.csv')) op05122014 = data.table (read_csv_chunked('D:\\My-Shares\\source-fno-csv\\op05122014.csv', DataFrameCallback$new(f), chunk_size = 5))</v>
      </c>
      <c r="T1377" t="str">
        <f t="shared" si="455"/>
        <v>MA051214</v>
      </c>
      <c r="U1377" s="3" t="s">
        <v>24</v>
      </c>
      <c r="V1377" t="str">
        <f t="shared" si="456"/>
        <v>https://www1.nseindia.com/archives/equities/mkt/MA051214.csv</v>
      </c>
      <c r="W1377" t="str">
        <f t="shared" si="457"/>
        <v>MA051214 = fread('https://www1.nseindia.com/archives/equities/mkt/MA051214.csv', sep='!', header = FALSE);</v>
      </c>
      <c r="X1377" t="str">
        <f t="shared" si="458"/>
        <v>MA051214 = MA051214[ str_detect(toupper(V1), ',NIFTY') | str_detect(toupper(V1), ',INDEX,') | str_detect(toupper(V1), ',CNX') ];</v>
      </c>
      <c r="Y1377" t="str">
        <f t="shared" si="459"/>
        <v>MA051214 = MA051214[, c('temp', 'INDEX', 'PREVIOUS_CLOSE', 'OPEN', 'HIGH', 'LOW', 'CLOSE', 'GAIN_LOSS') := tstrsplit(V1, ',', fixed= TRUE),];</v>
      </c>
      <c r="Z1377" t="str">
        <f t="shared" si="460"/>
        <v>MA051214 = MA051214 [ GAIN_LOSS != 'GAIN/LOSS'];</v>
      </c>
      <c r="AA1377" t="str">
        <f t="shared" si="461"/>
        <v>if (curl_fetch_memory('https://www1.nseindia.com/archives/equities/mkt/MA051214.csv')$status_code == 200) {MA051214 = fread('https://www1.nseindia.com/archives/equities/mkt/MA051214.csv', sep='!', header = FALSE); MA051214 = MA051214[ str_detect(toupper(V1), ',NIFTY') | str_detect(toupper(V1), ',INDEX,') | str_detect(toupper(V1), ',CNX') ]; MA051214 = MA051214[, c('temp', 'INDEX', 'PREVIOUS_CLOSE', 'OPEN', 'HIGH', 'LOW', 'CLOSE', 'GAIN_LOSS') := tstrsplit(V1, ',', fixed= TRUE),]; MA051214 = MA051214 [ GAIN_LOSS != 'GAIN/LOSS'];}</v>
      </c>
    </row>
    <row r="1378" spans="1:27" hidden="1">
      <c r="A1378" s="1">
        <v>41979</v>
      </c>
      <c r="B1378" s="2">
        <f t="shared" si="445"/>
        <v>6</v>
      </c>
      <c r="C1378" s="2">
        <f t="shared" si="446"/>
        <v>12</v>
      </c>
      <c r="D1378">
        <f t="shared" si="447"/>
        <v>2014</v>
      </c>
      <c r="E1378" t="str">
        <f t="shared" si="448"/>
        <v>14</v>
      </c>
      <c r="F1378" t="str">
        <f t="shared" si="449"/>
        <v>PR061214.zip</v>
      </c>
      <c r="G1378" t="str">
        <f t="shared" si="450"/>
        <v>fo06122014.zip</v>
      </c>
      <c r="H1378" t="str">
        <f t="shared" si="451"/>
        <v>fo06122014</v>
      </c>
      <c r="I1378" t="str">
        <f t="shared" si="452"/>
        <v>op06122014</v>
      </c>
      <c r="J1378" s="3" t="s">
        <v>6</v>
      </c>
      <c r="K1378" t="s">
        <v>13</v>
      </c>
      <c r="L1378" t="s">
        <v>14</v>
      </c>
      <c r="M1378" t="s">
        <v>17</v>
      </c>
      <c r="N1378" t="str">
        <f t="shared" si="441"/>
        <v>if (curl_fetch_memory('https://www1.nseindia.com/archives/equities/bhavcopy/pr/PR061214.zip')$status_code == 200)</v>
      </c>
      <c r="O1378" t="str">
        <f t="shared" si="442"/>
        <v>if (curl_fetch_memory('https://www1.nseindia.com/archives/equities/bhavcopy/pr/PR061214.zip')$status_code == 200) download.file('https://www1.nseindia.com/archives/equities/bhavcopy/pr/PR061214.zip', 'D:\\My-Shares\\source-bhavcopy-zip\\PR061214.zip')</v>
      </c>
      <c r="P1378" t="str">
        <f t="shared" si="443"/>
        <v>if (file.exists('D:\\My-Shares\\source-bhavcopy-zip\\PR061214.zip')) {zipped_names = grep('\\.zip', unzip('D:\\My-Shares\\source-bhavcopy-zip\\PR061214.zip', list=TRUE)$Name, ignore.case=TRUE, value=TRUE); unzip(zipfile = 'D:\\My-Shares\\source-bhavcopy-zip\\PR061214.zip', exdir = 'D:\\My-Shares\\source-fno-zip', files=zipped_names);rm(zipped_names);}</v>
      </c>
      <c r="Q1378" t="str">
        <f t="shared" si="444"/>
        <v>if (file.exists('D:\\My-Shares\\source-fno-zip\\fo06122014.zip')) {files = unzip('D:\\My-Shares\\source-fno-zip\\fo06122014.zip', list=TRUE)$Name; unzip(zipfile = 'D:\\My-Shares\\source-fno-zip\\fo06122014.zip', exdir = 'D:\\My-Shares\\source-fno-csv', files=files[grepl('^fo[0-9]{8}\\.csv|^op[0-9]{8}\\.csv',files)]);rm(files);}</v>
      </c>
      <c r="R1378" t="str">
        <f t="shared" si="453"/>
        <v>if (file.exists('D:\\My-Shares\\source-fno-csv\\fo06122014.csv')) fo06122014 = data.table (read_csv_chunked('D:\\My-Shares\\source-fno-csv\\fo06122014.csv', DataFrameCallback$new(f), chunk_size = 5))</v>
      </c>
      <c r="S1378" t="str">
        <f t="shared" si="454"/>
        <v>if (file.exists('D:\\My-Shares\\source-fno-csv\\op06122014.csv')) op06122014 = data.table (read_csv_chunked('D:\\My-Shares\\source-fno-csv\\op06122014.csv', DataFrameCallback$new(f), chunk_size = 5))</v>
      </c>
      <c r="T1378" t="str">
        <f t="shared" si="455"/>
        <v>MA061214</v>
      </c>
      <c r="U1378" s="3" t="s">
        <v>24</v>
      </c>
      <c r="V1378" t="str">
        <f t="shared" si="456"/>
        <v>https://www1.nseindia.com/archives/equities/mkt/MA061214.csv</v>
      </c>
      <c r="W1378" t="str">
        <f t="shared" si="457"/>
        <v>MA061214 = fread('https://www1.nseindia.com/archives/equities/mkt/MA061214.csv', sep='!', header = FALSE);</v>
      </c>
      <c r="X1378" t="str">
        <f t="shared" si="458"/>
        <v>MA061214 = MA061214[ str_detect(toupper(V1), ',NIFTY') | str_detect(toupper(V1), ',INDEX,') | str_detect(toupper(V1), ',CNX') ];</v>
      </c>
      <c r="Y1378" t="str">
        <f t="shared" si="459"/>
        <v>MA061214 = MA061214[, c('temp', 'INDEX', 'PREVIOUS_CLOSE', 'OPEN', 'HIGH', 'LOW', 'CLOSE', 'GAIN_LOSS') := tstrsplit(V1, ',', fixed= TRUE),];</v>
      </c>
      <c r="Z1378" t="str">
        <f t="shared" si="460"/>
        <v>MA061214 = MA061214 [ GAIN_LOSS != 'GAIN/LOSS'];</v>
      </c>
      <c r="AA1378" t="str">
        <f t="shared" si="461"/>
        <v>if (curl_fetch_memory('https://www1.nseindia.com/archives/equities/mkt/MA061214.csv')$status_code == 200) {MA061214 = fread('https://www1.nseindia.com/archives/equities/mkt/MA061214.csv', sep='!', header = FALSE); MA061214 = MA061214[ str_detect(toupper(V1), ',NIFTY') | str_detect(toupper(V1), ',INDEX,') | str_detect(toupper(V1), ',CNX') ]; MA061214 = MA061214[, c('temp', 'INDEX', 'PREVIOUS_CLOSE', 'OPEN', 'HIGH', 'LOW', 'CLOSE', 'GAIN_LOSS') := tstrsplit(V1, ',', fixed= TRUE),]; MA061214 = MA061214 [ GAIN_LOSS != 'GAIN/LOSS'];}</v>
      </c>
    </row>
    <row r="1379" spans="1:27" hidden="1">
      <c r="A1379" s="1">
        <v>41980</v>
      </c>
      <c r="B1379" s="2">
        <f t="shared" si="445"/>
        <v>7</v>
      </c>
      <c r="C1379" s="2">
        <f t="shared" si="446"/>
        <v>12</v>
      </c>
      <c r="D1379">
        <f t="shared" si="447"/>
        <v>2014</v>
      </c>
      <c r="E1379" t="str">
        <f t="shared" si="448"/>
        <v>14</v>
      </c>
      <c r="F1379" t="str">
        <f t="shared" si="449"/>
        <v>PR071214.zip</v>
      </c>
      <c r="G1379" t="str">
        <f t="shared" si="450"/>
        <v>fo07122014.zip</v>
      </c>
      <c r="H1379" t="str">
        <f t="shared" si="451"/>
        <v>fo07122014</v>
      </c>
      <c r="I1379" t="str">
        <f t="shared" si="452"/>
        <v>op07122014</v>
      </c>
      <c r="J1379" s="3" t="s">
        <v>6</v>
      </c>
      <c r="K1379" t="s">
        <v>13</v>
      </c>
      <c r="L1379" t="s">
        <v>14</v>
      </c>
      <c r="M1379" t="s">
        <v>17</v>
      </c>
      <c r="N1379" t="str">
        <f t="shared" si="441"/>
        <v>if (curl_fetch_memory('https://www1.nseindia.com/archives/equities/bhavcopy/pr/PR071214.zip')$status_code == 200)</v>
      </c>
      <c r="O1379" t="str">
        <f t="shared" si="442"/>
        <v>if (curl_fetch_memory('https://www1.nseindia.com/archives/equities/bhavcopy/pr/PR071214.zip')$status_code == 200) download.file('https://www1.nseindia.com/archives/equities/bhavcopy/pr/PR071214.zip', 'D:\\My-Shares\\source-bhavcopy-zip\\PR071214.zip')</v>
      </c>
      <c r="P1379" t="str">
        <f t="shared" si="443"/>
        <v>if (file.exists('D:\\My-Shares\\source-bhavcopy-zip\\PR071214.zip')) {zipped_names = grep('\\.zip', unzip('D:\\My-Shares\\source-bhavcopy-zip\\PR071214.zip', list=TRUE)$Name, ignore.case=TRUE, value=TRUE); unzip(zipfile = 'D:\\My-Shares\\source-bhavcopy-zip\\PR071214.zip', exdir = 'D:\\My-Shares\\source-fno-zip', files=zipped_names);rm(zipped_names);}</v>
      </c>
      <c r="Q1379" t="str">
        <f t="shared" si="444"/>
        <v>if (file.exists('D:\\My-Shares\\source-fno-zip\\fo07122014.zip')) {files = unzip('D:\\My-Shares\\source-fno-zip\\fo07122014.zip', list=TRUE)$Name; unzip(zipfile = 'D:\\My-Shares\\source-fno-zip\\fo07122014.zip', exdir = 'D:\\My-Shares\\source-fno-csv', files=files[grepl('^fo[0-9]{8}\\.csv|^op[0-9]{8}\\.csv',files)]);rm(files);}</v>
      </c>
      <c r="R1379" t="str">
        <f t="shared" si="453"/>
        <v>if (file.exists('D:\\My-Shares\\source-fno-csv\\fo07122014.csv')) fo07122014 = data.table (read_csv_chunked('D:\\My-Shares\\source-fno-csv\\fo07122014.csv', DataFrameCallback$new(f), chunk_size = 5))</v>
      </c>
      <c r="S1379" t="str">
        <f t="shared" si="454"/>
        <v>if (file.exists('D:\\My-Shares\\source-fno-csv\\op07122014.csv')) op07122014 = data.table (read_csv_chunked('D:\\My-Shares\\source-fno-csv\\op07122014.csv', DataFrameCallback$new(f), chunk_size = 5))</v>
      </c>
      <c r="T1379" t="str">
        <f t="shared" si="455"/>
        <v>MA071214</v>
      </c>
      <c r="U1379" s="3" t="s">
        <v>24</v>
      </c>
      <c r="V1379" t="str">
        <f t="shared" si="456"/>
        <v>https://www1.nseindia.com/archives/equities/mkt/MA071214.csv</v>
      </c>
      <c r="W1379" t="str">
        <f t="shared" si="457"/>
        <v>MA071214 = fread('https://www1.nseindia.com/archives/equities/mkt/MA071214.csv', sep='!', header = FALSE);</v>
      </c>
      <c r="X1379" t="str">
        <f t="shared" si="458"/>
        <v>MA071214 = MA071214[ str_detect(toupper(V1), ',NIFTY') | str_detect(toupper(V1), ',INDEX,') | str_detect(toupper(V1), ',CNX') ];</v>
      </c>
      <c r="Y1379" t="str">
        <f t="shared" si="459"/>
        <v>MA071214 = MA071214[, c('temp', 'INDEX', 'PREVIOUS_CLOSE', 'OPEN', 'HIGH', 'LOW', 'CLOSE', 'GAIN_LOSS') := tstrsplit(V1, ',', fixed= TRUE),];</v>
      </c>
      <c r="Z1379" t="str">
        <f t="shared" si="460"/>
        <v>MA071214 = MA071214 [ GAIN_LOSS != 'GAIN/LOSS'];</v>
      </c>
      <c r="AA1379" t="str">
        <f t="shared" si="461"/>
        <v>if (curl_fetch_memory('https://www1.nseindia.com/archives/equities/mkt/MA071214.csv')$status_code == 200) {MA071214 = fread('https://www1.nseindia.com/archives/equities/mkt/MA071214.csv', sep='!', header = FALSE); MA071214 = MA071214[ str_detect(toupper(V1), ',NIFTY') | str_detect(toupper(V1), ',INDEX,') | str_detect(toupper(V1), ',CNX') ]; MA071214 = MA071214[, c('temp', 'INDEX', 'PREVIOUS_CLOSE', 'OPEN', 'HIGH', 'LOW', 'CLOSE', 'GAIN_LOSS') := tstrsplit(V1, ',', fixed= TRUE),]; MA071214 = MA071214 [ GAIN_LOSS != 'GAIN/LOSS'];}</v>
      </c>
    </row>
    <row r="1380" spans="1:27" hidden="1">
      <c r="A1380" s="1">
        <v>41981</v>
      </c>
      <c r="B1380" s="2">
        <f t="shared" si="445"/>
        <v>8</v>
      </c>
      <c r="C1380" s="2">
        <f t="shared" si="446"/>
        <v>12</v>
      </c>
      <c r="D1380">
        <f t="shared" si="447"/>
        <v>2014</v>
      </c>
      <c r="E1380" t="str">
        <f t="shared" si="448"/>
        <v>14</v>
      </c>
      <c r="F1380" t="str">
        <f t="shared" si="449"/>
        <v>PR081214.zip</v>
      </c>
      <c r="G1380" t="str">
        <f t="shared" si="450"/>
        <v>fo08122014.zip</v>
      </c>
      <c r="H1380" t="str">
        <f t="shared" si="451"/>
        <v>fo08122014</v>
      </c>
      <c r="I1380" t="str">
        <f t="shared" si="452"/>
        <v>op08122014</v>
      </c>
      <c r="J1380" s="3" t="s">
        <v>6</v>
      </c>
      <c r="K1380" t="s">
        <v>13</v>
      </c>
      <c r="L1380" t="s">
        <v>14</v>
      </c>
      <c r="M1380" t="s">
        <v>17</v>
      </c>
      <c r="N1380" t="str">
        <f t="shared" si="441"/>
        <v>if (curl_fetch_memory('https://www1.nseindia.com/archives/equities/bhavcopy/pr/PR081214.zip')$status_code == 200)</v>
      </c>
      <c r="O1380" t="str">
        <f t="shared" si="442"/>
        <v>if (curl_fetch_memory('https://www1.nseindia.com/archives/equities/bhavcopy/pr/PR081214.zip')$status_code == 200) download.file('https://www1.nseindia.com/archives/equities/bhavcopy/pr/PR081214.zip', 'D:\\My-Shares\\source-bhavcopy-zip\\PR081214.zip')</v>
      </c>
      <c r="P1380" t="str">
        <f t="shared" si="443"/>
        <v>if (file.exists('D:\\My-Shares\\source-bhavcopy-zip\\PR081214.zip')) {zipped_names = grep('\\.zip', unzip('D:\\My-Shares\\source-bhavcopy-zip\\PR081214.zip', list=TRUE)$Name, ignore.case=TRUE, value=TRUE); unzip(zipfile = 'D:\\My-Shares\\source-bhavcopy-zip\\PR081214.zip', exdir = 'D:\\My-Shares\\source-fno-zip', files=zipped_names);rm(zipped_names);}</v>
      </c>
      <c r="Q1380" t="str">
        <f t="shared" si="444"/>
        <v>if (file.exists('D:\\My-Shares\\source-fno-zip\\fo08122014.zip')) {files = unzip('D:\\My-Shares\\source-fno-zip\\fo08122014.zip', list=TRUE)$Name; unzip(zipfile = 'D:\\My-Shares\\source-fno-zip\\fo08122014.zip', exdir = 'D:\\My-Shares\\source-fno-csv', files=files[grepl('^fo[0-9]{8}\\.csv|^op[0-9]{8}\\.csv',files)]);rm(files);}</v>
      </c>
      <c r="R1380" t="str">
        <f t="shared" si="453"/>
        <v>if (file.exists('D:\\My-Shares\\source-fno-csv\\fo08122014.csv')) fo08122014 = data.table (read_csv_chunked('D:\\My-Shares\\source-fno-csv\\fo08122014.csv', DataFrameCallback$new(f), chunk_size = 5))</v>
      </c>
      <c r="S1380" t="str">
        <f t="shared" si="454"/>
        <v>if (file.exists('D:\\My-Shares\\source-fno-csv\\op08122014.csv')) op08122014 = data.table (read_csv_chunked('D:\\My-Shares\\source-fno-csv\\op08122014.csv', DataFrameCallback$new(f), chunk_size = 5))</v>
      </c>
      <c r="T1380" t="str">
        <f t="shared" si="455"/>
        <v>MA081214</v>
      </c>
      <c r="U1380" s="3" t="s">
        <v>24</v>
      </c>
      <c r="V1380" t="str">
        <f t="shared" si="456"/>
        <v>https://www1.nseindia.com/archives/equities/mkt/MA081214.csv</v>
      </c>
      <c r="W1380" t="str">
        <f t="shared" si="457"/>
        <v>MA081214 = fread('https://www1.nseindia.com/archives/equities/mkt/MA081214.csv', sep='!', header = FALSE);</v>
      </c>
      <c r="X1380" t="str">
        <f t="shared" si="458"/>
        <v>MA081214 = MA081214[ str_detect(toupper(V1), ',NIFTY') | str_detect(toupper(V1), ',INDEX,') | str_detect(toupper(V1), ',CNX') ];</v>
      </c>
      <c r="Y1380" t="str">
        <f t="shared" si="459"/>
        <v>MA081214 = MA081214[, c('temp', 'INDEX', 'PREVIOUS_CLOSE', 'OPEN', 'HIGH', 'LOW', 'CLOSE', 'GAIN_LOSS') := tstrsplit(V1, ',', fixed= TRUE),];</v>
      </c>
      <c r="Z1380" t="str">
        <f t="shared" si="460"/>
        <v>MA081214 = MA081214 [ GAIN_LOSS != 'GAIN/LOSS'];</v>
      </c>
      <c r="AA1380" t="str">
        <f t="shared" si="461"/>
        <v>if (curl_fetch_memory('https://www1.nseindia.com/archives/equities/mkt/MA081214.csv')$status_code == 200) {MA081214 = fread('https://www1.nseindia.com/archives/equities/mkt/MA081214.csv', sep='!', header = FALSE); MA081214 = MA081214[ str_detect(toupper(V1), ',NIFTY') | str_detect(toupper(V1), ',INDEX,') | str_detect(toupper(V1), ',CNX') ]; MA081214 = MA081214[, c('temp', 'INDEX', 'PREVIOUS_CLOSE', 'OPEN', 'HIGH', 'LOW', 'CLOSE', 'GAIN_LOSS') := tstrsplit(V1, ',', fixed= TRUE),]; MA081214 = MA081214 [ GAIN_LOSS != 'GAIN/LOSS'];}</v>
      </c>
    </row>
    <row r="1381" spans="1:27" hidden="1">
      <c r="A1381" s="1">
        <v>41982</v>
      </c>
      <c r="B1381" s="2">
        <f t="shared" si="445"/>
        <v>9</v>
      </c>
      <c r="C1381" s="2">
        <f t="shared" si="446"/>
        <v>12</v>
      </c>
      <c r="D1381">
        <f t="shared" si="447"/>
        <v>2014</v>
      </c>
      <c r="E1381" t="str">
        <f t="shared" si="448"/>
        <v>14</v>
      </c>
      <c r="F1381" t="str">
        <f t="shared" si="449"/>
        <v>PR091214.zip</v>
      </c>
      <c r="G1381" t="str">
        <f t="shared" si="450"/>
        <v>fo09122014.zip</v>
      </c>
      <c r="H1381" t="str">
        <f t="shared" si="451"/>
        <v>fo09122014</v>
      </c>
      <c r="I1381" t="str">
        <f t="shared" si="452"/>
        <v>op09122014</v>
      </c>
      <c r="J1381" s="3" t="s">
        <v>6</v>
      </c>
      <c r="K1381" t="s">
        <v>13</v>
      </c>
      <c r="L1381" t="s">
        <v>14</v>
      </c>
      <c r="M1381" t="s">
        <v>17</v>
      </c>
      <c r="N1381" t="str">
        <f t="shared" si="441"/>
        <v>if (curl_fetch_memory('https://www1.nseindia.com/archives/equities/bhavcopy/pr/PR091214.zip')$status_code == 200)</v>
      </c>
      <c r="O1381" t="str">
        <f t="shared" si="442"/>
        <v>if (curl_fetch_memory('https://www1.nseindia.com/archives/equities/bhavcopy/pr/PR091214.zip')$status_code == 200) download.file('https://www1.nseindia.com/archives/equities/bhavcopy/pr/PR091214.zip', 'D:\\My-Shares\\source-bhavcopy-zip\\PR091214.zip')</v>
      </c>
      <c r="P1381" t="str">
        <f t="shared" si="443"/>
        <v>if (file.exists('D:\\My-Shares\\source-bhavcopy-zip\\PR091214.zip')) {zipped_names = grep('\\.zip', unzip('D:\\My-Shares\\source-bhavcopy-zip\\PR091214.zip', list=TRUE)$Name, ignore.case=TRUE, value=TRUE); unzip(zipfile = 'D:\\My-Shares\\source-bhavcopy-zip\\PR091214.zip', exdir = 'D:\\My-Shares\\source-fno-zip', files=zipped_names);rm(zipped_names);}</v>
      </c>
      <c r="Q1381" t="str">
        <f t="shared" si="444"/>
        <v>if (file.exists('D:\\My-Shares\\source-fno-zip\\fo09122014.zip')) {files = unzip('D:\\My-Shares\\source-fno-zip\\fo09122014.zip', list=TRUE)$Name; unzip(zipfile = 'D:\\My-Shares\\source-fno-zip\\fo09122014.zip', exdir = 'D:\\My-Shares\\source-fno-csv', files=files[grepl('^fo[0-9]{8}\\.csv|^op[0-9]{8}\\.csv',files)]);rm(files);}</v>
      </c>
      <c r="R1381" t="str">
        <f t="shared" si="453"/>
        <v>if (file.exists('D:\\My-Shares\\source-fno-csv\\fo09122014.csv')) fo09122014 = data.table (read_csv_chunked('D:\\My-Shares\\source-fno-csv\\fo09122014.csv', DataFrameCallback$new(f), chunk_size = 5))</v>
      </c>
      <c r="S1381" t="str">
        <f t="shared" si="454"/>
        <v>if (file.exists('D:\\My-Shares\\source-fno-csv\\op09122014.csv')) op09122014 = data.table (read_csv_chunked('D:\\My-Shares\\source-fno-csv\\op09122014.csv', DataFrameCallback$new(f), chunk_size = 5))</v>
      </c>
      <c r="T1381" t="str">
        <f t="shared" si="455"/>
        <v>MA091214</v>
      </c>
      <c r="U1381" s="3" t="s">
        <v>24</v>
      </c>
      <c r="V1381" t="str">
        <f t="shared" si="456"/>
        <v>https://www1.nseindia.com/archives/equities/mkt/MA091214.csv</v>
      </c>
      <c r="W1381" t="str">
        <f t="shared" si="457"/>
        <v>MA091214 = fread('https://www1.nseindia.com/archives/equities/mkt/MA091214.csv', sep='!', header = FALSE);</v>
      </c>
      <c r="X1381" t="str">
        <f t="shared" si="458"/>
        <v>MA091214 = MA091214[ str_detect(toupper(V1), ',NIFTY') | str_detect(toupper(V1), ',INDEX,') | str_detect(toupper(V1), ',CNX') ];</v>
      </c>
      <c r="Y1381" t="str">
        <f t="shared" si="459"/>
        <v>MA091214 = MA091214[, c('temp', 'INDEX', 'PREVIOUS_CLOSE', 'OPEN', 'HIGH', 'LOW', 'CLOSE', 'GAIN_LOSS') := tstrsplit(V1, ',', fixed= TRUE),];</v>
      </c>
      <c r="Z1381" t="str">
        <f t="shared" si="460"/>
        <v>MA091214 = MA091214 [ GAIN_LOSS != 'GAIN/LOSS'];</v>
      </c>
      <c r="AA1381" t="str">
        <f t="shared" si="461"/>
        <v>if (curl_fetch_memory('https://www1.nseindia.com/archives/equities/mkt/MA091214.csv')$status_code == 200) {MA091214 = fread('https://www1.nseindia.com/archives/equities/mkt/MA091214.csv', sep='!', header = FALSE); MA091214 = MA091214[ str_detect(toupper(V1), ',NIFTY') | str_detect(toupper(V1), ',INDEX,') | str_detect(toupper(V1), ',CNX') ]; MA091214 = MA091214[, c('temp', 'INDEX', 'PREVIOUS_CLOSE', 'OPEN', 'HIGH', 'LOW', 'CLOSE', 'GAIN_LOSS') := tstrsplit(V1, ',', fixed= TRUE),]; MA091214 = MA091214 [ GAIN_LOSS != 'GAIN/LOSS'];}</v>
      </c>
    </row>
    <row r="1382" spans="1:27" hidden="1">
      <c r="A1382" s="1">
        <v>41983</v>
      </c>
      <c r="B1382" s="2">
        <f t="shared" si="445"/>
        <v>10</v>
      </c>
      <c r="C1382" s="2">
        <f t="shared" si="446"/>
        <v>12</v>
      </c>
      <c r="D1382">
        <f t="shared" si="447"/>
        <v>2014</v>
      </c>
      <c r="E1382" t="str">
        <f t="shared" si="448"/>
        <v>14</v>
      </c>
      <c r="F1382" t="str">
        <f t="shared" si="449"/>
        <v>PR101214.zip</v>
      </c>
      <c r="G1382" t="str">
        <f t="shared" si="450"/>
        <v>fo10122014.zip</v>
      </c>
      <c r="H1382" t="str">
        <f t="shared" si="451"/>
        <v>fo10122014</v>
      </c>
      <c r="I1382" t="str">
        <f t="shared" si="452"/>
        <v>op10122014</v>
      </c>
      <c r="J1382" s="3" t="s">
        <v>6</v>
      </c>
      <c r="K1382" t="s">
        <v>13</v>
      </c>
      <c r="L1382" t="s">
        <v>14</v>
      </c>
      <c r="M1382" t="s">
        <v>17</v>
      </c>
      <c r="N1382" t="str">
        <f t="shared" si="441"/>
        <v>if (curl_fetch_memory('https://www1.nseindia.com/archives/equities/bhavcopy/pr/PR101214.zip')$status_code == 200)</v>
      </c>
      <c r="O1382" t="str">
        <f t="shared" si="442"/>
        <v>if (curl_fetch_memory('https://www1.nseindia.com/archives/equities/bhavcopy/pr/PR101214.zip')$status_code == 200) download.file('https://www1.nseindia.com/archives/equities/bhavcopy/pr/PR101214.zip', 'D:\\My-Shares\\source-bhavcopy-zip\\PR101214.zip')</v>
      </c>
      <c r="P1382" t="str">
        <f t="shared" si="443"/>
        <v>if (file.exists('D:\\My-Shares\\source-bhavcopy-zip\\PR101214.zip')) {zipped_names = grep('\\.zip', unzip('D:\\My-Shares\\source-bhavcopy-zip\\PR101214.zip', list=TRUE)$Name, ignore.case=TRUE, value=TRUE); unzip(zipfile = 'D:\\My-Shares\\source-bhavcopy-zip\\PR101214.zip', exdir = 'D:\\My-Shares\\source-fno-zip', files=zipped_names);rm(zipped_names);}</v>
      </c>
      <c r="Q1382" t="str">
        <f t="shared" si="444"/>
        <v>if (file.exists('D:\\My-Shares\\source-fno-zip\\fo10122014.zip')) {files = unzip('D:\\My-Shares\\source-fno-zip\\fo10122014.zip', list=TRUE)$Name; unzip(zipfile = 'D:\\My-Shares\\source-fno-zip\\fo10122014.zip', exdir = 'D:\\My-Shares\\source-fno-csv', files=files[grepl('^fo[0-9]{8}\\.csv|^op[0-9]{8}\\.csv',files)]);rm(files);}</v>
      </c>
      <c r="R1382" t="str">
        <f t="shared" si="453"/>
        <v>if (file.exists('D:\\My-Shares\\source-fno-csv\\fo10122014.csv')) fo10122014 = data.table (read_csv_chunked('D:\\My-Shares\\source-fno-csv\\fo10122014.csv', DataFrameCallback$new(f), chunk_size = 5))</v>
      </c>
      <c r="S1382" t="str">
        <f t="shared" si="454"/>
        <v>if (file.exists('D:\\My-Shares\\source-fno-csv\\op10122014.csv')) op10122014 = data.table (read_csv_chunked('D:\\My-Shares\\source-fno-csv\\op10122014.csv', DataFrameCallback$new(f), chunk_size = 5))</v>
      </c>
      <c r="T1382" t="str">
        <f t="shared" si="455"/>
        <v>MA101214</v>
      </c>
      <c r="U1382" s="3" t="s">
        <v>24</v>
      </c>
      <c r="V1382" t="str">
        <f t="shared" si="456"/>
        <v>https://www1.nseindia.com/archives/equities/mkt/MA101214.csv</v>
      </c>
      <c r="W1382" t="str">
        <f t="shared" si="457"/>
        <v>MA101214 = fread('https://www1.nseindia.com/archives/equities/mkt/MA101214.csv', sep='!', header = FALSE);</v>
      </c>
      <c r="X1382" t="str">
        <f t="shared" si="458"/>
        <v>MA101214 = MA101214[ str_detect(toupper(V1), ',NIFTY') | str_detect(toupper(V1), ',INDEX,') | str_detect(toupper(V1), ',CNX') ];</v>
      </c>
      <c r="Y1382" t="str">
        <f t="shared" si="459"/>
        <v>MA101214 = MA101214[, c('temp', 'INDEX', 'PREVIOUS_CLOSE', 'OPEN', 'HIGH', 'LOW', 'CLOSE', 'GAIN_LOSS') := tstrsplit(V1, ',', fixed= TRUE),];</v>
      </c>
      <c r="Z1382" t="str">
        <f t="shared" si="460"/>
        <v>MA101214 = MA101214 [ GAIN_LOSS != 'GAIN/LOSS'];</v>
      </c>
      <c r="AA1382" t="str">
        <f t="shared" si="461"/>
        <v>if (curl_fetch_memory('https://www1.nseindia.com/archives/equities/mkt/MA101214.csv')$status_code == 200) {MA101214 = fread('https://www1.nseindia.com/archives/equities/mkt/MA101214.csv', sep='!', header = FALSE); MA101214 = MA101214[ str_detect(toupper(V1), ',NIFTY') | str_detect(toupper(V1), ',INDEX,') | str_detect(toupper(V1), ',CNX') ]; MA101214 = MA101214[, c('temp', 'INDEX', 'PREVIOUS_CLOSE', 'OPEN', 'HIGH', 'LOW', 'CLOSE', 'GAIN_LOSS') := tstrsplit(V1, ',', fixed= TRUE),]; MA101214 = MA101214 [ GAIN_LOSS != 'GAIN/LOSS'];}</v>
      </c>
    </row>
    <row r="1383" spans="1:27" hidden="1">
      <c r="A1383" s="1">
        <v>41984</v>
      </c>
      <c r="B1383" s="2">
        <f t="shared" si="445"/>
        <v>11</v>
      </c>
      <c r="C1383" s="2">
        <f t="shared" si="446"/>
        <v>12</v>
      </c>
      <c r="D1383">
        <f t="shared" si="447"/>
        <v>2014</v>
      </c>
      <c r="E1383" t="str">
        <f t="shared" si="448"/>
        <v>14</v>
      </c>
      <c r="F1383" t="str">
        <f t="shared" si="449"/>
        <v>PR111214.zip</v>
      </c>
      <c r="G1383" t="str">
        <f t="shared" si="450"/>
        <v>fo11122014.zip</v>
      </c>
      <c r="H1383" t="str">
        <f t="shared" si="451"/>
        <v>fo11122014</v>
      </c>
      <c r="I1383" t="str">
        <f t="shared" si="452"/>
        <v>op11122014</v>
      </c>
      <c r="J1383" s="3" t="s">
        <v>6</v>
      </c>
      <c r="K1383" t="s">
        <v>13</v>
      </c>
      <c r="L1383" t="s">
        <v>14</v>
      </c>
      <c r="M1383" t="s">
        <v>17</v>
      </c>
      <c r="N1383" t="str">
        <f t="shared" si="441"/>
        <v>if (curl_fetch_memory('https://www1.nseindia.com/archives/equities/bhavcopy/pr/PR111214.zip')$status_code == 200)</v>
      </c>
      <c r="O1383" t="str">
        <f t="shared" si="442"/>
        <v>if (curl_fetch_memory('https://www1.nseindia.com/archives/equities/bhavcopy/pr/PR111214.zip')$status_code == 200) download.file('https://www1.nseindia.com/archives/equities/bhavcopy/pr/PR111214.zip', 'D:\\My-Shares\\source-bhavcopy-zip\\PR111214.zip')</v>
      </c>
      <c r="P1383" t="str">
        <f t="shared" si="443"/>
        <v>if (file.exists('D:\\My-Shares\\source-bhavcopy-zip\\PR111214.zip')) {zipped_names = grep('\\.zip', unzip('D:\\My-Shares\\source-bhavcopy-zip\\PR111214.zip', list=TRUE)$Name, ignore.case=TRUE, value=TRUE); unzip(zipfile = 'D:\\My-Shares\\source-bhavcopy-zip\\PR111214.zip', exdir = 'D:\\My-Shares\\source-fno-zip', files=zipped_names);rm(zipped_names);}</v>
      </c>
      <c r="Q1383" t="str">
        <f t="shared" si="444"/>
        <v>if (file.exists('D:\\My-Shares\\source-fno-zip\\fo11122014.zip')) {files = unzip('D:\\My-Shares\\source-fno-zip\\fo11122014.zip', list=TRUE)$Name; unzip(zipfile = 'D:\\My-Shares\\source-fno-zip\\fo11122014.zip', exdir = 'D:\\My-Shares\\source-fno-csv', files=files[grepl('^fo[0-9]{8}\\.csv|^op[0-9]{8}\\.csv',files)]);rm(files);}</v>
      </c>
      <c r="R1383" t="str">
        <f t="shared" si="453"/>
        <v>if (file.exists('D:\\My-Shares\\source-fno-csv\\fo11122014.csv')) fo11122014 = data.table (read_csv_chunked('D:\\My-Shares\\source-fno-csv\\fo11122014.csv', DataFrameCallback$new(f), chunk_size = 5))</v>
      </c>
      <c r="S1383" t="str">
        <f t="shared" si="454"/>
        <v>if (file.exists('D:\\My-Shares\\source-fno-csv\\op11122014.csv')) op11122014 = data.table (read_csv_chunked('D:\\My-Shares\\source-fno-csv\\op11122014.csv', DataFrameCallback$new(f), chunk_size = 5))</v>
      </c>
      <c r="T1383" t="str">
        <f t="shared" si="455"/>
        <v>MA111214</v>
      </c>
      <c r="U1383" s="3" t="s">
        <v>24</v>
      </c>
      <c r="V1383" t="str">
        <f t="shared" si="456"/>
        <v>https://www1.nseindia.com/archives/equities/mkt/MA111214.csv</v>
      </c>
      <c r="W1383" t="str">
        <f t="shared" si="457"/>
        <v>MA111214 = fread('https://www1.nseindia.com/archives/equities/mkt/MA111214.csv', sep='!', header = FALSE);</v>
      </c>
      <c r="X1383" t="str">
        <f t="shared" si="458"/>
        <v>MA111214 = MA111214[ str_detect(toupper(V1), ',NIFTY') | str_detect(toupper(V1), ',INDEX,') | str_detect(toupper(V1), ',CNX') ];</v>
      </c>
      <c r="Y1383" t="str">
        <f t="shared" si="459"/>
        <v>MA111214 = MA111214[, c('temp', 'INDEX', 'PREVIOUS_CLOSE', 'OPEN', 'HIGH', 'LOW', 'CLOSE', 'GAIN_LOSS') := tstrsplit(V1, ',', fixed= TRUE),];</v>
      </c>
      <c r="Z1383" t="str">
        <f t="shared" si="460"/>
        <v>MA111214 = MA111214 [ GAIN_LOSS != 'GAIN/LOSS'];</v>
      </c>
      <c r="AA1383" t="str">
        <f t="shared" si="461"/>
        <v>if (curl_fetch_memory('https://www1.nseindia.com/archives/equities/mkt/MA111214.csv')$status_code == 200) {MA111214 = fread('https://www1.nseindia.com/archives/equities/mkt/MA111214.csv', sep='!', header = FALSE); MA111214 = MA111214[ str_detect(toupper(V1), ',NIFTY') | str_detect(toupper(V1), ',INDEX,') | str_detect(toupper(V1), ',CNX') ]; MA111214 = MA111214[, c('temp', 'INDEX', 'PREVIOUS_CLOSE', 'OPEN', 'HIGH', 'LOW', 'CLOSE', 'GAIN_LOSS') := tstrsplit(V1, ',', fixed= TRUE),]; MA111214 = MA111214 [ GAIN_LOSS != 'GAIN/LOSS'];}</v>
      </c>
    </row>
    <row r="1384" spans="1:27" hidden="1">
      <c r="A1384" s="1">
        <v>41985</v>
      </c>
      <c r="B1384" s="2">
        <f t="shared" si="445"/>
        <v>12</v>
      </c>
      <c r="C1384" s="2">
        <f t="shared" si="446"/>
        <v>12</v>
      </c>
      <c r="D1384">
        <f t="shared" si="447"/>
        <v>2014</v>
      </c>
      <c r="E1384" t="str">
        <f t="shared" si="448"/>
        <v>14</v>
      </c>
      <c r="F1384" t="str">
        <f t="shared" si="449"/>
        <v>PR121214.zip</v>
      </c>
      <c r="G1384" t="str">
        <f t="shared" si="450"/>
        <v>fo12122014.zip</v>
      </c>
      <c r="H1384" t="str">
        <f t="shared" si="451"/>
        <v>fo12122014</v>
      </c>
      <c r="I1384" t="str">
        <f t="shared" si="452"/>
        <v>op12122014</v>
      </c>
      <c r="J1384" s="3" t="s">
        <v>6</v>
      </c>
      <c r="K1384" t="s">
        <v>13</v>
      </c>
      <c r="L1384" t="s">
        <v>14</v>
      </c>
      <c r="M1384" t="s">
        <v>17</v>
      </c>
      <c r="N1384" t="str">
        <f t="shared" si="441"/>
        <v>if (curl_fetch_memory('https://www1.nseindia.com/archives/equities/bhavcopy/pr/PR121214.zip')$status_code == 200)</v>
      </c>
      <c r="O1384" t="str">
        <f t="shared" si="442"/>
        <v>if (curl_fetch_memory('https://www1.nseindia.com/archives/equities/bhavcopy/pr/PR121214.zip')$status_code == 200) download.file('https://www1.nseindia.com/archives/equities/bhavcopy/pr/PR121214.zip', 'D:\\My-Shares\\source-bhavcopy-zip\\PR121214.zip')</v>
      </c>
      <c r="P1384" t="str">
        <f t="shared" si="443"/>
        <v>if (file.exists('D:\\My-Shares\\source-bhavcopy-zip\\PR121214.zip')) {zipped_names = grep('\\.zip', unzip('D:\\My-Shares\\source-bhavcopy-zip\\PR121214.zip', list=TRUE)$Name, ignore.case=TRUE, value=TRUE); unzip(zipfile = 'D:\\My-Shares\\source-bhavcopy-zip\\PR121214.zip', exdir = 'D:\\My-Shares\\source-fno-zip', files=zipped_names);rm(zipped_names);}</v>
      </c>
      <c r="Q1384" t="str">
        <f t="shared" si="444"/>
        <v>if (file.exists('D:\\My-Shares\\source-fno-zip\\fo12122014.zip')) {files = unzip('D:\\My-Shares\\source-fno-zip\\fo12122014.zip', list=TRUE)$Name; unzip(zipfile = 'D:\\My-Shares\\source-fno-zip\\fo12122014.zip', exdir = 'D:\\My-Shares\\source-fno-csv', files=files[grepl('^fo[0-9]{8}\\.csv|^op[0-9]{8}\\.csv',files)]);rm(files);}</v>
      </c>
      <c r="R1384" t="str">
        <f t="shared" si="453"/>
        <v>if (file.exists('D:\\My-Shares\\source-fno-csv\\fo12122014.csv')) fo12122014 = data.table (read_csv_chunked('D:\\My-Shares\\source-fno-csv\\fo12122014.csv', DataFrameCallback$new(f), chunk_size = 5))</v>
      </c>
      <c r="S1384" t="str">
        <f t="shared" si="454"/>
        <v>if (file.exists('D:\\My-Shares\\source-fno-csv\\op12122014.csv')) op12122014 = data.table (read_csv_chunked('D:\\My-Shares\\source-fno-csv\\op12122014.csv', DataFrameCallback$new(f), chunk_size = 5))</v>
      </c>
      <c r="T1384" t="str">
        <f t="shared" si="455"/>
        <v>MA121214</v>
      </c>
      <c r="U1384" s="3" t="s">
        <v>24</v>
      </c>
      <c r="V1384" t="str">
        <f t="shared" si="456"/>
        <v>https://www1.nseindia.com/archives/equities/mkt/MA121214.csv</v>
      </c>
      <c r="W1384" t="str">
        <f t="shared" si="457"/>
        <v>MA121214 = fread('https://www1.nseindia.com/archives/equities/mkt/MA121214.csv', sep='!', header = FALSE);</v>
      </c>
      <c r="X1384" t="str">
        <f t="shared" si="458"/>
        <v>MA121214 = MA121214[ str_detect(toupper(V1), ',NIFTY') | str_detect(toupper(V1), ',INDEX,') | str_detect(toupper(V1), ',CNX') ];</v>
      </c>
      <c r="Y1384" t="str">
        <f t="shared" si="459"/>
        <v>MA121214 = MA121214[, c('temp', 'INDEX', 'PREVIOUS_CLOSE', 'OPEN', 'HIGH', 'LOW', 'CLOSE', 'GAIN_LOSS') := tstrsplit(V1, ',', fixed= TRUE),];</v>
      </c>
      <c r="Z1384" t="str">
        <f t="shared" si="460"/>
        <v>MA121214 = MA121214 [ GAIN_LOSS != 'GAIN/LOSS'];</v>
      </c>
      <c r="AA1384" t="str">
        <f t="shared" si="461"/>
        <v>if (curl_fetch_memory('https://www1.nseindia.com/archives/equities/mkt/MA121214.csv')$status_code == 200) {MA121214 = fread('https://www1.nseindia.com/archives/equities/mkt/MA121214.csv', sep='!', header = FALSE); MA121214 = MA121214[ str_detect(toupper(V1), ',NIFTY') | str_detect(toupper(V1), ',INDEX,') | str_detect(toupper(V1), ',CNX') ]; MA121214 = MA121214[, c('temp', 'INDEX', 'PREVIOUS_CLOSE', 'OPEN', 'HIGH', 'LOW', 'CLOSE', 'GAIN_LOSS') := tstrsplit(V1, ',', fixed= TRUE),]; MA121214 = MA121214 [ GAIN_LOSS != 'GAIN/LOSS'];}</v>
      </c>
    </row>
    <row r="1385" spans="1:27" hidden="1">
      <c r="A1385" s="1">
        <v>41986</v>
      </c>
      <c r="B1385" s="2">
        <f t="shared" si="445"/>
        <v>13</v>
      </c>
      <c r="C1385" s="2">
        <f t="shared" si="446"/>
        <v>12</v>
      </c>
      <c r="D1385">
        <f t="shared" si="447"/>
        <v>2014</v>
      </c>
      <c r="E1385" t="str">
        <f t="shared" si="448"/>
        <v>14</v>
      </c>
      <c r="F1385" t="str">
        <f t="shared" si="449"/>
        <v>PR131214.zip</v>
      </c>
      <c r="G1385" t="str">
        <f t="shared" si="450"/>
        <v>fo13122014.zip</v>
      </c>
      <c r="H1385" t="str">
        <f t="shared" si="451"/>
        <v>fo13122014</v>
      </c>
      <c r="I1385" t="str">
        <f t="shared" si="452"/>
        <v>op13122014</v>
      </c>
      <c r="J1385" s="3" t="s">
        <v>6</v>
      </c>
      <c r="K1385" t="s">
        <v>13</v>
      </c>
      <c r="L1385" t="s">
        <v>14</v>
      </c>
      <c r="M1385" t="s">
        <v>17</v>
      </c>
      <c r="N1385" t="str">
        <f t="shared" si="441"/>
        <v>if (curl_fetch_memory('https://www1.nseindia.com/archives/equities/bhavcopy/pr/PR131214.zip')$status_code == 200)</v>
      </c>
      <c r="O1385" t="str">
        <f t="shared" si="442"/>
        <v>if (curl_fetch_memory('https://www1.nseindia.com/archives/equities/bhavcopy/pr/PR131214.zip')$status_code == 200) download.file('https://www1.nseindia.com/archives/equities/bhavcopy/pr/PR131214.zip', 'D:\\My-Shares\\source-bhavcopy-zip\\PR131214.zip')</v>
      </c>
      <c r="P1385" t="str">
        <f t="shared" si="443"/>
        <v>if (file.exists('D:\\My-Shares\\source-bhavcopy-zip\\PR131214.zip')) {zipped_names = grep('\\.zip', unzip('D:\\My-Shares\\source-bhavcopy-zip\\PR131214.zip', list=TRUE)$Name, ignore.case=TRUE, value=TRUE); unzip(zipfile = 'D:\\My-Shares\\source-bhavcopy-zip\\PR131214.zip', exdir = 'D:\\My-Shares\\source-fno-zip', files=zipped_names);rm(zipped_names);}</v>
      </c>
      <c r="Q1385" t="str">
        <f t="shared" si="444"/>
        <v>if (file.exists('D:\\My-Shares\\source-fno-zip\\fo13122014.zip')) {files = unzip('D:\\My-Shares\\source-fno-zip\\fo13122014.zip', list=TRUE)$Name; unzip(zipfile = 'D:\\My-Shares\\source-fno-zip\\fo13122014.zip', exdir = 'D:\\My-Shares\\source-fno-csv', files=files[grepl('^fo[0-9]{8}\\.csv|^op[0-9]{8}\\.csv',files)]);rm(files);}</v>
      </c>
      <c r="R1385" t="str">
        <f t="shared" si="453"/>
        <v>if (file.exists('D:\\My-Shares\\source-fno-csv\\fo13122014.csv')) fo13122014 = data.table (read_csv_chunked('D:\\My-Shares\\source-fno-csv\\fo13122014.csv', DataFrameCallback$new(f), chunk_size = 5))</v>
      </c>
      <c r="S1385" t="str">
        <f t="shared" si="454"/>
        <v>if (file.exists('D:\\My-Shares\\source-fno-csv\\op13122014.csv')) op13122014 = data.table (read_csv_chunked('D:\\My-Shares\\source-fno-csv\\op13122014.csv', DataFrameCallback$new(f), chunk_size = 5))</v>
      </c>
      <c r="T1385" t="str">
        <f t="shared" si="455"/>
        <v>MA131214</v>
      </c>
      <c r="U1385" s="3" t="s">
        <v>24</v>
      </c>
      <c r="V1385" t="str">
        <f t="shared" si="456"/>
        <v>https://www1.nseindia.com/archives/equities/mkt/MA131214.csv</v>
      </c>
      <c r="W1385" t="str">
        <f t="shared" si="457"/>
        <v>MA131214 = fread('https://www1.nseindia.com/archives/equities/mkt/MA131214.csv', sep='!', header = FALSE);</v>
      </c>
      <c r="X1385" t="str">
        <f t="shared" si="458"/>
        <v>MA131214 = MA131214[ str_detect(toupper(V1), ',NIFTY') | str_detect(toupper(V1), ',INDEX,') | str_detect(toupper(V1), ',CNX') ];</v>
      </c>
      <c r="Y1385" t="str">
        <f t="shared" si="459"/>
        <v>MA131214 = MA131214[, c('temp', 'INDEX', 'PREVIOUS_CLOSE', 'OPEN', 'HIGH', 'LOW', 'CLOSE', 'GAIN_LOSS') := tstrsplit(V1, ',', fixed= TRUE),];</v>
      </c>
      <c r="Z1385" t="str">
        <f t="shared" si="460"/>
        <v>MA131214 = MA131214 [ GAIN_LOSS != 'GAIN/LOSS'];</v>
      </c>
      <c r="AA1385" t="str">
        <f t="shared" si="461"/>
        <v>if (curl_fetch_memory('https://www1.nseindia.com/archives/equities/mkt/MA131214.csv')$status_code == 200) {MA131214 = fread('https://www1.nseindia.com/archives/equities/mkt/MA131214.csv', sep='!', header = FALSE); MA131214 = MA131214[ str_detect(toupper(V1), ',NIFTY') | str_detect(toupper(V1), ',INDEX,') | str_detect(toupper(V1), ',CNX') ]; MA131214 = MA131214[, c('temp', 'INDEX', 'PREVIOUS_CLOSE', 'OPEN', 'HIGH', 'LOW', 'CLOSE', 'GAIN_LOSS') := tstrsplit(V1, ',', fixed= TRUE),]; MA131214 = MA131214 [ GAIN_LOSS != 'GAIN/LOSS'];}</v>
      </c>
    </row>
    <row r="1386" spans="1:27" hidden="1">
      <c r="A1386" s="1">
        <v>41987</v>
      </c>
      <c r="B1386" s="2">
        <f t="shared" si="445"/>
        <v>14</v>
      </c>
      <c r="C1386" s="2">
        <f t="shared" si="446"/>
        <v>12</v>
      </c>
      <c r="D1386">
        <f t="shared" si="447"/>
        <v>2014</v>
      </c>
      <c r="E1386" t="str">
        <f t="shared" si="448"/>
        <v>14</v>
      </c>
      <c r="F1386" t="str">
        <f t="shared" si="449"/>
        <v>PR141214.zip</v>
      </c>
      <c r="G1386" t="str">
        <f t="shared" si="450"/>
        <v>fo14122014.zip</v>
      </c>
      <c r="H1386" t="str">
        <f t="shared" si="451"/>
        <v>fo14122014</v>
      </c>
      <c r="I1386" t="str">
        <f t="shared" si="452"/>
        <v>op14122014</v>
      </c>
      <c r="J1386" s="3" t="s">
        <v>6</v>
      </c>
      <c r="K1386" t="s">
        <v>13</v>
      </c>
      <c r="L1386" t="s">
        <v>14</v>
      </c>
      <c r="M1386" t="s">
        <v>17</v>
      </c>
      <c r="N1386" t="str">
        <f t="shared" si="441"/>
        <v>if (curl_fetch_memory('https://www1.nseindia.com/archives/equities/bhavcopy/pr/PR141214.zip')$status_code == 200)</v>
      </c>
      <c r="O1386" t="str">
        <f t="shared" si="442"/>
        <v>if (curl_fetch_memory('https://www1.nseindia.com/archives/equities/bhavcopy/pr/PR141214.zip')$status_code == 200) download.file('https://www1.nseindia.com/archives/equities/bhavcopy/pr/PR141214.zip', 'D:\\My-Shares\\source-bhavcopy-zip\\PR141214.zip')</v>
      </c>
      <c r="P1386" t="str">
        <f t="shared" si="443"/>
        <v>if (file.exists('D:\\My-Shares\\source-bhavcopy-zip\\PR141214.zip')) {zipped_names = grep('\\.zip', unzip('D:\\My-Shares\\source-bhavcopy-zip\\PR141214.zip', list=TRUE)$Name, ignore.case=TRUE, value=TRUE); unzip(zipfile = 'D:\\My-Shares\\source-bhavcopy-zip\\PR141214.zip', exdir = 'D:\\My-Shares\\source-fno-zip', files=zipped_names);rm(zipped_names);}</v>
      </c>
      <c r="Q1386" t="str">
        <f t="shared" si="444"/>
        <v>if (file.exists('D:\\My-Shares\\source-fno-zip\\fo14122014.zip')) {files = unzip('D:\\My-Shares\\source-fno-zip\\fo14122014.zip', list=TRUE)$Name; unzip(zipfile = 'D:\\My-Shares\\source-fno-zip\\fo14122014.zip', exdir = 'D:\\My-Shares\\source-fno-csv', files=files[grepl('^fo[0-9]{8}\\.csv|^op[0-9]{8}\\.csv',files)]);rm(files);}</v>
      </c>
      <c r="R1386" t="str">
        <f t="shared" si="453"/>
        <v>if (file.exists('D:\\My-Shares\\source-fno-csv\\fo14122014.csv')) fo14122014 = data.table (read_csv_chunked('D:\\My-Shares\\source-fno-csv\\fo14122014.csv', DataFrameCallback$new(f), chunk_size = 5))</v>
      </c>
      <c r="S1386" t="str">
        <f t="shared" si="454"/>
        <v>if (file.exists('D:\\My-Shares\\source-fno-csv\\op14122014.csv')) op14122014 = data.table (read_csv_chunked('D:\\My-Shares\\source-fno-csv\\op14122014.csv', DataFrameCallback$new(f), chunk_size = 5))</v>
      </c>
      <c r="T1386" t="str">
        <f t="shared" si="455"/>
        <v>MA141214</v>
      </c>
      <c r="U1386" s="3" t="s">
        <v>24</v>
      </c>
      <c r="V1386" t="str">
        <f t="shared" si="456"/>
        <v>https://www1.nseindia.com/archives/equities/mkt/MA141214.csv</v>
      </c>
      <c r="W1386" t="str">
        <f t="shared" si="457"/>
        <v>MA141214 = fread('https://www1.nseindia.com/archives/equities/mkt/MA141214.csv', sep='!', header = FALSE);</v>
      </c>
      <c r="X1386" t="str">
        <f t="shared" si="458"/>
        <v>MA141214 = MA141214[ str_detect(toupper(V1), ',NIFTY') | str_detect(toupper(V1), ',INDEX,') | str_detect(toupper(V1), ',CNX') ];</v>
      </c>
      <c r="Y1386" t="str">
        <f t="shared" si="459"/>
        <v>MA141214 = MA141214[, c('temp', 'INDEX', 'PREVIOUS_CLOSE', 'OPEN', 'HIGH', 'LOW', 'CLOSE', 'GAIN_LOSS') := tstrsplit(V1, ',', fixed= TRUE),];</v>
      </c>
      <c r="Z1386" t="str">
        <f t="shared" si="460"/>
        <v>MA141214 = MA141214 [ GAIN_LOSS != 'GAIN/LOSS'];</v>
      </c>
      <c r="AA1386" t="str">
        <f t="shared" si="461"/>
        <v>if (curl_fetch_memory('https://www1.nseindia.com/archives/equities/mkt/MA141214.csv')$status_code == 200) {MA141214 = fread('https://www1.nseindia.com/archives/equities/mkt/MA141214.csv', sep='!', header = FALSE); MA141214 = MA141214[ str_detect(toupper(V1), ',NIFTY') | str_detect(toupper(V1), ',INDEX,') | str_detect(toupper(V1), ',CNX') ]; MA141214 = MA141214[, c('temp', 'INDEX', 'PREVIOUS_CLOSE', 'OPEN', 'HIGH', 'LOW', 'CLOSE', 'GAIN_LOSS') := tstrsplit(V1, ',', fixed= TRUE),]; MA141214 = MA141214 [ GAIN_LOSS != 'GAIN/LOSS'];}</v>
      </c>
    </row>
    <row r="1387" spans="1:27" hidden="1">
      <c r="A1387" s="1">
        <v>41988</v>
      </c>
      <c r="B1387" s="2">
        <f t="shared" si="445"/>
        <v>15</v>
      </c>
      <c r="C1387" s="2">
        <f t="shared" si="446"/>
        <v>12</v>
      </c>
      <c r="D1387">
        <f t="shared" si="447"/>
        <v>2014</v>
      </c>
      <c r="E1387" t="str">
        <f t="shared" si="448"/>
        <v>14</v>
      </c>
      <c r="F1387" t="str">
        <f t="shared" si="449"/>
        <v>PR151214.zip</v>
      </c>
      <c r="G1387" t="str">
        <f t="shared" si="450"/>
        <v>fo15122014.zip</v>
      </c>
      <c r="H1387" t="str">
        <f t="shared" si="451"/>
        <v>fo15122014</v>
      </c>
      <c r="I1387" t="str">
        <f t="shared" si="452"/>
        <v>op15122014</v>
      </c>
      <c r="J1387" s="3" t="s">
        <v>6</v>
      </c>
      <c r="K1387" t="s">
        <v>13</v>
      </c>
      <c r="L1387" t="s">
        <v>14</v>
      </c>
      <c r="M1387" t="s">
        <v>17</v>
      </c>
      <c r="N1387" t="str">
        <f t="shared" si="441"/>
        <v>if (curl_fetch_memory('https://www1.nseindia.com/archives/equities/bhavcopy/pr/PR151214.zip')$status_code == 200)</v>
      </c>
      <c r="O1387" t="str">
        <f t="shared" si="442"/>
        <v>if (curl_fetch_memory('https://www1.nseindia.com/archives/equities/bhavcopy/pr/PR151214.zip')$status_code == 200) download.file('https://www1.nseindia.com/archives/equities/bhavcopy/pr/PR151214.zip', 'D:\\My-Shares\\source-bhavcopy-zip\\PR151214.zip')</v>
      </c>
      <c r="P1387" t="str">
        <f t="shared" si="443"/>
        <v>if (file.exists('D:\\My-Shares\\source-bhavcopy-zip\\PR151214.zip')) {zipped_names = grep('\\.zip', unzip('D:\\My-Shares\\source-bhavcopy-zip\\PR151214.zip', list=TRUE)$Name, ignore.case=TRUE, value=TRUE); unzip(zipfile = 'D:\\My-Shares\\source-bhavcopy-zip\\PR151214.zip', exdir = 'D:\\My-Shares\\source-fno-zip', files=zipped_names);rm(zipped_names);}</v>
      </c>
      <c r="Q1387" t="str">
        <f t="shared" si="444"/>
        <v>if (file.exists('D:\\My-Shares\\source-fno-zip\\fo15122014.zip')) {files = unzip('D:\\My-Shares\\source-fno-zip\\fo15122014.zip', list=TRUE)$Name; unzip(zipfile = 'D:\\My-Shares\\source-fno-zip\\fo15122014.zip', exdir = 'D:\\My-Shares\\source-fno-csv', files=files[grepl('^fo[0-9]{8}\\.csv|^op[0-9]{8}\\.csv',files)]);rm(files);}</v>
      </c>
      <c r="R1387" t="str">
        <f t="shared" si="453"/>
        <v>if (file.exists('D:\\My-Shares\\source-fno-csv\\fo15122014.csv')) fo15122014 = data.table (read_csv_chunked('D:\\My-Shares\\source-fno-csv\\fo15122014.csv', DataFrameCallback$new(f), chunk_size = 5))</v>
      </c>
      <c r="S1387" t="str">
        <f t="shared" si="454"/>
        <v>if (file.exists('D:\\My-Shares\\source-fno-csv\\op15122014.csv')) op15122014 = data.table (read_csv_chunked('D:\\My-Shares\\source-fno-csv\\op15122014.csv', DataFrameCallback$new(f), chunk_size = 5))</v>
      </c>
      <c r="T1387" t="str">
        <f t="shared" si="455"/>
        <v>MA151214</v>
      </c>
      <c r="U1387" s="3" t="s">
        <v>24</v>
      </c>
      <c r="V1387" t="str">
        <f t="shared" si="456"/>
        <v>https://www1.nseindia.com/archives/equities/mkt/MA151214.csv</v>
      </c>
      <c r="W1387" t="str">
        <f t="shared" si="457"/>
        <v>MA151214 = fread('https://www1.nseindia.com/archives/equities/mkt/MA151214.csv', sep='!', header = FALSE);</v>
      </c>
      <c r="X1387" t="str">
        <f t="shared" si="458"/>
        <v>MA151214 = MA151214[ str_detect(toupper(V1), ',NIFTY') | str_detect(toupper(V1), ',INDEX,') | str_detect(toupper(V1), ',CNX') ];</v>
      </c>
      <c r="Y1387" t="str">
        <f t="shared" si="459"/>
        <v>MA151214 = MA151214[, c('temp', 'INDEX', 'PREVIOUS_CLOSE', 'OPEN', 'HIGH', 'LOW', 'CLOSE', 'GAIN_LOSS') := tstrsplit(V1, ',', fixed= TRUE),];</v>
      </c>
      <c r="Z1387" t="str">
        <f t="shared" si="460"/>
        <v>MA151214 = MA151214 [ GAIN_LOSS != 'GAIN/LOSS'];</v>
      </c>
      <c r="AA1387" t="str">
        <f t="shared" si="461"/>
        <v>if (curl_fetch_memory('https://www1.nseindia.com/archives/equities/mkt/MA151214.csv')$status_code == 200) {MA151214 = fread('https://www1.nseindia.com/archives/equities/mkt/MA151214.csv', sep='!', header = FALSE); MA151214 = MA151214[ str_detect(toupper(V1), ',NIFTY') | str_detect(toupper(V1), ',INDEX,') | str_detect(toupper(V1), ',CNX') ]; MA151214 = MA151214[, c('temp', 'INDEX', 'PREVIOUS_CLOSE', 'OPEN', 'HIGH', 'LOW', 'CLOSE', 'GAIN_LOSS') := tstrsplit(V1, ',', fixed= TRUE),]; MA151214 = MA151214 [ GAIN_LOSS != 'GAIN/LOSS'];}</v>
      </c>
    </row>
    <row r="1388" spans="1:27" hidden="1">
      <c r="A1388" s="1">
        <v>41989</v>
      </c>
      <c r="B1388" s="2">
        <f t="shared" si="445"/>
        <v>16</v>
      </c>
      <c r="C1388" s="2">
        <f t="shared" si="446"/>
        <v>12</v>
      </c>
      <c r="D1388">
        <f t="shared" si="447"/>
        <v>2014</v>
      </c>
      <c r="E1388" t="str">
        <f t="shared" si="448"/>
        <v>14</v>
      </c>
      <c r="F1388" t="str">
        <f t="shared" si="449"/>
        <v>PR161214.zip</v>
      </c>
      <c r="G1388" t="str">
        <f t="shared" si="450"/>
        <v>fo16122014.zip</v>
      </c>
      <c r="H1388" t="str">
        <f t="shared" si="451"/>
        <v>fo16122014</v>
      </c>
      <c r="I1388" t="str">
        <f t="shared" si="452"/>
        <v>op16122014</v>
      </c>
      <c r="J1388" s="3" t="s">
        <v>6</v>
      </c>
      <c r="K1388" t="s">
        <v>13</v>
      </c>
      <c r="L1388" t="s">
        <v>14</v>
      </c>
      <c r="M1388" t="s">
        <v>17</v>
      </c>
      <c r="N1388" t="str">
        <f t="shared" si="441"/>
        <v>if (curl_fetch_memory('https://www1.nseindia.com/archives/equities/bhavcopy/pr/PR161214.zip')$status_code == 200)</v>
      </c>
      <c r="O1388" t="str">
        <f t="shared" si="442"/>
        <v>if (curl_fetch_memory('https://www1.nseindia.com/archives/equities/bhavcopy/pr/PR161214.zip')$status_code == 200) download.file('https://www1.nseindia.com/archives/equities/bhavcopy/pr/PR161214.zip', 'D:\\My-Shares\\source-bhavcopy-zip\\PR161214.zip')</v>
      </c>
      <c r="P1388" t="str">
        <f t="shared" si="443"/>
        <v>if (file.exists('D:\\My-Shares\\source-bhavcopy-zip\\PR161214.zip')) {zipped_names = grep('\\.zip', unzip('D:\\My-Shares\\source-bhavcopy-zip\\PR161214.zip', list=TRUE)$Name, ignore.case=TRUE, value=TRUE); unzip(zipfile = 'D:\\My-Shares\\source-bhavcopy-zip\\PR161214.zip', exdir = 'D:\\My-Shares\\source-fno-zip', files=zipped_names);rm(zipped_names);}</v>
      </c>
      <c r="Q1388" t="str">
        <f t="shared" si="444"/>
        <v>if (file.exists('D:\\My-Shares\\source-fno-zip\\fo16122014.zip')) {files = unzip('D:\\My-Shares\\source-fno-zip\\fo16122014.zip', list=TRUE)$Name; unzip(zipfile = 'D:\\My-Shares\\source-fno-zip\\fo16122014.zip', exdir = 'D:\\My-Shares\\source-fno-csv', files=files[grepl('^fo[0-9]{8}\\.csv|^op[0-9]{8}\\.csv',files)]);rm(files);}</v>
      </c>
      <c r="R1388" t="str">
        <f t="shared" si="453"/>
        <v>if (file.exists('D:\\My-Shares\\source-fno-csv\\fo16122014.csv')) fo16122014 = data.table (read_csv_chunked('D:\\My-Shares\\source-fno-csv\\fo16122014.csv', DataFrameCallback$new(f), chunk_size = 5))</v>
      </c>
      <c r="S1388" t="str">
        <f t="shared" si="454"/>
        <v>if (file.exists('D:\\My-Shares\\source-fno-csv\\op16122014.csv')) op16122014 = data.table (read_csv_chunked('D:\\My-Shares\\source-fno-csv\\op16122014.csv', DataFrameCallback$new(f), chunk_size = 5))</v>
      </c>
      <c r="T1388" t="str">
        <f t="shared" si="455"/>
        <v>MA161214</v>
      </c>
      <c r="U1388" s="3" t="s">
        <v>24</v>
      </c>
      <c r="V1388" t="str">
        <f t="shared" si="456"/>
        <v>https://www1.nseindia.com/archives/equities/mkt/MA161214.csv</v>
      </c>
      <c r="W1388" t="str">
        <f t="shared" si="457"/>
        <v>MA161214 = fread('https://www1.nseindia.com/archives/equities/mkt/MA161214.csv', sep='!', header = FALSE);</v>
      </c>
      <c r="X1388" t="str">
        <f t="shared" si="458"/>
        <v>MA161214 = MA161214[ str_detect(toupper(V1), ',NIFTY') | str_detect(toupper(V1), ',INDEX,') | str_detect(toupper(V1), ',CNX') ];</v>
      </c>
      <c r="Y1388" t="str">
        <f t="shared" si="459"/>
        <v>MA161214 = MA161214[, c('temp', 'INDEX', 'PREVIOUS_CLOSE', 'OPEN', 'HIGH', 'LOW', 'CLOSE', 'GAIN_LOSS') := tstrsplit(V1, ',', fixed= TRUE),];</v>
      </c>
      <c r="Z1388" t="str">
        <f t="shared" si="460"/>
        <v>MA161214 = MA161214 [ GAIN_LOSS != 'GAIN/LOSS'];</v>
      </c>
      <c r="AA1388" t="str">
        <f t="shared" si="461"/>
        <v>if (curl_fetch_memory('https://www1.nseindia.com/archives/equities/mkt/MA161214.csv')$status_code == 200) {MA161214 = fread('https://www1.nseindia.com/archives/equities/mkt/MA161214.csv', sep='!', header = FALSE); MA161214 = MA161214[ str_detect(toupper(V1), ',NIFTY') | str_detect(toupper(V1), ',INDEX,') | str_detect(toupper(V1), ',CNX') ]; MA161214 = MA161214[, c('temp', 'INDEX', 'PREVIOUS_CLOSE', 'OPEN', 'HIGH', 'LOW', 'CLOSE', 'GAIN_LOSS') := tstrsplit(V1, ',', fixed= TRUE),]; MA161214 = MA161214 [ GAIN_LOSS != 'GAIN/LOSS'];}</v>
      </c>
    </row>
    <row r="1389" spans="1:27" hidden="1">
      <c r="A1389" s="1">
        <v>41990</v>
      </c>
      <c r="B1389" s="2">
        <f t="shared" si="445"/>
        <v>17</v>
      </c>
      <c r="C1389" s="2">
        <f t="shared" si="446"/>
        <v>12</v>
      </c>
      <c r="D1389">
        <f t="shared" si="447"/>
        <v>2014</v>
      </c>
      <c r="E1389" t="str">
        <f t="shared" si="448"/>
        <v>14</v>
      </c>
      <c r="F1389" t="str">
        <f t="shared" si="449"/>
        <v>PR171214.zip</v>
      </c>
      <c r="G1389" t="str">
        <f t="shared" si="450"/>
        <v>fo17122014.zip</v>
      </c>
      <c r="H1389" t="str">
        <f t="shared" si="451"/>
        <v>fo17122014</v>
      </c>
      <c r="I1389" t="str">
        <f t="shared" si="452"/>
        <v>op17122014</v>
      </c>
      <c r="J1389" s="3" t="s">
        <v>6</v>
      </c>
      <c r="K1389" t="s">
        <v>13</v>
      </c>
      <c r="L1389" t="s">
        <v>14</v>
      </c>
      <c r="M1389" t="s">
        <v>17</v>
      </c>
      <c r="N1389" t="str">
        <f t="shared" si="441"/>
        <v>if (curl_fetch_memory('https://www1.nseindia.com/archives/equities/bhavcopy/pr/PR171214.zip')$status_code == 200)</v>
      </c>
      <c r="O1389" t="str">
        <f t="shared" si="442"/>
        <v>if (curl_fetch_memory('https://www1.nseindia.com/archives/equities/bhavcopy/pr/PR171214.zip')$status_code == 200) download.file('https://www1.nseindia.com/archives/equities/bhavcopy/pr/PR171214.zip', 'D:\\My-Shares\\source-bhavcopy-zip\\PR171214.zip')</v>
      </c>
      <c r="P1389" t="str">
        <f t="shared" si="443"/>
        <v>if (file.exists('D:\\My-Shares\\source-bhavcopy-zip\\PR171214.zip')) {zipped_names = grep('\\.zip', unzip('D:\\My-Shares\\source-bhavcopy-zip\\PR171214.zip', list=TRUE)$Name, ignore.case=TRUE, value=TRUE); unzip(zipfile = 'D:\\My-Shares\\source-bhavcopy-zip\\PR171214.zip', exdir = 'D:\\My-Shares\\source-fno-zip', files=zipped_names);rm(zipped_names);}</v>
      </c>
      <c r="Q1389" t="str">
        <f t="shared" si="444"/>
        <v>if (file.exists('D:\\My-Shares\\source-fno-zip\\fo17122014.zip')) {files = unzip('D:\\My-Shares\\source-fno-zip\\fo17122014.zip', list=TRUE)$Name; unzip(zipfile = 'D:\\My-Shares\\source-fno-zip\\fo17122014.zip', exdir = 'D:\\My-Shares\\source-fno-csv', files=files[grepl('^fo[0-9]{8}\\.csv|^op[0-9]{8}\\.csv',files)]);rm(files);}</v>
      </c>
      <c r="R1389" t="str">
        <f t="shared" si="453"/>
        <v>if (file.exists('D:\\My-Shares\\source-fno-csv\\fo17122014.csv')) fo17122014 = data.table (read_csv_chunked('D:\\My-Shares\\source-fno-csv\\fo17122014.csv', DataFrameCallback$new(f), chunk_size = 5))</v>
      </c>
      <c r="S1389" t="str">
        <f t="shared" si="454"/>
        <v>if (file.exists('D:\\My-Shares\\source-fno-csv\\op17122014.csv')) op17122014 = data.table (read_csv_chunked('D:\\My-Shares\\source-fno-csv\\op17122014.csv', DataFrameCallback$new(f), chunk_size = 5))</v>
      </c>
      <c r="T1389" t="str">
        <f t="shared" si="455"/>
        <v>MA171214</v>
      </c>
      <c r="U1389" s="3" t="s">
        <v>24</v>
      </c>
      <c r="V1389" t="str">
        <f t="shared" si="456"/>
        <v>https://www1.nseindia.com/archives/equities/mkt/MA171214.csv</v>
      </c>
      <c r="W1389" t="str">
        <f t="shared" si="457"/>
        <v>MA171214 = fread('https://www1.nseindia.com/archives/equities/mkt/MA171214.csv', sep='!', header = FALSE);</v>
      </c>
      <c r="X1389" t="str">
        <f t="shared" si="458"/>
        <v>MA171214 = MA171214[ str_detect(toupper(V1), ',NIFTY') | str_detect(toupper(V1), ',INDEX,') | str_detect(toupper(V1), ',CNX') ];</v>
      </c>
      <c r="Y1389" t="str">
        <f t="shared" si="459"/>
        <v>MA171214 = MA171214[, c('temp', 'INDEX', 'PREVIOUS_CLOSE', 'OPEN', 'HIGH', 'LOW', 'CLOSE', 'GAIN_LOSS') := tstrsplit(V1, ',', fixed= TRUE),];</v>
      </c>
      <c r="Z1389" t="str">
        <f t="shared" si="460"/>
        <v>MA171214 = MA171214 [ GAIN_LOSS != 'GAIN/LOSS'];</v>
      </c>
      <c r="AA1389" t="str">
        <f t="shared" si="461"/>
        <v>if (curl_fetch_memory('https://www1.nseindia.com/archives/equities/mkt/MA171214.csv')$status_code == 200) {MA171214 = fread('https://www1.nseindia.com/archives/equities/mkt/MA171214.csv', sep='!', header = FALSE); MA171214 = MA171214[ str_detect(toupper(V1), ',NIFTY') | str_detect(toupper(V1), ',INDEX,') | str_detect(toupper(V1), ',CNX') ]; MA171214 = MA171214[, c('temp', 'INDEX', 'PREVIOUS_CLOSE', 'OPEN', 'HIGH', 'LOW', 'CLOSE', 'GAIN_LOSS') := tstrsplit(V1, ',', fixed= TRUE),]; MA171214 = MA171214 [ GAIN_LOSS != 'GAIN/LOSS'];}</v>
      </c>
    </row>
    <row r="1390" spans="1:27" hidden="1">
      <c r="A1390" s="1">
        <v>41991</v>
      </c>
      <c r="B1390" s="2">
        <f t="shared" si="445"/>
        <v>18</v>
      </c>
      <c r="C1390" s="2">
        <f t="shared" si="446"/>
        <v>12</v>
      </c>
      <c r="D1390">
        <f t="shared" si="447"/>
        <v>2014</v>
      </c>
      <c r="E1390" t="str">
        <f t="shared" si="448"/>
        <v>14</v>
      </c>
      <c r="F1390" t="str">
        <f t="shared" si="449"/>
        <v>PR181214.zip</v>
      </c>
      <c r="G1390" t="str">
        <f t="shared" si="450"/>
        <v>fo18122014.zip</v>
      </c>
      <c r="H1390" t="str">
        <f t="shared" si="451"/>
        <v>fo18122014</v>
      </c>
      <c r="I1390" t="str">
        <f t="shared" si="452"/>
        <v>op18122014</v>
      </c>
      <c r="J1390" s="3" t="s">
        <v>6</v>
      </c>
      <c r="K1390" t="s">
        <v>13</v>
      </c>
      <c r="L1390" t="s">
        <v>14</v>
      </c>
      <c r="M1390" t="s">
        <v>17</v>
      </c>
      <c r="N1390" t="str">
        <f t="shared" si="441"/>
        <v>if (curl_fetch_memory('https://www1.nseindia.com/archives/equities/bhavcopy/pr/PR181214.zip')$status_code == 200)</v>
      </c>
      <c r="O1390" t="str">
        <f t="shared" si="442"/>
        <v>if (curl_fetch_memory('https://www1.nseindia.com/archives/equities/bhavcopy/pr/PR181214.zip')$status_code == 200) download.file('https://www1.nseindia.com/archives/equities/bhavcopy/pr/PR181214.zip', 'D:\\My-Shares\\source-bhavcopy-zip\\PR181214.zip')</v>
      </c>
      <c r="P1390" t="str">
        <f t="shared" si="443"/>
        <v>if (file.exists('D:\\My-Shares\\source-bhavcopy-zip\\PR181214.zip')) {zipped_names = grep('\\.zip', unzip('D:\\My-Shares\\source-bhavcopy-zip\\PR181214.zip', list=TRUE)$Name, ignore.case=TRUE, value=TRUE); unzip(zipfile = 'D:\\My-Shares\\source-bhavcopy-zip\\PR181214.zip', exdir = 'D:\\My-Shares\\source-fno-zip', files=zipped_names);rm(zipped_names);}</v>
      </c>
      <c r="Q1390" t="str">
        <f t="shared" si="444"/>
        <v>if (file.exists('D:\\My-Shares\\source-fno-zip\\fo18122014.zip')) {files = unzip('D:\\My-Shares\\source-fno-zip\\fo18122014.zip', list=TRUE)$Name; unzip(zipfile = 'D:\\My-Shares\\source-fno-zip\\fo18122014.zip', exdir = 'D:\\My-Shares\\source-fno-csv', files=files[grepl('^fo[0-9]{8}\\.csv|^op[0-9]{8}\\.csv',files)]);rm(files);}</v>
      </c>
      <c r="R1390" t="str">
        <f t="shared" si="453"/>
        <v>if (file.exists('D:\\My-Shares\\source-fno-csv\\fo18122014.csv')) fo18122014 = data.table (read_csv_chunked('D:\\My-Shares\\source-fno-csv\\fo18122014.csv', DataFrameCallback$new(f), chunk_size = 5))</v>
      </c>
      <c r="S1390" t="str">
        <f t="shared" si="454"/>
        <v>if (file.exists('D:\\My-Shares\\source-fno-csv\\op18122014.csv')) op18122014 = data.table (read_csv_chunked('D:\\My-Shares\\source-fno-csv\\op18122014.csv', DataFrameCallback$new(f), chunk_size = 5))</v>
      </c>
      <c r="T1390" t="str">
        <f t="shared" si="455"/>
        <v>MA181214</v>
      </c>
      <c r="U1390" s="3" t="s">
        <v>24</v>
      </c>
      <c r="V1390" t="str">
        <f t="shared" si="456"/>
        <v>https://www1.nseindia.com/archives/equities/mkt/MA181214.csv</v>
      </c>
      <c r="W1390" t="str">
        <f t="shared" si="457"/>
        <v>MA181214 = fread('https://www1.nseindia.com/archives/equities/mkt/MA181214.csv', sep='!', header = FALSE);</v>
      </c>
      <c r="X1390" t="str">
        <f t="shared" si="458"/>
        <v>MA181214 = MA181214[ str_detect(toupper(V1), ',NIFTY') | str_detect(toupper(V1), ',INDEX,') | str_detect(toupper(V1), ',CNX') ];</v>
      </c>
      <c r="Y1390" t="str">
        <f t="shared" si="459"/>
        <v>MA181214 = MA181214[, c('temp', 'INDEX', 'PREVIOUS_CLOSE', 'OPEN', 'HIGH', 'LOW', 'CLOSE', 'GAIN_LOSS') := tstrsplit(V1, ',', fixed= TRUE),];</v>
      </c>
      <c r="Z1390" t="str">
        <f t="shared" si="460"/>
        <v>MA181214 = MA181214 [ GAIN_LOSS != 'GAIN/LOSS'];</v>
      </c>
      <c r="AA1390" t="str">
        <f t="shared" si="461"/>
        <v>if (curl_fetch_memory('https://www1.nseindia.com/archives/equities/mkt/MA181214.csv')$status_code == 200) {MA181214 = fread('https://www1.nseindia.com/archives/equities/mkt/MA181214.csv', sep='!', header = FALSE); MA181214 = MA181214[ str_detect(toupper(V1), ',NIFTY') | str_detect(toupper(V1), ',INDEX,') | str_detect(toupper(V1), ',CNX') ]; MA181214 = MA181214[, c('temp', 'INDEX', 'PREVIOUS_CLOSE', 'OPEN', 'HIGH', 'LOW', 'CLOSE', 'GAIN_LOSS') := tstrsplit(V1, ',', fixed= TRUE),]; MA181214 = MA181214 [ GAIN_LOSS != 'GAIN/LOSS'];}</v>
      </c>
    </row>
    <row r="1391" spans="1:27" hidden="1">
      <c r="A1391" s="1">
        <v>41992</v>
      </c>
      <c r="B1391" s="2">
        <f t="shared" si="445"/>
        <v>19</v>
      </c>
      <c r="C1391" s="2">
        <f t="shared" si="446"/>
        <v>12</v>
      </c>
      <c r="D1391">
        <f t="shared" si="447"/>
        <v>2014</v>
      </c>
      <c r="E1391" t="str">
        <f t="shared" si="448"/>
        <v>14</v>
      </c>
      <c r="F1391" t="str">
        <f t="shared" si="449"/>
        <v>PR191214.zip</v>
      </c>
      <c r="G1391" t="str">
        <f t="shared" si="450"/>
        <v>fo19122014.zip</v>
      </c>
      <c r="H1391" t="str">
        <f t="shared" si="451"/>
        <v>fo19122014</v>
      </c>
      <c r="I1391" t="str">
        <f t="shared" si="452"/>
        <v>op19122014</v>
      </c>
      <c r="J1391" s="3" t="s">
        <v>6</v>
      </c>
      <c r="K1391" t="s">
        <v>13</v>
      </c>
      <c r="L1391" t="s">
        <v>14</v>
      </c>
      <c r="M1391" t="s">
        <v>17</v>
      </c>
      <c r="N1391" t="str">
        <f t="shared" si="441"/>
        <v>if (curl_fetch_memory('https://www1.nseindia.com/archives/equities/bhavcopy/pr/PR191214.zip')$status_code == 200)</v>
      </c>
      <c r="O1391" t="str">
        <f t="shared" si="442"/>
        <v>if (curl_fetch_memory('https://www1.nseindia.com/archives/equities/bhavcopy/pr/PR191214.zip')$status_code == 200) download.file('https://www1.nseindia.com/archives/equities/bhavcopy/pr/PR191214.zip', 'D:\\My-Shares\\source-bhavcopy-zip\\PR191214.zip')</v>
      </c>
      <c r="P1391" t="str">
        <f t="shared" si="443"/>
        <v>if (file.exists('D:\\My-Shares\\source-bhavcopy-zip\\PR191214.zip')) {zipped_names = grep('\\.zip', unzip('D:\\My-Shares\\source-bhavcopy-zip\\PR191214.zip', list=TRUE)$Name, ignore.case=TRUE, value=TRUE); unzip(zipfile = 'D:\\My-Shares\\source-bhavcopy-zip\\PR191214.zip', exdir = 'D:\\My-Shares\\source-fno-zip', files=zipped_names);rm(zipped_names);}</v>
      </c>
      <c r="Q1391" t="str">
        <f t="shared" si="444"/>
        <v>if (file.exists('D:\\My-Shares\\source-fno-zip\\fo19122014.zip')) {files = unzip('D:\\My-Shares\\source-fno-zip\\fo19122014.zip', list=TRUE)$Name; unzip(zipfile = 'D:\\My-Shares\\source-fno-zip\\fo19122014.zip', exdir = 'D:\\My-Shares\\source-fno-csv', files=files[grepl('^fo[0-9]{8}\\.csv|^op[0-9]{8}\\.csv',files)]);rm(files);}</v>
      </c>
      <c r="R1391" t="str">
        <f t="shared" si="453"/>
        <v>if (file.exists('D:\\My-Shares\\source-fno-csv\\fo19122014.csv')) fo19122014 = data.table (read_csv_chunked('D:\\My-Shares\\source-fno-csv\\fo19122014.csv', DataFrameCallback$new(f), chunk_size = 5))</v>
      </c>
      <c r="S1391" t="str">
        <f t="shared" si="454"/>
        <v>if (file.exists('D:\\My-Shares\\source-fno-csv\\op19122014.csv')) op19122014 = data.table (read_csv_chunked('D:\\My-Shares\\source-fno-csv\\op19122014.csv', DataFrameCallback$new(f), chunk_size = 5))</v>
      </c>
      <c r="T1391" t="str">
        <f t="shared" si="455"/>
        <v>MA191214</v>
      </c>
      <c r="U1391" s="3" t="s">
        <v>24</v>
      </c>
      <c r="V1391" t="str">
        <f t="shared" si="456"/>
        <v>https://www1.nseindia.com/archives/equities/mkt/MA191214.csv</v>
      </c>
      <c r="W1391" t="str">
        <f t="shared" si="457"/>
        <v>MA191214 = fread('https://www1.nseindia.com/archives/equities/mkt/MA191214.csv', sep='!', header = FALSE);</v>
      </c>
      <c r="X1391" t="str">
        <f t="shared" si="458"/>
        <v>MA191214 = MA191214[ str_detect(toupper(V1), ',NIFTY') | str_detect(toupper(V1), ',INDEX,') | str_detect(toupper(V1), ',CNX') ];</v>
      </c>
      <c r="Y1391" t="str">
        <f t="shared" si="459"/>
        <v>MA191214 = MA191214[, c('temp', 'INDEX', 'PREVIOUS_CLOSE', 'OPEN', 'HIGH', 'LOW', 'CLOSE', 'GAIN_LOSS') := tstrsplit(V1, ',', fixed= TRUE),];</v>
      </c>
      <c r="Z1391" t="str">
        <f t="shared" si="460"/>
        <v>MA191214 = MA191214 [ GAIN_LOSS != 'GAIN/LOSS'];</v>
      </c>
      <c r="AA1391" t="str">
        <f t="shared" si="461"/>
        <v>if (curl_fetch_memory('https://www1.nseindia.com/archives/equities/mkt/MA191214.csv')$status_code == 200) {MA191214 = fread('https://www1.nseindia.com/archives/equities/mkt/MA191214.csv', sep='!', header = FALSE); MA191214 = MA191214[ str_detect(toupper(V1), ',NIFTY') | str_detect(toupper(V1), ',INDEX,') | str_detect(toupper(V1), ',CNX') ]; MA191214 = MA191214[, c('temp', 'INDEX', 'PREVIOUS_CLOSE', 'OPEN', 'HIGH', 'LOW', 'CLOSE', 'GAIN_LOSS') := tstrsplit(V1, ',', fixed= TRUE),]; MA191214 = MA191214 [ GAIN_LOSS != 'GAIN/LOSS'];}</v>
      </c>
    </row>
    <row r="1392" spans="1:27" hidden="1">
      <c r="A1392" s="1">
        <v>41993</v>
      </c>
      <c r="B1392" s="2">
        <f t="shared" si="445"/>
        <v>20</v>
      </c>
      <c r="C1392" s="2">
        <f t="shared" si="446"/>
        <v>12</v>
      </c>
      <c r="D1392">
        <f t="shared" si="447"/>
        <v>2014</v>
      </c>
      <c r="E1392" t="str">
        <f t="shared" si="448"/>
        <v>14</v>
      </c>
      <c r="F1392" t="str">
        <f t="shared" si="449"/>
        <v>PR201214.zip</v>
      </c>
      <c r="G1392" t="str">
        <f t="shared" si="450"/>
        <v>fo20122014.zip</v>
      </c>
      <c r="H1392" t="str">
        <f t="shared" si="451"/>
        <v>fo20122014</v>
      </c>
      <c r="I1392" t="str">
        <f t="shared" si="452"/>
        <v>op20122014</v>
      </c>
      <c r="J1392" s="3" t="s">
        <v>6</v>
      </c>
      <c r="K1392" t="s">
        <v>13</v>
      </c>
      <c r="L1392" t="s">
        <v>14</v>
      </c>
      <c r="M1392" t="s">
        <v>17</v>
      </c>
      <c r="N1392" t="str">
        <f t="shared" si="441"/>
        <v>if (curl_fetch_memory('https://www1.nseindia.com/archives/equities/bhavcopy/pr/PR201214.zip')$status_code == 200)</v>
      </c>
      <c r="O1392" t="str">
        <f t="shared" si="442"/>
        <v>if (curl_fetch_memory('https://www1.nseindia.com/archives/equities/bhavcopy/pr/PR201214.zip')$status_code == 200) download.file('https://www1.nseindia.com/archives/equities/bhavcopy/pr/PR201214.zip', 'D:\\My-Shares\\source-bhavcopy-zip\\PR201214.zip')</v>
      </c>
      <c r="P1392" t="str">
        <f t="shared" si="443"/>
        <v>if (file.exists('D:\\My-Shares\\source-bhavcopy-zip\\PR201214.zip')) {zipped_names = grep('\\.zip', unzip('D:\\My-Shares\\source-bhavcopy-zip\\PR201214.zip', list=TRUE)$Name, ignore.case=TRUE, value=TRUE); unzip(zipfile = 'D:\\My-Shares\\source-bhavcopy-zip\\PR201214.zip', exdir = 'D:\\My-Shares\\source-fno-zip', files=zipped_names);rm(zipped_names);}</v>
      </c>
      <c r="Q1392" t="str">
        <f t="shared" si="444"/>
        <v>if (file.exists('D:\\My-Shares\\source-fno-zip\\fo20122014.zip')) {files = unzip('D:\\My-Shares\\source-fno-zip\\fo20122014.zip', list=TRUE)$Name; unzip(zipfile = 'D:\\My-Shares\\source-fno-zip\\fo20122014.zip', exdir = 'D:\\My-Shares\\source-fno-csv', files=files[grepl('^fo[0-9]{8}\\.csv|^op[0-9]{8}\\.csv',files)]);rm(files);}</v>
      </c>
      <c r="R1392" t="str">
        <f t="shared" si="453"/>
        <v>if (file.exists('D:\\My-Shares\\source-fno-csv\\fo20122014.csv')) fo20122014 = data.table (read_csv_chunked('D:\\My-Shares\\source-fno-csv\\fo20122014.csv', DataFrameCallback$new(f), chunk_size = 5))</v>
      </c>
      <c r="S1392" t="str">
        <f t="shared" si="454"/>
        <v>if (file.exists('D:\\My-Shares\\source-fno-csv\\op20122014.csv')) op20122014 = data.table (read_csv_chunked('D:\\My-Shares\\source-fno-csv\\op20122014.csv', DataFrameCallback$new(f), chunk_size = 5))</v>
      </c>
      <c r="T1392" t="str">
        <f t="shared" si="455"/>
        <v>MA201214</v>
      </c>
      <c r="U1392" s="3" t="s">
        <v>24</v>
      </c>
      <c r="V1392" t="str">
        <f t="shared" si="456"/>
        <v>https://www1.nseindia.com/archives/equities/mkt/MA201214.csv</v>
      </c>
      <c r="W1392" t="str">
        <f t="shared" si="457"/>
        <v>MA201214 = fread('https://www1.nseindia.com/archives/equities/mkt/MA201214.csv', sep='!', header = FALSE);</v>
      </c>
      <c r="X1392" t="str">
        <f t="shared" si="458"/>
        <v>MA201214 = MA201214[ str_detect(toupper(V1), ',NIFTY') | str_detect(toupper(V1), ',INDEX,') | str_detect(toupper(V1), ',CNX') ];</v>
      </c>
      <c r="Y1392" t="str">
        <f t="shared" si="459"/>
        <v>MA201214 = MA201214[, c('temp', 'INDEX', 'PREVIOUS_CLOSE', 'OPEN', 'HIGH', 'LOW', 'CLOSE', 'GAIN_LOSS') := tstrsplit(V1, ',', fixed= TRUE),];</v>
      </c>
      <c r="Z1392" t="str">
        <f t="shared" si="460"/>
        <v>MA201214 = MA201214 [ GAIN_LOSS != 'GAIN/LOSS'];</v>
      </c>
      <c r="AA1392" t="str">
        <f t="shared" si="461"/>
        <v>if (curl_fetch_memory('https://www1.nseindia.com/archives/equities/mkt/MA201214.csv')$status_code == 200) {MA201214 = fread('https://www1.nseindia.com/archives/equities/mkt/MA201214.csv', sep='!', header = FALSE); MA201214 = MA201214[ str_detect(toupper(V1), ',NIFTY') | str_detect(toupper(V1), ',INDEX,') | str_detect(toupper(V1), ',CNX') ]; MA201214 = MA201214[, c('temp', 'INDEX', 'PREVIOUS_CLOSE', 'OPEN', 'HIGH', 'LOW', 'CLOSE', 'GAIN_LOSS') := tstrsplit(V1, ',', fixed= TRUE),]; MA201214 = MA201214 [ GAIN_LOSS != 'GAIN/LOSS'];}</v>
      </c>
    </row>
    <row r="1393" spans="1:27" hidden="1">
      <c r="A1393" s="1">
        <v>41994</v>
      </c>
      <c r="B1393" s="2">
        <f t="shared" si="445"/>
        <v>21</v>
      </c>
      <c r="C1393" s="2">
        <f t="shared" si="446"/>
        <v>12</v>
      </c>
      <c r="D1393">
        <f t="shared" si="447"/>
        <v>2014</v>
      </c>
      <c r="E1393" t="str">
        <f t="shared" si="448"/>
        <v>14</v>
      </c>
      <c r="F1393" t="str">
        <f t="shared" si="449"/>
        <v>PR211214.zip</v>
      </c>
      <c r="G1393" t="str">
        <f t="shared" si="450"/>
        <v>fo21122014.zip</v>
      </c>
      <c r="H1393" t="str">
        <f t="shared" si="451"/>
        <v>fo21122014</v>
      </c>
      <c r="I1393" t="str">
        <f t="shared" si="452"/>
        <v>op21122014</v>
      </c>
      <c r="J1393" s="3" t="s">
        <v>6</v>
      </c>
      <c r="K1393" t="s">
        <v>13</v>
      </c>
      <c r="L1393" t="s">
        <v>14</v>
      </c>
      <c r="M1393" t="s">
        <v>17</v>
      </c>
      <c r="N1393" t="str">
        <f t="shared" si="441"/>
        <v>if (curl_fetch_memory('https://www1.nseindia.com/archives/equities/bhavcopy/pr/PR211214.zip')$status_code == 200)</v>
      </c>
      <c r="O1393" t="str">
        <f t="shared" si="442"/>
        <v>if (curl_fetch_memory('https://www1.nseindia.com/archives/equities/bhavcopy/pr/PR211214.zip')$status_code == 200) download.file('https://www1.nseindia.com/archives/equities/bhavcopy/pr/PR211214.zip', 'D:\\My-Shares\\source-bhavcopy-zip\\PR211214.zip')</v>
      </c>
      <c r="P1393" t="str">
        <f t="shared" si="443"/>
        <v>if (file.exists('D:\\My-Shares\\source-bhavcopy-zip\\PR211214.zip')) {zipped_names = grep('\\.zip', unzip('D:\\My-Shares\\source-bhavcopy-zip\\PR211214.zip', list=TRUE)$Name, ignore.case=TRUE, value=TRUE); unzip(zipfile = 'D:\\My-Shares\\source-bhavcopy-zip\\PR211214.zip', exdir = 'D:\\My-Shares\\source-fno-zip', files=zipped_names);rm(zipped_names);}</v>
      </c>
      <c r="Q1393" t="str">
        <f t="shared" si="444"/>
        <v>if (file.exists('D:\\My-Shares\\source-fno-zip\\fo21122014.zip')) {files = unzip('D:\\My-Shares\\source-fno-zip\\fo21122014.zip', list=TRUE)$Name; unzip(zipfile = 'D:\\My-Shares\\source-fno-zip\\fo21122014.zip', exdir = 'D:\\My-Shares\\source-fno-csv', files=files[grepl('^fo[0-9]{8}\\.csv|^op[0-9]{8}\\.csv',files)]);rm(files);}</v>
      </c>
      <c r="R1393" t="str">
        <f t="shared" si="453"/>
        <v>if (file.exists('D:\\My-Shares\\source-fno-csv\\fo21122014.csv')) fo21122014 = data.table (read_csv_chunked('D:\\My-Shares\\source-fno-csv\\fo21122014.csv', DataFrameCallback$new(f), chunk_size = 5))</v>
      </c>
      <c r="S1393" t="str">
        <f t="shared" si="454"/>
        <v>if (file.exists('D:\\My-Shares\\source-fno-csv\\op21122014.csv')) op21122014 = data.table (read_csv_chunked('D:\\My-Shares\\source-fno-csv\\op21122014.csv', DataFrameCallback$new(f), chunk_size = 5))</v>
      </c>
      <c r="T1393" t="str">
        <f t="shared" si="455"/>
        <v>MA211214</v>
      </c>
      <c r="U1393" s="3" t="s">
        <v>24</v>
      </c>
      <c r="V1393" t="str">
        <f t="shared" si="456"/>
        <v>https://www1.nseindia.com/archives/equities/mkt/MA211214.csv</v>
      </c>
      <c r="W1393" t="str">
        <f t="shared" si="457"/>
        <v>MA211214 = fread('https://www1.nseindia.com/archives/equities/mkt/MA211214.csv', sep='!', header = FALSE);</v>
      </c>
      <c r="X1393" t="str">
        <f t="shared" si="458"/>
        <v>MA211214 = MA211214[ str_detect(toupper(V1), ',NIFTY') | str_detect(toupper(V1), ',INDEX,') | str_detect(toupper(V1), ',CNX') ];</v>
      </c>
      <c r="Y1393" t="str">
        <f t="shared" si="459"/>
        <v>MA211214 = MA211214[, c('temp', 'INDEX', 'PREVIOUS_CLOSE', 'OPEN', 'HIGH', 'LOW', 'CLOSE', 'GAIN_LOSS') := tstrsplit(V1, ',', fixed= TRUE),];</v>
      </c>
      <c r="Z1393" t="str">
        <f t="shared" si="460"/>
        <v>MA211214 = MA211214 [ GAIN_LOSS != 'GAIN/LOSS'];</v>
      </c>
      <c r="AA1393" t="str">
        <f t="shared" si="461"/>
        <v>if (curl_fetch_memory('https://www1.nseindia.com/archives/equities/mkt/MA211214.csv')$status_code == 200) {MA211214 = fread('https://www1.nseindia.com/archives/equities/mkt/MA211214.csv', sep='!', header = FALSE); MA211214 = MA211214[ str_detect(toupper(V1), ',NIFTY') | str_detect(toupper(V1), ',INDEX,') | str_detect(toupper(V1), ',CNX') ]; MA211214 = MA211214[, c('temp', 'INDEX', 'PREVIOUS_CLOSE', 'OPEN', 'HIGH', 'LOW', 'CLOSE', 'GAIN_LOSS') := tstrsplit(V1, ',', fixed= TRUE),]; MA211214 = MA211214 [ GAIN_LOSS != 'GAIN/LOSS'];}</v>
      </c>
    </row>
    <row r="1394" spans="1:27" hidden="1">
      <c r="A1394" s="1">
        <v>41995</v>
      </c>
      <c r="B1394" s="2">
        <f t="shared" si="445"/>
        <v>22</v>
      </c>
      <c r="C1394" s="2">
        <f t="shared" si="446"/>
        <v>12</v>
      </c>
      <c r="D1394">
        <f t="shared" si="447"/>
        <v>2014</v>
      </c>
      <c r="E1394" t="str">
        <f t="shared" si="448"/>
        <v>14</v>
      </c>
      <c r="F1394" t="str">
        <f t="shared" si="449"/>
        <v>PR221214.zip</v>
      </c>
      <c r="G1394" t="str">
        <f t="shared" si="450"/>
        <v>fo22122014.zip</v>
      </c>
      <c r="H1394" t="str">
        <f t="shared" si="451"/>
        <v>fo22122014</v>
      </c>
      <c r="I1394" t="str">
        <f t="shared" si="452"/>
        <v>op22122014</v>
      </c>
      <c r="J1394" s="3" t="s">
        <v>6</v>
      </c>
      <c r="K1394" t="s">
        <v>13</v>
      </c>
      <c r="L1394" t="s">
        <v>14</v>
      </c>
      <c r="M1394" t="s">
        <v>17</v>
      </c>
      <c r="N1394" t="str">
        <f t="shared" si="441"/>
        <v>if (curl_fetch_memory('https://www1.nseindia.com/archives/equities/bhavcopy/pr/PR221214.zip')$status_code == 200)</v>
      </c>
      <c r="O1394" t="str">
        <f t="shared" si="442"/>
        <v>if (curl_fetch_memory('https://www1.nseindia.com/archives/equities/bhavcopy/pr/PR221214.zip')$status_code == 200) download.file('https://www1.nseindia.com/archives/equities/bhavcopy/pr/PR221214.zip', 'D:\\My-Shares\\source-bhavcopy-zip\\PR221214.zip')</v>
      </c>
      <c r="P1394" t="str">
        <f t="shared" si="443"/>
        <v>if (file.exists('D:\\My-Shares\\source-bhavcopy-zip\\PR221214.zip')) {zipped_names = grep('\\.zip', unzip('D:\\My-Shares\\source-bhavcopy-zip\\PR221214.zip', list=TRUE)$Name, ignore.case=TRUE, value=TRUE); unzip(zipfile = 'D:\\My-Shares\\source-bhavcopy-zip\\PR221214.zip', exdir = 'D:\\My-Shares\\source-fno-zip', files=zipped_names);rm(zipped_names);}</v>
      </c>
      <c r="Q1394" t="str">
        <f t="shared" si="444"/>
        <v>if (file.exists('D:\\My-Shares\\source-fno-zip\\fo22122014.zip')) {files = unzip('D:\\My-Shares\\source-fno-zip\\fo22122014.zip', list=TRUE)$Name; unzip(zipfile = 'D:\\My-Shares\\source-fno-zip\\fo22122014.zip', exdir = 'D:\\My-Shares\\source-fno-csv', files=files[grepl('^fo[0-9]{8}\\.csv|^op[0-9]{8}\\.csv',files)]);rm(files);}</v>
      </c>
      <c r="R1394" t="str">
        <f t="shared" si="453"/>
        <v>if (file.exists('D:\\My-Shares\\source-fno-csv\\fo22122014.csv')) fo22122014 = data.table (read_csv_chunked('D:\\My-Shares\\source-fno-csv\\fo22122014.csv', DataFrameCallback$new(f), chunk_size = 5))</v>
      </c>
      <c r="S1394" t="str">
        <f t="shared" si="454"/>
        <v>if (file.exists('D:\\My-Shares\\source-fno-csv\\op22122014.csv')) op22122014 = data.table (read_csv_chunked('D:\\My-Shares\\source-fno-csv\\op22122014.csv', DataFrameCallback$new(f), chunk_size = 5))</v>
      </c>
      <c r="T1394" t="str">
        <f t="shared" si="455"/>
        <v>MA221214</v>
      </c>
      <c r="U1394" s="3" t="s">
        <v>24</v>
      </c>
      <c r="V1394" t="str">
        <f t="shared" si="456"/>
        <v>https://www1.nseindia.com/archives/equities/mkt/MA221214.csv</v>
      </c>
      <c r="W1394" t="str">
        <f t="shared" si="457"/>
        <v>MA221214 = fread('https://www1.nseindia.com/archives/equities/mkt/MA221214.csv', sep='!', header = FALSE);</v>
      </c>
      <c r="X1394" t="str">
        <f t="shared" si="458"/>
        <v>MA221214 = MA221214[ str_detect(toupper(V1), ',NIFTY') | str_detect(toupper(V1), ',INDEX,') | str_detect(toupper(V1), ',CNX') ];</v>
      </c>
      <c r="Y1394" t="str">
        <f t="shared" si="459"/>
        <v>MA221214 = MA221214[, c('temp', 'INDEX', 'PREVIOUS_CLOSE', 'OPEN', 'HIGH', 'LOW', 'CLOSE', 'GAIN_LOSS') := tstrsplit(V1, ',', fixed= TRUE),];</v>
      </c>
      <c r="Z1394" t="str">
        <f t="shared" si="460"/>
        <v>MA221214 = MA221214 [ GAIN_LOSS != 'GAIN/LOSS'];</v>
      </c>
      <c r="AA1394" t="str">
        <f t="shared" si="461"/>
        <v>if (curl_fetch_memory('https://www1.nseindia.com/archives/equities/mkt/MA221214.csv')$status_code == 200) {MA221214 = fread('https://www1.nseindia.com/archives/equities/mkt/MA221214.csv', sep='!', header = FALSE); MA221214 = MA221214[ str_detect(toupper(V1), ',NIFTY') | str_detect(toupper(V1), ',INDEX,') | str_detect(toupper(V1), ',CNX') ]; MA221214 = MA221214[, c('temp', 'INDEX', 'PREVIOUS_CLOSE', 'OPEN', 'HIGH', 'LOW', 'CLOSE', 'GAIN_LOSS') := tstrsplit(V1, ',', fixed= TRUE),]; MA221214 = MA221214 [ GAIN_LOSS != 'GAIN/LOSS'];}</v>
      </c>
    </row>
    <row r="1395" spans="1:27" hidden="1">
      <c r="A1395" s="1">
        <v>41996</v>
      </c>
      <c r="B1395" s="2">
        <f t="shared" si="445"/>
        <v>23</v>
      </c>
      <c r="C1395" s="2">
        <f t="shared" si="446"/>
        <v>12</v>
      </c>
      <c r="D1395">
        <f t="shared" si="447"/>
        <v>2014</v>
      </c>
      <c r="E1395" t="str">
        <f t="shared" si="448"/>
        <v>14</v>
      </c>
      <c r="F1395" t="str">
        <f t="shared" si="449"/>
        <v>PR231214.zip</v>
      </c>
      <c r="G1395" t="str">
        <f t="shared" si="450"/>
        <v>fo23122014.zip</v>
      </c>
      <c r="H1395" t="str">
        <f t="shared" si="451"/>
        <v>fo23122014</v>
      </c>
      <c r="I1395" t="str">
        <f t="shared" si="452"/>
        <v>op23122014</v>
      </c>
      <c r="J1395" s="3" t="s">
        <v>6</v>
      </c>
      <c r="K1395" t="s">
        <v>13</v>
      </c>
      <c r="L1395" t="s">
        <v>14</v>
      </c>
      <c r="M1395" t="s">
        <v>17</v>
      </c>
      <c r="N1395" t="str">
        <f t="shared" si="441"/>
        <v>if (curl_fetch_memory('https://www1.nseindia.com/archives/equities/bhavcopy/pr/PR231214.zip')$status_code == 200)</v>
      </c>
      <c r="O1395" t="str">
        <f t="shared" si="442"/>
        <v>if (curl_fetch_memory('https://www1.nseindia.com/archives/equities/bhavcopy/pr/PR231214.zip')$status_code == 200) download.file('https://www1.nseindia.com/archives/equities/bhavcopy/pr/PR231214.zip', 'D:\\My-Shares\\source-bhavcopy-zip\\PR231214.zip')</v>
      </c>
      <c r="P1395" t="str">
        <f t="shared" si="443"/>
        <v>if (file.exists('D:\\My-Shares\\source-bhavcopy-zip\\PR231214.zip')) {zipped_names = grep('\\.zip', unzip('D:\\My-Shares\\source-bhavcopy-zip\\PR231214.zip', list=TRUE)$Name, ignore.case=TRUE, value=TRUE); unzip(zipfile = 'D:\\My-Shares\\source-bhavcopy-zip\\PR231214.zip', exdir = 'D:\\My-Shares\\source-fno-zip', files=zipped_names);rm(zipped_names);}</v>
      </c>
      <c r="Q1395" t="str">
        <f t="shared" si="444"/>
        <v>if (file.exists('D:\\My-Shares\\source-fno-zip\\fo23122014.zip')) {files = unzip('D:\\My-Shares\\source-fno-zip\\fo23122014.zip', list=TRUE)$Name; unzip(zipfile = 'D:\\My-Shares\\source-fno-zip\\fo23122014.zip', exdir = 'D:\\My-Shares\\source-fno-csv', files=files[grepl('^fo[0-9]{8}\\.csv|^op[0-9]{8}\\.csv',files)]);rm(files);}</v>
      </c>
      <c r="R1395" t="str">
        <f t="shared" si="453"/>
        <v>if (file.exists('D:\\My-Shares\\source-fno-csv\\fo23122014.csv')) fo23122014 = data.table (read_csv_chunked('D:\\My-Shares\\source-fno-csv\\fo23122014.csv', DataFrameCallback$new(f), chunk_size = 5))</v>
      </c>
      <c r="S1395" t="str">
        <f t="shared" si="454"/>
        <v>if (file.exists('D:\\My-Shares\\source-fno-csv\\op23122014.csv')) op23122014 = data.table (read_csv_chunked('D:\\My-Shares\\source-fno-csv\\op23122014.csv', DataFrameCallback$new(f), chunk_size = 5))</v>
      </c>
      <c r="T1395" t="str">
        <f t="shared" si="455"/>
        <v>MA231214</v>
      </c>
      <c r="U1395" s="3" t="s">
        <v>24</v>
      </c>
      <c r="V1395" t="str">
        <f t="shared" si="456"/>
        <v>https://www1.nseindia.com/archives/equities/mkt/MA231214.csv</v>
      </c>
      <c r="W1395" t="str">
        <f t="shared" si="457"/>
        <v>MA231214 = fread('https://www1.nseindia.com/archives/equities/mkt/MA231214.csv', sep='!', header = FALSE);</v>
      </c>
      <c r="X1395" t="str">
        <f t="shared" si="458"/>
        <v>MA231214 = MA231214[ str_detect(toupper(V1), ',NIFTY') | str_detect(toupper(V1), ',INDEX,') | str_detect(toupper(V1), ',CNX') ];</v>
      </c>
      <c r="Y1395" t="str">
        <f t="shared" si="459"/>
        <v>MA231214 = MA231214[, c('temp', 'INDEX', 'PREVIOUS_CLOSE', 'OPEN', 'HIGH', 'LOW', 'CLOSE', 'GAIN_LOSS') := tstrsplit(V1, ',', fixed= TRUE),];</v>
      </c>
      <c r="Z1395" t="str">
        <f t="shared" si="460"/>
        <v>MA231214 = MA231214 [ GAIN_LOSS != 'GAIN/LOSS'];</v>
      </c>
      <c r="AA1395" t="str">
        <f t="shared" si="461"/>
        <v>if (curl_fetch_memory('https://www1.nseindia.com/archives/equities/mkt/MA231214.csv')$status_code == 200) {MA231214 = fread('https://www1.nseindia.com/archives/equities/mkt/MA231214.csv', sep='!', header = FALSE); MA231214 = MA231214[ str_detect(toupper(V1), ',NIFTY') | str_detect(toupper(V1), ',INDEX,') | str_detect(toupper(V1), ',CNX') ]; MA231214 = MA231214[, c('temp', 'INDEX', 'PREVIOUS_CLOSE', 'OPEN', 'HIGH', 'LOW', 'CLOSE', 'GAIN_LOSS') := tstrsplit(V1, ',', fixed= TRUE),]; MA231214 = MA231214 [ GAIN_LOSS != 'GAIN/LOSS'];}</v>
      </c>
    </row>
    <row r="1396" spans="1:27" hidden="1">
      <c r="A1396" s="1">
        <v>41997</v>
      </c>
      <c r="B1396" s="2">
        <f t="shared" si="445"/>
        <v>24</v>
      </c>
      <c r="C1396" s="2">
        <f t="shared" si="446"/>
        <v>12</v>
      </c>
      <c r="D1396">
        <f t="shared" si="447"/>
        <v>2014</v>
      </c>
      <c r="E1396" t="str">
        <f t="shared" si="448"/>
        <v>14</v>
      </c>
      <c r="F1396" t="str">
        <f t="shared" si="449"/>
        <v>PR241214.zip</v>
      </c>
      <c r="G1396" t="str">
        <f t="shared" si="450"/>
        <v>fo24122014.zip</v>
      </c>
      <c r="H1396" t="str">
        <f t="shared" si="451"/>
        <v>fo24122014</v>
      </c>
      <c r="I1396" t="str">
        <f t="shared" si="452"/>
        <v>op24122014</v>
      </c>
      <c r="J1396" s="3" t="s">
        <v>6</v>
      </c>
      <c r="K1396" t="s">
        <v>13</v>
      </c>
      <c r="L1396" t="s">
        <v>14</v>
      </c>
      <c r="M1396" t="s">
        <v>17</v>
      </c>
      <c r="N1396" t="str">
        <f t="shared" si="441"/>
        <v>if (curl_fetch_memory('https://www1.nseindia.com/archives/equities/bhavcopy/pr/PR241214.zip')$status_code == 200)</v>
      </c>
      <c r="O1396" t="str">
        <f t="shared" si="442"/>
        <v>if (curl_fetch_memory('https://www1.nseindia.com/archives/equities/bhavcopy/pr/PR241214.zip')$status_code == 200) download.file('https://www1.nseindia.com/archives/equities/bhavcopy/pr/PR241214.zip', 'D:\\My-Shares\\source-bhavcopy-zip\\PR241214.zip')</v>
      </c>
      <c r="P1396" t="str">
        <f t="shared" si="443"/>
        <v>if (file.exists('D:\\My-Shares\\source-bhavcopy-zip\\PR241214.zip')) {zipped_names = grep('\\.zip', unzip('D:\\My-Shares\\source-bhavcopy-zip\\PR241214.zip', list=TRUE)$Name, ignore.case=TRUE, value=TRUE); unzip(zipfile = 'D:\\My-Shares\\source-bhavcopy-zip\\PR241214.zip', exdir = 'D:\\My-Shares\\source-fno-zip', files=zipped_names);rm(zipped_names);}</v>
      </c>
      <c r="Q1396" t="str">
        <f t="shared" si="444"/>
        <v>if (file.exists('D:\\My-Shares\\source-fno-zip\\fo24122014.zip')) {files = unzip('D:\\My-Shares\\source-fno-zip\\fo24122014.zip', list=TRUE)$Name; unzip(zipfile = 'D:\\My-Shares\\source-fno-zip\\fo24122014.zip', exdir = 'D:\\My-Shares\\source-fno-csv', files=files[grepl('^fo[0-9]{8}\\.csv|^op[0-9]{8}\\.csv',files)]);rm(files);}</v>
      </c>
      <c r="R1396" t="str">
        <f t="shared" si="453"/>
        <v>if (file.exists('D:\\My-Shares\\source-fno-csv\\fo24122014.csv')) fo24122014 = data.table (read_csv_chunked('D:\\My-Shares\\source-fno-csv\\fo24122014.csv', DataFrameCallback$new(f), chunk_size = 5))</v>
      </c>
      <c r="S1396" t="str">
        <f t="shared" si="454"/>
        <v>if (file.exists('D:\\My-Shares\\source-fno-csv\\op24122014.csv')) op24122014 = data.table (read_csv_chunked('D:\\My-Shares\\source-fno-csv\\op24122014.csv', DataFrameCallback$new(f), chunk_size = 5))</v>
      </c>
      <c r="T1396" t="str">
        <f t="shared" si="455"/>
        <v>MA241214</v>
      </c>
      <c r="U1396" s="3" t="s">
        <v>24</v>
      </c>
      <c r="V1396" t="str">
        <f t="shared" si="456"/>
        <v>https://www1.nseindia.com/archives/equities/mkt/MA241214.csv</v>
      </c>
      <c r="W1396" t="str">
        <f t="shared" si="457"/>
        <v>MA241214 = fread('https://www1.nseindia.com/archives/equities/mkt/MA241214.csv', sep='!', header = FALSE);</v>
      </c>
      <c r="X1396" t="str">
        <f t="shared" si="458"/>
        <v>MA241214 = MA241214[ str_detect(toupper(V1), ',NIFTY') | str_detect(toupper(V1), ',INDEX,') | str_detect(toupper(V1), ',CNX') ];</v>
      </c>
      <c r="Y1396" t="str">
        <f t="shared" si="459"/>
        <v>MA241214 = MA241214[, c('temp', 'INDEX', 'PREVIOUS_CLOSE', 'OPEN', 'HIGH', 'LOW', 'CLOSE', 'GAIN_LOSS') := tstrsplit(V1, ',', fixed= TRUE),];</v>
      </c>
      <c r="Z1396" t="str">
        <f t="shared" si="460"/>
        <v>MA241214 = MA241214 [ GAIN_LOSS != 'GAIN/LOSS'];</v>
      </c>
      <c r="AA1396" t="str">
        <f t="shared" si="461"/>
        <v>if (curl_fetch_memory('https://www1.nseindia.com/archives/equities/mkt/MA241214.csv')$status_code == 200) {MA241214 = fread('https://www1.nseindia.com/archives/equities/mkt/MA241214.csv', sep='!', header = FALSE); MA241214 = MA241214[ str_detect(toupper(V1), ',NIFTY') | str_detect(toupper(V1), ',INDEX,') | str_detect(toupper(V1), ',CNX') ]; MA241214 = MA241214[, c('temp', 'INDEX', 'PREVIOUS_CLOSE', 'OPEN', 'HIGH', 'LOW', 'CLOSE', 'GAIN_LOSS') := tstrsplit(V1, ',', fixed= TRUE),]; MA241214 = MA241214 [ GAIN_LOSS != 'GAIN/LOSS'];}</v>
      </c>
    </row>
    <row r="1397" spans="1:27" hidden="1">
      <c r="A1397" s="1">
        <v>41998</v>
      </c>
      <c r="B1397" s="2">
        <f t="shared" si="445"/>
        <v>25</v>
      </c>
      <c r="C1397" s="2">
        <f t="shared" si="446"/>
        <v>12</v>
      </c>
      <c r="D1397">
        <f t="shared" si="447"/>
        <v>2014</v>
      </c>
      <c r="E1397" t="str">
        <f t="shared" si="448"/>
        <v>14</v>
      </c>
      <c r="F1397" t="str">
        <f t="shared" si="449"/>
        <v>PR251214.zip</v>
      </c>
      <c r="G1397" t="str">
        <f t="shared" si="450"/>
        <v>fo25122014.zip</v>
      </c>
      <c r="H1397" t="str">
        <f t="shared" si="451"/>
        <v>fo25122014</v>
      </c>
      <c r="I1397" t="str">
        <f t="shared" si="452"/>
        <v>op25122014</v>
      </c>
      <c r="J1397" s="3" t="s">
        <v>6</v>
      </c>
      <c r="K1397" t="s">
        <v>13</v>
      </c>
      <c r="L1397" t="s">
        <v>14</v>
      </c>
      <c r="M1397" t="s">
        <v>17</v>
      </c>
      <c r="N1397" t="str">
        <f t="shared" si="441"/>
        <v>if (curl_fetch_memory('https://www1.nseindia.com/archives/equities/bhavcopy/pr/PR251214.zip')$status_code == 200)</v>
      </c>
      <c r="O1397" t="str">
        <f t="shared" si="442"/>
        <v>if (curl_fetch_memory('https://www1.nseindia.com/archives/equities/bhavcopy/pr/PR251214.zip')$status_code == 200) download.file('https://www1.nseindia.com/archives/equities/bhavcopy/pr/PR251214.zip', 'D:\\My-Shares\\source-bhavcopy-zip\\PR251214.zip')</v>
      </c>
      <c r="P1397" t="str">
        <f t="shared" si="443"/>
        <v>if (file.exists('D:\\My-Shares\\source-bhavcopy-zip\\PR251214.zip')) {zipped_names = grep('\\.zip', unzip('D:\\My-Shares\\source-bhavcopy-zip\\PR251214.zip', list=TRUE)$Name, ignore.case=TRUE, value=TRUE); unzip(zipfile = 'D:\\My-Shares\\source-bhavcopy-zip\\PR251214.zip', exdir = 'D:\\My-Shares\\source-fno-zip', files=zipped_names);rm(zipped_names);}</v>
      </c>
      <c r="Q1397" t="str">
        <f t="shared" si="444"/>
        <v>if (file.exists('D:\\My-Shares\\source-fno-zip\\fo25122014.zip')) {files = unzip('D:\\My-Shares\\source-fno-zip\\fo25122014.zip', list=TRUE)$Name; unzip(zipfile = 'D:\\My-Shares\\source-fno-zip\\fo25122014.zip', exdir = 'D:\\My-Shares\\source-fno-csv', files=files[grepl('^fo[0-9]{8}\\.csv|^op[0-9]{8}\\.csv',files)]);rm(files);}</v>
      </c>
      <c r="R1397" t="str">
        <f t="shared" si="453"/>
        <v>if (file.exists('D:\\My-Shares\\source-fno-csv\\fo25122014.csv')) fo25122014 = data.table (read_csv_chunked('D:\\My-Shares\\source-fno-csv\\fo25122014.csv', DataFrameCallback$new(f), chunk_size = 5))</v>
      </c>
      <c r="S1397" t="str">
        <f t="shared" si="454"/>
        <v>if (file.exists('D:\\My-Shares\\source-fno-csv\\op25122014.csv')) op25122014 = data.table (read_csv_chunked('D:\\My-Shares\\source-fno-csv\\op25122014.csv', DataFrameCallback$new(f), chunk_size = 5))</v>
      </c>
      <c r="T1397" t="str">
        <f t="shared" si="455"/>
        <v>MA251214</v>
      </c>
      <c r="U1397" s="3" t="s">
        <v>24</v>
      </c>
      <c r="V1397" t="str">
        <f t="shared" si="456"/>
        <v>https://www1.nseindia.com/archives/equities/mkt/MA251214.csv</v>
      </c>
      <c r="W1397" t="str">
        <f t="shared" si="457"/>
        <v>MA251214 = fread('https://www1.nseindia.com/archives/equities/mkt/MA251214.csv', sep='!', header = FALSE);</v>
      </c>
      <c r="X1397" t="str">
        <f t="shared" si="458"/>
        <v>MA251214 = MA251214[ str_detect(toupper(V1), ',NIFTY') | str_detect(toupper(V1), ',INDEX,') | str_detect(toupper(V1), ',CNX') ];</v>
      </c>
      <c r="Y1397" t="str">
        <f t="shared" si="459"/>
        <v>MA251214 = MA251214[, c('temp', 'INDEX', 'PREVIOUS_CLOSE', 'OPEN', 'HIGH', 'LOW', 'CLOSE', 'GAIN_LOSS') := tstrsplit(V1, ',', fixed= TRUE),];</v>
      </c>
      <c r="Z1397" t="str">
        <f t="shared" si="460"/>
        <v>MA251214 = MA251214 [ GAIN_LOSS != 'GAIN/LOSS'];</v>
      </c>
      <c r="AA1397" t="str">
        <f t="shared" si="461"/>
        <v>if (curl_fetch_memory('https://www1.nseindia.com/archives/equities/mkt/MA251214.csv')$status_code == 200) {MA251214 = fread('https://www1.nseindia.com/archives/equities/mkt/MA251214.csv', sep='!', header = FALSE); MA251214 = MA251214[ str_detect(toupper(V1), ',NIFTY') | str_detect(toupper(V1), ',INDEX,') | str_detect(toupper(V1), ',CNX') ]; MA251214 = MA251214[, c('temp', 'INDEX', 'PREVIOUS_CLOSE', 'OPEN', 'HIGH', 'LOW', 'CLOSE', 'GAIN_LOSS') := tstrsplit(V1, ',', fixed= TRUE),]; MA251214 = MA251214 [ GAIN_LOSS != 'GAIN/LOSS'];}</v>
      </c>
    </row>
    <row r="1398" spans="1:27" hidden="1">
      <c r="A1398" s="1">
        <v>41999</v>
      </c>
      <c r="B1398" s="2">
        <f t="shared" si="445"/>
        <v>26</v>
      </c>
      <c r="C1398" s="2">
        <f t="shared" si="446"/>
        <v>12</v>
      </c>
      <c r="D1398">
        <f t="shared" si="447"/>
        <v>2014</v>
      </c>
      <c r="E1398" t="str">
        <f t="shared" si="448"/>
        <v>14</v>
      </c>
      <c r="F1398" t="str">
        <f t="shared" si="449"/>
        <v>PR261214.zip</v>
      </c>
      <c r="G1398" t="str">
        <f t="shared" si="450"/>
        <v>fo26122014.zip</v>
      </c>
      <c r="H1398" t="str">
        <f t="shared" si="451"/>
        <v>fo26122014</v>
      </c>
      <c r="I1398" t="str">
        <f t="shared" si="452"/>
        <v>op26122014</v>
      </c>
      <c r="J1398" s="3" t="s">
        <v>6</v>
      </c>
      <c r="K1398" t="s">
        <v>13</v>
      </c>
      <c r="L1398" t="s">
        <v>14</v>
      </c>
      <c r="M1398" t="s">
        <v>17</v>
      </c>
      <c r="N1398" t="str">
        <f t="shared" si="441"/>
        <v>if (curl_fetch_memory('https://www1.nseindia.com/archives/equities/bhavcopy/pr/PR261214.zip')$status_code == 200)</v>
      </c>
      <c r="O1398" t="str">
        <f t="shared" si="442"/>
        <v>if (curl_fetch_memory('https://www1.nseindia.com/archives/equities/bhavcopy/pr/PR261214.zip')$status_code == 200) download.file('https://www1.nseindia.com/archives/equities/bhavcopy/pr/PR261214.zip', 'D:\\My-Shares\\source-bhavcopy-zip\\PR261214.zip')</v>
      </c>
      <c r="P1398" t="str">
        <f t="shared" si="443"/>
        <v>if (file.exists('D:\\My-Shares\\source-bhavcopy-zip\\PR261214.zip')) {zipped_names = grep('\\.zip', unzip('D:\\My-Shares\\source-bhavcopy-zip\\PR261214.zip', list=TRUE)$Name, ignore.case=TRUE, value=TRUE); unzip(zipfile = 'D:\\My-Shares\\source-bhavcopy-zip\\PR261214.zip', exdir = 'D:\\My-Shares\\source-fno-zip', files=zipped_names);rm(zipped_names);}</v>
      </c>
      <c r="Q1398" t="str">
        <f t="shared" si="444"/>
        <v>if (file.exists('D:\\My-Shares\\source-fno-zip\\fo26122014.zip')) {files = unzip('D:\\My-Shares\\source-fno-zip\\fo26122014.zip', list=TRUE)$Name; unzip(zipfile = 'D:\\My-Shares\\source-fno-zip\\fo26122014.zip', exdir = 'D:\\My-Shares\\source-fno-csv', files=files[grepl('^fo[0-9]{8}\\.csv|^op[0-9]{8}\\.csv',files)]);rm(files);}</v>
      </c>
      <c r="R1398" t="str">
        <f t="shared" si="453"/>
        <v>if (file.exists('D:\\My-Shares\\source-fno-csv\\fo26122014.csv')) fo26122014 = data.table (read_csv_chunked('D:\\My-Shares\\source-fno-csv\\fo26122014.csv', DataFrameCallback$new(f), chunk_size = 5))</v>
      </c>
      <c r="S1398" t="str">
        <f t="shared" si="454"/>
        <v>if (file.exists('D:\\My-Shares\\source-fno-csv\\op26122014.csv')) op26122014 = data.table (read_csv_chunked('D:\\My-Shares\\source-fno-csv\\op26122014.csv', DataFrameCallback$new(f), chunk_size = 5))</v>
      </c>
      <c r="T1398" t="str">
        <f t="shared" si="455"/>
        <v>MA261214</v>
      </c>
      <c r="U1398" s="3" t="s">
        <v>24</v>
      </c>
      <c r="V1398" t="str">
        <f t="shared" si="456"/>
        <v>https://www1.nseindia.com/archives/equities/mkt/MA261214.csv</v>
      </c>
      <c r="W1398" t="str">
        <f t="shared" si="457"/>
        <v>MA261214 = fread('https://www1.nseindia.com/archives/equities/mkt/MA261214.csv', sep='!', header = FALSE);</v>
      </c>
      <c r="X1398" t="str">
        <f t="shared" si="458"/>
        <v>MA261214 = MA261214[ str_detect(toupper(V1), ',NIFTY') | str_detect(toupper(V1), ',INDEX,') | str_detect(toupper(V1), ',CNX') ];</v>
      </c>
      <c r="Y1398" t="str">
        <f t="shared" si="459"/>
        <v>MA261214 = MA261214[, c('temp', 'INDEX', 'PREVIOUS_CLOSE', 'OPEN', 'HIGH', 'LOW', 'CLOSE', 'GAIN_LOSS') := tstrsplit(V1, ',', fixed= TRUE),];</v>
      </c>
      <c r="Z1398" t="str">
        <f t="shared" si="460"/>
        <v>MA261214 = MA261214 [ GAIN_LOSS != 'GAIN/LOSS'];</v>
      </c>
      <c r="AA1398" t="str">
        <f t="shared" si="461"/>
        <v>if (curl_fetch_memory('https://www1.nseindia.com/archives/equities/mkt/MA261214.csv')$status_code == 200) {MA261214 = fread('https://www1.nseindia.com/archives/equities/mkt/MA261214.csv', sep='!', header = FALSE); MA261214 = MA261214[ str_detect(toupper(V1), ',NIFTY') | str_detect(toupper(V1), ',INDEX,') | str_detect(toupper(V1), ',CNX') ]; MA261214 = MA261214[, c('temp', 'INDEX', 'PREVIOUS_CLOSE', 'OPEN', 'HIGH', 'LOW', 'CLOSE', 'GAIN_LOSS') := tstrsplit(V1, ',', fixed= TRUE),]; MA261214 = MA261214 [ GAIN_LOSS != 'GAIN/LOSS'];}</v>
      </c>
    </row>
    <row r="1399" spans="1:27" hidden="1">
      <c r="A1399" s="1">
        <v>42000</v>
      </c>
      <c r="B1399" s="2">
        <f t="shared" si="445"/>
        <v>27</v>
      </c>
      <c r="C1399" s="2">
        <f t="shared" si="446"/>
        <v>12</v>
      </c>
      <c r="D1399">
        <f t="shared" si="447"/>
        <v>2014</v>
      </c>
      <c r="E1399" t="str">
        <f t="shared" si="448"/>
        <v>14</v>
      </c>
      <c r="F1399" t="str">
        <f t="shared" si="449"/>
        <v>PR271214.zip</v>
      </c>
      <c r="G1399" t="str">
        <f t="shared" si="450"/>
        <v>fo27122014.zip</v>
      </c>
      <c r="H1399" t="str">
        <f t="shared" si="451"/>
        <v>fo27122014</v>
      </c>
      <c r="I1399" t="str">
        <f t="shared" si="452"/>
        <v>op27122014</v>
      </c>
      <c r="J1399" s="3" t="s">
        <v>6</v>
      </c>
      <c r="K1399" t="s">
        <v>13</v>
      </c>
      <c r="L1399" t="s">
        <v>14</v>
      </c>
      <c r="M1399" t="s">
        <v>17</v>
      </c>
      <c r="N1399" t="str">
        <f t="shared" si="441"/>
        <v>if (curl_fetch_memory('https://www1.nseindia.com/archives/equities/bhavcopy/pr/PR271214.zip')$status_code == 200)</v>
      </c>
      <c r="O1399" t="str">
        <f t="shared" si="442"/>
        <v>if (curl_fetch_memory('https://www1.nseindia.com/archives/equities/bhavcopy/pr/PR271214.zip')$status_code == 200) download.file('https://www1.nseindia.com/archives/equities/bhavcopy/pr/PR271214.zip', 'D:\\My-Shares\\source-bhavcopy-zip\\PR271214.zip')</v>
      </c>
      <c r="P1399" t="str">
        <f t="shared" si="443"/>
        <v>if (file.exists('D:\\My-Shares\\source-bhavcopy-zip\\PR271214.zip')) {zipped_names = grep('\\.zip', unzip('D:\\My-Shares\\source-bhavcopy-zip\\PR271214.zip', list=TRUE)$Name, ignore.case=TRUE, value=TRUE); unzip(zipfile = 'D:\\My-Shares\\source-bhavcopy-zip\\PR271214.zip', exdir = 'D:\\My-Shares\\source-fno-zip', files=zipped_names);rm(zipped_names);}</v>
      </c>
      <c r="Q1399" t="str">
        <f t="shared" si="444"/>
        <v>if (file.exists('D:\\My-Shares\\source-fno-zip\\fo27122014.zip')) {files = unzip('D:\\My-Shares\\source-fno-zip\\fo27122014.zip', list=TRUE)$Name; unzip(zipfile = 'D:\\My-Shares\\source-fno-zip\\fo27122014.zip', exdir = 'D:\\My-Shares\\source-fno-csv', files=files[grepl('^fo[0-9]{8}\\.csv|^op[0-9]{8}\\.csv',files)]);rm(files);}</v>
      </c>
      <c r="R1399" t="str">
        <f t="shared" si="453"/>
        <v>if (file.exists('D:\\My-Shares\\source-fno-csv\\fo27122014.csv')) fo27122014 = data.table (read_csv_chunked('D:\\My-Shares\\source-fno-csv\\fo27122014.csv', DataFrameCallback$new(f), chunk_size = 5))</v>
      </c>
      <c r="S1399" t="str">
        <f t="shared" si="454"/>
        <v>if (file.exists('D:\\My-Shares\\source-fno-csv\\op27122014.csv')) op27122014 = data.table (read_csv_chunked('D:\\My-Shares\\source-fno-csv\\op27122014.csv', DataFrameCallback$new(f), chunk_size = 5))</v>
      </c>
      <c r="T1399" t="str">
        <f t="shared" si="455"/>
        <v>MA271214</v>
      </c>
      <c r="U1399" s="3" t="s">
        <v>24</v>
      </c>
      <c r="V1399" t="str">
        <f t="shared" si="456"/>
        <v>https://www1.nseindia.com/archives/equities/mkt/MA271214.csv</v>
      </c>
      <c r="W1399" t="str">
        <f t="shared" si="457"/>
        <v>MA271214 = fread('https://www1.nseindia.com/archives/equities/mkt/MA271214.csv', sep='!', header = FALSE);</v>
      </c>
      <c r="X1399" t="str">
        <f t="shared" si="458"/>
        <v>MA271214 = MA271214[ str_detect(toupper(V1), ',NIFTY') | str_detect(toupper(V1), ',INDEX,') | str_detect(toupper(V1), ',CNX') ];</v>
      </c>
      <c r="Y1399" t="str">
        <f t="shared" si="459"/>
        <v>MA271214 = MA271214[, c('temp', 'INDEX', 'PREVIOUS_CLOSE', 'OPEN', 'HIGH', 'LOW', 'CLOSE', 'GAIN_LOSS') := tstrsplit(V1, ',', fixed= TRUE),];</v>
      </c>
      <c r="Z1399" t="str">
        <f t="shared" si="460"/>
        <v>MA271214 = MA271214 [ GAIN_LOSS != 'GAIN/LOSS'];</v>
      </c>
      <c r="AA1399" t="str">
        <f t="shared" si="461"/>
        <v>if (curl_fetch_memory('https://www1.nseindia.com/archives/equities/mkt/MA271214.csv')$status_code == 200) {MA271214 = fread('https://www1.nseindia.com/archives/equities/mkt/MA271214.csv', sep='!', header = FALSE); MA271214 = MA271214[ str_detect(toupper(V1), ',NIFTY') | str_detect(toupper(V1), ',INDEX,') | str_detect(toupper(V1), ',CNX') ]; MA271214 = MA271214[, c('temp', 'INDEX', 'PREVIOUS_CLOSE', 'OPEN', 'HIGH', 'LOW', 'CLOSE', 'GAIN_LOSS') := tstrsplit(V1, ',', fixed= TRUE),]; MA271214 = MA271214 [ GAIN_LOSS != 'GAIN/LOSS'];}</v>
      </c>
    </row>
    <row r="1400" spans="1:27" hidden="1">
      <c r="A1400" s="1">
        <v>42001</v>
      </c>
      <c r="B1400" s="2">
        <f t="shared" si="445"/>
        <v>28</v>
      </c>
      <c r="C1400" s="2">
        <f t="shared" si="446"/>
        <v>12</v>
      </c>
      <c r="D1400">
        <f t="shared" si="447"/>
        <v>2014</v>
      </c>
      <c r="E1400" t="str">
        <f t="shared" si="448"/>
        <v>14</v>
      </c>
      <c r="F1400" t="str">
        <f t="shared" si="449"/>
        <v>PR281214.zip</v>
      </c>
      <c r="G1400" t="str">
        <f t="shared" si="450"/>
        <v>fo28122014.zip</v>
      </c>
      <c r="H1400" t="str">
        <f t="shared" si="451"/>
        <v>fo28122014</v>
      </c>
      <c r="I1400" t="str">
        <f t="shared" si="452"/>
        <v>op28122014</v>
      </c>
      <c r="J1400" s="3" t="s">
        <v>6</v>
      </c>
      <c r="K1400" t="s">
        <v>13</v>
      </c>
      <c r="L1400" t="s">
        <v>14</v>
      </c>
      <c r="M1400" t="s">
        <v>17</v>
      </c>
      <c r="N1400" t="str">
        <f t="shared" si="441"/>
        <v>if (curl_fetch_memory('https://www1.nseindia.com/archives/equities/bhavcopy/pr/PR281214.zip')$status_code == 200)</v>
      </c>
      <c r="O1400" t="str">
        <f t="shared" si="442"/>
        <v>if (curl_fetch_memory('https://www1.nseindia.com/archives/equities/bhavcopy/pr/PR281214.zip')$status_code == 200) download.file('https://www1.nseindia.com/archives/equities/bhavcopy/pr/PR281214.zip', 'D:\\My-Shares\\source-bhavcopy-zip\\PR281214.zip')</v>
      </c>
      <c r="P1400" t="str">
        <f t="shared" si="443"/>
        <v>if (file.exists('D:\\My-Shares\\source-bhavcopy-zip\\PR281214.zip')) {zipped_names = grep('\\.zip', unzip('D:\\My-Shares\\source-bhavcopy-zip\\PR281214.zip', list=TRUE)$Name, ignore.case=TRUE, value=TRUE); unzip(zipfile = 'D:\\My-Shares\\source-bhavcopy-zip\\PR281214.zip', exdir = 'D:\\My-Shares\\source-fno-zip', files=zipped_names);rm(zipped_names);}</v>
      </c>
      <c r="Q1400" t="str">
        <f t="shared" si="444"/>
        <v>if (file.exists('D:\\My-Shares\\source-fno-zip\\fo28122014.zip')) {files = unzip('D:\\My-Shares\\source-fno-zip\\fo28122014.zip', list=TRUE)$Name; unzip(zipfile = 'D:\\My-Shares\\source-fno-zip\\fo28122014.zip', exdir = 'D:\\My-Shares\\source-fno-csv', files=files[grepl('^fo[0-9]{8}\\.csv|^op[0-9]{8}\\.csv',files)]);rm(files);}</v>
      </c>
      <c r="R1400" t="str">
        <f t="shared" si="453"/>
        <v>if (file.exists('D:\\My-Shares\\source-fno-csv\\fo28122014.csv')) fo28122014 = data.table (read_csv_chunked('D:\\My-Shares\\source-fno-csv\\fo28122014.csv', DataFrameCallback$new(f), chunk_size = 5))</v>
      </c>
      <c r="S1400" t="str">
        <f t="shared" si="454"/>
        <v>if (file.exists('D:\\My-Shares\\source-fno-csv\\op28122014.csv')) op28122014 = data.table (read_csv_chunked('D:\\My-Shares\\source-fno-csv\\op28122014.csv', DataFrameCallback$new(f), chunk_size = 5))</v>
      </c>
      <c r="T1400" t="str">
        <f t="shared" si="455"/>
        <v>MA281214</v>
      </c>
      <c r="U1400" s="3" t="s">
        <v>24</v>
      </c>
      <c r="V1400" t="str">
        <f t="shared" si="456"/>
        <v>https://www1.nseindia.com/archives/equities/mkt/MA281214.csv</v>
      </c>
      <c r="W1400" t="str">
        <f t="shared" si="457"/>
        <v>MA281214 = fread('https://www1.nseindia.com/archives/equities/mkt/MA281214.csv', sep='!', header = FALSE);</v>
      </c>
      <c r="X1400" t="str">
        <f t="shared" si="458"/>
        <v>MA281214 = MA281214[ str_detect(toupper(V1), ',NIFTY') | str_detect(toupper(V1), ',INDEX,') | str_detect(toupper(V1), ',CNX') ];</v>
      </c>
      <c r="Y1400" t="str">
        <f t="shared" si="459"/>
        <v>MA281214 = MA281214[, c('temp', 'INDEX', 'PREVIOUS_CLOSE', 'OPEN', 'HIGH', 'LOW', 'CLOSE', 'GAIN_LOSS') := tstrsplit(V1, ',', fixed= TRUE),];</v>
      </c>
      <c r="Z1400" t="str">
        <f t="shared" si="460"/>
        <v>MA281214 = MA281214 [ GAIN_LOSS != 'GAIN/LOSS'];</v>
      </c>
      <c r="AA1400" t="str">
        <f t="shared" si="461"/>
        <v>if (curl_fetch_memory('https://www1.nseindia.com/archives/equities/mkt/MA281214.csv')$status_code == 200) {MA281214 = fread('https://www1.nseindia.com/archives/equities/mkt/MA281214.csv', sep='!', header = FALSE); MA281214 = MA281214[ str_detect(toupper(V1), ',NIFTY') | str_detect(toupper(V1), ',INDEX,') | str_detect(toupper(V1), ',CNX') ]; MA281214 = MA281214[, c('temp', 'INDEX', 'PREVIOUS_CLOSE', 'OPEN', 'HIGH', 'LOW', 'CLOSE', 'GAIN_LOSS') := tstrsplit(V1, ',', fixed= TRUE),]; MA281214 = MA281214 [ GAIN_LOSS != 'GAIN/LOSS'];}</v>
      </c>
    </row>
    <row r="1401" spans="1:27" hidden="1">
      <c r="A1401" s="1">
        <v>42002</v>
      </c>
      <c r="B1401" s="2">
        <f t="shared" si="445"/>
        <v>29</v>
      </c>
      <c r="C1401" s="2">
        <f t="shared" si="446"/>
        <v>12</v>
      </c>
      <c r="D1401">
        <f t="shared" si="447"/>
        <v>2014</v>
      </c>
      <c r="E1401" t="str">
        <f t="shared" si="448"/>
        <v>14</v>
      </c>
      <c r="F1401" t="str">
        <f t="shared" si="449"/>
        <v>PR291214.zip</v>
      </c>
      <c r="G1401" t="str">
        <f t="shared" si="450"/>
        <v>fo29122014.zip</v>
      </c>
      <c r="H1401" t="str">
        <f t="shared" si="451"/>
        <v>fo29122014</v>
      </c>
      <c r="I1401" t="str">
        <f t="shared" si="452"/>
        <v>op29122014</v>
      </c>
      <c r="J1401" s="3" t="s">
        <v>6</v>
      </c>
      <c r="K1401" t="s">
        <v>13</v>
      </c>
      <c r="L1401" t="s">
        <v>14</v>
      </c>
      <c r="M1401" t="s">
        <v>17</v>
      </c>
      <c r="N1401" t="str">
        <f t="shared" si="441"/>
        <v>if (curl_fetch_memory('https://www1.nseindia.com/archives/equities/bhavcopy/pr/PR291214.zip')$status_code == 200)</v>
      </c>
      <c r="O1401" t="str">
        <f t="shared" si="442"/>
        <v>if (curl_fetch_memory('https://www1.nseindia.com/archives/equities/bhavcopy/pr/PR291214.zip')$status_code == 200) download.file('https://www1.nseindia.com/archives/equities/bhavcopy/pr/PR291214.zip', 'D:\\My-Shares\\source-bhavcopy-zip\\PR291214.zip')</v>
      </c>
      <c r="P1401" t="str">
        <f t="shared" si="443"/>
        <v>if (file.exists('D:\\My-Shares\\source-bhavcopy-zip\\PR291214.zip')) {zipped_names = grep('\\.zip', unzip('D:\\My-Shares\\source-bhavcopy-zip\\PR291214.zip', list=TRUE)$Name, ignore.case=TRUE, value=TRUE); unzip(zipfile = 'D:\\My-Shares\\source-bhavcopy-zip\\PR291214.zip', exdir = 'D:\\My-Shares\\source-fno-zip', files=zipped_names);rm(zipped_names);}</v>
      </c>
      <c r="Q1401" t="str">
        <f t="shared" si="444"/>
        <v>if (file.exists('D:\\My-Shares\\source-fno-zip\\fo29122014.zip')) {files = unzip('D:\\My-Shares\\source-fno-zip\\fo29122014.zip', list=TRUE)$Name; unzip(zipfile = 'D:\\My-Shares\\source-fno-zip\\fo29122014.zip', exdir = 'D:\\My-Shares\\source-fno-csv', files=files[grepl('^fo[0-9]{8}\\.csv|^op[0-9]{8}\\.csv',files)]);rm(files);}</v>
      </c>
      <c r="R1401" t="str">
        <f t="shared" si="453"/>
        <v>if (file.exists('D:\\My-Shares\\source-fno-csv\\fo29122014.csv')) fo29122014 = data.table (read_csv_chunked('D:\\My-Shares\\source-fno-csv\\fo29122014.csv', DataFrameCallback$new(f), chunk_size = 5))</v>
      </c>
      <c r="S1401" t="str">
        <f t="shared" si="454"/>
        <v>if (file.exists('D:\\My-Shares\\source-fno-csv\\op29122014.csv')) op29122014 = data.table (read_csv_chunked('D:\\My-Shares\\source-fno-csv\\op29122014.csv', DataFrameCallback$new(f), chunk_size = 5))</v>
      </c>
      <c r="T1401" t="str">
        <f t="shared" si="455"/>
        <v>MA291214</v>
      </c>
      <c r="U1401" s="3" t="s">
        <v>24</v>
      </c>
      <c r="V1401" t="str">
        <f t="shared" si="456"/>
        <v>https://www1.nseindia.com/archives/equities/mkt/MA291214.csv</v>
      </c>
      <c r="W1401" t="str">
        <f t="shared" si="457"/>
        <v>MA291214 = fread('https://www1.nseindia.com/archives/equities/mkt/MA291214.csv', sep='!', header = FALSE);</v>
      </c>
      <c r="X1401" t="str">
        <f t="shared" si="458"/>
        <v>MA291214 = MA291214[ str_detect(toupper(V1), ',NIFTY') | str_detect(toupper(V1), ',INDEX,') | str_detect(toupper(V1), ',CNX') ];</v>
      </c>
      <c r="Y1401" t="str">
        <f t="shared" si="459"/>
        <v>MA291214 = MA291214[, c('temp', 'INDEX', 'PREVIOUS_CLOSE', 'OPEN', 'HIGH', 'LOW', 'CLOSE', 'GAIN_LOSS') := tstrsplit(V1, ',', fixed= TRUE),];</v>
      </c>
      <c r="Z1401" t="str">
        <f t="shared" si="460"/>
        <v>MA291214 = MA291214 [ GAIN_LOSS != 'GAIN/LOSS'];</v>
      </c>
      <c r="AA1401" t="str">
        <f t="shared" si="461"/>
        <v>if (curl_fetch_memory('https://www1.nseindia.com/archives/equities/mkt/MA291214.csv')$status_code == 200) {MA291214 = fread('https://www1.nseindia.com/archives/equities/mkt/MA291214.csv', sep='!', header = FALSE); MA291214 = MA291214[ str_detect(toupper(V1), ',NIFTY') | str_detect(toupper(V1), ',INDEX,') | str_detect(toupper(V1), ',CNX') ]; MA291214 = MA291214[, c('temp', 'INDEX', 'PREVIOUS_CLOSE', 'OPEN', 'HIGH', 'LOW', 'CLOSE', 'GAIN_LOSS') := tstrsplit(V1, ',', fixed= TRUE),]; MA291214 = MA291214 [ GAIN_LOSS != 'GAIN/LOSS'];}</v>
      </c>
    </row>
    <row r="1402" spans="1:27" hidden="1">
      <c r="A1402" s="1">
        <v>42003</v>
      </c>
      <c r="B1402" s="2">
        <f t="shared" si="445"/>
        <v>30</v>
      </c>
      <c r="C1402" s="2">
        <f t="shared" si="446"/>
        <v>12</v>
      </c>
      <c r="D1402">
        <f t="shared" si="447"/>
        <v>2014</v>
      </c>
      <c r="E1402" t="str">
        <f t="shared" si="448"/>
        <v>14</v>
      </c>
      <c r="F1402" t="str">
        <f t="shared" si="449"/>
        <v>PR301214.zip</v>
      </c>
      <c r="G1402" t="str">
        <f t="shared" si="450"/>
        <v>fo30122014.zip</v>
      </c>
      <c r="H1402" t="str">
        <f t="shared" si="451"/>
        <v>fo30122014</v>
      </c>
      <c r="I1402" t="str">
        <f t="shared" si="452"/>
        <v>op30122014</v>
      </c>
      <c r="J1402" s="3" t="s">
        <v>6</v>
      </c>
      <c r="K1402" t="s">
        <v>13</v>
      </c>
      <c r="L1402" t="s">
        <v>14</v>
      </c>
      <c r="M1402" t="s">
        <v>17</v>
      </c>
      <c r="N1402" t="str">
        <f t="shared" si="441"/>
        <v>if (curl_fetch_memory('https://www1.nseindia.com/archives/equities/bhavcopy/pr/PR301214.zip')$status_code == 200)</v>
      </c>
      <c r="O1402" t="str">
        <f t="shared" si="442"/>
        <v>if (curl_fetch_memory('https://www1.nseindia.com/archives/equities/bhavcopy/pr/PR301214.zip')$status_code == 200) download.file('https://www1.nseindia.com/archives/equities/bhavcopy/pr/PR301214.zip', 'D:\\My-Shares\\source-bhavcopy-zip\\PR301214.zip')</v>
      </c>
      <c r="P1402" t="str">
        <f t="shared" si="443"/>
        <v>if (file.exists('D:\\My-Shares\\source-bhavcopy-zip\\PR301214.zip')) {zipped_names = grep('\\.zip', unzip('D:\\My-Shares\\source-bhavcopy-zip\\PR301214.zip', list=TRUE)$Name, ignore.case=TRUE, value=TRUE); unzip(zipfile = 'D:\\My-Shares\\source-bhavcopy-zip\\PR301214.zip', exdir = 'D:\\My-Shares\\source-fno-zip', files=zipped_names);rm(zipped_names);}</v>
      </c>
      <c r="Q1402" t="str">
        <f t="shared" si="444"/>
        <v>if (file.exists('D:\\My-Shares\\source-fno-zip\\fo30122014.zip')) {files = unzip('D:\\My-Shares\\source-fno-zip\\fo30122014.zip', list=TRUE)$Name; unzip(zipfile = 'D:\\My-Shares\\source-fno-zip\\fo30122014.zip', exdir = 'D:\\My-Shares\\source-fno-csv', files=files[grepl('^fo[0-9]{8}\\.csv|^op[0-9]{8}\\.csv',files)]);rm(files);}</v>
      </c>
      <c r="R1402" t="str">
        <f t="shared" si="453"/>
        <v>if (file.exists('D:\\My-Shares\\source-fno-csv\\fo30122014.csv')) fo30122014 = data.table (read_csv_chunked('D:\\My-Shares\\source-fno-csv\\fo30122014.csv', DataFrameCallback$new(f), chunk_size = 5))</v>
      </c>
      <c r="S1402" t="str">
        <f t="shared" si="454"/>
        <v>if (file.exists('D:\\My-Shares\\source-fno-csv\\op30122014.csv')) op30122014 = data.table (read_csv_chunked('D:\\My-Shares\\source-fno-csv\\op30122014.csv', DataFrameCallback$new(f), chunk_size = 5))</v>
      </c>
      <c r="T1402" t="str">
        <f t="shared" si="455"/>
        <v>MA301214</v>
      </c>
      <c r="U1402" s="3" t="s">
        <v>24</v>
      </c>
      <c r="V1402" t="str">
        <f t="shared" si="456"/>
        <v>https://www1.nseindia.com/archives/equities/mkt/MA301214.csv</v>
      </c>
      <c r="W1402" t="str">
        <f t="shared" si="457"/>
        <v>MA301214 = fread('https://www1.nseindia.com/archives/equities/mkt/MA301214.csv', sep='!', header = FALSE);</v>
      </c>
      <c r="X1402" t="str">
        <f t="shared" si="458"/>
        <v>MA301214 = MA301214[ str_detect(toupper(V1), ',NIFTY') | str_detect(toupper(V1), ',INDEX,') | str_detect(toupper(V1), ',CNX') ];</v>
      </c>
      <c r="Y1402" t="str">
        <f t="shared" si="459"/>
        <v>MA301214 = MA301214[, c('temp', 'INDEX', 'PREVIOUS_CLOSE', 'OPEN', 'HIGH', 'LOW', 'CLOSE', 'GAIN_LOSS') := tstrsplit(V1, ',', fixed= TRUE),];</v>
      </c>
      <c r="Z1402" t="str">
        <f t="shared" si="460"/>
        <v>MA301214 = MA301214 [ GAIN_LOSS != 'GAIN/LOSS'];</v>
      </c>
      <c r="AA1402" t="str">
        <f t="shared" si="461"/>
        <v>if (curl_fetch_memory('https://www1.nseindia.com/archives/equities/mkt/MA301214.csv')$status_code == 200) {MA301214 = fread('https://www1.nseindia.com/archives/equities/mkt/MA301214.csv', sep='!', header = FALSE); MA301214 = MA301214[ str_detect(toupper(V1), ',NIFTY') | str_detect(toupper(V1), ',INDEX,') | str_detect(toupper(V1), ',CNX') ]; MA301214 = MA301214[, c('temp', 'INDEX', 'PREVIOUS_CLOSE', 'OPEN', 'HIGH', 'LOW', 'CLOSE', 'GAIN_LOSS') := tstrsplit(V1, ',', fixed= TRUE),]; MA301214 = MA301214 [ GAIN_LOSS != 'GAIN/LOSS'];}</v>
      </c>
    </row>
    <row r="1403" spans="1:27" hidden="1">
      <c r="A1403" s="1">
        <v>42004</v>
      </c>
      <c r="B1403" s="2">
        <f t="shared" si="445"/>
        <v>31</v>
      </c>
      <c r="C1403" s="2">
        <f t="shared" si="446"/>
        <v>12</v>
      </c>
      <c r="D1403">
        <f t="shared" si="447"/>
        <v>2014</v>
      </c>
      <c r="E1403" t="str">
        <f t="shared" si="448"/>
        <v>14</v>
      </c>
      <c r="F1403" t="str">
        <f t="shared" si="449"/>
        <v>PR311214.zip</v>
      </c>
      <c r="G1403" t="str">
        <f t="shared" si="450"/>
        <v>fo31122014.zip</v>
      </c>
      <c r="H1403" t="str">
        <f t="shared" si="451"/>
        <v>fo31122014</v>
      </c>
      <c r="I1403" t="str">
        <f t="shared" si="452"/>
        <v>op31122014</v>
      </c>
      <c r="J1403" s="3" t="s">
        <v>6</v>
      </c>
      <c r="K1403" t="s">
        <v>13</v>
      </c>
      <c r="L1403" t="s">
        <v>14</v>
      </c>
      <c r="M1403" t="s">
        <v>17</v>
      </c>
      <c r="N1403" t="str">
        <f t="shared" si="441"/>
        <v>if (curl_fetch_memory('https://www1.nseindia.com/archives/equities/bhavcopy/pr/PR311214.zip')$status_code == 200)</v>
      </c>
      <c r="O1403" t="str">
        <f t="shared" si="442"/>
        <v>if (curl_fetch_memory('https://www1.nseindia.com/archives/equities/bhavcopy/pr/PR311214.zip')$status_code == 200) download.file('https://www1.nseindia.com/archives/equities/bhavcopy/pr/PR311214.zip', 'D:\\My-Shares\\source-bhavcopy-zip\\PR311214.zip')</v>
      </c>
      <c r="P1403" t="str">
        <f t="shared" si="443"/>
        <v>if (file.exists('D:\\My-Shares\\source-bhavcopy-zip\\PR311214.zip')) {zipped_names = grep('\\.zip', unzip('D:\\My-Shares\\source-bhavcopy-zip\\PR311214.zip', list=TRUE)$Name, ignore.case=TRUE, value=TRUE); unzip(zipfile = 'D:\\My-Shares\\source-bhavcopy-zip\\PR311214.zip', exdir = 'D:\\My-Shares\\source-fno-zip', files=zipped_names);rm(zipped_names);}</v>
      </c>
      <c r="Q1403" t="str">
        <f t="shared" si="444"/>
        <v>if (file.exists('D:\\My-Shares\\source-fno-zip\\fo31122014.zip')) {files = unzip('D:\\My-Shares\\source-fno-zip\\fo31122014.zip', list=TRUE)$Name; unzip(zipfile = 'D:\\My-Shares\\source-fno-zip\\fo31122014.zip', exdir = 'D:\\My-Shares\\source-fno-csv', files=files[grepl('^fo[0-9]{8}\\.csv|^op[0-9]{8}\\.csv',files)]);rm(files);}</v>
      </c>
      <c r="R1403" t="str">
        <f t="shared" si="453"/>
        <v>if (file.exists('D:\\My-Shares\\source-fno-csv\\fo31122014.csv')) fo31122014 = data.table (read_csv_chunked('D:\\My-Shares\\source-fno-csv\\fo31122014.csv', DataFrameCallback$new(f), chunk_size = 5))</v>
      </c>
      <c r="S1403" t="str">
        <f t="shared" si="454"/>
        <v>if (file.exists('D:\\My-Shares\\source-fno-csv\\op31122014.csv')) op31122014 = data.table (read_csv_chunked('D:\\My-Shares\\source-fno-csv\\op31122014.csv', DataFrameCallback$new(f), chunk_size = 5))</v>
      </c>
      <c r="T1403" t="str">
        <f t="shared" si="455"/>
        <v>MA311214</v>
      </c>
      <c r="U1403" s="3" t="s">
        <v>24</v>
      </c>
      <c r="V1403" t="str">
        <f t="shared" si="456"/>
        <v>https://www1.nseindia.com/archives/equities/mkt/MA311214.csv</v>
      </c>
      <c r="W1403" t="str">
        <f t="shared" si="457"/>
        <v>MA311214 = fread('https://www1.nseindia.com/archives/equities/mkt/MA311214.csv', sep='!', header = FALSE);</v>
      </c>
      <c r="X1403" t="str">
        <f t="shared" si="458"/>
        <v>MA311214 = MA311214[ str_detect(toupper(V1), ',NIFTY') | str_detect(toupper(V1), ',INDEX,') | str_detect(toupper(V1), ',CNX') ];</v>
      </c>
      <c r="Y1403" t="str">
        <f t="shared" si="459"/>
        <v>MA311214 = MA311214[, c('temp', 'INDEX', 'PREVIOUS_CLOSE', 'OPEN', 'HIGH', 'LOW', 'CLOSE', 'GAIN_LOSS') := tstrsplit(V1, ',', fixed= TRUE),];</v>
      </c>
      <c r="Z1403" t="str">
        <f t="shared" si="460"/>
        <v>MA311214 = MA311214 [ GAIN_LOSS != 'GAIN/LOSS'];</v>
      </c>
      <c r="AA1403" t="str">
        <f t="shared" si="461"/>
        <v>if (curl_fetch_memory('https://www1.nseindia.com/archives/equities/mkt/MA311214.csv')$status_code == 200) {MA311214 = fread('https://www1.nseindia.com/archives/equities/mkt/MA311214.csv', sep='!', header = FALSE); MA311214 = MA311214[ str_detect(toupper(V1), ',NIFTY') | str_detect(toupper(V1), ',INDEX,') | str_detect(toupper(V1), ',CNX') ]; MA311214 = MA311214[, c('temp', 'INDEX', 'PREVIOUS_CLOSE', 'OPEN', 'HIGH', 'LOW', 'CLOSE', 'GAIN_LOSS') := tstrsplit(V1, ',', fixed= TRUE),]; MA311214 = MA311214 [ GAIN_LOSS != 'GAIN/LOSS'];}</v>
      </c>
    </row>
    <row r="1404" spans="1:27" hidden="1">
      <c r="A1404" s="1">
        <v>42005</v>
      </c>
      <c r="B1404" s="2">
        <f t="shared" si="445"/>
        <v>1</v>
      </c>
      <c r="C1404" s="2">
        <f t="shared" si="446"/>
        <v>1</v>
      </c>
      <c r="D1404">
        <f t="shared" si="447"/>
        <v>2015</v>
      </c>
      <c r="E1404" t="str">
        <f t="shared" si="448"/>
        <v>15</v>
      </c>
      <c r="F1404" t="str">
        <f t="shared" si="449"/>
        <v>PR010115.zip</v>
      </c>
      <c r="G1404" t="str">
        <f t="shared" si="450"/>
        <v>fo01012015.zip</v>
      </c>
      <c r="H1404" t="str">
        <f t="shared" si="451"/>
        <v>fo01012015</v>
      </c>
      <c r="I1404" t="str">
        <f t="shared" si="452"/>
        <v>op01012015</v>
      </c>
      <c r="J1404" s="3" t="s">
        <v>6</v>
      </c>
      <c r="K1404" t="s">
        <v>13</v>
      </c>
      <c r="L1404" t="s">
        <v>14</v>
      </c>
      <c r="M1404" t="s">
        <v>17</v>
      </c>
      <c r="N1404" t="str">
        <f t="shared" si="441"/>
        <v>if (curl_fetch_memory('https://www1.nseindia.com/archives/equities/bhavcopy/pr/PR010115.zip')$status_code == 200)</v>
      </c>
      <c r="O1404" t="str">
        <f t="shared" si="442"/>
        <v>if (curl_fetch_memory('https://www1.nseindia.com/archives/equities/bhavcopy/pr/PR010115.zip')$status_code == 200) download.file('https://www1.nseindia.com/archives/equities/bhavcopy/pr/PR010115.zip', 'D:\\My-Shares\\source-bhavcopy-zip\\PR010115.zip')</v>
      </c>
      <c r="P1404" t="str">
        <f t="shared" si="443"/>
        <v>if (file.exists('D:\\My-Shares\\source-bhavcopy-zip\\PR010115.zip')) {zipped_names = grep('\\.zip', unzip('D:\\My-Shares\\source-bhavcopy-zip\\PR010115.zip', list=TRUE)$Name, ignore.case=TRUE, value=TRUE); unzip(zipfile = 'D:\\My-Shares\\source-bhavcopy-zip\\PR010115.zip', exdir = 'D:\\My-Shares\\source-fno-zip', files=zipped_names);rm(zipped_names);}</v>
      </c>
      <c r="Q1404" t="str">
        <f t="shared" si="444"/>
        <v>if (file.exists('D:\\My-Shares\\source-fno-zip\\fo01012015.zip')) {files = unzip('D:\\My-Shares\\source-fno-zip\\fo01012015.zip', list=TRUE)$Name; unzip(zipfile = 'D:\\My-Shares\\source-fno-zip\\fo01012015.zip', exdir = 'D:\\My-Shares\\source-fno-csv', files=files[grepl('^fo[0-9]{8}\\.csv|^op[0-9]{8}\\.csv',files)]);rm(files);}</v>
      </c>
      <c r="R1404" t="str">
        <f t="shared" si="453"/>
        <v>if (file.exists('D:\\My-Shares\\source-fno-csv\\fo01012015.csv')) fo01012015 = data.table (read_csv_chunked('D:\\My-Shares\\source-fno-csv\\fo01012015.csv', DataFrameCallback$new(f), chunk_size = 5))</v>
      </c>
      <c r="S1404" t="str">
        <f t="shared" si="454"/>
        <v>if (file.exists('D:\\My-Shares\\source-fno-csv\\op01012015.csv')) op01012015 = data.table (read_csv_chunked('D:\\My-Shares\\source-fno-csv\\op01012015.csv', DataFrameCallback$new(f), chunk_size = 5))</v>
      </c>
      <c r="T1404" t="str">
        <f t="shared" si="455"/>
        <v>MA010115</v>
      </c>
      <c r="U1404" s="3" t="s">
        <v>24</v>
      </c>
      <c r="V1404" t="str">
        <f t="shared" si="456"/>
        <v>https://www1.nseindia.com/archives/equities/mkt/MA010115.csv</v>
      </c>
      <c r="W1404" t="str">
        <f t="shared" si="457"/>
        <v>MA010115 = fread('https://www1.nseindia.com/archives/equities/mkt/MA010115.csv', sep='!', header = FALSE);</v>
      </c>
      <c r="X1404" t="str">
        <f t="shared" si="458"/>
        <v>MA010115 = MA010115[ str_detect(toupper(V1), ',NIFTY') | str_detect(toupper(V1), ',INDEX,') | str_detect(toupper(V1), ',CNX') ];</v>
      </c>
      <c r="Y1404" t="str">
        <f t="shared" si="459"/>
        <v>MA010115 = MA010115[, c('temp', 'INDEX', 'PREVIOUS_CLOSE', 'OPEN', 'HIGH', 'LOW', 'CLOSE', 'GAIN_LOSS') := tstrsplit(V1, ',', fixed= TRUE),];</v>
      </c>
      <c r="Z1404" t="str">
        <f t="shared" si="460"/>
        <v>MA010115 = MA010115 [ GAIN_LOSS != 'GAIN/LOSS'];</v>
      </c>
      <c r="AA1404" t="str">
        <f t="shared" si="461"/>
        <v>if (curl_fetch_memory('https://www1.nseindia.com/archives/equities/mkt/MA010115.csv')$status_code == 200) {MA010115 = fread('https://www1.nseindia.com/archives/equities/mkt/MA010115.csv', sep='!', header = FALSE); MA010115 = MA010115[ str_detect(toupper(V1), ',NIFTY') | str_detect(toupper(V1), ',INDEX,') | str_detect(toupper(V1), ',CNX') ]; MA010115 = MA010115[, c('temp', 'INDEX', 'PREVIOUS_CLOSE', 'OPEN', 'HIGH', 'LOW', 'CLOSE', 'GAIN_LOSS') := tstrsplit(V1, ',', fixed= TRUE),]; MA010115 = MA010115 [ GAIN_LOSS != 'GAIN/LOSS'];}</v>
      </c>
    </row>
    <row r="1405" spans="1:27" hidden="1">
      <c r="A1405" s="1">
        <v>42006</v>
      </c>
      <c r="B1405" s="2">
        <f t="shared" si="445"/>
        <v>2</v>
      </c>
      <c r="C1405" s="2">
        <f t="shared" si="446"/>
        <v>1</v>
      </c>
      <c r="D1405">
        <f t="shared" si="447"/>
        <v>2015</v>
      </c>
      <c r="E1405" t="str">
        <f t="shared" si="448"/>
        <v>15</v>
      </c>
      <c r="F1405" t="str">
        <f t="shared" si="449"/>
        <v>PR020115.zip</v>
      </c>
      <c r="G1405" t="str">
        <f t="shared" si="450"/>
        <v>fo02012015.zip</v>
      </c>
      <c r="H1405" t="str">
        <f t="shared" si="451"/>
        <v>fo02012015</v>
      </c>
      <c r="I1405" t="str">
        <f t="shared" si="452"/>
        <v>op02012015</v>
      </c>
      <c r="J1405" s="3" t="s">
        <v>6</v>
      </c>
      <c r="K1405" t="s">
        <v>13</v>
      </c>
      <c r="L1405" t="s">
        <v>14</v>
      </c>
      <c r="M1405" t="s">
        <v>17</v>
      </c>
      <c r="N1405" t="str">
        <f t="shared" si="441"/>
        <v>if (curl_fetch_memory('https://www1.nseindia.com/archives/equities/bhavcopy/pr/PR020115.zip')$status_code == 200)</v>
      </c>
      <c r="O1405" t="str">
        <f t="shared" si="442"/>
        <v>if (curl_fetch_memory('https://www1.nseindia.com/archives/equities/bhavcopy/pr/PR020115.zip')$status_code == 200) download.file('https://www1.nseindia.com/archives/equities/bhavcopy/pr/PR020115.zip', 'D:\\My-Shares\\source-bhavcopy-zip\\PR020115.zip')</v>
      </c>
      <c r="P1405" t="str">
        <f t="shared" si="443"/>
        <v>if (file.exists('D:\\My-Shares\\source-bhavcopy-zip\\PR020115.zip')) {zipped_names = grep('\\.zip', unzip('D:\\My-Shares\\source-bhavcopy-zip\\PR020115.zip', list=TRUE)$Name, ignore.case=TRUE, value=TRUE); unzip(zipfile = 'D:\\My-Shares\\source-bhavcopy-zip\\PR020115.zip', exdir = 'D:\\My-Shares\\source-fno-zip', files=zipped_names);rm(zipped_names);}</v>
      </c>
      <c r="Q1405" t="str">
        <f t="shared" si="444"/>
        <v>if (file.exists('D:\\My-Shares\\source-fno-zip\\fo02012015.zip')) {files = unzip('D:\\My-Shares\\source-fno-zip\\fo02012015.zip', list=TRUE)$Name; unzip(zipfile = 'D:\\My-Shares\\source-fno-zip\\fo02012015.zip', exdir = 'D:\\My-Shares\\source-fno-csv', files=files[grepl('^fo[0-9]{8}\\.csv|^op[0-9]{8}\\.csv',files)]);rm(files);}</v>
      </c>
      <c r="R1405" t="str">
        <f t="shared" si="453"/>
        <v>if (file.exists('D:\\My-Shares\\source-fno-csv\\fo02012015.csv')) fo02012015 = data.table (read_csv_chunked('D:\\My-Shares\\source-fno-csv\\fo02012015.csv', DataFrameCallback$new(f), chunk_size = 5))</v>
      </c>
      <c r="S1405" t="str">
        <f t="shared" si="454"/>
        <v>if (file.exists('D:\\My-Shares\\source-fno-csv\\op02012015.csv')) op02012015 = data.table (read_csv_chunked('D:\\My-Shares\\source-fno-csv\\op02012015.csv', DataFrameCallback$new(f), chunk_size = 5))</v>
      </c>
      <c r="T1405" t="str">
        <f t="shared" si="455"/>
        <v>MA020115</v>
      </c>
      <c r="U1405" s="3" t="s">
        <v>24</v>
      </c>
      <c r="V1405" t="str">
        <f t="shared" si="456"/>
        <v>https://www1.nseindia.com/archives/equities/mkt/MA020115.csv</v>
      </c>
      <c r="W1405" t="str">
        <f t="shared" si="457"/>
        <v>MA020115 = fread('https://www1.nseindia.com/archives/equities/mkt/MA020115.csv', sep='!', header = FALSE);</v>
      </c>
      <c r="X1405" t="str">
        <f t="shared" si="458"/>
        <v>MA020115 = MA020115[ str_detect(toupper(V1), ',NIFTY') | str_detect(toupper(V1), ',INDEX,') | str_detect(toupper(V1), ',CNX') ];</v>
      </c>
      <c r="Y1405" t="str">
        <f t="shared" si="459"/>
        <v>MA020115 = MA020115[, c('temp', 'INDEX', 'PREVIOUS_CLOSE', 'OPEN', 'HIGH', 'LOW', 'CLOSE', 'GAIN_LOSS') := tstrsplit(V1, ',', fixed= TRUE),];</v>
      </c>
      <c r="Z1405" t="str">
        <f t="shared" si="460"/>
        <v>MA020115 = MA020115 [ GAIN_LOSS != 'GAIN/LOSS'];</v>
      </c>
      <c r="AA1405" t="str">
        <f t="shared" si="461"/>
        <v>if (curl_fetch_memory('https://www1.nseindia.com/archives/equities/mkt/MA020115.csv')$status_code == 200) {MA020115 = fread('https://www1.nseindia.com/archives/equities/mkt/MA020115.csv', sep='!', header = FALSE); MA020115 = MA020115[ str_detect(toupper(V1), ',NIFTY') | str_detect(toupper(V1), ',INDEX,') | str_detect(toupper(V1), ',CNX') ]; MA020115 = MA020115[, c('temp', 'INDEX', 'PREVIOUS_CLOSE', 'OPEN', 'HIGH', 'LOW', 'CLOSE', 'GAIN_LOSS') := tstrsplit(V1, ',', fixed= TRUE),]; MA020115 = MA020115 [ GAIN_LOSS != 'GAIN/LOSS'];}</v>
      </c>
    </row>
    <row r="1406" spans="1:27" hidden="1">
      <c r="A1406" s="1">
        <v>42007</v>
      </c>
      <c r="B1406" s="2">
        <f t="shared" si="445"/>
        <v>3</v>
      </c>
      <c r="C1406" s="2">
        <f t="shared" si="446"/>
        <v>1</v>
      </c>
      <c r="D1406">
        <f t="shared" si="447"/>
        <v>2015</v>
      </c>
      <c r="E1406" t="str">
        <f t="shared" si="448"/>
        <v>15</v>
      </c>
      <c r="F1406" t="str">
        <f t="shared" si="449"/>
        <v>PR030115.zip</v>
      </c>
      <c r="G1406" t="str">
        <f t="shared" si="450"/>
        <v>fo03012015.zip</v>
      </c>
      <c r="H1406" t="str">
        <f t="shared" si="451"/>
        <v>fo03012015</v>
      </c>
      <c r="I1406" t="str">
        <f t="shared" si="452"/>
        <v>op03012015</v>
      </c>
      <c r="J1406" s="3" t="s">
        <v>6</v>
      </c>
      <c r="K1406" t="s">
        <v>13</v>
      </c>
      <c r="L1406" t="s">
        <v>14</v>
      </c>
      <c r="M1406" t="s">
        <v>17</v>
      </c>
      <c r="N1406" t="str">
        <f t="shared" si="441"/>
        <v>if (curl_fetch_memory('https://www1.nseindia.com/archives/equities/bhavcopy/pr/PR030115.zip')$status_code == 200)</v>
      </c>
      <c r="O1406" t="str">
        <f t="shared" si="442"/>
        <v>if (curl_fetch_memory('https://www1.nseindia.com/archives/equities/bhavcopy/pr/PR030115.zip')$status_code == 200) download.file('https://www1.nseindia.com/archives/equities/bhavcopy/pr/PR030115.zip', 'D:\\My-Shares\\source-bhavcopy-zip\\PR030115.zip')</v>
      </c>
      <c r="P1406" t="str">
        <f t="shared" si="443"/>
        <v>if (file.exists('D:\\My-Shares\\source-bhavcopy-zip\\PR030115.zip')) {zipped_names = grep('\\.zip', unzip('D:\\My-Shares\\source-bhavcopy-zip\\PR030115.zip', list=TRUE)$Name, ignore.case=TRUE, value=TRUE); unzip(zipfile = 'D:\\My-Shares\\source-bhavcopy-zip\\PR030115.zip', exdir = 'D:\\My-Shares\\source-fno-zip', files=zipped_names);rm(zipped_names);}</v>
      </c>
      <c r="Q1406" t="str">
        <f t="shared" si="444"/>
        <v>if (file.exists('D:\\My-Shares\\source-fno-zip\\fo03012015.zip')) {files = unzip('D:\\My-Shares\\source-fno-zip\\fo03012015.zip', list=TRUE)$Name; unzip(zipfile = 'D:\\My-Shares\\source-fno-zip\\fo03012015.zip', exdir = 'D:\\My-Shares\\source-fno-csv', files=files[grepl('^fo[0-9]{8}\\.csv|^op[0-9]{8}\\.csv',files)]);rm(files);}</v>
      </c>
      <c r="R1406" t="str">
        <f t="shared" si="453"/>
        <v>if (file.exists('D:\\My-Shares\\source-fno-csv\\fo03012015.csv')) fo03012015 = data.table (read_csv_chunked('D:\\My-Shares\\source-fno-csv\\fo03012015.csv', DataFrameCallback$new(f), chunk_size = 5))</v>
      </c>
      <c r="S1406" t="str">
        <f t="shared" si="454"/>
        <v>if (file.exists('D:\\My-Shares\\source-fno-csv\\op03012015.csv')) op03012015 = data.table (read_csv_chunked('D:\\My-Shares\\source-fno-csv\\op03012015.csv', DataFrameCallback$new(f), chunk_size = 5))</v>
      </c>
      <c r="T1406" t="str">
        <f t="shared" si="455"/>
        <v>MA030115</v>
      </c>
      <c r="U1406" s="3" t="s">
        <v>24</v>
      </c>
      <c r="V1406" t="str">
        <f t="shared" si="456"/>
        <v>https://www1.nseindia.com/archives/equities/mkt/MA030115.csv</v>
      </c>
      <c r="W1406" t="str">
        <f t="shared" si="457"/>
        <v>MA030115 = fread('https://www1.nseindia.com/archives/equities/mkt/MA030115.csv', sep='!', header = FALSE);</v>
      </c>
      <c r="X1406" t="str">
        <f t="shared" si="458"/>
        <v>MA030115 = MA030115[ str_detect(toupper(V1), ',NIFTY') | str_detect(toupper(V1), ',INDEX,') | str_detect(toupper(V1), ',CNX') ];</v>
      </c>
      <c r="Y1406" t="str">
        <f t="shared" si="459"/>
        <v>MA030115 = MA030115[, c('temp', 'INDEX', 'PREVIOUS_CLOSE', 'OPEN', 'HIGH', 'LOW', 'CLOSE', 'GAIN_LOSS') := tstrsplit(V1, ',', fixed= TRUE),];</v>
      </c>
      <c r="Z1406" t="str">
        <f t="shared" si="460"/>
        <v>MA030115 = MA030115 [ GAIN_LOSS != 'GAIN/LOSS'];</v>
      </c>
      <c r="AA1406" t="str">
        <f t="shared" si="461"/>
        <v>if (curl_fetch_memory('https://www1.nseindia.com/archives/equities/mkt/MA030115.csv')$status_code == 200) {MA030115 = fread('https://www1.nseindia.com/archives/equities/mkt/MA030115.csv', sep='!', header = FALSE); MA030115 = MA030115[ str_detect(toupper(V1), ',NIFTY') | str_detect(toupper(V1), ',INDEX,') | str_detect(toupper(V1), ',CNX') ]; MA030115 = MA030115[, c('temp', 'INDEX', 'PREVIOUS_CLOSE', 'OPEN', 'HIGH', 'LOW', 'CLOSE', 'GAIN_LOSS') := tstrsplit(V1, ',', fixed= TRUE),]; MA030115 = MA030115 [ GAIN_LOSS != 'GAIN/LOSS'];}</v>
      </c>
    </row>
    <row r="1407" spans="1:27" hidden="1">
      <c r="A1407" s="1">
        <v>42008</v>
      </c>
      <c r="B1407" s="2">
        <f t="shared" si="445"/>
        <v>4</v>
      </c>
      <c r="C1407" s="2">
        <f t="shared" si="446"/>
        <v>1</v>
      </c>
      <c r="D1407">
        <f t="shared" si="447"/>
        <v>2015</v>
      </c>
      <c r="E1407" t="str">
        <f t="shared" si="448"/>
        <v>15</v>
      </c>
      <c r="F1407" t="str">
        <f t="shared" si="449"/>
        <v>PR040115.zip</v>
      </c>
      <c r="G1407" t="str">
        <f t="shared" si="450"/>
        <v>fo04012015.zip</v>
      </c>
      <c r="H1407" t="str">
        <f t="shared" si="451"/>
        <v>fo04012015</v>
      </c>
      <c r="I1407" t="str">
        <f t="shared" si="452"/>
        <v>op04012015</v>
      </c>
      <c r="J1407" s="3" t="s">
        <v>6</v>
      </c>
      <c r="K1407" t="s">
        <v>13</v>
      </c>
      <c r="L1407" t="s">
        <v>14</v>
      </c>
      <c r="M1407" t="s">
        <v>17</v>
      </c>
      <c r="N1407" t="str">
        <f t="shared" si="441"/>
        <v>if (curl_fetch_memory('https://www1.nseindia.com/archives/equities/bhavcopy/pr/PR040115.zip')$status_code == 200)</v>
      </c>
      <c r="O1407" t="str">
        <f t="shared" si="442"/>
        <v>if (curl_fetch_memory('https://www1.nseindia.com/archives/equities/bhavcopy/pr/PR040115.zip')$status_code == 200) download.file('https://www1.nseindia.com/archives/equities/bhavcopy/pr/PR040115.zip', 'D:\\My-Shares\\source-bhavcopy-zip\\PR040115.zip')</v>
      </c>
      <c r="P1407" t="str">
        <f t="shared" si="443"/>
        <v>if (file.exists('D:\\My-Shares\\source-bhavcopy-zip\\PR040115.zip')) {zipped_names = grep('\\.zip', unzip('D:\\My-Shares\\source-bhavcopy-zip\\PR040115.zip', list=TRUE)$Name, ignore.case=TRUE, value=TRUE); unzip(zipfile = 'D:\\My-Shares\\source-bhavcopy-zip\\PR040115.zip', exdir = 'D:\\My-Shares\\source-fno-zip', files=zipped_names);rm(zipped_names);}</v>
      </c>
      <c r="Q1407" t="str">
        <f t="shared" si="444"/>
        <v>if (file.exists('D:\\My-Shares\\source-fno-zip\\fo04012015.zip')) {files = unzip('D:\\My-Shares\\source-fno-zip\\fo04012015.zip', list=TRUE)$Name; unzip(zipfile = 'D:\\My-Shares\\source-fno-zip\\fo04012015.zip', exdir = 'D:\\My-Shares\\source-fno-csv', files=files[grepl('^fo[0-9]{8}\\.csv|^op[0-9]{8}\\.csv',files)]);rm(files);}</v>
      </c>
      <c r="R1407" t="str">
        <f t="shared" si="453"/>
        <v>if (file.exists('D:\\My-Shares\\source-fno-csv\\fo04012015.csv')) fo04012015 = data.table (read_csv_chunked('D:\\My-Shares\\source-fno-csv\\fo04012015.csv', DataFrameCallback$new(f), chunk_size = 5))</v>
      </c>
      <c r="S1407" t="str">
        <f t="shared" si="454"/>
        <v>if (file.exists('D:\\My-Shares\\source-fno-csv\\op04012015.csv')) op04012015 = data.table (read_csv_chunked('D:\\My-Shares\\source-fno-csv\\op04012015.csv', DataFrameCallback$new(f), chunk_size = 5))</v>
      </c>
      <c r="T1407" t="str">
        <f t="shared" si="455"/>
        <v>MA040115</v>
      </c>
      <c r="U1407" s="3" t="s">
        <v>24</v>
      </c>
      <c r="V1407" t="str">
        <f t="shared" si="456"/>
        <v>https://www1.nseindia.com/archives/equities/mkt/MA040115.csv</v>
      </c>
      <c r="W1407" t="str">
        <f t="shared" si="457"/>
        <v>MA040115 = fread('https://www1.nseindia.com/archives/equities/mkt/MA040115.csv', sep='!', header = FALSE);</v>
      </c>
      <c r="X1407" t="str">
        <f t="shared" si="458"/>
        <v>MA040115 = MA040115[ str_detect(toupper(V1), ',NIFTY') | str_detect(toupper(V1), ',INDEX,') | str_detect(toupper(V1), ',CNX') ];</v>
      </c>
      <c r="Y1407" t="str">
        <f t="shared" si="459"/>
        <v>MA040115 = MA040115[, c('temp', 'INDEX', 'PREVIOUS_CLOSE', 'OPEN', 'HIGH', 'LOW', 'CLOSE', 'GAIN_LOSS') := tstrsplit(V1, ',', fixed= TRUE),];</v>
      </c>
      <c r="Z1407" t="str">
        <f t="shared" si="460"/>
        <v>MA040115 = MA040115 [ GAIN_LOSS != 'GAIN/LOSS'];</v>
      </c>
      <c r="AA1407" t="str">
        <f t="shared" si="461"/>
        <v>if (curl_fetch_memory('https://www1.nseindia.com/archives/equities/mkt/MA040115.csv')$status_code == 200) {MA040115 = fread('https://www1.nseindia.com/archives/equities/mkt/MA040115.csv', sep='!', header = FALSE); MA040115 = MA040115[ str_detect(toupper(V1), ',NIFTY') | str_detect(toupper(V1), ',INDEX,') | str_detect(toupper(V1), ',CNX') ]; MA040115 = MA040115[, c('temp', 'INDEX', 'PREVIOUS_CLOSE', 'OPEN', 'HIGH', 'LOW', 'CLOSE', 'GAIN_LOSS') := tstrsplit(V1, ',', fixed= TRUE),]; MA040115 = MA040115 [ GAIN_LOSS != 'GAIN/LOSS'];}</v>
      </c>
    </row>
    <row r="1408" spans="1:27" hidden="1">
      <c r="A1408" s="1">
        <v>42009</v>
      </c>
      <c r="B1408" s="2">
        <f t="shared" si="445"/>
        <v>5</v>
      </c>
      <c r="C1408" s="2">
        <f t="shared" si="446"/>
        <v>1</v>
      </c>
      <c r="D1408">
        <f t="shared" si="447"/>
        <v>2015</v>
      </c>
      <c r="E1408" t="str">
        <f t="shared" si="448"/>
        <v>15</v>
      </c>
      <c r="F1408" t="str">
        <f t="shared" si="449"/>
        <v>PR050115.zip</v>
      </c>
      <c r="G1408" t="str">
        <f t="shared" si="450"/>
        <v>fo05012015.zip</v>
      </c>
      <c r="H1408" t="str">
        <f t="shared" si="451"/>
        <v>fo05012015</v>
      </c>
      <c r="I1408" t="str">
        <f t="shared" si="452"/>
        <v>op05012015</v>
      </c>
      <c r="J1408" s="3" t="s">
        <v>6</v>
      </c>
      <c r="K1408" t="s">
        <v>13</v>
      </c>
      <c r="L1408" t="s">
        <v>14</v>
      </c>
      <c r="M1408" t="s">
        <v>17</v>
      </c>
      <c r="N1408" t="str">
        <f t="shared" si="441"/>
        <v>if (curl_fetch_memory('https://www1.nseindia.com/archives/equities/bhavcopy/pr/PR050115.zip')$status_code == 200)</v>
      </c>
      <c r="O1408" t="str">
        <f t="shared" si="442"/>
        <v>if (curl_fetch_memory('https://www1.nseindia.com/archives/equities/bhavcopy/pr/PR050115.zip')$status_code == 200) download.file('https://www1.nseindia.com/archives/equities/bhavcopy/pr/PR050115.zip', 'D:\\My-Shares\\source-bhavcopy-zip\\PR050115.zip')</v>
      </c>
      <c r="P1408" t="str">
        <f t="shared" si="443"/>
        <v>if (file.exists('D:\\My-Shares\\source-bhavcopy-zip\\PR050115.zip')) {zipped_names = grep('\\.zip', unzip('D:\\My-Shares\\source-bhavcopy-zip\\PR050115.zip', list=TRUE)$Name, ignore.case=TRUE, value=TRUE); unzip(zipfile = 'D:\\My-Shares\\source-bhavcopy-zip\\PR050115.zip', exdir = 'D:\\My-Shares\\source-fno-zip', files=zipped_names);rm(zipped_names);}</v>
      </c>
      <c r="Q1408" t="str">
        <f t="shared" si="444"/>
        <v>if (file.exists('D:\\My-Shares\\source-fno-zip\\fo05012015.zip')) {files = unzip('D:\\My-Shares\\source-fno-zip\\fo05012015.zip', list=TRUE)$Name; unzip(zipfile = 'D:\\My-Shares\\source-fno-zip\\fo05012015.zip', exdir = 'D:\\My-Shares\\source-fno-csv', files=files[grepl('^fo[0-9]{8}\\.csv|^op[0-9]{8}\\.csv',files)]);rm(files);}</v>
      </c>
      <c r="R1408" t="str">
        <f t="shared" si="453"/>
        <v>if (file.exists('D:\\My-Shares\\source-fno-csv\\fo05012015.csv')) fo05012015 = data.table (read_csv_chunked('D:\\My-Shares\\source-fno-csv\\fo05012015.csv', DataFrameCallback$new(f), chunk_size = 5))</v>
      </c>
      <c r="S1408" t="str">
        <f t="shared" si="454"/>
        <v>if (file.exists('D:\\My-Shares\\source-fno-csv\\op05012015.csv')) op05012015 = data.table (read_csv_chunked('D:\\My-Shares\\source-fno-csv\\op05012015.csv', DataFrameCallback$new(f), chunk_size = 5))</v>
      </c>
      <c r="T1408" t="str">
        <f t="shared" si="455"/>
        <v>MA050115</v>
      </c>
      <c r="U1408" s="3" t="s">
        <v>24</v>
      </c>
      <c r="V1408" t="str">
        <f t="shared" si="456"/>
        <v>https://www1.nseindia.com/archives/equities/mkt/MA050115.csv</v>
      </c>
      <c r="W1408" t="str">
        <f t="shared" si="457"/>
        <v>MA050115 = fread('https://www1.nseindia.com/archives/equities/mkt/MA050115.csv', sep='!', header = FALSE);</v>
      </c>
      <c r="X1408" t="str">
        <f t="shared" si="458"/>
        <v>MA050115 = MA050115[ str_detect(toupper(V1), ',NIFTY') | str_detect(toupper(V1), ',INDEX,') | str_detect(toupper(V1), ',CNX') ];</v>
      </c>
      <c r="Y1408" t="str">
        <f t="shared" si="459"/>
        <v>MA050115 = MA050115[, c('temp', 'INDEX', 'PREVIOUS_CLOSE', 'OPEN', 'HIGH', 'LOW', 'CLOSE', 'GAIN_LOSS') := tstrsplit(V1, ',', fixed= TRUE),];</v>
      </c>
      <c r="Z1408" t="str">
        <f t="shared" si="460"/>
        <v>MA050115 = MA050115 [ GAIN_LOSS != 'GAIN/LOSS'];</v>
      </c>
      <c r="AA1408" t="str">
        <f t="shared" si="461"/>
        <v>if (curl_fetch_memory('https://www1.nseindia.com/archives/equities/mkt/MA050115.csv')$status_code == 200) {MA050115 = fread('https://www1.nseindia.com/archives/equities/mkt/MA050115.csv', sep='!', header = FALSE); MA050115 = MA050115[ str_detect(toupper(V1), ',NIFTY') | str_detect(toupper(V1), ',INDEX,') | str_detect(toupper(V1), ',CNX') ]; MA050115 = MA050115[, c('temp', 'INDEX', 'PREVIOUS_CLOSE', 'OPEN', 'HIGH', 'LOW', 'CLOSE', 'GAIN_LOSS') := tstrsplit(V1, ',', fixed= TRUE),]; MA050115 = MA050115 [ GAIN_LOSS != 'GAIN/LOSS'];}</v>
      </c>
    </row>
    <row r="1409" spans="1:27" hidden="1">
      <c r="A1409" s="1">
        <v>42010</v>
      </c>
      <c r="B1409" s="2">
        <f t="shared" si="445"/>
        <v>6</v>
      </c>
      <c r="C1409" s="2">
        <f t="shared" si="446"/>
        <v>1</v>
      </c>
      <c r="D1409">
        <f t="shared" si="447"/>
        <v>2015</v>
      </c>
      <c r="E1409" t="str">
        <f t="shared" si="448"/>
        <v>15</v>
      </c>
      <c r="F1409" t="str">
        <f t="shared" si="449"/>
        <v>PR060115.zip</v>
      </c>
      <c r="G1409" t="str">
        <f t="shared" si="450"/>
        <v>fo06012015.zip</v>
      </c>
      <c r="H1409" t="str">
        <f t="shared" si="451"/>
        <v>fo06012015</v>
      </c>
      <c r="I1409" t="str">
        <f t="shared" si="452"/>
        <v>op06012015</v>
      </c>
      <c r="J1409" s="3" t="s">
        <v>6</v>
      </c>
      <c r="K1409" t="s">
        <v>13</v>
      </c>
      <c r="L1409" t="s">
        <v>14</v>
      </c>
      <c r="M1409" t="s">
        <v>17</v>
      </c>
      <c r="N1409" t="str">
        <f t="shared" si="441"/>
        <v>if (curl_fetch_memory('https://www1.nseindia.com/archives/equities/bhavcopy/pr/PR060115.zip')$status_code == 200)</v>
      </c>
      <c r="O1409" t="str">
        <f t="shared" si="442"/>
        <v>if (curl_fetch_memory('https://www1.nseindia.com/archives/equities/bhavcopy/pr/PR060115.zip')$status_code == 200) download.file('https://www1.nseindia.com/archives/equities/bhavcopy/pr/PR060115.zip', 'D:\\My-Shares\\source-bhavcopy-zip\\PR060115.zip')</v>
      </c>
      <c r="P1409" t="str">
        <f t="shared" si="443"/>
        <v>if (file.exists('D:\\My-Shares\\source-bhavcopy-zip\\PR060115.zip')) {zipped_names = grep('\\.zip', unzip('D:\\My-Shares\\source-bhavcopy-zip\\PR060115.zip', list=TRUE)$Name, ignore.case=TRUE, value=TRUE); unzip(zipfile = 'D:\\My-Shares\\source-bhavcopy-zip\\PR060115.zip', exdir = 'D:\\My-Shares\\source-fno-zip', files=zipped_names);rm(zipped_names);}</v>
      </c>
      <c r="Q1409" t="str">
        <f t="shared" si="444"/>
        <v>if (file.exists('D:\\My-Shares\\source-fno-zip\\fo06012015.zip')) {files = unzip('D:\\My-Shares\\source-fno-zip\\fo06012015.zip', list=TRUE)$Name; unzip(zipfile = 'D:\\My-Shares\\source-fno-zip\\fo06012015.zip', exdir = 'D:\\My-Shares\\source-fno-csv', files=files[grepl('^fo[0-9]{8}\\.csv|^op[0-9]{8}\\.csv',files)]);rm(files);}</v>
      </c>
      <c r="R1409" t="str">
        <f t="shared" si="453"/>
        <v>if (file.exists('D:\\My-Shares\\source-fno-csv\\fo06012015.csv')) fo06012015 = data.table (read_csv_chunked('D:\\My-Shares\\source-fno-csv\\fo06012015.csv', DataFrameCallback$new(f), chunk_size = 5))</v>
      </c>
      <c r="S1409" t="str">
        <f t="shared" si="454"/>
        <v>if (file.exists('D:\\My-Shares\\source-fno-csv\\op06012015.csv')) op06012015 = data.table (read_csv_chunked('D:\\My-Shares\\source-fno-csv\\op06012015.csv', DataFrameCallback$new(f), chunk_size = 5))</v>
      </c>
      <c r="T1409" t="str">
        <f t="shared" si="455"/>
        <v>MA060115</v>
      </c>
      <c r="U1409" s="3" t="s">
        <v>24</v>
      </c>
      <c r="V1409" t="str">
        <f t="shared" si="456"/>
        <v>https://www1.nseindia.com/archives/equities/mkt/MA060115.csv</v>
      </c>
      <c r="W1409" t="str">
        <f t="shared" si="457"/>
        <v>MA060115 = fread('https://www1.nseindia.com/archives/equities/mkt/MA060115.csv', sep='!', header = FALSE);</v>
      </c>
      <c r="X1409" t="str">
        <f t="shared" si="458"/>
        <v>MA060115 = MA060115[ str_detect(toupper(V1), ',NIFTY') | str_detect(toupper(V1), ',INDEX,') | str_detect(toupper(V1), ',CNX') ];</v>
      </c>
      <c r="Y1409" t="str">
        <f t="shared" si="459"/>
        <v>MA060115 = MA060115[, c('temp', 'INDEX', 'PREVIOUS_CLOSE', 'OPEN', 'HIGH', 'LOW', 'CLOSE', 'GAIN_LOSS') := tstrsplit(V1, ',', fixed= TRUE),];</v>
      </c>
      <c r="Z1409" t="str">
        <f t="shared" si="460"/>
        <v>MA060115 = MA060115 [ GAIN_LOSS != 'GAIN/LOSS'];</v>
      </c>
      <c r="AA1409" t="str">
        <f t="shared" si="461"/>
        <v>if (curl_fetch_memory('https://www1.nseindia.com/archives/equities/mkt/MA060115.csv')$status_code == 200) {MA060115 = fread('https://www1.nseindia.com/archives/equities/mkt/MA060115.csv', sep='!', header = FALSE); MA060115 = MA060115[ str_detect(toupper(V1), ',NIFTY') | str_detect(toupper(V1), ',INDEX,') | str_detect(toupper(V1), ',CNX') ]; MA060115 = MA060115[, c('temp', 'INDEX', 'PREVIOUS_CLOSE', 'OPEN', 'HIGH', 'LOW', 'CLOSE', 'GAIN_LOSS') := tstrsplit(V1, ',', fixed= TRUE),]; MA060115 = MA060115 [ GAIN_LOSS != 'GAIN/LOSS'];}</v>
      </c>
    </row>
    <row r="1410" spans="1:27" hidden="1">
      <c r="A1410" s="1">
        <v>42011</v>
      </c>
      <c r="B1410" s="2">
        <f t="shared" si="445"/>
        <v>7</v>
      </c>
      <c r="C1410" s="2">
        <f t="shared" si="446"/>
        <v>1</v>
      </c>
      <c r="D1410">
        <f t="shared" si="447"/>
        <v>2015</v>
      </c>
      <c r="E1410" t="str">
        <f t="shared" si="448"/>
        <v>15</v>
      </c>
      <c r="F1410" t="str">
        <f t="shared" si="449"/>
        <v>PR070115.zip</v>
      </c>
      <c r="G1410" t="str">
        <f t="shared" si="450"/>
        <v>fo07012015.zip</v>
      </c>
      <c r="H1410" t="str">
        <f t="shared" si="451"/>
        <v>fo07012015</v>
      </c>
      <c r="I1410" t="str">
        <f t="shared" si="452"/>
        <v>op07012015</v>
      </c>
      <c r="J1410" s="3" t="s">
        <v>6</v>
      </c>
      <c r="K1410" t="s">
        <v>13</v>
      </c>
      <c r="L1410" t="s">
        <v>14</v>
      </c>
      <c r="M1410" t="s">
        <v>17</v>
      </c>
      <c r="N1410" t="str">
        <f t="shared" ref="N1410:N1473" si="462">CONCATENATE("if (curl_fetch_memory('", J1410, F1410, "')$status_code == 200)")</f>
        <v>if (curl_fetch_memory('https://www1.nseindia.com/archives/equities/bhavcopy/pr/PR070115.zip')$status_code == 200)</v>
      </c>
      <c r="O1410" t="str">
        <f t="shared" ref="O1410:O1473" si="463">CONCATENATE(N1410, " download.file('", J1410, F1410, "', '", K1410, F1410, "')")</f>
        <v>if (curl_fetch_memory('https://www1.nseindia.com/archives/equities/bhavcopy/pr/PR070115.zip')$status_code == 200) download.file('https://www1.nseindia.com/archives/equities/bhavcopy/pr/PR070115.zip', 'D:\\My-Shares\\source-bhavcopy-zip\\PR070115.zip')</v>
      </c>
      <c r="P1410" t="str">
        <f t="shared" ref="P1410:P1473" si="464">CONCATENATE("if (file.exists('", K1410,F1410, "')) {zipped_names = grep('\\.zip', unzip('", K1410, F1410,  "', list=TRUE)$Name, ignore.case=TRUE, value=TRUE); unzip(zipfile = '", K1410, F1410, "', exdir = '", L1410, "', files=zipped_names);rm(zipped_names);}")</f>
        <v>if (file.exists('D:\\My-Shares\\source-bhavcopy-zip\\PR070115.zip')) {zipped_names = grep('\\.zip', unzip('D:\\My-Shares\\source-bhavcopy-zip\\PR070115.zip', list=TRUE)$Name, ignore.case=TRUE, value=TRUE); unzip(zipfile = 'D:\\My-Shares\\source-bhavcopy-zip\\PR070115.zip', exdir = 'D:\\My-Shares\\source-fno-zip', files=zipped_names);rm(zipped_names);}</v>
      </c>
      <c r="Q1410" t="str">
        <f t="shared" ref="Q1410:Q1473" si="465">CONCATENATE("if (file.exists('", L1410, "\\", G1410, "')) {files = unzip('", L1410, "\\", G1410,  "', list=TRUE)$Name; unzip(zipfile = '", L1410, "\\", G1410, "', exdir = '", M1410, "', files=files[grepl('^fo[0-9]{8}\\.csv|^op[0-9]{8}\\.csv',files)]);rm(files);}")</f>
        <v>if (file.exists('D:\\My-Shares\\source-fno-zip\\fo07012015.zip')) {files = unzip('D:\\My-Shares\\source-fno-zip\\fo07012015.zip', list=TRUE)$Name; unzip(zipfile = 'D:\\My-Shares\\source-fno-zip\\fo07012015.zip', exdir = 'D:\\My-Shares\\source-fno-csv', files=files[grepl('^fo[0-9]{8}\\.csv|^op[0-9]{8}\\.csv',files)]);rm(files);}</v>
      </c>
      <c r="R1410" t="str">
        <f t="shared" si="453"/>
        <v>if (file.exists('D:\\My-Shares\\source-fno-csv\\fo07012015.csv')) fo07012015 = data.table (read_csv_chunked('D:\\My-Shares\\source-fno-csv\\fo07012015.csv', DataFrameCallback$new(f), chunk_size = 5))</v>
      </c>
      <c r="S1410" t="str">
        <f t="shared" si="454"/>
        <v>if (file.exists('D:\\My-Shares\\source-fno-csv\\op07012015.csv')) op07012015 = data.table (read_csv_chunked('D:\\My-Shares\\source-fno-csv\\op07012015.csv', DataFrameCallback$new(f), chunk_size = 5))</v>
      </c>
      <c r="T1410" t="str">
        <f t="shared" si="455"/>
        <v>MA070115</v>
      </c>
      <c r="U1410" s="3" t="s">
        <v>24</v>
      </c>
      <c r="V1410" t="str">
        <f t="shared" si="456"/>
        <v>https://www1.nseindia.com/archives/equities/mkt/MA070115.csv</v>
      </c>
      <c r="W1410" t="str">
        <f t="shared" si="457"/>
        <v>MA070115 = fread('https://www1.nseindia.com/archives/equities/mkt/MA070115.csv', sep='!', header = FALSE);</v>
      </c>
      <c r="X1410" t="str">
        <f t="shared" si="458"/>
        <v>MA070115 = MA070115[ str_detect(toupper(V1), ',NIFTY') | str_detect(toupper(V1), ',INDEX,') | str_detect(toupper(V1), ',CNX') ];</v>
      </c>
      <c r="Y1410" t="str">
        <f t="shared" si="459"/>
        <v>MA070115 = MA070115[, c('temp', 'INDEX', 'PREVIOUS_CLOSE', 'OPEN', 'HIGH', 'LOW', 'CLOSE', 'GAIN_LOSS') := tstrsplit(V1, ',', fixed= TRUE),];</v>
      </c>
      <c r="Z1410" t="str">
        <f t="shared" si="460"/>
        <v>MA070115 = MA070115 [ GAIN_LOSS != 'GAIN/LOSS'];</v>
      </c>
      <c r="AA1410" t="str">
        <f t="shared" si="461"/>
        <v>if (curl_fetch_memory('https://www1.nseindia.com/archives/equities/mkt/MA070115.csv')$status_code == 200) {MA070115 = fread('https://www1.nseindia.com/archives/equities/mkt/MA070115.csv', sep='!', header = FALSE); MA070115 = MA070115[ str_detect(toupper(V1), ',NIFTY') | str_detect(toupper(V1), ',INDEX,') | str_detect(toupper(V1), ',CNX') ]; MA070115 = MA070115[, c('temp', 'INDEX', 'PREVIOUS_CLOSE', 'OPEN', 'HIGH', 'LOW', 'CLOSE', 'GAIN_LOSS') := tstrsplit(V1, ',', fixed= TRUE),]; MA070115 = MA070115 [ GAIN_LOSS != 'GAIN/LOSS'];}</v>
      </c>
    </row>
    <row r="1411" spans="1:27" hidden="1">
      <c r="A1411" s="1">
        <v>42012</v>
      </c>
      <c r="B1411" s="2">
        <f t="shared" ref="B1411:B1474" si="466">DAY(A1411)</f>
        <v>8</v>
      </c>
      <c r="C1411" s="2">
        <f t="shared" ref="C1411:C1474" si="467">MONTH(A1411)</f>
        <v>1</v>
      </c>
      <c r="D1411">
        <f t="shared" ref="D1411:D1474" si="468">YEAR(A1411)</f>
        <v>2015</v>
      </c>
      <c r="E1411" t="str">
        <f t="shared" ref="E1411:E1474" si="469">TEXT(A1411,"yy")</f>
        <v>15</v>
      </c>
      <c r="F1411" t="str">
        <f t="shared" ref="F1411:F1474" si="470">CONCATENATE("PR", TEXT(B1411, "00"), TEXT(C1411, "00"),E1411, ".zip")</f>
        <v>PR080115.zip</v>
      </c>
      <c r="G1411" t="str">
        <f t="shared" ref="G1411:G1474" si="471">CONCATENATE("fo", TEXT(B1411, "00"), TEXT(C1411, "00"),D1411, ".zip")</f>
        <v>fo08012015.zip</v>
      </c>
      <c r="H1411" t="str">
        <f t="shared" ref="H1411:H1474" si="472">CONCATENATE("fo", TEXT(B1411, "00"), TEXT(C1411, "00"),D1411)</f>
        <v>fo08012015</v>
      </c>
      <c r="I1411" t="str">
        <f t="shared" ref="I1411:I1474" si="473">CONCATENATE("op", TEXT(B1411, "00"), TEXT(C1411, "00"),D1411)</f>
        <v>op08012015</v>
      </c>
      <c r="J1411" s="3" t="s">
        <v>6</v>
      </c>
      <c r="K1411" t="s">
        <v>13</v>
      </c>
      <c r="L1411" t="s">
        <v>14</v>
      </c>
      <c r="M1411" t="s">
        <v>17</v>
      </c>
      <c r="N1411" t="str">
        <f t="shared" si="462"/>
        <v>if (curl_fetch_memory('https://www1.nseindia.com/archives/equities/bhavcopy/pr/PR080115.zip')$status_code == 200)</v>
      </c>
      <c r="O1411" t="str">
        <f t="shared" si="463"/>
        <v>if (curl_fetch_memory('https://www1.nseindia.com/archives/equities/bhavcopy/pr/PR080115.zip')$status_code == 200) download.file('https://www1.nseindia.com/archives/equities/bhavcopy/pr/PR080115.zip', 'D:\\My-Shares\\source-bhavcopy-zip\\PR080115.zip')</v>
      </c>
      <c r="P1411" t="str">
        <f t="shared" si="464"/>
        <v>if (file.exists('D:\\My-Shares\\source-bhavcopy-zip\\PR080115.zip')) {zipped_names = grep('\\.zip', unzip('D:\\My-Shares\\source-bhavcopy-zip\\PR080115.zip', list=TRUE)$Name, ignore.case=TRUE, value=TRUE); unzip(zipfile = 'D:\\My-Shares\\source-bhavcopy-zip\\PR080115.zip', exdir = 'D:\\My-Shares\\source-fno-zip', files=zipped_names);rm(zipped_names);}</v>
      </c>
      <c r="Q1411" t="str">
        <f t="shared" si="465"/>
        <v>if (file.exists('D:\\My-Shares\\source-fno-zip\\fo08012015.zip')) {files = unzip('D:\\My-Shares\\source-fno-zip\\fo08012015.zip', list=TRUE)$Name; unzip(zipfile = 'D:\\My-Shares\\source-fno-zip\\fo08012015.zip', exdir = 'D:\\My-Shares\\source-fno-csv', files=files[grepl('^fo[0-9]{8}\\.csv|^op[0-9]{8}\\.csv',files)]);rm(files);}</v>
      </c>
      <c r="R1411" t="str">
        <f t="shared" ref="R1411:R1474" si="474">CONCATENATE("if (file.exists('", M1411, "\\", H1411, ".csv')) ", H1411, " = data.table (read_csv_chunked('", M1411, "\\", H1411, ".csv', DataFrameCallback$new(f), chunk_size = 5))")</f>
        <v>if (file.exists('D:\\My-Shares\\source-fno-csv\\fo08012015.csv')) fo08012015 = data.table (read_csv_chunked('D:\\My-Shares\\source-fno-csv\\fo08012015.csv', DataFrameCallback$new(f), chunk_size = 5))</v>
      </c>
      <c r="S1411" t="str">
        <f t="shared" ref="S1411:S1474" si="475">CONCATENATE("if (file.exists('", M1411, "\\", I1411, ".csv')) ", I1411, " = data.table (read_csv_chunked('", M1411, "\\", I1411, ".csv', DataFrameCallback$new(f), chunk_size = 5))")</f>
        <v>if (file.exists('D:\\My-Shares\\source-fno-csv\\op08012015.csv')) op08012015 = data.table (read_csv_chunked('D:\\My-Shares\\source-fno-csv\\op08012015.csv', DataFrameCallback$new(f), chunk_size = 5))</v>
      </c>
      <c r="T1411" t="str">
        <f t="shared" ref="T1411:T1474" si="476">CONCATENATE("MA", TEXT(B1411, "00"),TEXT(C1411, "00"),TEXT(E1411, "00"))</f>
        <v>MA080115</v>
      </c>
      <c r="U1411" s="3" t="s">
        <v>24</v>
      </c>
      <c r="V1411" t="str">
        <f t="shared" ref="V1411:V1474" si="477">CONCATENATE(U1411, T1411, ".csv")</f>
        <v>https://www1.nseindia.com/archives/equities/mkt/MA080115.csv</v>
      </c>
      <c r="W1411" t="str">
        <f t="shared" ref="W1411:W1474" si="478">CONCATENATE(T1411, " = fread('", V1411, "', sep='!', header = FALSE);")</f>
        <v>MA080115 = fread('https://www1.nseindia.com/archives/equities/mkt/MA080115.csv', sep='!', header = FALSE);</v>
      </c>
      <c r="X1411" t="str">
        <f t="shared" ref="X1411:X1474" si="479">CONCATENATE(T1411, " = ", T1411, "[ str_detect(toupper(V1), ',NIFTY') | str_detect(toupper(V1), ',INDEX,') | str_detect(toupper(V1), ',CNX') ];")</f>
        <v>MA080115 = MA080115[ str_detect(toupper(V1), ',NIFTY') | str_detect(toupper(V1), ',INDEX,') | str_detect(toupper(V1), ',CNX') ];</v>
      </c>
      <c r="Y1411" t="str">
        <f t="shared" ref="Y1411:Y1474" si="480">CONCATENATE(T1411, " = ", T1411, "[, c('temp', 'INDEX', 'PREVIOUS_CLOSE', 'OPEN', 'HIGH', 'LOW', 'CLOSE', 'GAIN_LOSS') := tstrsplit(V1, ',', fixed= TRUE),];")</f>
        <v>MA080115 = MA080115[, c('temp', 'INDEX', 'PREVIOUS_CLOSE', 'OPEN', 'HIGH', 'LOW', 'CLOSE', 'GAIN_LOSS') := tstrsplit(V1, ',', fixed= TRUE),];</v>
      </c>
      <c r="Z1411" t="str">
        <f t="shared" ref="Z1411:Z1474" si="481">CONCATENATE(T1411, " = ", T1411, " [ GAIN_LOSS != 'GAIN/LOSS'];")</f>
        <v>MA080115 = MA080115 [ GAIN_LOSS != 'GAIN/LOSS'];</v>
      </c>
      <c r="AA1411" t="str">
        <f t="shared" ref="AA1411:AA1474" si="482">CONCATENATE("if (curl_fetch_memory('", V1411, "')$status_code == 200) {", W1411," ", X1411, " ",Y1411," ", Z1411, "}")</f>
        <v>if (curl_fetch_memory('https://www1.nseindia.com/archives/equities/mkt/MA080115.csv')$status_code == 200) {MA080115 = fread('https://www1.nseindia.com/archives/equities/mkt/MA080115.csv', sep='!', header = FALSE); MA080115 = MA080115[ str_detect(toupper(V1), ',NIFTY') | str_detect(toupper(V1), ',INDEX,') | str_detect(toupper(V1), ',CNX') ]; MA080115 = MA080115[, c('temp', 'INDEX', 'PREVIOUS_CLOSE', 'OPEN', 'HIGH', 'LOW', 'CLOSE', 'GAIN_LOSS') := tstrsplit(V1, ',', fixed= TRUE),]; MA080115 = MA080115 [ GAIN_LOSS != 'GAIN/LOSS'];}</v>
      </c>
    </row>
    <row r="1412" spans="1:27" hidden="1">
      <c r="A1412" s="1">
        <v>42013</v>
      </c>
      <c r="B1412" s="2">
        <f t="shared" si="466"/>
        <v>9</v>
      </c>
      <c r="C1412" s="2">
        <f t="shared" si="467"/>
        <v>1</v>
      </c>
      <c r="D1412">
        <f t="shared" si="468"/>
        <v>2015</v>
      </c>
      <c r="E1412" t="str">
        <f t="shared" si="469"/>
        <v>15</v>
      </c>
      <c r="F1412" t="str">
        <f t="shared" si="470"/>
        <v>PR090115.zip</v>
      </c>
      <c r="G1412" t="str">
        <f t="shared" si="471"/>
        <v>fo09012015.zip</v>
      </c>
      <c r="H1412" t="str">
        <f t="shared" si="472"/>
        <v>fo09012015</v>
      </c>
      <c r="I1412" t="str">
        <f t="shared" si="473"/>
        <v>op09012015</v>
      </c>
      <c r="J1412" s="3" t="s">
        <v>6</v>
      </c>
      <c r="K1412" t="s">
        <v>13</v>
      </c>
      <c r="L1412" t="s">
        <v>14</v>
      </c>
      <c r="M1412" t="s">
        <v>17</v>
      </c>
      <c r="N1412" t="str">
        <f t="shared" si="462"/>
        <v>if (curl_fetch_memory('https://www1.nseindia.com/archives/equities/bhavcopy/pr/PR090115.zip')$status_code == 200)</v>
      </c>
      <c r="O1412" t="str">
        <f t="shared" si="463"/>
        <v>if (curl_fetch_memory('https://www1.nseindia.com/archives/equities/bhavcopy/pr/PR090115.zip')$status_code == 200) download.file('https://www1.nseindia.com/archives/equities/bhavcopy/pr/PR090115.zip', 'D:\\My-Shares\\source-bhavcopy-zip\\PR090115.zip')</v>
      </c>
      <c r="P1412" t="str">
        <f t="shared" si="464"/>
        <v>if (file.exists('D:\\My-Shares\\source-bhavcopy-zip\\PR090115.zip')) {zipped_names = grep('\\.zip', unzip('D:\\My-Shares\\source-bhavcopy-zip\\PR090115.zip', list=TRUE)$Name, ignore.case=TRUE, value=TRUE); unzip(zipfile = 'D:\\My-Shares\\source-bhavcopy-zip\\PR090115.zip', exdir = 'D:\\My-Shares\\source-fno-zip', files=zipped_names);rm(zipped_names);}</v>
      </c>
      <c r="Q1412" t="str">
        <f t="shared" si="465"/>
        <v>if (file.exists('D:\\My-Shares\\source-fno-zip\\fo09012015.zip')) {files = unzip('D:\\My-Shares\\source-fno-zip\\fo09012015.zip', list=TRUE)$Name; unzip(zipfile = 'D:\\My-Shares\\source-fno-zip\\fo09012015.zip', exdir = 'D:\\My-Shares\\source-fno-csv', files=files[grepl('^fo[0-9]{8}\\.csv|^op[0-9]{8}\\.csv',files)]);rm(files);}</v>
      </c>
      <c r="R1412" t="str">
        <f t="shared" si="474"/>
        <v>if (file.exists('D:\\My-Shares\\source-fno-csv\\fo09012015.csv')) fo09012015 = data.table (read_csv_chunked('D:\\My-Shares\\source-fno-csv\\fo09012015.csv', DataFrameCallback$new(f), chunk_size = 5))</v>
      </c>
      <c r="S1412" t="str">
        <f t="shared" si="475"/>
        <v>if (file.exists('D:\\My-Shares\\source-fno-csv\\op09012015.csv')) op09012015 = data.table (read_csv_chunked('D:\\My-Shares\\source-fno-csv\\op09012015.csv', DataFrameCallback$new(f), chunk_size = 5))</v>
      </c>
      <c r="T1412" t="str">
        <f t="shared" si="476"/>
        <v>MA090115</v>
      </c>
      <c r="U1412" s="3" t="s">
        <v>24</v>
      </c>
      <c r="V1412" t="str">
        <f t="shared" si="477"/>
        <v>https://www1.nseindia.com/archives/equities/mkt/MA090115.csv</v>
      </c>
      <c r="W1412" t="str">
        <f t="shared" si="478"/>
        <v>MA090115 = fread('https://www1.nseindia.com/archives/equities/mkt/MA090115.csv', sep='!', header = FALSE);</v>
      </c>
      <c r="X1412" t="str">
        <f t="shared" si="479"/>
        <v>MA090115 = MA090115[ str_detect(toupper(V1), ',NIFTY') | str_detect(toupper(V1), ',INDEX,') | str_detect(toupper(V1), ',CNX') ];</v>
      </c>
      <c r="Y1412" t="str">
        <f t="shared" si="480"/>
        <v>MA090115 = MA090115[, c('temp', 'INDEX', 'PREVIOUS_CLOSE', 'OPEN', 'HIGH', 'LOW', 'CLOSE', 'GAIN_LOSS') := tstrsplit(V1, ',', fixed= TRUE),];</v>
      </c>
      <c r="Z1412" t="str">
        <f t="shared" si="481"/>
        <v>MA090115 = MA090115 [ GAIN_LOSS != 'GAIN/LOSS'];</v>
      </c>
      <c r="AA1412" t="str">
        <f t="shared" si="482"/>
        <v>if (curl_fetch_memory('https://www1.nseindia.com/archives/equities/mkt/MA090115.csv')$status_code == 200) {MA090115 = fread('https://www1.nseindia.com/archives/equities/mkt/MA090115.csv', sep='!', header = FALSE); MA090115 = MA090115[ str_detect(toupper(V1), ',NIFTY') | str_detect(toupper(V1), ',INDEX,') | str_detect(toupper(V1), ',CNX') ]; MA090115 = MA090115[, c('temp', 'INDEX', 'PREVIOUS_CLOSE', 'OPEN', 'HIGH', 'LOW', 'CLOSE', 'GAIN_LOSS') := tstrsplit(V1, ',', fixed= TRUE),]; MA090115 = MA090115 [ GAIN_LOSS != 'GAIN/LOSS'];}</v>
      </c>
    </row>
    <row r="1413" spans="1:27" hidden="1">
      <c r="A1413" s="1">
        <v>42014</v>
      </c>
      <c r="B1413" s="2">
        <f t="shared" si="466"/>
        <v>10</v>
      </c>
      <c r="C1413" s="2">
        <f t="shared" si="467"/>
        <v>1</v>
      </c>
      <c r="D1413">
        <f t="shared" si="468"/>
        <v>2015</v>
      </c>
      <c r="E1413" t="str">
        <f t="shared" si="469"/>
        <v>15</v>
      </c>
      <c r="F1413" t="str">
        <f t="shared" si="470"/>
        <v>PR100115.zip</v>
      </c>
      <c r="G1413" t="str">
        <f t="shared" si="471"/>
        <v>fo10012015.zip</v>
      </c>
      <c r="H1413" t="str">
        <f t="shared" si="472"/>
        <v>fo10012015</v>
      </c>
      <c r="I1413" t="str">
        <f t="shared" si="473"/>
        <v>op10012015</v>
      </c>
      <c r="J1413" s="3" t="s">
        <v>6</v>
      </c>
      <c r="K1413" t="s">
        <v>13</v>
      </c>
      <c r="L1413" t="s">
        <v>14</v>
      </c>
      <c r="M1413" t="s">
        <v>17</v>
      </c>
      <c r="N1413" t="str">
        <f t="shared" si="462"/>
        <v>if (curl_fetch_memory('https://www1.nseindia.com/archives/equities/bhavcopy/pr/PR100115.zip')$status_code == 200)</v>
      </c>
      <c r="O1413" t="str">
        <f t="shared" si="463"/>
        <v>if (curl_fetch_memory('https://www1.nseindia.com/archives/equities/bhavcopy/pr/PR100115.zip')$status_code == 200) download.file('https://www1.nseindia.com/archives/equities/bhavcopy/pr/PR100115.zip', 'D:\\My-Shares\\source-bhavcopy-zip\\PR100115.zip')</v>
      </c>
      <c r="P1413" t="str">
        <f t="shared" si="464"/>
        <v>if (file.exists('D:\\My-Shares\\source-bhavcopy-zip\\PR100115.zip')) {zipped_names = grep('\\.zip', unzip('D:\\My-Shares\\source-bhavcopy-zip\\PR100115.zip', list=TRUE)$Name, ignore.case=TRUE, value=TRUE); unzip(zipfile = 'D:\\My-Shares\\source-bhavcopy-zip\\PR100115.zip', exdir = 'D:\\My-Shares\\source-fno-zip', files=zipped_names);rm(zipped_names);}</v>
      </c>
      <c r="Q1413" t="str">
        <f t="shared" si="465"/>
        <v>if (file.exists('D:\\My-Shares\\source-fno-zip\\fo10012015.zip')) {files = unzip('D:\\My-Shares\\source-fno-zip\\fo10012015.zip', list=TRUE)$Name; unzip(zipfile = 'D:\\My-Shares\\source-fno-zip\\fo10012015.zip', exdir = 'D:\\My-Shares\\source-fno-csv', files=files[grepl('^fo[0-9]{8}\\.csv|^op[0-9]{8}\\.csv',files)]);rm(files);}</v>
      </c>
      <c r="R1413" t="str">
        <f t="shared" si="474"/>
        <v>if (file.exists('D:\\My-Shares\\source-fno-csv\\fo10012015.csv')) fo10012015 = data.table (read_csv_chunked('D:\\My-Shares\\source-fno-csv\\fo10012015.csv', DataFrameCallback$new(f), chunk_size = 5))</v>
      </c>
      <c r="S1413" t="str">
        <f t="shared" si="475"/>
        <v>if (file.exists('D:\\My-Shares\\source-fno-csv\\op10012015.csv')) op10012015 = data.table (read_csv_chunked('D:\\My-Shares\\source-fno-csv\\op10012015.csv', DataFrameCallback$new(f), chunk_size = 5))</v>
      </c>
      <c r="T1413" t="str">
        <f t="shared" si="476"/>
        <v>MA100115</v>
      </c>
      <c r="U1413" s="3" t="s">
        <v>24</v>
      </c>
      <c r="V1413" t="str">
        <f t="shared" si="477"/>
        <v>https://www1.nseindia.com/archives/equities/mkt/MA100115.csv</v>
      </c>
      <c r="W1413" t="str">
        <f t="shared" si="478"/>
        <v>MA100115 = fread('https://www1.nseindia.com/archives/equities/mkt/MA100115.csv', sep='!', header = FALSE);</v>
      </c>
      <c r="X1413" t="str">
        <f t="shared" si="479"/>
        <v>MA100115 = MA100115[ str_detect(toupper(V1), ',NIFTY') | str_detect(toupper(V1), ',INDEX,') | str_detect(toupper(V1), ',CNX') ];</v>
      </c>
      <c r="Y1413" t="str">
        <f t="shared" si="480"/>
        <v>MA100115 = MA100115[, c('temp', 'INDEX', 'PREVIOUS_CLOSE', 'OPEN', 'HIGH', 'LOW', 'CLOSE', 'GAIN_LOSS') := tstrsplit(V1, ',', fixed= TRUE),];</v>
      </c>
      <c r="Z1413" t="str">
        <f t="shared" si="481"/>
        <v>MA100115 = MA100115 [ GAIN_LOSS != 'GAIN/LOSS'];</v>
      </c>
      <c r="AA1413" t="str">
        <f t="shared" si="482"/>
        <v>if (curl_fetch_memory('https://www1.nseindia.com/archives/equities/mkt/MA100115.csv')$status_code == 200) {MA100115 = fread('https://www1.nseindia.com/archives/equities/mkt/MA100115.csv', sep='!', header = FALSE); MA100115 = MA100115[ str_detect(toupper(V1), ',NIFTY') | str_detect(toupper(V1), ',INDEX,') | str_detect(toupper(V1), ',CNX') ]; MA100115 = MA100115[, c('temp', 'INDEX', 'PREVIOUS_CLOSE', 'OPEN', 'HIGH', 'LOW', 'CLOSE', 'GAIN_LOSS') := tstrsplit(V1, ',', fixed= TRUE),]; MA100115 = MA100115 [ GAIN_LOSS != 'GAIN/LOSS'];}</v>
      </c>
    </row>
    <row r="1414" spans="1:27" hidden="1">
      <c r="A1414" s="1">
        <v>42015</v>
      </c>
      <c r="B1414" s="2">
        <f t="shared" si="466"/>
        <v>11</v>
      </c>
      <c r="C1414" s="2">
        <f t="shared" si="467"/>
        <v>1</v>
      </c>
      <c r="D1414">
        <f t="shared" si="468"/>
        <v>2015</v>
      </c>
      <c r="E1414" t="str">
        <f t="shared" si="469"/>
        <v>15</v>
      </c>
      <c r="F1414" t="str">
        <f t="shared" si="470"/>
        <v>PR110115.zip</v>
      </c>
      <c r="G1414" t="str">
        <f t="shared" si="471"/>
        <v>fo11012015.zip</v>
      </c>
      <c r="H1414" t="str">
        <f t="shared" si="472"/>
        <v>fo11012015</v>
      </c>
      <c r="I1414" t="str">
        <f t="shared" si="473"/>
        <v>op11012015</v>
      </c>
      <c r="J1414" s="3" t="s">
        <v>6</v>
      </c>
      <c r="K1414" t="s">
        <v>13</v>
      </c>
      <c r="L1414" t="s">
        <v>14</v>
      </c>
      <c r="M1414" t="s">
        <v>17</v>
      </c>
      <c r="N1414" t="str">
        <f t="shared" si="462"/>
        <v>if (curl_fetch_memory('https://www1.nseindia.com/archives/equities/bhavcopy/pr/PR110115.zip')$status_code == 200)</v>
      </c>
      <c r="O1414" t="str">
        <f t="shared" si="463"/>
        <v>if (curl_fetch_memory('https://www1.nseindia.com/archives/equities/bhavcopy/pr/PR110115.zip')$status_code == 200) download.file('https://www1.nseindia.com/archives/equities/bhavcopy/pr/PR110115.zip', 'D:\\My-Shares\\source-bhavcopy-zip\\PR110115.zip')</v>
      </c>
      <c r="P1414" t="str">
        <f t="shared" si="464"/>
        <v>if (file.exists('D:\\My-Shares\\source-bhavcopy-zip\\PR110115.zip')) {zipped_names = grep('\\.zip', unzip('D:\\My-Shares\\source-bhavcopy-zip\\PR110115.zip', list=TRUE)$Name, ignore.case=TRUE, value=TRUE); unzip(zipfile = 'D:\\My-Shares\\source-bhavcopy-zip\\PR110115.zip', exdir = 'D:\\My-Shares\\source-fno-zip', files=zipped_names);rm(zipped_names);}</v>
      </c>
      <c r="Q1414" t="str">
        <f t="shared" si="465"/>
        <v>if (file.exists('D:\\My-Shares\\source-fno-zip\\fo11012015.zip')) {files = unzip('D:\\My-Shares\\source-fno-zip\\fo11012015.zip', list=TRUE)$Name; unzip(zipfile = 'D:\\My-Shares\\source-fno-zip\\fo11012015.zip', exdir = 'D:\\My-Shares\\source-fno-csv', files=files[grepl('^fo[0-9]{8}\\.csv|^op[0-9]{8}\\.csv',files)]);rm(files);}</v>
      </c>
      <c r="R1414" t="str">
        <f t="shared" si="474"/>
        <v>if (file.exists('D:\\My-Shares\\source-fno-csv\\fo11012015.csv')) fo11012015 = data.table (read_csv_chunked('D:\\My-Shares\\source-fno-csv\\fo11012015.csv', DataFrameCallback$new(f), chunk_size = 5))</v>
      </c>
      <c r="S1414" t="str">
        <f t="shared" si="475"/>
        <v>if (file.exists('D:\\My-Shares\\source-fno-csv\\op11012015.csv')) op11012015 = data.table (read_csv_chunked('D:\\My-Shares\\source-fno-csv\\op11012015.csv', DataFrameCallback$new(f), chunk_size = 5))</v>
      </c>
      <c r="T1414" t="str">
        <f t="shared" si="476"/>
        <v>MA110115</v>
      </c>
      <c r="U1414" s="3" t="s">
        <v>24</v>
      </c>
      <c r="V1414" t="str">
        <f t="shared" si="477"/>
        <v>https://www1.nseindia.com/archives/equities/mkt/MA110115.csv</v>
      </c>
      <c r="W1414" t="str">
        <f t="shared" si="478"/>
        <v>MA110115 = fread('https://www1.nseindia.com/archives/equities/mkt/MA110115.csv', sep='!', header = FALSE);</v>
      </c>
      <c r="X1414" t="str">
        <f t="shared" si="479"/>
        <v>MA110115 = MA110115[ str_detect(toupper(V1), ',NIFTY') | str_detect(toupper(V1), ',INDEX,') | str_detect(toupper(V1), ',CNX') ];</v>
      </c>
      <c r="Y1414" t="str">
        <f t="shared" si="480"/>
        <v>MA110115 = MA110115[, c('temp', 'INDEX', 'PREVIOUS_CLOSE', 'OPEN', 'HIGH', 'LOW', 'CLOSE', 'GAIN_LOSS') := tstrsplit(V1, ',', fixed= TRUE),];</v>
      </c>
      <c r="Z1414" t="str">
        <f t="shared" si="481"/>
        <v>MA110115 = MA110115 [ GAIN_LOSS != 'GAIN/LOSS'];</v>
      </c>
      <c r="AA1414" t="str">
        <f t="shared" si="482"/>
        <v>if (curl_fetch_memory('https://www1.nseindia.com/archives/equities/mkt/MA110115.csv')$status_code == 200) {MA110115 = fread('https://www1.nseindia.com/archives/equities/mkt/MA110115.csv', sep='!', header = FALSE); MA110115 = MA110115[ str_detect(toupper(V1), ',NIFTY') | str_detect(toupper(V1), ',INDEX,') | str_detect(toupper(V1), ',CNX') ]; MA110115 = MA110115[, c('temp', 'INDEX', 'PREVIOUS_CLOSE', 'OPEN', 'HIGH', 'LOW', 'CLOSE', 'GAIN_LOSS') := tstrsplit(V1, ',', fixed= TRUE),]; MA110115 = MA110115 [ GAIN_LOSS != 'GAIN/LOSS'];}</v>
      </c>
    </row>
    <row r="1415" spans="1:27" hidden="1">
      <c r="A1415" s="1">
        <v>42016</v>
      </c>
      <c r="B1415" s="2">
        <f t="shared" si="466"/>
        <v>12</v>
      </c>
      <c r="C1415" s="2">
        <f t="shared" si="467"/>
        <v>1</v>
      </c>
      <c r="D1415">
        <f t="shared" si="468"/>
        <v>2015</v>
      </c>
      <c r="E1415" t="str">
        <f t="shared" si="469"/>
        <v>15</v>
      </c>
      <c r="F1415" t="str">
        <f t="shared" si="470"/>
        <v>PR120115.zip</v>
      </c>
      <c r="G1415" t="str">
        <f t="shared" si="471"/>
        <v>fo12012015.zip</v>
      </c>
      <c r="H1415" t="str">
        <f t="shared" si="472"/>
        <v>fo12012015</v>
      </c>
      <c r="I1415" t="str">
        <f t="shared" si="473"/>
        <v>op12012015</v>
      </c>
      <c r="J1415" s="3" t="s">
        <v>6</v>
      </c>
      <c r="K1415" t="s">
        <v>13</v>
      </c>
      <c r="L1415" t="s">
        <v>14</v>
      </c>
      <c r="M1415" t="s">
        <v>17</v>
      </c>
      <c r="N1415" t="str">
        <f t="shared" si="462"/>
        <v>if (curl_fetch_memory('https://www1.nseindia.com/archives/equities/bhavcopy/pr/PR120115.zip')$status_code == 200)</v>
      </c>
      <c r="O1415" t="str">
        <f t="shared" si="463"/>
        <v>if (curl_fetch_memory('https://www1.nseindia.com/archives/equities/bhavcopy/pr/PR120115.zip')$status_code == 200) download.file('https://www1.nseindia.com/archives/equities/bhavcopy/pr/PR120115.zip', 'D:\\My-Shares\\source-bhavcopy-zip\\PR120115.zip')</v>
      </c>
      <c r="P1415" t="str">
        <f t="shared" si="464"/>
        <v>if (file.exists('D:\\My-Shares\\source-bhavcopy-zip\\PR120115.zip')) {zipped_names = grep('\\.zip', unzip('D:\\My-Shares\\source-bhavcopy-zip\\PR120115.zip', list=TRUE)$Name, ignore.case=TRUE, value=TRUE); unzip(zipfile = 'D:\\My-Shares\\source-bhavcopy-zip\\PR120115.zip', exdir = 'D:\\My-Shares\\source-fno-zip', files=zipped_names);rm(zipped_names);}</v>
      </c>
      <c r="Q1415" t="str">
        <f t="shared" si="465"/>
        <v>if (file.exists('D:\\My-Shares\\source-fno-zip\\fo12012015.zip')) {files = unzip('D:\\My-Shares\\source-fno-zip\\fo12012015.zip', list=TRUE)$Name; unzip(zipfile = 'D:\\My-Shares\\source-fno-zip\\fo12012015.zip', exdir = 'D:\\My-Shares\\source-fno-csv', files=files[grepl('^fo[0-9]{8}\\.csv|^op[0-9]{8}\\.csv',files)]);rm(files);}</v>
      </c>
      <c r="R1415" t="str">
        <f t="shared" si="474"/>
        <v>if (file.exists('D:\\My-Shares\\source-fno-csv\\fo12012015.csv')) fo12012015 = data.table (read_csv_chunked('D:\\My-Shares\\source-fno-csv\\fo12012015.csv', DataFrameCallback$new(f), chunk_size = 5))</v>
      </c>
      <c r="S1415" t="str">
        <f t="shared" si="475"/>
        <v>if (file.exists('D:\\My-Shares\\source-fno-csv\\op12012015.csv')) op12012015 = data.table (read_csv_chunked('D:\\My-Shares\\source-fno-csv\\op12012015.csv', DataFrameCallback$new(f), chunk_size = 5))</v>
      </c>
      <c r="T1415" t="str">
        <f t="shared" si="476"/>
        <v>MA120115</v>
      </c>
      <c r="U1415" s="3" t="s">
        <v>24</v>
      </c>
      <c r="V1415" t="str">
        <f t="shared" si="477"/>
        <v>https://www1.nseindia.com/archives/equities/mkt/MA120115.csv</v>
      </c>
      <c r="W1415" t="str">
        <f t="shared" si="478"/>
        <v>MA120115 = fread('https://www1.nseindia.com/archives/equities/mkt/MA120115.csv', sep='!', header = FALSE);</v>
      </c>
      <c r="X1415" t="str">
        <f t="shared" si="479"/>
        <v>MA120115 = MA120115[ str_detect(toupper(V1), ',NIFTY') | str_detect(toupper(V1), ',INDEX,') | str_detect(toupper(V1), ',CNX') ];</v>
      </c>
      <c r="Y1415" t="str">
        <f t="shared" si="480"/>
        <v>MA120115 = MA120115[, c('temp', 'INDEX', 'PREVIOUS_CLOSE', 'OPEN', 'HIGH', 'LOW', 'CLOSE', 'GAIN_LOSS') := tstrsplit(V1, ',', fixed= TRUE),];</v>
      </c>
      <c r="Z1415" t="str">
        <f t="shared" si="481"/>
        <v>MA120115 = MA120115 [ GAIN_LOSS != 'GAIN/LOSS'];</v>
      </c>
      <c r="AA1415" t="str">
        <f t="shared" si="482"/>
        <v>if (curl_fetch_memory('https://www1.nseindia.com/archives/equities/mkt/MA120115.csv')$status_code == 200) {MA120115 = fread('https://www1.nseindia.com/archives/equities/mkt/MA120115.csv', sep='!', header = FALSE); MA120115 = MA120115[ str_detect(toupper(V1), ',NIFTY') | str_detect(toupper(V1), ',INDEX,') | str_detect(toupper(V1), ',CNX') ]; MA120115 = MA120115[, c('temp', 'INDEX', 'PREVIOUS_CLOSE', 'OPEN', 'HIGH', 'LOW', 'CLOSE', 'GAIN_LOSS') := tstrsplit(V1, ',', fixed= TRUE),]; MA120115 = MA120115 [ GAIN_LOSS != 'GAIN/LOSS'];}</v>
      </c>
    </row>
    <row r="1416" spans="1:27" hidden="1">
      <c r="A1416" s="1">
        <v>42017</v>
      </c>
      <c r="B1416" s="2">
        <f t="shared" si="466"/>
        <v>13</v>
      </c>
      <c r="C1416" s="2">
        <f t="shared" si="467"/>
        <v>1</v>
      </c>
      <c r="D1416">
        <f t="shared" si="468"/>
        <v>2015</v>
      </c>
      <c r="E1416" t="str">
        <f t="shared" si="469"/>
        <v>15</v>
      </c>
      <c r="F1416" t="str">
        <f t="shared" si="470"/>
        <v>PR130115.zip</v>
      </c>
      <c r="G1416" t="str">
        <f t="shared" si="471"/>
        <v>fo13012015.zip</v>
      </c>
      <c r="H1416" t="str">
        <f t="shared" si="472"/>
        <v>fo13012015</v>
      </c>
      <c r="I1416" t="str">
        <f t="shared" si="473"/>
        <v>op13012015</v>
      </c>
      <c r="J1416" s="3" t="s">
        <v>6</v>
      </c>
      <c r="K1416" t="s">
        <v>13</v>
      </c>
      <c r="L1416" t="s">
        <v>14</v>
      </c>
      <c r="M1416" t="s">
        <v>17</v>
      </c>
      <c r="N1416" t="str">
        <f t="shared" si="462"/>
        <v>if (curl_fetch_memory('https://www1.nseindia.com/archives/equities/bhavcopy/pr/PR130115.zip')$status_code == 200)</v>
      </c>
      <c r="O1416" t="str">
        <f t="shared" si="463"/>
        <v>if (curl_fetch_memory('https://www1.nseindia.com/archives/equities/bhavcopy/pr/PR130115.zip')$status_code == 200) download.file('https://www1.nseindia.com/archives/equities/bhavcopy/pr/PR130115.zip', 'D:\\My-Shares\\source-bhavcopy-zip\\PR130115.zip')</v>
      </c>
      <c r="P1416" t="str">
        <f t="shared" si="464"/>
        <v>if (file.exists('D:\\My-Shares\\source-bhavcopy-zip\\PR130115.zip')) {zipped_names = grep('\\.zip', unzip('D:\\My-Shares\\source-bhavcopy-zip\\PR130115.zip', list=TRUE)$Name, ignore.case=TRUE, value=TRUE); unzip(zipfile = 'D:\\My-Shares\\source-bhavcopy-zip\\PR130115.zip', exdir = 'D:\\My-Shares\\source-fno-zip', files=zipped_names);rm(zipped_names);}</v>
      </c>
      <c r="Q1416" t="str">
        <f t="shared" si="465"/>
        <v>if (file.exists('D:\\My-Shares\\source-fno-zip\\fo13012015.zip')) {files = unzip('D:\\My-Shares\\source-fno-zip\\fo13012015.zip', list=TRUE)$Name; unzip(zipfile = 'D:\\My-Shares\\source-fno-zip\\fo13012015.zip', exdir = 'D:\\My-Shares\\source-fno-csv', files=files[grepl('^fo[0-9]{8}\\.csv|^op[0-9]{8}\\.csv',files)]);rm(files);}</v>
      </c>
      <c r="R1416" t="str">
        <f t="shared" si="474"/>
        <v>if (file.exists('D:\\My-Shares\\source-fno-csv\\fo13012015.csv')) fo13012015 = data.table (read_csv_chunked('D:\\My-Shares\\source-fno-csv\\fo13012015.csv', DataFrameCallback$new(f), chunk_size = 5))</v>
      </c>
      <c r="S1416" t="str">
        <f t="shared" si="475"/>
        <v>if (file.exists('D:\\My-Shares\\source-fno-csv\\op13012015.csv')) op13012015 = data.table (read_csv_chunked('D:\\My-Shares\\source-fno-csv\\op13012015.csv', DataFrameCallback$new(f), chunk_size = 5))</v>
      </c>
      <c r="T1416" t="str">
        <f t="shared" si="476"/>
        <v>MA130115</v>
      </c>
      <c r="U1416" s="3" t="s">
        <v>24</v>
      </c>
      <c r="V1416" t="str">
        <f t="shared" si="477"/>
        <v>https://www1.nseindia.com/archives/equities/mkt/MA130115.csv</v>
      </c>
      <c r="W1416" t="str">
        <f t="shared" si="478"/>
        <v>MA130115 = fread('https://www1.nseindia.com/archives/equities/mkt/MA130115.csv', sep='!', header = FALSE);</v>
      </c>
      <c r="X1416" t="str">
        <f t="shared" si="479"/>
        <v>MA130115 = MA130115[ str_detect(toupper(V1), ',NIFTY') | str_detect(toupper(V1), ',INDEX,') | str_detect(toupper(V1), ',CNX') ];</v>
      </c>
      <c r="Y1416" t="str">
        <f t="shared" si="480"/>
        <v>MA130115 = MA130115[, c('temp', 'INDEX', 'PREVIOUS_CLOSE', 'OPEN', 'HIGH', 'LOW', 'CLOSE', 'GAIN_LOSS') := tstrsplit(V1, ',', fixed= TRUE),];</v>
      </c>
      <c r="Z1416" t="str">
        <f t="shared" si="481"/>
        <v>MA130115 = MA130115 [ GAIN_LOSS != 'GAIN/LOSS'];</v>
      </c>
      <c r="AA1416" t="str">
        <f t="shared" si="482"/>
        <v>if (curl_fetch_memory('https://www1.nseindia.com/archives/equities/mkt/MA130115.csv')$status_code == 200) {MA130115 = fread('https://www1.nseindia.com/archives/equities/mkt/MA130115.csv', sep='!', header = FALSE); MA130115 = MA130115[ str_detect(toupper(V1), ',NIFTY') | str_detect(toupper(V1), ',INDEX,') | str_detect(toupper(V1), ',CNX') ]; MA130115 = MA130115[, c('temp', 'INDEX', 'PREVIOUS_CLOSE', 'OPEN', 'HIGH', 'LOW', 'CLOSE', 'GAIN_LOSS') := tstrsplit(V1, ',', fixed= TRUE),]; MA130115 = MA130115 [ GAIN_LOSS != 'GAIN/LOSS'];}</v>
      </c>
    </row>
    <row r="1417" spans="1:27" hidden="1">
      <c r="A1417" s="1">
        <v>42018</v>
      </c>
      <c r="B1417" s="2">
        <f t="shared" si="466"/>
        <v>14</v>
      </c>
      <c r="C1417" s="2">
        <f t="shared" si="467"/>
        <v>1</v>
      </c>
      <c r="D1417">
        <f t="shared" si="468"/>
        <v>2015</v>
      </c>
      <c r="E1417" t="str">
        <f t="shared" si="469"/>
        <v>15</v>
      </c>
      <c r="F1417" t="str">
        <f t="shared" si="470"/>
        <v>PR140115.zip</v>
      </c>
      <c r="G1417" t="str">
        <f t="shared" si="471"/>
        <v>fo14012015.zip</v>
      </c>
      <c r="H1417" t="str">
        <f t="shared" si="472"/>
        <v>fo14012015</v>
      </c>
      <c r="I1417" t="str">
        <f t="shared" si="473"/>
        <v>op14012015</v>
      </c>
      <c r="J1417" s="3" t="s">
        <v>6</v>
      </c>
      <c r="K1417" t="s">
        <v>13</v>
      </c>
      <c r="L1417" t="s">
        <v>14</v>
      </c>
      <c r="M1417" t="s">
        <v>17</v>
      </c>
      <c r="N1417" t="str">
        <f t="shared" si="462"/>
        <v>if (curl_fetch_memory('https://www1.nseindia.com/archives/equities/bhavcopy/pr/PR140115.zip')$status_code == 200)</v>
      </c>
      <c r="O1417" t="str">
        <f t="shared" si="463"/>
        <v>if (curl_fetch_memory('https://www1.nseindia.com/archives/equities/bhavcopy/pr/PR140115.zip')$status_code == 200) download.file('https://www1.nseindia.com/archives/equities/bhavcopy/pr/PR140115.zip', 'D:\\My-Shares\\source-bhavcopy-zip\\PR140115.zip')</v>
      </c>
      <c r="P1417" t="str">
        <f t="shared" si="464"/>
        <v>if (file.exists('D:\\My-Shares\\source-bhavcopy-zip\\PR140115.zip')) {zipped_names = grep('\\.zip', unzip('D:\\My-Shares\\source-bhavcopy-zip\\PR140115.zip', list=TRUE)$Name, ignore.case=TRUE, value=TRUE); unzip(zipfile = 'D:\\My-Shares\\source-bhavcopy-zip\\PR140115.zip', exdir = 'D:\\My-Shares\\source-fno-zip', files=zipped_names);rm(zipped_names);}</v>
      </c>
      <c r="Q1417" t="str">
        <f t="shared" si="465"/>
        <v>if (file.exists('D:\\My-Shares\\source-fno-zip\\fo14012015.zip')) {files = unzip('D:\\My-Shares\\source-fno-zip\\fo14012015.zip', list=TRUE)$Name; unzip(zipfile = 'D:\\My-Shares\\source-fno-zip\\fo14012015.zip', exdir = 'D:\\My-Shares\\source-fno-csv', files=files[grepl('^fo[0-9]{8}\\.csv|^op[0-9]{8}\\.csv',files)]);rm(files);}</v>
      </c>
      <c r="R1417" t="str">
        <f t="shared" si="474"/>
        <v>if (file.exists('D:\\My-Shares\\source-fno-csv\\fo14012015.csv')) fo14012015 = data.table (read_csv_chunked('D:\\My-Shares\\source-fno-csv\\fo14012015.csv', DataFrameCallback$new(f), chunk_size = 5))</v>
      </c>
      <c r="S1417" t="str">
        <f t="shared" si="475"/>
        <v>if (file.exists('D:\\My-Shares\\source-fno-csv\\op14012015.csv')) op14012015 = data.table (read_csv_chunked('D:\\My-Shares\\source-fno-csv\\op14012015.csv', DataFrameCallback$new(f), chunk_size = 5))</v>
      </c>
      <c r="T1417" t="str">
        <f t="shared" si="476"/>
        <v>MA140115</v>
      </c>
      <c r="U1417" s="3" t="s">
        <v>24</v>
      </c>
      <c r="V1417" t="str">
        <f t="shared" si="477"/>
        <v>https://www1.nseindia.com/archives/equities/mkt/MA140115.csv</v>
      </c>
      <c r="W1417" t="str">
        <f t="shared" si="478"/>
        <v>MA140115 = fread('https://www1.nseindia.com/archives/equities/mkt/MA140115.csv', sep='!', header = FALSE);</v>
      </c>
      <c r="X1417" t="str">
        <f t="shared" si="479"/>
        <v>MA140115 = MA140115[ str_detect(toupper(V1), ',NIFTY') | str_detect(toupper(V1), ',INDEX,') | str_detect(toupper(V1), ',CNX') ];</v>
      </c>
      <c r="Y1417" t="str">
        <f t="shared" si="480"/>
        <v>MA140115 = MA140115[, c('temp', 'INDEX', 'PREVIOUS_CLOSE', 'OPEN', 'HIGH', 'LOW', 'CLOSE', 'GAIN_LOSS') := tstrsplit(V1, ',', fixed= TRUE),];</v>
      </c>
      <c r="Z1417" t="str">
        <f t="shared" si="481"/>
        <v>MA140115 = MA140115 [ GAIN_LOSS != 'GAIN/LOSS'];</v>
      </c>
      <c r="AA1417" t="str">
        <f t="shared" si="482"/>
        <v>if (curl_fetch_memory('https://www1.nseindia.com/archives/equities/mkt/MA140115.csv')$status_code == 200) {MA140115 = fread('https://www1.nseindia.com/archives/equities/mkt/MA140115.csv', sep='!', header = FALSE); MA140115 = MA140115[ str_detect(toupper(V1), ',NIFTY') | str_detect(toupper(V1), ',INDEX,') | str_detect(toupper(V1), ',CNX') ]; MA140115 = MA140115[, c('temp', 'INDEX', 'PREVIOUS_CLOSE', 'OPEN', 'HIGH', 'LOW', 'CLOSE', 'GAIN_LOSS') := tstrsplit(V1, ',', fixed= TRUE),]; MA140115 = MA140115 [ GAIN_LOSS != 'GAIN/LOSS'];}</v>
      </c>
    </row>
    <row r="1418" spans="1:27" hidden="1">
      <c r="A1418" s="1">
        <v>42019</v>
      </c>
      <c r="B1418" s="2">
        <f t="shared" si="466"/>
        <v>15</v>
      </c>
      <c r="C1418" s="2">
        <f t="shared" si="467"/>
        <v>1</v>
      </c>
      <c r="D1418">
        <f t="shared" si="468"/>
        <v>2015</v>
      </c>
      <c r="E1418" t="str">
        <f t="shared" si="469"/>
        <v>15</v>
      </c>
      <c r="F1418" t="str">
        <f t="shared" si="470"/>
        <v>PR150115.zip</v>
      </c>
      <c r="G1418" t="str">
        <f t="shared" si="471"/>
        <v>fo15012015.zip</v>
      </c>
      <c r="H1418" t="str">
        <f t="shared" si="472"/>
        <v>fo15012015</v>
      </c>
      <c r="I1418" t="str">
        <f t="shared" si="473"/>
        <v>op15012015</v>
      </c>
      <c r="J1418" s="3" t="s">
        <v>6</v>
      </c>
      <c r="K1418" t="s">
        <v>13</v>
      </c>
      <c r="L1418" t="s">
        <v>14</v>
      </c>
      <c r="M1418" t="s">
        <v>17</v>
      </c>
      <c r="N1418" t="str">
        <f t="shared" si="462"/>
        <v>if (curl_fetch_memory('https://www1.nseindia.com/archives/equities/bhavcopy/pr/PR150115.zip')$status_code == 200)</v>
      </c>
      <c r="O1418" t="str">
        <f t="shared" si="463"/>
        <v>if (curl_fetch_memory('https://www1.nseindia.com/archives/equities/bhavcopy/pr/PR150115.zip')$status_code == 200) download.file('https://www1.nseindia.com/archives/equities/bhavcopy/pr/PR150115.zip', 'D:\\My-Shares\\source-bhavcopy-zip\\PR150115.zip')</v>
      </c>
      <c r="P1418" t="str">
        <f t="shared" si="464"/>
        <v>if (file.exists('D:\\My-Shares\\source-bhavcopy-zip\\PR150115.zip')) {zipped_names = grep('\\.zip', unzip('D:\\My-Shares\\source-bhavcopy-zip\\PR150115.zip', list=TRUE)$Name, ignore.case=TRUE, value=TRUE); unzip(zipfile = 'D:\\My-Shares\\source-bhavcopy-zip\\PR150115.zip', exdir = 'D:\\My-Shares\\source-fno-zip', files=zipped_names);rm(zipped_names);}</v>
      </c>
      <c r="Q1418" t="str">
        <f t="shared" si="465"/>
        <v>if (file.exists('D:\\My-Shares\\source-fno-zip\\fo15012015.zip')) {files = unzip('D:\\My-Shares\\source-fno-zip\\fo15012015.zip', list=TRUE)$Name; unzip(zipfile = 'D:\\My-Shares\\source-fno-zip\\fo15012015.zip', exdir = 'D:\\My-Shares\\source-fno-csv', files=files[grepl('^fo[0-9]{8}\\.csv|^op[0-9]{8}\\.csv',files)]);rm(files);}</v>
      </c>
      <c r="R1418" t="str">
        <f t="shared" si="474"/>
        <v>if (file.exists('D:\\My-Shares\\source-fno-csv\\fo15012015.csv')) fo15012015 = data.table (read_csv_chunked('D:\\My-Shares\\source-fno-csv\\fo15012015.csv', DataFrameCallback$new(f), chunk_size = 5))</v>
      </c>
      <c r="S1418" t="str">
        <f t="shared" si="475"/>
        <v>if (file.exists('D:\\My-Shares\\source-fno-csv\\op15012015.csv')) op15012015 = data.table (read_csv_chunked('D:\\My-Shares\\source-fno-csv\\op15012015.csv', DataFrameCallback$new(f), chunk_size = 5))</v>
      </c>
      <c r="T1418" t="str">
        <f t="shared" si="476"/>
        <v>MA150115</v>
      </c>
      <c r="U1418" s="3" t="s">
        <v>24</v>
      </c>
      <c r="V1418" t="str">
        <f t="shared" si="477"/>
        <v>https://www1.nseindia.com/archives/equities/mkt/MA150115.csv</v>
      </c>
      <c r="W1418" t="str">
        <f t="shared" si="478"/>
        <v>MA150115 = fread('https://www1.nseindia.com/archives/equities/mkt/MA150115.csv', sep='!', header = FALSE);</v>
      </c>
      <c r="X1418" t="str">
        <f t="shared" si="479"/>
        <v>MA150115 = MA150115[ str_detect(toupper(V1), ',NIFTY') | str_detect(toupper(V1), ',INDEX,') | str_detect(toupper(V1), ',CNX') ];</v>
      </c>
      <c r="Y1418" t="str">
        <f t="shared" si="480"/>
        <v>MA150115 = MA150115[, c('temp', 'INDEX', 'PREVIOUS_CLOSE', 'OPEN', 'HIGH', 'LOW', 'CLOSE', 'GAIN_LOSS') := tstrsplit(V1, ',', fixed= TRUE),];</v>
      </c>
      <c r="Z1418" t="str">
        <f t="shared" si="481"/>
        <v>MA150115 = MA150115 [ GAIN_LOSS != 'GAIN/LOSS'];</v>
      </c>
      <c r="AA1418" t="str">
        <f t="shared" si="482"/>
        <v>if (curl_fetch_memory('https://www1.nseindia.com/archives/equities/mkt/MA150115.csv')$status_code == 200) {MA150115 = fread('https://www1.nseindia.com/archives/equities/mkt/MA150115.csv', sep='!', header = FALSE); MA150115 = MA150115[ str_detect(toupper(V1), ',NIFTY') | str_detect(toupper(V1), ',INDEX,') | str_detect(toupper(V1), ',CNX') ]; MA150115 = MA150115[, c('temp', 'INDEX', 'PREVIOUS_CLOSE', 'OPEN', 'HIGH', 'LOW', 'CLOSE', 'GAIN_LOSS') := tstrsplit(V1, ',', fixed= TRUE),]; MA150115 = MA150115 [ GAIN_LOSS != 'GAIN/LOSS'];}</v>
      </c>
    </row>
    <row r="1419" spans="1:27" hidden="1">
      <c r="A1419" s="1">
        <v>42020</v>
      </c>
      <c r="B1419" s="2">
        <f t="shared" si="466"/>
        <v>16</v>
      </c>
      <c r="C1419" s="2">
        <f t="shared" si="467"/>
        <v>1</v>
      </c>
      <c r="D1419">
        <f t="shared" si="468"/>
        <v>2015</v>
      </c>
      <c r="E1419" t="str">
        <f t="shared" si="469"/>
        <v>15</v>
      </c>
      <c r="F1419" t="str">
        <f t="shared" si="470"/>
        <v>PR160115.zip</v>
      </c>
      <c r="G1419" t="str">
        <f t="shared" si="471"/>
        <v>fo16012015.zip</v>
      </c>
      <c r="H1419" t="str">
        <f t="shared" si="472"/>
        <v>fo16012015</v>
      </c>
      <c r="I1419" t="str">
        <f t="shared" si="473"/>
        <v>op16012015</v>
      </c>
      <c r="J1419" s="3" t="s">
        <v>6</v>
      </c>
      <c r="K1419" t="s">
        <v>13</v>
      </c>
      <c r="L1419" t="s">
        <v>14</v>
      </c>
      <c r="M1419" t="s">
        <v>17</v>
      </c>
      <c r="N1419" t="str">
        <f t="shared" si="462"/>
        <v>if (curl_fetch_memory('https://www1.nseindia.com/archives/equities/bhavcopy/pr/PR160115.zip')$status_code == 200)</v>
      </c>
      <c r="O1419" t="str">
        <f t="shared" si="463"/>
        <v>if (curl_fetch_memory('https://www1.nseindia.com/archives/equities/bhavcopy/pr/PR160115.zip')$status_code == 200) download.file('https://www1.nseindia.com/archives/equities/bhavcopy/pr/PR160115.zip', 'D:\\My-Shares\\source-bhavcopy-zip\\PR160115.zip')</v>
      </c>
      <c r="P1419" t="str">
        <f t="shared" si="464"/>
        <v>if (file.exists('D:\\My-Shares\\source-bhavcopy-zip\\PR160115.zip')) {zipped_names = grep('\\.zip', unzip('D:\\My-Shares\\source-bhavcopy-zip\\PR160115.zip', list=TRUE)$Name, ignore.case=TRUE, value=TRUE); unzip(zipfile = 'D:\\My-Shares\\source-bhavcopy-zip\\PR160115.zip', exdir = 'D:\\My-Shares\\source-fno-zip', files=zipped_names);rm(zipped_names);}</v>
      </c>
      <c r="Q1419" t="str">
        <f t="shared" si="465"/>
        <v>if (file.exists('D:\\My-Shares\\source-fno-zip\\fo16012015.zip')) {files = unzip('D:\\My-Shares\\source-fno-zip\\fo16012015.zip', list=TRUE)$Name; unzip(zipfile = 'D:\\My-Shares\\source-fno-zip\\fo16012015.zip', exdir = 'D:\\My-Shares\\source-fno-csv', files=files[grepl('^fo[0-9]{8}\\.csv|^op[0-9]{8}\\.csv',files)]);rm(files);}</v>
      </c>
      <c r="R1419" t="str">
        <f t="shared" si="474"/>
        <v>if (file.exists('D:\\My-Shares\\source-fno-csv\\fo16012015.csv')) fo16012015 = data.table (read_csv_chunked('D:\\My-Shares\\source-fno-csv\\fo16012015.csv', DataFrameCallback$new(f), chunk_size = 5))</v>
      </c>
      <c r="S1419" t="str">
        <f t="shared" si="475"/>
        <v>if (file.exists('D:\\My-Shares\\source-fno-csv\\op16012015.csv')) op16012015 = data.table (read_csv_chunked('D:\\My-Shares\\source-fno-csv\\op16012015.csv', DataFrameCallback$new(f), chunk_size = 5))</v>
      </c>
      <c r="T1419" t="str">
        <f t="shared" si="476"/>
        <v>MA160115</v>
      </c>
      <c r="U1419" s="3" t="s">
        <v>24</v>
      </c>
      <c r="V1419" t="str">
        <f t="shared" si="477"/>
        <v>https://www1.nseindia.com/archives/equities/mkt/MA160115.csv</v>
      </c>
      <c r="W1419" t="str">
        <f t="shared" si="478"/>
        <v>MA160115 = fread('https://www1.nseindia.com/archives/equities/mkt/MA160115.csv', sep='!', header = FALSE);</v>
      </c>
      <c r="X1419" t="str">
        <f t="shared" si="479"/>
        <v>MA160115 = MA160115[ str_detect(toupper(V1), ',NIFTY') | str_detect(toupper(V1), ',INDEX,') | str_detect(toupper(V1), ',CNX') ];</v>
      </c>
      <c r="Y1419" t="str">
        <f t="shared" si="480"/>
        <v>MA160115 = MA160115[, c('temp', 'INDEX', 'PREVIOUS_CLOSE', 'OPEN', 'HIGH', 'LOW', 'CLOSE', 'GAIN_LOSS') := tstrsplit(V1, ',', fixed= TRUE),];</v>
      </c>
      <c r="Z1419" t="str">
        <f t="shared" si="481"/>
        <v>MA160115 = MA160115 [ GAIN_LOSS != 'GAIN/LOSS'];</v>
      </c>
      <c r="AA1419" t="str">
        <f t="shared" si="482"/>
        <v>if (curl_fetch_memory('https://www1.nseindia.com/archives/equities/mkt/MA160115.csv')$status_code == 200) {MA160115 = fread('https://www1.nseindia.com/archives/equities/mkt/MA160115.csv', sep='!', header = FALSE); MA160115 = MA160115[ str_detect(toupper(V1), ',NIFTY') | str_detect(toupper(V1), ',INDEX,') | str_detect(toupper(V1), ',CNX') ]; MA160115 = MA160115[, c('temp', 'INDEX', 'PREVIOUS_CLOSE', 'OPEN', 'HIGH', 'LOW', 'CLOSE', 'GAIN_LOSS') := tstrsplit(V1, ',', fixed= TRUE),]; MA160115 = MA160115 [ GAIN_LOSS != 'GAIN/LOSS'];}</v>
      </c>
    </row>
    <row r="1420" spans="1:27" hidden="1">
      <c r="A1420" s="1">
        <v>42021</v>
      </c>
      <c r="B1420" s="2">
        <f t="shared" si="466"/>
        <v>17</v>
      </c>
      <c r="C1420" s="2">
        <f t="shared" si="467"/>
        <v>1</v>
      </c>
      <c r="D1420">
        <f t="shared" si="468"/>
        <v>2015</v>
      </c>
      <c r="E1420" t="str">
        <f t="shared" si="469"/>
        <v>15</v>
      </c>
      <c r="F1420" t="str">
        <f t="shared" si="470"/>
        <v>PR170115.zip</v>
      </c>
      <c r="G1420" t="str">
        <f t="shared" si="471"/>
        <v>fo17012015.zip</v>
      </c>
      <c r="H1420" t="str">
        <f t="shared" si="472"/>
        <v>fo17012015</v>
      </c>
      <c r="I1420" t="str">
        <f t="shared" si="473"/>
        <v>op17012015</v>
      </c>
      <c r="J1420" s="3" t="s">
        <v>6</v>
      </c>
      <c r="K1420" t="s">
        <v>13</v>
      </c>
      <c r="L1420" t="s">
        <v>14</v>
      </c>
      <c r="M1420" t="s">
        <v>17</v>
      </c>
      <c r="N1420" t="str">
        <f t="shared" si="462"/>
        <v>if (curl_fetch_memory('https://www1.nseindia.com/archives/equities/bhavcopy/pr/PR170115.zip')$status_code == 200)</v>
      </c>
      <c r="O1420" t="str">
        <f t="shared" si="463"/>
        <v>if (curl_fetch_memory('https://www1.nseindia.com/archives/equities/bhavcopy/pr/PR170115.zip')$status_code == 200) download.file('https://www1.nseindia.com/archives/equities/bhavcopy/pr/PR170115.zip', 'D:\\My-Shares\\source-bhavcopy-zip\\PR170115.zip')</v>
      </c>
      <c r="P1420" t="str">
        <f t="shared" si="464"/>
        <v>if (file.exists('D:\\My-Shares\\source-bhavcopy-zip\\PR170115.zip')) {zipped_names = grep('\\.zip', unzip('D:\\My-Shares\\source-bhavcopy-zip\\PR170115.zip', list=TRUE)$Name, ignore.case=TRUE, value=TRUE); unzip(zipfile = 'D:\\My-Shares\\source-bhavcopy-zip\\PR170115.zip', exdir = 'D:\\My-Shares\\source-fno-zip', files=zipped_names);rm(zipped_names);}</v>
      </c>
      <c r="Q1420" t="str">
        <f t="shared" si="465"/>
        <v>if (file.exists('D:\\My-Shares\\source-fno-zip\\fo17012015.zip')) {files = unzip('D:\\My-Shares\\source-fno-zip\\fo17012015.zip', list=TRUE)$Name; unzip(zipfile = 'D:\\My-Shares\\source-fno-zip\\fo17012015.zip', exdir = 'D:\\My-Shares\\source-fno-csv', files=files[grepl('^fo[0-9]{8}\\.csv|^op[0-9]{8}\\.csv',files)]);rm(files);}</v>
      </c>
      <c r="R1420" t="str">
        <f t="shared" si="474"/>
        <v>if (file.exists('D:\\My-Shares\\source-fno-csv\\fo17012015.csv')) fo17012015 = data.table (read_csv_chunked('D:\\My-Shares\\source-fno-csv\\fo17012015.csv', DataFrameCallback$new(f), chunk_size = 5))</v>
      </c>
      <c r="S1420" t="str">
        <f t="shared" si="475"/>
        <v>if (file.exists('D:\\My-Shares\\source-fno-csv\\op17012015.csv')) op17012015 = data.table (read_csv_chunked('D:\\My-Shares\\source-fno-csv\\op17012015.csv', DataFrameCallback$new(f), chunk_size = 5))</v>
      </c>
      <c r="T1420" t="str">
        <f t="shared" si="476"/>
        <v>MA170115</v>
      </c>
      <c r="U1420" s="3" t="s">
        <v>24</v>
      </c>
      <c r="V1420" t="str">
        <f t="shared" si="477"/>
        <v>https://www1.nseindia.com/archives/equities/mkt/MA170115.csv</v>
      </c>
      <c r="W1420" t="str">
        <f t="shared" si="478"/>
        <v>MA170115 = fread('https://www1.nseindia.com/archives/equities/mkt/MA170115.csv', sep='!', header = FALSE);</v>
      </c>
      <c r="X1420" t="str">
        <f t="shared" si="479"/>
        <v>MA170115 = MA170115[ str_detect(toupper(V1), ',NIFTY') | str_detect(toupper(V1), ',INDEX,') | str_detect(toupper(V1), ',CNX') ];</v>
      </c>
      <c r="Y1420" t="str">
        <f t="shared" si="480"/>
        <v>MA170115 = MA170115[, c('temp', 'INDEX', 'PREVIOUS_CLOSE', 'OPEN', 'HIGH', 'LOW', 'CLOSE', 'GAIN_LOSS') := tstrsplit(V1, ',', fixed= TRUE),];</v>
      </c>
      <c r="Z1420" t="str">
        <f t="shared" si="481"/>
        <v>MA170115 = MA170115 [ GAIN_LOSS != 'GAIN/LOSS'];</v>
      </c>
      <c r="AA1420" t="str">
        <f t="shared" si="482"/>
        <v>if (curl_fetch_memory('https://www1.nseindia.com/archives/equities/mkt/MA170115.csv')$status_code == 200) {MA170115 = fread('https://www1.nseindia.com/archives/equities/mkt/MA170115.csv', sep='!', header = FALSE); MA170115 = MA170115[ str_detect(toupper(V1), ',NIFTY') | str_detect(toupper(V1), ',INDEX,') | str_detect(toupper(V1), ',CNX') ]; MA170115 = MA170115[, c('temp', 'INDEX', 'PREVIOUS_CLOSE', 'OPEN', 'HIGH', 'LOW', 'CLOSE', 'GAIN_LOSS') := tstrsplit(V1, ',', fixed= TRUE),]; MA170115 = MA170115 [ GAIN_LOSS != 'GAIN/LOSS'];}</v>
      </c>
    </row>
    <row r="1421" spans="1:27" hidden="1">
      <c r="A1421" s="1">
        <v>42022</v>
      </c>
      <c r="B1421" s="2">
        <f t="shared" si="466"/>
        <v>18</v>
      </c>
      <c r="C1421" s="2">
        <f t="shared" si="467"/>
        <v>1</v>
      </c>
      <c r="D1421">
        <f t="shared" si="468"/>
        <v>2015</v>
      </c>
      <c r="E1421" t="str">
        <f t="shared" si="469"/>
        <v>15</v>
      </c>
      <c r="F1421" t="str">
        <f t="shared" si="470"/>
        <v>PR180115.zip</v>
      </c>
      <c r="G1421" t="str">
        <f t="shared" si="471"/>
        <v>fo18012015.zip</v>
      </c>
      <c r="H1421" t="str">
        <f t="shared" si="472"/>
        <v>fo18012015</v>
      </c>
      <c r="I1421" t="str">
        <f t="shared" si="473"/>
        <v>op18012015</v>
      </c>
      <c r="J1421" s="3" t="s">
        <v>6</v>
      </c>
      <c r="K1421" t="s">
        <v>13</v>
      </c>
      <c r="L1421" t="s">
        <v>14</v>
      </c>
      <c r="M1421" t="s">
        <v>17</v>
      </c>
      <c r="N1421" t="str">
        <f t="shared" si="462"/>
        <v>if (curl_fetch_memory('https://www1.nseindia.com/archives/equities/bhavcopy/pr/PR180115.zip')$status_code == 200)</v>
      </c>
      <c r="O1421" t="str">
        <f t="shared" si="463"/>
        <v>if (curl_fetch_memory('https://www1.nseindia.com/archives/equities/bhavcopy/pr/PR180115.zip')$status_code == 200) download.file('https://www1.nseindia.com/archives/equities/bhavcopy/pr/PR180115.zip', 'D:\\My-Shares\\source-bhavcopy-zip\\PR180115.zip')</v>
      </c>
      <c r="P1421" t="str">
        <f t="shared" si="464"/>
        <v>if (file.exists('D:\\My-Shares\\source-bhavcopy-zip\\PR180115.zip')) {zipped_names = grep('\\.zip', unzip('D:\\My-Shares\\source-bhavcopy-zip\\PR180115.zip', list=TRUE)$Name, ignore.case=TRUE, value=TRUE); unzip(zipfile = 'D:\\My-Shares\\source-bhavcopy-zip\\PR180115.zip', exdir = 'D:\\My-Shares\\source-fno-zip', files=zipped_names);rm(zipped_names);}</v>
      </c>
      <c r="Q1421" t="str">
        <f t="shared" si="465"/>
        <v>if (file.exists('D:\\My-Shares\\source-fno-zip\\fo18012015.zip')) {files = unzip('D:\\My-Shares\\source-fno-zip\\fo18012015.zip', list=TRUE)$Name; unzip(zipfile = 'D:\\My-Shares\\source-fno-zip\\fo18012015.zip', exdir = 'D:\\My-Shares\\source-fno-csv', files=files[grepl('^fo[0-9]{8}\\.csv|^op[0-9]{8}\\.csv',files)]);rm(files);}</v>
      </c>
      <c r="R1421" t="str">
        <f t="shared" si="474"/>
        <v>if (file.exists('D:\\My-Shares\\source-fno-csv\\fo18012015.csv')) fo18012015 = data.table (read_csv_chunked('D:\\My-Shares\\source-fno-csv\\fo18012015.csv', DataFrameCallback$new(f), chunk_size = 5))</v>
      </c>
      <c r="S1421" t="str">
        <f t="shared" si="475"/>
        <v>if (file.exists('D:\\My-Shares\\source-fno-csv\\op18012015.csv')) op18012015 = data.table (read_csv_chunked('D:\\My-Shares\\source-fno-csv\\op18012015.csv', DataFrameCallback$new(f), chunk_size = 5))</v>
      </c>
      <c r="T1421" t="str">
        <f t="shared" si="476"/>
        <v>MA180115</v>
      </c>
      <c r="U1421" s="3" t="s">
        <v>24</v>
      </c>
      <c r="V1421" t="str">
        <f t="shared" si="477"/>
        <v>https://www1.nseindia.com/archives/equities/mkt/MA180115.csv</v>
      </c>
      <c r="W1421" t="str">
        <f t="shared" si="478"/>
        <v>MA180115 = fread('https://www1.nseindia.com/archives/equities/mkt/MA180115.csv', sep='!', header = FALSE);</v>
      </c>
      <c r="X1421" t="str">
        <f t="shared" si="479"/>
        <v>MA180115 = MA180115[ str_detect(toupper(V1), ',NIFTY') | str_detect(toupper(V1), ',INDEX,') | str_detect(toupper(V1), ',CNX') ];</v>
      </c>
      <c r="Y1421" t="str">
        <f t="shared" si="480"/>
        <v>MA180115 = MA180115[, c('temp', 'INDEX', 'PREVIOUS_CLOSE', 'OPEN', 'HIGH', 'LOW', 'CLOSE', 'GAIN_LOSS') := tstrsplit(V1, ',', fixed= TRUE),];</v>
      </c>
      <c r="Z1421" t="str">
        <f t="shared" si="481"/>
        <v>MA180115 = MA180115 [ GAIN_LOSS != 'GAIN/LOSS'];</v>
      </c>
      <c r="AA1421" t="str">
        <f t="shared" si="482"/>
        <v>if (curl_fetch_memory('https://www1.nseindia.com/archives/equities/mkt/MA180115.csv')$status_code == 200) {MA180115 = fread('https://www1.nseindia.com/archives/equities/mkt/MA180115.csv', sep='!', header = FALSE); MA180115 = MA180115[ str_detect(toupper(V1), ',NIFTY') | str_detect(toupper(V1), ',INDEX,') | str_detect(toupper(V1), ',CNX') ]; MA180115 = MA180115[, c('temp', 'INDEX', 'PREVIOUS_CLOSE', 'OPEN', 'HIGH', 'LOW', 'CLOSE', 'GAIN_LOSS') := tstrsplit(V1, ',', fixed= TRUE),]; MA180115 = MA180115 [ GAIN_LOSS != 'GAIN/LOSS'];}</v>
      </c>
    </row>
    <row r="1422" spans="1:27" hidden="1">
      <c r="A1422" s="1">
        <v>42023</v>
      </c>
      <c r="B1422" s="2">
        <f t="shared" si="466"/>
        <v>19</v>
      </c>
      <c r="C1422" s="2">
        <f t="shared" si="467"/>
        <v>1</v>
      </c>
      <c r="D1422">
        <f t="shared" si="468"/>
        <v>2015</v>
      </c>
      <c r="E1422" t="str">
        <f t="shared" si="469"/>
        <v>15</v>
      </c>
      <c r="F1422" t="str">
        <f t="shared" si="470"/>
        <v>PR190115.zip</v>
      </c>
      <c r="G1422" t="str">
        <f t="shared" si="471"/>
        <v>fo19012015.zip</v>
      </c>
      <c r="H1422" t="str">
        <f t="shared" si="472"/>
        <v>fo19012015</v>
      </c>
      <c r="I1422" t="str">
        <f t="shared" si="473"/>
        <v>op19012015</v>
      </c>
      <c r="J1422" s="3" t="s">
        <v>6</v>
      </c>
      <c r="K1422" t="s">
        <v>13</v>
      </c>
      <c r="L1422" t="s">
        <v>14</v>
      </c>
      <c r="M1422" t="s">
        <v>17</v>
      </c>
      <c r="N1422" t="str">
        <f t="shared" si="462"/>
        <v>if (curl_fetch_memory('https://www1.nseindia.com/archives/equities/bhavcopy/pr/PR190115.zip')$status_code == 200)</v>
      </c>
      <c r="O1422" t="str">
        <f t="shared" si="463"/>
        <v>if (curl_fetch_memory('https://www1.nseindia.com/archives/equities/bhavcopy/pr/PR190115.zip')$status_code == 200) download.file('https://www1.nseindia.com/archives/equities/bhavcopy/pr/PR190115.zip', 'D:\\My-Shares\\source-bhavcopy-zip\\PR190115.zip')</v>
      </c>
      <c r="P1422" t="str">
        <f t="shared" si="464"/>
        <v>if (file.exists('D:\\My-Shares\\source-bhavcopy-zip\\PR190115.zip')) {zipped_names = grep('\\.zip', unzip('D:\\My-Shares\\source-bhavcopy-zip\\PR190115.zip', list=TRUE)$Name, ignore.case=TRUE, value=TRUE); unzip(zipfile = 'D:\\My-Shares\\source-bhavcopy-zip\\PR190115.zip', exdir = 'D:\\My-Shares\\source-fno-zip', files=zipped_names);rm(zipped_names);}</v>
      </c>
      <c r="Q1422" t="str">
        <f t="shared" si="465"/>
        <v>if (file.exists('D:\\My-Shares\\source-fno-zip\\fo19012015.zip')) {files = unzip('D:\\My-Shares\\source-fno-zip\\fo19012015.zip', list=TRUE)$Name; unzip(zipfile = 'D:\\My-Shares\\source-fno-zip\\fo19012015.zip', exdir = 'D:\\My-Shares\\source-fno-csv', files=files[grepl('^fo[0-9]{8}\\.csv|^op[0-9]{8}\\.csv',files)]);rm(files);}</v>
      </c>
      <c r="R1422" t="str">
        <f t="shared" si="474"/>
        <v>if (file.exists('D:\\My-Shares\\source-fno-csv\\fo19012015.csv')) fo19012015 = data.table (read_csv_chunked('D:\\My-Shares\\source-fno-csv\\fo19012015.csv', DataFrameCallback$new(f), chunk_size = 5))</v>
      </c>
      <c r="S1422" t="str">
        <f t="shared" si="475"/>
        <v>if (file.exists('D:\\My-Shares\\source-fno-csv\\op19012015.csv')) op19012015 = data.table (read_csv_chunked('D:\\My-Shares\\source-fno-csv\\op19012015.csv', DataFrameCallback$new(f), chunk_size = 5))</v>
      </c>
      <c r="T1422" t="str">
        <f t="shared" si="476"/>
        <v>MA190115</v>
      </c>
      <c r="U1422" s="3" t="s">
        <v>24</v>
      </c>
      <c r="V1422" t="str">
        <f t="shared" si="477"/>
        <v>https://www1.nseindia.com/archives/equities/mkt/MA190115.csv</v>
      </c>
      <c r="W1422" t="str">
        <f t="shared" si="478"/>
        <v>MA190115 = fread('https://www1.nseindia.com/archives/equities/mkt/MA190115.csv', sep='!', header = FALSE);</v>
      </c>
      <c r="X1422" t="str">
        <f t="shared" si="479"/>
        <v>MA190115 = MA190115[ str_detect(toupper(V1), ',NIFTY') | str_detect(toupper(V1), ',INDEX,') | str_detect(toupper(V1), ',CNX') ];</v>
      </c>
      <c r="Y1422" t="str">
        <f t="shared" si="480"/>
        <v>MA190115 = MA190115[, c('temp', 'INDEX', 'PREVIOUS_CLOSE', 'OPEN', 'HIGH', 'LOW', 'CLOSE', 'GAIN_LOSS') := tstrsplit(V1, ',', fixed= TRUE),];</v>
      </c>
      <c r="Z1422" t="str">
        <f t="shared" si="481"/>
        <v>MA190115 = MA190115 [ GAIN_LOSS != 'GAIN/LOSS'];</v>
      </c>
      <c r="AA1422" t="str">
        <f t="shared" si="482"/>
        <v>if (curl_fetch_memory('https://www1.nseindia.com/archives/equities/mkt/MA190115.csv')$status_code == 200) {MA190115 = fread('https://www1.nseindia.com/archives/equities/mkt/MA190115.csv', sep='!', header = FALSE); MA190115 = MA190115[ str_detect(toupper(V1), ',NIFTY') | str_detect(toupper(V1), ',INDEX,') | str_detect(toupper(V1), ',CNX') ]; MA190115 = MA190115[, c('temp', 'INDEX', 'PREVIOUS_CLOSE', 'OPEN', 'HIGH', 'LOW', 'CLOSE', 'GAIN_LOSS') := tstrsplit(V1, ',', fixed= TRUE),]; MA190115 = MA190115 [ GAIN_LOSS != 'GAIN/LOSS'];}</v>
      </c>
    </row>
    <row r="1423" spans="1:27" hidden="1">
      <c r="A1423" s="1">
        <v>42024</v>
      </c>
      <c r="B1423" s="2">
        <f t="shared" si="466"/>
        <v>20</v>
      </c>
      <c r="C1423" s="2">
        <f t="shared" si="467"/>
        <v>1</v>
      </c>
      <c r="D1423">
        <f t="shared" si="468"/>
        <v>2015</v>
      </c>
      <c r="E1423" t="str">
        <f t="shared" si="469"/>
        <v>15</v>
      </c>
      <c r="F1423" t="str">
        <f t="shared" si="470"/>
        <v>PR200115.zip</v>
      </c>
      <c r="G1423" t="str">
        <f t="shared" si="471"/>
        <v>fo20012015.zip</v>
      </c>
      <c r="H1423" t="str">
        <f t="shared" si="472"/>
        <v>fo20012015</v>
      </c>
      <c r="I1423" t="str">
        <f t="shared" si="473"/>
        <v>op20012015</v>
      </c>
      <c r="J1423" s="3" t="s">
        <v>6</v>
      </c>
      <c r="K1423" t="s">
        <v>13</v>
      </c>
      <c r="L1423" t="s">
        <v>14</v>
      </c>
      <c r="M1423" t="s">
        <v>17</v>
      </c>
      <c r="N1423" t="str">
        <f t="shared" si="462"/>
        <v>if (curl_fetch_memory('https://www1.nseindia.com/archives/equities/bhavcopy/pr/PR200115.zip')$status_code == 200)</v>
      </c>
      <c r="O1423" t="str">
        <f t="shared" si="463"/>
        <v>if (curl_fetch_memory('https://www1.nseindia.com/archives/equities/bhavcopy/pr/PR200115.zip')$status_code == 200) download.file('https://www1.nseindia.com/archives/equities/bhavcopy/pr/PR200115.zip', 'D:\\My-Shares\\source-bhavcopy-zip\\PR200115.zip')</v>
      </c>
      <c r="P1423" t="str">
        <f t="shared" si="464"/>
        <v>if (file.exists('D:\\My-Shares\\source-bhavcopy-zip\\PR200115.zip')) {zipped_names = grep('\\.zip', unzip('D:\\My-Shares\\source-bhavcopy-zip\\PR200115.zip', list=TRUE)$Name, ignore.case=TRUE, value=TRUE); unzip(zipfile = 'D:\\My-Shares\\source-bhavcopy-zip\\PR200115.zip', exdir = 'D:\\My-Shares\\source-fno-zip', files=zipped_names);rm(zipped_names);}</v>
      </c>
      <c r="Q1423" t="str">
        <f t="shared" si="465"/>
        <v>if (file.exists('D:\\My-Shares\\source-fno-zip\\fo20012015.zip')) {files = unzip('D:\\My-Shares\\source-fno-zip\\fo20012015.zip', list=TRUE)$Name; unzip(zipfile = 'D:\\My-Shares\\source-fno-zip\\fo20012015.zip', exdir = 'D:\\My-Shares\\source-fno-csv', files=files[grepl('^fo[0-9]{8}\\.csv|^op[0-9]{8}\\.csv',files)]);rm(files);}</v>
      </c>
      <c r="R1423" t="str">
        <f t="shared" si="474"/>
        <v>if (file.exists('D:\\My-Shares\\source-fno-csv\\fo20012015.csv')) fo20012015 = data.table (read_csv_chunked('D:\\My-Shares\\source-fno-csv\\fo20012015.csv', DataFrameCallback$new(f), chunk_size = 5))</v>
      </c>
      <c r="S1423" t="str">
        <f t="shared" si="475"/>
        <v>if (file.exists('D:\\My-Shares\\source-fno-csv\\op20012015.csv')) op20012015 = data.table (read_csv_chunked('D:\\My-Shares\\source-fno-csv\\op20012015.csv', DataFrameCallback$new(f), chunk_size = 5))</v>
      </c>
      <c r="T1423" t="str">
        <f t="shared" si="476"/>
        <v>MA200115</v>
      </c>
      <c r="U1423" s="3" t="s">
        <v>24</v>
      </c>
      <c r="V1423" t="str">
        <f t="shared" si="477"/>
        <v>https://www1.nseindia.com/archives/equities/mkt/MA200115.csv</v>
      </c>
      <c r="W1423" t="str">
        <f t="shared" si="478"/>
        <v>MA200115 = fread('https://www1.nseindia.com/archives/equities/mkt/MA200115.csv', sep='!', header = FALSE);</v>
      </c>
      <c r="X1423" t="str">
        <f t="shared" si="479"/>
        <v>MA200115 = MA200115[ str_detect(toupper(V1), ',NIFTY') | str_detect(toupper(V1), ',INDEX,') | str_detect(toupper(V1), ',CNX') ];</v>
      </c>
      <c r="Y1423" t="str">
        <f t="shared" si="480"/>
        <v>MA200115 = MA200115[, c('temp', 'INDEX', 'PREVIOUS_CLOSE', 'OPEN', 'HIGH', 'LOW', 'CLOSE', 'GAIN_LOSS') := tstrsplit(V1, ',', fixed= TRUE),];</v>
      </c>
      <c r="Z1423" t="str">
        <f t="shared" si="481"/>
        <v>MA200115 = MA200115 [ GAIN_LOSS != 'GAIN/LOSS'];</v>
      </c>
      <c r="AA1423" t="str">
        <f t="shared" si="482"/>
        <v>if (curl_fetch_memory('https://www1.nseindia.com/archives/equities/mkt/MA200115.csv')$status_code == 200) {MA200115 = fread('https://www1.nseindia.com/archives/equities/mkt/MA200115.csv', sep='!', header = FALSE); MA200115 = MA200115[ str_detect(toupper(V1), ',NIFTY') | str_detect(toupper(V1), ',INDEX,') | str_detect(toupper(V1), ',CNX') ]; MA200115 = MA200115[, c('temp', 'INDEX', 'PREVIOUS_CLOSE', 'OPEN', 'HIGH', 'LOW', 'CLOSE', 'GAIN_LOSS') := tstrsplit(V1, ',', fixed= TRUE),]; MA200115 = MA200115 [ GAIN_LOSS != 'GAIN/LOSS'];}</v>
      </c>
    </row>
    <row r="1424" spans="1:27" hidden="1">
      <c r="A1424" s="1">
        <v>42025</v>
      </c>
      <c r="B1424" s="2">
        <f t="shared" si="466"/>
        <v>21</v>
      </c>
      <c r="C1424" s="2">
        <f t="shared" si="467"/>
        <v>1</v>
      </c>
      <c r="D1424">
        <f t="shared" si="468"/>
        <v>2015</v>
      </c>
      <c r="E1424" t="str">
        <f t="shared" si="469"/>
        <v>15</v>
      </c>
      <c r="F1424" t="str">
        <f t="shared" si="470"/>
        <v>PR210115.zip</v>
      </c>
      <c r="G1424" t="str">
        <f t="shared" si="471"/>
        <v>fo21012015.zip</v>
      </c>
      <c r="H1424" t="str">
        <f t="shared" si="472"/>
        <v>fo21012015</v>
      </c>
      <c r="I1424" t="str">
        <f t="shared" si="473"/>
        <v>op21012015</v>
      </c>
      <c r="J1424" s="3" t="s">
        <v>6</v>
      </c>
      <c r="K1424" t="s">
        <v>13</v>
      </c>
      <c r="L1424" t="s">
        <v>14</v>
      </c>
      <c r="M1424" t="s">
        <v>17</v>
      </c>
      <c r="N1424" t="str">
        <f t="shared" si="462"/>
        <v>if (curl_fetch_memory('https://www1.nseindia.com/archives/equities/bhavcopy/pr/PR210115.zip')$status_code == 200)</v>
      </c>
      <c r="O1424" t="str">
        <f t="shared" si="463"/>
        <v>if (curl_fetch_memory('https://www1.nseindia.com/archives/equities/bhavcopy/pr/PR210115.zip')$status_code == 200) download.file('https://www1.nseindia.com/archives/equities/bhavcopy/pr/PR210115.zip', 'D:\\My-Shares\\source-bhavcopy-zip\\PR210115.zip')</v>
      </c>
      <c r="P1424" t="str">
        <f t="shared" si="464"/>
        <v>if (file.exists('D:\\My-Shares\\source-bhavcopy-zip\\PR210115.zip')) {zipped_names = grep('\\.zip', unzip('D:\\My-Shares\\source-bhavcopy-zip\\PR210115.zip', list=TRUE)$Name, ignore.case=TRUE, value=TRUE); unzip(zipfile = 'D:\\My-Shares\\source-bhavcopy-zip\\PR210115.zip', exdir = 'D:\\My-Shares\\source-fno-zip', files=zipped_names);rm(zipped_names);}</v>
      </c>
      <c r="Q1424" t="str">
        <f t="shared" si="465"/>
        <v>if (file.exists('D:\\My-Shares\\source-fno-zip\\fo21012015.zip')) {files = unzip('D:\\My-Shares\\source-fno-zip\\fo21012015.zip', list=TRUE)$Name; unzip(zipfile = 'D:\\My-Shares\\source-fno-zip\\fo21012015.zip', exdir = 'D:\\My-Shares\\source-fno-csv', files=files[grepl('^fo[0-9]{8}\\.csv|^op[0-9]{8}\\.csv',files)]);rm(files);}</v>
      </c>
      <c r="R1424" t="str">
        <f t="shared" si="474"/>
        <v>if (file.exists('D:\\My-Shares\\source-fno-csv\\fo21012015.csv')) fo21012015 = data.table (read_csv_chunked('D:\\My-Shares\\source-fno-csv\\fo21012015.csv', DataFrameCallback$new(f), chunk_size = 5))</v>
      </c>
      <c r="S1424" t="str">
        <f t="shared" si="475"/>
        <v>if (file.exists('D:\\My-Shares\\source-fno-csv\\op21012015.csv')) op21012015 = data.table (read_csv_chunked('D:\\My-Shares\\source-fno-csv\\op21012015.csv', DataFrameCallback$new(f), chunk_size = 5))</v>
      </c>
      <c r="T1424" t="str">
        <f t="shared" si="476"/>
        <v>MA210115</v>
      </c>
      <c r="U1424" s="3" t="s">
        <v>24</v>
      </c>
      <c r="V1424" t="str">
        <f t="shared" si="477"/>
        <v>https://www1.nseindia.com/archives/equities/mkt/MA210115.csv</v>
      </c>
      <c r="W1424" t="str">
        <f t="shared" si="478"/>
        <v>MA210115 = fread('https://www1.nseindia.com/archives/equities/mkt/MA210115.csv', sep='!', header = FALSE);</v>
      </c>
      <c r="X1424" t="str">
        <f t="shared" si="479"/>
        <v>MA210115 = MA210115[ str_detect(toupper(V1), ',NIFTY') | str_detect(toupper(V1), ',INDEX,') | str_detect(toupper(V1), ',CNX') ];</v>
      </c>
      <c r="Y1424" t="str">
        <f t="shared" si="480"/>
        <v>MA210115 = MA210115[, c('temp', 'INDEX', 'PREVIOUS_CLOSE', 'OPEN', 'HIGH', 'LOW', 'CLOSE', 'GAIN_LOSS') := tstrsplit(V1, ',', fixed= TRUE),];</v>
      </c>
      <c r="Z1424" t="str">
        <f t="shared" si="481"/>
        <v>MA210115 = MA210115 [ GAIN_LOSS != 'GAIN/LOSS'];</v>
      </c>
      <c r="AA1424" t="str">
        <f t="shared" si="482"/>
        <v>if (curl_fetch_memory('https://www1.nseindia.com/archives/equities/mkt/MA210115.csv')$status_code == 200) {MA210115 = fread('https://www1.nseindia.com/archives/equities/mkt/MA210115.csv', sep='!', header = FALSE); MA210115 = MA210115[ str_detect(toupper(V1), ',NIFTY') | str_detect(toupper(V1), ',INDEX,') | str_detect(toupper(V1), ',CNX') ]; MA210115 = MA210115[, c('temp', 'INDEX', 'PREVIOUS_CLOSE', 'OPEN', 'HIGH', 'LOW', 'CLOSE', 'GAIN_LOSS') := tstrsplit(V1, ',', fixed= TRUE),]; MA210115 = MA210115 [ GAIN_LOSS != 'GAIN/LOSS'];}</v>
      </c>
    </row>
    <row r="1425" spans="1:27" hidden="1">
      <c r="A1425" s="1">
        <v>42026</v>
      </c>
      <c r="B1425" s="2">
        <f t="shared" si="466"/>
        <v>22</v>
      </c>
      <c r="C1425" s="2">
        <f t="shared" si="467"/>
        <v>1</v>
      </c>
      <c r="D1425">
        <f t="shared" si="468"/>
        <v>2015</v>
      </c>
      <c r="E1425" t="str">
        <f t="shared" si="469"/>
        <v>15</v>
      </c>
      <c r="F1425" t="str">
        <f t="shared" si="470"/>
        <v>PR220115.zip</v>
      </c>
      <c r="G1425" t="str">
        <f t="shared" si="471"/>
        <v>fo22012015.zip</v>
      </c>
      <c r="H1425" t="str">
        <f t="shared" si="472"/>
        <v>fo22012015</v>
      </c>
      <c r="I1425" t="str">
        <f t="shared" si="473"/>
        <v>op22012015</v>
      </c>
      <c r="J1425" s="3" t="s">
        <v>6</v>
      </c>
      <c r="K1425" t="s">
        <v>13</v>
      </c>
      <c r="L1425" t="s">
        <v>14</v>
      </c>
      <c r="M1425" t="s">
        <v>17</v>
      </c>
      <c r="N1425" t="str">
        <f t="shared" si="462"/>
        <v>if (curl_fetch_memory('https://www1.nseindia.com/archives/equities/bhavcopy/pr/PR220115.zip')$status_code == 200)</v>
      </c>
      <c r="O1425" t="str">
        <f t="shared" si="463"/>
        <v>if (curl_fetch_memory('https://www1.nseindia.com/archives/equities/bhavcopy/pr/PR220115.zip')$status_code == 200) download.file('https://www1.nseindia.com/archives/equities/bhavcopy/pr/PR220115.zip', 'D:\\My-Shares\\source-bhavcopy-zip\\PR220115.zip')</v>
      </c>
      <c r="P1425" t="str">
        <f t="shared" si="464"/>
        <v>if (file.exists('D:\\My-Shares\\source-bhavcopy-zip\\PR220115.zip')) {zipped_names = grep('\\.zip', unzip('D:\\My-Shares\\source-bhavcopy-zip\\PR220115.zip', list=TRUE)$Name, ignore.case=TRUE, value=TRUE); unzip(zipfile = 'D:\\My-Shares\\source-bhavcopy-zip\\PR220115.zip', exdir = 'D:\\My-Shares\\source-fno-zip', files=zipped_names);rm(zipped_names);}</v>
      </c>
      <c r="Q1425" t="str">
        <f t="shared" si="465"/>
        <v>if (file.exists('D:\\My-Shares\\source-fno-zip\\fo22012015.zip')) {files = unzip('D:\\My-Shares\\source-fno-zip\\fo22012015.zip', list=TRUE)$Name; unzip(zipfile = 'D:\\My-Shares\\source-fno-zip\\fo22012015.zip', exdir = 'D:\\My-Shares\\source-fno-csv', files=files[grepl('^fo[0-9]{8}\\.csv|^op[0-9]{8}\\.csv',files)]);rm(files);}</v>
      </c>
      <c r="R1425" t="str">
        <f t="shared" si="474"/>
        <v>if (file.exists('D:\\My-Shares\\source-fno-csv\\fo22012015.csv')) fo22012015 = data.table (read_csv_chunked('D:\\My-Shares\\source-fno-csv\\fo22012015.csv', DataFrameCallback$new(f), chunk_size = 5))</v>
      </c>
      <c r="S1425" t="str">
        <f t="shared" si="475"/>
        <v>if (file.exists('D:\\My-Shares\\source-fno-csv\\op22012015.csv')) op22012015 = data.table (read_csv_chunked('D:\\My-Shares\\source-fno-csv\\op22012015.csv', DataFrameCallback$new(f), chunk_size = 5))</v>
      </c>
      <c r="T1425" t="str">
        <f t="shared" si="476"/>
        <v>MA220115</v>
      </c>
      <c r="U1425" s="3" t="s">
        <v>24</v>
      </c>
      <c r="V1425" t="str">
        <f t="shared" si="477"/>
        <v>https://www1.nseindia.com/archives/equities/mkt/MA220115.csv</v>
      </c>
      <c r="W1425" t="str">
        <f t="shared" si="478"/>
        <v>MA220115 = fread('https://www1.nseindia.com/archives/equities/mkt/MA220115.csv', sep='!', header = FALSE);</v>
      </c>
      <c r="X1425" t="str">
        <f t="shared" si="479"/>
        <v>MA220115 = MA220115[ str_detect(toupper(V1), ',NIFTY') | str_detect(toupper(V1), ',INDEX,') | str_detect(toupper(V1), ',CNX') ];</v>
      </c>
      <c r="Y1425" t="str">
        <f t="shared" si="480"/>
        <v>MA220115 = MA220115[, c('temp', 'INDEX', 'PREVIOUS_CLOSE', 'OPEN', 'HIGH', 'LOW', 'CLOSE', 'GAIN_LOSS') := tstrsplit(V1, ',', fixed= TRUE),];</v>
      </c>
      <c r="Z1425" t="str">
        <f t="shared" si="481"/>
        <v>MA220115 = MA220115 [ GAIN_LOSS != 'GAIN/LOSS'];</v>
      </c>
      <c r="AA1425" t="str">
        <f t="shared" si="482"/>
        <v>if (curl_fetch_memory('https://www1.nseindia.com/archives/equities/mkt/MA220115.csv')$status_code == 200) {MA220115 = fread('https://www1.nseindia.com/archives/equities/mkt/MA220115.csv', sep='!', header = FALSE); MA220115 = MA220115[ str_detect(toupper(V1), ',NIFTY') | str_detect(toupper(V1), ',INDEX,') | str_detect(toupper(V1), ',CNX') ]; MA220115 = MA220115[, c('temp', 'INDEX', 'PREVIOUS_CLOSE', 'OPEN', 'HIGH', 'LOW', 'CLOSE', 'GAIN_LOSS') := tstrsplit(V1, ',', fixed= TRUE),]; MA220115 = MA220115 [ GAIN_LOSS != 'GAIN/LOSS'];}</v>
      </c>
    </row>
    <row r="1426" spans="1:27" hidden="1">
      <c r="A1426" s="1">
        <v>42027</v>
      </c>
      <c r="B1426" s="2">
        <f t="shared" si="466"/>
        <v>23</v>
      </c>
      <c r="C1426" s="2">
        <f t="shared" si="467"/>
        <v>1</v>
      </c>
      <c r="D1426">
        <f t="shared" si="468"/>
        <v>2015</v>
      </c>
      <c r="E1426" t="str">
        <f t="shared" si="469"/>
        <v>15</v>
      </c>
      <c r="F1426" t="str">
        <f t="shared" si="470"/>
        <v>PR230115.zip</v>
      </c>
      <c r="G1426" t="str">
        <f t="shared" si="471"/>
        <v>fo23012015.zip</v>
      </c>
      <c r="H1426" t="str">
        <f t="shared" si="472"/>
        <v>fo23012015</v>
      </c>
      <c r="I1426" t="str">
        <f t="shared" si="473"/>
        <v>op23012015</v>
      </c>
      <c r="J1426" s="3" t="s">
        <v>6</v>
      </c>
      <c r="K1426" t="s">
        <v>13</v>
      </c>
      <c r="L1426" t="s">
        <v>14</v>
      </c>
      <c r="M1426" t="s">
        <v>17</v>
      </c>
      <c r="N1426" t="str">
        <f t="shared" si="462"/>
        <v>if (curl_fetch_memory('https://www1.nseindia.com/archives/equities/bhavcopy/pr/PR230115.zip')$status_code == 200)</v>
      </c>
      <c r="O1426" t="str">
        <f t="shared" si="463"/>
        <v>if (curl_fetch_memory('https://www1.nseindia.com/archives/equities/bhavcopy/pr/PR230115.zip')$status_code == 200) download.file('https://www1.nseindia.com/archives/equities/bhavcopy/pr/PR230115.zip', 'D:\\My-Shares\\source-bhavcopy-zip\\PR230115.zip')</v>
      </c>
      <c r="P1426" t="str">
        <f t="shared" si="464"/>
        <v>if (file.exists('D:\\My-Shares\\source-bhavcopy-zip\\PR230115.zip')) {zipped_names = grep('\\.zip', unzip('D:\\My-Shares\\source-bhavcopy-zip\\PR230115.zip', list=TRUE)$Name, ignore.case=TRUE, value=TRUE); unzip(zipfile = 'D:\\My-Shares\\source-bhavcopy-zip\\PR230115.zip', exdir = 'D:\\My-Shares\\source-fno-zip', files=zipped_names);rm(zipped_names);}</v>
      </c>
      <c r="Q1426" t="str">
        <f t="shared" si="465"/>
        <v>if (file.exists('D:\\My-Shares\\source-fno-zip\\fo23012015.zip')) {files = unzip('D:\\My-Shares\\source-fno-zip\\fo23012015.zip', list=TRUE)$Name; unzip(zipfile = 'D:\\My-Shares\\source-fno-zip\\fo23012015.zip', exdir = 'D:\\My-Shares\\source-fno-csv', files=files[grepl('^fo[0-9]{8}\\.csv|^op[0-9]{8}\\.csv',files)]);rm(files);}</v>
      </c>
      <c r="R1426" t="str">
        <f t="shared" si="474"/>
        <v>if (file.exists('D:\\My-Shares\\source-fno-csv\\fo23012015.csv')) fo23012015 = data.table (read_csv_chunked('D:\\My-Shares\\source-fno-csv\\fo23012015.csv', DataFrameCallback$new(f), chunk_size = 5))</v>
      </c>
      <c r="S1426" t="str">
        <f t="shared" si="475"/>
        <v>if (file.exists('D:\\My-Shares\\source-fno-csv\\op23012015.csv')) op23012015 = data.table (read_csv_chunked('D:\\My-Shares\\source-fno-csv\\op23012015.csv', DataFrameCallback$new(f), chunk_size = 5))</v>
      </c>
      <c r="T1426" t="str">
        <f t="shared" si="476"/>
        <v>MA230115</v>
      </c>
      <c r="U1426" s="3" t="s">
        <v>24</v>
      </c>
      <c r="V1426" t="str">
        <f t="shared" si="477"/>
        <v>https://www1.nseindia.com/archives/equities/mkt/MA230115.csv</v>
      </c>
      <c r="W1426" t="str">
        <f t="shared" si="478"/>
        <v>MA230115 = fread('https://www1.nseindia.com/archives/equities/mkt/MA230115.csv', sep='!', header = FALSE);</v>
      </c>
      <c r="X1426" t="str">
        <f t="shared" si="479"/>
        <v>MA230115 = MA230115[ str_detect(toupper(V1), ',NIFTY') | str_detect(toupper(V1), ',INDEX,') | str_detect(toupper(V1), ',CNX') ];</v>
      </c>
      <c r="Y1426" t="str">
        <f t="shared" si="480"/>
        <v>MA230115 = MA230115[, c('temp', 'INDEX', 'PREVIOUS_CLOSE', 'OPEN', 'HIGH', 'LOW', 'CLOSE', 'GAIN_LOSS') := tstrsplit(V1, ',', fixed= TRUE),];</v>
      </c>
      <c r="Z1426" t="str">
        <f t="shared" si="481"/>
        <v>MA230115 = MA230115 [ GAIN_LOSS != 'GAIN/LOSS'];</v>
      </c>
      <c r="AA1426" t="str">
        <f t="shared" si="482"/>
        <v>if (curl_fetch_memory('https://www1.nseindia.com/archives/equities/mkt/MA230115.csv')$status_code == 200) {MA230115 = fread('https://www1.nseindia.com/archives/equities/mkt/MA230115.csv', sep='!', header = FALSE); MA230115 = MA230115[ str_detect(toupper(V1), ',NIFTY') | str_detect(toupper(V1), ',INDEX,') | str_detect(toupper(V1), ',CNX') ]; MA230115 = MA230115[, c('temp', 'INDEX', 'PREVIOUS_CLOSE', 'OPEN', 'HIGH', 'LOW', 'CLOSE', 'GAIN_LOSS') := tstrsplit(V1, ',', fixed= TRUE),]; MA230115 = MA230115 [ GAIN_LOSS != 'GAIN/LOSS'];}</v>
      </c>
    </row>
    <row r="1427" spans="1:27" hidden="1">
      <c r="A1427" s="1">
        <v>42028</v>
      </c>
      <c r="B1427" s="2">
        <f t="shared" si="466"/>
        <v>24</v>
      </c>
      <c r="C1427" s="2">
        <f t="shared" si="467"/>
        <v>1</v>
      </c>
      <c r="D1427">
        <f t="shared" si="468"/>
        <v>2015</v>
      </c>
      <c r="E1427" t="str">
        <f t="shared" si="469"/>
        <v>15</v>
      </c>
      <c r="F1427" t="str">
        <f t="shared" si="470"/>
        <v>PR240115.zip</v>
      </c>
      <c r="G1427" t="str">
        <f t="shared" si="471"/>
        <v>fo24012015.zip</v>
      </c>
      <c r="H1427" t="str">
        <f t="shared" si="472"/>
        <v>fo24012015</v>
      </c>
      <c r="I1427" t="str">
        <f t="shared" si="473"/>
        <v>op24012015</v>
      </c>
      <c r="J1427" s="3" t="s">
        <v>6</v>
      </c>
      <c r="K1427" t="s">
        <v>13</v>
      </c>
      <c r="L1427" t="s">
        <v>14</v>
      </c>
      <c r="M1427" t="s">
        <v>17</v>
      </c>
      <c r="N1427" t="str">
        <f t="shared" si="462"/>
        <v>if (curl_fetch_memory('https://www1.nseindia.com/archives/equities/bhavcopy/pr/PR240115.zip')$status_code == 200)</v>
      </c>
      <c r="O1427" t="str">
        <f t="shared" si="463"/>
        <v>if (curl_fetch_memory('https://www1.nseindia.com/archives/equities/bhavcopy/pr/PR240115.zip')$status_code == 200) download.file('https://www1.nseindia.com/archives/equities/bhavcopy/pr/PR240115.zip', 'D:\\My-Shares\\source-bhavcopy-zip\\PR240115.zip')</v>
      </c>
      <c r="P1427" t="str">
        <f t="shared" si="464"/>
        <v>if (file.exists('D:\\My-Shares\\source-bhavcopy-zip\\PR240115.zip')) {zipped_names = grep('\\.zip', unzip('D:\\My-Shares\\source-bhavcopy-zip\\PR240115.zip', list=TRUE)$Name, ignore.case=TRUE, value=TRUE); unzip(zipfile = 'D:\\My-Shares\\source-bhavcopy-zip\\PR240115.zip', exdir = 'D:\\My-Shares\\source-fno-zip', files=zipped_names);rm(zipped_names);}</v>
      </c>
      <c r="Q1427" t="str">
        <f t="shared" si="465"/>
        <v>if (file.exists('D:\\My-Shares\\source-fno-zip\\fo24012015.zip')) {files = unzip('D:\\My-Shares\\source-fno-zip\\fo24012015.zip', list=TRUE)$Name; unzip(zipfile = 'D:\\My-Shares\\source-fno-zip\\fo24012015.zip', exdir = 'D:\\My-Shares\\source-fno-csv', files=files[grepl('^fo[0-9]{8}\\.csv|^op[0-9]{8}\\.csv',files)]);rm(files);}</v>
      </c>
      <c r="R1427" t="str">
        <f t="shared" si="474"/>
        <v>if (file.exists('D:\\My-Shares\\source-fno-csv\\fo24012015.csv')) fo24012015 = data.table (read_csv_chunked('D:\\My-Shares\\source-fno-csv\\fo24012015.csv', DataFrameCallback$new(f), chunk_size = 5))</v>
      </c>
      <c r="S1427" t="str">
        <f t="shared" si="475"/>
        <v>if (file.exists('D:\\My-Shares\\source-fno-csv\\op24012015.csv')) op24012015 = data.table (read_csv_chunked('D:\\My-Shares\\source-fno-csv\\op24012015.csv', DataFrameCallback$new(f), chunk_size = 5))</v>
      </c>
      <c r="T1427" t="str">
        <f t="shared" si="476"/>
        <v>MA240115</v>
      </c>
      <c r="U1427" s="3" t="s">
        <v>24</v>
      </c>
      <c r="V1427" t="str">
        <f t="shared" si="477"/>
        <v>https://www1.nseindia.com/archives/equities/mkt/MA240115.csv</v>
      </c>
      <c r="W1427" t="str">
        <f t="shared" si="478"/>
        <v>MA240115 = fread('https://www1.nseindia.com/archives/equities/mkt/MA240115.csv', sep='!', header = FALSE);</v>
      </c>
      <c r="X1427" t="str">
        <f t="shared" si="479"/>
        <v>MA240115 = MA240115[ str_detect(toupper(V1), ',NIFTY') | str_detect(toupper(V1), ',INDEX,') | str_detect(toupper(V1), ',CNX') ];</v>
      </c>
      <c r="Y1427" t="str">
        <f t="shared" si="480"/>
        <v>MA240115 = MA240115[, c('temp', 'INDEX', 'PREVIOUS_CLOSE', 'OPEN', 'HIGH', 'LOW', 'CLOSE', 'GAIN_LOSS') := tstrsplit(V1, ',', fixed= TRUE),];</v>
      </c>
      <c r="Z1427" t="str">
        <f t="shared" si="481"/>
        <v>MA240115 = MA240115 [ GAIN_LOSS != 'GAIN/LOSS'];</v>
      </c>
      <c r="AA1427" t="str">
        <f t="shared" si="482"/>
        <v>if (curl_fetch_memory('https://www1.nseindia.com/archives/equities/mkt/MA240115.csv')$status_code == 200) {MA240115 = fread('https://www1.nseindia.com/archives/equities/mkt/MA240115.csv', sep='!', header = FALSE); MA240115 = MA240115[ str_detect(toupper(V1), ',NIFTY') | str_detect(toupper(V1), ',INDEX,') | str_detect(toupper(V1), ',CNX') ]; MA240115 = MA240115[, c('temp', 'INDEX', 'PREVIOUS_CLOSE', 'OPEN', 'HIGH', 'LOW', 'CLOSE', 'GAIN_LOSS') := tstrsplit(V1, ',', fixed= TRUE),]; MA240115 = MA240115 [ GAIN_LOSS != 'GAIN/LOSS'];}</v>
      </c>
    </row>
    <row r="1428" spans="1:27" hidden="1">
      <c r="A1428" s="1">
        <v>42029</v>
      </c>
      <c r="B1428" s="2">
        <f t="shared" si="466"/>
        <v>25</v>
      </c>
      <c r="C1428" s="2">
        <f t="shared" si="467"/>
        <v>1</v>
      </c>
      <c r="D1428">
        <f t="shared" si="468"/>
        <v>2015</v>
      </c>
      <c r="E1428" t="str">
        <f t="shared" si="469"/>
        <v>15</v>
      </c>
      <c r="F1428" t="str">
        <f t="shared" si="470"/>
        <v>PR250115.zip</v>
      </c>
      <c r="G1428" t="str">
        <f t="shared" si="471"/>
        <v>fo25012015.zip</v>
      </c>
      <c r="H1428" t="str">
        <f t="shared" si="472"/>
        <v>fo25012015</v>
      </c>
      <c r="I1428" t="str">
        <f t="shared" si="473"/>
        <v>op25012015</v>
      </c>
      <c r="J1428" s="3" t="s">
        <v>6</v>
      </c>
      <c r="K1428" t="s">
        <v>13</v>
      </c>
      <c r="L1428" t="s">
        <v>14</v>
      </c>
      <c r="M1428" t="s">
        <v>17</v>
      </c>
      <c r="N1428" t="str">
        <f t="shared" si="462"/>
        <v>if (curl_fetch_memory('https://www1.nseindia.com/archives/equities/bhavcopy/pr/PR250115.zip')$status_code == 200)</v>
      </c>
      <c r="O1428" t="str">
        <f t="shared" si="463"/>
        <v>if (curl_fetch_memory('https://www1.nseindia.com/archives/equities/bhavcopy/pr/PR250115.zip')$status_code == 200) download.file('https://www1.nseindia.com/archives/equities/bhavcopy/pr/PR250115.zip', 'D:\\My-Shares\\source-bhavcopy-zip\\PR250115.zip')</v>
      </c>
      <c r="P1428" t="str">
        <f t="shared" si="464"/>
        <v>if (file.exists('D:\\My-Shares\\source-bhavcopy-zip\\PR250115.zip')) {zipped_names = grep('\\.zip', unzip('D:\\My-Shares\\source-bhavcopy-zip\\PR250115.zip', list=TRUE)$Name, ignore.case=TRUE, value=TRUE); unzip(zipfile = 'D:\\My-Shares\\source-bhavcopy-zip\\PR250115.zip', exdir = 'D:\\My-Shares\\source-fno-zip', files=zipped_names);rm(zipped_names);}</v>
      </c>
      <c r="Q1428" t="str">
        <f t="shared" si="465"/>
        <v>if (file.exists('D:\\My-Shares\\source-fno-zip\\fo25012015.zip')) {files = unzip('D:\\My-Shares\\source-fno-zip\\fo25012015.zip', list=TRUE)$Name; unzip(zipfile = 'D:\\My-Shares\\source-fno-zip\\fo25012015.zip', exdir = 'D:\\My-Shares\\source-fno-csv', files=files[grepl('^fo[0-9]{8}\\.csv|^op[0-9]{8}\\.csv',files)]);rm(files);}</v>
      </c>
      <c r="R1428" t="str">
        <f t="shared" si="474"/>
        <v>if (file.exists('D:\\My-Shares\\source-fno-csv\\fo25012015.csv')) fo25012015 = data.table (read_csv_chunked('D:\\My-Shares\\source-fno-csv\\fo25012015.csv', DataFrameCallback$new(f), chunk_size = 5))</v>
      </c>
      <c r="S1428" t="str">
        <f t="shared" si="475"/>
        <v>if (file.exists('D:\\My-Shares\\source-fno-csv\\op25012015.csv')) op25012015 = data.table (read_csv_chunked('D:\\My-Shares\\source-fno-csv\\op25012015.csv', DataFrameCallback$new(f), chunk_size = 5))</v>
      </c>
      <c r="T1428" t="str">
        <f t="shared" si="476"/>
        <v>MA250115</v>
      </c>
      <c r="U1428" s="3" t="s">
        <v>24</v>
      </c>
      <c r="V1428" t="str">
        <f t="shared" si="477"/>
        <v>https://www1.nseindia.com/archives/equities/mkt/MA250115.csv</v>
      </c>
      <c r="W1428" t="str">
        <f t="shared" si="478"/>
        <v>MA250115 = fread('https://www1.nseindia.com/archives/equities/mkt/MA250115.csv', sep='!', header = FALSE);</v>
      </c>
      <c r="X1428" t="str">
        <f t="shared" si="479"/>
        <v>MA250115 = MA250115[ str_detect(toupper(V1), ',NIFTY') | str_detect(toupper(V1), ',INDEX,') | str_detect(toupper(V1), ',CNX') ];</v>
      </c>
      <c r="Y1428" t="str">
        <f t="shared" si="480"/>
        <v>MA250115 = MA250115[, c('temp', 'INDEX', 'PREVIOUS_CLOSE', 'OPEN', 'HIGH', 'LOW', 'CLOSE', 'GAIN_LOSS') := tstrsplit(V1, ',', fixed= TRUE),];</v>
      </c>
      <c r="Z1428" t="str">
        <f t="shared" si="481"/>
        <v>MA250115 = MA250115 [ GAIN_LOSS != 'GAIN/LOSS'];</v>
      </c>
      <c r="AA1428" t="str">
        <f t="shared" si="482"/>
        <v>if (curl_fetch_memory('https://www1.nseindia.com/archives/equities/mkt/MA250115.csv')$status_code == 200) {MA250115 = fread('https://www1.nseindia.com/archives/equities/mkt/MA250115.csv', sep='!', header = FALSE); MA250115 = MA250115[ str_detect(toupper(V1), ',NIFTY') | str_detect(toupper(V1), ',INDEX,') | str_detect(toupper(V1), ',CNX') ]; MA250115 = MA250115[, c('temp', 'INDEX', 'PREVIOUS_CLOSE', 'OPEN', 'HIGH', 'LOW', 'CLOSE', 'GAIN_LOSS') := tstrsplit(V1, ',', fixed= TRUE),]; MA250115 = MA250115 [ GAIN_LOSS != 'GAIN/LOSS'];}</v>
      </c>
    </row>
    <row r="1429" spans="1:27" hidden="1">
      <c r="A1429" s="1">
        <v>42030</v>
      </c>
      <c r="B1429" s="2">
        <f t="shared" si="466"/>
        <v>26</v>
      </c>
      <c r="C1429" s="2">
        <f t="shared" si="467"/>
        <v>1</v>
      </c>
      <c r="D1429">
        <f t="shared" si="468"/>
        <v>2015</v>
      </c>
      <c r="E1429" t="str">
        <f t="shared" si="469"/>
        <v>15</v>
      </c>
      <c r="F1429" t="str">
        <f t="shared" si="470"/>
        <v>PR260115.zip</v>
      </c>
      <c r="G1429" t="str">
        <f t="shared" si="471"/>
        <v>fo26012015.zip</v>
      </c>
      <c r="H1429" t="str">
        <f t="shared" si="472"/>
        <v>fo26012015</v>
      </c>
      <c r="I1429" t="str">
        <f t="shared" si="473"/>
        <v>op26012015</v>
      </c>
      <c r="J1429" s="3" t="s">
        <v>6</v>
      </c>
      <c r="K1429" t="s">
        <v>13</v>
      </c>
      <c r="L1429" t="s">
        <v>14</v>
      </c>
      <c r="M1429" t="s">
        <v>17</v>
      </c>
      <c r="N1429" t="str">
        <f t="shared" si="462"/>
        <v>if (curl_fetch_memory('https://www1.nseindia.com/archives/equities/bhavcopy/pr/PR260115.zip')$status_code == 200)</v>
      </c>
      <c r="O1429" t="str">
        <f t="shared" si="463"/>
        <v>if (curl_fetch_memory('https://www1.nseindia.com/archives/equities/bhavcopy/pr/PR260115.zip')$status_code == 200) download.file('https://www1.nseindia.com/archives/equities/bhavcopy/pr/PR260115.zip', 'D:\\My-Shares\\source-bhavcopy-zip\\PR260115.zip')</v>
      </c>
      <c r="P1429" t="str">
        <f t="shared" si="464"/>
        <v>if (file.exists('D:\\My-Shares\\source-bhavcopy-zip\\PR260115.zip')) {zipped_names = grep('\\.zip', unzip('D:\\My-Shares\\source-bhavcopy-zip\\PR260115.zip', list=TRUE)$Name, ignore.case=TRUE, value=TRUE); unzip(zipfile = 'D:\\My-Shares\\source-bhavcopy-zip\\PR260115.zip', exdir = 'D:\\My-Shares\\source-fno-zip', files=zipped_names);rm(zipped_names);}</v>
      </c>
      <c r="Q1429" t="str">
        <f t="shared" si="465"/>
        <v>if (file.exists('D:\\My-Shares\\source-fno-zip\\fo26012015.zip')) {files = unzip('D:\\My-Shares\\source-fno-zip\\fo26012015.zip', list=TRUE)$Name; unzip(zipfile = 'D:\\My-Shares\\source-fno-zip\\fo26012015.zip', exdir = 'D:\\My-Shares\\source-fno-csv', files=files[grepl('^fo[0-9]{8}\\.csv|^op[0-9]{8}\\.csv',files)]);rm(files);}</v>
      </c>
      <c r="R1429" t="str">
        <f t="shared" si="474"/>
        <v>if (file.exists('D:\\My-Shares\\source-fno-csv\\fo26012015.csv')) fo26012015 = data.table (read_csv_chunked('D:\\My-Shares\\source-fno-csv\\fo26012015.csv', DataFrameCallback$new(f), chunk_size = 5))</v>
      </c>
      <c r="S1429" t="str">
        <f t="shared" si="475"/>
        <v>if (file.exists('D:\\My-Shares\\source-fno-csv\\op26012015.csv')) op26012015 = data.table (read_csv_chunked('D:\\My-Shares\\source-fno-csv\\op26012015.csv', DataFrameCallback$new(f), chunk_size = 5))</v>
      </c>
      <c r="T1429" t="str">
        <f t="shared" si="476"/>
        <v>MA260115</v>
      </c>
      <c r="U1429" s="3" t="s">
        <v>24</v>
      </c>
      <c r="V1429" t="str">
        <f t="shared" si="477"/>
        <v>https://www1.nseindia.com/archives/equities/mkt/MA260115.csv</v>
      </c>
      <c r="W1429" t="str">
        <f t="shared" si="478"/>
        <v>MA260115 = fread('https://www1.nseindia.com/archives/equities/mkt/MA260115.csv', sep='!', header = FALSE);</v>
      </c>
      <c r="X1429" t="str">
        <f t="shared" si="479"/>
        <v>MA260115 = MA260115[ str_detect(toupper(V1), ',NIFTY') | str_detect(toupper(V1), ',INDEX,') | str_detect(toupper(V1), ',CNX') ];</v>
      </c>
      <c r="Y1429" t="str">
        <f t="shared" si="480"/>
        <v>MA260115 = MA260115[, c('temp', 'INDEX', 'PREVIOUS_CLOSE', 'OPEN', 'HIGH', 'LOW', 'CLOSE', 'GAIN_LOSS') := tstrsplit(V1, ',', fixed= TRUE),];</v>
      </c>
      <c r="Z1429" t="str">
        <f t="shared" si="481"/>
        <v>MA260115 = MA260115 [ GAIN_LOSS != 'GAIN/LOSS'];</v>
      </c>
      <c r="AA1429" t="str">
        <f t="shared" si="482"/>
        <v>if (curl_fetch_memory('https://www1.nseindia.com/archives/equities/mkt/MA260115.csv')$status_code == 200) {MA260115 = fread('https://www1.nseindia.com/archives/equities/mkt/MA260115.csv', sep='!', header = FALSE); MA260115 = MA260115[ str_detect(toupper(V1), ',NIFTY') | str_detect(toupper(V1), ',INDEX,') | str_detect(toupper(V1), ',CNX') ]; MA260115 = MA260115[, c('temp', 'INDEX', 'PREVIOUS_CLOSE', 'OPEN', 'HIGH', 'LOW', 'CLOSE', 'GAIN_LOSS') := tstrsplit(V1, ',', fixed= TRUE),]; MA260115 = MA260115 [ GAIN_LOSS != 'GAIN/LOSS'];}</v>
      </c>
    </row>
    <row r="1430" spans="1:27" hidden="1">
      <c r="A1430" s="1">
        <v>42031</v>
      </c>
      <c r="B1430" s="2">
        <f t="shared" si="466"/>
        <v>27</v>
      </c>
      <c r="C1430" s="2">
        <f t="shared" si="467"/>
        <v>1</v>
      </c>
      <c r="D1430">
        <f t="shared" si="468"/>
        <v>2015</v>
      </c>
      <c r="E1430" t="str">
        <f t="shared" si="469"/>
        <v>15</v>
      </c>
      <c r="F1430" t="str">
        <f t="shared" si="470"/>
        <v>PR270115.zip</v>
      </c>
      <c r="G1430" t="str">
        <f t="shared" si="471"/>
        <v>fo27012015.zip</v>
      </c>
      <c r="H1430" t="str">
        <f t="shared" si="472"/>
        <v>fo27012015</v>
      </c>
      <c r="I1430" t="str">
        <f t="shared" si="473"/>
        <v>op27012015</v>
      </c>
      <c r="J1430" s="3" t="s">
        <v>6</v>
      </c>
      <c r="K1430" t="s">
        <v>13</v>
      </c>
      <c r="L1430" t="s">
        <v>14</v>
      </c>
      <c r="M1430" t="s">
        <v>17</v>
      </c>
      <c r="N1430" t="str">
        <f t="shared" si="462"/>
        <v>if (curl_fetch_memory('https://www1.nseindia.com/archives/equities/bhavcopy/pr/PR270115.zip')$status_code == 200)</v>
      </c>
      <c r="O1430" t="str">
        <f t="shared" si="463"/>
        <v>if (curl_fetch_memory('https://www1.nseindia.com/archives/equities/bhavcopy/pr/PR270115.zip')$status_code == 200) download.file('https://www1.nseindia.com/archives/equities/bhavcopy/pr/PR270115.zip', 'D:\\My-Shares\\source-bhavcopy-zip\\PR270115.zip')</v>
      </c>
      <c r="P1430" t="str">
        <f t="shared" si="464"/>
        <v>if (file.exists('D:\\My-Shares\\source-bhavcopy-zip\\PR270115.zip')) {zipped_names = grep('\\.zip', unzip('D:\\My-Shares\\source-bhavcopy-zip\\PR270115.zip', list=TRUE)$Name, ignore.case=TRUE, value=TRUE); unzip(zipfile = 'D:\\My-Shares\\source-bhavcopy-zip\\PR270115.zip', exdir = 'D:\\My-Shares\\source-fno-zip', files=zipped_names);rm(zipped_names);}</v>
      </c>
      <c r="Q1430" t="str">
        <f t="shared" si="465"/>
        <v>if (file.exists('D:\\My-Shares\\source-fno-zip\\fo27012015.zip')) {files = unzip('D:\\My-Shares\\source-fno-zip\\fo27012015.zip', list=TRUE)$Name; unzip(zipfile = 'D:\\My-Shares\\source-fno-zip\\fo27012015.zip', exdir = 'D:\\My-Shares\\source-fno-csv', files=files[grepl('^fo[0-9]{8}\\.csv|^op[0-9]{8}\\.csv',files)]);rm(files);}</v>
      </c>
      <c r="R1430" t="str">
        <f t="shared" si="474"/>
        <v>if (file.exists('D:\\My-Shares\\source-fno-csv\\fo27012015.csv')) fo27012015 = data.table (read_csv_chunked('D:\\My-Shares\\source-fno-csv\\fo27012015.csv', DataFrameCallback$new(f), chunk_size = 5))</v>
      </c>
      <c r="S1430" t="str">
        <f t="shared" si="475"/>
        <v>if (file.exists('D:\\My-Shares\\source-fno-csv\\op27012015.csv')) op27012015 = data.table (read_csv_chunked('D:\\My-Shares\\source-fno-csv\\op27012015.csv', DataFrameCallback$new(f), chunk_size = 5))</v>
      </c>
      <c r="T1430" t="str">
        <f t="shared" si="476"/>
        <v>MA270115</v>
      </c>
      <c r="U1430" s="3" t="s">
        <v>24</v>
      </c>
      <c r="V1430" t="str">
        <f t="shared" si="477"/>
        <v>https://www1.nseindia.com/archives/equities/mkt/MA270115.csv</v>
      </c>
      <c r="W1430" t="str">
        <f t="shared" si="478"/>
        <v>MA270115 = fread('https://www1.nseindia.com/archives/equities/mkt/MA270115.csv', sep='!', header = FALSE);</v>
      </c>
      <c r="X1430" t="str">
        <f t="shared" si="479"/>
        <v>MA270115 = MA270115[ str_detect(toupper(V1), ',NIFTY') | str_detect(toupper(V1), ',INDEX,') | str_detect(toupper(V1), ',CNX') ];</v>
      </c>
      <c r="Y1430" t="str">
        <f t="shared" si="480"/>
        <v>MA270115 = MA270115[, c('temp', 'INDEX', 'PREVIOUS_CLOSE', 'OPEN', 'HIGH', 'LOW', 'CLOSE', 'GAIN_LOSS') := tstrsplit(V1, ',', fixed= TRUE),];</v>
      </c>
      <c r="Z1430" t="str">
        <f t="shared" si="481"/>
        <v>MA270115 = MA270115 [ GAIN_LOSS != 'GAIN/LOSS'];</v>
      </c>
      <c r="AA1430" t="str">
        <f t="shared" si="482"/>
        <v>if (curl_fetch_memory('https://www1.nseindia.com/archives/equities/mkt/MA270115.csv')$status_code == 200) {MA270115 = fread('https://www1.nseindia.com/archives/equities/mkt/MA270115.csv', sep='!', header = FALSE); MA270115 = MA270115[ str_detect(toupper(V1), ',NIFTY') | str_detect(toupper(V1), ',INDEX,') | str_detect(toupper(V1), ',CNX') ]; MA270115 = MA270115[, c('temp', 'INDEX', 'PREVIOUS_CLOSE', 'OPEN', 'HIGH', 'LOW', 'CLOSE', 'GAIN_LOSS') := tstrsplit(V1, ',', fixed= TRUE),]; MA270115 = MA270115 [ GAIN_LOSS != 'GAIN/LOSS'];}</v>
      </c>
    </row>
    <row r="1431" spans="1:27" hidden="1">
      <c r="A1431" s="1">
        <v>42032</v>
      </c>
      <c r="B1431" s="2">
        <f t="shared" si="466"/>
        <v>28</v>
      </c>
      <c r="C1431" s="2">
        <f t="shared" si="467"/>
        <v>1</v>
      </c>
      <c r="D1431">
        <f t="shared" si="468"/>
        <v>2015</v>
      </c>
      <c r="E1431" t="str">
        <f t="shared" si="469"/>
        <v>15</v>
      </c>
      <c r="F1431" t="str">
        <f t="shared" si="470"/>
        <v>PR280115.zip</v>
      </c>
      <c r="G1431" t="str">
        <f t="shared" si="471"/>
        <v>fo28012015.zip</v>
      </c>
      <c r="H1431" t="str">
        <f t="shared" si="472"/>
        <v>fo28012015</v>
      </c>
      <c r="I1431" t="str">
        <f t="shared" si="473"/>
        <v>op28012015</v>
      </c>
      <c r="J1431" s="3" t="s">
        <v>6</v>
      </c>
      <c r="K1431" t="s">
        <v>13</v>
      </c>
      <c r="L1431" t="s">
        <v>14</v>
      </c>
      <c r="M1431" t="s">
        <v>17</v>
      </c>
      <c r="N1431" t="str">
        <f t="shared" si="462"/>
        <v>if (curl_fetch_memory('https://www1.nseindia.com/archives/equities/bhavcopy/pr/PR280115.zip')$status_code == 200)</v>
      </c>
      <c r="O1431" t="str">
        <f t="shared" si="463"/>
        <v>if (curl_fetch_memory('https://www1.nseindia.com/archives/equities/bhavcopy/pr/PR280115.zip')$status_code == 200) download.file('https://www1.nseindia.com/archives/equities/bhavcopy/pr/PR280115.zip', 'D:\\My-Shares\\source-bhavcopy-zip\\PR280115.zip')</v>
      </c>
      <c r="P1431" t="str">
        <f t="shared" si="464"/>
        <v>if (file.exists('D:\\My-Shares\\source-bhavcopy-zip\\PR280115.zip')) {zipped_names = grep('\\.zip', unzip('D:\\My-Shares\\source-bhavcopy-zip\\PR280115.zip', list=TRUE)$Name, ignore.case=TRUE, value=TRUE); unzip(zipfile = 'D:\\My-Shares\\source-bhavcopy-zip\\PR280115.zip', exdir = 'D:\\My-Shares\\source-fno-zip', files=zipped_names);rm(zipped_names);}</v>
      </c>
      <c r="Q1431" t="str">
        <f t="shared" si="465"/>
        <v>if (file.exists('D:\\My-Shares\\source-fno-zip\\fo28012015.zip')) {files = unzip('D:\\My-Shares\\source-fno-zip\\fo28012015.zip', list=TRUE)$Name; unzip(zipfile = 'D:\\My-Shares\\source-fno-zip\\fo28012015.zip', exdir = 'D:\\My-Shares\\source-fno-csv', files=files[grepl('^fo[0-9]{8}\\.csv|^op[0-9]{8}\\.csv',files)]);rm(files);}</v>
      </c>
      <c r="R1431" t="str">
        <f t="shared" si="474"/>
        <v>if (file.exists('D:\\My-Shares\\source-fno-csv\\fo28012015.csv')) fo28012015 = data.table (read_csv_chunked('D:\\My-Shares\\source-fno-csv\\fo28012015.csv', DataFrameCallback$new(f), chunk_size = 5))</v>
      </c>
      <c r="S1431" t="str">
        <f t="shared" si="475"/>
        <v>if (file.exists('D:\\My-Shares\\source-fno-csv\\op28012015.csv')) op28012015 = data.table (read_csv_chunked('D:\\My-Shares\\source-fno-csv\\op28012015.csv', DataFrameCallback$new(f), chunk_size = 5))</v>
      </c>
      <c r="T1431" t="str">
        <f t="shared" si="476"/>
        <v>MA280115</v>
      </c>
      <c r="U1431" s="3" t="s">
        <v>24</v>
      </c>
      <c r="V1431" t="str">
        <f t="shared" si="477"/>
        <v>https://www1.nseindia.com/archives/equities/mkt/MA280115.csv</v>
      </c>
      <c r="W1431" t="str">
        <f t="shared" si="478"/>
        <v>MA280115 = fread('https://www1.nseindia.com/archives/equities/mkt/MA280115.csv', sep='!', header = FALSE);</v>
      </c>
      <c r="X1431" t="str">
        <f t="shared" si="479"/>
        <v>MA280115 = MA280115[ str_detect(toupper(V1), ',NIFTY') | str_detect(toupper(V1), ',INDEX,') | str_detect(toupper(V1), ',CNX') ];</v>
      </c>
      <c r="Y1431" t="str">
        <f t="shared" si="480"/>
        <v>MA280115 = MA280115[, c('temp', 'INDEX', 'PREVIOUS_CLOSE', 'OPEN', 'HIGH', 'LOW', 'CLOSE', 'GAIN_LOSS') := tstrsplit(V1, ',', fixed= TRUE),];</v>
      </c>
      <c r="Z1431" t="str">
        <f t="shared" si="481"/>
        <v>MA280115 = MA280115 [ GAIN_LOSS != 'GAIN/LOSS'];</v>
      </c>
      <c r="AA1431" t="str">
        <f t="shared" si="482"/>
        <v>if (curl_fetch_memory('https://www1.nseindia.com/archives/equities/mkt/MA280115.csv')$status_code == 200) {MA280115 = fread('https://www1.nseindia.com/archives/equities/mkt/MA280115.csv', sep='!', header = FALSE); MA280115 = MA280115[ str_detect(toupper(V1), ',NIFTY') | str_detect(toupper(V1), ',INDEX,') | str_detect(toupper(V1), ',CNX') ]; MA280115 = MA280115[, c('temp', 'INDEX', 'PREVIOUS_CLOSE', 'OPEN', 'HIGH', 'LOW', 'CLOSE', 'GAIN_LOSS') := tstrsplit(V1, ',', fixed= TRUE),]; MA280115 = MA280115 [ GAIN_LOSS != 'GAIN/LOSS'];}</v>
      </c>
    </row>
    <row r="1432" spans="1:27" hidden="1">
      <c r="A1432" s="1">
        <v>42033</v>
      </c>
      <c r="B1432" s="2">
        <f t="shared" si="466"/>
        <v>29</v>
      </c>
      <c r="C1432" s="2">
        <f t="shared" si="467"/>
        <v>1</v>
      </c>
      <c r="D1432">
        <f t="shared" si="468"/>
        <v>2015</v>
      </c>
      <c r="E1432" t="str">
        <f t="shared" si="469"/>
        <v>15</v>
      </c>
      <c r="F1432" t="str">
        <f t="shared" si="470"/>
        <v>PR290115.zip</v>
      </c>
      <c r="G1432" t="str">
        <f t="shared" si="471"/>
        <v>fo29012015.zip</v>
      </c>
      <c r="H1432" t="str">
        <f t="shared" si="472"/>
        <v>fo29012015</v>
      </c>
      <c r="I1432" t="str">
        <f t="shared" si="473"/>
        <v>op29012015</v>
      </c>
      <c r="J1432" s="3" t="s">
        <v>6</v>
      </c>
      <c r="K1432" t="s">
        <v>13</v>
      </c>
      <c r="L1432" t="s">
        <v>14</v>
      </c>
      <c r="M1432" t="s">
        <v>17</v>
      </c>
      <c r="N1432" t="str">
        <f t="shared" si="462"/>
        <v>if (curl_fetch_memory('https://www1.nseindia.com/archives/equities/bhavcopy/pr/PR290115.zip')$status_code == 200)</v>
      </c>
      <c r="O1432" t="str">
        <f t="shared" si="463"/>
        <v>if (curl_fetch_memory('https://www1.nseindia.com/archives/equities/bhavcopy/pr/PR290115.zip')$status_code == 200) download.file('https://www1.nseindia.com/archives/equities/bhavcopy/pr/PR290115.zip', 'D:\\My-Shares\\source-bhavcopy-zip\\PR290115.zip')</v>
      </c>
      <c r="P1432" t="str">
        <f t="shared" si="464"/>
        <v>if (file.exists('D:\\My-Shares\\source-bhavcopy-zip\\PR290115.zip')) {zipped_names = grep('\\.zip', unzip('D:\\My-Shares\\source-bhavcopy-zip\\PR290115.zip', list=TRUE)$Name, ignore.case=TRUE, value=TRUE); unzip(zipfile = 'D:\\My-Shares\\source-bhavcopy-zip\\PR290115.zip', exdir = 'D:\\My-Shares\\source-fno-zip', files=zipped_names);rm(zipped_names);}</v>
      </c>
      <c r="Q1432" t="str">
        <f t="shared" si="465"/>
        <v>if (file.exists('D:\\My-Shares\\source-fno-zip\\fo29012015.zip')) {files = unzip('D:\\My-Shares\\source-fno-zip\\fo29012015.zip', list=TRUE)$Name; unzip(zipfile = 'D:\\My-Shares\\source-fno-zip\\fo29012015.zip', exdir = 'D:\\My-Shares\\source-fno-csv', files=files[grepl('^fo[0-9]{8}\\.csv|^op[0-9]{8}\\.csv',files)]);rm(files);}</v>
      </c>
      <c r="R1432" t="str">
        <f t="shared" si="474"/>
        <v>if (file.exists('D:\\My-Shares\\source-fno-csv\\fo29012015.csv')) fo29012015 = data.table (read_csv_chunked('D:\\My-Shares\\source-fno-csv\\fo29012015.csv', DataFrameCallback$new(f), chunk_size = 5))</v>
      </c>
      <c r="S1432" t="str">
        <f t="shared" si="475"/>
        <v>if (file.exists('D:\\My-Shares\\source-fno-csv\\op29012015.csv')) op29012015 = data.table (read_csv_chunked('D:\\My-Shares\\source-fno-csv\\op29012015.csv', DataFrameCallback$new(f), chunk_size = 5))</v>
      </c>
      <c r="T1432" t="str">
        <f t="shared" si="476"/>
        <v>MA290115</v>
      </c>
      <c r="U1432" s="3" t="s">
        <v>24</v>
      </c>
      <c r="V1432" t="str">
        <f t="shared" si="477"/>
        <v>https://www1.nseindia.com/archives/equities/mkt/MA290115.csv</v>
      </c>
      <c r="W1432" t="str">
        <f t="shared" si="478"/>
        <v>MA290115 = fread('https://www1.nseindia.com/archives/equities/mkt/MA290115.csv', sep='!', header = FALSE);</v>
      </c>
      <c r="X1432" t="str">
        <f t="shared" si="479"/>
        <v>MA290115 = MA290115[ str_detect(toupper(V1), ',NIFTY') | str_detect(toupper(V1), ',INDEX,') | str_detect(toupper(V1), ',CNX') ];</v>
      </c>
      <c r="Y1432" t="str">
        <f t="shared" si="480"/>
        <v>MA290115 = MA290115[, c('temp', 'INDEX', 'PREVIOUS_CLOSE', 'OPEN', 'HIGH', 'LOW', 'CLOSE', 'GAIN_LOSS') := tstrsplit(V1, ',', fixed= TRUE),];</v>
      </c>
      <c r="Z1432" t="str">
        <f t="shared" si="481"/>
        <v>MA290115 = MA290115 [ GAIN_LOSS != 'GAIN/LOSS'];</v>
      </c>
      <c r="AA1432" t="str">
        <f t="shared" si="482"/>
        <v>if (curl_fetch_memory('https://www1.nseindia.com/archives/equities/mkt/MA290115.csv')$status_code == 200) {MA290115 = fread('https://www1.nseindia.com/archives/equities/mkt/MA290115.csv', sep='!', header = FALSE); MA290115 = MA290115[ str_detect(toupper(V1), ',NIFTY') | str_detect(toupper(V1), ',INDEX,') | str_detect(toupper(V1), ',CNX') ]; MA290115 = MA290115[, c('temp', 'INDEX', 'PREVIOUS_CLOSE', 'OPEN', 'HIGH', 'LOW', 'CLOSE', 'GAIN_LOSS') := tstrsplit(V1, ',', fixed= TRUE),]; MA290115 = MA290115 [ GAIN_LOSS != 'GAIN/LOSS'];}</v>
      </c>
    </row>
    <row r="1433" spans="1:27" hidden="1">
      <c r="A1433" s="1">
        <v>42034</v>
      </c>
      <c r="B1433" s="2">
        <f t="shared" si="466"/>
        <v>30</v>
      </c>
      <c r="C1433" s="2">
        <f t="shared" si="467"/>
        <v>1</v>
      </c>
      <c r="D1433">
        <f t="shared" si="468"/>
        <v>2015</v>
      </c>
      <c r="E1433" t="str">
        <f t="shared" si="469"/>
        <v>15</v>
      </c>
      <c r="F1433" t="str">
        <f t="shared" si="470"/>
        <v>PR300115.zip</v>
      </c>
      <c r="G1433" t="str">
        <f t="shared" si="471"/>
        <v>fo30012015.zip</v>
      </c>
      <c r="H1433" t="str">
        <f t="shared" si="472"/>
        <v>fo30012015</v>
      </c>
      <c r="I1433" t="str">
        <f t="shared" si="473"/>
        <v>op30012015</v>
      </c>
      <c r="J1433" s="3" t="s">
        <v>6</v>
      </c>
      <c r="K1433" t="s">
        <v>13</v>
      </c>
      <c r="L1433" t="s">
        <v>14</v>
      </c>
      <c r="M1433" t="s">
        <v>17</v>
      </c>
      <c r="N1433" t="str">
        <f t="shared" si="462"/>
        <v>if (curl_fetch_memory('https://www1.nseindia.com/archives/equities/bhavcopy/pr/PR300115.zip')$status_code == 200)</v>
      </c>
      <c r="O1433" t="str">
        <f t="shared" si="463"/>
        <v>if (curl_fetch_memory('https://www1.nseindia.com/archives/equities/bhavcopy/pr/PR300115.zip')$status_code == 200) download.file('https://www1.nseindia.com/archives/equities/bhavcopy/pr/PR300115.zip', 'D:\\My-Shares\\source-bhavcopy-zip\\PR300115.zip')</v>
      </c>
      <c r="P1433" t="str">
        <f t="shared" si="464"/>
        <v>if (file.exists('D:\\My-Shares\\source-bhavcopy-zip\\PR300115.zip')) {zipped_names = grep('\\.zip', unzip('D:\\My-Shares\\source-bhavcopy-zip\\PR300115.zip', list=TRUE)$Name, ignore.case=TRUE, value=TRUE); unzip(zipfile = 'D:\\My-Shares\\source-bhavcopy-zip\\PR300115.zip', exdir = 'D:\\My-Shares\\source-fno-zip', files=zipped_names);rm(zipped_names);}</v>
      </c>
      <c r="Q1433" t="str">
        <f t="shared" si="465"/>
        <v>if (file.exists('D:\\My-Shares\\source-fno-zip\\fo30012015.zip')) {files = unzip('D:\\My-Shares\\source-fno-zip\\fo30012015.zip', list=TRUE)$Name; unzip(zipfile = 'D:\\My-Shares\\source-fno-zip\\fo30012015.zip', exdir = 'D:\\My-Shares\\source-fno-csv', files=files[grepl('^fo[0-9]{8}\\.csv|^op[0-9]{8}\\.csv',files)]);rm(files);}</v>
      </c>
      <c r="R1433" t="str">
        <f t="shared" si="474"/>
        <v>if (file.exists('D:\\My-Shares\\source-fno-csv\\fo30012015.csv')) fo30012015 = data.table (read_csv_chunked('D:\\My-Shares\\source-fno-csv\\fo30012015.csv', DataFrameCallback$new(f), chunk_size = 5))</v>
      </c>
      <c r="S1433" t="str">
        <f t="shared" si="475"/>
        <v>if (file.exists('D:\\My-Shares\\source-fno-csv\\op30012015.csv')) op30012015 = data.table (read_csv_chunked('D:\\My-Shares\\source-fno-csv\\op30012015.csv', DataFrameCallback$new(f), chunk_size = 5))</v>
      </c>
      <c r="T1433" t="str">
        <f t="shared" si="476"/>
        <v>MA300115</v>
      </c>
      <c r="U1433" s="3" t="s">
        <v>24</v>
      </c>
      <c r="V1433" t="str">
        <f t="shared" si="477"/>
        <v>https://www1.nseindia.com/archives/equities/mkt/MA300115.csv</v>
      </c>
      <c r="W1433" t="str">
        <f t="shared" si="478"/>
        <v>MA300115 = fread('https://www1.nseindia.com/archives/equities/mkt/MA300115.csv', sep='!', header = FALSE);</v>
      </c>
      <c r="X1433" t="str">
        <f t="shared" si="479"/>
        <v>MA300115 = MA300115[ str_detect(toupper(V1), ',NIFTY') | str_detect(toupper(V1), ',INDEX,') | str_detect(toupper(V1), ',CNX') ];</v>
      </c>
      <c r="Y1433" t="str">
        <f t="shared" si="480"/>
        <v>MA300115 = MA300115[, c('temp', 'INDEX', 'PREVIOUS_CLOSE', 'OPEN', 'HIGH', 'LOW', 'CLOSE', 'GAIN_LOSS') := tstrsplit(V1, ',', fixed= TRUE),];</v>
      </c>
      <c r="Z1433" t="str">
        <f t="shared" si="481"/>
        <v>MA300115 = MA300115 [ GAIN_LOSS != 'GAIN/LOSS'];</v>
      </c>
      <c r="AA1433" t="str">
        <f t="shared" si="482"/>
        <v>if (curl_fetch_memory('https://www1.nseindia.com/archives/equities/mkt/MA300115.csv')$status_code == 200) {MA300115 = fread('https://www1.nseindia.com/archives/equities/mkt/MA300115.csv', sep='!', header = FALSE); MA300115 = MA300115[ str_detect(toupper(V1), ',NIFTY') | str_detect(toupper(V1), ',INDEX,') | str_detect(toupper(V1), ',CNX') ]; MA300115 = MA300115[, c('temp', 'INDEX', 'PREVIOUS_CLOSE', 'OPEN', 'HIGH', 'LOW', 'CLOSE', 'GAIN_LOSS') := tstrsplit(V1, ',', fixed= TRUE),]; MA300115 = MA300115 [ GAIN_LOSS != 'GAIN/LOSS'];}</v>
      </c>
    </row>
    <row r="1434" spans="1:27" hidden="1">
      <c r="A1434" s="1">
        <v>42035</v>
      </c>
      <c r="B1434" s="2">
        <f t="shared" si="466"/>
        <v>31</v>
      </c>
      <c r="C1434" s="2">
        <f t="shared" si="467"/>
        <v>1</v>
      </c>
      <c r="D1434">
        <f t="shared" si="468"/>
        <v>2015</v>
      </c>
      <c r="E1434" t="str">
        <f t="shared" si="469"/>
        <v>15</v>
      </c>
      <c r="F1434" t="str">
        <f t="shared" si="470"/>
        <v>PR310115.zip</v>
      </c>
      <c r="G1434" t="str">
        <f t="shared" si="471"/>
        <v>fo31012015.zip</v>
      </c>
      <c r="H1434" t="str">
        <f t="shared" si="472"/>
        <v>fo31012015</v>
      </c>
      <c r="I1434" t="str">
        <f t="shared" si="473"/>
        <v>op31012015</v>
      </c>
      <c r="J1434" s="3" t="s">
        <v>6</v>
      </c>
      <c r="K1434" t="s">
        <v>13</v>
      </c>
      <c r="L1434" t="s">
        <v>14</v>
      </c>
      <c r="M1434" t="s">
        <v>17</v>
      </c>
      <c r="N1434" t="str">
        <f t="shared" si="462"/>
        <v>if (curl_fetch_memory('https://www1.nseindia.com/archives/equities/bhavcopy/pr/PR310115.zip')$status_code == 200)</v>
      </c>
      <c r="O1434" t="str">
        <f t="shared" si="463"/>
        <v>if (curl_fetch_memory('https://www1.nseindia.com/archives/equities/bhavcopy/pr/PR310115.zip')$status_code == 200) download.file('https://www1.nseindia.com/archives/equities/bhavcopy/pr/PR310115.zip', 'D:\\My-Shares\\source-bhavcopy-zip\\PR310115.zip')</v>
      </c>
      <c r="P1434" t="str">
        <f t="shared" si="464"/>
        <v>if (file.exists('D:\\My-Shares\\source-bhavcopy-zip\\PR310115.zip')) {zipped_names = grep('\\.zip', unzip('D:\\My-Shares\\source-bhavcopy-zip\\PR310115.zip', list=TRUE)$Name, ignore.case=TRUE, value=TRUE); unzip(zipfile = 'D:\\My-Shares\\source-bhavcopy-zip\\PR310115.zip', exdir = 'D:\\My-Shares\\source-fno-zip', files=zipped_names);rm(zipped_names);}</v>
      </c>
      <c r="Q1434" t="str">
        <f t="shared" si="465"/>
        <v>if (file.exists('D:\\My-Shares\\source-fno-zip\\fo31012015.zip')) {files = unzip('D:\\My-Shares\\source-fno-zip\\fo31012015.zip', list=TRUE)$Name; unzip(zipfile = 'D:\\My-Shares\\source-fno-zip\\fo31012015.zip', exdir = 'D:\\My-Shares\\source-fno-csv', files=files[grepl('^fo[0-9]{8}\\.csv|^op[0-9]{8}\\.csv',files)]);rm(files);}</v>
      </c>
      <c r="R1434" t="str">
        <f t="shared" si="474"/>
        <v>if (file.exists('D:\\My-Shares\\source-fno-csv\\fo31012015.csv')) fo31012015 = data.table (read_csv_chunked('D:\\My-Shares\\source-fno-csv\\fo31012015.csv', DataFrameCallback$new(f), chunk_size = 5))</v>
      </c>
      <c r="S1434" t="str">
        <f t="shared" si="475"/>
        <v>if (file.exists('D:\\My-Shares\\source-fno-csv\\op31012015.csv')) op31012015 = data.table (read_csv_chunked('D:\\My-Shares\\source-fno-csv\\op31012015.csv', DataFrameCallback$new(f), chunk_size = 5))</v>
      </c>
      <c r="T1434" t="str">
        <f t="shared" si="476"/>
        <v>MA310115</v>
      </c>
      <c r="U1434" s="3" t="s">
        <v>24</v>
      </c>
      <c r="V1434" t="str">
        <f t="shared" si="477"/>
        <v>https://www1.nseindia.com/archives/equities/mkt/MA310115.csv</v>
      </c>
      <c r="W1434" t="str">
        <f t="shared" si="478"/>
        <v>MA310115 = fread('https://www1.nseindia.com/archives/equities/mkt/MA310115.csv', sep='!', header = FALSE);</v>
      </c>
      <c r="X1434" t="str">
        <f t="shared" si="479"/>
        <v>MA310115 = MA310115[ str_detect(toupper(V1), ',NIFTY') | str_detect(toupper(V1), ',INDEX,') | str_detect(toupper(V1), ',CNX') ];</v>
      </c>
      <c r="Y1434" t="str">
        <f t="shared" si="480"/>
        <v>MA310115 = MA310115[, c('temp', 'INDEX', 'PREVIOUS_CLOSE', 'OPEN', 'HIGH', 'LOW', 'CLOSE', 'GAIN_LOSS') := tstrsplit(V1, ',', fixed= TRUE),];</v>
      </c>
      <c r="Z1434" t="str">
        <f t="shared" si="481"/>
        <v>MA310115 = MA310115 [ GAIN_LOSS != 'GAIN/LOSS'];</v>
      </c>
      <c r="AA1434" t="str">
        <f t="shared" si="482"/>
        <v>if (curl_fetch_memory('https://www1.nseindia.com/archives/equities/mkt/MA310115.csv')$status_code == 200) {MA310115 = fread('https://www1.nseindia.com/archives/equities/mkt/MA310115.csv', sep='!', header = FALSE); MA310115 = MA310115[ str_detect(toupper(V1), ',NIFTY') | str_detect(toupper(V1), ',INDEX,') | str_detect(toupper(V1), ',CNX') ]; MA310115 = MA310115[, c('temp', 'INDEX', 'PREVIOUS_CLOSE', 'OPEN', 'HIGH', 'LOW', 'CLOSE', 'GAIN_LOSS') := tstrsplit(V1, ',', fixed= TRUE),]; MA310115 = MA310115 [ GAIN_LOSS != 'GAIN/LOSS'];}</v>
      </c>
    </row>
    <row r="1435" spans="1:27" hidden="1">
      <c r="A1435" s="1">
        <v>42036</v>
      </c>
      <c r="B1435" s="2">
        <f t="shared" si="466"/>
        <v>1</v>
      </c>
      <c r="C1435" s="2">
        <f t="shared" si="467"/>
        <v>2</v>
      </c>
      <c r="D1435">
        <f t="shared" si="468"/>
        <v>2015</v>
      </c>
      <c r="E1435" t="str">
        <f t="shared" si="469"/>
        <v>15</v>
      </c>
      <c r="F1435" t="str">
        <f t="shared" si="470"/>
        <v>PR010215.zip</v>
      </c>
      <c r="G1435" t="str">
        <f t="shared" si="471"/>
        <v>fo01022015.zip</v>
      </c>
      <c r="H1435" t="str">
        <f t="shared" si="472"/>
        <v>fo01022015</v>
      </c>
      <c r="I1435" t="str">
        <f t="shared" si="473"/>
        <v>op01022015</v>
      </c>
      <c r="J1435" s="3" t="s">
        <v>6</v>
      </c>
      <c r="K1435" t="s">
        <v>13</v>
      </c>
      <c r="L1435" t="s">
        <v>14</v>
      </c>
      <c r="M1435" t="s">
        <v>17</v>
      </c>
      <c r="N1435" t="str">
        <f t="shared" si="462"/>
        <v>if (curl_fetch_memory('https://www1.nseindia.com/archives/equities/bhavcopy/pr/PR010215.zip')$status_code == 200)</v>
      </c>
      <c r="O1435" t="str">
        <f t="shared" si="463"/>
        <v>if (curl_fetch_memory('https://www1.nseindia.com/archives/equities/bhavcopy/pr/PR010215.zip')$status_code == 200) download.file('https://www1.nseindia.com/archives/equities/bhavcopy/pr/PR010215.zip', 'D:\\My-Shares\\source-bhavcopy-zip\\PR010215.zip')</v>
      </c>
      <c r="P1435" t="str">
        <f t="shared" si="464"/>
        <v>if (file.exists('D:\\My-Shares\\source-bhavcopy-zip\\PR010215.zip')) {zipped_names = grep('\\.zip', unzip('D:\\My-Shares\\source-bhavcopy-zip\\PR010215.zip', list=TRUE)$Name, ignore.case=TRUE, value=TRUE); unzip(zipfile = 'D:\\My-Shares\\source-bhavcopy-zip\\PR010215.zip', exdir = 'D:\\My-Shares\\source-fno-zip', files=zipped_names);rm(zipped_names);}</v>
      </c>
      <c r="Q1435" t="str">
        <f t="shared" si="465"/>
        <v>if (file.exists('D:\\My-Shares\\source-fno-zip\\fo01022015.zip')) {files = unzip('D:\\My-Shares\\source-fno-zip\\fo01022015.zip', list=TRUE)$Name; unzip(zipfile = 'D:\\My-Shares\\source-fno-zip\\fo01022015.zip', exdir = 'D:\\My-Shares\\source-fno-csv', files=files[grepl('^fo[0-9]{8}\\.csv|^op[0-9]{8}\\.csv',files)]);rm(files);}</v>
      </c>
      <c r="R1435" t="str">
        <f t="shared" si="474"/>
        <v>if (file.exists('D:\\My-Shares\\source-fno-csv\\fo01022015.csv')) fo01022015 = data.table (read_csv_chunked('D:\\My-Shares\\source-fno-csv\\fo01022015.csv', DataFrameCallback$new(f), chunk_size = 5))</v>
      </c>
      <c r="S1435" t="str">
        <f t="shared" si="475"/>
        <v>if (file.exists('D:\\My-Shares\\source-fno-csv\\op01022015.csv')) op01022015 = data.table (read_csv_chunked('D:\\My-Shares\\source-fno-csv\\op01022015.csv', DataFrameCallback$new(f), chunk_size = 5))</v>
      </c>
      <c r="T1435" t="str">
        <f t="shared" si="476"/>
        <v>MA010215</v>
      </c>
      <c r="U1435" s="3" t="s">
        <v>24</v>
      </c>
      <c r="V1435" t="str">
        <f t="shared" si="477"/>
        <v>https://www1.nseindia.com/archives/equities/mkt/MA010215.csv</v>
      </c>
      <c r="W1435" t="str">
        <f t="shared" si="478"/>
        <v>MA010215 = fread('https://www1.nseindia.com/archives/equities/mkt/MA010215.csv', sep='!', header = FALSE);</v>
      </c>
      <c r="X1435" t="str">
        <f t="shared" si="479"/>
        <v>MA010215 = MA010215[ str_detect(toupper(V1), ',NIFTY') | str_detect(toupper(V1), ',INDEX,') | str_detect(toupper(V1), ',CNX') ];</v>
      </c>
      <c r="Y1435" t="str">
        <f t="shared" si="480"/>
        <v>MA010215 = MA010215[, c('temp', 'INDEX', 'PREVIOUS_CLOSE', 'OPEN', 'HIGH', 'LOW', 'CLOSE', 'GAIN_LOSS') := tstrsplit(V1, ',', fixed= TRUE),];</v>
      </c>
      <c r="Z1435" t="str">
        <f t="shared" si="481"/>
        <v>MA010215 = MA010215 [ GAIN_LOSS != 'GAIN/LOSS'];</v>
      </c>
      <c r="AA1435" t="str">
        <f t="shared" si="482"/>
        <v>if (curl_fetch_memory('https://www1.nseindia.com/archives/equities/mkt/MA010215.csv')$status_code == 200) {MA010215 = fread('https://www1.nseindia.com/archives/equities/mkt/MA010215.csv', sep='!', header = FALSE); MA010215 = MA010215[ str_detect(toupper(V1), ',NIFTY') | str_detect(toupper(V1), ',INDEX,') | str_detect(toupper(V1), ',CNX') ]; MA010215 = MA010215[, c('temp', 'INDEX', 'PREVIOUS_CLOSE', 'OPEN', 'HIGH', 'LOW', 'CLOSE', 'GAIN_LOSS') := tstrsplit(V1, ',', fixed= TRUE),]; MA010215 = MA010215 [ GAIN_LOSS != 'GAIN/LOSS'];}</v>
      </c>
    </row>
    <row r="1436" spans="1:27" hidden="1">
      <c r="A1436" s="1">
        <v>42037</v>
      </c>
      <c r="B1436" s="2">
        <f t="shared" si="466"/>
        <v>2</v>
      </c>
      <c r="C1436" s="2">
        <f t="shared" si="467"/>
        <v>2</v>
      </c>
      <c r="D1436">
        <f t="shared" si="468"/>
        <v>2015</v>
      </c>
      <c r="E1436" t="str">
        <f t="shared" si="469"/>
        <v>15</v>
      </c>
      <c r="F1436" t="str">
        <f t="shared" si="470"/>
        <v>PR020215.zip</v>
      </c>
      <c r="G1436" t="str">
        <f t="shared" si="471"/>
        <v>fo02022015.zip</v>
      </c>
      <c r="H1436" t="str">
        <f t="shared" si="472"/>
        <v>fo02022015</v>
      </c>
      <c r="I1436" t="str">
        <f t="shared" si="473"/>
        <v>op02022015</v>
      </c>
      <c r="J1436" s="3" t="s">
        <v>6</v>
      </c>
      <c r="K1436" t="s">
        <v>13</v>
      </c>
      <c r="L1436" t="s">
        <v>14</v>
      </c>
      <c r="M1436" t="s">
        <v>17</v>
      </c>
      <c r="N1436" t="str">
        <f t="shared" si="462"/>
        <v>if (curl_fetch_memory('https://www1.nseindia.com/archives/equities/bhavcopy/pr/PR020215.zip')$status_code == 200)</v>
      </c>
      <c r="O1436" t="str">
        <f t="shared" si="463"/>
        <v>if (curl_fetch_memory('https://www1.nseindia.com/archives/equities/bhavcopy/pr/PR020215.zip')$status_code == 200) download.file('https://www1.nseindia.com/archives/equities/bhavcopy/pr/PR020215.zip', 'D:\\My-Shares\\source-bhavcopy-zip\\PR020215.zip')</v>
      </c>
      <c r="P1436" t="str">
        <f t="shared" si="464"/>
        <v>if (file.exists('D:\\My-Shares\\source-bhavcopy-zip\\PR020215.zip')) {zipped_names = grep('\\.zip', unzip('D:\\My-Shares\\source-bhavcopy-zip\\PR020215.zip', list=TRUE)$Name, ignore.case=TRUE, value=TRUE); unzip(zipfile = 'D:\\My-Shares\\source-bhavcopy-zip\\PR020215.zip', exdir = 'D:\\My-Shares\\source-fno-zip', files=zipped_names);rm(zipped_names);}</v>
      </c>
      <c r="Q1436" t="str">
        <f t="shared" si="465"/>
        <v>if (file.exists('D:\\My-Shares\\source-fno-zip\\fo02022015.zip')) {files = unzip('D:\\My-Shares\\source-fno-zip\\fo02022015.zip', list=TRUE)$Name; unzip(zipfile = 'D:\\My-Shares\\source-fno-zip\\fo02022015.zip', exdir = 'D:\\My-Shares\\source-fno-csv', files=files[grepl('^fo[0-9]{8}\\.csv|^op[0-9]{8}\\.csv',files)]);rm(files);}</v>
      </c>
      <c r="R1436" t="str">
        <f t="shared" si="474"/>
        <v>if (file.exists('D:\\My-Shares\\source-fno-csv\\fo02022015.csv')) fo02022015 = data.table (read_csv_chunked('D:\\My-Shares\\source-fno-csv\\fo02022015.csv', DataFrameCallback$new(f), chunk_size = 5))</v>
      </c>
      <c r="S1436" t="str">
        <f t="shared" si="475"/>
        <v>if (file.exists('D:\\My-Shares\\source-fno-csv\\op02022015.csv')) op02022015 = data.table (read_csv_chunked('D:\\My-Shares\\source-fno-csv\\op02022015.csv', DataFrameCallback$new(f), chunk_size = 5))</v>
      </c>
      <c r="T1436" t="str">
        <f t="shared" si="476"/>
        <v>MA020215</v>
      </c>
      <c r="U1436" s="3" t="s">
        <v>24</v>
      </c>
      <c r="V1436" t="str">
        <f t="shared" si="477"/>
        <v>https://www1.nseindia.com/archives/equities/mkt/MA020215.csv</v>
      </c>
      <c r="W1436" t="str">
        <f t="shared" si="478"/>
        <v>MA020215 = fread('https://www1.nseindia.com/archives/equities/mkt/MA020215.csv', sep='!', header = FALSE);</v>
      </c>
      <c r="X1436" t="str">
        <f t="shared" si="479"/>
        <v>MA020215 = MA020215[ str_detect(toupper(V1), ',NIFTY') | str_detect(toupper(V1), ',INDEX,') | str_detect(toupper(V1), ',CNX') ];</v>
      </c>
      <c r="Y1436" t="str">
        <f t="shared" si="480"/>
        <v>MA020215 = MA020215[, c('temp', 'INDEX', 'PREVIOUS_CLOSE', 'OPEN', 'HIGH', 'LOW', 'CLOSE', 'GAIN_LOSS') := tstrsplit(V1, ',', fixed= TRUE),];</v>
      </c>
      <c r="Z1436" t="str">
        <f t="shared" si="481"/>
        <v>MA020215 = MA020215 [ GAIN_LOSS != 'GAIN/LOSS'];</v>
      </c>
      <c r="AA1436" t="str">
        <f t="shared" si="482"/>
        <v>if (curl_fetch_memory('https://www1.nseindia.com/archives/equities/mkt/MA020215.csv')$status_code == 200) {MA020215 = fread('https://www1.nseindia.com/archives/equities/mkt/MA020215.csv', sep='!', header = FALSE); MA020215 = MA020215[ str_detect(toupper(V1), ',NIFTY') | str_detect(toupper(V1), ',INDEX,') | str_detect(toupper(V1), ',CNX') ]; MA020215 = MA020215[, c('temp', 'INDEX', 'PREVIOUS_CLOSE', 'OPEN', 'HIGH', 'LOW', 'CLOSE', 'GAIN_LOSS') := tstrsplit(V1, ',', fixed= TRUE),]; MA020215 = MA020215 [ GAIN_LOSS != 'GAIN/LOSS'];}</v>
      </c>
    </row>
    <row r="1437" spans="1:27" hidden="1">
      <c r="A1437" s="1">
        <v>42038</v>
      </c>
      <c r="B1437" s="2">
        <f t="shared" si="466"/>
        <v>3</v>
      </c>
      <c r="C1437" s="2">
        <f t="shared" si="467"/>
        <v>2</v>
      </c>
      <c r="D1437">
        <f t="shared" si="468"/>
        <v>2015</v>
      </c>
      <c r="E1437" t="str">
        <f t="shared" si="469"/>
        <v>15</v>
      </c>
      <c r="F1437" t="str">
        <f t="shared" si="470"/>
        <v>PR030215.zip</v>
      </c>
      <c r="G1437" t="str">
        <f t="shared" si="471"/>
        <v>fo03022015.zip</v>
      </c>
      <c r="H1437" t="str">
        <f t="shared" si="472"/>
        <v>fo03022015</v>
      </c>
      <c r="I1437" t="str">
        <f t="shared" si="473"/>
        <v>op03022015</v>
      </c>
      <c r="J1437" s="3" t="s">
        <v>6</v>
      </c>
      <c r="K1437" t="s">
        <v>13</v>
      </c>
      <c r="L1437" t="s">
        <v>14</v>
      </c>
      <c r="M1437" t="s">
        <v>17</v>
      </c>
      <c r="N1437" t="str">
        <f t="shared" si="462"/>
        <v>if (curl_fetch_memory('https://www1.nseindia.com/archives/equities/bhavcopy/pr/PR030215.zip')$status_code == 200)</v>
      </c>
      <c r="O1437" t="str">
        <f t="shared" si="463"/>
        <v>if (curl_fetch_memory('https://www1.nseindia.com/archives/equities/bhavcopy/pr/PR030215.zip')$status_code == 200) download.file('https://www1.nseindia.com/archives/equities/bhavcopy/pr/PR030215.zip', 'D:\\My-Shares\\source-bhavcopy-zip\\PR030215.zip')</v>
      </c>
      <c r="P1437" t="str">
        <f t="shared" si="464"/>
        <v>if (file.exists('D:\\My-Shares\\source-bhavcopy-zip\\PR030215.zip')) {zipped_names = grep('\\.zip', unzip('D:\\My-Shares\\source-bhavcopy-zip\\PR030215.zip', list=TRUE)$Name, ignore.case=TRUE, value=TRUE); unzip(zipfile = 'D:\\My-Shares\\source-bhavcopy-zip\\PR030215.zip', exdir = 'D:\\My-Shares\\source-fno-zip', files=zipped_names);rm(zipped_names);}</v>
      </c>
      <c r="Q1437" t="str">
        <f t="shared" si="465"/>
        <v>if (file.exists('D:\\My-Shares\\source-fno-zip\\fo03022015.zip')) {files = unzip('D:\\My-Shares\\source-fno-zip\\fo03022015.zip', list=TRUE)$Name; unzip(zipfile = 'D:\\My-Shares\\source-fno-zip\\fo03022015.zip', exdir = 'D:\\My-Shares\\source-fno-csv', files=files[grepl('^fo[0-9]{8}\\.csv|^op[0-9]{8}\\.csv',files)]);rm(files);}</v>
      </c>
      <c r="R1437" t="str">
        <f t="shared" si="474"/>
        <v>if (file.exists('D:\\My-Shares\\source-fno-csv\\fo03022015.csv')) fo03022015 = data.table (read_csv_chunked('D:\\My-Shares\\source-fno-csv\\fo03022015.csv', DataFrameCallback$new(f), chunk_size = 5))</v>
      </c>
      <c r="S1437" t="str">
        <f t="shared" si="475"/>
        <v>if (file.exists('D:\\My-Shares\\source-fno-csv\\op03022015.csv')) op03022015 = data.table (read_csv_chunked('D:\\My-Shares\\source-fno-csv\\op03022015.csv', DataFrameCallback$new(f), chunk_size = 5))</v>
      </c>
      <c r="T1437" t="str">
        <f t="shared" si="476"/>
        <v>MA030215</v>
      </c>
      <c r="U1437" s="3" t="s">
        <v>24</v>
      </c>
      <c r="V1437" t="str">
        <f t="shared" si="477"/>
        <v>https://www1.nseindia.com/archives/equities/mkt/MA030215.csv</v>
      </c>
      <c r="W1437" t="str">
        <f t="shared" si="478"/>
        <v>MA030215 = fread('https://www1.nseindia.com/archives/equities/mkt/MA030215.csv', sep='!', header = FALSE);</v>
      </c>
      <c r="X1437" t="str">
        <f t="shared" si="479"/>
        <v>MA030215 = MA030215[ str_detect(toupper(V1), ',NIFTY') | str_detect(toupper(V1), ',INDEX,') | str_detect(toupper(V1), ',CNX') ];</v>
      </c>
      <c r="Y1437" t="str">
        <f t="shared" si="480"/>
        <v>MA030215 = MA030215[, c('temp', 'INDEX', 'PREVIOUS_CLOSE', 'OPEN', 'HIGH', 'LOW', 'CLOSE', 'GAIN_LOSS') := tstrsplit(V1, ',', fixed= TRUE),];</v>
      </c>
      <c r="Z1437" t="str">
        <f t="shared" si="481"/>
        <v>MA030215 = MA030215 [ GAIN_LOSS != 'GAIN/LOSS'];</v>
      </c>
      <c r="AA1437" t="str">
        <f t="shared" si="482"/>
        <v>if (curl_fetch_memory('https://www1.nseindia.com/archives/equities/mkt/MA030215.csv')$status_code == 200) {MA030215 = fread('https://www1.nseindia.com/archives/equities/mkt/MA030215.csv', sep='!', header = FALSE); MA030215 = MA030215[ str_detect(toupper(V1), ',NIFTY') | str_detect(toupper(V1), ',INDEX,') | str_detect(toupper(V1), ',CNX') ]; MA030215 = MA030215[, c('temp', 'INDEX', 'PREVIOUS_CLOSE', 'OPEN', 'HIGH', 'LOW', 'CLOSE', 'GAIN_LOSS') := tstrsplit(V1, ',', fixed= TRUE),]; MA030215 = MA030215 [ GAIN_LOSS != 'GAIN/LOSS'];}</v>
      </c>
    </row>
    <row r="1438" spans="1:27" hidden="1">
      <c r="A1438" s="1">
        <v>42039</v>
      </c>
      <c r="B1438" s="2">
        <f t="shared" si="466"/>
        <v>4</v>
      </c>
      <c r="C1438" s="2">
        <f t="shared" si="467"/>
        <v>2</v>
      </c>
      <c r="D1438">
        <f t="shared" si="468"/>
        <v>2015</v>
      </c>
      <c r="E1438" t="str">
        <f t="shared" si="469"/>
        <v>15</v>
      </c>
      <c r="F1438" t="str">
        <f t="shared" si="470"/>
        <v>PR040215.zip</v>
      </c>
      <c r="G1438" t="str">
        <f t="shared" si="471"/>
        <v>fo04022015.zip</v>
      </c>
      <c r="H1438" t="str">
        <f t="shared" si="472"/>
        <v>fo04022015</v>
      </c>
      <c r="I1438" t="str">
        <f t="shared" si="473"/>
        <v>op04022015</v>
      </c>
      <c r="J1438" s="3" t="s">
        <v>6</v>
      </c>
      <c r="K1438" t="s">
        <v>13</v>
      </c>
      <c r="L1438" t="s">
        <v>14</v>
      </c>
      <c r="M1438" t="s">
        <v>17</v>
      </c>
      <c r="N1438" t="str">
        <f t="shared" si="462"/>
        <v>if (curl_fetch_memory('https://www1.nseindia.com/archives/equities/bhavcopy/pr/PR040215.zip')$status_code == 200)</v>
      </c>
      <c r="O1438" t="str">
        <f t="shared" si="463"/>
        <v>if (curl_fetch_memory('https://www1.nseindia.com/archives/equities/bhavcopy/pr/PR040215.zip')$status_code == 200) download.file('https://www1.nseindia.com/archives/equities/bhavcopy/pr/PR040215.zip', 'D:\\My-Shares\\source-bhavcopy-zip\\PR040215.zip')</v>
      </c>
      <c r="P1438" t="str">
        <f t="shared" si="464"/>
        <v>if (file.exists('D:\\My-Shares\\source-bhavcopy-zip\\PR040215.zip')) {zipped_names = grep('\\.zip', unzip('D:\\My-Shares\\source-bhavcopy-zip\\PR040215.zip', list=TRUE)$Name, ignore.case=TRUE, value=TRUE); unzip(zipfile = 'D:\\My-Shares\\source-bhavcopy-zip\\PR040215.zip', exdir = 'D:\\My-Shares\\source-fno-zip', files=zipped_names);rm(zipped_names);}</v>
      </c>
      <c r="Q1438" t="str">
        <f t="shared" si="465"/>
        <v>if (file.exists('D:\\My-Shares\\source-fno-zip\\fo04022015.zip')) {files = unzip('D:\\My-Shares\\source-fno-zip\\fo04022015.zip', list=TRUE)$Name; unzip(zipfile = 'D:\\My-Shares\\source-fno-zip\\fo04022015.zip', exdir = 'D:\\My-Shares\\source-fno-csv', files=files[grepl('^fo[0-9]{8}\\.csv|^op[0-9]{8}\\.csv',files)]);rm(files);}</v>
      </c>
      <c r="R1438" t="str">
        <f t="shared" si="474"/>
        <v>if (file.exists('D:\\My-Shares\\source-fno-csv\\fo04022015.csv')) fo04022015 = data.table (read_csv_chunked('D:\\My-Shares\\source-fno-csv\\fo04022015.csv', DataFrameCallback$new(f), chunk_size = 5))</v>
      </c>
      <c r="S1438" t="str">
        <f t="shared" si="475"/>
        <v>if (file.exists('D:\\My-Shares\\source-fno-csv\\op04022015.csv')) op04022015 = data.table (read_csv_chunked('D:\\My-Shares\\source-fno-csv\\op04022015.csv', DataFrameCallback$new(f), chunk_size = 5))</v>
      </c>
      <c r="T1438" t="str">
        <f t="shared" si="476"/>
        <v>MA040215</v>
      </c>
      <c r="U1438" s="3" t="s">
        <v>24</v>
      </c>
      <c r="V1438" t="str">
        <f t="shared" si="477"/>
        <v>https://www1.nseindia.com/archives/equities/mkt/MA040215.csv</v>
      </c>
      <c r="W1438" t="str">
        <f t="shared" si="478"/>
        <v>MA040215 = fread('https://www1.nseindia.com/archives/equities/mkt/MA040215.csv', sep='!', header = FALSE);</v>
      </c>
      <c r="X1438" t="str">
        <f t="shared" si="479"/>
        <v>MA040215 = MA040215[ str_detect(toupper(V1), ',NIFTY') | str_detect(toupper(V1), ',INDEX,') | str_detect(toupper(V1), ',CNX') ];</v>
      </c>
      <c r="Y1438" t="str">
        <f t="shared" si="480"/>
        <v>MA040215 = MA040215[, c('temp', 'INDEX', 'PREVIOUS_CLOSE', 'OPEN', 'HIGH', 'LOW', 'CLOSE', 'GAIN_LOSS') := tstrsplit(V1, ',', fixed= TRUE),];</v>
      </c>
      <c r="Z1438" t="str">
        <f t="shared" si="481"/>
        <v>MA040215 = MA040215 [ GAIN_LOSS != 'GAIN/LOSS'];</v>
      </c>
      <c r="AA1438" t="str">
        <f t="shared" si="482"/>
        <v>if (curl_fetch_memory('https://www1.nseindia.com/archives/equities/mkt/MA040215.csv')$status_code == 200) {MA040215 = fread('https://www1.nseindia.com/archives/equities/mkt/MA040215.csv', sep='!', header = FALSE); MA040215 = MA040215[ str_detect(toupper(V1), ',NIFTY') | str_detect(toupper(V1), ',INDEX,') | str_detect(toupper(V1), ',CNX') ]; MA040215 = MA040215[, c('temp', 'INDEX', 'PREVIOUS_CLOSE', 'OPEN', 'HIGH', 'LOW', 'CLOSE', 'GAIN_LOSS') := tstrsplit(V1, ',', fixed= TRUE),]; MA040215 = MA040215 [ GAIN_LOSS != 'GAIN/LOSS'];}</v>
      </c>
    </row>
    <row r="1439" spans="1:27" hidden="1">
      <c r="A1439" s="1">
        <v>42040</v>
      </c>
      <c r="B1439" s="2">
        <f t="shared" si="466"/>
        <v>5</v>
      </c>
      <c r="C1439" s="2">
        <f t="shared" si="467"/>
        <v>2</v>
      </c>
      <c r="D1439">
        <f t="shared" si="468"/>
        <v>2015</v>
      </c>
      <c r="E1439" t="str">
        <f t="shared" si="469"/>
        <v>15</v>
      </c>
      <c r="F1439" t="str">
        <f t="shared" si="470"/>
        <v>PR050215.zip</v>
      </c>
      <c r="G1439" t="str">
        <f t="shared" si="471"/>
        <v>fo05022015.zip</v>
      </c>
      <c r="H1439" t="str">
        <f t="shared" si="472"/>
        <v>fo05022015</v>
      </c>
      <c r="I1439" t="str">
        <f t="shared" si="473"/>
        <v>op05022015</v>
      </c>
      <c r="J1439" s="3" t="s">
        <v>6</v>
      </c>
      <c r="K1439" t="s">
        <v>13</v>
      </c>
      <c r="L1439" t="s">
        <v>14</v>
      </c>
      <c r="M1439" t="s">
        <v>17</v>
      </c>
      <c r="N1439" t="str">
        <f t="shared" si="462"/>
        <v>if (curl_fetch_memory('https://www1.nseindia.com/archives/equities/bhavcopy/pr/PR050215.zip')$status_code == 200)</v>
      </c>
      <c r="O1439" t="str">
        <f t="shared" si="463"/>
        <v>if (curl_fetch_memory('https://www1.nseindia.com/archives/equities/bhavcopy/pr/PR050215.zip')$status_code == 200) download.file('https://www1.nseindia.com/archives/equities/bhavcopy/pr/PR050215.zip', 'D:\\My-Shares\\source-bhavcopy-zip\\PR050215.zip')</v>
      </c>
      <c r="P1439" t="str">
        <f t="shared" si="464"/>
        <v>if (file.exists('D:\\My-Shares\\source-bhavcopy-zip\\PR050215.zip')) {zipped_names = grep('\\.zip', unzip('D:\\My-Shares\\source-bhavcopy-zip\\PR050215.zip', list=TRUE)$Name, ignore.case=TRUE, value=TRUE); unzip(zipfile = 'D:\\My-Shares\\source-bhavcopy-zip\\PR050215.zip', exdir = 'D:\\My-Shares\\source-fno-zip', files=zipped_names);rm(zipped_names);}</v>
      </c>
      <c r="Q1439" t="str">
        <f t="shared" si="465"/>
        <v>if (file.exists('D:\\My-Shares\\source-fno-zip\\fo05022015.zip')) {files = unzip('D:\\My-Shares\\source-fno-zip\\fo05022015.zip', list=TRUE)$Name; unzip(zipfile = 'D:\\My-Shares\\source-fno-zip\\fo05022015.zip', exdir = 'D:\\My-Shares\\source-fno-csv', files=files[grepl('^fo[0-9]{8}\\.csv|^op[0-9]{8}\\.csv',files)]);rm(files);}</v>
      </c>
      <c r="R1439" t="str">
        <f t="shared" si="474"/>
        <v>if (file.exists('D:\\My-Shares\\source-fno-csv\\fo05022015.csv')) fo05022015 = data.table (read_csv_chunked('D:\\My-Shares\\source-fno-csv\\fo05022015.csv', DataFrameCallback$new(f), chunk_size = 5))</v>
      </c>
      <c r="S1439" t="str">
        <f t="shared" si="475"/>
        <v>if (file.exists('D:\\My-Shares\\source-fno-csv\\op05022015.csv')) op05022015 = data.table (read_csv_chunked('D:\\My-Shares\\source-fno-csv\\op05022015.csv', DataFrameCallback$new(f), chunk_size = 5))</v>
      </c>
      <c r="T1439" t="str">
        <f t="shared" si="476"/>
        <v>MA050215</v>
      </c>
      <c r="U1439" s="3" t="s">
        <v>24</v>
      </c>
      <c r="V1439" t="str">
        <f t="shared" si="477"/>
        <v>https://www1.nseindia.com/archives/equities/mkt/MA050215.csv</v>
      </c>
      <c r="W1439" t="str">
        <f t="shared" si="478"/>
        <v>MA050215 = fread('https://www1.nseindia.com/archives/equities/mkt/MA050215.csv', sep='!', header = FALSE);</v>
      </c>
      <c r="X1439" t="str">
        <f t="shared" si="479"/>
        <v>MA050215 = MA050215[ str_detect(toupper(V1), ',NIFTY') | str_detect(toupper(V1), ',INDEX,') | str_detect(toupper(V1), ',CNX') ];</v>
      </c>
      <c r="Y1439" t="str">
        <f t="shared" si="480"/>
        <v>MA050215 = MA050215[, c('temp', 'INDEX', 'PREVIOUS_CLOSE', 'OPEN', 'HIGH', 'LOW', 'CLOSE', 'GAIN_LOSS') := tstrsplit(V1, ',', fixed= TRUE),];</v>
      </c>
      <c r="Z1439" t="str">
        <f t="shared" si="481"/>
        <v>MA050215 = MA050215 [ GAIN_LOSS != 'GAIN/LOSS'];</v>
      </c>
      <c r="AA1439" t="str">
        <f t="shared" si="482"/>
        <v>if (curl_fetch_memory('https://www1.nseindia.com/archives/equities/mkt/MA050215.csv')$status_code == 200) {MA050215 = fread('https://www1.nseindia.com/archives/equities/mkt/MA050215.csv', sep='!', header = FALSE); MA050215 = MA050215[ str_detect(toupper(V1), ',NIFTY') | str_detect(toupper(V1), ',INDEX,') | str_detect(toupper(V1), ',CNX') ]; MA050215 = MA050215[, c('temp', 'INDEX', 'PREVIOUS_CLOSE', 'OPEN', 'HIGH', 'LOW', 'CLOSE', 'GAIN_LOSS') := tstrsplit(V1, ',', fixed= TRUE),]; MA050215 = MA050215 [ GAIN_LOSS != 'GAIN/LOSS'];}</v>
      </c>
    </row>
    <row r="1440" spans="1:27" hidden="1">
      <c r="A1440" s="1">
        <v>42041</v>
      </c>
      <c r="B1440" s="2">
        <f t="shared" si="466"/>
        <v>6</v>
      </c>
      <c r="C1440" s="2">
        <f t="shared" si="467"/>
        <v>2</v>
      </c>
      <c r="D1440">
        <f t="shared" si="468"/>
        <v>2015</v>
      </c>
      <c r="E1440" t="str">
        <f t="shared" si="469"/>
        <v>15</v>
      </c>
      <c r="F1440" t="str">
        <f t="shared" si="470"/>
        <v>PR060215.zip</v>
      </c>
      <c r="G1440" t="str">
        <f t="shared" si="471"/>
        <v>fo06022015.zip</v>
      </c>
      <c r="H1440" t="str">
        <f t="shared" si="472"/>
        <v>fo06022015</v>
      </c>
      <c r="I1440" t="str">
        <f t="shared" si="473"/>
        <v>op06022015</v>
      </c>
      <c r="J1440" s="3" t="s">
        <v>6</v>
      </c>
      <c r="K1440" t="s">
        <v>13</v>
      </c>
      <c r="L1440" t="s">
        <v>14</v>
      </c>
      <c r="M1440" t="s">
        <v>17</v>
      </c>
      <c r="N1440" t="str">
        <f t="shared" si="462"/>
        <v>if (curl_fetch_memory('https://www1.nseindia.com/archives/equities/bhavcopy/pr/PR060215.zip')$status_code == 200)</v>
      </c>
      <c r="O1440" t="str">
        <f t="shared" si="463"/>
        <v>if (curl_fetch_memory('https://www1.nseindia.com/archives/equities/bhavcopy/pr/PR060215.zip')$status_code == 200) download.file('https://www1.nseindia.com/archives/equities/bhavcopy/pr/PR060215.zip', 'D:\\My-Shares\\source-bhavcopy-zip\\PR060215.zip')</v>
      </c>
      <c r="P1440" t="str">
        <f t="shared" si="464"/>
        <v>if (file.exists('D:\\My-Shares\\source-bhavcopy-zip\\PR060215.zip')) {zipped_names = grep('\\.zip', unzip('D:\\My-Shares\\source-bhavcopy-zip\\PR060215.zip', list=TRUE)$Name, ignore.case=TRUE, value=TRUE); unzip(zipfile = 'D:\\My-Shares\\source-bhavcopy-zip\\PR060215.zip', exdir = 'D:\\My-Shares\\source-fno-zip', files=zipped_names);rm(zipped_names);}</v>
      </c>
      <c r="Q1440" t="str">
        <f t="shared" si="465"/>
        <v>if (file.exists('D:\\My-Shares\\source-fno-zip\\fo06022015.zip')) {files = unzip('D:\\My-Shares\\source-fno-zip\\fo06022015.zip', list=TRUE)$Name; unzip(zipfile = 'D:\\My-Shares\\source-fno-zip\\fo06022015.zip', exdir = 'D:\\My-Shares\\source-fno-csv', files=files[grepl('^fo[0-9]{8}\\.csv|^op[0-9]{8}\\.csv',files)]);rm(files);}</v>
      </c>
      <c r="R1440" t="str">
        <f t="shared" si="474"/>
        <v>if (file.exists('D:\\My-Shares\\source-fno-csv\\fo06022015.csv')) fo06022015 = data.table (read_csv_chunked('D:\\My-Shares\\source-fno-csv\\fo06022015.csv', DataFrameCallback$new(f), chunk_size = 5))</v>
      </c>
      <c r="S1440" t="str">
        <f t="shared" si="475"/>
        <v>if (file.exists('D:\\My-Shares\\source-fno-csv\\op06022015.csv')) op06022015 = data.table (read_csv_chunked('D:\\My-Shares\\source-fno-csv\\op06022015.csv', DataFrameCallback$new(f), chunk_size = 5))</v>
      </c>
      <c r="T1440" t="str">
        <f t="shared" si="476"/>
        <v>MA060215</v>
      </c>
      <c r="U1440" s="3" t="s">
        <v>24</v>
      </c>
      <c r="V1440" t="str">
        <f t="shared" si="477"/>
        <v>https://www1.nseindia.com/archives/equities/mkt/MA060215.csv</v>
      </c>
      <c r="W1440" t="str">
        <f t="shared" si="478"/>
        <v>MA060215 = fread('https://www1.nseindia.com/archives/equities/mkt/MA060215.csv', sep='!', header = FALSE);</v>
      </c>
      <c r="X1440" t="str">
        <f t="shared" si="479"/>
        <v>MA060215 = MA060215[ str_detect(toupper(V1), ',NIFTY') | str_detect(toupper(V1), ',INDEX,') | str_detect(toupper(V1), ',CNX') ];</v>
      </c>
      <c r="Y1440" t="str">
        <f t="shared" si="480"/>
        <v>MA060215 = MA060215[, c('temp', 'INDEX', 'PREVIOUS_CLOSE', 'OPEN', 'HIGH', 'LOW', 'CLOSE', 'GAIN_LOSS') := tstrsplit(V1, ',', fixed= TRUE),];</v>
      </c>
      <c r="Z1440" t="str">
        <f t="shared" si="481"/>
        <v>MA060215 = MA060215 [ GAIN_LOSS != 'GAIN/LOSS'];</v>
      </c>
      <c r="AA1440" t="str">
        <f t="shared" si="482"/>
        <v>if (curl_fetch_memory('https://www1.nseindia.com/archives/equities/mkt/MA060215.csv')$status_code == 200) {MA060215 = fread('https://www1.nseindia.com/archives/equities/mkt/MA060215.csv', sep='!', header = FALSE); MA060215 = MA060215[ str_detect(toupper(V1), ',NIFTY') | str_detect(toupper(V1), ',INDEX,') | str_detect(toupper(V1), ',CNX') ]; MA060215 = MA060215[, c('temp', 'INDEX', 'PREVIOUS_CLOSE', 'OPEN', 'HIGH', 'LOW', 'CLOSE', 'GAIN_LOSS') := tstrsplit(V1, ',', fixed= TRUE),]; MA060215 = MA060215 [ GAIN_LOSS != 'GAIN/LOSS'];}</v>
      </c>
    </row>
    <row r="1441" spans="1:27" hidden="1">
      <c r="A1441" s="1">
        <v>42042</v>
      </c>
      <c r="B1441" s="2">
        <f t="shared" si="466"/>
        <v>7</v>
      </c>
      <c r="C1441" s="2">
        <f t="shared" si="467"/>
        <v>2</v>
      </c>
      <c r="D1441">
        <f t="shared" si="468"/>
        <v>2015</v>
      </c>
      <c r="E1441" t="str">
        <f t="shared" si="469"/>
        <v>15</v>
      </c>
      <c r="F1441" t="str">
        <f t="shared" si="470"/>
        <v>PR070215.zip</v>
      </c>
      <c r="G1441" t="str">
        <f t="shared" si="471"/>
        <v>fo07022015.zip</v>
      </c>
      <c r="H1441" t="str">
        <f t="shared" si="472"/>
        <v>fo07022015</v>
      </c>
      <c r="I1441" t="str">
        <f t="shared" si="473"/>
        <v>op07022015</v>
      </c>
      <c r="J1441" s="3" t="s">
        <v>6</v>
      </c>
      <c r="K1441" t="s">
        <v>13</v>
      </c>
      <c r="L1441" t="s">
        <v>14</v>
      </c>
      <c r="M1441" t="s">
        <v>17</v>
      </c>
      <c r="N1441" t="str">
        <f t="shared" si="462"/>
        <v>if (curl_fetch_memory('https://www1.nseindia.com/archives/equities/bhavcopy/pr/PR070215.zip')$status_code == 200)</v>
      </c>
      <c r="O1441" t="str">
        <f t="shared" si="463"/>
        <v>if (curl_fetch_memory('https://www1.nseindia.com/archives/equities/bhavcopy/pr/PR070215.zip')$status_code == 200) download.file('https://www1.nseindia.com/archives/equities/bhavcopy/pr/PR070215.zip', 'D:\\My-Shares\\source-bhavcopy-zip\\PR070215.zip')</v>
      </c>
      <c r="P1441" t="str">
        <f t="shared" si="464"/>
        <v>if (file.exists('D:\\My-Shares\\source-bhavcopy-zip\\PR070215.zip')) {zipped_names = grep('\\.zip', unzip('D:\\My-Shares\\source-bhavcopy-zip\\PR070215.zip', list=TRUE)$Name, ignore.case=TRUE, value=TRUE); unzip(zipfile = 'D:\\My-Shares\\source-bhavcopy-zip\\PR070215.zip', exdir = 'D:\\My-Shares\\source-fno-zip', files=zipped_names);rm(zipped_names);}</v>
      </c>
      <c r="Q1441" t="str">
        <f t="shared" si="465"/>
        <v>if (file.exists('D:\\My-Shares\\source-fno-zip\\fo07022015.zip')) {files = unzip('D:\\My-Shares\\source-fno-zip\\fo07022015.zip', list=TRUE)$Name; unzip(zipfile = 'D:\\My-Shares\\source-fno-zip\\fo07022015.zip', exdir = 'D:\\My-Shares\\source-fno-csv', files=files[grepl('^fo[0-9]{8}\\.csv|^op[0-9]{8}\\.csv',files)]);rm(files);}</v>
      </c>
      <c r="R1441" t="str">
        <f t="shared" si="474"/>
        <v>if (file.exists('D:\\My-Shares\\source-fno-csv\\fo07022015.csv')) fo07022015 = data.table (read_csv_chunked('D:\\My-Shares\\source-fno-csv\\fo07022015.csv', DataFrameCallback$new(f), chunk_size = 5))</v>
      </c>
      <c r="S1441" t="str">
        <f t="shared" si="475"/>
        <v>if (file.exists('D:\\My-Shares\\source-fno-csv\\op07022015.csv')) op07022015 = data.table (read_csv_chunked('D:\\My-Shares\\source-fno-csv\\op07022015.csv', DataFrameCallback$new(f), chunk_size = 5))</v>
      </c>
      <c r="T1441" t="str">
        <f t="shared" si="476"/>
        <v>MA070215</v>
      </c>
      <c r="U1441" s="3" t="s">
        <v>24</v>
      </c>
      <c r="V1441" t="str">
        <f t="shared" si="477"/>
        <v>https://www1.nseindia.com/archives/equities/mkt/MA070215.csv</v>
      </c>
      <c r="W1441" t="str">
        <f t="shared" si="478"/>
        <v>MA070215 = fread('https://www1.nseindia.com/archives/equities/mkt/MA070215.csv', sep='!', header = FALSE);</v>
      </c>
      <c r="X1441" t="str">
        <f t="shared" si="479"/>
        <v>MA070215 = MA070215[ str_detect(toupper(V1), ',NIFTY') | str_detect(toupper(V1), ',INDEX,') | str_detect(toupper(V1), ',CNX') ];</v>
      </c>
      <c r="Y1441" t="str">
        <f t="shared" si="480"/>
        <v>MA070215 = MA070215[, c('temp', 'INDEX', 'PREVIOUS_CLOSE', 'OPEN', 'HIGH', 'LOW', 'CLOSE', 'GAIN_LOSS') := tstrsplit(V1, ',', fixed= TRUE),];</v>
      </c>
      <c r="Z1441" t="str">
        <f t="shared" si="481"/>
        <v>MA070215 = MA070215 [ GAIN_LOSS != 'GAIN/LOSS'];</v>
      </c>
      <c r="AA1441" t="str">
        <f t="shared" si="482"/>
        <v>if (curl_fetch_memory('https://www1.nseindia.com/archives/equities/mkt/MA070215.csv')$status_code == 200) {MA070215 = fread('https://www1.nseindia.com/archives/equities/mkt/MA070215.csv', sep='!', header = FALSE); MA070215 = MA070215[ str_detect(toupper(V1), ',NIFTY') | str_detect(toupper(V1), ',INDEX,') | str_detect(toupper(V1), ',CNX') ]; MA070215 = MA070215[, c('temp', 'INDEX', 'PREVIOUS_CLOSE', 'OPEN', 'HIGH', 'LOW', 'CLOSE', 'GAIN_LOSS') := tstrsplit(V1, ',', fixed= TRUE),]; MA070215 = MA070215 [ GAIN_LOSS != 'GAIN/LOSS'];}</v>
      </c>
    </row>
    <row r="1442" spans="1:27" hidden="1">
      <c r="A1442" s="1">
        <v>42043</v>
      </c>
      <c r="B1442" s="2">
        <f t="shared" si="466"/>
        <v>8</v>
      </c>
      <c r="C1442" s="2">
        <f t="shared" si="467"/>
        <v>2</v>
      </c>
      <c r="D1442">
        <f t="shared" si="468"/>
        <v>2015</v>
      </c>
      <c r="E1442" t="str">
        <f t="shared" si="469"/>
        <v>15</v>
      </c>
      <c r="F1442" t="str">
        <f t="shared" si="470"/>
        <v>PR080215.zip</v>
      </c>
      <c r="G1442" t="str">
        <f t="shared" si="471"/>
        <v>fo08022015.zip</v>
      </c>
      <c r="H1442" t="str">
        <f t="shared" si="472"/>
        <v>fo08022015</v>
      </c>
      <c r="I1442" t="str">
        <f t="shared" si="473"/>
        <v>op08022015</v>
      </c>
      <c r="J1442" s="3" t="s">
        <v>6</v>
      </c>
      <c r="K1442" t="s">
        <v>13</v>
      </c>
      <c r="L1442" t="s">
        <v>14</v>
      </c>
      <c r="M1442" t="s">
        <v>17</v>
      </c>
      <c r="N1442" t="str">
        <f t="shared" si="462"/>
        <v>if (curl_fetch_memory('https://www1.nseindia.com/archives/equities/bhavcopy/pr/PR080215.zip')$status_code == 200)</v>
      </c>
      <c r="O1442" t="str">
        <f t="shared" si="463"/>
        <v>if (curl_fetch_memory('https://www1.nseindia.com/archives/equities/bhavcopy/pr/PR080215.zip')$status_code == 200) download.file('https://www1.nseindia.com/archives/equities/bhavcopy/pr/PR080215.zip', 'D:\\My-Shares\\source-bhavcopy-zip\\PR080215.zip')</v>
      </c>
      <c r="P1442" t="str">
        <f t="shared" si="464"/>
        <v>if (file.exists('D:\\My-Shares\\source-bhavcopy-zip\\PR080215.zip')) {zipped_names = grep('\\.zip', unzip('D:\\My-Shares\\source-bhavcopy-zip\\PR080215.zip', list=TRUE)$Name, ignore.case=TRUE, value=TRUE); unzip(zipfile = 'D:\\My-Shares\\source-bhavcopy-zip\\PR080215.zip', exdir = 'D:\\My-Shares\\source-fno-zip', files=zipped_names);rm(zipped_names);}</v>
      </c>
      <c r="Q1442" t="str">
        <f t="shared" si="465"/>
        <v>if (file.exists('D:\\My-Shares\\source-fno-zip\\fo08022015.zip')) {files = unzip('D:\\My-Shares\\source-fno-zip\\fo08022015.zip', list=TRUE)$Name; unzip(zipfile = 'D:\\My-Shares\\source-fno-zip\\fo08022015.zip', exdir = 'D:\\My-Shares\\source-fno-csv', files=files[grepl('^fo[0-9]{8}\\.csv|^op[0-9]{8}\\.csv',files)]);rm(files);}</v>
      </c>
      <c r="R1442" t="str">
        <f t="shared" si="474"/>
        <v>if (file.exists('D:\\My-Shares\\source-fno-csv\\fo08022015.csv')) fo08022015 = data.table (read_csv_chunked('D:\\My-Shares\\source-fno-csv\\fo08022015.csv', DataFrameCallback$new(f), chunk_size = 5))</v>
      </c>
      <c r="S1442" t="str">
        <f t="shared" si="475"/>
        <v>if (file.exists('D:\\My-Shares\\source-fno-csv\\op08022015.csv')) op08022015 = data.table (read_csv_chunked('D:\\My-Shares\\source-fno-csv\\op08022015.csv', DataFrameCallback$new(f), chunk_size = 5))</v>
      </c>
      <c r="T1442" t="str">
        <f t="shared" si="476"/>
        <v>MA080215</v>
      </c>
      <c r="U1442" s="3" t="s">
        <v>24</v>
      </c>
      <c r="V1442" t="str">
        <f t="shared" si="477"/>
        <v>https://www1.nseindia.com/archives/equities/mkt/MA080215.csv</v>
      </c>
      <c r="W1442" t="str">
        <f t="shared" si="478"/>
        <v>MA080215 = fread('https://www1.nseindia.com/archives/equities/mkt/MA080215.csv', sep='!', header = FALSE);</v>
      </c>
      <c r="X1442" t="str">
        <f t="shared" si="479"/>
        <v>MA080215 = MA080215[ str_detect(toupper(V1), ',NIFTY') | str_detect(toupper(V1), ',INDEX,') | str_detect(toupper(V1), ',CNX') ];</v>
      </c>
      <c r="Y1442" t="str">
        <f t="shared" si="480"/>
        <v>MA080215 = MA080215[, c('temp', 'INDEX', 'PREVIOUS_CLOSE', 'OPEN', 'HIGH', 'LOW', 'CLOSE', 'GAIN_LOSS') := tstrsplit(V1, ',', fixed= TRUE),];</v>
      </c>
      <c r="Z1442" t="str">
        <f t="shared" si="481"/>
        <v>MA080215 = MA080215 [ GAIN_LOSS != 'GAIN/LOSS'];</v>
      </c>
      <c r="AA1442" t="str">
        <f t="shared" si="482"/>
        <v>if (curl_fetch_memory('https://www1.nseindia.com/archives/equities/mkt/MA080215.csv')$status_code == 200) {MA080215 = fread('https://www1.nseindia.com/archives/equities/mkt/MA080215.csv', sep='!', header = FALSE); MA080215 = MA080215[ str_detect(toupper(V1), ',NIFTY') | str_detect(toupper(V1), ',INDEX,') | str_detect(toupper(V1), ',CNX') ]; MA080215 = MA080215[, c('temp', 'INDEX', 'PREVIOUS_CLOSE', 'OPEN', 'HIGH', 'LOW', 'CLOSE', 'GAIN_LOSS') := tstrsplit(V1, ',', fixed= TRUE),]; MA080215 = MA080215 [ GAIN_LOSS != 'GAIN/LOSS'];}</v>
      </c>
    </row>
    <row r="1443" spans="1:27" hidden="1">
      <c r="A1443" s="1">
        <v>42044</v>
      </c>
      <c r="B1443" s="2">
        <f t="shared" si="466"/>
        <v>9</v>
      </c>
      <c r="C1443" s="2">
        <f t="shared" si="467"/>
        <v>2</v>
      </c>
      <c r="D1443">
        <f t="shared" si="468"/>
        <v>2015</v>
      </c>
      <c r="E1443" t="str">
        <f t="shared" si="469"/>
        <v>15</v>
      </c>
      <c r="F1443" t="str">
        <f t="shared" si="470"/>
        <v>PR090215.zip</v>
      </c>
      <c r="G1443" t="str">
        <f t="shared" si="471"/>
        <v>fo09022015.zip</v>
      </c>
      <c r="H1443" t="str">
        <f t="shared" si="472"/>
        <v>fo09022015</v>
      </c>
      <c r="I1443" t="str">
        <f t="shared" si="473"/>
        <v>op09022015</v>
      </c>
      <c r="J1443" s="3" t="s">
        <v>6</v>
      </c>
      <c r="K1443" t="s">
        <v>13</v>
      </c>
      <c r="L1443" t="s">
        <v>14</v>
      </c>
      <c r="M1443" t="s">
        <v>17</v>
      </c>
      <c r="N1443" t="str">
        <f t="shared" si="462"/>
        <v>if (curl_fetch_memory('https://www1.nseindia.com/archives/equities/bhavcopy/pr/PR090215.zip')$status_code == 200)</v>
      </c>
      <c r="O1443" t="str">
        <f t="shared" si="463"/>
        <v>if (curl_fetch_memory('https://www1.nseindia.com/archives/equities/bhavcopy/pr/PR090215.zip')$status_code == 200) download.file('https://www1.nseindia.com/archives/equities/bhavcopy/pr/PR090215.zip', 'D:\\My-Shares\\source-bhavcopy-zip\\PR090215.zip')</v>
      </c>
      <c r="P1443" t="str">
        <f t="shared" si="464"/>
        <v>if (file.exists('D:\\My-Shares\\source-bhavcopy-zip\\PR090215.zip')) {zipped_names = grep('\\.zip', unzip('D:\\My-Shares\\source-bhavcopy-zip\\PR090215.zip', list=TRUE)$Name, ignore.case=TRUE, value=TRUE); unzip(zipfile = 'D:\\My-Shares\\source-bhavcopy-zip\\PR090215.zip', exdir = 'D:\\My-Shares\\source-fno-zip', files=zipped_names);rm(zipped_names);}</v>
      </c>
      <c r="Q1443" t="str">
        <f t="shared" si="465"/>
        <v>if (file.exists('D:\\My-Shares\\source-fno-zip\\fo09022015.zip')) {files = unzip('D:\\My-Shares\\source-fno-zip\\fo09022015.zip', list=TRUE)$Name; unzip(zipfile = 'D:\\My-Shares\\source-fno-zip\\fo09022015.zip', exdir = 'D:\\My-Shares\\source-fno-csv', files=files[grepl('^fo[0-9]{8}\\.csv|^op[0-9]{8}\\.csv',files)]);rm(files);}</v>
      </c>
      <c r="R1443" t="str">
        <f t="shared" si="474"/>
        <v>if (file.exists('D:\\My-Shares\\source-fno-csv\\fo09022015.csv')) fo09022015 = data.table (read_csv_chunked('D:\\My-Shares\\source-fno-csv\\fo09022015.csv', DataFrameCallback$new(f), chunk_size = 5))</v>
      </c>
      <c r="S1443" t="str">
        <f t="shared" si="475"/>
        <v>if (file.exists('D:\\My-Shares\\source-fno-csv\\op09022015.csv')) op09022015 = data.table (read_csv_chunked('D:\\My-Shares\\source-fno-csv\\op09022015.csv', DataFrameCallback$new(f), chunk_size = 5))</v>
      </c>
      <c r="T1443" t="str">
        <f t="shared" si="476"/>
        <v>MA090215</v>
      </c>
      <c r="U1443" s="3" t="s">
        <v>24</v>
      </c>
      <c r="V1443" t="str">
        <f t="shared" si="477"/>
        <v>https://www1.nseindia.com/archives/equities/mkt/MA090215.csv</v>
      </c>
      <c r="W1443" t="str">
        <f t="shared" si="478"/>
        <v>MA090215 = fread('https://www1.nseindia.com/archives/equities/mkt/MA090215.csv', sep='!', header = FALSE);</v>
      </c>
      <c r="X1443" t="str">
        <f t="shared" si="479"/>
        <v>MA090215 = MA090215[ str_detect(toupper(V1), ',NIFTY') | str_detect(toupper(V1), ',INDEX,') | str_detect(toupper(V1), ',CNX') ];</v>
      </c>
      <c r="Y1443" t="str">
        <f t="shared" si="480"/>
        <v>MA090215 = MA090215[, c('temp', 'INDEX', 'PREVIOUS_CLOSE', 'OPEN', 'HIGH', 'LOW', 'CLOSE', 'GAIN_LOSS') := tstrsplit(V1, ',', fixed= TRUE),];</v>
      </c>
      <c r="Z1443" t="str">
        <f t="shared" si="481"/>
        <v>MA090215 = MA090215 [ GAIN_LOSS != 'GAIN/LOSS'];</v>
      </c>
      <c r="AA1443" t="str">
        <f t="shared" si="482"/>
        <v>if (curl_fetch_memory('https://www1.nseindia.com/archives/equities/mkt/MA090215.csv')$status_code == 200) {MA090215 = fread('https://www1.nseindia.com/archives/equities/mkt/MA090215.csv', sep='!', header = FALSE); MA090215 = MA090215[ str_detect(toupper(V1), ',NIFTY') | str_detect(toupper(V1), ',INDEX,') | str_detect(toupper(V1), ',CNX') ]; MA090215 = MA090215[, c('temp', 'INDEX', 'PREVIOUS_CLOSE', 'OPEN', 'HIGH', 'LOW', 'CLOSE', 'GAIN_LOSS') := tstrsplit(V1, ',', fixed= TRUE),]; MA090215 = MA090215 [ GAIN_LOSS != 'GAIN/LOSS'];}</v>
      </c>
    </row>
    <row r="1444" spans="1:27" hidden="1">
      <c r="A1444" s="1">
        <v>42045</v>
      </c>
      <c r="B1444" s="2">
        <f t="shared" si="466"/>
        <v>10</v>
      </c>
      <c r="C1444" s="2">
        <f t="shared" si="467"/>
        <v>2</v>
      </c>
      <c r="D1444">
        <f t="shared" si="468"/>
        <v>2015</v>
      </c>
      <c r="E1444" t="str">
        <f t="shared" si="469"/>
        <v>15</v>
      </c>
      <c r="F1444" t="str">
        <f t="shared" si="470"/>
        <v>PR100215.zip</v>
      </c>
      <c r="G1444" t="str">
        <f t="shared" si="471"/>
        <v>fo10022015.zip</v>
      </c>
      <c r="H1444" t="str">
        <f t="shared" si="472"/>
        <v>fo10022015</v>
      </c>
      <c r="I1444" t="str">
        <f t="shared" si="473"/>
        <v>op10022015</v>
      </c>
      <c r="J1444" s="3" t="s">
        <v>6</v>
      </c>
      <c r="K1444" t="s">
        <v>13</v>
      </c>
      <c r="L1444" t="s">
        <v>14</v>
      </c>
      <c r="M1444" t="s">
        <v>17</v>
      </c>
      <c r="N1444" t="str">
        <f t="shared" si="462"/>
        <v>if (curl_fetch_memory('https://www1.nseindia.com/archives/equities/bhavcopy/pr/PR100215.zip')$status_code == 200)</v>
      </c>
      <c r="O1444" t="str">
        <f t="shared" si="463"/>
        <v>if (curl_fetch_memory('https://www1.nseindia.com/archives/equities/bhavcopy/pr/PR100215.zip')$status_code == 200) download.file('https://www1.nseindia.com/archives/equities/bhavcopy/pr/PR100215.zip', 'D:\\My-Shares\\source-bhavcopy-zip\\PR100215.zip')</v>
      </c>
      <c r="P1444" t="str">
        <f t="shared" si="464"/>
        <v>if (file.exists('D:\\My-Shares\\source-bhavcopy-zip\\PR100215.zip')) {zipped_names = grep('\\.zip', unzip('D:\\My-Shares\\source-bhavcopy-zip\\PR100215.zip', list=TRUE)$Name, ignore.case=TRUE, value=TRUE); unzip(zipfile = 'D:\\My-Shares\\source-bhavcopy-zip\\PR100215.zip', exdir = 'D:\\My-Shares\\source-fno-zip', files=zipped_names);rm(zipped_names);}</v>
      </c>
      <c r="Q1444" t="str">
        <f t="shared" si="465"/>
        <v>if (file.exists('D:\\My-Shares\\source-fno-zip\\fo10022015.zip')) {files = unzip('D:\\My-Shares\\source-fno-zip\\fo10022015.zip', list=TRUE)$Name; unzip(zipfile = 'D:\\My-Shares\\source-fno-zip\\fo10022015.zip', exdir = 'D:\\My-Shares\\source-fno-csv', files=files[grepl('^fo[0-9]{8}\\.csv|^op[0-9]{8}\\.csv',files)]);rm(files);}</v>
      </c>
      <c r="R1444" t="str">
        <f t="shared" si="474"/>
        <v>if (file.exists('D:\\My-Shares\\source-fno-csv\\fo10022015.csv')) fo10022015 = data.table (read_csv_chunked('D:\\My-Shares\\source-fno-csv\\fo10022015.csv', DataFrameCallback$new(f), chunk_size = 5))</v>
      </c>
      <c r="S1444" t="str">
        <f t="shared" si="475"/>
        <v>if (file.exists('D:\\My-Shares\\source-fno-csv\\op10022015.csv')) op10022015 = data.table (read_csv_chunked('D:\\My-Shares\\source-fno-csv\\op10022015.csv', DataFrameCallback$new(f), chunk_size = 5))</v>
      </c>
      <c r="T1444" t="str">
        <f t="shared" si="476"/>
        <v>MA100215</v>
      </c>
      <c r="U1444" s="3" t="s">
        <v>24</v>
      </c>
      <c r="V1444" t="str">
        <f t="shared" si="477"/>
        <v>https://www1.nseindia.com/archives/equities/mkt/MA100215.csv</v>
      </c>
      <c r="W1444" t="str">
        <f t="shared" si="478"/>
        <v>MA100215 = fread('https://www1.nseindia.com/archives/equities/mkt/MA100215.csv', sep='!', header = FALSE);</v>
      </c>
      <c r="X1444" t="str">
        <f t="shared" si="479"/>
        <v>MA100215 = MA100215[ str_detect(toupper(V1), ',NIFTY') | str_detect(toupper(V1), ',INDEX,') | str_detect(toupper(V1), ',CNX') ];</v>
      </c>
      <c r="Y1444" t="str">
        <f t="shared" si="480"/>
        <v>MA100215 = MA100215[, c('temp', 'INDEX', 'PREVIOUS_CLOSE', 'OPEN', 'HIGH', 'LOW', 'CLOSE', 'GAIN_LOSS') := tstrsplit(V1, ',', fixed= TRUE),];</v>
      </c>
      <c r="Z1444" t="str">
        <f t="shared" si="481"/>
        <v>MA100215 = MA100215 [ GAIN_LOSS != 'GAIN/LOSS'];</v>
      </c>
      <c r="AA1444" t="str">
        <f t="shared" si="482"/>
        <v>if (curl_fetch_memory('https://www1.nseindia.com/archives/equities/mkt/MA100215.csv')$status_code == 200) {MA100215 = fread('https://www1.nseindia.com/archives/equities/mkt/MA100215.csv', sep='!', header = FALSE); MA100215 = MA100215[ str_detect(toupper(V1), ',NIFTY') | str_detect(toupper(V1), ',INDEX,') | str_detect(toupper(V1), ',CNX') ]; MA100215 = MA100215[, c('temp', 'INDEX', 'PREVIOUS_CLOSE', 'OPEN', 'HIGH', 'LOW', 'CLOSE', 'GAIN_LOSS') := tstrsplit(V1, ',', fixed= TRUE),]; MA100215 = MA100215 [ GAIN_LOSS != 'GAIN/LOSS'];}</v>
      </c>
    </row>
    <row r="1445" spans="1:27" hidden="1">
      <c r="A1445" s="1">
        <v>42046</v>
      </c>
      <c r="B1445" s="2">
        <f t="shared" si="466"/>
        <v>11</v>
      </c>
      <c r="C1445" s="2">
        <f t="shared" si="467"/>
        <v>2</v>
      </c>
      <c r="D1445">
        <f t="shared" si="468"/>
        <v>2015</v>
      </c>
      <c r="E1445" t="str">
        <f t="shared" si="469"/>
        <v>15</v>
      </c>
      <c r="F1445" t="str">
        <f t="shared" si="470"/>
        <v>PR110215.zip</v>
      </c>
      <c r="G1445" t="str">
        <f t="shared" si="471"/>
        <v>fo11022015.zip</v>
      </c>
      <c r="H1445" t="str">
        <f t="shared" si="472"/>
        <v>fo11022015</v>
      </c>
      <c r="I1445" t="str">
        <f t="shared" si="473"/>
        <v>op11022015</v>
      </c>
      <c r="J1445" s="3" t="s">
        <v>6</v>
      </c>
      <c r="K1445" t="s">
        <v>13</v>
      </c>
      <c r="L1445" t="s">
        <v>14</v>
      </c>
      <c r="M1445" t="s">
        <v>17</v>
      </c>
      <c r="N1445" t="str">
        <f t="shared" si="462"/>
        <v>if (curl_fetch_memory('https://www1.nseindia.com/archives/equities/bhavcopy/pr/PR110215.zip')$status_code == 200)</v>
      </c>
      <c r="O1445" t="str">
        <f t="shared" si="463"/>
        <v>if (curl_fetch_memory('https://www1.nseindia.com/archives/equities/bhavcopy/pr/PR110215.zip')$status_code == 200) download.file('https://www1.nseindia.com/archives/equities/bhavcopy/pr/PR110215.zip', 'D:\\My-Shares\\source-bhavcopy-zip\\PR110215.zip')</v>
      </c>
      <c r="P1445" t="str">
        <f t="shared" si="464"/>
        <v>if (file.exists('D:\\My-Shares\\source-bhavcopy-zip\\PR110215.zip')) {zipped_names = grep('\\.zip', unzip('D:\\My-Shares\\source-bhavcopy-zip\\PR110215.zip', list=TRUE)$Name, ignore.case=TRUE, value=TRUE); unzip(zipfile = 'D:\\My-Shares\\source-bhavcopy-zip\\PR110215.zip', exdir = 'D:\\My-Shares\\source-fno-zip', files=zipped_names);rm(zipped_names);}</v>
      </c>
      <c r="Q1445" t="str">
        <f t="shared" si="465"/>
        <v>if (file.exists('D:\\My-Shares\\source-fno-zip\\fo11022015.zip')) {files = unzip('D:\\My-Shares\\source-fno-zip\\fo11022015.zip', list=TRUE)$Name; unzip(zipfile = 'D:\\My-Shares\\source-fno-zip\\fo11022015.zip', exdir = 'D:\\My-Shares\\source-fno-csv', files=files[grepl('^fo[0-9]{8}\\.csv|^op[0-9]{8}\\.csv',files)]);rm(files);}</v>
      </c>
      <c r="R1445" t="str">
        <f t="shared" si="474"/>
        <v>if (file.exists('D:\\My-Shares\\source-fno-csv\\fo11022015.csv')) fo11022015 = data.table (read_csv_chunked('D:\\My-Shares\\source-fno-csv\\fo11022015.csv', DataFrameCallback$new(f), chunk_size = 5))</v>
      </c>
      <c r="S1445" t="str">
        <f t="shared" si="475"/>
        <v>if (file.exists('D:\\My-Shares\\source-fno-csv\\op11022015.csv')) op11022015 = data.table (read_csv_chunked('D:\\My-Shares\\source-fno-csv\\op11022015.csv', DataFrameCallback$new(f), chunk_size = 5))</v>
      </c>
      <c r="T1445" t="str">
        <f t="shared" si="476"/>
        <v>MA110215</v>
      </c>
      <c r="U1445" s="3" t="s">
        <v>24</v>
      </c>
      <c r="V1445" t="str">
        <f t="shared" si="477"/>
        <v>https://www1.nseindia.com/archives/equities/mkt/MA110215.csv</v>
      </c>
      <c r="W1445" t="str">
        <f t="shared" si="478"/>
        <v>MA110215 = fread('https://www1.nseindia.com/archives/equities/mkt/MA110215.csv', sep='!', header = FALSE);</v>
      </c>
      <c r="X1445" t="str">
        <f t="shared" si="479"/>
        <v>MA110215 = MA110215[ str_detect(toupper(V1), ',NIFTY') | str_detect(toupper(V1), ',INDEX,') | str_detect(toupper(V1), ',CNX') ];</v>
      </c>
      <c r="Y1445" t="str">
        <f t="shared" si="480"/>
        <v>MA110215 = MA110215[, c('temp', 'INDEX', 'PREVIOUS_CLOSE', 'OPEN', 'HIGH', 'LOW', 'CLOSE', 'GAIN_LOSS') := tstrsplit(V1, ',', fixed= TRUE),];</v>
      </c>
      <c r="Z1445" t="str">
        <f t="shared" si="481"/>
        <v>MA110215 = MA110215 [ GAIN_LOSS != 'GAIN/LOSS'];</v>
      </c>
      <c r="AA1445" t="str">
        <f t="shared" si="482"/>
        <v>if (curl_fetch_memory('https://www1.nseindia.com/archives/equities/mkt/MA110215.csv')$status_code == 200) {MA110215 = fread('https://www1.nseindia.com/archives/equities/mkt/MA110215.csv', sep='!', header = FALSE); MA110215 = MA110215[ str_detect(toupper(V1), ',NIFTY') | str_detect(toupper(V1), ',INDEX,') | str_detect(toupper(V1), ',CNX') ]; MA110215 = MA110215[, c('temp', 'INDEX', 'PREVIOUS_CLOSE', 'OPEN', 'HIGH', 'LOW', 'CLOSE', 'GAIN_LOSS') := tstrsplit(V1, ',', fixed= TRUE),]; MA110215 = MA110215 [ GAIN_LOSS != 'GAIN/LOSS'];}</v>
      </c>
    </row>
    <row r="1446" spans="1:27" hidden="1">
      <c r="A1446" s="1">
        <v>42047</v>
      </c>
      <c r="B1446" s="2">
        <f t="shared" si="466"/>
        <v>12</v>
      </c>
      <c r="C1446" s="2">
        <f t="shared" si="467"/>
        <v>2</v>
      </c>
      <c r="D1446">
        <f t="shared" si="468"/>
        <v>2015</v>
      </c>
      <c r="E1446" t="str">
        <f t="shared" si="469"/>
        <v>15</v>
      </c>
      <c r="F1446" t="str">
        <f t="shared" si="470"/>
        <v>PR120215.zip</v>
      </c>
      <c r="G1446" t="str">
        <f t="shared" si="471"/>
        <v>fo12022015.zip</v>
      </c>
      <c r="H1446" t="str">
        <f t="shared" si="472"/>
        <v>fo12022015</v>
      </c>
      <c r="I1446" t="str">
        <f t="shared" si="473"/>
        <v>op12022015</v>
      </c>
      <c r="J1446" s="3" t="s">
        <v>6</v>
      </c>
      <c r="K1446" t="s">
        <v>13</v>
      </c>
      <c r="L1446" t="s">
        <v>14</v>
      </c>
      <c r="M1446" t="s">
        <v>17</v>
      </c>
      <c r="N1446" t="str">
        <f t="shared" si="462"/>
        <v>if (curl_fetch_memory('https://www1.nseindia.com/archives/equities/bhavcopy/pr/PR120215.zip')$status_code == 200)</v>
      </c>
      <c r="O1446" t="str">
        <f t="shared" si="463"/>
        <v>if (curl_fetch_memory('https://www1.nseindia.com/archives/equities/bhavcopy/pr/PR120215.zip')$status_code == 200) download.file('https://www1.nseindia.com/archives/equities/bhavcopy/pr/PR120215.zip', 'D:\\My-Shares\\source-bhavcopy-zip\\PR120215.zip')</v>
      </c>
      <c r="P1446" t="str">
        <f t="shared" si="464"/>
        <v>if (file.exists('D:\\My-Shares\\source-bhavcopy-zip\\PR120215.zip')) {zipped_names = grep('\\.zip', unzip('D:\\My-Shares\\source-bhavcopy-zip\\PR120215.zip', list=TRUE)$Name, ignore.case=TRUE, value=TRUE); unzip(zipfile = 'D:\\My-Shares\\source-bhavcopy-zip\\PR120215.zip', exdir = 'D:\\My-Shares\\source-fno-zip', files=zipped_names);rm(zipped_names);}</v>
      </c>
      <c r="Q1446" t="str">
        <f t="shared" si="465"/>
        <v>if (file.exists('D:\\My-Shares\\source-fno-zip\\fo12022015.zip')) {files = unzip('D:\\My-Shares\\source-fno-zip\\fo12022015.zip', list=TRUE)$Name; unzip(zipfile = 'D:\\My-Shares\\source-fno-zip\\fo12022015.zip', exdir = 'D:\\My-Shares\\source-fno-csv', files=files[grepl('^fo[0-9]{8}\\.csv|^op[0-9]{8}\\.csv',files)]);rm(files);}</v>
      </c>
      <c r="R1446" t="str">
        <f t="shared" si="474"/>
        <v>if (file.exists('D:\\My-Shares\\source-fno-csv\\fo12022015.csv')) fo12022015 = data.table (read_csv_chunked('D:\\My-Shares\\source-fno-csv\\fo12022015.csv', DataFrameCallback$new(f), chunk_size = 5))</v>
      </c>
      <c r="S1446" t="str">
        <f t="shared" si="475"/>
        <v>if (file.exists('D:\\My-Shares\\source-fno-csv\\op12022015.csv')) op12022015 = data.table (read_csv_chunked('D:\\My-Shares\\source-fno-csv\\op12022015.csv', DataFrameCallback$new(f), chunk_size = 5))</v>
      </c>
      <c r="T1446" t="str">
        <f t="shared" si="476"/>
        <v>MA120215</v>
      </c>
      <c r="U1446" s="3" t="s">
        <v>24</v>
      </c>
      <c r="V1446" t="str">
        <f t="shared" si="477"/>
        <v>https://www1.nseindia.com/archives/equities/mkt/MA120215.csv</v>
      </c>
      <c r="W1446" t="str">
        <f t="shared" si="478"/>
        <v>MA120215 = fread('https://www1.nseindia.com/archives/equities/mkt/MA120215.csv', sep='!', header = FALSE);</v>
      </c>
      <c r="X1446" t="str">
        <f t="shared" si="479"/>
        <v>MA120215 = MA120215[ str_detect(toupper(V1), ',NIFTY') | str_detect(toupper(V1), ',INDEX,') | str_detect(toupper(V1), ',CNX') ];</v>
      </c>
      <c r="Y1446" t="str">
        <f t="shared" si="480"/>
        <v>MA120215 = MA120215[, c('temp', 'INDEX', 'PREVIOUS_CLOSE', 'OPEN', 'HIGH', 'LOW', 'CLOSE', 'GAIN_LOSS') := tstrsplit(V1, ',', fixed= TRUE),];</v>
      </c>
      <c r="Z1446" t="str">
        <f t="shared" si="481"/>
        <v>MA120215 = MA120215 [ GAIN_LOSS != 'GAIN/LOSS'];</v>
      </c>
      <c r="AA1446" t="str">
        <f t="shared" si="482"/>
        <v>if (curl_fetch_memory('https://www1.nseindia.com/archives/equities/mkt/MA120215.csv')$status_code == 200) {MA120215 = fread('https://www1.nseindia.com/archives/equities/mkt/MA120215.csv', sep='!', header = FALSE); MA120215 = MA120215[ str_detect(toupper(V1), ',NIFTY') | str_detect(toupper(V1), ',INDEX,') | str_detect(toupper(V1), ',CNX') ]; MA120215 = MA120215[, c('temp', 'INDEX', 'PREVIOUS_CLOSE', 'OPEN', 'HIGH', 'LOW', 'CLOSE', 'GAIN_LOSS') := tstrsplit(V1, ',', fixed= TRUE),]; MA120215 = MA120215 [ GAIN_LOSS != 'GAIN/LOSS'];}</v>
      </c>
    </row>
    <row r="1447" spans="1:27" hidden="1">
      <c r="A1447" s="1">
        <v>42048</v>
      </c>
      <c r="B1447" s="2">
        <f t="shared" si="466"/>
        <v>13</v>
      </c>
      <c r="C1447" s="2">
        <f t="shared" si="467"/>
        <v>2</v>
      </c>
      <c r="D1447">
        <f t="shared" si="468"/>
        <v>2015</v>
      </c>
      <c r="E1447" t="str">
        <f t="shared" si="469"/>
        <v>15</v>
      </c>
      <c r="F1447" t="str">
        <f t="shared" si="470"/>
        <v>PR130215.zip</v>
      </c>
      <c r="G1447" t="str">
        <f t="shared" si="471"/>
        <v>fo13022015.zip</v>
      </c>
      <c r="H1447" t="str">
        <f t="shared" si="472"/>
        <v>fo13022015</v>
      </c>
      <c r="I1447" t="str">
        <f t="shared" si="473"/>
        <v>op13022015</v>
      </c>
      <c r="J1447" s="3" t="s">
        <v>6</v>
      </c>
      <c r="K1447" t="s">
        <v>13</v>
      </c>
      <c r="L1447" t="s">
        <v>14</v>
      </c>
      <c r="M1447" t="s">
        <v>17</v>
      </c>
      <c r="N1447" t="str">
        <f t="shared" si="462"/>
        <v>if (curl_fetch_memory('https://www1.nseindia.com/archives/equities/bhavcopy/pr/PR130215.zip')$status_code == 200)</v>
      </c>
      <c r="O1447" t="str">
        <f t="shared" si="463"/>
        <v>if (curl_fetch_memory('https://www1.nseindia.com/archives/equities/bhavcopy/pr/PR130215.zip')$status_code == 200) download.file('https://www1.nseindia.com/archives/equities/bhavcopy/pr/PR130215.zip', 'D:\\My-Shares\\source-bhavcopy-zip\\PR130215.zip')</v>
      </c>
      <c r="P1447" t="str">
        <f t="shared" si="464"/>
        <v>if (file.exists('D:\\My-Shares\\source-bhavcopy-zip\\PR130215.zip')) {zipped_names = grep('\\.zip', unzip('D:\\My-Shares\\source-bhavcopy-zip\\PR130215.zip', list=TRUE)$Name, ignore.case=TRUE, value=TRUE); unzip(zipfile = 'D:\\My-Shares\\source-bhavcopy-zip\\PR130215.zip', exdir = 'D:\\My-Shares\\source-fno-zip', files=zipped_names);rm(zipped_names);}</v>
      </c>
      <c r="Q1447" t="str">
        <f t="shared" si="465"/>
        <v>if (file.exists('D:\\My-Shares\\source-fno-zip\\fo13022015.zip')) {files = unzip('D:\\My-Shares\\source-fno-zip\\fo13022015.zip', list=TRUE)$Name; unzip(zipfile = 'D:\\My-Shares\\source-fno-zip\\fo13022015.zip', exdir = 'D:\\My-Shares\\source-fno-csv', files=files[grepl('^fo[0-9]{8}\\.csv|^op[0-9]{8}\\.csv',files)]);rm(files);}</v>
      </c>
      <c r="R1447" t="str">
        <f t="shared" si="474"/>
        <v>if (file.exists('D:\\My-Shares\\source-fno-csv\\fo13022015.csv')) fo13022015 = data.table (read_csv_chunked('D:\\My-Shares\\source-fno-csv\\fo13022015.csv', DataFrameCallback$new(f), chunk_size = 5))</v>
      </c>
      <c r="S1447" t="str">
        <f t="shared" si="475"/>
        <v>if (file.exists('D:\\My-Shares\\source-fno-csv\\op13022015.csv')) op13022015 = data.table (read_csv_chunked('D:\\My-Shares\\source-fno-csv\\op13022015.csv', DataFrameCallback$new(f), chunk_size = 5))</v>
      </c>
      <c r="T1447" t="str">
        <f t="shared" si="476"/>
        <v>MA130215</v>
      </c>
      <c r="U1447" s="3" t="s">
        <v>24</v>
      </c>
      <c r="V1447" t="str">
        <f t="shared" si="477"/>
        <v>https://www1.nseindia.com/archives/equities/mkt/MA130215.csv</v>
      </c>
      <c r="W1447" t="str">
        <f t="shared" si="478"/>
        <v>MA130215 = fread('https://www1.nseindia.com/archives/equities/mkt/MA130215.csv', sep='!', header = FALSE);</v>
      </c>
      <c r="X1447" t="str">
        <f t="shared" si="479"/>
        <v>MA130215 = MA130215[ str_detect(toupper(V1), ',NIFTY') | str_detect(toupper(V1), ',INDEX,') | str_detect(toupper(V1), ',CNX') ];</v>
      </c>
      <c r="Y1447" t="str">
        <f t="shared" si="480"/>
        <v>MA130215 = MA130215[, c('temp', 'INDEX', 'PREVIOUS_CLOSE', 'OPEN', 'HIGH', 'LOW', 'CLOSE', 'GAIN_LOSS') := tstrsplit(V1, ',', fixed= TRUE),];</v>
      </c>
      <c r="Z1447" t="str">
        <f t="shared" si="481"/>
        <v>MA130215 = MA130215 [ GAIN_LOSS != 'GAIN/LOSS'];</v>
      </c>
      <c r="AA1447" t="str">
        <f t="shared" si="482"/>
        <v>if (curl_fetch_memory('https://www1.nseindia.com/archives/equities/mkt/MA130215.csv')$status_code == 200) {MA130215 = fread('https://www1.nseindia.com/archives/equities/mkt/MA130215.csv', sep='!', header = FALSE); MA130215 = MA130215[ str_detect(toupper(V1), ',NIFTY') | str_detect(toupper(V1), ',INDEX,') | str_detect(toupper(V1), ',CNX') ]; MA130215 = MA130215[, c('temp', 'INDEX', 'PREVIOUS_CLOSE', 'OPEN', 'HIGH', 'LOW', 'CLOSE', 'GAIN_LOSS') := tstrsplit(V1, ',', fixed= TRUE),]; MA130215 = MA130215 [ GAIN_LOSS != 'GAIN/LOSS'];}</v>
      </c>
    </row>
    <row r="1448" spans="1:27" hidden="1">
      <c r="A1448" s="1">
        <v>42049</v>
      </c>
      <c r="B1448" s="2">
        <f t="shared" si="466"/>
        <v>14</v>
      </c>
      <c r="C1448" s="2">
        <f t="shared" si="467"/>
        <v>2</v>
      </c>
      <c r="D1448">
        <f t="shared" si="468"/>
        <v>2015</v>
      </c>
      <c r="E1448" t="str">
        <f t="shared" si="469"/>
        <v>15</v>
      </c>
      <c r="F1448" t="str">
        <f t="shared" si="470"/>
        <v>PR140215.zip</v>
      </c>
      <c r="G1448" t="str">
        <f t="shared" si="471"/>
        <v>fo14022015.zip</v>
      </c>
      <c r="H1448" t="str">
        <f t="shared" si="472"/>
        <v>fo14022015</v>
      </c>
      <c r="I1448" t="str">
        <f t="shared" si="473"/>
        <v>op14022015</v>
      </c>
      <c r="J1448" s="3" t="s">
        <v>6</v>
      </c>
      <c r="K1448" t="s">
        <v>13</v>
      </c>
      <c r="L1448" t="s">
        <v>14</v>
      </c>
      <c r="M1448" t="s">
        <v>17</v>
      </c>
      <c r="N1448" t="str">
        <f t="shared" si="462"/>
        <v>if (curl_fetch_memory('https://www1.nseindia.com/archives/equities/bhavcopy/pr/PR140215.zip')$status_code == 200)</v>
      </c>
      <c r="O1448" t="str">
        <f t="shared" si="463"/>
        <v>if (curl_fetch_memory('https://www1.nseindia.com/archives/equities/bhavcopy/pr/PR140215.zip')$status_code == 200) download.file('https://www1.nseindia.com/archives/equities/bhavcopy/pr/PR140215.zip', 'D:\\My-Shares\\source-bhavcopy-zip\\PR140215.zip')</v>
      </c>
      <c r="P1448" t="str">
        <f t="shared" si="464"/>
        <v>if (file.exists('D:\\My-Shares\\source-bhavcopy-zip\\PR140215.zip')) {zipped_names = grep('\\.zip', unzip('D:\\My-Shares\\source-bhavcopy-zip\\PR140215.zip', list=TRUE)$Name, ignore.case=TRUE, value=TRUE); unzip(zipfile = 'D:\\My-Shares\\source-bhavcopy-zip\\PR140215.zip', exdir = 'D:\\My-Shares\\source-fno-zip', files=zipped_names);rm(zipped_names);}</v>
      </c>
      <c r="Q1448" t="str">
        <f t="shared" si="465"/>
        <v>if (file.exists('D:\\My-Shares\\source-fno-zip\\fo14022015.zip')) {files = unzip('D:\\My-Shares\\source-fno-zip\\fo14022015.zip', list=TRUE)$Name; unzip(zipfile = 'D:\\My-Shares\\source-fno-zip\\fo14022015.zip', exdir = 'D:\\My-Shares\\source-fno-csv', files=files[grepl('^fo[0-9]{8}\\.csv|^op[0-9]{8}\\.csv',files)]);rm(files);}</v>
      </c>
      <c r="R1448" t="str">
        <f t="shared" si="474"/>
        <v>if (file.exists('D:\\My-Shares\\source-fno-csv\\fo14022015.csv')) fo14022015 = data.table (read_csv_chunked('D:\\My-Shares\\source-fno-csv\\fo14022015.csv', DataFrameCallback$new(f), chunk_size = 5))</v>
      </c>
      <c r="S1448" t="str">
        <f t="shared" si="475"/>
        <v>if (file.exists('D:\\My-Shares\\source-fno-csv\\op14022015.csv')) op14022015 = data.table (read_csv_chunked('D:\\My-Shares\\source-fno-csv\\op14022015.csv', DataFrameCallback$new(f), chunk_size = 5))</v>
      </c>
      <c r="T1448" t="str">
        <f t="shared" si="476"/>
        <v>MA140215</v>
      </c>
      <c r="U1448" s="3" t="s">
        <v>24</v>
      </c>
      <c r="V1448" t="str">
        <f t="shared" si="477"/>
        <v>https://www1.nseindia.com/archives/equities/mkt/MA140215.csv</v>
      </c>
      <c r="W1448" t="str">
        <f t="shared" si="478"/>
        <v>MA140215 = fread('https://www1.nseindia.com/archives/equities/mkt/MA140215.csv', sep='!', header = FALSE);</v>
      </c>
      <c r="X1448" t="str">
        <f t="shared" si="479"/>
        <v>MA140215 = MA140215[ str_detect(toupper(V1), ',NIFTY') | str_detect(toupper(V1), ',INDEX,') | str_detect(toupper(V1), ',CNX') ];</v>
      </c>
      <c r="Y1448" t="str">
        <f t="shared" si="480"/>
        <v>MA140215 = MA140215[, c('temp', 'INDEX', 'PREVIOUS_CLOSE', 'OPEN', 'HIGH', 'LOW', 'CLOSE', 'GAIN_LOSS') := tstrsplit(V1, ',', fixed= TRUE),];</v>
      </c>
      <c r="Z1448" t="str">
        <f t="shared" si="481"/>
        <v>MA140215 = MA140215 [ GAIN_LOSS != 'GAIN/LOSS'];</v>
      </c>
      <c r="AA1448" t="str">
        <f t="shared" si="482"/>
        <v>if (curl_fetch_memory('https://www1.nseindia.com/archives/equities/mkt/MA140215.csv')$status_code == 200) {MA140215 = fread('https://www1.nseindia.com/archives/equities/mkt/MA140215.csv', sep='!', header = FALSE); MA140215 = MA140215[ str_detect(toupper(V1), ',NIFTY') | str_detect(toupper(V1), ',INDEX,') | str_detect(toupper(V1), ',CNX') ]; MA140215 = MA140215[, c('temp', 'INDEX', 'PREVIOUS_CLOSE', 'OPEN', 'HIGH', 'LOW', 'CLOSE', 'GAIN_LOSS') := tstrsplit(V1, ',', fixed= TRUE),]; MA140215 = MA140215 [ GAIN_LOSS != 'GAIN/LOSS'];}</v>
      </c>
    </row>
    <row r="1449" spans="1:27" hidden="1">
      <c r="A1449" s="1">
        <v>42050</v>
      </c>
      <c r="B1449" s="2">
        <f t="shared" si="466"/>
        <v>15</v>
      </c>
      <c r="C1449" s="2">
        <f t="shared" si="467"/>
        <v>2</v>
      </c>
      <c r="D1449">
        <f t="shared" si="468"/>
        <v>2015</v>
      </c>
      <c r="E1449" t="str">
        <f t="shared" si="469"/>
        <v>15</v>
      </c>
      <c r="F1449" t="str">
        <f t="shared" si="470"/>
        <v>PR150215.zip</v>
      </c>
      <c r="G1449" t="str">
        <f t="shared" si="471"/>
        <v>fo15022015.zip</v>
      </c>
      <c r="H1449" t="str">
        <f t="shared" si="472"/>
        <v>fo15022015</v>
      </c>
      <c r="I1449" t="str">
        <f t="shared" si="473"/>
        <v>op15022015</v>
      </c>
      <c r="J1449" s="3" t="s">
        <v>6</v>
      </c>
      <c r="K1449" t="s">
        <v>13</v>
      </c>
      <c r="L1449" t="s">
        <v>14</v>
      </c>
      <c r="M1449" t="s">
        <v>17</v>
      </c>
      <c r="N1449" t="str">
        <f t="shared" si="462"/>
        <v>if (curl_fetch_memory('https://www1.nseindia.com/archives/equities/bhavcopy/pr/PR150215.zip')$status_code == 200)</v>
      </c>
      <c r="O1449" t="str">
        <f t="shared" si="463"/>
        <v>if (curl_fetch_memory('https://www1.nseindia.com/archives/equities/bhavcopy/pr/PR150215.zip')$status_code == 200) download.file('https://www1.nseindia.com/archives/equities/bhavcopy/pr/PR150215.zip', 'D:\\My-Shares\\source-bhavcopy-zip\\PR150215.zip')</v>
      </c>
      <c r="P1449" t="str">
        <f t="shared" si="464"/>
        <v>if (file.exists('D:\\My-Shares\\source-bhavcopy-zip\\PR150215.zip')) {zipped_names = grep('\\.zip', unzip('D:\\My-Shares\\source-bhavcopy-zip\\PR150215.zip', list=TRUE)$Name, ignore.case=TRUE, value=TRUE); unzip(zipfile = 'D:\\My-Shares\\source-bhavcopy-zip\\PR150215.zip', exdir = 'D:\\My-Shares\\source-fno-zip', files=zipped_names);rm(zipped_names);}</v>
      </c>
      <c r="Q1449" t="str">
        <f t="shared" si="465"/>
        <v>if (file.exists('D:\\My-Shares\\source-fno-zip\\fo15022015.zip')) {files = unzip('D:\\My-Shares\\source-fno-zip\\fo15022015.zip', list=TRUE)$Name; unzip(zipfile = 'D:\\My-Shares\\source-fno-zip\\fo15022015.zip', exdir = 'D:\\My-Shares\\source-fno-csv', files=files[grepl('^fo[0-9]{8}\\.csv|^op[0-9]{8}\\.csv',files)]);rm(files);}</v>
      </c>
      <c r="R1449" t="str">
        <f t="shared" si="474"/>
        <v>if (file.exists('D:\\My-Shares\\source-fno-csv\\fo15022015.csv')) fo15022015 = data.table (read_csv_chunked('D:\\My-Shares\\source-fno-csv\\fo15022015.csv', DataFrameCallback$new(f), chunk_size = 5))</v>
      </c>
      <c r="S1449" t="str">
        <f t="shared" si="475"/>
        <v>if (file.exists('D:\\My-Shares\\source-fno-csv\\op15022015.csv')) op15022015 = data.table (read_csv_chunked('D:\\My-Shares\\source-fno-csv\\op15022015.csv', DataFrameCallback$new(f), chunk_size = 5))</v>
      </c>
      <c r="T1449" t="str">
        <f t="shared" si="476"/>
        <v>MA150215</v>
      </c>
      <c r="U1449" s="3" t="s">
        <v>24</v>
      </c>
      <c r="V1449" t="str">
        <f t="shared" si="477"/>
        <v>https://www1.nseindia.com/archives/equities/mkt/MA150215.csv</v>
      </c>
      <c r="W1449" t="str">
        <f t="shared" si="478"/>
        <v>MA150215 = fread('https://www1.nseindia.com/archives/equities/mkt/MA150215.csv', sep='!', header = FALSE);</v>
      </c>
      <c r="X1449" t="str">
        <f t="shared" si="479"/>
        <v>MA150215 = MA150215[ str_detect(toupper(V1), ',NIFTY') | str_detect(toupper(V1), ',INDEX,') | str_detect(toupper(V1), ',CNX') ];</v>
      </c>
      <c r="Y1449" t="str">
        <f t="shared" si="480"/>
        <v>MA150215 = MA150215[, c('temp', 'INDEX', 'PREVIOUS_CLOSE', 'OPEN', 'HIGH', 'LOW', 'CLOSE', 'GAIN_LOSS') := tstrsplit(V1, ',', fixed= TRUE),];</v>
      </c>
      <c r="Z1449" t="str">
        <f t="shared" si="481"/>
        <v>MA150215 = MA150215 [ GAIN_LOSS != 'GAIN/LOSS'];</v>
      </c>
      <c r="AA1449" t="str">
        <f t="shared" si="482"/>
        <v>if (curl_fetch_memory('https://www1.nseindia.com/archives/equities/mkt/MA150215.csv')$status_code == 200) {MA150215 = fread('https://www1.nseindia.com/archives/equities/mkt/MA150215.csv', sep='!', header = FALSE); MA150215 = MA150215[ str_detect(toupper(V1), ',NIFTY') | str_detect(toupper(V1), ',INDEX,') | str_detect(toupper(V1), ',CNX') ]; MA150215 = MA150215[, c('temp', 'INDEX', 'PREVIOUS_CLOSE', 'OPEN', 'HIGH', 'LOW', 'CLOSE', 'GAIN_LOSS') := tstrsplit(V1, ',', fixed= TRUE),]; MA150215 = MA150215 [ GAIN_LOSS != 'GAIN/LOSS'];}</v>
      </c>
    </row>
    <row r="1450" spans="1:27" hidden="1">
      <c r="A1450" s="1">
        <v>42051</v>
      </c>
      <c r="B1450" s="2">
        <f t="shared" si="466"/>
        <v>16</v>
      </c>
      <c r="C1450" s="2">
        <f t="shared" si="467"/>
        <v>2</v>
      </c>
      <c r="D1450">
        <f t="shared" si="468"/>
        <v>2015</v>
      </c>
      <c r="E1450" t="str">
        <f t="shared" si="469"/>
        <v>15</v>
      </c>
      <c r="F1450" t="str">
        <f t="shared" si="470"/>
        <v>PR160215.zip</v>
      </c>
      <c r="G1450" t="str">
        <f t="shared" si="471"/>
        <v>fo16022015.zip</v>
      </c>
      <c r="H1450" t="str">
        <f t="shared" si="472"/>
        <v>fo16022015</v>
      </c>
      <c r="I1450" t="str">
        <f t="shared" si="473"/>
        <v>op16022015</v>
      </c>
      <c r="J1450" s="3" t="s">
        <v>6</v>
      </c>
      <c r="K1450" t="s">
        <v>13</v>
      </c>
      <c r="L1450" t="s">
        <v>14</v>
      </c>
      <c r="M1450" t="s">
        <v>17</v>
      </c>
      <c r="N1450" t="str">
        <f t="shared" si="462"/>
        <v>if (curl_fetch_memory('https://www1.nseindia.com/archives/equities/bhavcopy/pr/PR160215.zip')$status_code == 200)</v>
      </c>
      <c r="O1450" t="str">
        <f t="shared" si="463"/>
        <v>if (curl_fetch_memory('https://www1.nseindia.com/archives/equities/bhavcopy/pr/PR160215.zip')$status_code == 200) download.file('https://www1.nseindia.com/archives/equities/bhavcopy/pr/PR160215.zip', 'D:\\My-Shares\\source-bhavcopy-zip\\PR160215.zip')</v>
      </c>
      <c r="P1450" t="str">
        <f t="shared" si="464"/>
        <v>if (file.exists('D:\\My-Shares\\source-bhavcopy-zip\\PR160215.zip')) {zipped_names = grep('\\.zip', unzip('D:\\My-Shares\\source-bhavcopy-zip\\PR160215.zip', list=TRUE)$Name, ignore.case=TRUE, value=TRUE); unzip(zipfile = 'D:\\My-Shares\\source-bhavcopy-zip\\PR160215.zip', exdir = 'D:\\My-Shares\\source-fno-zip', files=zipped_names);rm(zipped_names);}</v>
      </c>
      <c r="Q1450" t="str">
        <f t="shared" si="465"/>
        <v>if (file.exists('D:\\My-Shares\\source-fno-zip\\fo16022015.zip')) {files = unzip('D:\\My-Shares\\source-fno-zip\\fo16022015.zip', list=TRUE)$Name; unzip(zipfile = 'D:\\My-Shares\\source-fno-zip\\fo16022015.zip', exdir = 'D:\\My-Shares\\source-fno-csv', files=files[grepl('^fo[0-9]{8}\\.csv|^op[0-9]{8}\\.csv',files)]);rm(files);}</v>
      </c>
      <c r="R1450" t="str">
        <f t="shared" si="474"/>
        <v>if (file.exists('D:\\My-Shares\\source-fno-csv\\fo16022015.csv')) fo16022015 = data.table (read_csv_chunked('D:\\My-Shares\\source-fno-csv\\fo16022015.csv', DataFrameCallback$new(f), chunk_size = 5))</v>
      </c>
      <c r="S1450" t="str">
        <f t="shared" si="475"/>
        <v>if (file.exists('D:\\My-Shares\\source-fno-csv\\op16022015.csv')) op16022015 = data.table (read_csv_chunked('D:\\My-Shares\\source-fno-csv\\op16022015.csv', DataFrameCallback$new(f), chunk_size = 5))</v>
      </c>
      <c r="T1450" t="str">
        <f t="shared" si="476"/>
        <v>MA160215</v>
      </c>
      <c r="U1450" s="3" t="s">
        <v>24</v>
      </c>
      <c r="V1450" t="str">
        <f t="shared" si="477"/>
        <v>https://www1.nseindia.com/archives/equities/mkt/MA160215.csv</v>
      </c>
      <c r="W1450" t="str">
        <f t="shared" si="478"/>
        <v>MA160215 = fread('https://www1.nseindia.com/archives/equities/mkt/MA160215.csv', sep='!', header = FALSE);</v>
      </c>
      <c r="X1450" t="str">
        <f t="shared" si="479"/>
        <v>MA160215 = MA160215[ str_detect(toupper(V1), ',NIFTY') | str_detect(toupper(V1), ',INDEX,') | str_detect(toupper(V1), ',CNX') ];</v>
      </c>
      <c r="Y1450" t="str">
        <f t="shared" si="480"/>
        <v>MA160215 = MA160215[, c('temp', 'INDEX', 'PREVIOUS_CLOSE', 'OPEN', 'HIGH', 'LOW', 'CLOSE', 'GAIN_LOSS') := tstrsplit(V1, ',', fixed= TRUE),];</v>
      </c>
      <c r="Z1450" t="str">
        <f t="shared" si="481"/>
        <v>MA160215 = MA160215 [ GAIN_LOSS != 'GAIN/LOSS'];</v>
      </c>
      <c r="AA1450" t="str">
        <f t="shared" si="482"/>
        <v>if (curl_fetch_memory('https://www1.nseindia.com/archives/equities/mkt/MA160215.csv')$status_code == 200) {MA160215 = fread('https://www1.nseindia.com/archives/equities/mkt/MA160215.csv', sep='!', header = FALSE); MA160215 = MA160215[ str_detect(toupper(V1), ',NIFTY') | str_detect(toupper(V1), ',INDEX,') | str_detect(toupper(V1), ',CNX') ]; MA160215 = MA160215[, c('temp', 'INDEX', 'PREVIOUS_CLOSE', 'OPEN', 'HIGH', 'LOW', 'CLOSE', 'GAIN_LOSS') := tstrsplit(V1, ',', fixed= TRUE),]; MA160215 = MA160215 [ GAIN_LOSS != 'GAIN/LOSS'];}</v>
      </c>
    </row>
    <row r="1451" spans="1:27" hidden="1">
      <c r="A1451" s="1">
        <v>42052</v>
      </c>
      <c r="B1451" s="2">
        <f t="shared" si="466"/>
        <v>17</v>
      </c>
      <c r="C1451" s="2">
        <f t="shared" si="467"/>
        <v>2</v>
      </c>
      <c r="D1451">
        <f t="shared" si="468"/>
        <v>2015</v>
      </c>
      <c r="E1451" t="str">
        <f t="shared" si="469"/>
        <v>15</v>
      </c>
      <c r="F1451" t="str">
        <f t="shared" si="470"/>
        <v>PR170215.zip</v>
      </c>
      <c r="G1451" t="str">
        <f t="shared" si="471"/>
        <v>fo17022015.zip</v>
      </c>
      <c r="H1451" t="str">
        <f t="shared" si="472"/>
        <v>fo17022015</v>
      </c>
      <c r="I1451" t="str">
        <f t="shared" si="473"/>
        <v>op17022015</v>
      </c>
      <c r="J1451" s="3" t="s">
        <v>6</v>
      </c>
      <c r="K1451" t="s">
        <v>13</v>
      </c>
      <c r="L1451" t="s">
        <v>14</v>
      </c>
      <c r="M1451" t="s">
        <v>17</v>
      </c>
      <c r="N1451" t="str">
        <f t="shared" si="462"/>
        <v>if (curl_fetch_memory('https://www1.nseindia.com/archives/equities/bhavcopy/pr/PR170215.zip')$status_code == 200)</v>
      </c>
      <c r="O1451" t="str">
        <f t="shared" si="463"/>
        <v>if (curl_fetch_memory('https://www1.nseindia.com/archives/equities/bhavcopy/pr/PR170215.zip')$status_code == 200) download.file('https://www1.nseindia.com/archives/equities/bhavcopy/pr/PR170215.zip', 'D:\\My-Shares\\source-bhavcopy-zip\\PR170215.zip')</v>
      </c>
      <c r="P1451" t="str">
        <f t="shared" si="464"/>
        <v>if (file.exists('D:\\My-Shares\\source-bhavcopy-zip\\PR170215.zip')) {zipped_names = grep('\\.zip', unzip('D:\\My-Shares\\source-bhavcopy-zip\\PR170215.zip', list=TRUE)$Name, ignore.case=TRUE, value=TRUE); unzip(zipfile = 'D:\\My-Shares\\source-bhavcopy-zip\\PR170215.zip', exdir = 'D:\\My-Shares\\source-fno-zip', files=zipped_names);rm(zipped_names);}</v>
      </c>
      <c r="Q1451" t="str">
        <f t="shared" si="465"/>
        <v>if (file.exists('D:\\My-Shares\\source-fno-zip\\fo17022015.zip')) {files = unzip('D:\\My-Shares\\source-fno-zip\\fo17022015.zip', list=TRUE)$Name; unzip(zipfile = 'D:\\My-Shares\\source-fno-zip\\fo17022015.zip', exdir = 'D:\\My-Shares\\source-fno-csv', files=files[grepl('^fo[0-9]{8}\\.csv|^op[0-9]{8}\\.csv',files)]);rm(files);}</v>
      </c>
      <c r="R1451" t="str">
        <f t="shared" si="474"/>
        <v>if (file.exists('D:\\My-Shares\\source-fno-csv\\fo17022015.csv')) fo17022015 = data.table (read_csv_chunked('D:\\My-Shares\\source-fno-csv\\fo17022015.csv', DataFrameCallback$new(f), chunk_size = 5))</v>
      </c>
      <c r="S1451" t="str">
        <f t="shared" si="475"/>
        <v>if (file.exists('D:\\My-Shares\\source-fno-csv\\op17022015.csv')) op17022015 = data.table (read_csv_chunked('D:\\My-Shares\\source-fno-csv\\op17022015.csv', DataFrameCallback$new(f), chunk_size = 5))</v>
      </c>
      <c r="T1451" t="str">
        <f t="shared" si="476"/>
        <v>MA170215</v>
      </c>
      <c r="U1451" s="3" t="s">
        <v>24</v>
      </c>
      <c r="V1451" t="str">
        <f t="shared" si="477"/>
        <v>https://www1.nseindia.com/archives/equities/mkt/MA170215.csv</v>
      </c>
      <c r="W1451" t="str">
        <f t="shared" si="478"/>
        <v>MA170215 = fread('https://www1.nseindia.com/archives/equities/mkt/MA170215.csv', sep='!', header = FALSE);</v>
      </c>
      <c r="X1451" t="str">
        <f t="shared" si="479"/>
        <v>MA170215 = MA170215[ str_detect(toupper(V1), ',NIFTY') | str_detect(toupper(V1), ',INDEX,') | str_detect(toupper(V1), ',CNX') ];</v>
      </c>
      <c r="Y1451" t="str">
        <f t="shared" si="480"/>
        <v>MA170215 = MA170215[, c('temp', 'INDEX', 'PREVIOUS_CLOSE', 'OPEN', 'HIGH', 'LOW', 'CLOSE', 'GAIN_LOSS') := tstrsplit(V1, ',', fixed= TRUE),];</v>
      </c>
      <c r="Z1451" t="str">
        <f t="shared" si="481"/>
        <v>MA170215 = MA170215 [ GAIN_LOSS != 'GAIN/LOSS'];</v>
      </c>
      <c r="AA1451" t="str">
        <f t="shared" si="482"/>
        <v>if (curl_fetch_memory('https://www1.nseindia.com/archives/equities/mkt/MA170215.csv')$status_code == 200) {MA170215 = fread('https://www1.nseindia.com/archives/equities/mkt/MA170215.csv', sep='!', header = FALSE); MA170215 = MA170215[ str_detect(toupper(V1), ',NIFTY') | str_detect(toupper(V1), ',INDEX,') | str_detect(toupper(V1), ',CNX') ]; MA170215 = MA170215[, c('temp', 'INDEX', 'PREVIOUS_CLOSE', 'OPEN', 'HIGH', 'LOW', 'CLOSE', 'GAIN_LOSS') := tstrsplit(V1, ',', fixed= TRUE),]; MA170215 = MA170215 [ GAIN_LOSS != 'GAIN/LOSS'];}</v>
      </c>
    </row>
    <row r="1452" spans="1:27" hidden="1">
      <c r="A1452" s="1">
        <v>42053</v>
      </c>
      <c r="B1452" s="2">
        <f t="shared" si="466"/>
        <v>18</v>
      </c>
      <c r="C1452" s="2">
        <f t="shared" si="467"/>
        <v>2</v>
      </c>
      <c r="D1452">
        <f t="shared" si="468"/>
        <v>2015</v>
      </c>
      <c r="E1452" t="str">
        <f t="shared" si="469"/>
        <v>15</v>
      </c>
      <c r="F1452" t="str">
        <f t="shared" si="470"/>
        <v>PR180215.zip</v>
      </c>
      <c r="G1452" t="str">
        <f t="shared" si="471"/>
        <v>fo18022015.zip</v>
      </c>
      <c r="H1452" t="str">
        <f t="shared" si="472"/>
        <v>fo18022015</v>
      </c>
      <c r="I1452" t="str">
        <f t="shared" si="473"/>
        <v>op18022015</v>
      </c>
      <c r="J1452" s="3" t="s">
        <v>6</v>
      </c>
      <c r="K1452" t="s">
        <v>13</v>
      </c>
      <c r="L1452" t="s">
        <v>14</v>
      </c>
      <c r="M1452" t="s">
        <v>17</v>
      </c>
      <c r="N1452" t="str">
        <f t="shared" si="462"/>
        <v>if (curl_fetch_memory('https://www1.nseindia.com/archives/equities/bhavcopy/pr/PR180215.zip')$status_code == 200)</v>
      </c>
      <c r="O1452" t="str">
        <f t="shared" si="463"/>
        <v>if (curl_fetch_memory('https://www1.nseindia.com/archives/equities/bhavcopy/pr/PR180215.zip')$status_code == 200) download.file('https://www1.nseindia.com/archives/equities/bhavcopy/pr/PR180215.zip', 'D:\\My-Shares\\source-bhavcopy-zip\\PR180215.zip')</v>
      </c>
      <c r="P1452" t="str">
        <f t="shared" si="464"/>
        <v>if (file.exists('D:\\My-Shares\\source-bhavcopy-zip\\PR180215.zip')) {zipped_names = grep('\\.zip', unzip('D:\\My-Shares\\source-bhavcopy-zip\\PR180215.zip', list=TRUE)$Name, ignore.case=TRUE, value=TRUE); unzip(zipfile = 'D:\\My-Shares\\source-bhavcopy-zip\\PR180215.zip', exdir = 'D:\\My-Shares\\source-fno-zip', files=zipped_names);rm(zipped_names);}</v>
      </c>
      <c r="Q1452" t="str">
        <f t="shared" si="465"/>
        <v>if (file.exists('D:\\My-Shares\\source-fno-zip\\fo18022015.zip')) {files = unzip('D:\\My-Shares\\source-fno-zip\\fo18022015.zip', list=TRUE)$Name; unzip(zipfile = 'D:\\My-Shares\\source-fno-zip\\fo18022015.zip', exdir = 'D:\\My-Shares\\source-fno-csv', files=files[grepl('^fo[0-9]{8}\\.csv|^op[0-9]{8}\\.csv',files)]);rm(files);}</v>
      </c>
      <c r="R1452" t="str">
        <f t="shared" si="474"/>
        <v>if (file.exists('D:\\My-Shares\\source-fno-csv\\fo18022015.csv')) fo18022015 = data.table (read_csv_chunked('D:\\My-Shares\\source-fno-csv\\fo18022015.csv', DataFrameCallback$new(f), chunk_size = 5))</v>
      </c>
      <c r="S1452" t="str">
        <f t="shared" si="475"/>
        <v>if (file.exists('D:\\My-Shares\\source-fno-csv\\op18022015.csv')) op18022015 = data.table (read_csv_chunked('D:\\My-Shares\\source-fno-csv\\op18022015.csv', DataFrameCallback$new(f), chunk_size = 5))</v>
      </c>
      <c r="T1452" t="str">
        <f t="shared" si="476"/>
        <v>MA180215</v>
      </c>
      <c r="U1452" s="3" t="s">
        <v>24</v>
      </c>
      <c r="V1452" t="str">
        <f t="shared" si="477"/>
        <v>https://www1.nseindia.com/archives/equities/mkt/MA180215.csv</v>
      </c>
      <c r="W1452" t="str">
        <f t="shared" si="478"/>
        <v>MA180215 = fread('https://www1.nseindia.com/archives/equities/mkt/MA180215.csv', sep='!', header = FALSE);</v>
      </c>
      <c r="X1452" t="str">
        <f t="shared" si="479"/>
        <v>MA180215 = MA180215[ str_detect(toupper(V1), ',NIFTY') | str_detect(toupper(V1), ',INDEX,') | str_detect(toupper(V1), ',CNX') ];</v>
      </c>
      <c r="Y1452" t="str">
        <f t="shared" si="480"/>
        <v>MA180215 = MA180215[, c('temp', 'INDEX', 'PREVIOUS_CLOSE', 'OPEN', 'HIGH', 'LOW', 'CLOSE', 'GAIN_LOSS') := tstrsplit(V1, ',', fixed= TRUE),];</v>
      </c>
      <c r="Z1452" t="str">
        <f t="shared" si="481"/>
        <v>MA180215 = MA180215 [ GAIN_LOSS != 'GAIN/LOSS'];</v>
      </c>
      <c r="AA1452" t="str">
        <f t="shared" si="482"/>
        <v>if (curl_fetch_memory('https://www1.nseindia.com/archives/equities/mkt/MA180215.csv')$status_code == 200) {MA180215 = fread('https://www1.nseindia.com/archives/equities/mkt/MA180215.csv', sep='!', header = FALSE); MA180215 = MA180215[ str_detect(toupper(V1), ',NIFTY') | str_detect(toupper(V1), ',INDEX,') | str_detect(toupper(V1), ',CNX') ]; MA180215 = MA180215[, c('temp', 'INDEX', 'PREVIOUS_CLOSE', 'OPEN', 'HIGH', 'LOW', 'CLOSE', 'GAIN_LOSS') := tstrsplit(V1, ',', fixed= TRUE),]; MA180215 = MA180215 [ GAIN_LOSS != 'GAIN/LOSS'];}</v>
      </c>
    </row>
    <row r="1453" spans="1:27" hidden="1">
      <c r="A1453" s="1">
        <v>42054</v>
      </c>
      <c r="B1453" s="2">
        <f t="shared" si="466"/>
        <v>19</v>
      </c>
      <c r="C1453" s="2">
        <f t="shared" si="467"/>
        <v>2</v>
      </c>
      <c r="D1453">
        <f t="shared" si="468"/>
        <v>2015</v>
      </c>
      <c r="E1453" t="str">
        <f t="shared" si="469"/>
        <v>15</v>
      </c>
      <c r="F1453" t="str">
        <f t="shared" si="470"/>
        <v>PR190215.zip</v>
      </c>
      <c r="G1453" t="str">
        <f t="shared" si="471"/>
        <v>fo19022015.zip</v>
      </c>
      <c r="H1453" t="str">
        <f t="shared" si="472"/>
        <v>fo19022015</v>
      </c>
      <c r="I1453" t="str">
        <f t="shared" si="473"/>
        <v>op19022015</v>
      </c>
      <c r="J1453" s="3" t="s">
        <v>6</v>
      </c>
      <c r="K1453" t="s">
        <v>13</v>
      </c>
      <c r="L1453" t="s">
        <v>14</v>
      </c>
      <c r="M1453" t="s">
        <v>17</v>
      </c>
      <c r="N1453" t="str">
        <f t="shared" si="462"/>
        <v>if (curl_fetch_memory('https://www1.nseindia.com/archives/equities/bhavcopy/pr/PR190215.zip')$status_code == 200)</v>
      </c>
      <c r="O1453" t="str">
        <f t="shared" si="463"/>
        <v>if (curl_fetch_memory('https://www1.nseindia.com/archives/equities/bhavcopy/pr/PR190215.zip')$status_code == 200) download.file('https://www1.nseindia.com/archives/equities/bhavcopy/pr/PR190215.zip', 'D:\\My-Shares\\source-bhavcopy-zip\\PR190215.zip')</v>
      </c>
      <c r="P1453" t="str">
        <f t="shared" si="464"/>
        <v>if (file.exists('D:\\My-Shares\\source-bhavcopy-zip\\PR190215.zip')) {zipped_names = grep('\\.zip', unzip('D:\\My-Shares\\source-bhavcopy-zip\\PR190215.zip', list=TRUE)$Name, ignore.case=TRUE, value=TRUE); unzip(zipfile = 'D:\\My-Shares\\source-bhavcopy-zip\\PR190215.zip', exdir = 'D:\\My-Shares\\source-fno-zip', files=zipped_names);rm(zipped_names);}</v>
      </c>
      <c r="Q1453" t="str">
        <f t="shared" si="465"/>
        <v>if (file.exists('D:\\My-Shares\\source-fno-zip\\fo19022015.zip')) {files = unzip('D:\\My-Shares\\source-fno-zip\\fo19022015.zip', list=TRUE)$Name; unzip(zipfile = 'D:\\My-Shares\\source-fno-zip\\fo19022015.zip', exdir = 'D:\\My-Shares\\source-fno-csv', files=files[grepl('^fo[0-9]{8}\\.csv|^op[0-9]{8}\\.csv',files)]);rm(files);}</v>
      </c>
      <c r="R1453" t="str">
        <f t="shared" si="474"/>
        <v>if (file.exists('D:\\My-Shares\\source-fno-csv\\fo19022015.csv')) fo19022015 = data.table (read_csv_chunked('D:\\My-Shares\\source-fno-csv\\fo19022015.csv', DataFrameCallback$new(f), chunk_size = 5))</v>
      </c>
      <c r="S1453" t="str">
        <f t="shared" si="475"/>
        <v>if (file.exists('D:\\My-Shares\\source-fno-csv\\op19022015.csv')) op19022015 = data.table (read_csv_chunked('D:\\My-Shares\\source-fno-csv\\op19022015.csv', DataFrameCallback$new(f), chunk_size = 5))</v>
      </c>
      <c r="T1453" t="str">
        <f t="shared" si="476"/>
        <v>MA190215</v>
      </c>
      <c r="U1453" s="3" t="s">
        <v>24</v>
      </c>
      <c r="V1453" t="str">
        <f t="shared" si="477"/>
        <v>https://www1.nseindia.com/archives/equities/mkt/MA190215.csv</v>
      </c>
      <c r="W1453" t="str">
        <f t="shared" si="478"/>
        <v>MA190215 = fread('https://www1.nseindia.com/archives/equities/mkt/MA190215.csv', sep='!', header = FALSE);</v>
      </c>
      <c r="X1453" t="str">
        <f t="shared" si="479"/>
        <v>MA190215 = MA190215[ str_detect(toupper(V1), ',NIFTY') | str_detect(toupper(V1), ',INDEX,') | str_detect(toupper(V1), ',CNX') ];</v>
      </c>
      <c r="Y1453" t="str">
        <f t="shared" si="480"/>
        <v>MA190215 = MA190215[, c('temp', 'INDEX', 'PREVIOUS_CLOSE', 'OPEN', 'HIGH', 'LOW', 'CLOSE', 'GAIN_LOSS') := tstrsplit(V1, ',', fixed= TRUE),];</v>
      </c>
      <c r="Z1453" t="str">
        <f t="shared" si="481"/>
        <v>MA190215 = MA190215 [ GAIN_LOSS != 'GAIN/LOSS'];</v>
      </c>
      <c r="AA1453" t="str">
        <f t="shared" si="482"/>
        <v>if (curl_fetch_memory('https://www1.nseindia.com/archives/equities/mkt/MA190215.csv')$status_code == 200) {MA190215 = fread('https://www1.nseindia.com/archives/equities/mkt/MA190215.csv', sep='!', header = FALSE); MA190215 = MA190215[ str_detect(toupper(V1), ',NIFTY') | str_detect(toupper(V1), ',INDEX,') | str_detect(toupper(V1), ',CNX') ]; MA190215 = MA190215[, c('temp', 'INDEX', 'PREVIOUS_CLOSE', 'OPEN', 'HIGH', 'LOW', 'CLOSE', 'GAIN_LOSS') := tstrsplit(V1, ',', fixed= TRUE),]; MA190215 = MA190215 [ GAIN_LOSS != 'GAIN/LOSS'];}</v>
      </c>
    </row>
    <row r="1454" spans="1:27" hidden="1">
      <c r="A1454" s="1">
        <v>42055</v>
      </c>
      <c r="B1454" s="2">
        <f t="shared" si="466"/>
        <v>20</v>
      </c>
      <c r="C1454" s="2">
        <f t="shared" si="467"/>
        <v>2</v>
      </c>
      <c r="D1454">
        <f t="shared" si="468"/>
        <v>2015</v>
      </c>
      <c r="E1454" t="str">
        <f t="shared" si="469"/>
        <v>15</v>
      </c>
      <c r="F1454" t="str">
        <f t="shared" si="470"/>
        <v>PR200215.zip</v>
      </c>
      <c r="G1454" t="str">
        <f t="shared" si="471"/>
        <v>fo20022015.zip</v>
      </c>
      <c r="H1454" t="str">
        <f t="shared" si="472"/>
        <v>fo20022015</v>
      </c>
      <c r="I1454" t="str">
        <f t="shared" si="473"/>
        <v>op20022015</v>
      </c>
      <c r="J1454" s="3" t="s">
        <v>6</v>
      </c>
      <c r="K1454" t="s">
        <v>13</v>
      </c>
      <c r="L1454" t="s">
        <v>14</v>
      </c>
      <c r="M1454" t="s">
        <v>17</v>
      </c>
      <c r="N1454" t="str">
        <f t="shared" si="462"/>
        <v>if (curl_fetch_memory('https://www1.nseindia.com/archives/equities/bhavcopy/pr/PR200215.zip')$status_code == 200)</v>
      </c>
      <c r="O1454" t="str">
        <f t="shared" si="463"/>
        <v>if (curl_fetch_memory('https://www1.nseindia.com/archives/equities/bhavcopy/pr/PR200215.zip')$status_code == 200) download.file('https://www1.nseindia.com/archives/equities/bhavcopy/pr/PR200215.zip', 'D:\\My-Shares\\source-bhavcopy-zip\\PR200215.zip')</v>
      </c>
      <c r="P1454" t="str">
        <f t="shared" si="464"/>
        <v>if (file.exists('D:\\My-Shares\\source-bhavcopy-zip\\PR200215.zip')) {zipped_names = grep('\\.zip', unzip('D:\\My-Shares\\source-bhavcopy-zip\\PR200215.zip', list=TRUE)$Name, ignore.case=TRUE, value=TRUE); unzip(zipfile = 'D:\\My-Shares\\source-bhavcopy-zip\\PR200215.zip', exdir = 'D:\\My-Shares\\source-fno-zip', files=zipped_names);rm(zipped_names);}</v>
      </c>
      <c r="Q1454" t="str">
        <f t="shared" si="465"/>
        <v>if (file.exists('D:\\My-Shares\\source-fno-zip\\fo20022015.zip')) {files = unzip('D:\\My-Shares\\source-fno-zip\\fo20022015.zip', list=TRUE)$Name; unzip(zipfile = 'D:\\My-Shares\\source-fno-zip\\fo20022015.zip', exdir = 'D:\\My-Shares\\source-fno-csv', files=files[grepl('^fo[0-9]{8}\\.csv|^op[0-9]{8}\\.csv',files)]);rm(files);}</v>
      </c>
      <c r="R1454" t="str">
        <f t="shared" si="474"/>
        <v>if (file.exists('D:\\My-Shares\\source-fno-csv\\fo20022015.csv')) fo20022015 = data.table (read_csv_chunked('D:\\My-Shares\\source-fno-csv\\fo20022015.csv', DataFrameCallback$new(f), chunk_size = 5))</v>
      </c>
      <c r="S1454" t="str">
        <f t="shared" si="475"/>
        <v>if (file.exists('D:\\My-Shares\\source-fno-csv\\op20022015.csv')) op20022015 = data.table (read_csv_chunked('D:\\My-Shares\\source-fno-csv\\op20022015.csv', DataFrameCallback$new(f), chunk_size = 5))</v>
      </c>
      <c r="T1454" t="str">
        <f t="shared" si="476"/>
        <v>MA200215</v>
      </c>
      <c r="U1454" s="3" t="s">
        <v>24</v>
      </c>
      <c r="V1454" t="str">
        <f t="shared" si="477"/>
        <v>https://www1.nseindia.com/archives/equities/mkt/MA200215.csv</v>
      </c>
      <c r="W1454" t="str">
        <f t="shared" si="478"/>
        <v>MA200215 = fread('https://www1.nseindia.com/archives/equities/mkt/MA200215.csv', sep='!', header = FALSE);</v>
      </c>
      <c r="X1454" t="str">
        <f t="shared" si="479"/>
        <v>MA200215 = MA200215[ str_detect(toupper(V1), ',NIFTY') | str_detect(toupper(V1), ',INDEX,') | str_detect(toupper(V1), ',CNX') ];</v>
      </c>
      <c r="Y1454" t="str">
        <f t="shared" si="480"/>
        <v>MA200215 = MA200215[, c('temp', 'INDEX', 'PREVIOUS_CLOSE', 'OPEN', 'HIGH', 'LOW', 'CLOSE', 'GAIN_LOSS') := tstrsplit(V1, ',', fixed= TRUE),];</v>
      </c>
      <c r="Z1454" t="str">
        <f t="shared" si="481"/>
        <v>MA200215 = MA200215 [ GAIN_LOSS != 'GAIN/LOSS'];</v>
      </c>
      <c r="AA1454" t="str">
        <f t="shared" si="482"/>
        <v>if (curl_fetch_memory('https://www1.nseindia.com/archives/equities/mkt/MA200215.csv')$status_code == 200) {MA200215 = fread('https://www1.nseindia.com/archives/equities/mkt/MA200215.csv', sep='!', header = FALSE); MA200215 = MA200215[ str_detect(toupper(V1), ',NIFTY') | str_detect(toupper(V1), ',INDEX,') | str_detect(toupper(V1), ',CNX') ]; MA200215 = MA200215[, c('temp', 'INDEX', 'PREVIOUS_CLOSE', 'OPEN', 'HIGH', 'LOW', 'CLOSE', 'GAIN_LOSS') := tstrsplit(V1, ',', fixed= TRUE),]; MA200215 = MA200215 [ GAIN_LOSS != 'GAIN/LOSS'];}</v>
      </c>
    </row>
    <row r="1455" spans="1:27" hidden="1">
      <c r="A1455" s="1">
        <v>42056</v>
      </c>
      <c r="B1455" s="2">
        <f t="shared" si="466"/>
        <v>21</v>
      </c>
      <c r="C1455" s="2">
        <f t="shared" si="467"/>
        <v>2</v>
      </c>
      <c r="D1455">
        <f t="shared" si="468"/>
        <v>2015</v>
      </c>
      <c r="E1455" t="str">
        <f t="shared" si="469"/>
        <v>15</v>
      </c>
      <c r="F1455" t="str">
        <f t="shared" si="470"/>
        <v>PR210215.zip</v>
      </c>
      <c r="G1455" t="str">
        <f t="shared" si="471"/>
        <v>fo21022015.zip</v>
      </c>
      <c r="H1455" t="str">
        <f t="shared" si="472"/>
        <v>fo21022015</v>
      </c>
      <c r="I1455" t="str">
        <f t="shared" si="473"/>
        <v>op21022015</v>
      </c>
      <c r="J1455" s="3" t="s">
        <v>6</v>
      </c>
      <c r="K1455" t="s">
        <v>13</v>
      </c>
      <c r="L1455" t="s">
        <v>14</v>
      </c>
      <c r="M1455" t="s">
        <v>17</v>
      </c>
      <c r="N1455" t="str">
        <f t="shared" si="462"/>
        <v>if (curl_fetch_memory('https://www1.nseindia.com/archives/equities/bhavcopy/pr/PR210215.zip')$status_code == 200)</v>
      </c>
      <c r="O1455" t="str">
        <f t="shared" si="463"/>
        <v>if (curl_fetch_memory('https://www1.nseindia.com/archives/equities/bhavcopy/pr/PR210215.zip')$status_code == 200) download.file('https://www1.nseindia.com/archives/equities/bhavcopy/pr/PR210215.zip', 'D:\\My-Shares\\source-bhavcopy-zip\\PR210215.zip')</v>
      </c>
      <c r="P1455" t="str">
        <f t="shared" si="464"/>
        <v>if (file.exists('D:\\My-Shares\\source-bhavcopy-zip\\PR210215.zip')) {zipped_names = grep('\\.zip', unzip('D:\\My-Shares\\source-bhavcopy-zip\\PR210215.zip', list=TRUE)$Name, ignore.case=TRUE, value=TRUE); unzip(zipfile = 'D:\\My-Shares\\source-bhavcopy-zip\\PR210215.zip', exdir = 'D:\\My-Shares\\source-fno-zip', files=zipped_names);rm(zipped_names);}</v>
      </c>
      <c r="Q1455" t="str">
        <f t="shared" si="465"/>
        <v>if (file.exists('D:\\My-Shares\\source-fno-zip\\fo21022015.zip')) {files = unzip('D:\\My-Shares\\source-fno-zip\\fo21022015.zip', list=TRUE)$Name; unzip(zipfile = 'D:\\My-Shares\\source-fno-zip\\fo21022015.zip', exdir = 'D:\\My-Shares\\source-fno-csv', files=files[grepl('^fo[0-9]{8}\\.csv|^op[0-9]{8}\\.csv',files)]);rm(files);}</v>
      </c>
      <c r="R1455" t="str">
        <f t="shared" si="474"/>
        <v>if (file.exists('D:\\My-Shares\\source-fno-csv\\fo21022015.csv')) fo21022015 = data.table (read_csv_chunked('D:\\My-Shares\\source-fno-csv\\fo21022015.csv', DataFrameCallback$new(f), chunk_size = 5))</v>
      </c>
      <c r="S1455" t="str">
        <f t="shared" si="475"/>
        <v>if (file.exists('D:\\My-Shares\\source-fno-csv\\op21022015.csv')) op21022015 = data.table (read_csv_chunked('D:\\My-Shares\\source-fno-csv\\op21022015.csv', DataFrameCallback$new(f), chunk_size = 5))</v>
      </c>
      <c r="T1455" t="str">
        <f t="shared" si="476"/>
        <v>MA210215</v>
      </c>
      <c r="U1455" s="3" t="s">
        <v>24</v>
      </c>
      <c r="V1455" t="str">
        <f t="shared" si="477"/>
        <v>https://www1.nseindia.com/archives/equities/mkt/MA210215.csv</v>
      </c>
      <c r="W1455" t="str">
        <f t="shared" si="478"/>
        <v>MA210215 = fread('https://www1.nseindia.com/archives/equities/mkt/MA210215.csv', sep='!', header = FALSE);</v>
      </c>
      <c r="X1455" t="str">
        <f t="shared" si="479"/>
        <v>MA210215 = MA210215[ str_detect(toupper(V1), ',NIFTY') | str_detect(toupper(V1), ',INDEX,') | str_detect(toupper(V1), ',CNX') ];</v>
      </c>
      <c r="Y1455" t="str">
        <f t="shared" si="480"/>
        <v>MA210215 = MA210215[, c('temp', 'INDEX', 'PREVIOUS_CLOSE', 'OPEN', 'HIGH', 'LOW', 'CLOSE', 'GAIN_LOSS') := tstrsplit(V1, ',', fixed= TRUE),];</v>
      </c>
      <c r="Z1455" t="str">
        <f t="shared" si="481"/>
        <v>MA210215 = MA210215 [ GAIN_LOSS != 'GAIN/LOSS'];</v>
      </c>
      <c r="AA1455" t="str">
        <f t="shared" si="482"/>
        <v>if (curl_fetch_memory('https://www1.nseindia.com/archives/equities/mkt/MA210215.csv')$status_code == 200) {MA210215 = fread('https://www1.nseindia.com/archives/equities/mkt/MA210215.csv', sep='!', header = FALSE); MA210215 = MA210215[ str_detect(toupper(V1), ',NIFTY') | str_detect(toupper(V1), ',INDEX,') | str_detect(toupper(V1), ',CNX') ]; MA210215 = MA210215[, c('temp', 'INDEX', 'PREVIOUS_CLOSE', 'OPEN', 'HIGH', 'LOW', 'CLOSE', 'GAIN_LOSS') := tstrsplit(V1, ',', fixed= TRUE),]; MA210215 = MA210215 [ GAIN_LOSS != 'GAIN/LOSS'];}</v>
      </c>
    </row>
    <row r="1456" spans="1:27" hidden="1">
      <c r="A1456" s="1">
        <v>42057</v>
      </c>
      <c r="B1456" s="2">
        <f t="shared" si="466"/>
        <v>22</v>
      </c>
      <c r="C1456" s="2">
        <f t="shared" si="467"/>
        <v>2</v>
      </c>
      <c r="D1456">
        <f t="shared" si="468"/>
        <v>2015</v>
      </c>
      <c r="E1456" t="str">
        <f t="shared" si="469"/>
        <v>15</v>
      </c>
      <c r="F1456" t="str">
        <f t="shared" si="470"/>
        <v>PR220215.zip</v>
      </c>
      <c r="G1456" t="str">
        <f t="shared" si="471"/>
        <v>fo22022015.zip</v>
      </c>
      <c r="H1456" t="str">
        <f t="shared" si="472"/>
        <v>fo22022015</v>
      </c>
      <c r="I1456" t="str">
        <f t="shared" si="473"/>
        <v>op22022015</v>
      </c>
      <c r="J1456" s="3" t="s">
        <v>6</v>
      </c>
      <c r="K1456" t="s">
        <v>13</v>
      </c>
      <c r="L1456" t="s">
        <v>14</v>
      </c>
      <c r="M1456" t="s">
        <v>17</v>
      </c>
      <c r="N1456" t="str">
        <f t="shared" si="462"/>
        <v>if (curl_fetch_memory('https://www1.nseindia.com/archives/equities/bhavcopy/pr/PR220215.zip')$status_code == 200)</v>
      </c>
      <c r="O1456" t="str">
        <f t="shared" si="463"/>
        <v>if (curl_fetch_memory('https://www1.nseindia.com/archives/equities/bhavcopy/pr/PR220215.zip')$status_code == 200) download.file('https://www1.nseindia.com/archives/equities/bhavcopy/pr/PR220215.zip', 'D:\\My-Shares\\source-bhavcopy-zip\\PR220215.zip')</v>
      </c>
      <c r="P1456" t="str">
        <f t="shared" si="464"/>
        <v>if (file.exists('D:\\My-Shares\\source-bhavcopy-zip\\PR220215.zip')) {zipped_names = grep('\\.zip', unzip('D:\\My-Shares\\source-bhavcopy-zip\\PR220215.zip', list=TRUE)$Name, ignore.case=TRUE, value=TRUE); unzip(zipfile = 'D:\\My-Shares\\source-bhavcopy-zip\\PR220215.zip', exdir = 'D:\\My-Shares\\source-fno-zip', files=zipped_names);rm(zipped_names);}</v>
      </c>
      <c r="Q1456" t="str">
        <f t="shared" si="465"/>
        <v>if (file.exists('D:\\My-Shares\\source-fno-zip\\fo22022015.zip')) {files = unzip('D:\\My-Shares\\source-fno-zip\\fo22022015.zip', list=TRUE)$Name; unzip(zipfile = 'D:\\My-Shares\\source-fno-zip\\fo22022015.zip', exdir = 'D:\\My-Shares\\source-fno-csv', files=files[grepl('^fo[0-9]{8}\\.csv|^op[0-9]{8}\\.csv',files)]);rm(files);}</v>
      </c>
      <c r="R1456" t="str">
        <f t="shared" si="474"/>
        <v>if (file.exists('D:\\My-Shares\\source-fno-csv\\fo22022015.csv')) fo22022015 = data.table (read_csv_chunked('D:\\My-Shares\\source-fno-csv\\fo22022015.csv', DataFrameCallback$new(f), chunk_size = 5))</v>
      </c>
      <c r="S1456" t="str">
        <f t="shared" si="475"/>
        <v>if (file.exists('D:\\My-Shares\\source-fno-csv\\op22022015.csv')) op22022015 = data.table (read_csv_chunked('D:\\My-Shares\\source-fno-csv\\op22022015.csv', DataFrameCallback$new(f), chunk_size = 5))</v>
      </c>
      <c r="T1456" t="str">
        <f t="shared" si="476"/>
        <v>MA220215</v>
      </c>
      <c r="U1456" s="3" t="s">
        <v>24</v>
      </c>
      <c r="V1456" t="str">
        <f t="shared" si="477"/>
        <v>https://www1.nseindia.com/archives/equities/mkt/MA220215.csv</v>
      </c>
      <c r="W1456" t="str">
        <f t="shared" si="478"/>
        <v>MA220215 = fread('https://www1.nseindia.com/archives/equities/mkt/MA220215.csv', sep='!', header = FALSE);</v>
      </c>
      <c r="X1456" t="str">
        <f t="shared" si="479"/>
        <v>MA220215 = MA220215[ str_detect(toupper(V1), ',NIFTY') | str_detect(toupper(V1), ',INDEX,') | str_detect(toupper(V1), ',CNX') ];</v>
      </c>
      <c r="Y1456" t="str">
        <f t="shared" si="480"/>
        <v>MA220215 = MA220215[, c('temp', 'INDEX', 'PREVIOUS_CLOSE', 'OPEN', 'HIGH', 'LOW', 'CLOSE', 'GAIN_LOSS') := tstrsplit(V1, ',', fixed= TRUE),];</v>
      </c>
      <c r="Z1456" t="str">
        <f t="shared" si="481"/>
        <v>MA220215 = MA220215 [ GAIN_LOSS != 'GAIN/LOSS'];</v>
      </c>
      <c r="AA1456" t="str">
        <f t="shared" si="482"/>
        <v>if (curl_fetch_memory('https://www1.nseindia.com/archives/equities/mkt/MA220215.csv')$status_code == 200) {MA220215 = fread('https://www1.nseindia.com/archives/equities/mkt/MA220215.csv', sep='!', header = FALSE); MA220215 = MA220215[ str_detect(toupper(V1), ',NIFTY') | str_detect(toupper(V1), ',INDEX,') | str_detect(toupper(V1), ',CNX') ]; MA220215 = MA220215[, c('temp', 'INDEX', 'PREVIOUS_CLOSE', 'OPEN', 'HIGH', 'LOW', 'CLOSE', 'GAIN_LOSS') := tstrsplit(V1, ',', fixed= TRUE),]; MA220215 = MA220215 [ GAIN_LOSS != 'GAIN/LOSS'];}</v>
      </c>
    </row>
    <row r="1457" spans="1:27" hidden="1">
      <c r="A1457" s="1">
        <v>42058</v>
      </c>
      <c r="B1457" s="2">
        <f t="shared" si="466"/>
        <v>23</v>
      </c>
      <c r="C1457" s="2">
        <f t="shared" si="467"/>
        <v>2</v>
      </c>
      <c r="D1457">
        <f t="shared" si="468"/>
        <v>2015</v>
      </c>
      <c r="E1457" t="str">
        <f t="shared" si="469"/>
        <v>15</v>
      </c>
      <c r="F1457" t="str">
        <f t="shared" si="470"/>
        <v>PR230215.zip</v>
      </c>
      <c r="G1457" t="str">
        <f t="shared" si="471"/>
        <v>fo23022015.zip</v>
      </c>
      <c r="H1457" t="str">
        <f t="shared" si="472"/>
        <v>fo23022015</v>
      </c>
      <c r="I1457" t="str">
        <f t="shared" si="473"/>
        <v>op23022015</v>
      </c>
      <c r="J1457" s="3" t="s">
        <v>6</v>
      </c>
      <c r="K1457" t="s">
        <v>13</v>
      </c>
      <c r="L1457" t="s">
        <v>14</v>
      </c>
      <c r="M1457" t="s">
        <v>17</v>
      </c>
      <c r="N1457" t="str">
        <f t="shared" si="462"/>
        <v>if (curl_fetch_memory('https://www1.nseindia.com/archives/equities/bhavcopy/pr/PR230215.zip')$status_code == 200)</v>
      </c>
      <c r="O1457" t="str">
        <f t="shared" si="463"/>
        <v>if (curl_fetch_memory('https://www1.nseindia.com/archives/equities/bhavcopy/pr/PR230215.zip')$status_code == 200) download.file('https://www1.nseindia.com/archives/equities/bhavcopy/pr/PR230215.zip', 'D:\\My-Shares\\source-bhavcopy-zip\\PR230215.zip')</v>
      </c>
      <c r="P1457" t="str">
        <f t="shared" si="464"/>
        <v>if (file.exists('D:\\My-Shares\\source-bhavcopy-zip\\PR230215.zip')) {zipped_names = grep('\\.zip', unzip('D:\\My-Shares\\source-bhavcopy-zip\\PR230215.zip', list=TRUE)$Name, ignore.case=TRUE, value=TRUE); unzip(zipfile = 'D:\\My-Shares\\source-bhavcopy-zip\\PR230215.zip', exdir = 'D:\\My-Shares\\source-fno-zip', files=zipped_names);rm(zipped_names);}</v>
      </c>
      <c r="Q1457" t="str">
        <f t="shared" si="465"/>
        <v>if (file.exists('D:\\My-Shares\\source-fno-zip\\fo23022015.zip')) {files = unzip('D:\\My-Shares\\source-fno-zip\\fo23022015.zip', list=TRUE)$Name; unzip(zipfile = 'D:\\My-Shares\\source-fno-zip\\fo23022015.zip', exdir = 'D:\\My-Shares\\source-fno-csv', files=files[grepl('^fo[0-9]{8}\\.csv|^op[0-9]{8}\\.csv',files)]);rm(files);}</v>
      </c>
      <c r="R1457" t="str">
        <f t="shared" si="474"/>
        <v>if (file.exists('D:\\My-Shares\\source-fno-csv\\fo23022015.csv')) fo23022015 = data.table (read_csv_chunked('D:\\My-Shares\\source-fno-csv\\fo23022015.csv', DataFrameCallback$new(f), chunk_size = 5))</v>
      </c>
      <c r="S1457" t="str">
        <f t="shared" si="475"/>
        <v>if (file.exists('D:\\My-Shares\\source-fno-csv\\op23022015.csv')) op23022015 = data.table (read_csv_chunked('D:\\My-Shares\\source-fno-csv\\op23022015.csv', DataFrameCallback$new(f), chunk_size = 5))</v>
      </c>
      <c r="T1457" t="str">
        <f t="shared" si="476"/>
        <v>MA230215</v>
      </c>
      <c r="U1457" s="3" t="s">
        <v>24</v>
      </c>
      <c r="V1457" t="str">
        <f t="shared" si="477"/>
        <v>https://www1.nseindia.com/archives/equities/mkt/MA230215.csv</v>
      </c>
      <c r="W1457" t="str">
        <f t="shared" si="478"/>
        <v>MA230215 = fread('https://www1.nseindia.com/archives/equities/mkt/MA230215.csv', sep='!', header = FALSE);</v>
      </c>
      <c r="X1457" t="str">
        <f t="shared" si="479"/>
        <v>MA230215 = MA230215[ str_detect(toupper(V1), ',NIFTY') | str_detect(toupper(V1), ',INDEX,') | str_detect(toupper(V1), ',CNX') ];</v>
      </c>
      <c r="Y1457" t="str">
        <f t="shared" si="480"/>
        <v>MA230215 = MA230215[, c('temp', 'INDEX', 'PREVIOUS_CLOSE', 'OPEN', 'HIGH', 'LOW', 'CLOSE', 'GAIN_LOSS') := tstrsplit(V1, ',', fixed= TRUE),];</v>
      </c>
      <c r="Z1457" t="str">
        <f t="shared" si="481"/>
        <v>MA230215 = MA230215 [ GAIN_LOSS != 'GAIN/LOSS'];</v>
      </c>
      <c r="AA1457" t="str">
        <f t="shared" si="482"/>
        <v>if (curl_fetch_memory('https://www1.nseindia.com/archives/equities/mkt/MA230215.csv')$status_code == 200) {MA230215 = fread('https://www1.nseindia.com/archives/equities/mkt/MA230215.csv', sep='!', header = FALSE); MA230215 = MA230215[ str_detect(toupper(V1), ',NIFTY') | str_detect(toupper(V1), ',INDEX,') | str_detect(toupper(V1), ',CNX') ]; MA230215 = MA230215[, c('temp', 'INDEX', 'PREVIOUS_CLOSE', 'OPEN', 'HIGH', 'LOW', 'CLOSE', 'GAIN_LOSS') := tstrsplit(V1, ',', fixed= TRUE),]; MA230215 = MA230215 [ GAIN_LOSS != 'GAIN/LOSS'];}</v>
      </c>
    </row>
    <row r="1458" spans="1:27" hidden="1">
      <c r="A1458" s="1">
        <v>42059</v>
      </c>
      <c r="B1458" s="2">
        <f t="shared" si="466"/>
        <v>24</v>
      </c>
      <c r="C1458" s="2">
        <f t="shared" si="467"/>
        <v>2</v>
      </c>
      <c r="D1458">
        <f t="shared" si="468"/>
        <v>2015</v>
      </c>
      <c r="E1458" t="str">
        <f t="shared" si="469"/>
        <v>15</v>
      </c>
      <c r="F1458" t="str">
        <f t="shared" si="470"/>
        <v>PR240215.zip</v>
      </c>
      <c r="G1458" t="str">
        <f t="shared" si="471"/>
        <v>fo24022015.zip</v>
      </c>
      <c r="H1458" t="str">
        <f t="shared" si="472"/>
        <v>fo24022015</v>
      </c>
      <c r="I1458" t="str">
        <f t="shared" si="473"/>
        <v>op24022015</v>
      </c>
      <c r="J1458" s="3" t="s">
        <v>6</v>
      </c>
      <c r="K1458" t="s">
        <v>13</v>
      </c>
      <c r="L1458" t="s">
        <v>14</v>
      </c>
      <c r="M1458" t="s">
        <v>17</v>
      </c>
      <c r="N1458" t="str">
        <f t="shared" si="462"/>
        <v>if (curl_fetch_memory('https://www1.nseindia.com/archives/equities/bhavcopy/pr/PR240215.zip')$status_code == 200)</v>
      </c>
      <c r="O1458" t="str">
        <f t="shared" si="463"/>
        <v>if (curl_fetch_memory('https://www1.nseindia.com/archives/equities/bhavcopy/pr/PR240215.zip')$status_code == 200) download.file('https://www1.nseindia.com/archives/equities/bhavcopy/pr/PR240215.zip', 'D:\\My-Shares\\source-bhavcopy-zip\\PR240215.zip')</v>
      </c>
      <c r="P1458" t="str">
        <f t="shared" si="464"/>
        <v>if (file.exists('D:\\My-Shares\\source-bhavcopy-zip\\PR240215.zip')) {zipped_names = grep('\\.zip', unzip('D:\\My-Shares\\source-bhavcopy-zip\\PR240215.zip', list=TRUE)$Name, ignore.case=TRUE, value=TRUE); unzip(zipfile = 'D:\\My-Shares\\source-bhavcopy-zip\\PR240215.zip', exdir = 'D:\\My-Shares\\source-fno-zip', files=zipped_names);rm(zipped_names);}</v>
      </c>
      <c r="Q1458" t="str">
        <f t="shared" si="465"/>
        <v>if (file.exists('D:\\My-Shares\\source-fno-zip\\fo24022015.zip')) {files = unzip('D:\\My-Shares\\source-fno-zip\\fo24022015.zip', list=TRUE)$Name; unzip(zipfile = 'D:\\My-Shares\\source-fno-zip\\fo24022015.zip', exdir = 'D:\\My-Shares\\source-fno-csv', files=files[grepl('^fo[0-9]{8}\\.csv|^op[0-9]{8}\\.csv',files)]);rm(files);}</v>
      </c>
      <c r="R1458" t="str">
        <f t="shared" si="474"/>
        <v>if (file.exists('D:\\My-Shares\\source-fno-csv\\fo24022015.csv')) fo24022015 = data.table (read_csv_chunked('D:\\My-Shares\\source-fno-csv\\fo24022015.csv', DataFrameCallback$new(f), chunk_size = 5))</v>
      </c>
      <c r="S1458" t="str">
        <f t="shared" si="475"/>
        <v>if (file.exists('D:\\My-Shares\\source-fno-csv\\op24022015.csv')) op24022015 = data.table (read_csv_chunked('D:\\My-Shares\\source-fno-csv\\op24022015.csv', DataFrameCallback$new(f), chunk_size = 5))</v>
      </c>
      <c r="T1458" t="str">
        <f t="shared" si="476"/>
        <v>MA240215</v>
      </c>
      <c r="U1458" s="3" t="s">
        <v>24</v>
      </c>
      <c r="V1458" t="str">
        <f t="shared" si="477"/>
        <v>https://www1.nseindia.com/archives/equities/mkt/MA240215.csv</v>
      </c>
      <c r="W1458" t="str">
        <f t="shared" si="478"/>
        <v>MA240215 = fread('https://www1.nseindia.com/archives/equities/mkt/MA240215.csv', sep='!', header = FALSE);</v>
      </c>
      <c r="X1458" t="str">
        <f t="shared" si="479"/>
        <v>MA240215 = MA240215[ str_detect(toupper(V1), ',NIFTY') | str_detect(toupper(V1), ',INDEX,') | str_detect(toupper(V1), ',CNX') ];</v>
      </c>
      <c r="Y1458" t="str">
        <f t="shared" si="480"/>
        <v>MA240215 = MA240215[, c('temp', 'INDEX', 'PREVIOUS_CLOSE', 'OPEN', 'HIGH', 'LOW', 'CLOSE', 'GAIN_LOSS') := tstrsplit(V1, ',', fixed= TRUE),];</v>
      </c>
      <c r="Z1458" t="str">
        <f t="shared" si="481"/>
        <v>MA240215 = MA240215 [ GAIN_LOSS != 'GAIN/LOSS'];</v>
      </c>
      <c r="AA1458" t="str">
        <f t="shared" si="482"/>
        <v>if (curl_fetch_memory('https://www1.nseindia.com/archives/equities/mkt/MA240215.csv')$status_code == 200) {MA240215 = fread('https://www1.nseindia.com/archives/equities/mkt/MA240215.csv', sep='!', header = FALSE); MA240215 = MA240215[ str_detect(toupper(V1), ',NIFTY') | str_detect(toupper(V1), ',INDEX,') | str_detect(toupper(V1), ',CNX') ]; MA240215 = MA240215[, c('temp', 'INDEX', 'PREVIOUS_CLOSE', 'OPEN', 'HIGH', 'LOW', 'CLOSE', 'GAIN_LOSS') := tstrsplit(V1, ',', fixed= TRUE),]; MA240215 = MA240215 [ GAIN_LOSS != 'GAIN/LOSS'];}</v>
      </c>
    </row>
    <row r="1459" spans="1:27" hidden="1">
      <c r="A1459" s="1">
        <v>42060</v>
      </c>
      <c r="B1459" s="2">
        <f t="shared" si="466"/>
        <v>25</v>
      </c>
      <c r="C1459" s="2">
        <f t="shared" si="467"/>
        <v>2</v>
      </c>
      <c r="D1459">
        <f t="shared" si="468"/>
        <v>2015</v>
      </c>
      <c r="E1459" t="str">
        <f t="shared" si="469"/>
        <v>15</v>
      </c>
      <c r="F1459" t="str">
        <f t="shared" si="470"/>
        <v>PR250215.zip</v>
      </c>
      <c r="G1459" t="str">
        <f t="shared" si="471"/>
        <v>fo25022015.zip</v>
      </c>
      <c r="H1459" t="str">
        <f t="shared" si="472"/>
        <v>fo25022015</v>
      </c>
      <c r="I1459" t="str">
        <f t="shared" si="473"/>
        <v>op25022015</v>
      </c>
      <c r="J1459" s="3" t="s">
        <v>6</v>
      </c>
      <c r="K1459" t="s">
        <v>13</v>
      </c>
      <c r="L1459" t="s">
        <v>14</v>
      </c>
      <c r="M1459" t="s">
        <v>17</v>
      </c>
      <c r="N1459" t="str">
        <f t="shared" si="462"/>
        <v>if (curl_fetch_memory('https://www1.nseindia.com/archives/equities/bhavcopy/pr/PR250215.zip')$status_code == 200)</v>
      </c>
      <c r="O1459" t="str">
        <f t="shared" si="463"/>
        <v>if (curl_fetch_memory('https://www1.nseindia.com/archives/equities/bhavcopy/pr/PR250215.zip')$status_code == 200) download.file('https://www1.nseindia.com/archives/equities/bhavcopy/pr/PR250215.zip', 'D:\\My-Shares\\source-bhavcopy-zip\\PR250215.zip')</v>
      </c>
      <c r="P1459" t="str">
        <f t="shared" si="464"/>
        <v>if (file.exists('D:\\My-Shares\\source-bhavcopy-zip\\PR250215.zip')) {zipped_names = grep('\\.zip', unzip('D:\\My-Shares\\source-bhavcopy-zip\\PR250215.zip', list=TRUE)$Name, ignore.case=TRUE, value=TRUE); unzip(zipfile = 'D:\\My-Shares\\source-bhavcopy-zip\\PR250215.zip', exdir = 'D:\\My-Shares\\source-fno-zip', files=zipped_names);rm(zipped_names);}</v>
      </c>
      <c r="Q1459" t="str">
        <f t="shared" si="465"/>
        <v>if (file.exists('D:\\My-Shares\\source-fno-zip\\fo25022015.zip')) {files = unzip('D:\\My-Shares\\source-fno-zip\\fo25022015.zip', list=TRUE)$Name; unzip(zipfile = 'D:\\My-Shares\\source-fno-zip\\fo25022015.zip', exdir = 'D:\\My-Shares\\source-fno-csv', files=files[grepl('^fo[0-9]{8}\\.csv|^op[0-9]{8}\\.csv',files)]);rm(files);}</v>
      </c>
      <c r="R1459" t="str">
        <f t="shared" si="474"/>
        <v>if (file.exists('D:\\My-Shares\\source-fno-csv\\fo25022015.csv')) fo25022015 = data.table (read_csv_chunked('D:\\My-Shares\\source-fno-csv\\fo25022015.csv', DataFrameCallback$new(f), chunk_size = 5))</v>
      </c>
      <c r="S1459" t="str">
        <f t="shared" si="475"/>
        <v>if (file.exists('D:\\My-Shares\\source-fno-csv\\op25022015.csv')) op25022015 = data.table (read_csv_chunked('D:\\My-Shares\\source-fno-csv\\op25022015.csv', DataFrameCallback$new(f), chunk_size = 5))</v>
      </c>
      <c r="T1459" t="str">
        <f t="shared" si="476"/>
        <v>MA250215</v>
      </c>
      <c r="U1459" s="3" t="s">
        <v>24</v>
      </c>
      <c r="V1459" t="str">
        <f t="shared" si="477"/>
        <v>https://www1.nseindia.com/archives/equities/mkt/MA250215.csv</v>
      </c>
      <c r="W1459" t="str">
        <f t="shared" si="478"/>
        <v>MA250215 = fread('https://www1.nseindia.com/archives/equities/mkt/MA250215.csv', sep='!', header = FALSE);</v>
      </c>
      <c r="X1459" t="str">
        <f t="shared" si="479"/>
        <v>MA250215 = MA250215[ str_detect(toupper(V1), ',NIFTY') | str_detect(toupper(V1), ',INDEX,') | str_detect(toupper(V1), ',CNX') ];</v>
      </c>
      <c r="Y1459" t="str">
        <f t="shared" si="480"/>
        <v>MA250215 = MA250215[, c('temp', 'INDEX', 'PREVIOUS_CLOSE', 'OPEN', 'HIGH', 'LOW', 'CLOSE', 'GAIN_LOSS') := tstrsplit(V1, ',', fixed= TRUE),];</v>
      </c>
      <c r="Z1459" t="str">
        <f t="shared" si="481"/>
        <v>MA250215 = MA250215 [ GAIN_LOSS != 'GAIN/LOSS'];</v>
      </c>
      <c r="AA1459" t="str">
        <f t="shared" si="482"/>
        <v>if (curl_fetch_memory('https://www1.nseindia.com/archives/equities/mkt/MA250215.csv')$status_code == 200) {MA250215 = fread('https://www1.nseindia.com/archives/equities/mkt/MA250215.csv', sep='!', header = FALSE); MA250215 = MA250215[ str_detect(toupper(V1), ',NIFTY') | str_detect(toupper(V1), ',INDEX,') | str_detect(toupper(V1), ',CNX') ]; MA250215 = MA250215[, c('temp', 'INDEX', 'PREVIOUS_CLOSE', 'OPEN', 'HIGH', 'LOW', 'CLOSE', 'GAIN_LOSS') := tstrsplit(V1, ',', fixed= TRUE),]; MA250215 = MA250215 [ GAIN_LOSS != 'GAIN/LOSS'];}</v>
      </c>
    </row>
    <row r="1460" spans="1:27" hidden="1">
      <c r="A1460" s="1">
        <v>42061</v>
      </c>
      <c r="B1460" s="2">
        <f t="shared" si="466"/>
        <v>26</v>
      </c>
      <c r="C1460" s="2">
        <f t="shared" si="467"/>
        <v>2</v>
      </c>
      <c r="D1460">
        <f t="shared" si="468"/>
        <v>2015</v>
      </c>
      <c r="E1460" t="str">
        <f t="shared" si="469"/>
        <v>15</v>
      </c>
      <c r="F1460" t="str">
        <f t="shared" si="470"/>
        <v>PR260215.zip</v>
      </c>
      <c r="G1460" t="str">
        <f t="shared" si="471"/>
        <v>fo26022015.zip</v>
      </c>
      <c r="H1460" t="str">
        <f t="shared" si="472"/>
        <v>fo26022015</v>
      </c>
      <c r="I1460" t="str">
        <f t="shared" si="473"/>
        <v>op26022015</v>
      </c>
      <c r="J1460" s="3" t="s">
        <v>6</v>
      </c>
      <c r="K1460" t="s">
        <v>13</v>
      </c>
      <c r="L1460" t="s">
        <v>14</v>
      </c>
      <c r="M1460" t="s">
        <v>17</v>
      </c>
      <c r="N1460" t="str">
        <f t="shared" si="462"/>
        <v>if (curl_fetch_memory('https://www1.nseindia.com/archives/equities/bhavcopy/pr/PR260215.zip')$status_code == 200)</v>
      </c>
      <c r="O1460" t="str">
        <f t="shared" si="463"/>
        <v>if (curl_fetch_memory('https://www1.nseindia.com/archives/equities/bhavcopy/pr/PR260215.zip')$status_code == 200) download.file('https://www1.nseindia.com/archives/equities/bhavcopy/pr/PR260215.zip', 'D:\\My-Shares\\source-bhavcopy-zip\\PR260215.zip')</v>
      </c>
      <c r="P1460" t="str">
        <f t="shared" si="464"/>
        <v>if (file.exists('D:\\My-Shares\\source-bhavcopy-zip\\PR260215.zip')) {zipped_names = grep('\\.zip', unzip('D:\\My-Shares\\source-bhavcopy-zip\\PR260215.zip', list=TRUE)$Name, ignore.case=TRUE, value=TRUE); unzip(zipfile = 'D:\\My-Shares\\source-bhavcopy-zip\\PR260215.zip', exdir = 'D:\\My-Shares\\source-fno-zip', files=zipped_names);rm(zipped_names);}</v>
      </c>
      <c r="Q1460" t="str">
        <f t="shared" si="465"/>
        <v>if (file.exists('D:\\My-Shares\\source-fno-zip\\fo26022015.zip')) {files = unzip('D:\\My-Shares\\source-fno-zip\\fo26022015.zip', list=TRUE)$Name; unzip(zipfile = 'D:\\My-Shares\\source-fno-zip\\fo26022015.zip', exdir = 'D:\\My-Shares\\source-fno-csv', files=files[grepl('^fo[0-9]{8}\\.csv|^op[0-9]{8}\\.csv',files)]);rm(files);}</v>
      </c>
      <c r="R1460" t="str">
        <f t="shared" si="474"/>
        <v>if (file.exists('D:\\My-Shares\\source-fno-csv\\fo26022015.csv')) fo26022015 = data.table (read_csv_chunked('D:\\My-Shares\\source-fno-csv\\fo26022015.csv', DataFrameCallback$new(f), chunk_size = 5))</v>
      </c>
      <c r="S1460" t="str">
        <f t="shared" si="475"/>
        <v>if (file.exists('D:\\My-Shares\\source-fno-csv\\op26022015.csv')) op26022015 = data.table (read_csv_chunked('D:\\My-Shares\\source-fno-csv\\op26022015.csv', DataFrameCallback$new(f), chunk_size = 5))</v>
      </c>
      <c r="T1460" t="str">
        <f t="shared" si="476"/>
        <v>MA260215</v>
      </c>
      <c r="U1460" s="3" t="s">
        <v>24</v>
      </c>
      <c r="V1460" t="str">
        <f t="shared" si="477"/>
        <v>https://www1.nseindia.com/archives/equities/mkt/MA260215.csv</v>
      </c>
      <c r="W1460" t="str">
        <f t="shared" si="478"/>
        <v>MA260215 = fread('https://www1.nseindia.com/archives/equities/mkt/MA260215.csv', sep='!', header = FALSE);</v>
      </c>
      <c r="X1460" t="str">
        <f t="shared" si="479"/>
        <v>MA260215 = MA260215[ str_detect(toupper(V1), ',NIFTY') | str_detect(toupper(V1), ',INDEX,') | str_detect(toupper(V1), ',CNX') ];</v>
      </c>
      <c r="Y1460" t="str">
        <f t="shared" si="480"/>
        <v>MA260215 = MA260215[, c('temp', 'INDEX', 'PREVIOUS_CLOSE', 'OPEN', 'HIGH', 'LOW', 'CLOSE', 'GAIN_LOSS') := tstrsplit(V1, ',', fixed= TRUE),];</v>
      </c>
      <c r="Z1460" t="str">
        <f t="shared" si="481"/>
        <v>MA260215 = MA260215 [ GAIN_LOSS != 'GAIN/LOSS'];</v>
      </c>
      <c r="AA1460" t="str">
        <f t="shared" si="482"/>
        <v>if (curl_fetch_memory('https://www1.nseindia.com/archives/equities/mkt/MA260215.csv')$status_code == 200) {MA260215 = fread('https://www1.nseindia.com/archives/equities/mkt/MA260215.csv', sep='!', header = FALSE); MA260215 = MA260215[ str_detect(toupper(V1), ',NIFTY') | str_detect(toupper(V1), ',INDEX,') | str_detect(toupper(V1), ',CNX') ]; MA260215 = MA260215[, c('temp', 'INDEX', 'PREVIOUS_CLOSE', 'OPEN', 'HIGH', 'LOW', 'CLOSE', 'GAIN_LOSS') := tstrsplit(V1, ',', fixed= TRUE),]; MA260215 = MA260215 [ GAIN_LOSS != 'GAIN/LOSS'];}</v>
      </c>
    </row>
    <row r="1461" spans="1:27" hidden="1">
      <c r="A1461" s="1">
        <v>42062</v>
      </c>
      <c r="B1461" s="2">
        <f t="shared" si="466"/>
        <v>27</v>
      </c>
      <c r="C1461" s="2">
        <f t="shared" si="467"/>
        <v>2</v>
      </c>
      <c r="D1461">
        <f t="shared" si="468"/>
        <v>2015</v>
      </c>
      <c r="E1461" t="str">
        <f t="shared" si="469"/>
        <v>15</v>
      </c>
      <c r="F1461" t="str">
        <f t="shared" si="470"/>
        <v>PR270215.zip</v>
      </c>
      <c r="G1461" t="str">
        <f t="shared" si="471"/>
        <v>fo27022015.zip</v>
      </c>
      <c r="H1461" t="str">
        <f t="shared" si="472"/>
        <v>fo27022015</v>
      </c>
      <c r="I1461" t="str">
        <f t="shared" si="473"/>
        <v>op27022015</v>
      </c>
      <c r="J1461" s="3" t="s">
        <v>6</v>
      </c>
      <c r="K1461" t="s">
        <v>13</v>
      </c>
      <c r="L1461" t="s">
        <v>14</v>
      </c>
      <c r="M1461" t="s">
        <v>17</v>
      </c>
      <c r="N1461" t="str">
        <f t="shared" si="462"/>
        <v>if (curl_fetch_memory('https://www1.nseindia.com/archives/equities/bhavcopy/pr/PR270215.zip')$status_code == 200)</v>
      </c>
      <c r="O1461" t="str">
        <f t="shared" si="463"/>
        <v>if (curl_fetch_memory('https://www1.nseindia.com/archives/equities/bhavcopy/pr/PR270215.zip')$status_code == 200) download.file('https://www1.nseindia.com/archives/equities/bhavcopy/pr/PR270215.zip', 'D:\\My-Shares\\source-bhavcopy-zip\\PR270215.zip')</v>
      </c>
      <c r="P1461" t="str">
        <f t="shared" si="464"/>
        <v>if (file.exists('D:\\My-Shares\\source-bhavcopy-zip\\PR270215.zip')) {zipped_names = grep('\\.zip', unzip('D:\\My-Shares\\source-bhavcopy-zip\\PR270215.zip', list=TRUE)$Name, ignore.case=TRUE, value=TRUE); unzip(zipfile = 'D:\\My-Shares\\source-bhavcopy-zip\\PR270215.zip', exdir = 'D:\\My-Shares\\source-fno-zip', files=zipped_names);rm(zipped_names);}</v>
      </c>
      <c r="Q1461" t="str">
        <f t="shared" si="465"/>
        <v>if (file.exists('D:\\My-Shares\\source-fno-zip\\fo27022015.zip')) {files = unzip('D:\\My-Shares\\source-fno-zip\\fo27022015.zip', list=TRUE)$Name; unzip(zipfile = 'D:\\My-Shares\\source-fno-zip\\fo27022015.zip', exdir = 'D:\\My-Shares\\source-fno-csv', files=files[grepl('^fo[0-9]{8}\\.csv|^op[0-9]{8}\\.csv',files)]);rm(files);}</v>
      </c>
      <c r="R1461" t="str">
        <f t="shared" si="474"/>
        <v>if (file.exists('D:\\My-Shares\\source-fno-csv\\fo27022015.csv')) fo27022015 = data.table (read_csv_chunked('D:\\My-Shares\\source-fno-csv\\fo27022015.csv', DataFrameCallback$new(f), chunk_size = 5))</v>
      </c>
      <c r="S1461" t="str">
        <f t="shared" si="475"/>
        <v>if (file.exists('D:\\My-Shares\\source-fno-csv\\op27022015.csv')) op27022015 = data.table (read_csv_chunked('D:\\My-Shares\\source-fno-csv\\op27022015.csv', DataFrameCallback$new(f), chunk_size = 5))</v>
      </c>
      <c r="T1461" t="str">
        <f t="shared" si="476"/>
        <v>MA270215</v>
      </c>
      <c r="U1461" s="3" t="s">
        <v>24</v>
      </c>
      <c r="V1461" t="str">
        <f t="shared" si="477"/>
        <v>https://www1.nseindia.com/archives/equities/mkt/MA270215.csv</v>
      </c>
      <c r="W1461" t="str">
        <f t="shared" si="478"/>
        <v>MA270215 = fread('https://www1.nseindia.com/archives/equities/mkt/MA270215.csv', sep='!', header = FALSE);</v>
      </c>
      <c r="X1461" t="str">
        <f t="shared" si="479"/>
        <v>MA270215 = MA270215[ str_detect(toupper(V1), ',NIFTY') | str_detect(toupper(V1), ',INDEX,') | str_detect(toupper(V1), ',CNX') ];</v>
      </c>
      <c r="Y1461" t="str">
        <f t="shared" si="480"/>
        <v>MA270215 = MA270215[, c('temp', 'INDEX', 'PREVIOUS_CLOSE', 'OPEN', 'HIGH', 'LOW', 'CLOSE', 'GAIN_LOSS') := tstrsplit(V1, ',', fixed= TRUE),];</v>
      </c>
      <c r="Z1461" t="str">
        <f t="shared" si="481"/>
        <v>MA270215 = MA270215 [ GAIN_LOSS != 'GAIN/LOSS'];</v>
      </c>
      <c r="AA1461" t="str">
        <f t="shared" si="482"/>
        <v>if (curl_fetch_memory('https://www1.nseindia.com/archives/equities/mkt/MA270215.csv')$status_code == 200) {MA270215 = fread('https://www1.nseindia.com/archives/equities/mkt/MA270215.csv', sep='!', header = FALSE); MA270215 = MA270215[ str_detect(toupper(V1), ',NIFTY') | str_detect(toupper(V1), ',INDEX,') | str_detect(toupper(V1), ',CNX') ]; MA270215 = MA270215[, c('temp', 'INDEX', 'PREVIOUS_CLOSE', 'OPEN', 'HIGH', 'LOW', 'CLOSE', 'GAIN_LOSS') := tstrsplit(V1, ',', fixed= TRUE),]; MA270215 = MA270215 [ GAIN_LOSS != 'GAIN/LOSS'];}</v>
      </c>
    </row>
    <row r="1462" spans="1:27" hidden="1">
      <c r="A1462" s="1">
        <v>42063</v>
      </c>
      <c r="B1462" s="2">
        <f t="shared" si="466"/>
        <v>28</v>
      </c>
      <c r="C1462" s="2">
        <f t="shared" si="467"/>
        <v>2</v>
      </c>
      <c r="D1462">
        <f t="shared" si="468"/>
        <v>2015</v>
      </c>
      <c r="E1462" t="str">
        <f t="shared" si="469"/>
        <v>15</v>
      </c>
      <c r="F1462" t="str">
        <f t="shared" si="470"/>
        <v>PR280215.zip</v>
      </c>
      <c r="G1462" t="str">
        <f t="shared" si="471"/>
        <v>fo28022015.zip</v>
      </c>
      <c r="H1462" t="str">
        <f t="shared" si="472"/>
        <v>fo28022015</v>
      </c>
      <c r="I1462" t="str">
        <f t="shared" si="473"/>
        <v>op28022015</v>
      </c>
      <c r="J1462" s="3" t="s">
        <v>6</v>
      </c>
      <c r="K1462" t="s">
        <v>13</v>
      </c>
      <c r="L1462" t="s">
        <v>14</v>
      </c>
      <c r="M1462" t="s">
        <v>17</v>
      </c>
      <c r="N1462" t="str">
        <f t="shared" si="462"/>
        <v>if (curl_fetch_memory('https://www1.nseindia.com/archives/equities/bhavcopy/pr/PR280215.zip')$status_code == 200)</v>
      </c>
      <c r="O1462" t="str">
        <f t="shared" si="463"/>
        <v>if (curl_fetch_memory('https://www1.nseindia.com/archives/equities/bhavcopy/pr/PR280215.zip')$status_code == 200) download.file('https://www1.nseindia.com/archives/equities/bhavcopy/pr/PR280215.zip', 'D:\\My-Shares\\source-bhavcopy-zip\\PR280215.zip')</v>
      </c>
      <c r="P1462" t="str">
        <f t="shared" si="464"/>
        <v>if (file.exists('D:\\My-Shares\\source-bhavcopy-zip\\PR280215.zip')) {zipped_names = grep('\\.zip', unzip('D:\\My-Shares\\source-bhavcopy-zip\\PR280215.zip', list=TRUE)$Name, ignore.case=TRUE, value=TRUE); unzip(zipfile = 'D:\\My-Shares\\source-bhavcopy-zip\\PR280215.zip', exdir = 'D:\\My-Shares\\source-fno-zip', files=zipped_names);rm(zipped_names);}</v>
      </c>
      <c r="Q1462" t="str">
        <f t="shared" si="465"/>
        <v>if (file.exists('D:\\My-Shares\\source-fno-zip\\fo28022015.zip')) {files = unzip('D:\\My-Shares\\source-fno-zip\\fo28022015.zip', list=TRUE)$Name; unzip(zipfile = 'D:\\My-Shares\\source-fno-zip\\fo28022015.zip', exdir = 'D:\\My-Shares\\source-fno-csv', files=files[grepl('^fo[0-9]{8}\\.csv|^op[0-9]{8}\\.csv',files)]);rm(files);}</v>
      </c>
      <c r="R1462" t="str">
        <f t="shared" si="474"/>
        <v>if (file.exists('D:\\My-Shares\\source-fno-csv\\fo28022015.csv')) fo28022015 = data.table (read_csv_chunked('D:\\My-Shares\\source-fno-csv\\fo28022015.csv', DataFrameCallback$new(f), chunk_size = 5))</v>
      </c>
      <c r="S1462" t="str">
        <f t="shared" si="475"/>
        <v>if (file.exists('D:\\My-Shares\\source-fno-csv\\op28022015.csv')) op28022015 = data.table (read_csv_chunked('D:\\My-Shares\\source-fno-csv\\op28022015.csv', DataFrameCallback$new(f), chunk_size = 5))</v>
      </c>
      <c r="T1462" t="str">
        <f t="shared" si="476"/>
        <v>MA280215</v>
      </c>
      <c r="U1462" s="3" t="s">
        <v>24</v>
      </c>
      <c r="V1462" t="str">
        <f t="shared" si="477"/>
        <v>https://www1.nseindia.com/archives/equities/mkt/MA280215.csv</v>
      </c>
      <c r="W1462" t="str">
        <f t="shared" si="478"/>
        <v>MA280215 = fread('https://www1.nseindia.com/archives/equities/mkt/MA280215.csv', sep='!', header = FALSE);</v>
      </c>
      <c r="X1462" t="str">
        <f t="shared" si="479"/>
        <v>MA280215 = MA280215[ str_detect(toupper(V1), ',NIFTY') | str_detect(toupper(V1), ',INDEX,') | str_detect(toupper(V1), ',CNX') ];</v>
      </c>
      <c r="Y1462" t="str">
        <f t="shared" si="480"/>
        <v>MA280215 = MA280215[, c('temp', 'INDEX', 'PREVIOUS_CLOSE', 'OPEN', 'HIGH', 'LOW', 'CLOSE', 'GAIN_LOSS') := tstrsplit(V1, ',', fixed= TRUE),];</v>
      </c>
      <c r="Z1462" t="str">
        <f t="shared" si="481"/>
        <v>MA280215 = MA280215 [ GAIN_LOSS != 'GAIN/LOSS'];</v>
      </c>
      <c r="AA1462" t="str">
        <f t="shared" si="482"/>
        <v>if (curl_fetch_memory('https://www1.nseindia.com/archives/equities/mkt/MA280215.csv')$status_code == 200) {MA280215 = fread('https://www1.nseindia.com/archives/equities/mkt/MA280215.csv', sep='!', header = FALSE); MA280215 = MA280215[ str_detect(toupper(V1), ',NIFTY') | str_detect(toupper(V1), ',INDEX,') | str_detect(toupper(V1), ',CNX') ]; MA280215 = MA280215[, c('temp', 'INDEX', 'PREVIOUS_CLOSE', 'OPEN', 'HIGH', 'LOW', 'CLOSE', 'GAIN_LOSS') := tstrsplit(V1, ',', fixed= TRUE),]; MA280215 = MA280215 [ GAIN_LOSS != 'GAIN/LOSS'];}</v>
      </c>
    </row>
    <row r="1463" spans="1:27" hidden="1">
      <c r="A1463" s="1">
        <v>42064</v>
      </c>
      <c r="B1463" s="2">
        <f t="shared" si="466"/>
        <v>1</v>
      </c>
      <c r="C1463" s="2">
        <f t="shared" si="467"/>
        <v>3</v>
      </c>
      <c r="D1463">
        <f t="shared" si="468"/>
        <v>2015</v>
      </c>
      <c r="E1463" t="str">
        <f t="shared" si="469"/>
        <v>15</v>
      </c>
      <c r="F1463" t="str">
        <f t="shared" si="470"/>
        <v>PR010315.zip</v>
      </c>
      <c r="G1463" t="str">
        <f t="shared" si="471"/>
        <v>fo01032015.zip</v>
      </c>
      <c r="H1463" t="str">
        <f t="shared" si="472"/>
        <v>fo01032015</v>
      </c>
      <c r="I1463" t="str">
        <f t="shared" si="473"/>
        <v>op01032015</v>
      </c>
      <c r="J1463" s="3" t="s">
        <v>6</v>
      </c>
      <c r="K1463" t="s">
        <v>13</v>
      </c>
      <c r="L1463" t="s">
        <v>14</v>
      </c>
      <c r="M1463" t="s">
        <v>17</v>
      </c>
      <c r="N1463" t="str">
        <f t="shared" si="462"/>
        <v>if (curl_fetch_memory('https://www1.nseindia.com/archives/equities/bhavcopy/pr/PR010315.zip')$status_code == 200)</v>
      </c>
      <c r="O1463" t="str">
        <f t="shared" si="463"/>
        <v>if (curl_fetch_memory('https://www1.nseindia.com/archives/equities/bhavcopy/pr/PR010315.zip')$status_code == 200) download.file('https://www1.nseindia.com/archives/equities/bhavcopy/pr/PR010315.zip', 'D:\\My-Shares\\source-bhavcopy-zip\\PR010315.zip')</v>
      </c>
      <c r="P1463" t="str">
        <f t="shared" si="464"/>
        <v>if (file.exists('D:\\My-Shares\\source-bhavcopy-zip\\PR010315.zip')) {zipped_names = grep('\\.zip', unzip('D:\\My-Shares\\source-bhavcopy-zip\\PR010315.zip', list=TRUE)$Name, ignore.case=TRUE, value=TRUE); unzip(zipfile = 'D:\\My-Shares\\source-bhavcopy-zip\\PR010315.zip', exdir = 'D:\\My-Shares\\source-fno-zip', files=zipped_names);rm(zipped_names);}</v>
      </c>
      <c r="Q1463" t="str">
        <f t="shared" si="465"/>
        <v>if (file.exists('D:\\My-Shares\\source-fno-zip\\fo01032015.zip')) {files = unzip('D:\\My-Shares\\source-fno-zip\\fo01032015.zip', list=TRUE)$Name; unzip(zipfile = 'D:\\My-Shares\\source-fno-zip\\fo01032015.zip', exdir = 'D:\\My-Shares\\source-fno-csv', files=files[grepl('^fo[0-9]{8}\\.csv|^op[0-9]{8}\\.csv',files)]);rm(files);}</v>
      </c>
      <c r="R1463" t="str">
        <f t="shared" si="474"/>
        <v>if (file.exists('D:\\My-Shares\\source-fno-csv\\fo01032015.csv')) fo01032015 = data.table (read_csv_chunked('D:\\My-Shares\\source-fno-csv\\fo01032015.csv', DataFrameCallback$new(f), chunk_size = 5))</v>
      </c>
      <c r="S1463" t="str">
        <f t="shared" si="475"/>
        <v>if (file.exists('D:\\My-Shares\\source-fno-csv\\op01032015.csv')) op01032015 = data.table (read_csv_chunked('D:\\My-Shares\\source-fno-csv\\op01032015.csv', DataFrameCallback$new(f), chunk_size = 5))</v>
      </c>
      <c r="T1463" t="str">
        <f t="shared" si="476"/>
        <v>MA010315</v>
      </c>
      <c r="U1463" s="3" t="s">
        <v>24</v>
      </c>
      <c r="V1463" t="str">
        <f t="shared" si="477"/>
        <v>https://www1.nseindia.com/archives/equities/mkt/MA010315.csv</v>
      </c>
      <c r="W1463" t="str">
        <f t="shared" si="478"/>
        <v>MA010315 = fread('https://www1.nseindia.com/archives/equities/mkt/MA010315.csv', sep='!', header = FALSE);</v>
      </c>
      <c r="X1463" t="str">
        <f t="shared" si="479"/>
        <v>MA010315 = MA010315[ str_detect(toupper(V1), ',NIFTY') | str_detect(toupper(V1), ',INDEX,') | str_detect(toupper(V1), ',CNX') ];</v>
      </c>
      <c r="Y1463" t="str">
        <f t="shared" si="480"/>
        <v>MA010315 = MA010315[, c('temp', 'INDEX', 'PREVIOUS_CLOSE', 'OPEN', 'HIGH', 'LOW', 'CLOSE', 'GAIN_LOSS') := tstrsplit(V1, ',', fixed= TRUE),];</v>
      </c>
      <c r="Z1463" t="str">
        <f t="shared" si="481"/>
        <v>MA010315 = MA010315 [ GAIN_LOSS != 'GAIN/LOSS'];</v>
      </c>
      <c r="AA1463" t="str">
        <f t="shared" si="482"/>
        <v>if (curl_fetch_memory('https://www1.nseindia.com/archives/equities/mkt/MA010315.csv')$status_code == 200) {MA010315 = fread('https://www1.nseindia.com/archives/equities/mkt/MA010315.csv', sep='!', header = FALSE); MA010315 = MA010315[ str_detect(toupper(V1), ',NIFTY') | str_detect(toupper(V1), ',INDEX,') | str_detect(toupper(V1), ',CNX') ]; MA010315 = MA010315[, c('temp', 'INDEX', 'PREVIOUS_CLOSE', 'OPEN', 'HIGH', 'LOW', 'CLOSE', 'GAIN_LOSS') := tstrsplit(V1, ',', fixed= TRUE),]; MA010315 = MA010315 [ GAIN_LOSS != 'GAIN/LOSS'];}</v>
      </c>
    </row>
    <row r="1464" spans="1:27" hidden="1">
      <c r="A1464" s="1">
        <v>42065</v>
      </c>
      <c r="B1464" s="2">
        <f t="shared" si="466"/>
        <v>2</v>
      </c>
      <c r="C1464" s="2">
        <f t="shared" si="467"/>
        <v>3</v>
      </c>
      <c r="D1464">
        <f t="shared" si="468"/>
        <v>2015</v>
      </c>
      <c r="E1464" t="str">
        <f t="shared" si="469"/>
        <v>15</v>
      </c>
      <c r="F1464" t="str">
        <f t="shared" si="470"/>
        <v>PR020315.zip</v>
      </c>
      <c r="G1464" t="str">
        <f t="shared" si="471"/>
        <v>fo02032015.zip</v>
      </c>
      <c r="H1464" t="str">
        <f t="shared" si="472"/>
        <v>fo02032015</v>
      </c>
      <c r="I1464" t="str">
        <f t="shared" si="473"/>
        <v>op02032015</v>
      </c>
      <c r="J1464" s="3" t="s">
        <v>6</v>
      </c>
      <c r="K1464" t="s">
        <v>13</v>
      </c>
      <c r="L1464" t="s">
        <v>14</v>
      </c>
      <c r="M1464" t="s">
        <v>17</v>
      </c>
      <c r="N1464" t="str">
        <f t="shared" si="462"/>
        <v>if (curl_fetch_memory('https://www1.nseindia.com/archives/equities/bhavcopy/pr/PR020315.zip')$status_code == 200)</v>
      </c>
      <c r="O1464" t="str">
        <f t="shared" si="463"/>
        <v>if (curl_fetch_memory('https://www1.nseindia.com/archives/equities/bhavcopy/pr/PR020315.zip')$status_code == 200) download.file('https://www1.nseindia.com/archives/equities/bhavcopy/pr/PR020315.zip', 'D:\\My-Shares\\source-bhavcopy-zip\\PR020315.zip')</v>
      </c>
      <c r="P1464" t="str">
        <f t="shared" si="464"/>
        <v>if (file.exists('D:\\My-Shares\\source-bhavcopy-zip\\PR020315.zip')) {zipped_names = grep('\\.zip', unzip('D:\\My-Shares\\source-bhavcopy-zip\\PR020315.zip', list=TRUE)$Name, ignore.case=TRUE, value=TRUE); unzip(zipfile = 'D:\\My-Shares\\source-bhavcopy-zip\\PR020315.zip', exdir = 'D:\\My-Shares\\source-fno-zip', files=zipped_names);rm(zipped_names);}</v>
      </c>
      <c r="Q1464" t="str">
        <f t="shared" si="465"/>
        <v>if (file.exists('D:\\My-Shares\\source-fno-zip\\fo02032015.zip')) {files = unzip('D:\\My-Shares\\source-fno-zip\\fo02032015.zip', list=TRUE)$Name; unzip(zipfile = 'D:\\My-Shares\\source-fno-zip\\fo02032015.zip', exdir = 'D:\\My-Shares\\source-fno-csv', files=files[grepl('^fo[0-9]{8}\\.csv|^op[0-9]{8}\\.csv',files)]);rm(files);}</v>
      </c>
      <c r="R1464" t="str">
        <f t="shared" si="474"/>
        <v>if (file.exists('D:\\My-Shares\\source-fno-csv\\fo02032015.csv')) fo02032015 = data.table (read_csv_chunked('D:\\My-Shares\\source-fno-csv\\fo02032015.csv', DataFrameCallback$new(f), chunk_size = 5))</v>
      </c>
      <c r="S1464" t="str">
        <f t="shared" si="475"/>
        <v>if (file.exists('D:\\My-Shares\\source-fno-csv\\op02032015.csv')) op02032015 = data.table (read_csv_chunked('D:\\My-Shares\\source-fno-csv\\op02032015.csv', DataFrameCallback$new(f), chunk_size = 5))</v>
      </c>
      <c r="T1464" t="str">
        <f t="shared" si="476"/>
        <v>MA020315</v>
      </c>
      <c r="U1464" s="3" t="s">
        <v>24</v>
      </c>
      <c r="V1464" t="str">
        <f t="shared" si="477"/>
        <v>https://www1.nseindia.com/archives/equities/mkt/MA020315.csv</v>
      </c>
      <c r="W1464" t="str">
        <f t="shared" si="478"/>
        <v>MA020315 = fread('https://www1.nseindia.com/archives/equities/mkt/MA020315.csv', sep='!', header = FALSE);</v>
      </c>
      <c r="X1464" t="str">
        <f t="shared" si="479"/>
        <v>MA020315 = MA020315[ str_detect(toupper(V1), ',NIFTY') | str_detect(toupper(V1), ',INDEX,') | str_detect(toupper(V1), ',CNX') ];</v>
      </c>
      <c r="Y1464" t="str">
        <f t="shared" si="480"/>
        <v>MA020315 = MA020315[, c('temp', 'INDEX', 'PREVIOUS_CLOSE', 'OPEN', 'HIGH', 'LOW', 'CLOSE', 'GAIN_LOSS') := tstrsplit(V1, ',', fixed= TRUE),];</v>
      </c>
      <c r="Z1464" t="str">
        <f t="shared" si="481"/>
        <v>MA020315 = MA020315 [ GAIN_LOSS != 'GAIN/LOSS'];</v>
      </c>
      <c r="AA1464" t="str">
        <f t="shared" si="482"/>
        <v>if (curl_fetch_memory('https://www1.nseindia.com/archives/equities/mkt/MA020315.csv')$status_code == 200) {MA020315 = fread('https://www1.nseindia.com/archives/equities/mkt/MA020315.csv', sep='!', header = FALSE); MA020315 = MA020315[ str_detect(toupper(V1), ',NIFTY') | str_detect(toupper(V1), ',INDEX,') | str_detect(toupper(V1), ',CNX') ]; MA020315 = MA020315[, c('temp', 'INDEX', 'PREVIOUS_CLOSE', 'OPEN', 'HIGH', 'LOW', 'CLOSE', 'GAIN_LOSS') := tstrsplit(V1, ',', fixed= TRUE),]; MA020315 = MA020315 [ GAIN_LOSS != 'GAIN/LOSS'];}</v>
      </c>
    </row>
    <row r="1465" spans="1:27" hidden="1">
      <c r="A1465" s="1">
        <v>42066</v>
      </c>
      <c r="B1465" s="2">
        <f t="shared" si="466"/>
        <v>3</v>
      </c>
      <c r="C1465" s="2">
        <f t="shared" si="467"/>
        <v>3</v>
      </c>
      <c r="D1465">
        <f t="shared" si="468"/>
        <v>2015</v>
      </c>
      <c r="E1465" t="str">
        <f t="shared" si="469"/>
        <v>15</v>
      </c>
      <c r="F1465" t="str">
        <f t="shared" si="470"/>
        <v>PR030315.zip</v>
      </c>
      <c r="G1465" t="str">
        <f t="shared" si="471"/>
        <v>fo03032015.zip</v>
      </c>
      <c r="H1465" t="str">
        <f t="shared" si="472"/>
        <v>fo03032015</v>
      </c>
      <c r="I1465" t="str">
        <f t="shared" si="473"/>
        <v>op03032015</v>
      </c>
      <c r="J1465" s="3" t="s">
        <v>6</v>
      </c>
      <c r="K1465" t="s">
        <v>13</v>
      </c>
      <c r="L1465" t="s">
        <v>14</v>
      </c>
      <c r="M1465" t="s">
        <v>17</v>
      </c>
      <c r="N1465" t="str">
        <f t="shared" si="462"/>
        <v>if (curl_fetch_memory('https://www1.nseindia.com/archives/equities/bhavcopy/pr/PR030315.zip')$status_code == 200)</v>
      </c>
      <c r="O1465" t="str">
        <f t="shared" si="463"/>
        <v>if (curl_fetch_memory('https://www1.nseindia.com/archives/equities/bhavcopy/pr/PR030315.zip')$status_code == 200) download.file('https://www1.nseindia.com/archives/equities/bhavcopy/pr/PR030315.zip', 'D:\\My-Shares\\source-bhavcopy-zip\\PR030315.zip')</v>
      </c>
      <c r="P1465" t="str">
        <f t="shared" si="464"/>
        <v>if (file.exists('D:\\My-Shares\\source-bhavcopy-zip\\PR030315.zip')) {zipped_names = grep('\\.zip', unzip('D:\\My-Shares\\source-bhavcopy-zip\\PR030315.zip', list=TRUE)$Name, ignore.case=TRUE, value=TRUE); unzip(zipfile = 'D:\\My-Shares\\source-bhavcopy-zip\\PR030315.zip', exdir = 'D:\\My-Shares\\source-fno-zip', files=zipped_names);rm(zipped_names);}</v>
      </c>
      <c r="Q1465" t="str">
        <f t="shared" si="465"/>
        <v>if (file.exists('D:\\My-Shares\\source-fno-zip\\fo03032015.zip')) {files = unzip('D:\\My-Shares\\source-fno-zip\\fo03032015.zip', list=TRUE)$Name; unzip(zipfile = 'D:\\My-Shares\\source-fno-zip\\fo03032015.zip', exdir = 'D:\\My-Shares\\source-fno-csv', files=files[grepl('^fo[0-9]{8}\\.csv|^op[0-9]{8}\\.csv',files)]);rm(files);}</v>
      </c>
      <c r="R1465" t="str">
        <f t="shared" si="474"/>
        <v>if (file.exists('D:\\My-Shares\\source-fno-csv\\fo03032015.csv')) fo03032015 = data.table (read_csv_chunked('D:\\My-Shares\\source-fno-csv\\fo03032015.csv', DataFrameCallback$new(f), chunk_size = 5))</v>
      </c>
      <c r="S1465" t="str">
        <f t="shared" si="475"/>
        <v>if (file.exists('D:\\My-Shares\\source-fno-csv\\op03032015.csv')) op03032015 = data.table (read_csv_chunked('D:\\My-Shares\\source-fno-csv\\op03032015.csv', DataFrameCallback$new(f), chunk_size = 5))</v>
      </c>
      <c r="T1465" t="str">
        <f t="shared" si="476"/>
        <v>MA030315</v>
      </c>
      <c r="U1465" s="3" t="s">
        <v>24</v>
      </c>
      <c r="V1465" t="str">
        <f t="shared" si="477"/>
        <v>https://www1.nseindia.com/archives/equities/mkt/MA030315.csv</v>
      </c>
      <c r="W1465" t="str">
        <f t="shared" si="478"/>
        <v>MA030315 = fread('https://www1.nseindia.com/archives/equities/mkt/MA030315.csv', sep='!', header = FALSE);</v>
      </c>
      <c r="X1465" t="str">
        <f t="shared" si="479"/>
        <v>MA030315 = MA030315[ str_detect(toupper(V1), ',NIFTY') | str_detect(toupper(V1), ',INDEX,') | str_detect(toupper(V1), ',CNX') ];</v>
      </c>
      <c r="Y1465" t="str">
        <f t="shared" si="480"/>
        <v>MA030315 = MA030315[, c('temp', 'INDEX', 'PREVIOUS_CLOSE', 'OPEN', 'HIGH', 'LOW', 'CLOSE', 'GAIN_LOSS') := tstrsplit(V1, ',', fixed= TRUE),];</v>
      </c>
      <c r="Z1465" t="str">
        <f t="shared" si="481"/>
        <v>MA030315 = MA030315 [ GAIN_LOSS != 'GAIN/LOSS'];</v>
      </c>
      <c r="AA1465" t="str">
        <f t="shared" si="482"/>
        <v>if (curl_fetch_memory('https://www1.nseindia.com/archives/equities/mkt/MA030315.csv')$status_code == 200) {MA030315 = fread('https://www1.nseindia.com/archives/equities/mkt/MA030315.csv', sep='!', header = FALSE); MA030315 = MA030315[ str_detect(toupper(V1), ',NIFTY') | str_detect(toupper(V1), ',INDEX,') | str_detect(toupper(V1), ',CNX') ]; MA030315 = MA030315[, c('temp', 'INDEX', 'PREVIOUS_CLOSE', 'OPEN', 'HIGH', 'LOW', 'CLOSE', 'GAIN_LOSS') := tstrsplit(V1, ',', fixed= TRUE),]; MA030315 = MA030315 [ GAIN_LOSS != 'GAIN/LOSS'];}</v>
      </c>
    </row>
    <row r="1466" spans="1:27" hidden="1">
      <c r="A1466" s="1">
        <v>42067</v>
      </c>
      <c r="B1466" s="2">
        <f t="shared" si="466"/>
        <v>4</v>
      </c>
      <c r="C1466" s="2">
        <f t="shared" si="467"/>
        <v>3</v>
      </c>
      <c r="D1466">
        <f t="shared" si="468"/>
        <v>2015</v>
      </c>
      <c r="E1466" t="str">
        <f t="shared" si="469"/>
        <v>15</v>
      </c>
      <c r="F1466" t="str">
        <f t="shared" si="470"/>
        <v>PR040315.zip</v>
      </c>
      <c r="G1466" t="str">
        <f t="shared" si="471"/>
        <v>fo04032015.zip</v>
      </c>
      <c r="H1466" t="str">
        <f t="shared" si="472"/>
        <v>fo04032015</v>
      </c>
      <c r="I1466" t="str">
        <f t="shared" si="473"/>
        <v>op04032015</v>
      </c>
      <c r="J1466" s="3" t="s">
        <v>6</v>
      </c>
      <c r="K1466" t="s">
        <v>13</v>
      </c>
      <c r="L1466" t="s">
        <v>14</v>
      </c>
      <c r="M1466" t="s">
        <v>17</v>
      </c>
      <c r="N1466" t="str">
        <f t="shared" si="462"/>
        <v>if (curl_fetch_memory('https://www1.nseindia.com/archives/equities/bhavcopy/pr/PR040315.zip')$status_code == 200)</v>
      </c>
      <c r="O1466" t="str">
        <f t="shared" si="463"/>
        <v>if (curl_fetch_memory('https://www1.nseindia.com/archives/equities/bhavcopy/pr/PR040315.zip')$status_code == 200) download.file('https://www1.nseindia.com/archives/equities/bhavcopy/pr/PR040315.zip', 'D:\\My-Shares\\source-bhavcopy-zip\\PR040315.zip')</v>
      </c>
      <c r="P1466" t="str">
        <f t="shared" si="464"/>
        <v>if (file.exists('D:\\My-Shares\\source-bhavcopy-zip\\PR040315.zip')) {zipped_names = grep('\\.zip', unzip('D:\\My-Shares\\source-bhavcopy-zip\\PR040315.zip', list=TRUE)$Name, ignore.case=TRUE, value=TRUE); unzip(zipfile = 'D:\\My-Shares\\source-bhavcopy-zip\\PR040315.zip', exdir = 'D:\\My-Shares\\source-fno-zip', files=zipped_names);rm(zipped_names);}</v>
      </c>
      <c r="Q1466" t="str">
        <f t="shared" si="465"/>
        <v>if (file.exists('D:\\My-Shares\\source-fno-zip\\fo04032015.zip')) {files = unzip('D:\\My-Shares\\source-fno-zip\\fo04032015.zip', list=TRUE)$Name; unzip(zipfile = 'D:\\My-Shares\\source-fno-zip\\fo04032015.zip', exdir = 'D:\\My-Shares\\source-fno-csv', files=files[grepl('^fo[0-9]{8}\\.csv|^op[0-9]{8}\\.csv',files)]);rm(files);}</v>
      </c>
      <c r="R1466" t="str">
        <f t="shared" si="474"/>
        <v>if (file.exists('D:\\My-Shares\\source-fno-csv\\fo04032015.csv')) fo04032015 = data.table (read_csv_chunked('D:\\My-Shares\\source-fno-csv\\fo04032015.csv', DataFrameCallback$new(f), chunk_size = 5))</v>
      </c>
      <c r="S1466" t="str">
        <f t="shared" si="475"/>
        <v>if (file.exists('D:\\My-Shares\\source-fno-csv\\op04032015.csv')) op04032015 = data.table (read_csv_chunked('D:\\My-Shares\\source-fno-csv\\op04032015.csv', DataFrameCallback$new(f), chunk_size = 5))</v>
      </c>
      <c r="T1466" t="str">
        <f t="shared" si="476"/>
        <v>MA040315</v>
      </c>
      <c r="U1466" s="3" t="s">
        <v>24</v>
      </c>
      <c r="V1466" t="str">
        <f t="shared" si="477"/>
        <v>https://www1.nseindia.com/archives/equities/mkt/MA040315.csv</v>
      </c>
      <c r="W1466" t="str">
        <f t="shared" si="478"/>
        <v>MA040315 = fread('https://www1.nseindia.com/archives/equities/mkt/MA040315.csv', sep='!', header = FALSE);</v>
      </c>
      <c r="X1466" t="str">
        <f t="shared" si="479"/>
        <v>MA040315 = MA040315[ str_detect(toupper(V1), ',NIFTY') | str_detect(toupper(V1), ',INDEX,') | str_detect(toupper(V1), ',CNX') ];</v>
      </c>
      <c r="Y1466" t="str">
        <f t="shared" si="480"/>
        <v>MA040315 = MA040315[, c('temp', 'INDEX', 'PREVIOUS_CLOSE', 'OPEN', 'HIGH', 'LOW', 'CLOSE', 'GAIN_LOSS') := tstrsplit(V1, ',', fixed= TRUE),];</v>
      </c>
      <c r="Z1466" t="str">
        <f t="shared" si="481"/>
        <v>MA040315 = MA040315 [ GAIN_LOSS != 'GAIN/LOSS'];</v>
      </c>
      <c r="AA1466" t="str">
        <f t="shared" si="482"/>
        <v>if (curl_fetch_memory('https://www1.nseindia.com/archives/equities/mkt/MA040315.csv')$status_code == 200) {MA040315 = fread('https://www1.nseindia.com/archives/equities/mkt/MA040315.csv', sep='!', header = FALSE); MA040315 = MA040315[ str_detect(toupper(V1), ',NIFTY') | str_detect(toupper(V1), ',INDEX,') | str_detect(toupper(V1), ',CNX') ]; MA040315 = MA040315[, c('temp', 'INDEX', 'PREVIOUS_CLOSE', 'OPEN', 'HIGH', 'LOW', 'CLOSE', 'GAIN_LOSS') := tstrsplit(V1, ',', fixed= TRUE),]; MA040315 = MA040315 [ GAIN_LOSS != 'GAIN/LOSS'];}</v>
      </c>
    </row>
    <row r="1467" spans="1:27" hidden="1">
      <c r="A1467" s="1">
        <v>42068</v>
      </c>
      <c r="B1467" s="2">
        <f t="shared" si="466"/>
        <v>5</v>
      </c>
      <c r="C1467" s="2">
        <f t="shared" si="467"/>
        <v>3</v>
      </c>
      <c r="D1467">
        <f t="shared" si="468"/>
        <v>2015</v>
      </c>
      <c r="E1467" t="str">
        <f t="shared" si="469"/>
        <v>15</v>
      </c>
      <c r="F1467" t="str">
        <f t="shared" si="470"/>
        <v>PR050315.zip</v>
      </c>
      <c r="G1467" t="str">
        <f t="shared" si="471"/>
        <v>fo05032015.zip</v>
      </c>
      <c r="H1467" t="str">
        <f t="shared" si="472"/>
        <v>fo05032015</v>
      </c>
      <c r="I1467" t="str">
        <f t="shared" si="473"/>
        <v>op05032015</v>
      </c>
      <c r="J1467" s="3" t="s">
        <v>6</v>
      </c>
      <c r="K1467" t="s">
        <v>13</v>
      </c>
      <c r="L1467" t="s">
        <v>14</v>
      </c>
      <c r="M1467" t="s">
        <v>17</v>
      </c>
      <c r="N1467" t="str">
        <f t="shared" si="462"/>
        <v>if (curl_fetch_memory('https://www1.nseindia.com/archives/equities/bhavcopy/pr/PR050315.zip')$status_code == 200)</v>
      </c>
      <c r="O1467" t="str">
        <f t="shared" si="463"/>
        <v>if (curl_fetch_memory('https://www1.nseindia.com/archives/equities/bhavcopy/pr/PR050315.zip')$status_code == 200) download.file('https://www1.nseindia.com/archives/equities/bhavcopy/pr/PR050315.zip', 'D:\\My-Shares\\source-bhavcopy-zip\\PR050315.zip')</v>
      </c>
      <c r="P1467" t="str">
        <f t="shared" si="464"/>
        <v>if (file.exists('D:\\My-Shares\\source-bhavcopy-zip\\PR050315.zip')) {zipped_names = grep('\\.zip', unzip('D:\\My-Shares\\source-bhavcopy-zip\\PR050315.zip', list=TRUE)$Name, ignore.case=TRUE, value=TRUE); unzip(zipfile = 'D:\\My-Shares\\source-bhavcopy-zip\\PR050315.zip', exdir = 'D:\\My-Shares\\source-fno-zip', files=zipped_names);rm(zipped_names);}</v>
      </c>
      <c r="Q1467" t="str">
        <f t="shared" si="465"/>
        <v>if (file.exists('D:\\My-Shares\\source-fno-zip\\fo05032015.zip')) {files = unzip('D:\\My-Shares\\source-fno-zip\\fo05032015.zip', list=TRUE)$Name; unzip(zipfile = 'D:\\My-Shares\\source-fno-zip\\fo05032015.zip', exdir = 'D:\\My-Shares\\source-fno-csv', files=files[grepl('^fo[0-9]{8}\\.csv|^op[0-9]{8}\\.csv',files)]);rm(files);}</v>
      </c>
      <c r="R1467" t="str">
        <f t="shared" si="474"/>
        <v>if (file.exists('D:\\My-Shares\\source-fno-csv\\fo05032015.csv')) fo05032015 = data.table (read_csv_chunked('D:\\My-Shares\\source-fno-csv\\fo05032015.csv', DataFrameCallback$new(f), chunk_size = 5))</v>
      </c>
      <c r="S1467" t="str">
        <f t="shared" si="475"/>
        <v>if (file.exists('D:\\My-Shares\\source-fno-csv\\op05032015.csv')) op05032015 = data.table (read_csv_chunked('D:\\My-Shares\\source-fno-csv\\op05032015.csv', DataFrameCallback$new(f), chunk_size = 5))</v>
      </c>
      <c r="T1467" t="str">
        <f t="shared" si="476"/>
        <v>MA050315</v>
      </c>
      <c r="U1467" s="3" t="s">
        <v>24</v>
      </c>
      <c r="V1467" t="str">
        <f t="shared" si="477"/>
        <v>https://www1.nseindia.com/archives/equities/mkt/MA050315.csv</v>
      </c>
      <c r="W1467" t="str">
        <f t="shared" si="478"/>
        <v>MA050315 = fread('https://www1.nseindia.com/archives/equities/mkt/MA050315.csv', sep='!', header = FALSE);</v>
      </c>
      <c r="X1467" t="str">
        <f t="shared" si="479"/>
        <v>MA050315 = MA050315[ str_detect(toupper(V1), ',NIFTY') | str_detect(toupper(V1), ',INDEX,') | str_detect(toupper(V1), ',CNX') ];</v>
      </c>
      <c r="Y1467" t="str">
        <f t="shared" si="480"/>
        <v>MA050315 = MA050315[, c('temp', 'INDEX', 'PREVIOUS_CLOSE', 'OPEN', 'HIGH', 'LOW', 'CLOSE', 'GAIN_LOSS') := tstrsplit(V1, ',', fixed= TRUE),];</v>
      </c>
      <c r="Z1467" t="str">
        <f t="shared" si="481"/>
        <v>MA050315 = MA050315 [ GAIN_LOSS != 'GAIN/LOSS'];</v>
      </c>
      <c r="AA1467" t="str">
        <f t="shared" si="482"/>
        <v>if (curl_fetch_memory('https://www1.nseindia.com/archives/equities/mkt/MA050315.csv')$status_code == 200) {MA050315 = fread('https://www1.nseindia.com/archives/equities/mkt/MA050315.csv', sep='!', header = FALSE); MA050315 = MA050315[ str_detect(toupper(V1), ',NIFTY') | str_detect(toupper(V1), ',INDEX,') | str_detect(toupper(V1), ',CNX') ]; MA050315 = MA050315[, c('temp', 'INDEX', 'PREVIOUS_CLOSE', 'OPEN', 'HIGH', 'LOW', 'CLOSE', 'GAIN_LOSS') := tstrsplit(V1, ',', fixed= TRUE),]; MA050315 = MA050315 [ GAIN_LOSS != 'GAIN/LOSS'];}</v>
      </c>
    </row>
    <row r="1468" spans="1:27" hidden="1">
      <c r="A1468" s="1">
        <v>42069</v>
      </c>
      <c r="B1468" s="2">
        <f t="shared" si="466"/>
        <v>6</v>
      </c>
      <c r="C1468" s="2">
        <f t="shared" si="467"/>
        <v>3</v>
      </c>
      <c r="D1468">
        <f t="shared" si="468"/>
        <v>2015</v>
      </c>
      <c r="E1468" t="str">
        <f t="shared" si="469"/>
        <v>15</v>
      </c>
      <c r="F1468" t="str">
        <f t="shared" si="470"/>
        <v>PR060315.zip</v>
      </c>
      <c r="G1468" t="str">
        <f t="shared" si="471"/>
        <v>fo06032015.zip</v>
      </c>
      <c r="H1468" t="str">
        <f t="shared" si="472"/>
        <v>fo06032015</v>
      </c>
      <c r="I1468" t="str">
        <f t="shared" si="473"/>
        <v>op06032015</v>
      </c>
      <c r="J1468" s="3" t="s">
        <v>6</v>
      </c>
      <c r="K1468" t="s">
        <v>13</v>
      </c>
      <c r="L1468" t="s">
        <v>14</v>
      </c>
      <c r="M1468" t="s">
        <v>17</v>
      </c>
      <c r="N1468" t="str">
        <f t="shared" si="462"/>
        <v>if (curl_fetch_memory('https://www1.nseindia.com/archives/equities/bhavcopy/pr/PR060315.zip')$status_code == 200)</v>
      </c>
      <c r="O1468" t="str">
        <f t="shared" si="463"/>
        <v>if (curl_fetch_memory('https://www1.nseindia.com/archives/equities/bhavcopy/pr/PR060315.zip')$status_code == 200) download.file('https://www1.nseindia.com/archives/equities/bhavcopy/pr/PR060315.zip', 'D:\\My-Shares\\source-bhavcopy-zip\\PR060315.zip')</v>
      </c>
      <c r="P1468" t="str">
        <f t="shared" si="464"/>
        <v>if (file.exists('D:\\My-Shares\\source-bhavcopy-zip\\PR060315.zip')) {zipped_names = grep('\\.zip', unzip('D:\\My-Shares\\source-bhavcopy-zip\\PR060315.zip', list=TRUE)$Name, ignore.case=TRUE, value=TRUE); unzip(zipfile = 'D:\\My-Shares\\source-bhavcopy-zip\\PR060315.zip', exdir = 'D:\\My-Shares\\source-fno-zip', files=zipped_names);rm(zipped_names);}</v>
      </c>
      <c r="Q1468" t="str">
        <f t="shared" si="465"/>
        <v>if (file.exists('D:\\My-Shares\\source-fno-zip\\fo06032015.zip')) {files = unzip('D:\\My-Shares\\source-fno-zip\\fo06032015.zip', list=TRUE)$Name; unzip(zipfile = 'D:\\My-Shares\\source-fno-zip\\fo06032015.zip', exdir = 'D:\\My-Shares\\source-fno-csv', files=files[grepl('^fo[0-9]{8}\\.csv|^op[0-9]{8}\\.csv',files)]);rm(files);}</v>
      </c>
      <c r="R1468" t="str">
        <f t="shared" si="474"/>
        <v>if (file.exists('D:\\My-Shares\\source-fno-csv\\fo06032015.csv')) fo06032015 = data.table (read_csv_chunked('D:\\My-Shares\\source-fno-csv\\fo06032015.csv', DataFrameCallback$new(f), chunk_size = 5))</v>
      </c>
      <c r="S1468" t="str">
        <f t="shared" si="475"/>
        <v>if (file.exists('D:\\My-Shares\\source-fno-csv\\op06032015.csv')) op06032015 = data.table (read_csv_chunked('D:\\My-Shares\\source-fno-csv\\op06032015.csv', DataFrameCallback$new(f), chunk_size = 5))</v>
      </c>
      <c r="T1468" t="str">
        <f t="shared" si="476"/>
        <v>MA060315</v>
      </c>
      <c r="U1468" s="3" t="s">
        <v>24</v>
      </c>
      <c r="V1468" t="str">
        <f t="shared" si="477"/>
        <v>https://www1.nseindia.com/archives/equities/mkt/MA060315.csv</v>
      </c>
      <c r="W1468" t="str">
        <f t="shared" si="478"/>
        <v>MA060315 = fread('https://www1.nseindia.com/archives/equities/mkt/MA060315.csv', sep='!', header = FALSE);</v>
      </c>
      <c r="X1468" t="str">
        <f t="shared" si="479"/>
        <v>MA060315 = MA060315[ str_detect(toupper(V1), ',NIFTY') | str_detect(toupper(V1), ',INDEX,') | str_detect(toupper(V1), ',CNX') ];</v>
      </c>
      <c r="Y1468" t="str">
        <f t="shared" si="480"/>
        <v>MA060315 = MA060315[, c('temp', 'INDEX', 'PREVIOUS_CLOSE', 'OPEN', 'HIGH', 'LOW', 'CLOSE', 'GAIN_LOSS') := tstrsplit(V1, ',', fixed= TRUE),];</v>
      </c>
      <c r="Z1468" t="str">
        <f t="shared" si="481"/>
        <v>MA060315 = MA060315 [ GAIN_LOSS != 'GAIN/LOSS'];</v>
      </c>
      <c r="AA1468" t="str">
        <f t="shared" si="482"/>
        <v>if (curl_fetch_memory('https://www1.nseindia.com/archives/equities/mkt/MA060315.csv')$status_code == 200) {MA060315 = fread('https://www1.nseindia.com/archives/equities/mkt/MA060315.csv', sep='!', header = FALSE); MA060315 = MA060315[ str_detect(toupper(V1), ',NIFTY') | str_detect(toupper(V1), ',INDEX,') | str_detect(toupper(V1), ',CNX') ]; MA060315 = MA060315[, c('temp', 'INDEX', 'PREVIOUS_CLOSE', 'OPEN', 'HIGH', 'LOW', 'CLOSE', 'GAIN_LOSS') := tstrsplit(V1, ',', fixed= TRUE),]; MA060315 = MA060315 [ GAIN_LOSS != 'GAIN/LOSS'];}</v>
      </c>
    </row>
    <row r="1469" spans="1:27" hidden="1">
      <c r="A1469" s="1">
        <v>42070</v>
      </c>
      <c r="B1469" s="2">
        <f t="shared" si="466"/>
        <v>7</v>
      </c>
      <c r="C1469" s="2">
        <f t="shared" si="467"/>
        <v>3</v>
      </c>
      <c r="D1469">
        <f t="shared" si="468"/>
        <v>2015</v>
      </c>
      <c r="E1469" t="str">
        <f t="shared" si="469"/>
        <v>15</v>
      </c>
      <c r="F1469" t="str">
        <f t="shared" si="470"/>
        <v>PR070315.zip</v>
      </c>
      <c r="G1469" t="str">
        <f t="shared" si="471"/>
        <v>fo07032015.zip</v>
      </c>
      <c r="H1469" t="str">
        <f t="shared" si="472"/>
        <v>fo07032015</v>
      </c>
      <c r="I1469" t="str">
        <f t="shared" si="473"/>
        <v>op07032015</v>
      </c>
      <c r="J1469" s="3" t="s">
        <v>6</v>
      </c>
      <c r="K1469" t="s">
        <v>13</v>
      </c>
      <c r="L1469" t="s">
        <v>14</v>
      </c>
      <c r="M1469" t="s">
        <v>17</v>
      </c>
      <c r="N1469" t="str">
        <f t="shared" si="462"/>
        <v>if (curl_fetch_memory('https://www1.nseindia.com/archives/equities/bhavcopy/pr/PR070315.zip')$status_code == 200)</v>
      </c>
      <c r="O1469" t="str">
        <f t="shared" si="463"/>
        <v>if (curl_fetch_memory('https://www1.nseindia.com/archives/equities/bhavcopy/pr/PR070315.zip')$status_code == 200) download.file('https://www1.nseindia.com/archives/equities/bhavcopy/pr/PR070315.zip', 'D:\\My-Shares\\source-bhavcopy-zip\\PR070315.zip')</v>
      </c>
      <c r="P1469" t="str">
        <f t="shared" si="464"/>
        <v>if (file.exists('D:\\My-Shares\\source-bhavcopy-zip\\PR070315.zip')) {zipped_names = grep('\\.zip', unzip('D:\\My-Shares\\source-bhavcopy-zip\\PR070315.zip', list=TRUE)$Name, ignore.case=TRUE, value=TRUE); unzip(zipfile = 'D:\\My-Shares\\source-bhavcopy-zip\\PR070315.zip', exdir = 'D:\\My-Shares\\source-fno-zip', files=zipped_names);rm(zipped_names);}</v>
      </c>
      <c r="Q1469" t="str">
        <f t="shared" si="465"/>
        <v>if (file.exists('D:\\My-Shares\\source-fno-zip\\fo07032015.zip')) {files = unzip('D:\\My-Shares\\source-fno-zip\\fo07032015.zip', list=TRUE)$Name; unzip(zipfile = 'D:\\My-Shares\\source-fno-zip\\fo07032015.zip', exdir = 'D:\\My-Shares\\source-fno-csv', files=files[grepl('^fo[0-9]{8}\\.csv|^op[0-9]{8}\\.csv',files)]);rm(files);}</v>
      </c>
      <c r="R1469" t="str">
        <f t="shared" si="474"/>
        <v>if (file.exists('D:\\My-Shares\\source-fno-csv\\fo07032015.csv')) fo07032015 = data.table (read_csv_chunked('D:\\My-Shares\\source-fno-csv\\fo07032015.csv', DataFrameCallback$new(f), chunk_size = 5))</v>
      </c>
      <c r="S1469" t="str">
        <f t="shared" si="475"/>
        <v>if (file.exists('D:\\My-Shares\\source-fno-csv\\op07032015.csv')) op07032015 = data.table (read_csv_chunked('D:\\My-Shares\\source-fno-csv\\op07032015.csv', DataFrameCallback$new(f), chunk_size = 5))</v>
      </c>
      <c r="T1469" t="str">
        <f t="shared" si="476"/>
        <v>MA070315</v>
      </c>
      <c r="U1469" s="3" t="s">
        <v>24</v>
      </c>
      <c r="V1469" t="str">
        <f t="shared" si="477"/>
        <v>https://www1.nseindia.com/archives/equities/mkt/MA070315.csv</v>
      </c>
      <c r="W1469" t="str">
        <f t="shared" si="478"/>
        <v>MA070315 = fread('https://www1.nseindia.com/archives/equities/mkt/MA070315.csv', sep='!', header = FALSE);</v>
      </c>
      <c r="X1469" t="str">
        <f t="shared" si="479"/>
        <v>MA070315 = MA070315[ str_detect(toupper(V1), ',NIFTY') | str_detect(toupper(V1), ',INDEX,') | str_detect(toupper(V1), ',CNX') ];</v>
      </c>
      <c r="Y1469" t="str">
        <f t="shared" si="480"/>
        <v>MA070315 = MA070315[, c('temp', 'INDEX', 'PREVIOUS_CLOSE', 'OPEN', 'HIGH', 'LOW', 'CLOSE', 'GAIN_LOSS') := tstrsplit(V1, ',', fixed= TRUE),];</v>
      </c>
      <c r="Z1469" t="str">
        <f t="shared" si="481"/>
        <v>MA070315 = MA070315 [ GAIN_LOSS != 'GAIN/LOSS'];</v>
      </c>
      <c r="AA1469" t="str">
        <f t="shared" si="482"/>
        <v>if (curl_fetch_memory('https://www1.nseindia.com/archives/equities/mkt/MA070315.csv')$status_code == 200) {MA070315 = fread('https://www1.nseindia.com/archives/equities/mkt/MA070315.csv', sep='!', header = FALSE); MA070315 = MA070315[ str_detect(toupper(V1), ',NIFTY') | str_detect(toupper(V1), ',INDEX,') | str_detect(toupper(V1), ',CNX') ]; MA070315 = MA070315[, c('temp', 'INDEX', 'PREVIOUS_CLOSE', 'OPEN', 'HIGH', 'LOW', 'CLOSE', 'GAIN_LOSS') := tstrsplit(V1, ',', fixed= TRUE),]; MA070315 = MA070315 [ GAIN_LOSS != 'GAIN/LOSS'];}</v>
      </c>
    </row>
    <row r="1470" spans="1:27" hidden="1">
      <c r="A1470" s="1">
        <v>42071</v>
      </c>
      <c r="B1470" s="2">
        <f t="shared" si="466"/>
        <v>8</v>
      </c>
      <c r="C1470" s="2">
        <f t="shared" si="467"/>
        <v>3</v>
      </c>
      <c r="D1470">
        <f t="shared" si="468"/>
        <v>2015</v>
      </c>
      <c r="E1470" t="str">
        <f t="shared" si="469"/>
        <v>15</v>
      </c>
      <c r="F1470" t="str">
        <f t="shared" si="470"/>
        <v>PR080315.zip</v>
      </c>
      <c r="G1470" t="str">
        <f t="shared" si="471"/>
        <v>fo08032015.zip</v>
      </c>
      <c r="H1470" t="str">
        <f t="shared" si="472"/>
        <v>fo08032015</v>
      </c>
      <c r="I1470" t="str">
        <f t="shared" si="473"/>
        <v>op08032015</v>
      </c>
      <c r="J1470" s="3" t="s">
        <v>6</v>
      </c>
      <c r="K1470" t="s">
        <v>13</v>
      </c>
      <c r="L1470" t="s">
        <v>14</v>
      </c>
      <c r="M1470" t="s">
        <v>17</v>
      </c>
      <c r="N1470" t="str">
        <f t="shared" si="462"/>
        <v>if (curl_fetch_memory('https://www1.nseindia.com/archives/equities/bhavcopy/pr/PR080315.zip')$status_code == 200)</v>
      </c>
      <c r="O1470" t="str">
        <f t="shared" si="463"/>
        <v>if (curl_fetch_memory('https://www1.nseindia.com/archives/equities/bhavcopy/pr/PR080315.zip')$status_code == 200) download.file('https://www1.nseindia.com/archives/equities/bhavcopy/pr/PR080315.zip', 'D:\\My-Shares\\source-bhavcopy-zip\\PR080315.zip')</v>
      </c>
      <c r="P1470" t="str">
        <f t="shared" si="464"/>
        <v>if (file.exists('D:\\My-Shares\\source-bhavcopy-zip\\PR080315.zip')) {zipped_names = grep('\\.zip', unzip('D:\\My-Shares\\source-bhavcopy-zip\\PR080315.zip', list=TRUE)$Name, ignore.case=TRUE, value=TRUE); unzip(zipfile = 'D:\\My-Shares\\source-bhavcopy-zip\\PR080315.zip', exdir = 'D:\\My-Shares\\source-fno-zip', files=zipped_names);rm(zipped_names);}</v>
      </c>
      <c r="Q1470" t="str">
        <f t="shared" si="465"/>
        <v>if (file.exists('D:\\My-Shares\\source-fno-zip\\fo08032015.zip')) {files = unzip('D:\\My-Shares\\source-fno-zip\\fo08032015.zip', list=TRUE)$Name; unzip(zipfile = 'D:\\My-Shares\\source-fno-zip\\fo08032015.zip', exdir = 'D:\\My-Shares\\source-fno-csv', files=files[grepl('^fo[0-9]{8}\\.csv|^op[0-9]{8}\\.csv',files)]);rm(files);}</v>
      </c>
      <c r="R1470" t="str">
        <f t="shared" si="474"/>
        <v>if (file.exists('D:\\My-Shares\\source-fno-csv\\fo08032015.csv')) fo08032015 = data.table (read_csv_chunked('D:\\My-Shares\\source-fno-csv\\fo08032015.csv', DataFrameCallback$new(f), chunk_size = 5))</v>
      </c>
      <c r="S1470" t="str">
        <f t="shared" si="475"/>
        <v>if (file.exists('D:\\My-Shares\\source-fno-csv\\op08032015.csv')) op08032015 = data.table (read_csv_chunked('D:\\My-Shares\\source-fno-csv\\op08032015.csv', DataFrameCallback$new(f), chunk_size = 5))</v>
      </c>
      <c r="T1470" t="str">
        <f t="shared" si="476"/>
        <v>MA080315</v>
      </c>
      <c r="U1470" s="3" t="s">
        <v>24</v>
      </c>
      <c r="V1470" t="str">
        <f t="shared" si="477"/>
        <v>https://www1.nseindia.com/archives/equities/mkt/MA080315.csv</v>
      </c>
      <c r="W1470" t="str">
        <f t="shared" si="478"/>
        <v>MA080315 = fread('https://www1.nseindia.com/archives/equities/mkt/MA080315.csv', sep='!', header = FALSE);</v>
      </c>
      <c r="X1470" t="str">
        <f t="shared" si="479"/>
        <v>MA080315 = MA080315[ str_detect(toupper(V1), ',NIFTY') | str_detect(toupper(V1), ',INDEX,') | str_detect(toupper(V1), ',CNX') ];</v>
      </c>
      <c r="Y1470" t="str">
        <f t="shared" si="480"/>
        <v>MA080315 = MA080315[, c('temp', 'INDEX', 'PREVIOUS_CLOSE', 'OPEN', 'HIGH', 'LOW', 'CLOSE', 'GAIN_LOSS') := tstrsplit(V1, ',', fixed= TRUE),];</v>
      </c>
      <c r="Z1470" t="str">
        <f t="shared" si="481"/>
        <v>MA080315 = MA080315 [ GAIN_LOSS != 'GAIN/LOSS'];</v>
      </c>
      <c r="AA1470" t="str">
        <f t="shared" si="482"/>
        <v>if (curl_fetch_memory('https://www1.nseindia.com/archives/equities/mkt/MA080315.csv')$status_code == 200) {MA080315 = fread('https://www1.nseindia.com/archives/equities/mkt/MA080315.csv', sep='!', header = FALSE); MA080315 = MA080315[ str_detect(toupper(V1), ',NIFTY') | str_detect(toupper(V1), ',INDEX,') | str_detect(toupper(V1), ',CNX') ]; MA080315 = MA080315[, c('temp', 'INDEX', 'PREVIOUS_CLOSE', 'OPEN', 'HIGH', 'LOW', 'CLOSE', 'GAIN_LOSS') := tstrsplit(V1, ',', fixed= TRUE),]; MA080315 = MA080315 [ GAIN_LOSS != 'GAIN/LOSS'];}</v>
      </c>
    </row>
    <row r="1471" spans="1:27" hidden="1">
      <c r="A1471" s="1">
        <v>42072</v>
      </c>
      <c r="B1471" s="2">
        <f t="shared" si="466"/>
        <v>9</v>
      </c>
      <c r="C1471" s="2">
        <f t="shared" si="467"/>
        <v>3</v>
      </c>
      <c r="D1471">
        <f t="shared" si="468"/>
        <v>2015</v>
      </c>
      <c r="E1471" t="str">
        <f t="shared" si="469"/>
        <v>15</v>
      </c>
      <c r="F1471" t="str">
        <f t="shared" si="470"/>
        <v>PR090315.zip</v>
      </c>
      <c r="G1471" t="str">
        <f t="shared" si="471"/>
        <v>fo09032015.zip</v>
      </c>
      <c r="H1471" t="str">
        <f t="shared" si="472"/>
        <v>fo09032015</v>
      </c>
      <c r="I1471" t="str">
        <f t="shared" si="473"/>
        <v>op09032015</v>
      </c>
      <c r="J1471" s="3" t="s">
        <v>6</v>
      </c>
      <c r="K1471" t="s">
        <v>13</v>
      </c>
      <c r="L1471" t="s">
        <v>14</v>
      </c>
      <c r="M1471" t="s">
        <v>17</v>
      </c>
      <c r="N1471" t="str">
        <f t="shared" si="462"/>
        <v>if (curl_fetch_memory('https://www1.nseindia.com/archives/equities/bhavcopy/pr/PR090315.zip')$status_code == 200)</v>
      </c>
      <c r="O1471" t="str">
        <f t="shared" si="463"/>
        <v>if (curl_fetch_memory('https://www1.nseindia.com/archives/equities/bhavcopy/pr/PR090315.zip')$status_code == 200) download.file('https://www1.nseindia.com/archives/equities/bhavcopy/pr/PR090315.zip', 'D:\\My-Shares\\source-bhavcopy-zip\\PR090315.zip')</v>
      </c>
      <c r="P1471" t="str">
        <f t="shared" si="464"/>
        <v>if (file.exists('D:\\My-Shares\\source-bhavcopy-zip\\PR090315.zip')) {zipped_names = grep('\\.zip', unzip('D:\\My-Shares\\source-bhavcopy-zip\\PR090315.zip', list=TRUE)$Name, ignore.case=TRUE, value=TRUE); unzip(zipfile = 'D:\\My-Shares\\source-bhavcopy-zip\\PR090315.zip', exdir = 'D:\\My-Shares\\source-fno-zip', files=zipped_names);rm(zipped_names);}</v>
      </c>
      <c r="Q1471" t="str">
        <f t="shared" si="465"/>
        <v>if (file.exists('D:\\My-Shares\\source-fno-zip\\fo09032015.zip')) {files = unzip('D:\\My-Shares\\source-fno-zip\\fo09032015.zip', list=TRUE)$Name; unzip(zipfile = 'D:\\My-Shares\\source-fno-zip\\fo09032015.zip', exdir = 'D:\\My-Shares\\source-fno-csv', files=files[grepl('^fo[0-9]{8}\\.csv|^op[0-9]{8}\\.csv',files)]);rm(files);}</v>
      </c>
      <c r="R1471" t="str">
        <f t="shared" si="474"/>
        <v>if (file.exists('D:\\My-Shares\\source-fno-csv\\fo09032015.csv')) fo09032015 = data.table (read_csv_chunked('D:\\My-Shares\\source-fno-csv\\fo09032015.csv', DataFrameCallback$new(f), chunk_size = 5))</v>
      </c>
      <c r="S1471" t="str">
        <f t="shared" si="475"/>
        <v>if (file.exists('D:\\My-Shares\\source-fno-csv\\op09032015.csv')) op09032015 = data.table (read_csv_chunked('D:\\My-Shares\\source-fno-csv\\op09032015.csv', DataFrameCallback$new(f), chunk_size = 5))</v>
      </c>
      <c r="T1471" t="str">
        <f t="shared" si="476"/>
        <v>MA090315</v>
      </c>
      <c r="U1471" s="3" t="s">
        <v>24</v>
      </c>
      <c r="V1471" t="str">
        <f t="shared" si="477"/>
        <v>https://www1.nseindia.com/archives/equities/mkt/MA090315.csv</v>
      </c>
      <c r="W1471" t="str">
        <f t="shared" si="478"/>
        <v>MA090315 = fread('https://www1.nseindia.com/archives/equities/mkt/MA090315.csv', sep='!', header = FALSE);</v>
      </c>
      <c r="X1471" t="str">
        <f t="shared" si="479"/>
        <v>MA090315 = MA090315[ str_detect(toupper(V1), ',NIFTY') | str_detect(toupper(V1), ',INDEX,') | str_detect(toupper(V1), ',CNX') ];</v>
      </c>
      <c r="Y1471" t="str">
        <f t="shared" si="480"/>
        <v>MA090315 = MA090315[, c('temp', 'INDEX', 'PREVIOUS_CLOSE', 'OPEN', 'HIGH', 'LOW', 'CLOSE', 'GAIN_LOSS') := tstrsplit(V1, ',', fixed= TRUE),];</v>
      </c>
      <c r="Z1471" t="str">
        <f t="shared" si="481"/>
        <v>MA090315 = MA090315 [ GAIN_LOSS != 'GAIN/LOSS'];</v>
      </c>
      <c r="AA1471" t="str">
        <f t="shared" si="482"/>
        <v>if (curl_fetch_memory('https://www1.nseindia.com/archives/equities/mkt/MA090315.csv')$status_code == 200) {MA090315 = fread('https://www1.nseindia.com/archives/equities/mkt/MA090315.csv', sep='!', header = FALSE); MA090315 = MA090315[ str_detect(toupper(V1), ',NIFTY') | str_detect(toupper(V1), ',INDEX,') | str_detect(toupper(V1), ',CNX') ]; MA090315 = MA090315[, c('temp', 'INDEX', 'PREVIOUS_CLOSE', 'OPEN', 'HIGH', 'LOW', 'CLOSE', 'GAIN_LOSS') := tstrsplit(V1, ',', fixed= TRUE),]; MA090315 = MA090315 [ GAIN_LOSS != 'GAIN/LOSS'];}</v>
      </c>
    </row>
    <row r="1472" spans="1:27" hidden="1">
      <c r="A1472" s="1">
        <v>42073</v>
      </c>
      <c r="B1472" s="2">
        <f t="shared" si="466"/>
        <v>10</v>
      </c>
      <c r="C1472" s="2">
        <f t="shared" si="467"/>
        <v>3</v>
      </c>
      <c r="D1472">
        <f t="shared" si="468"/>
        <v>2015</v>
      </c>
      <c r="E1472" t="str">
        <f t="shared" si="469"/>
        <v>15</v>
      </c>
      <c r="F1472" t="str">
        <f t="shared" si="470"/>
        <v>PR100315.zip</v>
      </c>
      <c r="G1472" t="str">
        <f t="shared" si="471"/>
        <v>fo10032015.zip</v>
      </c>
      <c r="H1472" t="str">
        <f t="shared" si="472"/>
        <v>fo10032015</v>
      </c>
      <c r="I1472" t="str">
        <f t="shared" si="473"/>
        <v>op10032015</v>
      </c>
      <c r="J1472" s="3" t="s">
        <v>6</v>
      </c>
      <c r="K1472" t="s">
        <v>13</v>
      </c>
      <c r="L1472" t="s">
        <v>14</v>
      </c>
      <c r="M1472" t="s">
        <v>17</v>
      </c>
      <c r="N1472" t="str">
        <f t="shared" si="462"/>
        <v>if (curl_fetch_memory('https://www1.nseindia.com/archives/equities/bhavcopy/pr/PR100315.zip')$status_code == 200)</v>
      </c>
      <c r="O1472" t="str">
        <f t="shared" si="463"/>
        <v>if (curl_fetch_memory('https://www1.nseindia.com/archives/equities/bhavcopy/pr/PR100315.zip')$status_code == 200) download.file('https://www1.nseindia.com/archives/equities/bhavcopy/pr/PR100315.zip', 'D:\\My-Shares\\source-bhavcopy-zip\\PR100315.zip')</v>
      </c>
      <c r="P1472" t="str">
        <f t="shared" si="464"/>
        <v>if (file.exists('D:\\My-Shares\\source-bhavcopy-zip\\PR100315.zip')) {zipped_names = grep('\\.zip', unzip('D:\\My-Shares\\source-bhavcopy-zip\\PR100315.zip', list=TRUE)$Name, ignore.case=TRUE, value=TRUE); unzip(zipfile = 'D:\\My-Shares\\source-bhavcopy-zip\\PR100315.zip', exdir = 'D:\\My-Shares\\source-fno-zip', files=zipped_names);rm(zipped_names);}</v>
      </c>
      <c r="Q1472" t="str">
        <f t="shared" si="465"/>
        <v>if (file.exists('D:\\My-Shares\\source-fno-zip\\fo10032015.zip')) {files = unzip('D:\\My-Shares\\source-fno-zip\\fo10032015.zip', list=TRUE)$Name; unzip(zipfile = 'D:\\My-Shares\\source-fno-zip\\fo10032015.zip', exdir = 'D:\\My-Shares\\source-fno-csv', files=files[grepl('^fo[0-9]{8}\\.csv|^op[0-9]{8}\\.csv',files)]);rm(files);}</v>
      </c>
      <c r="R1472" t="str">
        <f t="shared" si="474"/>
        <v>if (file.exists('D:\\My-Shares\\source-fno-csv\\fo10032015.csv')) fo10032015 = data.table (read_csv_chunked('D:\\My-Shares\\source-fno-csv\\fo10032015.csv', DataFrameCallback$new(f), chunk_size = 5))</v>
      </c>
      <c r="S1472" t="str">
        <f t="shared" si="475"/>
        <v>if (file.exists('D:\\My-Shares\\source-fno-csv\\op10032015.csv')) op10032015 = data.table (read_csv_chunked('D:\\My-Shares\\source-fno-csv\\op10032015.csv', DataFrameCallback$new(f), chunk_size = 5))</v>
      </c>
      <c r="T1472" t="str">
        <f t="shared" si="476"/>
        <v>MA100315</v>
      </c>
      <c r="U1472" s="3" t="s">
        <v>24</v>
      </c>
      <c r="V1472" t="str">
        <f t="shared" si="477"/>
        <v>https://www1.nseindia.com/archives/equities/mkt/MA100315.csv</v>
      </c>
      <c r="W1472" t="str">
        <f t="shared" si="478"/>
        <v>MA100315 = fread('https://www1.nseindia.com/archives/equities/mkt/MA100315.csv', sep='!', header = FALSE);</v>
      </c>
      <c r="X1472" t="str">
        <f t="shared" si="479"/>
        <v>MA100315 = MA100315[ str_detect(toupper(V1), ',NIFTY') | str_detect(toupper(V1), ',INDEX,') | str_detect(toupper(V1), ',CNX') ];</v>
      </c>
      <c r="Y1472" t="str">
        <f t="shared" si="480"/>
        <v>MA100315 = MA100315[, c('temp', 'INDEX', 'PREVIOUS_CLOSE', 'OPEN', 'HIGH', 'LOW', 'CLOSE', 'GAIN_LOSS') := tstrsplit(V1, ',', fixed= TRUE),];</v>
      </c>
      <c r="Z1472" t="str">
        <f t="shared" si="481"/>
        <v>MA100315 = MA100315 [ GAIN_LOSS != 'GAIN/LOSS'];</v>
      </c>
      <c r="AA1472" t="str">
        <f t="shared" si="482"/>
        <v>if (curl_fetch_memory('https://www1.nseindia.com/archives/equities/mkt/MA100315.csv')$status_code == 200) {MA100315 = fread('https://www1.nseindia.com/archives/equities/mkt/MA100315.csv', sep='!', header = FALSE); MA100315 = MA100315[ str_detect(toupper(V1), ',NIFTY') | str_detect(toupper(V1), ',INDEX,') | str_detect(toupper(V1), ',CNX') ]; MA100315 = MA100315[, c('temp', 'INDEX', 'PREVIOUS_CLOSE', 'OPEN', 'HIGH', 'LOW', 'CLOSE', 'GAIN_LOSS') := tstrsplit(V1, ',', fixed= TRUE),]; MA100315 = MA100315 [ GAIN_LOSS != 'GAIN/LOSS'];}</v>
      </c>
    </row>
    <row r="1473" spans="1:27" hidden="1">
      <c r="A1473" s="1">
        <v>42074</v>
      </c>
      <c r="B1473" s="2">
        <f t="shared" si="466"/>
        <v>11</v>
      </c>
      <c r="C1473" s="2">
        <f t="shared" si="467"/>
        <v>3</v>
      </c>
      <c r="D1473">
        <f t="shared" si="468"/>
        <v>2015</v>
      </c>
      <c r="E1473" t="str">
        <f t="shared" si="469"/>
        <v>15</v>
      </c>
      <c r="F1473" t="str">
        <f t="shared" si="470"/>
        <v>PR110315.zip</v>
      </c>
      <c r="G1473" t="str">
        <f t="shared" si="471"/>
        <v>fo11032015.zip</v>
      </c>
      <c r="H1473" t="str">
        <f t="shared" si="472"/>
        <v>fo11032015</v>
      </c>
      <c r="I1473" t="str">
        <f t="shared" si="473"/>
        <v>op11032015</v>
      </c>
      <c r="J1473" s="3" t="s">
        <v>6</v>
      </c>
      <c r="K1473" t="s">
        <v>13</v>
      </c>
      <c r="L1473" t="s">
        <v>14</v>
      </c>
      <c r="M1473" t="s">
        <v>17</v>
      </c>
      <c r="N1473" t="str">
        <f t="shared" si="462"/>
        <v>if (curl_fetch_memory('https://www1.nseindia.com/archives/equities/bhavcopy/pr/PR110315.zip')$status_code == 200)</v>
      </c>
      <c r="O1473" t="str">
        <f t="shared" si="463"/>
        <v>if (curl_fetch_memory('https://www1.nseindia.com/archives/equities/bhavcopy/pr/PR110315.zip')$status_code == 200) download.file('https://www1.nseindia.com/archives/equities/bhavcopy/pr/PR110315.zip', 'D:\\My-Shares\\source-bhavcopy-zip\\PR110315.zip')</v>
      </c>
      <c r="P1473" t="str">
        <f t="shared" si="464"/>
        <v>if (file.exists('D:\\My-Shares\\source-bhavcopy-zip\\PR110315.zip')) {zipped_names = grep('\\.zip', unzip('D:\\My-Shares\\source-bhavcopy-zip\\PR110315.zip', list=TRUE)$Name, ignore.case=TRUE, value=TRUE); unzip(zipfile = 'D:\\My-Shares\\source-bhavcopy-zip\\PR110315.zip', exdir = 'D:\\My-Shares\\source-fno-zip', files=zipped_names);rm(zipped_names);}</v>
      </c>
      <c r="Q1473" t="str">
        <f t="shared" si="465"/>
        <v>if (file.exists('D:\\My-Shares\\source-fno-zip\\fo11032015.zip')) {files = unzip('D:\\My-Shares\\source-fno-zip\\fo11032015.zip', list=TRUE)$Name; unzip(zipfile = 'D:\\My-Shares\\source-fno-zip\\fo11032015.zip', exdir = 'D:\\My-Shares\\source-fno-csv', files=files[grepl('^fo[0-9]{8}\\.csv|^op[0-9]{8}\\.csv',files)]);rm(files);}</v>
      </c>
      <c r="R1473" t="str">
        <f t="shared" si="474"/>
        <v>if (file.exists('D:\\My-Shares\\source-fno-csv\\fo11032015.csv')) fo11032015 = data.table (read_csv_chunked('D:\\My-Shares\\source-fno-csv\\fo11032015.csv', DataFrameCallback$new(f), chunk_size = 5))</v>
      </c>
      <c r="S1473" t="str">
        <f t="shared" si="475"/>
        <v>if (file.exists('D:\\My-Shares\\source-fno-csv\\op11032015.csv')) op11032015 = data.table (read_csv_chunked('D:\\My-Shares\\source-fno-csv\\op11032015.csv', DataFrameCallback$new(f), chunk_size = 5))</v>
      </c>
      <c r="T1473" t="str">
        <f t="shared" si="476"/>
        <v>MA110315</v>
      </c>
      <c r="U1473" s="3" t="s">
        <v>24</v>
      </c>
      <c r="V1473" t="str">
        <f t="shared" si="477"/>
        <v>https://www1.nseindia.com/archives/equities/mkt/MA110315.csv</v>
      </c>
      <c r="W1473" t="str">
        <f t="shared" si="478"/>
        <v>MA110315 = fread('https://www1.nseindia.com/archives/equities/mkt/MA110315.csv', sep='!', header = FALSE);</v>
      </c>
      <c r="X1473" t="str">
        <f t="shared" si="479"/>
        <v>MA110315 = MA110315[ str_detect(toupper(V1), ',NIFTY') | str_detect(toupper(V1), ',INDEX,') | str_detect(toupper(V1), ',CNX') ];</v>
      </c>
      <c r="Y1473" t="str">
        <f t="shared" si="480"/>
        <v>MA110315 = MA110315[, c('temp', 'INDEX', 'PREVIOUS_CLOSE', 'OPEN', 'HIGH', 'LOW', 'CLOSE', 'GAIN_LOSS') := tstrsplit(V1, ',', fixed= TRUE),];</v>
      </c>
      <c r="Z1473" t="str">
        <f t="shared" si="481"/>
        <v>MA110315 = MA110315 [ GAIN_LOSS != 'GAIN/LOSS'];</v>
      </c>
      <c r="AA1473" t="str">
        <f t="shared" si="482"/>
        <v>if (curl_fetch_memory('https://www1.nseindia.com/archives/equities/mkt/MA110315.csv')$status_code == 200) {MA110315 = fread('https://www1.nseindia.com/archives/equities/mkt/MA110315.csv', sep='!', header = FALSE); MA110315 = MA110315[ str_detect(toupper(V1), ',NIFTY') | str_detect(toupper(V1), ',INDEX,') | str_detect(toupper(V1), ',CNX') ]; MA110315 = MA110315[, c('temp', 'INDEX', 'PREVIOUS_CLOSE', 'OPEN', 'HIGH', 'LOW', 'CLOSE', 'GAIN_LOSS') := tstrsplit(V1, ',', fixed= TRUE),]; MA110315 = MA110315 [ GAIN_LOSS != 'GAIN/LOSS'];}</v>
      </c>
    </row>
    <row r="1474" spans="1:27" hidden="1">
      <c r="A1474" s="1">
        <v>42075</v>
      </c>
      <c r="B1474" s="2">
        <f t="shared" si="466"/>
        <v>12</v>
      </c>
      <c r="C1474" s="2">
        <f t="shared" si="467"/>
        <v>3</v>
      </c>
      <c r="D1474">
        <f t="shared" si="468"/>
        <v>2015</v>
      </c>
      <c r="E1474" t="str">
        <f t="shared" si="469"/>
        <v>15</v>
      </c>
      <c r="F1474" t="str">
        <f t="shared" si="470"/>
        <v>PR120315.zip</v>
      </c>
      <c r="G1474" t="str">
        <f t="shared" si="471"/>
        <v>fo12032015.zip</v>
      </c>
      <c r="H1474" t="str">
        <f t="shared" si="472"/>
        <v>fo12032015</v>
      </c>
      <c r="I1474" t="str">
        <f t="shared" si="473"/>
        <v>op12032015</v>
      </c>
      <c r="J1474" s="3" t="s">
        <v>6</v>
      </c>
      <c r="K1474" t="s">
        <v>13</v>
      </c>
      <c r="L1474" t="s">
        <v>14</v>
      </c>
      <c r="M1474" t="s">
        <v>17</v>
      </c>
      <c r="N1474" t="str">
        <f t="shared" ref="N1474:N1537" si="483">CONCATENATE("if (curl_fetch_memory('", J1474, F1474, "')$status_code == 200)")</f>
        <v>if (curl_fetch_memory('https://www1.nseindia.com/archives/equities/bhavcopy/pr/PR120315.zip')$status_code == 200)</v>
      </c>
      <c r="O1474" t="str">
        <f t="shared" ref="O1474:O1537" si="484">CONCATENATE(N1474, " download.file('", J1474, F1474, "', '", K1474, F1474, "')")</f>
        <v>if (curl_fetch_memory('https://www1.nseindia.com/archives/equities/bhavcopy/pr/PR120315.zip')$status_code == 200) download.file('https://www1.nseindia.com/archives/equities/bhavcopy/pr/PR120315.zip', 'D:\\My-Shares\\source-bhavcopy-zip\\PR120315.zip')</v>
      </c>
      <c r="P1474" t="str">
        <f t="shared" ref="P1474:P1537" si="485">CONCATENATE("if (file.exists('", K1474,F1474, "')) {zipped_names = grep('\\.zip', unzip('", K1474, F1474,  "', list=TRUE)$Name, ignore.case=TRUE, value=TRUE); unzip(zipfile = '", K1474, F1474, "', exdir = '", L1474, "', files=zipped_names);rm(zipped_names);}")</f>
        <v>if (file.exists('D:\\My-Shares\\source-bhavcopy-zip\\PR120315.zip')) {zipped_names = grep('\\.zip', unzip('D:\\My-Shares\\source-bhavcopy-zip\\PR120315.zip', list=TRUE)$Name, ignore.case=TRUE, value=TRUE); unzip(zipfile = 'D:\\My-Shares\\source-bhavcopy-zip\\PR120315.zip', exdir = 'D:\\My-Shares\\source-fno-zip', files=zipped_names);rm(zipped_names);}</v>
      </c>
      <c r="Q1474" t="str">
        <f t="shared" ref="Q1474:Q1537" si="486">CONCATENATE("if (file.exists('", L1474, "\\", G1474, "')) {files = unzip('", L1474, "\\", G1474,  "', list=TRUE)$Name; unzip(zipfile = '", L1474, "\\", G1474, "', exdir = '", M1474, "', files=files[grepl('^fo[0-9]{8}\\.csv|^op[0-9]{8}\\.csv',files)]);rm(files);}")</f>
        <v>if (file.exists('D:\\My-Shares\\source-fno-zip\\fo12032015.zip')) {files = unzip('D:\\My-Shares\\source-fno-zip\\fo12032015.zip', list=TRUE)$Name; unzip(zipfile = 'D:\\My-Shares\\source-fno-zip\\fo12032015.zip', exdir = 'D:\\My-Shares\\source-fno-csv', files=files[grepl('^fo[0-9]{8}\\.csv|^op[0-9]{8}\\.csv',files)]);rm(files);}</v>
      </c>
      <c r="R1474" t="str">
        <f t="shared" si="474"/>
        <v>if (file.exists('D:\\My-Shares\\source-fno-csv\\fo12032015.csv')) fo12032015 = data.table (read_csv_chunked('D:\\My-Shares\\source-fno-csv\\fo12032015.csv', DataFrameCallback$new(f), chunk_size = 5))</v>
      </c>
      <c r="S1474" t="str">
        <f t="shared" si="475"/>
        <v>if (file.exists('D:\\My-Shares\\source-fno-csv\\op12032015.csv')) op12032015 = data.table (read_csv_chunked('D:\\My-Shares\\source-fno-csv\\op12032015.csv', DataFrameCallback$new(f), chunk_size = 5))</v>
      </c>
      <c r="T1474" t="str">
        <f t="shared" si="476"/>
        <v>MA120315</v>
      </c>
      <c r="U1474" s="3" t="s">
        <v>24</v>
      </c>
      <c r="V1474" t="str">
        <f t="shared" si="477"/>
        <v>https://www1.nseindia.com/archives/equities/mkt/MA120315.csv</v>
      </c>
      <c r="W1474" t="str">
        <f t="shared" si="478"/>
        <v>MA120315 = fread('https://www1.nseindia.com/archives/equities/mkt/MA120315.csv', sep='!', header = FALSE);</v>
      </c>
      <c r="X1474" t="str">
        <f t="shared" si="479"/>
        <v>MA120315 = MA120315[ str_detect(toupper(V1), ',NIFTY') | str_detect(toupper(V1), ',INDEX,') | str_detect(toupper(V1), ',CNX') ];</v>
      </c>
      <c r="Y1474" t="str">
        <f t="shared" si="480"/>
        <v>MA120315 = MA120315[, c('temp', 'INDEX', 'PREVIOUS_CLOSE', 'OPEN', 'HIGH', 'LOW', 'CLOSE', 'GAIN_LOSS') := tstrsplit(V1, ',', fixed= TRUE),];</v>
      </c>
      <c r="Z1474" t="str">
        <f t="shared" si="481"/>
        <v>MA120315 = MA120315 [ GAIN_LOSS != 'GAIN/LOSS'];</v>
      </c>
      <c r="AA1474" t="str">
        <f t="shared" si="482"/>
        <v>if (curl_fetch_memory('https://www1.nseindia.com/archives/equities/mkt/MA120315.csv')$status_code == 200) {MA120315 = fread('https://www1.nseindia.com/archives/equities/mkt/MA120315.csv', sep='!', header = FALSE); MA120315 = MA120315[ str_detect(toupper(V1), ',NIFTY') | str_detect(toupper(V1), ',INDEX,') | str_detect(toupper(V1), ',CNX') ]; MA120315 = MA120315[, c('temp', 'INDEX', 'PREVIOUS_CLOSE', 'OPEN', 'HIGH', 'LOW', 'CLOSE', 'GAIN_LOSS') := tstrsplit(V1, ',', fixed= TRUE),]; MA120315 = MA120315 [ GAIN_LOSS != 'GAIN/LOSS'];}</v>
      </c>
    </row>
    <row r="1475" spans="1:27" hidden="1">
      <c r="A1475" s="1">
        <v>42076</v>
      </c>
      <c r="B1475" s="2">
        <f t="shared" ref="B1475:B1538" si="487">DAY(A1475)</f>
        <v>13</v>
      </c>
      <c r="C1475" s="2">
        <f t="shared" ref="C1475:C1538" si="488">MONTH(A1475)</f>
        <v>3</v>
      </c>
      <c r="D1475">
        <f t="shared" ref="D1475:D1538" si="489">YEAR(A1475)</f>
        <v>2015</v>
      </c>
      <c r="E1475" t="str">
        <f t="shared" ref="E1475:E1538" si="490">TEXT(A1475,"yy")</f>
        <v>15</v>
      </c>
      <c r="F1475" t="str">
        <f t="shared" ref="F1475:F1538" si="491">CONCATENATE("PR", TEXT(B1475, "00"), TEXT(C1475, "00"),E1475, ".zip")</f>
        <v>PR130315.zip</v>
      </c>
      <c r="G1475" t="str">
        <f t="shared" ref="G1475:G1538" si="492">CONCATENATE("fo", TEXT(B1475, "00"), TEXT(C1475, "00"),D1475, ".zip")</f>
        <v>fo13032015.zip</v>
      </c>
      <c r="H1475" t="str">
        <f t="shared" ref="H1475:H1538" si="493">CONCATENATE("fo", TEXT(B1475, "00"), TEXT(C1475, "00"),D1475)</f>
        <v>fo13032015</v>
      </c>
      <c r="I1475" t="str">
        <f t="shared" ref="I1475:I1538" si="494">CONCATENATE("op", TEXT(B1475, "00"), TEXT(C1475, "00"),D1475)</f>
        <v>op13032015</v>
      </c>
      <c r="J1475" s="3" t="s">
        <v>6</v>
      </c>
      <c r="K1475" t="s">
        <v>13</v>
      </c>
      <c r="L1475" t="s">
        <v>14</v>
      </c>
      <c r="M1475" t="s">
        <v>17</v>
      </c>
      <c r="N1475" t="str">
        <f t="shared" si="483"/>
        <v>if (curl_fetch_memory('https://www1.nseindia.com/archives/equities/bhavcopy/pr/PR130315.zip')$status_code == 200)</v>
      </c>
      <c r="O1475" t="str">
        <f t="shared" si="484"/>
        <v>if (curl_fetch_memory('https://www1.nseindia.com/archives/equities/bhavcopy/pr/PR130315.zip')$status_code == 200) download.file('https://www1.nseindia.com/archives/equities/bhavcopy/pr/PR130315.zip', 'D:\\My-Shares\\source-bhavcopy-zip\\PR130315.zip')</v>
      </c>
      <c r="P1475" t="str">
        <f t="shared" si="485"/>
        <v>if (file.exists('D:\\My-Shares\\source-bhavcopy-zip\\PR130315.zip')) {zipped_names = grep('\\.zip', unzip('D:\\My-Shares\\source-bhavcopy-zip\\PR130315.zip', list=TRUE)$Name, ignore.case=TRUE, value=TRUE); unzip(zipfile = 'D:\\My-Shares\\source-bhavcopy-zip\\PR130315.zip', exdir = 'D:\\My-Shares\\source-fno-zip', files=zipped_names);rm(zipped_names);}</v>
      </c>
      <c r="Q1475" t="str">
        <f t="shared" si="486"/>
        <v>if (file.exists('D:\\My-Shares\\source-fno-zip\\fo13032015.zip')) {files = unzip('D:\\My-Shares\\source-fno-zip\\fo13032015.zip', list=TRUE)$Name; unzip(zipfile = 'D:\\My-Shares\\source-fno-zip\\fo13032015.zip', exdir = 'D:\\My-Shares\\source-fno-csv', files=files[grepl('^fo[0-9]{8}\\.csv|^op[0-9]{8}\\.csv',files)]);rm(files);}</v>
      </c>
      <c r="R1475" t="str">
        <f t="shared" ref="R1475:R1538" si="495">CONCATENATE("if (file.exists('", M1475, "\\", H1475, ".csv')) ", H1475, " = data.table (read_csv_chunked('", M1475, "\\", H1475, ".csv', DataFrameCallback$new(f), chunk_size = 5))")</f>
        <v>if (file.exists('D:\\My-Shares\\source-fno-csv\\fo13032015.csv')) fo13032015 = data.table (read_csv_chunked('D:\\My-Shares\\source-fno-csv\\fo13032015.csv', DataFrameCallback$new(f), chunk_size = 5))</v>
      </c>
      <c r="S1475" t="str">
        <f t="shared" ref="S1475:S1538" si="496">CONCATENATE("if (file.exists('", M1475, "\\", I1475, ".csv')) ", I1475, " = data.table (read_csv_chunked('", M1475, "\\", I1475, ".csv', DataFrameCallback$new(f), chunk_size = 5))")</f>
        <v>if (file.exists('D:\\My-Shares\\source-fno-csv\\op13032015.csv')) op13032015 = data.table (read_csv_chunked('D:\\My-Shares\\source-fno-csv\\op13032015.csv', DataFrameCallback$new(f), chunk_size = 5))</v>
      </c>
      <c r="T1475" t="str">
        <f t="shared" ref="T1475:T1538" si="497">CONCATENATE("MA", TEXT(B1475, "00"),TEXT(C1475, "00"),TEXT(E1475, "00"))</f>
        <v>MA130315</v>
      </c>
      <c r="U1475" s="3" t="s">
        <v>24</v>
      </c>
      <c r="V1475" t="str">
        <f t="shared" ref="V1475:V1538" si="498">CONCATENATE(U1475, T1475, ".csv")</f>
        <v>https://www1.nseindia.com/archives/equities/mkt/MA130315.csv</v>
      </c>
      <c r="W1475" t="str">
        <f t="shared" ref="W1475:W1538" si="499">CONCATENATE(T1475, " = fread('", V1475, "', sep='!', header = FALSE);")</f>
        <v>MA130315 = fread('https://www1.nseindia.com/archives/equities/mkt/MA130315.csv', sep='!', header = FALSE);</v>
      </c>
      <c r="X1475" t="str">
        <f t="shared" ref="X1475:X1538" si="500">CONCATENATE(T1475, " = ", T1475, "[ str_detect(toupper(V1), ',NIFTY') | str_detect(toupper(V1), ',INDEX,') | str_detect(toupper(V1), ',CNX') ];")</f>
        <v>MA130315 = MA130315[ str_detect(toupper(V1), ',NIFTY') | str_detect(toupper(V1), ',INDEX,') | str_detect(toupper(V1), ',CNX') ];</v>
      </c>
      <c r="Y1475" t="str">
        <f t="shared" ref="Y1475:Y1538" si="501">CONCATENATE(T1475, " = ", T1475, "[, c('temp', 'INDEX', 'PREVIOUS_CLOSE', 'OPEN', 'HIGH', 'LOW', 'CLOSE', 'GAIN_LOSS') := tstrsplit(V1, ',', fixed= TRUE),];")</f>
        <v>MA130315 = MA130315[, c('temp', 'INDEX', 'PREVIOUS_CLOSE', 'OPEN', 'HIGH', 'LOW', 'CLOSE', 'GAIN_LOSS') := tstrsplit(V1, ',', fixed= TRUE),];</v>
      </c>
      <c r="Z1475" t="str">
        <f t="shared" ref="Z1475:Z1538" si="502">CONCATENATE(T1475, " = ", T1475, " [ GAIN_LOSS != 'GAIN/LOSS'];")</f>
        <v>MA130315 = MA130315 [ GAIN_LOSS != 'GAIN/LOSS'];</v>
      </c>
      <c r="AA1475" t="str">
        <f t="shared" ref="AA1475:AA1538" si="503">CONCATENATE("if (curl_fetch_memory('", V1475, "')$status_code == 200) {", W1475," ", X1475, " ",Y1475," ", Z1475, "}")</f>
        <v>if (curl_fetch_memory('https://www1.nseindia.com/archives/equities/mkt/MA130315.csv')$status_code == 200) {MA130315 = fread('https://www1.nseindia.com/archives/equities/mkt/MA130315.csv', sep='!', header = FALSE); MA130315 = MA130315[ str_detect(toupper(V1), ',NIFTY') | str_detect(toupper(V1), ',INDEX,') | str_detect(toupper(V1), ',CNX') ]; MA130315 = MA130315[, c('temp', 'INDEX', 'PREVIOUS_CLOSE', 'OPEN', 'HIGH', 'LOW', 'CLOSE', 'GAIN_LOSS') := tstrsplit(V1, ',', fixed= TRUE),]; MA130315 = MA130315 [ GAIN_LOSS != 'GAIN/LOSS'];}</v>
      </c>
    </row>
    <row r="1476" spans="1:27" hidden="1">
      <c r="A1476" s="1">
        <v>42077</v>
      </c>
      <c r="B1476" s="2">
        <f t="shared" si="487"/>
        <v>14</v>
      </c>
      <c r="C1476" s="2">
        <f t="shared" si="488"/>
        <v>3</v>
      </c>
      <c r="D1476">
        <f t="shared" si="489"/>
        <v>2015</v>
      </c>
      <c r="E1476" t="str">
        <f t="shared" si="490"/>
        <v>15</v>
      </c>
      <c r="F1476" t="str">
        <f t="shared" si="491"/>
        <v>PR140315.zip</v>
      </c>
      <c r="G1476" t="str">
        <f t="shared" si="492"/>
        <v>fo14032015.zip</v>
      </c>
      <c r="H1476" t="str">
        <f t="shared" si="493"/>
        <v>fo14032015</v>
      </c>
      <c r="I1476" t="str">
        <f t="shared" si="494"/>
        <v>op14032015</v>
      </c>
      <c r="J1476" s="3" t="s">
        <v>6</v>
      </c>
      <c r="K1476" t="s">
        <v>13</v>
      </c>
      <c r="L1476" t="s">
        <v>14</v>
      </c>
      <c r="M1476" t="s">
        <v>17</v>
      </c>
      <c r="N1476" t="str">
        <f t="shared" si="483"/>
        <v>if (curl_fetch_memory('https://www1.nseindia.com/archives/equities/bhavcopy/pr/PR140315.zip')$status_code == 200)</v>
      </c>
      <c r="O1476" t="str">
        <f t="shared" si="484"/>
        <v>if (curl_fetch_memory('https://www1.nseindia.com/archives/equities/bhavcopy/pr/PR140315.zip')$status_code == 200) download.file('https://www1.nseindia.com/archives/equities/bhavcopy/pr/PR140315.zip', 'D:\\My-Shares\\source-bhavcopy-zip\\PR140315.zip')</v>
      </c>
      <c r="P1476" t="str">
        <f t="shared" si="485"/>
        <v>if (file.exists('D:\\My-Shares\\source-bhavcopy-zip\\PR140315.zip')) {zipped_names = grep('\\.zip', unzip('D:\\My-Shares\\source-bhavcopy-zip\\PR140315.zip', list=TRUE)$Name, ignore.case=TRUE, value=TRUE); unzip(zipfile = 'D:\\My-Shares\\source-bhavcopy-zip\\PR140315.zip', exdir = 'D:\\My-Shares\\source-fno-zip', files=zipped_names);rm(zipped_names);}</v>
      </c>
      <c r="Q1476" t="str">
        <f t="shared" si="486"/>
        <v>if (file.exists('D:\\My-Shares\\source-fno-zip\\fo14032015.zip')) {files = unzip('D:\\My-Shares\\source-fno-zip\\fo14032015.zip', list=TRUE)$Name; unzip(zipfile = 'D:\\My-Shares\\source-fno-zip\\fo14032015.zip', exdir = 'D:\\My-Shares\\source-fno-csv', files=files[grepl('^fo[0-9]{8}\\.csv|^op[0-9]{8}\\.csv',files)]);rm(files);}</v>
      </c>
      <c r="R1476" t="str">
        <f t="shared" si="495"/>
        <v>if (file.exists('D:\\My-Shares\\source-fno-csv\\fo14032015.csv')) fo14032015 = data.table (read_csv_chunked('D:\\My-Shares\\source-fno-csv\\fo14032015.csv', DataFrameCallback$new(f), chunk_size = 5))</v>
      </c>
      <c r="S1476" t="str">
        <f t="shared" si="496"/>
        <v>if (file.exists('D:\\My-Shares\\source-fno-csv\\op14032015.csv')) op14032015 = data.table (read_csv_chunked('D:\\My-Shares\\source-fno-csv\\op14032015.csv', DataFrameCallback$new(f), chunk_size = 5))</v>
      </c>
      <c r="T1476" t="str">
        <f t="shared" si="497"/>
        <v>MA140315</v>
      </c>
      <c r="U1476" s="3" t="s">
        <v>24</v>
      </c>
      <c r="V1476" t="str">
        <f t="shared" si="498"/>
        <v>https://www1.nseindia.com/archives/equities/mkt/MA140315.csv</v>
      </c>
      <c r="W1476" t="str">
        <f t="shared" si="499"/>
        <v>MA140315 = fread('https://www1.nseindia.com/archives/equities/mkt/MA140315.csv', sep='!', header = FALSE);</v>
      </c>
      <c r="X1476" t="str">
        <f t="shared" si="500"/>
        <v>MA140315 = MA140315[ str_detect(toupper(V1), ',NIFTY') | str_detect(toupper(V1), ',INDEX,') | str_detect(toupper(V1), ',CNX') ];</v>
      </c>
      <c r="Y1476" t="str">
        <f t="shared" si="501"/>
        <v>MA140315 = MA140315[, c('temp', 'INDEX', 'PREVIOUS_CLOSE', 'OPEN', 'HIGH', 'LOW', 'CLOSE', 'GAIN_LOSS') := tstrsplit(V1, ',', fixed= TRUE),];</v>
      </c>
      <c r="Z1476" t="str">
        <f t="shared" si="502"/>
        <v>MA140315 = MA140315 [ GAIN_LOSS != 'GAIN/LOSS'];</v>
      </c>
      <c r="AA1476" t="str">
        <f t="shared" si="503"/>
        <v>if (curl_fetch_memory('https://www1.nseindia.com/archives/equities/mkt/MA140315.csv')$status_code == 200) {MA140315 = fread('https://www1.nseindia.com/archives/equities/mkt/MA140315.csv', sep='!', header = FALSE); MA140315 = MA140315[ str_detect(toupper(V1), ',NIFTY') | str_detect(toupper(V1), ',INDEX,') | str_detect(toupper(V1), ',CNX') ]; MA140315 = MA140315[, c('temp', 'INDEX', 'PREVIOUS_CLOSE', 'OPEN', 'HIGH', 'LOW', 'CLOSE', 'GAIN_LOSS') := tstrsplit(V1, ',', fixed= TRUE),]; MA140315 = MA140315 [ GAIN_LOSS != 'GAIN/LOSS'];}</v>
      </c>
    </row>
    <row r="1477" spans="1:27" hidden="1">
      <c r="A1477" s="1">
        <v>42078</v>
      </c>
      <c r="B1477" s="2">
        <f t="shared" si="487"/>
        <v>15</v>
      </c>
      <c r="C1477" s="2">
        <f t="shared" si="488"/>
        <v>3</v>
      </c>
      <c r="D1477">
        <f t="shared" si="489"/>
        <v>2015</v>
      </c>
      <c r="E1477" t="str">
        <f t="shared" si="490"/>
        <v>15</v>
      </c>
      <c r="F1477" t="str">
        <f t="shared" si="491"/>
        <v>PR150315.zip</v>
      </c>
      <c r="G1477" t="str">
        <f t="shared" si="492"/>
        <v>fo15032015.zip</v>
      </c>
      <c r="H1477" t="str">
        <f t="shared" si="493"/>
        <v>fo15032015</v>
      </c>
      <c r="I1477" t="str">
        <f t="shared" si="494"/>
        <v>op15032015</v>
      </c>
      <c r="J1477" s="3" t="s">
        <v>6</v>
      </c>
      <c r="K1477" t="s">
        <v>13</v>
      </c>
      <c r="L1477" t="s">
        <v>14</v>
      </c>
      <c r="M1477" t="s">
        <v>17</v>
      </c>
      <c r="N1477" t="str">
        <f t="shared" si="483"/>
        <v>if (curl_fetch_memory('https://www1.nseindia.com/archives/equities/bhavcopy/pr/PR150315.zip')$status_code == 200)</v>
      </c>
      <c r="O1477" t="str">
        <f t="shared" si="484"/>
        <v>if (curl_fetch_memory('https://www1.nseindia.com/archives/equities/bhavcopy/pr/PR150315.zip')$status_code == 200) download.file('https://www1.nseindia.com/archives/equities/bhavcopy/pr/PR150315.zip', 'D:\\My-Shares\\source-bhavcopy-zip\\PR150315.zip')</v>
      </c>
      <c r="P1477" t="str">
        <f t="shared" si="485"/>
        <v>if (file.exists('D:\\My-Shares\\source-bhavcopy-zip\\PR150315.zip')) {zipped_names = grep('\\.zip', unzip('D:\\My-Shares\\source-bhavcopy-zip\\PR150315.zip', list=TRUE)$Name, ignore.case=TRUE, value=TRUE); unzip(zipfile = 'D:\\My-Shares\\source-bhavcopy-zip\\PR150315.zip', exdir = 'D:\\My-Shares\\source-fno-zip', files=zipped_names);rm(zipped_names);}</v>
      </c>
      <c r="Q1477" t="str">
        <f t="shared" si="486"/>
        <v>if (file.exists('D:\\My-Shares\\source-fno-zip\\fo15032015.zip')) {files = unzip('D:\\My-Shares\\source-fno-zip\\fo15032015.zip', list=TRUE)$Name; unzip(zipfile = 'D:\\My-Shares\\source-fno-zip\\fo15032015.zip', exdir = 'D:\\My-Shares\\source-fno-csv', files=files[grepl('^fo[0-9]{8}\\.csv|^op[0-9]{8}\\.csv',files)]);rm(files);}</v>
      </c>
      <c r="R1477" t="str">
        <f t="shared" si="495"/>
        <v>if (file.exists('D:\\My-Shares\\source-fno-csv\\fo15032015.csv')) fo15032015 = data.table (read_csv_chunked('D:\\My-Shares\\source-fno-csv\\fo15032015.csv', DataFrameCallback$new(f), chunk_size = 5))</v>
      </c>
      <c r="S1477" t="str">
        <f t="shared" si="496"/>
        <v>if (file.exists('D:\\My-Shares\\source-fno-csv\\op15032015.csv')) op15032015 = data.table (read_csv_chunked('D:\\My-Shares\\source-fno-csv\\op15032015.csv', DataFrameCallback$new(f), chunk_size = 5))</v>
      </c>
      <c r="T1477" t="str">
        <f t="shared" si="497"/>
        <v>MA150315</v>
      </c>
      <c r="U1477" s="3" t="s">
        <v>24</v>
      </c>
      <c r="V1477" t="str">
        <f t="shared" si="498"/>
        <v>https://www1.nseindia.com/archives/equities/mkt/MA150315.csv</v>
      </c>
      <c r="W1477" t="str">
        <f t="shared" si="499"/>
        <v>MA150315 = fread('https://www1.nseindia.com/archives/equities/mkt/MA150315.csv', sep='!', header = FALSE);</v>
      </c>
      <c r="X1477" t="str">
        <f t="shared" si="500"/>
        <v>MA150315 = MA150315[ str_detect(toupper(V1), ',NIFTY') | str_detect(toupper(V1), ',INDEX,') | str_detect(toupper(V1), ',CNX') ];</v>
      </c>
      <c r="Y1477" t="str">
        <f t="shared" si="501"/>
        <v>MA150315 = MA150315[, c('temp', 'INDEX', 'PREVIOUS_CLOSE', 'OPEN', 'HIGH', 'LOW', 'CLOSE', 'GAIN_LOSS') := tstrsplit(V1, ',', fixed= TRUE),];</v>
      </c>
      <c r="Z1477" t="str">
        <f t="shared" si="502"/>
        <v>MA150315 = MA150315 [ GAIN_LOSS != 'GAIN/LOSS'];</v>
      </c>
      <c r="AA1477" t="str">
        <f t="shared" si="503"/>
        <v>if (curl_fetch_memory('https://www1.nseindia.com/archives/equities/mkt/MA150315.csv')$status_code == 200) {MA150315 = fread('https://www1.nseindia.com/archives/equities/mkt/MA150315.csv', sep='!', header = FALSE); MA150315 = MA150315[ str_detect(toupper(V1), ',NIFTY') | str_detect(toupper(V1), ',INDEX,') | str_detect(toupper(V1), ',CNX') ]; MA150315 = MA150315[, c('temp', 'INDEX', 'PREVIOUS_CLOSE', 'OPEN', 'HIGH', 'LOW', 'CLOSE', 'GAIN_LOSS') := tstrsplit(V1, ',', fixed= TRUE),]; MA150315 = MA150315 [ GAIN_LOSS != 'GAIN/LOSS'];}</v>
      </c>
    </row>
    <row r="1478" spans="1:27" hidden="1">
      <c r="A1478" s="1">
        <v>42079</v>
      </c>
      <c r="B1478" s="2">
        <f t="shared" si="487"/>
        <v>16</v>
      </c>
      <c r="C1478" s="2">
        <f t="shared" si="488"/>
        <v>3</v>
      </c>
      <c r="D1478">
        <f t="shared" si="489"/>
        <v>2015</v>
      </c>
      <c r="E1478" t="str">
        <f t="shared" si="490"/>
        <v>15</v>
      </c>
      <c r="F1478" t="str">
        <f t="shared" si="491"/>
        <v>PR160315.zip</v>
      </c>
      <c r="G1478" t="str">
        <f t="shared" si="492"/>
        <v>fo16032015.zip</v>
      </c>
      <c r="H1478" t="str">
        <f t="shared" si="493"/>
        <v>fo16032015</v>
      </c>
      <c r="I1478" t="str">
        <f t="shared" si="494"/>
        <v>op16032015</v>
      </c>
      <c r="J1478" s="3" t="s">
        <v>6</v>
      </c>
      <c r="K1478" t="s">
        <v>13</v>
      </c>
      <c r="L1478" t="s">
        <v>14</v>
      </c>
      <c r="M1478" t="s">
        <v>17</v>
      </c>
      <c r="N1478" t="str">
        <f t="shared" si="483"/>
        <v>if (curl_fetch_memory('https://www1.nseindia.com/archives/equities/bhavcopy/pr/PR160315.zip')$status_code == 200)</v>
      </c>
      <c r="O1478" t="str">
        <f t="shared" si="484"/>
        <v>if (curl_fetch_memory('https://www1.nseindia.com/archives/equities/bhavcopy/pr/PR160315.zip')$status_code == 200) download.file('https://www1.nseindia.com/archives/equities/bhavcopy/pr/PR160315.zip', 'D:\\My-Shares\\source-bhavcopy-zip\\PR160315.zip')</v>
      </c>
      <c r="P1478" t="str">
        <f t="shared" si="485"/>
        <v>if (file.exists('D:\\My-Shares\\source-bhavcopy-zip\\PR160315.zip')) {zipped_names = grep('\\.zip', unzip('D:\\My-Shares\\source-bhavcopy-zip\\PR160315.zip', list=TRUE)$Name, ignore.case=TRUE, value=TRUE); unzip(zipfile = 'D:\\My-Shares\\source-bhavcopy-zip\\PR160315.zip', exdir = 'D:\\My-Shares\\source-fno-zip', files=zipped_names);rm(zipped_names);}</v>
      </c>
      <c r="Q1478" t="str">
        <f t="shared" si="486"/>
        <v>if (file.exists('D:\\My-Shares\\source-fno-zip\\fo16032015.zip')) {files = unzip('D:\\My-Shares\\source-fno-zip\\fo16032015.zip', list=TRUE)$Name; unzip(zipfile = 'D:\\My-Shares\\source-fno-zip\\fo16032015.zip', exdir = 'D:\\My-Shares\\source-fno-csv', files=files[grepl('^fo[0-9]{8}\\.csv|^op[0-9]{8}\\.csv',files)]);rm(files);}</v>
      </c>
      <c r="R1478" t="str">
        <f t="shared" si="495"/>
        <v>if (file.exists('D:\\My-Shares\\source-fno-csv\\fo16032015.csv')) fo16032015 = data.table (read_csv_chunked('D:\\My-Shares\\source-fno-csv\\fo16032015.csv', DataFrameCallback$new(f), chunk_size = 5))</v>
      </c>
      <c r="S1478" t="str">
        <f t="shared" si="496"/>
        <v>if (file.exists('D:\\My-Shares\\source-fno-csv\\op16032015.csv')) op16032015 = data.table (read_csv_chunked('D:\\My-Shares\\source-fno-csv\\op16032015.csv', DataFrameCallback$new(f), chunk_size = 5))</v>
      </c>
      <c r="T1478" t="str">
        <f t="shared" si="497"/>
        <v>MA160315</v>
      </c>
      <c r="U1478" s="3" t="s">
        <v>24</v>
      </c>
      <c r="V1478" t="str">
        <f t="shared" si="498"/>
        <v>https://www1.nseindia.com/archives/equities/mkt/MA160315.csv</v>
      </c>
      <c r="W1478" t="str">
        <f t="shared" si="499"/>
        <v>MA160315 = fread('https://www1.nseindia.com/archives/equities/mkt/MA160315.csv', sep='!', header = FALSE);</v>
      </c>
      <c r="X1478" t="str">
        <f t="shared" si="500"/>
        <v>MA160315 = MA160315[ str_detect(toupper(V1), ',NIFTY') | str_detect(toupper(V1), ',INDEX,') | str_detect(toupper(V1), ',CNX') ];</v>
      </c>
      <c r="Y1478" t="str">
        <f t="shared" si="501"/>
        <v>MA160315 = MA160315[, c('temp', 'INDEX', 'PREVIOUS_CLOSE', 'OPEN', 'HIGH', 'LOW', 'CLOSE', 'GAIN_LOSS') := tstrsplit(V1, ',', fixed= TRUE),];</v>
      </c>
      <c r="Z1478" t="str">
        <f t="shared" si="502"/>
        <v>MA160315 = MA160315 [ GAIN_LOSS != 'GAIN/LOSS'];</v>
      </c>
      <c r="AA1478" t="str">
        <f t="shared" si="503"/>
        <v>if (curl_fetch_memory('https://www1.nseindia.com/archives/equities/mkt/MA160315.csv')$status_code == 200) {MA160315 = fread('https://www1.nseindia.com/archives/equities/mkt/MA160315.csv', sep='!', header = FALSE); MA160315 = MA160315[ str_detect(toupper(V1), ',NIFTY') | str_detect(toupper(V1), ',INDEX,') | str_detect(toupper(V1), ',CNX') ]; MA160315 = MA160315[, c('temp', 'INDEX', 'PREVIOUS_CLOSE', 'OPEN', 'HIGH', 'LOW', 'CLOSE', 'GAIN_LOSS') := tstrsplit(V1, ',', fixed= TRUE),]; MA160315 = MA160315 [ GAIN_LOSS != 'GAIN/LOSS'];}</v>
      </c>
    </row>
    <row r="1479" spans="1:27" hidden="1">
      <c r="A1479" s="1">
        <v>42080</v>
      </c>
      <c r="B1479" s="2">
        <f t="shared" si="487"/>
        <v>17</v>
      </c>
      <c r="C1479" s="2">
        <f t="shared" si="488"/>
        <v>3</v>
      </c>
      <c r="D1479">
        <f t="shared" si="489"/>
        <v>2015</v>
      </c>
      <c r="E1479" t="str">
        <f t="shared" si="490"/>
        <v>15</v>
      </c>
      <c r="F1479" t="str">
        <f t="shared" si="491"/>
        <v>PR170315.zip</v>
      </c>
      <c r="G1479" t="str">
        <f t="shared" si="492"/>
        <v>fo17032015.zip</v>
      </c>
      <c r="H1479" t="str">
        <f t="shared" si="493"/>
        <v>fo17032015</v>
      </c>
      <c r="I1479" t="str">
        <f t="shared" si="494"/>
        <v>op17032015</v>
      </c>
      <c r="J1479" s="3" t="s">
        <v>6</v>
      </c>
      <c r="K1479" t="s">
        <v>13</v>
      </c>
      <c r="L1479" t="s">
        <v>14</v>
      </c>
      <c r="M1479" t="s">
        <v>17</v>
      </c>
      <c r="N1479" t="str">
        <f t="shared" si="483"/>
        <v>if (curl_fetch_memory('https://www1.nseindia.com/archives/equities/bhavcopy/pr/PR170315.zip')$status_code == 200)</v>
      </c>
      <c r="O1479" t="str">
        <f t="shared" si="484"/>
        <v>if (curl_fetch_memory('https://www1.nseindia.com/archives/equities/bhavcopy/pr/PR170315.zip')$status_code == 200) download.file('https://www1.nseindia.com/archives/equities/bhavcopy/pr/PR170315.zip', 'D:\\My-Shares\\source-bhavcopy-zip\\PR170315.zip')</v>
      </c>
      <c r="P1479" t="str">
        <f t="shared" si="485"/>
        <v>if (file.exists('D:\\My-Shares\\source-bhavcopy-zip\\PR170315.zip')) {zipped_names = grep('\\.zip', unzip('D:\\My-Shares\\source-bhavcopy-zip\\PR170315.zip', list=TRUE)$Name, ignore.case=TRUE, value=TRUE); unzip(zipfile = 'D:\\My-Shares\\source-bhavcopy-zip\\PR170315.zip', exdir = 'D:\\My-Shares\\source-fno-zip', files=zipped_names);rm(zipped_names);}</v>
      </c>
      <c r="Q1479" t="str">
        <f t="shared" si="486"/>
        <v>if (file.exists('D:\\My-Shares\\source-fno-zip\\fo17032015.zip')) {files = unzip('D:\\My-Shares\\source-fno-zip\\fo17032015.zip', list=TRUE)$Name; unzip(zipfile = 'D:\\My-Shares\\source-fno-zip\\fo17032015.zip', exdir = 'D:\\My-Shares\\source-fno-csv', files=files[grepl('^fo[0-9]{8}\\.csv|^op[0-9]{8}\\.csv',files)]);rm(files);}</v>
      </c>
      <c r="R1479" t="str">
        <f t="shared" si="495"/>
        <v>if (file.exists('D:\\My-Shares\\source-fno-csv\\fo17032015.csv')) fo17032015 = data.table (read_csv_chunked('D:\\My-Shares\\source-fno-csv\\fo17032015.csv', DataFrameCallback$new(f), chunk_size = 5))</v>
      </c>
      <c r="S1479" t="str">
        <f t="shared" si="496"/>
        <v>if (file.exists('D:\\My-Shares\\source-fno-csv\\op17032015.csv')) op17032015 = data.table (read_csv_chunked('D:\\My-Shares\\source-fno-csv\\op17032015.csv', DataFrameCallback$new(f), chunk_size = 5))</v>
      </c>
      <c r="T1479" t="str">
        <f t="shared" si="497"/>
        <v>MA170315</v>
      </c>
      <c r="U1479" s="3" t="s">
        <v>24</v>
      </c>
      <c r="V1479" t="str">
        <f t="shared" si="498"/>
        <v>https://www1.nseindia.com/archives/equities/mkt/MA170315.csv</v>
      </c>
      <c r="W1479" t="str">
        <f t="shared" si="499"/>
        <v>MA170315 = fread('https://www1.nseindia.com/archives/equities/mkt/MA170315.csv', sep='!', header = FALSE);</v>
      </c>
      <c r="X1479" t="str">
        <f t="shared" si="500"/>
        <v>MA170315 = MA170315[ str_detect(toupper(V1), ',NIFTY') | str_detect(toupper(V1), ',INDEX,') | str_detect(toupper(V1), ',CNX') ];</v>
      </c>
      <c r="Y1479" t="str">
        <f t="shared" si="501"/>
        <v>MA170315 = MA170315[, c('temp', 'INDEX', 'PREVIOUS_CLOSE', 'OPEN', 'HIGH', 'LOW', 'CLOSE', 'GAIN_LOSS') := tstrsplit(V1, ',', fixed= TRUE),];</v>
      </c>
      <c r="Z1479" t="str">
        <f t="shared" si="502"/>
        <v>MA170315 = MA170315 [ GAIN_LOSS != 'GAIN/LOSS'];</v>
      </c>
      <c r="AA1479" t="str">
        <f t="shared" si="503"/>
        <v>if (curl_fetch_memory('https://www1.nseindia.com/archives/equities/mkt/MA170315.csv')$status_code == 200) {MA170315 = fread('https://www1.nseindia.com/archives/equities/mkt/MA170315.csv', sep='!', header = FALSE); MA170315 = MA170315[ str_detect(toupper(V1), ',NIFTY') | str_detect(toupper(V1), ',INDEX,') | str_detect(toupper(V1), ',CNX') ]; MA170315 = MA170315[, c('temp', 'INDEX', 'PREVIOUS_CLOSE', 'OPEN', 'HIGH', 'LOW', 'CLOSE', 'GAIN_LOSS') := tstrsplit(V1, ',', fixed= TRUE),]; MA170315 = MA170315 [ GAIN_LOSS != 'GAIN/LOSS'];}</v>
      </c>
    </row>
    <row r="1480" spans="1:27" hidden="1">
      <c r="A1480" s="1">
        <v>42081</v>
      </c>
      <c r="B1480" s="2">
        <f t="shared" si="487"/>
        <v>18</v>
      </c>
      <c r="C1480" s="2">
        <f t="shared" si="488"/>
        <v>3</v>
      </c>
      <c r="D1480">
        <f t="shared" si="489"/>
        <v>2015</v>
      </c>
      <c r="E1480" t="str">
        <f t="shared" si="490"/>
        <v>15</v>
      </c>
      <c r="F1480" t="str">
        <f t="shared" si="491"/>
        <v>PR180315.zip</v>
      </c>
      <c r="G1480" t="str">
        <f t="shared" si="492"/>
        <v>fo18032015.zip</v>
      </c>
      <c r="H1480" t="str">
        <f t="shared" si="493"/>
        <v>fo18032015</v>
      </c>
      <c r="I1480" t="str">
        <f t="shared" si="494"/>
        <v>op18032015</v>
      </c>
      <c r="J1480" s="3" t="s">
        <v>6</v>
      </c>
      <c r="K1480" t="s">
        <v>13</v>
      </c>
      <c r="L1480" t="s">
        <v>14</v>
      </c>
      <c r="M1480" t="s">
        <v>17</v>
      </c>
      <c r="N1480" t="str">
        <f t="shared" si="483"/>
        <v>if (curl_fetch_memory('https://www1.nseindia.com/archives/equities/bhavcopy/pr/PR180315.zip')$status_code == 200)</v>
      </c>
      <c r="O1480" t="str">
        <f t="shared" si="484"/>
        <v>if (curl_fetch_memory('https://www1.nseindia.com/archives/equities/bhavcopy/pr/PR180315.zip')$status_code == 200) download.file('https://www1.nseindia.com/archives/equities/bhavcopy/pr/PR180315.zip', 'D:\\My-Shares\\source-bhavcopy-zip\\PR180315.zip')</v>
      </c>
      <c r="P1480" t="str">
        <f t="shared" si="485"/>
        <v>if (file.exists('D:\\My-Shares\\source-bhavcopy-zip\\PR180315.zip')) {zipped_names = grep('\\.zip', unzip('D:\\My-Shares\\source-bhavcopy-zip\\PR180315.zip', list=TRUE)$Name, ignore.case=TRUE, value=TRUE); unzip(zipfile = 'D:\\My-Shares\\source-bhavcopy-zip\\PR180315.zip', exdir = 'D:\\My-Shares\\source-fno-zip', files=zipped_names);rm(zipped_names);}</v>
      </c>
      <c r="Q1480" t="str">
        <f t="shared" si="486"/>
        <v>if (file.exists('D:\\My-Shares\\source-fno-zip\\fo18032015.zip')) {files = unzip('D:\\My-Shares\\source-fno-zip\\fo18032015.zip', list=TRUE)$Name; unzip(zipfile = 'D:\\My-Shares\\source-fno-zip\\fo18032015.zip', exdir = 'D:\\My-Shares\\source-fno-csv', files=files[grepl('^fo[0-9]{8}\\.csv|^op[0-9]{8}\\.csv',files)]);rm(files);}</v>
      </c>
      <c r="R1480" t="str">
        <f t="shared" si="495"/>
        <v>if (file.exists('D:\\My-Shares\\source-fno-csv\\fo18032015.csv')) fo18032015 = data.table (read_csv_chunked('D:\\My-Shares\\source-fno-csv\\fo18032015.csv', DataFrameCallback$new(f), chunk_size = 5))</v>
      </c>
      <c r="S1480" t="str">
        <f t="shared" si="496"/>
        <v>if (file.exists('D:\\My-Shares\\source-fno-csv\\op18032015.csv')) op18032015 = data.table (read_csv_chunked('D:\\My-Shares\\source-fno-csv\\op18032015.csv', DataFrameCallback$new(f), chunk_size = 5))</v>
      </c>
      <c r="T1480" t="str">
        <f t="shared" si="497"/>
        <v>MA180315</v>
      </c>
      <c r="U1480" s="3" t="s">
        <v>24</v>
      </c>
      <c r="V1480" t="str">
        <f t="shared" si="498"/>
        <v>https://www1.nseindia.com/archives/equities/mkt/MA180315.csv</v>
      </c>
      <c r="W1480" t="str">
        <f t="shared" si="499"/>
        <v>MA180315 = fread('https://www1.nseindia.com/archives/equities/mkt/MA180315.csv', sep='!', header = FALSE);</v>
      </c>
      <c r="X1480" t="str">
        <f t="shared" si="500"/>
        <v>MA180315 = MA180315[ str_detect(toupper(V1), ',NIFTY') | str_detect(toupper(V1), ',INDEX,') | str_detect(toupper(V1), ',CNX') ];</v>
      </c>
      <c r="Y1480" t="str">
        <f t="shared" si="501"/>
        <v>MA180315 = MA180315[, c('temp', 'INDEX', 'PREVIOUS_CLOSE', 'OPEN', 'HIGH', 'LOW', 'CLOSE', 'GAIN_LOSS') := tstrsplit(V1, ',', fixed= TRUE),];</v>
      </c>
      <c r="Z1480" t="str">
        <f t="shared" si="502"/>
        <v>MA180315 = MA180315 [ GAIN_LOSS != 'GAIN/LOSS'];</v>
      </c>
      <c r="AA1480" t="str">
        <f t="shared" si="503"/>
        <v>if (curl_fetch_memory('https://www1.nseindia.com/archives/equities/mkt/MA180315.csv')$status_code == 200) {MA180315 = fread('https://www1.nseindia.com/archives/equities/mkt/MA180315.csv', sep='!', header = FALSE); MA180315 = MA180315[ str_detect(toupper(V1), ',NIFTY') | str_detect(toupper(V1), ',INDEX,') | str_detect(toupper(V1), ',CNX') ]; MA180315 = MA180315[, c('temp', 'INDEX', 'PREVIOUS_CLOSE', 'OPEN', 'HIGH', 'LOW', 'CLOSE', 'GAIN_LOSS') := tstrsplit(V1, ',', fixed= TRUE),]; MA180315 = MA180315 [ GAIN_LOSS != 'GAIN/LOSS'];}</v>
      </c>
    </row>
    <row r="1481" spans="1:27" hidden="1">
      <c r="A1481" s="1">
        <v>42082</v>
      </c>
      <c r="B1481" s="2">
        <f t="shared" si="487"/>
        <v>19</v>
      </c>
      <c r="C1481" s="2">
        <f t="shared" si="488"/>
        <v>3</v>
      </c>
      <c r="D1481">
        <f t="shared" si="489"/>
        <v>2015</v>
      </c>
      <c r="E1481" t="str">
        <f t="shared" si="490"/>
        <v>15</v>
      </c>
      <c r="F1481" t="str">
        <f t="shared" si="491"/>
        <v>PR190315.zip</v>
      </c>
      <c r="G1481" t="str">
        <f t="shared" si="492"/>
        <v>fo19032015.zip</v>
      </c>
      <c r="H1481" t="str">
        <f t="shared" si="493"/>
        <v>fo19032015</v>
      </c>
      <c r="I1481" t="str">
        <f t="shared" si="494"/>
        <v>op19032015</v>
      </c>
      <c r="J1481" s="3" t="s">
        <v>6</v>
      </c>
      <c r="K1481" t="s">
        <v>13</v>
      </c>
      <c r="L1481" t="s">
        <v>14</v>
      </c>
      <c r="M1481" t="s">
        <v>17</v>
      </c>
      <c r="N1481" t="str">
        <f t="shared" si="483"/>
        <v>if (curl_fetch_memory('https://www1.nseindia.com/archives/equities/bhavcopy/pr/PR190315.zip')$status_code == 200)</v>
      </c>
      <c r="O1481" t="str">
        <f t="shared" si="484"/>
        <v>if (curl_fetch_memory('https://www1.nseindia.com/archives/equities/bhavcopy/pr/PR190315.zip')$status_code == 200) download.file('https://www1.nseindia.com/archives/equities/bhavcopy/pr/PR190315.zip', 'D:\\My-Shares\\source-bhavcopy-zip\\PR190315.zip')</v>
      </c>
      <c r="P1481" t="str">
        <f t="shared" si="485"/>
        <v>if (file.exists('D:\\My-Shares\\source-bhavcopy-zip\\PR190315.zip')) {zipped_names = grep('\\.zip', unzip('D:\\My-Shares\\source-bhavcopy-zip\\PR190315.zip', list=TRUE)$Name, ignore.case=TRUE, value=TRUE); unzip(zipfile = 'D:\\My-Shares\\source-bhavcopy-zip\\PR190315.zip', exdir = 'D:\\My-Shares\\source-fno-zip', files=zipped_names);rm(zipped_names);}</v>
      </c>
      <c r="Q1481" t="str">
        <f t="shared" si="486"/>
        <v>if (file.exists('D:\\My-Shares\\source-fno-zip\\fo19032015.zip')) {files = unzip('D:\\My-Shares\\source-fno-zip\\fo19032015.zip', list=TRUE)$Name; unzip(zipfile = 'D:\\My-Shares\\source-fno-zip\\fo19032015.zip', exdir = 'D:\\My-Shares\\source-fno-csv', files=files[grepl('^fo[0-9]{8}\\.csv|^op[0-9]{8}\\.csv',files)]);rm(files);}</v>
      </c>
      <c r="R1481" t="str">
        <f t="shared" si="495"/>
        <v>if (file.exists('D:\\My-Shares\\source-fno-csv\\fo19032015.csv')) fo19032015 = data.table (read_csv_chunked('D:\\My-Shares\\source-fno-csv\\fo19032015.csv', DataFrameCallback$new(f), chunk_size = 5))</v>
      </c>
      <c r="S1481" t="str">
        <f t="shared" si="496"/>
        <v>if (file.exists('D:\\My-Shares\\source-fno-csv\\op19032015.csv')) op19032015 = data.table (read_csv_chunked('D:\\My-Shares\\source-fno-csv\\op19032015.csv', DataFrameCallback$new(f), chunk_size = 5))</v>
      </c>
      <c r="T1481" t="str">
        <f t="shared" si="497"/>
        <v>MA190315</v>
      </c>
      <c r="U1481" s="3" t="s">
        <v>24</v>
      </c>
      <c r="V1481" t="str">
        <f t="shared" si="498"/>
        <v>https://www1.nseindia.com/archives/equities/mkt/MA190315.csv</v>
      </c>
      <c r="W1481" t="str">
        <f t="shared" si="499"/>
        <v>MA190315 = fread('https://www1.nseindia.com/archives/equities/mkt/MA190315.csv', sep='!', header = FALSE);</v>
      </c>
      <c r="X1481" t="str">
        <f t="shared" si="500"/>
        <v>MA190315 = MA190315[ str_detect(toupper(V1), ',NIFTY') | str_detect(toupper(V1), ',INDEX,') | str_detect(toupper(V1), ',CNX') ];</v>
      </c>
      <c r="Y1481" t="str">
        <f t="shared" si="501"/>
        <v>MA190315 = MA190315[, c('temp', 'INDEX', 'PREVIOUS_CLOSE', 'OPEN', 'HIGH', 'LOW', 'CLOSE', 'GAIN_LOSS') := tstrsplit(V1, ',', fixed= TRUE),];</v>
      </c>
      <c r="Z1481" t="str">
        <f t="shared" si="502"/>
        <v>MA190315 = MA190315 [ GAIN_LOSS != 'GAIN/LOSS'];</v>
      </c>
      <c r="AA1481" t="str">
        <f t="shared" si="503"/>
        <v>if (curl_fetch_memory('https://www1.nseindia.com/archives/equities/mkt/MA190315.csv')$status_code == 200) {MA190315 = fread('https://www1.nseindia.com/archives/equities/mkt/MA190315.csv', sep='!', header = FALSE); MA190315 = MA190315[ str_detect(toupper(V1), ',NIFTY') | str_detect(toupper(V1), ',INDEX,') | str_detect(toupper(V1), ',CNX') ]; MA190315 = MA190315[, c('temp', 'INDEX', 'PREVIOUS_CLOSE', 'OPEN', 'HIGH', 'LOW', 'CLOSE', 'GAIN_LOSS') := tstrsplit(V1, ',', fixed= TRUE),]; MA190315 = MA190315 [ GAIN_LOSS != 'GAIN/LOSS'];}</v>
      </c>
    </row>
    <row r="1482" spans="1:27" hidden="1">
      <c r="A1482" s="1">
        <v>42083</v>
      </c>
      <c r="B1482" s="2">
        <f t="shared" si="487"/>
        <v>20</v>
      </c>
      <c r="C1482" s="2">
        <f t="shared" si="488"/>
        <v>3</v>
      </c>
      <c r="D1482">
        <f t="shared" si="489"/>
        <v>2015</v>
      </c>
      <c r="E1482" t="str">
        <f t="shared" si="490"/>
        <v>15</v>
      </c>
      <c r="F1482" t="str">
        <f t="shared" si="491"/>
        <v>PR200315.zip</v>
      </c>
      <c r="G1482" t="str">
        <f t="shared" si="492"/>
        <v>fo20032015.zip</v>
      </c>
      <c r="H1482" t="str">
        <f t="shared" si="493"/>
        <v>fo20032015</v>
      </c>
      <c r="I1482" t="str">
        <f t="shared" si="494"/>
        <v>op20032015</v>
      </c>
      <c r="J1482" s="3" t="s">
        <v>6</v>
      </c>
      <c r="K1482" t="s">
        <v>13</v>
      </c>
      <c r="L1482" t="s">
        <v>14</v>
      </c>
      <c r="M1482" t="s">
        <v>17</v>
      </c>
      <c r="N1482" t="str">
        <f t="shared" si="483"/>
        <v>if (curl_fetch_memory('https://www1.nseindia.com/archives/equities/bhavcopy/pr/PR200315.zip')$status_code == 200)</v>
      </c>
      <c r="O1482" t="str">
        <f t="shared" si="484"/>
        <v>if (curl_fetch_memory('https://www1.nseindia.com/archives/equities/bhavcopy/pr/PR200315.zip')$status_code == 200) download.file('https://www1.nseindia.com/archives/equities/bhavcopy/pr/PR200315.zip', 'D:\\My-Shares\\source-bhavcopy-zip\\PR200315.zip')</v>
      </c>
      <c r="P1482" t="str">
        <f t="shared" si="485"/>
        <v>if (file.exists('D:\\My-Shares\\source-bhavcopy-zip\\PR200315.zip')) {zipped_names = grep('\\.zip', unzip('D:\\My-Shares\\source-bhavcopy-zip\\PR200315.zip', list=TRUE)$Name, ignore.case=TRUE, value=TRUE); unzip(zipfile = 'D:\\My-Shares\\source-bhavcopy-zip\\PR200315.zip', exdir = 'D:\\My-Shares\\source-fno-zip', files=zipped_names);rm(zipped_names);}</v>
      </c>
      <c r="Q1482" t="str">
        <f t="shared" si="486"/>
        <v>if (file.exists('D:\\My-Shares\\source-fno-zip\\fo20032015.zip')) {files = unzip('D:\\My-Shares\\source-fno-zip\\fo20032015.zip', list=TRUE)$Name; unzip(zipfile = 'D:\\My-Shares\\source-fno-zip\\fo20032015.zip', exdir = 'D:\\My-Shares\\source-fno-csv', files=files[grepl('^fo[0-9]{8}\\.csv|^op[0-9]{8}\\.csv',files)]);rm(files);}</v>
      </c>
      <c r="R1482" t="str">
        <f t="shared" si="495"/>
        <v>if (file.exists('D:\\My-Shares\\source-fno-csv\\fo20032015.csv')) fo20032015 = data.table (read_csv_chunked('D:\\My-Shares\\source-fno-csv\\fo20032015.csv', DataFrameCallback$new(f), chunk_size = 5))</v>
      </c>
      <c r="S1482" t="str">
        <f t="shared" si="496"/>
        <v>if (file.exists('D:\\My-Shares\\source-fno-csv\\op20032015.csv')) op20032015 = data.table (read_csv_chunked('D:\\My-Shares\\source-fno-csv\\op20032015.csv', DataFrameCallback$new(f), chunk_size = 5))</v>
      </c>
      <c r="T1482" t="str">
        <f t="shared" si="497"/>
        <v>MA200315</v>
      </c>
      <c r="U1482" s="3" t="s">
        <v>24</v>
      </c>
      <c r="V1482" t="str">
        <f t="shared" si="498"/>
        <v>https://www1.nseindia.com/archives/equities/mkt/MA200315.csv</v>
      </c>
      <c r="W1482" t="str">
        <f t="shared" si="499"/>
        <v>MA200315 = fread('https://www1.nseindia.com/archives/equities/mkt/MA200315.csv', sep='!', header = FALSE);</v>
      </c>
      <c r="X1482" t="str">
        <f t="shared" si="500"/>
        <v>MA200315 = MA200315[ str_detect(toupper(V1), ',NIFTY') | str_detect(toupper(V1), ',INDEX,') | str_detect(toupper(V1), ',CNX') ];</v>
      </c>
      <c r="Y1482" t="str">
        <f t="shared" si="501"/>
        <v>MA200315 = MA200315[, c('temp', 'INDEX', 'PREVIOUS_CLOSE', 'OPEN', 'HIGH', 'LOW', 'CLOSE', 'GAIN_LOSS') := tstrsplit(V1, ',', fixed= TRUE),];</v>
      </c>
      <c r="Z1482" t="str">
        <f t="shared" si="502"/>
        <v>MA200315 = MA200315 [ GAIN_LOSS != 'GAIN/LOSS'];</v>
      </c>
      <c r="AA1482" t="str">
        <f t="shared" si="503"/>
        <v>if (curl_fetch_memory('https://www1.nseindia.com/archives/equities/mkt/MA200315.csv')$status_code == 200) {MA200315 = fread('https://www1.nseindia.com/archives/equities/mkt/MA200315.csv', sep='!', header = FALSE); MA200315 = MA200315[ str_detect(toupper(V1), ',NIFTY') | str_detect(toupper(V1), ',INDEX,') | str_detect(toupper(V1), ',CNX') ]; MA200315 = MA200315[, c('temp', 'INDEX', 'PREVIOUS_CLOSE', 'OPEN', 'HIGH', 'LOW', 'CLOSE', 'GAIN_LOSS') := tstrsplit(V1, ',', fixed= TRUE),]; MA200315 = MA200315 [ GAIN_LOSS != 'GAIN/LOSS'];}</v>
      </c>
    </row>
    <row r="1483" spans="1:27" hidden="1">
      <c r="A1483" s="1">
        <v>42084</v>
      </c>
      <c r="B1483" s="2">
        <f t="shared" si="487"/>
        <v>21</v>
      </c>
      <c r="C1483" s="2">
        <f t="shared" si="488"/>
        <v>3</v>
      </c>
      <c r="D1483">
        <f t="shared" si="489"/>
        <v>2015</v>
      </c>
      <c r="E1483" t="str">
        <f t="shared" si="490"/>
        <v>15</v>
      </c>
      <c r="F1483" t="str">
        <f t="shared" si="491"/>
        <v>PR210315.zip</v>
      </c>
      <c r="G1483" t="str">
        <f t="shared" si="492"/>
        <v>fo21032015.zip</v>
      </c>
      <c r="H1483" t="str">
        <f t="shared" si="493"/>
        <v>fo21032015</v>
      </c>
      <c r="I1483" t="str">
        <f t="shared" si="494"/>
        <v>op21032015</v>
      </c>
      <c r="J1483" s="3" t="s">
        <v>6</v>
      </c>
      <c r="K1483" t="s">
        <v>13</v>
      </c>
      <c r="L1483" t="s">
        <v>14</v>
      </c>
      <c r="M1483" t="s">
        <v>17</v>
      </c>
      <c r="N1483" t="str">
        <f t="shared" si="483"/>
        <v>if (curl_fetch_memory('https://www1.nseindia.com/archives/equities/bhavcopy/pr/PR210315.zip')$status_code == 200)</v>
      </c>
      <c r="O1483" t="str">
        <f t="shared" si="484"/>
        <v>if (curl_fetch_memory('https://www1.nseindia.com/archives/equities/bhavcopy/pr/PR210315.zip')$status_code == 200) download.file('https://www1.nseindia.com/archives/equities/bhavcopy/pr/PR210315.zip', 'D:\\My-Shares\\source-bhavcopy-zip\\PR210315.zip')</v>
      </c>
      <c r="P1483" t="str">
        <f t="shared" si="485"/>
        <v>if (file.exists('D:\\My-Shares\\source-bhavcopy-zip\\PR210315.zip')) {zipped_names = grep('\\.zip', unzip('D:\\My-Shares\\source-bhavcopy-zip\\PR210315.zip', list=TRUE)$Name, ignore.case=TRUE, value=TRUE); unzip(zipfile = 'D:\\My-Shares\\source-bhavcopy-zip\\PR210315.zip', exdir = 'D:\\My-Shares\\source-fno-zip', files=zipped_names);rm(zipped_names);}</v>
      </c>
      <c r="Q1483" t="str">
        <f t="shared" si="486"/>
        <v>if (file.exists('D:\\My-Shares\\source-fno-zip\\fo21032015.zip')) {files = unzip('D:\\My-Shares\\source-fno-zip\\fo21032015.zip', list=TRUE)$Name; unzip(zipfile = 'D:\\My-Shares\\source-fno-zip\\fo21032015.zip', exdir = 'D:\\My-Shares\\source-fno-csv', files=files[grepl('^fo[0-9]{8}\\.csv|^op[0-9]{8}\\.csv',files)]);rm(files);}</v>
      </c>
      <c r="R1483" t="str">
        <f t="shared" si="495"/>
        <v>if (file.exists('D:\\My-Shares\\source-fno-csv\\fo21032015.csv')) fo21032015 = data.table (read_csv_chunked('D:\\My-Shares\\source-fno-csv\\fo21032015.csv', DataFrameCallback$new(f), chunk_size = 5))</v>
      </c>
      <c r="S1483" t="str">
        <f t="shared" si="496"/>
        <v>if (file.exists('D:\\My-Shares\\source-fno-csv\\op21032015.csv')) op21032015 = data.table (read_csv_chunked('D:\\My-Shares\\source-fno-csv\\op21032015.csv', DataFrameCallback$new(f), chunk_size = 5))</v>
      </c>
      <c r="T1483" t="str">
        <f t="shared" si="497"/>
        <v>MA210315</v>
      </c>
      <c r="U1483" s="3" t="s">
        <v>24</v>
      </c>
      <c r="V1483" t="str">
        <f t="shared" si="498"/>
        <v>https://www1.nseindia.com/archives/equities/mkt/MA210315.csv</v>
      </c>
      <c r="W1483" t="str">
        <f t="shared" si="499"/>
        <v>MA210315 = fread('https://www1.nseindia.com/archives/equities/mkt/MA210315.csv', sep='!', header = FALSE);</v>
      </c>
      <c r="X1483" t="str">
        <f t="shared" si="500"/>
        <v>MA210315 = MA210315[ str_detect(toupper(V1), ',NIFTY') | str_detect(toupper(V1), ',INDEX,') | str_detect(toupper(V1), ',CNX') ];</v>
      </c>
      <c r="Y1483" t="str">
        <f t="shared" si="501"/>
        <v>MA210315 = MA210315[, c('temp', 'INDEX', 'PREVIOUS_CLOSE', 'OPEN', 'HIGH', 'LOW', 'CLOSE', 'GAIN_LOSS') := tstrsplit(V1, ',', fixed= TRUE),];</v>
      </c>
      <c r="Z1483" t="str">
        <f t="shared" si="502"/>
        <v>MA210315 = MA210315 [ GAIN_LOSS != 'GAIN/LOSS'];</v>
      </c>
      <c r="AA1483" t="str">
        <f t="shared" si="503"/>
        <v>if (curl_fetch_memory('https://www1.nseindia.com/archives/equities/mkt/MA210315.csv')$status_code == 200) {MA210315 = fread('https://www1.nseindia.com/archives/equities/mkt/MA210315.csv', sep='!', header = FALSE); MA210315 = MA210315[ str_detect(toupper(V1), ',NIFTY') | str_detect(toupper(V1), ',INDEX,') | str_detect(toupper(V1), ',CNX') ]; MA210315 = MA210315[, c('temp', 'INDEX', 'PREVIOUS_CLOSE', 'OPEN', 'HIGH', 'LOW', 'CLOSE', 'GAIN_LOSS') := tstrsplit(V1, ',', fixed= TRUE),]; MA210315 = MA210315 [ GAIN_LOSS != 'GAIN/LOSS'];}</v>
      </c>
    </row>
    <row r="1484" spans="1:27" hidden="1">
      <c r="A1484" s="1">
        <v>42085</v>
      </c>
      <c r="B1484" s="2">
        <f t="shared" si="487"/>
        <v>22</v>
      </c>
      <c r="C1484" s="2">
        <f t="shared" si="488"/>
        <v>3</v>
      </c>
      <c r="D1484">
        <f t="shared" si="489"/>
        <v>2015</v>
      </c>
      <c r="E1484" t="str">
        <f t="shared" si="490"/>
        <v>15</v>
      </c>
      <c r="F1484" t="str">
        <f t="shared" si="491"/>
        <v>PR220315.zip</v>
      </c>
      <c r="G1484" t="str">
        <f t="shared" si="492"/>
        <v>fo22032015.zip</v>
      </c>
      <c r="H1484" t="str">
        <f t="shared" si="493"/>
        <v>fo22032015</v>
      </c>
      <c r="I1484" t="str">
        <f t="shared" si="494"/>
        <v>op22032015</v>
      </c>
      <c r="J1484" s="3" t="s">
        <v>6</v>
      </c>
      <c r="K1484" t="s">
        <v>13</v>
      </c>
      <c r="L1484" t="s">
        <v>14</v>
      </c>
      <c r="M1484" t="s">
        <v>17</v>
      </c>
      <c r="N1484" t="str">
        <f t="shared" si="483"/>
        <v>if (curl_fetch_memory('https://www1.nseindia.com/archives/equities/bhavcopy/pr/PR220315.zip')$status_code == 200)</v>
      </c>
      <c r="O1484" t="str">
        <f t="shared" si="484"/>
        <v>if (curl_fetch_memory('https://www1.nseindia.com/archives/equities/bhavcopy/pr/PR220315.zip')$status_code == 200) download.file('https://www1.nseindia.com/archives/equities/bhavcopy/pr/PR220315.zip', 'D:\\My-Shares\\source-bhavcopy-zip\\PR220315.zip')</v>
      </c>
      <c r="P1484" t="str">
        <f t="shared" si="485"/>
        <v>if (file.exists('D:\\My-Shares\\source-bhavcopy-zip\\PR220315.zip')) {zipped_names = grep('\\.zip', unzip('D:\\My-Shares\\source-bhavcopy-zip\\PR220315.zip', list=TRUE)$Name, ignore.case=TRUE, value=TRUE); unzip(zipfile = 'D:\\My-Shares\\source-bhavcopy-zip\\PR220315.zip', exdir = 'D:\\My-Shares\\source-fno-zip', files=zipped_names);rm(zipped_names);}</v>
      </c>
      <c r="Q1484" t="str">
        <f t="shared" si="486"/>
        <v>if (file.exists('D:\\My-Shares\\source-fno-zip\\fo22032015.zip')) {files = unzip('D:\\My-Shares\\source-fno-zip\\fo22032015.zip', list=TRUE)$Name; unzip(zipfile = 'D:\\My-Shares\\source-fno-zip\\fo22032015.zip', exdir = 'D:\\My-Shares\\source-fno-csv', files=files[grepl('^fo[0-9]{8}\\.csv|^op[0-9]{8}\\.csv',files)]);rm(files);}</v>
      </c>
      <c r="R1484" t="str">
        <f t="shared" si="495"/>
        <v>if (file.exists('D:\\My-Shares\\source-fno-csv\\fo22032015.csv')) fo22032015 = data.table (read_csv_chunked('D:\\My-Shares\\source-fno-csv\\fo22032015.csv', DataFrameCallback$new(f), chunk_size = 5))</v>
      </c>
      <c r="S1484" t="str">
        <f t="shared" si="496"/>
        <v>if (file.exists('D:\\My-Shares\\source-fno-csv\\op22032015.csv')) op22032015 = data.table (read_csv_chunked('D:\\My-Shares\\source-fno-csv\\op22032015.csv', DataFrameCallback$new(f), chunk_size = 5))</v>
      </c>
      <c r="T1484" t="str">
        <f t="shared" si="497"/>
        <v>MA220315</v>
      </c>
      <c r="U1484" s="3" t="s">
        <v>24</v>
      </c>
      <c r="V1484" t="str">
        <f t="shared" si="498"/>
        <v>https://www1.nseindia.com/archives/equities/mkt/MA220315.csv</v>
      </c>
      <c r="W1484" t="str">
        <f t="shared" si="499"/>
        <v>MA220315 = fread('https://www1.nseindia.com/archives/equities/mkt/MA220315.csv', sep='!', header = FALSE);</v>
      </c>
      <c r="X1484" t="str">
        <f t="shared" si="500"/>
        <v>MA220315 = MA220315[ str_detect(toupper(V1), ',NIFTY') | str_detect(toupper(V1), ',INDEX,') | str_detect(toupper(V1), ',CNX') ];</v>
      </c>
      <c r="Y1484" t="str">
        <f t="shared" si="501"/>
        <v>MA220315 = MA220315[, c('temp', 'INDEX', 'PREVIOUS_CLOSE', 'OPEN', 'HIGH', 'LOW', 'CLOSE', 'GAIN_LOSS') := tstrsplit(V1, ',', fixed= TRUE),];</v>
      </c>
      <c r="Z1484" t="str">
        <f t="shared" si="502"/>
        <v>MA220315 = MA220315 [ GAIN_LOSS != 'GAIN/LOSS'];</v>
      </c>
      <c r="AA1484" t="str">
        <f t="shared" si="503"/>
        <v>if (curl_fetch_memory('https://www1.nseindia.com/archives/equities/mkt/MA220315.csv')$status_code == 200) {MA220315 = fread('https://www1.nseindia.com/archives/equities/mkt/MA220315.csv', sep='!', header = FALSE); MA220315 = MA220315[ str_detect(toupper(V1), ',NIFTY') | str_detect(toupper(V1), ',INDEX,') | str_detect(toupper(V1), ',CNX') ]; MA220315 = MA220315[, c('temp', 'INDEX', 'PREVIOUS_CLOSE', 'OPEN', 'HIGH', 'LOW', 'CLOSE', 'GAIN_LOSS') := tstrsplit(V1, ',', fixed= TRUE),]; MA220315 = MA220315 [ GAIN_LOSS != 'GAIN/LOSS'];}</v>
      </c>
    </row>
    <row r="1485" spans="1:27" hidden="1">
      <c r="A1485" s="1">
        <v>42086</v>
      </c>
      <c r="B1485" s="2">
        <f t="shared" si="487"/>
        <v>23</v>
      </c>
      <c r="C1485" s="2">
        <f t="shared" si="488"/>
        <v>3</v>
      </c>
      <c r="D1485">
        <f t="shared" si="489"/>
        <v>2015</v>
      </c>
      <c r="E1485" t="str">
        <f t="shared" si="490"/>
        <v>15</v>
      </c>
      <c r="F1485" t="str">
        <f t="shared" si="491"/>
        <v>PR230315.zip</v>
      </c>
      <c r="G1485" t="str">
        <f t="shared" si="492"/>
        <v>fo23032015.zip</v>
      </c>
      <c r="H1485" t="str">
        <f t="shared" si="493"/>
        <v>fo23032015</v>
      </c>
      <c r="I1485" t="str">
        <f t="shared" si="494"/>
        <v>op23032015</v>
      </c>
      <c r="J1485" s="3" t="s">
        <v>6</v>
      </c>
      <c r="K1485" t="s">
        <v>13</v>
      </c>
      <c r="L1485" t="s">
        <v>14</v>
      </c>
      <c r="M1485" t="s">
        <v>17</v>
      </c>
      <c r="N1485" t="str">
        <f t="shared" si="483"/>
        <v>if (curl_fetch_memory('https://www1.nseindia.com/archives/equities/bhavcopy/pr/PR230315.zip')$status_code == 200)</v>
      </c>
      <c r="O1485" t="str">
        <f t="shared" si="484"/>
        <v>if (curl_fetch_memory('https://www1.nseindia.com/archives/equities/bhavcopy/pr/PR230315.zip')$status_code == 200) download.file('https://www1.nseindia.com/archives/equities/bhavcopy/pr/PR230315.zip', 'D:\\My-Shares\\source-bhavcopy-zip\\PR230315.zip')</v>
      </c>
      <c r="P1485" t="str">
        <f t="shared" si="485"/>
        <v>if (file.exists('D:\\My-Shares\\source-bhavcopy-zip\\PR230315.zip')) {zipped_names = grep('\\.zip', unzip('D:\\My-Shares\\source-bhavcopy-zip\\PR230315.zip', list=TRUE)$Name, ignore.case=TRUE, value=TRUE); unzip(zipfile = 'D:\\My-Shares\\source-bhavcopy-zip\\PR230315.zip', exdir = 'D:\\My-Shares\\source-fno-zip', files=zipped_names);rm(zipped_names);}</v>
      </c>
      <c r="Q1485" t="str">
        <f t="shared" si="486"/>
        <v>if (file.exists('D:\\My-Shares\\source-fno-zip\\fo23032015.zip')) {files = unzip('D:\\My-Shares\\source-fno-zip\\fo23032015.zip', list=TRUE)$Name; unzip(zipfile = 'D:\\My-Shares\\source-fno-zip\\fo23032015.zip', exdir = 'D:\\My-Shares\\source-fno-csv', files=files[grepl('^fo[0-9]{8}\\.csv|^op[0-9]{8}\\.csv',files)]);rm(files);}</v>
      </c>
      <c r="R1485" t="str">
        <f t="shared" si="495"/>
        <v>if (file.exists('D:\\My-Shares\\source-fno-csv\\fo23032015.csv')) fo23032015 = data.table (read_csv_chunked('D:\\My-Shares\\source-fno-csv\\fo23032015.csv', DataFrameCallback$new(f), chunk_size = 5))</v>
      </c>
      <c r="S1485" t="str">
        <f t="shared" si="496"/>
        <v>if (file.exists('D:\\My-Shares\\source-fno-csv\\op23032015.csv')) op23032015 = data.table (read_csv_chunked('D:\\My-Shares\\source-fno-csv\\op23032015.csv', DataFrameCallback$new(f), chunk_size = 5))</v>
      </c>
      <c r="T1485" t="str">
        <f t="shared" si="497"/>
        <v>MA230315</v>
      </c>
      <c r="U1485" s="3" t="s">
        <v>24</v>
      </c>
      <c r="V1485" t="str">
        <f t="shared" si="498"/>
        <v>https://www1.nseindia.com/archives/equities/mkt/MA230315.csv</v>
      </c>
      <c r="W1485" t="str">
        <f t="shared" si="499"/>
        <v>MA230315 = fread('https://www1.nseindia.com/archives/equities/mkt/MA230315.csv', sep='!', header = FALSE);</v>
      </c>
      <c r="X1485" t="str">
        <f t="shared" si="500"/>
        <v>MA230315 = MA230315[ str_detect(toupper(V1), ',NIFTY') | str_detect(toupper(V1), ',INDEX,') | str_detect(toupper(V1), ',CNX') ];</v>
      </c>
      <c r="Y1485" t="str">
        <f t="shared" si="501"/>
        <v>MA230315 = MA230315[, c('temp', 'INDEX', 'PREVIOUS_CLOSE', 'OPEN', 'HIGH', 'LOW', 'CLOSE', 'GAIN_LOSS') := tstrsplit(V1, ',', fixed= TRUE),];</v>
      </c>
      <c r="Z1485" t="str">
        <f t="shared" si="502"/>
        <v>MA230315 = MA230315 [ GAIN_LOSS != 'GAIN/LOSS'];</v>
      </c>
      <c r="AA1485" t="str">
        <f t="shared" si="503"/>
        <v>if (curl_fetch_memory('https://www1.nseindia.com/archives/equities/mkt/MA230315.csv')$status_code == 200) {MA230315 = fread('https://www1.nseindia.com/archives/equities/mkt/MA230315.csv', sep='!', header = FALSE); MA230315 = MA230315[ str_detect(toupper(V1), ',NIFTY') | str_detect(toupper(V1), ',INDEX,') | str_detect(toupper(V1), ',CNX') ]; MA230315 = MA230315[, c('temp', 'INDEX', 'PREVIOUS_CLOSE', 'OPEN', 'HIGH', 'LOW', 'CLOSE', 'GAIN_LOSS') := tstrsplit(V1, ',', fixed= TRUE),]; MA230315 = MA230315 [ GAIN_LOSS != 'GAIN/LOSS'];}</v>
      </c>
    </row>
    <row r="1486" spans="1:27" hidden="1">
      <c r="A1486" s="1">
        <v>42087</v>
      </c>
      <c r="B1486" s="2">
        <f t="shared" si="487"/>
        <v>24</v>
      </c>
      <c r="C1486" s="2">
        <f t="shared" si="488"/>
        <v>3</v>
      </c>
      <c r="D1486">
        <f t="shared" si="489"/>
        <v>2015</v>
      </c>
      <c r="E1486" t="str">
        <f t="shared" si="490"/>
        <v>15</v>
      </c>
      <c r="F1486" t="str">
        <f t="shared" si="491"/>
        <v>PR240315.zip</v>
      </c>
      <c r="G1486" t="str">
        <f t="shared" si="492"/>
        <v>fo24032015.zip</v>
      </c>
      <c r="H1486" t="str">
        <f t="shared" si="493"/>
        <v>fo24032015</v>
      </c>
      <c r="I1486" t="str">
        <f t="shared" si="494"/>
        <v>op24032015</v>
      </c>
      <c r="J1486" s="3" t="s">
        <v>6</v>
      </c>
      <c r="K1486" t="s">
        <v>13</v>
      </c>
      <c r="L1486" t="s">
        <v>14</v>
      </c>
      <c r="M1486" t="s">
        <v>17</v>
      </c>
      <c r="N1486" t="str">
        <f t="shared" si="483"/>
        <v>if (curl_fetch_memory('https://www1.nseindia.com/archives/equities/bhavcopy/pr/PR240315.zip')$status_code == 200)</v>
      </c>
      <c r="O1486" t="str">
        <f t="shared" si="484"/>
        <v>if (curl_fetch_memory('https://www1.nseindia.com/archives/equities/bhavcopy/pr/PR240315.zip')$status_code == 200) download.file('https://www1.nseindia.com/archives/equities/bhavcopy/pr/PR240315.zip', 'D:\\My-Shares\\source-bhavcopy-zip\\PR240315.zip')</v>
      </c>
      <c r="P1486" t="str">
        <f t="shared" si="485"/>
        <v>if (file.exists('D:\\My-Shares\\source-bhavcopy-zip\\PR240315.zip')) {zipped_names = grep('\\.zip', unzip('D:\\My-Shares\\source-bhavcopy-zip\\PR240315.zip', list=TRUE)$Name, ignore.case=TRUE, value=TRUE); unzip(zipfile = 'D:\\My-Shares\\source-bhavcopy-zip\\PR240315.zip', exdir = 'D:\\My-Shares\\source-fno-zip', files=zipped_names);rm(zipped_names);}</v>
      </c>
      <c r="Q1486" t="str">
        <f t="shared" si="486"/>
        <v>if (file.exists('D:\\My-Shares\\source-fno-zip\\fo24032015.zip')) {files = unzip('D:\\My-Shares\\source-fno-zip\\fo24032015.zip', list=TRUE)$Name; unzip(zipfile = 'D:\\My-Shares\\source-fno-zip\\fo24032015.zip', exdir = 'D:\\My-Shares\\source-fno-csv', files=files[grepl('^fo[0-9]{8}\\.csv|^op[0-9]{8}\\.csv',files)]);rm(files);}</v>
      </c>
      <c r="R1486" t="str">
        <f t="shared" si="495"/>
        <v>if (file.exists('D:\\My-Shares\\source-fno-csv\\fo24032015.csv')) fo24032015 = data.table (read_csv_chunked('D:\\My-Shares\\source-fno-csv\\fo24032015.csv', DataFrameCallback$new(f), chunk_size = 5))</v>
      </c>
      <c r="S1486" t="str">
        <f t="shared" si="496"/>
        <v>if (file.exists('D:\\My-Shares\\source-fno-csv\\op24032015.csv')) op24032015 = data.table (read_csv_chunked('D:\\My-Shares\\source-fno-csv\\op24032015.csv', DataFrameCallback$new(f), chunk_size = 5))</v>
      </c>
      <c r="T1486" t="str">
        <f t="shared" si="497"/>
        <v>MA240315</v>
      </c>
      <c r="U1486" s="3" t="s">
        <v>24</v>
      </c>
      <c r="V1486" t="str">
        <f t="shared" si="498"/>
        <v>https://www1.nseindia.com/archives/equities/mkt/MA240315.csv</v>
      </c>
      <c r="W1486" t="str">
        <f t="shared" si="499"/>
        <v>MA240315 = fread('https://www1.nseindia.com/archives/equities/mkt/MA240315.csv', sep='!', header = FALSE);</v>
      </c>
      <c r="X1486" t="str">
        <f t="shared" si="500"/>
        <v>MA240315 = MA240315[ str_detect(toupper(V1), ',NIFTY') | str_detect(toupper(V1), ',INDEX,') | str_detect(toupper(V1), ',CNX') ];</v>
      </c>
      <c r="Y1486" t="str">
        <f t="shared" si="501"/>
        <v>MA240315 = MA240315[, c('temp', 'INDEX', 'PREVIOUS_CLOSE', 'OPEN', 'HIGH', 'LOW', 'CLOSE', 'GAIN_LOSS') := tstrsplit(V1, ',', fixed= TRUE),];</v>
      </c>
      <c r="Z1486" t="str">
        <f t="shared" si="502"/>
        <v>MA240315 = MA240315 [ GAIN_LOSS != 'GAIN/LOSS'];</v>
      </c>
      <c r="AA1486" t="str">
        <f t="shared" si="503"/>
        <v>if (curl_fetch_memory('https://www1.nseindia.com/archives/equities/mkt/MA240315.csv')$status_code == 200) {MA240315 = fread('https://www1.nseindia.com/archives/equities/mkt/MA240315.csv', sep='!', header = FALSE); MA240315 = MA240315[ str_detect(toupper(V1), ',NIFTY') | str_detect(toupper(V1), ',INDEX,') | str_detect(toupper(V1), ',CNX') ]; MA240315 = MA240315[, c('temp', 'INDEX', 'PREVIOUS_CLOSE', 'OPEN', 'HIGH', 'LOW', 'CLOSE', 'GAIN_LOSS') := tstrsplit(V1, ',', fixed= TRUE),]; MA240315 = MA240315 [ GAIN_LOSS != 'GAIN/LOSS'];}</v>
      </c>
    </row>
    <row r="1487" spans="1:27" hidden="1">
      <c r="A1487" s="1">
        <v>42088</v>
      </c>
      <c r="B1487" s="2">
        <f t="shared" si="487"/>
        <v>25</v>
      </c>
      <c r="C1487" s="2">
        <f t="shared" si="488"/>
        <v>3</v>
      </c>
      <c r="D1487">
        <f t="shared" si="489"/>
        <v>2015</v>
      </c>
      <c r="E1487" t="str">
        <f t="shared" si="490"/>
        <v>15</v>
      </c>
      <c r="F1487" t="str">
        <f t="shared" si="491"/>
        <v>PR250315.zip</v>
      </c>
      <c r="G1487" t="str">
        <f t="shared" si="492"/>
        <v>fo25032015.zip</v>
      </c>
      <c r="H1487" t="str">
        <f t="shared" si="493"/>
        <v>fo25032015</v>
      </c>
      <c r="I1487" t="str">
        <f t="shared" si="494"/>
        <v>op25032015</v>
      </c>
      <c r="J1487" s="3" t="s">
        <v>6</v>
      </c>
      <c r="K1487" t="s">
        <v>13</v>
      </c>
      <c r="L1487" t="s">
        <v>14</v>
      </c>
      <c r="M1487" t="s">
        <v>17</v>
      </c>
      <c r="N1487" t="str">
        <f t="shared" si="483"/>
        <v>if (curl_fetch_memory('https://www1.nseindia.com/archives/equities/bhavcopy/pr/PR250315.zip')$status_code == 200)</v>
      </c>
      <c r="O1487" t="str">
        <f t="shared" si="484"/>
        <v>if (curl_fetch_memory('https://www1.nseindia.com/archives/equities/bhavcopy/pr/PR250315.zip')$status_code == 200) download.file('https://www1.nseindia.com/archives/equities/bhavcopy/pr/PR250315.zip', 'D:\\My-Shares\\source-bhavcopy-zip\\PR250315.zip')</v>
      </c>
      <c r="P1487" t="str">
        <f t="shared" si="485"/>
        <v>if (file.exists('D:\\My-Shares\\source-bhavcopy-zip\\PR250315.zip')) {zipped_names = grep('\\.zip', unzip('D:\\My-Shares\\source-bhavcopy-zip\\PR250315.zip', list=TRUE)$Name, ignore.case=TRUE, value=TRUE); unzip(zipfile = 'D:\\My-Shares\\source-bhavcopy-zip\\PR250315.zip', exdir = 'D:\\My-Shares\\source-fno-zip', files=zipped_names);rm(zipped_names);}</v>
      </c>
      <c r="Q1487" t="str">
        <f t="shared" si="486"/>
        <v>if (file.exists('D:\\My-Shares\\source-fno-zip\\fo25032015.zip')) {files = unzip('D:\\My-Shares\\source-fno-zip\\fo25032015.zip', list=TRUE)$Name; unzip(zipfile = 'D:\\My-Shares\\source-fno-zip\\fo25032015.zip', exdir = 'D:\\My-Shares\\source-fno-csv', files=files[grepl('^fo[0-9]{8}\\.csv|^op[0-9]{8}\\.csv',files)]);rm(files);}</v>
      </c>
      <c r="R1487" t="str">
        <f t="shared" si="495"/>
        <v>if (file.exists('D:\\My-Shares\\source-fno-csv\\fo25032015.csv')) fo25032015 = data.table (read_csv_chunked('D:\\My-Shares\\source-fno-csv\\fo25032015.csv', DataFrameCallback$new(f), chunk_size = 5))</v>
      </c>
      <c r="S1487" t="str">
        <f t="shared" si="496"/>
        <v>if (file.exists('D:\\My-Shares\\source-fno-csv\\op25032015.csv')) op25032015 = data.table (read_csv_chunked('D:\\My-Shares\\source-fno-csv\\op25032015.csv', DataFrameCallback$new(f), chunk_size = 5))</v>
      </c>
      <c r="T1487" t="str">
        <f t="shared" si="497"/>
        <v>MA250315</v>
      </c>
      <c r="U1487" s="3" t="s">
        <v>24</v>
      </c>
      <c r="V1487" t="str">
        <f t="shared" si="498"/>
        <v>https://www1.nseindia.com/archives/equities/mkt/MA250315.csv</v>
      </c>
      <c r="W1487" t="str">
        <f t="shared" si="499"/>
        <v>MA250315 = fread('https://www1.nseindia.com/archives/equities/mkt/MA250315.csv', sep='!', header = FALSE);</v>
      </c>
      <c r="X1487" t="str">
        <f t="shared" si="500"/>
        <v>MA250315 = MA250315[ str_detect(toupper(V1), ',NIFTY') | str_detect(toupper(V1), ',INDEX,') | str_detect(toupper(V1), ',CNX') ];</v>
      </c>
      <c r="Y1487" t="str">
        <f t="shared" si="501"/>
        <v>MA250315 = MA250315[, c('temp', 'INDEX', 'PREVIOUS_CLOSE', 'OPEN', 'HIGH', 'LOW', 'CLOSE', 'GAIN_LOSS') := tstrsplit(V1, ',', fixed= TRUE),];</v>
      </c>
      <c r="Z1487" t="str">
        <f t="shared" si="502"/>
        <v>MA250315 = MA250315 [ GAIN_LOSS != 'GAIN/LOSS'];</v>
      </c>
      <c r="AA1487" t="str">
        <f t="shared" si="503"/>
        <v>if (curl_fetch_memory('https://www1.nseindia.com/archives/equities/mkt/MA250315.csv')$status_code == 200) {MA250315 = fread('https://www1.nseindia.com/archives/equities/mkt/MA250315.csv', sep='!', header = FALSE); MA250315 = MA250315[ str_detect(toupper(V1), ',NIFTY') | str_detect(toupper(V1), ',INDEX,') | str_detect(toupper(V1), ',CNX') ]; MA250315 = MA250315[, c('temp', 'INDEX', 'PREVIOUS_CLOSE', 'OPEN', 'HIGH', 'LOW', 'CLOSE', 'GAIN_LOSS') := tstrsplit(V1, ',', fixed= TRUE),]; MA250315 = MA250315 [ GAIN_LOSS != 'GAIN/LOSS'];}</v>
      </c>
    </row>
    <row r="1488" spans="1:27" hidden="1">
      <c r="A1488" s="1">
        <v>42089</v>
      </c>
      <c r="B1488" s="2">
        <f t="shared" si="487"/>
        <v>26</v>
      </c>
      <c r="C1488" s="2">
        <f t="shared" si="488"/>
        <v>3</v>
      </c>
      <c r="D1488">
        <f t="shared" si="489"/>
        <v>2015</v>
      </c>
      <c r="E1488" t="str">
        <f t="shared" si="490"/>
        <v>15</v>
      </c>
      <c r="F1488" t="str">
        <f t="shared" si="491"/>
        <v>PR260315.zip</v>
      </c>
      <c r="G1488" t="str">
        <f t="shared" si="492"/>
        <v>fo26032015.zip</v>
      </c>
      <c r="H1488" t="str">
        <f t="shared" si="493"/>
        <v>fo26032015</v>
      </c>
      <c r="I1488" t="str">
        <f t="shared" si="494"/>
        <v>op26032015</v>
      </c>
      <c r="J1488" s="3" t="s">
        <v>6</v>
      </c>
      <c r="K1488" t="s">
        <v>13</v>
      </c>
      <c r="L1488" t="s">
        <v>14</v>
      </c>
      <c r="M1488" t="s">
        <v>17</v>
      </c>
      <c r="N1488" t="str">
        <f t="shared" si="483"/>
        <v>if (curl_fetch_memory('https://www1.nseindia.com/archives/equities/bhavcopy/pr/PR260315.zip')$status_code == 200)</v>
      </c>
      <c r="O1488" t="str">
        <f t="shared" si="484"/>
        <v>if (curl_fetch_memory('https://www1.nseindia.com/archives/equities/bhavcopy/pr/PR260315.zip')$status_code == 200) download.file('https://www1.nseindia.com/archives/equities/bhavcopy/pr/PR260315.zip', 'D:\\My-Shares\\source-bhavcopy-zip\\PR260315.zip')</v>
      </c>
      <c r="P1488" t="str">
        <f t="shared" si="485"/>
        <v>if (file.exists('D:\\My-Shares\\source-bhavcopy-zip\\PR260315.zip')) {zipped_names = grep('\\.zip', unzip('D:\\My-Shares\\source-bhavcopy-zip\\PR260315.zip', list=TRUE)$Name, ignore.case=TRUE, value=TRUE); unzip(zipfile = 'D:\\My-Shares\\source-bhavcopy-zip\\PR260315.zip', exdir = 'D:\\My-Shares\\source-fno-zip', files=zipped_names);rm(zipped_names);}</v>
      </c>
      <c r="Q1488" t="str">
        <f t="shared" si="486"/>
        <v>if (file.exists('D:\\My-Shares\\source-fno-zip\\fo26032015.zip')) {files = unzip('D:\\My-Shares\\source-fno-zip\\fo26032015.zip', list=TRUE)$Name; unzip(zipfile = 'D:\\My-Shares\\source-fno-zip\\fo26032015.zip', exdir = 'D:\\My-Shares\\source-fno-csv', files=files[grepl('^fo[0-9]{8}\\.csv|^op[0-9]{8}\\.csv',files)]);rm(files);}</v>
      </c>
      <c r="R1488" t="str">
        <f t="shared" si="495"/>
        <v>if (file.exists('D:\\My-Shares\\source-fno-csv\\fo26032015.csv')) fo26032015 = data.table (read_csv_chunked('D:\\My-Shares\\source-fno-csv\\fo26032015.csv', DataFrameCallback$new(f), chunk_size = 5))</v>
      </c>
      <c r="S1488" t="str">
        <f t="shared" si="496"/>
        <v>if (file.exists('D:\\My-Shares\\source-fno-csv\\op26032015.csv')) op26032015 = data.table (read_csv_chunked('D:\\My-Shares\\source-fno-csv\\op26032015.csv', DataFrameCallback$new(f), chunk_size = 5))</v>
      </c>
      <c r="T1488" t="str">
        <f t="shared" si="497"/>
        <v>MA260315</v>
      </c>
      <c r="U1488" s="3" t="s">
        <v>24</v>
      </c>
      <c r="V1488" t="str">
        <f t="shared" si="498"/>
        <v>https://www1.nseindia.com/archives/equities/mkt/MA260315.csv</v>
      </c>
      <c r="W1488" t="str">
        <f t="shared" si="499"/>
        <v>MA260315 = fread('https://www1.nseindia.com/archives/equities/mkt/MA260315.csv', sep='!', header = FALSE);</v>
      </c>
      <c r="X1488" t="str">
        <f t="shared" si="500"/>
        <v>MA260315 = MA260315[ str_detect(toupper(V1), ',NIFTY') | str_detect(toupper(V1), ',INDEX,') | str_detect(toupper(V1), ',CNX') ];</v>
      </c>
      <c r="Y1488" t="str">
        <f t="shared" si="501"/>
        <v>MA260315 = MA260315[, c('temp', 'INDEX', 'PREVIOUS_CLOSE', 'OPEN', 'HIGH', 'LOW', 'CLOSE', 'GAIN_LOSS') := tstrsplit(V1, ',', fixed= TRUE),];</v>
      </c>
      <c r="Z1488" t="str">
        <f t="shared" si="502"/>
        <v>MA260315 = MA260315 [ GAIN_LOSS != 'GAIN/LOSS'];</v>
      </c>
      <c r="AA1488" t="str">
        <f t="shared" si="503"/>
        <v>if (curl_fetch_memory('https://www1.nseindia.com/archives/equities/mkt/MA260315.csv')$status_code == 200) {MA260315 = fread('https://www1.nseindia.com/archives/equities/mkt/MA260315.csv', sep='!', header = FALSE); MA260315 = MA260315[ str_detect(toupper(V1), ',NIFTY') | str_detect(toupper(V1), ',INDEX,') | str_detect(toupper(V1), ',CNX') ]; MA260315 = MA260315[, c('temp', 'INDEX', 'PREVIOUS_CLOSE', 'OPEN', 'HIGH', 'LOW', 'CLOSE', 'GAIN_LOSS') := tstrsplit(V1, ',', fixed= TRUE),]; MA260315 = MA260315 [ GAIN_LOSS != 'GAIN/LOSS'];}</v>
      </c>
    </row>
    <row r="1489" spans="1:27" hidden="1">
      <c r="A1489" s="1">
        <v>42090</v>
      </c>
      <c r="B1489" s="2">
        <f t="shared" si="487"/>
        <v>27</v>
      </c>
      <c r="C1489" s="2">
        <f t="shared" si="488"/>
        <v>3</v>
      </c>
      <c r="D1489">
        <f t="shared" si="489"/>
        <v>2015</v>
      </c>
      <c r="E1489" t="str">
        <f t="shared" si="490"/>
        <v>15</v>
      </c>
      <c r="F1489" t="str">
        <f t="shared" si="491"/>
        <v>PR270315.zip</v>
      </c>
      <c r="G1489" t="str">
        <f t="shared" si="492"/>
        <v>fo27032015.zip</v>
      </c>
      <c r="H1489" t="str">
        <f t="shared" si="493"/>
        <v>fo27032015</v>
      </c>
      <c r="I1489" t="str">
        <f t="shared" si="494"/>
        <v>op27032015</v>
      </c>
      <c r="J1489" s="3" t="s">
        <v>6</v>
      </c>
      <c r="K1489" t="s">
        <v>13</v>
      </c>
      <c r="L1489" t="s">
        <v>14</v>
      </c>
      <c r="M1489" t="s">
        <v>17</v>
      </c>
      <c r="N1489" t="str">
        <f t="shared" si="483"/>
        <v>if (curl_fetch_memory('https://www1.nseindia.com/archives/equities/bhavcopy/pr/PR270315.zip')$status_code == 200)</v>
      </c>
      <c r="O1489" t="str">
        <f t="shared" si="484"/>
        <v>if (curl_fetch_memory('https://www1.nseindia.com/archives/equities/bhavcopy/pr/PR270315.zip')$status_code == 200) download.file('https://www1.nseindia.com/archives/equities/bhavcopy/pr/PR270315.zip', 'D:\\My-Shares\\source-bhavcopy-zip\\PR270315.zip')</v>
      </c>
      <c r="P1489" t="str">
        <f t="shared" si="485"/>
        <v>if (file.exists('D:\\My-Shares\\source-bhavcopy-zip\\PR270315.zip')) {zipped_names = grep('\\.zip', unzip('D:\\My-Shares\\source-bhavcopy-zip\\PR270315.zip', list=TRUE)$Name, ignore.case=TRUE, value=TRUE); unzip(zipfile = 'D:\\My-Shares\\source-bhavcopy-zip\\PR270315.zip', exdir = 'D:\\My-Shares\\source-fno-zip', files=zipped_names);rm(zipped_names);}</v>
      </c>
      <c r="Q1489" t="str">
        <f t="shared" si="486"/>
        <v>if (file.exists('D:\\My-Shares\\source-fno-zip\\fo27032015.zip')) {files = unzip('D:\\My-Shares\\source-fno-zip\\fo27032015.zip', list=TRUE)$Name; unzip(zipfile = 'D:\\My-Shares\\source-fno-zip\\fo27032015.zip', exdir = 'D:\\My-Shares\\source-fno-csv', files=files[grepl('^fo[0-9]{8}\\.csv|^op[0-9]{8}\\.csv',files)]);rm(files);}</v>
      </c>
      <c r="R1489" t="str">
        <f t="shared" si="495"/>
        <v>if (file.exists('D:\\My-Shares\\source-fno-csv\\fo27032015.csv')) fo27032015 = data.table (read_csv_chunked('D:\\My-Shares\\source-fno-csv\\fo27032015.csv', DataFrameCallback$new(f), chunk_size = 5))</v>
      </c>
      <c r="S1489" t="str">
        <f t="shared" si="496"/>
        <v>if (file.exists('D:\\My-Shares\\source-fno-csv\\op27032015.csv')) op27032015 = data.table (read_csv_chunked('D:\\My-Shares\\source-fno-csv\\op27032015.csv', DataFrameCallback$new(f), chunk_size = 5))</v>
      </c>
      <c r="T1489" t="str">
        <f t="shared" si="497"/>
        <v>MA270315</v>
      </c>
      <c r="U1489" s="3" t="s">
        <v>24</v>
      </c>
      <c r="V1489" t="str">
        <f t="shared" si="498"/>
        <v>https://www1.nseindia.com/archives/equities/mkt/MA270315.csv</v>
      </c>
      <c r="W1489" t="str">
        <f t="shared" si="499"/>
        <v>MA270315 = fread('https://www1.nseindia.com/archives/equities/mkt/MA270315.csv', sep='!', header = FALSE);</v>
      </c>
      <c r="X1489" t="str">
        <f t="shared" si="500"/>
        <v>MA270315 = MA270315[ str_detect(toupper(V1), ',NIFTY') | str_detect(toupper(V1), ',INDEX,') | str_detect(toupper(V1), ',CNX') ];</v>
      </c>
      <c r="Y1489" t="str">
        <f t="shared" si="501"/>
        <v>MA270315 = MA270315[, c('temp', 'INDEX', 'PREVIOUS_CLOSE', 'OPEN', 'HIGH', 'LOW', 'CLOSE', 'GAIN_LOSS') := tstrsplit(V1, ',', fixed= TRUE),];</v>
      </c>
      <c r="Z1489" t="str">
        <f t="shared" si="502"/>
        <v>MA270315 = MA270315 [ GAIN_LOSS != 'GAIN/LOSS'];</v>
      </c>
      <c r="AA1489" t="str">
        <f t="shared" si="503"/>
        <v>if (curl_fetch_memory('https://www1.nseindia.com/archives/equities/mkt/MA270315.csv')$status_code == 200) {MA270315 = fread('https://www1.nseindia.com/archives/equities/mkt/MA270315.csv', sep='!', header = FALSE); MA270315 = MA270315[ str_detect(toupper(V1), ',NIFTY') | str_detect(toupper(V1), ',INDEX,') | str_detect(toupper(V1), ',CNX') ]; MA270315 = MA270315[, c('temp', 'INDEX', 'PREVIOUS_CLOSE', 'OPEN', 'HIGH', 'LOW', 'CLOSE', 'GAIN_LOSS') := tstrsplit(V1, ',', fixed= TRUE),]; MA270315 = MA270315 [ GAIN_LOSS != 'GAIN/LOSS'];}</v>
      </c>
    </row>
    <row r="1490" spans="1:27" hidden="1">
      <c r="A1490" s="1">
        <v>42091</v>
      </c>
      <c r="B1490" s="2">
        <f t="shared" si="487"/>
        <v>28</v>
      </c>
      <c r="C1490" s="2">
        <f t="shared" si="488"/>
        <v>3</v>
      </c>
      <c r="D1490">
        <f t="shared" si="489"/>
        <v>2015</v>
      </c>
      <c r="E1490" t="str">
        <f t="shared" si="490"/>
        <v>15</v>
      </c>
      <c r="F1490" t="str">
        <f t="shared" si="491"/>
        <v>PR280315.zip</v>
      </c>
      <c r="G1490" t="str">
        <f t="shared" si="492"/>
        <v>fo28032015.zip</v>
      </c>
      <c r="H1490" t="str">
        <f t="shared" si="493"/>
        <v>fo28032015</v>
      </c>
      <c r="I1490" t="str">
        <f t="shared" si="494"/>
        <v>op28032015</v>
      </c>
      <c r="J1490" s="3" t="s">
        <v>6</v>
      </c>
      <c r="K1490" t="s">
        <v>13</v>
      </c>
      <c r="L1490" t="s">
        <v>14</v>
      </c>
      <c r="M1490" t="s">
        <v>17</v>
      </c>
      <c r="N1490" t="str">
        <f t="shared" si="483"/>
        <v>if (curl_fetch_memory('https://www1.nseindia.com/archives/equities/bhavcopy/pr/PR280315.zip')$status_code == 200)</v>
      </c>
      <c r="O1490" t="str">
        <f t="shared" si="484"/>
        <v>if (curl_fetch_memory('https://www1.nseindia.com/archives/equities/bhavcopy/pr/PR280315.zip')$status_code == 200) download.file('https://www1.nseindia.com/archives/equities/bhavcopy/pr/PR280315.zip', 'D:\\My-Shares\\source-bhavcopy-zip\\PR280315.zip')</v>
      </c>
      <c r="P1490" t="str">
        <f t="shared" si="485"/>
        <v>if (file.exists('D:\\My-Shares\\source-bhavcopy-zip\\PR280315.zip')) {zipped_names = grep('\\.zip', unzip('D:\\My-Shares\\source-bhavcopy-zip\\PR280315.zip', list=TRUE)$Name, ignore.case=TRUE, value=TRUE); unzip(zipfile = 'D:\\My-Shares\\source-bhavcopy-zip\\PR280315.zip', exdir = 'D:\\My-Shares\\source-fno-zip', files=zipped_names);rm(zipped_names);}</v>
      </c>
      <c r="Q1490" t="str">
        <f t="shared" si="486"/>
        <v>if (file.exists('D:\\My-Shares\\source-fno-zip\\fo28032015.zip')) {files = unzip('D:\\My-Shares\\source-fno-zip\\fo28032015.zip', list=TRUE)$Name; unzip(zipfile = 'D:\\My-Shares\\source-fno-zip\\fo28032015.zip', exdir = 'D:\\My-Shares\\source-fno-csv', files=files[grepl('^fo[0-9]{8}\\.csv|^op[0-9]{8}\\.csv',files)]);rm(files);}</v>
      </c>
      <c r="R1490" t="str">
        <f t="shared" si="495"/>
        <v>if (file.exists('D:\\My-Shares\\source-fno-csv\\fo28032015.csv')) fo28032015 = data.table (read_csv_chunked('D:\\My-Shares\\source-fno-csv\\fo28032015.csv', DataFrameCallback$new(f), chunk_size = 5))</v>
      </c>
      <c r="S1490" t="str">
        <f t="shared" si="496"/>
        <v>if (file.exists('D:\\My-Shares\\source-fno-csv\\op28032015.csv')) op28032015 = data.table (read_csv_chunked('D:\\My-Shares\\source-fno-csv\\op28032015.csv', DataFrameCallback$new(f), chunk_size = 5))</v>
      </c>
      <c r="T1490" t="str">
        <f t="shared" si="497"/>
        <v>MA280315</v>
      </c>
      <c r="U1490" s="3" t="s">
        <v>24</v>
      </c>
      <c r="V1490" t="str">
        <f t="shared" si="498"/>
        <v>https://www1.nseindia.com/archives/equities/mkt/MA280315.csv</v>
      </c>
      <c r="W1490" t="str">
        <f t="shared" si="499"/>
        <v>MA280315 = fread('https://www1.nseindia.com/archives/equities/mkt/MA280315.csv', sep='!', header = FALSE);</v>
      </c>
      <c r="X1490" t="str">
        <f t="shared" si="500"/>
        <v>MA280315 = MA280315[ str_detect(toupper(V1), ',NIFTY') | str_detect(toupper(V1), ',INDEX,') | str_detect(toupper(V1), ',CNX') ];</v>
      </c>
      <c r="Y1490" t="str">
        <f t="shared" si="501"/>
        <v>MA280315 = MA280315[, c('temp', 'INDEX', 'PREVIOUS_CLOSE', 'OPEN', 'HIGH', 'LOW', 'CLOSE', 'GAIN_LOSS') := tstrsplit(V1, ',', fixed= TRUE),];</v>
      </c>
      <c r="Z1490" t="str">
        <f t="shared" si="502"/>
        <v>MA280315 = MA280315 [ GAIN_LOSS != 'GAIN/LOSS'];</v>
      </c>
      <c r="AA1490" t="str">
        <f t="shared" si="503"/>
        <v>if (curl_fetch_memory('https://www1.nseindia.com/archives/equities/mkt/MA280315.csv')$status_code == 200) {MA280315 = fread('https://www1.nseindia.com/archives/equities/mkt/MA280315.csv', sep='!', header = FALSE); MA280315 = MA280315[ str_detect(toupper(V1), ',NIFTY') | str_detect(toupper(V1), ',INDEX,') | str_detect(toupper(V1), ',CNX') ]; MA280315 = MA280315[, c('temp', 'INDEX', 'PREVIOUS_CLOSE', 'OPEN', 'HIGH', 'LOW', 'CLOSE', 'GAIN_LOSS') := tstrsplit(V1, ',', fixed= TRUE),]; MA280315 = MA280315 [ GAIN_LOSS != 'GAIN/LOSS'];}</v>
      </c>
    </row>
    <row r="1491" spans="1:27" hidden="1">
      <c r="A1491" s="1">
        <v>42092</v>
      </c>
      <c r="B1491" s="2">
        <f t="shared" si="487"/>
        <v>29</v>
      </c>
      <c r="C1491" s="2">
        <f t="shared" si="488"/>
        <v>3</v>
      </c>
      <c r="D1491">
        <f t="shared" si="489"/>
        <v>2015</v>
      </c>
      <c r="E1491" t="str">
        <f t="shared" si="490"/>
        <v>15</v>
      </c>
      <c r="F1491" t="str">
        <f t="shared" si="491"/>
        <v>PR290315.zip</v>
      </c>
      <c r="G1491" t="str">
        <f t="shared" si="492"/>
        <v>fo29032015.zip</v>
      </c>
      <c r="H1491" t="str">
        <f t="shared" si="493"/>
        <v>fo29032015</v>
      </c>
      <c r="I1491" t="str">
        <f t="shared" si="494"/>
        <v>op29032015</v>
      </c>
      <c r="J1491" s="3" t="s">
        <v>6</v>
      </c>
      <c r="K1491" t="s">
        <v>13</v>
      </c>
      <c r="L1491" t="s">
        <v>14</v>
      </c>
      <c r="M1491" t="s">
        <v>17</v>
      </c>
      <c r="N1491" t="str">
        <f t="shared" si="483"/>
        <v>if (curl_fetch_memory('https://www1.nseindia.com/archives/equities/bhavcopy/pr/PR290315.zip')$status_code == 200)</v>
      </c>
      <c r="O1491" t="str">
        <f t="shared" si="484"/>
        <v>if (curl_fetch_memory('https://www1.nseindia.com/archives/equities/bhavcopy/pr/PR290315.zip')$status_code == 200) download.file('https://www1.nseindia.com/archives/equities/bhavcopy/pr/PR290315.zip', 'D:\\My-Shares\\source-bhavcopy-zip\\PR290315.zip')</v>
      </c>
      <c r="P1491" t="str">
        <f t="shared" si="485"/>
        <v>if (file.exists('D:\\My-Shares\\source-bhavcopy-zip\\PR290315.zip')) {zipped_names = grep('\\.zip', unzip('D:\\My-Shares\\source-bhavcopy-zip\\PR290315.zip', list=TRUE)$Name, ignore.case=TRUE, value=TRUE); unzip(zipfile = 'D:\\My-Shares\\source-bhavcopy-zip\\PR290315.zip', exdir = 'D:\\My-Shares\\source-fno-zip', files=zipped_names);rm(zipped_names);}</v>
      </c>
      <c r="Q1491" t="str">
        <f t="shared" si="486"/>
        <v>if (file.exists('D:\\My-Shares\\source-fno-zip\\fo29032015.zip')) {files = unzip('D:\\My-Shares\\source-fno-zip\\fo29032015.zip', list=TRUE)$Name; unzip(zipfile = 'D:\\My-Shares\\source-fno-zip\\fo29032015.zip', exdir = 'D:\\My-Shares\\source-fno-csv', files=files[grepl('^fo[0-9]{8}\\.csv|^op[0-9]{8}\\.csv',files)]);rm(files);}</v>
      </c>
      <c r="R1491" t="str">
        <f t="shared" si="495"/>
        <v>if (file.exists('D:\\My-Shares\\source-fno-csv\\fo29032015.csv')) fo29032015 = data.table (read_csv_chunked('D:\\My-Shares\\source-fno-csv\\fo29032015.csv', DataFrameCallback$new(f), chunk_size = 5))</v>
      </c>
      <c r="S1491" t="str">
        <f t="shared" si="496"/>
        <v>if (file.exists('D:\\My-Shares\\source-fno-csv\\op29032015.csv')) op29032015 = data.table (read_csv_chunked('D:\\My-Shares\\source-fno-csv\\op29032015.csv', DataFrameCallback$new(f), chunk_size = 5))</v>
      </c>
      <c r="T1491" t="str">
        <f t="shared" si="497"/>
        <v>MA290315</v>
      </c>
      <c r="U1491" s="3" t="s">
        <v>24</v>
      </c>
      <c r="V1491" t="str">
        <f t="shared" si="498"/>
        <v>https://www1.nseindia.com/archives/equities/mkt/MA290315.csv</v>
      </c>
      <c r="W1491" t="str">
        <f t="shared" si="499"/>
        <v>MA290315 = fread('https://www1.nseindia.com/archives/equities/mkt/MA290315.csv', sep='!', header = FALSE);</v>
      </c>
      <c r="X1491" t="str">
        <f t="shared" si="500"/>
        <v>MA290315 = MA290315[ str_detect(toupper(V1), ',NIFTY') | str_detect(toupper(V1), ',INDEX,') | str_detect(toupper(V1), ',CNX') ];</v>
      </c>
      <c r="Y1491" t="str">
        <f t="shared" si="501"/>
        <v>MA290315 = MA290315[, c('temp', 'INDEX', 'PREVIOUS_CLOSE', 'OPEN', 'HIGH', 'LOW', 'CLOSE', 'GAIN_LOSS') := tstrsplit(V1, ',', fixed= TRUE),];</v>
      </c>
      <c r="Z1491" t="str">
        <f t="shared" si="502"/>
        <v>MA290315 = MA290315 [ GAIN_LOSS != 'GAIN/LOSS'];</v>
      </c>
      <c r="AA1491" t="str">
        <f t="shared" si="503"/>
        <v>if (curl_fetch_memory('https://www1.nseindia.com/archives/equities/mkt/MA290315.csv')$status_code == 200) {MA290315 = fread('https://www1.nseindia.com/archives/equities/mkt/MA290315.csv', sep='!', header = FALSE); MA290315 = MA290315[ str_detect(toupper(V1), ',NIFTY') | str_detect(toupper(V1), ',INDEX,') | str_detect(toupper(V1), ',CNX') ]; MA290315 = MA290315[, c('temp', 'INDEX', 'PREVIOUS_CLOSE', 'OPEN', 'HIGH', 'LOW', 'CLOSE', 'GAIN_LOSS') := tstrsplit(V1, ',', fixed= TRUE),]; MA290315 = MA290315 [ GAIN_LOSS != 'GAIN/LOSS'];}</v>
      </c>
    </row>
    <row r="1492" spans="1:27" hidden="1">
      <c r="A1492" s="1">
        <v>42093</v>
      </c>
      <c r="B1492" s="2">
        <f t="shared" si="487"/>
        <v>30</v>
      </c>
      <c r="C1492" s="2">
        <f t="shared" si="488"/>
        <v>3</v>
      </c>
      <c r="D1492">
        <f t="shared" si="489"/>
        <v>2015</v>
      </c>
      <c r="E1492" t="str">
        <f t="shared" si="490"/>
        <v>15</v>
      </c>
      <c r="F1492" t="str">
        <f t="shared" si="491"/>
        <v>PR300315.zip</v>
      </c>
      <c r="G1492" t="str">
        <f t="shared" si="492"/>
        <v>fo30032015.zip</v>
      </c>
      <c r="H1492" t="str">
        <f t="shared" si="493"/>
        <v>fo30032015</v>
      </c>
      <c r="I1492" t="str">
        <f t="shared" si="494"/>
        <v>op30032015</v>
      </c>
      <c r="J1492" s="3" t="s">
        <v>6</v>
      </c>
      <c r="K1492" t="s">
        <v>13</v>
      </c>
      <c r="L1492" t="s">
        <v>14</v>
      </c>
      <c r="M1492" t="s">
        <v>17</v>
      </c>
      <c r="N1492" t="str">
        <f t="shared" si="483"/>
        <v>if (curl_fetch_memory('https://www1.nseindia.com/archives/equities/bhavcopy/pr/PR300315.zip')$status_code == 200)</v>
      </c>
      <c r="O1492" t="str">
        <f t="shared" si="484"/>
        <v>if (curl_fetch_memory('https://www1.nseindia.com/archives/equities/bhavcopy/pr/PR300315.zip')$status_code == 200) download.file('https://www1.nseindia.com/archives/equities/bhavcopy/pr/PR300315.zip', 'D:\\My-Shares\\source-bhavcopy-zip\\PR300315.zip')</v>
      </c>
      <c r="P1492" t="str">
        <f t="shared" si="485"/>
        <v>if (file.exists('D:\\My-Shares\\source-bhavcopy-zip\\PR300315.zip')) {zipped_names = grep('\\.zip', unzip('D:\\My-Shares\\source-bhavcopy-zip\\PR300315.zip', list=TRUE)$Name, ignore.case=TRUE, value=TRUE); unzip(zipfile = 'D:\\My-Shares\\source-bhavcopy-zip\\PR300315.zip', exdir = 'D:\\My-Shares\\source-fno-zip', files=zipped_names);rm(zipped_names);}</v>
      </c>
      <c r="Q1492" t="str">
        <f t="shared" si="486"/>
        <v>if (file.exists('D:\\My-Shares\\source-fno-zip\\fo30032015.zip')) {files = unzip('D:\\My-Shares\\source-fno-zip\\fo30032015.zip', list=TRUE)$Name; unzip(zipfile = 'D:\\My-Shares\\source-fno-zip\\fo30032015.zip', exdir = 'D:\\My-Shares\\source-fno-csv', files=files[grepl('^fo[0-9]{8}\\.csv|^op[0-9]{8}\\.csv',files)]);rm(files);}</v>
      </c>
      <c r="R1492" t="str">
        <f t="shared" si="495"/>
        <v>if (file.exists('D:\\My-Shares\\source-fno-csv\\fo30032015.csv')) fo30032015 = data.table (read_csv_chunked('D:\\My-Shares\\source-fno-csv\\fo30032015.csv', DataFrameCallback$new(f), chunk_size = 5))</v>
      </c>
      <c r="S1492" t="str">
        <f t="shared" si="496"/>
        <v>if (file.exists('D:\\My-Shares\\source-fno-csv\\op30032015.csv')) op30032015 = data.table (read_csv_chunked('D:\\My-Shares\\source-fno-csv\\op30032015.csv', DataFrameCallback$new(f), chunk_size = 5))</v>
      </c>
      <c r="T1492" t="str">
        <f t="shared" si="497"/>
        <v>MA300315</v>
      </c>
      <c r="U1492" s="3" t="s">
        <v>24</v>
      </c>
      <c r="V1492" t="str">
        <f t="shared" si="498"/>
        <v>https://www1.nseindia.com/archives/equities/mkt/MA300315.csv</v>
      </c>
      <c r="W1492" t="str">
        <f t="shared" si="499"/>
        <v>MA300315 = fread('https://www1.nseindia.com/archives/equities/mkt/MA300315.csv', sep='!', header = FALSE);</v>
      </c>
      <c r="X1492" t="str">
        <f t="shared" si="500"/>
        <v>MA300315 = MA300315[ str_detect(toupper(V1), ',NIFTY') | str_detect(toupper(V1), ',INDEX,') | str_detect(toupper(V1), ',CNX') ];</v>
      </c>
      <c r="Y1492" t="str">
        <f t="shared" si="501"/>
        <v>MA300315 = MA300315[, c('temp', 'INDEX', 'PREVIOUS_CLOSE', 'OPEN', 'HIGH', 'LOW', 'CLOSE', 'GAIN_LOSS') := tstrsplit(V1, ',', fixed= TRUE),];</v>
      </c>
      <c r="Z1492" t="str">
        <f t="shared" si="502"/>
        <v>MA300315 = MA300315 [ GAIN_LOSS != 'GAIN/LOSS'];</v>
      </c>
      <c r="AA1492" t="str">
        <f t="shared" si="503"/>
        <v>if (curl_fetch_memory('https://www1.nseindia.com/archives/equities/mkt/MA300315.csv')$status_code == 200) {MA300315 = fread('https://www1.nseindia.com/archives/equities/mkt/MA300315.csv', sep='!', header = FALSE); MA300315 = MA300315[ str_detect(toupper(V1), ',NIFTY') | str_detect(toupper(V1), ',INDEX,') | str_detect(toupper(V1), ',CNX') ]; MA300315 = MA300315[, c('temp', 'INDEX', 'PREVIOUS_CLOSE', 'OPEN', 'HIGH', 'LOW', 'CLOSE', 'GAIN_LOSS') := tstrsplit(V1, ',', fixed= TRUE),]; MA300315 = MA300315 [ GAIN_LOSS != 'GAIN/LOSS'];}</v>
      </c>
    </row>
    <row r="1493" spans="1:27" hidden="1">
      <c r="A1493" s="1">
        <v>42094</v>
      </c>
      <c r="B1493" s="2">
        <f t="shared" si="487"/>
        <v>31</v>
      </c>
      <c r="C1493" s="2">
        <f t="shared" si="488"/>
        <v>3</v>
      </c>
      <c r="D1493">
        <f t="shared" si="489"/>
        <v>2015</v>
      </c>
      <c r="E1493" t="str">
        <f t="shared" si="490"/>
        <v>15</v>
      </c>
      <c r="F1493" t="str">
        <f t="shared" si="491"/>
        <v>PR310315.zip</v>
      </c>
      <c r="G1493" t="str">
        <f t="shared" si="492"/>
        <v>fo31032015.zip</v>
      </c>
      <c r="H1493" t="str">
        <f t="shared" si="493"/>
        <v>fo31032015</v>
      </c>
      <c r="I1493" t="str">
        <f t="shared" si="494"/>
        <v>op31032015</v>
      </c>
      <c r="J1493" s="3" t="s">
        <v>6</v>
      </c>
      <c r="K1493" t="s">
        <v>13</v>
      </c>
      <c r="L1493" t="s">
        <v>14</v>
      </c>
      <c r="M1493" t="s">
        <v>17</v>
      </c>
      <c r="N1493" t="str">
        <f t="shared" si="483"/>
        <v>if (curl_fetch_memory('https://www1.nseindia.com/archives/equities/bhavcopy/pr/PR310315.zip')$status_code == 200)</v>
      </c>
      <c r="O1493" t="str">
        <f t="shared" si="484"/>
        <v>if (curl_fetch_memory('https://www1.nseindia.com/archives/equities/bhavcopy/pr/PR310315.zip')$status_code == 200) download.file('https://www1.nseindia.com/archives/equities/bhavcopy/pr/PR310315.zip', 'D:\\My-Shares\\source-bhavcopy-zip\\PR310315.zip')</v>
      </c>
      <c r="P1493" t="str">
        <f t="shared" si="485"/>
        <v>if (file.exists('D:\\My-Shares\\source-bhavcopy-zip\\PR310315.zip')) {zipped_names = grep('\\.zip', unzip('D:\\My-Shares\\source-bhavcopy-zip\\PR310315.zip', list=TRUE)$Name, ignore.case=TRUE, value=TRUE); unzip(zipfile = 'D:\\My-Shares\\source-bhavcopy-zip\\PR310315.zip', exdir = 'D:\\My-Shares\\source-fno-zip', files=zipped_names);rm(zipped_names);}</v>
      </c>
      <c r="Q1493" t="str">
        <f t="shared" si="486"/>
        <v>if (file.exists('D:\\My-Shares\\source-fno-zip\\fo31032015.zip')) {files = unzip('D:\\My-Shares\\source-fno-zip\\fo31032015.zip', list=TRUE)$Name; unzip(zipfile = 'D:\\My-Shares\\source-fno-zip\\fo31032015.zip', exdir = 'D:\\My-Shares\\source-fno-csv', files=files[grepl('^fo[0-9]{8}\\.csv|^op[0-9]{8}\\.csv',files)]);rm(files);}</v>
      </c>
      <c r="R1493" t="str">
        <f t="shared" si="495"/>
        <v>if (file.exists('D:\\My-Shares\\source-fno-csv\\fo31032015.csv')) fo31032015 = data.table (read_csv_chunked('D:\\My-Shares\\source-fno-csv\\fo31032015.csv', DataFrameCallback$new(f), chunk_size = 5))</v>
      </c>
      <c r="S1493" t="str">
        <f t="shared" si="496"/>
        <v>if (file.exists('D:\\My-Shares\\source-fno-csv\\op31032015.csv')) op31032015 = data.table (read_csv_chunked('D:\\My-Shares\\source-fno-csv\\op31032015.csv', DataFrameCallback$new(f), chunk_size = 5))</v>
      </c>
      <c r="T1493" t="str">
        <f t="shared" si="497"/>
        <v>MA310315</v>
      </c>
      <c r="U1493" s="3" t="s">
        <v>24</v>
      </c>
      <c r="V1493" t="str">
        <f t="shared" si="498"/>
        <v>https://www1.nseindia.com/archives/equities/mkt/MA310315.csv</v>
      </c>
      <c r="W1493" t="str">
        <f t="shared" si="499"/>
        <v>MA310315 = fread('https://www1.nseindia.com/archives/equities/mkt/MA310315.csv', sep='!', header = FALSE);</v>
      </c>
      <c r="X1493" t="str">
        <f t="shared" si="500"/>
        <v>MA310315 = MA310315[ str_detect(toupper(V1), ',NIFTY') | str_detect(toupper(V1), ',INDEX,') | str_detect(toupper(V1), ',CNX') ];</v>
      </c>
      <c r="Y1493" t="str">
        <f t="shared" si="501"/>
        <v>MA310315 = MA310315[, c('temp', 'INDEX', 'PREVIOUS_CLOSE', 'OPEN', 'HIGH', 'LOW', 'CLOSE', 'GAIN_LOSS') := tstrsplit(V1, ',', fixed= TRUE),];</v>
      </c>
      <c r="Z1493" t="str">
        <f t="shared" si="502"/>
        <v>MA310315 = MA310315 [ GAIN_LOSS != 'GAIN/LOSS'];</v>
      </c>
      <c r="AA1493" t="str">
        <f t="shared" si="503"/>
        <v>if (curl_fetch_memory('https://www1.nseindia.com/archives/equities/mkt/MA310315.csv')$status_code == 200) {MA310315 = fread('https://www1.nseindia.com/archives/equities/mkt/MA310315.csv', sep='!', header = FALSE); MA310315 = MA310315[ str_detect(toupper(V1), ',NIFTY') | str_detect(toupper(V1), ',INDEX,') | str_detect(toupper(V1), ',CNX') ]; MA310315 = MA310315[, c('temp', 'INDEX', 'PREVIOUS_CLOSE', 'OPEN', 'HIGH', 'LOW', 'CLOSE', 'GAIN_LOSS') := tstrsplit(V1, ',', fixed= TRUE),]; MA310315 = MA310315 [ GAIN_LOSS != 'GAIN/LOSS'];}</v>
      </c>
    </row>
    <row r="1494" spans="1:27" hidden="1">
      <c r="A1494" s="1">
        <v>42095</v>
      </c>
      <c r="B1494" s="2">
        <f t="shared" si="487"/>
        <v>1</v>
      </c>
      <c r="C1494" s="2">
        <f t="shared" si="488"/>
        <v>4</v>
      </c>
      <c r="D1494">
        <f t="shared" si="489"/>
        <v>2015</v>
      </c>
      <c r="E1494" t="str">
        <f t="shared" si="490"/>
        <v>15</v>
      </c>
      <c r="F1494" t="str">
        <f t="shared" si="491"/>
        <v>PR010415.zip</v>
      </c>
      <c r="G1494" t="str">
        <f t="shared" si="492"/>
        <v>fo01042015.zip</v>
      </c>
      <c r="H1494" t="str">
        <f t="shared" si="493"/>
        <v>fo01042015</v>
      </c>
      <c r="I1494" t="str">
        <f t="shared" si="494"/>
        <v>op01042015</v>
      </c>
      <c r="J1494" s="3" t="s">
        <v>6</v>
      </c>
      <c r="K1494" t="s">
        <v>13</v>
      </c>
      <c r="L1494" t="s">
        <v>14</v>
      </c>
      <c r="M1494" t="s">
        <v>17</v>
      </c>
      <c r="N1494" t="str">
        <f t="shared" si="483"/>
        <v>if (curl_fetch_memory('https://www1.nseindia.com/archives/equities/bhavcopy/pr/PR010415.zip')$status_code == 200)</v>
      </c>
      <c r="O1494" t="str">
        <f t="shared" si="484"/>
        <v>if (curl_fetch_memory('https://www1.nseindia.com/archives/equities/bhavcopy/pr/PR010415.zip')$status_code == 200) download.file('https://www1.nseindia.com/archives/equities/bhavcopy/pr/PR010415.zip', 'D:\\My-Shares\\source-bhavcopy-zip\\PR010415.zip')</v>
      </c>
      <c r="P1494" t="str">
        <f t="shared" si="485"/>
        <v>if (file.exists('D:\\My-Shares\\source-bhavcopy-zip\\PR010415.zip')) {zipped_names = grep('\\.zip', unzip('D:\\My-Shares\\source-bhavcopy-zip\\PR010415.zip', list=TRUE)$Name, ignore.case=TRUE, value=TRUE); unzip(zipfile = 'D:\\My-Shares\\source-bhavcopy-zip\\PR010415.zip', exdir = 'D:\\My-Shares\\source-fno-zip', files=zipped_names);rm(zipped_names);}</v>
      </c>
      <c r="Q1494" t="str">
        <f t="shared" si="486"/>
        <v>if (file.exists('D:\\My-Shares\\source-fno-zip\\fo01042015.zip')) {files = unzip('D:\\My-Shares\\source-fno-zip\\fo01042015.zip', list=TRUE)$Name; unzip(zipfile = 'D:\\My-Shares\\source-fno-zip\\fo01042015.zip', exdir = 'D:\\My-Shares\\source-fno-csv', files=files[grepl('^fo[0-9]{8}\\.csv|^op[0-9]{8}\\.csv',files)]);rm(files);}</v>
      </c>
      <c r="R1494" t="str">
        <f t="shared" si="495"/>
        <v>if (file.exists('D:\\My-Shares\\source-fno-csv\\fo01042015.csv')) fo01042015 = data.table (read_csv_chunked('D:\\My-Shares\\source-fno-csv\\fo01042015.csv', DataFrameCallback$new(f), chunk_size = 5))</v>
      </c>
      <c r="S1494" t="str">
        <f t="shared" si="496"/>
        <v>if (file.exists('D:\\My-Shares\\source-fno-csv\\op01042015.csv')) op01042015 = data.table (read_csv_chunked('D:\\My-Shares\\source-fno-csv\\op01042015.csv', DataFrameCallback$new(f), chunk_size = 5))</v>
      </c>
      <c r="T1494" t="str">
        <f t="shared" si="497"/>
        <v>MA010415</v>
      </c>
      <c r="U1494" s="3" t="s">
        <v>24</v>
      </c>
      <c r="V1494" t="str">
        <f t="shared" si="498"/>
        <v>https://www1.nseindia.com/archives/equities/mkt/MA010415.csv</v>
      </c>
      <c r="W1494" t="str">
        <f t="shared" si="499"/>
        <v>MA010415 = fread('https://www1.nseindia.com/archives/equities/mkt/MA010415.csv', sep='!', header = FALSE);</v>
      </c>
      <c r="X1494" t="str">
        <f t="shared" si="500"/>
        <v>MA010415 = MA010415[ str_detect(toupper(V1), ',NIFTY') | str_detect(toupper(V1), ',INDEX,') | str_detect(toupper(V1), ',CNX') ];</v>
      </c>
      <c r="Y1494" t="str">
        <f t="shared" si="501"/>
        <v>MA010415 = MA010415[, c('temp', 'INDEX', 'PREVIOUS_CLOSE', 'OPEN', 'HIGH', 'LOW', 'CLOSE', 'GAIN_LOSS') := tstrsplit(V1, ',', fixed= TRUE),];</v>
      </c>
      <c r="Z1494" t="str">
        <f t="shared" si="502"/>
        <v>MA010415 = MA010415 [ GAIN_LOSS != 'GAIN/LOSS'];</v>
      </c>
      <c r="AA1494" t="str">
        <f t="shared" si="503"/>
        <v>if (curl_fetch_memory('https://www1.nseindia.com/archives/equities/mkt/MA010415.csv')$status_code == 200) {MA010415 = fread('https://www1.nseindia.com/archives/equities/mkt/MA010415.csv', sep='!', header = FALSE); MA010415 = MA010415[ str_detect(toupper(V1), ',NIFTY') | str_detect(toupper(V1), ',INDEX,') | str_detect(toupper(V1), ',CNX') ]; MA010415 = MA010415[, c('temp', 'INDEX', 'PREVIOUS_CLOSE', 'OPEN', 'HIGH', 'LOW', 'CLOSE', 'GAIN_LOSS') := tstrsplit(V1, ',', fixed= TRUE),]; MA010415 = MA010415 [ GAIN_LOSS != 'GAIN/LOSS'];}</v>
      </c>
    </row>
    <row r="1495" spans="1:27" hidden="1">
      <c r="A1495" s="1">
        <v>42096</v>
      </c>
      <c r="B1495" s="2">
        <f t="shared" si="487"/>
        <v>2</v>
      </c>
      <c r="C1495" s="2">
        <f t="shared" si="488"/>
        <v>4</v>
      </c>
      <c r="D1495">
        <f t="shared" si="489"/>
        <v>2015</v>
      </c>
      <c r="E1495" t="str">
        <f t="shared" si="490"/>
        <v>15</v>
      </c>
      <c r="F1495" t="str">
        <f t="shared" si="491"/>
        <v>PR020415.zip</v>
      </c>
      <c r="G1495" t="str">
        <f t="shared" si="492"/>
        <v>fo02042015.zip</v>
      </c>
      <c r="H1495" t="str">
        <f t="shared" si="493"/>
        <v>fo02042015</v>
      </c>
      <c r="I1495" t="str">
        <f t="shared" si="494"/>
        <v>op02042015</v>
      </c>
      <c r="J1495" s="3" t="s">
        <v>6</v>
      </c>
      <c r="K1495" t="s">
        <v>13</v>
      </c>
      <c r="L1495" t="s">
        <v>14</v>
      </c>
      <c r="M1495" t="s">
        <v>17</v>
      </c>
      <c r="N1495" t="str">
        <f t="shared" si="483"/>
        <v>if (curl_fetch_memory('https://www1.nseindia.com/archives/equities/bhavcopy/pr/PR020415.zip')$status_code == 200)</v>
      </c>
      <c r="O1495" t="str">
        <f t="shared" si="484"/>
        <v>if (curl_fetch_memory('https://www1.nseindia.com/archives/equities/bhavcopy/pr/PR020415.zip')$status_code == 200) download.file('https://www1.nseindia.com/archives/equities/bhavcopy/pr/PR020415.zip', 'D:\\My-Shares\\source-bhavcopy-zip\\PR020415.zip')</v>
      </c>
      <c r="P1495" t="str">
        <f t="shared" si="485"/>
        <v>if (file.exists('D:\\My-Shares\\source-bhavcopy-zip\\PR020415.zip')) {zipped_names = grep('\\.zip', unzip('D:\\My-Shares\\source-bhavcopy-zip\\PR020415.zip', list=TRUE)$Name, ignore.case=TRUE, value=TRUE); unzip(zipfile = 'D:\\My-Shares\\source-bhavcopy-zip\\PR020415.zip', exdir = 'D:\\My-Shares\\source-fno-zip', files=zipped_names);rm(zipped_names);}</v>
      </c>
      <c r="Q1495" t="str">
        <f t="shared" si="486"/>
        <v>if (file.exists('D:\\My-Shares\\source-fno-zip\\fo02042015.zip')) {files = unzip('D:\\My-Shares\\source-fno-zip\\fo02042015.zip', list=TRUE)$Name; unzip(zipfile = 'D:\\My-Shares\\source-fno-zip\\fo02042015.zip', exdir = 'D:\\My-Shares\\source-fno-csv', files=files[grepl('^fo[0-9]{8}\\.csv|^op[0-9]{8}\\.csv',files)]);rm(files);}</v>
      </c>
      <c r="R1495" t="str">
        <f t="shared" si="495"/>
        <v>if (file.exists('D:\\My-Shares\\source-fno-csv\\fo02042015.csv')) fo02042015 = data.table (read_csv_chunked('D:\\My-Shares\\source-fno-csv\\fo02042015.csv', DataFrameCallback$new(f), chunk_size = 5))</v>
      </c>
      <c r="S1495" t="str">
        <f t="shared" si="496"/>
        <v>if (file.exists('D:\\My-Shares\\source-fno-csv\\op02042015.csv')) op02042015 = data.table (read_csv_chunked('D:\\My-Shares\\source-fno-csv\\op02042015.csv', DataFrameCallback$new(f), chunk_size = 5))</v>
      </c>
      <c r="T1495" t="str">
        <f t="shared" si="497"/>
        <v>MA020415</v>
      </c>
      <c r="U1495" s="3" t="s">
        <v>24</v>
      </c>
      <c r="V1495" t="str">
        <f t="shared" si="498"/>
        <v>https://www1.nseindia.com/archives/equities/mkt/MA020415.csv</v>
      </c>
      <c r="W1495" t="str">
        <f t="shared" si="499"/>
        <v>MA020415 = fread('https://www1.nseindia.com/archives/equities/mkt/MA020415.csv', sep='!', header = FALSE);</v>
      </c>
      <c r="X1495" t="str">
        <f t="shared" si="500"/>
        <v>MA020415 = MA020415[ str_detect(toupper(V1), ',NIFTY') | str_detect(toupper(V1), ',INDEX,') | str_detect(toupper(V1), ',CNX') ];</v>
      </c>
      <c r="Y1495" t="str">
        <f t="shared" si="501"/>
        <v>MA020415 = MA020415[, c('temp', 'INDEX', 'PREVIOUS_CLOSE', 'OPEN', 'HIGH', 'LOW', 'CLOSE', 'GAIN_LOSS') := tstrsplit(V1, ',', fixed= TRUE),];</v>
      </c>
      <c r="Z1495" t="str">
        <f t="shared" si="502"/>
        <v>MA020415 = MA020415 [ GAIN_LOSS != 'GAIN/LOSS'];</v>
      </c>
      <c r="AA1495" t="str">
        <f t="shared" si="503"/>
        <v>if (curl_fetch_memory('https://www1.nseindia.com/archives/equities/mkt/MA020415.csv')$status_code == 200) {MA020415 = fread('https://www1.nseindia.com/archives/equities/mkt/MA020415.csv', sep='!', header = FALSE); MA020415 = MA020415[ str_detect(toupper(V1), ',NIFTY') | str_detect(toupper(V1), ',INDEX,') | str_detect(toupper(V1), ',CNX') ]; MA020415 = MA020415[, c('temp', 'INDEX', 'PREVIOUS_CLOSE', 'OPEN', 'HIGH', 'LOW', 'CLOSE', 'GAIN_LOSS') := tstrsplit(V1, ',', fixed= TRUE),]; MA020415 = MA020415 [ GAIN_LOSS != 'GAIN/LOSS'];}</v>
      </c>
    </row>
    <row r="1496" spans="1:27" hidden="1">
      <c r="A1496" s="1">
        <v>42097</v>
      </c>
      <c r="B1496" s="2">
        <f t="shared" si="487"/>
        <v>3</v>
      </c>
      <c r="C1496" s="2">
        <f t="shared" si="488"/>
        <v>4</v>
      </c>
      <c r="D1496">
        <f t="shared" si="489"/>
        <v>2015</v>
      </c>
      <c r="E1496" t="str">
        <f t="shared" si="490"/>
        <v>15</v>
      </c>
      <c r="F1496" t="str">
        <f t="shared" si="491"/>
        <v>PR030415.zip</v>
      </c>
      <c r="G1496" t="str">
        <f t="shared" si="492"/>
        <v>fo03042015.zip</v>
      </c>
      <c r="H1496" t="str">
        <f t="shared" si="493"/>
        <v>fo03042015</v>
      </c>
      <c r="I1496" t="str">
        <f t="shared" si="494"/>
        <v>op03042015</v>
      </c>
      <c r="J1496" s="3" t="s">
        <v>6</v>
      </c>
      <c r="K1496" t="s">
        <v>13</v>
      </c>
      <c r="L1496" t="s">
        <v>14</v>
      </c>
      <c r="M1496" t="s">
        <v>17</v>
      </c>
      <c r="N1496" t="str">
        <f t="shared" si="483"/>
        <v>if (curl_fetch_memory('https://www1.nseindia.com/archives/equities/bhavcopy/pr/PR030415.zip')$status_code == 200)</v>
      </c>
      <c r="O1496" t="str">
        <f t="shared" si="484"/>
        <v>if (curl_fetch_memory('https://www1.nseindia.com/archives/equities/bhavcopy/pr/PR030415.zip')$status_code == 200) download.file('https://www1.nseindia.com/archives/equities/bhavcopy/pr/PR030415.zip', 'D:\\My-Shares\\source-bhavcopy-zip\\PR030415.zip')</v>
      </c>
      <c r="P1496" t="str">
        <f t="shared" si="485"/>
        <v>if (file.exists('D:\\My-Shares\\source-bhavcopy-zip\\PR030415.zip')) {zipped_names = grep('\\.zip', unzip('D:\\My-Shares\\source-bhavcopy-zip\\PR030415.zip', list=TRUE)$Name, ignore.case=TRUE, value=TRUE); unzip(zipfile = 'D:\\My-Shares\\source-bhavcopy-zip\\PR030415.zip', exdir = 'D:\\My-Shares\\source-fno-zip', files=zipped_names);rm(zipped_names);}</v>
      </c>
      <c r="Q1496" t="str">
        <f t="shared" si="486"/>
        <v>if (file.exists('D:\\My-Shares\\source-fno-zip\\fo03042015.zip')) {files = unzip('D:\\My-Shares\\source-fno-zip\\fo03042015.zip', list=TRUE)$Name; unzip(zipfile = 'D:\\My-Shares\\source-fno-zip\\fo03042015.zip', exdir = 'D:\\My-Shares\\source-fno-csv', files=files[grepl('^fo[0-9]{8}\\.csv|^op[0-9]{8}\\.csv',files)]);rm(files);}</v>
      </c>
      <c r="R1496" t="str">
        <f t="shared" si="495"/>
        <v>if (file.exists('D:\\My-Shares\\source-fno-csv\\fo03042015.csv')) fo03042015 = data.table (read_csv_chunked('D:\\My-Shares\\source-fno-csv\\fo03042015.csv', DataFrameCallback$new(f), chunk_size = 5))</v>
      </c>
      <c r="S1496" t="str">
        <f t="shared" si="496"/>
        <v>if (file.exists('D:\\My-Shares\\source-fno-csv\\op03042015.csv')) op03042015 = data.table (read_csv_chunked('D:\\My-Shares\\source-fno-csv\\op03042015.csv', DataFrameCallback$new(f), chunk_size = 5))</v>
      </c>
      <c r="T1496" t="str">
        <f t="shared" si="497"/>
        <v>MA030415</v>
      </c>
      <c r="U1496" s="3" t="s">
        <v>24</v>
      </c>
      <c r="V1496" t="str">
        <f t="shared" si="498"/>
        <v>https://www1.nseindia.com/archives/equities/mkt/MA030415.csv</v>
      </c>
      <c r="W1496" t="str">
        <f t="shared" si="499"/>
        <v>MA030415 = fread('https://www1.nseindia.com/archives/equities/mkt/MA030415.csv', sep='!', header = FALSE);</v>
      </c>
      <c r="X1496" t="str">
        <f t="shared" si="500"/>
        <v>MA030415 = MA030415[ str_detect(toupper(V1), ',NIFTY') | str_detect(toupper(V1), ',INDEX,') | str_detect(toupper(V1), ',CNX') ];</v>
      </c>
      <c r="Y1496" t="str">
        <f t="shared" si="501"/>
        <v>MA030415 = MA030415[, c('temp', 'INDEX', 'PREVIOUS_CLOSE', 'OPEN', 'HIGH', 'LOW', 'CLOSE', 'GAIN_LOSS') := tstrsplit(V1, ',', fixed= TRUE),];</v>
      </c>
      <c r="Z1496" t="str">
        <f t="shared" si="502"/>
        <v>MA030415 = MA030415 [ GAIN_LOSS != 'GAIN/LOSS'];</v>
      </c>
      <c r="AA1496" t="str">
        <f t="shared" si="503"/>
        <v>if (curl_fetch_memory('https://www1.nseindia.com/archives/equities/mkt/MA030415.csv')$status_code == 200) {MA030415 = fread('https://www1.nseindia.com/archives/equities/mkt/MA030415.csv', sep='!', header = FALSE); MA030415 = MA030415[ str_detect(toupper(V1), ',NIFTY') | str_detect(toupper(V1), ',INDEX,') | str_detect(toupper(V1), ',CNX') ]; MA030415 = MA030415[, c('temp', 'INDEX', 'PREVIOUS_CLOSE', 'OPEN', 'HIGH', 'LOW', 'CLOSE', 'GAIN_LOSS') := tstrsplit(V1, ',', fixed= TRUE),]; MA030415 = MA030415 [ GAIN_LOSS != 'GAIN/LOSS'];}</v>
      </c>
    </row>
    <row r="1497" spans="1:27" hidden="1">
      <c r="A1497" s="1">
        <v>42098</v>
      </c>
      <c r="B1497" s="2">
        <f t="shared" si="487"/>
        <v>4</v>
      </c>
      <c r="C1497" s="2">
        <f t="shared" si="488"/>
        <v>4</v>
      </c>
      <c r="D1497">
        <f t="shared" si="489"/>
        <v>2015</v>
      </c>
      <c r="E1497" t="str">
        <f t="shared" si="490"/>
        <v>15</v>
      </c>
      <c r="F1497" t="str">
        <f t="shared" si="491"/>
        <v>PR040415.zip</v>
      </c>
      <c r="G1497" t="str">
        <f t="shared" si="492"/>
        <v>fo04042015.zip</v>
      </c>
      <c r="H1497" t="str">
        <f t="shared" si="493"/>
        <v>fo04042015</v>
      </c>
      <c r="I1497" t="str">
        <f t="shared" si="494"/>
        <v>op04042015</v>
      </c>
      <c r="J1497" s="3" t="s">
        <v>6</v>
      </c>
      <c r="K1497" t="s">
        <v>13</v>
      </c>
      <c r="L1497" t="s">
        <v>14</v>
      </c>
      <c r="M1497" t="s">
        <v>17</v>
      </c>
      <c r="N1497" t="str">
        <f t="shared" si="483"/>
        <v>if (curl_fetch_memory('https://www1.nseindia.com/archives/equities/bhavcopy/pr/PR040415.zip')$status_code == 200)</v>
      </c>
      <c r="O1497" t="str">
        <f t="shared" si="484"/>
        <v>if (curl_fetch_memory('https://www1.nseindia.com/archives/equities/bhavcopy/pr/PR040415.zip')$status_code == 200) download.file('https://www1.nseindia.com/archives/equities/bhavcopy/pr/PR040415.zip', 'D:\\My-Shares\\source-bhavcopy-zip\\PR040415.zip')</v>
      </c>
      <c r="P1497" t="str">
        <f t="shared" si="485"/>
        <v>if (file.exists('D:\\My-Shares\\source-bhavcopy-zip\\PR040415.zip')) {zipped_names = grep('\\.zip', unzip('D:\\My-Shares\\source-bhavcopy-zip\\PR040415.zip', list=TRUE)$Name, ignore.case=TRUE, value=TRUE); unzip(zipfile = 'D:\\My-Shares\\source-bhavcopy-zip\\PR040415.zip', exdir = 'D:\\My-Shares\\source-fno-zip', files=zipped_names);rm(zipped_names);}</v>
      </c>
      <c r="Q1497" t="str">
        <f t="shared" si="486"/>
        <v>if (file.exists('D:\\My-Shares\\source-fno-zip\\fo04042015.zip')) {files = unzip('D:\\My-Shares\\source-fno-zip\\fo04042015.zip', list=TRUE)$Name; unzip(zipfile = 'D:\\My-Shares\\source-fno-zip\\fo04042015.zip', exdir = 'D:\\My-Shares\\source-fno-csv', files=files[grepl('^fo[0-9]{8}\\.csv|^op[0-9]{8}\\.csv',files)]);rm(files);}</v>
      </c>
      <c r="R1497" t="str">
        <f t="shared" si="495"/>
        <v>if (file.exists('D:\\My-Shares\\source-fno-csv\\fo04042015.csv')) fo04042015 = data.table (read_csv_chunked('D:\\My-Shares\\source-fno-csv\\fo04042015.csv', DataFrameCallback$new(f), chunk_size = 5))</v>
      </c>
      <c r="S1497" t="str">
        <f t="shared" si="496"/>
        <v>if (file.exists('D:\\My-Shares\\source-fno-csv\\op04042015.csv')) op04042015 = data.table (read_csv_chunked('D:\\My-Shares\\source-fno-csv\\op04042015.csv', DataFrameCallback$new(f), chunk_size = 5))</v>
      </c>
      <c r="T1497" t="str">
        <f t="shared" si="497"/>
        <v>MA040415</v>
      </c>
      <c r="U1497" s="3" t="s">
        <v>24</v>
      </c>
      <c r="V1497" t="str">
        <f t="shared" si="498"/>
        <v>https://www1.nseindia.com/archives/equities/mkt/MA040415.csv</v>
      </c>
      <c r="W1497" t="str">
        <f t="shared" si="499"/>
        <v>MA040415 = fread('https://www1.nseindia.com/archives/equities/mkt/MA040415.csv', sep='!', header = FALSE);</v>
      </c>
      <c r="X1497" t="str">
        <f t="shared" si="500"/>
        <v>MA040415 = MA040415[ str_detect(toupper(V1), ',NIFTY') | str_detect(toupper(V1), ',INDEX,') | str_detect(toupper(V1), ',CNX') ];</v>
      </c>
      <c r="Y1497" t="str">
        <f t="shared" si="501"/>
        <v>MA040415 = MA040415[, c('temp', 'INDEX', 'PREVIOUS_CLOSE', 'OPEN', 'HIGH', 'LOW', 'CLOSE', 'GAIN_LOSS') := tstrsplit(V1, ',', fixed= TRUE),];</v>
      </c>
      <c r="Z1497" t="str">
        <f t="shared" si="502"/>
        <v>MA040415 = MA040415 [ GAIN_LOSS != 'GAIN/LOSS'];</v>
      </c>
      <c r="AA1497" t="str">
        <f t="shared" si="503"/>
        <v>if (curl_fetch_memory('https://www1.nseindia.com/archives/equities/mkt/MA040415.csv')$status_code == 200) {MA040415 = fread('https://www1.nseindia.com/archives/equities/mkt/MA040415.csv', sep='!', header = FALSE); MA040415 = MA040415[ str_detect(toupper(V1), ',NIFTY') | str_detect(toupper(V1), ',INDEX,') | str_detect(toupper(V1), ',CNX') ]; MA040415 = MA040415[, c('temp', 'INDEX', 'PREVIOUS_CLOSE', 'OPEN', 'HIGH', 'LOW', 'CLOSE', 'GAIN_LOSS') := tstrsplit(V1, ',', fixed= TRUE),]; MA040415 = MA040415 [ GAIN_LOSS != 'GAIN/LOSS'];}</v>
      </c>
    </row>
    <row r="1498" spans="1:27" hidden="1">
      <c r="A1498" s="1">
        <v>42099</v>
      </c>
      <c r="B1498" s="2">
        <f t="shared" si="487"/>
        <v>5</v>
      </c>
      <c r="C1498" s="2">
        <f t="shared" si="488"/>
        <v>4</v>
      </c>
      <c r="D1498">
        <f t="shared" si="489"/>
        <v>2015</v>
      </c>
      <c r="E1498" t="str">
        <f t="shared" si="490"/>
        <v>15</v>
      </c>
      <c r="F1498" t="str">
        <f t="shared" si="491"/>
        <v>PR050415.zip</v>
      </c>
      <c r="G1498" t="str">
        <f t="shared" si="492"/>
        <v>fo05042015.zip</v>
      </c>
      <c r="H1498" t="str">
        <f t="shared" si="493"/>
        <v>fo05042015</v>
      </c>
      <c r="I1498" t="str">
        <f t="shared" si="494"/>
        <v>op05042015</v>
      </c>
      <c r="J1498" s="3" t="s">
        <v>6</v>
      </c>
      <c r="K1498" t="s">
        <v>13</v>
      </c>
      <c r="L1498" t="s">
        <v>14</v>
      </c>
      <c r="M1498" t="s">
        <v>17</v>
      </c>
      <c r="N1498" t="str">
        <f t="shared" si="483"/>
        <v>if (curl_fetch_memory('https://www1.nseindia.com/archives/equities/bhavcopy/pr/PR050415.zip')$status_code == 200)</v>
      </c>
      <c r="O1498" t="str">
        <f t="shared" si="484"/>
        <v>if (curl_fetch_memory('https://www1.nseindia.com/archives/equities/bhavcopy/pr/PR050415.zip')$status_code == 200) download.file('https://www1.nseindia.com/archives/equities/bhavcopy/pr/PR050415.zip', 'D:\\My-Shares\\source-bhavcopy-zip\\PR050415.zip')</v>
      </c>
      <c r="P1498" t="str">
        <f t="shared" si="485"/>
        <v>if (file.exists('D:\\My-Shares\\source-bhavcopy-zip\\PR050415.zip')) {zipped_names = grep('\\.zip', unzip('D:\\My-Shares\\source-bhavcopy-zip\\PR050415.zip', list=TRUE)$Name, ignore.case=TRUE, value=TRUE); unzip(zipfile = 'D:\\My-Shares\\source-bhavcopy-zip\\PR050415.zip', exdir = 'D:\\My-Shares\\source-fno-zip', files=zipped_names);rm(zipped_names);}</v>
      </c>
      <c r="Q1498" t="str">
        <f t="shared" si="486"/>
        <v>if (file.exists('D:\\My-Shares\\source-fno-zip\\fo05042015.zip')) {files = unzip('D:\\My-Shares\\source-fno-zip\\fo05042015.zip', list=TRUE)$Name; unzip(zipfile = 'D:\\My-Shares\\source-fno-zip\\fo05042015.zip', exdir = 'D:\\My-Shares\\source-fno-csv', files=files[grepl('^fo[0-9]{8}\\.csv|^op[0-9]{8}\\.csv',files)]);rm(files);}</v>
      </c>
      <c r="R1498" t="str">
        <f t="shared" si="495"/>
        <v>if (file.exists('D:\\My-Shares\\source-fno-csv\\fo05042015.csv')) fo05042015 = data.table (read_csv_chunked('D:\\My-Shares\\source-fno-csv\\fo05042015.csv', DataFrameCallback$new(f), chunk_size = 5))</v>
      </c>
      <c r="S1498" t="str">
        <f t="shared" si="496"/>
        <v>if (file.exists('D:\\My-Shares\\source-fno-csv\\op05042015.csv')) op05042015 = data.table (read_csv_chunked('D:\\My-Shares\\source-fno-csv\\op05042015.csv', DataFrameCallback$new(f), chunk_size = 5))</v>
      </c>
      <c r="T1498" t="str">
        <f t="shared" si="497"/>
        <v>MA050415</v>
      </c>
      <c r="U1498" s="3" t="s">
        <v>24</v>
      </c>
      <c r="V1498" t="str">
        <f t="shared" si="498"/>
        <v>https://www1.nseindia.com/archives/equities/mkt/MA050415.csv</v>
      </c>
      <c r="W1498" t="str">
        <f t="shared" si="499"/>
        <v>MA050415 = fread('https://www1.nseindia.com/archives/equities/mkt/MA050415.csv', sep='!', header = FALSE);</v>
      </c>
      <c r="X1498" t="str">
        <f t="shared" si="500"/>
        <v>MA050415 = MA050415[ str_detect(toupper(V1), ',NIFTY') | str_detect(toupper(V1), ',INDEX,') | str_detect(toupper(V1), ',CNX') ];</v>
      </c>
      <c r="Y1498" t="str">
        <f t="shared" si="501"/>
        <v>MA050415 = MA050415[, c('temp', 'INDEX', 'PREVIOUS_CLOSE', 'OPEN', 'HIGH', 'LOW', 'CLOSE', 'GAIN_LOSS') := tstrsplit(V1, ',', fixed= TRUE),];</v>
      </c>
      <c r="Z1498" t="str">
        <f t="shared" si="502"/>
        <v>MA050415 = MA050415 [ GAIN_LOSS != 'GAIN/LOSS'];</v>
      </c>
      <c r="AA1498" t="str">
        <f t="shared" si="503"/>
        <v>if (curl_fetch_memory('https://www1.nseindia.com/archives/equities/mkt/MA050415.csv')$status_code == 200) {MA050415 = fread('https://www1.nseindia.com/archives/equities/mkt/MA050415.csv', sep='!', header = FALSE); MA050415 = MA050415[ str_detect(toupper(V1), ',NIFTY') | str_detect(toupper(V1), ',INDEX,') | str_detect(toupper(V1), ',CNX') ]; MA050415 = MA050415[, c('temp', 'INDEX', 'PREVIOUS_CLOSE', 'OPEN', 'HIGH', 'LOW', 'CLOSE', 'GAIN_LOSS') := tstrsplit(V1, ',', fixed= TRUE),]; MA050415 = MA050415 [ GAIN_LOSS != 'GAIN/LOSS'];}</v>
      </c>
    </row>
    <row r="1499" spans="1:27" hidden="1">
      <c r="A1499" s="1">
        <v>42100</v>
      </c>
      <c r="B1499" s="2">
        <f t="shared" si="487"/>
        <v>6</v>
      </c>
      <c r="C1499" s="2">
        <f t="shared" si="488"/>
        <v>4</v>
      </c>
      <c r="D1499">
        <f t="shared" si="489"/>
        <v>2015</v>
      </c>
      <c r="E1499" t="str">
        <f t="shared" si="490"/>
        <v>15</v>
      </c>
      <c r="F1499" t="str">
        <f t="shared" si="491"/>
        <v>PR060415.zip</v>
      </c>
      <c r="G1499" t="str">
        <f t="shared" si="492"/>
        <v>fo06042015.zip</v>
      </c>
      <c r="H1499" t="str">
        <f t="shared" si="493"/>
        <v>fo06042015</v>
      </c>
      <c r="I1499" t="str">
        <f t="shared" si="494"/>
        <v>op06042015</v>
      </c>
      <c r="J1499" s="3" t="s">
        <v>6</v>
      </c>
      <c r="K1499" t="s">
        <v>13</v>
      </c>
      <c r="L1499" t="s">
        <v>14</v>
      </c>
      <c r="M1499" t="s">
        <v>17</v>
      </c>
      <c r="N1499" t="str">
        <f t="shared" si="483"/>
        <v>if (curl_fetch_memory('https://www1.nseindia.com/archives/equities/bhavcopy/pr/PR060415.zip')$status_code == 200)</v>
      </c>
      <c r="O1499" t="str">
        <f t="shared" si="484"/>
        <v>if (curl_fetch_memory('https://www1.nseindia.com/archives/equities/bhavcopy/pr/PR060415.zip')$status_code == 200) download.file('https://www1.nseindia.com/archives/equities/bhavcopy/pr/PR060415.zip', 'D:\\My-Shares\\source-bhavcopy-zip\\PR060415.zip')</v>
      </c>
      <c r="P1499" t="str">
        <f t="shared" si="485"/>
        <v>if (file.exists('D:\\My-Shares\\source-bhavcopy-zip\\PR060415.zip')) {zipped_names = grep('\\.zip', unzip('D:\\My-Shares\\source-bhavcopy-zip\\PR060415.zip', list=TRUE)$Name, ignore.case=TRUE, value=TRUE); unzip(zipfile = 'D:\\My-Shares\\source-bhavcopy-zip\\PR060415.zip', exdir = 'D:\\My-Shares\\source-fno-zip', files=zipped_names);rm(zipped_names);}</v>
      </c>
      <c r="Q1499" t="str">
        <f t="shared" si="486"/>
        <v>if (file.exists('D:\\My-Shares\\source-fno-zip\\fo06042015.zip')) {files = unzip('D:\\My-Shares\\source-fno-zip\\fo06042015.zip', list=TRUE)$Name; unzip(zipfile = 'D:\\My-Shares\\source-fno-zip\\fo06042015.zip', exdir = 'D:\\My-Shares\\source-fno-csv', files=files[grepl('^fo[0-9]{8}\\.csv|^op[0-9]{8}\\.csv',files)]);rm(files);}</v>
      </c>
      <c r="R1499" t="str">
        <f t="shared" si="495"/>
        <v>if (file.exists('D:\\My-Shares\\source-fno-csv\\fo06042015.csv')) fo06042015 = data.table (read_csv_chunked('D:\\My-Shares\\source-fno-csv\\fo06042015.csv', DataFrameCallback$new(f), chunk_size = 5))</v>
      </c>
      <c r="S1499" t="str">
        <f t="shared" si="496"/>
        <v>if (file.exists('D:\\My-Shares\\source-fno-csv\\op06042015.csv')) op06042015 = data.table (read_csv_chunked('D:\\My-Shares\\source-fno-csv\\op06042015.csv', DataFrameCallback$new(f), chunk_size = 5))</v>
      </c>
      <c r="T1499" t="str">
        <f t="shared" si="497"/>
        <v>MA060415</v>
      </c>
      <c r="U1499" s="3" t="s">
        <v>24</v>
      </c>
      <c r="V1499" t="str">
        <f t="shared" si="498"/>
        <v>https://www1.nseindia.com/archives/equities/mkt/MA060415.csv</v>
      </c>
      <c r="W1499" t="str">
        <f t="shared" si="499"/>
        <v>MA060415 = fread('https://www1.nseindia.com/archives/equities/mkt/MA060415.csv', sep='!', header = FALSE);</v>
      </c>
      <c r="X1499" t="str">
        <f t="shared" si="500"/>
        <v>MA060415 = MA060415[ str_detect(toupper(V1), ',NIFTY') | str_detect(toupper(V1), ',INDEX,') | str_detect(toupper(V1), ',CNX') ];</v>
      </c>
      <c r="Y1499" t="str">
        <f t="shared" si="501"/>
        <v>MA060415 = MA060415[, c('temp', 'INDEX', 'PREVIOUS_CLOSE', 'OPEN', 'HIGH', 'LOW', 'CLOSE', 'GAIN_LOSS') := tstrsplit(V1, ',', fixed= TRUE),];</v>
      </c>
      <c r="Z1499" t="str">
        <f t="shared" si="502"/>
        <v>MA060415 = MA060415 [ GAIN_LOSS != 'GAIN/LOSS'];</v>
      </c>
      <c r="AA1499" t="str">
        <f t="shared" si="503"/>
        <v>if (curl_fetch_memory('https://www1.nseindia.com/archives/equities/mkt/MA060415.csv')$status_code == 200) {MA060415 = fread('https://www1.nseindia.com/archives/equities/mkt/MA060415.csv', sep='!', header = FALSE); MA060415 = MA060415[ str_detect(toupper(V1), ',NIFTY') | str_detect(toupper(V1), ',INDEX,') | str_detect(toupper(V1), ',CNX') ]; MA060415 = MA060415[, c('temp', 'INDEX', 'PREVIOUS_CLOSE', 'OPEN', 'HIGH', 'LOW', 'CLOSE', 'GAIN_LOSS') := tstrsplit(V1, ',', fixed= TRUE),]; MA060415 = MA060415 [ GAIN_LOSS != 'GAIN/LOSS'];}</v>
      </c>
    </row>
    <row r="1500" spans="1:27" hidden="1">
      <c r="A1500" s="1">
        <v>42101</v>
      </c>
      <c r="B1500" s="2">
        <f t="shared" si="487"/>
        <v>7</v>
      </c>
      <c r="C1500" s="2">
        <f t="shared" si="488"/>
        <v>4</v>
      </c>
      <c r="D1500">
        <f t="shared" si="489"/>
        <v>2015</v>
      </c>
      <c r="E1500" t="str">
        <f t="shared" si="490"/>
        <v>15</v>
      </c>
      <c r="F1500" t="str">
        <f t="shared" si="491"/>
        <v>PR070415.zip</v>
      </c>
      <c r="G1500" t="str">
        <f t="shared" si="492"/>
        <v>fo07042015.zip</v>
      </c>
      <c r="H1500" t="str">
        <f t="shared" si="493"/>
        <v>fo07042015</v>
      </c>
      <c r="I1500" t="str">
        <f t="shared" si="494"/>
        <v>op07042015</v>
      </c>
      <c r="J1500" s="3" t="s">
        <v>6</v>
      </c>
      <c r="K1500" t="s">
        <v>13</v>
      </c>
      <c r="L1500" t="s">
        <v>14</v>
      </c>
      <c r="M1500" t="s">
        <v>17</v>
      </c>
      <c r="N1500" t="str">
        <f t="shared" si="483"/>
        <v>if (curl_fetch_memory('https://www1.nseindia.com/archives/equities/bhavcopy/pr/PR070415.zip')$status_code == 200)</v>
      </c>
      <c r="O1500" t="str">
        <f t="shared" si="484"/>
        <v>if (curl_fetch_memory('https://www1.nseindia.com/archives/equities/bhavcopy/pr/PR070415.zip')$status_code == 200) download.file('https://www1.nseindia.com/archives/equities/bhavcopy/pr/PR070415.zip', 'D:\\My-Shares\\source-bhavcopy-zip\\PR070415.zip')</v>
      </c>
      <c r="P1500" t="str">
        <f t="shared" si="485"/>
        <v>if (file.exists('D:\\My-Shares\\source-bhavcopy-zip\\PR070415.zip')) {zipped_names = grep('\\.zip', unzip('D:\\My-Shares\\source-bhavcopy-zip\\PR070415.zip', list=TRUE)$Name, ignore.case=TRUE, value=TRUE); unzip(zipfile = 'D:\\My-Shares\\source-bhavcopy-zip\\PR070415.zip', exdir = 'D:\\My-Shares\\source-fno-zip', files=zipped_names);rm(zipped_names);}</v>
      </c>
      <c r="Q1500" t="str">
        <f t="shared" si="486"/>
        <v>if (file.exists('D:\\My-Shares\\source-fno-zip\\fo07042015.zip')) {files = unzip('D:\\My-Shares\\source-fno-zip\\fo07042015.zip', list=TRUE)$Name; unzip(zipfile = 'D:\\My-Shares\\source-fno-zip\\fo07042015.zip', exdir = 'D:\\My-Shares\\source-fno-csv', files=files[grepl('^fo[0-9]{8}\\.csv|^op[0-9]{8}\\.csv',files)]);rm(files);}</v>
      </c>
      <c r="R1500" t="str">
        <f t="shared" si="495"/>
        <v>if (file.exists('D:\\My-Shares\\source-fno-csv\\fo07042015.csv')) fo07042015 = data.table (read_csv_chunked('D:\\My-Shares\\source-fno-csv\\fo07042015.csv', DataFrameCallback$new(f), chunk_size = 5))</v>
      </c>
      <c r="S1500" t="str">
        <f t="shared" si="496"/>
        <v>if (file.exists('D:\\My-Shares\\source-fno-csv\\op07042015.csv')) op07042015 = data.table (read_csv_chunked('D:\\My-Shares\\source-fno-csv\\op07042015.csv', DataFrameCallback$new(f), chunk_size = 5))</v>
      </c>
      <c r="T1500" t="str">
        <f t="shared" si="497"/>
        <v>MA070415</v>
      </c>
      <c r="U1500" s="3" t="s">
        <v>24</v>
      </c>
      <c r="V1500" t="str">
        <f t="shared" si="498"/>
        <v>https://www1.nseindia.com/archives/equities/mkt/MA070415.csv</v>
      </c>
      <c r="W1500" t="str">
        <f t="shared" si="499"/>
        <v>MA070415 = fread('https://www1.nseindia.com/archives/equities/mkt/MA070415.csv', sep='!', header = FALSE);</v>
      </c>
      <c r="X1500" t="str">
        <f t="shared" si="500"/>
        <v>MA070415 = MA070415[ str_detect(toupper(V1), ',NIFTY') | str_detect(toupper(V1), ',INDEX,') | str_detect(toupper(V1), ',CNX') ];</v>
      </c>
      <c r="Y1500" t="str">
        <f t="shared" si="501"/>
        <v>MA070415 = MA070415[, c('temp', 'INDEX', 'PREVIOUS_CLOSE', 'OPEN', 'HIGH', 'LOW', 'CLOSE', 'GAIN_LOSS') := tstrsplit(V1, ',', fixed= TRUE),];</v>
      </c>
      <c r="Z1500" t="str">
        <f t="shared" si="502"/>
        <v>MA070415 = MA070415 [ GAIN_LOSS != 'GAIN/LOSS'];</v>
      </c>
      <c r="AA1500" t="str">
        <f t="shared" si="503"/>
        <v>if (curl_fetch_memory('https://www1.nseindia.com/archives/equities/mkt/MA070415.csv')$status_code == 200) {MA070415 = fread('https://www1.nseindia.com/archives/equities/mkt/MA070415.csv', sep='!', header = FALSE); MA070415 = MA070415[ str_detect(toupper(V1), ',NIFTY') | str_detect(toupper(V1), ',INDEX,') | str_detect(toupper(V1), ',CNX') ]; MA070415 = MA070415[, c('temp', 'INDEX', 'PREVIOUS_CLOSE', 'OPEN', 'HIGH', 'LOW', 'CLOSE', 'GAIN_LOSS') := tstrsplit(V1, ',', fixed= TRUE),]; MA070415 = MA070415 [ GAIN_LOSS != 'GAIN/LOSS'];}</v>
      </c>
    </row>
    <row r="1501" spans="1:27" hidden="1">
      <c r="A1501" s="1">
        <v>42102</v>
      </c>
      <c r="B1501" s="2">
        <f t="shared" si="487"/>
        <v>8</v>
      </c>
      <c r="C1501" s="2">
        <f t="shared" si="488"/>
        <v>4</v>
      </c>
      <c r="D1501">
        <f t="shared" si="489"/>
        <v>2015</v>
      </c>
      <c r="E1501" t="str">
        <f t="shared" si="490"/>
        <v>15</v>
      </c>
      <c r="F1501" t="str">
        <f t="shared" si="491"/>
        <v>PR080415.zip</v>
      </c>
      <c r="G1501" t="str">
        <f t="shared" si="492"/>
        <v>fo08042015.zip</v>
      </c>
      <c r="H1501" t="str">
        <f t="shared" si="493"/>
        <v>fo08042015</v>
      </c>
      <c r="I1501" t="str">
        <f t="shared" si="494"/>
        <v>op08042015</v>
      </c>
      <c r="J1501" s="3" t="s">
        <v>6</v>
      </c>
      <c r="K1501" t="s">
        <v>13</v>
      </c>
      <c r="L1501" t="s">
        <v>14</v>
      </c>
      <c r="M1501" t="s">
        <v>17</v>
      </c>
      <c r="N1501" t="str">
        <f t="shared" si="483"/>
        <v>if (curl_fetch_memory('https://www1.nseindia.com/archives/equities/bhavcopy/pr/PR080415.zip')$status_code == 200)</v>
      </c>
      <c r="O1501" t="str">
        <f t="shared" si="484"/>
        <v>if (curl_fetch_memory('https://www1.nseindia.com/archives/equities/bhavcopy/pr/PR080415.zip')$status_code == 200) download.file('https://www1.nseindia.com/archives/equities/bhavcopy/pr/PR080415.zip', 'D:\\My-Shares\\source-bhavcopy-zip\\PR080415.zip')</v>
      </c>
      <c r="P1501" t="str">
        <f t="shared" si="485"/>
        <v>if (file.exists('D:\\My-Shares\\source-bhavcopy-zip\\PR080415.zip')) {zipped_names = grep('\\.zip', unzip('D:\\My-Shares\\source-bhavcopy-zip\\PR080415.zip', list=TRUE)$Name, ignore.case=TRUE, value=TRUE); unzip(zipfile = 'D:\\My-Shares\\source-bhavcopy-zip\\PR080415.zip', exdir = 'D:\\My-Shares\\source-fno-zip', files=zipped_names);rm(zipped_names);}</v>
      </c>
      <c r="Q1501" t="str">
        <f t="shared" si="486"/>
        <v>if (file.exists('D:\\My-Shares\\source-fno-zip\\fo08042015.zip')) {files = unzip('D:\\My-Shares\\source-fno-zip\\fo08042015.zip', list=TRUE)$Name; unzip(zipfile = 'D:\\My-Shares\\source-fno-zip\\fo08042015.zip', exdir = 'D:\\My-Shares\\source-fno-csv', files=files[grepl('^fo[0-9]{8}\\.csv|^op[0-9]{8}\\.csv',files)]);rm(files);}</v>
      </c>
      <c r="R1501" t="str">
        <f t="shared" si="495"/>
        <v>if (file.exists('D:\\My-Shares\\source-fno-csv\\fo08042015.csv')) fo08042015 = data.table (read_csv_chunked('D:\\My-Shares\\source-fno-csv\\fo08042015.csv', DataFrameCallback$new(f), chunk_size = 5))</v>
      </c>
      <c r="S1501" t="str">
        <f t="shared" si="496"/>
        <v>if (file.exists('D:\\My-Shares\\source-fno-csv\\op08042015.csv')) op08042015 = data.table (read_csv_chunked('D:\\My-Shares\\source-fno-csv\\op08042015.csv', DataFrameCallback$new(f), chunk_size = 5))</v>
      </c>
      <c r="T1501" t="str">
        <f t="shared" si="497"/>
        <v>MA080415</v>
      </c>
      <c r="U1501" s="3" t="s">
        <v>24</v>
      </c>
      <c r="V1501" t="str">
        <f t="shared" si="498"/>
        <v>https://www1.nseindia.com/archives/equities/mkt/MA080415.csv</v>
      </c>
      <c r="W1501" t="str">
        <f t="shared" si="499"/>
        <v>MA080415 = fread('https://www1.nseindia.com/archives/equities/mkt/MA080415.csv', sep='!', header = FALSE);</v>
      </c>
      <c r="X1501" t="str">
        <f t="shared" si="500"/>
        <v>MA080415 = MA080415[ str_detect(toupper(V1), ',NIFTY') | str_detect(toupper(V1), ',INDEX,') | str_detect(toupper(V1), ',CNX') ];</v>
      </c>
      <c r="Y1501" t="str">
        <f t="shared" si="501"/>
        <v>MA080415 = MA080415[, c('temp', 'INDEX', 'PREVIOUS_CLOSE', 'OPEN', 'HIGH', 'LOW', 'CLOSE', 'GAIN_LOSS') := tstrsplit(V1, ',', fixed= TRUE),];</v>
      </c>
      <c r="Z1501" t="str">
        <f t="shared" si="502"/>
        <v>MA080415 = MA080415 [ GAIN_LOSS != 'GAIN/LOSS'];</v>
      </c>
      <c r="AA1501" t="str">
        <f t="shared" si="503"/>
        <v>if (curl_fetch_memory('https://www1.nseindia.com/archives/equities/mkt/MA080415.csv')$status_code == 200) {MA080415 = fread('https://www1.nseindia.com/archives/equities/mkt/MA080415.csv', sep='!', header = FALSE); MA080415 = MA080415[ str_detect(toupper(V1), ',NIFTY') | str_detect(toupper(V1), ',INDEX,') | str_detect(toupper(V1), ',CNX') ]; MA080415 = MA080415[, c('temp', 'INDEX', 'PREVIOUS_CLOSE', 'OPEN', 'HIGH', 'LOW', 'CLOSE', 'GAIN_LOSS') := tstrsplit(V1, ',', fixed= TRUE),]; MA080415 = MA080415 [ GAIN_LOSS != 'GAIN/LOSS'];}</v>
      </c>
    </row>
    <row r="1502" spans="1:27" hidden="1">
      <c r="A1502" s="1">
        <v>42103</v>
      </c>
      <c r="B1502" s="2">
        <f t="shared" si="487"/>
        <v>9</v>
      </c>
      <c r="C1502" s="2">
        <f t="shared" si="488"/>
        <v>4</v>
      </c>
      <c r="D1502">
        <f t="shared" si="489"/>
        <v>2015</v>
      </c>
      <c r="E1502" t="str">
        <f t="shared" si="490"/>
        <v>15</v>
      </c>
      <c r="F1502" t="str">
        <f t="shared" si="491"/>
        <v>PR090415.zip</v>
      </c>
      <c r="G1502" t="str">
        <f t="shared" si="492"/>
        <v>fo09042015.zip</v>
      </c>
      <c r="H1502" t="str">
        <f t="shared" si="493"/>
        <v>fo09042015</v>
      </c>
      <c r="I1502" t="str">
        <f t="shared" si="494"/>
        <v>op09042015</v>
      </c>
      <c r="J1502" s="3" t="s">
        <v>6</v>
      </c>
      <c r="K1502" t="s">
        <v>13</v>
      </c>
      <c r="L1502" t="s">
        <v>14</v>
      </c>
      <c r="M1502" t="s">
        <v>17</v>
      </c>
      <c r="N1502" t="str">
        <f t="shared" si="483"/>
        <v>if (curl_fetch_memory('https://www1.nseindia.com/archives/equities/bhavcopy/pr/PR090415.zip')$status_code == 200)</v>
      </c>
      <c r="O1502" t="str">
        <f t="shared" si="484"/>
        <v>if (curl_fetch_memory('https://www1.nseindia.com/archives/equities/bhavcopy/pr/PR090415.zip')$status_code == 200) download.file('https://www1.nseindia.com/archives/equities/bhavcopy/pr/PR090415.zip', 'D:\\My-Shares\\source-bhavcopy-zip\\PR090415.zip')</v>
      </c>
      <c r="P1502" t="str">
        <f t="shared" si="485"/>
        <v>if (file.exists('D:\\My-Shares\\source-bhavcopy-zip\\PR090415.zip')) {zipped_names = grep('\\.zip', unzip('D:\\My-Shares\\source-bhavcopy-zip\\PR090415.zip', list=TRUE)$Name, ignore.case=TRUE, value=TRUE); unzip(zipfile = 'D:\\My-Shares\\source-bhavcopy-zip\\PR090415.zip', exdir = 'D:\\My-Shares\\source-fno-zip', files=zipped_names);rm(zipped_names);}</v>
      </c>
      <c r="Q1502" t="str">
        <f t="shared" si="486"/>
        <v>if (file.exists('D:\\My-Shares\\source-fno-zip\\fo09042015.zip')) {files = unzip('D:\\My-Shares\\source-fno-zip\\fo09042015.zip', list=TRUE)$Name; unzip(zipfile = 'D:\\My-Shares\\source-fno-zip\\fo09042015.zip', exdir = 'D:\\My-Shares\\source-fno-csv', files=files[grepl('^fo[0-9]{8}\\.csv|^op[0-9]{8}\\.csv',files)]);rm(files);}</v>
      </c>
      <c r="R1502" t="str">
        <f t="shared" si="495"/>
        <v>if (file.exists('D:\\My-Shares\\source-fno-csv\\fo09042015.csv')) fo09042015 = data.table (read_csv_chunked('D:\\My-Shares\\source-fno-csv\\fo09042015.csv', DataFrameCallback$new(f), chunk_size = 5))</v>
      </c>
      <c r="S1502" t="str">
        <f t="shared" si="496"/>
        <v>if (file.exists('D:\\My-Shares\\source-fno-csv\\op09042015.csv')) op09042015 = data.table (read_csv_chunked('D:\\My-Shares\\source-fno-csv\\op09042015.csv', DataFrameCallback$new(f), chunk_size = 5))</v>
      </c>
      <c r="T1502" t="str">
        <f t="shared" si="497"/>
        <v>MA090415</v>
      </c>
      <c r="U1502" s="3" t="s">
        <v>24</v>
      </c>
      <c r="V1502" t="str">
        <f t="shared" si="498"/>
        <v>https://www1.nseindia.com/archives/equities/mkt/MA090415.csv</v>
      </c>
      <c r="W1502" t="str">
        <f t="shared" si="499"/>
        <v>MA090415 = fread('https://www1.nseindia.com/archives/equities/mkt/MA090415.csv', sep='!', header = FALSE);</v>
      </c>
      <c r="X1502" t="str">
        <f t="shared" si="500"/>
        <v>MA090415 = MA090415[ str_detect(toupper(V1), ',NIFTY') | str_detect(toupper(V1), ',INDEX,') | str_detect(toupper(V1), ',CNX') ];</v>
      </c>
      <c r="Y1502" t="str">
        <f t="shared" si="501"/>
        <v>MA090415 = MA090415[, c('temp', 'INDEX', 'PREVIOUS_CLOSE', 'OPEN', 'HIGH', 'LOW', 'CLOSE', 'GAIN_LOSS') := tstrsplit(V1, ',', fixed= TRUE),];</v>
      </c>
      <c r="Z1502" t="str">
        <f t="shared" si="502"/>
        <v>MA090415 = MA090415 [ GAIN_LOSS != 'GAIN/LOSS'];</v>
      </c>
      <c r="AA1502" t="str">
        <f t="shared" si="503"/>
        <v>if (curl_fetch_memory('https://www1.nseindia.com/archives/equities/mkt/MA090415.csv')$status_code == 200) {MA090415 = fread('https://www1.nseindia.com/archives/equities/mkt/MA090415.csv', sep='!', header = FALSE); MA090415 = MA090415[ str_detect(toupper(V1), ',NIFTY') | str_detect(toupper(V1), ',INDEX,') | str_detect(toupper(V1), ',CNX') ]; MA090415 = MA090415[, c('temp', 'INDEX', 'PREVIOUS_CLOSE', 'OPEN', 'HIGH', 'LOW', 'CLOSE', 'GAIN_LOSS') := tstrsplit(V1, ',', fixed= TRUE),]; MA090415 = MA090415 [ GAIN_LOSS != 'GAIN/LOSS'];}</v>
      </c>
    </row>
    <row r="1503" spans="1:27" hidden="1">
      <c r="A1503" s="1">
        <v>42104</v>
      </c>
      <c r="B1503" s="2">
        <f t="shared" si="487"/>
        <v>10</v>
      </c>
      <c r="C1503" s="2">
        <f t="shared" si="488"/>
        <v>4</v>
      </c>
      <c r="D1503">
        <f t="shared" si="489"/>
        <v>2015</v>
      </c>
      <c r="E1503" t="str">
        <f t="shared" si="490"/>
        <v>15</v>
      </c>
      <c r="F1503" t="str">
        <f t="shared" si="491"/>
        <v>PR100415.zip</v>
      </c>
      <c r="G1503" t="str">
        <f t="shared" si="492"/>
        <v>fo10042015.zip</v>
      </c>
      <c r="H1503" t="str">
        <f t="shared" si="493"/>
        <v>fo10042015</v>
      </c>
      <c r="I1503" t="str">
        <f t="shared" si="494"/>
        <v>op10042015</v>
      </c>
      <c r="J1503" s="3" t="s">
        <v>6</v>
      </c>
      <c r="K1503" t="s">
        <v>13</v>
      </c>
      <c r="L1503" t="s">
        <v>14</v>
      </c>
      <c r="M1503" t="s">
        <v>17</v>
      </c>
      <c r="N1503" t="str">
        <f t="shared" si="483"/>
        <v>if (curl_fetch_memory('https://www1.nseindia.com/archives/equities/bhavcopy/pr/PR100415.zip')$status_code == 200)</v>
      </c>
      <c r="O1503" t="str">
        <f t="shared" si="484"/>
        <v>if (curl_fetch_memory('https://www1.nseindia.com/archives/equities/bhavcopy/pr/PR100415.zip')$status_code == 200) download.file('https://www1.nseindia.com/archives/equities/bhavcopy/pr/PR100415.zip', 'D:\\My-Shares\\source-bhavcopy-zip\\PR100415.zip')</v>
      </c>
      <c r="P1503" t="str">
        <f t="shared" si="485"/>
        <v>if (file.exists('D:\\My-Shares\\source-bhavcopy-zip\\PR100415.zip')) {zipped_names = grep('\\.zip', unzip('D:\\My-Shares\\source-bhavcopy-zip\\PR100415.zip', list=TRUE)$Name, ignore.case=TRUE, value=TRUE); unzip(zipfile = 'D:\\My-Shares\\source-bhavcopy-zip\\PR100415.zip', exdir = 'D:\\My-Shares\\source-fno-zip', files=zipped_names);rm(zipped_names);}</v>
      </c>
      <c r="Q1503" t="str">
        <f t="shared" si="486"/>
        <v>if (file.exists('D:\\My-Shares\\source-fno-zip\\fo10042015.zip')) {files = unzip('D:\\My-Shares\\source-fno-zip\\fo10042015.zip', list=TRUE)$Name; unzip(zipfile = 'D:\\My-Shares\\source-fno-zip\\fo10042015.zip', exdir = 'D:\\My-Shares\\source-fno-csv', files=files[grepl('^fo[0-9]{8}\\.csv|^op[0-9]{8}\\.csv',files)]);rm(files);}</v>
      </c>
      <c r="R1503" t="str">
        <f t="shared" si="495"/>
        <v>if (file.exists('D:\\My-Shares\\source-fno-csv\\fo10042015.csv')) fo10042015 = data.table (read_csv_chunked('D:\\My-Shares\\source-fno-csv\\fo10042015.csv', DataFrameCallback$new(f), chunk_size = 5))</v>
      </c>
      <c r="S1503" t="str">
        <f t="shared" si="496"/>
        <v>if (file.exists('D:\\My-Shares\\source-fno-csv\\op10042015.csv')) op10042015 = data.table (read_csv_chunked('D:\\My-Shares\\source-fno-csv\\op10042015.csv', DataFrameCallback$new(f), chunk_size = 5))</v>
      </c>
      <c r="T1503" t="str">
        <f t="shared" si="497"/>
        <v>MA100415</v>
      </c>
      <c r="U1503" s="3" t="s">
        <v>24</v>
      </c>
      <c r="V1503" t="str">
        <f t="shared" si="498"/>
        <v>https://www1.nseindia.com/archives/equities/mkt/MA100415.csv</v>
      </c>
      <c r="W1503" t="str">
        <f t="shared" si="499"/>
        <v>MA100415 = fread('https://www1.nseindia.com/archives/equities/mkt/MA100415.csv', sep='!', header = FALSE);</v>
      </c>
      <c r="X1503" t="str">
        <f t="shared" si="500"/>
        <v>MA100415 = MA100415[ str_detect(toupper(V1), ',NIFTY') | str_detect(toupper(V1), ',INDEX,') | str_detect(toupper(V1), ',CNX') ];</v>
      </c>
      <c r="Y1503" t="str">
        <f t="shared" si="501"/>
        <v>MA100415 = MA100415[, c('temp', 'INDEX', 'PREVIOUS_CLOSE', 'OPEN', 'HIGH', 'LOW', 'CLOSE', 'GAIN_LOSS') := tstrsplit(V1, ',', fixed= TRUE),];</v>
      </c>
      <c r="Z1503" t="str">
        <f t="shared" si="502"/>
        <v>MA100415 = MA100415 [ GAIN_LOSS != 'GAIN/LOSS'];</v>
      </c>
      <c r="AA1503" t="str">
        <f t="shared" si="503"/>
        <v>if (curl_fetch_memory('https://www1.nseindia.com/archives/equities/mkt/MA100415.csv')$status_code == 200) {MA100415 = fread('https://www1.nseindia.com/archives/equities/mkt/MA100415.csv', sep='!', header = FALSE); MA100415 = MA100415[ str_detect(toupper(V1), ',NIFTY') | str_detect(toupper(V1), ',INDEX,') | str_detect(toupper(V1), ',CNX') ]; MA100415 = MA100415[, c('temp', 'INDEX', 'PREVIOUS_CLOSE', 'OPEN', 'HIGH', 'LOW', 'CLOSE', 'GAIN_LOSS') := tstrsplit(V1, ',', fixed= TRUE),]; MA100415 = MA100415 [ GAIN_LOSS != 'GAIN/LOSS'];}</v>
      </c>
    </row>
    <row r="1504" spans="1:27" hidden="1">
      <c r="A1504" s="1">
        <v>42105</v>
      </c>
      <c r="B1504" s="2">
        <f t="shared" si="487"/>
        <v>11</v>
      </c>
      <c r="C1504" s="2">
        <f t="shared" si="488"/>
        <v>4</v>
      </c>
      <c r="D1504">
        <f t="shared" si="489"/>
        <v>2015</v>
      </c>
      <c r="E1504" t="str">
        <f t="shared" si="490"/>
        <v>15</v>
      </c>
      <c r="F1504" t="str">
        <f t="shared" si="491"/>
        <v>PR110415.zip</v>
      </c>
      <c r="G1504" t="str">
        <f t="shared" si="492"/>
        <v>fo11042015.zip</v>
      </c>
      <c r="H1504" t="str">
        <f t="shared" si="493"/>
        <v>fo11042015</v>
      </c>
      <c r="I1504" t="str">
        <f t="shared" si="494"/>
        <v>op11042015</v>
      </c>
      <c r="J1504" s="3" t="s">
        <v>6</v>
      </c>
      <c r="K1504" t="s">
        <v>13</v>
      </c>
      <c r="L1504" t="s">
        <v>14</v>
      </c>
      <c r="M1504" t="s">
        <v>17</v>
      </c>
      <c r="N1504" t="str">
        <f t="shared" si="483"/>
        <v>if (curl_fetch_memory('https://www1.nseindia.com/archives/equities/bhavcopy/pr/PR110415.zip')$status_code == 200)</v>
      </c>
      <c r="O1504" t="str">
        <f t="shared" si="484"/>
        <v>if (curl_fetch_memory('https://www1.nseindia.com/archives/equities/bhavcopy/pr/PR110415.zip')$status_code == 200) download.file('https://www1.nseindia.com/archives/equities/bhavcopy/pr/PR110415.zip', 'D:\\My-Shares\\source-bhavcopy-zip\\PR110415.zip')</v>
      </c>
      <c r="P1504" t="str">
        <f t="shared" si="485"/>
        <v>if (file.exists('D:\\My-Shares\\source-bhavcopy-zip\\PR110415.zip')) {zipped_names = grep('\\.zip', unzip('D:\\My-Shares\\source-bhavcopy-zip\\PR110415.zip', list=TRUE)$Name, ignore.case=TRUE, value=TRUE); unzip(zipfile = 'D:\\My-Shares\\source-bhavcopy-zip\\PR110415.zip', exdir = 'D:\\My-Shares\\source-fno-zip', files=zipped_names);rm(zipped_names);}</v>
      </c>
      <c r="Q1504" t="str">
        <f t="shared" si="486"/>
        <v>if (file.exists('D:\\My-Shares\\source-fno-zip\\fo11042015.zip')) {files = unzip('D:\\My-Shares\\source-fno-zip\\fo11042015.zip', list=TRUE)$Name; unzip(zipfile = 'D:\\My-Shares\\source-fno-zip\\fo11042015.zip', exdir = 'D:\\My-Shares\\source-fno-csv', files=files[grepl('^fo[0-9]{8}\\.csv|^op[0-9]{8}\\.csv',files)]);rm(files);}</v>
      </c>
      <c r="R1504" t="str">
        <f t="shared" si="495"/>
        <v>if (file.exists('D:\\My-Shares\\source-fno-csv\\fo11042015.csv')) fo11042015 = data.table (read_csv_chunked('D:\\My-Shares\\source-fno-csv\\fo11042015.csv', DataFrameCallback$new(f), chunk_size = 5))</v>
      </c>
      <c r="S1504" t="str">
        <f t="shared" si="496"/>
        <v>if (file.exists('D:\\My-Shares\\source-fno-csv\\op11042015.csv')) op11042015 = data.table (read_csv_chunked('D:\\My-Shares\\source-fno-csv\\op11042015.csv', DataFrameCallback$new(f), chunk_size = 5))</v>
      </c>
      <c r="T1504" t="str">
        <f t="shared" si="497"/>
        <v>MA110415</v>
      </c>
      <c r="U1504" s="3" t="s">
        <v>24</v>
      </c>
      <c r="V1504" t="str">
        <f t="shared" si="498"/>
        <v>https://www1.nseindia.com/archives/equities/mkt/MA110415.csv</v>
      </c>
      <c r="W1504" t="str">
        <f t="shared" si="499"/>
        <v>MA110415 = fread('https://www1.nseindia.com/archives/equities/mkt/MA110415.csv', sep='!', header = FALSE);</v>
      </c>
      <c r="X1504" t="str">
        <f t="shared" si="500"/>
        <v>MA110415 = MA110415[ str_detect(toupper(V1), ',NIFTY') | str_detect(toupper(V1), ',INDEX,') | str_detect(toupper(V1), ',CNX') ];</v>
      </c>
      <c r="Y1504" t="str">
        <f t="shared" si="501"/>
        <v>MA110415 = MA110415[, c('temp', 'INDEX', 'PREVIOUS_CLOSE', 'OPEN', 'HIGH', 'LOW', 'CLOSE', 'GAIN_LOSS') := tstrsplit(V1, ',', fixed= TRUE),];</v>
      </c>
      <c r="Z1504" t="str">
        <f t="shared" si="502"/>
        <v>MA110415 = MA110415 [ GAIN_LOSS != 'GAIN/LOSS'];</v>
      </c>
      <c r="AA1504" t="str">
        <f t="shared" si="503"/>
        <v>if (curl_fetch_memory('https://www1.nseindia.com/archives/equities/mkt/MA110415.csv')$status_code == 200) {MA110415 = fread('https://www1.nseindia.com/archives/equities/mkt/MA110415.csv', sep='!', header = FALSE); MA110415 = MA110415[ str_detect(toupper(V1), ',NIFTY') | str_detect(toupper(V1), ',INDEX,') | str_detect(toupper(V1), ',CNX') ]; MA110415 = MA110415[, c('temp', 'INDEX', 'PREVIOUS_CLOSE', 'OPEN', 'HIGH', 'LOW', 'CLOSE', 'GAIN_LOSS') := tstrsplit(V1, ',', fixed= TRUE),]; MA110415 = MA110415 [ GAIN_LOSS != 'GAIN/LOSS'];}</v>
      </c>
    </row>
    <row r="1505" spans="1:27" hidden="1">
      <c r="A1505" s="1">
        <v>42106</v>
      </c>
      <c r="B1505" s="2">
        <f t="shared" si="487"/>
        <v>12</v>
      </c>
      <c r="C1505" s="2">
        <f t="shared" si="488"/>
        <v>4</v>
      </c>
      <c r="D1505">
        <f t="shared" si="489"/>
        <v>2015</v>
      </c>
      <c r="E1505" t="str">
        <f t="shared" si="490"/>
        <v>15</v>
      </c>
      <c r="F1505" t="str">
        <f t="shared" si="491"/>
        <v>PR120415.zip</v>
      </c>
      <c r="G1505" t="str">
        <f t="shared" si="492"/>
        <v>fo12042015.zip</v>
      </c>
      <c r="H1505" t="str">
        <f t="shared" si="493"/>
        <v>fo12042015</v>
      </c>
      <c r="I1505" t="str">
        <f t="shared" si="494"/>
        <v>op12042015</v>
      </c>
      <c r="J1505" s="3" t="s">
        <v>6</v>
      </c>
      <c r="K1505" t="s">
        <v>13</v>
      </c>
      <c r="L1505" t="s">
        <v>14</v>
      </c>
      <c r="M1505" t="s">
        <v>17</v>
      </c>
      <c r="N1505" t="str">
        <f t="shared" si="483"/>
        <v>if (curl_fetch_memory('https://www1.nseindia.com/archives/equities/bhavcopy/pr/PR120415.zip')$status_code == 200)</v>
      </c>
      <c r="O1505" t="str">
        <f t="shared" si="484"/>
        <v>if (curl_fetch_memory('https://www1.nseindia.com/archives/equities/bhavcopy/pr/PR120415.zip')$status_code == 200) download.file('https://www1.nseindia.com/archives/equities/bhavcopy/pr/PR120415.zip', 'D:\\My-Shares\\source-bhavcopy-zip\\PR120415.zip')</v>
      </c>
      <c r="P1505" t="str">
        <f t="shared" si="485"/>
        <v>if (file.exists('D:\\My-Shares\\source-bhavcopy-zip\\PR120415.zip')) {zipped_names = grep('\\.zip', unzip('D:\\My-Shares\\source-bhavcopy-zip\\PR120415.zip', list=TRUE)$Name, ignore.case=TRUE, value=TRUE); unzip(zipfile = 'D:\\My-Shares\\source-bhavcopy-zip\\PR120415.zip', exdir = 'D:\\My-Shares\\source-fno-zip', files=zipped_names);rm(zipped_names);}</v>
      </c>
      <c r="Q1505" t="str">
        <f t="shared" si="486"/>
        <v>if (file.exists('D:\\My-Shares\\source-fno-zip\\fo12042015.zip')) {files = unzip('D:\\My-Shares\\source-fno-zip\\fo12042015.zip', list=TRUE)$Name; unzip(zipfile = 'D:\\My-Shares\\source-fno-zip\\fo12042015.zip', exdir = 'D:\\My-Shares\\source-fno-csv', files=files[grepl('^fo[0-9]{8}\\.csv|^op[0-9]{8}\\.csv',files)]);rm(files);}</v>
      </c>
      <c r="R1505" t="str">
        <f t="shared" si="495"/>
        <v>if (file.exists('D:\\My-Shares\\source-fno-csv\\fo12042015.csv')) fo12042015 = data.table (read_csv_chunked('D:\\My-Shares\\source-fno-csv\\fo12042015.csv', DataFrameCallback$new(f), chunk_size = 5))</v>
      </c>
      <c r="S1505" t="str">
        <f t="shared" si="496"/>
        <v>if (file.exists('D:\\My-Shares\\source-fno-csv\\op12042015.csv')) op12042015 = data.table (read_csv_chunked('D:\\My-Shares\\source-fno-csv\\op12042015.csv', DataFrameCallback$new(f), chunk_size = 5))</v>
      </c>
      <c r="T1505" t="str">
        <f t="shared" si="497"/>
        <v>MA120415</v>
      </c>
      <c r="U1505" s="3" t="s">
        <v>24</v>
      </c>
      <c r="V1505" t="str">
        <f t="shared" si="498"/>
        <v>https://www1.nseindia.com/archives/equities/mkt/MA120415.csv</v>
      </c>
      <c r="W1505" t="str">
        <f t="shared" si="499"/>
        <v>MA120415 = fread('https://www1.nseindia.com/archives/equities/mkt/MA120415.csv', sep='!', header = FALSE);</v>
      </c>
      <c r="X1505" t="str">
        <f t="shared" si="500"/>
        <v>MA120415 = MA120415[ str_detect(toupper(V1), ',NIFTY') | str_detect(toupper(V1), ',INDEX,') | str_detect(toupper(V1), ',CNX') ];</v>
      </c>
      <c r="Y1505" t="str">
        <f t="shared" si="501"/>
        <v>MA120415 = MA120415[, c('temp', 'INDEX', 'PREVIOUS_CLOSE', 'OPEN', 'HIGH', 'LOW', 'CLOSE', 'GAIN_LOSS') := tstrsplit(V1, ',', fixed= TRUE),];</v>
      </c>
      <c r="Z1505" t="str">
        <f t="shared" si="502"/>
        <v>MA120415 = MA120415 [ GAIN_LOSS != 'GAIN/LOSS'];</v>
      </c>
      <c r="AA1505" t="str">
        <f t="shared" si="503"/>
        <v>if (curl_fetch_memory('https://www1.nseindia.com/archives/equities/mkt/MA120415.csv')$status_code == 200) {MA120415 = fread('https://www1.nseindia.com/archives/equities/mkt/MA120415.csv', sep='!', header = FALSE); MA120415 = MA120415[ str_detect(toupper(V1), ',NIFTY') | str_detect(toupper(V1), ',INDEX,') | str_detect(toupper(V1), ',CNX') ]; MA120415 = MA120415[, c('temp', 'INDEX', 'PREVIOUS_CLOSE', 'OPEN', 'HIGH', 'LOW', 'CLOSE', 'GAIN_LOSS') := tstrsplit(V1, ',', fixed= TRUE),]; MA120415 = MA120415 [ GAIN_LOSS != 'GAIN/LOSS'];}</v>
      </c>
    </row>
    <row r="1506" spans="1:27" hidden="1">
      <c r="A1506" s="1">
        <v>42107</v>
      </c>
      <c r="B1506" s="2">
        <f t="shared" si="487"/>
        <v>13</v>
      </c>
      <c r="C1506" s="2">
        <f t="shared" si="488"/>
        <v>4</v>
      </c>
      <c r="D1506">
        <f t="shared" si="489"/>
        <v>2015</v>
      </c>
      <c r="E1506" t="str">
        <f t="shared" si="490"/>
        <v>15</v>
      </c>
      <c r="F1506" t="str">
        <f t="shared" si="491"/>
        <v>PR130415.zip</v>
      </c>
      <c r="G1506" t="str">
        <f t="shared" si="492"/>
        <v>fo13042015.zip</v>
      </c>
      <c r="H1506" t="str">
        <f t="shared" si="493"/>
        <v>fo13042015</v>
      </c>
      <c r="I1506" t="str">
        <f t="shared" si="494"/>
        <v>op13042015</v>
      </c>
      <c r="J1506" s="3" t="s">
        <v>6</v>
      </c>
      <c r="K1506" t="s">
        <v>13</v>
      </c>
      <c r="L1506" t="s">
        <v>14</v>
      </c>
      <c r="M1506" t="s">
        <v>17</v>
      </c>
      <c r="N1506" t="str">
        <f t="shared" si="483"/>
        <v>if (curl_fetch_memory('https://www1.nseindia.com/archives/equities/bhavcopy/pr/PR130415.zip')$status_code == 200)</v>
      </c>
      <c r="O1506" t="str">
        <f t="shared" si="484"/>
        <v>if (curl_fetch_memory('https://www1.nseindia.com/archives/equities/bhavcopy/pr/PR130415.zip')$status_code == 200) download.file('https://www1.nseindia.com/archives/equities/bhavcopy/pr/PR130415.zip', 'D:\\My-Shares\\source-bhavcopy-zip\\PR130415.zip')</v>
      </c>
      <c r="P1506" t="str">
        <f t="shared" si="485"/>
        <v>if (file.exists('D:\\My-Shares\\source-bhavcopy-zip\\PR130415.zip')) {zipped_names = grep('\\.zip', unzip('D:\\My-Shares\\source-bhavcopy-zip\\PR130415.zip', list=TRUE)$Name, ignore.case=TRUE, value=TRUE); unzip(zipfile = 'D:\\My-Shares\\source-bhavcopy-zip\\PR130415.zip', exdir = 'D:\\My-Shares\\source-fno-zip', files=zipped_names);rm(zipped_names);}</v>
      </c>
      <c r="Q1506" t="str">
        <f t="shared" si="486"/>
        <v>if (file.exists('D:\\My-Shares\\source-fno-zip\\fo13042015.zip')) {files = unzip('D:\\My-Shares\\source-fno-zip\\fo13042015.zip', list=TRUE)$Name; unzip(zipfile = 'D:\\My-Shares\\source-fno-zip\\fo13042015.zip', exdir = 'D:\\My-Shares\\source-fno-csv', files=files[grepl('^fo[0-9]{8}\\.csv|^op[0-9]{8}\\.csv',files)]);rm(files);}</v>
      </c>
      <c r="R1506" t="str">
        <f t="shared" si="495"/>
        <v>if (file.exists('D:\\My-Shares\\source-fno-csv\\fo13042015.csv')) fo13042015 = data.table (read_csv_chunked('D:\\My-Shares\\source-fno-csv\\fo13042015.csv', DataFrameCallback$new(f), chunk_size = 5))</v>
      </c>
      <c r="S1506" t="str">
        <f t="shared" si="496"/>
        <v>if (file.exists('D:\\My-Shares\\source-fno-csv\\op13042015.csv')) op13042015 = data.table (read_csv_chunked('D:\\My-Shares\\source-fno-csv\\op13042015.csv', DataFrameCallback$new(f), chunk_size = 5))</v>
      </c>
      <c r="T1506" t="str">
        <f t="shared" si="497"/>
        <v>MA130415</v>
      </c>
      <c r="U1506" s="3" t="s">
        <v>24</v>
      </c>
      <c r="V1506" t="str">
        <f t="shared" si="498"/>
        <v>https://www1.nseindia.com/archives/equities/mkt/MA130415.csv</v>
      </c>
      <c r="W1506" t="str">
        <f t="shared" si="499"/>
        <v>MA130415 = fread('https://www1.nseindia.com/archives/equities/mkt/MA130415.csv', sep='!', header = FALSE);</v>
      </c>
      <c r="X1506" t="str">
        <f t="shared" si="500"/>
        <v>MA130415 = MA130415[ str_detect(toupper(V1), ',NIFTY') | str_detect(toupper(V1), ',INDEX,') | str_detect(toupper(V1), ',CNX') ];</v>
      </c>
      <c r="Y1506" t="str">
        <f t="shared" si="501"/>
        <v>MA130415 = MA130415[, c('temp', 'INDEX', 'PREVIOUS_CLOSE', 'OPEN', 'HIGH', 'LOW', 'CLOSE', 'GAIN_LOSS') := tstrsplit(V1, ',', fixed= TRUE),];</v>
      </c>
      <c r="Z1506" t="str">
        <f t="shared" si="502"/>
        <v>MA130415 = MA130415 [ GAIN_LOSS != 'GAIN/LOSS'];</v>
      </c>
      <c r="AA1506" t="str">
        <f t="shared" si="503"/>
        <v>if (curl_fetch_memory('https://www1.nseindia.com/archives/equities/mkt/MA130415.csv')$status_code == 200) {MA130415 = fread('https://www1.nseindia.com/archives/equities/mkt/MA130415.csv', sep='!', header = FALSE); MA130415 = MA130415[ str_detect(toupper(V1), ',NIFTY') | str_detect(toupper(V1), ',INDEX,') | str_detect(toupper(V1), ',CNX') ]; MA130415 = MA130415[, c('temp', 'INDEX', 'PREVIOUS_CLOSE', 'OPEN', 'HIGH', 'LOW', 'CLOSE', 'GAIN_LOSS') := tstrsplit(V1, ',', fixed= TRUE),]; MA130415 = MA130415 [ GAIN_LOSS != 'GAIN/LOSS'];}</v>
      </c>
    </row>
    <row r="1507" spans="1:27" hidden="1">
      <c r="A1507" s="1">
        <v>42108</v>
      </c>
      <c r="B1507" s="2">
        <f t="shared" si="487"/>
        <v>14</v>
      </c>
      <c r="C1507" s="2">
        <f t="shared" si="488"/>
        <v>4</v>
      </c>
      <c r="D1507">
        <f t="shared" si="489"/>
        <v>2015</v>
      </c>
      <c r="E1507" t="str">
        <f t="shared" si="490"/>
        <v>15</v>
      </c>
      <c r="F1507" t="str">
        <f t="shared" si="491"/>
        <v>PR140415.zip</v>
      </c>
      <c r="G1507" t="str">
        <f t="shared" si="492"/>
        <v>fo14042015.zip</v>
      </c>
      <c r="H1507" t="str">
        <f t="shared" si="493"/>
        <v>fo14042015</v>
      </c>
      <c r="I1507" t="str">
        <f t="shared" si="494"/>
        <v>op14042015</v>
      </c>
      <c r="J1507" s="3" t="s">
        <v>6</v>
      </c>
      <c r="K1507" t="s">
        <v>13</v>
      </c>
      <c r="L1507" t="s">
        <v>14</v>
      </c>
      <c r="M1507" t="s">
        <v>17</v>
      </c>
      <c r="N1507" t="str">
        <f t="shared" si="483"/>
        <v>if (curl_fetch_memory('https://www1.nseindia.com/archives/equities/bhavcopy/pr/PR140415.zip')$status_code == 200)</v>
      </c>
      <c r="O1507" t="str">
        <f t="shared" si="484"/>
        <v>if (curl_fetch_memory('https://www1.nseindia.com/archives/equities/bhavcopy/pr/PR140415.zip')$status_code == 200) download.file('https://www1.nseindia.com/archives/equities/bhavcopy/pr/PR140415.zip', 'D:\\My-Shares\\source-bhavcopy-zip\\PR140415.zip')</v>
      </c>
      <c r="P1507" t="str">
        <f t="shared" si="485"/>
        <v>if (file.exists('D:\\My-Shares\\source-bhavcopy-zip\\PR140415.zip')) {zipped_names = grep('\\.zip', unzip('D:\\My-Shares\\source-bhavcopy-zip\\PR140415.zip', list=TRUE)$Name, ignore.case=TRUE, value=TRUE); unzip(zipfile = 'D:\\My-Shares\\source-bhavcopy-zip\\PR140415.zip', exdir = 'D:\\My-Shares\\source-fno-zip', files=zipped_names);rm(zipped_names);}</v>
      </c>
      <c r="Q1507" t="str">
        <f t="shared" si="486"/>
        <v>if (file.exists('D:\\My-Shares\\source-fno-zip\\fo14042015.zip')) {files = unzip('D:\\My-Shares\\source-fno-zip\\fo14042015.zip', list=TRUE)$Name; unzip(zipfile = 'D:\\My-Shares\\source-fno-zip\\fo14042015.zip', exdir = 'D:\\My-Shares\\source-fno-csv', files=files[grepl('^fo[0-9]{8}\\.csv|^op[0-9]{8}\\.csv',files)]);rm(files);}</v>
      </c>
      <c r="R1507" t="str">
        <f t="shared" si="495"/>
        <v>if (file.exists('D:\\My-Shares\\source-fno-csv\\fo14042015.csv')) fo14042015 = data.table (read_csv_chunked('D:\\My-Shares\\source-fno-csv\\fo14042015.csv', DataFrameCallback$new(f), chunk_size = 5))</v>
      </c>
      <c r="S1507" t="str">
        <f t="shared" si="496"/>
        <v>if (file.exists('D:\\My-Shares\\source-fno-csv\\op14042015.csv')) op14042015 = data.table (read_csv_chunked('D:\\My-Shares\\source-fno-csv\\op14042015.csv', DataFrameCallback$new(f), chunk_size = 5))</v>
      </c>
      <c r="T1507" t="str">
        <f t="shared" si="497"/>
        <v>MA140415</v>
      </c>
      <c r="U1507" s="3" t="s">
        <v>24</v>
      </c>
      <c r="V1507" t="str">
        <f t="shared" si="498"/>
        <v>https://www1.nseindia.com/archives/equities/mkt/MA140415.csv</v>
      </c>
      <c r="W1507" t="str">
        <f t="shared" si="499"/>
        <v>MA140415 = fread('https://www1.nseindia.com/archives/equities/mkt/MA140415.csv', sep='!', header = FALSE);</v>
      </c>
      <c r="X1507" t="str">
        <f t="shared" si="500"/>
        <v>MA140415 = MA140415[ str_detect(toupper(V1), ',NIFTY') | str_detect(toupper(V1), ',INDEX,') | str_detect(toupper(V1), ',CNX') ];</v>
      </c>
      <c r="Y1507" t="str">
        <f t="shared" si="501"/>
        <v>MA140415 = MA140415[, c('temp', 'INDEX', 'PREVIOUS_CLOSE', 'OPEN', 'HIGH', 'LOW', 'CLOSE', 'GAIN_LOSS') := tstrsplit(V1, ',', fixed= TRUE),];</v>
      </c>
      <c r="Z1507" t="str">
        <f t="shared" si="502"/>
        <v>MA140415 = MA140415 [ GAIN_LOSS != 'GAIN/LOSS'];</v>
      </c>
      <c r="AA1507" t="str">
        <f t="shared" si="503"/>
        <v>if (curl_fetch_memory('https://www1.nseindia.com/archives/equities/mkt/MA140415.csv')$status_code == 200) {MA140415 = fread('https://www1.nseindia.com/archives/equities/mkt/MA140415.csv', sep='!', header = FALSE); MA140415 = MA140415[ str_detect(toupper(V1), ',NIFTY') | str_detect(toupper(V1), ',INDEX,') | str_detect(toupper(V1), ',CNX') ]; MA140415 = MA140415[, c('temp', 'INDEX', 'PREVIOUS_CLOSE', 'OPEN', 'HIGH', 'LOW', 'CLOSE', 'GAIN_LOSS') := tstrsplit(V1, ',', fixed= TRUE),]; MA140415 = MA140415 [ GAIN_LOSS != 'GAIN/LOSS'];}</v>
      </c>
    </row>
    <row r="1508" spans="1:27" hidden="1">
      <c r="A1508" s="1">
        <v>42109</v>
      </c>
      <c r="B1508" s="2">
        <f t="shared" si="487"/>
        <v>15</v>
      </c>
      <c r="C1508" s="2">
        <f t="shared" si="488"/>
        <v>4</v>
      </c>
      <c r="D1508">
        <f t="shared" si="489"/>
        <v>2015</v>
      </c>
      <c r="E1508" t="str">
        <f t="shared" si="490"/>
        <v>15</v>
      </c>
      <c r="F1508" t="str">
        <f t="shared" si="491"/>
        <v>PR150415.zip</v>
      </c>
      <c r="G1508" t="str">
        <f t="shared" si="492"/>
        <v>fo15042015.zip</v>
      </c>
      <c r="H1508" t="str">
        <f t="shared" si="493"/>
        <v>fo15042015</v>
      </c>
      <c r="I1508" t="str">
        <f t="shared" si="494"/>
        <v>op15042015</v>
      </c>
      <c r="J1508" s="3" t="s">
        <v>6</v>
      </c>
      <c r="K1508" t="s">
        <v>13</v>
      </c>
      <c r="L1508" t="s">
        <v>14</v>
      </c>
      <c r="M1508" t="s">
        <v>17</v>
      </c>
      <c r="N1508" t="str">
        <f t="shared" si="483"/>
        <v>if (curl_fetch_memory('https://www1.nseindia.com/archives/equities/bhavcopy/pr/PR150415.zip')$status_code == 200)</v>
      </c>
      <c r="O1508" t="str">
        <f t="shared" si="484"/>
        <v>if (curl_fetch_memory('https://www1.nseindia.com/archives/equities/bhavcopy/pr/PR150415.zip')$status_code == 200) download.file('https://www1.nseindia.com/archives/equities/bhavcopy/pr/PR150415.zip', 'D:\\My-Shares\\source-bhavcopy-zip\\PR150415.zip')</v>
      </c>
      <c r="P1508" t="str">
        <f t="shared" si="485"/>
        <v>if (file.exists('D:\\My-Shares\\source-bhavcopy-zip\\PR150415.zip')) {zipped_names = grep('\\.zip', unzip('D:\\My-Shares\\source-bhavcopy-zip\\PR150415.zip', list=TRUE)$Name, ignore.case=TRUE, value=TRUE); unzip(zipfile = 'D:\\My-Shares\\source-bhavcopy-zip\\PR150415.zip', exdir = 'D:\\My-Shares\\source-fno-zip', files=zipped_names);rm(zipped_names);}</v>
      </c>
      <c r="Q1508" t="str">
        <f t="shared" si="486"/>
        <v>if (file.exists('D:\\My-Shares\\source-fno-zip\\fo15042015.zip')) {files = unzip('D:\\My-Shares\\source-fno-zip\\fo15042015.zip', list=TRUE)$Name; unzip(zipfile = 'D:\\My-Shares\\source-fno-zip\\fo15042015.zip', exdir = 'D:\\My-Shares\\source-fno-csv', files=files[grepl('^fo[0-9]{8}\\.csv|^op[0-9]{8}\\.csv',files)]);rm(files);}</v>
      </c>
      <c r="R1508" t="str">
        <f t="shared" si="495"/>
        <v>if (file.exists('D:\\My-Shares\\source-fno-csv\\fo15042015.csv')) fo15042015 = data.table (read_csv_chunked('D:\\My-Shares\\source-fno-csv\\fo15042015.csv', DataFrameCallback$new(f), chunk_size = 5))</v>
      </c>
      <c r="S1508" t="str">
        <f t="shared" si="496"/>
        <v>if (file.exists('D:\\My-Shares\\source-fno-csv\\op15042015.csv')) op15042015 = data.table (read_csv_chunked('D:\\My-Shares\\source-fno-csv\\op15042015.csv', DataFrameCallback$new(f), chunk_size = 5))</v>
      </c>
      <c r="T1508" t="str">
        <f t="shared" si="497"/>
        <v>MA150415</v>
      </c>
      <c r="U1508" s="3" t="s">
        <v>24</v>
      </c>
      <c r="V1508" t="str">
        <f t="shared" si="498"/>
        <v>https://www1.nseindia.com/archives/equities/mkt/MA150415.csv</v>
      </c>
      <c r="W1508" t="str">
        <f t="shared" si="499"/>
        <v>MA150415 = fread('https://www1.nseindia.com/archives/equities/mkt/MA150415.csv', sep='!', header = FALSE);</v>
      </c>
      <c r="X1508" t="str">
        <f t="shared" si="500"/>
        <v>MA150415 = MA150415[ str_detect(toupper(V1), ',NIFTY') | str_detect(toupper(V1), ',INDEX,') | str_detect(toupper(V1), ',CNX') ];</v>
      </c>
      <c r="Y1508" t="str">
        <f t="shared" si="501"/>
        <v>MA150415 = MA150415[, c('temp', 'INDEX', 'PREVIOUS_CLOSE', 'OPEN', 'HIGH', 'LOW', 'CLOSE', 'GAIN_LOSS') := tstrsplit(V1, ',', fixed= TRUE),];</v>
      </c>
      <c r="Z1508" t="str">
        <f t="shared" si="502"/>
        <v>MA150415 = MA150415 [ GAIN_LOSS != 'GAIN/LOSS'];</v>
      </c>
      <c r="AA1508" t="str">
        <f t="shared" si="503"/>
        <v>if (curl_fetch_memory('https://www1.nseindia.com/archives/equities/mkt/MA150415.csv')$status_code == 200) {MA150415 = fread('https://www1.nseindia.com/archives/equities/mkt/MA150415.csv', sep='!', header = FALSE); MA150415 = MA150415[ str_detect(toupper(V1), ',NIFTY') | str_detect(toupper(V1), ',INDEX,') | str_detect(toupper(V1), ',CNX') ]; MA150415 = MA150415[, c('temp', 'INDEX', 'PREVIOUS_CLOSE', 'OPEN', 'HIGH', 'LOW', 'CLOSE', 'GAIN_LOSS') := tstrsplit(V1, ',', fixed= TRUE),]; MA150415 = MA150415 [ GAIN_LOSS != 'GAIN/LOSS'];}</v>
      </c>
    </row>
    <row r="1509" spans="1:27" hidden="1">
      <c r="A1509" s="1">
        <v>42110</v>
      </c>
      <c r="B1509" s="2">
        <f t="shared" si="487"/>
        <v>16</v>
      </c>
      <c r="C1509" s="2">
        <f t="shared" si="488"/>
        <v>4</v>
      </c>
      <c r="D1509">
        <f t="shared" si="489"/>
        <v>2015</v>
      </c>
      <c r="E1509" t="str">
        <f t="shared" si="490"/>
        <v>15</v>
      </c>
      <c r="F1509" t="str">
        <f t="shared" si="491"/>
        <v>PR160415.zip</v>
      </c>
      <c r="G1509" t="str">
        <f t="shared" si="492"/>
        <v>fo16042015.zip</v>
      </c>
      <c r="H1509" t="str">
        <f t="shared" si="493"/>
        <v>fo16042015</v>
      </c>
      <c r="I1509" t="str">
        <f t="shared" si="494"/>
        <v>op16042015</v>
      </c>
      <c r="J1509" s="3" t="s">
        <v>6</v>
      </c>
      <c r="K1509" t="s">
        <v>13</v>
      </c>
      <c r="L1509" t="s">
        <v>14</v>
      </c>
      <c r="M1509" t="s">
        <v>17</v>
      </c>
      <c r="N1509" t="str">
        <f t="shared" si="483"/>
        <v>if (curl_fetch_memory('https://www1.nseindia.com/archives/equities/bhavcopy/pr/PR160415.zip')$status_code == 200)</v>
      </c>
      <c r="O1509" t="str">
        <f t="shared" si="484"/>
        <v>if (curl_fetch_memory('https://www1.nseindia.com/archives/equities/bhavcopy/pr/PR160415.zip')$status_code == 200) download.file('https://www1.nseindia.com/archives/equities/bhavcopy/pr/PR160415.zip', 'D:\\My-Shares\\source-bhavcopy-zip\\PR160415.zip')</v>
      </c>
      <c r="P1509" t="str">
        <f t="shared" si="485"/>
        <v>if (file.exists('D:\\My-Shares\\source-bhavcopy-zip\\PR160415.zip')) {zipped_names = grep('\\.zip', unzip('D:\\My-Shares\\source-bhavcopy-zip\\PR160415.zip', list=TRUE)$Name, ignore.case=TRUE, value=TRUE); unzip(zipfile = 'D:\\My-Shares\\source-bhavcopy-zip\\PR160415.zip', exdir = 'D:\\My-Shares\\source-fno-zip', files=zipped_names);rm(zipped_names);}</v>
      </c>
      <c r="Q1509" t="str">
        <f t="shared" si="486"/>
        <v>if (file.exists('D:\\My-Shares\\source-fno-zip\\fo16042015.zip')) {files = unzip('D:\\My-Shares\\source-fno-zip\\fo16042015.zip', list=TRUE)$Name; unzip(zipfile = 'D:\\My-Shares\\source-fno-zip\\fo16042015.zip', exdir = 'D:\\My-Shares\\source-fno-csv', files=files[grepl('^fo[0-9]{8}\\.csv|^op[0-9]{8}\\.csv',files)]);rm(files);}</v>
      </c>
      <c r="R1509" t="str">
        <f t="shared" si="495"/>
        <v>if (file.exists('D:\\My-Shares\\source-fno-csv\\fo16042015.csv')) fo16042015 = data.table (read_csv_chunked('D:\\My-Shares\\source-fno-csv\\fo16042015.csv', DataFrameCallback$new(f), chunk_size = 5))</v>
      </c>
      <c r="S1509" t="str">
        <f t="shared" si="496"/>
        <v>if (file.exists('D:\\My-Shares\\source-fno-csv\\op16042015.csv')) op16042015 = data.table (read_csv_chunked('D:\\My-Shares\\source-fno-csv\\op16042015.csv', DataFrameCallback$new(f), chunk_size = 5))</v>
      </c>
      <c r="T1509" t="str">
        <f t="shared" si="497"/>
        <v>MA160415</v>
      </c>
      <c r="U1509" s="3" t="s">
        <v>24</v>
      </c>
      <c r="V1509" t="str">
        <f t="shared" si="498"/>
        <v>https://www1.nseindia.com/archives/equities/mkt/MA160415.csv</v>
      </c>
      <c r="W1509" t="str">
        <f t="shared" si="499"/>
        <v>MA160415 = fread('https://www1.nseindia.com/archives/equities/mkt/MA160415.csv', sep='!', header = FALSE);</v>
      </c>
      <c r="X1509" t="str">
        <f t="shared" si="500"/>
        <v>MA160415 = MA160415[ str_detect(toupper(V1), ',NIFTY') | str_detect(toupper(V1), ',INDEX,') | str_detect(toupper(V1), ',CNX') ];</v>
      </c>
      <c r="Y1509" t="str">
        <f t="shared" si="501"/>
        <v>MA160415 = MA160415[, c('temp', 'INDEX', 'PREVIOUS_CLOSE', 'OPEN', 'HIGH', 'LOW', 'CLOSE', 'GAIN_LOSS') := tstrsplit(V1, ',', fixed= TRUE),];</v>
      </c>
      <c r="Z1509" t="str">
        <f t="shared" si="502"/>
        <v>MA160415 = MA160415 [ GAIN_LOSS != 'GAIN/LOSS'];</v>
      </c>
      <c r="AA1509" t="str">
        <f t="shared" si="503"/>
        <v>if (curl_fetch_memory('https://www1.nseindia.com/archives/equities/mkt/MA160415.csv')$status_code == 200) {MA160415 = fread('https://www1.nseindia.com/archives/equities/mkt/MA160415.csv', sep='!', header = FALSE); MA160415 = MA160415[ str_detect(toupper(V1), ',NIFTY') | str_detect(toupper(V1), ',INDEX,') | str_detect(toupper(V1), ',CNX') ]; MA160415 = MA160415[, c('temp', 'INDEX', 'PREVIOUS_CLOSE', 'OPEN', 'HIGH', 'LOW', 'CLOSE', 'GAIN_LOSS') := tstrsplit(V1, ',', fixed= TRUE),]; MA160415 = MA160415 [ GAIN_LOSS != 'GAIN/LOSS'];}</v>
      </c>
    </row>
    <row r="1510" spans="1:27" hidden="1">
      <c r="A1510" s="1">
        <v>42111</v>
      </c>
      <c r="B1510" s="2">
        <f t="shared" si="487"/>
        <v>17</v>
      </c>
      <c r="C1510" s="2">
        <f t="shared" si="488"/>
        <v>4</v>
      </c>
      <c r="D1510">
        <f t="shared" si="489"/>
        <v>2015</v>
      </c>
      <c r="E1510" t="str">
        <f t="shared" si="490"/>
        <v>15</v>
      </c>
      <c r="F1510" t="str">
        <f t="shared" si="491"/>
        <v>PR170415.zip</v>
      </c>
      <c r="G1510" t="str">
        <f t="shared" si="492"/>
        <v>fo17042015.zip</v>
      </c>
      <c r="H1510" t="str">
        <f t="shared" si="493"/>
        <v>fo17042015</v>
      </c>
      <c r="I1510" t="str">
        <f t="shared" si="494"/>
        <v>op17042015</v>
      </c>
      <c r="J1510" s="3" t="s">
        <v>6</v>
      </c>
      <c r="K1510" t="s">
        <v>13</v>
      </c>
      <c r="L1510" t="s">
        <v>14</v>
      </c>
      <c r="M1510" t="s">
        <v>17</v>
      </c>
      <c r="N1510" t="str">
        <f t="shared" si="483"/>
        <v>if (curl_fetch_memory('https://www1.nseindia.com/archives/equities/bhavcopy/pr/PR170415.zip')$status_code == 200)</v>
      </c>
      <c r="O1510" t="str">
        <f t="shared" si="484"/>
        <v>if (curl_fetch_memory('https://www1.nseindia.com/archives/equities/bhavcopy/pr/PR170415.zip')$status_code == 200) download.file('https://www1.nseindia.com/archives/equities/bhavcopy/pr/PR170415.zip', 'D:\\My-Shares\\source-bhavcopy-zip\\PR170415.zip')</v>
      </c>
      <c r="P1510" t="str">
        <f t="shared" si="485"/>
        <v>if (file.exists('D:\\My-Shares\\source-bhavcopy-zip\\PR170415.zip')) {zipped_names = grep('\\.zip', unzip('D:\\My-Shares\\source-bhavcopy-zip\\PR170415.zip', list=TRUE)$Name, ignore.case=TRUE, value=TRUE); unzip(zipfile = 'D:\\My-Shares\\source-bhavcopy-zip\\PR170415.zip', exdir = 'D:\\My-Shares\\source-fno-zip', files=zipped_names);rm(zipped_names);}</v>
      </c>
      <c r="Q1510" t="str">
        <f t="shared" si="486"/>
        <v>if (file.exists('D:\\My-Shares\\source-fno-zip\\fo17042015.zip')) {files = unzip('D:\\My-Shares\\source-fno-zip\\fo17042015.zip', list=TRUE)$Name; unzip(zipfile = 'D:\\My-Shares\\source-fno-zip\\fo17042015.zip', exdir = 'D:\\My-Shares\\source-fno-csv', files=files[grepl('^fo[0-9]{8}\\.csv|^op[0-9]{8}\\.csv',files)]);rm(files);}</v>
      </c>
      <c r="R1510" t="str">
        <f t="shared" si="495"/>
        <v>if (file.exists('D:\\My-Shares\\source-fno-csv\\fo17042015.csv')) fo17042015 = data.table (read_csv_chunked('D:\\My-Shares\\source-fno-csv\\fo17042015.csv', DataFrameCallback$new(f), chunk_size = 5))</v>
      </c>
      <c r="S1510" t="str">
        <f t="shared" si="496"/>
        <v>if (file.exists('D:\\My-Shares\\source-fno-csv\\op17042015.csv')) op17042015 = data.table (read_csv_chunked('D:\\My-Shares\\source-fno-csv\\op17042015.csv', DataFrameCallback$new(f), chunk_size = 5))</v>
      </c>
      <c r="T1510" t="str">
        <f t="shared" si="497"/>
        <v>MA170415</v>
      </c>
      <c r="U1510" s="3" t="s">
        <v>24</v>
      </c>
      <c r="V1510" t="str">
        <f t="shared" si="498"/>
        <v>https://www1.nseindia.com/archives/equities/mkt/MA170415.csv</v>
      </c>
      <c r="W1510" t="str">
        <f t="shared" si="499"/>
        <v>MA170415 = fread('https://www1.nseindia.com/archives/equities/mkt/MA170415.csv', sep='!', header = FALSE);</v>
      </c>
      <c r="X1510" t="str">
        <f t="shared" si="500"/>
        <v>MA170415 = MA170415[ str_detect(toupper(V1), ',NIFTY') | str_detect(toupper(V1), ',INDEX,') | str_detect(toupper(V1), ',CNX') ];</v>
      </c>
      <c r="Y1510" t="str">
        <f t="shared" si="501"/>
        <v>MA170415 = MA170415[, c('temp', 'INDEX', 'PREVIOUS_CLOSE', 'OPEN', 'HIGH', 'LOW', 'CLOSE', 'GAIN_LOSS') := tstrsplit(V1, ',', fixed= TRUE),];</v>
      </c>
      <c r="Z1510" t="str">
        <f t="shared" si="502"/>
        <v>MA170415 = MA170415 [ GAIN_LOSS != 'GAIN/LOSS'];</v>
      </c>
      <c r="AA1510" t="str">
        <f t="shared" si="503"/>
        <v>if (curl_fetch_memory('https://www1.nseindia.com/archives/equities/mkt/MA170415.csv')$status_code == 200) {MA170415 = fread('https://www1.nseindia.com/archives/equities/mkt/MA170415.csv', sep='!', header = FALSE); MA170415 = MA170415[ str_detect(toupper(V1), ',NIFTY') | str_detect(toupper(V1), ',INDEX,') | str_detect(toupper(V1), ',CNX') ]; MA170415 = MA170415[, c('temp', 'INDEX', 'PREVIOUS_CLOSE', 'OPEN', 'HIGH', 'LOW', 'CLOSE', 'GAIN_LOSS') := tstrsplit(V1, ',', fixed= TRUE),]; MA170415 = MA170415 [ GAIN_LOSS != 'GAIN/LOSS'];}</v>
      </c>
    </row>
    <row r="1511" spans="1:27" hidden="1">
      <c r="A1511" s="1">
        <v>42112</v>
      </c>
      <c r="B1511" s="2">
        <f t="shared" si="487"/>
        <v>18</v>
      </c>
      <c r="C1511" s="2">
        <f t="shared" si="488"/>
        <v>4</v>
      </c>
      <c r="D1511">
        <f t="shared" si="489"/>
        <v>2015</v>
      </c>
      <c r="E1511" t="str">
        <f t="shared" si="490"/>
        <v>15</v>
      </c>
      <c r="F1511" t="str">
        <f t="shared" si="491"/>
        <v>PR180415.zip</v>
      </c>
      <c r="G1511" t="str">
        <f t="shared" si="492"/>
        <v>fo18042015.zip</v>
      </c>
      <c r="H1511" t="str">
        <f t="shared" si="493"/>
        <v>fo18042015</v>
      </c>
      <c r="I1511" t="str">
        <f t="shared" si="494"/>
        <v>op18042015</v>
      </c>
      <c r="J1511" s="3" t="s">
        <v>6</v>
      </c>
      <c r="K1511" t="s">
        <v>13</v>
      </c>
      <c r="L1511" t="s">
        <v>14</v>
      </c>
      <c r="M1511" t="s">
        <v>17</v>
      </c>
      <c r="N1511" t="str">
        <f t="shared" si="483"/>
        <v>if (curl_fetch_memory('https://www1.nseindia.com/archives/equities/bhavcopy/pr/PR180415.zip')$status_code == 200)</v>
      </c>
      <c r="O1511" t="str">
        <f t="shared" si="484"/>
        <v>if (curl_fetch_memory('https://www1.nseindia.com/archives/equities/bhavcopy/pr/PR180415.zip')$status_code == 200) download.file('https://www1.nseindia.com/archives/equities/bhavcopy/pr/PR180415.zip', 'D:\\My-Shares\\source-bhavcopy-zip\\PR180415.zip')</v>
      </c>
      <c r="P1511" t="str">
        <f t="shared" si="485"/>
        <v>if (file.exists('D:\\My-Shares\\source-bhavcopy-zip\\PR180415.zip')) {zipped_names = grep('\\.zip', unzip('D:\\My-Shares\\source-bhavcopy-zip\\PR180415.zip', list=TRUE)$Name, ignore.case=TRUE, value=TRUE); unzip(zipfile = 'D:\\My-Shares\\source-bhavcopy-zip\\PR180415.zip', exdir = 'D:\\My-Shares\\source-fno-zip', files=zipped_names);rm(zipped_names);}</v>
      </c>
      <c r="Q1511" t="str">
        <f t="shared" si="486"/>
        <v>if (file.exists('D:\\My-Shares\\source-fno-zip\\fo18042015.zip')) {files = unzip('D:\\My-Shares\\source-fno-zip\\fo18042015.zip', list=TRUE)$Name; unzip(zipfile = 'D:\\My-Shares\\source-fno-zip\\fo18042015.zip', exdir = 'D:\\My-Shares\\source-fno-csv', files=files[grepl('^fo[0-9]{8}\\.csv|^op[0-9]{8}\\.csv',files)]);rm(files);}</v>
      </c>
      <c r="R1511" t="str">
        <f t="shared" si="495"/>
        <v>if (file.exists('D:\\My-Shares\\source-fno-csv\\fo18042015.csv')) fo18042015 = data.table (read_csv_chunked('D:\\My-Shares\\source-fno-csv\\fo18042015.csv', DataFrameCallback$new(f), chunk_size = 5))</v>
      </c>
      <c r="S1511" t="str">
        <f t="shared" si="496"/>
        <v>if (file.exists('D:\\My-Shares\\source-fno-csv\\op18042015.csv')) op18042015 = data.table (read_csv_chunked('D:\\My-Shares\\source-fno-csv\\op18042015.csv', DataFrameCallback$new(f), chunk_size = 5))</v>
      </c>
      <c r="T1511" t="str">
        <f t="shared" si="497"/>
        <v>MA180415</v>
      </c>
      <c r="U1511" s="3" t="s">
        <v>24</v>
      </c>
      <c r="V1511" t="str">
        <f t="shared" si="498"/>
        <v>https://www1.nseindia.com/archives/equities/mkt/MA180415.csv</v>
      </c>
      <c r="W1511" t="str">
        <f t="shared" si="499"/>
        <v>MA180415 = fread('https://www1.nseindia.com/archives/equities/mkt/MA180415.csv', sep='!', header = FALSE);</v>
      </c>
      <c r="X1511" t="str">
        <f t="shared" si="500"/>
        <v>MA180415 = MA180415[ str_detect(toupper(V1), ',NIFTY') | str_detect(toupper(V1), ',INDEX,') | str_detect(toupper(V1), ',CNX') ];</v>
      </c>
      <c r="Y1511" t="str">
        <f t="shared" si="501"/>
        <v>MA180415 = MA180415[, c('temp', 'INDEX', 'PREVIOUS_CLOSE', 'OPEN', 'HIGH', 'LOW', 'CLOSE', 'GAIN_LOSS') := tstrsplit(V1, ',', fixed= TRUE),];</v>
      </c>
      <c r="Z1511" t="str">
        <f t="shared" si="502"/>
        <v>MA180415 = MA180415 [ GAIN_LOSS != 'GAIN/LOSS'];</v>
      </c>
      <c r="AA1511" t="str">
        <f t="shared" si="503"/>
        <v>if (curl_fetch_memory('https://www1.nseindia.com/archives/equities/mkt/MA180415.csv')$status_code == 200) {MA180415 = fread('https://www1.nseindia.com/archives/equities/mkt/MA180415.csv', sep='!', header = FALSE); MA180415 = MA180415[ str_detect(toupper(V1), ',NIFTY') | str_detect(toupper(V1), ',INDEX,') | str_detect(toupper(V1), ',CNX') ]; MA180415 = MA180415[, c('temp', 'INDEX', 'PREVIOUS_CLOSE', 'OPEN', 'HIGH', 'LOW', 'CLOSE', 'GAIN_LOSS') := tstrsplit(V1, ',', fixed= TRUE),]; MA180415 = MA180415 [ GAIN_LOSS != 'GAIN/LOSS'];}</v>
      </c>
    </row>
    <row r="1512" spans="1:27" hidden="1">
      <c r="A1512" s="1">
        <v>42113</v>
      </c>
      <c r="B1512" s="2">
        <f t="shared" si="487"/>
        <v>19</v>
      </c>
      <c r="C1512" s="2">
        <f t="shared" si="488"/>
        <v>4</v>
      </c>
      <c r="D1512">
        <f t="shared" si="489"/>
        <v>2015</v>
      </c>
      <c r="E1512" t="str">
        <f t="shared" si="490"/>
        <v>15</v>
      </c>
      <c r="F1512" t="str">
        <f t="shared" si="491"/>
        <v>PR190415.zip</v>
      </c>
      <c r="G1512" t="str">
        <f t="shared" si="492"/>
        <v>fo19042015.zip</v>
      </c>
      <c r="H1512" t="str">
        <f t="shared" si="493"/>
        <v>fo19042015</v>
      </c>
      <c r="I1512" t="str">
        <f t="shared" si="494"/>
        <v>op19042015</v>
      </c>
      <c r="J1512" s="3" t="s">
        <v>6</v>
      </c>
      <c r="K1512" t="s">
        <v>13</v>
      </c>
      <c r="L1512" t="s">
        <v>14</v>
      </c>
      <c r="M1512" t="s">
        <v>17</v>
      </c>
      <c r="N1512" t="str">
        <f t="shared" si="483"/>
        <v>if (curl_fetch_memory('https://www1.nseindia.com/archives/equities/bhavcopy/pr/PR190415.zip')$status_code == 200)</v>
      </c>
      <c r="O1512" t="str">
        <f t="shared" si="484"/>
        <v>if (curl_fetch_memory('https://www1.nseindia.com/archives/equities/bhavcopy/pr/PR190415.zip')$status_code == 200) download.file('https://www1.nseindia.com/archives/equities/bhavcopy/pr/PR190415.zip', 'D:\\My-Shares\\source-bhavcopy-zip\\PR190415.zip')</v>
      </c>
      <c r="P1512" t="str">
        <f t="shared" si="485"/>
        <v>if (file.exists('D:\\My-Shares\\source-bhavcopy-zip\\PR190415.zip')) {zipped_names = grep('\\.zip', unzip('D:\\My-Shares\\source-bhavcopy-zip\\PR190415.zip', list=TRUE)$Name, ignore.case=TRUE, value=TRUE); unzip(zipfile = 'D:\\My-Shares\\source-bhavcopy-zip\\PR190415.zip', exdir = 'D:\\My-Shares\\source-fno-zip', files=zipped_names);rm(zipped_names);}</v>
      </c>
      <c r="Q1512" t="str">
        <f t="shared" si="486"/>
        <v>if (file.exists('D:\\My-Shares\\source-fno-zip\\fo19042015.zip')) {files = unzip('D:\\My-Shares\\source-fno-zip\\fo19042015.zip', list=TRUE)$Name; unzip(zipfile = 'D:\\My-Shares\\source-fno-zip\\fo19042015.zip', exdir = 'D:\\My-Shares\\source-fno-csv', files=files[grepl('^fo[0-9]{8}\\.csv|^op[0-9]{8}\\.csv',files)]);rm(files);}</v>
      </c>
      <c r="R1512" t="str">
        <f t="shared" si="495"/>
        <v>if (file.exists('D:\\My-Shares\\source-fno-csv\\fo19042015.csv')) fo19042015 = data.table (read_csv_chunked('D:\\My-Shares\\source-fno-csv\\fo19042015.csv', DataFrameCallback$new(f), chunk_size = 5))</v>
      </c>
      <c r="S1512" t="str">
        <f t="shared" si="496"/>
        <v>if (file.exists('D:\\My-Shares\\source-fno-csv\\op19042015.csv')) op19042015 = data.table (read_csv_chunked('D:\\My-Shares\\source-fno-csv\\op19042015.csv', DataFrameCallback$new(f), chunk_size = 5))</v>
      </c>
      <c r="T1512" t="str">
        <f t="shared" si="497"/>
        <v>MA190415</v>
      </c>
      <c r="U1512" s="3" t="s">
        <v>24</v>
      </c>
      <c r="V1512" t="str">
        <f t="shared" si="498"/>
        <v>https://www1.nseindia.com/archives/equities/mkt/MA190415.csv</v>
      </c>
      <c r="W1512" t="str">
        <f t="shared" si="499"/>
        <v>MA190415 = fread('https://www1.nseindia.com/archives/equities/mkt/MA190415.csv', sep='!', header = FALSE);</v>
      </c>
      <c r="X1512" t="str">
        <f t="shared" si="500"/>
        <v>MA190415 = MA190415[ str_detect(toupper(V1), ',NIFTY') | str_detect(toupper(V1), ',INDEX,') | str_detect(toupper(V1), ',CNX') ];</v>
      </c>
      <c r="Y1512" t="str">
        <f t="shared" si="501"/>
        <v>MA190415 = MA190415[, c('temp', 'INDEX', 'PREVIOUS_CLOSE', 'OPEN', 'HIGH', 'LOW', 'CLOSE', 'GAIN_LOSS') := tstrsplit(V1, ',', fixed= TRUE),];</v>
      </c>
      <c r="Z1512" t="str">
        <f t="shared" si="502"/>
        <v>MA190415 = MA190415 [ GAIN_LOSS != 'GAIN/LOSS'];</v>
      </c>
      <c r="AA1512" t="str">
        <f t="shared" si="503"/>
        <v>if (curl_fetch_memory('https://www1.nseindia.com/archives/equities/mkt/MA190415.csv')$status_code == 200) {MA190415 = fread('https://www1.nseindia.com/archives/equities/mkt/MA190415.csv', sep='!', header = FALSE); MA190415 = MA190415[ str_detect(toupper(V1), ',NIFTY') | str_detect(toupper(V1), ',INDEX,') | str_detect(toupper(V1), ',CNX') ]; MA190415 = MA190415[, c('temp', 'INDEX', 'PREVIOUS_CLOSE', 'OPEN', 'HIGH', 'LOW', 'CLOSE', 'GAIN_LOSS') := tstrsplit(V1, ',', fixed= TRUE),]; MA190415 = MA190415 [ GAIN_LOSS != 'GAIN/LOSS'];}</v>
      </c>
    </row>
    <row r="1513" spans="1:27" hidden="1">
      <c r="A1513" s="1">
        <v>42114</v>
      </c>
      <c r="B1513" s="2">
        <f t="shared" si="487"/>
        <v>20</v>
      </c>
      <c r="C1513" s="2">
        <f t="shared" si="488"/>
        <v>4</v>
      </c>
      <c r="D1513">
        <f t="shared" si="489"/>
        <v>2015</v>
      </c>
      <c r="E1513" t="str">
        <f t="shared" si="490"/>
        <v>15</v>
      </c>
      <c r="F1513" t="str">
        <f t="shared" si="491"/>
        <v>PR200415.zip</v>
      </c>
      <c r="G1513" t="str">
        <f t="shared" si="492"/>
        <v>fo20042015.zip</v>
      </c>
      <c r="H1513" t="str">
        <f t="shared" si="493"/>
        <v>fo20042015</v>
      </c>
      <c r="I1513" t="str">
        <f t="shared" si="494"/>
        <v>op20042015</v>
      </c>
      <c r="J1513" s="3" t="s">
        <v>6</v>
      </c>
      <c r="K1513" t="s">
        <v>13</v>
      </c>
      <c r="L1513" t="s">
        <v>14</v>
      </c>
      <c r="M1513" t="s">
        <v>17</v>
      </c>
      <c r="N1513" t="str">
        <f t="shared" si="483"/>
        <v>if (curl_fetch_memory('https://www1.nseindia.com/archives/equities/bhavcopy/pr/PR200415.zip')$status_code == 200)</v>
      </c>
      <c r="O1513" t="str">
        <f t="shared" si="484"/>
        <v>if (curl_fetch_memory('https://www1.nseindia.com/archives/equities/bhavcopy/pr/PR200415.zip')$status_code == 200) download.file('https://www1.nseindia.com/archives/equities/bhavcopy/pr/PR200415.zip', 'D:\\My-Shares\\source-bhavcopy-zip\\PR200415.zip')</v>
      </c>
      <c r="P1513" t="str">
        <f t="shared" si="485"/>
        <v>if (file.exists('D:\\My-Shares\\source-bhavcopy-zip\\PR200415.zip')) {zipped_names = grep('\\.zip', unzip('D:\\My-Shares\\source-bhavcopy-zip\\PR200415.zip', list=TRUE)$Name, ignore.case=TRUE, value=TRUE); unzip(zipfile = 'D:\\My-Shares\\source-bhavcopy-zip\\PR200415.zip', exdir = 'D:\\My-Shares\\source-fno-zip', files=zipped_names);rm(zipped_names);}</v>
      </c>
      <c r="Q1513" t="str">
        <f t="shared" si="486"/>
        <v>if (file.exists('D:\\My-Shares\\source-fno-zip\\fo20042015.zip')) {files = unzip('D:\\My-Shares\\source-fno-zip\\fo20042015.zip', list=TRUE)$Name; unzip(zipfile = 'D:\\My-Shares\\source-fno-zip\\fo20042015.zip', exdir = 'D:\\My-Shares\\source-fno-csv', files=files[grepl('^fo[0-9]{8}\\.csv|^op[0-9]{8}\\.csv',files)]);rm(files);}</v>
      </c>
      <c r="R1513" t="str">
        <f t="shared" si="495"/>
        <v>if (file.exists('D:\\My-Shares\\source-fno-csv\\fo20042015.csv')) fo20042015 = data.table (read_csv_chunked('D:\\My-Shares\\source-fno-csv\\fo20042015.csv', DataFrameCallback$new(f), chunk_size = 5))</v>
      </c>
      <c r="S1513" t="str">
        <f t="shared" si="496"/>
        <v>if (file.exists('D:\\My-Shares\\source-fno-csv\\op20042015.csv')) op20042015 = data.table (read_csv_chunked('D:\\My-Shares\\source-fno-csv\\op20042015.csv', DataFrameCallback$new(f), chunk_size = 5))</v>
      </c>
      <c r="T1513" t="str">
        <f t="shared" si="497"/>
        <v>MA200415</v>
      </c>
      <c r="U1513" s="3" t="s">
        <v>24</v>
      </c>
      <c r="V1513" t="str">
        <f t="shared" si="498"/>
        <v>https://www1.nseindia.com/archives/equities/mkt/MA200415.csv</v>
      </c>
      <c r="W1513" t="str">
        <f t="shared" si="499"/>
        <v>MA200415 = fread('https://www1.nseindia.com/archives/equities/mkt/MA200415.csv', sep='!', header = FALSE);</v>
      </c>
      <c r="X1513" t="str">
        <f t="shared" si="500"/>
        <v>MA200415 = MA200415[ str_detect(toupper(V1), ',NIFTY') | str_detect(toupper(V1), ',INDEX,') | str_detect(toupper(V1), ',CNX') ];</v>
      </c>
      <c r="Y1513" t="str">
        <f t="shared" si="501"/>
        <v>MA200415 = MA200415[, c('temp', 'INDEX', 'PREVIOUS_CLOSE', 'OPEN', 'HIGH', 'LOW', 'CLOSE', 'GAIN_LOSS') := tstrsplit(V1, ',', fixed= TRUE),];</v>
      </c>
      <c r="Z1513" t="str">
        <f t="shared" si="502"/>
        <v>MA200415 = MA200415 [ GAIN_LOSS != 'GAIN/LOSS'];</v>
      </c>
      <c r="AA1513" t="str">
        <f t="shared" si="503"/>
        <v>if (curl_fetch_memory('https://www1.nseindia.com/archives/equities/mkt/MA200415.csv')$status_code == 200) {MA200415 = fread('https://www1.nseindia.com/archives/equities/mkt/MA200415.csv', sep='!', header = FALSE); MA200415 = MA200415[ str_detect(toupper(V1), ',NIFTY') | str_detect(toupper(V1), ',INDEX,') | str_detect(toupper(V1), ',CNX') ]; MA200415 = MA200415[, c('temp', 'INDEX', 'PREVIOUS_CLOSE', 'OPEN', 'HIGH', 'LOW', 'CLOSE', 'GAIN_LOSS') := tstrsplit(V1, ',', fixed= TRUE),]; MA200415 = MA200415 [ GAIN_LOSS != 'GAIN/LOSS'];}</v>
      </c>
    </row>
    <row r="1514" spans="1:27" hidden="1">
      <c r="A1514" s="1">
        <v>42115</v>
      </c>
      <c r="B1514" s="2">
        <f t="shared" si="487"/>
        <v>21</v>
      </c>
      <c r="C1514" s="2">
        <f t="shared" si="488"/>
        <v>4</v>
      </c>
      <c r="D1514">
        <f t="shared" si="489"/>
        <v>2015</v>
      </c>
      <c r="E1514" t="str">
        <f t="shared" si="490"/>
        <v>15</v>
      </c>
      <c r="F1514" t="str">
        <f t="shared" si="491"/>
        <v>PR210415.zip</v>
      </c>
      <c r="G1514" t="str">
        <f t="shared" si="492"/>
        <v>fo21042015.zip</v>
      </c>
      <c r="H1514" t="str">
        <f t="shared" si="493"/>
        <v>fo21042015</v>
      </c>
      <c r="I1514" t="str">
        <f t="shared" si="494"/>
        <v>op21042015</v>
      </c>
      <c r="J1514" s="3" t="s">
        <v>6</v>
      </c>
      <c r="K1514" t="s">
        <v>13</v>
      </c>
      <c r="L1514" t="s">
        <v>14</v>
      </c>
      <c r="M1514" t="s">
        <v>17</v>
      </c>
      <c r="N1514" t="str">
        <f t="shared" si="483"/>
        <v>if (curl_fetch_memory('https://www1.nseindia.com/archives/equities/bhavcopy/pr/PR210415.zip')$status_code == 200)</v>
      </c>
      <c r="O1514" t="str">
        <f t="shared" si="484"/>
        <v>if (curl_fetch_memory('https://www1.nseindia.com/archives/equities/bhavcopy/pr/PR210415.zip')$status_code == 200) download.file('https://www1.nseindia.com/archives/equities/bhavcopy/pr/PR210415.zip', 'D:\\My-Shares\\source-bhavcopy-zip\\PR210415.zip')</v>
      </c>
      <c r="P1514" t="str">
        <f t="shared" si="485"/>
        <v>if (file.exists('D:\\My-Shares\\source-bhavcopy-zip\\PR210415.zip')) {zipped_names = grep('\\.zip', unzip('D:\\My-Shares\\source-bhavcopy-zip\\PR210415.zip', list=TRUE)$Name, ignore.case=TRUE, value=TRUE); unzip(zipfile = 'D:\\My-Shares\\source-bhavcopy-zip\\PR210415.zip', exdir = 'D:\\My-Shares\\source-fno-zip', files=zipped_names);rm(zipped_names);}</v>
      </c>
      <c r="Q1514" t="str">
        <f t="shared" si="486"/>
        <v>if (file.exists('D:\\My-Shares\\source-fno-zip\\fo21042015.zip')) {files = unzip('D:\\My-Shares\\source-fno-zip\\fo21042015.zip', list=TRUE)$Name; unzip(zipfile = 'D:\\My-Shares\\source-fno-zip\\fo21042015.zip', exdir = 'D:\\My-Shares\\source-fno-csv', files=files[grepl('^fo[0-9]{8}\\.csv|^op[0-9]{8}\\.csv',files)]);rm(files);}</v>
      </c>
      <c r="R1514" t="str">
        <f t="shared" si="495"/>
        <v>if (file.exists('D:\\My-Shares\\source-fno-csv\\fo21042015.csv')) fo21042015 = data.table (read_csv_chunked('D:\\My-Shares\\source-fno-csv\\fo21042015.csv', DataFrameCallback$new(f), chunk_size = 5))</v>
      </c>
      <c r="S1514" t="str">
        <f t="shared" si="496"/>
        <v>if (file.exists('D:\\My-Shares\\source-fno-csv\\op21042015.csv')) op21042015 = data.table (read_csv_chunked('D:\\My-Shares\\source-fno-csv\\op21042015.csv', DataFrameCallback$new(f), chunk_size = 5))</v>
      </c>
      <c r="T1514" t="str">
        <f t="shared" si="497"/>
        <v>MA210415</v>
      </c>
      <c r="U1514" s="3" t="s">
        <v>24</v>
      </c>
      <c r="V1514" t="str">
        <f t="shared" si="498"/>
        <v>https://www1.nseindia.com/archives/equities/mkt/MA210415.csv</v>
      </c>
      <c r="W1514" t="str">
        <f t="shared" si="499"/>
        <v>MA210415 = fread('https://www1.nseindia.com/archives/equities/mkt/MA210415.csv', sep='!', header = FALSE);</v>
      </c>
      <c r="X1514" t="str">
        <f t="shared" si="500"/>
        <v>MA210415 = MA210415[ str_detect(toupper(V1), ',NIFTY') | str_detect(toupper(V1), ',INDEX,') | str_detect(toupper(V1), ',CNX') ];</v>
      </c>
      <c r="Y1514" t="str">
        <f t="shared" si="501"/>
        <v>MA210415 = MA210415[, c('temp', 'INDEX', 'PREVIOUS_CLOSE', 'OPEN', 'HIGH', 'LOW', 'CLOSE', 'GAIN_LOSS') := tstrsplit(V1, ',', fixed= TRUE),];</v>
      </c>
      <c r="Z1514" t="str">
        <f t="shared" si="502"/>
        <v>MA210415 = MA210415 [ GAIN_LOSS != 'GAIN/LOSS'];</v>
      </c>
      <c r="AA1514" t="str">
        <f t="shared" si="503"/>
        <v>if (curl_fetch_memory('https://www1.nseindia.com/archives/equities/mkt/MA210415.csv')$status_code == 200) {MA210415 = fread('https://www1.nseindia.com/archives/equities/mkt/MA210415.csv', sep='!', header = FALSE); MA210415 = MA210415[ str_detect(toupper(V1), ',NIFTY') | str_detect(toupper(V1), ',INDEX,') | str_detect(toupper(V1), ',CNX') ]; MA210415 = MA210415[, c('temp', 'INDEX', 'PREVIOUS_CLOSE', 'OPEN', 'HIGH', 'LOW', 'CLOSE', 'GAIN_LOSS') := tstrsplit(V1, ',', fixed= TRUE),]; MA210415 = MA210415 [ GAIN_LOSS != 'GAIN/LOSS'];}</v>
      </c>
    </row>
    <row r="1515" spans="1:27" hidden="1">
      <c r="A1515" s="1">
        <v>42116</v>
      </c>
      <c r="B1515" s="2">
        <f t="shared" si="487"/>
        <v>22</v>
      </c>
      <c r="C1515" s="2">
        <f t="shared" si="488"/>
        <v>4</v>
      </c>
      <c r="D1515">
        <f t="shared" si="489"/>
        <v>2015</v>
      </c>
      <c r="E1515" t="str">
        <f t="shared" si="490"/>
        <v>15</v>
      </c>
      <c r="F1515" t="str">
        <f t="shared" si="491"/>
        <v>PR220415.zip</v>
      </c>
      <c r="G1515" t="str">
        <f t="shared" si="492"/>
        <v>fo22042015.zip</v>
      </c>
      <c r="H1515" t="str">
        <f t="shared" si="493"/>
        <v>fo22042015</v>
      </c>
      <c r="I1515" t="str">
        <f t="shared" si="494"/>
        <v>op22042015</v>
      </c>
      <c r="J1515" s="3" t="s">
        <v>6</v>
      </c>
      <c r="K1515" t="s">
        <v>13</v>
      </c>
      <c r="L1515" t="s">
        <v>14</v>
      </c>
      <c r="M1515" t="s">
        <v>17</v>
      </c>
      <c r="N1515" t="str">
        <f t="shared" si="483"/>
        <v>if (curl_fetch_memory('https://www1.nseindia.com/archives/equities/bhavcopy/pr/PR220415.zip')$status_code == 200)</v>
      </c>
      <c r="O1515" t="str">
        <f t="shared" si="484"/>
        <v>if (curl_fetch_memory('https://www1.nseindia.com/archives/equities/bhavcopy/pr/PR220415.zip')$status_code == 200) download.file('https://www1.nseindia.com/archives/equities/bhavcopy/pr/PR220415.zip', 'D:\\My-Shares\\source-bhavcopy-zip\\PR220415.zip')</v>
      </c>
      <c r="P1515" t="str">
        <f t="shared" si="485"/>
        <v>if (file.exists('D:\\My-Shares\\source-bhavcopy-zip\\PR220415.zip')) {zipped_names = grep('\\.zip', unzip('D:\\My-Shares\\source-bhavcopy-zip\\PR220415.zip', list=TRUE)$Name, ignore.case=TRUE, value=TRUE); unzip(zipfile = 'D:\\My-Shares\\source-bhavcopy-zip\\PR220415.zip', exdir = 'D:\\My-Shares\\source-fno-zip', files=zipped_names);rm(zipped_names);}</v>
      </c>
      <c r="Q1515" t="str">
        <f t="shared" si="486"/>
        <v>if (file.exists('D:\\My-Shares\\source-fno-zip\\fo22042015.zip')) {files = unzip('D:\\My-Shares\\source-fno-zip\\fo22042015.zip', list=TRUE)$Name; unzip(zipfile = 'D:\\My-Shares\\source-fno-zip\\fo22042015.zip', exdir = 'D:\\My-Shares\\source-fno-csv', files=files[grepl('^fo[0-9]{8}\\.csv|^op[0-9]{8}\\.csv',files)]);rm(files);}</v>
      </c>
      <c r="R1515" t="str">
        <f t="shared" si="495"/>
        <v>if (file.exists('D:\\My-Shares\\source-fno-csv\\fo22042015.csv')) fo22042015 = data.table (read_csv_chunked('D:\\My-Shares\\source-fno-csv\\fo22042015.csv', DataFrameCallback$new(f), chunk_size = 5))</v>
      </c>
      <c r="S1515" t="str">
        <f t="shared" si="496"/>
        <v>if (file.exists('D:\\My-Shares\\source-fno-csv\\op22042015.csv')) op22042015 = data.table (read_csv_chunked('D:\\My-Shares\\source-fno-csv\\op22042015.csv', DataFrameCallback$new(f), chunk_size = 5))</v>
      </c>
      <c r="T1515" t="str">
        <f t="shared" si="497"/>
        <v>MA220415</v>
      </c>
      <c r="U1515" s="3" t="s">
        <v>24</v>
      </c>
      <c r="V1515" t="str">
        <f t="shared" si="498"/>
        <v>https://www1.nseindia.com/archives/equities/mkt/MA220415.csv</v>
      </c>
      <c r="W1515" t="str">
        <f t="shared" si="499"/>
        <v>MA220415 = fread('https://www1.nseindia.com/archives/equities/mkt/MA220415.csv', sep='!', header = FALSE);</v>
      </c>
      <c r="X1515" t="str">
        <f t="shared" si="500"/>
        <v>MA220415 = MA220415[ str_detect(toupper(V1), ',NIFTY') | str_detect(toupper(V1), ',INDEX,') | str_detect(toupper(V1), ',CNX') ];</v>
      </c>
      <c r="Y1515" t="str">
        <f t="shared" si="501"/>
        <v>MA220415 = MA220415[, c('temp', 'INDEX', 'PREVIOUS_CLOSE', 'OPEN', 'HIGH', 'LOW', 'CLOSE', 'GAIN_LOSS') := tstrsplit(V1, ',', fixed= TRUE),];</v>
      </c>
      <c r="Z1515" t="str">
        <f t="shared" si="502"/>
        <v>MA220415 = MA220415 [ GAIN_LOSS != 'GAIN/LOSS'];</v>
      </c>
      <c r="AA1515" t="str">
        <f t="shared" si="503"/>
        <v>if (curl_fetch_memory('https://www1.nseindia.com/archives/equities/mkt/MA220415.csv')$status_code == 200) {MA220415 = fread('https://www1.nseindia.com/archives/equities/mkt/MA220415.csv', sep='!', header = FALSE); MA220415 = MA220415[ str_detect(toupper(V1), ',NIFTY') | str_detect(toupper(V1), ',INDEX,') | str_detect(toupper(V1), ',CNX') ]; MA220415 = MA220415[, c('temp', 'INDEX', 'PREVIOUS_CLOSE', 'OPEN', 'HIGH', 'LOW', 'CLOSE', 'GAIN_LOSS') := tstrsplit(V1, ',', fixed= TRUE),]; MA220415 = MA220415 [ GAIN_LOSS != 'GAIN/LOSS'];}</v>
      </c>
    </row>
    <row r="1516" spans="1:27" hidden="1">
      <c r="A1516" s="1">
        <v>42117</v>
      </c>
      <c r="B1516" s="2">
        <f t="shared" si="487"/>
        <v>23</v>
      </c>
      <c r="C1516" s="2">
        <f t="shared" si="488"/>
        <v>4</v>
      </c>
      <c r="D1516">
        <f t="shared" si="489"/>
        <v>2015</v>
      </c>
      <c r="E1516" t="str">
        <f t="shared" si="490"/>
        <v>15</v>
      </c>
      <c r="F1516" t="str">
        <f t="shared" si="491"/>
        <v>PR230415.zip</v>
      </c>
      <c r="G1516" t="str">
        <f t="shared" si="492"/>
        <v>fo23042015.zip</v>
      </c>
      <c r="H1516" t="str">
        <f t="shared" si="493"/>
        <v>fo23042015</v>
      </c>
      <c r="I1516" t="str">
        <f t="shared" si="494"/>
        <v>op23042015</v>
      </c>
      <c r="J1516" s="3" t="s">
        <v>6</v>
      </c>
      <c r="K1516" t="s">
        <v>13</v>
      </c>
      <c r="L1516" t="s">
        <v>14</v>
      </c>
      <c r="M1516" t="s">
        <v>17</v>
      </c>
      <c r="N1516" t="str">
        <f t="shared" si="483"/>
        <v>if (curl_fetch_memory('https://www1.nseindia.com/archives/equities/bhavcopy/pr/PR230415.zip')$status_code == 200)</v>
      </c>
      <c r="O1516" t="str">
        <f t="shared" si="484"/>
        <v>if (curl_fetch_memory('https://www1.nseindia.com/archives/equities/bhavcopy/pr/PR230415.zip')$status_code == 200) download.file('https://www1.nseindia.com/archives/equities/bhavcopy/pr/PR230415.zip', 'D:\\My-Shares\\source-bhavcopy-zip\\PR230415.zip')</v>
      </c>
      <c r="P1516" t="str">
        <f t="shared" si="485"/>
        <v>if (file.exists('D:\\My-Shares\\source-bhavcopy-zip\\PR230415.zip')) {zipped_names = grep('\\.zip', unzip('D:\\My-Shares\\source-bhavcopy-zip\\PR230415.zip', list=TRUE)$Name, ignore.case=TRUE, value=TRUE); unzip(zipfile = 'D:\\My-Shares\\source-bhavcopy-zip\\PR230415.zip', exdir = 'D:\\My-Shares\\source-fno-zip', files=zipped_names);rm(zipped_names);}</v>
      </c>
      <c r="Q1516" t="str">
        <f t="shared" si="486"/>
        <v>if (file.exists('D:\\My-Shares\\source-fno-zip\\fo23042015.zip')) {files = unzip('D:\\My-Shares\\source-fno-zip\\fo23042015.zip', list=TRUE)$Name; unzip(zipfile = 'D:\\My-Shares\\source-fno-zip\\fo23042015.zip', exdir = 'D:\\My-Shares\\source-fno-csv', files=files[grepl('^fo[0-9]{8}\\.csv|^op[0-9]{8}\\.csv',files)]);rm(files);}</v>
      </c>
      <c r="R1516" t="str">
        <f t="shared" si="495"/>
        <v>if (file.exists('D:\\My-Shares\\source-fno-csv\\fo23042015.csv')) fo23042015 = data.table (read_csv_chunked('D:\\My-Shares\\source-fno-csv\\fo23042015.csv', DataFrameCallback$new(f), chunk_size = 5))</v>
      </c>
      <c r="S1516" t="str">
        <f t="shared" si="496"/>
        <v>if (file.exists('D:\\My-Shares\\source-fno-csv\\op23042015.csv')) op23042015 = data.table (read_csv_chunked('D:\\My-Shares\\source-fno-csv\\op23042015.csv', DataFrameCallback$new(f), chunk_size = 5))</v>
      </c>
      <c r="T1516" t="str">
        <f t="shared" si="497"/>
        <v>MA230415</v>
      </c>
      <c r="U1516" s="3" t="s">
        <v>24</v>
      </c>
      <c r="V1516" t="str">
        <f t="shared" si="498"/>
        <v>https://www1.nseindia.com/archives/equities/mkt/MA230415.csv</v>
      </c>
      <c r="W1516" t="str">
        <f t="shared" si="499"/>
        <v>MA230415 = fread('https://www1.nseindia.com/archives/equities/mkt/MA230415.csv', sep='!', header = FALSE);</v>
      </c>
      <c r="X1516" t="str">
        <f t="shared" si="500"/>
        <v>MA230415 = MA230415[ str_detect(toupper(V1), ',NIFTY') | str_detect(toupper(V1), ',INDEX,') | str_detect(toupper(V1), ',CNX') ];</v>
      </c>
      <c r="Y1516" t="str">
        <f t="shared" si="501"/>
        <v>MA230415 = MA230415[, c('temp', 'INDEX', 'PREVIOUS_CLOSE', 'OPEN', 'HIGH', 'LOW', 'CLOSE', 'GAIN_LOSS') := tstrsplit(V1, ',', fixed= TRUE),];</v>
      </c>
      <c r="Z1516" t="str">
        <f t="shared" si="502"/>
        <v>MA230415 = MA230415 [ GAIN_LOSS != 'GAIN/LOSS'];</v>
      </c>
      <c r="AA1516" t="str">
        <f t="shared" si="503"/>
        <v>if (curl_fetch_memory('https://www1.nseindia.com/archives/equities/mkt/MA230415.csv')$status_code == 200) {MA230415 = fread('https://www1.nseindia.com/archives/equities/mkt/MA230415.csv', sep='!', header = FALSE); MA230415 = MA230415[ str_detect(toupper(V1), ',NIFTY') | str_detect(toupper(V1), ',INDEX,') | str_detect(toupper(V1), ',CNX') ]; MA230415 = MA230415[, c('temp', 'INDEX', 'PREVIOUS_CLOSE', 'OPEN', 'HIGH', 'LOW', 'CLOSE', 'GAIN_LOSS') := tstrsplit(V1, ',', fixed= TRUE),]; MA230415 = MA230415 [ GAIN_LOSS != 'GAIN/LOSS'];}</v>
      </c>
    </row>
    <row r="1517" spans="1:27" hidden="1">
      <c r="A1517" s="1">
        <v>42118</v>
      </c>
      <c r="B1517" s="2">
        <f t="shared" si="487"/>
        <v>24</v>
      </c>
      <c r="C1517" s="2">
        <f t="shared" si="488"/>
        <v>4</v>
      </c>
      <c r="D1517">
        <f t="shared" si="489"/>
        <v>2015</v>
      </c>
      <c r="E1517" t="str">
        <f t="shared" si="490"/>
        <v>15</v>
      </c>
      <c r="F1517" t="str">
        <f t="shared" si="491"/>
        <v>PR240415.zip</v>
      </c>
      <c r="G1517" t="str">
        <f t="shared" si="492"/>
        <v>fo24042015.zip</v>
      </c>
      <c r="H1517" t="str">
        <f t="shared" si="493"/>
        <v>fo24042015</v>
      </c>
      <c r="I1517" t="str">
        <f t="shared" si="494"/>
        <v>op24042015</v>
      </c>
      <c r="J1517" s="3" t="s">
        <v>6</v>
      </c>
      <c r="K1517" t="s">
        <v>13</v>
      </c>
      <c r="L1517" t="s">
        <v>14</v>
      </c>
      <c r="M1517" t="s">
        <v>17</v>
      </c>
      <c r="N1517" t="str">
        <f t="shared" si="483"/>
        <v>if (curl_fetch_memory('https://www1.nseindia.com/archives/equities/bhavcopy/pr/PR240415.zip')$status_code == 200)</v>
      </c>
      <c r="O1517" t="str">
        <f t="shared" si="484"/>
        <v>if (curl_fetch_memory('https://www1.nseindia.com/archives/equities/bhavcopy/pr/PR240415.zip')$status_code == 200) download.file('https://www1.nseindia.com/archives/equities/bhavcopy/pr/PR240415.zip', 'D:\\My-Shares\\source-bhavcopy-zip\\PR240415.zip')</v>
      </c>
      <c r="P1517" t="str">
        <f t="shared" si="485"/>
        <v>if (file.exists('D:\\My-Shares\\source-bhavcopy-zip\\PR240415.zip')) {zipped_names = grep('\\.zip', unzip('D:\\My-Shares\\source-bhavcopy-zip\\PR240415.zip', list=TRUE)$Name, ignore.case=TRUE, value=TRUE); unzip(zipfile = 'D:\\My-Shares\\source-bhavcopy-zip\\PR240415.zip', exdir = 'D:\\My-Shares\\source-fno-zip', files=zipped_names);rm(zipped_names);}</v>
      </c>
      <c r="Q1517" t="str">
        <f t="shared" si="486"/>
        <v>if (file.exists('D:\\My-Shares\\source-fno-zip\\fo24042015.zip')) {files = unzip('D:\\My-Shares\\source-fno-zip\\fo24042015.zip', list=TRUE)$Name; unzip(zipfile = 'D:\\My-Shares\\source-fno-zip\\fo24042015.zip', exdir = 'D:\\My-Shares\\source-fno-csv', files=files[grepl('^fo[0-9]{8}\\.csv|^op[0-9]{8}\\.csv',files)]);rm(files);}</v>
      </c>
      <c r="R1517" t="str">
        <f t="shared" si="495"/>
        <v>if (file.exists('D:\\My-Shares\\source-fno-csv\\fo24042015.csv')) fo24042015 = data.table (read_csv_chunked('D:\\My-Shares\\source-fno-csv\\fo24042015.csv', DataFrameCallback$new(f), chunk_size = 5))</v>
      </c>
      <c r="S1517" t="str">
        <f t="shared" si="496"/>
        <v>if (file.exists('D:\\My-Shares\\source-fno-csv\\op24042015.csv')) op24042015 = data.table (read_csv_chunked('D:\\My-Shares\\source-fno-csv\\op24042015.csv', DataFrameCallback$new(f), chunk_size = 5))</v>
      </c>
      <c r="T1517" t="str">
        <f t="shared" si="497"/>
        <v>MA240415</v>
      </c>
      <c r="U1517" s="3" t="s">
        <v>24</v>
      </c>
      <c r="V1517" t="str">
        <f t="shared" si="498"/>
        <v>https://www1.nseindia.com/archives/equities/mkt/MA240415.csv</v>
      </c>
      <c r="W1517" t="str">
        <f t="shared" si="499"/>
        <v>MA240415 = fread('https://www1.nseindia.com/archives/equities/mkt/MA240415.csv', sep='!', header = FALSE);</v>
      </c>
      <c r="X1517" t="str">
        <f t="shared" si="500"/>
        <v>MA240415 = MA240415[ str_detect(toupper(V1), ',NIFTY') | str_detect(toupper(V1), ',INDEX,') | str_detect(toupper(V1), ',CNX') ];</v>
      </c>
      <c r="Y1517" t="str">
        <f t="shared" si="501"/>
        <v>MA240415 = MA240415[, c('temp', 'INDEX', 'PREVIOUS_CLOSE', 'OPEN', 'HIGH', 'LOW', 'CLOSE', 'GAIN_LOSS') := tstrsplit(V1, ',', fixed= TRUE),];</v>
      </c>
      <c r="Z1517" t="str">
        <f t="shared" si="502"/>
        <v>MA240415 = MA240415 [ GAIN_LOSS != 'GAIN/LOSS'];</v>
      </c>
      <c r="AA1517" t="str">
        <f t="shared" si="503"/>
        <v>if (curl_fetch_memory('https://www1.nseindia.com/archives/equities/mkt/MA240415.csv')$status_code == 200) {MA240415 = fread('https://www1.nseindia.com/archives/equities/mkt/MA240415.csv', sep='!', header = FALSE); MA240415 = MA240415[ str_detect(toupper(V1), ',NIFTY') | str_detect(toupper(V1), ',INDEX,') | str_detect(toupper(V1), ',CNX') ]; MA240415 = MA240415[, c('temp', 'INDEX', 'PREVIOUS_CLOSE', 'OPEN', 'HIGH', 'LOW', 'CLOSE', 'GAIN_LOSS') := tstrsplit(V1, ',', fixed= TRUE),]; MA240415 = MA240415 [ GAIN_LOSS != 'GAIN/LOSS'];}</v>
      </c>
    </row>
    <row r="1518" spans="1:27" hidden="1">
      <c r="A1518" s="1">
        <v>42119</v>
      </c>
      <c r="B1518" s="2">
        <f t="shared" si="487"/>
        <v>25</v>
      </c>
      <c r="C1518" s="2">
        <f t="shared" si="488"/>
        <v>4</v>
      </c>
      <c r="D1518">
        <f t="shared" si="489"/>
        <v>2015</v>
      </c>
      <c r="E1518" t="str">
        <f t="shared" si="490"/>
        <v>15</v>
      </c>
      <c r="F1518" t="str">
        <f t="shared" si="491"/>
        <v>PR250415.zip</v>
      </c>
      <c r="G1518" t="str">
        <f t="shared" si="492"/>
        <v>fo25042015.zip</v>
      </c>
      <c r="H1518" t="str">
        <f t="shared" si="493"/>
        <v>fo25042015</v>
      </c>
      <c r="I1518" t="str">
        <f t="shared" si="494"/>
        <v>op25042015</v>
      </c>
      <c r="J1518" s="3" t="s">
        <v>6</v>
      </c>
      <c r="K1518" t="s">
        <v>13</v>
      </c>
      <c r="L1518" t="s">
        <v>14</v>
      </c>
      <c r="M1518" t="s">
        <v>17</v>
      </c>
      <c r="N1518" t="str">
        <f t="shared" si="483"/>
        <v>if (curl_fetch_memory('https://www1.nseindia.com/archives/equities/bhavcopy/pr/PR250415.zip')$status_code == 200)</v>
      </c>
      <c r="O1518" t="str">
        <f t="shared" si="484"/>
        <v>if (curl_fetch_memory('https://www1.nseindia.com/archives/equities/bhavcopy/pr/PR250415.zip')$status_code == 200) download.file('https://www1.nseindia.com/archives/equities/bhavcopy/pr/PR250415.zip', 'D:\\My-Shares\\source-bhavcopy-zip\\PR250415.zip')</v>
      </c>
      <c r="P1518" t="str">
        <f t="shared" si="485"/>
        <v>if (file.exists('D:\\My-Shares\\source-bhavcopy-zip\\PR250415.zip')) {zipped_names = grep('\\.zip', unzip('D:\\My-Shares\\source-bhavcopy-zip\\PR250415.zip', list=TRUE)$Name, ignore.case=TRUE, value=TRUE); unzip(zipfile = 'D:\\My-Shares\\source-bhavcopy-zip\\PR250415.zip', exdir = 'D:\\My-Shares\\source-fno-zip', files=zipped_names);rm(zipped_names);}</v>
      </c>
      <c r="Q1518" t="str">
        <f t="shared" si="486"/>
        <v>if (file.exists('D:\\My-Shares\\source-fno-zip\\fo25042015.zip')) {files = unzip('D:\\My-Shares\\source-fno-zip\\fo25042015.zip', list=TRUE)$Name; unzip(zipfile = 'D:\\My-Shares\\source-fno-zip\\fo25042015.zip', exdir = 'D:\\My-Shares\\source-fno-csv', files=files[grepl('^fo[0-9]{8}\\.csv|^op[0-9]{8}\\.csv',files)]);rm(files);}</v>
      </c>
      <c r="R1518" t="str">
        <f t="shared" si="495"/>
        <v>if (file.exists('D:\\My-Shares\\source-fno-csv\\fo25042015.csv')) fo25042015 = data.table (read_csv_chunked('D:\\My-Shares\\source-fno-csv\\fo25042015.csv', DataFrameCallback$new(f), chunk_size = 5))</v>
      </c>
      <c r="S1518" t="str">
        <f t="shared" si="496"/>
        <v>if (file.exists('D:\\My-Shares\\source-fno-csv\\op25042015.csv')) op25042015 = data.table (read_csv_chunked('D:\\My-Shares\\source-fno-csv\\op25042015.csv', DataFrameCallback$new(f), chunk_size = 5))</v>
      </c>
      <c r="T1518" t="str">
        <f t="shared" si="497"/>
        <v>MA250415</v>
      </c>
      <c r="U1518" s="3" t="s">
        <v>24</v>
      </c>
      <c r="V1518" t="str">
        <f t="shared" si="498"/>
        <v>https://www1.nseindia.com/archives/equities/mkt/MA250415.csv</v>
      </c>
      <c r="W1518" t="str">
        <f t="shared" si="499"/>
        <v>MA250415 = fread('https://www1.nseindia.com/archives/equities/mkt/MA250415.csv', sep='!', header = FALSE);</v>
      </c>
      <c r="X1518" t="str">
        <f t="shared" si="500"/>
        <v>MA250415 = MA250415[ str_detect(toupper(V1), ',NIFTY') | str_detect(toupper(V1), ',INDEX,') | str_detect(toupper(V1), ',CNX') ];</v>
      </c>
      <c r="Y1518" t="str">
        <f t="shared" si="501"/>
        <v>MA250415 = MA250415[, c('temp', 'INDEX', 'PREVIOUS_CLOSE', 'OPEN', 'HIGH', 'LOW', 'CLOSE', 'GAIN_LOSS') := tstrsplit(V1, ',', fixed= TRUE),];</v>
      </c>
      <c r="Z1518" t="str">
        <f t="shared" si="502"/>
        <v>MA250415 = MA250415 [ GAIN_LOSS != 'GAIN/LOSS'];</v>
      </c>
      <c r="AA1518" t="str">
        <f t="shared" si="503"/>
        <v>if (curl_fetch_memory('https://www1.nseindia.com/archives/equities/mkt/MA250415.csv')$status_code == 200) {MA250415 = fread('https://www1.nseindia.com/archives/equities/mkt/MA250415.csv', sep='!', header = FALSE); MA250415 = MA250415[ str_detect(toupper(V1), ',NIFTY') | str_detect(toupper(V1), ',INDEX,') | str_detect(toupper(V1), ',CNX') ]; MA250415 = MA250415[, c('temp', 'INDEX', 'PREVIOUS_CLOSE', 'OPEN', 'HIGH', 'LOW', 'CLOSE', 'GAIN_LOSS') := tstrsplit(V1, ',', fixed= TRUE),]; MA250415 = MA250415 [ GAIN_LOSS != 'GAIN/LOSS'];}</v>
      </c>
    </row>
    <row r="1519" spans="1:27" hidden="1">
      <c r="A1519" s="1">
        <v>42120</v>
      </c>
      <c r="B1519" s="2">
        <f t="shared" si="487"/>
        <v>26</v>
      </c>
      <c r="C1519" s="2">
        <f t="shared" si="488"/>
        <v>4</v>
      </c>
      <c r="D1519">
        <f t="shared" si="489"/>
        <v>2015</v>
      </c>
      <c r="E1519" t="str">
        <f t="shared" si="490"/>
        <v>15</v>
      </c>
      <c r="F1519" t="str">
        <f t="shared" si="491"/>
        <v>PR260415.zip</v>
      </c>
      <c r="G1519" t="str">
        <f t="shared" si="492"/>
        <v>fo26042015.zip</v>
      </c>
      <c r="H1519" t="str">
        <f t="shared" si="493"/>
        <v>fo26042015</v>
      </c>
      <c r="I1519" t="str">
        <f t="shared" si="494"/>
        <v>op26042015</v>
      </c>
      <c r="J1519" s="3" t="s">
        <v>6</v>
      </c>
      <c r="K1519" t="s">
        <v>13</v>
      </c>
      <c r="L1519" t="s">
        <v>14</v>
      </c>
      <c r="M1519" t="s">
        <v>17</v>
      </c>
      <c r="N1519" t="str">
        <f t="shared" si="483"/>
        <v>if (curl_fetch_memory('https://www1.nseindia.com/archives/equities/bhavcopy/pr/PR260415.zip')$status_code == 200)</v>
      </c>
      <c r="O1519" t="str">
        <f t="shared" si="484"/>
        <v>if (curl_fetch_memory('https://www1.nseindia.com/archives/equities/bhavcopy/pr/PR260415.zip')$status_code == 200) download.file('https://www1.nseindia.com/archives/equities/bhavcopy/pr/PR260415.zip', 'D:\\My-Shares\\source-bhavcopy-zip\\PR260415.zip')</v>
      </c>
      <c r="P1519" t="str">
        <f t="shared" si="485"/>
        <v>if (file.exists('D:\\My-Shares\\source-bhavcopy-zip\\PR260415.zip')) {zipped_names = grep('\\.zip', unzip('D:\\My-Shares\\source-bhavcopy-zip\\PR260415.zip', list=TRUE)$Name, ignore.case=TRUE, value=TRUE); unzip(zipfile = 'D:\\My-Shares\\source-bhavcopy-zip\\PR260415.zip', exdir = 'D:\\My-Shares\\source-fno-zip', files=zipped_names);rm(zipped_names);}</v>
      </c>
      <c r="Q1519" t="str">
        <f t="shared" si="486"/>
        <v>if (file.exists('D:\\My-Shares\\source-fno-zip\\fo26042015.zip')) {files = unzip('D:\\My-Shares\\source-fno-zip\\fo26042015.zip', list=TRUE)$Name; unzip(zipfile = 'D:\\My-Shares\\source-fno-zip\\fo26042015.zip', exdir = 'D:\\My-Shares\\source-fno-csv', files=files[grepl('^fo[0-9]{8}\\.csv|^op[0-9]{8}\\.csv',files)]);rm(files);}</v>
      </c>
      <c r="R1519" t="str">
        <f t="shared" si="495"/>
        <v>if (file.exists('D:\\My-Shares\\source-fno-csv\\fo26042015.csv')) fo26042015 = data.table (read_csv_chunked('D:\\My-Shares\\source-fno-csv\\fo26042015.csv', DataFrameCallback$new(f), chunk_size = 5))</v>
      </c>
      <c r="S1519" t="str">
        <f t="shared" si="496"/>
        <v>if (file.exists('D:\\My-Shares\\source-fno-csv\\op26042015.csv')) op26042015 = data.table (read_csv_chunked('D:\\My-Shares\\source-fno-csv\\op26042015.csv', DataFrameCallback$new(f), chunk_size = 5))</v>
      </c>
      <c r="T1519" t="str">
        <f t="shared" si="497"/>
        <v>MA260415</v>
      </c>
      <c r="U1519" s="3" t="s">
        <v>24</v>
      </c>
      <c r="V1519" t="str">
        <f t="shared" si="498"/>
        <v>https://www1.nseindia.com/archives/equities/mkt/MA260415.csv</v>
      </c>
      <c r="W1519" t="str">
        <f t="shared" si="499"/>
        <v>MA260415 = fread('https://www1.nseindia.com/archives/equities/mkt/MA260415.csv', sep='!', header = FALSE);</v>
      </c>
      <c r="X1519" t="str">
        <f t="shared" si="500"/>
        <v>MA260415 = MA260415[ str_detect(toupper(V1), ',NIFTY') | str_detect(toupper(V1), ',INDEX,') | str_detect(toupper(V1), ',CNX') ];</v>
      </c>
      <c r="Y1519" t="str">
        <f t="shared" si="501"/>
        <v>MA260415 = MA260415[, c('temp', 'INDEX', 'PREVIOUS_CLOSE', 'OPEN', 'HIGH', 'LOW', 'CLOSE', 'GAIN_LOSS') := tstrsplit(V1, ',', fixed= TRUE),];</v>
      </c>
      <c r="Z1519" t="str">
        <f t="shared" si="502"/>
        <v>MA260415 = MA260415 [ GAIN_LOSS != 'GAIN/LOSS'];</v>
      </c>
      <c r="AA1519" t="str">
        <f t="shared" si="503"/>
        <v>if (curl_fetch_memory('https://www1.nseindia.com/archives/equities/mkt/MA260415.csv')$status_code == 200) {MA260415 = fread('https://www1.nseindia.com/archives/equities/mkt/MA260415.csv', sep='!', header = FALSE); MA260415 = MA260415[ str_detect(toupper(V1), ',NIFTY') | str_detect(toupper(V1), ',INDEX,') | str_detect(toupper(V1), ',CNX') ]; MA260415 = MA260415[, c('temp', 'INDEX', 'PREVIOUS_CLOSE', 'OPEN', 'HIGH', 'LOW', 'CLOSE', 'GAIN_LOSS') := tstrsplit(V1, ',', fixed= TRUE),]; MA260415 = MA260415 [ GAIN_LOSS != 'GAIN/LOSS'];}</v>
      </c>
    </row>
    <row r="1520" spans="1:27" hidden="1">
      <c r="A1520" s="1">
        <v>42121</v>
      </c>
      <c r="B1520" s="2">
        <f t="shared" si="487"/>
        <v>27</v>
      </c>
      <c r="C1520" s="2">
        <f t="shared" si="488"/>
        <v>4</v>
      </c>
      <c r="D1520">
        <f t="shared" si="489"/>
        <v>2015</v>
      </c>
      <c r="E1520" t="str">
        <f t="shared" si="490"/>
        <v>15</v>
      </c>
      <c r="F1520" t="str">
        <f t="shared" si="491"/>
        <v>PR270415.zip</v>
      </c>
      <c r="G1520" t="str">
        <f t="shared" si="492"/>
        <v>fo27042015.zip</v>
      </c>
      <c r="H1520" t="str">
        <f t="shared" si="493"/>
        <v>fo27042015</v>
      </c>
      <c r="I1520" t="str">
        <f t="shared" si="494"/>
        <v>op27042015</v>
      </c>
      <c r="J1520" s="3" t="s">
        <v>6</v>
      </c>
      <c r="K1520" t="s">
        <v>13</v>
      </c>
      <c r="L1520" t="s">
        <v>14</v>
      </c>
      <c r="M1520" t="s">
        <v>17</v>
      </c>
      <c r="N1520" t="str">
        <f t="shared" si="483"/>
        <v>if (curl_fetch_memory('https://www1.nseindia.com/archives/equities/bhavcopy/pr/PR270415.zip')$status_code == 200)</v>
      </c>
      <c r="O1520" t="str">
        <f t="shared" si="484"/>
        <v>if (curl_fetch_memory('https://www1.nseindia.com/archives/equities/bhavcopy/pr/PR270415.zip')$status_code == 200) download.file('https://www1.nseindia.com/archives/equities/bhavcopy/pr/PR270415.zip', 'D:\\My-Shares\\source-bhavcopy-zip\\PR270415.zip')</v>
      </c>
      <c r="P1520" t="str">
        <f t="shared" si="485"/>
        <v>if (file.exists('D:\\My-Shares\\source-bhavcopy-zip\\PR270415.zip')) {zipped_names = grep('\\.zip', unzip('D:\\My-Shares\\source-bhavcopy-zip\\PR270415.zip', list=TRUE)$Name, ignore.case=TRUE, value=TRUE); unzip(zipfile = 'D:\\My-Shares\\source-bhavcopy-zip\\PR270415.zip', exdir = 'D:\\My-Shares\\source-fno-zip', files=zipped_names);rm(zipped_names);}</v>
      </c>
      <c r="Q1520" t="str">
        <f t="shared" si="486"/>
        <v>if (file.exists('D:\\My-Shares\\source-fno-zip\\fo27042015.zip')) {files = unzip('D:\\My-Shares\\source-fno-zip\\fo27042015.zip', list=TRUE)$Name; unzip(zipfile = 'D:\\My-Shares\\source-fno-zip\\fo27042015.zip', exdir = 'D:\\My-Shares\\source-fno-csv', files=files[grepl('^fo[0-9]{8}\\.csv|^op[0-9]{8}\\.csv',files)]);rm(files);}</v>
      </c>
      <c r="R1520" t="str">
        <f t="shared" si="495"/>
        <v>if (file.exists('D:\\My-Shares\\source-fno-csv\\fo27042015.csv')) fo27042015 = data.table (read_csv_chunked('D:\\My-Shares\\source-fno-csv\\fo27042015.csv', DataFrameCallback$new(f), chunk_size = 5))</v>
      </c>
      <c r="S1520" t="str">
        <f t="shared" si="496"/>
        <v>if (file.exists('D:\\My-Shares\\source-fno-csv\\op27042015.csv')) op27042015 = data.table (read_csv_chunked('D:\\My-Shares\\source-fno-csv\\op27042015.csv', DataFrameCallback$new(f), chunk_size = 5))</v>
      </c>
      <c r="T1520" t="str">
        <f t="shared" si="497"/>
        <v>MA270415</v>
      </c>
      <c r="U1520" s="3" t="s">
        <v>24</v>
      </c>
      <c r="V1520" t="str">
        <f t="shared" si="498"/>
        <v>https://www1.nseindia.com/archives/equities/mkt/MA270415.csv</v>
      </c>
      <c r="W1520" t="str">
        <f t="shared" si="499"/>
        <v>MA270415 = fread('https://www1.nseindia.com/archives/equities/mkt/MA270415.csv', sep='!', header = FALSE);</v>
      </c>
      <c r="X1520" t="str">
        <f t="shared" si="500"/>
        <v>MA270415 = MA270415[ str_detect(toupper(V1), ',NIFTY') | str_detect(toupper(V1), ',INDEX,') | str_detect(toupper(V1), ',CNX') ];</v>
      </c>
      <c r="Y1520" t="str">
        <f t="shared" si="501"/>
        <v>MA270415 = MA270415[, c('temp', 'INDEX', 'PREVIOUS_CLOSE', 'OPEN', 'HIGH', 'LOW', 'CLOSE', 'GAIN_LOSS') := tstrsplit(V1, ',', fixed= TRUE),];</v>
      </c>
      <c r="Z1520" t="str">
        <f t="shared" si="502"/>
        <v>MA270415 = MA270415 [ GAIN_LOSS != 'GAIN/LOSS'];</v>
      </c>
      <c r="AA1520" t="str">
        <f t="shared" si="503"/>
        <v>if (curl_fetch_memory('https://www1.nseindia.com/archives/equities/mkt/MA270415.csv')$status_code == 200) {MA270415 = fread('https://www1.nseindia.com/archives/equities/mkt/MA270415.csv', sep='!', header = FALSE); MA270415 = MA270415[ str_detect(toupper(V1), ',NIFTY') | str_detect(toupper(V1), ',INDEX,') | str_detect(toupper(V1), ',CNX') ]; MA270415 = MA270415[, c('temp', 'INDEX', 'PREVIOUS_CLOSE', 'OPEN', 'HIGH', 'LOW', 'CLOSE', 'GAIN_LOSS') := tstrsplit(V1, ',', fixed= TRUE),]; MA270415 = MA270415 [ GAIN_LOSS != 'GAIN/LOSS'];}</v>
      </c>
    </row>
    <row r="1521" spans="1:27" hidden="1">
      <c r="A1521" s="1">
        <v>42122</v>
      </c>
      <c r="B1521" s="2">
        <f t="shared" si="487"/>
        <v>28</v>
      </c>
      <c r="C1521" s="2">
        <f t="shared" si="488"/>
        <v>4</v>
      </c>
      <c r="D1521">
        <f t="shared" si="489"/>
        <v>2015</v>
      </c>
      <c r="E1521" t="str">
        <f t="shared" si="490"/>
        <v>15</v>
      </c>
      <c r="F1521" t="str">
        <f t="shared" si="491"/>
        <v>PR280415.zip</v>
      </c>
      <c r="G1521" t="str">
        <f t="shared" si="492"/>
        <v>fo28042015.zip</v>
      </c>
      <c r="H1521" t="str">
        <f t="shared" si="493"/>
        <v>fo28042015</v>
      </c>
      <c r="I1521" t="str">
        <f t="shared" si="494"/>
        <v>op28042015</v>
      </c>
      <c r="J1521" s="3" t="s">
        <v>6</v>
      </c>
      <c r="K1521" t="s">
        <v>13</v>
      </c>
      <c r="L1521" t="s">
        <v>14</v>
      </c>
      <c r="M1521" t="s">
        <v>17</v>
      </c>
      <c r="N1521" t="str">
        <f t="shared" si="483"/>
        <v>if (curl_fetch_memory('https://www1.nseindia.com/archives/equities/bhavcopy/pr/PR280415.zip')$status_code == 200)</v>
      </c>
      <c r="O1521" t="str">
        <f t="shared" si="484"/>
        <v>if (curl_fetch_memory('https://www1.nseindia.com/archives/equities/bhavcopy/pr/PR280415.zip')$status_code == 200) download.file('https://www1.nseindia.com/archives/equities/bhavcopy/pr/PR280415.zip', 'D:\\My-Shares\\source-bhavcopy-zip\\PR280415.zip')</v>
      </c>
      <c r="P1521" t="str">
        <f t="shared" si="485"/>
        <v>if (file.exists('D:\\My-Shares\\source-bhavcopy-zip\\PR280415.zip')) {zipped_names = grep('\\.zip', unzip('D:\\My-Shares\\source-bhavcopy-zip\\PR280415.zip', list=TRUE)$Name, ignore.case=TRUE, value=TRUE); unzip(zipfile = 'D:\\My-Shares\\source-bhavcopy-zip\\PR280415.zip', exdir = 'D:\\My-Shares\\source-fno-zip', files=zipped_names);rm(zipped_names);}</v>
      </c>
      <c r="Q1521" t="str">
        <f t="shared" si="486"/>
        <v>if (file.exists('D:\\My-Shares\\source-fno-zip\\fo28042015.zip')) {files = unzip('D:\\My-Shares\\source-fno-zip\\fo28042015.zip', list=TRUE)$Name; unzip(zipfile = 'D:\\My-Shares\\source-fno-zip\\fo28042015.zip', exdir = 'D:\\My-Shares\\source-fno-csv', files=files[grepl('^fo[0-9]{8}\\.csv|^op[0-9]{8}\\.csv',files)]);rm(files);}</v>
      </c>
      <c r="R1521" t="str">
        <f t="shared" si="495"/>
        <v>if (file.exists('D:\\My-Shares\\source-fno-csv\\fo28042015.csv')) fo28042015 = data.table (read_csv_chunked('D:\\My-Shares\\source-fno-csv\\fo28042015.csv', DataFrameCallback$new(f), chunk_size = 5))</v>
      </c>
      <c r="S1521" t="str">
        <f t="shared" si="496"/>
        <v>if (file.exists('D:\\My-Shares\\source-fno-csv\\op28042015.csv')) op28042015 = data.table (read_csv_chunked('D:\\My-Shares\\source-fno-csv\\op28042015.csv', DataFrameCallback$new(f), chunk_size = 5))</v>
      </c>
      <c r="T1521" t="str">
        <f t="shared" si="497"/>
        <v>MA280415</v>
      </c>
      <c r="U1521" s="3" t="s">
        <v>24</v>
      </c>
      <c r="V1521" t="str">
        <f t="shared" si="498"/>
        <v>https://www1.nseindia.com/archives/equities/mkt/MA280415.csv</v>
      </c>
      <c r="W1521" t="str">
        <f t="shared" si="499"/>
        <v>MA280415 = fread('https://www1.nseindia.com/archives/equities/mkt/MA280415.csv', sep='!', header = FALSE);</v>
      </c>
      <c r="X1521" t="str">
        <f t="shared" si="500"/>
        <v>MA280415 = MA280415[ str_detect(toupper(V1), ',NIFTY') | str_detect(toupper(V1), ',INDEX,') | str_detect(toupper(V1), ',CNX') ];</v>
      </c>
      <c r="Y1521" t="str">
        <f t="shared" si="501"/>
        <v>MA280415 = MA280415[, c('temp', 'INDEX', 'PREVIOUS_CLOSE', 'OPEN', 'HIGH', 'LOW', 'CLOSE', 'GAIN_LOSS') := tstrsplit(V1, ',', fixed= TRUE),];</v>
      </c>
      <c r="Z1521" t="str">
        <f t="shared" si="502"/>
        <v>MA280415 = MA280415 [ GAIN_LOSS != 'GAIN/LOSS'];</v>
      </c>
      <c r="AA1521" t="str">
        <f t="shared" si="503"/>
        <v>if (curl_fetch_memory('https://www1.nseindia.com/archives/equities/mkt/MA280415.csv')$status_code == 200) {MA280415 = fread('https://www1.nseindia.com/archives/equities/mkt/MA280415.csv', sep='!', header = FALSE); MA280415 = MA280415[ str_detect(toupper(V1), ',NIFTY') | str_detect(toupper(V1), ',INDEX,') | str_detect(toupper(V1), ',CNX') ]; MA280415 = MA280415[, c('temp', 'INDEX', 'PREVIOUS_CLOSE', 'OPEN', 'HIGH', 'LOW', 'CLOSE', 'GAIN_LOSS') := tstrsplit(V1, ',', fixed= TRUE),]; MA280415 = MA280415 [ GAIN_LOSS != 'GAIN/LOSS'];}</v>
      </c>
    </row>
    <row r="1522" spans="1:27" hidden="1">
      <c r="A1522" s="1">
        <v>42123</v>
      </c>
      <c r="B1522" s="2">
        <f t="shared" si="487"/>
        <v>29</v>
      </c>
      <c r="C1522" s="2">
        <f t="shared" si="488"/>
        <v>4</v>
      </c>
      <c r="D1522">
        <f t="shared" si="489"/>
        <v>2015</v>
      </c>
      <c r="E1522" t="str">
        <f t="shared" si="490"/>
        <v>15</v>
      </c>
      <c r="F1522" t="str">
        <f t="shared" si="491"/>
        <v>PR290415.zip</v>
      </c>
      <c r="G1522" t="str">
        <f t="shared" si="492"/>
        <v>fo29042015.zip</v>
      </c>
      <c r="H1522" t="str">
        <f t="shared" si="493"/>
        <v>fo29042015</v>
      </c>
      <c r="I1522" t="str">
        <f t="shared" si="494"/>
        <v>op29042015</v>
      </c>
      <c r="J1522" s="3" t="s">
        <v>6</v>
      </c>
      <c r="K1522" t="s">
        <v>13</v>
      </c>
      <c r="L1522" t="s">
        <v>14</v>
      </c>
      <c r="M1522" t="s">
        <v>17</v>
      </c>
      <c r="N1522" t="str">
        <f t="shared" si="483"/>
        <v>if (curl_fetch_memory('https://www1.nseindia.com/archives/equities/bhavcopy/pr/PR290415.zip')$status_code == 200)</v>
      </c>
      <c r="O1522" t="str">
        <f t="shared" si="484"/>
        <v>if (curl_fetch_memory('https://www1.nseindia.com/archives/equities/bhavcopy/pr/PR290415.zip')$status_code == 200) download.file('https://www1.nseindia.com/archives/equities/bhavcopy/pr/PR290415.zip', 'D:\\My-Shares\\source-bhavcopy-zip\\PR290415.zip')</v>
      </c>
      <c r="P1522" t="str">
        <f t="shared" si="485"/>
        <v>if (file.exists('D:\\My-Shares\\source-bhavcopy-zip\\PR290415.zip')) {zipped_names = grep('\\.zip', unzip('D:\\My-Shares\\source-bhavcopy-zip\\PR290415.zip', list=TRUE)$Name, ignore.case=TRUE, value=TRUE); unzip(zipfile = 'D:\\My-Shares\\source-bhavcopy-zip\\PR290415.zip', exdir = 'D:\\My-Shares\\source-fno-zip', files=zipped_names);rm(zipped_names);}</v>
      </c>
      <c r="Q1522" t="str">
        <f t="shared" si="486"/>
        <v>if (file.exists('D:\\My-Shares\\source-fno-zip\\fo29042015.zip')) {files = unzip('D:\\My-Shares\\source-fno-zip\\fo29042015.zip', list=TRUE)$Name; unzip(zipfile = 'D:\\My-Shares\\source-fno-zip\\fo29042015.zip', exdir = 'D:\\My-Shares\\source-fno-csv', files=files[grepl('^fo[0-9]{8}\\.csv|^op[0-9]{8}\\.csv',files)]);rm(files);}</v>
      </c>
      <c r="R1522" t="str">
        <f t="shared" si="495"/>
        <v>if (file.exists('D:\\My-Shares\\source-fno-csv\\fo29042015.csv')) fo29042015 = data.table (read_csv_chunked('D:\\My-Shares\\source-fno-csv\\fo29042015.csv', DataFrameCallback$new(f), chunk_size = 5))</v>
      </c>
      <c r="S1522" t="str">
        <f t="shared" si="496"/>
        <v>if (file.exists('D:\\My-Shares\\source-fno-csv\\op29042015.csv')) op29042015 = data.table (read_csv_chunked('D:\\My-Shares\\source-fno-csv\\op29042015.csv', DataFrameCallback$new(f), chunk_size = 5))</v>
      </c>
      <c r="T1522" t="str">
        <f t="shared" si="497"/>
        <v>MA290415</v>
      </c>
      <c r="U1522" s="3" t="s">
        <v>24</v>
      </c>
      <c r="V1522" t="str">
        <f t="shared" si="498"/>
        <v>https://www1.nseindia.com/archives/equities/mkt/MA290415.csv</v>
      </c>
      <c r="W1522" t="str">
        <f t="shared" si="499"/>
        <v>MA290415 = fread('https://www1.nseindia.com/archives/equities/mkt/MA290415.csv', sep='!', header = FALSE);</v>
      </c>
      <c r="X1522" t="str">
        <f t="shared" si="500"/>
        <v>MA290415 = MA290415[ str_detect(toupper(V1), ',NIFTY') | str_detect(toupper(V1), ',INDEX,') | str_detect(toupper(V1), ',CNX') ];</v>
      </c>
      <c r="Y1522" t="str">
        <f t="shared" si="501"/>
        <v>MA290415 = MA290415[, c('temp', 'INDEX', 'PREVIOUS_CLOSE', 'OPEN', 'HIGH', 'LOW', 'CLOSE', 'GAIN_LOSS') := tstrsplit(V1, ',', fixed= TRUE),];</v>
      </c>
      <c r="Z1522" t="str">
        <f t="shared" si="502"/>
        <v>MA290415 = MA290415 [ GAIN_LOSS != 'GAIN/LOSS'];</v>
      </c>
      <c r="AA1522" t="str">
        <f t="shared" si="503"/>
        <v>if (curl_fetch_memory('https://www1.nseindia.com/archives/equities/mkt/MA290415.csv')$status_code == 200) {MA290415 = fread('https://www1.nseindia.com/archives/equities/mkt/MA290415.csv', sep='!', header = FALSE); MA290415 = MA290415[ str_detect(toupper(V1), ',NIFTY') | str_detect(toupper(V1), ',INDEX,') | str_detect(toupper(V1), ',CNX') ]; MA290415 = MA290415[, c('temp', 'INDEX', 'PREVIOUS_CLOSE', 'OPEN', 'HIGH', 'LOW', 'CLOSE', 'GAIN_LOSS') := tstrsplit(V1, ',', fixed= TRUE),]; MA290415 = MA290415 [ GAIN_LOSS != 'GAIN/LOSS'];}</v>
      </c>
    </row>
    <row r="1523" spans="1:27" hidden="1">
      <c r="A1523" s="1">
        <v>42124</v>
      </c>
      <c r="B1523" s="2">
        <f t="shared" si="487"/>
        <v>30</v>
      </c>
      <c r="C1523" s="2">
        <f t="shared" si="488"/>
        <v>4</v>
      </c>
      <c r="D1523">
        <f t="shared" si="489"/>
        <v>2015</v>
      </c>
      <c r="E1523" t="str">
        <f t="shared" si="490"/>
        <v>15</v>
      </c>
      <c r="F1523" t="str">
        <f t="shared" si="491"/>
        <v>PR300415.zip</v>
      </c>
      <c r="G1523" t="str">
        <f t="shared" si="492"/>
        <v>fo30042015.zip</v>
      </c>
      <c r="H1523" t="str">
        <f t="shared" si="493"/>
        <v>fo30042015</v>
      </c>
      <c r="I1523" t="str">
        <f t="shared" si="494"/>
        <v>op30042015</v>
      </c>
      <c r="J1523" s="3" t="s">
        <v>6</v>
      </c>
      <c r="K1523" t="s">
        <v>13</v>
      </c>
      <c r="L1523" t="s">
        <v>14</v>
      </c>
      <c r="M1523" t="s">
        <v>17</v>
      </c>
      <c r="N1523" t="str">
        <f t="shared" si="483"/>
        <v>if (curl_fetch_memory('https://www1.nseindia.com/archives/equities/bhavcopy/pr/PR300415.zip')$status_code == 200)</v>
      </c>
      <c r="O1523" t="str">
        <f t="shared" si="484"/>
        <v>if (curl_fetch_memory('https://www1.nseindia.com/archives/equities/bhavcopy/pr/PR300415.zip')$status_code == 200) download.file('https://www1.nseindia.com/archives/equities/bhavcopy/pr/PR300415.zip', 'D:\\My-Shares\\source-bhavcopy-zip\\PR300415.zip')</v>
      </c>
      <c r="P1523" t="str">
        <f t="shared" si="485"/>
        <v>if (file.exists('D:\\My-Shares\\source-bhavcopy-zip\\PR300415.zip')) {zipped_names = grep('\\.zip', unzip('D:\\My-Shares\\source-bhavcopy-zip\\PR300415.zip', list=TRUE)$Name, ignore.case=TRUE, value=TRUE); unzip(zipfile = 'D:\\My-Shares\\source-bhavcopy-zip\\PR300415.zip', exdir = 'D:\\My-Shares\\source-fno-zip', files=zipped_names);rm(zipped_names);}</v>
      </c>
      <c r="Q1523" t="str">
        <f t="shared" si="486"/>
        <v>if (file.exists('D:\\My-Shares\\source-fno-zip\\fo30042015.zip')) {files = unzip('D:\\My-Shares\\source-fno-zip\\fo30042015.zip', list=TRUE)$Name; unzip(zipfile = 'D:\\My-Shares\\source-fno-zip\\fo30042015.zip', exdir = 'D:\\My-Shares\\source-fno-csv', files=files[grepl('^fo[0-9]{8}\\.csv|^op[0-9]{8}\\.csv',files)]);rm(files);}</v>
      </c>
      <c r="R1523" t="str">
        <f t="shared" si="495"/>
        <v>if (file.exists('D:\\My-Shares\\source-fno-csv\\fo30042015.csv')) fo30042015 = data.table (read_csv_chunked('D:\\My-Shares\\source-fno-csv\\fo30042015.csv', DataFrameCallback$new(f), chunk_size = 5))</v>
      </c>
      <c r="S1523" t="str">
        <f t="shared" si="496"/>
        <v>if (file.exists('D:\\My-Shares\\source-fno-csv\\op30042015.csv')) op30042015 = data.table (read_csv_chunked('D:\\My-Shares\\source-fno-csv\\op30042015.csv', DataFrameCallback$new(f), chunk_size = 5))</v>
      </c>
      <c r="T1523" t="str">
        <f t="shared" si="497"/>
        <v>MA300415</v>
      </c>
      <c r="U1523" s="3" t="s">
        <v>24</v>
      </c>
      <c r="V1523" t="str">
        <f t="shared" si="498"/>
        <v>https://www1.nseindia.com/archives/equities/mkt/MA300415.csv</v>
      </c>
      <c r="W1523" t="str">
        <f t="shared" si="499"/>
        <v>MA300415 = fread('https://www1.nseindia.com/archives/equities/mkt/MA300415.csv', sep='!', header = FALSE);</v>
      </c>
      <c r="X1523" t="str">
        <f t="shared" si="500"/>
        <v>MA300415 = MA300415[ str_detect(toupper(V1), ',NIFTY') | str_detect(toupper(V1), ',INDEX,') | str_detect(toupper(V1), ',CNX') ];</v>
      </c>
      <c r="Y1523" t="str">
        <f t="shared" si="501"/>
        <v>MA300415 = MA300415[, c('temp', 'INDEX', 'PREVIOUS_CLOSE', 'OPEN', 'HIGH', 'LOW', 'CLOSE', 'GAIN_LOSS') := tstrsplit(V1, ',', fixed= TRUE),];</v>
      </c>
      <c r="Z1523" t="str">
        <f t="shared" si="502"/>
        <v>MA300415 = MA300415 [ GAIN_LOSS != 'GAIN/LOSS'];</v>
      </c>
      <c r="AA1523" t="str">
        <f t="shared" si="503"/>
        <v>if (curl_fetch_memory('https://www1.nseindia.com/archives/equities/mkt/MA300415.csv')$status_code == 200) {MA300415 = fread('https://www1.nseindia.com/archives/equities/mkt/MA300415.csv', sep='!', header = FALSE); MA300415 = MA300415[ str_detect(toupper(V1), ',NIFTY') | str_detect(toupper(V1), ',INDEX,') | str_detect(toupper(V1), ',CNX') ]; MA300415 = MA300415[, c('temp', 'INDEX', 'PREVIOUS_CLOSE', 'OPEN', 'HIGH', 'LOW', 'CLOSE', 'GAIN_LOSS') := tstrsplit(V1, ',', fixed= TRUE),]; MA300415 = MA300415 [ GAIN_LOSS != 'GAIN/LOSS'];}</v>
      </c>
    </row>
    <row r="1524" spans="1:27" hidden="1">
      <c r="A1524" s="1">
        <v>42125</v>
      </c>
      <c r="B1524" s="2">
        <f t="shared" si="487"/>
        <v>1</v>
      </c>
      <c r="C1524" s="2">
        <f t="shared" si="488"/>
        <v>5</v>
      </c>
      <c r="D1524">
        <f t="shared" si="489"/>
        <v>2015</v>
      </c>
      <c r="E1524" t="str">
        <f t="shared" si="490"/>
        <v>15</v>
      </c>
      <c r="F1524" t="str">
        <f t="shared" si="491"/>
        <v>PR010515.zip</v>
      </c>
      <c r="G1524" t="str">
        <f t="shared" si="492"/>
        <v>fo01052015.zip</v>
      </c>
      <c r="H1524" t="str">
        <f t="shared" si="493"/>
        <v>fo01052015</v>
      </c>
      <c r="I1524" t="str">
        <f t="shared" si="494"/>
        <v>op01052015</v>
      </c>
      <c r="J1524" s="3" t="s">
        <v>6</v>
      </c>
      <c r="K1524" t="s">
        <v>13</v>
      </c>
      <c r="L1524" t="s">
        <v>14</v>
      </c>
      <c r="M1524" t="s">
        <v>17</v>
      </c>
      <c r="N1524" t="str">
        <f t="shared" si="483"/>
        <v>if (curl_fetch_memory('https://www1.nseindia.com/archives/equities/bhavcopy/pr/PR010515.zip')$status_code == 200)</v>
      </c>
      <c r="O1524" t="str">
        <f t="shared" si="484"/>
        <v>if (curl_fetch_memory('https://www1.nseindia.com/archives/equities/bhavcopy/pr/PR010515.zip')$status_code == 200) download.file('https://www1.nseindia.com/archives/equities/bhavcopy/pr/PR010515.zip', 'D:\\My-Shares\\source-bhavcopy-zip\\PR010515.zip')</v>
      </c>
      <c r="P1524" t="str">
        <f t="shared" si="485"/>
        <v>if (file.exists('D:\\My-Shares\\source-bhavcopy-zip\\PR010515.zip')) {zipped_names = grep('\\.zip', unzip('D:\\My-Shares\\source-bhavcopy-zip\\PR010515.zip', list=TRUE)$Name, ignore.case=TRUE, value=TRUE); unzip(zipfile = 'D:\\My-Shares\\source-bhavcopy-zip\\PR010515.zip', exdir = 'D:\\My-Shares\\source-fno-zip', files=zipped_names);rm(zipped_names);}</v>
      </c>
      <c r="Q1524" t="str">
        <f t="shared" si="486"/>
        <v>if (file.exists('D:\\My-Shares\\source-fno-zip\\fo01052015.zip')) {files = unzip('D:\\My-Shares\\source-fno-zip\\fo01052015.zip', list=TRUE)$Name; unzip(zipfile = 'D:\\My-Shares\\source-fno-zip\\fo01052015.zip', exdir = 'D:\\My-Shares\\source-fno-csv', files=files[grepl('^fo[0-9]{8}\\.csv|^op[0-9]{8}\\.csv',files)]);rm(files);}</v>
      </c>
      <c r="R1524" t="str">
        <f t="shared" si="495"/>
        <v>if (file.exists('D:\\My-Shares\\source-fno-csv\\fo01052015.csv')) fo01052015 = data.table (read_csv_chunked('D:\\My-Shares\\source-fno-csv\\fo01052015.csv', DataFrameCallback$new(f), chunk_size = 5))</v>
      </c>
      <c r="S1524" t="str">
        <f t="shared" si="496"/>
        <v>if (file.exists('D:\\My-Shares\\source-fno-csv\\op01052015.csv')) op01052015 = data.table (read_csv_chunked('D:\\My-Shares\\source-fno-csv\\op01052015.csv', DataFrameCallback$new(f), chunk_size = 5))</v>
      </c>
      <c r="T1524" t="str">
        <f t="shared" si="497"/>
        <v>MA010515</v>
      </c>
      <c r="U1524" s="3" t="s">
        <v>24</v>
      </c>
      <c r="V1524" t="str">
        <f t="shared" si="498"/>
        <v>https://www1.nseindia.com/archives/equities/mkt/MA010515.csv</v>
      </c>
      <c r="W1524" t="str">
        <f t="shared" si="499"/>
        <v>MA010515 = fread('https://www1.nseindia.com/archives/equities/mkt/MA010515.csv', sep='!', header = FALSE);</v>
      </c>
      <c r="X1524" t="str">
        <f t="shared" si="500"/>
        <v>MA010515 = MA010515[ str_detect(toupper(V1), ',NIFTY') | str_detect(toupper(V1), ',INDEX,') | str_detect(toupper(V1), ',CNX') ];</v>
      </c>
      <c r="Y1524" t="str">
        <f t="shared" si="501"/>
        <v>MA010515 = MA010515[, c('temp', 'INDEX', 'PREVIOUS_CLOSE', 'OPEN', 'HIGH', 'LOW', 'CLOSE', 'GAIN_LOSS') := tstrsplit(V1, ',', fixed= TRUE),];</v>
      </c>
      <c r="Z1524" t="str">
        <f t="shared" si="502"/>
        <v>MA010515 = MA010515 [ GAIN_LOSS != 'GAIN/LOSS'];</v>
      </c>
      <c r="AA1524" t="str">
        <f t="shared" si="503"/>
        <v>if (curl_fetch_memory('https://www1.nseindia.com/archives/equities/mkt/MA010515.csv')$status_code == 200) {MA010515 = fread('https://www1.nseindia.com/archives/equities/mkt/MA010515.csv', sep='!', header = FALSE); MA010515 = MA010515[ str_detect(toupper(V1), ',NIFTY') | str_detect(toupper(V1), ',INDEX,') | str_detect(toupper(V1), ',CNX') ]; MA010515 = MA010515[, c('temp', 'INDEX', 'PREVIOUS_CLOSE', 'OPEN', 'HIGH', 'LOW', 'CLOSE', 'GAIN_LOSS') := tstrsplit(V1, ',', fixed= TRUE),]; MA010515 = MA010515 [ GAIN_LOSS != 'GAIN/LOSS'];}</v>
      </c>
    </row>
    <row r="1525" spans="1:27" hidden="1">
      <c r="A1525" s="1">
        <v>42126</v>
      </c>
      <c r="B1525" s="2">
        <f t="shared" si="487"/>
        <v>2</v>
      </c>
      <c r="C1525" s="2">
        <f t="shared" si="488"/>
        <v>5</v>
      </c>
      <c r="D1525">
        <f t="shared" si="489"/>
        <v>2015</v>
      </c>
      <c r="E1525" t="str">
        <f t="shared" si="490"/>
        <v>15</v>
      </c>
      <c r="F1525" t="str">
        <f t="shared" si="491"/>
        <v>PR020515.zip</v>
      </c>
      <c r="G1525" t="str">
        <f t="shared" si="492"/>
        <v>fo02052015.zip</v>
      </c>
      <c r="H1525" t="str">
        <f t="shared" si="493"/>
        <v>fo02052015</v>
      </c>
      <c r="I1525" t="str">
        <f t="shared" si="494"/>
        <v>op02052015</v>
      </c>
      <c r="J1525" s="3" t="s">
        <v>6</v>
      </c>
      <c r="K1525" t="s">
        <v>13</v>
      </c>
      <c r="L1525" t="s">
        <v>14</v>
      </c>
      <c r="M1525" t="s">
        <v>17</v>
      </c>
      <c r="N1525" t="str">
        <f t="shared" si="483"/>
        <v>if (curl_fetch_memory('https://www1.nseindia.com/archives/equities/bhavcopy/pr/PR020515.zip')$status_code == 200)</v>
      </c>
      <c r="O1525" t="str">
        <f t="shared" si="484"/>
        <v>if (curl_fetch_memory('https://www1.nseindia.com/archives/equities/bhavcopy/pr/PR020515.zip')$status_code == 200) download.file('https://www1.nseindia.com/archives/equities/bhavcopy/pr/PR020515.zip', 'D:\\My-Shares\\source-bhavcopy-zip\\PR020515.zip')</v>
      </c>
      <c r="P1525" t="str">
        <f t="shared" si="485"/>
        <v>if (file.exists('D:\\My-Shares\\source-bhavcopy-zip\\PR020515.zip')) {zipped_names = grep('\\.zip', unzip('D:\\My-Shares\\source-bhavcopy-zip\\PR020515.zip', list=TRUE)$Name, ignore.case=TRUE, value=TRUE); unzip(zipfile = 'D:\\My-Shares\\source-bhavcopy-zip\\PR020515.zip', exdir = 'D:\\My-Shares\\source-fno-zip', files=zipped_names);rm(zipped_names);}</v>
      </c>
      <c r="Q1525" t="str">
        <f t="shared" si="486"/>
        <v>if (file.exists('D:\\My-Shares\\source-fno-zip\\fo02052015.zip')) {files = unzip('D:\\My-Shares\\source-fno-zip\\fo02052015.zip', list=TRUE)$Name; unzip(zipfile = 'D:\\My-Shares\\source-fno-zip\\fo02052015.zip', exdir = 'D:\\My-Shares\\source-fno-csv', files=files[grepl('^fo[0-9]{8}\\.csv|^op[0-9]{8}\\.csv',files)]);rm(files);}</v>
      </c>
      <c r="R1525" t="str">
        <f t="shared" si="495"/>
        <v>if (file.exists('D:\\My-Shares\\source-fno-csv\\fo02052015.csv')) fo02052015 = data.table (read_csv_chunked('D:\\My-Shares\\source-fno-csv\\fo02052015.csv', DataFrameCallback$new(f), chunk_size = 5))</v>
      </c>
      <c r="S1525" t="str">
        <f t="shared" si="496"/>
        <v>if (file.exists('D:\\My-Shares\\source-fno-csv\\op02052015.csv')) op02052015 = data.table (read_csv_chunked('D:\\My-Shares\\source-fno-csv\\op02052015.csv', DataFrameCallback$new(f), chunk_size = 5))</v>
      </c>
      <c r="T1525" t="str">
        <f t="shared" si="497"/>
        <v>MA020515</v>
      </c>
      <c r="U1525" s="3" t="s">
        <v>24</v>
      </c>
      <c r="V1525" t="str">
        <f t="shared" si="498"/>
        <v>https://www1.nseindia.com/archives/equities/mkt/MA020515.csv</v>
      </c>
      <c r="W1525" t="str">
        <f t="shared" si="499"/>
        <v>MA020515 = fread('https://www1.nseindia.com/archives/equities/mkt/MA020515.csv', sep='!', header = FALSE);</v>
      </c>
      <c r="X1525" t="str">
        <f t="shared" si="500"/>
        <v>MA020515 = MA020515[ str_detect(toupper(V1), ',NIFTY') | str_detect(toupper(V1), ',INDEX,') | str_detect(toupper(V1), ',CNX') ];</v>
      </c>
      <c r="Y1525" t="str">
        <f t="shared" si="501"/>
        <v>MA020515 = MA020515[, c('temp', 'INDEX', 'PREVIOUS_CLOSE', 'OPEN', 'HIGH', 'LOW', 'CLOSE', 'GAIN_LOSS') := tstrsplit(V1, ',', fixed= TRUE),];</v>
      </c>
      <c r="Z1525" t="str">
        <f t="shared" si="502"/>
        <v>MA020515 = MA020515 [ GAIN_LOSS != 'GAIN/LOSS'];</v>
      </c>
      <c r="AA1525" t="str">
        <f t="shared" si="503"/>
        <v>if (curl_fetch_memory('https://www1.nseindia.com/archives/equities/mkt/MA020515.csv')$status_code == 200) {MA020515 = fread('https://www1.nseindia.com/archives/equities/mkt/MA020515.csv', sep='!', header = FALSE); MA020515 = MA020515[ str_detect(toupper(V1), ',NIFTY') | str_detect(toupper(V1), ',INDEX,') | str_detect(toupper(V1), ',CNX') ]; MA020515 = MA020515[, c('temp', 'INDEX', 'PREVIOUS_CLOSE', 'OPEN', 'HIGH', 'LOW', 'CLOSE', 'GAIN_LOSS') := tstrsplit(V1, ',', fixed= TRUE),]; MA020515 = MA020515 [ GAIN_LOSS != 'GAIN/LOSS'];}</v>
      </c>
    </row>
    <row r="1526" spans="1:27" hidden="1">
      <c r="A1526" s="1">
        <v>42127</v>
      </c>
      <c r="B1526" s="2">
        <f t="shared" si="487"/>
        <v>3</v>
      </c>
      <c r="C1526" s="2">
        <f t="shared" si="488"/>
        <v>5</v>
      </c>
      <c r="D1526">
        <f t="shared" si="489"/>
        <v>2015</v>
      </c>
      <c r="E1526" t="str">
        <f t="shared" si="490"/>
        <v>15</v>
      </c>
      <c r="F1526" t="str">
        <f t="shared" si="491"/>
        <v>PR030515.zip</v>
      </c>
      <c r="G1526" t="str">
        <f t="shared" si="492"/>
        <v>fo03052015.zip</v>
      </c>
      <c r="H1526" t="str">
        <f t="shared" si="493"/>
        <v>fo03052015</v>
      </c>
      <c r="I1526" t="str">
        <f t="shared" si="494"/>
        <v>op03052015</v>
      </c>
      <c r="J1526" s="3" t="s">
        <v>6</v>
      </c>
      <c r="K1526" t="s">
        <v>13</v>
      </c>
      <c r="L1526" t="s">
        <v>14</v>
      </c>
      <c r="M1526" t="s">
        <v>17</v>
      </c>
      <c r="N1526" t="str">
        <f t="shared" si="483"/>
        <v>if (curl_fetch_memory('https://www1.nseindia.com/archives/equities/bhavcopy/pr/PR030515.zip')$status_code == 200)</v>
      </c>
      <c r="O1526" t="str">
        <f t="shared" si="484"/>
        <v>if (curl_fetch_memory('https://www1.nseindia.com/archives/equities/bhavcopy/pr/PR030515.zip')$status_code == 200) download.file('https://www1.nseindia.com/archives/equities/bhavcopy/pr/PR030515.zip', 'D:\\My-Shares\\source-bhavcopy-zip\\PR030515.zip')</v>
      </c>
      <c r="P1526" t="str">
        <f t="shared" si="485"/>
        <v>if (file.exists('D:\\My-Shares\\source-bhavcopy-zip\\PR030515.zip')) {zipped_names = grep('\\.zip', unzip('D:\\My-Shares\\source-bhavcopy-zip\\PR030515.zip', list=TRUE)$Name, ignore.case=TRUE, value=TRUE); unzip(zipfile = 'D:\\My-Shares\\source-bhavcopy-zip\\PR030515.zip', exdir = 'D:\\My-Shares\\source-fno-zip', files=zipped_names);rm(zipped_names);}</v>
      </c>
      <c r="Q1526" t="str">
        <f t="shared" si="486"/>
        <v>if (file.exists('D:\\My-Shares\\source-fno-zip\\fo03052015.zip')) {files = unzip('D:\\My-Shares\\source-fno-zip\\fo03052015.zip', list=TRUE)$Name; unzip(zipfile = 'D:\\My-Shares\\source-fno-zip\\fo03052015.zip', exdir = 'D:\\My-Shares\\source-fno-csv', files=files[grepl('^fo[0-9]{8}\\.csv|^op[0-9]{8}\\.csv',files)]);rm(files);}</v>
      </c>
      <c r="R1526" t="str">
        <f t="shared" si="495"/>
        <v>if (file.exists('D:\\My-Shares\\source-fno-csv\\fo03052015.csv')) fo03052015 = data.table (read_csv_chunked('D:\\My-Shares\\source-fno-csv\\fo03052015.csv', DataFrameCallback$new(f), chunk_size = 5))</v>
      </c>
      <c r="S1526" t="str">
        <f t="shared" si="496"/>
        <v>if (file.exists('D:\\My-Shares\\source-fno-csv\\op03052015.csv')) op03052015 = data.table (read_csv_chunked('D:\\My-Shares\\source-fno-csv\\op03052015.csv', DataFrameCallback$new(f), chunk_size = 5))</v>
      </c>
      <c r="T1526" t="str">
        <f t="shared" si="497"/>
        <v>MA030515</v>
      </c>
      <c r="U1526" s="3" t="s">
        <v>24</v>
      </c>
      <c r="V1526" t="str">
        <f t="shared" si="498"/>
        <v>https://www1.nseindia.com/archives/equities/mkt/MA030515.csv</v>
      </c>
      <c r="W1526" t="str">
        <f t="shared" si="499"/>
        <v>MA030515 = fread('https://www1.nseindia.com/archives/equities/mkt/MA030515.csv', sep='!', header = FALSE);</v>
      </c>
      <c r="X1526" t="str">
        <f t="shared" si="500"/>
        <v>MA030515 = MA030515[ str_detect(toupper(V1), ',NIFTY') | str_detect(toupper(V1), ',INDEX,') | str_detect(toupper(V1), ',CNX') ];</v>
      </c>
      <c r="Y1526" t="str">
        <f t="shared" si="501"/>
        <v>MA030515 = MA030515[, c('temp', 'INDEX', 'PREVIOUS_CLOSE', 'OPEN', 'HIGH', 'LOW', 'CLOSE', 'GAIN_LOSS') := tstrsplit(V1, ',', fixed= TRUE),];</v>
      </c>
      <c r="Z1526" t="str">
        <f t="shared" si="502"/>
        <v>MA030515 = MA030515 [ GAIN_LOSS != 'GAIN/LOSS'];</v>
      </c>
      <c r="AA1526" t="str">
        <f t="shared" si="503"/>
        <v>if (curl_fetch_memory('https://www1.nseindia.com/archives/equities/mkt/MA030515.csv')$status_code == 200) {MA030515 = fread('https://www1.nseindia.com/archives/equities/mkt/MA030515.csv', sep='!', header = FALSE); MA030515 = MA030515[ str_detect(toupper(V1), ',NIFTY') | str_detect(toupper(V1), ',INDEX,') | str_detect(toupper(V1), ',CNX') ]; MA030515 = MA030515[, c('temp', 'INDEX', 'PREVIOUS_CLOSE', 'OPEN', 'HIGH', 'LOW', 'CLOSE', 'GAIN_LOSS') := tstrsplit(V1, ',', fixed= TRUE),]; MA030515 = MA030515 [ GAIN_LOSS != 'GAIN/LOSS'];}</v>
      </c>
    </row>
    <row r="1527" spans="1:27" hidden="1">
      <c r="A1527" s="1">
        <v>42128</v>
      </c>
      <c r="B1527" s="2">
        <f t="shared" si="487"/>
        <v>4</v>
      </c>
      <c r="C1527" s="2">
        <f t="shared" si="488"/>
        <v>5</v>
      </c>
      <c r="D1527">
        <f t="shared" si="489"/>
        <v>2015</v>
      </c>
      <c r="E1527" t="str">
        <f t="shared" si="490"/>
        <v>15</v>
      </c>
      <c r="F1527" t="str">
        <f t="shared" si="491"/>
        <v>PR040515.zip</v>
      </c>
      <c r="G1527" t="str">
        <f t="shared" si="492"/>
        <v>fo04052015.zip</v>
      </c>
      <c r="H1527" t="str">
        <f t="shared" si="493"/>
        <v>fo04052015</v>
      </c>
      <c r="I1527" t="str">
        <f t="shared" si="494"/>
        <v>op04052015</v>
      </c>
      <c r="J1527" s="3" t="s">
        <v>6</v>
      </c>
      <c r="K1527" t="s">
        <v>13</v>
      </c>
      <c r="L1527" t="s">
        <v>14</v>
      </c>
      <c r="M1527" t="s">
        <v>17</v>
      </c>
      <c r="N1527" t="str">
        <f t="shared" si="483"/>
        <v>if (curl_fetch_memory('https://www1.nseindia.com/archives/equities/bhavcopy/pr/PR040515.zip')$status_code == 200)</v>
      </c>
      <c r="O1527" t="str">
        <f t="shared" si="484"/>
        <v>if (curl_fetch_memory('https://www1.nseindia.com/archives/equities/bhavcopy/pr/PR040515.zip')$status_code == 200) download.file('https://www1.nseindia.com/archives/equities/bhavcopy/pr/PR040515.zip', 'D:\\My-Shares\\source-bhavcopy-zip\\PR040515.zip')</v>
      </c>
      <c r="P1527" t="str">
        <f t="shared" si="485"/>
        <v>if (file.exists('D:\\My-Shares\\source-bhavcopy-zip\\PR040515.zip')) {zipped_names = grep('\\.zip', unzip('D:\\My-Shares\\source-bhavcopy-zip\\PR040515.zip', list=TRUE)$Name, ignore.case=TRUE, value=TRUE); unzip(zipfile = 'D:\\My-Shares\\source-bhavcopy-zip\\PR040515.zip', exdir = 'D:\\My-Shares\\source-fno-zip', files=zipped_names);rm(zipped_names);}</v>
      </c>
      <c r="Q1527" t="str">
        <f t="shared" si="486"/>
        <v>if (file.exists('D:\\My-Shares\\source-fno-zip\\fo04052015.zip')) {files = unzip('D:\\My-Shares\\source-fno-zip\\fo04052015.zip', list=TRUE)$Name; unzip(zipfile = 'D:\\My-Shares\\source-fno-zip\\fo04052015.zip', exdir = 'D:\\My-Shares\\source-fno-csv', files=files[grepl('^fo[0-9]{8}\\.csv|^op[0-9]{8}\\.csv',files)]);rm(files);}</v>
      </c>
      <c r="R1527" t="str">
        <f t="shared" si="495"/>
        <v>if (file.exists('D:\\My-Shares\\source-fno-csv\\fo04052015.csv')) fo04052015 = data.table (read_csv_chunked('D:\\My-Shares\\source-fno-csv\\fo04052015.csv', DataFrameCallback$new(f), chunk_size = 5))</v>
      </c>
      <c r="S1527" t="str">
        <f t="shared" si="496"/>
        <v>if (file.exists('D:\\My-Shares\\source-fno-csv\\op04052015.csv')) op04052015 = data.table (read_csv_chunked('D:\\My-Shares\\source-fno-csv\\op04052015.csv', DataFrameCallback$new(f), chunk_size = 5))</v>
      </c>
      <c r="T1527" t="str">
        <f t="shared" si="497"/>
        <v>MA040515</v>
      </c>
      <c r="U1527" s="3" t="s">
        <v>24</v>
      </c>
      <c r="V1527" t="str">
        <f t="shared" si="498"/>
        <v>https://www1.nseindia.com/archives/equities/mkt/MA040515.csv</v>
      </c>
      <c r="W1527" t="str">
        <f t="shared" si="499"/>
        <v>MA040515 = fread('https://www1.nseindia.com/archives/equities/mkt/MA040515.csv', sep='!', header = FALSE);</v>
      </c>
      <c r="X1527" t="str">
        <f t="shared" si="500"/>
        <v>MA040515 = MA040515[ str_detect(toupper(V1), ',NIFTY') | str_detect(toupper(V1), ',INDEX,') | str_detect(toupper(V1), ',CNX') ];</v>
      </c>
      <c r="Y1527" t="str">
        <f t="shared" si="501"/>
        <v>MA040515 = MA040515[, c('temp', 'INDEX', 'PREVIOUS_CLOSE', 'OPEN', 'HIGH', 'LOW', 'CLOSE', 'GAIN_LOSS') := tstrsplit(V1, ',', fixed= TRUE),];</v>
      </c>
      <c r="Z1527" t="str">
        <f t="shared" si="502"/>
        <v>MA040515 = MA040515 [ GAIN_LOSS != 'GAIN/LOSS'];</v>
      </c>
      <c r="AA1527" t="str">
        <f t="shared" si="503"/>
        <v>if (curl_fetch_memory('https://www1.nseindia.com/archives/equities/mkt/MA040515.csv')$status_code == 200) {MA040515 = fread('https://www1.nseindia.com/archives/equities/mkt/MA040515.csv', sep='!', header = FALSE); MA040515 = MA040515[ str_detect(toupper(V1), ',NIFTY') | str_detect(toupper(V1), ',INDEX,') | str_detect(toupper(V1), ',CNX') ]; MA040515 = MA040515[, c('temp', 'INDEX', 'PREVIOUS_CLOSE', 'OPEN', 'HIGH', 'LOW', 'CLOSE', 'GAIN_LOSS') := tstrsplit(V1, ',', fixed= TRUE),]; MA040515 = MA040515 [ GAIN_LOSS != 'GAIN/LOSS'];}</v>
      </c>
    </row>
    <row r="1528" spans="1:27" hidden="1">
      <c r="A1528" s="1">
        <v>42129</v>
      </c>
      <c r="B1528" s="2">
        <f t="shared" si="487"/>
        <v>5</v>
      </c>
      <c r="C1528" s="2">
        <f t="shared" si="488"/>
        <v>5</v>
      </c>
      <c r="D1528">
        <f t="shared" si="489"/>
        <v>2015</v>
      </c>
      <c r="E1528" t="str">
        <f t="shared" si="490"/>
        <v>15</v>
      </c>
      <c r="F1528" t="str">
        <f t="shared" si="491"/>
        <v>PR050515.zip</v>
      </c>
      <c r="G1528" t="str">
        <f t="shared" si="492"/>
        <v>fo05052015.zip</v>
      </c>
      <c r="H1528" t="str">
        <f t="shared" si="493"/>
        <v>fo05052015</v>
      </c>
      <c r="I1528" t="str">
        <f t="shared" si="494"/>
        <v>op05052015</v>
      </c>
      <c r="J1528" s="3" t="s">
        <v>6</v>
      </c>
      <c r="K1528" t="s">
        <v>13</v>
      </c>
      <c r="L1528" t="s">
        <v>14</v>
      </c>
      <c r="M1528" t="s">
        <v>17</v>
      </c>
      <c r="N1528" t="str">
        <f t="shared" si="483"/>
        <v>if (curl_fetch_memory('https://www1.nseindia.com/archives/equities/bhavcopy/pr/PR050515.zip')$status_code == 200)</v>
      </c>
      <c r="O1528" t="str">
        <f t="shared" si="484"/>
        <v>if (curl_fetch_memory('https://www1.nseindia.com/archives/equities/bhavcopy/pr/PR050515.zip')$status_code == 200) download.file('https://www1.nseindia.com/archives/equities/bhavcopy/pr/PR050515.zip', 'D:\\My-Shares\\source-bhavcopy-zip\\PR050515.zip')</v>
      </c>
      <c r="P1528" t="str">
        <f t="shared" si="485"/>
        <v>if (file.exists('D:\\My-Shares\\source-bhavcopy-zip\\PR050515.zip')) {zipped_names = grep('\\.zip', unzip('D:\\My-Shares\\source-bhavcopy-zip\\PR050515.zip', list=TRUE)$Name, ignore.case=TRUE, value=TRUE); unzip(zipfile = 'D:\\My-Shares\\source-bhavcopy-zip\\PR050515.zip', exdir = 'D:\\My-Shares\\source-fno-zip', files=zipped_names);rm(zipped_names);}</v>
      </c>
      <c r="Q1528" t="str">
        <f t="shared" si="486"/>
        <v>if (file.exists('D:\\My-Shares\\source-fno-zip\\fo05052015.zip')) {files = unzip('D:\\My-Shares\\source-fno-zip\\fo05052015.zip', list=TRUE)$Name; unzip(zipfile = 'D:\\My-Shares\\source-fno-zip\\fo05052015.zip', exdir = 'D:\\My-Shares\\source-fno-csv', files=files[grepl('^fo[0-9]{8}\\.csv|^op[0-9]{8}\\.csv',files)]);rm(files);}</v>
      </c>
      <c r="R1528" t="str">
        <f t="shared" si="495"/>
        <v>if (file.exists('D:\\My-Shares\\source-fno-csv\\fo05052015.csv')) fo05052015 = data.table (read_csv_chunked('D:\\My-Shares\\source-fno-csv\\fo05052015.csv', DataFrameCallback$new(f), chunk_size = 5))</v>
      </c>
      <c r="S1528" t="str">
        <f t="shared" si="496"/>
        <v>if (file.exists('D:\\My-Shares\\source-fno-csv\\op05052015.csv')) op05052015 = data.table (read_csv_chunked('D:\\My-Shares\\source-fno-csv\\op05052015.csv', DataFrameCallback$new(f), chunk_size = 5))</v>
      </c>
      <c r="T1528" t="str">
        <f t="shared" si="497"/>
        <v>MA050515</v>
      </c>
      <c r="U1528" s="3" t="s">
        <v>24</v>
      </c>
      <c r="V1528" t="str">
        <f t="shared" si="498"/>
        <v>https://www1.nseindia.com/archives/equities/mkt/MA050515.csv</v>
      </c>
      <c r="W1528" t="str">
        <f t="shared" si="499"/>
        <v>MA050515 = fread('https://www1.nseindia.com/archives/equities/mkt/MA050515.csv', sep='!', header = FALSE);</v>
      </c>
      <c r="X1528" t="str">
        <f t="shared" si="500"/>
        <v>MA050515 = MA050515[ str_detect(toupper(V1), ',NIFTY') | str_detect(toupper(V1), ',INDEX,') | str_detect(toupper(V1), ',CNX') ];</v>
      </c>
      <c r="Y1528" t="str">
        <f t="shared" si="501"/>
        <v>MA050515 = MA050515[, c('temp', 'INDEX', 'PREVIOUS_CLOSE', 'OPEN', 'HIGH', 'LOW', 'CLOSE', 'GAIN_LOSS') := tstrsplit(V1, ',', fixed= TRUE),];</v>
      </c>
      <c r="Z1528" t="str">
        <f t="shared" si="502"/>
        <v>MA050515 = MA050515 [ GAIN_LOSS != 'GAIN/LOSS'];</v>
      </c>
      <c r="AA1528" t="str">
        <f t="shared" si="503"/>
        <v>if (curl_fetch_memory('https://www1.nseindia.com/archives/equities/mkt/MA050515.csv')$status_code == 200) {MA050515 = fread('https://www1.nseindia.com/archives/equities/mkt/MA050515.csv', sep='!', header = FALSE); MA050515 = MA050515[ str_detect(toupper(V1), ',NIFTY') | str_detect(toupper(V1), ',INDEX,') | str_detect(toupper(V1), ',CNX') ]; MA050515 = MA050515[, c('temp', 'INDEX', 'PREVIOUS_CLOSE', 'OPEN', 'HIGH', 'LOW', 'CLOSE', 'GAIN_LOSS') := tstrsplit(V1, ',', fixed= TRUE),]; MA050515 = MA050515 [ GAIN_LOSS != 'GAIN/LOSS'];}</v>
      </c>
    </row>
    <row r="1529" spans="1:27" hidden="1">
      <c r="A1529" s="1">
        <v>42130</v>
      </c>
      <c r="B1529" s="2">
        <f t="shared" si="487"/>
        <v>6</v>
      </c>
      <c r="C1529" s="2">
        <f t="shared" si="488"/>
        <v>5</v>
      </c>
      <c r="D1529">
        <f t="shared" si="489"/>
        <v>2015</v>
      </c>
      <c r="E1529" t="str">
        <f t="shared" si="490"/>
        <v>15</v>
      </c>
      <c r="F1529" t="str">
        <f t="shared" si="491"/>
        <v>PR060515.zip</v>
      </c>
      <c r="G1529" t="str">
        <f t="shared" si="492"/>
        <v>fo06052015.zip</v>
      </c>
      <c r="H1529" t="str">
        <f t="shared" si="493"/>
        <v>fo06052015</v>
      </c>
      <c r="I1529" t="str">
        <f t="shared" si="494"/>
        <v>op06052015</v>
      </c>
      <c r="J1529" s="3" t="s">
        <v>6</v>
      </c>
      <c r="K1529" t="s">
        <v>13</v>
      </c>
      <c r="L1529" t="s">
        <v>14</v>
      </c>
      <c r="M1529" t="s">
        <v>17</v>
      </c>
      <c r="N1529" t="str">
        <f t="shared" si="483"/>
        <v>if (curl_fetch_memory('https://www1.nseindia.com/archives/equities/bhavcopy/pr/PR060515.zip')$status_code == 200)</v>
      </c>
      <c r="O1529" t="str">
        <f t="shared" si="484"/>
        <v>if (curl_fetch_memory('https://www1.nseindia.com/archives/equities/bhavcopy/pr/PR060515.zip')$status_code == 200) download.file('https://www1.nseindia.com/archives/equities/bhavcopy/pr/PR060515.zip', 'D:\\My-Shares\\source-bhavcopy-zip\\PR060515.zip')</v>
      </c>
      <c r="P1529" t="str">
        <f t="shared" si="485"/>
        <v>if (file.exists('D:\\My-Shares\\source-bhavcopy-zip\\PR060515.zip')) {zipped_names = grep('\\.zip', unzip('D:\\My-Shares\\source-bhavcopy-zip\\PR060515.zip', list=TRUE)$Name, ignore.case=TRUE, value=TRUE); unzip(zipfile = 'D:\\My-Shares\\source-bhavcopy-zip\\PR060515.zip', exdir = 'D:\\My-Shares\\source-fno-zip', files=zipped_names);rm(zipped_names);}</v>
      </c>
      <c r="Q1529" t="str">
        <f t="shared" si="486"/>
        <v>if (file.exists('D:\\My-Shares\\source-fno-zip\\fo06052015.zip')) {files = unzip('D:\\My-Shares\\source-fno-zip\\fo06052015.zip', list=TRUE)$Name; unzip(zipfile = 'D:\\My-Shares\\source-fno-zip\\fo06052015.zip', exdir = 'D:\\My-Shares\\source-fno-csv', files=files[grepl('^fo[0-9]{8}\\.csv|^op[0-9]{8}\\.csv',files)]);rm(files);}</v>
      </c>
      <c r="R1529" t="str">
        <f t="shared" si="495"/>
        <v>if (file.exists('D:\\My-Shares\\source-fno-csv\\fo06052015.csv')) fo06052015 = data.table (read_csv_chunked('D:\\My-Shares\\source-fno-csv\\fo06052015.csv', DataFrameCallback$new(f), chunk_size = 5))</v>
      </c>
      <c r="S1529" t="str">
        <f t="shared" si="496"/>
        <v>if (file.exists('D:\\My-Shares\\source-fno-csv\\op06052015.csv')) op06052015 = data.table (read_csv_chunked('D:\\My-Shares\\source-fno-csv\\op06052015.csv', DataFrameCallback$new(f), chunk_size = 5))</v>
      </c>
      <c r="T1529" t="str">
        <f t="shared" si="497"/>
        <v>MA060515</v>
      </c>
      <c r="U1529" s="3" t="s">
        <v>24</v>
      </c>
      <c r="V1529" t="str">
        <f t="shared" si="498"/>
        <v>https://www1.nseindia.com/archives/equities/mkt/MA060515.csv</v>
      </c>
      <c r="W1529" t="str">
        <f t="shared" si="499"/>
        <v>MA060515 = fread('https://www1.nseindia.com/archives/equities/mkt/MA060515.csv', sep='!', header = FALSE);</v>
      </c>
      <c r="X1529" t="str">
        <f t="shared" si="500"/>
        <v>MA060515 = MA060515[ str_detect(toupper(V1), ',NIFTY') | str_detect(toupper(V1), ',INDEX,') | str_detect(toupper(V1), ',CNX') ];</v>
      </c>
      <c r="Y1529" t="str">
        <f t="shared" si="501"/>
        <v>MA060515 = MA060515[, c('temp', 'INDEX', 'PREVIOUS_CLOSE', 'OPEN', 'HIGH', 'LOW', 'CLOSE', 'GAIN_LOSS') := tstrsplit(V1, ',', fixed= TRUE),];</v>
      </c>
      <c r="Z1529" t="str">
        <f t="shared" si="502"/>
        <v>MA060515 = MA060515 [ GAIN_LOSS != 'GAIN/LOSS'];</v>
      </c>
      <c r="AA1529" t="str">
        <f t="shared" si="503"/>
        <v>if (curl_fetch_memory('https://www1.nseindia.com/archives/equities/mkt/MA060515.csv')$status_code == 200) {MA060515 = fread('https://www1.nseindia.com/archives/equities/mkt/MA060515.csv', sep='!', header = FALSE); MA060515 = MA060515[ str_detect(toupper(V1), ',NIFTY') | str_detect(toupper(V1), ',INDEX,') | str_detect(toupper(V1), ',CNX') ]; MA060515 = MA060515[, c('temp', 'INDEX', 'PREVIOUS_CLOSE', 'OPEN', 'HIGH', 'LOW', 'CLOSE', 'GAIN_LOSS') := tstrsplit(V1, ',', fixed= TRUE),]; MA060515 = MA060515 [ GAIN_LOSS != 'GAIN/LOSS'];}</v>
      </c>
    </row>
    <row r="1530" spans="1:27" hidden="1">
      <c r="A1530" s="1">
        <v>42131</v>
      </c>
      <c r="B1530" s="2">
        <f t="shared" si="487"/>
        <v>7</v>
      </c>
      <c r="C1530" s="2">
        <f t="shared" si="488"/>
        <v>5</v>
      </c>
      <c r="D1530">
        <f t="shared" si="489"/>
        <v>2015</v>
      </c>
      <c r="E1530" t="str">
        <f t="shared" si="490"/>
        <v>15</v>
      </c>
      <c r="F1530" t="str">
        <f t="shared" si="491"/>
        <v>PR070515.zip</v>
      </c>
      <c r="G1530" t="str">
        <f t="shared" si="492"/>
        <v>fo07052015.zip</v>
      </c>
      <c r="H1530" t="str">
        <f t="shared" si="493"/>
        <v>fo07052015</v>
      </c>
      <c r="I1530" t="str">
        <f t="shared" si="494"/>
        <v>op07052015</v>
      </c>
      <c r="J1530" s="3" t="s">
        <v>6</v>
      </c>
      <c r="K1530" t="s">
        <v>13</v>
      </c>
      <c r="L1530" t="s">
        <v>14</v>
      </c>
      <c r="M1530" t="s">
        <v>17</v>
      </c>
      <c r="N1530" t="str">
        <f t="shared" si="483"/>
        <v>if (curl_fetch_memory('https://www1.nseindia.com/archives/equities/bhavcopy/pr/PR070515.zip')$status_code == 200)</v>
      </c>
      <c r="O1530" t="str">
        <f t="shared" si="484"/>
        <v>if (curl_fetch_memory('https://www1.nseindia.com/archives/equities/bhavcopy/pr/PR070515.zip')$status_code == 200) download.file('https://www1.nseindia.com/archives/equities/bhavcopy/pr/PR070515.zip', 'D:\\My-Shares\\source-bhavcopy-zip\\PR070515.zip')</v>
      </c>
      <c r="P1530" t="str">
        <f t="shared" si="485"/>
        <v>if (file.exists('D:\\My-Shares\\source-bhavcopy-zip\\PR070515.zip')) {zipped_names = grep('\\.zip', unzip('D:\\My-Shares\\source-bhavcopy-zip\\PR070515.zip', list=TRUE)$Name, ignore.case=TRUE, value=TRUE); unzip(zipfile = 'D:\\My-Shares\\source-bhavcopy-zip\\PR070515.zip', exdir = 'D:\\My-Shares\\source-fno-zip', files=zipped_names);rm(zipped_names);}</v>
      </c>
      <c r="Q1530" t="str">
        <f t="shared" si="486"/>
        <v>if (file.exists('D:\\My-Shares\\source-fno-zip\\fo07052015.zip')) {files = unzip('D:\\My-Shares\\source-fno-zip\\fo07052015.zip', list=TRUE)$Name; unzip(zipfile = 'D:\\My-Shares\\source-fno-zip\\fo07052015.zip', exdir = 'D:\\My-Shares\\source-fno-csv', files=files[grepl('^fo[0-9]{8}\\.csv|^op[0-9]{8}\\.csv',files)]);rm(files);}</v>
      </c>
      <c r="R1530" t="str">
        <f t="shared" si="495"/>
        <v>if (file.exists('D:\\My-Shares\\source-fno-csv\\fo07052015.csv')) fo07052015 = data.table (read_csv_chunked('D:\\My-Shares\\source-fno-csv\\fo07052015.csv', DataFrameCallback$new(f), chunk_size = 5))</v>
      </c>
      <c r="S1530" t="str">
        <f t="shared" si="496"/>
        <v>if (file.exists('D:\\My-Shares\\source-fno-csv\\op07052015.csv')) op07052015 = data.table (read_csv_chunked('D:\\My-Shares\\source-fno-csv\\op07052015.csv', DataFrameCallback$new(f), chunk_size = 5))</v>
      </c>
      <c r="T1530" t="str">
        <f t="shared" si="497"/>
        <v>MA070515</v>
      </c>
      <c r="U1530" s="3" t="s">
        <v>24</v>
      </c>
      <c r="V1530" t="str">
        <f t="shared" si="498"/>
        <v>https://www1.nseindia.com/archives/equities/mkt/MA070515.csv</v>
      </c>
      <c r="W1530" t="str">
        <f t="shared" si="499"/>
        <v>MA070515 = fread('https://www1.nseindia.com/archives/equities/mkt/MA070515.csv', sep='!', header = FALSE);</v>
      </c>
      <c r="X1530" t="str">
        <f t="shared" si="500"/>
        <v>MA070515 = MA070515[ str_detect(toupper(V1), ',NIFTY') | str_detect(toupper(V1), ',INDEX,') | str_detect(toupper(V1), ',CNX') ];</v>
      </c>
      <c r="Y1530" t="str">
        <f t="shared" si="501"/>
        <v>MA070515 = MA070515[, c('temp', 'INDEX', 'PREVIOUS_CLOSE', 'OPEN', 'HIGH', 'LOW', 'CLOSE', 'GAIN_LOSS') := tstrsplit(V1, ',', fixed= TRUE),];</v>
      </c>
      <c r="Z1530" t="str">
        <f t="shared" si="502"/>
        <v>MA070515 = MA070515 [ GAIN_LOSS != 'GAIN/LOSS'];</v>
      </c>
      <c r="AA1530" t="str">
        <f t="shared" si="503"/>
        <v>if (curl_fetch_memory('https://www1.nseindia.com/archives/equities/mkt/MA070515.csv')$status_code == 200) {MA070515 = fread('https://www1.nseindia.com/archives/equities/mkt/MA070515.csv', sep='!', header = FALSE); MA070515 = MA070515[ str_detect(toupper(V1), ',NIFTY') | str_detect(toupper(V1), ',INDEX,') | str_detect(toupper(V1), ',CNX') ]; MA070515 = MA070515[, c('temp', 'INDEX', 'PREVIOUS_CLOSE', 'OPEN', 'HIGH', 'LOW', 'CLOSE', 'GAIN_LOSS') := tstrsplit(V1, ',', fixed= TRUE),]; MA070515 = MA070515 [ GAIN_LOSS != 'GAIN/LOSS'];}</v>
      </c>
    </row>
    <row r="1531" spans="1:27" hidden="1">
      <c r="A1531" s="1">
        <v>42132</v>
      </c>
      <c r="B1531" s="2">
        <f t="shared" si="487"/>
        <v>8</v>
      </c>
      <c r="C1531" s="2">
        <f t="shared" si="488"/>
        <v>5</v>
      </c>
      <c r="D1531">
        <f t="shared" si="489"/>
        <v>2015</v>
      </c>
      <c r="E1531" t="str">
        <f t="shared" si="490"/>
        <v>15</v>
      </c>
      <c r="F1531" t="str">
        <f t="shared" si="491"/>
        <v>PR080515.zip</v>
      </c>
      <c r="G1531" t="str">
        <f t="shared" si="492"/>
        <v>fo08052015.zip</v>
      </c>
      <c r="H1531" t="str">
        <f t="shared" si="493"/>
        <v>fo08052015</v>
      </c>
      <c r="I1531" t="str">
        <f t="shared" si="494"/>
        <v>op08052015</v>
      </c>
      <c r="J1531" s="3" t="s">
        <v>6</v>
      </c>
      <c r="K1531" t="s">
        <v>13</v>
      </c>
      <c r="L1531" t="s">
        <v>14</v>
      </c>
      <c r="M1531" t="s">
        <v>17</v>
      </c>
      <c r="N1531" t="str">
        <f t="shared" si="483"/>
        <v>if (curl_fetch_memory('https://www1.nseindia.com/archives/equities/bhavcopy/pr/PR080515.zip')$status_code == 200)</v>
      </c>
      <c r="O1531" t="str">
        <f t="shared" si="484"/>
        <v>if (curl_fetch_memory('https://www1.nseindia.com/archives/equities/bhavcopy/pr/PR080515.zip')$status_code == 200) download.file('https://www1.nseindia.com/archives/equities/bhavcopy/pr/PR080515.zip', 'D:\\My-Shares\\source-bhavcopy-zip\\PR080515.zip')</v>
      </c>
      <c r="P1531" t="str">
        <f t="shared" si="485"/>
        <v>if (file.exists('D:\\My-Shares\\source-bhavcopy-zip\\PR080515.zip')) {zipped_names = grep('\\.zip', unzip('D:\\My-Shares\\source-bhavcopy-zip\\PR080515.zip', list=TRUE)$Name, ignore.case=TRUE, value=TRUE); unzip(zipfile = 'D:\\My-Shares\\source-bhavcopy-zip\\PR080515.zip', exdir = 'D:\\My-Shares\\source-fno-zip', files=zipped_names);rm(zipped_names);}</v>
      </c>
      <c r="Q1531" t="str">
        <f t="shared" si="486"/>
        <v>if (file.exists('D:\\My-Shares\\source-fno-zip\\fo08052015.zip')) {files = unzip('D:\\My-Shares\\source-fno-zip\\fo08052015.zip', list=TRUE)$Name; unzip(zipfile = 'D:\\My-Shares\\source-fno-zip\\fo08052015.zip', exdir = 'D:\\My-Shares\\source-fno-csv', files=files[grepl('^fo[0-9]{8}\\.csv|^op[0-9]{8}\\.csv',files)]);rm(files);}</v>
      </c>
      <c r="R1531" t="str">
        <f t="shared" si="495"/>
        <v>if (file.exists('D:\\My-Shares\\source-fno-csv\\fo08052015.csv')) fo08052015 = data.table (read_csv_chunked('D:\\My-Shares\\source-fno-csv\\fo08052015.csv', DataFrameCallback$new(f), chunk_size = 5))</v>
      </c>
      <c r="S1531" t="str">
        <f t="shared" si="496"/>
        <v>if (file.exists('D:\\My-Shares\\source-fno-csv\\op08052015.csv')) op08052015 = data.table (read_csv_chunked('D:\\My-Shares\\source-fno-csv\\op08052015.csv', DataFrameCallback$new(f), chunk_size = 5))</v>
      </c>
      <c r="T1531" t="str">
        <f t="shared" si="497"/>
        <v>MA080515</v>
      </c>
      <c r="U1531" s="3" t="s">
        <v>24</v>
      </c>
      <c r="V1531" t="str">
        <f t="shared" si="498"/>
        <v>https://www1.nseindia.com/archives/equities/mkt/MA080515.csv</v>
      </c>
      <c r="W1531" t="str">
        <f t="shared" si="499"/>
        <v>MA080515 = fread('https://www1.nseindia.com/archives/equities/mkt/MA080515.csv', sep='!', header = FALSE);</v>
      </c>
      <c r="X1531" t="str">
        <f t="shared" si="500"/>
        <v>MA080515 = MA080515[ str_detect(toupper(V1), ',NIFTY') | str_detect(toupper(V1), ',INDEX,') | str_detect(toupper(V1), ',CNX') ];</v>
      </c>
      <c r="Y1531" t="str">
        <f t="shared" si="501"/>
        <v>MA080515 = MA080515[, c('temp', 'INDEX', 'PREVIOUS_CLOSE', 'OPEN', 'HIGH', 'LOW', 'CLOSE', 'GAIN_LOSS') := tstrsplit(V1, ',', fixed= TRUE),];</v>
      </c>
      <c r="Z1531" t="str">
        <f t="shared" si="502"/>
        <v>MA080515 = MA080515 [ GAIN_LOSS != 'GAIN/LOSS'];</v>
      </c>
      <c r="AA1531" t="str">
        <f t="shared" si="503"/>
        <v>if (curl_fetch_memory('https://www1.nseindia.com/archives/equities/mkt/MA080515.csv')$status_code == 200) {MA080515 = fread('https://www1.nseindia.com/archives/equities/mkt/MA080515.csv', sep='!', header = FALSE); MA080515 = MA080515[ str_detect(toupper(V1), ',NIFTY') | str_detect(toupper(V1), ',INDEX,') | str_detect(toupper(V1), ',CNX') ]; MA080515 = MA080515[, c('temp', 'INDEX', 'PREVIOUS_CLOSE', 'OPEN', 'HIGH', 'LOW', 'CLOSE', 'GAIN_LOSS') := tstrsplit(V1, ',', fixed= TRUE),]; MA080515 = MA080515 [ GAIN_LOSS != 'GAIN/LOSS'];}</v>
      </c>
    </row>
    <row r="1532" spans="1:27" hidden="1">
      <c r="A1532" s="1">
        <v>42133</v>
      </c>
      <c r="B1532" s="2">
        <f t="shared" si="487"/>
        <v>9</v>
      </c>
      <c r="C1532" s="2">
        <f t="shared" si="488"/>
        <v>5</v>
      </c>
      <c r="D1532">
        <f t="shared" si="489"/>
        <v>2015</v>
      </c>
      <c r="E1532" t="str">
        <f t="shared" si="490"/>
        <v>15</v>
      </c>
      <c r="F1532" t="str">
        <f t="shared" si="491"/>
        <v>PR090515.zip</v>
      </c>
      <c r="G1532" t="str">
        <f t="shared" si="492"/>
        <v>fo09052015.zip</v>
      </c>
      <c r="H1532" t="str">
        <f t="shared" si="493"/>
        <v>fo09052015</v>
      </c>
      <c r="I1532" t="str">
        <f t="shared" si="494"/>
        <v>op09052015</v>
      </c>
      <c r="J1532" s="3" t="s">
        <v>6</v>
      </c>
      <c r="K1532" t="s">
        <v>13</v>
      </c>
      <c r="L1532" t="s">
        <v>14</v>
      </c>
      <c r="M1532" t="s">
        <v>17</v>
      </c>
      <c r="N1532" t="str">
        <f t="shared" si="483"/>
        <v>if (curl_fetch_memory('https://www1.nseindia.com/archives/equities/bhavcopy/pr/PR090515.zip')$status_code == 200)</v>
      </c>
      <c r="O1532" t="str">
        <f t="shared" si="484"/>
        <v>if (curl_fetch_memory('https://www1.nseindia.com/archives/equities/bhavcopy/pr/PR090515.zip')$status_code == 200) download.file('https://www1.nseindia.com/archives/equities/bhavcopy/pr/PR090515.zip', 'D:\\My-Shares\\source-bhavcopy-zip\\PR090515.zip')</v>
      </c>
      <c r="P1532" t="str">
        <f t="shared" si="485"/>
        <v>if (file.exists('D:\\My-Shares\\source-bhavcopy-zip\\PR090515.zip')) {zipped_names = grep('\\.zip', unzip('D:\\My-Shares\\source-bhavcopy-zip\\PR090515.zip', list=TRUE)$Name, ignore.case=TRUE, value=TRUE); unzip(zipfile = 'D:\\My-Shares\\source-bhavcopy-zip\\PR090515.zip', exdir = 'D:\\My-Shares\\source-fno-zip', files=zipped_names);rm(zipped_names);}</v>
      </c>
      <c r="Q1532" t="str">
        <f t="shared" si="486"/>
        <v>if (file.exists('D:\\My-Shares\\source-fno-zip\\fo09052015.zip')) {files = unzip('D:\\My-Shares\\source-fno-zip\\fo09052015.zip', list=TRUE)$Name; unzip(zipfile = 'D:\\My-Shares\\source-fno-zip\\fo09052015.zip', exdir = 'D:\\My-Shares\\source-fno-csv', files=files[grepl('^fo[0-9]{8}\\.csv|^op[0-9]{8}\\.csv',files)]);rm(files);}</v>
      </c>
      <c r="R1532" t="str">
        <f t="shared" si="495"/>
        <v>if (file.exists('D:\\My-Shares\\source-fno-csv\\fo09052015.csv')) fo09052015 = data.table (read_csv_chunked('D:\\My-Shares\\source-fno-csv\\fo09052015.csv', DataFrameCallback$new(f), chunk_size = 5))</v>
      </c>
      <c r="S1532" t="str">
        <f t="shared" si="496"/>
        <v>if (file.exists('D:\\My-Shares\\source-fno-csv\\op09052015.csv')) op09052015 = data.table (read_csv_chunked('D:\\My-Shares\\source-fno-csv\\op09052015.csv', DataFrameCallback$new(f), chunk_size = 5))</v>
      </c>
      <c r="T1532" t="str">
        <f t="shared" si="497"/>
        <v>MA090515</v>
      </c>
      <c r="U1532" s="3" t="s">
        <v>24</v>
      </c>
      <c r="V1532" t="str">
        <f t="shared" si="498"/>
        <v>https://www1.nseindia.com/archives/equities/mkt/MA090515.csv</v>
      </c>
      <c r="W1532" t="str">
        <f t="shared" si="499"/>
        <v>MA090515 = fread('https://www1.nseindia.com/archives/equities/mkt/MA090515.csv', sep='!', header = FALSE);</v>
      </c>
      <c r="X1532" t="str">
        <f t="shared" si="500"/>
        <v>MA090515 = MA090515[ str_detect(toupper(V1), ',NIFTY') | str_detect(toupper(V1), ',INDEX,') | str_detect(toupper(V1), ',CNX') ];</v>
      </c>
      <c r="Y1532" t="str">
        <f t="shared" si="501"/>
        <v>MA090515 = MA090515[, c('temp', 'INDEX', 'PREVIOUS_CLOSE', 'OPEN', 'HIGH', 'LOW', 'CLOSE', 'GAIN_LOSS') := tstrsplit(V1, ',', fixed= TRUE),];</v>
      </c>
      <c r="Z1532" t="str">
        <f t="shared" si="502"/>
        <v>MA090515 = MA090515 [ GAIN_LOSS != 'GAIN/LOSS'];</v>
      </c>
      <c r="AA1532" t="str">
        <f t="shared" si="503"/>
        <v>if (curl_fetch_memory('https://www1.nseindia.com/archives/equities/mkt/MA090515.csv')$status_code == 200) {MA090515 = fread('https://www1.nseindia.com/archives/equities/mkt/MA090515.csv', sep='!', header = FALSE); MA090515 = MA090515[ str_detect(toupper(V1), ',NIFTY') | str_detect(toupper(V1), ',INDEX,') | str_detect(toupper(V1), ',CNX') ]; MA090515 = MA090515[, c('temp', 'INDEX', 'PREVIOUS_CLOSE', 'OPEN', 'HIGH', 'LOW', 'CLOSE', 'GAIN_LOSS') := tstrsplit(V1, ',', fixed= TRUE),]; MA090515 = MA090515 [ GAIN_LOSS != 'GAIN/LOSS'];}</v>
      </c>
    </row>
    <row r="1533" spans="1:27" hidden="1">
      <c r="A1533" s="1">
        <v>42134</v>
      </c>
      <c r="B1533" s="2">
        <f t="shared" si="487"/>
        <v>10</v>
      </c>
      <c r="C1533" s="2">
        <f t="shared" si="488"/>
        <v>5</v>
      </c>
      <c r="D1533">
        <f t="shared" si="489"/>
        <v>2015</v>
      </c>
      <c r="E1533" t="str">
        <f t="shared" si="490"/>
        <v>15</v>
      </c>
      <c r="F1533" t="str">
        <f t="shared" si="491"/>
        <v>PR100515.zip</v>
      </c>
      <c r="G1533" t="str">
        <f t="shared" si="492"/>
        <v>fo10052015.zip</v>
      </c>
      <c r="H1533" t="str">
        <f t="shared" si="493"/>
        <v>fo10052015</v>
      </c>
      <c r="I1533" t="str">
        <f t="shared" si="494"/>
        <v>op10052015</v>
      </c>
      <c r="J1533" s="3" t="s">
        <v>6</v>
      </c>
      <c r="K1533" t="s">
        <v>13</v>
      </c>
      <c r="L1533" t="s">
        <v>14</v>
      </c>
      <c r="M1533" t="s">
        <v>17</v>
      </c>
      <c r="N1533" t="str">
        <f t="shared" si="483"/>
        <v>if (curl_fetch_memory('https://www1.nseindia.com/archives/equities/bhavcopy/pr/PR100515.zip')$status_code == 200)</v>
      </c>
      <c r="O1533" t="str">
        <f t="shared" si="484"/>
        <v>if (curl_fetch_memory('https://www1.nseindia.com/archives/equities/bhavcopy/pr/PR100515.zip')$status_code == 200) download.file('https://www1.nseindia.com/archives/equities/bhavcopy/pr/PR100515.zip', 'D:\\My-Shares\\source-bhavcopy-zip\\PR100515.zip')</v>
      </c>
      <c r="P1533" t="str">
        <f t="shared" si="485"/>
        <v>if (file.exists('D:\\My-Shares\\source-bhavcopy-zip\\PR100515.zip')) {zipped_names = grep('\\.zip', unzip('D:\\My-Shares\\source-bhavcopy-zip\\PR100515.zip', list=TRUE)$Name, ignore.case=TRUE, value=TRUE); unzip(zipfile = 'D:\\My-Shares\\source-bhavcopy-zip\\PR100515.zip', exdir = 'D:\\My-Shares\\source-fno-zip', files=zipped_names);rm(zipped_names);}</v>
      </c>
      <c r="Q1533" t="str">
        <f t="shared" si="486"/>
        <v>if (file.exists('D:\\My-Shares\\source-fno-zip\\fo10052015.zip')) {files = unzip('D:\\My-Shares\\source-fno-zip\\fo10052015.zip', list=TRUE)$Name; unzip(zipfile = 'D:\\My-Shares\\source-fno-zip\\fo10052015.zip', exdir = 'D:\\My-Shares\\source-fno-csv', files=files[grepl('^fo[0-9]{8}\\.csv|^op[0-9]{8}\\.csv',files)]);rm(files);}</v>
      </c>
      <c r="R1533" t="str">
        <f t="shared" si="495"/>
        <v>if (file.exists('D:\\My-Shares\\source-fno-csv\\fo10052015.csv')) fo10052015 = data.table (read_csv_chunked('D:\\My-Shares\\source-fno-csv\\fo10052015.csv', DataFrameCallback$new(f), chunk_size = 5))</v>
      </c>
      <c r="S1533" t="str">
        <f t="shared" si="496"/>
        <v>if (file.exists('D:\\My-Shares\\source-fno-csv\\op10052015.csv')) op10052015 = data.table (read_csv_chunked('D:\\My-Shares\\source-fno-csv\\op10052015.csv', DataFrameCallback$new(f), chunk_size = 5))</v>
      </c>
      <c r="T1533" t="str">
        <f t="shared" si="497"/>
        <v>MA100515</v>
      </c>
      <c r="U1533" s="3" t="s">
        <v>24</v>
      </c>
      <c r="V1533" t="str">
        <f t="shared" si="498"/>
        <v>https://www1.nseindia.com/archives/equities/mkt/MA100515.csv</v>
      </c>
      <c r="W1533" t="str">
        <f t="shared" si="499"/>
        <v>MA100515 = fread('https://www1.nseindia.com/archives/equities/mkt/MA100515.csv', sep='!', header = FALSE);</v>
      </c>
      <c r="X1533" t="str">
        <f t="shared" si="500"/>
        <v>MA100515 = MA100515[ str_detect(toupper(V1), ',NIFTY') | str_detect(toupper(V1), ',INDEX,') | str_detect(toupper(V1), ',CNX') ];</v>
      </c>
      <c r="Y1533" t="str">
        <f t="shared" si="501"/>
        <v>MA100515 = MA100515[, c('temp', 'INDEX', 'PREVIOUS_CLOSE', 'OPEN', 'HIGH', 'LOW', 'CLOSE', 'GAIN_LOSS') := tstrsplit(V1, ',', fixed= TRUE),];</v>
      </c>
      <c r="Z1533" t="str">
        <f t="shared" si="502"/>
        <v>MA100515 = MA100515 [ GAIN_LOSS != 'GAIN/LOSS'];</v>
      </c>
      <c r="AA1533" t="str">
        <f t="shared" si="503"/>
        <v>if (curl_fetch_memory('https://www1.nseindia.com/archives/equities/mkt/MA100515.csv')$status_code == 200) {MA100515 = fread('https://www1.nseindia.com/archives/equities/mkt/MA100515.csv', sep='!', header = FALSE); MA100515 = MA100515[ str_detect(toupper(V1), ',NIFTY') | str_detect(toupper(V1), ',INDEX,') | str_detect(toupper(V1), ',CNX') ]; MA100515 = MA100515[, c('temp', 'INDEX', 'PREVIOUS_CLOSE', 'OPEN', 'HIGH', 'LOW', 'CLOSE', 'GAIN_LOSS') := tstrsplit(V1, ',', fixed= TRUE),]; MA100515 = MA100515 [ GAIN_LOSS != 'GAIN/LOSS'];}</v>
      </c>
    </row>
    <row r="1534" spans="1:27" hidden="1">
      <c r="A1534" s="1">
        <v>42135</v>
      </c>
      <c r="B1534" s="2">
        <f t="shared" si="487"/>
        <v>11</v>
      </c>
      <c r="C1534" s="2">
        <f t="shared" si="488"/>
        <v>5</v>
      </c>
      <c r="D1534">
        <f t="shared" si="489"/>
        <v>2015</v>
      </c>
      <c r="E1534" t="str">
        <f t="shared" si="490"/>
        <v>15</v>
      </c>
      <c r="F1534" t="str">
        <f t="shared" si="491"/>
        <v>PR110515.zip</v>
      </c>
      <c r="G1534" t="str">
        <f t="shared" si="492"/>
        <v>fo11052015.zip</v>
      </c>
      <c r="H1534" t="str">
        <f t="shared" si="493"/>
        <v>fo11052015</v>
      </c>
      <c r="I1534" t="str">
        <f t="shared" si="494"/>
        <v>op11052015</v>
      </c>
      <c r="J1534" s="3" t="s">
        <v>6</v>
      </c>
      <c r="K1534" t="s">
        <v>13</v>
      </c>
      <c r="L1534" t="s">
        <v>14</v>
      </c>
      <c r="M1534" t="s">
        <v>17</v>
      </c>
      <c r="N1534" t="str">
        <f t="shared" si="483"/>
        <v>if (curl_fetch_memory('https://www1.nseindia.com/archives/equities/bhavcopy/pr/PR110515.zip')$status_code == 200)</v>
      </c>
      <c r="O1534" t="str">
        <f t="shared" si="484"/>
        <v>if (curl_fetch_memory('https://www1.nseindia.com/archives/equities/bhavcopy/pr/PR110515.zip')$status_code == 200) download.file('https://www1.nseindia.com/archives/equities/bhavcopy/pr/PR110515.zip', 'D:\\My-Shares\\source-bhavcopy-zip\\PR110515.zip')</v>
      </c>
      <c r="P1534" t="str">
        <f t="shared" si="485"/>
        <v>if (file.exists('D:\\My-Shares\\source-bhavcopy-zip\\PR110515.zip')) {zipped_names = grep('\\.zip', unzip('D:\\My-Shares\\source-bhavcopy-zip\\PR110515.zip', list=TRUE)$Name, ignore.case=TRUE, value=TRUE); unzip(zipfile = 'D:\\My-Shares\\source-bhavcopy-zip\\PR110515.zip', exdir = 'D:\\My-Shares\\source-fno-zip', files=zipped_names);rm(zipped_names);}</v>
      </c>
      <c r="Q1534" t="str">
        <f t="shared" si="486"/>
        <v>if (file.exists('D:\\My-Shares\\source-fno-zip\\fo11052015.zip')) {files = unzip('D:\\My-Shares\\source-fno-zip\\fo11052015.zip', list=TRUE)$Name; unzip(zipfile = 'D:\\My-Shares\\source-fno-zip\\fo11052015.zip', exdir = 'D:\\My-Shares\\source-fno-csv', files=files[grepl('^fo[0-9]{8}\\.csv|^op[0-9]{8}\\.csv',files)]);rm(files);}</v>
      </c>
      <c r="R1534" t="str">
        <f t="shared" si="495"/>
        <v>if (file.exists('D:\\My-Shares\\source-fno-csv\\fo11052015.csv')) fo11052015 = data.table (read_csv_chunked('D:\\My-Shares\\source-fno-csv\\fo11052015.csv', DataFrameCallback$new(f), chunk_size = 5))</v>
      </c>
      <c r="S1534" t="str">
        <f t="shared" si="496"/>
        <v>if (file.exists('D:\\My-Shares\\source-fno-csv\\op11052015.csv')) op11052015 = data.table (read_csv_chunked('D:\\My-Shares\\source-fno-csv\\op11052015.csv', DataFrameCallback$new(f), chunk_size = 5))</v>
      </c>
      <c r="T1534" t="str">
        <f t="shared" si="497"/>
        <v>MA110515</v>
      </c>
      <c r="U1534" s="3" t="s">
        <v>24</v>
      </c>
      <c r="V1534" t="str">
        <f t="shared" si="498"/>
        <v>https://www1.nseindia.com/archives/equities/mkt/MA110515.csv</v>
      </c>
      <c r="W1534" t="str">
        <f t="shared" si="499"/>
        <v>MA110515 = fread('https://www1.nseindia.com/archives/equities/mkt/MA110515.csv', sep='!', header = FALSE);</v>
      </c>
      <c r="X1534" t="str">
        <f t="shared" si="500"/>
        <v>MA110515 = MA110515[ str_detect(toupper(V1), ',NIFTY') | str_detect(toupper(V1), ',INDEX,') | str_detect(toupper(V1), ',CNX') ];</v>
      </c>
      <c r="Y1534" t="str">
        <f t="shared" si="501"/>
        <v>MA110515 = MA110515[, c('temp', 'INDEX', 'PREVIOUS_CLOSE', 'OPEN', 'HIGH', 'LOW', 'CLOSE', 'GAIN_LOSS') := tstrsplit(V1, ',', fixed= TRUE),];</v>
      </c>
      <c r="Z1534" t="str">
        <f t="shared" si="502"/>
        <v>MA110515 = MA110515 [ GAIN_LOSS != 'GAIN/LOSS'];</v>
      </c>
      <c r="AA1534" t="str">
        <f t="shared" si="503"/>
        <v>if (curl_fetch_memory('https://www1.nseindia.com/archives/equities/mkt/MA110515.csv')$status_code == 200) {MA110515 = fread('https://www1.nseindia.com/archives/equities/mkt/MA110515.csv', sep='!', header = FALSE); MA110515 = MA110515[ str_detect(toupper(V1), ',NIFTY') | str_detect(toupper(V1), ',INDEX,') | str_detect(toupper(V1), ',CNX') ]; MA110515 = MA110515[, c('temp', 'INDEX', 'PREVIOUS_CLOSE', 'OPEN', 'HIGH', 'LOW', 'CLOSE', 'GAIN_LOSS') := tstrsplit(V1, ',', fixed= TRUE),]; MA110515 = MA110515 [ GAIN_LOSS != 'GAIN/LOSS'];}</v>
      </c>
    </row>
    <row r="1535" spans="1:27" hidden="1">
      <c r="A1535" s="1">
        <v>42136</v>
      </c>
      <c r="B1535" s="2">
        <f t="shared" si="487"/>
        <v>12</v>
      </c>
      <c r="C1535" s="2">
        <f t="shared" si="488"/>
        <v>5</v>
      </c>
      <c r="D1535">
        <f t="shared" si="489"/>
        <v>2015</v>
      </c>
      <c r="E1535" t="str">
        <f t="shared" si="490"/>
        <v>15</v>
      </c>
      <c r="F1535" t="str">
        <f t="shared" si="491"/>
        <v>PR120515.zip</v>
      </c>
      <c r="G1535" t="str">
        <f t="shared" si="492"/>
        <v>fo12052015.zip</v>
      </c>
      <c r="H1535" t="str">
        <f t="shared" si="493"/>
        <v>fo12052015</v>
      </c>
      <c r="I1535" t="str">
        <f t="shared" si="494"/>
        <v>op12052015</v>
      </c>
      <c r="J1535" s="3" t="s">
        <v>6</v>
      </c>
      <c r="K1535" t="s">
        <v>13</v>
      </c>
      <c r="L1535" t="s">
        <v>14</v>
      </c>
      <c r="M1535" t="s">
        <v>17</v>
      </c>
      <c r="N1535" t="str">
        <f t="shared" si="483"/>
        <v>if (curl_fetch_memory('https://www1.nseindia.com/archives/equities/bhavcopy/pr/PR120515.zip')$status_code == 200)</v>
      </c>
      <c r="O1535" t="str">
        <f t="shared" si="484"/>
        <v>if (curl_fetch_memory('https://www1.nseindia.com/archives/equities/bhavcopy/pr/PR120515.zip')$status_code == 200) download.file('https://www1.nseindia.com/archives/equities/bhavcopy/pr/PR120515.zip', 'D:\\My-Shares\\source-bhavcopy-zip\\PR120515.zip')</v>
      </c>
      <c r="P1535" t="str">
        <f t="shared" si="485"/>
        <v>if (file.exists('D:\\My-Shares\\source-bhavcopy-zip\\PR120515.zip')) {zipped_names = grep('\\.zip', unzip('D:\\My-Shares\\source-bhavcopy-zip\\PR120515.zip', list=TRUE)$Name, ignore.case=TRUE, value=TRUE); unzip(zipfile = 'D:\\My-Shares\\source-bhavcopy-zip\\PR120515.zip', exdir = 'D:\\My-Shares\\source-fno-zip', files=zipped_names);rm(zipped_names);}</v>
      </c>
      <c r="Q1535" t="str">
        <f t="shared" si="486"/>
        <v>if (file.exists('D:\\My-Shares\\source-fno-zip\\fo12052015.zip')) {files = unzip('D:\\My-Shares\\source-fno-zip\\fo12052015.zip', list=TRUE)$Name; unzip(zipfile = 'D:\\My-Shares\\source-fno-zip\\fo12052015.zip', exdir = 'D:\\My-Shares\\source-fno-csv', files=files[grepl('^fo[0-9]{8}\\.csv|^op[0-9]{8}\\.csv',files)]);rm(files);}</v>
      </c>
      <c r="R1535" t="str">
        <f t="shared" si="495"/>
        <v>if (file.exists('D:\\My-Shares\\source-fno-csv\\fo12052015.csv')) fo12052015 = data.table (read_csv_chunked('D:\\My-Shares\\source-fno-csv\\fo12052015.csv', DataFrameCallback$new(f), chunk_size = 5))</v>
      </c>
      <c r="S1535" t="str">
        <f t="shared" si="496"/>
        <v>if (file.exists('D:\\My-Shares\\source-fno-csv\\op12052015.csv')) op12052015 = data.table (read_csv_chunked('D:\\My-Shares\\source-fno-csv\\op12052015.csv', DataFrameCallback$new(f), chunk_size = 5))</v>
      </c>
      <c r="T1535" t="str">
        <f t="shared" si="497"/>
        <v>MA120515</v>
      </c>
      <c r="U1535" s="3" t="s">
        <v>24</v>
      </c>
      <c r="V1535" t="str">
        <f t="shared" si="498"/>
        <v>https://www1.nseindia.com/archives/equities/mkt/MA120515.csv</v>
      </c>
      <c r="W1535" t="str">
        <f t="shared" si="499"/>
        <v>MA120515 = fread('https://www1.nseindia.com/archives/equities/mkt/MA120515.csv', sep='!', header = FALSE);</v>
      </c>
      <c r="X1535" t="str">
        <f t="shared" si="500"/>
        <v>MA120515 = MA120515[ str_detect(toupper(V1), ',NIFTY') | str_detect(toupper(V1), ',INDEX,') | str_detect(toupper(V1), ',CNX') ];</v>
      </c>
      <c r="Y1535" t="str">
        <f t="shared" si="501"/>
        <v>MA120515 = MA120515[, c('temp', 'INDEX', 'PREVIOUS_CLOSE', 'OPEN', 'HIGH', 'LOW', 'CLOSE', 'GAIN_LOSS') := tstrsplit(V1, ',', fixed= TRUE),];</v>
      </c>
      <c r="Z1535" t="str">
        <f t="shared" si="502"/>
        <v>MA120515 = MA120515 [ GAIN_LOSS != 'GAIN/LOSS'];</v>
      </c>
      <c r="AA1535" t="str">
        <f t="shared" si="503"/>
        <v>if (curl_fetch_memory('https://www1.nseindia.com/archives/equities/mkt/MA120515.csv')$status_code == 200) {MA120515 = fread('https://www1.nseindia.com/archives/equities/mkt/MA120515.csv', sep='!', header = FALSE); MA120515 = MA120515[ str_detect(toupper(V1), ',NIFTY') | str_detect(toupper(V1), ',INDEX,') | str_detect(toupper(V1), ',CNX') ]; MA120515 = MA120515[, c('temp', 'INDEX', 'PREVIOUS_CLOSE', 'OPEN', 'HIGH', 'LOW', 'CLOSE', 'GAIN_LOSS') := tstrsplit(V1, ',', fixed= TRUE),]; MA120515 = MA120515 [ GAIN_LOSS != 'GAIN/LOSS'];}</v>
      </c>
    </row>
    <row r="1536" spans="1:27" hidden="1">
      <c r="A1536" s="1">
        <v>42137</v>
      </c>
      <c r="B1536" s="2">
        <f t="shared" si="487"/>
        <v>13</v>
      </c>
      <c r="C1536" s="2">
        <f t="shared" si="488"/>
        <v>5</v>
      </c>
      <c r="D1536">
        <f t="shared" si="489"/>
        <v>2015</v>
      </c>
      <c r="E1536" t="str">
        <f t="shared" si="490"/>
        <v>15</v>
      </c>
      <c r="F1536" t="str">
        <f t="shared" si="491"/>
        <v>PR130515.zip</v>
      </c>
      <c r="G1536" t="str">
        <f t="shared" si="492"/>
        <v>fo13052015.zip</v>
      </c>
      <c r="H1536" t="str">
        <f t="shared" si="493"/>
        <v>fo13052015</v>
      </c>
      <c r="I1536" t="str">
        <f t="shared" si="494"/>
        <v>op13052015</v>
      </c>
      <c r="J1536" s="3" t="s">
        <v>6</v>
      </c>
      <c r="K1536" t="s">
        <v>13</v>
      </c>
      <c r="L1536" t="s">
        <v>14</v>
      </c>
      <c r="M1536" t="s">
        <v>17</v>
      </c>
      <c r="N1536" t="str">
        <f t="shared" si="483"/>
        <v>if (curl_fetch_memory('https://www1.nseindia.com/archives/equities/bhavcopy/pr/PR130515.zip')$status_code == 200)</v>
      </c>
      <c r="O1536" t="str">
        <f t="shared" si="484"/>
        <v>if (curl_fetch_memory('https://www1.nseindia.com/archives/equities/bhavcopy/pr/PR130515.zip')$status_code == 200) download.file('https://www1.nseindia.com/archives/equities/bhavcopy/pr/PR130515.zip', 'D:\\My-Shares\\source-bhavcopy-zip\\PR130515.zip')</v>
      </c>
      <c r="P1536" t="str">
        <f t="shared" si="485"/>
        <v>if (file.exists('D:\\My-Shares\\source-bhavcopy-zip\\PR130515.zip')) {zipped_names = grep('\\.zip', unzip('D:\\My-Shares\\source-bhavcopy-zip\\PR130515.zip', list=TRUE)$Name, ignore.case=TRUE, value=TRUE); unzip(zipfile = 'D:\\My-Shares\\source-bhavcopy-zip\\PR130515.zip', exdir = 'D:\\My-Shares\\source-fno-zip', files=zipped_names);rm(zipped_names);}</v>
      </c>
      <c r="Q1536" t="str">
        <f t="shared" si="486"/>
        <v>if (file.exists('D:\\My-Shares\\source-fno-zip\\fo13052015.zip')) {files = unzip('D:\\My-Shares\\source-fno-zip\\fo13052015.zip', list=TRUE)$Name; unzip(zipfile = 'D:\\My-Shares\\source-fno-zip\\fo13052015.zip', exdir = 'D:\\My-Shares\\source-fno-csv', files=files[grepl('^fo[0-9]{8}\\.csv|^op[0-9]{8}\\.csv',files)]);rm(files);}</v>
      </c>
      <c r="R1536" t="str">
        <f t="shared" si="495"/>
        <v>if (file.exists('D:\\My-Shares\\source-fno-csv\\fo13052015.csv')) fo13052015 = data.table (read_csv_chunked('D:\\My-Shares\\source-fno-csv\\fo13052015.csv', DataFrameCallback$new(f), chunk_size = 5))</v>
      </c>
      <c r="S1536" t="str">
        <f t="shared" si="496"/>
        <v>if (file.exists('D:\\My-Shares\\source-fno-csv\\op13052015.csv')) op13052015 = data.table (read_csv_chunked('D:\\My-Shares\\source-fno-csv\\op13052015.csv', DataFrameCallback$new(f), chunk_size = 5))</v>
      </c>
      <c r="T1536" t="str">
        <f t="shared" si="497"/>
        <v>MA130515</v>
      </c>
      <c r="U1536" s="3" t="s">
        <v>24</v>
      </c>
      <c r="V1536" t="str">
        <f t="shared" si="498"/>
        <v>https://www1.nseindia.com/archives/equities/mkt/MA130515.csv</v>
      </c>
      <c r="W1536" t="str">
        <f t="shared" si="499"/>
        <v>MA130515 = fread('https://www1.nseindia.com/archives/equities/mkt/MA130515.csv', sep='!', header = FALSE);</v>
      </c>
      <c r="X1536" t="str">
        <f t="shared" si="500"/>
        <v>MA130515 = MA130515[ str_detect(toupper(V1), ',NIFTY') | str_detect(toupper(V1), ',INDEX,') | str_detect(toupper(V1), ',CNX') ];</v>
      </c>
      <c r="Y1536" t="str">
        <f t="shared" si="501"/>
        <v>MA130515 = MA130515[, c('temp', 'INDEX', 'PREVIOUS_CLOSE', 'OPEN', 'HIGH', 'LOW', 'CLOSE', 'GAIN_LOSS') := tstrsplit(V1, ',', fixed= TRUE),];</v>
      </c>
      <c r="Z1536" t="str">
        <f t="shared" si="502"/>
        <v>MA130515 = MA130515 [ GAIN_LOSS != 'GAIN/LOSS'];</v>
      </c>
      <c r="AA1536" t="str">
        <f t="shared" si="503"/>
        <v>if (curl_fetch_memory('https://www1.nseindia.com/archives/equities/mkt/MA130515.csv')$status_code == 200) {MA130515 = fread('https://www1.nseindia.com/archives/equities/mkt/MA130515.csv', sep='!', header = FALSE); MA130515 = MA130515[ str_detect(toupper(V1), ',NIFTY') | str_detect(toupper(V1), ',INDEX,') | str_detect(toupper(V1), ',CNX') ]; MA130515 = MA130515[, c('temp', 'INDEX', 'PREVIOUS_CLOSE', 'OPEN', 'HIGH', 'LOW', 'CLOSE', 'GAIN_LOSS') := tstrsplit(V1, ',', fixed= TRUE),]; MA130515 = MA130515 [ GAIN_LOSS != 'GAIN/LOSS'];}</v>
      </c>
    </row>
    <row r="1537" spans="1:27" hidden="1">
      <c r="A1537" s="1">
        <v>42138</v>
      </c>
      <c r="B1537" s="2">
        <f t="shared" si="487"/>
        <v>14</v>
      </c>
      <c r="C1537" s="2">
        <f t="shared" si="488"/>
        <v>5</v>
      </c>
      <c r="D1537">
        <f t="shared" si="489"/>
        <v>2015</v>
      </c>
      <c r="E1537" t="str">
        <f t="shared" si="490"/>
        <v>15</v>
      </c>
      <c r="F1537" t="str">
        <f t="shared" si="491"/>
        <v>PR140515.zip</v>
      </c>
      <c r="G1537" t="str">
        <f t="shared" si="492"/>
        <v>fo14052015.zip</v>
      </c>
      <c r="H1537" t="str">
        <f t="shared" si="493"/>
        <v>fo14052015</v>
      </c>
      <c r="I1537" t="str">
        <f t="shared" si="494"/>
        <v>op14052015</v>
      </c>
      <c r="J1537" s="3" t="s">
        <v>6</v>
      </c>
      <c r="K1537" t="s">
        <v>13</v>
      </c>
      <c r="L1537" t="s">
        <v>14</v>
      </c>
      <c r="M1537" t="s">
        <v>17</v>
      </c>
      <c r="N1537" t="str">
        <f t="shared" si="483"/>
        <v>if (curl_fetch_memory('https://www1.nseindia.com/archives/equities/bhavcopy/pr/PR140515.zip')$status_code == 200)</v>
      </c>
      <c r="O1537" t="str">
        <f t="shared" si="484"/>
        <v>if (curl_fetch_memory('https://www1.nseindia.com/archives/equities/bhavcopy/pr/PR140515.zip')$status_code == 200) download.file('https://www1.nseindia.com/archives/equities/bhavcopy/pr/PR140515.zip', 'D:\\My-Shares\\source-bhavcopy-zip\\PR140515.zip')</v>
      </c>
      <c r="P1537" t="str">
        <f t="shared" si="485"/>
        <v>if (file.exists('D:\\My-Shares\\source-bhavcopy-zip\\PR140515.zip')) {zipped_names = grep('\\.zip', unzip('D:\\My-Shares\\source-bhavcopy-zip\\PR140515.zip', list=TRUE)$Name, ignore.case=TRUE, value=TRUE); unzip(zipfile = 'D:\\My-Shares\\source-bhavcopy-zip\\PR140515.zip', exdir = 'D:\\My-Shares\\source-fno-zip', files=zipped_names);rm(zipped_names);}</v>
      </c>
      <c r="Q1537" t="str">
        <f t="shared" si="486"/>
        <v>if (file.exists('D:\\My-Shares\\source-fno-zip\\fo14052015.zip')) {files = unzip('D:\\My-Shares\\source-fno-zip\\fo14052015.zip', list=TRUE)$Name; unzip(zipfile = 'D:\\My-Shares\\source-fno-zip\\fo14052015.zip', exdir = 'D:\\My-Shares\\source-fno-csv', files=files[grepl('^fo[0-9]{8}\\.csv|^op[0-9]{8}\\.csv',files)]);rm(files);}</v>
      </c>
      <c r="R1537" t="str">
        <f t="shared" si="495"/>
        <v>if (file.exists('D:\\My-Shares\\source-fno-csv\\fo14052015.csv')) fo14052015 = data.table (read_csv_chunked('D:\\My-Shares\\source-fno-csv\\fo14052015.csv', DataFrameCallback$new(f), chunk_size = 5))</v>
      </c>
      <c r="S1537" t="str">
        <f t="shared" si="496"/>
        <v>if (file.exists('D:\\My-Shares\\source-fno-csv\\op14052015.csv')) op14052015 = data.table (read_csv_chunked('D:\\My-Shares\\source-fno-csv\\op14052015.csv', DataFrameCallback$new(f), chunk_size = 5))</v>
      </c>
      <c r="T1537" t="str">
        <f t="shared" si="497"/>
        <v>MA140515</v>
      </c>
      <c r="U1537" s="3" t="s">
        <v>24</v>
      </c>
      <c r="V1537" t="str">
        <f t="shared" si="498"/>
        <v>https://www1.nseindia.com/archives/equities/mkt/MA140515.csv</v>
      </c>
      <c r="W1537" t="str">
        <f t="shared" si="499"/>
        <v>MA140515 = fread('https://www1.nseindia.com/archives/equities/mkt/MA140515.csv', sep='!', header = FALSE);</v>
      </c>
      <c r="X1537" t="str">
        <f t="shared" si="500"/>
        <v>MA140515 = MA140515[ str_detect(toupper(V1), ',NIFTY') | str_detect(toupper(V1), ',INDEX,') | str_detect(toupper(V1), ',CNX') ];</v>
      </c>
      <c r="Y1537" t="str">
        <f t="shared" si="501"/>
        <v>MA140515 = MA140515[, c('temp', 'INDEX', 'PREVIOUS_CLOSE', 'OPEN', 'HIGH', 'LOW', 'CLOSE', 'GAIN_LOSS') := tstrsplit(V1, ',', fixed= TRUE),];</v>
      </c>
      <c r="Z1537" t="str">
        <f t="shared" si="502"/>
        <v>MA140515 = MA140515 [ GAIN_LOSS != 'GAIN/LOSS'];</v>
      </c>
      <c r="AA1537" t="str">
        <f t="shared" si="503"/>
        <v>if (curl_fetch_memory('https://www1.nseindia.com/archives/equities/mkt/MA140515.csv')$status_code == 200) {MA140515 = fread('https://www1.nseindia.com/archives/equities/mkt/MA140515.csv', sep='!', header = FALSE); MA140515 = MA140515[ str_detect(toupper(V1), ',NIFTY') | str_detect(toupper(V1), ',INDEX,') | str_detect(toupper(V1), ',CNX') ]; MA140515 = MA140515[, c('temp', 'INDEX', 'PREVIOUS_CLOSE', 'OPEN', 'HIGH', 'LOW', 'CLOSE', 'GAIN_LOSS') := tstrsplit(V1, ',', fixed= TRUE),]; MA140515 = MA140515 [ GAIN_LOSS != 'GAIN/LOSS'];}</v>
      </c>
    </row>
    <row r="1538" spans="1:27" hidden="1">
      <c r="A1538" s="1">
        <v>42139</v>
      </c>
      <c r="B1538" s="2">
        <f t="shared" si="487"/>
        <v>15</v>
      </c>
      <c r="C1538" s="2">
        <f t="shared" si="488"/>
        <v>5</v>
      </c>
      <c r="D1538">
        <f t="shared" si="489"/>
        <v>2015</v>
      </c>
      <c r="E1538" t="str">
        <f t="shared" si="490"/>
        <v>15</v>
      </c>
      <c r="F1538" t="str">
        <f t="shared" si="491"/>
        <v>PR150515.zip</v>
      </c>
      <c r="G1538" t="str">
        <f t="shared" si="492"/>
        <v>fo15052015.zip</v>
      </c>
      <c r="H1538" t="str">
        <f t="shared" si="493"/>
        <v>fo15052015</v>
      </c>
      <c r="I1538" t="str">
        <f t="shared" si="494"/>
        <v>op15052015</v>
      </c>
      <c r="J1538" s="3" t="s">
        <v>6</v>
      </c>
      <c r="K1538" t="s">
        <v>13</v>
      </c>
      <c r="L1538" t="s">
        <v>14</v>
      </c>
      <c r="M1538" t="s">
        <v>17</v>
      </c>
      <c r="N1538" t="str">
        <f t="shared" ref="N1538:N1601" si="504">CONCATENATE("if (curl_fetch_memory('", J1538, F1538, "')$status_code == 200)")</f>
        <v>if (curl_fetch_memory('https://www1.nseindia.com/archives/equities/bhavcopy/pr/PR150515.zip')$status_code == 200)</v>
      </c>
      <c r="O1538" t="str">
        <f t="shared" ref="O1538:O1601" si="505">CONCATENATE(N1538, " download.file('", J1538, F1538, "', '", K1538, F1538, "')")</f>
        <v>if (curl_fetch_memory('https://www1.nseindia.com/archives/equities/bhavcopy/pr/PR150515.zip')$status_code == 200) download.file('https://www1.nseindia.com/archives/equities/bhavcopy/pr/PR150515.zip', 'D:\\My-Shares\\source-bhavcopy-zip\\PR150515.zip')</v>
      </c>
      <c r="P1538" t="str">
        <f t="shared" ref="P1538:P1601" si="506">CONCATENATE("if (file.exists('", K1538,F1538, "')) {zipped_names = grep('\\.zip', unzip('", K1538, F1538,  "', list=TRUE)$Name, ignore.case=TRUE, value=TRUE); unzip(zipfile = '", K1538, F1538, "', exdir = '", L1538, "', files=zipped_names);rm(zipped_names);}")</f>
        <v>if (file.exists('D:\\My-Shares\\source-bhavcopy-zip\\PR150515.zip')) {zipped_names = grep('\\.zip', unzip('D:\\My-Shares\\source-bhavcopy-zip\\PR150515.zip', list=TRUE)$Name, ignore.case=TRUE, value=TRUE); unzip(zipfile = 'D:\\My-Shares\\source-bhavcopy-zip\\PR150515.zip', exdir = 'D:\\My-Shares\\source-fno-zip', files=zipped_names);rm(zipped_names);}</v>
      </c>
      <c r="Q1538" t="str">
        <f t="shared" ref="Q1538:Q1601" si="507">CONCATENATE("if (file.exists('", L1538, "\\", G1538, "')) {files = unzip('", L1538, "\\", G1538,  "', list=TRUE)$Name; unzip(zipfile = '", L1538, "\\", G1538, "', exdir = '", M1538, "', files=files[grepl('^fo[0-9]{8}\\.csv|^op[0-9]{8}\\.csv',files)]);rm(files);}")</f>
        <v>if (file.exists('D:\\My-Shares\\source-fno-zip\\fo15052015.zip')) {files = unzip('D:\\My-Shares\\source-fno-zip\\fo15052015.zip', list=TRUE)$Name; unzip(zipfile = 'D:\\My-Shares\\source-fno-zip\\fo15052015.zip', exdir = 'D:\\My-Shares\\source-fno-csv', files=files[grepl('^fo[0-9]{8}\\.csv|^op[0-9]{8}\\.csv',files)]);rm(files);}</v>
      </c>
      <c r="R1538" t="str">
        <f t="shared" si="495"/>
        <v>if (file.exists('D:\\My-Shares\\source-fno-csv\\fo15052015.csv')) fo15052015 = data.table (read_csv_chunked('D:\\My-Shares\\source-fno-csv\\fo15052015.csv', DataFrameCallback$new(f), chunk_size = 5))</v>
      </c>
      <c r="S1538" t="str">
        <f t="shared" si="496"/>
        <v>if (file.exists('D:\\My-Shares\\source-fno-csv\\op15052015.csv')) op15052015 = data.table (read_csv_chunked('D:\\My-Shares\\source-fno-csv\\op15052015.csv', DataFrameCallback$new(f), chunk_size = 5))</v>
      </c>
      <c r="T1538" t="str">
        <f t="shared" si="497"/>
        <v>MA150515</v>
      </c>
      <c r="U1538" s="3" t="s">
        <v>24</v>
      </c>
      <c r="V1538" t="str">
        <f t="shared" si="498"/>
        <v>https://www1.nseindia.com/archives/equities/mkt/MA150515.csv</v>
      </c>
      <c r="W1538" t="str">
        <f t="shared" si="499"/>
        <v>MA150515 = fread('https://www1.nseindia.com/archives/equities/mkt/MA150515.csv', sep='!', header = FALSE);</v>
      </c>
      <c r="X1538" t="str">
        <f t="shared" si="500"/>
        <v>MA150515 = MA150515[ str_detect(toupper(V1), ',NIFTY') | str_detect(toupper(V1), ',INDEX,') | str_detect(toupper(V1), ',CNX') ];</v>
      </c>
      <c r="Y1538" t="str">
        <f t="shared" si="501"/>
        <v>MA150515 = MA150515[, c('temp', 'INDEX', 'PREVIOUS_CLOSE', 'OPEN', 'HIGH', 'LOW', 'CLOSE', 'GAIN_LOSS') := tstrsplit(V1, ',', fixed= TRUE),];</v>
      </c>
      <c r="Z1538" t="str">
        <f t="shared" si="502"/>
        <v>MA150515 = MA150515 [ GAIN_LOSS != 'GAIN/LOSS'];</v>
      </c>
      <c r="AA1538" t="str">
        <f t="shared" si="503"/>
        <v>if (curl_fetch_memory('https://www1.nseindia.com/archives/equities/mkt/MA150515.csv')$status_code == 200) {MA150515 = fread('https://www1.nseindia.com/archives/equities/mkt/MA150515.csv', sep='!', header = FALSE); MA150515 = MA150515[ str_detect(toupper(V1), ',NIFTY') | str_detect(toupper(V1), ',INDEX,') | str_detect(toupper(V1), ',CNX') ]; MA150515 = MA150515[, c('temp', 'INDEX', 'PREVIOUS_CLOSE', 'OPEN', 'HIGH', 'LOW', 'CLOSE', 'GAIN_LOSS') := tstrsplit(V1, ',', fixed= TRUE),]; MA150515 = MA150515 [ GAIN_LOSS != 'GAIN/LOSS'];}</v>
      </c>
    </row>
    <row r="1539" spans="1:27" hidden="1">
      <c r="A1539" s="1">
        <v>42140</v>
      </c>
      <c r="B1539" s="2">
        <f t="shared" ref="B1539:B1602" si="508">DAY(A1539)</f>
        <v>16</v>
      </c>
      <c r="C1539" s="2">
        <f t="shared" ref="C1539:C1602" si="509">MONTH(A1539)</f>
        <v>5</v>
      </c>
      <c r="D1539">
        <f t="shared" ref="D1539:D1602" si="510">YEAR(A1539)</f>
        <v>2015</v>
      </c>
      <c r="E1539" t="str">
        <f t="shared" ref="E1539:E1602" si="511">TEXT(A1539,"yy")</f>
        <v>15</v>
      </c>
      <c r="F1539" t="str">
        <f t="shared" ref="F1539:F1602" si="512">CONCATENATE("PR", TEXT(B1539, "00"), TEXT(C1539, "00"),E1539, ".zip")</f>
        <v>PR160515.zip</v>
      </c>
      <c r="G1539" t="str">
        <f t="shared" ref="G1539:G1602" si="513">CONCATENATE("fo", TEXT(B1539, "00"), TEXT(C1539, "00"),D1539, ".zip")</f>
        <v>fo16052015.zip</v>
      </c>
      <c r="H1539" t="str">
        <f t="shared" ref="H1539:H1602" si="514">CONCATENATE("fo", TEXT(B1539, "00"), TEXT(C1539, "00"),D1539)</f>
        <v>fo16052015</v>
      </c>
      <c r="I1539" t="str">
        <f t="shared" ref="I1539:I1602" si="515">CONCATENATE("op", TEXT(B1539, "00"), TEXT(C1539, "00"),D1539)</f>
        <v>op16052015</v>
      </c>
      <c r="J1539" s="3" t="s">
        <v>6</v>
      </c>
      <c r="K1539" t="s">
        <v>13</v>
      </c>
      <c r="L1539" t="s">
        <v>14</v>
      </c>
      <c r="M1539" t="s">
        <v>17</v>
      </c>
      <c r="N1539" t="str">
        <f t="shared" si="504"/>
        <v>if (curl_fetch_memory('https://www1.nseindia.com/archives/equities/bhavcopy/pr/PR160515.zip')$status_code == 200)</v>
      </c>
      <c r="O1539" t="str">
        <f t="shared" si="505"/>
        <v>if (curl_fetch_memory('https://www1.nseindia.com/archives/equities/bhavcopy/pr/PR160515.zip')$status_code == 200) download.file('https://www1.nseindia.com/archives/equities/bhavcopy/pr/PR160515.zip', 'D:\\My-Shares\\source-bhavcopy-zip\\PR160515.zip')</v>
      </c>
      <c r="P1539" t="str">
        <f t="shared" si="506"/>
        <v>if (file.exists('D:\\My-Shares\\source-bhavcopy-zip\\PR160515.zip')) {zipped_names = grep('\\.zip', unzip('D:\\My-Shares\\source-bhavcopy-zip\\PR160515.zip', list=TRUE)$Name, ignore.case=TRUE, value=TRUE); unzip(zipfile = 'D:\\My-Shares\\source-bhavcopy-zip\\PR160515.zip', exdir = 'D:\\My-Shares\\source-fno-zip', files=zipped_names);rm(zipped_names);}</v>
      </c>
      <c r="Q1539" t="str">
        <f t="shared" si="507"/>
        <v>if (file.exists('D:\\My-Shares\\source-fno-zip\\fo16052015.zip')) {files = unzip('D:\\My-Shares\\source-fno-zip\\fo16052015.zip', list=TRUE)$Name; unzip(zipfile = 'D:\\My-Shares\\source-fno-zip\\fo16052015.zip', exdir = 'D:\\My-Shares\\source-fno-csv', files=files[grepl('^fo[0-9]{8}\\.csv|^op[0-9]{8}\\.csv',files)]);rm(files);}</v>
      </c>
      <c r="R1539" t="str">
        <f t="shared" ref="R1539:R1602" si="516">CONCATENATE("if (file.exists('", M1539, "\\", H1539, ".csv')) ", H1539, " = data.table (read_csv_chunked('", M1539, "\\", H1539, ".csv', DataFrameCallback$new(f), chunk_size = 5))")</f>
        <v>if (file.exists('D:\\My-Shares\\source-fno-csv\\fo16052015.csv')) fo16052015 = data.table (read_csv_chunked('D:\\My-Shares\\source-fno-csv\\fo16052015.csv', DataFrameCallback$new(f), chunk_size = 5))</v>
      </c>
      <c r="S1539" t="str">
        <f t="shared" ref="S1539:S1602" si="517">CONCATENATE("if (file.exists('", M1539, "\\", I1539, ".csv')) ", I1539, " = data.table (read_csv_chunked('", M1539, "\\", I1539, ".csv', DataFrameCallback$new(f), chunk_size = 5))")</f>
        <v>if (file.exists('D:\\My-Shares\\source-fno-csv\\op16052015.csv')) op16052015 = data.table (read_csv_chunked('D:\\My-Shares\\source-fno-csv\\op16052015.csv', DataFrameCallback$new(f), chunk_size = 5))</v>
      </c>
      <c r="T1539" t="str">
        <f t="shared" ref="T1539:T1602" si="518">CONCATENATE("MA", TEXT(B1539, "00"),TEXT(C1539, "00"),TEXT(E1539, "00"))</f>
        <v>MA160515</v>
      </c>
      <c r="U1539" s="3" t="s">
        <v>24</v>
      </c>
      <c r="V1539" t="str">
        <f t="shared" ref="V1539:V1602" si="519">CONCATENATE(U1539, T1539, ".csv")</f>
        <v>https://www1.nseindia.com/archives/equities/mkt/MA160515.csv</v>
      </c>
      <c r="W1539" t="str">
        <f t="shared" ref="W1539:W1602" si="520">CONCATENATE(T1539, " = fread('", V1539, "', sep='!', header = FALSE);")</f>
        <v>MA160515 = fread('https://www1.nseindia.com/archives/equities/mkt/MA160515.csv', sep='!', header = FALSE);</v>
      </c>
      <c r="X1539" t="str">
        <f t="shared" ref="X1539:X1602" si="521">CONCATENATE(T1539, " = ", T1539, "[ str_detect(toupper(V1), ',NIFTY') | str_detect(toupper(V1), ',INDEX,') | str_detect(toupper(V1), ',CNX') ];")</f>
        <v>MA160515 = MA160515[ str_detect(toupper(V1), ',NIFTY') | str_detect(toupper(V1), ',INDEX,') | str_detect(toupper(V1), ',CNX') ];</v>
      </c>
      <c r="Y1539" t="str">
        <f t="shared" ref="Y1539:Y1602" si="522">CONCATENATE(T1539, " = ", T1539, "[, c('temp', 'INDEX', 'PREVIOUS_CLOSE', 'OPEN', 'HIGH', 'LOW', 'CLOSE', 'GAIN_LOSS') := tstrsplit(V1, ',', fixed= TRUE),];")</f>
        <v>MA160515 = MA160515[, c('temp', 'INDEX', 'PREVIOUS_CLOSE', 'OPEN', 'HIGH', 'LOW', 'CLOSE', 'GAIN_LOSS') := tstrsplit(V1, ',', fixed= TRUE),];</v>
      </c>
      <c r="Z1539" t="str">
        <f t="shared" ref="Z1539:Z1602" si="523">CONCATENATE(T1539, " = ", T1539, " [ GAIN_LOSS != 'GAIN/LOSS'];")</f>
        <v>MA160515 = MA160515 [ GAIN_LOSS != 'GAIN/LOSS'];</v>
      </c>
      <c r="AA1539" t="str">
        <f t="shared" ref="AA1539:AA1602" si="524">CONCATENATE("if (curl_fetch_memory('", V1539, "')$status_code == 200) {", W1539," ", X1539, " ",Y1539," ", Z1539, "}")</f>
        <v>if (curl_fetch_memory('https://www1.nseindia.com/archives/equities/mkt/MA160515.csv')$status_code == 200) {MA160515 = fread('https://www1.nseindia.com/archives/equities/mkt/MA160515.csv', sep='!', header = FALSE); MA160515 = MA160515[ str_detect(toupper(V1), ',NIFTY') | str_detect(toupper(V1), ',INDEX,') | str_detect(toupper(V1), ',CNX') ]; MA160515 = MA160515[, c('temp', 'INDEX', 'PREVIOUS_CLOSE', 'OPEN', 'HIGH', 'LOW', 'CLOSE', 'GAIN_LOSS') := tstrsplit(V1, ',', fixed= TRUE),]; MA160515 = MA160515 [ GAIN_LOSS != 'GAIN/LOSS'];}</v>
      </c>
    </row>
    <row r="1540" spans="1:27" hidden="1">
      <c r="A1540" s="1">
        <v>42141</v>
      </c>
      <c r="B1540" s="2">
        <f t="shared" si="508"/>
        <v>17</v>
      </c>
      <c r="C1540" s="2">
        <f t="shared" si="509"/>
        <v>5</v>
      </c>
      <c r="D1540">
        <f t="shared" si="510"/>
        <v>2015</v>
      </c>
      <c r="E1540" t="str">
        <f t="shared" si="511"/>
        <v>15</v>
      </c>
      <c r="F1540" t="str">
        <f t="shared" si="512"/>
        <v>PR170515.zip</v>
      </c>
      <c r="G1540" t="str">
        <f t="shared" si="513"/>
        <v>fo17052015.zip</v>
      </c>
      <c r="H1540" t="str">
        <f t="shared" si="514"/>
        <v>fo17052015</v>
      </c>
      <c r="I1540" t="str">
        <f t="shared" si="515"/>
        <v>op17052015</v>
      </c>
      <c r="J1540" s="3" t="s">
        <v>6</v>
      </c>
      <c r="K1540" t="s">
        <v>13</v>
      </c>
      <c r="L1540" t="s">
        <v>14</v>
      </c>
      <c r="M1540" t="s">
        <v>17</v>
      </c>
      <c r="N1540" t="str">
        <f t="shared" si="504"/>
        <v>if (curl_fetch_memory('https://www1.nseindia.com/archives/equities/bhavcopy/pr/PR170515.zip')$status_code == 200)</v>
      </c>
      <c r="O1540" t="str">
        <f t="shared" si="505"/>
        <v>if (curl_fetch_memory('https://www1.nseindia.com/archives/equities/bhavcopy/pr/PR170515.zip')$status_code == 200) download.file('https://www1.nseindia.com/archives/equities/bhavcopy/pr/PR170515.zip', 'D:\\My-Shares\\source-bhavcopy-zip\\PR170515.zip')</v>
      </c>
      <c r="P1540" t="str">
        <f t="shared" si="506"/>
        <v>if (file.exists('D:\\My-Shares\\source-bhavcopy-zip\\PR170515.zip')) {zipped_names = grep('\\.zip', unzip('D:\\My-Shares\\source-bhavcopy-zip\\PR170515.zip', list=TRUE)$Name, ignore.case=TRUE, value=TRUE); unzip(zipfile = 'D:\\My-Shares\\source-bhavcopy-zip\\PR170515.zip', exdir = 'D:\\My-Shares\\source-fno-zip', files=zipped_names);rm(zipped_names);}</v>
      </c>
      <c r="Q1540" t="str">
        <f t="shared" si="507"/>
        <v>if (file.exists('D:\\My-Shares\\source-fno-zip\\fo17052015.zip')) {files = unzip('D:\\My-Shares\\source-fno-zip\\fo17052015.zip', list=TRUE)$Name; unzip(zipfile = 'D:\\My-Shares\\source-fno-zip\\fo17052015.zip', exdir = 'D:\\My-Shares\\source-fno-csv', files=files[grepl('^fo[0-9]{8}\\.csv|^op[0-9]{8}\\.csv',files)]);rm(files);}</v>
      </c>
      <c r="R1540" t="str">
        <f t="shared" si="516"/>
        <v>if (file.exists('D:\\My-Shares\\source-fno-csv\\fo17052015.csv')) fo17052015 = data.table (read_csv_chunked('D:\\My-Shares\\source-fno-csv\\fo17052015.csv', DataFrameCallback$new(f), chunk_size = 5))</v>
      </c>
      <c r="S1540" t="str">
        <f t="shared" si="517"/>
        <v>if (file.exists('D:\\My-Shares\\source-fno-csv\\op17052015.csv')) op17052015 = data.table (read_csv_chunked('D:\\My-Shares\\source-fno-csv\\op17052015.csv', DataFrameCallback$new(f), chunk_size = 5))</v>
      </c>
      <c r="T1540" t="str">
        <f t="shared" si="518"/>
        <v>MA170515</v>
      </c>
      <c r="U1540" s="3" t="s">
        <v>24</v>
      </c>
      <c r="V1540" t="str">
        <f t="shared" si="519"/>
        <v>https://www1.nseindia.com/archives/equities/mkt/MA170515.csv</v>
      </c>
      <c r="W1540" t="str">
        <f t="shared" si="520"/>
        <v>MA170515 = fread('https://www1.nseindia.com/archives/equities/mkt/MA170515.csv', sep='!', header = FALSE);</v>
      </c>
      <c r="X1540" t="str">
        <f t="shared" si="521"/>
        <v>MA170515 = MA170515[ str_detect(toupper(V1), ',NIFTY') | str_detect(toupper(V1), ',INDEX,') | str_detect(toupper(V1), ',CNX') ];</v>
      </c>
      <c r="Y1540" t="str">
        <f t="shared" si="522"/>
        <v>MA170515 = MA170515[, c('temp', 'INDEX', 'PREVIOUS_CLOSE', 'OPEN', 'HIGH', 'LOW', 'CLOSE', 'GAIN_LOSS') := tstrsplit(V1, ',', fixed= TRUE),];</v>
      </c>
      <c r="Z1540" t="str">
        <f t="shared" si="523"/>
        <v>MA170515 = MA170515 [ GAIN_LOSS != 'GAIN/LOSS'];</v>
      </c>
      <c r="AA1540" t="str">
        <f t="shared" si="524"/>
        <v>if (curl_fetch_memory('https://www1.nseindia.com/archives/equities/mkt/MA170515.csv')$status_code == 200) {MA170515 = fread('https://www1.nseindia.com/archives/equities/mkt/MA170515.csv', sep='!', header = FALSE); MA170515 = MA170515[ str_detect(toupper(V1), ',NIFTY') | str_detect(toupper(V1), ',INDEX,') | str_detect(toupper(V1), ',CNX') ]; MA170515 = MA170515[, c('temp', 'INDEX', 'PREVIOUS_CLOSE', 'OPEN', 'HIGH', 'LOW', 'CLOSE', 'GAIN_LOSS') := tstrsplit(V1, ',', fixed= TRUE),]; MA170515 = MA170515 [ GAIN_LOSS != 'GAIN/LOSS'];}</v>
      </c>
    </row>
    <row r="1541" spans="1:27" hidden="1">
      <c r="A1541" s="1">
        <v>42142</v>
      </c>
      <c r="B1541" s="2">
        <f t="shared" si="508"/>
        <v>18</v>
      </c>
      <c r="C1541" s="2">
        <f t="shared" si="509"/>
        <v>5</v>
      </c>
      <c r="D1541">
        <f t="shared" si="510"/>
        <v>2015</v>
      </c>
      <c r="E1541" t="str">
        <f t="shared" si="511"/>
        <v>15</v>
      </c>
      <c r="F1541" t="str">
        <f t="shared" si="512"/>
        <v>PR180515.zip</v>
      </c>
      <c r="G1541" t="str">
        <f t="shared" si="513"/>
        <v>fo18052015.zip</v>
      </c>
      <c r="H1541" t="str">
        <f t="shared" si="514"/>
        <v>fo18052015</v>
      </c>
      <c r="I1541" t="str">
        <f t="shared" si="515"/>
        <v>op18052015</v>
      </c>
      <c r="J1541" s="3" t="s">
        <v>6</v>
      </c>
      <c r="K1541" t="s">
        <v>13</v>
      </c>
      <c r="L1541" t="s">
        <v>14</v>
      </c>
      <c r="M1541" t="s">
        <v>17</v>
      </c>
      <c r="N1541" t="str">
        <f t="shared" si="504"/>
        <v>if (curl_fetch_memory('https://www1.nseindia.com/archives/equities/bhavcopy/pr/PR180515.zip')$status_code == 200)</v>
      </c>
      <c r="O1541" t="str">
        <f t="shared" si="505"/>
        <v>if (curl_fetch_memory('https://www1.nseindia.com/archives/equities/bhavcopy/pr/PR180515.zip')$status_code == 200) download.file('https://www1.nseindia.com/archives/equities/bhavcopy/pr/PR180515.zip', 'D:\\My-Shares\\source-bhavcopy-zip\\PR180515.zip')</v>
      </c>
      <c r="P1541" t="str">
        <f t="shared" si="506"/>
        <v>if (file.exists('D:\\My-Shares\\source-bhavcopy-zip\\PR180515.zip')) {zipped_names = grep('\\.zip', unzip('D:\\My-Shares\\source-bhavcopy-zip\\PR180515.zip', list=TRUE)$Name, ignore.case=TRUE, value=TRUE); unzip(zipfile = 'D:\\My-Shares\\source-bhavcopy-zip\\PR180515.zip', exdir = 'D:\\My-Shares\\source-fno-zip', files=zipped_names);rm(zipped_names);}</v>
      </c>
      <c r="Q1541" t="str">
        <f t="shared" si="507"/>
        <v>if (file.exists('D:\\My-Shares\\source-fno-zip\\fo18052015.zip')) {files = unzip('D:\\My-Shares\\source-fno-zip\\fo18052015.zip', list=TRUE)$Name; unzip(zipfile = 'D:\\My-Shares\\source-fno-zip\\fo18052015.zip', exdir = 'D:\\My-Shares\\source-fno-csv', files=files[grepl('^fo[0-9]{8}\\.csv|^op[0-9]{8}\\.csv',files)]);rm(files);}</v>
      </c>
      <c r="R1541" t="str">
        <f t="shared" si="516"/>
        <v>if (file.exists('D:\\My-Shares\\source-fno-csv\\fo18052015.csv')) fo18052015 = data.table (read_csv_chunked('D:\\My-Shares\\source-fno-csv\\fo18052015.csv', DataFrameCallback$new(f), chunk_size = 5))</v>
      </c>
      <c r="S1541" t="str">
        <f t="shared" si="517"/>
        <v>if (file.exists('D:\\My-Shares\\source-fno-csv\\op18052015.csv')) op18052015 = data.table (read_csv_chunked('D:\\My-Shares\\source-fno-csv\\op18052015.csv', DataFrameCallback$new(f), chunk_size = 5))</v>
      </c>
      <c r="T1541" t="str">
        <f t="shared" si="518"/>
        <v>MA180515</v>
      </c>
      <c r="U1541" s="3" t="s">
        <v>24</v>
      </c>
      <c r="V1541" t="str">
        <f t="shared" si="519"/>
        <v>https://www1.nseindia.com/archives/equities/mkt/MA180515.csv</v>
      </c>
      <c r="W1541" t="str">
        <f t="shared" si="520"/>
        <v>MA180515 = fread('https://www1.nseindia.com/archives/equities/mkt/MA180515.csv', sep='!', header = FALSE);</v>
      </c>
      <c r="X1541" t="str">
        <f t="shared" si="521"/>
        <v>MA180515 = MA180515[ str_detect(toupper(V1), ',NIFTY') | str_detect(toupper(V1), ',INDEX,') | str_detect(toupper(V1), ',CNX') ];</v>
      </c>
      <c r="Y1541" t="str">
        <f t="shared" si="522"/>
        <v>MA180515 = MA180515[, c('temp', 'INDEX', 'PREVIOUS_CLOSE', 'OPEN', 'HIGH', 'LOW', 'CLOSE', 'GAIN_LOSS') := tstrsplit(V1, ',', fixed= TRUE),];</v>
      </c>
      <c r="Z1541" t="str">
        <f t="shared" si="523"/>
        <v>MA180515 = MA180515 [ GAIN_LOSS != 'GAIN/LOSS'];</v>
      </c>
      <c r="AA1541" t="str">
        <f t="shared" si="524"/>
        <v>if (curl_fetch_memory('https://www1.nseindia.com/archives/equities/mkt/MA180515.csv')$status_code == 200) {MA180515 = fread('https://www1.nseindia.com/archives/equities/mkt/MA180515.csv', sep='!', header = FALSE); MA180515 = MA180515[ str_detect(toupper(V1), ',NIFTY') | str_detect(toupper(V1), ',INDEX,') | str_detect(toupper(V1), ',CNX') ]; MA180515 = MA180515[, c('temp', 'INDEX', 'PREVIOUS_CLOSE', 'OPEN', 'HIGH', 'LOW', 'CLOSE', 'GAIN_LOSS') := tstrsplit(V1, ',', fixed= TRUE),]; MA180515 = MA180515 [ GAIN_LOSS != 'GAIN/LOSS'];}</v>
      </c>
    </row>
    <row r="1542" spans="1:27" hidden="1">
      <c r="A1542" s="1">
        <v>42143</v>
      </c>
      <c r="B1542" s="2">
        <f t="shared" si="508"/>
        <v>19</v>
      </c>
      <c r="C1542" s="2">
        <f t="shared" si="509"/>
        <v>5</v>
      </c>
      <c r="D1542">
        <f t="shared" si="510"/>
        <v>2015</v>
      </c>
      <c r="E1542" t="str">
        <f t="shared" si="511"/>
        <v>15</v>
      </c>
      <c r="F1542" t="str">
        <f t="shared" si="512"/>
        <v>PR190515.zip</v>
      </c>
      <c r="G1542" t="str">
        <f t="shared" si="513"/>
        <v>fo19052015.zip</v>
      </c>
      <c r="H1542" t="str">
        <f t="shared" si="514"/>
        <v>fo19052015</v>
      </c>
      <c r="I1542" t="str">
        <f t="shared" si="515"/>
        <v>op19052015</v>
      </c>
      <c r="J1542" s="3" t="s">
        <v>6</v>
      </c>
      <c r="K1542" t="s">
        <v>13</v>
      </c>
      <c r="L1542" t="s">
        <v>14</v>
      </c>
      <c r="M1542" t="s">
        <v>17</v>
      </c>
      <c r="N1542" t="str">
        <f t="shared" si="504"/>
        <v>if (curl_fetch_memory('https://www1.nseindia.com/archives/equities/bhavcopy/pr/PR190515.zip')$status_code == 200)</v>
      </c>
      <c r="O1542" t="str">
        <f t="shared" si="505"/>
        <v>if (curl_fetch_memory('https://www1.nseindia.com/archives/equities/bhavcopy/pr/PR190515.zip')$status_code == 200) download.file('https://www1.nseindia.com/archives/equities/bhavcopy/pr/PR190515.zip', 'D:\\My-Shares\\source-bhavcopy-zip\\PR190515.zip')</v>
      </c>
      <c r="P1542" t="str">
        <f t="shared" si="506"/>
        <v>if (file.exists('D:\\My-Shares\\source-bhavcopy-zip\\PR190515.zip')) {zipped_names = grep('\\.zip', unzip('D:\\My-Shares\\source-bhavcopy-zip\\PR190515.zip', list=TRUE)$Name, ignore.case=TRUE, value=TRUE); unzip(zipfile = 'D:\\My-Shares\\source-bhavcopy-zip\\PR190515.zip', exdir = 'D:\\My-Shares\\source-fno-zip', files=zipped_names);rm(zipped_names);}</v>
      </c>
      <c r="Q1542" t="str">
        <f t="shared" si="507"/>
        <v>if (file.exists('D:\\My-Shares\\source-fno-zip\\fo19052015.zip')) {files = unzip('D:\\My-Shares\\source-fno-zip\\fo19052015.zip', list=TRUE)$Name; unzip(zipfile = 'D:\\My-Shares\\source-fno-zip\\fo19052015.zip', exdir = 'D:\\My-Shares\\source-fno-csv', files=files[grepl('^fo[0-9]{8}\\.csv|^op[0-9]{8}\\.csv',files)]);rm(files);}</v>
      </c>
      <c r="R1542" t="str">
        <f t="shared" si="516"/>
        <v>if (file.exists('D:\\My-Shares\\source-fno-csv\\fo19052015.csv')) fo19052015 = data.table (read_csv_chunked('D:\\My-Shares\\source-fno-csv\\fo19052015.csv', DataFrameCallback$new(f), chunk_size = 5))</v>
      </c>
      <c r="S1542" t="str">
        <f t="shared" si="517"/>
        <v>if (file.exists('D:\\My-Shares\\source-fno-csv\\op19052015.csv')) op19052015 = data.table (read_csv_chunked('D:\\My-Shares\\source-fno-csv\\op19052015.csv', DataFrameCallback$new(f), chunk_size = 5))</v>
      </c>
      <c r="T1542" t="str">
        <f t="shared" si="518"/>
        <v>MA190515</v>
      </c>
      <c r="U1542" s="3" t="s">
        <v>24</v>
      </c>
      <c r="V1542" t="str">
        <f t="shared" si="519"/>
        <v>https://www1.nseindia.com/archives/equities/mkt/MA190515.csv</v>
      </c>
      <c r="W1542" t="str">
        <f t="shared" si="520"/>
        <v>MA190515 = fread('https://www1.nseindia.com/archives/equities/mkt/MA190515.csv', sep='!', header = FALSE);</v>
      </c>
      <c r="X1542" t="str">
        <f t="shared" si="521"/>
        <v>MA190515 = MA190515[ str_detect(toupper(V1), ',NIFTY') | str_detect(toupper(V1), ',INDEX,') | str_detect(toupper(V1), ',CNX') ];</v>
      </c>
      <c r="Y1542" t="str">
        <f t="shared" si="522"/>
        <v>MA190515 = MA190515[, c('temp', 'INDEX', 'PREVIOUS_CLOSE', 'OPEN', 'HIGH', 'LOW', 'CLOSE', 'GAIN_LOSS') := tstrsplit(V1, ',', fixed= TRUE),];</v>
      </c>
      <c r="Z1542" t="str">
        <f t="shared" si="523"/>
        <v>MA190515 = MA190515 [ GAIN_LOSS != 'GAIN/LOSS'];</v>
      </c>
      <c r="AA1542" t="str">
        <f t="shared" si="524"/>
        <v>if (curl_fetch_memory('https://www1.nseindia.com/archives/equities/mkt/MA190515.csv')$status_code == 200) {MA190515 = fread('https://www1.nseindia.com/archives/equities/mkt/MA190515.csv', sep='!', header = FALSE); MA190515 = MA190515[ str_detect(toupper(V1), ',NIFTY') | str_detect(toupper(V1), ',INDEX,') | str_detect(toupper(V1), ',CNX') ]; MA190515 = MA190515[, c('temp', 'INDEX', 'PREVIOUS_CLOSE', 'OPEN', 'HIGH', 'LOW', 'CLOSE', 'GAIN_LOSS') := tstrsplit(V1, ',', fixed= TRUE),]; MA190515 = MA190515 [ GAIN_LOSS != 'GAIN/LOSS'];}</v>
      </c>
    </row>
    <row r="1543" spans="1:27" hidden="1">
      <c r="A1543" s="1">
        <v>42144</v>
      </c>
      <c r="B1543" s="2">
        <f t="shared" si="508"/>
        <v>20</v>
      </c>
      <c r="C1543" s="2">
        <f t="shared" si="509"/>
        <v>5</v>
      </c>
      <c r="D1543">
        <f t="shared" si="510"/>
        <v>2015</v>
      </c>
      <c r="E1543" t="str">
        <f t="shared" si="511"/>
        <v>15</v>
      </c>
      <c r="F1543" t="str">
        <f t="shared" si="512"/>
        <v>PR200515.zip</v>
      </c>
      <c r="G1543" t="str">
        <f t="shared" si="513"/>
        <v>fo20052015.zip</v>
      </c>
      <c r="H1543" t="str">
        <f t="shared" si="514"/>
        <v>fo20052015</v>
      </c>
      <c r="I1543" t="str">
        <f t="shared" si="515"/>
        <v>op20052015</v>
      </c>
      <c r="J1543" s="3" t="s">
        <v>6</v>
      </c>
      <c r="K1543" t="s">
        <v>13</v>
      </c>
      <c r="L1543" t="s">
        <v>14</v>
      </c>
      <c r="M1543" t="s">
        <v>17</v>
      </c>
      <c r="N1543" t="str">
        <f t="shared" si="504"/>
        <v>if (curl_fetch_memory('https://www1.nseindia.com/archives/equities/bhavcopy/pr/PR200515.zip')$status_code == 200)</v>
      </c>
      <c r="O1543" t="str">
        <f t="shared" si="505"/>
        <v>if (curl_fetch_memory('https://www1.nseindia.com/archives/equities/bhavcopy/pr/PR200515.zip')$status_code == 200) download.file('https://www1.nseindia.com/archives/equities/bhavcopy/pr/PR200515.zip', 'D:\\My-Shares\\source-bhavcopy-zip\\PR200515.zip')</v>
      </c>
      <c r="P1543" t="str">
        <f t="shared" si="506"/>
        <v>if (file.exists('D:\\My-Shares\\source-bhavcopy-zip\\PR200515.zip')) {zipped_names = grep('\\.zip', unzip('D:\\My-Shares\\source-bhavcopy-zip\\PR200515.zip', list=TRUE)$Name, ignore.case=TRUE, value=TRUE); unzip(zipfile = 'D:\\My-Shares\\source-bhavcopy-zip\\PR200515.zip', exdir = 'D:\\My-Shares\\source-fno-zip', files=zipped_names);rm(zipped_names);}</v>
      </c>
      <c r="Q1543" t="str">
        <f t="shared" si="507"/>
        <v>if (file.exists('D:\\My-Shares\\source-fno-zip\\fo20052015.zip')) {files = unzip('D:\\My-Shares\\source-fno-zip\\fo20052015.zip', list=TRUE)$Name; unzip(zipfile = 'D:\\My-Shares\\source-fno-zip\\fo20052015.zip', exdir = 'D:\\My-Shares\\source-fno-csv', files=files[grepl('^fo[0-9]{8}\\.csv|^op[0-9]{8}\\.csv',files)]);rm(files);}</v>
      </c>
      <c r="R1543" t="str">
        <f t="shared" si="516"/>
        <v>if (file.exists('D:\\My-Shares\\source-fno-csv\\fo20052015.csv')) fo20052015 = data.table (read_csv_chunked('D:\\My-Shares\\source-fno-csv\\fo20052015.csv', DataFrameCallback$new(f), chunk_size = 5))</v>
      </c>
      <c r="S1543" t="str">
        <f t="shared" si="517"/>
        <v>if (file.exists('D:\\My-Shares\\source-fno-csv\\op20052015.csv')) op20052015 = data.table (read_csv_chunked('D:\\My-Shares\\source-fno-csv\\op20052015.csv', DataFrameCallback$new(f), chunk_size = 5))</v>
      </c>
      <c r="T1543" t="str">
        <f t="shared" si="518"/>
        <v>MA200515</v>
      </c>
      <c r="U1543" s="3" t="s">
        <v>24</v>
      </c>
      <c r="V1543" t="str">
        <f t="shared" si="519"/>
        <v>https://www1.nseindia.com/archives/equities/mkt/MA200515.csv</v>
      </c>
      <c r="W1543" t="str">
        <f t="shared" si="520"/>
        <v>MA200515 = fread('https://www1.nseindia.com/archives/equities/mkt/MA200515.csv', sep='!', header = FALSE);</v>
      </c>
      <c r="X1543" t="str">
        <f t="shared" si="521"/>
        <v>MA200515 = MA200515[ str_detect(toupper(V1), ',NIFTY') | str_detect(toupper(V1), ',INDEX,') | str_detect(toupper(V1), ',CNX') ];</v>
      </c>
      <c r="Y1543" t="str">
        <f t="shared" si="522"/>
        <v>MA200515 = MA200515[, c('temp', 'INDEX', 'PREVIOUS_CLOSE', 'OPEN', 'HIGH', 'LOW', 'CLOSE', 'GAIN_LOSS') := tstrsplit(V1, ',', fixed= TRUE),];</v>
      </c>
      <c r="Z1543" t="str">
        <f t="shared" si="523"/>
        <v>MA200515 = MA200515 [ GAIN_LOSS != 'GAIN/LOSS'];</v>
      </c>
      <c r="AA1543" t="str">
        <f t="shared" si="524"/>
        <v>if (curl_fetch_memory('https://www1.nseindia.com/archives/equities/mkt/MA200515.csv')$status_code == 200) {MA200515 = fread('https://www1.nseindia.com/archives/equities/mkt/MA200515.csv', sep='!', header = FALSE); MA200515 = MA200515[ str_detect(toupper(V1), ',NIFTY') | str_detect(toupper(V1), ',INDEX,') | str_detect(toupper(V1), ',CNX') ]; MA200515 = MA200515[, c('temp', 'INDEX', 'PREVIOUS_CLOSE', 'OPEN', 'HIGH', 'LOW', 'CLOSE', 'GAIN_LOSS') := tstrsplit(V1, ',', fixed= TRUE),]; MA200515 = MA200515 [ GAIN_LOSS != 'GAIN/LOSS'];}</v>
      </c>
    </row>
    <row r="1544" spans="1:27" hidden="1">
      <c r="A1544" s="1">
        <v>42145</v>
      </c>
      <c r="B1544" s="2">
        <f t="shared" si="508"/>
        <v>21</v>
      </c>
      <c r="C1544" s="2">
        <f t="shared" si="509"/>
        <v>5</v>
      </c>
      <c r="D1544">
        <f t="shared" si="510"/>
        <v>2015</v>
      </c>
      <c r="E1544" t="str">
        <f t="shared" si="511"/>
        <v>15</v>
      </c>
      <c r="F1544" t="str">
        <f t="shared" si="512"/>
        <v>PR210515.zip</v>
      </c>
      <c r="G1544" t="str">
        <f t="shared" si="513"/>
        <v>fo21052015.zip</v>
      </c>
      <c r="H1544" t="str">
        <f t="shared" si="514"/>
        <v>fo21052015</v>
      </c>
      <c r="I1544" t="str">
        <f t="shared" si="515"/>
        <v>op21052015</v>
      </c>
      <c r="J1544" s="3" t="s">
        <v>6</v>
      </c>
      <c r="K1544" t="s">
        <v>13</v>
      </c>
      <c r="L1544" t="s">
        <v>14</v>
      </c>
      <c r="M1544" t="s">
        <v>17</v>
      </c>
      <c r="N1544" t="str">
        <f t="shared" si="504"/>
        <v>if (curl_fetch_memory('https://www1.nseindia.com/archives/equities/bhavcopy/pr/PR210515.zip')$status_code == 200)</v>
      </c>
      <c r="O1544" t="str">
        <f t="shared" si="505"/>
        <v>if (curl_fetch_memory('https://www1.nseindia.com/archives/equities/bhavcopy/pr/PR210515.zip')$status_code == 200) download.file('https://www1.nseindia.com/archives/equities/bhavcopy/pr/PR210515.zip', 'D:\\My-Shares\\source-bhavcopy-zip\\PR210515.zip')</v>
      </c>
      <c r="P1544" t="str">
        <f t="shared" si="506"/>
        <v>if (file.exists('D:\\My-Shares\\source-bhavcopy-zip\\PR210515.zip')) {zipped_names = grep('\\.zip', unzip('D:\\My-Shares\\source-bhavcopy-zip\\PR210515.zip', list=TRUE)$Name, ignore.case=TRUE, value=TRUE); unzip(zipfile = 'D:\\My-Shares\\source-bhavcopy-zip\\PR210515.zip', exdir = 'D:\\My-Shares\\source-fno-zip', files=zipped_names);rm(zipped_names);}</v>
      </c>
      <c r="Q1544" t="str">
        <f t="shared" si="507"/>
        <v>if (file.exists('D:\\My-Shares\\source-fno-zip\\fo21052015.zip')) {files = unzip('D:\\My-Shares\\source-fno-zip\\fo21052015.zip', list=TRUE)$Name; unzip(zipfile = 'D:\\My-Shares\\source-fno-zip\\fo21052015.zip', exdir = 'D:\\My-Shares\\source-fno-csv', files=files[grepl('^fo[0-9]{8}\\.csv|^op[0-9]{8}\\.csv',files)]);rm(files);}</v>
      </c>
      <c r="R1544" t="str">
        <f t="shared" si="516"/>
        <v>if (file.exists('D:\\My-Shares\\source-fno-csv\\fo21052015.csv')) fo21052015 = data.table (read_csv_chunked('D:\\My-Shares\\source-fno-csv\\fo21052015.csv', DataFrameCallback$new(f), chunk_size = 5))</v>
      </c>
      <c r="S1544" t="str">
        <f t="shared" si="517"/>
        <v>if (file.exists('D:\\My-Shares\\source-fno-csv\\op21052015.csv')) op21052015 = data.table (read_csv_chunked('D:\\My-Shares\\source-fno-csv\\op21052015.csv', DataFrameCallback$new(f), chunk_size = 5))</v>
      </c>
      <c r="T1544" t="str">
        <f t="shared" si="518"/>
        <v>MA210515</v>
      </c>
      <c r="U1544" s="3" t="s">
        <v>24</v>
      </c>
      <c r="V1544" t="str">
        <f t="shared" si="519"/>
        <v>https://www1.nseindia.com/archives/equities/mkt/MA210515.csv</v>
      </c>
      <c r="W1544" t="str">
        <f t="shared" si="520"/>
        <v>MA210515 = fread('https://www1.nseindia.com/archives/equities/mkt/MA210515.csv', sep='!', header = FALSE);</v>
      </c>
      <c r="X1544" t="str">
        <f t="shared" si="521"/>
        <v>MA210515 = MA210515[ str_detect(toupper(V1), ',NIFTY') | str_detect(toupper(V1), ',INDEX,') | str_detect(toupper(V1), ',CNX') ];</v>
      </c>
      <c r="Y1544" t="str">
        <f t="shared" si="522"/>
        <v>MA210515 = MA210515[, c('temp', 'INDEX', 'PREVIOUS_CLOSE', 'OPEN', 'HIGH', 'LOW', 'CLOSE', 'GAIN_LOSS') := tstrsplit(V1, ',', fixed= TRUE),];</v>
      </c>
      <c r="Z1544" t="str">
        <f t="shared" si="523"/>
        <v>MA210515 = MA210515 [ GAIN_LOSS != 'GAIN/LOSS'];</v>
      </c>
      <c r="AA1544" t="str">
        <f t="shared" si="524"/>
        <v>if (curl_fetch_memory('https://www1.nseindia.com/archives/equities/mkt/MA210515.csv')$status_code == 200) {MA210515 = fread('https://www1.nseindia.com/archives/equities/mkt/MA210515.csv', sep='!', header = FALSE); MA210515 = MA210515[ str_detect(toupper(V1), ',NIFTY') | str_detect(toupper(V1), ',INDEX,') | str_detect(toupper(V1), ',CNX') ]; MA210515 = MA210515[, c('temp', 'INDEX', 'PREVIOUS_CLOSE', 'OPEN', 'HIGH', 'LOW', 'CLOSE', 'GAIN_LOSS') := tstrsplit(V1, ',', fixed= TRUE),]; MA210515 = MA210515 [ GAIN_LOSS != 'GAIN/LOSS'];}</v>
      </c>
    </row>
    <row r="1545" spans="1:27" hidden="1">
      <c r="A1545" s="1">
        <v>42146</v>
      </c>
      <c r="B1545" s="2">
        <f t="shared" si="508"/>
        <v>22</v>
      </c>
      <c r="C1545" s="2">
        <f t="shared" si="509"/>
        <v>5</v>
      </c>
      <c r="D1545">
        <f t="shared" si="510"/>
        <v>2015</v>
      </c>
      <c r="E1545" t="str">
        <f t="shared" si="511"/>
        <v>15</v>
      </c>
      <c r="F1545" t="str">
        <f t="shared" si="512"/>
        <v>PR220515.zip</v>
      </c>
      <c r="G1545" t="str">
        <f t="shared" si="513"/>
        <v>fo22052015.zip</v>
      </c>
      <c r="H1545" t="str">
        <f t="shared" si="514"/>
        <v>fo22052015</v>
      </c>
      <c r="I1545" t="str">
        <f t="shared" si="515"/>
        <v>op22052015</v>
      </c>
      <c r="J1545" s="3" t="s">
        <v>6</v>
      </c>
      <c r="K1545" t="s">
        <v>13</v>
      </c>
      <c r="L1545" t="s">
        <v>14</v>
      </c>
      <c r="M1545" t="s">
        <v>17</v>
      </c>
      <c r="N1545" t="str">
        <f t="shared" si="504"/>
        <v>if (curl_fetch_memory('https://www1.nseindia.com/archives/equities/bhavcopy/pr/PR220515.zip')$status_code == 200)</v>
      </c>
      <c r="O1545" t="str">
        <f t="shared" si="505"/>
        <v>if (curl_fetch_memory('https://www1.nseindia.com/archives/equities/bhavcopy/pr/PR220515.zip')$status_code == 200) download.file('https://www1.nseindia.com/archives/equities/bhavcopy/pr/PR220515.zip', 'D:\\My-Shares\\source-bhavcopy-zip\\PR220515.zip')</v>
      </c>
      <c r="P1545" t="str">
        <f t="shared" si="506"/>
        <v>if (file.exists('D:\\My-Shares\\source-bhavcopy-zip\\PR220515.zip')) {zipped_names = grep('\\.zip', unzip('D:\\My-Shares\\source-bhavcopy-zip\\PR220515.zip', list=TRUE)$Name, ignore.case=TRUE, value=TRUE); unzip(zipfile = 'D:\\My-Shares\\source-bhavcopy-zip\\PR220515.zip', exdir = 'D:\\My-Shares\\source-fno-zip', files=zipped_names);rm(zipped_names);}</v>
      </c>
      <c r="Q1545" t="str">
        <f t="shared" si="507"/>
        <v>if (file.exists('D:\\My-Shares\\source-fno-zip\\fo22052015.zip')) {files = unzip('D:\\My-Shares\\source-fno-zip\\fo22052015.zip', list=TRUE)$Name; unzip(zipfile = 'D:\\My-Shares\\source-fno-zip\\fo22052015.zip', exdir = 'D:\\My-Shares\\source-fno-csv', files=files[grepl('^fo[0-9]{8}\\.csv|^op[0-9]{8}\\.csv',files)]);rm(files);}</v>
      </c>
      <c r="R1545" t="str">
        <f t="shared" si="516"/>
        <v>if (file.exists('D:\\My-Shares\\source-fno-csv\\fo22052015.csv')) fo22052015 = data.table (read_csv_chunked('D:\\My-Shares\\source-fno-csv\\fo22052015.csv', DataFrameCallback$new(f), chunk_size = 5))</v>
      </c>
      <c r="S1545" t="str">
        <f t="shared" si="517"/>
        <v>if (file.exists('D:\\My-Shares\\source-fno-csv\\op22052015.csv')) op22052015 = data.table (read_csv_chunked('D:\\My-Shares\\source-fno-csv\\op22052015.csv', DataFrameCallback$new(f), chunk_size = 5))</v>
      </c>
      <c r="T1545" t="str">
        <f t="shared" si="518"/>
        <v>MA220515</v>
      </c>
      <c r="U1545" s="3" t="s">
        <v>24</v>
      </c>
      <c r="V1545" t="str">
        <f t="shared" si="519"/>
        <v>https://www1.nseindia.com/archives/equities/mkt/MA220515.csv</v>
      </c>
      <c r="W1545" t="str">
        <f t="shared" si="520"/>
        <v>MA220515 = fread('https://www1.nseindia.com/archives/equities/mkt/MA220515.csv', sep='!', header = FALSE);</v>
      </c>
      <c r="X1545" t="str">
        <f t="shared" si="521"/>
        <v>MA220515 = MA220515[ str_detect(toupper(V1), ',NIFTY') | str_detect(toupper(V1), ',INDEX,') | str_detect(toupper(V1), ',CNX') ];</v>
      </c>
      <c r="Y1545" t="str">
        <f t="shared" si="522"/>
        <v>MA220515 = MA220515[, c('temp', 'INDEX', 'PREVIOUS_CLOSE', 'OPEN', 'HIGH', 'LOW', 'CLOSE', 'GAIN_LOSS') := tstrsplit(V1, ',', fixed= TRUE),];</v>
      </c>
      <c r="Z1545" t="str">
        <f t="shared" si="523"/>
        <v>MA220515 = MA220515 [ GAIN_LOSS != 'GAIN/LOSS'];</v>
      </c>
      <c r="AA1545" t="str">
        <f t="shared" si="524"/>
        <v>if (curl_fetch_memory('https://www1.nseindia.com/archives/equities/mkt/MA220515.csv')$status_code == 200) {MA220515 = fread('https://www1.nseindia.com/archives/equities/mkt/MA220515.csv', sep='!', header = FALSE); MA220515 = MA220515[ str_detect(toupper(V1), ',NIFTY') | str_detect(toupper(V1), ',INDEX,') | str_detect(toupper(V1), ',CNX') ]; MA220515 = MA220515[, c('temp', 'INDEX', 'PREVIOUS_CLOSE', 'OPEN', 'HIGH', 'LOW', 'CLOSE', 'GAIN_LOSS') := tstrsplit(V1, ',', fixed= TRUE),]; MA220515 = MA220515 [ GAIN_LOSS != 'GAIN/LOSS'];}</v>
      </c>
    </row>
    <row r="1546" spans="1:27" hidden="1">
      <c r="A1546" s="1">
        <v>42147</v>
      </c>
      <c r="B1546" s="2">
        <f t="shared" si="508"/>
        <v>23</v>
      </c>
      <c r="C1546" s="2">
        <f t="shared" si="509"/>
        <v>5</v>
      </c>
      <c r="D1546">
        <f t="shared" si="510"/>
        <v>2015</v>
      </c>
      <c r="E1546" t="str">
        <f t="shared" si="511"/>
        <v>15</v>
      </c>
      <c r="F1546" t="str">
        <f t="shared" si="512"/>
        <v>PR230515.zip</v>
      </c>
      <c r="G1546" t="str">
        <f t="shared" si="513"/>
        <v>fo23052015.zip</v>
      </c>
      <c r="H1546" t="str">
        <f t="shared" si="514"/>
        <v>fo23052015</v>
      </c>
      <c r="I1546" t="str">
        <f t="shared" si="515"/>
        <v>op23052015</v>
      </c>
      <c r="J1546" s="3" t="s">
        <v>6</v>
      </c>
      <c r="K1546" t="s">
        <v>13</v>
      </c>
      <c r="L1546" t="s">
        <v>14</v>
      </c>
      <c r="M1546" t="s">
        <v>17</v>
      </c>
      <c r="N1546" t="str">
        <f t="shared" si="504"/>
        <v>if (curl_fetch_memory('https://www1.nseindia.com/archives/equities/bhavcopy/pr/PR230515.zip')$status_code == 200)</v>
      </c>
      <c r="O1546" t="str">
        <f t="shared" si="505"/>
        <v>if (curl_fetch_memory('https://www1.nseindia.com/archives/equities/bhavcopy/pr/PR230515.zip')$status_code == 200) download.file('https://www1.nseindia.com/archives/equities/bhavcopy/pr/PR230515.zip', 'D:\\My-Shares\\source-bhavcopy-zip\\PR230515.zip')</v>
      </c>
      <c r="P1546" t="str">
        <f t="shared" si="506"/>
        <v>if (file.exists('D:\\My-Shares\\source-bhavcopy-zip\\PR230515.zip')) {zipped_names = grep('\\.zip', unzip('D:\\My-Shares\\source-bhavcopy-zip\\PR230515.zip', list=TRUE)$Name, ignore.case=TRUE, value=TRUE); unzip(zipfile = 'D:\\My-Shares\\source-bhavcopy-zip\\PR230515.zip', exdir = 'D:\\My-Shares\\source-fno-zip', files=zipped_names);rm(zipped_names);}</v>
      </c>
      <c r="Q1546" t="str">
        <f t="shared" si="507"/>
        <v>if (file.exists('D:\\My-Shares\\source-fno-zip\\fo23052015.zip')) {files = unzip('D:\\My-Shares\\source-fno-zip\\fo23052015.zip', list=TRUE)$Name; unzip(zipfile = 'D:\\My-Shares\\source-fno-zip\\fo23052015.zip', exdir = 'D:\\My-Shares\\source-fno-csv', files=files[grepl('^fo[0-9]{8}\\.csv|^op[0-9]{8}\\.csv',files)]);rm(files);}</v>
      </c>
      <c r="R1546" t="str">
        <f t="shared" si="516"/>
        <v>if (file.exists('D:\\My-Shares\\source-fno-csv\\fo23052015.csv')) fo23052015 = data.table (read_csv_chunked('D:\\My-Shares\\source-fno-csv\\fo23052015.csv', DataFrameCallback$new(f), chunk_size = 5))</v>
      </c>
      <c r="S1546" t="str">
        <f t="shared" si="517"/>
        <v>if (file.exists('D:\\My-Shares\\source-fno-csv\\op23052015.csv')) op23052015 = data.table (read_csv_chunked('D:\\My-Shares\\source-fno-csv\\op23052015.csv', DataFrameCallback$new(f), chunk_size = 5))</v>
      </c>
      <c r="T1546" t="str">
        <f t="shared" si="518"/>
        <v>MA230515</v>
      </c>
      <c r="U1546" s="3" t="s">
        <v>24</v>
      </c>
      <c r="V1546" t="str">
        <f t="shared" si="519"/>
        <v>https://www1.nseindia.com/archives/equities/mkt/MA230515.csv</v>
      </c>
      <c r="W1546" t="str">
        <f t="shared" si="520"/>
        <v>MA230515 = fread('https://www1.nseindia.com/archives/equities/mkt/MA230515.csv', sep='!', header = FALSE);</v>
      </c>
      <c r="X1546" t="str">
        <f t="shared" si="521"/>
        <v>MA230515 = MA230515[ str_detect(toupper(V1), ',NIFTY') | str_detect(toupper(V1), ',INDEX,') | str_detect(toupper(V1), ',CNX') ];</v>
      </c>
      <c r="Y1546" t="str">
        <f t="shared" si="522"/>
        <v>MA230515 = MA230515[, c('temp', 'INDEX', 'PREVIOUS_CLOSE', 'OPEN', 'HIGH', 'LOW', 'CLOSE', 'GAIN_LOSS') := tstrsplit(V1, ',', fixed= TRUE),];</v>
      </c>
      <c r="Z1546" t="str">
        <f t="shared" si="523"/>
        <v>MA230515 = MA230515 [ GAIN_LOSS != 'GAIN/LOSS'];</v>
      </c>
      <c r="AA1546" t="str">
        <f t="shared" si="524"/>
        <v>if (curl_fetch_memory('https://www1.nseindia.com/archives/equities/mkt/MA230515.csv')$status_code == 200) {MA230515 = fread('https://www1.nseindia.com/archives/equities/mkt/MA230515.csv', sep='!', header = FALSE); MA230515 = MA230515[ str_detect(toupper(V1), ',NIFTY') | str_detect(toupper(V1), ',INDEX,') | str_detect(toupper(V1), ',CNX') ]; MA230515 = MA230515[, c('temp', 'INDEX', 'PREVIOUS_CLOSE', 'OPEN', 'HIGH', 'LOW', 'CLOSE', 'GAIN_LOSS') := tstrsplit(V1, ',', fixed= TRUE),]; MA230515 = MA230515 [ GAIN_LOSS != 'GAIN/LOSS'];}</v>
      </c>
    </row>
    <row r="1547" spans="1:27" hidden="1">
      <c r="A1547" s="1">
        <v>42148</v>
      </c>
      <c r="B1547" s="2">
        <f t="shared" si="508"/>
        <v>24</v>
      </c>
      <c r="C1547" s="2">
        <f t="shared" si="509"/>
        <v>5</v>
      </c>
      <c r="D1547">
        <f t="shared" si="510"/>
        <v>2015</v>
      </c>
      <c r="E1547" t="str">
        <f t="shared" si="511"/>
        <v>15</v>
      </c>
      <c r="F1547" t="str">
        <f t="shared" si="512"/>
        <v>PR240515.zip</v>
      </c>
      <c r="G1547" t="str">
        <f t="shared" si="513"/>
        <v>fo24052015.zip</v>
      </c>
      <c r="H1547" t="str">
        <f t="shared" si="514"/>
        <v>fo24052015</v>
      </c>
      <c r="I1547" t="str">
        <f t="shared" si="515"/>
        <v>op24052015</v>
      </c>
      <c r="J1547" s="3" t="s">
        <v>6</v>
      </c>
      <c r="K1547" t="s">
        <v>13</v>
      </c>
      <c r="L1547" t="s">
        <v>14</v>
      </c>
      <c r="M1547" t="s">
        <v>17</v>
      </c>
      <c r="N1547" t="str">
        <f t="shared" si="504"/>
        <v>if (curl_fetch_memory('https://www1.nseindia.com/archives/equities/bhavcopy/pr/PR240515.zip')$status_code == 200)</v>
      </c>
      <c r="O1547" t="str">
        <f t="shared" si="505"/>
        <v>if (curl_fetch_memory('https://www1.nseindia.com/archives/equities/bhavcopy/pr/PR240515.zip')$status_code == 200) download.file('https://www1.nseindia.com/archives/equities/bhavcopy/pr/PR240515.zip', 'D:\\My-Shares\\source-bhavcopy-zip\\PR240515.zip')</v>
      </c>
      <c r="P1547" t="str">
        <f t="shared" si="506"/>
        <v>if (file.exists('D:\\My-Shares\\source-bhavcopy-zip\\PR240515.zip')) {zipped_names = grep('\\.zip', unzip('D:\\My-Shares\\source-bhavcopy-zip\\PR240515.zip', list=TRUE)$Name, ignore.case=TRUE, value=TRUE); unzip(zipfile = 'D:\\My-Shares\\source-bhavcopy-zip\\PR240515.zip', exdir = 'D:\\My-Shares\\source-fno-zip', files=zipped_names);rm(zipped_names);}</v>
      </c>
      <c r="Q1547" t="str">
        <f t="shared" si="507"/>
        <v>if (file.exists('D:\\My-Shares\\source-fno-zip\\fo24052015.zip')) {files = unzip('D:\\My-Shares\\source-fno-zip\\fo24052015.zip', list=TRUE)$Name; unzip(zipfile = 'D:\\My-Shares\\source-fno-zip\\fo24052015.zip', exdir = 'D:\\My-Shares\\source-fno-csv', files=files[grepl('^fo[0-9]{8}\\.csv|^op[0-9]{8}\\.csv',files)]);rm(files);}</v>
      </c>
      <c r="R1547" t="str">
        <f t="shared" si="516"/>
        <v>if (file.exists('D:\\My-Shares\\source-fno-csv\\fo24052015.csv')) fo24052015 = data.table (read_csv_chunked('D:\\My-Shares\\source-fno-csv\\fo24052015.csv', DataFrameCallback$new(f), chunk_size = 5))</v>
      </c>
      <c r="S1547" t="str">
        <f t="shared" si="517"/>
        <v>if (file.exists('D:\\My-Shares\\source-fno-csv\\op24052015.csv')) op24052015 = data.table (read_csv_chunked('D:\\My-Shares\\source-fno-csv\\op24052015.csv', DataFrameCallback$new(f), chunk_size = 5))</v>
      </c>
      <c r="T1547" t="str">
        <f t="shared" si="518"/>
        <v>MA240515</v>
      </c>
      <c r="U1547" s="3" t="s">
        <v>24</v>
      </c>
      <c r="V1547" t="str">
        <f t="shared" si="519"/>
        <v>https://www1.nseindia.com/archives/equities/mkt/MA240515.csv</v>
      </c>
      <c r="W1547" t="str">
        <f t="shared" si="520"/>
        <v>MA240515 = fread('https://www1.nseindia.com/archives/equities/mkt/MA240515.csv', sep='!', header = FALSE);</v>
      </c>
      <c r="X1547" t="str">
        <f t="shared" si="521"/>
        <v>MA240515 = MA240515[ str_detect(toupper(V1), ',NIFTY') | str_detect(toupper(V1), ',INDEX,') | str_detect(toupper(V1), ',CNX') ];</v>
      </c>
      <c r="Y1547" t="str">
        <f t="shared" si="522"/>
        <v>MA240515 = MA240515[, c('temp', 'INDEX', 'PREVIOUS_CLOSE', 'OPEN', 'HIGH', 'LOW', 'CLOSE', 'GAIN_LOSS') := tstrsplit(V1, ',', fixed= TRUE),];</v>
      </c>
      <c r="Z1547" t="str">
        <f t="shared" si="523"/>
        <v>MA240515 = MA240515 [ GAIN_LOSS != 'GAIN/LOSS'];</v>
      </c>
      <c r="AA1547" t="str">
        <f t="shared" si="524"/>
        <v>if (curl_fetch_memory('https://www1.nseindia.com/archives/equities/mkt/MA240515.csv')$status_code == 200) {MA240515 = fread('https://www1.nseindia.com/archives/equities/mkt/MA240515.csv', sep='!', header = FALSE); MA240515 = MA240515[ str_detect(toupper(V1), ',NIFTY') | str_detect(toupper(V1), ',INDEX,') | str_detect(toupper(V1), ',CNX') ]; MA240515 = MA240515[, c('temp', 'INDEX', 'PREVIOUS_CLOSE', 'OPEN', 'HIGH', 'LOW', 'CLOSE', 'GAIN_LOSS') := tstrsplit(V1, ',', fixed= TRUE),]; MA240515 = MA240515 [ GAIN_LOSS != 'GAIN/LOSS'];}</v>
      </c>
    </row>
    <row r="1548" spans="1:27" hidden="1">
      <c r="A1548" s="1">
        <v>42149</v>
      </c>
      <c r="B1548" s="2">
        <f t="shared" si="508"/>
        <v>25</v>
      </c>
      <c r="C1548" s="2">
        <f t="shared" si="509"/>
        <v>5</v>
      </c>
      <c r="D1548">
        <f t="shared" si="510"/>
        <v>2015</v>
      </c>
      <c r="E1548" t="str">
        <f t="shared" si="511"/>
        <v>15</v>
      </c>
      <c r="F1548" t="str">
        <f t="shared" si="512"/>
        <v>PR250515.zip</v>
      </c>
      <c r="G1548" t="str">
        <f t="shared" si="513"/>
        <v>fo25052015.zip</v>
      </c>
      <c r="H1548" t="str">
        <f t="shared" si="514"/>
        <v>fo25052015</v>
      </c>
      <c r="I1548" t="str">
        <f t="shared" si="515"/>
        <v>op25052015</v>
      </c>
      <c r="J1548" s="3" t="s">
        <v>6</v>
      </c>
      <c r="K1548" t="s">
        <v>13</v>
      </c>
      <c r="L1548" t="s">
        <v>14</v>
      </c>
      <c r="M1548" t="s">
        <v>17</v>
      </c>
      <c r="N1548" t="str">
        <f t="shared" si="504"/>
        <v>if (curl_fetch_memory('https://www1.nseindia.com/archives/equities/bhavcopy/pr/PR250515.zip')$status_code == 200)</v>
      </c>
      <c r="O1548" t="str">
        <f t="shared" si="505"/>
        <v>if (curl_fetch_memory('https://www1.nseindia.com/archives/equities/bhavcopy/pr/PR250515.zip')$status_code == 200) download.file('https://www1.nseindia.com/archives/equities/bhavcopy/pr/PR250515.zip', 'D:\\My-Shares\\source-bhavcopy-zip\\PR250515.zip')</v>
      </c>
      <c r="P1548" t="str">
        <f t="shared" si="506"/>
        <v>if (file.exists('D:\\My-Shares\\source-bhavcopy-zip\\PR250515.zip')) {zipped_names = grep('\\.zip', unzip('D:\\My-Shares\\source-bhavcopy-zip\\PR250515.zip', list=TRUE)$Name, ignore.case=TRUE, value=TRUE); unzip(zipfile = 'D:\\My-Shares\\source-bhavcopy-zip\\PR250515.zip', exdir = 'D:\\My-Shares\\source-fno-zip', files=zipped_names);rm(zipped_names);}</v>
      </c>
      <c r="Q1548" t="str">
        <f t="shared" si="507"/>
        <v>if (file.exists('D:\\My-Shares\\source-fno-zip\\fo25052015.zip')) {files = unzip('D:\\My-Shares\\source-fno-zip\\fo25052015.zip', list=TRUE)$Name; unzip(zipfile = 'D:\\My-Shares\\source-fno-zip\\fo25052015.zip', exdir = 'D:\\My-Shares\\source-fno-csv', files=files[grepl('^fo[0-9]{8}\\.csv|^op[0-9]{8}\\.csv',files)]);rm(files);}</v>
      </c>
      <c r="R1548" t="str">
        <f t="shared" si="516"/>
        <v>if (file.exists('D:\\My-Shares\\source-fno-csv\\fo25052015.csv')) fo25052015 = data.table (read_csv_chunked('D:\\My-Shares\\source-fno-csv\\fo25052015.csv', DataFrameCallback$new(f), chunk_size = 5))</v>
      </c>
      <c r="S1548" t="str">
        <f t="shared" si="517"/>
        <v>if (file.exists('D:\\My-Shares\\source-fno-csv\\op25052015.csv')) op25052015 = data.table (read_csv_chunked('D:\\My-Shares\\source-fno-csv\\op25052015.csv', DataFrameCallback$new(f), chunk_size = 5))</v>
      </c>
      <c r="T1548" t="str">
        <f t="shared" si="518"/>
        <v>MA250515</v>
      </c>
      <c r="U1548" s="3" t="s">
        <v>24</v>
      </c>
      <c r="V1548" t="str">
        <f t="shared" si="519"/>
        <v>https://www1.nseindia.com/archives/equities/mkt/MA250515.csv</v>
      </c>
      <c r="W1548" t="str">
        <f t="shared" si="520"/>
        <v>MA250515 = fread('https://www1.nseindia.com/archives/equities/mkt/MA250515.csv', sep='!', header = FALSE);</v>
      </c>
      <c r="X1548" t="str">
        <f t="shared" si="521"/>
        <v>MA250515 = MA250515[ str_detect(toupper(V1), ',NIFTY') | str_detect(toupper(V1), ',INDEX,') | str_detect(toupper(V1), ',CNX') ];</v>
      </c>
      <c r="Y1548" t="str">
        <f t="shared" si="522"/>
        <v>MA250515 = MA250515[, c('temp', 'INDEX', 'PREVIOUS_CLOSE', 'OPEN', 'HIGH', 'LOW', 'CLOSE', 'GAIN_LOSS') := tstrsplit(V1, ',', fixed= TRUE),];</v>
      </c>
      <c r="Z1548" t="str">
        <f t="shared" si="523"/>
        <v>MA250515 = MA250515 [ GAIN_LOSS != 'GAIN/LOSS'];</v>
      </c>
      <c r="AA1548" t="str">
        <f t="shared" si="524"/>
        <v>if (curl_fetch_memory('https://www1.nseindia.com/archives/equities/mkt/MA250515.csv')$status_code == 200) {MA250515 = fread('https://www1.nseindia.com/archives/equities/mkt/MA250515.csv', sep='!', header = FALSE); MA250515 = MA250515[ str_detect(toupper(V1), ',NIFTY') | str_detect(toupper(V1), ',INDEX,') | str_detect(toupper(V1), ',CNX') ]; MA250515 = MA250515[, c('temp', 'INDEX', 'PREVIOUS_CLOSE', 'OPEN', 'HIGH', 'LOW', 'CLOSE', 'GAIN_LOSS') := tstrsplit(V1, ',', fixed= TRUE),]; MA250515 = MA250515 [ GAIN_LOSS != 'GAIN/LOSS'];}</v>
      </c>
    </row>
    <row r="1549" spans="1:27" hidden="1">
      <c r="A1549" s="1">
        <v>42150</v>
      </c>
      <c r="B1549" s="2">
        <f t="shared" si="508"/>
        <v>26</v>
      </c>
      <c r="C1549" s="2">
        <f t="shared" si="509"/>
        <v>5</v>
      </c>
      <c r="D1549">
        <f t="shared" si="510"/>
        <v>2015</v>
      </c>
      <c r="E1549" t="str">
        <f t="shared" si="511"/>
        <v>15</v>
      </c>
      <c r="F1549" t="str">
        <f t="shared" si="512"/>
        <v>PR260515.zip</v>
      </c>
      <c r="G1549" t="str">
        <f t="shared" si="513"/>
        <v>fo26052015.zip</v>
      </c>
      <c r="H1549" t="str">
        <f t="shared" si="514"/>
        <v>fo26052015</v>
      </c>
      <c r="I1549" t="str">
        <f t="shared" si="515"/>
        <v>op26052015</v>
      </c>
      <c r="J1549" s="3" t="s">
        <v>6</v>
      </c>
      <c r="K1549" t="s">
        <v>13</v>
      </c>
      <c r="L1549" t="s">
        <v>14</v>
      </c>
      <c r="M1549" t="s">
        <v>17</v>
      </c>
      <c r="N1549" t="str">
        <f t="shared" si="504"/>
        <v>if (curl_fetch_memory('https://www1.nseindia.com/archives/equities/bhavcopy/pr/PR260515.zip')$status_code == 200)</v>
      </c>
      <c r="O1549" t="str">
        <f t="shared" si="505"/>
        <v>if (curl_fetch_memory('https://www1.nseindia.com/archives/equities/bhavcopy/pr/PR260515.zip')$status_code == 200) download.file('https://www1.nseindia.com/archives/equities/bhavcopy/pr/PR260515.zip', 'D:\\My-Shares\\source-bhavcopy-zip\\PR260515.zip')</v>
      </c>
      <c r="P1549" t="str">
        <f t="shared" si="506"/>
        <v>if (file.exists('D:\\My-Shares\\source-bhavcopy-zip\\PR260515.zip')) {zipped_names = grep('\\.zip', unzip('D:\\My-Shares\\source-bhavcopy-zip\\PR260515.zip', list=TRUE)$Name, ignore.case=TRUE, value=TRUE); unzip(zipfile = 'D:\\My-Shares\\source-bhavcopy-zip\\PR260515.zip', exdir = 'D:\\My-Shares\\source-fno-zip', files=zipped_names);rm(zipped_names);}</v>
      </c>
      <c r="Q1549" t="str">
        <f t="shared" si="507"/>
        <v>if (file.exists('D:\\My-Shares\\source-fno-zip\\fo26052015.zip')) {files = unzip('D:\\My-Shares\\source-fno-zip\\fo26052015.zip', list=TRUE)$Name; unzip(zipfile = 'D:\\My-Shares\\source-fno-zip\\fo26052015.zip', exdir = 'D:\\My-Shares\\source-fno-csv', files=files[grepl('^fo[0-9]{8}\\.csv|^op[0-9]{8}\\.csv',files)]);rm(files);}</v>
      </c>
      <c r="R1549" t="str">
        <f t="shared" si="516"/>
        <v>if (file.exists('D:\\My-Shares\\source-fno-csv\\fo26052015.csv')) fo26052015 = data.table (read_csv_chunked('D:\\My-Shares\\source-fno-csv\\fo26052015.csv', DataFrameCallback$new(f), chunk_size = 5))</v>
      </c>
      <c r="S1549" t="str">
        <f t="shared" si="517"/>
        <v>if (file.exists('D:\\My-Shares\\source-fno-csv\\op26052015.csv')) op26052015 = data.table (read_csv_chunked('D:\\My-Shares\\source-fno-csv\\op26052015.csv', DataFrameCallback$new(f), chunk_size = 5))</v>
      </c>
      <c r="T1549" t="str">
        <f t="shared" si="518"/>
        <v>MA260515</v>
      </c>
      <c r="U1549" s="3" t="s">
        <v>24</v>
      </c>
      <c r="V1549" t="str">
        <f t="shared" si="519"/>
        <v>https://www1.nseindia.com/archives/equities/mkt/MA260515.csv</v>
      </c>
      <c r="W1549" t="str">
        <f t="shared" si="520"/>
        <v>MA260515 = fread('https://www1.nseindia.com/archives/equities/mkt/MA260515.csv', sep='!', header = FALSE);</v>
      </c>
      <c r="X1549" t="str">
        <f t="shared" si="521"/>
        <v>MA260515 = MA260515[ str_detect(toupper(V1), ',NIFTY') | str_detect(toupper(V1), ',INDEX,') | str_detect(toupper(V1), ',CNX') ];</v>
      </c>
      <c r="Y1549" t="str">
        <f t="shared" si="522"/>
        <v>MA260515 = MA260515[, c('temp', 'INDEX', 'PREVIOUS_CLOSE', 'OPEN', 'HIGH', 'LOW', 'CLOSE', 'GAIN_LOSS') := tstrsplit(V1, ',', fixed= TRUE),];</v>
      </c>
      <c r="Z1549" t="str">
        <f t="shared" si="523"/>
        <v>MA260515 = MA260515 [ GAIN_LOSS != 'GAIN/LOSS'];</v>
      </c>
      <c r="AA1549" t="str">
        <f t="shared" si="524"/>
        <v>if (curl_fetch_memory('https://www1.nseindia.com/archives/equities/mkt/MA260515.csv')$status_code == 200) {MA260515 = fread('https://www1.nseindia.com/archives/equities/mkt/MA260515.csv', sep='!', header = FALSE); MA260515 = MA260515[ str_detect(toupper(V1), ',NIFTY') | str_detect(toupper(V1), ',INDEX,') | str_detect(toupper(V1), ',CNX') ]; MA260515 = MA260515[, c('temp', 'INDEX', 'PREVIOUS_CLOSE', 'OPEN', 'HIGH', 'LOW', 'CLOSE', 'GAIN_LOSS') := tstrsplit(V1, ',', fixed= TRUE),]; MA260515 = MA260515 [ GAIN_LOSS != 'GAIN/LOSS'];}</v>
      </c>
    </row>
    <row r="1550" spans="1:27" hidden="1">
      <c r="A1550" s="1">
        <v>42151</v>
      </c>
      <c r="B1550" s="2">
        <f t="shared" si="508"/>
        <v>27</v>
      </c>
      <c r="C1550" s="2">
        <f t="shared" si="509"/>
        <v>5</v>
      </c>
      <c r="D1550">
        <f t="shared" si="510"/>
        <v>2015</v>
      </c>
      <c r="E1550" t="str">
        <f t="shared" si="511"/>
        <v>15</v>
      </c>
      <c r="F1550" t="str">
        <f t="shared" si="512"/>
        <v>PR270515.zip</v>
      </c>
      <c r="G1550" t="str">
        <f t="shared" si="513"/>
        <v>fo27052015.zip</v>
      </c>
      <c r="H1550" t="str">
        <f t="shared" si="514"/>
        <v>fo27052015</v>
      </c>
      <c r="I1550" t="str">
        <f t="shared" si="515"/>
        <v>op27052015</v>
      </c>
      <c r="J1550" s="3" t="s">
        <v>6</v>
      </c>
      <c r="K1550" t="s">
        <v>13</v>
      </c>
      <c r="L1550" t="s">
        <v>14</v>
      </c>
      <c r="M1550" t="s">
        <v>17</v>
      </c>
      <c r="N1550" t="str">
        <f t="shared" si="504"/>
        <v>if (curl_fetch_memory('https://www1.nseindia.com/archives/equities/bhavcopy/pr/PR270515.zip')$status_code == 200)</v>
      </c>
      <c r="O1550" t="str">
        <f t="shared" si="505"/>
        <v>if (curl_fetch_memory('https://www1.nseindia.com/archives/equities/bhavcopy/pr/PR270515.zip')$status_code == 200) download.file('https://www1.nseindia.com/archives/equities/bhavcopy/pr/PR270515.zip', 'D:\\My-Shares\\source-bhavcopy-zip\\PR270515.zip')</v>
      </c>
      <c r="P1550" t="str">
        <f t="shared" si="506"/>
        <v>if (file.exists('D:\\My-Shares\\source-bhavcopy-zip\\PR270515.zip')) {zipped_names = grep('\\.zip', unzip('D:\\My-Shares\\source-bhavcopy-zip\\PR270515.zip', list=TRUE)$Name, ignore.case=TRUE, value=TRUE); unzip(zipfile = 'D:\\My-Shares\\source-bhavcopy-zip\\PR270515.zip', exdir = 'D:\\My-Shares\\source-fno-zip', files=zipped_names);rm(zipped_names);}</v>
      </c>
      <c r="Q1550" t="str">
        <f t="shared" si="507"/>
        <v>if (file.exists('D:\\My-Shares\\source-fno-zip\\fo27052015.zip')) {files = unzip('D:\\My-Shares\\source-fno-zip\\fo27052015.zip', list=TRUE)$Name; unzip(zipfile = 'D:\\My-Shares\\source-fno-zip\\fo27052015.zip', exdir = 'D:\\My-Shares\\source-fno-csv', files=files[grepl('^fo[0-9]{8}\\.csv|^op[0-9]{8}\\.csv',files)]);rm(files);}</v>
      </c>
      <c r="R1550" t="str">
        <f t="shared" si="516"/>
        <v>if (file.exists('D:\\My-Shares\\source-fno-csv\\fo27052015.csv')) fo27052015 = data.table (read_csv_chunked('D:\\My-Shares\\source-fno-csv\\fo27052015.csv', DataFrameCallback$new(f), chunk_size = 5))</v>
      </c>
      <c r="S1550" t="str">
        <f t="shared" si="517"/>
        <v>if (file.exists('D:\\My-Shares\\source-fno-csv\\op27052015.csv')) op27052015 = data.table (read_csv_chunked('D:\\My-Shares\\source-fno-csv\\op27052015.csv', DataFrameCallback$new(f), chunk_size = 5))</v>
      </c>
      <c r="T1550" t="str">
        <f t="shared" si="518"/>
        <v>MA270515</v>
      </c>
      <c r="U1550" s="3" t="s">
        <v>24</v>
      </c>
      <c r="V1550" t="str">
        <f t="shared" si="519"/>
        <v>https://www1.nseindia.com/archives/equities/mkt/MA270515.csv</v>
      </c>
      <c r="W1550" t="str">
        <f t="shared" si="520"/>
        <v>MA270515 = fread('https://www1.nseindia.com/archives/equities/mkt/MA270515.csv', sep='!', header = FALSE);</v>
      </c>
      <c r="X1550" t="str">
        <f t="shared" si="521"/>
        <v>MA270515 = MA270515[ str_detect(toupper(V1), ',NIFTY') | str_detect(toupper(V1), ',INDEX,') | str_detect(toupper(V1), ',CNX') ];</v>
      </c>
      <c r="Y1550" t="str">
        <f t="shared" si="522"/>
        <v>MA270515 = MA270515[, c('temp', 'INDEX', 'PREVIOUS_CLOSE', 'OPEN', 'HIGH', 'LOW', 'CLOSE', 'GAIN_LOSS') := tstrsplit(V1, ',', fixed= TRUE),];</v>
      </c>
      <c r="Z1550" t="str">
        <f t="shared" si="523"/>
        <v>MA270515 = MA270515 [ GAIN_LOSS != 'GAIN/LOSS'];</v>
      </c>
      <c r="AA1550" t="str">
        <f t="shared" si="524"/>
        <v>if (curl_fetch_memory('https://www1.nseindia.com/archives/equities/mkt/MA270515.csv')$status_code == 200) {MA270515 = fread('https://www1.nseindia.com/archives/equities/mkt/MA270515.csv', sep='!', header = FALSE); MA270515 = MA270515[ str_detect(toupper(V1), ',NIFTY') | str_detect(toupper(V1), ',INDEX,') | str_detect(toupper(V1), ',CNX') ]; MA270515 = MA270515[, c('temp', 'INDEX', 'PREVIOUS_CLOSE', 'OPEN', 'HIGH', 'LOW', 'CLOSE', 'GAIN_LOSS') := tstrsplit(V1, ',', fixed= TRUE),]; MA270515 = MA270515 [ GAIN_LOSS != 'GAIN/LOSS'];}</v>
      </c>
    </row>
    <row r="1551" spans="1:27" hidden="1">
      <c r="A1551" s="1">
        <v>42152</v>
      </c>
      <c r="B1551" s="2">
        <f t="shared" si="508"/>
        <v>28</v>
      </c>
      <c r="C1551" s="2">
        <f t="shared" si="509"/>
        <v>5</v>
      </c>
      <c r="D1551">
        <f t="shared" si="510"/>
        <v>2015</v>
      </c>
      <c r="E1551" t="str">
        <f t="shared" si="511"/>
        <v>15</v>
      </c>
      <c r="F1551" t="str">
        <f t="shared" si="512"/>
        <v>PR280515.zip</v>
      </c>
      <c r="G1551" t="str">
        <f t="shared" si="513"/>
        <v>fo28052015.zip</v>
      </c>
      <c r="H1551" t="str">
        <f t="shared" si="514"/>
        <v>fo28052015</v>
      </c>
      <c r="I1551" t="str">
        <f t="shared" si="515"/>
        <v>op28052015</v>
      </c>
      <c r="J1551" s="3" t="s">
        <v>6</v>
      </c>
      <c r="K1551" t="s">
        <v>13</v>
      </c>
      <c r="L1551" t="s">
        <v>14</v>
      </c>
      <c r="M1551" t="s">
        <v>17</v>
      </c>
      <c r="N1551" t="str">
        <f t="shared" si="504"/>
        <v>if (curl_fetch_memory('https://www1.nseindia.com/archives/equities/bhavcopy/pr/PR280515.zip')$status_code == 200)</v>
      </c>
      <c r="O1551" t="str">
        <f t="shared" si="505"/>
        <v>if (curl_fetch_memory('https://www1.nseindia.com/archives/equities/bhavcopy/pr/PR280515.zip')$status_code == 200) download.file('https://www1.nseindia.com/archives/equities/bhavcopy/pr/PR280515.zip', 'D:\\My-Shares\\source-bhavcopy-zip\\PR280515.zip')</v>
      </c>
      <c r="P1551" t="str">
        <f t="shared" si="506"/>
        <v>if (file.exists('D:\\My-Shares\\source-bhavcopy-zip\\PR280515.zip')) {zipped_names = grep('\\.zip', unzip('D:\\My-Shares\\source-bhavcopy-zip\\PR280515.zip', list=TRUE)$Name, ignore.case=TRUE, value=TRUE); unzip(zipfile = 'D:\\My-Shares\\source-bhavcopy-zip\\PR280515.zip', exdir = 'D:\\My-Shares\\source-fno-zip', files=zipped_names);rm(zipped_names);}</v>
      </c>
      <c r="Q1551" t="str">
        <f t="shared" si="507"/>
        <v>if (file.exists('D:\\My-Shares\\source-fno-zip\\fo28052015.zip')) {files = unzip('D:\\My-Shares\\source-fno-zip\\fo28052015.zip', list=TRUE)$Name; unzip(zipfile = 'D:\\My-Shares\\source-fno-zip\\fo28052015.zip', exdir = 'D:\\My-Shares\\source-fno-csv', files=files[grepl('^fo[0-9]{8}\\.csv|^op[0-9]{8}\\.csv',files)]);rm(files);}</v>
      </c>
      <c r="R1551" t="str">
        <f t="shared" si="516"/>
        <v>if (file.exists('D:\\My-Shares\\source-fno-csv\\fo28052015.csv')) fo28052015 = data.table (read_csv_chunked('D:\\My-Shares\\source-fno-csv\\fo28052015.csv', DataFrameCallback$new(f), chunk_size = 5))</v>
      </c>
      <c r="S1551" t="str">
        <f t="shared" si="517"/>
        <v>if (file.exists('D:\\My-Shares\\source-fno-csv\\op28052015.csv')) op28052015 = data.table (read_csv_chunked('D:\\My-Shares\\source-fno-csv\\op28052015.csv', DataFrameCallback$new(f), chunk_size = 5))</v>
      </c>
      <c r="T1551" t="str">
        <f t="shared" si="518"/>
        <v>MA280515</v>
      </c>
      <c r="U1551" s="3" t="s">
        <v>24</v>
      </c>
      <c r="V1551" t="str">
        <f t="shared" si="519"/>
        <v>https://www1.nseindia.com/archives/equities/mkt/MA280515.csv</v>
      </c>
      <c r="W1551" t="str">
        <f t="shared" si="520"/>
        <v>MA280515 = fread('https://www1.nseindia.com/archives/equities/mkt/MA280515.csv', sep='!', header = FALSE);</v>
      </c>
      <c r="X1551" t="str">
        <f t="shared" si="521"/>
        <v>MA280515 = MA280515[ str_detect(toupper(V1), ',NIFTY') | str_detect(toupper(V1), ',INDEX,') | str_detect(toupper(V1), ',CNX') ];</v>
      </c>
      <c r="Y1551" t="str">
        <f t="shared" si="522"/>
        <v>MA280515 = MA280515[, c('temp', 'INDEX', 'PREVIOUS_CLOSE', 'OPEN', 'HIGH', 'LOW', 'CLOSE', 'GAIN_LOSS') := tstrsplit(V1, ',', fixed= TRUE),];</v>
      </c>
      <c r="Z1551" t="str">
        <f t="shared" si="523"/>
        <v>MA280515 = MA280515 [ GAIN_LOSS != 'GAIN/LOSS'];</v>
      </c>
      <c r="AA1551" t="str">
        <f t="shared" si="524"/>
        <v>if (curl_fetch_memory('https://www1.nseindia.com/archives/equities/mkt/MA280515.csv')$status_code == 200) {MA280515 = fread('https://www1.nseindia.com/archives/equities/mkt/MA280515.csv', sep='!', header = FALSE); MA280515 = MA280515[ str_detect(toupper(V1), ',NIFTY') | str_detect(toupper(V1), ',INDEX,') | str_detect(toupper(V1), ',CNX') ]; MA280515 = MA280515[, c('temp', 'INDEX', 'PREVIOUS_CLOSE', 'OPEN', 'HIGH', 'LOW', 'CLOSE', 'GAIN_LOSS') := tstrsplit(V1, ',', fixed= TRUE),]; MA280515 = MA280515 [ GAIN_LOSS != 'GAIN/LOSS'];}</v>
      </c>
    </row>
    <row r="1552" spans="1:27" hidden="1">
      <c r="A1552" s="1">
        <v>42153</v>
      </c>
      <c r="B1552" s="2">
        <f t="shared" si="508"/>
        <v>29</v>
      </c>
      <c r="C1552" s="2">
        <f t="shared" si="509"/>
        <v>5</v>
      </c>
      <c r="D1552">
        <f t="shared" si="510"/>
        <v>2015</v>
      </c>
      <c r="E1552" t="str">
        <f t="shared" si="511"/>
        <v>15</v>
      </c>
      <c r="F1552" t="str">
        <f t="shared" si="512"/>
        <v>PR290515.zip</v>
      </c>
      <c r="G1552" t="str">
        <f t="shared" si="513"/>
        <v>fo29052015.zip</v>
      </c>
      <c r="H1552" t="str">
        <f t="shared" si="514"/>
        <v>fo29052015</v>
      </c>
      <c r="I1552" t="str">
        <f t="shared" si="515"/>
        <v>op29052015</v>
      </c>
      <c r="J1552" s="3" t="s">
        <v>6</v>
      </c>
      <c r="K1552" t="s">
        <v>13</v>
      </c>
      <c r="L1552" t="s">
        <v>14</v>
      </c>
      <c r="M1552" t="s">
        <v>17</v>
      </c>
      <c r="N1552" t="str">
        <f t="shared" si="504"/>
        <v>if (curl_fetch_memory('https://www1.nseindia.com/archives/equities/bhavcopy/pr/PR290515.zip')$status_code == 200)</v>
      </c>
      <c r="O1552" t="str">
        <f t="shared" si="505"/>
        <v>if (curl_fetch_memory('https://www1.nseindia.com/archives/equities/bhavcopy/pr/PR290515.zip')$status_code == 200) download.file('https://www1.nseindia.com/archives/equities/bhavcopy/pr/PR290515.zip', 'D:\\My-Shares\\source-bhavcopy-zip\\PR290515.zip')</v>
      </c>
      <c r="P1552" t="str">
        <f t="shared" si="506"/>
        <v>if (file.exists('D:\\My-Shares\\source-bhavcopy-zip\\PR290515.zip')) {zipped_names = grep('\\.zip', unzip('D:\\My-Shares\\source-bhavcopy-zip\\PR290515.zip', list=TRUE)$Name, ignore.case=TRUE, value=TRUE); unzip(zipfile = 'D:\\My-Shares\\source-bhavcopy-zip\\PR290515.zip', exdir = 'D:\\My-Shares\\source-fno-zip', files=zipped_names);rm(zipped_names);}</v>
      </c>
      <c r="Q1552" t="str">
        <f t="shared" si="507"/>
        <v>if (file.exists('D:\\My-Shares\\source-fno-zip\\fo29052015.zip')) {files = unzip('D:\\My-Shares\\source-fno-zip\\fo29052015.zip', list=TRUE)$Name; unzip(zipfile = 'D:\\My-Shares\\source-fno-zip\\fo29052015.zip', exdir = 'D:\\My-Shares\\source-fno-csv', files=files[grepl('^fo[0-9]{8}\\.csv|^op[0-9]{8}\\.csv',files)]);rm(files);}</v>
      </c>
      <c r="R1552" t="str">
        <f t="shared" si="516"/>
        <v>if (file.exists('D:\\My-Shares\\source-fno-csv\\fo29052015.csv')) fo29052015 = data.table (read_csv_chunked('D:\\My-Shares\\source-fno-csv\\fo29052015.csv', DataFrameCallback$new(f), chunk_size = 5))</v>
      </c>
      <c r="S1552" t="str">
        <f t="shared" si="517"/>
        <v>if (file.exists('D:\\My-Shares\\source-fno-csv\\op29052015.csv')) op29052015 = data.table (read_csv_chunked('D:\\My-Shares\\source-fno-csv\\op29052015.csv', DataFrameCallback$new(f), chunk_size = 5))</v>
      </c>
      <c r="T1552" t="str">
        <f t="shared" si="518"/>
        <v>MA290515</v>
      </c>
      <c r="U1552" s="3" t="s">
        <v>24</v>
      </c>
      <c r="V1552" t="str">
        <f t="shared" si="519"/>
        <v>https://www1.nseindia.com/archives/equities/mkt/MA290515.csv</v>
      </c>
      <c r="W1552" t="str">
        <f t="shared" si="520"/>
        <v>MA290515 = fread('https://www1.nseindia.com/archives/equities/mkt/MA290515.csv', sep='!', header = FALSE);</v>
      </c>
      <c r="X1552" t="str">
        <f t="shared" si="521"/>
        <v>MA290515 = MA290515[ str_detect(toupper(V1), ',NIFTY') | str_detect(toupper(V1), ',INDEX,') | str_detect(toupper(V1), ',CNX') ];</v>
      </c>
      <c r="Y1552" t="str">
        <f t="shared" si="522"/>
        <v>MA290515 = MA290515[, c('temp', 'INDEX', 'PREVIOUS_CLOSE', 'OPEN', 'HIGH', 'LOW', 'CLOSE', 'GAIN_LOSS') := tstrsplit(V1, ',', fixed= TRUE),];</v>
      </c>
      <c r="Z1552" t="str">
        <f t="shared" si="523"/>
        <v>MA290515 = MA290515 [ GAIN_LOSS != 'GAIN/LOSS'];</v>
      </c>
      <c r="AA1552" t="str">
        <f t="shared" si="524"/>
        <v>if (curl_fetch_memory('https://www1.nseindia.com/archives/equities/mkt/MA290515.csv')$status_code == 200) {MA290515 = fread('https://www1.nseindia.com/archives/equities/mkt/MA290515.csv', sep='!', header = FALSE); MA290515 = MA290515[ str_detect(toupper(V1), ',NIFTY') | str_detect(toupper(V1), ',INDEX,') | str_detect(toupper(V1), ',CNX') ]; MA290515 = MA290515[, c('temp', 'INDEX', 'PREVIOUS_CLOSE', 'OPEN', 'HIGH', 'LOW', 'CLOSE', 'GAIN_LOSS') := tstrsplit(V1, ',', fixed= TRUE),]; MA290515 = MA290515 [ GAIN_LOSS != 'GAIN/LOSS'];}</v>
      </c>
    </row>
    <row r="1553" spans="1:27" hidden="1">
      <c r="A1553" s="1">
        <v>42154</v>
      </c>
      <c r="B1553" s="2">
        <f t="shared" si="508"/>
        <v>30</v>
      </c>
      <c r="C1553" s="2">
        <f t="shared" si="509"/>
        <v>5</v>
      </c>
      <c r="D1553">
        <f t="shared" si="510"/>
        <v>2015</v>
      </c>
      <c r="E1553" t="str">
        <f t="shared" si="511"/>
        <v>15</v>
      </c>
      <c r="F1553" t="str">
        <f t="shared" si="512"/>
        <v>PR300515.zip</v>
      </c>
      <c r="G1553" t="str">
        <f t="shared" si="513"/>
        <v>fo30052015.zip</v>
      </c>
      <c r="H1553" t="str">
        <f t="shared" si="514"/>
        <v>fo30052015</v>
      </c>
      <c r="I1553" t="str">
        <f t="shared" si="515"/>
        <v>op30052015</v>
      </c>
      <c r="J1553" s="3" t="s">
        <v>6</v>
      </c>
      <c r="K1553" t="s">
        <v>13</v>
      </c>
      <c r="L1553" t="s">
        <v>14</v>
      </c>
      <c r="M1553" t="s">
        <v>17</v>
      </c>
      <c r="N1553" t="str">
        <f t="shared" si="504"/>
        <v>if (curl_fetch_memory('https://www1.nseindia.com/archives/equities/bhavcopy/pr/PR300515.zip')$status_code == 200)</v>
      </c>
      <c r="O1553" t="str">
        <f t="shared" si="505"/>
        <v>if (curl_fetch_memory('https://www1.nseindia.com/archives/equities/bhavcopy/pr/PR300515.zip')$status_code == 200) download.file('https://www1.nseindia.com/archives/equities/bhavcopy/pr/PR300515.zip', 'D:\\My-Shares\\source-bhavcopy-zip\\PR300515.zip')</v>
      </c>
      <c r="P1553" t="str">
        <f t="shared" si="506"/>
        <v>if (file.exists('D:\\My-Shares\\source-bhavcopy-zip\\PR300515.zip')) {zipped_names = grep('\\.zip', unzip('D:\\My-Shares\\source-bhavcopy-zip\\PR300515.zip', list=TRUE)$Name, ignore.case=TRUE, value=TRUE); unzip(zipfile = 'D:\\My-Shares\\source-bhavcopy-zip\\PR300515.zip', exdir = 'D:\\My-Shares\\source-fno-zip', files=zipped_names);rm(zipped_names);}</v>
      </c>
      <c r="Q1553" t="str">
        <f t="shared" si="507"/>
        <v>if (file.exists('D:\\My-Shares\\source-fno-zip\\fo30052015.zip')) {files = unzip('D:\\My-Shares\\source-fno-zip\\fo30052015.zip', list=TRUE)$Name; unzip(zipfile = 'D:\\My-Shares\\source-fno-zip\\fo30052015.zip', exdir = 'D:\\My-Shares\\source-fno-csv', files=files[grepl('^fo[0-9]{8}\\.csv|^op[0-9]{8}\\.csv',files)]);rm(files);}</v>
      </c>
      <c r="R1553" t="str">
        <f t="shared" si="516"/>
        <v>if (file.exists('D:\\My-Shares\\source-fno-csv\\fo30052015.csv')) fo30052015 = data.table (read_csv_chunked('D:\\My-Shares\\source-fno-csv\\fo30052015.csv', DataFrameCallback$new(f), chunk_size = 5))</v>
      </c>
      <c r="S1553" t="str">
        <f t="shared" si="517"/>
        <v>if (file.exists('D:\\My-Shares\\source-fno-csv\\op30052015.csv')) op30052015 = data.table (read_csv_chunked('D:\\My-Shares\\source-fno-csv\\op30052015.csv', DataFrameCallback$new(f), chunk_size = 5))</v>
      </c>
      <c r="T1553" t="str">
        <f t="shared" si="518"/>
        <v>MA300515</v>
      </c>
      <c r="U1553" s="3" t="s">
        <v>24</v>
      </c>
      <c r="V1553" t="str">
        <f t="shared" si="519"/>
        <v>https://www1.nseindia.com/archives/equities/mkt/MA300515.csv</v>
      </c>
      <c r="W1553" t="str">
        <f t="shared" si="520"/>
        <v>MA300515 = fread('https://www1.nseindia.com/archives/equities/mkt/MA300515.csv', sep='!', header = FALSE);</v>
      </c>
      <c r="X1553" t="str">
        <f t="shared" si="521"/>
        <v>MA300515 = MA300515[ str_detect(toupper(V1), ',NIFTY') | str_detect(toupper(V1), ',INDEX,') | str_detect(toupper(V1), ',CNX') ];</v>
      </c>
      <c r="Y1553" t="str">
        <f t="shared" si="522"/>
        <v>MA300515 = MA300515[, c('temp', 'INDEX', 'PREVIOUS_CLOSE', 'OPEN', 'HIGH', 'LOW', 'CLOSE', 'GAIN_LOSS') := tstrsplit(V1, ',', fixed= TRUE),];</v>
      </c>
      <c r="Z1553" t="str">
        <f t="shared" si="523"/>
        <v>MA300515 = MA300515 [ GAIN_LOSS != 'GAIN/LOSS'];</v>
      </c>
      <c r="AA1553" t="str">
        <f t="shared" si="524"/>
        <v>if (curl_fetch_memory('https://www1.nseindia.com/archives/equities/mkt/MA300515.csv')$status_code == 200) {MA300515 = fread('https://www1.nseindia.com/archives/equities/mkt/MA300515.csv', sep='!', header = FALSE); MA300515 = MA300515[ str_detect(toupper(V1), ',NIFTY') | str_detect(toupper(V1), ',INDEX,') | str_detect(toupper(V1), ',CNX') ]; MA300515 = MA300515[, c('temp', 'INDEX', 'PREVIOUS_CLOSE', 'OPEN', 'HIGH', 'LOW', 'CLOSE', 'GAIN_LOSS') := tstrsplit(V1, ',', fixed= TRUE),]; MA300515 = MA300515 [ GAIN_LOSS != 'GAIN/LOSS'];}</v>
      </c>
    </row>
    <row r="1554" spans="1:27" hidden="1">
      <c r="A1554" s="1">
        <v>42155</v>
      </c>
      <c r="B1554" s="2">
        <f t="shared" si="508"/>
        <v>31</v>
      </c>
      <c r="C1554" s="2">
        <f t="shared" si="509"/>
        <v>5</v>
      </c>
      <c r="D1554">
        <f t="shared" si="510"/>
        <v>2015</v>
      </c>
      <c r="E1554" t="str">
        <f t="shared" si="511"/>
        <v>15</v>
      </c>
      <c r="F1554" t="str">
        <f t="shared" si="512"/>
        <v>PR310515.zip</v>
      </c>
      <c r="G1554" t="str">
        <f t="shared" si="513"/>
        <v>fo31052015.zip</v>
      </c>
      <c r="H1554" t="str">
        <f t="shared" si="514"/>
        <v>fo31052015</v>
      </c>
      <c r="I1554" t="str">
        <f t="shared" si="515"/>
        <v>op31052015</v>
      </c>
      <c r="J1554" s="3" t="s">
        <v>6</v>
      </c>
      <c r="K1554" t="s">
        <v>13</v>
      </c>
      <c r="L1554" t="s">
        <v>14</v>
      </c>
      <c r="M1554" t="s">
        <v>17</v>
      </c>
      <c r="N1554" t="str">
        <f t="shared" si="504"/>
        <v>if (curl_fetch_memory('https://www1.nseindia.com/archives/equities/bhavcopy/pr/PR310515.zip')$status_code == 200)</v>
      </c>
      <c r="O1554" t="str">
        <f t="shared" si="505"/>
        <v>if (curl_fetch_memory('https://www1.nseindia.com/archives/equities/bhavcopy/pr/PR310515.zip')$status_code == 200) download.file('https://www1.nseindia.com/archives/equities/bhavcopy/pr/PR310515.zip', 'D:\\My-Shares\\source-bhavcopy-zip\\PR310515.zip')</v>
      </c>
      <c r="P1554" t="str">
        <f t="shared" si="506"/>
        <v>if (file.exists('D:\\My-Shares\\source-bhavcopy-zip\\PR310515.zip')) {zipped_names = grep('\\.zip', unzip('D:\\My-Shares\\source-bhavcopy-zip\\PR310515.zip', list=TRUE)$Name, ignore.case=TRUE, value=TRUE); unzip(zipfile = 'D:\\My-Shares\\source-bhavcopy-zip\\PR310515.zip', exdir = 'D:\\My-Shares\\source-fno-zip', files=zipped_names);rm(zipped_names);}</v>
      </c>
      <c r="Q1554" t="str">
        <f t="shared" si="507"/>
        <v>if (file.exists('D:\\My-Shares\\source-fno-zip\\fo31052015.zip')) {files = unzip('D:\\My-Shares\\source-fno-zip\\fo31052015.zip', list=TRUE)$Name; unzip(zipfile = 'D:\\My-Shares\\source-fno-zip\\fo31052015.zip', exdir = 'D:\\My-Shares\\source-fno-csv', files=files[grepl('^fo[0-9]{8}\\.csv|^op[0-9]{8}\\.csv',files)]);rm(files);}</v>
      </c>
      <c r="R1554" t="str">
        <f t="shared" si="516"/>
        <v>if (file.exists('D:\\My-Shares\\source-fno-csv\\fo31052015.csv')) fo31052015 = data.table (read_csv_chunked('D:\\My-Shares\\source-fno-csv\\fo31052015.csv', DataFrameCallback$new(f), chunk_size = 5))</v>
      </c>
      <c r="S1554" t="str">
        <f t="shared" si="517"/>
        <v>if (file.exists('D:\\My-Shares\\source-fno-csv\\op31052015.csv')) op31052015 = data.table (read_csv_chunked('D:\\My-Shares\\source-fno-csv\\op31052015.csv', DataFrameCallback$new(f), chunk_size = 5))</v>
      </c>
      <c r="T1554" t="str">
        <f t="shared" si="518"/>
        <v>MA310515</v>
      </c>
      <c r="U1554" s="3" t="s">
        <v>24</v>
      </c>
      <c r="V1554" t="str">
        <f t="shared" si="519"/>
        <v>https://www1.nseindia.com/archives/equities/mkt/MA310515.csv</v>
      </c>
      <c r="W1554" t="str">
        <f t="shared" si="520"/>
        <v>MA310515 = fread('https://www1.nseindia.com/archives/equities/mkt/MA310515.csv', sep='!', header = FALSE);</v>
      </c>
      <c r="X1554" t="str">
        <f t="shared" si="521"/>
        <v>MA310515 = MA310515[ str_detect(toupper(V1), ',NIFTY') | str_detect(toupper(V1), ',INDEX,') | str_detect(toupper(V1), ',CNX') ];</v>
      </c>
      <c r="Y1554" t="str">
        <f t="shared" si="522"/>
        <v>MA310515 = MA310515[, c('temp', 'INDEX', 'PREVIOUS_CLOSE', 'OPEN', 'HIGH', 'LOW', 'CLOSE', 'GAIN_LOSS') := tstrsplit(V1, ',', fixed= TRUE),];</v>
      </c>
      <c r="Z1554" t="str">
        <f t="shared" si="523"/>
        <v>MA310515 = MA310515 [ GAIN_LOSS != 'GAIN/LOSS'];</v>
      </c>
      <c r="AA1554" t="str">
        <f t="shared" si="524"/>
        <v>if (curl_fetch_memory('https://www1.nseindia.com/archives/equities/mkt/MA310515.csv')$status_code == 200) {MA310515 = fread('https://www1.nseindia.com/archives/equities/mkt/MA310515.csv', sep='!', header = FALSE); MA310515 = MA310515[ str_detect(toupper(V1), ',NIFTY') | str_detect(toupper(V1), ',INDEX,') | str_detect(toupper(V1), ',CNX') ]; MA310515 = MA310515[, c('temp', 'INDEX', 'PREVIOUS_CLOSE', 'OPEN', 'HIGH', 'LOW', 'CLOSE', 'GAIN_LOSS') := tstrsplit(V1, ',', fixed= TRUE),]; MA310515 = MA310515 [ GAIN_LOSS != 'GAIN/LOSS'];}</v>
      </c>
    </row>
    <row r="1555" spans="1:27" hidden="1">
      <c r="A1555" s="1">
        <v>42156</v>
      </c>
      <c r="B1555" s="2">
        <f t="shared" si="508"/>
        <v>1</v>
      </c>
      <c r="C1555" s="2">
        <f t="shared" si="509"/>
        <v>6</v>
      </c>
      <c r="D1555">
        <f t="shared" si="510"/>
        <v>2015</v>
      </c>
      <c r="E1555" t="str">
        <f t="shared" si="511"/>
        <v>15</v>
      </c>
      <c r="F1555" t="str">
        <f t="shared" si="512"/>
        <v>PR010615.zip</v>
      </c>
      <c r="G1555" t="str">
        <f t="shared" si="513"/>
        <v>fo01062015.zip</v>
      </c>
      <c r="H1555" t="str">
        <f t="shared" si="514"/>
        <v>fo01062015</v>
      </c>
      <c r="I1555" t="str">
        <f t="shared" si="515"/>
        <v>op01062015</v>
      </c>
      <c r="J1555" s="3" t="s">
        <v>6</v>
      </c>
      <c r="K1555" t="s">
        <v>13</v>
      </c>
      <c r="L1555" t="s">
        <v>14</v>
      </c>
      <c r="M1555" t="s">
        <v>17</v>
      </c>
      <c r="N1555" t="str">
        <f t="shared" si="504"/>
        <v>if (curl_fetch_memory('https://www1.nseindia.com/archives/equities/bhavcopy/pr/PR010615.zip')$status_code == 200)</v>
      </c>
      <c r="O1555" t="str">
        <f t="shared" si="505"/>
        <v>if (curl_fetch_memory('https://www1.nseindia.com/archives/equities/bhavcopy/pr/PR010615.zip')$status_code == 200) download.file('https://www1.nseindia.com/archives/equities/bhavcopy/pr/PR010615.zip', 'D:\\My-Shares\\source-bhavcopy-zip\\PR010615.zip')</v>
      </c>
      <c r="P1555" t="str">
        <f t="shared" si="506"/>
        <v>if (file.exists('D:\\My-Shares\\source-bhavcopy-zip\\PR010615.zip')) {zipped_names = grep('\\.zip', unzip('D:\\My-Shares\\source-bhavcopy-zip\\PR010615.zip', list=TRUE)$Name, ignore.case=TRUE, value=TRUE); unzip(zipfile = 'D:\\My-Shares\\source-bhavcopy-zip\\PR010615.zip', exdir = 'D:\\My-Shares\\source-fno-zip', files=zipped_names);rm(zipped_names);}</v>
      </c>
      <c r="Q1555" t="str">
        <f t="shared" si="507"/>
        <v>if (file.exists('D:\\My-Shares\\source-fno-zip\\fo01062015.zip')) {files = unzip('D:\\My-Shares\\source-fno-zip\\fo01062015.zip', list=TRUE)$Name; unzip(zipfile = 'D:\\My-Shares\\source-fno-zip\\fo01062015.zip', exdir = 'D:\\My-Shares\\source-fno-csv', files=files[grepl('^fo[0-9]{8}\\.csv|^op[0-9]{8}\\.csv',files)]);rm(files);}</v>
      </c>
      <c r="R1555" t="str">
        <f t="shared" si="516"/>
        <v>if (file.exists('D:\\My-Shares\\source-fno-csv\\fo01062015.csv')) fo01062015 = data.table (read_csv_chunked('D:\\My-Shares\\source-fno-csv\\fo01062015.csv', DataFrameCallback$new(f), chunk_size = 5))</v>
      </c>
      <c r="S1555" t="str">
        <f t="shared" si="517"/>
        <v>if (file.exists('D:\\My-Shares\\source-fno-csv\\op01062015.csv')) op01062015 = data.table (read_csv_chunked('D:\\My-Shares\\source-fno-csv\\op01062015.csv', DataFrameCallback$new(f), chunk_size = 5))</v>
      </c>
      <c r="T1555" t="str">
        <f t="shared" si="518"/>
        <v>MA010615</v>
      </c>
      <c r="U1555" s="3" t="s">
        <v>24</v>
      </c>
      <c r="V1555" t="str">
        <f t="shared" si="519"/>
        <v>https://www1.nseindia.com/archives/equities/mkt/MA010615.csv</v>
      </c>
      <c r="W1555" t="str">
        <f t="shared" si="520"/>
        <v>MA010615 = fread('https://www1.nseindia.com/archives/equities/mkt/MA010615.csv', sep='!', header = FALSE);</v>
      </c>
      <c r="X1555" t="str">
        <f t="shared" si="521"/>
        <v>MA010615 = MA010615[ str_detect(toupper(V1), ',NIFTY') | str_detect(toupper(V1), ',INDEX,') | str_detect(toupper(V1), ',CNX') ];</v>
      </c>
      <c r="Y1555" t="str">
        <f t="shared" si="522"/>
        <v>MA010615 = MA010615[, c('temp', 'INDEX', 'PREVIOUS_CLOSE', 'OPEN', 'HIGH', 'LOW', 'CLOSE', 'GAIN_LOSS') := tstrsplit(V1, ',', fixed= TRUE),];</v>
      </c>
      <c r="Z1555" t="str">
        <f t="shared" si="523"/>
        <v>MA010615 = MA010615 [ GAIN_LOSS != 'GAIN/LOSS'];</v>
      </c>
      <c r="AA1555" t="str">
        <f t="shared" si="524"/>
        <v>if (curl_fetch_memory('https://www1.nseindia.com/archives/equities/mkt/MA010615.csv')$status_code == 200) {MA010615 = fread('https://www1.nseindia.com/archives/equities/mkt/MA010615.csv', sep='!', header = FALSE); MA010615 = MA010615[ str_detect(toupper(V1), ',NIFTY') | str_detect(toupper(V1), ',INDEX,') | str_detect(toupper(V1), ',CNX') ]; MA010615 = MA010615[, c('temp', 'INDEX', 'PREVIOUS_CLOSE', 'OPEN', 'HIGH', 'LOW', 'CLOSE', 'GAIN_LOSS') := tstrsplit(V1, ',', fixed= TRUE),]; MA010615 = MA010615 [ GAIN_LOSS != 'GAIN/LOSS'];}</v>
      </c>
    </row>
    <row r="1556" spans="1:27" hidden="1">
      <c r="A1556" s="1">
        <v>42157</v>
      </c>
      <c r="B1556" s="2">
        <f t="shared" si="508"/>
        <v>2</v>
      </c>
      <c r="C1556" s="2">
        <f t="shared" si="509"/>
        <v>6</v>
      </c>
      <c r="D1556">
        <f t="shared" si="510"/>
        <v>2015</v>
      </c>
      <c r="E1556" t="str">
        <f t="shared" si="511"/>
        <v>15</v>
      </c>
      <c r="F1556" t="str">
        <f t="shared" si="512"/>
        <v>PR020615.zip</v>
      </c>
      <c r="G1556" t="str">
        <f t="shared" si="513"/>
        <v>fo02062015.zip</v>
      </c>
      <c r="H1556" t="str">
        <f t="shared" si="514"/>
        <v>fo02062015</v>
      </c>
      <c r="I1556" t="str">
        <f t="shared" si="515"/>
        <v>op02062015</v>
      </c>
      <c r="J1556" s="3" t="s">
        <v>6</v>
      </c>
      <c r="K1556" t="s">
        <v>13</v>
      </c>
      <c r="L1556" t="s">
        <v>14</v>
      </c>
      <c r="M1556" t="s">
        <v>17</v>
      </c>
      <c r="N1556" t="str">
        <f t="shared" si="504"/>
        <v>if (curl_fetch_memory('https://www1.nseindia.com/archives/equities/bhavcopy/pr/PR020615.zip')$status_code == 200)</v>
      </c>
      <c r="O1556" t="str">
        <f t="shared" si="505"/>
        <v>if (curl_fetch_memory('https://www1.nseindia.com/archives/equities/bhavcopy/pr/PR020615.zip')$status_code == 200) download.file('https://www1.nseindia.com/archives/equities/bhavcopy/pr/PR020615.zip', 'D:\\My-Shares\\source-bhavcopy-zip\\PR020615.zip')</v>
      </c>
      <c r="P1556" t="str">
        <f t="shared" si="506"/>
        <v>if (file.exists('D:\\My-Shares\\source-bhavcopy-zip\\PR020615.zip')) {zipped_names = grep('\\.zip', unzip('D:\\My-Shares\\source-bhavcopy-zip\\PR020615.zip', list=TRUE)$Name, ignore.case=TRUE, value=TRUE); unzip(zipfile = 'D:\\My-Shares\\source-bhavcopy-zip\\PR020615.zip', exdir = 'D:\\My-Shares\\source-fno-zip', files=zipped_names);rm(zipped_names);}</v>
      </c>
      <c r="Q1556" t="str">
        <f t="shared" si="507"/>
        <v>if (file.exists('D:\\My-Shares\\source-fno-zip\\fo02062015.zip')) {files = unzip('D:\\My-Shares\\source-fno-zip\\fo02062015.zip', list=TRUE)$Name; unzip(zipfile = 'D:\\My-Shares\\source-fno-zip\\fo02062015.zip', exdir = 'D:\\My-Shares\\source-fno-csv', files=files[grepl('^fo[0-9]{8}\\.csv|^op[0-9]{8}\\.csv',files)]);rm(files);}</v>
      </c>
      <c r="R1556" t="str">
        <f t="shared" si="516"/>
        <v>if (file.exists('D:\\My-Shares\\source-fno-csv\\fo02062015.csv')) fo02062015 = data.table (read_csv_chunked('D:\\My-Shares\\source-fno-csv\\fo02062015.csv', DataFrameCallback$new(f), chunk_size = 5))</v>
      </c>
      <c r="S1556" t="str">
        <f t="shared" si="517"/>
        <v>if (file.exists('D:\\My-Shares\\source-fno-csv\\op02062015.csv')) op02062015 = data.table (read_csv_chunked('D:\\My-Shares\\source-fno-csv\\op02062015.csv', DataFrameCallback$new(f), chunk_size = 5))</v>
      </c>
      <c r="T1556" t="str">
        <f t="shared" si="518"/>
        <v>MA020615</v>
      </c>
      <c r="U1556" s="3" t="s">
        <v>24</v>
      </c>
      <c r="V1556" t="str">
        <f t="shared" si="519"/>
        <v>https://www1.nseindia.com/archives/equities/mkt/MA020615.csv</v>
      </c>
      <c r="W1556" t="str">
        <f t="shared" si="520"/>
        <v>MA020615 = fread('https://www1.nseindia.com/archives/equities/mkt/MA020615.csv', sep='!', header = FALSE);</v>
      </c>
      <c r="X1556" t="str">
        <f t="shared" si="521"/>
        <v>MA020615 = MA020615[ str_detect(toupper(V1), ',NIFTY') | str_detect(toupper(V1), ',INDEX,') | str_detect(toupper(V1), ',CNX') ];</v>
      </c>
      <c r="Y1556" t="str">
        <f t="shared" si="522"/>
        <v>MA020615 = MA020615[, c('temp', 'INDEX', 'PREVIOUS_CLOSE', 'OPEN', 'HIGH', 'LOW', 'CLOSE', 'GAIN_LOSS') := tstrsplit(V1, ',', fixed= TRUE),];</v>
      </c>
      <c r="Z1556" t="str">
        <f t="shared" si="523"/>
        <v>MA020615 = MA020615 [ GAIN_LOSS != 'GAIN/LOSS'];</v>
      </c>
      <c r="AA1556" t="str">
        <f t="shared" si="524"/>
        <v>if (curl_fetch_memory('https://www1.nseindia.com/archives/equities/mkt/MA020615.csv')$status_code == 200) {MA020615 = fread('https://www1.nseindia.com/archives/equities/mkt/MA020615.csv', sep='!', header = FALSE); MA020615 = MA020615[ str_detect(toupper(V1), ',NIFTY') | str_detect(toupper(V1), ',INDEX,') | str_detect(toupper(V1), ',CNX') ]; MA020615 = MA020615[, c('temp', 'INDEX', 'PREVIOUS_CLOSE', 'OPEN', 'HIGH', 'LOW', 'CLOSE', 'GAIN_LOSS') := tstrsplit(V1, ',', fixed= TRUE),]; MA020615 = MA020615 [ GAIN_LOSS != 'GAIN/LOSS'];}</v>
      </c>
    </row>
    <row r="1557" spans="1:27" hidden="1">
      <c r="A1557" s="1">
        <v>42158</v>
      </c>
      <c r="B1557" s="2">
        <f t="shared" si="508"/>
        <v>3</v>
      </c>
      <c r="C1557" s="2">
        <f t="shared" si="509"/>
        <v>6</v>
      </c>
      <c r="D1557">
        <f t="shared" si="510"/>
        <v>2015</v>
      </c>
      <c r="E1557" t="str">
        <f t="shared" si="511"/>
        <v>15</v>
      </c>
      <c r="F1557" t="str">
        <f t="shared" si="512"/>
        <v>PR030615.zip</v>
      </c>
      <c r="G1557" t="str">
        <f t="shared" si="513"/>
        <v>fo03062015.zip</v>
      </c>
      <c r="H1557" t="str">
        <f t="shared" si="514"/>
        <v>fo03062015</v>
      </c>
      <c r="I1557" t="str">
        <f t="shared" si="515"/>
        <v>op03062015</v>
      </c>
      <c r="J1557" s="3" t="s">
        <v>6</v>
      </c>
      <c r="K1557" t="s">
        <v>13</v>
      </c>
      <c r="L1557" t="s">
        <v>14</v>
      </c>
      <c r="M1557" t="s">
        <v>17</v>
      </c>
      <c r="N1557" t="str">
        <f t="shared" si="504"/>
        <v>if (curl_fetch_memory('https://www1.nseindia.com/archives/equities/bhavcopy/pr/PR030615.zip')$status_code == 200)</v>
      </c>
      <c r="O1557" t="str">
        <f t="shared" si="505"/>
        <v>if (curl_fetch_memory('https://www1.nseindia.com/archives/equities/bhavcopy/pr/PR030615.zip')$status_code == 200) download.file('https://www1.nseindia.com/archives/equities/bhavcopy/pr/PR030615.zip', 'D:\\My-Shares\\source-bhavcopy-zip\\PR030615.zip')</v>
      </c>
      <c r="P1557" t="str">
        <f t="shared" si="506"/>
        <v>if (file.exists('D:\\My-Shares\\source-bhavcopy-zip\\PR030615.zip')) {zipped_names = grep('\\.zip', unzip('D:\\My-Shares\\source-bhavcopy-zip\\PR030615.zip', list=TRUE)$Name, ignore.case=TRUE, value=TRUE); unzip(zipfile = 'D:\\My-Shares\\source-bhavcopy-zip\\PR030615.zip', exdir = 'D:\\My-Shares\\source-fno-zip', files=zipped_names);rm(zipped_names);}</v>
      </c>
      <c r="Q1557" t="str">
        <f t="shared" si="507"/>
        <v>if (file.exists('D:\\My-Shares\\source-fno-zip\\fo03062015.zip')) {files = unzip('D:\\My-Shares\\source-fno-zip\\fo03062015.zip', list=TRUE)$Name; unzip(zipfile = 'D:\\My-Shares\\source-fno-zip\\fo03062015.zip', exdir = 'D:\\My-Shares\\source-fno-csv', files=files[grepl('^fo[0-9]{8}\\.csv|^op[0-9]{8}\\.csv',files)]);rm(files);}</v>
      </c>
      <c r="R1557" t="str">
        <f t="shared" si="516"/>
        <v>if (file.exists('D:\\My-Shares\\source-fno-csv\\fo03062015.csv')) fo03062015 = data.table (read_csv_chunked('D:\\My-Shares\\source-fno-csv\\fo03062015.csv', DataFrameCallback$new(f), chunk_size = 5))</v>
      </c>
      <c r="S1557" t="str">
        <f t="shared" si="517"/>
        <v>if (file.exists('D:\\My-Shares\\source-fno-csv\\op03062015.csv')) op03062015 = data.table (read_csv_chunked('D:\\My-Shares\\source-fno-csv\\op03062015.csv', DataFrameCallback$new(f), chunk_size = 5))</v>
      </c>
      <c r="T1557" t="str">
        <f t="shared" si="518"/>
        <v>MA030615</v>
      </c>
      <c r="U1557" s="3" t="s">
        <v>24</v>
      </c>
      <c r="V1557" t="str">
        <f t="shared" si="519"/>
        <v>https://www1.nseindia.com/archives/equities/mkt/MA030615.csv</v>
      </c>
      <c r="W1557" t="str">
        <f t="shared" si="520"/>
        <v>MA030615 = fread('https://www1.nseindia.com/archives/equities/mkt/MA030615.csv', sep='!', header = FALSE);</v>
      </c>
      <c r="X1557" t="str">
        <f t="shared" si="521"/>
        <v>MA030615 = MA030615[ str_detect(toupper(V1), ',NIFTY') | str_detect(toupper(V1), ',INDEX,') | str_detect(toupper(V1), ',CNX') ];</v>
      </c>
      <c r="Y1557" t="str">
        <f t="shared" si="522"/>
        <v>MA030615 = MA030615[, c('temp', 'INDEX', 'PREVIOUS_CLOSE', 'OPEN', 'HIGH', 'LOW', 'CLOSE', 'GAIN_LOSS') := tstrsplit(V1, ',', fixed= TRUE),];</v>
      </c>
      <c r="Z1557" t="str">
        <f t="shared" si="523"/>
        <v>MA030615 = MA030615 [ GAIN_LOSS != 'GAIN/LOSS'];</v>
      </c>
      <c r="AA1557" t="str">
        <f t="shared" si="524"/>
        <v>if (curl_fetch_memory('https://www1.nseindia.com/archives/equities/mkt/MA030615.csv')$status_code == 200) {MA030615 = fread('https://www1.nseindia.com/archives/equities/mkt/MA030615.csv', sep='!', header = FALSE); MA030615 = MA030615[ str_detect(toupper(V1), ',NIFTY') | str_detect(toupper(V1), ',INDEX,') | str_detect(toupper(V1), ',CNX') ]; MA030615 = MA030615[, c('temp', 'INDEX', 'PREVIOUS_CLOSE', 'OPEN', 'HIGH', 'LOW', 'CLOSE', 'GAIN_LOSS') := tstrsplit(V1, ',', fixed= TRUE),]; MA030615 = MA030615 [ GAIN_LOSS != 'GAIN/LOSS'];}</v>
      </c>
    </row>
    <row r="1558" spans="1:27" hidden="1">
      <c r="A1558" s="1">
        <v>42159</v>
      </c>
      <c r="B1558" s="2">
        <f t="shared" si="508"/>
        <v>4</v>
      </c>
      <c r="C1558" s="2">
        <f t="shared" si="509"/>
        <v>6</v>
      </c>
      <c r="D1558">
        <f t="shared" si="510"/>
        <v>2015</v>
      </c>
      <c r="E1558" t="str">
        <f t="shared" si="511"/>
        <v>15</v>
      </c>
      <c r="F1558" t="str">
        <f t="shared" si="512"/>
        <v>PR040615.zip</v>
      </c>
      <c r="G1558" t="str">
        <f t="shared" si="513"/>
        <v>fo04062015.zip</v>
      </c>
      <c r="H1558" t="str">
        <f t="shared" si="514"/>
        <v>fo04062015</v>
      </c>
      <c r="I1558" t="str">
        <f t="shared" si="515"/>
        <v>op04062015</v>
      </c>
      <c r="J1558" s="3" t="s">
        <v>6</v>
      </c>
      <c r="K1558" t="s">
        <v>13</v>
      </c>
      <c r="L1558" t="s">
        <v>14</v>
      </c>
      <c r="M1558" t="s">
        <v>17</v>
      </c>
      <c r="N1558" t="str">
        <f t="shared" si="504"/>
        <v>if (curl_fetch_memory('https://www1.nseindia.com/archives/equities/bhavcopy/pr/PR040615.zip')$status_code == 200)</v>
      </c>
      <c r="O1558" t="str">
        <f t="shared" si="505"/>
        <v>if (curl_fetch_memory('https://www1.nseindia.com/archives/equities/bhavcopy/pr/PR040615.zip')$status_code == 200) download.file('https://www1.nseindia.com/archives/equities/bhavcopy/pr/PR040615.zip', 'D:\\My-Shares\\source-bhavcopy-zip\\PR040615.zip')</v>
      </c>
      <c r="P1558" t="str">
        <f t="shared" si="506"/>
        <v>if (file.exists('D:\\My-Shares\\source-bhavcopy-zip\\PR040615.zip')) {zipped_names = grep('\\.zip', unzip('D:\\My-Shares\\source-bhavcopy-zip\\PR040615.zip', list=TRUE)$Name, ignore.case=TRUE, value=TRUE); unzip(zipfile = 'D:\\My-Shares\\source-bhavcopy-zip\\PR040615.zip', exdir = 'D:\\My-Shares\\source-fno-zip', files=zipped_names);rm(zipped_names);}</v>
      </c>
      <c r="Q1558" t="str">
        <f t="shared" si="507"/>
        <v>if (file.exists('D:\\My-Shares\\source-fno-zip\\fo04062015.zip')) {files = unzip('D:\\My-Shares\\source-fno-zip\\fo04062015.zip', list=TRUE)$Name; unzip(zipfile = 'D:\\My-Shares\\source-fno-zip\\fo04062015.zip', exdir = 'D:\\My-Shares\\source-fno-csv', files=files[grepl('^fo[0-9]{8}\\.csv|^op[0-9]{8}\\.csv',files)]);rm(files);}</v>
      </c>
      <c r="R1558" t="str">
        <f t="shared" si="516"/>
        <v>if (file.exists('D:\\My-Shares\\source-fno-csv\\fo04062015.csv')) fo04062015 = data.table (read_csv_chunked('D:\\My-Shares\\source-fno-csv\\fo04062015.csv', DataFrameCallback$new(f), chunk_size = 5))</v>
      </c>
      <c r="S1558" t="str">
        <f t="shared" si="517"/>
        <v>if (file.exists('D:\\My-Shares\\source-fno-csv\\op04062015.csv')) op04062015 = data.table (read_csv_chunked('D:\\My-Shares\\source-fno-csv\\op04062015.csv', DataFrameCallback$new(f), chunk_size = 5))</v>
      </c>
      <c r="T1558" t="str">
        <f t="shared" si="518"/>
        <v>MA040615</v>
      </c>
      <c r="U1558" s="3" t="s">
        <v>24</v>
      </c>
      <c r="V1558" t="str">
        <f t="shared" si="519"/>
        <v>https://www1.nseindia.com/archives/equities/mkt/MA040615.csv</v>
      </c>
      <c r="W1558" t="str">
        <f t="shared" si="520"/>
        <v>MA040615 = fread('https://www1.nseindia.com/archives/equities/mkt/MA040615.csv', sep='!', header = FALSE);</v>
      </c>
      <c r="X1558" t="str">
        <f t="shared" si="521"/>
        <v>MA040615 = MA040615[ str_detect(toupper(V1), ',NIFTY') | str_detect(toupper(V1), ',INDEX,') | str_detect(toupper(V1), ',CNX') ];</v>
      </c>
      <c r="Y1558" t="str">
        <f t="shared" si="522"/>
        <v>MA040615 = MA040615[, c('temp', 'INDEX', 'PREVIOUS_CLOSE', 'OPEN', 'HIGH', 'LOW', 'CLOSE', 'GAIN_LOSS') := tstrsplit(V1, ',', fixed= TRUE),];</v>
      </c>
      <c r="Z1558" t="str">
        <f t="shared" si="523"/>
        <v>MA040615 = MA040615 [ GAIN_LOSS != 'GAIN/LOSS'];</v>
      </c>
      <c r="AA1558" t="str">
        <f t="shared" si="524"/>
        <v>if (curl_fetch_memory('https://www1.nseindia.com/archives/equities/mkt/MA040615.csv')$status_code == 200) {MA040615 = fread('https://www1.nseindia.com/archives/equities/mkt/MA040615.csv', sep='!', header = FALSE); MA040615 = MA040615[ str_detect(toupper(V1), ',NIFTY') | str_detect(toupper(V1), ',INDEX,') | str_detect(toupper(V1), ',CNX') ]; MA040615 = MA040615[, c('temp', 'INDEX', 'PREVIOUS_CLOSE', 'OPEN', 'HIGH', 'LOW', 'CLOSE', 'GAIN_LOSS') := tstrsplit(V1, ',', fixed= TRUE),]; MA040615 = MA040615 [ GAIN_LOSS != 'GAIN/LOSS'];}</v>
      </c>
    </row>
    <row r="1559" spans="1:27" hidden="1">
      <c r="A1559" s="1">
        <v>42160</v>
      </c>
      <c r="B1559" s="2">
        <f t="shared" si="508"/>
        <v>5</v>
      </c>
      <c r="C1559" s="2">
        <f t="shared" si="509"/>
        <v>6</v>
      </c>
      <c r="D1559">
        <f t="shared" si="510"/>
        <v>2015</v>
      </c>
      <c r="E1559" t="str">
        <f t="shared" si="511"/>
        <v>15</v>
      </c>
      <c r="F1559" t="str">
        <f t="shared" si="512"/>
        <v>PR050615.zip</v>
      </c>
      <c r="G1559" t="str">
        <f t="shared" si="513"/>
        <v>fo05062015.zip</v>
      </c>
      <c r="H1559" t="str">
        <f t="shared" si="514"/>
        <v>fo05062015</v>
      </c>
      <c r="I1559" t="str">
        <f t="shared" si="515"/>
        <v>op05062015</v>
      </c>
      <c r="J1559" s="3" t="s">
        <v>6</v>
      </c>
      <c r="K1559" t="s">
        <v>13</v>
      </c>
      <c r="L1559" t="s">
        <v>14</v>
      </c>
      <c r="M1559" t="s">
        <v>17</v>
      </c>
      <c r="N1559" t="str">
        <f t="shared" si="504"/>
        <v>if (curl_fetch_memory('https://www1.nseindia.com/archives/equities/bhavcopy/pr/PR050615.zip')$status_code == 200)</v>
      </c>
      <c r="O1559" t="str">
        <f t="shared" si="505"/>
        <v>if (curl_fetch_memory('https://www1.nseindia.com/archives/equities/bhavcopy/pr/PR050615.zip')$status_code == 200) download.file('https://www1.nseindia.com/archives/equities/bhavcopy/pr/PR050615.zip', 'D:\\My-Shares\\source-bhavcopy-zip\\PR050615.zip')</v>
      </c>
      <c r="P1559" t="str">
        <f t="shared" si="506"/>
        <v>if (file.exists('D:\\My-Shares\\source-bhavcopy-zip\\PR050615.zip')) {zipped_names = grep('\\.zip', unzip('D:\\My-Shares\\source-bhavcopy-zip\\PR050615.zip', list=TRUE)$Name, ignore.case=TRUE, value=TRUE); unzip(zipfile = 'D:\\My-Shares\\source-bhavcopy-zip\\PR050615.zip', exdir = 'D:\\My-Shares\\source-fno-zip', files=zipped_names);rm(zipped_names);}</v>
      </c>
      <c r="Q1559" t="str">
        <f t="shared" si="507"/>
        <v>if (file.exists('D:\\My-Shares\\source-fno-zip\\fo05062015.zip')) {files = unzip('D:\\My-Shares\\source-fno-zip\\fo05062015.zip', list=TRUE)$Name; unzip(zipfile = 'D:\\My-Shares\\source-fno-zip\\fo05062015.zip', exdir = 'D:\\My-Shares\\source-fno-csv', files=files[grepl('^fo[0-9]{8}\\.csv|^op[0-9]{8}\\.csv',files)]);rm(files);}</v>
      </c>
      <c r="R1559" t="str">
        <f t="shared" si="516"/>
        <v>if (file.exists('D:\\My-Shares\\source-fno-csv\\fo05062015.csv')) fo05062015 = data.table (read_csv_chunked('D:\\My-Shares\\source-fno-csv\\fo05062015.csv', DataFrameCallback$new(f), chunk_size = 5))</v>
      </c>
      <c r="S1559" t="str">
        <f t="shared" si="517"/>
        <v>if (file.exists('D:\\My-Shares\\source-fno-csv\\op05062015.csv')) op05062015 = data.table (read_csv_chunked('D:\\My-Shares\\source-fno-csv\\op05062015.csv', DataFrameCallback$new(f), chunk_size = 5))</v>
      </c>
      <c r="T1559" t="str">
        <f t="shared" si="518"/>
        <v>MA050615</v>
      </c>
      <c r="U1559" s="3" t="s">
        <v>24</v>
      </c>
      <c r="V1559" t="str">
        <f t="shared" si="519"/>
        <v>https://www1.nseindia.com/archives/equities/mkt/MA050615.csv</v>
      </c>
      <c r="W1559" t="str">
        <f t="shared" si="520"/>
        <v>MA050615 = fread('https://www1.nseindia.com/archives/equities/mkt/MA050615.csv', sep='!', header = FALSE);</v>
      </c>
      <c r="X1559" t="str">
        <f t="shared" si="521"/>
        <v>MA050615 = MA050615[ str_detect(toupper(V1), ',NIFTY') | str_detect(toupper(V1), ',INDEX,') | str_detect(toupper(V1), ',CNX') ];</v>
      </c>
      <c r="Y1559" t="str">
        <f t="shared" si="522"/>
        <v>MA050615 = MA050615[, c('temp', 'INDEX', 'PREVIOUS_CLOSE', 'OPEN', 'HIGH', 'LOW', 'CLOSE', 'GAIN_LOSS') := tstrsplit(V1, ',', fixed= TRUE),];</v>
      </c>
      <c r="Z1559" t="str">
        <f t="shared" si="523"/>
        <v>MA050615 = MA050615 [ GAIN_LOSS != 'GAIN/LOSS'];</v>
      </c>
      <c r="AA1559" t="str">
        <f t="shared" si="524"/>
        <v>if (curl_fetch_memory('https://www1.nseindia.com/archives/equities/mkt/MA050615.csv')$status_code == 200) {MA050615 = fread('https://www1.nseindia.com/archives/equities/mkt/MA050615.csv', sep='!', header = FALSE); MA050615 = MA050615[ str_detect(toupper(V1), ',NIFTY') | str_detect(toupper(V1), ',INDEX,') | str_detect(toupper(V1), ',CNX') ]; MA050615 = MA050615[, c('temp', 'INDEX', 'PREVIOUS_CLOSE', 'OPEN', 'HIGH', 'LOW', 'CLOSE', 'GAIN_LOSS') := tstrsplit(V1, ',', fixed= TRUE),]; MA050615 = MA050615 [ GAIN_LOSS != 'GAIN/LOSS'];}</v>
      </c>
    </row>
    <row r="1560" spans="1:27" hidden="1">
      <c r="A1560" s="1">
        <v>42161</v>
      </c>
      <c r="B1560" s="2">
        <f t="shared" si="508"/>
        <v>6</v>
      </c>
      <c r="C1560" s="2">
        <f t="shared" si="509"/>
        <v>6</v>
      </c>
      <c r="D1560">
        <f t="shared" si="510"/>
        <v>2015</v>
      </c>
      <c r="E1560" t="str">
        <f t="shared" si="511"/>
        <v>15</v>
      </c>
      <c r="F1560" t="str">
        <f t="shared" si="512"/>
        <v>PR060615.zip</v>
      </c>
      <c r="G1560" t="str">
        <f t="shared" si="513"/>
        <v>fo06062015.zip</v>
      </c>
      <c r="H1560" t="str">
        <f t="shared" si="514"/>
        <v>fo06062015</v>
      </c>
      <c r="I1560" t="str">
        <f t="shared" si="515"/>
        <v>op06062015</v>
      </c>
      <c r="J1560" s="3" t="s">
        <v>6</v>
      </c>
      <c r="K1560" t="s">
        <v>13</v>
      </c>
      <c r="L1560" t="s">
        <v>14</v>
      </c>
      <c r="M1560" t="s">
        <v>17</v>
      </c>
      <c r="N1560" t="str">
        <f t="shared" si="504"/>
        <v>if (curl_fetch_memory('https://www1.nseindia.com/archives/equities/bhavcopy/pr/PR060615.zip')$status_code == 200)</v>
      </c>
      <c r="O1560" t="str">
        <f t="shared" si="505"/>
        <v>if (curl_fetch_memory('https://www1.nseindia.com/archives/equities/bhavcopy/pr/PR060615.zip')$status_code == 200) download.file('https://www1.nseindia.com/archives/equities/bhavcopy/pr/PR060615.zip', 'D:\\My-Shares\\source-bhavcopy-zip\\PR060615.zip')</v>
      </c>
      <c r="P1560" t="str">
        <f t="shared" si="506"/>
        <v>if (file.exists('D:\\My-Shares\\source-bhavcopy-zip\\PR060615.zip')) {zipped_names = grep('\\.zip', unzip('D:\\My-Shares\\source-bhavcopy-zip\\PR060615.zip', list=TRUE)$Name, ignore.case=TRUE, value=TRUE); unzip(zipfile = 'D:\\My-Shares\\source-bhavcopy-zip\\PR060615.zip', exdir = 'D:\\My-Shares\\source-fno-zip', files=zipped_names);rm(zipped_names);}</v>
      </c>
      <c r="Q1560" t="str">
        <f t="shared" si="507"/>
        <v>if (file.exists('D:\\My-Shares\\source-fno-zip\\fo06062015.zip')) {files = unzip('D:\\My-Shares\\source-fno-zip\\fo06062015.zip', list=TRUE)$Name; unzip(zipfile = 'D:\\My-Shares\\source-fno-zip\\fo06062015.zip', exdir = 'D:\\My-Shares\\source-fno-csv', files=files[grepl('^fo[0-9]{8}\\.csv|^op[0-9]{8}\\.csv',files)]);rm(files);}</v>
      </c>
      <c r="R1560" t="str">
        <f t="shared" si="516"/>
        <v>if (file.exists('D:\\My-Shares\\source-fno-csv\\fo06062015.csv')) fo06062015 = data.table (read_csv_chunked('D:\\My-Shares\\source-fno-csv\\fo06062015.csv', DataFrameCallback$new(f), chunk_size = 5))</v>
      </c>
      <c r="S1560" t="str">
        <f t="shared" si="517"/>
        <v>if (file.exists('D:\\My-Shares\\source-fno-csv\\op06062015.csv')) op06062015 = data.table (read_csv_chunked('D:\\My-Shares\\source-fno-csv\\op06062015.csv', DataFrameCallback$new(f), chunk_size = 5))</v>
      </c>
      <c r="T1560" t="str">
        <f t="shared" si="518"/>
        <v>MA060615</v>
      </c>
      <c r="U1560" s="3" t="s">
        <v>24</v>
      </c>
      <c r="V1560" t="str">
        <f t="shared" si="519"/>
        <v>https://www1.nseindia.com/archives/equities/mkt/MA060615.csv</v>
      </c>
      <c r="W1560" t="str">
        <f t="shared" si="520"/>
        <v>MA060615 = fread('https://www1.nseindia.com/archives/equities/mkt/MA060615.csv', sep='!', header = FALSE);</v>
      </c>
      <c r="X1560" t="str">
        <f t="shared" si="521"/>
        <v>MA060615 = MA060615[ str_detect(toupper(V1), ',NIFTY') | str_detect(toupper(V1), ',INDEX,') | str_detect(toupper(V1), ',CNX') ];</v>
      </c>
      <c r="Y1560" t="str">
        <f t="shared" si="522"/>
        <v>MA060615 = MA060615[, c('temp', 'INDEX', 'PREVIOUS_CLOSE', 'OPEN', 'HIGH', 'LOW', 'CLOSE', 'GAIN_LOSS') := tstrsplit(V1, ',', fixed= TRUE),];</v>
      </c>
      <c r="Z1560" t="str">
        <f t="shared" si="523"/>
        <v>MA060615 = MA060615 [ GAIN_LOSS != 'GAIN/LOSS'];</v>
      </c>
      <c r="AA1560" t="str">
        <f t="shared" si="524"/>
        <v>if (curl_fetch_memory('https://www1.nseindia.com/archives/equities/mkt/MA060615.csv')$status_code == 200) {MA060615 = fread('https://www1.nseindia.com/archives/equities/mkt/MA060615.csv', sep='!', header = FALSE); MA060615 = MA060615[ str_detect(toupper(V1), ',NIFTY') | str_detect(toupper(V1), ',INDEX,') | str_detect(toupper(V1), ',CNX') ]; MA060615 = MA060615[, c('temp', 'INDEX', 'PREVIOUS_CLOSE', 'OPEN', 'HIGH', 'LOW', 'CLOSE', 'GAIN_LOSS') := tstrsplit(V1, ',', fixed= TRUE),]; MA060615 = MA060615 [ GAIN_LOSS != 'GAIN/LOSS'];}</v>
      </c>
    </row>
    <row r="1561" spans="1:27" hidden="1">
      <c r="A1561" s="1">
        <v>42162</v>
      </c>
      <c r="B1561" s="2">
        <f t="shared" si="508"/>
        <v>7</v>
      </c>
      <c r="C1561" s="2">
        <f t="shared" si="509"/>
        <v>6</v>
      </c>
      <c r="D1561">
        <f t="shared" si="510"/>
        <v>2015</v>
      </c>
      <c r="E1561" t="str">
        <f t="shared" si="511"/>
        <v>15</v>
      </c>
      <c r="F1561" t="str">
        <f t="shared" si="512"/>
        <v>PR070615.zip</v>
      </c>
      <c r="G1561" t="str">
        <f t="shared" si="513"/>
        <v>fo07062015.zip</v>
      </c>
      <c r="H1561" t="str">
        <f t="shared" si="514"/>
        <v>fo07062015</v>
      </c>
      <c r="I1561" t="str">
        <f t="shared" si="515"/>
        <v>op07062015</v>
      </c>
      <c r="J1561" s="3" t="s">
        <v>6</v>
      </c>
      <c r="K1561" t="s">
        <v>13</v>
      </c>
      <c r="L1561" t="s">
        <v>14</v>
      </c>
      <c r="M1561" t="s">
        <v>17</v>
      </c>
      <c r="N1561" t="str">
        <f t="shared" si="504"/>
        <v>if (curl_fetch_memory('https://www1.nseindia.com/archives/equities/bhavcopy/pr/PR070615.zip')$status_code == 200)</v>
      </c>
      <c r="O1561" t="str">
        <f t="shared" si="505"/>
        <v>if (curl_fetch_memory('https://www1.nseindia.com/archives/equities/bhavcopy/pr/PR070615.zip')$status_code == 200) download.file('https://www1.nseindia.com/archives/equities/bhavcopy/pr/PR070615.zip', 'D:\\My-Shares\\source-bhavcopy-zip\\PR070615.zip')</v>
      </c>
      <c r="P1561" t="str">
        <f t="shared" si="506"/>
        <v>if (file.exists('D:\\My-Shares\\source-bhavcopy-zip\\PR070615.zip')) {zipped_names = grep('\\.zip', unzip('D:\\My-Shares\\source-bhavcopy-zip\\PR070615.zip', list=TRUE)$Name, ignore.case=TRUE, value=TRUE); unzip(zipfile = 'D:\\My-Shares\\source-bhavcopy-zip\\PR070615.zip', exdir = 'D:\\My-Shares\\source-fno-zip', files=zipped_names);rm(zipped_names);}</v>
      </c>
      <c r="Q1561" t="str">
        <f t="shared" si="507"/>
        <v>if (file.exists('D:\\My-Shares\\source-fno-zip\\fo07062015.zip')) {files = unzip('D:\\My-Shares\\source-fno-zip\\fo07062015.zip', list=TRUE)$Name; unzip(zipfile = 'D:\\My-Shares\\source-fno-zip\\fo07062015.zip', exdir = 'D:\\My-Shares\\source-fno-csv', files=files[grepl('^fo[0-9]{8}\\.csv|^op[0-9]{8}\\.csv',files)]);rm(files);}</v>
      </c>
      <c r="R1561" t="str">
        <f t="shared" si="516"/>
        <v>if (file.exists('D:\\My-Shares\\source-fno-csv\\fo07062015.csv')) fo07062015 = data.table (read_csv_chunked('D:\\My-Shares\\source-fno-csv\\fo07062015.csv', DataFrameCallback$new(f), chunk_size = 5))</v>
      </c>
      <c r="S1561" t="str">
        <f t="shared" si="517"/>
        <v>if (file.exists('D:\\My-Shares\\source-fno-csv\\op07062015.csv')) op07062015 = data.table (read_csv_chunked('D:\\My-Shares\\source-fno-csv\\op07062015.csv', DataFrameCallback$new(f), chunk_size = 5))</v>
      </c>
      <c r="T1561" t="str">
        <f t="shared" si="518"/>
        <v>MA070615</v>
      </c>
      <c r="U1561" s="3" t="s">
        <v>24</v>
      </c>
      <c r="V1561" t="str">
        <f t="shared" si="519"/>
        <v>https://www1.nseindia.com/archives/equities/mkt/MA070615.csv</v>
      </c>
      <c r="W1561" t="str">
        <f t="shared" si="520"/>
        <v>MA070615 = fread('https://www1.nseindia.com/archives/equities/mkt/MA070615.csv', sep='!', header = FALSE);</v>
      </c>
      <c r="X1561" t="str">
        <f t="shared" si="521"/>
        <v>MA070615 = MA070615[ str_detect(toupper(V1), ',NIFTY') | str_detect(toupper(V1), ',INDEX,') | str_detect(toupper(V1), ',CNX') ];</v>
      </c>
      <c r="Y1561" t="str">
        <f t="shared" si="522"/>
        <v>MA070615 = MA070615[, c('temp', 'INDEX', 'PREVIOUS_CLOSE', 'OPEN', 'HIGH', 'LOW', 'CLOSE', 'GAIN_LOSS') := tstrsplit(V1, ',', fixed= TRUE),];</v>
      </c>
      <c r="Z1561" t="str">
        <f t="shared" si="523"/>
        <v>MA070615 = MA070615 [ GAIN_LOSS != 'GAIN/LOSS'];</v>
      </c>
      <c r="AA1561" t="str">
        <f t="shared" si="524"/>
        <v>if (curl_fetch_memory('https://www1.nseindia.com/archives/equities/mkt/MA070615.csv')$status_code == 200) {MA070615 = fread('https://www1.nseindia.com/archives/equities/mkt/MA070615.csv', sep='!', header = FALSE); MA070615 = MA070615[ str_detect(toupper(V1), ',NIFTY') | str_detect(toupper(V1), ',INDEX,') | str_detect(toupper(V1), ',CNX') ]; MA070615 = MA070615[, c('temp', 'INDEX', 'PREVIOUS_CLOSE', 'OPEN', 'HIGH', 'LOW', 'CLOSE', 'GAIN_LOSS') := tstrsplit(V1, ',', fixed= TRUE),]; MA070615 = MA070615 [ GAIN_LOSS != 'GAIN/LOSS'];}</v>
      </c>
    </row>
    <row r="1562" spans="1:27" hidden="1">
      <c r="A1562" s="1">
        <v>42163</v>
      </c>
      <c r="B1562" s="2">
        <f t="shared" si="508"/>
        <v>8</v>
      </c>
      <c r="C1562" s="2">
        <f t="shared" si="509"/>
        <v>6</v>
      </c>
      <c r="D1562">
        <f t="shared" si="510"/>
        <v>2015</v>
      </c>
      <c r="E1562" t="str">
        <f t="shared" si="511"/>
        <v>15</v>
      </c>
      <c r="F1562" t="str">
        <f t="shared" si="512"/>
        <v>PR080615.zip</v>
      </c>
      <c r="G1562" t="str">
        <f t="shared" si="513"/>
        <v>fo08062015.zip</v>
      </c>
      <c r="H1562" t="str">
        <f t="shared" si="514"/>
        <v>fo08062015</v>
      </c>
      <c r="I1562" t="str">
        <f t="shared" si="515"/>
        <v>op08062015</v>
      </c>
      <c r="J1562" s="3" t="s">
        <v>6</v>
      </c>
      <c r="K1562" t="s">
        <v>13</v>
      </c>
      <c r="L1562" t="s">
        <v>14</v>
      </c>
      <c r="M1562" t="s">
        <v>17</v>
      </c>
      <c r="N1562" t="str">
        <f t="shared" si="504"/>
        <v>if (curl_fetch_memory('https://www1.nseindia.com/archives/equities/bhavcopy/pr/PR080615.zip')$status_code == 200)</v>
      </c>
      <c r="O1562" t="str">
        <f t="shared" si="505"/>
        <v>if (curl_fetch_memory('https://www1.nseindia.com/archives/equities/bhavcopy/pr/PR080615.zip')$status_code == 200) download.file('https://www1.nseindia.com/archives/equities/bhavcopy/pr/PR080615.zip', 'D:\\My-Shares\\source-bhavcopy-zip\\PR080615.zip')</v>
      </c>
      <c r="P1562" t="str">
        <f t="shared" si="506"/>
        <v>if (file.exists('D:\\My-Shares\\source-bhavcopy-zip\\PR080615.zip')) {zipped_names = grep('\\.zip', unzip('D:\\My-Shares\\source-bhavcopy-zip\\PR080615.zip', list=TRUE)$Name, ignore.case=TRUE, value=TRUE); unzip(zipfile = 'D:\\My-Shares\\source-bhavcopy-zip\\PR080615.zip', exdir = 'D:\\My-Shares\\source-fno-zip', files=zipped_names);rm(zipped_names);}</v>
      </c>
      <c r="Q1562" t="str">
        <f t="shared" si="507"/>
        <v>if (file.exists('D:\\My-Shares\\source-fno-zip\\fo08062015.zip')) {files = unzip('D:\\My-Shares\\source-fno-zip\\fo08062015.zip', list=TRUE)$Name; unzip(zipfile = 'D:\\My-Shares\\source-fno-zip\\fo08062015.zip', exdir = 'D:\\My-Shares\\source-fno-csv', files=files[grepl('^fo[0-9]{8}\\.csv|^op[0-9]{8}\\.csv',files)]);rm(files);}</v>
      </c>
      <c r="R1562" t="str">
        <f t="shared" si="516"/>
        <v>if (file.exists('D:\\My-Shares\\source-fno-csv\\fo08062015.csv')) fo08062015 = data.table (read_csv_chunked('D:\\My-Shares\\source-fno-csv\\fo08062015.csv', DataFrameCallback$new(f), chunk_size = 5))</v>
      </c>
      <c r="S1562" t="str">
        <f t="shared" si="517"/>
        <v>if (file.exists('D:\\My-Shares\\source-fno-csv\\op08062015.csv')) op08062015 = data.table (read_csv_chunked('D:\\My-Shares\\source-fno-csv\\op08062015.csv', DataFrameCallback$new(f), chunk_size = 5))</v>
      </c>
      <c r="T1562" t="str">
        <f t="shared" si="518"/>
        <v>MA080615</v>
      </c>
      <c r="U1562" s="3" t="s">
        <v>24</v>
      </c>
      <c r="V1562" t="str">
        <f t="shared" si="519"/>
        <v>https://www1.nseindia.com/archives/equities/mkt/MA080615.csv</v>
      </c>
      <c r="W1562" t="str">
        <f t="shared" si="520"/>
        <v>MA080615 = fread('https://www1.nseindia.com/archives/equities/mkt/MA080615.csv', sep='!', header = FALSE);</v>
      </c>
      <c r="X1562" t="str">
        <f t="shared" si="521"/>
        <v>MA080615 = MA080615[ str_detect(toupper(V1), ',NIFTY') | str_detect(toupper(V1), ',INDEX,') | str_detect(toupper(V1), ',CNX') ];</v>
      </c>
      <c r="Y1562" t="str">
        <f t="shared" si="522"/>
        <v>MA080615 = MA080615[, c('temp', 'INDEX', 'PREVIOUS_CLOSE', 'OPEN', 'HIGH', 'LOW', 'CLOSE', 'GAIN_LOSS') := tstrsplit(V1, ',', fixed= TRUE),];</v>
      </c>
      <c r="Z1562" t="str">
        <f t="shared" si="523"/>
        <v>MA080615 = MA080615 [ GAIN_LOSS != 'GAIN/LOSS'];</v>
      </c>
      <c r="AA1562" t="str">
        <f t="shared" si="524"/>
        <v>if (curl_fetch_memory('https://www1.nseindia.com/archives/equities/mkt/MA080615.csv')$status_code == 200) {MA080615 = fread('https://www1.nseindia.com/archives/equities/mkt/MA080615.csv', sep='!', header = FALSE); MA080615 = MA080615[ str_detect(toupper(V1), ',NIFTY') | str_detect(toupper(V1), ',INDEX,') | str_detect(toupper(V1), ',CNX') ]; MA080615 = MA080615[, c('temp', 'INDEX', 'PREVIOUS_CLOSE', 'OPEN', 'HIGH', 'LOW', 'CLOSE', 'GAIN_LOSS') := tstrsplit(V1, ',', fixed= TRUE),]; MA080615 = MA080615 [ GAIN_LOSS != 'GAIN/LOSS'];}</v>
      </c>
    </row>
    <row r="1563" spans="1:27" hidden="1">
      <c r="A1563" s="1">
        <v>42164</v>
      </c>
      <c r="B1563" s="2">
        <f t="shared" si="508"/>
        <v>9</v>
      </c>
      <c r="C1563" s="2">
        <f t="shared" si="509"/>
        <v>6</v>
      </c>
      <c r="D1563">
        <f t="shared" si="510"/>
        <v>2015</v>
      </c>
      <c r="E1563" t="str">
        <f t="shared" si="511"/>
        <v>15</v>
      </c>
      <c r="F1563" t="str">
        <f t="shared" si="512"/>
        <v>PR090615.zip</v>
      </c>
      <c r="G1563" t="str">
        <f t="shared" si="513"/>
        <v>fo09062015.zip</v>
      </c>
      <c r="H1563" t="str">
        <f t="shared" si="514"/>
        <v>fo09062015</v>
      </c>
      <c r="I1563" t="str">
        <f t="shared" si="515"/>
        <v>op09062015</v>
      </c>
      <c r="J1563" s="3" t="s">
        <v>6</v>
      </c>
      <c r="K1563" t="s">
        <v>13</v>
      </c>
      <c r="L1563" t="s">
        <v>14</v>
      </c>
      <c r="M1563" t="s">
        <v>17</v>
      </c>
      <c r="N1563" t="str">
        <f t="shared" si="504"/>
        <v>if (curl_fetch_memory('https://www1.nseindia.com/archives/equities/bhavcopy/pr/PR090615.zip')$status_code == 200)</v>
      </c>
      <c r="O1563" t="str">
        <f t="shared" si="505"/>
        <v>if (curl_fetch_memory('https://www1.nseindia.com/archives/equities/bhavcopy/pr/PR090615.zip')$status_code == 200) download.file('https://www1.nseindia.com/archives/equities/bhavcopy/pr/PR090615.zip', 'D:\\My-Shares\\source-bhavcopy-zip\\PR090615.zip')</v>
      </c>
      <c r="P1563" t="str">
        <f t="shared" si="506"/>
        <v>if (file.exists('D:\\My-Shares\\source-bhavcopy-zip\\PR090615.zip')) {zipped_names = grep('\\.zip', unzip('D:\\My-Shares\\source-bhavcopy-zip\\PR090615.zip', list=TRUE)$Name, ignore.case=TRUE, value=TRUE); unzip(zipfile = 'D:\\My-Shares\\source-bhavcopy-zip\\PR090615.zip', exdir = 'D:\\My-Shares\\source-fno-zip', files=zipped_names);rm(zipped_names);}</v>
      </c>
      <c r="Q1563" t="str">
        <f t="shared" si="507"/>
        <v>if (file.exists('D:\\My-Shares\\source-fno-zip\\fo09062015.zip')) {files = unzip('D:\\My-Shares\\source-fno-zip\\fo09062015.zip', list=TRUE)$Name; unzip(zipfile = 'D:\\My-Shares\\source-fno-zip\\fo09062015.zip', exdir = 'D:\\My-Shares\\source-fno-csv', files=files[grepl('^fo[0-9]{8}\\.csv|^op[0-9]{8}\\.csv',files)]);rm(files);}</v>
      </c>
      <c r="R1563" t="str">
        <f t="shared" si="516"/>
        <v>if (file.exists('D:\\My-Shares\\source-fno-csv\\fo09062015.csv')) fo09062015 = data.table (read_csv_chunked('D:\\My-Shares\\source-fno-csv\\fo09062015.csv', DataFrameCallback$new(f), chunk_size = 5))</v>
      </c>
      <c r="S1563" t="str">
        <f t="shared" si="517"/>
        <v>if (file.exists('D:\\My-Shares\\source-fno-csv\\op09062015.csv')) op09062015 = data.table (read_csv_chunked('D:\\My-Shares\\source-fno-csv\\op09062015.csv', DataFrameCallback$new(f), chunk_size = 5))</v>
      </c>
      <c r="T1563" t="str">
        <f t="shared" si="518"/>
        <v>MA090615</v>
      </c>
      <c r="U1563" s="3" t="s">
        <v>24</v>
      </c>
      <c r="V1563" t="str">
        <f t="shared" si="519"/>
        <v>https://www1.nseindia.com/archives/equities/mkt/MA090615.csv</v>
      </c>
      <c r="W1563" t="str">
        <f t="shared" si="520"/>
        <v>MA090615 = fread('https://www1.nseindia.com/archives/equities/mkt/MA090615.csv', sep='!', header = FALSE);</v>
      </c>
      <c r="X1563" t="str">
        <f t="shared" si="521"/>
        <v>MA090615 = MA090615[ str_detect(toupper(V1), ',NIFTY') | str_detect(toupper(V1), ',INDEX,') | str_detect(toupper(V1), ',CNX') ];</v>
      </c>
      <c r="Y1563" t="str">
        <f t="shared" si="522"/>
        <v>MA090615 = MA090615[, c('temp', 'INDEX', 'PREVIOUS_CLOSE', 'OPEN', 'HIGH', 'LOW', 'CLOSE', 'GAIN_LOSS') := tstrsplit(V1, ',', fixed= TRUE),];</v>
      </c>
      <c r="Z1563" t="str">
        <f t="shared" si="523"/>
        <v>MA090615 = MA090615 [ GAIN_LOSS != 'GAIN/LOSS'];</v>
      </c>
      <c r="AA1563" t="str">
        <f t="shared" si="524"/>
        <v>if (curl_fetch_memory('https://www1.nseindia.com/archives/equities/mkt/MA090615.csv')$status_code == 200) {MA090615 = fread('https://www1.nseindia.com/archives/equities/mkt/MA090615.csv', sep='!', header = FALSE); MA090615 = MA090615[ str_detect(toupper(V1), ',NIFTY') | str_detect(toupper(V1), ',INDEX,') | str_detect(toupper(V1), ',CNX') ]; MA090615 = MA090615[, c('temp', 'INDEX', 'PREVIOUS_CLOSE', 'OPEN', 'HIGH', 'LOW', 'CLOSE', 'GAIN_LOSS') := tstrsplit(V1, ',', fixed= TRUE),]; MA090615 = MA090615 [ GAIN_LOSS != 'GAIN/LOSS'];}</v>
      </c>
    </row>
    <row r="1564" spans="1:27" hidden="1">
      <c r="A1564" s="1">
        <v>42165</v>
      </c>
      <c r="B1564" s="2">
        <f t="shared" si="508"/>
        <v>10</v>
      </c>
      <c r="C1564" s="2">
        <f t="shared" si="509"/>
        <v>6</v>
      </c>
      <c r="D1564">
        <f t="shared" si="510"/>
        <v>2015</v>
      </c>
      <c r="E1564" t="str">
        <f t="shared" si="511"/>
        <v>15</v>
      </c>
      <c r="F1564" t="str">
        <f t="shared" si="512"/>
        <v>PR100615.zip</v>
      </c>
      <c r="G1564" t="str">
        <f t="shared" si="513"/>
        <v>fo10062015.zip</v>
      </c>
      <c r="H1564" t="str">
        <f t="shared" si="514"/>
        <v>fo10062015</v>
      </c>
      <c r="I1564" t="str">
        <f t="shared" si="515"/>
        <v>op10062015</v>
      </c>
      <c r="J1564" s="3" t="s">
        <v>6</v>
      </c>
      <c r="K1564" t="s">
        <v>13</v>
      </c>
      <c r="L1564" t="s">
        <v>14</v>
      </c>
      <c r="M1564" t="s">
        <v>17</v>
      </c>
      <c r="N1564" t="str">
        <f t="shared" si="504"/>
        <v>if (curl_fetch_memory('https://www1.nseindia.com/archives/equities/bhavcopy/pr/PR100615.zip')$status_code == 200)</v>
      </c>
      <c r="O1564" t="str">
        <f t="shared" si="505"/>
        <v>if (curl_fetch_memory('https://www1.nseindia.com/archives/equities/bhavcopy/pr/PR100615.zip')$status_code == 200) download.file('https://www1.nseindia.com/archives/equities/bhavcopy/pr/PR100615.zip', 'D:\\My-Shares\\source-bhavcopy-zip\\PR100615.zip')</v>
      </c>
      <c r="P1564" t="str">
        <f t="shared" si="506"/>
        <v>if (file.exists('D:\\My-Shares\\source-bhavcopy-zip\\PR100615.zip')) {zipped_names = grep('\\.zip', unzip('D:\\My-Shares\\source-bhavcopy-zip\\PR100615.zip', list=TRUE)$Name, ignore.case=TRUE, value=TRUE); unzip(zipfile = 'D:\\My-Shares\\source-bhavcopy-zip\\PR100615.zip', exdir = 'D:\\My-Shares\\source-fno-zip', files=zipped_names);rm(zipped_names);}</v>
      </c>
      <c r="Q1564" t="str">
        <f t="shared" si="507"/>
        <v>if (file.exists('D:\\My-Shares\\source-fno-zip\\fo10062015.zip')) {files = unzip('D:\\My-Shares\\source-fno-zip\\fo10062015.zip', list=TRUE)$Name; unzip(zipfile = 'D:\\My-Shares\\source-fno-zip\\fo10062015.zip', exdir = 'D:\\My-Shares\\source-fno-csv', files=files[grepl('^fo[0-9]{8}\\.csv|^op[0-9]{8}\\.csv',files)]);rm(files);}</v>
      </c>
      <c r="R1564" t="str">
        <f t="shared" si="516"/>
        <v>if (file.exists('D:\\My-Shares\\source-fno-csv\\fo10062015.csv')) fo10062015 = data.table (read_csv_chunked('D:\\My-Shares\\source-fno-csv\\fo10062015.csv', DataFrameCallback$new(f), chunk_size = 5))</v>
      </c>
      <c r="S1564" t="str">
        <f t="shared" si="517"/>
        <v>if (file.exists('D:\\My-Shares\\source-fno-csv\\op10062015.csv')) op10062015 = data.table (read_csv_chunked('D:\\My-Shares\\source-fno-csv\\op10062015.csv', DataFrameCallback$new(f), chunk_size = 5))</v>
      </c>
      <c r="T1564" t="str">
        <f t="shared" si="518"/>
        <v>MA100615</v>
      </c>
      <c r="U1564" s="3" t="s">
        <v>24</v>
      </c>
      <c r="V1564" t="str">
        <f t="shared" si="519"/>
        <v>https://www1.nseindia.com/archives/equities/mkt/MA100615.csv</v>
      </c>
      <c r="W1564" t="str">
        <f t="shared" si="520"/>
        <v>MA100615 = fread('https://www1.nseindia.com/archives/equities/mkt/MA100615.csv', sep='!', header = FALSE);</v>
      </c>
      <c r="X1564" t="str">
        <f t="shared" si="521"/>
        <v>MA100615 = MA100615[ str_detect(toupper(V1), ',NIFTY') | str_detect(toupper(V1), ',INDEX,') | str_detect(toupper(V1), ',CNX') ];</v>
      </c>
      <c r="Y1564" t="str">
        <f t="shared" si="522"/>
        <v>MA100615 = MA100615[, c('temp', 'INDEX', 'PREVIOUS_CLOSE', 'OPEN', 'HIGH', 'LOW', 'CLOSE', 'GAIN_LOSS') := tstrsplit(V1, ',', fixed= TRUE),];</v>
      </c>
      <c r="Z1564" t="str">
        <f t="shared" si="523"/>
        <v>MA100615 = MA100615 [ GAIN_LOSS != 'GAIN/LOSS'];</v>
      </c>
      <c r="AA1564" t="str">
        <f t="shared" si="524"/>
        <v>if (curl_fetch_memory('https://www1.nseindia.com/archives/equities/mkt/MA100615.csv')$status_code == 200) {MA100615 = fread('https://www1.nseindia.com/archives/equities/mkt/MA100615.csv', sep='!', header = FALSE); MA100615 = MA100615[ str_detect(toupper(V1), ',NIFTY') | str_detect(toupper(V1), ',INDEX,') | str_detect(toupper(V1), ',CNX') ]; MA100615 = MA100615[, c('temp', 'INDEX', 'PREVIOUS_CLOSE', 'OPEN', 'HIGH', 'LOW', 'CLOSE', 'GAIN_LOSS') := tstrsplit(V1, ',', fixed= TRUE),]; MA100615 = MA100615 [ GAIN_LOSS != 'GAIN/LOSS'];}</v>
      </c>
    </row>
    <row r="1565" spans="1:27" hidden="1">
      <c r="A1565" s="1">
        <v>42166</v>
      </c>
      <c r="B1565" s="2">
        <f t="shared" si="508"/>
        <v>11</v>
      </c>
      <c r="C1565" s="2">
        <f t="shared" si="509"/>
        <v>6</v>
      </c>
      <c r="D1565">
        <f t="shared" si="510"/>
        <v>2015</v>
      </c>
      <c r="E1565" t="str">
        <f t="shared" si="511"/>
        <v>15</v>
      </c>
      <c r="F1565" t="str">
        <f t="shared" si="512"/>
        <v>PR110615.zip</v>
      </c>
      <c r="G1565" t="str">
        <f t="shared" si="513"/>
        <v>fo11062015.zip</v>
      </c>
      <c r="H1565" t="str">
        <f t="shared" si="514"/>
        <v>fo11062015</v>
      </c>
      <c r="I1565" t="str">
        <f t="shared" si="515"/>
        <v>op11062015</v>
      </c>
      <c r="J1565" s="3" t="s">
        <v>6</v>
      </c>
      <c r="K1565" t="s">
        <v>13</v>
      </c>
      <c r="L1565" t="s">
        <v>14</v>
      </c>
      <c r="M1565" t="s">
        <v>17</v>
      </c>
      <c r="N1565" t="str">
        <f t="shared" si="504"/>
        <v>if (curl_fetch_memory('https://www1.nseindia.com/archives/equities/bhavcopy/pr/PR110615.zip')$status_code == 200)</v>
      </c>
      <c r="O1565" t="str">
        <f t="shared" si="505"/>
        <v>if (curl_fetch_memory('https://www1.nseindia.com/archives/equities/bhavcopy/pr/PR110615.zip')$status_code == 200) download.file('https://www1.nseindia.com/archives/equities/bhavcopy/pr/PR110615.zip', 'D:\\My-Shares\\source-bhavcopy-zip\\PR110615.zip')</v>
      </c>
      <c r="P1565" t="str">
        <f t="shared" si="506"/>
        <v>if (file.exists('D:\\My-Shares\\source-bhavcopy-zip\\PR110615.zip')) {zipped_names = grep('\\.zip', unzip('D:\\My-Shares\\source-bhavcopy-zip\\PR110615.zip', list=TRUE)$Name, ignore.case=TRUE, value=TRUE); unzip(zipfile = 'D:\\My-Shares\\source-bhavcopy-zip\\PR110615.zip', exdir = 'D:\\My-Shares\\source-fno-zip', files=zipped_names);rm(zipped_names);}</v>
      </c>
      <c r="Q1565" t="str">
        <f t="shared" si="507"/>
        <v>if (file.exists('D:\\My-Shares\\source-fno-zip\\fo11062015.zip')) {files = unzip('D:\\My-Shares\\source-fno-zip\\fo11062015.zip', list=TRUE)$Name; unzip(zipfile = 'D:\\My-Shares\\source-fno-zip\\fo11062015.zip', exdir = 'D:\\My-Shares\\source-fno-csv', files=files[grepl('^fo[0-9]{8}\\.csv|^op[0-9]{8}\\.csv',files)]);rm(files);}</v>
      </c>
      <c r="R1565" t="str">
        <f t="shared" si="516"/>
        <v>if (file.exists('D:\\My-Shares\\source-fno-csv\\fo11062015.csv')) fo11062015 = data.table (read_csv_chunked('D:\\My-Shares\\source-fno-csv\\fo11062015.csv', DataFrameCallback$new(f), chunk_size = 5))</v>
      </c>
      <c r="S1565" t="str">
        <f t="shared" si="517"/>
        <v>if (file.exists('D:\\My-Shares\\source-fno-csv\\op11062015.csv')) op11062015 = data.table (read_csv_chunked('D:\\My-Shares\\source-fno-csv\\op11062015.csv', DataFrameCallback$new(f), chunk_size = 5))</v>
      </c>
      <c r="T1565" t="str">
        <f t="shared" si="518"/>
        <v>MA110615</v>
      </c>
      <c r="U1565" s="3" t="s">
        <v>24</v>
      </c>
      <c r="V1565" t="str">
        <f t="shared" si="519"/>
        <v>https://www1.nseindia.com/archives/equities/mkt/MA110615.csv</v>
      </c>
      <c r="W1565" t="str">
        <f t="shared" si="520"/>
        <v>MA110615 = fread('https://www1.nseindia.com/archives/equities/mkt/MA110615.csv', sep='!', header = FALSE);</v>
      </c>
      <c r="X1565" t="str">
        <f t="shared" si="521"/>
        <v>MA110615 = MA110615[ str_detect(toupper(V1), ',NIFTY') | str_detect(toupper(V1), ',INDEX,') | str_detect(toupper(V1), ',CNX') ];</v>
      </c>
      <c r="Y1565" t="str">
        <f t="shared" si="522"/>
        <v>MA110615 = MA110615[, c('temp', 'INDEX', 'PREVIOUS_CLOSE', 'OPEN', 'HIGH', 'LOW', 'CLOSE', 'GAIN_LOSS') := tstrsplit(V1, ',', fixed= TRUE),];</v>
      </c>
      <c r="Z1565" t="str">
        <f t="shared" si="523"/>
        <v>MA110615 = MA110615 [ GAIN_LOSS != 'GAIN/LOSS'];</v>
      </c>
      <c r="AA1565" t="str">
        <f t="shared" si="524"/>
        <v>if (curl_fetch_memory('https://www1.nseindia.com/archives/equities/mkt/MA110615.csv')$status_code == 200) {MA110615 = fread('https://www1.nseindia.com/archives/equities/mkt/MA110615.csv', sep='!', header = FALSE); MA110615 = MA110615[ str_detect(toupper(V1), ',NIFTY') | str_detect(toupper(V1), ',INDEX,') | str_detect(toupper(V1), ',CNX') ]; MA110615 = MA110615[, c('temp', 'INDEX', 'PREVIOUS_CLOSE', 'OPEN', 'HIGH', 'LOW', 'CLOSE', 'GAIN_LOSS') := tstrsplit(V1, ',', fixed= TRUE),]; MA110615 = MA110615 [ GAIN_LOSS != 'GAIN/LOSS'];}</v>
      </c>
    </row>
    <row r="1566" spans="1:27" hidden="1">
      <c r="A1566" s="1">
        <v>42167</v>
      </c>
      <c r="B1566" s="2">
        <f t="shared" si="508"/>
        <v>12</v>
      </c>
      <c r="C1566" s="2">
        <f t="shared" si="509"/>
        <v>6</v>
      </c>
      <c r="D1566">
        <f t="shared" si="510"/>
        <v>2015</v>
      </c>
      <c r="E1566" t="str">
        <f t="shared" si="511"/>
        <v>15</v>
      </c>
      <c r="F1566" t="str">
        <f t="shared" si="512"/>
        <v>PR120615.zip</v>
      </c>
      <c r="G1566" t="str">
        <f t="shared" si="513"/>
        <v>fo12062015.zip</v>
      </c>
      <c r="H1566" t="str">
        <f t="shared" si="514"/>
        <v>fo12062015</v>
      </c>
      <c r="I1566" t="str">
        <f t="shared" si="515"/>
        <v>op12062015</v>
      </c>
      <c r="J1566" s="3" t="s">
        <v>6</v>
      </c>
      <c r="K1566" t="s">
        <v>13</v>
      </c>
      <c r="L1566" t="s">
        <v>14</v>
      </c>
      <c r="M1566" t="s">
        <v>17</v>
      </c>
      <c r="N1566" t="str">
        <f t="shared" si="504"/>
        <v>if (curl_fetch_memory('https://www1.nseindia.com/archives/equities/bhavcopy/pr/PR120615.zip')$status_code == 200)</v>
      </c>
      <c r="O1566" t="str">
        <f t="shared" si="505"/>
        <v>if (curl_fetch_memory('https://www1.nseindia.com/archives/equities/bhavcopy/pr/PR120615.zip')$status_code == 200) download.file('https://www1.nseindia.com/archives/equities/bhavcopy/pr/PR120615.zip', 'D:\\My-Shares\\source-bhavcopy-zip\\PR120615.zip')</v>
      </c>
      <c r="P1566" t="str">
        <f t="shared" si="506"/>
        <v>if (file.exists('D:\\My-Shares\\source-bhavcopy-zip\\PR120615.zip')) {zipped_names = grep('\\.zip', unzip('D:\\My-Shares\\source-bhavcopy-zip\\PR120615.zip', list=TRUE)$Name, ignore.case=TRUE, value=TRUE); unzip(zipfile = 'D:\\My-Shares\\source-bhavcopy-zip\\PR120615.zip', exdir = 'D:\\My-Shares\\source-fno-zip', files=zipped_names);rm(zipped_names);}</v>
      </c>
      <c r="Q1566" t="str">
        <f t="shared" si="507"/>
        <v>if (file.exists('D:\\My-Shares\\source-fno-zip\\fo12062015.zip')) {files = unzip('D:\\My-Shares\\source-fno-zip\\fo12062015.zip', list=TRUE)$Name; unzip(zipfile = 'D:\\My-Shares\\source-fno-zip\\fo12062015.zip', exdir = 'D:\\My-Shares\\source-fno-csv', files=files[grepl('^fo[0-9]{8}\\.csv|^op[0-9]{8}\\.csv',files)]);rm(files);}</v>
      </c>
      <c r="R1566" t="str">
        <f t="shared" si="516"/>
        <v>if (file.exists('D:\\My-Shares\\source-fno-csv\\fo12062015.csv')) fo12062015 = data.table (read_csv_chunked('D:\\My-Shares\\source-fno-csv\\fo12062015.csv', DataFrameCallback$new(f), chunk_size = 5))</v>
      </c>
      <c r="S1566" t="str">
        <f t="shared" si="517"/>
        <v>if (file.exists('D:\\My-Shares\\source-fno-csv\\op12062015.csv')) op12062015 = data.table (read_csv_chunked('D:\\My-Shares\\source-fno-csv\\op12062015.csv', DataFrameCallback$new(f), chunk_size = 5))</v>
      </c>
      <c r="T1566" t="str">
        <f t="shared" si="518"/>
        <v>MA120615</v>
      </c>
      <c r="U1566" s="3" t="s">
        <v>24</v>
      </c>
      <c r="V1566" t="str">
        <f t="shared" si="519"/>
        <v>https://www1.nseindia.com/archives/equities/mkt/MA120615.csv</v>
      </c>
      <c r="W1566" t="str">
        <f t="shared" si="520"/>
        <v>MA120615 = fread('https://www1.nseindia.com/archives/equities/mkt/MA120615.csv', sep='!', header = FALSE);</v>
      </c>
      <c r="X1566" t="str">
        <f t="shared" si="521"/>
        <v>MA120615 = MA120615[ str_detect(toupper(V1), ',NIFTY') | str_detect(toupper(V1), ',INDEX,') | str_detect(toupper(V1), ',CNX') ];</v>
      </c>
      <c r="Y1566" t="str">
        <f t="shared" si="522"/>
        <v>MA120615 = MA120615[, c('temp', 'INDEX', 'PREVIOUS_CLOSE', 'OPEN', 'HIGH', 'LOW', 'CLOSE', 'GAIN_LOSS') := tstrsplit(V1, ',', fixed= TRUE),];</v>
      </c>
      <c r="Z1566" t="str">
        <f t="shared" si="523"/>
        <v>MA120615 = MA120615 [ GAIN_LOSS != 'GAIN/LOSS'];</v>
      </c>
      <c r="AA1566" t="str">
        <f t="shared" si="524"/>
        <v>if (curl_fetch_memory('https://www1.nseindia.com/archives/equities/mkt/MA120615.csv')$status_code == 200) {MA120615 = fread('https://www1.nseindia.com/archives/equities/mkt/MA120615.csv', sep='!', header = FALSE); MA120615 = MA120615[ str_detect(toupper(V1), ',NIFTY') | str_detect(toupper(V1), ',INDEX,') | str_detect(toupper(V1), ',CNX') ]; MA120615 = MA120615[, c('temp', 'INDEX', 'PREVIOUS_CLOSE', 'OPEN', 'HIGH', 'LOW', 'CLOSE', 'GAIN_LOSS') := tstrsplit(V1, ',', fixed= TRUE),]; MA120615 = MA120615 [ GAIN_LOSS != 'GAIN/LOSS'];}</v>
      </c>
    </row>
    <row r="1567" spans="1:27" hidden="1">
      <c r="A1567" s="1">
        <v>42168</v>
      </c>
      <c r="B1567" s="2">
        <f t="shared" si="508"/>
        <v>13</v>
      </c>
      <c r="C1567" s="2">
        <f t="shared" si="509"/>
        <v>6</v>
      </c>
      <c r="D1567">
        <f t="shared" si="510"/>
        <v>2015</v>
      </c>
      <c r="E1567" t="str">
        <f t="shared" si="511"/>
        <v>15</v>
      </c>
      <c r="F1567" t="str">
        <f t="shared" si="512"/>
        <v>PR130615.zip</v>
      </c>
      <c r="G1567" t="str">
        <f t="shared" si="513"/>
        <v>fo13062015.zip</v>
      </c>
      <c r="H1567" t="str">
        <f t="shared" si="514"/>
        <v>fo13062015</v>
      </c>
      <c r="I1567" t="str">
        <f t="shared" si="515"/>
        <v>op13062015</v>
      </c>
      <c r="J1567" s="3" t="s">
        <v>6</v>
      </c>
      <c r="K1567" t="s">
        <v>13</v>
      </c>
      <c r="L1567" t="s">
        <v>14</v>
      </c>
      <c r="M1567" t="s">
        <v>17</v>
      </c>
      <c r="N1567" t="str">
        <f t="shared" si="504"/>
        <v>if (curl_fetch_memory('https://www1.nseindia.com/archives/equities/bhavcopy/pr/PR130615.zip')$status_code == 200)</v>
      </c>
      <c r="O1567" t="str">
        <f t="shared" si="505"/>
        <v>if (curl_fetch_memory('https://www1.nseindia.com/archives/equities/bhavcopy/pr/PR130615.zip')$status_code == 200) download.file('https://www1.nseindia.com/archives/equities/bhavcopy/pr/PR130615.zip', 'D:\\My-Shares\\source-bhavcopy-zip\\PR130615.zip')</v>
      </c>
      <c r="P1567" t="str">
        <f t="shared" si="506"/>
        <v>if (file.exists('D:\\My-Shares\\source-bhavcopy-zip\\PR130615.zip')) {zipped_names = grep('\\.zip', unzip('D:\\My-Shares\\source-bhavcopy-zip\\PR130615.zip', list=TRUE)$Name, ignore.case=TRUE, value=TRUE); unzip(zipfile = 'D:\\My-Shares\\source-bhavcopy-zip\\PR130615.zip', exdir = 'D:\\My-Shares\\source-fno-zip', files=zipped_names);rm(zipped_names);}</v>
      </c>
      <c r="Q1567" t="str">
        <f t="shared" si="507"/>
        <v>if (file.exists('D:\\My-Shares\\source-fno-zip\\fo13062015.zip')) {files = unzip('D:\\My-Shares\\source-fno-zip\\fo13062015.zip', list=TRUE)$Name; unzip(zipfile = 'D:\\My-Shares\\source-fno-zip\\fo13062015.zip', exdir = 'D:\\My-Shares\\source-fno-csv', files=files[grepl('^fo[0-9]{8}\\.csv|^op[0-9]{8}\\.csv',files)]);rm(files);}</v>
      </c>
      <c r="R1567" t="str">
        <f t="shared" si="516"/>
        <v>if (file.exists('D:\\My-Shares\\source-fno-csv\\fo13062015.csv')) fo13062015 = data.table (read_csv_chunked('D:\\My-Shares\\source-fno-csv\\fo13062015.csv', DataFrameCallback$new(f), chunk_size = 5))</v>
      </c>
      <c r="S1567" t="str">
        <f t="shared" si="517"/>
        <v>if (file.exists('D:\\My-Shares\\source-fno-csv\\op13062015.csv')) op13062015 = data.table (read_csv_chunked('D:\\My-Shares\\source-fno-csv\\op13062015.csv', DataFrameCallback$new(f), chunk_size = 5))</v>
      </c>
      <c r="T1567" t="str">
        <f t="shared" si="518"/>
        <v>MA130615</v>
      </c>
      <c r="U1567" s="3" t="s">
        <v>24</v>
      </c>
      <c r="V1567" t="str">
        <f t="shared" si="519"/>
        <v>https://www1.nseindia.com/archives/equities/mkt/MA130615.csv</v>
      </c>
      <c r="W1567" t="str">
        <f t="shared" si="520"/>
        <v>MA130615 = fread('https://www1.nseindia.com/archives/equities/mkt/MA130615.csv', sep='!', header = FALSE);</v>
      </c>
      <c r="X1567" t="str">
        <f t="shared" si="521"/>
        <v>MA130615 = MA130615[ str_detect(toupper(V1), ',NIFTY') | str_detect(toupper(V1), ',INDEX,') | str_detect(toupper(V1), ',CNX') ];</v>
      </c>
      <c r="Y1567" t="str">
        <f t="shared" si="522"/>
        <v>MA130615 = MA130615[, c('temp', 'INDEX', 'PREVIOUS_CLOSE', 'OPEN', 'HIGH', 'LOW', 'CLOSE', 'GAIN_LOSS') := tstrsplit(V1, ',', fixed= TRUE),];</v>
      </c>
      <c r="Z1567" t="str">
        <f t="shared" si="523"/>
        <v>MA130615 = MA130615 [ GAIN_LOSS != 'GAIN/LOSS'];</v>
      </c>
      <c r="AA1567" t="str">
        <f t="shared" si="524"/>
        <v>if (curl_fetch_memory('https://www1.nseindia.com/archives/equities/mkt/MA130615.csv')$status_code == 200) {MA130615 = fread('https://www1.nseindia.com/archives/equities/mkt/MA130615.csv', sep='!', header = FALSE); MA130615 = MA130615[ str_detect(toupper(V1), ',NIFTY') | str_detect(toupper(V1), ',INDEX,') | str_detect(toupper(V1), ',CNX') ]; MA130615 = MA130615[, c('temp', 'INDEX', 'PREVIOUS_CLOSE', 'OPEN', 'HIGH', 'LOW', 'CLOSE', 'GAIN_LOSS') := tstrsplit(V1, ',', fixed= TRUE),]; MA130615 = MA130615 [ GAIN_LOSS != 'GAIN/LOSS'];}</v>
      </c>
    </row>
    <row r="1568" spans="1:27" hidden="1">
      <c r="A1568" s="1">
        <v>42169</v>
      </c>
      <c r="B1568" s="2">
        <f t="shared" si="508"/>
        <v>14</v>
      </c>
      <c r="C1568" s="2">
        <f t="shared" si="509"/>
        <v>6</v>
      </c>
      <c r="D1568">
        <f t="shared" si="510"/>
        <v>2015</v>
      </c>
      <c r="E1568" t="str">
        <f t="shared" si="511"/>
        <v>15</v>
      </c>
      <c r="F1568" t="str">
        <f t="shared" si="512"/>
        <v>PR140615.zip</v>
      </c>
      <c r="G1568" t="str">
        <f t="shared" si="513"/>
        <v>fo14062015.zip</v>
      </c>
      <c r="H1568" t="str">
        <f t="shared" si="514"/>
        <v>fo14062015</v>
      </c>
      <c r="I1568" t="str">
        <f t="shared" si="515"/>
        <v>op14062015</v>
      </c>
      <c r="J1568" s="3" t="s">
        <v>6</v>
      </c>
      <c r="K1568" t="s">
        <v>13</v>
      </c>
      <c r="L1568" t="s">
        <v>14</v>
      </c>
      <c r="M1568" t="s">
        <v>17</v>
      </c>
      <c r="N1568" t="str">
        <f t="shared" si="504"/>
        <v>if (curl_fetch_memory('https://www1.nseindia.com/archives/equities/bhavcopy/pr/PR140615.zip')$status_code == 200)</v>
      </c>
      <c r="O1568" t="str">
        <f t="shared" si="505"/>
        <v>if (curl_fetch_memory('https://www1.nseindia.com/archives/equities/bhavcopy/pr/PR140615.zip')$status_code == 200) download.file('https://www1.nseindia.com/archives/equities/bhavcopy/pr/PR140615.zip', 'D:\\My-Shares\\source-bhavcopy-zip\\PR140615.zip')</v>
      </c>
      <c r="P1568" t="str">
        <f t="shared" si="506"/>
        <v>if (file.exists('D:\\My-Shares\\source-bhavcopy-zip\\PR140615.zip')) {zipped_names = grep('\\.zip', unzip('D:\\My-Shares\\source-bhavcopy-zip\\PR140615.zip', list=TRUE)$Name, ignore.case=TRUE, value=TRUE); unzip(zipfile = 'D:\\My-Shares\\source-bhavcopy-zip\\PR140615.zip', exdir = 'D:\\My-Shares\\source-fno-zip', files=zipped_names);rm(zipped_names);}</v>
      </c>
      <c r="Q1568" t="str">
        <f t="shared" si="507"/>
        <v>if (file.exists('D:\\My-Shares\\source-fno-zip\\fo14062015.zip')) {files = unzip('D:\\My-Shares\\source-fno-zip\\fo14062015.zip', list=TRUE)$Name; unzip(zipfile = 'D:\\My-Shares\\source-fno-zip\\fo14062015.zip', exdir = 'D:\\My-Shares\\source-fno-csv', files=files[grepl('^fo[0-9]{8}\\.csv|^op[0-9]{8}\\.csv',files)]);rm(files);}</v>
      </c>
      <c r="R1568" t="str">
        <f t="shared" si="516"/>
        <v>if (file.exists('D:\\My-Shares\\source-fno-csv\\fo14062015.csv')) fo14062015 = data.table (read_csv_chunked('D:\\My-Shares\\source-fno-csv\\fo14062015.csv', DataFrameCallback$new(f), chunk_size = 5))</v>
      </c>
      <c r="S1568" t="str">
        <f t="shared" si="517"/>
        <v>if (file.exists('D:\\My-Shares\\source-fno-csv\\op14062015.csv')) op14062015 = data.table (read_csv_chunked('D:\\My-Shares\\source-fno-csv\\op14062015.csv', DataFrameCallback$new(f), chunk_size = 5))</v>
      </c>
      <c r="T1568" t="str">
        <f t="shared" si="518"/>
        <v>MA140615</v>
      </c>
      <c r="U1568" s="3" t="s">
        <v>24</v>
      </c>
      <c r="V1568" t="str">
        <f t="shared" si="519"/>
        <v>https://www1.nseindia.com/archives/equities/mkt/MA140615.csv</v>
      </c>
      <c r="W1568" t="str">
        <f t="shared" si="520"/>
        <v>MA140615 = fread('https://www1.nseindia.com/archives/equities/mkt/MA140615.csv', sep='!', header = FALSE);</v>
      </c>
      <c r="X1568" t="str">
        <f t="shared" si="521"/>
        <v>MA140615 = MA140615[ str_detect(toupper(V1), ',NIFTY') | str_detect(toupper(V1), ',INDEX,') | str_detect(toupper(V1), ',CNX') ];</v>
      </c>
      <c r="Y1568" t="str">
        <f t="shared" si="522"/>
        <v>MA140615 = MA140615[, c('temp', 'INDEX', 'PREVIOUS_CLOSE', 'OPEN', 'HIGH', 'LOW', 'CLOSE', 'GAIN_LOSS') := tstrsplit(V1, ',', fixed= TRUE),];</v>
      </c>
      <c r="Z1568" t="str">
        <f t="shared" si="523"/>
        <v>MA140615 = MA140615 [ GAIN_LOSS != 'GAIN/LOSS'];</v>
      </c>
      <c r="AA1568" t="str">
        <f t="shared" si="524"/>
        <v>if (curl_fetch_memory('https://www1.nseindia.com/archives/equities/mkt/MA140615.csv')$status_code == 200) {MA140615 = fread('https://www1.nseindia.com/archives/equities/mkt/MA140615.csv', sep='!', header = FALSE); MA140615 = MA140615[ str_detect(toupper(V1), ',NIFTY') | str_detect(toupper(V1), ',INDEX,') | str_detect(toupper(V1), ',CNX') ]; MA140615 = MA140615[, c('temp', 'INDEX', 'PREVIOUS_CLOSE', 'OPEN', 'HIGH', 'LOW', 'CLOSE', 'GAIN_LOSS') := tstrsplit(V1, ',', fixed= TRUE),]; MA140615 = MA140615 [ GAIN_LOSS != 'GAIN/LOSS'];}</v>
      </c>
    </row>
    <row r="1569" spans="1:27" hidden="1">
      <c r="A1569" s="1">
        <v>42170</v>
      </c>
      <c r="B1569" s="2">
        <f t="shared" si="508"/>
        <v>15</v>
      </c>
      <c r="C1569" s="2">
        <f t="shared" si="509"/>
        <v>6</v>
      </c>
      <c r="D1569">
        <f t="shared" si="510"/>
        <v>2015</v>
      </c>
      <c r="E1569" t="str">
        <f t="shared" si="511"/>
        <v>15</v>
      </c>
      <c r="F1569" t="str">
        <f t="shared" si="512"/>
        <v>PR150615.zip</v>
      </c>
      <c r="G1569" t="str">
        <f t="shared" si="513"/>
        <v>fo15062015.zip</v>
      </c>
      <c r="H1569" t="str">
        <f t="shared" si="514"/>
        <v>fo15062015</v>
      </c>
      <c r="I1569" t="str">
        <f t="shared" si="515"/>
        <v>op15062015</v>
      </c>
      <c r="J1569" s="3" t="s">
        <v>6</v>
      </c>
      <c r="K1569" t="s">
        <v>13</v>
      </c>
      <c r="L1569" t="s">
        <v>14</v>
      </c>
      <c r="M1569" t="s">
        <v>17</v>
      </c>
      <c r="N1569" t="str">
        <f t="shared" si="504"/>
        <v>if (curl_fetch_memory('https://www1.nseindia.com/archives/equities/bhavcopy/pr/PR150615.zip')$status_code == 200)</v>
      </c>
      <c r="O1569" t="str">
        <f t="shared" si="505"/>
        <v>if (curl_fetch_memory('https://www1.nseindia.com/archives/equities/bhavcopy/pr/PR150615.zip')$status_code == 200) download.file('https://www1.nseindia.com/archives/equities/bhavcopy/pr/PR150615.zip', 'D:\\My-Shares\\source-bhavcopy-zip\\PR150615.zip')</v>
      </c>
      <c r="P1569" t="str">
        <f t="shared" si="506"/>
        <v>if (file.exists('D:\\My-Shares\\source-bhavcopy-zip\\PR150615.zip')) {zipped_names = grep('\\.zip', unzip('D:\\My-Shares\\source-bhavcopy-zip\\PR150615.zip', list=TRUE)$Name, ignore.case=TRUE, value=TRUE); unzip(zipfile = 'D:\\My-Shares\\source-bhavcopy-zip\\PR150615.zip', exdir = 'D:\\My-Shares\\source-fno-zip', files=zipped_names);rm(zipped_names);}</v>
      </c>
      <c r="Q1569" t="str">
        <f t="shared" si="507"/>
        <v>if (file.exists('D:\\My-Shares\\source-fno-zip\\fo15062015.zip')) {files = unzip('D:\\My-Shares\\source-fno-zip\\fo15062015.zip', list=TRUE)$Name; unzip(zipfile = 'D:\\My-Shares\\source-fno-zip\\fo15062015.zip', exdir = 'D:\\My-Shares\\source-fno-csv', files=files[grepl('^fo[0-9]{8}\\.csv|^op[0-9]{8}\\.csv',files)]);rm(files);}</v>
      </c>
      <c r="R1569" t="str">
        <f t="shared" si="516"/>
        <v>if (file.exists('D:\\My-Shares\\source-fno-csv\\fo15062015.csv')) fo15062015 = data.table (read_csv_chunked('D:\\My-Shares\\source-fno-csv\\fo15062015.csv', DataFrameCallback$new(f), chunk_size = 5))</v>
      </c>
      <c r="S1569" t="str">
        <f t="shared" si="517"/>
        <v>if (file.exists('D:\\My-Shares\\source-fno-csv\\op15062015.csv')) op15062015 = data.table (read_csv_chunked('D:\\My-Shares\\source-fno-csv\\op15062015.csv', DataFrameCallback$new(f), chunk_size = 5))</v>
      </c>
      <c r="T1569" t="str">
        <f t="shared" si="518"/>
        <v>MA150615</v>
      </c>
      <c r="U1569" s="3" t="s">
        <v>24</v>
      </c>
      <c r="V1569" t="str">
        <f t="shared" si="519"/>
        <v>https://www1.nseindia.com/archives/equities/mkt/MA150615.csv</v>
      </c>
      <c r="W1569" t="str">
        <f t="shared" si="520"/>
        <v>MA150615 = fread('https://www1.nseindia.com/archives/equities/mkt/MA150615.csv', sep='!', header = FALSE);</v>
      </c>
      <c r="X1569" t="str">
        <f t="shared" si="521"/>
        <v>MA150615 = MA150615[ str_detect(toupper(V1), ',NIFTY') | str_detect(toupper(V1), ',INDEX,') | str_detect(toupper(V1), ',CNX') ];</v>
      </c>
      <c r="Y1569" t="str">
        <f t="shared" si="522"/>
        <v>MA150615 = MA150615[, c('temp', 'INDEX', 'PREVIOUS_CLOSE', 'OPEN', 'HIGH', 'LOW', 'CLOSE', 'GAIN_LOSS') := tstrsplit(V1, ',', fixed= TRUE),];</v>
      </c>
      <c r="Z1569" t="str">
        <f t="shared" si="523"/>
        <v>MA150615 = MA150615 [ GAIN_LOSS != 'GAIN/LOSS'];</v>
      </c>
      <c r="AA1569" t="str">
        <f t="shared" si="524"/>
        <v>if (curl_fetch_memory('https://www1.nseindia.com/archives/equities/mkt/MA150615.csv')$status_code == 200) {MA150615 = fread('https://www1.nseindia.com/archives/equities/mkt/MA150615.csv', sep='!', header = FALSE); MA150615 = MA150615[ str_detect(toupper(V1), ',NIFTY') | str_detect(toupper(V1), ',INDEX,') | str_detect(toupper(V1), ',CNX') ]; MA150615 = MA150615[, c('temp', 'INDEX', 'PREVIOUS_CLOSE', 'OPEN', 'HIGH', 'LOW', 'CLOSE', 'GAIN_LOSS') := tstrsplit(V1, ',', fixed= TRUE),]; MA150615 = MA150615 [ GAIN_LOSS != 'GAIN/LOSS'];}</v>
      </c>
    </row>
    <row r="1570" spans="1:27" hidden="1">
      <c r="A1570" s="1">
        <v>42171</v>
      </c>
      <c r="B1570" s="2">
        <f t="shared" si="508"/>
        <v>16</v>
      </c>
      <c r="C1570" s="2">
        <f t="shared" si="509"/>
        <v>6</v>
      </c>
      <c r="D1570">
        <f t="shared" si="510"/>
        <v>2015</v>
      </c>
      <c r="E1570" t="str">
        <f t="shared" si="511"/>
        <v>15</v>
      </c>
      <c r="F1570" t="str">
        <f t="shared" si="512"/>
        <v>PR160615.zip</v>
      </c>
      <c r="G1570" t="str">
        <f t="shared" si="513"/>
        <v>fo16062015.zip</v>
      </c>
      <c r="H1570" t="str">
        <f t="shared" si="514"/>
        <v>fo16062015</v>
      </c>
      <c r="I1570" t="str">
        <f t="shared" si="515"/>
        <v>op16062015</v>
      </c>
      <c r="J1570" s="3" t="s">
        <v>6</v>
      </c>
      <c r="K1570" t="s">
        <v>13</v>
      </c>
      <c r="L1570" t="s">
        <v>14</v>
      </c>
      <c r="M1570" t="s">
        <v>17</v>
      </c>
      <c r="N1570" t="str">
        <f t="shared" si="504"/>
        <v>if (curl_fetch_memory('https://www1.nseindia.com/archives/equities/bhavcopy/pr/PR160615.zip')$status_code == 200)</v>
      </c>
      <c r="O1570" t="str">
        <f t="shared" si="505"/>
        <v>if (curl_fetch_memory('https://www1.nseindia.com/archives/equities/bhavcopy/pr/PR160615.zip')$status_code == 200) download.file('https://www1.nseindia.com/archives/equities/bhavcopy/pr/PR160615.zip', 'D:\\My-Shares\\source-bhavcopy-zip\\PR160615.zip')</v>
      </c>
      <c r="P1570" t="str">
        <f t="shared" si="506"/>
        <v>if (file.exists('D:\\My-Shares\\source-bhavcopy-zip\\PR160615.zip')) {zipped_names = grep('\\.zip', unzip('D:\\My-Shares\\source-bhavcopy-zip\\PR160615.zip', list=TRUE)$Name, ignore.case=TRUE, value=TRUE); unzip(zipfile = 'D:\\My-Shares\\source-bhavcopy-zip\\PR160615.zip', exdir = 'D:\\My-Shares\\source-fno-zip', files=zipped_names);rm(zipped_names);}</v>
      </c>
      <c r="Q1570" t="str">
        <f t="shared" si="507"/>
        <v>if (file.exists('D:\\My-Shares\\source-fno-zip\\fo16062015.zip')) {files = unzip('D:\\My-Shares\\source-fno-zip\\fo16062015.zip', list=TRUE)$Name; unzip(zipfile = 'D:\\My-Shares\\source-fno-zip\\fo16062015.zip', exdir = 'D:\\My-Shares\\source-fno-csv', files=files[grepl('^fo[0-9]{8}\\.csv|^op[0-9]{8}\\.csv',files)]);rm(files);}</v>
      </c>
      <c r="R1570" t="str">
        <f t="shared" si="516"/>
        <v>if (file.exists('D:\\My-Shares\\source-fno-csv\\fo16062015.csv')) fo16062015 = data.table (read_csv_chunked('D:\\My-Shares\\source-fno-csv\\fo16062015.csv', DataFrameCallback$new(f), chunk_size = 5))</v>
      </c>
      <c r="S1570" t="str">
        <f t="shared" si="517"/>
        <v>if (file.exists('D:\\My-Shares\\source-fno-csv\\op16062015.csv')) op16062015 = data.table (read_csv_chunked('D:\\My-Shares\\source-fno-csv\\op16062015.csv', DataFrameCallback$new(f), chunk_size = 5))</v>
      </c>
      <c r="T1570" t="str">
        <f t="shared" si="518"/>
        <v>MA160615</v>
      </c>
      <c r="U1570" s="3" t="s">
        <v>24</v>
      </c>
      <c r="V1570" t="str">
        <f t="shared" si="519"/>
        <v>https://www1.nseindia.com/archives/equities/mkt/MA160615.csv</v>
      </c>
      <c r="W1570" t="str">
        <f t="shared" si="520"/>
        <v>MA160615 = fread('https://www1.nseindia.com/archives/equities/mkt/MA160615.csv', sep='!', header = FALSE);</v>
      </c>
      <c r="X1570" t="str">
        <f t="shared" si="521"/>
        <v>MA160615 = MA160615[ str_detect(toupper(V1), ',NIFTY') | str_detect(toupper(V1), ',INDEX,') | str_detect(toupper(V1), ',CNX') ];</v>
      </c>
      <c r="Y1570" t="str">
        <f t="shared" si="522"/>
        <v>MA160615 = MA160615[, c('temp', 'INDEX', 'PREVIOUS_CLOSE', 'OPEN', 'HIGH', 'LOW', 'CLOSE', 'GAIN_LOSS') := tstrsplit(V1, ',', fixed= TRUE),];</v>
      </c>
      <c r="Z1570" t="str">
        <f t="shared" si="523"/>
        <v>MA160615 = MA160615 [ GAIN_LOSS != 'GAIN/LOSS'];</v>
      </c>
      <c r="AA1570" t="str">
        <f t="shared" si="524"/>
        <v>if (curl_fetch_memory('https://www1.nseindia.com/archives/equities/mkt/MA160615.csv')$status_code == 200) {MA160615 = fread('https://www1.nseindia.com/archives/equities/mkt/MA160615.csv', sep='!', header = FALSE); MA160615 = MA160615[ str_detect(toupper(V1), ',NIFTY') | str_detect(toupper(V1), ',INDEX,') | str_detect(toupper(V1), ',CNX') ]; MA160615 = MA160615[, c('temp', 'INDEX', 'PREVIOUS_CLOSE', 'OPEN', 'HIGH', 'LOW', 'CLOSE', 'GAIN_LOSS') := tstrsplit(V1, ',', fixed= TRUE),]; MA160615 = MA160615 [ GAIN_LOSS != 'GAIN/LOSS'];}</v>
      </c>
    </row>
    <row r="1571" spans="1:27" hidden="1">
      <c r="A1571" s="1">
        <v>42172</v>
      </c>
      <c r="B1571" s="2">
        <f t="shared" si="508"/>
        <v>17</v>
      </c>
      <c r="C1571" s="2">
        <f t="shared" si="509"/>
        <v>6</v>
      </c>
      <c r="D1571">
        <f t="shared" si="510"/>
        <v>2015</v>
      </c>
      <c r="E1571" t="str">
        <f t="shared" si="511"/>
        <v>15</v>
      </c>
      <c r="F1571" t="str">
        <f t="shared" si="512"/>
        <v>PR170615.zip</v>
      </c>
      <c r="G1571" t="str">
        <f t="shared" si="513"/>
        <v>fo17062015.zip</v>
      </c>
      <c r="H1571" t="str">
        <f t="shared" si="514"/>
        <v>fo17062015</v>
      </c>
      <c r="I1571" t="str">
        <f t="shared" si="515"/>
        <v>op17062015</v>
      </c>
      <c r="J1571" s="3" t="s">
        <v>6</v>
      </c>
      <c r="K1571" t="s">
        <v>13</v>
      </c>
      <c r="L1571" t="s">
        <v>14</v>
      </c>
      <c r="M1571" t="s">
        <v>17</v>
      </c>
      <c r="N1571" t="str">
        <f t="shared" si="504"/>
        <v>if (curl_fetch_memory('https://www1.nseindia.com/archives/equities/bhavcopy/pr/PR170615.zip')$status_code == 200)</v>
      </c>
      <c r="O1571" t="str">
        <f t="shared" si="505"/>
        <v>if (curl_fetch_memory('https://www1.nseindia.com/archives/equities/bhavcopy/pr/PR170615.zip')$status_code == 200) download.file('https://www1.nseindia.com/archives/equities/bhavcopy/pr/PR170615.zip', 'D:\\My-Shares\\source-bhavcopy-zip\\PR170615.zip')</v>
      </c>
      <c r="P1571" t="str">
        <f t="shared" si="506"/>
        <v>if (file.exists('D:\\My-Shares\\source-bhavcopy-zip\\PR170615.zip')) {zipped_names = grep('\\.zip', unzip('D:\\My-Shares\\source-bhavcopy-zip\\PR170615.zip', list=TRUE)$Name, ignore.case=TRUE, value=TRUE); unzip(zipfile = 'D:\\My-Shares\\source-bhavcopy-zip\\PR170615.zip', exdir = 'D:\\My-Shares\\source-fno-zip', files=zipped_names);rm(zipped_names);}</v>
      </c>
      <c r="Q1571" t="str">
        <f t="shared" si="507"/>
        <v>if (file.exists('D:\\My-Shares\\source-fno-zip\\fo17062015.zip')) {files = unzip('D:\\My-Shares\\source-fno-zip\\fo17062015.zip', list=TRUE)$Name; unzip(zipfile = 'D:\\My-Shares\\source-fno-zip\\fo17062015.zip', exdir = 'D:\\My-Shares\\source-fno-csv', files=files[grepl('^fo[0-9]{8}\\.csv|^op[0-9]{8}\\.csv',files)]);rm(files);}</v>
      </c>
      <c r="R1571" t="str">
        <f t="shared" si="516"/>
        <v>if (file.exists('D:\\My-Shares\\source-fno-csv\\fo17062015.csv')) fo17062015 = data.table (read_csv_chunked('D:\\My-Shares\\source-fno-csv\\fo17062015.csv', DataFrameCallback$new(f), chunk_size = 5))</v>
      </c>
      <c r="S1571" t="str">
        <f t="shared" si="517"/>
        <v>if (file.exists('D:\\My-Shares\\source-fno-csv\\op17062015.csv')) op17062015 = data.table (read_csv_chunked('D:\\My-Shares\\source-fno-csv\\op17062015.csv', DataFrameCallback$new(f), chunk_size = 5))</v>
      </c>
      <c r="T1571" t="str">
        <f t="shared" si="518"/>
        <v>MA170615</v>
      </c>
      <c r="U1571" s="3" t="s">
        <v>24</v>
      </c>
      <c r="V1571" t="str">
        <f t="shared" si="519"/>
        <v>https://www1.nseindia.com/archives/equities/mkt/MA170615.csv</v>
      </c>
      <c r="W1571" t="str">
        <f t="shared" si="520"/>
        <v>MA170615 = fread('https://www1.nseindia.com/archives/equities/mkt/MA170615.csv', sep='!', header = FALSE);</v>
      </c>
      <c r="X1571" t="str">
        <f t="shared" si="521"/>
        <v>MA170615 = MA170615[ str_detect(toupper(V1), ',NIFTY') | str_detect(toupper(V1), ',INDEX,') | str_detect(toupper(V1), ',CNX') ];</v>
      </c>
      <c r="Y1571" t="str">
        <f t="shared" si="522"/>
        <v>MA170615 = MA170615[, c('temp', 'INDEX', 'PREVIOUS_CLOSE', 'OPEN', 'HIGH', 'LOW', 'CLOSE', 'GAIN_LOSS') := tstrsplit(V1, ',', fixed= TRUE),];</v>
      </c>
      <c r="Z1571" t="str">
        <f t="shared" si="523"/>
        <v>MA170615 = MA170615 [ GAIN_LOSS != 'GAIN/LOSS'];</v>
      </c>
      <c r="AA1571" t="str">
        <f t="shared" si="524"/>
        <v>if (curl_fetch_memory('https://www1.nseindia.com/archives/equities/mkt/MA170615.csv')$status_code == 200) {MA170615 = fread('https://www1.nseindia.com/archives/equities/mkt/MA170615.csv', sep='!', header = FALSE); MA170615 = MA170615[ str_detect(toupper(V1), ',NIFTY') | str_detect(toupper(V1), ',INDEX,') | str_detect(toupper(V1), ',CNX') ]; MA170615 = MA170615[, c('temp', 'INDEX', 'PREVIOUS_CLOSE', 'OPEN', 'HIGH', 'LOW', 'CLOSE', 'GAIN_LOSS') := tstrsplit(V1, ',', fixed= TRUE),]; MA170615 = MA170615 [ GAIN_LOSS != 'GAIN/LOSS'];}</v>
      </c>
    </row>
    <row r="1572" spans="1:27" hidden="1">
      <c r="A1572" s="1">
        <v>42173</v>
      </c>
      <c r="B1572" s="2">
        <f t="shared" si="508"/>
        <v>18</v>
      </c>
      <c r="C1572" s="2">
        <f t="shared" si="509"/>
        <v>6</v>
      </c>
      <c r="D1572">
        <f t="shared" si="510"/>
        <v>2015</v>
      </c>
      <c r="E1572" t="str">
        <f t="shared" si="511"/>
        <v>15</v>
      </c>
      <c r="F1572" t="str">
        <f t="shared" si="512"/>
        <v>PR180615.zip</v>
      </c>
      <c r="G1572" t="str">
        <f t="shared" si="513"/>
        <v>fo18062015.zip</v>
      </c>
      <c r="H1572" t="str">
        <f t="shared" si="514"/>
        <v>fo18062015</v>
      </c>
      <c r="I1572" t="str">
        <f t="shared" si="515"/>
        <v>op18062015</v>
      </c>
      <c r="J1572" s="3" t="s">
        <v>6</v>
      </c>
      <c r="K1572" t="s">
        <v>13</v>
      </c>
      <c r="L1572" t="s">
        <v>14</v>
      </c>
      <c r="M1572" t="s">
        <v>17</v>
      </c>
      <c r="N1572" t="str">
        <f t="shared" si="504"/>
        <v>if (curl_fetch_memory('https://www1.nseindia.com/archives/equities/bhavcopy/pr/PR180615.zip')$status_code == 200)</v>
      </c>
      <c r="O1572" t="str">
        <f t="shared" si="505"/>
        <v>if (curl_fetch_memory('https://www1.nseindia.com/archives/equities/bhavcopy/pr/PR180615.zip')$status_code == 200) download.file('https://www1.nseindia.com/archives/equities/bhavcopy/pr/PR180615.zip', 'D:\\My-Shares\\source-bhavcopy-zip\\PR180615.zip')</v>
      </c>
      <c r="P1572" t="str">
        <f t="shared" si="506"/>
        <v>if (file.exists('D:\\My-Shares\\source-bhavcopy-zip\\PR180615.zip')) {zipped_names = grep('\\.zip', unzip('D:\\My-Shares\\source-bhavcopy-zip\\PR180615.zip', list=TRUE)$Name, ignore.case=TRUE, value=TRUE); unzip(zipfile = 'D:\\My-Shares\\source-bhavcopy-zip\\PR180615.zip', exdir = 'D:\\My-Shares\\source-fno-zip', files=zipped_names);rm(zipped_names);}</v>
      </c>
      <c r="Q1572" t="str">
        <f t="shared" si="507"/>
        <v>if (file.exists('D:\\My-Shares\\source-fno-zip\\fo18062015.zip')) {files = unzip('D:\\My-Shares\\source-fno-zip\\fo18062015.zip', list=TRUE)$Name; unzip(zipfile = 'D:\\My-Shares\\source-fno-zip\\fo18062015.zip', exdir = 'D:\\My-Shares\\source-fno-csv', files=files[grepl('^fo[0-9]{8}\\.csv|^op[0-9]{8}\\.csv',files)]);rm(files);}</v>
      </c>
      <c r="R1572" t="str">
        <f t="shared" si="516"/>
        <v>if (file.exists('D:\\My-Shares\\source-fno-csv\\fo18062015.csv')) fo18062015 = data.table (read_csv_chunked('D:\\My-Shares\\source-fno-csv\\fo18062015.csv', DataFrameCallback$new(f), chunk_size = 5))</v>
      </c>
      <c r="S1572" t="str">
        <f t="shared" si="517"/>
        <v>if (file.exists('D:\\My-Shares\\source-fno-csv\\op18062015.csv')) op18062015 = data.table (read_csv_chunked('D:\\My-Shares\\source-fno-csv\\op18062015.csv', DataFrameCallback$new(f), chunk_size = 5))</v>
      </c>
      <c r="T1572" t="str">
        <f t="shared" si="518"/>
        <v>MA180615</v>
      </c>
      <c r="U1572" s="3" t="s">
        <v>24</v>
      </c>
      <c r="V1572" t="str">
        <f t="shared" si="519"/>
        <v>https://www1.nseindia.com/archives/equities/mkt/MA180615.csv</v>
      </c>
      <c r="W1572" t="str">
        <f t="shared" si="520"/>
        <v>MA180615 = fread('https://www1.nseindia.com/archives/equities/mkt/MA180615.csv', sep='!', header = FALSE);</v>
      </c>
      <c r="X1572" t="str">
        <f t="shared" si="521"/>
        <v>MA180615 = MA180615[ str_detect(toupper(V1), ',NIFTY') | str_detect(toupper(V1), ',INDEX,') | str_detect(toupper(V1), ',CNX') ];</v>
      </c>
      <c r="Y1572" t="str">
        <f t="shared" si="522"/>
        <v>MA180615 = MA180615[, c('temp', 'INDEX', 'PREVIOUS_CLOSE', 'OPEN', 'HIGH', 'LOW', 'CLOSE', 'GAIN_LOSS') := tstrsplit(V1, ',', fixed= TRUE),];</v>
      </c>
      <c r="Z1572" t="str">
        <f t="shared" si="523"/>
        <v>MA180615 = MA180615 [ GAIN_LOSS != 'GAIN/LOSS'];</v>
      </c>
      <c r="AA1572" t="str">
        <f t="shared" si="524"/>
        <v>if (curl_fetch_memory('https://www1.nseindia.com/archives/equities/mkt/MA180615.csv')$status_code == 200) {MA180615 = fread('https://www1.nseindia.com/archives/equities/mkt/MA180615.csv', sep='!', header = FALSE); MA180615 = MA180615[ str_detect(toupper(V1), ',NIFTY') | str_detect(toupper(V1), ',INDEX,') | str_detect(toupper(V1), ',CNX') ]; MA180615 = MA180615[, c('temp', 'INDEX', 'PREVIOUS_CLOSE', 'OPEN', 'HIGH', 'LOW', 'CLOSE', 'GAIN_LOSS') := tstrsplit(V1, ',', fixed= TRUE),]; MA180615 = MA180615 [ GAIN_LOSS != 'GAIN/LOSS'];}</v>
      </c>
    </row>
    <row r="1573" spans="1:27" hidden="1">
      <c r="A1573" s="1">
        <v>42174</v>
      </c>
      <c r="B1573" s="2">
        <f t="shared" si="508"/>
        <v>19</v>
      </c>
      <c r="C1573" s="2">
        <f t="shared" si="509"/>
        <v>6</v>
      </c>
      <c r="D1573">
        <f t="shared" si="510"/>
        <v>2015</v>
      </c>
      <c r="E1573" t="str">
        <f t="shared" si="511"/>
        <v>15</v>
      </c>
      <c r="F1573" t="str">
        <f t="shared" si="512"/>
        <v>PR190615.zip</v>
      </c>
      <c r="G1573" t="str">
        <f t="shared" si="513"/>
        <v>fo19062015.zip</v>
      </c>
      <c r="H1573" t="str">
        <f t="shared" si="514"/>
        <v>fo19062015</v>
      </c>
      <c r="I1573" t="str">
        <f t="shared" si="515"/>
        <v>op19062015</v>
      </c>
      <c r="J1573" s="3" t="s">
        <v>6</v>
      </c>
      <c r="K1573" t="s">
        <v>13</v>
      </c>
      <c r="L1573" t="s">
        <v>14</v>
      </c>
      <c r="M1573" t="s">
        <v>17</v>
      </c>
      <c r="N1573" t="str">
        <f t="shared" si="504"/>
        <v>if (curl_fetch_memory('https://www1.nseindia.com/archives/equities/bhavcopy/pr/PR190615.zip')$status_code == 200)</v>
      </c>
      <c r="O1573" t="str">
        <f t="shared" si="505"/>
        <v>if (curl_fetch_memory('https://www1.nseindia.com/archives/equities/bhavcopy/pr/PR190615.zip')$status_code == 200) download.file('https://www1.nseindia.com/archives/equities/bhavcopy/pr/PR190615.zip', 'D:\\My-Shares\\source-bhavcopy-zip\\PR190615.zip')</v>
      </c>
      <c r="P1573" t="str">
        <f t="shared" si="506"/>
        <v>if (file.exists('D:\\My-Shares\\source-bhavcopy-zip\\PR190615.zip')) {zipped_names = grep('\\.zip', unzip('D:\\My-Shares\\source-bhavcopy-zip\\PR190615.zip', list=TRUE)$Name, ignore.case=TRUE, value=TRUE); unzip(zipfile = 'D:\\My-Shares\\source-bhavcopy-zip\\PR190615.zip', exdir = 'D:\\My-Shares\\source-fno-zip', files=zipped_names);rm(zipped_names);}</v>
      </c>
      <c r="Q1573" t="str">
        <f t="shared" si="507"/>
        <v>if (file.exists('D:\\My-Shares\\source-fno-zip\\fo19062015.zip')) {files = unzip('D:\\My-Shares\\source-fno-zip\\fo19062015.zip', list=TRUE)$Name; unzip(zipfile = 'D:\\My-Shares\\source-fno-zip\\fo19062015.zip', exdir = 'D:\\My-Shares\\source-fno-csv', files=files[grepl('^fo[0-9]{8}\\.csv|^op[0-9]{8}\\.csv',files)]);rm(files);}</v>
      </c>
      <c r="R1573" t="str">
        <f t="shared" si="516"/>
        <v>if (file.exists('D:\\My-Shares\\source-fno-csv\\fo19062015.csv')) fo19062015 = data.table (read_csv_chunked('D:\\My-Shares\\source-fno-csv\\fo19062015.csv', DataFrameCallback$new(f), chunk_size = 5))</v>
      </c>
      <c r="S1573" t="str">
        <f t="shared" si="517"/>
        <v>if (file.exists('D:\\My-Shares\\source-fno-csv\\op19062015.csv')) op19062015 = data.table (read_csv_chunked('D:\\My-Shares\\source-fno-csv\\op19062015.csv', DataFrameCallback$new(f), chunk_size = 5))</v>
      </c>
      <c r="T1573" t="str">
        <f t="shared" si="518"/>
        <v>MA190615</v>
      </c>
      <c r="U1573" s="3" t="s">
        <v>24</v>
      </c>
      <c r="V1573" t="str">
        <f t="shared" si="519"/>
        <v>https://www1.nseindia.com/archives/equities/mkt/MA190615.csv</v>
      </c>
      <c r="W1573" t="str">
        <f t="shared" si="520"/>
        <v>MA190615 = fread('https://www1.nseindia.com/archives/equities/mkt/MA190615.csv', sep='!', header = FALSE);</v>
      </c>
      <c r="X1573" t="str">
        <f t="shared" si="521"/>
        <v>MA190615 = MA190615[ str_detect(toupper(V1), ',NIFTY') | str_detect(toupper(V1), ',INDEX,') | str_detect(toupper(V1), ',CNX') ];</v>
      </c>
      <c r="Y1573" t="str">
        <f t="shared" si="522"/>
        <v>MA190615 = MA190615[, c('temp', 'INDEX', 'PREVIOUS_CLOSE', 'OPEN', 'HIGH', 'LOW', 'CLOSE', 'GAIN_LOSS') := tstrsplit(V1, ',', fixed= TRUE),];</v>
      </c>
      <c r="Z1573" t="str">
        <f t="shared" si="523"/>
        <v>MA190615 = MA190615 [ GAIN_LOSS != 'GAIN/LOSS'];</v>
      </c>
      <c r="AA1573" t="str">
        <f t="shared" si="524"/>
        <v>if (curl_fetch_memory('https://www1.nseindia.com/archives/equities/mkt/MA190615.csv')$status_code == 200) {MA190615 = fread('https://www1.nseindia.com/archives/equities/mkt/MA190615.csv', sep='!', header = FALSE); MA190615 = MA190615[ str_detect(toupper(V1), ',NIFTY') | str_detect(toupper(V1), ',INDEX,') | str_detect(toupper(V1), ',CNX') ]; MA190615 = MA190615[, c('temp', 'INDEX', 'PREVIOUS_CLOSE', 'OPEN', 'HIGH', 'LOW', 'CLOSE', 'GAIN_LOSS') := tstrsplit(V1, ',', fixed= TRUE),]; MA190615 = MA190615 [ GAIN_LOSS != 'GAIN/LOSS'];}</v>
      </c>
    </row>
    <row r="1574" spans="1:27" hidden="1">
      <c r="A1574" s="1">
        <v>42175</v>
      </c>
      <c r="B1574" s="2">
        <f t="shared" si="508"/>
        <v>20</v>
      </c>
      <c r="C1574" s="2">
        <f t="shared" si="509"/>
        <v>6</v>
      </c>
      <c r="D1574">
        <f t="shared" si="510"/>
        <v>2015</v>
      </c>
      <c r="E1574" t="str">
        <f t="shared" si="511"/>
        <v>15</v>
      </c>
      <c r="F1574" t="str">
        <f t="shared" si="512"/>
        <v>PR200615.zip</v>
      </c>
      <c r="G1574" t="str">
        <f t="shared" si="513"/>
        <v>fo20062015.zip</v>
      </c>
      <c r="H1574" t="str">
        <f t="shared" si="514"/>
        <v>fo20062015</v>
      </c>
      <c r="I1574" t="str">
        <f t="shared" si="515"/>
        <v>op20062015</v>
      </c>
      <c r="J1574" s="3" t="s">
        <v>6</v>
      </c>
      <c r="K1574" t="s">
        <v>13</v>
      </c>
      <c r="L1574" t="s">
        <v>14</v>
      </c>
      <c r="M1574" t="s">
        <v>17</v>
      </c>
      <c r="N1574" t="str">
        <f t="shared" si="504"/>
        <v>if (curl_fetch_memory('https://www1.nseindia.com/archives/equities/bhavcopy/pr/PR200615.zip')$status_code == 200)</v>
      </c>
      <c r="O1574" t="str">
        <f t="shared" si="505"/>
        <v>if (curl_fetch_memory('https://www1.nseindia.com/archives/equities/bhavcopy/pr/PR200615.zip')$status_code == 200) download.file('https://www1.nseindia.com/archives/equities/bhavcopy/pr/PR200615.zip', 'D:\\My-Shares\\source-bhavcopy-zip\\PR200615.zip')</v>
      </c>
      <c r="P1574" t="str">
        <f t="shared" si="506"/>
        <v>if (file.exists('D:\\My-Shares\\source-bhavcopy-zip\\PR200615.zip')) {zipped_names = grep('\\.zip', unzip('D:\\My-Shares\\source-bhavcopy-zip\\PR200615.zip', list=TRUE)$Name, ignore.case=TRUE, value=TRUE); unzip(zipfile = 'D:\\My-Shares\\source-bhavcopy-zip\\PR200615.zip', exdir = 'D:\\My-Shares\\source-fno-zip', files=zipped_names);rm(zipped_names);}</v>
      </c>
      <c r="Q1574" t="str">
        <f t="shared" si="507"/>
        <v>if (file.exists('D:\\My-Shares\\source-fno-zip\\fo20062015.zip')) {files = unzip('D:\\My-Shares\\source-fno-zip\\fo20062015.zip', list=TRUE)$Name; unzip(zipfile = 'D:\\My-Shares\\source-fno-zip\\fo20062015.zip', exdir = 'D:\\My-Shares\\source-fno-csv', files=files[grepl('^fo[0-9]{8}\\.csv|^op[0-9]{8}\\.csv',files)]);rm(files);}</v>
      </c>
      <c r="R1574" t="str">
        <f t="shared" si="516"/>
        <v>if (file.exists('D:\\My-Shares\\source-fno-csv\\fo20062015.csv')) fo20062015 = data.table (read_csv_chunked('D:\\My-Shares\\source-fno-csv\\fo20062015.csv', DataFrameCallback$new(f), chunk_size = 5))</v>
      </c>
      <c r="S1574" t="str">
        <f t="shared" si="517"/>
        <v>if (file.exists('D:\\My-Shares\\source-fno-csv\\op20062015.csv')) op20062015 = data.table (read_csv_chunked('D:\\My-Shares\\source-fno-csv\\op20062015.csv', DataFrameCallback$new(f), chunk_size = 5))</v>
      </c>
      <c r="T1574" t="str">
        <f t="shared" si="518"/>
        <v>MA200615</v>
      </c>
      <c r="U1574" s="3" t="s">
        <v>24</v>
      </c>
      <c r="V1574" t="str">
        <f t="shared" si="519"/>
        <v>https://www1.nseindia.com/archives/equities/mkt/MA200615.csv</v>
      </c>
      <c r="W1574" t="str">
        <f t="shared" si="520"/>
        <v>MA200615 = fread('https://www1.nseindia.com/archives/equities/mkt/MA200615.csv', sep='!', header = FALSE);</v>
      </c>
      <c r="X1574" t="str">
        <f t="shared" si="521"/>
        <v>MA200615 = MA200615[ str_detect(toupper(V1), ',NIFTY') | str_detect(toupper(V1), ',INDEX,') | str_detect(toupper(V1), ',CNX') ];</v>
      </c>
      <c r="Y1574" t="str">
        <f t="shared" si="522"/>
        <v>MA200615 = MA200615[, c('temp', 'INDEX', 'PREVIOUS_CLOSE', 'OPEN', 'HIGH', 'LOW', 'CLOSE', 'GAIN_LOSS') := tstrsplit(V1, ',', fixed= TRUE),];</v>
      </c>
      <c r="Z1574" t="str">
        <f t="shared" si="523"/>
        <v>MA200615 = MA200615 [ GAIN_LOSS != 'GAIN/LOSS'];</v>
      </c>
      <c r="AA1574" t="str">
        <f t="shared" si="524"/>
        <v>if (curl_fetch_memory('https://www1.nseindia.com/archives/equities/mkt/MA200615.csv')$status_code == 200) {MA200615 = fread('https://www1.nseindia.com/archives/equities/mkt/MA200615.csv', sep='!', header = FALSE); MA200615 = MA200615[ str_detect(toupper(V1), ',NIFTY') | str_detect(toupper(V1), ',INDEX,') | str_detect(toupper(V1), ',CNX') ]; MA200615 = MA200615[, c('temp', 'INDEX', 'PREVIOUS_CLOSE', 'OPEN', 'HIGH', 'LOW', 'CLOSE', 'GAIN_LOSS') := tstrsplit(V1, ',', fixed= TRUE),]; MA200615 = MA200615 [ GAIN_LOSS != 'GAIN/LOSS'];}</v>
      </c>
    </row>
    <row r="1575" spans="1:27" hidden="1">
      <c r="A1575" s="1">
        <v>42176</v>
      </c>
      <c r="B1575" s="2">
        <f t="shared" si="508"/>
        <v>21</v>
      </c>
      <c r="C1575" s="2">
        <f t="shared" si="509"/>
        <v>6</v>
      </c>
      <c r="D1575">
        <f t="shared" si="510"/>
        <v>2015</v>
      </c>
      <c r="E1575" t="str">
        <f t="shared" si="511"/>
        <v>15</v>
      </c>
      <c r="F1575" t="str">
        <f t="shared" si="512"/>
        <v>PR210615.zip</v>
      </c>
      <c r="G1575" t="str">
        <f t="shared" si="513"/>
        <v>fo21062015.zip</v>
      </c>
      <c r="H1575" t="str">
        <f t="shared" si="514"/>
        <v>fo21062015</v>
      </c>
      <c r="I1575" t="str">
        <f t="shared" si="515"/>
        <v>op21062015</v>
      </c>
      <c r="J1575" s="3" t="s">
        <v>6</v>
      </c>
      <c r="K1575" t="s">
        <v>13</v>
      </c>
      <c r="L1575" t="s">
        <v>14</v>
      </c>
      <c r="M1575" t="s">
        <v>17</v>
      </c>
      <c r="N1575" t="str">
        <f t="shared" si="504"/>
        <v>if (curl_fetch_memory('https://www1.nseindia.com/archives/equities/bhavcopy/pr/PR210615.zip')$status_code == 200)</v>
      </c>
      <c r="O1575" t="str">
        <f t="shared" si="505"/>
        <v>if (curl_fetch_memory('https://www1.nseindia.com/archives/equities/bhavcopy/pr/PR210615.zip')$status_code == 200) download.file('https://www1.nseindia.com/archives/equities/bhavcopy/pr/PR210615.zip', 'D:\\My-Shares\\source-bhavcopy-zip\\PR210615.zip')</v>
      </c>
      <c r="P1575" t="str">
        <f t="shared" si="506"/>
        <v>if (file.exists('D:\\My-Shares\\source-bhavcopy-zip\\PR210615.zip')) {zipped_names = grep('\\.zip', unzip('D:\\My-Shares\\source-bhavcopy-zip\\PR210615.zip', list=TRUE)$Name, ignore.case=TRUE, value=TRUE); unzip(zipfile = 'D:\\My-Shares\\source-bhavcopy-zip\\PR210615.zip', exdir = 'D:\\My-Shares\\source-fno-zip', files=zipped_names);rm(zipped_names);}</v>
      </c>
      <c r="Q1575" t="str">
        <f t="shared" si="507"/>
        <v>if (file.exists('D:\\My-Shares\\source-fno-zip\\fo21062015.zip')) {files = unzip('D:\\My-Shares\\source-fno-zip\\fo21062015.zip', list=TRUE)$Name; unzip(zipfile = 'D:\\My-Shares\\source-fno-zip\\fo21062015.zip', exdir = 'D:\\My-Shares\\source-fno-csv', files=files[grepl('^fo[0-9]{8}\\.csv|^op[0-9]{8}\\.csv',files)]);rm(files);}</v>
      </c>
      <c r="R1575" t="str">
        <f t="shared" si="516"/>
        <v>if (file.exists('D:\\My-Shares\\source-fno-csv\\fo21062015.csv')) fo21062015 = data.table (read_csv_chunked('D:\\My-Shares\\source-fno-csv\\fo21062015.csv', DataFrameCallback$new(f), chunk_size = 5))</v>
      </c>
      <c r="S1575" t="str">
        <f t="shared" si="517"/>
        <v>if (file.exists('D:\\My-Shares\\source-fno-csv\\op21062015.csv')) op21062015 = data.table (read_csv_chunked('D:\\My-Shares\\source-fno-csv\\op21062015.csv', DataFrameCallback$new(f), chunk_size = 5))</v>
      </c>
      <c r="T1575" t="str">
        <f t="shared" si="518"/>
        <v>MA210615</v>
      </c>
      <c r="U1575" s="3" t="s">
        <v>24</v>
      </c>
      <c r="V1575" t="str">
        <f t="shared" si="519"/>
        <v>https://www1.nseindia.com/archives/equities/mkt/MA210615.csv</v>
      </c>
      <c r="W1575" t="str">
        <f t="shared" si="520"/>
        <v>MA210615 = fread('https://www1.nseindia.com/archives/equities/mkt/MA210615.csv', sep='!', header = FALSE);</v>
      </c>
      <c r="X1575" t="str">
        <f t="shared" si="521"/>
        <v>MA210615 = MA210615[ str_detect(toupper(V1), ',NIFTY') | str_detect(toupper(V1), ',INDEX,') | str_detect(toupper(V1), ',CNX') ];</v>
      </c>
      <c r="Y1575" t="str">
        <f t="shared" si="522"/>
        <v>MA210615 = MA210615[, c('temp', 'INDEX', 'PREVIOUS_CLOSE', 'OPEN', 'HIGH', 'LOW', 'CLOSE', 'GAIN_LOSS') := tstrsplit(V1, ',', fixed= TRUE),];</v>
      </c>
      <c r="Z1575" t="str">
        <f t="shared" si="523"/>
        <v>MA210615 = MA210615 [ GAIN_LOSS != 'GAIN/LOSS'];</v>
      </c>
      <c r="AA1575" t="str">
        <f t="shared" si="524"/>
        <v>if (curl_fetch_memory('https://www1.nseindia.com/archives/equities/mkt/MA210615.csv')$status_code == 200) {MA210615 = fread('https://www1.nseindia.com/archives/equities/mkt/MA210615.csv', sep='!', header = FALSE); MA210615 = MA210615[ str_detect(toupper(V1), ',NIFTY') | str_detect(toupper(V1), ',INDEX,') | str_detect(toupper(V1), ',CNX') ]; MA210615 = MA210615[, c('temp', 'INDEX', 'PREVIOUS_CLOSE', 'OPEN', 'HIGH', 'LOW', 'CLOSE', 'GAIN_LOSS') := tstrsplit(V1, ',', fixed= TRUE),]; MA210615 = MA210615 [ GAIN_LOSS != 'GAIN/LOSS'];}</v>
      </c>
    </row>
    <row r="1576" spans="1:27" hidden="1">
      <c r="A1576" s="1">
        <v>42177</v>
      </c>
      <c r="B1576" s="2">
        <f t="shared" si="508"/>
        <v>22</v>
      </c>
      <c r="C1576" s="2">
        <f t="shared" si="509"/>
        <v>6</v>
      </c>
      <c r="D1576">
        <f t="shared" si="510"/>
        <v>2015</v>
      </c>
      <c r="E1576" t="str">
        <f t="shared" si="511"/>
        <v>15</v>
      </c>
      <c r="F1576" t="str">
        <f t="shared" si="512"/>
        <v>PR220615.zip</v>
      </c>
      <c r="G1576" t="str">
        <f t="shared" si="513"/>
        <v>fo22062015.zip</v>
      </c>
      <c r="H1576" t="str">
        <f t="shared" si="514"/>
        <v>fo22062015</v>
      </c>
      <c r="I1576" t="str">
        <f t="shared" si="515"/>
        <v>op22062015</v>
      </c>
      <c r="J1576" s="3" t="s">
        <v>6</v>
      </c>
      <c r="K1576" t="s">
        <v>13</v>
      </c>
      <c r="L1576" t="s">
        <v>14</v>
      </c>
      <c r="M1576" t="s">
        <v>17</v>
      </c>
      <c r="N1576" t="str">
        <f t="shared" si="504"/>
        <v>if (curl_fetch_memory('https://www1.nseindia.com/archives/equities/bhavcopy/pr/PR220615.zip')$status_code == 200)</v>
      </c>
      <c r="O1576" t="str">
        <f t="shared" si="505"/>
        <v>if (curl_fetch_memory('https://www1.nseindia.com/archives/equities/bhavcopy/pr/PR220615.zip')$status_code == 200) download.file('https://www1.nseindia.com/archives/equities/bhavcopy/pr/PR220615.zip', 'D:\\My-Shares\\source-bhavcopy-zip\\PR220615.zip')</v>
      </c>
      <c r="P1576" t="str">
        <f t="shared" si="506"/>
        <v>if (file.exists('D:\\My-Shares\\source-bhavcopy-zip\\PR220615.zip')) {zipped_names = grep('\\.zip', unzip('D:\\My-Shares\\source-bhavcopy-zip\\PR220615.zip', list=TRUE)$Name, ignore.case=TRUE, value=TRUE); unzip(zipfile = 'D:\\My-Shares\\source-bhavcopy-zip\\PR220615.zip', exdir = 'D:\\My-Shares\\source-fno-zip', files=zipped_names);rm(zipped_names);}</v>
      </c>
      <c r="Q1576" t="str">
        <f t="shared" si="507"/>
        <v>if (file.exists('D:\\My-Shares\\source-fno-zip\\fo22062015.zip')) {files = unzip('D:\\My-Shares\\source-fno-zip\\fo22062015.zip', list=TRUE)$Name; unzip(zipfile = 'D:\\My-Shares\\source-fno-zip\\fo22062015.zip', exdir = 'D:\\My-Shares\\source-fno-csv', files=files[grepl('^fo[0-9]{8}\\.csv|^op[0-9]{8}\\.csv',files)]);rm(files);}</v>
      </c>
      <c r="R1576" t="str">
        <f t="shared" si="516"/>
        <v>if (file.exists('D:\\My-Shares\\source-fno-csv\\fo22062015.csv')) fo22062015 = data.table (read_csv_chunked('D:\\My-Shares\\source-fno-csv\\fo22062015.csv', DataFrameCallback$new(f), chunk_size = 5))</v>
      </c>
      <c r="S1576" t="str">
        <f t="shared" si="517"/>
        <v>if (file.exists('D:\\My-Shares\\source-fno-csv\\op22062015.csv')) op22062015 = data.table (read_csv_chunked('D:\\My-Shares\\source-fno-csv\\op22062015.csv', DataFrameCallback$new(f), chunk_size = 5))</v>
      </c>
      <c r="T1576" t="str">
        <f t="shared" si="518"/>
        <v>MA220615</v>
      </c>
      <c r="U1576" s="3" t="s">
        <v>24</v>
      </c>
      <c r="V1576" t="str">
        <f t="shared" si="519"/>
        <v>https://www1.nseindia.com/archives/equities/mkt/MA220615.csv</v>
      </c>
      <c r="W1576" t="str">
        <f t="shared" si="520"/>
        <v>MA220615 = fread('https://www1.nseindia.com/archives/equities/mkt/MA220615.csv', sep='!', header = FALSE);</v>
      </c>
      <c r="X1576" t="str">
        <f t="shared" si="521"/>
        <v>MA220615 = MA220615[ str_detect(toupper(V1), ',NIFTY') | str_detect(toupper(V1), ',INDEX,') | str_detect(toupper(V1), ',CNX') ];</v>
      </c>
      <c r="Y1576" t="str">
        <f t="shared" si="522"/>
        <v>MA220615 = MA220615[, c('temp', 'INDEX', 'PREVIOUS_CLOSE', 'OPEN', 'HIGH', 'LOW', 'CLOSE', 'GAIN_LOSS') := tstrsplit(V1, ',', fixed= TRUE),];</v>
      </c>
      <c r="Z1576" t="str">
        <f t="shared" si="523"/>
        <v>MA220615 = MA220615 [ GAIN_LOSS != 'GAIN/LOSS'];</v>
      </c>
      <c r="AA1576" t="str">
        <f t="shared" si="524"/>
        <v>if (curl_fetch_memory('https://www1.nseindia.com/archives/equities/mkt/MA220615.csv')$status_code == 200) {MA220615 = fread('https://www1.nseindia.com/archives/equities/mkt/MA220615.csv', sep='!', header = FALSE); MA220615 = MA220615[ str_detect(toupper(V1), ',NIFTY') | str_detect(toupper(V1), ',INDEX,') | str_detect(toupper(V1), ',CNX') ]; MA220615 = MA220615[, c('temp', 'INDEX', 'PREVIOUS_CLOSE', 'OPEN', 'HIGH', 'LOW', 'CLOSE', 'GAIN_LOSS') := tstrsplit(V1, ',', fixed= TRUE),]; MA220615 = MA220615 [ GAIN_LOSS != 'GAIN/LOSS'];}</v>
      </c>
    </row>
    <row r="1577" spans="1:27" hidden="1">
      <c r="A1577" s="1">
        <v>42178</v>
      </c>
      <c r="B1577" s="2">
        <f t="shared" si="508"/>
        <v>23</v>
      </c>
      <c r="C1577" s="2">
        <f t="shared" si="509"/>
        <v>6</v>
      </c>
      <c r="D1577">
        <f t="shared" si="510"/>
        <v>2015</v>
      </c>
      <c r="E1577" t="str">
        <f t="shared" si="511"/>
        <v>15</v>
      </c>
      <c r="F1577" t="str">
        <f t="shared" si="512"/>
        <v>PR230615.zip</v>
      </c>
      <c r="G1577" t="str">
        <f t="shared" si="513"/>
        <v>fo23062015.zip</v>
      </c>
      <c r="H1577" t="str">
        <f t="shared" si="514"/>
        <v>fo23062015</v>
      </c>
      <c r="I1577" t="str">
        <f t="shared" si="515"/>
        <v>op23062015</v>
      </c>
      <c r="J1577" s="3" t="s">
        <v>6</v>
      </c>
      <c r="K1577" t="s">
        <v>13</v>
      </c>
      <c r="L1577" t="s">
        <v>14</v>
      </c>
      <c r="M1577" t="s">
        <v>17</v>
      </c>
      <c r="N1577" t="str">
        <f t="shared" si="504"/>
        <v>if (curl_fetch_memory('https://www1.nseindia.com/archives/equities/bhavcopy/pr/PR230615.zip')$status_code == 200)</v>
      </c>
      <c r="O1577" t="str">
        <f t="shared" si="505"/>
        <v>if (curl_fetch_memory('https://www1.nseindia.com/archives/equities/bhavcopy/pr/PR230615.zip')$status_code == 200) download.file('https://www1.nseindia.com/archives/equities/bhavcopy/pr/PR230615.zip', 'D:\\My-Shares\\source-bhavcopy-zip\\PR230615.zip')</v>
      </c>
      <c r="P1577" t="str">
        <f t="shared" si="506"/>
        <v>if (file.exists('D:\\My-Shares\\source-bhavcopy-zip\\PR230615.zip')) {zipped_names = grep('\\.zip', unzip('D:\\My-Shares\\source-bhavcopy-zip\\PR230615.zip', list=TRUE)$Name, ignore.case=TRUE, value=TRUE); unzip(zipfile = 'D:\\My-Shares\\source-bhavcopy-zip\\PR230615.zip', exdir = 'D:\\My-Shares\\source-fno-zip', files=zipped_names);rm(zipped_names);}</v>
      </c>
      <c r="Q1577" t="str">
        <f t="shared" si="507"/>
        <v>if (file.exists('D:\\My-Shares\\source-fno-zip\\fo23062015.zip')) {files = unzip('D:\\My-Shares\\source-fno-zip\\fo23062015.zip', list=TRUE)$Name; unzip(zipfile = 'D:\\My-Shares\\source-fno-zip\\fo23062015.zip', exdir = 'D:\\My-Shares\\source-fno-csv', files=files[grepl('^fo[0-9]{8}\\.csv|^op[0-9]{8}\\.csv',files)]);rm(files);}</v>
      </c>
      <c r="R1577" t="str">
        <f t="shared" si="516"/>
        <v>if (file.exists('D:\\My-Shares\\source-fno-csv\\fo23062015.csv')) fo23062015 = data.table (read_csv_chunked('D:\\My-Shares\\source-fno-csv\\fo23062015.csv', DataFrameCallback$new(f), chunk_size = 5))</v>
      </c>
      <c r="S1577" t="str">
        <f t="shared" si="517"/>
        <v>if (file.exists('D:\\My-Shares\\source-fno-csv\\op23062015.csv')) op23062015 = data.table (read_csv_chunked('D:\\My-Shares\\source-fno-csv\\op23062015.csv', DataFrameCallback$new(f), chunk_size = 5))</v>
      </c>
      <c r="T1577" t="str">
        <f t="shared" si="518"/>
        <v>MA230615</v>
      </c>
      <c r="U1577" s="3" t="s">
        <v>24</v>
      </c>
      <c r="V1577" t="str">
        <f t="shared" si="519"/>
        <v>https://www1.nseindia.com/archives/equities/mkt/MA230615.csv</v>
      </c>
      <c r="W1577" t="str">
        <f t="shared" si="520"/>
        <v>MA230615 = fread('https://www1.nseindia.com/archives/equities/mkt/MA230615.csv', sep='!', header = FALSE);</v>
      </c>
      <c r="X1577" t="str">
        <f t="shared" si="521"/>
        <v>MA230615 = MA230615[ str_detect(toupper(V1), ',NIFTY') | str_detect(toupper(V1), ',INDEX,') | str_detect(toupper(V1), ',CNX') ];</v>
      </c>
      <c r="Y1577" t="str">
        <f t="shared" si="522"/>
        <v>MA230615 = MA230615[, c('temp', 'INDEX', 'PREVIOUS_CLOSE', 'OPEN', 'HIGH', 'LOW', 'CLOSE', 'GAIN_LOSS') := tstrsplit(V1, ',', fixed= TRUE),];</v>
      </c>
      <c r="Z1577" t="str">
        <f t="shared" si="523"/>
        <v>MA230615 = MA230615 [ GAIN_LOSS != 'GAIN/LOSS'];</v>
      </c>
      <c r="AA1577" t="str">
        <f t="shared" si="524"/>
        <v>if (curl_fetch_memory('https://www1.nseindia.com/archives/equities/mkt/MA230615.csv')$status_code == 200) {MA230615 = fread('https://www1.nseindia.com/archives/equities/mkt/MA230615.csv', sep='!', header = FALSE); MA230615 = MA230615[ str_detect(toupper(V1), ',NIFTY') | str_detect(toupper(V1), ',INDEX,') | str_detect(toupper(V1), ',CNX') ]; MA230615 = MA230615[, c('temp', 'INDEX', 'PREVIOUS_CLOSE', 'OPEN', 'HIGH', 'LOW', 'CLOSE', 'GAIN_LOSS') := tstrsplit(V1, ',', fixed= TRUE),]; MA230615 = MA230615 [ GAIN_LOSS != 'GAIN/LOSS'];}</v>
      </c>
    </row>
    <row r="1578" spans="1:27" hidden="1">
      <c r="A1578" s="1">
        <v>42179</v>
      </c>
      <c r="B1578" s="2">
        <f t="shared" si="508"/>
        <v>24</v>
      </c>
      <c r="C1578" s="2">
        <f t="shared" si="509"/>
        <v>6</v>
      </c>
      <c r="D1578">
        <f t="shared" si="510"/>
        <v>2015</v>
      </c>
      <c r="E1578" t="str">
        <f t="shared" si="511"/>
        <v>15</v>
      </c>
      <c r="F1578" t="str">
        <f t="shared" si="512"/>
        <v>PR240615.zip</v>
      </c>
      <c r="G1578" t="str">
        <f t="shared" si="513"/>
        <v>fo24062015.zip</v>
      </c>
      <c r="H1578" t="str">
        <f t="shared" si="514"/>
        <v>fo24062015</v>
      </c>
      <c r="I1578" t="str">
        <f t="shared" si="515"/>
        <v>op24062015</v>
      </c>
      <c r="J1578" s="3" t="s">
        <v>6</v>
      </c>
      <c r="K1578" t="s">
        <v>13</v>
      </c>
      <c r="L1578" t="s">
        <v>14</v>
      </c>
      <c r="M1578" t="s">
        <v>17</v>
      </c>
      <c r="N1578" t="str">
        <f t="shared" si="504"/>
        <v>if (curl_fetch_memory('https://www1.nseindia.com/archives/equities/bhavcopy/pr/PR240615.zip')$status_code == 200)</v>
      </c>
      <c r="O1578" t="str">
        <f t="shared" si="505"/>
        <v>if (curl_fetch_memory('https://www1.nseindia.com/archives/equities/bhavcopy/pr/PR240615.zip')$status_code == 200) download.file('https://www1.nseindia.com/archives/equities/bhavcopy/pr/PR240615.zip', 'D:\\My-Shares\\source-bhavcopy-zip\\PR240615.zip')</v>
      </c>
      <c r="P1578" t="str">
        <f t="shared" si="506"/>
        <v>if (file.exists('D:\\My-Shares\\source-bhavcopy-zip\\PR240615.zip')) {zipped_names = grep('\\.zip', unzip('D:\\My-Shares\\source-bhavcopy-zip\\PR240615.zip', list=TRUE)$Name, ignore.case=TRUE, value=TRUE); unzip(zipfile = 'D:\\My-Shares\\source-bhavcopy-zip\\PR240615.zip', exdir = 'D:\\My-Shares\\source-fno-zip', files=zipped_names);rm(zipped_names);}</v>
      </c>
      <c r="Q1578" t="str">
        <f t="shared" si="507"/>
        <v>if (file.exists('D:\\My-Shares\\source-fno-zip\\fo24062015.zip')) {files = unzip('D:\\My-Shares\\source-fno-zip\\fo24062015.zip', list=TRUE)$Name; unzip(zipfile = 'D:\\My-Shares\\source-fno-zip\\fo24062015.zip', exdir = 'D:\\My-Shares\\source-fno-csv', files=files[grepl('^fo[0-9]{8}\\.csv|^op[0-9]{8}\\.csv',files)]);rm(files);}</v>
      </c>
      <c r="R1578" t="str">
        <f t="shared" si="516"/>
        <v>if (file.exists('D:\\My-Shares\\source-fno-csv\\fo24062015.csv')) fo24062015 = data.table (read_csv_chunked('D:\\My-Shares\\source-fno-csv\\fo24062015.csv', DataFrameCallback$new(f), chunk_size = 5))</v>
      </c>
      <c r="S1578" t="str">
        <f t="shared" si="517"/>
        <v>if (file.exists('D:\\My-Shares\\source-fno-csv\\op24062015.csv')) op24062015 = data.table (read_csv_chunked('D:\\My-Shares\\source-fno-csv\\op24062015.csv', DataFrameCallback$new(f), chunk_size = 5))</v>
      </c>
      <c r="T1578" t="str">
        <f t="shared" si="518"/>
        <v>MA240615</v>
      </c>
      <c r="U1578" s="3" t="s">
        <v>24</v>
      </c>
      <c r="V1578" t="str">
        <f t="shared" si="519"/>
        <v>https://www1.nseindia.com/archives/equities/mkt/MA240615.csv</v>
      </c>
      <c r="W1578" t="str">
        <f t="shared" si="520"/>
        <v>MA240615 = fread('https://www1.nseindia.com/archives/equities/mkt/MA240615.csv', sep='!', header = FALSE);</v>
      </c>
      <c r="X1578" t="str">
        <f t="shared" si="521"/>
        <v>MA240615 = MA240615[ str_detect(toupper(V1), ',NIFTY') | str_detect(toupper(V1), ',INDEX,') | str_detect(toupper(V1), ',CNX') ];</v>
      </c>
      <c r="Y1578" t="str">
        <f t="shared" si="522"/>
        <v>MA240615 = MA240615[, c('temp', 'INDEX', 'PREVIOUS_CLOSE', 'OPEN', 'HIGH', 'LOW', 'CLOSE', 'GAIN_LOSS') := tstrsplit(V1, ',', fixed= TRUE),];</v>
      </c>
      <c r="Z1578" t="str">
        <f t="shared" si="523"/>
        <v>MA240615 = MA240615 [ GAIN_LOSS != 'GAIN/LOSS'];</v>
      </c>
      <c r="AA1578" t="str">
        <f t="shared" si="524"/>
        <v>if (curl_fetch_memory('https://www1.nseindia.com/archives/equities/mkt/MA240615.csv')$status_code == 200) {MA240615 = fread('https://www1.nseindia.com/archives/equities/mkt/MA240615.csv', sep='!', header = FALSE); MA240615 = MA240615[ str_detect(toupper(V1), ',NIFTY') | str_detect(toupper(V1), ',INDEX,') | str_detect(toupper(V1), ',CNX') ]; MA240615 = MA240615[, c('temp', 'INDEX', 'PREVIOUS_CLOSE', 'OPEN', 'HIGH', 'LOW', 'CLOSE', 'GAIN_LOSS') := tstrsplit(V1, ',', fixed= TRUE),]; MA240615 = MA240615 [ GAIN_LOSS != 'GAIN/LOSS'];}</v>
      </c>
    </row>
    <row r="1579" spans="1:27" hidden="1">
      <c r="A1579" s="1">
        <v>42180</v>
      </c>
      <c r="B1579" s="2">
        <f t="shared" si="508"/>
        <v>25</v>
      </c>
      <c r="C1579" s="2">
        <f t="shared" si="509"/>
        <v>6</v>
      </c>
      <c r="D1579">
        <f t="shared" si="510"/>
        <v>2015</v>
      </c>
      <c r="E1579" t="str">
        <f t="shared" si="511"/>
        <v>15</v>
      </c>
      <c r="F1579" t="str">
        <f t="shared" si="512"/>
        <v>PR250615.zip</v>
      </c>
      <c r="G1579" t="str">
        <f t="shared" si="513"/>
        <v>fo25062015.zip</v>
      </c>
      <c r="H1579" t="str">
        <f t="shared" si="514"/>
        <v>fo25062015</v>
      </c>
      <c r="I1579" t="str">
        <f t="shared" si="515"/>
        <v>op25062015</v>
      </c>
      <c r="J1579" s="3" t="s">
        <v>6</v>
      </c>
      <c r="K1579" t="s">
        <v>13</v>
      </c>
      <c r="L1579" t="s">
        <v>14</v>
      </c>
      <c r="M1579" t="s">
        <v>17</v>
      </c>
      <c r="N1579" t="str">
        <f t="shared" si="504"/>
        <v>if (curl_fetch_memory('https://www1.nseindia.com/archives/equities/bhavcopy/pr/PR250615.zip')$status_code == 200)</v>
      </c>
      <c r="O1579" t="str">
        <f t="shared" si="505"/>
        <v>if (curl_fetch_memory('https://www1.nseindia.com/archives/equities/bhavcopy/pr/PR250615.zip')$status_code == 200) download.file('https://www1.nseindia.com/archives/equities/bhavcopy/pr/PR250615.zip', 'D:\\My-Shares\\source-bhavcopy-zip\\PR250615.zip')</v>
      </c>
      <c r="P1579" t="str">
        <f t="shared" si="506"/>
        <v>if (file.exists('D:\\My-Shares\\source-bhavcopy-zip\\PR250615.zip')) {zipped_names = grep('\\.zip', unzip('D:\\My-Shares\\source-bhavcopy-zip\\PR250615.zip', list=TRUE)$Name, ignore.case=TRUE, value=TRUE); unzip(zipfile = 'D:\\My-Shares\\source-bhavcopy-zip\\PR250615.zip', exdir = 'D:\\My-Shares\\source-fno-zip', files=zipped_names);rm(zipped_names);}</v>
      </c>
      <c r="Q1579" t="str">
        <f t="shared" si="507"/>
        <v>if (file.exists('D:\\My-Shares\\source-fno-zip\\fo25062015.zip')) {files = unzip('D:\\My-Shares\\source-fno-zip\\fo25062015.zip', list=TRUE)$Name; unzip(zipfile = 'D:\\My-Shares\\source-fno-zip\\fo25062015.zip', exdir = 'D:\\My-Shares\\source-fno-csv', files=files[grepl('^fo[0-9]{8}\\.csv|^op[0-9]{8}\\.csv',files)]);rm(files);}</v>
      </c>
      <c r="R1579" t="str">
        <f t="shared" si="516"/>
        <v>if (file.exists('D:\\My-Shares\\source-fno-csv\\fo25062015.csv')) fo25062015 = data.table (read_csv_chunked('D:\\My-Shares\\source-fno-csv\\fo25062015.csv', DataFrameCallback$new(f), chunk_size = 5))</v>
      </c>
      <c r="S1579" t="str">
        <f t="shared" si="517"/>
        <v>if (file.exists('D:\\My-Shares\\source-fno-csv\\op25062015.csv')) op25062015 = data.table (read_csv_chunked('D:\\My-Shares\\source-fno-csv\\op25062015.csv', DataFrameCallback$new(f), chunk_size = 5))</v>
      </c>
      <c r="T1579" t="str">
        <f t="shared" si="518"/>
        <v>MA250615</v>
      </c>
      <c r="U1579" s="3" t="s">
        <v>24</v>
      </c>
      <c r="V1579" t="str">
        <f t="shared" si="519"/>
        <v>https://www1.nseindia.com/archives/equities/mkt/MA250615.csv</v>
      </c>
      <c r="W1579" t="str">
        <f t="shared" si="520"/>
        <v>MA250615 = fread('https://www1.nseindia.com/archives/equities/mkt/MA250615.csv', sep='!', header = FALSE);</v>
      </c>
      <c r="X1579" t="str">
        <f t="shared" si="521"/>
        <v>MA250615 = MA250615[ str_detect(toupper(V1), ',NIFTY') | str_detect(toupper(V1), ',INDEX,') | str_detect(toupper(V1), ',CNX') ];</v>
      </c>
      <c r="Y1579" t="str">
        <f t="shared" si="522"/>
        <v>MA250615 = MA250615[, c('temp', 'INDEX', 'PREVIOUS_CLOSE', 'OPEN', 'HIGH', 'LOW', 'CLOSE', 'GAIN_LOSS') := tstrsplit(V1, ',', fixed= TRUE),];</v>
      </c>
      <c r="Z1579" t="str">
        <f t="shared" si="523"/>
        <v>MA250615 = MA250615 [ GAIN_LOSS != 'GAIN/LOSS'];</v>
      </c>
      <c r="AA1579" t="str">
        <f t="shared" si="524"/>
        <v>if (curl_fetch_memory('https://www1.nseindia.com/archives/equities/mkt/MA250615.csv')$status_code == 200) {MA250615 = fread('https://www1.nseindia.com/archives/equities/mkt/MA250615.csv', sep='!', header = FALSE); MA250615 = MA250615[ str_detect(toupper(V1), ',NIFTY') | str_detect(toupper(V1), ',INDEX,') | str_detect(toupper(V1), ',CNX') ]; MA250615 = MA250615[, c('temp', 'INDEX', 'PREVIOUS_CLOSE', 'OPEN', 'HIGH', 'LOW', 'CLOSE', 'GAIN_LOSS') := tstrsplit(V1, ',', fixed= TRUE),]; MA250615 = MA250615 [ GAIN_LOSS != 'GAIN/LOSS'];}</v>
      </c>
    </row>
    <row r="1580" spans="1:27" hidden="1">
      <c r="A1580" s="1">
        <v>42181</v>
      </c>
      <c r="B1580" s="2">
        <f t="shared" si="508"/>
        <v>26</v>
      </c>
      <c r="C1580" s="2">
        <f t="shared" si="509"/>
        <v>6</v>
      </c>
      <c r="D1580">
        <f t="shared" si="510"/>
        <v>2015</v>
      </c>
      <c r="E1580" t="str">
        <f t="shared" si="511"/>
        <v>15</v>
      </c>
      <c r="F1580" t="str">
        <f t="shared" si="512"/>
        <v>PR260615.zip</v>
      </c>
      <c r="G1580" t="str">
        <f t="shared" si="513"/>
        <v>fo26062015.zip</v>
      </c>
      <c r="H1580" t="str">
        <f t="shared" si="514"/>
        <v>fo26062015</v>
      </c>
      <c r="I1580" t="str">
        <f t="shared" si="515"/>
        <v>op26062015</v>
      </c>
      <c r="J1580" s="3" t="s">
        <v>6</v>
      </c>
      <c r="K1580" t="s">
        <v>13</v>
      </c>
      <c r="L1580" t="s">
        <v>14</v>
      </c>
      <c r="M1580" t="s">
        <v>17</v>
      </c>
      <c r="N1580" t="str">
        <f t="shared" si="504"/>
        <v>if (curl_fetch_memory('https://www1.nseindia.com/archives/equities/bhavcopy/pr/PR260615.zip')$status_code == 200)</v>
      </c>
      <c r="O1580" t="str">
        <f t="shared" si="505"/>
        <v>if (curl_fetch_memory('https://www1.nseindia.com/archives/equities/bhavcopy/pr/PR260615.zip')$status_code == 200) download.file('https://www1.nseindia.com/archives/equities/bhavcopy/pr/PR260615.zip', 'D:\\My-Shares\\source-bhavcopy-zip\\PR260615.zip')</v>
      </c>
      <c r="P1580" t="str">
        <f t="shared" si="506"/>
        <v>if (file.exists('D:\\My-Shares\\source-bhavcopy-zip\\PR260615.zip')) {zipped_names = grep('\\.zip', unzip('D:\\My-Shares\\source-bhavcopy-zip\\PR260615.zip', list=TRUE)$Name, ignore.case=TRUE, value=TRUE); unzip(zipfile = 'D:\\My-Shares\\source-bhavcopy-zip\\PR260615.zip', exdir = 'D:\\My-Shares\\source-fno-zip', files=zipped_names);rm(zipped_names);}</v>
      </c>
      <c r="Q1580" t="str">
        <f t="shared" si="507"/>
        <v>if (file.exists('D:\\My-Shares\\source-fno-zip\\fo26062015.zip')) {files = unzip('D:\\My-Shares\\source-fno-zip\\fo26062015.zip', list=TRUE)$Name; unzip(zipfile = 'D:\\My-Shares\\source-fno-zip\\fo26062015.zip', exdir = 'D:\\My-Shares\\source-fno-csv', files=files[grepl('^fo[0-9]{8}\\.csv|^op[0-9]{8}\\.csv',files)]);rm(files);}</v>
      </c>
      <c r="R1580" t="str">
        <f t="shared" si="516"/>
        <v>if (file.exists('D:\\My-Shares\\source-fno-csv\\fo26062015.csv')) fo26062015 = data.table (read_csv_chunked('D:\\My-Shares\\source-fno-csv\\fo26062015.csv', DataFrameCallback$new(f), chunk_size = 5))</v>
      </c>
      <c r="S1580" t="str">
        <f t="shared" si="517"/>
        <v>if (file.exists('D:\\My-Shares\\source-fno-csv\\op26062015.csv')) op26062015 = data.table (read_csv_chunked('D:\\My-Shares\\source-fno-csv\\op26062015.csv', DataFrameCallback$new(f), chunk_size = 5))</v>
      </c>
      <c r="T1580" t="str">
        <f t="shared" si="518"/>
        <v>MA260615</v>
      </c>
      <c r="U1580" s="3" t="s">
        <v>24</v>
      </c>
      <c r="V1580" t="str">
        <f t="shared" si="519"/>
        <v>https://www1.nseindia.com/archives/equities/mkt/MA260615.csv</v>
      </c>
      <c r="W1580" t="str">
        <f t="shared" si="520"/>
        <v>MA260615 = fread('https://www1.nseindia.com/archives/equities/mkt/MA260615.csv', sep='!', header = FALSE);</v>
      </c>
      <c r="X1580" t="str">
        <f t="shared" si="521"/>
        <v>MA260615 = MA260615[ str_detect(toupper(V1), ',NIFTY') | str_detect(toupper(V1), ',INDEX,') | str_detect(toupper(V1), ',CNX') ];</v>
      </c>
      <c r="Y1580" t="str">
        <f t="shared" si="522"/>
        <v>MA260615 = MA260615[, c('temp', 'INDEX', 'PREVIOUS_CLOSE', 'OPEN', 'HIGH', 'LOW', 'CLOSE', 'GAIN_LOSS') := tstrsplit(V1, ',', fixed= TRUE),];</v>
      </c>
      <c r="Z1580" t="str">
        <f t="shared" si="523"/>
        <v>MA260615 = MA260615 [ GAIN_LOSS != 'GAIN/LOSS'];</v>
      </c>
      <c r="AA1580" t="str">
        <f t="shared" si="524"/>
        <v>if (curl_fetch_memory('https://www1.nseindia.com/archives/equities/mkt/MA260615.csv')$status_code == 200) {MA260615 = fread('https://www1.nseindia.com/archives/equities/mkt/MA260615.csv', sep='!', header = FALSE); MA260615 = MA260615[ str_detect(toupper(V1), ',NIFTY') | str_detect(toupper(V1), ',INDEX,') | str_detect(toupper(V1), ',CNX') ]; MA260615 = MA260615[, c('temp', 'INDEX', 'PREVIOUS_CLOSE', 'OPEN', 'HIGH', 'LOW', 'CLOSE', 'GAIN_LOSS') := tstrsplit(V1, ',', fixed= TRUE),]; MA260615 = MA260615 [ GAIN_LOSS != 'GAIN/LOSS'];}</v>
      </c>
    </row>
    <row r="1581" spans="1:27" hidden="1">
      <c r="A1581" s="1">
        <v>42182</v>
      </c>
      <c r="B1581" s="2">
        <f t="shared" si="508"/>
        <v>27</v>
      </c>
      <c r="C1581" s="2">
        <f t="shared" si="509"/>
        <v>6</v>
      </c>
      <c r="D1581">
        <f t="shared" si="510"/>
        <v>2015</v>
      </c>
      <c r="E1581" t="str">
        <f t="shared" si="511"/>
        <v>15</v>
      </c>
      <c r="F1581" t="str">
        <f t="shared" si="512"/>
        <v>PR270615.zip</v>
      </c>
      <c r="G1581" t="str">
        <f t="shared" si="513"/>
        <v>fo27062015.zip</v>
      </c>
      <c r="H1581" t="str">
        <f t="shared" si="514"/>
        <v>fo27062015</v>
      </c>
      <c r="I1581" t="str">
        <f t="shared" si="515"/>
        <v>op27062015</v>
      </c>
      <c r="J1581" s="3" t="s">
        <v>6</v>
      </c>
      <c r="K1581" t="s">
        <v>13</v>
      </c>
      <c r="L1581" t="s">
        <v>14</v>
      </c>
      <c r="M1581" t="s">
        <v>17</v>
      </c>
      <c r="N1581" t="str">
        <f t="shared" si="504"/>
        <v>if (curl_fetch_memory('https://www1.nseindia.com/archives/equities/bhavcopy/pr/PR270615.zip')$status_code == 200)</v>
      </c>
      <c r="O1581" t="str">
        <f t="shared" si="505"/>
        <v>if (curl_fetch_memory('https://www1.nseindia.com/archives/equities/bhavcopy/pr/PR270615.zip')$status_code == 200) download.file('https://www1.nseindia.com/archives/equities/bhavcopy/pr/PR270615.zip', 'D:\\My-Shares\\source-bhavcopy-zip\\PR270615.zip')</v>
      </c>
      <c r="P1581" t="str">
        <f t="shared" si="506"/>
        <v>if (file.exists('D:\\My-Shares\\source-bhavcopy-zip\\PR270615.zip')) {zipped_names = grep('\\.zip', unzip('D:\\My-Shares\\source-bhavcopy-zip\\PR270615.zip', list=TRUE)$Name, ignore.case=TRUE, value=TRUE); unzip(zipfile = 'D:\\My-Shares\\source-bhavcopy-zip\\PR270615.zip', exdir = 'D:\\My-Shares\\source-fno-zip', files=zipped_names);rm(zipped_names);}</v>
      </c>
      <c r="Q1581" t="str">
        <f t="shared" si="507"/>
        <v>if (file.exists('D:\\My-Shares\\source-fno-zip\\fo27062015.zip')) {files = unzip('D:\\My-Shares\\source-fno-zip\\fo27062015.zip', list=TRUE)$Name; unzip(zipfile = 'D:\\My-Shares\\source-fno-zip\\fo27062015.zip', exdir = 'D:\\My-Shares\\source-fno-csv', files=files[grepl('^fo[0-9]{8}\\.csv|^op[0-9]{8}\\.csv',files)]);rm(files);}</v>
      </c>
      <c r="R1581" t="str">
        <f t="shared" si="516"/>
        <v>if (file.exists('D:\\My-Shares\\source-fno-csv\\fo27062015.csv')) fo27062015 = data.table (read_csv_chunked('D:\\My-Shares\\source-fno-csv\\fo27062015.csv', DataFrameCallback$new(f), chunk_size = 5))</v>
      </c>
      <c r="S1581" t="str">
        <f t="shared" si="517"/>
        <v>if (file.exists('D:\\My-Shares\\source-fno-csv\\op27062015.csv')) op27062015 = data.table (read_csv_chunked('D:\\My-Shares\\source-fno-csv\\op27062015.csv', DataFrameCallback$new(f), chunk_size = 5))</v>
      </c>
      <c r="T1581" t="str">
        <f t="shared" si="518"/>
        <v>MA270615</v>
      </c>
      <c r="U1581" s="3" t="s">
        <v>24</v>
      </c>
      <c r="V1581" t="str">
        <f t="shared" si="519"/>
        <v>https://www1.nseindia.com/archives/equities/mkt/MA270615.csv</v>
      </c>
      <c r="W1581" t="str">
        <f t="shared" si="520"/>
        <v>MA270615 = fread('https://www1.nseindia.com/archives/equities/mkt/MA270615.csv', sep='!', header = FALSE);</v>
      </c>
      <c r="X1581" t="str">
        <f t="shared" si="521"/>
        <v>MA270615 = MA270615[ str_detect(toupper(V1), ',NIFTY') | str_detect(toupper(V1), ',INDEX,') | str_detect(toupper(V1), ',CNX') ];</v>
      </c>
      <c r="Y1581" t="str">
        <f t="shared" si="522"/>
        <v>MA270615 = MA270615[, c('temp', 'INDEX', 'PREVIOUS_CLOSE', 'OPEN', 'HIGH', 'LOW', 'CLOSE', 'GAIN_LOSS') := tstrsplit(V1, ',', fixed= TRUE),];</v>
      </c>
      <c r="Z1581" t="str">
        <f t="shared" si="523"/>
        <v>MA270615 = MA270615 [ GAIN_LOSS != 'GAIN/LOSS'];</v>
      </c>
      <c r="AA1581" t="str">
        <f t="shared" si="524"/>
        <v>if (curl_fetch_memory('https://www1.nseindia.com/archives/equities/mkt/MA270615.csv')$status_code == 200) {MA270615 = fread('https://www1.nseindia.com/archives/equities/mkt/MA270615.csv', sep='!', header = FALSE); MA270615 = MA270615[ str_detect(toupper(V1), ',NIFTY') | str_detect(toupper(V1), ',INDEX,') | str_detect(toupper(V1), ',CNX') ]; MA270615 = MA270615[, c('temp', 'INDEX', 'PREVIOUS_CLOSE', 'OPEN', 'HIGH', 'LOW', 'CLOSE', 'GAIN_LOSS') := tstrsplit(V1, ',', fixed= TRUE),]; MA270615 = MA270615 [ GAIN_LOSS != 'GAIN/LOSS'];}</v>
      </c>
    </row>
    <row r="1582" spans="1:27" hidden="1">
      <c r="A1582" s="1">
        <v>42183</v>
      </c>
      <c r="B1582" s="2">
        <f t="shared" si="508"/>
        <v>28</v>
      </c>
      <c r="C1582" s="2">
        <f t="shared" si="509"/>
        <v>6</v>
      </c>
      <c r="D1582">
        <f t="shared" si="510"/>
        <v>2015</v>
      </c>
      <c r="E1582" t="str">
        <f t="shared" si="511"/>
        <v>15</v>
      </c>
      <c r="F1582" t="str">
        <f t="shared" si="512"/>
        <v>PR280615.zip</v>
      </c>
      <c r="G1582" t="str">
        <f t="shared" si="513"/>
        <v>fo28062015.zip</v>
      </c>
      <c r="H1582" t="str">
        <f t="shared" si="514"/>
        <v>fo28062015</v>
      </c>
      <c r="I1582" t="str">
        <f t="shared" si="515"/>
        <v>op28062015</v>
      </c>
      <c r="J1582" s="3" t="s">
        <v>6</v>
      </c>
      <c r="K1582" t="s">
        <v>13</v>
      </c>
      <c r="L1582" t="s">
        <v>14</v>
      </c>
      <c r="M1582" t="s">
        <v>17</v>
      </c>
      <c r="N1582" t="str">
        <f t="shared" si="504"/>
        <v>if (curl_fetch_memory('https://www1.nseindia.com/archives/equities/bhavcopy/pr/PR280615.zip')$status_code == 200)</v>
      </c>
      <c r="O1582" t="str">
        <f t="shared" si="505"/>
        <v>if (curl_fetch_memory('https://www1.nseindia.com/archives/equities/bhavcopy/pr/PR280615.zip')$status_code == 200) download.file('https://www1.nseindia.com/archives/equities/bhavcopy/pr/PR280615.zip', 'D:\\My-Shares\\source-bhavcopy-zip\\PR280615.zip')</v>
      </c>
      <c r="P1582" t="str">
        <f t="shared" si="506"/>
        <v>if (file.exists('D:\\My-Shares\\source-bhavcopy-zip\\PR280615.zip')) {zipped_names = grep('\\.zip', unzip('D:\\My-Shares\\source-bhavcopy-zip\\PR280615.zip', list=TRUE)$Name, ignore.case=TRUE, value=TRUE); unzip(zipfile = 'D:\\My-Shares\\source-bhavcopy-zip\\PR280615.zip', exdir = 'D:\\My-Shares\\source-fno-zip', files=zipped_names);rm(zipped_names);}</v>
      </c>
      <c r="Q1582" t="str">
        <f t="shared" si="507"/>
        <v>if (file.exists('D:\\My-Shares\\source-fno-zip\\fo28062015.zip')) {files = unzip('D:\\My-Shares\\source-fno-zip\\fo28062015.zip', list=TRUE)$Name; unzip(zipfile = 'D:\\My-Shares\\source-fno-zip\\fo28062015.zip', exdir = 'D:\\My-Shares\\source-fno-csv', files=files[grepl('^fo[0-9]{8}\\.csv|^op[0-9]{8}\\.csv',files)]);rm(files);}</v>
      </c>
      <c r="R1582" t="str">
        <f t="shared" si="516"/>
        <v>if (file.exists('D:\\My-Shares\\source-fno-csv\\fo28062015.csv')) fo28062015 = data.table (read_csv_chunked('D:\\My-Shares\\source-fno-csv\\fo28062015.csv', DataFrameCallback$new(f), chunk_size = 5))</v>
      </c>
      <c r="S1582" t="str">
        <f t="shared" si="517"/>
        <v>if (file.exists('D:\\My-Shares\\source-fno-csv\\op28062015.csv')) op28062015 = data.table (read_csv_chunked('D:\\My-Shares\\source-fno-csv\\op28062015.csv', DataFrameCallback$new(f), chunk_size = 5))</v>
      </c>
      <c r="T1582" t="str">
        <f t="shared" si="518"/>
        <v>MA280615</v>
      </c>
      <c r="U1582" s="3" t="s">
        <v>24</v>
      </c>
      <c r="V1582" t="str">
        <f t="shared" si="519"/>
        <v>https://www1.nseindia.com/archives/equities/mkt/MA280615.csv</v>
      </c>
      <c r="W1582" t="str">
        <f t="shared" si="520"/>
        <v>MA280615 = fread('https://www1.nseindia.com/archives/equities/mkt/MA280615.csv', sep='!', header = FALSE);</v>
      </c>
      <c r="X1582" t="str">
        <f t="shared" si="521"/>
        <v>MA280615 = MA280615[ str_detect(toupper(V1), ',NIFTY') | str_detect(toupper(V1), ',INDEX,') | str_detect(toupper(V1), ',CNX') ];</v>
      </c>
      <c r="Y1582" t="str">
        <f t="shared" si="522"/>
        <v>MA280615 = MA280615[, c('temp', 'INDEX', 'PREVIOUS_CLOSE', 'OPEN', 'HIGH', 'LOW', 'CLOSE', 'GAIN_LOSS') := tstrsplit(V1, ',', fixed= TRUE),];</v>
      </c>
      <c r="Z1582" t="str">
        <f t="shared" si="523"/>
        <v>MA280615 = MA280615 [ GAIN_LOSS != 'GAIN/LOSS'];</v>
      </c>
      <c r="AA1582" t="str">
        <f t="shared" si="524"/>
        <v>if (curl_fetch_memory('https://www1.nseindia.com/archives/equities/mkt/MA280615.csv')$status_code == 200) {MA280615 = fread('https://www1.nseindia.com/archives/equities/mkt/MA280615.csv', sep='!', header = FALSE); MA280615 = MA280615[ str_detect(toupper(V1), ',NIFTY') | str_detect(toupper(V1), ',INDEX,') | str_detect(toupper(V1), ',CNX') ]; MA280615 = MA280615[, c('temp', 'INDEX', 'PREVIOUS_CLOSE', 'OPEN', 'HIGH', 'LOW', 'CLOSE', 'GAIN_LOSS') := tstrsplit(V1, ',', fixed= TRUE),]; MA280615 = MA280615 [ GAIN_LOSS != 'GAIN/LOSS'];}</v>
      </c>
    </row>
    <row r="1583" spans="1:27" hidden="1">
      <c r="A1583" s="1">
        <v>42184</v>
      </c>
      <c r="B1583" s="2">
        <f t="shared" si="508"/>
        <v>29</v>
      </c>
      <c r="C1583" s="2">
        <f t="shared" si="509"/>
        <v>6</v>
      </c>
      <c r="D1583">
        <f t="shared" si="510"/>
        <v>2015</v>
      </c>
      <c r="E1583" t="str">
        <f t="shared" si="511"/>
        <v>15</v>
      </c>
      <c r="F1583" t="str">
        <f t="shared" si="512"/>
        <v>PR290615.zip</v>
      </c>
      <c r="G1583" t="str">
        <f t="shared" si="513"/>
        <v>fo29062015.zip</v>
      </c>
      <c r="H1583" t="str">
        <f t="shared" si="514"/>
        <v>fo29062015</v>
      </c>
      <c r="I1583" t="str">
        <f t="shared" si="515"/>
        <v>op29062015</v>
      </c>
      <c r="J1583" s="3" t="s">
        <v>6</v>
      </c>
      <c r="K1583" t="s">
        <v>13</v>
      </c>
      <c r="L1583" t="s">
        <v>14</v>
      </c>
      <c r="M1583" t="s">
        <v>17</v>
      </c>
      <c r="N1583" t="str">
        <f t="shared" si="504"/>
        <v>if (curl_fetch_memory('https://www1.nseindia.com/archives/equities/bhavcopy/pr/PR290615.zip')$status_code == 200)</v>
      </c>
      <c r="O1583" t="str">
        <f t="shared" si="505"/>
        <v>if (curl_fetch_memory('https://www1.nseindia.com/archives/equities/bhavcopy/pr/PR290615.zip')$status_code == 200) download.file('https://www1.nseindia.com/archives/equities/bhavcopy/pr/PR290615.zip', 'D:\\My-Shares\\source-bhavcopy-zip\\PR290615.zip')</v>
      </c>
      <c r="P1583" t="str">
        <f t="shared" si="506"/>
        <v>if (file.exists('D:\\My-Shares\\source-bhavcopy-zip\\PR290615.zip')) {zipped_names = grep('\\.zip', unzip('D:\\My-Shares\\source-bhavcopy-zip\\PR290615.zip', list=TRUE)$Name, ignore.case=TRUE, value=TRUE); unzip(zipfile = 'D:\\My-Shares\\source-bhavcopy-zip\\PR290615.zip', exdir = 'D:\\My-Shares\\source-fno-zip', files=zipped_names);rm(zipped_names);}</v>
      </c>
      <c r="Q1583" t="str">
        <f t="shared" si="507"/>
        <v>if (file.exists('D:\\My-Shares\\source-fno-zip\\fo29062015.zip')) {files = unzip('D:\\My-Shares\\source-fno-zip\\fo29062015.zip', list=TRUE)$Name; unzip(zipfile = 'D:\\My-Shares\\source-fno-zip\\fo29062015.zip', exdir = 'D:\\My-Shares\\source-fno-csv', files=files[grepl('^fo[0-9]{8}\\.csv|^op[0-9]{8}\\.csv',files)]);rm(files);}</v>
      </c>
      <c r="R1583" t="str">
        <f t="shared" si="516"/>
        <v>if (file.exists('D:\\My-Shares\\source-fno-csv\\fo29062015.csv')) fo29062015 = data.table (read_csv_chunked('D:\\My-Shares\\source-fno-csv\\fo29062015.csv', DataFrameCallback$new(f), chunk_size = 5))</v>
      </c>
      <c r="S1583" t="str">
        <f t="shared" si="517"/>
        <v>if (file.exists('D:\\My-Shares\\source-fno-csv\\op29062015.csv')) op29062015 = data.table (read_csv_chunked('D:\\My-Shares\\source-fno-csv\\op29062015.csv', DataFrameCallback$new(f), chunk_size = 5))</v>
      </c>
      <c r="T1583" t="str">
        <f t="shared" si="518"/>
        <v>MA290615</v>
      </c>
      <c r="U1583" s="3" t="s">
        <v>24</v>
      </c>
      <c r="V1583" t="str">
        <f t="shared" si="519"/>
        <v>https://www1.nseindia.com/archives/equities/mkt/MA290615.csv</v>
      </c>
      <c r="W1583" t="str">
        <f t="shared" si="520"/>
        <v>MA290615 = fread('https://www1.nseindia.com/archives/equities/mkt/MA290615.csv', sep='!', header = FALSE);</v>
      </c>
      <c r="X1583" t="str">
        <f t="shared" si="521"/>
        <v>MA290615 = MA290615[ str_detect(toupper(V1), ',NIFTY') | str_detect(toupper(V1), ',INDEX,') | str_detect(toupper(V1), ',CNX') ];</v>
      </c>
      <c r="Y1583" t="str">
        <f t="shared" si="522"/>
        <v>MA290615 = MA290615[, c('temp', 'INDEX', 'PREVIOUS_CLOSE', 'OPEN', 'HIGH', 'LOW', 'CLOSE', 'GAIN_LOSS') := tstrsplit(V1, ',', fixed= TRUE),];</v>
      </c>
      <c r="Z1583" t="str">
        <f t="shared" si="523"/>
        <v>MA290615 = MA290615 [ GAIN_LOSS != 'GAIN/LOSS'];</v>
      </c>
      <c r="AA1583" t="str">
        <f t="shared" si="524"/>
        <v>if (curl_fetch_memory('https://www1.nseindia.com/archives/equities/mkt/MA290615.csv')$status_code == 200) {MA290615 = fread('https://www1.nseindia.com/archives/equities/mkt/MA290615.csv', sep='!', header = FALSE); MA290615 = MA290615[ str_detect(toupper(V1), ',NIFTY') | str_detect(toupper(V1), ',INDEX,') | str_detect(toupper(V1), ',CNX') ]; MA290615 = MA290615[, c('temp', 'INDEX', 'PREVIOUS_CLOSE', 'OPEN', 'HIGH', 'LOW', 'CLOSE', 'GAIN_LOSS') := tstrsplit(V1, ',', fixed= TRUE),]; MA290615 = MA290615 [ GAIN_LOSS != 'GAIN/LOSS'];}</v>
      </c>
    </row>
    <row r="1584" spans="1:27" hidden="1">
      <c r="A1584" s="1">
        <v>42185</v>
      </c>
      <c r="B1584" s="2">
        <f t="shared" si="508"/>
        <v>30</v>
      </c>
      <c r="C1584" s="2">
        <f t="shared" si="509"/>
        <v>6</v>
      </c>
      <c r="D1584">
        <f t="shared" si="510"/>
        <v>2015</v>
      </c>
      <c r="E1584" t="str">
        <f t="shared" si="511"/>
        <v>15</v>
      </c>
      <c r="F1584" t="str">
        <f t="shared" si="512"/>
        <v>PR300615.zip</v>
      </c>
      <c r="G1584" t="str">
        <f t="shared" si="513"/>
        <v>fo30062015.zip</v>
      </c>
      <c r="H1584" t="str">
        <f t="shared" si="514"/>
        <v>fo30062015</v>
      </c>
      <c r="I1584" t="str">
        <f t="shared" si="515"/>
        <v>op30062015</v>
      </c>
      <c r="J1584" s="3" t="s">
        <v>6</v>
      </c>
      <c r="K1584" t="s">
        <v>13</v>
      </c>
      <c r="L1584" t="s">
        <v>14</v>
      </c>
      <c r="M1584" t="s">
        <v>17</v>
      </c>
      <c r="N1584" t="str">
        <f t="shared" si="504"/>
        <v>if (curl_fetch_memory('https://www1.nseindia.com/archives/equities/bhavcopy/pr/PR300615.zip')$status_code == 200)</v>
      </c>
      <c r="O1584" t="str">
        <f t="shared" si="505"/>
        <v>if (curl_fetch_memory('https://www1.nseindia.com/archives/equities/bhavcopy/pr/PR300615.zip')$status_code == 200) download.file('https://www1.nseindia.com/archives/equities/bhavcopy/pr/PR300615.zip', 'D:\\My-Shares\\source-bhavcopy-zip\\PR300615.zip')</v>
      </c>
      <c r="P1584" t="str">
        <f t="shared" si="506"/>
        <v>if (file.exists('D:\\My-Shares\\source-bhavcopy-zip\\PR300615.zip')) {zipped_names = grep('\\.zip', unzip('D:\\My-Shares\\source-bhavcopy-zip\\PR300615.zip', list=TRUE)$Name, ignore.case=TRUE, value=TRUE); unzip(zipfile = 'D:\\My-Shares\\source-bhavcopy-zip\\PR300615.zip', exdir = 'D:\\My-Shares\\source-fno-zip', files=zipped_names);rm(zipped_names);}</v>
      </c>
      <c r="Q1584" t="str">
        <f t="shared" si="507"/>
        <v>if (file.exists('D:\\My-Shares\\source-fno-zip\\fo30062015.zip')) {files = unzip('D:\\My-Shares\\source-fno-zip\\fo30062015.zip', list=TRUE)$Name; unzip(zipfile = 'D:\\My-Shares\\source-fno-zip\\fo30062015.zip', exdir = 'D:\\My-Shares\\source-fno-csv', files=files[grepl('^fo[0-9]{8}\\.csv|^op[0-9]{8}\\.csv',files)]);rm(files);}</v>
      </c>
      <c r="R1584" t="str">
        <f t="shared" si="516"/>
        <v>if (file.exists('D:\\My-Shares\\source-fno-csv\\fo30062015.csv')) fo30062015 = data.table (read_csv_chunked('D:\\My-Shares\\source-fno-csv\\fo30062015.csv', DataFrameCallback$new(f), chunk_size = 5))</v>
      </c>
      <c r="S1584" t="str">
        <f t="shared" si="517"/>
        <v>if (file.exists('D:\\My-Shares\\source-fno-csv\\op30062015.csv')) op30062015 = data.table (read_csv_chunked('D:\\My-Shares\\source-fno-csv\\op30062015.csv', DataFrameCallback$new(f), chunk_size = 5))</v>
      </c>
      <c r="T1584" t="str">
        <f t="shared" si="518"/>
        <v>MA300615</v>
      </c>
      <c r="U1584" s="3" t="s">
        <v>24</v>
      </c>
      <c r="V1584" t="str">
        <f t="shared" si="519"/>
        <v>https://www1.nseindia.com/archives/equities/mkt/MA300615.csv</v>
      </c>
      <c r="W1584" t="str">
        <f t="shared" si="520"/>
        <v>MA300615 = fread('https://www1.nseindia.com/archives/equities/mkt/MA300615.csv', sep='!', header = FALSE);</v>
      </c>
      <c r="X1584" t="str">
        <f t="shared" si="521"/>
        <v>MA300615 = MA300615[ str_detect(toupper(V1), ',NIFTY') | str_detect(toupper(V1), ',INDEX,') | str_detect(toupper(V1), ',CNX') ];</v>
      </c>
      <c r="Y1584" t="str">
        <f t="shared" si="522"/>
        <v>MA300615 = MA300615[, c('temp', 'INDEX', 'PREVIOUS_CLOSE', 'OPEN', 'HIGH', 'LOW', 'CLOSE', 'GAIN_LOSS') := tstrsplit(V1, ',', fixed= TRUE),];</v>
      </c>
      <c r="Z1584" t="str">
        <f t="shared" si="523"/>
        <v>MA300615 = MA300615 [ GAIN_LOSS != 'GAIN/LOSS'];</v>
      </c>
      <c r="AA1584" t="str">
        <f t="shared" si="524"/>
        <v>if (curl_fetch_memory('https://www1.nseindia.com/archives/equities/mkt/MA300615.csv')$status_code == 200) {MA300615 = fread('https://www1.nseindia.com/archives/equities/mkt/MA300615.csv', sep='!', header = FALSE); MA300615 = MA300615[ str_detect(toupper(V1), ',NIFTY') | str_detect(toupper(V1), ',INDEX,') | str_detect(toupper(V1), ',CNX') ]; MA300615 = MA300615[, c('temp', 'INDEX', 'PREVIOUS_CLOSE', 'OPEN', 'HIGH', 'LOW', 'CLOSE', 'GAIN_LOSS') := tstrsplit(V1, ',', fixed= TRUE),]; MA300615 = MA300615 [ GAIN_LOSS != 'GAIN/LOSS'];}</v>
      </c>
    </row>
    <row r="1585" spans="1:27" hidden="1">
      <c r="A1585" s="1">
        <v>42186</v>
      </c>
      <c r="B1585" s="2">
        <f t="shared" si="508"/>
        <v>1</v>
      </c>
      <c r="C1585" s="2">
        <f t="shared" si="509"/>
        <v>7</v>
      </c>
      <c r="D1585">
        <f t="shared" si="510"/>
        <v>2015</v>
      </c>
      <c r="E1585" t="str">
        <f t="shared" si="511"/>
        <v>15</v>
      </c>
      <c r="F1585" t="str">
        <f t="shared" si="512"/>
        <v>PR010715.zip</v>
      </c>
      <c r="G1585" t="str">
        <f t="shared" si="513"/>
        <v>fo01072015.zip</v>
      </c>
      <c r="H1585" t="str">
        <f t="shared" si="514"/>
        <v>fo01072015</v>
      </c>
      <c r="I1585" t="str">
        <f t="shared" si="515"/>
        <v>op01072015</v>
      </c>
      <c r="J1585" s="3" t="s">
        <v>6</v>
      </c>
      <c r="K1585" t="s">
        <v>13</v>
      </c>
      <c r="L1585" t="s">
        <v>14</v>
      </c>
      <c r="M1585" t="s">
        <v>17</v>
      </c>
      <c r="N1585" t="str">
        <f t="shared" si="504"/>
        <v>if (curl_fetch_memory('https://www1.nseindia.com/archives/equities/bhavcopy/pr/PR010715.zip')$status_code == 200)</v>
      </c>
      <c r="O1585" t="str">
        <f t="shared" si="505"/>
        <v>if (curl_fetch_memory('https://www1.nseindia.com/archives/equities/bhavcopy/pr/PR010715.zip')$status_code == 200) download.file('https://www1.nseindia.com/archives/equities/bhavcopy/pr/PR010715.zip', 'D:\\My-Shares\\source-bhavcopy-zip\\PR010715.zip')</v>
      </c>
      <c r="P1585" t="str">
        <f t="shared" si="506"/>
        <v>if (file.exists('D:\\My-Shares\\source-bhavcopy-zip\\PR010715.zip')) {zipped_names = grep('\\.zip', unzip('D:\\My-Shares\\source-bhavcopy-zip\\PR010715.zip', list=TRUE)$Name, ignore.case=TRUE, value=TRUE); unzip(zipfile = 'D:\\My-Shares\\source-bhavcopy-zip\\PR010715.zip', exdir = 'D:\\My-Shares\\source-fno-zip', files=zipped_names);rm(zipped_names);}</v>
      </c>
      <c r="Q1585" t="str">
        <f t="shared" si="507"/>
        <v>if (file.exists('D:\\My-Shares\\source-fno-zip\\fo01072015.zip')) {files = unzip('D:\\My-Shares\\source-fno-zip\\fo01072015.zip', list=TRUE)$Name; unzip(zipfile = 'D:\\My-Shares\\source-fno-zip\\fo01072015.zip', exdir = 'D:\\My-Shares\\source-fno-csv', files=files[grepl('^fo[0-9]{8}\\.csv|^op[0-9]{8}\\.csv',files)]);rm(files);}</v>
      </c>
      <c r="R1585" t="str">
        <f t="shared" si="516"/>
        <v>if (file.exists('D:\\My-Shares\\source-fno-csv\\fo01072015.csv')) fo01072015 = data.table (read_csv_chunked('D:\\My-Shares\\source-fno-csv\\fo01072015.csv', DataFrameCallback$new(f), chunk_size = 5))</v>
      </c>
      <c r="S1585" t="str">
        <f t="shared" si="517"/>
        <v>if (file.exists('D:\\My-Shares\\source-fno-csv\\op01072015.csv')) op01072015 = data.table (read_csv_chunked('D:\\My-Shares\\source-fno-csv\\op01072015.csv', DataFrameCallback$new(f), chunk_size = 5))</v>
      </c>
      <c r="T1585" t="str">
        <f t="shared" si="518"/>
        <v>MA010715</v>
      </c>
      <c r="U1585" s="3" t="s">
        <v>24</v>
      </c>
      <c r="V1585" t="str">
        <f t="shared" si="519"/>
        <v>https://www1.nseindia.com/archives/equities/mkt/MA010715.csv</v>
      </c>
      <c r="W1585" t="str">
        <f t="shared" si="520"/>
        <v>MA010715 = fread('https://www1.nseindia.com/archives/equities/mkt/MA010715.csv', sep='!', header = FALSE);</v>
      </c>
      <c r="X1585" t="str">
        <f t="shared" si="521"/>
        <v>MA010715 = MA010715[ str_detect(toupper(V1), ',NIFTY') | str_detect(toupper(V1), ',INDEX,') | str_detect(toupper(V1), ',CNX') ];</v>
      </c>
      <c r="Y1585" t="str">
        <f t="shared" si="522"/>
        <v>MA010715 = MA010715[, c('temp', 'INDEX', 'PREVIOUS_CLOSE', 'OPEN', 'HIGH', 'LOW', 'CLOSE', 'GAIN_LOSS') := tstrsplit(V1, ',', fixed= TRUE),];</v>
      </c>
      <c r="Z1585" t="str">
        <f t="shared" si="523"/>
        <v>MA010715 = MA010715 [ GAIN_LOSS != 'GAIN/LOSS'];</v>
      </c>
      <c r="AA1585" t="str">
        <f t="shared" si="524"/>
        <v>if (curl_fetch_memory('https://www1.nseindia.com/archives/equities/mkt/MA010715.csv')$status_code == 200) {MA010715 = fread('https://www1.nseindia.com/archives/equities/mkt/MA010715.csv', sep='!', header = FALSE); MA010715 = MA010715[ str_detect(toupper(V1), ',NIFTY') | str_detect(toupper(V1), ',INDEX,') | str_detect(toupper(V1), ',CNX') ]; MA010715 = MA010715[, c('temp', 'INDEX', 'PREVIOUS_CLOSE', 'OPEN', 'HIGH', 'LOW', 'CLOSE', 'GAIN_LOSS') := tstrsplit(V1, ',', fixed= TRUE),]; MA010715 = MA010715 [ GAIN_LOSS != 'GAIN/LOSS'];}</v>
      </c>
    </row>
    <row r="1586" spans="1:27" hidden="1">
      <c r="A1586" s="1">
        <v>42187</v>
      </c>
      <c r="B1586" s="2">
        <f t="shared" si="508"/>
        <v>2</v>
      </c>
      <c r="C1586" s="2">
        <f t="shared" si="509"/>
        <v>7</v>
      </c>
      <c r="D1586">
        <f t="shared" si="510"/>
        <v>2015</v>
      </c>
      <c r="E1586" t="str">
        <f t="shared" si="511"/>
        <v>15</v>
      </c>
      <c r="F1586" t="str">
        <f t="shared" si="512"/>
        <v>PR020715.zip</v>
      </c>
      <c r="G1586" t="str">
        <f t="shared" si="513"/>
        <v>fo02072015.zip</v>
      </c>
      <c r="H1586" t="str">
        <f t="shared" si="514"/>
        <v>fo02072015</v>
      </c>
      <c r="I1586" t="str">
        <f t="shared" si="515"/>
        <v>op02072015</v>
      </c>
      <c r="J1586" s="3" t="s">
        <v>6</v>
      </c>
      <c r="K1586" t="s">
        <v>13</v>
      </c>
      <c r="L1586" t="s">
        <v>14</v>
      </c>
      <c r="M1586" t="s">
        <v>17</v>
      </c>
      <c r="N1586" t="str">
        <f t="shared" si="504"/>
        <v>if (curl_fetch_memory('https://www1.nseindia.com/archives/equities/bhavcopy/pr/PR020715.zip')$status_code == 200)</v>
      </c>
      <c r="O1586" t="str">
        <f t="shared" si="505"/>
        <v>if (curl_fetch_memory('https://www1.nseindia.com/archives/equities/bhavcopy/pr/PR020715.zip')$status_code == 200) download.file('https://www1.nseindia.com/archives/equities/bhavcopy/pr/PR020715.zip', 'D:\\My-Shares\\source-bhavcopy-zip\\PR020715.zip')</v>
      </c>
      <c r="P1586" t="str">
        <f t="shared" si="506"/>
        <v>if (file.exists('D:\\My-Shares\\source-bhavcopy-zip\\PR020715.zip')) {zipped_names = grep('\\.zip', unzip('D:\\My-Shares\\source-bhavcopy-zip\\PR020715.zip', list=TRUE)$Name, ignore.case=TRUE, value=TRUE); unzip(zipfile = 'D:\\My-Shares\\source-bhavcopy-zip\\PR020715.zip', exdir = 'D:\\My-Shares\\source-fno-zip', files=zipped_names);rm(zipped_names);}</v>
      </c>
      <c r="Q1586" t="str">
        <f t="shared" si="507"/>
        <v>if (file.exists('D:\\My-Shares\\source-fno-zip\\fo02072015.zip')) {files = unzip('D:\\My-Shares\\source-fno-zip\\fo02072015.zip', list=TRUE)$Name; unzip(zipfile = 'D:\\My-Shares\\source-fno-zip\\fo02072015.zip', exdir = 'D:\\My-Shares\\source-fno-csv', files=files[grepl('^fo[0-9]{8}\\.csv|^op[0-9]{8}\\.csv',files)]);rm(files);}</v>
      </c>
      <c r="R1586" t="str">
        <f t="shared" si="516"/>
        <v>if (file.exists('D:\\My-Shares\\source-fno-csv\\fo02072015.csv')) fo02072015 = data.table (read_csv_chunked('D:\\My-Shares\\source-fno-csv\\fo02072015.csv', DataFrameCallback$new(f), chunk_size = 5))</v>
      </c>
      <c r="S1586" t="str">
        <f t="shared" si="517"/>
        <v>if (file.exists('D:\\My-Shares\\source-fno-csv\\op02072015.csv')) op02072015 = data.table (read_csv_chunked('D:\\My-Shares\\source-fno-csv\\op02072015.csv', DataFrameCallback$new(f), chunk_size = 5))</v>
      </c>
      <c r="T1586" t="str">
        <f t="shared" si="518"/>
        <v>MA020715</v>
      </c>
      <c r="U1586" s="3" t="s">
        <v>24</v>
      </c>
      <c r="V1586" t="str">
        <f t="shared" si="519"/>
        <v>https://www1.nseindia.com/archives/equities/mkt/MA020715.csv</v>
      </c>
      <c r="W1586" t="str">
        <f t="shared" si="520"/>
        <v>MA020715 = fread('https://www1.nseindia.com/archives/equities/mkt/MA020715.csv', sep='!', header = FALSE);</v>
      </c>
      <c r="X1586" t="str">
        <f t="shared" si="521"/>
        <v>MA020715 = MA020715[ str_detect(toupper(V1), ',NIFTY') | str_detect(toupper(V1), ',INDEX,') | str_detect(toupper(V1), ',CNX') ];</v>
      </c>
      <c r="Y1586" t="str">
        <f t="shared" si="522"/>
        <v>MA020715 = MA020715[, c('temp', 'INDEX', 'PREVIOUS_CLOSE', 'OPEN', 'HIGH', 'LOW', 'CLOSE', 'GAIN_LOSS') := tstrsplit(V1, ',', fixed= TRUE),];</v>
      </c>
      <c r="Z1586" t="str">
        <f t="shared" si="523"/>
        <v>MA020715 = MA020715 [ GAIN_LOSS != 'GAIN/LOSS'];</v>
      </c>
      <c r="AA1586" t="str">
        <f t="shared" si="524"/>
        <v>if (curl_fetch_memory('https://www1.nseindia.com/archives/equities/mkt/MA020715.csv')$status_code == 200) {MA020715 = fread('https://www1.nseindia.com/archives/equities/mkt/MA020715.csv', sep='!', header = FALSE); MA020715 = MA020715[ str_detect(toupper(V1), ',NIFTY') | str_detect(toupper(V1), ',INDEX,') | str_detect(toupper(V1), ',CNX') ]; MA020715 = MA020715[, c('temp', 'INDEX', 'PREVIOUS_CLOSE', 'OPEN', 'HIGH', 'LOW', 'CLOSE', 'GAIN_LOSS') := tstrsplit(V1, ',', fixed= TRUE),]; MA020715 = MA020715 [ GAIN_LOSS != 'GAIN/LOSS'];}</v>
      </c>
    </row>
    <row r="1587" spans="1:27" hidden="1">
      <c r="A1587" s="1">
        <v>42188</v>
      </c>
      <c r="B1587" s="2">
        <f t="shared" si="508"/>
        <v>3</v>
      </c>
      <c r="C1587" s="2">
        <f t="shared" si="509"/>
        <v>7</v>
      </c>
      <c r="D1587">
        <f t="shared" si="510"/>
        <v>2015</v>
      </c>
      <c r="E1587" t="str">
        <f t="shared" si="511"/>
        <v>15</v>
      </c>
      <c r="F1587" t="str">
        <f t="shared" si="512"/>
        <v>PR030715.zip</v>
      </c>
      <c r="G1587" t="str">
        <f t="shared" si="513"/>
        <v>fo03072015.zip</v>
      </c>
      <c r="H1587" t="str">
        <f t="shared" si="514"/>
        <v>fo03072015</v>
      </c>
      <c r="I1587" t="str">
        <f t="shared" si="515"/>
        <v>op03072015</v>
      </c>
      <c r="J1587" s="3" t="s">
        <v>6</v>
      </c>
      <c r="K1587" t="s">
        <v>13</v>
      </c>
      <c r="L1587" t="s">
        <v>14</v>
      </c>
      <c r="M1587" t="s">
        <v>17</v>
      </c>
      <c r="N1587" t="str">
        <f t="shared" si="504"/>
        <v>if (curl_fetch_memory('https://www1.nseindia.com/archives/equities/bhavcopy/pr/PR030715.zip')$status_code == 200)</v>
      </c>
      <c r="O1587" t="str">
        <f t="shared" si="505"/>
        <v>if (curl_fetch_memory('https://www1.nseindia.com/archives/equities/bhavcopy/pr/PR030715.zip')$status_code == 200) download.file('https://www1.nseindia.com/archives/equities/bhavcopy/pr/PR030715.zip', 'D:\\My-Shares\\source-bhavcopy-zip\\PR030715.zip')</v>
      </c>
      <c r="P1587" t="str">
        <f t="shared" si="506"/>
        <v>if (file.exists('D:\\My-Shares\\source-bhavcopy-zip\\PR030715.zip')) {zipped_names = grep('\\.zip', unzip('D:\\My-Shares\\source-bhavcopy-zip\\PR030715.zip', list=TRUE)$Name, ignore.case=TRUE, value=TRUE); unzip(zipfile = 'D:\\My-Shares\\source-bhavcopy-zip\\PR030715.zip', exdir = 'D:\\My-Shares\\source-fno-zip', files=zipped_names);rm(zipped_names);}</v>
      </c>
      <c r="Q1587" t="str">
        <f t="shared" si="507"/>
        <v>if (file.exists('D:\\My-Shares\\source-fno-zip\\fo03072015.zip')) {files = unzip('D:\\My-Shares\\source-fno-zip\\fo03072015.zip', list=TRUE)$Name; unzip(zipfile = 'D:\\My-Shares\\source-fno-zip\\fo03072015.zip', exdir = 'D:\\My-Shares\\source-fno-csv', files=files[grepl('^fo[0-9]{8}\\.csv|^op[0-9]{8}\\.csv',files)]);rm(files);}</v>
      </c>
      <c r="R1587" t="str">
        <f t="shared" si="516"/>
        <v>if (file.exists('D:\\My-Shares\\source-fno-csv\\fo03072015.csv')) fo03072015 = data.table (read_csv_chunked('D:\\My-Shares\\source-fno-csv\\fo03072015.csv', DataFrameCallback$new(f), chunk_size = 5))</v>
      </c>
      <c r="S1587" t="str">
        <f t="shared" si="517"/>
        <v>if (file.exists('D:\\My-Shares\\source-fno-csv\\op03072015.csv')) op03072015 = data.table (read_csv_chunked('D:\\My-Shares\\source-fno-csv\\op03072015.csv', DataFrameCallback$new(f), chunk_size = 5))</v>
      </c>
      <c r="T1587" t="str">
        <f t="shared" si="518"/>
        <v>MA030715</v>
      </c>
      <c r="U1587" s="3" t="s">
        <v>24</v>
      </c>
      <c r="V1587" t="str">
        <f t="shared" si="519"/>
        <v>https://www1.nseindia.com/archives/equities/mkt/MA030715.csv</v>
      </c>
      <c r="W1587" t="str">
        <f t="shared" si="520"/>
        <v>MA030715 = fread('https://www1.nseindia.com/archives/equities/mkt/MA030715.csv', sep='!', header = FALSE);</v>
      </c>
      <c r="X1587" t="str">
        <f t="shared" si="521"/>
        <v>MA030715 = MA030715[ str_detect(toupper(V1), ',NIFTY') | str_detect(toupper(V1), ',INDEX,') | str_detect(toupper(V1), ',CNX') ];</v>
      </c>
      <c r="Y1587" t="str">
        <f t="shared" si="522"/>
        <v>MA030715 = MA030715[, c('temp', 'INDEX', 'PREVIOUS_CLOSE', 'OPEN', 'HIGH', 'LOW', 'CLOSE', 'GAIN_LOSS') := tstrsplit(V1, ',', fixed= TRUE),];</v>
      </c>
      <c r="Z1587" t="str">
        <f t="shared" si="523"/>
        <v>MA030715 = MA030715 [ GAIN_LOSS != 'GAIN/LOSS'];</v>
      </c>
      <c r="AA1587" t="str">
        <f t="shared" si="524"/>
        <v>if (curl_fetch_memory('https://www1.nseindia.com/archives/equities/mkt/MA030715.csv')$status_code == 200) {MA030715 = fread('https://www1.nseindia.com/archives/equities/mkt/MA030715.csv', sep='!', header = FALSE); MA030715 = MA030715[ str_detect(toupper(V1), ',NIFTY') | str_detect(toupper(V1), ',INDEX,') | str_detect(toupper(V1), ',CNX') ]; MA030715 = MA030715[, c('temp', 'INDEX', 'PREVIOUS_CLOSE', 'OPEN', 'HIGH', 'LOW', 'CLOSE', 'GAIN_LOSS') := tstrsplit(V1, ',', fixed= TRUE),]; MA030715 = MA030715 [ GAIN_LOSS != 'GAIN/LOSS'];}</v>
      </c>
    </row>
    <row r="1588" spans="1:27" hidden="1">
      <c r="A1588" s="1">
        <v>42189</v>
      </c>
      <c r="B1588" s="2">
        <f t="shared" si="508"/>
        <v>4</v>
      </c>
      <c r="C1588" s="2">
        <f t="shared" si="509"/>
        <v>7</v>
      </c>
      <c r="D1588">
        <f t="shared" si="510"/>
        <v>2015</v>
      </c>
      <c r="E1588" t="str">
        <f t="shared" si="511"/>
        <v>15</v>
      </c>
      <c r="F1588" t="str">
        <f t="shared" si="512"/>
        <v>PR040715.zip</v>
      </c>
      <c r="G1588" t="str">
        <f t="shared" si="513"/>
        <v>fo04072015.zip</v>
      </c>
      <c r="H1588" t="str">
        <f t="shared" si="514"/>
        <v>fo04072015</v>
      </c>
      <c r="I1588" t="str">
        <f t="shared" si="515"/>
        <v>op04072015</v>
      </c>
      <c r="J1588" s="3" t="s">
        <v>6</v>
      </c>
      <c r="K1588" t="s">
        <v>13</v>
      </c>
      <c r="L1588" t="s">
        <v>14</v>
      </c>
      <c r="M1588" t="s">
        <v>17</v>
      </c>
      <c r="N1588" t="str">
        <f t="shared" si="504"/>
        <v>if (curl_fetch_memory('https://www1.nseindia.com/archives/equities/bhavcopy/pr/PR040715.zip')$status_code == 200)</v>
      </c>
      <c r="O1588" t="str">
        <f t="shared" si="505"/>
        <v>if (curl_fetch_memory('https://www1.nseindia.com/archives/equities/bhavcopy/pr/PR040715.zip')$status_code == 200) download.file('https://www1.nseindia.com/archives/equities/bhavcopy/pr/PR040715.zip', 'D:\\My-Shares\\source-bhavcopy-zip\\PR040715.zip')</v>
      </c>
      <c r="P1588" t="str">
        <f t="shared" si="506"/>
        <v>if (file.exists('D:\\My-Shares\\source-bhavcopy-zip\\PR040715.zip')) {zipped_names = grep('\\.zip', unzip('D:\\My-Shares\\source-bhavcopy-zip\\PR040715.zip', list=TRUE)$Name, ignore.case=TRUE, value=TRUE); unzip(zipfile = 'D:\\My-Shares\\source-bhavcopy-zip\\PR040715.zip', exdir = 'D:\\My-Shares\\source-fno-zip', files=zipped_names);rm(zipped_names);}</v>
      </c>
      <c r="Q1588" t="str">
        <f t="shared" si="507"/>
        <v>if (file.exists('D:\\My-Shares\\source-fno-zip\\fo04072015.zip')) {files = unzip('D:\\My-Shares\\source-fno-zip\\fo04072015.zip', list=TRUE)$Name; unzip(zipfile = 'D:\\My-Shares\\source-fno-zip\\fo04072015.zip', exdir = 'D:\\My-Shares\\source-fno-csv', files=files[grepl('^fo[0-9]{8}\\.csv|^op[0-9]{8}\\.csv',files)]);rm(files);}</v>
      </c>
      <c r="R1588" t="str">
        <f t="shared" si="516"/>
        <v>if (file.exists('D:\\My-Shares\\source-fno-csv\\fo04072015.csv')) fo04072015 = data.table (read_csv_chunked('D:\\My-Shares\\source-fno-csv\\fo04072015.csv', DataFrameCallback$new(f), chunk_size = 5))</v>
      </c>
      <c r="S1588" t="str">
        <f t="shared" si="517"/>
        <v>if (file.exists('D:\\My-Shares\\source-fno-csv\\op04072015.csv')) op04072015 = data.table (read_csv_chunked('D:\\My-Shares\\source-fno-csv\\op04072015.csv', DataFrameCallback$new(f), chunk_size = 5))</v>
      </c>
      <c r="T1588" t="str">
        <f t="shared" si="518"/>
        <v>MA040715</v>
      </c>
      <c r="U1588" s="3" t="s">
        <v>24</v>
      </c>
      <c r="V1588" t="str">
        <f t="shared" si="519"/>
        <v>https://www1.nseindia.com/archives/equities/mkt/MA040715.csv</v>
      </c>
      <c r="W1588" t="str">
        <f t="shared" si="520"/>
        <v>MA040715 = fread('https://www1.nseindia.com/archives/equities/mkt/MA040715.csv', sep='!', header = FALSE);</v>
      </c>
      <c r="X1588" t="str">
        <f t="shared" si="521"/>
        <v>MA040715 = MA040715[ str_detect(toupper(V1), ',NIFTY') | str_detect(toupper(V1), ',INDEX,') | str_detect(toupper(V1), ',CNX') ];</v>
      </c>
      <c r="Y1588" t="str">
        <f t="shared" si="522"/>
        <v>MA040715 = MA040715[, c('temp', 'INDEX', 'PREVIOUS_CLOSE', 'OPEN', 'HIGH', 'LOW', 'CLOSE', 'GAIN_LOSS') := tstrsplit(V1, ',', fixed= TRUE),];</v>
      </c>
      <c r="Z1588" t="str">
        <f t="shared" si="523"/>
        <v>MA040715 = MA040715 [ GAIN_LOSS != 'GAIN/LOSS'];</v>
      </c>
      <c r="AA1588" t="str">
        <f t="shared" si="524"/>
        <v>if (curl_fetch_memory('https://www1.nseindia.com/archives/equities/mkt/MA040715.csv')$status_code == 200) {MA040715 = fread('https://www1.nseindia.com/archives/equities/mkt/MA040715.csv', sep='!', header = FALSE); MA040715 = MA040715[ str_detect(toupper(V1), ',NIFTY') | str_detect(toupper(V1), ',INDEX,') | str_detect(toupper(V1), ',CNX') ]; MA040715 = MA040715[, c('temp', 'INDEX', 'PREVIOUS_CLOSE', 'OPEN', 'HIGH', 'LOW', 'CLOSE', 'GAIN_LOSS') := tstrsplit(V1, ',', fixed= TRUE),]; MA040715 = MA040715 [ GAIN_LOSS != 'GAIN/LOSS'];}</v>
      </c>
    </row>
    <row r="1589" spans="1:27" hidden="1">
      <c r="A1589" s="1">
        <v>42190</v>
      </c>
      <c r="B1589" s="2">
        <f t="shared" si="508"/>
        <v>5</v>
      </c>
      <c r="C1589" s="2">
        <f t="shared" si="509"/>
        <v>7</v>
      </c>
      <c r="D1589">
        <f t="shared" si="510"/>
        <v>2015</v>
      </c>
      <c r="E1589" t="str">
        <f t="shared" si="511"/>
        <v>15</v>
      </c>
      <c r="F1589" t="str">
        <f t="shared" si="512"/>
        <v>PR050715.zip</v>
      </c>
      <c r="G1589" t="str">
        <f t="shared" si="513"/>
        <v>fo05072015.zip</v>
      </c>
      <c r="H1589" t="str">
        <f t="shared" si="514"/>
        <v>fo05072015</v>
      </c>
      <c r="I1589" t="str">
        <f t="shared" si="515"/>
        <v>op05072015</v>
      </c>
      <c r="J1589" s="3" t="s">
        <v>6</v>
      </c>
      <c r="K1589" t="s">
        <v>13</v>
      </c>
      <c r="L1589" t="s">
        <v>14</v>
      </c>
      <c r="M1589" t="s">
        <v>17</v>
      </c>
      <c r="N1589" t="str">
        <f t="shared" si="504"/>
        <v>if (curl_fetch_memory('https://www1.nseindia.com/archives/equities/bhavcopy/pr/PR050715.zip')$status_code == 200)</v>
      </c>
      <c r="O1589" t="str">
        <f t="shared" si="505"/>
        <v>if (curl_fetch_memory('https://www1.nseindia.com/archives/equities/bhavcopy/pr/PR050715.zip')$status_code == 200) download.file('https://www1.nseindia.com/archives/equities/bhavcopy/pr/PR050715.zip', 'D:\\My-Shares\\source-bhavcopy-zip\\PR050715.zip')</v>
      </c>
      <c r="P1589" t="str">
        <f t="shared" si="506"/>
        <v>if (file.exists('D:\\My-Shares\\source-bhavcopy-zip\\PR050715.zip')) {zipped_names = grep('\\.zip', unzip('D:\\My-Shares\\source-bhavcopy-zip\\PR050715.zip', list=TRUE)$Name, ignore.case=TRUE, value=TRUE); unzip(zipfile = 'D:\\My-Shares\\source-bhavcopy-zip\\PR050715.zip', exdir = 'D:\\My-Shares\\source-fno-zip', files=zipped_names);rm(zipped_names);}</v>
      </c>
      <c r="Q1589" t="str">
        <f t="shared" si="507"/>
        <v>if (file.exists('D:\\My-Shares\\source-fno-zip\\fo05072015.zip')) {files = unzip('D:\\My-Shares\\source-fno-zip\\fo05072015.zip', list=TRUE)$Name; unzip(zipfile = 'D:\\My-Shares\\source-fno-zip\\fo05072015.zip', exdir = 'D:\\My-Shares\\source-fno-csv', files=files[grepl('^fo[0-9]{8}\\.csv|^op[0-9]{8}\\.csv',files)]);rm(files);}</v>
      </c>
      <c r="R1589" t="str">
        <f t="shared" si="516"/>
        <v>if (file.exists('D:\\My-Shares\\source-fno-csv\\fo05072015.csv')) fo05072015 = data.table (read_csv_chunked('D:\\My-Shares\\source-fno-csv\\fo05072015.csv', DataFrameCallback$new(f), chunk_size = 5))</v>
      </c>
      <c r="S1589" t="str">
        <f t="shared" si="517"/>
        <v>if (file.exists('D:\\My-Shares\\source-fno-csv\\op05072015.csv')) op05072015 = data.table (read_csv_chunked('D:\\My-Shares\\source-fno-csv\\op05072015.csv', DataFrameCallback$new(f), chunk_size = 5))</v>
      </c>
      <c r="T1589" t="str">
        <f t="shared" si="518"/>
        <v>MA050715</v>
      </c>
      <c r="U1589" s="3" t="s">
        <v>24</v>
      </c>
      <c r="V1589" t="str">
        <f t="shared" si="519"/>
        <v>https://www1.nseindia.com/archives/equities/mkt/MA050715.csv</v>
      </c>
      <c r="W1589" t="str">
        <f t="shared" si="520"/>
        <v>MA050715 = fread('https://www1.nseindia.com/archives/equities/mkt/MA050715.csv', sep='!', header = FALSE);</v>
      </c>
      <c r="X1589" t="str">
        <f t="shared" si="521"/>
        <v>MA050715 = MA050715[ str_detect(toupper(V1), ',NIFTY') | str_detect(toupper(V1), ',INDEX,') | str_detect(toupper(V1), ',CNX') ];</v>
      </c>
      <c r="Y1589" t="str">
        <f t="shared" si="522"/>
        <v>MA050715 = MA050715[, c('temp', 'INDEX', 'PREVIOUS_CLOSE', 'OPEN', 'HIGH', 'LOW', 'CLOSE', 'GAIN_LOSS') := tstrsplit(V1, ',', fixed= TRUE),];</v>
      </c>
      <c r="Z1589" t="str">
        <f t="shared" si="523"/>
        <v>MA050715 = MA050715 [ GAIN_LOSS != 'GAIN/LOSS'];</v>
      </c>
      <c r="AA1589" t="str">
        <f t="shared" si="524"/>
        <v>if (curl_fetch_memory('https://www1.nseindia.com/archives/equities/mkt/MA050715.csv')$status_code == 200) {MA050715 = fread('https://www1.nseindia.com/archives/equities/mkt/MA050715.csv', sep='!', header = FALSE); MA050715 = MA050715[ str_detect(toupper(V1), ',NIFTY') | str_detect(toupper(V1), ',INDEX,') | str_detect(toupper(V1), ',CNX') ]; MA050715 = MA050715[, c('temp', 'INDEX', 'PREVIOUS_CLOSE', 'OPEN', 'HIGH', 'LOW', 'CLOSE', 'GAIN_LOSS') := tstrsplit(V1, ',', fixed= TRUE),]; MA050715 = MA050715 [ GAIN_LOSS != 'GAIN/LOSS'];}</v>
      </c>
    </row>
    <row r="1590" spans="1:27" hidden="1">
      <c r="A1590" s="1">
        <v>42191</v>
      </c>
      <c r="B1590" s="2">
        <f t="shared" si="508"/>
        <v>6</v>
      </c>
      <c r="C1590" s="2">
        <f t="shared" si="509"/>
        <v>7</v>
      </c>
      <c r="D1590">
        <f t="shared" si="510"/>
        <v>2015</v>
      </c>
      <c r="E1590" t="str">
        <f t="shared" si="511"/>
        <v>15</v>
      </c>
      <c r="F1590" t="str">
        <f t="shared" si="512"/>
        <v>PR060715.zip</v>
      </c>
      <c r="G1590" t="str">
        <f t="shared" si="513"/>
        <v>fo06072015.zip</v>
      </c>
      <c r="H1590" t="str">
        <f t="shared" si="514"/>
        <v>fo06072015</v>
      </c>
      <c r="I1590" t="str">
        <f t="shared" si="515"/>
        <v>op06072015</v>
      </c>
      <c r="J1590" s="3" t="s">
        <v>6</v>
      </c>
      <c r="K1590" t="s">
        <v>13</v>
      </c>
      <c r="L1590" t="s">
        <v>14</v>
      </c>
      <c r="M1590" t="s">
        <v>17</v>
      </c>
      <c r="N1590" t="str">
        <f t="shared" si="504"/>
        <v>if (curl_fetch_memory('https://www1.nseindia.com/archives/equities/bhavcopy/pr/PR060715.zip')$status_code == 200)</v>
      </c>
      <c r="O1590" t="str">
        <f t="shared" si="505"/>
        <v>if (curl_fetch_memory('https://www1.nseindia.com/archives/equities/bhavcopy/pr/PR060715.zip')$status_code == 200) download.file('https://www1.nseindia.com/archives/equities/bhavcopy/pr/PR060715.zip', 'D:\\My-Shares\\source-bhavcopy-zip\\PR060715.zip')</v>
      </c>
      <c r="P1590" t="str">
        <f t="shared" si="506"/>
        <v>if (file.exists('D:\\My-Shares\\source-bhavcopy-zip\\PR060715.zip')) {zipped_names = grep('\\.zip', unzip('D:\\My-Shares\\source-bhavcopy-zip\\PR060715.zip', list=TRUE)$Name, ignore.case=TRUE, value=TRUE); unzip(zipfile = 'D:\\My-Shares\\source-bhavcopy-zip\\PR060715.zip', exdir = 'D:\\My-Shares\\source-fno-zip', files=zipped_names);rm(zipped_names);}</v>
      </c>
      <c r="Q1590" t="str">
        <f t="shared" si="507"/>
        <v>if (file.exists('D:\\My-Shares\\source-fno-zip\\fo06072015.zip')) {files = unzip('D:\\My-Shares\\source-fno-zip\\fo06072015.zip', list=TRUE)$Name; unzip(zipfile = 'D:\\My-Shares\\source-fno-zip\\fo06072015.zip', exdir = 'D:\\My-Shares\\source-fno-csv', files=files[grepl('^fo[0-9]{8}\\.csv|^op[0-9]{8}\\.csv',files)]);rm(files);}</v>
      </c>
      <c r="R1590" t="str">
        <f t="shared" si="516"/>
        <v>if (file.exists('D:\\My-Shares\\source-fno-csv\\fo06072015.csv')) fo06072015 = data.table (read_csv_chunked('D:\\My-Shares\\source-fno-csv\\fo06072015.csv', DataFrameCallback$new(f), chunk_size = 5))</v>
      </c>
      <c r="S1590" t="str">
        <f t="shared" si="517"/>
        <v>if (file.exists('D:\\My-Shares\\source-fno-csv\\op06072015.csv')) op06072015 = data.table (read_csv_chunked('D:\\My-Shares\\source-fno-csv\\op06072015.csv', DataFrameCallback$new(f), chunk_size = 5))</v>
      </c>
      <c r="T1590" t="str">
        <f t="shared" si="518"/>
        <v>MA060715</v>
      </c>
      <c r="U1590" s="3" t="s">
        <v>24</v>
      </c>
      <c r="V1590" t="str">
        <f t="shared" si="519"/>
        <v>https://www1.nseindia.com/archives/equities/mkt/MA060715.csv</v>
      </c>
      <c r="W1590" t="str">
        <f t="shared" si="520"/>
        <v>MA060715 = fread('https://www1.nseindia.com/archives/equities/mkt/MA060715.csv', sep='!', header = FALSE);</v>
      </c>
      <c r="X1590" t="str">
        <f t="shared" si="521"/>
        <v>MA060715 = MA060715[ str_detect(toupper(V1), ',NIFTY') | str_detect(toupper(V1), ',INDEX,') | str_detect(toupper(V1), ',CNX') ];</v>
      </c>
      <c r="Y1590" t="str">
        <f t="shared" si="522"/>
        <v>MA060715 = MA060715[, c('temp', 'INDEX', 'PREVIOUS_CLOSE', 'OPEN', 'HIGH', 'LOW', 'CLOSE', 'GAIN_LOSS') := tstrsplit(V1, ',', fixed= TRUE),];</v>
      </c>
      <c r="Z1590" t="str">
        <f t="shared" si="523"/>
        <v>MA060715 = MA060715 [ GAIN_LOSS != 'GAIN/LOSS'];</v>
      </c>
      <c r="AA1590" t="str">
        <f t="shared" si="524"/>
        <v>if (curl_fetch_memory('https://www1.nseindia.com/archives/equities/mkt/MA060715.csv')$status_code == 200) {MA060715 = fread('https://www1.nseindia.com/archives/equities/mkt/MA060715.csv', sep='!', header = FALSE); MA060715 = MA060715[ str_detect(toupper(V1), ',NIFTY') | str_detect(toupper(V1), ',INDEX,') | str_detect(toupper(V1), ',CNX') ]; MA060715 = MA060715[, c('temp', 'INDEX', 'PREVIOUS_CLOSE', 'OPEN', 'HIGH', 'LOW', 'CLOSE', 'GAIN_LOSS') := tstrsplit(V1, ',', fixed= TRUE),]; MA060715 = MA060715 [ GAIN_LOSS != 'GAIN/LOSS'];}</v>
      </c>
    </row>
    <row r="1591" spans="1:27" hidden="1">
      <c r="A1591" s="1">
        <v>42192</v>
      </c>
      <c r="B1591" s="2">
        <f t="shared" si="508"/>
        <v>7</v>
      </c>
      <c r="C1591" s="2">
        <f t="shared" si="509"/>
        <v>7</v>
      </c>
      <c r="D1591">
        <f t="shared" si="510"/>
        <v>2015</v>
      </c>
      <c r="E1591" t="str">
        <f t="shared" si="511"/>
        <v>15</v>
      </c>
      <c r="F1591" t="str">
        <f t="shared" si="512"/>
        <v>PR070715.zip</v>
      </c>
      <c r="G1591" t="str">
        <f t="shared" si="513"/>
        <v>fo07072015.zip</v>
      </c>
      <c r="H1591" t="str">
        <f t="shared" si="514"/>
        <v>fo07072015</v>
      </c>
      <c r="I1591" t="str">
        <f t="shared" si="515"/>
        <v>op07072015</v>
      </c>
      <c r="J1591" s="3" t="s">
        <v>6</v>
      </c>
      <c r="K1591" t="s">
        <v>13</v>
      </c>
      <c r="L1591" t="s">
        <v>14</v>
      </c>
      <c r="M1591" t="s">
        <v>17</v>
      </c>
      <c r="N1591" t="str">
        <f t="shared" si="504"/>
        <v>if (curl_fetch_memory('https://www1.nseindia.com/archives/equities/bhavcopy/pr/PR070715.zip')$status_code == 200)</v>
      </c>
      <c r="O1591" t="str">
        <f t="shared" si="505"/>
        <v>if (curl_fetch_memory('https://www1.nseindia.com/archives/equities/bhavcopy/pr/PR070715.zip')$status_code == 200) download.file('https://www1.nseindia.com/archives/equities/bhavcopy/pr/PR070715.zip', 'D:\\My-Shares\\source-bhavcopy-zip\\PR070715.zip')</v>
      </c>
      <c r="P1591" t="str">
        <f t="shared" si="506"/>
        <v>if (file.exists('D:\\My-Shares\\source-bhavcopy-zip\\PR070715.zip')) {zipped_names = grep('\\.zip', unzip('D:\\My-Shares\\source-bhavcopy-zip\\PR070715.zip', list=TRUE)$Name, ignore.case=TRUE, value=TRUE); unzip(zipfile = 'D:\\My-Shares\\source-bhavcopy-zip\\PR070715.zip', exdir = 'D:\\My-Shares\\source-fno-zip', files=zipped_names);rm(zipped_names);}</v>
      </c>
      <c r="Q1591" t="str">
        <f t="shared" si="507"/>
        <v>if (file.exists('D:\\My-Shares\\source-fno-zip\\fo07072015.zip')) {files = unzip('D:\\My-Shares\\source-fno-zip\\fo07072015.zip', list=TRUE)$Name; unzip(zipfile = 'D:\\My-Shares\\source-fno-zip\\fo07072015.zip', exdir = 'D:\\My-Shares\\source-fno-csv', files=files[grepl('^fo[0-9]{8}\\.csv|^op[0-9]{8}\\.csv',files)]);rm(files);}</v>
      </c>
      <c r="R1591" t="str">
        <f t="shared" si="516"/>
        <v>if (file.exists('D:\\My-Shares\\source-fno-csv\\fo07072015.csv')) fo07072015 = data.table (read_csv_chunked('D:\\My-Shares\\source-fno-csv\\fo07072015.csv', DataFrameCallback$new(f), chunk_size = 5))</v>
      </c>
      <c r="S1591" t="str">
        <f t="shared" si="517"/>
        <v>if (file.exists('D:\\My-Shares\\source-fno-csv\\op07072015.csv')) op07072015 = data.table (read_csv_chunked('D:\\My-Shares\\source-fno-csv\\op07072015.csv', DataFrameCallback$new(f), chunk_size = 5))</v>
      </c>
      <c r="T1591" t="str">
        <f t="shared" si="518"/>
        <v>MA070715</v>
      </c>
      <c r="U1591" s="3" t="s">
        <v>24</v>
      </c>
      <c r="V1591" t="str">
        <f t="shared" si="519"/>
        <v>https://www1.nseindia.com/archives/equities/mkt/MA070715.csv</v>
      </c>
      <c r="W1591" t="str">
        <f t="shared" si="520"/>
        <v>MA070715 = fread('https://www1.nseindia.com/archives/equities/mkt/MA070715.csv', sep='!', header = FALSE);</v>
      </c>
      <c r="X1591" t="str">
        <f t="shared" si="521"/>
        <v>MA070715 = MA070715[ str_detect(toupper(V1), ',NIFTY') | str_detect(toupper(V1), ',INDEX,') | str_detect(toupper(V1), ',CNX') ];</v>
      </c>
      <c r="Y1591" t="str">
        <f t="shared" si="522"/>
        <v>MA070715 = MA070715[, c('temp', 'INDEX', 'PREVIOUS_CLOSE', 'OPEN', 'HIGH', 'LOW', 'CLOSE', 'GAIN_LOSS') := tstrsplit(V1, ',', fixed= TRUE),];</v>
      </c>
      <c r="Z1591" t="str">
        <f t="shared" si="523"/>
        <v>MA070715 = MA070715 [ GAIN_LOSS != 'GAIN/LOSS'];</v>
      </c>
      <c r="AA1591" t="str">
        <f t="shared" si="524"/>
        <v>if (curl_fetch_memory('https://www1.nseindia.com/archives/equities/mkt/MA070715.csv')$status_code == 200) {MA070715 = fread('https://www1.nseindia.com/archives/equities/mkt/MA070715.csv', sep='!', header = FALSE); MA070715 = MA070715[ str_detect(toupper(V1), ',NIFTY') | str_detect(toupper(V1), ',INDEX,') | str_detect(toupper(V1), ',CNX') ]; MA070715 = MA070715[, c('temp', 'INDEX', 'PREVIOUS_CLOSE', 'OPEN', 'HIGH', 'LOW', 'CLOSE', 'GAIN_LOSS') := tstrsplit(V1, ',', fixed= TRUE),]; MA070715 = MA070715 [ GAIN_LOSS != 'GAIN/LOSS'];}</v>
      </c>
    </row>
    <row r="1592" spans="1:27" hidden="1">
      <c r="A1592" s="1">
        <v>42193</v>
      </c>
      <c r="B1592" s="2">
        <f t="shared" si="508"/>
        <v>8</v>
      </c>
      <c r="C1592" s="2">
        <f t="shared" si="509"/>
        <v>7</v>
      </c>
      <c r="D1592">
        <f t="shared" si="510"/>
        <v>2015</v>
      </c>
      <c r="E1592" t="str">
        <f t="shared" si="511"/>
        <v>15</v>
      </c>
      <c r="F1592" t="str">
        <f t="shared" si="512"/>
        <v>PR080715.zip</v>
      </c>
      <c r="G1592" t="str">
        <f t="shared" si="513"/>
        <v>fo08072015.zip</v>
      </c>
      <c r="H1592" t="str">
        <f t="shared" si="514"/>
        <v>fo08072015</v>
      </c>
      <c r="I1592" t="str">
        <f t="shared" si="515"/>
        <v>op08072015</v>
      </c>
      <c r="J1592" s="3" t="s">
        <v>6</v>
      </c>
      <c r="K1592" t="s">
        <v>13</v>
      </c>
      <c r="L1592" t="s">
        <v>14</v>
      </c>
      <c r="M1592" t="s">
        <v>17</v>
      </c>
      <c r="N1592" t="str">
        <f t="shared" si="504"/>
        <v>if (curl_fetch_memory('https://www1.nseindia.com/archives/equities/bhavcopy/pr/PR080715.zip')$status_code == 200)</v>
      </c>
      <c r="O1592" t="str">
        <f t="shared" si="505"/>
        <v>if (curl_fetch_memory('https://www1.nseindia.com/archives/equities/bhavcopy/pr/PR080715.zip')$status_code == 200) download.file('https://www1.nseindia.com/archives/equities/bhavcopy/pr/PR080715.zip', 'D:\\My-Shares\\source-bhavcopy-zip\\PR080715.zip')</v>
      </c>
      <c r="P1592" t="str">
        <f t="shared" si="506"/>
        <v>if (file.exists('D:\\My-Shares\\source-bhavcopy-zip\\PR080715.zip')) {zipped_names = grep('\\.zip', unzip('D:\\My-Shares\\source-bhavcopy-zip\\PR080715.zip', list=TRUE)$Name, ignore.case=TRUE, value=TRUE); unzip(zipfile = 'D:\\My-Shares\\source-bhavcopy-zip\\PR080715.zip', exdir = 'D:\\My-Shares\\source-fno-zip', files=zipped_names);rm(zipped_names);}</v>
      </c>
      <c r="Q1592" t="str">
        <f t="shared" si="507"/>
        <v>if (file.exists('D:\\My-Shares\\source-fno-zip\\fo08072015.zip')) {files = unzip('D:\\My-Shares\\source-fno-zip\\fo08072015.zip', list=TRUE)$Name; unzip(zipfile = 'D:\\My-Shares\\source-fno-zip\\fo08072015.zip', exdir = 'D:\\My-Shares\\source-fno-csv', files=files[grepl('^fo[0-9]{8}\\.csv|^op[0-9]{8}\\.csv',files)]);rm(files);}</v>
      </c>
      <c r="R1592" t="str">
        <f t="shared" si="516"/>
        <v>if (file.exists('D:\\My-Shares\\source-fno-csv\\fo08072015.csv')) fo08072015 = data.table (read_csv_chunked('D:\\My-Shares\\source-fno-csv\\fo08072015.csv', DataFrameCallback$new(f), chunk_size = 5))</v>
      </c>
      <c r="S1592" t="str">
        <f t="shared" si="517"/>
        <v>if (file.exists('D:\\My-Shares\\source-fno-csv\\op08072015.csv')) op08072015 = data.table (read_csv_chunked('D:\\My-Shares\\source-fno-csv\\op08072015.csv', DataFrameCallback$new(f), chunk_size = 5))</v>
      </c>
      <c r="T1592" t="str">
        <f t="shared" si="518"/>
        <v>MA080715</v>
      </c>
      <c r="U1592" s="3" t="s">
        <v>24</v>
      </c>
      <c r="V1592" t="str">
        <f t="shared" si="519"/>
        <v>https://www1.nseindia.com/archives/equities/mkt/MA080715.csv</v>
      </c>
      <c r="W1592" t="str">
        <f t="shared" si="520"/>
        <v>MA080715 = fread('https://www1.nseindia.com/archives/equities/mkt/MA080715.csv', sep='!', header = FALSE);</v>
      </c>
      <c r="X1592" t="str">
        <f t="shared" si="521"/>
        <v>MA080715 = MA080715[ str_detect(toupper(V1), ',NIFTY') | str_detect(toupper(V1), ',INDEX,') | str_detect(toupper(V1), ',CNX') ];</v>
      </c>
      <c r="Y1592" t="str">
        <f t="shared" si="522"/>
        <v>MA080715 = MA080715[, c('temp', 'INDEX', 'PREVIOUS_CLOSE', 'OPEN', 'HIGH', 'LOW', 'CLOSE', 'GAIN_LOSS') := tstrsplit(V1, ',', fixed= TRUE),];</v>
      </c>
      <c r="Z1592" t="str">
        <f t="shared" si="523"/>
        <v>MA080715 = MA080715 [ GAIN_LOSS != 'GAIN/LOSS'];</v>
      </c>
      <c r="AA1592" t="str">
        <f t="shared" si="524"/>
        <v>if (curl_fetch_memory('https://www1.nseindia.com/archives/equities/mkt/MA080715.csv')$status_code == 200) {MA080715 = fread('https://www1.nseindia.com/archives/equities/mkt/MA080715.csv', sep='!', header = FALSE); MA080715 = MA080715[ str_detect(toupper(V1), ',NIFTY') | str_detect(toupper(V1), ',INDEX,') | str_detect(toupper(V1), ',CNX') ]; MA080715 = MA080715[, c('temp', 'INDEX', 'PREVIOUS_CLOSE', 'OPEN', 'HIGH', 'LOW', 'CLOSE', 'GAIN_LOSS') := tstrsplit(V1, ',', fixed= TRUE),]; MA080715 = MA080715 [ GAIN_LOSS != 'GAIN/LOSS'];}</v>
      </c>
    </row>
    <row r="1593" spans="1:27" hidden="1">
      <c r="A1593" s="1">
        <v>42194</v>
      </c>
      <c r="B1593" s="2">
        <f t="shared" si="508"/>
        <v>9</v>
      </c>
      <c r="C1593" s="2">
        <f t="shared" si="509"/>
        <v>7</v>
      </c>
      <c r="D1593">
        <f t="shared" si="510"/>
        <v>2015</v>
      </c>
      <c r="E1593" t="str">
        <f t="shared" si="511"/>
        <v>15</v>
      </c>
      <c r="F1593" t="str">
        <f t="shared" si="512"/>
        <v>PR090715.zip</v>
      </c>
      <c r="G1593" t="str">
        <f t="shared" si="513"/>
        <v>fo09072015.zip</v>
      </c>
      <c r="H1593" t="str">
        <f t="shared" si="514"/>
        <v>fo09072015</v>
      </c>
      <c r="I1593" t="str">
        <f t="shared" si="515"/>
        <v>op09072015</v>
      </c>
      <c r="J1593" s="3" t="s">
        <v>6</v>
      </c>
      <c r="K1593" t="s">
        <v>13</v>
      </c>
      <c r="L1593" t="s">
        <v>14</v>
      </c>
      <c r="M1593" t="s">
        <v>17</v>
      </c>
      <c r="N1593" t="str">
        <f t="shared" si="504"/>
        <v>if (curl_fetch_memory('https://www1.nseindia.com/archives/equities/bhavcopy/pr/PR090715.zip')$status_code == 200)</v>
      </c>
      <c r="O1593" t="str">
        <f t="shared" si="505"/>
        <v>if (curl_fetch_memory('https://www1.nseindia.com/archives/equities/bhavcopy/pr/PR090715.zip')$status_code == 200) download.file('https://www1.nseindia.com/archives/equities/bhavcopy/pr/PR090715.zip', 'D:\\My-Shares\\source-bhavcopy-zip\\PR090715.zip')</v>
      </c>
      <c r="P1593" t="str">
        <f t="shared" si="506"/>
        <v>if (file.exists('D:\\My-Shares\\source-bhavcopy-zip\\PR090715.zip')) {zipped_names = grep('\\.zip', unzip('D:\\My-Shares\\source-bhavcopy-zip\\PR090715.zip', list=TRUE)$Name, ignore.case=TRUE, value=TRUE); unzip(zipfile = 'D:\\My-Shares\\source-bhavcopy-zip\\PR090715.zip', exdir = 'D:\\My-Shares\\source-fno-zip', files=zipped_names);rm(zipped_names);}</v>
      </c>
      <c r="Q1593" t="str">
        <f t="shared" si="507"/>
        <v>if (file.exists('D:\\My-Shares\\source-fno-zip\\fo09072015.zip')) {files = unzip('D:\\My-Shares\\source-fno-zip\\fo09072015.zip', list=TRUE)$Name; unzip(zipfile = 'D:\\My-Shares\\source-fno-zip\\fo09072015.zip', exdir = 'D:\\My-Shares\\source-fno-csv', files=files[grepl('^fo[0-9]{8}\\.csv|^op[0-9]{8}\\.csv',files)]);rm(files);}</v>
      </c>
      <c r="R1593" t="str">
        <f t="shared" si="516"/>
        <v>if (file.exists('D:\\My-Shares\\source-fno-csv\\fo09072015.csv')) fo09072015 = data.table (read_csv_chunked('D:\\My-Shares\\source-fno-csv\\fo09072015.csv', DataFrameCallback$new(f), chunk_size = 5))</v>
      </c>
      <c r="S1593" t="str">
        <f t="shared" si="517"/>
        <v>if (file.exists('D:\\My-Shares\\source-fno-csv\\op09072015.csv')) op09072015 = data.table (read_csv_chunked('D:\\My-Shares\\source-fno-csv\\op09072015.csv', DataFrameCallback$new(f), chunk_size = 5))</v>
      </c>
      <c r="T1593" t="str">
        <f t="shared" si="518"/>
        <v>MA090715</v>
      </c>
      <c r="U1593" s="3" t="s">
        <v>24</v>
      </c>
      <c r="V1593" t="str">
        <f t="shared" si="519"/>
        <v>https://www1.nseindia.com/archives/equities/mkt/MA090715.csv</v>
      </c>
      <c r="W1593" t="str">
        <f t="shared" si="520"/>
        <v>MA090715 = fread('https://www1.nseindia.com/archives/equities/mkt/MA090715.csv', sep='!', header = FALSE);</v>
      </c>
      <c r="X1593" t="str">
        <f t="shared" si="521"/>
        <v>MA090715 = MA090715[ str_detect(toupper(V1), ',NIFTY') | str_detect(toupper(V1), ',INDEX,') | str_detect(toupper(V1), ',CNX') ];</v>
      </c>
      <c r="Y1593" t="str">
        <f t="shared" si="522"/>
        <v>MA090715 = MA090715[, c('temp', 'INDEX', 'PREVIOUS_CLOSE', 'OPEN', 'HIGH', 'LOW', 'CLOSE', 'GAIN_LOSS') := tstrsplit(V1, ',', fixed= TRUE),];</v>
      </c>
      <c r="Z1593" t="str">
        <f t="shared" si="523"/>
        <v>MA090715 = MA090715 [ GAIN_LOSS != 'GAIN/LOSS'];</v>
      </c>
      <c r="AA1593" t="str">
        <f t="shared" si="524"/>
        <v>if (curl_fetch_memory('https://www1.nseindia.com/archives/equities/mkt/MA090715.csv')$status_code == 200) {MA090715 = fread('https://www1.nseindia.com/archives/equities/mkt/MA090715.csv', sep='!', header = FALSE); MA090715 = MA090715[ str_detect(toupper(V1), ',NIFTY') | str_detect(toupper(V1), ',INDEX,') | str_detect(toupper(V1), ',CNX') ]; MA090715 = MA090715[, c('temp', 'INDEX', 'PREVIOUS_CLOSE', 'OPEN', 'HIGH', 'LOW', 'CLOSE', 'GAIN_LOSS') := tstrsplit(V1, ',', fixed= TRUE),]; MA090715 = MA090715 [ GAIN_LOSS != 'GAIN/LOSS'];}</v>
      </c>
    </row>
    <row r="1594" spans="1:27" hidden="1">
      <c r="A1594" s="1">
        <v>42195</v>
      </c>
      <c r="B1594" s="2">
        <f t="shared" si="508"/>
        <v>10</v>
      </c>
      <c r="C1594" s="2">
        <f t="shared" si="509"/>
        <v>7</v>
      </c>
      <c r="D1594">
        <f t="shared" si="510"/>
        <v>2015</v>
      </c>
      <c r="E1594" t="str">
        <f t="shared" si="511"/>
        <v>15</v>
      </c>
      <c r="F1594" t="str">
        <f t="shared" si="512"/>
        <v>PR100715.zip</v>
      </c>
      <c r="G1594" t="str">
        <f t="shared" si="513"/>
        <v>fo10072015.zip</v>
      </c>
      <c r="H1594" t="str">
        <f t="shared" si="514"/>
        <v>fo10072015</v>
      </c>
      <c r="I1594" t="str">
        <f t="shared" si="515"/>
        <v>op10072015</v>
      </c>
      <c r="J1594" s="3" t="s">
        <v>6</v>
      </c>
      <c r="K1594" t="s">
        <v>13</v>
      </c>
      <c r="L1594" t="s">
        <v>14</v>
      </c>
      <c r="M1594" t="s">
        <v>17</v>
      </c>
      <c r="N1594" t="str">
        <f t="shared" si="504"/>
        <v>if (curl_fetch_memory('https://www1.nseindia.com/archives/equities/bhavcopy/pr/PR100715.zip')$status_code == 200)</v>
      </c>
      <c r="O1594" t="str">
        <f t="shared" si="505"/>
        <v>if (curl_fetch_memory('https://www1.nseindia.com/archives/equities/bhavcopy/pr/PR100715.zip')$status_code == 200) download.file('https://www1.nseindia.com/archives/equities/bhavcopy/pr/PR100715.zip', 'D:\\My-Shares\\source-bhavcopy-zip\\PR100715.zip')</v>
      </c>
      <c r="P1594" t="str">
        <f t="shared" si="506"/>
        <v>if (file.exists('D:\\My-Shares\\source-bhavcopy-zip\\PR100715.zip')) {zipped_names = grep('\\.zip', unzip('D:\\My-Shares\\source-bhavcopy-zip\\PR100715.zip', list=TRUE)$Name, ignore.case=TRUE, value=TRUE); unzip(zipfile = 'D:\\My-Shares\\source-bhavcopy-zip\\PR100715.zip', exdir = 'D:\\My-Shares\\source-fno-zip', files=zipped_names);rm(zipped_names);}</v>
      </c>
      <c r="Q1594" t="str">
        <f t="shared" si="507"/>
        <v>if (file.exists('D:\\My-Shares\\source-fno-zip\\fo10072015.zip')) {files = unzip('D:\\My-Shares\\source-fno-zip\\fo10072015.zip', list=TRUE)$Name; unzip(zipfile = 'D:\\My-Shares\\source-fno-zip\\fo10072015.zip', exdir = 'D:\\My-Shares\\source-fno-csv', files=files[grepl('^fo[0-9]{8}\\.csv|^op[0-9]{8}\\.csv',files)]);rm(files);}</v>
      </c>
      <c r="R1594" t="str">
        <f t="shared" si="516"/>
        <v>if (file.exists('D:\\My-Shares\\source-fno-csv\\fo10072015.csv')) fo10072015 = data.table (read_csv_chunked('D:\\My-Shares\\source-fno-csv\\fo10072015.csv', DataFrameCallback$new(f), chunk_size = 5))</v>
      </c>
      <c r="S1594" t="str">
        <f t="shared" si="517"/>
        <v>if (file.exists('D:\\My-Shares\\source-fno-csv\\op10072015.csv')) op10072015 = data.table (read_csv_chunked('D:\\My-Shares\\source-fno-csv\\op10072015.csv', DataFrameCallback$new(f), chunk_size = 5))</v>
      </c>
      <c r="T1594" t="str">
        <f t="shared" si="518"/>
        <v>MA100715</v>
      </c>
      <c r="U1594" s="3" t="s">
        <v>24</v>
      </c>
      <c r="V1594" t="str">
        <f t="shared" si="519"/>
        <v>https://www1.nseindia.com/archives/equities/mkt/MA100715.csv</v>
      </c>
      <c r="W1594" t="str">
        <f t="shared" si="520"/>
        <v>MA100715 = fread('https://www1.nseindia.com/archives/equities/mkt/MA100715.csv', sep='!', header = FALSE);</v>
      </c>
      <c r="X1594" t="str">
        <f t="shared" si="521"/>
        <v>MA100715 = MA100715[ str_detect(toupper(V1), ',NIFTY') | str_detect(toupper(V1), ',INDEX,') | str_detect(toupper(V1), ',CNX') ];</v>
      </c>
      <c r="Y1594" t="str">
        <f t="shared" si="522"/>
        <v>MA100715 = MA100715[, c('temp', 'INDEX', 'PREVIOUS_CLOSE', 'OPEN', 'HIGH', 'LOW', 'CLOSE', 'GAIN_LOSS') := tstrsplit(V1, ',', fixed= TRUE),];</v>
      </c>
      <c r="Z1594" t="str">
        <f t="shared" si="523"/>
        <v>MA100715 = MA100715 [ GAIN_LOSS != 'GAIN/LOSS'];</v>
      </c>
      <c r="AA1594" t="str">
        <f t="shared" si="524"/>
        <v>if (curl_fetch_memory('https://www1.nseindia.com/archives/equities/mkt/MA100715.csv')$status_code == 200) {MA100715 = fread('https://www1.nseindia.com/archives/equities/mkt/MA100715.csv', sep='!', header = FALSE); MA100715 = MA100715[ str_detect(toupper(V1), ',NIFTY') | str_detect(toupper(V1), ',INDEX,') | str_detect(toupper(V1), ',CNX') ]; MA100715 = MA100715[, c('temp', 'INDEX', 'PREVIOUS_CLOSE', 'OPEN', 'HIGH', 'LOW', 'CLOSE', 'GAIN_LOSS') := tstrsplit(V1, ',', fixed= TRUE),]; MA100715 = MA100715 [ GAIN_LOSS != 'GAIN/LOSS'];}</v>
      </c>
    </row>
    <row r="1595" spans="1:27" hidden="1">
      <c r="A1595" s="1">
        <v>42196</v>
      </c>
      <c r="B1595" s="2">
        <f t="shared" si="508"/>
        <v>11</v>
      </c>
      <c r="C1595" s="2">
        <f t="shared" si="509"/>
        <v>7</v>
      </c>
      <c r="D1595">
        <f t="shared" si="510"/>
        <v>2015</v>
      </c>
      <c r="E1595" t="str">
        <f t="shared" si="511"/>
        <v>15</v>
      </c>
      <c r="F1595" t="str">
        <f t="shared" si="512"/>
        <v>PR110715.zip</v>
      </c>
      <c r="G1595" t="str">
        <f t="shared" si="513"/>
        <v>fo11072015.zip</v>
      </c>
      <c r="H1595" t="str">
        <f t="shared" si="514"/>
        <v>fo11072015</v>
      </c>
      <c r="I1595" t="str">
        <f t="shared" si="515"/>
        <v>op11072015</v>
      </c>
      <c r="J1595" s="3" t="s">
        <v>6</v>
      </c>
      <c r="K1595" t="s">
        <v>13</v>
      </c>
      <c r="L1595" t="s">
        <v>14</v>
      </c>
      <c r="M1595" t="s">
        <v>17</v>
      </c>
      <c r="N1595" t="str">
        <f t="shared" si="504"/>
        <v>if (curl_fetch_memory('https://www1.nseindia.com/archives/equities/bhavcopy/pr/PR110715.zip')$status_code == 200)</v>
      </c>
      <c r="O1595" t="str">
        <f t="shared" si="505"/>
        <v>if (curl_fetch_memory('https://www1.nseindia.com/archives/equities/bhavcopy/pr/PR110715.zip')$status_code == 200) download.file('https://www1.nseindia.com/archives/equities/bhavcopy/pr/PR110715.zip', 'D:\\My-Shares\\source-bhavcopy-zip\\PR110715.zip')</v>
      </c>
      <c r="P1595" t="str">
        <f t="shared" si="506"/>
        <v>if (file.exists('D:\\My-Shares\\source-bhavcopy-zip\\PR110715.zip')) {zipped_names = grep('\\.zip', unzip('D:\\My-Shares\\source-bhavcopy-zip\\PR110715.zip', list=TRUE)$Name, ignore.case=TRUE, value=TRUE); unzip(zipfile = 'D:\\My-Shares\\source-bhavcopy-zip\\PR110715.zip', exdir = 'D:\\My-Shares\\source-fno-zip', files=zipped_names);rm(zipped_names);}</v>
      </c>
      <c r="Q1595" t="str">
        <f t="shared" si="507"/>
        <v>if (file.exists('D:\\My-Shares\\source-fno-zip\\fo11072015.zip')) {files = unzip('D:\\My-Shares\\source-fno-zip\\fo11072015.zip', list=TRUE)$Name; unzip(zipfile = 'D:\\My-Shares\\source-fno-zip\\fo11072015.zip', exdir = 'D:\\My-Shares\\source-fno-csv', files=files[grepl('^fo[0-9]{8}\\.csv|^op[0-9]{8}\\.csv',files)]);rm(files);}</v>
      </c>
      <c r="R1595" t="str">
        <f t="shared" si="516"/>
        <v>if (file.exists('D:\\My-Shares\\source-fno-csv\\fo11072015.csv')) fo11072015 = data.table (read_csv_chunked('D:\\My-Shares\\source-fno-csv\\fo11072015.csv', DataFrameCallback$new(f), chunk_size = 5))</v>
      </c>
      <c r="S1595" t="str">
        <f t="shared" si="517"/>
        <v>if (file.exists('D:\\My-Shares\\source-fno-csv\\op11072015.csv')) op11072015 = data.table (read_csv_chunked('D:\\My-Shares\\source-fno-csv\\op11072015.csv', DataFrameCallback$new(f), chunk_size = 5))</v>
      </c>
      <c r="T1595" t="str">
        <f t="shared" si="518"/>
        <v>MA110715</v>
      </c>
      <c r="U1595" s="3" t="s">
        <v>24</v>
      </c>
      <c r="V1595" t="str">
        <f t="shared" si="519"/>
        <v>https://www1.nseindia.com/archives/equities/mkt/MA110715.csv</v>
      </c>
      <c r="W1595" t="str">
        <f t="shared" si="520"/>
        <v>MA110715 = fread('https://www1.nseindia.com/archives/equities/mkt/MA110715.csv', sep='!', header = FALSE);</v>
      </c>
      <c r="X1595" t="str">
        <f t="shared" si="521"/>
        <v>MA110715 = MA110715[ str_detect(toupper(V1), ',NIFTY') | str_detect(toupper(V1), ',INDEX,') | str_detect(toupper(V1), ',CNX') ];</v>
      </c>
      <c r="Y1595" t="str">
        <f t="shared" si="522"/>
        <v>MA110715 = MA110715[, c('temp', 'INDEX', 'PREVIOUS_CLOSE', 'OPEN', 'HIGH', 'LOW', 'CLOSE', 'GAIN_LOSS') := tstrsplit(V1, ',', fixed= TRUE),];</v>
      </c>
      <c r="Z1595" t="str">
        <f t="shared" si="523"/>
        <v>MA110715 = MA110715 [ GAIN_LOSS != 'GAIN/LOSS'];</v>
      </c>
      <c r="AA1595" t="str">
        <f t="shared" si="524"/>
        <v>if (curl_fetch_memory('https://www1.nseindia.com/archives/equities/mkt/MA110715.csv')$status_code == 200) {MA110715 = fread('https://www1.nseindia.com/archives/equities/mkt/MA110715.csv', sep='!', header = FALSE); MA110715 = MA110715[ str_detect(toupper(V1), ',NIFTY') | str_detect(toupper(V1), ',INDEX,') | str_detect(toupper(V1), ',CNX') ]; MA110715 = MA110715[, c('temp', 'INDEX', 'PREVIOUS_CLOSE', 'OPEN', 'HIGH', 'LOW', 'CLOSE', 'GAIN_LOSS') := tstrsplit(V1, ',', fixed= TRUE),]; MA110715 = MA110715 [ GAIN_LOSS != 'GAIN/LOSS'];}</v>
      </c>
    </row>
    <row r="1596" spans="1:27" hidden="1">
      <c r="A1596" s="1">
        <v>42197</v>
      </c>
      <c r="B1596" s="2">
        <f t="shared" si="508"/>
        <v>12</v>
      </c>
      <c r="C1596" s="2">
        <f t="shared" si="509"/>
        <v>7</v>
      </c>
      <c r="D1596">
        <f t="shared" si="510"/>
        <v>2015</v>
      </c>
      <c r="E1596" t="str">
        <f t="shared" si="511"/>
        <v>15</v>
      </c>
      <c r="F1596" t="str">
        <f t="shared" si="512"/>
        <v>PR120715.zip</v>
      </c>
      <c r="G1596" t="str">
        <f t="shared" si="513"/>
        <v>fo12072015.zip</v>
      </c>
      <c r="H1596" t="str">
        <f t="shared" si="514"/>
        <v>fo12072015</v>
      </c>
      <c r="I1596" t="str">
        <f t="shared" si="515"/>
        <v>op12072015</v>
      </c>
      <c r="J1596" s="3" t="s">
        <v>6</v>
      </c>
      <c r="K1596" t="s">
        <v>13</v>
      </c>
      <c r="L1596" t="s">
        <v>14</v>
      </c>
      <c r="M1596" t="s">
        <v>17</v>
      </c>
      <c r="N1596" t="str">
        <f t="shared" si="504"/>
        <v>if (curl_fetch_memory('https://www1.nseindia.com/archives/equities/bhavcopy/pr/PR120715.zip')$status_code == 200)</v>
      </c>
      <c r="O1596" t="str">
        <f t="shared" si="505"/>
        <v>if (curl_fetch_memory('https://www1.nseindia.com/archives/equities/bhavcopy/pr/PR120715.zip')$status_code == 200) download.file('https://www1.nseindia.com/archives/equities/bhavcopy/pr/PR120715.zip', 'D:\\My-Shares\\source-bhavcopy-zip\\PR120715.zip')</v>
      </c>
      <c r="P1596" t="str">
        <f t="shared" si="506"/>
        <v>if (file.exists('D:\\My-Shares\\source-bhavcopy-zip\\PR120715.zip')) {zipped_names = grep('\\.zip', unzip('D:\\My-Shares\\source-bhavcopy-zip\\PR120715.zip', list=TRUE)$Name, ignore.case=TRUE, value=TRUE); unzip(zipfile = 'D:\\My-Shares\\source-bhavcopy-zip\\PR120715.zip', exdir = 'D:\\My-Shares\\source-fno-zip', files=zipped_names);rm(zipped_names);}</v>
      </c>
      <c r="Q1596" t="str">
        <f t="shared" si="507"/>
        <v>if (file.exists('D:\\My-Shares\\source-fno-zip\\fo12072015.zip')) {files = unzip('D:\\My-Shares\\source-fno-zip\\fo12072015.zip', list=TRUE)$Name; unzip(zipfile = 'D:\\My-Shares\\source-fno-zip\\fo12072015.zip', exdir = 'D:\\My-Shares\\source-fno-csv', files=files[grepl('^fo[0-9]{8}\\.csv|^op[0-9]{8}\\.csv',files)]);rm(files);}</v>
      </c>
      <c r="R1596" t="str">
        <f t="shared" si="516"/>
        <v>if (file.exists('D:\\My-Shares\\source-fno-csv\\fo12072015.csv')) fo12072015 = data.table (read_csv_chunked('D:\\My-Shares\\source-fno-csv\\fo12072015.csv', DataFrameCallback$new(f), chunk_size = 5))</v>
      </c>
      <c r="S1596" t="str">
        <f t="shared" si="517"/>
        <v>if (file.exists('D:\\My-Shares\\source-fno-csv\\op12072015.csv')) op12072015 = data.table (read_csv_chunked('D:\\My-Shares\\source-fno-csv\\op12072015.csv', DataFrameCallback$new(f), chunk_size = 5))</v>
      </c>
      <c r="T1596" t="str">
        <f t="shared" si="518"/>
        <v>MA120715</v>
      </c>
      <c r="U1596" s="3" t="s">
        <v>24</v>
      </c>
      <c r="V1596" t="str">
        <f t="shared" si="519"/>
        <v>https://www1.nseindia.com/archives/equities/mkt/MA120715.csv</v>
      </c>
      <c r="W1596" t="str">
        <f t="shared" si="520"/>
        <v>MA120715 = fread('https://www1.nseindia.com/archives/equities/mkt/MA120715.csv', sep='!', header = FALSE);</v>
      </c>
      <c r="X1596" t="str">
        <f t="shared" si="521"/>
        <v>MA120715 = MA120715[ str_detect(toupper(V1), ',NIFTY') | str_detect(toupper(V1), ',INDEX,') | str_detect(toupper(V1), ',CNX') ];</v>
      </c>
      <c r="Y1596" t="str">
        <f t="shared" si="522"/>
        <v>MA120715 = MA120715[, c('temp', 'INDEX', 'PREVIOUS_CLOSE', 'OPEN', 'HIGH', 'LOW', 'CLOSE', 'GAIN_LOSS') := tstrsplit(V1, ',', fixed= TRUE),];</v>
      </c>
      <c r="Z1596" t="str">
        <f t="shared" si="523"/>
        <v>MA120715 = MA120715 [ GAIN_LOSS != 'GAIN/LOSS'];</v>
      </c>
      <c r="AA1596" t="str">
        <f t="shared" si="524"/>
        <v>if (curl_fetch_memory('https://www1.nseindia.com/archives/equities/mkt/MA120715.csv')$status_code == 200) {MA120715 = fread('https://www1.nseindia.com/archives/equities/mkt/MA120715.csv', sep='!', header = FALSE); MA120715 = MA120715[ str_detect(toupper(V1), ',NIFTY') | str_detect(toupper(V1), ',INDEX,') | str_detect(toupper(V1), ',CNX') ]; MA120715 = MA120715[, c('temp', 'INDEX', 'PREVIOUS_CLOSE', 'OPEN', 'HIGH', 'LOW', 'CLOSE', 'GAIN_LOSS') := tstrsplit(V1, ',', fixed= TRUE),]; MA120715 = MA120715 [ GAIN_LOSS != 'GAIN/LOSS'];}</v>
      </c>
    </row>
    <row r="1597" spans="1:27" hidden="1">
      <c r="A1597" s="1">
        <v>42198</v>
      </c>
      <c r="B1597" s="2">
        <f t="shared" si="508"/>
        <v>13</v>
      </c>
      <c r="C1597" s="2">
        <f t="shared" si="509"/>
        <v>7</v>
      </c>
      <c r="D1597">
        <f t="shared" si="510"/>
        <v>2015</v>
      </c>
      <c r="E1597" t="str">
        <f t="shared" si="511"/>
        <v>15</v>
      </c>
      <c r="F1597" t="str">
        <f t="shared" si="512"/>
        <v>PR130715.zip</v>
      </c>
      <c r="G1597" t="str">
        <f t="shared" si="513"/>
        <v>fo13072015.zip</v>
      </c>
      <c r="H1597" t="str">
        <f t="shared" si="514"/>
        <v>fo13072015</v>
      </c>
      <c r="I1597" t="str">
        <f t="shared" si="515"/>
        <v>op13072015</v>
      </c>
      <c r="J1597" s="3" t="s">
        <v>6</v>
      </c>
      <c r="K1597" t="s">
        <v>13</v>
      </c>
      <c r="L1597" t="s">
        <v>14</v>
      </c>
      <c r="M1597" t="s">
        <v>17</v>
      </c>
      <c r="N1597" t="str">
        <f t="shared" si="504"/>
        <v>if (curl_fetch_memory('https://www1.nseindia.com/archives/equities/bhavcopy/pr/PR130715.zip')$status_code == 200)</v>
      </c>
      <c r="O1597" t="str">
        <f t="shared" si="505"/>
        <v>if (curl_fetch_memory('https://www1.nseindia.com/archives/equities/bhavcopy/pr/PR130715.zip')$status_code == 200) download.file('https://www1.nseindia.com/archives/equities/bhavcopy/pr/PR130715.zip', 'D:\\My-Shares\\source-bhavcopy-zip\\PR130715.zip')</v>
      </c>
      <c r="P1597" t="str">
        <f t="shared" si="506"/>
        <v>if (file.exists('D:\\My-Shares\\source-bhavcopy-zip\\PR130715.zip')) {zipped_names = grep('\\.zip', unzip('D:\\My-Shares\\source-bhavcopy-zip\\PR130715.zip', list=TRUE)$Name, ignore.case=TRUE, value=TRUE); unzip(zipfile = 'D:\\My-Shares\\source-bhavcopy-zip\\PR130715.zip', exdir = 'D:\\My-Shares\\source-fno-zip', files=zipped_names);rm(zipped_names);}</v>
      </c>
      <c r="Q1597" t="str">
        <f t="shared" si="507"/>
        <v>if (file.exists('D:\\My-Shares\\source-fno-zip\\fo13072015.zip')) {files = unzip('D:\\My-Shares\\source-fno-zip\\fo13072015.zip', list=TRUE)$Name; unzip(zipfile = 'D:\\My-Shares\\source-fno-zip\\fo13072015.zip', exdir = 'D:\\My-Shares\\source-fno-csv', files=files[grepl('^fo[0-9]{8}\\.csv|^op[0-9]{8}\\.csv',files)]);rm(files);}</v>
      </c>
      <c r="R1597" t="str">
        <f t="shared" si="516"/>
        <v>if (file.exists('D:\\My-Shares\\source-fno-csv\\fo13072015.csv')) fo13072015 = data.table (read_csv_chunked('D:\\My-Shares\\source-fno-csv\\fo13072015.csv', DataFrameCallback$new(f), chunk_size = 5))</v>
      </c>
      <c r="S1597" t="str">
        <f t="shared" si="517"/>
        <v>if (file.exists('D:\\My-Shares\\source-fno-csv\\op13072015.csv')) op13072015 = data.table (read_csv_chunked('D:\\My-Shares\\source-fno-csv\\op13072015.csv', DataFrameCallback$new(f), chunk_size = 5))</v>
      </c>
      <c r="T1597" t="str">
        <f t="shared" si="518"/>
        <v>MA130715</v>
      </c>
      <c r="U1597" s="3" t="s">
        <v>24</v>
      </c>
      <c r="V1597" t="str">
        <f t="shared" si="519"/>
        <v>https://www1.nseindia.com/archives/equities/mkt/MA130715.csv</v>
      </c>
      <c r="W1597" t="str">
        <f t="shared" si="520"/>
        <v>MA130715 = fread('https://www1.nseindia.com/archives/equities/mkt/MA130715.csv', sep='!', header = FALSE);</v>
      </c>
      <c r="X1597" t="str">
        <f t="shared" si="521"/>
        <v>MA130715 = MA130715[ str_detect(toupper(V1), ',NIFTY') | str_detect(toupper(V1), ',INDEX,') | str_detect(toupper(V1), ',CNX') ];</v>
      </c>
      <c r="Y1597" t="str">
        <f t="shared" si="522"/>
        <v>MA130715 = MA130715[, c('temp', 'INDEX', 'PREVIOUS_CLOSE', 'OPEN', 'HIGH', 'LOW', 'CLOSE', 'GAIN_LOSS') := tstrsplit(V1, ',', fixed= TRUE),];</v>
      </c>
      <c r="Z1597" t="str">
        <f t="shared" si="523"/>
        <v>MA130715 = MA130715 [ GAIN_LOSS != 'GAIN/LOSS'];</v>
      </c>
      <c r="AA1597" t="str">
        <f t="shared" si="524"/>
        <v>if (curl_fetch_memory('https://www1.nseindia.com/archives/equities/mkt/MA130715.csv')$status_code == 200) {MA130715 = fread('https://www1.nseindia.com/archives/equities/mkt/MA130715.csv', sep='!', header = FALSE); MA130715 = MA130715[ str_detect(toupper(V1), ',NIFTY') | str_detect(toupper(V1), ',INDEX,') | str_detect(toupper(V1), ',CNX') ]; MA130715 = MA130715[, c('temp', 'INDEX', 'PREVIOUS_CLOSE', 'OPEN', 'HIGH', 'LOW', 'CLOSE', 'GAIN_LOSS') := tstrsplit(V1, ',', fixed= TRUE),]; MA130715 = MA130715 [ GAIN_LOSS != 'GAIN/LOSS'];}</v>
      </c>
    </row>
    <row r="1598" spans="1:27" hidden="1">
      <c r="A1598" s="1">
        <v>42199</v>
      </c>
      <c r="B1598" s="2">
        <f t="shared" si="508"/>
        <v>14</v>
      </c>
      <c r="C1598" s="2">
        <f t="shared" si="509"/>
        <v>7</v>
      </c>
      <c r="D1598">
        <f t="shared" si="510"/>
        <v>2015</v>
      </c>
      <c r="E1598" t="str">
        <f t="shared" si="511"/>
        <v>15</v>
      </c>
      <c r="F1598" t="str">
        <f t="shared" si="512"/>
        <v>PR140715.zip</v>
      </c>
      <c r="G1598" t="str">
        <f t="shared" si="513"/>
        <v>fo14072015.zip</v>
      </c>
      <c r="H1598" t="str">
        <f t="shared" si="514"/>
        <v>fo14072015</v>
      </c>
      <c r="I1598" t="str">
        <f t="shared" si="515"/>
        <v>op14072015</v>
      </c>
      <c r="J1598" s="3" t="s">
        <v>6</v>
      </c>
      <c r="K1598" t="s">
        <v>13</v>
      </c>
      <c r="L1598" t="s">
        <v>14</v>
      </c>
      <c r="M1598" t="s">
        <v>17</v>
      </c>
      <c r="N1598" t="str">
        <f t="shared" si="504"/>
        <v>if (curl_fetch_memory('https://www1.nseindia.com/archives/equities/bhavcopy/pr/PR140715.zip')$status_code == 200)</v>
      </c>
      <c r="O1598" t="str">
        <f t="shared" si="505"/>
        <v>if (curl_fetch_memory('https://www1.nseindia.com/archives/equities/bhavcopy/pr/PR140715.zip')$status_code == 200) download.file('https://www1.nseindia.com/archives/equities/bhavcopy/pr/PR140715.zip', 'D:\\My-Shares\\source-bhavcopy-zip\\PR140715.zip')</v>
      </c>
      <c r="P1598" t="str">
        <f t="shared" si="506"/>
        <v>if (file.exists('D:\\My-Shares\\source-bhavcopy-zip\\PR140715.zip')) {zipped_names = grep('\\.zip', unzip('D:\\My-Shares\\source-bhavcopy-zip\\PR140715.zip', list=TRUE)$Name, ignore.case=TRUE, value=TRUE); unzip(zipfile = 'D:\\My-Shares\\source-bhavcopy-zip\\PR140715.zip', exdir = 'D:\\My-Shares\\source-fno-zip', files=zipped_names);rm(zipped_names);}</v>
      </c>
      <c r="Q1598" t="str">
        <f t="shared" si="507"/>
        <v>if (file.exists('D:\\My-Shares\\source-fno-zip\\fo14072015.zip')) {files = unzip('D:\\My-Shares\\source-fno-zip\\fo14072015.zip', list=TRUE)$Name; unzip(zipfile = 'D:\\My-Shares\\source-fno-zip\\fo14072015.zip', exdir = 'D:\\My-Shares\\source-fno-csv', files=files[grepl('^fo[0-9]{8}\\.csv|^op[0-9]{8}\\.csv',files)]);rm(files);}</v>
      </c>
      <c r="R1598" t="str">
        <f t="shared" si="516"/>
        <v>if (file.exists('D:\\My-Shares\\source-fno-csv\\fo14072015.csv')) fo14072015 = data.table (read_csv_chunked('D:\\My-Shares\\source-fno-csv\\fo14072015.csv', DataFrameCallback$new(f), chunk_size = 5))</v>
      </c>
      <c r="S1598" t="str">
        <f t="shared" si="517"/>
        <v>if (file.exists('D:\\My-Shares\\source-fno-csv\\op14072015.csv')) op14072015 = data.table (read_csv_chunked('D:\\My-Shares\\source-fno-csv\\op14072015.csv', DataFrameCallback$new(f), chunk_size = 5))</v>
      </c>
      <c r="T1598" t="str">
        <f t="shared" si="518"/>
        <v>MA140715</v>
      </c>
      <c r="U1598" s="3" t="s">
        <v>24</v>
      </c>
      <c r="V1598" t="str">
        <f t="shared" si="519"/>
        <v>https://www1.nseindia.com/archives/equities/mkt/MA140715.csv</v>
      </c>
      <c r="W1598" t="str">
        <f t="shared" si="520"/>
        <v>MA140715 = fread('https://www1.nseindia.com/archives/equities/mkt/MA140715.csv', sep='!', header = FALSE);</v>
      </c>
      <c r="X1598" t="str">
        <f t="shared" si="521"/>
        <v>MA140715 = MA140715[ str_detect(toupper(V1), ',NIFTY') | str_detect(toupper(V1), ',INDEX,') | str_detect(toupper(V1), ',CNX') ];</v>
      </c>
      <c r="Y1598" t="str">
        <f t="shared" si="522"/>
        <v>MA140715 = MA140715[, c('temp', 'INDEX', 'PREVIOUS_CLOSE', 'OPEN', 'HIGH', 'LOW', 'CLOSE', 'GAIN_LOSS') := tstrsplit(V1, ',', fixed= TRUE),];</v>
      </c>
      <c r="Z1598" t="str">
        <f t="shared" si="523"/>
        <v>MA140715 = MA140715 [ GAIN_LOSS != 'GAIN/LOSS'];</v>
      </c>
      <c r="AA1598" t="str">
        <f t="shared" si="524"/>
        <v>if (curl_fetch_memory('https://www1.nseindia.com/archives/equities/mkt/MA140715.csv')$status_code == 200) {MA140715 = fread('https://www1.nseindia.com/archives/equities/mkt/MA140715.csv', sep='!', header = FALSE); MA140715 = MA140715[ str_detect(toupper(V1), ',NIFTY') | str_detect(toupper(V1), ',INDEX,') | str_detect(toupper(V1), ',CNX') ]; MA140715 = MA140715[, c('temp', 'INDEX', 'PREVIOUS_CLOSE', 'OPEN', 'HIGH', 'LOW', 'CLOSE', 'GAIN_LOSS') := tstrsplit(V1, ',', fixed= TRUE),]; MA140715 = MA140715 [ GAIN_LOSS != 'GAIN/LOSS'];}</v>
      </c>
    </row>
    <row r="1599" spans="1:27" hidden="1">
      <c r="A1599" s="1">
        <v>42200</v>
      </c>
      <c r="B1599" s="2">
        <f t="shared" si="508"/>
        <v>15</v>
      </c>
      <c r="C1599" s="2">
        <f t="shared" si="509"/>
        <v>7</v>
      </c>
      <c r="D1599">
        <f t="shared" si="510"/>
        <v>2015</v>
      </c>
      <c r="E1599" t="str">
        <f t="shared" si="511"/>
        <v>15</v>
      </c>
      <c r="F1599" t="str">
        <f t="shared" si="512"/>
        <v>PR150715.zip</v>
      </c>
      <c r="G1599" t="str">
        <f t="shared" si="513"/>
        <v>fo15072015.zip</v>
      </c>
      <c r="H1599" t="str">
        <f t="shared" si="514"/>
        <v>fo15072015</v>
      </c>
      <c r="I1599" t="str">
        <f t="shared" si="515"/>
        <v>op15072015</v>
      </c>
      <c r="J1599" s="3" t="s">
        <v>6</v>
      </c>
      <c r="K1599" t="s">
        <v>13</v>
      </c>
      <c r="L1599" t="s">
        <v>14</v>
      </c>
      <c r="M1599" t="s">
        <v>17</v>
      </c>
      <c r="N1599" t="str">
        <f t="shared" si="504"/>
        <v>if (curl_fetch_memory('https://www1.nseindia.com/archives/equities/bhavcopy/pr/PR150715.zip')$status_code == 200)</v>
      </c>
      <c r="O1599" t="str">
        <f t="shared" si="505"/>
        <v>if (curl_fetch_memory('https://www1.nseindia.com/archives/equities/bhavcopy/pr/PR150715.zip')$status_code == 200) download.file('https://www1.nseindia.com/archives/equities/bhavcopy/pr/PR150715.zip', 'D:\\My-Shares\\source-bhavcopy-zip\\PR150715.zip')</v>
      </c>
      <c r="P1599" t="str">
        <f t="shared" si="506"/>
        <v>if (file.exists('D:\\My-Shares\\source-bhavcopy-zip\\PR150715.zip')) {zipped_names = grep('\\.zip', unzip('D:\\My-Shares\\source-bhavcopy-zip\\PR150715.zip', list=TRUE)$Name, ignore.case=TRUE, value=TRUE); unzip(zipfile = 'D:\\My-Shares\\source-bhavcopy-zip\\PR150715.zip', exdir = 'D:\\My-Shares\\source-fno-zip', files=zipped_names);rm(zipped_names);}</v>
      </c>
      <c r="Q1599" t="str">
        <f t="shared" si="507"/>
        <v>if (file.exists('D:\\My-Shares\\source-fno-zip\\fo15072015.zip')) {files = unzip('D:\\My-Shares\\source-fno-zip\\fo15072015.zip', list=TRUE)$Name; unzip(zipfile = 'D:\\My-Shares\\source-fno-zip\\fo15072015.zip', exdir = 'D:\\My-Shares\\source-fno-csv', files=files[grepl('^fo[0-9]{8}\\.csv|^op[0-9]{8}\\.csv',files)]);rm(files);}</v>
      </c>
      <c r="R1599" t="str">
        <f t="shared" si="516"/>
        <v>if (file.exists('D:\\My-Shares\\source-fno-csv\\fo15072015.csv')) fo15072015 = data.table (read_csv_chunked('D:\\My-Shares\\source-fno-csv\\fo15072015.csv', DataFrameCallback$new(f), chunk_size = 5))</v>
      </c>
      <c r="S1599" t="str">
        <f t="shared" si="517"/>
        <v>if (file.exists('D:\\My-Shares\\source-fno-csv\\op15072015.csv')) op15072015 = data.table (read_csv_chunked('D:\\My-Shares\\source-fno-csv\\op15072015.csv', DataFrameCallback$new(f), chunk_size = 5))</v>
      </c>
      <c r="T1599" t="str">
        <f t="shared" si="518"/>
        <v>MA150715</v>
      </c>
      <c r="U1599" s="3" t="s">
        <v>24</v>
      </c>
      <c r="V1599" t="str">
        <f t="shared" si="519"/>
        <v>https://www1.nseindia.com/archives/equities/mkt/MA150715.csv</v>
      </c>
      <c r="W1599" t="str">
        <f t="shared" si="520"/>
        <v>MA150715 = fread('https://www1.nseindia.com/archives/equities/mkt/MA150715.csv', sep='!', header = FALSE);</v>
      </c>
      <c r="X1599" t="str">
        <f t="shared" si="521"/>
        <v>MA150715 = MA150715[ str_detect(toupper(V1), ',NIFTY') | str_detect(toupper(V1), ',INDEX,') | str_detect(toupper(V1), ',CNX') ];</v>
      </c>
      <c r="Y1599" t="str">
        <f t="shared" si="522"/>
        <v>MA150715 = MA150715[, c('temp', 'INDEX', 'PREVIOUS_CLOSE', 'OPEN', 'HIGH', 'LOW', 'CLOSE', 'GAIN_LOSS') := tstrsplit(V1, ',', fixed= TRUE),];</v>
      </c>
      <c r="Z1599" t="str">
        <f t="shared" si="523"/>
        <v>MA150715 = MA150715 [ GAIN_LOSS != 'GAIN/LOSS'];</v>
      </c>
      <c r="AA1599" t="str">
        <f t="shared" si="524"/>
        <v>if (curl_fetch_memory('https://www1.nseindia.com/archives/equities/mkt/MA150715.csv')$status_code == 200) {MA150715 = fread('https://www1.nseindia.com/archives/equities/mkt/MA150715.csv', sep='!', header = FALSE); MA150715 = MA150715[ str_detect(toupper(V1), ',NIFTY') | str_detect(toupper(V1), ',INDEX,') | str_detect(toupper(V1), ',CNX') ]; MA150715 = MA150715[, c('temp', 'INDEX', 'PREVIOUS_CLOSE', 'OPEN', 'HIGH', 'LOW', 'CLOSE', 'GAIN_LOSS') := tstrsplit(V1, ',', fixed= TRUE),]; MA150715 = MA150715 [ GAIN_LOSS != 'GAIN/LOSS'];}</v>
      </c>
    </row>
    <row r="1600" spans="1:27" hidden="1">
      <c r="A1600" s="1">
        <v>42201</v>
      </c>
      <c r="B1600" s="2">
        <f t="shared" si="508"/>
        <v>16</v>
      </c>
      <c r="C1600" s="2">
        <f t="shared" si="509"/>
        <v>7</v>
      </c>
      <c r="D1600">
        <f t="shared" si="510"/>
        <v>2015</v>
      </c>
      <c r="E1600" t="str">
        <f t="shared" si="511"/>
        <v>15</v>
      </c>
      <c r="F1600" t="str">
        <f t="shared" si="512"/>
        <v>PR160715.zip</v>
      </c>
      <c r="G1600" t="str">
        <f t="shared" si="513"/>
        <v>fo16072015.zip</v>
      </c>
      <c r="H1600" t="str">
        <f t="shared" si="514"/>
        <v>fo16072015</v>
      </c>
      <c r="I1600" t="str">
        <f t="shared" si="515"/>
        <v>op16072015</v>
      </c>
      <c r="J1600" s="3" t="s">
        <v>6</v>
      </c>
      <c r="K1600" t="s">
        <v>13</v>
      </c>
      <c r="L1600" t="s">
        <v>14</v>
      </c>
      <c r="M1600" t="s">
        <v>17</v>
      </c>
      <c r="N1600" t="str">
        <f t="shared" si="504"/>
        <v>if (curl_fetch_memory('https://www1.nseindia.com/archives/equities/bhavcopy/pr/PR160715.zip')$status_code == 200)</v>
      </c>
      <c r="O1600" t="str">
        <f t="shared" si="505"/>
        <v>if (curl_fetch_memory('https://www1.nseindia.com/archives/equities/bhavcopy/pr/PR160715.zip')$status_code == 200) download.file('https://www1.nseindia.com/archives/equities/bhavcopy/pr/PR160715.zip', 'D:\\My-Shares\\source-bhavcopy-zip\\PR160715.zip')</v>
      </c>
      <c r="P1600" t="str">
        <f t="shared" si="506"/>
        <v>if (file.exists('D:\\My-Shares\\source-bhavcopy-zip\\PR160715.zip')) {zipped_names = grep('\\.zip', unzip('D:\\My-Shares\\source-bhavcopy-zip\\PR160715.zip', list=TRUE)$Name, ignore.case=TRUE, value=TRUE); unzip(zipfile = 'D:\\My-Shares\\source-bhavcopy-zip\\PR160715.zip', exdir = 'D:\\My-Shares\\source-fno-zip', files=zipped_names);rm(zipped_names);}</v>
      </c>
      <c r="Q1600" t="str">
        <f t="shared" si="507"/>
        <v>if (file.exists('D:\\My-Shares\\source-fno-zip\\fo16072015.zip')) {files = unzip('D:\\My-Shares\\source-fno-zip\\fo16072015.zip', list=TRUE)$Name; unzip(zipfile = 'D:\\My-Shares\\source-fno-zip\\fo16072015.zip', exdir = 'D:\\My-Shares\\source-fno-csv', files=files[grepl('^fo[0-9]{8}\\.csv|^op[0-9]{8}\\.csv',files)]);rm(files);}</v>
      </c>
      <c r="R1600" t="str">
        <f t="shared" si="516"/>
        <v>if (file.exists('D:\\My-Shares\\source-fno-csv\\fo16072015.csv')) fo16072015 = data.table (read_csv_chunked('D:\\My-Shares\\source-fno-csv\\fo16072015.csv', DataFrameCallback$new(f), chunk_size = 5))</v>
      </c>
      <c r="S1600" t="str">
        <f t="shared" si="517"/>
        <v>if (file.exists('D:\\My-Shares\\source-fno-csv\\op16072015.csv')) op16072015 = data.table (read_csv_chunked('D:\\My-Shares\\source-fno-csv\\op16072015.csv', DataFrameCallback$new(f), chunk_size = 5))</v>
      </c>
      <c r="T1600" t="str">
        <f t="shared" si="518"/>
        <v>MA160715</v>
      </c>
      <c r="U1600" s="3" t="s">
        <v>24</v>
      </c>
      <c r="V1600" t="str">
        <f t="shared" si="519"/>
        <v>https://www1.nseindia.com/archives/equities/mkt/MA160715.csv</v>
      </c>
      <c r="W1600" t="str">
        <f t="shared" si="520"/>
        <v>MA160715 = fread('https://www1.nseindia.com/archives/equities/mkt/MA160715.csv', sep='!', header = FALSE);</v>
      </c>
      <c r="X1600" t="str">
        <f t="shared" si="521"/>
        <v>MA160715 = MA160715[ str_detect(toupper(V1), ',NIFTY') | str_detect(toupper(V1), ',INDEX,') | str_detect(toupper(V1), ',CNX') ];</v>
      </c>
      <c r="Y1600" t="str">
        <f t="shared" si="522"/>
        <v>MA160715 = MA160715[, c('temp', 'INDEX', 'PREVIOUS_CLOSE', 'OPEN', 'HIGH', 'LOW', 'CLOSE', 'GAIN_LOSS') := tstrsplit(V1, ',', fixed= TRUE),];</v>
      </c>
      <c r="Z1600" t="str">
        <f t="shared" si="523"/>
        <v>MA160715 = MA160715 [ GAIN_LOSS != 'GAIN/LOSS'];</v>
      </c>
      <c r="AA1600" t="str">
        <f t="shared" si="524"/>
        <v>if (curl_fetch_memory('https://www1.nseindia.com/archives/equities/mkt/MA160715.csv')$status_code == 200) {MA160715 = fread('https://www1.nseindia.com/archives/equities/mkt/MA160715.csv', sep='!', header = FALSE); MA160715 = MA160715[ str_detect(toupper(V1), ',NIFTY') | str_detect(toupper(V1), ',INDEX,') | str_detect(toupper(V1), ',CNX') ]; MA160715 = MA160715[, c('temp', 'INDEX', 'PREVIOUS_CLOSE', 'OPEN', 'HIGH', 'LOW', 'CLOSE', 'GAIN_LOSS') := tstrsplit(V1, ',', fixed= TRUE),]; MA160715 = MA160715 [ GAIN_LOSS != 'GAIN/LOSS'];}</v>
      </c>
    </row>
    <row r="1601" spans="1:27" hidden="1">
      <c r="A1601" s="1">
        <v>42202</v>
      </c>
      <c r="B1601" s="2">
        <f t="shared" si="508"/>
        <v>17</v>
      </c>
      <c r="C1601" s="2">
        <f t="shared" si="509"/>
        <v>7</v>
      </c>
      <c r="D1601">
        <f t="shared" si="510"/>
        <v>2015</v>
      </c>
      <c r="E1601" t="str">
        <f t="shared" si="511"/>
        <v>15</v>
      </c>
      <c r="F1601" t="str">
        <f t="shared" si="512"/>
        <v>PR170715.zip</v>
      </c>
      <c r="G1601" t="str">
        <f t="shared" si="513"/>
        <v>fo17072015.zip</v>
      </c>
      <c r="H1601" t="str">
        <f t="shared" si="514"/>
        <v>fo17072015</v>
      </c>
      <c r="I1601" t="str">
        <f t="shared" si="515"/>
        <v>op17072015</v>
      </c>
      <c r="J1601" s="3" t="s">
        <v>6</v>
      </c>
      <c r="K1601" t="s">
        <v>13</v>
      </c>
      <c r="L1601" t="s">
        <v>14</v>
      </c>
      <c r="M1601" t="s">
        <v>17</v>
      </c>
      <c r="N1601" t="str">
        <f t="shared" si="504"/>
        <v>if (curl_fetch_memory('https://www1.nseindia.com/archives/equities/bhavcopy/pr/PR170715.zip')$status_code == 200)</v>
      </c>
      <c r="O1601" t="str">
        <f t="shared" si="505"/>
        <v>if (curl_fetch_memory('https://www1.nseindia.com/archives/equities/bhavcopy/pr/PR170715.zip')$status_code == 200) download.file('https://www1.nseindia.com/archives/equities/bhavcopy/pr/PR170715.zip', 'D:\\My-Shares\\source-bhavcopy-zip\\PR170715.zip')</v>
      </c>
      <c r="P1601" t="str">
        <f t="shared" si="506"/>
        <v>if (file.exists('D:\\My-Shares\\source-bhavcopy-zip\\PR170715.zip')) {zipped_names = grep('\\.zip', unzip('D:\\My-Shares\\source-bhavcopy-zip\\PR170715.zip', list=TRUE)$Name, ignore.case=TRUE, value=TRUE); unzip(zipfile = 'D:\\My-Shares\\source-bhavcopy-zip\\PR170715.zip', exdir = 'D:\\My-Shares\\source-fno-zip', files=zipped_names);rm(zipped_names);}</v>
      </c>
      <c r="Q1601" t="str">
        <f t="shared" si="507"/>
        <v>if (file.exists('D:\\My-Shares\\source-fno-zip\\fo17072015.zip')) {files = unzip('D:\\My-Shares\\source-fno-zip\\fo17072015.zip', list=TRUE)$Name; unzip(zipfile = 'D:\\My-Shares\\source-fno-zip\\fo17072015.zip', exdir = 'D:\\My-Shares\\source-fno-csv', files=files[grepl('^fo[0-9]{8}\\.csv|^op[0-9]{8}\\.csv',files)]);rm(files);}</v>
      </c>
      <c r="R1601" t="str">
        <f t="shared" si="516"/>
        <v>if (file.exists('D:\\My-Shares\\source-fno-csv\\fo17072015.csv')) fo17072015 = data.table (read_csv_chunked('D:\\My-Shares\\source-fno-csv\\fo17072015.csv', DataFrameCallback$new(f), chunk_size = 5))</v>
      </c>
      <c r="S1601" t="str">
        <f t="shared" si="517"/>
        <v>if (file.exists('D:\\My-Shares\\source-fno-csv\\op17072015.csv')) op17072015 = data.table (read_csv_chunked('D:\\My-Shares\\source-fno-csv\\op17072015.csv', DataFrameCallback$new(f), chunk_size = 5))</v>
      </c>
      <c r="T1601" t="str">
        <f t="shared" si="518"/>
        <v>MA170715</v>
      </c>
      <c r="U1601" s="3" t="s">
        <v>24</v>
      </c>
      <c r="V1601" t="str">
        <f t="shared" si="519"/>
        <v>https://www1.nseindia.com/archives/equities/mkt/MA170715.csv</v>
      </c>
      <c r="W1601" t="str">
        <f t="shared" si="520"/>
        <v>MA170715 = fread('https://www1.nseindia.com/archives/equities/mkt/MA170715.csv', sep='!', header = FALSE);</v>
      </c>
      <c r="X1601" t="str">
        <f t="shared" si="521"/>
        <v>MA170715 = MA170715[ str_detect(toupper(V1), ',NIFTY') | str_detect(toupper(V1), ',INDEX,') | str_detect(toupper(V1), ',CNX') ];</v>
      </c>
      <c r="Y1601" t="str">
        <f t="shared" si="522"/>
        <v>MA170715 = MA170715[, c('temp', 'INDEX', 'PREVIOUS_CLOSE', 'OPEN', 'HIGH', 'LOW', 'CLOSE', 'GAIN_LOSS') := tstrsplit(V1, ',', fixed= TRUE),];</v>
      </c>
      <c r="Z1601" t="str">
        <f t="shared" si="523"/>
        <v>MA170715 = MA170715 [ GAIN_LOSS != 'GAIN/LOSS'];</v>
      </c>
      <c r="AA1601" t="str">
        <f t="shared" si="524"/>
        <v>if (curl_fetch_memory('https://www1.nseindia.com/archives/equities/mkt/MA170715.csv')$status_code == 200) {MA170715 = fread('https://www1.nseindia.com/archives/equities/mkt/MA170715.csv', sep='!', header = FALSE); MA170715 = MA170715[ str_detect(toupper(V1), ',NIFTY') | str_detect(toupper(V1), ',INDEX,') | str_detect(toupper(V1), ',CNX') ]; MA170715 = MA170715[, c('temp', 'INDEX', 'PREVIOUS_CLOSE', 'OPEN', 'HIGH', 'LOW', 'CLOSE', 'GAIN_LOSS') := tstrsplit(V1, ',', fixed= TRUE),]; MA170715 = MA170715 [ GAIN_LOSS != 'GAIN/LOSS'];}</v>
      </c>
    </row>
    <row r="1602" spans="1:27" hidden="1">
      <c r="A1602" s="1">
        <v>42203</v>
      </c>
      <c r="B1602" s="2">
        <f t="shared" si="508"/>
        <v>18</v>
      </c>
      <c r="C1602" s="2">
        <f t="shared" si="509"/>
        <v>7</v>
      </c>
      <c r="D1602">
        <f t="shared" si="510"/>
        <v>2015</v>
      </c>
      <c r="E1602" t="str">
        <f t="shared" si="511"/>
        <v>15</v>
      </c>
      <c r="F1602" t="str">
        <f t="shared" si="512"/>
        <v>PR180715.zip</v>
      </c>
      <c r="G1602" t="str">
        <f t="shared" si="513"/>
        <v>fo18072015.zip</v>
      </c>
      <c r="H1602" t="str">
        <f t="shared" si="514"/>
        <v>fo18072015</v>
      </c>
      <c r="I1602" t="str">
        <f t="shared" si="515"/>
        <v>op18072015</v>
      </c>
      <c r="J1602" s="3" t="s">
        <v>6</v>
      </c>
      <c r="K1602" t="s">
        <v>13</v>
      </c>
      <c r="L1602" t="s">
        <v>14</v>
      </c>
      <c r="M1602" t="s">
        <v>17</v>
      </c>
      <c r="N1602" t="str">
        <f t="shared" ref="N1602:N1665" si="525">CONCATENATE("if (curl_fetch_memory('", J1602, F1602, "')$status_code == 200)")</f>
        <v>if (curl_fetch_memory('https://www1.nseindia.com/archives/equities/bhavcopy/pr/PR180715.zip')$status_code == 200)</v>
      </c>
      <c r="O1602" t="str">
        <f t="shared" ref="O1602:O1665" si="526">CONCATENATE(N1602, " download.file('", J1602, F1602, "', '", K1602, F1602, "')")</f>
        <v>if (curl_fetch_memory('https://www1.nseindia.com/archives/equities/bhavcopy/pr/PR180715.zip')$status_code == 200) download.file('https://www1.nseindia.com/archives/equities/bhavcopy/pr/PR180715.zip', 'D:\\My-Shares\\source-bhavcopy-zip\\PR180715.zip')</v>
      </c>
      <c r="P1602" t="str">
        <f t="shared" ref="P1602:P1665" si="527">CONCATENATE("if (file.exists('", K1602,F1602, "')) {zipped_names = grep('\\.zip', unzip('", K1602, F1602,  "', list=TRUE)$Name, ignore.case=TRUE, value=TRUE); unzip(zipfile = '", K1602, F1602, "', exdir = '", L1602, "', files=zipped_names);rm(zipped_names);}")</f>
        <v>if (file.exists('D:\\My-Shares\\source-bhavcopy-zip\\PR180715.zip')) {zipped_names = grep('\\.zip', unzip('D:\\My-Shares\\source-bhavcopy-zip\\PR180715.zip', list=TRUE)$Name, ignore.case=TRUE, value=TRUE); unzip(zipfile = 'D:\\My-Shares\\source-bhavcopy-zip\\PR180715.zip', exdir = 'D:\\My-Shares\\source-fno-zip', files=zipped_names);rm(zipped_names);}</v>
      </c>
      <c r="Q1602" t="str">
        <f t="shared" ref="Q1602:Q1665" si="528">CONCATENATE("if (file.exists('", L1602, "\\", G1602, "')) {files = unzip('", L1602, "\\", G1602,  "', list=TRUE)$Name; unzip(zipfile = '", L1602, "\\", G1602, "', exdir = '", M1602, "', files=files[grepl('^fo[0-9]{8}\\.csv|^op[0-9]{8}\\.csv',files)]);rm(files);}")</f>
        <v>if (file.exists('D:\\My-Shares\\source-fno-zip\\fo18072015.zip')) {files = unzip('D:\\My-Shares\\source-fno-zip\\fo18072015.zip', list=TRUE)$Name; unzip(zipfile = 'D:\\My-Shares\\source-fno-zip\\fo18072015.zip', exdir = 'D:\\My-Shares\\source-fno-csv', files=files[grepl('^fo[0-9]{8}\\.csv|^op[0-9]{8}\\.csv',files)]);rm(files);}</v>
      </c>
      <c r="R1602" t="str">
        <f t="shared" si="516"/>
        <v>if (file.exists('D:\\My-Shares\\source-fno-csv\\fo18072015.csv')) fo18072015 = data.table (read_csv_chunked('D:\\My-Shares\\source-fno-csv\\fo18072015.csv', DataFrameCallback$new(f), chunk_size = 5))</v>
      </c>
      <c r="S1602" t="str">
        <f t="shared" si="517"/>
        <v>if (file.exists('D:\\My-Shares\\source-fno-csv\\op18072015.csv')) op18072015 = data.table (read_csv_chunked('D:\\My-Shares\\source-fno-csv\\op18072015.csv', DataFrameCallback$new(f), chunk_size = 5))</v>
      </c>
      <c r="T1602" t="str">
        <f t="shared" si="518"/>
        <v>MA180715</v>
      </c>
      <c r="U1602" s="3" t="s">
        <v>24</v>
      </c>
      <c r="V1602" t="str">
        <f t="shared" si="519"/>
        <v>https://www1.nseindia.com/archives/equities/mkt/MA180715.csv</v>
      </c>
      <c r="W1602" t="str">
        <f t="shared" si="520"/>
        <v>MA180715 = fread('https://www1.nseindia.com/archives/equities/mkt/MA180715.csv', sep='!', header = FALSE);</v>
      </c>
      <c r="X1602" t="str">
        <f t="shared" si="521"/>
        <v>MA180715 = MA180715[ str_detect(toupper(V1), ',NIFTY') | str_detect(toupper(V1), ',INDEX,') | str_detect(toupper(V1), ',CNX') ];</v>
      </c>
      <c r="Y1602" t="str">
        <f t="shared" si="522"/>
        <v>MA180715 = MA180715[, c('temp', 'INDEX', 'PREVIOUS_CLOSE', 'OPEN', 'HIGH', 'LOW', 'CLOSE', 'GAIN_LOSS') := tstrsplit(V1, ',', fixed= TRUE),];</v>
      </c>
      <c r="Z1602" t="str">
        <f t="shared" si="523"/>
        <v>MA180715 = MA180715 [ GAIN_LOSS != 'GAIN/LOSS'];</v>
      </c>
      <c r="AA1602" t="str">
        <f t="shared" si="524"/>
        <v>if (curl_fetch_memory('https://www1.nseindia.com/archives/equities/mkt/MA180715.csv')$status_code == 200) {MA180715 = fread('https://www1.nseindia.com/archives/equities/mkt/MA180715.csv', sep='!', header = FALSE); MA180715 = MA180715[ str_detect(toupper(V1), ',NIFTY') | str_detect(toupper(V1), ',INDEX,') | str_detect(toupper(V1), ',CNX') ]; MA180715 = MA180715[, c('temp', 'INDEX', 'PREVIOUS_CLOSE', 'OPEN', 'HIGH', 'LOW', 'CLOSE', 'GAIN_LOSS') := tstrsplit(V1, ',', fixed= TRUE),]; MA180715 = MA180715 [ GAIN_LOSS != 'GAIN/LOSS'];}</v>
      </c>
    </row>
    <row r="1603" spans="1:27" hidden="1">
      <c r="A1603" s="1">
        <v>42204</v>
      </c>
      <c r="B1603" s="2">
        <f t="shared" ref="B1603:B1666" si="529">DAY(A1603)</f>
        <v>19</v>
      </c>
      <c r="C1603" s="2">
        <f t="shared" ref="C1603:C1666" si="530">MONTH(A1603)</f>
        <v>7</v>
      </c>
      <c r="D1603">
        <f t="shared" ref="D1603:D1666" si="531">YEAR(A1603)</f>
        <v>2015</v>
      </c>
      <c r="E1603" t="str">
        <f t="shared" ref="E1603:E1666" si="532">TEXT(A1603,"yy")</f>
        <v>15</v>
      </c>
      <c r="F1603" t="str">
        <f t="shared" ref="F1603:F1666" si="533">CONCATENATE("PR", TEXT(B1603, "00"), TEXT(C1603, "00"),E1603, ".zip")</f>
        <v>PR190715.zip</v>
      </c>
      <c r="G1603" t="str">
        <f t="shared" ref="G1603:G1666" si="534">CONCATENATE("fo", TEXT(B1603, "00"), TEXT(C1603, "00"),D1603, ".zip")</f>
        <v>fo19072015.zip</v>
      </c>
      <c r="H1603" t="str">
        <f t="shared" ref="H1603:H1666" si="535">CONCATENATE("fo", TEXT(B1603, "00"), TEXT(C1603, "00"),D1603)</f>
        <v>fo19072015</v>
      </c>
      <c r="I1603" t="str">
        <f t="shared" ref="I1603:I1666" si="536">CONCATENATE("op", TEXT(B1603, "00"), TEXT(C1603, "00"),D1603)</f>
        <v>op19072015</v>
      </c>
      <c r="J1603" s="3" t="s">
        <v>6</v>
      </c>
      <c r="K1603" t="s">
        <v>13</v>
      </c>
      <c r="L1603" t="s">
        <v>14</v>
      </c>
      <c r="M1603" t="s">
        <v>17</v>
      </c>
      <c r="N1603" t="str">
        <f t="shared" si="525"/>
        <v>if (curl_fetch_memory('https://www1.nseindia.com/archives/equities/bhavcopy/pr/PR190715.zip')$status_code == 200)</v>
      </c>
      <c r="O1603" t="str">
        <f t="shared" si="526"/>
        <v>if (curl_fetch_memory('https://www1.nseindia.com/archives/equities/bhavcopy/pr/PR190715.zip')$status_code == 200) download.file('https://www1.nseindia.com/archives/equities/bhavcopy/pr/PR190715.zip', 'D:\\My-Shares\\source-bhavcopy-zip\\PR190715.zip')</v>
      </c>
      <c r="P1603" t="str">
        <f t="shared" si="527"/>
        <v>if (file.exists('D:\\My-Shares\\source-bhavcopy-zip\\PR190715.zip')) {zipped_names = grep('\\.zip', unzip('D:\\My-Shares\\source-bhavcopy-zip\\PR190715.zip', list=TRUE)$Name, ignore.case=TRUE, value=TRUE); unzip(zipfile = 'D:\\My-Shares\\source-bhavcopy-zip\\PR190715.zip', exdir = 'D:\\My-Shares\\source-fno-zip', files=zipped_names);rm(zipped_names);}</v>
      </c>
      <c r="Q1603" t="str">
        <f t="shared" si="528"/>
        <v>if (file.exists('D:\\My-Shares\\source-fno-zip\\fo19072015.zip')) {files = unzip('D:\\My-Shares\\source-fno-zip\\fo19072015.zip', list=TRUE)$Name; unzip(zipfile = 'D:\\My-Shares\\source-fno-zip\\fo19072015.zip', exdir = 'D:\\My-Shares\\source-fno-csv', files=files[grepl('^fo[0-9]{8}\\.csv|^op[0-9]{8}\\.csv',files)]);rm(files);}</v>
      </c>
      <c r="R1603" t="str">
        <f t="shared" ref="R1603:R1666" si="537">CONCATENATE("if (file.exists('", M1603, "\\", H1603, ".csv')) ", H1603, " = data.table (read_csv_chunked('", M1603, "\\", H1603, ".csv', DataFrameCallback$new(f), chunk_size = 5))")</f>
        <v>if (file.exists('D:\\My-Shares\\source-fno-csv\\fo19072015.csv')) fo19072015 = data.table (read_csv_chunked('D:\\My-Shares\\source-fno-csv\\fo19072015.csv', DataFrameCallback$new(f), chunk_size = 5))</v>
      </c>
      <c r="S1603" t="str">
        <f t="shared" ref="S1603:S1666" si="538">CONCATENATE("if (file.exists('", M1603, "\\", I1603, ".csv')) ", I1603, " = data.table (read_csv_chunked('", M1603, "\\", I1603, ".csv', DataFrameCallback$new(f), chunk_size = 5))")</f>
        <v>if (file.exists('D:\\My-Shares\\source-fno-csv\\op19072015.csv')) op19072015 = data.table (read_csv_chunked('D:\\My-Shares\\source-fno-csv\\op19072015.csv', DataFrameCallback$new(f), chunk_size = 5))</v>
      </c>
      <c r="T1603" t="str">
        <f t="shared" ref="T1603:T1666" si="539">CONCATENATE("MA", TEXT(B1603, "00"),TEXT(C1603, "00"),TEXT(E1603, "00"))</f>
        <v>MA190715</v>
      </c>
      <c r="U1603" s="3" t="s">
        <v>24</v>
      </c>
      <c r="V1603" t="str">
        <f t="shared" ref="V1603:V1666" si="540">CONCATENATE(U1603, T1603, ".csv")</f>
        <v>https://www1.nseindia.com/archives/equities/mkt/MA190715.csv</v>
      </c>
      <c r="W1603" t="str">
        <f t="shared" ref="W1603:W1666" si="541">CONCATENATE(T1603, " = fread('", V1603, "', sep='!', header = FALSE);")</f>
        <v>MA190715 = fread('https://www1.nseindia.com/archives/equities/mkt/MA190715.csv', sep='!', header = FALSE);</v>
      </c>
      <c r="X1603" t="str">
        <f t="shared" ref="X1603:X1666" si="542">CONCATENATE(T1603, " = ", T1603, "[ str_detect(toupper(V1), ',NIFTY') | str_detect(toupper(V1), ',INDEX,') | str_detect(toupper(V1), ',CNX') ];")</f>
        <v>MA190715 = MA190715[ str_detect(toupper(V1), ',NIFTY') | str_detect(toupper(V1), ',INDEX,') | str_detect(toupper(V1), ',CNX') ];</v>
      </c>
      <c r="Y1603" t="str">
        <f t="shared" ref="Y1603:Y1666" si="543">CONCATENATE(T1603, " = ", T1603, "[, c('temp', 'INDEX', 'PREVIOUS_CLOSE', 'OPEN', 'HIGH', 'LOW', 'CLOSE', 'GAIN_LOSS') := tstrsplit(V1, ',', fixed= TRUE),];")</f>
        <v>MA190715 = MA190715[, c('temp', 'INDEX', 'PREVIOUS_CLOSE', 'OPEN', 'HIGH', 'LOW', 'CLOSE', 'GAIN_LOSS') := tstrsplit(V1, ',', fixed= TRUE),];</v>
      </c>
      <c r="Z1603" t="str">
        <f t="shared" ref="Z1603:Z1666" si="544">CONCATENATE(T1603, " = ", T1603, " [ GAIN_LOSS != 'GAIN/LOSS'];")</f>
        <v>MA190715 = MA190715 [ GAIN_LOSS != 'GAIN/LOSS'];</v>
      </c>
      <c r="AA1603" t="str">
        <f t="shared" ref="AA1603:AA1666" si="545">CONCATENATE("if (curl_fetch_memory('", V1603, "')$status_code == 200) {", W1603," ", X1603, " ",Y1603," ", Z1603, "}")</f>
        <v>if (curl_fetch_memory('https://www1.nseindia.com/archives/equities/mkt/MA190715.csv')$status_code == 200) {MA190715 = fread('https://www1.nseindia.com/archives/equities/mkt/MA190715.csv', sep='!', header = FALSE); MA190715 = MA190715[ str_detect(toupper(V1), ',NIFTY') | str_detect(toupper(V1), ',INDEX,') | str_detect(toupper(V1), ',CNX') ]; MA190715 = MA190715[, c('temp', 'INDEX', 'PREVIOUS_CLOSE', 'OPEN', 'HIGH', 'LOW', 'CLOSE', 'GAIN_LOSS') := tstrsplit(V1, ',', fixed= TRUE),]; MA190715 = MA190715 [ GAIN_LOSS != 'GAIN/LOSS'];}</v>
      </c>
    </row>
    <row r="1604" spans="1:27" hidden="1">
      <c r="A1604" s="1">
        <v>42205</v>
      </c>
      <c r="B1604" s="2">
        <f t="shared" si="529"/>
        <v>20</v>
      </c>
      <c r="C1604" s="2">
        <f t="shared" si="530"/>
        <v>7</v>
      </c>
      <c r="D1604">
        <f t="shared" si="531"/>
        <v>2015</v>
      </c>
      <c r="E1604" t="str">
        <f t="shared" si="532"/>
        <v>15</v>
      </c>
      <c r="F1604" t="str">
        <f t="shared" si="533"/>
        <v>PR200715.zip</v>
      </c>
      <c r="G1604" t="str">
        <f t="shared" si="534"/>
        <v>fo20072015.zip</v>
      </c>
      <c r="H1604" t="str">
        <f t="shared" si="535"/>
        <v>fo20072015</v>
      </c>
      <c r="I1604" t="str">
        <f t="shared" si="536"/>
        <v>op20072015</v>
      </c>
      <c r="J1604" s="3" t="s">
        <v>6</v>
      </c>
      <c r="K1604" t="s">
        <v>13</v>
      </c>
      <c r="L1604" t="s">
        <v>14</v>
      </c>
      <c r="M1604" t="s">
        <v>17</v>
      </c>
      <c r="N1604" t="str">
        <f t="shared" si="525"/>
        <v>if (curl_fetch_memory('https://www1.nseindia.com/archives/equities/bhavcopy/pr/PR200715.zip')$status_code == 200)</v>
      </c>
      <c r="O1604" t="str">
        <f t="shared" si="526"/>
        <v>if (curl_fetch_memory('https://www1.nseindia.com/archives/equities/bhavcopy/pr/PR200715.zip')$status_code == 200) download.file('https://www1.nseindia.com/archives/equities/bhavcopy/pr/PR200715.zip', 'D:\\My-Shares\\source-bhavcopy-zip\\PR200715.zip')</v>
      </c>
      <c r="P1604" t="str">
        <f t="shared" si="527"/>
        <v>if (file.exists('D:\\My-Shares\\source-bhavcopy-zip\\PR200715.zip')) {zipped_names = grep('\\.zip', unzip('D:\\My-Shares\\source-bhavcopy-zip\\PR200715.zip', list=TRUE)$Name, ignore.case=TRUE, value=TRUE); unzip(zipfile = 'D:\\My-Shares\\source-bhavcopy-zip\\PR200715.zip', exdir = 'D:\\My-Shares\\source-fno-zip', files=zipped_names);rm(zipped_names);}</v>
      </c>
      <c r="Q1604" t="str">
        <f t="shared" si="528"/>
        <v>if (file.exists('D:\\My-Shares\\source-fno-zip\\fo20072015.zip')) {files = unzip('D:\\My-Shares\\source-fno-zip\\fo20072015.zip', list=TRUE)$Name; unzip(zipfile = 'D:\\My-Shares\\source-fno-zip\\fo20072015.zip', exdir = 'D:\\My-Shares\\source-fno-csv', files=files[grepl('^fo[0-9]{8}\\.csv|^op[0-9]{8}\\.csv',files)]);rm(files);}</v>
      </c>
      <c r="R1604" t="str">
        <f t="shared" si="537"/>
        <v>if (file.exists('D:\\My-Shares\\source-fno-csv\\fo20072015.csv')) fo20072015 = data.table (read_csv_chunked('D:\\My-Shares\\source-fno-csv\\fo20072015.csv', DataFrameCallback$new(f), chunk_size = 5))</v>
      </c>
      <c r="S1604" t="str">
        <f t="shared" si="538"/>
        <v>if (file.exists('D:\\My-Shares\\source-fno-csv\\op20072015.csv')) op20072015 = data.table (read_csv_chunked('D:\\My-Shares\\source-fno-csv\\op20072015.csv', DataFrameCallback$new(f), chunk_size = 5))</v>
      </c>
      <c r="T1604" t="str">
        <f t="shared" si="539"/>
        <v>MA200715</v>
      </c>
      <c r="U1604" s="3" t="s">
        <v>24</v>
      </c>
      <c r="V1604" t="str">
        <f t="shared" si="540"/>
        <v>https://www1.nseindia.com/archives/equities/mkt/MA200715.csv</v>
      </c>
      <c r="W1604" t="str">
        <f t="shared" si="541"/>
        <v>MA200715 = fread('https://www1.nseindia.com/archives/equities/mkt/MA200715.csv', sep='!', header = FALSE);</v>
      </c>
      <c r="X1604" t="str">
        <f t="shared" si="542"/>
        <v>MA200715 = MA200715[ str_detect(toupper(V1), ',NIFTY') | str_detect(toupper(V1), ',INDEX,') | str_detect(toupper(V1), ',CNX') ];</v>
      </c>
      <c r="Y1604" t="str">
        <f t="shared" si="543"/>
        <v>MA200715 = MA200715[, c('temp', 'INDEX', 'PREVIOUS_CLOSE', 'OPEN', 'HIGH', 'LOW', 'CLOSE', 'GAIN_LOSS') := tstrsplit(V1, ',', fixed= TRUE),];</v>
      </c>
      <c r="Z1604" t="str">
        <f t="shared" si="544"/>
        <v>MA200715 = MA200715 [ GAIN_LOSS != 'GAIN/LOSS'];</v>
      </c>
      <c r="AA1604" t="str">
        <f t="shared" si="545"/>
        <v>if (curl_fetch_memory('https://www1.nseindia.com/archives/equities/mkt/MA200715.csv')$status_code == 200) {MA200715 = fread('https://www1.nseindia.com/archives/equities/mkt/MA200715.csv', sep='!', header = FALSE); MA200715 = MA200715[ str_detect(toupper(V1), ',NIFTY') | str_detect(toupper(V1), ',INDEX,') | str_detect(toupper(V1), ',CNX') ]; MA200715 = MA200715[, c('temp', 'INDEX', 'PREVIOUS_CLOSE', 'OPEN', 'HIGH', 'LOW', 'CLOSE', 'GAIN_LOSS') := tstrsplit(V1, ',', fixed= TRUE),]; MA200715 = MA200715 [ GAIN_LOSS != 'GAIN/LOSS'];}</v>
      </c>
    </row>
    <row r="1605" spans="1:27" hidden="1">
      <c r="A1605" s="1">
        <v>42206</v>
      </c>
      <c r="B1605" s="2">
        <f t="shared" si="529"/>
        <v>21</v>
      </c>
      <c r="C1605" s="2">
        <f t="shared" si="530"/>
        <v>7</v>
      </c>
      <c r="D1605">
        <f t="shared" si="531"/>
        <v>2015</v>
      </c>
      <c r="E1605" t="str">
        <f t="shared" si="532"/>
        <v>15</v>
      </c>
      <c r="F1605" t="str">
        <f t="shared" si="533"/>
        <v>PR210715.zip</v>
      </c>
      <c r="G1605" t="str">
        <f t="shared" si="534"/>
        <v>fo21072015.zip</v>
      </c>
      <c r="H1605" t="str">
        <f t="shared" si="535"/>
        <v>fo21072015</v>
      </c>
      <c r="I1605" t="str">
        <f t="shared" si="536"/>
        <v>op21072015</v>
      </c>
      <c r="J1605" s="3" t="s">
        <v>6</v>
      </c>
      <c r="K1605" t="s">
        <v>13</v>
      </c>
      <c r="L1605" t="s">
        <v>14</v>
      </c>
      <c r="M1605" t="s">
        <v>17</v>
      </c>
      <c r="N1605" t="str">
        <f t="shared" si="525"/>
        <v>if (curl_fetch_memory('https://www1.nseindia.com/archives/equities/bhavcopy/pr/PR210715.zip')$status_code == 200)</v>
      </c>
      <c r="O1605" t="str">
        <f t="shared" si="526"/>
        <v>if (curl_fetch_memory('https://www1.nseindia.com/archives/equities/bhavcopy/pr/PR210715.zip')$status_code == 200) download.file('https://www1.nseindia.com/archives/equities/bhavcopy/pr/PR210715.zip', 'D:\\My-Shares\\source-bhavcopy-zip\\PR210715.zip')</v>
      </c>
      <c r="P1605" t="str">
        <f t="shared" si="527"/>
        <v>if (file.exists('D:\\My-Shares\\source-bhavcopy-zip\\PR210715.zip')) {zipped_names = grep('\\.zip', unzip('D:\\My-Shares\\source-bhavcopy-zip\\PR210715.zip', list=TRUE)$Name, ignore.case=TRUE, value=TRUE); unzip(zipfile = 'D:\\My-Shares\\source-bhavcopy-zip\\PR210715.zip', exdir = 'D:\\My-Shares\\source-fno-zip', files=zipped_names);rm(zipped_names);}</v>
      </c>
      <c r="Q1605" t="str">
        <f t="shared" si="528"/>
        <v>if (file.exists('D:\\My-Shares\\source-fno-zip\\fo21072015.zip')) {files = unzip('D:\\My-Shares\\source-fno-zip\\fo21072015.zip', list=TRUE)$Name; unzip(zipfile = 'D:\\My-Shares\\source-fno-zip\\fo21072015.zip', exdir = 'D:\\My-Shares\\source-fno-csv', files=files[grepl('^fo[0-9]{8}\\.csv|^op[0-9]{8}\\.csv',files)]);rm(files);}</v>
      </c>
      <c r="R1605" t="str">
        <f t="shared" si="537"/>
        <v>if (file.exists('D:\\My-Shares\\source-fno-csv\\fo21072015.csv')) fo21072015 = data.table (read_csv_chunked('D:\\My-Shares\\source-fno-csv\\fo21072015.csv', DataFrameCallback$new(f), chunk_size = 5))</v>
      </c>
      <c r="S1605" t="str">
        <f t="shared" si="538"/>
        <v>if (file.exists('D:\\My-Shares\\source-fno-csv\\op21072015.csv')) op21072015 = data.table (read_csv_chunked('D:\\My-Shares\\source-fno-csv\\op21072015.csv', DataFrameCallback$new(f), chunk_size = 5))</v>
      </c>
      <c r="T1605" t="str">
        <f t="shared" si="539"/>
        <v>MA210715</v>
      </c>
      <c r="U1605" s="3" t="s">
        <v>24</v>
      </c>
      <c r="V1605" t="str">
        <f t="shared" si="540"/>
        <v>https://www1.nseindia.com/archives/equities/mkt/MA210715.csv</v>
      </c>
      <c r="W1605" t="str">
        <f t="shared" si="541"/>
        <v>MA210715 = fread('https://www1.nseindia.com/archives/equities/mkt/MA210715.csv', sep='!', header = FALSE);</v>
      </c>
      <c r="X1605" t="str">
        <f t="shared" si="542"/>
        <v>MA210715 = MA210715[ str_detect(toupper(V1), ',NIFTY') | str_detect(toupper(V1), ',INDEX,') | str_detect(toupper(V1), ',CNX') ];</v>
      </c>
      <c r="Y1605" t="str">
        <f t="shared" si="543"/>
        <v>MA210715 = MA210715[, c('temp', 'INDEX', 'PREVIOUS_CLOSE', 'OPEN', 'HIGH', 'LOW', 'CLOSE', 'GAIN_LOSS') := tstrsplit(V1, ',', fixed= TRUE),];</v>
      </c>
      <c r="Z1605" t="str">
        <f t="shared" si="544"/>
        <v>MA210715 = MA210715 [ GAIN_LOSS != 'GAIN/LOSS'];</v>
      </c>
      <c r="AA1605" t="str">
        <f t="shared" si="545"/>
        <v>if (curl_fetch_memory('https://www1.nseindia.com/archives/equities/mkt/MA210715.csv')$status_code == 200) {MA210715 = fread('https://www1.nseindia.com/archives/equities/mkt/MA210715.csv', sep='!', header = FALSE); MA210715 = MA210715[ str_detect(toupper(V1), ',NIFTY') | str_detect(toupper(V1), ',INDEX,') | str_detect(toupper(V1), ',CNX') ]; MA210715 = MA210715[, c('temp', 'INDEX', 'PREVIOUS_CLOSE', 'OPEN', 'HIGH', 'LOW', 'CLOSE', 'GAIN_LOSS') := tstrsplit(V1, ',', fixed= TRUE),]; MA210715 = MA210715 [ GAIN_LOSS != 'GAIN/LOSS'];}</v>
      </c>
    </row>
    <row r="1606" spans="1:27" hidden="1">
      <c r="A1606" s="1">
        <v>42207</v>
      </c>
      <c r="B1606" s="2">
        <f t="shared" si="529"/>
        <v>22</v>
      </c>
      <c r="C1606" s="2">
        <f t="shared" si="530"/>
        <v>7</v>
      </c>
      <c r="D1606">
        <f t="shared" si="531"/>
        <v>2015</v>
      </c>
      <c r="E1606" t="str">
        <f t="shared" si="532"/>
        <v>15</v>
      </c>
      <c r="F1606" t="str">
        <f t="shared" si="533"/>
        <v>PR220715.zip</v>
      </c>
      <c r="G1606" t="str">
        <f t="shared" si="534"/>
        <v>fo22072015.zip</v>
      </c>
      <c r="H1606" t="str">
        <f t="shared" si="535"/>
        <v>fo22072015</v>
      </c>
      <c r="I1606" t="str">
        <f t="shared" si="536"/>
        <v>op22072015</v>
      </c>
      <c r="J1606" s="3" t="s">
        <v>6</v>
      </c>
      <c r="K1606" t="s">
        <v>13</v>
      </c>
      <c r="L1606" t="s">
        <v>14</v>
      </c>
      <c r="M1606" t="s">
        <v>17</v>
      </c>
      <c r="N1606" t="str">
        <f t="shared" si="525"/>
        <v>if (curl_fetch_memory('https://www1.nseindia.com/archives/equities/bhavcopy/pr/PR220715.zip')$status_code == 200)</v>
      </c>
      <c r="O1606" t="str">
        <f t="shared" si="526"/>
        <v>if (curl_fetch_memory('https://www1.nseindia.com/archives/equities/bhavcopy/pr/PR220715.zip')$status_code == 200) download.file('https://www1.nseindia.com/archives/equities/bhavcopy/pr/PR220715.zip', 'D:\\My-Shares\\source-bhavcopy-zip\\PR220715.zip')</v>
      </c>
      <c r="P1606" t="str">
        <f t="shared" si="527"/>
        <v>if (file.exists('D:\\My-Shares\\source-bhavcopy-zip\\PR220715.zip')) {zipped_names = grep('\\.zip', unzip('D:\\My-Shares\\source-bhavcopy-zip\\PR220715.zip', list=TRUE)$Name, ignore.case=TRUE, value=TRUE); unzip(zipfile = 'D:\\My-Shares\\source-bhavcopy-zip\\PR220715.zip', exdir = 'D:\\My-Shares\\source-fno-zip', files=zipped_names);rm(zipped_names);}</v>
      </c>
      <c r="Q1606" t="str">
        <f t="shared" si="528"/>
        <v>if (file.exists('D:\\My-Shares\\source-fno-zip\\fo22072015.zip')) {files = unzip('D:\\My-Shares\\source-fno-zip\\fo22072015.zip', list=TRUE)$Name; unzip(zipfile = 'D:\\My-Shares\\source-fno-zip\\fo22072015.zip', exdir = 'D:\\My-Shares\\source-fno-csv', files=files[grepl('^fo[0-9]{8}\\.csv|^op[0-9]{8}\\.csv',files)]);rm(files);}</v>
      </c>
      <c r="R1606" t="str">
        <f t="shared" si="537"/>
        <v>if (file.exists('D:\\My-Shares\\source-fno-csv\\fo22072015.csv')) fo22072015 = data.table (read_csv_chunked('D:\\My-Shares\\source-fno-csv\\fo22072015.csv', DataFrameCallback$new(f), chunk_size = 5))</v>
      </c>
      <c r="S1606" t="str">
        <f t="shared" si="538"/>
        <v>if (file.exists('D:\\My-Shares\\source-fno-csv\\op22072015.csv')) op22072015 = data.table (read_csv_chunked('D:\\My-Shares\\source-fno-csv\\op22072015.csv', DataFrameCallback$new(f), chunk_size = 5))</v>
      </c>
      <c r="T1606" t="str">
        <f t="shared" si="539"/>
        <v>MA220715</v>
      </c>
      <c r="U1606" s="3" t="s">
        <v>24</v>
      </c>
      <c r="V1606" t="str">
        <f t="shared" si="540"/>
        <v>https://www1.nseindia.com/archives/equities/mkt/MA220715.csv</v>
      </c>
      <c r="W1606" t="str">
        <f t="shared" si="541"/>
        <v>MA220715 = fread('https://www1.nseindia.com/archives/equities/mkt/MA220715.csv', sep='!', header = FALSE);</v>
      </c>
      <c r="X1606" t="str">
        <f t="shared" si="542"/>
        <v>MA220715 = MA220715[ str_detect(toupper(V1), ',NIFTY') | str_detect(toupper(V1), ',INDEX,') | str_detect(toupper(V1), ',CNX') ];</v>
      </c>
      <c r="Y1606" t="str">
        <f t="shared" si="543"/>
        <v>MA220715 = MA220715[, c('temp', 'INDEX', 'PREVIOUS_CLOSE', 'OPEN', 'HIGH', 'LOW', 'CLOSE', 'GAIN_LOSS') := tstrsplit(V1, ',', fixed= TRUE),];</v>
      </c>
      <c r="Z1606" t="str">
        <f t="shared" si="544"/>
        <v>MA220715 = MA220715 [ GAIN_LOSS != 'GAIN/LOSS'];</v>
      </c>
      <c r="AA1606" t="str">
        <f t="shared" si="545"/>
        <v>if (curl_fetch_memory('https://www1.nseindia.com/archives/equities/mkt/MA220715.csv')$status_code == 200) {MA220715 = fread('https://www1.nseindia.com/archives/equities/mkt/MA220715.csv', sep='!', header = FALSE); MA220715 = MA220715[ str_detect(toupper(V1), ',NIFTY') | str_detect(toupper(V1), ',INDEX,') | str_detect(toupper(V1), ',CNX') ]; MA220715 = MA220715[, c('temp', 'INDEX', 'PREVIOUS_CLOSE', 'OPEN', 'HIGH', 'LOW', 'CLOSE', 'GAIN_LOSS') := tstrsplit(V1, ',', fixed= TRUE),]; MA220715 = MA220715 [ GAIN_LOSS != 'GAIN/LOSS'];}</v>
      </c>
    </row>
    <row r="1607" spans="1:27" hidden="1">
      <c r="A1607" s="1">
        <v>42208</v>
      </c>
      <c r="B1607" s="2">
        <f t="shared" si="529"/>
        <v>23</v>
      </c>
      <c r="C1607" s="2">
        <f t="shared" si="530"/>
        <v>7</v>
      </c>
      <c r="D1607">
        <f t="shared" si="531"/>
        <v>2015</v>
      </c>
      <c r="E1607" t="str">
        <f t="shared" si="532"/>
        <v>15</v>
      </c>
      <c r="F1607" t="str">
        <f t="shared" si="533"/>
        <v>PR230715.zip</v>
      </c>
      <c r="G1607" t="str">
        <f t="shared" si="534"/>
        <v>fo23072015.zip</v>
      </c>
      <c r="H1607" t="str">
        <f t="shared" si="535"/>
        <v>fo23072015</v>
      </c>
      <c r="I1607" t="str">
        <f t="shared" si="536"/>
        <v>op23072015</v>
      </c>
      <c r="J1607" s="3" t="s">
        <v>6</v>
      </c>
      <c r="K1607" t="s">
        <v>13</v>
      </c>
      <c r="L1607" t="s">
        <v>14</v>
      </c>
      <c r="M1607" t="s">
        <v>17</v>
      </c>
      <c r="N1607" t="str">
        <f t="shared" si="525"/>
        <v>if (curl_fetch_memory('https://www1.nseindia.com/archives/equities/bhavcopy/pr/PR230715.zip')$status_code == 200)</v>
      </c>
      <c r="O1607" t="str">
        <f t="shared" si="526"/>
        <v>if (curl_fetch_memory('https://www1.nseindia.com/archives/equities/bhavcopy/pr/PR230715.zip')$status_code == 200) download.file('https://www1.nseindia.com/archives/equities/bhavcopy/pr/PR230715.zip', 'D:\\My-Shares\\source-bhavcopy-zip\\PR230715.zip')</v>
      </c>
      <c r="P1607" t="str">
        <f t="shared" si="527"/>
        <v>if (file.exists('D:\\My-Shares\\source-bhavcopy-zip\\PR230715.zip')) {zipped_names = grep('\\.zip', unzip('D:\\My-Shares\\source-bhavcopy-zip\\PR230715.zip', list=TRUE)$Name, ignore.case=TRUE, value=TRUE); unzip(zipfile = 'D:\\My-Shares\\source-bhavcopy-zip\\PR230715.zip', exdir = 'D:\\My-Shares\\source-fno-zip', files=zipped_names);rm(zipped_names);}</v>
      </c>
      <c r="Q1607" t="str">
        <f t="shared" si="528"/>
        <v>if (file.exists('D:\\My-Shares\\source-fno-zip\\fo23072015.zip')) {files = unzip('D:\\My-Shares\\source-fno-zip\\fo23072015.zip', list=TRUE)$Name; unzip(zipfile = 'D:\\My-Shares\\source-fno-zip\\fo23072015.zip', exdir = 'D:\\My-Shares\\source-fno-csv', files=files[grepl('^fo[0-9]{8}\\.csv|^op[0-9]{8}\\.csv',files)]);rm(files);}</v>
      </c>
      <c r="R1607" t="str">
        <f t="shared" si="537"/>
        <v>if (file.exists('D:\\My-Shares\\source-fno-csv\\fo23072015.csv')) fo23072015 = data.table (read_csv_chunked('D:\\My-Shares\\source-fno-csv\\fo23072015.csv', DataFrameCallback$new(f), chunk_size = 5))</v>
      </c>
      <c r="S1607" t="str">
        <f t="shared" si="538"/>
        <v>if (file.exists('D:\\My-Shares\\source-fno-csv\\op23072015.csv')) op23072015 = data.table (read_csv_chunked('D:\\My-Shares\\source-fno-csv\\op23072015.csv', DataFrameCallback$new(f), chunk_size = 5))</v>
      </c>
      <c r="T1607" t="str">
        <f t="shared" si="539"/>
        <v>MA230715</v>
      </c>
      <c r="U1607" s="3" t="s">
        <v>24</v>
      </c>
      <c r="V1607" t="str">
        <f t="shared" si="540"/>
        <v>https://www1.nseindia.com/archives/equities/mkt/MA230715.csv</v>
      </c>
      <c r="W1607" t="str">
        <f t="shared" si="541"/>
        <v>MA230715 = fread('https://www1.nseindia.com/archives/equities/mkt/MA230715.csv', sep='!', header = FALSE);</v>
      </c>
      <c r="X1607" t="str">
        <f t="shared" si="542"/>
        <v>MA230715 = MA230715[ str_detect(toupper(V1), ',NIFTY') | str_detect(toupper(V1), ',INDEX,') | str_detect(toupper(V1), ',CNX') ];</v>
      </c>
      <c r="Y1607" t="str">
        <f t="shared" si="543"/>
        <v>MA230715 = MA230715[, c('temp', 'INDEX', 'PREVIOUS_CLOSE', 'OPEN', 'HIGH', 'LOW', 'CLOSE', 'GAIN_LOSS') := tstrsplit(V1, ',', fixed= TRUE),];</v>
      </c>
      <c r="Z1607" t="str">
        <f t="shared" si="544"/>
        <v>MA230715 = MA230715 [ GAIN_LOSS != 'GAIN/LOSS'];</v>
      </c>
      <c r="AA1607" t="str">
        <f t="shared" si="545"/>
        <v>if (curl_fetch_memory('https://www1.nseindia.com/archives/equities/mkt/MA230715.csv')$status_code == 200) {MA230715 = fread('https://www1.nseindia.com/archives/equities/mkt/MA230715.csv', sep='!', header = FALSE); MA230715 = MA230715[ str_detect(toupper(V1), ',NIFTY') | str_detect(toupper(V1), ',INDEX,') | str_detect(toupper(V1), ',CNX') ]; MA230715 = MA230715[, c('temp', 'INDEX', 'PREVIOUS_CLOSE', 'OPEN', 'HIGH', 'LOW', 'CLOSE', 'GAIN_LOSS') := tstrsplit(V1, ',', fixed= TRUE),]; MA230715 = MA230715 [ GAIN_LOSS != 'GAIN/LOSS'];}</v>
      </c>
    </row>
    <row r="1608" spans="1:27" hidden="1">
      <c r="A1608" s="1">
        <v>42209</v>
      </c>
      <c r="B1608" s="2">
        <f t="shared" si="529"/>
        <v>24</v>
      </c>
      <c r="C1608" s="2">
        <f t="shared" si="530"/>
        <v>7</v>
      </c>
      <c r="D1608">
        <f t="shared" si="531"/>
        <v>2015</v>
      </c>
      <c r="E1608" t="str">
        <f t="shared" si="532"/>
        <v>15</v>
      </c>
      <c r="F1608" t="str">
        <f t="shared" si="533"/>
        <v>PR240715.zip</v>
      </c>
      <c r="G1608" t="str">
        <f t="shared" si="534"/>
        <v>fo24072015.zip</v>
      </c>
      <c r="H1608" t="str">
        <f t="shared" si="535"/>
        <v>fo24072015</v>
      </c>
      <c r="I1608" t="str">
        <f t="shared" si="536"/>
        <v>op24072015</v>
      </c>
      <c r="J1608" s="3" t="s">
        <v>6</v>
      </c>
      <c r="K1608" t="s">
        <v>13</v>
      </c>
      <c r="L1608" t="s">
        <v>14</v>
      </c>
      <c r="M1608" t="s">
        <v>17</v>
      </c>
      <c r="N1608" t="str">
        <f t="shared" si="525"/>
        <v>if (curl_fetch_memory('https://www1.nseindia.com/archives/equities/bhavcopy/pr/PR240715.zip')$status_code == 200)</v>
      </c>
      <c r="O1608" t="str">
        <f t="shared" si="526"/>
        <v>if (curl_fetch_memory('https://www1.nseindia.com/archives/equities/bhavcopy/pr/PR240715.zip')$status_code == 200) download.file('https://www1.nseindia.com/archives/equities/bhavcopy/pr/PR240715.zip', 'D:\\My-Shares\\source-bhavcopy-zip\\PR240715.zip')</v>
      </c>
      <c r="P1608" t="str">
        <f t="shared" si="527"/>
        <v>if (file.exists('D:\\My-Shares\\source-bhavcopy-zip\\PR240715.zip')) {zipped_names = grep('\\.zip', unzip('D:\\My-Shares\\source-bhavcopy-zip\\PR240715.zip', list=TRUE)$Name, ignore.case=TRUE, value=TRUE); unzip(zipfile = 'D:\\My-Shares\\source-bhavcopy-zip\\PR240715.zip', exdir = 'D:\\My-Shares\\source-fno-zip', files=zipped_names);rm(zipped_names);}</v>
      </c>
      <c r="Q1608" t="str">
        <f t="shared" si="528"/>
        <v>if (file.exists('D:\\My-Shares\\source-fno-zip\\fo24072015.zip')) {files = unzip('D:\\My-Shares\\source-fno-zip\\fo24072015.zip', list=TRUE)$Name; unzip(zipfile = 'D:\\My-Shares\\source-fno-zip\\fo24072015.zip', exdir = 'D:\\My-Shares\\source-fno-csv', files=files[grepl('^fo[0-9]{8}\\.csv|^op[0-9]{8}\\.csv',files)]);rm(files);}</v>
      </c>
      <c r="R1608" t="str">
        <f t="shared" si="537"/>
        <v>if (file.exists('D:\\My-Shares\\source-fno-csv\\fo24072015.csv')) fo24072015 = data.table (read_csv_chunked('D:\\My-Shares\\source-fno-csv\\fo24072015.csv', DataFrameCallback$new(f), chunk_size = 5))</v>
      </c>
      <c r="S1608" t="str">
        <f t="shared" si="538"/>
        <v>if (file.exists('D:\\My-Shares\\source-fno-csv\\op24072015.csv')) op24072015 = data.table (read_csv_chunked('D:\\My-Shares\\source-fno-csv\\op24072015.csv', DataFrameCallback$new(f), chunk_size = 5))</v>
      </c>
      <c r="T1608" t="str">
        <f t="shared" si="539"/>
        <v>MA240715</v>
      </c>
      <c r="U1608" s="3" t="s">
        <v>24</v>
      </c>
      <c r="V1608" t="str">
        <f t="shared" si="540"/>
        <v>https://www1.nseindia.com/archives/equities/mkt/MA240715.csv</v>
      </c>
      <c r="W1608" t="str">
        <f t="shared" si="541"/>
        <v>MA240715 = fread('https://www1.nseindia.com/archives/equities/mkt/MA240715.csv', sep='!', header = FALSE);</v>
      </c>
      <c r="X1608" t="str">
        <f t="shared" si="542"/>
        <v>MA240715 = MA240715[ str_detect(toupper(V1), ',NIFTY') | str_detect(toupper(V1), ',INDEX,') | str_detect(toupper(V1), ',CNX') ];</v>
      </c>
      <c r="Y1608" t="str">
        <f t="shared" si="543"/>
        <v>MA240715 = MA240715[, c('temp', 'INDEX', 'PREVIOUS_CLOSE', 'OPEN', 'HIGH', 'LOW', 'CLOSE', 'GAIN_LOSS') := tstrsplit(V1, ',', fixed= TRUE),];</v>
      </c>
      <c r="Z1608" t="str">
        <f t="shared" si="544"/>
        <v>MA240715 = MA240715 [ GAIN_LOSS != 'GAIN/LOSS'];</v>
      </c>
      <c r="AA1608" t="str">
        <f t="shared" si="545"/>
        <v>if (curl_fetch_memory('https://www1.nseindia.com/archives/equities/mkt/MA240715.csv')$status_code == 200) {MA240715 = fread('https://www1.nseindia.com/archives/equities/mkt/MA240715.csv', sep='!', header = FALSE); MA240715 = MA240715[ str_detect(toupper(V1), ',NIFTY') | str_detect(toupper(V1), ',INDEX,') | str_detect(toupper(V1), ',CNX') ]; MA240715 = MA240715[, c('temp', 'INDEX', 'PREVIOUS_CLOSE', 'OPEN', 'HIGH', 'LOW', 'CLOSE', 'GAIN_LOSS') := tstrsplit(V1, ',', fixed= TRUE),]; MA240715 = MA240715 [ GAIN_LOSS != 'GAIN/LOSS'];}</v>
      </c>
    </row>
    <row r="1609" spans="1:27" hidden="1">
      <c r="A1609" s="1">
        <v>42210</v>
      </c>
      <c r="B1609" s="2">
        <f t="shared" si="529"/>
        <v>25</v>
      </c>
      <c r="C1609" s="2">
        <f t="shared" si="530"/>
        <v>7</v>
      </c>
      <c r="D1609">
        <f t="shared" si="531"/>
        <v>2015</v>
      </c>
      <c r="E1609" t="str">
        <f t="shared" si="532"/>
        <v>15</v>
      </c>
      <c r="F1609" t="str">
        <f t="shared" si="533"/>
        <v>PR250715.zip</v>
      </c>
      <c r="G1609" t="str">
        <f t="shared" si="534"/>
        <v>fo25072015.zip</v>
      </c>
      <c r="H1609" t="str">
        <f t="shared" si="535"/>
        <v>fo25072015</v>
      </c>
      <c r="I1609" t="str">
        <f t="shared" si="536"/>
        <v>op25072015</v>
      </c>
      <c r="J1609" s="3" t="s">
        <v>6</v>
      </c>
      <c r="K1609" t="s">
        <v>13</v>
      </c>
      <c r="L1609" t="s">
        <v>14</v>
      </c>
      <c r="M1609" t="s">
        <v>17</v>
      </c>
      <c r="N1609" t="str">
        <f t="shared" si="525"/>
        <v>if (curl_fetch_memory('https://www1.nseindia.com/archives/equities/bhavcopy/pr/PR250715.zip')$status_code == 200)</v>
      </c>
      <c r="O1609" t="str">
        <f t="shared" si="526"/>
        <v>if (curl_fetch_memory('https://www1.nseindia.com/archives/equities/bhavcopy/pr/PR250715.zip')$status_code == 200) download.file('https://www1.nseindia.com/archives/equities/bhavcopy/pr/PR250715.zip', 'D:\\My-Shares\\source-bhavcopy-zip\\PR250715.zip')</v>
      </c>
      <c r="P1609" t="str">
        <f t="shared" si="527"/>
        <v>if (file.exists('D:\\My-Shares\\source-bhavcopy-zip\\PR250715.zip')) {zipped_names = grep('\\.zip', unzip('D:\\My-Shares\\source-bhavcopy-zip\\PR250715.zip', list=TRUE)$Name, ignore.case=TRUE, value=TRUE); unzip(zipfile = 'D:\\My-Shares\\source-bhavcopy-zip\\PR250715.zip', exdir = 'D:\\My-Shares\\source-fno-zip', files=zipped_names);rm(zipped_names);}</v>
      </c>
      <c r="Q1609" t="str">
        <f t="shared" si="528"/>
        <v>if (file.exists('D:\\My-Shares\\source-fno-zip\\fo25072015.zip')) {files = unzip('D:\\My-Shares\\source-fno-zip\\fo25072015.zip', list=TRUE)$Name; unzip(zipfile = 'D:\\My-Shares\\source-fno-zip\\fo25072015.zip', exdir = 'D:\\My-Shares\\source-fno-csv', files=files[grepl('^fo[0-9]{8}\\.csv|^op[0-9]{8}\\.csv',files)]);rm(files);}</v>
      </c>
      <c r="R1609" t="str">
        <f t="shared" si="537"/>
        <v>if (file.exists('D:\\My-Shares\\source-fno-csv\\fo25072015.csv')) fo25072015 = data.table (read_csv_chunked('D:\\My-Shares\\source-fno-csv\\fo25072015.csv', DataFrameCallback$new(f), chunk_size = 5))</v>
      </c>
      <c r="S1609" t="str">
        <f t="shared" si="538"/>
        <v>if (file.exists('D:\\My-Shares\\source-fno-csv\\op25072015.csv')) op25072015 = data.table (read_csv_chunked('D:\\My-Shares\\source-fno-csv\\op25072015.csv', DataFrameCallback$new(f), chunk_size = 5))</v>
      </c>
      <c r="T1609" t="str">
        <f t="shared" si="539"/>
        <v>MA250715</v>
      </c>
      <c r="U1609" s="3" t="s">
        <v>24</v>
      </c>
      <c r="V1609" t="str">
        <f t="shared" si="540"/>
        <v>https://www1.nseindia.com/archives/equities/mkt/MA250715.csv</v>
      </c>
      <c r="W1609" t="str">
        <f t="shared" si="541"/>
        <v>MA250715 = fread('https://www1.nseindia.com/archives/equities/mkt/MA250715.csv', sep='!', header = FALSE);</v>
      </c>
      <c r="X1609" t="str">
        <f t="shared" si="542"/>
        <v>MA250715 = MA250715[ str_detect(toupper(V1), ',NIFTY') | str_detect(toupper(V1), ',INDEX,') | str_detect(toupper(V1), ',CNX') ];</v>
      </c>
      <c r="Y1609" t="str">
        <f t="shared" si="543"/>
        <v>MA250715 = MA250715[, c('temp', 'INDEX', 'PREVIOUS_CLOSE', 'OPEN', 'HIGH', 'LOW', 'CLOSE', 'GAIN_LOSS') := tstrsplit(V1, ',', fixed= TRUE),];</v>
      </c>
      <c r="Z1609" t="str">
        <f t="shared" si="544"/>
        <v>MA250715 = MA250715 [ GAIN_LOSS != 'GAIN/LOSS'];</v>
      </c>
      <c r="AA1609" t="str">
        <f t="shared" si="545"/>
        <v>if (curl_fetch_memory('https://www1.nseindia.com/archives/equities/mkt/MA250715.csv')$status_code == 200) {MA250715 = fread('https://www1.nseindia.com/archives/equities/mkt/MA250715.csv', sep='!', header = FALSE); MA250715 = MA250715[ str_detect(toupper(V1), ',NIFTY') | str_detect(toupper(V1), ',INDEX,') | str_detect(toupper(V1), ',CNX') ]; MA250715 = MA250715[, c('temp', 'INDEX', 'PREVIOUS_CLOSE', 'OPEN', 'HIGH', 'LOW', 'CLOSE', 'GAIN_LOSS') := tstrsplit(V1, ',', fixed= TRUE),]; MA250715 = MA250715 [ GAIN_LOSS != 'GAIN/LOSS'];}</v>
      </c>
    </row>
    <row r="1610" spans="1:27" hidden="1">
      <c r="A1610" s="1">
        <v>42211</v>
      </c>
      <c r="B1610" s="2">
        <f t="shared" si="529"/>
        <v>26</v>
      </c>
      <c r="C1610" s="2">
        <f t="shared" si="530"/>
        <v>7</v>
      </c>
      <c r="D1610">
        <f t="shared" si="531"/>
        <v>2015</v>
      </c>
      <c r="E1610" t="str">
        <f t="shared" si="532"/>
        <v>15</v>
      </c>
      <c r="F1610" t="str">
        <f t="shared" si="533"/>
        <v>PR260715.zip</v>
      </c>
      <c r="G1610" t="str">
        <f t="shared" si="534"/>
        <v>fo26072015.zip</v>
      </c>
      <c r="H1610" t="str">
        <f t="shared" si="535"/>
        <v>fo26072015</v>
      </c>
      <c r="I1610" t="str">
        <f t="shared" si="536"/>
        <v>op26072015</v>
      </c>
      <c r="J1610" s="3" t="s">
        <v>6</v>
      </c>
      <c r="K1610" t="s">
        <v>13</v>
      </c>
      <c r="L1610" t="s">
        <v>14</v>
      </c>
      <c r="M1610" t="s">
        <v>17</v>
      </c>
      <c r="N1610" t="str">
        <f t="shared" si="525"/>
        <v>if (curl_fetch_memory('https://www1.nseindia.com/archives/equities/bhavcopy/pr/PR260715.zip')$status_code == 200)</v>
      </c>
      <c r="O1610" t="str">
        <f t="shared" si="526"/>
        <v>if (curl_fetch_memory('https://www1.nseindia.com/archives/equities/bhavcopy/pr/PR260715.zip')$status_code == 200) download.file('https://www1.nseindia.com/archives/equities/bhavcopy/pr/PR260715.zip', 'D:\\My-Shares\\source-bhavcopy-zip\\PR260715.zip')</v>
      </c>
      <c r="P1610" t="str">
        <f t="shared" si="527"/>
        <v>if (file.exists('D:\\My-Shares\\source-bhavcopy-zip\\PR260715.zip')) {zipped_names = grep('\\.zip', unzip('D:\\My-Shares\\source-bhavcopy-zip\\PR260715.zip', list=TRUE)$Name, ignore.case=TRUE, value=TRUE); unzip(zipfile = 'D:\\My-Shares\\source-bhavcopy-zip\\PR260715.zip', exdir = 'D:\\My-Shares\\source-fno-zip', files=zipped_names);rm(zipped_names);}</v>
      </c>
      <c r="Q1610" t="str">
        <f t="shared" si="528"/>
        <v>if (file.exists('D:\\My-Shares\\source-fno-zip\\fo26072015.zip')) {files = unzip('D:\\My-Shares\\source-fno-zip\\fo26072015.zip', list=TRUE)$Name; unzip(zipfile = 'D:\\My-Shares\\source-fno-zip\\fo26072015.zip', exdir = 'D:\\My-Shares\\source-fno-csv', files=files[grepl('^fo[0-9]{8}\\.csv|^op[0-9]{8}\\.csv',files)]);rm(files);}</v>
      </c>
      <c r="R1610" t="str">
        <f t="shared" si="537"/>
        <v>if (file.exists('D:\\My-Shares\\source-fno-csv\\fo26072015.csv')) fo26072015 = data.table (read_csv_chunked('D:\\My-Shares\\source-fno-csv\\fo26072015.csv', DataFrameCallback$new(f), chunk_size = 5))</v>
      </c>
      <c r="S1610" t="str">
        <f t="shared" si="538"/>
        <v>if (file.exists('D:\\My-Shares\\source-fno-csv\\op26072015.csv')) op26072015 = data.table (read_csv_chunked('D:\\My-Shares\\source-fno-csv\\op26072015.csv', DataFrameCallback$new(f), chunk_size = 5))</v>
      </c>
      <c r="T1610" t="str">
        <f t="shared" si="539"/>
        <v>MA260715</v>
      </c>
      <c r="U1610" s="3" t="s">
        <v>24</v>
      </c>
      <c r="V1610" t="str">
        <f t="shared" si="540"/>
        <v>https://www1.nseindia.com/archives/equities/mkt/MA260715.csv</v>
      </c>
      <c r="W1610" t="str">
        <f t="shared" si="541"/>
        <v>MA260715 = fread('https://www1.nseindia.com/archives/equities/mkt/MA260715.csv', sep='!', header = FALSE);</v>
      </c>
      <c r="X1610" t="str">
        <f t="shared" si="542"/>
        <v>MA260715 = MA260715[ str_detect(toupper(V1), ',NIFTY') | str_detect(toupper(V1), ',INDEX,') | str_detect(toupper(V1), ',CNX') ];</v>
      </c>
      <c r="Y1610" t="str">
        <f t="shared" si="543"/>
        <v>MA260715 = MA260715[, c('temp', 'INDEX', 'PREVIOUS_CLOSE', 'OPEN', 'HIGH', 'LOW', 'CLOSE', 'GAIN_LOSS') := tstrsplit(V1, ',', fixed= TRUE),];</v>
      </c>
      <c r="Z1610" t="str">
        <f t="shared" si="544"/>
        <v>MA260715 = MA260715 [ GAIN_LOSS != 'GAIN/LOSS'];</v>
      </c>
      <c r="AA1610" t="str">
        <f t="shared" si="545"/>
        <v>if (curl_fetch_memory('https://www1.nseindia.com/archives/equities/mkt/MA260715.csv')$status_code == 200) {MA260715 = fread('https://www1.nseindia.com/archives/equities/mkt/MA260715.csv', sep='!', header = FALSE); MA260715 = MA260715[ str_detect(toupper(V1), ',NIFTY') | str_detect(toupper(V1), ',INDEX,') | str_detect(toupper(V1), ',CNX') ]; MA260715 = MA260715[, c('temp', 'INDEX', 'PREVIOUS_CLOSE', 'OPEN', 'HIGH', 'LOW', 'CLOSE', 'GAIN_LOSS') := tstrsplit(V1, ',', fixed= TRUE),]; MA260715 = MA260715 [ GAIN_LOSS != 'GAIN/LOSS'];}</v>
      </c>
    </row>
    <row r="1611" spans="1:27" hidden="1">
      <c r="A1611" s="1">
        <v>42212</v>
      </c>
      <c r="B1611" s="2">
        <f t="shared" si="529"/>
        <v>27</v>
      </c>
      <c r="C1611" s="2">
        <f t="shared" si="530"/>
        <v>7</v>
      </c>
      <c r="D1611">
        <f t="shared" si="531"/>
        <v>2015</v>
      </c>
      <c r="E1611" t="str">
        <f t="shared" si="532"/>
        <v>15</v>
      </c>
      <c r="F1611" t="str">
        <f t="shared" si="533"/>
        <v>PR270715.zip</v>
      </c>
      <c r="G1611" t="str">
        <f t="shared" si="534"/>
        <v>fo27072015.zip</v>
      </c>
      <c r="H1611" t="str">
        <f t="shared" si="535"/>
        <v>fo27072015</v>
      </c>
      <c r="I1611" t="str">
        <f t="shared" si="536"/>
        <v>op27072015</v>
      </c>
      <c r="J1611" s="3" t="s">
        <v>6</v>
      </c>
      <c r="K1611" t="s">
        <v>13</v>
      </c>
      <c r="L1611" t="s">
        <v>14</v>
      </c>
      <c r="M1611" t="s">
        <v>17</v>
      </c>
      <c r="N1611" t="str">
        <f t="shared" si="525"/>
        <v>if (curl_fetch_memory('https://www1.nseindia.com/archives/equities/bhavcopy/pr/PR270715.zip')$status_code == 200)</v>
      </c>
      <c r="O1611" t="str">
        <f t="shared" si="526"/>
        <v>if (curl_fetch_memory('https://www1.nseindia.com/archives/equities/bhavcopy/pr/PR270715.zip')$status_code == 200) download.file('https://www1.nseindia.com/archives/equities/bhavcopy/pr/PR270715.zip', 'D:\\My-Shares\\source-bhavcopy-zip\\PR270715.zip')</v>
      </c>
      <c r="P1611" t="str">
        <f t="shared" si="527"/>
        <v>if (file.exists('D:\\My-Shares\\source-bhavcopy-zip\\PR270715.zip')) {zipped_names = grep('\\.zip', unzip('D:\\My-Shares\\source-bhavcopy-zip\\PR270715.zip', list=TRUE)$Name, ignore.case=TRUE, value=TRUE); unzip(zipfile = 'D:\\My-Shares\\source-bhavcopy-zip\\PR270715.zip', exdir = 'D:\\My-Shares\\source-fno-zip', files=zipped_names);rm(zipped_names);}</v>
      </c>
      <c r="Q1611" t="str">
        <f t="shared" si="528"/>
        <v>if (file.exists('D:\\My-Shares\\source-fno-zip\\fo27072015.zip')) {files = unzip('D:\\My-Shares\\source-fno-zip\\fo27072015.zip', list=TRUE)$Name; unzip(zipfile = 'D:\\My-Shares\\source-fno-zip\\fo27072015.zip', exdir = 'D:\\My-Shares\\source-fno-csv', files=files[grepl('^fo[0-9]{8}\\.csv|^op[0-9]{8}\\.csv',files)]);rm(files);}</v>
      </c>
      <c r="R1611" t="str">
        <f t="shared" si="537"/>
        <v>if (file.exists('D:\\My-Shares\\source-fno-csv\\fo27072015.csv')) fo27072015 = data.table (read_csv_chunked('D:\\My-Shares\\source-fno-csv\\fo27072015.csv', DataFrameCallback$new(f), chunk_size = 5))</v>
      </c>
      <c r="S1611" t="str">
        <f t="shared" si="538"/>
        <v>if (file.exists('D:\\My-Shares\\source-fno-csv\\op27072015.csv')) op27072015 = data.table (read_csv_chunked('D:\\My-Shares\\source-fno-csv\\op27072015.csv', DataFrameCallback$new(f), chunk_size = 5))</v>
      </c>
      <c r="T1611" t="str">
        <f t="shared" si="539"/>
        <v>MA270715</v>
      </c>
      <c r="U1611" s="3" t="s">
        <v>24</v>
      </c>
      <c r="V1611" t="str">
        <f t="shared" si="540"/>
        <v>https://www1.nseindia.com/archives/equities/mkt/MA270715.csv</v>
      </c>
      <c r="W1611" t="str">
        <f t="shared" si="541"/>
        <v>MA270715 = fread('https://www1.nseindia.com/archives/equities/mkt/MA270715.csv', sep='!', header = FALSE);</v>
      </c>
      <c r="X1611" t="str">
        <f t="shared" si="542"/>
        <v>MA270715 = MA270715[ str_detect(toupper(V1), ',NIFTY') | str_detect(toupper(V1), ',INDEX,') | str_detect(toupper(V1), ',CNX') ];</v>
      </c>
      <c r="Y1611" t="str">
        <f t="shared" si="543"/>
        <v>MA270715 = MA270715[, c('temp', 'INDEX', 'PREVIOUS_CLOSE', 'OPEN', 'HIGH', 'LOW', 'CLOSE', 'GAIN_LOSS') := tstrsplit(V1, ',', fixed= TRUE),];</v>
      </c>
      <c r="Z1611" t="str">
        <f t="shared" si="544"/>
        <v>MA270715 = MA270715 [ GAIN_LOSS != 'GAIN/LOSS'];</v>
      </c>
      <c r="AA1611" t="str">
        <f t="shared" si="545"/>
        <v>if (curl_fetch_memory('https://www1.nseindia.com/archives/equities/mkt/MA270715.csv')$status_code == 200) {MA270715 = fread('https://www1.nseindia.com/archives/equities/mkt/MA270715.csv', sep='!', header = FALSE); MA270715 = MA270715[ str_detect(toupper(V1), ',NIFTY') | str_detect(toupper(V1), ',INDEX,') | str_detect(toupper(V1), ',CNX') ]; MA270715 = MA270715[, c('temp', 'INDEX', 'PREVIOUS_CLOSE', 'OPEN', 'HIGH', 'LOW', 'CLOSE', 'GAIN_LOSS') := tstrsplit(V1, ',', fixed= TRUE),]; MA270715 = MA270715 [ GAIN_LOSS != 'GAIN/LOSS'];}</v>
      </c>
    </row>
    <row r="1612" spans="1:27" hidden="1">
      <c r="A1612" s="1">
        <v>42213</v>
      </c>
      <c r="B1612" s="2">
        <f t="shared" si="529"/>
        <v>28</v>
      </c>
      <c r="C1612" s="2">
        <f t="shared" si="530"/>
        <v>7</v>
      </c>
      <c r="D1612">
        <f t="shared" si="531"/>
        <v>2015</v>
      </c>
      <c r="E1612" t="str">
        <f t="shared" si="532"/>
        <v>15</v>
      </c>
      <c r="F1612" t="str">
        <f t="shared" si="533"/>
        <v>PR280715.zip</v>
      </c>
      <c r="G1612" t="str">
        <f t="shared" si="534"/>
        <v>fo28072015.zip</v>
      </c>
      <c r="H1612" t="str">
        <f t="shared" si="535"/>
        <v>fo28072015</v>
      </c>
      <c r="I1612" t="str">
        <f t="shared" si="536"/>
        <v>op28072015</v>
      </c>
      <c r="J1612" s="3" t="s">
        <v>6</v>
      </c>
      <c r="K1612" t="s">
        <v>13</v>
      </c>
      <c r="L1612" t="s">
        <v>14</v>
      </c>
      <c r="M1612" t="s">
        <v>17</v>
      </c>
      <c r="N1612" t="str">
        <f t="shared" si="525"/>
        <v>if (curl_fetch_memory('https://www1.nseindia.com/archives/equities/bhavcopy/pr/PR280715.zip')$status_code == 200)</v>
      </c>
      <c r="O1612" t="str">
        <f t="shared" si="526"/>
        <v>if (curl_fetch_memory('https://www1.nseindia.com/archives/equities/bhavcopy/pr/PR280715.zip')$status_code == 200) download.file('https://www1.nseindia.com/archives/equities/bhavcopy/pr/PR280715.zip', 'D:\\My-Shares\\source-bhavcopy-zip\\PR280715.zip')</v>
      </c>
      <c r="P1612" t="str">
        <f t="shared" si="527"/>
        <v>if (file.exists('D:\\My-Shares\\source-bhavcopy-zip\\PR280715.zip')) {zipped_names = grep('\\.zip', unzip('D:\\My-Shares\\source-bhavcopy-zip\\PR280715.zip', list=TRUE)$Name, ignore.case=TRUE, value=TRUE); unzip(zipfile = 'D:\\My-Shares\\source-bhavcopy-zip\\PR280715.zip', exdir = 'D:\\My-Shares\\source-fno-zip', files=zipped_names);rm(zipped_names);}</v>
      </c>
      <c r="Q1612" t="str">
        <f t="shared" si="528"/>
        <v>if (file.exists('D:\\My-Shares\\source-fno-zip\\fo28072015.zip')) {files = unzip('D:\\My-Shares\\source-fno-zip\\fo28072015.zip', list=TRUE)$Name; unzip(zipfile = 'D:\\My-Shares\\source-fno-zip\\fo28072015.zip', exdir = 'D:\\My-Shares\\source-fno-csv', files=files[grepl('^fo[0-9]{8}\\.csv|^op[0-9]{8}\\.csv',files)]);rm(files);}</v>
      </c>
      <c r="R1612" t="str">
        <f t="shared" si="537"/>
        <v>if (file.exists('D:\\My-Shares\\source-fno-csv\\fo28072015.csv')) fo28072015 = data.table (read_csv_chunked('D:\\My-Shares\\source-fno-csv\\fo28072015.csv', DataFrameCallback$new(f), chunk_size = 5))</v>
      </c>
      <c r="S1612" t="str">
        <f t="shared" si="538"/>
        <v>if (file.exists('D:\\My-Shares\\source-fno-csv\\op28072015.csv')) op28072015 = data.table (read_csv_chunked('D:\\My-Shares\\source-fno-csv\\op28072015.csv', DataFrameCallback$new(f), chunk_size = 5))</v>
      </c>
      <c r="T1612" t="str">
        <f t="shared" si="539"/>
        <v>MA280715</v>
      </c>
      <c r="U1612" s="3" t="s">
        <v>24</v>
      </c>
      <c r="V1612" t="str">
        <f t="shared" si="540"/>
        <v>https://www1.nseindia.com/archives/equities/mkt/MA280715.csv</v>
      </c>
      <c r="W1612" t="str">
        <f t="shared" si="541"/>
        <v>MA280715 = fread('https://www1.nseindia.com/archives/equities/mkt/MA280715.csv', sep='!', header = FALSE);</v>
      </c>
      <c r="X1612" t="str">
        <f t="shared" si="542"/>
        <v>MA280715 = MA280715[ str_detect(toupper(V1), ',NIFTY') | str_detect(toupper(V1), ',INDEX,') | str_detect(toupper(V1), ',CNX') ];</v>
      </c>
      <c r="Y1612" t="str">
        <f t="shared" si="543"/>
        <v>MA280715 = MA280715[, c('temp', 'INDEX', 'PREVIOUS_CLOSE', 'OPEN', 'HIGH', 'LOW', 'CLOSE', 'GAIN_LOSS') := tstrsplit(V1, ',', fixed= TRUE),];</v>
      </c>
      <c r="Z1612" t="str">
        <f t="shared" si="544"/>
        <v>MA280715 = MA280715 [ GAIN_LOSS != 'GAIN/LOSS'];</v>
      </c>
      <c r="AA1612" t="str">
        <f t="shared" si="545"/>
        <v>if (curl_fetch_memory('https://www1.nseindia.com/archives/equities/mkt/MA280715.csv')$status_code == 200) {MA280715 = fread('https://www1.nseindia.com/archives/equities/mkt/MA280715.csv', sep='!', header = FALSE); MA280715 = MA280715[ str_detect(toupper(V1), ',NIFTY') | str_detect(toupper(V1), ',INDEX,') | str_detect(toupper(V1), ',CNX') ]; MA280715 = MA280715[, c('temp', 'INDEX', 'PREVIOUS_CLOSE', 'OPEN', 'HIGH', 'LOW', 'CLOSE', 'GAIN_LOSS') := tstrsplit(V1, ',', fixed= TRUE),]; MA280715 = MA280715 [ GAIN_LOSS != 'GAIN/LOSS'];}</v>
      </c>
    </row>
    <row r="1613" spans="1:27" hidden="1">
      <c r="A1613" s="1">
        <v>42214</v>
      </c>
      <c r="B1613" s="2">
        <f t="shared" si="529"/>
        <v>29</v>
      </c>
      <c r="C1613" s="2">
        <f t="shared" si="530"/>
        <v>7</v>
      </c>
      <c r="D1613">
        <f t="shared" si="531"/>
        <v>2015</v>
      </c>
      <c r="E1613" t="str">
        <f t="shared" si="532"/>
        <v>15</v>
      </c>
      <c r="F1613" t="str">
        <f t="shared" si="533"/>
        <v>PR290715.zip</v>
      </c>
      <c r="G1613" t="str">
        <f t="shared" si="534"/>
        <v>fo29072015.zip</v>
      </c>
      <c r="H1613" t="str">
        <f t="shared" si="535"/>
        <v>fo29072015</v>
      </c>
      <c r="I1613" t="str">
        <f t="shared" si="536"/>
        <v>op29072015</v>
      </c>
      <c r="J1613" s="3" t="s">
        <v>6</v>
      </c>
      <c r="K1613" t="s">
        <v>13</v>
      </c>
      <c r="L1613" t="s">
        <v>14</v>
      </c>
      <c r="M1613" t="s">
        <v>17</v>
      </c>
      <c r="N1613" t="str">
        <f t="shared" si="525"/>
        <v>if (curl_fetch_memory('https://www1.nseindia.com/archives/equities/bhavcopy/pr/PR290715.zip')$status_code == 200)</v>
      </c>
      <c r="O1613" t="str">
        <f t="shared" si="526"/>
        <v>if (curl_fetch_memory('https://www1.nseindia.com/archives/equities/bhavcopy/pr/PR290715.zip')$status_code == 200) download.file('https://www1.nseindia.com/archives/equities/bhavcopy/pr/PR290715.zip', 'D:\\My-Shares\\source-bhavcopy-zip\\PR290715.zip')</v>
      </c>
      <c r="P1613" t="str">
        <f t="shared" si="527"/>
        <v>if (file.exists('D:\\My-Shares\\source-bhavcopy-zip\\PR290715.zip')) {zipped_names = grep('\\.zip', unzip('D:\\My-Shares\\source-bhavcopy-zip\\PR290715.zip', list=TRUE)$Name, ignore.case=TRUE, value=TRUE); unzip(zipfile = 'D:\\My-Shares\\source-bhavcopy-zip\\PR290715.zip', exdir = 'D:\\My-Shares\\source-fno-zip', files=zipped_names);rm(zipped_names);}</v>
      </c>
      <c r="Q1613" t="str">
        <f t="shared" si="528"/>
        <v>if (file.exists('D:\\My-Shares\\source-fno-zip\\fo29072015.zip')) {files = unzip('D:\\My-Shares\\source-fno-zip\\fo29072015.zip', list=TRUE)$Name; unzip(zipfile = 'D:\\My-Shares\\source-fno-zip\\fo29072015.zip', exdir = 'D:\\My-Shares\\source-fno-csv', files=files[grepl('^fo[0-9]{8}\\.csv|^op[0-9]{8}\\.csv',files)]);rm(files);}</v>
      </c>
      <c r="R1613" t="str">
        <f t="shared" si="537"/>
        <v>if (file.exists('D:\\My-Shares\\source-fno-csv\\fo29072015.csv')) fo29072015 = data.table (read_csv_chunked('D:\\My-Shares\\source-fno-csv\\fo29072015.csv', DataFrameCallback$new(f), chunk_size = 5))</v>
      </c>
      <c r="S1613" t="str">
        <f t="shared" si="538"/>
        <v>if (file.exists('D:\\My-Shares\\source-fno-csv\\op29072015.csv')) op29072015 = data.table (read_csv_chunked('D:\\My-Shares\\source-fno-csv\\op29072015.csv', DataFrameCallback$new(f), chunk_size = 5))</v>
      </c>
      <c r="T1613" t="str">
        <f t="shared" si="539"/>
        <v>MA290715</v>
      </c>
      <c r="U1613" s="3" t="s">
        <v>24</v>
      </c>
      <c r="V1613" t="str">
        <f t="shared" si="540"/>
        <v>https://www1.nseindia.com/archives/equities/mkt/MA290715.csv</v>
      </c>
      <c r="W1613" t="str">
        <f t="shared" si="541"/>
        <v>MA290715 = fread('https://www1.nseindia.com/archives/equities/mkt/MA290715.csv', sep='!', header = FALSE);</v>
      </c>
      <c r="X1613" t="str">
        <f t="shared" si="542"/>
        <v>MA290715 = MA290715[ str_detect(toupper(V1), ',NIFTY') | str_detect(toupper(V1), ',INDEX,') | str_detect(toupper(V1), ',CNX') ];</v>
      </c>
      <c r="Y1613" t="str">
        <f t="shared" si="543"/>
        <v>MA290715 = MA290715[, c('temp', 'INDEX', 'PREVIOUS_CLOSE', 'OPEN', 'HIGH', 'LOW', 'CLOSE', 'GAIN_LOSS') := tstrsplit(V1, ',', fixed= TRUE),];</v>
      </c>
      <c r="Z1613" t="str">
        <f t="shared" si="544"/>
        <v>MA290715 = MA290715 [ GAIN_LOSS != 'GAIN/LOSS'];</v>
      </c>
      <c r="AA1613" t="str">
        <f t="shared" si="545"/>
        <v>if (curl_fetch_memory('https://www1.nseindia.com/archives/equities/mkt/MA290715.csv')$status_code == 200) {MA290715 = fread('https://www1.nseindia.com/archives/equities/mkt/MA290715.csv', sep='!', header = FALSE); MA290715 = MA290715[ str_detect(toupper(V1), ',NIFTY') | str_detect(toupper(V1), ',INDEX,') | str_detect(toupper(V1), ',CNX') ]; MA290715 = MA290715[, c('temp', 'INDEX', 'PREVIOUS_CLOSE', 'OPEN', 'HIGH', 'LOW', 'CLOSE', 'GAIN_LOSS') := tstrsplit(V1, ',', fixed= TRUE),]; MA290715 = MA290715 [ GAIN_LOSS != 'GAIN/LOSS'];}</v>
      </c>
    </row>
    <row r="1614" spans="1:27" hidden="1">
      <c r="A1614" s="1">
        <v>42215</v>
      </c>
      <c r="B1614" s="2">
        <f t="shared" si="529"/>
        <v>30</v>
      </c>
      <c r="C1614" s="2">
        <f t="shared" si="530"/>
        <v>7</v>
      </c>
      <c r="D1614">
        <f t="shared" si="531"/>
        <v>2015</v>
      </c>
      <c r="E1614" t="str">
        <f t="shared" si="532"/>
        <v>15</v>
      </c>
      <c r="F1614" t="str">
        <f t="shared" si="533"/>
        <v>PR300715.zip</v>
      </c>
      <c r="G1614" t="str">
        <f t="shared" si="534"/>
        <v>fo30072015.zip</v>
      </c>
      <c r="H1614" t="str">
        <f t="shared" si="535"/>
        <v>fo30072015</v>
      </c>
      <c r="I1614" t="str">
        <f t="shared" si="536"/>
        <v>op30072015</v>
      </c>
      <c r="J1614" s="3" t="s">
        <v>6</v>
      </c>
      <c r="K1614" t="s">
        <v>13</v>
      </c>
      <c r="L1614" t="s">
        <v>14</v>
      </c>
      <c r="M1614" t="s">
        <v>17</v>
      </c>
      <c r="N1614" t="str">
        <f t="shared" si="525"/>
        <v>if (curl_fetch_memory('https://www1.nseindia.com/archives/equities/bhavcopy/pr/PR300715.zip')$status_code == 200)</v>
      </c>
      <c r="O1614" t="str">
        <f t="shared" si="526"/>
        <v>if (curl_fetch_memory('https://www1.nseindia.com/archives/equities/bhavcopy/pr/PR300715.zip')$status_code == 200) download.file('https://www1.nseindia.com/archives/equities/bhavcopy/pr/PR300715.zip', 'D:\\My-Shares\\source-bhavcopy-zip\\PR300715.zip')</v>
      </c>
      <c r="P1614" t="str">
        <f t="shared" si="527"/>
        <v>if (file.exists('D:\\My-Shares\\source-bhavcopy-zip\\PR300715.zip')) {zipped_names = grep('\\.zip', unzip('D:\\My-Shares\\source-bhavcopy-zip\\PR300715.zip', list=TRUE)$Name, ignore.case=TRUE, value=TRUE); unzip(zipfile = 'D:\\My-Shares\\source-bhavcopy-zip\\PR300715.zip', exdir = 'D:\\My-Shares\\source-fno-zip', files=zipped_names);rm(zipped_names);}</v>
      </c>
      <c r="Q1614" t="str">
        <f t="shared" si="528"/>
        <v>if (file.exists('D:\\My-Shares\\source-fno-zip\\fo30072015.zip')) {files = unzip('D:\\My-Shares\\source-fno-zip\\fo30072015.zip', list=TRUE)$Name; unzip(zipfile = 'D:\\My-Shares\\source-fno-zip\\fo30072015.zip', exdir = 'D:\\My-Shares\\source-fno-csv', files=files[grepl('^fo[0-9]{8}\\.csv|^op[0-9]{8}\\.csv',files)]);rm(files);}</v>
      </c>
      <c r="R1614" t="str">
        <f t="shared" si="537"/>
        <v>if (file.exists('D:\\My-Shares\\source-fno-csv\\fo30072015.csv')) fo30072015 = data.table (read_csv_chunked('D:\\My-Shares\\source-fno-csv\\fo30072015.csv', DataFrameCallback$new(f), chunk_size = 5))</v>
      </c>
      <c r="S1614" t="str">
        <f t="shared" si="538"/>
        <v>if (file.exists('D:\\My-Shares\\source-fno-csv\\op30072015.csv')) op30072015 = data.table (read_csv_chunked('D:\\My-Shares\\source-fno-csv\\op30072015.csv', DataFrameCallback$new(f), chunk_size = 5))</v>
      </c>
      <c r="T1614" t="str">
        <f t="shared" si="539"/>
        <v>MA300715</v>
      </c>
      <c r="U1614" s="3" t="s">
        <v>24</v>
      </c>
      <c r="V1614" t="str">
        <f t="shared" si="540"/>
        <v>https://www1.nseindia.com/archives/equities/mkt/MA300715.csv</v>
      </c>
      <c r="W1614" t="str">
        <f t="shared" si="541"/>
        <v>MA300715 = fread('https://www1.nseindia.com/archives/equities/mkt/MA300715.csv', sep='!', header = FALSE);</v>
      </c>
      <c r="X1614" t="str">
        <f t="shared" si="542"/>
        <v>MA300715 = MA300715[ str_detect(toupper(V1), ',NIFTY') | str_detect(toupper(V1), ',INDEX,') | str_detect(toupper(V1), ',CNX') ];</v>
      </c>
      <c r="Y1614" t="str">
        <f t="shared" si="543"/>
        <v>MA300715 = MA300715[, c('temp', 'INDEX', 'PREVIOUS_CLOSE', 'OPEN', 'HIGH', 'LOW', 'CLOSE', 'GAIN_LOSS') := tstrsplit(V1, ',', fixed= TRUE),];</v>
      </c>
      <c r="Z1614" t="str">
        <f t="shared" si="544"/>
        <v>MA300715 = MA300715 [ GAIN_LOSS != 'GAIN/LOSS'];</v>
      </c>
      <c r="AA1614" t="str">
        <f t="shared" si="545"/>
        <v>if (curl_fetch_memory('https://www1.nseindia.com/archives/equities/mkt/MA300715.csv')$status_code == 200) {MA300715 = fread('https://www1.nseindia.com/archives/equities/mkt/MA300715.csv', sep='!', header = FALSE); MA300715 = MA300715[ str_detect(toupper(V1), ',NIFTY') | str_detect(toupper(V1), ',INDEX,') | str_detect(toupper(V1), ',CNX') ]; MA300715 = MA300715[, c('temp', 'INDEX', 'PREVIOUS_CLOSE', 'OPEN', 'HIGH', 'LOW', 'CLOSE', 'GAIN_LOSS') := tstrsplit(V1, ',', fixed= TRUE),]; MA300715 = MA300715 [ GAIN_LOSS != 'GAIN/LOSS'];}</v>
      </c>
    </row>
    <row r="1615" spans="1:27" hidden="1">
      <c r="A1615" s="1">
        <v>42216</v>
      </c>
      <c r="B1615" s="2">
        <f t="shared" si="529"/>
        <v>31</v>
      </c>
      <c r="C1615" s="2">
        <f t="shared" si="530"/>
        <v>7</v>
      </c>
      <c r="D1615">
        <f t="shared" si="531"/>
        <v>2015</v>
      </c>
      <c r="E1615" t="str">
        <f t="shared" si="532"/>
        <v>15</v>
      </c>
      <c r="F1615" t="str">
        <f t="shared" si="533"/>
        <v>PR310715.zip</v>
      </c>
      <c r="G1615" t="str">
        <f t="shared" si="534"/>
        <v>fo31072015.zip</v>
      </c>
      <c r="H1615" t="str">
        <f t="shared" si="535"/>
        <v>fo31072015</v>
      </c>
      <c r="I1615" t="str">
        <f t="shared" si="536"/>
        <v>op31072015</v>
      </c>
      <c r="J1615" s="3" t="s">
        <v>6</v>
      </c>
      <c r="K1615" t="s">
        <v>13</v>
      </c>
      <c r="L1615" t="s">
        <v>14</v>
      </c>
      <c r="M1615" t="s">
        <v>17</v>
      </c>
      <c r="N1615" t="str">
        <f t="shared" si="525"/>
        <v>if (curl_fetch_memory('https://www1.nseindia.com/archives/equities/bhavcopy/pr/PR310715.zip')$status_code == 200)</v>
      </c>
      <c r="O1615" t="str">
        <f t="shared" si="526"/>
        <v>if (curl_fetch_memory('https://www1.nseindia.com/archives/equities/bhavcopy/pr/PR310715.zip')$status_code == 200) download.file('https://www1.nseindia.com/archives/equities/bhavcopy/pr/PR310715.zip', 'D:\\My-Shares\\source-bhavcopy-zip\\PR310715.zip')</v>
      </c>
      <c r="P1615" t="str">
        <f t="shared" si="527"/>
        <v>if (file.exists('D:\\My-Shares\\source-bhavcopy-zip\\PR310715.zip')) {zipped_names = grep('\\.zip', unzip('D:\\My-Shares\\source-bhavcopy-zip\\PR310715.zip', list=TRUE)$Name, ignore.case=TRUE, value=TRUE); unzip(zipfile = 'D:\\My-Shares\\source-bhavcopy-zip\\PR310715.zip', exdir = 'D:\\My-Shares\\source-fno-zip', files=zipped_names);rm(zipped_names);}</v>
      </c>
      <c r="Q1615" t="str">
        <f t="shared" si="528"/>
        <v>if (file.exists('D:\\My-Shares\\source-fno-zip\\fo31072015.zip')) {files = unzip('D:\\My-Shares\\source-fno-zip\\fo31072015.zip', list=TRUE)$Name; unzip(zipfile = 'D:\\My-Shares\\source-fno-zip\\fo31072015.zip', exdir = 'D:\\My-Shares\\source-fno-csv', files=files[grepl('^fo[0-9]{8}\\.csv|^op[0-9]{8}\\.csv',files)]);rm(files);}</v>
      </c>
      <c r="R1615" t="str">
        <f t="shared" si="537"/>
        <v>if (file.exists('D:\\My-Shares\\source-fno-csv\\fo31072015.csv')) fo31072015 = data.table (read_csv_chunked('D:\\My-Shares\\source-fno-csv\\fo31072015.csv', DataFrameCallback$new(f), chunk_size = 5))</v>
      </c>
      <c r="S1615" t="str">
        <f t="shared" si="538"/>
        <v>if (file.exists('D:\\My-Shares\\source-fno-csv\\op31072015.csv')) op31072015 = data.table (read_csv_chunked('D:\\My-Shares\\source-fno-csv\\op31072015.csv', DataFrameCallback$new(f), chunk_size = 5))</v>
      </c>
      <c r="T1615" t="str">
        <f t="shared" si="539"/>
        <v>MA310715</v>
      </c>
      <c r="U1615" s="3" t="s">
        <v>24</v>
      </c>
      <c r="V1615" t="str">
        <f t="shared" si="540"/>
        <v>https://www1.nseindia.com/archives/equities/mkt/MA310715.csv</v>
      </c>
      <c r="W1615" t="str">
        <f t="shared" si="541"/>
        <v>MA310715 = fread('https://www1.nseindia.com/archives/equities/mkt/MA310715.csv', sep='!', header = FALSE);</v>
      </c>
      <c r="X1615" t="str">
        <f t="shared" si="542"/>
        <v>MA310715 = MA310715[ str_detect(toupper(V1), ',NIFTY') | str_detect(toupper(V1), ',INDEX,') | str_detect(toupper(V1), ',CNX') ];</v>
      </c>
      <c r="Y1615" t="str">
        <f t="shared" si="543"/>
        <v>MA310715 = MA310715[, c('temp', 'INDEX', 'PREVIOUS_CLOSE', 'OPEN', 'HIGH', 'LOW', 'CLOSE', 'GAIN_LOSS') := tstrsplit(V1, ',', fixed= TRUE),];</v>
      </c>
      <c r="Z1615" t="str">
        <f t="shared" si="544"/>
        <v>MA310715 = MA310715 [ GAIN_LOSS != 'GAIN/LOSS'];</v>
      </c>
      <c r="AA1615" t="str">
        <f t="shared" si="545"/>
        <v>if (curl_fetch_memory('https://www1.nseindia.com/archives/equities/mkt/MA310715.csv')$status_code == 200) {MA310715 = fread('https://www1.nseindia.com/archives/equities/mkt/MA310715.csv', sep='!', header = FALSE); MA310715 = MA310715[ str_detect(toupper(V1), ',NIFTY') | str_detect(toupper(V1), ',INDEX,') | str_detect(toupper(V1), ',CNX') ]; MA310715 = MA310715[, c('temp', 'INDEX', 'PREVIOUS_CLOSE', 'OPEN', 'HIGH', 'LOW', 'CLOSE', 'GAIN_LOSS') := tstrsplit(V1, ',', fixed= TRUE),]; MA310715 = MA310715 [ GAIN_LOSS != 'GAIN/LOSS'];}</v>
      </c>
    </row>
    <row r="1616" spans="1:27" hidden="1">
      <c r="A1616" s="1">
        <v>42217</v>
      </c>
      <c r="B1616" s="2">
        <f t="shared" si="529"/>
        <v>1</v>
      </c>
      <c r="C1616" s="2">
        <f t="shared" si="530"/>
        <v>8</v>
      </c>
      <c r="D1616">
        <f t="shared" si="531"/>
        <v>2015</v>
      </c>
      <c r="E1616" t="str">
        <f t="shared" si="532"/>
        <v>15</v>
      </c>
      <c r="F1616" t="str">
        <f t="shared" si="533"/>
        <v>PR010815.zip</v>
      </c>
      <c r="G1616" t="str">
        <f t="shared" si="534"/>
        <v>fo01082015.zip</v>
      </c>
      <c r="H1616" t="str">
        <f t="shared" si="535"/>
        <v>fo01082015</v>
      </c>
      <c r="I1616" t="str">
        <f t="shared" si="536"/>
        <v>op01082015</v>
      </c>
      <c r="J1616" s="3" t="s">
        <v>6</v>
      </c>
      <c r="K1616" t="s">
        <v>13</v>
      </c>
      <c r="L1616" t="s">
        <v>14</v>
      </c>
      <c r="M1616" t="s">
        <v>17</v>
      </c>
      <c r="N1616" t="str">
        <f t="shared" si="525"/>
        <v>if (curl_fetch_memory('https://www1.nseindia.com/archives/equities/bhavcopy/pr/PR010815.zip')$status_code == 200)</v>
      </c>
      <c r="O1616" t="str">
        <f t="shared" si="526"/>
        <v>if (curl_fetch_memory('https://www1.nseindia.com/archives/equities/bhavcopy/pr/PR010815.zip')$status_code == 200) download.file('https://www1.nseindia.com/archives/equities/bhavcopy/pr/PR010815.zip', 'D:\\My-Shares\\source-bhavcopy-zip\\PR010815.zip')</v>
      </c>
      <c r="P1616" t="str">
        <f t="shared" si="527"/>
        <v>if (file.exists('D:\\My-Shares\\source-bhavcopy-zip\\PR010815.zip')) {zipped_names = grep('\\.zip', unzip('D:\\My-Shares\\source-bhavcopy-zip\\PR010815.zip', list=TRUE)$Name, ignore.case=TRUE, value=TRUE); unzip(zipfile = 'D:\\My-Shares\\source-bhavcopy-zip\\PR010815.zip', exdir = 'D:\\My-Shares\\source-fno-zip', files=zipped_names);rm(zipped_names);}</v>
      </c>
      <c r="Q1616" t="str">
        <f t="shared" si="528"/>
        <v>if (file.exists('D:\\My-Shares\\source-fno-zip\\fo01082015.zip')) {files = unzip('D:\\My-Shares\\source-fno-zip\\fo01082015.zip', list=TRUE)$Name; unzip(zipfile = 'D:\\My-Shares\\source-fno-zip\\fo01082015.zip', exdir = 'D:\\My-Shares\\source-fno-csv', files=files[grepl('^fo[0-9]{8}\\.csv|^op[0-9]{8}\\.csv',files)]);rm(files);}</v>
      </c>
      <c r="R1616" t="str">
        <f t="shared" si="537"/>
        <v>if (file.exists('D:\\My-Shares\\source-fno-csv\\fo01082015.csv')) fo01082015 = data.table (read_csv_chunked('D:\\My-Shares\\source-fno-csv\\fo01082015.csv', DataFrameCallback$new(f), chunk_size = 5))</v>
      </c>
      <c r="S1616" t="str">
        <f t="shared" si="538"/>
        <v>if (file.exists('D:\\My-Shares\\source-fno-csv\\op01082015.csv')) op01082015 = data.table (read_csv_chunked('D:\\My-Shares\\source-fno-csv\\op01082015.csv', DataFrameCallback$new(f), chunk_size = 5))</v>
      </c>
      <c r="T1616" t="str">
        <f t="shared" si="539"/>
        <v>MA010815</v>
      </c>
      <c r="U1616" s="3" t="s">
        <v>24</v>
      </c>
      <c r="V1616" t="str">
        <f t="shared" si="540"/>
        <v>https://www1.nseindia.com/archives/equities/mkt/MA010815.csv</v>
      </c>
      <c r="W1616" t="str">
        <f t="shared" si="541"/>
        <v>MA010815 = fread('https://www1.nseindia.com/archives/equities/mkt/MA010815.csv', sep='!', header = FALSE);</v>
      </c>
      <c r="X1616" t="str">
        <f t="shared" si="542"/>
        <v>MA010815 = MA010815[ str_detect(toupper(V1), ',NIFTY') | str_detect(toupper(V1), ',INDEX,') | str_detect(toupper(V1), ',CNX') ];</v>
      </c>
      <c r="Y1616" t="str">
        <f t="shared" si="543"/>
        <v>MA010815 = MA010815[, c('temp', 'INDEX', 'PREVIOUS_CLOSE', 'OPEN', 'HIGH', 'LOW', 'CLOSE', 'GAIN_LOSS') := tstrsplit(V1, ',', fixed= TRUE),];</v>
      </c>
      <c r="Z1616" t="str">
        <f t="shared" si="544"/>
        <v>MA010815 = MA010815 [ GAIN_LOSS != 'GAIN/LOSS'];</v>
      </c>
      <c r="AA1616" t="str">
        <f t="shared" si="545"/>
        <v>if (curl_fetch_memory('https://www1.nseindia.com/archives/equities/mkt/MA010815.csv')$status_code == 200) {MA010815 = fread('https://www1.nseindia.com/archives/equities/mkt/MA010815.csv', sep='!', header = FALSE); MA010815 = MA010815[ str_detect(toupper(V1), ',NIFTY') | str_detect(toupper(V1), ',INDEX,') | str_detect(toupper(V1), ',CNX') ]; MA010815 = MA010815[, c('temp', 'INDEX', 'PREVIOUS_CLOSE', 'OPEN', 'HIGH', 'LOW', 'CLOSE', 'GAIN_LOSS') := tstrsplit(V1, ',', fixed= TRUE),]; MA010815 = MA010815 [ GAIN_LOSS != 'GAIN/LOSS'];}</v>
      </c>
    </row>
    <row r="1617" spans="1:27" hidden="1">
      <c r="A1617" s="1">
        <v>42218</v>
      </c>
      <c r="B1617" s="2">
        <f t="shared" si="529"/>
        <v>2</v>
      </c>
      <c r="C1617" s="2">
        <f t="shared" si="530"/>
        <v>8</v>
      </c>
      <c r="D1617">
        <f t="shared" si="531"/>
        <v>2015</v>
      </c>
      <c r="E1617" t="str">
        <f t="shared" si="532"/>
        <v>15</v>
      </c>
      <c r="F1617" t="str">
        <f t="shared" si="533"/>
        <v>PR020815.zip</v>
      </c>
      <c r="G1617" t="str">
        <f t="shared" si="534"/>
        <v>fo02082015.zip</v>
      </c>
      <c r="H1617" t="str">
        <f t="shared" si="535"/>
        <v>fo02082015</v>
      </c>
      <c r="I1617" t="str">
        <f t="shared" si="536"/>
        <v>op02082015</v>
      </c>
      <c r="J1617" s="3" t="s">
        <v>6</v>
      </c>
      <c r="K1617" t="s">
        <v>13</v>
      </c>
      <c r="L1617" t="s">
        <v>14</v>
      </c>
      <c r="M1617" t="s">
        <v>17</v>
      </c>
      <c r="N1617" t="str">
        <f t="shared" si="525"/>
        <v>if (curl_fetch_memory('https://www1.nseindia.com/archives/equities/bhavcopy/pr/PR020815.zip')$status_code == 200)</v>
      </c>
      <c r="O1617" t="str">
        <f t="shared" si="526"/>
        <v>if (curl_fetch_memory('https://www1.nseindia.com/archives/equities/bhavcopy/pr/PR020815.zip')$status_code == 200) download.file('https://www1.nseindia.com/archives/equities/bhavcopy/pr/PR020815.zip', 'D:\\My-Shares\\source-bhavcopy-zip\\PR020815.zip')</v>
      </c>
      <c r="P1617" t="str">
        <f t="shared" si="527"/>
        <v>if (file.exists('D:\\My-Shares\\source-bhavcopy-zip\\PR020815.zip')) {zipped_names = grep('\\.zip', unzip('D:\\My-Shares\\source-bhavcopy-zip\\PR020815.zip', list=TRUE)$Name, ignore.case=TRUE, value=TRUE); unzip(zipfile = 'D:\\My-Shares\\source-bhavcopy-zip\\PR020815.zip', exdir = 'D:\\My-Shares\\source-fno-zip', files=zipped_names);rm(zipped_names);}</v>
      </c>
      <c r="Q1617" t="str">
        <f t="shared" si="528"/>
        <v>if (file.exists('D:\\My-Shares\\source-fno-zip\\fo02082015.zip')) {files = unzip('D:\\My-Shares\\source-fno-zip\\fo02082015.zip', list=TRUE)$Name; unzip(zipfile = 'D:\\My-Shares\\source-fno-zip\\fo02082015.zip', exdir = 'D:\\My-Shares\\source-fno-csv', files=files[grepl('^fo[0-9]{8}\\.csv|^op[0-9]{8}\\.csv',files)]);rm(files);}</v>
      </c>
      <c r="R1617" t="str">
        <f t="shared" si="537"/>
        <v>if (file.exists('D:\\My-Shares\\source-fno-csv\\fo02082015.csv')) fo02082015 = data.table (read_csv_chunked('D:\\My-Shares\\source-fno-csv\\fo02082015.csv', DataFrameCallback$new(f), chunk_size = 5))</v>
      </c>
      <c r="S1617" t="str">
        <f t="shared" si="538"/>
        <v>if (file.exists('D:\\My-Shares\\source-fno-csv\\op02082015.csv')) op02082015 = data.table (read_csv_chunked('D:\\My-Shares\\source-fno-csv\\op02082015.csv', DataFrameCallback$new(f), chunk_size = 5))</v>
      </c>
      <c r="T1617" t="str">
        <f t="shared" si="539"/>
        <v>MA020815</v>
      </c>
      <c r="U1617" s="3" t="s">
        <v>24</v>
      </c>
      <c r="V1617" t="str">
        <f t="shared" si="540"/>
        <v>https://www1.nseindia.com/archives/equities/mkt/MA020815.csv</v>
      </c>
      <c r="W1617" t="str">
        <f t="shared" si="541"/>
        <v>MA020815 = fread('https://www1.nseindia.com/archives/equities/mkt/MA020815.csv', sep='!', header = FALSE);</v>
      </c>
      <c r="X1617" t="str">
        <f t="shared" si="542"/>
        <v>MA020815 = MA020815[ str_detect(toupper(V1), ',NIFTY') | str_detect(toupper(V1), ',INDEX,') | str_detect(toupper(V1), ',CNX') ];</v>
      </c>
      <c r="Y1617" t="str">
        <f t="shared" si="543"/>
        <v>MA020815 = MA020815[, c('temp', 'INDEX', 'PREVIOUS_CLOSE', 'OPEN', 'HIGH', 'LOW', 'CLOSE', 'GAIN_LOSS') := tstrsplit(V1, ',', fixed= TRUE),];</v>
      </c>
      <c r="Z1617" t="str">
        <f t="shared" si="544"/>
        <v>MA020815 = MA020815 [ GAIN_LOSS != 'GAIN/LOSS'];</v>
      </c>
      <c r="AA1617" t="str">
        <f t="shared" si="545"/>
        <v>if (curl_fetch_memory('https://www1.nseindia.com/archives/equities/mkt/MA020815.csv')$status_code == 200) {MA020815 = fread('https://www1.nseindia.com/archives/equities/mkt/MA020815.csv', sep='!', header = FALSE); MA020815 = MA020815[ str_detect(toupper(V1), ',NIFTY') | str_detect(toupper(V1), ',INDEX,') | str_detect(toupper(V1), ',CNX') ]; MA020815 = MA020815[, c('temp', 'INDEX', 'PREVIOUS_CLOSE', 'OPEN', 'HIGH', 'LOW', 'CLOSE', 'GAIN_LOSS') := tstrsplit(V1, ',', fixed= TRUE),]; MA020815 = MA020815 [ GAIN_LOSS != 'GAIN/LOSS'];}</v>
      </c>
    </row>
    <row r="1618" spans="1:27" hidden="1">
      <c r="A1618" s="1">
        <v>42219</v>
      </c>
      <c r="B1618" s="2">
        <f t="shared" si="529"/>
        <v>3</v>
      </c>
      <c r="C1618" s="2">
        <f t="shared" si="530"/>
        <v>8</v>
      </c>
      <c r="D1618">
        <f t="shared" si="531"/>
        <v>2015</v>
      </c>
      <c r="E1618" t="str">
        <f t="shared" si="532"/>
        <v>15</v>
      </c>
      <c r="F1618" t="str">
        <f t="shared" si="533"/>
        <v>PR030815.zip</v>
      </c>
      <c r="G1618" t="str">
        <f t="shared" si="534"/>
        <v>fo03082015.zip</v>
      </c>
      <c r="H1618" t="str">
        <f t="shared" si="535"/>
        <v>fo03082015</v>
      </c>
      <c r="I1618" t="str">
        <f t="shared" si="536"/>
        <v>op03082015</v>
      </c>
      <c r="J1618" s="3" t="s">
        <v>6</v>
      </c>
      <c r="K1618" t="s">
        <v>13</v>
      </c>
      <c r="L1618" t="s">
        <v>14</v>
      </c>
      <c r="M1618" t="s">
        <v>17</v>
      </c>
      <c r="N1618" t="str">
        <f t="shared" si="525"/>
        <v>if (curl_fetch_memory('https://www1.nseindia.com/archives/equities/bhavcopy/pr/PR030815.zip')$status_code == 200)</v>
      </c>
      <c r="O1618" t="str">
        <f t="shared" si="526"/>
        <v>if (curl_fetch_memory('https://www1.nseindia.com/archives/equities/bhavcopy/pr/PR030815.zip')$status_code == 200) download.file('https://www1.nseindia.com/archives/equities/bhavcopy/pr/PR030815.zip', 'D:\\My-Shares\\source-bhavcopy-zip\\PR030815.zip')</v>
      </c>
      <c r="P1618" t="str">
        <f t="shared" si="527"/>
        <v>if (file.exists('D:\\My-Shares\\source-bhavcopy-zip\\PR030815.zip')) {zipped_names = grep('\\.zip', unzip('D:\\My-Shares\\source-bhavcopy-zip\\PR030815.zip', list=TRUE)$Name, ignore.case=TRUE, value=TRUE); unzip(zipfile = 'D:\\My-Shares\\source-bhavcopy-zip\\PR030815.zip', exdir = 'D:\\My-Shares\\source-fno-zip', files=zipped_names);rm(zipped_names);}</v>
      </c>
      <c r="Q1618" t="str">
        <f t="shared" si="528"/>
        <v>if (file.exists('D:\\My-Shares\\source-fno-zip\\fo03082015.zip')) {files = unzip('D:\\My-Shares\\source-fno-zip\\fo03082015.zip', list=TRUE)$Name; unzip(zipfile = 'D:\\My-Shares\\source-fno-zip\\fo03082015.zip', exdir = 'D:\\My-Shares\\source-fno-csv', files=files[grepl('^fo[0-9]{8}\\.csv|^op[0-9]{8}\\.csv',files)]);rm(files);}</v>
      </c>
      <c r="R1618" t="str">
        <f t="shared" si="537"/>
        <v>if (file.exists('D:\\My-Shares\\source-fno-csv\\fo03082015.csv')) fo03082015 = data.table (read_csv_chunked('D:\\My-Shares\\source-fno-csv\\fo03082015.csv', DataFrameCallback$new(f), chunk_size = 5))</v>
      </c>
      <c r="S1618" t="str">
        <f t="shared" si="538"/>
        <v>if (file.exists('D:\\My-Shares\\source-fno-csv\\op03082015.csv')) op03082015 = data.table (read_csv_chunked('D:\\My-Shares\\source-fno-csv\\op03082015.csv', DataFrameCallback$new(f), chunk_size = 5))</v>
      </c>
      <c r="T1618" t="str">
        <f t="shared" si="539"/>
        <v>MA030815</v>
      </c>
      <c r="U1618" s="3" t="s">
        <v>24</v>
      </c>
      <c r="V1618" t="str">
        <f t="shared" si="540"/>
        <v>https://www1.nseindia.com/archives/equities/mkt/MA030815.csv</v>
      </c>
      <c r="W1618" t="str">
        <f t="shared" si="541"/>
        <v>MA030815 = fread('https://www1.nseindia.com/archives/equities/mkt/MA030815.csv', sep='!', header = FALSE);</v>
      </c>
      <c r="X1618" t="str">
        <f t="shared" si="542"/>
        <v>MA030815 = MA030815[ str_detect(toupper(V1), ',NIFTY') | str_detect(toupper(V1), ',INDEX,') | str_detect(toupper(V1), ',CNX') ];</v>
      </c>
      <c r="Y1618" t="str">
        <f t="shared" si="543"/>
        <v>MA030815 = MA030815[, c('temp', 'INDEX', 'PREVIOUS_CLOSE', 'OPEN', 'HIGH', 'LOW', 'CLOSE', 'GAIN_LOSS') := tstrsplit(V1, ',', fixed= TRUE),];</v>
      </c>
      <c r="Z1618" t="str">
        <f t="shared" si="544"/>
        <v>MA030815 = MA030815 [ GAIN_LOSS != 'GAIN/LOSS'];</v>
      </c>
      <c r="AA1618" t="str">
        <f t="shared" si="545"/>
        <v>if (curl_fetch_memory('https://www1.nseindia.com/archives/equities/mkt/MA030815.csv')$status_code == 200) {MA030815 = fread('https://www1.nseindia.com/archives/equities/mkt/MA030815.csv', sep='!', header = FALSE); MA030815 = MA030815[ str_detect(toupper(V1), ',NIFTY') | str_detect(toupper(V1), ',INDEX,') | str_detect(toupper(V1), ',CNX') ]; MA030815 = MA030815[, c('temp', 'INDEX', 'PREVIOUS_CLOSE', 'OPEN', 'HIGH', 'LOW', 'CLOSE', 'GAIN_LOSS') := tstrsplit(V1, ',', fixed= TRUE),]; MA030815 = MA030815 [ GAIN_LOSS != 'GAIN/LOSS'];}</v>
      </c>
    </row>
    <row r="1619" spans="1:27" hidden="1">
      <c r="A1619" s="1">
        <v>42220</v>
      </c>
      <c r="B1619" s="2">
        <f t="shared" si="529"/>
        <v>4</v>
      </c>
      <c r="C1619" s="2">
        <f t="shared" si="530"/>
        <v>8</v>
      </c>
      <c r="D1619">
        <f t="shared" si="531"/>
        <v>2015</v>
      </c>
      <c r="E1619" t="str">
        <f t="shared" si="532"/>
        <v>15</v>
      </c>
      <c r="F1619" t="str">
        <f t="shared" si="533"/>
        <v>PR040815.zip</v>
      </c>
      <c r="G1619" t="str">
        <f t="shared" si="534"/>
        <v>fo04082015.zip</v>
      </c>
      <c r="H1619" t="str">
        <f t="shared" si="535"/>
        <v>fo04082015</v>
      </c>
      <c r="I1619" t="str">
        <f t="shared" si="536"/>
        <v>op04082015</v>
      </c>
      <c r="J1619" s="3" t="s">
        <v>6</v>
      </c>
      <c r="K1619" t="s">
        <v>13</v>
      </c>
      <c r="L1619" t="s">
        <v>14</v>
      </c>
      <c r="M1619" t="s">
        <v>17</v>
      </c>
      <c r="N1619" t="str">
        <f t="shared" si="525"/>
        <v>if (curl_fetch_memory('https://www1.nseindia.com/archives/equities/bhavcopy/pr/PR040815.zip')$status_code == 200)</v>
      </c>
      <c r="O1619" t="str">
        <f t="shared" si="526"/>
        <v>if (curl_fetch_memory('https://www1.nseindia.com/archives/equities/bhavcopy/pr/PR040815.zip')$status_code == 200) download.file('https://www1.nseindia.com/archives/equities/bhavcopy/pr/PR040815.zip', 'D:\\My-Shares\\source-bhavcopy-zip\\PR040815.zip')</v>
      </c>
      <c r="P1619" t="str">
        <f t="shared" si="527"/>
        <v>if (file.exists('D:\\My-Shares\\source-bhavcopy-zip\\PR040815.zip')) {zipped_names = grep('\\.zip', unzip('D:\\My-Shares\\source-bhavcopy-zip\\PR040815.zip', list=TRUE)$Name, ignore.case=TRUE, value=TRUE); unzip(zipfile = 'D:\\My-Shares\\source-bhavcopy-zip\\PR040815.zip', exdir = 'D:\\My-Shares\\source-fno-zip', files=zipped_names);rm(zipped_names);}</v>
      </c>
      <c r="Q1619" t="str">
        <f t="shared" si="528"/>
        <v>if (file.exists('D:\\My-Shares\\source-fno-zip\\fo04082015.zip')) {files = unzip('D:\\My-Shares\\source-fno-zip\\fo04082015.zip', list=TRUE)$Name; unzip(zipfile = 'D:\\My-Shares\\source-fno-zip\\fo04082015.zip', exdir = 'D:\\My-Shares\\source-fno-csv', files=files[grepl('^fo[0-9]{8}\\.csv|^op[0-9]{8}\\.csv',files)]);rm(files);}</v>
      </c>
      <c r="R1619" t="str">
        <f t="shared" si="537"/>
        <v>if (file.exists('D:\\My-Shares\\source-fno-csv\\fo04082015.csv')) fo04082015 = data.table (read_csv_chunked('D:\\My-Shares\\source-fno-csv\\fo04082015.csv', DataFrameCallback$new(f), chunk_size = 5))</v>
      </c>
      <c r="S1619" t="str">
        <f t="shared" si="538"/>
        <v>if (file.exists('D:\\My-Shares\\source-fno-csv\\op04082015.csv')) op04082015 = data.table (read_csv_chunked('D:\\My-Shares\\source-fno-csv\\op04082015.csv', DataFrameCallback$new(f), chunk_size = 5))</v>
      </c>
      <c r="T1619" t="str">
        <f t="shared" si="539"/>
        <v>MA040815</v>
      </c>
      <c r="U1619" s="3" t="s">
        <v>24</v>
      </c>
      <c r="V1619" t="str">
        <f t="shared" si="540"/>
        <v>https://www1.nseindia.com/archives/equities/mkt/MA040815.csv</v>
      </c>
      <c r="W1619" t="str">
        <f t="shared" si="541"/>
        <v>MA040815 = fread('https://www1.nseindia.com/archives/equities/mkt/MA040815.csv', sep='!', header = FALSE);</v>
      </c>
      <c r="X1619" t="str">
        <f t="shared" si="542"/>
        <v>MA040815 = MA040815[ str_detect(toupper(V1), ',NIFTY') | str_detect(toupper(V1), ',INDEX,') | str_detect(toupper(V1), ',CNX') ];</v>
      </c>
      <c r="Y1619" t="str">
        <f t="shared" si="543"/>
        <v>MA040815 = MA040815[, c('temp', 'INDEX', 'PREVIOUS_CLOSE', 'OPEN', 'HIGH', 'LOW', 'CLOSE', 'GAIN_LOSS') := tstrsplit(V1, ',', fixed= TRUE),];</v>
      </c>
      <c r="Z1619" t="str">
        <f t="shared" si="544"/>
        <v>MA040815 = MA040815 [ GAIN_LOSS != 'GAIN/LOSS'];</v>
      </c>
      <c r="AA1619" t="str">
        <f t="shared" si="545"/>
        <v>if (curl_fetch_memory('https://www1.nseindia.com/archives/equities/mkt/MA040815.csv')$status_code == 200) {MA040815 = fread('https://www1.nseindia.com/archives/equities/mkt/MA040815.csv', sep='!', header = FALSE); MA040815 = MA040815[ str_detect(toupper(V1), ',NIFTY') | str_detect(toupper(V1), ',INDEX,') | str_detect(toupper(V1), ',CNX') ]; MA040815 = MA040815[, c('temp', 'INDEX', 'PREVIOUS_CLOSE', 'OPEN', 'HIGH', 'LOW', 'CLOSE', 'GAIN_LOSS') := tstrsplit(V1, ',', fixed= TRUE),]; MA040815 = MA040815 [ GAIN_LOSS != 'GAIN/LOSS'];}</v>
      </c>
    </row>
    <row r="1620" spans="1:27" hidden="1">
      <c r="A1620" s="1">
        <v>42221</v>
      </c>
      <c r="B1620" s="2">
        <f t="shared" si="529"/>
        <v>5</v>
      </c>
      <c r="C1620" s="2">
        <f t="shared" si="530"/>
        <v>8</v>
      </c>
      <c r="D1620">
        <f t="shared" si="531"/>
        <v>2015</v>
      </c>
      <c r="E1620" t="str">
        <f t="shared" si="532"/>
        <v>15</v>
      </c>
      <c r="F1620" t="str">
        <f t="shared" si="533"/>
        <v>PR050815.zip</v>
      </c>
      <c r="G1620" t="str">
        <f t="shared" si="534"/>
        <v>fo05082015.zip</v>
      </c>
      <c r="H1620" t="str">
        <f t="shared" si="535"/>
        <v>fo05082015</v>
      </c>
      <c r="I1620" t="str">
        <f t="shared" si="536"/>
        <v>op05082015</v>
      </c>
      <c r="J1620" s="3" t="s">
        <v>6</v>
      </c>
      <c r="K1620" t="s">
        <v>13</v>
      </c>
      <c r="L1620" t="s">
        <v>14</v>
      </c>
      <c r="M1620" t="s">
        <v>17</v>
      </c>
      <c r="N1620" t="str">
        <f t="shared" si="525"/>
        <v>if (curl_fetch_memory('https://www1.nseindia.com/archives/equities/bhavcopy/pr/PR050815.zip')$status_code == 200)</v>
      </c>
      <c r="O1620" t="str">
        <f t="shared" si="526"/>
        <v>if (curl_fetch_memory('https://www1.nseindia.com/archives/equities/bhavcopy/pr/PR050815.zip')$status_code == 200) download.file('https://www1.nseindia.com/archives/equities/bhavcopy/pr/PR050815.zip', 'D:\\My-Shares\\source-bhavcopy-zip\\PR050815.zip')</v>
      </c>
      <c r="P1620" t="str">
        <f t="shared" si="527"/>
        <v>if (file.exists('D:\\My-Shares\\source-bhavcopy-zip\\PR050815.zip')) {zipped_names = grep('\\.zip', unzip('D:\\My-Shares\\source-bhavcopy-zip\\PR050815.zip', list=TRUE)$Name, ignore.case=TRUE, value=TRUE); unzip(zipfile = 'D:\\My-Shares\\source-bhavcopy-zip\\PR050815.zip', exdir = 'D:\\My-Shares\\source-fno-zip', files=zipped_names);rm(zipped_names);}</v>
      </c>
      <c r="Q1620" t="str">
        <f t="shared" si="528"/>
        <v>if (file.exists('D:\\My-Shares\\source-fno-zip\\fo05082015.zip')) {files = unzip('D:\\My-Shares\\source-fno-zip\\fo05082015.zip', list=TRUE)$Name; unzip(zipfile = 'D:\\My-Shares\\source-fno-zip\\fo05082015.zip', exdir = 'D:\\My-Shares\\source-fno-csv', files=files[grepl('^fo[0-9]{8}\\.csv|^op[0-9]{8}\\.csv',files)]);rm(files);}</v>
      </c>
      <c r="R1620" t="str">
        <f t="shared" si="537"/>
        <v>if (file.exists('D:\\My-Shares\\source-fno-csv\\fo05082015.csv')) fo05082015 = data.table (read_csv_chunked('D:\\My-Shares\\source-fno-csv\\fo05082015.csv', DataFrameCallback$new(f), chunk_size = 5))</v>
      </c>
      <c r="S1620" t="str">
        <f t="shared" si="538"/>
        <v>if (file.exists('D:\\My-Shares\\source-fno-csv\\op05082015.csv')) op05082015 = data.table (read_csv_chunked('D:\\My-Shares\\source-fno-csv\\op05082015.csv', DataFrameCallback$new(f), chunk_size = 5))</v>
      </c>
      <c r="T1620" t="str">
        <f t="shared" si="539"/>
        <v>MA050815</v>
      </c>
      <c r="U1620" s="3" t="s">
        <v>24</v>
      </c>
      <c r="V1620" t="str">
        <f t="shared" si="540"/>
        <v>https://www1.nseindia.com/archives/equities/mkt/MA050815.csv</v>
      </c>
      <c r="W1620" t="str">
        <f t="shared" si="541"/>
        <v>MA050815 = fread('https://www1.nseindia.com/archives/equities/mkt/MA050815.csv', sep='!', header = FALSE);</v>
      </c>
      <c r="X1620" t="str">
        <f t="shared" si="542"/>
        <v>MA050815 = MA050815[ str_detect(toupper(V1), ',NIFTY') | str_detect(toupper(V1), ',INDEX,') | str_detect(toupper(V1), ',CNX') ];</v>
      </c>
      <c r="Y1620" t="str">
        <f t="shared" si="543"/>
        <v>MA050815 = MA050815[, c('temp', 'INDEX', 'PREVIOUS_CLOSE', 'OPEN', 'HIGH', 'LOW', 'CLOSE', 'GAIN_LOSS') := tstrsplit(V1, ',', fixed= TRUE),];</v>
      </c>
      <c r="Z1620" t="str">
        <f t="shared" si="544"/>
        <v>MA050815 = MA050815 [ GAIN_LOSS != 'GAIN/LOSS'];</v>
      </c>
      <c r="AA1620" t="str">
        <f t="shared" si="545"/>
        <v>if (curl_fetch_memory('https://www1.nseindia.com/archives/equities/mkt/MA050815.csv')$status_code == 200) {MA050815 = fread('https://www1.nseindia.com/archives/equities/mkt/MA050815.csv', sep='!', header = FALSE); MA050815 = MA050815[ str_detect(toupper(V1), ',NIFTY') | str_detect(toupper(V1), ',INDEX,') | str_detect(toupper(V1), ',CNX') ]; MA050815 = MA050815[, c('temp', 'INDEX', 'PREVIOUS_CLOSE', 'OPEN', 'HIGH', 'LOW', 'CLOSE', 'GAIN_LOSS') := tstrsplit(V1, ',', fixed= TRUE),]; MA050815 = MA050815 [ GAIN_LOSS != 'GAIN/LOSS'];}</v>
      </c>
    </row>
    <row r="1621" spans="1:27" hidden="1">
      <c r="A1621" s="1">
        <v>42222</v>
      </c>
      <c r="B1621" s="2">
        <f t="shared" si="529"/>
        <v>6</v>
      </c>
      <c r="C1621" s="2">
        <f t="shared" si="530"/>
        <v>8</v>
      </c>
      <c r="D1621">
        <f t="shared" si="531"/>
        <v>2015</v>
      </c>
      <c r="E1621" t="str">
        <f t="shared" si="532"/>
        <v>15</v>
      </c>
      <c r="F1621" t="str">
        <f t="shared" si="533"/>
        <v>PR060815.zip</v>
      </c>
      <c r="G1621" t="str">
        <f t="shared" si="534"/>
        <v>fo06082015.zip</v>
      </c>
      <c r="H1621" t="str">
        <f t="shared" si="535"/>
        <v>fo06082015</v>
      </c>
      <c r="I1621" t="str">
        <f t="shared" si="536"/>
        <v>op06082015</v>
      </c>
      <c r="J1621" s="3" t="s">
        <v>6</v>
      </c>
      <c r="K1621" t="s">
        <v>13</v>
      </c>
      <c r="L1621" t="s">
        <v>14</v>
      </c>
      <c r="M1621" t="s">
        <v>17</v>
      </c>
      <c r="N1621" t="str">
        <f t="shared" si="525"/>
        <v>if (curl_fetch_memory('https://www1.nseindia.com/archives/equities/bhavcopy/pr/PR060815.zip')$status_code == 200)</v>
      </c>
      <c r="O1621" t="str">
        <f t="shared" si="526"/>
        <v>if (curl_fetch_memory('https://www1.nseindia.com/archives/equities/bhavcopy/pr/PR060815.zip')$status_code == 200) download.file('https://www1.nseindia.com/archives/equities/bhavcopy/pr/PR060815.zip', 'D:\\My-Shares\\source-bhavcopy-zip\\PR060815.zip')</v>
      </c>
      <c r="P1621" t="str">
        <f t="shared" si="527"/>
        <v>if (file.exists('D:\\My-Shares\\source-bhavcopy-zip\\PR060815.zip')) {zipped_names = grep('\\.zip', unzip('D:\\My-Shares\\source-bhavcopy-zip\\PR060815.zip', list=TRUE)$Name, ignore.case=TRUE, value=TRUE); unzip(zipfile = 'D:\\My-Shares\\source-bhavcopy-zip\\PR060815.zip', exdir = 'D:\\My-Shares\\source-fno-zip', files=zipped_names);rm(zipped_names);}</v>
      </c>
      <c r="Q1621" t="str">
        <f t="shared" si="528"/>
        <v>if (file.exists('D:\\My-Shares\\source-fno-zip\\fo06082015.zip')) {files = unzip('D:\\My-Shares\\source-fno-zip\\fo06082015.zip', list=TRUE)$Name; unzip(zipfile = 'D:\\My-Shares\\source-fno-zip\\fo06082015.zip', exdir = 'D:\\My-Shares\\source-fno-csv', files=files[grepl('^fo[0-9]{8}\\.csv|^op[0-9]{8}\\.csv',files)]);rm(files);}</v>
      </c>
      <c r="R1621" t="str">
        <f t="shared" si="537"/>
        <v>if (file.exists('D:\\My-Shares\\source-fno-csv\\fo06082015.csv')) fo06082015 = data.table (read_csv_chunked('D:\\My-Shares\\source-fno-csv\\fo06082015.csv', DataFrameCallback$new(f), chunk_size = 5))</v>
      </c>
      <c r="S1621" t="str">
        <f t="shared" si="538"/>
        <v>if (file.exists('D:\\My-Shares\\source-fno-csv\\op06082015.csv')) op06082015 = data.table (read_csv_chunked('D:\\My-Shares\\source-fno-csv\\op06082015.csv', DataFrameCallback$new(f), chunk_size = 5))</v>
      </c>
      <c r="T1621" t="str">
        <f t="shared" si="539"/>
        <v>MA060815</v>
      </c>
      <c r="U1621" s="3" t="s">
        <v>24</v>
      </c>
      <c r="V1621" t="str">
        <f t="shared" si="540"/>
        <v>https://www1.nseindia.com/archives/equities/mkt/MA060815.csv</v>
      </c>
      <c r="W1621" t="str">
        <f t="shared" si="541"/>
        <v>MA060815 = fread('https://www1.nseindia.com/archives/equities/mkt/MA060815.csv', sep='!', header = FALSE);</v>
      </c>
      <c r="X1621" t="str">
        <f t="shared" si="542"/>
        <v>MA060815 = MA060815[ str_detect(toupper(V1), ',NIFTY') | str_detect(toupper(V1), ',INDEX,') | str_detect(toupper(V1), ',CNX') ];</v>
      </c>
      <c r="Y1621" t="str">
        <f t="shared" si="543"/>
        <v>MA060815 = MA060815[, c('temp', 'INDEX', 'PREVIOUS_CLOSE', 'OPEN', 'HIGH', 'LOW', 'CLOSE', 'GAIN_LOSS') := tstrsplit(V1, ',', fixed= TRUE),];</v>
      </c>
      <c r="Z1621" t="str">
        <f t="shared" si="544"/>
        <v>MA060815 = MA060815 [ GAIN_LOSS != 'GAIN/LOSS'];</v>
      </c>
      <c r="AA1621" t="str">
        <f t="shared" si="545"/>
        <v>if (curl_fetch_memory('https://www1.nseindia.com/archives/equities/mkt/MA060815.csv')$status_code == 200) {MA060815 = fread('https://www1.nseindia.com/archives/equities/mkt/MA060815.csv', sep='!', header = FALSE); MA060815 = MA060815[ str_detect(toupper(V1), ',NIFTY') | str_detect(toupper(V1), ',INDEX,') | str_detect(toupper(V1), ',CNX') ]; MA060815 = MA060815[, c('temp', 'INDEX', 'PREVIOUS_CLOSE', 'OPEN', 'HIGH', 'LOW', 'CLOSE', 'GAIN_LOSS') := tstrsplit(V1, ',', fixed= TRUE),]; MA060815 = MA060815 [ GAIN_LOSS != 'GAIN/LOSS'];}</v>
      </c>
    </row>
    <row r="1622" spans="1:27" hidden="1">
      <c r="A1622" s="1">
        <v>42223</v>
      </c>
      <c r="B1622" s="2">
        <f t="shared" si="529"/>
        <v>7</v>
      </c>
      <c r="C1622" s="2">
        <f t="shared" si="530"/>
        <v>8</v>
      </c>
      <c r="D1622">
        <f t="shared" si="531"/>
        <v>2015</v>
      </c>
      <c r="E1622" t="str">
        <f t="shared" si="532"/>
        <v>15</v>
      </c>
      <c r="F1622" t="str">
        <f t="shared" si="533"/>
        <v>PR070815.zip</v>
      </c>
      <c r="G1622" t="str">
        <f t="shared" si="534"/>
        <v>fo07082015.zip</v>
      </c>
      <c r="H1622" t="str">
        <f t="shared" si="535"/>
        <v>fo07082015</v>
      </c>
      <c r="I1622" t="str">
        <f t="shared" si="536"/>
        <v>op07082015</v>
      </c>
      <c r="J1622" s="3" t="s">
        <v>6</v>
      </c>
      <c r="K1622" t="s">
        <v>13</v>
      </c>
      <c r="L1622" t="s">
        <v>14</v>
      </c>
      <c r="M1622" t="s">
        <v>17</v>
      </c>
      <c r="N1622" t="str">
        <f t="shared" si="525"/>
        <v>if (curl_fetch_memory('https://www1.nseindia.com/archives/equities/bhavcopy/pr/PR070815.zip')$status_code == 200)</v>
      </c>
      <c r="O1622" t="str">
        <f t="shared" si="526"/>
        <v>if (curl_fetch_memory('https://www1.nseindia.com/archives/equities/bhavcopy/pr/PR070815.zip')$status_code == 200) download.file('https://www1.nseindia.com/archives/equities/bhavcopy/pr/PR070815.zip', 'D:\\My-Shares\\source-bhavcopy-zip\\PR070815.zip')</v>
      </c>
      <c r="P1622" t="str">
        <f t="shared" si="527"/>
        <v>if (file.exists('D:\\My-Shares\\source-bhavcopy-zip\\PR070815.zip')) {zipped_names = grep('\\.zip', unzip('D:\\My-Shares\\source-bhavcopy-zip\\PR070815.zip', list=TRUE)$Name, ignore.case=TRUE, value=TRUE); unzip(zipfile = 'D:\\My-Shares\\source-bhavcopy-zip\\PR070815.zip', exdir = 'D:\\My-Shares\\source-fno-zip', files=zipped_names);rm(zipped_names);}</v>
      </c>
      <c r="Q1622" t="str">
        <f t="shared" si="528"/>
        <v>if (file.exists('D:\\My-Shares\\source-fno-zip\\fo07082015.zip')) {files = unzip('D:\\My-Shares\\source-fno-zip\\fo07082015.zip', list=TRUE)$Name; unzip(zipfile = 'D:\\My-Shares\\source-fno-zip\\fo07082015.zip', exdir = 'D:\\My-Shares\\source-fno-csv', files=files[grepl('^fo[0-9]{8}\\.csv|^op[0-9]{8}\\.csv',files)]);rm(files);}</v>
      </c>
      <c r="R1622" t="str">
        <f t="shared" si="537"/>
        <v>if (file.exists('D:\\My-Shares\\source-fno-csv\\fo07082015.csv')) fo07082015 = data.table (read_csv_chunked('D:\\My-Shares\\source-fno-csv\\fo07082015.csv', DataFrameCallback$new(f), chunk_size = 5))</v>
      </c>
      <c r="S1622" t="str">
        <f t="shared" si="538"/>
        <v>if (file.exists('D:\\My-Shares\\source-fno-csv\\op07082015.csv')) op07082015 = data.table (read_csv_chunked('D:\\My-Shares\\source-fno-csv\\op07082015.csv', DataFrameCallback$new(f), chunk_size = 5))</v>
      </c>
      <c r="T1622" t="str">
        <f t="shared" si="539"/>
        <v>MA070815</v>
      </c>
      <c r="U1622" s="3" t="s">
        <v>24</v>
      </c>
      <c r="V1622" t="str">
        <f t="shared" si="540"/>
        <v>https://www1.nseindia.com/archives/equities/mkt/MA070815.csv</v>
      </c>
      <c r="W1622" t="str">
        <f t="shared" si="541"/>
        <v>MA070815 = fread('https://www1.nseindia.com/archives/equities/mkt/MA070815.csv', sep='!', header = FALSE);</v>
      </c>
      <c r="X1622" t="str">
        <f t="shared" si="542"/>
        <v>MA070815 = MA070815[ str_detect(toupper(V1), ',NIFTY') | str_detect(toupper(V1), ',INDEX,') | str_detect(toupper(V1), ',CNX') ];</v>
      </c>
      <c r="Y1622" t="str">
        <f t="shared" si="543"/>
        <v>MA070815 = MA070815[, c('temp', 'INDEX', 'PREVIOUS_CLOSE', 'OPEN', 'HIGH', 'LOW', 'CLOSE', 'GAIN_LOSS') := tstrsplit(V1, ',', fixed= TRUE),];</v>
      </c>
      <c r="Z1622" t="str">
        <f t="shared" si="544"/>
        <v>MA070815 = MA070815 [ GAIN_LOSS != 'GAIN/LOSS'];</v>
      </c>
      <c r="AA1622" t="str">
        <f t="shared" si="545"/>
        <v>if (curl_fetch_memory('https://www1.nseindia.com/archives/equities/mkt/MA070815.csv')$status_code == 200) {MA070815 = fread('https://www1.nseindia.com/archives/equities/mkt/MA070815.csv', sep='!', header = FALSE); MA070815 = MA070815[ str_detect(toupper(V1), ',NIFTY') | str_detect(toupper(V1), ',INDEX,') | str_detect(toupper(V1), ',CNX') ]; MA070815 = MA070815[, c('temp', 'INDEX', 'PREVIOUS_CLOSE', 'OPEN', 'HIGH', 'LOW', 'CLOSE', 'GAIN_LOSS') := tstrsplit(V1, ',', fixed= TRUE),]; MA070815 = MA070815 [ GAIN_LOSS != 'GAIN/LOSS'];}</v>
      </c>
    </row>
    <row r="1623" spans="1:27" hidden="1">
      <c r="A1623" s="1">
        <v>42224</v>
      </c>
      <c r="B1623" s="2">
        <f t="shared" si="529"/>
        <v>8</v>
      </c>
      <c r="C1623" s="2">
        <f t="shared" si="530"/>
        <v>8</v>
      </c>
      <c r="D1623">
        <f t="shared" si="531"/>
        <v>2015</v>
      </c>
      <c r="E1623" t="str">
        <f t="shared" si="532"/>
        <v>15</v>
      </c>
      <c r="F1623" t="str">
        <f t="shared" si="533"/>
        <v>PR080815.zip</v>
      </c>
      <c r="G1623" t="str">
        <f t="shared" si="534"/>
        <v>fo08082015.zip</v>
      </c>
      <c r="H1623" t="str">
        <f t="shared" si="535"/>
        <v>fo08082015</v>
      </c>
      <c r="I1623" t="str">
        <f t="shared" si="536"/>
        <v>op08082015</v>
      </c>
      <c r="J1623" s="3" t="s">
        <v>6</v>
      </c>
      <c r="K1623" t="s">
        <v>13</v>
      </c>
      <c r="L1623" t="s">
        <v>14</v>
      </c>
      <c r="M1623" t="s">
        <v>17</v>
      </c>
      <c r="N1623" t="str">
        <f t="shared" si="525"/>
        <v>if (curl_fetch_memory('https://www1.nseindia.com/archives/equities/bhavcopy/pr/PR080815.zip')$status_code == 200)</v>
      </c>
      <c r="O1623" t="str">
        <f t="shared" si="526"/>
        <v>if (curl_fetch_memory('https://www1.nseindia.com/archives/equities/bhavcopy/pr/PR080815.zip')$status_code == 200) download.file('https://www1.nseindia.com/archives/equities/bhavcopy/pr/PR080815.zip', 'D:\\My-Shares\\source-bhavcopy-zip\\PR080815.zip')</v>
      </c>
      <c r="P1623" t="str">
        <f t="shared" si="527"/>
        <v>if (file.exists('D:\\My-Shares\\source-bhavcopy-zip\\PR080815.zip')) {zipped_names = grep('\\.zip', unzip('D:\\My-Shares\\source-bhavcopy-zip\\PR080815.zip', list=TRUE)$Name, ignore.case=TRUE, value=TRUE); unzip(zipfile = 'D:\\My-Shares\\source-bhavcopy-zip\\PR080815.zip', exdir = 'D:\\My-Shares\\source-fno-zip', files=zipped_names);rm(zipped_names);}</v>
      </c>
      <c r="Q1623" t="str">
        <f t="shared" si="528"/>
        <v>if (file.exists('D:\\My-Shares\\source-fno-zip\\fo08082015.zip')) {files = unzip('D:\\My-Shares\\source-fno-zip\\fo08082015.zip', list=TRUE)$Name; unzip(zipfile = 'D:\\My-Shares\\source-fno-zip\\fo08082015.zip', exdir = 'D:\\My-Shares\\source-fno-csv', files=files[grepl('^fo[0-9]{8}\\.csv|^op[0-9]{8}\\.csv',files)]);rm(files);}</v>
      </c>
      <c r="R1623" t="str">
        <f t="shared" si="537"/>
        <v>if (file.exists('D:\\My-Shares\\source-fno-csv\\fo08082015.csv')) fo08082015 = data.table (read_csv_chunked('D:\\My-Shares\\source-fno-csv\\fo08082015.csv', DataFrameCallback$new(f), chunk_size = 5))</v>
      </c>
      <c r="S1623" t="str">
        <f t="shared" si="538"/>
        <v>if (file.exists('D:\\My-Shares\\source-fno-csv\\op08082015.csv')) op08082015 = data.table (read_csv_chunked('D:\\My-Shares\\source-fno-csv\\op08082015.csv', DataFrameCallback$new(f), chunk_size = 5))</v>
      </c>
      <c r="T1623" t="str">
        <f t="shared" si="539"/>
        <v>MA080815</v>
      </c>
      <c r="U1623" s="3" t="s">
        <v>24</v>
      </c>
      <c r="V1623" t="str">
        <f t="shared" si="540"/>
        <v>https://www1.nseindia.com/archives/equities/mkt/MA080815.csv</v>
      </c>
      <c r="W1623" t="str">
        <f t="shared" si="541"/>
        <v>MA080815 = fread('https://www1.nseindia.com/archives/equities/mkt/MA080815.csv', sep='!', header = FALSE);</v>
      </c>
      <c r="X1623" t="str">
        <f t="shared" si="542"/>
        <v>MA080815 = MA080815[ str_detect(toupper(V1), ',NIFTY') | str_detect(toupper(V1), ',INDEX,') | str_detect(toupper(V1), ',CNX') ];</v>
      </c>
      <c r="Y1623" t="str">
        <f t="shared" si="543"/>
        <v>MA080815 = MA080815[, c('temp', 'INDEX', 'PREVIOUS_CLOSE', 'OPEN', 'HIGH', 'LOW', 'CLOSE', 'GAIN_LOSS') := tstrsplit(V1, ',', fixed= TRUE),];</v>
      </c>
      <c r="Z1623" t="str">
        <f t="shared" si="544"/>
        <v>MA080815 = MA080815 [ GAIN_LOSS != 'GAIN/LOSS'];</v>
      </c>
      <c r="AA1623" t="str">
        <f t="shared" si="545"/>
        <v>if (curl_fetch_memory('https://www1.nseindia.com/archives/equities/mkt/MA080815.csv')$status_code == 200) {MA080815 = fread('https://www1.nseindia.com/archives/equities/mkt/MA080815.csv', sep='!', header = FALSE); MA080815 = MA080815[ str_detect(toupper(V1), ',NIFTY') | str_detect(toupper(V1), ',INDEX,') | str_detect(toupper(V1), ',CNX') ]; MA080815 = MA080815[, c('temp', 'INDEX', 'PREVIOUS_CLOSE', 'OPEN', 'HIGH', 'LOW', 'CLOSE', 'GAIN_LOSS') := tstrsplit(V1, ',', fixed= TRUE),]; MA080815 = MA080815 [ GAIN_LOSS != 'GAIN/LOSS'];}</v>
      </c>
    </row>
    <row r="1624" spans="1:27" hidden="1">
      <c r="A1624" s="1">
        <v>42225</v>
      </c>
      <c r="B1624" s="2">
        <f t="shared" si="529"/>
        <v>9</v>
      </c>
      <c r="C1624" s="2">
        <f t="shared" si="530"/>
        <v>8</v>
      </c>
      <c r="D1624">
        <f t="shared" si="531"/>
        <v>2015</v>
      </c>
      <c r="E1624" t="str">
        <f t="shared" si="532"/>
        <v>15</v>
      </c>
      <c r="F1624" t="str">
        <f t="shared" si="533"/>
        <v>PR090815.zip</v>
      </c>
      <c r="G1624" t="str">
        <f t="shared" si="534"/>
        <v>fo09082015.zip</v>
      </c>
      <c r="H1624" t="str">
        <f t="shared" si="535"/>
        <v>fo09082015</v>
      </c>
      <c r="I1624" t="str">
        <f t="shared" si="536"/>
        <v>op09082015</v>
      </c>
      <c r="J1624" s="3" t="s">
        <v>6</v>
      </c>
      <c r="K1624" t="s">
        <v>13</v>
      </c>
      <c r="L1624" t="s">
        <v>14</v>
      </c>
      <c r="M1624" t="s">
        <v>17</v>
      </c>
      <c r="N1624" t="str">
        <f t="shared" si="525"/>
        <v>if (curl_fetch_memory('https://www1.nseindia.com/archives/equities/bhavcopy/pr/PR090815.zip')$status_code == 200)</v>
      </c>
      <c r="O1624" t="str">
        <f t="shared" si="526"/>
        <v>if (curl_fetch_memory('https://www1.nseindia.com/archives/equities/bhavcopy/pr/PR090815.zip')$status_code == 200) download.file('https://www1.nseindia.com/archives/equities/bhavcopy/pr/PR090815.zip', 'D:\\My-Shares\\source-bhavcopy-zip\\PR090815.zip')</v>
      </c>
      <c r="P1624" t="str">
        <f t="shared" si="527"/>
        <v>if (file.exists('D:\\My-Shares\\source-bhavcopy-zip\\PR090815.zip')) {zipped_names = grep('\\.zip', unzip('D:\\My-Shares\\source-bhavcopy-zip\\PR090815.zip', list=TRUE)$Name, ignore.case=TRUE, value=TRUE); unzip(zipfile = 'D:\\My-Shares\\source-bhavcopy-zip\\PR090815.zip', exdir = 'D:\\My-Shares\\source-fno-zip', files=zipped_names);rm(zipped_names);}</v>
      </c>
      <c r="Q1624" t="str">
        <f t="shared" si="528"/>
        <v>if (file.exists('D:\\My-Shares\\source-fno-zip\\fo09082015.zip')) {files = unzip('D:\\My-Shares\\source-fno-zip\\fo09082015.zip', list=TRUE)$Name; unzip(zipfile = 'D:\\My-Shares\\source-fno-zip\\fo09082015.zip', exdir = 'D:\\My-Shares\\source-fno-csv', files=files[grepl('^fo[0-9]{8}\\.csv|^op[0-9]{8}\\.csv',files)]);rm(files);}</v>
      </c>
      <c r="R1624" t="str">
        <f t="shared" si="537"/>
        <v>if (file.exists('D:\\My-Shares\\source-fno-csv\\fo09082015.csv')) fo09082015 = data.table (read_csv_chunked('D:\\My-Shares\\source-fno-csv\\fo09082015.csv', DataFrameCallback$new(f), chunk_size = 5))</v>
      </c>
      <c r="S1624" t="str">
        <f t="shared" si="538"/>
        <v>if (file.exists('D:\\My-Shares\\source-fno-csv\\op09082015.csv')) op09082015 = data.table (read_csv_chunked('D:\\My-Shares\\source-fno-csv\\op09082015.csv', DataFrameCallback$new(f), chunk_size = 5))</v>
      </c>
      <c r="T1624" t="str">
        <f t="shared" si="539"/>
        <v>MA090815</v>
      </c>
      <c r="U1624" s="3" t="s">
        <v>24</v>
      </c>
      <c r="V1624" t="str">
        <f t="shared" si="540"/>
        <v>https://www1.nseindia.com/archives/equities/mkt/MA090815.csv</v>
      </c>
      <c r="W1624" t="str">
        <f t="shared" si="541"/>
        <v>MA090815 = fread('https://www1.nseindia.com/archives/equities/mkt/MA090815.csv', sep='!', header = FALSE);</v>
      </c>
      <c r="X1624" t="str">
        <f t="shared" si="542"/>
        <v>MA090815 = MA090815[ str_detect(toupper(V1), ',NIFTY') | str_detect(toupper(V1), ',INDEX,') | str_detect(toupper(V1), ',CNX') ];</v>
      </c>
      <c r="Y1624" t="str">
        <f t="shared" si="543"/>
        <v>MA090815 = MA090815[, c('temp', 'INDEX', 'PREVIOUS_CLOSE', 'OPEN', 'HIGH', 'LOW', 'CLOSE', 'GAIN_LOSS') := tstrsplit(V1, ',', fixed= TRUE),];</v>
      </c>
      <c r="Z1624" t="str">
        <f t="shared" si="544"/>
        <v>MA090815 = MA090815 [ GAIN_LOSS != 'GAIN/LOSS'];</v>
      </c>
      <c r="AA1624" t="str">
        <f t="shared" si="545"/>
        <v>if (curl_fetch_memory('https://www1.nseindia.com/archives/equities/mkt/MA090815.csv')$status_code == 200) {MA090815 = fread('https://www1.nseindia.com/archives/equities/mkt/MA090815.csv', sep='!', header = FALSE); MA090815 = MA090815[ str_detect(toupper(V1), ',NIFTY') | str_detect(toupper(V1), ',INDEX,') | str_detect(toupper(V1), ',CNX') ]; MA090815 = MA090815[, c('temp', 'INDEX', 'PREVIOUS_CLOSE', 'OPEN', 'HIGH', 'LOW', 'CLOSE', 'GAIN_LOSS') := tstrsplit(V1, ',', fixed= TRUE),]; MA090815 = MA090815 [ GAIN_LOSS != 'GAIN/LOSS'];}</v>
      </c>
    </row>
    <row r="1625" spans="1:27" hidden="1">
      <c r="A1625" s="1">
        <v>42226</v>
      </c>
      <c r="B1625" s="2">
        <f t="shared" si="529"/>
        <v>10</v>
      </c>
      <c r="C1625" s="2">
        <f t="shared" si="530"/>
        <v>8</v>
      </c>
      <c r="D1625">
        <f t="shared" si="531"/>
        <v>2015</v>
      </c>
      <c r="E1625" t="str">
        <f t="shared" si="532"/>
        <v>15</v>
      </c>
      <c r="F1625" t="str">
        <f t="shared" si="533"/>
        <v>PR100815.zip</v>
      </c>
      <c r="G1625" t="str">
        <f t="shared" si="534"/>
        <v>fo10082015.zip</v>
      </c>
      <c r="H1625" t="str">
        <f t="shared" si="535"/>
        <v>fo10082015</v>
      </c>
      <c r="I1625" t="str">
        <f t="shared" si="536"/>
        <v>op10082015</v>
      </c>
      <c r="J1625" s="3" t="s">
        <v>6</v>
      </c>
      <c r="K1625" t="s">
        <v>13</v>
      </c>
      <c r="L1625" t="s">
        <v>14</v>
      </c>
      <c r="M1625" t="s">
        <v>17</v>
      </c>
      <c r="N1625" t="str">
        <f t="shared" si="525"/>
        <v>if (curl_fetch_memory('https://www1.nseindia.com/archives/equities/bhavcopy/pr/PR100815.zip')$status_code == 200)</v>
      </c>
      <c r="O1625" t="str">
        <f t="shared" si="526"/>
        <v>if (curl_fetch_memory('https://www1.nseindia.com/archives/equities/bhavcopy/pr/PR100815.zip')$status_code == 200) download.file('https://www1.nseindia.com/archives/equities/bhavcopy/pr/PR100815.zip', 'D:\\My-Shares\\source-bhavcopy-zip\\PR100815.zip')</v>
      </c>
      <c r="P1625" t="str">
        <f t="shared" si="527"/>
        <v>if (file.exists('D:\\My-Shares\\source-bhavcopy-zip\\PR100815.zip')) {zipped_names = grep('\\.zip', unzip('D:\\My-Shares\\source-bhavcopy-zip\\PR100815.zip', list=TRUE)$Name, ignore.case=TRUE, value=TRUE); unzip(zipfile = 'D:\\My-Shares\\source-bhavcopy-zip\\PR100815.zip', exdir = 'D:\\My-Shares\\source-fno-zip', files=zipped_names);rm(zipped_names);}</v>
      </c>
      <c r="Q1625" t="str">
        <f t="shared" si="528"/>
        <v>if (file.exists('D:\\My-Shares\\source-fno-zip\\fo10082015.zip')) {files = unzip('D:\\My-Shares\\source-fno-zip\\fo10082015.zip', list=TRUE)$Name; unzip(zipfile = 'D:\\My-Shares\\source-fno-zip\\fo10082015.zip', exdir = 'D:\\My-Shares\\source-fno-csv', files=files[grepl('^fo[0-9]{8}\\.csv|^op[0-9]{8}\\.csv',files)]);rm(files);}</v>
      </c>
      <c r="R1625" t="str">
        <f t="shared" si="537"/>
        <v>if (file.exists('D:\\My-Shares\\source-fno-csv\\fo10082015.csv')) fo10082015 = data.table (read_csv_chunked('D:\\My-Shares\\source-fno-csv\\fo10082015.csv', DataFrameCallback$new(f), chunk_size = 5))</v>
      </c>
      <c r="S1625" t="str">
        <f t="shared" si="538"/>
        <v>if (file.exists('D:\\My-Shares\\source-fno-csv\\op10082015.csv')) op10082015 = data.table (read_csv_chunked('D:\\My-Shares\\source-fno-csv\\op10082015.csv', DataFrameCallback$new(f), chunk_size = 5))</v>
      </c>
      <c r="T1625" t="str">
        <f t="shared" si="539"/>
        <v>MA100815</v>
      </c>
      <c r="U1625" s="3" t="s">
        <v>24</v>
      </c>
      <c r="V1625" t="str">
        <f t="shared" si="540"/>
        <v>https://www1.nseindia.com/archives/equities/mkt/MA100815.csv</v>
      </c>
      <c r="W1625" t="str">
        <f t="shared" si="541"/>
        <v>MA100815 = fread('https://www1.nseindia.com/archives/equities/mkt/MA100815.csv', sep='!', header = FALSE);</v>
      </c>
      <c r="X1625" t="str">
        <f t="shared" si="542"/>
        <v>MA100815 = MA100815[ str_detect(toupper(V1), ',NIFTY') | str_detect(toupper(V1), ',INDEX,') | str_detect(toupper(V1), ',CNX') ];</v>
      </c>
      <c r="Y1625" t="str">
        <f t="shared" si="543"/>
        <v>MA100815 = MA100815[, c('temp', 'INDEX', 'PREVIOUS_CLOSE', 'OPEN', 'HIGH', 'LOW', 'CLOSE', 'GAIN_LOSS') := tstrsplit(V1, ',', fixed= TRUE),];</v>
      </c>
      <c r="Z1625" t="str">
        <f t="shared" si="544"/>
        <v>MA100815 = MA100815 [ GAIN_LOSS != 'GAIN/LOSS'];</v>
      </c>
      <c r="AA1625" t="str">
        <f t="shared" si="545"/>
        <v>if (curl_fetch_memory('https://www1.nseindia.com/archives/equities/mkt/MA100815.csv')$status_code == 200) {MA100815 = fread('https://www1.nseindia.com/archives/equities/mkt/MA100815.csv', sep='!', header = FALSE); MA100815 = MA100815[ str_detect(toupper(V1), ',NIFTY') | str_detect(toupper(V1), ',INDEX,') | str_detect(toupper(V1), ',CNX') ]; MA100815 = MA100815[, c('temp', 'INDEX', 'PREVIOUS_CLOSE', 'OPEN', 'HIGH', 'LOW', 'CLOSE', 'GAIN_LOSS') := tstrsplit(V1, ',', fixed= TRUE),]; MA100815 = MA100815 [ GAIN_LOSS != 'GAIN/LOSS'];}</v>
      </c>
    </row>
    <row r="1626" spans="1:27" hidden="1">
      <c r="A1626" s="1">
        <v>42227</v>
      </c>
      <c r="B1626" s="2">
        <f t="shared" si="529"/>
        <v>11</v>
      </c>
      <c r="C1626" s="2">
        <f t="shared" si="530"/>
        <v>8</v>
      </c>
      <c r="D1626">
        <f t="shared" si="531"/>
        <v>2015</v>
      </c>
      <c r="E1626" t="str">
        <f t="shared" si="532"/>
        <v>15</v>
      </c>
      <c r="F1626" t="str">
        <f t="shared" si="533"/>
        <v>PR110815.zip</v>
      </c>
      <c r="G1626" t="str">
        <f t="shared" si="534"/>
        <v>fo11082015.zip</v>
      </c>
      <c r="H1626" t="str">
        <f t="shared" si="535"/>
        <v>fo11082015</v>
      </c>
      <c r="I1626" t="str">
        <f t="shared" si="536"/>
        <v>op11082015</v>
      </c>
      <c r="J1626" s="3" t="s">
        <v>6</v>
      </c>
      <c r="K1626" t="s">
        <v>13</v>
      </c>
      <c r="L1626" t="s">
        <v>14</v>
      </c>
      <c r="M1626" t="s">
        <v>17</v>
      </c>
      <c r="N1626" t="str">
        <f t="shared" si="525"/>
        <v>if (curl_fetch_memory('https://www1.nseindia.com/archives/equities/bhavcopy/pr/PR110815.zip')$status_code == 200)</v>
      </c>
      <c r="O1626" t="str">
        <f t="shared" si="526"/>
        <v>if (curl_fetch_memory('https://www1.nseindia.com/archives/equities/bhavcopy/pr/PR110815.zip')$status_code == 200) download.file('https://www1.nseindia.com/archives/equities/bhavcopy/pr/PR110815.zip', 'D:\\My-Shares\\source-bhavcopy-zip\\PR110815.zip')</v>
      </c>
      <c r="P1626" t="str">
        <f t="shared" si="527"/>
        <v>if (file.exists('D:\\My-Shares\\source-bhavcopy-zip\\PR110815.zip')) {zipped_names = grep('\\.zip', unzip('D:\\My-Shares\\source-bhavcopy-zip\\PR110815.zip', list=TRUE)$Name, ignore.case=TRUE, value=TRUE); unzip(zipfile = 'D:\\My-Shares\\source-bhavcopy-zip\\PR110815.zip', exdir = 'D:\\My-Shares\\source-fno-zip', files=zipped_names);rm(zipped_names);}</v>
      </c>
      <c r="Q1626" t="str">
        <f t="shared" si="528"/>
        <v>if (file.exists('D:\\My-Shares\\source-fno-zip\\fo11082015.zip')) {files = unzip('D:\\My-Shares\\source-fno-zip\\fo11082015.zip', list=TRUE)$Name; unzip(zipfile = 'D:\\My-Shares\\source-fno-zip\\fo11082015.zip', exdir = 'D:\\My-Shares\\source-fno-csv', files=files[grepl('^fo[0-9]{8}\\.csv|^op[0-9]{8}\\.csv',files)]);rm(files);}</v>
      </c>
      <c r="R1626" t="str">
        <f t="shared" si="537"/>
        <v>if (file.exists('D:\\My-Shares\\source-fno-csv\\fo11082015.csv')) fo11082015 = data.table (read_csv_chunked('D:\\My-Shares\\source-fno-csv\\fo11082015.csv', DataFrameCallback$new(f), chunk_size = 5))</v>
      </c>
      <c r="S1626" t="str">
        <f t="shared" si="538"/>
        <v>if (file.exists('D:\\My-Shares\\source-fno-csv\\op11082015.csv')) op11082015 = data.table (read_csv_chunked('D:\\My-Shares\\source-fno-csv\\op11082015.csv', DataFrameCallback$new(f), chunk_size = 5))</v>
      </c>
      <c r="T1626" t="str">
        <f t="shared" si="539"/>
        <v>MA110815</v>
      </c>
      <c r="U1626" s="3" t="s">
        <v>24</v>
      </c>
      <c r="V1626" t="str">
        <f t="shared" si="540"/>
        <v>https://www1.nseindia.com/archives/equities/mkt/MA110815.csv</v>
      </c>
      <c r="W1626" t="str">
        <f t="shared" si="541"/>
        <v>MA110815 = fread('https://www1.nseindia.com/archives/equities/mkt/MA110815.csv', sep='!', header = FALSE);</v>
      </c>
      <c r="X1626" t="str">
        <f t="shared" si="542"/>
        <v>MA110815 = MA110815[ str_detect(toupper(V1), ',NIFTY') | str_detect(toupper(V1), ',INDEX,') | str_detect(toupper(V1), ',CNX') ];</v>
      </c>
      <c r="Y1626" t="str">
        <f t="shared" si="543"/>
        <v>MA110815 = MA110815[, c('temp', 'INDEX', 'PREVIOUS_CLOSE', 'OPEN', 'HIGH', 'LOW', 'CLOSE', 'GAIN_LOSS') := tstrsplit(V1, ',', fixed= TRUE),];</v>
      </c>
      <c r="Z1626" t="str">
        <f t="shared" si="544"/>
        <v>MA110815 = MA110815 [ GAIN_LOSS != 'GAIN/LOSS'];</v>
      </c>
      <c r="AA1626" t="str">
        <f t="shared" si="545"/>
        <v>if (curl_fetch_memory('https://www1.nseindia.com/archives/equities/mkt/MA110815.csv')$status_code == 200) {MA110815 = fread('https://www1.nseindia.com/archives/equities/mkt/MA110815.csv', sep='!', header = FALSE); MA110815 = MA110815[ str_detect(toupper(V1), ',NIFTY') | str_detect(toupper(V1), ',INDEX,') | str_detect(toupper(V1), ',CNX') ]; MA110815 = MA110815[, c('temp', 'INDEX', 'PREVIOUS_CLOSE', 'OPEN', 'HIGH', 'LOW', 'CLOSE', 'GAIN_LOSS') := tstrsplit(V1, ',', fixed= TRUE),]; MA110815 = MA110815 [ GAIN_LOSS != 'GAIN/LOSS'];}</v>
      </c>
    </row>
    <row r="1627" spans="1:27" hidden="1">
      <c r="A1627" s="1">
        <v>42228</v>
      </c>
      <c r="B1627" s="2">
        <f t="shared" si="529"/>
        <v>12</v>
      </c>
      <c r="C1627" s="2">
        <f t="shared" si="530"/>
        <v>8</v>
      </c>
      <c r="D1627">
        <f t="shared" si="531"/>
        <v>2015</v>
      </c>
      <c r="E1627" t="str">
        <f t="shared" si="532"/>
        <v>15</v>
      </c>
      <c r="F1627" t="str">
        <f t="shared" si="533"/>
        <v>PR120815.zip</v>
      </c>
      <c r="G1627" t="str">
        <f t="shared" si="534"/>
        <v>fo12082015.zip</v>
      </c>
      <c r="H1627" t="str">
        <f t="shared" si="535"/>
        <v>fo12082015</v>
      </c>
      <c r="I1627" t="str">
        <f t="shared" si="536"/>
        <v>op12082015</v>
      </c>
      <c r="J1627" s="3" t="s">
        <v>6</v>
      </c>
      <c r="K1627" t="s">
        <v>13</v>
      </c>
      <c r="L1627" t="s">
        <v>14</v>
      </c>
      <c r="M1627" t="s">
        <v>17</v>
      </c>
      <c r="N1627" t="str">
        <f t="shared" si="525"/>
        <v>if (curl_fetch_memory('https://www1.nseindia.com/archives/equities/bhavcopy/pr/PR120815.zip')$status_code == 200)</v>
      </c>
      <c r="O1627" t="str">
        <f t="shared" si="526"/>
        <v>if (curl_fetch_memory('https://www1.nseindia.com/archives/equities/bhavcopy/pr/PR120815.zip')$status_code == 200) download.file('https://www1.nseindia.com/archives/equities/bhavcopy/pr/PR120815.zip', 'D:\\My-Shares\\source-bhavcopy-zip\\PR120815.zip')</v>
      </c>
      <c r="P1627" t="str">
        <f t="shared" si="527"/>
        <v>if (file.exists('D:\\My-Shares\\source-bhavcopy-zip\\PR120815.zip')) {zipped_names = grep('\\.zip', unzip('D:\\My-Shares\\source-bhavcopy-zip\\PR120815.zip', list=TRUE)$Name, ignore.case=TRUE, value=TRUE); unzip(zipfile = 'D:\\My-Shares\\source-bhavcopy-zip\\PR120815.zip', exdir = 'D:\\My-Shares\\source-fno-zip', files=zipped_names);rm(zipped_names);}</v>
      </c>
      <c r="Q1627" t="str">
        <f t="shared" si="528"/>
        <v>if (file.exists('D:\\My-Shares\\source-fno-zip\\fo12082015.zip')) {files = unzip('D:\\My-Shares\\source-fno-zip\\fo12082015.zip', list=TRUE)$Name; unzip(zipfile = 'D:\\My-Shares\\source-fno-zip\\fo12082015.zip', exdir = 'D:\\My-Shares\\source-fno-csv', files=files[grepl('^fo[0-9]{8}\\.csv|^op[0-9]{8}\\.csv',files)]);rm(files);}</v>
      </c>
      <c r="R1627" t="str">
        <f t="shared" si="537"/>
        <v>if (file.exists('D:\\My-Shares\\source-fno-csv\\fo12082015.csv')) fo12082015 = data.table (read_csv_chunked('D:\\My-Shares\\source-fno-csv\\fo12082015.csv', DataFrameCallback$new(f), chunk_size = 5))</v>
      </c>
      <c r="S1627" t="str">
        <f t="shared" si="538"/>
        <v>if (file.exists('D:\\My-Shares\\source-fno-csv\\op12082015.csv')) op12082015 = data.table (read_csv_chunked('D:\\My-Shares\\source-fno-csv\\op12082015.csv', DataFrameCallback$new(f), chunk_size = 5))</v>
      </c>
      <c r="T1627" t="str">
        <f t="shared" si="539"/>
        <v>MA120815</v>
      </c>
      <c r="U1627" s="3" t="s">
        <v>24</v>
      </c>
      <c r="V1627" t="str">
        <f t="shared" si="540"/>
        <v>https://www1.nseindia.com/archives/equities/mkt/MA120815.csv</v>
      </c>
      <c r="W1627" t="str">
        <f t="shared" si="541"/>
        <v>MA120815 = fread('https://www1.nseindia.com/archives/equities/mkt/MA120815.csv', sep='!', header = FALSE);</v>
      </c>
      <c r="X1627" t="str">
        <f t="shared" si="542"/>
        <v>MA120815 = MA120815[ str_detect(toupper(V1), ',NIFTY') | str_detect(toupper(V1), ',INDEX,') | str_detect(toupper(V1), ',CNX') ];</v>
      </c>
      <c r="Y1627" t="str">
        <f t="shared" si="543"/>
        <v>MA120815 = MA120815[, c('temp', 'INDEX', 'PREVIOUS_CLOSE', 'OPEN', 'HIGH', 'LOW', 'CLOSE', 'GAIN_LOSS') := tstrsplit(V1, ',', fixed= TRUE),];</v>
      </c>
      <c r="Z1627" t="str">
        <f t="shared" si="544"/>
        <v>MA120815 = MA120815 [ GAIN_LOSS != 'GAIN/LOSS'];</v>
      </c>
      <c r="AA1627" t="str">
        <f t="shared" si="545"/>
        <v>if (curl_fetch_memory('https://www1.nseindia.com/archives/equities/mkt/MA120815.csv')$status_code == 200) {MA120815 = fread('https://www1.nseindia.com/archives/equities/mkt/MA120815.csv', sep='!', header = FALSE); MA120815 = MA120815[ str_detect(toupper(V1), ',NIFTY') | str_detect(toupper(V1), ',INDEX,') | str_detect(toupper(V1), ',CNX') ]; MA120815 = MA120815[, c('temp', 'INDEX', 'PREVIOUS_CLOSE', 'OPEN', 'HIGH', 'LOW', 'CLOSE', 'GAIN_LOSS') := tstrsplit(V1, ',', fixed= TRUE),]; MA120815 = MA120815 [ GAIN_LOSS != 'GAIN/LOSS'];}</v>
      </c>
    </row>
    <row r="1628" spans="1:27" hidden="1">
      <c r="A1628" s="1">
        <v>42229</v>
      </c>
      <c r="B1628" s="2">
        <f t="shared" si="529"/>
        <v>13</v>
      </c>
      <c r="C1628" s="2">
        <f t="shared" si="530"/>
        <v>8</v>
      </c>
      <c r="D1628">
        <f t="shared" si="531"/>
        <v>2015</v>
      </c>
      <c r="E1628" t="str">
        <f t="shared" si="532"/>
        <v>15</v>
      </c>
      <c r="F1628" t="str">
        <f t="shared" si="533"/>
        <v>PR130815.zip</v>
      </c>
      <c r="G1628" t="str">
        <f t="shared" si="534"/>
        <v>fo13082015.zip</v>
      </c>
      <c r="H1628" t="str">
        <f t="shared" si="535"/>
        <v>fo13082015</v>
      </c>
      <c r="I1628" t="str">
        <f t="shared" si="536"/>
        <v>op13082015</v>
      </c>
      <c r="J1628" s="3" t="s">
        <v>6</v>
      </c>
      <c r="K1628" t="s">
        <v>13</v>
      </c>
      <c r="L1628" t="s">
        <v>14</v>
      </c>
      <c r="M1628" t="s">
        <v>17</v>
      </c>
      <c r="N1628" t="str">
        <f t="shared" si="525"/>
        <v>if (curl_fetch_memory('https://www1.nseindia.com/archives/equities/bhavcopy/pr/PR130815.zip')$status_code == 200)</v>
      </c>
      <c r="O1628" t="str">
        <f t="shared" si="526"/>
        <v>if (curl_fetch_memory('https://www1.nseindia.com/archives/equities/bhavcopy/pr/PR130815.zip')$status_code == 200) download.file('https://www1.nseindia.com/archives/equities/bhavcopy/pr/PR130815.zip', 'D:\\My-Shares\\source-bhavcopy-zip\\PR130815.zip')</v>
      </c>
      <c r="P1628" t="str">
        <f t="shared" si="527"/>
        <v>if (file.exists('D:\\My-Shares\\source-bhavcopy-zip\\PR130815.zip')) {zipped_names = grep('\\.zip', unzip('D:\\My-Shares\\source-bhavcopy-zip\\PR130815.zip', list=TRUE)$Name, ignore.case=TRUE, value=TRUE); unzip(zipfile = 'D:\\My-Shares\\source-bhavcopy-zip\\PR130815.zip', exdir = 'D:\\My-Shares\\source-fno-zip', files=zipped_names);rm(zipped_names);}</v>
      </c>
      <c r="Q1628" t="str">
        <f t="shared" si="528"/>
        <v>if (file.exists('D:\\My-Shares\\source-fno-zip\\fo13082015.zip')) {files = unzip('D:\\My-Shares\\source-fno-zip\\fo13082015.zip', list=TRUE)$Name; unzip(zipfile = 'D:\\My-Shares\\source-fno-zip\\fo13082015.zip', exdir = 'D:\\My-Shares\\source-fno-csv', files=files[grepl('^fo[0-9]{8}\\.csv|^op[0-9]{8}\\.csv',files)]);rm(files);}</v>
      </c>
      <c r="R1628" t="str">
        <f t="shared" si="537"/>
        <v>if (file.exists('D:\\My-Shares\\source-fno-csv\\fo13082015.csv')) fo13082015 = data.table (read_csv_chunked('D:\\My-Shares\\source-fno-csv\\fo13082015.csv', DataFrameCallback$new(f), chunk_size = 5))</v>
      </c>
      <c r="S1628" t="str">
        <f t="shared" si="538"/>
        <v>if (file.exists('D:\\My-Shares\\source-fno-csv\\op13082015.csv')) op13082015 = data.table (read_csv_chunked('D:\\My-Shares\\source-fno-csv\\op13082015.csv', DataFrameCallback$new(f), chunk_size = 5))</v>
      </c>
      <c r="T1628" t="str">
        <f t="shared" si="539"/>
        <v>MA130815</v>
      </c>
      <c r="U1628" s="3" t="s">
        <v>24</v>
      </c>
      <c r="V1628" t="str">
        <f t="shared" si="540"/>
        <v>https://www1.nseindia.com/archives/equities/mkt/MA130815.csv</v>
      </c>
      <c r="W1628" t="str">
        <f t="shared" si="541"/>
        <v>MA130815 = fread('https://www1.nseindia.com/archives/equities/mkt/MA130815.csv', sep='!', header = FALSE);</v>
      </c>
      <c r="X1628" t="str">
        <f t="shared" si="542"/>
        <v>MA130815 = MA130815[ str_detect(toupper(V1), ',NIFTY') | str_detect(toupper(V1), ',INDEX,') | str_detect(toupper(V1), ',CNX') ];</v>
      </c>
      <c r="Y1628" t="str">
        <f t="shared" si="543"/>
        <v>MA130815 = MA130815[, c('temp', 'INDEX', 'PREVIOUS_CLOSE', 'OPEN', 'HIGH', 'LOW', 'CLOSE', 'GAIN_LOSS') := tstrsplit(V1, ',', fixed= TRUE),];</v>
      </c>
      <c r="Z1628" t="str">
        <f t="shared" si="544"/>
        <v>MA130815 = MA130815 [ GAIN_LOSS != 'GAIN/LOSS'];</v>
      </c>
      <c r="AA1628" t="str">
        <f t="shared" si="545"/>
        <v>if (curl_fetch_memory('https://www1.nseindia.com/archives/equities/mkt/MA130815.csv')$status_code == 200) {MA130815 = fread('https://www1.nseindia.com/archives/equities/mkt/MA130815.csv', sep='!', header = FALSE); MA130815 = MA130815[ str_detect(toupper(V1), ',NIFTY') | str_detect(toupper(V1), ',INDEX,') | str_detect(toupper(V1), ',CNX') ]; MA130815 = MA130815[, c('temp', 'INDEX', 'PREVIOUS_CLOSE', 'OPEN', 'HIGH', 'LOW', 'CLOSE', 'GAIN_LOSS') := tstrsplit(V1, ',', fixed= TRUE),]; MA130815 = MA130815 [ GAIN_LOSS != 'GAIN/LOSS'];}</v>
      </c>
    </row>
    <row r="1629" spans="1:27" hidden="1">
      <c r="A1629" s="1">
        <v>42230</v>
      </c>
      <c r="B1629" s="2">
        <f t="shared" si="529"/>
        <v>14</v>
      </c>
      <c r="C1629" s="2">
        <f t="shared" si="530"/>
        <v>8</v>
      </c>
      <c r="D1629">
        <f t="shared" si="531"/>
        <v>2015</v>
      </c>
      <c r="E1629" t="str">
        <f t="shared" si="532"/>
        <v>15</v>
      </c>
      <c r="F1629" t="str">
        <f t="shared" si="533"/>
        <v>PR140815.zip</v>
      </c>
      <c r="G1629" t="str">
        <f t="shared" si="534"/>
        <v>fo14082015.zip</v>
      </c>
      <c r="H1629" t="str">
        <f t="shared" si="535"/>
        <v>fo14082015</v>
      </c>
      <c r="I1629" t="str">
        <f t="shared" si="536"/>
        <v>op14082015</v>
      </c>
      <c r="J1629" s="3" t="s">
        <v>6</v>
      </c>
      <c r="K1629" t="s">
        <v>13</v>
      </c>
      <c r="L1629" t="s">
        <v>14</v>
      </c>
      <c r="M1629" t="s">
        <v>17</v>
      </c>
      <c r="N1629" t="str">
        <f t="shared" si="525"/>
        <v>if (curl_fetch_memory('https://www1.nseindia.com/archives/equities/bhavcopy/pr/PR140815.zip')$status_code == 200)</v>
      </c>
      <c r="O1629" t="str">
        <f t="shared" si="526"/>
        <v>if (curl_fetch_memory('https://www1.nseindia.com/archives/equities/bhavcopy/pr/PR140815.zip')$status_code == 200) download.file('https://www1.nseindia.com/archives/equities/bhavcopy/pr/PR140815.zip', 'D:\\My-Shares\\source-bhavcopy-zip\\PR140815.zip')</v>
      </c>
      <c r="P1629" t="str">
        <f t="shared" si="527"/>
        <v>if (file.exists('D:\\My-Shares\\source-bhavcopy-zip\\PR140815.zip')) {zipped_names = grep('\\.zip', unzip('D:\\My-Shares\\source-bhavcopy-zip\\PR140815.zip', list=TRUE)$Name, ignore.case=TRUE, value=TRUE); unzip(zipfile = 'D:\\My-Shares\\source-bhavcopy-zip\\PR140815.zip', exdir = 'D:\\My-Shares\\source-fno-zip', files=zipped_names);rm(zipped_names);}</v>
      </c>
      <c r="Q1629" t="str">
        <f t="shared" si="528"/>
        <v>if (file.exists('D:\\My-Shares\\source-fno-zip\\fo14082015.zip')) {files = unzip('D:\\My-Shares\\source-fno-zip\\fo14082015.zip', list=TRUE)$Name; unzip(zipfile = 'D:\\My-Shares\\source-fno-zip\\fo14082015.zip', exdir = 'D:\\My-Shares\\source-fno-csv', files=files[grepl('^fo[0-9]{8}\\.csv|^op[0-9]{8}\\.csv',files)]);rm(files);}</v>
      </c>
      <c r="R1629" t="str">
        <f t="shared" si="537"/>
        <v>if (file.exists('D:\\My-Shares\\source-fno-csv\\fo14082015.csv')) fo14082015 = data.table (read_csv_chunked('D:\\My-Shares\\source-fno-csv\\fo14082015.csv', DataFrameCallback$new(f), chunk_size = 5))</v>
      </c>
      <c r="S1629" t="str">
        <f t="shared" si="538"/>
        <v>if (file.exists('D:\\My-Shares\\source-fno-csv\\op14082015.csv')) op14082015 = data.table (read_csv_chunked('D:\\My-Shares\\source-fno-csv\\op14082015.csv', DataFrameCallback$new(f), chunk_size = 5))</v>
      </c>
      <c r="T1629" t="str">
        <f t="shared" si="539"/>
        <v>MA140815</v>
      </c>
      <c r="U1629" s="3" t="s">
        <v>24</v>
      </c>
      <c r="V1629" t="str">
        <f t="shared" si="540"/>
        <v>https://www1.nseindia.com/archives/equities/mkt/MA140815.csv</v>
      </c>
      <c r="W1629" t="str">
        <f t="shared" si="541"/>
        <v>MA140815 = fread('https://www1.nseindia.com/archives/equities/mkt/MA140815.csv', sep='!', header = FALSE);</v>
      </c>
      <c r="X1629" t="str">
        <f t="shared" si="542"/>
        <v>MA140815 = MA140815[ str_detect(toupper(V1), ',NIFTY') | str_detect(toupper(V1), ',INDEX,') | str_detect(toupper(V1), ',CNX') ];</v>
      </c>
      <c r="Y1629" t="str">
        <f t="shared" si="543"/>
        <v>MA140815 = MA140815[, c('temp', 'INDEX', 'PREVIOUS_CLOSE', 'OPEN', 'HIGH', 'LOW', 'CLOSE', 'GAIN_LOSS') := tstrsplit(V1, ',', fixed= TRUE),];</v>
      </c>
      <c r="Z1629" t="str">
        <f t="shared" si="544"/>
        <v>MA140815 = MA140815 [ GAIN_LOSS != 'GAIN/LOSS'];</v>
      </c>
      <c r="AA1629" t="str">
        <f t="shared" si="545"/>
        <v>if (curl_fetch_memory('https://www1.nseindia.com/archives/equities/mkt/MA140815.csv')$status_code == 200) {MA140815 = fread('https://www1.nseindia.com/archives/equities/mkt/MA140815.csv', sep='!', header = FALSE); MA140815 = MA140815[ str_detect(toupper(V1), ',NIFTY') | str_detect(toupper(V1), ',INDEX,') | str_detect(toupper(V1), ',CNX') ]; MA140815 = MA140815[, c('temp', 'INDEX', 'PREVIOUS_CLOSE', 'OPEN', 'HIGH', 'LOW', 'CLOSE', 'GAIN_LOSS') := tstrsplit(V1, ',', fixed= TRUE),]; MA140815 = MA140815 [ GAIN_LOSS != 'GAIN/LOSS'];}</v>
      </c>
    </row>
    <row r="1630" spans="1:27" hidden="1">
      <c r="A1630" s="1">
        <v>42231</v>
      </c>
      <c r="B1630" s="2">
        <f t="shared" si="529"/>
        <v>15</v>
      </c>
      <c r="C1630" s="2">
        <f t="shared" si="530"/>
        <v>8</v>
      </c>
      <c r="D1630">
        <f t="shared" si="531"/>
        <v>2015</v>
      </c>
      <c r="E1630" t="str">
        <f t="shared" si="532"/>
        <v>15</v>
      </c>
      <c r="F1630" t="str">
        <f t="shared" si="533"/>
        <v>PR150815.zip</v>
      </c>
      <c r="G1630" t="str">
        <f t="shared" si="534"/>
        <v>fo15082015.zip</v>
      </c>
      <c r="H1630" t="str">
        <f t="shared" si="535"/>
        <v>fo15082015</v>
      </c>
      <c r="I1630" t="str">
        <f t="shared" si="536"/>
        <v>op15082015</v>
      </c>
      <c r="J1630" s="3" t="s">
        <v>6</v>
      </c>
      <c r="K1630" t="s">
        <v>13</v>
      </c>
      <c r="L1630" t="s">
        <v>14</v>
      </c>
      <c r="M1630" t="s">
        <v>17</v>
      </c>
      <c r="N1630" t="str">
        <f t="shared" si="525"/>
        <v>if (curl_fetch_memory('https://www1.nseindia.com/archives/equities/bhavcopy/pr/PR150815.zip')$status_code == 200)</v>
      </c>
      <c r="O1630" t="str">
        <f t="shared" si="526"/>
        <v>if (curl_fetch_memory('https://www1.nseindia.com/archives/equities/bhavcopy/pr/PR150815.zip')$status_code == 200) download.file('https://www1.nseindia.com/archives/equities/bhavcopy/pr/PR150815.zip', 'D:\\My-Shares\\source-bhavcopy-zip\\PR150815.zip')</v>
      </c>
      <c r="P1630" t="str">
        <f t="shared" si="527"/>
        <v>if (file.exists('D:\\My-Shares\\source-bhavcopy-zip\\PR150815.zip')) {zipped_names = grep('\\.zip', unzip('D:\\My-Shares\\source-bhavcopy-zip\\PR150815.zip', list=TRUE)$Name, ignore.case=TRUE, value=TRUE); unzip(zipfile = 'D:\\My-Shares\\source-bhavcopy-zip\\PR150815.zip', exdir = 'D:\\My-Shares\\source-fno-zip', files=zipped_names);rm(zipped_names);}</v>
      </c>
      <c r="Q1630" t="str">
        <f t="shared" si="528"/>
        <v>if (file.exists('D:\\My-Shares\\source-fno-zip\\fo15082015.zip')) {files = unzip('D:\\My-Shares\\source-fno-zip\\fo15082015.zip', list=TRUE)$Name; unzip(zipfile = 'D:\\My-Shares\\source-fno-zip\\fo15082015.zip', exdir = 'D:\\My-Shares\\source-fno-csv', files=files[grepl('^fo[0-9]{8}\\.csv|^op[0-9]{8}\\.csv',files)]);rm(files);}</v>
      </c>
      <c r="R1630" t="str">
        <f t="shared" si="537"/>
        <v>if (file.exists('D:\\My-Shares\\source-fno-csv\\fo15082015.csv')) fo15082015 = data.table (read_csv_chunked('D:\\My-Shares\\source-fno-csv\\fo15082015.csv', DataFrameCallback$new(f), chunk_size = 5))</v>
      </c>
      <c r="S1630" t="str">
        <f t="shared" si="538"/>
        <v>if (file.exists('D:\\My-Shares\\source-fno-csv\\op15082015.csv')) op15082015 = data.table (read_csv_chunked('D:\\My-Shares\\source-fno-csv\\op15082015.csv', DataFrameCallback$new(f), chunk_size = 5))</v>
      </c>
      <c r="T1630" t="str">
        <f t="shared" si="539"/>
        <v>MA150815</v>
      </c>
      <c r="U1630" s="3" t="s">
        <v>24</v>
      </c>
      <c r="V1630" t="str">
        <f t="shared" si="540"/>
        <v>https://www1.nseindia.com/archives/equities/mkt/MA150815.csv</v>
      </c>
      <c r="W1630" t="str">
        <f t="shared" si="541"/>
        <v>MA150815 = fread('https://www1.nseindia.com/archives/equities/mkt/MA150815.csv', sep='!', header = FALSE);</v>
      </c>
      <c r="X1630" t="str">
        <f t="shared" si="542"/>
        <v>MA150815 = MA150815[ str_detect(toupper(V1), ',NIFTY') | str_detect(toupper(V1), ',INDEX,') | str_detect(toupper(V1), ',CNX') ];</v>
      </c>
      <c r="Y1630" t="str">
        <f t="shared" si="543"/>
        <v>MA150815 = MA150815[, c('temp', 'INDEX', 'PREVIOUS_CLOSE', 'OPEN', 'HIGH', 'LOW', 'CLOSE', 'GAIN_LOSS') := tstrsplit(V1, ',', fixed= TRUE),];</v>
      </c>
      <c r="Z1630" t="str">
        <f t="shared" si="544"/>
        <v>MA150815 = MA150815 [ GAIN_LOSS != 'GAIN/LOSS'];</v>
      </c>
      <c r="AA1630" t="str">
        <f t="shared" si="545"/>
        <v>if (curl_fetch_memory('https://www1.nseindia.com/archives/equities/mkt/MA150815.csv')$status_code == 200) {MA150815 = fread('https://www1.nseindia.com/archives/equities/mkt/MA150815.csv', sep='!', header = FALSE); MA150815 = MA150815[ str_detect(toupper(V1), ',NIFTY') | str_detect(toupper(V1), ',INDEX,') | str_detect(toupper(V1), ',CNX') ]; MA150815 = MA150815[, c('temp', 'INDEX', 'PREVIOUS_CLOSE', 'OPEN', 'HIGH', 'LOW', 'CLOSE', 'GAIN_LOSS') := tstrsplit(V1, ',', fixed= TRUE),]; MA150815 = MA150815 [ GAIN_LOSS != 'GAIN/LOSS'];}</v>
      </c>
    </row>
    <row r="1631" spans="1:27" hidden="1">
      <c r="A1631" s="1">
        <v>42232</v>
      </c>
      <c r="B1631" s="2">
        <f t="shared" si="529"/>
        <v>16</v>
      </c>
      <c r="C1631" s="2">
        <f t="shared" si="530"/>
        <v>8</v>
      </c>
      <c r="D1631">
        <f t="shared" si="531"/>
        <v>2015</v>
      </c>
      <c r="E1631" t="str">
        <f t="shared" si="532"/>
        <v>15</v>
      </c>
      <c r="F1631" t="str">
        <f t="shared" si="533"/>
        <v>PR160815.zip</v>
      </c>
      <c r="G1631" t="str">
        <f t="shared" si="534"/>
        <v>fo16082015.zip</v>
      </c>
      <c r="H1631" t="str">
        <f t="shared" si="535"/>
        <v>fo16082015</v>
      </c>
      <c r="I1631" t="str">
        <f t="shared" si="536"/>
        <v>op16082015</v>
      </c>
      <c r="J1631" s="3" t="s">
        <v>6</v>
      </c>
      <c r="K1631" t="s">
        <v>13</v>
      </c>
      <c r="L1631" t="s">
        <v>14</v>
      </c>
      <c r="M1631" t="s">
        <v>17</v>
      </c>
      <c r="N1631" t="str">
        <f t="shared" si="525"/>
        <v>if (curl_fetch_memory('https://www1.nseindia.com/archives/equities/bhavcopy/pr/PR160815.zip')$status_code == 200)</v>
      </c>
      <c r="O1631" t="str">
        <f t="shared" si="526"/>
        <v>if (curl_fetch_memory('https://www1.nseindia.com/archives/equities/bhavcopy/pr/PR160815.zip')$status_code == 200) download.file('https://www1.nseindia.com/archives/equities/bhavcopy/pr/PR160815.zip', 'D:\\My-Shares\\source-bhavcopy-zip\\PR160815.zip')</v>
      </c>
      <c r="P1631" t="str">
        <f t="shared" si="527"/>
        <v>if (file.exists('D:\\My-Shares\\source-bhavcopy-zip\\PR160815.zip')) {zipped_names = grep('\\.zip', unzip('D:\\My-Shares\\source-bhavcopy-zip\\PR160815.zip', list=TRUE)$Name, ignore.case=TRUE, value=TRUE); unzip(zipfile = 'D:\\My-Shares\\source-bhavcopy-zip\\PR160815.zip', exdir = 'D:\\My-Shares\\source-fno-zip', files=zipped_names);rm(zipped_names);}</v>
      </c>
      <c r="Q1631" t="str">
        <f t="shared" si="528"/>
        <v>if (file.exists('D:\\My-Shares\\source-fno-zip\\fo16082015.zip')) {files = unzip('D:\\My-Shares\\source-fno-zip\\fo16082015.zip', list=TRUE)$Name; unzip(zipfile = 'D:\\My-Shares\\source-fno-zip\\fo16082015.zip', exdir = 'D:\\My-Shares\\source-fno-csv', files=files[grepl('^fo[0-9]{8}\\.csv|^op[0-9]{8}\\.csv',files)]);rm(files);}</v>
      </c>
      <c r="R1631" t="str">
        <f t="shared" si="537"/>
        <v>if (file.exists('D:\\My-Shares\\source-fno-csv\\fo16082015.csv')) fo16082015 = data.table (read_csv_chunked('D:\\My-Shares\\source-fno-csv\\fo16082015.csv', DataFrameCallback$new(f), chunk_size = 5))</v>
      </c>
      <c r="S1631" t="str">
        <f t="shared" si="538"/>
        <v>if (file.exists('D:\\My-Shares\\source-fno-csv\\op16082015.csv')) op16082015 = data.table (read_csv_chunked('D:\\My-Shares\\source-fno-csv\\op16082015.csv', DataFrameCallback$new(f), chunk_size = 5))</v>
      </c>
      <c r="T1631" t="str">
        <f t="shared" si="539"/>
        <v>MA160815</v>
      </c>
      <c r="U1631" s="3" t="s">
        <v>24</v>
      </c>
      <c r="V1631" t="str">
        <f t="shared" si="540"/>
        <v>https://www1.nseindia.com/archives/equities/mkt/MA160815.csv</v>
      </c>
      <c r="W1631" t="str">
        <f t="shared" si="541"/>
        <v>MA160815 = fread('https://www1.nseindia.com/archives/equities/mkt/MA160815.csv', sep='!', header = FALSE);</v>
      </c>
      <c r="X1631" t="str">
        <f t="shared" si="542"/>
        <v>MA160815 = MA160815[ str_detect(toupper(V1), ',NIFTY') | str_detect(toupper(V1), ',INDEX,') | str_detect(toupper(V1), ',CNX') ];</v>
      </c>
      <c r="Y1631" t="str">
        <f t="shared" si="543"/>
        <v>MA160815 = MA160815[, c('temp', 'INDEX', 'PREVIOUS_CLOSE', 'OPEN', 'HIGH', 'LOW', 'CLOSE', 'GAIN_LOSS') := tstrsplit(V1, ',', fixed= TRUE),];</v>
      </c>
      <c r="Z1631" t="str">
        <f t="shared" si="544"/>
        <v>MA160815 = MA160815 [ GAIN_LOSS != 'GAIN/LOSS'];</v>
      </c>
      <c r="AA1631" t="str">
        <f t="shared" si="545"/>
        <v>if (curl_fetch_memory('https://www1.nseindia.com/archives/equities/mkt/MA160815.csv')$status_code == 200) {MA160815 = fread('https://www1.nseindia.com/archives/equities/mkt/MA160815.csv', sep='!', header = FALSE); MA160815 = MA160815[ str_detect(toupper(V1), ',NIFTY') | str_detect(toupper(V1), ',INDEX,') | str_detect(toupper(V1), ',CNX') ]; MA160815 = MA160815[, c('temp', 'INDEX', 'PREVIOUS_CLOSE', 'OPEN', 'HIGH', 'LOW', 'CLOSE', 'GAIN_LOSS') := tstrsplit(V1, ',', fixed= TRUE),]; MA160815 = MA160815 [ GAIN_LOSS != 'GAIN/LOSS'];}</v>
      </c>
    </row>
    <row r="1632" spans="1:27" hidden="1">
      <c r="A1632" s="1">
        <v>42233</v>
      </c>
      <c r="B1632" s="2">
        <f t="shared" si="529"/>
        <v>17</v>
      </c>
      <c r="C1632" s="2">
        <f t="shared" si="530"/>
        <v>8</v>
      </c>
      <c r="D1632">
        <f t="shared" si="531"/>
        <v>2015</v>
      </c>
      <c r="E1632" t="str">
        <f t="shared" si="532"/>
        <v>15</v>
      </c>
      <c r="F1632" t="str">
        <f t="shared" si="533"/>
        <v>PR170815.zip</v>
      </c>
      <c r="G1632" t="str">
        <f t="shared" si="534"/>
        <v>fo17082015.zip</v>
      </c>
      <c r="H1632" t="str">
        <f t="shared" si="535"/>
        <v>fo17082015</v>
      </c>
      <c r="I1632" t="str">
        <f t="shared" si="536"/>
        <v>op17082015</v>
      </c>
      <c r="J1632" s="3" t="s">
        <v>6</v>
      </c>
      <c r="K1632" t="s">
        <v>13</v>
      </c>
      <c r="L1632" t="s">
        <v>14</v>
      </c>
      <c r="M1632" t="s">
        <v>17</v>
      </c>
      <c r="N1632" t="str">
        <f t="shared" si="525"/>
        <v>if (curl_fetch_memory('https://www1.nseindia.com/archives/equities/bhavcopy/pr/PR170815.zip')$status_code == 200)</v>
      </c>
      <c r="O1632" t="str">
        <f t="shared" si="526"/>
        <v>if (curl_fetch_memory('https://www1.nseindia.com/archives/equities/bhavcopy/pr/PR170815.zip')$status_code == 200) download.file('https://www1.nseindia.com/archives/equities/bhavcopy/pr/PR170815.zip', 'D:\\My-Shares\\source-bhavcopy-zip\\PR170815.zip')</v>
      </c>
      <c r="P1632" t="str">
        <f t="shared" si="527"/>
        <v>if (file.exists('D:\\My-Shares\\source-bhavcopy-zip\\PR170815.zip')) {zipped_names = grep('\\.zip', unzip('D:\\My-Shares\\source-bhavcopy-zip\\PR170815.zip', list=TRUE)$Name, ignore.case=TRUE, value=TRUE); unzip(zipfile = 'D:\\My-Shares\\source-bhavcopy-zip\\PR170815.zip', exdir = 'D:\\My-Shares\\source-fno-zip', files=zipped_names);rm(zipped_names);}</v>
      </c>
      <c r="Q1632" t="str">
        <f t="shared" si="528"/>
        <v>if (file.exists('D:\\My-Shares\\source-fno-zip\\fo17082015.zip')) {files = unzip('D:\\My-Shares\\source-fno-zip\\fo17082015.zip', list=TRUE)$Name; unzip(zipfile = 'D:\\My-Shares\\source-fno-zip\\fo17082015.zip', exdir = 'D:\\My-Shares\\source-fno-csv', files=files[grepl('^fo[0-9]{8}\\.csv|^op[0-9]{8}\\.csv',files)]);rm(files);}</v>
      </c>
      <c r="R1632" t="str">
        <f t="shared" si="537"/>
        <v>if (file.exists('D:\\My-Shares\\source-fno-csv\\fo17082015.csv')) fo17082015 = data.table (read_csv_chunked('D:\\My-Shares\\source-fno-csv\\fo17082015.csv', DataFrameCallback$new(f), chunk_size = 5))</v>
      </c>
      <c r="S1632" t="str">
        <f t="shared" si="538"/>
        <v>if (file.exists('D:\\My-Shares\\source-fno-csv\\op17082015.csv')) op17082015 = data.table (read_csv_chunked('D:\\My-Shares\\source-fno-csv\\op17082015.csv', DataFrameCallback$new(f), chunk_size = 5))</v>
      </c>
      <c r="T1632" t="str">
        <f t="shared" si="539"/>
        <v>MA170815</v>
      </c>
      <c r="U1632" s="3" t="s">
        <v>24</v>
      </c>
      <c r="V1632" t="str">
        <f t="shared" si="540"/>
        <v>https://www1.nseindia.com/archives/equities/mkt/MA170815.csv</v>
      </c>
      <c r="W1632" t="str">
        <f t="shared" si="541"/>
        <v>MA170815 = fread('https://www1.nseindia.com/archives/equities/mkt/MA170815.csv', sep='!', header = FALSE);</v>
      </c>
      <c r="X1632" t="str">
        <f t="shared" si="542"/>
        <v>MA170815 = MA170815[ str_detect(toupper(V1), ',NIFTY') | str_detect(toupper(V1), ',INDEX,') | str_detect(toupper(V1), ',CNX') ];</v>
      </c>
      <c r="Y1632" t="str">
        <f t="shared" si="543"/>
        <v>MA170815 = MA170815[, c('temp', 'INDEX', 'PREVIOUS_CLOSE', 'OPEN', 'HIGH', 'LOW', 'CLOSE', 'GAIN_LOSS') := tstrsplit(V1, ',', fixed= TRUE),];</v>
      </c>
      <c r="Z1632" t="str">
        <f t="shared" si="544"/>
        <v>MA170815 = MA170815 [ GAIN_LOSS != 'GAIN/LOSS'];</v>
      </c>
      <c r="AA1632" t="str">
        <f t="shared" si="545"/>
        <v>if (curl_fetch_memory('https://www1.nseindia.com/archives/equities/mkt/MA170815.csv')$status_code == 200) {MA170815 = fread('https://www1.nseindia.com/archives/equities/mkt/MA170815.csv', sep='!', header = FALSE); MA170815 = MA170815[ str_detect(toupper(V1), ',NIFTY') | str_detect(toupper(V1), ',INDEX,') | str_detect(toupper(V1), ',CNX') ]; MA170815 = MA170815[, c('temp', 'INDEX', 'PREVIOUS_CLOSE', 'OPEN', 'HIGH', 'LOW', 'CLOSE', 'GAIN_LOSS') := tstrsplit(V1, ',', fixed= TRUE),]; MA170815 = MA170815 [ GAIN_LOSS != 'GAIN/LOSS'];}</v>
      </c>
    </row>
    <row r="1633" spans="1:27" hidden="1">
      <c r="A1633" s="1">
        <v>42234</v>
      </c>
      <c r="B1633" s="2">
        <f t="shared" si="529"/>
        <v>18</v>
      </c>
      <c r="C1633" s="2">
        <f t="shared" si="530"/>
        <v>8</v>
      </c>
      <c r="D1633">
        <f t="shared" si="531"/>
        <v>2015</v>
      </c>
      <c r="E1633" t="str">
        <f t="shared" si="532"/>
        <v>15</v>
      </c>
      <c r="F1633" t="str">
        <f t="shared" si="533"/>
        <v>PR180815.zip</v>
      </c>
      <c r="G1633" t="str">
        <f t="shared" si="534"/>
        <v>fo18082015.zip</v>
      </c>
      <c r="H1633" t="str">
        <f t="shared" si="535"/>
        <v>fo18082015</v>
      </c>
      <c r="I1633" t="str">
        <f t="shared" si="536"/>
        <v>op18082015</v>
      </c>
      <c r="J1633" s="3" t="s">
        <v>6</v>
      </c>
      <c r="K1633" t="s">
        <v>13</v>
      </c>
      <c r="L1633" t="s">
        <v>14</v>
      </c>
      <c r="M1633" t="s">
        <v>17</v>
      </c>
      <c r="N1633" t="str">
        <f t="shared" si="525"/>
        <v>if (curl_fetch_memory('https://www1.nseindia.com/archives/equities/bhavcopy/pr/PR180815.zip')$status_code == 200)</v>
      </c>
      <c r="O1633" t="str">
        <f t="shared" si="526"/>
        <v>if (curl_fetch_memory('https://www1.nseindia.com/archives/equities/bhavcopy/pr/PR180815.zip')$status_code == 200) download.file('https://www1.nseindia.com/archives/equities/bhavcopy/pr/PR180815.zip', 'D:\\My-Shares\\source-bhavcopy-zip\\PR180815.zip')</v>
      </c>
      <c r="P1633" t="str">
        <f t="shared" si="527"/>
        <v>if (file.exists('D:\\My-Shares\\source-bhavcopy-zip\\PR180815.zip')) {zipped_names = grep('\\.zip', unzip('D:\\My-Shares\\source-bhavcopy-zip\\PR180815.zip', list=TRUE)$Name, ignore.case=TRUE, value=TRUE); unzip(zipfile = 'D:\\My-Shares\\source-bhavcopy-zip\\PR180815.zip', exdir = 'D:\\My-Shares\\source-fno-zip', files=zipped_names);rm(zipped_names);}</v>
      </c>
      <c r="Q1633" t="str">
        <f t="shared" si="528"/>
        <v>if (file.exists('D:\\My-Shares\\source-fno-zip\\fo18082015.zip')) {files = unzip('D:\\My-Shares\\source-fno-zip\\fo18082015.zip', list=TRUE)$Name; unzip(zipfile = 'D:\\My-Shares\\source-fno-zip\\fo18082015.zip', exdir = 'D:\\My-Shares\\source-fno-csv', files=files[grepl('^fo[0-9]{8}\\.csv|^op[0-9]{8}\\.csv',files)]);rm(files);}</v>
      </c>
      <c r="R1633" t="str">
        <f t="shared" si="537"/>
        <v>if (file.exists('D:\\My-Shares\\source-fno-csv\\fo18082015.csv')) fo18082015 = data.table (read_csv_chunked('D:\\My-Shares\\source-fno-csv\\fo18082015.csv', DataFrameCallback$new(f), chunk_size = 5))</v>
      </c>
      <c r="S1633" t="str">
        <f t="shared" si="538"/>
        <v>if (file.exists('D:\\My-Shares\\source-fno-csv\\op18082015.csv')) op18082015 = data.table (read_csv_chunked('D:\\My-Shares\\source-fno-csv\\op18082015.csv', DataFrameCallback$new(f), chunk_size = 5))</v>
      </c>
      <c r="T1633" t="str">
        <f t="shared" si="539"/>
        <v>MA180815</v>
      </c>
      <c r="U1633" s="3" t="s">
        <v>24</v>
      </c>
      <c r="V1633" t="str">
        <f t="shared" si="540"/>
        <v>https://www1.nseindia.com/archives/equities/mkt/MA180815.csv</v>
      </c>
      <c r="W1633" t="str">
        <f t="shared" si="541"/>
        <v>MA180815 = fread('https://www1.nseindia.com/archives/equities/mkt/MA180815.csv', sep='!', header = FALSE);</v>
      </c>
      <c r="X1633" t="str">
        <f t="shared" si="542"/>
        <v>MA180815 = MA180815[ str_detect(toupper(V1), ',NIFTY') | str_detect(toupper(V1), ',INDEX,') | str_detect(toupper(V1), ',CNX') ];</v>
      </c>
      <c r="Y1633" t="str">
        <f t="shared" si="543"/>
        <v>MA180815 = MA180815[, c('temp', 'INDEX', 'PREVIOUS_CLOSE', 'OPEN', 'HIGH', 'LOW', 'CLOSE', 'GAIN_LOSS') := tstrsplit(V1, ',', fixed= TRUE),];</v>
      </c>
      <c r="Z1633" t="str">
        <f t="shared" si="544"/>
        <v>MA180815 = MA180815 [ GAIN_LOSS != 'GAIN/LOSS'];</v>
      </c>
      <c r="AA1633" t="str">
        <f t="shared" si="545"/>
        <v>if (curl_fetch_memory('https://www1.nseindia.com/archives/equities/mkt/MA180815.csv')$status_code == 200) {MA180815 = fread('https://www1.nseindia.com/archives/equities/mkt/MA180815.csv', sep='!', header = FALSE); MA180815 = MA180815[ str_detect(toupper(V1), ',NIFTY') | str_detect(toupper(V1), ',INDEX,') | str_detect(toupper(V1), ',CNX') ]; MA180815 = MA180815[, c('temp', 'INDEX', 'PREVIOUS_CLOSE', 'OPEN', 'HIGH', 'LOW', 'CLOSE', 'GAIN_LOSS') := tstrsplit(V1, ',', fixed= TRUE),]; MA180815 = MA180815 [ GAIN_LOSS != 'GAIN/LOSS'];}</v>
      </c>
    </row>
    <row r="1634" spans="1:27" hidden="1">
      <c r="A1634" s="1">
        <v>42235</v>
      </c>
      <c r="B1634" s="2">
        <f t="shared" si="529"/>
        <v>19</v>
      </c>
      <c r="C1634" s="2">
        <f t="shared" si="530"/>
        <v>8</v>
      </c>
      <c r="D1634">
        <f t="shared" si="531"/>
        <v>2015</v>
      </c>
      <c r="E1634" t="str">
        <f t="shared" si="532"/>
        <v>15</v>
      </c>
      <c r="F1634" t="str">
        <f t="shared" si="533"/>
        <v>PR190815.zip</v>
      </c>
      <c r="G1634" t="str">
        <f t="shared" si="534"/>
        <v>fo19082015.zip</v>
      </c>
      <c r="H1634" t="str">
        <f t="shared" si="535"/>
        <v>fo19082015</v>
      </c>
      <c r="I1634" t="str">
        <f t="shared" si="536"/>
        <v>op19082015</v>
      </c>
      <c r="J1634" s="3" t="s">
        <v>6</v>
      </c>
      <c r="K1634" t="s">
        <v>13</v>
      </c>
      <c r="L1634" t="s">
        <v>14</v>
      </c>
      <c r="M1634" t="s">
        <v>17</v>
      </c>
      <c r="N1634" t="str">
        <f t="shared" si="525"/>
        <v>if (curl_fetch_memory('https://www1.nseindia.com/archives/equities/bhavcopy/pr/PR190815.zip')$status_code == 200)</v>
      </c>
      <c r="O1634" t="str">
        <f t="shared" si="526"/>
        <v>if (curl_fetch_memory('https://www1.nseindia.com/archives/equities/bhavcopy/pr/PR190815.zip')$status_code == 200) download.file('https://www1.nseindia.com/archives/equities/bhavcopy/pr/PR190815.zip', 'D:\\My-Shares\\source-bhavcopy-zip\\PR190815.zip')</v>
      </c>
      <c r="P1634" t="str">
        <f t="shared" si="527"/>
        <v>if (file.exists('D:\\My-Shares\\source-bhavcopy-zip\\PR190815.zip')) {zipped_names = grep('\\.zip', unzip('D:\\My-Shares\\source-bhavcopy-zip\\PR190815.zip', list=TRUE)$Name, ignore.case=TRUE, value=TRUE); unzip(zipfile = 'D:\\My-Shares\\source-bhavcopy-zip\\PR190815.zip', exdir = 'D:\\My-Shares\\source-fno-zip', files=zipped_names);rm(zipped_names);}</v>
      </c>
      <c r="Q1634" t="str">
        <f t="shared" si="528"/>
        <v>if (file.exists('D:\\My-Shares\\source-fno-zip\\fo19082015.zip')) {files = unzip('D:\\My-Shares\\source-fno-zip\\fo19082015.zip', list=TRUE)$Name; unzip(zipfile = 'D:\\My-Shares\\source-fno-zip\\fo19082015.zip', exdir = 'D:\\My-Shares\\source-fno-csv', files=files[grepl('^fo[0-9]{8}\\.csv|^op[0-9]{8}\\.csv',files)]);rm(files);}</v>
      </c>
      <c r="R1634" t="str">
        <f t="shared" si="537"/>
        <v>if (file.exists('D:\\My-Shares\\source-fno-csv\\fo19082015.csv')) fo19082015 = data.table (read_csv_chunked('D:\\My-Shares\\source-fno-csv\\fo19082015.csv', DataFrameCallback$new(f), chunk_size = 5))</v>
      </c>
      <c r="S1634" t="str">
        <f t="shared" si="538"/>
        <v>if (file.exists('D:\\My-Shares\\source-fno-csv\\op19082015.csv')) op19082015 = data.table (read_csv_chunked('D:\\My-Shares\\source-fno-csv\\op19082015.csv', DataFrameCallback$new(f), chunk_size = 5))</v>
      </c>
      <c r="T1634" t="str">
        <f t="shared" si="539"/>
        <v>MA190815</v>
      </c>
      <c r="U1634" s="3" t="s">
        <v>24</v>
      </c>
      <c r="V1634" t="str">
        <f t="shared" si="540"/>
        <v>https://www1.nseindia.com/archives/equities/mkt/MA190815.csv</v>
      </c>
      <c r="W1634" t="str">
        <f t="shared" si="541"/>
        <v>MA190815 = fread('https://www1.nseindia.com/archives/equities/mkt/MA190815.csv', sep='!', header = FALSE);</v>
      </c>
      <c r="X1634" t="str">
        <f t="shared" si="542"/>
        <v>MA190815 = MA190815[ str_detect(toupper(V1), ',NIFTY') | str_detect(toupper(V1), ',INDEX,') | str_detect(toupper(V1), ',CNX') ];</v>
      </c>
      <c r="Y1634" t="str">
        <f t="shared" si="543"/>
        <v>MA190815 = MA190815[, c('temp', 'INDEX', 'PREVIOUS_CLOSE', 'OPEN', 'HIGH', 'LOW', 'CLOSE', 'GAIN_LOSS') := tstrsplit(V1, ',', fixed= TRUE),];</v>
      </c>
      <c r="Z1634" t="str">
        <f t="shared" si="544"/>
        <v>MA190815 = MA190815 [ GAIN_LOSS != 'GAIN/LOSS'];</v>
      </c>
      <c r="AA1634" t="str">
        <f t="shared" si="545"/>
        <v>if (curl_fetch_memory('https://www1.nseindia.com/archives/equities/mkt/MA190815.csv')$status_code == 200) {MA190815 = fread('https://www1.nseindia.com/archives/equities/mkt/MA190815.csv', sep='!', header = FALSE); MA190815 = MA190815[ str_detect(toupper(V1), ',NIFTY') | str_detect(toupper(V1), ',INDEX,') | str_detect(toupper(V1), ',CNX') ]; MA190815 = MA190815[, c('temp', 'INDEX', 'PREVIOUS_CLOSE', 'OPEN', 'HIGH', 'LOW', 'CLOSE', 'GAIN_LOSS') := tstrsplit(V1, ',', fixed= TRUE),]; MA190815 = MA190815 [ GAIN_LOSS != 'GAIN/LOSS'];}</v>
      </c>
    </row>
    <row r="1635" spans="1:27" hidden="1">
      <c r="A1635" s="1">
        <v>42236</v>
      </c>
      <c r="B1635" s="2">
        <f t="shared" si="529"/>
        <v>20</v>
      </c>
      <c r="C1635" s="2">
        <f t="shared" si="530"/>
        <v>8</v>
      </c>
      <c r="D1635">
        <f t="shared" si="531"/>
        <v>2015</v>
      </c>
      <c r="E1635" t="str">
        <f t="shared" si="532"/>
        <v>15</v>
      </c>
      <c r="F1635" t="str">
        <f t="shared" si="533"/>
        <v>PR200815.zip</v>
      </c>
      <c r="G1635" t="str">
        <f t="shared" si="534"/>
        <v>fo20082015.zip</v>
      </c>
      <c r="H1635" t="str">
        <f t="shared" si="535"/>
        <v>fo20082015</v>
      </c>
      <c r="I1635" t="str">
        <f t="shared" si="536"/>
        <v>op20082015</v>
      </c>
      <c r="J1635" s="3" t="s">
        <v>6</v>
      </c>
      <c r="K1635" t="s">
        <v>13</v>
      </c>
      <c r="L1635" t="s">
        <v>14</v>
      </c>
      <c r="M1635" t="s">
        <v>17</v>
      </c>
      <c r="N1635" t="str">
        <f t="shared" si="525"/>
        <v>if (curl_fetch_memory('https://www1.nseindia.com/archives/equities/bhavcopy/pr/PR200815.zip')$status_code == 200)</v>
      </c>
      <c r="O1635" t="str">
        <f t="shared" si="526"/>
        <v>if (curl_fetch_memory('https://www1.nseindia.com/archives/equities/bhavcopy/pr/PR200815.zip')$status_code == 200) download.file('https://www1.nseindia.com/archives/equities/bhavcopy/pr/PR200815.zip', 'D:\\My-Shares\\source-bhavcopy-zip\\PR200815.zip')</v>
      </c>
      <c r="P1635" t="str">
        <f t="shared" si="527"/>
        <v>if (file.exists('D:\\My-Shares\\source-bhavcopy-zip\\PR200815.zip')) {zipped_names = grep('\\.zip', unzip('D:\\My-Shares\\source-bhavcopy-zip\\PR200815.zip', list=TRUE)$Name, ignore.case=TRUE, value=TRUE); unzip(zipfile = 'D:\\My-Shares\\source-bhavcopy-zip\\PR200815.zip', exdir = 'D:\\My-Shares\\source-fno-zip', files=zipped_names);rm(zipped_names);}</v>
      </c>
      <c r="Q1635" t="str">
        <f t="shared" si="528"/>
        <v>if (file.exists('D:\\My-Shares\\source-fno-zip\\fo20082015.zip')) {files = unzip('D:\\My-Shares\\source-fno-zip\\fo20082015.zip', list=TRUE)$Name; unzip(zipfile = 'D:\\My-Shares\\source-fno-zip\\fo20082015.zip', exdir = 'D:\\My-Shares\\source-fno-csv', files=files[grepl('^fo[0-9]{8}\\.csv|^op[0-9]{8}\\.csv',files)]);rm(files);}</v>
      </c>
      <c r="R1635" t="str">
        <f t="shared" si="537"/>
        <v>if (file.exists('D:\\My-Shares\\source-fno-csv\\fo20082015.csv')) fo20082015 = data.table (read_csv_chunked('D:\\My-Shares\\source-fno-csv\\fo20082015.csv', DataFrameCallback$new(f), chunk_size = 5))</v>
      </c>
      <c r="S1635" t="str">
        <f t="shared" si="538"/>
        <v>if (file.exists('D:\\My-Shares\\source-fno-csv\\op20082015.csv')) op20082015 = data.table (read_csv_chunked('D:\\My-Shares\\source-fno-csv\\op20082015.csv', DataFrameCallback$new(f), chunk_size = 5))</v>
      </c>
      <c r="T1635" t="str">
        <f t="shared" si="539"/>
        <v>MA200815</v>
      </c>
      <c r="U1635" s="3" t="s">
        <v>24</v>
      </c>
      <c r="V1635" t="str">
        <f t="shared" si="540"/>
        <v>https://www1.nseindia.com/archives/equities/mkt/MA200815.csv</v>
      </c>
      <c r="W1635" t="str">
        <f t="shared" si="541"/>
        <v>MA200815 = fread('https://www1.nseindia.com/archives/equities/mkt/MA200815.csv', sep='!', header = FALSE);</v>
      </c>
      <c r="X1635" t="str">
        <f t="shared" si="542"/>
        <v>MA200815 = MA200815[ str_detect(toupper(V1), ',NIFTY') | str_detect(toupper(V1), ',INDEX,') | str_detect(toupper(V1), ',CNX') ];</v>
      </c>
      <c r="Y1635" t="str">
        <f t="shared" si="543"/>
        <v>MA200815 = MA200815[, c('temp', 'INDEX', 'PREVIOUS_CLOSE', 'OPEN', 'HIGH', 'LOW', 'CLOSE', 'GAIN_LOSS') := tstrsplit(V1, ',', fixed= TRUE),];</v>
      </c>
      <c r="Z1635" t="str">
        <f t="shared" si="544"/>
        <v>MA200815 = MA200815 [ GAIN_LOSS != 'GAIN/LOSS'];</v>
      </c>
      <c r="AA1635" t="str">
        <f t="shared" si="545"/>
        <v>if (curl_fetch_memory('https://www1.nseindia.com/archives/equities/mkt/MA200815.csv')$status_code == 200) {MA200815 = fread('https://www1.nseindia.com/archives/equities/mkt/MA200815.csv', sep='!', header = FALSE); MA200815 = MA200815[ str_detect(toupper(V1), ',NIFTY') | str_detect(toupper(V1), ',INDEX,') | str_detect(toupper(V1), ',CNX') ]; MA200815 = MA200815[, c('temp', 'INDEX', 'PREVIOUS_CLOSE', 'OPEN', 'HIGH', 'LOW', 'CLOSE', 'GAIN_LOSS') := tstrsplit(V1, ',', fixed= TRUE),]; MA200815 = MA200815 [ GAIN_LOSS != 'GAIN/LOSS'];}</v>
      </c>
    </row>
    <row r="1636" spans="1:27" hidden="1">
      <c r="A1636" s="1">
        <v>42237</v>
      </c>
      <c r="B1636" s="2">
        <f t="shared" si="529"/>
        <v>21</v>
      </c>
      <c r="C1636" s="2">
        <f t="shared" si="530"/>
        <v>8</v>
      </c>
      <c r="D1636">
        <f t="shared" si="531"/>
        <v>2015</v>
      </c>
      <c r="E1636" t="str">
        <f t="shared" si="532"/>
        <v>15</v>
      </c>
      <c r="F1636" t="str">
        <f t="shared" si="533"/>
        <v>PR210815.zip</v>
      </c>
      <c r="G1636" t="str">
        <f t="shared" si="534"/>
        <v>fo21082015.zip</v>
      </c>
      <c r="H1636" t="str">
        <f t="shared" si="535"/>
        <v>fo21082015</v>
      </c>
      <c r="I1636" t="str">
        <f t="shared" si="536"/>
        <v>op21082015</v>
      </c>
      <c r="J1636" s="3" t="s">
        <v>6</v>
      </c>
      <c r="K1636" t="s">
        <v>13</v>
      </c>
      <c r="L1636" t="s">
        <v>14</v>
      </c>
      <c r="M1636" t="s">
        <v>17</v>
      </c>
      <c r="N1636" t="str">
        <f t="shared" si="525"/>
        <v>if (curl_fetch_memory('https://www1.nseindia.com/archives/equities/bhavcopy/pr/PR210815.zip')$status_code == 200)</v>
      </c>
      <c r="O1636" t="str">
        <f t="shared" si="526"/>
        <v>if (curl_fetch_memory('https://www1.nseindia.com/archives/equities/bhavcopy/pr/PR210815.zip')$status_code == 200) download.file('https://www1.nseindia.com/archives/equities/bhavcopy/pr/PR210815.zip', 'D:\\My-Shares\\source-bhavcopy-zip\\PR210815.zip')</v>
      </c>
      <c r="P1636" t="str">
        <f t="shared" si="527"/>
        <v>if (file.exists('D:\\My-Shares\\source-bhavcopy-zip\\PR210815.zip')) {zipped_names = grep('\\.zip', unzip('D:\\My-Shares\\source-bhavcopy-zip\\PR210815.zip', list=TRUE)$Name, ignore.case=TRUE, value=TRUE); unzip(zipfile = 'D:\\My-Shares\\source-bhavcopy-zip\\PR210815.zip', exdir = 'D:\\My-Shares\\source-fno-zip', files=zipped_names);rm(zipped_names);}</v>
      </c>
      <c r="Q1636" t="str">
        <f t="shared" si="528"/>
        <v>if (file.exists('D:\\My-Shares\\source-fno-zip\\fo21082015.zip')) {files = unzip('D:\\My-Shares\\source-fno-zip\\fo21082015.zip', list=TRUE)$Name; unzip(zipfile = 'D:\\My-Shares\\source-fno-zip\\fo21082015.zip', exdir = 'D:\\My-Shares\\source-fno-csv', files=files[grepl('^fo[0-9]{8}\\.csv|^op[0-9]{8}\\.csv',files)]);rm(files);}</v>
      </c>
      <c r="R1636" t="str">
        <f t="shared" si="537"/>
        <v>if (file.exists('D:\\My-Shares\\source-fno-csv\\fo21082015.csv')) fo21082015 = data.table (read_csv_chunked('D:\\My-Shares\\source-fno-csv\\fo21082015.csv', DataFrameCallback$new(f), chunk_size = 5))</v>
      </c>
      <c r="S1636" t="str">
        <f t="shared" si="538"/>
        <v>if (file.exists('D:\\My-Shares\\source-fno-csv\\op21082015.csv')) op21082015 = data.table (read_csv_chunked('D:\\My-Shares\\source-fno-csv\\op21082015.csv', DataFrameCallback$new(f), chunk_size = 5))</v>
      </c>
      <c r="T1636" t="str">
        <f t="shared" si="539"/>
        <v>MA210815</v>
      </c>
      <c r="U1636" s="3" t="s">
        <v>24</v>
      </c>
      <c r="V1636" t="str">
        <f t="shared" si="540"/>
        <v>https://www1.nseindia.com/archives/equities/mkt/MA210815.csv</v>
      </c>
      <c r="W1636" t="str">
        <f t="shared" si="541"/>
        <v>MA210815 = fread('https://www1.nseindia.com/archives/equities/mkt/MA210815.csv', sep='!', header = FALSE);</v>
      </c>
      <c r="X1636" t="str">
        <f t="shared" si="542"/>
        <v>MA210815 = MA210815[ str_detect(toupper(V1), ',NIFTY') | str_detect(toupper(V1), ',INDEX,') | str_detect(toupper(V1), ',CNX') ];</v>
      </c>
      <c r="Y1636" t="str">
        <f t="shared" si="543"/>
        <v>MA210815 = MA210815[, c('temp', 'INDEX', 'PREVIOUS_CLOSE', 'OPEN', 'HIGH', 'LOW', 'CLOSE', 'GAIN_LOSS') := tstrsplit(V1, ',', fixed= TRUE),];</v>
      </c>
      <c r="Z1636" t="str">
        <f t="shared" si="544"/>
        <v>MA210815 = MA210815 [ GAIN_LOSS != 'GAIN/LOSS'];</v>
      </c>
      <c r="AA1636" t="str">
        <f t="shared" si="545"/>
        <v>if (curl_fetch_memory('https://www1.nseindia.com/archives/equities/mkt/MA210815.csv')$status_code == 200) {MA210815 = fread('https://www1.nseindia.com/archives/equities/mkt/MA210815.csv', sep='!', header = FALSE); MA210815 = MA210815[ str_detect(toupper(V1), ',NIFTY') | str_detect(toupper(V1), ',INDEX,') | str_detect(toupper(V1), ',CNX') ]; MA210815 = MA210815[, c('temp', 'INDEX', 'PREVIOUS_CLOSE', 'OPEN', 'HIGH', 'LOW', 'CLOSE', 'GAIN_LOSS') := tstrsplit(V1, ',', fixed= TRUE),]; MA210815 = MA210815 [ GAIN_LOSS != 'GAIN/LOSS'];}</v>
      </c>
    </row>
    <row r="1637" spans="1:27" hidden="1">
      <c r="A1637" s="1">
        <v>42238</v>
      </c>
      <c r="B1637" s="2">
        <f t="shared" si="529"/>
        <v>22</v>
      </c>
      <c r="C1637" s="2">
        <f t="shared" si="530"/>
        <v>8</v>
      </c>
      <c r="D1637">
        <f t="shared" si="531"/>
        <v>2015</v>
      </c>
      <c r="E1637" t="str">
        <f t="shared" si="532"/>
        <v>15</v>
      </c>
      <c r="F1637" t="str">
        <f t="shared" si="533"/>
        <v>PR220815.zip</v>
      </c>
      <c r="G1637" t="str">
        <f t="shared" si="534"/>
        <v>fo22082015.zip</v>
      </c>
      <c r="H1637" t="str">
        <f t="shared" si="535"/>
        <v>fo22082015</v>
      </c>
      <c r="I1637" t="str">
        <f t="shared" si="536"/>
        <v>op22082015</v>
      </c>
      <c r="J1637" s="3" t="s">
        <v>6</v>
      </c>
      <c r="K1637" t="s">
        <v>13</v>
      </c>
      <c r="L1637" t="s">
        <v>14</v>
      </c>
      <c r="M1637" t="s">
        <v>17</v>
      </c>
      <c r="N1637" t="str">
        <f t="shared" si="525"/>
        <v>if (curl_fetch_memory('https://www1.nseindia.com/archives/equities/bhavcopy/pr/PR220815.zip')$status_code == 200)</v>
      </c>
      <c r="O1637" t="str">
        <f t="shared" si="526"/>
        <v>if (curl_fetch_memory('https://www1.nseindia.com/archives/equities/bhavcopy/pr/PR220815.zip')$status_code == 200) download.file('https://www1.nseindia.com/archives/equities/bhavcopy/pr/PR220815.zip', 'D:\\My-Shares\\source-bhavcopy-zip\\PR220815.zip')</v>
      </c>
      <c r="P1637" t="str">
        <f t="shared" si="527"/>
        <v>if (file.exists('D:\\My-Shares\\source-bhavcopy-zip\\PR220815.zip')) {zipped_names = grep('\\.zip', unzip('D:\\My-Shares\\source-bhavcopy-zip\\PR220815.zip', list=TRUE)$Name, ignore.case=TRUE, value=TRUE); unzip(zipfile = 'D:\\My-Shares\\source-bhavcopy-zip\\PR220815.zip', exdir = 'D:\\My-Shares\\source-fno-zip', files=zipped_names);rm(zipped_names);}</v>
      </c>
      <c r="Q1637" t="str">
        <f t="shared" si="528"/>
        <v>if (file.exists('D:\\My-Shares\\source-fno-zip\\fo22082015.zip')) {files = unzip('D:\\My-Shares\\source-fno-zip\\fo22082015.zip', list=TRUE)$Name; unzip(zipfile = 'D:\\My-Shares\\source-fno-zip\\fo22082015.zip', exdir = 'D:\\My-Shares\\source-fno-csv', files=files[grepl('^fo[0-9]{8}\\.csv|^op[0-9]{8}\\.csv',files)]);rm(files);}</v>
      </c>
      <c r="R1637" t="str">
        <f t="shared" si="537"/>
        <v>if (file.exists('D:\\My-Shares\\source-fno-csv\\fo22082015.csv')) fo22082015 = data.table (read_csv_chunked('D:\\My-Shares\\source-fno-csv\\fo22082015.csv', DataFrameCallback$new(f), chunk_size = 5))</v>
      </c>
      <c r="S1637" t="str">
        <f t="shared" si="538"/>
        <v>if (file.exists('D:\\My-Shares\\source-fno-csv\\op22082015.csv')) op22082015 = data.table (read_csv_chunked('D:\\My-Shares\\source-fno-csv\\op22082015.csv', DataFrameCallback$new(f), chunk_size = 5))</v>
      </c>
      <c r="T1637" t="str">
        <f t="shared" si="539"/>
        <v>MA220815</v>
      </c>
      <c r="U1637" s="3" t="s">
        <v>24</v>
      </c>
      <c r="V1637" t="str">
        <f t="shared" si="540"/>
        <v>https://www1.nseindia.com/archives/equities/mkt/MA220815.csv</v>
      </c>
      <c r="W1637" t="str">
        <f t="shared" si="541"/>
        <v>MA220815 = fread('https://www1.nseindia.com/archives/equities/mkt/MA220815.csv', sep='!', header = FALSE);</v>
      </c>
      <c r="X1637" t="str">
        <f t="shared" si="542"/>
        <v>MA220815 = MA220815[ str_detect(toupper(V1), ',NIFTY') | str_detect(toupper(V1), ',INDEX,') | str_detect(toupper(V1), ',CNX') ];</v>
      </c>
      <c r="Y1637" t="str">
        <f t="shared" si="543"/>
        <v>MA220815 = MA220815[, c('temp', 'INDEX', 'PREVIOUS_CLOSE', 'OPEN', 'HIGH', 'LOW', 'CLOSE', 'GAIN_LOSS') := tstrsplit(V1, ',', fixed= TRUE),];</v>
      </c>
      <c r="Z1637" t="str">
        <f t="shared" si="544"/>
        <v>MA220815 = MA220815 [ GAIN_LOSS != 'GAIN/LOSS'];</v>
      </c>
      <c r="AA1637" t="str">
        <f t="shared" si="545"/>
        <v>if (curl_fetch_memory('https://www1.nseindia.com/archives/equities/mkt/MA220815.csv')$status_code == 200) {MA220815 = fread('https://www1.nseindia.com/archives/equities/mkt/MA220815.csv', sep='!', header = FALSE); MA220815 = MA220815[ str_detect(toupper(V1), ',NIFTY') | str_detect(toupper(V1), ',INDEX,') | str_detect(toupper(V1), ',CNX') ]; MA220815 = MA220815[, c('temp', 'INDEX', 'PREVIOUS_CLOSE', 'OPEN', 'HIGH', 'LOW', 'CLOSE', 'GAIN_LOSS') := tstrsplit(V1, ',', fixed= TRUE),]; MA220815 = MA220815 [ GAIN_LOSS != 'GAIN/LOSS'];}</v>
      </c>
    </row>
    <row r="1638" spans="1:27" hidden="1">
      <c r="A1638" s="1">
        <v>42239</v>
      </c>
      <c r="B1638" s="2">
        <f t="shared" si="529"/>
        <v>23</v>
      </c>
      <c r="C1638" s="2">
        <f t="shared" si="530"/>
        <v>8</v>
      </c>
      <c r="D1638">
        <f t="shared" si="531"/>
        <v>2015</v>
      </c>
      <c r="E1638" t="str">
        <f t="shared" si="532"/>
        <v>15</v>
      </c>
      <c r="F1638" t="str">
        <f t="shared" si="533"/>
        <v>PR230815.zip</v>
      </c>
      <c r="G1638" t="str">
        <f t="shared" si="534"/>
        <v>fo23082015.zip</v>
      </c>
      <c r="H1638" t="str">
        <f t="shared" si="535"/>
        <v>fo23082015</v>
      </c>
      <c r="I1638" t="str">
        <f t="shared" si="536"/>
        <v>op23082015</v>
      </c>
      <c r="J1638" s="3" t="s">
        <v>6</v>
      </c>
      <c r="K1638" t="s">
        <v>13</v>
      </c>
      <c r="L1638" t="s">
        <v>14</v>
      </c>
      <c r="M1638" t="s">
        <v>17</v>
      </c>
      <c r="N1638" t="str">
        <f t="shared" si="525"/>
        <v>if (curl_fetch_memory('https://www1.nseindia.com/archives/equities/bhavcopy/pr/PR230815.zip')$status_code == 200)</v>
      </c>
      <c r="O1638" t="str">
        <f t="shared" si="526"/>
        <v>if (curl_fetch_memory('https://www1.nseindia.com/archives/equities/bhavcopy/pr/PR230815.zip')$status_code == 200) download.file('https://www1.nseindia.com/archives/equities/bhavcopy/pr/PR230815.zip', 'D:\\My-Shares\\source-bhavcopy-zip\\PR230815.zip')</v>
      </c>
      <c r="P1638" t="str">
        <f t="shared" si="527"/>
        <v>if (file.exists('D:\\My-Shares\\source-bhavcopy-zip\\PR230815.zip')) {zipped_names = grep('\\.zip', unzip('D:\\My-Shares\\source-bhavcopy-zip\\PR230815.zip', list=TRUE)$Name, ignore.case=TRUE, value=TRUE); unzip(zipfile = 'D:\\My-Shares\\source-bhavcopy-zip\\PR230815.zip', exdir = 'D:\\My-Shares\\source-fno-zip', files=zipped_names);rm(zipped_names);}</v>
      </c>
      <c r="Q1638" t="str">
        <f t="shared" si="528"/>
        <v>if (file.exists('D:\\My-Shares\\source-fno-zip\\fo23082015.zip')) {files = unzip('D:\\My-Shares\\source-fno-zip\\fo23082015.zip', list=TRUE)$Name; unzip(zipfile = 'D:\\My-Shares\\source-fno-zip\\fo23082015.zip', exdir = 'D:\\My-Shares\\source-fno-csv', files=files[grepl('^fo[0-9]{8}\\.csv|^op[0-9]{8}\\.csv',files)]);rm(files);}</v>
      </c>
      <c r="R1638" t="str">
        <f t="shared" si="537"/>
        <v>if (file.exists('D:\\My-Shares\\source-fno-csv\\fo23082015.csv')) fo23082015 = data.table (read_csv_chunked('D:\\My-Shares\\source-fno-csv\\fo23082015.csv', DataFrameCallback$new(f), chunk_size = 5))</v>
      </c>
      <c r="S1638" t="str">
        <f t="shared" si="538"/>
        <v>if (file.exists('D:\\My-Shares\\source-fno-csv\\op23082015.csv')) op23082015 = data.table (read_csv_chunked('D:\\My-Shares\\source-fno-csv\\op23082015.csv', DataFrameCallback$new(f), chunk_size = 5))</v>
      </c>
      <c r="T1638" t="str">
        <f t="shared" si="539"/>
        <v>MA230815</v>
      </c>
      <c r="U1638" s="3" t="s">
        <v>24</v>
      </c>
      <c r="V1638" t="str">
        <f t="shared" si="540"/>
        <v>https://www1.nseindia.com/archives/equities/mkt/MA230815.csv</v>
      </c>
      <c r="W1638" t="str">
        <f t="shared" si="541"/>
        <v>MA230815 = fread('https://www1.nseindia.com/archives/equities/mkt/MA230815.csv', sep='!', header = FALSE);</v>
      </c>
      <c r="X1638" t="str">
        <f t="shared" si="542"/>
        <v>MA230815 = MA230815[ str_detect(toupper(V1), ',NIFTY') | str_detect(toupper(V1), ',INDEX,') | str_detect(toupper(V1), ',CNX') ];</v>
      </c>
      <c r="Y1638" t="str">
        <f t="shared" si="543"/>
        <v>MA230815 = MA230815[, c('temp', 'INDEX', 'PREVIOUS_CLOSE', 'OPEN', 'HIGH', 'LOW', 'CLOSE', 'GAIN_LOSS') := tstrsplit(V1, ',', fixed= TRUE),];</v>
      </c>
      <c r="Z1638" t="str">
        <f t="shared" si="544"/>
        <v>MA230815 = MA230815 [ GAIN_LOSS != 'GAIN/LOSS'];</v>
      </c>
      <c r="AA1638" t="str">
        <f t="shared" si="545"/>
        <v>if (curl_fetch_memory('https://www1.nseindia.com/archives/equities/mkt/MA230815.csv')$status_code == 200) {MA230815 = fread('https://www1.nseindia.com/archives/equities/mkt/MA230815.csv', sep='!', header = FALSE); MA230815 = MA230815[ str_detect(toupper(V1), ',NIFTY') | str_detect(toupper(V1), ',INDEX,') | str_detect(toupper(V1), ',CNX') ]; MA230815 = MA230815[, c('temp', 'INDEX', 'PREVIOUS_CLOSE', 'OPEN', 'HIGH', 'LOW', 'CLOSE', 'GAIN_LOSS') := tstrsplit(V1, ',', fixed= TRUE),]; MA230815 = MA230815 [ GAIN_LOSS != 'GAIN/LOSS'];}</v>
      </c>
    </row>
    <row r="1639" spans="1:27" hidden="1">
      <c r="A1639" s="1">
        <v>42240</v>
      </c>
      <c r="B1639" s="2">
        <f t="shared" si="529"/>
        <v>24</v>
      </c>
      <c r="C1639" s="2">
        <f t="shared" si="530"/>
        <v>8</v>
      </c>
      <c r="D1639">
        <f t="shared" si="531"/>
        <v>2015</v>
      </c>
      <c r="E1639" t="str">
        <f t="shared" si="532"/>
        <v>15</v>
      </c>
      <c r="F1639" t="str">
        <f t="shared" si="533"/>
        <v>PR240815.zip</v>
      </c>
      <c r="G1639" t="str">
        <f t="shared" si="534"/>
        <v>fo24082015.zip</v>
      </c>
      <c r="H1639" t="str">
        <f t="shared" si="535"/>
        <v>fo24082015</v>
      </c>
      <c r="I1639" t="str">
        <f t="shared" si="536"/>
        <v>op24082015</v>
      </c>
      <c r="J1639" s="3" t="s">
        <v>6</v>
      </c>
      <c r="K1639" t="s">
        <v>13</v>
      </c>
      <c r="L1639" t="s">
        <v>14</v>
      </c>
      <c r="M1639" t="s">
        <v>17</v>
      </c>
      <c r="N1639" t="str">
        <f t="shared" si="525"/>
        <v>if (curl_fetch_memory('https://www1.nseindia.com/archives/equities/bhavcopy/pr/PR240815.zip')$status_code == 200)</v>
      </c>
      <c r="O1639" t="str">
        <f t="shared" si="526"/>
        <v>if (curl_fetch_memory('https://www1.nseindia.com/archives/equities/bhavcopy/pr/PR240815.zip')$status_code == 200) download.file('https://www1.nseindia.com/archives/equities/bhavcopy/pr/PR240815.zip', 'D:\\My-Shares\\source-bhavcopy-zip\\PR240815.zip')</v>
      </c>
      <c r="P1639" t="str">
        <f t="shared" si="527"/>
        <v>if (file.exists('D:\\My-Shares\\source-bhavcopy-zip\\PR240815.zip')) {zipped_names = grep('\\.zip', unzip('D:\\My-Shares\\source-bhavcopy-zip\\PR240815.zip', list=TRUE)$Name, ignore.case=TRUE, value=TRUE); unzip(zipfile = 'D:\\My-Shares\\source-bhavcopy-zip\\PR240815.zip', exdir = 'D:\\My-Shares\\source-fno-zip', files=zipped_names);rm(zipped_names);}</v>
      </c>
      <c r="Q1639" t="str">
        <f t="shared" si="528"/>
        <v>if (file.exists('D:\\My-Shares\\source-fno-zip\\fo24082015.zip')) {files = unzip('D:\\My-Shares\\source-fno-zip\\fo24082015.zip', list=TRUE)$Name; unzip(zipfile = 'D:\\My-Shares\\source-fno-zip\\fo24082015.zip', exdir = 'D:\\My-Shares\\source-fno-csv', files=files[grepl('^fo[0-9]{8}\\.csv|^op[0-9]{8}\\.csv',files)]);rm(files);}</v>
      </c>
      <c r="R1639" t="str">
        <f t="shared" si="537"/>
        <v>if (file.exists('D:\\My-Shares\\source-fno-csv\\fo24082015.csv')) fo24082015 = data.table (read_csv_chunked('D:\\My-Shares\\source-fno-csv\\fo24082015.csv', DataFrameCallback$new(f), chunk_size = 5))</v>
      </c>
      <c r="S1639" t="str">
        <f t="shared" si="538"/>
        <v>if (file.exists('D:\\My-Shares\\source-fno-csv\\op24082015.csv')) op24082015 = data.table (read_csv_chunked('D:\\My-Shares\\source-fno-csv\\op24082015.csv', DataFrameCallback$new(f), chunk_size = 5))</v>
      </c>
      <c r="T1639" t="str">
        <f t="shared" si="539"/>
        <v>MA240815</v>
      </c>
      <c r="U1639" s="3" t="s">
        <v>24</v>
      </c>
      <c r="V1639" t="str">
        <f t="shared" si="540"/>
        <v>https://www1.nseindia.com/archives/equities/mkt/MA240815.csv</v>
      </c>
      <c r="W1639" t="str">
        <f t="shared" si="541"/>
        <v>MA240815 = fread('https://www1.nseindia.com/archives/equities/mkt/MA240815.csv', sep='!', header = FALSE);</v>
      </c>
      <c r="X1639" t="str">
        <f t="shared" si="542"/>
        <v>MA240815 = MA240815[ str_detect(toupper(V1), ',NIFTY') | str_detect(toupper(V1), ',INDEX,') | str_detect(toupper(V1), ',CNX') ];</v>
      </c>
      <c r="Y1639" t="str">
        <f t="shared" si="543"/>
        <v>MA240815 = MA240815[, c('temp', 'INDEX', 'PREVIOUS_CLOSE', 'OPEN', 'HIGH', 'LOW', 'CLOSE', 'GAIN_LOSS') := tstrsplit(V1, ',', fixed= TRUE),];</v>
      </c>
      <c r="Z1639" t="str">
        <f t="shared" si="544"/>
        <v>MA240815 = MA240815 [ GAIN_LOSS != 'GAIN/LOSS'];</v>
      </c>
      <c r="AA1639" t="str">
        <f t="shared" si="545"/>
        <v>if (curl_fetch_memory('https://www1.nseindia.com/archives/equities/mkt/MA240815.csv')$status_code == 200) {MA240815 = fread('https://www1.nseindia.com/archives/equities/mkt/MA240815.csv', sep='!', header = FALSE); MA240815 = MA240815[ str_detect(toupper(V1), ',NIFTY') | str_detect(toupper(V1), ',INDEX,') | str_detect(toupper(V1), ',CNX') ]; MA240815 = MA240815[, c('temp', 'INDEX', 'PREVIOUS_CLOSE', 'OPEN', 'HIGH', 'LOW', 'CLOSE', 'GAIN_LOSS') := tstrsplit(V1, ',', fixed= TRUE),]; MA240815 = MA240815 [ GAIN_LOSS != 'GAIN/LOSS'];}</v>
      </c>
    </row>
    <row r="1640" spans="1:27" hidden="1">
      <c r="A1640" s="1">
        <v>42241</v>
      </c>
      <c r="B1640" s="2">
        <f t="shared" si="529"/>
        <v>25</v>
      </c>
      <c r="C1640" s="2">
        <f t="shared" si="530"/>
        <v>8</v>
      </c>
      <c r="D1640">
        <f t="shared" si="531"/>
        <v>2015</v>
      </c>
      <c r="E1640" t="str">
        <f t="shared" si="532"/>
        <v>15</v>
      </c>
      <c r="F1640" t="str">
        <f t="shared" si="533"/>
        <v>PR250815.zip</v>
      </c>
      <c r="G1640" t="str">
        <f t="shared" si="534"/>
        <v>fo25082015.zip</v>
      </c>
      <c r="H1640" t="str">
        <f t="shared" si="535"/>
        <v>fo25082015</v>
      </c>
      <c r="I1640" t="str">
        <f t="shared" si="536"/>
        <v>op25082015</v>
      </c>
      <c r="J1640" s="3" t="s">
        <v>6</v>
      </c>
      <c r="K1640" t="s">
        <v>13</v>
      </c>
      <c r="L1640" t="s">
        <v>14</v>
      </c>
      <c r="M1640" t="s">
        <v>17</v>
      </c>
      <c r="N1640" t="str">
        <f t="shared" si="525"/>
        <v>if (curl_fetch_memory('https://www1.nseindia.com/archives/equities/bhavcopy/pr/PR250815.zip')$status_code == 200)</v>
      </c>
      <c r="O1640" t="str">
        <f t="shared" si="526"/>
        <v>if (curl_fetch_memory('https://www1.nseindia.com/archives/equities/bhavcopy/pr/PR250815.zip')$status_code == 200) download.file('https://www1.nseindia.com/archives/equities/bhavcopy/pr/PR250815.zip', 'D:\\My-Shares\\source-bhavcopy-zip\\PR250815.zip')</v>
      </c>
      <c r="P1640" t="str">
        <f t="shared" si="527"/>
        <v>if (file.exists('D:\\My-Shares\\source-bhavcopy-zip\\PR250815.zip')) {zipped_names = grep('\\.zip', unzip('D:\\My-Shares\\source-bhavcopy-zip\\PR250815.zip', list=TRUE)$Name, ignore.case=TRUE, value=TRUE); unzip(zipfile = 'D:\\My-Shares\\source-bhavcopy-zip\\PR250815.zip', exdir = 'D:\\My-Shares\\source-fno-zip', files=zipped_names);rm(zipped_names);}</v>
      </c>
      <c r="Q1640" t="str">
        <f t="shared" si="528"/>
        <v>if (file.exists('D:\\My-Shares\\source-fno-zip\\fo25082015.zip')) {files = unzip('D:\\My-Shares\\source-fno-zip\\fo25082015.zip', list=TRUE)$Name; unzip(zipfile = 'D:\\My-Shares\\source-fno-zip\\fo25082015.zip', exdir = 'D:\\My-Shares\\source-fno-csv', files=files[grepl('^fo[0-9]{8}\\.csv|^op[0-9]{8}\\.csv',files)]);rm(files);}</v>
      </c>
      <c r="R1640" t="str">
        <f t="shared" si="537"/>
        <v>if (file.exists('D:\\My-Shares\\source-fno-csv\\fo25082015.csv')) fo25082015 = data.table (read_csv_chunked('D:\\My-Shares\\source-fno-csv\\fo25082015.csv', DataFrameCallback$new(f), chunk_size = 5))</v>
      </c>
      <c r="S1640" t="str">
        <f t="shared" si="538"/>
        <v>if (file.exists('D:\\My-Shares\\source-fno-csv\\op25082015.csv')) op25082015 = data.table (read_csv_chunked('D:\\My-Shares\\source-fno-csv\\op25082015.csv', DataFrameCallback$new(f), chunk_size = 5))</v>
      </c>
      <c r="T1640" t="str">
        <f t="shared" si="539"/>
        <v>MA250815</v>
      </c>
      <c r="U1640" s="3" t="s">
        <v>24</v>
      </c>
      <c r="V1640" t="str">
        <f t="shared" si="540"/>
        <v>https://www1.nseindia.com/archives/equities/mkt/MA250815.csv</v>
      </c>
      <c r="W1640" t="str">
        <f t="shared" si="541"/>
        <v>MA250815 = fread('https://www1.nseindia.com/archives/equities/mkt/MA250815.csv', sep='!', header = FALSE);</v>
      </c>
      <c r="X1640" t="str">
        <f t="shared" si="542"/>
        <v>MA250815 = MA250815[ str_detect(toupper(V1), ',NIFTY') | str_detect(toupper(V1), ',INDEX,') | str_detect(toupper(V1), ',CNX') ];</v>
      </c>
      <c r="Y1640" t="str">
        <f t="shared" si="543"/>
        <v>MA250815 = MA250815[, c('temp', 'INDEX', 'PREVIOUS_CLOSE', 'OPEN', 'HIGH', 'LOW', 'CLOSE', 'GAIN_LOSS') := tstrsplit(V1, ',', fixed= TRUE),];</v>
      </c>
      <c r="Z1640" t="str">
        <f t="shared" si="544"/>
        <v>MA250815 = MA250815 [ GAIN_LOSS != 'GAIN/LOSS'];</v>
      </c>
      <c r="AA1640" t="str">
        <f t="shared" si="545"/>
        <v>if (curl_fetch_memory('https://www1.nseindia.com/archives/equities/mkt/MA250815.csv')$status_code == 200) {MA250815 = fread('https://www1.nseindia.com/archives/equities/mkt/MA250815.csv', sep='!', header = FALSE); MA250815 = MA250815[ str_detect(toupper(V1), ',NIFTY') | str_detect(toupper(V1), ',INDEX,') | str_detect(toupper(V1), ',CNX') ]; MA250815 = MA250815[, c('temp', 'INDEX', 'PREVIOUS_CLOSE', 'OPEN', 'HIGH', 'LOW', 'CLOSE', 'GAIN_LOSS') := tstrsplit(V1, ',', fixed= TRUE),]; MA250815 = MA250815 [ GAIN_LOSS != 'GAIN/LOSS'];}</v>
      </c>
    </row>
    <row r="1641" spans="1:27" hidden="1">
      <c r="A1641" s="1">
        <v>42242</v>
      </c>
      <c r="B1641" s="2">
        <f t="shared" si="529"/>
        <v>26</v>
      </c>
      <c r="C1641" s="2">
        <f t="shared" si="530"/>
        <v>8</v>
      </c>
      <c r="D1641">
        <f t="shared" si="531"/>
        <v>2015</v>
      </c>
      <c r="E1641" t="str">
        <f t="shared" si="532"/>
        <v>15</v>
      </c>
      <c r="F1641" t="str">
        <f t="shared" si="533"/>
        <v>PR260815.zip</v>
      </c>
      <c r="G1641" t="str">
        <f t="shared" si="534"/>
        <v>fo26082015.zip</v>
      </c>
      <c r="H1641" t="str">
        <f t="shared" si="535"/>
        <v>fo26082015</v>
      </c>
      <c r="I1641" t="str">
        <f t="shared" si="536"/>
        <v>op26082015</v>
      </c>
      <c r="J1641" s="3" t="s">
        <v>6</v>
      </c>
      <c r="K1641" t="s">
        <v>13</v>
      </c>
      <c r="L1641" t="s">
        <v>14</v>
      </c>
      <c r="M1641" t="s">
        <v>17</v>
      </c>
      <c r="N1641" t="str">
        <f t="shared" si="525"/>
        <v>if (curl_fetch_memory('https://www1.nseindia.com/archives/equities/bhavcopy/pr/PR260815.zip')$status_code == 200)</v>
      </c>
      <c r="O1641" t="str">
        <f t="shared" si="526"/>
        <v>if (curl_fetch_memory('https://www1.nseindia.com/archives/equities/bhavcopy/pr/PR260815.zip')$status_code == 200) download.file('https://www1.nseindia.com/archives/equities/bhavcopy/pr/PR260815.zip', 'D:\\My-Shares\\source-bhavcopy-zip\\PR260815.zip')</v>
      </c>
      <c r="P1641" t="str">
        <f t="shared" si="527"/>
        <v>if (file.exists('D:\\My-Shares\\source-bhavcopy-zip\\PR260815.zip')) {zipped_names = grep('\\.zip', unzip('D:\\My-Shares\\source-bhavcopy-zip\\PR260815.zip', list=TRUE)$Name, ignore.case=TRUE, value=TRUE); unzip(zipfile = 'D:\\My-Shares\\source-bhavcopy-zip\\PR260815.zip', exdir = 'D:\\My-Shares\\source-fno-zip', files=zipped_names);rm(zipped_names);}</v>
      </c>
      <c r="Q1641" t="str">
        <f t="shared" si="528"/>
        <v>if (file.exists('D:\\My-Shares\\source-fno-zip\\fo26082015.zip')) {files = unzip('D:\\My-Shares\\source-fno-zip\\fo26082015.zip', list=TRUE)$Name; unzip(zipfile = 'D:\\My-Shares\\source-fno-zip\\fo26082015.zip', exdir = 'D:\\My-Shares\\source-fno-csv', files=files[grepl('^fo[0-9]{8}\\.csv|^op[0-9]{8}\\.csv',files)]);rm(files);}</v>
      </c>
      <c r="R1641" t="str">
        <f t="shared" si="537"/>
        <v>if (file.exists('D:\\My-Shares\\source-fno-csv\\fo26082015.csv')) fo26082015 = data.table (read_csv_chunked('D:\\My-Shares\\source-fno-csv\\fo26082015.csv', DataFrameCallback$new(f), chunk_size = 5))</v>
      </c>
      <c r="S1641" t="str">
        <f t="shared" si="538"/>
        <v>if (file.exists('D:\\My-Shares\\source-fno-csv\\op26082015.csv')) op26082015 = data.table (read_csv_chunked('D:\\My-Shares\\source-fno-csv\\op26082015.csv', DataFrameCallback$new(f), chunk_size = 5))</v>
      </c>
      <c r="T1641" t="str">
        <f t="shared" si="539"/>
        <v>MA260815</v>
      </c>
      <c r="U1641" s="3" t="s">
        <v>24</v>
      </c>
      <c r="V1641" t="str">
        <f t="shared" si="540"/>
        <v>https://www1.nseindia.com/archives/equities/mkt/MA260815.csv</v>
      </c>
      <c r="W1641" t="str">
        <f t="shared" si="541"/>
        <v>MA260815 = fread('https://www1.nseindia.com/archives/equities/mkt/MA260815.csv', sep='!', header = FALSE);</v>
      </c>
      <c r="X1641" t="str">
        <f t="shared" si="542"/>
        <v>MA260815 = MA260815[ str_detect(toupper(V1), ',NIFTY') | str_detect(toupper(V1), ',INDEX,') | str_detect(toupper(V1), ',CNX') ];</v>
      </c>
      <c r="Y1641" t="str">
        <f t="shared" si="543"/>
        <v>MA260815 = MA260815[, c('temp', 'INDEX', 'PREVIOUS_CLOSE', 'OPEN', 'HIGH', 'LOW', 'CLOSE', 'GAIN_LOSS') := tstrsplit(V1, ',', fixed= TRUE),];</v>
      </c>
      <c r="Z1641" t="str">
        <f t="shared" si="544"/>
        <v>MA260815 = MA260815 [ GAIN_LOSS != 'GAIN/LOSS'];</v>
      </c>
      <c r="AA1641" t="str">
        <f t="shared" si="545"/>
        <v>if (curl_fetch_memory('https://www1.nseindia.com/archives/equities/mkt/MA260815.csv')$status_code == 200) {MA260815 = fread('https://www1.nseindia.com/archives/equities/mkt/MA260815.csv', sep='!', header = FALSE); MA260815 = MA260815[ str_detect(toupper(V1), ',NIFTY') | str_detect(toupper(V1), ',INDEX,') | str_detect(toupper(V1), ',CNX') ]; MA260815 = MA260815[, c('temp', 'INDEX', 'PREVIOUS_CLOSE', 'OPEN', 'HIGH', 'LOW', 'CLOSE', 'GAIN_LOSS') := tstrsplit(V1, ',', fixed= TRUE),]; MA260815 = MA260815 [ GAIN_LOSS != 'GAIN/LOSS'];}</v>
      </c>
    </row>
    <row r="1642" spans="1:27" hidden="1">
      <c r="A1642" s="1">
        <v>42243</v>
      </c>
      <c r="B1642" s="2">
        <f t="shared" si="529"/>
        <v>27</v>
      </c>
      <c r="C1642" s="2">
        <f t="shared" si="530"/>
        <v>8</v>
      </c>
      <c r="D1642">
        <f t="shared" si="531"/>
        <v>2015</v>
      </c>
      <c r="E1642" t="str">
        <f t="shared" si="532"/>
        <v>15</v>
      </c>
      <c r="F1642" t="str">
        <f t="shared" si="533"/>
        <v>PR270815.zip</v>
      </c>
      <c r="G1642" t="str">
        <f t="shared" si="534"/>
        <v>fo27082015.zip</v>
      </c>
      <c r="H1642" t="str">
        <f t="shared" si="535"/>
        <v>fo27082015</v>
      </c>
      <c r="I1642" t="str">
        <f t="shared" si="536"/>
        <v>op27082015</v>
      </c>
      <c r="J1642" s="3" t="s">
        <v>6</v>
      </c>
      <c r="K1642" t="s">
        <v>13</v>
      </c>
      <c r="L1642" t="s">
        <v>14</v>
      </c>
      <c r="M1642" t="s">
        <v>17</v>
      </c>
      <c r="N1642" t="str">
        <f t="shared" si="525"/>
        <v>if (curl_fetch_memory('https://www1.nseindia.com/archives/equities/bhavcopy/pr/PR270815.zip')$status_code == 200)</v>
      </c>
      <c r="O1642" t="str">
        <f t="shared" si="526"/>
        <v>if (curl_fetch_memory('https://www1.nseindia.com/archives/equities/bhavcopy/pr/PR270815.zip')$status_code == 200) download.file('https://www1.nseindia.com/archives/equities/bhavcopy/pr/PR270815.zip', 'D:\\My-Shares\\source-bhavcopy-zip\\PR270815.zip')</v>
      </c>
      <c r="P1642" t="str">
        <f t="shared" si="527"/>
        <v>if (file.exists('D:\\My-Shares\\source-bhavcopy-zip\\PR270815.zip')) {zipped_names = grep('\\.zip', unzip('D:\\My-Shares\\source-bhavcopy-zip\\PR270815.zip', list=TRUE)$Name, ignore.case=TRUE, value=TRUE); unzip(zipfile = 'D:\\My-Shares\\source-bhavcopy-zip\\PR270815.zip', exdir = 'D:\\My-Shares\\source-fno-zip', files=zipped_names);rm(zipped_names);}</v>
      </c>
      <c r="Q1642" t="str">
        <f t="shared" si="528"/>
        <v>if (file.exists('D:\\My-Shares\\source-fno-zip\\fo27082015.zip')) {files = unzip('D:\\My-Shares\\source-fno-zip\\fo27082015.zip', list=TRUE)$Name; unzip(zipfile = 'D:\\My-Shares\\source-fno-zip\\fo27082015.zip', exdir = 'D:\\My-Shares\\source-fno-csv', files=files[grepl('^fo[0-9]{8}\\.csv|^op[0-9]{8}\\.csv',files)]);rm(files);}</v>
      </c>
      <c r="R1642" t="str">
        <f t="shared" si="537"/>
        <v>if (file.exists('D:\\My-Shares\\source-fno-csv\\fo27082015.csv')) fo27082015 = data.table (read_csv_chunked('D:\\My-Shares\\source-fno-csv\\fo27082015.csv', DataFrameCallback$new(f), chunk_size = 5))</v>
      </c>
      <c r="S1642" t="str">
        <f t="shared" si="538"/>
        <v>if (file.exists('D:\\My-Shares\\source-fno-csv\\op27082015.csv')) op27082015 = data.table (read_csv_chunked('D:\\My-Shares\\source-fno-csv\\op27082015.csv', DataFrameCallback$new(f), chunk_size = 5))</v>
      </c>
      <c r="T1642" t="str">
        <f t="shared" si="539"/>
        <v>MA270815</v>
      </c>
      <c r="U1642" s="3" t="s">
        <v>24</v>
      </c>
      <c r="V1642" t="str">
        <f t="shared" si="540"/>
        <v>https://www1.nseindia.com/archives/equities/mkt/MA270815.csv</v>
      </c>
      <c r="W1642" t="str">
        <f t="shared" si="541"/>
        <v>MA270815 = fread('https://www1.nseindia.com/archives/equities/mkt/MA270815.csv', sep='!', header = FALSE);</v>
      </c>
      <c r="X1642" t="str">
        <f t="shared" si="542"/>
        <v>MA270815 = MA270815[ str_detect(toupper(V1), ',NIFTY') | str_detect(toupper(V1), ',INDEX,') | str_detect(toupper(V1), ',CNX') ];</v>
      </c>
      <c r="Y1642" t="str">
        <f t="shared" si="543"/>
        <v>MA270815 = MA270815[, c('temp', 'INDEX', 'PREVIOUS_CLOSE', 'OPEN', 'HIGH', 'LOW', 'CLOSE', 'GAIN_LOSS') := tstrsplit(V1, ',', fixed= TRUE),];</v>
      </c>
      <c r="Z1642" t="str">
        <f t="shared" si="544"/>
        <v>MA270815 = MA270815 [ GAIN_LOSS != 'GAIN/LOSS'];</v>
      </c>
      <c r="AA1642" t="str">
        <f t="shared" si="545"/>
        <v>if (curl_fetch_memory('https://www1.nseindia.com/archives/equities/mkt/MA270815.csv')$status_code == 200) {MA270815 = fread('https://www1.nseindia.com/archives/equities/mkt/MA270815.csv', sep='!', header = FALSE); MA270815 = MA270815[ str_detect(toupper(V1), ',NIFTY') | str_detect(toupper(V1), ',INDEX,') | str_detect(toupper(V1), ',CNX') ]; MA270815 = MA270815[, c('temp', 'INDEX', 'PREVIOUS_CLOSE', 'OPEN', 'HIGH', 'LOW', 'CLOSE', 'GAIN_LOSS') := tstrsplit(V1, ',', fixed= TRUE),]; MA270815 = MA270815 [ GAIN_LOSS != 'GAIN/LOSS'];}</v>
      </c>
    </row>
    <row r="1643" spans="1:27" hidden="1">
      <c r="A1643" s="1">
        <v>42244</v>
      </c>
      <c r="B1643" s="2">
        <f t="shared" si="529"/>
        <v>28</v>
      </c>
      <c r="C1643" s="2">
        <f t="shared" si="530"/>
        <v>8</v>
      </c>
      <c r="D1643">
        <f t="shared" si="531"/>
        <v>2015</v>
      </c>
      <c r="E1643" t="str">
        <f t="shared" si="532"/>
        <v>15</v>
      </c>
      <c r="F1643" t="str">
        <f t="shared" si="533"/>
        <v>PR280815.zip</v>
      </c>
      <c r="G1643" t="str">
        <f t="shared" si="534"/>
        <v>fo28082015.zip</v>
      </c>
      <c r="H1643" t="str">
        <f t="shared" si="535"/>
        <v>fo28082015</v>
      </c>
      <c r="I1643" t="str">
        <f t="shared" si="536"/>
        <v>op28082015</v>
      </c>
      <c r="J1643" s="3" t="s">
        <v>6</v>
      </c>
      <c r="K1643" t="s">
        <v>13</v>
      </c>
      <c r="L1643" t="s">
        <v>14</v>
      </c>
      <c r="M1643" t="s">
        <v>17</v>
      </c>
      <c r="N1643" t="str">
        <f t="shared" si="525"/>
        <v>if (curl_fetch_memory('https://www1.nseindia.com/archives/equities/bhavcopy/pr/PR280815.zip')$status_code == 200)</v>
      </c>
      <c r="O1643" t="str">
        <f t="shared" si="526"/>
        <v>if (curl_fetch_memory('https://www1.nseindia.com/archives/equities/bhavcopy/pr/PR280815.zip')$status_code == 200) download.file('https://www1.nseindia.com/archives/equities/bhavcopy/pr/PR280815.zip', 'D:\\My-Shares\\source-bhavcopy-zip\\PR280815.zip')</v>
      </c>
      <c r="P1643" t="str">
        <f t="shared" si="527"/>
        <v>if (file.exists('D:\\My-Shares\\source-bhavcopy-zip\\PR280815.zip')) {zipped_names = grep('\\.zip', unzip('D:\\My-Shares\\source-bhavcopy-zip\\PR280815.zip', list=TRUE)$Name, ignore.case=TRUE, value=TRUE); unzip(zipfile = 'D:\\My-Shares\\source-bhavcopy-zip\\PR280815.zip', exdir = 'D:\\My-Shares\\source-fno-zip', files=zipped_names);rm(zipped_names);}</v>
      </c>
      <c r="Q1643" t="str">
        <f t="shared" si="528"/>
        <v>if (file.exists('D:\\My-Shares\\source-fno-zip\\fo28082015.zip')) {files = unzip('D:\\My-Shares\\source-fno-zip\\fo28082015.zip', list=TRUE)$Name; unzip(zipfile = 'D:\\My-Shares\\source-fno-zip\\fo28082015.zip', exdir = 'D:\\My-Shares\\source-fno-csv', files=files[grepl('^fo[0-9]{8}\\.csv|^op[0-9]{8}\\.csv',files)]);rm(files);}</v>
      </c>
      <c r="R1643" t="str">
        <f t="shared" si="537"/>
        <v>if (file.exists('D:\\My-Shares\\source-fno-csv\\fo28082015.csv')) fo28082015 = data.table (read_csv_chunked('D:\\My-Shares\\source-fno-csv\\fo28082015.csv', DataFrameCallback$new(f), chunk_size = 5))</v>
      </c>
      <c r="S1643" t="str">
        <f t="shared" si="538"/>
        <v>if (file.exists('D:\\My-Shares\\source-fno-csv\\op28082015.csv')) op28082015 = data.table (read_csv_chunked('D:\\My-Shares\\source-fno-csv\\op28082015.csv', DataFrameCallback$new(f), chunk_size = 5))</v>
      </c>
      <c r="T1643" t="str">
        <f t="shared" si="539"/>
        <v>MA280815</v>
      </c>
      <c r="U1643" s="3" t="s">
        <v>24</v>
      </c>
      <c r="V1643" t="str">
        <f t="shared" si="540"/>
        <v>https://www1.nseindia.com/archives/equities/mkt/MA280815.csv</v>
      </c>
      <c r="W1643" t="str">
        <f t="shared" si="541"/>
        <v>MA280815 = fread('https://www1.nseindia.com/archives/equities/mkt/MA280815.csv', sep='!', header = FALSE);</v>
      </c>
      <c r="X1643" t="str">
        <f t="shared" si="542"/>
        <v>MA280815 = MA280815[ str_detect(toupper(V1), ',NIFTY') | str_detect(toupper(V1), ',INDEX,') | str_detect(toupper(V1), ',CNX') ];</v>
      </c>
      <c r="Y1643" t="str">
        <f t="shared" si="543"/>
        <v>MA280815 = MA280815[, c('temp', 'INDEX', 'PREVIOUS_CLOSE', 'OPEN', 'HIGH', 'LOW', 'CLOSE', 'GAIN_LOSS') := tstrsplit(V1, ',', fixed= TRUE),];</v>
      </c>
      <c r="Z1643" t="str">
        <f t="shared" si="544"/>
        <v>MA280815 = MA280815 [ GAIN_LOSS != 'GAIN/LOSS'];</v>
      </c>
      <c r="AA1643" t="str">
        <f t="shared" si="545"/>
        <v>if (curl_fetch_memory('https://www1.nseindia.com/archives/equities/mkt/MA280815.csv')$status_code == 200) {MA280815 = fread('https://www1.nseindia.com/archives/equities/mkt/MA280815.csv', sep='!', header = FALSE); MA280815 = MA280815[ str_detect(toupper(V1), ',NIFTY') | str_detect(toupper(V1), ',INDEX,') | str_detect(toupper(V1), ',CNX') ]; MA280815 = MA280815[, c('temp', 'INDEX', 'PREVIOUS_CLOSE', 'OPEN', 'HIGH', 'LOW', 'CLOSE', 'GAIN_LOSS') := tstrsplit(V1, ',', fixed= TRUE),]; MA280815 = MA280815 [ GAIN_LOSS != 'GAIN/LOSS'];}</v>
      </c>
    </row>
    <row r="1644" spans="1:27" hidden="1">
      <c r="A1644" s="1">
        <v>42245</v>
      </c>
      <c r="B1644" s="2">
        <f t="shared" si="529"/>
        <v>29</v>
      </c>
      <c r="C1644" s="2">
        <f t="shared" si="530"/>
        <v>8</v>
      </c>
      <c r="D1644">
        <f t="shared" si="531"/>
        <v>2015</v>
      </c>
      <c r="E1644" t="str">
        <f t="shared" si="532"/>
        <v>15</v>
      </c>
      <c r="F1644" t="str">
        <f t="shared" si="533"/>
        <v>PR290815.zip</v>
      </c>
      <c r="G1644" t="str">
        <f t="shared" si="534"/>
        <v>fo29082015.zip</v>
      </c>
      <c r="H1644" t="str">
        <f t="shared" si="535"/>
        <v>fo29082015</v>
      </c>
      <c r="I1644" t="str">
        <f t="shared" si="536"/>
        <v>op29082015</v>
      </c>
      <c r="J1644" s="3" t="s">
        <v>6</v>
      </c>
      <c r="K1644" t="s">
        <v>13</v>
      </c>
      <c r="L1644" t="s">
        <v>14</v>
      </c>
      <c r="M1644" t="s">
        <v>17</v>
      </c>
      <c r="N1644" t="str">
        <f t="shared" si="525"/>
        <v>if (curl_fetch_memory('https://www1.nseindia.com/archives/equities/bhavcopy/pr/PR290815.zip')$status_code == 200)</v>
      </c>
      <c r="O1644" t="str">
        <f t="shared" si="526"/>
        <v>if (curl_fetch_memory('https://www1.nseindia.com/archives/equities/bhavcopy/pr/PR290815.zip')$status_code == 200) download.file('https://www1.nseindia.com/archives/equities/bhavcopy/pr/PR290815.zip', 'D:\\My-Shares\\source-bhavcopy-zip\\PR290815.zip')</v>
      </c>
      <c r="P1644" t="str">
        <f t="shared" si="527"/>
        <v>if (file.exists('D:\\My-Shares\\source-bhavcopy-zip\\PR290815.zip')) {zipped_names = grep('\\.zip', unzip('D:\\My-Shares\\source-bhavcopy-zip\\PR290815.zip', list=TRUE)$Name, ignore.case=TRUE, value=TRUE); unzip(zipfile = 'D:\\My-Shares\\source-bhavcopy-zip\\PR290815.zip', exdir = 'D:\\My-Shares\\source-fno-zip', files=zipped_names);rm(zipped_names);}</v>
      </c>
      <c r="Q1644" t="str">
        <f t="shared" si="528"/>
        <v>if (file.exists('D:\\My-Shares\\source-fno-zip\\fo29082015.zip')) {files = unzip('D:\\My-Shares\\source-fno-zip\\fo29082015.zip', list=TRUE)$Name; unzip(zipfile = 'D:\\My-Shares\\source-fno-zip\\fo29082015.zip', exdir = 'D:\\My-Shares\\source-fno-csv', files=files[grepl('^fo[0-9]{8}\\.csv|^op[0-9]{8}\\.csv',files)]);rm(files);}</v>
      </c>
      <c r="R1644" t="str">
        <f t="shared" si="537"/>
        <v>if (file.exists('D:\\My-Shares\\source-fno-csv\\fo29082015.csv')) fo29082015 = data.table (read_csv_chunked('D:\\My-Shares\\source-fno-csv\\fo29082015.csv', DataFrameCallback$new(f), chunk_size = 5))</v>
      </c>
      <c r="S1644" t="str">
        <f t="shared" si="538"/>
        <v>if (file.exists('D:\\My-Shares\\source-fno-csv\\op29082015.csv')) op29082015 = data.table (read_csv_chunked('D:\\My-Shares\\source-fno-csv\\op29082015.csv', DataFrameCallback$new(f), chunk_size = 5))</v>
      </c>
      <c r="T1644" t="str">
        <f t="shared" si="539"/>
        <v>MA290815</v>
      </c>
      <c r="U1644" s="3" t="s">
        <v>24</v>
      </c>
      <c r="V1644" t="str">
        <f t="shared" si="540"/>
        <v>https://www1.nseindia.com/archives/equities/mkt/MA290815.csv</v>
      </c>
      <c r="W1644" t="str">
        <f t="shared" si="541"/>
        <v>MA290815 = fread('https://www1.nseindia.com/archives/equities/mkt/MA290815.csv', sep='!', header = FALSE);</v>
      </c>
      <c r="X1644" t="str">
        <f t="shared" si="542"/>
        <v>MA290815 = MA290815[ str_detect(toupper(V1), ',NIFTY') | str_detect(toupper(V1), ',INDEX,') | str_detect(toupper(V1), ',CNX') ];</v>
      </c>
      <c r="Y1644" t="str">
        <f t="shared" si="543"/>
        <v>MA290815 = MA290815[, c('temp', 'INDEX', 'PREVIOUS_CLOSE', 'OPEN', 'HIGH', 'LOW', 'CLOSE', 'GAIN_LOSS') := tstrsplit(V1, ',', fixed= TRUE),];</v>
      </c>
      <c r="Z1644" t="str">
        <f t="shared" si="544"/>
        <v>MA290815 = MA290815 [ GAIN_LOSS != 'GAIN/LOSS'];</v>
      </c>
      <c r="AA1644" t="str">
        <f t="shared" si="545"/>
        <v>if (curl_fetch_memory('https://www1.nseindia.com/archives/equities/mkt/MA290815.csv')$status_code == 200) {MA290815 = fread('https://www1.nseindia.com/archives/equities/mkt/MA290815.csv', sep='!', header = FALSE); MA290815 = MA290815[ str_detect(toupper(V1), ',NIFTY') | str_detect(toupper(V1), ',INDEX,') | str_detect(toupper(V1), ',CNX') ]; MA290815 = MA290815[, c('temp', 'INDEX', 'PREVIOUS_CLOSE', 'OPEN', 'HIGH', 'LOW', 'CLOSE', 'GAIN_LOSS') := tstrsplit(V1, ',', fixed= TRUE),]; MA290815 = MA290815 [ GAIN_LOSS != 'GAIN/LOSS'];}</v>
      </c>
    </row>
    <row r="1645" spans="1:27" hidden="1">
      <c r="A1645" s="1">
        <v>42246</v>
      </c>
      <c r="B1645" s="2">
        <f t="shared" si="529"/>
        <v>30</v>
      </c>
      <c r="C1645" s="2">
        <f t="shared" si="530"/>
        <v>8</v>
      </c>
      <c r="D1645">
        <f t="shared" si="531"/>
        <v>2015</v>
      </c>
      <c r="E1645" t="str">
        <f t="shared" si="532"/>
        <v>15</v>
      </c>
      <c r="F1645" t="str">
        <f t="shared" si="533"/>
        <v>PR300815.zip</v>
      </c>
      <c r="G1645" t="str">
        <f t="shared" si="534"/>
        <v>fo30082015.zip</v>
      </c>
      <c r="H1645" t="str">
        <f t="shared" si="535"/>
        <v>fo30082015</v>
      </c>
      <c r="I1645" t="str">
        <f t="shared" si="536"/>
        <v>op30082015</v>
      </c>
      <c r="J1645" s="3" t="s">
        <v>6</v>
      </c>
      <c r="K1645" t="s">
        <v>13</v>
      </c>
      <c r="L1645" t="s">
        <v>14</v>
      </c>
      <c r="M1645" t="s">
        <v>17</v>
      </c>
      <c r="N1645" t="str">
        <f t="shared" si="525"/>
        <v>if (curl_fetch_memory('https://www1.nseindia.com/archives/equities/bhavcopy/pr/PR300815.zip')$status_code == 200)</v>
      </c>
      <c r="O1645" t="str">
        <f t="shared" si="526"/>
        <v>if (curl_fetch_memory('https://www1.nseindia.com/archives/equities/bhavcopy/pr/PR300815.zip')$status_code == 200) download.file('https://www1.nseindia.com/archives/equities/bhavcopy/pr/PR300815.zip', 'D:\\My-Shares\\source-bhavcopy-zip\\PR300815.zip')</v>
      </c>
      <c r="P1645" t="str">
        <f t="shared" si="527"/>
        <v>if (file.exists('D:\\My-Shares\\source-bhavcopy-zip\\PR300815.zip')) {zipped_names = grep('\\.zip', unzip('D:\\My-Shares\\source-bhavcopy-zip\\PR300815.zip', list=TRUE)$Name, ignore.case=TRUE, value=TRUE); unzip(zipfile = 'D:\\My-Shares\\source-bhavcopy-zip\\PR300815.zip', exdir = 'D:\\My-Shares\\source-fno-zip', files=zipped_names);rm(zipped_names);}</v>
      </c>
      <c r="Q1645" t="str">
        <f t="shared" si="528"/>
        <v>if (file.exists('D:\\My-Shares\\source-fno-zip\\fo30082015.zip')) {files = unzip('D:\\My-Shares\\source-fno-zip\\fo30082015.zip', list=TRUE)$Name; unzip(zipfile = 'D:\\My-Shares\\source-fno-zip\\fo30082015.zip', exdir = 'D:\\My-Shares\\source-fno-csv', files=files[grepl('^fo[0-9]{8}\\.csv|^op[0-9]{8}\\.csv',files)]);rm(files);}</v>
      </c>
      <c r="R1645" t="str">
        <f t="shared" si="537"/>
        <v>if (file.exists('D:\\My-Shares\\source-fno-csv\\fo30082015.csv')) fo30082015 = data.table (read_csv_chunked('D:\\My-Shares\\source-fno-csv\\fo30082015.csv', DataFrameCallback$new(f), chunk_size = 5))</v>
      </c>
      <c r="S1645" t="str">
        <f t="shared" si="538"/>
        <v>if (file.exists('D:\\My-Shares\\source-fno-csv\\op30082015.csv')) op30082015 = data.table (read_csv_chunked('D:\\My-Shares\\source-fno-csv\\op30082015.csv', DataFrameCallback$new(f), chunk_size = 5))</v>
      </c>
      <c r="T1645" t="str">
        <f t="shared" si="539"/>
        <v>MA300815</v>
      </c>
      <c r="U1645" s="3" t="s">
        <v>24</v>
      </c>
      <c r="V1645" t="str">
        <f t="shared" si="540"/>
        <v>https://www1.nseindia.com/archives/equities/mkt/MA300815.csv</v>
      </c>
      <c r="W1645" t="str">
        <f t="shared" si="541"/>
        <v>MA300815 = fread('https://www1.nseindia.com/archives/equities/mkt/MA300815.csv', sep='!', header = FALSE);</v>
      </c>
      <c r="X1645" t="str">
        <f t="shared" si="542"/>
        <v>MA300815 = MA300815[ str_detect(toupper(V1), ',NIFTY') | str_detect(toupper(V1), ',INDEX,') | str_detect(toupper(V1), ',CNX') ];</v>
      </c>
      <c r="Y1645" t="str">
        <f t="shared" si="543"/>
        <v>MA300815 = MA300815[, c('temp', 'INDEX', 'PREVIOUS_CLOSE', 'OPEN', 'HIGH', 'LOW', 'CLOSE', 'GAIN_LOSS') := tstrsplit(V1, ',', fixed= TRUE),];</v>
      </c>
      <c r="Z1645" t="str">
        <f t="shared" si="544"/>
        <v>MA300815 = MA300815 [ GAIN_LOSS != 'GAIN/LOSS'];</v>
      </c>
      <c r="AA1645" t="str">
        <f t="shared" si="545"/>
        <v>if (curl_fetch_memory('https://www1.nseindia.com/archives/equities/mkt/MA300815.csv')$status_code == 200) {MA300815 = fread('https://www1.nseindia.com/archives/equities/mkt/MA300815.csv', sep='!', header = FALSE); MA300815 = MA300815[ str_detect(toupper(V1), ',NIFTY') | str_detect(toupper(V1), ',INDEX,') | str_detect(toupper(V1), ',CNX') ]; MA300815 = MA300815[, c('temp', 'INDEX', 'PREVIOUS_CLOSE', 'OPEN', 'HIGH', 'LOW', 'CLOSE', 'GAIN_LOSS') := tstrsplit(V1, ',', fixed= TRUE),]; MA300815 = MA300815 [ GAIN_LOSS != 'GAIN/LOSS'];}</v>
      </c>
    </row>
    <row r="1646" spans="1:27" hidden="1">
      <c r="A1646" s="1">
        <v>42247</v>
      </c>
      <c r="B1646" s="2">
        <f t="shared" si="529"/>
        <v>31</v>
      </c>
      <c r="C1646" s="2">
        <f t="shared" si="530"/>
        <v>8</v>
      </c>
      <c r="D1646">
        <f t="shared" si="531"/>
        <v>2015</v>
      </c>
      <c r="E1646" t="str">
        <f t="shared" si="532"/>
        <v>15</v>
      </c>
      <c r="F1646" t="str">
        <f t="shared" si="533"/>
        <v>PR310815.zip</v>
      </c>
      <c r="G1646" t="str">
        <f t="shared" si="534"/>
        <v>fo31082015.zip</v>
      </c>
      <c r="H1646" t="str">
        <f t="shared" si="535"/>
        <v>fo31082015</v>
      </c>
      <c r="I1646" t="str">
        <f t="shared" si="536"/>
        <v>op31082015</v>
      </c>
      <c r="J1646" s="3" t="s">
        <v>6</v>
      </c>
      <c r="K1646" t="s">
        <v>13</v>
      </c>
      <c r="L1646" t="s">
        <v>14</v>
      </c>
      <c r="M1646" t="s">
        <v>17</v>
      </c>
      <c r="N1646" t="str">
        <f t="shared" si="525"/>
        <v>if (curl_fetch_memory('https://www1.nseindia.com/archives/equities/bhavcopy/pr/PR310815.zip')$status_code == 200)</v>
      </c>
      <c r="O1646" t="str">
        <f t="shared" si="526"/>
        <v>if (curl_fetch_memory('https://www1.nseindia.com/archives/equities/bhavcopy/pr/PR310815.zip')$status_code == 200) download.file('https://www1.nseindia.com/archives/equities/bhavcopy/pr/PR310815.zip', 'D:\\My-Shares\\source-bhavcopy-zip\\PR310815.zip')</v>
      </c>
      <c r="P1646" t="str">
        <f t="shared" si="527"/>
        <v>if (file.exists('D:\\My-Shares\\source-bhavcopy-zip\\PR310815.zip')) {zipped_names = grep('\\.zip', unzip('D:\\My-Shares\\source-bhavcopy-zip\\PR310815.zip', list=TRUE)$Name, ignore.case=TRUE, value=TRUE); unzip(zipfile = 'D:\\My-Shares\\source-bhavcopy-zip\\PR310815.zip', exdir = 'D:\\My-Shares\\source-fno-zip', files=zipped_names);rm(zipped_names);}</v>
      </c>
      <c r="Q1646" t="str">
        <f t="shared" si="528"/>
        <v>if (file.exists('D:\\My-Shares\\source-fno-zip\\fo31082015.zip')) {files = unzip('D:\\My-Shares\\source-fno-zip\\fo31082015.zip', list=TRUE)$Name; unzip(zipfile = 'D:\\My-Shares\\source-fno-zip\\fo31082015.zip', exdir = 'D:\\My-Shares\\source-fno-csv', files=files[grepl('^fo[0-9]{8}\\.csv|^op[0-9]{8}\\.csv',files)]);rm(files);}</v>
      </c>
      <c r="R1646" t="str">
        <f t="shared" si="537"/>
        <v>if (file.exists('D:\\My-Shares\\source-fno-csv\\fo31082015.csv')) fo31082015 = data.table (read_csv_chunked('D:\\My-Shares\\source-fno-csv\\fo31082015.csv', DataFrameCallback$new(f), chunk_size = 5))</v>
      </c>
      <c r="S1646" t="str">
        <f t="shared" si="538"/>
        <v>if (file.exists('D:\\My-Shares\\source-fno-csv\\op31082015.csv')) op31082015 = data.table (read_csv_chunked('D:\\My-Shares\\source-fno-csv\\op31082015.csv', DataFrameCallback$new(f), chunk_size = 5))</v>
      </c>
      <c r="T1646" t="str">
        <f t="shared" si="539"/>
        <v>MA310815</v>
      </c>
      <c r="U1646" s="3" t="s">
        <v>24</v>
      </c>
      <c r="V1646" t="str">
        <f t="shared" si="540"/>
        <v>https://www1.nseindia.com/archives/equities/mkt/MA310815.csv</v>
      </c>
      <c r="W1646" t="str">
        <f t="shared" si="541"/>
        <v>MA310815 = fread('https://www1.nseindia.com/archives/equities/mkt/MA310815.csv', sep='!', header = FALSE);</v>
      </c>
      <c r="X1646" t="str">
        <f t="shared" si="542"/>
        <v>MA310815 = MA310815[ str_detect(toupper(V1), ',NIFTY') | str_detect(toupper(V1), ',INDEX,') | str_detect(toupper(V1), ',CNX') ];</v>
      </c>
      <c r="Y1646" t="str">
        <f t="shared" si="543"/>
        <v>MA310815 = MA310815[, c('temp', 'INDEX', 'PREVIOUS_CLOSE', 'OPEN', 'HIGH', 'LOW', 'CLOSE', 'GAIN_LOSS') := tstrsplit(V1, ',', fixed= TRUE),];</v>
      </c>
      <c r="Z1646" t="str">
        <f t="shared" si="544"/>
        <v>MA310815 = MA310815 [ GAIN_LOSS != 'GAIN/LOSS'];</v>
      </c>
      <c r="AA1646" t="str">
        <f t="shared" si="545"/>
        <v>if (curl_fetch_memory('https://www1.nseindia.com/archives/equities/mkt/MA310815.csv')$status_code == 200) {MA310815 = fread('https://www1.nseindia.com/archives/equities/mkt/MA310815.csv', sep='!', header = FALSE); MA310815 = MA310815[ str_detect(toupper(V1), ',NIFTY') | str_detect(toupper(V1), ',INDEX,') | str_detect(toupper(V1), ',CNX') ]; MA310815 = MA310815[, c('temp', 'INDEX', 'PREVIOUS_CLOSE', 'OPEN', 'HIGH', 'LOW', 'CLOSE', 'GAIN_LOSS') := tstrsplit(V1, ',', fixed= TRUE),]; MA310815 = MA310815 [ GAIN_LOSS != 'GAIN/LOSS'];}</v>
      </c>
    </row>
    <row r="1647" spans="1:27" hidden="1">
      <c r="A1647" s="1">
        <v>42248</v>
      </c>
      <c r="B1647" s="2">
        <f t="shared" si="529"/>
        <v>1</v>
      </c>
      <c r="C1647" s="2">
        <f t="shared" si="530"/>
        <v>9</v>
      </c>
      <c r="D1647">
        <f t="shared" si="531"/>
        <v>2015</v>
      </c>
      <c r="E1647" t="str">
        <f t="shared" si="532"/>
        <v>15</v>
      </c>
      <c r="F1647" t="str">
        <f t="shared" si="533"/>
        <v>PR010915.zip</v>
      </c>
      <c r="G1647" t="str">
        <f t="shared" si="534"/>
        <v>fo01092015.zip</v>
      </c>
      <c r="H1647" t="str">
        <f t="shared" si="535"/>
        <v>fo01092015</v>
      </c>
      <c r="I1647" t="str">
        <f t="shared" si="536"/>
        <v>op01092015</v>
      </c>
      <c r="J1647" s="3" t="s">
        <v>6</v>
      </c>
      <c r="K1647" t="s">
        <v>13</v>
      </c>
      <c r="L1647" t="s">
        <v>14</v>
      </c>
      <c r="M1647" t="s">
        <v>17</v>
      </c>
      <c r="N1647" t="str">
        <f t="shared" si="525"/>
        <v>if (curl_fetch_memory('https://www1.nseindia.com/archives/equities/bhavcopy/pr/PR010915.zip')$status_code == 200)</v>
      </c>
      <c r="O1647" t="str">
        <f t="shared" si="526"/>
        <v>if (curl_fetch_memory('https://www1.nseindia.com/archives/equities/bhavcopy/pr/PR010915.zip')$status_code == 200) download.file('https://www1.nseindia.com/archives/equities/bhavcopy/pr/PR010915.zip', 'D:\\My-Shares\\source-bhavcopy-zip\\PR010915.zip')</v>
      </c>
      <c r="P1647" t="str">
        <f t="shared" si="527"/>
        <v>if (file.exists('D:\\My-Shares\\source-bhavcopy-zip\\PR010915.zip')) {zipped_names = grep('\\.zip', unzip('D:\\My-Shares\\source-bhavcopy-zip\\PR010915.zip', list=TRUE)$Name, ignore.case=TRUE, value=TRUE); unzip(zipfile = 'D:\\My-Shares\\source-bhavcopy-zip\\PR010915.zip', exdir = 'D:\\My-Shares\\source-fno-zip', files=zipped_names);rm(zipped_names);}</v>
      </c>
      <c r="Q1647" t="str">
        <f t="shared" si="528"/>
        <v>if (file.exists('D:\\My-Shares\\source-fno-zip\\fo01092015.zip')) {files = unzip('D:\\My-Shares\\source-fno-zip\\fo01092015.zip', list=TRUE)$Name; unzip(zipfile = 'D:\\My-Shares\\source-fno-zip\\fo01092015.zip', exdir = 'D:\\My-Shares\\source-fno-csv', files=files[grepl('^fo[0-9]{8}\\.csv|^op[0-9]{8}\\.csv',files)]);rm(files);}</v>
      </c>
      <c r="R1647" t="str">
        <f t="shared" si="537"/>
        <v>if (file.exists('D:\\My-Shares\\source-fno-csv\\fo01092015.csv')) fo01092015 = data.table (read_csv_chunked('D:\\My-Shares\\source-fno-csv\\fo01092015.csv', DataFrameCallback$new(f), chunk_size = 5))</v>
      </c>
      <c r="S1647" t="str">
        <f t="shared" si="538"/>
        <v>if (file.exists('D:\\My-Shares\\source-fno-csv\\op01092015.csv')) op01092015 = data.table (read_csv_chunked('D:\\My-Shares\\source-fno-csv\\op01092015.csv', DataFrameCallback$new(f), chunk_size = 5))</v>
      </c>
      <c r="T1647" t="str">
        <f t="shared" si="539"/>
        <v>MA010915</v>
      </c>
      <c r="U1647" s="3" t="s">
        <v>24</v>
      </c>
      <c r="V1647" t="str">
        <f t="shared" si="540"/>
        <v>https://www1.nseindia.com/archives/equities/mkt/MA010915.csv</v>
      </c>
      <c r="W1647" t="str">
        <f t="shared" si="541"/>
        <v>MA010915 = fread('https://www1.nseindia.com/archives/equities/mkt/MA010915.csv', sep='!', header = FALSE);</v>
      </c>
      <c r="X1647" t="str">
        <f t="shared" si="542"/>
        <v>MA010915 = MA010915[ str_detect(toupper(V1), ',NIFTY') | str_detect(toupper(V1), ',INDEX,') | str_detect(toupper(V1), ',CNX') ];</v>
      </c>
      <c r="Y1647" t="str">
        <f t="shared" si="543"/>
        <v>MA010915 = MA010915[, c('temp', 'INDEX', 'PREVIOUS_CLOSE', 'OPEN', 'HIGH', 'LOW', 'CLOSE', 'GAIN_LOSS') := tstrsplit(V1, ',', fixed= TRUE),];</v>
      </c>
      <c r="Z1647" t="str">
        <f t="shared" si="544"/>
        <v>MA010915 = MA010915 [ GAIN_LOSS != 'GAIN/LOSS'];</v>
      </c>
      <c r="AA1647" t="str">
        <f t="shared" si="545"/>
        <v>if (curl_fetch_memory('https://www1.nseindia.com/archives/equities/mkt/MA010915.csv')$status_code == 200) {MA010915 = fread('https://www1.nseindia.com/archives/equities/mkt/MA010915.csv', sep='!', header = FALSE); MA010915 = MA010915[ str_detect(toupper(V1), ',NIFTY') | str_detect(toupper(V1), ',INDEX,') | str_detect(toupper(V1), ',CNX') ]; MA010915 = MA010915[, c('temp', 'INDEX', 'PREVIOUS_CLOSE', 'OPEN', 'HIGH', 'LOW', 'CLOSE', 'GAIN_LOSS') := tstrsplit(V1, ',', fixed= TRUE),]; MA010915 = MA010915 [ GAIN_LOSS != 'GAIN/LOSS'];}</v>
      </c>
    </row>
    <row r="1648" spans="1:27" hidden="1">
      <c r="A1648" s="1">
        <v>42249</v>
      </c>
      <c r="B1648" s="2">
        <f t="shared" si="529"/>
        <v>2</v>
      </c>
      <c r="C1648" s="2">
        <f t="shared" si="530"/>
        <v>9</v>
      </c>
      <c r="D1648">
        <f t="shared" si="531"/>
        <v>2015</v>
      </c>
      <c r="E1648" t="str">
        <f t="shared" si="532"/>
        <v>15</v>
      </c>
      <c r="F1648" t="str">
        <f t="shared" si="533"/>
        <v>PR020915.zip</v>
      </c>
      <c r="G1648" t="str">
        <f t="shared" si="534"/>
        <v>fo02092015.zip</v>
      </c>
      <c r="H1648" t="str">
        <f t="shared" si="535"/>
        <v>fo02092015</v>
      </c>
      <c r="I1648" t="str">
        <f t="shared" si="536"/>
        <v>op02092015</v>
      </c>
      <c r="J1648" s="3" t="s">
        <v>6</v>
      </c>
      <c r="K1648" t="s">
        <v>13</v>
      </c>
      <c r="L1648" t="s">
        <v>14</v>
      </c>
      <c r="M1648" t="s">
        <v>17</v>
      </c>
      <c r="N1648" t="str">
        <f t="shared" si="525"/>
        <v>if (curl_fetch_memory('https://www1.nseindia.com/archives/equities/bhavcopy/pr/PR020915.zip')$status_code == 200)</v>
      </c>
      <c r="O1648" t="str">
        <f t="shared" si="526"/>
        <v>if (curl_fetch_memory('https://www1.nseindia.com/archives/equities/bhavcopy/pr/PR020915.zip')$status_code == 200) download.file('https://www1.nseindia.com/archives/equities/bhavcopy/pr/PR020915.zip', 'D:\\My-Shares\\source-bhavcopy-zip\\PR020915.zip')</v>
      </c>
      <c r="P1648" t="str">
        <f t="shared" si="527"/>
        <v>if (file.exists('D:\\My-Shares\\source-bhavcopy-zip\\PR020915.zip')) {zipped_names = grep('\\.zip', unzip('D:\\My-Shares\\source-bhavcopy-zip\\PR020915.zip', list=TRUE)$Name, ignore.case=TRUE, value=TRUE); unzip(zipfile = 'D:\\My-Shares\\source-bhavcopy-zip\\PR020915.zip', exdir = 'D:\\My-Shares\\source-fno-zip', files=zipped_names);rm(zipped_names);}</v>
      </c>
      <c r="Q1648" t="str">
        <f t="shared" si="528"/>
        <v>if (file.exists('D:\\My-Shares\\source-fno-zip\\fo02092015.zip')) {files = unzip('D:\\My-Shares\\source-fno-zip\\fo02092015.zip', list=TRUE)$Name; unzip(zipfile = 'D:\\My-Shares\\source-fno-zip\\fo02092015.zip', exdir = 'D:\\My-Shares\\source-fno-csv', files=files[grepl('^fo[0-9]{8}\\.csv|^op[0-9]{8}\\.csv',files)]);rm(files);}</v>
      </c>
      <c r="R1648" t="str">
        <f t="shared" si="537"/>
        <v>if (file.exists('D:\\My-Shares\\source-fno-csv\\fo02092015.csv')) fo02092015 = data.table (read_csv_chunked('D:\\My-Shares\\source-fno-csv\\fo02092015.csv', DataFrameCallback$new(f), chunk_size = 5))</v>
      </c>
      <c r="S1648" t="str">
        <f t="shared" si="538"/>
        <v>if (file.exists('D:\\My-Shares\\source-fno-csv\\op02092015.csv')) op02092015 = data.table (read_csv_chunked('D:\\My-Shares\\source-fno-csv\\op02092015.csv', DataFrameCallback$new(f), chunk_size = 5))</v>
      </c>
      <c r="T1648" t="str">
        <f t="shared" si="539"/>
        <v>MA020915</v>
      </c>
      <c r="U1648" s="3" t="s">
        <v>24</v>
      </c>
      <c r="V1648" t="str">
        <f t="shared" si="540"/>
        <v>https://www1.nseindia.com/archives/equities/mkt/MA020915.csv</v>
      </c>
      <c r="W1648" t="str">
        <f t="shared" si="541"/>
        <v>MA020915 = fread('https://www1.nseindia.com/archives/equities/mkt/MA020915.csv', sep='!', header = FALSE);</v>
      </c>
      <c r="X1648" t="str">
        <f t="shared" si="542"/>
        <v>MA020915 = MA020915[ str_detect(toupper(V1), ',NIFTY') | str_detect(toupper(V1), ',INDEX,') | str_detect(toupper(V1), ',CNX') ];</v>
      </c>
      <c r="Y1648" t="str">
        <f t="shared" si="543"/>
        <v>MA020915 = MA020915[, c('temp', 'INDEX', 'PREVIOUS_CLOSE', 'OPEN', 'HIGH', 'LOW', 'CLOSE', 'GAIN_LOSS') := tstrsplit(V1, ',', fixed= TRUE),];</v>
      </c>
      <c r="Z1648" t="str">
        <f t="shared" si="544"/>
        <v>MA020915 = MA020915 [ GAIN_LOSS != 'GAIN/LOSS'];</v>
      </c>
      <c r="AA1648" t="str">
        <f t="shared" si="545"/>
        <v>if (curl_fetch_memory('https://www1.nseindia.com/archives/equities/mkt/MA020915.csv')$status_code == 200) {MA020915 = fread('https://www1.nseindia.com/archives/equities/mkt/MA020915.csv', sep='!', header = FALSE); MA020915 = MA020915[ str_detect(toupper(V1), ',NIFTY') | str_detect(toupper(V1), ',INDEX,') | str_detect(toupper(V1), ',CNX') ]; MA020915 = MA020915[, c('temp', 'INDEX', 'PREVIOUS_CLOSE', 'OPEN', 'HIGH', 'LOW', 'CLOSE', 'GAIN_LOSS') := tstrsplit(V1, ',', fixed= TRUE),]; MA020915 = MA020915 [ GAIN_LOSS != 'GAIN/LOSS'];}</v>
      </c>
    </row>
    <row r="1649" spans="1:27" hidden="1">
      <c r="A1649" s="1">
        <v>42250</v>
      </c>
      <c r="B1649" s="2">
        <f t="shared" si="529"/>
        <v>3</v>
      </c>
      <c r="C1649" s="2">
        <f t="shared" si="530"/>
        <v>9</v>
      </c>
      <c r="D1649">
        <f t="shared" si="531"/>
        <v>2015</v>
      </c>
      <c r="E1649" t="str">
        <f t="shared" si="532"/>
        <v>15</v>
      </c>
      <c r="F1649" t="str">
        <f t="shared" si="533"/>
        <v>PR030915.zip</v>
      </c>
      <c r="G1649" t="str">
        <f t="shared" si="534"/>
        <v>fo03092015.zip</v>
      </c>
      <c r="H1649" t="str">
        <f t="shared" si="535"/>
        <v>fo03092015</v>
      </c>
      <c r="I1649" t="str">
        <f t="shared" si="536"/>
        <v>op03092015</v>
      </c>
      <c r="J1649" s="3" t="s">
        <v>6</v>
      </c>
      <c r="K1649" t="s">
        <v>13</v>
      </c>
      <c r="L1649" t="s">
        <v>14</v>
      </c>
      <c r="M1649" t="s">
        <v>17</v>
      </c>
      <c r="N1649" t="str">
        <f t="shared" si="525"/>
        <v>if (curl_fetch_memory('https://www1.nseindia.com/archives/equities/bhavcopy/pr/PR030915.zip')$status_code == 200)</v>
      </c>
      <c r="O1649" t="str">
        <f t="shared" si="526"/>
        <v>if (curl_fetch_memory('https://www1.nseindia.com/archives/equities/bhavcopy/pr/PR030915.zip')$status_code == 200) download.file('https://www1.nseindia.com/archives/equities/bhavcopy/pr/PR030915.zip', 'D:\\My-Shares\\source-bhavcopy-zip\\PR030915.zip')</v>
      </c>
      <c r="P1649" t="str">
        <f t="shared" si="527"/>
        <v>if (file.exists('D:\\My-Shares\\source-bhavcopy-zip\\PR030915.zip')) {zipped_names = grep('\\.zip', unzip('D:\\My-Shares\\source-bhavcopy-zip\\PR030915.zip', list=TRUE)$Name, ignore.case=TRUE, value=TRUE); unzip(zipfile = 'D:\\My-Shares\\source-bhavcopy-zip\\PR030915.zip', exdir = 'D:\\My-Shares\\source-fno-zip', files=zipped_names);rm(zipped_names);}</v>
      </c>
      <c r="Q1649" t="str">
        <f t="shared" si="528"/>
        <v>if (file.exists('D:\\My-Shares\\source-fno-zip\\fo03092015.zip')) {files = unzip('D:\\My-Shares\\source-fno-zip\\fo03092015.zip', list=TRUE)$Name; unzip(zipfile = 'D:\\My-Shares\\source-fno-zip\\fo03092015.zip', exdir = 'D:\\My-Shares\\source-fno-csv', files=files[grepl('^fo[0-9]{8}\\.csv|^op[0-9]{8}\\.csv',files)]);rm(files);}</v>
      </c>
      <c r="R1649" t="str">
        <f t="shared" si="537"/>
        <v>if (file.exists('D:\\My-Shares\\source-fno-csv\\fo03092015.csv')) fo03092015 = data.table (read_csv_chunked('D:\\My-Shares\\source-fno-csv\\fo03092015.csv', DataFrameCallback$new(f), chunk_size = 5))</v>
      </c>
      <c r="S1649" t="str">
        <f t="shared" si="538"/>
        <v>if (file.exists('D:\\My-Shares\\source-fno-csv\\op03092015.csv')) op03092015 = data.table (read_csv_chunked('D:\\My-Shares\\source-fno-csv\\op03092015.csv', DataFrameCallback$new(f), chunk_size = 5))</v>
      </c>
      <c r="T1649" t="str">
        <f t="shared" si="539"/>
        <v>MA030915</v>
      </c>
      <c r="U1649" s="3" t="s">
        <v>24</v>
      </c>
      <c r="V1649" t="str">
        <f t="shared" si="540"/>
        <v>https://www1.nseindia.com/archives/equities/mkt/MA030915.csv</v>
      </c>
      <c r="W1649" t="str">
        <f t="shared" si="541"/>
        <v>MA030915 = fread('https://www1.nseindia.com/archives/equities/mkt/MA030915.csv', sep='!', header = FALSE);</v>
      </c>
      <c r="X1649" t="str">
        <f t="shared" si="542"/>
        <v>MA030915 = MA030915[ str_detect(toupper(V1), ',NIFTY') | str_detect(toupper(V1), ',INDEX,') | str_detect(toupper(V1), ',CNX') ];</v>
      </c>
      <c r="Y1649" t="str">
        <f t="shared" si="543"/>
        <v>MA030915 = MA030915[, c('temp', 'INDEX', 'PREVIOUS_CLOSE', 'OPEN', 'HIGH', 'LOW', 'CLOSE', 'GAIN_LOSS') := tstrsplit(V1, ',', fixed= TRUE),];</v>
      </c>
      <c r="Z1649" t="str">
        <f t="shared" si="544"/>
        <v>MA030915 = MA030915 [ GAIN_LOSS != 'GAIN/LOSS'];</v>
      </c>
      <c r="AA1649" t="str">
        <f t="shared" si="545"/>
        <v>if (curl_fetch_memory('https://www1.nseindia.com/archives/equities/mkt/MA030915.csv')$status_code == 200) {MA030915 = fread('https://www1.nseindia.com/archives/equities/mkt/MA030915.csv', sep='!', header = FALSE); MA030915 = MA030915[ str_detect(toupper(V1), ',NIFTY') | str_detect(toupper(V1), ',INDEX,') | str_detect(toupper(V1), ',CNX') ]; MA030915 = MA030915[, c('temp', 'INDEX', 'PREVIOUS_CLOSE', 'OPEN', 'HIGH', 'LOW', 'CLOSE', 'GAIN_LOSS') := tstrsplit(V1, ',', fixed= TRUE),]; MA030915 = MA030915 [ GAIN_LOSS != 'GAIN/LOSS'];}</v>
      </c>
    </row>
    <row r="1650" spans="1:27" hidden="1">
      <c r="A1650" s="1">
        <v>42251</v>
      </c>
      <c r="B1650" s="2">
        <f t="shared" si="529"/>
        <v>4</v>
      </c>
      <c r="C1650" s="2">
        <f t="shared" si="530"/>
        <v>9</v>
      </c>
      <c r="D1650">
        <f t="shared" si="531"/>
        <v>2015</v>
      </c>
      <c r="E1650" t="str">
        <f t="shared" si="532"/>
        <v>15</v>
      </c>
      <c r="F1650" t="str">
        <f t="shared" si="533"/>
        <v>PR040915.zip</v>
      </c>
      <c r="G1650" t="str">
        <f t="shared" si="534"/>
        <v>fo04092015.zip</v>
      </c>
      <c r="H1650" t="str">
        <f t="shared" si="535"/>
        <v>fo04092015</v>
      </c>
      <c r="I1650" t="str">
        <f t="shared" si="536"/>
        <v>op04092015</v>
      </c>
      <c r="J1650" s="3" t="s">
        <v>6</v>
      </c>
      <c r="K1650" t="s">
        <v>13</v>
      </c>
      <c r="L1650" t="s">
        <v>14</v>
      </c>
      <c r="M1650" t="s">
        <v>17</v>
      </c>
      <c r="N1650" t="str">
        <f t="shared" si="525"/>
        <v>if (curl_fetch_memory('https://www1.nseindia.com/archives/equities/bhavcopy/pr/PR040915.zip')$status_code == 200)</v>
      </c>
      <c r="O1650" t="str">
        <f t="shared" si="526"/>
        <v>if (curl_fetch_memory('https://www1.nseindia.com/archives/equities/bhavcopy/pr/PR040915.zip')$status_code == 200) download.file('https://www1.nseindia.com/archives/equities/bhavcopy/pr/PR040915.zip', 'D:\\My-Shares\\source-bhavcopy-zip\\PR040915.zip')</v>
      </c>
      <c r="P1650" t="str">
        <f t="shared" si="527"/>
        <v>if (file.exists('D:\\My-Shares\\source-bhavcopy-zip\\PR040915.zip')) {zipped_names = grep('\\.zip', unzip('D:\\My-Shares\\source-bhavcopy-zip\\PR040915.zip', list=TRUE)$Name, ignore.case=TRUE, value=TRUE); unzip(zipfile = 'D:\\My-Shares\\source-bhavcopy-zip\\PR040915.zip', exdir = 'D:\\My-Shares\\source-fno-zip', files=zipped_names);rm(zipped_names);}</v>
      </c>
      <c r="Q1650" t="str">
        <f t="shared" si="528"/>
        <v>if (file.exists('D:\\My-Shares\\source-fno-zip\\fo04092015.zip')) {files = unzip('D:\\My-Shares\\source-fno-zip\\fo04092015.zip', list=TRUE)$Name; unzip(zipfile = 'D:\\My-Shares\\source-fno-zip\\fo04092015.zip', exdir = 'D:\\My-Shares\\source-fno-csv', files=files[grepl('^fo[0-9]{8}\\.csv|^op[0-9]{8}\\.csv',files)]);rm(files);}</v>
      </c>
      <c r="R1650" t="str">
        <f t="shared" si="537"/>
        <v>if (file.exists('D:\\My-Shares\\source-fno-csv\\fo04092015.csv')) fo04092015 = data.table (read_csv_chunked('D:\\My-Shares\\source-fno-csv\\fo04092015.csv', DataFrameCallback$new(f), chunk_size = 5))</v>
      </c>
      <c r="S1650" t="str">
        <f t="shared" si="538"/>
        <v>if (file.exists('D:\\My-Shares\\source-fno-csv\\op04092015.csv')) op04092015 = data.table (read_csv_chunked('D:\\My-Shares\\source-fno-csv\\op04092015.csv', DataFrameCallback$new(f), chunk_size = 5))</v>
      </c>
      <c r="T1650" t="str">
        <f t="shared" si="539"/>
        <v>MA040915</v>
      </c>
      <c r="U1650" s="3" t="s">
        <v>24</v>
      </c>
      <c r="V1650" t="str">
        <f t="shared" si="540"/>
        <v>https://www1.nseindia.com/archives/equities/mkt/MA040915.csv</v>
      </c>
      <c r="W1650" t="str">
        <f t="shared" si="541"/>
        <v>MA040915 = fread('https://www1.nseindia.com/archives/equities/mkt/MA040915.csv', sep='!', header = FALSE);</v>
      </c>
      <c r="X1650" t="str">
        <f t="shared" si="542"/>
        <v>MA040915 = MA040915[ str_detect(toupper(V1), ',NIFTY') | str_detect(toupper(V1), ',INDEX,') | str_detect(toupper(V1), ',CNX') ];</v>
      </c>
      <c r="Y1650" t="str">
        <f t="shared" si="543"/>
        <v>MA040915 = MA040915[, c('temp', 'INDEX', 'PREVIOUS_CLOSE', 'OPEN', 'HIGH', 'LOW', 'CLOSE', 'GAIN_LOSS') := tstrsplit(V1, ',', fixed= TRUE),];</v>
      </c>
      <c r="Z1650" t="str">
        <f t="shared" si="544"/>
        <v>MA040915 = MA040915 [ GAIN_LOSS != 'GAIN/LOSS'];</v>
      </c>
      <c r="AA1650" t="str">
        <f t="shared" si="545"/>
        <v>if (curl_fetch_memory('https://www1.nseindia.com/archives/equities/mkt/MA040915.csv')$status_code == 200) {MA040915 = fread('https://www1.nseindia.com/archives/equities/mkt/MA040915.csv', sep='!', header = FALSE); MA040915 = MA040915[ str_detect(toupper(V1), ',NIFTY') | str_detect(toupper(V1), ',INDEX,') | str_detect(toupper(V1), ',CNX') ]; MA040915 = MA040915[, c('temp', 'INDEX', 'PREVIOUS_CLOSE', 'OPEN', 'HIGH', 'LOW', 'CLOSE', 'GAIN_LOSS') := tstrsplit(V1, ',', fixed= TRUE),]; MA040915 = MA040915 [ GAIN_LOSS != 'GAIN/LOSS'];}</v>
      </c>
    </row>
    <row r="1651" spans="1:27" hidden="1">
      <c r="A1651" s="1">
        <v>42252</v>
      </c>
      <c r="B1651" s="2">
        <f t="shared" si="529"/>
        <v>5</v>
      </c>
      <c r="C1651" s="2">
        <f t="shared" si="530"/>
        <v>9</v>
      </c>
      <c r="D1651">
        <f t="shared" si="531"/>
        <v>2015</v>
      </c>
      <c r="E1651" t="str">
        <f t="shared" si="532"/>
        <v>15</v>
      </c>
      <c r="F1651" t="str">
        <f t="shared" si="533"/>
        <v>PR050915.zip</v>
      </c>
      <c r="G1651" t="str">
        <f t="shared" si="534"/>
        <v>fo05092015.zip</v>
      </c>
      <c r="H1651" t="str">
        <f t="shared" si="535"/>
        <v>fo05092015</v>
      </c>
      <c r="I1651" t="str">
        <f t="shared" si="536"/>
        <v>op05092015</v>
      </c>
      <c r="J1651" s="3" t="s">
        <v>6</v>
      </c>
      <c r="K1651" t="s">
        <v>13</v>
      </c>
      <c r="L1651" t="s">
        <v>14</v>
      </c>
      <c r="M1651" t="s">
        <v>17</v>
      </c>
      <c r="N1651" t="str">
        <f t="shared" si="525"/>
        <v>if (curl_fetch_memory('https://www1.nseindia.com/archives/equities/bhavcopy/pr/PR050915.zip')$status_code == 200)</v>
      </c>
      <c r="O1651" t="str">
        <f t="shared" si="526"/>
        <v>if (curl_fetch_memory('https://www1.nseindia.com/archives/equities/bhavcopy/pr/PR050915.zip')$status_code == 200) download.file('https://www1.nseindia.com/archives/equities/bhavcopy/pr/PR050915.zip', 'D:\\My-Shares\\source-bhavcopy-zip\\PR050915.zip')</v>
      </c>
      <c r="P1651" t="str">
        <f t="shared" si="527"/>
        <v>if (file.exists('D:\\My-Shares\\source-bhavcopy-zip\\PR050915.zip')) {zipped_names = grep('\\.zip', unzip('D:\\My-Shares\\source-bhavcopy-zip\\PR050915.zip', list=TRUE)$Name, ignore.case=TRUE, value=TRUE); unzip(zipfile = 'D:\\My-Shares\\source-bhavcopy-zip\\PR050915.zip', exdir = 'D:\\My-Shares\\source-fno-zip', files=zipped_names);rm(zipped_names);}</v>
      </c>
      <c r="Q1651" t="str">
        <f t="shared" si="528"/>
        <v>if (file.exists('D:\\My-Shares\\source-fno-zip\\fo05092015.zip')) {files = unzip('D:\\My-Shares\\source-fno-zip\\fo05092015.zip', list=TRUE)$Name; unzip(zipfile = 'D:\\My-Shares\\source-fno-zip\\fo05092015.zip', exdir = 'D:\\My-Shares\\source-fno-csv', files=files[grepl('^fo[0-9]{8}\\.csv|^op[0-9]{8}\\.csv',files)]);rm(files);}</v>
      </c>
      <c r="R1651" t="str">
        <f t="shared" si="537"/>
        <v>if (file.exists('D:\\My-Shares\\source-fno-csv\\fo05092015.csv')) fo05092015 = data.table (read_csv_chunked('D:\\My-Shares\\source-fno-csv\\fo05092015.csv', DataFrameCallback$new(f), chunk_size = 5))</v>
      </c>
      <c r="S1651" t="str">
        <f t="shared" si="538"/>
        <v>if (file.exists('D:\\My-Shares\\source-fno-csv\\op05092015.csv')) op05092015 = data.table (read_csv_chunked('D:\\My-Shares\\source-fno-csv\\op05092015.csv', DataFrameCallback$new(f), chunk_size = 5))</v>
      </c>
      <c r="T1651" t="str">
        <f t="shared" si="539"/>
        <v>MA050915</v>
      </c>
      <c r="U1651" s="3" t="s">
        <v>24</v>
      </c>
      <c r="V1651" t="str">
        <f t="shared" si="540"/>
        <v>https://www1.nseindia.com/archives/equities/mkt/MA050915.csv</v>
      </c>
      <c r="W1651" t="str">
        <f t="shared" si="541"/>
        <v>MA050915 = fread('https://www1.nseindia.com/archives/equities/mkt/MA050915.csv', sep='!', header = FALSE);</v>
      </c>
      <c r="X1651" t="str">
        <f t="shared" si="542"/>
        <v>MA050915 = MA050915[ str_detect(toupper(V1), ',NIFTY') | str_detect(toupper(V1), ',INDEX,') | str_detect(toupper(V1), ',CNX') ];</v>
      </c>
      <c r="Y1651" t="str">
        <f t="shared" si="543"/>
        <v>MA050915 = MA050915[, c('temp', 'INDEX', 'PREVIOUS_CLOSE', 'OPEN', 'HIGH', 'LOW', 'CLOSE', 'GAIN_LOSS') := tstrsplit(V1, ',', fixed= TRUE),];</v>
      </c>
      <c r="Z1651" t="str">
        <f t="shared" si="544"/>
        <v>MA050915 = MA050915 [ GAIN_LOSS != 'GAIN/LOSS'];</v>
      </c>
      <c r="AA1651" t="str">
        <f t="shared" si="545"/>
        <v>if (curl_fetch_memory('https://www1.nseindia.com/archives/equities/mkt/MA050915.csv')$status_code == 200) {MA050915 = fread('https://www1.nseindia.com/archives/equities/mkt/MA050915.csv', sep='!', header = FALSE); MA050915 = MA050915[ str_detect(toupper(V1), ',NIFTY') | str_detect(toupper(V1), ',INDEX,') | str_detect(toupper(V1), ',CNX') ]; MA050915 = MA050915[, c('temp', 'INDEX', 'PREVIOUS_CLOSE', 'OPEN', 'HIGH', 'LOW', 'CLOSE', 'GAIN_LOSS') := tstrsplit(V1, ',', fixed= TRUE),]; MA050915 = MA050915 [ GAIN_LOSS != 'GAIN/LOSS'];}</v>
      </c>
    </row>
    <row r="1652" spans="1:27" hidden="1">
      <c r="A1652" s="1">
        <v>42253</v>
      </c>
      <c r="B1652" s="2">
        <f t="shared" si="529"/>
        <v>6</v>
      </c>
      <c r="C1652" s="2">
        <f t="shared" si="530"/>
        <v>9</v>
      </c>
      <c r="D1652">
        <f t="shared" si="531"/>
        <v>2015</v>
      </c>
      <c r="E1652" t="str">
        <f t="shared" si="532"/>
        <v>15</v>
      </c>
      <c r="F1652" t="str">
        <f t="shared" si="533"/>
        <v>PR060915.zip</v>
      </c>
      <c r="G1652" t="str">
        <f t="shared" si="534"/>
        <v>fo06092015.zip</v>
      </c>
      <c r="H1652" t="str">
        <f t="shared" si="535"/>
        <v>fo06092015</v>
      </c>
      <c r="I1652" t="str">
        <f t="shared" si="536"/>
        <v>op06092015</v>
      </c>
      <c r="J1652" s="3" t="s">
        <v>6</v>
      </c>
      <c r="K1652" t="s">
        <v>13</v>
      </c>
      <c r="L1652" t="s">
        <v>14</v>
      </c>
      <c r="M1652" t="s">
        <v>17</v>
      </c>
      <c r="N1652" t="str">
        <f t="shared" si="525"/>
        <v>if (curl_fetch_memory('https://www1.nseindia.com/archives/equities/bhavcopy/pr/PR060915.zip')$status_code == 200)</v>
      </c>
      <c r="O1652" t="str">
        <f t="shared" si="526"/>
        <v>if (curl_fetch_memory('https://www1.nseindia.com/archives/equities/bhavcopy/pr/PR060915.zip')$status_code == 200) download.file('https://www1.nseindia.com/archives/equities/bhavcopy/pr/PR060915.zip', 'D:\\My-Shares\\source-bhavcopy-zip\\PR060915.zip')</v>
      </c>
      <c r="P1652" t="str">
        <f t="shared" si="527"/>
        <v>if (file.exists('D:\\My-Shares\\source-bhavcopy-zip\\PR060915.zip')) {zipped_names = grep('\\.zip', unzip('D:\\My-Shares\\source-bhavcopy-zip\\PR060915.zip', list=TRUE)$Name, ignore.case=TRUE, value=TRUE); unzip(zipfile = 'D:\\My-Shares\\source-bhavcopy-zip\\PR060915.zip', exdir = 'D:\\My-Shares\\source-fno-zip', files=zipped_names);rm(zipped_names);}</v>
      </c>
      <c r="Q1652" t="str">
        <f t="shared" si="528"/>
        <v>if (file.exists('D:\\My-Shares\\source-fno-zip\\fo06092015.zip')) {files = unzip('D:\\My-Shares\\source-fno-zip\\fo06092015.zip', list=TRUE)$Name; unzip(zipfile = 'D:\\My-Shares\\source-fno-zip\\fo06092015.zip', exdir = 'D:\\My-Shares\\source-fno-csv', files=files[grepl('^fo[0-9]{8}\\.csv|^op[0-9]{8}\\.csv',files)]);rm(files);}</v>
      </c>
      <c r="R1652" t="str">
        <f t="shared" si="537"/>
        <v>if (file.exists('D:\\My-Shares\\source-fno-csv\\fo06092015.csv')) fo06092015 = data.table (read_csv_chunked('D:\\My-Shares\\source-fno-csv\\fo06092015.csv', DataFrameCallback$new(f), chunk_size = 5))</v>
      </c>
      <c r="S1652" t="str">
        <f t="shared" si="538"/>
        <v>if (file.exists('D:\\My-Shares\\source-fno-csv\\op06092015.csv')) op06092015 = data.table (read_csv_chunked('D:\\My-Shares\\source-fno-csv\\op06092015.csv', DataFrameCallback$new(f), chunk_size = 5))</v>
      </c>
      <c r="T1652" t="str">
        <f t="shared" si="539"/>
        <v>MA060915</v>
      </c>
      <c r="U1652" s="3" t="s">
        <v>24</v>
      </c>
      <c r="V1652" t="str">
        <f t="shared" si="540"/>
        <v>https://www1.nseindia.com/archives/equities/mkt/MA060915.csv</v>
      </c>
      <c r="W1652" t="str">
        <f t="shared" si="541"/>
        <v>MA060915 = fread('https://www1.nseindia.com/archives/equities/mkt/MA060915.csv', sep='!', header = FALSE);</v>
      </c>
      <c r="X1652" t="str">
        <f t="shared" si="542"/>
        <v>MA060915 = MA060915[ str_detect(toupper(V1), ',NIFTY') | str_detect(toupper(V1), ',INDEX,') | str_detect(toupper(V1), ',CNX') ];</v>
      </c>
      <c r="Y1652" t="str">
        <f t="shared" si="543"/>
        <v>MA060915 = MA060915[, c('temp', 'INDEX', 'PREVIOUS_CLOSE', 'OPEN', 'HIGH', 'LOW', 'CLOSE', 'GAIN_LOSS') := tstrsplit(V1, ',', fixed= TRUE),];</v>
      </c>
      <c r="Z1652" t="str">
        <f t="shared" si="544"/>
        <v>MA060915 = MA060915 [ GAIN_LOSS != 'GAIN/LOSS'];</v>
      </c>
      <c r="AA1652" t="str">
        <f t="shared" si="545"/>
        <v>if (curl_fetch_memory('https://www1.nseindia.com/archives/equities/mkt/MA060915.csv')$status_code == 200) {MA060915 = fread('https://www1.nseindia.com/archives/equities/mkt/MA060915.csv', sep='!', header = FALSE); MA060915 = MA060915[ str_detect(toupper(V1), ',NIFTY') | str_detect(toupper(V1), ',INDEX,') | str_detect(toupper(V1), ',CNX') ]; MA060915 = MA060915[, c('temp', 'INDEX', 'PREVIOUS_CLOSE', 'OPEN', 'HIGH', 'LOW', 'CLOSE', 'GAIN_LOSS') := tstrsplit(V1, ',', fixed= TRUE),]; MA060915 = MA060915 [ GAIN_LOSS != 'GAIN/LOSS'];}</v>
      </c>
    </row>
    <row r="1653" spans="1:27" hidden="1">
      <c r="A1653" s="1">
        <v>42254</v>
      </c>
      <c r="B1653" s="2">
        <f t="shared" si="529"/>
        <v>7</v>
      </c>
      <c r="C1653" s="2">
        <f t="shared" si="530"/>
        <v>9</v>
      </c>
      <c r="D1653">
        <f t="shared" si="531"/>
        <v>2015</v>
      </c>
      <c r="E1653" t="str">
        <f t="shared" si="532"/>
        <v>15</v>
      </c>
      <c r="F1653" t="str">
        <f t="shared" si="533"/>
        <v>PR070915.zip</v>
      </c>
      <c r="G1653" t="str">
        <f t="shared" si="534"/>
        <v>fo07092015.zip</v>
      </c>
      <c r="H1653" t="str">
        <f t="shared" si="535"/>
        <v>fo07092015</v>
      </c>
      <c r="I1653" t="str">
        <f t="shared" si="536"/>
        <v>op07092015</v>
      </c>
      <c r="J1653" s="3" t="s">
        <v>6</v>
      </c>
      <c r="K1653" t="s">
        <v>13</v>
      </c>
      <c r="L1653" t="s">
        <v>14</v>
      </c>
      <c r="M1653" t="s">
        <v>17</v>
      </c>
      <c r="N1653" t="str">
        <f t="shared" si="525"/>
        <v>if (curl_fetch_memory('https://www1.nseindia.com/archives/equities/bhavcopy/pr/PR070915.zip')$status_code == 200)</v>
      </c>
      <c r="O1653" t="str">
        <f t="shared" si="526"/>
        <v>if (curl_fetch_memory('https://www1.nseindia.com/archives/equities/bhavcopy/pr/PR070915.zip')$status_code == 200) download.file('https://www1.nseindia.com/archives/equities/bhavcopy/pr/PR070915.zip', 'D:\\My-Shares\\source-bhavcopy-zip\\PR070915.zip')</v>
      </c>
      <c r="P1653" t="str">
        <f t="shared" si="527"/>
        <v>if (file.exists('D:\\My-Shares\\source-bhavcopy-zip\\PR070915.zip')) {zipped_names = grep('\\.zip', unzip('D:\\My-Shares\\source-bhavcopy-zip\\PR070915.zip', list=TRUE)$Name, ignore.case=TRUE, value=TRUE); unzip(zipfile = 'D:\\My-Shares\\source-bhavcopy-zip\\PR070915.zip', exdir = 'D:\\My-Shares\\source-fno-zip', files=zipped_names);rm(zipped_names);}</v>
      </c>
      <c r="Q1653" t="str">
        <f t="shared" si="528"/>
        <v>if (file.exists('D:\\My-Shares\\source-fno-zip\\fo07092015.zip')) {files = unzip('D:\\My-Shares\\source-fno-zip\\fo07092015.zip', list=TRUE)$Name; unzip(zipfile = 'D:\\My-Shares\\source-fno-zip\\fo07092015.zip', exdir = 'D:\\My-Shares\\source-fno-csv', files=files[grepl('^fo[0-9]{8}\\.csv|^op[0-9]{8}\\.csv',files)]);rm(files);}</v>
      </c>
      <c r="R1653" t="str">
        <f t="shared" si="537"/>
        <v>if (file.exists('D:\\My-Shares\\source-fno-csv\\fo07092015.csv')) fo07092015 = data.table (read_csv_chunked('D:\\My-Shares\\source-fno-csv\\fo07092015.csv', DataFrameCallback$new(f), chunk_size = 5))</v>
      </c>
      <c r="S1653" t="str">
        <f t="shared" si="538"/>
        <v>if (file.exists('D:\\My-Shares\\source-fno-csv\\op07092015.csv')) op07092015 = data.table (read_csv_chunked('D:\\My-Shares\\source-fno-csv\\op07092015.csv', DataFrameCallback$new(f), chunk_size = 5))</v>
      </c>
      <c r="T1653" t="str">
        <f t="shared" si="539"/>
        <v>MA070915</v>
      </c>
      <c r="U1653" s="3" t="s">
        <v>24</v>
      </c>
      <c r="V1653" t="str">
        <f t="shared" si="540"/>
        <v>https://www1.nseindia.com/archives/equities/mkt/MA070915.csv</v>
      </c>
      <c r="W1653" t="str">
        <f t="shared" si="541"/>
        <v>MA070915 = fread('https://www1.nseindia.com/archives/equities/mkt/MA070915.csv', sep='!', header = FALSE);</v>
      </c>
      <c r="X1653" t="str">
        <f t="shared" si="542"/>
        <v>MA070915 = MA070915[ str_detect(toupper(V1), ',NIFTY') | str_detect(toupper(V1), ',INDEX,') | str_detect(toupper(V1), ',CNX') ];</v>
      </c>
      <c r="Y1653" t="str">
        <f t="shared" si="543"/>
        <v>MA070915 = MA070915[, c('temp', 'INDEX', 'PREVIOUS_CLOSE', 'OPEN', 'HIGH', 'LOW', 'CLOSE', 'GAIN_LOSS') := tstrsplit(V1, ',', fixed= TRUE),];</v>
      </c>
      <c r="Z1653" t="str">
        <f t="shared" si="544"/>
        <v>MA070915 = MA070915 [ GAIN_LOSS != 'GAIN/LOSS'];</v>
      </c>
      <c r="AA1653" t="str">
        <f t="shared" si="545"/>
        <v>if (curl_fetch_memory('https://www1.nseindia.com/archives/equities/mkt/MA070915.csv')$status_code == 200) {MA070915 = fread('https://www1.nseindia.com/archives/equities/mkt/MA070915.csv', sep='!', header = FALSE); MA070915 = MA070915[ str_detect(toupper(V1), ',NIFTY') | str_detect(toupper(V1), ',INDEX,') | str_detect(toupper(V1), ',CNX') ]; MA070915 = MA070915[, c('temp', 'INDEX', 'PREVIOUS_CLOSE', 'OPEN', 'HIGH', 'LOW', 'CLOSE', 'GAIN_LOSS') := tstrsplit(V1, ',', fixed= TRUE),]; MA070915 = MA070915 [ GAIN_LOSS != 'GAIN/LOSS'];}</v>
      </c>
    </row>
    <row r="1654" spans="1:27" hidden="1">
      <c r="A1654" s="1">
        <v>42255</v>
      </c>
      <c r="B1654" s="2">
        <f t="shared" si="529"/>
        <v>8</v>
      </c>
      <c r="C1654" s="2">
        <f t="shared" si="530"/>
        <v>9</v>
      </c>
      <c r="D1654">
        <f t="shared" si="531"/>
        <v>2015</v>
      </c>
      <c r="E1654" t="str">
        <f t="shared" si="532"/>
        <v>15</v>
      </c>
      <c r="F1654" t="str">
        <f t="shared" si="533"/>
        <v>PR080915.zip</v>
      </c>
      <c r="G1654" t="str">
        <f t="shared" si="534"/>
        <v>fo08092015.zip</v>
      </c>
      <c r="H1654" t="str">
        <f t="shared" si="535"/>
        <v>fo08092015</v>
      </c>
      <c r="I1654" t="str">
        <f t="shared" si="536"/>
        <v>op08092015</v>
      </c>
      <c r="J1654" s="3" t="s">
        <v>6</v>
      </c>
      <c r="K1654" t="s">
        <v>13</v>
      </c>
      <c r="L1654" t="s">
        <v>14</v>
      </c>
      <c r="M1654" t="s">
        <v>17</v>
      </c>
      <c r="N1654" t="str">
        <f t="shared" si="525"/>
        <v>if (curl_fetch_memory('https://www1.nseindia.com/archives/equities/bhavcopy/pr/PR080915.zip')$status_code == 200)</v>
      </c>
      <c r="O1654" t="str">
        <f t="shared" si="526"/>
        <v>if (curl_fetch_memory('https://www1.nseindia.com/archives/equities/bhavcopy/pr/PR080915.zip')$status_code == 200) download.file('https://www1.nseindia.com/archives/equities/bhavcopy/pr/PR080915.zip', 'D:\\My-Shares\\source-bhavcopy-zip\\PR080915.zip')</v>
      </c>
      <c r="P1654" t="str">
        <f t="shared" si="527"/>
        <v>if (file.exists('D:\\My-Shares\\source-bhavcopy-zip\\PR080915.zip')) {zipped_names = grep('\\.zip', unzip('D:\\My-Shares\\source-bhavcopy-zip\\PR080915.zip', list=TRUE)$Name, ignore.case=TRUE, value=TRUE); unzip(zipfile = 'D:\\My-Shares\\source-bhavcopy-zip\\PR080915.zip', exdir = 'D:\\My-Shares\\source-fno-zip', files=zipped_names);rm(zipped_names);}</v>
      </c>
      <c r="Q1654" t="str">
        <f t="shared" si="528"/>
        <v>if (file.exists('D:\\My-Shares\\source-fno-zip\\fo08092015.zip')) {files = unzip('D:\\My-Shares\\source-fno-zip\\fo08092015.zip', list=TRUE)$Name; unzip(zipfile = 'D:\\My-Shares\\source-fno-zip\\fo08092015.zip', exdir = 'D:\\My-Shares\\source-fno-csv', files=files[grepl('^fo[0-9]{8}\\.csv|^op[0-9]{8}\\.csv',files)]);rm(files);}</v>
      </c>
      <c r="R1654" t="str">
        <f t="shared" si="537"/>
        <v>if (file.exists('D:\\My-Shares\\source-fno-csv\\fo08092015.csv')) fo08092015 = data.table (read_csv_chunked('D:\\My-Shares\\source-fno-csv\\fo08092015.csv', DataFrameCallback$new(f), chunk_size = 5))</v>
      </c>
      <c r="S1654" t="str">
        <f t="shared" si="538"/>
        <v>if (file.exists('D:\\My-Shares\\source-fno-csv\\op08092015.csv')) op08092015 = data.table (read_csv_chunked('D:\\My-Shares\\source-fno-csv\\op08092015.csv', DataFrameCallback$new(f), chunk_size = 5))</v>
      </c>
      <c r="T1654" t="str">
        <f t="shared" si="539"/>
        <v>MA080915</v>
      </c>
      <c r="U1654" s="3" t="s">
        <v>24</v>
      </c>
      <c r="V1654" t="str">
        <f t="shared" si="540"/>
        <v>https://www1.nseindia.com/archives/equities/mkt/MA080915.csv</v>
      </c>
      <c r="W1654" t="str">
        <f t="shared" si="541"/>
        <v>MA080915 = fread('https://www1.nseindia.com/archives/equities/mkt/MA080915.csv', sep='!', header = FALSE);</v>
      </c>
      <c r="X1654" t="str">
        <f t="shared" si="542"/>
        <v>MA080915 = MA080915[ str_detect(toupper(V1), ',NIFTY') | str_detect(toupper(V1), ',INDEX,') | str_detect(toupper(V1), ',CNX') ];</v>
      </c>
      <c r="Y1654" t="str">
        <f t="shared" si="543"/>
        <v>MA080915 = MA080915[, c('temp', 'INDEX', 'PREVIOUS_CLOSE', 'OPEN', 'HIGH', 'LOW', 'CLOSE', 'GAIN_LOSS') := tstrsplit(V1, ',', fixed= TRUE),];</v>
      </c>
      <c r="Z1654" t="str">
        <f t="shared" si="544"/>
        <v>MA080915 = MA080915 [ GAIN_LOSS != 'GAIN/LOSS'];</v>
      </c>
      <c r="AA1654" t="str">
        <f t="shared" si="545"/>
        <v>if (curl_fetch_memory('https://www1.nseindia.com/archives/equities/mkt/MA080915.csv')$status_code == 200) {MA080915 = fread('https://www1.nseindia.com/archives/equities/mkt/MA080915.csv', sep='!', header = FALSE); MA080915 = MA080915[ str_detect(toupper(V1), ',NIFTY') | str_detect(toupper(V1), ',INDEX,') | str_detect(toupper(V1), ',CNX') ]; MA080915 = MA080915[, c('temp', 'INDEX', 'PREVIOUS_CLOSE', 'OPEN', 'HIGH', 'LOW', 'CLOSE', 'GAIN_LOSS') := tstrsplit(V1, ',', fixed= TRUE),]; MA080915 = MA080915 [ GAIN_LOSS != 'GAIN/LOSS'];}</v>
      </c>
    </row>
    <row r="1655" spans="1:27" hidden="1">
      <c r="A1655" s="1">
        <v>42256</v>
      </c>
      <c r="B1655" s="2">
        <f t="shared" si="529"/>
        <v>9</v>
      </c>
      <c r="C1655" s="2">
        <f t="shared" si="530"/>
        <v>9</v>
      </c>
      <c r="D1655">
        <f t="shared" si="531"/>
        <v>2015</v>
      </c>
      <c r="E1655" t="str">
        <f t="shared" si="532"/>
        <v>15</v>
      </c>
      <c r="F1655" t="str">
        <f t="shared" si="533"/>
        <v>PR090915.zip</v>
      </c>
      <c r="G1655" t="str">
        <f t="shared" si="534"/>
        <v>fo09092015.zip</v>
      </c>
      <c r="H1655" t="str">
        <f t="shared" si="535"/>
        <v>fo09092015</v>
      </c>
      <c r="I1655" t="str">
        <f t="shared" si="536"/>
        <v>op09092015</v>
      </c>
      <c r="J1655" s="3" t="s">
        <v>6</v>
      </c>
      <c r="K1655" t="s">
        <v>13</v>
      </c>
      <c r="L1655" t="s">
        <v>14</v>
      </c>
      <c r="M1655" t="s">
        <v>17</v>
      </c>
      <c r="N1655" t="str">
        <f t="shared" si="525"/>
        <v>if (curl_fetch_memory('https://www1.nseindia.com/archives/equities/bhavcopy/pr/PR090915.zip')$status_code == 200)</v>
      </c>
      <c r="O1655" t="str">
        <f t="shared" si="526"/>
        <v>if (curl_fetch_memory('https://www1.nseindia.com/archives/equities/bhavcopy/pr/PR090915.zip')$status_code == 200) download.file('https://www1.nseindia.com/archives/equities/bhavcopy/pr/PR090915.zip', 'D:\\My-Shares\\source-bhavcopy-zip\\PR090915.zip')</v>
      </c>
      <c r="P1655" t="str">
        <f t="shared" si="527"/>
        <v>if (file.exists('D:\\My-Shares\\source-bhavcopy-zip\\PR090915.zip')) {zipped_names = grep('\\.zip', unzip('D:\\My-Shares\\source-bhavcopy-zip\\PR090915.zip', list=TRUE)$Name, ignore.case=TRUE, value=TRUE); unzip(zipfile = 'D:\\My-Shares\\source-bhavcopy-zip\\PR090915.zip', exdir = 'D:\\My-Shares\\source-fno-zip', files=zipped_names);rm(zipped_names);}</v>
      </c>
      <c r="Q1655" t="str">
        <f t="shared" si="528"/>
        <v>if (file.exists('D:\\My-Shares\\source-fno-zip\\fo09092015.zip')) {files = unzip('D:\\My-Shares\\source-fno-zip\\fo09092015.zip', list=TRUE)$Name; unzip(zipfile = 'D:\\My-Shares\\source-fno-zip\\fo09092015.zip', exdir = 'D:\\My-Shares\\source-fno-csv', files=files[grepl('^fo[0-9]{8}\\.csv|^op[0-9]{8}\\.csv',files)]);rm(files);}</v>
      </c>
      <c r="R1655" t="str">
        <f t="shared" si="537"/>
        <v>if (file.exists('D:\\My-Shares\\source-fno-csv\\fo09092015.csv')) fo09092015 = data.table (read_csv_chunked('D:\\My-Shares\\source-fno-csv\\fo09092015.csv', DataFrameCallback$new(f), chunk_size = 5))</v>
      </c>
      <c r="S1655" t="str">
        <f t="shared" si="538"/>
        <v>if (file.exists('D:\\My-Shares\\source-fno-csv\\op09092015.csv')) op09092015 = data.table (read_csv_chunked('D:\\My-Shares\\source-fno-csv\\op09092015.csv', DataFrameCallback$new(f), chunk_size = 5))</v>
      </c>
      <c r="T1655" t="str">
        <f t="shared" si="539"/>
        <v>MA090915</v>
      </c>
      <c r="U1655" s="3" t="s">
        <v>24</v>
      </c>
      <c r="V1655" t="str">
        <f t="shared" si="540"/>
        <v>https://www1.nseindia.com/archives/equities/mkt/MA090915.csv</v>
      </c>
      <c r="W1655" t="str">
        <f t="shared" si="541"/>
        <v>MA090915 = fread('https://www1.nseindia.com/archives/equities/mkt/MA090915.csv', sep='!', header = FALSE);</v>
      </c>
      <c r="X1655" t="str">
        <f t="shared" si="542"/>
        <v>MA090915 = MA090915[ str_detect(toupper(V1), ',NIFTY') | str_detect(toupper(V1), ',INDEX,') | str_detect(toupper(V1), ',CNX') ];</v>
      </c>
      <c r="Y1655" t="str">
        <f t="shared" si="543"/>
        <v>MA090915 = MA090915[, c('temp', 'INDEX', 'PREVIOUS_CLOSE', 'OPEN', 'HIGH', 'LOW', 'CLOSE', 'GAIN_LOSS') := tstrsplit(V1, ',', fixed= TRUE),];</v>
      </c>
      <c r="Z1655" t="str">
        <f t="shared" si="544"/>
        <v>MA090915 = MA090915 [ GAIN_LOSS != 'GAIN/LOSS'];</v>
      </c>
      <c r="AA1655" t="str">
        <f t="shared" si="545"/>
        <v>if (curl_fetch_memory('https://www1.nseindia.com/archives/equities/mkt/MA090915.csv')$status_code == 200) {MA090915 = fread('https://www1.nseindia.com/archives/equities/mkt/MA090915.csv', sep='!', header = FALSE); MA090915 = MA090915[ str_detect(toupper(V1), ',NIFTY') | str_detect(toupper(V1), ',INDEX,') | str_detect(toupper(V1), ',CNX') ]; MA090915 = MA090915[, c('temp', 'INDEX', 'PREVIOUS_CLOSE', 'OPEN', 'HIGH', 'LOW', 'CLOSE', 'GAIN_LOSS') := tstrsplit(V1, ',', fixed= TRUE),]; MA090915 = MA090915 [ GAIN_LOSS != 'GAIN/LOSS'];}</v>
      </c>
    </row>
    <row r="1656" spans="1:27" hidden="1">
      <c r="A1656" s="1">
        <v>42257</v>
      </c>
      <c r="B1656" s="2">
        <f t="shared" si="529"/>
        <v>10</v>
      </c>
      <c r="C1656" s="2">
        <f t="shared" si="530"/>
        <v>9</v>
      </c>
      <c r="D1656">
        <f t="shared" si="531"/>
        <v>2015</v>
      </c>
      <c r="E1656" t="str">
        <f t="shared" si="532"/>
        <v>15</v>
      </c>
      <c r="F1656" t="str">
        <f t="shared" si="533"/>
        <v>PR100915.zip</v>
      </c>
      <c r="G1656" t="str">
        <f t="shared" si="534"/>
        <v>fo10092015.zip</v>
      </c>
      <c r="H1656" t="str">
        <f t="shared" si="535"/>
        <v>fo10092015</v>
      </c>
      <c r="I1656" t="str">
        <f t="shared" si="536"/>
        <v>op10092015</v>
      </c>
      <c r="J1656" s="3" t="s">
        <v>6</v>
      </c>
      <c r="K1656" t="s">
        <v>13</v>
      </c>
      <c r="L1656" t="s">
        <v>14</v>
      </c>
      <c r="M1656" t="s">
        <v>17</v>
      </c>
      <c r="N1656" t="str">
        <f t="shared" si="525"/>
        <v>if (curl_fetch_memory('https://www1.nseindia.com/archives/equities/bhavcopy/pr/PR100915.zip')$status_code == 200)</v>
      </c>
      <c r="O1656" t="str">
        <f t="shared" si="526"/>
        <v>if (curl_fetch_memory('https://www1.nseindia.com/archives/equities/bhavcopy/pr/PR100915.zip')$status_code == 200) download.file('https://www1.nseindia.com/archives/equities/bhavcopy/pr/PR100915.zip', 'D:\\My-Shares\\source-bhavcopy-zip\\PR100915.zip')</v>
      </c>
      <c r="P1656" t="str">
        <f t="shared" si="527"/>
        <v>if (file.exists('D:\\My-Shares\\source-bhavcopy-zip\\PR100915.zip')) {zipped_names = grep('\\.zip', unzip('D:\\My-Shares\\source-bhavcopy-zip\\PR100915.zip', list=TRUE)$Name, ignore.case=TRUE, value=TRUE); unzip(zipfile = 'D:\\My-Shares\\source-bhavcopy-zip\\PR100915.zip', exdir = 'D:\\My-Shares\\source-fno-zip', files=zipped_names);rm(zipped_names);}</v>
      </c>
      <c r="Q1656" t="str">
        <f t="shared" si="528"/>
        <v>if (file.exists('D:\\My-Shares\\source-fno-zip\\fo10092015.zip')) {files = unzip('D:\\My-Shares\\source-fno-zip\\fo10092015.zip', list=TRUE)$Name; unzip(zipfile = 'D:\\My-Shares\\source-fno-zip\\fo10092015.zip', exdir = 'D:\\My-Shares\\source-fno-csv', files=files[grepl('^fo[0-9]{8}\\.csv|^op[0-9]{8}\\.csv',files)]);rm(files);}</v>
      </c>
      <c r="R1656" t="str">
        <f t="shared" si="537"/>
        <v>if (file.exists('D:\\My-Shares\\source-fno-csv\\fo10092015.csv')) fo10092015 = data.table (read_csv_chunked('D:\\My-Shares\\source-fno-csv\\fo10092015.csv', DataFrameCallback$new(f), chunk_size = 5))</v>
      </c>
      <c r="S1656" t="str">
        <f t="shared" si="538"/>
        <v>if (file.exists('D:\\My-Shares\\source-fno-csv\\op10092015.csv')) op10092015 = data.table (read_csv_chunked('D:\\My-Shares\\source-fno-csv\\op10092015.csv', DataFrameCallback$new(f), chunk_size = 5))</v>
      </c>
      <c r="T1656" t="str">
        <f t="shared" si="539"/>
        <v>MA100915</v>
      </c>
      <c r="U1656" s="3" t="s">
        <v>24</v>
      </c>
      <c r="V1656" t="str">
        <f t="shared" si="540"/>
        <v>https://www1.nseindia.com/archives/equities/mkt/MA100915.csv</v>
      </c>
      <c r="W1656" t="str">
        <f t="shared" si="541"/>
        <v>MA100915 = fread('https://www1.nseindia.com/archives/equities/mkt/MA100915.csv', sep='!', header = FALSE);</v>
      </c>
      <c r="X1656" t="str">
        <f t="shared" si="542"/>
        <v>MA100915 = MA100915[ str_detect(toupper(V1), ',NIFTY') | str_detect(toupper(V1), ',INDEX,') | str_detect(toupper(V1), ',CNX') ];</v>
      </c>
      <c r="Y1656" t="str">
        <f t="shared" si="543"/>
        <v>MA100915 = MA100915[, c('temp', 'INDEX', 'PREVIOUS_CLOSE', 'OPEN', 'HIGH', 'LOW', 'CLOSE', 'GAIN_LOSS') := tstrsplit(V1, ',', fixed= TRUE),];</v>
      </c>
      <c r="Z1656" t="str">
        <f t="shared" si="544"/>
        <v>MA100915 = MA100915 [ GAIN_LOSS != 'GAIN/LOSS'];</v>
      </c>
      <c r="AA1656" t="str">
        <f t="shared" si="545"/>
        <v>if (curl_fetch_memory('https://www1.nseindia.com/archives/equities/mkt/MA100915.csv')$status_code == 200) {MA100915 = fread('https://www1.nseindia.com/archives/equities/mkt/MA100915.csv', sep='!', header = FALSE); MA100915 = MA100915[ str_detect(toupper(V1), ',NIFTY') | str_detect(toupper(V1), ',INDEX,') | str_detect(toupper(V1), ',CNX') ]; MA100915 = MA100915[, c('temp', 'INDEX', 'PREVIOUS_CLOSE', 'OPEN', 'HIGH', 'LOW', 'CLOSE', 'GAIN_LOSS') := tstrsplit(V1, ',', fixed= TRUE),]; MA100915 = MA100915 [ GAIN_LOSS != 'GAIN/LOSS'];}</v>
      </c>
    </row>
    <row r="1657" spans="1:27" hidden="1">
      <c r="A1657" s="1">
        <v>42258</v>
      </c>
      <c r="B1657" s="2">
        <f t="shared" si="529"/>
        <v>11</v>
      </c>
      <c r="C1657" s="2">
        <f t="shared" si="530"/>
        <v>9</v>
      </c>
      <c r="D1657">
        <f t="shared" si="531"/>
        <v>2015</v>
      </c>
      <c r="E1657" t="str">
        <f t="shared" si="532"/>
        <v>15</v>
      </c>
      <c r="F1657" t="str">
        <f t="shared" si="533"/>
        <v>PR110915.zip</v>
      </c>
      <c r="G1657" t="str">
        <f t="shared" si="534"/>
        <v>fo11092015.zip</v>
      </c>
      <c r="H1657" t="str">
        <f t="shared" si="535"/>
        <v>fo11092015</v>
      </c>
      <c r="I1657" t="str">
        <f t="shared" si="536"/>
        <v>op11092015</v>
      </c>
      <c r="J1657" s="3" t="s">
        <v>6</v>
      </c>
      <c r="K1657" t="s">
        <v>13</v>
      </c>
      <c r="L1657" t="s">
        <v>14</v>
      </c>
      <c r="M1657" t="s">
        <v>17</v>
      </c>
      <c r="N1657" t="str">
        <f t="shared" si="525"/>
        <v>if (curl_fetch_memory('https://www1.nseindia.com/archives/equities/bhavcopy/pr/PR110915.zip')$status_code == 200)</v>
      </c>
      <c r="O1657" t="str">
        <f t="shared" si="526"/>
        <v>if (curl_fetch_memory('https://www1.nseindia.com/archives/equities/bhavcopy/pr/PR110915.zip')$status_code == 200) download.file('https://www1.nseindia.com/archives/equities/bhavcopy/pr/PR110915.zip', 'D:\\My-Shares\\source-bhavcopy-zip\\PR110915.zip')</v>
      </c>
      <c r="P1657" t="str">
        <f t="shared" si="527"/>
        <v>if (file.exists('D:\\My-Shares\\source-bhavcopy-zip\\PR110915.zip')) {zipped_names = grep('\\.zip', unzip('D:\\My-Shares\\source-bhavcopy-zip\\PR110915.zip', list=TRUE)$Name, ignore.case=TRUE, value=TRUE); unzip(zipfile = 'D:\\My-Shares\\source-bhavcopy-zip\\PR110915.zip', exdir = 'D:\\My-Shares\\source-fno-zip', files=zipped_names);rm(zipped_names);}</v>
      </c>
      <c r="Q1657" t="str">
        <f t="shared" si="528"/>
        <v>if (file.exists('D:\\My-Shares\\source-fno-zip\\fo11092015.zip')) {files = unzip('D:\\My-Shares\\source-fno-zip\\fo11092015.zip', list=TRUE)$Name; unzip(zipfile = 'D:\\My-Shares\\source-fno-zip\\fo11092015.zip', exdir = 'D:\\My-Shares\\source-fno-csv', files=files[grepl('^fo[0-9]{8}\\.csv|^op[0-9]{8}\\.csv',files)]);rm(files);}</v>
      </c>
      <c r="R1657" t="str">
        <f t="shared" si="537"/>
        <v>if (file.exists('D:\\My-Shares\\source-fno-csv\\fo11092015.csv')) fo11092015 = data.table (read_csv_chunked('D:\\My-Shares\\source-fno-csv\\fo11092015.csv', DataFrameCallback$new(f), chunk_size = 5))</v>
      </c>
      <c r="S1657" t="str">
        <f t="shared" si="538"/>
        <v>if (file.exists('D:\\My-Shares\\source-fno-csv\\op11092015.csv')) op11092015 = data.table (read_csv_chunked('D:\\My-Shares\\source-fno-csv\\op11092015.csv', DataFrameCallback$new(f), chunk_size = 5))</v>
      </c>
      <c r="T1657" t="str">
        <f t="shared" si="539"/>
        <v>MA110915</v>
      </c>
      <c r="U1657" s="3" t="s">
        <v>24</v>
      </c>
      <c r="V1657" t="str">
        <f t="shared" si="540"/>
        <v>https://www1.nseindia.com/archives/equities/mkt/MA110915.csv</v>
      </c>
      <c r="W1657" t="str">
        <f t="shared" si="541"/>
        <v>MA110915 = fread('https://www1.nseindia.com/archives/equities/mkt/MA110915.csv', sep='!', header = FALSE);</v>
      </c>
      <c r="X1657" t="str">
        <f t="shared" si="542"/>
        <v>MA110915 = MA110915[ str_detect(toupper(V1), ',NIFTY') | str_detect(toupper(V1), ',INDEX,') | str_detect(toupper(V1), ',CNX') ];</v>
      </c>
      <c r="Y1657" t="str">
        <f t="shared" si="543"/>
        <v>MA110915 = MA110915[, c('temp', 'INDEX', 'PREVIOUS_CLOSE', 'OPEN', 'HIGH', 'LOW', 'CLOSE', 'GAIN_LOSS') := tstrsplit(V1, ',', fixed= TRUE),];</v>
      </c>
      <c r="Z1657" t="str">
        <f t="shared" si="544"/>
        <v>MA110915 = MA110915 [ GAIN_LOSS != 'GAIN/LOSS'];</v>
      </c>
      <c r="AA1657" t="str">
        <f t="shared" si="545"/>
        <v>if (curl_fetch_memory('https://www1.nseindia.com/archives/equities/mkt/MA110915.csv')$status_code == 200) {MA110915 = fread('https://www1.nseindia.com/archives/equities/mkt/MA110915.csv', sep='!', header = FALSE); MA110915 = MA110915[ str_detect(toupper(V1), ',NIFTY') | str_detect(toupper(V1), ',INDEX,') | str_detect(toupper(V1), ',CNX') ]; MA110915 = MA110915[, c('temp', 'INDEX', 'PREVIOUS_CLOSE', 'OPEN', 'HIGH', 'LOW', 'CLOSE', 'GAIN_LOSS') := tstrsplit(V1, ',', fixed= TRUE),]; MA110915 = MA110915 [ GAIN_LOSS != 'GAIN/LOSS'];}</v>
      </c>
    </row>
    <row r="1658" spans="1:27" hidden="1">
      <c r="A1658" s="1">
        <v>42259</v>
      </c>
      <c r="B1658" s="2">
        <f t="shared" si="529"/>
        <v>12</v>
      </c>
      <c r="C1658" s="2">
        <f t="shared" si="530"/>
        <v>9</v>
      </c>
      <c r="D1658">
        <f t="shared" si="531"/>
        <v>2015</v>
      </c>
      <c r="E1658" t="str">
        <f t="shared" si="532"/>
        <v>15</v>
      </c>
      <c r="F1658" t="str">
        <f t="shared" si="533"/>
        <v>PR120915.zip</v>
      </c>
      <c r="G1658" t="str">
        <f t="shared" si="534"/>
        <v>fo12092015.zip</v>
      </c>
      <c r="H1658" t="str">
        <f t="shared" si="535"/>
        <v>fo12092015</v>
      </c>
      <c r="I1658" t="str">
        <f t="shared" si="536"/>
        <v>op12092015</v>
      </c>
      <c r="J1658" s="3" t="s">
        <v>6</v>
      </c>
      <c r="K1658" t="s">
        <v>13</v>
      </c>
      <c r="L1658" t="s">
        <v>14</v>
      </c>
      <c r="M1658" t="s">
        <v>17</v>
      </c>
      <c r="N1658" t="str">
        <f t="shared" si="525"/>
        <v>if (curl_fetch_memory('https://www1.nseindia.com/archives/equities/bhavcopy/pr/PR120915.zip')$status_code == 200)</v>
      </c>
      <c r="O1658" t="str">
        <f t="shared" si="526"/>
        <v>if (curl_fetch_memory('https://www1.nseindia.com/archives/equities/bhavcopy/pr/PR120915.zip')$status_code == 200) download.file('https://www1.nseindia.com/archives/equities/bhavcopy/pr/PR120915.zip', 'D:\\My-Shares\\source-bhavcopy-zip\\PR120915.zip')</v>
      </c>
      <c r="P1658" t="str">
        <f t="shared" si="527"/>
        <v>if (file.exists('D:\\My-Shares\\source-bhavcopy-zip\\PR120915.zip')) {zipped_names = grep('\\.zip', unzip('D:\\My-Shares\\source-bhavcopy-zip\\PR120915.zip', list=TRUE)$Name, ignore.case=TRUE, value=TRUE); unzip(zipfile = 'D:\\My-Shares\\source-bhavcopy-zip\\PR120915.zip', exdir = 'D:\\My-Shares\\source-fno-zip', files=zipped_names);rm(zipped_names);}</v>
      </c>
      <c r="Q1658" t="str">
        <f t="shared" si="528"/>
        <v>if (file.exists('D:\\My-Shares\\source-fno-zip\\fo12092015.zip')) {files = unzip('D:\\My-Shares\\source-fno-zip\\fo12092015.zip', list=TRUE)$Name; unzip(zipfile = 'D:\\My-Shares\\source-fno-zip\\fo12092015.zip', exdir = 'D:\\My-Shares\\source-fno-csv', files=files[grepl('^fo[0-9]{8}\\.csv|^op[0-9]{8}\\.csv',files)]);rm(files);}</v>
      </c>
      <c r="R1658" t="str">
        <f t="shared" si="537"/>
        <v>if (file.exists('D:\\My-Shares\\source-fno-csv\\fo12092015.csv')) fo12092015 = data.table (read_csv_chunked('D:\\My-Shares\\source-fno-csv\\fo12092015.csv', DataFrameCallback$new(f), chunk_size = 5))</v>
      </c>
      <c r="S1658" t="str">
        <f t="shared" si="538"/>
        <v>if (file.exists('D:\\My-Shares\\source-fno-csv\\op12092015.csv')) op12092015 = data.table (read_csv_chunked('D:\\My-Shares\\source-fno-csv\\op12092015.csv', DataFrameCallback$new(f), chunk_size = 5))</v>
      </c>
      <c r="T1658" t="str">
        <f t="shared" si="539"/>
        <v>MA120915</v>
      </c>
      <c r="U1658" s="3" t="s">
        <v>24</v>
      </c>
      <c r="V1658" t="str">
        <f t="shared" si="540"/>
        <v>https://www1.nseindia.com/archives/equities/mkt/MA120915.csv</v>
      </c>
      <c r="W1658" t="str">
        <f t="shared" si="541"/>
        <v>MA120915 = fread('https://www1.nseindia.com/archives/equities/mkt/MA120915.csv', sep='!', header = FALSE);</v>
      </c>
      <c r="X1658" t="str">
        <f t="shared" si="542"/>
        <v>MA120915 = MA120915[ str_detect(toupper(V1), ',NIFTY') | str_detect(toupper(V1), ',INDEX,') | str_detect(toupper(V1), ',CNX') ];</v>
      </c>
      <c r="Y1658" t="str">
        <f t="shared" si="543"/>
        <v>MA120915 = MA120915[, c('temp', 'INDEX', 'PREVIOUS_CLOSE', 'OPEN', 'HIGH', 'LOW', 'CLOSE', 'GAIN_LOSS') := tstrsplit(V1, ',', fixed= TRUE),];</v>
      </c>
      <c r="Z1658" t="str">
        <f t="shared" si="544"/>
        <v>MA120915 = MA120915 [ GAIN_LOSS != 'GAIN/LOSS'];</v>
      </c>
      <c r="AA1658" t="str">
        <f t="shared" si="545"/>
        <v>if (curl_fetch_memory('https://www1.nseindia.com/archives/equities/mkt/MA120915.csv')$status_code == 200) {MA120915 = fread('https://www1.nseindia.com/archives/equities/mkt/MA120915.csv', sep='!', header = FALSE); MA120915 = MA120915[ str_detect(toupper(V1), ',NIFTY') | str_detect(toupper(V1), ',INDEX,') | str_detect(toupper(V1), ',CNX') ]; MA120915 = MA120915[, c('temp', 'INDEX', 'PREVIOUS_CLOSE', 'OPEN', 'HIGH', 'LOW', 'CLOSE', 'GAIN_LOSS') := tstrsplit(V1, ',', fixed= TRUE),]; MA120915 = MA120915 [ GAIN_LOSS != 'GAIN/LOSS'];}</v>
      </c>
    </row>
    <row r="1659" spans="1:27" hidden="1">
      <c r="A1659" s="1">
        <v>42260</v>
      </c>
      <c r="B1659" s="2">
        <f t="shared" si="529"/>
        <v>13</v>
      </c>
      <c r="C1659" s="2">
        <f t="shared" si="530"/>
        <v>9</v>
      </c>
      <c r="D1659">
        <f t="shared" si="531"/>
        <v>2015</v>
      </c>
      <c r="E1659" t="str">
        <f t="shared" si="532"/>
        <v>15</v>
      </c>
      <c r="F1659" t="str">
        <f t="shared" si="533"/>
        <v>PR130915.zip</v>
      </c>
      <c r="G1659" t="str">
        <f t="shared" si="534"/>
        <v>fo13092015.zip</v>
      </c>
      <c r="H1659" t="str">
        <f t="shared" si="535"/>
        <v>fo13092015</v>
      </c>
      <c r="I1659" t="str">
        <f t="shared" si="536"/>
        <v>op13092015</v>
      </c>
      <c r="J1659" s="3" t="s">
        <v>6</v>
      </c>
      <c r="K1659" t="s">
        <v>13</v>
      </c>
      <c r="L1659" t="s">
        <v>14</v>
      </c>
      <c r="M1659" t="s">
        <v>17</v>
      </c>
      <c r="N1659" t="str">
        <f t="shared" si="525"/>
        <v>if (curl_fetch_memory('https://www1.nseindia.com/archives/equities/bhavcopy/pr/PR130915.zip')$status_code == 200)</v>
      </c>
      <c r="O1659" t="str">
        <f t="shared" si="526"/>
        <v>if (curl_fetch_memory('https://www1.nseindia.com/archives/equities/bhavcopy/pr/PR130915.zip')$status_code == 200) download.file('https://www1.nseindia.com/archives/equities/bhavcopy/pr/PR130915.zip', 'D:\\My-Shares\\source-bhavcopy-zip\\PR130915.zip')</v>
      </c>
      <c r="P1659" t="str">
        <f t="shared" si="527"/>
        <v>if (file.exists('D:\\My-Shares\\source-bhavcopy-zip\\PR130915.zip')) {zipped_names = grep('\\.zip', unzip('D:\\My-Shares\\source-bhavcopy-zip\\PR130915.zip', list=TRUE)$Name, ignore.case=TRUE, value=TRUE); unzip(zipfile = 'D:\\My-Shares\\source-bhavcopy-zip\\PR130915.zip', exdir = 'D:\\My-Shares\\source-fno-zip', files=zipped_names);rm(zipped_names);}</v>
      </c>
      <c r="Q1659" t="str">
        <f t="shared" si="528"/>
        <v>if (file.exists('D:\\My-Shares\\source-fno-zip\\fo13092015.zip')) {files = unzip('D:\\My-Shares\\source-fno-zip\\fo13092015.zip', list=TRUE)$Name; unzip(zipfile = 'D:\\My-Shares\\source-fno-zip\\fo13092015.zip', exdir = 'D:\\My-Shares\\source-fno-csv', files=files[grepl('^fo[0-9]{8}\\.csv|^op[0-9]{8}\\.csv',files)]);rm(files);}</v>
      </c>
      <c r="R1659" t="str">
        <f t="shared" si="537"/>
        <v>if (file.exists('D:\\My-Shares\\source-fno-csv\\fo13092015.csv')) fo13092015 = data.table (read_csv_chunked('D:\\My-Shares\\source-fno-csv\\fo13092015.csv', DataFrameCallback$new(f), chunk_size = 5))</v>
      </c>
      <c r="S1659" t="str">
        <f t="shared" si="538"/>
        <v>if (file.exists('D:\\My-Shares\\source-fno-csv\\op13092015.csv')) op13092015 = data.table (read_csv_chunked('D:\\My-Shares\\source-fno-csv\\op13092015.csv', DataFrameCallback$new(f), chunk_size = 5))</v>
      </c>
      <c r="T1659" t="str">
        <f t="shared" si="539"/>
        <v>MA130915</v>
      </c>
      <c r="U1659" s="3" t="s">
        <v>24</v>
      </c>
      <c r="V1659" t="str">
        <f t="shared" si="540"/>
        <v>https://www1.nseindia.com/archives/equities/mkt/MA130915.csv</v>
      </c>
      <c r="W1659" t="str">
        <f t="shared" si="541"/>
        <v>MA130915 = fread('https://www1.nseindia.com/archives/equities/mkt/MA130915.csv', sep='!', header = FALSE);</v>
      </c>
      <c r="X1659" t="str">
        <f t="shared" si="542"/>
        <v>MA130915 = MA130915[ str_detect(toupper(V1), ',NIFTY') | str_detect(toupper(V1), ',INDEX,') | str_detect(toupper(V1), ',CNX') ];</v>
      </c>
      <c r="Y1659" t="str">
        <f t="shared" si="543"/>
        <v>MA130915 = MA130915[, c('temp', 'INDEX', 'PREVIOUS_CLOSE', 'OPEN', 'HIGH', 'LOW', 'CLOSE', 'GAIN_LOSS') := tstrsplit(V1, ',', fixed= TRUE),];</v>
      </c>
      <c r="Z1659" t="str">
        <f t="shared" si="544"/>
        <v>MA130915 = MA130915 [ GAIN_LOSS != 'GAIN/LOSS'];</v>
      </c>
      <c r="AA1659" t="str">
        <f t="shared" si="545"/>
        <v>if (curl_fetch_memory('https://www1.nseindia.com/archives/equities/mkt/MA130915.csv')$status_code == 200) {MA130915 = fread('https://www1.nseindia.com/archives/equities/mkt/MA130915.csv', sep='!', header = FALSE); MA130915 = MA130915[ str_detect(toupper(V1), ',NIFTY') | str_detect(toupper(V1), ',INDEX,') | str_detect(toupper(V1), ',CNX') ]; MA130915 = MA130915[, c('temp', 'INDEX', 'PREVIOUS_CLOSE', 'OPEN', 'HIGH', 'LOW', 'CLOSE', 'GAIN_LOSS') := tstrsplit(V1, ',', fixed= TRUE),]; MA130915 = MA130915 [ GAIN_LOSS != 'GAIN/LOSS'];}</v>
      </c>
    </row>
    <row r="1660" spans="1:27" hidden="1">
      <c r="A1660" s="1">
        <v>42261</v>
      </c>
      <c r="B1660" s="2">
        <f t="shared" si="529"/>
        <v>14</v>
      </c>
      <c r="C1660" s="2">
        <f t="shared" si="530"/>
        <v>9</v>
      </c>
      <c r="D1660">
        <f t="shared" si="531"/>
        <v>2015</v>
      </c>
      <c r="E1660" t="str">
        <f t="shared" si="532"/>
        <v>15</v>
      </c>
      <c r="F1660" t="str">
        <f t="shared" si="533"/>
        <v>PR140915.zip</v>
      </c>
      <c r="G1660" t="str">
        <f t="shared" si="534"/>
        <v>fo14092015.zip</v>
      </c>
      <c r="H1660" t="str">
        <f t="shared" si="535"/>
        <v>fo14092015</v>
      </c>
      <c r="I1660" t="str">
        <f t="shared" si="536"/>
        <v>op14092015</v>
      </c>
      <c r="J1660" s="3" t="s">
        <v>6</v>
      </c>
      <c r="K1660" t="s">
        <v>13</v>
      </c>
      <c r="L1660" t="s">
        <v>14</v>
      </c>
      <c r="M1660" t="s">
        <v>17</v>
      </c>
      <c r="N1660" t="str">
        <f t="shared" si="525"/>
        <v>if (curl_fetch_memory('https://www1.nseindia.com/archives/equities/bhavcopy/pr/PR140915.zip')$status_code == 200)</v>
      </c>
      <c r="O1660" t="str">
        <f t="shared" si="526"/>
        <v>if (curl_fetch_memory('https://www1.nseindia.com/archives/equities/bhavcopy/pr/PR140915.zip')$status_code == 200) download.file('https://www1.nseindia.com/archives/equities/bhavcopy/pr/PR140915.zip', 'D:\\My-Shares\\source-bhavcopy-zip\\PR140915.zip')</v>
      </c>
      <c r="P1660" t="str">
        <f t="shared" si="527"/>
        <v>if (file.exists('D:\\My-Shares\\source-bhavcopy-zip\\PR140915.zip')) {zipped_names = grep('\\.zip', unzip('D:\\My-Shares\\source-bhavcopy-zip\\PR140915.zip', list=TRUE)$Name, ignore.case=TRUE, value=TRUE); unzip(zipfile = 'D:\\My-Shares\\source-bhavcopy-zip\\PR140915.zip', exdir = 'D:\\My-Shares\\source-fno-zip', files=zipped_names);rm(zipped_names);}</v>
      </c>
      <c r="Q1660" t="str">
        <f t="shared" si="528"/>
        <v>if (file.exists('D:\\My-Shares\\source-fno-zip\\fo14092015.zip')) {files = unzip('D:\\My-Shares\\source-fno-zip\\fo14092015.zip', list=TRUE)$Name; unzip(zipfile = 'D:\\My-Shares\\source-fno-zip\\fo14092015.zip', exdir = 'D:\\My-Shares\\source-fno-csv', files=files[grepl('^fo[0-9]{8}\\.csv|^op[0-9]{8}\\.csv',files)]);rm(files);}</v>
      </c>
      <c r="R1660" t="str">
        <f t="shared" si="537"/>
        <v>if (file.exists('D:\\My-Shares\\source-fno-csv\\fo14092015.csv')) fo14092015 = data.table (read_csv_chunked('D:\\My-Shares\\source-fno-csv\\fo14092015.csv', DataFrameCallback$new(f), chunk_size = 5))</v>
      </c>
      <c r="S1660" t="str">
        <f t="shared" si="538"/>
        <v>if (file.exists('D:\\My-Shares\\source-fno-csv\\op14092015.csv')) op14092015 = data.table (read_csv_chunked('D:\\My-Shares\\source-fno-csv\\op14092015.csv', DataFrameCallback$new(f), chunk_size = 5))</v>
      </c>
      <c r="T1660" t="str">
        <f t="shared" si="539"/>
        <v>MA140915</v>
      </c>
      <c r="U1660" s="3" t="s">
        <v>24</v>
      </c>
      <c r="V1660" t="str">
        <f t="shared" si="540"/>
        <v>https://www1.nseindia.com/archives/equities/mkt/MA140915.csv</v>
      </c>
      <c r="W1660" t="str">
        <f t="shared" si="541"/>
        <v>MA140915 = fread('https://www1.nseindia.com/archives/equities/mkt/MA140915.csv', sep='!', header = FALSE);</v>
      </c>
      <c r="X1660" t="str">
        <f t="shared" si="542"/>
        <v>MA140915 = MA140915[ str_detect(toupper(V1), ',NIFTY') | str_detect(toupper(V1), ',INDEX,') | str_detect(toupper(V1), ',CNX') ];</v>
      </c>
      <c r="Y1660" t="str">
        <f t="shared" si="543"/>
        <v>MA140915 = MA140915[, c('temp', 'INDEX', 'PREVIOUS_CLOSE', 'OPEN', 'HIGH', 'LOW', 'CLOSE', 'GAIN_LOSS') := tstrsplit(V1, ',', fixed= TRUE),];</v>
      </c>
      <c r="Z1660" t="str">
        <f t="shared" si="544"/>
        <v>MA140915 = MA140915 [ GAIN_LOSS != 'GAIN/LOSS'];</v>
      </c>
      <c r="AA1660" t="str">
        <f t="shared" si="545"/>
        <v>if (curl_fetch_memory('https://www1.nseindia.com/archives/equities/mkt/MA140915.csv')$status_code == 200) {MA140915 = fread('https://www1.nseindia.com/archives/equities/mkt/MA140915.csv', sep='!', header = FALSE); MA140915 = MA140915[ str_detect(toupper(V1), ',NIFTY') | str_detect(toupper(V1), ',INDEX,') | str_detect(toupper(V1), ',CNX') ]; MA140915 = MA140915[, c('temp', 'INDEX', 'PREVIOUS_CLOSE', 'OPEN', 'HIGH', 'LOW', 'CLOSE', 'GAIN_LOSS') := tstrsplit(V1, ',', fixed= TRUE),]; MA140915 = MA140915 [ GAIN_LOSS != 'GAIN/LOSS'];}</v>
      </c>
    </row>
    <row r="1661" spans="1:27" hidden="1">
      <c r="A1661" s="1">
        <v>42262</v>
      </c>
      <c r="B1661" s="2">
        <f t="shared" si="529"/>
        <v>15</v>
      </c>
      <c r="C1661" s="2">
        <f t="shared" si="530"/>
        <v>9</v>
      </c>
      <c r="D1661">
        <f t="shared" si="531"/>
        <v>2015</v>
      </c>
      <c r="E1661" t="str">
        <f t="shared" si="532"/>
        <v>15</v>
      </c>
      <c r="F1661" t="str">
        <f t="shared" si="533"/>
        <v>PR150915.zip</v>
      </c>
      <c r="G1661" t="str">
        <f t="shared" si="534"/>
        <v>fo15092015.zip</v>
      </c>
      <c r="H1661" t="str">
        <f t="shared" si="535"/>
        <v>fo15092015</v>
      </c>
      <c r="I1661" t="str">
        <f t="shared" si="536"/>
        <v>op15092015</v>
      </c>
      <c r="J1661" s="3" t="s">
        <v>6</v>
      </c>
      <c r="K1661" t="s">
        <v>13</v>
      </c>
      <c r="L1661" t="s">
        <v>14</v>
      </c>
      <c r="M1661" t="s">
        <v>17</v>
      </c>
      <c r="N1661" t="str">
        <f t="shared" si="525"/>
        <v>if (curl_fetch_memory('https://www1.nseindia.com/archives/equities/bhavcopy/pr/PR150915.zip')$status_code == 200)</v>
      </c>
      <c r="O1661" t="str">
        <f t="shared" si="526"/>
        <v>if (curl_fetch_memory('https://www1.nseindia.com/archives/equities/bhavcopy/pr/PR150915.zip')$status_code == 200) download.file('https://www1.nseindia.com/archives/equities/bhavcopy/pr/PR150915.zip', 'D:\\My-Shares\\source-bhavcopy-zip\\PR150915.zip')</v>
      </c>
      <c r="P1661" t="str">
        <f t="shared" si="527"/>
        <v>if (file.exists('D:\\My-Shares\\source-bhavcopy-zip\\PR150915.zip')) {zipped_names = grep('\\.zip', unzip('D:\\My-Shares\\source-bhavcopy-zip\\PR150915.zip', list=TRUE)$Name, ignore.case=TRUE, value=TRUE); unzip(zipfile = 'D:\\My-Shares\\source-bhavcopy-zip\\PR150915.zip', exdir = 'D:\\My-Shares\\source-fno-zip', files=zipped_names);rm(zipped_names);}</v>
      </c>
      <c r="Q1661" t="str">
        <f t="shared" si="528"/>
        <v>if (file.exists('D:\\My-Shares\\source-fno-zip\\fo15092015.zip')) {files = unzip('D:\\My-Shares\\source-fno-zip\\fo15092015.zip', list=TRUE)$Name; unzip(zipfile = 'D:\\My-Shares\\source-fno-zip\\fo15092015.zip', exdir = 'D:\\My-Shares\\source-fno-csv', files=files[grepl('^fo[0-9]{8}\\.csv|^op[0-9]{8}\\.csv',files)]);rm(files);}</v>
      </c>
      <c r="R1661" t="str">
        <f t="shared" si="537"/>
        <v>if (file.exists('D:\\My-Shares\\source-fno-csv\\fo15092015.csv')) fo15092015 = data.table (read_csv_chunked('D:\\My-Shares\\source-fno-csv\\fo15092015.csv', DataFrameCallback$new(f), chunk_size = 5))</v>
      </c>
      <c r="S1661" t="str">
        <f t="shared" si="538"/>
        <v>if (file.exists('D:\\My-Shares\\source-fno-csv\\op15092015.csv')) op15092015 = data.table (read_csv_chunked('D:\\My-Shares\\source-fno-csv\\op15092015.csv', DataFrameCallback$new(f), chunk_size = 5))</v>
      </c>
      <c r="T1661" t="str">
        <f t="shared" si="539"/>
        <v>MA150915</v>
      </c>
      <c r="U1661" s="3" t="s">
        <v>24</v>
      </c>
      <c r="V1661" t="str">
        <f t="shared" si="540"/>
        <v>https://www1.nseindia.com/archives/equities/mkt/MA150915.csv</v>
      </c>
      <c r="W1661" t="str">
        <f t="shared" si="541"/>
        <v>MA150915 = fread('https://www1.nseindia.com/archives/equities/mkt/MA150915.csv', sep='!', header = FALSE);</v>
      </c>
      <c r="X1661" t="str">
        <f t="shared" si="542"/>
        <v>MA150915 = MA150915[ str_detect(toupper(V1), ',NIFTY') | str_detect(toupper(V1), ',INDEX,') | str_detect(toupper(V1), ',CNX') ];</v>
      </c>
      <c r="Y1661" t="str">
        <f t="shared" si="543"/>
        <v>MA150915 = MA150915[, c('temp', 'INDEX', 'PREVIOUS_CLOSE', 'OPEN', 'HIGH', 'LOW', 'CLOSE', 'GAIN_LOSS') := tstrsplit(V1, ',', fixed= TRUE),];</v>
      </c>
      <c r="Z1661" t="str">
        <f t="shared" si="544"/>
        <v>MA150915 = MA150915 [ GAIN_LOSS != 'GAIN/LOSS'];</v>
      </c>
      <c r="AA1661" t="str">
        <f t="shared" si="545"/>
        <v>if (curl_fetch_memory('https://www1.nseindia.com/archives/equities/mkt/MA150915.csv')$status_code == 200) {MA150915 = fread('https://www1.nseindia.com/archives/equities/mkt/MA150915.csv', sep='!', header = FALSE); MA150915 = MA150915[ str_detect(toupper(V1), ',NIFTY') | str_detect(toupper(V1), ',INDEX,') | str_detect(toupper(V1), ',CNX') ]; MA150915 = MA150915[, c('temp', 'INDEX', 'PREVIOUS_CLOSE', 'OPEN', 'HIGH', 'LOW', 'CLOSE', 'GAIN_LOSS') := tstrsplit(V1, ',', fixed= TRUE),]; MA150915 = MA150915 [ GAIN_LOSS != 'GAIN/LOSS'];}</v>
      </c>
    </row>
    <row r="1662" spans="1:27" hidden="1">
      <c r="A1662" s="1">
        <v>42263</v>
      </c>
      <c r="B1662" s="2">
        <f t="shared" si="529"/>
        <v>16</v>
      </c>
      <c r="C1662" s="2">
        <f t="shared" si="530"/>
        <v>9</v>
      </c>
      <c r="D1662">
        <f t="shared" si="531"/>
        <v>2015</v>
      </c>
      <c r="E1662" t="str">
        <f t="shared" si="532"/>
        <v>15</v>
      </c>
      <c r="F1662" t="str">
        <f t="shared" si="533"/>
        <v>PR160915.zip</v>
      </c>
      <c r="G1662" t="str">
        <f t="shared" si="534"/>
        <v>fo16092015.zip</v>
      </c>
      <c r="H1662" t="str">
        <f t="shared" si="535"/>
        <v>fo16092015</v>
      </c>
      <c r="I1662" t="str">
        <f t="shared" si="536"/>
        <v>op16092015</v>
      </c>
      <c r="J1662" s="3" t="s">
        <v>6</v>
      </c>
      <c r="K1662" t="s">
        <v>13</v>
      </c>
      <c r="L1662" t="s">
        <v>14</v>
      </c>
      <c r="M1662" t="s">
        <v>17</v>
      </c>
      <c r="N1662" t="str">
        <f t="shared" si="525"/>
        <v>if (curl_fetch_memory('https://www1.nseindia.com/archives/equities/bhavcopy/pr/PR160915.zip')$status_code == 200)</v>
      </c>
      <c r="O1662" t="str">
        <f t="shared" si="526"/>
        <v>if (curl_fetch_memory('https://www1.nseindia.com/archives/equities/bhavcopy/pr/PR160915.zip')$status_code == 200) download.file('https://www1.nseindia.com/archives/equities/bhavcopy/pr/PR160915.zip', 'D:\\My-Shares\\source-bhavcopy-zip\\PR160915.zip')</v>
      </c>
      <c r="P1662" t="str">
        <f t="shared" si="527"/>
        <v>if (file.exists('D:\\My-Shares\\source-bhavcopy-zip\\PR160915.zip')) {zipped_names = grep('\\.zip', unzip('D:\\My-Shares\\source-bhavcopy-zip\\PR160915.zip', list=TRUE)$Name, ignore.case=TRUE, value=TRUE); unzip(zipfile = 'D:\\My-Shares\\source-bhavcopy-zip\\PR160915.zip', exdir = 'D:\\My-Shares\\source-fno-zip', files=zipped_names);rm(zipped_names);}</v>
      </c>
      <c r="Q1662" t="str">
        <f t="shared" si="528"/>
        <v>if (file.exists('D:\\My-Shares\\source-fno-zip\\fo16092015.zip')) {files = unzip('D:\\My-Shares\\source-fno-zip\\fo16092015.zip', list=TRUE)$Name; unzip(zipfile = 'D:\\My-Shares\\source-fno-zip\\fo16092015.zip', exdir = 'D:\\My-Shares\\source-fno-csv', files=files[grepl('^fo[0-9]{8}\\.csv|^op[0-9]{8}\\.csv',files)]);rm(files);}</v>
      </c>
      <c r="R1662" t="str">
        <f t="shared" si="537"/>
        <v>if (file.exists('D:\\My-Shares\\source-fno-csv\\fo16092015.csv')) fo16092015 = data.table (read_csv_chunked('D:\\My-Shares\\source-fno-csv\\fo16092015.csv', DataFrameCallback$new(f), chunk_size = 5))</v>
      </c>
      <c r="S1662" t="str">
        <f t="shared" si="538"/>
        <v>if (file.exists('D:\\My-Shares\\source-fno-csv\\op16092015.csv')) op16092015 = data.table (read_csv_chunked('D:\\My-Shares\\source-fno-csv\\op16092015.csv', DataFrameCallback$new(f), chunk_size = 5))</v>
      </c>
      <c r="T1662" t="str">
        <f t="shared" si="539"/>
        <v>MA160915</v>
      </c>
      <c r="U1662" s="3" t="s">
        <v>24</v>
      </c>
      <c r="V1662" t="str">
        <f t="shared" si="540"/>
        <v>https://www1.nseindia.com/archives/equities/mkt/MA160915.csv</v>
      </c>
      <c r="W1662" t="str">
        <f t="shared" si="541"/>
        <v>MA160915 = fread('https://www1.nseindia.com/archives/equities/mkt/MA160915.csv', sep='!', header = FALSE);</v>
      </c>
      <c r="X1662" t="str">
        <f t="shared" si="542"/>
        <v>MA160915 = MA160915[ str_detect(toupper(V1), ',NIFTY') | str_detect(toupper(V1), ',INDEX,') | str_detect(toupper(V1), ',CNX') ];</v>
      </c>
      <c r="Y1662" t="str">
        <f t="shared" si="543"/>
        <v>MA160915 = MA160915[, c('temp', 'INDEX', 'PREVIOUS_CLOSE', 'OPEN', 'HIGH', 'LOW', 'CLOSE', 'GAIN_LOSS') := tstrsplit(V1, ',', fixed= TRUE),];</v>
      </c>
      <c r="Z1662" t="str">
        <f t="shared" si="544"/>
        <v>MA160915 = MA160915 [ GAIN_LOSS != 'GAIN/LOSS'];</v>
      </c>
      <c r="AA1662" t="str">
        <f t="shared" si="545"/>
        <v>if (curl_fetch_memory('https://www1.nseindia.com/archives/equities/mkt/MA160915.csv')$status_code == 200) {MA160915 = fread('https://www1.nseindia.com/archives/equities/mkt/MA160915.csv', sep='!', header = FALSE); MA160915 = MA160915[ str_detect(toupper(V1), ',NIFTY') | str_detect(toupper(V1), ',INDEX,') | str_detect(toupper(V1), ',CNX') ]; MA160915 = MA160915[, c('temp', 'INDEX', 'PREVIOUS_CLOSE', 'OPEN', 'HIGH', 'LOW', 'CLOSE', 'GAIN_LOSS') := tstrsplit(V1, ',', fixed= TRUE),]; MA160915 = MA160915 [ GAIN_LOSS != 'GAIN/LOSS'];}</v>
      </c>
    </row>
    <row r="1663" spans="1:27" hidden="1">
      <c r="A1663" s="1">
        <v>42264</v>
      </c>
      <c r="B1663" s="2">
        <f t="shared" si="529"/>
        <v>17</v>
      </c>
      <c r="C1663" s="2">
        <f t="shared" si="530"/>
        <v>9</v>
      </c>
      <c r="D1663">
        <f t="shared" si="531"/>
        <v>2015</v>
      </c>
      <c r="E1663" t="str">
        <f t="shared" si="532"/>
        <v>15</v>
      </c>
      <c r="F1663" t="str">
        <f t="shared" si="533"/>
        <v>PR170915.zip</v>
      </c>
      <c r="G1663" t="str">
        <f t="shared" si="534"/>
        <v>fo17092015.zip</v>
      </c>
      <c r="H1663" t="str">
        <f t="shared" si="535"/>
        <v>fo17092015</v>
      </c>
      <c r="I1663" t="str">
        <f t="shared" si="536"/>
        <v>op17092015</v>
      </c>
      <c r="J1663" s="3" t="s">
        <v>6</v>
      </c>
      <c r="K1663" t="s">
        <v>13</v>
      </c>
      <c r="L1663" t="s">
        <v>14</v>
      </c>
      <c r="M1663" t="s">
        <v>17</v>
      </c>
      <c r="N1663" t="str">
        <f t="shared" si="525"/>
        <v>if (curl_fetch_memory('https://www1.nseindia.com/archives/equities/bhavcopy/pr/PR170915.zip')$status_code == 200)</v>
      </c>
      <c r="O1663" t="str">
        <f t="shared" si="526"/>
        <v>if (curl_fetch_memory('https://www1.nseindia.com/archives/equities/bhavcopy/pr/PR170915.zip')$status_code == 200) download.file('https://www1.nseindia.com/archives/equities/bhavcopy/pr/PR170915.zip', 'D:\\My-Shares\\source-bhavcopy-zip\\PR170915.zip')</v>
      </c>
      <c r="P1663" t="str">
        <f t="shared" si="527"/>
        <v>if (file.exists('D:\\My-Shares\\source-bhavcopy-zip\\PR170915.zip')) {zipped_names = grep('\\.zip', unzip('D:\\My-Shares\\source-bhavcopy-zip\\PR170915.zip', list=TRUE)$Name, ignore.case=TRUE, value=TRUE); unzip(zipfile = 'D:\\My-Shares\\source-bhavcopy-zip\\PR170915.zip', exdir = 'D:\\My-Shares\\source-fno-zip', files=zipped_names);rm(zipped_names);}</v>
      </c>
      <c r="Q1663" t="str">
        <f t="shared" si="528"/>
        <v>if (file.exists('D:\\My-Shares\\source-fno-zip\\fo17092015.zip')) {files = unzip('D:\\My-Shares\\source-fno-zip\\fo17092015.zip', list=TRUE)$Name; unzip(zipfile = 'D:\\My-Shares\\source-fno-zip\\fo17092015.zip', exdir = 'D:\\My-Shares\\source-fno-csv', files=files[grepl('^fo[0-9]{8}\\.csv|^op[0-9]{8}\\.csv',files)]);rm(files);}</v>
      </c>
      <c r="R1663" t="str">
        <f t="shared" si="537"/>
        <v>if (file.exists('D:\\My-Shares\\source-fno-csv\\fo17092015.csv')) fo17092015 = data.table (read_csv_chunked('D:\\My-Shares\\source-fno-csv\\fo17092015.csv', DataFrameCallback$new(f), chunk_size = 5))</v>
      </c>
      <c r="S1663" t="str">
        <f t="shared" si="538"/>
        <v>if (file.exists('D:\\My-Shares\\source-fno-csv\\op17092015.csv')) op17092015 = data.table (read_csv_chunked('D:\\My-Shares\\source-fno-csv\\op17092015.csv', DataFrameCallback$new(f), chunk_size = 5))</v>
      </c>
      <c r="T1663" t="str">
        <f t="shared" si="539"/>
        <v>MA170915</v>
      </c>
      <c r="U1663" s="3" t="s">
        <v>24</v>
      </c>
      <c r="V1663" t="str">
        <f t="shared" si="540"/>
        <v>https://www1.nseindia.com/archives/equities/mkt/MA170915.csv</v>
      </c>
      <c r="W1663" t="str">
        <f t="shared" si="541"/>
        <v>MA170915 = fread('https://www1.nseindia.com/archives/equities/mkt/MA170915.csv', sep='!', header = FALSE);</v>
      </c>
      <c r="X1663" t="str">
        <f t="shared" si="542"/>
        <v>MA170915 = MA170915[ str_detect(toupper(V1), ',NIFTY') | str_detect(toupper(V1), ',INDEX,') | str_detect(toupper(V1), ',CNX') ];</v>
      </c>
      <c r="Y1663" t="str">
        <f t="shared" si="543"/>
        <v>MA170915 = MA170915[, c('temp', 'INDEX', 'PREVIOUS_CLOSE', 'OPEN', 'HIGH', 'LOW', 'CLOSE', 'GAIN_LOSS') := tstrsplit(V1, ',', fixed= TRUE),];</v>
      </c>
      <c r="Z1663" t="str">
        <f t="shared" si="544"/>
        <v>MA170915 = MA170915 [ GAIN_LOSS != 'GAIN/LOSS'];</v>
      </c>
      <c r="AA1663" t="str">
        <f t="shared" si="545"/>
        <v>if (curl_fetch_memory('https://www1.nseindia.com/archives/equities/mkt/MA170915.csv')$status_code == 200) {MA170915 = fread('https://www1.nseindia.com/archives/equities/mkt/MA170915.csv', sep='!', header = FALSE); MA170915 = MA170915[ str_detect(toupper(V1), ',NIFTY') | str_detect(toupper(V1), ',INDEX,') | str_detect(toupper(V1), ',CNX') ]; MA170915 = MA170915[, c('temp', 'INDEX', 'PREVIOUS_CLOSE', 'OPEN', 'HIGH', 'LOW', 'CLOSE', 'GAIN_LOSS') := tstrsplit(V1, ',', fixed= TRUE),]; MA170915 = MA170915 [ GAIN_LOSS != 'GAIN/LOSS'];}</v>
      </c>
    </row>
    <row r="1664" spans="1:27" hidden="1">
      <c r="A1664" s="1">
        <v>42265</v>
      </c>
      <c r="B1664" s="2">
        <f t="shared" si="529"/>
        <v>18</v>
      </c>
      <c r="C1664" s="2">
        <f t="shared" si="530"/>
        <v>9</v>
      </c>
      <c r="D1664">
        <f t="shared" si="531"/>
        <v>2015</v>
      </c>
      <c r="E1664" t="str">
        <f t="shared" si="532"/>
        <v>15</v>
      </c>
      <c r="F1664" t="str">
        <f t="shared" si="533"/>
        <v>PR180915.zip</v>
      </c>
      <c r="G1664" t="str">
        <f t="shared" si="534"/>
        <v>fo18092015.zip</v>
      </c>
      <c r="H1664" t="str">
        <f t="shared" si="535"/>
        <v>fo18092015</v>
      </c>
      <c r="I1664" t="str">
        <f t="shared" si="536"/>
        <v>op18092015</v>
      </c>
      <c r="J1664" s="3" t="s">
        <v>6</v>
      </c>
      <c r="K1664" t="s">
        <v>13</v>
      </c>
      <c r="L1664" t="s">
        <v>14</v>
      </c>
      <c r="M1664" t="s">
        <v>17</v>
      </c>
      <c r="N1664" t="str">
        <f t="shared" si="525"/>
        <v>if (curl_fetch_memory('https://www1.nseindia.com/archives/equities/bhavcopy/pr/PR180915.zip')$status_code == 200)</v>
      </c>
      <c r="O1664" t="str">
        <f t="shared" si="526"/>
        <v>if (curl_fetch_memory('https://www1.nseindia.com/archives/equities/bhavcopy/pr/PR180915.zip')$status_code == 200) download.file('https://www1.nseindia.com/archives/equities/bhavcopy/pr/PR180915.zip', 'D:\\My-Shares\\source-bhavcopy-zip\\PR180915.zip')</v>
      </c>
      <c r="P1664" t="str">
        <f t="shared" si="527"/>
        <v>if (file.exists('D:\\My-Shares\\source-bhavcopy-zip\\PR180915.zip')) {zipped_names = grep('\\.zip', unzip('D:\\My-Shares\\source-bhavcopy-zip\\PR180915.zip', list=TRUE)$Name, ignore.case=TRUE, value=TRUE); unzip(zipfile = 'D:\\My-Shares\\source-bhavcopy-zip\\PR180915.zip', exdir = 'D:\\My-Shares\\source-fno-zip', files=zipped_names);rm(zipped_names);}</v>
      </c>
      <c r="Q1664" t="str">
        <f t="shared" si="528"/>
        <v>if (file.exists('D:\\My-Shares\\source-fno-zip\\fo18092015.zip')) {files = unzip('D:\\My-Shares\\source-fno-zip\\fo18092015.zip', list=TRUE)$Name; unzip(zipfile = 'D:\\My-Shares\\source-fno-zip\\fo18092015.zip', exdir = 'D:\\My-Shares\\source-fno-csv', files=files[grepl('^fo[0-9]{8}\\.csv|^op[0-9]{8}\\.csv',files)]);rm(files);}</v>
      </c>
      <c r="R1664" t="str">
        <f t="shared" si="537"/>
        <v>if (file.exists('D:\\My-Shares\\source-fno-csv\\fo18092015.csv')) fo18092015 = data.table (read_csv_chunked('D:\\My-Shares\\source-fno-csv\\fo18092015.csv', DataFrameCallback$new(f), chunk_size = 5))</v>
      </c>
      <c r="S1664" t="str">
        <f t="shared" si="538"/>
        <v>if (file.exists('D:\\My-Shares\\source-fno-csv\\op18092015.csv')) op18092015 = data.table (read_csv_chunked('D:\\My-Shares\\source-fno-csv\\op18092015.csv', DataFrameCallback$new(f), chunk_size = 5))</v>
      </c>
      <c r="T1664" t="str">
        <f t="shared" si="539"/>
        <v>MA180915</v>
      </c>
      <c r="U1664" s="3" t="s">
        <v>24</v>
      </c>
      <c r="V1664" t="str">
        <f t="shared" si="540"/>
        <v>https://www1.nseindia.com/archives/equities/mkt/MA180915.csv</v>
      </c>
      <c r="W1664" t="str">
        <f t="shared" si="541"/>
        <v>MA180915 = fread('https://www1.nseindia.com/archives/equities/mkt/MA180915.csv', sep='!', header = FALSE);</v>
      </c>
      <c r="X1664" t="str">
        <f t="shared" si="542"/>
        <v>MA180915 = MA180915[ str_detect(toupper(V1), ',NIFTY') | str_detect(toupper(V1), ',INDEX,') | str_detect(toupper(V1), ',CNX') ];</v>
      </c>
      <c r="Y1664" t="str">
        <f t="shared" si="543"/>
        <v>MA180915 = MA180915[, c('temp', 'INDEX', 'PREVIOUS_CLOSE', 'OPEN', 'HIGH', 'LOW', 'CLOSE', 'GAIN_LOSS') := tstrsplit(V1, ',', fixed= TRUE),];</v>
      </c>
      <c r="Z1664" t="str">
        <f t="shared" si="544"/>
        <v>MA180915 = MA180915 [ GAIN_LOSS != 'GAIN/LOSS'];</v>
      </c>
      <c r="AA1664" t="str">
        <f t="shared" si="545"/>
        <v>if (curl_fetch_memory('https://www1.nseindia.com/archives/equities/mkt/MA180915.csv')$status_code == 200) {MA180915 = fread('https://www1.nseindia.com/archives/equities/mkt/MA180915.csv', sep='!', header = FALSE); MA180915 = MA180915[ str_detect(toupper(V1), ',NIFTY') | str_detect(toupper(V1), ',INDEX,') | str_detect(toupper(V1), ',CNX') ]; MA180915 = MA180915[, c('temp', 'INDEX', 'PREVIOUS_CLOSE', 'OPEN', 'HIGH', 'LOW', 'CLOSE', 'GAIN_LOSS') := tstrsplit(V1, ',', fixed= TRUE),]; MA180915 = MA180915 [ GAIN_LOSS != 'GAIN/LOSS'];}</v>
      </c>
    </row>
    <row r="1665" spans="1:27" hidden="1">
      <c r="A1665" s="1">
        <v>42266</v>
      </c>
      <c r="B1665" s="2">
        <f t="shared" si="529"/>
        <v>19</v>
      </c>
      <c r="C1665" s="2">
        <f t="shared" si="530"/>
        <v>9</v>
      </c>
      <c r="D1665">
        <f t="shared" si="531"/>
        <v>2015</v>
      </c>
      <c r="E1665" t="str">
        <f t="shared" si="532"/>
        <v>15</v>
      </c>
      <c r="F1665" t="str">
        <f t="shared" si="533"/>
        <v>PR190915.zip</v>
      </c>
      <c r="G1665" t="str">
        <f t="shared" si="534"/>
        <v>fo19092015.zip</v>
      </c>
      <c r="H1665" t="str">
        <f t="shared" si="535"/>
        <v>fo19092015</v>
      </c>
      <c r="I1665" t="str">
        <f t="shared" si="536"/>
        <v>op19092015</v>
      </c>
      <c r="J1665" s="3" t="s">
        <v>6</v>
      </c>
      <c r="K1665" t="s">
        <v>13</v>
      </c>
      <c r="L1665" t="s">
        <v>14</v>
      </c>
      <c r="M1665" t="s">
        <v>17</v>
      </c>
      <c r="N1665" t="str">
        <f t="shared" si="525"/>
        <v>if (curl_fetch_memory('https://www1.nseindia.com/archives/equities/bhavcopy/pr/PR190915.zip')$status_code == 200)</v>
      </c>
      <c r="O1665" t="str">
        <f t="shared" si="526"/>
        <v>if (curl_fetch_memory('https://www1.nseindia.com/archives/equities/bhavcopy/pr/PR190915.zip')$status_code == 200) download.file('https://www1.nseindia.com/archives/equities/bhavcopy/pr/PR190915.zip', 'D:\\My-Shares\\source-bhavcopy-zip\\PR190915.zip')</v>
      </c>
      <c r="P1665" t="str">
        <f t="shared" si="527"/>
        <v>if (file.exists('D:\\My-Shares\\source-bhavcopy-zip\\PR190915.zip')) {zipped_names = grep('\\.zip', unzip('D:\\My-Shares\\source-bhavcopy-zip\\PR190915.zip', list=TRUE)$Name, ignore.case=TRUE, value=TRUE); unzip(zipfile = 'D:\\My-Shares\\source-bhavcopy-zip\\PR190915.zip', exdir = 'D:\\My-Shares\\source-fno-zip', files=zipped_names);rm(zipped_names);}</v>
      </c>
      <c r="Q1665" t="str">
        <f t="shared" si="528"/>
        <v>if (file.exists('D:\\My-Shares\\source-fno-zip\\fo19092015.zip')) {files = unzip('D:\\My-Shares\\source-fno-zip\\fo19092015.zip', list=TRUE)$Name; unzip(zipfile = 'D:\\My-Shares\\source-fno-zip\\fo19092015.zip', exdir = 'D:\\My-Shares\\source-fno-csv', files=files[grepl('^fo[0-9]{8}\\.csv|^op[0-9]{8}\\.csv',files)]);rm(files);}</v>
      </c>
      <c r="R1665" t="str">
        <f t="shared" si="537"/>
        <v>if (file.exists('D:\\My-Shares\\source-fno-csv\\fo19092015.csv')) fo19092015 = data.table (read_csv_chunked('D:\\My-Shares\\source-fno-csv\\fo19092015.csv', DataFrameCallback$new(f), chunk_size = 5))</v>
      </c>
      <c r="S1665" t="str">
        <f t="shared" si="538"/>
        <v>if (file.exists('D:\\My-Shares\\source-fno-csv\\op19092015.csv')) op19092015 = data.table (read_csv_chunked('D:\\My-Shares\\source-fno-csv\\op19092015.csv', DataFrameCallback$new(f), chunk_size = 5))</v>
      </c>
      <c r="T1665" t="str">
        <f t="shared" si="539"/>
        <v>MA190915</v>
      </c>
      <c r="U1665" s="3" t="s">
        <v>24</v>
      </c>
      <c r="V1665" t="str">
        <f t="shared" si="540"/>
        <v>https://www1.nseindia.com/archives/equities/mkt/MA190915.csv</v>
      </c>
      <c r="W1665" t="str">
        <f t="shared" si="541"/>
        <v>MA190915 = fread('https://www1.nseindia.com/archives/equities/mkt/MA190915.csv', sep='!', header = FALSE);</v>
      </c>
      <c r="X1665" t="str">
        <f t="shared" si="542"/>
        <v>MA190915 = MA190915[ str_detect(toupper(V1), ',NIFTY') | str_detect(toupper(V1), ',INDEX,') | str_detect(toupper(V1), ',CNX') ];</v>
      </c>
      <c r="Y1665" t="str">
        <f t="shared" si="543"/>
        <v>MA190915 = MA190915[, c('temp', 'INDEX', 'PREVIOUS_CLOSE', 'OPEN', 'HIGH', 'LOW', 'CLOSE', 'GAIN_LOSS') := tstrsplit(V1, ',', fixed= TRUE),];</v>
      </c>
      <c r="Z1665" t="str">
        <f t="shared" si="544"/>
        <v>MA190915 = MA190915 [ GAIN_LOSS != 'GAIN/LOSS'];</v>
      </c>
      <c r="AA1665" t="str">
        <f t="shared" si="545"/>
        <v>if (curl_fetch_memory('https://www1.nseindia.com/archives/equities/mkt/MA190915.csv')$status_code == 200) {MA190915 = fread('https://www1.nseindia.com/archives/equities/mkt/MA190915.csv', sep='!', header = FALSE); MA190915 = MA190915[ str_detect(toupper(V1), ',NIFTY') | str_detect(toupper(V1), ',INDEX,') | str_detect(toupper(V1), ',CNX') ]; MA190915 = MA190915[, c('temp', 'INDEX', 'PREVIOUS_CLOSE', 'OPEN', 'HIGH', 'LOW', 'CLOSE', 'GAIN_LOSS') := tstrsplit(V1, ',', fixed= TRUE),]; MA190915 = MA190915 [ GAIN_LOSS != 'GAIN/LOSS'];}</v>
      </c>
    </row>
    <row r="1666" spans="1:27" hidden="1">
      <c r="A1666" s="1">
        <v>42267</v>
      </c>
      <c r="B1666" s="2">
        <f t="shared" si="529"/>
        <v>20</v>
      </c>
      <c r="C1666" s="2">
        <f t="shared" si="530"/>
        <v>9</v>
      </c>
      <c r="D1666">
        <f t="shared" si="531"/>
        <v>2015</v>
      </c>
      <c r="E1666" t="str">
        <f t="shared" si="532"/>
        <v>15</v>
      </c>
      <c r="F1666" t="str">
        <f t="shared" si="533"/>
        <v>PR200915.zip</v>
      </c>
      <c r="G1666" t="str">
        <f t="shared" si="534"/>
        <v>fo20092015.zip</v>
      </c>
      <c r="H1666" t="str">
        <f t="shared" si="535"/>
        <v>fo20092015</v>
      </c>
      <c r="I1666" t="str">
        <f t="shared" si="536"/>
        <v>op20092015</v>
      </c>
      <c r="J1666" s="3" t="s">
        <v>6</v>
      </c>
      <c r="K1666" t="s">
        <v>13</v>
      </c>
      <c r="L1666" t="s">
        <v>14</v>
      </c>
      <c r="M1666" t="s">
        <v>17</v>
      </c>
      <c r="N1666" t="str">
        <f t="shared" ref="N1666:N1729" si="546">CONCATENATE("if (curl_fetch_memory('", J1666, F1666, "')$status_code == 200)")</f>
        <v>if (curl_fetch_memory('https://www1.nseindia.com/archives/equities/bhavcopy/pr/PR200915.zip')$status_code == 200)</v>
      </c>
      <c r="O1666" t="str">
        <f t="shared" ref="O1666:O1729" si="547">CONCATENATE(N1666, " download.file('", J1666, F1666, "', '", K1666, F1666, "')")</f>
        <v>if (curl_fetch_memory('https://www1.nseindia.com/archives/equities/bhavcopy/pr/PR200915.zip')$status_code == 200) download.file('https://www1.nseindia.com/archives/equities/bhavcopy/pr/PR200915.zip', 'D:\\My-Shares\\source-bhavcopy-zip\\PR200915.zip')</v>
      </c>
      <c r="P1666" t="str">
        <f t="shared" ref="P1666:P1729" si="548">CONCATENATE("if (file.exists('", K1666,F1666, "')) {zipped_names = grep('\\.zip', unzip('", K1666, F1666,  "', list=TRUE)$Name, ignore.case=TRUE, value=TRUE); unzip(zipfile = '", K1666, F1666, "', exdir = '", L1666, "', files=zipped_names);rm(zipped_names);}")</f>
        <v>if (file.exists('D:\\My-Shares\\source-bhavcopy-zip\\PR200915.zip')) {zipped_names = grep('\\.zip', unzip('D:\\My-Shares\\source-bhavcopy-zip\\PR200915.zip', list=TRUE)$Name, ignore.case=TRUE, value=TRUE); unzip(zipfile = 'D:\\My-Shares\\source-bhavcopy-zip\\PR200915.zip', exdir = 'D:\\My-Shares\\source-fno-zip', files=zipped_names);rm(zipped_names);}</v>
      </c>
      <c r="Q1666" t="str">
        <f t="shared" ref="Q1666:Q1729" si="549">CONCATENATE("if (file.exists('", L1666, "\\", G1666, "')) {files = unzip('", L1666, "\\", G1666,  "', list=TRUE)$Name; unzip(zipfile = '", L1666, "\\", G1666, "', exdir = '", M1666, "', files=files[grepl('^fo[0-9]{8}\\.csv|^op[0-9]{8}\\.csv',files)]);rm(files);}")</f>
        <v>if (file.exists('D:\\My-Shares\\source-fno-zip\\fo20092015.zip')) {files = unzip('D:\\My-Shares\\source-fno-zip\\fo20092015.zip', list=TRUE)$Name; unzip(zipfile = 'D:\\My-Shares\\source-fno-zip\\fo20092015.zip', exdir = 'D:\\My-Shares\\source-fno-csv', files=files[grepl('^fo[0-9]{8}\\.csv|^op[0-9]{8}\\.csv',files)]);rm(files);}</v>
      </c>
      <c r="R1666" t="str">
        <f t="shared" si="537"/>
        <v>if (file.exists('D:\\My-Shares\\source-fno-csv\\fo20092015.csv')) fo20092015 = data.table (read_csv_chunked('D:\\My-Shares\\source-fno-csv\\fo20092015.csv', DataFrameCallback$new(f), chunk_size = 5))</v>
      </c>
      <c r="S1666" t="str">
        <f t="shared" si="538"/>
        <v>if (file.exists('D:\\My-Shares\\source-fno-csv\\op20092015.csv')) op20092015 = data.table (read_csv_chunked('D:\\My-Shares\\source-fno-csv\\op20092015.csv', DataFrameCallback$new(f), chunk_size = 5))</v>
      </c>
      <c r="T1666" t="str">
        <f t="shared" si="539"/>
        <v>MA200915</v>
      </c>
      <c r="U1666" s="3" t="s">
        <v>24</v>
      </c>
      <c r="V1666" t="str">
        <f t="shared" si="540"/>
        <v>https://www1.nseindia.com/archives/equities/mkt/MA200915.csv</v>
      </c>
      <c r="W1666" t="str">
        <f t="shared" si="541"/>
        <v>MA200915 = fread('https://www1.nseindia.com/archives/equities/mkt/MA200915.csv', sep='!', header = FALSE);</v>
      </c>
      <c r="X1666" t="str">
        <f t="shared" si="542"/>
        <v>MA200915 = MA200915[ str_detect(toupper(V1), ',NIFTY') | str_detect(toupper(V1), ',INDEX,') | str_detect(toupper(V1), ',CNX') ];</v>
      </c>
      <c r="Y1666" t="str">
        <f t="shared" si="543"/>
        <v>MA200915 = MA200915[, c('temp', 'INDEX', 'PREVIOUS_CLOSE', 'OPEN', 'HIGH', 'LOW', 'CLOSE', 'GAIN_LOSS') := tstrsplit(V1, ',', fixed= TRUE),];</v>
      </c>
      <c r="Z1666" t="str">
        <f t="shared" si="544"/>
        <v>MA200915 = MA200915 [ GAIN_LOSS != 'GAIN/LOSS'];</v>
      </c>
      <c r="AA1666" t="str">
        <f t="shared" si="545"/>
        <v>if (curl_fetch_memory('https://www1.nseindia.com/archives/equities/mkt/MA200915.csv')$status_code == 200) {MA200915 = fread('https://www1.nseindia.com/archives/equities/mkt/MA200915.csv', sep='!', header = FALSE); MA200915 = MA200915[ str_detect(toupper(V1), ',NIFTY') | str_detect(toupper(V1), ',INDEX,') | str_detect(toupper(V1), ',CNX') ]; MA200915 = MA200915[, c('temp', 'INDEX', 'PREVIOUS_CLOSE', 'OPEN', 'HIGH', 'LOW', 'CLOSE', 'GAIN_LOSS') := tstrsplit(V1, ',', fixed= TRUE),]; MA200915 = MA200915 [ GAIN_LOSS != 'GAIN/LOSS'];}</v>
      </c>
    </row>
    <row r="1667" spans="1:27" hidden="1">
      <c r="A1667" s="1">
        <v>42268</v>
      </c>
      <c r="B1667" s="2">
        <f t="shared" ref="B1667:B1730" si="550">DAY(A1667)</f>
        <v>21</v>
      </c>
      <c r="C1667" s="2">
        <f t="shared" ref="C1667:C1730" si="551">MONTH(A1667)</f>
        <v>9</v>
      </c>
      <c r="D1667">
        <f t="shared" ref="D1667:D1730" si="552">YEAR(A1667)</f>
        <v>2015</v>
      </c>
      <c r="E1667" t="str">
        <f t="shared" ref="E1667:E1730" si="553">TEXT(A1667,"yy")</f>
        <v>15</v>
      </c>
      <c r="F1667" t="str">
        <f t="shared" ref="F1667:F1730" si="554">CONCATENATE("PR", TEXT(B1667, "00"), TEXT(C1667, "00"),E1667, ".zip")</f>
        <v>PR210915.zip</v>
      </c>
      <c r="G1667" t="str">
        <f t="shared" ref="G1667:G1730" si="555">CONCATENATE("fo", TEXT(B1667, "00"), TEXT(C1667, "00"),D1667, ".zip")</f>
        <v>fo21092015.zip</v>
      </c>
      <c r="H1667" t="str">
        <f t="shared" ref="H1667:H1730" si="556">CONCATENATE("fo", TEXT(B1667, "00"), TEXT(C1667, "00"),D1667)</f>
        <v>fo21092015</v>
      </c>
      <c r="I1667" t="str">
        <f t="shared" ref="I1667:I1730" si="557">CONCATENATE("op", TEXT(B1667, "00"), TEXT(C1667, "00"),D1667)</f>
        <v>op21092015</v>
      </c>
      <c r="J1667" s="3" t="s">
        <v>6</v>
      </c>
      <c r="K1667" t="s">
        <v>13</v>
      </c>
      <c r="L1667" t="s">
        <v>14</v>
      </c>
      <c r="M1667" t="s">
        <v>17</v>
      </c>
      <c r="N1667" t="str">
        <f t="shared" si="546"/>
        <v>if (curl_fetch_memory('https://www1.nseindia.com/archives/equities/bhavcopy/pr/PR210915.zip')$status_code == 200)</v>
      </c>
      <c r="O1667" t="str">
        <f t="shared" si="547"/>
        <v>if (curl_fetch_memory('https://www1.nseindia.com/archives/equities/bhavcopy/pr/PR210915.zip')$status_code == 200) download.file('https://www1.nseindia.com/archives/equities/bhavcopy/pr/PR210915.zip', 'D:\\My-Shares\\source-bhavcopy-zip\\PR210915.zip')</v>
      </c>
      <c r="P1667" t="str">
        <f t="shared" si="548"/>
        <v>if (file.exists('D:\\My-Shares\\source-bhavcopy-zip\\PR210915.zip')) {zipped_names = grep('\\.zip', unzip('D:\\My-Shares\\source-bhavcopy-zip\\PR210915.zip', list=TRUE)$Name, ignore.case=TRUE, value=TRUE); unzip(zipfile = 'D:\\My-Shares\\source-bhavcopy-zip\\PR210915.zip', exdir = 'D:\\My-Shares\\source-fno-zip', files=zipped_names);rm(zipped_names);}</v>
      </c>
      <c r="Q1667" t="str">
        <f t="shared" si="549"/>
        <v>if (file.exists('D:\\My-Shares\\source-fno-zip\\fo21092015.zip')) {files = unzip('D:\\My-Shares\\source-fno-zip\\fo21092015.zip', list=TRUE)$Name; unzip(zipfile = 'D:\\My-Shares\\source-fno-zip\\fo21092015.zip', exdir = 'D:\\My-Shares\\source-fno-csv', files=files[grepl('^fo[0-9]{8}\\.csv|^op[0-9]{8}\\.csv',files)]);rm(files);}</v>
      </c>
      <c r="R1667" t="str">
        <f t="shared" ref="R1667:R1730" si="558">CONCATENATE("if (file.exists('", M1667, "\\", H1667, ".csv')) ", H1667, " = data.table (read_csv_chunked('", M1667, "\\", H1667, ".csv', DataFrameCallback$new(f), chunk_size = 5))")</f>
        <v>if (file.exists('D:\\My-Shares\\source-fno-csv\\fo21092015.csv')) fo21092015 = data.table (read_csv_chunked('D:\\My-Shares\\source-fno-csv\\fo21092015.csv', DataFrameCallback$new(f), chunk_size = 5))</v>
      </c>
      <c r="S1667" t="str">
        <f t="shared" ref="S1667:S1730" si="559">CONCATENATE("if (file.exists('", M1667, "\\", I1667, ".csv')) ", I1667, " = data.table (read_csv_chunked('", M1667, "\\", I1667, ".csv', DataFrameCallback$new(f), chunk_size = 5))")</f>
        <v>if (file.exists('D:\\My-Shares\\source-fno-csv\\op21092015.csv')) op21092015 = data.table (read_csv_chunked('D:\\My-Shares\\source-fno-csv\\op21092015.csv', DataFrameCallback$new(f), chunk_size = 5))</v>
      </c>
      <c r="T1667" t="str">
        <f t="shared" ref="T1667:T1730" si="560">CONCATENATE("MA", TEXT(B1667, "00"),TEXT(C1667, "00"),TEXT(E1667, "00"))</f>
        <v>MA210915</v>
      </c>
      <c r="U1667" s="3" t="s">
        <v>24</v>
      </c>
      <c r="V1667" t="str">
        <f t="shared" ref="V1667:V1730" si="561">CONCATENATE(U1667, T1667, ".csv")</f>
        <v>https://www1.nseindia.com/archives/equities/mkt/MA210915.csv</v>
      </c>
      <c r="W1667" t="str">
        <f t="shared" ref="W1667:W1730" si="562">CONCATENATE(T1667, " = fread('", V1667, "', sep='!', header = FALSE);")</f>
        <v>MA210915 = fread('https://www1.nseindia.com/archives/equities/mkt/MA210915.csv', sep='!', header = FALSE);</v>
      </c>
      <c r="X1667" t="str">
        <f t="shared" ref="X1667:X1730" si="563">CONCATENATE(T1667, " = ", T1667, "[ str_detect(toupper(V1), ',NIFTY') | str_detect(toupper(V1), ',INDEX,') | str_detect(toupper(V1), ',CNX') ];")</f>
        <v>MA210915 = MA210915[ str_detect(toupper(V1), ',NIFTY') | str_detect(toupper(V1), ',INDEX,') | str_detect(toupper(V1), ',CNX') ];</v>
      </c>
      <c r="Y1667" t="str">
        <f t="shared" ref="Y1667:Y1730" si="564">CONCATENATE(T1667, " = ", T1667, "[, c('temp', 'INDEX', 'PREVIOUS_CLOSE', 'OPEN', 'HIGH', 'LOW', 'CLOSE', 'GAIN_LOSS') := tstrsplit(V1, ',', fixed= TRUE),];")</f>
        <v>MA210915 = MA210915[, c('temp', 'INDEX', 'PREVIOUS_CLOSE', 'OPEN', 'HIGH', 'LOW', 'CLOSE', 'GAIN_LOSS') := tstrsplit(V1, ',', fixed= TRUE),];</v>
      </c>
      <c r="Z1667" t="str">
        <f t="shared" ref="Z1667:Z1730" si="565">CONCATENATE(T1667, " = ", T1667, " [ GAIN_LOSS != 'GAIN/LOSS'];")</f>
        <v>MA210915 = MA210915 [ GAIN_LOSS != 'GAIN/LOSS'];</v>
      </c>
      <c r="AA1667" t="str">
        <f t="shared" ref="AA1667:AA1730" si="566">CONCATENATE("if (curl_fetch_memory('", V1667, "')$status_code == 200) {", W1667," ", X1667, " ",Y1667," ", Z1667, "}")</f>
        <v>if (curl_fetch_memory('https://www1.nseindia.com/archives/equities/mkt/MA210915.csv')$status_code == 200) {MA210915 = fread('https://www1.nseindia.com/archives/equities/mkt/MA210915.csv', sep='!', header = FALSE); MA210915 = MA210915[ str_detect(toupper(V1), ',NIFTY') | str_detect(toupper(V1), ',INDEX,') | str_detect(toupper(V1), ',CNX') ]; MA210915 = MA210915[, c('temp', 'INDEX', 'PREVIOUS_CLOSE', 'OPEN', 'HIGH', 'LOW', 'CLOSE', 'GAIN_LOSS') := tstrsplit(V1, ',', fixed= TRUE),]; MA210915 = MA210915 [ GAIN_LOSS != 'GAIN/LOSS'];}</v>
      </c>
    </row>
    <row r="1668" spans="1:27" hidden="1">
      <c r="A1668" s="1">
        <v>42269</v>
      </c>
      <c r="B1668" s="2">
        <f t="shared" si="550"/>
        <v>22</v>
      </c>
      <c r="C1668" s="2">
        <f t="shared" si="551"/>
        <v>9</v>
      </c>
      <c r="D1668">
        <f t="shared" si="552"/>
        <v>2015</v>
      </c>
      <c r="E1668" t="str">
        <f t="shared" si="553"/>
        <v>15</v>
      </c>
      <c r="F1668" t="str">
        <f t="shared" si="554"/>
        <v>PR220915.zip</v>
      </c>
      <c r="G1668" t="str">
        <f t="shared" si="555"/>
        <v>fo22092015.zip</v>
      </c>
      <c r="H1668" t="str">
        <f t="shared" si="556"/>
        <v>fo22092015</v>
      </c>
      <c r="I1668" t="str">
        <f t="shared" si="557"/>
        <v>op22092015</v>
      </c>
      <c r="J1668" s="3" t="s">
        <v>6</v>
      </c>
      <c r="K1668" t="s">
        <v>13</v>
      </c>
      <c r="L1668" t="s">
        <v>14</v>
      </c>
      <c r="M1668" t="s">
        <v>17</v>
      </c>
      <c r="N1668" t="str">
        <f t="shared" si="546"/>
        <v>if (curl_fetch_memory('https://www1.nseindia.com/archives/equities/bhavcopy/pr/PR220915.zip')$status_code == 200)</v>
      </c>
      <c r="O1668" t="str">
        <f t="shared" si="547"/>
        <v>if (curl_fetch_memory('https://www1.nseindia.com/archives/equities/bhavcopy/pr/PR220915.zip')$status_code == 200) download.file('https://www1.nseindia.com/archives/equities/bhavcopy/pr/PR220915.zip', 'D:\\My-Shares\\source-bhavcopy-zip\\PR220915.zip')</v>
      </c>
      <c r="P1668" t="str">
        <f t="shared" si="548"/>
        <v>if (file.exists('D:\\My-Shares\\source-bhavcopy-zip\\PR220915.zip')) {zipped_names = grep('\\.zip', unzip('D:\\My-Shares\\source-bhavcopy-zip\\PR220915.zip', list=TRUE)$Name, ignore.case=TRUE, value=TRUE); unzip(zipfile = 'D:\\My-Shares\\source-bhavcopy-zip\\PR220915.zip', exdir = 'D:\\My-Shares\\source-fno-zip', files=zipped_names);rm(zipped_names);}</v>
      </c>
      <c r="Q1668" t="str">
        <f t="shared" si="549"/>
        <v>if (file.exists('D:\\My-Shares\\source-fno-zip\\fo22092015.zip')) {files = unzip('D:\\My-Shares\\source-fno-zip\\fo22092015.zip', list=TRUE)$Name; unzip(zipfile = 'D:\\My-Shares\\source-fno-zip\\fo22092015.zip', exdir = 'D:\\My-Shares\\source-fno-csv', files=files[grepl('^fo[0-9]{8}\\.csv|^op[0-9]{8}\\.csv',files)]);rm(files);}</v>
      </c>
      <c r="R1668" t="str">
        <f t="shared" si="558"/>
        <v>if (file.exists('D:\\My-Shares\\source-fno-csv\\fo22092015.csv')) fo22092015 = data.table (read_csv_chunked('D:\\My-Shares\\source-fno-csv\\fo22092015.csv', DataFrameCallback$new(f), chunk_size = 5))</v>
      </c>
      <c r="S1668" t="str">
        <f t="shared" si="559"/>
        <v>if (file.exists('D:\\My-Shares\\source-fno-csv\\op22092015.csv')) op22092015 = data.table (read_csv_chunked('D:\\My-Shares\\source-fno-csv\\op22092015.csv', DataFrameCallback$new(f), chunk_size = 5))</v>
      </c>
      <c r="T1668" t="str">
        <f t="shared" si="560"/>
        <v>MA220915</v>
      </c>
      <c r="U1668" s="3" t="s">
        <v>24</v>
      </c>
      <c r="V1668" t="str">
        <f t="shared" si="561"/>
        <v>https://www1.nseindia.com/archives/equities/mkt/MA220915.csv</v>
      </c>
      <c r="W1668" t="str">
        <f t="shared" si="562"/>
        <v>MA220915 = fread('https://www1.nseindia.com/archives/equities/mkt/MA220915.csv', sep='!', header = FALSE);</v>
      </c>
      <c r="X1668" t="str">
        <f t="shared" si="563"/>
        <v>MA220915 = MA220915[ str_detect(toupper(V1), ',NIFTY') | str_detect(toupper(V1), ',INDEX,') | str_detect(toupper(V1), ',CNX') ];</v>
      </c>
      <c r="Y1668" t="str">
        <f t="shared" si="564"/>
        <v>MA220915 = MA220915[, c('temp', 'INDEX', 'PREVIOUS_CLOSE', 'OPEN', 'HIGH', 'LOW', 'CLOSE', 'GAIN_LOSS') := tstrsplit(V1, ',', fixed= TRUE),];</v>
      </c>
      <c r="Z1668" t="str">
        <f t="shared" si="565"/>
        <v>MA220915 = MA220915 [ GAIN_LOSS != 'GAIN/LOSS'];</v>
      </c>
      <c r="AA1668" t="str">
        <f t="shared" si="566"/>
        <v>if (curl_fetch_memory('https://www1.nseindia.com/archives/equities/mkt/MA220915.csv')$status_code == 200) {MA220915 = fread('https://www1.nseindia.com/archives/equities/mkt/MA220915.csv', sep='!', header = FALSE); MA220915 = MA220915[ str_detect(toupper(V1), ',NIFTY') | str_detect(toupper(V1), ',INDEX,') | str_detect(toupper(V1), ',CNX') ]; MA220915 = MA220915[, c('temp', 'INDEX', 'PREVIOUS_CLOSE', 'OPEN', 'HIGH', 'LOW', 'CLOSE', 'GAIN_LOSS') := tstrsplit(V1, ',', fixed= TRUE),]; MA220915 = MA220915 [ GAIN_LOSS != 'GAIN/LOSS'];}</v>
      </c>
    </row>
    <row r="1669" spans="1:27" hidden="1">
      <c r="A1669" s="1">
        <v>42270</v>
      </c>
      <c r="B1669" s="2">
        <f t="shared" si="550"/>
        <v>23</v>
      </c>
      <c r="C1669" s="2">
        <f t="shared" si="551"/>
        <v>9</v>
      </c>
      <c r="D1669">
        <f t="shared" si="552"/>
        <v>2015</v>
      </c>
      <c r="E1669" t="str">
        <f t="shared" si="553"/>
        <v>15</v>
      </c>
      <c r="F1669" t="str">
        <f t="shared" si="554"/>
        <v>PR230915.zip</v>
      </c>
      <c r="G1669" t="str">
        <f t="shared" si="555"/>
        <v>fo23092015.zip</v>
      </c>
      <c r="H1669" t="str">
        <f t="shared" si="556"/>
        <v>fo23092015</v>
      </c>
      <c r="I1669" t="str">
        <f t="shared" si="557"/>
        <v>op23092015</v>
      </c>
      <c r="J1669" s="3" t="s">
        <v>6</v>
      </c>
      <c r="K1669" t="s">
        <v>13</v>
      </c>
      <c r="L1669" t="s">
        <v>14</v>
      </c>
      <c r="M1669" t="s">
        <v>17</v>
      </c>
      <c r="N1669" t="str">
        <f t="shared" si="546"/>
        <v>if (curl_fetch_memory('https://www1.nseindia.com/archives/equities/bhavcopy/pr/PR230915.zip')$status_code == 200)</v>
      </c>
      <c r="O1669" t="str">
        <f t="shared" si="547"/>
        <v>if (curl_fetch_memory('https://www1.nseindia.com/archives/equities/bhavcopy/pr/PR230915.zip')$status_code == 200) download.file('https://www1.nseindia.com/archives/equities/bhavcopy/pr/PR230915.zip', 'D:\\My-Shares\\source-bhavcopy-zip\\PR230915.zip')</v>
      </c>
      <c r="P1669" t="str">
        <f t="shared" si="548"/>
        <v>if (file.exists('D:\\My-Shares\\source-bhavcopy-zip\\PR230915.zip')) {zipped_names = grep('\\.zip', unzip('D:\\My-Shares\\source-bhavcopy-zip\\PR230915.zip', list=TRUE)$Name, ignore.case=TRUE, value=TRUE); unzip(zipfile = 'D:\\My-Shares\\source-bhavcopy-zip\\PR230915.zip', exdir = 'D:\\My-Shares\\source-fno-zip', files=zipped_names);rm(zipped_names);}</v>
      </c>
      <c r="Q1669" t="str">
        <f t="shared" si="549"/>
        <v>if (file.exists('D:\\My-Shares\\source-fno-zip\\fo23092015.zip')) {files = unzip('D:\\My-Shares\\source-fno-zip\\fo23092015.zip', list=TRUE)$Name; unzip(zipfile = 'D:\\My-Shares\\source-fno-zip\\fo23092015.zip', exdir = 'D:\\My-Shares\\source-fno-csv', files=files[grepl('^fo[0-9]{8}\\.csv|^op[0-9]{8}\\.csv',files)]);rm(files);}</v>
      </c>
      <c r="R1669" t="str">
        <f t="shared" si="558"/>
        <v>if (file.exists('D:\\My-Shares\\source-fno-csv\\fo23092015.csv')) fo23092015 = data.table (read_csv_chunked('D:\\My-Shares\\source-fno-csv\\fo23092015.csv', DataFrameCallback$new(f), chunk_size = 5))</v>
      </c>
      <c r="S1669" t="str">
        <f t="shared" si="559"/>
        <v>if (file.exists('D:\\My-Shares\\source-fno-csv\\op23092015.csv')) op23092015 = data.table (read_csv_chunked('D:\\My-Shares\\source-fno-csv\\op23092015.csv', DataFrameCallback$new(f), chunk_size = 5))</v>
      </c>
      <c r="T1669" t="str">
        <f t="shared" si="560"/>
        <v>MA230915</v>
      </c>
      <c r="U1669" s="3" t="s">
        <v>24</v>
      </c>
      <c r="V1669" t="str">
        <f t="shared" si="561"/>
        <v>https://www1.nseindia.com/archives/equities/mkt/MA230915.csv</v>
      </c>
      <c r="W1669" t="str">
        <f t="shared" si="562"/>
        <v>MA230915 = fread('https://www1.nseindia.com/archives/equities/mkt/MA230915.csv', sep='!', header = FALSE);</v>
      </c>
      <c r="X1669" t="str">
        <f t="shared" si="563"/>
        <v>MA230915 = MA230915[ str_detect(toupper(V1), ',NIFTY') | str_detect(toupper(V1), ',INDEX,') | str_detect(toupper(V1), ',CNX') ];</v>
      </c>
      <c r="Y1669" t="str">
        <f t="shared" si="564"/>
        <v>MA230915 = MA230915[, c('temp', 'INDEX', 'PREVIOUS_CLOSE', 'OPEN', 'HIGH', 'LOW', 'CLOSE', 'GAIN_LOSS') := tstrsplit(V1, ',', fixed= TRUE),];</v>
      </c>
      <c r="Z1669" t="str">
        <f t="shared" si="565"/>
        <v>MA230915 = MA230915 [ GAIN_LOSS != 'GAIN/LOSS'];</v>
      </c>
      <c r="AA1669" t="str">
        <f t="shared" si="566"/>
        <v>if (curl_fetch_memory('https://www1.nseindia.com/archives/equities/mkt/MA230915.csv')$status_code == 200) {MA230915 = fread('https://www1.nseindia.com/archives/equities/mkt/MA230915.csv', sep='!', header = FALSE); MA230915 = MA230915[ str_detect(toupper(V1), ',NIFTY') | str_detect(toupper(V1), ',INDEX,') | str_detect(toupper(V1), ',CNX') ]; MA230915 = MA230915[, c('temp', 'INDEX', 'PREVIOUS_CLOSE', 'OPEN', 'HIGH', 'LOW', 'CLOSE', 'GAIN_LOSS') := tstrsplit(V1, ',', fixed= TRUE),]; MA230915 = MA230915 [ GAIN_LOSS != 'GAIN/LOSS'];}</v>
      </c>
    </row>
    <row r="1670" spans="1:27" hidden="1">
      <c r="A1670" s="1">
        <v>42271</v>
      </c>
      <c r="B1670" s="2">
        <f t="shared" si="550"/>
        <v>24</v>
      </c>
      <c r="C1670" s="2">
        <f t="shared" si="551"/>
        <v>9</v>
      </c>
      <c r="D1670">
        <f t="shared" si="552"/>
        <v>2015</v>
      </c>
      <c r="E1670" t="str">
        <f t="shared" si="553"/>
        <v>15</v>
      </c>
      <c r="F1670" t="str">
        <f t="shared" si="554"/>
        <v>PR240915.zip</v>
      </c>
      <c r="G1670" t="str">
        <f t="shared" si="555"/>
        <v>fo24092015.zip</v>
      </c>
      <c r="H1670" t="str">
        <f t="shared" si="556"/>
        <v>fo24092015</v>
      </c>
      <c r="I1670" t="str">
        <f t="shared" si="557"/>
        <v>op24092015</v>
      </c>
      <c r="J1670" s="3" t="s">
        <v>6</v>
      </c>
      <c r="K1670" t="s">
        <v>13</v>
      </c>
      <c r="L1670" t="s">
        <v>14</v>
      </c>
      <c r="M1670" t="s">
        <v>17</v>
      </c>
      <c r="N1670" t="str">
        <f t="shared" si="546"/>
        <v>if (curl_fetch_memory('https://www1.nseindia.com/archives/equities/bhavcopy/pr/PR240915.zip')$status_code == 200)</v>
      </c>
      <c r="O1670" t="str">
        <f t="shared" si="547"/>
        <v>if (curl_fetch_memory('https://www1.nseindia.com/archives/equities/bhavcopy/pr/PR240915.zip')$status_code == 200) download.file('https://www1.nseindia.com/archives/equities/bhavcopy/pr/PR240915.zip', 'D:\\My-Shares\\source-bhavcopy-zip\\PR240915.zip')</v>
      </c>
      <c r="P1670" t="str">
        <f t="shared" si="548"/>
        <v>if (file.exists('D:\\My-Shares\\source-bhavcopy-zip\\PR240915.zip')) {zipped_names = grep('\\.zip', unzip('D:\\My-Shares\\source-bhavcopy-zip\\PR240915.zip', list=TRUE)$Name, ignore.case=TRUE, value=TRUE); unzip(zipfile = 'D:\\My-Shares\\source-bhavcopy-zip\\PR240915.zip', exdir = 'D:\\My-Shares\\source-fno-zip', files=zipped_names);rm(zipped_names);}</v>
      </c>
      <c r="Q1670" t="str">
        <f t="shared" si="549"/>
        <v>if (file.exists('D:\\My-Shares\\source-fno-zip\\fo24092015.zip')) {files = unzip('D:\\My-Shares\\source-fno-zip\\fo24092015.zip', list=TRUE)$Name; unzip(zipfile = 'D:\\My-Shares\\source-fno-zip\\fo24092015.zip', exdir = 'D:\\My-Shares\\source-fno-csv', files=files[grepl('^fo[0-9]{8}\\.csv|^op[0-9]{8}\\.csv',files)]);rm(files);}</v>
      </c>
      <c r="R1670" t="str">
        <f t="shared" si="558"/>
        <v>if (file.exists('D:\\My-Shares\\source-fno-csv\\fo24092015.csv')) fo24092015 = data.table (read_csv_chunked('D:\\My-Shares\\source-fno-csv\\fo24092015.csv', DataFrameCallback$new(f), chunk_size = 5))</v>
      </c>
      <c r="S1670" t="str">
        <f t="shared" si="559"/>
        <v>if (file.exists('D:\\My-Shares\\source-fno-csv\\op24092015.csv')) op24092015 = data.table (read_csv_chunked('D:\\My-Shares\\source-fno-csv\\op24092015.csv', DataFrameCallback$new(f), chunk_size = 5))</v>
      </c>
      <c r="T1670" t="str">
        <f t="shared" si="560"/>
        <v>MA240915</v>
      </c>
      <c r="U1670" s="3" t="s">
        <v>24</v>
      </c>
      <c r="V1670" t="str">
        <f t="shared" si="561"/>
        <v>https://www1.nseindia.com/archives/equities/mkt/MA240915.csv</v>
      </c>
      <c r="W1670" t="str">
        <f t="shared" si="562"/>
        <v>MA240915 = fread('https://www1.nseindia.com/archives/equities/mkt/MA240915.csv', sep='!', header = FALSE);</v>
      </c>
      <c r="X1670" t="str">
        <f t="shared" si="563"/>
        <v>MA240915 = MA240915[ str_detect(toupper(V1), ',NIFTY') | str_detect(toupper(V1), ',INDEX,') | str_detect(toupper(V1), ',CNX') ];</v>
      </c>
      <c r="Y1670" t="str">
        <f t="shared" si="564"/>
        <v>MA240915 = MA240915[, c('temp', 'INDEX', 'PREVIOUS_CLOSE', 'OPEN', 'HIGH', 'LOW', 'CLOSE', 'GAIN_LOSS') := tstrsplit(V1, ',', fixed= TRUE),];</v>
      </c>
      <c r="Z1670" t="str">
        <f t="shared" si="565"/>
        <v>MA240915 = MA240915 [ GAIN_LOSS != 'GAIN/LOSS'];</v>
      </c>
      <c r="AA1670" t="str">
        <f t="shared" si="566"/>
        <v>if (curl_fetch_memory('https://www1.nseindia.com/archives/equities/mkt/MA240915.csv')$status_code == 200) {MA240915 = fread('https://www1.nseindia.com/archives/equities/mkt/MA240915.csv', sep='!', header = FALSE); MA240915 = MA240915[ str_detect(toupper(V1), ',NIFTY') | str_detect(toupper(V1), ',INDEX,') | str_detect(toupper(V1), ',CNX') ]; MA240915 = MA240915[, c('temp', 'INDEX', 'PREVIOUS_CLOSE', 'OPEN', 'HIGH', 'LOW', 'CLOSE', 'GAIN_LOSS') := tstrsplit(V1, ',', fixed= TRUE),]; MA240915 = MA240915 [ GAIN_LOSS != 'GAIN/LOSS'];}</v>
      </c>
    </row>
    <row r="1671" spans="1:27" hidden="1">
      <c r="A1671" s="1">
        <v>42272</v>
      </c>
      <c r="B1671" s="2">
        <f t="shared" si="550"/>
        <v>25</v>
      </c>
      <c r="C1671" s="2">
        <f t="shared" si="551"/>
        <v>9</v>
      </c>
      <c r="D1671">
        <f t="shared" si="552"/>
        <v>2015</v>
      </c>
      <c r="E1671" t="str">
        <f t="shared" si="553"/>
        <v>15</v>
      </c>
      <c r="F1671" t="str">
        <f t="shared" si="554"/>
        <v>PR250915.zip</v>
      </c>
      <c r="G1671" t="str">
        <f t="shared" si="555"/>
        <v>fo25092015.zip</v>
      </c>
      <c r="H1671" t="str">
        <f t="shared" si="556"/>
        <v>fo25092015</v>
      </c>
      <c r="I1671" t="str">
        <f t="shared" si="557"/>
        <v>op25092015</v>
      </c>
      <c r="J1671" s="3" t="s">
        <v>6</v>
      </c>
      <c r="K1671" t="s">
        <v>13</v>
      </c>
      <c r="L1671" t="s">
        <v>14</v>
      </c>
      <c r="M1671" t="s">
        <v>17</v>
      </c>
      <c r="N1671" t="str">
        <f t="shared" si="546"/>
        <v>if (curl_fetch_memory('https://www1.nseindia.com/archives/equities/bhavcopy/pr/PR250915.zip')$status_code == 200)</v>
      </c>
      <c r="O1671" t="str">
        <f t="shared" si="547"/>
        <v>if (curl_fetch_memory('https://www1.nseindia.com/archives/equities/bhavcopy/pr/PR250915.zip')$status_code == 200) download.file('https://www1.nseindia.com/archives/equities/bhavcopy/pr/PR250915.zip', 'D:\\My-Shares\\source-bhavcopy-zip\\PR250915.zip')</v>
      </c>
      <c r="P1671" t="str">
        <f t="shared" si="548"/>
        <v>if (file.exists('D:\\My-Shares\\source-bhavcopy-zip\\PR250915.zip')) {zipped_names = grep('\\.zip', unzip('D:\\My-Shares\\source-bhavcopy-zip\\PR250915.zip', list=TRUE)$Name, ignore.case=TRUE, value=TRUE); unzip(zipfile = 'D:\\My-Shares\\source-bhavcopy-zip\\PR250915.zip', exdir = 'D:\\My-Shares\\source-fno-zip', files=zipped_names);rm(zipped_names);}</v>
      </c>
      <c r="Q1671" t="str">
        <f t="shared" si="549"/>
        <v>if (file.exists('D:\\My-Shares\\source-fno-zip\\fo25092015.zip')) {files = unzip('D:\\My-Shares\\source-fno-zip\\fo25092015.zip', list=TRUE)$Name; unzip(zipfile = 'D:\\My-Shares\\source-fno-zip\\fo25092015.zip', exdir = 'D:\\My-Shares\\source-fno-csv', files=files[grepl('^fo[0-9]{8}\\.csv|^op[0-9]{8}\\.csv',files)]);rm(files);}</v>
      </c>
      <c r="R1671" t="str">
        <f t="shared" si="558"/>
        <v>if (file.exists('D:\\My-Shares\\source-fno-csv\\fo25092015.csv')) fo25092015 = data.table (read_csv_chunked('D:\\My-Shares\\source-fno-csv\\fo25092015.csv', DataFrameCallback$new(f), chunk_size = 5))</v>
      </c>
      <c r="S1671" t="str">
        <f t="shared" si="559"/>
        <v>if (file.exists('D:\\My-Shares\\source-fno-csv\\op25092015.csv')) op25092015 = data.table (read_csv_chunked('D:\\My-Shares\\source-fno-csv\\op25092015.csv', DataFrameCallback$new(f), chunk_size = 5))</v>
      </c>
      <c r="T1671" t="str">
        <f t="shared" si="560"/>
        <v>MA250915</v>
      </c>
      <c r="U1671" s="3" t="s">
        <v>24</v>
      </c>
      <c r="V1671" t="str">
        <f t="shared" si="561"/>
        <v>https://www1.nseindia.com/archives/equities/mkt/MA250915.csv</v>
      </c>
      <c r="W1671" t="str">
        <f t="shared" si="562"/>
        <v>MA250915 = fread('https://www1.nseindia.com/archives/equities/mkt/MA250915.csv', sep='!', header = FALSE);</v>
      </c>
      <c r="X1671" t="str">
        <f t="shared" si="563"/>
        <v>MA250915 = MA250915[ str_detect(toupper(V1), ',NIFTY') | str_detect(toupper(V1), ',INDEX,') | str_detect(toupper(V1), ',CNX') ];</v>
      </c>
      <c r="Y1671" t="str">
        <f t="shared" si="564"/>
        <v>MA250915 = MA250915[, c('temp', 'INDEX', 'PREVIOUS_CLOSE', 'OPEN', 'HIGH', 'LOW', 'CLOSE', 'GAIN_LOSS') := tstrsplit(V1, ',', fixed= TRUE),];</v>
      </c>
      <c r="Z1671" t="str">
        <f t="shared" si="565"/>
        <v>MA250915 = MA250915 [ GAIN_LOSS != 'GAIN/LOSS'];</v>
      </c>
      <c r="AA1671" t="str">
        <f t="shared" si="566"/>
        <v>if (curl_fetch_memory('https://www1.nseindia.com/archives/equities/mkt/MA250915.csv')$status_code == 200) {MA250915 = fread('https://www1.nseindia.com/archives/equities/mkt/MA250915.csv', sep='!', header = FALSE); MA250915 = MA250915[ str_detect(toupper(V1), ',NIFTY') | str_detect(toupper(V1), ',INDEX,') | str_detect(toupper(V1), ',CNX') ]; MA250915 = MA250915[, c('temp', 'INDEX', 'PREVIOUS_CLOSE', 'OPEN', 'HIGH', 'LOW', 'CLOSE', 'GAIN_LOSS') := tstrsplit(V1, ',', fixed= TRUE),]; MA250915 = MA250915 [ GAIN_LOSS != 'GAIN/LOSS'];}</v>
      </c>
    </row>
    <row r="1672" spans="1:27" hidden="1">
      <c r="A1672" s="1">
        <v>42273</v>
      </c>
      <c r="B1672" s="2">
        <f t="shared" si="550"/>
        <v>26</v>
      </c>
      <c r="C1672" s="2">
        <f t="shared" si="551"/>
        <v>9</v>
      </c>
      <c r="D1672">
        <f t="shared" si="552"/>
        <v>2015</v>
      </c>
      <c r="E1672" t="str">
        <f t="shared" si="553"/>
        <v>15</v>
      </c>
      <c r="F1672" t="str">
        <f t="shared" si="554"/>
        <v>PR260915.zip</v>
      </c>
      <c r="G1672" t="str">
        <f t="shared" si="555"/>
        <v>fo26092015.zip</v>
      </c>
      <c r="H1672" t="str">
        <f t="shared" si="556"/>
        <v>fo26092015</v>
      </c>
      <c r="I1672" t="str">
        <f t="shared" si="557"/>
        <v>op26092015</v>
      </c>
      <c r="J1672" s="3" t="s">
        <v>6</v>
      </c>
      <c r="K1672" t="s">
        <v>13</v>
      </c>
      <c r="L1672" t="s">
        <v>14</v>
      </c>
      <c r="M1672" t="s">
        <v>17</v>
      </c>
      <c r="N1672" t="str">
        <f t="shared" si="546"/>
        <v>if (curl_fetch_memory('https://www1.nseindia.com/archives/equities/bhavcopy/pr/PR260915.zip')$status_code == 200)</v>
      </c>
      <c r="O1672" t="str">
        <f t="shared" si="547"/>
        <v>if (curl_fetch_memory('https://www1.nseindia.com/archives/equities/bhavcopy/pr/PR260915.zip')$status_code == 200) download.file('https://www1.nseindia.com/archives/equities/bhavcopy/pr/PR260915.zip', 'D:\\My-Shares\\source-bhavcopy-zip\\PR260915.zip')</v>
      </c>
      <c r="P1672" t="str">
        <f t="shared" si="548"/>
        <v>if (file.exists('D:\\My-Shares\\source-bhavcopy-zip\\PR260915.zip')) {zipped_names = grep('\\.zip', unzip('D:\\My-Shares\\source-bhavcopy-zip\\PR260915.zip', list=TRUE)$Name, ignore.case=TRUE, value=TRUE); unzip(zipfile = 'D:\\My-Shares\\source-bhavcopy-zip\\PR260915.zip', exdir = 'D:\\My-Shares\\source-fno-zip', files=zipped_names);rm(zipped_names);}</v>
      </c>
      <c r="Q1672" t="str">
        <f t="shared" si="549"/>
        <v>if (file.exists('D:\\My-Shares\\source-fno-zip\\fo26092015.zip')) {files = unzip('D:\\My-Shares\\source-fno-zip\\fo26092015.zip', list=TRUE)$Name; unzip(zipfile = 'D:\\My-Shares\\source-fno-zip\\fo26092015.zip', exdir = 'D:\\My-Shares\\source-fno-csv', files=files[grepl('^fo[0-9]{8}\\.csv|^op[0-9]{8}\\.csv',files)]);rm(files);}</v>
      </c>
      <c r="R1672" t="str">
        <f t="shared" si="558"/>
        <v>if (file.exists('D:\\My-Shares\\source-fno-csv\\fo26092015.csv')) fo26092015 = data.table (read_csv_chunked('D:\\My-Shares\\source-fno-csv\\fo26092015.csv', DataFrameCallback$new(f), chunk_size = 5))</v>
      </c>
      <c r="S1672" t="str">
        <f t="shared" si="559"/>
        <v>if (file.exists('D:\\My-Shares\\source-fno-csv\\op26092015.csv')) op26092015 = data.table (read_csv_chunked('D:\\My-Shares\\source-fno-csv\\op26092015.csv', DataFrameCallback$new(f), chunk_size = 5))</v>
      </c>
      <c r="T1672" t="str">
        <f t="shared" si="560"/>
        <v>MA260915</v>
      </c>
      <c r="U1672" s="3" t="s">
        <v>24</v>
      </c>
      <c r="V1672" t="str">
        <f t="shared" si="561"/>
        <v>https://www1.nseindia.com/archives/equities/mkt/MA260915.csv</v>
      </c>
      <c r="W1672" t="str">
        <f t="shared" si="562"/>
        <v>MA260915 = fread('https://www1.nseindia.com/archives/equities/mkt/MA260915.csv', sep='!', header = FALSE);</v>
      </c>
      <c r="X1672" t="str">
        <f t="shared" si="563"/>
        <v>MA260915 = MA260915[ str_detect(toupper(V1), ',NIFTY') | str_detect(toupper(V1), ',INDEX,') | str_detect(toupper(V1), ',CNX') ];</v>
      </c>
      <c r="Y1672" t="str">
        <f t="shared" si="564"/>
        <v>MA260915 = MA260915[, c('temp', 'INDEX', 'PREVIOUS_CLOSE', 'OPEN', 'HIGH', 'LOW', 'CLOSE', 'GAIN_LOSS') := tstrsplit(V1, ',', fixed= TRUE),];</v>
      </c>
      <c r="Z1672" t="str">
        <f t="shared" si="565"/>
        <v>MA260915 = MA260915 [ GAIN_LOSS != 'GAIN/LOSS'];</v>
      </c>
      <c r="AA1672" t="str">
        <f t="shared" si="566"/>
        <v>if (curl_fetch_memory('https://www1.nseindia.com/archives/equities/mkt/MA260915.csv')$status_code == 200) {MA260915 = fread('https://www1.nseindia.com/archives/equities/mkt/MA260915.csv', sep='!', header = FALSE); MA260915 = MA260915[ str_detect(toupper(V1), ',NIFTY') | str_detect(toupper(V1), ',INDEX,') | str_detect(toupper(V1), ',CNX') ]; MA260915 = MA260915[, c('temp', 'INDEX', 'PREVIOUS_CLOSE', 'OPEN', 'HIGH', 'LOW', 'CLOSE', 'GAIN_LOSS') := tstrsplit(V1, ',', fixed= TRUE),]; MA260915 = MA260915 [ GAIN_LOSS != 'GAIN/LOSS'];}</v>
      </c>
    </row>
    <row r="1673" spans="1:27" hidden="1">
      <c r="A1673" s="1">
        <v>42274</v>
      </c>
      <c r="B1673" s="2">
        <f t="shared" si="550"/>
        <v>27</v>
      </c>
      <c r="C1673" s="2">
        <f t="shared" si="551"/>
        <v>9</v>
      </c>
      <c r="D1673">
        <f t="shared" si="552"/>
        <v>2015</v>
      </c>
      <c r="E1673" t="str">
        <f t="shared" si="553"/>
        <v>15</v>
      </c>
      <c r="F1673" t="str">
        <f t="shared" si="554"/>
        <v>PR270915.zip</v>
      </c>
      <c r="G1673" t="str">
        <f t="shared" si="555"/>
        <v>fo27092015.zip</v>
      </c>
      <c r="H1673" t="str">
        <f t="shared" si="556"/>
        <v>fo27092015</v>
      </c>
      <c r="I1673" t="str">
        <f t="shared" si="557"/>
        <v>op27092015</v>
      </c>
      <c r="J1673" s="3" t="s">
        <v>6</v>
      </c>
      <c r="K1673" t="s">
        <v>13</v>
      </c>
      <c r="L1673" t="s">
        <v>14</v>
      </c>
      <c r="M1673" t="s">
        <v>17</v>
      </c>
      <c r="N1673" t="str">
        <f t="shared" si="546"/>
        <v>if (curl_fetch_memory('https://www1.nseindia.com/archives/equities/bhavcopy/pr/PR270915.zip')$status_code == 200)</v>
      </c>
      <c r="O1673" t="str">
        <f t="shared" si="547"/>
        <v>if (curl_fetch_memory('https://www1.nseindia.com/archives/equities/bhavcopy/pr/PR270915.zip')$status_code == 200) download.file('https://www1.nseindia.com/archives/equities/bhavcopy/pr/PR270915.zip', 'D:\\My-Shares\\source-bhavcopy-zip\\PR270915.zip')</v>
      </c>
      <c r="P1673" t="str">
        <f t="shared" si="548"/>
        <v>if (file.exists('D:\\My-Shares\\source-bhavcopy-zip\\PR270915.zip')) {zipped_names = grep('\\.zip', unzip('D:\\My-Shares\\source-bhavcopy-zip\\PR270915.zip', list=TRUE)$Name, ignore.case=TRUE, value=TRUE); unzip(zipfile = 'D:\\My-Shares\\source-bhavcopy-zip\\PR270915.zip', exdir = 'D:\\My-Shares\\source-fno-zip', files=zipped_names);rm(zipped_names);}</v>
      </c>
      <c r="Q1673" t="str">
        <f t="shared" si="549"/>
        <v>if (file.exists('D:\\My-Shares\\source-fno-zip\\fo27092015.zip')) {files = unzip('D:\\My-Shares\\source-fno-zip\\fo27092015.zip', list=TRUE)$Name; unzip(zipfile = 'D:\\My-Shares\\source-fno-zip\\fo27092015.zip', exdir = 'D:\\My-Shares\\source-fno-csv', files=files[grepl('^fo[0-9]{8}\\.csv|^op[0-9]{8}\\.csv',files)]);rm(files);}</v>
      </c>
      <c r="R1673" t="str">
        <f t="shared" si="558"/>
        <v>if (file.exists('D:\\My-Shares\\source-fno-csv\\fo27092015.csv')) fo27092015 = data.table (read_csv_chunked('D:\\My-Shares\\source-fno-csv\\fo27092015.csv', DataFrameCallback$new(f), chunk_size = 5))</v>
      </c>
      <c r="S1673" t="str">
        <f t="shared" si="559"/>
        <v>if (file.exists('D:\\My-Shares\\source-fno-csv\\op27092015.csv')) op27092015 = data.table (read_csv_chunked('D:\\My-Shares\\source-fno-csv\\op27092015.csv', DataFrameCallback$new(f), chunk_size = 5))</v>
      </c>
      <c r="T1673" t="str">
        <f t="shared" si="560"/>
        <v>MA270915</v>
      </c>
      <c r="U1673" s="3" t="s">
        <v>24</v>
      </c>
      <c r="V1673" t="str">
        <f t="shared" si="561"/>
        <v>https://www1.nseindia.com/archives/equities/mkt/MA270915.csv</v>
      </c>
      <c r="W1673" t="str">
        <f t="shared" si="562"/>
        <v>MA270915 = fread('https://www1.nseindia.com/archives/equities/mkt/MA270915.csv', sep='!', header = FALSE);</v>
      </c>
      <c r="X1673" t="str">
        <f t="shared" si="563"/>
        <v>MA270915 = MA270915[ str_detect(toupper(V1), ',NIFTY') | str_detect(toupper(V1), ',INDEX,') | str_detect(toupper(V1), ',CNX') ];</v>
      </c>
      <c r="Y1673" t="str">
        <f t="shared" si="564"/>
        <v>MA270915 = MA270915[, c('temp', 'INDEX', 'PREVIOUS_CLOSE', 'OPEN', 'HIGH', 'LOW', 'CLOSE', 'GAIN_LOSS') := tstrsplit(V1, ',', fixed= TRUE),];</v>
      </c>
      <c r="Z1673" t="str">
        <f t="shared" si="565"/>
        <v>MA270915 = MA270915 [ GAIN_LOSS != 'GAIN/LOSS'];</v>
      </c>
      <c r="AA1673" t="str">
        <f t="shared" si="566"/>
        <v>if (curl_fetch_memory('https://www1.nseindia.com/archives/equities/mkt/MA270915.csv')$status_code == 200) {MA270915 = fread('https://www1.nseindia.com/archives/equities/mkt/MA270915.csv', sep='!', header = FALSE); MA270915 = MA270915[ str_detect(toupper(V1), ',NIFTY') | str_detect(toupper(V1), ',INDEX,') | str_detect(toupper(V1), ',CNX') ]; MA270915 = MA270915[, c('temp', 'INDEX', 'PREVIOUS_CLOSE', 'OPEN', 'HIGH', 'LOW', 'CLOSE', 'GAIN_LOSS') := tstrsplit(V1, ',', fixed= TRUE),]; MA270915 = MA270915 [ GAIN_LOSS != 'GAIN/LOSS'];}</v>
      </c>
    </row>
    <row r="1674" spans="1:27" hidden="1">
      <c r="A1674" s="1">
        <v>42275</v>
      </c>
      <c r="B1674" s="2">
        <f t="shared" si="550"/>
        <v>28</v>
      </c>
      <c r="C1674" s="2">
        <f t="shared" si="551"/>
        <v>9</v>
      </c>
      <c r="D1674">
        <f t="shared" si="552"/>
        <v>2015</v>
      </c>
      <c r="E1674" t="str">
        <f t="shared" si="553"/>
        <v>15</v>
      </c>
      <c r="F1674" t="str">
        <f t="shared" si="554"/>
        <v>PR280915.zip</v>
      </c>
      <c r="G1674" t="str">
        <f t="shared" si="555"/>
        <v>fo28092015.zip</v>
      </c>
      <c r="H1674" t="str">
        <f t="shared" si="556"/>
        <v>fo28092015</v>
      </c>
      <c r="I1674" t="str">
        <f t="shared" si="557"/>
        <v>op28092015</v>
      </c>
      <c r="J1674" s="3" t="s">
        <v>6</v>
      </c>
      <c r="K1674" t="s">
        <v>13</v>
      </c>
      <c r="L1674" t="s">
        <v>14</v>
      </c>
      <c r="M1674" t="s">
        <v>17</v>
      </c>
      <c r="N1674" t="str">
        <f t="shared" si="546"/>
        <v>if (curl_fetch_memory('https://www1.nseindia.com/archives/equities/bhavcopy/pr/PR280915.zip')$status_code == 200)</v>
      </c>
      <c r="O1674" t="str">
        <f t="shared" si="547"/>
        <v>if (curl_fetch_memory('https://www1.nseindia.com/archives/equities/bhavcopy/pr/PR280915.zip')$status_code == 200) download.file('https://www1.nseindia.com/archives/equities/bhavcopy/pr/PR280915.zip', 'D:\\My-Shares\\source-bhavcopy-zip\\PR280915.zip')</v>
      </c>
      <c r="P1674" t="str">
        <f t="shared" si="548"/>
        <v>if (file.exists('D:\\My-Shares\\source-bhavcopy-zip\\PR280915.zip')) {zipped_names = grep('\\.zip', unzip('D:\\My-Shares\\source-bhavcopy-zip\\PR280915.zip', list=TRUE)$Name, ignore.case=TRUE, value=TRUE); unzip(zipfile = 'D:\\My-Shares\\source-bhavcopy-zip\\PR280915.zip', exdir = 'D:\\My-Shares\\source-fno-zip', files=zipped_names);rm(zipped_names);}</v>
      </c>
      <c r="Q1674" t="str">
        <f t="shared" si="549"/>
        <v>if (file.exists('D:\\My-Shares\\source-fno-zip\\fo28092015.zip')) {files = unzip('D:\\My-Shares\\source-fno-zip\\fo28092015.zip', list=TRUE)$Name; unzip(zipfile = 'D:\\My-Shares\\source-fno-zip\\fo28092015.zip', exdir = 'D:\\My-Shares\\source-fno-csv', files=files[grepl('^fo[0-9]{8}\\.csv|^op[0-9]{8}\\.csv',files)]);rm(files);}</v>
      </c>
      <c r="R1674" t="str">
        <f t="shared" si="558"/>
        <v>if (file.exists('D:\\My-Shares\\source-fno-csv\\fo28092015.csv')) fo28092015 = data.table (read_csv_chunked('D:\\My-Shares\\source-fno-csv\\fo28092015.csv', DataFrameCallback$new(f), chunk_size = 5))</v>
      </c>
      <c r="S1674" t="str">
        <f t="shared" si="559"/>
        <v>if (file.exists('D:\\My-Shares\\source-fno-csv\\op28092015.csv')) op28092015 = data.table (read_csv_chunked('D:\\My-Shares\\source-fno-csv\\op28092015.csv', DataFrameCallback$new(f), chunk_size = 5))</v>
      </c>
      <c r="T1674" t="str">
        <f t="shared" si="560"/>
        <v>MA280915</v>
      </c>
      <c r="U1674" s="3" t="s">
        <v>24</v>
      </c>
      <c r="V1674" t="str">
        <f t="shared" si="561"/>
        <v>https://www1.nseindia.com/archives/equities/mkt/MA280915.csv</v>
      </c>
      <c r="W1674" t="str">
        <f t="shared" si="562"/>
        <v>MA280915 = fread('https://www1.nseindia.com/archives/equities/mkt/MA280915.csv', sep='!', header = FALSE);</v>
      </c>
      <c r="X1674" t="str">
        <f t="shared" si="563"/>
        <v>MA280915 = MA280915[ str_detect(toupper(V1), ',NIFTY') | str_detect(toupper(V1), ',INDEX,') | str_detect(toupper(V1), ',CNX') ];</v>
      </c>
      <c r="Y1674" t="str">
        <f t="shared" si="564"/>
        <v>MA280915 = MA280915[, c('temp', 'INDEX', 'PREVIOUS_CLOSE', 'OPEN', 'HIGH', 'LOW', 'CLOSE', 'GAIN_LOSS') := tstrsplit(V1, ',', fixed= TRUE),];</v>
      </c>
      <c r="Z1674" t="str">
        <f t="shared" si="565"/>
        <v>MA280915 = MA280915 [ GAIN_LOSS != 'GAIN/LOSS'];</v>
      </c>
      <c r="AA1674" t="str">
        <f t="shared" si="566"/>
        <v>if (curl_fetch_memory('https://www1.nseindia.com/archives/equities/mkt/MA280915.csv')$status_code == 200) {MA280915 = fread('https://www1.nseindia.com/archives/equities/mkt/MA280915.csv', sep='!', header = FALSE); MA280915 = MA280915[ str_detect(toupper(V1), ',NIFTY') | str_detect(toupper(V1), ',INDEX,') | str_detect(toupper(V1), ',CNX') ]; MA280915 = MA280915[, c('temp', 'INDEX', 'PREVIOUS_CLOSE', 'OPEN', 'HIGH', 'LOW', 'CLOSE', 'GAIN_LOSS') := tstrsplit(V1, ',', fixed= TRUE),]; MA280915 = MA280915 [ GAIN_LOSS != 'GAIN/LOSS'];}</v>
      </c>
    </row>
    <row r="1675" spans="1:27" hidden="1">
      <c r="A1675" s="1">
        <v>42276</v>
      </c>
      <c r="B1675" s="2">
        <f t="shared" si="550"/>
        <v>29</v>
      </c>
      <c r="C1675" s="2">
        <f t="shared" si="551"/>
        <v>9</v>
      </c>
      <c r="D1675">
        <f t="shared" si="552"/>
        <v>2015</v>
      </c>
      <c r="E1675" t="str">
        <f t="shared" si="553"/>
        <v>15</v>
      </c>
      <c r="F1675" t="str">
        <f t="shared" si="554"/>
        <v>PR290915.zip</v>
      </c>
      <c r="G1675" t="str">
        <f t="shared" si="555"/>
        <v>fo29092015.zip</v>
      </c>
      <c r="H1675" t="str">
        <f t="shared" si="556"/>
        <v>fo29092015</v>
      </c>
      <c r="I1675" t="str">
        <f t="shared" si="557"/>
        <v>op29092015</v>
      </c>
      <c r="J1675" s="3" t="s">
        <v>6</v>
      </c>
      <c r="K1675" t="s">
        <v>13</v>
      </c>
      <c r="L1675" t="s">
        <v>14</v>
      </c>
      <c r="M1675" t="s">
        <v>17</v>
      </c>
      <c r="N1675" t="str">
        <f t="shared" si="546"/>
        <v>if (curl_fetch_memory('https://www1.nseindia.com/archives/equities/bhavcopy/pr/PR290915.zip')$status_code == 200)</v>
      </c>
      <c r="O1675" t="str">
        <f t="shared" si="547"/>
        <v>if (curl_fetch_memory('https://www1.nseindia.com/archives/equities/bhavcopy/pr/PR290915.zip')$status_code == 200) download.file('https://www1.nseindia.com/archives/equities/bhavcopy/pr/PR290915.zip', 'D:\\My-Shares\\source-bhavcopy-zip\\PR290915.zip')</v>
      </c>
      <c r="P1675" t="str">
        <f t="shared" si="548"/>
        <v>if (file.exists('D:\\My-Shares\\source-bhavcopy-zip\\PR290915.zip')) {zipped_names = grep('\\.zip', unzip('D:\\My-Shares\\source-bhavcopy-zip\\PR290915.zip', list=TRUE)$Name, ignore.case=TRUE, value=TRUE); unzip(zipfile = 'D:\\My-Shares\\source-bhavcopy-zip\\PR290915.zip', exdir = 'D:\\My-Shares\\source-fno-zip', files=zipped_names);rm(zipped_names);}</v>
      </c>
      <c r="Q1675" t="str">
        <f t="shared" si="549"/>
        <v>if (file.exists('D:\\My-Shares\\source-fno-zip\\fo29092015.zip')) {files = unzip('D:\\My-Shares\\source-fno-zip\\fo29092015.zip', list=TRUE)$Name; unzip(zipfile = 'D:\\My-Shares\\source-fno-zip\\fo29092015.zip', exdir = 'D:\\My-Shares\\source-fno-csv', files=files[grepl('^fo[0-9]{8}\\.csv|^op[0-9]{8}\\.csv',files)]);rm(files);}</v>
      </c>
      <c r="R1675" t="str">
        <f t="shared" si="558"/>
        <v>if (file.exists('D:\\My-Shares\\source-fno-csv\\fo29092015.csv')) fo29092015 = data.table (read_csv_chunked('D:\\My-Shares\\source-fno-csv\\fo29092015.csv', DataFrameCallback$new(f), chunk_size = 5))</v>
      </c>
      <c r="S1675" t="str">
        <f t="shared" si="559"/>
        <v>if (file.exists('D:\\My-Shares\\source-fno-csv\\op29092015.csv')) op29092015 = data.table (read_csv_chunked('D:\\My-Shares\\source-fno-csv\\op29092015.csv', DataFrameCallback$new(f), chunk_size = 5))</v>
      </c>
      <c r="T1675" t="str">
        <f t="shared" si="560"/>
        <v>MA290915</v>
      </c>
      <c r="U1675" s="3" t="s">
        <v>24</v>
      </c>
      <c r="V1675" t="str">
        <f t="shared" si="561"/>
        <v>https://www1.nseindia.com/archives/equities/mkt/MA290915.csv</v>
      </c>
      <c r="W1675" t="str">
        <f t="shared" si="562"/>
        <v>MA290915 = fread('https://www1.nseindia.com/archives/equities/mkt/MA290915.csv', sep='!', header = FALSE);</v>
      </c>
      <c r="X1675" t="str">
        <f t="shared" si="563"/>
        <v>MA290915 = MA290915[ str_detect(toupper(V1), ',NIFTY') | str_detect(toupper(V1), ',INDEX,') | str_detect(toupper(V1), ',CNX') ];</v>
      </c>
      <c r="Y1675" t="str">
        <f t="shared" si="564"/>
        <v>MA290915 = MA290915[, c('temp', 'INDEX', 'PREVIOUS_CLOSE', 'OPEN', 'HIGH', 'LOW', 'CLOSE', 'GAIN_LOSS') := tstrsplit(V1, ',', fixed= TRUE),];</v>
      </c>
      <c r="Z1675" t="str">
        <f t="shared" si="565"/>
        <v>MA290915 = MA290915 [ GAIN_LOSS != 'GAIN/LOSS'];</v>
      </c>
      <c r="AA1675" t="str">
        <f t="shared" si="566"/>
        <v>if (curl_fetch_memory('https://www1.nseindia.com/archives/equities/mkt/MA290915.csv')$status_code == 200) {MA290915 = fread('https://www1.nseindia.com/archives/equities/mkt/MA290915.csv', sep='!', header = FALSE); MA290915 = MA290915[ str_detect(toupper(V1), ',NIFTY') | str_detect(toupper(V1), ',INDEX,') | str_detect(toupper(V1), ',CNX') ]; MA290915 = MA290915[, c('temp', 'INDEX', 'PREVIOUS_CLOSE', 'OPEN', 'HIGH', 'LOW', 'CLOSE', 'GAIN_LOSS') := tstrsplit(V1, ',', fixed= TRUE),]; MA290915 = MA290915 [ GAIN_LOSS != 'GAIN/LOSS'];}</v>
      </c>
    </row>
    <row r="1676" spans="1:27" hidden="1">
      <c r="A1676" s="1">
        <v>42277</v>
      </c>
      <c r="B1676" s="2">
        <f t="shared" si="550"/>
        <v>30</v>
      </c>
      <c r="C1676" s="2">
        <f t="shared" si="551"/>
        <v>9</v>
      </c>
      <c r="D1676">
        <f t="shared" si="552"/>
        <v>2015</v>
      </c>
      <c r="E1676" t="str">
        <f t="shared" si="553"/>
        <v>15</v>
      </c>
      <c r="F1676" t="str">
        <f t="shared" si="554"/>
        <v>PR300915.zip</v>
      </c>
      <c r="G1676" t="str">
        <f t="shared" si="555"/>
        <v>fo30092015.zip</v>
      </c>
      <c r="H1676" t="str">
        <f t="shared" si="556"/>
        <v>fo30092015</v>
      </c>
      <c r="I1676" t="str">
        <f t="shared" si="557"/>
        <v>op30092015</v>
      </c>
      <c r="J1676" s="3" t="s">
        <v>6</v>
      </c>
      <c r="K1676" t="s">
        <v>13</v>
      </c>
      <c r="L1676" t="s">
        <v>14</v>
      </c>
      <c r="M1676" t="s">
        <v>17</v>
      </c>
      <c r="N1676" t="str">
        <f t="shared" si="546"/>
        <v>if (curl_fetch_memory('https://www1.nseindia.com/archives/equities/bhavcopy/pr/PR300915.zip')$status_code == 200)</v>
      </c>
      <c r="O1676" t="str">
        <f t="shared" si="547"/>
        <v>if (curl_fetch_memory('https://www1.nseindia.com/archives/equities/bhavcopy/pr/PR300915.zip')$status_code == 200) download.file('https://www1.nseindia.com/archives/equities/bhavcopy/pr/PR300915.zip', 'D:\\My-Shares\\source-bhavcopy-zip\\PR300915.zip')</v>
      </c>
      <c r="P1676" t="str">
        <f t="shared" si="548"/>
        <v>if (file.exists('D:\\My-Shares\\source-bhavcopy-zip\\PR300915.zip')) {zipped_names = grep('\\.zip', unzip('D:\\My-Shares\\source-bhavcopy-zip\\PR300915.zip', list=TRUE)$Name, ignore.case=TRUE, value=TRUE); unzip(zipfile = 'D:\\My-Shares\\source-bhavcopy-zip\\PR300915.zip', exdir = 'D:\\My-Shares\\source-fno-zip', files=zipped_names);rm(zipped_names);}</v>
      </c>
      <c r="Q1676" t="str">
        <f t="shared" si="549"/>
        <v>if (file.exists('D:\\My-Shares\\source-fno-zip\\fo30092015.zip')) {files = unzip('D:\\My-Shares\\source-fno-zip\\fo30092015.zip', list=TRUE)$Name; unzip(zipfile = 'D:\\My-Shares\\source-fno-zip\\fo30092015.zip', exdir = 'D:\\My-Shares\\source-fno-csv', files=files[grepl('^fo[0-9]{8}\\.csv|^op[0-9]{8}\\.csv',files)]);rm(files);}</v>
      </c>
      <c r="R1676" t="str">
        <f t="shared" si="558"/>
        <v>if (file.exists('D:\\My-Shares\\source-fno-csv\\fo30092015.csv')) fo30092015 = data.table (read_csv_chunked('D:\\My-Shares\\source-fno-csv\\fo30092015.csv', DataFrameCallback$new(f), chunk_size = 5))</v>
      </c>
      <c r="S1676" t="str">
        <f t="shared" si="559"/>
        <v>if (file.exists('D:\\My-Shares\\source-fno-csv\\op30092015.csv')) op30092015 = data.table (read_csv_chunked('D:\\My-Shares\\source-fno-csv\\op30092015.csv', DataFrameCallback$new(f), chunk_size = 5))</v>
      </c>
      <c r="T1676" t="str">
        <f t="shared" si="560"/>
        <v>MA300915</v>
      </c>
      <c r="U1676" s="3" t="s">
        <v>24</v>
      </c>
      <c r="V1676" t="str">
        <f t="shared" si="561"/>
        <v>https://www1.nseindia.com/archives/equities/mkt/MA300915.csv</v>
      </c>
      <c r="W1676" t="str">
        <f t="shared" si="562"/>
        <v>MA300915 = fread('https://www1.nseindia.com/archives/equities/mkt/MA300915.csv', sep='!', header = FALSE);</v>
      </c>
      <c r="X1676" t="str">
        <f t="shared" si="563"/>
        <v>MA300915 = MA300915[ str_detect(toupper(V1), ',NIFTY') | str_detect(toupper(V1), ',INDEX,') | str_detect(toupper(V1), ',CNX') ];</v>
      </c>
      <c r="Y1676" t="str">
        <f t="shared" si="564"/>
        <v>MA300915 = MA300915[, c('temp', 'INDEX', 'PREVIOUS_CLOSE', 'OPEN', 'HIGH', 'LOW', 'CLOSE', 'GAIN_LOSS') := tstrsplit(V1, ',', fixed= TRUE),];</v>
      </c>
      <c r="Z1676" t="str">
        <f t="shared" si="565"/>
        <v>MA300915 = MA300915 [ GAIN_LOSS != 'GAIN/LOSS'];</v>
      </c>
      <c r="AA1676" t="str">
        <f t="shared" si="566"/>
        <v>if (curl_fetch_memory('https://www1.nseindia.com/archives/equities/mkt/MA300915.csv')$status_code == 200) {MA300915 = fread('https://www1.nseindia.com/archives/equities/mkt/MA300915.csv', sep='!', header = FALSE); MA300915 = MA300915[ str_detect(toupper(V1), ',NIFTY') | str_detect(toupper(V1), ',INDEX,') | str_detect(toupper(V1), ',CNX') ]; MA300915 = MA300915[, c('temp', 'INDEX', 'PREVIOUS_CLOSE', 'OPEN', 'HIGH', 'LOW', 'CLOSE', 'GAIN_LOSS') := tstrsplit(V1, ',', fixed= TRUE),]; MA300915 = MA300915 [ GAIN_LOSS != 'GAIN/LOSS'];}</v>
      </c>
    </row>
    <row r="1677" spans="1:27" hidden="1">
      <c r="A1677" s="1">
        <v>42278</v>
      </c>
      <c r="B1677" s="2">
        <f t="shared" si="550"/>
        <v>1</v>
      </c>
      <c r="C1677" s="2">
        <f t="shared" si="551"/>
        <v>10</v>
      </c>
      <c r="D1677">
        <f t="shared" si="552"/>
        <v>2015</v>
      </c>
      <c r="E1677" t="str">
        <f t="shared" si="553"/>
        <v>15</v>
      </c>
      <c r="F1677" t="str">
        <f t="shared" si="554"/>
        <v>PR011015.zip</v>
      </c>
      <c r="G1677" t="str">
        <f t="shared" si="555"/>
        <v>fo01102015.zip</v>
      </c>
      <c r="H1677" t="str">
        <f t="shared" si="556"/>
        <v>fo01102015</v>
      </c>
      <c r="I1677" t="str">
        <f t="shared" si="557"/>
        <v>op01102015</v>
      </c>
      <c r="J1677" s="3" t="s">
        <v>6</v>
      </c>
      <c r="K1677" t="s">
        <v>13</v>
      </c>
      <c r="L1677" t="s">
        <v>14</v>
      </c>
      <c r="M1677" t="s">
        <v>17</v>
      </c>
      <c r="N1677" t="str">
        <f t="shared" si="546"/>
        <v>if (curl_fetch_memory('https://www1.nseindia.com/archives/equities/bhavcopy/pr/PR011015.zip')$status_code == 200)</v>
      </c>
      <c r="O1677" t="str">
        <f t="shared" si="547"/>
        <v>if (curl_fetch_memory('https://www1.nseindia.com/archives/equities/bhavcopy/pr/PR011015.zip')$status_code == 200) download.file('https://www1.nseindia.com/archives/equities/bhavcopy/pr/PR011015.zip', 'D:\\My-Shares\\source-bhavcopy-zip\\PR011015.zip')</v>
      </c>
      <c r="P1677" t="str">
        <f t="shared" si="548"/>
        <v>if (file.exists('D:\\My-Shares\\source-bhavcopy-zip\\PR011015.zip')) {zipped_names = grep('\\.zip', unzip('D:\\My-Shares\\source-bhavcopy-zip\\PR011015.zip', list=TRUE)$Name, ignore.case=TRUE, value=TRUE); unzip(zipfile = 'D:\\My-Shares\\source-bhavcopy-zip\\PR011015.zip', exdir = 'D:\\My-Shares\\source-fno-zip', files=zipped_names);rm(zipped_names);}</v>
      </c>
      <c r="Q1677" t="str">
        <f t="shared" si="549"/>
        <v>if (file.exists('D:\\My-Shares\\source-fno-zip\\fo01102015.zip')) {files = unzip('D:\\My-Shares\\source-fno-zip\\fo01102015.zip', list=TRUE)$Name; unzip(zipfile = 'D:\\My-Shares\\source-fno-zip\\fo01102015.zip', exdir = 'D:\\My-Shares\\source-fno-csv', files=files[grepl('^fo[0-9]{8}\\.csv|^op[0-9]{8}\\.csv',files)]);rm(files);}</v>
      </c>
      <c r="R1677" t="str">
        <f t="shared" si="558"/>
        <v>if (file.exists('D:\\My-Shares\\source-fno-csv\\fo01102015.csv')) fo01102015 = data.table (read_csv_chunked('D:\\My-Shares\\source-fno-csv\\fo01102015.csv', DataFrameCallback$new(f), chunk_size = 5))</v>
      </c>
      <c r="S1677" t="str">
        <f t="shared" si="559"/>
        <v>if (file.exists('D:\\My-Shares\\source-fno-csv\\op01102015.csv')) op01102015 = data.table (read_csv_chunked('D:\\My-Shares\\source-fno-csv\\op01102015.csv', DataFrameCallback$new(f), chunk_size = 5))</v>
      </c>
      <c r="T1677" t="str">
        <f t="shared" si="560"/>
        <v>MA011015</v>
      </c>
      <c r="U1677" s="3" t="s">
        <v>24</v>
      </c>
      <c r="V1677" t="str">
        <f t="shared" si="561"/>
        <v>https://www1.nseindia.com/archives/equities/mkt/MA011015.csv</v>
      </c>
      <c r="W1677" t="str">
        <f t="shared" si="562"/>
        <v>MA011015 = fread('https://www1.nseindia.com/archives/equities/mkt/MA011015.csv', sep='!', header = FALSE);</v>
      </c>
      <c r="X1677" t="str">
        <f t="shared" si="563"/>
        <v>MA011015 = MA011015[ str_detect(toupper(V1), ',NIFTY') | str_detect(toupper(V1), ',INDEX,') | str_detect(toupper(V1), ',CNX') ];</v>
      </c>
      <c r="Y1677" t="str">
        <f t="shared" si="564"/>
        <v>MA011015 = MA011015[, c('temp', 'INDEX', 'PREVIOUS_CLOSE', 'OPEN', 'HIGH', 'LOW', 'CLOSE', 'GAIN_LOSS') := tstrsplit(V1, ',', fixed= TRUE),];</v>
      </c>
      <c r="Z1677" t="str">
        <f t="shared" si="565"/>
        <v>MA011015 = MA011015 [ GAIN_LOSS != 'GAIN/LOSS'];</v>
      </c>
      <c r="AA1677" t="str">
        <f t="shared" si="566"/>
        <v>if (curl_fetch_memory('https://www1.nseindia.com/archives/equities/mkt/MA011015.csv')$status_code == 200) {MA011015 = fread('https://www1.nseindia.com/archives/equities/mkt/MA011015.csv', sep='!', header = FALSE); MA011015 = MA011015[ str_detect(toupper(V1), ',NIFTY') | str_detect(toupper(V1), ',INDEX,') | str_detect(toupper(V1), ',CNX') ]; MA011015 = MA011015[, c('temp', 'INDEX', 'PREVIOUS_CLOSE', 'OPEN', 'HIGH', 'LOW', 'CLOSE', 'GAIN_LOSS') := tstrsplit(V1, ',', fixed= TRUE),]; MA011015 = MA011015 [ GAIN_LOSS != 'GAIN/LOSS'];}</v>
      </c>
    </row>
    <row r="1678" spans="1:27" hidden="1">
      <c r="A1678" s="1">
        <v>42279</v>
      </c>
      <c r="B1678" s="2">
        <f t="shared" si="550"/>
        <v>2</v>
      </c>
      <c r="C1678" s="2">
        <f t="shared" si="551"/>
        <v>10</v>
      </c>
      <c r="D1678">
        <f t="shared" si="552"/>
        <v>2015</v>
      </c>
      <c r="E1678" t="str">
        <f t="shared" si="553"/>
        <v>15</v>
      </c>
      <c r="F1678" t="str">
        <f t="shared" si="554"/>
        <v>PR021015.zip</v>
      </c>
      <c r="G1678" t="str">
        <f t="shared" si="555"/>
        <v>fo02102015.zip</v>
      </c>
      <c r="H1678" t="str">
        <f t="shared" si="556"/>
        <v>fo02102015</v>
      </c>
      <c r="I1678" t="str">
        <f t="shared" si="557"/>
        <v>op02102015</v>
      </c>
      <c r="J1678" s="3" t="s">
        <v>6</v>
      </c>
      <c r="K1678" t="s">
        <v>13</v>
      </c>
      <c r="L1678" t="s">
        <v>14</v>
      </c>
      <c r="M1678" t="s">
        <v>17</v>
      </c>
      <c r="N1678" t="str">
        <f t="shared" si="546"/>
        <v>if (curl_fetch_memory('https://www1.nseindia.com/archives/equities/bhavcopy/pr/PR021015.zip')$status_code == 200)</v>
      </c>
      <c r="O1678" t="str">
        <f t="shared" si="547"/>
        <v>if (curl_fetch_memory('https://www1.nseindia.com/archives/equities/bhavcopy/pr/PR021015.zip')$status_code == 200) download.file('https://www1.nseindia.com/archives/equities/bhavcopy/pr/PR021015.zip', 'D:\\My-Shares\\source-bhavcopy-zip\\PR021015.zip')</v>
      </c>
      <c r="P1678" t="str">
        <f t="shared" si="548"/>
        <v>if (file.exists('D:\\My-Shares\\source-bhavcopy-zip\\PR021015.zip')) {zipped_names = grep('\\.zip', unzip('D:\\My-Shares\\source-bhavcopy-zip\\PR021015.zip', list=TRUE)$Name, ignore.case=TRUE, value=TRUE); unzip(zipfile = 'D:\\My-Shares\\source-bhavcopy-zip\\PR021015.zip', exdir = 'D:\\My-Shares\\source-fno-zip', files=zipped_names);rm(zipped_names);}</v>
      </c>
      <c r="Q1678" t="str">
        <f t="shared" si="549"/>
        <v>if (file.exists('D:\\My-Shares\\source-fno-zip\\fo02102015.zip')) {files = unzip('D:\\My-Shares\\source-fno-zip\\fo02102015.zip', list=TRUE)$Name; unzip(zipfile = 'D:\\My-Shares\\source-fno-zip\\fo02102015.zip', exdir = 'D:\\My-Shares\\source-fno-csv', files=files[grepl('^fo[0-9]{8}\\.csv|^op[0-9]{8}\\.csv',files)]);rm(files);}</v>
      </c>
      <c r="R1678" t="str">
        <f t="shared" si="558"/>
        <v>if (file.exists('D:\\My-Shares\\source-fno-csv\\fo02102015.csv')) fo02102015 = data.table (read_csv_chunked('D:\\My-Shares\\source-fno-csv\\fo02102015.csv', DataFrameCallback$new(f), chunk_size = 5))</v>
      </c>
      <c r="S1678" t="str">
        <f t="shared" si="559"/>
        <v>if (file.exists('D:\\My-Shares\\source-fno-csv\\op02102015.csv')) op02102015 = data.table (read_csv_chunked('D:\\My-Shares\\source-fno-csv\\op02102015.csv', DataFrameCallback$new(f), chunk_size = 5))</v>
      </c>
      <c r="T1678" t="str">
        <f t="shared" si="560"/>
        <v>MA021015</v>
      </c>
      <c r="U1678" s="3" t="s">
        <v>24</v>
      </c>
      <c r="V1678" t="str">
        <f t="shared" si="561"/>
        <v>https://www1.nseindia.com/archives/equities/mkt/MA021015.csv</v>
      </c>
      <c r="W1678" t="str">
        <f t="shared" si="562"/>
        <v>MA021015 = fread('https://www1.nseindia.com/archives/equities/mkt/MA021015.csv', sep='!', header = FALSE);</v>
      </c>
      <c r="X1678" t="str">
        <f t="shared" si="563"/>
        <v>MA021015 = MA021015[ str_detect(toupper(V1), ',NIFTY') | str_detect(toupper(V1), ',INDEX,') | str_detect(toupper(V1), ',CNX') ];</v>
      </c>
      <c r="Y1678" t="str">
        <f t="shared" si="564"/>
        <v>MA021015 = MA021015[, c('temp', 'INDEX', 'PREVIOUS_CLOSE', 'OPEN', 'HIGH', 'LOW', 'CLOSE', 'GAIN_LOSS') := tstrsplit(V1, ',', fixed= TRUE),];</v>
      </c>
      <c r="Z1678" t="str">
        <f t="shared" si="565"/>
        <v>MA021015 = MA021015 [ GAIN_LOSS != 'GAIN/LOSS'];</v>
      </c>
      <c r="AA1678" t="str">
        <f t="shared" si="566"/>
        <v>if (curl_fetch_memory('https://www1.nseindia.com/archives/equities/mkt/MA021015.csv')$status_code == 200) {MA021015 = fread('https://www1.nseindia.com/archives/equities/mkt/MA021015.csv', sep='!', header = FALSE); MA021015 = MA021015[ str_detect(toupper(V1), ',NIFTY') | str_detect(toupper(V1), ',INDEX,') | str_detect(toupper(V1), ',CNX') ]; MA021015 = MA021015[, c('temp', 'INDEX', 'PREVIOUS_CLOSE', 'OPEN', 'HIGH', 'LOW', 'CLOSE', 'GAIN_LOSS') := tstrsplit(V1, ',', fixed= TRUE),]; MA021015 = MA021015 [ GAIN_LOSS != 'GAIN/LOSS'];}</v>
      </c>
    </row>
    <row r="1679" spans="1:27" hidden="1">
      <c r="A1679" s="1">
        <v>42280</v>
      </c>
      <c r="B1679" s="2">
        <f t="shared" si="550"/>
        <v>3</v>
      </c>
      <c r="C1679" s="2">
        <f t="shared" si="551"/>
        <v>10</v>
      </c>
      <c r="D1679">
        <f t="shared" si="552"/>
        <v>2015</v>
      </c>
      <c r="E1679" t="str">
        <f t="shared" si="553"/>
        <v>15</v>
      </c>
      <c r="F1679" t="str">
        <f t="shared" si="554"/>
        <v>PR031015.zip</v>
      </c>
      <c r="G1679" t="str">
        <f t="shared" si="555"/>
        <v>fo03102015.zip</v>
      </c>
      <c r="H1679" t="str">
        <f t="shared" si="556"/>
        <v>fo03102015</v>
      </c>
      <c r="I1679" t="str">
        <f t="shared" si="557"/>
        <v>op03102015</v>
      </c>
      <c r="J1679" s="3" t="s">
        <v>6</v>
      </c>
      <c r="K1679" t="s">
        <v>13</v>
      </c>
      <c r="L1679" t="s">
        <v>14</v>
      </c>
      <c r="M1679" t="s">
        <v>17</v>
      </c>
      <c r="N1679" t="str">
        <f t="shared" si="546"/>
        <v>if (curl_fetch_memory('https://www1.nseindia.com/archives/equities/bhavcopy/pr/PR031015.zip')$status_code == 200)</v>
      </c>
      <c r="O1679" t="str">
        <f t="shared" si="547"/>
        <v>if (curl_fetch_memory('https://www1.nseindia.com/archives/equities/bhavcopy/pr/PR031015.zip')$status_code == 200) download.file('https://www1.nseindia.com/archives/equities/bhavcopy/pr/PR031015.zip', 'D:\\My-Shares\\source-bhavcopy-zip\\PR031015.zip')</v>
      </c>
      <c r="P1679" t="str">
        <f t="shared" si="548"/>
        <v>if (file.exists('D:\\My-Shares\\source-bhavcopy-zip\\PR031015.zip')) {zipped_names = grep('\\.zip', unzip('D:\\My-Shares\\source-bhavcopy-zip\\PR031015.zip', list=TRUE)$Name, ignore.case=TRUE, value=TRUE); unzip(zipfile = 'D:\\My-Shares\\source-bhavcopy-zip\\PR031015.zip', exdir = 'D:\\My-Shares\\source-fno-zip', files=zipped_names);rm(zipped_names);}</v>
      </c>
      <c r="Q1679" t="str">
        <f t="shared" si="549"/>
        <v>if (file.exists('D:\\My-Shares\\source-fno-zip\\fo03102015.zip')) {files = unzip('D:\\My-Shares\\source-fno-zip\\fo03102015.zip', list=TRUE)$Name; unzip(zipfile = 'D:\\My-Shares\\source-fno-zip\\fo03102015.zip', exdir = 'D:\\My-Shares\\source-fno-csv', files=files[grepl('^fo[0-9]{8}\\.csv|^op[0-9]{8}\\.csv',files)]);rm(files);}</v>
      </c>
      <c r="R1679" t="str">
        <f t="shared" si="558"/>
        <v>if (file.exists('D:\\My-Shares\\source-fno-csv\\fo03102015.csv')) fo03102015 = data.table (read_csv_chunked('D:\\My-Shares\\source-fno-csv\\fo03102015.csv', DataFrameCallback$new(f), chunk_size = 5))</v>
      </c>
      <c r="S1679" t="str">
        <f t="shared" si="559"/>
        <v>if (file.exists('D:\\My-Shares\\source-fno-csv\\op03102015.csv')) op03102015 = data.table (read_csv_chunked('D:\\My-Shares\\source-fno-csv\\op03102015.csv', DataFrameCallback$new(f), chunk_size = 5))</v>
      </c>
      <c r="T1679" t="str">
        <f t="shared" si="560"/>
        <v>MA031015</v>
      </c>
      <c r="U1679" s="3" t="s">
        <v>24</v>
      </c>
      <c r="V1679" t="str">
        <f t="shared" si="561"/>
        <v>https://www1.nseindia.com/archives/equities/mkt/MA031015.csv</v>
      </c>
      <c r="W1679" t="str">
        <f t="shared" si="562"/>
        <v>MA031015 = fread('https://www1.nseindia.com/archives/equities/mkt/MA031015.csv', sep='!', header = FALSE);</v>
      </c>
      <c r="X1679" t="str">
        <f t="shared" si="563"/>
        <v>MA031015 = MA031015[ str_detect(toupper(V1), ',NIFTY') | str_detect(toupper(V1), ',INDEX,') | str_detect(toupper(V1), ',CNX') ];</v>
      </c>
      <c r="Y1679" t="str">
        <f t="shared" si="564"/>
        <v>MA031015 = MA031015[, c('temp', 'INDEX', 'PREVIOUS_CLOSE', 'OPEN', 'HIGH', 'LOW', 'CLOSE', 'GAIN_LOSS') := tstrsplit(V1, ',', fixed= TRUE),];</v>
      </c>
      <c r="Z1679" t="str">
        <f t="shared" si="565"/>
        <v>MA031015 = MA031015 [ GAIN_LOSS != 'GAIN/LOSS'];</v>
      </c>
      <c r="AA1679" t="str">
        <f t="shared" si="566"/>
        <v>if (curl_fetch_memory('https://www1.nseindia.com/archives/equities/mkt/MA031015.csv')$status_code == 200) {MA031015 = fread('https://www1.nseindia.com/archives/equities/mkt/MA031015.csv', sep='!', header = FALSE); MA031015 = MA031015[ str_detect(toupper(V1), ',NIFTY') | str_detect(toupper(V1), ',INDEX,') | str_detect(toupper(V1), ',CNX') ]; MA031015 = MA031015[, c('temp', 'INDEX', 'PREVIOUS_CLOSE', 'OPEN', 'HIGH', 'LOW', 'CLOSE', 'GAIN_LOSS') := tstrsplit(V1, ',', fixed= TRUE),]; MA031015 = MA031015 [ GAIN_LOSS != 'GAIN/LOSS'];}</v>
      </c>
    </row>
    <row r="1680" spans="1:27" hidden="1">
      <c r="A1680" s="1">
        <v>42281</v>
      </c>
      <c r="B1680" s="2">
        <f t="shared" si="550"/>
        <v>4</v>
      </c>
      <c r="C1680" s="2">
        <f t="shared" si="551"/>
        <v>10</v>
      </c>
      <c r="D1680">
        <f t="shared" si="552"/>
        <v>2015</v>
      </c>
      <c r="E1680" t="str">
        <f t="shared" si="553"/>
        <v>15</v>
      </c>
      <c r="F1680" t="str">
        <f t="shared" si="554"/>
        <v>PR041015.zip</v>
      </c>
      <c r="G1680" t="str">
        <f t="shared" si="555"/>
        <v>fo04102015.zip</v>
      </c>
      <c r="H1680" t="str">
        <f t="shared" si="556"/>
        <v>fo04102015</v>
      </c>
      <c r="I1680" t="str">
        <f t="shared" si="557"/>
        <v>op04102015</v>
      </c>
      <c r="J1680" s="3" t="s">
        <v>6</v>
      </c>
      <c r="K1680" t="s">
        <v>13</v>
      </c>
      <c r="L1680" t="s">
        <v>14</v>
      </c>
      <c r="M1680" t="s">
        <v>17</v>
      </c>
      <c r="N1680" t="str">
        <f t="shared" si="546"/>
        <v>if (curl_fetch_memory('https://www1.nseindia.com/archives/equities/bhavcopy/pr/PR041015.zip')$status_code == 200)</v>
      </c>
      <c r="O1680" t="str">
        <f t="shared" si="547"/>
        <v>if (curl_fetch_memory('https://www1.nseindia.com/archives/equities/bhavcopy/pr/PR041015.zip')$status_code == 200) download.file('https://www1.nseindia.com/archives/equities/bhavcopy/pr/PR041015.zip', 'D:\\My-Shares\\source-bhavcopy-zip\\PR041015.zip')</v>
      </c>
      <c r="P1680" t="str">
        <f t="shared" si="548"/>
        <v>if (file.exists('D:\\My-Shares\\source-bhavcopy-zip\\PR041015.zip')) {zipped_names = grep('\\.zip', unzip('D:\\My-Shares\\source-bhavcopy-zip\\PR041015.zip', list=TRUE)$Name, ignore.case=TRUE, value=TRUE); unzip(zipfile = 'D:\\My-Shares\\source-bhavcopy-zip\\PR041015.zip', exdir = 'D:\\My-Shares\\source-fno-zip', files=zipped_names);rm(zipped_names);}</v>
      </c>
      <c r="Q1680" t="str">
        <f t="shared" si="549"/>
        <v>if (file.exists('D:\\My-Shares\\source-fno-zip\\fo04102015.zip')) {files = unzip('D:\\My-Shares\\source-fno-zip\\fo04102015.zip', list=TRUE)$Name; unzip(zipfile = 'D:\\My-Shares\\source-fno-zip\\fo04102015.zip', exdir = 'D:\\My-Shares\\source-fno-csv', files=files[grepl('^fo[0-9]{8}\\.csv|^op[0-9]{8}\\.csv',files)]);rm(files);}</v>
      </c>
      <c r="R1680" t="str">
        <f t="shared" si="558"/>
        <v>if (file.exists('D:\\My-Shares\\source-fno-csv\\fo04102015.csv')) fo04102015 = data.table (read_csv_chunked('D:\\My-Shares\\source-fno-csv\\fo04102015.csv', DataFrameCallback$new(f), chunk_size = 5))</v>
      </c>
      <c r="S1680" t="str">
        <f t="shared" si="559"/>
        <v>if (file.exists('D:\\My-Shares\\source-fno-csv\\op04102015.csv')) op04102015 = data.table (read_csv_chunked('D:\\My-Shares\\source-fno-csv\\op04102015.csv', DataFrameCallback$new(f), chunk_size = 5))</v>
      </c>
      <c r="T1680" t="str">
        <f t="shared" si="560"/>
        <v>MA041015</v>
      </c>
      <c r="U1680" s="3" t="s">
        <v>24</v>
      </c>
      <c r="V1680" t="str">
        <f t="shared" si="561"/>
        <v>https://www1.nseindia.com/archives/equities/mkt/MA041015.csv</v>
      </c>
      <c r="W1680" t="str">
        <f t="shared" si="562"/>
        <v>MA041015 = fread('https://www1.nseindia.com/archives/equities/mkt/MA041015.csv', sep='!', header = FALSE);</v>
      </c>
      <c r="X1680" t="str">
        <f t="shared" si="563"/>
        <v>MA041015 = MA041015[ str_detect(toupper(V1), ',NIFTY') | str_detect(toupper(V1), ',INDEX,') | str_detect(toupper(V1), ',CNX') ];</v>
      </c>
      <c r="Y1680" t="str">
        <f t="shared" si="564"/>
        <v>MA041015 = MA041015[, c('temp', 'INDEX', 'PREVIOUS_CLOSE', 'OPEN', 'HIGH', 'LOW', 'CLOSE', 'GAIN_LOSS') := tstrsplit(V1, ',', fixed= TRUE),];</v>
      </c>
      <c r="Z1680" t="str">
        <f t="shared" si="565"/>
        <v>MA041015 = MA041015 [ GAIN_LOSS != 'GAIN/LOSS'];</v>
      </c>
      <c r="AA1680" t="str">
        <f t="shared" si="566"/>
        <v>if (curl_fetch_memory('https://www1.nseindia.com/archives/equities/mkt/MA041015.csv')$status_code == 200) {MA041015 = fread('https://www1.nseindia.com/archives/equities/mkt/MA041015.csv', sep='!', header = FALSE); MA041015 = MA041015[ str_detect(toupper(V1), ',NIFTY') | str_detect(toupper(V1), ',INDEX,') | str_detect(toupper(V1), ',CNX') ]; MA041015 = MA041015[, c('temp', 'INDEX', 'PREVIOUS_CLOSE', 'OPEN', 'HIGH', 'LOW', 'CLOSE', 'GAIN_LOSS') := tstrsplit(V1, ',', fixed= TRUE),]; MA041015 = MA041015 [ GAIN_LOSS != 'GAIN/LOSS'];}</v>
      </c>
    </row>
    <row r="1681" spans="1:27" hidden="1">
      <c r="A1681" s="1">
        <v>42282</v>
      </c>
      <c r="B1681" s="2">
        <f t="shared" si="550"/>
        <v>5</v>
      </c>
      <c r="C1681" s="2">
        <f t="shared" si="551"/>
        <v>10</v>
      </c>
      <c r="D1681">
        <f t="shared" si="552"/>
        <v>2015</v>
      </c>
      <c r="E1681" t="str">
        <f t="shared" si="553"/>
        <v>15</v>
      </c>
      <c r="F1681" t="str">
        <f t="shared" si="554"/>
        <v>PR051015.zip</v>
      </c>
      <c r="G1681" t="str">
        <f t="shared" si="555"/>
        <v>fo05102015.zip</v>
      </c>
      <c r="H1681" t="str">
        <f t="shared" si="556"/>
        <v>fo05102015</v>
      </c>
      <c r="I1681" t="str">
        <f t="shared" si="557"/>
        <v>op05102015</v>
      </c>
      <c r="J1681" s="3" t="s">
        <v>6</v>
      </c>
      <c r="K1681" t="s">
        <v>13</v>
      </c>
      <c r="L1681" t="s">
        <v>14</v>
      </c>
      <c r="M1681" t="s">
        <v>17</v>
      </c>
      <c r="N1681" t="str">
        <f t="shared" si="546"/>
        <v>if (curl_fetch_memory('https://www1.nseindia.com/archives/equities/bhavcopy/pr/PR051015.zip')$status_code == 200)</v>
      </c>
      <c r="O1681" t="str">
        <f t="shared" si="547"/>
        <v>if (curl_fetch_memory('https://www1.nseindia.com/archives/equities/bhavcopy/pr/PR051015.zip')$status_code == 200) download.file('https://www1.nseindia.com/archives/equities/bhavcopy/pr/PR051015.zip', 'D:\\My-Shares\\source-bhavcopy-zip\\PR051015.zip')</v>
      </c>
      <c r="P1681" t="str">
        <f t="shared" si="548"/>
        <v>if (file.exists('D:\\My-Shares\\source-bhavcopy-zip\\PR051015.zip')) {zipped_names = grep('\\.zip', unzip('D:\\My-Shares\\source-bhavcopy-zip\\PR051015.zip', list=TRUE)$Name, ignore.case=TRUE, value=TRUE); unzip(zipfile = 'D:\\My-Shares\\source-bhavcopy-zip\\PR051015.zip', exdir = 'D:\\My-Shares\\source-fno-zip', files=zipped_names);rm(zipped_names);}</v>
      </c>
      <c r="Q1681" t="str">
        <f t="shared" si="549"/>
        <v>if (file.exists('D:\\My-Shares\\source-fno-zip\\fo05102015.zip')) {files = unzip('D:\\My-Shares\\source-fno-zip\\fo05102015.zip', list=TRUE)$Name; unzip(zipfile = 'D:\\My-Shares\\source-fno-zip\\fo05102015.zip', exdir = 'D:\\My-Shares\\source-fno-csv', files=files[grepl('^fo[0-9]{8}\\.csv|^op[0-9]{8}\\.csv',files)]);rm(files);}</v>
      </c>
      <c r="R1681" t="str">
        <f t="shared" si="558"/>
        <v>if (file.exists('D:\\My-Shares\\source-fno-csv\\fo05102015.csv')) fo05102015 = data.table (read_csv_chunked('D:\\My-Shares\\source-fno-csv\\fo05102015.csv', DataFrameCallback$new(f), chunk_size = 5))</v>
      </c>
      <c r="S1681" t="str">
        <f t="shared" si="559"/>
        <v>if (file.exists('D:\\My-Shares\\source-fno-csv\\op05102015.csv')) op05102015 = data.table (read_csv_chunked('D:\\My-Shares\\source-fno-csv\\op05102015.csv', DataFrameCallback$new(f), chunk_size = 5))</v>
      </c>
      <c r="T1681" t="str">
        <f t="shared" si="560"/>
        <v>MA051015</v>
      </c>
      <c r="U1681" s="3" t="s">
        <v>24</v>
      </c>
      <c r="V1681" t="str">
        <f t="shared" si="561"/>
        <v>https://www1.nseindia.com/archives/equities/mkt/MA051015.csv</v>
      </c>
      <c r="W1681" t="str">
        <f t="shared" si="562"/>
        <v>MA051015 = fread('https://www1.nseindia.com/archives/equities/mkt/MA051015.csv', sep='!', header = FALSE);</v>
      </c>
      <c r="X1681" t="str">
        <f t="shared" si="563"/>
        <v>MA051015 = MA051015[ str_detect(toupper(V1), ',NIFTY') | str_detect(toupper(V1), ',INDEX,') | str_detect(toupper(V1), ',CNX') ];</v>
      </c>
      <c r="Y1681" t="str">
        <f t="shared" si="564"/>
        <v>MA051015 = MA051015[, c('temp', 'INDEX', 'PREVIOUS_CLOSE', 'OPEN', 'HIGH', 'LOW', 'CLOSE', 'GAIN_LOSS') := tstrsplit(V1, ',', fixed= TRUE),];</v>
      </c>
      <c r="Z1681" t="str">
        <f t="shared" si="565"/>
        <v>MA051015 = MA051015 [ GAIN_LOSS != 'GAIN/LOSS'];</v>
      </c>
      <c r="AA1681" t="str">
        <f t="shared" si="566"/>
        <v>if (curl_fetch_memory('https://www1.nseindia.com/archives/equities/mkt/MA051015.csv')$status_code == 200) {MA051015 = fread('https://www1.nseindia.com/archives/equities/mkt/MA051015.csv', sep='!', header = FALSE); MA051015 = MA051015[ str_detect(toupper(V1), ',NIFTY') | str_detect(toupper(V1), ',INDEX,') | str_detect(toupper(V1), ',CNX') ]; MA051015 = MA051015[, c('temp', 'INDEX', 'PREVIOUS_CLOSE', 'OPEN', 'HIGH', 'LOW', 'CLOSE', 'GAIN_LOSS') := tstrsplit(V1, ',', fixed= TRUE),]; MA051015 = MA051015 [ GAIN_LOSS != 'GAIN/LOSS'];}</v>
      </c>
    </row>
    <row r="1682" spans="1:27" hidden="1">
      <c r="A1682" s="1">
        <v>42283</v>
      </c>
      <c r="B1682" s="2">
        <f t="shared" si="550"/>
        <v>6</v>
      </c>
      <c r="C1682" s="2">
        <f t="shared" si="551"/>
        <v>10</v>
      </c>
      <c r="D1682">
        <f t="shared" si="552"/>
        <v>2015</v>
      </c>
      <c r="E1682" t="str">
        <f t="shared" si="553"/>
        <v>15</v>
      </c>
      <c r="F1682" t="str">
        <f t="shared" si="554"/>
        <v>PR061015.zip</v>
      </c>
      <c r="G1682" t="str">
        <f t="shared" si="555"/>
        <v>fo06102015.zip</v>
      </c>
      <c r="H1682" t="str">
        <f t="shared" si="556"/>
        <v>fo06102015</v>
      </c>
      <c r="I1682" t="str">
        <f t="shared" si="557"/>
        <v>op06102015</v>
      </c>
      <c r="J1682" s="3" t="s">
        <v>6</v>
      </c>
      <c r="K1682" t="s">
        <v>13</v>
      </c>
      <c r="L1682" t="s">
        <v>14</v>
      </c>
      <c r="M1682" t="s">
        <v>17</v>
      </c>
      <c r="N1682" t="str">
        <f t="shared" si="546"/>
        <v>if (curl_fetch_memory('https://www1.nseindia.com/archives/equities/bhavcopy/pr/PR061015.zip')$status_code == 200)</v>
      </c>
      <c r="O1682" t="str">
        <f t="shared" si="547"/>
        <v>if (curl_fetch_memory('https://www1.nseindia.com/archives/equities/bhavcopy/pr/PR061015.zip')$status_code == 200) download.file('https://www1.nseindia.com/archives/equities/bhavcopy/pr/PR061015.zip', 'D:\\My-Shares\\source-bhavcopy-zip\\PR061015.zip')</v>
      </c>
      <c r="P1682" t="str">
        <f t="shared" si="548"/>
        <v>if (file.exists('D:\\My-Shares\\source-bhavcopy-zip\\PR061015.zip')) {zipped_names = grep('\\.zip', unzip('D:\\My-Shares\\source-bhavcopy-zip\\PR061015.zip', list=TRUE)$Name, ignore.case=TRUE, value=TRUE); unzip(zipfile = 'D:\\My-Shares\\source-bhavcopy-zip\\PR061015.zip', exdir = 'D:\\My-Shares\\source-fno-zip', files=zipped_names);rm(zipped_names);}</v>
      </c>
      <c r="Q1682" t="str">
        <f t="shared" si="549"/>
        <v>if (file.exists('D:\\My-Shares\\source-fno-zip\\fo06102015.zip')) {files = unzip('D:\\My-Shares\\source-fno-zip\\fo06102015.zip', list=TRUE)$Name; unzip(zipfile = 'D:\\My-Shares\\source-fno-zip\\fo06102015.zip', exdir = 'D:\\My-Shares\\source-fno-csv', files=files[grepl('^fo[0-9]{8}\\.csv|^op[0-9]{8}\\.csv',files)]);rm(files);}</v>
      </c>
      <c r="R1682" t="str">
        <f t="shared" si="558"/>
        <v>if (file.exists('D:\\My-Shares\\source-fno-csv\\fo06102015.csv')) fo06102015 = data.table (read_csv_chunked('D:\\My-Shares\\source-fno-csv\\fo06102015.csv', DataFrameCallback$new(f), chunk_size = 5))</v>
      </c>
      <c r="S1682" t="str">
        <f t="shared" si="559"/>
        <v>if (file.exists('D:\\My-Shares\\source-fno-csv\\op06102015.csv')) op06102015 = data.table (read_csv_chunked('D:\\My-Shares\\source-fno-csv\\op06102015.csv', DataFrameCallback$new(f), chunk_size = 5))</v>
      </c>
      <c r="T1682" t="str">
        <f t="shared" si="560"/>
        <v>MA061015</v>
      </c>
      <c r="U1682" s="3" t="s">
        <v>24</v>
      </c>
      <c r="V1682" t="str">
        <f t="shared" si="561"/>
        <v>https://www1.nseindia.com/archives/equities/mkt/MA061015.csv</v>
      </c>
      <c r="W1682" t="str">
        <f t="shared" si="562"/>
        <v>MA061015 = fread('https://www1.nseindia.com/archives/equities/mkt/MA061015.csv', sep='!', header = FALSE);</v>
      </c>
      <c r="X1682" t="str">
        <f t="shared" si="563"/>
        <v>MA061015 = MA061015[ str_detect(toupper(V1), ',NIFTY') | str_detect(toupper(V1), ',INDEX,') | str_detect(toupper(V1), ',CNX') ];</v>
      </c>
      <c r="Y1682" t="str">
        <f t="shared" si="564"/>
        <v>MA061015 = MA061015[, c('temp', 'INDEX', 'PREVIOUS_CLOSE', 'OPEN', 'HIGH', 'LOW', 'CLOSE', 'GAIN_LOSS') := tstrsplit(V1, ',', fixed= TRUE),];</v>
      </c>
      <c r="Z1682" t="str">
        <f t="shared" si="565"/>
        <v>MA061015 = MA061015 [ GAIN_LOSS != 'GAIN/LOSS'];</v>
      </c>
      <c r="AA1682" t="str">
        <f t="shared" si="566"/>
        <v>if (curl_fetch_memory('https://www1.nseindia.com/archives/equities/mkt/MA061015.csv')$status_code == 200) {MA061015 = fread('https://www1.nseindia.com/archives/equities/mkt/MA061015.csv', sep='!', header = FALSE); MA061015 = MA061015[ str_detect(toupper(V1), ',NIFTY') | str_detect(toupper(V1), ',INDEX,') | str_detect(toupper(V1), ',CNX') ]; MA061015 = MA061015[, c('temp', 'INDEX', 'PREVIOUS_CLOSE', 'OPEN', 'HIGH', 'LOW', 'CLOSE', 'GAIN_LOSS') := tstrsplit(V1, ',', fixed= TRUE),]; MA061015 = MA061015 [ GAIN_LOSS != 'GAIN/LOSS'];}</v>
      </c>
    </row>
    <row r="1683" spans="1:27" hidden="1">
      <c r="A1683" s="1">
        <v>42284</v>
      </c>
      <c r="B1683" s="2">
        <f t="shared" si="550"/>
        <v>7</v>
      </c>
      <c r="C1683" s="2">
        <f t="shared" si="551"/>
        <v>10</v>
      </c>
      <c r="D1683">
        <f t="shared" si="552"/>
        <v>2015</v>
      </c>
      <c r="E1683" t="str">
        <f t="shared" si="553"/>
        <v>15</v>
      </c>
      <c r="F1683" t="str">
        <f t="shared" si="554"/>
        <v>PR071015.zip</v>
      </c>
      <c r="G1683" t="str">
        <f t="shared" si="555"/>
        <v>fo07102015.zip</v>
      </c>
      <c r="H1683" t="str">
        <f t="shared" si="556"/>
        <v>fo07102015</v>
      </c>
      <c r="I1683" t="str">
        <f t="shared" si="557"/>
        <v>op07102015</v>
      </c>
      <c r="J1683" s="3" t="s">
        <v>6</v>
      </c>
      <c r="K1683" t="s">
        <v>13</v>
      </c>
      <c r="L1683" t="s">
        <v>14</v>
      </c>
      <c r="M1683" t="s">
        <v>17</v>
      </c>
      <c r="N1683" t="str">
        <f t="shared" si="546"/>
        <v>if (curl_fetch_memory('https://www1.nseindia.com/archives/equities/bhavcopy/pr/PR071015.zip')$status_code == 200)</v>
      </c>
      <c r="O1683" t="str">
        <f t="shared" si="547"/>
        <v>if (curl_fetch_memory('https://www1.nseindia.com/archives/equities/bhavcopy/pr/PR071015.zip')$status_code == 200) download.file('https://www1.nseindia.com/archives/equities/bhavcopy/pr/PR071015.zip', 'D:\\My-Shares\\source-bhavcopy-zip\\PR071015.zip')</v>
      </c>
      <c r="P1683" t="str">
        <f t="shared" si="548"/>
        <v>if (file.exists('D:\\My-Shares\\source-bhavcopy-zip\\PR071015.zip')) {zipped_names = grep('\\.zip', unzip('D:\\My-Shares\\source-bhavcopy-zip\\PR071015.zip', list=TRUE)$Name, ignore.case=TRUE, value=TRUE); unzip(zipfile = 'D:\\My-Shares\\source-bhavcopy-zip\\PR071015.zip', exdir = 'D:\\My-Shares\\source-fno-zip', files=zipped_names);rm(zipped_names);}</v>
      </c>
      <c r="Q1683" t="str">
        <f t="shared" si="549"/>
        <v>if (file.exists('D:\\My-Shares\\source-fno-zip\\fo07102015.zip')) {files = unzip('D:\\My-Shares\\source-fno-zip\\fo07102015.zip', list=TRUE)$Name; unzip(zipfile = 'D:\\My-Shares\\source-fno-zip\\fo07102015.zip', exdir = 'D:\\My-Shares\\source-fno-csv', files=files[grepl('^fo[0-9]{8}\\.csv|^op[0-9]{8}\\.csv',files)]);rm(files);}</v>
      </c>
      <c r="R1683" t="str">
        <f t="shared" si="558"/>
        <v>if (file.exists('D:\\My-Shares\\source-fno-csv\\fo07102015.csv')) fo07102015 = data.table (read_csv_chunked('D:\\My-Shares\\source-fno-csv\\fo07102015.csv', DataFrameCallback$new(f), chunk_size = 5))</v>
      </c>
      <c r="S1683" t="str">
        <f t="shared" si="559"/>
        <v>if (file.exists('D:\\My-Shares\\source-fno-csv\\op07102015.csv')) op07102015 = data.table (read_csv_chunked('D:\\My-Shares\\source-fno-csv\\op07102015.csv', DataFrameCallback$new(f), chunk_size = 5))</v>
      </c>
      <c r="T1683" t="str">
        <f t="shared" si="560"/>
        <v>MA071015</v>
      </c>
      <c r="U1683" s="3" t="s">
        <v>24</v>
      </c>
      <c r="V1683" t="str">
        <f t="shared" si="561"/>
        <v>https://www1.nseindia.com/archives/equities/mkt/MA071015.csv</v>
      </c>
      <c r="W1683" t="str">
        <f t="shared" si="562"/>
        <v>MA071015 = fread('https://www1.nseindia.com/archives/equities/mkt/MA071015.csv', sep='!', header = FALSE);</v>
      </c>
      <c r="X1683" t="str">
        <f t="shared" si="563"/>
        <v>MA071015 = MA071015[ str_detect(toupper(V1), ',NIFTY') | str_detect(toupper(V1), ',INDEX,') | str_detect(toupper(V1), ',CNX') ];</v>
      </c>
      <c r="Y1683" t="str">
        <f t="shared" si="564"/>
        <v>MA071015 = MA071015[, c('temp', 'INDEX', 'PREVIOUS_CLOSE', 'OPEN', 'HIGH', 'LOW', 'CLOSE', 'GAIN_LOSS') := tstrsplit(V1, ',', fixed= TRUE),];</v>
      </c>
      <c r="Z1683" t="str">
        <f t="shared" si="565"/>
        <v>MA071015 = MA071015 [ GAIN_LOSS != 'GAIN/LOSS'];</v>
      </c>
      <c r="AA1683" t="str">
        <f t="shared" si="566"/>
        <v>if (curl_fetch_memory('https://www1.nseindia.com/archives/equities/mkt/MA071015.csv')$status_code == 200) {MA071015 = fread('https://www1.nseindia.com/archives/equities/mkt/MA071015.csv', sep='!', header = FALSE); MA071015 = MA071015[ str_detect(toupper(V1), ',NIFTY') | str_detect(toupper(V1), ',INDEX,') | str_detect(toupper(V1), ',CNX') ]; MA071015 = MA071015[, c('temp', 'INDEX', 'PREVIOUS_CLOSE', 'OPEN', 'HIGH', 'LOW', 'CLOSE', 'GAIN_LOSS') := tstrsplit(V1, ',', fixed= TRUE),]; MA071015 = MA071015 [ GAIN_LOSS != 'GAIN/LOSS'];}</v>
      </c>
    </row>
    <row r="1684" spans="1:27" hidden="1">
      <c r="A1684" s="1">
        <v>42285</v>
      </c>
      <c r="B1684" s="2">
        <f t="shared" si="550"/>
        <v>8</v>
      </c>
      <c r="C1684" s="2">
        <f t="shared" si="551"/>
        <v>10</v>
      </c>
      <c r="D1684">
        <f t="shared" si="552"/>
        <v>2015</v>
      </c>
      <c r="E1684" t="str">
        <f t="shared" si="553"/>
        <v>15</v>
      </c>
      <c r="F1684" t="str">
        <f t="shared" si="554"/>
        <v>PR081015.zip</v>
      </c>
      <c r="G1684" t="str">
        <f t="shared" si="555"/>
        <v>fo08102015.zip</v>
      </c>
      <c r="H1684" t="str">
        <f t="shared" si="556"/>
        <v>fo08102015</v>
      </c>
      <c r="I1684" t="str">
        <f t="shared" si="557"/>
        <v>op08102015</v>
      </c>
      <c r="J1684" s="3" t="s">
        <v>6</v>
      </c>
      <c r="K1684" t="s">
        <v>13</v>
      </c>
      <c r="L1684" t="s">
        <v>14</v>
      </c>
      <c r="M1684" t="s">
        <v>17</v>
      </c>
      <c r="N1684" t="str">
        <f t="shared" si="546"/>
        <v>if (curl_fetch_memory('https://www1.nseindia.com/archives/equities/bhavcopy/pr/PR081015.zip')$status_code == 200)</v>
      </c>
      <c r="O1684" t="str">
        <f t="shared" si="547"/>
        <v>if (curl_fetch_memory('https://www1.nseindia.com/archives/equities/bhavcopy/pr/PR081015.zip')$status_code == 200) download.file('https://www1.nseindia.com/archives/equities/bhavcopy/pr/PR081015.zip', 'D:\\My-Shares\\source-bhavcopy-zip\\PR081015.zip')</v>
      </c>
      <c r="P1684" t="str">
        <f t="shared" si="548"/>
        <v>if (file.exists('D:\\My-Shares\\source-bhavcopy-zip\\PR081015.zip')) {zipped_names = grep('\\.zip', unzip('D:\\My-Shares\\source-bhavcopy-zip\\PR081015.zip', list=TRUE)$Name, ignore.case=TRUE, value=TRUE); unzip(zipfile = 'D:\\My-Shares\\source-bhavcopy-zip\\PR081015.zip', exdir = 'D:\\My-Shares\\source-fno-zip', files=zipped_names);rm(zipped_names);}</v>
      </c>
      <c r="Q1684" t="str">
        <f t="shared" si="549"/>
        <v>if (file.exists('D:\\My-Shares\\source-fno-zip\\fo08102015.zip')) {files = unzip('D:\\My-Shares\\source-fno-zip\\fo08102015.zip', list=TRUE)$Name; unzip(zipfile = 'D:\\My-Shares\\source-fno-zip\\fo08102015.zip', exdir = 'D:\\My-Shares\\source-fno-csv', files=files[grepl('^fo[0-9]{8}\\.csv|^op[0-9]{8}\\.csv',files)]);rm(files);}</v>
      </c>
      <c r="R1684" t="str">
        <f t="shared" si="558"/>
        <v>if (file.exists('D:\\My-Shares\\source-fno-csv\\fo08102015.csv')) fo08102015 = data.table (read_csv_chunked('D:\\My-Shares\\source-fno-csv\\fo08102015.csv', DataFrameCallback$new(f), chunk_size = 5))</v>
      </c>
      <c r="S1684" t="str">
        <f t="shared" si="559"/>
        <v>if (file.exists('D:\\My-Shares\\source-fno-csv\\op08102015.csv')) op08102015 = data.table (read_csv_chunked('D:\\My-Shares\\source-fno-csv\\op08102015.csv', DataFrameCallback$new(f), chunk_size = 5))</v>
      </c>
      <c r="T1684" t="str">
        <f t="shared" si="560"/>
        <v>MA081015</v>
      </c>
      <c r="U1684" s="3" t="s">
        <v>24</v>
      </c>
      <c r="V1684" t="str">
        <f t="shared" si="561"/>
        <v>https://www1.nseindia.com/archives/equities/mkt/MA081015.csv</v>
      </c>
      <c r="W1684" t="str">
        <f t="shared" si="562"/>
        <v>MA081015 = fread('https://www1.nseindia.com/archives/equities/mkt/MA081015.csv', sep='!', header = FALSE);</v>
      </c>
      <c r="X1684" t="str">
        <f t="shared" si="563"/>
        <v>MA081015 = MA081015[ str_detect(toupper(V1), ',NIFTY') | str_detect(toupper(V1), ',INDEX,') | str_detect(toupper(V1), ',CNX') ];</v>
      </c>
      <c r="Y1684" t="str">
        <f t="shared" si="564"/>
        <v>MA081015 = MA081015[, c('temp', 'INDEX', 'PREVIOUS_CLOSE', 'OPEN', 'HIGH', 'LOW', 'CLOSE', 'GAIN_LOSS') := tstrsplit(V1, ',', fixed= TRUE),];</v>
      </c>
      <c r="Z1684" t="str">
        <f t="shared" si="565"/>
        <v>MA081015 = MA081015 [ GAIN_LOSS != 'GAIN/LOSS'];</v>
      </c>
      <c r="AA1684" t="str">
        <f t="shared" si="566"/>
        <v>if (curl_fetch_memory('https://www1.nseindia.com/archives/equities/mkt/MA081015.csv')$status_code == 200) {MA081015 = fread('https://www1.nseindia.com/archives/equities/mkt/MA081015.csv', sep='!', header = FALSE); MA081015 = MA081015[ str_detect(toupper(V1), ',NIFTY') | str_detect(toupper(V1), ',INDEX,') | str_detect(toupper(V1), ',CNX') ]; MA081015 = MA081015[, c('temp', 'INDEX', 'PREVIOUS_CLOSE', 'OPEN', 'HIGH', 'LOW', 'CLOSE', 'GAIN_LOSS') := tstrsplit(V1, ',', fixed= TRUE),]; MA081015 = MA081015 [ GAIN_LOSS != 'GAIN/LOSS'];}</v>
      </c>
    </row>
    <row r="1685" spans="1:27" hidden="1">
      <c r="A1685" s="1">
        <v>42286</v>
      </c>
      <c r="B1685" s="2">
        <f t="shared" si="550"/>
        <v>9</v>
      </c>
      <c r="C1685" s="2">
        <f t="shared" si="551"/>
        <v>10</v>
      </c>
      <c r="D1685">
        <f t="shared" si="552"/>
        <v>2015</v>
      </c>
      <c r="E1685" t="str">
        <f t="shared" si="553"/>
        <v>15</v>
      </c>
      <c r="F1685" t="str">
        <f t="shared" si="554"/>
        <v>PR091015.zip</v>
      </c>
      <c r="G1685" t="str">
        <f t="shared" si="555"/>
        <v>fo09102015.zip</v>
      </c>
      <c r="H1685" t="str">
        <f t="shared" si="556"/>
        <v>fo09102015</v>
      </c>
      <c r="I1685" t="str">
        <f t="shared" si="557"/>
        <v>op09102015</v>
      </c>
      <c r="J1685" s="3" t="s">
        <v>6</v>
      </c>
      <c r="K1685" t="s">
        <v>13</v>
      </c>
      <c r="L1685" t="s">
        <v>14</v>
      </c>
      <c r="M1685" t="s">
        <v>17</v>
      </c>
      <c r="N1685" t="str">
        <f t="shared" si="546"/>
        <v>if (curl_fetch_memory('https://www1.nseindia.com/archives/equities/bhavcopy/pr/PR091015.zip')$status_code == 200)</v>
      </c>
      <c r="O1685" t="str">
        <f t="shared" si="547"/>
        <v>if (curl_fetch_memory('https://www1.nseindia.com/archives/equities/bhavcopy/pr/PR091015.zip')$status_code == 200) download.file('https://www1.nseindia.com/archives/equities/bhavcopy/pr/PR091015.zip', 'D:\\My-Shares\\source-bhavcopy-zip\\PR091015.zip')</v>
      </c>
      <c r="P1685" t="str">
        <f t="shared" si="548"/>
        <v>if (file.exists('D:\\My-Shares\\source-bhavcopy-zip\\PR091015.zip')) {zipped_names = grep('\\.zip', unzip('D:\\My-Shares\\source-bhavcopy-zip\\PR091015.zip', list=TRUE)$Name, ignore.case=TRUE, value=TRUE); unzip(zipfile = 'D:\\My-Shares\\source-bhavcopy-zip\\PR091015.zip', exdir = 'D:\\My-Shares\\source-fno-zip', files=zipped_names);rm(zipped_names);}</v>
      </c>
      <c r="Q1685" t="str">
        <f t="shared" si="549"/>
        <v>if (file.exists('D:\\My-Shares\\source-fno-zip\\fo09102015.zip')) {files = unzip('D:\\My-Shares\\source-fno-zip\\fo09102015.zip', list=TRUE)$Name; unzip(zipfile = 'D:\\My-Shares\\source-fno-zip\\fo09102015.zip', exdir = 'D:\\My-Shares\\source-fno-csv', files=files[grepl('^fo[0-9]{8}\\.csv|^op[0-9]{8}\\.csv',files)]);rm(files);}</v>
      </c>
      <c r="R1685" t="str">
        <f t="shared" si="558"/>
        <v>if (file.exists('D:\\My-Shares\\source-fno-csv\\fo09102015.csv')) fo09102015 = data.table (read_csv_chunked('D:\\My-Shares\\source-fno-csv\\fo09102015.csv', DataFrameCallback$new(f), chunk_size = 5))</v>
      </c>
      <c r="S1685" t="str">
        <f t="shared" si="559"/>
        <v>if (file.exists('D:\\My-Shares\\source-fno-csv\\op09102015.csv')) op09102015 = data.table (read_csv_chunked('D:\\My-Shares\\source-fno-csv\\op09102015.csv', DataFrameCallback$new(f), chunk_size = 5))</v>
      </c>
      <c r="T1685" t="str">
        <f t="shared" si="560"/>
        <v>MA091015</v>
      </c>
      <c r="U1685" s="3" t="s">
        <v>24</v>
      </c>
      <c r="V1685" t="str">
        <f t="shared" si="561"/>
        <v>https://www1.nseindia.com/archives/equities/mkt/MA091015.csv</v>
      </c>
      <c r="W1685" t="str">
        <f t="shared" si="562"/>
        <v>MA091015 = fread('https://www1.nseindia.com/archives/equities/mkt/MA091015.csv', sep='!', header = FALSE);</v>
      </c>
      <c r="X1685" t="str">
        <f t="shared" si="563"/>
        <v>MA091015 = MA091015[ str_detect(toupper(V1), ',NIFTY') | str_detect(toupper(V1), ',INDEX,') | str_detect(toupper(V1), ',CNX') ];</v>
      </c>
      <c r="Y1685" t="str">
        <f t="shared" si="564"/>
        <v>MA091015 = MA091015[, c('temp', 'INDEX', 'PREVIOUS_CLOSE', 'OPEN', 'HIGH', 'LOW', 'CLOSE', 'GAIN_LOSS') := tstrsplit(V1, ',', fixed= TRUE),];</v>
      </c>
      <c r="Z1685" t="str">
        <f t="shared" si="565"/>
        <v>MA091015 = MA091015 [ GAIN_LOSS != 'GAIN/LOSS'];</v>
      </c>
      <c r="AA1685" t="str">
        <f t="shared" si="566"/>
        <v>if (curl_fetch_memory('https://www1.nseindia.com/archives/equities/mkt/MA091015.csv')$status_code == 200) {MA091015 = fread('https://www1.nseindia.com/archives/equities/mkt/MA091015.csv', sep='!', header = FALSE); MA091015 = MA091015[ str_detect(toupper(V1), ',NIFTY') | str_detect(toupper(V1), ',INDEX,') | str_detect(toupper(V1), ',CNX') ]; MA091015 = MA091015[, c('temp', 'INDEX', 'PREVIOUS_CLOSE', 'OPEN', 'HIGH', 'LOW', 'CLOSE', 'GAIN_LOSS') := tstrsplit(V1, ',', fixed= TRUE),]; MA091015 = MA091015 [ GAIN_LOSS != 'GAIN/LOSS'];}</v>
      </c>
    </row>
    <row r="1686" spans="1:27" hidden="1">
      <c r="A1686" s="1">
        <v>42287</v>
      </c>
      <c r="B1686" s="2">
        <f t="shared" si="550"/>
        <v>10</v>
      </c>
      <c r="C1686" s="2">
        <f t="shared" si="551"/>
        <v>10</v>
      </c>
      <c r="D1686">
        <f t="shared" si="552"/>
        <v>2015</v>
      </c>
      <c r="E1686" t="str">
        <f t="shared" si="553"/>
        <v>15</v>
      </c>
      <c r="F1686" t="str">
        <f t="shared" si="554"/>
        <v>PR101015.zip</v>
      </c>
      <c r="G1686" t="str">
        <f t="shared" si="555"/>
        <v>fo10102015.zip</v>
      </c>
      <c r="H1686" t="str">
        <f t="shared" si="556"/>
        <v>fo10102015</v>
      </c>
      <c r="I1686" t="str">
        <f t="shared" si="557"/>
        <v>op10102015</v>
      </c>
      <c r="J1686" s="3" t="s">
        <v>6</v>
      </c>
      <c r="K1686" t="s">
        <v>13</v>
      </c>
      <c r="L1686" t="s">
        <v>14</v>
      </c>
      <c r="M1686" t="s">
        <v>17</v>
      </c>
      <c r="N1686" t="str">
        <f t="shared" si="546"/>
        <v>if (curl_fetch_memory('https://www1.nseindia.com/archives/equities/bhavcopy/pr/PR101015.zip')$status_code == 200)</v>
      </c>
      <c r="O1686" t="str">
        <f t="shared" si="547"/>
        <v>if (curl_fetch_memory('https://www1.nseindia.com/archives/equities/bhavcopy/pr/PR101015.zip')$status_code == 200) download.file('https://www1.nseindia.com/archives/equities/bhavcopy/pr/PR101015.zip', 'D:\\My-Shares\\source-bhavcopy-zip\\PR101015.zip')</v>
      </c>
      <c r="P1686" t="str">
        <f t="shared" si="548"/>
        <v>if (file.exists('D:\\My-Shares\\source-bhavcopy-zip\\PR101015.zip')) {zipped_names = grep('\\.zip', unzip('D:\\My-Shares\\source-bhavcopy-zip\\PR101015.zip', list=TRUE)$Name, ignore.case=TRUE, value=TRUE); unzip(zipfile = 'D:\\My-Shares\\source-bhavcopy-zip\\PR101015.zip', exdir = 'D:\\My-Shares\\source-fno-zip', files=zipped_names);rm(zipped_names);}</v>
      </c>
      <c r="Q1686" t="str">
        <f t="shared" si="549"/>
        <v>if (file.exists('D:\\My-Shares\\source-fno-zip\\fo10102015.zip')) {files = unzip('D:\\My-Shares\\source-fno-zip\\fo10102015.zip', list=TRUE)$Name; unzip(zipfile = 'D:\\My-Shares\\source-fno-zip\\fo10102015.zip', exdir = 'D:\\My-Shares\\source-fno-csv', files=files[grepl('^fo[0-9]{8}\\.csv|^op[0-9]{8}\\.csv',files)]);rm(files);}</v>
      </c>
      <c r="R1686" t="str">
        <f t="shared" si="558"/>
        <v>if (file.exists('D:\\My-Shares\\source-fno-csv\\fo10102015.csv')) fo10102015 = data.table (read_csv_chunked('D:\\My-Shares\\source-fno-csv\\fo10102015.csv', DataFrameCallback$new(f), chunk_size = 5))</v>
      </c>
      <c r="S1686" t="str">
        <f t="shared" si="559"/>
        <v>if (file.exists('D:\\My-Shares\\source-fno-csv\\op10102015.csv')) op10102015 = data.table (read_csv_chunked('D:\\My-Shares\\source-fno-csv\\op10102015.csv', DataFrameCallback$new(f), chunk_size = 5))</v>
      </c>
      <c r="T1686" t="str">
        <f t="shared" si="560"/>
        <v>MA101015</v>
      </c>
      <c r="U1686" s="3" t="s">
        <v>24</v>
      </c>
      <c r="V1686" t="str">
        <f t="shared" si="561"/>
        <v>https://www1.nseindia.com/archives/equities/mkt/MA101015.csv</v>
      </c>
      <c r="W1686" t="str">
        <f t="shared" si="562"/>
        <v>MA101015 = fread('https://www1.nseindia.com/archives/equities/mkt/MA101015.csv', sep='!', header = FALSE);</v>
      </c>
      <c r="X1686" t="str">
        <f t="shared" si="563"/>
        <v>MA101015 = MA101015[ str_detect(toupper(V1), ',NIFTY') | str_detect(toupper(V1), ',INDEX,') | str_detect(toupper(V1), ',CNX') ];</v>
      </c>
      <c r="Y1686" t="str">
        <f t="shared" si="564"/>
        <v>MA101015 = MA101015[, c('temp', 'INDEX', 'PREVIOUS_CLOSE', 'OPEN', 'HIGH', 'LOW', 'CLOSE', 'GAIN_LOSS') := tstrsplit(V1, ',', fixed= TRUE),];</v>
      </c>
      <c r="Z1686" t="str">
        <f t="shared" si="565"/>
        <v>MA101015 = MA101015 [ GAIN_LOSS != 'GAIN/LOSS'];</v>
      </c>
      <c r="AA1686" t="str">
        <f t="shared" si="566"/>
        <v>if (curl_fetch_memory('https://www1.nseindia.com/archives/equities/mkt/MA101015.csv')$status_code == 200) {MA101015 = fread('https://www1.nseindia.com/archives/equities/mkt/MA101015.csv', sep='!', header = FALSE); MA101015 = MA101015[ str_detect(toupper(V1), ',NIFTY') | str_detect(toupper(V1), ',INDEX,') | str_detect(toupper(V1), ',CNX') ]; MA101015 = MA101015[, c('temp', 'INDEX', 'PREVIOUS_CLOSE', 'OPEN', 'HIGH', 'LOW', 'CLOSE', 'GAIN_LOSS') := tstrsplit(V1, ',', fixed= TRUE),]; MA101015 = MA101015 [ GAIN_LOSS != 'GAIN/LOSS'];}</v>
      </c>
    </row>
    <row r="1687" spans="1:27" hidden="1">
      <c r="A1687" s="1">
        <v>42288</v>
      </c>
      <c r="B1687" s="2">
        <f t="shared" si="550"/>
        <v>11</v>
      </c>
      <c r="C1687" s="2">
        <f t="shared" si="551"/>
        <v>10</v>
      </c>
      <c r="D1687">
        <f t="shared" si="552"/>
        <v>2015</v>
      </c>
      <c r="E1687" t="str">
        <f t="shared" si="553"/>
        <v>15</v>
      </c>
      <c r="F1687" t="str">
        <f t="shared" si="554"/>
        <v>PR111015.zip</v>
      </c>
      <c r="G1687" t="str">
        <f t="shared" si="555"/>
        <v>fo11102015.zip</v>
      </c>
      <c r="H1687" t="str">
        <f t="shared" si="556"/>
        <v>fo11102015</v>
      </c>
      <c r="I1687" t="str">
        <f t="shared" si="557"/>
        <v>op11102015</v>
      </c>
      <c r="J1687" s="3" t="s">
        <v>6</v>
      </c>
      <c r="K1687" t="s">
        <v>13</v>
      </c>
      <c r="L1687" t="s">
        <v>14</v>
      </c>
      <c r="M1687" t="s">
        <v>17</v>
      </c>
      <c r="N1687" t="str">
        <f t="shared" si="546"/>
        <v>if (curl_fetch_memory('https://www1.nseindia.com/archives/equities/bhavcopy/pr/PR111015.zip')$status_code == 200)</v>
      </c>
      <c r="O1687" t="str">
        <f t="shared" si="547"/>
        <v>if (curl_fetch_memory('https://www1.nseindia.com/archives/equities/bhavcopy/pr/PR111015.zip')$status_code == 200) download.file('https://www1.nseindia.com/archives/equities/bhavcopy/pr/PR111015.zip', 'D:\\My-Shares\\source-bhavcopy-zip\\PR111015.zip')</v>
      </c>
      <c r="P1687" t="str">
        <f t="shared" si="548"/>
        <v>if (file.exists('D:\\My-Shares\\source-bhavcopy-zip\\PR111015.zip')) {zipped_names = grep('\\.zip', unzip('D:\\My-Shares\\source-bhavcopy-zip\\PR111015.zip', list=TRUE)$Name, ignore.case=TRUE, value=TRUE); unzip(zipfile = 'D:\\My-Shares\\source-bhavcopy-zip\\PR111015.zip', exdir = 'D:\\My-Shares\\source-fno-zip', files=zipped_names);rm(zipped_names);}</v>
      </c>
      <c r="Q1687" t="str">
        <f t="shared" si="549"/>
        <v>if (file.exists('D:\\My-Shares\\source-fno-zip\\fo11102015.zip')) {files = unzip('D:\\My-Shares\\source-fno-zip\\fo11102015.zip', list=TRUE)$Name; unzip(zipfile = 'D:\\My-Shares\\source-fno-zip\\fo11102015.zip', exdir = 'D:\\My-Shares\\source-fno-csv', files=files[grepl('^fo[0-9]{8}\\.csv|^op[0-9]{8}\\.csv',files)]);rm(files);}</v>
      </c>
      <c r="R1687" t="str">
        <f t="shared" si="558"/>
        <v>if (file.exists('D:\\My-Shares\\source-fno-csv\\fo11102015.csv')) fo11102015 = data.table (read_csv_chunked('D:\\My-Shares\\source-fno-csv\\fo11102015.csv', DataFrameCallback$new(f), chunk_size = 5))</v>
      </c>
      <c r="S1687" t="str">
        <f t="shared" si="559"/>
        <v>if (file.exists('D:\\My-Shares\\source-fno-csv\\op11102015.csv')) op11102015 = data.table (read_csv_chunked('D:\\My-Shares\\source-fno-csv\\op11102015.csv', DataFrameCallback$new(f), chunk_size = 5))</v>
      </c>
      <c r="T1687" t="str">
        <f t="shared" si="560"/>
        <v>MA111015</v>
      </c>
      <c r="U1687" s="3" t="s">
        <v>24</v>
      </c>
      <c r="V1687" t="str">
        <f t="shared" si="561"/>
        <v>https://www1.nseindia.com/archives/equities/mkt/MA111015.csv</v>
      </c>
      <c r="W1687" t="str">
        <f t="shared" si="562"/>
        <v>MA111015 = fread('https://www1.nseindia.com/archives/equities/mkt/MA111015.csv', sep='!', header = FALSE);</v>
      </c>
      <c r="X1687" t="str">
        <f t="shared" si="563"/>
        <v>MA111015 = MA111015[ str_detect(toupper(V1), ',NIFTY') | str_detect(toupper(V1), ',INDEX,') | str_detect(toupper(V1), ',CNX') ];</v>
      </c>
      <c r="Y1687" t="str">
        <f t="shared" si="564"/>
        <v>MA111015 = MA111015[, c('temp', 'INDEX', 'PREVIOUS_CLOSE', 'OPEN', 'HIGH', 'LOW', 'CLOSE', 'GAIN_LOSS') := tstrsplit(V1, ',', fixed= TRUE),];</v>
      </c>
      <c r="Z1687" t="str">
        <f t="shared" si="565"/>
        <v>MA111015 = MA111015 [ GAIN_LOSS != 'GAIN/LOSS'];</v>
      </c>
      <c r="AA1687" t="str">
        <f t="shared" si="566"/>
        <v>if (curl_fetch_memory('https://www1.nseindia.com/archives/equities/mkt/MA111015.csv')$status_code == 200) {MA111015 = fread('https://www1.nseindia.com/archives/equities/mkt/MA111015.csv', sep='!', header = FALSE); MA111015 = MA111015[ str_detect(toupper(V1), ',NIFTY') | str_detect(toupper(V1), ',INDEX,') | str_detect(toupper(V1), ',CNX') ]; MA111015 = MA111015[, c('temp', 'INDEX', 'PREVIOUS_CLOSE', 'OPEN', 'HIGH', 'LOW', 'CLOSE', 'GAIN_LOSS') := tstrsplit(V1, ',', fixed= TRUE),]; MA111015 = MA111015 [ GAIN_LOSS != 'GAIN/LOSS'];}</v>
      </c>
    </row>
    <row r="1688" spans="1:27" hidden="1">
      <c r="A1688" s="1">
        <v>42289</v>
      </c>
      <c r="B1688" s="2">
        <f t="shared" si="550"/>
        <v>12</v>
      </c>
      <c r="C1688" s="2">
        <f t="shared" si="551"/>
        <v>10</v>
      </c>
      <c r="D1688">
        <f t="shared" si="552"/>
        <v>2015</v>
      </c>
      <c r="E1688" t="str">
        <f t="shared" si="553"/>
        <v>15</v>
      </c>
      <c r="F1688" t="str">
        <f t="shared" si="554"/>
        <v>PR121015.zip</v>
      </c>
      <c r="G1688" t="str">
        <f t="shared" si="555"/>
        <v>fo12102015.zip</v>
      </c>
      <c r="H1688" t="str">
        <f t="shared" si="556"/>
        <v>fo12102015</v>
      </c>
      <c r="I1688" t="str">
        <f t="shared" si="557"/>
        <v>op12102015</v>
      </c>
      <c r="J1688" s="3" t="s">
        <v>6</v>
      </c>
      <c r="K1688" t="s">
        <v>13</v>
      </c>
      <c r="L1688" t="s">
        <v>14</v>
      </c>
      <c r="M1688" t="s">
        <v>17</v>
      </c>
      <c r="N1688" t="str">
        <f t="shared" si="546"/>
        <v>if (curl_fetch_memory('https://www1.nseindia.com/archives/equities/bhavcopy/pr/PR121015.zip')$status_code == 200)</v>
      </c>
      <c r="O1688" t="str">
        <f t="shared" si="547"/>
        <v>if (curl_fetch_memory('https://www1.nseindia.com/archives/equities/bhavcopy/pr/PR121015.zip')$status_code == 200) download.file('https://www1.nseindia.com/archives/equities/bhavcopy/pr/PR121015.zip', 'D:\\My-Shares\\source-bhavcopy-zip\\PR121015.zip')</v>
      </c>
      <c r="P1688" t="str">
        <f t="shared" si="548"/>
        <v>if (file.exists('D:\\My-Shares\\source-bhavcopy-zip\\PR121015.zip')) {zipped_names = grep('\\.zip', unzip('D:\\My-Shares\\source-bhavcopy-zip\\PR121015.zip', list=TRUE)$Name, ignore.case=TRUE, value=TRUE); unzip(zipfile = 'D:\\My-Shares\\source-bhavcopy-zip\\PR121015.zip', exdir = 'D:\\My-Shares\\source-fno-zip', files=zipped_names);rm(zipped_names);}</v>
      </c>
      <c r="Q1688" t="str">
        <f t="shared" si="549"/>
        <v>if (file.exists('D:\\My-Shares\\source-fno-zip\\fo12102015.zip')) {files = unzip('D:\\My-Shares\\source-fno-zip\\fo12102015.zip', list=TRUE)$Name; unzip(zipfile = 'D:\\My-Shares\\source-fno-zip\\fo12102015.zip', exdir = 'D:\\My-Shares\\source-fno-csv', files=files[grepl('^fo[0-9]{8}\\.csv|^op[0-9]{8}\\.csv',files)]);rm(files);}</v>
      </c>
      <c r="R1688" t="str">
        <f t="shared" si="558"/>
        <v>if (file.exists('D:\\My-Shares\\source-fno-csv\\fo12102015.csv')) fo12102015 = data.table (read_csv_chunked('D:\\My-Shares\\source-fno-csv\\fo12102015.csv', DataFrameCallback$new(f), chunk_size = 5))</v>
      </c>
      <c r="S1688" t="str">
        <f t="shared" si="559"/>
        <v>if (file.exists('D:\\My-Shares\\source-fno-csv\\op12102015.csv')) op12102015 = data.table (read_csv_chunked('D:\\My-Shares\\source-fno-csv\\op12102015.csv', DataFrameCallback$new(f), chunk_size = 5))</v>
      </c>
      <c r="T1688" t="str">
        <f t="shared" si="560"/>
        <v>MA121015</v>
      </c>
      <c r="U1688" s="3" t="s">
        <v>24</v>
      </c>
      <c r="V1688" t="str">
        <f t="shared" si="561"/>
        <v>https://www1.nseindia.com/archives/equities/mkt/MA121015.csv</v>
      </c>
      <c r="W1688" t="str">
        <f t="shared" si="562"/>
        <v>MA121015 = fread('https://www1.nseindia.com/archives/equities/mkt/MA121015.csv', sep='!', header = FALSE);</v>
      </c>
      <c r="X1688" t="str">
        <f t="shared" si="563"/>
        <v>MA121015 = MA121015[ str_detect(toupper(V1), ',NIFTY') | str_detect(toupper(V1), ',INDEX,') | str_detect(toupper(V1), ',CNX') ];</v>
      </c>
      <c r="Y1688" t="str">
        <f t="shared" si="564"/>
        <v>MA121015 = MA121015[, c('temp', 'INDEX', 'PREVIOUS_CLOSE', 'OPEN', 'HIGH', 'LOW', 'CLOSE', 'GAIN_LOSS') := tstrsplit(V1, ',', fixed= TRUE),];</v>
      </c>
      <c r="Z1688" t="str">
        <f t="shared" si="565"/>
        <v>MA121015 = MA121015 [ GAIN_LOSS != 'GAIN/LOSS'];</v>
      </c>
      <c r="AA1688" t="str">
        <f t="shared" si="566"/>
        <v>if (curl_fetch_memory('https://www1.nseindia.com/archives/equities/mkt/MA121015.csv')$status_code == 200) {MA121015 = fread('https://www1.nseindia.com/archives/equities/mkt/MA121015.csv', sep='!', header = FALSE); MA121015 = MA121015[ str_detect(toupper(V1), ',NIFTY') | str_detect(toupper(V1), ',INDEX,') | str_detect(toupper(V1), ',CNX') ]; MA121015 = MA121015[, c('temp', 'INDEX', 'PREVIOUS_CLOSE', 'OPEN', 'HIGH', 'LOW', 'CLOSE', 'GAIN_LOSS') := tstrsplit(V1, ',', fixed= TRUE),]; MA121015 = MA121015 [ GAIN_LOSS != 'GAIN/LOSS'];}</v>
      </c>
    </row>
    <row r="1689" spans="1:27" hidden="1">
      <c r="A1689" s="1">
        <v>42290</v>
      </c>
      <c r="B1689" s="2">
        <f t="shared" si="550"/>
        <v>13</v>
      </c>
      <c r="C1689" s="2">
        <f t="shared" si="551"/>
        <v>10</v>
      </c>
      <c r="D1689">
        <f t="shared" si="552"/>
        <v>2015</v>
      </c>
      <c r="E1689" t="str">
        <f t="shared" si="553"/>
        <v>15</v>
      </c>
      <c r="F1689" t="str">
        <f t="shared" si="554"/>
        <v>PR131015.zip</v>
      </c>
      <c r="G1689" t="str">
        <f t="shared" si="555"/>
        <v>fo13102015.zip</v>
      </c>
      <c r="H1689" t="str">
        <f t="shared" si="556"/>
        <v>fo13102015</v>
      </c>
      <c r="I1689" t="str">
        <f t="shared" si="557"/>
        <v>op13102015</v>
      </c>
      <c r="J1689" s="3" t="s">
        <v>6</v>
      </c>
      <c r="K1689" t="s">
        <v>13</v>
      </c>
      <c r="L1689" t="s">
        <v>14</v>
      </c>
      <c r="M1689" t="s">
        <v>17</v>
      </c>
      <c r="N1689" t="str">
        <f t="shared" si="546"/>
        <v>if (curl_fetch_memory('https://www1.nseindia.com/archives/equities/bhavcopy/pr/PR131015.zip')$status_code == 200)</v>
      </c>
      <c r="O1689" t="str">
        <f t="shared" si="547"/>
        <v>if (curl_fetch_memory('https://www1.nseindia.com/archives/equities/bhavcopy/pr/PR131015.zip')$status_code == 200) download.file('https://www1.nseindia.com/archives/equities/bhavcopy/pr/PR131015.zip', 'D:\\My-Shares\\source-bhavcopy-zip\\PR131015.zip')</v>
      </c>
      <c r="P1689" t="str">
        <f t="shared" si="548"/>
        <v>if (file.exists('D:\\My-Shares\\source-bhavcopy-zip\\PR131015.zip')) {zipped_names = grep('\\.zip', unzip('D:\\My-Shares\\source-bhavcopy-zip\\PR131015.zip', list=TRUE)$Name, ignore.case=TRUE, value=TRUE); unzip(zipfile = 'D:\\My-Shares\\source-bhavcopy-zip\\PR131015.zip', exdir = 'D:\\My-Shares\\source-fno-zip', files=zipped_names);rm(zipped_names);}</v>
      </c>
      <c r="Q1689" t="str">
        <f t="shared" si="549"/>
        <v>if (file.exists('D:\\My-Shares\\source-fno-zip\\fo13102015.zip')) {files = unzip('D:\\My-Shares\\source-fno-zip\\fo13102015.zip', list=TRUE)$Name; unzip(zipfile = 'D:\\My-Shares\\source-fno-zip\\fo13102015.zip', exdir = 'D:\\My-Shares\\source-fno-csv', files=files[grepl('^fo[0-9]{8}\\.csv|^op[0-9]{8}\\.csv',files)]);rm(files);}</v>
      </c>
      <c r="R1689" t="str">
        <f t="shared" si="558"/>
        <v>if (file.exists('D:\\My-Shares\\source-fno-csv\\fo13102015.csv')) fo13102015 = data.table (read_csv_chunked('D:\\My-Shares\\source-fno-csv\\fo13102015.csv', DataFrameCallback$new(f), chunk_size = 5))</v>
      </c>
      <c r="S1689" t="str">
        <f t="shared" si="559"/>
        <v>if (file.exists('D:\\My-Shares\\source-fno-csv\\op13102015.csv')) op13102015 = data.table (read_csv_chunked('D:\\My-Shares\\source-fno-csv\\op13102015.csv', DataFrameCallback$new(f), chunk_size = 5))</v>
      </c>
      <c r="T1689" t="str">
        <f t="shared" si="560"/>
        <v>MA131015</v>
      </c>
      <c r="U1689" s="3" t="s">
        <v>24</v>
      </c>
      <c r="V1689" t="str">
        <f t="shared" si="561"/>
        <v>https://www1.nseindia.com/archives/equities/mkt/MA131015.csv</v>
      </c>
      <c r="W1689" t="str">
        <f t="shared" si="562"/>
        <v>MA131015 = fread('https://www1.nseindia.com/archives/equities/mkt/MA131015.csv', sep='!', header = FALSE);</v>
      </c>
      <c r="X1689" t="str">
        <f t="shared" si="563"/>
        <v>MA131015 = MA131015[ str_detect(toupper(V1), ',NIFTY') | str_detect(toupper(V1), ',INDEX,') | str_detect(toupper(V1), ',CNX') ];</v>
      </c>
      <c r="Y1689" t="str">
        <f t="shared" si="564"/>
        <v>MA131015 = MA131015[, c('temp', 'INDEX', 'PREVIOUS_CLOSE', 'OPEN', 'HIGH', 'LOW', 'CLOSE', 'GAIN_LOSS') := tstrsplit(V1, ',', fixed= TRUE),];</v>
      </c>
      <c r="Z1689" t="str">
        <f t="shared" si="565"/>
        <v>MA131015 = MA131015 [ GAIN_LOSS != 'GAIN/LOSS'];</v>
      </c>
      <c r="AA1689" t="str">
        <f t="shared" si="566"/>
        <v>if (curl_fetch_memory('https://www1.nseindia.com/archives/equities/mkt/MA131015.csv')$status_code == 200) {MA131015 = fread('https://www1.nseindia.com/archives/equities/mkt/MA131015.csv', sep='!', header = FALSE); MA131015 = MA131015[ str_detect(toupper(V1), ',NIFTY') | str_detect(toupper(V1), ',INDEX,') | str_detect(toupper(V1), ',CNX') ]; MA131015 = MA131015[, c('temp', 'INDEX', 'PREVIOUS_CLOSE', 'OPEN', 'HIGH', 'LOW', 'CLOSE', 'GAIN_LOSS') := tstrsplit(V1, ',', fixed= TRUE),]; MA131015 = MA131015 [ GAIN_LOSS != 'GAIN/LOSS'];}</v>
      </c>
    </row>
    <row r="1690" spans="1:27" hidden="1">
      <c r="A1690" s="1">
        <v>42291</v>
      </c>
      <c r="B1690" s="2">
        <f t="shared" si="550"/>
        <v>14</v>
      </c>
      <c r="C1690" s="2">
        <f t="shared" si="551"/>
        <v>10</v>
      </c>
      <c r="D1690">
        <f t="shared" si="552"/>
        <v>2015</v>
      </c>
      <c r="E1690" t="str">
        <f t="shared" si="553"/>
        <v>15</v>
      </c>
      <c r="F1690" t="str">
        <f t="shared" si="554"/>
        <v>PR141015.zip</v>
      </c>
      <c r="G1690" t="str">
        <f t="shared" si="555"/>
        <v>fo14102015.zip</v>
      </c>
      <c r="H1690" t="str">
        <f t="shared" si="556"/>
        <v>fo14102015</v>
      </c>
      <c r="I1690" t="str">
        <f t="shared" si="557"/>
        <v>op14102015</v>
      </c>
      <c r="J1690" s="3" t="s">
        <v>6</v>
      </c>
      <c r="K1690" t="s">
        <v>13</v>
      </c>
      <c r="L1690" t="s">
        <v>14</v>
      </c>
      <c r="M1690" t="s">
        <v>17</v>
      </c>
      <c r="N1690" t="str">
        <f t="shared" si="546"/>
        <v>if (curl_fetch_memory('https://www1.nseindia.com/archives/equities/bhavcopy/pr/PR141015.zip')$status_code == 200)</v>
      </c>
      <c r="O1690" t="str">
        <f t="shared" si="547"/>
        <v>if (curl_fetch_memory('https://www1.nseindia.com/archives/equities/bhavcopy/pr/PR141015.zip')$status_code == 200) download.file('https://www1.nseindia.com/archives/equities/bhavcopy/pr/PR141015.zip', 'D:\\My-Shares\\source-bhavcopy-zip\\PR141015.zip')</v>
      </c>
      <c r="P1690" t="str">
        <f t="shared" si="548"/>
        <v>if (file.exists('D:\\My-Shares\\source-bhavcopy-zip\\PR141015.zip')) {zipped_names = grep('\\.zip', unzip('D:\\My-Shares\\source-bhavcopy-zip\\PR141015.zip', list=TRUE)$Name, ignore.case=TRUE, value=TRUE); unzip(zipfile = 'D:\\My-Shares\\source-bhavcopy-zip\\PR141015.zip', exdir = 'D:\\My-Shares\\source-fno-zip', files=zipped_names);rm(zipped_names);}</v>
      </c>
      <c r="Q1690" t="str">
        <f t="shared" si="549"/>
        <v>if (file.exists('D:\\My-Shares\\source-fno-zip\\fo14102015.zip')) {files = unzip('D:\\My-Shares\\source-fno-zip\\fo14102015.zip', list=TRUE)$Name; unzip(zipfile = 'D:\\My-Shares\\source-fno-zip\\fo14102015.zip', exdir = 'D:\\My-Shares\\source-fno-csv', files=files[grepl('^fo[0-9]{8}\\.csv|^op[0-9]{8}\\.csv',files)]);rm(files);}</v>
      </c>
      <c r="R1690" t="str">
        <f t="shared" si="558"/>
        <v>if (file.exists('D:\\My-Shares\\source-fno-csv\\fo14102015.csv')) fo14102015 = data.table (read_csv_chunked('D:\\My-Shares\\source-fno-csv\\fo14102015.csv', DataFrameCallback$new(f), chunk_size = 5))</v>
      </c>
      <c r="S1690" t="str">
        <f t="shared" si="559"/>
        <v>if (file.exists('D:\\My-Shares\\source-fno-csv\\op14102015.csv')) op14102015 = data.table (read_csv_chunked('D:\\My-Shares\\source-fno-csv\\op14102015.csv', DataFrameCallback$new(f), chunk_size = 5))</v>
      </c>
      <c r="T1690" t="str">
        <f t="shared" si="560"/>
        <v>MA141015</v>
      </c>
      <c r="U1690" s="3" t="s">
        <v>24</v>
      </c>
      <c r="V1690" t="str">
        <f t="shared" si="561"/>
        <v>https://www1.nseindia.com/archives/equities/mkt/MA141015.csv</v>
      </c>
      <c r="W1690" t="str">
        <f t="shared" si="562"/>
        <v>MA141015 = fread('https://www1.nseindia.com/archives/equities/mkt/MA141015.csv', sep='!', header = FALSE);</v>
      </c>
      <c r="X1690" t="str">
        <f t="shared" si="563"/>
        <v>MA141015 = MA141015[ str_detect(toupper(V1), ',NIFTY') | str_detect(toupper(V1), ',INDEX,') | str_detect(toupper(V1), ',CNX') ];</v>
      </c>
      <c r="Y1690" t="str">
        <f t="shared" si="564"/>
        <v>MA141015 = MA141015[, c('temp', 'INDEX', 'PREVIOUS_CLOSE', 'OPEN', 'HIGH', 'LOW', 'CLOSE', 'GAIN_LOSS') := tstrsplit(V1, ',', fixed= TRUE),];</v>
      </c>
      <c r="Z1690" t="str">
        <f t="shared" si="565"/>
        <v>MA141015 = MA141015 [ GAIN_LOSS != 'GAIN/LOSS'];</v>
      </c>
      <c r="AA1690" t="str">
        <f t="shared" si="566"/>
        <v>if (curl_fetch_memory('https://www1.nseindia.com/archives/equities/mkt/MA141015.csv')$status_code == 200) {MA141015 = fread('https://www1.nseindia.com/archives/equities/mkt/MA141015.csv', sep='!', header = FALSE); MA141015 = MA141015[ str_detect(toupper(V1), ',NIFTY') | str_detect(toupper(V1), ',INDEX,') | str_detect(toupper(V1), ',CNX') ]; MA141015 = MA141015[, c('temp', 'INDEX', 'PREVIOUS_CLOSE', 'OPEN', 'HIGH', 'LOW', 'CLOSE', 'GAIN_LOSS') := tstrsplit(V1, ',', fixed= TRUE),]; MA141015 = MA141015 [ GAIN_LOSS != 'GAIN/LOSS'];}</v>
      </c>
    </row>
    <row r="1691" spans="1:27" hidden="1">
      <c r="A1691" s="1">
        <v>42292</v>
      </c>
      <c r="B1691" s="2">
        <f t="shared" si="550"/>
        <v>15</v>
      </c>
      <c r="C1691" s="2">
        <f t="shared" si="551"/>
        <v>10</v>
      </c>
      <c r="D1691">
        <f t="shared" si="552"/>
        <v>2015</v>
      </c>
      <c r="E1691" t="str">
        <f t="shared" si="553"/>
        <v>15</v>
      </c>
      <c r="F1691" t="str">
        <f t="shared" si="554"/>
        <v>PR151015.zip</v>
      </c>
      <c r="G1691" t="str">
        <f t="shared" si="555"/>
        <v>fo15102015.zip</v>
      </c>
      <c r="H1691" t="str">
        <f t="shared" si="556"/>
        <v>fo15102015</v>
      </c>
      <c r="I1691" t="str">
        <f t="shared" si="557"/>
        <v>op15102015</v>
      </c>
      <c r="J1691" s="3" t="s">
        <v>6</v>
      </c>
      <c r="K1691" t="s">
        <v>13</v>
      </c>
      <c r="L1691" t="s">
        <v>14</v>
      </c>
      <c r="M1691" t="s">
        <v>17</v>
      </c>
      <c r="N1691" t="str">
        <f t="shared" si="546"/>
        <v>if (curl_fetch_memory('https://www1.nseindia.com/archives/equities/bhavcopy/pr/PR151015.zip')$status_code == 200)</v>
      </c>
      <c r="O1691" t="str">
        <f t="shared" si="547"/>
        <v>if (curl_fetch_memory('https://www1.nseindia.com/archives/equities/bhavcopy/pr/PR151015.zip')$status_code == 200) download.file('https://www1.nseindia.com/archives/equities/bhavcopy/pr/PR151015.zip', 'D:\\My-Shares\\source-bhavcopy-zip\\PR151015.zip')</v>
      </c>
      <c r="P1691" t="str">
        <f t="shared" si="548"/>
        <v>if (file.exists('D:\\My-Shares\\source-bhavcopy-zip\\PR151015.zip')) {zipped_names = grep('\\.zip', unzip('D:\\My-Shares\\source-bhavcopy-zip\\PR151015.zip', list=TRUE)$Name, ignore.case=TRUE, value=TRUE); unzip(zipfile = 'D:\\My-Shares\\source-bhavcopy-zip\\PR151015.zip', exdir = 'D:\\My-Shares\\source-fno-zip', files=zipped_names);rm(zipped_names);}</v>
      </c>
      <c r="Q1691" t="str">
        <f t="shared" si="549"/>
        <v>if (file.exists('D:\\My-Shares\\source-fno-zip\\fo15102015.zip')) {files = unzip('D:\\My-Shares\\source-fno-zip\\fo15102015.zip', list=TRUE)$Name; unzip(zipfile = 'D:\\My-Shares\\source-fno-zip\\fo15102015.zip', exdir = 'D:\\My-Shares\\source-fno-csv', files=files[grepl('^fo[0-9]{8}\\.csv|^op[0-9]{8}\\.csv',files)]);rm(files);}</v>
      </c>
      <c r="R1691" t="str">
        <f t="shared" si="558"/>
        <v>if (file.exists('D:\\My-Shares\\source-fno-csv\\fo15102015.csv')) fo15102015 = data.table (read_csv_chunked('D:\\My-Shares\\source-fno-csv\\fo15102015.csv', DataFrameCallback$new(f), chunk_size = 5))</v>
      </c>
      <c r="S1691" t="str">
        <f t="shared" si="559"/>
        <v>if (file.exists('D:\\My-Shares\\source-fno-csv\\op15102015.csv')) op15102015 = data.table (read_csv_chunked('D:\\My-Shares\\source-fno-csv\\op15102015.csv', DataFrameCallback$new(f), chunk_size = 5))</v>
      </c>
      <c r="T1691" t="str">
        <f t="shared" si="560"/>
        <v>MA151015</v>
      </c>
      <c r="U1691" s="3" t="s">
        <v>24</v>
      </c>
      <c r="V1691" t="str">
        <f t="shared" si="561"/>
        <v>https://www1.nseindia.com/archives/equities/mkt/MA151015.csv</v>
      </c>
      <c r="W1691" t="str">
        <f t="shared" si="562"/>
        <v>MA151015 = fread('https://www1.nseindia.com/archives/equities/mkt/MA151015.csv', sep='!', header = FALSE);</v>
      </c>
      <c r="X1691" t="str">
        <f t="shared" si="563"/>
        <v>MA151015 = MA151015[ str_detect(toupper(V1), ',NIFTY') | str_detect(toupper(V1), ',INDEX,') | str_detect(toupper(V1), ',CNX') ];</v>
      </c>
      <c r="Y1691" t="str">
        <f t="shared" si="564"/>
        <v>MA151015 = MA151015[, c('temp', 'INDEX', 'PREVIOUS_CLOSE', 'OPEN', 'HIGH', 'LOW', 'CLOSE', 'GAIN_LOSS') := tstrsplit(V1, ',', fixed= TRUE),];</v>
      </c>
      <c r="Z1691" t="str">
        <f t="shared" si="565"/>
        <v>MA151015 = MA151015 [ GAIN_LOSS != 'GAIN/LOSS'];</v>
      </c>
      <c r="AA1691" t="str">
        <f t="shared" si="566"/>
        <v>if (curl_fetch_memory('https://www1.nseindia.com/archives/equities/mkt/MA151015.csv')$status_code == 200) {MA151015 = fread('https://www1.nseindia.com/archives/equities/mkt/MA151015.csv', sep='!', header = FALSE); MA151015 = MA151015[ str_detect(toupper(V1), ',NIFTY') | str_detect(toupper(V1), ',INDEX,') | str_detect(toupper(V1), ',CNX') ]; MA151015 = MA151015[, c('temp', 'INDEX', 'PREVIOUS_CLOSE', 'OPEN', 'HIGH', 'LOW', 'CLOSE', 'GAIN_LOSS') := tstrsplit(V1, ',', fixed= TRUE),]; MA151015 = MA151015 [ GAIN_LOSS != 'GAIN/LOSS'];}</v>
      </c>
    </row>
    <row r="1692" spans="1:27" hidden="1">
      <c r="A1692" s="1">
        <v>42293</v>
      </c>
      <c r="B1692" s="2">
        <f t="shared" si="550"/>
        <v>16</v>
      </c>
      <c r="C1692" s="2">
        <f t="shared" si="551"/>
        <v>10</v>
      </c>
      <c r="D1692">
        <f t="shared" si="552"/>
        <v>2015</v>
      </c>
      <c r="E1692" t="str">
        <f t="shared" si="553"/>
        <v>15</v>
      </c>
      <c r="F1692" t="str">
        <f t="shared" si="554"/>
        <v>PR161015.zip</v>
      </c>
      <c r="G1692" t="str">
        <f t="shared" si="555"/>
        <v>fo16102015.zip</v>
      </c>
      <c r="H1692" t="str">
        <f t="shared" si="556"/>
        <v>fo16102015</v>
      </c>
      <c r="I1692" t="str">
        <f t="shared" si="557"/>
        <v>op16102015</v>
      </c>
      <c r="J1692" s="3" t="s">
        <v>6</v>
      </c>
      <c r="K1692" t="s">
        <v>13</v>
      </c>
      <c r="L1692" t="s">
        <v>14</v>
      </c>
      <c r="M1692" t="s">
        <v>17</v>
      </c>
      <c r="N1692" t="str">
        <f t="shared" si="546"/>
        <v>if (curl_fetch_memory('https://www1.nseindia.com/archives/equities/bhavcopy/pr/PR161015.zip')$status_code == 200)</v>
      </c>
      <c r="O1692" t="str">
        <f t="shared" si="547"/>
        <v>if (curl_fetch_memory('https://www1.nseindia.com/archives/equities/bhavcopy/pr/PR161015.zip')$status_code == 200) download.file('https://www1.nseindia.com/archives/equities/bhavcopy/pr/PR161015.zip', 'D:\\My-Shares\\source-bhavcopy-zip\\PR161015.zip')</v>
      </c>
      <c r="P1692" t="str">
        <f t="shared" si="548"/>
        <v>if (file.exists('D:\\My-Shares\\source-bhavcopy-zip\\PR161015.zip')) {zipped_names = grep('\\.zip', unzip('D:\\My-Shares\\source-bhavcopy-zip\\PR161015.zip', list=TRUE)$Name, ignore.case=TRUE, value=TRUE); unzip(zipfile = 'D:\\My-Shares\\source-bhavcopy-zip\\PR161015.zip', exdir = 'D:\\My-Shares\\source-fno-zip', files=zipped_names);rm(zipped_names);}</v>
      </c>
      <c r="Q1692" t="str">
        <f t="shared" si="549"/>
        <v>if (file.exists('D:\\My-Shares\\source-fno-zip\\fo16102015.zip')) {files = unzip('D:\\My-Shares\\source-fno-zip\\fo16102015.zip', list=TRUE)$Name; unzip(zipfile = 'D:\\My-Shares\\source-fno-zip\\fo16102015.zip', exdir = 'D:\\My-Shares\\source-fno-csv', files=files[grepl('^fo[0-9]{8}\\.csv|^op[0-9]{8}\\.csv',files)]);rm(files);}</v>
      </c>
      <c r="R1692" t="str">
        <f t="shared" si="558"/>
        <v>if (file.exists('D:\\My-Shares\\source-fno-csv\\fo16102015.csv')) fo16102015 = data.table (read_csv_chunked('D:\\My-Shares\\source-fno-csv\\fo16102015.csv', DataFrameCallback$new(f), chunk_size = 5))</v>
      </c>
      <c r="S1692" t="str">
        <f t="shared" si="559"/>
        <v>if (file.exists('D:\\My-Shares\\source-fno-csv\\op16102015.csv')) op16102015 = data.table (read_csv_chunked('D:\\My-Shares\\source-fno-csv\\op16102015.csv', DataFrameCallback$new(f), chunk_size = 5))</v>
      </c>
      <c r="T1692" t="str">
        <f t="shared" si="560"/>
        <v>MA161015</v>
      </c>
      <c r="U1692" s="3" t="s">
        <v>24</v>
      </c>
      <c r="V1692" t="str">
        <f t="shared" si="561"/>
        <v>https://www1.nseindia.com/archives/equities/mkt/MA161015.csv</v>
      </c>
      <c r="W1692" t="str">
        <f t="shared" si="562"/>
        <v>MA161015 = fread('https://www1.nseindia.com/archives/equities/mkt/MA161015.csv', sep='!', header = FALSE);</v>
      </c>
      <c r="X1692" t="str">
        <f t="shared" si="563"/>
        <v>MA161015 = MA161015[ str_detect(toupper(V1), ',NIFTY') | str_detect(toupper(V1), ',INDEX,') | str_detect(toupper(V1), ',CNX') ];</v>
      </c>
      <c r="Y1692" t="str">
        <f t="shared" si="564"/>
        <v>MA161015 = MA161015[, c('temp', 'INDEX', 'PREVIOUS_CLOSE', 'OPEN', 'HIGH', 'LOW', 'CLOSE', 'GAIN_LOSS') := tstrsplit(V1, ',', fixed= TRUE),];</v>
      </c>
      <c r="Z1692" t="str">
        <f t="shared" si="565"/>
        <v>MA161015 = MA161015 [ GAIN_LOSS != 'GAIN/LOSS'];</v>
      </c>
      <c r="AA1692" t="str">
        <f t="shared" si="566"/>
        <v>if (curl_fetch_memory('https://www1.nseindia.com/archives/equities/mkt/MA161015.csv')$status_code == 200) {MA161015 = fread('https://www1.nseindia.com/archives/equities/mkt/MA161015.csv', sep='!', header = FALSE); MA161015 = MA161015[ str_detect(toupper(V1), ',NIFTY') | str_detect(toupper(V1), ',INDEX,') | str_detect(toupper(V1), ',CNX') ]; MA161015 = MA161015[, c('temp', 'INDEX', 'PREVIOUS_CLOSE', 'OPEN', 'HIGH', 'LOW', 'CLOSE', 'GAIN_LOSS') := tstrsplit(V1, ',', fixed= TRUE),]; MA161015 = MA161015 [ GAIN_LOSS != 'GAIN/LOSS'];}</v>
      </c>
    </row>
    <row r="1693" spans="1:27" hidden="1">
      <c r="A1693" s="1">
        <v>42294</v>
      </c>
      <c r="B1693" s="2">
        <f t="shared" si="550"/>
        <v>17</v>
      </c>
      <c r="C1693" s="2">
        <f t="shared" si="551"/>
        <v>10</v>
      </c>
      <c r="D1693">
        <f t="shared" si="552"/>
        <v>2015</v>
      </c>
      <c r="E1693" t="str">
        <f t="shared" si="553"/>
        <v>15</v>
      </c>
      <c r="F1693" t="str">
        <f t="shared" si="554"/>
        <v>PR171015.zip</v>
      </c>
      <c r="G1693" t="str">
        <f t="shared" si="555"/>
        <v>fo17102015.zip</v>
      </c>
      <c r="H1693" t="str">
        <f t="shared" si="556"/>
        <v>fo17102015</v>
      </c>
      <c r="I1693" t="str">
        <f t="shared" si="557"/>
        <v>op17102015</v>
      </c>
      <c r="J1693" s="3" t="s">
        <v>6</v>
      </c>
      <c r="K1693" t="s">
        <v>13</v>
      </c>
      <c r="L1693" t="s">
        <v>14</v>
      </c>
      <c r="M1693" t="s">
        <v>17</v>
      </c>
      <c r="N1693" t="str">
        <f t="shared" si="546"/>
        <v>if (curl_fetch_memory('https://www1.nseindia.com/archives/equities/bhavcopy/pr/PR171015.zip')$status_code == 200)</v>
      </c>
      <c r="O1693" t="str">
        <f t="shared" si="547"/>
        <v>if (curl_fetch_memory('https://www1.nseindia.com/archives/equities/bhavcopy/pr/PR171015.zip')$status_code == 200) download.file('https://www1.nseindia.com/archives/equities/bhavcopy/pr/PR171015.zip', 'D:\\My-Shares\\source-bhavcopy-zip\\PR171015.zip')</v>
      </c>
      <c r="P1693" t="str">
        <f t="shared" si="548"/>
        <v>if (file.exists('D:\\My-Shares\\source-bhavcopy-zip\\PR171015.zip')) {zipped_names = grep('\\.zip', unzip('D:\\My-Shares\\source-bhavcopy-zip\\PR171015.zip', list=TRUE)$Name, ignore.case=TRUE, value=TRUE); unzip(zipfile = 'D:\\My-Shares\\source-bhavcopy-zip\\PR171015.zip', exdir = 'D:\\My-Shares\\source-fno-zip', files=zipped_names);rm(zipped_names);}</v>
      </c>
      <c r="Q1693" t="str">
        <f t="shared" si="549"/>
        <v>if (file.exists('D:\\My-Shares\\source-fno-zip\\fo17102015.zip')) {files = unzip('D:\\My-Shares\\source-fno-zip\\fo17102015.zip', list=TRUE)$Name; unzip(zipfile = 'D:\\My-Shares\\source-fno-zip\\fo17102015.zip', exdir = 'D:\\My-Shares\\source-fno-csv', files=files[grepl('^fo[0-9]{8}\\.csv|^op[0-9]{8}\\.csv',files)]);rm(files);}</v>
      </c>
      <c r="R1693" t="str">
        <f t="shared" si="558"/>
        <v>if (file.exists('D:\\My-Shares\\source-fno-csv\\fo17102015.csv')) fo17102015 = data.table (read_csv_chunked('D:\\My-Shares\\source-fno-csv\\fo17102015.csv', DataFrameCallback$new(f), chunk_size = 5))</v>
      </c>
      <c r="S1693" t="str">
        <f t="shared" si="559"/>
        <v>if (file.exists('D:\\My-Shares\\source-fno-csv\\op17102015.csv')) op17102015 = data.table (read_csv_chunked('D:\\My-Shares\\source-fno-csv\\op17102015.csv', DataFrameCallback$new(f), chunk_size = 5))</v>
      </c>
      <c r="T1693" t="str">
        <f t="shared" si="560"/>
        <v>MA171015</v>
      </c>
      <c r="U1693" s="3" t="s">
        <v>24</v>
      </c>
      <c r="V1693" t="str">
        <f t="shared" si="561"/>
        <v>https://www1.nseindia.com/archives/equities/mkt/MA171015.csv</v>
      </c>
      <c r="W1693" t="str">
        <f t="shared" si="562"/>
        <v>MA171015 = fread('https://www1.nseindia.com/archives/equities/mkt/MA171015.csv', sep='!', header = FALSE);</v>
      </c>
      <c r="X1693" t="str">
        <f t="shared" si="563"/>
        <v>MA171015 = MA171015[ str_detect(toupper(V1), ',NIFTY') | str_detect(toupper(V1), ',INDEX,') | str_detect(toupper(V1), ',CNX') ];</v>
      </c>
      <c r="Y1693" t="str">
        <f t="shared" si="564"/>
        <v>MA171015 = MA171015[, c('temp', 'INDEX', 'PREVIOUS_CLOSE', 'OPEN', 'HIGH', 'LOW', 'CLOSE', 'GAIN_LOSS') := tstrsplit(V1, ',', fixed= TRUE),];</v>
      </c>
      <c r="Z1693" t="str">
        <f t="shared" si="565"/>
        <v>MA171015 = MA171015 [ GAIN_LOSS != 'GAIN/LOSS'];</v>
      </c>
      <c r="AA1693" t="str">
        <f t="shared" si="566"/>
        <v>if (curl_fetch_memory('https://www1.nseindia.com/archives/equities/mkt/MA171015.csv')$status_code == 200) {MA171015 = fread('https://www1.nseindia.com/archives/equities/mkt/MA171015.csv', sep='!', header = FALSE); MA171015 = MA171015[ str_detect(toupper(V1), ',NIFTY') | str_detect(toupper(V1), ',INDEX,') | str_detect(toupper(V1), ',CNX') ]; MA171015 = MA171015[, c('temp', 'INDEX', 'PREVIOUS_CLOSE', 'OPEN', 'HIGH', 'LOW', 'CLOSE', 'GAIN_LOSS') := tstrsplit(V1, ',', fixed= TRUE),]; MA171015 = MA171015 [ GAIN_LOSS != 'GAIN/LOSS'];}</v>
      </c>
    </row>
    <row r="1694" spans="1:27" hidden="1">
      <c r="A1694" s="1">
        <v>42295</v>
      </c>
      <c r="B1694" s="2">
        <f t="shared" si="550"/>
        <v>18</v>
      </c>
      <c r="C1694" s="2">
        <f t="shared" si="551"/>
        <v>10</v>
      </c>
      <c r="D1694">
        <f t="shared" si="552"/>
        <v>2015</v>
      </c>
      <c r="E1694" t="str">
        <f t="shared" si="553"/>
        <v>15</v>
      </c>
      <c r="F1694" t="str">
        <f t="shared" si="554"/>
        <v>PR181015.zip</v>
      </c>
      <c r="G1694" t="str">
        <f t="shared" si="555"/>
        <v>fo18102015.zip</v>
      </c>
      <c r="H1694" t="str">
        <f t="shared" si="556"/>
        <v>fo18102015</v>
      </c>
      <c r="I1694" t="str">
        <f t="shared" si="557"/>
        <v>op18102015</v>
      </c>
      <c r="J1694" s="3" t="s">
        <v>6</v>
      </c>
      <c r="K1694" t="s">
        <v>13</v>
      </c>
      <c r="L1694" t="s">
        <v>14</v>
      </c>
      <c r="M1694" t="s">
        <v>17</v>
      </c>
      <c r="N1694" t="str">
        <f t="shared" si="546"/>
        <v>if (curl_fetch_memory('https://www1.nseindia.com/archives/equities/bhavcopy/pr/PR181015.zip')$status_code == 200)</v>
      </c>
      <c r="O1694" t="str">
        <f t="shared" si="547"/>
        <v>if (curl_fetch_memory('https://www1.nseindia.com/archives/equities/bhavcopy/pr/PR181015.zip')$status_code == 200) download.file('https://www1.nseindia.com/archives/equities/bhavcopy/pr/PR181015.zip', 'D:\\My-Shares\\source-bhavcopy-zip\\PR181015.zip')</v>
      </c>
      <c r="P1694" t="str">
        <f t="shared" si="548"/>
        <v>if (file.exists('D:\\My-Shares\\source-bhavcopy-zip\\PR181015.zip')) {zipped_names = grep('\\.zip', unzip('D:\\My-Shares\\source-bhavcopy-zip\\PR181015.zip', list=TRUE)$Name, ignore.case=TRUE, value=TRUE); unzip(zipfile = 'D:\\My-Shares\\source-bhavcopy-zip\\PR181015.zip', exdir = 'D:\\My-Shares\\source-fno-zip', files=zipped_names);rm(zipped_names);}</v>
      </c>
      <c r="Q1694" t="str">
        <f t="shared" si="549"/>
        <v>if (file.exists('D:\\My-Shares\\source-fno-zip\\fo18102015.zip')) {files = unzip('D:\\My-Shares\\source-fno-zip\\fo18102015.zip', list=TRUE)$Name; unzip(zipfile = 'D:\\My-Shares\\source-fno-zip\\fo18102015.zip', exdir = 'D:\\My-Shares\\source-fno-csv', files=files[grepl('^fo[0-9]{8}\\.csv|^op[0-9]{8}\\.csv',files)]);rm(files);}</v>
      </c>
      <c r="R1694" t="str">
        <f t="shared" si="558"/>
        <v>if (file.exists('D:\\My-Shares\\source-fno-csv\\fo18102015.csv')) fo18102015 = data.table (read_csv_chunked('D:\\My-Shares\\source-fno-csv\\fo18102015.csv', DataFrameCallback$new(f), chunk_size = 5))</v>
      </c>
      <c r="S1694" t="str">
        <f t="shared" si="559"/>
        <v>if (file.exists('D:\\My-Shares\\source-fno-csv\\op18102015.csv')) op18102015 = data.table (read_csv_chunked('D:\\My-Shares\\source-fno-csv\\op18102015.csv', DataFrameCallback$new(f), chunk_size = 5))</v>
      </c>
      <c r="T1694" t="str">
        <f t="shared" si="560"/>
        <v>MA181015</v>
      </c>
      <c r="U1694" s="3" t="s">
        <v>24</v>
      </c>
      <c r="V1694" t="str">
        <f t="shared" si="561"/>
        <v>https://www1.nseindia.com/archives/equities/mkt/MA181015.csv</v>
      </c>
      <c r="W1694" t="str">
        <f t="shared" si="562"/>
        <v>MA181015 = fread('https://www1.nseindia.com/archives/equities/mkt/MA181015.csv', sep='!', header = FALSE);</v>
      </c>
      <c r="X1694" t="str">
        <f t="shared" si="563"/>
        <v>MA181015 = MA181015[ str_detect(toupper(V1), ',NIFTY') | str_detect(toupper(V1), ',INDEX,') | str_detect(toupper(V1), ',CNX') ];</v>
      </c>
      <c r="Y1694" t="str">
        <f t="shared" si="564"/>
        <v>MA181015 = MA181015[, c('temp', 'INDEX', 'PREVIOUS_CLOSE', 'OPEN', 'HIGH', 'LOW', 'CLOSE', 'GAIN_LOSS') := tstrsplit(V1, ',', fixed= TRUE),];</v>
      </c>
      <c r="Z1694" t="str">
        <f t="shared" si="565"/>
        <v>MA181015 = MA181015 [ GAIN_LOSS != 'GAIN/LOSS'];</v>
      </c>
      <c r="AA1694" t="str">
        <f t="shared" si="566"/>
        <v>if (curl_fetch_memory('https://www1.nseindia.com/archives/equities/mkt/MA181015.csv')$status_code == 200) {MA181015 = fread('https://www1.nseindia.com/archives/equities/mkt/MA181015.csv', sep='!', header = FALSE); MA181015 = MA181015[ str_detect(toupper(V1), ',NIFTY') | str_detect(toupper(V1), ',INDEX,') | str_detect(toupper(V1), ',CNX') ]; MA181015 = MA181015[, c('temp', 'INDEX', 'PREVIOUS_CLOSE', 'OPEN', 'HIGH', 'LOW', 'CLOSE', 'GAIN_LOSS') := tstrsplit(V1, ',', fixed= TRUE),]; MA181015 = MA181015 [ GAIN_LOSS != 'GAIN/LOSS'];}</v>
      </c>
    </row>
    <row r="1695" spans="1:27" hidden="1">
      <c r="A1695" s="1">
        <v>42296</v>
      </c>
      <c r="B1695" s="2">
        <f t="shared" si="550"/>
        <v>19</v>
      </c>
      <c r="C1695" s="2">
        <f t="shared" si="551"/>
        <v>10</v>
      </c>
      <c r="D1695">
        <f t="shared" si="552"/>
        <v>2015</v>
      </c>
      <c r="E1695" t="str">
        <f t="shared" si="553"/>
        <v>15</v>
      </c>
      <c r="F1695" t="str">
        <f t="shared" si="554"/>
        <v>PR191015.zip</v>
      </c>
      <c r="G1695" t="str">
        <f t="shared" si="555"/>
        <v>fo19102015.zip</v>
      </c>
      <c r="H1695" t="str">
        <f t="shared" si="556"/>
        <v>fo19102015</v>
      </c>
      <c r="I1695" t="str">
        <f t="shared" si="557"/>
        <v>op19102015</v>
      </c>
      <c r="J1695" s="3" t="s">
        <v>6</v>
      </c>
      <c r="K1695" t="s">
        <v>13</v>
      </c>
      <c r="L1695" t="s">
        <v>14</v>
      </c>
      <c r="M1695" t="s">
        <v>17</v>
      </c>
      <c r="N1695" t="str">
        <f t="shared" si="546"/>
        <v>if (curl_fetch_memory('https://www1.nseindia.com/archives/equities/bhavcopy/pr/PR191015.zip')$status_code == 200)</v>
      </c>
      <c r="O1695" t="str">
        <f t="shared" si="547"/>
        <v>if (curl_fetch_memory('https://www1.nseindia.com/archives/equities/bhavcopy/pr/PR191015.zip')$status_code == 200) download.file('https://www1.nseindia.com/archives/equities/bhavcopy/pr/PR191015.zip', 'D:\\My-Shares\\source-bhavcopy-zip\\PR191015.zip')</v>
      </c>
      <c r="P1695" t="str">
        <f t="shared" si="548"/>
        <v>if (file.exists('D:\\My-Shares\\source-bhavcopy-zip\\PR191015.zip')) {zipped_names = grep('\\.zip', unzip('D:\\My-Shares\\source-bhavcopy-zip\\PR191015.zip', list=TRUE)$Name, ignore.case=TRUE, value=TRUE); unzip(zipfile = 'D:\\My-Shares\\source-bhavcopy-zip\\PR191015.zip', exdir = 'D:\\My-Shares\\source-fno-zip', files=zipped_names);rm(zipped_names);}</v>
      </c>
      <c r="Q1695" t="str">
        <f t="shared" si="549"/>
        <v>if (file.exists('D:\\My-Shares\\source-fno-zip\\fo19102015.zip')) {files = unzip('D:\\My-Shares\\source-fno-zip\\fo19102015.zip', list=TRUE)$Name; unzip(zipfile = 'D:\\My-Shares\\source-fno-zip\\fo19102015.zip', exdir = 'D:\\My-Shares\\source-fno-csv', files=files[grepl('^fo[0-9]{8}\\.csv|^op[0-9]{8}\\.csv',files)]);rm(files);}</v>
      </c>
      <c r="R1695" t="str">
        <f t="shared" si="558"/>
        <v>if (file.exists('D:\\My-Shares\\source-fno-csv\\fo19102015.csv')) fo19102015 = data.table (read_csv_chunked('D:\\My-Shares\\source-fno-csv\\fo19102015.csv', DataFrameCallback$new(f), chunk_size = 5))</v>
      </c>
      <c r="S1695" t="str">
        <f t="shared" si="559"/>
        <v>if (file.exists('D:\\My-Shares\\source-fno-csv\\op19102015.csv')) op19102015 = data.table (read_csv_chunked('D:\\My-Shares\\source-fno-csv\\op19102015.csv', DataFrameCallback$new(f), chunk_size = 5))</v>
      </c>
      <c r="T1695" t="str">
        <f t="shared" si="560"/>
        <v>MA191015</v>
      </c>
      <c r="U1695" s="3" t="s">
        <v>24</v>
      </c>
      <c r="V1695" t="str">
        <f t="shared" si="561"/>
        <v>https://www1.nseindia.com/archives/equities/mkt/MA191015.csv</v>
      </c>
      <c r="W1695" t="str">
        <f t="shared" si="562"/>
        <v>MA191015 = fread('https://www1.nseindia.com/archives/equities/mkt/MA191015.csv', sep='!', header = FALSE);</v>
      </c>
      <c r="X1695" t="str">
        <f t="shared" si="563"/>
        <v>MA191015 = MA191015[ str_detect(toupper(V1), ',NIFTY') | str_detect(toupper(V1), ',INDEX,') | str_detect(toupper(V1), ',CNX') ];</v>
      </c>
      <c r="Y1695" t="str">
        <f t="shared" si="564"/>
        <v>MA191015 = MA191015[, c('temp', 'INDEX', 'PREVIOUS_CLOSE', 'OPEN', 'HIGH', 'LOW', 'CLOSE', 'GAIN_LOSS') := tstrsplit(V1, ',', fixed= TRUE),];</v>
      </c>
      <c r="Z1695" t="str">
        <f t="shared" si="565"/>
        <v>MA191015 = MA191015 [ GAIN_LOSS != 'GAIN/LOSS'];</v>
      </c>
      <c r="AA1695" t="str">
        <f t="shared" si="566"/>
        <v>if (curl_fetch_memory('https://www1.nseindia.com/archives/equities/mkt/MA191015.csv')$status_code == 200) {MA191015 = fread('https://www1.nseindia.com/archives/equities/mkt/MA191015.csv', sep='!', header = FALSE); MA191015 = MA191015[ str_detect(toupper(V1), ',NIFTY') | str_detect(toupper(V1), ',INDEX,') | str_detect(toupper(V1), ',CNX') ]; MA191015 = MA191015[, c('temp', 'INDEX', 'PREVIOUS_CLOSE', 'OPEN', 'HIGH', 'LOW', 'CLOSE', 'GAIN_LOSS') := tstrsplit(V1, ',', fixed= TRUE),]; MA191015 = MA191015 [ GAIN_LOSS != 'GAIN/LOSS'];}</v>
      </c>
    </row>
    <row r="1696" spans="1:27" hidden="1">
      <c r="A1696" s="1">
        <v>42297</v>
      </c>
      <c r="B1696" s="2">
        <f t="shared" si="550"/>
        <v>20</v>
      </c>
      <c r="C1696" s="2">
        <f t="shared" si="551"/>
        <v>10</v>
      </c>
      <c r="D1696">
        <f t="shared" si="552"/>
        <v>2015</v>
      </c>
      <c r="E1696" t="str">
        <f t="shared" si="553"/>
        <v>15</v>
      </c>
      <c r="F1696" t="str">
        <f t="shared" si="554"/>
        <v>PR201015.zip</v>
      </c>
      <c r="G1696" t="str">
        <f t="shared" si="555"/>
        <v>fo20102015.zip</v>
      </c>
      <c r="H1696" t="str">
        <f t="shared" si="556"/>
        <v>fo20102015</v>
      </c>
      <c r="I1696" t="str">
        <f t="shared" si="557"/>
        <v>op20102015</v>
      </c>
      <c r="J1696" s="3" t="s">
        <v>6</v>
      </c>
      <c r="K1696" t="s">
        <v>13</v>
      </c>
      <c r="L1696" t="s">
        <v>14</v>
      </c>
      <c r="M1696" t="s">
        <v>17</v>
      </c>
      <c r="N1696" t="str">
        <f t="shared" si="546"/>
        <v>if (curl_fetch_memory('https://www1.nseindia.com/archives/equities/bhavcopy/pr/PR201015.zip')$status_code == 200)</v>
      </c>
      <c r="O1696" t="str">
        <f t="shared" si="547"/>
        <v>if (curl_fetch_memory('https://www1.nseindia.com/archives/equities/bhavcopy/pr/PR201015.zip')$status_code == 200) download.file('https://www1.nseindia.com/archives/equities/bhavcopy/pr/PR201015.zip', 'D:\\My-Shares\\source-bhavcopy-zip\\PR201015.zip')</v>
      </c>
      <c r="P1696" t="str">
        <f t="shared" si="548"/>
        <v>if (file.exists('D:\\My-Shares\\source-bhavcopy-zip\\PR201015.zip')) {zipped_names = grep('\\.zip', unzip('D:\\My-Shares\\source-bhavcopy-zip\\PR201015.zip', list=TRUE)$Name, ignore.case=TRUE, value=TRUE); unzip(zipfile = 'D:\\My-Shares\\source-bhavcopy-zip\\PR201015.zip', exdir = 'D:\\My-Shares\\source-fno-zip', files=zipped_names);rm(zipped_names);}</v>
      </c>
      <c r="Q1696" t="str">
        <f t="shared" si="549"/>
        <v>if (file.exists('D:\\My-Shares\\source-fno-zip\\fo20102015.zip')) {files = unzip('D:\\My-Shares\\source-fno-zip\\fo20102015.zip', list=TRUE)$Name; unzip(zipfile = 'D:\\My-Shares\\source-fno-zip\\fo20102015.zip', exdir = 'D:\\My-Shares\\source-fno-csv', files=files[grepl('^fo[0-9]{8}\\.csv|^op[0-9]{8}\\.csv',files)]);rm(files);}</v>
      </c>
      <c r="R1696" t="str">
        <f t="shared" si="558"/>
        <v>if (file.exists('D:\\My-Shares\\source-fno-csv\\fo20102015.csv')) fo20102015 = data.table (read_csv_chunked('D:\\My-Shares\\source-fno-csv\\fo20102015.csv', DataFrameCallback$new(f), chunk_size = 5))</v>
      </c>
      <c r="S1696" t="str">
        <f t="shared" si="559"/>
        <v>if (file.exists('D:\\My-Shares\\source-fno-csv\\op20102015.csv')) op20102015 = data.table (read_csv_chunked('D:\\My-Shares\\source-fno-csv\\op20102015.csv', DataFrameCallback$new(f), chunk_size = 5))</v>
      </c>
      <c r="T1696" t="str">
        <f t="shared" si="560"/>
        <v>MA201015</v>
      </c>
      <c r="U1696" s="3" t="s">
        <v>24</v>
      </c>
      <c r="V1696" t="str">
        <f t="shared" si="561"/>
        <v>https://www1.nseindia.com/archives/equities/mkt/MA201015.csv</v>
      </c>
      <c r="W1696" t="str">
        <f t="shared" si="562"/>
        <v>MA201015 = fread('https://www1.nseindia.com/archives/equities/mkt/MA201015.csv', sep='!', header = FALSE);</v>
      </c>
      <c r="X1696" t="str">
        <f t="shared" si="563"/>
        <v>MA201015 = MA201015[ str_detect(toupper(V1), ',NIFTY') | str_detect(toupper(V1), ',INDEX,') | str_detect(toupper(V1), ',CNX') ];</v>
      </c>
      <c r="Y1696" t="str">
        <f t="shared" si="564"/>
        <v>MA201015 = MA201015[, c('temp', 'INDEX', 'PREVIOUS_CLOSE', 'OPEN', 'HIGH', 'LOW', 'CLOSE', 'GAIN_LOSS') := tstrsplit(V1, ',', fixed= TRUE),];</v>
      </c>
      <c r="Z1696" t="str">
        <f t="shared" si="565"/>
        <v>MA201015 = MA201015 [ GAIN_LOSS != 'GAIN/LOSS'];</v>
      </c>
      <c r="AA1696" t="str">
        <f t="shared" si="566"/>
        <v>if (curl_fetch_memory('https://www1.nseindia.com/archives/equities/mkt/MA201015.csv')$status_code == 200) {MA201015 = fread('https://www1.nseindia.com/archives/equities/mkt/MA201015.csv', sep='!', header = FALSE); MA201015 = MA201015[ str_detect(toupper(V1), ',NIFTY') | str_detect(toupper(V1), ',INDEX,') | str_detect(toupper(V1), ',CNX') ]; MA201015 = MA201015[, c('temp', 'INDEX', 'PREVIOUS_CLOSE', 'OPEN', 'HIGH', 'LOW', 'CLOSE', 'GAIN_LOSS') := tstrsplit(V1, ',', fixed= TRUE),]; MA201015 = MA201015 [ GAIN_LOSS != 'GAIN/LOSS'];}</v>
      </c>
    </row>
    <row r="1697" spans="1:27" hidden="1">
      <c r="A1697" s="1">
        <v>42298</v>
      </c>
      <c r="B1697" s="2">
        <f t="shared" si="550"/>
        <v>21</v>
      </c>
      <c r="C1697" s="2">
        <f t="shared" si="551"/>
        <v>10</v>
      </c>
      <c r="D1697">
        <f t="shared" si="552"/>
        <v>2015</v>
      </c>
      <c r="E1697" t="str">
        <f t="shared" si="553"/>
        <v>15</v>
      </c>
      <c r="F1697" t="str">
        <f t="shared" si="554"/>
        <v>PR211015.zip</v>
      </c>
      <c r="G1697" t="str">
        <f t="shared" si="555"/>
        <v>fo21102015.zip</v>
      </c>
      <c r="H1697" t="str">
        <f t="shared" si="556"/>
        <v>fo21102015</v>
      </c>
      <c r="I1697" t="str">
        <f t="shared" si="557"/>
        <v>op21102015</v>
      </c>
      <c r="J1697" s="3" t="s">
        <v>6</v>
      </c>
      <c r="K1697" t="s">
        <v>13</v>
      </c>
      <c r="L1697" t="s">
        <v>14</v>
      </c>
      <c r="M1697" t="s">
        <v>17</v>
      </c>
      <c r="N1697" t="str">
        <f t="shared" si="546"/>
        <v>if (curl_fetch_memory('https://www1.nseindia.com/archives/equities/bhavcopy/pr/PR211015.zip')$status_code == 200)</v>
      </c>
      <c r="O1697" t="str">
        <f t="shared" si="547"/>
        <v>if (curl_fetch_memory('https://www1.nseindia.com/archives/equities/bhavcopy/pr/PR211015.zip')$status_code == 200) download.file('https://www1.nseindia.com/archives/equities/bhavcopy/pr/PR211015.zip', 'D:\\My-Shares\\source-bhavcopy-zip\\PR211015.zip')</v>
      </c>
      <c r="P1697" t="str">
        <f t="shared" si="548"/>
        <v>if (file.exists('D:\\My-Shares\\source-bhavcopy-zip\\PR211015.zip')) {zipped_names = grep('\\.zip', unzip('D:\\My-Shares\\source-bhavcopy-zip\\PR211015.zip', list=TRUE)$Name, ignore.case=TRUE, value=TRUE); unzip(zipfile = 'D:\\My-Shares\\source-bhavcopy-zip\\PR211015.zip', exdir = 'D:\\My-Shares\\source-fno-zip', files=zipped_names);rm(zipped_names);}</v>
      </c>
      <c r="Q1697" t="str">
        <f t="shared" si="549"/>
        <v>if (file.exists('D:\\My-Shares\\source-fno-zip\\fo21102015.zip')) {files = unzip('D:\\My-Shares\\source-fno-zip\\fo21102015.zip', list=TRUE)$Name; unzip(zipfile = 'D:\\My-Shares\\source-fno-zip\\fo21102015.zip', exdir = 'D:\\My-Shares\\source-fno-csv', files=files[grepl('^fo[0-9]{8}\\.csv|^op[0-9]{8}\\.csv',files)]);rm(files);}</v>
      </c>
      <c r="R1697" t="str">
        <f t="shared" si="558"/>
        <v>if (file.exists('D:\\My-Shares\\source-fno-csv\\fo21102015.csv')) fo21102015 = data.table (read_csv_chunked('D:\\My-Shares\\source-fno-csv\\fo21102015.csv', DataFrameCallback$new(f), chunk_size = 5))</v>
      </c>
      <c r="S1697" t="str">
        <f t="shared" si="559"/>
        <v>if (file.exists('D:\\My-Shares\\source-fno-csv\\op21102015.csv')) op21102015 = data.table (read_csv_chunked('D:\\My-Shares\\source-fno-csv\\op21102015.csv', DataFrameCallback$new(f), chunk_size = 5))</v>
      </c>
      <c r="T1697" t="str">
        <f t="shared" si="560"/>
        <v>MA211015</v>
      </c>
      <c r="U1697" s="3" t="s">
        <v>24</v>
      </c>
      <c r="V1697" t="str">
        <f t="shared" si="561"/>
        <v>https://www1.nseindia.com/archives/equities/mkt/MA211015.csv</v>
      </c>
      <c r="W1697" t="str">
        <f t="shared" si="562"/>
        <v>MA211015 = fread('https://www1.nseindia.com/archives/equities/mkt/MA211015.csv', sep='!', header = FALSE);</v>
      </c>
      <c r="X1697" t="str">
        <f t="shared" si="563"/>
        <v>MA211015 = MA211015[ str_detect(toupper(V1), ',NIFTY') | str_detect(toupper(V1), ',INDEX,') | str_detect(toupper(V1), ',CNX') ];</v>
      </c>
      <c r="Y1697" t="str">
        <f t="shared" si="564"/>
        <v>MA211015 = MA211015[, c('temp', 'INDEX', 'PREVIOUS_CLOSE', 'OPEN', 'HIGH', 'LOW', 'CLOSE', 'GAIN_LOSS') := tstrsplit(V1, ',', fixed= TRUE),];</v>
      </c>
      <c r="Z1697" t="str">
        <f t="shared" si="565"/>
        <v>MA211015 = MA211015 [ GAIN_LOSS != 'GAIN/LOSS'];</v>
      </c>
      <c r="AA1697" t="str">
        <f t="shared" si="566"/>
        <v>if (curl_fetch_memory('https://www1.nseindia.com/archives/equities/mkt/MA211015.csv')$status_code == 200) {MA211015 = fread('https://www1.nseindia.com/archives/equities/mkt/MA211015.csv', sep='!', header = FALSE); MA211015 = MA211015[ str_detect(toupper(V1), ',NIFTY') | str_detect(toupper(V1), ',INDEX,') | str_detect(toupper(V1), ',CNX') ]; MA211015 = MA211015[, c('temp', 'INDEX', 'PREVIOUS_CLOSE', 'OPEN', 'HIGH', 'LOW', 'CLOSE', 'GAIN_LOSS') := tstrsplit(V1, ',', fixed= TRUE),]; MA211015 = MA211015 [ GAIN_LOSS != 'GAIN/LOSS'];}</v>
      </c>
    </row>
    <row r="1698" spans="1:27" hidden="1">
      <c r="A1698" s="1">
        <v>42299</v>
      </c>
      <c r="B1698" s="2">
        <f t="shared" si="550"/>
        <v>22</v>
      </c>
      <c r="C1698" s="2">
        <f t="shared" si="551"/>
        <v>10</v>
      </c>
      <c r="D1698">
        <f t="shared" si="552"/>
        <v>2015</v>
      </c>
      <c r="E1698" t="str">
        <f t="shared" si="553"/>
        <v>15</v>
      </c>
      <c r="F1698" t="str">
        <f t="shared" si="554"/>
        <v>PR221015.zip</v>
      </c>
      <c r="G1698" t="str">
        <f t="shared" si="555"/>
        <v>fo22102015.zip</v>
      </c>
      <c r="H1698" t="str">
        <f t="shared" si="556"/>
        <v>fo22102015</v>
      </c>
      <c r="I1698" t="str">
        <f t="shared" si="557"/>
        <v>op22102015</v>
      </c>
      <c r="J1698" s="3" t="s">
        <v>6</v>
      </c>
      <c r="K1698" t="s">
        <v>13</v>
      </c>
      <c r="L1698" t="s">
        <v>14</v>
      </c>
      <c r="M1698" t="s">
        <v>17</v>
      </c>
      <c r="N1698" t="str">
        <f t="shared" si="546"/>
        <v>if (curl_fetch_memory('https://www1.nseindia.com/archives/equities/bhavcopy/pr/PR221015.zip')$status_code == 200)</v>
      </c>
      <c r="O1698" t="str">
        <f t="shared" si="547"/>
        <v>if (curl_fetch_memory('https://www1.nseindia.com/archives/equities/bhavcopy/pr/PR221015.zip')$status_code == 200) download.file('https://www1.nseindia.com/archives/equities/bhavcopy/pr/PR221015.zip', 'D:\\My-Shares\\source-bhavcopy-zip\\PR221015.zip')</v>
      </c>
      <c r="P1698" t="str">
        <f t="shared" si="548"/>
        <v>if (file.exists('D:\\My-Shares\\source-bhavcopy-zip\\PR221015.zip')) {zipped_names = grep('\\.zip', unzip('D:\\My-Shares\\source-bhavcopy-zip\\PR221015.zip', list=TRUE)$Name, ignore.case=TRUE, value=TRUE); unzip(zipfile = 'D:\\My-Shares\\source-bhavcopy-zip\\PR221015.zip', exdir = 'D:\\My-Shares\\source-fno-zip', files=zipped_names);rm(zipped_names);}</v>
      </c>
      <c r="Q1698" t="str">
        <f t="shared" si="549"/>
        <v>if (file.exists('D:\\My-Shares\\source-fno-zip\\fo22102015.zip')) {files = unzip('D:\\My-Shares\\source-fno-zip\\fo22102015.zip', list=TRUE)$Name; unzip(zipfile = 'D:\\My-Shares\\source-fno-zip\\fo22102015.zip', exdir = 'D:\\My-Shares\\source-fno-csv', files=files[grepl('^fo[0-9]{8}\\.csv|^op[0-9]{8}\\.csv',files)]);rm(files);}</v>
      </c>
      <c r="R1698" t="str">
        <f t="shared" si="558"/>
        <v>if (file.exists('D:\\My-Shares\\source-fno-csv\\fo22102015.csv')) fo22102015 = data.table (read_csv_chunked('D:\\My-Shares\\source-fno-csv\\fo22102015.csv', DataFrameCallback$new(f), chunk_size = 5))</v>
      </c>
      <c r="S1698" t="str">
        <f t="shared" si="559"/>
        <v>if (file.exists('D:\\My-Shares\\source-fno-csv\\op22102015.csv')) op22102015 = data.table (read_csv_chunked('D:\\My-Shares\\source-fno-csv\\op22102015.csv', DataFrameCallback$new(f), chunk_size = 5))</v>
      </c>
      <c r="T1698" t="str">
        <f t="shared" si="560"/>
        <v>MA221015</v>
      </c>
      <c r="U1698" s="3" t="s">
        <v>24</v>
      </c>
      <c r="V1698" t="str">
        <f t="shared" si="561"/>
        <v>https://www1.nseindia.com/archives/equities/mkt/MA221015.csv</v>
      </c>
      <c r="W1698" t="str">
        <f t="shared" si="562"/>
        <v>MA221015 = fread('https://www1.nseindia.com/archives/equities/mkt/MA221015.csv', sep='!', header = FALSE);</v>
      </c>
      <c r="X1698" t="str">
        <f t="shared" si="563"/>
        <v>MA221015 = MA221015[ str_detect(toupper(V1), ',NIFTY') | str_detect(toupper(V1), ',INDEX,') | str_detect(toupper(V1), ',CNX') ];</v>
      </c>
      <c r="Y1698" t="str">
        <f t="shared" si="564"/>
        <v>MA221015 = MA221015[, c('temp', 'INDEX', 'PREVIOUS_CLOSE', 'OPEN', 'HIGH', 'LOW', 'CLOSE', 'GAIN_LOSS') := tstrsplit(V1, ',', fixed= TRUE),];</v>
      </c>
      <c r="Z1698" t="str">
        <f t="shared" si="565"/>
        <v>MA221015 = MA221015 [ GAIN_LOSS != 'GAIN/LOSS'];</v>
      </c>
      <c r="AA1698" t="str">
        <f t="shared" si="566"/>
        <v>if (curl_fetch_memory('https://www1.nseindia.com/archives/equities/mkt/MA221015.csv')$status_code == 200) {MA221015 = fread('https://www1.nseindia.com/archives/equities/mkt/MA221015.csv', sep='!', header = FALSE); MA221015 = MA221015[ str_detect(toupper(V1), ',NIFTY') | str_detect(toupper(V1), ',INDEX,') | str_detect(toupper(V1), ',CNX') ]; MA221015 = MA221015[, c('temp', 'INDEX', 'PREVIOUS_CLOSE', 'OPEN', 'HIGH', 'LOW', 'CLOSE', 'GAIN_LOSS') := tstrsplit(V1, ',', fixed= TRUE),]; MA221015 = MA221015 [ GAIN_LOSS != 'GAIN/LOSS'];}</v>
      </c>
    </row>
    <row r="1699" spans="1:27" hidden="1">
      <c r="A1699" s="1">
        <v>42300</v>
      </c>
      <c r="B1699" s="2">
        <f t="shared" si="550"/>
        <v>23</v>
      </c>
      <c r="C1699" s="2">
        <f t="shared" si="551"/>
        <v>10</v>
      </c>
      <c r="D1699">
        <f t="shared" si="552"/>
        <v>2015</v>
      </c>
      <c r="E1699" t="str">
        <f t="shared" si="553"/>
        <v>15</v>
      </c>
      <c r="F1699" t="str">
        <f t="shared" si="554"/>
        <v>PR231015.zip</v>
      </c>
      <c r="G1699" t="str">
        <f t="shared" si="555"/>
        <v>fo23102015.zip</v>
      </c>
      <c r="H1699" t="str">
        <f t="shared" si="556"/>
        <v>fo23102015</v>
      </c>
      <c r="I1699" t="str">
        <f t="shared" si="557"/>
        <v>op23102015</v>
      </c>
      <c r="J1699" s="3" t="s">
        <v>6</v>
      </c>
      <c r="K1699" t="s">
        <v>13</v>
      </c>
      <c r="L1699" t="s">
        <v>14</v>
      </c>
      <c r="M1699" t="s">
        <v>17</v>
      </c>
      <c r="N1699" t="str">
        <f t="shared" si="546"/>
        <v>if (curl_fetch_memory('https://www1.nseindia.com/archives/equities/bhavcopy/pr/PR231015.zip')$status_code == 200)</v>
      </c>
      <c r="O1699" t="str">
        <f t="shared" si="547"/>
        <v>if (curl_fetch_memory('https://www1.nseindia.com/archives/equities/bhavcopy/pr/PR231015.zip')$status_code == 200) download.file('https://www1.nseindia.com/archives/equities/bhavcopy/pr/PR231015.zip', 'D:\\My-Shares\\source-bhavcopy-zip\\PR231015.zip')</v>
      </c>
      <c r="P1699" t="str">
        <f t="shared" si="548"/>
        <v>if (file.exists('D:\\My-Shares\\source-bhavcopy-zip\\PR231015.zip')) {zipped_names = grep('\\.zip', unzip('D:\\My-Shares\\source-bhavcopy-zip\\PR231015.zip', list=TRUE)$Name, ignore.case=TRUE, value=TRUE); unzip(zipfile = 'D:\\My-Shares\\source-bhavcopy-zip\\PR231015.zip', exdir = 'D:\\My-Shares\\source-fno-zip', files=zipped_names);rm(zipped_names);}</v>
      </c>
      <c r="Q1699" t="str">
        <f t="shared" si="549"/>
        <v>if (file.exists('D:\\My-Shares\\source-fno-zip\\fo23102015.zip')) {files = unzip('D:\\My-Shares\\source-fno-zip\\fo23102015.zip', list=TRUE)$Name; unzip(zipfile = 'D:\\My-Shares\\source-fno-zip\\fo23102015.zip', exdir = 'D:\\My-Shares\\source-fno-csv', files=files[grepl('^fo[0-9]{8}\\.csv|^op[0-9]{8}\\.csv',files)]);rm(files);}</v>
      </c>
      <c r="R1699" t="str">
        <f t="shared" si="558"/>
        <v>if (file.exists('D:\\My-Shares\\source-fno-csv\\fo23102015.csv')) fo23102015 = data.table (read_csv_chunked('D:\\My-Shares\\source-fno-csv\\fo23102015.csv', DataFrameCallback$new(f), chunk_size = 5))</v>
      </c>
      <c r="S1699" t="str">
        <f t="shared" si="559"/>
        <v>if (file.exists('D:\\My-Shares\\source-fno-csv\\op23102015.csv')) op23102015 = data.table (read_csv_chunked('D:\\My-Shares\\source-fno-csv\\op23102015.csv', DataFrameCallback$new(f), chunk_size = 5))</v>
      </c>
      <c r="T1699" t="str">
        <f t="shared" si="560"/>
        <v>MA231015</v>
      </c>
      <c r="U1699" s="3" t="s">
        <v>24</v>
      </c>
      <c r="V1699" t="str">
        <f t="shared" si="561"/>
        <v>https://www1.nseindia.com/archives/equities/mkt/MA231015.csv</v>
      </c>
      <c r="W1699" t="str">
        <f t="shared" si="562"/>
        <v>MA231015 = fread('https://www1.nseindia.com/archives/equities/mkt/MA231015.csv', sep='!', header = FALSE);</v>
      </c>
      <c r="X1699" t="str">
        <f t="shared" si="563"/>
        <v>MA231015 = MA231015[ str_detect(toupper(V1), ',NIFTY') | str_detect(toupper(V1), ',INDEX,') | str_detect(toupper(V1), ',CNX') ];</v>
      </c>
      <c r="Y1699" t="str">
        <f t="shared" si="564"/>
        <v>MA231015 = MA231015[, c('temp', 'INDEX', 'PREVIOUS_CLOSE', 'OPEN', 'HIGH', 'LOW', 'CLOSE', 'GAIN_LOSS') := tstrsplit(V1, ',', fixed= TRUE),];</v>
      </c>
      <c r="Z1699" t="str">
        <f t="shared" si="565"/>
        <v>MA231015 = MA231015 [ GAIN_LOSS != 'GAIN/LOSS'];</v>
      </c>
      <c r="AA1699" t="str">
        <f t="shared" si="566"/>
        <v>if (curl_fetch_memory('https://www1.nseindia.com/archives/equities/mkt/MA231015.csv')$status_code == 200) {MA231015 = fread('https://www1.nseindia.com/archives/equities/mkt/MA231015.csv', sep='!', header = FALSE); MA231015 = MA231015[ str_detect(toupper(V1), ',NIFTY') | str_detect(toupper(V1), ',INDEX,') | str_detect(toupper(V1), ',CNX') ]; MA231015 = MA231015[, c('temp', 'INDEX', 'PREVIOUS_CLOSE', 'OPEN', 'HIGH', 'LOW', 'CLOSE', 'GAIN_LOSS') := tstrsplit(V1, ',', fixed= TRUE),]; MA231015 = MA231015 [ GAIN_LOSS != 'GAIN/LOSS'];}</v>
      </c>
    </row>
    <row r="1700" spans="1:27" hidden="1">
      <c r="A1700" s="1">
        <v>42301</v>
      </c>
      <c r="B1700" s="2">
        <f t="shared" si="550"/>
        <v>24</v>
      </c>
      <c r="C1700" s="2">
        <f t="shared" si="551"/>
        <v>10</v>
      </c>
      <c r="D1700">
        <f t="shared" si="552"/>
        <v>2015</v>
      </c>
      <c r="E1700" t="str">
        <f t="shared" si="553"/>
        <v>15</v>
      </c>
      <c r="F1700" t="str">
        <f t="shared" si="554"/>
        <v>PR241015.zip</v>
      </c>
      <c r="G1700" t="str">
        <f t="shared" si="555"/>
        <v>fo24102015.zip</v>
      </c>
      <c r="H1700" t="str">
        <f t="shared" si="556"/>
        <v>fo24102015</v>
      </c>
      <c r="I1700" t="str">
        <f t="shared" si="557"/>
        <v>op24102015</v>
      </c>
      <c r="J1700" s="3" t="s">
        <v>6</v>
      </c>
      <c r="K1700" t="s">
        <v>13</v>
      </c>
      <c r="L1700" t="s">
        <v>14</v>
      </c>
      <c r="M1700" t="s">
        <v>17</v>
      </c>
      <c r="N1700" t="str">
        <f t="shared" si="546"/>
        <v>if (curl_fetch_memory('https://www1.nseindia.com/archives/equities/bhavcopy/pr/PR241015.zip')$status_code == 200)</v>
      </c>
      <c r="O1700" t="str">
        <f t="shared" si="547"/>
        <v>if (curl_fetch_memory('https://www1.nseindia.com/archives/equities/bhavcopy/pr/PR241015.zip')$status_code == 200) download.file('https://www1.nseindia.com/archives/equities/bhavcopy/pr/PR241015.zip', 'D:\\My-Shares\\source-bhavcopy-zip\\PR241015.zip')</v>
      </c>
      <c r="P1700" t="str">
        <f t="shared" si="548"/>
        <v>if (file.exists('D:\\My-Shares\\source-bhavcopy-zip\\PR241015.zip')) {zipped_names = grep('\\.zip', unzip('D:\\My-Shares\\source-bhavcopy-zip\\PR241015.zip', list=TRUE)$Name, ignore.case=TRUE, value=TRUE); unzip(zipfile = 'D:\\My-Shares\\source-bhavcopy-zip\\PR241015.zip', exdir = 'D:\\My-Shares\\source-fno-zip', files=zipped_names);rm(zipped_names);}</v>
      </c>
      <c r="Q1700" t="str">
        <f t="shared" si="549"/>
        <v>if (file.exists('D:\\My-Shares\\source-fno-zip\\fo24102015.zip')) {files = unzip('D:\\My-Shares\\source-fno-zip\\fo24102015.zip', list=TRUE)$Name; unzip(zipfile = 'D:\\My-Shares\\source-fno-zip\\fo24102015.zip', exdir = 'D:\\My-Shares\\source-fno-csv', files=files[grepl('^fo[0-9]{8}\\.csv|^op[0-9]{8}\\.csv',files)]);rm(files);}</v>
      </c>
      <c r="R1700" t="str">
        <f t="shared" si="558"/>
        <v>if (file.exists('D:\\My-Shares\\source-fno-csv\\fo24102015.csv')) fo24102015 = data.table (read_csv_chunked('D:\\My-Shares\\source-fno-csv\\fo24102015.csv', DataFrameCallback$new(f), chunk_size = 5))</v>
      </c>
      <c r="S1700" t="str">
        <f t="shared" si="559"/>
        <v>if (file.exists('D:\\My-Shares\\source-fno-csv\\op24102015.csv')) op24102015 = data.table (read_csv_chunked('D:\\My-Shares\\source-fno-csv\\op24102015.csv', DataFrameCallback$new(f), chunk_size = 5))</v>
      </c>
      <c r="T1700" t="str">
        <f t="shared" si="560"/>
        <v>MA241015</v>
      </c>
      <c r="U1700" s="3" t="s">
        <v>24</v>
      </c>
      <c r="V1700" t="str">
        <f t="shared" si="561"/>
        <v>https://www1.nseindia.com/archives/equities/mkt/MA241015.csv</v>
      </c>
      <c r="W1700" t="str">
        <f t="shared" si="562"/>
        <v>MA241015 = fread('https://www1.nseindia.com/archives/equities/mkt/MA241015.csv', sep='!', header = FALSE);</v>
      </c>
      <c r="X1700" t="str">
        <f t="shared" si="563"/>
        <v>MA241015 = MA241015[ str_detect(toupper(V1), ',NIFTY') | str_detect(toupper(V1), ',INDEX,') | str_detect(toupper(V1), ',CNX') ];</v>
      </c>
      <c r="Y1700" t="str">
        <f t="shared" si="564"/>
        <v>MA241015 = MA241015[, c('temp', 'INDEX', 'PREVIOUS_CLOSE', 'OPEN', 'HIGH', 'LOW', 'CLOSE', 'GAIN_LOSS') := tstrsplit(V1, ',', fixed= TRUE),];</v>
      </c>
      <c r="Z1700" t="str">
        <f t="shared" si="565"/>
        <v>MA241015 = MA241015 [ GAIN_LOSS != 'GAIN/LOSS'];</v>
      </c>
      <c r="AA1700" t="str">
        <f t="shared" si="566"/>
        <v>if (curl_fetch_memory('https://www1.nseindia.com/archives/equities/mkt/MA241015.csv')$status_code == 200) {MA241015 = fread('https://www1.nseindia.com/archives/equities/mkt/MA241015.csv', sep='!', header = FALSE); MA241015 = MA241015[ str_detect(toupper(V1), ',NIFTY') | str_detect(toupper(V1), ',INDEX,') | str_detect(toupper(V1), ',CNX') ]; MA241015 = MA241015[, c('temp', 'INDEX', 'PREVIOUS_CLOSE', 'OPEN', 'HIGH', 'LOW', 'CLOSE', 'GAIN_LOSS') := tstrsplit(V1, ',', fixed= TRUE),]; MA241015 = MA241015 [ GAIN_LOSS != 'GAIN/LOSS'];}</v>
      </c>
    </row>
    <row r="1701" spans="1:27" hidden="1">
      <c r="A1701" s="1">
        <v>42302</v>
      </c>
      <c r="B1701" s="2">
        <f t="shared" si="550"/>
        <v>25</v>
      </c>
      <c r="C1701" s="2">
        <f t="shared" si="551"/>
        <v>10</v>
      </c>
      <c r="D1701">
        <f t="shared" si="552"/>
        <v>2015</v>
      </c>
      <c r="E1701" t="str">
        <f t="shared" si="553"/>
        <v>15</v>
      </c>
      <c r="F1701" t="str">
        <f t="shared" si="554"/>
        <v>PR251015.zip</v>
      </c>
      <c r="G1701" t="str">
        <f t="shared" si="555"/>
        <v>fo25102015.zip</v>
      </c>
      <c r="H1701" t="str">
        <f t="shared" si="556"/>
        <v>fo25102015</v>
      </c>
      <c r="I1701" t="str">
        <f t="shared" si="557"/>
        <v>op25102015</v>
      </c>
      <c r="J1701" s="3" t="s">
        <v>6</v>
      </c>
      <c r="K1701" t="s">
        <v>13</v>
      </c>
      <c r="L1701" t="s">
        <v>14</v>
      </c>
      <c r="M1701" t="s">
        <v>17</v>
      </c>
      <c r="N1701" t="str">
        <f t="shared" si="546"/>
        <v>if (curl_fetch_memory('https://www1.nseindia.com/archives/equities/bhavcopy/pr/PR251015.zip')$status_code == 200)</v>
      </c>
      <c r="O1701" t="str">
        <f t="shared" si="547"/>
        <v>if (curl_fetch_memory('https://www1.nseindia.com/archives/equities/bhavcopy/pr/PR251015.zip')$status_code == 200) download.file('https://www1.nseindia.com/archives/equities/bhavcopy/pr/PR251015.zip', 'D:\\My-Shares\\source-bhavcopy-zip\\PR251015.zip')</v>
      </c>
      <c r="P1701" t="str">
        <f t="shared" si="548"/>
        <v>if (file.exists('D:\\My-Shares\\source-bhavcopy-zip\\PR251015.zip')) {zipped_names = grep('\\.zip', unzip('D:\\My-Shares\\source-bhavcopy-zip\\PR251015.zip', list=TRUE)$Name, ignore.case=TRUE, value=TRUE); unzip(zipfile = 'D:\\My-Shares\\source-bhavcopy-zip\\PR251015.zip', exdir = 'D:\\My-Shares\\source-fno-zip', files=zipped_names);rm(zipped_names);}</v>
      </c>
      <c r="Q1701" t="str">
        <f t="shared" si="549"/>
        <v>if (file.exists('D:\\My-Shares\\source-fno-zip\\fo25102015.zip')) {files = unzip('D:\\My-Shares\\source-fno-zip\\fo25102015.zip', list=TRUE)$Name; unzip(zipfile = 'D:\\My-Shares\\source-fno-zip\\fo25102015.zip', exdir = 'D:\\My-Shares\\source-fno-csv', files=files[grepl('^fo[0-9]{8}\\.csv|^op[0-9]{8}\\.csv',files)]);rm(files);}</v>
      </c>
      <c r="R1701" t="str">
        <f t="shared" si="558"/>
        <v>if (file.exists('D:\\My-Shares\\source-fno-csv\\fo25102015.csv')) fo25102015 = data.table (read_csv_chunked('D:\\My-Shares\\source-fno-csv\\fo25102015.csv', DataFrameCallback$new(f), chunk_size = 5))</v>
      </c>
      <c r="S1701" t="str">
        <f t="shared" si="559"/>
        <v>if (file.exists('D:\\My-Shares\\source-fno-csv\\op25102015.csv')) op25102015 = data.table (read_csv_chunked('D:\\My-Shares\\source-fno-csv\\op25102015.csv', DataFrameCallback$new(f), chunk_size = 5))</v>
      </c>
      <c r="T1701" t="str">
        <f t="shared" si="560"/>
        <v>MA251015</v>
      </c>
      <c r="U1701" s="3" t="s">
        <v>24</v>
      </c>
      <c r="V1701" t="str">
        <f t="shared" si="561"/>
        <v>https://www1.nseindia.com/archives/equities/mkt/MA251015.csv</v>
      </c>
      <c r="W1701" t="str">
        <f t="shared" si="562"/>
        <v>MA251015 = fread('https://www1.nseindia.com/archives/equities/mkt/MA251015.csv', sep='!', header = FALSE);</v>
      </c>
      <c r="X1701" t="str">
        <f t="shared" si="563"/>
        <v>MA251015 = MA251015[ str_detect(toupper(V1), ',NIFTY') | str_detect(toupper(V1), ',INDEX,') | str_detect(toupper(V1), ',CNX') ];</v>
      </c>
      <c r="Y1701" t="str">
        <f t="shared" si="564"/>
        <v>MA251015 = MA251015[, c('temp', 'INDEX', 'PREVIOUS_CLOSE', 'OPEN', 'HIGH', 'LOW', 'CLOSE', 'GAIN_LOSS') := tstrsplit(V1, ',', fixed= TRUE),];</v>
      </c>
      <c r="Z1701" t="str">
        <f t="shared" si="565"/>
        <v>MA251015 = MA251015 [ GAIN_LOSS != 'GAIN/LOSS'];</v>
      </c>
      <c r="AA1701" t="str">
        <f t="shared" si="566"/>
        <v>if (curl_fetch_memory('https://www1.nseindia.com/archives/equities/mkt/MA251015.csv')$status_code == 200) {MA251015 = fread('https://www1.nseindia.com/archives/equities/mkt/MA251015.csv', sep='!', header = FALSE); MA251015 = MA251015[ str_detect(toupper(V1), ',NIFTY') | str_detect(toupper(V1), ',INDEX,') | str_detect(toupper(V1), ',CNX') ]; MA251015 = MA251015[, c('temp', 'INDEX', 'PREVIOUS_CLOSE', 'OPEN', 'HIGH', 'LOW', 'CLOSE', 'GAIN_LOSS') := tstrsplit(V1, ',', fixed= TRUE),]; MA251015 = MA251015 [ GAIN_LOSS != 'GAIN/LOSS'];}</v>
      </c>
    </row>
    <row r="1702" spans="1:27" hidden="1">
      <c r="A1702" s="1">
        <v>42303</v>
      </c>
      <c r="B1702" s="2">
        <f t="shared" si="550"/>
        <v>26</v>
      </c>
      <c r="C1702" s="2">
        <f t="shared" si="551"/>
        <v>10</v>
      </c>
      <c r="D1702">
        <f t="shared" si="552"/>
        <v>2015</v>
      </c>
      <c r="E1702" t="str">
        <f t="shared" si="553"/>
        <v>15</v>
      </c>
      <c r="F1702" t="str">
        <f t="shared" si="554"/>
        <v>PR261015.zip</v>
      </c>
      <c r="G1702" t="str">
        <f t="shared" si="555"/>
        <v>fo26102015.zip</v>
      </c>
      <c r="H1702" t="str">
        <f t="shared" si="556"/>
        <v>fo26102015</v>
      </c>
      <c r="I1702" t="str">
        <f t="shared" si="557"/>
        <v>op26102015</v>
      </c>
      <c r="J1702" s="3" t="s">
        <v>6</v>
      </c>
      <c r="K1702" t="s">
        <v>13</v>
      </c>
      <c r="L1702" t="s">
        <v>14</v>
      </c>
      <c r="M1702" t="s">
        <v>17</v>
      </c>
      <c r="N1702" t="str">
        <f t="shared" si="546"/>
        <v>if (curl_fetch_memory('https://www1.nseindia.com/archives/equities/bhavcopy/pr/PR261015.zip')$status_code == 200)</v>
      </c>
      <c r="O1702" t="str">
        <f t="shared" si="547"/>
        <v>if (curl_fetch_memory('https://www1.nseindia.com/archives/equities/bhavcopy/pr/PR261015.zip')$status_code == 200) download.file('https://www1.nseindia.com/archives/equities/bhavcopy/pr/PR261015.zip', 'D:\\My-Shares\\source-bhavcopy-zip\\PR261015.zip')</v>
      </c>
      <c r="P1702" t="str">
        <f t="shared" si="548"/>
        <v>if (file.exists('D:\\My-Shares\\source-bhavcopy-zip\\PR261015.zip')) {zipped_names = grep('\\.zip', unzip('D:\\My-Shares\\source-bhavcopy-zip\\PR261015.zip', list=TRUE)$Name, ignore.case=TRUE, value=TRUE); unzip(zipfile = 'D:\\My-Shares\\source-bhavcopy-zip\\PR261015.zip', exdir = 'D:\\My-Shares\\source-fno-zip', files=zipped_names);rm(zipped_names);}</v>
      </c>
      <c r="Q1702" t="str">
        <f t="shared" si="549"/>
        <v>if (file.exists('D:\\My-Shares\\source-fno-zip\\fo26102015.zip')) {files = unzip('D:\\My-Shares\\source-fno-zip\\fo26102015.zip', list=TRUE)$Name; unzip(zipfile = 'D:\\My-Shares\\source-fno-zip\\fo26102015.zip', exdir = 'D:\\My-Shares\\source-fno-csv', files=files[grepl('^fo[0-9]{8}\\.csv|^op[0-9]{8}\\.csv',files)]);rm(files);}</v>
      </c>
      <c r="R1702" t="str">
        <f t="shared" si="558"/>
        <v>if (file.exists('D:\\My-Shares\\source-fno-csv\\fo26102015.csv')) fo26102015 = data.table (read_csv_chunked('D:\\My-Shares\\source-fno-csv\\fo26102015.csv', DataFrameCallback$new(f), chunk_size = 5))</v>
      </c>
      <c r="S1702" t="str">
        <f t="shared" si="559"/>
        <v>if (file.exists('D:\\My-Shares\\source-fno-csv\\op26102015.csv')) op26102015 = data.table (read_csv_chunked('D:\\My-Shares\\source-fno-csv\\op26102015.csv', DataFrameCallback$new(f), chunk_size = 5))</v>
      </c>
      <c r="T1702" t="str">
        <f t="shared" si="560"/>
        <v>MA261015</v>
      </c>
      <c r="U1702" s="3" t="s">
        <v>24</v>
      </c>
      <c r="V1702" t="str">
        <f t="shared" si="561"/>
        <v>https://www1.nseindia.com/archives/equities/mkt/MA261015.csv</v>
      </c>
      <c r="W1702" t="str">
        <f t="shared" si="562"/>
        <v>MA261015 = fread('https://www1.nseindia.com/archives/equities/mkt/MA261015.csv', sep='!', header = FALSE);</v>
      </c>
      <c r="X1702" t="str">
        <f t="shared" si="563"/>
        <v>MA261015 = MA261015[ str_detect(toupper(V1), ',NIFTY') | str_detect(toupper(V1), ',INDEX,') | str_detect(toupper(V1), ',CNX') ];</v>
      </c>
      <c r="Y1702" t="str">
        <f t="shared" si="564"/>
        <v>MA261015 = MA261015[, c('temp', 'INDEX', 'PREVIOUS_CLOSE', 'OPEN', 'HIGH', 'LOW', 'CLOSE', 'GAIN_LOSS') := tstrsplit(V1, ',', fixed= TRUE),];</v>
      </c>
      <c r="Z1702" t="str">
        <f t="shared" si="565"/>
        <v>MA261015 = MA261015 [ GAIN_LOSS != 'GAIN/LOSS'];</v>
      </c>
      <c r="AA1702" t="str">
        <f t="shared" si="566"/>
        <v>if (curl_fetch_memory('https://www1.nseindia.com/archives/equities/mkt/MA261015.csv')$status_code == 200) {MA261015 = fread('https://www1.nseindia.com/archives/equities/mkt/MA261015.csv', sep='!', header = FALSE); MA261015 = MA261015[ str_detect(toupper(V1), ',NIFTY') | str_detect(toupper(V1), ',INDEX,') | str_detect(toupper(V1), ',CNX') ]; MA261015 = MA261015[, c('temp', 'INDEX', 'PREVIOUS_CLOSE', 'OPEN', 'HIGH', 'LOW', 'CLOSE', 'GAIN_LOSS') := tstrsplit(V1, ',', fixed= TRUE),]; MA261015 = MA261015 [ GAIN_LOSS != 'GAIN/LOSS'];}</v>
      </c>
    </row>
    <row r="1703" spans="1:27" hidden="1">
      <c r="A1703" s="1">
        <v>42304</v>
      </c>
      <c r="B1703" s="2">
        <f t="shared" si="550"/>
        <v>27</v>
      </c>
      <c r="C1703" s="2">
        <f t="shared" si="551"/>
        <v>10</v>
      </c>
      <c r="D1703">
        <f t="shared" si="552"/>
        <v>2015</v>
      </c>
      <c r="E1703" t="str">
        <f t="shared" si="553"/>
        <v>15</v>
      </c>
      <c r="F1703" t="str">
        <f t="shared" si="554"/>
        <v>PR271015.zip</v>
      </c>
      <c r="G1703" t="str">
        <f t="shared" si="555"/>
        <v>fo27102015.zip</v>
      </c>
      <c r="H1703" t="str">
        <f t="shared" si="556"/>
        <v>fo27102015</v>
      </c>
      <c r="I1703" t="str">
        <f t="shared" si="557"/>
        <v>op27102015</v>
      </c>
      <c r="J1703" s="3" t="s">
        <v>6</v>
      </c>
      <c r="K1703" t="s">
        <v>13</v>
      </c>
      <c r="L1703" t="s">
        <v>14</v>
      </c>
      <c r="M1703" t="s">
        <v>17</v>
      </c>
      <c r="N1703" t="str">
        <f t="shared" si="546"/>
        <v>if (curl_fetch_memory('https://www1.nseindia.com/archives/equities/bhavcopy/pr/PR271015.zip')$status_code == 200)</v>
      </c>
      <c r="O1703" t="str">
        <f t="shared" si="547"/>
        <v>if (curl_fetch_memory('https://www1.nseindia.com/archives/equities/bhavcopy/pr/PR271015.zip')$status_code == 200) download.file('https://www1.nseindia.com/archives/equities/bhavcopy/pr/PR271015.zip', 'D:\\My-Shares\\source-bhavcopy-zip\\PR271015.zip')</v>
      </c>
      <c r="P1703" t="str">
        <f t="shared" si="548"/>
        <v>if (file.exists('D:\\My-Shares\\source-bhavcopy-zip\\PR271015.zip')) {zipped_names = grep('\\.zip', unzip('D:\\My-Shares\\source-bhavcopy-zip\\PR271015.zip', list=TRUE)$Name, ignore.case=TRUE, value=TRUE); unzip(zipfile = 'D:\\My-Shares\\source-bhavcopy-zip\\PR271015.zip', exdir = 'D:\\My-Shares\\source-fno-zip', files=zipped_names);rm(zipped_names);}</v>
      </c>
      <c r="Q1703" t="str">
        <f t="shared" si="549"/>
        <v>if (file.exists('D:\\My-Shares\\source-fno-zip\\fo27102015.zip')) {files = unzip('D:\\My-Shares\\source-fno-zip\\fo27102015.zip', list=TRUE)$Name; unzip(zipfile = 'D:\\My-Shares\\source-fno-zip\\fo27102015.zip', exdir = 'D:\\My-Shares\\source-fno-csv', files=files[grepl('^fo[0-9]{8}\\.csv|^op[0-9]{8}\\.csv',files)]);rm(files);}</v>
      </c>
      <c r="R1703" t="str">
        <f t="shared" si="558"/>
        <v>if (file.exists('D:\\My-Shares\\source-fno-csv\\fo27102015.csv')) fo27102015 = data.table (read_csv_chunked('D:\\My-Shares\\source-fno-csv\\fo27102015.csv', DataFrameCallback$new(f), chunk_size = 5))</v>
      </c>
      <c r="S1703" t="str">
        <f t="shared" si="559"/>
        <v>if (file.exists('D:\\My-Shares\\source-fno-csv\\op27102015.csv')) op27102015 = data.table (read_csv_chunked('D:\\My-Shares\\source-fno-csv\\op27102015.csv', DataFrameCallback$new(f), chunk_size = 5))</v>
      </c>
      <c r="T1703" t="str">
        <f t="shared" si="560"/>
        <v>MA271015</v>
      </c>
      <c r="U1703" s="3" t="s">
        <v>24</v>
      </c>
      <c r="V1703" t="str">
        <f t="shared" si="561"/>
        <v>https://www1.nseindia.com/archives/equities/mkt/MA271015.csv</v>
      </c>
      <c r="W1703" t="str">
        <f t="shared" si="562"/>
        <v>MA271015 = fread('https://www1.nseindia.com/archives/equities/mkt/MA271015.csv', sep='!', header = FALSE);</v>
      </c>
      <c r="X1703" t="str">
        <f t="shared" si="563"/>
        <v>MA271015 = MA271015[ str_detect(toupper(V1), ',NIFTY') | str_detect(toupper(V1), ',INDEX,') | str_detect(toupper(V1), ',CNX') ];</v>
      </c>
      <c r="Y1703" t="str">
        <f t="shared" si="564"/>
        <v>MA271015 = MA271015[, c('temp', 'INDEX', 'PREVIOUS_CLOSE', 'OPEN', 'HIGH', 'LOW', 'CLOSE', 'GAIN_LOSS') := tstrsplit(V1, ',', fixed= TRUE),];</v>
      </c>
      <c r="Z1703" t="str">
        <f t="shared" si="565"/>
        <v>MA271015 = MA271015 [ GAIN_LOSS != 'GAIN/LOSS'];</v>
      </c>
      <c r="AA1703" t="str">
        <f t="shared" si="566"/>
        <v>if (curl_fetch_memory('https://www1.nseindia.com/archives/equities/mkt/MA271015.csv')$status_code == 200) {MA271015 = fread('https://www1.nseindia.com/archives/equities/mkt/MA271015.csv', sep='!', header = FALSE); MA271015 = MA271015[ str_detect(toupper(V1), ',NIFTY') | str_detect(toupper(V1), ',INDEX,') | str_detect(toupper(V1), ',CNX') ]; MA271015 = MA271015[, c('temp', 'INDEX', 'PREVIOUS_CLOSE', 'OPEN', 'HIGH', 'LOW', 'CLOSE', 'GAIN_LOSS') := tstrsplit(V1, ',', fixed= TRUE),]; MA271015 = MA271015 [ GAIN_LOSS != 'GAIN/LOSS'];}</v>
      </c>
    </row>
    <row r="1704" spans="1:27" hidden="1">
      <c r="A1704" s="1">
        <v>42305</v>
      </c>
      <c r="B1704" s="2">
        <f t="shared" si="550"/>
        <v>28</v>
      </c>
      <c r="C1704" s="2">
        <f t="shared" si="551"/>
        <v>10</v>
      </c>
      <c r="D1704">
        <f t="shared" si="552"/>
        <v>2015</v>
      </c>
      <c r="E1704" t="str">
        <f t="shared" si="553"/>
        <v>15</v>
      </c>
      <c r="F1704" t="str">
        <f t="shared" si="554"/>
        <v>PR281015.zip</v>
      </c>
      <c r="G1704" t="str">
        <f t="shared" si="555"/>
        <v>fo28102015.zip</v>
      </c>
      <c r="H1704" t="str">
        <f t="shared" si="556"/>
        <v>fo28102015</v>
      </c>
      <c r="I1704" t="str">
        <f t="shared" si="557"/>
        <v>op28102015</v>
      </c>
      <c r="J1704" s="3" t="s">
        <v>6</v>
      </c>
      <c r="K1704" t="s">
        <v>13</v>
      </c>
      <c r="L1704" t="s">
        <v>14</v>
      </c>
      <c r="M1704" t="s">
        <v>17</v>
      </c>
      <c r="N1704" t="str">
        <f t="shared" si="546"/>
        <v>if (curl_fetch_memory('https://www1.nseindia.com/archives/equities/bhavcopy/pr/PR281015.zip')$status_code == 200)</v>
      </c>
      <c r="O1704" t="str">
        <f t="shared" si="547"/>
        <v>if (curl_fetch_memory('https://www1.nseindia.com/archives/equities/bhavcopy/pr/PR281015.zip')$status_code == 200) download.file('https://www1.nseindia.com/archives/equities/bhavcopy/pr/PR281015.zip', 'D:\\My-Shares\\source-bhavcopy-zip\\PR281015.zip')</v>
      </c>
      <c r="P1704" t="str">
        <f t="shared" si="548"/>
        <v>if (file.exists('D:\\My-Shares\\source-bhavcopy-zip\\PR281015.zip')) {zipped_names = grep('\\.zip', unzip('D:\\My-Shares\\source-bhavcopy-zip\\PR281015.zip', list=TRUE)$Name, ignore.case=TRUE, value=TRUE); unzip(zipfile = 'D:\\My-Shares\\source-bhavcopy-zip\\PR281015.zip', exdir = 'D:\\My-Shares\\source-fno-zip', files=zipped_names);rm(zipped_names);}</v>
      </c>
      <c r="Q1704" t="str">
        <f t="shared" si="549"/>
        <v>if (file.exists('D:\\My-Shares\\source-fno-zip\\fo28102015.zip')) {files = unzip('D:\\My-Shares\\source-fno-zip\\fo28102015.zip', list=TRUE)$Name; unzip(zipfile = 'D:\\My-Shares\\source-fno-zip\\fo28102015.zip', exdir = 'D:\\My-Shares\\source-fno-csv', files=files[grepl('^fo[0-9]{8}\\.csv|^op[0-9]{8}\\.csv',files)]);rm(files);}</v>
      </c>
      <c r="R1704" t="str">
        <f t="shared" si="558"/>
        <v>if (file.exists('D:\\My-Shares\\source-fno-csv\\fo28102015.csv')) fo28102015 = data.table (read_csv_chunked('D:\\My-Shares\\source-fno-csv\\fo28102015.csv', DataFrameCallback$new(f), chunk_size = 5))</v>
      </c>
      <c r="S1704" t="str">
        <f t="shared" si="559"/>
        <v>if (file.exists('D:\\My-Shares\\source-fno-csv\\op28102015.csv')) op28102015 = data.table (read_csv_chunked('D:\\My-Shares\\source-fno-csv\\op28102015.csv', DataFrameCallback$new(f), chunk_size = 5))</v>
      </c>
      <c r="T1704" t="str">
        <f t="shared" si="560"/>
        <v>MA281015</v>
      </c>
      <c r="U1704" s="3" t="s">
        <v>24</v>
      </c>
      <c r="V1704" t="str">
        <f t="shared" si="561"/>
        <v>https://www1.nseindia.com/archives/equities/mkt/MA281015.csv</v>
      </c>
      <c r="W1704" t="str">
        <f t="shared" si="562"/>
        <v>MA281015 = fread('https://www1.nseindia.com/archives/equities/mkt/MA281015.csv', sep='!', header = FALSE);</v>
      </c>
      <c r="X1704" t="str">
        <f t="shared" si="563"/>
        <v>MA281015 = MA281015[ str_detect(toupper(V1), ',NIFTY') | str_detect(toupper(V1), ',INDEX,') | str_detect(toupper(V1), ',CNX') ];</v>
      </c>
      <c r="Y1704" t="str">
        <f t="shared" si="564"/>
        <v>MA281015 = MA281015[, c('temp', 'INDEX', 'PREVIOUS_CLOSE', 'OPEN', 'HIGH', 'LOW', 'CLOSE', 'GAIN_LOSS') := tstrsplit(V1, ',', fixed= TRUE),];</v>
      </c>
      <c r="Z1704" t="str">
        <f t="shared" si="565"/>
        <v>MA281015 = MA281015 [ GAIN_LOSS != 'GAIN/LOSS'];</v>
      </c>
      <c r="AA1704" t="str">
        <f t="shared" si="566"/>
        <v>if (curl_fetch_memory('https://www1.nseindia.com/archives/equities/mkt/MA281015.csv')$status_code == 200) {MA281015 = fread('https://www1.nseindia.com/archives/equities/mkt/MA281015.csv', sep='!', header = FALSE); MA281015 = MA281015[ str_detect(toupper(V1), ',NIFTY') | str_detect(toupper(V1), ',INDEX,') | str_detect(toupper(V1), ',CNX') ]; MA281015 = MA281015[, c('temp', 'INDEX', 'PREVIOUS_CLOSE', 'OPEN', 'HIGH', 'LOW', 'CLOSE', 'GAIN_LOSS') := tstrsplit(V1, ',', fixed= TRUE),]; MA281015 = MA281015 [ GAIN_LOSS != 'GAIN/LOSS'];}</v>
      </c>
    </row>
    <row r="1705" spans="1:27" hidden="1">
      <c r="A1705" s="1">
        <v>42306</v>
      </c>
      <c r="B1705" s="2">
        <f t="shared" si="550"/>
        <v>29</v>
      </c>
      <c r="C1705" s="2">
        <f t="shared" si="551"/>
        <v>10</v>
      </c>
      <c r="D1705">
        <f t="shared" si="552"/>
        <v>2015</v>
      </c>
      <c r="E1705" t="str">
        <f t="shared" si="553"/>
        <v>15</v>
      </c>
      <c r="F1705" t="str">
        <f t="shared" si="554"/>
        <v>PR291015.zip</v>
      </c>
      <c r="G1705" t="str">
        <f t="shared" si="555"/>
        <v>fo29102015.zip</v>
      </c>
      <c r="H1705" t="str">
        <f t="shared" si="556"/>
        <v>fo29102015</v>
      </c>
      <c r="I1705" t="str">
        <f t="shared" si="557"/>
        <v>op29102015</v>
      </c>
      <c r="J1705" s="3" t="s">
        <v>6</v>
      </c>
      <c r="K1705" t="s">
        <v>13</v>
      </c>
      <c r="L1705" t="s">
        <v>14</v>
      </c>
      <c r="M1705" t="s">
        <v>17</v>
      </c>
      <c r="N1705" t="str">
        <f t="shared" si="546"/>
        <v>if (curl_fetch_memory('https://www1.nseindia.com/archives/equities/bhavcopy/pr/PR291015.zip')$status_code == 200)</v>
      </c>
      <c r="O1705" t="str">
        <f t="shared" si="547"/>
        <v>if (curl_fetch_memory('https://www1.nseindia.com/archives/equities/bhavcopy/pr/PR291015.zip')$status_code == 200) download.file('https://www1.nseindia.com/archives/equities/bhavcopy/pr/PR291015.zip', 'D:\\My-Shares\\source-bhavcopy-zip\\PR291015.zip')</v>
      </c>
      <c r="P1705" t="str">
        <f t="shared" si="548"/>
        <v>if (file.exists('D:\\My-Shares\\source-bhavcopy-zip\\PR291015.zip')) {zipped_names = grep('\\.zip', unzip('D:\\My-Shares\\source-bhavcopy-zip\\PR291015.zip', list=TRUE)$Name, ignore.case=TRUE, value=TRUE); unzip(zipfile = 'D:\\My-Shares\\source-bhavcopy-zip\\PR291015.zip', exdir = 'D:\\My-Shares\\source-fno-zip', files=zipped_names);rm(zipped_names);}</v>
      </c>
      <c r="Q1705" t="str">
        <f t="shared" si="549"/>
        <v>if (file.exists('D:\\My-Shares\\source-fno-zip\\fo29102015.zip')) {files = unzip('D:\\My-Shares\\source-fno-zip\\fo29102015.zip', list=TRUE)$Name; unzip(zipfile = 'D:\\My-Shares\\source-fno-zip\\fo29102015.zip', exdir = 'D:\\My-Shares\\source-fno-csv', files=files[grepl('^fo[0-9]{8}\\.csv|^op[0-9]{8}\\.csv',files)]);rm(files);}</v>
      </c>
      <c r="R1705" t="str">
        <f t="shared" si="558"/>
        <v>if (file.exists('D:\\My-Shares\\source-fno-csv\\fo29102015.csv')) fo29102015 = data.table (read_csv_chunked('D:\\My-Shares\\source-fno-csv\\fo29102015.csv', DataFrameCallback$new(f), chunk_size = 5))</v>
      </c>
      <c r="S1705" t="str">
        <f t="shared" si="559"/>
        <v>if (file.exists('D:\\My-Shares\\source-fno-csv\\op29102015.csv')) op29102015 = data.table (read_csv_chunked('D:\\My-Shares\\source-fno-csv\\op29102015.csv', DataFrameCallback$new(f), chunk_size = 5))</v>
      </c>
      <c r="T1705" t="str">
        <f t="shared" si="560"/>
        <v>MA291015</v>
      </c>
      <c r="U1705" s="3" t="s">
        <v>24</v>
      </c>
      <c r="V1705" t="str">
        <f t="shared" si="561"/>
        <v>https://www1.nseindia.com/archives/equities/mkt/MA291015.csv</v>
      </c>
      <c r="W1705" t="str">
        <f t="shared" si="562"/>
        <v>MA291015 = fread('https://www1.nseindia.com/archives/equities/mkt/MA291015.csv', sep='!', header = FALSE);</v>
      </c>
      <c r="X1705" t="str">
        <f t="shared" si="563"/>
        <v>MA291015 = MA291015[ str_detect(toupper(V1), ',NIFTY') | str_detect(toupper(V1), ',INDEX,') | str_detect(toupper(V1), ',CNX') ];</v>
      </c>
      <c r="Y1705" t="str">
        <f t="shared" si="564"/>
        <v>MA291015 = MA291015[, c('temp', 'INDEX', 'PREVIOUS_CLOSE', 'OPEN', 'HIGH', 'LOW', 'CLOSE', 'GAIN_LOSS') := tstrsplit(V1, ',', fixed= TRUE),];</v>
      </c>
      <c r="Z1705" t="str">
        <f t="shared" si="565"/>
        <v>MA291015 = MA291015 [ GAIN_LOSS != 'GAIN/LOSS'];</v>
      </c>
      <c r="AA1705" t="str">
        <f t="shared" si="566"/>
        <v>if (curl_fetch_memory('https://www1.nseindia.com/archives/equities/mkt/MA291015.csv')$status_code == 200) {MA291015 = fread('https://www1.nseindia.com/archives/equities/mkt/MA291015.csv', sep='!', header = FALSE); MA291015 = MA291015[ str_detect(toupper(V1), ',NIFTY') | str_detect(toupper(V1), ',INDEX,') | str_detect(toupper(V1), ',CNX') ]; MA291015 = MA291015[, c('temp', 'INDEX', 'PREVIOUS_CLOSE', 'OPEN', 'HIGH', 'LOW', 'CLOSE', 'GAIN_LOSS') := tstrsplit(V1, ',', fixed= TRUE),]; MA291015 = MA291015 [ GAIN_LOSS != 'GAIN/LOSS'];}</v>
      </c>
    </row>
    <row r="1706" spans="1:27" hidden="1">
      <c r="A1706" s="1">
        <v>42307</v>
      </c>
      <c r="B1706" s="2">
        <f t="shared" si="550"/>
        <v>30</v>
      </c>
      <c r="C1706" s="2">
        <f t="shared" si="551"/>
        <v>10</v>
      </c>
      <c r="D1706">
        <f t="shared" si="552"/>
        <v>2015</v>
      </c>
      <c r="E1706" t="str">
        <f t="shared" si="553"/>
        <v>15</v>
      </c>
      <c r="F1706" t="str">
        <f t="shared" si="554"/>
        <v>PR301015.zip</v>
      </c>
      <c r="G1706" t="str">
        <f t="shared" si="555"/>
        <v>fo30102015.zip</v>
      </c>
      <c r="H1706" t="str">
        <f t="shared" si="556"/>
        <v>fo30102015</v>
      </c>
      <c r="I1706" t="str">
        <f t="shared" si="557"/>
        <v>op30102015</v>
      </c>
      <c r="J1706" s="3" t="s">
        <v>6</v>
      </c>
      <c r="K1706" t="s">
        <v>13</v>
      </c>
      <c r="L1706" t="s">
        <v>14</v>
      </c>
      <c r="M1706" t="s">
        <v>17</v>
      </c>
      <c r="N1706" t="str">
        <f t="shared" si="546"/>
        <v>if (curl_fetch_memory('https://www1.nseindia.com/archives/equities/bhavcopy/pr/PR301015.zip')$status_code == 200)</v>
      </c>
      <c r="O1706" t="str">
        <f t="shared" si="547"/>
        <v>if (curl_fetch_memory('https://www1.nseindia.com/archives/equities/bhavcopy/pr/PR301015.zip')$status_code == 200) download.file('https://www1.nseindia.com/archives/equities/bhavcopy/pr/PR301015.zip', 'D:\\My-Shares\\source-bhavcopy-zip\\PR301015.zip')</v>
      </c>
      <c r="P1706" t="str">
        <f t="shared" si="548"/>
        <v>if (file.exists('D:\\My-Shares\\source-bhavcopy-zip\\PR301015.zip')) {zipped_names = grep('\\.zip', unzip('D:\\My-Shares\\source-bhavcopy-zip\\PR301015.zip', list=TRUE)$Name, ignore.case=TRUE, value=TRUE); unzip(zipfile = 'D:\\My-Shares\\source-bhavcopy-zip\\PR301015.zip', exdir = 'D:\\My-Shares\\source-fno-zip', files=zipped_names);rm(zipped_names);}</v>
      </c>
      <c r="Q1706" t="str">
        <f t="shared" si="549"/>
        <v>if (file.exists('D:\\My-Shares\\source-fno-zip\\fo30102015.zip')) {files = unzip('D:\\My-Shares\\source-fno-zip\\fo30102015.zip', list=TRUE)$Name; unzip(zipfile = 'D:\\My-Shares\\source-fno-zip\\fo30102015.zip', exdir = 'D:\\My-Shares\\source-fno-csv', files=files[grepl('^fo[0-9]{8}\\.csv|^op[0-9]{8}\\.csv',files)]);rm(files);}</v>
      </c>
      <c r="R1706" t="str">
        <f t="shared" si="558"/>
        <v>if (file.exists('D:\\My-Shares\\source-fno-csv\\fo30102015.csv')) fo30102015 = data.table (read_csv_chunked('D:\\My-Shares\\source-fno-csv\\fo30102015.csv', DataFrameCallback$new(f), chunk_size = 5))</v>
      </c>
      <c r="S1706" t="str">
        <f t="shared" si="559"/>
        <v>if (file.exists('D:\\My-Shares\\source-fno-csv\\op30102015.csv')) op30102015 = data.table (read_csv_chunked('D:\\My-Shares\\source-fno-csv\\op30102015.csv', DataFrameCallback$new(f), chunk_size = 5))</v>
      </c>
      <c r="T1706" t="str">
        <f t="shared" si="560"/>
        <v>MA301015</v>
      </c>
      <c r="U1706" s="3" t="s">
        <v>24</v>
      </c>
      <c r="V1706" t="str">
        <f t="shared" si="561"/>
        <v>https://www1.nseindia.com/archives/equities/mkt/MA301015.csv</v>
      </c>
      <c r="W1706" t="str">
        <f t="shared" si="562"/>
        <v>MA301015 = fread('https://www1.nseindia.com/archives/equities/mkt/MA301015.csv', sep='!', header = FALSE);</v>
      </c>
      <c r="X1706" t="str">
        <f t="shared" si="563"/>
        <v>MA301015 = MA301015[ str_detect(toupper(V1), ',NIFTY') | str_detect(toupper(V1), ',INDEX,') | str_detect(toupper(V1), ',CNX') ];</v>
      </c>
      <c r="Y1706" t="str">
        <f t="shared" si="564"/>
        <v>MA301015 = MA301015[, c('temp', 'INDEX', 'PREVIOUS_CLOSE', 'OPEN', 'HIGH', 'LOW', 'CLOSE', 'GAIN_LOSS') := tstrsplit(V1, ',', fixed= TRUE),];</v>
      </c>
      <c r="Z1706" t="str">
        <f t="shared" si="565"/>
        <v>MA301015 = MA301015 [ GAIN_LOSS != 'GAIN/LOSS'];</v>
      </c>
      <c r="AA1706" t="str">
        <f t="shared" si="566"/>
        <v>if (curl_fetch_memory('https://www1.nseindia.com/archives/equities/mkt/MA301015.csv')$status_code == 200) {MA301015 = fread('https://www1.nseindia.com/archives/equities/mkt/MA301015.csv', sep='!', header = FALSE); MA301015 = MA301015[ str_detect(toupper(V1), ',NIFTY') | str_detect(toupper(V1), ',INDEX,') | str_detect(toupper(V1), ',CNX') ]; MA301015 = MA301015[, c('temp', 'INDEX', 'PREVIOUS_CLOSE', 'OPEN', 'HIGH', 'LOW', 'CLOSE', 'GAIN_LOSS') := tstrsplit(V1, ',', fixed= TRUE),]; MA301015 = MA301015 [ GAIN_LOSS != 'GAIN/LOSS'];}</v>
      </c>
    </row>
    <row r="1707" spans="1:27" hidden="1">
      <c r="A1707" s="1">
        <v>42308</v>
      </c>
      <c r="B1707" s="2">
        <f t="shared" si="550"/>
        <v>31</v>
      </c>
      <c r="C1707" s="2">
        <f t="shared" si="551"/>
        <v>10</v>
      </c>
      <c r="D1707">
        <f t="shared" si="552"/>
        <v>2015</v>
      </c>
      <c r="E1707" t="str">
        <f t="shared" si="553"/>
        <v>15</v>
      </c>
      <c r="F1707" t="str">
        <f t="shared" si="554"/>
        <v>PR311015.zip</v>
      </c>
      <c r="G1707" t="str">
        <f t="shared" si="555"/>
        <v>fo31102015.zip</v>
      </c>
      <c r="H1707" t="str">
        <f t="shared" si="556"/>
        <v>fo31102015</v>
      </c>
      <c r="I1707" t="str">
        <f t="shared" si="557"/>
        <v>op31102015</v>
      </c>
      <c r="J1707" s="3" t="s">
        <v>6</v>
      </c>
      <c r="K1707" t="s">
        <v>13</v>
      </c>
      <c r="L1707" t="s">
        <v>14</v>
      </c>
      <c r="M1707" t="s">
        <v>17</v>
      </c>
      <c r="N1707" t="str">
        <f t="shared" si="546"/>
        <v>if (curl_fetch_memory('https://www1.nseindia.com/archives/equities/bhavcopy/pr/PR311015.zip')$status_code == 200)</v>
      </c>
      <c r="O1707" t="str">
        <f t="shared" si="547"/>
        <v>if (curl_fetch_memory('https://www1.nseindia.com/archives/equities/bhavcopy/pr/PR311015.zip')$status_code == 200) download.file('https://www1.nseindia.com/archives/equities/bhavcopy/pr/PR311015.zip', 'D:\\My-Shares\\source-bhavcopy-zip\\PR311015.zip')</v>
      </c>
      <c r="P1707" t="str">
        <f t="shared" si="548"/>
        <v>if (file.exists('D:\\My-Shares\\source-bhavcopy-zip\\PR311015.zip')) {zipped_names = grep('\\.zip', unzip('D:\\My-Shares\\source-bhavcopy-zip\\PR311015.zip', list=TRUE)$Name, ignore.case=TRUE, value=TRUE); unzip(zipfile = 'D:\\My-Shares\\source-bhavcopy-zip\\PR311015.zip', exdir = 'D:\\My-Shares\\source-fno-zip', files=zipped_names);rm(zipped_names);}</v>
      </c>
      <c r="Q1707" t="str">
        <f t="shared" si="549"/>
        <v>if (file.exists('D:\\My-Shares\\source-fno-zip\\fo31102015.zip')) {files = unzip('D:\\My-Shares\\source-fno-zip\\fo31102015.zip', list=TRUE)$Name; unzip(zipfile = 'D:\\My-Shares\\source-fno-zip\\fo31102015.zip', exdir = 'D:\\My-Shares\\source-fno-csv', files=files[grepl('^fo[0-9]{8}\\.csv|^op[0-9]{8}\\.csv',files)]);rm(files);}</v>
      </c>
      <c r="R1707" t="str">
        <f t="shared" si="558"/>
        <v>if (file.exists('D:\\My-Shares\\source-fno-csv\\fo31102015.csv')) fo31102015 = data.table (read_csv_chunked('D:\\My-Shares\\source-fno-csv\\fo31102015.csv', DataFrameCallback$new(f), chunk_size = 5))</v>
      </c>
      <c r="S1707" t="str">
        <f t="shared" si="559"/>
        <v>if (file.exists('D:\\My-Shares\\source-fno-csv\\op31102015.csv')) op31102015 = data.table (read_csv_chunked('D:\\My-Shares\\source-fno-csv\\op31102015.csv', DataFrameCallback$new(f), chunk_size = 5))</v>
      </c>
      <c r="T1707" t="str">
        <f t="shared" si="560"/>
        <v>MA311015</v>
      </c>
      <c r="U1707" s="3" t="s">
        <v>24</v>
      </c>
      <c r="V1707" t="str">
        <f t="shared" si="561"/>
        <v>https://www1.nseindia.com/archives/equities/mkt/MA311015.csv</v>
      </c>
      <c r="W1707" t="str">
        <f t="shared" si="562"/>
        <v>MA311015 = fread('https://www1.nseindia.com/archives/equities/mkt/MA311015.csv', sep='!', header = FALSE);</v>
      </c>
      <c r="X1707" t="str">
        <f t="shared" si="563"/>
        <v>MA311015 = MA311015[ str_detect(toupper(V1), ',NIFTY') | str_detect(toupper(V1), ',INDEX,') | str_detect(toupper(V1), ',CNX') ];</v>
      </c>
      <c r="Y1707" t="str">
        <f t="shared" si="564"/>
        <v>MA311015 = MA311015[, c('temp', 'INDEX', 'PREVIOUS_CLOSE', 'OPEN', 'HIGH', 'LOW', 'CLOSE', 'GAIN_LOSS') := tstrsplit(V1, ',', fixed= TRUE),];</v>
      </c>
      <c r="Z1707" t="str">
        <f t="shared" si="565"/>
        <v>MA311015 = MA311015 [ GAIN_LOSS != 'GAIN/LOSS'];</v>
      </c>
      <c r="AA1707" t="str">
        <f t="shared" si="566"/>
        <v>if (curl_fetch_memory('https://www1.nseindia.com/archives/equities/mkt/MA311015.csv')$status_code == 200) {MA311015 = fread('https://www1.nseindia.com/archives/equities/mkt/MA311015.csv', sep='!', header = FALSE); MA311015 = MA311015[ str_detect(toupper(V1), ',NIFTY') | str_detect(toupper(V1), ',INDEX,') | str_detect(toupper(V1), ',CNX') ]; MA311015 = MA311015[, c('temp', 'INDEX', 'PREVIOUS_CLOSE', 'OPEN', 'HIGH', 'LOW', 'CLOSE', 'GAIN_LOSS') := tstrsplit(V1, ',', fixed= TRUE),]; MA311015 = MA311015 [ GAIN_LOSS != 'GAIN/LOSS'];}</v>
      </c>
    </row>
    <row r="1708" spans="1:27" hidden="1">
      <c r="A1708" s="1">
        <v>42309</v>
      </c>
      <c r="B1708" s="2">
        <f t="shared" si="550"/>
        <v>1</v>
      </c>
      <c r="C1708" s="2">
        <f t="shared" si="551"/>
        <v>11</v>
      </c>
      <c r="D1708">
        <f t="shared" si="552"/>
        <v>2015</v>
      </c>
      <c r="E1708" t="str">
        <f t="shared" si="553"/>
        <v>15</v>
      </c>
      <c r="F1708" t="str">
        <f t="shared" si="554"/>
        <v>PR011115.zip</v>
      </c>
      <c r="G1708" t="str">
        <f t="shared" si="555"/>
        <v>fo01112015.zip</v>
      </c>
      <c r="H1708" t="str">
        <f t="shared" si="556"/>
        <v>fo01112015</v>
      </c>
      <c r="I1708" t="str">
        <f t="shared" si="557"/>
        <v>op01112015</v>
      </c>
      <c r="J1708" s="3" t="s">
        <v>6</v>
      </c>
      <c r="K1708" t="s">
        <v>13</v>
      </c>
      <c r="L1708" t="s">
        <v>14</v>
      </c>
      <c r="M1708" t="s">
        <v>17</v>
      </c>
      <c r="N1708" t="str">
        <f t="shared" si="546"/>
        <v>if (curl_fetch_memory('https://www1.nseindia.com/archives/equities/bhavcopy/pr/PR011115.zip')$status_code == 200)</v>
      </c>
      <c r="O1708" t="str">
        <f t="shared" si="547"/>
        <v>if (curl_fetch_memory('https://www1.nseindia.com/archives/equities/bhavcopy/pr/PR011115.zip')$status_code == 200) download.file('https://www1.nseindia.com/archives/equities/bhavcopy/pr/PR011115.zip', 'D:\\My-Shares\\source-bhavcopy-zip\\PR011115.zip')</v>
      </c>
      <c r="P1708" t="str">
        <f t="shared" si="548"/>
        <v>if (file.exists('D:\\My-Shares\\source-bhavcopy-zip\\PR011115.zip')) {zipped_names = grep('\\.zip', unzip('D:\\My-Shares\\source-bhavcopy-zip\\PR011115.zip', list=TRUE)$Name, ignore.case=TRUE, value=TRUE); unzip(zipfile = 'D:\\My-Shares\\source-bhavcopy-zip\\PR011115.zip', exdir = 'D:\\My-Shares\\source-fno-zip', files=zipped_names);rm(zipped_names);}</v>
      </c>
      <c r="Q1708" t="str">
        <f t="shared" si="549"/>
        <v>if (file.exists('D:\\My-Shares\\source-fno-zip\\fo01112015.zip')) {files = unzip('D:\\My-Shares\\source-fno-zip\\fo01112015.zip', list=TRUE)$Name; unzip(zipfile = 'D:\\My-Shares\\source-fno-zip\\fo01112015.zip', exdir = 'D:\\My-Shares\\source-fno-csv', files=files[grepl('^fo[0-9]{8}\\.csv|^op[0-9]{8}\\.csv',files)]);rm(files);}</v>
      </c>
      <c r="R1708" t="str">
        <f t="shared" si="558"/>
        <v>if (file.exists('D:\\My-Shares\\source-fno-csv\\fo01112015.csv')) fo01112015 = data.table (read_csv_chunked('D:\\My-Shares\\source-fno-csv\\fo01112015.csv', DataFrameCallback$new(f), chunk_size = 5))</v>
      </c>
      <c r="S1708" t="str">
        <f t="shared" si="559"/>
        <v>if (file.exists('D:\\My-Shares\\source-fno-csv\\op01112015.csv')) op01112015 = data.table (read_csv_chunked('D:\\My-Shares\\source-fno-csv\\op01112015.csv', DataFrameCallback$new(f), chunk_size = 5))</v>
      </c>
      <c r="T1708" t="str">
        <f t="shared" si="560"/>
        <v>MA011115</v>
      </c>
      <c r="U1708" s="3" t="s">
        <v>24</v>
      </c>
      <c r="V1708" t="str">
        <f t="shared" si="561"/>
        <v>https://www1.nseindia.com/archives/equities/mkt/MA011115.csv</v>
      </c>
      <c r="W1708" t="str">
        <f t="shared" si="562"/>
        <v>MA011115 = fread('https://www1.nseindia.com/archives/equities/mkt/MA011115.csv', sep='!', header = FALSE);</v>
      </c>
      <c r="X1708" t="str">
        <f t="shared" si="563"/>
        <v>MA011115 = MA011115[ str_detect(toupper(V1), ',NIFTY') | str_detect(toupper(V1), ',INDEX,') | str_detect(toupper(V1), ',CNX') ];</v>
      </c>
      <c r="Y1708" t="str">
        <f t="shared" si="564"/>
        <v>MA011115 = MA011115[, c('temp', 'INDEX', 'PREVIOUS_CLOSE', 'OPEN', 'HIGH', 'LOW', 'CLOSE', 'GAIN_LOSS') := tstrsplit(V1, ',', fixed= TRUE),];</v>
      </c>
      <c r="Z1708" t="str">
        <f t="shared" si="565"/>
        <v>MA011115 = MA011115 [ GAIN_LOSS != 'GAIN/LOSS'];</v>
      </c>
      <c r="AA1708" t="str">
        <f t="shared" si="566"/>
        <v>if (curl_fetch_memory('https://www1.nseindia.com/archives/equities/mkt/MA011115.csv')$status_code == 200) {MA011115 = fread('https://www1.nseindia.com/archives/equities/mkt/MA011115.csv', sep='!', header = FALSE); MA011115 = MA011115[ str_detect(toupper(V1), ',NIFTY') | str_detect(toupper(V1), ',INDEX,') | str_detect(toupper(V1), ',CNX') ]; MA011115 = MA011115[, c('temp', 'INDEX', 'PREVIOUS_CLOSE', 'OPEN', 'HIGH', 'LOW', 'CLOSE', 'GAIN_LOSS') := tstrsplit(V1, ',', fixed= TRUE),]; MA011115 = MA011115 [ GAIN_LOSS != 'GAIN/LOSS'];}</v>
      </c>
    </row>
    <row r="1709" spans="1:27" hidden="1">
      <c r="A1709" s="1">
        <v>42310</v>
      </c>
      <c r="B1709" s="2">
        <f t="shared" si="550"/>
        <v>2</v>
      </c>
      <c r="C1709" s="2">
        <f t="shared" si="551"/>
        <v>11</v>
      </c>
      <c r="D1709">
        <f t="shared" si="552"/>
        <v>2015</v>
      </c>
      <c r="E1709" t="str">
        <f t="shared" si="553"/>
        <v>15</v>
      </c>
      <c r="F1709" t="str">
        <f t="shared" si="554"/>
        <v>PR021115.zip</v>
      </c>
      <c r="G1709" t="str">
        <f t="shared" si="555"/>
        <v>fo02112015.zip</v>
      </c>
      <c r="H1709" t="str">
        <f t="shared" si="556"/>
        <v>fo02112015</v>
      </c>
      <c r="I1709" t="str">
        <f t="shared" si="557"/>
        <v>op02112015</v>
      </c>
      <c r="J1709" s="3" t="s">
        <v>6</v>
      </c>
      <c r="K1709" t="s">
        <v>13</v>
      </c>
      <c r="L1709" t="s">
        <v>14</v>
      </c>
      <c r="M1709" t="s">
        <v>17</v>
      </c>
      <c r="N1709" t="str">
        <f t="shared" si="546"/>
        <v>if (curl_fetch_memory('https://www1.nseindia.com/archives/equities/bhavcopy/pr/PR021115.zip')$status_code == 200)</v>
      </c>
      <c r="O1709" t="str">
        <f t="shared" si="547"/>
        <v>if (curl_fetch_memory('https://www1.nseindia.com/archives/equities/bhavcopy/pr/PR021115.zip')$status_code == 200) download.file('https://www1.nseindia.com/archives/equities/bhavcopy/pr/PR021115.zip', 'D:\\My-Shares\\source-bhavcopy-zip\\PR021115.zip')</v>
      </c>
      <c r="P1709" t="str">
        <f t="shared" si="548"/>
        <v>if (file.exists('D:\\My-Shares\\source-bhavcopy-zip\\PR021115.zip')) {zipped_names = grep('\\.zip', unzip('D:\\My-Shares\\source-bhavcopy-zip\\PR021115.zip', list=TRUE)$Name, ignore.case=TRUE, value=TRUE); unzip(zipfile = 'D:\\My-Shares\\source-bhavcopy-zip\\PR021115.zip', exdir = 'D:\\My-Shares\\source-fno-zip', files=zipped_names);rm(zipped_names);}</v>
      </c>
      <c r="Q1709" t="str">
        <f t="shared" si="549"/>
        <v>if (file.exists('D:\\My-Shares\\source-fno-zip\\fo02112015.zip')) {files = unzip('D:\\My-Shares\\source-fno-zip\\fo02112015.zip', list=TRUE)$Name; unzip(zipfile = 'D:\\My-Shares\\source-fno-zip\\fo02112015.zip', exdir = 'D:\\My-Shares\\source-fno-csv', files=files[grepl('^fo[0-9]{8}\\.csv|^op[0-9]{8}\\.csv',files)]);rm(files);}</v>
      </c>
      <c r="R1709" t="str">
        <f t="shared" si="558"/>
        <v>if (file.exists('D:\\My-Shares\\source-fno-csv\\fo02112015.csv')) fo02112015 = data.table (read_csv_chunked('D:\\My-Shares\\source-fno-csv\\fo02112015.csv', DataFrameCallback$new(f), chunk_size = 5))</v>
      </c>
      <c r="S1709" t="str">
        <f t="shared" si="559"/>
        <v>if (file.exists('D:\\My-Shares\\source-fno-csv\\op02112015.csv')) op02112015 = data.table (read_csv_chunked('D:\\My-Shares\\source-fno-csv\\op02112015.csv', DataFrameCallback$new(f), chunk_size = 5))</v>
      </c>
      <c r="T1709" t="str">
        <f t="shared" si="560"/>
        <v>MA021115</v>
      </c>
      <c r="U1709" s="3" t="s">
        <v>24</v>
      </c>
      <c r="V1709" t="str">
        <f t="shared" si="561"/>
        <v>https://www1.nseindia.com/archives/equities/mkt/MA021115.csv</v>
      </c>
      <c r="W1709" t="str">
        <f t="shared" si="562"/>
        <v>MA021115 = fread('https://www1.nseindia.com/archives/equities/mkt/MA021115.csv', sep='!', header = FALSE);</v>
      </c>
      <c r="X1709" t="str">
        <f t="shared" si="563"/>
        <v>MA021115 = MA021115[ str_detect(toupper(V1), ',NIFTY') | str_detect(toupper(V1), ',INDEX,') | str_detect(toupper(V1), ',CNX') ];</v>
      </c>
      <c r="Y1709" t="str">
        <f t="shared" si="564"/>
        <v>MA021115 = MA021115[, c('temp', 'INDEX', 'PREVIOUS_CLOSE', 'OPEN', 'HIGH', 'LOW', 'CLOSE', 'GAIN_LOSS') := tstrsplit(V1, ',', fixed= TRUE),];</v>
      </c>
      <c r="Z1709" t="str">
        <f t="shared" si="565"/>
        <v>MA021115 = MA021115 [ GAIN_LOSS != 'GAIN/LOSS'];</v>
      </c>
      <c r="AA1709" t="str">
        <f t="shared" si="566"/>
        <v>if (curl_fetch_memory('https://www1.nseindia.com/archives/equities/mkt/MA021115.csv')$status_code == 200) {MA021115 = fread('https://www1.nseindia.com/archives/equities/mkt/MA021115.csv', sep='!', header = FALSE); MA021115 = MA021115[ str_detect(toupper(V1), ',NIFTY') | str_detect(toupper(V1), ',INDEX,') | str_detect(toupper(V1), ',CNX') ]; MA021115 = MA021115[, c('temp', 'INDEX', 'PREVIOUS_CLOSE', 'OPEN', 'HIGH', 'LOW', 'CLOSE', 'GAIN_LOSS') := tstrsplit(V1, ',', fixed= TRUE),]; MA021115 = MA021115 [ GAIN_LOSS != 'GAIN/LOSS'];}</v>
      </c>
    </row>
    <row r="1710" spans="1:27" hidden="1">
      <c r="A1710" s="1">
        <v>42311</v>
      </c>
      <c r="B1710" s="2">
        <f t="shared" si="550"/>
        <v>3</v>
      </c>
      <c r="C1710" s="2">
        <f t="shared" si="551"/>
        <v>11</v>
      </c>
      <c r="D1710">
        <f t="shared" si="552"/>
        <v>2015</v>
      </c>
      <c r="E1710" t="str">
        <f t="shared" si="553"/>
        <v>15</v>
      </c>
      <c r="F1710" t="str">
        <f t="shared" si="554"/>
        <v>PR031115.zip</v>
      </c>
      <c r="G1710" t="str">
        <f t="shared" si="555"/>
        <v>fo03112015.zip</v>
      </c>
      <c r="H1710" t="str">
        <f t="shared" si="556"/>
        <v>fo03112015</v>
      </c>
      <c r="I1710" t="str">
        <f t="shared" si="557"/>
        <v>op03112015</v>
      </c>
      <c r="J1710" s="3" t="s">
        <v>6</v>
      </c>
      <c r="K1710" t="s">
        <v>13</v>
      </c>
      <c r="L1710" t="s">
        <v>14</v>
      </c>
      <c r="M1710" t="s">
        <v>17</v>
      </c>
      <c r="N1710" t="str">
        <f t="shared" si="546"/>
        <v>if (curl_fetch_memory('https://www1.nseindia.com/archives/equities/bhavcopy/pr/PR031115.zip')$status_code == 200)</v>
      </c>
      <c r="O1710" t="str">
        <f t="shared" si="547"/>
        <v>if (curl_fetch_memory('https://www1.nseindia.com/archives/equities/bhavcopy/pr/PR031115.zip')$status_code == 200) download.file('https://www1.nseindia.com/archives/equities/bhavcopy/pr/PR031115.zip', 'D:\\My-Shares\\source-bhavcopy-zip\\PR031115.zip')</v>
      </c>
      <c r="P1710" t="str">
        <f t="shared" si="548"/>
        <v>if (file.exists('D:\\My-Shares\\source-bhavcopy-zip\\PR031115.zip')) {zipped_names = grep('\\.zip', unzip('D:\\My-Shares\\source-bhavcopy-zip\\PR031115.zip', list=TRUE)$Name, ignore.case=TRUE, value=TRUE); unzip(zipfile = 'D:\\My-Shares\\source-bhavcopy-zip\\PR031115.zip', exdir = 'D:\\My-Shares\\source-fno-zip', files=zipped_names);rm(zipped_names);}</v>
      </c>
      <c r="Q1710" t="str">
        <f t="shared" si="549"/>
        <v>if (file.exists('D:\\My-Shares\\source-fno-zip\\fo03112015.zip')) {files = unzip('D:\\My-Shares\\source-fno-zip\\fo03112015.zip', list=TRUE)$Name; unzip(zipfile = 'D:\\My-Shares\\source-fno-zip\\fo03112015.zip', exdir = 'D:\\My-Shares\\source-fno-csv', files=files[grepl('^fo[0-9]{8}\\.csv|^op[0-9]{8}\\.csv',files)]);rm(files);}</v>
      </c>
      <c r="R1710" t="str">
        <f t="shared" si="558"/>
        <v>if (file.exists('D:\\My-Shares\\source-fno-csv\\fo03112015.csv')) fo03112015 = data.table (read_csv_chunked('D:\\My-Shares\\source-fno-csv\\fo03112015.csv', DataFrameCallback$new(f), chunk_size = 5))</v>
      </c>
      <c r="S1710" t="str">
        <f t="shared" si="559"/>
        <v>if (file.exists('D:\\My-Shares\\source-fno-csv\\op03112015.csv')) op03112015 = data.table (read_csv_chunked('D:\\My-Shares\\source-fno-csv\\op03112015.csv', DataFrameCallback$new(f), chunk_size = 5))</v>
      </c>
      <c r="T1710" t="str">
        <f t="shared" si="560"/>
        <v>MA031115</v>
      </c>
      <c r="U1710" s="3" t="s">
        <v>24</v>
      </c>
      <c r="V1710" t="str">
        <f t="shared" si="561"/>
        <v>https://www1.nseindia.com/archives/equities/mkt/MA031115.csv</v>
      </c>
      <c r="W1710" t="str">
        <f t="shared" si="562"/>
        <v>MA031115 = fread('https://www1.nseindia.com/archives/equities/mkt/MA031115.csv', sep='!', header = FALSE);</v>
      </c>
      <c r="X1710" t="str">
        <f t="shared" si="563"/>
        <v>MA031115 = MA031115[ str_detect(toupper(V1), ',NIFTY') | str_detect(toupper(V1), ',INDEX,') | str_detect(toupper(V1), ',CNX') ];</v>
      </c>
      <c r="Y1710" t="str">
        <f t="shared" si="564"/>
        <v>MA031115 = MA031115[, c('temp', 'INDEX', 'PREVIOUS_CLOSE', 'OPEN', 'HIGH', 'LOW', 'CLOSE', 'GAIN_LOSS') := tstrsplit(V1, ',', fixed= TRUE),];</v>
      </c>
      <c r="Z1710" t="str">
        <f t="shared" si="565"/>
        <v>MA031115 = MA031115 [ GAIN_LOSS != 'GAIN/LOSS'];</v>
      </c>
      <c r="AA1710" t="str">
        <f t="shared" si="566"/>
        <v>if (curl_fetch_memory('https://www1.nseindia.com/archives/equities/mkt/MA031115.csv')$status_code == 200) {MA031115 = fread('https://www1.nseindia.com/archives/equities/mkt/MA031115.csv', sep='!', header = FALSE); MA031115 = MA031115[ str_detect(toupper(V1), ',NIFTY') | str_detect(toupper(V1), ',INDEX,') | str_detect(toupper(V1), ',CNX') ]; MA031115 = MA031115[, c('temp', 'INDEX', 'PREVIOUS_CLOSE', 'OPEN', 'HIGH', 'LOW', 'CLOSE', 'GAIN_LOSS') := tstrsplit(V1, ',', fixed= TRUE),]; MA031115 = MA031115 [ GAIN_LOSS != 'GAIN/LOSS'];}</v>
      </c>
    </row>
    <row r="1711" spans="1:27" hidden="1">
      <c r="A1711" s="1">
        <v>42312</v>
      </c>
      <c r="B1711" s="2">
        <f t="shared" si="550"/>
        <v>4</v>
      </c>
      <c r="C1711" s="2">
        <f t="shared" si="551"/>
        <v>11</v>
      </c>
      <c r="D1711">
        <f t="shared" si="552"/>
        <v>2015</v>
      </c>
      <c r="E1711" t="str">
        <f t="shared" si="553"/>
        <v>15</v>
      </c>
      <c r="F1711" t="str">
        <f t="shared" si="554"/>
        <v>PR041115.zip</v>
      </c>
      <c r="G1711" t="str">
        <f t="shared" si="555"/>
        <v>fo04112015.zip</v>
      </c>
      <c r="H1711" t="str">
        <f t="shared" si="556"/>
        <v>fo04112015</v>
      </c>
      <c r="I1711" t="str">
        <f t="shared" si="557"/>
        <v>op04112015</v>
      </c>
      <c r="J1711" s="3" t="s">
        <v>6</v>
      </c>
      <c r="K1711" t="s">
        <v>13</v>
      </c>
      <c r="L1711" t="s">
        <v>14</v>
      </c>
      <c r="M1711" t="s">
        <v>17</v>
      </c>
      <c r="N1711" t="str">
        <f t="shared" si="546"/>
        <v>if (curl_fetch_memory('https://www1.nseindia.com/archives/equities/bhavcopy/pr/PR041115.zip')$status_code == 200)</v>
      </c>
      <c r="O1711" t="str">
        <f t="shared" si="547"/>
        <v>if (curl_fetch_memory('https://www1.nseindia.com/archives/equities/bhavcopy/pr/PR041115.zip')$status_code == 200) download.file('https://www1.nseindia.com/archives/equities/bhavcopy/pr/PR041115.zip', 'D:\\My-Shares\\source-bhavcopy-zip\\PR041115.zip')</v>
      </c>
      <c r="P1711" t="str">
        <f t="shared" si="548"/>
        <v>if (file.exists('D:\\My-Shares\\source-bhavcopy-zip\\PR041115.zip')) {zipped_names = grep('\\.zip', unzip('D:\\My-Shares\\source-bhavcopy-zip\\PR041115.zip', list=TRUE)$Name, ignore.case=TRUE, value=TRUE); unzip(zipfile = 'D:\\My-Shares\\source-bhavcopy-zip\\PR041115.zip', exdir = 'D:\\My-Shares\\source-fno-zip', files=zipped_names);rm(zipped_names);}</v>
      </c>
      <c r="Q1711" t="str">
        <f t="shared" si="549"/>
        <v>if (file.exists('D:\\My-Shares\\source-fno-zip\\fo04112015.zip')) {files = unzip('D:\\My-Shares\\source-fno-zip\\fo04112015.zip', list=TRUE)$Name; unzip(zipfile = 'D:\\My-Shares\\source-fno-zip\\fo04112015.zip', exdir = 'D:\\My-Shares\\source-fno-csv', files=files[grepl('^fo[0-9]{8}\\.csv|^op[0-9]{8}\\.csv',files)]);rm(files);}</v>
      </c>
      <c r="R1711" t="str">
        <f t="shared" si="558"/>
        <v>if (file.exists('D:\\My-Shares\\source-fno-csv\\fo04112015.csv')) fo04112015 = data.table (read_csv_chunked('D:\\My-Shares\\source-fno-csv\\fo04112015.csv', DataFrameCallback$new(f), chunk_size = 5))</v>
      </c>
      <c r="S1711" t="str">
        <f t="shared" si="559"/>
        <v>if (file.exists('D:\\My-Shares\\source-fno-csv\\op04112015.csv')) op04112015 = data.table (read_csv_chunked('D:\\My-Shares\\source-fno-csv\\op04112015.csv', DataFrameCallback$new(f), chunk_size = 5))</v>
      </c>
      <c r="T1711" t="str">
        <f t="shared" si="560"/>
        <v>MA041115</v>
      </c>
      <c r="U1711" s="3" t="s">
        <v>24</v>
      </c>
      <c r="V1711" t="str">
        <f t="shared" si="561"/>
        <v>https://www1.nseindia.com/archives/equities/mkt/MA041115.csv</v>
      </c>
      <c r="W1711" t="str">
        <f t="shared" si="562"/>
        <v>MA041115 = fread('https://www1.nseindia.com/archives/equities/mkt/MA041115.csv', sep='!', header = FALSE);</v>
      </c>
      <c r="X1711" t="str">
        <f t="shared" si="563"/>
        <v>MA041115 = MA041115[ str_detect(toupper(V1), ',NIFTY') | str_detect(toupper(V1), ',INDEX,') | str_detect(toupper(V1), ',CNX') ];</v>
      </c>
      <c r="Y1711" t="str">
        <f t="shared" si="564"/>
        <v>MA041115 = MA041115[, c('temp', 'INDEX', 'PREVIOUS_CLOSE', 'OPEN', 'HIGH', 'LOW', 'CLOSE', 'GAIN_LOSS') := tstrsplit(V1, ',', fixed= TRUE),];</v>
      </c>
      <c r="Z1711" t="str">
        <f t="shared" si="565"/>
        <v>MA041115 = MA041115 [ GAIN_LOSS != 'GAIN/LOSS'];</v>
      </c>
      <c r="AA1711" t="str">
        <f t="shared" si="566"/>
        <v>if (curl_fetch_memory('https://www1.nseindia.com/archives/equities/mkt/MA041115.csv')$status_code == 200) {MA041115 = fread('https://www1.nseindia.com/archives/equities/mkt/MA041115.csv', sep='!', header = FALSE); MA041115 = MA041115[ str_detect(toupper(V1), ',NIFTY') | str_detect(toupper(V1), ',INDEX,') | str_detect(toupper(V1), ',CNX') ]; MA041115 = MA041115[, c('temp', 'INDEX', 'PREVIOUS_CLOSE', 'OPEN', 'HIGH', 'LOW', 'CLOSE', 'GAIN_LOSS') := tstrsplit(V1, ',', fixed= TRUE),]; MA041115 = MA041115 [ GAIN_LOSS != 'GAIN/LOSS'];}</v>
      </c>
    </row>
    <row r="1712" spans="1:27" hidden="1">
      <c r="A1712" s="1">
        <v>42313</v>
      </c>
      <c r="B1712" s="2">
        <f t="shared" si="550"/>
        <v>5</v>
      </c>
      <c r="C1712" s="2">
        <f t="shared" si="551"/>
        <v>11</v>
      </c>
      <c r="D1712">
        <f t="shared" si="552"/>
        <v>2015</v>
      </c>
      <c r="E1712" t="str">
        <f t="shared" si="553"/>
        <v>15</v>
      </c>
      <c r="F1712" t="str">
        <f t="shared" si="554"/>
        <v>PR051115.zip</v>
      </c>
      <c r="G1712" t="str">
        <f t="shared" si="555"/>
        <v>fo05112015.zip</v>
      </c>
      <c r="H1712" t="str">
        <f t="shared" si="556"/>
        <v>fo05112015</v>
      </c>
      <c r="I1712" t="str">
        <f t="shared" si="557"/>
        <v>op05112015</v>
      </c>
      <c r="J1712" s="3" t="s">
        <v>6</v>
      </c>
      <c r="K1712" t="s">
        <v>13</v>
      </c>
      <c r="L1712" t="s">
        <v>14</v>
      </c>
      <c r="M1712" t="s">
        <v>17</v>
      </c>
      <c r="N1712" t="str">
        <f t="shared" si="546"/>
        <v>if (curl_fetch_memory('https://www1.nseindia.com/archives/equities/bhavcopy/pr/PR051115.zip')$status_code == 200)</v>
      </c>
      <c r="O1712" t="str">
        <f t="shared" si="547"/>
        <v>if (curl_fetch_memory('https://www1.nseindia.com/archives/equities/bhavcopy/pr/PR051115.zip')$status_code == 200) download.file('https://www1.nseindia.com/archives/equities/bhavcopy/pr/PR051115.zip', 'D:\\My-Shares\\source-bhavcopy-zip\\PR051115.zip')</v>
      </c>
      <c r="P1712" t="str">
        <f t="shared" si="548"/>
        <v>if (file.exists('D:\\My-Shares\\source-bhavcopy-zip\\PR051115.zip')) {zipped_names = grep('\\.zip', unzip('D:\\My-Shares\\source-bhavcopy-zip\\PR051115.zip', list=TRUE)$Name, ignore.case=TRUE, value=TRUE); unzip(zipfile = 'D:\\My-Shares\\source-bhavcopy-zip\\PR051115.zip', exdir = 'D:\\My-Shares\\source-fno-zip', files=zipped_names);rm(zipped_names);}</v>
      </c>
      <c r="Q1712" t="str">
        <f t="shared" si="549"/>
        <v>if (file.exists('D:\\My-Shares\\source-fno-zip\\fo05112015.zip')) {files = unzip('D:\\My-Shares\\source-fno-zip\\fo05112015.zip', list=TRUE)$Name; unzip(zipfile = 'D:\\My-Shares\\source-fno-zip\\fo05112015.zip', exdir = 'D:\\My-Shares\\source-fno-csv', files=files[grepl('^fo[0-9]{8}\\.csv|^op[0-9]{8}\\.csv',files)]);rm(files);}</v>
      </c>
      <c r="R1712" t="str">
        <f t="shared" si="558"/>
        <v>if (file.exists('D:\\My-Shares\\source-fno-csv\\fo05112015.csv')) fo05112015 = data.table (read_csv_chunked('D:\\My-Shares\\source-fno-csv\\fo05112015.csv', DataFrameCallback$new(f), chunk_size = 5))</v>
      </c>
      <c r="S1712" t="str">
        <f t="shared" si="559"/>
        <v>if (file.exists('D:\\My-Shares\\source-fno-csv\\op05112015.csv')) op05112015 = data.table (read_csv_chunked('D:\\My-Shares\\source-fno-csv\\op05112015.csv', DataFrameCallback$new(f), chunk_size = 5))</v>
      </c>
      <c r="T1712" t="str">
        <f t="shared" si="560"/>
        <v>MA051115</v>
      </c>
      <c r="U1712" s="3" t="s">
        <v>24</v>
      </c>
      <c r="V1712" t="str">
        <f t="shared" si="561"/>
        <v>https://www1.nseindia.com/archives/equities/mkt/MA051115.csv</v>
      </c>
      <c r="W1712" t="str">
        <f t="shared" si="562"/>
        <v>MA051115 = fread('https://www1.nseindia.com/archives/equities/mkt/MA051115.csv', sep='!', header = FALSE);</v>
      </c>
      <c r="X1712" t="str">
        <f t="shared" si="563"/>
        <v>MA051115 = MA051115[ str_detect(toupper(V1), ',NIFTY') | str_detect(toupper(V1), ',INDEX,') | str_detect(toupper(V1), ',CNX') ];</v>
      </c>
      <c r="Y1712" t="str">
        <f t="shared" si="564"/>
        <v>MA051115 = MA051115[, c('temp', 'INDEX', 'PREVIOUS_CLOSE', 'OPEN', 'HIGH', 'LOW', 'CLOSE', 'GAIN_LOSS') := tstrsplit(V1, ',', fixed= TRUE),];</v>
      </c>
      <c r="Z1712" t="str">
        <f t="shared" si="565"/>
        <v>MA051115 = MA051115 [ GAIN_LOSS != 'GAIN/LOSS'];</v>
      </c>
      <c r="AA1712" t="str">
        <f t="shared" si="566"/>
        <v>if (curl_fetch_memory('https://www1.nseindia.com/archives/equities/mkt/MA051115.csv')$status_code == 200) {MA051115 = fread('https://www1.nseindia.com/archives/equities/mkt/MA051115.csv', sep='!', header = FALSE); MA051115 = MA051115[ str_detect(toupper(V1), ',NIFTY') | str_detect(toupper(V1), ',INDEX,') | str_detect(toupper(V1), ',CNX') ]; MA051115 = MA051115[, c('temp', 'INDEX', 'PREVIOUS_CLOSE', 'OPEN', 'HIGH', 'LOW', 'CLOSE', 'GAIN_LOSS') := tstrsplit(V1, ',', fixed= TRUE),]; MA051115 = MA051115 [ GAIN_LOSS != 'GAIN/LOSS'];}</v>
      </c>
    </row>
    <row r="1713" spans="1:27" hidden="1">
      <c r="A1713" s="1">
        <v>42314</v>
      </c>
      <c r="B1713" s="2">
        <f t="shared" si="550"/>
        <v>6</v>
      </c>
      <c r="C1713" s="2">
        <f t="shared" si="551"/>
        <v>11</v>
      </c>
      <c r="D1713">
        <f t="shared" si="552"/>
        <v>2015</v>
      </c>
      <c r="E1713" t="str">
        <f t="shared" si="553"/>
        <v>15</v>
      </c>
      <c r="F1713" t="str">
        <f t="shared" si="554"/>
        <v>PR061115.zip</v>
      </c>
      <c r="G1713" t="str">
        <f t="shared" si="555"/>
        <v>fo06112015.zip</v>
      </c>
      <c r="H1713" t="str">
        <f t="shared" si="556"/>
        <v>fo06112015</v>
      </c>
      <c r="I1713" t="str">
        <f t="shared" si="557"/>
        <v>op06112015</v>
      </c>
      <c r="J1713" s="3" t="s">
        <v>6</v>
      </c>
      <c r="K1713" t="s">
        <v>13</v>
      </c>
      <c r="L1713" t="s">
        <v>14</v>
      </c>
      <c r="M1713" t="s">
        <v>17</v>
      </c>
      <c r="N1713" t="str">
        <f t="shared" si="546"/>
        <v>if (curl_fetch_memory('https://www1.nseindia.com/archives/equities/bhavcopy/pr/PR061115.zip')$status_code == 200)</v>
      </c>
      <c r="O1713" t="str">
        <f t="shared" si="547"/>
        <v>if (curl_fetch_memory('https://www1.nseindia.com/archives/equities/bhavcopy/pr/PR061115.zip')$status_code == 200) download.file('https://www1.nseindia.com/archives/equities/bhavcopy/pr/PR061115.zip', 'D:\\My-Shares\\source-bhavcopy-zip\\PR061115.zip')</v>
      </c>
      <c r="P1713" t="str">
        <f t="shared" si="548"/>
        <v>if (file.exists('D:\\My-Shares\\source-bhavcopy-zip\\PR061115.zip')) {zipped_names = grep('\\.zip', unzip('D:\\My-Shares\\source-bhavcopy-zip\\PR061115.zip', list=TRUE)$Name, ignore.case=TRUE, value=TRUE); unzip(zipfile = 'D:\\My-Shares\\source-bhavcopy-zip\\PR061115.zip', exdir = 'D:\\My-Shares\\source-fno-zip', files=zipped_names);rm(zipped_names);}</v>
      </c>
      <c r="Q1713" t="str">
        <f t="shared" si="549"/>
        <v>if (file.exists('D:\\My-Shares\\source-fno-zip\\fo06112015.zip')) {files = unzip('D:\\My-Shares\\source-fno-zip\\fo06112015.zip', list=TRUE)$Name; unzip(zipfile = 'D:\\My-Shares\\source-fno-zip\\fo06112015.zip', exdir = 'D:\\My-Shares\\source-fno-csv', files=files[grepl('^fo[0-9]{8}\\.csv|^op[0-9]{8}\\.csv',files)]);rm(files);}</v>
      </c>
      <c r="R1713" t="str">
        <f t="shared" si="558"/>
        <v>if (file.exists('D:\\My-Shares\\source-fno-csv\\fo06112015.csv')) fo06112015 = data.table (read_csv_chunked('D:\\My-Shares\\source-fno-csv\\fo06112015.csv', DataFrameCallback$new(f), chunk_size = 5))</v>
      </c>
      <c r="S1713" t="str">
        <f t="shared" si="559"/>
        <v>if (file.exists('D:\\My-Shares\\source-fno-csv\\op06112015.csv')) op06112015 = data.table (read_csv_chunked('D:\\My-Shares\\source-fno-csv\\op06112015.csv', DataFrameCallback$new(f), chunk_size = 5))</v>
      </c>
      <c r="T1713" t="str">
        <f t="shared" si="560"/>
        <v>MA061115</v>
      </c>
      <c r="U1713" s="3" t="s">
        <v>24</v>
      </c>
      <c r="V1713" t="str">
        <f t="shared" si="561"/>
        <v>https://www1.nseindia.com/archives/equities/mkt/MA061115.csv</v>
      </c>
      <c r="W1713" t="str">
        <f t="shared" si="562"/>
        <v>MA061115 = fread('https://www1.nseindia.com/archives/equities/mkt/MA061115.csv', sep='!', header = FALSE);</v>
      </c>
      <c r="X1713" t="str">
        <f t="shared" si="563"/>
        <v>MA061115 = MA061115[ str_detect(toupper(V1), ',NIFTY') | str_detect(toupper(V1), ',INDEX,') | str_detect(toupper(V1), ',CNX') ];</v>
      </c>
      <c r="Y1713" t="str">
        <f t="shared" si="564"/>
        <v>MA061115 = MA061115[, c('temp', 'INDEX', 'PREVIOUS_CLOSE', 'OPEN', 'HIGH', 'LOW', 'CLOSE', 'GAIN_LOSS') := tstrsplit(V1, ',', fixed= TRUE),];</v>
      </c>
      <c r="Z1713" t="str">
        <f t="shared" si="565"/>
        <v>MA061115 = MA061115 [ GAIN_LOSS != 'GAIN/LOSS'];</v>
      </c>
      <c r="AA1713" t="str">
        <f t="shared" si="566"/>
        <v>if (curl_fetch_memory('https://www1.nseindia.com/archives/equities/mkt/MA061115.csv')$status_code == 200) {MA061115 = fread('https://www1.nseindia.com/archives/equities/mkt/MA061115.csv', sep='!', header = FALSE); MA061115 = MA061115[ str_detect(toupper(V1), ',NIFTY') | str_detect(toupper(V1), ',INDEX,') | str_detect(toupper(V1), ',CNX') ]; MA061115 = MA061115[, c('temp', 'INDEX', 'PREVIOUS_CLOSE', 'OPEN', 'HIGH', 'LOW', 'CLOSE', 'GAIN_LOSS') := tstrsplit(V1, ',', fixed= TRUE),]; MA061115 = MA061115 [ GAIN_LOSS != 'GAIN/LOSS'];}</v>
      </c>
    </row>
    <row r="1714" spans="1:27" hidden="1">
      <c r="A1714" s="1">
        <v>42315</v>
      </c>
      <c r="B1714" s="2">
        <f t="shared" si="550"/>
        <v>7</v>
      </c>
      <c r="C1714" s="2">
        <f t="shared" si="551"/>
        <v>11</v>
      </c>
      <c r="D1714">
        <f t="shared" si="552"/>
        <v>2015</v>
      </c>
      <c r="E1714" t="str">
        <f t="shared" si="553"/>
        <v>15</v>
      </c>
      <c r="F1714" t="str">
        <f t="shared" si="554"/>
        <v>PR071115.zip</v>
      </c>
      <c r="G1714" t="str">
        <f t="shared" si="555"/>
        <v>fo07112015.zip</v>
      </c>
      <c r="H1714" t="str">
        <f t="shared" si="556"/>
        <v>fo07112015</v>
      </c>
      <c r="I1714" t="str">
        <f t="shared" si="557"/>
        <v>op07112015</v>
      </c>
      <c r="J1714" s="3" t="s">
        <v>6</v>
      </c>
      <c r="K1714" t="s">
        <v>13</v>
      </c>
      <c r="L1714" t="s">
        <v>14</v>
      </c>
      <c r="M1714" t="s">
        <v>17</v>
      </c>
      <c r="N1714" t="str">
        <f t="shared" si="546"/>
        <v>if (curl_fetch_memory('https://www1.nseindia.com/archives/equities/bhavcopy/pr/PR071115.zip')$status_code == 200)</v>
      </c>
      <c r="O1714" t="str">
        <f t="shared" si="547"/>
        <v>if (curl_fetch_memory('https://www1.nseindia.com/archives/equities/bhavcopy/pr/PR071115.zip')$status_code == 200) download.file('https://www1.nseindia.com/archives/equities/bhavcopy/pr/PR071115.zip', 'D:\\My-Shares\\source-bhavcopy-zip\\PR071115.zip')</v>
      </c>
      <c r="P1714" t="str">
        <f t="shared" si="548"/>
        <v>if (file.exists('D:\\My-Shares\\source-bhavcopy-zip\\PR071115.zip')) {zipped_names = grep('\\.zip', unzip('D:\\My-Shares\\source-bhavcopy-zip\\PR071115.zip', list=TRUE)$Name, ignore.case=TRUE, value=TRUE); unzip(zipfile = 'D:\\My-Shares\\source-bhavcopy-zip\\PR071115.zip', exdir = 'D:\\My-Shares\\source-fno-zip', files=zipped_names);rm(zipped_names);}</v>
      </c>
      <c r="Q1714" t="str">
        <f t="shared" si="549"/>
        <v>if (file.exists('D:\\My-Shares\\source-fno-zip\\fo07112015.zip')) {files = unzip('D:\\My-Shares\\source-fno-zip\\fo07112015.zip', list=TRUE)$Name; unzip(zipfile = 'D:\\My-Shares\\source-fno-zip\\fo07112015.zip', exdir = 'D:\\My-Shares\\source-fno-csv', files=files[grepl('^fo[0-9]{8}\\.csv|^op[0-9]{8}\\.csv',files)]);rm(files);}</v>
      </c>
      <c r="R1714" t="str">
        <f t="shared" si="558"/>
        <v>if (file.exists('D:\\My-Shares\\source-fno-csv\\fo07112015.csv')) fo07112015 = data.table (read_csv_chunked('D:\\My-Shares\\source-fno-csv\\fo07112015.csv', DataFrameCallback$new(f), chunk_size = 5))</v>
      </c>
      <c r="S1714" t="str">
        <f t="shared" si="559"/>
        <v>if (file.exists('D:\\My-Shares\\source-fno-csv\\op07112015.csv')) op07112015 = data.table (read_csv_chunked('D:\\My-Shares\\source-fno-csv\\op07112015.csv', DataFrameCallback$new(f), chunk_size = 5))</v>
      </c>
      <c r="T1714" t="str">
        <f t="shared" si="560"/>
        <v>MA071115</v>
      </c>
      <c r="U1714" s="3" t="s">
        <v>24</v>
      </c>
      <c r="V1714" t="str">
        <f t="shared" si="561"/>
        <v>https://www1.nseindia.com/archives/equities/mkt/MA071115.csv</v>
      </c>
      <c r="W1714" t="str">
        <f t="shared" si="562"/>
        <v>MA071115 = fread('https://www1.nseindia.com/archives/equities/mkt/MA071115.csv', sep='!', header = FALSE);</v>
      </c>
      <c r="X1714" t="str">
        <f t="shared" si="563"/>
        <v>MA071115 = MA071115[ str_detect(toupper(V1), ',NIFTY') | str_detect(toupper(V1), ',INDEX,') | str_detect(toupper(V1), ',CNX') ];</v>
      </c>
      <c r="Y1714" t="str">
        <f t="shared" si="564"/>
        <v>MA071115 = MA071115[, c('temp', 'INDEX', 'PREVIOUS_CLOSE', 'OPEN', 'HIGH', 'LOW', 'CLOSE', 'GAIN_LOSS') := tstrsplit(V1, ',', fixed= TRUE),];</v>
      </c>
      <c r="Z1714" t="str">
        <f t="shared" si="565"/>
        <v>MA071115 = MA071115 [ GAIN_LOSS != 'GAIN/LOSS'];</v>
      </c>
      <c r="AA1714" t="str">
        <f t="shared" si="566"/>
        <v>if (curl_fetch_memory('https://www1.nseindia.com/archives/equities/mkt/MA071115.csv')$status_code == 200) {MA071115 = fread('https://www1.nseindia.com/archives/equities/mkt/MA071115.csv', sep='!', header = FALSE); MA071115 = MA071115[ str_detect(toupper(V1), ',NIFTY') | str_detect(toupper(V1), ',INDEX,') | str_detect(toupper(V1), ',CNX') ]; MA071115 = MA071115[, c('temp', 'INDEX', 'PREVIOUS_CLOSE', 'OPEN', 'HIGH', 'LOW', 'CLOSE', 'GAIN_LOSS') := tstrsplit(V1, ',', fixed= TRUE),]; MA071115 = MA071115 [ GAIN_LOSS != 'GAIN/LOSS'];}</v>
      </c>
    </row>
    <row r="1715" spans="1:27" hidden="1">
      <c r="A1715" s="1">
        <v>42316</v>
      </c>
      <c r="B1715" s="2">
        <f t="shared" si="550"/>
        <v>8</v>
      </c>
      <c r="C1715" s="2">
        <f t="shared" si="551"/>
        <v>11</v>
      </c>
      <c r="D1715">
        <f t="shared" si="552"/>
        <v>2015</v>
      </c>
      <c r="E1715" t="str">
        <f t="shared" si="553"/>
        <v>15</v>
      </c>
      <c r="F1715" t="str">
        <f t="shared" si="554"/>
        <v>PR081115.zip</v>
      </c>
      <c r="G1715" t="str">
        <f t="shared" si="555"/>
        <v>fo08112015.zip</v>
      </c>
      <c r="H1715" t="str">
        <f t="shared" si="556"/>
        <v>fo08112015</v>
      </c>
      <c r="I1715" t="str">
        <f t="shared" si="557"/>
        <v>op08112015</v>
      </c>
      <c r="J1715" s="3" t="s">
        <v>6</v>
      </c>
      <c r="K1715" t="s">
        <v>13</v>
      </c>
      <c r="L1715" t="s">
        <v>14</v>
      </c>
      <c r="M1715" t="s">
        <v>17</v>
      </c>
      <c r="N1715" t="str">
        <f t="shared" si="546"/>
        <v>if (curl_fetch_memory('https://www1.nseindia.com/archives/equities/bhavcopy/pr/PR081115.zip')$status_code == 200)</v>
      </c>
      <c r="O1715" t="str">
        <f t="shared" si="547"/>
        <v>if (curl_fetch_memory('https://www1.nseindia.com/archives/equities/bhavcopy/pr/PR081115.zip')$status_code == 200) download.file('https://www1.nseindia.com/archives/equities/bhavcopy/pr/PR081115.zip', 'D:\\My-Shares\\source-bhavcopy-zip\\PR081115.zip')</v>
      </c>
      <c r="P1715" t="str">
        <f t="shared" si="548"/>
        <v>if (file.exists('D:\\My-Shares\\source-bhavcopy-zip\\PR081115.zip')) {zipped_names = grep('\\.zip', unzip('D:\\My-Shares\\source-bhavcopy-zip\\PR081115.zip', list=TRUE)$Name, ignore.case=TRUE, value=TRUE); unzip(zipfile = 'D:\\My-Shares\\source-bhavcopy-zip\\PR081115.zip', exdir = 'D:\\My-Shares\\source-fno-zip', files=zipped_names);rm(zipped_names);}</v>
      </c>
      <c r="Q1715" t="str">
        <f t="shared" si="549"/>
        <v>if (file.exists('D:\\My-Shares\\source-fno-zip\\fo08112015.zip')) {files = unzip('D:\\My-Shares\\source-fno-zip\\fo08112015.zip', list=TRUE)$Name; unzip(zipfile = 'D:\\My-Shares\\source-fno-zip\\fo08112015.zip', exdir = 'D:\\My-Shares\\source-fno-csv', files=files[grepl('^fo[0-9]{8}\\.csv|^op[0-9]{8}\\.csv',files)]);rm(files);}</v>
      </c>
      <c r="R1715" t="str">
        <f t="shared" si="558"/>
        <v>if (file.exists('D:\\My-Shares\\source-fno-csv\\fo08112015.csv')) fo08112015 = data.table (read_csv_chunked('D:\\My-Shares\\source-fno-csv\\fo08112015.csv', DataFrameCallback$new(f), chunk_size = 5))</v>
      </c>
      <c r="S1715" t="str">
        <f t="shared" si="559"/>
        <v>if (file.exists('D:\\My-Shares\\source-fno-csv\\op08112015.csv')) op08112015 = data.table (read_csv_chunked('D:\\My-Shares\\source-fno-csv\\op08112015.csv', DataFrameCallback$new(f), chunk_size = 5))</v>
      </c>
      <c r="T1715" t="str">
        <f t="shared" si="560"/>
        <v>MA081115</v>
      </c>
      <c r="U1715" s="3" t="s">
        <v>24</v>
      </c>
      <c r="V1715" t="str">
        <f t="shared" si="561"/>
        <v>https://www1.nseindia.com/archives/equities/mkt/MA081115.csv</v>
      </c>
      <c r="W1715" t="str">
        <f t="shared" si="562"/>
        <v>MA081115 = fread('https://www1.nseindia.com/archives/equities/mkt/MA081115.csv', sep='!', header = FALSE);</v>
      </c>
      <c r="X1715" t="str">
        <f t="shared" si="563"/>
        <v>MA081115 = MA081115[ str_detect(toupper(V1), ',NIFTY') | str_detect(toupper(V1), ',INDEX,') | str_detect(toupper(V1), ',CNX') ];</v>
      </c>
      <c r="Y1715" t="str">
        <f t="shared" si="564"/>
        <v>MA081115 = MA081115[, c('temp', 'INDEX', 'PREVIOUS_CLOSE', 'OPEN', 'HIGH', 'LOW', 'CLOSE', 'GAIN_LOSS') := tstrsplit(V1, ',', fixed= TRUE),];</v>
      </c>
      <c r="Z1715" t="str">
        <f t="shared" si="565"/>
        <v>MA081115 = MA081115 [ GAIN_LOSS != 'GAIN/LOSS'];</v>
      </c>
      <c r="AA1715" t="str">
        <f t="shared" si="566"/>
        <v>if (curl_fetch_memory('https://www1.nseindia.com/archives/equities/mkt/MA081115.csv')$status_code == 200) {MA081115 = fread('https://www1.nseindia.com/archives/equities/mkt/MA081115.csv', sep='!', header = FALSE); MA081115 = MA081115[ str_detect(toupper(V1), ',NIFTY') | str_detect(toupper(V1), ',INDEX,') | str_detect(toupper(V1), ',CNX') ]; MA081115 = MA081115[, c('temp', 'INDEX', 'PREVIOUS_CLOSE', 'OPEN', 'HIGH', 'LOW', 'CLOSE', 'GAIN_LOSS') := tstrsplit(V1, ',', fixed= TRUE),]; MA081115 = MA081115 [ GAIN_LOSS != 'GAIN/LOSS'];}</v>
      </c>
    </row>
    <row r="1716" spans="1:27" hidden="1">
      <c r="A1716" s="1">
        <v>42317</v>
      </c>
      <c r="B1716" s="2">
        <f t="shared" si="550"/>
        <v>9</v>
      </c>
      <c r="C1716" s="2">
        <f t="shared" si="551"/>
        <v>11</v>
      </c>
      <c r="D1716">
        <f t="shared" si="552"/>
        <v>2015</v>
      </c>
      <c r="E1716" t="str">
        <f t="shared" si="553"/>
        <v>15</v>
      </c>
      <c r="F1716" t="str">
        <f t="shared" si="554"/>
        <v>PR091115.zip</v>
      </c>
      <c r="G1716" t="str">
        <f t="shared" si="555"/>
        <v>fo09112015.zip</v>
      </c>
      <c r="H1716" t="str">
        <f t="shared" si="556"/>
        <v>fo09112015</v>
      </c>
      <c r="I1716" t="str">
        <f t="shared" si="557"/>
        <v>op09112015</v>
      </c>
      <c r="J1716" s="3" t="s">
        <v>6</v>
      </c>
      <c r="K1716" t="s">
        <v>13</v>
      </c>
      <c r="L1716" t="s">
        <v>14</v>
      </c>
      <c r="M1716" t="s">
        <v>17</v>
      </c>
      <c r="N1716" t="str">
        <f t="shared" si="546"/>
        <v>if (curl_fetch_memory('https://www1.nseindia.com/archives/equities/bhavcopy/pr/PR091115.zip')$status_code == 200)</v>
      </c>
      <c r="O1716" t="str">
        <f t="shared" si="547"/>
        <v>if (curl_fetch_memory('https://www1.nseindia.com/archives/equities/bhavcopy/pr/PR091115.zip')$status_code == 200) download.file('https://www1.nseindia.com/archives/equities/bhavcopy/pr/PR091115.zip', 'D:\\My-Shares\\source-bhavcopy-zip\\PR091115.zip')</v>
      </c>
      <c r="P1716" t="str">
        <f t="shared" si="548"/>
        <v>if (file.exists('D:\\My-Shares\\source-bhavcopy-zip\\PR091115.zip')) {zipped_names = grep('\\.zip', unzip('D:\\My-Shares\\source-bhavcopy-zip\\PR091115.zip', list=TRUE)$Name, ignore.case=TRUE, value=TRUE); unzip(zipfile = 'D:\\My-Shares\\source-bhavcopy-zip\\PR091115.zip', exdir = 'D:\\My-Shares\\source-fno-zip', files=zipped_names);rm(zipped_names);}</v>
      </c>
      <c r="Q1716" t="str">
        <f t="shared" si="549"/>
        <v>if (file.exists('D:\\My-Shares\\source-fno-zip\\fo09112015.zip')) {files = unzip('D:\\My-Shares\\source-fno-zip\\fo09112015.zip', list=TRUE)$Name; unzip(zipfile = 'D:\\My-Shares\\source-fno-zip\\fo09112015.zip', exdir = 'D:\\My-Shares\\source-fno-csv', files=files[grepl('^fo[0-9]{8}\\.csv|^op[0-9]{8}\\.csv',files)]);rm(files);}</v>
      </c>
      <c r="R1716" t="str">
        <f t="shared" si="558"/>
        <v>if (file.exists('D:\\My-Shares\\source-fno-csv\\fo09112015.csv')) fo09112015 = data.table (read_csv_chunked('D:\\My-Shares\\source-fno-csv\\fo09112015.csv', DataFrameCallback$new(f), chunk_size = 5))</v>
      </c>
      <c r="S1716" t="str">
        <f t="shared" si="559"/>
        <v>if (file.exists('D:\\My-Shares\\source-fno-csv\\op09112015.csv')) op09112015 = data.table (read_csv_chunked('D:\\My-Shares\\source-fno-csv\\op09112015.csv', DataFrameCallback$new(f), chunk_size = 5))</v>
      </c>
      <c r="T1716" t="str">
        <f t="shared" si="560"/>
        <v>MA091115</v>
      </c>
      <c r="U1716" s="3" t="s">
        <v>24</v>
      </c>
      <c r="V1716" t="str">
        <f t="shared" si="561"/>
        <v>https://www1.nseindia.com/archives/equities/mkt/MA091115.csv</v>
      </c>
      <c r="W1716" t="str">
        <f t="shared" si="562"/>
        <v>MA091115 = fread('https://www1.nseindia.com/archives/equities/mkt/MA091115.csv', sep='!', header = FALSE);</v>
      </c>
      <c r="X1716" t="str">
        <f t="shared" si="563"/>
        <v>MA091115 = MA091115[ str_detect(toupper(V1), ',NIFTY') | str_detect(toupper(V1), ',INDEX,') | str_detect(toupper(V1), ',CNX') ];</v>
      </c>
      <c r="Y1716" t="str">
        <f t="shared" si="564"/>
        <v>MA091115 = MA091115[, c('temp', 'INDEX', 'PREVIOUS_CLOSE', 'OPEN', 'HIGH', 'LOW', 'CLOSE', 'GAIN_LOSS') := tstrsplit(V1, ',', fixed= TRUE),];</v>
      </c>
      <c r="Z1716" t="str">
        <f t="shared" si="565"/>
        <v>MA091115 = MA091115 [ GAIN_LOSS != 'GAIN/LOSS'];</v>
      </c>
      <c r="AA1716" t="str">
        <f t="shared" si="566"/>
        <v>if (curl_fetch_memory('https://www1.nseindia.com/archives/equities/mkt/MA091115.csv')$status_code == 200) {MA091115 = fread('https://www1.nseindia.com/archives/equities/mkt/MA091115.csv', sep='!', header = FALSE); MA091115 = MA091115[ str_detect(toupper(V1), ',NIFTY') | str_detect(toupper(V1), ',INDEX,') | str_detect(toupper(V1), ',CNX') ]; MA091115 = MA091115[, c('temp', 'INDEX', 'PREVIOUS_CLOSE', 'OPEN', 'HIGH', 'LOW', 'CLOSE', 'GAIN_LOSS') := tstrsplit(V1, ',', fixed= TRUE),]; MA091115 = MA091115 [ GAIN_LOSS != 'GAIN/LOSS'];}</v>
      </c>
    </row>
    <row r="1717" spans="1:27" hidden="1">
      <c r="A1717" s="1">
        <v>42318</v>
      </c>
      <c r="B1717" s="2">
        <f t="shared" si="550"/>
        <v>10</v>
      </c>
      <c r="C1717" s="2">
        <f t="shared" si="551"/>
        <v>11</v>
      </c>
      <c r="D1717">
        <f t="shared" si="552"/>
        <v>2015</v>
      </c>
      <c r="E1717" t="str">
        <f t="shared" si="553"/>
        <v>15</v>
      </c>
      <c r="F1717" t="str">
        <f t="shared" si="554"/>
        <v>PR101115.zip</v>
      </c>
      <c r="G1717" t="str">
        <f t="shared" si="555"/>
        <v>fo10112015.zip</v>
      </c>
      <c r="H1717" t="str">
        <f t="shared" si="556"/>
        <v>fo10112015</v>
      </c>
      <c r="I1717" t="str">
        <f t="shared" si="557"/>
        <v>op10112015</v>
      </c>
      <c r="J1717" s="3" t="s">
        <v>6</v>
      </c>
      <c r="K1717" t="s">
        <v>13</v>
      </c>
      <c r="L1717" t="s">
        <v>14</v>
      </c>
      <c r="M1717" t="s">
        <v>17</v>
      </c>
      <c r="N1717" t="str">
        <f t="shared" si="546"/>
        <v>if (curl_fetch_memory('https://www1.nseindia.com/archives/equities/bhavcopy/pr/PR101115.zip')$status_code == 200)</v>
      </c>
      <c r="O1717" t="str">
        <f t="shared" si="547"/>
        <v>if (curl_fetch_memory('https://www1.nseindia.com/archives/equities/bhavcopy/pr/PR101115.zip')$status_code == 200) download.file('https://www1.nseindia.com/archives/equities/bhavcopy/pr/PR101115.zip', 'D:\\My-Shares\\source-bhavcopy-zip\\PR101115.zip')</v>
      </c>
      <c r="P1717" t="str">
        <f t="shared" si="548"/>
        <v>if (file.exists('D:\\My-Shares\\source-bhavcopy-zip\\PR101115.zip')) {zipped_names = grep('\\.zip', unzip('D:\\My-Shares\\source-bhavcopy-zip\\PR101115.zip', list=TRUE)$Name, ignore.case=TRUE, value=TRUE); unzip(zipfile = 'D:\\My-Shares\\source-bhavcopy-zip\\PR101115.zip', exdir = 'D:\\My-Shares\\source-fno-zip', files=zipped_names);rm(zipped_names);}</v>
      </c>
      <c r="Q1717" t="str">
        <f t="shared" si="549"/>
        <v>if (file.exists('D:\\My-Shares\\source-fno-zip\\fo10112015.zip')) {files = unzip('D:\\My-Shares\\source-fno-zip\\fo10112015.zip', list=TRUE)$Name; unzip(zipfile = 'D:\\My-Shares\\source-fno-zip\\fo10112015.zip', exdir = 'D:\\My-Shares\\source-fno-csv', files=files[grepl('^fo[0-9]{8}\\.csv|^op[0-9]{8}\\.csv',files)]);rm(files);}</v>
      </c>
      <c r="R1717" t="str">
        <f t="shared" si="558"/>
        <v>if (file.exists('D:\\My-Shares\\source-fno-csv\\fo10112015.csv')) fo10112015 = data.table (read_csv_chunked('D:\\My-Shares\\source-fno-csv\\fo10112015.csv', DataFrameCallback$new(f), chunk_size = 5))</v>
      </c>
      <c r="S1717" t="str">
        <f t="shared" si="559"/>
        <v>if (file.exists('D:\\My-Shares\\source-fno-csv\\op10112015.csv')) op10112015 = data.table (read_csv_chunked('D:\\My-Shares\\source-fno-csv\\op10112015.csv', DataFrameCallback$new(f), chunk_size = 5))</v>
      </c>
      <c r="T1717" t="str">
        <f t="shared" si="560"/>
        <v>MA101115</v>
      </c>
      <c r="U1717" s="3" t="s">
        <v>24</v>
      </c>
      <c r="V1717" t="str">
        <f t="shared" si="561"/>
        <v>https://www1.nseindia.com/archives/equities/mkt/MA101115.csv</v>
      </c>
      <c r="W1717" t="str">
        <f t="shared" si="562"/>
        <v>MA101115 = fread('https://www1.nseindia.com/archives/equities/mkt/MA101115.csv', sep='!', header = FALSE);</v>
      </c>
      <c r="X1717" t="str">
        <f t="shared" si="563"/>
        <v>MA101115 = MA101115[ str_detect(toupper(V1), ',NIFTY') | str_detect(toupper(V1), ',INDEX,') | str_detect(toupper(V1), ',CNX') ];</v>
      </c>
      <c r="Y1717" t="str">
        <f t="shared" si="564"/>
        <v>MA101115 = MA101115[, c('temp', 'INDEX', 'PREVIOUS_CLOSE', 'OPEN', 'HIGH', 'LOW', 'CLOSE', 'GAIN_LOSS') := tstrsplit(V1, ',', fixed= TRUE),];</v>
      </c>
      <c r="Z1717" t="str">
        <f t="shared" si="565"/>
        <v>MA101115 = MA101115 [ GAIN_LOSS != 'GAIN/LOSS'];</v>
      </c>
      <c r="AA1717" t="str">
        <f t="shared" si="566"/>
        <v>if (curl_fetch_memory('https://www1.nseindia.com/archives/equities/mkt/MA101115.csv')$status_code == 200) {MA101115 = fread('https://www1.nseindia.com/archives/equities/mkt/MA101115.csv', sep='!', header = FALSE); MA101115 = MA101115[ str_detect(toupper(V1), ',NIFTY') | str_detect(toupper(V1), ',INDEX,') | str_detect(toupper(V1), ',CNX') ]; MA101115 = MA101115[, c('temp', 'INDEX', 'PREVIOUS_CLOSE', 'OPEN', 'HIGH', 'LOW', 'CLOSE', 'GAIN_LOSS') := tstrsplit(V1, ',', fixed= TRUE),]; MA101115 = MA101115 [ GAIN_LOSS != 'GAIN/LOSS'];}</v>
      </c>
    </row>
    <row r="1718" spans="1:27" hidden="1">
      <c r="A1718" s="1">
        <v>42319</v>
      </c>
      <c r="B1718" s="2">
        <f t="shared" si="550"/>
        <v>11</v>
      </c>
      <c r="C1718" s="2">
        <f t="shared" si="551"/>
        <v>11</v>
      </c>
      <c r="D1718">
        <f t="shared" si="552"/>
        <v>2015</v>
      </c>
      <c r="E1718" t="str">
        <f t="shared" si="553"/>
        <v>15</v>
      </c>
      <c r="F1718" t="str">
        <f t="shared" si="554"/>
        <v>PR111115.zip</v>
      </c>
      <c r="G1718" t="str">
        <f t="shared" si="555"/>
        <v>fo11112015.zip</v>
      </c>
      <c r="H1718" t="str">
        <f t="shared" si="556"/>
        <v>fo11112015</v>
      </c>
      <c r="I1718" t="str">
        <f t="shared" si="557"/>
        <v>op11112015</v>
      </c>
      <c r="J1718" s="3" t="s">
        <v>6</v>
      </c>
      <c r="K1718" t="s">
        <v>13</v>
      </c>
      <c r="L1718" t="s">
        <v>14</v>
      </c>
      <c r="M1718" t="s">
        <v>17</v>
      </c>
      <c r="N1718" t="str">
        <f t="shared" si="546"/>
        <v>if (curl_fetch_memory('https://www1.nseindia.com/archives/equities/bhavcopy/pr/PR111115.zip')$status_code == 200)</v>
      </c>
      <c r="O1718" t="str">
        <f t="shared" si="547"/>
        <v>if (curl_fetch_memory('https://www1.nseindia.com/archives/equities/bhavcopy/pr/PR111115.zip')$status_code == 200) download.file('https://www1.nseindia.com/archives/equities/bhavcopy/pr/PR111115.zip', 'D:\\My-Shares\\source-bhavcopy-zip\\PR111115.zip')</v>
      </c>
      <c r="P1718" t="str">
        <f t="shared" si="548"/>
        <v>if (file.exists('D:\\My-Shares\\source-bhavcopy-zip\\PR111115.zip')) {zipped_names = grep('\\.zip', unzip('D:\\My-Shares\\source-bhavcopy-zip\\PR111115.zip', list=TRUE)$Name, ignore.case=TRUE, value=TRUE); unzip(zipfile = 'D:\\My-Shares\\source-bhavcopy-zip\\PR111115.zip', exdir = 'D:\\My-Shares\\source-fno-zip', files=zipped_names);rm(zipped_names);}</v>
      </c>
      <c r="Q1718" t="str">
        <f t="shared" si="549"/>
        <v>if (file.exists('D:\\My-Shares\\source-fno-zip\\fo11112015.zip')) {files = unzip('D:\\My-Shares\\source-fno-zip\\fo11112015.zip', list=TRUE)$Name; unzip(zipfile = 'D:\\My-Shares\\source-fno-zip\\fo11112015.zip', exdir = 'D:\\My-Shares\\source-fno-csv', files=files[grepl('^fo[0-9]{8}\\.csv|^op[0-9]{8}\\.csv',files)]);rm(files);}</v>
      </c>
      <c r="R1718" t="str">
        <f t="shared" si="558"/>
        <v>if (file.exists('D:\\My-Shares\\source-fno-csv\\fo11112015.csv')) fo11112015 = data.table (read_csv_chunked('D:\\My-Shares\\source-fno-csv\\fo11112015.csv', DataFrameCallback$new(f), chunk_size = 5))</v>
      </c>
      <c r="S1718" t="str">
        <f t="shared" si="559"/>
        <v>if (file.exists('D:\\My-Shares\\source-fno-csv\\op11112015.csv')) op11112015 = data.table (read_csv_chunked('D:\\My-Shares\\source-fno-csv\\op11112015.csv', DataFrameCallback$new(f), chunk_size = 5))</v>
      </c>
      <c r="T1718" t="str">
        <f t="shared" si="560"/>
        <v>MA111115</v>
      </c>
      <c r="U1718" s="3" t="s">
        <v>24</v>
      </c>
      <c r="V1718" t="str">
        <f t="shared" si="561"/>
        <v>https://www1.nseindia.com/archives/equities/mkt/MA111115.csv</v>
      </c>
      <c r="W1718" t="str">
        <f t="shared" si="562"/>
        <v>MA111115 = fread('https://www1.nseindia.com/archives/equities/mkt/MA111115.csv', sep='!', header = FALSE);</v>
      </c>
      <c r="X1718" t="str">
        <f t="shared" si="563"/>
        <v>MA111115 = MA111115[ str_detect(toupper(V1), ',NIFTY') | str_detect(toupper(V1), ',INDEX,') | str_detect(toupper(V1), ',CNX') ];</v>
      </c>
      <c r="Y1718" t="str">
        <f t="shared" si="564"/>
        <v>MA111115 = MA111115[, c('temp', 'INDEX', 'PREVIOUS_CLOSE', 'OPEN', 'HIGH', 'LOW', 'CLOSE', 'GAIN_LOSS') := tstrsplit(V1, ',', fixed= TRUE),];</v>
      </c>
      <c r="Z1718" t="str">
        <f t="shared" si="565"/>
        <v>MA111115 = MA111115 [ GAIN_LOSS != 'GAIN/LOSS'];</v>
      </c>
      <c r="AA1718" t="str">
        <f t="shared" si="566"/>
        <v>if (curl_fetch_memory('https://www1.nseindia.com/archives/equities/mkt/MA111115.csv')$status_code == 200) {MA111115 = fread('https://www1.nseindia.com/archives/equities/mkt/MA111115.csv', sep='!', header = FALSE); MA111115 = MA111115[ str_detect(toupper(V1), ',NIFTY') | str_detect(toupper(V1), ',INDEX,') | str_detect(toupper(V1), ',CNX') ]; MA111115 = MA111115[, c('temp', 'INDEX', 'PREVIOUS_CLOSE', 'OPEN', 'HIGH', 'LOW', 'CLOSE', 'GAIN_LOSS') := tstrsplit(V1, ',', fixed= TRUE),]; MA111115 = MA111115 [ GAIN_LOSS != 'GAIN/LOSS'];}</v>
      </c>
    </row>
    <row r="1719" spans="1:27" hidden="1">
      <c r="A1719" s="1">
        <v>42320</v>
      </c>
      <c r="B1719" s="2">
        <f t="shared" si="550"/>
        <v>12</v>
      </c>
      <c r="C1719" s="2">
        <f t="shared" si="551"/>
        <v>11</v>
      </c>
      <c r="D1719">
        <f t="shared" si="552"/>
        <v>2015</v>
      </c>
      <c r="E1719" t="str">
        <f t="shared" si="553"/>
        <v>15</v>
      </c>
      <c r="F1719" t="str">
        <f t="shared" si="554"/>
        <v>PR121115.zip</v>
      </c>
      <c r="G1719" t="str">
        <f t="shared" si="555"/>
        <v>fo12112015.zip</v>
      </c>
      <c r="H1719" t="str">
        <f t="shared" si="556"/>
        <v>fo12112015</v>
      </c>
      <c r="I1719" t="str">
        <f t="shared" si="557"/>
        <v>op12112015</v>
      </c>
      <c r="J1719" s="3" t="s">
        <v>6</v>
      </c>
      <c r="K1719" t="s">
        <v>13</v>
      </c>
      <c r="L1719" t="s">
        <v>14</v>
      </c>
      <c r="M1719" t="s">
        <v>17</v>
      </c>
      <c r="N1719" t="str">
        <f t="shared" si="546"/>
        <v>if (curl_fetch_memory('https://www1.nseindia.com/archives/equities/bhavcopy/pr/PR121115.zip')$status_code == 200)</v>
      </c>
      <c r="O1719" t="str">
        <f t="shared" si="547"/>
        <v>if (curl_fetch_memory('https://www1.nseindia.com/archives/equities/bhavcopy/pr/PR121115.zip')$status_code == 200) download.file('https://www1.nseindia.com/archives/equities/bhavcopy/pr/PR121115.zip', 'D:\\My-Shares\\source-bhavcopy-zip\\PR121115.zip')</v>
      </c>
      <c r="P1719" t="str">
        <f t="shared" si="548"/>
        <v>if (file.exists('D:\\My-Shares\\source-bhavcopy-zip\\PR121115.zip')) {zipped_names = grep('\\.zip', unzip('D:\\My-Shares\\source-bhavcopy-zip\\PR121115.zip', list=TRUE)$Name, ignore.case=TRUE, value=TRUE); unzip(zipfile = 'D:\\My-Shares\\source-bhavcopy-zip\\PR121115.zip', exdir = 'D:\\My-Shares\\source-fno-zip', files=zipped_names);rm(zipped_names);}</v>
      </c>
      <c r="Q1719" t="str">
        <f t="shared" si="549"/>
        <v>if (file.exists('D:\\My-Shares\\source-fno-zip\\fo12112015.zip')) {files = unzip('D:\\My-Shares\\source-fno-zip\\fo12112015.zip', list=TRUE)$Name; unzip(zipfile = 'D:\\My-Shares\\source-fno-zip\\fo12112015.zip', exdir = 'D:\\My-Shares\\source-fno-csv', files=files[grepl('^fo[0-9]{8}\\.csv|^op[0-9]{8}\\.csv',files)]);rm(files);}</v>
      </c>
      <c r="R1719" t="str">
        <f t="shared" si="558"/>
        <v>if (file.exists('D:\\My-Shares\\source-fno-csv\\fo12112015.csv')) fo12112015 = data.table (read_csv_chunked('D:\\My-Shares\\source-fno-csv\\fo12112015.csv', DataFrameCallback$new(f), chunk_size = 5))</v>
      </c>
      <c r="S1719" t="str">
        <f t="shared" si="559"/>
        <v>if (file.exists('D:\\My-Shares\\source-fno-csv\\op12112015.csv')) op12112015 = data.table (read_csv_chunked('D:\\My-Shares\\source-fno-csv\\op12112015.csv', DataFrameCallback$new(f), chunk_size = 5))</v>
      </c>
      <c r="T1719" t="str">
        <f t="shared" si="560"/>
        <v>MA121115</v>
      </c>
      <c r="U1719" s="3" t="s">
        <v>24</v>
      </c>
      <c r="V1719" t="str">
        <f t="shared" si="561"/>
        <v>https://www1.nseindia.com/archives/equities/mkt/MA121115.csv</v>
      </c>
      <c r="W1719" t="str">
        <f t="shared" si="562"/>
        <v>MA121115 = fread('https://www1.nseindia.com/archives/equities/mkt/MA121115.csv', sep='!', header = FALSE);</v>
      </c>
      <c r="X1719" t="str">
        <f t="shared" si="563"/>
        <v>MA121115 = MA121115[ str_detect(toupper(V1), ',NIFTY') | str_detect(toupper(V1), ',INDEX,') | str_detect(toupper(V1), ',CNX') ];</v>
      </c>
      <c r="Y1719" t="str">
        <f t="shared" si="564"/>
        <v>MA121115 = MA121115[, c('temp', 'INDEX', 'PREVIOUS_CLOSE', 'OPEN', 'HIGH', 'LOW', 'CLOSE', 'GAIN_LOSS') := tstrsplit(V1, ',', fixed= TRUE),];</v>
      </c>
      <c r="Z1719" t="str">
        <f t="shared" si="565"/>
        <v>MA121115 = MA121115 [ GAIN_LOSS != 'GAIN/LOSS'];</v>
      </c>
      <c r="AA1719" t="str">
        <f t="shared" si="566"/>
        <v>if (curl_fetch_memory('https://www1.nseindia.com/archives/equities/mkt/MA121115.csv')$status_code == 200) {MA121115 = fread('https://www1.nseindia.com/archives/equities/mkt/MA121115.csv', sep='!', header = FALSE); MA121115 = MA121115[ str_detect(toupper(V1), ',NIFTY') | str_detect(toupper(V1), ',INDEX,') | str_detect(toupper(V1), ',CNX') ]; MA121115 = MA121115[, c('temp', 'INDEX', 'PREVIOUS_CLOSE', 'OPEN', 'HIGH', 'LOW', 'CLOSE', 'GAIN_LOSS') := tstrsplit(V1, ',', fixed= TRUE),]; MA121115 = MA121115 [ GAIN_LOSS != 'GAIN/LOSS'];}</v>
      </c>
    </row>
    <row r="1720" spans="1:27" hidden="1">
      <c r="A1720" s="1">
        <v>42321</v>
      </c>
      <c r="B1720" s="2">
        <f t="shared" si="550"/>
        <v>13</v>
      </c>
      <c r="C1720" s="2">
        <f t="shared" si="551"/>
        <v>11</v>
      </c>
      <c r="D1720">
        <f t="shared" si="552"/>
        <v>2015</v>
      </c>
      <c r="E1720" t="str">
        <f t="shared" si="553"/>
        <v>15</v>
      </c>
      <c r="F1720" t="str">
        <f t="shared" si="554"/>
        <v>PR131115.zip</v>
      </c>
      <c r="G1720" t="str">
        <f t="shared" si="555"/>
        <v>fo13112015.zip</v>
      </c>
      <c r="H1720" t="str">
        <f t="shared" si="556"/>
        <v>fo13112015</v>
      </c>
      <c r="I1720" t="str">
        <f t="shared" si="557"/>
        <v>op13112015</v>
      </c>
      <c r="J1720" s="3" t="s">
        <v>6</v>
      </c>
      <c r="K1720" t="s">
        <v>13</v>
      </c>
      <c r="L1720" t="s">
        <v>14</v>
      </c>
      <c r="M1720" t="s">
        <v>17</v>
      </c>
      <c r="N1720" t="str">
        <f t="shared" si="546"/>
        <v>if (curl_fetch_memory('https://www1.nseindia.com/archives/equities/bhavcopy/pr/PR131115.zip')$status_code == 200)</v>
      </c>
      <c r="O1720" t="str">
        <f t="shared" si="547"/>
        <v>if (curl_fetch_memory('https://www1.nseindia.com/archives/equities/bhavcopy/pr/PR131115.zip')$status_code == 200) download.file('https://www1.nseindia.com/archives/equities/bhavcopy/pr/PR131115.zip', 'D:\\My-Shares\\source-bhavcopy-zip\\PR131115.zip')</v>
      </c>
      <c r="P1720" t="str">
        <f t="shared" si="548"/>
        <v>if (file.exists('D:\\My-Shares\\source-bhavcopy-zip\\PR131115.zip')) {zipped_names = grep('\\.zip', unzip('D:\\My-Shares\\source-bhavcopy-zip\\PR131115.zip', list=TRUE)$Name, ignore.case=TRUE, value=TRUE); unzip(zipfile = 'D:\\My-Shares\\source-bhavcopy-zip\\PR131115.zip', exdir = 'D:\\My-Shares\\source-fno-zip', files=zipped_names);rm(zipped_names);}</v>
      </c>
      <c r="Q1720" t="str">
        <f t="shared" si="549"/>
        <v>if (file.exists('D:\\My-Shares\\source-fno-zip\\fo13112015.zip')) {files = unzip('D:\\My-Shares\\source-fno-zip\\fo13112015.zip', list=TRUE)$Name; unzip(zipfile = 'D:\\My-Shares\\source-fno-zip\\fo13112015.zip', exdir = 'D:\\My-Shares\\source-fno-csv', files=files[grepl('^fo[0-9]{8}\\.csv|^op[0-9]{8}\\.csv',files)]);rm(files);}</v>
      </c>
      <c r="R1720" t="str">
        <f t="shared" si="558"/>
        <v>if (file.exists('D:\\My-Shares\\source-fno-csv\\fo13112015.csv')) fo13112015 = data.table (read_csv_chunked('D:\\My-Shares\\source-fno-csv\\fo13112015.csv', DataFrameCallback$new(f), chunk_size = 5))</v>
      </c>
      <c r="S1720" t="str">
        <f t="shared" si="559"/>
        <v>if (file.exists('D:\\My-Shares\\source-fno-csv\\op13112015.csv')) op13112015 = data.table (read_csv_chunked('D:\\My-Shares\\source-fno-csv\\op13112015.csv', DataFrameCallback$new(f), chunk_size = 5))</v>
      </c>
      <c r="T1720" t="str">
        <f t="shared" si="560"/>
        <v>MA131115</v>
      </c>
      <c r="U1720" s="3" t="s">
        <v>24</v>
      </c>
      <c r="V1720" t="str">
        <f t="shared" si="561"/>
        <v>https://www1.nseindia.com/archives/equities/mkt/MA131115.csv</v>
      </c>
      <c r="W1720" t="str">
        <f t="shared" si="562"/>
        <v>MA131115 = fread('https://www1.nseindia.com/archives/equities/mkt/MA131115.csv', sep='!', header = FALSE);</v>
      </c>
      <c r="X1720" t="str">
        <f t="shared" si="563"/>
        <v>MA131115 = MA131115[ str_detect(toupper(V1), ',NIFTY') | str_detect(toupper(V1), ',INDEX,') | str_detect(toupper(V1), ',CNX') ];</v>
      </c>
      <c r="Y1720" t="str">
        <f t="shared" si="564"/>
        <v>MA131115 = MA131115[, c('temp', 'INDEX', 'PREVIOUS_CLOSE', 'OPEN', 'HIGH', 'LOW', 'CLOSE', 'GAIN_LOSS') := tstrsplit(V1, ',', fixed= TRUE),];</v>
      </c>
      <c r="Z1720" t="str">
        <f t="shared" si="565"/>
        <v>MA131115 = MA131115 [ GAIN_LOSS != 'GAIN/LOSS'];</v>
      </c>
      <c r="AA1720" t="str">
        <f t="shared" si="566"/>
        <v>if (curl_fetch_memory('https://www1.nseindia.com/archives/equities/mkt/MA131115.csv')$status_code == 200) {MA131115 = fread('https://www1.nseindia.com/archives/equities/mkt/MA131115.csv', sep='!', header = FALSE); MA131115 = MA131115[ str_detect(toupper(V1), ',NIFTY') | str_detect(toupper(V1), ',INDEX,') | str_detect(toupper(V1), ',CNX') ]; MA131115 = MA131115[, c('temp', 'INDEX', 'PREVIOUS_CLOSE', 'OPEN', 'HIGH', 'LOW', 'CLOSE', 'GAIN_LOSS') := tstrsplit(V1, ',', fixed= TRUE),]; MA131115 = MA131115 [ GAIN_LOSS != 'GAIN/LOSS'];}</v>
      </c>
    </row>
    <row r="1721" spans="1:27" hidden="1">
      <c r="A1721" s="1">
        <v>42322</v>
      </c>
      <c r="B1721" s="2">
        <f t="shared" si="550"/>
        <v>14</v>
      </c>
      <c r="C1721" s="2">
        <f t="shared" si="551"/>
        <v>11</v>
      </c>
      <c r="D1721">
        <f t="shared" si="552"/>
        <v>2015</v>
      </c>
      <c r="E1721" t="str">
        <f t="shared" si="553"/>
        <v>15</v>
      </c>
      <c r="F1721" t="str">
        <f t="shared" si="554"/>
        <v>PR141115.zip</v>
      </c>
      <c r="G1721" t="str">
        <f t="shared" si="555"/>
        <v>fo14112015.zip</v>
      </c>
      <c r="H1721" t="str">
        <f t="shared" si="556"/>
        <v>fo14112015</v>
      </c>
      <c r="I1721" t="str">
        <f t="shared" si="557"/>
        <v>op14112015</v>
      </c>
      <c r="J1721" s="3" t="s">
        <v>6</v>
      </c>
      <c r="K1721" t="s">
        <v>13</v>
      </c>
      <c r="L1721" t="s">
        <v>14</v>
      </c>
      <c r="M1721" t="s">
        <v>17</v>
      </c>
      <c r="N1721" t="str">
        <f t="shared" si="546"/>
        <v>if (curl_fetch_memory('https://www1.nseindia.com/archives/equities/bhavcopy/pr/PR141115.zip')$status_code == 200)</v>
      </c>
      <c r="O1721" t="str">
        <f t="shared" si="547"/>
        <v>if (curl_fetch_memory('https://www1.nseindia.com/archives/equities/bhavcopy/pr/PR141115.zip')$status_code == 200) download.file('https://www1.nseindia.com/archives/equities/bhavcopy/pr/PR141115.zip', 'D:\\My-Shares\\source-bhavcopy-zip\\PR141115.zip')</v>
      </c>
      <c r="P1721" t="str">
        <f t="shared" si="548"/>
        <v>if (file.exists('D:\\My-Shares\\source-bhavcopy-zip\\PR141115.zip')) {zipped_names = grep('\\.zip', unzip('D:\\My-Shares\\source-bhavcopy-zip\\PR141115.zip', list=TRUE)$Name, ignore.case=TRUE, value=TRUE); unzip(zipfile = 'D:\\My-Shares\\source-bhavcopy-zip\\PR141115.zip', exdir = 'D:\\My-Shares\\source-fno-zip', files=zipped_names);rm(zipped_names);}</v>
      </c>
      <c r="Q1721" t="str">
        <f t="shared" si="549"/>
        <v>if (file.exists('D:\\My-Shares\\source-fno-zip\\fo14112015.zip')) {files = unzip('D:\\My-Shares\\source-fno-zip\\fo14112015.zip', list=TRUE)$Name; unzip(zipfile = 'D:\\My-Shares\\source-fno-zip\\fo14112015.zip', exdir = 'D:\\My-Shares\\source-fno-csv', files=files[grepl('^fo[0-9]{8}\\.csv|^op[0-9]{8}\\.csv',files)]);rm(files);}</v>
      </c>
      <c r="R1721" t="str">
        <f t="shared" si="558"/>
        <v>if (file.exists('D:\\My-Shares\\source-fno-csv\\fo14112015.csv')) fo14112015 = data.table (read_csv_chunked('D:\\My-Shares\\source-fno-csv\\fo14112015.csv', DataFrameCallback$new(f), chunk_size = 5))</v>
      </c>
      <c r="S1721" t="str">
        <f t="shared" si="559"/>
        <v>if (file.exists('D:\\My-Shares\\source-fno-csv\\op14112015.csv')) op14112015 = data.table (read_csv_chunked('D:\\My-Shares\\source-fno-csv\\op14112015.csv', DataFrameCallback$new(f), chunk_size = 5))</v>
      </c>
      <c r="T1721" t="str">
        <f t="shared" si="560"/>
        <v>MA141115</v>
      </c>
      <c r="U1721" s="3" t="s">
        <v>24</v>
      </c>
      <c r="V1721" t="str">
        <f t="shared" si="561"/>
        <v>https://www1.nseindia.com/archives/equities/mkt/MA141115.csv</v>
      </c>
      <c r="W1721" t="str">
        <f t="shared" si="562"/>
        <v>MA141115 = fread('https://www1.nseindia.com/archives/equities/mkt/MA141115.csv', sep='!', header = FALSE);</v>
      </c>
      <c r="X1721" t="str">
        <f t="shared" si="563"/>
        <v>MA141115 = MA141115[ str_detect(toupper(V1), ',NIFTY') | str_detect(toupper(V1), ',INDEX,') | str_detect(toupper(V1), ',CNX') ];</v>
      </c>
      <c r="Y1721" t="str">
        <f t="shared" si="564"/>
        <v>MA141115 = MA141115[, c('temp', 'INDEX', 'PREVIOUS_CLOSE', 'OPEN', 'HIGH', 'LOW', 'CLOSE', 'GAIN_LOSS') := tstrsplit(V1, ',', fixed= TRUE),];</v>
      </c>
      <c r="Z1721" t="str">
        <f t="shared" si="565"/>
        <v>MA141115 = MA141115 [ GAIN_LOSS != 'GAIN/LOSS'];</v>
      </c>
      <c r="AA1721" t="str">
        <f t="shared" si="566"/>
        <v>if (curl_fetch_memory('https://www1.nseindia.com/archives/equities/mkt/MA141115.csv')$status_code == 200) {MA141115 = fread('https://www1.nseindia.com/archives/equities/mkt/MA141115.csv', sep='!', header = FALSE); MA141115 = MA141115[ str_detect(toupper(V1), ',NIFTY') | str_detect(toupper(V1), ',INDEX,') | str_detect(toupper(V1), ',CNX') ]; MA141115 = MA141115[, c('temp', 'INDEX', 'PREVIOUS_CLOSE', 'OPEN', 'HIGH', 'LOW', 'CLOSE', 'GAIN_LOSS') := tstrsplit(V1, ',', fixed= TRUE),]; MA141115 = MA141115 [ GAIN_LOSS != 'GAIN/LOSS'];}</v>
      </c>
    </row>
    <row r="1722" spans="1:27" hidden="1">
      <c r="A1722" s="1">
        <v>42323</v>
      </c>
      <c r="B1722" s="2">
        <f t="shared" si="550"/>
        <v>15</v>
      </c>
      <c r="C1722" s="2">
        <f t="shared" si="551"/>
        <v>11</v>
      </c>
      <c r="D1722">
        <f t="shared" si="552"/>
        <v>2015</v>
      </c>
      <c r="E1722" t="str">
        <f t="shared" si="553"/>
        <v>15</v>
      </c>
      <c r="F1722" t="str">
        <f t="shared" si="554"/>
        <v>PR151115.zip</v>
      </c>
      <c r="G1722" t="str">
        <f t="shared" si="555"/>
        <v>fo15112015.zip</v>
      </c>
      <c r="H1722" t="str">
        <f t="shared" si="556"/>
        <v>fo15112015</v>
      </c>
      <c r="I1722" t="str">
        <f t="shared" si="557"/>
        <v>op15112015</v>
      </c>
      <c r="J1722" s="3" t="s">
        <v>6</v>
      </c>
      <c r="K1722" t="s">
        <v>13</v>
      </c>
      <c r="L1722" t="s">
        <v>14</v>
      </c>
      <c r="M1722" t="s">
        <v>17</v>
      </c>
      <c r="N1722" t="str">
        <f t="shared" si="546"/>
        <v>if (curl_fetch_memory('https://www1.nseindia.com/archives/equities/bhavcopy/pr/PR151115.zip')$status_code == 200)</v>
      </c>
      <c r="O1722" t="str">
        <f t="shared" si="547"/>
        <v>if (curl_fetch_memory('https://www1.nseindia.com/archives/equities/bhavcopy/pr/PR151115.zip')$status_code == 200) download.file('https://www1.nseindia.com/archives/equities/bhavcopy/pr/PR151115.zip', 'D:\\My-Shares\\source-bhavcopy-zip\\PR151115.zip')</v>
      </c>
      <c r="P1722" t="str">
        <f t="shared" si="548"/>
        <v>if (file.exists('D:\\My-Shares\\source-bhavcopy-zip\\PR151115.zip')) {zipped_names = grep('\\.zip', unzip('D:\\My-Shares\\source-bhavcopy-zip\\PR151115.zip', list=TRUE)$Name, ignore.case=TRUE, value=TRUE); unzip(zipfile = 'D:\\My-Shares\\source-bhavcopy-zip\\PR151115.zip', exdir = 'D:\\My-Shares\\source-fno-zip', files=zipped_names);rm(zipped_names);}</v>
      </c>
      <c r="Q1722" t="str">
        <f t="shared" si="549"/>
        <v>if (file.exists('D:\\My-Shares\\source-fno-zip\\fo15112015.zip')) {files = unzip('D:\\My-Shares\\source-fno-zip\\fo15112015.zip', list=TRUE)$Name; unzip(zipfile = 'D:\\My-Shares\\source-fno-zip\\fo15112015.zip', exdir = 'D:\\My-Shares\\source-fno-csv', files=files[grepl('^fo[0-9]{8}\\.csv|^op[0-9]{8}\\.csv',files)]);rm(files);}</v>
      </c>
      <c r="R1722" t="str">
        <f t="shared" si="558"/>
        <v>if (file.exists('D:\\My-Shares\\source-fno-csv\\fo15112015.csv')) fo15112015 = data.table (read_csv_chunked('D:\\My-Shares\\source-fno-csv\\fo15112015.csv', DataFrameCallback$new(f), chunk_size = 5))</v>
      </c>
      <c r="S1722" t="str">
        <f t="shared" si="559"/>
        <v>if (file.exists('D:\\My-Shares\\source-fno-csv\\op15112015.csv')) op15112015 = data.table (read_csv_chunked('D:\\My-Shares\\source-fno-csv\\op15112015.csv', DataFrameCallback$new(f), chunk_size = 5))</v>
      </c>
      <c r="T1722" t="str">
        <f t="shared" si="560"/>
        <v>MA151115</v>
      </c>
      <c r="U1722" s="3" t="s">
        <v>24</v>
      </c>
      <c r="V1722" t="str">
        <f t="shared" si="561"/>
        <v>https://www1.nseindia.com/archives/equities/mkt/MA151115.csv</v>
      </c>
      <c r="W1722" t="str">
        <f t="shared" si="562"/>
        <v>MA151115 = fread('https://www1.nseindia.com/archives/equities/mkt/MA151115.csv', sep='!', header = FALSE);</v>
      </c>
      <c r="X1722" t="str">
        <f t="shared" si="563"/>
        <v>MA151115 = MA151115[ str_detect(toupper(V1), ',NIFTY') | str_detect(toupper(V1), ',INDEX,') | str_detect(toupper(V1), ',CNX') ];</v>
      </c>
      <c r="Y1722" t="str">
        <f t="shared" si="564"/>
        <v>MA151115 = MA151115[, c('temp', 'INDEX', 'PREVIOUS_CLOSE', 'OPEN', 'HIGH', 'LOW', 'CLOSE', 'GAIN_LOSS') := tstrsplit(V1, ',', fixed= TRUE),];</v>
      </c>
      <c r="Z1722" t="str">
        <f t="shared" si="565"/>
        <v>MA151115 = MA151115 [ GAIN_LOSS != 'GAIN/LOSS'];</v>
      </c>
      <c r="AA1722" t="str">
        <f t="shared" si="566"/>
        <v>if (curl_fetch_memory('https://www1.nseindia.com/archives/equities/mkt/MA151115.csv')$status_code == 200) {MA151115 = fread('https://www1.nseindia.com/archives/equities/mkt/MA151115.csv', sep='!', header = FALSE); MA151115 = MA151115[ str_detect(toupper(V1), ',NIFTY') | str_detect(toupper(V1), ',INDEX,') | str_detect(toupper(V1), ',CNX') ]; MA151115 = MA151115[, c('temp', 'INDEX', 'PREVIOUS_CLOSE', 'OPEN', 'HIGH', 'LOW', 'CLOSE', 'GAIN_LOSS') := tstrsplit(V1, ',', fixed= TRUE),]; MA151115 = MA151115 [ GAIN_LOSS != 'GAIN/LOSS'];}</v>
      </c>
    </row>
    <row r="1723" spans="1:27" hidden="1">
      <c r="A1723" s="1">
        <v>42324</v>
      </c>
      <c r="B1723" s="2">
        <f t="shared" si="550"/>
        <v>16</v>
      </c>
      <c r="C1723" s="2">
        <f t="shared" si="551"/>
        <v>11</v>
      </c>
      <c r="D1723">
        <f t="shared" si="552"/>
        <v>2015</v>
      </c>
      <c r="E1723" t="str">
        <f t="shared" si="553"/>
        <v>15</v>
      </c>
      <c r="F1723" t="str">
        <f t="shared" si="554"/>
        <v>PR161115.zip</v>
      </c>
      <c r="G1723" t="str">
        <f t="shared" si="555"/>
        <v>fo16112015.zip</v>
      </c>
      <c r="H1723" t="str">
        <f t="shared" si="556"/>
        <v>fo16112015</v>
      </c>
      <c r="I1723" t="str">
        <f t="shared" si="557"/>
        <v>op16112015</v>
      </c>
      <c r="J1723" s="3" t="s">
        <v>6</v>
      </c>
      <c r="K1723" t="s">
        <v>13</v>
      </c>
      <c r="L1723" t="s">
        <v>14</v>
      </c>
      <c r="M1723" t="s">
        <v>17</v>
      </c>
      <c r="N1723" t="str">
        <f t="shared" si="546"/>
        <v>if (curl_fetch_memory('https://www1.nseindia.com/archives/equities/bhavcopy/pr/PR161115.zip')$status_code == 200)</v>
      </c>
      <c r="O1723" t="str">
        <f t="shared" si="547"/>
        <v>if (curl_fetch_memory('https://www1.nseindia.com/archives/equities/bhavcopy/pr/PR161115.zip')$status_code == 200) download.file('https://www1.nseindia.com/archives/equities/bhavcopy/pr/PR161115.zip', 'D:\\My-Shares\\source-bhavcopy-zip\\PR161115.zip')</v>
      </c>
      <c r="P1723" t="str">
        <f t="shared" si="548"/>
        <v>if (file.exists('D:\\My-Shares\\source-bhavcopy-zip\\PR161115.zip')) {zipped_names = grep('\\.zip', unzip('D:\\My-Shares\\source-bhavcopy-zip\\PR161115.zip', list=TRUE)$Name, ignore.case=TRUE, value=TRUE); unzip(zipfile = 'D:\\My-Shares\\source-bhavcopy-zip\\PR161115.zip', exdir = 'D:\\My-Shares\\source-fno-zip', files=zipped_names);rm(zipped_names);}</v>
      </c>
      <c r="Q1723" t="str">
        <f t="shared" si="549"/>
        <v>if (file.exists('D:\\My-Shares\\source-fno-zip\\fo16112015.zip')) {files = unzip('D:\\My-Shares\\source-fno-zip\\fo16112015.zip', list=TRUE)$Name; unzip(zipfile = 'D:\\My-Shares\\source-fno-zip\\fo16112015.zip', exdir = 'D:\\My-Shares\\source-fno-csv', files=files[grepl('^fo[0-9]{8}\\.csv|^op[0-9]{8}\\.csv',files)]);rm(files);}</v>
      </c>
      <c r="R1723" t="str">
        <f t="shared" si="558"/>
        <v>if (file.exists('D:\\My-Shares\\source-fno-csv\\fo16112015.csv')) fo16112015 = data.table (read_csv_chunked('D:\\My-Shares\\source-fno-csv\\fo16112015.csv', DataFrameCallback$new(f), chunk_size = 5))</v>
      </c>
      <c r="S1723" t="str">
        <f t="shared" si="559"/>
        <v>if (file.exists('D:\\My-Shares\\source-fno-csv\\op16112015.csv')) op16112015 = data.table (read_csv_chunked('D:\\My-Shares\\source-fno-csv\\op16112015.csv', DataFrameCallback$new(f), chunk_size = 5))</v>
      </c>
      <c r="T1723" t="str">
        <f t="shared" si="560"/>
        <v>MA161115</v>
      </c>
      <c r="U1723" s="3" t="s">
        <v>24</v>
      </c>
      <c r="V1723" t="str">
        <f t="shared" si="561"/>
        <v>https://www1.nseindia.com/archives/equities/mkt/MA161115.csv</v>
      </c>
      <c r="W1723" t="str">
        <f t="shared" si="562"/>
        <v>MA161115 = fread('https://www1.nseindia.com/archives/equities/mkt/MA161115.csv', sep='!', header = FALSE);</v>
      </c>
      <c r="X1723" t="str">
        <f t="shared" si="563"/>
        <v>MA161115 = MA161115[ str_detect(toupper(V1), ',NIFTY') | str_detect(toupper(V1), ',INDEX,') | str_detect(toupper(V1), ',CNX') ];</v>
      </c>
      <c r="Y1723" t="str">
        <f t="shared" si="564"/>
        <v>MA161115 = MA161115[, c('temp', 'INDEX', 'PREVIOUS_CLOSE', 'OPEN', 'HIGH', 'LOW', 'CLOSE', 'GAIN_LOSS') := tstrsplit(V1, ',', fixed= TRUE),];</v>
      </c>
      <c r="Z1723" t="str">
        <f t="shared" si="565"/>
        <v>MA161115 = MA161115 [ GAIN_LOSS != 'GAIN/LOSS'];</v>
      </c>
      <c r="AA1723" t="str">
        <f t="shared" si="566"/>
        <v>if (curl_fetch_memory('https://www1.nseindia.com/archives/equities/mkt/MA161115.csv')$status_code == 200) {MA161115 = fread('https://www1.nseindia.com/archives/equities/mkt/MA161115.csv', sep='!', header = FALSE); MA161115 = MA161115[ str_detect(toupper(V1), ',NIFTY') | str_detect(toupper(V1), ',INDEX,') | str_detect(toupper(V1), ',CNX') ]; MA161115 = MA161115[, c('temp', 'INDEX', 'PREVIOUS_CLOSE', 'OPEN', 'HIGH', 'LOW', 'CLOSE', 'GAIN_LOSS') := tstrsplit(V1, ',', fixed= TRUE),]; MA161115 = MA161115 [ GAIN_LOSS != 'GAIN/LOSS'];}</v>
      </c>
    </row>
    <row r="1724" spans="1:27" hidden="1">
      <c r="A1724" s="1">
        <v>42325</v>
      </c>
      <c r="B1724" s="2">
        <f t="shared" si="550"/>
        <v>17</v>
      </c>
      <c r="C1724" s="2">
        <f t="shared" si="551"/>
        <v>11</v>
      </c>
      <c r="D1724">
        <f t="shared" si="552"/>
        <v>2015</v>
      </c>
      <c r="E1724" t="str">
        <f t="shared" si="553"/>
        <v>15</v>
      </c>
      <c r="F1724" t="str">
        <f t="shared" si="554"/>
        <v>PR171115.zip</v>
      </c>
      <c r="G1724" t="str">
        <f t="shared" si="555"/>
        <v>fo17112015.zip</v>
      </c>
      <c r="H1724" t="str">
        <f t="shared" si="556"/>
        <v>fo17112015</v>
      </c>
      <c r="I1724" t="str">
        <f t="shared" si="557"/>
        <v>op17112015</v>
      </c>
      <c r="J1724" s="3" t="s">
        <v>6</v>
      </c>
      <c r="K1724" t="s">
        <v>13</v>
      </c>
      <c r="L1724" t="s">
        <v>14</v>
      </c>
      <c r="M1724" t="s">
        <v>17</v>
      </c>
      <c r="N1724" t="str">
        <f t="shared" si="546"/>
        <v>if (curl_fetch_memory('https://www1.nseindia.com/archives/equities/bhavcopy/pr/PR171115.zip')$status_code == 200)</v>
      </c>
      <c r="O1724" t="str">
        <f t="shared" si="547"/>
        <v>if (curl_fetch_memory('https://www1.nseindia.com/archives/equities/bhavcopy/pr/PR171115.zip')$status_code == 200) download.file('https://www1.nseindia.com/archives/equities/bhavcopy/pr/PR171115.zip', 'D:\\My-Shares\\source-bhavcopy-zip\\PR171115.zip')</v>
      </c>
      <c r="P1724" t="str">
        <f t="shared" si="548"/>
        <v>if (file.exists('D:\\My-Shares\\source-bhavcopy-zip\\PR171115.zip')) {zipped_names = grep('\\.zip', unzip('D:\\My-Shares\\source-bhavcopy-zip\\PR171115.zip', list=TRUE)$Name, ignore.case=TRUE, value=TRUE); unzip(zipfile = 'D:\\My-Shares\\source-bhavcopy-zip\\PR171115.zip', exdir = 'D:\\My-Shares\\source-fno-zip', files=zipped_names);rm(zipped_names);}</v>
      </c>
      <c r="Q1724" t="str">
        <f t="shared" si="549"/>
        <v>if (file.exists('D:\\My-Shares\\source-fno-zip\\fo17112015.zip')) {files = unzip('D:\\My-Shares\\source-fno-zip\\fo17112015.zip', list=TRUE)$Name; unzip(zipfile = 'D:\\My-Shares\\source-fno-zip\\fo17112015.zip', exdir = 'D:\\My-Shares\\source-fno-csv', files=files[grepl('^fo[0-9]{8}\\.csv|^op[0-9]{8}\\.csv',files)]);rm(files);}</v>
      </c>
      <c r="R1724" t="str">
        <f t="shared" si="558"/>
        <v>if (file.exists('D:\\My-Shares\\source-fno-csv\\fo17112015.csv')) fo17112015 = data.table (read_csv_chunked('D:\\My-Shares\\source-fno-csv\\fo17112015.csv', DataFrameCallback$new(f), chunk_size = 5))</v>
      </c>
      <c r="S1724" t="str">
        <f t="shared" si="559"/>
        <v>if (file.exists('D:\\My-Shares\\source-fno-csv\\op17112015.csv')) op17112015 = data.table (read_csv_chunked('D:\\My-Shares\\source-fno-csv\\op17112015.csv', DataFrameCallback$new(f), chunk_size = 5))</v>
      </c>
      <c r="T1724" t="str">
        <f t="shared" si="560"/>
        <v>MA171115</v>
      </c>
      <c r="U1724" s="3" t="s">
        <v>24</v>
      </c>
      <c r="V1724" t="str">
        <f t="shared" si="561"/>
        <v>https://www1.nseindia.com/archives/equities/mkt/MA171115.csv</v>
      </c>
      <c r="W1724" t="str">
        <f t="shared" si="562"/>
        <v>MA171115 = fread('https://www1.nseindia.com/archives/equities/mkt/MA171115.csv', sep='!', header = FALSE);</v>
      </c>
      <c r="X1724" t="str">
        <f t="shared" si="563"/>
        <v>MA171115 = MA171115[ str_detect(toupper(V1), ',NIFTY') | str_detect(toupper(V1), ',INDEX,') | str_detect(toupper(V1), ',CNX') ];</v>
      </c>
      <c r="Y1724" t="str">
        <f t="shared" si="564"/>
        <v>MA171115 = MA171115[, c('temp', 'INDEX', 'PREVIOUS_CLOSE', 'OPEN', 'HIGH', 'LOW', 'CLOSE', 'GAIN_LOSS') := tstrsplit(V1, ',', fixed= TRUE),];</v>
      </c>
      <c r="Z1724" t="str">
        <f t="shared" si="565"/>
        <v>MA171115 = MA171115 [ GAIN_LOSS != 'GAIN/LOSS'];</v>
      </c>
      <c r="AA1724" t="str">
        <f t="shared" si="566"/>
        <v>if (curl_fetch_memory('https://www1.nseindia.com/archives/equities/mkt/MA171115.csv')$status_code == 200) {MA171115 = fread('https://www1.nseindia.com/archives/equities/mkt/MA171115.csv', sep='!', header = FALSE); MA171115 = MA171115[ str_detect(toupper(V1), ',NIFTY') | str_detect(toupper(V1), ',INDEX,') | str_detect(toupper(V1), ',CNX') ]; MA171115 = MA171115[, c('temp', 'INDEX', 'PREVIOUS_CLOSE', 'OPEN', 'HIGH', 'LOW', 'CLOSE', 'GAIN_LOSS') := tstrsplit(V1, ',', fixed= TRUE),]; MA171115 = MA171115 [ GAIN_LOSS != 'GAIN/LOSS'];}</v>
      </c>
    </row>
    <row r="1725" spans="1:27" hidden="1">
      <c r="A1725" s="1">
        <v>42326</v>
      </c>
      <c r="B1725" s="2">
        <f t="shared" si="550"/>
        <v>18</v>
      </c>
      <c r="C1725" s="2">
        <f t="shared" si="551"/>
        <v>11</v>
      </c>
      <c r="D1725">
        <f t="shared" si="552"/>
        <v>2015</v>
      </c>
      <c r="E1725" t="str">
        <f t="shared" si="553"/>
        <v>15</v>
      </c>
      <c r="F1725" t="str">
        <f t="shared" si="554"/>
        <v>PR181115.zip</v>
      </c>
      <c r="G1725" t="str">
        <f t="shared" si="555"/>
        <v>fo18112015.zip</v>
      </c>
      <c r="H1725" t="str">
        <f t="shared" si="556"/>
        <v>fo18112015</v>
      </c>
      <c r="I1725" t="str">
        <f t="shared" si="557"/>
        <v>op18112015</v>
      </c>
      <c r="J1725" s="3" t="s">
        <v>6</v>
      </c>
      <c r="K1725" t="s">
        <v>13</v>
      </c>
      <c r="L1725" t="s">
        <v>14</v>
      </c>
      <c r="M1725" t="s">
        <v>17</v>
      </c>
      <c r="N1725" t="str">
        <f t="shared" si="546"/>
        <v>if (curl_fetch_memory('https://www1.nseindia.com/archives/equities/bhavcopy/pr/PR181115.zip')$status_code == 200)</v>
      </c>
      <c r="O1725" t="str">
        <f t="shared" si="547"/>
        <v>if (curl_fetch_memory('https://www1.nseindia.com/archives/equities/bhavcopy/pr/PR181115.zip')$status_code == 200) download.file('https://www1.nseindia.com/archives/equities/bhavcopy/pr/PR181115.zip', 'D:\\My-Shares\\source-bhavcopy-zip\\PR181115.zip')</v>
      </c>
      <c r="P1725" t="str">
        <f t="shared" si="548"/>
        <v>if (file.exists('D:\\My-Shares\\source-bhavcopy-zip\\PR181115.zip')) {zipped_names = grep('\\.zip', unzip('D:\\My-Shares\\source-bhavcopy-zip\\PR181115.zip', list=TRUE)$Name, ignore.case=TRUE, value=TRUE); unzip(zipfile = 'D:\\My-Shares\\source-bhavcopy-zip\\PR181115.zip', exdir = 'D:\\My-Shares\\source-fno-zip', files=zipped_names);rm(zipped_names);}</v>
      </c>
      <c r="Q1725" t="str">
        <f t="shared" si="549"/>
        <v>if (file.exists('D:\\My-Shares\\source-fno-zip\\fo18112015.zip')) {files = unzip('D:\\My-Shares\\source-fno-zip\\fo18112015.zip', list=TRUE)$Name; unzip(zipfile = 'D:\\My-Shares\\source-fno-zip\\fo18112015.zip', exdir = 'D:\\My-Shares\\source-fno-csv', files=files[grepl('^fo[0-9]{8}\\.csv|^op[0-9]{8}\\.csv',files)]);rm(files);}</v>
      </c>
      <c r="R1725" t="str">
        <f t="shared" si="558"/>
        <v>if (file.exists('D:\\My-Shares\\source-fno-csv\\fo18112015.csv')) fo18112015 = data.table (read_csv_chunked('D:\\My-Shares\\source-fno-csv\\fo18112015.csv', DataFrameCallback$new(f), chunk_size = 5))</v>
      </c>
      <c r="S1725" t="str">
        <f t="shared" si="559"/>
        <v>if (file.exists('D:\\My-Shares\\source-fno-csv\\op18112015.csv')) op18112015 = data.table (read_csv_chunked('D:\\My-Shares\\source-fno-csv\\op18112015.csv', DataFrameCallback$new(f), chunk_size = 5))</v>
      </c>
      <c r="T1725" t="str">
        <f t="shared" si="560"/>
        <v>MA181115</v>
      </c>
      <c r="U1725" s="3" t="s">
        <v>24</v>
      </c>
      <c r="V1725" t="str">
        <f t="shared" si="561"/>
        <v>https://www1.nseindia.com/archives/equities/mkt/MA181115.csv</v>
      </c>
      <c r="W1725" t="str">
        <f t="shared" si="562"/>
        <v>MA181115 = fread('https://www1.nseindia.com/archives/equities/mkt/MA181115.csv', sep='!', header = FALSE);</v>
      </c>
      <c r="X1725" t="str">
        <f t="shared" si="563"/>
        <v>MA181115 = MA181115[ str_detect(toupper(V1), ',NIFTY') | str_detect(toupper(V1), ',INDEX,') | str_detect(toupper(V1), ',CNX') ];</v>
      </c>
      <c r="Y1725" t="str">
        <f t="shared" si="564"/>
        <v>MA181115 = MA181115[, c('temp', 'INDEX', 'PREVIOUS_CLOSE', 'OPEN', 'HIGH', 'LOW', 'CLOSE', 'GAIN_LOSS') := tstrsplit(V1, ',', fixed= TRUE),];</v>
      </c>
      <c r="Z1725" t="str">
        <f t="shared" si="565"/>
        <v>MA181115 = MA181115 [ GAIN_LOSS != 'GAIN/LOSS'];</v>
      </c>
      <c r="AA1725" t="str">
        <f t="shared" si="566"/>
        <v>if (curl_fetch_memory('https://www1.nseindia.com/archives/equities/mkt/MA181115.csv')$status_code == 200) {MA181115 = fread('https://www1.nseindia.com/archives/equities/mkt/MA181115.csv', sep='!', header = FALSE); MA181115 = MA181115[ str_detect(toupper(V1), ',NIFTY') | str_detect(toupper(V1), ',INDEX,') | str_detect(toupper(V1), ',CNX') ]; MA181115 = MA181115[, c('temp', 'INDEX', 'PREVIOUS_CLOSE', 'OPEN', 'HIGH', 'LOW', 'CLOSE', 'GAIN_LOSS') := tstrsplit(V1, ',', fixed= TRUE),]; MA181115 = MA181115 [ GAIN_LOSS != 'GAIN/LOSS'];}</v>
      </c>
    </row>
    <row r="1726" spans="1:27" hidden="1">
      <c r="A1726" s="1">
        <v>42327</v>
      </c>
      <c r="B1726" s="2">
        <f t="shared" si="550"/>
        <v>19</v>
      </c>
      <c r="C1726" s="2">
        <f t="shared" si="551"/>
        <v>11</v>
      </c>
      <c r="D1726">
        <f t="shared" si="552"/>
        <v>2015</v>
      </c>
      <c r="E1726" t="str">
        <f t="shared" si="553"/>
        <v>15</v>
      </c>
      <c r="F1726" t="str">
        <f t="shared" si="554"/>
        <v>PR191115.zip</v>
      </c>
      <c r="G1726" t="str">
        <f t="shared" si="555"/>
        <v>fo19112015.zip</v>
      </c>
      <c r="H1726" t="str">
        <f t="shared" si="556"/>
        <v>fo19112015</v>
      </c>
      <c r="I1726" t="str">
        <f t="shared" si="557"/>
        <v>op19112015</v>
      </c>
      <c r="J1726" s="3" t="s">
        <v>6</v>
      </c>
      <c r="K1726" t="s">
        <v>13</v>
      </c>
      <c r="L1726" t="s">
        <v>14</v>
      </c>
      <c r="M1726" t="s">
        <v>17</v>
      </c>
      <c r="N1726" t="str">
        <f t="shared" si="546"/>
        <v>if (curl_fetch_memory('https://www1.nseindia.com/archives/equities/bhavcopy/pr/PR191115.zip')$status_code == 200)</v>
      </c>
      <c r="O1726" t="str">
        <f t="shared" si="547"/>
        <v>if (curl_fetch_memory('https://www1.nseindia.com/archives/equities/bhavcopy/pr/PR191115.zip')$status_code == 200) download.file('https://www1.nseindia.com/archives/equities/bhavcopy/pr/PR191115.zip', 'D:\\My-Shares\\source-bhavcopy-zip\\PR191115.zip')</v>
      </c>
      <c r="P1726" t="str">
        <f t="shared" si="548"/>
        <v>if (file.exists('D:\\My-Shares\\source-bhavcopy-zip\\PR191115.zip')) {zipped_names = grep('\\.zip', unzip('D:\\My-Shares\\source-bhavcopy-zip\\PR191115.zip', list=TRUE)$Name, ignore.case=TRUE, value=TRUE); unzip(zipfile = 'D:\\My-Shares\\source-bhavcopy-zip\\PR191115.zip', exdir = 'D:\\My-Shares\\source-fno-zip', files=zipped_names);rm(zipped_names);}</v>
      </c>
      <c r="Q1726" t="str">
        <f t="shared" si="549"/>
        <v>if (file.exists('D:\\My-Shares\\source-fno-zip\\fo19112015.zip')) {files = unzip('D:\\My-Shares\\source-fno-zip\\fo19112015.zip', list=TRUE)$Name; unzip(zipfile = 'D:\\My-Shares\\source-fno-zip\\fo19112015.zip', exdir = 'D:\\My-Shares\\source-fno-csv', files=files[grepl('^fo[0-9]{8}\\.csv|^op[0-9]{8}\\.csv',files)]);rm(files);}</v>
      </c>
      <c r="R1726" t="str">
        <f t="shared" si="558"/>
        <v>if (file.exists('D:\\My-Shares\\source-fno-csv\\fo19112015.csv')) fo19112015 = data.table (read_csv_chunked('D:\\My-Shares\\source-fno-csv\\fo19112015.csv', DataFrameCallback$new(f), chunk_size = 5))</v>
      </c>
      <c r="S1726" t="str">
        <f t="shared" si="559"/>
        <v>if (file.exists('D:\\My-Shares\\source-fno-csv\\op19112015.csv')) op19112015 = data.table (read_csv_chunked('D:\\My-Shares\\source-fno-csv\\op19112015.csv', DataFrameCallback$new(f), chunk_size = 5))</v>
      </c>
      <c r="T1726" t="str">
        <f t="shared" si="560"/>
        <v>MA191115</v>
      </c>
      <c r="U1726" s="3" t="s">
        <v>24</v>
      </c>
      <c r="V1726" t="str">
        <f t="shared" si="561"/>
        <v>https://www1.nseindia.com/archives/equities/mkt/MA191115.csv</v>
      </c>
      <c r="W1726" t="str">
        <f t="shared" si="562"/>
        <v>MA191115 = fread('https://www1.nseindia.com/archives/equities/mkt/MA191115.csv', sep='!', header = FALSE);</v>
      </c>
      <c r="X1726" t="str">
        <f t="shared" si="563"/>
        <v>MA191115 = MA191115[ str_detect(toupper(V1), ',NIFTY') | str_detect(toupper(V1), ',INDEX,') | str_detect(toupper(V1), ',CNX') ];</v>
      </c>
      <c r="Y1726" t="str">
        <f t="shared" si="564"/>
        <v>MA191115 = MA191115[, c('temp', 'INDEX', 'PREVIOUS_CLOSE', 'OPEN', 'HIGH', 'LOW', 'CLOSE', 'GAIN_LOSS') := tstrsplit(V1, ',', fixed= TRUE),];</v>
      </c>
      <c r="Z1726" t="str">
        <f t="shared" si="565"/>
        <v>MA191115 = MA191115 [ GAIN_LOSS != 'GAIN/LOSS'];</v>
      </c>
      <c r="AA1726" t="str">
        <f t="shared" si="566"/>
        <v>if (curl_fetch_memory('https://www1.nseindia.com/archives/equities/mkt/MA191115.csv')$status_code == 200) {MA191115 = fread('https://www1.nseindia.com/archives/equities/mkt/MA191115.csv', sep='!', header = FALSE); MA191115 = MA191115[ str_detect(toupper(V1), ',NIFTY') | str_detect(toupper(V1), ',INDEX,') | str_detect(toupper(V1), ',CNX') ]; MA191115 = MA191115[, c('temp', 'INDEX', 'PREVIOUS_CLOSE', 'OPEN', 'HIGH', 'LOW', 'CLOSE', 'GAIN_LOSS') := tstrsplit(V1, ',', fixed= TRUE),]; MA191115 = MA191115 [ GAIN_LOSS != 'GAIN/LOSS'];}</v>
      </c>
    </row>
    <row r="1727" spans="1:27" hidden="1">
      <c r="A1727" s="1">
        <v>42328</v>
      </c>
      <c r="B1727" s="2">
        <f t="shared" si="550"/>
        <v>20</v>
      </c>
      <c r="C1727" s="2">
        <f t="shared" si="551"/>
        <v>11</v>
      </c>
      <c r="D1727">
        <f t="shared" si="552"/>
        <v>2015</v>
      </c>
      <c r="E1727" t="str">
        <f t="shared" si="553"/>
        <v>15</v>
      </c>
      <c r="F1727" t="str">
        <f t="shared" si="554"/>
        <v>PR201115.zip</v>
      </c>
      <c r="G1727" t="str">
        <f t="shared" si="555"/>
        <v>fo20112015.zip</v>
      </c>
      <c r="H1727" t="str">
        <f t="shared" si="556"/>
        <v>fo20112015</v>
      </c>
      <c r="I1727" t="str">
        <f t="shared" si="557"/>
        <v>op20112015</v>
      </c>
      <c r="J1727" s="3" t="s">
        <v>6</v>
      </c>
      <c r="K1727" t="s">
        <v>13</v>
      </c>
      <c r="L1727" t="s">
        <v>14</v>
      </c>
      <c r="M1727" t="s">
        <v>17</v>
      </c>
      <c r="N1727" t="str">
        <f t="shared" si="546"/>
        <v>if (curl_fetch_memory('https://www1.nseindia.com/archives/equities/bhavcopy/pr/PR201115.zip')$status_code == 200)</v>
      </c>
      <c r="O1727" t="str">
        <f t="shared" si="547"/>
        <v>if (curl_fetch_memory('https://www1.nseindia.com/archives/equities/bhavcopy/pr/PR201115.zip')$status_code == 200) download.file('https://www1.nseindia.com/archives/equities/bhavcopy/pr/PR201115.zip', 'D:\\My-Shares\\source-bhavcopy-zip\\PR201115.zip')</v>
      </c>
      <c r="P1727" t="str">
        <f t="shared" si="548"/>
        <v>if (file.exists('D:\\My-Shares\\source-bhavcopy-zip\\PR201115.zip')) {zipped_names = grep('\\.zip', unzip('D:\\My-Shares\\source-bhavcopy-zip\\PR201115.zip', list=TRUE)$Name, ignore.case=TRUE, value=TRUE); unzip(zipfile = 'D:\\My-Shares\\source-bhavcopy-zip\\PR201115.zip', exdir = 'D:\\My-Shares\\source-fno-zip', files=zipped_names);rm(zipped_names);}</v>
      </c>
      <c r="Q1727" t="str">
        <f t="shared" si="549"/>
        <v>if (file.exists('D:\\My-Shares\\source-fno-zip\\fo20112015.zip')) {files = unzip('D:\\My-Shares\\source-fno-zip\\fo20112015.zip', list=TRUE)$Name; unzip(zipfile = 'D:\\My-Shares\\source-fno-zip\\fo20112015.zip', exdir = 'D:\\My-Shares\\source-fno-csv', files=files[grepl('^fo[0-9]{8}\\.csv|^op[0-9]{8}\\.csv',files)]);rm(files);}</v>
      </c>
      <c r="R1727" t="str">
        <f t="shared" si="558"/>
        <v>if (file.exists('D:\\My-Shares\\source-fno-csv\\fo20112015.csv')) fo20112015 = data.table (read_csv_chunked('D:\\My-Shares\\source-fno-csv\\fo20112015.csv', DataFrameCallback$new(f), chunk_size = 5))</v>
      </c>
      <c r="S1727" t="str">
        <f t="shared" si="559"/>
        <v>if (file.exists('D:\\My-Shares\\source-fno-csv\\op20112015.csv')) op20112015 = data.table (read_csv_chunked('D:\\My-Shares\\source-fno-csv\\op20112015.csv', DataFrameCallback$new(f), chunk_size = 5))</v>
      </c>
      <c r="T1727" t="str">
        <f t="shared" si="560"/>
        <v>MA201115</v>
      </c>
      <c r="U1727" s="3" t="s">
        <v>24</v>
      </c>
      <c r="V1727" t="str">
        <f t="shared" si="561"/>
        <v>https://www1.nseindia.com/archives/equities/mkt/MA201115.csv</v>
      </c>
      <c r="W1727" t="str">
        <f t="shared" si="562"/>
        <v>MA201115 = fread('https://www1.nseindia.com/archives/equities/mkt/MA201115.csv', sep='!', header = FALSE);</v>
      </c>
      <c r="X1727" t="str">
        <f t="shared" si="563"/>
        <v>MA201115 = MA201115[ str_detect(toupper(V1), ',NIFTY') | str_detect(toupper(V1), ',INDEX,') | str_detect(toupper(V1), ',CNX') ];</v>
      </c>
      <c r="Y1727" t="str">
        <f t="shared" si="564"/>
        <v>MA201115 = MA201115[, c('temp', 'INDEX', 'PREVIOUS_CLOSE', 'OPEN', 'HIGH', 'LOW', 'CLOSE', 'GAIN_LOSS') := tstrsplit(V1, ',', fixed= TRUE),];</v>
      </c>
      <c r="Z1727" t="str">
        <f t="shared" si="565"/>
        <v>MA201115 = MA201115 [ GAIN_LOSS != 'GAIN/LOSS'];</v>
      </c>
      <c r="AA1727" t="str">
        <f t="shared" si="566"/>
        <v>if (curl_fetch_memory('https://www1.nseindia.com/archives/equities/mkt/MA201115.csv')$status_code == 200) {MA201115 = fread('https://www1.nseindia.com/archives/equities/mkt/MA201115.csv', sep='!', header = FALSE); MA201115 = MA201115[ str_detect(toupper(V1), ',NIFTY') | str_detect(toupper(V1), ',INDEX,') | str_detect(toupper(V1), ',CNX') ]; MA201115 = MA201115[, c('temp', 'INDEX', 'PREVIOUS_CLOSE', 'OPEN', 'HIGH', 'LOW', 'CLOSE', 'GAIN_LOSS') := tstrsplit(V1, ',', fixed= TRUE),]; MA201115 = MA201115 [ GAIN_LOSS != 'GAIN/LOSS'];}</v>
      </c>
    </row>
    <row r="1728" spans="1:27" hidden="1">
      <c r="A1728" s="1">
        <v>42329</v>
      </c>
      <c r="B1728" s="2">
        <f t="shared" si="550"/>
        <v>21</v>
      </c>
      <c r="C1728" s="2">
        <f t="shared" si="551"/>
        <v>11</v>
      </c>
      <c r="D1728">
        <f t="shared" si="552"/>
        <v>2015</v>
      </c>
      <c r="E1728" t="str">
        <f t="shared" si="553"/>
        <v>15</v>
      </c>
      <c r="F1728" t="str">
        <f t="shared" si="554"/>
        <v>PR211115.zip</v>
      </c>
      <c r="G1728" t="str">
        <f t="shared" si="555"/>
        <v>fo21112015.zip</v>
      </c>
      <c r="H1728" t="str">
        <f t="shared" si="556"/>
        <v>fo21112015</v>
      </c>
      <c r="I1728" t="str">
        <f t="shared" si="557"/>
        <v>op21112015</v>
      </c>
      <c r="J1728" s="3" t="s">
        <v>6</v>
      </c>
      <c r="K1728" t="s">
        <v>13</v>
      </c>
      <c r="L1728" t="s">
        <v>14</v>
      </c>
      <c r="M1728" t="s">
        <v>17</v>
      </c>
      <c r="N1728" t="str">
        <f t="shared" si="546"/>
        <v>if (curl_fetch_memory('https://www1.nseindia.com/archives/equities/bhavcopy/pr/PR211115.zip')$status_code == 200)</v>
      </c>
      <c r="O1728" t="str">
        <f t="shared" si="547"/>
        <v>if (curl_fetch_memory('https://www1.nseindia.com/archives/equities/bhavcopy/pr/PR211115.zip')$status_code == 200) download.file('https://www1.nseindia.com/archives/equities/bhavcopy/pr/PR211115.zip', 'D:\\My-Shares\\source-bhavcopy-zip\\PR211115.zip')</v>
      </c>
      <c r="P1728" t="str">
        <f t="shared" si="548"/>
        <v>if (file.exists('D:\\My-Shares\\source-bhavcopy-zip\\PR211115.zip')) {zipped_names = grep('\\.zip', unzip('D:\\My-Shares\\source-bhavcopy-zip\\PR211115.zip', list=TRUE)$Name, ignore.case=TRUE, value=TRUE); unzip(zipfile = 'D:\\My-Shares\\source-bhavcopy-zip\\PR211115.zip', exdir = 'D:\\My-Shares\\source-fno-zip', files=zipped_names);rm(zipped_names);}</v>
      </c>
      <c r="Q1728" t="str">
        <f t="shared" si="549"/>
        <v>if (file.exists('D:\\My-Shares\\source-fno-zip\\fo21112015.zip')) {files = unzip('D:\\My-Shares\\source-fno-zip\\fo21112015.zip', list=TRUE)$Name; unzip(zipfile = 'D:\\My-Shares\\source-fno-zip\\fo21112015.zip', exdir = 'D:\\My-Shares\\source-fno-csv', files=files[grepl('^fo[0-9]{8}\\.csv|^op[0-9]{8}\\.csv',files)]);rm(files);}</v>
      </c>
      <c r="R1728" t="str">
        <f t="shared" si="558"/>
        <v>if (file.exists('D:\\My-Shares\\source-fno-csv\\fo21112015.csv')) fo21112015 = data.table (read_csv_chunked('D:\\My-Shares\\source-fno-csv\\fo21112015.csv', DataFrameCallback$new(f), chunk_size = 5))</v>
      </c>
      <c r="S1728" t="str">
        <f t="shared" si="559"/>
        <v>if (file.exists('D:\\My-Shares\\source-fno-csv\\op21112015.csv')) op21112015 = data.table (read_csv_chunked('D:\\My-Shares\\source-fno-csv\\op21112015.csv', DataFrameCallback$new(f), chunk_size = 5))</v>
      </c>
      <c r="T1728" t="str">
        <f t="shared" si="560"/>
        <v>MA211115</v>
      </c>
      <c r="U1728" s="3" t="s">
        <v>24</v>
      </c>
      <c r="V1728" t="str">
        <f t="shared" si="561"/>
        <v>https://www1.nseindia.com/archives/equities/mkt/MA211115.csv</v>
      </c>
      <c r="W1728" t="str">
        <f t="shared" si="562"/>
        <v>MA211115 = fread('https://www1.nseindia.com/archives/equities/mkt/MA211115.csv', sep='!', header = FALSE);</v>
      </c>
      <c r="X1728" t="str">
        <f t="shared" si="563"/>
        <v>MA211115 = MA211115[ str_detect(toupper(V1), ',NIFTY') | str_detect(toupper(V1), ',INDEX,') | str_detect(toupper(V1), ',CNX') ];</v>
      </c>
      <c r="Y1728" t="str">
        <f t="shared" si="564"/>
        <v>MA211115 = MA211115[, c('temp', 'INDEX', 'PREVIOUS_CLOSE', 'OPEN', 'HIGH', 'LOW', 'CLOSE', 'GAIN_LOSS') := tstrsplit(V1, ',', fixed= TRUE),];</v>
      </c>
      <c r="Z1728" t="str">
        <f t="shared" si="565"/>
        <v>MA211115 = MA211115 [ GAIN_LOSS != 'GAIN/LOSS'];</v>
      </c>
      <c r="AA1728" t="str">
        <f t="shared" si="566"/>
        <v>if (curl_fetch_memory('https://www1.nseindia.com/archives/equities/mkt/MA211115.csv')$status_code == 200) {MA211115 = fread('https://www1.nseindia.com/archives/equities/mkt/MA211115.csv', sep='!', header = FALSE); MA211115 = MA211115[ str_detect(toupper(V1), ',NIFTY') | str_detect(toupper(V1), ',INDEX,') | str_detect(toupper(V1), ',CNX') ]; MA211115 = MA211115[, c('temp', 'INDEX', 'PREVIOUS_CLOSE', 'OPEN', 'HIGH', 'LOW', 'CLOSE', 'GAIN_LOSS') := tstrsplit(V1, ',', fixed= TRUE),]; MA211115 = MA211115 [ GAIN_LOSS != 'GAIN/LOSS'];}</v>
      </c>
    </row>
    <row r="1729" spans="1:27" hidden="1">
      <c r="A1729" s="1">
        <v>42330</v>
      </c>
      <c r="B1729" s="2">
        <f t="shared" si="550"/>
        <v>22</v>
      </c>
      <c r="C1729" s="2">
        <f t="shared" si="551"/>
        <v>11</v>
      </c>
      <c r="D1729">
        <f t="shared" si="552"/>
        <v>2015</v>
      </c>
      <c r="E1729" t="str">
        <f t="shared" si="553"/>
        <v>15</v>
      </c>
      <c r="F1729" t="str">
        <f t="shared" si="554"/>
        <v>PR221115.zip</v>
      </c>
      <c r="G1729" t="str">
        <f t="shared" si="555"/>
        <v>fo22112015.zip</v>
      </c>
      <c r="H1729" t="str">
        <f t="shared" si="556"/>
        <v>fo22112015</v>
      </c>
      <c r="I1729" t="str">
        <f t="shared" si="557"/>
        <v>op22112015</v>
      </c>
      <c r="J1729" s="3" t="s">
        <v>6</v>
      </c>
      <c r="K1729" t="s">
        <v>13</v>
      </c>
      <c r="L1729" t="s">
        <v>14</v>
      </c>
      <c r="M1729" t="s">
        <v>17</v>
      </c>
      <c r="N1729" t="str">
        <f t="shared" si="546"/>
        <v>if (curl_fetch_memory('https://www1.nseindia.com/archives/equities/bhavcopy/pr/PR221115.zip')$status_code == 200)</v>
      </c>
      <c r="O1729" t="str">
        <f t="shared" si="547"/>
        <v>if (curl_fetch_memory('https://www1.nseindia.com/archives/equities/bhavcopy/pr/PR221115.zip')$status_code == 200) download.file('https://www1.nseindia.com/archives/equities/bhavcopy/pr/PR221115.zip', 'D:\\My-Shares\\source-bhavcopy-zip\\PR221115.zip')</v>
      </c>
      <c r="P1729" t="str">
        <f t="shared" si="548"/>
        <v>if (file.exists('D:\\My-Shares\\source-bhavcopy-zip\\PR221115.zip')) {zipped_names = grep('\\.zip', unzip('D:\\My-Shares\\source-bhavcopy-zip\\PR221115.zip', list=TRUE)$Name, ignore.case=TRUE, value=TRUE); unzip(zipfile = 'D:\\My-Shares\\source-bhavcopy-zip\\PR221115.zip', exdir = 'D:\\My-Shares\\source-fno-zip', files=zipped_names);rm(zipped_names);}</v>
      </c>
      <c r="Q1729" t="str">
        <f t="shared" si="549"/>
        <v>if (file.exists('D:\\My-Shares\\source-fno-zip\\fo22112015.zip')) {files = unzip('D:\\My-Shares\\source-fno-zip\\fo22112015.zip', list=TRUE)$Name; unzip(zipfile = 'D:\\My-Shares\\source-fno-zip\\fo22112015.zip', exdir = 'D:\\My-Shares\\source-fno-csv', files=files[grepl('^fo[0-9]{8}\\.csv|^op[0-9]{8}\\.csv',files)]);rm(files);}</v>
      </c>
      <c r="R1729" t="str">
        <f t="shared" si="558"/>
        <v>if (file.exists('D:\\My-Shares\\source-fno-csv\\fo22112015.csv')) fo22112015 = data.table (read_csv_chunked('D:\\My-Shares\\source-fno-csv\\fo22112015.csv', DataFrameCallback$new(f), chunk_size = 5))</v>
      </c>
      <c r="S1729" t="str">
        <f t="shared" si="559"/>
        <v>if (file.exists('D:\\My-Shares\\source-fno-csv\\op22112015.csv')) op22112015 = data.table (read_csv_chunked('D:\\My-Shares\\source-fno-csv\\op22112015.csv', DataFrameCallback$new(f), chunk_size = 5))</v>
      </c>
      <c r="T1729" t="str">
        <f t="shared" si="560"/>
        <v>MA221115</v>
      </c>
      <c r="U1729" s="3" t="s">
        <v>24</v>
      </c>
      <c r="V1729" t="str">
        <f t="shared" si="561"/>
        <v>https://www1.nseindia.com/archives/equities/mkt/MA221115.csv</v>
      </c>
      <c r="W1729" t="str">
        <f t="shared" si="562"/>
        <v>MA221115 = fread('https://www1.nseindia.com/archives/equities/mkt/MA221115.csv', sep='!', header = FALSE);</v>
      </c>
      <c r="X1729" t="str">
        <f t="shared" si="563"/>
        <v>MA221115 = MA221115[ str_detect(toupper(V1), ',NIFTY') | str_detect(toupper(V1), ',INDEX,') | str_detect(toupper(V1), ',CNX') ];</v>
      </c>
      <c r="Y1729" t="str">
        <f t="shared" si="564"/>
        <v>MA221115 = MA221115[, c('temp', 'INDEX', 'PREVIOUS_CLOSE', 'OPEN', 'HIGH', 'LOW', 'CLOSE', 'GAIN_LOSS') := tstrsplit(V1, ',', fixed= TRUE),];</v>
      </c>
      <c r="Z1729" t="str">
        <f t="shared" si="565"/>
        <v>MA221115 = MA221115 [ GAIN_LOSS != 'GAIN/LOSS'];</v>
      </c>
      <c r="AA1729" t="str">
        <f t="shared" si="566"/>
        <v>if (curl_fetch_memory('https://www1.nseindia.com/archives/equities/mkt/MA221115.csv')$status_code == 200) {MA221115 = fread('https://www1.nseindia.com/archives/equities/mkt/MA221115.csv', sep='!', header = FALSE); MA221115 = MA221115[ str_detect(toupper(V1), ',NIFTY') | str_detect(toupper(V1), ',INDEX,') | str_detect(toupper(V1), ',CNX') ]; MA221115 = MA221115[, c('temp', 'INDEX', 'PREVIOUS_CLOSE', 'OPEN', 'HIGH', 'LOW', 'CLOSE', 'GAIN_LOSS') := tstrsplit(V1, ',', fixed= TRUE),]; MA221115 = MA221115 [ GAIN_LOSS != 'GAIN/LOSS'];}</v>
      </c>
    </row>
    <row r="1730" spans="1:27" hidden="1">
      <c r="A1730" s="1">
        <v>42331</v>
      </c>
      <c r="B1730" s="2">
        <f t="shared" si="550"/>
        <v>23</v>
      </c>
      <c r="C1730" s="2">
        <f t="shared" si="551"/>
        <v>11</v>
      </c>
      <c r="D1730">
        <f t="shared" si="552"/>
        <v>2015</v>
      </c>
      <c r="E1730" t="str">
        <f t="shared" si="553"/>
        <v>15</v>
      </c>
      <c r="F1730" t="str">
        <f t="shared" si="554"/>
        <v>PR231115.zip</v>
      </c>
      <c r="G1730" t="str">
        <f t="shared" si="555"/>
        <v>fo23112015.zip</v>
      </c>
      <c r="H1730" t="str">
        <f t="shared" si="556"/>
        <v>fo23112015</v>
      </c>
      <c r="I1730" t="str">
        <f t="shared" si="557"/>
        <v>op23112015</v>
      </c>
      <c r="J1730" s="3" t="s">
        <v>6</v>
      </c>
      <c r="K1730" t="s">
        <v>13</v>
      </c>
      <c r="L1730" t="s">
        <v>14</v>
      </c>
      <c r="M1730" t="s">
        <v>17</v>
      </c>
      <c r="N1730" t="str">
        <f t="shared" ref="N1730:N1793" si="567">CONCATENATE("if (curl_fetch_memory('", J1730, F1730, "')$status_code == 200)")</f>
        <v>if (curl_fetch_memory('https://www1.nseindia.com/archives/equities/bhavcopy/pr/PR231115.zip')$status_code == 200)</v>
      </c>
      <c r="O1730" t="str">
        <f t="shared" ref="O1730:O1793" si="568">CONCATENATE(N1730, " download.file('", J1730, F1730, "', '", K1730, F1730, "')")</f>
        <v>if (curl_fetch_memory('https://www1.nseindia.com/archives/equities/bhavcopy/pr/PR231115.zip')$status_code == 200) download.file('https://www1.nseindia.com/archives/equities/bhavcopy/pr/PR231115.zip', 'D:\\My-Shares\\source-bhavcopy-zip\\PR231115.zip')</v>
      </c>
      <c r="P1730" t="str">
        <f t="shared" ref="P1730:P1793" si="569">CONCATENATE("if (file.exists('", K1730,F1730, "')) {zipped_names = grep('\\.zip', unzip('", K1730, F1730,  "', list=TRUE)$Name, ignore.case=TRUE, value=TRUE); unzip(zipfile = '", K1730, F1730, "', exdir = '", L1730, "', files=zipped_names);rm(zipped_names);}")</f>
        <v>if (file.exists('D:\\My-Shares\\source-bhavcopy-zip\\PR231115.zip')) {zipped_names = grep('\\.zip', unzip('D:\\My-Shares\\source-bhavcopy-zip\\PR231115.zip', list=TRUE)$Name, ignore.case=TRUE, value=TRUE); unzip(zipfile = 'D:\\My-Shares\\source-bhavcopy-zip\\PR231115.zip', exdir = 'D:\\My-Shares\\source-fno-zip', files=zipped_names);rm(zipped_names);}</v>
      </c>
      <c r="Q1730" t="str">
        <f t="shared" ref="Q1730:Q1793" si="570">CONCATENATE("if (file.exists('", L1730, "\\", G1730, "')) {files = unzip('", L1730, "\\", G1730,  "', list=TRUE)$Name; unzip(zipfile = '", L1730, "\\", G1730, "', exdir = '", M1730, "', files=files[grepl('^fo[0-9]{8}\\.csv|^op[0-9]{8}\\.csv',files)]);rm(files);}")</f>
        <v>if (file.exists('D:\\My-Shares\\source-fno-zip\\fo23112015.zip')) {files = unzip('D:\\My-Shares\\source-fno-zip\\fo23112015.zip', list=TRUE)$Name; unzip(zipfile = 'D:\\My-Shares\\source-fno-zip\\fo23112015.zip', exdir = 'D:\\My-Shares\\source-fno-csv', files=files[grepl('^fo[0-9]{8}\\.csv|^op[0-9]{8}\\.csv',files)]);rm(files);}</v>
      </c>
      <c r="R1730" t="str">
        <f t="shared" si="558"/>
        <v>if (file.exists('D:\\My-Shares\\source-fno-csv\\fo23112015.csv')) fo23112015 = data.table (read_csv_chunked('D:\\My-Shares\\source-fno-csv\\fo23112015.csv', DataFrameCallback$new(f), chunk_size = 5))</v>
      </c>
      <c r="S1730" t="str">
        <f t="shared" si="559"/>
        <v>if (file.exists('D:\\My-Shares\\source-fno-csv\\op23112015.csv')) op23112015 = data.table (read_csv_chunked('D:\\My-Shares\\source-fno-csv\\op23112015.csv', DataFrameCallback$new(f), chunk_size = 5))</v>
      </c>
      <c r="T1730" t="str">
        <f t="shared" si="560"/>
        <v>MA231115</v>
      </c>
      <c r="U1730" s="3" t="s">
        <v>24</v>
      </c>
      <c r="V1730" t="str">
        <f t="shared" si="561"/>
        <v>https://www1.nseindia.com/archives/equities/mkt/MA231115.csv</v>
      </c>
      <c r="W1730" t="str">
        <f t="shared" si="562"/>
        <v>MA231115 = fread('https://www1.nseindia.com/archives/equities/mkt/MA231115.csv', sep='!', header = FALSE);</v>
      </c>
      <c r="X1730" t="str">
        <f t="shared" si="563"/>
        <v>MA231115 = MA231115[ str_detect(toupper(V1), ',NIFTY') | str_detect(toupper(V1), ',INDEX,') | str_detect(toupper(V1), ',CNX') ];</v>
      </c>
      <c r="Y1730" t="str">
        <f t="shared" si="564"/>
        <v>MA231115 = MA231115[, c('temp', 'INDEX', 'PREVIOUS_CLOSE', 'OPEN', 'HIGH', 'LOW', 'CLOSE', 'GAIN_LOSS') := tstrsplit(V1, ',', fixed= TRUE),];</v>
      </c>
      <c r="Z1730" t="str">
        <f t="shared" si="565"/>
        <v>MA231115 = MA231115 [ GAIN_LOSS != 'GAIN/LOSS'];</v>
      </c>
      <c r="AA1730" t="str">
        <f t="shared" si="566"/>
        <v>if (curl_fetch_memory('https://www1.nseindia.com/archives/equities/mkt/MA231115.csv')$status_code == 200) {MA231115 = fread('https://www1.nseindia.com/archives/equities/mkt/MA231115.csv', sep='!', header = FALSE); MA231115 = MA231115[ str_detect(toupper(V1), ',NIFTY') | str_detect(toupper(V1), ',INDEX,') | str_detect(toupper(V1), ',CNX') ]; MA231115 = MA231115[, c('temp', 'INDEX', 'PREVIOUS_CLOSE', 'OPEN', 'HIGH', 'LOW', 'CLOSE', 'GAIN_LOSS') := tstrsplit(V1, ',', fixed= TRUE),]; MA231115 = MA231115 [ GAIN_LOSS != 'GAIN/LOSS'];}</v>
      </c>
    </row>
    <row r="1731" spans="1:27" hidden="1">
      <c r="A1731" s="1">
        <v>42332</v>
      </c>
      <c r="B1731" s="2">
        <f t="shared" ref="B1731:B1794" si="571">DAY(A1731)</f>
        <v>24</v>
      </c>
      <c r="C1731" s="2">
        <f t="shared" ref="C1731:C1794" si="572">MONTH(A1731)</f>
        <v>11</v>
      </c>
      <c r="D1731">
        <f t="shared" ref="D1731:D1794" si="573">YEAR(A1731)</f>
        <v>2015</v>
      </c>
      <c r="E1731" t="str">
        <f t="shared" ref="E1731:E1794" si="574">TEXT(A1731,"yy")</f>
        <v>15</v>
      </c>
      <c r="F1731" t="str">
        <f t="shared" ref="F1731:F1794" si="575">CONCATENATE("PR", TEXT(B1731, "00"), TEXT(C1731, "00"),E1731, ".zip")</f>
        <v>PR241115.zip</v>
      </c>
      <c r="G1731" t="str">
        <f t="shared" ref="G1731:G1794" si="576">CONCATENATE("fo", TEXT(B1731, "00"), TEXT(C1731, "00"),D1731, ".zip")</f>
        <v>fo24112015.zip</v>
      </c>
      <c r="H1731" t="str">
        <f t="shared" ref="H1731:H1794" si="577">CONCATENATE("fo", TEXT(B1731, "00"), TEXT(C1731, "00"),D1731)</f>
        <v>fo24112015</v>
      </c>
      <c r="I1731" t="str">
        <f t="shared" ref="I1731:I1794" si="578">CONCATENATE("op", TEXT(B1731, "00"), TEXT(C1731, "00"),D1731)</f>
        <v>op24112015</v>
      </c>
      <c r="J1731" s="3" t="s">
        <v>6</v>
      </c>
      <c r="K1731" t="s">
        <v>13</v>
      </c>
      <c r="L1731" t="s">
        <v>14</v>
      </c>
      <c r="M1731" t="s">
        <v>17</v>
      </c>
      <c r="N1731" t="str">
        <f t="shared" si="567"/>
        <v>if (curl_fetch_memory('https://www1.nseindia.com/archives/equities/bhavcopy/pr/PR241115.zip')$status_code == 200)</v>
      </c>
      <c r="O1731" t="str">
        <f t="shared" si="568"/>
        <v>if (curl_fetch_memory('https://www1.nseindia.com/archives/equities/bhavcopy/pr/PR241115.zip')$status_code == 200) download.file('https://www1.nseindia.com/archives/equities/bhavcopy/pr/PR241115.zip', 'D:\\My-Shares\\source-bhavcopy-zip\\PR241115.zip')</v>
      </c>
      <c r="P1731" t="str">
        <f t="shared" si="569"/>
        <v>if (file.exists('D:\\My-Shares\\source-bhavcopy-zip\\PR241115.zip')) {zipped_names = grep('\\.zip', unzip('D:\\My-Shares\\source-bhavcopy-zip\\PR241115.zip', list=TRUE)$Name, ignore.case=TRUE, value=TRUE); unzip(zipfile = 'D:\\My-Shares\\source-bhavcopy-zip\\PR241115.zip', exdir = 'D:\\My-Shares\\source-fno-zip', files=zipped_names);rm(zipped_names);}</v>
      </c>
      <c r="Q1731" t="str">
        <f t="shared" si="570"/>
        <v>if (file.exists('D:\\My-Shares\\source-fno-zip\\fo24112015.zip')) {files = unzip('D:\\My-Shares\\source-fno-zip\\fo24112015.zip', list=TRUE)$Name; unzip(zipfile = 'D:\\My-Shares\\source-fno-zip\\fo24112015.zip', exdir = 'D:\\My-Shares\\source-fno-csv', files=files[grepl('^fo[0-9]{8}\\.csv|^op[0-9]{8}\\.csv',files)]);rm(files);}</v>
      </c>
      <c r="R1731" t="str">
        <f t="shared" ref="R1731:R1794" si="579">CONCATENATE("if (file.exists('", M1731, "\\", H1731, ".csv')) ", H1731, " = data.table (read_csv_chunked('", M1731, "\\", H1731, ".csv', DataFrameCallback$new(f), chunk_size = 5))")</f>
        <v>if (file.exists('D:\\My-Shares\\source-fno-csv\\fo24112015.csv')) fo24112015 = data.table (read_csv_chunked('D:\\My-Shares\\source-fno-csv\\fo24112015.csv', DataFrameCallback$new(f), chunk_size = 5))</v>
      </c>
      <c r="S1731" t="str">
        <f t="shared" ref="S1731:S1794" si="580">CONCATENATE("if (file.exists('", M1731, "\\", I1731, ".csv')) ", I1731, " = data.table (read_csv_chunked('", M1731, "\\", I1731, ".csv', DataFrameCallback$new(f), chunk_size = 5))")</f>
        <v>if (file.exists('D:\\My-Shares\\source-fno-csv\\op24112015.csv')) op24112015 = data.table (read_csv_chunked('D:\\My-Shares\\source-fno-csv\\op24112015.csv', DataFrameCallback$new(f), chunk_size = 5))</v>
      </c>
      <c r="T1731" t="str">
        <f t="shared" ref="T1731:T1794" si="581">CONCATENATE("MA", TEXT(B1731, "00"),TEXT(C1731, "00"),TEXT(E1731, "00"))</f>
        <v>MA241115</v>
      </c>
      <c r="U1731" s="3" t="s">
        <v>24</v>
      </c>
      <c r="V1731" t="str">
        <f t="shared" ref="V1731:V1794" si="582">CONCATENATE(U1731, T1731, ".csv")</f>
        <v>https://www1.nseindia.com/archives/equities/mkt/MA241115.csv</v>
      </c>
      <c r="W1731" t="str">
        <f t="shared" ref="W1731:W1794" si="583">CONCATENATE(T1731, " = fread('", V1731, "', sep='!', header = FALSE);")</f>
        <v>MA241115 = fread('https://www1.nseindia.com/archives/equities/mkt/MA241115.csv', sep='!', header = FALSE);</v>
      </c>
      <c r="X1731" t="str">
        <f t="shared" ref="X1731:X1794" si="584">CONCATENATE(T1731, " = ", T1731, "[ str_detect(toupper(V1), ',NIFTY') | str_detect(toupper(V1), ',INDEX,') | str_detect(toupper(V1), ',CNX') ];")</f>
        <v>MA241115 = MA241115[ str_detect(toupper(V1), ',NIFTY') | str_detect(toupper(V1), ',INDEX,') | str_detect(toupper(V1), ',CNX') ];</v>
      </c>
      <c r="Y1731" t="str">
        <f t="shared" ref="Y1731:Y1794" si="585">CONCATENATE(T1731, " = ", T1731, "[, c('temp', 'INDEX', 'PREVIOUS_CLOSE', 'OPEN', 'HIGH', 'LOW', 'CLOSE', 'GAIN_LOSS') := tstrsplit(V1, ',', fixed= TRUE),];")</f>
        <v>MA241115 = MA241115[, c('temp', 'INDEX', 'PREVIOUS_CLOSE', 'OPEN', 'HIGH', 'LOW', 'CLOSE', 'GAIN_LOSS') := tstrsplit(V1, ',', fixed= TRUE),];</v>
      </c>
      <c r="Z1731" t="str">
        <f t="shared" ref="Z1731:Z1794" si="586">CONCATENATE(T1731, " = ", T1731, " [ GAIN_LOSS != 'GAIN/LOSS'];")</f>
        <v>MA241115 = MA241115 [ GAIN_LOSS != 'GAIN/LOSS'];</v>
      </c>
      <c r="AA1731" t="str">
        <f t="shared" ref="AA1731:AA1794" si="587">CONCATENATE("if (curl_fetch_memory('", V1731, "')$status_code == 200) {", W1731," ", X1731, " ",Y1731," ", Z1731, "}")</f>
        <v>if (curl_fetch_memory('https://www1.nseindia.com/archives/equities/mkt/MA241115.csv')$status_code == 200) {MA241115 = fread('https://www1.nseindia.com/archives/equities/mkt/MA241115.csv', sep='!', header = FALSE); MA241115 = MA241115[ str_detect(toupper(V1), ',NIFTY') | str_detect(toupper(V1), ',INDEX,') | str_detect(toupper(V1), ',CNX') ]; MA241115 = MA241115[, c('temp', 'INDEX', 'PREVIOUS_CLOSE', 'OPEN', 'HIGH', 'LOW', 'CLOSE', 'GAIN_LOSS') := tstrsplit(V1, ',', fixed= TRUE),]; MA241115 = MA241115 [ GAIN_LOSS != 'GAIN/LOSS'];}</v>
      </c>
    </row>
    <row r="1732" spans="1:27" hidden="1">
      <c r="A1732" s="1">
        <v>42333</v>
      </c>
      <c r="B1732" s="2">
        <f t="shared" si="571"/>
        <v>25</v>
      </c>
      <c r="C1732" s="2">
        <f t="shared" si="572"/>
        <v>11</v>
      </c>
      <c r="D1732">
        <f t="shared" si="573"/>
        <v>2015</v>
      </c>
      <c r="E1732" t="str">
        <f t="shared" si="574"/>
        <v>15</v>
      </c>
      <c r="F1732" t="str">
        <f t="shared" si="575"/>
        <v>PR251115.zip</v>
      </c>
      <c r="G1732" t="str">
        <f t="shared" si="576"/>
        <v>fo25112015.zip</v>
      </c>
      <c r="H1732" t="str">
        <f t="shared" si="577"/>
        <v>fo25112015</v>
      </c>
      <c r="I1732" t="str">
        <f t="shared" si="578"/>
        <v>op25112015</v>
      </c>
      <c r="J1732" s="3" t="s">
        <v>6</v>
      </c>
      <c r="K1732" t="s">
        <v>13</v>
      </c>
      <c r="L1732" t="s">
        <v>14</v>
      </c>
      <c r="M1732" t="s">
        <v>17</v>
      </c>
      <c r="N1732" t="str">
        <f t="shared" si="567"/>
        <v>if (curl_fetch_memory('https://www1.nseindia.com/archives/equities/bhavcopy/pr/PR251115.zip')$status_code == 200)</v>
      </c>
      <c r="O1732" t="str">
        <f t="shared" si="568"/>
        <v>if (curl_fetch_memory('https://www1.nseindia.com/archives/equities/bhavcopy/pr/PR251115.zip')$status_code == 200) download.file('https://www1.nseindia.com/archives/equities/bhavcopy/pr/PR251115.zip', 'D:\\My-Shares\\source-bhavcopy-zip\\PR251115.zip')</v>
      </c>
      <c r="P1732" t="str">
        <f t="shared" si="569"/>
        <v>if (file.exists('D:\\My-Shares\\source-bhavcopy-zip\\PR251115.zip')) {zipped_names = grep('\\.zip', unzip('D:\\My-Shares\\source-bhavcopy-zip\\PR251115.zip', list=TRUE)$Name, ignore.case=TRUE, value=TRUE); unzip(zipfile = 'D:\\My-Shares\\source-bhavcopy-zip\\PR251115.zip', exdir = 'D:\\My-Shares\\source-fno-zip', files=zipped_names);rm(zipped_names);}</v>
      </c>
      <c r="Q1732" t="str">
        <f t="shared" si="570"/>
        <v>if (file.exists('D:\\My-Shares\\source-fno-zip\\fo25112015.zip')) {files = unzip('D:\\My-Shares\\source-fno-zip\\fo25112015.zip', list=TRUE)$Name; unzip(zipfile = 'D:\\My-Shares\\source-fno-zip\\fo25112015.zip', exdir = 'D:\\My-Shares\\source-fno-csv', files=files[grepl('^fo[0-9]{8}\\.csv|^op[0-9]{8}\\.csv',files)]);rm(files);}</v>
      </c>
      <c r="R1732" t="str">
        <f t="shared" si="579"/>
        <v>if (file.exists('D:\\My-Shares\\source-fno-csv\\fo25112015.csv')) fo25112015 = data.table (read_csv_chunked('D:\\My-Shares\\source-fno-csv\\fo25112015.csv', DataFrameCallback$new(f), chunk_size = 5))</v>
      </c>
      <c r="S1732" t="str">
        <f t="shared" si="580"/>
        <v>if (file.exists('D:\\My-Shares\\source-fno-csv\\op25112015.csv')) op25112015 = data.table (read_csv_chunked('D:\\My-Shares\\source-fno-csv\\op25112015.csv', DataFrameCallback$new(f), chunk_size = 5))</v>
      </c>
      <c r="T1732" t="str">
        <f t="shared" si="581"/>
        <v>MA251115</v>
      </c>
      <c r="U1732" s="3" t="s">
        <v>24</v>
      </c>
      <c r="V1732" t="str">
        <f t="shared" si="582"/>
        <v>https://www1.nseindia.com/archives/equities/mkt/MA251115.csv</v>
      </c>
      <c r="W1732" t="str">
        <f t="shared" si="583"/>
        <v>MA251115 = fread('https://www1.nseindia.com/archives/equities/mkt/MA251115.csv', sep='!', header = FALSE);</v>
      </c>
      <c r="X1732" t="str">
        <f t="shared" si="584"/>
        <v>MA251115 = MA251115[ str_detect(toupper(V1), ',NIFTY') | str_detect(toupper(V1), ',INDEX,') | str_detect(toupper(V1), ',CNX') ];</v>
      </c>
      <c r="Y1732" t="str">
        <f t="shared" si="585"/>
        <v>MA251115 = MA251115[, c('temp', 'INDEX', 'PREVIOUS_CLOSE', 'OPEN', 'HIGH', 'LOW', 'CLOSE', 'GAIN_LOSS') := tstrsplit(V1, ',', fixed= TRUE),];</v>
      </c>
      <c r="Z1732" t="str">
        <f t="shared" si="586"/>
        <v>MA251115 = MA251115 [ GAIN_LOSS != 'GAIN/LOSS'];</v>
      </c>
      <c r="AA1732" t="str">
        <f t="shared" si="587"/>
        <v>if (curl_fetch_memory('https://www1.nseindia.com/archives/equities/mkt/MA251115.csv')$status_code == 200) {MA251115 = fread('https://www1.nseindia.com/archives/equities/mkt/MA251115.csv', sep='!', header = FALSE); MA251115 = MA251115[ str_detect(toupper(V1), ',NIFTY') | str_detect(toupper(V1), ',INDEX,') | str_detect(toupper(V1), ',CNX') ]; MA251115 = MA251115[, c('temp', 'INDEX', 'PREVIOUS_CLOSE', 'OPEN', 'HIGH', 'LOW', 'CLOSE', 'GAIN_LOSS') := tstrsplit(V1, ',', fixed= TRUE),]; MA251115 = MA251115 [ GAIN_LOSS != 'GAIN/LOSS'];}</v>
      </c>
    </row>
    <row r="1733" spans="1:27" hidden="1">
      <c r="A1733" s="1">
        <v>42334</v>
      </c>
      <c r="B1733" s="2">
        <f t="shared" si="571"/>
        <v>26</v>
      </c>
      <c r="C1733" s="2">
        <f t="shared" si="572"/>
        <v>11</v>
      </c>
      <c r="D1733">
        <f t="shared" si="573"/>
        <v>2015</v>
      </c>
      <c r="E1733" t="str">
        <f t="shared" si="574"/>
        <v>15</v>
      </c>
      <c r="F1733" t="str">
        <f t="shared" si="575"/>
        <v>PR261115.zip</v>
      </c>
      <c r="G1733" t="str">
        <f t="shared" si="576"/>
        <v>fo26112015.zip</v>
      </c>
      <c r="H1733" t="str">
        <f t="shared" si="577"/>
        <v>fo26112015</v>
      </c>
      <c r="I1733" t="str">
        <f t="shared" si="578"/>
        <v>op26112015</v>
      </c>
      <c r="J1733" s="3" t="s">
        <v>6</v>
      </c>
      <c r="K1733" t="s">
        <v>13</v>
      </c>
      <c r="L1733" t="s">
        <v>14</v>
      </c>
      <c r="M1733" t="s">
        <v>17</v>
      </c>
      <c r="N1733" t="str">
        <f t="shared" si="567"/>
        <v>if (curl_fetch_memory('https://www1.nseindia.com/archives/equities/bhavcopy/pr/PR261115.zip')$status_code == 200)</v>
      </c>
      <c r="O1733" t="str">
        <f t="shared" si="568"/>
        <v>if (curl_fetch_memory('https://www1.nseindia.com/archives/equities/bhavcopy/pr/PR261115.zip')$status_code == 200) download.file('https://www1.nseindia.com/archives/equities/bhavcopy/pr/PR261115.zip', 'D:\\My-Shares\\source-bhavcopy-zip\\PR261115.zip')</v>
      </c>
      <c r="P1733" t="str">
        <f t="shared" si="569"/>
        <v>if (file.exists('D:\\My-Shares\\source-bhavcopy-zip\\PR261115.zip')) {zipped_names = grep('\\.zip', unzip('D:\\My-Shares\\source-bhavcopy-zip\\PR261115.zip', list=TRUE)$Name, ignore.case=TRUE, value=TRUE); unzip(zipfile = 'D:\\My-Shares\\source-bhavcopy-zip\\PR261115.zip', exdir = 'D:\\My-Shares\\source-fno-zip', files=zipped_names);rm(zipped_names);}</v>
      </c>
      <c r="Q1733" t="str">
        <f t="shared" si="570"/>
        <v>if (file.exists('D:\\My-Shares\\source-fno-zip\\fo26112015.zip')) {files = unzip('D:\\My-Shares\\source-fno-zip\\fo26112015.zip', list=TRUE)$Name; unzip(zipfile = 'D:\\My-Shares\\source-fno-zip\\fo26112015.zip', exdir = 'D:\\My-Shares\\source-fno-csv', files=files[grepl('^fo[0-9]{8}\\.csv|^op[0-9]{8}\\.csv',files)]);rm(files);}</v>
      </c>
      <c r="R1733" t="str">
        <f t="shared" si="579"/>
        <v>if (file.exists('D:\\My-Shares\\source-fno-csv\\fo26112015.csv')) fo26112015 = data.table (read_csv_chunked('D:\\My-Shares\\source-fno-csv\\fo26112015.csv', DataFrameCallback$new(f), chunk_size = 5))</v>
      </c>
      <c r="S1733" t="str">
        <f t="shared" si="580"/>
        <v>if (file.exists('D:\\My-Shares\\source-fno-csv\\op26112015.csv')) op26112015 = data.table (read_csv_chunked('D:\\My-Shares\\source-fno-csv\\op26112015.csv', DataFrameCallback$new(f), chunk_size = 5))</v>
      </c>
      <c r="T1733" t="str">
        <f t="shared" si="581"/>
        <v>MA261115</v>
      </c>
      <c r="U1733" s="3" t="s">
        <v>24</v>
      </c>
      <c r="V1733" t="str">
        <f t="shared" si="582"/>
        <v>https://www1.nseindia.com/archives/equities/mkt/MA261115.csv</v>
      </c>
      <c r="W1733" t="str">
        <f t="shared" si="583"/>
        <v>MA261115 = fread('https://www1.nseindia.com/archives/equities/mkt/MA261115.csv', sep='!', header = FALSE);</v>
      </c>
      <c r="X1733" t="str">
        <f t="shared" si="584"/>
        <v>MA261115 = MA261115[ str_detect(toupper(V1), ',NIFTY') | str_detect(toupper(V1), ',INDEX,') | str_detect(toupper(V1), ',CNX') ];</v>
      </c>
      <c r="Y1733" t="str">
        <f t="shared" si="585"/>
        <v>MA261115 = MA261115[, c('temp', 'INDEX', 'PREVIOUS_CLOSE', 'OPEN', 'HIGH', 'LOW', 'CLOSE', 'GAIN_LOSS') := tstrsplit(V1, ',', fixed= TRUE),];</v>
      </c>
      <c r="Z1733" t="str">
        <f t="shared" si="586"/>
        <v>MA261115 = MA261115 [ GAIN_LOSS != 'GAIN/LOSS'];</v>
      </c>
      <c r="AA1733" t="str">
        <f t="shared" si="587"/>
        <v>if (curl_fetch_memory('https://www1.nseindia.com/archives/equities/mkt/MA261115.csv')$status_code == 200) {MA261115 = fread('https://www1.nseindia.com/archives/equities/mkt/MA261115.csv', sep='!', header = FALSE); MA261115 = MA261115[ str_detect(toupper(V1), ',NIFTY') | str_detect(toupper(V1), ',INDEX,') | str_detect(toupper(V1), ',CNX') ]; MA261115 = MA261115[, c('temp', 'INDEX', 'PREVIOUS_CLOSE', 'OPEN', 'HIGH', 'LOW', 'CLOSE', 'GAIN_LOSS') := tstrsplit(V1, ',', fixed= TRUE),]; MA261115 = MA261115 [ GAIN_LOSS != 'GAIN/LOSS'];}</v>
      </c>
    </row>
    <row r="1734" spans="1:27" hidden="1">
      <c r="A1734" s="1">
        <v>42335</v>
      </c>
      <c r="B1734" s="2">
        <f t="shared" si="571"/>
        <v>27</v>
      </c>
      <c r="C1734" s="2">
        <f t="shared" si="572"/>
        <v>11</v>
      </c>
      <c r="D1734">
        <f t="shared" si="573"/>
        <v>2015</v>
      </c>
      <c r="E1734" t="str">
        <f t="shared" si="574"/>
        <v>15</v>
      </c>
      <c r="F1734" t="str">
        <f t="shared" si="575"/>
        <v>PR271115.zip</v>
      </c>
      <c r="G1734" t="str">
        <f t="shared" si="576"/>
        <v>fo27112015.zip</v>
      </c>
      <c r="H1734" t="str">
        <f t="shared" si="577"/>
        <v>fo27112015</v>
      </c>
      <c r="I1734" t="str">
        <f t="shared" si="578"/>
        <v>op27112015</v>
      </c>
      <c r="J1734" s="3" t="s">
        <v>6</v>
      </c>
      <c r="K1734" t="s">
        <v>13</v>
      </c>
      <c r="L1734" t="s">
        <v>14</v>
      </c>
      <c r="M1734" t="s">
        <v>17</v>
      </c>
      <c r="N1734" t="str">
        <f t="shared" si="567"/>
        <v>if (curl_fetch_memory('https://www1.nseindia.com/archives/equities/bhavcopy/pr/PR271115.zip')$status_code == 200)</v>
      </c>
      <c r="O1734" t="str">
        <f t="shared" si="568"/>
        <v>if (curl_fetch_memory('https://www1.nseindia.com/archives/equities/bhavcopy/pr/PR271115.zip')$status_code == 200) download.file('https://www1.nseindia.com/archives/equities/bhavcopy/pr/PR271115.zip', 'D:\\My-Shares\\source-bhavcopy-zip\\PR271115.zip')</v>
      </c>
      <c r="P1734" t="str">
        <f t="shared" si="569"/>
        <v>if (file.exists('D:\\My-Shares\\source-bhavcopy-zip\\PR271115.zip')) {zipped_names = grep('\\.zip', unzip('D:\\My-Shares\\source-bhavcopy-zip\\PR271115.zip', list=TRUE)$Name, ignore.case=TRUE, value=TRUE); unzip(zipfile = 'D:\\My-Shares\\source-bhavcopy-zip\\PR271115.zip', exdir = 'D:\\My-Shares\\source-fno-zip', files=zipped_names);rm(zipped_names);}</v>
      </c>
      <c r="Q1734" t="str">
        <f t="shared" si="570"/>
        <v>if (file.exists('D:\\My-Shares\\source-fno-zip\\fo27112015.zip')) {files = unzip('D:\\My-Shares\\source-fno-zip\\fo27112015.zip', list=TRUE)$Name; unzip(zipfile = 'D:\\My-Shares\\source-fno-zip\\fo27112015.zip', exdir = 'D:\\My-Shares\\source-fno-csv', files=files[grepl('^fo[0-9]{8}\\.csv|^op[0-9]{8}\\.csv',files)]);rm(files);}</v>
      </c>
      <c r="R1734" t="str">
        <f t="shared" si="579"/>
        <v>if (file.exists('D:\\My-Shares\\source-fno-csv\\fo27112015.csv')) fo27112015 = data.table (read_csv_chunked('D:\\My-Shares\\source-fno-csv\\fo27112015.csv', DataFrameCallback$new(f), chunk_size = 5))</v>
      </c>
      <c r="S1734" t="str">
        <f t="shared" si="580"/>
        <v>if (file.exists('D:\\My-Shares\\source-fno-csv\\op27112015.csv')) op27112015 = data.table (read_csv_chunked('D:\\My-Shares\\source-fno-csv\\op27112015.csv', DataFrameCallback$new(f), chunk_size = 5))</v>
      </c>
      <c r="T1734" t="str">
        <f t="shared" si="581"/>
        <v>MA271115</v>
      </c>
      <c r="U1734" s="3" t="s">
        <v>24</v>
      </c>
      <c r="V1734" t="str">
        <f t="shared" si="582"/>
        <v>https://www1.nseindia.com/archives/equities/mkt/MA271115.csv</v>
      </c>
      <c r="W1734" t="str">
        <f t="shared" si="583"/>
        <v>MA271115 = fread('https://www1.nseindia.com/archives/equities/mkt/MA271115.csv', sep='!', header = FALSE);</v>
      </c>
      <c r="X1734" t="str">
        <f t="shared" si="584"/>
        <v>MA271115 = MA271115[ str_detect(toupper(V1), ',NIFTY') | str_detect(toupper(V1), ',INDEX,') | str_detect(toupper(V1), ',CNX') ];</v>
      </c>
      <c r="Y1734" t="str">
        <f t="shared" si="585"/>
        <v>MA271115 = MA271115[, c('temp', 'INDEX', 'PREVIOUS_CLOSE', 'OPEN', 'HIGH', 'LOW', 'CLOSE', 'GAIN_LOSS') := tstrsplit(V1, ',', fixed= TRUE),];</v>
      </c>
      <c r="Z1734" t="str">
        <f t="shared" si="586"/>
        <v>MA271115 = MA271115 [ GAIN_LOSS != 'GAIN/LOSS'];</v>
      </c>
      <c r="AA1734" t="str">
        <f t="shared" si="587"/>
        <v>if (curl_fetch_memory('https://www1.nseindia.com/archives/equities/mkt/MA271115.csv')$status_code == 200) {MA271115 = fread('https://www1.nseindia.com/archives/equities/mkt/MA271115.csv', sep='!', header = FALSE); MA271115 = MA271115[ str_detect(toupper(V1), ',NIFTY') | str_detect(toupper(V1), ',INDEX,') | str_detect(toupper(V1), ',CNX') ]; MA271115 = MA271115[, c('temp', 'INDEX', 'PREVIOUS_CLOSE', 'OPEN', 'HIGH', 'LOW', 'CLOSE', 'GAIN_LOSS') := tstrsplit(V1, ',', fixed= TRUE),]; MA271115 = MA271115 [ GAIN_LOSS != 'GAIN/LOSS'];}</v>
      </c>
    </row>
    <row r="1735" spans="1:27" hidden="1">
      <c r="A1735" s="1">
        <v>42336</v>
      </c>
      <c r="B1735" s="2">
        <f t="shared" si="571"/>
        <v>28</v>
      </c>
      <c r="C1735" s="2">
        <f t="shared" si="572"/>
        <v>11</v>
      </c>
      <c r="D1735">
        <f t="shared" si="573"/>
        <v>2015</v>
      </c>
      <c r="E1735" t="str">
        <f t="shared" si="574"/>
        <v>15</v>
      </c>
      <c r="F1735" t="str">
        <f t="shared" si="575"/>
        <v>PR281115.zip</v>
      </c>
      <c r="G1735" t="str">
        <f t="shared" si="576"/>
        <v>fo28112015.zip</v>
      </c>
      <c r="H1735" t="str">
        <f t="shared" si="577"/>
        <v>fo28112015</v>
      </c>
      <c r="I1735" t="str">
        <f t="shared" si="578"/>
        <v>op28112015</v>
      </c>
      <c r="J1735" s="3" t="s">
        <v>6</v>
      </c>
      <c r="K1735" t="s">
        <v>13</v>
      </c>
      <c r="L1735" t="s">
        <v>14</v>
      </c>
      <c r="M1735" t="s">
        <v>17</v>
      </c>
      <c r="N1735" t="str">
        <f t="shared" si="567"/>
        <v>if (curl_fetch_memory('https://www1.nseindia.com/archives/equities/bhavcopy/pr/PR281115.zip')$status_code == 200)</v>
      </c>
      <c r="O1735" t="str">
        <f t="shared" si="568"/>
        <v>if (curl_fetch_memory('https://www1.nseindia.com/archives/equities/bhavcopy/pr/PR281115.zip')$status_code == 200) download.file('https://www1.nseindia.com/archives/equities/bhavcopy/pr/PR281115.zip', 'D:\\My-Shares\\source-bhavcopy-zip\\PR281115.zip')</v>
      </c>
      <c r="P1735" t="str">
        <f t="shared" si="569"/>
        <v>if (file.exists('D:\\My-Shares\\source-bhavcopy-zip\\PR281115.zip')) {zipped_names = grep('\\.zip', unzip('D:\\My-Shares\\source-bhavcopy-zip\\PR281115.zip', list=TRUE)$Name, ignore.case=TRUE, value=TRUE); unzip(zipfile = 'D:\\My-Shares\\source-bhavcopy-zip\\PR281115.zip', exdir = 'D:\\My-Shares\\source-fno-zip', files=zipped_names);rm(zipped_names);}</v>
      </c>
      <c r="Q1735" t="str">
        <f t="shared" si="570"/>
        <v>if (file.exists('D:\\My-Shares\\source-fno-zip\\fo28112015.zip')) {files = unzip('D:\\My-Shares\\source-fno-zip\\fo28112015.zip', list=TRUE)$Name; unzip(zipfile = 'D:\\My-Shares\\source-fno-zip\\fo28112015.zip', exdir = 'D:\\My-Shares\\source-fno-csv', files=files[grepl('^fo[0-9]{8}\\.csv|^op[0-9]{8}\\.csv',files)]);rm(files);}</v>
      </c>
      <c r="R1735" t="str">
        <f t="shared" si="579"/>
        <v>if (file.exists('D:\\My-Shares\\source-fno-csv\\fo28112015.csv')) fo28112015 = data.table (read_csv_chunked('D:\\My-Shares\\source-fno-csv\\fo28112015.csv', DataFrameCallback$new(f), chunk_size = 5))</v>
      </c>
      <c r="S1735" t="str">
        <f t="shared" si="580"/>
        <v>if (file.exists('D:\\My-Shares\\source-fno-csv\\op28112015.csv')) op28112015 = data.table (read_csv_chunked('D:\\My-Shares\\source-fno-csv\\op28112015.csv', DataFrameCallback$new(f), chunk_size = 5))</v>
      </c>
      <c r="T1735" t="str">
        <f t="shared" si="581"/>
        <v>MA281115</v>
      </c>
      <c r="U1735" s="3" t="s">
        <v>24</v>
      </c>
      <c r="V1735" t="str">
        <f t="shared" si="582"/>
        <v>https://www1.nseindia.com/archives/equities/mkt/MA281115.csv</v>
      </c>
      <c r="W1735" t="str">
        <f t="shared" si="583"/>
        <v>MA281115 = fread('https://www1.nseindia.com/archives/equities/mkt/MA281115.csv', sep='!', header = FALSE);</v>
      </c>
      <c r="X1735" t="str">
        <f t="shared" si="584"/>
        <v>MA281115 = MA281115[ str_detect(toupper(V1), ',NIFTY') | str_detect(toupper(V1), ',INDEX,') | str_detect(toupper(V1), ',CNX') ];</v>
      </c>
      <c r="Y1735" t="str">
        <f t="shared" si="585"/>
        <v>MA281115 = MA281115[, c('temp', 'INDEX', 'PREVIOUS_CLOSE', 'OPEN', 'HIGH', 'LOW', 'CLOSE', 'GAIN_LOSS') := tstrsplit(V1, ',', fixed= TRUE),];</v>
      </c>
      <c r="Z1735" t="str">
        <f t="shared" si="586"/>
        <v>MA281115 = MA281115 [ GAIN_LOSS != 'GAIN/LOSS'];</v>
      </c>
      <c r="AA1735" t="str">
        <f t="shared" si="587"/>
        <v>if (curl_fetch_memory('https://www1.nseindia.com/archives/equities/mkt/MA281115.csv')$status_code == 200) {MA281115 = fread('https://www1.nseindia.com/archives/equities/mkt/MA281115.csv', sep='!', header = FALSE); MA281115 = MA281115[ str_detect(toupper(V1), ',NIFTY') | str_detect(toupper(V1), ',INDEX,') | str_detect(toupper(V1), ',CNX') ]; MA281115 = MA281115[, c('temp', 'INDEX', 'PREVIOUS_CLOSE', 'OPEN', 'HIGH', 'LOW', 'CLOSE', 'GAIN_LOSS') := tstrsplit(V1, ',', fixed= TRUE),]; MA281115 = MA281115 [ GAIN_LOSS != 'GAIN/LOSS'];}</v>
      </c>
    </row>
    <row r="1736" spans="1:27" hidden="1">
      <c r="A1736" s="1">
        <v>42337</v>
      </c>
      <c r="B1736" s="2">
        <f t="shared" si="571"/>
        <v>29</v>
      </c>
      <c r="C1736" s="2">
        <f t="shared" si="572"/>
        <v>11</v>
      </c>
      <c r="D1736">
        <f t="shared" si="573"/>
        <v>2015</v>
      </c>
      <c r="E1736" t="str">
        <f t="shared" si="574"/>
        <v>15</v>
      </c>
      <c r="F1736" t="str">
        <f t="shared" si="575"/>
        <v>PR291115.zip</v>
      </c>
      <c r="G1736" t="str">
        <f t="shared" si="576"/>
        <v>fo29112015.zip</v>
      </c>
      <c r="H1736" t="str">
        <f t="shared" si="577"/>
        <v>fo29112015</v>
      </c>
      <c r="I1736" t="str">
        <f t="shared" si="578"/>
        <v>op29112015</v>
      </c>
      <c r="J1736" s="3" t="s">
        <v>6</v>
      </c>
      <c r="K1736" t="s">
        <v>13</v>
      </c>
      <c r="L1736" t="s">
        <v>14</v>
      </c>
      <c r="M1736" t="s">
        <v>17</v>
      </c>
      <c r="N1736" t="str">
        <f t="shared" si="567"/>
        <v>if (curl_fetch_memory('https://www1.nseindia.com/archives/equities/bhavcopy/pr/PR291115.zip')$status_code == 200)</v>
      </c>
      <c r="O1736" t="str">
        <f t="shared" si="568"/>
        <v>if (curl_fetch_memory('https://www1.nseindia.com/archives/equities/bhavcopy/pr/PR291115.zip')$status_code == 200) download.file('https://www1.nseindia.com/archives/equities/bhavcopy/pr/PR291115.zip', 'D:\\My-Shares\\source-bhavcopy-zip\\PR291115.zip')</v>
      </c>
      <c r="P1736" t="str">
        <f t="shared" si="569"/>
        <v>if (file.exists('D:\\My-Shares\\source-bhavcopy-zip\\PR291115.zip')) {zipped_names = grep('\\.zip', unzip('D:\\My-Shares\\source-bhavcopy-zip\\PR291115.zip', list=TRUE)$Name, ignore.case=TRUE, value=TRUE); unzip(zipfile = 'D:\\My-Shares\\source-bhavcopy-zip\\PR291115.zip', exdir = 'D:\\My-Shares\\source-fno-zip', files=zipped_names);rm(zipped_names);}</v>
      </c>
      <c r="Q1736" t="str">
        <f t="shared" si="570"/>
        <v>if (file.exists('D:\\My-Shares\\source-fno-zip\\fo29112015.zip')) {files = unzip('D:\\My-Shares\\source-fno-zip\\fo29112015.zip', list=TRUE)$Name; unzip(zipfile = 'D:\\My-Shares\\source-fno-zip\\fo29112015.zip', exdir = 'D:\\My-Shares\\source-fno-csv', files=files[grepl('^fo[0-9]{8}\\.csv|^op[0-9]{8}\\.csv',files)]);rm(files);}</v>
      </c>
      <c r="R1736" t="str">
        <f t="shared" si="579"/>
        <v>if (file.exists('D:\\My-Shares\\source-fno-csv\\fo29112015.csv')) fo29112015 = data.table (read_csv_chunked('D:\\My-Shares\\source-fno-csv\\fo29112015.csv', DataFrameCallback$new(f), chunk_size = 5))</v>
      </c>
      <c r="S1736" t="str">
        <f t="shared" si="580"/>
        <v>if (file.exists('D:\\My-Shares\\source-fno-csv\\op29112015.csv')) op29112015 = data.table (read_csv_chunked('D:\\My-Shares\\source-fno-csv\\op29112015.csv', DataFrameCallback$new(f), chunk_size = 5))</v>
      </c>
      <c r="T1736" t="str">
        <f t="shared" si="581"/>
        <v>MA291115</v>
      </c>
      <c r="U1736" s="3" t="s">
        <v>24</v>
      </c>
      <c r="V1736" t="str">
        <f t="shared" si="582"/>
        <v>https://www1.nseindia.com/archives/equities/mkt/MA291115.csv</v>
      </c>
      <c r="W1736" t="str">
        <f t="shared" si="583"/>
        <v>MA291115 = fread('https://www1.nseindia.com/archives/equities/mkt/MA291115.csv', sep='!', header = FALSE);</v>
      </c>
      <c r="X1736" t="str">
        <f t="shared" si="584"/>
        <v>MA291115 = MA291115[ str_detect(toupper(V1), ',NIFTY') | str_detect(toupper(V1), ',INDEX,') | str_detect(toupper(V1), ',CNX') ];</v>
      </c>
      <c r="Y1736" t="str">
        <f t="shared" si="585"/>
        <v>MA291115 = MA291115[, c('temp', 'INDEX', 'PREVIOUS_CLOSE', 'OPEN', 'HIGH', 'LOW', 'CLOSE', 'GAIN_LOSS') := tstrsplit(V1, ',', fixed= TRUE),];</v>
      </c>
      <c r="Z1736" t="str">
        <f t="shared" si="586"/>
        <v>MA291115 = MA291115 [ GAIN_LOSS != 'GAIN/LOSS'];</v>
      </c>
      <c r="AA1736" t="str">
        <f t="shared" si="587"/>
        <v>if (curl_fetch_memory('https://www1.nseindia.com/archives/equities/mkt/MA291115.csv')$status_code == 200) {MA291115 = fread('https://www1.nseindia.com/archives/equities/mkt/MA291115.csv', sep='!', header = FALSE); MA291115 = MA291115[ str_detect(toupper(V1), ',NIFTY') | str_detect(toupper(V1), ',INDEX,') | str_detect(toupper(V1), ',CNX') ]; MA291115 = MA291115[, c('temp', 'INDEX', 'PREVIOUS_CLOSE', 'OPEN', 'HIGH', 'LOW', 'CLOSE', 'GAIN_LOSS') := tstrsplit(V1, ',', fixed= TRUE),]; MA291115 = MA291115 [ GAIN_LOSS != 'GAIN/LOSS'];}</v>
      </c>
    </row>
    <row r="1737" spans="1:27" hidden="1">
      <c r="A1737" s="1">
        <v>42338</v>
      </c>
      <c r="B1737" s="2">
        <f t="shared" si="571"/>
        <v>30</v>
      </c>
      <c r="C1737" s="2">
        <f t="shared" si="572"/>
        <v>11</v>
      </c>
      <c r="D1737">
        <f t="shared" si="573"/>
        <v>2015</v>
      </c>
      <c r="E1737" t="str">
        <f t="shared" si="574"/>
        <v>15</v>
      </c>
      <c r="F1737" t="str">
        <f t="shared" si="575"/>
        <v>PR301115.zip</v>
      </c>
      <c r="G1737" t="str">
        <f t="shared" si="576"/>
        <v>fo30112015.zip</v>
      </c>
      <c r="H1737" t="str">
        <f t="shared" si="577"/>
        <v>fo30112015</v>
      </c>
      <c r="I1737" t="str">
        <f t="shared" si="578"/>
        <v>op30112015</v>
      </c>
      <c r="J1737" s="3" t="s">
        <v>6</v>
      </c>
      <c r="K1737" t="s">
        <v>13</v>
      </c>
      <c r="L1737" t="s">
        <v>14</v>
      </c>
      <c r="M1737" t="s">
        <v>17</v>
      </c>
      <c r="N1737" t="str">
        <f t="shared" si="567"/>
        <v>if (curl_fetch_memory('https://www1.nseindia.com/archives/equities/bhavcopy/pr/PR301115.zip')$status_code == 200)</v>
      </c>
      <c r="O1737" t="str">
        <f t="shared" si="568"/>
        <v>if (curl_fetch_memory('https://www1.nseindia.com/archives/equities/bhavcopy/pr/PR301115.zip')$status_code == 200) download.file('https://www1.nseindia.com/archives/equities/bhavcopy/pr/PR301115.zip', 'D:\\My-Shares\\source-bhavcopy-zip\\PR301115.zip')</v>
      </c>
      <c r="P1737" t="str">
        <f t="shared" si="569"/>
        <v>if (file.exists('D:\\My-Shares\\source-bhavcopy-zip\\PR301115.zip')) {zipped_names = grep('\\.zip', unzip('D:\\My-Shares\\source-bhavcopy-zip\\PR301115.zip', list=TRUE)$Name, ignore.case=TRUE, value=TRUE); unzip(zipfile = 'D:\\My-Shares\\source-bhavcopy-zip\\PR301115.zip', exdir = 'D:\\My-Shares\\source-fno-zip', files=zipped_names);rm(zipped_names);}</v>
      </c>
      <c r="Q1737" t="str">
        <f t="shared" si="570"/>
        <v>if (file.exists('D:\\My-Shares\\source-fno-zip\\fo30112015.zip')) {files = unzip('D:\\My-Shares\\source-fno-zip\\fo30112015.zip', list=TRUE)$Name; unzip(zipfile = 'D:\\My-Shares\\source-fno-zip\\fo30112015.zip', exdir = 'D:\\My-Shares\\source-fno-csv', files=files[grepl('^fo[0-9]{8}\\.csv|^op[0-9]{8}\\.csv',files)]);rm(files);}</v>
      </c>
      <c r="R1737" t="str">
        <f t="shared" si="579"/>
        <v>if (file.exists('D:\\My-Shares\\source-fno-csv\\fo30112015.csv')) fo30112015 = data.table (read_csv_chunked('D:\\My-Shares\\source-fno-csv\\fo30112015.csv', DataFrameCallback$new(f), chunk_size = 5))</v>
      </c>
      <c r="S1737" t="str">
        <f t="shared" si="580"/>
        <v>if (file.exists('D:\\My-Shares\\source-fno-csv\\op30112015.csv')) op30112015 = data.table (read_csv_chunked('D:\\My-Shares\\source-fno-csv\\op30112015.csv', DataFrameCallback$new(f), chunk_size = 5))</v>
      </c>
      <c r="T1737" t="str">
        <f t="shared" si="581"/>
        <v>MA301115</v>
      </c>
      <c r="U1737" s="3" t="s">
        <v>24</v>
      </c>
      <c r="V1737" t="str">
        <f t="shared" si="582"/>
        <v>https://www1.nseindia.com/archives/equities/mkt/MA301115.csv</v>
      </c>
      <c r="W1737" t="str">
        <f t="shared" si="583"/>
        <v>MA301115 = fread('https://www1.nseindia.com/archives/equities/mkt/MA301115.csv', sep='!', header = FALSE);</v>
      </c>
      <c r="X1737" t="str">
        <f t="shared" si="584"/>
        <v>MA301115 = MA301115[ str_detect(toupper(V1), ',NIFTY') | str_detect(toupper(V1), ',INDEX,') | str_detect(toupper(V1), ',CNX') ];</v>
      </c>
      <c r="Y1737" t="str">
        <f t="shared" si="585"/>
        <v>MA301115 = MA301115[, c('temp', 'INDEX', 'PREVIOUS_CLOSE', 'OPEN', 'HIGH', 'LOW', 'CLOSE', 'GAIN_LOSS') := tstrsplit(V1, ',', fixed= TRUE),];</v>
      </c>
      <c r="Z1737" t="str">
        <f t="shared" si="586"/>
        <v>MA301115 = MA301115 [ GAIN_LOSS != 'GAIN/LOSS'];</v>
      </c>
      <c r="AA1737" t="str">
        <f t="shared" si="587"/>
        <v>if (curl_fetch_memory('https://www1.nseindia.com/archives/equities/mkt/MA301115.csv')$status_code == 200) {MA301115 = fread('https://www1.nseindia.com/archives/equities/mkt/MA301115.csv', sep='!', header = FALSE); MA301115 = MA301115[ str_detect(toupper(V1), ',NIFTY') | str_detect(toupper(V1), ',INDEX,') | str_detect(toupper(V1), ',CNX') ]; MA301115 = MA301115[, c('temp', 'INDEX', 'PREVIOUS_CLOSE', 'OPEN', 'HIGH', 'LOW', 'CLOSE', 'GAIN_LOSS') := tstrsplit(V1, ',', fixed= TRUE),]; MA301115 = MA301115 [ GAIN_LOSS != 'GAIN/LOSS'];}</v>
      </c>
    </row>
    <row r="1738" spans="1:27" hidden="1">
      <c r="A1738" s="1">
        <v>42339</v>
      </c>
      <c r="B1738" s="2">
        <f t="shared" si="571"/>
        <v>1</v>
      </c>
      <c r="C1738" s="2">
        <f t="shared" si="572"/>
        <v>12</v>
      </c>
      <c r="D1738">
        <f t="shared" si="573"/>
        <v>2015</v>
      </c>
      <c r="E1738" t="str">
        <f t="shared" si="574"/>
        <v>15</v>
      </c>
      <c r="F1738" t="str">
        <f t="shared" si="575"/>
        <v>PR011215.zip</v>
      </c>
      <c r="G1738" t="str">
        <f t="shared" si="576"/>
        <v>fo01122015.zip</v>
      </c>
      <c r="H1738" t="str">
        <f t="shared" si="577"/>
        <v>fo01122015</v>
      </c>
      <c r="I1738" t="str">
        <f t="shared" si="578"/>
        <v>op01122015</v>
      </c>
      <c r="J1738" s="3" t="s">
        <v>6</v>
      </c>
      <c r="K1738" t="s">
        <v>13</v>
      </c>
      <c r="L1738" t="s">
        <v>14</v>
      </c>
      <c r="M1738" t="s">
        <v>17</v>
      </c>
      <c r="N1738" t="str">
        <f t="shared" si="567"/>
        <v>if (curl_fetch_memory('https://www1.nseindia.com/archives/equities/bhavcopy/pr/PR011215.zip')$status_code == 200)</v>
      </c>
      <c r="O1738" t="str">
        <f t="shared" si="568"/>
        <v>if (curl_fetch_memory('https://www1.nseindia.com/archives/equities/bhavcopy/pr/PR011215.zip')$status_code == 200) download.file('https://www1.nseindia.com/archives/equities/bhavcopy/pr/PR011215.zip', 'D:\\My-Shares\\source-bhavcopy-zip\\PR011215.zip')</v>
      </c>
      <c r="P1738" t="str">
        <f t="shared" si="569"/>
        <v>if (file.exists('D:\\My-Shares\\source-bhavcopy-zip\\PR011215.zip')) {zipped_names = grep('\\.zip', unzip('D:\\My-Shares\\source-bhavcopy-zip\\PR011215.zip', list=TRUE)$Name, ignore.case=TRUE, value=TRUE); unzip(zipfile = 'D:\\My-Shares\\source-bhavcopy-zip\\PR011215.zip', exdir = 'D:\\My-Shares\\source-fno-zip', files=zipped_names);rm(zipped_names);}</v>
      </c>
      <c r="Q1738" t="str">
        <f t="shared" si="570"/>
        <v>if (file.exists('D:\\My-Shares\\source-fno-zip\\fo01122015.zip')) {files = unzip('D:\\My-Shares\\source-fno-zip\\fo01122015.zip', list=TRUE)$Name; unzip(zipfile = 'D:\\My-Shares\\source-fno-zip\\fo01122015.zip', exdir = 'D:\\My-Shares\\source-fno-csv', files=files[grepl('^fo[0-9]{8}\\.csv|^op[0-9]{8}\\.csv',files)]);rm(files);}</v>
      </c>
      <c r="R1738" t="str">
        <f t="shared" si="579"/>
        <v>if (file.exists('D:\\My-Shares\\source-fno-csv\\fo01122015.csv')) fo01122015 = data.table (read_csv_chunked('D:\\My-Shares\\source-fno-csv\\fo01122015.csv', DataFrameCallback$new(f), chunk_size = 5))</v>
      </c>
      <c r="S1738" t="str">
        <f t="shared" si="580"/>
        <v>if (file.exists('D:\\My-Shares\\source-fno-csv\\op01122015.csv')) op01122015 = data.table (read_csv_chunked('D:\\My-Shares\\source-fno-csv\\op01122015.csv', DataFrameCallback$new(f), chunk_size = 5))</v>
      </c>
      <c r="T1738" t="str">
        <f t="shared" si="581"/>
        <v>MA011215</v>
      </c>
      <c r="U1738" s="3" t="s">
        <v>24</v>
      </c>
      <c r="V1738" t="str">
        <f t="shared" si="582"/>
        <v>https://www1.nseindia.com/archives/equities/mkt/MA011215.csv</v>
      </c>
      <c r="W1738" t="str">
        <f t="shared" si="583"/>
        <v>MA011215 = fread('https://www1.nseindia.com/archives/equities/mkt/MA011215.csv', sep='!', header = FALSE);</v>
      </c>
      <c r="X1738" t="str">
        <f t="shared" si="584"/>
        <v>MA011215 = MA011215[ str_detect(toupper(V1), ',NIFTY') | str_detect(toupper(V1), ',INDEX,') | str_detect(toupper(V1), ',CNX') ];</v>
      </c>
      <c r="Y1738" t="str">
        <f t="shared" si="585"/>
        <v>MA011215 = MA011215[, c('temp', 'INDEX', 'PREVIOUS_CLOSE', 'OPEN', 'HIGH', 'LOW', 'CLOSE', 'GAIN_LOSS') := tstrsplit(V1, ',', fixed= TRUE),];</v>
      </c>
      <c r="Z1738" t="str">
        <f t="shared" si="586"/>
        <v>MA011215 = MA011215 [ GAIN_LOSS != 'GAIN/LOSS'];</v>
      </c>
      <c r="AA1738" t="str">
        <f t="shared" si="587"/>
        <v>if (curl_fetch_memory('https://www1.nseindia.com/archives/equities/mkt/MA011215.csv')$status_code == 200) {MA011215 = fread('https://www1.nseindia.com/archives/equities/mkt/MA011215.csv', sep='!', header = FALSE); MA011215 = MA011215[ str_detect(toupper(V1), ',NIFTY') | str_detect(toupper(V1), ',INDEX,') | str_detect(toupper(V1), ',CNX') ]; MA011215 = MA011215[, c('temp', 'INDEX', 'PREVIOUS_CLOSE', 'OPEN', 'HIGH', 'LOW', 'CLOSE', 'GAIN_LOSS') := tstrsplit(V1, ',', fixed= TRUE),]; MA011215 = MA011215 [ GAIN_LOSS != 'GAIN/LOSS'];}</v>
      </c>
    </row>
    <row r="1739" spans="1:27" hidden="1">
      <c r="A1739" s="1">
        <v>42340</v>
      </c>
      <c r="B1739" s="2">
        <f t="shared" si="571"/>
        <v>2</v>
      </c>
      <c r="C1739" s="2">
        <f t="shared" si="572"/>
        <v>12</v>
      </c>
      <c r="D1739">
        <f t="shared" si="573"/>
        <v>2015</v>
      </c>
      <c r="E1739" t="str">
        <f t="shared" si="574"/>
        <v>15</v>
      </c>
      <c r="F1739" t="str">
        <f t="shared" si="575"/>
        <v>PR021215.zip</v>
      </c>
      <c r="G1739" t="str">
        <f t="shared" si="576"/>
        <v>fo02122015.zip</v>
      </c>
      <c r="H1739" t="str">
        <f t="shared" si="577"/>
        <v>fo02122015</v>
      </c>
      <c r="I1739" t="str">
        <f t="shared" si="578"/>
        <v>op02122015</v>
      </c>
      <c r="J1739" s="3" t="s">
        <v>6</v>
      </c>
      <c r="K1739" t="s">
        <v>13</v>
      </c>
      <c r="L1739" t="s">
        <v>14</v>
      </c>
      <c r="M1739" t="s">
        <v>17</v>
      </c>
      <c r="N1739" t="str">
        <f t="shared" si="567"/>
        <v>if (curl_fetch_memory('https://www1.nseindia.com/archives/equities/bhavcopy/pr/PR021215.zip')$status_code == 200)</v>
      </c>
      <c r="O1739" t="str">
        <f t="shared" si="568"/>
        <v>if (curl_fetch_memory('https://www1.nseindia.com/archives/equities/bhavcopy/pr/PR021215.zip')$status_code == 200) download.file('https://www1.nseindia.com/archives/equities/bhavcopy/pr/PR021215.zip', 'D:\\My-Shares\\source-bhavcopy-zip\\PR021215.zip')</v>
      </c>
      <c r="P1739" t="str">
        <f t="shared" si="569"/>
        <v>if (file.exists('D:\\My-Shares\\source-bhavcopy-zip\\PR021215.zip')) {zipped_names = grep('\\.zip', unzip('D:\\My-Shares\\source-bhavcopy-zip\\PR021215.zip', list=TRUE)$Name, ignore.case=TRUE, value=TRUE); unzip(zipfile = 'D:\\My-Shares\\source-bhavcopy-zip\\PR021215.zip', exdir = 'D:\\My-Shares\\source-fno-zip', files=zipped_names);rm(zipped_names);}</v>
      </c>
      <c r="Q1739" t="str">
        <f t="shared" si="570"/>
        <v>if (file.exists('D:\\My-Shares\\source-fno-zip\\fo02122015.zip')) {files = unzip('D:\\My-Shares\\source-fno-zip\\fo02122015.zip', list=TRUE)$Name; unzip(zipfile = 'D:\\My-Shares\\source-fno-zip\\fo02122015.zip', exdir = 'D:\\My-Shares\\source-fno-csv', files=files[grepl('^fo[0-9]{8}\\.csv|^op[0-9]{8}\\.csv',files)]);rm(files);}</v>
      </c>
      <c r="R1739" t="str">
        <f t="shared" si="579"/>
        <v>if (file.exists('D:\\My-Shares\\source-fno-csv\\fo02122015.csv')) fo02122015 = data.table (read_csv_chunked('D:\\My-Shares\\source-fno-csv\\fo02122015.csv', DataFrameCallback$new(f), chunk_size = 5))</v>
      </c>
      <c r="S1739" t="str">
        <f t="shared" si="580"/>
        <v>if (file.exists('D:\\My-Shares\\source-fno-csv\\op02122015.csv')) op02122015 = data.table (read_csv_chunked('D:\\My-Shares\\source-fno-csv\\op02122015.csv', DataFrameCallback$new(f), chunk_size = 5))</v>
      </c>
      <c r="T1739" t="str">
        <f t="shared" si="581"/>
        <v>MA021215</v>
      </c>
      <c r="U1739" s="3" t="s">
        <v>24</v>
      </c>
      <c r="V1739" t="str">
        <f t="shared" si="582"/>
        <v>https://www1.nseindia.com/archives/equities/mkt/MA021215.csv</v>
      </c>
      <c r="W1739" t="str">
        <f t="shared" si="583"/>
        <v>MA021215 = fread('https://www1.nseindia.com/archives/equities/mkt/MA021215.csv', sep='!', header = FALSE);</v>
      </c>
      <c r="X1739" t="str">
        <f t="shared" si="584"/>
        <v>MA021215 = MA021215[ str_detect(toupper(V1), ',NIFTY') | str_detect(toupper(V1), ',INDEX,') | str_detect(toupper(V1), ',CNX') ];</v>
      </c>
      <c r="Y1739" t="str">
        <f t="shared" si="585"/>
        <v>MA021215 = MA021215[, c('temp', 'INDEX', 'PREVIOUS_CLOSE', 'OPEN', 'HIGH', 'LOW', 'CLOSE', 'GAIN_LOSS') := tstrsplit(V1, ',', fixed= TRUE),];</v>
      </c>
      <c r="Z1739" t="str">
        <f t="shared" si="586"/>
        <v>MA021215 = MA021215 [ GAIN_LOSS != 'GAIN/LOSS'];</v>
      </c>
      <c r="AA1739" t="str">
        <f t="shared" si="587"/>
        <v>if (curl_fetch_memory('https://www1.nseindia.com/archives/equities/mkt/MA021215.csv')$status_code == 200) {MA021215 = fread('https://www1.nseindia.com/archives/equities/mkt/MA021215.csv', sep='!', header = FALSE); MA021215 = MA021215[ str_detect(toupper(V1), ',NIFTY') | str_detect(toupper(V1), ',INDEX,') | str_detect(toupper(V1), ',CNX') ]; MA021215 = MA021215[, c('temp', 'INDEX', 'PREVIOUS_CLOSE', 'OPEN', 'HIGH', 'LOW', 'CLOSE', 'GAIN_LOSS') := tstrsplit(V1, ',', fixed= TRUE),]; MA021215 = MA021215 [ GAIN_LOSS != 'GAIN/LOSS'];}</v>
      </c>
    </row>
    <row r="1740" spans="1:27" hidden="1">
      <c r="A1740" s="1">
        <v>42341</v>
      </c>
      <c r="B1740" s="2">
        <f t="shared" si="571"/>
        <v>3</v>
      </c>
      <c r="C1740" s="2">
        <f t="shared" si="572"/>
        <v>12</v>
      </c>
      <c r="D1740">
        <f t="shared" si="573"/>
        <v>2015</v>
      </c>
      <c r="E1740" t="str">
        <f t="shared" si="574"/>
        <v>15</v>
      </c>
      <c r="F1740" t="str">
        <f t="shared" si="575"/>
        <v>PR031215.zip</v>
      </c>
      <c r="G1740" t="str">
        <f t="shared" si="576"/>
        <v>fo03122015.zip</v>
      </c>
      <c r="H1740" t="str">
        <f t="shared" si="577"/>
        <v>fo03122015</v>
      </c>
      <c r="I1740" t="str">
        <f t="shared" si="578"/>
        <v>op03122015</v>
      </c>
      <c r="J1740" s="3" t="s">
        <v>6</v>
      </c>
      <c r="K1740" t="s">
        <v>13</v>
      </c>
      <c r="L1740" t="s">
        <v>14</v>
      </c>
      <c r="M1740" t="s">
        <v>17</v>
      </c>
      <c r="N1740" t="str">
        <f t="shared" si="567"/>
        <v>if (curl_fetch_memory('https://www1.nseindia.com/archives/equities/bhavcopy/pr/PR031215.zip')$status_code == 200)</v>
      </c>
      <c r="O1740" t="str">
        <f t="shared" si="568"/>
        <v>if (curl_fetch_memory('https://www1.nseindia.com/archives/equities/bhavcopy/pr/PR031215.zip')$status_code == 200) download.file('https://www1.nseindia.com/archives/equities/bhavcopy/pr/PR031215.zip', 'D:\\My-Shares\\source-bhavcopy-zip\\PR031215.zip')</v>
      </c>
      <c r="P1740" t="str">
        <f t="shared" si="569"/>
        <v>if (file.exists('D:\\My-Shares\\source-bhavcopy-zip\\PR031215.zip')) {zipped_names = grep('\\.zip', unzip('D:\\My-Shares\\source-bhavcopy-zip\\PR031215.zip', list=TRUE)$Name, ignore.case=TRUE, value=TRUE); unzip(zipfile = 'D:\\My-Shares\\source-bhavcopy-zip\\PR031215.zip', exdir = 'D:\\My-Shares\\source-fno-zip', files=zipped_names);rm(zipped_names);}</v>
      </c>
      <c r="Q1740" t="str">
        <f t="shared" si="570"/>
        <v>if (file.exists('D:\\My-Shares\\source-fno-zip\\fo03122015.zip')) {files = unzip('D:\\My-Shares\\source-fno-zip\\fo03122015.zip', list=TRUE)$Name; unzip(zipfile = 'D:\\My-Shares\\source-fno-zip\\fo03122015.zip', exdir = 'D:\\My-Shares\\source-fno-csv', files=files[grepl('^fo[0-9]{8}\\.csv|^op[0-9]{8}\\.csv',files)]);rm(files);}</v>
      </c>
      <c r="R1740" t="str">
        <f t="shared" si="579"/>
        <v>if (file.exists('D:\\My-Shares\\source-fno-csv\\fo03122015.csv')) fo03122015 = data.table (read_csv_chunked('D:\\My-Shares\\source-fno-csv\\fo03122015.csv', DataFrameCallback$new(f), chunk_size = 5))</v>
      </c>
      <c r="S1740" t="str">
        <f t="shared" si="580"/>
        <v>if (file.exists('D:\\My-Shares\\source-fno-csv\\op03122015.csv')) op03122015 = data.table (read_csv_chunked('D:\\My-Shares\\source-fno-csv\\op03122015.csv', DataFrameCallback$new(f), chunk_size = 5))</v>
      </c>
      <c r="T1740" t="str">
        <f t="shared" si="581"/>
        <v>MA031215</v>
      </c>
      <c r="U1740" s="3" t="s">
        <v>24</v>
      </c>
      <c r="V1740" t="str">
        <f t="shared" si="582"/>
        <v>https://www1.nseindia.com/archives/equities/mkt/MA031215.csv</v>
      </c>
      <c r="W1740" t="str">
        <f t="shared" si="583"/>
        <v>MA031215 = fread('https://www1.nseindia.com/archives/equities/mkt/MA031215.csv', sep='!', header = FALSE);</v>
      </c>
      <c r="X1740" t="str">
        <f t="shared" si="584"/>
        <v>MA031215 = MA031215[ str_detect(toupper(V1), ',NIFTY') | str_detect(toupper(V1), ',INDEX,') | str_detect(toupper(V1), ',CNX') ];</v>
      </c>
      <c r="Y1740" t="str">
        <f t="shared" si="585"/>
        <v>MA031215 = MA031215[, c('temp', 'INDEX', 'PREVIOUS_CLOSE', 'OPEN', 'HIGH', 'LOW', 'CLOSE', 'GAIN_LOSS') := tstrsplit(V1, ',', fixed= TRUE),];</v>
      </c>
      <c r="Z1740" t="str">
        <f t="shared" si="586"/>
        <v>MA031215 = MA031215 [ GAIN_LOSS != 'GAIN/LOSS'];</v>
      </c>
      <c r="AA1740" t="str">
        <f t="shared" si="587"/>
        <v>if (curl_fetch_memory('https://www1.nseindia.com/archives/equities/mkt/MA031215.csv')$status_code == 200) {MA031215 = fread('https://www1.nseindia.com/archives/equities/mkt/MA031215.csv', sep='!', header = FALSE); MA031215 = MA031215[ str_detect(toupper(V1), ',NIFTY') | str_detect(toupper(V1), ',INDEX,') | str_detect(toupper(V1), ',CNX') ]; MA031215 = MA031215[, c('temp', 'INDEX', 'PREVIOUS_CLOSE', 'OPEN', 'HIGH', 'LOW', 'CLOSE', 'GAIN_LOSS') := tstrsplit(V1, ',', fixed= TRUE),]; MA031215 = MA031215 [ GAIN_LOSS != 'GAIN/LOSS'];}</v>
      </c>
    </row>
    <row r="1741" spans="1:27" hidden="1">
      <c r="A1741" s="1">
        <v>42342</v>
      </c>
      <c r="B1741" s="2">
        <f t="shared" si="571"/>
        <v>4</v>
      </c>
      <c r="C1741" s="2">
        <f t="shared" si="572"/>
        <v>12</v>
      </c>
      <c r="D1741">
        <f t="shared" si="573"/>
        <v>2015</v>
      </c>
      <c r="E1741" t="str">
        <f t="shared" si="574"/>
        <v>15</v>
      </c>
      <c r="F1741" t="str">
        <f t="shared" si="575"/>
        <v>PR041215.zip</v>
      </c>
      <c r="G1741" t="str">
        <f t="shared" si="576"/>
        <v>fo04122015.zip</v>
      </c>
      <c r="H1741" t="str">
        <f t="shared" si="577"/>
        <v>fo04122015</v>
      </c>
      <c r="I1741" t="str">
        <f t="shared" si="578"/>
        <v>op04122015</v>
      </c>
      <c r="J1741" s="3" t="s">
        <v>6</v>
      </c>
      <c r="K1741" t="s">
        <v>13</v>
      </c>
      <c r="L1741" t="s">
        <v>14</v>
      </c>
      <c r="M1741" t="s">
        <v>17</v>
      </c>
      <c r="N1741" t="str">
        <f t="shared" si="567"/>
        <v>if (curl_fetch_memory('https://www1.nseindia.com/archives/equities/bhavcopy/pr/PR041215.zip')$status_code == 200)</v>
      </c>
      <c r="O1741" t="str">
        <f t="shared" si="568"/>
        <v>if (curl_fetch_memory('https://www1.nseindia.com/archives/equities/bhavcopy/pr/PR041215.zip')$status_code == 200) download.file('https://www1.nseindia.com/archives/equities/bhavcopy/pr/PR041215.zip', 'D:\\My-Shares\\source-bhavcopy-zip\\PR041215.zip')</v>
      </c>
      <c r="P1741" t="str">
        <f t="shared" si="569"/>
        <v>if (file.exists('D:\\My-Shares\\source-bhavcopy-zip\\PR041215.zip')) {zipped_names = grep('\\.zip', unzip('D:\\My-Shares\\source-bhavcopy-zip\\PR041215.zip', list=TRUE)$Name, ignore.case=TRUE, value=TRUE); unzip(zipfile = 'D:\\My-Shares\\source-bhavcopy-zip\\PR041215.zip', exdir = 'D:\\My-Shares\\source-fno-zip', files=zipped_names);rm(zipped_names);}</v>
      </c>
      <c r="Q1741" t="str">
        <f t="shared" si="570"/>
        <v>if (file.exists('D:\\My-Shares\\source-fno-zip\\fo04122015.zip')) {files = unzip('D:\\My-Shares\\source-fno-zip\\fo04122015.zip', list=TRUE)$Name; unzip(zipfile = 'D:\\My-Shares\\source-fno-zip\\fo04122015.zip', exdir = 'D:\\My-Shares\\source-fno-csv', files=files[grepl('^fo[0-9]{8}\\.csv|^op[0-9]{8}\\.csv',files)]);rm(files);}</v>
      </c>
      <c r="R1741" t="str">
        <f t="shared" si="579"/>
        <v>if (file.exists('D:\\My-Shares\\source-fno-csv\\fo04122015.csv')) fo04122015 = data.table (read_csv_chunked('D:\\My-Shares\\source-fno-csv\\fo04122015.csv', DataFrameCallback$new(f), chunk_size = 5))</v>
      </c>
      <c r="S1741" t="str">
        <f t="shared" si="580"/>
        <v>if (file.exists('D:\\My-Shares\\source-fno-csv\\op04122015.csv')) op04122015 = data.table (read_csv_chunked('D:\\My-Shares\\source-fno-csv\\op04122015.csv', DataFrameCallback$new(f), chunk_size = 5))</v>
      </c>
      <c r="T1741" t="str">
        <f t="shared" si="581"/>
        <v>MA041215</v>
      </c>
      <c r="U1741" s="3" t="s">
        <v>24</v>
      </c>
      <c r="V1741" t="str">
        <f t="shared" si="582"/>
        <v>https://www1.nseindia.com/archives/equities/mkt/MA041215.csv</v>
      </c>
      <c r="W1741" t="str">
        <f t="shared" si="583"/>
        <v>MA041215 = fread('https://www1.nseindia.com/archives/equities/mkt/MA041215.csv', sep='!', header = FALSE);</v>
      </c>
      <c r="X1741" t="str">
        <f t="shared" si="584"/>
        <v>MA041215 = MA041215[ str_detect(toupper(V1), ',NIFTY') | str_detect(toupper(V1), ',INDEX,') | str_detect(toupper(V1), ',CNX') ];</v>
      </c>
      <c r="Y1741" t="str">
        <f t="shared" si="585"/>
        <v>MA041215 = MA041215[, c('temp', 'INDEX', 'PREVIOUS_CLOSE', 'OPEN', 'HIGH', 'LOW', 'CLOSE', 'GAIN_LOSS') := tstrsplit(V1, ',', fixed= TRUE),];</v>
      </c>
      <c r="Z1741" t="str">
        <f t="shared" si="586"/>
        <v>MA041215 = MA041215 [ GAIN_LOSS != 'GAIN/LOSS'];</v>
      </c>
      <c r="AA1741" t="str">
        <f t="shared" si="587"/>
        <v>if (curl_fetch_memory('https://www1.nseindia.com/archives/equities/mkt/MA041215.csv')$status_code == 200) {MA041215 = fread('https://www1.nseindia.com/archives/equities/mkt/MA041215.csv', sep='!', header = FALSE); MA041215 = MA041215[ str_detect(toupper(V1), ',NIFTY') | str_detect(toupper(V1), ',INDEX,') | str_detect(toupper(V1), ',CNX') ]; MA041215 = MA041215[, c('temp', 'INDEX', 'PREVIOUS_CLOSE', 'OPEN', 'HIGH', 'LOW', 'CLOSE', 'GAIN_LOSS') := tstrsplit(V1, ',', fixed= TRUE),]; MA041215 = MA041215 [ GAIN_LOSS != 'GAIN/LOSS'];}</v>
      </c>
    </row>
    <row r="1742" spans="1:27" hidden="1">
      <c r="A1742" s="1">
        <v>42343</v>
      </c>
      <c r="B1742" s="2">
        <f t="shared" si="571"/>
        <v>5</v>
      </c>
      <c r="C1742" s="2">
        <f t="shared" si="572"/>
        <v>12</v>
      </c>
      <c r="D1742">
        <f t="shared" si="573"/>
        <v>2015</v>
      </c>
      <c r="E1742" t="str">
        <f t="shared" si="574"/>
        <v>15</v>
      </c>
      <c r="F1742" t="str">
        <f t="shared" si="575"/>
        <v>PR051215.zip</v>
      </c>
      <c r="G1742" t="str">
        <f t="shared" si="576"/>
        <v>fo05122015.zip</v>
      </c>
      <c r="H1742" t="str">
        <f t="shared" si="577"/>
        <v>fo05122015</v>
      </c>
      <c r="I1742" t="str">
        <f t="shared" si="578"/>
        <v>op05122015</v>
      </c>
      <c r="J1742" s="3" t="s">
        <v>6</v>
      </c>
      <c r="K1742" t="s">
        <v>13</v>
      </c>
      <c r="L1742" t="s">
        <v>14</v>
      </c>
      <c r="M1742" t="s">
        <v>17</v>
      </c>
      <c r="N1742" t="str">
        <f t="shared" si="567"/>
        <v>if (curl_fetch_memory('https://www1.nseindia.com/archives/equities/bhavcopy/pr/PR051215.zip')$status_code == 200)</v>
      </c>
      <c r="O1742" t="str">
        <f t="shared" si="568"/>
        <v>if (curl_fetch_memory('https://www1.nseindia.com/archives/equities/bhavcopy/pr/PR051215.zip')$status_code == 200) download.file('https://www1.nseindia.com/archives/equities/bhavcopy/pr/PR051215.zip', 'D:\\My-Shares\\source-bhavcopy-zip\\PR051215.zip')</v>
      </c>
      <c r="P1742" t="str">
        <f t="shared" si="569"/>
        <v>if (file.exists('D:\\My-Shares\\source-bhavcopy-zip\\PR051215.zip')) {zipped_names = grep('\\.zip', unzip('D:\\My-Shares\\source-bhavcopy-zip\\PR051215.zip', list=TRUE)$Name, ignore.case=TRUE, value=TRUE); unzip(zipfile = 'D:\\My-Shares\\source-bhavcopy-zip\\PR051215.zip', exdir = 'D:\\My-Shares\\source-fno-zip', files=zipped_names);rm(zipped_names);}</v>
      </c>
      <c r="Q1742" t="str">
        <f t="shared" si="570"/>
        <v>if (file.exists('D:\\My-Shares\\source-fno-zip\\fo05122015.zip')) {files = unzip('D:\\My-Shares\\source-fno-zip\\fo05122015.zip', list=TRUE)$Name; unzip(zipfile = 'D:\\My-Shares\\source-fno-zip\\fo05122015.zip', exdir = 'D:\\My-Shares\\source-fno-csv', files=files[grepl('^fo[0-9]{8}\\.csv|^op[0-9]{8}\\.csv',files)]);rm(files);}</v>
      </c>
      <c r="R1742" t="str">
        <f t="shared" si="579"/>
        <v>if (file.exists('D:\\My-Shares\\source-fno-csv\\fo05122015.csv')) fo05122015 = data.table (read_csv_chunked('D:\\My-Shares\\source-fno-csv\\fo05122015.csv', DataFrameCallback$new(f), chunk_size = 5))</v>
      </c>
      <c r="S1742" t="str">
        <f t="shared" si="580"/>
        <v>if (file.exists('D:\\My-Shares\\source-fno-csv\\op05122015.csv')) op05122015 = data.table (read_csv_chunked('D:\\My-Shares\\source-fno-csv\\op05122015.csv', DataFrameCallback$new(f), chunk_size = 5))</v>
      </c>
      <c r="T1742" t="str">
        <f t="shared" si="581"/>
        <v>MA051215</v>
      </c>
      <c r="U1742" s="3" t="s">
        <v>24</v>
      </c>
      <c r="V1742" t="str">
        <f t="shared" si="582"/>
        <v>https://www1.nseindia.com/archives/equities/mkt/MA051215.csv</v>
      </c>
      <c r="W1742" t="str">
        <f t="shared" si="583"/>
        <v>MA051215 = fread('https://www1.nseindia.com/archives/equities/mkt/MA051215.csv', sep='!', header = FALSE);</v>
      </c>
      <c r="X1742" t="str">
        <f t="shared" si="584"/>
        <v>MA051215 = MA051215[ str_detect(toupper(V1), ',NIFTY') | str_detect(toupper(V1), ',INDEX,') | str_detect(toupper(V1), ',CNX') ];</v>
      </c>
      <c r="Y1742" t="str">
        <f t="shared" si="585"/>
        <v>MA051215 = MA051215[, c('temp', 'INDEX', 'PREVIOUS_CLOSE', 'OPEN', 'HIGH', 'LOW', 'CLOSE', 'GAIN_LOSS') := tstrsplit(V1, ',', fixed= TRUE),];</v>
      </c>
      <c r="Z1742" t="str">
        <f t="shared" si="586"/>
        <v>MA051215 = MA051215 [ GAIN_LOSS != 'GAIN/LOSS'];</v>
      </c>
      <c r="AA1742" t="str">
        <f t="shared" si="587"/>
        <v>if (curl_fetch_memory('https://www1.nseindia.com/archives/equities/mkt/MA051215.csv')$status_code == 200) {MA051215 = fread('https://www1.nseindia.com/archives/equities/mkt/MA051215.csv', sep='!', header = FALSE); MA051215 = MA051215[ str_detect(toupper(V1), ',NIFTY') | str_detect(toupper(V1), ',INDEX,') | str_detect(toupper(V1), ',CNX') ]; MA051215 = MA051215[, c('temp', 'INDEX', 'PREVIOUS_CLOSE', 'OPEN', 'HIGH', 'LOW', 'CLOSE', 'GAIN_LOSS') := tstrsplit(V1, ',', fixed= TRUE),]; MA051215 = MA051215 [ GAIN_LOSS != 'GAIN/LOSS'];}</v>
      </c>
    </row>
    <row r="1743" spans="1:27" hidden="1">
      <c r="A1743" s="1">
        <v>42344</v>
      </c>
      <c r="B1743" s="2">
        <f t="shared" si="571"/>
        <v>6</v>
      </c>
      <c r="C1743" s="2">
        <f t="shared" si="572"/>
        <v>12</v>
      </c>
      <c r="D1743">
        <f t="shared" si="573"/>
        <v>2015</v>
      </c>
      <c r="E1743" t="str">
        <f t="shared" si="574"/>
        <v>15</v>
      </c>
      <c r="F1743" t="str">
        <f t="shared" si="575"/>
        <v>PR061215.zip</v>
      </c>
      <c r="G1743" t="str">
        <f t="shared" si="576"/>
        <v>fo06122015.zip</v>
      </c>
      <c r="H1743" t="str">
        <f t="shared" si="577"/>
        <v>fo06122015</v>
      </c>
      <c r="I1743" t="str">
        <f t="shared" si="578"/>
        <v>op06122015</v>
      </c>
      <c r="J1743" s="3" t="s">
        <v>6</v>
      </c>
      <c r="K1743" t="s">
        <v>13</v>
      </c>
      <c r="L1743" t="s">
        <v>14</v>
      </c>
      <c r="M1743" t="s">
        <v>17</v>
      </c>
      <c r="N1743" t="str">
        <f t="shared" si="567"/>
        <v>if (curl_fetch_memory('https://www1.nseindia.com/archives/equities/bhavcopy/pr/PR061215.zip')$status_code == 200)</v>
      </c>
      <c r="O1743" t="str">
        <f t="shared" si="568"/>
        <v>if (curl_fetch_memory('https://www1.nseindia.com/archives/equities/bhavcopy/pr/PR061215.zip')$status_code == 200) download.file('https://www1.nseindia.com/archives/equities/bhavcopy/pr/PR061215.zip', 'D:\\My-Shares\\source-bhavcopy-zip\\PR061215.zip')</v>
      </c>
      <c r="P1743" t="str">
        <f t="shared" si="569"/>
        <v>if (file.exists('D:\\My-Shares\\source-bhavcopy-zip\\PR061215.zip')) {zipped_names = grep('\\.zip', unzip('D:\\My-Shares\\source-bhavcopy-zip\\PR061215.zip', list=TRUE)$Name, ignore.case=TRUE, value=TRUE); unzip(zipfile = 'D:\\My-Shares\\source-bhavcopy-zip\\PR061215.zip', exdir = 'D:\\My-Shares\\source-fno-zip', files=zipped_names);rm(zipped_names);}</v>
      </c>
      <c r="Q1743" t="str">
        <f t="shared" si="570"/>
        <v>if (file.exists('D:\\My-Shares\\source-fno-zip\\fo06122015.zip')) {files = unzip('D:\\My-Shares\\source-fno-zip\\fo06122015.zip', list=TRUE)$Name; unzip(zipfile = 'D:\\My-Shares\\source-fno-zip\\fo06122015.zip', exdir = 'D:\\My-Shares\\source-fno-csv', files=files[grepl('^fo[0-9]{8}\\.csv|^op[0-9]{8}\\.csv',files)]);rm(files);}</v>
      </c>
      <c r="R1743" t="str">
        <f t="shared" si="579"/>
        <v>if (file.exists('D:\\My-Shares\\source-fno-csv\\fo06122015.csv')) fo06122015 = data.table (read_csv_chunked('D:\\My-Shares\\source-fno-csv\\fo06122015.csv', DataFrameCallback$new(f), chunk_size = 5))</v>
      </c>
      <c r="S1743" t="str">
        <f t="shared" si="580"/>
        <v>if (file.exists('D:\\My-Shares\\source-fno-csv\\op06122015.csv')) op06122015 = data.table (read_csv_chunked('D:\\My-Shares\\source-fno-csv\\op06122015.csv', DataFrameCallback$new(f), chunk_size = 5))</v>
      </c>
      <c r="T1743" t="str">
        <f t="shared" si="581"/>
        <v>MA061215</v>
      </c>
      <c r="U1743" s="3" t="s">
        <v>24</v>
      </c>
      <c r="V1743" t="str">
        <f t="shared" si="582"/>
        <v>https://www1.nseindia.com/archives/equities/mkt/MA061215.csv</v>
      </c>
      <c r="W1743" t="str">
        <f t="shared" si="583"/>
        <v>MA061215 = fread('https://www1.nseindia.com/archives/equities/mkt/MA061215.csv', sep='!', header = FALSE);</v>
      </c>
      <c r="X1743" t="str">
        <f t="shared" si="584"/>
        <v>MA061215 = MA061215[ str_detect(toupper(V1), ',NIFTY') | str_detect(toupper(V1), ',INDEX,') | str_detect(toupper(V1), ',CNX') ];</v>
      </c>
      <c r="Y1743" t="str">
        <f t="shared" si="585"/>
        <v>MA061215 = MA061215[, c('temp', 'INDEX', 'PREVIOUS_CLOSE', 'OPEN', 'HIGH', 'LOW', 'CLOSE', 'GAIN_LOSS') := tstrsplit(V1, ',', fixed= TRUE),];</v>
      </c>
      <c r="Z1743" t="str">
        <f t="shared" si="586"/>
        <v>MA061215 = MA061215 [ GAIN_LOSS != 'GAIN/LOSS'];</v>
      </c>
      <c r="AA1743" t="str">
        <f t="shared" si="587"/>
        <v>if (curl_fetch_memory('https://www1.nseindia.com/archives/equities/mkt/MA061215.csv')$status_code == 200) {MA061215 = fread('https://www1.nseindia.com/archives/equities/mkt/MA061215.csv', sep='!', header = FALSE); MA061215 = MA061215[ str_detect(toupper(V1), ',NIFTY') | str_detect(toupper(V1), ',INDEX,') | str_detect(toupper(V1), ',CNX') ]; MA061215 = MA061215[, c('temp', 'INDEX', 'PREVIOUS_CLOSE', 'OPEN', 'HIGH', 'LOW', 'CLOSE', 'GAIN_LOSS') := tstrsplit(V1, ',', fixed= TRUE),]; MA061215 = MA061215 [ GAIN_LOSS != 'GAIN/LOSS'];}</v>
      </c>
    </row>
    <row r="1744" spans="1:27" hidden="1">
      <c r="A1744" s="1">
        <v>42345</v>
      </c>
      <c r="B1744" s="2">
        <f t="shared" si="571"/>
        <v>7</v>
      </c>
      <c r="C1744" s="2">
        <f t="shared" si="572"/>
        <v>12</v>
      </c>
      <c r="D1744">
        <f t="shared" si="573"/>
        <v>2015</v>
      </c>
      <c r="E1744" t="str">
        <f t="shared" si="574"/>
        <v>15</v>
      </c>
      <c r="F1744" t="str">
        <f t="shared" si="575"/>
        <v>PR071215.zip</v>
      </c>
      <c r="G1744" t="str">
        <f t="shared" si="576"/>
        <v>fo07122015.zip</v>
      </c>
      <c r="H1744" t="str">
        <f t="shared" si="577"/>
        <v>fo07122015</v>
      </c>
      <c r="I1744" t="str">
        <f t="shared" si="578"/>
        <v>op07122015</v>
      </c>
      <c r="J1744" s="3" t="s">
        <v>6</v>
      </c>
      <c r="K1744" t="s">
        <v>13</v>
      </c>
      <c r="L1744" t="s">
        <v>14</v>
      </c>
      <c r="M1744" t="s">
        <v>17</v>
      </c>
      <c r="N1744" t="str">
        <f t="shared" si="567"/>
        <v>if (curl_fetch_memory('https://www1.nseindia.com/archives/equities/bhavcopy/pr/PR071215.zip')$status_code == 200)</v>
      </c>
      <c r="O1744" t="str">
        <f t="shared" si="568"/>
        <v>if (curl_fetch_memory('https://www1.nseindia.com/archives/equities/bhavcopy/pr/PR071215.zip')$status_code == 200) download.file('https://www1.nseindia.com/archives/equities/bhavcopy/pr/PR071215.zip', 'D:\\My-Shares\\source-bhavcopy-zip\\PR071215.zip')</v>
      </c>
      <c r="P1744" t="str">
        <f t="shared" si="569"/>
        <v>if (file.exists('D:\\My-Shares\\source-bhavcopy-zip\\PR071215.zip')) {zipped_names = grep('\\.zip', unzip('D:\\My-Shares\\source-bhavcopy-zip\\PR071215.zip', list=TRUE)$Name, ignore.case=TRUE, value=TRUE); unzip(zipfile = 'D:\\My-Shares\\source-bhavcopy-zip\\PR071215.zip', exdir = 'D:\\My-Shares\\source-fno-zip', files=zipped_names);rm(zipped_names);}</v>
      </c>
      <c r="Q1744" t="str">
        <f t="shared" si="570"/>
        <v>if (file.exists('D:\\My-Shares\\source-fno-zip\\fo07122015.zip')) {files = unzip('D:\\My-Shares\\source-fno-zip\\fo07122015.zip', list=TRUE)$Name; unzip(zipfile = 'D:\\My-Shares\\source-fno-zip\\fo07122015.zip', exdir = 'D:\\My-Shares\\source-fno-csv', files=files[grepl('^fo[0-9]{8}\\.csv|^op[0-9]{8}\\.csv',files)]);rm(files);}</v>
      </c>
      <c r="R1744" t="str">
        <f t="shared" si="579"/>
        <v>if (file.exists('D:\\My-Shares\\source-fno-csv\\fo07122015.csv')) fo07122015 = data.table (read_csv_chunked('D:\\My-Shares\\source-fno-csv\\fo07122015.csv', DataFrameCallback$new(f), chunk_size = 5))</v>
      </c>
      <c r="S1744" t="str">
        <f t="shared" si="580"/>
        <v>if (file.exists('D:\\My-Shares\\source-fno-csv\\op07122015.csv')) op07122015 = data.table (read_csv_chunked('D:\\My-Shares\\source-fno-csv\\op07122015.csv', DataFrameCallback$new(f), chunk_size = 5))</v>
      </c>
      <c r="T1744" t="str">
        <f t="shared" si="581"/>
        <v>MA071215</v>
      </c>
      <c r="U1744" s="3" t="s">
        <v>24</v>
      </c>
      <c r="V1744" t="str">
        <f t="shared" si="582"/>
        <v>https://www1.nseindia.com/archives/equities/mkt/MA071215.csv</v>
      </c>
      <c r="W1744" t="str">
        <f t="shared" si="583"/>
        <v>MA071215 = fread('https://www1.nseindia.com/archives/equities/mkt/MA071215.csv', sep='!', header = FALSE);</v>
      </c>
      <c r="X1744" t="str">
        <f t="shared" si="584"/>
        <v>MA071215 = MA071215[ str_detect(toupper(V1), ',NIFTY') | str_detect(toupper(V1), ',INDEX,') | str_detect(toupper(V1), ',CNX') ];</v>
      </c>
      <c r="Y1744" t="str">
        <f t="shared" si="585"/>
        <v>MA071215 = MA071215[, c('temp', 'INDEX', 'PREVIOUS_CLOSE', 'OPEN', 'HIGH', 'LOW', 'CLOSE', 'GAIN_LOSS') := tstrsplit(V1, ',', fixed= TRUE),];</v>
      </c>
      <c r="Z1744" t="str">
        <f t="shared" si="586"/>
        <v>MA071215 = MA071215 [ GAIN_LOSS != 'GAIN/LOSS'];</v>
      </c>
      <c r="AA1744" t="str">
        <f t="shared" si="587"/>
        <v>if (curl_fetch_memory('https://www1.nseindia.com/archives/equities/mkt/MA071215.csv')$status_code == 200) {MA071215 = fread('https://www1.nseindia.com/archives/equities/mkt/MA071215.csv', sep='!', header = FALSE); MA071215 = MA071215[ str_detect(toupper(V1), ',NIFTY') | str_detect(toupper(V1), ',INDEX,') | str_detect(toupper(V1), ',CNX') ]; MA071215 = MA071215[, c('temp', 'INDEX', 'PREVIOUS_CLOSE', 'OPEN', 'HIGH', 'LOW', 'CLOSE', 'GAIN_LOSS') := tstrsplit(V1, ',', fixed= TRUE),]; MA071215 = MA071215 [ GAIN_LOSS != 'GAIN/LOSS'];}</v>
      </c>
    </row>
    <row r="1745" spans="1:27" hidden="1">
      <c r="A1745" s="1">
        <v>42346</v>
      </c>
      <c r="B1745" s="2">
        <f t="shared" si="571"/>
        <v>8</v>
      </c>
      <c r="C1745" s="2">
        <f t="shared" si="572"/>
        <v>12</v>
      </c>
      <c r="D1745">
        <f t="shared" si="573"/>
        <v>2015</v>
      </c>
      <c r="E1745" t="str">
        <f t="shared" si="574"/>
        <v>15</v>
      </c>
      <c r="F1745" t="str">
        <f t="shared" si="575"/>
        <v>PR081215.zip</v>
      </c>
      <c r="G1745" t="str">
        <f t="shared" si="576"/>
        <v>fo08122015.zip</v>
      </c>
      <c r="H1745" t="str">
        <f t="shared" si="577"/>
        <v>fo08122015</v>
      </c>
      <c r="I1745" t="str">
        <f t="shared" si="578"/>
        <v>op08122015</v>
      </c>
      <c r="J1745" s="3" t="s">
        <v>6</v>
      </c>
      <c r="K1745" t="s">
        <v>13</v>
      </c>
      <c r="L1745" t="s">
        <v>14</v>
      </c>
      <c r="M1745" t="s">
        <v>17</v>
      </c>
      <c r="N1745" t="str">
        <f t="shared" si="567"/>
        <v>if (curl_fetch_memory('https://www1.nseindia.com/archives/equities/bhavcopy/pr/PR081215.zip')$status_code == 200)</v>
      </c>
      <c r="O1745" t="str">
        <f t="shared" si="568"/>
        <v>if (curl_fetch_memory('https://www1.nseindia.com/archives/equities/bhavcopy/pr/PR081215.zip')$status_code == 200) download.file('https://www1.nseindia.com/archives/equities/bhavcopy/pr/PR081215.zip', 'D:\\My-Shares\\source-bhavcopy-zip\\PR081215.zip')</v>
      </c>
      <c r="P1745" t="str">
        <f t="shared" si="569"/>
        <v>if (file.exists('D:\\My-Shares\\source-bhavcopy-zip\\PR081215.zip')) {zipped_names = grep('\\.zip', unzip('D:\\My-Shares\\source-bhavcopy-zip\\PR081215.zip', list=TRUE)$Name, ignore.case=TRUE, value=TRUE); unzip(zipfile = 'D:\\My-Shares\\source-bhavcopy-zip\\PR081215.zip', exdir = 'D:\\My-Shares\\source-fno-zip', files=zipped_names);rm(zipped_names);}</v>
      </c>
      <c r="Q1745" t="str">
        <f t="shared" si="570"/>
        <v>if (file.exists('D:\\My-Shares\\source-fno-zip\\fo08122015.zip')) {files = unzip('D:\\My-Shares\\source-fno-zip\\fo08122015.zip', list=TRUE)$Name; unzip(zipfile = 'D:\\My-Shares\\source-fno-zip\\fo08122015.zip', exdir = 'D:\\My-Shares\\source-fno-csv', files=files[grepl('^fo[0-9]{8}\\.csv|^op[0-9]{8}\\.csv',files)]);rm(files);}</v>
      </c>
      <c r="R1745" t="str">
        <f t="shared" si="579"/>
        <v>if (file.exists('D:\\My-Shares\\source-fno-csv\\fo08122015.csv')) fo08122015 = data.table (read_csv_chunked('D:\\My-Shares\\source-fno-csv\\fo08122015.csv', DataFrameCallback$new(f), chunk_size = 5))</v>
      </c>
      <c r="S1745" t="str">
        <f t="shared" si="580"/>
        <v>if (file.exists('D:\\My-Shares\\source-fno-csv\\op08122015.csv')) op08122015 = data.table (read_csv_chunked('D:\\My-Shares\\source-fno-csv\\op08122015.csv', DataFrameCallback$new(f), chunk_size = 5))</v>
      </c>
      <c r="T1745" t="str">
        <f t="shared" si="581"/>
        <v>MA081215</v>
      </c>
      <c r="U1745" s="3" t="s">
        <v>24</v>
      </c>
      <c r="V1745" t="str">
        <f t="shared" si="582"/>
        <v>https://www1.nseindia.com/archives/equities/mkt/MA081215.csv</v>
      </c>
      <c r="W1745" t="str">
        <f t="shared" si="583"/>
        <v>MA081215 = fread('https://www1.nseindia.com/archives/equities/mkt/MA081215.csv', sep='!', header = FALSE);</v>
      </c>
      <c r="X1745" t="str">
        <f t="shared" si="584"/>
        <v>MA081215 = MA081215[ str_detect(toupper(V1), ',NIFTY') | str_detect(toupper(V1), ',INDEX,') | str_detect(toupper(V1), ',CNX') ];</v>
      </c>
      <c r="Y1745" t="str">
        <f t="shared" si="585"/>
        <v>MA081215 = MA081215[, c('temp', 'INDEX', 'PREVIOUS_CLOSE', 'OPEN', 'HIGH', 'LOW', 'CLOSE', 'GAIN_LOSS') := tstrsplit(V1, ',', fixed= TRUE),];</v>
      </c>
      <c r="Z1745" t="str">
        <f t="shared" si="586"/>
        <v>MA081215 = MA081215 [ GAIN_LOSS != 'GAIN/LOSS'];</v>
      </c>
      <c r="AA1745" t="str">
        <f t="shared" si="587"/>
        <v>if (curl_fetch_memory('https://www1.nseindia.com/archives/equities/mkt/MA081215.csv')$status_code == 200) {MA081215 = fread('https://www1.nseindia.com/archives/equities/mkt/MA081215.csv', sep='!', header = FALSE); MA081215 = MA081215[ str_detect(toupper(V1), ',NIFTY') | str_detect(toupper(V1), ',INDEX,') | str_detect(toupper(V1), ',CNX') ]; MA081215 = MA081215[, c('temp', 'INDEX', 'PREVIOUS_CLOSE', 'OPEN', 'HIGH', 'LOW', 'CLOSE', 'GAIN_LOSS') := tstrsplit(V1, ',', fixed= TRUE),]; MA081215 = MA081215 [ GAIN_LOSS != 'GAIN/LOSS'];}</v>
      </c>
    </row>
    <row r="1746" spans="1:27" hidden="1">
      <c r="A1746" s="1">
        <v>42347</v>
      </c>
      <c r="B1746" s="2">
        <f t="shared" si="571"/>
        <v>9</v>
      </c>
      <c r="C1746" s="2">
        <f t="shared" si="572"/>
        <v>12</v>
      </c>
      <c r="D1746">
        <f t="shared" si="573"/>
        <v>2015</v>
      </c>
      <c r="E1746" t="str">
        <f t="shared" si="574"/>
        <v>15</v>
      </c>
      <c r="F1746" t="str">
        <f t="shared" si="575"/>
        <v>PR091215.zip</v>
      </c>
      <c r="G1746" t="str">
        <f t="shared" si="576"/>
        <v>fo09122015.zip</v>
      </c>
      <c r="H1746" t="str">
        <f t="shared" si="577"/>
        <v>fo09122015</v>
      </c>
      <c r="I1746" t="str">
        <f t="shared" si="578"/>
        <v>op09122015</v>
      </c>
      <c r="J1746" s="3" t="s">
        <v>6</v>
      </c>
      <c r="K1746" t="s">
        <v>13</v>
      </c>
      <c r="L1746" t="s">
        <v>14</v>
      </c>
      <c r="M1746" t="s">
        <v>17</v>
      </c>
      <c r="N1746" t="str">
        <f t="shared" si="567"/>
        <v>if (curl_fetch_memory('https://www1.nseindia.com/archives/equities/bhavcopy/pr/PR091215.zip')$status_code == 200)</v>
      </c>
      <c r="O1746" t="str">
        <f t="shared" si="568"/>
        <v>if (curl_fetch_memory('https://www1.nseindia.com/archives/equities/bhavcopy/pr/PR091215.zip')$status_code == 200) download.file('https://www1.nseindia.com/archives/equities/bhavcopy/pr/PR091215.zip', 'D:\\My-Shares\\source-bhavcopy-zip\\PR091215.zip')</v>
      </c>
      <c r="P1746" t="str">
        <f t="shared" si="569"/>
        <v>if (file.exists('D:\\My-Shares\\source-bhavcopy-zip\\PR091215.zip')) {zipped_names = grep('\\.zip', unzip('D:\\My-Shares\\source-bhavcopy-zip\\PR091215.zip', list=TRUE)$Name, ignore.case=TRUE, value=TRUE); unzip(zipfile = 'D:\\My-Shares\\source-bhavcopy-zip\\PR091215.zip', exdir = 'D:\\My-Shares\\source-fno-zip', files=zipped_names);rm(zipped_names);}</v>
      </c>
      <c r="Q1746" t="str">
        <f t="shared" si="570"/>
        <v>if (file.exists('D:\\My-Shares\\source-fno-zip\\fo09122015.zip')) {files = unzip('D:\\My-Shares\\source-fno-zip\\fo09122015.zip', list=TRUE)$Name; unzip(zipfile = 'D:\\My-Shares\\source-fno-zip\\fo09122015.zip', exdir = 'D:\\My-Shares\\source-fno-csv', files=files[grepl('^fo[0-9]{8}\\.csv|^op[0-9]{8}\\.csv',files)]);rm(files);}</v>
      </c>
      <c r="R1746" t="str">
        <f t="shared" si="579"/>
        <v>if (file.exists('D:\\My-Shares\\source-fno-csv\\fo09122015.csv')) fo09122015 = data.table (read_csv_chunked('D:\\My-Shares\\source-fno-csv\\fo09122015.csv', DataFrameCallback$new(f), chunk_size = 5))</v>
      </c>
      <c r="S1746" t="str">
        <f t="shared" si="580"/>
        <v>if (file.exists('D:\\My-Shares\\source-fno-csv\\op09122015.csv')) op09122015 = data.table (read_csv_chunked('D:\\My-Shares\\source-fno-csv\\op09122015.csv', DataFrameCallback$new(f), chunk_size = 5))</v>
      </c>
      <c r="T1746" t="str">
        <f t="shared" si="581"/>
        <v>MA091215</v>
      </c>
      <c r="U1746" s="3" t="s">
        <v>24</v>
      </c>
      <c r="V1746" t="str">
        <f t="shared" si="582"/>
        <v>https://www1.nseindia.com/archives/equities/mkt/MA091215.csv</v>
      </c>
      <c r="W1746" t="str">
        <f t="shared" si="583"/>
        <v>MA091215 = fread('https://www1.nseindia.com/archives/equities/mkt/MA091215.csv', sep='!', header = FALSE);</v>
      </c>
      <c r="X1746" t="str">
        <f t="shared" si="584"/>
        <v>MA091215 = MA091215[ str_detect(toupper(V1), ',NIFTY') | str_detect(toupper(V1), ',INDEX,') | str_detect(toupper(V1), ',CNX') ];</v>
      </c>
      <c r="Y1746" t="str">
        <f t="shared" si="585"/>
        <v>MA091215 = MA091215[, c('temp', 'INDEX', 'PREVIOUS_CLOSE', 'OPEN', 'HIGH', 'LOW', 'CLOSE', 'GAIN_LOSS') := tstrsplit(V1, ',', fixed= TRUE),];</v>
      </c>
      <c r="Z1746" t="str">
        <f t="shared" si="586"/>
        <v>MA091215 = MA091215 [ GAIN_LOSS != 'GAIN/LOSS'];</v>
      </c>
      <c r="AA1746" t="str">
        <f t="shared" si="587"/>
        <v>if (curl_fetch_memory('https://www1.nseindia.com/archives/equities/mkt/MA091215.csv')$status_code == 200) {MA091215 = fread('https://www1.nseindia.com/archives/equities/mkt/MA091215.csv', sep='!', header = FALSE); MA091215 = MA091215[ str_detect(toupper(V1), ',NIFTY') | str_detect(toupper(V1), ',INDEX,') | str_detect(toupper(V1), ',CNX') ]; MA091215 = MA091215[, c('temp', 'INDEX', 'PREVIOUS_CLOSE', 'OPEN', 'HIGH', 'LOW', 'CLOSE', 'GAIN_LOSS') := tstrsplit(V1, ',', fixed= TRUE),]; MA091215 = MA091215 [ GAIN_LOSS != 'GAIN/LOSS'];}</v>
      </c>
    </row>
    <row r="1747" spans="1:27" hidden="1">
      <c r="A1747" s="1">
        <v>42348</v>
      </c>
      <c r="B1747" s="2">
        <f t="shared" si="571"/>
        <v>10</v>
      </c>
      <c r="C1747" s="2">
        <f t="shared" si="572"/>
        <v>12</v>
      </c>
      <c r="D1747">
        <f t="shared" si="573"/>
        <v>2015</v>
      </c>
      <c r="E1747" t="str">
        <f t="shared" si="574"/>
        <v>15</v>
      </c>
      <c r="F1747" t="str">
        <f t="shared" si="575"/>
        <v>PR101215.zip</v>
      </c>
      <c r="G1747" t="str">
        <f t="shared" si="576"/>
        <v>fo10122015.zip</v>
      </c>
      <c r="H1747" t="str">
        <f t="shared" si="577"/>
        <v>fo10122015</v>
      </c>
      <c r="I1747" t="str">
        <f t="shared" si="578"/>
        <v>op10122015</v>
      </c>
      <c r="J1747" s="3" t="s">
        <v>6</v>
      </c>
      <c r="K1747" t="s">
        <v>13</v>
      </c>
      <c r="L1747" t="s">
        <v>14</v>
      </c>
      <c r="M1747" t="s">
        <v>17</v>
      </c>
      <c r="N1747" t="str">
        <f t="shared" si="567"/>
        <v>if (curl_fetch_memory('https://www1.nseindia.com/archives/equities/bhavcopy/pr/PR101215.zip')$status_code == 200)</v>
      </c>
      <c r="O1747" t="str">
        <f t="shared" si="568"/>
        <v>if (curl_fetch_memory('https://www1.nseindia.com/archives/equities/bhavcopy/pr/PR101215.zip')$status_code == 200) download.file('https://www1.nseindia.com/archives/equities/bhavcopy/pr/PR101215.zip', 'D:\\My-Shares\\source-bhavcopy-zip\\PR101215.zip')</v>
      </c>
      <c r="P1747" t="str">
        <f t="shared" si="569"/>
        <v>if (file.exists('D:\\My-Shares\\source-bhavcopy-zip\\PR101215.zip')) {zipped_names = grep('\\.zip', unzip('D:\\My-Shares\\source-bhavcopy-zip\\PR101215.zip', list=TRUE)$Name, ignore.case=TRUE, value=TRUE); unzip(zipfile = 'D:\\My-Shares\\source-bhavcopy-zip\\PR101215.zip', exdir = 'D:\\My-Shares\\source-fno-zip', files=zipped_names);rm(zipped_names);}</v>
      </c>
      <c r="Q1747" t="str">
        <f t="shared" si="570"/>
        <v>if (file.exists('D:\\My-Shares\\source-fno-zip\\fo10122015.zip')) {files = unzip('D:\\My-Shares\\source-fno-zip\\fo10122015.zip', list=TRUE)$Name; unzip(zipfile = 'D:\\My-Shares\\source-fno-zip\\fo10122015.zip', exdir = 'D:\\My-Shares\\source-fno-csv', files=files[grepl('^fo[0-9]{8}\\.csv|^op[0-9]{8}\\.csv',files)]);rm(files);}</v>
      </c>
      <c r="R1747" t="str">
        <f t="shared" si="579"/>
        <v>if (file.exists('D:\\My-Shares\\source-fno-csv\\fo10122015.csv')) fo10122015 = data.table (read_csv_chunked('D:\\My-Shares\\source-fno-csv\\fo10122015.csv', DataFrameCallback$new(f), chunk_size = 5))</v>
      </c>
      <c r="S1747" t="str">
        <f t="shared" si="580"/>
        <v>if (file.exists('D:\\My-Shares\\source-fno-csv\\op10122015.csv')) op10122015 = data.table (read_csv_chunked('D:\\My-Shares\\source-fno-csv\\op10122015.csv', DataFrameCallback$new(f), chunk_size = 5))</v>
      </c>
      <c r="T1747" t="str">
        <f t="shared" si="581"/>
        <v>MA101215</v>
      </c>
      <c r="U1747" s="3" t="s">
        <v>24</v>
      </c>
      <c r="V1747" t="str">
        <f t="shared" si="582"/>
        <v>https://www1.nseindia.com/archives/equities/mkt/MA101215.csv</v>
      </c>
      <c r="W1747" t="str">
        <f t="shared" si="583"/>
        <v>MA101215 = fread('https://www1.nseindia.com/archives/equities/mkt/MA101215.csv', sep='!', header = FALSE);</v>
      </c>
      <c r="X1747" t="str">
        <f t="shared" si="584"/>
        <v>MA101215 = MA101215[ str_detect(toupper(V1), ',NIFTY') | str_detect(toupper(V1), ',INDEX,') | str_detect(toupper(V1), ',CNX') ];</v>
      </c>
      <c r="Y1747" t="str">
        <f t="shared" si="585"/>
        <v>MA101215 = MA101215[, c('temp', 'INDEX', 'PREVIOUS_CLOSE', 'OPEN', 'HIGH', 'LOW', 'CLOSE', 'GAIN_LOSS') := tstrsplit(V1, ',', fixed= TRUE),];</v>
      </c>
      <c r="Z1747" t="str">
        <f t="shared" si="586"/>
        <v>MA101215 = MA101215 [ GAIN_LOSS != 'GAIN/LOSS'];</v>
      </c>
      <c r="AA1747" t="str">
        <f t="shared" si="587"/>
        <v>if (curl_fetch_memory('https://www1.nseindia.com/archives/equities/mkt/MA101215.csv')$status_code == 200) {MA101215 = fread('https://www1.nseindia.com/archives/equities/mkt/MA101215.csv', sep='!', header = FALSE); MA101215 = MA101215[ str_detect(toupper(V1), ',NIFTY') | str_detect(toupper(V1), ',INDEX,') | str_detect(toupper(V1), ',CNX') ]; MA101215 = MA101215[, c('temp', 'INDEX', 'PREVIOUS_CLOSE', 'OPEN', 'HIGH', 'LOW', 'CLOSE', 'GAIN_LOSS') := tstrsplit(V1, ',', fixed= TRUE),]; MA101215 = MA101215 [ GAIN_LOSS != 'GAIN/LOSS'];}</v>
      </c>
    </row>
    <row r="1748" spans="1:27" hidden="1">
      <c r="A1748" s="1">
        <v>42349</v>
      </c>
      <c r="B1748" s="2">
        <f t="shared" si="571"/>
        <v>11</v>
      </c>
      <c r="C1748" s="2">
        <f t="shared" si="572"/>
        <v>12</v>
      </c>
      <c r="D1748">
        <f t="shared" si="573"/>
        <v>2015</v>
      </c>
      <c r="E1748" t="str">
        <f t="shared" si="574"/>
        <v>15</v>
      </c>
      <c r="F1748" t="str">
        <f t="shared" si="575"/>
        <v>PR111215.zip</v>
      </c>
      <c r="G1748" t="str">
        <f t="shared" si="576"/>
        <v>fo11122015.zip</v>
      </c>
      <c r="H1748" t="str">
        <f t="shared" si="577"/>
        <v>fo11122015</v>
      </c>
      <c r="I1748" t="str">
        <f t="shared" si="578"/>
        <v>op11122015</v>
      </c>
      <c r="J1748" s="3" t="s">
        <v>6</v>
      </c>
      <c r="K1748" t="s">
        <v>13</v>
      </c>
      <c r="L1748" t="s">
        <v>14</v>
      </c>
      <c r="M1748" t="s">
        <v>17</v>
      </c>
      <c r="N1748" t="str">
        <f t="shared" si="567"/>
        <v>if (curl_fetch_memory('https://www1.nseindia.com/archives/equities/bhavcopy/pr/PR111215.zip')$status_code == 200)</v>
      </c>
      <c r="O1748" t="str">
        <f t="shared" si="568"/>
        <v>if (curl_fetch_memory('https://www1.nseindia.com/archives/equities/bhavcopy/pr/PR111215.zip')$status_code == 200) download.file('https://www1.nseindia.com/archives/equities/bhavcopy/pr/PR111215.zip', 'D:\\My-Shares\\source-bhavcopy-zip\\PR111215.zip')</v>
      </c>
      <c r="P1748" t="str">
        <f t="shared" si="569"/>
        <v>if (file.exists('D:\\My-Shares\\source-bhavcopy-zip\\PR111215.zip')) {zipped_names = grep('\\.zip', unzip('D:\\My-Shares\\source-bhavcopy-zip\\PR111215.zip', list=TRUE)$Name, ignore.case=TRUE, value=TRUE); unzip(zipfile = 'D:\\My-Shares\\source-bhavcopy-zip\\PR111215.zip', exdir = 'D:\\My-Shares\\source-fno-zip', files=zipped_names);rm(zipped_names);}</v>
      </c>
      <c r="Q1748" t="str">
        <f t="shared" si="570"/>
        <v>if (file.exists('D:\\My-Shares\\source-fno-zip\\fo11122015.zip')) {files = unzip('D:\\My-Shares\\source-fno-zip\\fo11122015.zip', list=TRUE)$Name; unzip(zipfile = 'D:\\My-Shares\\source-fno-zip\\fo11122015.zip', exdir = 'D:\\My-Shares\\source-fno-csv', files=files[grepl('^fo[0-9]{8}\\.csv|^op[0-9]{8}\\.csv',files)]);rm(files);}</v>
      </c>
      <c r="R1748" t="str">
        <f t="shared" si="579"/>
        <v>if (file.exists('D:\\My-Shares\\source-fno-csv\\fo11122015.csv')) fo11122015 = data.table (read_csv_chunked('D:\\My-Shares\\source-fno-csv\\fo11122015.csv', DataFrameCallback$new(f), chunk_size = 5))</v>
      </c>
      <c r="S1748" t="str">
        <f t="shared" si="580"/>
        <v>if (file.exists('D:\\My-Shares\\source-fno-csv\\op11122015.csv')) op11122015 = data.table (read_csv_chunked('D:\\My-Shares\\source-fno-csv\\op11122015.csv', DataFrameCallback$new(f), chunk_size = 5))</v>
      </c>
      <c r="T1748" t="str">
        <f t="shared" si="581"/>
        <v>MA111215</v>
      </c>
      <c r="U1748" s="3" t="s">
        <v>24</v>
      </c>
      <c r="V1748" t="str">
        <f t="shared" si="582"/>
        <v>https://www1.nseindia.com/archives/equities/mkt/MA111215.csv</v>
      </c>
      <c r="W1748" t="str">
        <f t="shared" si="583"/>
        <v>MA111215 = fread('https://www1.nseindia.com/archives/equities/mkt/MA111215.csv', sep='!', header = FALSE);</v>
      </c>
      <c r="X1748" t="str">
        <f t="shared" si="584"/>
        <v>MA111215 = MA111215[ str_detect(toupper(V1), ',NIFTY') | str_detect(toupper(V1), ',INDEX,') | str_detect(toupper(V1), ',CNX') ];</v>
      </c>
      <c r="Y1748" t="str">
        <f t="shared" si="585"/>
        <v>MA111215 = MA111215[, c('temp', 'INDEX', 'PREVIOUS_CLOSE', 'OPEN', 'HIGH', 'LOW', 'CLOSE', 'GAIN_LOSS') := tstrsplit(V1, ',', fixed= TRUE),];</v>
      </c>
      <c r="Z1748" t="str">
        <f t="shared" si="586"/>
        <v>MA111215 = MA111215 [ GAIN_LOSS != 'GAIN/LOSS'];</v>
      </c>
      <c r="AA1748" t="str">
        <f t="shared" si="587"/>
        <v>if (curl_fetch_memory('https://www1.nseindia.com/archives/equities/mkt/MA111215.csv')$status_code == 200) {MA111215 = fread('https://www1.nseindia.com/archives/equities/mkt/MA111215.csv', sep='!', header = FALSE); MA111215 = MA111215[ str_detect(toupper(V1), ',NIFTY') | str_detect(toupper(V1), ',INDEX,') | str_detect(toupper(V1), ',CNX') ]; MA111215 = MA111215[, c('temp', 'INDEX', 'PREVIOUS_CLOSE', 'OPEN', 'HIGH', 'LOW', 'CLOSE', 'GAIN_LOSS') := tstrsplit(V1, ',', fixed= TRUE),]; MA111215 = MA111215 [ GAIN_LOSS != 'GAIN/LOSS'];}</v>
      </c>
    </row>
    <row r="1749" spans="1:27" hidden="1">
      <c r="A1749" s="1">
        <v>42350</v>
      </c>
      <c r="B1749" s="2">
        <f t="shared" si="571"/>
        <v>12</v>
      </c>
      <c r="C1749" s="2">
        <f t="shared" si="572"/>
        <v>12</v>
      </c>
      <c r="D1749">
        <f t="shared" si="573"/>
        <v>2015</v>
      </c>
      <c r="E1749" t="str">
        <f t="shared" si="574"/>
        <v>15</v>
      </c>
      <c r="F1749" t="str">
        <f t="shared" si="575"/>
        <v>PR121215.zip</v>
      </c>
      <c r="G1749" t="str">
        <f t="shared" si="576"/>
        <v>fo12122015.zip</v>
      </c>
      <c r="H1749" t="str">
        <f t="shared" si="577"/>
        <v>fo12122015</v>
      </c>
      <c r="I1749" t="str">
        <f t="shared" si="578"/>
        <v>op12122015</v>
      </c>
      <c r="J1749" s="3" t="s">
        <v>6</v>
      </c>
      <c r="K1749" t="s">
        <v>13</v>
      </c>
      <c r="L1749" t="s">
        <v>14</v>
      </c>
      <c r="M1749" t="s">
        <v>17</v>
      </c>
      <c r="N1749" t="str">
        <f t="shared" si="567"/>
        <v>if (curl_fetch_memory('https://www1.nseindia.com/archives/equities/bhavcopy/pr/PR121215.zip')$status_code == 200)</v>
      </c>
      <c r="O1749" t="str">
        <f t="shared" si="568"/>
        <v>if (curl_fetch_memory('https://www1.nseindia.com/archives/equities/bhavcopy/pr/PR121215.zip')$status_code == 200) download.file('https://www1.nseindia.com/archives/equities/bhavcopy/pr/PR121215.zip', 'D:\\My-Shares\\source-bhavcopy-zip\\PR121215.zip')</v>
      </c>
      <c r="P1749" t="str">
        <f t="shared" si="569"/>
        <v>if (file.exists('D:\\My-Shares\\source-bhavcopy-zip\\PR121215.zip')) {zipped_names = grep('\\.zip', unzip('D:\\My-Shares\\source-bhavcopy-zip\\PR121215.zip', list=TRUE)$Name, ignore.case=TRUE, value=TRUE); unzip(zipfile = 'D:\\My-Shares\\source-bhavcopy-zip\\PR121215.zip', exdir = 'D:\\My-Shares\\source-fno-zip', files=zipped_names);rm(zipped_names);}</v>
      </c>
      <c r="Q1749" t="str">
        <f t="shared" si="570"/>
        <v>if (file.exists('D:\\My-Shares\\source-fno-zip\\fo12122015.zip')) {files = unzip('D:\\My-Shares\\source-fno-zip\\fo12122015.zip', list=TRUE)$Name; unzip(zipfile = 'D:\\My-Shares\\source-fno-zip\\fo12122015.zip', exdir = 'D:\\My-Shares\\source-fno-csv', files=files[grepl('^fo[0-9]{8}\\.csv|^op[0-9]{8}\\.csv',files)]);rm(files);}</v>
      </c>
      <c r="R1749" t="str">
        <f t="shared" si="579"/>
        <v>if (file.exists('D:\\My-Shares\\source-fno-csv\\fo12122015.csv')) fo12122015 = data.table (read_csv_chunked('D:\\My-Shares\\source-fno-csv\\fo12122015.csv', DataFrameCallback$new(f), chunk_size = 5))</v>
      </c>
      <c r="S1749" t="str">
        <f t="shared" si="580"/>
        <v>if (file.exists('D:\\My-Shares\\source-fno-csv\\op12122015.csv')) op12122015 = data.table (read_csv_chunked('D:\\My-Shares\\source-fno-csv\\op12122015.csv', DataFrameCallback$new(f), chunk_size = 5))</v>
      </c>
      <c r="T1749" t="str">
        <f t="shared" si="581"/>
        <v>MA121215</v>
      </c>
      <c r="U1749" s="3" t="s">
        <v>24</v>
      </c>
      <c r="V1749" t="str">
        <f t="shared" si="582"/>
        <v>https://www1.nseindia.com/archives/equities/mkt/MA121215.csv</v>
      </c>
      <c r="W1749" t="str">
        <f t="shared" si="583"/>
        <v>MA121215 = fread('https://www1.nseindia.com/archives/equities/mkt/MA121215.csv', sep='!', header = FALSE);</v>
      </c>
      <c r="X1749" t="str">
        <f t="shared" si="584"/>
        <v>MA121215 = MA121215[ str_detect(toupper(V1), ',NIFTY') | str_detect(toupper(V1), ',INDEX,') | str_detect(toupper(V1), ',CNX') ];</v>
      </c>
      <c r="Y1749" t="str">
        <f t="shared" si="585"/>
        <v>MA121215 = MA121215[, c('temp', 'INDEX', 'PREVIOUS_CLOSE', 'OPEN', 'HIGH', 'LOW', 'CLOSE', 'GAIN_LOSS') := tstrsplit(V1, ',', fixed= TRUE),];</v>
      </c>
      <c r="Z1749" t="str">
        <f t="shared" si="586"/>
        <v>MA121215 = MA121215 [ GAIN_LOSS != 'GAIN/LOSS'];</v>
      </c>
      <c r="AA1749" t="str">
        <f t="shared" si="587"/>
        <v>if (curl_fetch_memory('https://www1.nseindia.com/archives/equities/mkt/MA121215.csv')$status_code == 200) {MA121215 = fread('https://www1.nseindia.com/archives/equities/mkt/MA121215.csv', sep='!', header = FALSE); MA121215 = MA121215[ str_detect(toupper(V1), ',NIFTY') | str_detect(toupper(V1), ',INDEX,') | str_detect(toupper(V1), ',CNX') ]; MA121215 = MA121215[, c('temp', 'INDEX', 'PREVIOUS_CLOSE', 'OPEN', 'HIGH', 'LOW', 'CLOSE', 'GAIN_LOSS') := tstrsplit(V1, ',', fixed= TRUE),]; MA121215 = MA121215 [ GAIN_LOSS != 'GAIN/LOSS'];}</v>
      </c>
    </row>
    <row r="1750" spans="1:27" hidden="1">
      <c r="A1750" s="1">
        <v>42351</v>
      </c>
      <c r="B1750" s="2">
        <f t="shared" si="571"/>
        <v>13</v>
      </c>
      <c r="C1750" s="2">
        <f t="shared" si="572"/>
        <v>12</v>
      </c>
      <c r="D1750">
        <f t="shared" si="573"/>
        <v>2015</v>
      </c>
      <c r="E1750" t="str">
        <f t="shared" si="574"/>
        <v>15</v>
      </c>
      <c r="F1750" t="str">
        <f t="shared" si="575"/>
        <v>PR131215.zip</v>
      </c>
      <c r="G1750" t="str">
        <f t="shared" si="576"/>
        <v>fo13122015.zip</v>
      </c>
      <c r="H1750" t="str">
        <f t="shared" si="577"/>
        <v>fo13122015</v>
      </c>
      <c r="I1750" t="str">
        <f t="shared" si="578"/>
        <v>op13122015</v>
      </c>
      <c r="J1750" s="3" t="s">
        <v>6</v>
      </c>
      <c r="K1750" t="s">
        <v>13</v>
      </c>
      <c r="L1750" t="s">
        <v>14</v>
      </c>
      <c r="M1750" t="s">
        <v>17</v>
      </c>
      <c r="N1750" t="str">
        <f t="shared" si="567"/>
        <v>if (curl_fetch_memory('https://www1.nseindia.com/archives/equities/bhavcopy/pr/PR131215.zip')$status_code == 200)</v>
      </c>
      <c r="O1750" t="str">
        <f t="shared" si="568"/>
        <v>if (curl_fetch_memory('https://www1.nseindia.com/archives/equities/bhavcopy/pr/PR131215.zip')$status_code == 200) download.file('https://www1.nseindia.com/archives/equities/bhavcopy/pr/PR131215.zip', 'D:\\My-Shares\\source-bhavcopy-zip\\PR131215.zip')</v>
      </c>
      <c r="P1750" t="str">
        <f t="shared" si="569"/>
        <v>if (file.exists('D:\\My-Shares\\source-bhavcopy-zip\\PR131215.zip')) {zipped_names = grep('\\.zip', unzip('D:\\My-Shares\\source-bhavcopy-zip\\PR131215.zip', list=TRUE)$Name, ignore.case=TRUE, value=TRUE); unzip(zipfile = 'D:\\My-Shares\\source-bhavcopy-zip\\PR131215.zip', exdir = 'D:\\My-Shares\\source-fno-zip', files=zipped_names);rm(zipped_names);}</v>
      </c>
      <c r="Q1750" t="str">
        <f t="shared" si="570"/>
        <v>if (file.exists('D:\\My-Shares\\source-fno-zip\\fo13122015.zip')) {files = unzip('D:\\My-Shares\\source-fno-zip\\fo13122015.zip', list=TRUE)$Name; unzip(zipfile = 'D:\\My-Shares\\source-fno-zip\\fo13122015.zip', exdir = 'D:\\My-Shares\\source-fno-csv', files=files[grepl('^fo[0-9]{8}\\.csv|^op[0-9]{8}\\.csv',files)]);rm(files);}</v>
      </c>
      <c r="R1750" t="str">
        <f t="shared" si="579"/>
        <v>if (file.exists('D:\\My-Shares\\source-fno-csv\\fo13122015.csv')) fo13122015 = data.table (read_csv_chunked('D:\\My-Shares\\source-fno-csv\\fo13122015.csv', DataFrameCallback$new(f), chunk_size = 5))</v>
      </c>
      <c r="S1750" t="str">
        <f t="shared" si="580"/>
        <v>if (file.exists('D:\\My-Shares\\source-fno-csv\\op13122015.csv')) op13122015 = data.table (read_csv_chunked('D:\\My-Shares\\source-fno-csv\\op13122015.csv', DataFrameCallback$new(f), chunk_size = 5))</v>
      </c>
      <c r="T1750" t="str">
        <f t="shared" si="581"/>
        <v>MA131215</v>
      </c>
      <c r="U1750" s="3" t="s">
        <v>24</v>
      </c>
      <c r="V1750" t="str">
        <f t="shared" si="582"/>
        <v>https://www1.nseindia.com/archives/equities/mkt/MA131215.csv</v>
      </c>
      <c r="W1750" t="str">
        <f t="shared" si="583"/>
        <v>MA131215 = fread('https://www1.nseindia.com/archives/equities/mkt/MA131215.csv', sep='!', header = FALSE);</v>
      </c>
      <c r="X1750" t="str">
        <f t="shared" si="584"/>
        <v>MA131215 = MA131215[ str_detect(toupper(V1), ',NIFTY') | str_detect(toupper(V1), ',INDEX,') | str_detect(toupper(V1), ',CNX') ];</v>
      </c>
      <c r="Y1750" t="str">
        <f t="shared" si="585"/>
        <v>MA131215 = MA131215[, c('temp', 'INDEX', 'PREVIOUS_CLOSE', 'OPEN', 'HIGH', 'LOW', 'CLOSE', 'GAIN_LOSS') := tstrsplit(V1, ',', fixed= TRUE),];</v>
      </c>
      <c r="Z1750" t="str">
        <f t="shared" si="586"/>
        <v>MA131215 = MA131215 [ GAIN_LOSS != 'GAIN/LOSS'];</v>
      </c>
      <c r="AA1750" t="str">
        <f t="shared" si="587"/>
        <v>if (curl_fetch_memory('https://www1.nseindia.com/archives/equities/mkt/MA131215.csv')$status_code == 200) {MA131215 = fread('https://www1.nseindia.com/archives/equities/mkt/MA131215.csv', sep='!', header = FALSE); MA131215 = MA131215[ str_detect(toupper(V1), ',NIFTY') | str_detect(toupper(V1), ',INDEX,') | str_detect(toupper(V1), ',CNX') ]; MA131215 = MA131215[, c('temp', 'INDEX', 'PREVIOUS_CLOSE', 'OPEN', 'HIGH', 'LOW', 'CLOSE', 'GAIN_LOSS') := tstrsplit(V1, ',', fixed= TRUE),]; MA131215 = MA131215 [ GAIN_LOSS != 'GAIN/LOSS'];}</v>
      </c>
    </row>
    <row r="1751" spans="1:27" hidden="1">
      <c r="A1751" s="1">
        <v>42352</v>
      </c>
      <c r="B1751" s="2">
        <f t="shared" si="571"/>
        <v>14</v>
      </c>
      <c r="C1751" s="2">
        <f t="shared" si="572"/>
        <v>12</v>
      </c>
      <c r="D1751">
        <f t="shared" si="573"/>
        <v>2015</v>
      </c>
      <c r="E1751" t="str">
        <f t="shared" si="574"/>
        <v>15</v>
      </c>
      <c r="F1751" t="str">
        <f t="shared" si="575"/>
        <v>PR141215.zip</v>
      </c>
      <c r="G1751" t="str">
        <f t="shared" si="576"/>
        <v>fo14122015.zip</v>
      </c>
      <c r="H1751" t="str">
        <f t="shared" si="577"/>
        <v>fo14122015</v>
      </c>
      <c r="I1751" t="str">
        <f t="shared" si="578"/>
        <v>op14122015</v>
      </c>
      <c r="J1751" s="3" t="s">
        <v>6</v>
      </c>
      <c r="K1751" t="s">
        <v>13</v>
      </c>
      <c r="L1751" t="s">
        <v>14</v>
      </c>
      <c r="M1751" t="s">
        <v>17</v>
      </c>
      <c r="N1751" t="str">
        <f t="shared" si="567"/>
        <v>if (curl_fetch_memory('https://www1.nseindia.com/archives/equities/bhavcopy/pr/PR141215.zip')$status_code == 200)</v>
      </c>
      <c r="O1751" t="str">
        <f t="shared" si="568"/>
        <v>if (curl_fetch_memory('https://www1.nseindia.com/archives/equities/bhavcopy/pr/PR141215.zip')$status_code == 200) download.file('https://www1.nseindia.com/archives/equities/bhavcopy/pr/PR141215.zip', 'D:\\My-Shares\\source-bhavcopy-zip\\PR141215.zip')</v>
      </c>
      <c r="P1751" t="str">
        <f t="shared" si="569"/>
        <v>if (file.exists('D:\\My-Shares\\source-bhavcopy-zip\\PR141215.zip')) {zipped_names = grep('\\.zip', unzip('D:\\My-Shares\\source-bhavcopy-zip\\PR141215.zip', list=TRUE)$Name, ignore.case=TRUE, value=TRUE); unzip(zipfile = 'D:\\My-Shares\\source-bhavcopy-zip\\PR141215.zip', exdir = 'D:\\My-Shares\\source-fno-zip', files=zipped_names);rm(zipped_names);}</v>
      </c>
      <c r="Q1751" t="str">
        <f t="shared" si="570"/>
        <v>if (file.exists('D:\\My-Shares\\source-fno-zip\\fo14122015.zip')) {files = unzip('D:\\My-Shares\\source-fno-zip\\fo14122015.zip', list=TRUE)$Name; unzip(zipfile = 'D:\\My-Shares\\source-fno-zip\\fo14122015.zip', exdir = 'D:\\My-Shares\\source-fno-csv', files=files[grepl('^fo[0-9]{8}\\.csv|^op[0-9]{8}\\.csv',files)]);rm(files);}</v>
      </c>
      <c r="R1751" t="str">
        <f t="shared" si="579"/>
        <v>if (file.exists('D:\\My-Shares\\source-fno-csv\\fo14122015.csv')) fo14122015 = data.table (read_csv_chunked('D:\\My-Shares\\source-fno-csv\\fo14122015.csv', DataFrameCallback$new(f), chunk_size = 5))</v>
      </c>
      <c r="S1751" t="str">
        <f t="shared" si="580"/>
        <v>if (file.exists('D:\\My-Shares\\source-fno-csv\\op14122015.csv')) op14122015 = data.table (read_csv_chunked('D:\\My-Shares\\source-fno-csv\\op14122015.csv', DataFrameCallback$new(f), chunk_size = 5))</v>
      </c>
      <c r="T1751" t="str">
        <f t="shared" si="581"/>
        <v>MA141215</v>
      </c>
      <c r="U1751" s="3" t="s">
        <v>24</v>
      </c>
      <c r="V1751" t="str">
        <f t="shared" si="582"/>
        <v>https://www1.nseindia.com/archives/equities/mkt/MA141215.csv</v>
      </c>
      <c r="W1751" t="str">
        <f t="shared" si="583"/>
        <v>MA141215 = fread('https://www1.nseindia.com/archives/equities/mkt/MA141215.csv', sep='!', header = FALSE);</v>
      </c>
      <c r="X1751" t="str">
        <f t="shared" si="584"/>
        <v>MA141215 = MA141215[ str_detect(toupper(V1), ',NIFTY') | str_detect(toupper(V1), ',INDEX,') | str_detect(toupper(V1), ',CNX') ];</v>
      </c>
      <c r="Y1751" t="str">
        <f t="shared" si="585"/>
        <v>MA141215 = MA141215[, c('temp', 'INDEX', 'PREVIOUS_CLOSE', 'OPEN', 'HIGH', 'LOW', 'CLOSE', 'GAIN_LOSS') := tstrsplit(V1, ',', fixed= TRUE),];</v>
      </c>
      <c r="Z1751" t="str">
        <f t="shared" si="586"/>
        <v>MA141215 = MA141215 [ GAIN_LOSS != 'GAIN/LOSS'];</v>
      </c>
      <c r="AA1751" t="str">
        <f t="shared" si="587"/>
        <v>if (curl_fetch_memory('https://www1.nseindia.com/archives/equities/mkt/MA141215.csv')$status_code == 200) {MA141215 = fread('https://www1.nseindia.com/archives/equities/mkt/MA141215.csv', sep='!', header = FALSE); MA141215 = MA141215[ str_detect(toupper(V1), ',NIFTY') | str_detect(toupper(V1), ',INDEX,') | str_detect(toupper(V1), ',CNX') ]; MA141215 = MA141215[, c('temp', 'INDEX', 'PREVIOUS_CLOSE', 'OPEN', 'HIGH', 'LOW', 'CLOSE', 'GAIN_LOSS') := tstrsplit(V1, ',', fixed= TRUE),]; MA141215 = MA141215 [ GAIN_LOSS != 'GAIN/LOSS'];}</v>
      </c>
    </row>
    <row r="1752" spans="1:27" hidden="1">
      <c r="A1752" s="1">
        <v>42353</v>
      </c>
      <c r="B1752" s="2">
        <f t="shared" si="571"/>
        <v>15</v>
      </c>
      <c r="C1752" s="2">
        <f t="shared" si="572"/>
        <v>12</v>
      </c>
      <c r="D1752">
        <f t="shared" si="573"/>
        <v>2015</v>
      </c>
      <c r="E1752" t="str">
        <f t="shared" si="574"/>
        <v>15</v>
      </c>
      <c r="F1752" t="str">
        <f t="shared" si="575"/>
        <v>PR151215.zip</v>
      </c>
      <c r="G1752" t="str">
        <f t="shared" si="576"/>
        <v>fo15122015.zip</v>
      </c>
      <c r="H1752" t="str">
        <f t="shared" si="577"/>
        <v>fo15122015</v>
      </c>
      <c r="I1752" t="str">
        <f t="shared" si="578"/>
        <v>op15122015</v>
      </c>
      <c r="J1752" s="3" t="s">
        <v>6</v>
      </c>
      <c r="K1752" t="s">
        <v>13</v>
      </c>
      <c r="L1752" t="s">
        <v>14</v>
      </c>
      <c r="M1752" t="s">
        <v>17</v>
      </c>
      <c r="N1752" t="str">
        <f t="shared" si="567"/>
        <v>if (curl_fetch_memory('https://www1.nseindia.com/archives/equities/bhavcopy/pr/PR151215.zip')$status_code == 200)</v>
      </c>
      <c r="O1752" t="str">
        <f t="shared" si="568"/>
        <v>if (curl_fetch_memory('https://www1.nseindia.com/archives/equities/bhavcopy/pr/PR151215.zip')$status_code == 200) download.file('https://www1.nseindia.com/archives/equities/bhavcopy/pr/PR151215.zip', 'D:\\My-Shares\\source-bhavcopy-zip\\PR151215.zip')</v>
      </c>
      <c r="P1752" t="str">
        <f t="shared" si="569"/>
        <v>if (file.exists('D:\\My-Shares\\source-bhavcopy-zip\\PR151215.zip')) {zipped_names = grep('\\.zip', unzip('D:\\My-Shares\\source-bhavcopy-zip\\PR151215.zip', list=TRUE)$Name, ignore.case=TRUE, value=TRUE); unzip(zipfile = 'D:\\My-Shares\\source-bhavcopy-zip\\PR151215.zip', exdir = 'D:\\My-Shares\\source-fno-zip', files=zipped_names);rm(zipped_names);}</v>
      </c>
      <c r="Q1752" t="str">
        <f t="shared" si="570"/>
        <v>if (file.exists('D:\\My-Shares\\source-fno-zip\\fo15122015.zip')) {files = unzip('D:\\My-Shares\\source-fno-zip\\fo15122015.zip', list=TRUE)$Name; unzip(zipfile = 'D:\\My-Shares\\source-fno-zip\\fo15122015.zip', exdir = 'D:\\My-Shares\\source-fno-csv', files=files[grepl('^fo[0-9]{8}\\.csv|^op[0-9]{8}\\.csv',files)]);rm(files);}</v>
      </c>
      <c r="R1752" t="str">
        <f t="shared" si="579"/>
        <v>if (file.exists('D:\\My-Shares\\source-fno-csv\\fo15122015.csv')) fo15122015 = data.table (read_csv_chunked('D:\\My-Shares\\source-fno-csv\\fo15122015.csv', DataFrameCallback$new(f), chunk_size = 5))</v>
      </c>
      <c r="S1752" t="str">
        <f t="shared" si="580"/>
        <v>if (file.exists('D:\\My-Shares\\source-fno-csv\\op15122015.csv')) op15122015 = data.table (read_csv_chunked('D:\\My-Shares\\source-fno-csv\\op15122015.csv', DataFrameCallback$new(f), chunk_size = 5))</v>
      </c>
      <c r="T1752" t="str">
        <f t="shared" si="581"/>
        <v>MA151215</v>
      </c>
      <c r="U1752" s="3" t="s">
        <v>24</v>
      </c>
      <c r="V1752" t="str">
        <f t="shared" si="582"/>
        <v>https://www1.nseindia.com/archives/equities/mkt/MA151215.csv</v>
      </c>
      <c r="W1752" t="str">
        <f t="shared" si="583"/>
        <v>MA151215 = fread('https://www1.nseindia.com/archives/equities/mkt/MA151215.csv', sep='!', header = FALSE);</v>
      </c>
      <c r="X1752" t="str">
        <f t="shared" si="584"/>
        <v>MA151215 = MA151215[ str_detect(toupper(V1), ',NIFTY') | str_detect(toupper(V1), ',INDEX,') | str_detect(toupper(V1), ',CNX') ];</v>
      </c>
      <c r="Y1752" t="str">
        <f t="shared" si="585"/>
        <v>MA151215 = MA151215[, c('temp', 'INDEX', 'PREVIOUS_CLOSE', 'OPEN', 'HIGH', 'LOW', 'CLOSE', 'GAIN_LOSS') := tstrsplit(V1, ',', fixed= TRUE),];</v>
      </c>
      <c r="Z1752" t="str">
        <f t="shared" si="586"/>
        <v>MA151215 = MA151215 [ GAIN_LOSS != 'GAIN/LOSS'];</v>
      </c>
      <c r="AA1752" t="str">
        <f t="shared" si="587"/>
        <v>if (curl_fetch_memory('https://www1.nseindia.com/archives/equities/mkt/MA151215.csv')$status_code == 200) {MA151215 = fread('https://www1.nseindia.com/archives/equities/mkt/MA151215.csv', sep='!', header = FALSE); MA151215 = MA151215[ str_detect(toupper(V1), ',NIFTY') | str_detect(toupper(V1), ',INDEX,') | str_detect(toupper(V1), ',CNX') ]; MA151215 = MA151215[, c('temp', 'INDEX', 'PREVIOUS_CLOSE', 'OPEN', 'HIGH', 'LOW', 'CLOSE', 'GAIN_LOSS') := tstrsplit(V1, ',', fixed= TRUE),]; MA151215 = MA151215 [ GAIN_LOSS != 'GAIN/LOSS'];}</v>
      </c>
    </row>
    <row r="1753" spans="1:27" hidden="1">
      <c r="A1753" s="1">
        <v>42354</v>
      </c>
      <c r="B1753" s="2">
        <f t="shared" si="571"/>
        <v>16</v>
      </c>
      <c r="C1753" s="2">
        <f t="shared" si="572"/>
        <v>12</v>
      </c>
      <c r="D1753">
        <f t="shared" si="573"/>
        <v>2015</v>
      </c>
      <c r="E1753" t="str">
        <f t="shared" si="574"/>
        <v>15</v>
      </c>
      <c r="F1753" t="str">
        <f t="shared" si="575"/>
        <v>PR161215.zip</v>
      </c>
      <c r="G1753" t="str">
        <f t="shared" si="576"/>
        <v>fo16122015.zip</v>
      </c>
      <c r="H1753" t="str">
        <f t="shared" si="577"/>
        <v>fo16122015</v>
      </c>
      <c r="I1753" t="str">
        <f t="shared" si="578"/>
        <v>op16122015</v>
      </c>
      <c r="J1753" s="3" t="s">
        <v>6</v>
      </c>
      <c r="K1753" t="s">
        <v>13</v>
      </c>
      <c r="L1753" t="s">
        <v>14</v>
      </c>
      <c r="M1753" t="s">
        <v>17</v>
      </c>
      <c r="N1753" t="str">
        <f t="shared" si="567"/>
        <v>if (curl_fetch_memory('https://www1.nseindia.com/archives/equities/bhavcopy/pr/PR161215.zip')$status_code == 200)</v>
      </c>
      <c r="O1753" t="str">
        <f t="shared" si="568"/>
        <v>if (curl_fetch_memory('https://www1.nseindia.com/archives/equities/bhavcopy/pr/PR161215.zip')$status_code == 200) download.file('https://www1.nseindia.com/archives/equities/bhavcopy/pr/PR161215.zip', 'D:\\My-Shares\\source-bhavcopy-zip\\PR161215.zip')</v>
      </c>
      <c r="P1753" t="str">
        <f t="shared" si="569"/>
        <v>if (file.exists('D:\\My-Shares\\source-bhavcopy-zip\\PR161215.zip')) {zipped_names = grep('\\.zip', unzip('D:\\My-Shares\\source-bhavcopy-zip\\PR161215.zip', list=TRUE)$Name, ignore.case=TRUE, value=TRUE); unzip(zipfile = 'D:\\My-Shares\\source-bhavcopy-zip\\PR161215.zip', exdir = 'D:\\My-Shares\\source-fno-zip', files=zipped_names);rm(zipped_names);}</v>
      </c>
      <c r="Q1753" t="str">
        <f t="shared" si="570"/>
        <v>if (file.exists('D:\\My-Shares\\source-fno-zip\\fo16122015.zip')) {files = unzip('D:\\My-Shares\\source-fno-zip\\fo16122015.zip', list=TRUE)$Name; unzip(zipfile = 'D:\\My-Shares\\source-fno-zip\\fo16122015.zip', exdir = 'D:\\My-Shares\\source-fno-csv', files=files[grepl('^fo[0-9]{8}\\.csv|^op[0-9]{8}\\.csv',files)]);rm(files);}</v>
      </c>
      <c r="R1753" t="str">
        <f t="shared" si="579"/>
        <v>if (file.exists('D:\\My-Shares\\source-fno-csv\\fo16122015.csv')) fo16122015 = data.table (read_csv_chunked('D:\\My-Shares\\source-fno-csv\\fo16122015.csv', DataFrameCallback$new(f), chunk_size = 5))</v>
      </c>
      <c r="S1753" t="str">
        <f t="shared" si="580"/>
        <v>if (file.exists('D:\\My-Shares\\source-fno-csv\\op16122015.csv')) op16122015 = data.table (read_csv_chunked('D:\\My-Shares\\source-fno-csv\\op16122015.csv', DataFrameCallback$new(f), chunk_size = 5))</v>
      </c>
      <c r="T1753" t="str">
        <f t="shared" si="581"/>
        <v>MA161215</v>
      </c>
      <c r="U1753" s="3" t="s">
        <v>24</v>
      </c>
      <c r="V1753" t="str">
        <f t="shared" si="582"/>
        <v>https://www1.nseindia.com/archives/equities/mkt/MA161215.csv</v>
      </c>
      <c r="W1753" t="str">
        <f t="shared" si="583"/>
        <v>MA161215 = fread('https://www1.nseindia.com/archives/equities/mkt/MA161215.csv', sep='!', header = FALSE);</v>
      </c>
      <c r="X1753" t="str">
        <f t="shared" si="584"/>
        <v>MA161215 = MA161215[ str_detect(toupper(V1), ',NIFTY') | str_detect(toupper(V1), ',INDEX,') | str_detect(toupper(V1), ',CNX') ];</v>
      </c>
      <c r="Y1753" t="str">
        <f t="shared" si="585"/>
        <v>MA161215 = MA161215[, c('temp', 'INDEX', 'PREVIOUS_CLOSE', 'OPEN', 'HIGH', 'LOW', 'CLOSE', 'GAIN_LOSS') := tstrsplit(V1, ',', fixed= TRUE),];</v>
      </c>
      <c r="Z1753" t="str">
        <f t="shared" si="586"/>
        <v>MA161215 = MA161215 [ GAIN_LOSS != 'GAIN/LOSS'];</v>
      </c>
      <c r="AA1753" t="str">
        <f t="shared" si="587"/>
        <v>if (curl_fetch_memory('https://www1.nseindia.com/archives/equities/mkt/MA161215.csv')$status_code == 200) {MA161215 = fread('https://www1.nseindia.com/archives/equities/mkt/MA161215.csv', sep='!', header = FALSE); MA161215 = MA161215[ str_detect(toupper(V1), ',NIFTY') | str_detect(toupper(V1), ',INDEX,') | str_detect(toupper(V1), ',CNX') ]; MA161215 = MA161215[, c('temp', 'INDEX', 'PREVIOUS_CLOSE', 'OPEN', 'HIGH', 'LOW', 'CLOSE', 'GAIN_LOSS') := tstrsplit(V1, ',', fixed= TRUE),]; MA161215 = MA161215 [ GAIN_LOSS != 'GAIN/LOSS'];}</v>
      </c>
    </row>
    <row r="1754" spans="1:27" hidden="1">
      <c r="A1754" s="1">
        <v>42355</v>
      </c>
      <c r="B1754" s="2">
        <f t="shared" si="571"/>
        <v>17</v>
      </c>
      <c r="C1754" s="2">
        <f t="shared" si="572"/>
        <v>12</v>
      </c>
      <c r="D1754">
        <f t="shared" si="573"/>
        <v>2015</v>
      </c>
      <c r="E1754" t="str">
        <f t="shared" si="574"/>
        <v>15</v>
      </c>
      <c r="F1754" t="str">
        <f t="shared" si="575"/>
        <v>PR171215.zip</v>
      </c>
      <c r="G1754" t="str">
        <f t="shared" si="576"/>
        <v>fo17122015.zip</v>
      </c>
      <c r="H1754" t="str">
        <f t="shared" si="577"/>
        <v>fo17122015</v>
      </c>
      <c r="I1754" t="str">
        <f t="shared" si="578"/>
        <v>op17122015</v>
      </c>
      <c r="J1754" s="3" t="s">
        <v>6</v>
      </c>
      <c r="K1754" t="s">
        <v>13</v>
      </c>
      <c r="L1754" t="s">
        <v>14</v>
      </c>
      <c r="M1754" t="s">
        <v>17</v>
      </c>
      <c r="N1754" t="str">
        <f t="shared" si="567"/>
        <v>if (curl_fetch_memory('https://www1.nseindia.com/archives/equities/bhavcopy/pr/PR171215.zip')$status_code == 200)</v>
      </c>
      <c r="O1754" t="str">
        <f t="shared" si="568"/>
        <v>if (curl_fetch_memory('https://www1.nseindia.com/archives/equities/bhavcopy/pr/PR171215.zip')$status_code == 200) download.file('https://www1.nseindia.com/archives/equities/bhavcopy/pr/PR171215.zip', 'D:\\My-Shares\\source-bhavcopy-zip\\PR171215.zip')</v>
      </c>
      <c r="P1754" t="str">
        <f t="shared" si="569"/>
        <v>if (file.exists('D:\\My-Shares\\source-bhavcopy-zip\\PR171215.zip')) {zipped_names = grep('\\.zip', unzip('D:\\My-Shares\\source-bhavcopy-zip\\PR171215.zip', list=TRUE)$Name, ignore.case=TRUE, value=TRUE); unzip(zipfile = 'D:\\My-Shares\\source-bhavcopy-zip\\PR171215.zip', exdir = 'D:\\My-Shares\\source-fno-zip', files=zipped_names);rm(zipped_names);}</v>
      </c>
      <c r="Q1754" t="str">
        <f t="shared" si="570"/>
        <v>if (file.exists('D:\\My-Shares\\source-fno-zip\\fo17122015.zip')) {files = unzip('D:\\My-Shares\\source-fno-zip\\fo17122015.zip', list=TRUE)$Name; unzip(zipfile = 'D:\\My-Shares\\source-fno-zip\\fo17122015.zip', exdir = 'D:\\My-Shares\\source-fno-csv', files=files[grepl('^fo[0-9]{8}\\.csv|^op[0-9]{8}\\.csv',files)]);rm(files);}</v>
      </c>
      <c r="R1754" t="str">
        <f t="shared" si="579"/>
        <v>if (file.exists('D:\\My-Shares\\source-fno-csv\\fo17122015.csv')) fo17122015 = data.table (read_csv_chunked('D:\\My-Shares\\source-fno-csv\\fo17122015.csv', DataFrameCallback$new(f), chunk_size = 5))</v>
      </c>
      <c r="S1754" t="str">
        <f t="shared" si="580"/>
        <v>if (file.exists('D:\\My-Shares\\source-fno-csv\\op17122015.csv')) op17122015 = data.table (read_csv_chunked('D:\\My-Shares\\source-fno-csv\\op17122015.csv', DataFrameCallback$new(f), chunk_size = 5))</v>
      </c>
      <c r="T1754" t="str">
        <f t="shared" si="581"/>
        <v>MA171215</v>
      </c>
      <c r="U1754" s="3" t="s">
        <v>24</v>
      </c>
      <c r="V1754" t="str">
        <f t="shared" si="582"/>
        <v>https://www1.nseindia.com/archives/equities/mkt/MA171215.csv</v>
      </c>
      <c r="W1754" t="str">
        <f t="shared" si="583"/>
        <v>MA171215 = fread('https://www1.nseindia.com/archives/equities/mkt/MA171215.csv', sep='!', header = FALSE);</v>
      </c>
      <c r="X1754" t="str">
        <f t="shared" si="584"/>
        <v>MA171215 = MA171215[ str_detect(toupper(V1), ',NIFTY') | str_detect(toupper(V1), ',INDEX,') | str_detect(toupper(V1), ',CNX') ];</v>
      </c>
      <c r="Y1754" t="str">
        <f t="shared" si="585"/>
        <v>MA171215 = MA171215[, c('temp', 'INDEX', 'PREVIOUS_CLOSE', 'OPEN', 'HIGH', 'LOW', 'CLOSE', 'GAIN_LOSS') := tstrsplit(V1, ',', fixed= TRUE),];</v>
      </c>
      <c r="Z1754" t="str">
        <f t="shared" si="586"/>
        <v>MA171215 = MA171215 [ GAIN_LOSS != 'GAIN/LOSS'];</v>
      </c>
      <c r="AA1754" t="str">
        <f t="shared" si="587"/>
        <v>if (curl_fetch_memory('https://www1.nseindia.com/archives/equities/mkt/MA171215.csv')$status_code == 200) {MA171215 = fread('https://www1.nseindia.com/archives/equities/mkt/MA171215.csv', sep='!', header = FALSE); MA171215 = MA171215[ str_detect(toupper(V1), ',NIFTY') | str_detect(toupper(V1), ',INDEX,') | str_detect(toupper(V1), ',CNX') ]; MA171215 = MA171215[, c('temp', 'INDEX', 'PREVIOUS_CLOSE', 'OPEN', 'HIGH', 'LOW', 'CLOSE', 'GAIN_LOSS') := tstrsplit(V1, ',', fixed= TRUE),]; MA171215 = MA171215 [ GAIN_LOSS != 'GAIN/LOSS'];}</v>
      </c>
    </row>
    <row r="1755" spans="1:27" hidden="1">
      <c r="A1755" s="1">
        <v>42356</v>
      </c>
      <c r="B1755" s="2">
        <f t="shared" si="571"/>
        <v>18</v>
      </c>
      <c r="C1755" s="2">
        <f t="shared" si="572"/>
        <v>12</v>
      </c>
      <c r="D1755">
        <f t="shared" si="573"/>
        <v>2015</v>
      </c>
      <c r="E1755" t="str">
        <f t="shared" si="574"/>
        <v>15</v>
      </c>
      <c r="F1755" t="str">
        <f t="shared" si="575"/>
        <v>PR181215.zip</v>
      </c>
      <c r="G1755" t="str">
        <f t="shared" si="576"/>
        <v>fo18122015.zip</v>
      </c>
      <c r="H1755" t="str">
        <f t="shared" si="577"/>
        <v>fo18122015</v>
      </c>
      <c r="I1755" t="str">
        <f t="shared" si="578"/>
        <v>op18122015</v>
      </c>
      <c r="J1755" s="3" t="s">
        <v>6</v>
      </c>
      <c r="K1755" t="s">
        <v>13</v>
      </c>
      <c r="L1755" t="s">
        <v>14</v>
      </c>
      <c r="M1755" t="s">
        <v>17</v>
      </c>
      <c r="N1755" t="str">
        <f t="shared" si="567"/>
        <v>if (curl_fetch_memory('https://www1.nseindia.com/archives/equities/bhavcopy/pr/PR181215.zip')$status_code == 200)</v>
      </c>
      <c r="O1755" t="str">
        <f t="shared" si="568"/>
        <v>if (curl_fetch_memory('https://www1.nseindia.com/archives/equities/bhavcopy/pr/PR181215.zip')$status_code == 200) download.file('https://www1.nseindia.com/archives/equities/bhavcopy/pr/PR181215.zip', 'D:\\My-Shares\\source-bhavcopy-zip\\PR181215.zip')</v>
      </c>
      <c r="P1755" t="str">
        <f t="shared" si="569"/>
        <v>if (file.exists('D:\\My-Shares\\source-bhavcopy-zip\\PR181215.zip')) {zipped_names = grep('\\.zip', unzip('D:\\My-Shares\\source-bhavcopy-zip\\PR181215.zip', list=TRUE)$Name, ignore.case=TRUE, value=TRUE); unzip(zipfile = 'D:\\My-Shares\\source-bhavcopy-zip\\PR181215.zip', exdir = 'D:\\My-Shares\\source-fno-zip', files=zipped_names);rm(zipped_names);}</v>
      </c>
      <c r="Q1755" t="str">
        <f t="shared" si="570"/>
        <v>if (file.exists('D:\\My-Shares\\source-fno-zip\\fo18122015.zip')) {files = unzip('D:\\My-Shares\\source-fno-zip\\fo18122015.zip', list=TRUE)$Name; unzip(zipfile = 'D:\\My-Shares\\source-fno-zip\\fo18122015.zip', exdir = 'D:\\My-Shares\\source-fno-csv', files=files[grepl('^fo[0-9]{8}\\.csv|^op[0-9]{8}\\.csv',files)]);rm(files);}</v>
      </c>
      <c r="R1755" t="str">
        <f t="shared" si="579"/>
        <v>if (file.exists('D:\\My-Shares\\source-fno-csv\\fo18122015.csv')) fo18122015 = data.table (read_csv_chunked('D:\\My-Shares\\source-fno-csv\\fo18122015.csv', DataFrameCallback$new(f), chunk_size = 5))</v>
      </c>
      <c r="S1755" t="str">
        <f t="shared" si="580"/>
        <v>if (file.exists('D:\\My-Shares\\source-fno-csv\\op18122015.csv')) op18122015 = data.table (read_csv_chunked('D:\\My-Shares\\source-fno-csv\\op18122015.csv', DataFrameCallback$new(f), chunk_size = 5))</v>
      </c>
      <c r="T1755" t="str">
        <f t="shared" si="581"/>
        <v>MA181215</v>
      </c>
      <c r="U1755" s="3" t="s">
        <v>24</v>
      </c>
      <c r="V1755" t="str">
        <f t="shared" si="582"/>
        <v>https://www1.nseindia.com/archives/equities/mkt/MA181215.csv</v>
      </c>
      <c r="W1755" t="str">
        <f t="shared" si="583"/>
        <v>MA181215 = fread('https://www1.nseindia.com/archives/equities/mkt/MA181215.csv', sep='!', header = FALSE);</v>
      </c>
      <c r="X1755" t="str">
        <f t="shared" si="584"/>
        <v>MA181215 = MA181215[ str_detect(toupper(V1), ',NIFTY') | str_detect(toupper(V1), ',INDEX,') | str_detect(toupper(V1), ',CNX') ];</v>
      </c>
      <c r="Y1755" t="str">
        <f t="shared" si="585"/>
        <v>MA181215 = MA181215[, c('temp', 'INDEX', 'PREVIOUS_CLOSE', 'OPEN', 'HIGH', 'LOW', 'CLOSE', 'GAIN_LOSS') := tstrsplit(V1, ',', fixed= TRUE),];</v>
      </c>
      <c r="Z1755" t="str">
        <f t="shared" si="586"/>
        <v>MA181215 = MA181215 [ GAIN_LOSS != 'GAIN/LOSS'];</v>
      </c>
      <c r="AA1755" t="str">
        <f t="shared" si="587"/>
        <v>if (curl_fetch_memory('https://www1.nseindia.com/archives/equities/mkt/MA181215.csv')$status_code == 200) {MA181215 = fread('https://www1.nseindia.com/archives/equities/mkt/MA181215.csv', sep='!', header = FALSE); MA181215 = MA181215[ str_detect(toupper(V1), ',NIFTY') | str_detect(toupper(V1), ',INDEX,') | str_detect(toupper(V1), ',CNX') ]; MA181215 = MA181215[, c('temp', 'INDEX', 'PREVIOUS_CLOSE', 'OPEN', 'HIGH', 'LOW', 'CLOSE', 'GAIN_LOSS') := tstrsplit(V1, ',', fixed= TRUE),]; MA181215 = MA181215 [ GAIN_LOSS != 'GAIN/LOSS'];}</v>
      </c>
    </row>
    <row r="1756" spans="1:27" hidden="1">
      <c r="A1756" s="1">
        <v>42357</v>
      </c>
      <c r="B1756" s="2">
        <f t="shared" si="571"/>
        <v>19</v>
      </c>
      <c r="C1756" s="2">
        <f t="shared" si="572"/>
        <v>12</v>
      </c>
      <c r="D1756">
        <f t="shared" si="573"/>
        <v>2015</v>
      </c>
      <c r="E1756" t="str">
        <f t="shared" si="574"/>
        <v>15</v>
      </c>
      <c r="F1756" t="str">
        <f t="shared" si="575"/>
        <v>PR191215.zip</v>
      </c>
      <c r="G1756" t="str">
        <f t="shared" si="576"/>
        <v>fo19122015.zip</v>
      </c>
      <c r="H1756" t="str">
        <f t="shared" si="577"/>
        <v>fo19122015</v>
      </c>
      <c r="I1756" t="str">
        <f t="shared" si="578"/>
        <v>op19122015</v>
      </c>
      <c r="J1756" s="3" t="s">
        <v>6</v>
      </c>
      <c r="K1756" t="s">
        <v>13</v>
      </c>
      <c r="L1756" t="s">
        <v>14</v>
      </c>
      <c r="M1756" t="s">
        <v>17</v>
      </c>
      <c r="N1756" t="str">
        <f t="shared" si="567"/>
        <v>if (curl_fetch_memory('https://www1.nseindia.com/archives/equities/bhavcopy/pr/PR191215.zip')$status_code == 200)</v>
      </c>
      <c r="O1756" t="str">
        <f t="shared" si="568"/>
        <v>if (curl_fetch_memory('https://www1.nseindia.com/archives/equities/bhavcopy/pr/PR191215.zip')$status_code == 200) download.file('https://www1.nseindia.com/archives/equities/bhavcopy/pr/PR191215.zip', 'D:\\My-Shares\\source-bhavcopy-zip\\PR191215.zip')</v>
      </c>
      <c r="P1756" t="str">
        <f t="shared" si="569"/>
        <v>if (file.exists('D:\\My-Shares\\source-bhavcopy-zip\\PR191215.zip')) {zipped_names = grep('\\.zip', unzip('D:\\My-Shares\\source-bhavcopy-zip\\PR191215.zip', list=TRUE)$Name, ignore.case=TRUE, value=TRUE); unzip(zipfile = 'D:\\My-Shares\\source-bhavcopy-zip\\PR191215.zip', exdir = 'D:\\My-Shares\\source-fno-zip', files=zipped_names);rm(zipped_names);}</v>
      </c>
      <c r="Q1756" t="str">
        <f t="shared" si="570"/>
        <v>if (file.exists('D:\\My-Shares\\source-fno-zip\\fo19122015.zip')) {files = unzip('D:\\My-Shares\\source-fno-zip\\fo19122015.zip', list=TRUE)$Name; unzip(zipfile = 'D:\\My-Shares\\source-fno-zip\\fo19122015.zip', exdir = 'D:\\My-Shares\\source-fno-csv', files=files[grepl('^fo[0-9]{8}\\.csv|^op[0-9]{8}\\.csv',files)]);rm(files);}</v>
      </c>
      <c r="R1756" t="str">
        <f t="shared" si="579"/>
        <v>if (file.exists('D:\\My-Shares\\source-fno-csv\\fo19122015.csv')) fo19122015 = data.table (read_csv_chunked('D:\\My-Shares\\source-fno-csv\\fo19122015.csv', DataFrameCallback$new(f), chunk_size = 5))</v>
      </c>
      <c r="S1756" t="str">
        <f t="shared" si="580"/>
        <v>if (file.exists('D:\\My-Shares\\source-fno-csv\\op19122015.csv')) op19122015 = data.table (read_csv_chunked('D:\\My-Shares\\source-fno-csv\\op19122015.csv', DataFrameCallback$new(f), chunk_size = 5))</v>
      </c>
      <c r="T1756" t="str">
        <f t="shared" si="581"/>
        <v>MA191215</v>
      </c>
      <c r="U1756" s="3" t="s">
        <v>24</v>
      </c>
      <c r="V1756" t="str">
        <f t="shared" si="582"/>
        <v>https://www1.nseindia.com/archives/equities/mkt/MA191215.csv</v>
      </c>
      <c r="W1756" t="str">
        <f t="shared" si="583"/>
        <v>MA191215 = fread('https://www1.nseindia.com/archives/equities/mkt/MA191215.csv', sep='!', header = FALSE);</v>
      </c>
      <c r="X1756" t="str">
        <f t="shared" si="584"/>
        <v>MA191215 = MA191215[ str_detect(toupper(V1), ',NIFTY') | str_detect(toupper(V1), ',INDEX,') | str_detect(toupper(V1), ',CNX') ];</v>
      </c>
      <c r="Y1756" t="str">
        <f t="shared" si="585"/>
        <v>MA191215 = MA191215[, c('temp', 'INDEX', 'PREVIOUS_CLOSE', 'OPEN', 'HIGH', 'LOW', 'CLOSE', 'GAIN_LOSS') := tstrsplit(V1, ',', fixed= TRUE),];</v>
      </c>
      <c r="Z1756" t="str">
        <f t="shared" si="586"/>
        <v>MA191215 = MA191215 [ GAIN_LOSS != 'GAIN/LOSS'];</v>
      </c>
      <c r="AA1756" t="str">
        <f t="shared" si="587"/>
        <v>if (curl_fetch_memory('https://www1.nseindia.com/archives/equities/mkt/MA191215.csv')$status_code == 200) {MA191215 = fread('https://www1.nseindia.com/archives/equities/mkt/MA191215.csv', sep='!', header = FALSE); MA191215 = MA191215[ str_detect(toupper(V1), ',NIFTY') | str_detect(toupper(V1), ',INDEX,') | str_detect(toupper(V1), ',CNX') ]; MA191215 = MA191215[, c('temp', 'INDEX', 'PREVIOUS_CLOSE', 'OPEN', 'HIGH', 'LOW', 'CLOSE', 'GAIN_LOSS') := tstrsplit(V1, ',', fixed= TRUE),]; MA191215 = MA191215 [ GAIN_LOSS != 'GAIN/LOSS'];}</v>
      </c>
    </row>
    <row r="1757" spans="1:27" hidden="1">
      <c r="A1757" s="1">
        <v>42358</v>
      </c>
      <c r="B1757" s="2">
        <f t="shared" si="571"/>
        <v>20</v>
      </c>
      <c r="C1757" s="2">
        <f t="shared" si="572"/>
        <v>12</v>
      </c>
      <c r="D1757">
        <f t="shared" si="573"/>
        <v>2015</v>
      </c>
      <c r="E1757" t="str">
        <f t="shared" si="574"/>
        <v>15</v>
      </c>
      <c r="F1757" t="str">
        <f t="shared" si="575"/>
        <v>PR201215.zip</v>
      </c>
      <c r="G1757" t="str">
        <f t="shared" si="576"/>
        <v>fo20122015.zip</v>
      </c>
      <c r="H1757" t="str">
        <f t="shared" si="577"/>
        <v>fo20122015</v>
      </c>
      <c r="I1757" t="str">
        <f t="shared" si="578"/>
        <v>op20122015</v>
      </c>
      <c r="J1757" s="3" t="s">
        <v>6</v>
      </c>
      <c r="K1757" t="s">
        <v>13</v>
      </c>
      <c r="L1757" t="s">
        <v>14</v>
      </c>
      <c r="M1757" t="s">
        <v>17</v>
      </c>
      <c r="N1757" t="str">
        <f t="shared" si="567"/>
        <v>if (curl_fetch_memory('https://www1.nseindia.com/archives/equities/bhavcopy/pr/PR201215.zip')$status_code == 200)</v>
      </c>
      <c r="O1757" t="str">
        <f t="shared" si="568"/>
        <v>if (curl_fetch_memory('https://www1.nseindia.com/archives/equities/bhavcopy/pr/PR201215.zip')$status_code == 200) download.file('https://www1.nseindia.com/archives/equities/bhavcopy/pr/PR201215.zip', 'D:\\My-Shares\\source-bhavcopy-zip\\PR201215.zip')</v>
      </c>
      <c r="P1757" t="str">
        <f t="shared" si="569"/>
        <v>if (file.exists('D:\\My-Shares\\source-bhavcopy-zip\\PR201215.zip')) {zipped_names = grep('\\.zip', unzip('D:\\My-Shares\\source-bhavcopy-zip\\PR201215.zip', list=TRUE)$Name, ignore.case=TRUE, value=TRUE); unzip(zipfile = 'D:\\My-Shares\\source-bhavcopy-zip\\PR201215.zip', exdir = 'D:\\My-Shares\\source-fno-zip', files=zipped_names);rm(zipped_names);}</v>
      </c>
      <c r="Q1757" t="str">
        <f t="shared" si="570"/>
        <v>if (file.exists('D:\\My-Shares\\source-fno-zip\\fo20122015.zip')) {files = unzip('D:\\My-Shares\\source-fno-zip\\fo20122015.zip', list=TRUE)$Name; unzip(zipfile = 'D:\\My-Shares\\source-fno-zip\\fo20122015.zip', exdir = 'D:\\My-Shares\\source-fno-csv', files=files[grepl('^fo[0-9]{8}\\.csv|^op[0-9]{8}\\.csv',files)]);rm(files);}</v>
      </c>
      <c r="R1757" t="str">
        <f t="shared" si="579"/>
        <v>if (file.exists('D:\\My-Shares\\source-fno-csv\\fo20122015.csv')) fo20122015 = data.table (read_csv_chunked('D:\\My-Shares\\source-fno-csv\\fo20122015.csv', DataFrameCallback$new(f), chunk_size = 5))</v>
      </c>
      <c r="S1757" t="str">
        <f t="shared" si="580"/>
        <v>if (file.exists('D:\\My-Shares\\source-fno-csv\\op20122015.csv')) op20122015 = data.table (read_csv_chunked('D:\\My-Shares\\source-fno-csv\\op20122015.csv', DataFrameCallback$new(f), chunk_size = 5))</v>
      </c>
      <c r="T1757" t="str">
        <f t="shared" si="581"/>
        <v>MA201215</v>
      </c>
      <c r="U1757" s="3" t="s">
        <v>24</v>
      </c>
      <c r="V1757" t="str">
        <f t="shared" si="582"/>
        <v>https://www1.nseindia.com/archives/equities/mkt/MA201215.csv</v>
      </c>
      <c r="W1757" t="str">
        <f t="shared" si="583"/>
        <v>MA201215 = fread('https://www1.nseindia.com/archives/equities/mkt/MA201215.csv', sep='!', header = FALSE);</v>
      </c>
      <c r="X1757" t="str">
        <f t="shared" si="584"/>
        <v>MA201215 = MA201215[ str_detect(toupper(V1), ',NIFTY') | str_detect(toupper(V1), ',INDEX,') | str_detect(toupper(V1), ',CNX') ];</v>
      </c>
      <c r="Y1757" t="str">
        <f t="shared" si="585"/>
        <v>MA201215 = MA201215[, c('temp', 'INDEX', 'PREVIOUS_CLOSE', 'OPEN', 'HIGH', 'LOW', 'CLOSE', 'GAIN_LOSS') := tstrsplit(V1, ',', fixed= TRUE),];</v>
      </c>
      <c r="Z1757" t="str">
        <f t="shared" si="586"/>
        <v>MA201215 = MA201215 [ GAIN_LOSS != 'GAIN/LOSS'];</v>
      </c>
      <c r="AA1757" t="str">
        <f t="shared" si="587"/>
        <v>if (curl_fetch_memory('https://www1.nseindia.com/archives/equities/mkt/MA201215.csv')$status_code == 200) {MA201215 = fread('https://www1.nseindia.com/archives/equities/mkt/MA201215.csv', sep='!', header = FALSE); MA201215 = MA201215[ str_detect(toupper(V1), ',NIFTY') | str_detect(toupper(V1), ',INDEX,') | str_detect(toupper(V1), ',CNX') ]; MA201215 = MA201215[, c('temp', 'INDEX', 'PREVIOUS_CLOSE', 'OPEN', 'HIGH', 'LOW', 'CLOSE', 'GAIN_LOSS') := tstrsplit(V1, ',', fixed= TRUE),]; MA201215 = MA201215 [ GAIN_LOSS != 'GAIN/LOSS'];}</v>
      </c>
    </row>
    <row r="1758" spans="1:27" hidden="1">
      <c r="A1758" s="1">
        <v>42359</v>
      </c>
      <c r="B1758" s="2">
        <f t="shared" si="571"/>
        <v>21</v>
      </c>
      <c r="C1758" s="2">
        <f t="shared" si="572"/>
        <v>12</v>
      </c>
      <c r="D1758">
        <f t="shared" si="573"/>
        <v>2015</v>
      </c>
      <c r="E1758" t="str">
        <f t="shared" si="574"/>
        <v>15</v>
      </c>
      <c r="F1758" t="str">
        <f t="shared" si="575"/>
        <v>PR211215.zip</v>
      </c>
      <c r="G1758" t="str">
        <f t="shared" si="576"/>
        <v>fo21122015.zip</v>
      </c>
      <c r="H1758" t="str">
        <f t="shared" si="577"/>
        <v>fo21122015</v>
      </c>
      <c r="I1758" t="str">
        <f t="shared" si="578"/>
        <v>op21122015</v>
      </c>
      <c r="J1758" s="3" t="s">
        <v>6</v>
      </c>
      <c r="K1758" t="s">
        <v>13</v>
      </c>
      <c r="L1758" t="s">
        <v>14</v>
      </c>
      <c r="M1758" t="s">
        <v>17</v>
      </c>
      <c r="N1758" t="str">
        <f t="shared" si="567"/>
        <v>if (curl_fetch_memory('https://www1.nseindia.com/archives/equities/bhavcopy/pr/PR211215.zip')$status_code == 200)</v>
      </c>
      <c r="O1758" t="str">
        <f t="shared" si="568"/>
        <v>if (curl_fetch_memory('https://www1.nseindia.com/archives/equities/bhavcopy/pr/PR211215.zip')$status_code == 200) download.file('https://www1.nseindia.com/archives/equities/bhavcopy/pr/PR211215.zip', 'D:\\My-Shares\\source-bhavcopy-zip\\PR211215.zip')</v>
      </c>
      <c r="P1758" t="str">
        <f t="shared" si="569"/>
        <v>if (file.exists('D:\\My-Shares\\source-bhavcopy-zip\\PR211215.zip')) {zipped_names = grep('\\.zip', unzip('D:\\My-Shares\\source-bhavcopy-zip\\PR211215.zip', list=TRUE)$Name, ignore.case=TRUE, value=TRUE); unzip(zipfile = 'D:\\My-Shares\\source-bhavcopy-zip\\PR211215.zip', exdir = 'D:\\My-Shares\\source-fno-zip', files=zipped_names);rm(zipped_names);}</v>
      </c>
      <c r="Q1758" t="str">
        <f t="shared" si="570"/>
        <v>if (file.exists('D:\\My-Shares\\source-fno-zip\\fo21122015.zip')) {files = unzip('D:\\My-Shares\\source-fno-zip\\fo21122015.zip', list=TRUE)$Name; unzip(zipfile = 'D:\\My-Shares\\source-fno-zip\\fo21122015.zip', exdir = 'D:\\My-Shares\\source-fno-csv', files=files[grepl('^fo[0-9]{8}\\.csv|^op[0-9]{8}\\.csv',files)]);rm(files);}</v>
      </c>
      <c r="R1758" t="str">
        <f t="shared" si="579"/>
        <v>if (file.exists('D:\\My-Shares\\source-fno-csv\\fo21122015.csv')) fo21122015 = data.table (read_csv_chunked('D:\\My-Shares\\source-fno-csv\\fo21122015.csv', DataFrameCallback$new(f), chunk_size = 5))</v>
      </c>
      <c r="S1758" t="str">
        <f t="shared" si="580"/>
        <v>if (file.exists('D:\\My-Shares\\source-fno-csv\\op21122015.csv')) op21122015 = data.table (read_csv_chunked('D:\\My-Shares\\source-fno-csv\\op21122015.csv', DataFrameCallback$new(f), chunk_size = 5))</v>
      </c>
      <c r="T1758" t="str">
        <f t="shared" si="581"/>
        <v>MA211215</v>
      </c>
      <c r="U1758" s="3" t="s">
        <v>24</v>
      </c>
      <c r="V1758" t="str">
        <f t="shared" si="582"/>
        <v>https://www1.nseindia.com/archives/equities/mkt/MA211215.csv</v>
      </c>
      <c r="W1758" t="str">
        <f t="shared" si="583"/>
        <v>MA211215 = fread('https://www1.nseindia.com/archives/equities/mkt/MA211215.csv', sep='!', header = FALSE);</v>
      </c>
      <c r="X1758" t="str">
        <f t="shared" si="584"/>
        <v>MA211215 = MA211215[ str_detect(toupper(V1), ',NIFTY') | str_detect(toupper(V1), ',INDEX,') | str_detect(toupper(V1), ',CNX') ];</v>
      </c>
      <c r="Y1758" t="str">
        <f t="shared" si="585"/>
        <v>MA211215 = MA211215[, c('temp', 'INDEX', 'PREVIOUS_CLOSE', 'OPEN', 'HIGH', 'LOW', 'CLOSE', 'GAIN_LOSS') := tstrsplit(V1, ',', fixed= TRUE),];</v>
      </c>
      <c r="Z1758" t="str">
        <f t="shared" si="586"/>
        <v>MA211215 = MA211215 [ GAIN_LOSS != 'GAIN/LOSS'];</v>
      </c>
      <c r="AA1758" t="str">
        <f t="shared" si="587"/>
        <v>if (curl_fetch_memory('https://www1.nseindia.com/archives/equities/mkt/MA211215.csv')$status_code == 200) {MA211215 = fread('https://www1.nseindia.com/archives/equities/mkt/MA211215.csv', sep='!', header = FALSE); MA211215 = MA211215[ str_detect(toupper(V1), ',NIFTY') | str_detect(toupper(V1), ',INDEX,') | str_detect(toupper(V1), ',CNX') ]; MA211215 = MA211215[, c('temp', 'INDEX', 'PREVIOUS_CLOSE', 'OPEN', 'HIGH', 'LOW', 'CLOSE', 'GAIN_LOSS') := tstrsplit(V1, ',', fixed= TRUE),]; MA211215 = MA211215 [ GAIN_LOSS != 'GAIN/LOSS'];}</v>
      </c>
    </row>
    <row r="1759" spans="1:27" hidden="1">
      <c r="A1759" s="1">
        <v>42360</v>
      </c>
      <c r="B1759" s="2">
        <f t="shared" si="571"/>
        <v>22</v>
      </c>
      <c r="C1759" s="2">
        <f t="shared" si="572"/>
        <v>12</v>
      </c>
      <c r="D1759">
        <f t="shared" si="573"/>
        <v>2015</v>
      </c>
      <c r="E1759" t="str">
        <f t="shared" si="574"/>
        <v>15</v>
      </c>
      <c r="F1759" t="str">
        <f t="shared" si="575"/>
        <v>PR221215.zip</v>
      </c>
      <c r="G1759" t="str">
        <f t="shared" si="576"/>
        <v>fo22122015.zip</v>
      </c>
      <c r="H1759" t="str">
        <f t="shared" si="577"/>
        <v>fo22122015</v>
      </c>
      <c r="I1759" t="str">
        <f t="shared" si="578"/>
        <v>op22122015</v>
      </c>
      <c r="J1759" s="3" t="s">
        <v>6</v>
      </c>
      <c r="K1759" t="s">
        <v>13</v>
      </c>
      <c r="L1759" t="s">
        <v>14</v>
      </c>
      <c r="M1759" t="s">
        <v>17</v>
      </c>
      <c r="N1759" t="str">
        <f t="shared" si="567"/>
        <v>if (curl_fetch_memory('https://www1.nseindia.com/archives/equities/bhavcopy/pr/PR221215.zip')$status_code == 200)</v>
      </c>
      <c r="O1759" t="str">
        <f t="shared" si="568"/>
        <v>if (curl_fetch_memory('https://www1.nseindia.com/archives/equities/bhavcopy/pr/PR221215.zip')$status_code == 200) download.file('https://www1.nseindia.com/archives/equities/bhavcopy/pr/PR221215.zip', 'D:\\My-Shares\\source-bhavcopy-zip\\PR221215.zip')</v>
      </c>
      <c r="P1759" t="str">
        <f t="shared" si="569"/>
        <v>if (file.exists('D:\\My-Shares\\source-bhavcopy-zip\\PR221215.zip')) {zipped_names = grep('\\.zip', unzip('D:\\My-Shares\\source-bhavcopy-zip\\PR221215.zip', list=TRUE)$Name, ignore.case=TRUE, value=TRUE); unzip(zipfile = 'D:\\My-Shares\\source-bhavcopy-zip\\PR221215.zip', exdir = 'D:\\My-Shares\\source-fno-zip', files=zipped_names);rm(zipped_names);}</v>
      </c>
      <c r="Q1759" t="str">
        <f t="shared" si="570"/>
        <v>if (file.exists('D:\\My-Shares\\source-fno-zip\\fo22122015.zip')) {files = unzip('D:\\My-Shares\\source-fno-zip\\fo22122015.zip', list=TRUE)$Name; unzip(zipfile = 'D:\\My-Shares\\source-fno-zip\\fo22122015.zip', exdir = 'D:\\My-Shares\\source-fno-csv', files=files[grepl('^fo[0-9]{8}\\.csv|^op[0-9]{8}\\.csv',files)]);rm(files);}</v>
      </c>
      <c r="R1759" t="str">
        <f t="shared" si="579"/>
        <v>if (file.exists('D:\\My-Shares\\source-fno-csv\\fo22122015.csv')) fo22122015 = data.table (read_csv_chunked('D:\\My-Shares\\source-fno-csv\\fo22122015.csv', DataFrameCallback$new(f), chunk_size = 5))</v>
      </c>
      <c r="S1759" t="str">
        <f t="shared" si="580"/>
        <v>if (file.exists('D:\\My-Shares\\source-fno-csv\\op22122015.csv')) op22122015 = data.table (read_csv_chunked('D:\\My-Shares\\source-fno-csv\\op22122015.csv', DataFrameCallback$new(f), chunk_size = 5))</v>
      </c>
      <c r="T1759" t="str">
        <f t="shared" si="581"/>
        <v>MA221215</v>
      </c>
      <c r="U1759" s="3" t="s">
        <v>24</v>
      </c>
      <c r="V1759" t="str">
        <f t="shared" si="582"/>
        <v>https://www1.nseindia.com/archives/equities/mkt/MA221215.csv</v>
      </c>
      <c r="W1759" t="str">
        <f t="shared" si="583"/>
        <v>MA221215 = fread('https://www1.nseindia.com/archives/equities/mkt/MA221215.csv', sep='!', header = FALSE);</v>
      </c>
      <c r="X1759" t="str">
        <f t="shared" si="584"/>
        <v>MA221215 = MA221215[ str_detect(toupper(V1), ',NIFTY') | str_detect(toupper(V1), ',INDEX,') | str_detect(toupper(V1), ',CNX') ];</v>
      </c>
      <c r="Y1759" t="str">
        <f t="shared" si="585"/>
        <v>MA221215 = MA221215[, c('temp', 'INDEX', 'PREVIOUS_CLOSE', 'OPEN', 'HIGH', 'LOW', 'CLOSE', 'GAIN_LOSS') := tstrsplit(V1, ',', fixed= TRUE),];</v>
      </c>
      <c r="Z1759" t="str">
        <f t="shared" si="586"/>
        <v>MA221215 = MA221215 [ GAIN_LOSS != 'GAIN/LOSS'];</v>
      </c>
      <c r="AA1759" t="str">
        <f t="shared" si="587"/>
        <v>if (curl_fetch_memory('https://www1.nseindia.com/archives/equities/mkt/MA221215.csv')$status_code == 200) {MA221215 = fread('https://www1.nseindia.com/archives/equities/mkt/MA221215.csv', sep='!', header = FALSE); MA221215 = MA221215[ str_detect(toupper(V1), ',NIFTY') | str_detect(toupper(V1), ',INDEX,') | str_detect(toupper(V1), ',CNX') ]; MA221215 = MA221215[, c('temp', 'INDEX', 'PREVIOUS_CLOSE', 'OPEN', 'HIGH', 'LOW', 'CLOSE', 'GAIN_LOSS') := tstrsplit(V1, ',', fixed= TRUE),]; MA221215 = MA221215 [ GAIN_LOSS != 'GAIN/LOSS'];}</v>
      </c>
    </row>
    <row r="1760" spans="1:27" hidden="1">
      <c r="A1760" s="1">
        <v>42361</v>
      </c>
      <c r="B1760" s="2">
        <f t="shared" si="571"/>
        <v>23</v>
      </c>
      <c r="C1760" s="2">
        <f t="shared" si="572"/>
        <v>12</v>
      </c>
      <c r="D1760">
        <f t="shared" si="573"/>
        <v>2015</v>
      </c>
      <c r="E1760" t="str">
        <f t="shared" si="574"/>
        <v>15</v>
      </c>
      <c r="F1760" t="str">
        <f t="shared" si="575"/>
        <v>PR231215.zip</v>
      </c>
      <c r="G1760" t="str">
        <f t="shared" si="576"/>
        <v>fo23122015.zip</v>
      </c>
      <c r="H1760" t="str">
        <f t="shared" si="577"/>
        <v>fo23122015</v>
      </c>
      <c r="I1760" t="str">
        <f t="shared" si="578"/>
        <v>op23122015</v>
      </c>
      <c r="J1760" s="3" t="s">
        <v>6</v>
      </c>
      <c r="K1760" t="s">
        <v>13</v>
      </c>
      <c r="L1760" t="s">
        <v>14</v>
      </c>
      <c r="M1760" t="s">
        <v>17</v>
      </c>
      <c r="N1760" t="str">
        <f t="shared" si="567"/>
        <v>if (curl_fetch_memory('https://www1.nseindia.com/archives/equities/bhavcopy/pr/PR231215.zip')$status_code == 200)</v>
      </c>
      <c r="O1760" t="str">
        <f t="shared" si="568"/>
        <v>if (curl_fetch_memory('https://www1.nseindia.com/archives/equities/bhavcopy/pr/PR231215.zip')$status_code == 200) download.file('https://www1.nseindia.com/archives/equities/bhavcopy/pr/PR231215.zip', 'D:\\My-Shares\\source-bhavcopy-zip\\PR231215.zip')</v>
      </c>
      <c r="P1760" t="str">
        <f t="shared" si="569"/>
        <v>if (file.exists('D:\\My-Shares\\source-bhavcopy-zip\\PR231215.zip')) {zipped_names = grep('\\.zip', unzip('D:\\My-Shares\\source-bhavcopy-zip\\PR231215.zip', list=TRUE)$Name, ignore.case=TRUE, value=TRUE); unzip(zipfile = 'D:\\My-Shares\\source-bhavcopy-zip\\PR231215.zip', exdir = 'D:\\My-Shares\\source-fno-zip', files=zipped_names);rm(zipped_names);}</v>
      </c>
      <c r="Q1760" t="str">
        <f t="shared" si="570"/>
        <v>if (file.exists('D:\\My-Shares\\source-fno-zip\\fo23122015.zip')) {files = unzip('D:\\My-Shares\\source-fno-zip\\fo23122015.zip', list=TRUE)$Name; unzip(zipfile = 'D:\\My-Shares\\source-fno-zip\\fo23122015.zip', exdir = 'D:\\My-Shares\\source-fno-csv', files=files[grepl('^fo[0-9]{8}\\.csv|^op[0-9]{8}\\.csv',files)]);rm(files);}</v>
      </c>
      <c r="R1760" t="str">
        <f t="shared" si="579"/>
        <v>if (file.exists('D:\\My-Shares\\source-fno-csv\\fo23122015.csv')) fo23122015 = data.table (read_csv_chunked('D:\\My-Shares\\source-fno-csv\\fo23122015.csv', DataFrameCallback$new(f), chunk_size = 5))</v>
      </c>
      <c r="S1760" t="str">
        <f t="shared" si="580"/>
        <v>if (file.exists('D:\\My-Shares\\source-fno-csv\\op23122015.csv')) op23122015 = data.table (read_csv_chunked('D:\\My-Shares\\source-fno-csv\\op23122015.csv', DataFrameCallback$new(f), chunk_size = 5))</v>
      </c>
      <c r="T1760" t="str">
        <f t="shared" si="581"/>
        <v>MA231215</v>
      </c>
      <c r="U1760" s="3" t="s">
        <v>24</v>
      </c>
      <c r="V1760" t="str">
        <f t="shared" si="582"/>
        <v>https://www1.nseindia.com/archives/equities/mkt/MA231215.csv</v>
      </c>
      <c r="W1760" t="str">
        <f t="shared" si="583"/>
        <v>MA231215 = fread('https://www1.nseindia.com/archives/equities/mkt/MA231215.csv', sep='!', header = FALSE);</v>
      </c>
      <c r="X1760" t="str">
        <f t="shared" si="584"/>
        <v>MA231215 = MA231215[ str_detect(toupper(V1), ',NIFTY') | str_detect(toupper(V1), ',INDEX,') | str_detect(toupper(V1), ',CNX') ];</v>
      </c>
      <c r="Y1760" t="str">
        <f t="shared" si="585"/>
        <v>MA231215 = MA231215[, c('temp', 'INDEX', 'PREVIOUS_CLOSE', 'OPEN', 'HIGH', 'LOW', 'CLOSE', 'GAIN_LOSS') := tstrsplit(V1, ',', fixed= TRUE),];</v>
      </c>
      <c r="Z1760" t="str">
        <f t="shared" si="586"/>
        <v>MA231215 = MA231215 [ GAIN_LOSS != 'GAIN/LOSS'];</v>
      </c>
      <c r="AA1760" t="str">
        <f t="shared" si="587"/>
        <v>if (curl_fetch_memory('https://www1.nseindia.com/archives/equities/mkt/MA231215.csv')$status_code == 200) {MA231215 = fread('https://www1.nseindia.com/archives/equities/mkt/MA231215.csv', sep='!', header = FALSE); MA231215 = MA231215[ str_detect(toupper(V1), ',NIFTY') | str_detect(toupper(V1), ',INDEX,') | str_detect(toupper(V1), ',CNX') ]; MA231215 = MA231215[, c('temp', 'INDEX', 'PREVIOUS_CLOSE', 'OPEN', 'HIGH', 'LOW', 'CLOSE', 'GAIN_LOSS') := tstrsplit(V1, ',', fixed= TRUE),]; MA231215 = MA231215 [ GAIN_LOSS != 'GAIN/LOSS'];}</v>
      </c>
    </row>
    <row r="1761" spans="1:36" hidden="1">
      <c r="A1761" s="1">
        <v>42362</v>
      </c>
      <c r="B1761" s="2">
        <f t="shared" si="571"/>
        <v>24</v>
      </c>
      <c r="C1761" s="2">
        <f t="shared" si="572"/>
        <v>12</v>
      </c>
      <c r="D1761">
        <f t="shared" si="573"/>
        <v>2015</v>
      </c>
      <c r="E1761" t="str">
        <f t="shared" si="574"/>
        <v>15</v>
      </c>
      <c r="F1761" t="str">
        <f t="shared" si="575"/>
        <v>PR241215.zip</v>
      </c>
      <c r="G1761" t="str">
        <f t="shared" si="576"/>
        <v>fo24122015.zip</v>
      </c>
      <c r="H1761" t="str">
        <f t="shared" si="577"/>
        <v>fo24122015</v>
      </c>
      <c r="I1761" t="str">
        <f t="shared" si="578"/>
        <v>op24122015</v>
      </c>
      <c r="J1761" s="3" t="s">
        <v>6</v>
      </c>
      <c r="K1761" t="s">
        <v>13</v>
      </c>
      <c r="L1761" t="s">
        <v>14</v>
      </c>
      <c r="M1761" t="s">
        <v>17</v>
      </c>
      <c r="N1761" t="str">
        <f t="shared" si="567"/>
        <v>if (curl_fetch_memory('https://www1.nseindia.com/archives/equities/bhavcopy/pr/PR241215.zip')$status_code == 200)</v>
      </c>
      <c r="O1761" t="str">
        <f t="shared" si="568"/>
        <v>if (curl_fetch_memory('https://www1.nseindia.com/archives/equities/bhavcopy/pr/PR241215.zip')$status_code == 200) download.file('https://www1.nseindia.com/archives/equities/bhavcopy/pr/PR241215.zip', 'D:\\My-Shares\\source-bhavcopy-zip\\PR241215.zip')</v>
      </c>
      <c r="P1761" t="str">
        <f t="shared" si="569"/>
        <v>if (file.exists('D:\\My-Shares\\source-bhavcopy-zip\\PR241215.zip')) {zipped_names = grep('\\.zip', unzip('D:\\My-Shares\\source-bhavcopy-zip\\PR241215.zip', list=TRUE)$Name, ignore.case=TRUE, value=TRUE); unzip(zipfile = 'D:\\My-Shares\\source-bhavcopy-zip\\PR241215.zip', exdir = 'D:\\My-Shares\\source-fno-zip', files=zipped_names);rm(zipped_names);}</v>
      </c>
      <c r="Q1761" t="str">
        <f t="shared" si="570"/>
        <v>if (file.exists('D:\\My-Shares\\source-fno-zip\\fo24122015.zip')) {files = unzip('D:\\My-Shares\\source-fno-zip\\fo24122015.zip', list=TRUE)$Name; unzip(zipfile = 'D:\\My-Shares\\source-fno-zip\\fo24122015.zip', exdir = 'D:\\My-Shares\\source-fno-csv', files=files[grepl('^fo[0-9]{8}\\.csv|^op[0-9]{8}\\.csv',files)]);rm(files);}</v>
      </c>
      <c r="R1761" t="str">
        <f t="shared" si="579"/>
        <v>if (file.exists('D:\\My-Shares\\source-fno-csv\\fo24122015.csv')) fo24122015 = data.table (read_csv_chunked('D:\\My-Shares\\source-fno-csv\\fo24122015.csv', DataFrameCallback$new(f), chunk_size = 5))</v>
      </c>
      <c r="S1761" t="str">
        <f t="shared" si="580"/>
        <v>if (file.exists('D:\\My-Shares\\source-fno-csv\\op24122015.csv')) op24122015 = data.table (read_csv_chunked('D:\\My-Shares\\source-fno-csv\\op24122015.csv', DataFrameCallback$new(f), chunk_size = 5))</v>
      </c>
      <c r="T1761" t="str">
        <f t="shared" si="581"/>
        <v>MA241215</v>
      </c>
      <c r="U1761" s="3" t="s">
        <v>24</v>
      </c>
      <c r="V1761" t="str">
        <f t="shared" si="582"/>
        <v>https://www1.nseindia.com/archives/equities/mkt/MA241215.csv</v>
      </c>
      <c r="W1761" t="str">
        <f t="shared" si="583"/>
        <v>MA241215 = fread('https://www1.nseindia.com/archives/equities/mkt/MA241215.csv', sep='!', header = FALSE);</v>
      </c>
      <c r="X1761" t="str">
        <f t="shared" si="584"/>
        <v>MA241215 = MA241215[ str_detect(toupper(V1), ',NIFTY') | str_detect(toupper(V1), ',INDEX,') | str_detect(toupper(V1), ',CNX') ];</v>
      </c>
      <c r="Y1761" t="str">
        <f t="shared" si="585"/>
        <v>MA241215 = MA241215[, c('temp', 'INDEX', 'PREVIOUS_CLOSE', 'OPEN', 'HIGH', 'LOW', 'CLOSE', 'GAIN_LOSS') := tstrsplit(V1, ',', fixed= TRUE),];</v>
      </c>
      <c r="Z1761" t="str">
        <f t="shared" si="586"/>
        <v>MA241215 = MA241215 [ GAIN_LOSS != 'GAIN/LOSS'];</v>
      </c>
      <c r="AA1761" t="str">
        <f t="shared" si="587"/>
        <v>if (curl_fetch_memory('https://www1.nseindia.com/archives/equities/mkt/MA241215.csv')$status_code == 200) {MA241215 = fread('https://www1.nseindia.com/archives/equities/mkt/MA241215.csv', sep='!', header = FALSE); MA241215 = MA241215[ str_detect(toupper(V1), ',NIFTY') | str_detect(toupper(V1), ',INDEX,') | str_detect(toupper(V1), ',CNX') ]; MA241215 = MA241215[, c('temp', 'INDEX', 'PREVIOUS_CLOSE', 'OPEN', 'HIGH', 'LOW', 'CLOSE', 'GAIN_LOSS') := tstrsplit(V1, ',', fixed= TRUE),]; MA241215 = MA241215 [ GAIN_LOSS != 'GAIN/LOSS'];}</v>
      </c>
    </row>
    <row r="1762" spans="1:36" hidden="1">
      <c r="A1762" s="1">
        <v>42363</v>
      </c>
      <c r="B1762" s="2">
        <f t="shared" si="571"/>
        <v>25</v>
      </c>
      <c r="C1762" s="2">
        <f t="shared" si="572"/>
        <v>12</v>
      </c>
      <c r="D1762">
        <f t="shared" si="573"/>
        <v>2015</v>
      </c>
      <c r="E1762" t="str">
        <f t="shared" si="574"/>
        <v>15</v>
      </c>
      <c r="F1762" t="str">
        <f t="shared" si="575"/>
        <v>PR251215.zip</v>
      </c>
      <c r="G1762" t="str">
        <f t="shared" si="576"/>
        <v>fo25122015.zip</v>
      </c>
      <c r="H1762" t="str">
        <f t="shared" si="577"/>
        <v>fo25122015</v>
      </c>
      <c r="I1762" t="str">
        <f t="shared" si="578"/>
        <v>op25122015</v>
      </c>
      <c r="J1762" s="3" t="s">
        <v>6</v>
      </c>
      <c r="K1762" t="s">
        <v>13</v>
      </c>
      <c r="L1762" t="s">
        <v>14</v>
      </c>
      <c r="M1762" t="s">
        <v>17</v>
      </c>
      <c r="N1762" t="str">
        <f t="shared" si="567"/>
        <v>if (curl_fetch_memory('https://www1.nseindia.com/archives/equities/bhavcopy/pr/PR251215.zip')$status_code == 200)</v>
      </c>
      <c r="O1762" t="str">
        <f t="shared" si="568"/>
        <v>if (curl_fetch_memory('https://www1.nseindia.com/archives/equities/bhavcopy/pr/PR251215.zip')$status_code == 200) download.file('https://www1.nseindia.com/archives/equities/bhavcopy/pr/PR251215.zip', 'D:\\My-Shares\\source-bhavcopy-zip\\PR251215.zip')</v>
      </c>
      <c r="P1762" t="str">
        <f t="shared" si="569"/>
        <v>if (file.exists('D:\\My-Shares\\source-bhavcopy-zip\\PR251215.zip')) {zipped_names = grep('\\.zip', unzip('D:\\My-Shares\\source-bhavcopy-zip\\PR251215.zip', list=TRUE)$Name, ignore.case=TRUE, value=TRUE); unzip(zipfile = 'D:\\My-Shares\\source-bhavcopy-zip\\PR251215.zip', exdir = 'D:\\My-Shares\\source-fno-zip', files=zipped_names);rm(zipped_names);}</v>
      </c>
      <c r="Q1762" t="str">
        <f t="shared" si="570"/>
        <v>if (file.exists('D:\\My-Shares\\source-fno-zip\\fo25122015.zip')) {files = unzip('D:\\My-Shares\\source-fno-zip\\fo25122015.zip', list=TRUE)$Name; unzip(zipfile = 'D:\\My-Shares\\source-fno-zip\\fo25122015.zip', exdir = 'D:\\My-Shares\\source-fno-csv', files=files[grepl('^fo[0-9]{8}\\.csv|^op[0-9]{8}\\.csv',files)]);rm(files);}</v>
      </c>
      <c r="R1762" t="str">
        <f t="shared" si="579"/>
        <v>if (file.exists('D:\\My-Shares\\source-fno-csv\\fo25122015.csv')) fo25122015 = data.table (read_csv_chunked('D:\\My-Shares\\source-fno-csv\\fo25122015.csv', DataFrameCallback$new(f), chunk_size = 5))</v>
      </c>
      <c r="S1762" t="str">
        <f t="shared" si="580"/>
        <v>if (file.exists('D:\\My-Shares\\source-fno-csv\\op25122015.csv')) op25122015 = data.table (read_csv_chunked('D:\\My-Shares\\source-fno-csv\\op25122015.csv', DataFrameCallback$new(f), chunk_size = 5))</v>
      </c>
      <c r="T1762" t="str">
        <f t="shared" si="581"/>
        <v>MA251215</v>
      </c>
      <c r="U1762" s="3" t="s">
        <v>24</v>
      </c>
      <c r="V1762" t="str">
        <f t="shared" si="582"/>
        <v>https://www1.nseindia.com/archives/equities/mkt/MA251215.csv</v>
      </c>
      <c r="W1762" t="str">
        <f t="shared" si="583"/>
        <v>MA251215 = fread('https://www1.nseindia.com/archives/equities/mkt/MA251215.csv', sep='!', header = FALSE);</v>
      </c>
      <c r="X1762" t="str">
        <f t="shared" si="584"/>
        <v>MA251215 = MA251215[ str_detect(toupper(V1), ',NIFTY') | str_detect(toupper(V1), ',INDEX,') | str_detect(toupper(V1), ',CNX') ];</v>
      </c>
      <c r="Y1762" t="str">
        <f t="shared" si="585"/>
        <v>MA251215 = MA251215[, c('temp', 'INDEX', 'PREVIOUS_CLOSE', 'OPEN', 'HIGH', 'LOW', 'CLOSE', 'GAIN_LOSS') := tstrsplit(V1, ',', fixed= TRUE),];</v>
      </c>
      <c r="Z1762" t="str">
        <f t="shared" si="586"/>
        <v>MA251215 = MA251215 [ GAIN_LOSS != 'GAIN/LOSS'];</v>
      </c>
      <c r="AA1762" t="str">
        <f t="shared" si="587"/>
        <v>if (curl_fetch_memory('https://www1.nseindia.com/archives/equities/mkt/MA251215.csv')$status_code == 200) {MA251215 = fread('https://www1.nseindia.com/archives/equities/mkt/MA251215.csv', sep='!', header = FALSE); MA251215 = MA251215[ str_detect(toupper(V1), ',NIFTY') | str_detect(toupper(V1), ',INDEX,') | str_detect(toupper(V1), ',CNX') ]; MA251215 = MA251215[, c('temp', 'INDEX', 'PREVIOUS_CLOSE', 'OPEN', 'HIGH', 'LOW', 'CLOSE', 'GAIN_LOSS') := tstrsplit(V1, ',', fixed= TRUE),]; MA251215 = MA251215 [ GAIN_LOSS != 'GAIN/LOSS'];}</v>
      </c>
    </row>
    <row r="1763" spans="1:36" hidden="1">
      <c r="A1763" s="1">
        <v>42364</v>
      </c>
      <c r="B1763" s="2">
        <f t="shared" si="571"/>
        <v>26</v>
      </c>
      <c r="C1763" s="2">
        <f t="shared" si="572"/>
        <v>12</v>
      </c>
      <c r="D1763">
        <f t="shared" si="573"/>
        <v>2015</v>
      </c>
      <c r="E1763" t="str">
        <f t="shared" si="574"/>
        <v>15</v>
      </c>
      <c r="F1763" t="str">
        <f t="shared" si="575"/>
        <v>PR261215.zip</v>
      </c>
      <c r="G1763" t="str">
        <f t="shared" si="576"/>
        <v>fo26122015.zip</v>
      </c>
      <c r="H1763" t="str">
        <f t="shared" si="577"/>
        <v>fo26122015</v>
      </c>
      <c r="I1763" t="str">
        <f t="shared" si="578"/>
        <v>op26122015</v>
      </c>
      <c r="J1763" s="3" t="s">
        <v>6</v>
      </c>
      <c r="K1763" t="s">
        <v>13</v>
      </c>
      <c r="L1763" t="s">
        <v>14</v>
      </c>
      <c r="M1763" t="s">
        <v>17</v>
      </c>
      <c r="N1763" t="str">
        <f t="shared" si="567"/>
        <v>if (curl_fetch_memory('https://www1.nseindia.com/archives/equities/bhavcopy/pr/PR261215.zip')$status_code == 200)</v>
      </c>
      <c r="O1763" t="str">
        <f t="shared" si="568"/>
        <v>if (curl_fetch_memory('https://www1.nseindia.com/archives/equities/bhavcopy/pr/PR261215.zip')$status_code == 200) download.file('https://www1.nseindia.com/archives/equities/bhavcopy/pr/PR261215.zip', 'D:\\My-Shares\\source-bhavcopy-zip\\PR261215.zip')</v>
      </c>
      <c r="P1763" t="str">
        <f t="shared" si="569"/>
        <v>if (file.exists('D:\\My-Shares\\source-bhavcopy-zip\\PR261215.zip')) {zipped_names = grep('\\.zip', unzip('D:\\My-Shares\\source-bhavcopy-zip\\PR261215.zip', list=TRUE)$Name, ignore.case=TRUE, value=TRUE); unzip(zipfile = 'D:\\My-Shares\\source-bhavcopy-zip\\PR261215.zip', exdir = 'D:\\My-Shares\\source-fno-zip', files=zipped_names);rm(zipped_names);}</v>
      </c>
      <c r="Q1763" t="str">
        <f t="shared" si="570"/>
        <v>if (file.exists('D:\\My-Shares\\source-fno-zip\\fo26122015.zip')) {files = unzip('D:\\My-Shares\\source-fno-zip\\fo26122015.zip', list=TRUE)$Name; unzip(zipfile = 'D:\\My-Shares\\source-fno-zip\\fo26122015.zip', exdir = 'D:\\My-Shares\\source-fno-csv', files=files[grepl('^fo[0-9]{8}\\.csv|^op[0-9]{8}\\.csv',files)]);rm(files);}</v>
      </c>
      <c r="R1763" t="str">
        <f t="shared" si="579"/>
        <v>if (file.exists('D:\\My-Shares\\source-fno-csv\\fo26122015.csv')) fo26122015 = data.table (read_csv_chunked('D:\\My-Shares\\source-fno-csv\\fo26122015.csv', DataFrameCallback$new(f), chunk_size = 5))</v>
      </c>
      <c r="S1763" t="str">
        <f t="shared" si="580"/>
        <v>if (file.exists('D:\\My-Shares\\source-fno-csv\\op26122015.csv')) op26122015 = data.table (read_csv_chunked('D:\\My-Shares\\source-fno-csv\\op26122015.csv', DataFrameCallback$new(f), chunk_size = 5))</v>
      </c>
      <c r="T1763" t="str">
        <f t="shared" si="581"/>
        <v>MA261215</v>
      </c>
      <c r="U1763" s="3" t="s">
        <v>24</v>
      </c>
      <c r="V1763" t="str">
        <f t="shared" si="582"/>
        <v>https://www1.nseindia.com/archives/equities/mkt/MA261215.csv</v>
      </c>
      <c r="W1763" t="str">
        <f t="shared" si="583"/>
        <v>MA261215 = fread('https://www1.nseindia.com/archives/equities/mkt/MA261215.csv', sep='!', header = FALSE);</v>
      </c>
      <c r="X1763" t="str">
        <f t="shared" si="584"/>
        <v>MA261215 = MA261215[ str_detect(toupper(V1), ',NIFTY') | str_detect(toupper(V1), ',INDEX,') | str_detect(toupper(V1), ',CNX') ];</v>
      </c>
      <c r="Y1763" t="str">
        <f t="shared" si="585"/>
        <v>MA261215 = MA261215[, c('temp', 'INDEX', 'PREVIOUS_CLOSE', 'OPEN', 'HIGH', 'LOW', 'CLOSE', 'GAIN_LOSS') := tstrsplit(V1, ',', fixed= TRUE),];</v>
      </c>
      <c r="Z1763" t="str">
        <f t="shared" si="586"/>
        <v>MA261215 = MA261215 [ GAIN_LOSS != 'GAIN/LOSS'];</v>
      </c>
      <c r="AA1763" t="str">
        <f t="shared" si="587"/>
        <v>if (curl_fetch_memory('https://www1.nseindia.com/archives/equities/mkt/MA261215.csv')$status_code == 200) {MA261215 = fread('https://www1.nseindia.com/archives/equities/mkt/MA261215.csv', sep='!', header = FALSE); MA261215 = MA261215[ str_detect(toupper(V1), ',NIFTY') | str_detect(toupper(V1), ',INDEX,') | str_detect(toupper(V1), ',CNX') ]; MA261215 = MA261215[, c('temp', 'INDEX', 'PREVIOUS_CLOSE', 'OPEN', 'HIGH', 'LOW', 'CLOSE', 'GAIN_LOSS') := tstrsplit(V1, ',', fixed= TRUE),]; MA261215 = MA261215 [ GAIN_LOSS != 'GAIN/LOSS'];}</v>
      </c>
    </row>
    <row r="1764" spans="1:36" hidden="1">
      <c r="A1764" s="1">
        <v>42365</v>
      </c>
      <c r="B1764" s="2">
        <f t="shared" si="571"/>
        <v>27</v>
      </c>
      <c r="C1764" s="2">
        <f t="shared" si="572"/>
        <v>12</v>
      </c>
      <c r="D1764">
        <f t="shared" si="573"/>
        <v>2015</v>
      </c>
      <c r="E1764" t="str">
        <f t="shared" si="574"/>
        <v>15</v>
      </c>
      <c r="F1764" t="str">
        <f t="shared" si="575"/>
        <v>PR271215.zip</v>
      </c>
      <c r="G1764" t="str">
        <f t="shared" si="576"/>
        <v>fo27122015.zip</v>
      </c>
      <c r="H1764" t="str">
        <f t="shared" si="577"/>
        <v>fo27122015</v>
      </c>
      <c r="I1764" t="str">
        <f t="shared" si="578"/>
        <v>op27122015</v>
      </c>
      <c r="J1764" s="3" t="s">
        <v>6</v>
      </c>
      <c r="K1764" t="s">
        <v>13</v>
      </c>
      <c r="L1764" t="s">
        <v>14</v>
      </c>
      <c r="M1764" t="s">
        <v>17</v>
      </c>
      <c r="N1764" t="str">
        <f t="shared" si="567"/>
        <v>if (curl_fetch_memory('https://www1.nseindia.com/archives/equities/bhavcopy/pr/PR271215.zip')$status_code == 200)</v>
      </c>
      <c r="O1764" t="str">
        <f t="shared" si="568"/>
        <v>if (curl_fetch_memory('https://www1.nseindia.com/archives/equities/bhavcopy/pr/PR271215.zip')$status_code == 200) download.file('https://www1.nseindia.com/archives/equities/bhavcopy/pr/PR271215.zip', 'D:\\My-Shares\\source-bhavcopy-zip\\PR271215.zip')</v>
      </c>
      <c r="P1764" t="str">
        <f t="shared" si="569"/>
        <v>if (file.exists('D:\\My-Shares\\source-bhavcopy-zip\\PR271215.zip')) {zipped_names = grep('\\.zip', unzip('D:\\My-Shares\\source-bhavcopy-zip\\PR271215.zip', list=TRUE)$Name, ignore.case=TRUE, value=TRUE); unzip(zipfile = 'D:\\My-Shares\\source-bhavcopy-zip\\PR271215.zip', exdir = 'D:\\My-Shares\\source-fno-zip', files=zipped_names);rm(zipped_names);}</v>
      </c>
      <c r="Q1764" t="str">
        <f t="shared" si="570"/>
        <v>if (file.exists('D:\\My-Shares\\source-fno-zip\\fo27122015.zip')) {files = unzip('D:\\My-Shares\\source-fno-zip\\fo27122015.zip', list=TRUE)$Name; unzip(zipfile = 'D:\\My-Shares\\source-fno-zip\\fo27122015.zip', exdir = 'D:\\My-Shares\\source-fno-csv', files=files[grepl('^fo[0-9]{8}\\.csv|^op[0-9]{8}\\.csv',files)]);rm(files);}</v>
      </c>
      <c r="R1764" t="str">
        <f t="shared" si="579"/>
        <v>if (file.exists('D:\\My-Shares\\source-fno-csv\\fo27122015.csv')) fo27122015 = data.table (read_csv_chunked('D:\\My-Shares\\source-fno-csv\\fo27122015.csv', DataFrameCallback$new(f), chunk_size = 5))</v>
      </c>
      <c r="S1764" t="str">
        <f t="shared" si="580"/>
        <v>if (file.exists('D:\\My-Shares\\source-fno-csv\\op27122015.csv')) op27122015 = data.table (read_csv_chunked('D:\\My-Shares\\source-fno-csv\\op27122015.csv', DataFrameCallback$new(f), chunk_size = 5))</v>
      </c>
      <c r="T1764" t="str">
        <f t="shared" si="581"/>
        <v>MA271215</v>
      </c>
      <c r="U1764" s="3" t="s">
        <v>24</v>
      </c>
      <c r="V1764" t="str">
        <f t="shared" si="582"/>
        <v>https://www1.nseindia.com/archives/equities/mkt/MA271215.csv</v>
      </c>
      <c r="W1764" t="str">
        <f t="shared" si="583"/>
        <v>MA271215 = fread('https://www1.nseindia.com/archives/equities/mkt/MA271215.csv', sep='!', header = FALSE);</v>
      </c>
      <c r="X1764" t="str">
        <f t="shared" si="584"/>
        <v>MA271215 = MA271215[ str_detect(toupper(V1), ',NIFTY') | str_detect(toupper(V1), ',INDEX,') | str_detect(toupper(V1), ',CNX') ];</v>
      </c>
      <c r="Y1764" t="str">
        <f t="shared" si="585"/>
        <v>MA271215 = MA271215[, c('temp', 'INDEX', 'PREVIOUS_CLOSE', 'OPEN', 'HIGH', 'LOW', 'CLOSE', 'GAIN_LOSS') := tstrsplit(V1, ',', fixed= TRUE),];</v>
      </c>
      <c r="Z1764" t="str">
        <f t="shared" si="586"/>
        <v>MA271215 = MA271215 [ GAIN_LOSS != 'GAIN/LOSS'];</v>
      </c>
      <c r="AA1764" t="str">
        <f t="shared" si="587"/>
        <v>if (curl_fetch_memory('https://www1.nseindia.com/archives/equities/mkt/MA271215.csv')$status_code == 200) {MA271215 = fread('https://www1.nseindia.com/archives/equities/mkt/MA271215.csv', sep='!', header = FALSE); MA271215 = MA271215[ str_detect(toupper(V1), ',NIFTY') | str_detect(toupper(V1), ',INDEX,') | str_detect(toupper(V1), ',CNX') ]; MA271215 = MA271215[, c('temp', 'INDEX', 'PREVIOUS_CLOSE', 'OPEN', 'HIGH', 'LOW', 'CLOSE', 'GAIN_LOSS') := tstrsplit(V1, ',', fixed= TRUE),]; MA271215 = MA271215 [ GAIN_LOSS != 'GAIN/LOSS'];}</v>
      </c>
    </row>
    <row r="1765" spans="1:36" hidden="1">
      <c r="A1765" s="1">
        <v>42366</v>
      </c>
      <c r="B1765" s="2">
        <f t="shared" si="571"/>
        <v>28</v>
      </c>
      <c r="C1765" s="2">
        <f t="shared" si="572"/>
        <v>12</v>
      </c>
      <c r="D1765">
        <f t="shared" si="573"/>
        <v>2015</v>
      </c>
      <c r="E1765" t="str">
        <f t="shared" si="574"/>
        <v>15</v>
      </c>
      <c r="F1765" t="str">
        <f t="shared" si="575"/>
        <v>PR281215.zip</v>
      </c>
      <c r="G1765" t="str">
        <f t="shared" si="576"/>
        <v>fo28122015.zip</v>
      </c>
      <c r="H1765" t="str">
        <f t="shared" si="577"/>
        <v>fo28122015</v>
      </c>
      <c r="I1765" t="str">
        <f t="shared" si="578"/>
        <v>op28122015</v>
      </c>
      <c r="J1765" s="3" t="s">
        <v>6</v>
      </c>
      <c r="K1765" t="s">
        <v>13</v>
      </c>
      <c r="L1765" t="s">
        <v>14</v>
      </c>
      <c r="M1765" t="s">
        <v>17</v>
      </c>
      <c r="N1765" t="str">
        <f t="shared" si="567"/>
        <v>if (curl_fetch_memory('https://www1.nseindia.com/archives/equities/bhavcopy/pr/PR281215.zip')$status_code == 200)</v>
      </c>
      <c r="O1765" t="str">
        <f t="shared" si="568"/>
        <v>if (curl_fetch_memory('https://www1.nseindia.com/archives/equities/bhavcopy/pr/PR281215.zip')$status_code == 200) download.file('https://www1.nseindia.com/archives/equities/bhavcopy/pr/PR281215.zip', 'D:\\My-Shares\\source-bhavcopy-zip\\PR281215.zip')</v>
      </c>
      <c r="P1765" t="str">
        <f t="shared" si="569"/>
        <v>if (file.exists('D:\\My-Shares\\source-bhavcopy-zip\\PR281215.zip')) {zipped_names = grep('\\.zip', unzip('D:\\My-Shares\\source-bhavcopy-zip\\PR281215.zip', list=TRUE)$Name, ignore.case=TRUE, value=TRUE); unzip(zipfile = 'D:\\My-Shares\\source-bhavcopy-zip\\PR281215.zip', exdir = 'D:\\My-Shares\\source-fno-zip', files=zipped_names);rm(zipped_names);}</v>
      </c>
      <c r="Q1765" t="str">
        <f t="shared" si="570"/>
        <v>if (file.exists('D:\\My-Shares\\source-fno-zip\\fo28122015.zip')) {files = unzip('D:\\My-Shares\\source-fno-zip\\fo28122015.zip', list=TRUE)$Name; unzip(zipfile = 'D:\\My-Shares\\source-fno-zip\\fo28122015.zip', exdir = 'D:\\My-Shares\\source-fno-csv', files=files[grepl('^fo[0-9]{8}\\.csv|^op[0-9]{8}\\.csv',files)]);rm(files);}</v>
      </c>
      <c r="R1765" t="str">
        <f t="shared" si="579"/>
        <v>if (file.exists('D:\\My-Shares\\source-fno-csv\\fo28122015.csv')) fo28122015 = data.table (read_csv_chunked('D:\\My-Shares\\source-fno-csv\\fo28122015.csv', DataFrameCallback$new(f), chunk_size = 5))</v>
      </c>
      <c r="S1765" t="str">
        <f t="shared" si="580"/>
        <v>if (file.exists('D:\\My-Shares\\source-fno-csv\\op28122015.csv')) op28122015 = data.table (read_csv_chunked('D:\\My-Shares\\source-fno-csv\\op28122015.csv', DataFrameCallback$new(f), chunk_size = 5))</v>
      </c>
      <c r="T1765" t="str">
        <f t="shared" si="581"/>
        <v>MA281215</v>
      </c>
      <c r="U1765" s="3" t="s">
        <v>24</v>
      </c>
      <c r="V1765" t="str">
        <f t="shared" si="582"/>
        <v>https://www1.nseindia.com/archives/equities/mkt/MA281215.csv</v>
      </c>
      <c r="W1765" t="str">
        <f t="shared" si="583"/>
        <v>MA281215 = fread('https://www1.nseindia.com/archives/equities/mkt/MA281215.csv', sep='!', header = FALSE);</v>
      </c>
      <c r="X1765" t="str">
        <f t="shared" si="584"/>
        <v>MA281215 = MA281215[ str_detect(toupper(V1), ',NIFTY') | str_detect(toupper(V1), ',INDEX,') | str_detect(toupper(V1), ',CNX') ];</v>
      </c>
      <c r="Y1765" t="str">
        <f t="shared" si="585"/>
        <v>MA281215 = MA281215[, c('temp', 'INDEX', 'PREVIOUS_CLOSE', 'OPEN', 'HIGH', 'LOW', 'CLOSE', 'GAIN_LOSS') := tstrsplit(V1, ',', fixed= TRUE),];</v>
      </c>
      <c r="Z1765" t="str">
        <f t="shared" si="586"/>
        <v>MA281215 = MA281215 [ GAIN_LOSS != 'GAIN/LOSS'];</v>
      </c>
      <c r="AA1765" t="str">
        <f t="shared" si="587"/>
        <v>if (curl_fetch_memory('https://www1.nseindia.com/archives/equities/mkt/MA281215.csv')$status_code == 200) {MA281215 = fread('https://www1.nseindia.com/archives/equities/mkt/MA281215.csv', sep='!', header = FALSE); MA281215 = MA281215[ str_detect(toupper(V1), ',NIFTY') | str_detect(toupper(V1), ',INDEX,') | str_detect(toupper(V1), ',CNX') ]; MA281215 = MA281215[, c('temp', 'INDEX', 'PREVIOUS_CLOSE', 'OPEN', 'HIGH', 'LOW', 'CLOSE', 'GAIN_LOSS') := tstrsplit(V1, ',', fixed= TRUE),]; MA281215 = MA281215 [ GAIN_LOSS != 'GAIN/LOSS'];}</v>
      </c>
    </row>
    <row r="1766" spans="1:36" hidden="1">
      <c r="A1766" s="1">
        <v>42367</v>
      </c>
      <c r="B1766" s="2">
        <f t="shared" si="571"/>
        <v>29</v>
      </c>
      <c r="C1766" s="2">
        <f t="shared" si="572"/>
        <v>12</v>
      </c>
      <c r="D1766">
        <f t="shared" si="573"/>
        <v>2015</v>
      </c>
      <c r="E1766" t="str">
        <f t="shared" si="574"/>
        <v>15</v>
      </c>
      <c r="F1766" t="str">
        <f t="shared" si="575"/>
        <v>PR291215.zip</v>
      </c>
      <c r="G1766" t="str">
        <f t="shared" si="576"/>
        <v>fo29122015.zip</v>
      </c>
      <c r="H1766" t="str">
        <f t="shared" si="577"/>
        <v>fo29122015</v>
      </c>
      <c r="I1766" t="str">
        <f t="shared" si="578"/>
        <v>op29122015</v>
      </c>
      <c r="J1766" s="3" t="s">
        <v>6</v>
      </c>
      <c r="K1766" t="s">
        <v>13</v>
      </c>
      <c r="L1766" t="s">
        <v>14</v>
      </c>
      <c r="M1766" t="s">
        <v>17</v>
      </c>
      <c r="N1766" t="str">
        <f t="shared" si="567"/>
        <v>if (curl_fetch_memory('https://www1.nseindia.com/archives/equities/bhavcopy/pr/PR291215.zip')$status_code == 200)</v>
      </c>
      <c r="O1766" t="str">
        <f t="shared" si="568"/>
        <v>if (curl_fetch_memory('https://www1.nseindia.com/archives/equities/bhavcopy/pr/PR291215.zip')$status_code == 200) download.file('https://www1.nseindia.com/archives/equities/bhavcopy/pr/PR291215.zip', 'D:\\My-Shares\\source-bhavcopy-zip\\PR291215.zip')</v>
      </c>
      <c r="P1766" t="str">
        <f t="shared" si="569"/>
        <v>if (file.exists('D:\\My-Shares\\source-bhavcopy-zip\\PR291215.zip')) {zipped_names = grep('\\.zip', unzip('D:\\My-Shares\\source-bhavcopy-zip\\PR291215.zip', list=TRUE)$Name, ignore.case=TRUE, value=TRUE); unzip(zipfile = 'D:\\My-Shares\\source-bhavcopy-zip\\PR291215.zip', exdir = 'D:\\My-Shares\\source-fno-zip', files=zipped_names);rm(zipped_names);}</v>
      </c>
      <c r="Q1766" t="str">
        <f t="shared" si="570"/>
        <v>if (file.exists('D:\\My-Shares\\source-fno-zip\\fo29122015.zip')) {files = unzip('D:\\My-Shares\\source-fno-zip\\fo29122015.zip', list=TRUE)$Name; unzip(zipfile = 'D:\\My-Shares\\source-fno-zip\\fo29122015.zip', exdir = 'D:\\My-Shares\\source-fno-csv', files=files[grepl('^fo[0-9]{8}\\.csv|^op[0-9]{8}\\.csv',files)]);rm(files);}</v>
      </c>
      <c r="R1766" t="str">
        <f t="shared" si="579"/>
        <v>if (file.exists('D:\\My-Shares\\source-fno-csv\\fo29122015.csv')) fo29122015 = data.table (read_csv_chunked('D:\\My-Shares\\source-fno-csv\\fo29122015.csv', DataFrameCallback$new(f), chunk_size = 5))</v>
      </c>
      <c r="S1766" t="str">
        <f t="shared" si="580"/>
        <v>if (file.exists('D:\\My-Shares\\source-fno-csv\\op29122015.csv')) op29122015 = data.table (read_csv_chunked('D:\\My-Shares\\source-fno-csv\\op29122015.csv', DataFrameCallback$new(f), chunk_size = 5))</v>
      </c>
      <c r="T1766" t="str">
        <f t="shared" si="581"/>
        <v>MA291215</v>
      </c>
      <c r="U1766" s="3" t="s">
        <v>24</v>
      </c>
      <c r="V1766" t="str">
        <f t="shared" si="582"/>
        <v>https://www1.nseindia.com/archives/equities/mkt/MA291215.csv</v>
      </c>
      <c r="W1766" t="str">
        <f t="shared" si="583"/>
        <v>MA291215 = fread('https://www1.nseindia.com/archives/equities/mkt/MA291215.csv', sep='!', header = FALSE);</v>
      </c>
      <c r="X1766" t="str">
        <f t="shared" si="584"/>
        <v>MA291215 = MA291215[ str_detect(toupper(V1), ',NIFTY') | str_detect(toupper(V1), ',INDEX,') | str_detect(toupper(V1), ',CNX') ];</v>
      </c>
      <c r="Y1766" t="str">
        <f t="shared" si="585"/>
        <v>MA291215 = MA291215[, c('temp', 'INDEX', 'PREVIOUS_CLOSE', 'OPEN', 'HIGH', 'LOW', 'CLOSE', 'GAIN_LOSS') := tstrsplit(V1, ',', fixed= TRUE),];</v>
      </c>
      <c r="Z1766" t="str">
        <f t="shared" si="586"/>
        <v>MA291215 = MA291215 [ GAIN_LOSS != 'GAIN/LOSS'];</v>
      </c>
      <c r="AA1766" t="str">
        <f t="shared" si="587"/>
        <v>if (curl_fetch_memory('https://www1.nseindia.com/archives/equities/mkt/MA291215.csv')$status_code == 200) {MA291215 = fread('https://www1.nseindia.com/archives/equities/mkt/MA291215.csv', sep='!', header = FALSE); MA291215 = MA291215[ str_detect(toupper(V1), ',NIFTY') | str_detect(toupper(V1), ',INDEX,') | str_detect(toupper(V1), ',CNX') ]; MA291215 = MA291215[, c('temp', 'INDEX', 'PREVIOUS_CLOSE', 'OPEN', 'HIGH', 'LOW', 'CLOSE', 'GAIN_LOSS') := tstrsplit(V1, ',', fixed= TRUE),]; MA291215 = MA291215 [ GAIN_LOSS != 'GAIN/LOSS'];}</v>
      </c>
    </row>
    <row r="1767" spans="1:36" hidden="1">
      <c r="A1767" s="1">
        <v>42368</v>
      </c>
      <c r="B1767" s="2">
        <f t="shared" si="571"/>
        <v>30</v>
      </c>
      <c r="C1767" s="2">
        <f t="shared" si="572"/>
        <v>12</v>
      </c>
      <c r="D1767">
        <f t="shared" si="573"/>
        <v>2015</v>
      </c>
      <c r="E1767" t="str">
        <f t="shared" si="574"/>
        <v>15</v>
      </c>
      <c r="F1767" t="str">
        <f t="shared" si="575"/>
        <v>PR301215.zip</v>
      </c>
      <c r="G1767" t="str">
        <f t="shared" si="576"/>
        <v>fo30122015.zip</v>
      </c>
      <c r="H1767" t="str">
        <f t="shared" si="577"/>
        <v>fo30122015</v>
      </c>
      <c r="I1767" t="str">
        <f t="shared" si="578"/>
        <v>op30122015</v>
      </c>
      <c r="J1767" s="3" t="s">
        <v>6</v>
      </c>
      <c r="K1767" t="s">
        <v>13</v>
      </c>
      <c r="L1767" t="s">
        <v>14</v>
      </c>
      <c r="M1767" t="s">
        <v>17</v>
      </c>
      <c r="N1767" t="str">
        <f t="shared" si="567"/>
        <v>if (curl_fetch_memory('https://www1.nseindia.com/archives/equities/bhavcopy/pr/PR301215.zip')$status_code == 200)</v>
      </c>
      <c r="O1767" t="str">
        <f t="shared" si="568"/>
        <v>if (curl_fetch_memory('https://www1.nseindia.com/archives/equities/bhavcopy/pr/PR301215.zip')$status_code == 200) download.file('https://www1.nseindia.com/archives/equities/bhavcopy/pr/PR301215.zip', 'D:\\My-Shares\\source-bhavcopy-zip\\PR301215.zip')</v>
      </c>
      <c r="P1767" t="str">
        <f t="shared" si="569"/>
        <v>if (file.exists('D:\\My-Shares\\source-bhavcopy-zip\\PR301215.zip')) {zipped_names = grep('\\.zip', unzip('D:\\My-Shares\\source-bhavcopy-zip\\PR301215.zip', list=TRUE)$Name, ignore.case=TRUE, value=TRUE); unzip(zipfile = 'D:\\My-Shares\\source-bhavcopy-zip\\PR301215.zip', exdir = 'D:\\My-Shares\\source-fno-zip', files=zipped_names);rm(zipped_names);}</v>
      </c>
      <c r="Q1767" t="str">
        <f t="shared" si="570"/>
        <v>if (file.exists('D:\\My-Shares\\source-fno-zip\\fo30122015.zip')) {files = unzip('D:\\My-Shares\\source-fno-zip\\fo30122015.zip', list=TRUE)$Name; unzip(zipfile = 'D:\\My-Shares\\source-fno-zip\\fo30122015.zip', exdir = 'D:\\My-Shares\\source-fno-csv', files=files[grepl('^fo[0-9]{8}\\.csv|^op[0-9]{8}\\.csv',files)]);rm(files);}</v>
      </c>
      <c r="R1767" t="str">
        <f t="shared" si="579"/>
        <v>if (file.exists('D:\\My-Shares\\source-fno-csv\\fo30122015.csv')) fo30122015 = data.table (read_csv_chunked('D:\\My-Shares\\source-fno-csv\\fo30122015.csv', DataFrameCallback$new(f), chunk_size = 5))</v>
      </c>
      <c r="S1767" t="str">
        <f t="shared" si="580"/>
        <v>if (file.exists('D:\\My-Shares\\source-fno-csv\\op30122015.csv')) op30122015 = data.table (read_csv_chunked('D:\\My-Shares\\source-fno-csv\\op30122015.csv', DataFrameCallback$new(f), chunk_size = 5))</v>
      </c>
      <c r="T1767" t="str">
        <f t="shared" si="581"/>
        <v>MA301215</v>
      </c>
      <c r="U1767" s="3" t="s">
        <v>24</v>
      </c>
      <c r="V1767" t="str">
        <f t="shared" si="582"/>
        <v>https://www1.nseindia.com/archives/equities/mkt/MA301215.csv</v>
      </c>
      <c r="W1767" t="str">
        <f t="shared" si="583"/>
        <v>MA301215 = fread('https://www1.nseindia.com/archives/equities/mkt/MA301215.csv', sep='!', header = FALSE);</v>
      </c>
      <c r="X1767" t="str">
        <f t="shared" si="584"/>
        <v>MA301215 = MA301215[ str_detect(toupper(V1), ',NIFTY') | str_detect(toupper(V1), ',INDEX,') | str_detect(toupper(V1), ',CNX') ];</v>
      </c>
      <c r="Y1767" t="str">
        <f t="shared" si="585"/>
        <v>MA301215 = MA301215[, c('temp', 'INDEX', 'PREVIOUS_CLOSE', 'OPEN', 'HIGH', 'LOW', 'CLOSE', 'GAIN_LOSS') := tstrsplit(V1, ',', fixed= TRUE),];</v>
      </c>
      <c r="Z1767" t="str">
        <f t="shared" si="586"/>
        <v>MA301215 = MA301215 [ GAIN_LOSS != 'GAIN/LOSS'];</v>
      </c>
      <c r="AA1767" t="str">
        <f t="shared" si="587"/>
        <v>if (curl_fetch_memory('https://www1.nseindia.com/archives/equities/mkt/MA301215.csv')$status_code == 200) {MA301215 = fread('https://www1.nseindia.com/archives/equities/mkt/MA301215.csv', sep='!', header = FALSE); MA301215 = MA301215[ str_detect(toupper(V1), ',NIFTY') | str_detect(toupper(V1), ',INDEX,') | str_detect(toupper(V1), ',CNX') ]; MA301215 = MA301215[, c('temp', 'INDEX', 'PREVIOUS_CLOSE', 'OPEN', 'HIGH', 'LOW', 'CLOSE', 'GAIN_LOSS') := tstrsplit(V1, ',', fixed= TRUE),]; MA301215 = MA301215 [ GAIN_LOSS != 'GAIN/LOSS'];}</v>
      </c>
    </row>
    <row r="1768" spans="1:36" hidden="1">
      <c r="A1768" s="1">
        <v>42369</v>
      </c>
      <c r="B1768" s="2">
        <f t="shared" si="571"/>
        <v>31</v>
      </c>
      <c r="C1768" s="2">
        <f t="shared" si="572"/>
        <v>12</v>
      </c>
      <c r="D1768">
        <f t="shared" si="573"/>
        <v>2015</v>
      </c>
      <c r="E1768" t="str">
        <f t="shared" si="574"/>
        <v>15</v>
      </c>
      <c r="F1768" t="str">
        <f t="shared" si="575"/>
        <v>PR311215.zip</v>
      </c>
      <c r="G1768" t="str">
        <f t="shared" si="576"/>
        <v>fo31122015.zip</v>
      </c>
      <c r="H1768" t="str">
        <f t="shared" si="577"/>
        <v>fo31122015</v>
      </c>
      <c r="I1768" t="str">
        <f t="shared" si="578"/>
        <v>op31122015</v>
      </c>
      <c r="J1768" s="3" t="s">
        <v>6</v>
      </c>
      <c r="K1768" t="s">
        <v>13</v>
      </c>
      <c r="L1768" t="s">
        <v>14</v>
      </c>
      <c r="M1768" t="s">
        <v>17</v>
      </c>
      <c r="N1768" t="str">
        <f t="shared" si="567"/>
        <v>if (curl_fetch_memory('https://www1.nseindia.com/archives/equities/bhavcopy/pr/PR311215.zip')$status_code == 200)</v>
      </c>
      <c r="O1768" t="str">
        <f t="shared" si="568"/>
        <v>if (curl_fetch_memory('https://www1.nseindia.com/archives/equities/bhavcopy/pr/PR311215.zip')$status_code == 200) download.file('https://www1.nseindia.com/archives/equities/bhavcopy/pr/PR311215.zip', 'D:\\My-Shares\\source-bhavcopy-zip\\PR311215.zip')</v>
      </c>
      <c r="P1768" t="str">
        <f t="shared" si="569"/>
        <v>if (file.exists('D:\\My-Shares\\source-bhavcopy-zip\\PR311215.zip')) {zipped_names = grep('\\.zip', unzip('D:\\My-Shares\\source-bhavcopy-zip\\PR311215.zip', list=TRUE)$Name, ignore.case=TRUE, value=TRUE); unzip(zipfile = 'D:\\My-Shares\\source-bhavcopy-zip\\PR311215.zip', exdir = 'D:\\My-Shares\\source-fno-zip', files=zipped_names);rm(zipped_names);}</v>
      </c>
      <c r="Q1768" t="str">
        <f t="shared" si="570"/>
        <v>if (file.exists('D:\\My-Shares\\source-fno-zip\\fo31122015.zip')) {files = unzip('D:\\My-Shares\\source-fno-zip\\fo31122015.zip', list=TRUE)$Name; unzip(zipfile = 'D:\\My-Shares\\source-fno-zip\\fo31122015.zip', exdir = 'D:\\My-Shares\\source-fno-csv', files=files[grepl('^fo[0-9]{8}\\.csv|^op[0-9]{8}\\.csv',files)]);rm(files);}</v>
      </c>
      <c r="R1768" t="str">
        <f t="shared" si="579"/>
        <v>if (file.exists('D:\\My-Shares\\source-fno-csv\\fo31122015.csv')) fo31122015 = data.table (read_csv_chunked('D:\\My-Shares\\source-fno-csv\\fo31122015.csv', DataFrameCallback$new(f), chunk_size = 5))</v>
      </c>
      <c r="S1768" t="str">
        <f t="shared" si="580"/>
        <v>if (file.exists('D:\\My-Shares\\source-fno-csv\\op31122015.csv')) op31122015 = data.table (read_csv_chunked('D:\\My-Shares\\source-fno-csv\\op31122015.csv', DataFrameCallback$new(f), chunk_size = 5))</v>
      </c>
      <c r="T1768" t="str">
        <f t="shared" si="581"/>
        <v>MA311215</v>
      </c>
      <c r="U1768" s="3" t="s">
        <v>24</v>
      </c>
      <c r="V1768" t="str">
        <f t="shared" si="582"/>
        <v>https://www1.nseindia.com/archives/equities/mkt/MA311215.csv</v>
      </c>
      <c r="W1768" t="str">
        <f t="shared" si="583"/>
        <v>MA311215 = fread('https://www1.nseindia.com/archives/equities/mkt/MA311215.csv', sep='!', header = FALSE);</v>
      </c>
      <c r="X1768" t="str">
        <f t="shared" si="584"/>
        <v>MA311215 = MA311215[ str_detect(toupper(V1), ',NIFTY') | str_detect(toupper(V1), ',INDEX,') | str_detect(toupper(V1), ',CNX') ];</v>
      </c>
      <c r="Y1768" t="str">
        <f t="shared" si="585"/>
        <v>MA311215 = MA311215[, c('temp', 'INDEX', 'PREVIOUS_CLOSE', 'OPEN', 'HIGH', 'LOW', 'CLOSE', 'GAIN_LOSS') := tstrsplit(V1, ',', fixed= TRUE),];</v>
      </c>
      <c r="Z1768" t="str">
        <f t="shared" si="586"/>
        <v>MA311215 = MA311215 [ GAIN_LOSS != 'GAIN/LOSS'];</v>
      </c>
      <c r="AA1768" t="str">
        <f t="shared" si="587"/>
        <v>if (curl_fetch_memory('https://www1.nseindia.com/archives/equities/mkt/MA311215.csv')$status_code == 200) {MA311215 = fread('https://www1.nseindia.com/archives/equities/mkt/MA311215.csv', sep='!', header = FALSE); MA311215 = MA311215[ str_detect(toupper(V1), ',NIFTY') | str_detect(toupper(V1), ',INDEX,') | str_detect(toupper(V1), ',CNX') ]; MA311215 = MA311215[, c('temp', 'INDEX', 'PREVIOUS_CLOSE', 'OPEN', 'HIGH', 'LOW', 'CLOSE', 'GAIN_LOSS') := tstrsplit(V1, ',', fixed= TRUE),]; MA311215 = MA311215 [ GAIN_LOSS != 'GAIN/LOSS'];}</v>
      </c>
    </row>
    <row r="1769" spans="1:36">
      <c r="A1769" s="1">
        <v>42370</v>
      </c>
      <c r="B1769" s="2">
        <f t="shared" si="571"/>
        <v>1</v>
      </c>
      <c r="C1769" s="2">
        <f t="shared" si="572"/>
        <v>1</v>
      </c>
      <c r="D1769">
        <f t="shared" si="573"/>
        <v>2016</v>
      </c>
      <c r="E1769" t="str">
        <f t="shared" si="574"/>
        <v>16</v>
      </c>
      <c r="F1769" t="str">
        <f t="shared" si="575"/>
        <v>PR010116.zip</v>
      </c>
      <c r="G1769" t="str">
        <f t="shared" si="576"/>
        <v>fo01012016.zip</v>
      </c>
      <c r="H1769" t="str">
        <f t="shared" si="577"/>
        <v>fo01012016</v>
      </c>
      <c r="I1769" t="str">
        <f t="shared" si="578"/>
        <v>op01012016</v>
      </c>
      <c r="J1769" s="3" t="s">
        <v>6</v>
      </c>
      <c r="K1769" t="s">
        <v>13</v>
      </c>
      <c r="L1769" t="s">
        <v>14</v>
      </c>
      <c r="M1769" t="s">
        <v>17</v>
      </c>
      <c r="N1769" t="str">
        <f t="shared" si="567"/>
        <v>if (curl_fetch_memory('https://www1.nseindia.com/archives/equities/bhavcopy/pr/PR010116.zip')$status_code == 200)</v>
      </c>
      <c r="O1769" t="str">
        <f t="shared" si="568"/>
        <v>if (curl_fetch_memory('https://www1.nseindia.com/archives/equities/bhavcopy/pr/PR010116.zip')$status_code == 200) download.file('https://www1.nseindia.com/archives/equities/bhavcopy/pr/PR010116.zip', 'D:\\My-Shares\\source-bhavcopy-zip\\PR010116.zip')</v>
      </c>
      <c r="P1769" t="str">
        <f t="shared" si="569"/>
        <v>if (file.exists('D:\\My-Shares\\source-bhavcopy-zip\\PR010116.zip')) {zipped_names = grep('\\.zip', unzip('D:\\My-Shares\\source-bhavcopy-zip\\PR010116.zip', list=TRUE)$Name, ignore.case=TRUE, value=TRUE); unzip(zipfile = 'D:\\My-Shares\\source-bhavcopy-zip\\PR010116.zip', exdir = 'D:\\My-Shares\\source-fno-zip', files=zipped_names);rm(zipped_names);}</v>
      </c>
      <c r="Q1769" t="str">
        <f t="shared" si="570"/>
        <v>if (file.exists('D:\\My-Shares\\source-fno-zip\\fo01012016.zip')) {files = unzip('D:\\My-Shares\\source-fno-zip\\fo01012016.zip', list=TRUE)$Name; unzip(zipfile = 'D:\\My-Shares\\source-fno-zip\\fo01012016.zip', exdir = 'D:\\My-Shares\\source-fno-csv', files=files[grepl('^fo[0-9]{8}\\.csv|^op[0-9]{8}\\.csv',files)]);rm(files);}</v>
      </c>
      <c r="R1769" t="str">
        <f t="shared" si="579"/>
        <v>if (file.exists('D:\\My-Shares\\source-fno-csv\\fo01012016.csv')) fo01012016 = data.table (read_csv_chunked('D:\\My-Shares\\source-fno-csv\\fo01012016.csv', DataFrameCallback$new(f), chunk_size = 5))</v>
      </c>
      <c r="S1769" t="str">
        <f t="shared" si="580"/>
        <v>if (file.exists('D:\\My-Shares\\source-fno-csv\\op01012016.csv')) op01012016 = data.table (read_csv_chunked('D:\\My-Shares\\source-fno-csv\\op01012016.csv', DataFrameCallback$new(f), chunk_size = 5))</v>
      </c>
      <c r="T1769" t="str">
        <f t="shared" si="581"/>
        <v>MA010116</v>
      </c>
      <c r="U1769" s="3" t="s">
        <v>24</v>
      </c>
      <c r="V1769" t="str">
        <f t="shared" si="582"/>
        <v>https://www1.nseindia.com/archives/equities/mkt/MA010116.csv</v>
      </c>
      <c r="W1769" t="str">
        <f t="shared" si="583"/>
        <v>MA010116 = fread('https://www1.nseindia.com/archives/equities/mkt/MA010116.csv', sep='!', header = FALSE);</v>
      </c>
      <c r="X1769" t="str">
        <f t="shared" si="584"/>
        <v>MA010116 = MA010116[ str_detect(toupper(V1), ',NIFTY') | str_detect(toupper(V1), ',INDEX,') | str_detect(toupper(V1), ',CNX') ];</v>
      </c>
      <c r="Y1769" t="str">
        <f t="shared" si="585"/>
        <v>MA010116 = MA010116[, c('temp', 'INDEX', 'PREVIOUS_CLOSE', 'OPEN', 'HIGH', 'LOW', 'CLOSE', 'GAIN_LOSS') := tstrsplit(V1, ',', fixed= TRUE),];</v>
      </c>
      <c r="Z1769" t="str">
        <f t="shared" si="586"/>
        <v>MA010116 = MA010116 [ GAIN_LOSS != 'GAIN/LOSS'];</v>
      </c>
      <c r="AA1769" t="str">
        <f t="shared" si="587"/>
        <v>if (curl_fetch_memory('https://www1.nseindia.com/archives/equities/mkt/MA010116.csv')$status_code == 200) {MA010116 = fread('https://www1.nseindia.com/archives/equities/mkt/MA010116.csv', sep='!', header = FALSE); MA010116 = MA010116[ str_detect(toupper(V1), ',NIFTY') | str_detect(toupper(V1), ',INDEX,') | str_detect(toupper(V1), ',CNX') ]; MA010116 = MA010116[, c('temp', 'INDEX', 'PREVIOUS_CLOSE', 'OPEN', 'HIGH', 'LOW', 'CLOSE', 'GAIN_LOSS') := tstrsplit(V1, ',', fixed= TRUE),]; MA010116 = MA010116 [ GAIN_LOSS != 'GAIN/LOSS'];}</v>
      </c>
      <c r="AB1769" t="str">
        <f>CONCATENATE("indices_data", TEXT(A1769, "mmm"), D1769)</f>
        <v>indices_dataJan2016</v>
      </c>
      <c r="AC1769" s="3" t="s">
        <v>32</v>
      </c>
      <c r="AD1769" t="s">
        <v>40</v>
      </c>
      <c r="AE1769" t="s">
        <v>44</v>
      </c>
      <c r="AF1769" t="str">
        <f>CONCATENATE(A1769, "_", AB1769)</f>
        <v>42370_indices_dataJan2016</v>
      </c>
      <c r="AG1769" t="str">
        <f>CONCATENATE(AB1769, ".zip")</f>
        <v>indices_dataJan2016.zip</v>
      </c>
      <c r="AH1769" t="str">
        <f>CONCATENATE(AF1769, " &lt;- as.data.table( extract_tables(", AB1769, ")")</f>
        <v>42370_indices_dataJan2016 &lt;- as.data.table( extract_tables(indices_dataJan2016)</v>
      </c>
      <c r="AI1769" t="str">
        <f>CONCATENATE("if (curl_fetch_memory('",AC1769,AG1769, "')$status_code == 200) download.file('", AC1769, AG1769, "', '", AD1769, AF1769, ".zip')")</f>
        <v>if (curl_fetch_memory('https://www1.nseindia.com/content/indices/indices_dataJan2016.zip')$status_code == 200) download.file('https://www1.nseindia.com/content/indices/indices_dataJan2016.zip', 'D:\\My-Shares\\source-index-wgt\\42370_indices_dataJan2016.zip')</v>
      </c>
      <c r="AJ1769" t="str">
        <f>CONCATENATE("if (file.exists('", AD1769, AF1769, ".zip') ) {files = unzip('", AD1769, AF1769, ".zip', list=TRUE)$Name; files02=files[grepl('^NIFTY_Bank*|^niftybank*',files)]; unzip(zipfile = '", AD1769, AF1769, ".zip', exdir = '", AE1769, "', files=files02); file.rename(paste('",AE1769,"\\', files02, sep=''), paste('", AE1769,"\\'",",'", A1769,"_'", ",files02, sep='') );", "pdf_", A1769, " &lt;- as.data.table (extract_tables(paste('", AE1769,"\\'",",'", A1769,"_'", ",files02, sep='') ) ); rm(files); rm(files02)}")</f>
        <v>if (file.exists('D:\\My-Shares\\source-index-wgt\\42370_indices_dataJan2016.zip') ) {files = unzip('D:\\My-Shares\\source-index-wgt\\42370_indices_dataJan2016.zip', list=TRUE)$Name; files02=files[grepl('^NIFTY_Bank*|^niftybank*',files)]; unzip(zipfile = 'D:\\My-Shares\\source-index-wgt\\42370_indices_dataJan2016.zip', exdir = 'D:\\My-Shares\\source-index-wgt-bnfpdf', files=files02); file.rename(paste('D:\\My-Shares\\source-index-wgt-bnfpdf\\', files02, sep=''), paste('D:\\My-Shares\\source-index-wgt-bnfpdf\\','42370_',files02, sep='') );pdf_42370 &lt;- as.data.table (extract_tables(paste('D:\\My-Shares\\source-index-wgt-bnfpdf\\','42370_',files02, sep='') ) ); rm(files); rm(files02)}</v>
      </c>
    </row>
    <row r="1770" spans="1:36">
      <c r="A1770" s="1">
        <v>42371</v>
      </c>
      <c r="B1770" s="2">
        <f t="shared" si="571"/>
        <v>2</v>
      </c>
      <c r="C1770" s="2">
        <f t="shared" si="572"/>
        <v>1</v>
      </c>
      <c r="D1770">
        <f t="shared" si="573"/>
        <v>2016</v>
      </c>
      <c r="E1770" t="str">
        <f t="shared" si="574"/>
        <v>16</v>
      </c>
      <c r="F1770" t="str">
        <f t="shared" si="575"/>
        <v>PR020116.zip</v>
      </c>
      <c r="G1770" t="str">
        <f t="shared" si="576"/>
        <v>fo02012016.zip</v>
      </c>
      <c r="H1770" t="str">
        <f t="shared" si="577"/>
        <v>fo02012016</v>
      </c>
      <c r="I1770" t="str">
        <f t="shared" si="578"/>
        <v>op02012016</v>
      </c>
      <c r="J1770" s="3" t="s">
        <v>6</v>
      </c>
      <c r="K1770" t="s">
        <v>13</v>
      </c>
      <c r="L1770" t="s">
        <v>14</v>
      </c>
      <c r="M1770" t="s">
        <v>17</v>
      </c>
      <c r="N1770" t="str">
        <f t="shared" si="567"/>
        <v>if (curl_fetch_memory('https://www1.nseindia.com/archives/equities/bhavcopy/pr/PR020116.zip')$status_code == 200)</v>
      </c>
      <c r="O1770" t="str">
        <f t="shared" si="568"/>
        <v>if (curl_fetch_memory('https://www1.nseindia.com/archives/equities/bhavcopy/pr/PR020116.zip')$status_code == 200) download.file('https://www1.nseindia.com/archives/equities/bhavcopy/pr/PR020116.zip', 'D:\\My-Shares\\source-bhavcopy-zip\\PR020116.zip')</v>
      </c>
      <c r="P1770" t="str">
        <f t="shared" si="569"/>
        <v>if (file.exists('D:\\My-Shares\\source-bhavcopy-zip\\PR020116.zip')) {zipped_names = grep('\\.zip', unzip('D:\\My-Shares\\source-bhavcopy-zip\\PR020116.zip', list=TRUE)$Name, ignore.case=TRUE, value=TRUE); unzip(zipfile = 'D:\\My-Shares\\source-bhavcopy-zip\\PR020116.zip', exdir = 'D:\\My-Shares\\source-fno-zip', files=zipped_names);rm(zipped_names);}</v>
      </c>
      <c r="Q1770" t="str">
        <f t="shared" si="570"/>
        <v>if (file.exists('D:\\My-Shares\\source-fno-zip\\fo02012016.zip')) {files = unzip('D:\\My-Shares\\source-fno-zip\\fo02012016.zip', list=TRUE)$Name; unzip(zipfile = 'D:\\My-Shares\\source-fno-zip\\fo02012016.zip', exdir = 'D:\\My-Shares\\source-fno-csv', files=files[grepl('^fo[0-9]{8}\\.csv|^op[0-9]{8}\\.csv',files)]);rm(files);}</v>
      </c>
      <c r="R1770" t="str">
        <f t="shared" si="579"/>
        <v>if (file.exists('D:\\My-Shares\\source-fno-csv\\fo02012016.csv')) fo02012016 = data.table (read_csv_chunked('D:\\My-Shares\\source-fno-csv\\fo02012016.csv', DataFrameCallback$new(f), chunk_size = 5))</v>
      </c>
      <c r="S1770" t="str">
        <f t="shared" si="580"/>
        <v>if (file.exists('D:\\My-Shares\\source-fno-csv\\op02012016.csv')) op02012016 = data.table (read_csv_chunked('D:\\My-Shares\\source-fno-csv\\op02012016.csv', DataFrameCallback$new(f), chunk_size = 5))</v>
      </c>
      <c r="T1770" t="str">
        <f t="shared" si="581"/>
        <v>MA020116</v>
      </c>
      <c r="U1770" s="3" t="s">
        <v>24</v>
      </c>
      <c r="V1770" t="str">
        <f t="shared" si="582"/>
        <v>https://www1.nseindia.com/archives/equities/mkt/MA020116.csv</v>
      </c>
      <c r="W1770" t="str">
        <f t="shared" si="583"/>
        <v>MA020116 = fread('https://www1.nseindia.com/archives/equities/mkt/MA020116.csv', sep='!', header = FALSE);</v>
      </c>
      <c r="X1770" t="str">
        <f t="shared" si="584"/>
        <v>MA020116 = MA020116[ str_detect(toupper(V1), ',NIFTY') | str_detect(toupper(V1), ',INDEX,') | str_detect(toupper(V1), ',CNX') ];</v>
      </c>
      <c r="Y1770" t="str">
        <f t="shared" si="585"/>
        <v>MA020116 = MA020116[, c('temp', 'INDEX', 'PREVIOUS_CLOSE', 'OPEN', 'HIGH', 'LOW', 'CLOSE', 'GAIN_LOSS') := tstrsplit(V1, ',', fixed= TRUE),];</v>
      </c>
      <c r="Z1770" t="str">
        <f t="shared" si="586"/>
        <v>MA020116 = MA020116 [ GAIN_LOSS != 'GAIN/LOSS'];</v>
      </c>
      <c r="AA1770" t="str">
        <f t="shared" si="587"/>
        <v>if (curl_fetch_memory('https://www1.nseindia.com/archives/equities/mkt/MA020116.csv')$status_code == 200) {MA020116 = fread('https://www1.nseindia.com/archives/equities/mkt/MA020116.csv', sep='!', header = FALSE); MA020116 = MA020116[ str_detect(toupper(V1), ',NIFTY') | str_detect(toupper(V1), ',INDEX,') | str_detect(toupper(V1), ',CNX') ]; MA020116 = MA020116[, c('temp', 'INDEX', 'PREVIOUS_CLOSE', 'OPEN', 'HIGH', 'LOW', 'CLOSE', 'GAIN_LOSS') := tstrsplit(V1, ',', fixed= TRUE),]; MA020116 = MA020116 [ GAIN_LOSS != 'GAIN/LOSS'];}</v>
      </c>
      <c r="AB1770" t="str">
        <f t="shared" ref="AB1770:AB1833" si="588">CONCATENATE("indices_data", TEXT(A1770, "mmm"), D1770)</f>
        <v>indices_dataJan2016</v>
      </c>
      <c r="AC1770" s="3" t="s">
        <v>32</v>
      </c>
      <c r="AD1770" t="s">
        <v>40</v>
      </c>
      <c r="AE1770" t="s">
        <v>44</v>
      </c>
      <c r="AF1770" t="str">
        <f t="shared" ref="AF1770:AF1833" si="589">CONCATENATE(A1770, "_", AB1770)</f>
        <v>42371_indices_dataJan2016</v>
      </c>
      <c r="AG1770" t="str">
        <f t="shared" ref="AG1770:AG1833" si="590">CONCATENATE(AB1770, ".zip")</f>
        <v>indices_dataJan2016.zip</v>
      </c>
      <c r="AH1770" t="str">
        <f>CONCATENATE(AF1770, " &lt;- as.data.table( extract_tables(", AB1770, ")")</f>
        <v>42371_indices_dataJan2016 &lt;- as.data.table( extract_tables(indices_dataJan2016)</v>
      </c>
      <c r="AI1770" t="str">
        <f>CONCATENATE("if (curl_fetch_memory('",AC1770,AG1770, "')$status_code == 200) download.file('", AC1770, AG1770, "', '", AD1770, AF1770, ".zip')")</f>
        <v>if (curl_fetch_memory('https://www1.nseindia.com/content/indices/indices_dataJan2016.zip')$status_code == 200) download.file('https://www1.nseindia.com/content/indices/indices_dataJan2016.zip', 'D:\\My-Shares\\source-index-wgt\\42371_indices_dataJan2016.zip')</v>
      </c>
      <c r="AJ1770" t="str">
        <f t="shared" ref="AJ1770:AJ1833" si="591">CONCATENATE("if (file.exists('", AD1770, AF1770, ".zip') ) {files = unzip('", AD1770, AF1770, ".zip', list=TRUE)$Name; files02=files[grepl('^NIFTY_Bank*|^niftybank*',files)]; unzip(zipfile = '", AD1770, AF1770, ".zip', exdir = '", AE1770, "', files=files02); file.rename(paste('",AE1770,"\\', files02, sep=''), paste('", AE1770,"\\'",",'", A1770,"_'", ",files02, sep='') );", "pdf_", A1770, " &lt;- as.data.table (extract_tables(paste('", AE1770,"\\'",",'", A1770,"_'", ",files02, sep='') ) ); rm(files); rm(files02)}")</f>
        <v>if (file.exists('D:\\My-Shares\\source-index-wgt\\42371_indices_dataJan2016.zip') ) {files = unzip('D:\\My-Shares\\source-index-wgt\\42371_indices_dataJan2016.zip', list=TRUE)$Name; files02=files[grepl('^NIFTY_Bank*|^niftybank*',files)]; unzip(zipfile = 'D:\\My-Shares\\source-index-wgt\\42371_indices_dataJan2016.zip', exdir = 'D:\\My-Shares\\source-index-wgt-bnfpdf', files=files02); file.rename(paste('D:\\My-Shares\\source-index-wgt-bnfpdf\\', files02, sep=''), paste('D:\\My-Shares\\source-index-wgt-bnfpdf\\','42371_',files02, sep='') );pdf_42371 &lt;- as.data.table (extract_tables(paste('D:\\My-Shares\\source-index-wgt-bnfpdf\\','42371_',files02, sep='') ) ); rm(files); rm(files02)}</v>
      </c>
    </row>
    <row r="1771" spans="1:36">
      <c r="A1771" s="1">
        <v>42372</v>
      </c>
      <c r="B1771" s="2">
        <f t="shared" si="571"/>
        <v>3</v>
      </c>
      <c r="C1771" s="2">
        <f t="shared" si="572"/>
        <v>1</v>
      </c>
      <c r="D1771">
        <f t="shared" si="573"/>
        <v>2016</v>
      </c>
      <c r="E1771" t="str">
        <f t="shared" si="574"/>
        <v>16</v>
      </c>
      <c r="F1771" t="str">
        <f t="shared" si="575"/>
        <v>PR030116.zip</v>
      </c>
      <c r="G1771" t="str">
        <f t="shared" si="576"/>
        <v>fo03012016.zip</v>
      </c>
      <c r="H1771" t="str">
        <f t="shared" si="577"/>
        <v>fo03012016</v>
      </c>
      <c r="I1771" t="str">
        <f t="shared" si="578"/>
        <v>op03012016</v>
      </c>
      <c r="J1771" s="3" t="s">
        <v>6</v>
      </c>
      <c r="K1771" t="s">
        <v>13</v>
      </c>
      <c r="L1771" t="s">
        <v>14</v>
      </c>
      <c r="M1771" t="s">
        <v>17</v>
      </c>
      <c r="N1771" t="str">
        <f t="shared" si="567"/>
        <v>if (curl_fetch_memory('https://www1.nseindia.com/archives/equities/bhavcopy/pr/PR030116.zip')$status_code == 200)</v>
      </c>
      <c r="O1771" t="str">
        <f t="shared" si="568"/>
        <v>if (curl_fetch_memory('https://www1.nseindia.com/archives/equities/bhavcopy/pr/PR030116.zip')$status_code == 200) download.file('https://www1.nseindia.com/archives/equities/bhavcopy/pr/PR030116.zip', 'D:\\My-Shares\\source-bhavcopy-zip\\PR030116.zip')</v>
      </c>
      <c r="P1771" t="str">
        <f t="shared" si="569"/>
        <v>if (file.exists('D:\\My-Shares\\source-bhavcopy-zip\\PR030116.zip')) {zipped_names = grep('\\.zip', unzip('D:\\My-Shares\\source-bhavcopy-zip\\PR030116.zip', list=TRUE)$Name, ignore.case=TRUE, value=TRUE); unzip(zipfile = 'D:\\My-Shares\\source-bhavcopy-zip\\PR030116.zip', exdir = 'D:\\My-Shares\\source-fno-zip', files=zipped_names);rm(zipped_names);}</v>
      </c>
      <c r="Q1771" t="str">
        <f t="shared" si="570"/>
        <v>if (file.exists('D:\\My-Shares\\source-fno-zip\\fo03012016.zip')) {files = unzip('D:\\My-Shares\\source-fno-zip\\fo03012016.zip', list=TRUE)$Name; unzip(zipfile = 'D:\\My-Shares\\source-fno-zip\\fo03012016.zip', exdir = 'D:\\My-Shares\\source-fno-csv', files=files[grepl('^fo[0-9]{8}\\.csv|^op[0-9]{8}\\.csv',files)]);rm(files);}</v>
      </c>
      <c r="R1771" t="str">
        <f t="shared" si="579"/>
        <v>if (file.exists('D:\\My-Shares\\source-fno-csv\\fo03012016.csv')) fo03012016 = data.table (read_csv_chunked('D:\\My-Shares\\source-fno-csv\\fo03012016.csv', DataFrameCallback$new(f), chunk_size = 5))</v>
      </c>
      <c r="S1771" t="str">
        <f t="shared" si="580"/>
        <v>if (file.exists('D:\\My-Shares\\source-fno-csv\\op03012016.csv')) op03012016 = data.table (read_csv_chunked('D:\\My-Shares\\source-fno-csv\\op03012016.csv', DataFrameCallback$new(f), chunk_size = 5))</v>
      </c>
      <c r="T1771" t="str">
        <f t="shared" si="581"/>
        <v>MA030116</v>
      </c>
      <c r="U1771" s="3" t="s">
        <v>24</v>
      </c>
      <c r="V1771" t="str">
        <f t="shared" si="582"/>
        <v>https://www1.nseindia.com/archives/equities/mkt/MA030116.csv</v>
      </c>
      <c r="W1771" t="str">
        <f t="shared" si="583"/>
        <v>MA030116 = fread('https://www1.nseindia.com/archives/equities/mkt/MA030116.csv', sep='!', header = FALSE);</v>
      </c>
      <c r="X1771" t="str">
        <f t="shared" si="584"/>
        <v>MA030116 = MA030116[ str_detect(toupper(V1), ',NIFTY') | str_detect(toupper(V1), ',INDEX,') | str_detect(toupper(V1), ',CNX') ];</v>
      </c>
      <c r="Y1771" t="str">
        <f t="shared" si="585"/>
        <v>MA030116 = MA030116[, c('temp', 'INDEX', 'PREVIOUS_CLOSE', 'OPEN', 'HIGH', 'LOW', 'CLOSE', 'GAIN_LOSS') := tstrsplit(V1, ',', fixed= TRUE),];</v>
      </c>
      <c r="Z1771" t="str">
        <f t="shared" si="586"/>
        <v>MA030116 = MA030116 [ GAIN_LOSS != 'GAIN/LOSS'];</v>
      </c>
      <c r="AA1771" t="str">
        <f t="shared" si="587"/>
        <v>if (curl_fetch_memory('https://www1.nseindia.com/archives/equities/mkt/MA030116.csv')$status_code == 200) {MA030116 = fread('https://www1.nseindia.com/archives/equities/mkt/MA030116.csv', sep='!', header = FALSE); MA030116 = MA030116[ str_detect(toupper(V1), ',NIFTY') | str_detect(toupper(V1), ',INDEX,') | str_detect(toupper(V1), ',CNX') ]; MA030116 = MA030116[, c('temp', 'INDEX', 'PREVIOUS_CLOSE', 'OPEN', 'HIGH', 'LOW', 'CLOSE', 'GAIN_LOSS') := tstrsplit(V1, ',', fixed= TRUE),]; MA030116 = MA030116 [ GAIN_LOSS != 'GAIN/LOSS'];}</v>
      </c>
      <c r="AB1771" t="str">
        <f t="shared" si="588"/>
        <v>indices_dataJan2016</v>
      </c>
      <c r="AC1771" s="3" t="s">
        <v>32</v>
      </c>
      <c r="AD1771" t="s">
        <v>40</v>
      </c>
      <c r="AE1771" t="s">
        <v>44</v>
      </c>
      <c r="AF1771" t="str">
        <f t="shared" si="589"/>
        <v>42372_indices_dataJan2016</v>
      </c>
      <c r="AG1771" t="str">
        <f t="shared" si="590"/>
        <v>indices_dataJan2016.zip</v>
      </c>
      <c r="AH1771" t="str">
        <f>CONCATENATE(AF1771, " &lt;- as.data.table( extract_tables(", AB1771, ")")</f>
        <v>42372_indices_dataJan2016 &lt;- as.data.table( extract_tables(indices_dataJan2016)</v>
      </c>
      <c r="AI1771" t="str">
        <f>CONCATENATE("if (curl_fetch_memory('",AC1771,AG1771, "')$status_code == 200) download.file('", AC1771, AG1771, "', '", AD1771, AF1771, ".zip')")</f>
        <v>if (curl_fetch_memory('https://www1.nseindia.com/content/indices/indices_dataJan2016.zip')$status_code == 200) download.file('https://www1.nseindia.com/content/indices/indices_dataJan2016.zip', 'D:\\My-Shares\\source-index-wgt\\42372_indices_dataJan2016.zip')</v>
      </c>
      <c r="AJ1771" t="str">
        <f t="shared" si="591"/>
        <v>if (file.exists('D:\\My-Shares\\source-index-wgt\\42372_indices_dataJan2016.zip') ) {files = unzip('D:\\My-Shares\\source-index-wgt\\42372_indices_dataJan2016.zip', list=TRUE)$Name; files02=files[grepl('^NIFTY_Bank*|^niftybank*',files)]; unzip(zipfile = 'D:\\My-Shares\\source-index-wgt\\42372_indices_dataJan2016.zip', exdir = 'D:\\My-Shares\\source-index-wgt-bnfpdf', files=files02); file.rename(paste('D:\\My-Shares\\source-index-wgt-bnfpdf\\', files02, sep=''), paste('D:\\My-Shares\\source-index-wgt-bnfpdf\\','42372_',files02, sep='') );pdf_42372 &lt;- as.data.table (extract_tables(paste('D:\\My-Shares\\source-index-wgt-bnfpdf\\','42372_',files02, sep='') ) ); rm(files); rm(files02)}</v>
      </c>
    </row>
    <row r="1772" spans="1:36">
      <c r="A1772" s="1">
        <v>42373</v>
      </c>
      <c r="B1772" s="2">
        <f t="shared" si="571"/>
        <v>4</v>
      </c>
      <c r="C1772" s="2">
        <f t="shared" si="572"/>
        <v>1</v>
      </c>
      <c r="D1772">
        <f t="shared" si="573"/>
        <v>2016</v>
      </c>
      <c r="E1772" t="str">
        <f t="shared" si="574"/>
        <v>16</v>
      </c>
      <c r="F1772" t="str">
        <f t="shared" si="575"/>
        <v>PR040116.zip</v>
      </c>
      <c r="G1772" t="str">
        <f t="shared" si="576"/>
        <v>fo04012016.zip</v>
      </c>
      <c r="H1772" t="str">
        <f t="shared" si="577"/>
        <v>fo04012016</v>
      </c>
      <c r="I1772" t="str">
        <f t="shared" si="578"/>
        <v>op04012016</v>
      </c>
      <c r="J1772" s="3" t="s">
        <v>6</v>
      </c>
      <c r="K1772" t="s">
        <v>13</v>
      </c>
      <c r="L1772" t="s">
        <v>14</v>
      </c>
      <c r="M1772" t="s">
        <v>17</v>
      </c>
      <c r="N1772" t="str">
        <f t="shared" si="567"/>
        <v>if (curl_fetch_memory('https://www1.nseindia.com/archives/equities/bhavcopy/pr/PR040116.zip')$status_code == 200)</v>
      </c>
      <c r="O1772" t="str">
        <f t="shared" si="568"/>
        <v>if (curl_fetch_memory('https://www1.nseindia.com/archives/equities/bhavcopy/pr/PR040116.zip')$status_code == 200) download.file('https://www1.nseindia.com/archives/equities/bhavcopy/pr/PR040116.zip', 'D:\\My-Shares\\source-bhavcopy-zip\\PR040116.zip')</v>
      </c>
      <c r="P1772" t="str">
        <f t="shared" si="569"/>
        <v>if (file.exists('D:\\My-Shares\\source-bhavcopy-zip\\PR040116.zip')) {zipped_names = grep('\\.zip', unzip('D:\\My-Shares\\source-bhavcopy-zip\\PR040116.zip', list=TRUE)$Name, ignore.case=TRUE, value=TRUE); unzip(zipfile = 'D:\\My-Shares\\source-bhavcopy-zip\\PR040116.zip', exdir = 'D:\\My-Shares\\source-fno-zip', files=zipped_names);rm(zipped_names);}</v>
      </c>
      <c r="Q1772" t="str">
        <f t="shared" si="570"/>
        <v>if (file.exists('D:\\My-Shares\\source-fno-zip\\fo04012016.zip')) {files = unzip('D:\\My-Shares\\source-fno-zip\\fo04012016.zip', list=TRUE)$Name; unzip(zipfile = 'D:\\My-Shares\\source-fno-zip\\fo04012016.zip', exdir = 'D:\\My-Shares\\source-fno-csv', files=files[grepl('^fo[0-9]{8}\\.csv|^op[0-9]{8}\\.csv',files)]);rm(files);}</v>
      </c>
      <c r="R1772" t="str">
        <f t="shared" si="579"/>
        <v>if (file.exists('D:\\My-Shares\\source-fno-csv\\fo04012016.csv')) fo04012016 = data.table (read_csv_chunked('D:\\My-Shares\\source-fno-csv\\fo04012016.csv', DataFrameCallback$new(f), chunk_size = 5))</v>
      </c>
      <c r="S1772" t="str">
        <f t="shared" si="580"/>
        <v>if (file.exists('D:\\My-Shares\\source-fno-csv\\op04012016.csv')) op04012016 = data.table (read_csv_chunked('D:\\My-Shares\\source-fno-csv\\op04012016.csv', DataFrameCallback$new(f), chunk_size = 5))</v>
      </c>
      <c r="T1772" t="str">
        <f t="shared" si="581"/>
        <v>MA040116</v>
      </c>
      <c r="U1772" s="3" t="s">
        <v>24</v>
      </c>
      <c r="V1772" t="str">
        <f t="shared" si="582"/>
        <v>https://www1.nseindia.com/archives/equities/mkt/MA040116.csv</v>
      </c>
      <c r="W1772" t="str">
        <f t="shared" si="583"/>
        <v>MA040116 = fread('https://www1.nseindia.com/archives/equities/mkt/MA040116.csv', sep='!', header = FALSE);</v>
      </c>
      <c r="X1772" t="str">
        <f t="shared" si="584"/>
        <v>MA040116 = MA040116[ str_detect(toupper(V1), ',NIFTY') | str_detect(toupper(V1), ',INDEX,') | str_detect(toupper(V1), ',CNX') ];</v>
      </c>
      <c r="Y1772" t="str">
        <f t="shared" si="585"/>
        <v>MA040116 = MA040116[, c('temp', 'INDEX', 'PREVIOUS_CLOSE', 'OPEN', 'HIGH', 'LOW', 'CLOSE', 'GAIN_LOSS') := tstrsplit(V1, ',', fixed= TRUE),];</v>
      </c>
      <c r="Z1772" t="str">
        <f t="shared" si="586"/>
        <v>MA040116 = MA040116 [ GAIN_LOSS != 'GAIN/LOSS'];</v>
      </c>
      <c r="AA1772" t="str">
        <f t="shared" si="587"/>
        <v>if (curl_fetch_memory('https://www1.nseindia.com/archives/equities/mkt/MA040116.csv')$status_code == 200) {MA040116 = fread('https://www1.nseindia.com/archives/equities/mkt/MA040116.csv', sep='!', header = FALSE); MA040116 = MA040116[ str_detect(toupper(V1), ',NIFTY') | str_detect(toupper(V1), ',INDEX,') | str_detect(toupper(V1), ',CNX') ]; MA040116 = MA040116[, c('temp', 'INDEX', 'PREVIOUS_CLOSE', 'OPEN', 'HIGH', 'LOW', 'CLOSE', 'GAIN_LOSS') := tstrsplit(V1, ',', fixed= TRUE),]; MA040116 = MA040116 [ GAIN_LOSS != 'GAIN/LOSS'];}</v>
      </c>
      <c r="AB1772" t="str">
        <f t="shared" si="588"/>
        <v>indices_dataJan2016</v>
      </c>
      <c r="AC1772" s="3" t="s">
        <v>32</v>
      </c>
      <c r="AD1772" t="s">
        <v>40</v>
      </c>
      <c r="AE1772" t="s">
        <v>44</v>
      </c>
      <c r="AF1772" t="str">
        <f t="shared" si="589"/>
        <v>42373_indices_dataJan2016</v>
      </c>
      <c r="AG1772" t="str">
        <f t="shared" si="590"/>
        <v>indices_dataJan2016.zip</v>
      </c>
      <c r="AH1772" t="str">
        <f>CONCATENATE(AF1772, " &lt;- as.data.table( extract_tables(", AB1772, ")")</f>
        <v>42373_indices_dataJan2016 &lt;- as.data.table( extract_tables(indices_dataJan2016)</v>
      </c>
      <c r="AI1772" t="str">
        <f>CONCATENATE("if (curl_fetch_memory('",AC1772,AG1772, "')$status_code == 200) download.file('", AC1772, AG1772, "', '", AD1772, AF1772, ".zip')")</f>
        <v>if (curl_fetch_memory('https://www1.nseindia.com/content/indices/indices_dataJan2016.zip')$status_code == 200) download.file('https://www1.nseindia.com/content/indices/indices_dataJan2016.zip', 'D:\\My-Shares\\source-index-wgt\\42373_indices_dataJan2016.zip')</v>
      </c>
      <c r="AJ1772" t="str">
        <f t="shared" si="591"/>
        <v>if (file.exists('D:\\My-Shares\\source-index-wgt\\42373_indices_dataJan2016.zip') ) {files = unzip('D:\\My-Shares\\source-index-wgt\\42373_indices_dataJan2016.zip', list=TRUE)$Name; files02=files[grepl('^NIFTY_Bank*|^niftybank*',files)]; unzip(zipfile = 'D:\\My-Shares\\source-index-wgt\\42373_indices_dataJan2016.zip', exdir = 'D:\\My-Shares\\source-index-wgt-bnfpdf', files=files02); file.rename(paste('D:\\My-Shares\\source-index-wgt-bnfpdf\\', files02, sep=''), paste('D:\\My-Shares\\source-index-wgt-bnfpdf\\','42373_',files02, sep='') );pdf_42373 &lt;- as.data.table (extract_tables(paste('D:\\My-Shares\\source-index-wgt-bnfpdf\\','42373_',files02, sep='') ) ); rm(files); rm(files02)}</v>
      </c>
    </row>
    <row r="1773" spans="1:36">
      <c r="A1773" s="1">
        <v>42374</v>
      </c>
      <c r="B1773" s="2">
        <f t="shared" si="571"/>
        <v>5</v>
      </c>
      <c r="C1773" s="2">
        <f t="shared" si="572"/>
        <v>1</v>
      </c>
      <c r="D1773">
        <f t="shared" si="573"/>
        <v>2016</v>
      </c>
      <c r="E1773" t="str">
        <f t="shared" si="574"/>
        <v>16</v>
      </c>
      <c r="F1773" t="str">
        <f t="shared" si="575"/>
        <v>PR050116.zip</v>
      </c>
      <c r="G1773" t="str">
        <f t="shared" si="576"/>
        <v>fo05012016.zip</v>
      </c>
      <c r="H1773" t="str">
        <f t="shared" si="577"/>
        <v>fo05012016</v>
      </c>
      <c r="I1773" t="str">
        <f t="shared" si="578"/>
        <v>op05012016</v>
      </c>
      <c r="J1773" s="3" t="s">
        <v>6</v>
      </c>
      <c r="K1773" t="s">
        <v>13</v>
      </c>
      <c r="L1773" t="s">
        <v>14</v>
      </c>
      <c r="M1773" t="s">
        <v>17</v>
      </c>
      <c r="N1773" t="str">
        <f t="shared" si="567"/>
        <v>if (curl_fetch_memory('https://www1.nseindia.com/archives/equities/bhavcopy/pr/PR050116.zip')$status_code == 200)</v>
      </c>
      <c r="O1773" t="str">
        <f t="shared" si="568"/>
        <v>if (curl_fetch_memory('https://www1.nseindia.com/archives/equities/bhavcopy/pr/PR050116.zip')$status_code == 200) download.file('https://www1.nseindia.com/archives/equities/bhavcopy/pr/PR050116.zip', 'D:\\My-Shares\\source-bhavcopy-zip\\PR050116.zip')</v>
      </c>
      <c r="P1773" t="str">
        <f t="shared" si="569"/>
        <v>if (file.exists('D:\\My-Shares\\source-bhavcopy-zip\\PR050116.zip')) {zipped_names = grep('\\.zip', unzip('D:\\My-Shares\\source-bhavcopy-zip\\PR050116.zip', list=TRUE)$Name, ignore.case=TRUE, value=TRUE); unzip(zipfile = 'D:\\My-Shares\\source-bhavcopy-zip\\PR050116.zip', exdir = 'D:\\My-Shares\\source-fno-zip', files=zipped_names);rm(zipped_names);}</v>
      </c>
      <c r="Q1773" t="str">
        <f t="shared" si="570"/>
        <v>if (file.exists('D:\\My-Shares\\source-fno-zip\\fo05012016.zip')) {files = unzip('D:\\My-Shares\\source-fno-zip\\fo05012016.zip', list=TRUE)$Name; unzip(zipfile = 'D:\\My-Shares\\source-fno-zip\\fo05012016.zip', exdir = 'D:\\My-Shares\\source-fno-csv', files=files[grepl('^fo[0-9]{8}\\.csv|^op[0-9]{8}\\.csv',files)]);rm(files);}</v>
      </c>
      <c r="R1773" t="str">
        <f t="shared" si="579"/>
        <v>if (file.exists('D:\\My-Shares\\source-fno-csv\\fo05012016.csv')) fo05012016 = data.table (read_csv_chunked('D:\\My-Shares\\source-fno-csv\\fo05012016.csv', DataFrameCallback$new(f), chunk_size = 5))</v>
      </c>
      <c r="S1773" t="str">
        <f t="shared" si="580"/>
        <v>if (file.exists('D:\\My-Shares\\source-fno-csv\\op05012016.csv')) op05012016 = data.table (read_csv_chunked('D:\\My-Shares\\source-fno-csv\\op05012016.csv', DataFrameCallback$new(f), chunk_size = 5))</v>
      </c>
      <c r="T1773" t="str">
        <f t="shared" si="581"/>
        <v>MA050116</v>
      </c>
      <c r="U1773" s="3" t="s">
        <v>24</v>
      </c>
      <c r="V1773" t="str">
        <f t="shared" si="582"/>
        <v>https://www1.nseindia.com/archives/equities/mkt/MA050116.csv</v>
      </c>
      <c r="W1773" t="str">
        <f t="shared" si="583"/>
        <v>MA050116 = fread('https://www1.nseindia.com/archives/equities/mkt/MA050116.csv', sep='!', header = FALSE);</v>
      </c>
      <c r="X1773" t="str">
        <f t="shared" si="584"/>
        <v>MA050116 = MA050116[ str_detect(toupper(V1), ',NIFTY') | str_detect(toupper(V1), ',INDEX,') | str_detect(toupper(V1), ',CNX') ];</v>
      </c>
      <c r="Y1773" t="str">
        <f t="shared" si="585"/>
        <v>MA050116 = MA050116[, c('temp', 'INDEX', 'PREVIOUS_CLOSE', 'OPEN', 'HIGH', 'LOW', 'CLOSE', 'GAIN_LOSS') := tstrsplit(V1, ',', fixed= TRUE),];</v>
      </c>
      <c r="Z1773" t="str">
        <f t="shared" si="586"/>
        <v>MA050116 = MA050116 [ GAIN_LOSS != 'GAIN/LOSS'];</v>
      </c>
      <c r="AA1773" t="str">
        <f t="shared" si="587"/>
        <v>if (curl_fetch_memory('https://www1.nseindia.com/archives/equities/mkt/MA050116.csv')$status_code == 200) {MA050116 = fread('https://www1.nseindia.com/archives/equities/mkt/MA050116.csv', sep='!', header = FALSE); MA050116 = MA050116[ str_detect(toupper(V1), ',NIFTY') | str_detect(toupper(V1), ',INDEX,') | str_detect(toupper(V1), ',CNX') ]; MA050116 = MA050116[, c('temp', 'INDEX', 'PREVIOUS_CLOSE', 'OPEN', 'HIGH', 'LOW', 'CLOSE', 'GAIN_LOSS') := tstrsplit(V1, ',', fixed= TRUE),]; MA050116 = MA050116 [ GAIN_LOSS != 'GAIN/LOSS'];}</v>
      </c>
      <c r="AB1773" t="str">
        <f t="shared" si="588"/>
        <v>indices_dataJan2016</v>
      </c>
      <c r="AC1773" s="3" t="s">
        <v>32</v>
      </c>
      <c r="AD1773" t="s">
        <v>40</v>
      </c>
      <c r="AE1773" t="s">
        <v>44</v>
      </c>
      <c r="AF1773" t="str">
        <f t="shared" si="589"/>
        <v>42374_indices_dataJan2016</v>
      </c>
      <c r="AG1773" t="str">
        <f t="shared" si="590"/>
        <v>indices_dataJan2016.zip</v>
      </c>
      <c r="AH1773" t="str">
        <f>CONCATENATE(AF1773, " &lt;- as.data.table( extract_tables(", AB1773, ")")</f>
        <v>42374_indices_dataJan2016 &lt;- as.data.table( extract_tables(indices_dataJan2016)</v>
      </c>
      <c r="AI1773" t="str">
        <f>CONCATENATE("if (curl_fetch_memory('",AC1773,AG1773, "')$status_code == 200) download.file('", AC1773, AG1773, "', '", AD1773, AF1773, ".zip')")</f>
        <v>if (curl_fetch_memory('https://www1.nseindia.com/content/indices/indices_dataJan2016.zip')$status_code == 200) download.file('https://www1.nseindia.com/content/indices/indices_dataJan2016.zip', 'D:\\My-Shares\\source-index-wgt\\42374_indices_dataJan2016.zip')</v>
      </c>
      <c r="AJ1773" t="str">
        <f t="shared" si="591"/>
        <v>if (file.exists('D:\\My-Shares\\source-index-wgt\\42374_indices_dataJan2016.zip') ) {files = unzip('D:\\My-Shares\\source-index-wgt\\42374_indices_dataJan2016.zip', list=TRUE)$Name; files02=files[grepl('^NIFTY_Bank*|^niftybank*',files)]; unzip(zipfile = 'D:\\My-Shares\\source-index-wgt\\42374_indices_dataJan2016.zip', exdir = 'D:\\My-Shares\\source-index-wgt-bnfpdf', files=files02); file.rename(paste('D:\\My-Shares\\source-index-wgt-bnfpdf\\', files02, sep=''), paste('D:\\My-Shares\\source-index-wgt-bnfpdf\\','42374_',files02, sep='') );pdf_42374 &lt;- as.data.table (extract_tables(paste('D:\\My-Shares\\source-index-wgt-bnfpdf\\','42374_',files02, sep='') ) ); rm(files); rm(files02)}</v>
      </c>
    </row>
    <row r="1774" spans="1:36">
      <c r="A1774" s="1">
        <v>42375</v>
      </c>
      <c r="B1774" s="2">
        <f t="shared" si="571"/>
        <v>6</v>
      </c>
      <c r="C1774" s="2">
        <f t="shared" si="572"/>
        <v>1</v>
      </c>
      <c r="D1774">
        <f t="shared" si="573"/>
        <v>2016</v>
      </c>
      <c r="E1774" t="str">
        <f t="shared" si="574"/>
        <v>16</v>
      </c>
      <c r="F1774" t="str">
        <f t="shared" si="575"/>
        <v>PR060116.zip</v>
      </c>
      <c r="G1774" t="str">
        <f t="shared" si="576"/>
        <v>fo06012016.zip</v>
      </c>
      <c r="H1774" t="str">
        <f t="shared" si="577"/>
        <v>fo06012016</v>
      </c>
      <c r="I1774" t="str">
        <f t="shared" si="578"/>
        <v>op06012016</v>
      </c>
      <c r="J1774" s="3" t="s">
        <v>6</v>
      </c>
      <c r="K1774" t="s">
        <v>13</v>
      </c>
      <c r="L1774" t="s">
        <v>14</v>
      </c>
      <c r="M1774" t="s">
        <v>17</v>
      </c>
      <c r="N1774" t="str">
        <f t="shared" si="567"/>
        <v>if (curl_fetch_memory('https://www1.nseindia.com/archives/equities/bhavcopy/pr/PR060116.zip')$status_code == 200)</v>
      </c>
      <c r="O1774" t="str">
        <f t="shared" si="568"/>
        <v>if (curl_fetch_memory('https://www1.nseindia.com/archives/equities/bhavcopy/pr/PR060116.zip')$status_code == 200) download.file('https://www1.nseindia.com/archives/equities/bhavcopy/pr/PR060116.zip', 'D:\\My-Shares\\source-bhavcopy-zip\\PR060116.zip')</v>
      </c>
      <c r="P1774" t="str">
        <f t="shared" si="569"/>
        <v>if (file.exists('D:\\My-Shares\\source-bhavcopy-zip\\PR060116.zip')) {zipped_names = grep('\\.zip', unzip('D:\\My-Shares\\source-bhavcopy-zip\\PR060116.zip', list=TRUE)$Name, ignore.case=TRUE, value=TRUE); unzip(zipfile = 'D:\\My-Shares\\source-bhavcopy-zip\\PR060116.zip', exdir = 'D:\\My-Shares\\source-fno-zip', files=zipped_names);rm(zipped_names);}</v>
      </c>
      <c r="Q1774" t="str">
        <f t="shared" si="570"/>
        <v>if (file.exists('D:\\My-Shares\\source-fno-zip\\fo06012016.zip')) {files = unzip('D:\\My-Shares\\source-fno-zip\\fo06012016.zip', list=TRUE)$Name; unzip(zipfile = 'D:\\My-Shares\\source-fno-zip\\fo06012016.zip', exdir = 'D:\\My-Shares\\source-fno-csv', files=files[grepl('^fo[0-9]{8}\\.csv|^op[0-9]{8}\\.csv',files)]);rm(files);}</v>
      </c>
      <c r="R1774" t="str">
        <f t="shared" si="579"/>
        <v>if (file.exists('D:\\My-Shares\\source-fno-csv\\fo06012016.csv')) fo06012016 = data.table (read_csv_chunked('D:\\My-Shares\\source-fno-csv\\fo06012016.csv', DataFrameCallback$new(f), chunk_size = 5))</v>
      </c>
      <c r="S1774" t="str">
        <f t="shared" si="580"/>
        <v>if (file.exists('D:\\My-Shares\\source-fno-csv\\op06012016.csv')) op06012016 = data.table (read_csv_chunked('D:\\My-Shares\\source-fno-csv\\op06012016.csv', DataFrameCallback$new(f), chunk_size = 5))</v>
      </c>
      <c r="T1774" t="str">
        <f t="shared" si="581"/>
        <v>MA060116</v>
      </c>
      <c r="U1774" s="3" t="s">
        <v>24</v>
      </c>
      <c r="V1774" t="str">
        <f t="shared" si="582"/>
        <v>https://www1.nseindia.com/archives/equities/mkt/MA060116.csv</v>
      </c>
      <c r="W1774" t="str">
        <f t="shared" si="583"/>
        <v>MA060116 = fread('https://www1.nseindia.com/archives/equities/mkt/MA060116.csv', sep='!', header = FALSE);</v>
      </c>
      <c r="X1774" t="str">
        <f t="shared" si="584"/>
        <v>MA060116 = MA060116[ str_detect(toupper(V1), ',NIFTY') | str_detect(toupper(V1), ',INDEX,') | str_detect(toupper(V1), ',CNX') ];</v>
      </c>
      <c r="Y1774" t="str">
        <f t="shared" si="585"/>
        <v>MA060116 = MA060116[, c('temp', 'INDEX', 'PREVIOUS_CLOSE', 'OPEN', 'HIGH', 'LOW', 'CLOSE', 'GAIN_LOSS') := tstrsplit(V1, ',', fixed= TRUE),];</v>
      </c>
      <c r="Z1774" t="str">
        <f t="shared" si="586"/>
        <v>MA060116 = MA060116 [ GAIN_LOSS != 'GAIN/LOSS'];</v>
      </c>
      <c r="AA1774" t="str">
        <f t="shared" si="587"/>
        <v>if (curl_fetch_memory('https://www1.nseindia.com/archives/equities/mkt/MA060116.csv')$status_code == 200) {MA060116 = fread('https://www1.nseindia.com/archives/equities/mkt/MA060116.csv', sep='!', header = FALSE); MA060116 = MA060116[ str_detect(toupper(V1), ',NIFTY') | str_detect(toupper(V1), ',INDEX,') | str_detect(toupper(V1), ',CNX') ]; MA060116 = MA060116[, c('temp', 'INDEX', 'PREVIOUS_CLOSE', 'OPEN', 'HIGH', 'LOW', 'CLOSE', 'GAIN_LOSS') := tstrsplit(V1, ',', fixed= TRUE),]; MA060116 = MA060116 [ GAIN_LOSS != 'GAIN/LOSS'];}</v>
      </c>
      <c r="AB1774" t="str">
        <f t="shared" si="588"/>
        <v>indices_dataJan2016</v>
      </c>
      <c r="AC1774" s="3" t="s">
        <v>32</v>
      </c>
      <c r="AD1774" t="s">
        <v>40</v>
      </c>
      <c r="AE1774" t="s">
        <v>44</v>
      </c>
      <c r="AF1774" t="str">
        <f t="shared" si="589"/>
        <v>42375_indices_dataJan2016</v>
      </c>
      <c r="AG1774" t="str">
        <f t="shared" si="590"/>
        <v>indices_dataJan2016.zip</v>
      </c>
      <c r="AH1774" t="str">
        <f>CONCATENATE(AF1774, " &lt;- as.data.table( extract_tables(", AB1774, ")")</f>
        <v>42375_indices_dataJan2016 &lt;- as.data.table( extract_tables(indices_dataJan2016)</v>
      </c>
      <c r="AI1774" t="str">
        <f>CONCATENATE("if (curl_fetch_memory('",AC1774,AG1774, "')$status_code == 200) download.file('", AC1774, AG1774, "', '", AD1774, AF1774, ".zip')")</f>
        <v>if (curl_fetch_memory('https://www1.nseindia.com/content/indices/indices_dataJan2016.zip')$status_code == 200) download.file('https://www1.nseindia.com/content/indices/indices_dataJan2016.zip', 'D:\\My-Shares\\source-index-wgt\\42375_indices_dataJan2016.zip')</v>
      </c>
      <c r="AJ1774" t="str">
        <f t="shared" si="591"/>
        <v>if (file.exists('D:\\My-Shares\\source-index-wgt\\42375_indices_dataJan2016.zip') ) {files = unzip('D:\\My-Shares\\source-index-wgt\\42375_indices_dataJan2016.zip', list=TRUE)$Name; files02=files[grepl('^NIFTY_Bank*|^niftybank*',files)]; unzip(zipfile = 'D:\\My-Shares\\source-index-wgt\\42375_indices_dataJan2016.zip', exdir = 'D:\\My-Shares\\source-index-wgt-bnfpdf', files=files02); file.rename(paste('D:\\My-Shares\\source-index-wgt-bnfpdf\\', files02, sep=''), paste('D:\\My-Shares\\source-index-wgt-bnfpdf\\','42375_',files02, sep='') );pdf_42375 &lt;- as.data.table (extract_tables(paste('D:\\My-Shares\\source-index-wgt-bnfpdf\\','42375_',files02, sep='') ) ); rm(files); rm(files02)}</v>
      </c>
    </row>
    <row r="1775" spans="1:36">
      <c r="A1775" s="1">
        <v>42376</v>
      </c>
      <c r="B1775" s="2">
        <f t="shared" si="571"/>
        <v>7</v>
      </c>
      <c r="C1775" s="2">
        <f t="shared" si="572"/>
        <v>1</v>
      </c>
      <c r="D1775">
        <f t="shared" si="573"/>
        <v>2016</v>
      </c>
      <c r="E1775" t="str">
        <f t="shared" si="574"/>
        <v>16</v>
      </c>
      <c r="F1775" t="str">
        <f t="shared" si="575"/>
        <v>PR070116.zip</v>
      </c>
      <c r="G1775" t="str">
        <f t="shared" si="576"/>
        <v>fo07012016.zip</v>
      </c>
      <c r="H1775" t="str">
        <f t="shared" si="577"/>
        <v>fo07012016</v>
      </c>
      <c r="I1775" t="str">
        <f t="shared" si="578"/>
        <v>op07012016</v>
      </c>
      <c r="J1775" s="3" t="s">
        <v>6</v>
      </c>
      <c r="K1775" t="s">
        <v>13</v>
      </c>
      <c r="L1775" t="s">
        <v>14</v>
      </c>
      <c r="M1775" t="s">
        <v>17</v>
      </c>
      <c r="N1775" t="str">
        <f t="shared" si="567"/>
        <v>if (curl_fetch_memory('https://www1.nseindia.com/archives/equities/bhavcopy/pr/PR070116.zip')$status_code == 200)</v>
      </c>
      <c r="O1775" t="str">
        <f t="shared" si="568"/>
        <v>if (curl_fetch_memory('https://www1.nseindia.com/archives/equities/bhavcopy/pr/PR070116.zip')$status_code == 200) download.file('https://www1.nseindia.com/archives/equities/bhavcopy/pr/PR070116.zip', 'D:\\My-Shares\\source-bhavcopy-zip\\PR070116.zip')</v>
      </c>
      <c r="P1775" t="str">
        <f t="shared" si="569"/>
        <v>if (file.exists('D:\\My-Shares\\source-bhavcopy-zip\\PR070116.zip')) {zipped_names = grep('\\.zip', unzip('D:\\My-Shares\\source-bhavcopy-zip\\PR070116.zip', list=TRUE)$Name, ignore.case=TRUE, value=TRUE); unzip(zipfile = 'D:\\My-Shares\\source-bhavcopy-zip\\PR070116.zip', exdir = 'D:\\My-Shares\\source-fno-zip', files=zipped_names);rm(zipped_names);}</v>
      </c>
      <c r="Q1775" t="str">
        <f t="shared" si="570"/>
        <v>if (file.exists('D:\\My-Shares\\source-fno-zip\\fo07012016.zip')) {files = unzip('D:\\My-Shares\\source-fno-zip\\fo07012016.zip', list=TRUE)$Name; unzip(zipfile = 'D:\\My-Shares\\source-fno-zip\\fo07012016.zip', exdir = 'D:\\My-Shares\\source-fno-csv', files=files[grepl('^fo[0-9]{8}\\.csv|^op[0-9]{8}\\.csv',files)]);rm(files);}</v>
      </c>
      <c r="R1775" t="str">
        <f t="shared" si="579"/>
        <v>if (file.exists('D:\\My-Shares\\source-fno-csv\\fo07012016.csv')) fo07012016 = data.table (read_csv_chunked('D:\\My-Shares\\source-fno-csv\\fo07012016.csv', DataFrameCallback$new(f), chunk_size = 5))</v>
      </c>
      <c r="S1775" t="str">
        <f t="shared" si="580"/>
        <v>if (file.exists('D:\\My-Shares\\source-fno-csv\\op07012016.csv')) op07012016 = data.table (read_csv_chunked('D:\\My-Shares\\source-fno-csv\\op07012016.csv', DataFrameCallback$new(f), chunk_size = 5))</v>
      </c>
      <c r="T1775" t="str">
        <f t="shared" si="581"/>
        <v>MA070116</v>
      </c>
      <c r="U1775" s="3" t="s">
        <v>24</v>
      </c>
      <c r="V1775" t="str">
        <f t="shared" si="582"/>
        <v>https://www1.nseindia.com/archives/equities/mkt/MA070116.csv</v>
      </c>
      <c r="W1775" t="str">
        <f t="shared" si="583"/>
        <v>MA070116 = fread('https://www1.nseindia.com/archives/equities/mkt/MA070116.csv', sep='!', header = FALSE);</v>
      </c>
      <c r="X1775" t="str">
        <f t="shared" si="584"/>
        <v>MA070116 = MA070116[ str_detect(toupper(V1), ',NIFTY') | str_detect(toupper(V1), ',INDEX,') | str_detect(toupper(V1), ',CNX') ];</v>
      </c>
      <c r="Y1775" t="str">
        <f t="shared" si="585"/>
        <v>MA070116 = MA070116[, c('temp', 'INDEX', 'PREVIOUS_CLOSE', 'OPEN', 'HIGH', 'LOW', 'CLOSE', 'GAIN_LOSS') := tstrsplit(V1, ',', fixed= TRUE),];</v>
      </c>
      <c r="Z1775" t="str">
        <f t="shared" si="586"/>
        <v>MA070116 = MA070116 [ GAIN_LOSS != 'GAIN/LOSS'];</v>
      </c>
      <c r="AA1775" t="str">
        <f t="shared" si="587"/>
        <v>if (curl_fetch_memory('https://www1.nseindia.com/archives/equities/mkt/MA070116.csv')$status_code == 200) {MA070116 = fread('https://www1.nseindia.com/archives/equities/mkt/MA070116.csv', sep='!', header = FALSE); MA070116 = MA070116[ str_detect(toupper(V1), ',NIFTY') | str_detect(toupper(V1), ',INDEX,') | str_detect(toupper(V1), ',CNX') ]; MA070116 = MA070116[, c('temp', 'INDEX', 'PREVIOUS_CLOSE', 'OPEN', 'HIGH', 'LOW', 'CLOSE', 'GAIN_LOSS') := tstrsplit(V1, ',', fixed= TRUE),]; MA070116 = MA070116 [ GAIN_LOSS != 'GAIN/LOSS'];}</v>
      </c>
      <c r="AB1775" t="str">
        <f t="shared" si="588"/>
        <v>indices_dataJan2016</v>
      </c>
      <c r="AC1775" s="3" t="s">
        <v>32</v>
      </c>
      <c r="AD1775" t="s">
        <v>40</v>
      </c>
      <c r="AE1775" t="s">
        <v>44</v>
      </c>
      <c r="AF1775" t="str">
        <f t="shared" si="589"/>
        <v>42376_indices_dataJan2016</v>
      </c>
      <c r="AG1775" t="str">
        <f t="shared" si="590"/>
        <v>indices_dataJan2016.zip</v>
      </c>
      <c r="AH1775" t="str">
        <f>CONCATENATE(AF1775, " &lt;- as.data.table( extract_tables(", AB1775, ")")</f>
        <v>42376_indices_dataJan2016 &lt;- as.data.table( extract_tables(indices_dataJan2016)</v>
      </c>
      <c r="AI1775" t="str">
        <f>CONCATENATE("if (curl_fetch_memory('",AC1775,AG1775, "')$status_code == 200) download.file('", AC1775, AG1775, "', '", AD1775, AF1775, ".zip')")</f>
        <v>if (curl_fetch_memory('https://www1.nseindia.com/content/indices/indices_dataJan2016.zip')$status_code == 200) download.file('https://www1.nseindia.com/content/indices/indices_dataJan2016.zip', 'D:\\My-Shares\\source-index-wgt\\42376_indices_dataJan2016.zip')</v>
      </c>
      <c r="AJ1775" t="str">
        <f t="shared" si="591"/>
        <v>if (file.exists('D:\\My-Shares\\source-index-wgt\\42376_indices_dataJan2016.zip') ) {files = unzip('D:\\My-Shares\\source-index-wgt\\42376_indices_dataJan2016.zip', list=TRUE)$Name; files02=files[grepl('^NIFTY_Bank*|^niftybank*',files)]; unzip(zipfile = 'D:\\My-Shares\\source-index-wgt\\42376_indices_dataJan2016.zip', exdir = 'D:\\My-Shares\\source-index-wgt-bnfpdf', files=files02); file.rename(paste('D:\\My-Shares\\source-index-wgt-bnfpdf\\', files02, sep=''), paste('D:\\My-Shares\\source-index-wgt-bnfpdf\\','42376_',files02, sep='') );pdf_42376 &lt;- as.data.table (extract_tables(paste('D:\\My-Shares\\source-index-wgt-bnfpdf\\','42376_',files02, sep='') ) ); rm(files); rm(files02)}</v>
      </c>
    </row>
    <row r="1776" spans="1:36">
      <c r="A1776" s="1">
        <v>42377</v>
      </c>
      <c r="B1776" s="2">
        <f t="shared" si="571"/>
        <v>8</v>
      </c>
      <c r="C1776" s="2">
        <f t="shared" si="572"/>
        <v>1</v>
      </c>
      <c r="D1776">
        <f t="shared" si="573"/>
        <v>2016</v>
      </c>
      <c r="E1776" t="str">
        <f t="shared" si="574"/>
        <v>16</v>
      </c>
      <c r="F1776" t="str">
        <f t="shared" si="575"/>
        <v>PR080116.zip</v>
      </c>
      <c r="G1776" t="str">
        <f t="shared" si="576"/>
        <v>fo08012016.zip</v>
      </c>
      <c r="H1776" t="str">
        <f t="shared" si="577"/>
        <v>fo08012016</v>
      </c>
      <c r="I1776" t="str">
        <f t="shared" si="578"/>
        <v>op08012016</v>
      </c>
      <c r="J1776" s="3" t="s">
        <v>6</v>
      </c>
      <c r="K1776" t="s">
        <v>13</v>
      </c>
      <c r="L1776" t="s">
        <v>14</v>
      </c>
      <c r="M1776" t="s">
        <v>17</v>
      </c>
      <c r="N1776" t="str">
        <f t="shared" si="567"/>
        <v>if (curl_fetch_memory('https://www1.nseindia.com/archives/equities/bhavcopy/pr/PR080116.zip')$status_code == 200)</v>
      </c>
      <c r="O1776" t="str">
        <f t="shared" si="568"/>
        <v>if (curl_fetch_memory('https://www1.nseindia.com/archives/equities/bhavcopy/pr/PR080116.zip')$status_code == 200) download.file('https://www1.nseindia.com/archives/equities/bhavcopy/pr/PR080116.zip', 'D:\\My-Shares\\source-bhavcopy-zip\\PR080116.zip')</v>
      </c>
      <c r="P1776" t="str">
        <f t="shared" si="569"/>
        <v>if (file.exists('D:\\My-Shares\\source-bhavcopy-zip\\PR080116.zip')) {zipped_names = grep('\\.zip', unzip('D:\\My-Shares\\source-bhavcopy-zip\\PR080116.zip', list=TRUE)$Name, ignore.case=TRUE, value=TRUE); unzip(zipfile = 'D:\\My-Shares\\source-bhavcopy-zip\\PR080116.zip', exdir = 'D:\\My-Shares\\source-fno-zip', files=zipped_names);rm(zipped_names);}</v>
      </c>
      <c r="Q1776" t="str">
        <f t="shared" si="570"/>
        <v>if (file.exists('D:\\My-Shares\\source-fno-zip\\fo08012016.zip')) {files = unzip('D:\\My-Shares\\source-fno-zip\\fo08012016.zip', list=TRUE)$Name; unzip(zipfile = 'D:\\My-Shares\\source-fno-zip\\fo08012016.zip', exdir = 'D:\\My-Shares\\source-fno-csv', files=files[grepl('^fo[0-9]{8}\\.csv|^op[0-9]{8}\\.csv',files)]);rm(files);}</v>
      </c>
      <c r="R1776" t="str">
        <f t="shared" si="579"/>
        <v>if (file.exists('D:\\My-Shares\\source-fno-csv\\fo08012016.csv')) fo08012016 = data.table (read_csv_chunked('D:\\My-Shares\\source-fno-csv\\fo08012016.csv', DataFrameCallback$new(f), chunk_size = 5))</v>
      </c>
      <c r="S1776" t="str">
        <f t="shared" si="580"/>
        <v>if (file.exists('D:\\My-Shares\\source-fno-csv\\op08012016.csv')) op08012016 = data.table (read_csv_chunked('D:\\My-Shares\\source-fno-csv\\op08012016.csv', DataFrameCallback$new(f), chunk_size = 5))</v>
      </c>
      <c r="T1776" t="str">
        <f t="shared" si="581"/>
        <v>MA080116</v>
      </c>
      <c r="U1776" s="3" t="s">
        <v>24</v>
      </c>
      <c r="V1776" t="str">
        <f t="shared" si="582"/>
        <v>https://www1.nseindia.com/archives/equities/mkt/MA080116.csv</v>
      </c>
      <c r="W1776" t="str">
        <f t="shared" si="583"/>
        <v>MA080116 = fread('https://www1.nseindia.com/archives/equities/mkt/MA080116.csv', sep='!', header = FALSE);</v>
      </c>
      <c r="X1776" t="str">
        <f t="shared" si="584"/>
        <v>MA080116 = MA080116[ str_detect(toupper(V1), ',NIFTY') | str_detect(toupper(V1), ',INDEX,') | str_detect(toupper(V1), ',CNX') ];</v>
      </c>
      <c r="Y1776" t="str">
        <f t="shared" si="585"/>
        <v>MA080116 = MA080116[, c('temp', 'INDEX', 'PREVIOUS_CLOSE', 'OPEN', 'HIGH', 'LOW', 'CLOSE', 'GAIN_LOSS') := tstrsplit(V1, ',', fixed= TRUE),];</v>
      </c>
      <c r="Z1776" t="str">
        <f t="shared" si="586"/>
        <v>MA080116 = MA080116 [ GAIN_LOSS != 'GAIN/LOSS'];</v>
      </c>
      <c r="AA1776" t="str">
        <f t="shared" si="587"/>
        <v>if (curl_fetch_memory('https://www1.nseindia.com/archives/equities/mkt/MA080116.csv')$status_code == 200) {MA080116 = fread('https://www1.nseindia.com/archives/equities/mkt/MA080116.csv', sep='!', header = FALSE); MA080116 = MA080116[ str_detect(toupper(V1), ',NIFTY') | str_detect(toupper(V1), ',INDEX,') | str_detect(toupper(V1), ',CNX') ]; MA080116 = MA080116[, c('temp', 'INDEX', 'PREVIOUS_CLOSE', 'OPEN', 'HIGH', 'LOW', 'CLOSE', 'GAIN_LOSS') := tstrsplit(V1, ',', fixed= TRUE),]; MA080116 = MA080116 [ GAIN_LOSS != 'GAIN/LOSS'];}</v>
      </c>
      <c r="AB1776" t="str">
        <f t="shared" si="588"/>
        <v>indices_dataJan2016</v>
      </c>
      <c r="AC1776" s="3" t="s">
        <v>32</v>
      </c>
      <c r="AD1776" t="s">
        <v>40</v>
      </c>
      <c r="AE1776" t="s">
        <v>44</v>
      </c>
      <c r="AF1776" t="str">
        <f t="shared" si="589"/>
        <v>42377_indices_dataJan2016</v>
      </c>
      <c r="AG1776" t="str">
        <f t="shared" si="590"/>
        <v>indices_dataJan2016.zip</v>
      </c>
      <c r="AH1776" t="str">
        <f>CONCATENATE(AF1776, " &lt;- as.data.table( extract_tables(", AB1776, ")")</f>
        <v>42377_indices_dataJan2016 &lt;- as.data.table( extract_tables(indices_dataJan2016)</v>
      </c>
      <c r="AI1776" t="str">
        <f>CONCATENATE("if (curl_fetch_memory('",AC1776,AG1776, "')$status_code == 200) download.file('", AC1776, AG1776, "', '", AD1776, AF1776, ".zip')")</f>
        <v>if (curl_fetch_memory('https://www1.nseindia.com/content/indices/indices_dataJan2016.zip')$status_code == 200) download.file('https://www1.nseindia.com/content/indices/indices_dataJan2016.zip', 'D:\\My-Shares\\source-index-wgt\\42377_indices_dataJan2016.zip')</v>
      </c>
      <c r="AJ1776" t="str">
        <f t="shared" si="591"/>
        <v>if (file.exists('D:\\My-Shares\\source-index-wgt\\42377_indices_dataJan2016.zip') ) {files = unzip('D:\\My-Shares\\source-index-wgt\\42377_indices_dataJan2016.zip', list=TRUE)$Name; files02=files[grepl('^NIFTY_Bank*|^niftybank*',files)]; unzip(zipfile = 'D:\\My-Shares\\source-index-wgt\\42377_indices_dataJan2016.zip', exdir = 'D:\\My-Shares\\source-index-wgt-bnfpdf', files=files02); file.rename(paste('D:\\My-Shares\\source-index-wgt-bnfpdf\\', files02, sep=''), paste('D:\\My-Shares\\source-index-wgt-bnfpdf\\','42377_',files02, sep='') );pdf_42377 &lt;- as.data.table (extract_tables(paste('D:\\My-Shares\\source-index-wgt-bnfpdf\\','42377_',files02, sep='') ) ); rm(files); rm(files02)}</v>
      </c>
    </row>
    <row r="1777" spans="1:36">
      <c r="A1777" s="1">
        <v>42378</v>
      </c>
      <c r="B1777" s="2">
        <f t="shared" si="571"/>
        <v>9</v>
      </c>
      <c r="C1777" s="2">
        <f t="shared" si="572"/>
        <v>1</v>
      </c>
      <c r="D1777">
        <f t="shared" si="573"/>
        <v>2016</v>
      </c>
      <c r="E1777" t="str">
        <f t="shared" si="574"/>
        <v>16</v>
      </c>
      <c r="F1777" t="str">
        <f t="shared" si="575"/>
        <v>PR090116.zip</v>
      </c>
      <c r="G1777" t="str">
        <f t="shared" si="576"/>
        <v>fo09012016.zip</v>
      </c>
      <c r="H1777" t="str">
        <f t="shared" si="577"/>
        <v>fo09012016</v>
      </c>
      <c r="I1777" t="str">
        <f t="shared" si="578"/>
        <v>op09012016</v>
      </c>
      <c r="J1777" s="3" t="s">
        <v>6</v>
      </c>
      <c r="K1777" t="s">
        <v>13</v>
      </c>
      <c r="L1777" t="s">
        <v>14</v>
      </c>
      <c r="M1777" t="s">
        <v>17</v>
      </c>
      <c r="N1777" t="str">
        <f t="shared" si="567"/>
        <v>if (curl_fetch_memory('https://www1.nseindia.com/archives/equities/bhavcopy/pr/PR090116.zip')$status_code == 200)</v>
      </c>
      <c r="O1777" t="str">
        <f t="shared" si="568"/>
        <v>if (curl_fetch_memory('https://www1.nseindia.com/archives/equities/bhavcopy/pr/PR090116.zip')$status_code == 200) download.file('https://www1.nseindia.com/archives/equities/bhavcopy/pr/PR090116.zip', 'D:\\My-Shares\\source-bhavcopy-zip\\PR090116.zip')</v>
      </c>
      <c r="P1777" t="str">
        <f t="shared" si="569"/>
        <v>if (file.exists('D:\\My-Shares\\source-bhavcopy-zip\\PR090116.zip')) {zipped_names = grep('\\.zip', unzip('D:\\My-Shares\\source-bhavcopy-zip\\PR090116.zip', list=TRUE)$Name, ignore.case=TRUE, value=TRUE); unzip(zipfile = 'D:\\My-Shares\\source-bhavcopy-zip\\PR090116.zip', exdir = 'D:\\My-Shares\\source-fno-zip', files=zipped_names);rm(zipped_names);}</v>
      </c>
      <c r="Q1777" t="str">
        <f t="shared" si="570"/>
        <v>if (file.exists('D:\\My-Shares\\source-fno-zip\\fo09012016.zip')) {files = unzip('D:\\My-Shares\\source-fno-zip\\fo09012016.zip', list=TRUE)$Name; unzip(zipfile = 'D:\\My-Shares\\source-fno-zip\\fo09012016.zip', exdir = 'D:\\My-Shares\\source-fno-csv', files=files[grepl('^fo[0-9]{8}\\.csv|^op[0-9]{8}\\.csv',files)]);rm(files);}</v>
      </c>
      <c r="R1777" t="str">
        <f t="shared" si="579"/>
        <v>if (file.exists('D:\\My-Shares\\source-fno-csv\\fo09012016.csv')) fo09012016 = data.table (read_csv_chunked('D:\\My-Shares\\source-fno-csv\\fo09012016.csv', DataFrameCallback$new(f), chunk_size = 5))</v>
      </c>
      <c r="S1777" t="str">
        <f t="shared" si="580"/>
        <v>if (file.exists('D:\\My-Shares\\source-fno-csv\\op09012016.csv')) op09012016 = data.table (read_csv_chunked('D:\\My-Shares\\source-fno-csv\\op09012016.csv', DataFrameCallback$new(f), chunk_size = 5))</v>
      </c>
      <c r="T1777" t="str">
        <f t="shared" si="581"/>
        <v>MA090116</v>
      </c>
      <c r="U1777" s="3" t="s">
        <v>24</v>
      </c>
      <c r="V1777" t="str">
        <f t="shared" si="582"/>
        <v>https://www1.nseindia.com/archives/equities/mkt/MA090116.csv</v>
      </c>
      <c r="W1777" t="str">
        <f t="shared" si="583"/>
        <v>MA090116 = fread('https://www1.nseindia.com/archives/equities/mkt/MA090116.csv', sep='!', header = FALSE);</v>
      </c>
      <c r="X1777" t="str">
        <f t="shared" si="584"/>
        <v>MA090116 = MA090116[ str_detect(toupper(V1), ',NIFTY') | str_detect(toupper(V1), ',INDEX,') | str_detect(toupper(V1), ',CNX') ];</v>
      </c>
      <c r="Y1777" t="str">
        <f t="shared" si="585"/>
        <v>MA090116 = MA090116[, c('temp', 'INDEX', 'PREVIOUS_CLOSE', 'OPEN', 'HIGH', 'LOW', 'CLOSE', 'GAIN_LOSS') := tstrsplit(V1, ',', fixed= TRUE),];</v>
      </c>
      <c r="Z1777" t="str">
        <f t="shared" si="586"/>
        <v>MA090116 = MA090116 [ GAIN_LOSS != 'GAIN/LOSS'];</v>
      </c>
      <c r="AA1777" t="str">
        <f t="shared" si="587"/>
        <v>if (curl_fetch_memory('https://www1.nseindia.com/archives/equities/mkt/MA090116.csv')$status_code == 200) {MA090116 = fread('https://www1.nseindia.com/archives/equities/mkt/MA090116.csv', sep='!', header = FALSE); MA090116 = MA090116[ str_detect(toupper(V1), ',NIFTY') | str_detect(toupper(V1), ',INDEX,') | str_detect(toupper(V1), ',CNX') ]; MA090116 = MA090116[, c('temp', 'INDEX', 'PREVIOUS_CLOSE', 'OPEN', 'HIGH', 'LOW', 'CLOSE', 'GAIN_LOSS') := tstrsplit(V1, ',', fixed= TRUE),]; MA090116 = MA090116 [ GAIN_LOSS != 'GAIN/LOSS'];}</v>
      </c>
      <c r="AB1777" t="str">
        <f t="shared" si="588"/>
        <v>indices_dataJan2016</v>
      </c>
      <c r="AC1777" s="3" t="s">
        <v>32</v>
      </c>
      <c r="AD1777" t="s">
        <v>40</v>
      </c>
      <c r="AE1777" t="s">
        <v>44</v>
      </c>
      <c r="AF1777" t="str">
        <f t="shared" si="589"/>
        <v>42378_indices_dataJan2016</v>
      </c>
      <c r="AG1777" t="str">
        <f t="shared" si="590"/>
        <v>indices_dataJan2016.zip</v>
      </c>
      <c r="AH1777" t="str">
        <f>CONCATENATE(AF1777, " &lt;- as.data.table( extract_tables(", AB1777, ")")</f>
        <v>42378_indices_dataJan2016 &lt;- as.data.table( extract_tables(indices_dataJan2016)</v>
      </c>
      <c r="AI1777" t="str">
        <f>CONCATENATE("if (curl_fetch_memory('",AC1777,AG1777, "')$status_code == 200) download.file('", AC1777, AG1777, "', '", AD1777, AF1777, ".zip')")</f>
        <v>if (curl_fetch_memory('https://www1.nseindia.com/content/indices/indices_dataJan2016.zip')$status_code == 200) download.file('https://www1.nseindia.com/content/indices/indices_dataJan2016.zip', 'D:\\My-Shares\\source-index-wgt\\42378_indices_dataJan2016.zip')</v>
      </c>
      <c r="AJ1777" t="str">
        <f t="shared" si="591"/>
        <v>if (file.exists('D:\\My-Shares\\source-index-wgt\\42378_indices_dataJan2016.zip') ) {files = unzip('D:\\My-Shares\\source-index-wgt\\42378_indices_dataJan2016.zip', list=TRUE)$Name; files02=files[grepl('^NIFTY_Bank*|^niftybank*',files)]; unzip(zipfile = 'D:\\My-Shares\\source-index-wgt\\42378_indices_dataJan2016.zip', exdir = 'D:\\My-Shares\\source-index-wgt-bnfpdf', files=files02); file.rename(paste('D:\\My-Shares\\source-index-wgt-bnfpdf\\', files02, sep=''), paste('D:\\My-Shares\\source-index-wgt-bnfpdf\\','42378_',files02, sep='') );pdf_42378 &lt;- as.data.table (extract_tables(paste('D:\\My-Shares\\source-index-wgt-bnfpdf\\','42378_',files02, sep='') ) ); rm(files); rm(files02)}</v>
      </c>
    </row>
    <row r="1778" spans="1:36">
      <c r="A1778" s="1">
        <v>42379</v>
      </c>
      <c r="B1778" s="2">
        <f t="shared" si="571"/>
        <v>10</v>
      </c>
      <c r="C1778" s="2">
        <f t="shared" si="572"/>
        <v>1</v>
      </c>
      <c r="D1778">
        <f t="shared" si="573"/>
        <v>2016</v>
      </c>
      <c r="E1778" t="str">
        <f t="shared" si="574"/>
        <v>16</v>
      </c>
      <c r="F1778" t="str">
        <f t="shared" si="575"/>
        <v>PR100116.zip</v>
      </c>
      <c r="G1778" t="str">
        <f t="shared" si="576"/>
        <v>fo10012016.zip</v>
      </c>
      <c r="H1778" t="str">
        <f t="shared" si="577"/>
        <v>fo10012016</v>
      </c>
      <c r="I1778" t="str">
        <f t="shared" si="578"/>
        <v>op10012016</v>
      </c>
      <c r="J1778" s="3" t="s">
        <v>6</v>
      </c>
      <c r="K1778" t="s">
        <v>13</v>
      </c>
      <c r="L1778" t="s">
        <v>14</v>
      </c>
      <c r="M1778" t="s">
        <v>17</v>
      </c>
      <c r="N1778" t="str">
        <f t="shared" si="567"/>
        <v>if (curl_fetch_memory('https://www1.nseindia.com/archives/equities/bhavcopy/pr/PR100116.zip')$status_code == 200)</v>
      </c>
      <c r="O1778" t="str">
        <f t="shared" si="568"/>
        <v>if (curl_fetch_memory('https://www1.nseindia.com/archives/equities/bhavcopy/pr/PR100116.zip')$status_code == 200) download.file('https://www1.nseindia.com/archives/equities/bhavcopy/pr/PR100116.zip', 'D:\\My-Shares\\source-bhavcopy-zip\\PR100116.zip')</v>
      </c>
      <c r="P1778" t="str">
        <f t="shared" si="569"/>
        <v>if (file.exists('D:\\My-Shares\\source-bhavcopy-zip\\PR100116.zip')) {zipped_names = grep('\\.zip', unzip('D:\\My-Shares\\source-bhavcopy-zip\\PR100116.zip', list=TRUE)$Name, ignore.case=TRUE, value=TRUE); unzip(zipfile = 'D:\\My-Shares\\source-bhavcopy-zip\\PR100116.zip', exdir = 'D:\\My-Shares\\source-fno-zip', files=zipped_names);rm(zipped_names);}</v>
      </c>
      <c r="Q1778" t="str">
        <f t="shared" si="570"/>
        <v>if (file.exists('D:\\My-Shares\\source-fno-zip\\fo10012016.zip')) {files = unzip('D:\\My-Shares\\source-fno-zip\\fo10012016.zip', list=TRUE)$Name; unzip(zipfile = 'D:\\My-Shares\\source-fno-zip\\fo10012016.zip', exdir = 'D:\\My-Shares\\source-fno-csv', files=files[grepl('^fo[0-9]{8}\\.csv|^op[0-9]{8}\\.csv',files)]);rm(files);}</v>
      </c>
      <c r="R1778" t="str">
        <f t="shared" si="579"/>
        <v>if (file.exists('D:\\My-Shares\\source-fno-csv\\fo10012016.csv')) fo10012016 = data.table (read_csv_chunked('D:\\My-Shares\\source-fno-csv\\fo10012016.csv', DataFrameCallback$new(f), chunk_size = 5))</v>
      </c>
      <c r="S1778" t="str">
        <f t="shared" si="580"/>
        <v>if (file.exists('D:\\My-Shares\\source-fno-csv\\op10012016.csv')) op10012016 = data.table (read_csv_chunked('D:\\My-Shares\\source-fno-csv\\op10012016.csv', DataFrameCallback$new(f), chunk_size = 5))</v>
      </c>
      <c r="T1778" t="str">
        <f t="shared" si="581"/>
        <v>MA100116</v>
      </c>
      <c r="U1778" s="3" t="s">
        <v>24</v>
      </c>
      <c r="V1778" t="str">
        <f t="shared" si="582"/>
        <v>https://www1.nseindia.com/archives/equities/mkt/MA100116.csv</v>
      </c>
      <c r="W1778" t="str">
        <f t="shared" si="583"/>
        <v>MA100116 = fread('https://www1.nseindia.com/archives/equities/mkt/MA100116.csv', sep='!', header = FALSE);</v>
      </c>
      <c r="X1778" t="str">
        <f t="shared" si="584"/>
        <v>MA100116 = MA100116[ str_detect(toupper(V1), ',NIFTY') | str_detect(toupper(V1), ',INDEX,') | str_detect(toupper(V1), ',CNX') ];</v>
      </c>
      <c r="Y1778" t="str">
        <f t="shared" si="585"/>
        <v>MA100116 = MA100116[, c('temp', 'INDEX', 'PREVIOUS_CLOSE', 'OPEN', 'HIGH', 'LOW', 'CLOSE', 'GAIN_LOSS') := tstrsplit(V1, ',', fixed= TRUE),];</v>
      </c>
      <c r="Z1778" t="str">
        <f t="shared" si="586"/>
        <v>MA100116 = MA100116 [ GAIN_LOSS != 'GAIN/LOSS'];</v>
      </c>
      <c r="AA1778" t="str">
        <f t="shared" si="587"/>
        <v>if (curl_fetch_memory('https://www1.nseindia.com/archives/equities/mkt/MA100116.csv')$status_code == 200) {MA100116 = fread('https://www1.nseindia.com/archives/equities/mkt/MA100116.csv', sep='!', header = FALSE); MA100116 = MA100116[ str_detect(toupper(V1), ',NIFTY') | str_detect(toupper(V1), ',INDEX,') | str_detect(toupper(V1), ',CNX') ]; MA100116 = MA100116[, c('temp', 'INDEX', 'PREVIOUS_CLOSE', 'OPEN', 'HIGH', 'LOW', 'CLOSE', 'GAIN_LOSS') := tstrsplit(V1, ',', fixed= TRUE),]; MA100116 = MA100116 [ GAIN_LOSS != 'GAIN/LOSS'];}</v>
      </c>
      <c r="AB1778" t="str">
        <f t="shared" si="588"/>
        <v>indices_dataJan2016</v>
      </c>
      <c r="AC1778" s="3" t="s">
        <v>32</v>
      </c>
      <c r="AD1778" t="s">
        <v>40</v>
      </c>
      <c r="AE1778" t="s">
        <v>44</v>
      </c>
      <c r="AF1778" t="str">
        <f t="shared" si="589"/>
        <v>42379_indices_dataJan2016</v>
      </c>
      <c r="AG1778" t="str">
        <f t="shared" si="590"/>
        <v>indices_dataJan2016.zip</v>
      </c>
      <c r="AH1778" t="str">
        <f>CONCATENATE(AF1778, " &lt;- as.data.table( extract_tables(", AB1778, ")")</f>
        <v>42379_indices_dataJan2016 &lt;- as.data.table( extract_tables(indices_dataJan2016)</v>
      </c>
      <c r="AI1778" t="str">
        <f>CONCATENATE("if (curl_fetch_memory('",AC1778,AG1778, "')$status_code == 200) download.file('", AC1778, AG1778, "', '", AD1778, AF1778, ".zip')")</f>
        <v>if (curl_fetch_memory('https://www1.nseindia.com/content/indices/indices_dataJan2016.zip')$status_code == 200) download.file('https://www1.nseindia.com/content/indices/indices_dataJan2016.zip', 'D:\\My-Shares\\source-index-wgt\\42379_indices_dataJan2016.zip')</v>
      </c>
      <c r="AJ1778" t="str">
        <f t="shared" si="591"/>
        <v>if (file.exists('D:\\My-Shares\\source-index-wgt\\42379_indices_dataJan2016.zip') ) {files = unzip('D:\\My-Shares\\source-index-wgt\\42379_indices_dataJan2016.zip', list=TRUE)$Name; files02=files[grepl('^NIFTY_Bank*|^niftybank*',files)]; unzip(zipfile = 'D:\\My-Shares\\source-index-wgt\\42379_indices_dataJan2016.zip', exdir = 'D:\\My-Shares\\source-index-wgt-bnfpdf', files=files02); file.rename(paste('D:\\My-Shares\\source-index-wgt-bnfpdf\\', files02, sep=''), paste('D:\\My-Shares\\source-index-wgt-bnfpdf\\','42379_',files02, sep='') );pdf_42379 &lt;- as.data.table (extract_tables(paste('D:\\My-Shares\\source-index-wgt-bnfpdf\\','42379_',files02, sep='') ) ); rm(files); rm(files02)}</v>
      </c>
    </row>
    <row r="1779" spans="1:36">
      <c r="A1779" s="1">
        <v>42380</v>
      </c>
      <c r="B1779" s="2">
        <f t="shared" si="571"/>
        <v>11</v>
      </c>
      <c r="C1779" s="2">
        <f t="shared" si="572"/>
        <v>1</v>
      </c>
      <c r="D1779">
        <f t="shared" si="573"/>
        <v>2016</v>
      </c>
      <c r="E1779" t="str">
        <f t="shared" si="574"/>
        <v>16</v>
      </c>
      <c r="F1779" t="str">
        <f t="shared" si="575"/>
        <v>PR110116.zip</v>
      </c>
      <c r="G1779" t="str">
        <f t="shared" si="576"/>
        <v>fo11012016.zip</v>
      </c>
      <c r="H1779" t="str">
        <f t="shared" si="577"/>
        <v>fo11012016</v>
      </c>
      <c r="I1779" t="str">
        <f t="shared" si="578"/>
        <v>op11012016</v>
      </c>
      <c r="J1779" s="3" t="s">
        <v>6</v>
      </c>
      <c r="K1779" t="s">
        <v>13</v>
      </c>
      <c r="L1779" t="s">
        <v>14</v>
      </c>
      <c r="M1779" t="s">
        <v>17</v>
      </c>
      <c r="N1779" t="str">
        <f t="shared" si="567"/>
        <v>if (curl_fetch_memory('https://www1.nseindia.com/archives/equities/bhavcopy/pr/PR110116.zip')$status_code == 200)</v>
      </c>
      <c r="O1779" t="str">
        <f t="shared" si="568"/>
        <v>if (curl_fetch_memory('https://www1.nseindia.com/archives/equities/bhavcopy/pr/PR110116.zip')$status_code == 200) download.file('https://www1.nseindia.com/archives/equities/bhavcopy/pr/PR110116.zip', 'D:\\My-Shares\\source-bhavcopy-zip\\PR110116.zip')</v>
      </c>
      <c r="P1779" t="str">
        <f t="shared" si="569"/>
        <v>if (file.exists('D:\\My-Shares\\source-bhavcopy-zip\\PR110116.zip')) {zipped_names = grep('\\.zip', unzip('D:\\My-Shares\\source-bhavcopy-zip\\PR110116.zip', list=TRUE)$Name, ignore.case=TRUE, value=TRUE); unzip(zipfile = 'D:\\My-Shares\\source-bhavcopy-zip\\PR110116.zip', exdir = 'D:\\My-Shares\\source-fno-zip', files=zipped_names);rm(zipped_names);}</v>
      </c>
      <c r="Q1779" t="str">
        <f t="shared" si="570"/>
        <v>if (file.exists('D:\\My-Shares\\source-fno-zip\\fo11012016.zip')) {files = unzip('D:\\My-Shares\\source-fno-zip\\fo11012016.zip', list=TRUE)$Name; unzip(zipfile = 'D:\\My-Shares\\source-fno-zip\\fo11012016.zip', exdir = 'D:\\My-Shares\\source-fno-csv', files=files[grepl('^fo[0-9]{8}\\.csv|^op[0-9]{8}\\.csv',files)]);rm(files);}</v>
      </c>
      <c r="R1779" t="str">
        <f t="shared" si="579"/>
        <v>if (file.exists('D:\\My-Shares\\source-fno-csv\\fo11012016.csv')) fo11012016 = data.table (read_csv_chunked('D:\\My-Shares\\source-fno-csv\\fo11012016.csv', DataFrameCallback$new(f), chunk_size = 5))</v>
      </c>
      <c r="S1779" t="str">
        <f t="shared" si="580"/>
        <v>if (file.exists('D:\\My-Shares\\source-fno-csv\\op11012016.csv')) op11012016 = data.table (read_csv_chunked('D:\\My-Shares\\source-fno-csv\\op11012016.csv', DataFrameCallback$new(f), chunk_size = 5))</v>
      </c>
      <c r="T1779" t="str">
        <f t="shared" si="581"/>
        <v>MA110116</v>
      </c>
      <c r="U1779" s="3" t="s">
        <v>24</v>
      </c>
      <c r="V1779" t="str">
        <f t="shared" si="582"/>
        <v>https://www1.nseindia.com/archives/equities/mkt/MA110116.csv</v>
      </c>
      <c r="W1779" t="str">
        <f t="shared" si="583"/>
        <v>MA110116 = fread('https://www1.nseindia.com/archives/equities/mkt/MA110116.csv', sep='!', header = FALSE);</v>
      </c>
      <c r="X1779" t="str">
        <f t="shared" si="584"/>
        <v>MA110116 = MA110116[ str_detect(toupper(V1), ',NIFTY') | str_detect(toupper(V1), ',INDEX,') | str_detect(toupper(V1), ',CNX') ];</v>
      </c>
      <c r="Y1779" t="str">
        <f t="shared" si="585"/>
        <v>MA110116 = MA110116[, c('temp', 'INDEX', 'PREVIOUS_CLOSE', 'OPEN', 'HIGH', 'LOW', 'CLOSE', 'GAIN_LOSS') := tstrsplit(V1, ',', fixed= TRUE),];</v>
      </c>
      <c r="Z1779" t="str">
        <f t="shared" si="586"/>
        <v>MA110116 = MA110116 [ GAIN_LOSS != 'GAIN/LOSS'];</v>
      </c>
      <c r="AA1779" t="str">
        <f t="shared" si="587"/>
        <v>if (curl_fetch_memory('https://www1.nseindia.com/archives/equities/mkt/MA110116.csv')$status_code == 200) {MA110116 = fread('https://www1.nseindia.com/archives/equities/mkt/MA110116.csv', sep='!', header = FALSE); MA110116 = MA110116[ str_detect(toupper(V1), ',NIFTY') | str_detect(toupper(V1), ',INDEX,') | str_detect(toupper(V1), ',CNX') ]; MA110116 = MA110116[, c('temp', 'INDEX', 'PREVIOUS_CLOSE', 'OPEN', 'HIGH', 'LOW', 'CLOSE', 'GAIN_LOSS') := tstrsplit(V1, ',', fixed= TRUE),]; MA110116 = MA110116 [ GAIN_LOSS != 'GAIN/LOSS'];}</v>
      </c>
      <c r="AB1779" t="str">
        <f t="shared" si="588"/>
        <v>indices_dataJan2016</v>
      </c>
      <c r="AC1779" s="3" t="s">
        <v>32</v>
      </c>
      <c r="AD1779" t="s">
        <v>40</v>
      </c>
      <c r="AE1779" t="s">
        <v>44</v>
      </c>
      <c r="AF1779" t="str">
        <f t="shared" si="589"/>
        <v>42380_indices_dataJan2016</v>
      </c>
      <c r="AG1779" t="str">
        <f t="shared" si="590"/>
        <v>indices_dataJan2016.zip</v>
      </c>
      <c r="AH1779" t="str">
        <f>CONCATENATE(AF1779, " &lt;- as.data.table( extract_tables(", AB1779, ")")</f>
        <v>42380_indices_dataJan2016 &lt;- as.data.table( extract_tables(indices_dataJan2016)</v>
      </c>
      <c r="AI1779" t="str">
        <f>CONCATENATE("if (curl_fetch_memory('",AC1779,AG1779, "')$status_code == 200) download.file('", AC1779, AG1779, "', '", AD1779, AF1779, ".zip')")</f>
        <v>if (curl_fetch_memory('https://www1.nseindia.com/content/indices/indices_dataJan2016.zip')$status_code == 200) download.file('https://www1.nseindia.com/content/indices/indices_dataJan2016.zip', 'D:\\My-Shares\\source-index-wgt\\42380_indices_dataJan2016.zip')</v>
      </c>
      <c r="AJ1779" t="str">
        <f t="shared" si="591"/>
        <v>if (file.exists('D:\\My-Shares\\source-index-wgt\\42380_indices_dataJan2016.zip') ) {files = unzip('D:\\My-Shares\\source-index-wgt\\42380_indices_dataJan2016.zip', list=TRUE)$Name; files02=files[grepl('^NIFTY_Bank*|^niftybank*',files)]; unzip(zipfile = 'D:\\My-Shares\\source-index-wgt\\42380_indices_dataJan2016.zip', exdir = 'D:\\My-Shares\\source-index-wgt-bnfpdf', files=files02); file.rename(paste('D:\\My-Shares\\source-index-wgt-bnfpdf\\', files02, sep=''), paste('D:\\My-Shares\\source-index-wgt-bnfpdf\\','42380_',files02, sep='') );pdf_42380 &lt;- as.data.table (extract_tables(paste('D:\\My-Shares\\source-index-wgt-bnfpdf\\','42380_',files02, sep='') ) ); rm(files); rm(files02)}</v>
      </c>
    </row>
    <row r="1780" spans="1:36">
      <c r="A1780" s="1">
        <v>42381</v>
      </c>
      <c r="B1780" s="2">
        <f t="shared" si="571"/>
        <v>12</v>
      </c>
      <c r="C1780" s="2">
        <f t="shared" si="572"/>
        <v>1</v>
      </c>
      <c r="D1780">
        <f t="shared" si="573"/>
        <v>2016</v>
      </c>
      <c r="E1780" t="str">
        <f t="shared" si="574"/>
        <v>16</v>
      </c>
      <c r="F1780" t="str">
        <f t="shared" si="575"/>
        <v>PR120116.zip</v>
      </c>
      <c r="G1780" t="str">
        <f t="shared" si="576"/>
        <v>fo12012016.zip</v>
      </c>
      <c r="H1780" t="str">
        <f t="shared" si="577"/>
        <v>fo12012016</v>
      </c>
      <c r="I1780" t="str">
        <f t="shared" si="578"/>
        <v>op12012016</v>
      </c>
      <c r="J1780" s="3" t="s">
        <v>6</v>
      </c>
      <c r="K1780" t="s">
        <v>13</v>
      </c>
      <c r="L1780" t="s">
        <v>14</v>
      </c>
      <c r="M1780" t="s">
        <v>17</v>
      </c>
      <c r="N1780" t="str">
        <f t="shared" si="567"/>
        <v>if (curl_fetch_memory('https://www1.nseindia.com/archives/equities/bhavcopy/pr/PR120116.zip')$status_code == 200)</v>
      </c>
      <c r="O1780" t="str">
        <f t="shared" si="568"/>
        <v>if (curl_fetch_memory('https://www1.nseindia.com/archives/equities/bhavcopy/pr/PR120116.zip')$status_code == 200) download.file('https://www1.nseindia.com/archives/equities/bhavcopy/pr/PR120116.zip', 'D:\\My-Shares\\source-bhavcopy-zip\\PR120116.zip')</v>
      </c>
      <c r="P1780" t="str">
        <f t="shared" si="569"/>
        <v>if (file.exists('D:\\My-Shares\\source-bhavcopy-zip\\PR120116.zip')) {zipped_names = grep('\\.zip', unzip('D:\\My-Shares\\source-bhavcopy-zip\\PR120116.zip', list=TRUE)$Name, ignore.case=TRUE, value=TRUE); unzip(zipfile = 'D:\\My-Shares\\source-bhavcopy-zip\\PR120116.zip', exdir = 'D:\\My-Shares\\source-fno-zip', files=zipped_names);rm(zipped_names);}</v>
      </c>
      <c r="Q1780" t="str">
        <f t="shared" si="570"/>
        <v>if (file.exists('D:\\My-Shares\\source-fno-zip\\fo12012016.zip')) {files = unzip('D:\\My-Shares\\source-fno-zip\\fo12012016.zip', list=TRUE)$Name; unzip(zipfile = 'D:\\My-Shares\\source-fno-zip\\fo12012016.zip', exdir = 'D:\\My-Shares\\source-fno-csv', files=files[grepl('^fo[0-9]{8}\\.csv|^op[0-9]{8}\\.csv',files)]);rm(files);}</v>
      </c>
      <c r="R1780" t="str">
        <f t="shared" si="579"/>
        <v>if (file.exists('D:\\My-Shares\\source-fno-csv\\fo12012016.csv')) fo12012016 = data.table (read_csv_chunked('D:\\My-Shares\\source-fno-csv\\fo12012016.csv', DataFrameCallback$new(f), chunk_size = 5))</v>
      </c>
      <c r="S1780" t="str">
        <f t="shared" si="580"/>
        <v>if (file.exists('D:\\My-Shares\\source-fno-csv\\op12012016.csv')) op12012016 = data.table (read_csv_chunked('D:\\My-Shares\\source-fno-csv\\op12012016.csv', DataFrameCallback$new(f), chunk_size = 5))</v>
      </c>
      <c r="T1780" t="str">
        <f t="shared" si="581"/>
        <v>MA120116</v>
      </c>
      <c r="U1780" s="3" t="s">
        <v>24</v>
      </c>
      <c r="V1780" t="str">
        <f t="shared" si="582"/>
        <v>https://www1.nseindia.com/archives/equities/mkt/MA120116.csv</v>
      </c>
      <c r="W1780" t="str">
        <f t="shared" si="583"/>
        <v>MA120116 = fread('https://www1.nseindia.com/archives/equities/mkt/MA120116.csv', sep='!', header = FALSE);</v>
      </c>
      <c r="X1780" t="str">
        <f t="shared" si="584"/>
        <v>MA120116 = MA120116[ str_detect(toupper(V1), ',NIFTY') | str_detect(toupper(V1), ',INDEX,') | str_detect(toupper(V1), ',CNX') ];</v>
      </c>
      <c r="Y1780" t="str">
        <f t="shared" si="585"/>
        <v>MA120116 = MA120116[, c('temp', 'INDEX', 'PREVIOUS_CLOSE', 'OPEN', 'HIGH', 'LOW', 'CLOSE', 'GAIN_LOSS') := tstrsplit(V1, ',', fixed= TRUE),];</v>
      </c>
      <c r="Z1780" t="str">
        <f t="shared" si="586"/>
        <v>MA120116 = MA120116 [ GAIN_LOSS != 'GAIN/LOSS'];</v>
      </c>
      <c r="AA1780" t="str">
        <f t="shared" si="587"/>
        <v>if (curl_fetch_memory('https://www1.nseindia.com/archives/equities/mkt/MA120116.csv')$status_code == 200) {MA120116 = fread('https://www1.nseindia.com/archives/equities/mkt/MA120116.csv', sep='!', header = FALSE); MA120116 = MA120116[ str_detect(toupper(V1), ',NIFTY') | str_detect(toupper(V1), ',INDEX,') | str_detect(toupper(V1), ',CNX') ]; MA120116 = MA120116[, c('temp', 'INDEX', 'PREVIOUS_CLOSE', 'OPEN', 'HIGH', 'LOW', 'CLOSE', 'GAIN_LOSS') := tstrsplit(V1, ',', fixed= TRUE),]; MA120116 = MA120116 [ GAIN_LOSS != 'GAIN/LOSS'];}</v>
      </c>
      <c r="AB1780" t="str">
        <f t="shared" si="588"/>
        <v>indices_dataJan2016</v>
      </c>
      <c r="AC1780" s="3" t="s">
        <v>32</v>
      </c>
      <c r="AD1780" t="s">
        <v>40</v>
      </c>
      <c r="AE1780" t="s">
        <v>44</v>
      </c>
      <c r="AF1780" t="str">
        <f t="shared" si="589"/>
        <v>42381_indices_dataJan2016</v>
      </c>
      <c r="AG1780" t="str">
        <f t="shared" si="590"/>
        <v>indices_dataJan2016.zip</v>
      </c>
      <c r="AH1780" t="str">
        <f>CONCATENATE(AF1780, " &lt;- as.data.table( extract_tables(", AB1780, ")")</f>
        <v>42381_indices_dataJan2016 &lt;- as.data.table( extract_tables(indices_dataJan2016)</v>
      </c>
      <c r="AI1780" t="str">
        <f>CONCATENATE("if (curl_fetch_memory('",AC1780,AG1780, "')$status_code == 200) download.file('", AC1780, AG1780, "', '", AD1780, AF1780, ".zip')")</f>
        <v>if (curl_fetch_memory('https://www1.nseindia.com/content/indices/indices_dataJan2016.zip')$status_code == 200) download.file('https://www1.nseindia.com/content/indices/indices_dataJan2016.zip', 'D:\\My-Shares\\source-index-wgt\\42381_indices_dataJan2016.zip')</v>
      </c>
      <c r="AJ1780" t="str">
        <f t="shared" si="591"/>
        <v>if (file.exists('D:\\My-Shares\\source-index-wgt\\42381_indices_dataJan2016.zip') ) {files = unzip('D:\\My-Shares\\source-index-wgt\\42381_indices_dataJan2016.zip', list=TRUE)$Name; files02=files[grepl('^NIFTY_Bank*|^niftybank*',files)]; unzip(zipfile = 'D:\\My-Shares\\source-index-wgt\\42381_indices_dataJan2016.zip', exdir = 'D:\\My-Shares\\source-index-wgt-bnfpdf', files=files02); file.rename(paste('D:\\My-Shares\\source-index-wgt-bnfpdf\\', files02, sep=''), paste('D:\\My-Shares\\source-index-wgt-bnfpdf\\','42381_',files02, sep='') );pdf_42381 &lt;- as.data.table (extract_tables(paste('D:\\My-Shares\\source-index-wgt-bnfpdf\\','42381_',files02, sep='') ) ); rm(files); rm(files02)}</v>
      </c>
    </row>
    <row r="1781" spans="1:36">
      <c r="A1781" s="1">
        <v>42382</v>
      </c>
      <c r="B1781" s="2">
        <f t="shared" si="571"/>
        <v>13</v>
      </c>
      <c r="C1781" s="2">
        <f t="shared" si="572"/>
        <v>1</v>
      </c>
      <c r="D1781">
        <f t="shared" si="573"/>
        <v>2016</v>
      </c>
      <c r="E1781" t="str">
        <f t="shared" si="574"/>
        <v>16</v>
      </c>
      <c r="F1781" t="str">
        <f t="shared" si="575"/>
        <v>PR130116.zip</v>
      </c>
      <c r="G1781" t="str">
        <f t="shared" si="576"/>
        <v>fo13012016.zip</v>
      </c>
      <c r="H1781" t="str">
        <f t="shared" si="577"/>
        <v>fo13012016</v>
      </c>
      <c r="I1781" t="str">
        <f t="shared" si="578"/>
        <v>op13012016</v>
      </c>
      <c r="J1781" s="3" t="s">
        <v>6</v>
      </c>
      <c r="K1781" t="s">
        <v>13</v>
      </c>
      <c r="L1781" t="s">
        <v>14</v>
      </c>
      <c r="M1781" t="s">
        <v>17</v>
      </c>
      <c r="N1781" t="str">
        <f t="shared" si="567"/>
        <v>if (curl_fetch_memory('https://www1.nseindia.com/archives/equities/bhavcopy/pr/PR130116.zip')$status_code == 200)</v>
      </c>
      <c r="O1781" t="str">
        <f t="shared" si="568"/>
        <v>if (curl_fetch_memory('https://www1.nseindia.com/archives/equities/bhavcopy/pr/PR130116.zip')$status_code == 200) download.file('https://www1.nseindia.com/archives/equities/bhavcopy/pr/PR130116.zip', 'D:\\My-Shares\\source-bhavcopy-zip\\PR130116.zip')</v>
      </c>
      <c r="P1781" t="str">
        <f t="shared" si="569"/>
        <v>if (file.exists('D:\\My-Shares\\source-bhavcopy-zip\\PR130116.zip')) {zipped_names = grep('\\.zip', unzip('D:\\My-Shares\\source-bhavcopy-zip\\PR130116.zip', list=TRUE)$Name, ignore.case=TRUE, value=TRUE); unzip(zipfile = 'D:\\My-Shares\\source-bhavcopy-zip\\PR130116.zip', exdir = 'D:\\My-Shares\\source-fno-zip', files=zipped_names);rm(zipped_names);}</v>
      </c>
      <c r="Q1781" t="str">
        <f t="shared" si="570"/>
        <v>if (file.exists('D:\\My-Shares\\source-fno-zip\\fo13012016.zip')) {files = unzip('D:\\My-Shares\\source-fno-zip\\fo13012016.zip', list=TRUE)$Name; unzip(zipfile = 'D:\\My-Shares\\source-fno-zip\\fo13012016.zip', exdir = 'D:\\My-Shares\\source-fno-csv', files=files[grepl('^fo[0-9]{8}\\.csv|^op[0-9]{8}\\.csv',files)]);rm(files);}</v>
      </c>
      <c r="R1781" t="str">
        <f t="shared" si="579"/>
        <v>if (file.exists('D:\\My-Shares\\source-fno-csv\\fo13012016.csv')) fo13012016 = data.table (read_csv_chunked('D:\\My-Shares\\source-fno-csv\\fo13012016.csv', DataFrameCallback$new(f), chunk_size = 5))</v>
      </c>
      <c r="S1781" t="str">
        <f t="shared" si="580"/>
        <v>if (file.exists('D:\\My-Shares\\source-fno-csv\\op13012016.csv')) op13012016 = data.table (read_csv_chunked('D:\\My-Shares\\source-fno-csv\\op13012016.csv', DataFrameCallback$new(f), chunk_size = 5))</v>
      </c>
      <c r="T1781" t="str">
        <f t="shared" si="581"/>
        <v>MA130116</v>
      </c>
      <c r="U1781" s="3" t="s">
        <v>24</v>
      </c>
      <c r="V1781" t="str">
        <f t="shared" si="582"/>
        <v>https://www1.nseindia.com/archives/equities/mkt/MA130116.csv</v>
      </c>
      <c r="W1781" t="str">
        <f t="shared" si="583"/>
        <v>MA130116 = fread('https://www1.nseindia.com/archives/equities/mkt/MA130116.csv', sep='!', header = FALSE);</v>
      </c>
      <c r="X1781" t="str">
        <f t="shared" si="584"/>
        <v>MA130116 = MA130116[ str_detect(toupper(V1), ',NIFTY') | str_detect(toupper(V1), ',INDEX,') | str_detect(toupper(V1), ',CNX') ];</v>
      </c>
      <c r="Y1781" t="str">
        <f t="shared" si="585"/>
        <v>MA130116 = MA130116[, c('temp', 'INDEX', 'PREVIOUS_CLOSE', 'OPEN', 'HIGH', 'LOW', 'CLOSE', 'GAIN_LOSS') := tstrsplit(V1, ',', fixed= TRUE),];</v>
      </c>
      <c r="Z1781" t="str">
        <f t="shared" si="586"/>
        <v>MA130116 = MA130116 [ GAIN_LOSS != 'GAIN/LOSS'];</v>
      </c>
      <c r="AA1781" t="str">
        <f t="shared" si="587"/>
        <v>if (curl_fetch_memory('https://www1.nseindia.com/archives/equities/mkt/MA130116.csv')$status_code == 200) {MA130116 = fread('https://www1.nseindia.com/archives/equities/mkt/MA130116.csv', sep='!', header = FALSE); MA130116 = MA130116[ str_detect(toupper(V1), ',NIFTY') | str_detect(toupper(V1), ',INDEX,') | str_detect(toupper(V1), ',CNX') ]; MA130116 = MA130116[, c('temp', 'INDEX', 'PREVIOUS_CLOSE', 'OPEN', 'HIGH', 'LOW', 'CLOSE', 'GAIN_LOSS') := tstrsplit(V1, ',', fixed= TRUE),]; MA130116 = MA130116 [ GAIN_LOSS != 'GAIN/LOSS'];}</v>
      </c>
      <c r="AB1781" t="str">
        <f t="shared" si="588"/>
        <v>indices_dataJan2016</v>
      </c>
      <c r="AC1781" s="3" t="s">
        <v>32</v>
      </c>
      <c r="AD1781" t="s">
        <v>40</v>
      </c>
      <c r="AE1781" t="s">
        <v>44</v>
      </c>
      <c r="AF1781" t="str">
        <f t="shared" si="589"/>
        <v>42382_indices_dataJan2016</v>
      </c>
      <c r="AG1781" t="str">
        <f t="shared" si="590"/>
        <v>indices_dataJan2016.zip</v>
      </c>
      <c r="AH1781" t="str">
        <f>CONCATENATE(AF1781, " &lt;- as.data.table( extract_tables(", AB1781, ")")</f>
        <v>42382_indices_dataJan2016 &lt;- as.data.table( extract_tables(indices_dataJan2016)</v>
      </c>
      <c r="AI1781" t="str">
        <f>CONCATENATE("if (curl_fetch_memory('",AC1781,AG1781, "')$status_code == 200) download.file('", AC1781, AG1781, "', '", AD1781, AF1781, ".zip')")</f>
        <v>if (curl_fetch_memory('https://www1.nseindia.com/content/indices/indices_dataJan2016.zip')$status_code == 200) download.file('https://www1.nseindia.com/content/indices/indices_dataJan2016.zip', 'D:\\My-Shares\\source-index-wgt\\42382_indices_dataJan2016.zip')</v>
      </c>
      <c r="AJ1781" t="str">
        <f t="shared" si="591"/>
        <v>if (file.exists('D:\\My-Shares\\source-index-wgt\\42382_indices_dataJan2016.zip') ) {files = unzip('D:\\My-Shares\\source-index-wgt\\42382_indices_dataJan2016.zip', list=TRUE)$Name; files02=files[grepl('^NIFTY_Bank*|^niftybank*',files)]; unzip(zipfile = 'D:\\My-Shares\\source-index-wgt\\42382_indices_dataJan2016.zip', exdir = 'D:\\My-Shares\\source-index-wgt-bnfpdf', files=files02); file.rename(paste('D:\\My-Shares\\source-index-wgt-bnfpdf\\', files02, sep=''), paste('D:\\My-Shares\\source-index-wgt-bnfpdf\\','42382_',files02, sep='') );pdf_42382 &lt;- as.data.table (extract_tables(paste('D:\\My-Shares\\source-index-wgt-bnfpdf\\','42382_',files02, sep='') ) ); rm(files); rm(files02)}</v>
      </c>
    </row>
    <row r="1782" spans="1:36">
      <c r="A1782" s="1">
        <v>42383</v>
      </c>
      <c r="B1782" s="2">
        <f t="shared" si="571"/>
        <v>14</v>
      </c>
      <c r="C1782" s="2">
        <f t="shared" si="572"/>
        <v>1</v>
      </c>
      <c r="D1782">
        <f t="shared" si="573"/>
        <v>2016</v>
      </c>
      <c r="E1782" t="str">
        <f t="shared" si="574"/>
        <v>16</v>
      </c>
      <c r="F1782" t="str">
        <f t="shared" si="575"/>
        <v>PR140116.zip</v>
      </c>
      <c r="G1782" t="str">
        <f t="shared" si="576"/>
        <v>fo14012016.zip</v>
      </c>
      <c r="H1782" t="str">
        <f t="shared" si="577"/>
        <v>fo14012016</v>
      </c>
      <c r="I1782" t="str">
        <f t="shared" si="578"/>
        <v>op14012016</v>
      </c>
      <c r="J1782" s="3" t="s">
        <v>6</v>
      </c>
      <c r="K1782" t="s">
        <v>13</v>
      </c>
      <c r="L1782" t="s">
        <v>14</v>
      </c>
      <c r="M1782" t="s">
        <v>17</v>
      </c>
      <c r="N1782" t="str">
        <f t="shared" si="567"/>
        <v>if (curl_fetch_memory('https://www1.nseindia.com/archives/equities/bhavcopy/pr/PR140116.zip')$status_code == 200)</v>
      </c>
      <c r="O1782" t="str">
        <f t="shared" si="568"/>
        <v>if (curl_fetch_memory('https://www1.nseindia.com/archives/equities/bhavcopy/pr/PR140116.zip')$status_code == 200) download.file('https://www1.nseindia.com/archives/equities/bhavcopy/pr/PR140116.zip', 'D:\\My-Shares\\source-bhavcopy-zip\\PR140116.zip')</v>
      </c>
      <c r="P1782" t="str">
        <f t="shared" si="569"/>
        <v>if (file.exists('D:\\My-Shares\\source-bhavcopy-zip\\PR140116.zip')) {zipped_names = grep('\\.zip', unzip('D:\\My-Shares\\source-bhavcopy-zip\\PR140116.zip', list=TRUE)$Name, ignore.case=TRUE, value=TRUE); unzip(zipfile = 'D:\\My-Shares\\source-bhavcopy-zip\\PR140116.zip', exdir = 'D:\\My-Shares\\source-fno-zip', files=zipped_names);rm(zipped_names);}</v>
      </c>
      <c r="Q1782" t="str">
        <f t="shared" si="570"/>
        <v>if (file.exists('D:\\My-Shares\\source-fno-zip\\fo14012016.zip')) {files = unzip('D:\\My-Shares\\source-fno-zip\\fo14012016.zip', list=TRUE)$Name; unzip(zipfile = 'D:\\My-Shares\\source-fno-zip\\fo14012016.zip', exdir = 'D:\\My-Shares\\source-fno-csv', files=files[grepl('^fo[0-9]{8}\\.csv|^op[0-9]{8}\\.csv',files)]);rm(files);}</v>
      </c>
      <c r="R1782" t="str">
        <f t="shared" si="579"/>
        <v>if (file.exists('D:\\My-Shares\\source-fno-csv\\fo14012016.csv')) fo14012016 = data.table (read_csv_chunked('D:\\My-Shares\\source-fno-csv\\fo14012016.csv', DataFrameCallback$new(f), chunk_size = 5))</v>
      </c>
      <c r="S1782" t="str">
        <f t="shared" si="580"/>
        <v>if (file.exists('D:\\My-Shares\\source-fno-csv\\op14012016.csv')) op14012016 = data.table (read_csv_chunked('D:\\My-Shares\\source-fno-csv\\op14012016.csv', DataFrameCallback$new(f), chunk_size = 5))</v>
      </c>
      <c r="T1782" t="str">
        <f t="shared" si="581"/>
        <v>MA140116</v>
      </c>
      <c r="U1782" s="3" t="s">
        <v>24</v>
      </c>
      <c r="V1782" t="str">
        <f t="shared" si="582"/>
        <v>https://www1.nseindia.com/archives/equities/mkt/MA140116.csv</v>
      </c>
      <c r="W1782" t="str">
        <f t="shared" si="583"/>
        <v>MA140116 = fread('https://www1.nseindia.com/archives/equities/mkt/MA140116.csv', sep='!', header = FALSE);</v>
      </c>
      <c r="X1782" t="str">
        <f t="shared" si="584"/>
        <v>MA140116 = MA140116[ str_detect(toupper(V1), ',NIFTY') | str_detect(toupper(V1), ',INDEX,') | str_detect(toupper(V1), ',CNX') ];</v>
      </c>
      <c r="Y1782" t="str">
        <f t="shared" si="585"/>
        <v>MA140116 = MA140116[, c('temp', 'INDEX', 'PREVIOUS_CLOSE', 'OPEN', 'HIGH', 'LOW', 'CLOSE', 'GAIN_LOSS') := tstrsplit(V1, ',', fixed= TRUE),];</v>
      </c>
      <c r="Z1782" t="str">
        <f t="shared" si="586"/>
        <v>MA140116 = MA140116 [ GAIN_LOSS != 'GAIN/LOSS'];</v>
      </c>
      <c r="AA1782" t="str">
        <f t="shared" si="587"/>
        <v>if (curl_fetch_memory('https://www1.nseindia.com/archives/equities/mkt/MA140116.csv')$status_code == 200) {MA140116 = fread('https://www1.nseindia.com/archives/equities/mkt/MA140116.csv', sep='!', header = FALSE); MA140116 = MA140116[ str_detect(toupper(V1), ',NIFTY') | str_detect(toupper(V1), ',INDEX,') | str_detect(toupper(V1), ',CNX') ]; MA140116 = MA140116[, c('temp', 'INDEX', 'PREVIOUS_CLOSE', 'OPEN', 'HIGH', 'LOW', 'CLOSE', 'GAIN_LOSS') := tstrsplit(V1, ',', fixed= TRUE),]; MA140116 = MA140116 [ GAIN_LOSS != 'GAIN/LOSS'];}</v>
      </c>
      <c r="AB1782" t="str">
        <f t="shared" si="588"/>
        <v>indices_dataJan2016</v>
      </c>
      <c r="AC1782" s="3" t="s">
        <v>32</v>
      </c>
      <c r="AD1782" t="s">
        <v>40</v>
      </c>
      <c r="AE1782" t="s">
        <v>44</v>
      </c>
      <c r="AF1782" t="str">
        <f t="shared" si="589"/>
        <v>42383_indices_dataJan2016</v>
      </c>
      <c r="AG1782" t="str">
        <f t="shared" si="590"/>
        <v>indices_dataJan2016.zip</v>
      </c>
      <c r="AH1782" t="str">
        <f>CONCATENATE(AF1782, " &lt;- as.data.table( extract_tables(", AB1782, ")")</f>
        <v>42383_indices_dataJan2016 &lt;- as.data.table( extract_tables(indices_dataJan2016)</v>
      </c>
      <c r="AI1782" t="str">
        <f>CONCATENATE("if (curl_fetch_memory('",AC1782,AG1782, "')$status_code == 200) download.file('", AC1782, AG1782, "', '", AD1782, AF1782, ".zip')")</f>
        <v>if (curl_fetch_memory('https://www1.nseindia.com/content/indices/indices_dataJan2016.zip')$status_code == 200) download.file('https://www1.nseindia.com/content/indices/indices_dataJan2016.zip', 'D:\\My-Shares\\source-index-wgt\\42383_indices_dataJan2016.zip')</v>
      </c>
      <c r="AJ1782" t="str">
        <f t="shared" si="591"/>
        <v>if (file.exists('D:\\My-Shares\\source-index-wgt\\42383_indices_dataJan2016.zip') ) {files = unzip('D:\\My-Shares\\source-index-wgt\\42383_indices_dataJan2016.zip', list=TRUE)$Name; files02=files[grepl('^NIFTY_Bank*|^niftybank*',files)]; unzip(zipfile = 'D:\\My-Shares\\source-index-wgt\\42383_indices_dataJan2016.zip', exdir = 'D:\\My-Shares\\source-index-wgt-bnfpdf', files=files02); file.rename(paste('D:\\My-Shares\\source-index-wgt-bnfpdf\\', files02, sep=''), paste('D:\\My-Shares\\source-index-wgt-bnfpdf\\','42383_',files02, sep='') );pdf_42383 &lt;- as.data.table (extract_tables(paste('D:\\My-Shares\\source-index-wgt-bnfpdf\\','42383_',files02, sep='') ) ); rm(files); rm(files02)}</v>
      </c>
    </row>
    <row r="1783" spans="1:36">
      <c r="A1783" s="1">
        <v>42384</v>
      </c>
      <c r="B1783" s="2">
        <f t="shared" si="571"/>
        <v>15</v>
      </c>
      <c r="C1783" s="2">
        <f t="shared" si="572"/>
        <v>1</v>
      </c>
      <c r="D1783">
        <f t="shared" si="573"/>
        <v>2016</v>
      </c>
      <c r="E1783" t="str">
        <f t="shared" si="574"/>
        <v>16</v>
      </c>
      <c r="F1783" t="str">
        <f t="shared" si="575"/>
        <v>PR150116.zip</v>
      </c>
      <c r="G1783" t="str">
        <f t="shared" si="576"/>
        <v>fo15012016.zip</v>
      </c>
      <c r="H1783" t="str">
        <f t="shared" si="577"/>
        <v>fo15012016</v>
      </c>
      <c r="I1783" t="str">
        <f t="shared" si="578"/>
        <v>op15012016</v>
      </c>
      <c r="J1783" s="3" t="s">
        <v>6</v>
      </c>
      <c r="K1783" t="s">
        <v>13</v>
      </c>
      <c r="L1783" t="s">
        <v>14</v>
      </c>
      <c r="M1783" t="s">
        <v>17</v>
      </c>
      <c r="N1783" t="str">
        <f t="shared" si="567"/>
        <v>if (curl_fetch_memory('https://www1.nseindia.com/archives/equities/bhavcopy/pr/PR150116.zip')$status_code == 200)</v>
      </c>
      <c r="O1783" t="str">
        <f t="shared" si="568"/>
        <v>if (curl_fetch_memory('https://www1.nseindia.com/archives/equities/bhavcopy/pr/PR150116.zip')$status_code == 200) download.file('https://www1.nseindia.com/archives/equities/bhavcopy/pr/PR150116.zip', 'D:\\My-Shares\\source-bhavcopy-zip\\PR150116.zip')</v>
      </c>
      <c r="P1783" t="str">
        <f t="shared" si="569"/>
        <v>if (file.exists('D:\\My-Shares\\source-bhavcopy-zip\\PR150116.zip')) {zipped_names = grep('\\.zip', unzip('D:\\My-Shares\\source-bhavcopy-zip\\PR150116.zip', list=TRUE)$Name, ignore.case=TRUE, value=TRUE); unzip(zipfile = 'D:\\My-Shares\\source-bhavcopy-zip\\PR150116.zip', exdir = 'D:\\My-Shares\\source-fno-zip', files=zipped_names);rm(zipped_names);}</v>
      </c>
      <c r="Q1783" t="str">
        <f t="shared" si="570"/>
        <v>if (file.exists('D:\\My-Shares\\source-fno-zip\\fo15012016.zip')) {files = unzip('D:\\My-Shares\\source-fno-zip\\fo15012016.zip', list=TRUE)$Name; unzip(zipfile = 'D:\\My-Shares\\source-fno-zip\\fo15012016.zip', exdir = 'D:\\My-Shares\\source-fno-csv', files=files[grepl('^fo[0-9]{8}\\.csv|^op[0-9]{8}\\.csv',files)]);rm(files);}</v>
      </c>
      <c r="R1783" t="str">
        <f t="shared" si="579"/>
        <v>if (file.exists('D:\\My-Shares\\source-fno-csv\\fo15012016.csv')) fo15012016 = data.table (read_csv_chunked('D:\\My-Shares\\source-fno-csv\\fo15012016.csv', DataFrameCallback$new(f), chunk_size = 5))</v>
      </c>
      <c r="S1783" t="str">
        <f t="shared" si="580"/>
        <v>if (file.exists('D:\\My-Shares\\source-fno-csv\\op15012016.csv')) op15012016 = data.table (read_csv_chunked('D:\\My-Shares\\source-fno-csv\\op15012016.csv', DataFrameCallback$new(f), chunk_size = 5))</v>
      </c>
      <c r="T1783" t="str">
        <f t="shared" si="581"/>
        <v>MA150116</v>
      </c>
      <c r="U1783" s="3" t="s">
        <v>24</v>
      </c>
      <c r="V1783" t="str">
        <f t="shared" si="582"/>
        <v>https://www1.nseindia.com/archives/equities/mkt/MA150116.csv</v>
      </c>
      <c r="W1783" t="str">
        <f t="shared" si="583"/>
        <v>MA150116 = fread('https://www1.nseindia.com/archives/equities/mkt/MA150116.csv', sep='!', header = FALSE);</v>
      </c>
      <c r="X1783" t="str">
        <f t="shared" si="584"/>
        <v>MA150116 = MA150116[ str_detect(toupper(V1), ',NIFTY') | str_detect(toupper(V1), ',INDEX,') | str_detect(toupper(V1), ',CNX') ];</v>
      </c>
      <c r="Y1783" t="str">
        <f t="shared" si="585"/>
        <v>MA150116 = MA150116[, c('temp', 'INDEX', 'PREVIOUS_CLOSE', 'OPEN', 'HIGH', 'LOW', 'CLOSE', 'GAIN_LOSS') := tstrsplit(V1, ',', fixed= TRUE),];</v>
      </c>
      <c r="Z1783" t="str">
        <f t="shared" si="586"/>
        <v>MA150116 = MA150116 [ GAIN_LOSS != 'GAIN/LOSS'];</v>
      </c>
      <c r="AA1783" t="str">
        <f t="shared" si="587"/>
        <v>if (curl_fetch_memory('https://www1.nseindia.com/archives/equities/mkt/MA150116.csv')$status_code == 200) {MA150116 = fread('https://www1.nseindia.com/archives/equities/mkt/MA150116.csv', sep='!', header = FALSE); MA150116 = MA150116[ str_detect(toupper(V1), ',NIFTY') | str_detect(toupper(V1), ',INDEX,') | str_detect(toupper(V1), ',CNX') ]; MA150116 = MA150116[, c('temp', 'INDEX', 'PREVIOUS_CLOSE', 'OPEN', 'HIGH', 'LOW', 'CLOSE', 'GAIN_LOSS') := tstrsplit(V1, ',', fixed= TRUE),]; MA150116 = MA150116 [ GAIN_LOSS != 'GAIN/LOSS'];}</v>
      </c>
      <c r="AB1783" t="str">
        <f t="shared" si="588"/>
        <v>indices_dataJan2016</v>
      </c>
      <c r="AC1783" s="3" t="s">
        <v>32</v>
      </c>
      <c r="AD1783" t="s">
        <v>40</v>
      </c>
      <c r="AE1783" t="s">
        <v>44</v>
      </c>
      <c r="AF1783" t="str">
        <f t="shared" si="589"/>
        <v>42384_indices_dataJan2016</v>
      </c>
      <c r="AG1783" t="str">
        <f t="shared" si="590"/>
        <v>indices_dataJan2016.zip</v>
      </c>
      <c r="AH1783" t="str">
        <f>CONCATENATE(AF1783, " &lt;- as.data.table( extract_tables(", AB1783, ")")</f>
        <v>42384_indices_dataJan2016 &lt;- as.data.table( extract_tables(indices_dataJan2016)</v>
      </c>
      <c r="AI1783" t="str">
        <f>CONCATENATE("if (curl_fetch_memory('",AC1783,AG1783, "')$status_code == 200) download.file('", AC1783, AG1783, "', '", AD1783, AF1783, ".zip')")</f>
        <v>if (curl_fetch_memory('https://www1.nseindia.com/content/indices/indices_dataJan2016.zip')$status_code == 200) download.file('https://www1.nseindia.com/content/indices/indices_dataJan2016.zip', 'D:\\My-Shares\\source-index-wgt\\42384_indices_dataJan2016.zip')</v>
      </c>
      <c r="AJ1783" t="str">
        <f t="shared" si="591"/>
        <v>if (file.exists('D:\\My-Shares\\source-index-wgt\\42384_indices_dataJan2016.zip') ) {files = unzip('D:\\My-Shares\\source-index-wgt\\42384_indices_dataJan2016.zip', list=TRUE)$Name; files02=files[grepl('^NIFTY_Bank*|^niftybank*',files)]; unzip(zipfile = 'D:\\My-Shares\\source-index-wgt\\42384_indices_dataJan2016.zip', exdir = 'D:\\My-Shares\\source-index-wgt-bnfpdf', files=files02); file.rename(paste('D:\\My-Shares\\source-index-wgt-bnfpdf\\', files02, sep=''), paste('D:\\My-Shares\\source-index-wgt-bnfpdf\\','42384_',files02, sep='') );pdf_42384 &lt;- as.data.table (extract_tables(paste('D:\\My-Shares\\source-index-wgt-bnfpdf\\','42384_',files02, sep='') ) ); rm(files); rm(files02)}</v>
      </c>
    </row>
    <row r="1784" spans="1:36">
      <c r="A1784" s="1">
        <v>42385</v>
      </c>
      <c r="B1784" s="2">
        <f t="shared" si="571"/>
        <v>16</v>
      </c>
      <c r="C1784" s="2">
        <f t="shared" si="572"/>
        <v>1</v>
      </c>
      <c r="D1784">
        <f t="shared" si="573"/>
        <v>2016</v>
      </c>
      <c r="E1784" t="str">
        <f t="shared" si="574"/>
        <v>16</v>
      </c>
      <c r="F1784" t="str">
        <f t="shared" si="575"/>
        <v>PR160116.zip</v>
      </c>
      <c r="G1784" t="str">
        <f t="shared" si="576"/>
        <v>fo16012016.zip</v>
      </c>
      <c r="H1784" t="str">
        <f t="shared" si="577"/>
        <v>fo16012016</v>
      </c>
      <c r="I1784" t="str">
        <f t="shared" si="578"/>
        <v>op16012016</v>
      </c>
      <c r="J1784" s="3" t="s">
        <v>6</v>
      </c>
      <c r="K1784" t="s">
        <v>13</v>
      </c>
      <c r="L1784" t="s">
        <v>14</v>
      </c>
      <c r="M1784" t="s">
        <v>17</v>
      </c>
      <c r="N1784" t="str">
        <f t="shared" si="567"/>
        <v>if (curl_fetch_memory('https://www1.nseindia.com/archives/equities/bhavcopy/pr/PR160116.zip')$status_code == 200)</v>
      </c>
      <c r="O1784" t="str">
        <f t="shared" si="568"/>
        <v>if (curl_fetch_memory('https://www1.nseindia.com/archives/equities/bhavcopy/pr/PR160116.zip')$status_code == 200) download.file('https://www1.nseindia.com/archives/equities/bhavcopy/pr/PR160116.zip', 'D:\\My-Shares\\source-bhavcopy-zip\\PR160116.zip')</v>
      </c>
      <c r="P1784" t="str">
        <f t="shared" si="569"/>
        <v>if (file.exists('D:\\My-Shares\\source-bhavcopy-zip\\PR160116.zip')) {zipped_names = grep('\\.zip', unzip('D:\\My-Shares\\source-bhavcopy-zip\\PR160116.zip', list=TRUE)$Name, ignore.case=TRUE, value=TRUE); unzip(zipfile = 'D:\\My-Shares\\source-bhavcopy-zip\\PR160116.zip', exdir = 'D:\\My-Shares\\source-fno-zip', files=zipped_names);rm(zipped_names);}</v>
      </c>
      <c r="Q1784" t="str">
        <f t="shared" si="570"/>
        <v>if (file.exists('D:\\My-Shares\\source-fno-zip\\fo16012016.zip')) {files = unzip('D:\\My-Shares\\source-fno-zip\\fo16012016.zip', list=TRUE)$Name; unzip(zipfile = 'D:\\My-Shares\\source-fno-zip\\fo16012016.zip', exdir = 'D:\\My-Shares\\source-fno-csv', files=files[grepl('^fo[0-9]{8}\\.csv|^op[0-9]{8}\\.csv',files)]);rm(files);}</v>
      </c>
      <c r="R1784" t="str">
        <f t="shared" si="579"/>
        <v>if (file.exists('D:\\My-Shares\\source-fno-csv\\fo16012016.csv')) fo16012016 = data.table (read_csv_chunked('D:\\My-Shares\\source-fno-csv\\fo16012016.csv', DataFrameCallback$new(f), chunk_size = 5))</v>
      </c>
      <c r="S1784" t="str">
        <f t="shared" si="580"/>
        <v>if (file.exists('D:\\My-Shares\\source-fno-csv\\op16012016.csv')) op16012016 = data.table (read_csv_chunked('D:\\My-Shares\\source-fno-csv\\op16012016.csv', DataFrameCallback$new(f), chunk_size = 5))</v>
      </c>
      <c r="T1784" t="str">
        <f t="shared" si="581"/>
        <v>MA160116</v>
      </c>
      <c r="U1784" s="3" t="s">
        <v>24</v>
      </c>
      <c r="V1784" t="str">
        <f t="shared" si="582"/>
        <v>https://www1.nseindia.com/archives/equities/mkt/MA160116.csv</v>
      </c>
      <c r="W1784" t="str">
        <f t="shared" si="583"/>
        <v>MA160116 = fread('https://www1.nseindia.com/archives/equities/mkt/MA160116.csv', sep='!', header = FALSE);</v>
      </c>
      <c r="X1784" t="str">
        <f t="shared" si="584"/>
        <v>MA160116 = MA160116[ str_detect(toupper(V1), ',NIFTY') | str_detect(toupper(V1), ',INDEX,') | str_detect(toupper(V1), ',CNX') ];</v>
      </c>
      <c r="Y1784" t="str">
        <f t="shared" si="585"/>
        <v>MA160116 = MA160116[, c('temp', 'INDEX', 'PREVIOUS_CLOSE', 'OPEN', 'HIGH', 'LOW', 'CLOSE', 'GAIN_LOSS') := tstrsplit(V1, ',', fixed= TRUE),];</v>
      </c>
      <c r="Z1784" t="str">
        <f t="shared" si="586"/>
        <v>MA160116 = MA160116 [ GAIN_LOSS != 'GAIN/LOSS'];</v>
      </c>
      <c r="AA1784" t="str">
        <f t="shared" si="587"/>
        <v>if (curl_fetch_memory('https://www1.nseindia.com/archives/equities/mkt/MA160116.csv')$status_code == 200) {MA160116 = fread('https://www1.nseindia.com/archives/equities/mkt/MA160116.csv', sep='!', header = FALSE); MA160116 = MA160116[ str_detect(toupper(V1), ',NIFTY') | str_detect(toupper(V1), ',INDEX,') | str_detect(toupper(V1), ',CNX') ]; MA160116 = MA160116[, c('temp', 'INDEX', 'PREVIOUS_CLOSE', 'OPEN', 'HIGH', 'LOW', 'CLOSE', 'GAIN_LOSS') := tstrsplit(V1, ',', fixed= TRUE),]; MA160116 = MA160116 [ GAIN_LOSS != 'GAIN/LOSS'];}</v>
      </c>
      <c r="AB1784" t="str">
        <f t="shared" si="588"/>
        <v>indices_dataJan2016</v>
      </c>
      <c r="AC1784" s="3" t="s">
        <v>32</v>
      </c>
      <c r="AD1784" t="s">
        <v>40</v>
      </c>
      <c r="AE1784" t="s">
        <v>44</v>
      </c>
      <c r="AF1784" t="str">
        <f t="shared" si="589"/>
        <v>42385_indices_dataJan2016</v>
      </c>
      <c r="AG1784" t="str">
        <f t="shared" si="590"/>
        <v>indices_dataJan2016.zip</v>
      </c>
      <c r="AH1784" t="str">
        <f>CONCATENATE(AF1784, " &lt;- as.data.table( extract_tables(", AB1784, ")")</f>
        <v>42385_indices_dataJan2016 &lt;- as.data.table( extract_tables(indices_dataJan2016)</v>
      </c>
      <c r="AI1784" t="str">
        <f>CONCATENATE("if (curl_fetch_memory('",AC1784,AG1784, "')$status_code == 200) download.file('", AC1784, AG1784, "', '", AD1784, AF1784, ".zip')")</f>
        <v>if (curl_fetch_memory('https://www1.nseindia.com/content/indices/indices_dataJan2016.zip')$status_code == 200) download.file('https://www1.nseindia.com/content/indices/indices_dataJan2016.zip', 'D:\\My-Shares\\source-index-wgt\\42385_indices_dataJan2016.zip')</v>
      </c>
      <c r="AJ1784" t="str">
        <f t="shared" si="591"/>
        <v>if (file.exists('D:\\My-Shares\\source-index-wgt\\42385_indices_dataJan2016.zip') ) {files = unzip('D:\\My-Shares\\source-index-wgt\\42385_indices_dataJan2016.zip', list=TRUE)$Name; files02=files[grepl('^NIFTY_Bank*|^niftybank*',files)]; unzip(zipfile = 'D:\\My-Shares\\source-index-wgt\\42385_indices_dataJan2016.zip', exdir = 'D:\\My-Shares\\source-index-wgt-bnfpdf', files=files02); file.rename(paste('D:\\My-Shares\\source-index-wgt-bnfpdf\\', files02, sep=''), paste('D:\\My-Shares\\source-index-wgt-bnfpdf\\','42385_',files02, sep='') );pdf_42385 &lt;- as.data.table (extract_tables(paste('D:\\My-Shares\\source-index-wgt-bnfpdf\\','42385_',files02, sep='') ) ); rm(files); rm(files02)}</v>
      </c>
    </row>
    <row r="1785" spans="1:36">
      <c r="A1785" s="1">
        <v>42386</v>
      </c>
      <c r="B1785" s="2">
        <f t="shared" si="571"/>
        <v>17</v>
      </c>
      <c r="C1785" s="2">
        <f t="shared" si="572"/>
        <v>1</v>
      </c>
      <c r="D1785">
        <f t="shared" si="573"/>
        <v>2016</v>
      </c>
      <c r="E1785" t="str">
        <f t="shared" si="574"/>
        <v>16</v>
      </c>
      <c r="F1785" t="str">
        <f t="shared" si="575"/>
        <v>PR170116.zip</v>
      </c>
      <c r="G1785" t="str">
        <f t="shared" si="576"/>
        <v>fo17012016.zip</v>
      </c>
      <c r="H1785" t="str">
        <f t="shared" si="577"/>
        <v>fo17012016</v>
      </c>
      <c r="I1785" t="str">
        <f t="shared" si="578"/>
        <v>op17012016</v>
      </c>
      <c r="J1785" s="3" t="s">
        <v>6</v>
      </c>
      <c r="K1785" t="s">
        <v>13</v>
      </c>
      <c r="L1785" t="s">
        <v>14</v>
      </c>
      <c r="M1785" t="s">
        <v>17</v>
      </c>
      <c r="N1785" t="str">
        <f t="shared" si="567"/>
        <v>if (curl_fetch_memory('https://www1.nseindia.com/archives/equities/bhavcopy/pr/PR170116.zip')$status_code == 200)</v>
      </c>
      <c r="O1785" t="str">
        <f t="shared" si="568"/>
        <v>if (curl_fetch_memory('https://www1.nseindia.com/archives/equities/bhavcopy/pr/PR170116.zip')$status_code == 200) download.file('https://www1.nseindia.com/archives/equities/bhavcopy/pr/PR170116.zip', 'D:\\My-Shares\\source-bhavcopy-zip\\PR170116.zip')</v>
      </c>
      <c r="P1785" t="str">
        <f t="shared" si="569"/>
        <v>if (file.exists('D:\\My-Shares\\source-bhavcopy-zip\\PR170116.zip')) {zipped_names = grep('\\.zip', unzip('D:\\My-Shares\\source-bhavcopy-zip\\PR170116.zip', list=TRUE)$Name, ignore.case=TRUE, value=TRUE); unzip(zipfile = 'D:\\My-Shares\\source-bhavcopy-zip\\PR170116.zip', exdir = 'D:\\My-Shares\\source-fno-zip', files=zipped_names);rm(zipped_names);}</v>
      </c>
      <c r="Q1785" t="str">
        <f t="shared" si="570"/>
        <v>if (file.exists('D:\\My-Shares\\source-fno-zip\\fo17012016.zip')) {files = unzip('D:\\My-Shares\\source-fno-zip\\fo17012016.zip', list=TRUE)$Name; unzip(zipfile = 'D:\\My-Shares\\source-fno-zip\\fo17012016.zip', exdir = 'D:\\My-Shares\\source-fno-csv', files=files[grepl('^fo[0-9]{8}\\.csv|^op[0-9]{8}\\.csv',files)]);rm(files);}</v>
      </c>
      <c r="R1785" t="str">
        <f t="shared" si="579"/>
        <v>if (file.exists('D:\\My-Shares\\source-fno-csv\\fo17012016.csv')) fo17012016 = data.table (read_csv_chunked('D:\\My-Shares\\source-fno-csv\\fo17012016.csv', DataFrameCallback$new(f), chunk_size = 5))</v>
      </c>
      <c r="S1785" t="str">
        <f t="shared" si="580"/>
        <v>if (file.exists('D:\\My-Shares\\source-fno-csv\\op17012016.csv')) op17012016 = data.table (read_csv_chunked('D:\\My-Shares\\source-fno-csv\\op17012016.csv', DataFrameCallback$new(f), chunk_size = 5))</v>
      </c>
      <c r="T1785" t="str">
        <f t="shared" si="581"/>
        <v>MA170116</v>
      </c>
      <c r="U1785" s="3" t="s">
        <v>24</v>
      </c>
      <c r="V1785" t="str">
        <f t="shared" si="582"/>
        <v>https://www1.nseindia.com/archives/equities/mkt/MA170116.csv</v>
      </c>
      <c r="W1785" t="str">
        <f t="shared" si="583"/>
        <v>MA170116 = fread('https://www1.nseindia.com/archives/equities/mkt/MA170116.csv', sep='!', header = FALSE);</v>
      </c>
      <c r="X1785" t="str">
        <f t="shared" si="584"/>
        <v>MA170116 = MA170116[ str_detect(toupper(V1), ',NIFTY') | str_detect(toupper(V1), ',INDEX,') | str_detect(toupper(V1), ',CNX') ];</v>
      </c>
      <c r="Y1785" t="str">
        <f t="shared" si="585"/>
        <v>MA170116 = MA170116[, c('temp', 'INDEX', 'PREVIOUS_CLOSE', 'OPEN', 'HIGH', 'LOW', 'CLOSE', 'GAIN_LOSS') := tstrsplit(V1, ',', fixed= TRUE),];</v>
      </c>
      <c r="Z1785" t="str">
        <f t="shared" si="586"/>
        <v>MA170116 = MA170116 [ GAIN_LOSS != 'GAIN/LOSS'];</v>
      </c>
      <c r="AA1785" t="str">
        <f t="shared" si="587"/>
        <v>if (curl_fetch_memory('https://www1.nseindia.com/archives/equities/mkt/MA170116.csv')$status_code == 200) {MA170116 = fread('https://www1.nseindia.com/archives/equities/mkt/MA170116.csv', sep='!', header = FALSE); MA170116 = MA170116[ str_detect(toupper(V1), ',NIFTY') | str_detect(toupper(V1), ',INDEX,') | str_detect(toupper(V1), ',CNX') ]; MA170116 = MA170116[, c('temp', 'INDEX', 'PREVIOUS_CLOSE', 'OPEN', 'HIGH', 'LOW', 'CLOSE', 'GAIN_LOSS') := tstrsplit(V1, ',', fixed= TRUE),]; MA170116 = MA170116 [ GAIN_LOSS != 'GAIN/LOSS'];}</v>
      </c>
      <c r="AB1785" t="str">
        <f t="shared" si="588"/>
        <v>indices_dataJan2016</v>
      </c>
      <c r="AC1785" s="3" t="s">
        <v>32</v>
      </c>
      <c r="AD1785" t="s">
        <v>40</v>
      </c>
      <c r="AE1785" t="s">
        <v>44</v>
      </c>
      <c r="AF1785" t="str">
        <f t="shared" si="589"/>
        <v>42386_indices_dataJan2016</v>
      </c>
      <c r="AG1785" t="str">
        <f t="shared" si="590"/>
        <v>indices_dataJan2016.zip</v>
      </c>
      <c r="AH1785" t="str">
        <f>CONCATENATE(AF1785, " &lt;- as.data.table( extract_tables(", AB1785, ")")</f>
        <v>42386_indices_dataJan2016 &lt;- as.data.table( extract_tables(indices_dataJan2016)</v>
      </c>
      <c r="AI1785" t="str">
        <f>CONCATENATE("if (curl_fetch_memory('",AC1785,AG1785, "')$status_code == 200) download.file('", AC1785, AG1785, "', '", AD1785, AF1785, ".zip')")</f>
        <v>if (curl_fetch_memory('https://www1.nseindia.com/content/indices/indices_dataJan2016.zip')$status_code == 200) download.file('https://www1.nseindia.com/content/indices/indices_dataJan2016.zip', 'D:\\My-Shares\\source-index-wgt\\42386_indices_dataJan2016.zip')</v>
      </c>
      <c r="AJ1785" t="str">
        <f t="shared" si="591"/>
        <v>if (file.exists('D:\\My-Shares\\source-index-wgt\\42386_indices_dataJan2016.zip') ) {files = unzip('D:\\My-Shares\\source-index-wgt\\42386_indices_dataJan2016.zip', list=TRUE)$Name; files02=files[grepl('^NIFTY_Bank*|^niftybank*',files)]; unzip(zipfile = 'D:\\My-Shares\\source-index-wgt\\42386_indices_dataJan2016.zip', exdir = 'D:\\My-Shares\\source-index-wgt-bnfpdf', files=files02); file.rename(paste('D:\\My-Shares\\source-index-wgt-bnfpdf\\', files02, sep=''), paste('D:\\My-Shares\\source-index-wgt-bnfpdf\\','42386_',files02, sep='') );pdf_42386 &lt;- as.data.table (extract_tables(paste('D:\\My-Shares\\source-index-wgt-bnfpdf\\','42386_',files02, sep='') ) ); rm(files); rm(files02)}</v>
      </c>
    </row>
    <row r="1786" spans="1:36">
      <c r="A1786" s="1">
        <v>42387</v>
      </c>
      <c r="B1786" s="2">
        <f t="shared" si="571"/>
        <v>18</v>
      </c>
      <c r="C1786" s="2">
        <f t="shared" si="572"/>
        <v>1</v>
      </c>
      <c r="D1786">
        <f t="shared" si="573"/>
        <v>2016</v>
      </c>
      <c r="E1786" t="str">
        <f t="shared" si="574"/>
        <v>16</v>
      </c>
      <c r="F1786" t="str">
        <f t="shared" si="575"/>
        <v>PR180116.zip</v>
      </c>
      <c r="G1786" t="str">
        <f t="shared" si="576"/>
        <v>fo18012016.zip</v>
      </c>
      <c r="H1786" t="str">
        <f t="shared" si="577"/>
        <v>fo18012016</v>
      </c>
      <c r="I1786" t="str">
        <f t="shared" si="578"/>
        <v>op18012016</v>
      </c>
      <c r="J1786" s="3" t="s">
        <v>6</v>
      </c>
      <c r="K1786" t="s">
        <v>13</v>
      </c>
      <c r="L1786" t="s">
        <v>14</v>
      </c>
      <c r="M1786" t="s">
        <v>17</v>
      </c>
      <c r="N1786" t="str">
        <f t="shared" si="567"/>
        <v>if (curl_fetch_memory('https://www1.nseindia.com/archives/equities/bhavcopy/pr/PR180116.zip')$status_code == 200)</v>
      </c>
      <c r="O1786" t="str">
        <f t="shared" si="568"/>
        <v>if (curl_fetch_memory('https://www1.nseindia.com/archives/equities/bhavcopy/pr/PR180116.zip')$status_code == 200) download.file('https://www1.nseindia.com/archives/equities/bhavcopy/pr/PR180116.zip', 'D:\\My-Shares\\source-bhavcopy-zip\\PR180116.zip')</v>
      </c>
      <c r="P1786" t="str">
        <f t="shared" si="569"/>
        <v>if (file.exists('D:\\My-Shares\\source-bhavcopy-zip\\PR180116.zip')) {zipped_names = grep('\\.zip', unzip('D:\\My-Shares\\source-bhavcopy-zip\\PR180116.zip', list=TRUE)$Name, ignore.case=TRUE, value=TRUE); unzip(zipfile = 'D:\\My-Shares\\source-bhavcopy-zip\\PR180116.zip', exdir = 'D:\\My-Shares\\source-fno-zip', files=zipped_names);rm(zipped_names);}</v>
      </c>
      <c r="Q1786" t="str">
        <f t="shared" si="570"/>
        <v>if (file.exists('D:\\My-Shares\\source-fno-zip\\fo18012016.zip')) {files = unzip('D:\\My-Shares\\source-fno-zip\\fo18012016.zip', list=TRUE)$Name; unzip(zipfile = 'D:\\My-Shares\\source-fno-zip\\fo18012016.zip', exdir = 'D:\\My-Shares\\source-fno-csv', files=files[grepl('^fo[0-9]{8}\\.csv|^op[0-9]{8}\\.csv',files)]);rm(files);}</v>
      </c>
      <c r="R1786" t="str">
        <f t="shared" si="579"/>
        <v>if (file.exists('D:\\My-Shares\\source-fno-csv\\fo18012016.csv')) fo18012016 = data.table (read_csv_chunked('D:\\My-Shares\\source-fno-csv\\fo18012016.csv', DataFrameCallback$new(f), chunk_size = 5))</v>
      </c>
      <c r="S1786" t="str">
        <f t="shared" si="580"/>
        <v>if (file.exists('D:\\My-Shares\\source-fno-csv\\op18012016.csv')) op18012016 = data.table (read_csv_chunked('D:\\My-Shares\\source-fno-csv\\op18012016.csv', DataFrameCallback$new(f), chunk_size = 5))</v>
      </c>
      <c r="T1786" t="str">
        <f t="shared" si="581"/>
        <v>MA180116</v>
      </c>
      <c r="U1786" s="3" t="s">
        <v>24</v>
      </c>
      <c r="V1786" t="str">
        <f t="shared" si="582"/>
        <v>https://www1.nseindia.com/archives/equities/mkt/MA180116.csv</v>
      </c>
      <c r="W1786" t="str">
        <f t="shared" si="583"/>
        <v>MA180116 = fread('https://www1.nseindia.com/archives/equities/mkt/MA180116.csv', sep='!', header = FALSE);</v>
      </c>
      <c r="X1786" t="str">
        <f t="shared" si="584"/>
        <v>MA180116 = MA180116[ str_detect(toupper(V1), ',NIFTY') | str_detect(toupper(V1), ',INDEX,') | str_detect(toupper(V1), ',CNX') ];</v>
      </c>
      <c r="Y1786" t="str">
        <f t="shared" si="585"/>
        <v>MA180116 = MA180116[, c('temp', 'INDEX', 'PREVIOUS_CLOSE', 'OPEN', 'HIGH', 'LOW', 'CLOSE', 'GAIN_LOSS') := tstrsplit(V1, ',', fixed= TRUE),];</v>
      </c>
      <c r="Z1786" t="str">
        <f t="shared" si="586"/>
        <v>MA180116 = MA180116 [ GAIN_LOSS != 'GAIN/LOSS'];</v>
      </c>
      <c r="AA1786" t="str">
        <f t="shared" si="587"/>
        <v>if (curl_fetch_memory('https://www1.nseindia.com/archives/equities/mkt/MA180116.csv')$status_code == 200) {MA180116 = fread('https://www1.nseindia.com/archives/equities/mkt/MA180116.csv', sep='!', header = FALSE); MA180116 = MA180116[ str_detect(toupper(V1), ',NIFTY') | str_detect(toupper(V1), ',INDEX,') | str_detect(toupper(V1), ',CNX') ]; MA180116 = MA180116[, c('temp', 'INDEX', 'PREVIOUS_CLOSE', 'OPEN', 'HIGH', 'LOW', 'CLOSE', 'GAIN_LOSS') := tstrsplit(V1, ',', fixed= TRUE),]; MA180116 = MA180116 [ GAIN_LOSS != 'GAIN/LOSS'];}</v>
      </c>
      <c r="AB1786" t="str">
        <f t="shared" si="588"/>
        <v>indices_dataJan2016</v>
      </c>
      <c r="AC1786" s="3" t="s">
        <v>32</v>
      </c>
      <c r="AD1786" t="s">
        <v>40</v>
      </c>
      <c r="AE1786" t="s">
        <v>44</v>
      </c>
      <c r="AF1786" t="str">
        <f t="shared" si="589"/>
        <v>42387_indices_dataJan2016</v>
      </c>
      <c r="AG1786" t="str">
        <f t="shared" si="590"/>
        <v>indices_dataJan2016.zip</v>
      </c>
      <c r="AH1786" t="str">
        <f>CONCATENATE(AF1786, " &lt;- as.data.table( extract_tables(", AB1786, ")")</f>
        <v>42387_indices_dataJan2016 &lt;- as.data.table( extract_tables(indices_dataJan2016)</v>
      </c>
      <c r="AI1786" t="str">
        <f>CONCATENATE("if (curl_fetch_memory('",AC1786,AG1786, "')$status_code == 200) download.file('", AC1786, AG1786, "', '", AD1786, AF1786, ".zip')")</f>
        <v>if (curl_fetch_memory('https://www1.nseindia.com/content/indices/indices_dataJan2016.zip')$status_code == 200) download.file('https://www1.nseindia.com/content/indices/indices_dataJan2016.zip', 'D:\\My-Shares\\source-index-wgt\\42387_indices_dataJan2016.zip')</v>
      </c>
      <c r="AJ1786" t="str">
        <f t="shared" si="591"/>
        <v>if (file.exists('D:\\My-Shares\\source-index-wgt\\42387_indices_dataJan2016.zip') ) {files = unzip('D:\\My-Shares\\source-index-wgt\\42387_indices_dataJan2016.zip', list=TRUE)$Name; files02=files[grepl('^NIFTY_Bank*|^niftybank*',files)]; unzip(zipfile = 'D:\\My-Shares\\source-index-wgt\\42387_indices_dataJan2016.zip', exdir = 'D:\\My-Shares\\source-index-wgt-bnfpdf', files=files02); file.rename(paste('D:\\My-Shares\\source-index-wgt-bnfpdf\\', files02, sep=''), paste('D:\\My-Shares\\source-index-wgt-bnfpdf\\','42387_',files02, sep='') );pdf_42387 &lt;- as.data.table (extract_tables(paste('D:\\My-Shares\\source-index-wgt-bnfpdf\\','42387_',files02, sep='') ) ); rm(files); rm(files02)}</v>
      </c>
    </row>
    <row r="1787" spans="1:36">
      <c r="A1787" s="1">
        <v>42388</v>
      </c>
      <c r="B1787" s="2">
        <f t="shared" si="571"/>
        <v>19</v>
      </c>
      <c r="C1787" s="2">
        <f t="shared" si="572"/>
        <v>1</v>
      </c>
      <c r="D1787">
        <f t="shared" si="573"/>
        <v>2016</v>
      </c>
      <c r="E1787" t="str">
        <f t="shared" si="574"/>
        <v>16</v>
      </c>
      <c r="F1787" t="str">
        <f t="shared" si="575"/>
        <v>PR190116.zip</v>
      </c>
      <c r="G1787" t="str">
        <f t="shared" si="576"/>
        <v>fo19012016.zip</v>
      </c>
      <c r="H1787" t="str">
        <f t="shared" si="577"/>
        <v>fo19012016</v>
      </c>
      <c r="I1787" t="str">
        <f t="shared" si="578"/>
        <v>op19012016</v>
      </c>
      <c r="J1787" s="3" t="s">
        <v>6</v>
      </c>
      <c r="K1787" t="s">
        <v>13</v>
      </c>
      <c r="L1787" t="s">
        <v>14</v>
      </c>
      <c r="M1787" t="s">
        <v>17</v>
      </c>
      <c r="N1787" t="str">
        <f t="shared" si="567"/>
        <v>if (curl_fetch_memory('https://www1.nseindia.com/archives/equities/bhavcopy/pr/PR190116.zip')$status_code == 200)</v>
      </c>
      <c r="O1787" t="str">
        <f t="shared" si="568"/>
        <v>if (curl_fetch_memory('https://www1.nseindia.com/archives/equities/bhavcopy/pr/PR190116.zip')$status_code == 200) download.file('https://www1.nseindia.com/archives/equities/bhavcopy/pr/PR190116.zip', 'D:\\My-Shares\\source-bhavcopy-zip\\PR190116.zip')</v>
      </c>
      <c r="P1787" t="str">
        <f t="shared" si="569"/>
        <v>if (file.exists('D:\\My-Shares\\source-bhavcopy-zip\\PR190116.zip')) {zipped_names = grep('\\.zip', unzip('D:\\My-Shares\\source-bhavcopy-zip\\PR190116.zip', list=TRUE)$Name, ignore.case=TRUE, value=TRUE); unzip(zipfile = 'D:\\My-Shares\\source-bhavcopy-zip\\PR190116.zip', exdir = 'D:\\My-Shares\\source-fno-zip', files=zipped_names);rm(zipped_names);}</v>
      </c>
      <c r="Q1787" t="str">
        <f t="shared" si="570"/>
        <v>if (file.exists('D:\\My-Shares\\source-fno-zip\\fo19012016.zip')) {files = unzip('D:\\My-Shares\\source-fno-zip\\fo19012016.zip', list=TRUE)$Name; unzip(zipfile = 'D:\\My-Shares\\source-fno-zip\\fo19012016.zip', exdir = 'D:\\My-Shares\\source-fno-csv', files=files[grepl('^fo[0-9]{8}\\.csv|^op[0-9]{8}\\.csv',files)]);rm(files);}</v>
      </c>
      <c r="R1787" t="str">
        <f t="shared" si="579"/>
        <v>if (file.exists('D:\\My-Shares\\source-fno-csv\\fo19012016.csv')) fo19012016 = data.table (read_csv_chunked('D:\\My-Shares\\source-fno-csv\\fo19012016.csv', DataFrameCallback$new(f), chunk_size = 5))</v>
      </c>
      <c r="S1787" t="str">
        <f t="shared" si="580"/>
        <v>if (file.exists('D:\\My-Shares\\source-fno-csv\\op19012016.csv')) op19012016 = data.table (read_csv_chunked('D:\\My-Shares\\source-fno-csv\\op19012016.csv', DataFrameCallback$new(f), chunk_size = 5))</v>
      </c>
      <c r="T1787" t="str">
        <f t="shared" si="581"/>
        <v>MA190116</v>
      </c>
      <c r="U1787" s="3" t="s">
        <v>24</v>
      </c>
      <c r="V1787" t="str">
        <f t="shared" si="582"/>
        <v>https://www1.nseindia.com/archives/equities/mkt/MA190116.csv</v>
      </c>
      <c r="W1787" t="str">
        <f t="shared" si="583"/>
        <v>MA190116 = fread('https://www1.nseindia.com/archives/equities/mkt/MA190116.csv', sep='!', header = FALSE);</v>
      </c>
      <c r="X1787" t="str">
        <f t="shared" si="584"/>
        <v>MA190116 = MA190116[ str_detect(toupper(V1), ',NIFTY') | str_detect(toupper(V1), ',INDEX,') | str_detect(toupper(V1), ',CNX') ];</v>
      </c>
      <c r="Y1787" t="str">
        <f t="shared" si="585"/>
        <v>MA190116 = MA190116[, c('temp', 'INDEX', 'PREVIOUS_CLOSE', 'OPEN', 'HIGH', 'LOW', 'CLOSE', 'GAIN_LOSS') := tstrsplit(V1, ',', fixed= TRUE),];</v>
      </c>
      <c r="Z1787" t="str">
        <f t="shared" si="586"/>
        <v>MA190116 = MA190116 [ GAIN_LOSS != 'GAIN/LOSS'];</v>
      </c>
      <c r="AA1787" t="str">
        <f t="shared" si="587"/>
        <v>if (curl_fetch_memory('https://www1.nseindia.com/archives/equities/mkt/MA190116.csv')$status_code == 200) {MA190116 = fread('https://www1.nseindia.com/archives/equities/mkt/MA190116.csv', sep='!', header = FALSE); MA190116 = MA190116[ str_detect(toupper(V1), ',NIFTY') | str_detect(toupper(V1), ',INDEX,') | str_detect(toupper(V1), ',CNX') ]; MA190116 = MA190116[, c('temp', 'INDEX', 'PREVIOUS_CLOSE', 'OPEN', 'HIGH', 'LOW', 'CLOSE', 'GAIN_LOSS') := tstrsplit(V1, ',', fixed= TRUE),]; MA190116 = MA190116 [ GAIN_LOSS != 'GAIN/LOSS'];}</v>
      </c>
      <c r="AB1787" t="str">
        <f t="shared" si="588"/>
        <v>indices_dataJan2016</v>
      </c>
      <c r="AC1787" s="3" t="s">
        <v>32</v>
      </c>
      <c r="AD1787" t="s">
        <v>40</v>
      </c>
      <c r="AE1787" t="s">
        <v>44</v>
      </c>
      <c r="AF1787" t="str">
        <f t="shared" si="589"/>
        <v>42388_indices_dataJan2016</v>
      </c>
      <c r="AG1787" t="str">
        <f t="shared" si="590"/>
        <v>indices_dataJan2016.zip</v>
      </c>
      <c r="AH1787" t="str">
        <f>CONCATENATE(AF1787, " &lt;- as.data.table( extract_tables(", AB1787, ")")</f>
        <v>42388_indices_dataJan2016 &lt;- as.data.table( extract_tables(indices_dataJan2016)</v>
      </c>
      <c r="AI1787" t="str">
        <f>CONCATENATE("if (curl_fetch_memory('",AC1787,AG1787, "')$status_code == 200) download.file('", AC1787, AG1787, "', '", AD1787, AF1787, ".zip')")</f>
        <v>if (curl_fetch_memory('https://www1.nseindia.com/content/indices/indices_dataJan2016.zip')$status_code == 200) download.file('https://www1.nseindia.com/content/indices/indices_dataJan2016.zip', 'D:\\My-Shares\\source-index-wgt\\42388_indices_dataJan2016.zip')</v>
      </c>
      <c r="AJ1787" t="str">
        <f t="shared" si="591"/>
        <v>if (file.exists('D:\\My-Shares\\source-index-wgt\\42388_indices_dataJan2016.zip') ) {files = unzip('D:\\My-Shares\\source-index-wgt\\42388_indices_dataJan2016.zip', list=TRUE)$Name; files02=files[grepl('^NIFTY_Bank*|^niftybank*',files)]; unzip(zipfile = 'D:\\My-Shares\\source-index-wgt\\42388_indices_dataJan2016.zip', exdir = 'D:\\My-Shares\\source-index-wgt-bnfpdf', files=files02); file.rename(paste('D:\\My-Shares\\source-index-wgt-bnfpdf\\', files02, sep=''), paste('D:\\My-Shares\\source-index-wgt-bnfpdf\\','42388_',files02, sep='') );pdf_42388 &lt;- as.data.table (extract_tables(paste('D:\\My-Shares\\source-index-wgt-bnfpdf\\','42388_',files02, sep='') ) ); rm(files); rm(files02)}</v>
      </c>
    </row>
    <row r="1788" spans="1:36">
      <c r="A1788" s="1">
        <v>42389</v>
      </c>
      <c r="B1788" s="2">
        <f t="shared" si="571"/>
        <v>20</v>
      </c>
      <c r="C1788" s="2">
        <f t="shared" si="572"/>
        <v>1</v>
      </c>
      <c r="D1788">
        <f t="shared" si="573"/>
        <v>2016</v>
      </c>
      <c r="E1788" t="str">
        <f t="shared" si="574"/>
        <v>16</v>
      </c>
      <c r="F1788" t="str">
        <f t="shared" si="575"/>
        <v>PR200116.zip</v>
      </c>
      <c r="G1788" t="str">
        <f t="shared" si="576"/>
        <v>fo20012016.zip</v>
      </c>
      <c r="H1788" t="str">
        <f t="shared" si="577"/>
        <v>fo20012016</v>
      </c>
      <c r="I1788" t="str">
        <f t="shared" si="578"/>
        <v>op20012016</v>
      </c>
      <c r="J1788" s="3" t="s">
        <v>6</v>
      </c>
      <c r="K1788" t="s">
        <v>13</v>
      </c>
      <c r="L1788" t="s">
        <v>14</v>
      </c>
      <c r="M1788" t="s">
        <v>17</v>
      </c>
      <c r="N1788" t="str">
        <f t="shared" si="567"/>
        <v>if (curl_fetch_memory('https://www1.nseindia.com/archives/equities/bhavcopy/pr/PR200116.zip')$status_code == 200)</v>
      </c>
      <c r="O1788" t="str">
        <f t="shared" si="568"/>
        <v>if (curl_fetch_memory('https://www1.nseindia.com/archives/equities/bhavcopy/pr/PR200116.zip')$status_code == 200) download.file('https://www1.nseindia.com/archives/equities/bhavcopy/pr/PR200116.zip', 'D:\\My-Shares\\source-bhavcopy-zip\\PR200116.zip')</v>
      </c>
      <c r="P1788" t="str">
        <f t="shared" si="569"/>
        <v>if (file.exists('D:\\My-Shares\\source-bhavcopy-zip\\PR200116.zip')) {zipped_names = grep('\\.zip', unzip('D:\\My-Shares\\source-bhavcopy-zip\\PR200116.zip', list=TRUE)$Name, ignore.case=TRUE, value=TRUE); unzip(zipfile = 'D:\\My-Shares\\source-bhavcopy-zip\\PR200116.zip', exdir = 'D:\\My-Shares\\source-fno-zip', files=zipped_names);rm(zipped_names);}</v>
      </c>
      <c r="Q1788" t="str">
        <f t="shared" si="570"/>
        <v>if (file.exists('D:\\My-Shares\\source-fno-zip\\fo20012016.zip')) {files = unzip('D:\\My-Shares\\source-fno-zip\\fo20012016.zip', list=TRUE)$Name; unzip(zipfile = 'D:\\My-Shares\\source-fno-zip\\fo20012016.zip', exdir = 'D:\\My-Shares\\source-fno-csv', files=files[grepl('^fo[0-9]{8}\\.csv|^op[0-9]{8}\\.csv',files)]);rm(files);}</v>
      </c>
      <c r="R1788" t="str">
        <f t="shared" si="579"/>
        <v>if (file.exists('D:\\My-Shares\\source-fno-csv\\fo20012016.csv')) fo20012016 = data.table (read_csv_chunked('D:\\My-Shares\\source-fno-csv\\fo20012016.csv', DataFrameCallback$new(f), chunk_size = 5))</v>
      </c>
      <c r="S1788" t="str">
        <f t="shared" si="580"/>
        <v>if (file.exists('D:\\My-Shares\\source-fno-csv\\op20012016.csv')) op20012016 = data.table (read_csv_chunked('D:\\My-Shares\\source-fno-csv\\op20012016.csv', DataFrameCallback$new(f), chunk_size = 5))</v>
      </c>
      <c r="T1788" t="str">
        <f t="shared" si="581"/>
        <v>MA200116</v>
      </c>
      <c r="U1788" s="3" t="s">
        <v>24</v>
      </c>
      <c r="V1788" t="str">
        <f t="shared" si="582"/>
        <v>https://www1.nseindia.com/archives/equities/mkt/MA200116.csv</v>
      </c>
      <c r="W1788" t="str">
        <f t="shared" si="583"/>
        <v>MA200116 = fread('https://www1.nseindia.com/archives/equities/mkt/MA200116.csv', sep='!', header = FALSE);</v>
      </c>
      <c r="X1788" t="str">
        <f t="shared" si="584"/>
        <v>MA200116 = MA200116[ str_detect(toupper(V1), ',NIFTY') | str_detect(toupper(V1), ',INDEX,') | str_detect(toupper(V1), ',CNX') ];</v>
      </c>
      <c r="Y1788" t="str">
        <f t="shared" si="585"/>
        <v>MA200116 = MA200116[, c('temp', 'INDEX', 'PREVIOUS_CLOSE', 'OPEN', 'HIGH', 'LOW', 'CLOSE', 'GAIN_LOSS') := tstrsplit(V1, ',', fixed= TRUE),];</v>
      </c>
      <c r="Z1788" t="str">
        <f t="shared" si="586"/>
        <v>MA200116 = MA200116 [ GAIN_LOSS != 'GAIN/LOSS'];</v>
      </c>
      <c r="AA1788" t="str">
        <f t="shared" si="587"/>
        <v>if (curl_fetch_memory('https://www1.nseindia.com/archives/equities/mkt/MA200116.csv')$status_code == 200) {MA200116 = fread('https://www1.nseindia.com/archives/equities/mkt/MA200116.csv', sep='!', header = FALSE); MA200116 = MA200116[ str_detect(toupper(V1), ',NIFTY') | str_detect(toupper(V1), ',INDEX,') | str_detect(toupper(V1), ',CNX') ]; MA200116 = MA200116[, c('temp', 'INDEX', 'PREVIOUS_CLOSE', 'OPEN', 'HIGH', 'LOW', 'CLOSE', 'GAIN_LOSS') := tstrsplit(V1, ',', fixed= TRUE),]; MA200116 = MA200116 [ GAIN_LOSS != 'GAIN/LOSS'];}</v>
      </c>
      <c r="AB1788" t="str">
        <f t="shared" si="588"/>
        <v>indices_dataJan2016</v>
      </c>
      <c r="AC1788" s="3" t="s">
        <v>32</v>
      </c>
      <c r="AD1788" t="s">
        <v>40</v>
      </c>
      <c r="AE1788" t="s">
        <v>44</v>
      </c>
      <c r="AF1788" t="str">
        <f t="shared" si="589"/>
        <v>42389_indices_dataJan2016</v>
      </c>
      <c r="AG1788" t="str">
        <f t="shared" si="590"/>
        <v>indices_dataJan2016.zip</v>
      </c>
      <c r="AH1788" t="str">
        <f>CONCATENATE(AF1788, " &lt;- as.data.table( extract_tables(", AB1788, ")")</f>
        <v>42389_indices_dataJan2016 &lt;- as.data.table( extract_tables(indices_dataJan2016)</v>
      </c>
      <c r="AI1788" t="str">
        <f>CONCATENATE("if (curl_fetch_memory('",AC1788,AG1788, "')$status_code == 200) download.file('", AC1788, AG1788, "', '", AD1788, AF1788, ".zip')")</f>
        <v>if (curl_fetch_memory('https://www1.nseindia.com/content/indices/indices_dataJan2016.zip')$status_code == 200) download.file('https://www1.nseindia.com/content/indices/indices_dataJan2016.zip', 'D:\\My-Shares\\source-index-wgt\\42389_indices_dataJan2016.zip')</v>
      </c>
      <c r="AJ1788" t="str">
        <f t="shared" si="591"/>
        <v>if (file.exists('D:\\My-Shares\\source-index-wgt\\42389_indices_dataJan2016.zip') ) {files = unzip('D:\\My-Shares\\source-index-wgt\\42389_indices_dataJan2016.zip', list=TRUE)$Name; files02=files[grepl('^NIFTY_Bank*|^niftybank*',files)]; unzip(zipfile = 'D:\\My-Shares\\source-index-wgt\\42389_indices_dataJan2016.zip', exdir = 'D:\\My-Shares\\source-index-wgt-bnfpdf', files=files02); file.rename(paste('D:\\My-Shares\\source-index-wgt-bnfpdf\\', files02, sep=''), paste('D:\\My-Shares\\source-index-wgt-bnfpdf\\','42389_',files02, sep='') );pdf_42389 &lt;- as.data.table (extract_tables(paste('D:\\My-Shares\\source-index-wgt-bnfpdf\\','42389_',files02, sep='') ) ); rm(files); rm(files02)}</v>
      </c>
    </row>
    <row r="1789" spans="1:36">
      <c r="A1789" s="1">
        <v>42390</v>
      </c>
      <c r="B1789" s="2">
        <f t="shared" si="571"/>
        <v>21</v>
      </c>
      <c r="C1789" s="2">
        <f t="shared" si="572"/>
        <v>1</v>
      </c>
      <c r="D1789">
        <f t="shared" si="573"/>
        <v>2016</v>
      </c>
      <c r="E1789" t="str">
        <f t="shared" si="574"/>
        <v>16</v>
      </c>
      <c r="F1789" t="str">
        <f t="shared" si="575"/>
        <v>PR210116.zip</v>
      </c>
      <c r="G1789" t="str">
        <f t="shared" si="576"/>
        <v>fo21012016.zip</v>
      </c>
      <c r="H1789" t="str">
        <f t="shared" si="577"/>
        <v>fo21012016</v>
      </c>
      <c r="I1789" t="str">
        <f t="shared" si="578"/>
        <v>op21012016</v>
      </c>
      <c r="J1789" s="3" t="s">
        <v>6</v>
      </c>
      <c r="K1789" t="s">
        <v>13</v>
      </c>
      <c r="L1789" t="s">
        <v>14</v>
      </c>
      <c r="M1789" t="s">
        <v>17</v>
      </c>
      <c r="N1789" t="str">
        <f t="shared" si="567"/>
        <v>if (curl_fetch_memory('https://www1.nseindia.com/archives/equities/bhavcopy/pr/PR210116.zip')$status_code == 200)</v>
      </c>
      <c r="O1789" t="str">
        <f t="shared" si="568"/>
        <v>if (curl_fetch_memory('https://www1.nseindia.com/archives/equities/bhavcopy/pr/PR210116.zip')$status_code == 200) download.file('https://www1.nseindia.com/archives/equities/bhavcopy/pr/PR210116.zip', 'D:\\My-Shares\\source-bhavcopy-zip\\PR210116.zip')</v>
      </c>
      <c r="P1789" t="str">
        <f t="shared" si="569"/>
        <v>if (file.exists('D:\\My-Shares\\source-bhavcopy-zip\\PR210116.zip')) {zipped_names = grep('\\.zip', unzip('D:\\My-Shares\\source-bhavcopy-zip\\PR210116.zip', list=TRUE)$Name, ignore.case=TRUE, value=TRUE); unzip(zipfile = 'D:\\My-Shares\\source-bhavcopy-zip\\PR210116.zip', exdir = 'D:\\My-Shares\\source-fno-zip', files=zipped_names);rm(zipped_names);}</v>
      </c>
      <c r="Q1789" t="str">
        <f t="shared" si="570"/>
        <v>if (file.exists('D:\\My-Shares\\source-fno-zip\\fo21012016.zip')) {files = unzip('D:\\My-Shares\\source-fno-zip\\fo21012016.zip', list=TRUE)$Name; unzip(zipfile = 'D:\\My-Shares\\source-fno-zip\\fo21012016.zip', exdir = 'D:\\My-Shares\\source-fno-csv', files=files[grepl('^fo[0-9]{8}\\.csv|^op[0-9]{8}\\.csv',files)]);rm(files);}</v>
      </c>
      <c r="R1789" t="str">
        <f t="shared" si="579"/>
        <v>if (file.exists('D:\\My-Shares\\source-fno-csv\\fo21012016.csv')) fo21012016 = data.table (read_csv_chunked('D:\\My-Shares\\source-fno-csv\\fo21012016.csv', DataFrameCallback$new(f), chunk_size = 5))</v>
      </c>
      <c r="S1789" t="str">
        <f t="shared" si="580"/>
        <v>if (file.exists('D:\\My-Shares\\source-fno-csv\\op21012016.csv')) op21012016 = data.table (read_csv_chunked('D:\\My-Shares\\source-fno-csv\\op21012016.csv', DataFrameCallback$new(f), chunk_size = 5))</v>
      </c>
      <c r="T1789" t="str">
        <f t="shared" si="581"/>
        <v>MA210116</v>
      </c>
      <c r="U1789" s="3" t="s">
        <v>24</v>
      </c>
      <c r="V1789" t="str">
        <f t="shared" si="582"/>
        <v>https://www1.nseindia.com/archives/equities/mkt/MA210116.csv</v>
      </c>
      <c r="W1789" t="str">
        <f t="shared" si="583"/>
        <v>MA210116 = fread('https://www1.nseindia.com/archives/equities/mkt/MA210116.csv', sep='!', header = FALSE);</v>
      </c>
      <c r="X1789" t="str">
        <f t="shared" si="584"/>
        <v>MA210116 = MA210116[ str_detect(toupper(V1), ',NIFTY') | str_detect(toupper(V1), ',INDEX,') | str_detect(toupper(V1), ',CNX') ];</v>
      </c>
      <c r="Y1789" t="str">
        <f t="shared" si="585"/>
        <v>MA210116 = MA210116[, c('temp', 'INDEX', 'PREVIOUS_CLOSE', 'OPEN', 'HIGH', 'LOW', 'CLOSE', 'GAIN_LOSS') := tstrsplit(V1, ',', fixed= TRUE),];</v>
      </c>
      <c r="Z1789" t="str">
        <f t="shared" si="586"/>
        <v>MA210116 = MA210116 [ GAIN_LOSS != 'GAIN/LOSS'];</v>
      </c>
      <c r="AA1789" t="str">
        <f t="shared" si="587"/>
        <v>if (curl_fetch_memory('https://www1.nseindia.com/archives/equities/mkt/MA210116.csv')$status_code == 200) {MA210116 = fread('https://www1.nseindia.com/archives/equities/mkt/MA210116.csv', sep='!', header = FALSE); MA210116 = MA210116[ str_detect(toupper(V1), ',NIFTY') | str_detect(toupper(V1), ',INDEX,') | str_detect(toupper(V1), ',CNX') ]; MA210116 = MA210116[, c('temp', 'INDEX', 'PREVIOUS_CLOSE', 'OPEN', 'HIGH', 'LOW', 'CLOSE', 'GAIN_LOSS') := tstrsplit(V1, ',', fixed= TRUE),]; MA210116 = MA210116 [ GAIN_LOSS != 'GAIN/LOSS'];}</v>
      </c>
      <c r="AB1789" t="str">
        <f t="shared" si="588"/>
        <v>indices_dataJan2016</v>
      </c>
      <c r="AC1789" s="3" t="s">
        <v>32</v>
      </c>
      <c r="AD1789" t="s">
        <v>40</v>
      </c>
      <c r="AE1789" t="s">
        <v>44</v>
      </c>
      <c r="AF1789" t="str">
        <f t="shared" si="589"/>
        <v>42390_indices_dataJan2016</v>
      </c>
      <c r="AG1789" t="str">
        <f t="shared" si="590"/>
        <v>indices_dataJan2016.zip</v>
      </c>
      <c r="AH1789" t="str">
        <f>CONCATENATE(AF1789, " &lt;- as.data.table( extract_tables(", AB1789, ")")</f>
        <v>42390_indices_dataJan2016 &lt;- as.data.table( extract_tables(indices_dataJan2016)</v>
      </c>
      <c r="AI1789" t="str">
        <f>CONCATENATE("if (curl_fetch_memory('",AC1789,AG1789, "')$status_code == 200) download.file('", AC1789, AG1789, "', '", AD1789, AF1789, ".zip')")</f>
        <v>if (curl_fetch_memory('https://www1.nseindia.com/content/indices/indices_dataJan2016.zip')$status_code == 200) download.file('https://www1.nseindia.com/content/indices/indices_dataJan2016.zip', 'D:\\My-Shares\\source-index-wgt\\42390_indices_dataJan2016.zip')</v>
      </c>
      <c r="AJ1789" t="str">
        <f t="shared" si="591"/>
        <v>if (file.exists('D:\\My-Shares\\source-index-wgt\\42390_indices_dataJan2016.zip') ) {files = unzip('D:\\My-Shares\\source-index-wgt\\42390_indices_dataJan2016.zip', list=TRUE)$Name; files02=files[grepl('^NIFTY_Bank*|^niftybank*',files)]; unzip(zipfile = 'D:\\My-Shares\\source-index-wgt\\42390_indices_dataJan2016.zip', exdir = 'D:\\My-Shares\\source-index-wgt-bnfpdf', files=files02); file.rename(paste('D:\\My-Shares\\source-index-wgt-bnfpdf\\', files02, sep=''), paste('D:\\My-Shares\\source-index-wgt-bnfpdf\\','42390_',files02, sep='') );pdf_42390 &lt;- as.data.table (extract_tables(paste('D:\\My-Shares\\source-index-wgt-bnfpdf\\','42390_',files02, sep='') ) ); rm(files); rm(files02)}</v>
      </c>
    </row>
    <row r="1790" spans="1:36">
      <c r="A1790" s="1">
        <v>42391</v>
      </c>
      <c r="B1790" s="2">
        <f t="shared" si="571"/>
        <v>22</v>
      </c>
      <c r="C1790" s="2">
        <f t="shared" si="572"/>
        <v>1</v>
      </c>
      <c r="D1790">
        <f t="shared" si="573"/>
        <v>2016</v>
      </c>
      <c r="E1790" t="str">
        <f t="shared" si="574"/>
        <v>16</v>
      </c>
      <c r="F1790" t="str">
        <f t="shared" si="575"/>
        <v>PR220116.zip</v>
      </c>
      <c r="G1790" t="str">
        <f t="shared" si="576"/>
        <v>fo22012016.zip</v>
      </c>
      <c r="H1790" t="str">
        <f t="shared" si="577"/>
        <v>fo22012016</v>
      </c>
      <c r="I1790" t="str">
        <f t="shared" si="578"/>
        <v>op22012016</v>
      </c>
      <c r="J1790" s="3" t="s">
        <v>6</v>
      </c>
      <c r="K1790" t="s">
        <v>13</v>
      </c>
      <c r="L1790" t="s">
        <v>14</v>
      </c>
      <c r="M1790" t="s">
        <v>17</v>
      </c>
      <c r="N1790" t="str">
        <f t="shared" si="567"/>
        <v>if (curl_fetch_memory('https://www1.nseindia.com/archives/equities/bhavcopy/pr/PR220116.zip')$status_code == 200)</v>
      </c>
      <c r="O1790" t="str">
        <f t="shared" si="568"/>
        <v>if (curl_fetch_memory('https://www1.nseindia.com/archives/equities/bhavcopy/pr/PR220116.zip')$status_code == 200) download.file('https://www1.nseindia.com/archives/equities/bhavcopy/pr/PR220116.zip', 'D:\\My-Shares\\source-bhavcopy-zip\\PR220116.zip')</v>
      </c>
      <c r="P1790" t="str">
        <f t="shared" si="569"/>
        <v>if (file.exists('D:\\My-Shares\\source-bhavcopy-zip\\PR220116.zip')) {zipped_names = grep('\\.zip', unzip('D:\\My-Shares\\source-bhavcopy-zip\\PR220116.zip', list=TRUE)$Name, ignore.case=TRUE, value=TRUE); unzip(zipfile = 'D:\\My-Shares\\source-bhavcopy-zip\\PR220116.zip', exdir = 'D:\\My-Shares\\source-fno-zip', files=zipped_names);rm(zipped_names);}</v>
      </c>
      <c r="Q1790" t="str">
        <f t="shared" si="570"/>
        <v>if (file.exists('D:\\My-Shares\\source-fno-zip\\fo22012016.zip')) {files = unzip('D:\\My-Shares\\source-fno-zip\\fo22012016.zip', list=TRUE)$Name; unzip(zipfile = 'D:\\My-Shares\\source-fno-zip\\fo22012016.zip', exdir = 'D:\\My-Shares\\source-fno-csv', files=files[grepl('^fo[0-9]{8}\\.csv|^op[0-9]{8}\\.csv',files)]);rm(files);}</v>
      </c>
      <c r="R1790" t="str">
        <f t="shared" si="579"/>
        <v>if (file.exists('D:\\My-Shares\\source-fno-csv\\fo22012016.csv')) fo22012016 = data.table (read_csv_chunked('D:\\My-Shares\\source-fno-csv\\fo22012016.csv', DataFrameCallback$new(f), chunk_size = 5))</v>
      </c>
      <c r="S1790" t="str">
        <f t="shared" si="580"/>
        <v>if (file.exists('D:\\My-Shares\\source-fno-csv\\op22012016.csv')) op22012016 = data.table (read_csv_chunked('D:\\My-Shares\\source-fno-csv\\op22012016.csv', DataFrameCallback$new(f), chunk_size = 5))</v>
      </c>
      <c r="T1790" t="str">
        <f t="shared" si="581"/>
        <v>MA220116</v>
      </c>
      <c r="U1790" s="3" t="s">
        <v>24</v>
      </c>
      <c r="V1790" t="str">
        <f t="shared" si="582"/>
        <v>https://www1.nseindia.com/archives/equities/mkt/MA220116.csv</v>
      </c>
      <c r="W1790" t="str">
        <f t="shared" si="583"/>
        <v>MA220116 = fread('https://www1.nseindia.com/archives/equities/mkt/MA220116.csv', sep='!', header = FALSE);</v>
      </c>
      <c r="X1790" t="str">
        <f t="shared" si="584"/>
        <v>MA220116 = MA220116[ str_detect(toupper(V1), ',NIFTY') | str_detect(toupper(V1), ',INDEX,') | str_detect(toupper(V1), ',CNX') ];</v>
      </c>
      <c r="Y1790" t="str">
        <f t="shared" si="585"/>
        <v>MA220116 = MA220116[, c('temp', 'INDEX', 'PREVIOUS_CLOSE', 'OPEN', 'HIGH', 'LOW', 'CLOSE', 'GAIN_LOSS') := tstrsplit(V1, ',', fixed= TRUE),];</v>
      </c>
      <c r="Z1790" t="str">
        <f t="shared" si="586"/>
        <v>MA220116 = MA220116 [ GAIN_LOSS != 'GAIN/LOSS'];</v>
      </c>
      <c r="AA1790" t="str">
        <f t="shared" si="587"/>
        <v>if (curl_fetch_memory('https://www1.nseindia.com/archives/equities/mkt/MA220116.csv')$status_code == 200) {MA220116 = fread('https://www1.nseindia.com/archives/equities/mkt/MA220116.csv', sep='!', header = FALSE); MA220116 = MA220116[ str_detect(toupper(V1), ',NIFTY') | str_detect(toupper(V1), ',INDEX,') | str_detect(toupper(V1), ',CNX') ]; MA220116 = MA220116[, c('temp', 'INDEX', 'PREVIOUS_CLOSE', 'OPEN', 'HIGH', 'LOW', 'CLOSE', 'GAIN_LOSS') := tstrsplit(V1, ',', fixed= TRUE),]; MA220116 = MA220116 [ GAIN_LOSS != 'GAIN/LOSS'];}</v>
      </c>
      <c r="AB1790" t="str">
        <f t="shared" si="588"/>
        <v>indices_dataJan2016</v>
      </c>
      <c r="AC1790" s="3" t="s">
        <v>32</v>
      </c>
      <c r="AD1790" t="s">
        <v>40</v>
      </c>
      <c r="AE1790" t="s">
        <v>44</v>
      </c>
      <c r="AF1790" t="str">
        <f t="shared" si="589"/>
        <v>42391_indices_dataJan2016</v>
      </c>
      <c r="AG1790" t="str">
        <f t="shared" si="590"/>
        <v>indices_dataJan2016.zip</v>
      </c>
      <c r="AH1790" t="str">
        <f>CONCATENATE(AF1790, " &lt;- as.data.table( extract_tables(", AB1790, ")")</f>
        <v>42391_indices_dataJan2016 &lt;- as.data.table( extract_tables(indices_dataJan2016)</v>
      </c>
      <c r="AI1790" t="str">
        <f>CONCATENATE("if (curl_fetch_memory('",AC1790,AG1790, "')$status_code == 200) download.file('", AC1790, AG1790, "', '", AD1790, AF1790, ".zip')")</f>
        <v>if (curl_fetch_memory('https://www1.nseindia.com/content/indices/indices_dataJan2016.zip')$status_code == 200) download.file('https://www1.nseindia.com/content/indices/indices_dataJan2016.zip', 'D:\\My-Shares\\source-index-wgt\\42391_indices_dataJan2016.zip')</v>
      </c>
      <c r="AJ1790" t="str">
        <f t="shared" si="591"/>
        <v>if (file.exists('D:\\My-Shares\\source-index-wgt\\42391_indices_dataJan2016.zip') ) {files = unzip('D:\\My-Shares\\source-index-wgt\\42391_indices_dataJan2016.zip', list=TRUE)$Name; files02=files[grepl('^NIFTY_Bank*|^niftybank*',files)]; unzip(zipfile = 'D:\\My-Shares\\source-index-wgt\\42391_indices_dataJan2016.zip', exdir = 'D:\\My-Shares\\source-index-wgt-bnfpdf', files=files02); file.rename(paste('D:\\My-Shares\\source-index-wgt-bnfpdf\\', files02, sep=''), paste('D:\\My-Shares\\source-index-wgt-bnfpdf\\','42391_',files02, sep='') );pdf_42391 &lt;- as.data.table (extract_tables(paste('D:\\My-Shares\\source-index-wgt-bnfpdf\\','42391_',files02, sep='') ) ); rm(files); rm(files02)}</v>
      </c>
    </row>
    <row r="1791" spans="1:36">
      <c r="A1791" s="1">
        <v>42392</v>
      </c>
      <c r="B1791" s="2">
        <f t="shared" si="571"/>
        <v>23</v>
      </c>
      <c r="C1791" s="2">
        <f t="shared" si="572"/>
        <v>1</v>
      </c>
      <c r="D1791">
        <f t="shared" si="573"/>
        <v>2016</v>
      </c>
      <c r="E1791" t="str">
        <f t="shared" si="574"/>
        <v>16</v>
      </c>
      <c r="F1791" t="str">
        <f t="shared" si="575"/>
        <v>PR230116.zip</v>
      </c>
      <c r="G1791" t="str">
        <f t="shared" si="576"/>
        <v>fo23012016.zip</v>
      </c>
      <c r="H1791" t="str">
        <f t="shared" si="577"/>
        <v>fo23012016</v>
      </c>
      <c r="I1791" t="str">
        <f t="shared" si="578"/>
        <v>op23012016</v>
      </c>
      <c r="J1791" s="3" t="s">
        <v>6</v>
      </c>
      <c r="K1791" t="s">
        <v>13</v>
      </c>
      <c r="L1791" t="s">
        <v>14</v>
      </c>
      <c r="M1791" t="s">
        <v>17</v>
      </c>
      <c r="N1791" t="str">
        <f t="shared" si="567"/>
        <v>if (curl_fetch_memory('https://www1.nseindia.com/archives/equities/bhavcopy/pr/PR230116.zip')$status_code == 200)</v>
      </c>
      <c r="O1791" t="str">
        <f t="shared" si="568"/>
        <v>if (curl_fetch_memory('https://www1.nseindia.com/archives/equities/bhavcopy/pr/PR230116.zip')$status_code == 200) download.file('https://www1.nseindia.com/archives/equities/bhavcopy/pr/PR230116.zip', 'D:\\My-Shares\\source-bhavcopy-zip\\PR230116.zip')</v>
      </c>
      <c r="P1791" t="str">
        <f t="shared" si="569"/>
        <v>if (file.exists('D:\\My-Shares\\source-bhavcopy-zip\\PR230116.zip')) {zipped_names = grep('\\.zip', unzip('D:\\My-Shares\\source-bhavcopy-zip\\PR230116.zip', list=TRUE)$Name, ignore.case=TRUE, value=TRUE); unzip(zipfile = 'D:\\My-Shares\\source-bhavcopy-zip\\PR230116.zip', exdir = 'D:\\My-Shares\\source-fno-zip', files=zipped_names);rm(zipped_names);}</v>
      </c>
      <c r="Q1791" t="str">
        <f t="shared" si="570"/>
        <v>if (file.exists('D:\\My-Shares\\source-fno-zip\\fo23012016.zip')) {files = unzip('D:\\My-Shares\\source-fno-zip\\fo23012016.zip', list=TRUE)$Name; unzip(zipfile = 'D:\\My-Shares\\source-fno-zip\\fo23012016.zip', exdir = 'D:\\My-Shares\\source-fno-csv', files=files[grepl('^fo[0-9]{8}\\.csv|^op[0-9]{8}\\.csv',files)]);rm(files);}</v>
      </c>
      <c r="R1791" t="str">
        <f t="shared" si="579"/>
        <v>if (file.exists('D:\\My-Shares\\source-fno-csv\\fo23012016.csv')) fo23012016 = data.table (read_csv_chunked('D:\\My-Shares\\source-fno-csv\\fo23012016.csv', DataFrameCallback$new(f), chunk_size = 5))</v>
      </c>
      <c r="S1791" t="str">
        <f t="shared" si="580"/>
        <v>if (file.exists('D:\\My-Shares\\source-fno-csv\\op23012016.csv')) op23012016 = data.table (read_csv_chunked('D:\\My-Shares\\source-fno-csv\\op23012016.csv', DataFrameCallback$new(f), chunk_size = 5))</v>
      </c>
      <c r="T1791" t="str">
        <f t="shared" si="581"/>
        <v>MA230116</v>
      </c>
      <c r="U1791" s="3" t="s">
        <v>24</v>
      </c>
      <c r="V1791" t="str">
        <f t="shared" si="582"/>
        <v>https://www1.nseindia.com/archives/equities/mkt/MA230116.csv</v>
      </c>
      <c r="W1791" t="str">
        <f t="shared" si="583"/>
        <v>MA230116 = fread('https://www1.nseindia.com/archives/equities/mkt/MA230116.csv', sep='!', header = FALSE);</v>
      </c>
      <c r="X1791" t="str">
        <f t="shared" si="584"/>
        <v>MA230116 = MA230116[ str_detect(toupper(V1), ',NIFTY') | str_detect(toupper(V1), ',INDEX,') | str_detect(toupper(V1), ',CNX') ];</v>
      </c>
      <c r="Y1791" t="str">
        <f t="shared" si="585"/>
        <v>MA230116 = MA230116[, c('temp', 'INDEX', 'PREVIOUS_CLOSE', 'OPEN', 'HIGH', 'LOW', 'CLOSE', 'GAIN_LOSS') := tstrsplit(V1, ',', fixed= TRUE),];</v>
      </c>
      <c r="Z1791" t="str">
        <f t="shared" si="586"/>
        <v>MA230116 = MA230116 [ GAIN_LOSS != 'GAIN/LOSS'];</v>
      </c>
      <c r="AA1791" t="str">
        <f t="shared" si="587"/>
        <v>if (curl_fetch_memory('https://www1.nseindia.com/archives/equities/mkt/MA230116.csv')$status_code == 200) {MA230116 = fread('https://www1.nseindia.com/archives/equities/mkt/MA230116.csv', sep='!', header = FALSE); MA230116 = MA230116[ str_detect(toupper(V1), ',NIFTY') | str_detect(toupper(V1), ',INDEX,') | str_detect(toupper(V1), ',CNX') ]; MA230116 = MA230116[, c('temp', 'INDEX', 'PREVIOUS_CLOSE', 'OPEN', 'HIGH', 'LOW', 'CLOSE', 'GAIN_LOSS') := tstrsplit(V1, ',', fixed= TRUE),]; MA230116 = MA230116 [ GAIN_LOSS != 'GAIN/LOSS'];}</v>
      </c>
      <c r="AB1791" t="str">
        <f t="shared" si="588"/>
        <v>indices_dataJan2016</v>
      </c>
      <c r="AC1791" s="3" t="s">
        <v>32</v>
      </c>
      <c r="AD1791" t="s">
        <v>40</v>
      </c>
      <c r="AE1791" t="s">
        <v>44</v>
      </c>
      <c r="AF1791" t="str">
        <f t="shared" si="589"/>
        <v>42392_indices_dataJan2016</v>
      </c>
      <c r="AG1791" t="str">
        <f t="shared" si="590"/>
        <v>indices_dataJan2016.zip</v>
      </c>
      <c r="AH1791" t="str">
        <f>CONCATENATE(AF1791, " &lt;- as.data.table( extract_tables(", AB1791, ")")</f>
        <v>42392_indices_dataJan2016 &lt;- as.data.table( extract_tables(indices_dataJan2016)</v>
      </c>
      <c r="AI1791" t="str">
        <f>CONCATENATE("if (curl_fetch_memory('",AC1791,AG1791, "')$status_code == 200) download.file('", AC1791, AG1791, "', '", AD1791, AF1791, ".zip')")</f>
        <v>if (curl_fetch_memory('https://www1.nseindia.com/content/indices/indices_dataJan2016.zip')$status_code == 200) download.file('https://www1.nseindia.com/content/indices/indices_dataJan2016.zip', 'D:\\My-Shares\\source-index-wgt\\42392_indices_dataJan2016.zip')</v>
      </c>
      <c r="AJ1791" t="str">
        <f t="shared" si="591"/>
        <v>if (file.exists('D:\\My-Shares\\source-index-wgt\\42392_indices_dataJan2016.zip') ) {files = unzip('D:\\My-Shares\\source-index-wgt\\42392_indices_dataJan2016.zip', list=TRUE)$Name; files02=files[grepl('^NIFTY_Bank*|^niftybank*',files)]; unzip(zipfile = 'D:\\My-Shares\\source-index-wgt\\42392_indices_dataJan2016.zip', exdir = 'D:\\My-Shares\\source-index-wgt-bnfpdf', files=files02); file.rename(paste('D:\\My-Shares\\source-index-wgt-bnfpdf\\', files02, sep=''), paste('D:\\My-Shares\\source-index-wgt-bnfpdf\\','42392_',files02, sep='') );pdf_42392 &lt;- as.data.table (extract_tables(paste('D:\\My-Shares\\source-index-wgt-bnfpdf\\','42392_',files02, sep='') ) ); rm(files); rm(files02)}</v>
      </c>
    </row>
    <row r="1792" spans="1:36">
      <c r="A1792" s="1">
        <v>42393</v>
      </c>
      <c r="B1792" s="2">
        <f t="shared" si="571"/>
        <v>24</v>
      </c>
      <c r="C1792" s="2">
        <f t="shared" si="572"/>
        <v>1</v>
      </c>
      <c r="D1792">
        <f t="shared" si="573"/>
        <v>2016</v>
      </c>
      <c r="E1792" t="str">
        <f t="shared" si="574"/>
        <v>16</v>
      </c>
      <c r="F1792" t="str">
        <f t="shared" si="575"/>
        <v>PR240116.zip</v>
      </c>
      <c r="G1792" t="str">
        <f t="shared" si="576"/>
        <v>fo24012016.zip</v>
      </c>
      <c r="H1792" t="str">
        <f t="shared" si="577"/>
        <v>fo24012016</v>
      </c>
      <c r="I1792" t="str">
        <f t="shared" si="578"/>
        <v>op24012016</v>
      </c>
      <c r="J1792" s="3" t="s">
        <v>6</v>
      </c>
      <c r="K1792" t="s">
        <v>13</v>
      </c>
      <c r="L1792" t="s">
        <v>14</v>
      </c>
      <c r="M1792" t="s">
        <v>17</v>
      </c>
      <c r="N1792" t="str">
        <f t="shared" si="567"/>
        <v>if (curl_fetch_memory('https://www1.nseindia.com/archives/equities/bhavcopy/pr/PR240116.zip')$status_code == 200)</v>
      </c>
      <c r="O1792" t="str">
        <f t="shared" si="568"/>
        <v>if (curl_fetch_memory('https://www1.nseindia.com/archives/equities/bhavcopy/pr/PR240116.zip')$status_code == 200) download.file('https://www1.nseindia.com/archives/equities/bhavcopy/pr/PR240116.zip', 'D:\\My-Shares\\source-bhavcopy-zip\\PR240116.zip')</v>
      </c>
      <c r="P1792" t="str">
        <f t="shared" si="569"/>
        <v>if (file.exists('D:\\My-Shares\\source-bhavcopy-zip\\PR240116.zip')) {zipped_names = grep('\\.zip', unzip('D:\\My-Shares\\source-bhavcopy-zip\\PR240116.zip', list=TRUE)$Name, ignore.case=TRUE, value=TRUE); unzip(zipfile = 'D:\\My-Shares\\source-bhavcopy-zip\\PR240116.zip', exdir = 'D:\\My-Shares\\source-fno-zip', files=zipped_names);rm(zipped_names);}</v>
      </c>
      <c r="Q1792" t="str">
        <f t="shared" si="570"/>
        <v>if (file.exists('D:\\My-Shares\\source-fno-zip\\fo24012016.zip')) {files = unzip('D:\\My-Shares\\source-fno-zip\\fo24012016.zip', list=TRUE)$Name; unzip(zipfile = 'D:\\My-Shares\\source-fno-zip\\fo24012016.zip', exdir = 'D:\\My-Shares\\source-fno-csv', files=files[grepl('^fo[0-9]{8}\\.csv|^op[0-9]{8}\\.csv',files)]);rm(files);}</v>
      </c>
      <c r="R1792" t="str">
        <f t="shared" si="579"/>
        <v>if (file.exists('D:\\My-Shares\\source-fno-csv\\fo24012016.csv')) fo24012016 = data.table (read_csv_chunked('D:\\My-Shares\\source-fno-csv\\fo24012016.csv', DataFrameCallback$new(f), chunk_size = 5))</v>
      </c>
      <c r="S1792" t="str">
        <f t="shared" si="580"/>
        <v>if (file.exists('D:\\My-Shares\\source-fno-csv\\op24012016.csv')) op24012016 = data.table (read_csv_chunked('D:\\My-Shares\\source-fno-csv\\op24012016.csv', DataFrameCallback$new(f), chunk_size = 5))</v>
      </c>
      <c r="T1792" t="str">
        <f t="shared" si="581"/>
        <v>MA240116</v>
      </c>
      <c r="U1792" s="3" t="s">
        <v>24</v>
      </c>
      <c r="V1792" t="str">
        <f t="shared" si="582"/>
        <v>https://www1.nseindia.com/archives/equities/mkt/MA240116.csv</v>
      </c>
      <c r="W1792" t="str">
        <f t="shared" si="583"/>
        <v>MA240116 = fread('https://www1.nseindia.com/archives/equities/mkt/MA240116.csv', sep='!', header = FALSE);</v>
      </c>
      <c r="X1792" t="str">
        <f t="shared" si="584"/>
        <v>MA240116 = MA240116[ str_detect(toupper(V1), ',NIFTY') | str_detect(toupper(V1), ',INDEX,') | str_detect(toupper(V1), ',CNX') ];</v>
      </c>
      <c r="Y1792" t="str">
        <f t="shared" si="585"/>
        <v>MA240116 = MA240116[, c('temp', 'INDEX', 'PREVIOUS_CLOSE', 'OPEN', 'HIGH', 'LOW', 'CLOSE', 'GAIN_LOSS') := tstrsplit(V1, ',', fixed= TRUE),];</v>
      </c>
      <c r="Z1792" t="str">
        <f t="shared" si="586"/>
        <v>MA240116 = MA240116 [ GAIN_LOSS != 'GAIN/LOSS'];</v>
      </c>
      <c r="AA1792" t="str">
        <f t="shared" si="587"/>
        <v>if (curl_fetch_memory('https://www1.nseindia.com/archives/equities/mkt/MA240116.csv')$status_code == 200) {MA240116 = fread('https://www1.nseindia.com/archives/equities/mkt/MA240116.csv', sep='!', header = FALSE); MA240116 = MA240116[ str_detect(toupper(V1), ',NIFTY') | str_detect(toupper(V1), ',INDEX,') | str_detect(toupper(V1), ',CNX') ]; MA240116 = MA240116[, c('temp', 'INDEX', 'PREVIOUS_CLOSE', 'OPEN', 'HIGH', 'LOW', 'CLOSE', 'GAIN_LOSS') := tstrsplit(V1, ',', fixed= TRUE),]; MA240116 = MA240116 [ GAIN_LOSS != 'GAIN/LOSS'];}</v>
      </c>
      <c r="AB1792" t="str">
        <f t="shared" si="588"/>
        <v>indices_dataJan2016</v>
      </c>
      <c r="AC1792" s="3" t="s">
        <v>32</v>
      </c>
      <c r="AD1792" t="s">
        <v>40</v>
      </c>
      <c r="AE1792" t="s">
        <v>44</v>
      </c>
      <c r="AF1792" t="str">
        <f t="shared" si="589"/>
        <v>42393_indices_dataJan2016</v>
      </c>
      <c r="AG1792" t="str">
        <f t="shared" si="590"/>
        <v>indices_dataJan2016.zip</v>
      </c>
      <c r="AH1792" t="str">
        <f>CONCATENATE(AF1792, " &lt;- as.data.table( extract_tables(", AB1792, ")")</f>
        <v>42393_indices_dataJan2016 &lt;- as.data.table( extract_tables(indices_dataJan2016)</v>
      </c>
      <c r="AI1792" t="str">
        <f>CONCATENATE("if (curl_fetch_memory('",AC1792,AG1792, "')$status_code == 200) download.file('", AC1792, AG1792, "', '", AD1792, AF1792, ".zip')")</f>
        <v>if (curl_fetch_memory('https://www1.nseindia.com/content/indices/indices_dataJan2016.zip')$status_code == 200) download.file('https://www1.nseindia.com/content/indices/indices_dataJan2016.zip', 'D:\\My-Shares\\source-index-wgt\\42393_indices_dataJan2016.zip')</v>
      </c>
      <c r="AJ1792" t="str">
        <f t="shared" si="591"/>
        <v>if (file.exists('D:\\My-Shares\\source-index-wgt\\42393_indices_dataJan2016.zip') ) {files = unzip('D:\\My-Shares\\source-index-wgt\\42393_indices_dataJan2016.zip', list=TRUE)$Name; files02=files[grepl('^NIFTY_Bank*|^niftybank*',files)]; unzip(zipfile = 'D:\\My-Shares\\source-index-wgt\\42393_indices_dataJan2016.zip', exdir = 'D:\\My-Shares\\source-index-wgt-bnfpdf', files=files02); file.rename(paste('D:\\My-Shares\\source-index-wgt-bnfpdf\\', files02, sep=''), paste('D:\\My-Shares\\source-index-wgt-bnfpdf\\','42393_',files02, sep='') );pdf_42393 &lt;- as.data.table (extract_tables(paste('D:\\My-Shares\\source-index-wgt-bnfpdf\\','42393_',files02, sep='') ) ); rm(files); rm(files02)}</v>
      </c>
    </row>
    <row r="1793" spans="1:36">
      <c r="A1793" s="1">
        <v>42394</v>
      </c>
      <c r="B1793" s="2">
        <f t="shared" si="571"/>
        <v>25</v>
      </c>
      <c r="C1793" s="2">
        <f t="shared" si="572"/>
        <v>1</v>
      </c>
      <c r="D1793">
        <f t="shared" si="573"/>
        <v>2016</v>
      </c>
      <c r="E1793" t="str">
        <f t="shared" si="574"/>
        <v>16</v>
      </c>
      <c r="F1793" t="str">
        <f t="shared" si="575"/>
        <v>PR250116.zip</v>
      </c>
      <c r="G1793" t="str">
        <f t="shared" si="576"/>
        <v>fo25012016.zip</v>
      </c>
      <c r="H1793" t="str">
        <f t="shared" si="577"/>
        <v>fo25012016</v>
      </c>
      <c r="I1793" t="str">
        <f t="shared" si="578"/>
        <v>op25012016</v>
      </c>
      <c r="J1793" s="3" t="s">
        <v>6</v>
      </c>
      <c r="K1793" t="s">
        <v>13</v>
      </c>
      <c r="L1793" t="s">
        <v>14</v>
      </c>
      <c r="M1793" t="s">
        <v>17</v>
      </c>
      <c r="N1793" t="str">
        <f t="shared" si="567"/>
        <v>if (curl_fetch_memory('https://www1.nseindia.com/archives/equities/bhavcopy/pr/PR250116.zip')$status_code == 200)</v>
      </c>
      <c r="O1793" t="str">
        <f t="shared" si="568"/>
        <v>if (curl_fetch_memory('https://www1.nseindia.com/archives/equities/bhavcopy/pr/PR250116.zip')$status_code == 200) download.file('https://www1.nseindia.com/archives/equities/bhavcopy/pr/PR250116.zip', 'D:\\My-Shares\\source-bhavcopy-zip\\PR250116.zip')</v>
      </c>
      <c r="P1793" t="str">
        <f t="shared" si="569"/>
        <v>if (file.exists('D:\\My-Shares\\source-bhavcopy-zip\\PR250116.zip')) {zipped_names = grep('\\.zip', unzip('D:\\My-Shares\\source-bhavcopy-zip\\PR250116.zip', list=TRUE)$Name, ignore.case=TRUE, value=TRUE); unzip(zipfile = 'D:\\My-Shares\\source-bhavcopy-zip\\PR250116.zip', exdir = 'D:\\My-Shares\\source-fno-zip', files=zipped_names);rm(zipped_names);}</v>
      </c>
      <c r="Q1793" t="str">
        <f t="shared" si="570"/>
        <v>if (file.exists('D:\\My-Shares\\source-fno-zip\\fo25012016.zip')) {files = unzip('D:\\My-Shares\\source-fno-zip\\fo25012016.zip', list=TRUE)$Name; unzip(zipfile = 'D:\\My-Shares\\source-fno-zip\\fo25012016.zip', exdir = 'D:\\My-Shares\\source-fno-csv', files=files[grepl('^fo[0-9]{8}\\.csv|^op[0-9]{8}\\.csv',files)]);rm(files);}</v>
      </c>
      <c r="R1793" t="str">
        <f t="shared" si="579"/>
        <v>if (file.exists('D:\\My-Shares\\source-fno-csv\\fo25012016.csv')) fo25012016 = data.table (read_csv_chunked('D:\\My-Shares\\source-fno-csv\\fo25012016.csv', DataFrameCallback$new(f), chunk_size = 5))</v>
      </c>
      <c r="S1793" t="str">
        <f t="shared" si="580"/>
        <v>if (file.exists('D:\\My-Shares\\source-fno-csv\\op25012016.csv')) op25012016 = data.table (read_csv_chunked('D:\\My-Shares\\source-fno-csv\\op25012016.csv', DataFrameCallback$new(f), chunk_size = 5))</v>
      </c>
      <c r="T1793" t="str">
        <f t="shared" si="581"/>
        <v>MA250116</v>
      </c>
      <c r="U1793" s="3" t="s">
        <v>24</v>
      </c>
      <c r="V1793" t="str">
        <f t="shared" si="582"/>
        <v>https://www1.nseindia.com/archives/equities/mkt/MA250116.csv</v>
      </c>
      <c r="W1793" t="str">
        <f t="shared" si="583"/>
        <v>MA250116 = fread('https://www1.nseindia.com/archives/equities/mkt/MA250116.csv', sep='!', header = FALSE);</v>
      </c>
      <c r="X1793" t="str">
        <f t="shared" si="584"/>
        <v>MA250116 = MA250116[ str_detect(toupper(V1), ',NIFTY') | str_detect(toupper(V1), ',INDEX,') | str_detect(toupper(V1), ',CNX') ];</v>
      </c>
      <c r="Y1793" t="str">
        <f t="shared" si="585"/>
        <v>MA250116 = MA250116[, c('temp', 'INDEX', 'PREVIOUS_CLOSE', 'OPEN', 'HIGH', 'LOW', 'CLOSE', 'GAIN_LOSS') := tstrsplit(V1, ',', fixed= TRUE),];</v>
      </c>
      <c r="Z1793" t="str">
        <f t="shared" si="586"/>
        <v>MA250116 = MA250116 [ GAIN_LOSS != 'GAIN/LOSS'];</v>
      </c>
      <c r="AA1793" t="str">
        <f t="shared" si="587"/>
        <v>if (curl_fetch_memory('https://www1.nseindia.com/archives/equities/mkt/MA250116.csv')$status_code == 200) {MA250116 = fread('https://www1.nseindia.com/archives/equities/mkt/MA250116.csv', sep='!', header = FALSE); MA250116 = MA250116[ str_detect(toupper(V1), ',NIFTY') | str_detect(toupper(V1), ',INDEX,') | str_detect(toupper(V1), ',CNX') ]; MA250116 = MA250116[, c('temp', 'INDEX', 'PREVIOUS_CLOSE', 'OPEN', 'HIGH', 'LOW', 'CLOSE', 'GAIN_LOSS') := tstrsplit(V1, ',', fixed= TRUE),]; MA250116 = MA250116 [ GAIN_LOSS != 'GAIN/LOSS'];}</v>
      </c>
      <c r="AB1793" t="str">
        <f t="shared" si="588"/>
        <v>indices_dataJan2016</v>
      </c>
      <c r="AC1793" s="3" t="s">
        <v>32</v>
      </c>
      <c r="AD1793" t="s">
        <v>40</v>
      </c>
      <c r="AE1793" t="s">
        <v>44</v>
      </c>
      <c r="AF1793" t="str">
        <f t="shared" si="589"/>
        <v>42394_indices_dataJan2016</v>
      </c>
      <c r="AG1793" t="str">
        <f t="shared" si="590"/>
        <v>indices_dataJan2016.zip</v>
      </c>
      <c r="AH1793" t="str">
        <f>CONCATENATE(AF1793, " &lt;- as.data.table( extract_tables(", AB1793, ")")</f>
        <v>42394_indices_dataJan2016 &lt;- as.data.table( extract_tables(indices_dataJan2016)</v>
      </c>
      <c r="AI1793" t="str">
        <f>CONCATENATE("if (curl_fetch_memory('",AC1793,AG1793, "')$status_code == 200) download.file('", AC1793, AG1793, "', '", AD1793, AF1793, ".zip')")</f>
        <v>if (curl_fetch_memory('https://www1.nseindia.com/content/indices/indices_dataJan2016.zip')$status_code == 200) download.file('https://www1.nseindia.com/content/indices/indices_dataJan2016.zip', 'D:\\My-Shares\\source-index-wgt\\42394_indices_dataJan2016.zip')</v>
      </c>
      <c r="AJ1793" t="str">
        <f t="shared" si="591"/>
        <v>if (file.exists('D:\\My-Shares\\source-index-wgt\\42394_indices_dataJan2016.zip') ) {files = unzip('D:\\My-Shares\\source-index-wgt\\42394_indices_dataJan2016.zip', list=TRUE)$Name; files02=files[grepl('^NIFTY_Bank*|^niftybank*',files)]; unzip(zipfile = 'D:\\My-Shares\\source-index-wgt\\42394_indices_dataJan2016.zip', exdir = 'D:\\My-Shares\\source-index-wgt-bnfpdf', files=files02); file.rename(paste('D:\\My-Shares\\source-index-wgt-bnfpdf\\', files02, sep=''), paste('D:\\My-Shares\\source-index-wgt-bnfpdf\\','42394_',files02, sep='') );pdf_42394 &lt;- as.data.table (extract_tables(paste('D:\\My-Shares\\source-index-wgt-bnfpdf\\','42394_',files02, sep='') ) ); rm(files); rm(files02)}</v>
      </c>
    </row>
    <row r="1794" spans="1:36">
      <c r="A1794" s="1">
        <v>42395</v>
      </c>
      <c r="B1794" s="2">
        <f t="shared" si="571"/>
        <v>26</v>
      </c>
      <c r="C1794" s="2">
        <f t="shared" si="572"/>
        <v>1</v>
      </c>
      <c r="D1794">
        <f t="shared" si="573"/>
        <v>2016</v>
      </c>
      <c r="E1794" t="str">
        <f t="shared" si="574"/>
        <v>16</v>
      </c>
      <c r="F1794" t="str">
        <f t="shared" si="575"/>
        <v>PR260116.zip</v>
      </c>
      <c r="G1794" t="str">
        <f t="shared" si="576"/>
        <v>fo26012016.zip</v>
      </c>
      <c r="H1794" t="str">
        <f t="shared" si="577"/>
        <v>fo26012016</v>
      </c>
      <c r="I1794" t="str">
        <f t="shared" si="578"/>
        <v>op26012016</v>
      </c>
      <c r="J1794" s="3" t="s">
        <v>6</v>
      </c>
      <c r="K1794" t="s">
        <v>13</v>
      </c>
      <c r="L1794" t="s">
        <v>14</v>
      </c>
      <c r="M1794" t="s">
        <v>17</v>
      </c>
      <c r="N1794" t="str">
        <f t="shared" ref="N1794:N1857" si="592">CONCATENATE("if (curl_fetch_memory('", J1794, F1794, "')$status_code == 200)")</f>
        <v>if (curl_fetch_memory('https://www1.nseindia.com/archives/equities/bhavcopy/pr/PR260116.zip')$status_code == 200)</v>
      </c>
      <c r="O1794" t="str">
        <f t="shared" ref="O1794:O1857" si="593">CONCATENATE(N1794, " download.file('", J1794, F1794, "', '", K1794, F1794, "')")</f>
        <v>if (curl_fetch_memory('https://www1.nseindia.com/archives/equities/bhavcopy/pr/PR260116.zip')$status_code == 200) download.file('https://www1.nseindia.com/archives/equities/bhavcopy/pr/PR260116.zip', 'D:\\My-Shares\\source-bhavcopy-zip\\PR260116.zip')</v>
      </c>
      <c r="P1794" t="str">
        <f t="shared" ref="P1794:P1857" si="594">CONCATENATE("if (file.exists('", K1794,F1794, "')) {zipped_names = grep('\\.zip', unzip('", K1794, F1794,  "', list=TRUE)$Name, ignore.case=TRUE, value=TRUE); unzip(zipfile = '", K1794, F1794, "', exdir = '", L1794, "', files=zipped_names);rm(zipped_names);}")</f>
        <v>if (file.exists('D:\\My-Shares\\source-bhavcopy-zip\\PR260116.zip')) {zipped_names = grep('\\.zip', unzip('D:\\My-Shares\\source-bhavcopy-zip\\PR260116.zip', list=TRUE)$Name, ignore.case=TRUE, value=TRUE); unzip(zipfile = 'D:\\My-Shares\\source-bhavcopy-zip\\PR260116.zip', exdir = 'D:\\My-Shares\\source-fno-zip', files=zipped_names);rm(zipped_names);}</v>
      </c>
      <c r="Q1794" t="str">
        <f t="shared" ref="Q1794:Q1857" si="595">CONCATENATE("if (file.exists('", L1794, "\\", G1794, "')) {files = unzip('", L1794, "\\", G1794,  "', list=TRUE)$Name; unzip(zipfile = '", L1794, "\\", G1794, "', exdir = '", M1794, "', files=files[grepl('^fo[0-9]{8}\\.csv|^op[0-9]{8}\\.csv',files)]);rm(files);}")</f>
        <v>if (file.exists('D:\\My-Shares\\source-fno-zip\\fo26012016.zip')) {files = unzip('D:\\My-Shares\\source-fno-zip\\fo26012016.zip', list=TRUE)$Name; unzip(zipfile = 'D:\\My-Shares\\source-fno-zip\\fo26012016.zip', exdir = 'D:\\My-Shares\\source-fno-csv', files=files[grepl('^fo[0-9]{8}\\.csv|^op[0-9]{8}\\.csv',files)]);rm(files);}</v>
      </c>
      <c r="R1794" t="str">
        <f t="shared" si="579"/>
        <v>if (file.exists('D:\\My-Shares\\source-fno-csv\\fo26012016.csv')) fo26012016 = data.table (read_csv_chunked('D:\\My-Shares\\source-fno-csv\\fo26012016.csv', DataFrameCallback$new(f), chunk_size = 5))</v>
      </c>
      <c r="S1794" t="str">
        <f t="shared" si="580"/>
        <v>if (file.exists('D:\\My-Shares\\source-fno-csv\\op26012016.csv')) op26012016 = data.table (read_csv_chunked('D:\\My-Shares\\source-fno-csv\\op26012016.csv', DataFrameCallback$new(f), chunk_size = 5))</v>
      </c>
      <c r="T1794" t="str">
        <f t="shared" si="581"/>
        <v>MA260116</v>
      </c>
      <c r="U1794" s="3" t="s">
        <v>24</v>
      </c>
      <c r="V1794" t="str">
        <f t="shared" si="582"/>
        <v>https://www1.nseindia.com/archives/equities/mkt/MA260116.csv</v>
      </c>
      <c r="W1794" t="str">
        <f t="shared" si="583"/>
        <v>MA260116 = fread('https://www1.nseindia.com/archives/equities/mkt/MA260116.csv', sep='!', header = FALSE);</v>
      </c>
      <c r="X1794" t="str">
        <f t="shared" si="584"/>
        <v>MA260116 = MA260116[ str_detect(toupper(V1), ',NIFTY') | str_detect(toupper(V1), ',INDEX,') | str_detect(toupper(V1), ',CNX') ];</v>
      </c>
      <c r="Y1794" t="str">
        <f t="shared" si="585"/>
        <v>MA260116 = MA260116[, c('temp', 'INDEX', 'PREVIOUS_CLOSE', 'OPEN', 'HIGH', 'LOW', 'CLOSE', 'GAIN_LOSS') := tstrsplit(V1, ',', fixed= TRUE),];</v>
      </c>
      <c r="Z1794" t="str">
        <f t="shared" si="586"/>
        <v>MA260116 = MA260116 [ GAIN_LOSS != 'GAIN/LOSS'];</v>
      </c>
      <c r="AA1794" t="str">
        <f t="shared" si="587"/>
        <v>if (curl_fetch_memory('https://www1.nseindia.com/archives/equities/mkt/MA260116.csv')$status_code == 200) {MA260116 = fread('https://www1.nseindia.com/archives/equities/mkt/MA260116.csv', sep='!', header = FALSE); MA260116 = MA260116[ str_detect(toupper(V1), ',NIFTY') | str_detect(toupper(V1), ',INDEX,') | str_detect(toupper(V1), ',CNX') ]; MA260116 = MA260116[, c('temp', 'INDEX', 'PREVIOUS_CLOSE', 'OPEN', 'HIGH', 'LOW', 'CLOSE', 'GAIN_LOSS') := tstrsplit(V1, ',', fixed= TRUE),]; MA260116 = MA260116 [ GAIN_LOSS != 'GAIN/LOSS'];}</v>
      </c>
      <c r="AB1794" t="str">
        <f t="shared" si="588"/>
        <v>indices_dataJan2016</v>
      </c>
      <c r="AC1794" s="3" t="s">
        <v>32</v>
      </c>
      <c r="AD1794" t="s">
        <v>40</v>
      </c>
      <c r="AE1794" t="s">
        <v>44</v>
      </c>
      <c r="AF1794" t="str">
        <f t="shared" si="589"/>
        <v>42395_indices_dataJan2016</v>
      </c>
      <c r="AG1794" t="str">
        <f t="shared" si="590"/>
        <v>indices_dataJan2016.zip</v>
      </c>
      <c r="AH1794" t="str">
        <f>CONCATENATE(AF1794, " &lt;- as.data.table( extract_tables(", AB1794, ")")</f>
        <v>42395_indices_dataJan2016 &lt;- as.data.table( extract_tables(indices_dataJan2016)</v>
      </c>
      <c r="AI1794" t="str">
        <f>CONCATENATE("if (curl_fetch_memory('",AC1794,AG1794, "')$status_code == 200) download.file('", AC1794, AG1794, "', '", AD1794, AF1794, ".zip')")</f>
        <v>if (curl_fetch_memory('https://www1.nseindia.com/content/indices/indices_dataJan2016.zip')$status_code == 200) download.file('https://www1.nseindia.com/content/indices/indices_dataJan2016.zip', 'D:\\My-Shares\\source-index-wgt\\42395_indices_dataJan2016.zip')</v>
      </c>
      <c r="AJ1794" t="str">
        <f t="shared" si="591"/>
        <v>if (file.exists('D:\\My-Shares\\source-index-wgt\\42395_indices_dataJan2016.zip') ) {files = unzip('D:\\My-Shares\\source-index-wgt\\42395_indices_dataJan2016.zip', list=TRUE)$Name; files02=files[grepl('^NIFTY_Bank*|^niftybank*',files)]; unzip(zipfile = 'D:\\My-Shares\\source-index-wgt\\42395_indices_dataJan2016.zip', exdir = 'D:\\My-Shares\\source-index-wgt-bnfpdf', files=files02); file.rename(paste('D:\\My-Shares\\source-index-wgt-bnfpdf\\', files02, sep=''), paste('D:\\My-Shares\\source-index-wgt-bnfpdf\\','42395_',files02, sep='') );pdf_42395 &lt;- as.data.table (extract_tables(paste('D:\\My-Shares\\source-index-wgt-bnfpdf\\','42395_',files02, sep='') ) ); rm(files); rm(files02)}</v>
      </c>
    </row>
    <row r="1795" spans="1:36">
      <c r="A1795" s="1">
        <v>42396</v>
      </c>
      <c r="B1795" s="2">
        <f t="shared" ref="B1795:B1858" si="596">DAY(A1795)</f>
        <v>27</v>
      </c>
      <c r="C1795" s="2">
        <f t="shared" ref="C1795:C1858" si="597">MONTH(A1795)</f>
        <v>1</v>
      </c>
      <c r="D1795">
        <f t="shared" ref="D1795:D1858" si="598">YEAR(A1795)</f>
        <v>2016</v>
      </c>
      <c r="E1795" t="str">
        <f t="shared" ref="E1795:E1858" si="599">TEXT(A1795,"yy")</f>
        <v>16</v>
      </c>
      <c r="F1795" t="str">
        <f t="shared" ref="F1795:F1858" si="600">CONCATENATE("PR", TEXT(B1795, "00"), TEXT(C1795, "00"),E1795, ".zip")</f>
        <v>PR270116.zip</v>
      </c>
      <c r="G1795" t="str">
        <f t="shared" ref="G1795:G1858" si="601">CONCATENATE("fo", TEXT(B1795, "00"), TEXT(C1795, "00"),D1795, ".zip")</f>
        <v>fo27012016.zip</v>
      </c>
      <c r="H1795" t="str">
        <f t="shared" ref="H1795:H1858" si="602">CONCATENATE("fo", TEXT(B1795, "00"), TEXT(C1795, "00"),D1795)</f>
        <v>fo27012016</v>
      </c>
      <c r="I1795" t="str">
        <f t="shared" ref="I1795:I1858" si="603">CONCATENATE("op", TEXT(B1795, "00"), TEXT(C1795, "00"),D1795)</f>
        <v>op27012016</v>
      </c>
      <c r="J1795" s="3" t="s">
        <v>6</v>
      </c>
      <c r="K1795" t="s">
        <v>13</v>
      </c>
      <c r="L1795" t="s">
        <v>14</v>
      </c>
      <c r="M1795" t="s">
        <v>17</v>
      </c>
      <c r="N1795" t="str">
        <f t="shared" si="592"/>
        <v>if (curl_fetch_memory('https://www1.nseindia.com/archives/equities/bhavcopy/pr/PR270116.zip')$status_code == 200)</v>
      </c>
      <c r="O1795" t="str">
        <f t="shared" si="593"/>
        <v>if (curl_fetch_memory('https://www1.nseindia.com/archives/equities/bhavcopy/pr/PR270116.zip')$status_code == 200) download.file('https://www1.nseindia.com/archives/equities/bhavcopy/pr/PR270116.zip', 'D:\\My-Shares\\source-bhavcopy-zip\\PR270116.zip')</v>
      </c>
      <c r="P1795" t="str">
        <f t="shared" si="594"/>
        <v>if (file.exists('D:\\My-Shares\\source-bhavcopy-zip\\PR270116.zip')) {zipped_names = grep('\\.zip', unzip('D:\\My-Shares\\source-bhavcopy-zip\\PR270116.zip', list=TRUE)$Name, ignore.case=TRUE, value=TRUE); unzip(zipfile = 'D:\\My-Shares\\source-bhavcopy-zip\\PR270116.zip', exdir = 'D:\\My-Shares\\source-fno-zip', files=zipped_names);rm(zipped_names);}</v>
      </c>
      <c r="Q1795" t="str">
        <f t="shared" si="595"/>
        <v>if (file.exists('D:\\My-Shares\\source-fno-zip\\fo27012016.zip')) {files = unzip('D:\\My-Shares\\source-fno-zip\\fo27012016.zip', list=TRUE)$Name; unzip(zipfile = 'D:\\My-Shares\\source-fno-zip\\fo27012016.zip', exdir = 'D:\\My-Shares\\source-fno-csv', files=files[grepl('^fo[0-9]{8}\\.csv|^op[0-9]{8}\\.csv',files)]);rm(files);}</v>
      </c>
      <c r="R1795" t="str">
        <f t="shared" ref="R1795:R1858" si="604">CONCATENATE("if (file.exists('", M1795, "\\", H1795, ".csv')) ", H1795, " = data.table (read_csv_chunked('", M1795, "\\", H1795, ".csv', DataFrameCallback$new(f), chunk_size = 5))")</f>
        <v>if (file.exists('D:\\My-Shares\\source-fno-csv\\fo27012016.csv')) fo27012016 = data.table (read_csv_chunked('D:\\My-Shares\\source-fno-csv\\fo27012016.csv', DataFrameCallback$new(f), chunk_size = 5))</v>
      </c>
      <c r="S1795" t="str">
        <f t="shared" ref="S1795:S1858" si="605">CONCATENATE("if (file.exists('", M1795, "\\", I1795, ".csv')) ", I1795, " = data.table (read_csv_chunked('", M1795, "\\", I1795, ".csv', DataFrameCallback$new(f), chunk_size = 5))")</f>
        <v>if (file.exists('D:\\My-Shares\\source-fno-csv\\op27012016.csv')) op27012016 = data.table (read_csv_chunked('D:\\My-Shares\\source-fno-csv\\op27012016.csv', DataFrameCallback$new(f), chunk_size = 5))</v>
      </c>
      <c r="T1795" t="str">
        <f t="shared" ref="T1795:T1858" si="606">CONCATENATE("MA", TEXT(B1795, "00"),TEXT(C1795, "00"),TEXT(E1795, "00"))</f>
        <v>MA270116</v>
      </c>
      <c r="U1795" s="3" t="s">
        <v>24</v>
      </c>
      <c r="V1795" t="str">
        <f t="shared" ref="V1795:V1858" si="607">CONCATENATE(U1795, T1795, ".csv")</f>
        <v>https://www1.nseindia.com/archives/equities/mkt/MA270116.csv</v>
      </c>
      <c r="W1795" t="str">
        <f t="shared" ref="W1795:W1858" si="608">CONCATENATE(T1795, " = fread('", V1795, "', sep='!', header = FALSE);")</f>
        <v>MA270116 = fread('https://www1.nseindia.com/archives/equities/mkt/MA270116.csv', sep='!', header = FALSE);</v>
      </c>
      <c r="X1795" t="str">
        <f t="shared" ref="X1795:X1858" si="609">CONCATENATE(T1795, " = ", T1795, "[ str_detect(toupper(V1), ',NIFTY') | str_detect(toupper(V1), ',INDEX,') | str_detect(toupper(V1), ',CNX') ];")</f>
        <v>MA270116 = MA270116[ str_detect(toupper(V1), ',NIFTY') | str_detect(toupper(V1), ',INDEX,') | str_detect(toupper(V1), ',CNX') ];</v>
      </c>
      <c r="Y1795" t="str">
        <f t="shared" ref="Y1795:Y1858" si="610">CONCATENATE(T1795, " = ", T1795, "[, c('temp', 'INDEX', 'PREVIOUS_CLOSE', 'OPEN', 'HIGH', 'LOW', 'CLOSE', 'GAIN_LOSS') := tstrsplit(V1, ',', fixed= TRUE),];")</f>
        <v>MA270116 = MA270116[, c('temp', 'INDEX', 'PREVIOUS_CLOSE', 'OPEN', 'HIGH', 'LOW', 'CLOSE', 'GAIN_LOSS') := tstrsplit(V1, ',', fixed= TRUE),];</v>
      </c>
      <c r="Z1795" t="str">
        <f t="shared" ref="Z1795:Z1858" si="611">CONCATENATE(T1795, " = ", T1795, " [ GAIN_LOSS != 'GAIN/LOSS'];")</f>
        <v>MA270116 = MA270116 [ GAIN_LOSS != 'GAIN/LOSS'];</v>
      </c>
      <c r="AA1795" t="str">
        <f t="shared" ref="AA1795:AA1858" si="612">CONCATENATE("if (curl_fetch_memory('", V1795, "')$status_code == 200) {", W1795," ", X1795, " ",Y1795," ", Z1795, "}")</f>
        <v>if (curl_fetch_memory('https://www1.nseindia.com/archives/equities/mkt/MA270116.csv')$status_code == 200) {MA270116 = fread('https://www1.nseindia.com/archives/equities/mkt/MA270116.csv', sep='!', header = FALSE); MA270116 = MA270116[ str_detect(toupper(V1), ',NIFTY') | str_detect(toupper(V1), ',INDEX,') | str_detect(toupper(V1), ',CNX') ]; MA270116 = MA270116[, c('temp', 'INDEX', 'PREVIOUS_CLOSE', 'OPEN', 'HIGH', 'LOW', 'CLOSE', 'GAIN_LOSS') := tstrsplit(V1, ',', fixed= TRUE),]; MA270116 = MA270116 [ GAIN_LOSS != 'GAIN/LOSS'];}</v>
      </c>
      <c r="AB1795" t="str">
        <f t="shared" si="588"/>
        <v>indices_dataJan2016</v>
      </c>
      <c r="AC1795" s="3" t="s">
        <v>32</v>
      </c>
      <c r="AD1795" t="s">
        <v>40</v>
      </c>
      <c r="AE1795" t="s">
        <v>44</v>
      </c>
      <c r="AF1795" t="str">
        <f t="shared" si="589"/>
        <v>42396_indices_dataJan2016</v>
      </c>
      <c r="AG1795" t="str">
        <f t="shared" si="590"/>
        <v>indices_dataJan2016.zip</v>
      </c>
      <c r="AH1795" t="str">
        <f>CONCATENATE(AF1795, " &lt;- as.data.table( extract_tables(", AB1795, ")")</f>
        <v>42396_indices_dataJan2016 &lt;- as.data.table( extract_tables(indices_dataJan2016)</v>
      </c>
      <c r="AI1795" t="str">
        <f>CONCATENATE("if (curl_fetch_memory('",AC1795,AG1795, "')$status_code == 200) download.file('", AC1795, AG1795, "', '", AD1795, AF1795, ".zip')")</f>
        <v>if (curl_fetch_memory('https://www1.nseindia.com/content/indices/indices_dataJan2016.zip')$status_code == 200) download.file('https://www1.nseindia.com/content/indices/indices_dataJan2016.zip', 'D:\\My-Shares\\source-index-wgt\\42396_indices_dataJan2016.zip')</v>
      </c>
      <c r="AJ1795" t="str">
        <f t="shared" si="591"/>
        <v>if (file.exists('D:\\My-Shares\\source-index-wgt\\42396_indices_dataJan2016.zip') ) {files = unzip('D:\\My-Shares\\source-index-wgt\\42396_indices_dataJan2016.zip', list=TRUE)$Name; files02=files[grepl('^NIFTY_Bank*|^niftybank*',files)]; unzip(zipfile = 'D:\\My-Shares\\source-index-wgt\\42396_indices_dataJan2016.zip', exdir = 'D:\\My-Shares\\source-index-wgt-bnfpdf', files=files02); file.rename(paste('D:\\My-Shares\\source-index-wgt-bnfpdf\\', files02, sep=''), paste('D:\\My-Shares\\source-index-wgt-bnfpdf\\','42396_',files02, sep='') );pdf_42396 &lt;- as.data.table (extract_tables(paste('D:\\My-Shares\\source-index-wgt-bnfpdf\\','42396_',files02, sep='') ) ); rm(files); rm(files02)}</v>
      </c>
    </row>
    <row r="1796" spans="1:36">
      <c r="A1796" s="1">
        <v>42397</v>
      </c>
      <c r="B1796" s="2">
        <f t="shared" si="596"/>
        <v>28</v>
      </c>
      <c r="C1796" s="2">
        <f t="shared" si="597"/>
        <v>1</v>
      </c>
      <c r="D1796">
        <f t="shared" si="598"/>
        <v>2016</v>
      </c>
      <c r="E1796" t="str">
        <f t="shared" si="599"/>
        <v>16</v>
      </c>
      <c r="F1796" t="str">
        <f t="shared" si="600"/>
        <v>PR280116.zip</v>
      </c>
      <c r="G1796" t="str">
        <f t="shared" si="601"/>
        <v>fo28012016.zip</v>
      </c>
      <c r="H1796" t="str">
        <f t="shared" si="602"/>
        <v>fo28012016</v>
      </c>
      <c r="I1796" t="str">
        <f t="shared" si="603"/>
        <v>op28012016</v>
      </c>
      <c r="J1796" s="3" t="s">
        <v>6</v>
      </c>
      <c r="K1796" t="s">
        <v>13</v>
      </c>
      <c r="L1796" t="s">
        <v>14</v>
      </c>
      <c r="M1796" t="s">
        <v>17</v>
      </c>
      <c r="N1796" t="str">
        <f t="shared" si="592"/>
        <v>if (curl_fetch_memory('https://www1.nseindia.com/archives/equities/bhavcopy/pr/PR280116.zip')$status_code == 200)</v>
      </c>
      <c r="O1796" t="str">
        <f t="shared" si="593"/>
        <v>if (curl_fetch_memory('https://www1.nseindia.com/archives/equities/bhavcopy/pr/PR280116.zip')$status_code == 200) download.file('https://www1.nseindia.com/archives/equities/bhavcopy/pr/PR280116.zip', 'D:\\My-Shares\\source-bhavcopy-zip\\PR280116.zip')</v>
      </c>
      <c r="P1796" t="str">
        <f t="shared" si="594"/>
        <v>if (file.exists('D:\\My-Shares\\source-bhavcopy-zip\\PR280116.zip')) {zipped_names = grep('\\.zip', unzip('D:\\My-Shares\\source-bhavcopy-zip\\PR280116.zip', list=TRUE)$Name, ignore.case=TRUE, value=TRUE); unzip(zipfile = 'D:\\My-Shares\\source-bhavcopy-zip\\PR280116.zip', exdir = 'D:\\My-Shares\\source-fno-zip', files=zipped_names);rm(zipped_names);}</v>
      </c>
      <c r="Q1796" t="str">
        <f t="shared" si="595"/>
        <v>if (file.exists('D:\\My-Shares\\source-fno-zip\\fo28012016.zip')) {files = unzip('D:\\My-Shares\\source-fno-zip\\fo28012016.zip', list=TRUE)$Name; unzip(zipfile = 'D:\\My-Shares\\source-fno-zip\\fo28012016.zip', exdir = 'D:\\My-Shares\\source-fno-csv', files=files[grepl('^fo[0-9]{8}\\.csv|^op[0-9]{8}\\.csv',files)]);rm(files);}</v>
      </c>
      <c r="R1796" t="str">
        <f t="shared" si="604"/>
        <v>if (file.exists('D:\\My-Shares\\source-fno-csv\\fo28012016.csv')) fo28012016 = data.table (read_csv_chunked('D:\\My-Shares\\source-fno-csv\\fo28012016.csv', DataFrameCallback$new(f), chunk_size = 5))</v>
      </c>
      <c r="S1796" t="str">
        <f t="shared" si="605"/>
        <v>if (file.exists('D:\\My-Shares\\source-fno-csv\\op28012016.csv')) op28012016 = data.table (read_csv_chunked('D:\\My-Shares\\source-fno-csv\\op28012016.csv', DataFrameCallback$new(f), chunk_size = 5))</v>
      </c>
      <c r="T1796" t="str">
        <f t="shared" si="606"/>
        <v>MA280116</v>
      </c>
      <c r="U1796" s="3" t="s">
        <v>24</v>
      </c>
      <c r="V1796" t="str">
        <f t="shared" si="607"/>
        <v>https://www1.nseindia.com/archives/equities/mkt/MA280116.csv</v>
      </c>
      <c r="W1796" t="str">
        <f t="shared" si="608"/>
        <v>MA280116 = fread('https://www1.nseindia.com/archives/equities/mkt/MA280116.csv', sep='!', header = FALSE);</v>
      </c>
      <c r="X1796" t="str">
        <f t="shared" si="609"/>
        <v>MA280116 = MA280116[ str_detect(toupper(V1), ',NIFTY') | str_detect(toupper(V1), ',INDEX,') | str_detect(toupper(V1), ',CNX') ];</v>
      </c>
      <c r="Y1796" t="str">
        <f t="shared" si="610"/>
        <v>MA280116 = MA280116[, c('temp', 'INDEX', 'PREVIOUS_CLOSE', 'OPEN', 'HIGH', 'LOW', 'CLOSE', 'GAIN_LOSS') := tstrsplit(V1, ',', fixed= TRUE),];</v>
      </c>
      <c r="Z1796" t="str">
        <f t="shared" si="611"/>
        <v>MA280116 = MA280116 [ GAIN_LOSS != 'GAIN/LOSS'];</v>
      </c>
      <c r="AA1796" t="str">
        <f t="shared" si="612"/>
        <v>if (curl_fetch_memory('https://www1.nseindia.com/archives/equities/mkt/MA280116.csv')$status_code == 200) {MA280116 = fread('https://www1.nseindia.com/archives/equities/mkt/MA280116.csv', sep='!', header = FALSE); MA280116 = MA280116[ str_detect(toupper(V1), ',NIFTY') | str_detect(toupper(V1), ',INDEX,') | str_detect(toupper(V1), ',CNX') ]; MA280116 = MA280116[, c('temp', 'INDEX', 'PREVIOUS_CLOSE', 'OPEN', 'HIGH', 'LOW', 'CLOSE', 'GAIN_LOSS') := tstrsplit(V1, ',', fixed= TRUE),]; MA280116 = MA280116 [ GAIN_LOSS != 'GAIN/LOSS'];}</v>
      </c>
      <c r="AB1796" t="str">
        <f t="shared" si="588"/>
        <v>indices_dataJan2016</v>
      </c>
      <c r="AC1796" s="3" t="s">
        <v>32</v>
      </c>
      <c r="AD1796" t="s">
        <v>40</v>
      </c>
      <c r="AE1796" t="s">
        <v>44</v>
      </c>
      <c r="AF1796" t="str">
        <f t="shared" si="589"/>
        <v>42397_indices_dataJan2016</v>
      </c>
      <c r="AG1796" t="str">
        <f t="shared" si="590"/>
        <v>indices_dataJan2016.zip</v>
      </c>
      <c r="AH1796" t="str">
        <f>CONCATENATE(AF1796, " &lt;- as.data.table( extract_tables(", AB1796, ")")</f>
        <v>42397_indices_dataJan2016 &lt;- as.data.table( extract_tables(indices_dataJan2016)</v>
      </c>
      <c r="AI1796" t="str">
        <f>CONCATENATE("if (curl_fetch_memory('",AC1796,AG1796, "')$status_code == 200) download.file('", AC1796, AG1796, "', '", AD1796, AF1796, ".zip')")</f>
        <v>if (curl_fetch_memory('https://www1.nseindia.com/content/indices/indices_dataJan2016.zip')$status_code == 200) download.file('https://www1.nseindia.com/content/indices/indices_dataJan2016.zip', 'D:\\My-Shares\\source-index-wgt\\42397_indices_dataJan2016.zip')</v>
      </c>
      <c r="AJ1796" t="str">
        <f t="shared" si="591"/>
        <v>if (file.exists('D:\\My-Shares\\source-index-wgt\\42397_indices_dataJan2016.zip') ) {files = unzip('D:\\My-Shares\\source-index-wgt\\42397_indices_dataJan2016.zip', list=TRUE)$Name; files02=files[grepl('^NIFTY_Bank*|^niftybank*',files)]; unzip(zipfile = 'D:\\My-Shares\\source-index-wgt\\42397_indices_dataJan2016.zip', exdir = 'D:\\My-Shares\\source-index-wgt-bnfpdf', files=files02); file.rename(paste('D:\\My-Shares\\source-index-wgt-bnfpdf\\', files02, sep=''), paste('D:\\My-Shares\\source-index-wgt-bnfpdf\\','42397_',files02, sep='') );pdf_42397 &lt;- as.data.table (extract_tables(paste('D:\\My-Shares\\source-index-wgt-bnfpdf\\','42397_',files02, sep='') ) ); rm(files); rm(files02)}</v>
      </c>
    </row>
    <row r="1797" spans="1:36">
      <c r="A1797" s="1">
        <v>42398</v>
      </c>
      <c r="B1797" s="2">
        <f t="shared" si="596"/>
        <v>29</v>
      </c>
      <c r="C1797" s="2">
        <f t="shared" si="597"/>
        <v>1</v>
      </c>
      <c r="D1797">
        <f t="shared" si="598"/>
        <v>2016</v>
      </c>
      <c r="E1797" t="str">
        <f t="shared" si="599"/>
        <v>16</v>
      </c>
      <c r="F1797" t="str">
        <f t="shared" si="600"/>
        <v>PR290116.zip</v>
      </c>
      <c r="G1797" t="str">
        <f t="shared" si="601"/>
        <v>fo29012016.zip</v>
      </c>
      <c r="H1797" t="str">
        <f t="shared" si="602"/>
        <v>fo29012016</v>
      </c>
      <c r="I1797" t="str">
        <f t="shared" si="603"/>
        <v>op29012016</v>
      </c>
      <c r="J1797" s="3" t="s">
        <v>6</v>
      </c>
      <c r="K1797" t="s">
        <v>13</v>
      </c>
      <c r="L1797" t="s">
        <v>14</v>
      </c>
      <c r="M1797" t="s">
        <v>17</v>
      </c>
      <c r="N1797" t="str">
        <f t="shared" si="592"/>
        <v>if (curl_fetch_memory('https://www1.nseindia.com/archives/equities/bhavcopy/pr/PR290116.zip')$status_code == 200)</v>
      </c>
      <c r="O1797" t="str">
        <f t="shared" si="593"/>
        <v>if (curl_fetch_memory('https://www1.nseindia.com/archives/equities/bhavcopy/pr/PR290116.zip')$status_code == 200) download.file('https://www1.nseindia.com/archives/equities/bhavcopy/pr/PR290116.zip', 'D:\\My-Shares\\source-bhavcopy-zip\\PR290116.zip')</v>
      </c>
      <c r="P1797" t="str">
        <f t="shared" si="594"/>
        <v>if (file.exists('D:\\My-Shares\\source-bhavcopy-zip\\PR290116.zip')) {zipped_names = grep('\\.zip', unzip('D:\\My-Shares\\source-bhavcopy-zip\\PR290116.zip', list=TRUE)$Name, ignore.case=TRUE, value=TRUE); unzip(zipfile = 'D:\\My-Shares\\source-bhavcopy-zip\\PR290116.zip', exdir = 'D:\\My-Shares\\source-fno-zip', files=zipped_names);rm(zipped_names);}</v>
      </c>
      <c r="Q1797" t="str">
        <f t="shared" si="595"/>
        <v>if (file.exists('D:\\My-Shares\\source-fno-zip\\fo29012016.zip')) {files = unzip('D:\\My-Shares\\source-fno-zip\\fo29012016.zip', list=TRUE)$Name; unzip(zipfile = 'D:\\My-Shares\\source-fno-zip\\fo29012016.zip', exdir = 'D:\\My-Shares\\source-fno-csv', files=files[grepl('^fo[0-9]{8}\\.csv|^op[0-9]{8}\\.csv',files)]);rm(files);}</v>
      </c>
      <c r="R1797" t="str">
        <f t="shared" si="604"/>
        <v>if (file.exists('D:\\My-Shares\\source-fno-csv\\fo29012016.csv')) fo29012016 = data.table (read_csv_chunked('D:\\My-Shares\\source-fno-csv\\fo29012016.csv', DataFrameCallback$new(f), chunk_size = 5))</v>
      </c>
      <c r="S1797" t="str">
        <f t="shared" si="605"/>
        <v>if (file.exists('D:\\My-Shares\\source-fno-csv\\op29012016.csv')) op29012016 = data.table (read_csv_chunked('D:\\My-Shares\\source-fno-csv\\op29012016.csv', DataFrameCallback$new(f), chunk_size = 5))</v>
      </c>
      <c r="T1797" t="str">
        <f t="shared" si="606"/>
        <v>MA290116</v>
      </c>
      <c r="U1797" s="3" t="s">
        <v>24</v>
      </c>
      <c r="V1797" t="str">
        <f t="shared" si="607"/>
        <v>https://www1.nseindia.com/archives/equities/mkt/MA290116.csv</v>
      </c>
      <c r="W1797" t="str">
        <f t="shared" si="608"/>
        <v>MA290116 = fread('https://www1.nseindia.com/archives/equities/mkt/MA290116.csv', sep='!', header = FALSE);</v>
      </c>
      <c r="X1797" t="str">
        <f t="shared" si="609"/>
        <v>MA290116 = MA290116[ str_detect(toupper(V1), ',NIFTY') | str_detect(toupper(V1), ',INDEX,') | str_detect(toupper(V1), ',CNX') ];</v>
      </c>
      <c r="Y1797" t="str">
        <f t="shared" si="610"/>
        <v>MA290116 = MA290116[, c('temp', 'INDEX', 'PREVIOUS_CLOSE', 'OPEN', 'HIGH', 'LOW', 'CLOSE', 'GAIN_LOSS') := tstrsplit(V1, ',', fixed= TRUE),];</v>
      </c>
      <c r="Z1797" t="str">
        <f t="shared" si="611"/>
        <v>MA290116 = MA290116 [ GAIN_LOSS != 'GAIN/LOSS'];</v>
      </c>
      <c r="AA1797" t="str">
        <f t="shared" si="612"/>
        <v>if (curl_fetch_memory('https://www1.nseindia.com/archives/equities/mkt/MA290116.csv')$status_code == 200) {MA290116 = fread('https://www1.nseindia.com/archives/equities/mkt/MA290116.csv', sep='!', header = FALSE); MA290116 = MA290116[ str_detect(toupper(V1), ',NIFTY') | str_detect(toupper(V1), ',INDEX,') | str_detect(toupper(V1), ',CNX') ]; MA290116 = MA290116[, c('temp', 'INDEX', 'PREVIOUS_CLOSE', 'OPEN', 'HIGH', 'LOW', 'CLOSE', 'GAIN_LOSS') := tstrsplit(V1, ',', fixed= TRUE),]; MA290116 = MA290116 [ GAIN_LOSS != 'GAIN/LOSS'];}</v>
      </c>
      <c r="AB1797" t="str">
        <f t="shared" si="588"/>
        <v>indices_dataJan2016</v>
      </c>
      <c r="AC1797" s="3" t="s">
        <v>32</v>
      </c>
      <c r="AD1797" t="s">
        <v>40</v>
      </c>
      <c r="AE1797" t="s">
        <v>44</v>
      </c>
      <c r="AF1797" t="str">
        <f t="shared" si="589"/>
        <v>42398_indices_dataJan2016</v>
      </c>
      <c r="AG1797" t="str">
        <f t="shared" si="590"/>
        <v>indices_dataJan2016.zip</v>
      </c>
      <c r="AH1797" t="str">
        <f>CONCATENATE(AF1797, " &lt;- as.data.table( extract_tables(", AB1797, ")")</f>
        <v>42398_indices_dataJan2016 &lt;- as.data.table( extract_tables(indices_dataJan2016)</v>
      </c>
      <c r="AI1797" t="str">
        <f>CONCATENATE("if (curl_fetch_memory('",AC1797,AG1797, "')$status_code == 200) download.file('", AC1797, AG1797, "', '", AD1797, AF1797, ".zip')")</f>
        <v>if (curl_fetch_memory('https://www1.nseindia.com/content/indices/indices_dataJan2016.zip')$status_code == 200) download.file('https://www1.nseindia.com/content/indices/indices_dataJan2016.zip', 'D:\\My-Shares\\source-index-wgt\\42398_indices_dataJan2016.zip')</v>
      </c>
      <c r="AJ1797" t="str">
        <f t="shared" si="591"/>
        <v>if (file.exists('D:\\My-Shares\\source-index-wgt\\42398_indices_dataJan2016.zip') ) {files = unzip('D:\\My-Shares\\source-index-wgt\\42398_indices_dataJan2016.zip', list=TRUE)$Name; files02=files[grepl('^NIFTY_Bank*|^niftybank*',files)]; unzip(zipfile = 'D:\\My-Shares\\source-index-wgt\\42398_indices_dataJan2016.zip', exdir = 'D:\\My-Shares\\source-index-wgt-bnfpdf', files=files02); file.rename(paste('D:\\My-Shares\\source-index-wgt-bnfpdf\\', files02, sep=''), paste('D:\\My-Shares\\source-index-wgt-bnfpdf\\','42398_',files02, sep='') );pdf_42398 &lt;- as.data.table (extract_tables(paste('D:\\My-Shares\\source-index-wgt-bnfpdf\\','42398_',files02, sep='') ) ); rm(files); rm(files02)}</v>
      </c>
    </row>
    <row r="1798" spans="1:36">
      <c r="A1798" s="1">
        <v>42399</v>
      </c>
      <c r="B1798" s="2">
        <f t="shared" si="596"/>
        <v>30</v>
      </c>
      <c r="C1798" s="2">
        <f t="shared" si="597"/>
        <v>1</v>
      </c>
      <c r="D1798">
        <f t="shared" si="598"/>
        <v>2016</v>
      </c>
      <c r="E1798" t="str">
        <f t="shared" si="599"/>
        <v>16</v>
      </c>
      <c r="F1798" t="str">
        <f t="shared" si="600"/>
        <v>PR300116.zip</v>
      </c>
      <c r="G1798" t="str">
        <f t="shared" si="601"/>
        <v>fo30012016.zip</v>
      </c>
      <c r="H1798" t="str">
        <f t="shared" si="602"/>
        <v>fo30012016</v>
      </c>
      <c r="I1798" t="str">
        <f t="shared" si="603"/>
        <v>op30012016</v>
      </c>
      <c r="J1798" s="3" t="s">
        <v>6</v>
      </c>
      <c r="K1798" t="s">
        <v>13</v>
      </c>
      <c r="L1798" t="s">
        <v>14</v>
      </c>
      <c r="M1798" t="s">
        <v>17</v>
      </c>
      <c r="N1798" t="str">
        <f t="shared" si="592"/>
        <v>if (curl_fetch_memory('https://www1.nseindia.com/archives/equities/bhavcopy/pr/PR300116.zip')$status_code == 200)</v>
      </c>
      <c r="O1798" t="str">
        <f t="shared" si="593"/>
        <v>if (curl_fetch_memory('https://www1.nseindia.com/archives/equities/bhavcopy/pr/PR300116.zip')$status_code == 200) download.file('https://www1.nseindia.com/archives/equities/bhavcopy/pr/PR300116.zip', 'D:\\My-Shares\\source-bhavcopy-zip\\PR300116.zip')</v>
      </c>
      <c r="P1798" t="str">
        <f t="shared" si="594"/>
        <v>if (file.exists('D:\\My-Shares\\source-bhavcopy-zip\\PR300116.zip')) {zipped_names = grep('\\.zip', unzip('D:\\My-Shares\\source-bhavcopy-zip\\PR300116.zip', list=TRUE)$Name, ignore.case=TRUE, value=TRUE); unzip(zipfile = 'D:\\My-Shares\\source-bhavcopy-zip\\PR300116.zip', exdir = 'D:\\My-Shares\\source-fno-zip', files=zipped_names);rm(zipped_names);}</v>
      </c>
      <c r="Q1798" t="str">
        <f t="shared" si="595"/>
        <v>if (file.exists('D:\\My-Shares\\source-fno-zip\\fo30012016.zip')) {files = unzip('D:\\My-Shares\\source-fno-zip\\fo30012016.zip', list=TRUE)$Name; unzip(zipfile = 'D:\\My-Shares\\source-fno-zip\\fo30012016.zip', exdir = 'D:\\My-Shares\\source-fno-csv', files=files[grepl('^fo[0-9]{8}\\.csv|^op[0-9]{8}\\.csv',files)]);rm(files);}</v>
      </c>
      <c r="R1798" t="str">
        <f t="shared" si="604"/>
        <v>if (file.exists('D:\\My-Shares\\source-fno-csv\\fo30012016.csv')) fo30012016 = data.table (read_csv_chunked('D:\\My-Shares\\source-fno-csv\\fo30012016.csv', DataFrameCallback$new(f), chunk_size = 5))</v>
      </c>
      <c r="S1798" t="str">
        <f t="shared" si="605"/>
        <v>if (file.exists('D:\\My-Shares\\source-fno-csv\\op30012016.csv')) op30012016 = data.table (read_csv_chunked('D:\\My-Shares\\source-fno-csv\\op30012016.csv', DataFrameCallback$new(f), chunk_size = 5))</v>
      </c>
      <c r="T1798" t="str">
        <f t="shared" si="606"/>
        <v>MA300116</v>
      </c>
      <c r="U1798" s="3" t="s">
        <v>24</v>
      </c>
      <c r="V1798" t="str">
        <f t="shared" si="607"/>
        <v>https://www1.nseindia.com/archives/equities/mkt/MA300116.csv</v>
      </c>
      <c r="W1798" t="str">
        <f t="shared" si="608"/>
        <v>MA300116 = fread('https://www1.nseindia.com/archives/equities/mkt/MA300116.csv', sep='!', header = FALSE);</v>
      </c>
      <c r="X1798" t="str">
        <f t="shared" si="609"/>
        <v>MA300116 = MA300116[ str_detect(toupper(V1), ',NIFTY') | str_detect(toupper(V1), ',INDEX,') | str_detect(toupper(V1), ',CNX') ];</v>
      </c>
      <c r="Y1798" t="str">
        <f t="shared" si="610"/>
        <v>MA300116 = MA300116[, c('temp', 'INDEX', 'PREVIOUS_CLOSE', 'OPEN', 'HIGH', 'LOW', 'CLOSE', 'GAIN_LOSS') := tstrsplit(V1, ',', fixed= TRUE),];</v>
      </c>
      <c r="Z1798" t="str">
        <f t="shared" si="611"/>
        <v>MA300116 = MA300116 [ GAIN_LOSS != 'GAIN/LOSS'];</v>
      </c>
      <c r="AA1798" t="str">
        <f t="shared" si="612"/>
        <v>if (curl_fetch_memory('https://www1.nseindia.com/archives/equities/mkt/MA300116.csv')$status_code == 200) {MA300116 = fread('https://www1.nseindia.com/archives/equities/mkt/MA300116.csv', sep='!', header = FALSE); MA300116 = MA300116[ str_detect(toupper(V1), ',NIFTY') | str_detect(toupper(V1), ',INDEX,') | str_detect(toupper(V1), ',CNX') ]; MA300116 = MA300116[, c('temp', 'INDEX', 'PREVIOUS_CLOSE', 'OPEN', 'HIGH', 'LOW', 'CLOSE', 'GAIN_LOSS') := tstrsplit(V1, ',', fixed= TRUE),]; MA300116 = MA300116 [ GAIN_LOSS != 'GAIN/LOSS'];}</v>
      </c>
      <c r="AB1798" t="str">
        <f t="shared" si="588"/>
        <v>indices_dataJan2016</v>
      </c>
      <c r="AC1798" s="3" t="s">
        <v>32</v>
      </c>
      <c r="AD1798" t="s">
        <v>40</v>
      </c>
      <c r="AE1798" t="s">
        <v>44</v>
      </c>
      <c r="AF1798" t="str">
        <f t="shared" si="589"/>
        <v>42399_indices_dataJan2016</v>
      </c>
      <c r="AG1798" t="str">
        <f t="shared" si="590"/>
        <v>indices_dataJan2016.zip</v>
      </c>
      <c r="AH1798" t="str">
        <f>CONCATENATE(AF1798, " &lt;- as.data.table( extract_tables(", AB1798, ")")</f>
        <v>42399_indices_dataJan2016 &lt;- as.data.table( extract_tables(indices_dataJan2016)</v>
      </c>
      <c r="AI1798" t="str">
        <f>CONCATENATE("if (curl_fetch_memory('",AC1798,AG1798, "')$status_code == 200) download.file('", AC1798, AG1798, "', '", AD1798, AF1798, ".zip')")</f>
        <v>if (curl_fetch_memory('https://www1.nseindia.com/content/indices/indices_dataJan2016.zip')$status_code == 200) download.file('https://www1.nseindia.com/content/indices/indices_dataJan2016.zip', 'D:\\My-Shares\\source-index-wgt\\42399_indices_dataJan2016.zip')</v>
      </c>
      <c r="AJ1798" t="str">
        <f t="shared" si="591"/>
        <v>if (file.exists('D:\\My-Shares\\source-index-wgt\\42399_indices_dataJan2016.zip') ) {files = unzip('D:\\My-Shares\\source-index-wgt\\42399_indices_dataJan2016.zip', list=TRUE)$Name; files02=files[grepl('^NIFTY_Bank*|^niftybank*',files)]; unzip(zipfile = 'D:\\My-Shares\\source-index-wgt\\42399_indices_dataJan2016.zip', exdir = 'D:\\My-Shares\\source-index-wgt-bnfpdf', files=files02); file.rename(paste('D:\\My-Shares\\source-index-wgt-bnfpdf\\', files02, sep=''), paste('D:\\My-Shares\\source-index-wgt-bnfpdf\\','42399_',files02, sep='') );pdf_42399 &lt;- as.data.table (extract_tables(paste('D:\\My-Shares\\source-index-wgt-bnfpdf\\','42399_',files02, sep='') ) ); rm(files); rm(files02)}</v>
      </c>
    </row>
    <row r="1799" spans="1:36">
      <c r="A1799" s="1">
        <v>42400</v>
      </c>
      <c r="B1799" s="2">
        <f t="shared" si="596"/>
        <v>31</v>
      </c>
      <c r="C1799" s="2">
        <f t="shared" si="597"/>
        <v>1</v>
      </c>
      <c r="D1799">
        <f t="shared" si="598"/>
        <v>2016</v>
      </c>
      <c r="E1799" t="str">
        <f t="shared" si="599"/>
        <v>16</v>
      </c>
      <c r="F1799" t="str">
        <f t="shared" si="600"/>
        <v>PR310116.zip</v>
      </c>
      <c r="G1799" t="str">
        <f t="shared" si="601"/>
        <v>fo31012016.zip</v>
      </c>
      <c r="H1799" t="str">
        <f t="shared" si="602"/>
        <v>fo31012016</v>
      </c>
      <c r="I1799" t="str">
        <f t="shared" si="603"/>
        <v>op31012016</v>
      </c>
      <c r="J1799" s="3" t="s">
        <v>6</v>
      </c>
      <c r="K1799" t="s">
        <v>13</v>
      </c>
      <c r="L1799" t="s">
        <v>14</v>
      </c>
      <c r="M1799" t="s">
        <v>17</v>
      </c>
      <c r="N1799" t="str">
        <f t="shared" si="592"/>
        <v>if (curl_fetch_memory('https://www1.nseindia.com/archives/equities/bhavcopy/pr/PR310116.zip')$status_code == 200)</v>
      </c>
      <c r="O1799" t="str">
        <f t="shared" si="593"/>
        <v>if (curl_fetch_memory('https://www1.nseindia.com/archives/equities/bhavcopy/pr/PR310116.zip')$status_code == 200) download.file('https://www1.nseindia.com/archives/equities/bhavcopy/pr/PR310116.zip', 'D:\\My-Shares\\source-bhavcopy-zip\\PR310116.zip')</v>
      </c>
      <c r="P1799" t="str">
        <f t="shared" si="594"/>
        <v>if (file.exists('D:\\My-Shares\\source-bhavcopy-zip\\PR310116.zip')) {zipped_names = grep('\\.zip', unzip('D:\\My-Shares\\source-bhavcopy-zip\\PR310116.zip', list=TRUE)$Name, ignore.case=TRUE, value=TRUE); unzip(zipfile = 'D:\\My-Shares\\source-bhavcopy-zip\\PR310116.zip', exdir = 'D:\\My-Shares\\source-fno-zip', files=zipped_names);rm(zipped_names);}</v>
      </c>
      <c r="Q1799" t="str">
        <f t="shared" si="595"/>
        <v>if (file.exists('D:\\My-Shares\\source-fno-zip\\fo31012016.zip')) {files = unzip('D:\\My-Shares\\source-fno-zip\\fo31012016.zip', list=TRUE)$Name; unzip(zipfile = 'D:\\My-Shares\\source-fno-zip\\fo31012016.zip', exdir = 'D:\\My-Shares\\source-fno-csv', files=files[grepl('^fo[0-9]{8}\\.csv|^op[0-9]{8}\\.csv',files)]);rm(files);}</v>
      </c>
      <c r="R1799" t="str">
        <f t="shared" si="604"/>
        <v>if (file.exists('D:\\My-Shares\\source-fno-csv\\fo31012016.csv')) fo31012016 = data.table (read_csv_chunked('D:\\My-Shares\\source-fno-csv\\fo31012016.csv', DataFrameCallback$new(f), chunk_size = 5))</v>
      </c>
      <c r="S1799" t="str">
        <f t="shared" si="605"/>
        <v>if (file.exists('D:\\My-Shares\\source-fno-csv\\op31012016.csv')) op31012016 = data.table (read_csv_chunked('D:\\My-Shares\\source-fno-csv\\op31012016.csv', DataFrameCallback$new(f), chunk_size = 5))</v>
      </c>
      <c r="T1799" t="str">
        <f t="shared" si="606"/>
        <v>MA310116</v>
      </c>
      <c r="U1799" s="3" t="s">
        <v>24</v>
      </c>
      <c r="V1799" t="str">
        <f t="shared" si="607"/>
        <v>https://www1.nseindia.com/archives/equities/mkt/MA310116.csv</v>
      </c>
      <c r="W1799" t="str">
        <f t="shared" si="608"/>
        <v>MA310116 = fread('https://www1.nseindia.com/archives/equities/mkt/MA310116.csv', sep='!', header = FALSE);</v>
      </c>
      <c r="X1799" t="str">
        <f t="shared" si="609"/>
        <v>MA310116 = MA310116[ str_detect(toupper(V1), ',NIFTY') | str_detect(toupper(V1), ',INDEX,') | str_detect(toupper(V1), ',CNX') ];</v>
      </c>
      <c r="Y1799" t="str">
        <f t="shared" si="610"/>
        <v>MA310116 = MA310116[, c('temp', 'INDEX', 'PREVIOUS_CLOSE', 'OPEN', 'HIGH', 'LOW', 'CLOSE', 'GAIN_LOSS') := tstrsplit(V1, ',', fixed= TRUE),];</v>
      </c>
      <c r="Z1799" t="str">
        <f t="shared" si="611"/>
        <v>MA310116 = MA310116 [ GAIN_LOSS != 'GAIN/LOSS'];</v>
      </c>
      <c r="AA1799" t="str">
        <f t="shared" si="612"/>
        <v>if (curl_fetch_memory('https://www1.nseindia.com/archives/equities/mkt/MA310116.csv')$status_code == 200) {MA310116 = fread('https://www1.nseindia.com/archives/equities/mkt/MA310116.csv', sep='!', header = FALSE); MA310116 = MA310116[ str_detect(toupper(V1), ',NIFTY') | str_detect(toupper(V1), ',INDEX,') | str_detect(toupper(V1), ',CNX') ]; MA310116 = MA310116[, c('temp', 'INDEX', 'PREVIOUS_CLOSE', 'OPEN', 'HIGH', 'LOW', 'CLOSE', 'GAIN_LOSS') := tstrsplit(V1, ',', fixed= TRUE),]; MA310116 = MA310116 [ GAIN_LOSS != 'GAIN/LOSS'];}</v>
      </c>
      <c r="AB1799" t="str">
        <f t="shared" si="588"/>
        <v>indices_dataJan2016</v>
      </c>
      <c r="AC1799" s="3" t="s">
        <v>32</v>
      </c>
      <c r="AD1799" t="s">
        <v>40</v>
      </c>
      <c r="AE1799" t="s">
        <v>44</v>
      </c>
      <c r="AF1799" t="str">
        <f t="shared" si="589"/>
        <v>42400_indices_dataJan2016</v>
      </c>
      <c r="AG1799" t="str">
        <f t="shared" si="590"/>
        <v>indices_dataJan2016.zip</v>
      </c>
      <c r="AH1799" t="str">
        <f>CONCATENATE(AF1799, " &lt;- as.data.table( extract_tables(", AB1799, ")")</f>
        <v>42400_indices_dataJan2016 &lt;- as.data.table( extract_tables(indices_dataJan2016)</v>
      </c>
      <c r="AI1799" t="str">
        <f>CONCATENATE("if (curl_fetch_memory('",AC1799,AG1799, "')$status_code == 200) download.file('", AC1799, AG1799, "', '", AD1799, AF1799, ".zip')")</f>
        <v>if (curl_fetch_memory('https://www1.nseindia.com/content/indices/indices_dataJan2016.zip')$status_code == 200) download.file('https://www1.nseindia.com/content/indices/indices_dataJan2016.zip', 'D:\\My-Shares\\source-index-wgt\\42400_indices_dataJan2016.zip')</v>
      </c>
      <c r="AJ1799" t="str">
        <f t="shared" si="591"/>
        <v>if (file.exists('D:\\My-Shares\\source-index-wgt\\42400_indices_dataJan2016.zip') ) {files = unzip('D:\\My-Shares\\source-index-wgt\\42400_indices_dataJan2016.zip', list=TRUE)$Name; files02=files[grepl('^NIFTY_Bank*|^niftybank*',files)]; unzip(zipfile = 'D:\\My-Shares\\source-index-wgt\\42400_indices_dataJan2016.zip', exdir = 'D:\\My-Shares\\source-index-wgt-bnfpdf', files=files02); file.rename(paste('D:\\My-Shares\\source-index-wgt-bnfpdf\\', files02, sep=''), paste('D:\\My-Shares\\source-index-wgt-bnfpdf\\','42400_',files02, sep='') );pdf_42400 &lt;- as.data.table (extract_tables(paste('D:\\My-Shares\\source-index-wgt-bnfpdf\\','42400_',files02, sep='') ) ); rm(files); rm(files02)}</v>
      </c>
    </row>
    <row r="1800" spans="1:36">
      <c r="A1800" s="1">
        <v>42401</v>
      </c>
      <c r="B1800" s="2">
        <f t="shared" si="596"/>
        <v>1</v>
      </c>
      <c r="C1800" s="2">
        <f t="shared" si="597"/>
        <v>2</v>
      </c>
      <c r="D1800">
        <f t="shared" si="598"/>
        <v>2016</v>
      </c>
      <c r="E1800" t="str">
        <f t="shared" si="599"/>
        <v>16</v>
      </c>
      <c r="F1800" t="str">
        <f t="shared" si="600"/>
        <v>PR010216.zip</v>
      </c>
      <c r="G1800" t="str">
        <f t="shared" si="601"/>
        <v>fo01022016.zip</v>
      </c>
      <c r="H1800" t="str">
        <f t="shared" si="602"/>
        <v>fo01022016</v>
      </c>
      <c r="I1800" t="str">
        <f t="shared" si="603"/>
        <v>op01022016</v>
      </c>
      <c r="J1800" s="3" t="s">
        <v>6</v>
      </c>
      <c r="K1800" t="s">
        <v>13</v>
      </c>
      <c r="L1800" t="s">
        <v>14</v>
      </c>
      <c r="M1800" t="s">
        <v>17</v>
      </c>
      <c r="N1800" t="str">
        <f t="shared" si="592"/>
        <v>if (curl_fetch_memory('https://www1.nseindia.com/archives/equities/bhavcopy/pr/PR010216.zip')$status_code == 200)</v>
      </c>
      <c r="O1800" t="str">
        <f t="shared" si="593"/>
        <v>if (curl_fetch_memory('https://www1.nseindia.com/archives/equities/bhavcopy/pr/PR010216.zip')$status_code == 200) download.file('https://www1.nseindia.com/archives/equities/bhavcopy/pr/PR010216.zip', 'D:\\My-Shares\\source-bhavcopy-zip\\PR010216.zip')</v>
      </c>
      <c r="P1800" t="str">
        <f t="shared" si="594"/>
        <v>if (file.exists('D:\\My-Shares\\source-bhavcopy-zip\\PR010216.zip')) {zipped_names = grep('\\.zip', unzip('D:\\My-Shares\\source-bhavcopy-zip\\PR010216.zip', list=TRUE)$Name, ignore.case=TRUE, value=TRUE); unzip(zipfile = 'D:\\My-Shares\\source-bhavcopy-zip\\PR010216.zip', exdir = 'D:\\My-Shares\\source-fno-zip', files=zipped_names);rm(zipped_names);}</v>
      </c>
      <c r="Q1800" t="str">
        <f t="shared" si="595"/>
        <v>if (file.exists('D:\\My-Shares\\source-fno-zip\\fo01022016.zip')) {files = unzip('D:\\My-Shares\\source-fno-zip\\fo01022016.zip', list=TRUE)$Name; unzip(zipfile = 'D:\\My-Shares\\source-fno-zip\\fo01022016.zip', exdir = 'D:\\My-Shares\\source-fno-csv', files=files[grepl('^fo[0-9]{8}\\.csv|^op[0-9]{8}\\.csv',files)]);rm(files);}</v>
      </c>
      <c r="R1800" t="str">
        <f t="shared" si="604"/>
        <v>if (file.exists('D:\\My-Shares\\source-fno-csv\\fo01022016.csv')) fo01022016 = data.table (read_csv_chunked('D:\\My-Shares\\source-fno-csv\\fo01022016.csv', DataFrameCallback$new(f), chunk_size = 5))</v>
      </c>
      <c r="S1800" t="str">
        <f t="shared" si="605"/>
        <v>if (file.exists('D:\\My-Shares\\source-fno-csv\\op01022016.csv')) op01022016 = data.table (read_csv_chunked('D:\\My-Shares\\source-fno-csv\\op01022016.csv', DataFrameCallback$new(f), chunk_size = 5))</v>
      </c>
      <c r="T1800" t="str">
        <f t="shared" si="606"/>
        <v>MA010216</v>
      </c>
      <c r="U1800" s="3" t="s">
        <v>24</v>
      </c>
      <c r="V1800" t="str">
        <f t="shared" si="607"/>
        <v>https://www1.nseindia.com/archives/equities/mkt/MA010216.csv</v>
      </c>
      <c r="W1800" t="str">
        <f t="shared" si="608"/>
        <v>MA010216 = fread('https://www1.nseindia.com/archives/equities/mkt/MA010216.csv', sep='!', header = FALSE);</v>
      </c>
      <c r="X1800" t="str">
        <f t="shared" si="609"/>
        <v>MA010216 = MA010216[ str_detect(toupper(V1), ',NIFTY') | str_detect(toupper(V1), ',INDEX,') | str_detect(toupper(V1), ',CNX') ];</v>
      </c>
      <c r="Y1800" t="str">
        <f t="shared" si="610"/>
        <v>MA010216 = MA010216[, c('temp', 'INDEX', 'PREVIOUS_CLOSE', 'OPEN', 'HIGH', 'LOW', 'CLOSE', 'GAIN_LOSS') := tstrsplit(V1, ',', fixed= TRUE),];</v>
      </c>
      <c r="Z1800" t="str">
        <f t="shared" si="611"/>
        <v>MA010216 = MA010216 [ GAIN_LOSS != 'GAIN/LOSS'];</v>
      </c>
      <c r="AA1800" t="str">
        <f t="shared" si="612"/>
        <v>if (curl_fetch_memory('https://www1.nseindia.com/archives/equities/mkt/MA010216.csv')$status_code == 200) {MA010216 = fread('https://www1.nseindia.com/archives/equities/mkt/MA010216.csv', sep='!', header = FALSE); MA010216 = MA010216[ str_detect(toupper(V1), ',NIFTY') | str_detect(toupper(V1), ',INDEX,') | str_detect(toupper(V1), ',CNX') ]; MA010216 = MA010216[, c('temp', 'INDEX', 'PREVIOUS_CLOSE', 'OPEN', 'HIGH', 'LOW', 'CLOSE', 'GAIN_LOSS') := tstrsplit(V1, ',', fixed= TRUE),]; MA010216 = MA010216 [ GAIN_LOSS != 'GAIN/LOSS'];}</v>
      </c>
      <c r="AB1800" t="str">
        <f t="shared" si="588"/>
        <v>indices_dataFeb2016</v>
      </c>
      <c r="AC1800" s="3" t="s">
        <v>32</v>
      </c>
      <c r="AD1800" t="s">
        <v>40</v>
      </c>
      <c r="AE1800" t="s">
        <v>44</v>
      </c>
      <c r="AF1800" t="str">
        <f t="shared" si="589"/>
        <v>42401_indices_dataFeb2016</v>
      </c>
      <c r="AG1800" t="str">
        <f t="shared" si="590"/>
        <v>indices_dataFeb2016.zip</v>
      </c>
      <c r="AH1800" t="str">
        <f>CONCATENATE(AF1800, " &lt;- as.data.table( extract_tables(", AB1800, ")")</f>
        <v>42401_indices_dataFeb2016 &lt;- as.data.table( extract_tables(indices_dataFeb2016)</v>
      </c>
      <c r="AI1800" t="str">
        <f>CONCATENATE("if (curl_fetch_memory('",AC1800,AG1800, "')$status_code == 200) download.file('", AC1800, AG1800, "', '", AD1800, AF1800, ".zip')")</f>
        <v>if (curl_fetch_memory('https://www1.nseindia.com/content/indices/indices_dataFeb2016.zip')$status_code == 200) download.file('https://www1.nseindia.com/content/indices/indices_dataFeb2016.zip', 'D:\\My-Shares\\source-index-wgt\\42401_indices_dataFeb2016.zip')</v>
      </c>
      <c r="AJ1800" t="str">
        <f t="shared" si="591"/>
        <v>if (file.exists('D:\\My-Shares\\source-index-wgt\\42401_indices_dataFeb2016.zip') ) {files = unzip('D:\\My-Shares\\source-index-wgt\\42401_indices_dataFeb2016.zip', list=TRUE)$Name; files02=files[grepl('^NIFTY_Bank*|^niftybank*',files)]; unzip(zipfile = 'D:\\My-Shares\\source-index-wgt\\42401_indices_dataFeb2016.zip', exdir = 'D:\\My-Shares\\source-index-wgt-bnfpdf', files=files02); file.rename(paste('D:\\My-Shares\\source-index-wgt-bnfpdf\\', files02, sep=''), paste('D:\\My-Shares\\source-index-wgt-bnfpdf\\','42401_',files02, sep='') );pdf_42401 &lt;- as.data.table (extract_tables(paste('D:\\My-Shares\\source-index-wgt-bnfpdf\\','42401_',files02, sep='') ) ); rm(files); rm(files02)}</v>
      </c>
    </row>
    <row r="1801" spans="1:36">
      <c r="A1801" s="1">
        <v>42402</v>
      </c>
      <c r="B1801" s="2">
        <f t="shared" si="596"/>
        <v>2</v>
      </c>
      <c r="C1801" s="2">
        <f t="shared" si="597"/>
        <v>2</v>
      </c>
      <c r="D1801">
        <f t="shared" si="598"/>
        <v>2016</v>
      </c>
      <c r="E1801" t="str">
        <f t="shared" si="599"/>
        <v>16</v>
      </c>
      <c r="F1801" t="str">
        <f t="shared" si="600"/>
        <v>PR020216.zip</v>
      </c>
      <c r="G1801" t="str">
        <f t="shared" si="601"/>
        <v>fo02022016.zip</v>
      </c>
      <c r="H1801" t="str">
        <f t="shared" si="602"/>
        <v>fo02022016</v>
      </c>
      <c r="I1801" t="str">
        <f t="shared" si="603"/>
        <v>op02022016</v>
      </c>
      <c r="J1801" s="3" t="s">
        <v>6</v>
      </c>
      <c r="K1801" t="s">
        <v>13</v>
      </c>
      <c r="L1801" t="s">
        <v>14</v>
      </c>
      <c r="M1801" t="s">
        <v>17</v>
      </c>
      <c r="N1801" t="str">
        <f t="shared" si="592"/>
        <v>if (curl_fetch_memory('https://www1.nseindia.com/archives/equities/bhavcopy/pr/PR020216.zip')$status_code == 200)</v>
      </c>
      <c r="O1801" t="str">
        <f t="shared" si="593"/>
        <v>if (curl_fetch_memory('https://www1.nseindia.com/archives/equities/bhavcopy/pr/PR020216.zip')$status_code == 200) download.file('https://www1.nseindia.com/archives/equities/bhavcopy/pr/PR020216.zip', 'D:\\My-Shares\\source-bhavcopy-zip\\PR020216.zip')</v>
      </c>
      <c r="P1801" t="str">
        <f t="shared" si="594"/>
        <v>if (file.exists('D:\\My-Shares\\source-bhavcopy-zip\\PR020216.zip')) {zipped_names = grep('\\.zip', unzip('D:\\My-Shares\\source-bhavcopy-zip\\PR020216.zip', list=TRUE)$Name, ignore.case=TRUE, value=TRUE); unzip(zipfile = 'D:\\My-Shares\\source-bhavcopy-zip\\PR020216.zip', exdir = 'D:\\My-Shares\\source-fno-zip', files=zipped_names);rm(zipped_names);}</v>
      </c>
      <c r="Q1801" t="str">
        <f t="shared" si="595"/>
        <v>if (file.exists('D:\\My-Shares\\source-fno-zip\\fo02022016.zip')) {files = unzip('D:\\My-Shares\\source-fno-zip\\fo02022016.zip', list=TRUE)$Name; unzip(zipfile = 'D:\\My-Shares\\source-fno-zip\\fo02022016.zip', exdir = 'D:\\My-Shares\\source-fno-csv', files=files[grepl('^fo[0-9]{8}\\.csv|^op[0-9]{8}\\.csv',files)]);rm(files);}</v>
      </c>
      <c r="R1801" t="str">
        <f t="shared" si="604"/>
        <v>if (file.exists('D:\\My-Shares\\source-fno-csv\\fo02022016.csv')) fo02022016 = data.table (read_csv_chunked('D:\\My-Shares\\source-fno-csv\\fo02022016.csv', DataFrameCallback$new(f), chunk_size = 5))</v>
      </c>
      <c r="S1801" t="str">
        <f t="shared" si="605"/>
        <v>if (file.exists('D:\\My-Shares\\source-fno-csv\\op02022016.csv')) op02022016 = data.table (read_csv_chunked('D:\\My-Shares\\source-fno-csv\\op02022016.csv', DataFrameCallback$new(f), chunk_size = 5))</v>
      </c>
      <c r="T1801" t="str">
        <f t="shared" si="606"/>
        <v>MA020216</v>
      </c>
      <c r="U1801" s="3" t="s">
        <v>24</v>
      </c>
      <c r="V1801" t="str">
        <f t="shared" si="607"/>
        <v>https://www1.nseindia.com/archives/equities/mkt/MA020216.csv</v>
      </c>
      <c r="W1801" t="str">
        <f t="shared" si="608"/>
        <v>MA020216 = fread('https://www1.nseindia.com/archives/equities/mkt/MA020216.csv', sep='!', header = FALSE);</v>
      </c>
      <c r="X1801" t="str">
        <f t="shared" si="609"/>
        <v>MA020216 = MA020216[ str_detect(toupper(V1), ',NIFTY') | str_detect(toupper(V1), ',INDEX,') | str_detect(toupper(V1), ',CNX') ];</v>
      </c>
      <c r="Y1801" t="str">
        <f t="shared" si="610"/>
        <v>MA020216 = MA020216[, c('temp', 'INDEX', 'PREVIOUS_CLOSE', 'OPEN', 'HIGH', 'LOW', 'CLOSE', 'GAIN_LOSS') := tstrsplit(V1, ',', fixed= TRUE),];</v>
      </c>
      <c r="Z1801" t="str">
        <f t="shared" si="611"/>
        <v>MA020216 = MA020216 [ GAIN_LOSS != 'GAIN/LOSS'];</v>
      </c>
      <c r="AA1801" t="str">
        <f t="shared" si="612"/>
        <v>if (curl_fetch_memory('https://www1.nseindia.com/archives/equities/mkt/MA020216.csv')$status_code == 200) {MA020216 = fread('https://www1.nseindia.com/archives/equities/mkt/MA020216.csv', sep='!', header = FALSE); MA020216 = MA020216[ str_detect(toupper(V1), ',NIFTY') | str_detect(toupper(V1), ',INDEX,') | str_detect(toupper(V1), ',CNX') ]; MA020216 = MA020216[, c('temp', 'INDEX', 'PREVIOUS_CLOSE', 'OPEN', 'HIGH', 'LOW', 'CLOSE', 'GAIN_LOSS') := tstrsplit(V1, ',', fixed= TRUE),]; MA020216 = MA020216 [ GAIN_LOSS != 'GAIN/LOSS'];}</v>
      </c>
      <c r="AB1801" t="str">
        <f t="shared" si="588"/>
        <v>indices_dataFeb2016</v>
      </c>
      <c r="AC1801" s="3" t="s">
        <v>32</v>
      </c>
      <c r="AD1801" t="s">
        <v>40</v>
      </c>
      <c r="AE1801" t="s">
        <v>44</v>
      </c>
      <c r="AF1801" t="str">
        <f t="shared" si="589"/>
        <v>42402_indices_dataFeb2016</v>
      </c>
      <c r="AG1801" t="str">
        <f t="shared" si="590"/>
        <v>indices_dataFeb2016.zip</v>
      </c>
      <c r="AH1801" t="str">
        <f>CONCATENATE(AF1801, " &lt;- as.data.table( extract_tables(", AB1801, ")")</f>
        <v>42402_indices_dataFeb2016 &lt;- as.data.table( extract_tables(indices_dataFeb2016)</v>
      </c>
      <c r="AI1801" t="str">
        <f>CONCATENATE("if (curl_fetch_memory('",AC1801,AG1801, "')$status_code == 200) download.file('", AC1801, AG1801, "', '", AD1801, AF1801, ".zip')")</f>
        <v>if (curl_fetch_memory('https://www1.nseindia.com/content/indices/indices_dataFeb2016.zip')$status_code == 200) download.file('https://www1.nseindia.com/content/indices/indices_dataFeb2016.zip', 'D:\\My-Shares\\source-index-wgt\\42402_indices_dataFeb2016.zip')</v>
      </c>
      <c r="AJ1801" t="str">
        <f t="shared" si="591"/>
        <v>if (file.exists('D:\\My-Shares\\source-index-wgt\\42402_indices_dataFeb2016.zip') ) {files = unzip('D:\\My-Shares\\source-index-wgt\\42402_indices_dataFeb2016.zip', list=TRUE)$Name; files02=files[grepl('^NIFTY_Bank*|^niftybank*',files)]; unzip(zipfile = 'D:\\My-Shares\\source-index-wgt\\42402_indices_dataFeb2016.zip', exdir = 'D:\\My-Shares\\source-index-wgt-bnfpdf', files=files02); file.rename(paste('D:\\My-Shares\\source-index-wgt-bnfpdf\\', files02, sep=''), paste('D:\\My-Shares\\source-index-wgt-bnfpdf\\','42402_',files02, sep='') );pdf_42402 &lt;- as.data.table (extract_tables(paste('D:\\My-Shares\\source-index-wgt-bnfpdf\\','42402_',files02, sep='') ) ); rm(files); rm(files02)}</v>
      </c>
    </row>
    <row r="1802" spans="1:36">
      <c r="A1802" s="1">
        <v>42403</v>
      </c>
      <c r="B1802" s="2">
        <f t="shared" si="596"/>
        <v>3</v>
      </c>
      <c r="C1802" s="2">
        <f t="shared" si="597"/>
        <v>2</v>
      </c>
      <c r="D1802">
        <f t="shared" si="598"/>
        <v>2016</v>
      </c>
      <c r="E1802" t="str">
        <f t="shared" si="599"/>
        <v>16</v>
      </c>
      <c r="F1802" t="str">
        <f t="shared" si="600"/>
        <v>PR030216.zip</v>
      </c>
      <c r="G1802" t="str">
        <f t="shared" si="601"/>
        <v>fo03022016.zip</v>
      </c>
      <c r="H1802" t="str">
        <f t="shared" si="602"/>
        <v>fo03022016</v>
      </c>
      <c r="I1802" t="str">
        <f t="shared" si="603"/>
        <v>op03022016</v>
      </c>
      <c r="J1802" s="3" t="s">
        <v>6</v>
      </c>
      <c r="K1802" t="s">
        <v>13</v>
      </c>
      <c r="L1802" t="s">
        <v>14</v>
      </c>
      <c r="M1802" t="s">
        <v>17</v>
      </c>
      <c r="N1802" t="str">
        <f t="shared" si="592"/>
        <v>if (curl_fetch_memory('https://www1.nseindia.com/archives/equities/bhavcopy/pr/PR030216.zip')$status_code == 200)</v>
      </c>
      <c r="O1802" t="str">
        <f t="shared" si="593"/>
        <v>if (curl_fetch_memory('https://www1.nseindia.com/archives/equities/bhavcopy/pr/PR030216.zip')$status_code == 200) download.file('https://www1.nseindia.com/archives/equities/bhavcopy/pr/PR030216.zip', 'D:\\My-Shares\\source-bhavcopy-zip\\PR030216.zip')</v>
      </c>
      <c r="P1802" t="str">
        <f t="shared" si="594"/>
        <v>if (file.exists('D:\\My-Shares\\source-bhavcopy-zip\\PR030216.zip')) {zipped_names = grep('\\.zip', unzip('D:\\My-Shares\\source-bhavcopy-zip\\PR030216.zip', list=TRUE)$Name, ignore.case=TRUE, value=TRUE); unzip(zipfile = 'D:\\My-Shares\\source-bhavcopy-zip\\PR030216.zip', exdir = 'D:\\My-Shares\\source-fno-zip', files=zipped_names);rm(zipped_names);}</v>
      </c>
      <c r="Q1802" t="str">
        <f t="shared" si="595"/>
        <v>if (file.exists('D:\\My-Shares\\source-fno-zip\\fo03022016.zip')) {files = unzip('D:\\My-Shares\\source-fno-zip\\fo03022016.zip', list=TRUE)$Name; unzip(zipfile = 'D:\\My-Shares\\source-fno-zip\\fo03022016.zip', exdir = 'D:\\My-Shares\\source-fno-csv', files=files[grepl('^fo[0-9]{8}\\.csv|^op[0-9]{8}\\.csv',files)]);rm(files);}</v>
      </c>
      <c r="R1802" t="str">
        <f t="shared" si="604"/>
        <v>if (file.exists('D:\\My-Shares\\source-fno-csv\\fo03022016.csv')) fo03022016 = data.table (read_csv_chunked('D:\\My-Shares\\source-fno-csv\\fo03022016.csv', DataFrameCallback$new(f), chunk_size = 5))</v>
      </c>
      <c r="S1802" t="str">
        <f t="shared" si="605"/>
        <v>if (file.exists('D:\\My-Shares\\source-fno-csv\\op03022016.csv')) op03022016 = data.table (read_csv_chunked('D:\\My-Shares\\source-fno-csv\\op03022016.csv', DataFrameCallback$new(f), chunk_size = 5))</v>
      </c>
      <c r="T1802" t="str">
        <f t="shared" si="606"/>
        <v>MA030216</v>
      </c>
      <c r="U1802" s="3" t="s">
        <v>24</v>
      </c>
      <c r="V1802" t="str">
        <f t="shared" si="607"/>
        <v>https://www1.nseindia.com/archives/equities/mkt/MA030216.csv</v>
      </c>
      <c r="W1802" t="str">
        <f t="shared" si="608"/>
        <v>MA030216 = fread('https://www1.nseindia.com/archives/equities/mkt/MA030216.csv', sep='!', header = FALSE);</v>
      </c>
      <c r="X1802" t="str">
        <f t="shared" si="609"/>
        <v>MA030216 = MA030216[ str_detect(toupper(V1), ',NIFTY') | str_detect(toupper(V1), ',INDEX,') | str_detect(toupper(V1), ',CNX') ];</v>
      </c>
      <c r="Y1802" t="str">
        <f t="shared" si="610"/>
        <v>MA030216 = MA030216[, c('temp', 'INDEX', 'PREVIOUS_CLOSE', 'OPEN', 'HIGH', 'LOW', 'CLOSE', 'GAIN_LOSS') := tstrsplit(V1, ',', fixed= TRUE),];</v>
      </c>
      <c r="Z1802" t="str">
        <f t="shared" si="611"/>
        <v>MA030216 = MA030216 [ GAIN_LOSS != 'GAIN/LOSS'];</v>
      </c>
      <c r="AA1802" t="str">
        <f t="shared" si="612"/>
        <v>if (curl_fetch_memory('https://www1.nseindia.com/archives/equities/mkt/MA030216.csv')$status_code == 200) {MA030216 = fread('https://www1.nseindia.com/archives/equities/mkt/MA030216.csv', sep='!', header = FALSE); MA030216 = MA030216[ str_detect(toupper(V1), ',NIFTY') | str_detect(toupper(V1), ',INDEX,') | str_detect(toupper(V1), ',CNX') ]; MA030216 = MA030216[, c('temp', 'INDEX', 'PREVIOUS_CLOSE', 'OPEN', 'HIGH', 'LOW', 'CLOSE', 'GAIN_LOSS') := tstrsplit(V1, ',', fixed= TRUE),]; MA030216 = MA030216 [ GAIN_LOSS != 'GAIN/LOSS'];}</v>
      </c>
      <c r="AB1802" t="str">
        <f t="shared" si="588"/>
        <v>indices_dataFeb2016</v>
      </c>
      <c r="AC1802" s="3" t="s">
        <v>32</v>
      </c>
      <c r="AD1802" t="s">
        <v>40</v>
      </c>
      <c r="AE1802" t="s">
        <v>44</v>
      </c>
      <c r="AF1802" t="str">
        <f t="shared" si="589"/>
        <v>42403_indices_dataFeb2016</v>
      </c>
      <c r="AG1802" t="str">
        <f t="shared" si="590"/>
        <v>indices_dataFeb2016.zip</v>
      </c>
      <c r="AH1802" t="str">
        <f>CONCATENATE(AF1802, " &lt;- as.data.table( extract_tables(", AB1802, ")")</f>
        <v>42403_indices_dataFeb2016 &lt;- as.data.table( extract_tables(indices_dataFeb2016)</v>
      </c>
      <c r="AI1802" t="str">
        <f>CONCATENATE("if (curl_fetch_memory('",AC1802,AG1802, "')$status_code == 200) download.file('", AC1802, AG1802, "', '", AD1802, AF1802, ".zip')")</f>
        <v>if (curl_fetch_memory('https://www1.nseindia.com/content/indices/indices_dataFeb2016.zip')$status_code == 200) download.file('https://www1.nseindia.com/content/indices/indices_dataFeb2016.zip', 'D:\\My-Shares\\source-index-wgt\\42403_indices_dataFeb2016.zip')</v>
      </c>
      <c r="AJ1802" t="str">
        <f t="shared" si="591"/>
        <v>if (file.exists('D:\\My-Shares\\source-index-wgt\\42403_indices_dataFeb2016.zip') ) {files = unzip('D:\\My-Shares\\source-index-wgt\\42403_indices_dataFeb2016.zip', list=TRUE)$Name; files02=files[grepl('^NIFTY_Bank*|^niftybank*',files)]; unzip(zipfile = 'D:\\My-Shares\\source-index-wgt\\42403_indices_dataFeb2016.zip', exdir = 'D:\\My-Shares\\source-index-wgt-bnfpdf', files=files02); file.rename(paste('D:\\My-Shares\\source-index-wgt-bnfpdf\\', files02, sep=''), paste('D:\\My-Shares\\source-index-wgt-bnfpdf\\','42403_',files02, sep='') );pdf_42403 &lt;- as.data.table (extract_tables(paste('D:\\My-Shares\\source-index-wgt-bnfpdf\\','42403_',files02, sep='') ) ); rm(files); rm(files02)}</v>
      </c>
    </row>
    <row r="1803" spans="1:36">
      <c r="A1803" s="1">
        <v>42404</v>
      </c>
      <c r="B1803" s="2">
        <f t="shared" si="596"/>
        <v>4</v>
      </c>
      <c r="C1803" s="2">
        <f t="shared" si="597"/>
        <v>2</v>
      </c>
      <c r="D1803">
        <f t="shared" si="598"/>
        <v>2016</v>
      </c>
      <c r="E1803" t="str">
        <f t="shared" si="599"/>
        <v>16</v>
      </c>
      <c r="F1803" t="str">
        <f t="shared" si="600"/>
        <v>PR040216.zip</v>
      </c>
      <c r="G1803" t="str">
        <f t="shared" si="601"/>
        <v>fo04022016.zip</v>
      </c>
      <c r="H1803" t="str">
        <f t="shared" si="602"/>
        <v>fo04022016</v>
      </c>
      <c r="I1803" t="str">
        <f t="shared" si="603"/>
        <v>op04022016</v>
      </c>
      <c r="J1803" s="3" t="s">
        <v>6</v>
      </c>
      <c r="K1803" t="s">
        <v>13</v>
      </c>
      <c r="L1803" t="s">
        <v>14</v>
      </c>
      <c r="M1803" t="s">
        <v>17</v>
      </c>
      <c r="N1803" t="str">
        <f t="shared" si="592"/>
        <v>if (curl_fetch_memory('https://www1.nseindia.com/archives/equities/bhavcopy/pr/PR040216.zip')$status_code == 200)</v>
      </c>
      <c r="O1803" t="str">
        <f t="shared" si="593"/>
        <v>if (curl_fetch_memory('https://www1.nseindia.com/archives/equities/bhavcopy/pr/PR040216.zip')$status_code == 200) download.file('https://www1.nseindia.com/archives/equities/bhavcopy/pr/PR040216.zip', 'D:\\My-Shares\\source-bhavcopy-zip\\PR040216.zip')</v>
      </c>
      <c r="P1803" t="str">
        <f t="shared" si="594"/>
        <v>if (file.exists('D:\\My-Shares\\source-bhavcopy-zip\\PR040216.zip')) {zipped_names = grep('\\.zip', unzip('D:\\My-Shares\\source-bhavcopy-zip\\PR040216.zip', list=TRUE)$Name, ignore.case=TRUE, value=TRUE); unzip(zipfile = 'D:\\My-Shares\\source-bhavcopy-zip\\PR040216.zip', exdir = 'D:\\My-Shares\\source-fno-zip', files=zipped_names);rm(zipped_names);}</v>
      </c>
      <c r="Q1803" t="str">
        <f t="shared" si="595"/>
        <v>if (file.exists('D:\\My-Shares\\source-fno-zip\\fo04022016.zip')) {files = unzip('D:\\My-Shares\\source-fno-zip\\fo04022016.zip', list=TRUE)$Name; unzip(zipfile = 'D:\\My-Shares\\source-fno-zip\\fo04022016.zip', exdir = 'D:\\My-Shares\\source-fno-csv', files=files[grepl('^fo[0-9]{8}\\.csv|^op[0-9]{8}\\.csv',files)]);rm(files);}</v>
      </c>
      <c r="R1803" t="str">
        <f t="shared" si="604"/>
        <v>if (file.exists('D:\\My-Shares\\source-fno-csv\\fo04022016.csv')) fo04022016 = data.table (read_csv_chunked('D:\\My-Shares\\source-fno-csv\\fo04022016.csv', DataFrameCallback$new(f), chunk_size = 5))</v>
      </c>
      <c r="S1803" t="str">
        <f t="shared" si="605"/>
        <v>if (file.exists('D:\\My-Shares\\source-fno-csv\\op04022016.csv')) op04022016 = data.table (read_csv_chunked('D:\\My-Shares\\source-fno-csv\\op04022016.csv', DataFrameCallback$new(f), chunk_size = 5))</v>
      </c>
      <c r="T1803" t="str">
        <f t="shared" si="606"/>
        <v>MA040216</v>
      </c>
      <c r="U1803" s="3" t="s">
        <v>24</v>
      </c>
      <c r="V1803" t="str">
        <f t="shared" si="607"/>
        <v>https://www1.nseindia.com/archives/equities/mkt/MA040216.csv</v>
      </c>
      <c r="W1803" t="str">
        <f t="shared" si="608"/>
        <v>MA040216 = fread('https://www1.nseindia.com/archives/equities/mkt/MA040216.csv', sep='!', header = FALSE);</v>
      </c>
      <c r="X1803" t="str">
        <f t="shared" si="609"/>
        <v>MA040216 = MA040216[ str_detect(toupper(V1), ',NIFTY') | str_detect(toupper(V1), ',INDEX,') | str_detect(toupper(V1), ',CNX') ];</v>
      </c>
      <c r="Y1803" t="str">
        <f t="shared" si="610"/>
        <v>MA040216 = MA040216[, c('temp', 'INDEX', 'PREVIOUS_CLOSE', 'OPEN', 'HIGH', 'LOW', 'CLOSE', 'GAIN_LOSS') := tstrsplit(V1, ',', fixed= TRUE),];</v>
      </c>
      <c r="Z1803" t="str">
        <f t="shared" si="611"/>
        <v>MA040216 = MA040216 [ GAIN_LOSS != 'GAIN/LOSS'];</v>
      </c>
      <c r="AA1803" t="str">
        <f t="shared" si="612"/>
        <v>if (curl_fetch_memory('https://www1.nseindia.com/archives/equities/mkt/MA040216.csv')$status_code == 200) {MA040216 = fread('https://www1.nseindia.com/archives/equities/mkt/MA040216.csv', sep='!', header = FALSE); MA040216 = MA040216[ str_detect(toupper(V1), ',NIFTY') | str_detect(toupper(V1), ',INDEX,') | str_detect(toupper(V1), ',CNX') ]; MA040216 = MA040216[, c('temp', 'INDEX', 'PREVIOUS_CLOSE', 'OPEN', 'HIGH', 'LOW', 'CLOSE', 'GAIN_LOSS') := tstrsplit(V1, ',', fixed= TRUE),]; MA040216 = MA040216 [ GAIN_LOSS != 'GAIN/LOSS'];}</v>
      </c>
      <c r="AB1803" t="str">
        <f t="shared" si="588"/>
        <v>indices_dataFeb2016</v>
      </c>
      <c r="AC1803" s="3" t="s">
        <v>32</v>
      </c>
      <c r="AD1803" t="s">
        <v>40</v>
      </c>
      <c r="AE1803" t="s">
        <v>44</v>
      </c>
      <c r="AF1803" t="str">
        <f t="shared" si="589"/>
        <v>42404_indices_dataFeb2016</v>
      </c>
      <c r="AG1803" t="str">
        <f t="shared" si="590"/>
        <v>indices_dataFeb2016.zip</v>
      </c>
      <c r="AH1803" t="str">
        <f>CONCATENATE(AF1803, " &lt;- as.data.table( extract_tables(", AB1803, ")")</f>
        <v>42404_indices_dataFeb2016 &lt;- as.data.table( extract_tables(indices_dataFeb2016)</v>
      </c>
      <c r="AI1803" t="str">
        <f>CONCATENATE("if (curl_fetch_memory('",AC1803,AG1803, "')$status_code == 200) download.file('", AC1803, AG1803, "', '", AD1803, AF1803, ".zip')")</f>
        <v>if (curl_fetch_memory('https://www1.nseindia.com/content/indices/indices_dataFeb2016.zip')$status_code == 200) download.file('https://www1.nseindia.com/content/indices/indices_dataFeb2016.zip', 'D:\\My-Shares\\source-index-wgt\\42404_indices_dataFeb2016.zip')</v>
      </c>
      <c r="AJ1803" t="str">
        <f t="shared" si="591"/>
        <v>if (file.exists('D:\\My-Shares\\source-index-wgt\\42404_indices_dataFeb2016.zip') ) {files = unzip('D:\\My-Shares\\source-index-wgt\\42404_indices_dataFeb2016.zip', list=TRUE)$Name; files02=files[grepl('^NIFTY_Bank*|^niftybank*',files)]; unzip(zipfile = 'D:\\My-Shares\\source-index-wgt\\42404_indices_dataFeb2016.zip', exdir = 'D:\\My-Shares\\source-index-wgt-bnfpdf', files=files02); file.rename(paste('D:\\My-Shares\\source-index-wgt-bnfpdf\\', files02, sep=''), paste('D:\\My-Shares\\source-index-wgt-bnfpdf\\','42404_',files02, sep='') );pdf_42404 &lt;- as.data.table (extract_tables(paste('D:\\My-Shares\\source-index-wgt-bnfpdf\\','42404_',files02, sep='') ) ); rm(files); rm(files02)}</v>
      </c>
    </row>
    <row r="1804" spans="1:36">
      <c r="A1804" s="1">
        <v>42405</v>
      </c>
      <c r="B1804" s="2">
        <f t="shared" si="596"/>
        <v>5</v>
      </c>
      <c r="C1804" s="2">
        <f t="shared" si="597"/>
        <v>2</v>
      </c>
      <c r="D1804">
        <f t="shared" si="598"/>
        <v>2016</v>
      </c>
      <c r="E1804" t="str">
        <f t="shared" si="599"/>
        <v>16</v>
      </c>
      <c r="F1804" t="str">
        <f t="shared" si="600"/>
        <v>PR050216.zip</v>
      </c>
      <c r="G1804" t="str">
        <f t="shared" si="601"/>
        <v>fo05022016.zip</v>
      </c>
      <c r="H1804" t="str">
        <f t="shared" si="602"/>
        <v>fo05022016</v>
      </c>
      <c r="I1804" t="str">
        <f t="shared" si="603"/>
        <v>op05022016</v>
      </c>
      <c r="J1804" s="3" t="s">
        <v>6</v>
      </c>
      <c r="K1804" t="s">
        <v>13</v>
      </c>
      <c r="L1804" t="s">
        <v>14</v>
      </c>
      <c r="M1804" t="s">
        <v>17</v>
      </c>
      <c r="N1804" t="str">
        <f t="shared" si="592"/>
        <v>if (curl_fetch_memory('https://www1.nseindia.com/archives/equities/bhavcopy/pr/PR050216.zip')$status_code == 200)</v>
      </c>
      <c r="O1804" t="str">
        <f t="shared" si="593"/>
        <v>if (curl_fetch_memory('https://www1.nseindia.com/archives/equities/bhavcopy/pr/PR050216.zip')$status_code == 200) download.file('https://www1.nseindia.com/archives/equities/bhavcopy/pr/PR050216.zip', 'D:\\My-Shares\\source-bhavcopy-zip\\PR050216.zip')</v>
      </c>
      <c r="P1804" t="str">
        <f t="shared" si="594"/>
        <v>if (file.exists('D:\\My-Shares\\source-bhavcopy-zip\\PR050216.zip')) {zipped_names = grep('\\.zip', unzip('D:\\My-Shares\\source-bhavcopy-zip\\PR050216.zip', list=TRUE)$Name, ignore.case=TRUE, value=TRUE); unzip(zipfile = 'D:\\My-Shares\\source-bhavcopy-zip\\PR050216.zip', exdir = 'D:\\My-Shares\\source-fno-zip', files=zipped_names);rm(zipped_names);}</v>
      </c>
      <c r="Q1804" t="str">
        <f t="shared" si="595"/>
        <v>if (file.exists('D:\\My-Shares\\source-fno-zip\\fo05022016.zip')) {files = unzip('D:\\My-Shares\\source-fno-zip\\fo05022016.zip', list=TRUE)$Name; unzip(zipfile = 'D:\\My-Shares\\source-fno-zip\\fo05022016.zip', exdir = 'D:\\My-Shares\\source-fno-csv', files=files[grepl('^fo[0-9]{8}\\.csv|^op[0-9]{8}\\.csv',files)]);rm(files);}</v>
      </c>
      <c r="R1804" t="str">
        <f t="shared" si="604"/>
        <v>if (file.exists('D:\\My-Shares\\source-fno-csv\\fo05022016.csv')) fo05022016 = data.table (read_csv_chunked('D:\\My-Shares\\source-fno-csv\\fo05022016.csv', DataFrameCallback$new(f), chunk_size = 5))</v>
      </c>
      <c r="S1804" t="str">
        <f t="shared" si="605"/>
        <v>if (file.exists('D:\\My-Shares\\source-fno-csv\\op05022016.csv')) op05022016 = data.table (read_csv_chunked('D:\\My-Shares\\source-fno-csv\\op05022016.csv', DataFrameCallback$new(f), chunk_size = 5))</v>
      </c>
      <c r="T1804" t="str">
        <f t="shared" si="606"/>
        <v>MA050216</v>
      </c>
      <c r="U1804" s="3" t="s">
        <v>24</v>
      </c>
      <c r="V1804" t="str">
        <f t="shared" si="607"/>
        <v>https://www1.nseindia.com/archives/equities/mkt/MA050216.csv</v>
      </c>
      <c r="W1804" t="str">
        <f t="shared" si="608"/>
        <v>MA050216 = fread('https://www1.nseindia.com/archives/equities/mkt/MA050216.csv', sep='!', header = FALSE);</v>
      </c>
      <c r="X1804" t="str">
        <f t="shared" si="609"/>
        <v>MA050216 = MA050216[ str_detect(toupper(V1), ',NIFTY') | str_detect(toupper(V1), ',INDEX,') | str_detect(toupper(V1), ',CNX') ];</v>
      </c>
      <c r="Y1804" t="str">
        <f t="shared" si="610"/>
        <v>MA050216 = MA050216[, c('temp', 'INDEX', 'PREVIOUS_CLOSE', 'OPEN', 'HIGH', 'LOW', 'CLOSE', 'GAIN_LOSS') := tstrsplit(V1, ',', fixed= TRUE),];</v>
      </c>
      <c r="Z1804" t="str">
        <f t="shared" si="611"/>
        <v>MA050216 = MA050216 [ GAIN_LOSS != 'GAIN/LOSS'];</v>
      </c>
      <c r="AA1804" t="str">
        <f t="shared" si="612"/>
        <v>if (curl_fetch_memory('https://www1.nseindia.com/archives/equities/mkt/MA050216.csv')$status_code == 200) {MA050216 = fread('https://www1.nseindia.com/archives/equities/mkt/MA050216.csv', sep='!', header = FALSE); MA050216 = MA050216[ str_detect(toupper(V1), ',NIFTY') | str_detect(toupper(V1), ',INDEX,') | str_detect(toupper(V1), ',CNX') ]; MA050216 = MA050216[, c('temp', 'INDEX', 'PREVIOUS_CLOSE', 'OPEN', 'HIGH', 'LOW', 'CLOSE', 'GAIN_LOSS') := tstrsplit(V1, ',', fixed= TRUE),]; MA050216 = MA050216 [ GAIN_LOSS != 'GAIN/LOSS'];}</v>
      </c>
      <c r="AB1804" t="str">
        <f t="shared" si="588"/>
        <v>indices_dataFeb2016</v>
      </c>
      <c r="AC1804" s="3" t="s">
        <v>32</v>
      </c>
      <c r="AD1804" t="s">
        <v>40</v>
      </c>
      <c r="AE1804" t="s">
        <v>44</v>
      </c>
      <c r="AF1804" t="str">
        <f t="shared" si="589"/>
        <v>42405_indices_dataFeb2016</v>
      </c>
      <c r="AG1804" t="str">
        <f t="shared" si="590"/>
        <v>indices_dataFeb2016.zip</v>
      </c>
      <c r="AH1804" t="str">
        <f>CONCATENATE(AF1804, " &lt;- as.data.table( extract_tables(", AB1804, ")")</f>
        <v>42405_indices_dataFeb2016 &lt;- as.data.table( extract_tables(indices_dataFeb2016)</v>
      </c>
      <c r="AI1804" t="str">
        <f>CONCATENATE("if (curl_fetch_memory('",AC1804,AG1804, "')$status_code == 200) download.file('", AC1804, AG1804, "', '", AD1804, AF1804, ".zip')")</f>
        <v>if (curl_fetch_memory('https://www1.nseindia.com/content/indices/indices_dataFeb2016.zip')$status_code == 200) download.file('https://www1.nseindia.com/content/indices/indices_dataFeb2016.zip', 'D:\\My-Shares\\source-index-wgt\\42405_indices_dataFeb2016.zip')</v>
      </c>
      <c r="AJ1804" t="str">
        <f t="shared" si="591"/>
        <v>if (file.exists('D:\\My-Shares\\source-index-wgt\\42405_indices_dataFeb2016.zip') ) {files = unzip('D:\\My-Shares\\source-index-wgt\\42405_indices_dataFeb2016.zip', list=TRUE)$Name; files02=files[grepl('^NIFTY_Bank*|^niftybank*',files)]; unzip(zipfile = 'D:\\My-Shares\\source-index-wgt\\42405_indices_dataFeb2016.zip', exdir = 'D:\\My-Shares\\source-index-wgt-bnfpdf', files=files02); file.rename(paste('D:\\My-Shares\\source-index-wgt-bnfpdf\\', files02, sep=''), paste('D:\\My-Shares\\source-index-wgt-bnfpdf\\','42405_',files02, sep='') );pdf_42405 &lt;- as.data.table (extract_tables(paste('D:\\My-Shares\\source-index-wgt-bnfpdf\\','42405_',files02, sep='') ) ); rm(files); rm(files02)}</v>
      </c>
    </row>
    <row r="1805" spans="1:36">
      <c r="A1805" s="1">
        <v>42406</v>
      </c>
      <c r="B1805" s="2">
        <f t="shared" si="596"/>
        <v>6</v>
      </c>
      <c r="C1805" s="2">
        <f t="shared" si="597"/>
        <v>2</v>
      </c>
      <c r="D1805">
        <f t="shared" si="598"/>
        <v>2016</v>
      </c>
      <c r="E1805" t="str">
        <f t="shared" si="599"/>
        <v>16</v>
      </c>
      <c r="F1805" t="str">
        <f t="shared" si="600"/>
        <v>PR060216.zip</v>
      </c>
      <c r="G1805" t="str">
        <f t="shared" si="601"/>
        <v>fo06022016.zip</v>
      </c>
      <c r="H1805" t="str">
        <f t="shared" si="602"/>
        <v>fo06022016</v>
      </c>
      <c r="I1805" t="str">
        <f t="shared" si="603"/>
        <v>op06022016</v>
      </c>
      <c r="J1805" s="3" t="s">
        <v>6</v>
      </c>
      <c r="K1805" t="s">
        <v>13</v>
      </c>
      <c r="L1805" t="s">
        <v>14</v>
      </c>
      <c r="M1805" t="s">
        <v>17</v>
      </c>
      <c r="N1805" t="str">
        <f t="shared" si="592"/>
        <v>if (curl_fetch_memory('https://www1.nseindia.com/archives/equities/bhavcopy/pr/PR060216.zip')$status_code == 200)</v>
      </c>
      <c r="O1805" t="str">
        <f t="shared" si="593"/>
        <v>if (curl_fetch_memory('https://www1.nseindia.com/archives/equities/bhavcopy/pr/PR060216.zip')$status_code == 200) download.file('https://www1.nseindia.com/archives/equities/bhavcopy/pr/PR060216.zip', 'D:\\My-Shares\\source-bhavcopy-zip\\PR060216.zip')</v>
      </c>
      <c r="P1805" t="str">
        <f t="shared" si="594"/>
        <v>if (file.exists('D:\\My-Shares\\source-bhavcopy-zip\\PR060216.zip')) {zipped_names = grep('\\.zip', unzip('D:\\My-Shares\\source-bhavcopy-zip\\PR060216.zip', list=TRUE)$Name, ignore.case=TRUE, value=TRUE); unzip(zipfile = 'D:\\My-Shares\\source-bhavcopy-zip\\PR060216.zip', exdir = 'D:\\My-Shares\\source-fno-zip', files=zipped_names);rm(zipped_names);}</v>
      </c>
      <c r="Q1805" t="str">
        <f t="shared" si="595"/>
        <v>if (file.exists('D:\\My-Shares\\source-fno-zip\\fo06022016.zip')) {files = unzip('D:\\My-Shares\\source-fno-zip\\fo06022016.zip', list=TRUE)$Name; unzip(zipfile = 'D:\\My-Shares\\source-fno-zip\\fo06022016.zip', exdir = 'D:\\My-Shares\\source-fno-csv', files=files[grepl('^fo[0-9]{8}\\.csv|^op[0-9]{8}\\.csv',files)]);rm(files);}</v>
      </c>
      <c r="R1805" t="str">
        <f t="shared" si="604"/>
        <v>if (file.exists('D:\\My-Shares\\source-fno-csv\\fo06022016.csv')) fo06022016 = data.table (read_csv_chunked('D:\\My-Shares\\source-fno-csv\\fo06022016.csv', DataFrameCallback$new(f), chunk_size = 5))</v>
      </c>
      <c r="S1805" t="str">
        <f t="shared" si="605"/>
        <v>if (file.exists('D:\\My-Shares\\source-fno-csv\\op06022016.csv')) op06022016 = data.table (read_csv_chunked('D:\\My-Shares\\source-fno-csv\\op06022016.csv', DataFrameCallback$new(f), chunk_size = 5))</v>
      </c>
      <c r="T1805" t="str">
        <f t="shared" si="606"/>
        <v>MA060216</v>
      </c>
      <c r="U1805" s="3" t="s">
        <v>24</v>
      </c>
      <c r="V1805" t="str">
        <f t="shared" si="607"/>
        <v>https://www1.nseindia.com/archives/equities/mkt/MA060216.csv</v>
      </c>
      <c r="W1805" t="str">
        <f t="shared" si="608"/>
        <v>MA060216 = fread('https://www1.nseindia.com/archives/equities/mkt/MA060216.csv', sep='!', header = FALSE);</v>
      </c>
      <c r="X1805" t="str">
        <f t="shared" si="609"/>
        <v>MA060216 = MA060216[ str_detect(toupper(V1), ',NIFTY') | str_detect(toupper(V1), ',INDEX,') | str_detect(toupper(V1), ',CNX') ];</v>
      </c>
      <c r="Y1805" t="str">
        <f t="shared" si="610"/>
        <v>MA060216 = MA060216[, c('temp', 'INDEX', 'PREVIOUS_CLOSE', 'OPEN', 'HIGH', 'LOW', 'CLOSE', 'GAIN_LOSS') := tstrsplit(V1, ',', fixed= TRUE),];</v>
      </c>
      <c r="Z1805" t="str">
        <f t="shared" si="611"/>
        <v>MA060216 = MA060216 [ GAIN_LOSS != 'GAIN/LOSS'];</v>
      </c>
      <c r="AA1805" t="str">
        <f t="shared" si="612"/>
        <v>if (curl_fetch_memory('https://www1.nseindia.com/archives/equities/mkt/MA060216.csv')$status_code == 200) {MA060216 = fread('https://www1.nseindia.com/archives/equities/mkt/MA060216.csv', sep='!', header = FALSE); MA060216 = MA060216[ str_detect(toupper(V1), ',NIFTY') | str_detect(toupper(V1), ',INDEX,') | str_detect(toupper(V1), ',CNX') ]; MA060216 = MA060216[, c('temp', 'INDEX', 'PREVIOUS_CLOSE', 'OPEN', 'HIGH', 'LOW', 'CLOSE', 'GAIN_LOSS') := tstrsplit(V1, ',', fixed= TRUE),]; MA060216 = MA060216 [ GAIN_LOSS != 'GAIN/LOSS'];}</v>
      </c>
      <c r="AB1805" t="str">
        <f t="shared" si="588"/>
        <v>indices_dataFeb2016</v>
      </c>
      <c r="AC1805" s="3" t="s">
        <v>32</v>
      </c>
      <c r="AD1805" t="s">
        <v>40</v>
      </c>
      <c r="AE1805" t="s">
        <v>44</v>
      </c>
      <c r="AF1805" t="str">
        <f t="shared" si="589"/>
        <v>42406_indices_dataFeb2016</v>
      </c>
      <c r="AG1805" t="str">
        <f t="shared" si="590"/>
        <v>indices_dataFeb2016.zip</v>
      </c>
      <c r="AH1805" t="str">
        <f>CONCATENATE(AF1805, " &lt;- as.data.table( extract_tables(", AB1805, ")")</f>
        <v>42406_indices_dataFeb2016 &lt;- as.data.table( extract_tables(indices_dataFeb2016)</v>
      </c>
      <c r="AI1805" t="str">
        <f>CONCATENATE("if (curl_fetch_memory('",AC1805,AG1805, "')$status_code == 200) download.file('", AC1805, AG1805, "', '", AD1805, AF1805, ".zip')")</f>
        <v>if (curl_fetch_memory('https://www1.nseindia.com/content/indices/indices_dataFeb2016.zip')$status_code == 200) download.file('https://www1.nseindia.com/content/indices/indices_dataFeb2016.zip', 'D:\\My-Shares\\source-index-wgt\\42406_indices_dataFeb2016.zip')</v>
      </c>
      <c r="AJ1805" t="str">
        <f t="shared" si="591"/>
        <v>if (file.exists('D:\\My-Shares\\source-index-wgt\\42406_indices_dataFeb2016.zip') ) {files = unzip('D:\\My-Shares\\source-index-wgt\\42406_indices_dataFeb2016.zip', list=TRUE)$Name; files02=files[grepl('^NIFTY_Bank*|^niftybank*',files)]; unzip(zipfile = 'D:\\My-Shares\\source-index-wgt\\42406_indices_dataFeb2016.zip', exdir = 'D:\\My-Shares\\source-index-wgt-bnfpdf', files=files02); file.rename(paste('D:\\My-Shares\\source-index-wgt-bnfpdf\\', files02, sep=''), paste('D:\\My-Shares\\source-index-wgt-bnfpdf\\','42406_',files02, sep='') );pdf_42406 &lt;- as.data.table (extract_tables(paste('D:\\My-Shares\\source-index-wgt-bnfpdf\\','42406_',files02, sep='') ) ); rm(files); rm(files02)}</v>
      </c>
    </row>
    <row r="1806" spans="1:36">
      <c r="A1806" s="1">
        <v>42407</v>
      </c>
      <c r="B1806" s="2">
        <f t="shared" si="596"/>
        <v>7</v>
      </c>
      <c r="C1806" s="2">
        <f t="shared" si="597"/>
        <v>2</v>
      </c>
      <c r="D1806">
        <f t="shared" si="598"/>
        <v>2016</v>
      </c>
      <c r="E1806" t="str">
        <f t="shared" si="599"/>
        <v>16</v>
      </c>
      <c r="F1806" t="str">
        <f t="shared" si="600"/>
        <v>PR070216.zip</v>
      </c>
      <c r="G1806" t="str">
        <f t="shared" si="601"/>
        <v>fo07022016.zip</v>
      </c>
      <c r="H1806" t="str">
        <f t="shared" si="602"/>
        <v>fo07022016</v>
      </c>
      <c r="I1806" t="str">
        <f t="shared" si="603"/>
        <v>op07022016</v>
      </c>
      <c r="J1806" s="3" t="s">
        <v>6</v>
      </c>
      <c r="K1806" t="s">
        <v>13</v>
      </c>
      <c r="L1806" t="s">
        <v>14</v>
      </c>
      <c r="M1806" t="s">
        <v>17</v>
      </c>
      <c r="N1806" t="str">
        <f t="shared" si="592"/>
        <v>if (curl_fetch_memory('https://www1.nseindia.com/archives/equities/bhavcopy/pr/PR070216.zip')$status_code == 200)</v>
      </c>
      <c r="O1806" t="str">
        <f t="shared" si="593"/>
        <v>if (curl_fetch_memory('https://www1.nseindia.com/archives/equities/bhavcopy/pr/PR070216.zip')$status_code == 200) download.file('https://www1.nseindia.com/archives/equities/bhavcopy/pr/PR070216.zip', 'D:\\My-Shares\\source-bhavcopy-zip\\PR070216.zip')</v>
      </c>
      <c r="P1806" t="str">
        <f t="shared" si="594"/>
        <v>if (file.exists('D:\\My-Shares\\source-bhavcopy-zip\\PR070216.zip')) {zipped_names = grep('\\.zip', unzip('D:\\My-Shares\\source-bhavcopy-zip\\PR070216.zip', list=TRUE)$Name, ignore.case=TRUE, value=TRUE); unzip(zipfile = 'D:\\My-Shares\\source-bhavcopy-zip\\PR070216.zip', exdir = 'D:\\My-Shares\\source-fno-zip', files=zipped_names);rm(zipped_names);}</v>
      </c>
      <c r="Q1806" t="str">
        <f t="shared" si="595"/>
        <v>if (file.exists('D:\\My-Shares\\source-fno-zip\\fo07022016.zip')) {files = unzip('D:\\My-Shares\\source-fno-zip\\fo07022016.zip', list=TRUE)$Name; unzip(zipfile = 'D:\\My-Shares\\source-fno-zip\\fo07022016.zip', exdir = 'D:\\My-Shares\\source-fno-csv', files=files[grepl('^fo[0-9]{8}\\.csv|^op[0-9]{8}\\.csv',files)]);rm(files);}</v>
      </c>
      <c r="R1806" t="str">
        <f t="shared" si="604"/>
        <v>if (file.exists('D:\\My-Shares\\source-fno-csv\\fo07022016.csv')) fo07022016 = data.table (read_csv_chunked('D:\\My-Shares\\source-fno-csv\\fo07022016.csv', DataFrameCallback$new(f), chunk_size = 5))</v>
      </c>
      <c r="S1806" t="str">
        <f t="shared" si="605"/>
        <v>if (file.exists('D:\\My-Shares\\source-fno-csv\\op07022016.csv')) op07022016 = data.table (read_csv_chunked('D:\\My-Shares\\source-fno-csv\\op07022016.csv', DataFrameCallback$new(f), chunk_size = 5))</v>
      </c>
      <c r="T1806" t="str">
        <f t="shared" si="606"/>
        <v>MA070216</v>
      </c>
      <c r="U1806" s="3" t="s">
        <v>24</v>
      </c>
      <c r="V1806" t="str">
        <f t="shared" si="607"/>
        <v>https://www1.nseindia.com/archives/equities/mkt/MA070216.csv</v>
      </c>
      <c r="W1806" t="str">
        <f t="shared" si="608"/>
        <v>MA070216 = fread('https://www1.nseindia.com/archives/equities/mkt/MA070216.csv', sep='!', header = FALSE);</v>
      </c>
      <c r="X1806" t="str">
        <f t="shared" si="609"/>
        <v>MA070216 = MA070216[ str_detect(toupper(V1), ',NIFTY') | str_detect(toupper(V1), ',INDEX,') | str_detect(toupper(V1), ',CNX') ];</v>
      </c>
      <c r="Y1806" t="str">
        <f t="shared" si="610"/>
        <v>MA070216 = MA070216[, c('temp', 'INDEX', 'PREVIOUS_CLOSE', 'OPEN', 'HIGH', 'LOW', 'CLOSE', 'GAIN_LOSS') := tstrsplit(V1, ',', fixed= TRUE),];</v>
      </c>
      <c r="Z1806" t="str">
        <f t="shared" si="611"/>
        <v>MA070216 = MA070216 [ GAIN_LOSS != 'GAIN/LOSS'];</v>
      </c>
      <c r="AA1806" t="str">
        <f t="shared" si="612"/>
        <v>if (curl_fetch_memory('https://www1.nseindia.com/archives/equities/mkt/MA070216.csv')$status_code == 200) {MA070216 = fread('https://www1.nseindia.com/archives/equities/mkt/MA070216.csv', sep='!', header = FALSE); MA070216 = MA070216[ str_detect(toupper(V1), ',NIFTY') | str_detect(toupper(V1), ',INDEX,') | str_detect(toupper(V1), ',CNX') ]; MA070216 = MA070216[, c('temp', 'INDEX', 'PREVIOUS_CLOSE', 'OPEN', 'HIGH', 'LOW', 'CLOSE', 'GAIN_LOSS') := tstrsplit(V1, ',', fixed= TRUE),]; MA070216 = MA070216 [ GAIN_LOSS != 'GAIN/LOSS'];}</v>
      </c>
      <c r="AB1806" t="str">
        <f t="shared" si="588"/>
        <v>indices_dataFeb2016</v>
      </c>
      <c r="AC1806" s="3" t="s">
        <v>32</v>
      </c>
      <c r="AD1806" t="s">
        <v>40</v>
      </c>
      <c r="AE1806" t="s">
        <v>44</v>
      </c>
      <c r="AF1806" t="str">
        <f t="shared" si="589"/>
        <v>42407_indices_dataFeb2016</v>
      </c>
      <c r="AG1806" t="str">
        <f t="shared" si="590"/>
        <v>indices_dataFeb2016.zip</v>
      </c>
      <c r="AH1806" t="str">
        <f>CONCATENATE(AF1806, " &lt;- as.data.table( extract_tables(", AB1806, ")")</f>
        <v>42407_indices_dataFeb2016 &lt;- as.data.table( extract_tables(indices_dataFeb2016)</v>
      </c>
      <c r="AI1806" t="str">
        <f>CONCATENATE("if (curl_fetch_memory('",AC1806,AG1806, "')$status_code == 200) download.file('", AC1806, AG1806, "', '", AD1806, AF1806, ".zip')")</f>
        <v>if (curl_fetch_memory('https://www1.nseindia.com/content/indices/indices_dataFeb2016.zip')$status_code == 200) download.file('https://www1.nseindia.com/content/indices/indices_dataFeb2016.zip', 'D:\\My-Shares\\source-index-wgt\\42407_indices_dataFeb2016.zip')</v>
      </c>
      <c r="AJ1806" t="str">
        <f t="shared" si="591"/>
        <v>if (file.exists('D:\\My-Shares\\source-index-wgt\\42407_indices_dataFeb2016.zip') ) {files = unzip('D:\\My-Shares\\source-index-wgt\\42407_indices_dataFeb2016.zip', list=TRUE)$Name; files02=files[grepl('^NIFTY_Bank*|^niftybank*',files)]; unzip(zipfile = 'D:\\My-Shares\\source-index-wgt\\42407_indices_dataFeb2016.zip', exdir = 'D:\\My-Shares\\source-index-wgt-bnfpdf', files=files02); file.rename(paste('D:\\My-Shares\\source-index-wgt-bnfpdf\\', files02, sep=''), paste('D:\\My-Shares\\source-index-wgt-bnfpdf\\','42407_',files02, sep='') );pdf_42407 &lt;- as.data.table (extract_tables(paste('D:\\My-Shares\\source-index-wgt-bnfpdf\\','42407_',files02, sep='') ) ); rm(files); rm(files02)}</v>
      </c>
    </row>
    <row r="1807" spans="1:36">
      <c r="A1807" s="1">
        <v>42408</v>
      </c>
      <c r="B1807" s="2">
        <f t="shared" si="596"/>
        <v>8</v>
      </c>
      <c r="C1807" s="2">
        <f t="shared" si="597"/>
        <v>2</v>
      </c>
      <c r="D1807">
        <f t="shared" si="598"/>
        <v>2016</v>
      </c>
      <c r="E1807" t="str">
        <f t="shared" si="599"/>
        <v>16</v>
      </c>
      <c r="F1807" t="str">
        <f t="shared" si="600"/>
        <v>PR080216.zip</v>
      </c>
      <c r="G1807" t="str">
        <f t="shared" si="601"/>
        <v>fo08022016.zip</v>
      </c>
      <c r="H1807" t="str">
        <f t="shared" si="602"/>
        <v>fo08022016</v>
      </c>
      <c r="I1807" t="str">
        <f t="shared" si="603"/>
        <v>op08022016</v>
      </c>
      <c r="J1807" s="3" t="s">
        <v>6</v>
      </c>
      <c r="K1807" t="s">
        <v>13</v>
      </c>
      <c r="L1807" t="s">
        <v>14</v>
      </c>
      <c r="M1807" t="s">
        <v>17</v>
      </c>
      <c r="N1807" t="str">
        <f t="shared" si="592"/>
        <v>if (curl_fetch_memory('https://www1.nseindia.com/archives/equities/bhavcopy/pr/PR080216.zip')$status_code == 200)</v>
      </c>
      <c r="O1807" t="str">
        <f t="shared" si="593"/>
        <v>if (curl_fetch_memory('https://www1.nseindia.com/archives/equities/bhavcopy/pr/PR080216.zip')$status_code == 200) download.file('https://www1.nseindia.com/archives/equities/bhavcopy/pr/PR080216.zip', 'D:\\My-Shares\\source-bhavcopy-zip\\PR080216.zip')</v>
      </c>
      <c r="P1807" t="str">
        <f t="shared" si="594"/>
        <v>if (file.exists('D:\\My-Shares\\source-bhavcopy-zip\\PR080216.zip')) {zipped_names = grep('\\.zip', unzip('D:\\My-Shares\\source-bhavcopy-zip\\PR080216.zip', list=TRUE)$Name, ignore.case=TRUE, value=TRUE); unzip(zipfile = 'D:\\My-Shares\\source-bhavcopy-zip\\PR080216.zip', exdir = 'D:\\My-Shares\\source-fno-zip', files=zipped_names);rm(zipped_names);}</v>
      </c>
      <c r="Q1807" t="str">
        <f t="shared" si="595"/>
        <v>if (file.exists('D:\\My-Shares\\source-fno-zip\\fo08022016.zip')) {files = unzip('D:\\My-Shares\\source-fno-zip\\fo08022016.zip', list=TRUE)$Name; unzip(zipfile = 'D:\\My-Shares\\source-fno-zip\\fo08022016.zip', exdir = 'D:\\My-Shares\\source-fno-csv', files=files[grepl('^fo[0-9]{8}\\.csv|^op[0-9]{8}\\.csv',files)]);rm(files);}</v>
      </c>
      <c r="R1807" t="str">
        <f t="shared" si="604"/>
        <v>if (file.exists('D:\\My-Shares\\source-fno-csv\\fo08022016.csv')) fo08022016 = data.table (read_csv_chunked('D:\\My-Shares\\source-fno-csv\\fo08022016.csv', DataFrameCallback$new(f), chunk_size = 5))</v>
      </c>
      <c r="S1807" t="str">
        <f t="shared" si="605"/>
        <v>if (file.exists('D:\\My-Shares\\source-fno-csv\\op08022016.csv')) op08022016 = data.table (read_csv_chunked('D:\\My-Shares\\source-fno-csv\\op08022016.csv', DataFrameCallback$new(f), chunk_size = 5))</v>
      </c>
      <c r="T1807" t="str">
        <f t="shared" si="606"/>
        <v>MA080216</v>
      </c>
      <c r="U1807" s="3" t="s">
        <v>24</v>
      </c>
      <c r="V1807" t="str">
        <f t="shared" si="607"/>
        <v>https://www1.nseindia.com/archives/equities/mkt/MA080216.csv</v>
      </c>
      <c r="W1807" t="str">
        <f t="shared" si="608"/>
        <v>MA080216 = fread('https://www1.nseindia.com/archives/equities/mkt/MA080216.csv', sep='!', header = FALSE);</v>
      </c>
      <c r="X1807" t="str">
        <f t="shared" si="609"/>
        <v>MA080216 = MA080216[ str_detect(toupper(V1), ',NIFTY') | str_detect(toupper(V1), ',INDEX,') | str_detect(toupper(V1), ',CNX') ];</v>
      </c>
      <c r="Y1807" t="str">
        <f t="shared" si="610"/>
        <v>MA080216 = MA080216[, c('temp', 'INDEX', 'PREVIOUS_CLOSE', 'OPEN', 'HIGH', 'LOW', 'CLOSE', 'GAIN_LOSS') := tstrsplit(V1, ',', fixed= TRUE),];</v>
      </c>
      <c r="Z1807" t="str">
        <f t="shared" si="611"/>
        <v>MA080216 = MA080216 [ GAIN_LOSS != 'GAIN/LOSS'];</v>
      </c>
      <c r="AA1807" t="str">
        <f t="shared" si="612"/>
        <v>if (curl_fetch_memory('https://www1.nseindia.com/archives/equities/mkt/MA080216.csv')$status_code == 200) {MA080216 = fread('https://www1.nseindia.com/archives/equities/mkt/MA080216.csv', sep='!', header = FALSE); MA080216 = MA080216[ str_detect(toupper(V1), ',NIFTY') | str_detect(toupper(V1), ',INDEX,') | str_detect(toupper(V1), ',CNX') ]; MA080216 = MA080216[, c('temp', 'INDEX', 'PREVIOUS_CLOSE', 'OPEN', 'HIGH', 'LOW', 'CLOSE', 'GAIN_LOSS') := tstrsplit(V1, ',', fixed= TRUE),]; MA080216 = MA080216 [ GAIN_LOSS != 'GAIN/LOSS'];}</v>
      </c>
      <c r="AB1807" t="str">
        <f t="shared" si="588"/>
        <v>indices_dataFeb2016</v>
      </c>
      <c r="AC1807" s="3" t="s">
        <v>32</v>
      </c>
      <c r="AD1807" t="s">
        <v>40</v>
      </c>
      <c r="AE1807" t="s">
        <v>44</v>
      </c>
      <c r="AF1807" t="str">
        <f t="shared" si="589"/>
        <v>42408_indices_dataFeb2016</v>
      </c>
      <c r="AG1807" t="str">
        <f t="shared" si="590"/>
        <v>indices_dataFeb2016.zip</v>
      </c>
      <c r="AH1807" t="str">
        <f>CONCATENATE(AF1807, " &lt;- as.data.table( extract_tables(", AB1807, ")")</f>
        <v>42408_indices_dataFeb2016 &lt;- as.data.table( extract_tables(indices_dataFeb2016)</v>
      </c>
      <c r="AI1807" t="str">
        <f>CONCATENATE("if (curl_fetch_memory('",AC1807,AG1807, "')$status_code == 200) download.file('", AC1807, AG1807, "', '", AD1807, AF1807, ".zip')")</f>
        <v>if (curl_fetch_memory('https://www1.nseindia.com/content/indices/indices_dataFeb2016.zip')$status_code == 200) download.file('https://www1.nseindia.com/content/indices/indices_dataFeb2016.zip', 'D:\\My-Shares\\source-index-wgt\\42408_indices_dataFeb2016.zip')</v>
      </c>
      <c r="AJ1807" t="str">
        <f t="shared" si="591"/>
        <v>if (file.exists('D:\\My-Shares\\source-index-wgt\\42408_indices_dataFeb2016.zip') ) {files = unzip('D:\\My-Shares\\source-index-wgt\\42408_indices_dataFeb2016.zip', list=TRUE)$Name; files02=files[grepl('^NIFTY_Bank*|^niftybank*',files)]; unzip(zipfile = 'D:\\My-Shares\\source-index-wgt\\42408_indices_dataFeb2016.zip', exdir = 'D:\\My-Shares\\source-index-wgt-bnfpdf', files=files02); file.rename(paste('D:\\My-Shares\\source-index-wgt-bnfpdf\\', files02, sep=''), paste('D:\\My-Shares\\source-index-wgt-bnfpdf\\','42408_',files02, sep='') );pdf_42408 &lt;- as.data.table (extract_tables(paste('D:\\My-Shares\\source-index-wgt-bnfpdf\\','42408_',files02, sep='') ) ); rm(files); rm(files02)}</v>
      </c>
    </row>
    <row r="1808" spans="1:36">
      <c r="A1808" s="1">
        <v>42409</v>
      </c>
      <c r="B1808" s="2">
        <f t="shared" si="596"/>
        <v>9</v>
      </c>
      <c r="C1808" s="2">
        <f t="shared" si="597"/>
        <v>2</v>
      </c>
      <c r="D1808">
        <f t="shared" si="598"/>
        <v>2016</v>
      </c>
      <c r="E1808" t="str">
        <f t="shared" si="599"/>
        <v>16</v>
      </c>
      <c r="F1808" t="str">
        <f t="shared" si="600"/>
        <v>PR090216.zip</v>
      </c>
      <c r="G1808" t="str">
        <f t="shared" si="601"/>
        <v>fo09022016.zip</v>
      </c>
      <c r="H1808" t="str">
        <f t="shared" si="602"/>
        <v>fo09022016</v>
      </c>
      <c r="I1808" t="str">
        <f t="shared" si="603"/>
        <v>op09022016</v>
      </c>
      <c r="J1808" s="3" t="s">
        <v>6</v>
      </c>
      <c r="K1808" t="s">
        <v>13</v>
      </c>
      <c r="L1808" t="s">
        <v>14</v>
      </c>
      <c r="M1808" t="s">
        <v>17</v>
      </c>
      <c r="N1808" t="str">
        <f t="shared" si="592"/>
        <v>if (curl_fetch_memory('https://www1.nseindia.com/archives/equities/bhavcopy/pr/PR090216.zip')$status_code == 200)</v>
      </c>
      <c r="O1808" t="str">
        <f t="shared" si="593"/>
        <v>if (curl_fetch_memory('https://www1.nseindia.com/archives/equities/bhavcopy/pr/PR090216.zip')$status_code == 200) download.file('https://www1.nseindia.com/archives/equities/bhavcopy/pr/PR090216.zip', 'D:\\My-Shares\\source-bhavcopy-zip\\PR090216.zip')</v>
      </c>
      <c r="P1808" t="str">
        <f t="shared" si="594"/>
        <v>if (file.exists('D:\\My-Shares\\source-bhavcopy-zip\\PR090216.zip')) {zipped_names = grep('\\.zip', unzip('D:\\My-Shares\\source-bhavcopy-zip\\PR090216.zip', list=TRUE)$Name, ignore.case=TRUE, value=TRUE); unzip(zipfile = 'D:\\My-Shares\\source-bhavcopy-zip\\PR090216.zip', exdir = 'D:\\My-Shares\\source-fno-zip', files=zipped_names);rm(zipped_names);}</v>
      </c>
      <c r="Q1808" t="str">
        <f t="shared" si="595"/>
        <v>if (file.exists('D:\\My-Shares\\source-fno-zip\\fo09022016.zip')) {files = unzip('D:\\My-Shares\\source-fno-zip\\fo09022016.zip', list=TRUE)$Name; unzip(zipfile = 'D:\\My-Shares\\source-fno-zip\\fo09022016.zip', exdir = 'D:\\My-Shares\\source-fno-csv', files=files[grepl('^fo[0-9]{8}\\.csv|^op[0-9]{8}\\.csv',files)]);rm(files);}</v>
      </c>
      <c r="R1808" t="str">
        <f t="shared" si="604"/>
        <v>if (file.exists('D:\\My-Shares\\source-fno-csv\\fo09022016.csv')) fo09022016 = data.table (read_csv_chunked('D:\\My-Shares\\source-fno-csv\\fo09022016.csv', DataFrameCallback$new(f), chunk_size = 5))</v>
      </c>
      <c r="S1808" t="str">
        <f t="shared" si="605"/>
        <v>if (file.exists('D:\\My-Shares\\source-fno-csv\\op09022016.csv')) op09022016 = data.table (read_csv_chunked('D:\\My-Shares\\source-fno-csv\\op09022016.csv', DataFrameCallback$new(f), chunk_size = 5))</v>
      </c>
      <c r="T1808" t="str">
        <f t="shared" si="606"/>
        <v>MA090216</v>
      </c>
      <c r="U1808" s="3" t="s">
        <v>24</v>
      </c>
      <c r="V1808" t="str">
        <f t="shared" si="607"/>
        <v>https://www1.nseindia.com/archives/equities/mkt/MA090216.csv</v>
      </c>
      <c r="W1808" t="str">
        <f t="shared" si="608"/>
        <v>MA090216 = fread('https://www1.nseindia.com/archives/equities/mkt/MA090216.csv', sep='!', header = FALSE);</v>
      </c>
      <c r="X1808" t="str">
        <f t="shared" si="609"/>
        <v>MA090216 = MA090216[ str_detect(toupper(V1), ',NIFTY') | str_detect(toupper(V1), ',INDEX,') | str_detect(toupper(V1), ',CNX') ];</v>
      </c>
      <c r="Y1808" t="str">
        <f t="shared" si="610"/>
        <v>MA090216 = MA090216[, c('temp', 'INDEX', 'PREVIOUS_CLOSE', 'OPEN', 'HIGH', 'LOW', 'CLOSE', 'GAIN_LOSS') := tstrsplit(V1, ',', fixed= TRUE),];</v>
      </c>
      <c r="Z1808" t="str">
        <f t="shared" si="611"/>
        <v>MA090216 = MA090216 [ GAIN_LOSS != 'GAIN/LOSS'];</v>
      </c>
      <c r="AA1808" t="str">
        <f t="shared" si="612"/>
        <v>if (curl_fetch_memory('https://www1.nseindia.com/archives/equities/mkt/MA090216.csv')$status_code == 200) {MA090216 = fread('https://www1.nseindia.com/archives/equities/mkt/MA090216.csv', sep='!', header = FALSE); MA090216 = MA090216[ str_detect(toupper(V1), ',NIFTY') | str_detect(toupper(V1), ',INDEX,') | str_detect(toupper(V1), ',CNX') ]; MA090216 = MA090216[, c('temp', 'INDEX', 'PREVIOUS_CLOSE', 'OPEN', 'HIGH', 'LOW', 'CLOSE', 'GAIN_LOSS') := tstrsplit(V1, ',', fixed= TRUE),]; MA090216 = MA090216 [ GAIN_LOSS != 'GAIN/LOSS'];}</v>
      </c>
      <c r="AB1808" t="str">
        <f t="shared" si="588"/>
        <v>indices_dataFeb2016</v>
      </c>
      <c r="AC1808" s="3" t="s">
        <v>32</v>
      </c>
      <c r="AD1808" t="s">
        <v>40</v>
      </c>
      <c r="AE1808" t="s">
        <v>44</v>
      </c>
      <c r="AF1808" t="str">
        <f t="shared" si="589"/>
        <v>42409_indices_dataFeb2016</v>
      </c>
      <c r="AG1808" t="str">
        <f t="shared" si="590"/>
        <v>indices_dataFeb2016.zip</v>
      </c>
      <c r="AH1808" t="str">
        <f>CONCATENATE(AF1808, " &lt;- as.data.table( extract_tables(", AB1808, ")")</f>
        <v>42409_indices_dataFeb2016 &lt;- as.data.table( extract_tables(indices_dataFeb2016)</v>
      </c>
      <c r="AI1808" t="str">
        <f>CONCATENATE("if (curl_fetch_memory('",AC1808,AG1808, "')$status_code == 200) download.file('", AC1808, AG1808, "', '", AD1808, AF1808, ".zip')")</f>
        <v>if (curl_fetch_memory('https://www1.nseindia.com/content/indices/indices_dataFeb2016.zip')$status_code == 200) download.file('https://www1.nseindia.com/content/indices/indices_dataFeb2016.zip', 'D:\\My-Shares\\source-index-wgt\\42409_indices_dataFeb2016.zip')</v>
      </c>
      <c r="AJ1808" t="str">
        <f t="shared" si="591"/>
        <v>if (file.exists('D:\\My-Shares\\source-index-wgt\\42409_indices_dataFeb2016.zip') ) {files = unzip('D:\\My-Shares\\source-index-wgt\\42409_indices_dataFeb2016.zip', list=TRUE)$Name; files02=files[grepl('^NIFTY_Bank*|^niftybank*',files)]; unzip(zipfile = 'D:\\My-Shares\\source-index-wgt\\42409_indices_dataFeb2016.zip', exdir = 'D:\\My-Shares\\source-index-wgt-bnfpdf', files=files02); file.rename(paste('D:\\My-Shares\\source-index-wgt-bnfpdf\\', files02, sep=''), paste('D:\\My-Shares\\source-index-wgt-bnfpdf\\','42409_',files02, sep='') );pdf_42409 &lt;- as.data.table (extract_tables(paste('D:\\My-Shares\\source-index-wgt-bnfpdf\\','42409_',files02, sep='') ) ); rm(files); rm(files02)}</v>
      </c>
    </row>
    <row r="1809" spans="1:36">
      <c r="A1809" s="1">
        <v>42410</v>
      </c>
      <c r="B1809" s="2">
        <f t="shared" si="596"/>
        <v>10</v>
      </c>
      <c r="C1809" s="2">
        <f t="shared" si="597"/>
        <v>2</v>
      </c>
      <c r="D1809">
        <f t="shared" si="598"/>
        <v>2016</v>
      </c>
      <c r="E1809" t="str">
        <f t="shared" si="599"/>
        <v>16</v>
      </c>
      <c r="F1809" t="str">
        <f t="shared" si="600"/>
        <v>PR100216.zip</v>
      </c>
      <c r="G1809" t="str">
        <f t="shared" si="601"/>
        <v>fo10022016.zip</v>
      </c>
      <c r="H1809" t="str">
        <f t="shared" si="602"/>
        <v>fo10022016</v>
      </c>
      <c r="I1809" t="str">
        <f t="shared" si="603"/>
        <v>op10022016</v>
      </c>
      <c r="J1809" s="3" t="s">
        <v>6</v>
      </c>
      <c r="K1809" t="s">
        <v>13</v>
      </c>
      <c r="L1809" t="s">
        <v>14</v>
      </c>
      <c r="M1809" t="s">
        <v>17</v>
      </c>
      <c r="N1809" t="str">
        <f t="shared" si="592"/>
        <v>if (curl_fetch_memory('https://www1.nseindia.com/archives/equities/bhavcopy/pr/PR100216.zip')$status_code == 200)</v>
      </c>
      <c r="O1809" t="str">
        <f t="shared" si="593"/>
        <v>if (curl_fetch_memory('https://www1.nseindia.com/archives/equities/bhavcopy/pr/PR100216.zip')$status_code == 200) download.file('https://www1.nseindia.com/archives/equities/bhavcopy/pr/PR100216.zip', 'D:\\My-Shares\\source-bhavcopy-zip\\PR100216.zip')</v>
      </c>
      <c r="P1809" t="str">
        <f t="shared" si="594"/>
        <v>if (file.exists('D:\\My-Shares\\source-bhavcopy-zip\\PR100216.zip')) {zipped_names = grep('\\.zip', unzip('D:\\My-Shares\\source-bhavcopy-zip\\PR100216.zip', list=TRUE)$Name, ignore.case=TRUE, value=TRUE); unzip(zipfile = 'D:\\My-Shares\\source-bhavcopy-zip\\PR100216.zip', exdir = 'D:\\My-Shares\\source-fno-zip', files=zipped_names);rm(zipped_names);}</v>
      </c>
      <c r="Q1809" t="str">
        <f t="shared" si="595"/>
        <v>if (file.exists('D:\\My-Shares\\source-fno-zip\\fo10022016.zip')) {files = unzip('D:\\My-Shares\\source-fno-zip\\fo10022016.zip', list=TRUE)$Name; unzip(zipfile = 'D:\\My-Shares\\source-fno-zip\\fo10022016.zip', exdir = 'D:\\My-Shares\\source-fno-csv', files=files[grepl('^fo[0-9]{8}\\.csv|^op[0-9]{8}\\.csv',files)]);rm(files);}</v>
      </c>
      <c r="R1809" t="str">
        <f t="shared" si="604"/>
        <v>if (file.exists('D:\\My-Shares\\source-fno-csv\\fo10022016.csv')) fo10022016 = data.table (read_csv_chunked('D:\\My-Shares\\source-fno-csv\\fo10022016.csv', DataFrameCallback$new(f), chunk_size = 5))</v>
      </c>
      <c r="S1809" t="str">
        <f t="shared" si="605"/>
        <v>if (file.exists('D:\\My-Shares\\source-fno-csv\\op10022016.csv')) op10022016 = data.table (read_csv_chunked('D:\\My-Shares\\source-fno-csv\\op10022016.csv', DataFrameCallback$new(f), chunk_size = 5))</v>
      </c>
      <c r="T1809" t="str">
        <f t="shared" si="606"/>
        <v>MA100216</v>
      </c>
      <c r="U1809" s="3" t="s">
        <v>24</v>
      </c>
      <c r="V1809" t="str">
        <f t="shared" si="607"/>
        <v>https://www1.nseindia.com/archives/equities/mkt/MA100216.csv</v>
      </c>
      <c r="W1809" t="str">
        <f t="shared" si="608"/>
        <v>MA100216 = fread('https://www1.nseindia.com/archives/equities/mkt/MA100216.csv', sep='!', header = FALSE);</v>
      </c>
      <c r="X1809" t="str">
        <f t="shared" si="609"/>
        <v>MA100216 = MA100216[ str_detect(toupper(V1), ',NIFTY') | str_detect(toupper(V1), ',INDEX,') | str_detect(toupper(V1), ',CNX') ];</v>
      </c>
      <c r="Y1809" t="str">
        <f t="shared" si="610"/>
        <v>MA100216 = MA100216[, c('temp', 'INDEX', 'PREVIOUS_CLOSE', 'OPEN', 'HIGH', 'LOW', 'CLOSE', 'GAIN_LOSS') := tstrsplit(V1, ',', fixed= TRUE),];</v>
      </c>
      <c r="Z1809" t="str">
        <f t="shared" si="611"/>
        <v>MA100216 = MA100216 [ GAIN_LOSS != 'GAIN/LOSS'];</v>
      </c>
      <c r="AA1809" t="str">
        <f t="shared" si="612"/>
        <v>if (curl_fetch_memory('https://www1.nseindia.com/archives/equities/mkt/MA100216.csv')$status_code == 200) {MA100216 = fread('https://www1.nseindia.com/archives/equities/mkt/MA100216.csv', sep='!', header = FALSE); MA100216 = MA100216[ str_detect(toupper(V1), ',NIFTY') | str_detect(toupper(V1), ',INDEX,') | str_detect(toupper(V1), ',CNX') ]; MA100216 = MA100216[, c('temp', 'INDEX', 'PREVIOUS_CLOSE', 'OPEN', 'HIGH', 'LOW', 'CLOSE', 'GAIN_LOSS') := tstrsplit(V1, ',', fixed= TRUE),]; MA100216 = MA100216 [ GAIN_LOSS != 'GAIN/LOSS'];}</v>
      </c>
      <c r="AB1809" t="str">
        <f t="shared" si="588"/>
        <v>indices_dataFeb2016</v>
      </c>
      <c r="AC1809" s="3" t="s">
        <v>32</v>
      </c>
      <c r="AD1809" t="s">
        <v>40</v>
      </c>
      <c r="AE1809" t="s">
        <v>44</v>
      </c>
      <c r="AF1809" t="str">
        <f t="shared" si="589"/>
        <v>42410_indices_dataFeb2016</v>
      </c>
      <c r="AG1809" t="str">
        <f t="shared" si="590"/>
        <v>indices_dataFeb2016.zip</v>
      </c>
      <c r="AH1809" t="str">
        <f>CONCATENATE(AF1809, " &lt;- as.data.table( extract_tables(", AB1809, ")")</f>
        <v>42410_indices_dataFeb2016 &lt;- as.data.table( extract_tables(indices_dataFeb2016)</v>
      </c>
      <c r="AI1809" t="str">
        <f>CONCATENATE("if (curl_fetch_memory('",AC1809,AG1809, "')$status_code == 200) download.file('", AC1809, AG1809, "', '", AD1809, AF1809, ".zip')")</f>
        <v>if (curl_fetch_memory('https://www1.nseindia.com/content/indices/indices_dataFeb2016.zip')$status_code == 200) download.file('https://www1.nseindia.com/content/indices/indices_dataFeb2016.zip', 'D:\\My-Shares\\source-index-wgt\\42410_indices_dataFeb2016.zip')</v>
      </c>
      <c r="AJ1809" t="str">
        <f t="shared" si="591"/>
        <v>if (file.exists('D:\\My-Shares\\source-index-wgt\\42410_indices_dataFeb2016.zip') ) {files = unzip('D:\\My-Shares\\source-index-wgt\\42410_indices_dataFeb2016.zip', list=TRUE)$Name; files02=files[grepl('^NIFTY_Bank*|^niftybank*',files)]; unzip(zipfile = 'D:\\My-Shares\\source-index-wgt\\42410_indices_dataFeb2016.zip', exdir = 'D:\\My-Shares\\source-index-wgt-bnfpdf', files=files02); file.rename(paste('D:\\My-Shares\\source-index-wgt-bnfpdf\\', files02, sep=''), paste('D:\\My-Shares\\source-index-wgt-bnfpdf\\','42410_',files02, sep='') );pdf_42410 &lt;- as.data.table (extract_tables(paste('D:\\My-Shares\\source-index-wgt-bnfpdf\\','42410_',files02, sep='') ) ); rm(files); rm(files02)}</v>
      </c>
    </row>
    <row r="1810" spans="1:36">
      <c r="A1810" s="1">
        <v>42411</v>
      </c>
      <c r="B1810" s="2">
        <f t="shared" si="596"/>
        <v>11</v>
      </c>
      <c r="C1810" s="2">
        <f t="shared" si="597"/>
        <v>2</v>
      </c>
      <c r="D1810">
        <f t="shared" si="598"/>
        <v>2016</v>
      </c>
      <c r="E1810" t="str">
        <f t="shared" si="599"/>
        <v>16</v>
      </c>
      <c r="F1810" t="str">
        <f t="shared" si="600"/>
        <v>PR110216.zip</v>
      </c>
      <c r="G1810" t="str">
        <f t="shared" si="601"/>
        <v>fo11022016.zip</v>
      </c>
      <c r="H1810" t="str">
        <f t="shared" si="602"/>
        <v>fo11022016</v>
      </c>
      <c r="I1810" t="str">
        <f t="shared" si="603"/>
        <v>op11022016</v>
      </c>
      <c r="J1810" s="3" t="s">
        <v>6</v>
      </c>
      <c r="K1810" t="s">
        <v>13</v>
      </c>
      <c r="L1810" t="s">
        <v>14</v>
      </c>
      <c r="M1810" t="s">
        <v>17</v>
      </c>
      <c r="N1810" t="str">
        <f t="shared" si="592"/>
        <v>if (curl_fetch_memory('https://www1.nseindia.com/archives/equities/bhavcopy/pr/PR110216.zip')$status_code == 200)</v>
      </c>
      <c r="O1810" t="str">
        <f t="shared" si="593"/>
        <v>if (curl_fetch_memory('https://www1.nseindia.com/archives/equities/bhavcopy/pr/PR110216.zip')$status_code == 200) download.file('https://www1.nseindia.com/archives/equities/bhavcopy/pr/PR110216.zip', 'D:\\My-Shares\\source-bhavcopy-zip\\PR110216.zip')</v>
      </c>
      <c r="P1810" t="str">
        <f t="shared" si="594"/>
        <v>if (file.exists('D:\\My-Shares\\source-bhavcopy-zip\\PR110216.zip')) {zipped_names = grep('\\.zip', unzip('D:\\My-Shares\\source-bhavcopy-zip\\PR110216.zip', list=TRUE)$Name, ignore.case=TRUE, value=TRUE); unzip(zipfile = 'D:\\My-Shares\\source-bhavcopy-zip\\PR110216.zip', exdir = 'D:\\My-Shares\\source-fno-zip', files=zipped_names);rm(zipped_names);}</v>
      </c>
      <c r="Q1810" t="str">
        <f t="shared" si="595"/>
        <v>if (file.exists('D:\\My-Shares\\source-fno-zip\\fo11022016.zip')) {files = unzip('D:\\My-Shares\\source-fno-zip\\fo11022016.zip', list=TRUE)$Name; unzip(zipfile = 'D:\\My-Shares\\source-fno-zip\\fo11022016.zip', exdir = 'D:\\My-Shares\\source-fno-csv', files=files[grepl('^fo[0-9]{8}\\.csv|^op[0-9]{8}\\.csv',files)]);rm(files);}</v>
      </c>
      <c r="R1810" t="str">
        <f t="shared" si="604"/>
        <v>if (file.exists('D:\\My-Shares\\source-fno-csv\\fo11022016.csv')) fo11022016 = data.table (read_csv_chunked('D:\\My-Shares\\source-fno-csv\\fo11022016.csv', DataFrameCallback$new(f), chunk_size = 5))</v>
      </c>
      <c r="S1810" t="str">
        <f t="shared" si="605"/>
        <v>if (file.exists('D:\\My-Shares\\source-fno-csv\\op11022016.csv')) op11022016 = data.table (read_csv_chunked('D:\\My-Shares\\source-fno-csv\\op11022016.csv', DataFrameCallback$new(f), chunk_size = 5))</v>
      </c>
      <c r="T1810" t="str">
        <f t="shared" si="606"/>
        <v>MA110216</v>
      </c>
      <c r="U1810" s="3" t="s">
        <v>24</v>
      </c>
      <c r="V1810" t="str">
        <f t="shared" si="607"/>
        <v>https://www1.nseindia.com/archives/equities/mkt/MA110216.csv</v>
      </c>
      <c r="W1810" t="str">
        <f t="shared" si="608"/>
        <v>MA110216 = fread('https://www1.nseindia.com/archives/equities/mkt/MA110216.csv', sep='!', header = FALSE);</v>
      </c>
      <c r="X1810" t="str">
        <f t="shared" si="609"/>
        <v>MA110216 = MA110216[ str_detect(toupper(V1), ',NIFTY') | str_detect(toupper(V1), ',INDEX,') | str_detect(toupper(V1), ',CNX') ];</v>
      </c>
      <c r="Y1810" t="str">
        <f t="shared" si="610"/>
        <v>MA110216 = MA110216[, c('temp', 'INDEX', 'PREVIOUS_CLOSE', 'OPEN', 'HIGH', 'LOW', 'CLOSE', 'GAIN_LOSS') := tstrsplit(V1, ',', fixed= TRUE),];</v>
      </c>
      <c r="Z1810" t="str">
        <f t="shared" si="611"/>
        <v>MA110216 = MA110216 [ GAIN_LOSS != 'GAIN/LOSS'];</v>
      </c>
      <c r="AA1810" t="str">
        <f t="shared" si="612"/>
        <v>if (curl_fetch_memory('https://www1.nseindia.com/archives/equities/mkt/MA110216.csv')$status_code == 200) {MA110216 = fread('https://www1.nseindia.com/archives/equities/mkt/MA110216.csv', sep='!', header = FALSE); MA110216 = MA110216[ str_detect(toupper(V1), ',NIFTY') | str_detect(toupper(V1), ',INDEX,') | str_detect(toupper(V1), ',CNX') ]; MA110216 = MA110216[, c('temp', 'INDEX', 'PREVIOUS_CLOSE', 'OPEN', 'HIGH', 'LOW', 'CLOSE', 'GAIN_LOSS') := tstrsplit(V1, ',', fixed= TRUE),]; MA110216 = MA110216 [ GAIN_LOSS != 'GAIN/LOSS'];}</v>
      </c>
      <c r="AB1810" t="str">
        <f t="shared" si="588"/>
        <v>indices_dataFeb2016</v>
      </c>
      <c r="AC1810" s="3" t="s">
        <v>32</v>
      </c>
      <c r="AD1810" t="s">
        <v>40</v>
      </c>
      <c r="AE1810" t="s">
        <v>44</v>
      </c>
      <c r="AF1810" t="str">
        <f t="shared" si="589"/>
        <v>42411_indices_dataFeb2016</v>
      </c>
      <c r="AG1810" t="str">
        <f t="shared" si="590"/>
        <v>indices_dataFeb2016.zip</v>
      </c>
      <c r="AH1810" t="str">
        <f>CONCATENATE(AF1810, " &lt;- as.data.table( extract_tables(", AB1810, ")")</f>
        <v>42411_indices_dataFeb2016 &lt;- as.data.table( extract_tables(indices_dataFeb2016)</v>
      </c>
      <c r="AI1810" t="str">
        <f>CONCATENATE("if (curl_fetch_memory('",AC1810,AG1810, "')$status_code == 200) download.file('", AC1810, AG1810, "', '", AD1810, AF1810, ".zip')")</f>
        <v>if (curl_fetch_memory('https://www1.nseindia.com/content/indices/indices_dataFeb2016.zip')$status_code == 200) download.file('https://www1.nseindia.com/content/indices/indices_dataFeb2016.zip', 'D:\\My-Shares\\source-index-wgt\\42411_indices_dataFeb2016.zip')</v>
      </c>
      <c r="AJ1810" t="str">
        <f t="shared" si="591"/>
        <v>if (file.exists('D:\\My-Shares\\source-index-wgt\\42411_indices_dataFeb2016.zip') ) {files = unzip('D:\\My-Shares\\source-index-wgt\\42411_indices_dataFeb2016.zip', list=TRUE)$Name; files02=files[grepl('^NIFTY_Bank*|^niftybank*',files)]; unzip(zipfile = 'D:\\My-Shares\\source-index-wgt\\42411_indices_dataFeb2016.zip', exdir = 'D:\\My-Shares\\source-index-wgt-bnfpdf', files=files02); file.rename(paste('D:\\My-Shares\\source-index-wgt-bnfpdf\\', files02, sep=''), paste('D:\\My-Shares\\source-index-wgt-bnfpdf\\','42411_',files02, sep='') );pdf_42411 &lt;- as.data.table (extract_tables(paste('D:\\My-Shares\\source-index-wgt-bnfpdf\\','42411_',files02, sep='') ) ); rm(files); rm(files02)}</v>
      </c>
    </row>
    <row r="1811" spans="1:36">
      <c r="A1811" s="1">
        <v>42412</v>
      </c>
      <c r="B1811" s="2">
        <f t="shared" si="596"/>
        <v>12</v>
      </c>
      <c r="C1811" s="2">
        <f t="shared" si="597"/>
        <v>2</v>
      </c>
      <c r="D1811">
        <f t="shared" si="598"/>
        <v>2016</v>
      </c>
      <c r="E1811" t="str">
        <f t="shared" si="599"/>
        <v>16</v>
      </c>
      <c r="F1811" t="str">
        <f t="shared" si="600"/>
        <v>PR120216.zip</v>
      </c>
      <c r="G1811" t="str">
        <f t="shared" si="601"/>
        <v>fo12022016.zip</v>
      </c>
      <c r="H1811" t="str">
        <f t="shared" si="602"/>
        <v>fo12022016</v>
      </c>
      <c r="I1811" t="str">
        <f t="shared" si="603"/>
        <v>op12022016</v>
      </c>
      <c r="J1811" s="3" t="s">
        <v>6</v>
      </c>
      <c r="K1811" t="s">
        <v>13</v>
      </c>
      <c r="L1811" t="s">
        <v>14</v>
      </c>
      <c r="M1811" t="s">
        <v>17</v>
      </c>
      <c r="N1811" t="str">
        <f t="shared" si="592"/>
        <v>if (curl_fetch_memory('https://www1.nseindia.com/archives/equities/bhavcopy/pr/PR120216.zip')$status_code == 200)</v>
      </c>
      <c r="O1811" t="str">
        <f t="shared" si="593"/>
        <v>if (curl_fetch_memory('https://www1.nseindia.com/archives/equities/bhavcopy/pr/PR120216.zip')$status_code == 200) download.file('https://www1.nseindia.com/archives/equities/bhavcopy/pr/PR120216.zip', 'D:\\My-Shares\\source-bhavcopy-zip\\PR120216.zip')</v>
      </c>
      <c r="P1811" t="str">
        <f t="shared" si="594"/>
        <v>if (file.exists('D:\\My-Shares\\source-bhavcopy-zip\\PR120216.zip')) {zipped_names = grep('\\.zip', unzip('D:\\My-Shares\\source-bhavcopy-zip\\PR120216.zip', list=TRUE)$Name, ignore.case=TRUE, value=TRUE); unzip(zipfile = 'D:\\My-Shares\\source-bhavcopy-zip\\PR120216.zip', exdir = 'D:\\My-Shares\\source-fno-zip', files=zipped_names);rm(zipped_names);}</v>
      </c>
      <c r="Q1811" t="str">
        <f t="shared" si="595"/>
        <v>if (file.exists('D:\\My-Shares\\source-fno-zip\\fo12022016.zip')) {files = unzip('D:\\My-Shares\\source-fno-zip\\fo12022016.zip', list=TRUE)$Name; unzip(zipfile = 'D:\\My-Shares\\source-fno-zip\\fo12022016.zip', exdir = 'D:\\My-Shares\\source-fno-csv', files=files[grepl('^fo[0-9]{8}\\.csv|^op[0-9]{8}\\.csv',files)]);rm(files);}</v>
      </c>
      <c r="R1811" t="str">
        <f t="shared" si="604"/>
        <v>if (file.exists('D:\\My-Shares\\source-fno-csv\\fo12022016.csv')) fo12022016 = data.table (read_csv_chunked('D:\\My-Shares\\source-fno-csv\\fo12022016.csv', DataFrameCallback$new(f), chunk_size = 5))</v>
      </c>
      <c r="S1811" t="str">
        <f t="shared" si="605"/>
        <v>if (file.exists('D:\\My-Shares\\source-fno-csv\\op12022016.csv')) op12022016 = data.table (read_csv_chunked('D:\\My-Shares\\source-fno-csv\\op12022016.csv', DataFrameCallback$new(f), chunk_size = 5))</v>
      </c>
      <c r="T1811" t="str">
        <f t="shared" si="606"/>
        <v>MA120216</v>
      </c>
      <c r="U1811" s="3" t="s">
        <v>24</v>
      </c>
      <c r="V1811" t="str">
        <f t="shared" si="607"/>
        <v>https://www1.nseindia.com/archives/equities/mkt/MA120216.csv</v>
      </c>
      <c r="W1811" t="str">
        <f t="shared" si="608"/>
        <v>MA120216 = fread('https://www1.nseindia.com/archives/equities/mkt/MA120216.csv', sep='!', header = FALSE);</v>
      </c>
      <c r="X1811" t="str">
        <f t="shared" si="609"/>
        <v>MA120216 = MA120216[ str_detect(toupper(V1), ',NIFTY') | str_detect(toupper(V1), ',INDEX,') | str_detect(toupper(V1), ',CNX') ];</v>
      </c>
      <c r="Y1811" t="str">
        <f t="shared" si="610"/>
        <v>MA120216 = MA120216[, c('temp', 'INDEX', 'PREVIOUS_CLOSE', 'OPEN', 'HIGH', 'LOW', 'CLOSE', 'GAIN_LOSS') := tstrsplit(V1, ',', fixed= TRUE),];</v>
      </c>
      <c r="Z1811" t="str">
        <f t="shared" si="611"/>
        <v>MA120216 = MA120216 [ GAIN_LOSS != 'GAIN/LOSS'];</v>
      </c>
      <c r="AA1811" t="str">
        <f t="shared" si="612"/>
        <v>if (curl_fetch_memory('https://www1.nseindia.com/archives/equities/mkt/MA120216.csv')$status_code == 200) {MA120216 = fread('https://www1.nseindia.com/archives/equities/mkt/MA120216.csv', sep='!', header = FALSE); MA120216 = MA120216[ str_detect(toupper(V1), ',NIFTY') | str_detect(toupper(V1), ',INDEX,') | str_detect(toupper(V1), ',CNX') ]; MA120216 = MA120216[, c('temp', 'INDEX', 'PREVIOUS_CLOSE', 'OPEN', 'HIGH', 'LOW', 'CLOSE', 'GAIN_LOSS') := tstrsplit(V1, ',', fixed= TRUE),]; MA120216 = MA120216 [ GAIN_LOSS != 'GAIN/LOSS'];}</v>
      </c>
      <c r="AB1811" t="str">
        <f t="shared" si="588"/>
        <v>indices_dataFeb2016</v>
      </c>
      <c r="AC1811" s="3" t="s">
        <v>32</v>
      </c>
      <c r="AD1811" t="s">
        <v>40</v>
      </c>
      <c r="AE1811" t="s">
        <v>44</v>
      </c>
      <c r="AF1811" t="str">
        <f t="shared" si="589"/>
        <v>42412_indices_dataFeb2016</v>
      </c>
      <c r="AG1811" t="str">
        <f t="shared" si="590"/>
        <v>indices_dataFeb2016.zip</v>
      </c>
      <c r="AH1811" t="str">
        <f>CONCATENATE(AF1811, " &lt;- as.data.table( extract_tables(", AB1811, ")")</f>
        <v>42412_indices_dataFeb2016 &lt;- as.data.table( extract_tables(indices_dataFeb2016)</v>
      </c>
      <c r="AI1811" t="str">
        <f>CONCATENATE("if (curl_fetch_memory('",AC1811,AG1811, "')$status_code == 200) download.file('", AC1811, AG1811, "', '", AD1811, AF1811, ".zip')")</f>
        <v>if (curl_fetch_memory('https://www1.nseindia.com/content/indices/indices_dataFeb2016.zip')$status_code == 200) download.file('https://www1.nseindia.com/content/indices/indices_dataFeb2016.zip', 'D:\\My-Shares\\source-index-wgt\\42412_indices_dataFeb2016.zip')</v>
      </c>
      <c r="AJ1811" t="str">
        <f t="shared" si="591"/>
        <v>if (file.exists('D:\\My-Shares\\source-index-wgt\\42412_indices_dataFeb2016.zip') ) {files = unzip('D:\\My-Shares\\source-index-wgt\\42412_indices_dataFeb2016.zip', list=TRUE)$Name; files02=files[grepl('^NIFTY_Bank*|^niftybank*',files)]; unzip(zipfile = 'D:\\My-Shares\\source-index-wgt\\42412_indices_dataFeb2016.zip', exdir = 'D:\\My-Shares\\source-index-wgt-bnfpdf', files=files02); file.rename(paste('D:\\My-Shares\\source-index-wgt-bnfpdf\\', files02, sep=''), paste('D:\\My-Shares\\source-index-wgt-bnfpdf\\','42412_',files02, sep='') );pdf_42412 &lt;- as.data.table (extract_tables(paste('D:\\My-Shares\\source-index-wgt-bnfpdf\\','42412_',files02, sep='') ) ); rm(files); rm(files02)}</v>
      </c>
    </row>
    <row r="1812" spans="1:36">
      <c r="A1812" s="1">
        <v>42413</v>
      </c>
      <c r="B1812" s="2">
        <f t="shared" si="596"/>
        <v>13</v>
      </c>
      <c r="C1812" s="2">
        <f t="shared" si="597"/>
        <v>2</v>
      </c>
      <c r="D1812">
        <f t="shared" si="598"/>
        <v>2016</v>
      </c>
      <c r="E1812" t="str">
        <f t="shared" si="599"/>
        <v>16</v>
      </c>
      <c r="F1812" t="str">
        <f t="shared" si="600"/>
        <v>PR130216.zip</v>
      </c>
      <c r="G1812" t="str">
        <f t="shared" si="601"/>
        <v>fo13022016.zip</v>
      </c>
      <c r="H1812" t="str">
        <f t="shared" si="602"/>
        <v>fo13022016</v>
      </c>
      <c r="I1812" t="str">
        <f t="shared" si="603"/>
        <v>op13022016</v>
      </c>
      <c r="J1812" s="3" t="s">
        <v>6</v>
      </c>
      <c r="K1812" t="s">
        <v>13</v>
      </c>
      <c r="L1812" t="s">
        <v>14</v>
      </c>
      <c r="M1812" t="s">
        <v>17</v>
      </c>
      <c r="N1812" t="str">
        <f t="shared" si="592"/>
        <v>if (curl_fetch_memory('https://www1.nseindia.com/archives/equities/bhavcopy/pr/PR130216.zip')$status_code == 200)</v>
      </c>
      <c r="O1812" t="str">
        <f t="shared" si="593"/>
        <v>if (curl_fetch_memory('https://www1.nseindia.com/archives/equities/bhavcopy/pr/PR130216.zip')$status_code == 200) download.file('https://www1.nseindia.com/archives/equities/bhavcopy/pr/PR130216.zip', 'D:\\My-Shares\\source-bhavcopy-zip\\PR130216.zip')</v>
      </c>
      <c r="P1812" t="str">
        <f t="shared" si="594"/>
        <v>if (file.exists('D:\\My-Shares\\source-bhavcopy-zip\\PR130216.zip')) {zipped_names = grep('\\.zip', unzip('D:\\My-Shares\\source-bhavcopy-zip\\PR130216.zip', list=TRUE)$Name, ignore.case=TRUE, value=TRUE); unzip(zipfile = 'D:\\My-Shares\\source-bhavcopy-zip\\PR130216.zip', exdir = 'D:\\My-Shares\\source-fno-zip', files=zipped_names);rm(zipped_names);}</v>
      </c>
      <c r="Q1812" t="str">
        <f t="shared" si="595"/>
        <v>if (file.exists('D:\\My-Shares\\source-fno-zip\\fo13022016.zip')) {files = unzip('D:\\My-Shares\\source-fno-zip\\fo13022016.zip', list=TRUE)$Name; unzip(zipfile = 'D:\\My-Shares\\source-fno-zip\\fo13022016.zip', exdir = 'D:\\My-Shares\\source-fno-csv', files=files[grepl('^fo[0-9]{8}\\.csv|^op[0-9]{8}\\.csv',files)]);rm(files);}</v>
      </c>
      <c r="R1812" t="str">
        <f t="shared" si="604"/>
        <v>if (file.exists('D:\\My-Shares\\source-fno-csv\\fo13022016.csv')) fo13022016 = data.table (read_csv_chunked('D:\\My-Shares\\source-fno-csv\\fo13022016.csv', DataFrameCallback$new(f), chunk_size = 5))</v>
      </c>
      <c r="S1812" t="str">
        <f t="shared" si="605"/>
        <v>if (file.exists('D:\\My-Shares\\source-fno-csv\\op13022016.csv')) op13022016 = data.table (read_csv_chunked('D:\\My-Shares\\source-fno-csv\\op13022016.csv', DataFrameCallback$new(f), chunk_size = 5))</v>
      </c>
      <c r="T1812" t="str">
        <f t="shared" si="606"/>
        <v>MA130216</v>
      </c>
      <c r="U1812" s="3" t="s">
        <v>24</v>
      </c>
      <c r="V1812" t="str">
        <f t="shared" si="607"/>
        <v>https://www1.nseindia.com/archives/equities/mkt/MA130216.csv</v>
      </c>
      <c r="W1812" t="str">
        <f t="shared" si="608"/>
        <v>MA130216 = fread('https://www1.nseindia.com/archives/equities/mkt/MA130216.csv', sep='!', header = FALSE);</v>
      </c>
      <c r="X1812" t="str">
        <f t="shared" si="609"/>
        <v>MA130216 = MA130216[ str_detect(toupper(V1), ',NIFTY') | str_detect(toupper(V1), ',INDEX,') | str_detect(toupper(V1), ',CNX') ];</v>
      </c>
      <c r="Y1812" t="str">
        <f t="shared" si="610"/>
        <v>MA130216 = MA130216[, c('temp', 'INDEX', 'PREVIOUS_CLOSE', 'OPEN', 'HIGH', 'LOW', 'CLOSE', 'GAIN_LOSS') := tstrsplit(V1, ',', fixed= TRUE),];</v>
      </c>
      <c r="Z1812" t="str">
        <f t="shared" si="611"/>
        <v>MA130216 = MA130216 [ GAIN_LOSS != 'GAIN/LOSS'];</v>
      </c>
      <c r="AA1812" t="str">
        <f t="shared" si="612"/>
        <v>if (curl_fetch_memory('https://www1.nseindia.com/archives/equities/mkt/MA130216.csv')$status_code == 200) {MA130216 = fread('https://www1.nseindia.com/archives/equities/mkt/MA130216.csv', sep='!', header = FALSE); MA130216 = MA130216[ str_detect(toupper(V1), ',NIFTY') | str_detect(toupper(V1), ',INDEX,') | str_detect(toupper(V1), ',CNX') ]; MA130216 = MA130216[, c('temp', 'INDEX', 'PREVIOUS_CLOSE', 'OPEN', 'HIGH', 'LOW', 'CLOSE', 'GAIN_LOSS') := tstrsplit(V1, ',', fixed= TRUE),]; MA130216 = MA130216 [ GAIN_LOSS != 'GAIN/LOSS'];}</v>
      </c>
      <c r="AB1812" t="str">
        <f t="shared" si="588"/>
        <v>indices_dataFeb2016</v>
      </c>
      <c r="AC1812" s="3" t="s">
        <v>32</v>
      </c>
      <c r="AD1812" t="s">
        <v>40</v>
      </c>
      <c r="AE1812" t="s">
        <v>44</v>
      </c>
      <c r="AF1812" t="str">
        <f t="shared" si="589"/>
        <v>42413_indices_dataFeb2016</v>
      </c>
      <c r="AG1812" t="str">
        <f t="shared" si="590"/>
        <v>indices_dataFeb2016.zip</v>
      </c>
      <c r="AH1812" t="str">
        <f>CONCATENATE(AF1812, " &lt;- as.data.table( extract_tables(", AB1812, ")")</f>
        <v>42413_indices_dataFeb2016 &lt;- as.data.table( extract_tables(indices_dataFeb2016)</v>
      </c>
      <c r="AI1812" t="str">
        <f>CONCATENATE("if (curl_fetch_memory('",AC1812,AG1812, "')$status_code == 200) download.file('", AC1812, AG1812, "', '", AD1812, AF1812, ".zip')")</f>
        <v>if (curl_fetch_memory('https://www1.nseindia.com/content/indices/indices_dataFeb2016.zip')$status_code == 200) download.file('https://www1.nseindia.com/content/indices/indices_dataFeb2016.zip', 'D:\\My-Shares\\source-index-wgt\\42413_indices_dataFeb2016.zip')</v>
      </c>
      <c r="AJ1812" t="str">
        <f t="shared" si="591"/>
        <v>if (file.exists('D:\\My-Shares\\source-index-wgt\\42413_indices_dataFeb2016.zip') ) {files = unzip('D:\\My-Shares\\source-index-wgt\\42413_indices_dataFeb2016.zip', list=TRUE)$Name; files02=files[grepl('^NIFTY_Bank*|^niftybank*',files)]; unzip(zipfile = 'D:\\My-Shares\\source-index-wgt\\42413_indices_dataFeb2016.zip', exdir = 'D:\\My-Shares\\source-index-wgt-bnfpdf', files=files02); file.rename(paste('D:\\My-Shares\\source-index-wgt-bnfpdf\\', files02, sep=''), paste('D:\\My-Shares\\source-index-wgt-bnfpdf\\','42413_',files02, sep='') );pdf_42413 &lt;- as.data.table (extract_tables(paste('D:\\My-Shares\\source-index-wgt-bnfpdf\\','42413_',files02, sep='') ) ); rm(files); rm(files02)}</v>
      </c>
    </row>
    <row r="1813" spans="1:36">
      <c r="A1813" s="1">
        <v>42414</v>
      </c>
      <c r="B1813" s="2">
        <f t="shared" si="596"/>
        <v>14</v>
      </c>
      <c r="C1813" s="2">
        <f t="shared" si="597"/>
        <v>2</v>
      </c>
      <c r="D1813">
        <f t="shared" si="598"/>
        <v>2016</v>
      </c>
      <c r="E1813" t="str">
        <f t="shared" si="599"/>
        <v>16</v>
      </c>
      <c r="F1813" t="str">
        <f t="shared" si="600"/>
        <v>PR140216.zip</v>
      </c>
      <c r="G1813" t="str">
        <f t="shared" si="601"/>
        <v>fo14022016.zip</v>
      </c>
      <c r="H1813" t="str">
        <f t="shared" si="602"/>
        <v>fo14022016</v>
      </c>
      <c r="I1813" t="str">
        <f t="shared" si="603"/>
        <v>op14022016</v>
      </c>
      <c r="J1813" s="3" t="s">
        <v>6</v>
      </c>
      <c r="K1813" t="s">
        <v>13</v>
      </c>
      <c r="L1813" t="s">
        <v>14</v>
      </c>
      <c r="M1813" t="s">
        <v>17</v>
      </c>
      <c r="N1813" t="str">
        <f t="shared" si="592"/>
        <v>if (curl_fetch_memory('https://www1.nseindia.com/archives/equities/bhavcopy/pr/PR140216.zip')$status_code == 200)</v>
      </c>
      <c r="O1813" t="str">
        <f t="shared" si="593"/>
        <v>if (curl_fetch_memory('https://www1.nseindia.com/archives/equities/bhavcopy/pr/PR140216.zip')$status_code == 200) download.file('https://www1.nseindia.com/archives/equities/bhavcopy/pr/PR140216.zip', 'D:\\My-Shares\\source-bhavcopy-zip\\PR140216.zip')</v>
      </c>
      <c r="P1813" t="str">
        <f t="shared" si="594"/>
        <v>if (file.exists('D:\\My-Shares\\source-bhavcopy-zip\\PR140216.zip')) {zipped_names = grep('\\.zip', unzip('D:\\My-Shares\\source-bhavcopy-zip\\PR140216.zip', list=TRUE)$Name, ignore.case=TRUE, value=TRUE); unzip(zipfile = 'D:\\My-Shares\\source-bhavcopy-zip\\PR140216.zip', exdir = 'D:\\My-Shares\\source-fno-zip', files=zipped_names);rm(zipped_names);}</v>
      </c>
      <c r="Q1813" t="str">
        <f t="shared" si="595"/>
        <v>if (file.exists('D:\\My-Shares\\source-fno-zip\\fo14022016.zip')) {files = unzip('D:\\My-Shares\\source-fno-zip\\fo14022016.zip', list=TRUE)$Name; unzip(zipfile = 'D:\\My-Shares\\source-fno-zip\\fo14022016.zip', exdir = 'D:\\My-Shares\\source-fno-csv', files=files[grepl('^fo[0-9]{8}\\.csv|^op[0-9]{8}\\.csv',files)]);rm(files);}</v>
      </c>
      <c r="R1813" t="str">
        <f t="shared" si="604"/>
        <v>if (file.exists('D:\\My-Shares\\source-fno-csv\\fo14022016.csv')) fo14022016 = data.table (read_csv_chunked('D:\\My-Shares\\source-fno-csv\\fo14022016.csv', DataFrameCallback$new(f), chunk_size = 5))</v>
      </c>
      <c r="S1813" t="str">
        <f t="shared" si="605"/>
        <v>if (file.exists('D:\\My-Shares\\source-fno-csv\\op14022016.csv')) op14022016 = data.table (read_csv_chunked('D:\\My-Shares\\source-fno-csv\\op14022016.csv', DataFrameCallback$new(f), chunk_size = 5))</v>
      </c>
      <c r="T1813" t="str">
        <f t="shared" si="606"/>
        <v>MA140216</v>
      </c>
      <c r="U1813" s="3" t="s">
        <v>24</v>
      </c>
      <c r="V1813" t="str">
        <f t="shared" si="607"/>
        <v>https://www1.nseindia.com/archives/equities/mkt/MA140216.csv</v>
      </c>
      <c r="W1813" t="str">
        <f t="shared" si="608"/>
        <v>MA140216 = fread('https://www1.nseindia.com/archives/equities/mkt/MA140216.csv', sep='!', header = FALSE);</v>
      </c>
      <c r="X1813" t="str">
        <f t="shared" si="609"/>
        <v>MA140216 = MA140216[ str_detect(toupper(V1), ',NIFTY') | str_detect(toupper(V1), ',INDEX,') | str_detect(toupper(V1), ',CNX') ];</v>
      </c>
      <c r="Y1813" t="str">
        <f t="shared" si="610"/>
        <v>MA140216 = MA140216[, c('temp', 'INDEX', 'PREVIOUS_CLOSE', 'OPEN', 'HIGH', 'LOW', 'CLOSE', 'GAIN_LOSS') := tstrsplit(V1, ',', fixed= TRUE),];</v>
      </c>
      <c r="Z1813" t="str">
        <f t="shared" si="611"/>
        <v>MA140216 = MA140216 [ GAIN_LOSS != 'GAIN/LOSS'];</v>
      </c>
      <c r="AA1813" t="str">
        <f t="shared" si="612"/>
        <v>if (curl_fetch_memory('https://www1.nseindia.com/archives/equities/mkt/MA140216.csv')$status_code == 200) {MA140216 = fread('https://www1.nseindia.com/archives/equities/mkt/MA140216.csv', sep='!', header = FALSE); MA140216 = MA140216[ str_detect(toupper(V1), ',NIFTY') | str_detect(toupper(V1), ',INDEX,') | str_detect(toupper(V1), ',CNX') ]; MA140216 = MA140216[, c('temp', 'INDEX', 'PREVIOUS_CLOSE', 'OPEN', 'HIGH', 'LOW', 'CLOSE', 'GAIN_LOSS') := tstrsplit(V1, ',', fixed= TRUE),]; MA140216 = MA140216 [ GAIN_LOSS != 'GAIN/LOSS'];}</v>
      </c>
      <c r="AB1813" t="str">
        <f t="shared" si="588"/>
        <v>indices_dataFeb2016</v>
      </c>
      <c r="AC1813" s="3" t="s">
        <v>32</v>
      </c>
      <c r="AD1813" t="s">
        <v>40</v>
      </c>
      <c r="AE1813" t="s">
        <v>44</v>
      </c>
      <c r="AF1813" t="str">
        <f t="shared" si="589"/>
        <v>42414_indices_dataFeb2016</v>
      </c>
      <c r="AG1813" t="str">
        <f t="shared" si="590"/>
        <v>indices_dataFeb2016.zip</v>
      </c>
      <c r="AH1813" t="str">
        <f>CONCATENATE(AF1813, " &lt;- as.data.table( extract_tables(", AB1813, ")")</f>
        <v>42414_indices_dataFeb2016 &lt;- as.data.table( extract_tables(indices_dataFeb2016)</v>
      </c>
      <c r="AI1813" t="str">
        <f>CONCATENATE("if (curl_fetch_memory('",AC1813,AG1813, "')$status_code == 200) download.file('", AC1813, AG1813, "', '", AD1813, AF1813, ".zip')")</f>
        <v>if (curl_fetch_memory('https://www1.nseindia.com/content/indices/indices_dataFeb2016.zip')$status_code == 200) download.file('https://www1.nseindia.com/content/indices/indices_dataFeb2016.zip', 'D:\\My-Shares\\source-index-wgt\\42414_indices_dataFeb2016.zip')</v>
      </c>
      <c r="AJ1813" t="str">
        <f t="shared" si="591"/>
        <v>if (file.exists('D:\\My-Shares\\source-index-wgt\\42414_indices_dataFeb2016.zip') ) {files = unzip('D:\\My-Shares\\source-index-wgt\\42414_indices_dataFeb2016.zip', list=TRUE)$Name; files02=files[grepl('^NIFTY_Bank*|^niftybank*',files)]; unzip(zipfile = 'D:\\My-Shares\\source-index-wgt\\42414_indices_dataFeb2016.zip', exdir = 'D:\\My-Shares\\source-index-wgt-bnfpdf', files=files02); file.rename(paste('D:\\My-Shares\\source-index-wgt-bnfpdf\\', files02, sep=''), paste('D:\\My-Shares\\source-index-wgt-bnfpdf\\','42414_',files02, sep='') );pdf_42414 &lt;- as.data.table (extract_tables(paste('D:\\My-Shares\\source-index-wgt-bnfpdf\\','42414_',files02, sep='') ) ); rm(files); rm(files02)}</v>
      </c>
    </row>
    <row r="1814" spans="1:36">
      <c r="A1814" s="1">
        <v>42415</v>
      </c>
      <c r="B1814" s="2">
        <f t="shared" si="596"/>
        <v>15</v>
      </c>
      <c r="C1814" s="2">
        <f t="shared" si="597"/>
        <v>2</v>
      </c>
      <c r="D1814">
        <f t="shared" si="598"/>
        <v>2016</v>
      </c>
      <c r="E1814" t="str">
        <f t="shared" si="599"/>
        <v>16</v>
      </c>
      <c r="F1814" t="str">
        <f t="shared" si="600"/>
        <v>PR150216.zip</v>
      </c>
      <c r="G1814" t="str">
        <f t="shared" si="601"/>
        <v>fo15022016.zip</v>
      </c>
      <c r="H1814" t="str">
        <f t="shared" si="602"/>
        <v>fo15022016</v>
      </c>
      <c r="I1814" t="str">
        <f t="shared" si="603"/>
        <v>op15022016</v>
      </c>
      <c r="J1814" s="3" t="s">
        <v>6</v>
      </c>
      <c r="K1814" t="s">
        <v>13</v>
      </c>
      <c r="L1814" t="s">
        <v>14</v>
      </c>
      <c r="M1814" t="s">
        <v>17</v>
      </c>
      <c r="N1814" t="str">
        <f t="shared" si="592"/>
        <v>if (curl_fetch_memory('https://www1.nseindia.com/archives/equities/bhavcopy/pr/PR150216.zip')$status_code == 200)</v>
      </c>
      <c r="O1814" t="str">
        <f t="shared" si="593"/>
        <v>if (curl_fetch_memory('https://www1.nseindia.com/archives/equities/bhavcopy/pr/PR150216.zip')$status_code == 200) download.file('https://www1.nseindia.com/archives/equities/bhavcopy/pr/PR150216.zip', 'D:\\My-Shares\\source-bhavcopy-zip\\PR150216.zip')</v>
      </c>
      <c r="P1814" t="str">
        <f t="shared" si="594"/>
        <v>if (file.exists('D:\\My-Shares\\source-bhavcopy-zip\\PR150216.zip')) {zipped_names = grep('\\.zip', unzip('D:\\My-Shares\\source-bhavcopy-zip\\PR150216.zip', list=TRUE)$Name, ignore.case=TRUE, value=TRUE); unzip(zipfile = 'D:\\My-Shares\\source-bhavcopy-zip\\PR150216.zip', exdir = 'D:\\My-Shares\\source-fno-zip', files=zipped_names);rm(zipped_names);}</v>
      </c>
      <c r="Q1814" t="str">
        <f t="shared" si="595"/>
        <v>if (file.exists('D:\\My-Shares\\source-fno-zip\\fo15022016.zip')) {files = unzip('D:\\My-Shares\\source-fno-zip\\fo15022016.zip', list=TRUE)$Name; unzip(zipfile = 'D:\\My-Shares\\source-fno-zip\\fo15022016.zip', exdir = 'D:\\My-Shares\\source-fno-csv', files=files[grepl('^fo[0-9]{8}\\.csv|^op[0-9]{8}\\.csv',files)]);rm(files);}</v>
      </c>
      <c r="R1814" t="str">
        <f t="shared" si="604"/>
        <v>if (file.exists('D:\\My-Shares\\source-fno-csv\\fo15022016.csv')) fo15022016 = data.table (read_csv_chunked('D:\\My-Shares\\source-fno-csv\\fo15022016.csv', DataFrameCallback$new(f), chunk_size = 5))</v>
      </c>
      <c r="S1814" t="str">
        <f t="shared" si="605"/>
        <v>if (file.exists('D:\\My-Shares\\source-fno-csv\\op15022016.csv')) op15022016 = data.table (read_csv_chunked('D:\\My-Shares\\source-fno-csv\\op15022016.csv', DataFrameCallback$new(f), chunk_size = 5))</v>
      </c>
      <c r="T1814" t="str">
        <f t="shared" si="606"/>
        <v>MA150216</v>
      </c>
      <c r="U1814" s="3" t="s">
        <v>24</v>
      </c>
      <c r="V1814" t="str">
        <f t="shared" si="607"/>
        <v>https://www1.nseindia.com/archives/equities/mkt/MA150216.csv</v>
      </c>
      <c r="W1814" t="str">
        <f t="shared" si="608"/>
        <v>MA150216 = fread('https://www1.nseindia.com/archives/equities/mkt/MA150216.csv', sep='!', header = FALSE);</v>
      </c>
      <c r="X1814" t="str">
        <f t="shared" si="609"/>
        <v>MA150216 = MA150216[ str_detect(toupper(V1), ',NIFTY') | str_detect(toupper(V1), ',INDEX,') | str_detect(toupper(V1), ',CNX') ];</v>
      </c>
      <c r="Y1814" t="str">
        <f t="shared" si="610"/>
        <v>MA150216 = MA150216[, c('temp', 'INDEX', 'PREVIOUS_CLOSE', 'OPEN', 'HIGH', 'LOW', 'CLOSE', 'GAIN_LOSS') := tstrsplit(V1, ',', fixed= TRUE),];</v>
      </c>
      <c r="Z1814" t="str">
        <f t="shared" si="611"/>
        <v>MA150216 = MA150216 [ GAIN_LOSS != 'GAIN/LOSS'];</v>
      </c>
      <c r="AA1814" t="str">
        <f t="shared" si="612"/>
        <v>if (curl_fetch_memory('https://www1.nseindia.com/archives/equities/mkt/MA150216.csv')$status_code == 200) {MA150216 = fread('https://www1.nseindia.com/archives/equities/mkt/MA150216.csv', sep='!', header = FALSE); MA150216 = MA150216[ str_detect(toupper(V1), ',NIFTY') | str_detect(toupper(V1), ',INDEX,') | str_detect(toupper(V1), ',CNX') ]; MA150216 = MA150216[, c('temp', 'INDEX', 'PREVIOUS_CLOSE', 'OPEN', 'HIGH', 'LOW', 'CLOSE', 'GAIN_LOSS') := tstrsplit(V1, ',', fixed= TRUE),]; MA150216 = MA150216 [ GAIN_LOSS != 'GAIN/LOSS'];}</v>
      </c>
      <c r="AB1814" t="str">
        <f t="shared" si="588"/>
        <v>indices_dataFeb2016</v>
      </c>
      <c r="AC1814" s="3" t="s">
        <v>32</v>
      </c>
      <c r="AD1814" t="s">
        <v>40</v>
      </c>
      <c r="AE1814" t="s">
        <v>44</v>
      </c>
      <c r="AF1814" t="str">
        <f t="shared" si="589"/>
        <v>42415_indices_dataFeb2016</v>
      </c>
      <c r="AG1814" t="str">
        <f t="shared" si="590"/>
        <v>indices_dataFeb2016.zip</v>
      </c>
      <c r="AH1814" t="str">
        <f>CONCATENATE(AF1814, " &lt;- as.data.table( extract_tables(", AB1814, ")")</f>
        <v>42415_indices_dataFeb2016 &lt;- as.data.table( extract_tables(indices_dataFeb2016)</v>
      </c>
      <c r="AI1814" t="str">
        <f>CONCATENATE("if (curl_fetch_memory('",AC1814,AG1814, "')$status_code == 200) download.file('", AC1814, AG1814, "', '", AD1814, AF1814, ".zip')")</f>
        <v>if (curl_fetch_memory('https://www1.nseindia.com/content/indices/indices_dataFeb2016.zip')$status_code == 200) download.file('https://www1.nseindia.com/content/indices/indices_dataFeb2016.zip', 'D:\\My-Shares\\source-index-wgt\\42415_indices_dataFeb2016.zip')</v>
      </c>
      <c r="AJ1814" t="str">
        <f t="shared" si="591"/>
        <v>if (file.exists('D:\\My-Shares\\source-index-wgt\\42415_indices_dataFeb2016.zip') ) {files = unzip('D:\\My-Shares\\source-index-wgt\\42415_indices_dataFeb2016.zip', list=TRUE)$Name; files02=files[grepl('^NIFTY_Bank*|^niftybank*',files)]; unzip(zipfile = 'D:\\My-Shares\\source-index-wgt\\42415_indices_dataFeb2016.zip', exdir = 'D:\\My-Shares\\source-index-wgt-bnfpdf', files=files02); file.rename(paste('D:\\My-Shares\\source-index-wgt-bnfpdf\\', files02, sep=''), paste('D:\\My-Shares\\source-index-wgt-bnfpdf\\','42415_',files02, sep='') );pdf_42415 &lt;- as.data.table (extract_tables(paste('D:\\My-Shares\\source-index-wgt-bnfpdf\\','42415_',files02, sep='') ) ); rm(files); rm(files02)}</v>
      </c>
    </row>
    <row r="1815" spans="1:36">
      <c r="A1815" s="1">
        <v>42416</v>
      </c>
      <c r="B1815" s="2">
        <f t="shared" si="596"/>
        <v>16</v>
      </c>
      <c r="C1815" s="2">
        <f t="shared" si="597"/>
        <v>2</v>
      </c>
      <c r="D1815">
        <f t="shared" si="598"/>
        <v>2016</v>
      </c>
      <c r="E1815" t="str">
        <f t="shared" si="599"/>
        <v>16</v>
      </c>
      <c r="F1815" t="str">
        <f t="shared" si="600"/>
        <v>PR160216.zip</v>
      </c>
      <c r="G1815" t="str">
        <f t="shared" si="601"/>
        <v>fo16022016.zip</v>
      </c>
      <c r="H1815" t="str">
        <f t="shared" si="602"/>
        <v>fo16022016</v>
      </c>
      <c r="I1815" t="str">
        <f t="shared" si="603"/>
        <v>op16022016</v>
      </c>
      <c r="J1815" s="3" t="s">
        <v>6</v>
      </c>
      <c r="K1815" t="s">
        <v>13</v>
      </c>
      <c r="L1815" t="s">
        <v>14</v>
      </c>
      <c r="M1815" t="s">
        <v>17</v>
      </c>
      <c r="N1815" t="str">
        <f t="shared" si="592"/>
        <v>if (curl_fetch_memory('https://www1.nseindia.com/archives/equities/bhavcopy/pr/PR160216.zip')$status_code == 200)</v>
      </c>
      <c r="O1815" t="str">
        <f t="shared" si="593"/>
        <v>if (curl_fetch_memory('https://www1.nseindia.com/archives/equities/bhavcopy/pr/PR160216.zip')$status_code == 200) download.file('https://www1.nseindia.com/archives/equities/bhavcopy/pr/PR160216.zip', 'D:\\My-Shares\\source-bhavcopy-zip\\PR160216.zip')</v>
      </c>
      <c r="P1815" t="str">
        <f t="shared" si="594"/>
        <v>if (file.exists('D:\\My-Shares\\source-bhavcopy-zip\\PR160216.zip')) {zipped_names = grep('\\.zip', unzip('D:\\My-Shares\\source-bhavcopy-zip\\PR160216.zip', list=TRUE)$Name, ignore.case=TRUE, value=TRUE); unzip(zipfile = 'D:\\My-Shares\\source-bhavcopy-zip\\PR160216.zip', exdir = 'D:\\My-Shares\\source-fno-zip', files=zipped_names);rm(zipped_names);}</v>
      </c>
      <c r="Q1815" t="str">
        <f t="shared" si="595"/>
        <v>if (file.exists('D:\\My-Shares\\source-fno-zip\\fo16022016.zip')) {files = unzip('D:\\My-Shares\\source-fno-zip\\fo16022016.zip', list=TRUE)$Name; unzip(zipfile = 'D:\\My-Shares\\source-fno-zip\\fo16022016.zip', exdir = 'D:\\My-Shares\\source-fno-csv', files=files[grepl('^fo[0-9]{8}\\.csv|^op[0-9]{8}\\.csv',files)]);rm(files);}</v>
      </c>
      <c r="R1815" t="str">
        <f t="shared" si="604"/>
        <v>if (file.exists('D:\\My-Shares\\source-fno-csv\\fo16022016.csv')) fo16022016 = data.table (read_csv_chunked('D:\\My-Shares\\source-fno-csv\\fo16022016.csv', DataFrameCallback$new(f), chunk_size = 5))</v>
      </c>
      <c r="S1815" t="str">
        <f t="shared" si="605"/>
        <v>if (file.exists('D:\\My-Shares\\source-fno-csv\\op16022016.csv')) op16022016 = data.table (read_csv_chunked('D:\\My-Shares\\source-fno-csv\\op16022016.csv', DataFrameCallback$new(f), chunk_size = 5))</v>
      </c>
      <c r="T1815" t="str">
        <f t="shared" si="606"/>
        <v>MA160216</v>
      </c>
      <c r="U1815" s="3" t="s">
        <v>24</v>
      </c>
      <c r="V1815" t="str">
        <f t="shared" si="607"/>
        <v>https://www1.nseindia.com/archives/equities/mkt/MA160216.csv</v>
      </c>
      <c r="W1815" t="str">
        <f t="shared" si="608"/>
        <v>MA160216 = fread('https://www1.nseindia.com/archives/equities/mkt/MA160216.csv', sep='!', header = FALSE);</v>
      </c>
      <c r="X1815" t="str">
        <f t="shared" si="609"/>
        <v>MA160216 = MA160216[ str_detect(toupper(V1), ',NIFTY') | str_detect(toupper(V1), ',INDEX,') | str_detect(toupper(V1), ',CNX') ];</v>
      </c>
      <c r="Y1815" t="str">
        <f t="shared" si="610"/>
        <v>MA160216 = MA160216[, c('temp', 'INDEX', 'PREVIOUS_CLOSE', 'OPEN', 'HIGH', 'LOW', 'CLOSE', 'GAIN_LOSS') := tstrsplit(V1, ',', fixed= TRUE),];</v>
      </c>
      <c r="Z1815" t="str">
        <f t="shared" si="611"/>
        <v>MA160216 = MA160216 [ GAIN_LOSS != 'GAIN/LOSS'];</v>
      </c>
      <c r="AA1815" t="str">
        <f t="shared" si="612"/>
        <v>if (curl_fetch_memory('https://www1.nseindia.com/archives/equities/mkt/MA160216.csv')$status_code == 200) {MA160216 = fread('https://www1.nseindia.com/archives/equities/mkt/MA160216.csv', sep='!', header = FALSE); MA160216 = MA160216[ str_detect(toupper(V1), ',NIFTY') | str_detect(toupper(V1), ',INDEX,') | str_detect(toupper(V1), ',CNX') ]; MA160216 = MA160216[, c('temp', 'INDEX', 'PREVIOUS_CLOSE', 'OPEN', 'HIGH', 'LOW', 'CLOSE', 'GAIN_LOSS') := tstrsplit(V1, ',', fixed= TRUE),]; MA160216 = MA160216 [ GAIN_LOSS != 'GAIN/LOSS'];}</v>
      </c>
      <c r="AB1815" t="str">
        <f t="shared" si="588"/>
        <v>indices_dataFeb2016</v>
      </c>
      <c r="AC1815" s="3" t="s">
        <v>32</v>
      </c>
      <c r="AD1815" t="s">
        <v>40</v>
      </c>
      <c r="AE1815" t="s">
        <v>44</v>
      </c>
      <c r="AF1815" t="str">
        <f t="shared" si="589"/>
        <v>42416_indices_dataFeb2016</v>
      </c>
      <c r="AG1815" t="str">
        <f t="shared" si="590"/>
        <v>indices_dataFeb2016.zip</v>
      </c>
      <c r="AH1815" t="str">
        <f>CONCATENATE(AF1815, " &lt;- as.data.table( extract_tables(", AB1815, ")")</f>
        <v>42416_indices_dataFeb2016 &lt;- as.data.table( extract_tables(indices_dataFeb2016)</v>
      </c>
      <c r="AI1815" t="str">
        <f>CONCATENATE("if (curl_fetch_memory('",AC1815,AG1815, "')$status_code == 200) download.file('", AC1815, AG1815, "', '", AD1815, AF1815, ".zip')")</f>
        <v>if (curl_fetch_memory('https://www1.nseindia.com/content/indices/indices_dataFeb2016.zip')$status_code == 200) download.file('https://www1.nseindia.com/content/indices/indices_dataFeb2016.zip', 'D:\\My-Shares\\source-index-wgt\\42416_indices_dataFeb2016.zip')</v>
      </c>
      <c r="AJ1815" t="str">
        <f t="shared" si="591"/>
        <v>if (file.exists('D:\\My-Shares\\source-index-wgt\\42416_indices_dataFeb2016.zip') ) {files = unzip('D:\\My-Shares\\source-index-wgt\\42416_indices_dataFeb2016.zip', list=TRUE)$Name; files02=files[grepl('^NIFTY_Bank*|^niftybank*',files)]; unzip(zipfile = 'D:\\My-Shares\\source-index-wgt\\42416_indices_dataFeb2016.zip', exdir = 'D:\\My-Shares\\source-index-wgt-bnfpdf', files=files02); file.rename(paste('D:\\My-Shares\\source-index-wgt-bnfpdf\\', files02, sep=''), paste('D:\\My-Shares\\source-index-wgt-bnfpdf\\','42416_',files02, sep='') );pdf_42416 &lt;- as.data.table (extract_tables(paste('D:\\My-Shares\\source-index-wgt-bnfpdf\\','42416_',files02, sep='') ) ); rm(files); rm(files02)}</v>
      </c>
    </row>
    <row r="1816" spans="1:36">
      <c r="A1816" s="1">
        <v>42417</v>
      </c>
      <c r="B1816" s="2">
        <f t="shared" si="596"/>
        <v>17</v>
      </c>
      <c r="C1816" s="2">
        <f t="shared" si="597"/>
        <v>2</v>
      </c>
      <c r="D1816">
        <f t="shared" si="598"/>
        <v>2016</v>
      </c>
      <c r="E1816" t="str">
        <f t="shared" si="599"/>
        <v>16</v>
      </c>
      <c r="F1816" t="str">
        <f t="shared" si="600"/>
        <v>PR170216.zip</v>
      </c>
      <c r="G1816" t="str">
        <f t="shared" si="601"/>
        <v>fo17022016.zip</v>
      </c>
      <c r="H1816" t="str">
        <f t="shared" si="602"/>
        <v>fo17022016</v>
      </c>
      <c r="I1816" t="str">
        <f t="shared" si="603"/>
        <v>op17022016</v>
      </c>
      <c r="J1816" s="3" t="s">
        <v>6</v>
      </c>
      <c r="K1816" t="s">
        <v>13</v>
      </c>
      <c r="L1816" t="s">
        <v>14</v>
      </c>
      <c r="M1816" t="s">
        <v>17</v>
      </c>
      <c r="N1816" t="str">
        <f t="shared" si="592"/>
        <v>if (curl_fetch_memory('https://www1.nseindia.com/archives/equities/bhavcopy/pr/PR170216.zip')$status_code == 200)</v>
      </c>
      <c r="O1816" t="str">
        <f t="shared" si="593"/>
        <v>if (curl_fetch_memory('https://www1.nseindia.com/archives/equities/bhavcopy/pr/PR170216.zip')$status_code == 200) download.file('https://www1.nseindia.com/archives/equities/bhavcopy/pr/PR170216.zip', 'D:\\My-Shares\\source-bhavcopy-zip\\PR170216.zip')</v>
      </c>
      <c r="P1816" t="str">
        <f t="shared" si="594"/>
        <v>if (file.exists('D:\\My-Shares\\source-bhavcopy-zip\\PR170216.zip')) {zipped_names = grep('\\.zip', unzip('D:\\My-Shares\\source-bhavcopy-zip\\PR170216.zip', list=TRUE)$Name, ignore.case=TRUE, value=TRUE); unzip(zipfile = 'D:\\My-Shares\\source-bhavcopy-zip\\PR170216.zip', exdir = 'D:\\My-Shares\\source-fno-zip', files=zipped_names);rm(zipped_names);}</v>
      </c>
      <c r="Q1816" t="str">
        <f t="shared" si="595"/>
        <v>if (file.exists('D:\\My-Shares\\source-fno-zip\\fo17022016.zip')) {files = unzip('D:\\My-Shares\\source-fno-zip\\fo17022016.zip', list=TRUE)$Name; unzip(zipfile = 'D:\\My-Shares\\source-fno-zip\\fo17022016.zip', exdir = 'D:\\My-Shares\\source-fno-csv', files=files[grepl('^fo[0-9]{8}\\.csv|^op[0-9]{8}\\.csv',files)]);rm(files);}</v>
      </c>
      <c r="R1816" t="str">
        <f t="shared" si="604"/>
        <v>if (file.exists('D:\\My-Shares\\source-fno-csv\\fo17022016.csv')) fo17022016 = data.table (read_csv_chunked('D:\\My-Shares\\source-fno-csv\\fo17022016.csv', DataFrameCallback$new(f), chunk_size = 5))</v>
      </c>
      <c r="S1816" t="str">
        <f t="shared" si="605"/>
        <v>if (file.exists('D:\\My-Shares\\source-fno-csv\\op17022016.csv')) op17022016 = data.table (read_csv_chunked('D:\\My-Shares\\source-fno-csv\\op17022016.csv', DataFrameCallback$new(f), chunk_size = 5))</v>
      </c>
      <c r="T1816" t="str">
        <f t="shared" si="606"/>
        <v>MA170216</v>
      </c>
      <c r="U1816" s="3" t="s">
        <v>24</v>
      </c>
      <c r="V1816" t="str">
        <f t="shared" si="607"/>
        <v>https://www1.nseindia.com/archives/equities/mkt/MA170216.csv</v>
      </c>
      <c r="W1816" t="str">
        <f t="shared" si="608"/>
        <v>MA170216 = fread('https://www1.nseindia.com/archives/equities/mkt/MA170216.csv', sep='!', header = FALSE);</v>
      </c>
      <c r="X1816" t="str">
        <f t="shared" si="609"/>
        <v>MA170216 = MA170216[ str_detect(toupper(V1), ',NIFTY') | str_detect(toupper(V1), ',INDEX,') | str_detect(toupper(V1), ',CNX') ];</v>
      </c>
      <c r="Y1816" t="str">
        <f t="shared" si="610"/>
        <v>MA170216 = MA170216[, c('temp', 'INDEX', 'PREVIOUS_CLOSE', 'OPEN', 'HIGH', 'LOW', 'CLOSE', 'GAIN_LOSS') := tstrsplit(V1, ',', fixed= TRUE),];</v>
      </c>
      <c r="Z1816" t="str">
        <f t="shared" si="611"/>
        <v>MA170216 = MA170216 [ GAIN_LOSS != 'GAIN/LOSS'];</v>
      </c>
      <c r="AA1816" t="str">
        <f t="shared" si="612"/>
        <v>if (curl_fetch_memory('https://www1.nseindia.com/archives/equities/mkt/MA170216.csv')$status_code == 200) {MA170216 = fread('https://www1.nseindia.com/archives/equities/mkt/MA170216.csv', sep='!', header = FALSE); MA170216 = MA170216[ str_detect(toupper(V1), ',NIFTY') | str_detect(toupper(V1), ',INDEX,') | str_detect(toupper(V1), ',CNX') ]; MA170216 = MA170216[, c('temp', 'INDEX', 'PREVIOUS_CLOSE', 'OPEN', 'HIGH', 'LOW', 'CLOSE', 'GAIN_LOSS') := tstrsplit(V1, ',', fixed= TRUE),]; MA170216 = MA170216 [ GAIN_LOSS != 'GAIN/LOSS'];}</v>
      </c>
      <c r="AB1816" t="str">
        <f t="shared" si="588"/>
        <v>indices_dataFeb2016</v>
      </c>
      <c r="AC1816" s="3" t="s">
        <v>32</v>
      </c>
      <c r="AD1816" t="s">
        <v>40</v>
      </c>
      <c r="AE1816" t="s">
        <v>44</v>
      </c>
      <c r="AF1816" t="str">
        <f t="shared" si="589"/>
        <v>42417_indices_dataFeb2016</v>
      </c>
      <c r="AG1816" t="str">
        <f t="shared" si="590"/>
        <v>indices_dataFeb2016.zip</v>
      </c>
      <c r="AH1816" t="str">
        <f>CONCATENATE(AF1816, " &lt;- as.data.table( extract_tables(", AB1816, ")")</f>
        <v>42417_indices_dataFeb2016 &lt;- as.data.table( extract_tables(indices_dataFeb2016)</v>
      </c>
      <c r="AI1816" t="str">
        <f>CONCATENATE("if (curl_fetch_memory('",AC1816,AG1816, "')$status_code == 200) download.file('", AC1816, AG1816, "', '", AD1816, AF1816, ".zip')")</f>
        <v>if (curl_fetch_memory('https://www1.nseindia.com/content/indices/indices_dataFeb2016.zip')$status_code == 200) download.file('https://www1.nseindia.com/content/indices/indices_dataFeb2016.zip', 'D:\\My-Shares\\source-index-wgt\\42417_indices_dataFeb2016.zip')</v>
      </c>
      <c r="AJ1816" t="str">
        <f t="shared" si="591"/>
        <v>if (file.exists('D:\\My-Shares\\source-index-wgt\\42417_indices_dataFeb2016.zip') ) {files = unzip('D:\\My-Shares\\source-index-wgt\\42417_indices_dataFeb2016.zip', list=TRUE)$Name; files02=files[grepl('^NIFTY_Bank*|^niftybank*',files)]; unzip(zipfile = 'D:\\My-Shares\\source-index-wgt\\42417_indices_dataFeb2016.zip', exdir = 'D:\\My-Shares\\source-index-wgt-bnfpdf', files=files02); file.rename(paste('D:\\My-Shares\\source-index-wgt-bnfpdf\\', files02, sep=''), paste('D:\\My-Shares\\source-index-wgt-bnfpdf\\','42417_',files02, sep='') );pdf_42417 &lt;- as.data.table (extract_tables(paste('D:\\My-Shares\\source-index-wgt-bnfpdf\\','42417_',files02, sep='') ) ); rm(files); rm(files02)}</v>
      </c>
    </row>
    <row r="1817" spans="1:36">
      <c r="A1817" s="1">
        <v>42418</v>
      </c>
      <c r="B1817" s="2">
        <f t="shared" si="596"/>
        <v>18</v>
      </c>
      <c r="C1817" s="2">
        <f t="shared" si="597"/>
        <v>2</v>
      </c>
      <c r="D1817">
        <f t="shared" si="598"/>
        <v>2016</v>
      </c>
      <c r="E1817" t="str">
        <f t="shared" si="599"/>
        <v>16</v>
      </c>
      <c r="F1817" t="str">
        <f t="shared" si="600"/>
        <v>PR180216.zip</v>
      </c>
      <c r="G1817" t="str">
        <f t="shared" si="601"/>
        <v>fo18022016.zip</v>
      </c>
      <c r="H1817" t="str">
        <f t="shared" si="602"/>
        <v>fo18022016</v>
      </c>
      <c r="I1817" t="str">
        <f t="shared" si="603"/>
        <v>op18022016</v>
      </c>
      <c r="J1817" s="3" t="s">
        <v>6</v>
      </c>
      <c r="K1817" t="s">
        <v>13</v>
      </c>
      <c r="L1817" t="s">
        <v>14</v>
      </c>
      <c r="M1817" t="s">
        <v>17</v>
      </c>
      <c r="N1817" t="str">
        <f t="shared" si="592"/>
        <v>if (curl_fetch_memory('https://www1.nseindia.com/archives/equities/bhavcopy/pr/PR180216.zip')$status_code == 200)</v>
      </c>
      <c r="O1817" t="str">
        <f t="shared" si="593"/>
        <v>if (curl_fetch_memory('https://www1.nseindia.com/archives/equities/bhavcopy/pr/PR180216.zip')$status_code == 200) download.file('https://www1.nseindia.com/archives/equities/bhavcopy/pr/PR180216.zip', 'D:\\My-Shares\\source-bhavcopy-zip\\PR180216.zip')</v>
      </c>
      <c r="P1817" t="str">
        <f t="shared" si="594"/>
        <v>if (file.exists('D:\\My-Shares\\source-bhavcopy-zip\\PR180216.zip')) {zipped_names = grep('\\.zip', unzip('D:\\My-Shares\\source-bhavcopy-zip\\PR180216.zip', list=TRUE)$Name, ignore.case=TRUE, value=TRUE); unzip(zipfile = 'D:\\My-Shares\\source-bhavcopy-zip\\PR180216.zip', exdir = 'D:\\My-Shares\\source-fno-zip', files=zipped_names);rm(zipped_names);}</v>
      </c>
      <c r="Q1817" t="str">
        <f t="shared" si="595"/>
        <v>if (file.exists('D:\\My-Shares\\source-fno-zip\\fo18022016.zip')) {files = unzip('D:\\My-Shares\\source-fno-zip\\fo18022016.zip', list=TRUE)$Name; unzip(zipfile = 'D:\\My-Shares\\source-fno-zip\\fo18022016.zip', exdir = 'D:\\My-Shares\\source-fno-csv', files=files[grepl('^fo[0-9]{8}\\.csv|^op[0-9]{8}\\.csv',files)]);rm(files);}</v>
      </c>
      <c r="R1817" t="str">
        <f t="shared" si="604"/>
        <v>if (file.exists('D:\\My-Shares\\source-fno-csv\\fo18022016.csv')) fo18022016 = data.table (read_csv_chunked('D:\\My-Shares\\source-fno-csv\\fo18022016.csv', DataFrameCallback$new(f), chunk_size = 5))</v>
      </c>
      <c r="S1817" t="str">
        <f t="shared" si="605"/>
        <v>if (file.exists('D:\\My-Shares\\source-fno-csv\\op18022016.csv')) op18022016 = data.table (read_csv_chunked('D:\\My-Shares\\source-fno-csv\\op18022016.csv', DataFrameCallback$new(f), chunk_size = 5))</v>
      </c>
      <c r="T1817" t="str">
        <f t="shared" si="606"/>
        <v>MA180216</v>
      </c>
      <c r="U1817" s="3" t="s">
        <v>24</v>
      </c>
      <c r="V1817" t="str">
        <f t="shared" si="607"/>
        <v>https://www1.nseindia.com/archives/equities/mkt/MA180216.csv</v>
      </c>
      <c r="W1817" t="str">
        <f t="shared" si="608"/>
        <v>MA180216 = fread('https://www1.nseindia.com/archives/equities/mkt/MA180216.csv', sep='!', header = FALSE);</v>
      </c>
      <c r="X1817" t="str">
        <f t="shared" si="609"/>
        <v>MA180216 = MA180216[ str_detect(toupper(V1), ',NIFTY') | str_detect(toupper(V1), ',INDEX,') | str_detect(toupper(V1), ',CNX') ];</v>
      </c>
      <c r="Y1817" t="str">
        <f t="shared" si="610"/>
        <v>MA180216 = MA180216[, c('temp', 'INDEX', 'PREVIOUS_CLOSE', 'OPEN', 'HIGH', 'LOW', 'CLOSE', 'GAIN_LOSS') := tstrsplit(V1, ',', fixed= TRUE),];</v>
      </c>
      <c r="Z1817" t="str">
        <f t="shared" si="611"/>
        <v>MA180216 = MA180216 [ GAIN_LOSS != 'GAIN/LOSS'];</v>
      </c>
      <c r="AA1817" t="str">
        <f t="shared" si="612"/>
        <v>if (curl_fetch_memory('https://www1.nseindia.com/archives/equities/mkt/MA180216.csv')$status_code == 200) {MA180216 = fread('https://www1.nseindia.com/archives/equities/mkt/MA180216.csv', sep='!', header = FALSE); MA180216 = MA180216[ str_detect(toupper(V1), ',NIFTY') | str_detect(toupper(V1), ',INDEX,') | str_detect(toupper(V1), ',CNX') ]; MA180216 = MA180216[, c('temp', 'INDEX', 'PREVIOUS_CLOSE', 'OPEN', 'HIGH', 'LOW', 'CLOSE', 'GAIN_LOSS') := tstrsplit(V1, ',', fixed= TRUE),]; MA180216 = MA180216 [ GAIN_LOSS != 'GAIN/LOSS'];}</v>
      </c>
      <c r="AB1817" t="str">
        <f t="shared" si="588"/>
        <v>indices_dataFeb2016</v>
      </c>
      <c r="AC1817" s="3" t="s">
        <v>32</v>
      </c>
      <c r="AD1817" t="s">
        <v>40</v>
      </c>
      <c r="AE1817" t="s">
        <v>44</v>
      </c>
      <c r="AF1817" t="str">
        <f t="shared" si="589"/>
        <v>42418_indices_dataFeb2016</v>
      </c>
      <c r="AG1817" t="str">
        <f t="shared" si="590"/>
        <v>indices_dataFeb2016.zip</v>
      </c>
      <c r="AH1817" t="str">
        <f>CONCATENATE(AF1817, " &lt;- as.data.table( extract_tables(", AB1817, ")")</f>
        <v>42418_indices_dataFeb2016 &lt;- as.data.table( extract_tables(indices_dataFeb2016)</v>
      </c>
      <c r="AI1817" t="str">
        <f>CONCATENATE("if (curl_fetch_memory('",AC1817,AG1817, "')$status_code == 200) download.file('", AC1817, AG1817, "', '", AD1817, AF1817, ".zip')")</f>
        <v>if (curl_fetch_memory('https://www1.nseindia.com/content/indices/indices_dataFeb2016.zip')$status_code == 200) download.file('https://www1.nseindia.com/content/indices/indices_dataFeb2016.zip', 'D:\\My-Shares\\source-index-wgt\\42418_indices_dataFeb2016.zip')</v>
      </c>
      <c r="AJ1817" t="str">
        <f t="shared" si="591"/>
        <v>if (file.exists('D:\\My-Shares\\source-index-wgt\\42418_indices_dataFeb2016.zip') ) {files = unzip('D:\\My-Shares\\source-index-wgt\\42418_indices_dataFeb2016.zip', list=TRUE)$Name; files02=files[grepl('^NIFTY_Bank*|^niftybank*',files)]; unzip(zipfile = 'D:\\My-Shares\\source-index-wgt\\42418_indices_dataFeb2016.zip', exdir = 'D:\\My-Shares\\source-index-wgt-bnfpdf', files=files02); file.rename(paste('D:\\My-Shares\\source-index-wgt-bnfpdf\\', files02, sep=''), paste('D:\\My-Shares\\source-index-wgt-bnfpdf\\','42418_',files02, sep='') );pdf_42418 &lt;- as.data.table (extract_tables(paste('D:\\My-Shares\\source-index-wgt-bnfpdf\\','42418_',files02, sep='') ) ); rm(files); rm(files02)}</v>
      </c>
    </row>
    <row r="1818" spans="1:36">
      <c r="A1818" s="1">
        <v>42419</v>
      </c>
      <c r="B1818" s="2">
        <f t="shared" si="596"/>
        <v>19</v>
      </c>
      <c r="C1818" s="2">
        <f t="shared" si="597"/>
        <v>2</v>
      </c>
      <c r="D1818">
        <f t="shared" si="598"/>
        <v>2016</v>
      </c>
      <c r="E1818" t="str">
        <f t="shared" si="599"/>
        <v>16</v>
      </c>
      <c r="F1818" t="str">
        <f t="shared" si="600"/>
        <v>PR190216.zip</v>
      </c>
      <c r="G1818" t="str">
        <f t="shared" si="601"/>
        <v>fo19022016.zip</v>
      </c>
      <c r="H1818" t="str">
        <f t="shared" si="602"/>
        <v>fo19022016</v>
      </c>
      <c r="I1818" t="str">
        <f t="shared" si="603"/>
        <v>op19022016</v>
      </c>
      <c r="J1818" s="3" t="s">
        <v>6</v>
      </c>
      <c r="K1818" t="s">
        <v>13</v>
      </c>
      <c r="L1818" t="s">
        <v>14</v>
      </c>
      <c r="M1818" t="s">
        <v>17</v>
      </c>
      <c r="N1818" t="str">
        <f t="shared" si="592"/>
        <v>if (curl_fetch_memory('https://www1.nseindia.com/archives/equities/bhavcopy/pr/PR190216.zip')$status_code == 200)</v>
      </c>
      <c r="O1818" t="str">
        <f t="shared" si="593"/>
        <v>if (curl_fetch_memory('https://www1.nseindia.com/archives/equities/bhavcopy/pr/PR190216.zip')$status_code == 200) download.file('https://www1.nseindia.com/archives/equities/bhavcopy/pr/PR190216.zip', 'D:\\My-Shares\\source-bhavcopy-zip\\PR190216.zip')</v>
      </c>
      <c r="P1818" t="str">
        <f t="shared" si="594"/>
        <v>if (file.exists('D:\\My-Shares\\source-bhavcopy-zip\\PR190216.zip')) {zipped_names = grep('\\.zip', unzip('D:\\My-Shares\\source-bhavcopy-zip\\PR190216.zip', list=TRUE)$Name, ignore.case=TRUE, value=TRUE); unzip(zipfile = 'D:\\My-Shares\\source-bhavcopy-zip\\PR190216.zip', exdir = 'D:\\My-Shares\\source-fno-zip', files=zipped_names);rm(zipped_names);}</v>
      </c>
      <c r="Q1818" t="str">
        <f t="shared" si="595"/>
        <v>if (file.exists('D:\\My-Shares\\source-fno-zip\\fo19022016.zip')) {files = unzip('D:\\My-Shares\\source-fno-zip\\fo19022016.zip', list=TRUE)$Name; unzip(zipfile = 'D:\\My-Shares\\source-fno-zip\\fo19022016.zip', exdir = 'D:\\My-Shares\\source-fno-csv', files=files[grepl('^fo[0-9]{8}\\.csv|^op[0-9]{8}\\.csv',files)]);rm(files);}</v>
      </c>
      <c r="R1818" t="str">
        <f t="shared" si="604"/>
        <v>if (file.exists('D:\\My-Shares\\source-fno-csv\\fo19022016.csv')) fo19022016 = data.table (read_csv_chunked('D:\\My-Shares\\source-fno-csv\\fo19022016.csv', DataFrameCallback$new(f), chunk_size = 5))</v>
      </c>
      <c r="S1818" t="str">
        <f t="shared" si="605"/>
        <v>if (file.exists('D:\\My-Shares\\source-fno-csv\\op19022016.csv')) op19022016 = data.table (read_csv_chunked('D:\\My-Shares\\source-fno-csv\\op19022016.csv', DataFrameCallback$new(f), chunk_size = 5))</v>
      </c>
      <c r="T1818" t="str">
        <f t="shared" si="606"/>
        <v>MA190216</v>
      </c>
      <c r="U1818" s="3" t="s">
        <v>24</v>
      </c>
      <c r="V1818" t="str">
        <f t="shared" si="607"/>
        <v>https://www1.nseindia.com/archives/equities/mkt/MA190216.csv</v>
      </c>
      <c r="W1818" t="str">
        <f t="shared" si="608"/>
        <v>MA190216 = fread('https://www1.nseindia.com/archives/equities/mkt/MA190216.csv', sep='!', header = FALSE);</v>
      </c>
      <c r="X1818" t="str">
        <f t="shared" si="609"/>
        <v>MA190216 = MA190216[ str_detect(toupper(V1), ',NIFTY') | str_detect(toupper(V1), ',INDEX,') | str_detect(toupper(V1), ',CNX') ];</v>
      </c>
      <c r="Y1818" t="str">
        <f t="shared" si="610"/>
        <v>MA190216 = MA190216[, c('temp', 'INDEX', 'PREVIOUS_CLOSE', 'OPEN', 'HIGH', 'LOW', 'CLOSE', 'GAIN_LOSS') := tstrsplit(V1, ',', fixed= TRUE),];</v>
      </c>
      <c r="Z1818" t="str">
        <f t="shared" si="611"/>
        <v>MA190216 = MA190216 [ GAIN_LOSS != 'GAIN/LOSS'];</v>
      </c>
      <c r="AA1818" t="str">
        <f t="shared" si="612"/>
        <v>if (curl_fetch_memory('https://www1.nseindia.com/archives/equities/mkt/MA190216.csv')$status_code == 200) {MA190216 = fread('https://www1.nseindia.com/archives/equities/mkt/MA190216.csv', sep='!', header = FALSE); MA190216 = MA190216[ str_detect(toupper(V1), ',NIFTY') | str_detect(toupper(V1), ',INDEX,') | str_detect(toupper(V1), ',CNX') ]; MA190216 = MA190216[, c('temp', 'INDEX', 'PREVIOUS_CLOSE', 'OPEN', 'HIGH', 'LOW', 'CLOSE', 'GAIN_LOSS') := tstrsplit(V1, ',', fixed= TRUE),]; MA190216 = MA190216 [ GAIN_LOSS != 'GAIN/LOSS'];}</v>
      </c>
      <c r="AB1818" t="str">
        <f t="shared" si="588"/>
        <v>indices_dataFeb2016</v>
      </c>
      <c r="AC1818" s="3" t="s">
        <v>32</v>
      </c>
      <c r="AD1818" t="s">
        <v>40</v>
      </c>
      <c r="AE1818" t="s">
        <v>44</v>
      </c>
      <c r="AF1818" t="str">
        <f t="shared" si="589"/>
        <v>42419_indices_dataFeb2016</v>
      </c>
      <c r="AG1818" t="str">
        <f t="shared" si="590"/>
        <v>indices_dataFeb2016.zip</v>
      </c>
      <c r="AH1818" t="str">
        <f>CONCATENATE(AF1818, " &lt;- as.data.table( extract_tables(", AB1818, ")")</f>
        <v>42419_indices_dataFeb2016 &lt;- as.data.table( extract_tables(indices_dataFeb2016)</v>
      </c>
      <c r="AI1818" t="str">
        <f>CONCATENATE("if (curl_fetch_memory('",AC1818,AG1818, "')$status_code == 200) download.file('", AC1818, AG1818, "', '", AD1818, AF1818, ".zip')")</f>
        <v>if (curl_fetch_memory('https://www1.nseindia.com/content/indices/indices_dataFeb2016.zip')$status_code == 200) download.file('https://www1.nseindia.com/content/indices/indices_dataFeb2016.zip', 'D:\\My-Shares\\source-index-wgt\\42419_indices_dataFeb2016.zip')</v>
      </c>
      <c r="AJ1818" t="str">
        <f t="shared" si="591"/>
        <v>if (file.exists('D:\\My-Shares\\source-index-wgt\\42419_indices_dataFeb2016.zip') ) {files = unzip('D:\\My-Shares\\source-index-wgt\\42419_indices_dataFeb2016.zip', list=TRUE)$Name; files02=files[grepl('^NIFTY_Bank*|^niftybank*',files)]; unzip(zipfile = 'D:\\My-Shares\\source-index-wgt\\42419_indices_dataFeb2016.zip', exdir = 'D:\\My-Shares\\source-index-wgt-bnfpdf', files=files02); file.rename(paste('D:\\My-Shares\\source-index-wgt-bnfpdf\\', files02, sep=''), paste('D:\\My-Shares\\source-index-wgt-bnfpdf\\','42419_',files02, sep='') );pdf_42419 &lt;- as.data.table (extract_tables(paste('D:\\My-Shares\\source-index-wgt-bnfpdf\\','42419_',files02, sep='') ) ); rm(files); rm(files02)}</v>
      </c>
    </row>
    <row r="1819" spans="1:36">
      <c r="A1819" s="1">
        <v>42420</v>
      </c>
      <c r="B1819" s="2">
        <f t="shared" si="596"/>
        <v>20</v>
      </c>
      <c r="C1819" s="2">
        <f t="shared" si="597"/>
        <v>2</v>
      </c>
      <c r="D1819">
        <f t="shared" si="598"/>
        <v>2016</v>
      </c>
      <c r="E1819" t="str">
        <f t="shared" si="599"/>
        <v>16</v>
      </c>
      <c r="F1819" t="str">
        <f t="shared" si="600"/>
        <v>PR200216.zip</v>
      </c>
      <c r="G1819" t="str">
        <f t="shared" si="601"/>
        <v>fo20022016.zip</v>
      </c>
      <c r="H1819" t="str">
        <f t="shared" si="602"/>
        <v>fo20022016</v>
      </c>
      <c r="I1819" t="str">
        <f t="shared" si="603"/>
        <v>op20022016</v>
      </c>
      <c r="J1819" s="3" t="s">
        <v>6</v>
      </c>
      <c r="K1819" t="s">
        <v>13</v>
      </c>
      <c r="L1819" t="s">
        <v>14</v>
      </c>
      <c r="M1819" t="s">
        <v>17</v>
      </c>
      <c r="N1819" t="str">
        <f t="shared" si="592"/>
        <v>if (curl_fetch_memory('https://www1.nseindia.com/archives/equities/bhavcopy/pr/PR200216.zip')$status_code == 200)</v>
      </c>
      <c r="O1819" t="str">
        <f t="shared" si="593"/>
        <v>if (curl_fetch_memory('https://www1.nseindia.com/archives/equities/bhavcopy/pr/PR200216.zip')$status_code == 200) download.file('https://www1.nseindia.com/archives/equities/bhavcopy/pr/PR200216.zip', 'D:\\My-Shares\\source-bhavcopy-zip\\PR200216.zip')</v>
      </c>
      <c r="P1819" t="str">
        <f t="shared" si="594"/>
        <v>if (file.exists('D:\\My-Shares\\source-bhavcopy-zip\\PR200216.zip')) {zipped_names = grep('\\.zip', unzip('D:\\My-Shares\\source-bhavcopy-zip\\PR200216.zip', list=TRUE)$Name, ignore.case=TRUE, value=TRUE); unzip(zipfile = 'D:\\My-Shares\\source-bhavcopy-zip\\PR200216.zip', exdir = 'D:\\My-Shares\\source-fno-zip', files=zipped_names);rm(zipped_names);}</v>
      </c>
      <c r="Q1819" t="str">
        <f t="shared" si="595"/>
        <v>if (file.exists('D:\\My-Shares\\source-fno-zip\\fo20022016.zip')) {files = unzip('D:\\My-Shares\\source-fno-zip\\fo20022016.zip', list=TRUE)$Name; unzip(zipfile = 'D:\\My-Shares\\source-fno-zip\\fo20022016.zip', exdir = 'D:\\My-Shares\\source-fno-csv', files=files[grepl('^fo[0-9]{8}\\.csv|^op[0-9]{8}\\.csv',files)]);rm(files);}</v>
      </c>
      <c r="R1819" t="str">
        <f t="shared" si="604"/>
        <v>if (file.exists('D:\\My-Shares\\source-fno-csv\\fo20022016.csv')) fo20022016 = data.table (read_csv_chunked('D:\\My-Shares\\source-fno-csv\\fo20022016.csv', DataFrameCallback$new(f), chunk_size = 5))</v>
      </c>
      <c r="S1819" t="str">
        <f t="shared" si="605"/>
        <v>if (file.exists('D:\\My-Shares\\source-fno-csv\\op20022016.csv')) op20022016 = data.table (read_csv_chunked('D:\\My-Shares\\source-fno-csv\\op20022016.csv', DataFrameCallback$new(f), chunk_size = 5))</v>
      </c>
      <c r="T1819" t="str">
        <f t="shared" si="606"/>
        <v>MA200216</v>
      </c>
      <c r="U1819" s="3" t="s">
        <v>24</v>
      </c>
      <c r="V1819" t="str">
        <f t="shared" si="607"/>
        <v>https://www1.nseindia.com/archives/equities/mkt/MA200216.csv</v>
      </c>
      <c r="W1819" t="str">
        <f t="shared" si="608"/>
        <v>MA200216 = fread('https://www1.nseindia.com/archives/equities/mkt/MA200216.csv', sep='!', header = FALSE);</v>
      </c>
      <c r="X1819" t="str">
        <f t="shared" si="609"/>
        <v>MA200216 = MA200216[ str_detect(toupper(V1), ',NIFTY') | str_detect(toupper(V1), ',INDEX,') | str_detect(toupper(V1), ',CNX') ];</v>
      </c>
      <c r="Y1819" t="str">
        <f t="shared" si="610"/>
        <v>MA200216 = MA200216[, c('temp', 'INDEX', 'PREVIOUS_CLOSE', 'OPEN', 'HIGH', 'LOW', 'CLOSE', 'GAIN_LOSS') := tstrsplit(V1, ',', fixed= TRUE),];</v>
      </c>
      <c r="Z1819" t="str">
        <f t="shared" si="611"/>
        <v>MA200216 = MA200216 [ GAIN_LOSS != 'GAIN/LOSS'];</v>
      </c>
      <c r="AA1819" t="str">
        <f t="shared" si="612"/>
        <v>if (curl_fetch_memory('https://www1.nseindia.com/archives/equities/mkt/MA200216.csv')$status_code == 200) {MA200216 = fread('https://www1.nseindia.com/archives/equities/mkt/MA200216.csv', sep='!', header = FALSE); MA200216 = MA200216[ str_detect(toupper(V1), ',NIFTY') | str_detect(toupper(V1), ',INDEX,') | str_detect(toupper(V1), ',CNX') ]; MA200216 = MA200216[, c('temp', 'INDEX', 'PREVIOUS_CLOSE', 'OPEN', 'HIGH', 'LOW', 'CLOSE', 'GAIN_LOSS') := tstrsplit(V1, ',', fixed= TRUE),]; MA200216 = MA200216 [ GAIN_LOSS != 'GAIN/LOSS'];}</v>
      </c>
      <c r="AB1819" t="str">
        <f t="shared" si="588"/>
        <v>indices_dataFeb2016</v>
      </c>
      <c r="AC1819" s="3" t="s">
        <v>32</v>
      </c>
      <c r="AD1819" t="s">
        <v>40</v>
      </c>
      <c r="AE1819" t="s">
        <v>44</v>
      </c>
      <c r="AF1819" t="str">
        <f t="shared" si="589"/>
        <v>42420_indices_dataFeb2016</v>
      </c>
      <c r="AG1819" t="str">
        <f t="shared" si="590"/>
        <v>indices_dataFeb2016.zip</v>
      </c>
      <c r="AH1819" t="str">
        <f>CONCATENATE(AF1819, " &lt;- as.data.table( extract_tables(", AB1819, ")")</f>
        <v>42420_indices_dataFeb2016 &lt;- as.data.table( extract_tables(indices_dataFeb2016)</v>
      </c>
      <c r="AI1819" t="str">
        <f>CONCATENATE("if (curl_fetch_memory('",AC1819,AG1819, "')$status_code == 200) download.file('", AC1819, AG1819, "', '", AD1819, AF1819, ".zip')")</f>
        <v>if (curl_fetch_memory('https://www1.nseindia.com/content/indices/indices_dataFeb2016.zip')$status_code == 200) download.file('https://www1.nseindia.com/content/indices/indices_dataFeb2016.zip', 'D:\\My-Shares\\source-index-wgt\\42420_indices_dataFeb2016.zip')</v>
      </c>
      <c r="AJ1819" t="str">
        <f t="shared" si="591"/>
        <v>if (file.exists('D:\\My-Shares\\source-index-wgt\\42420_indices_dataFeb2016.zip') ) {files = unzip('D:\\My-Shares\\source-index-wgt\\42420_indices_dataFeb2016.zip', list=TRUE)$Name; files02=files[grepl('^NIFTY_Bank*|^niftybank*',files)]; unzip(zipfile = 'D:\\My-Shares\\source-index-wgt\\42420_indices_dataFeb2016.zip', exdir = 'D:\\My-Shares\\source-index-wgt-bnfpdf', files=files02); file.rename(paste('D:\\My-Shares\\source-index-wgt-bnfpdf\\', files02, sep=''), paste('D:\\My-Shares\\source-index-wgt-bnfpdf\\','42420_',files02, sep='') );pdf_42420 &lt;- as.data.table (extract_tables(paste('D:\\My-Shares\\source-index-wgt-bnfpdf\\','42420_',files02, sep='') ) ); rm(files); rm(files02)}</v>
      </c>
    </row>
    <row r="1820" spans="1:36">
      <c r="A1820" s="1">
        <v>42421</v>
      </c>
      <c r="B1820" s="2">
        <f t="shared" si="596"/>
        <v>21</v>
      </c>
      <c r="C1820" s="2">
        <f t="shared" si="597"/>
        <v>2</v>
      </c>
      <c r="D1820">
        <f t="shared" si="598"/>
        <v>2016</v>
      </c>
      <c r="E1820" t="str">
        <f t="shared" si="599"/>
        <v>16</v>
      </c>
      <c r="F1820" t="str">
        <f t="shared" si="600"/>
        <v>PR210216.zip</v>
      </c>
      <c r="G1820" t="str">
        <f t="shared" si="601"/>
        <v>fo21022016.zip</v>
      </c>
      <c r="H1820" t="str">
        <f t="shared" si="602"/>
        <v>fo21022016</v>
      </c>
      <c r="I1820" t="str">
        <f t="shared" si="603"/>
        <v>op21022016</v>
      </c>
      <c r="J1820" s="3" t="s">
        <v>6</v>
      </c>
      <c r="K1820" t="s">
        <v>13</v>
      </c>
      <c r="L1820" t="s">
        <v>14</v>
      </c>
      <c r="M1820" t="s">
        <v>17</v>
      </c>
      <c r="N1820" t="str">
        <f t="shared" si="592"/>
        <v>if (curl_fetch_memory('https://www1.nseindia.com/archives/equities/bhavcopy/pr/PR210216.zip')$status_code == 200)</v>
      </c>
      <c r="O1820" t="str">
        <f t="shared" si="593"/>
        <v>if (curl_fetch_memory('https://www1.nseindia.com/archives/equities/bhavcopy/pr/PR210216.zip')$status_code == 200) download.file('https://www1.nseindia.com/archives/equities/bhavcopy/pr/PR210216.zip', 'D:\\My-Shares\\source-bhavcopy-zip\\PR210216.zip')</v>
      </c>
      <c r="P1820" t="str">
        <f t="shared" si="594"/>
        <v>if (file.exists('D:\\My-Shares\\source-bhavcopy-zip\\PR210216.zip')) {zipped_names = grep('\\.zip', unzip('D:\\My-Shares\\source-bhavcopy-zip\\PR210216.zip', list=TRUE)$Name, ignore.case=TRUE, value=TRUE); unzip(zipfile = 'D:\\My-Shares\\source-bhavcopy-zip\\PR210216.zip', exdir = 'D:\\My-Shares\\source-fno-zip', files=zipped_names);rm(zipped_names);}</v>
      </c>
      <c r="Q1820" t="str">
        <f t="shared" si="595"/>
        <v>if (file.exists('D:\\My-Shares\\source-fno-zip\\fo21022016.zip')) {files = unzip('D:\\My-Shares\\source-fno-zip\\fo21022016.zip', list=TRUE)$Name; unzip(zipfile = 'D:\\My-Shares\\source-fno-zip\\fo21022016.zip', exdir = 'D:\\My-Shares\\source-fno-csv', files=files[grepl('^fo[0-9]{8}\\.csv|^op[0-9]{8}\\.csv',files)]);rm(files);}</v>
      </c>
      <c r="R1820" t="str">
        <f t="shared" si="604"/>
        <v>if (file.exists('D:\\My-Shares\\source-fno-csv\\fo21022016.csv')) fo21022016 = data.table (read_csv_chunked('D:\\My-Shares\\source-fno-csv\\fo21022016.csv', DataFrameCallback$new(f), chunk_size = 5))</v>
      </c>
      <c r="S1820" t="str">
        <f t="shared" si="605"/>
        <v>if (file.exists('D:\\My-Shares\\source-fno-csv\\op21022016.csv')) op21022016 = data.table (read_csv_chunked('D:\\My-Shares\\source-fno-csv\\op21022016.csv', DataFrameCallback$new(f), chunk_size = 5))</v>
      </c>
      <c r="T1820" t="str">
        <f t="shared" si="606"/>
        <v>MA210216</v>
      </c>
      <c r="U1820" s="3" t="s">
        <v>24</v>
      </c>
      <c r="V1820" t="str">
        <f t="shared" si="607"/>
        <v>https://www1.nseindia.com/archives/equities/mkt/MA210216.csv</v>
      </c>
      <c r="W1820" t="str">
        <f t="shared" si="608"/>
        <v>MA210216 = fread('https://www1.nseindia.com/archives/equities/mkt/MA210216.csv', sep='!', header = FALSE);</v>
      </c>
      <c r="X1820" t="str">
        <f t="shared" si="609"/>
        <v>MA210216 = MA210216[ str_detect(toupper(V1), ',NIFTY') | str_detect(toupper(V1), ',INDEX,') | str_detect(toupper(V1), ',CNX') ];</v>
      </c>
      <c r="Y1820" t="str">
        <f t="shared" si="610"/>
        <v>MA210216 = MA210216[, c('temp', 'INDEX', 'PREVIOUS_CLOSE', 'OPEN', 'HIGH', 'LOW', 'CLOSE', 'GAIN_LOSS') := tstrsplit(V1, ',', fixed= TRUE),];</v>
      </c>
      <c r="Z1820" t="str">
        <f t="shared" si="611"/>
        <v>MA210216 = MA210216 [ GAIN_LOSS != 'GAIN/LOSS'];</v>
      </c>
      <c r="AA1820" t="str">
        <f t="shared" si="612"/>
        <v>if (curl_fetch_memory('https://www1.nseindia.com/archives/equities/mkt/MA210216.csv')$status_code == 200) {MA210216 = fread('https://www1.nseindia.com/archives/equities/mkt/MA210216.csv', sep='!', header = FALSE); MA210216 = MA210216[ str_detect(toupper(V1), ',NIFTY') | str_detect(toupper(V1), ',INDEX,') | str_detect(toupper(V1), ',CNX') ]; MA210216 = MA210216[, c('temp', 'INDEX', 'PREVIOUS_CLOSE', 'OPEN', 'HIGH', 'LOW', 'CLOSE', 'GAIN_LOSS') := tstrsplit(V1, ',', fixed= TRUE),]; MA210216 = MA210216 [ GAIN_LOSS != 'GAIN/LOSS'];}</v>
      </c>
      <c r="AB1820" t="str">
        <f t="shared" si="588"/>
        <v>indices_dataFeb2016</v>
      </c>
      <c r="AC1820" s="3" t="s">
        <v>32</v>
      </c>
      <c r="AD1820" t="s">
        <v>40</v>
      </c>
      <c r="AE1820" t="s">
        <v>44</v>
      </c>
      <c r="AF1820" t="str">
        <f t="shared" si="589"/>
        <v>42421_indices_dataFeb2016</v>
      </c>
      <c r="AG1820" t="str">
        <f t="shared" si="590"/>
        <v>indices_dataFeb2016.zip</v>
      </c>
      <c r="AH1820" t="str">
        <f>CONCATENATE(AF1820, " &lt;- as.data.table( extract_tables(", AB1820, ")")</f>
        <v>42421_indices_dataFeb2016 &lt;- as.data.table( extract_tables(indices_dataFeb2016)</v>
      </c>
      <c r="AI1820" t="str">
        <f>CONCATENATE("if (curl_fetch_memory('",AC1820,AG1820, "')$status_code == 200) download.file('", AC1820, AG1820, "', '", AD1820, AF1820, ".zip')")</f>
        <v>if (curl_fetch_memory('https://www1.nseindia.com/content/indices/indices_dataFeb2016.zip')$status_code == 200) download.file('https://www1.nseindia.com/content/indices/indices_dataFeb2016.zip', 'D:\\My-Shares\\source-index-wgt\\42421_indices_dataFeb2016.zip')</v>
      </c>
      <c r="AJ1820" t="str">
        <f t="shared" si="591"/>
        <v>if (file.exists('D:\\My-Shares\\source-index-wgt\\42421_indices_dataFeb2016.zip') ) {files = unzip('D:\\My-Shares\\source-index-wgt\\42421_indices_dataFeb2016.zip', list=TRUE)$Name; files02=files[grepl('^NIFTY_Bank*|^niftybank*',files)]; unzip(zipfile = 'D:\\My-Shares\\source-index-wgt\\42421_indices_dataFeb2016.zip', exdir = 'D:\\My-Shares\\source-index-wgt-bnfpdf', files=files02); file.rename(paste('D:\\My-Shares\\source-index-wgt-bnfpdf\\', files02, sep=''), paste('D:\\My-Shares\\source-index-wgt-bnfpdf\\','42421_',files02, sep='') );pdf_42421 &lt;- as.data.table (extract_tables(paste('D:\\My-Shares\\source-index-wgt-bnfpdf\\','42421_',files02, sep='') ) ); rm(files); rm(files02)}</v>
      </c>
    </row>
    <row r="1821" spans="1:36">
      <c r="A1821" s="1">
        <v>42422</v>
      </c>
      <c r="B1821" s="2">
        <f t="shared" si="596"/>
        <v>22</v>
      </c>
      <c r="C1821" s="2">
        <f t="shared" si="597"/>
        <v>2</v>
      </c>
      <c r="D1821">
        <f t="shared" si="598"/>
        <v>2016</v>
      </c>
      <c r="E1821" t="str">
        <f t="shared" si="599"/>
        <v>16</v>
      </c>
      <c r="F1821" t="str">
        <f t="shared" si="600"/>
        <v>PR220216.zip</v>
      </c>
      <c r="G1821" t="str">
        <f t="shared" si="601"/>
        <v>fo22022016.zip</v>
      </c>
      <c r="H1821" t="str">
        <f t="shared" si="602"/>
        <v>fo22022016</v>
      </c>
      <c r="I1821" t="str">
        <f t="shared" si="603"/>
        <v>op22022016</v>
      </c>
      <c r="J1821" s="3" t="s">
        <v>6</v>
      </c>
      <c r="K1821" t="s">
        <v>13</v>
      </c>
      <c r="L1821" t="s">
        <v>14</v>
      </c>
      <c r="M1821" t="s">
        <v>17</v>
      </c>
      <c r="N1821" t="str">
        <f t="shared" si="592"/>
        <v>if (curl_fetch_memory('https://www1.nseindia.com/archives/equities/bhavcopy/pr/PR220216.zip')$status_code == 200)</v>
      </c>
      <c r="O1821" t="str">
        <f t="shared" si="593"/>
        <v>if (curl_fetch_memory('https://www1.nseindia.com/archives/equities/bhavcopy/pr/PR220216.zip')$status_code == 200) download.file('https://www1.nseindia.com/archives/equities/bhavcopy/pr/PR220216.zip', 'D:\\My-Shares\\source-bhavcopy-zip\\PR220216.zip')</v>
      </c>
      <c r="P1821" t="str">
        <f t="shared" si="594"/>
        <v>if (file.exists('D:\\My-Shares\\source-bhavcopy-zip\\PR220216.zip')) {zipped_names = grep('\\.zip', unzip('D:\\My-Shares\\source-bhavcopy-zip\\PR220216.zip', list=TRUE)$Name, ignore.case=TRUE, value=TRUE); unzip(zipfile = 'D:\\My-Shares\\source-bhavcopy-zip\\PR220216.zip', exdir = 'D:\\My-Shares\\source-fno-zip', files=zipped_names);rm(zipped_names);}</v>
      </c>
      <c r="Q1821" t="str">
        <f t="shared" si="595"/>
        <v>if (file.exists('D:\\My-Shares\\source-fno-zip\\fo22022016.zip')) {files = unzip('D:\\My-Shares\\source-fno-zip\\fo22022016.zip', list=TRUE)$Name; unzip(zipfile = 'D:\\My-Shares\\source-fno-zip\\fo22022016.zip', exdir = 'D:\\My-Shares\\source-fno-csv', files=files[grepl('^fo[0-9]{8}\\.csv|^op[0-9]{8}\\.csv',files)]);rm(files);}</v>
      </c>
      <c r="R1821" t="str">
        <f t="shared" si="604"/>
        <v>if (file.exists('D:\\My-Shares\\source-fno-csv\\fo22022016.csv')) fo22022016 = data.table (read_csv_chunked('D:\\My-Shares\\source-fno-csv\\fo22022016.csv', DataFrameCallback$new(f), chunk_size = 5))</v>
      </c>
      <c r="S1821" t="str">
        <f t="shared" si="605"/>
        <v>if (file.exists('D:\\My-Shares\\source-fno-csv\\op22022016.csv')) op22022016 = data.table (read_csv_chunked('D:\\My-Shares\\source-fno-csv\\op22022016.csv', DataFrameCallback$new(f), chunk_size = 5))</v>
      </c>
      <c r="T1821" t="str">
        <f t="shared" si="606"/>
        <v>MA220216</v>
      </c>
      <c r="U1821" s="3" t="s">
        <v>24</v>
      </c>
      <c r="V1821" t="str">
        <f t="shared" si="607"/>
        <v>https://www1.nseindia.com/archives/equities/mkt/MA220216.csv</v>
      </c>
      <c r="W1821" t="str">
        <f t="shared" si="608"/>
        <v>MA220216 = fread('https://www1.nseindia.com/archives/equities/mkt/MA220216.csv', sep='!', header = FALSE);</v>
      </c>
      <c r="X1821" t="str">
        <f t="shared" si="609"/>
        <v>MA220216 = MA220216[ str_detect(toupper(V1), ',NIFTY') | str_detect(toupper(V1), ',INDEX,') | str_detect(toupper(V1), ',CNX') ];</v>
      </c>
      <c r="Y1821" t="str">
        <f t="shared" si="610"/>
        <v>MA220216 = MA220216[, c('temp', 'INDEX', 'PREVIOUS_CLOSE', 'OPEN', 'HIGH', 'LOW', 'CLOSE', 'GAIN_LOSS') := tstrsplit(V1, ',', fixed= TRUE),];</v>
      </c>
      <c r="Z1821" t="str">
        <f t="shared" si="611"/>
        <v>MA220216 = MA220216 [ GAIN_LOSS != 'GAIN/LOSS'];</v>
      </c>
      <c r="AA1821" t="str">
        <f t="shared" si="612"/>
        <v>if (curl_fetch_memory('https://www1.nseindia.com/archives/equities/mkt/MA220216.csv')$status_code == 200) {MA220216 = fread('https://www1.nseindia.com/archives/equities/mkt/MA220216.csv', sep='!', header = FALSE); MA220216 = MA220216[ str_detect(toupper(V1), ',NIFTY') | str_detect(toupper(V1), ',INDEX,') | str_detect(toupper(V1), ',CNX') ]; MA220216 = MA220216[, c('temp', 'INDEX', 'PREVIOUS_CLOSE', 'OPEN', 'HIGH', 'LOW', 'CLOSE', 'GAIN_LOSS') := tstrsplit(V1, ',', fixed= TRUE),]; MA220216 = MA220216 [ GAIN_LOSS != 'GAIN/LOSS'];}</v>
      </c>
      <c r="AB1821" t="str">
        <f t="shared" si="588"/>
        <v>indices_dataFeb2016</v>
      </c>
      <c r="AC1821" s="3" t="s">
        <v>32</v>
      </c>
      <c r="AD1821" t="s">
        <v>40</v>
      </c>
      <c r="AE1821" t="s">
        <v>44</v>
      </c>
      <c r="AF1821" t="str">
        <f t="shared" si="589"/>
        <v>42422_indices_dataFeb2016</v>
      </c>
      <c r="AG1821" t="str">
        <f t="shared" si="590"/>
        <v>indices_dataFeb2016.zip</v>
      </c>
      <c r="AH1821" t="str">
        <f>CONCATENATE(AF1821, " &lt;- as.data.table( extract_tables(", AB1821, ")")</f>
        <v>42422_indices_dataFeb2016 &lt;- as.data.table( extract_tables(indices_dataFeb2016)</v>
      </c>
      <c r="AI1821" t="str">
        <f>CONCATENATE("if (curl_fetch_memory('",AC1821,AG1821, "')$status_code == 200) download.file('", AC1821, AG1821, "', '", AD1821, AF1821, ".zip')")</f>
        <v>if (curl_fetch_memory('https://www1.nseindia.com/content/indices/indices_dataFeb2016.zip')$status_code == 200) download.file('https://www1.nseindia.com/content/indices/indices_dataFeb2016.zip', 'D:\\My-Shares\\source-index-wgt\\42422_indices_dataFeb2016.zip')</v>
      </c>
      <c r="AJ1821" t="str">
        <f t="shared" si="591"/>
        <v>if (file.exists('D:\\My-Shares\\source-index-wgt\\42422_indices_dataFeb2016.zip') ) {files = unzip('D:\\My-Shares\\source-index-wgt\\42422_indices_dataFeb2016.zip', list=TRUE)$Name; files02=files[grepl('^NIFTY_Bank*|^niftybank*',files)]; unzip(zipfile = 'D:\\My-Shares\\source-index-wgt\\42422_indices_dataFeb2016.zip', exdir = 'D:\\My-Shares\\source-index-wgt-bnfpdf', files=files02); file.rename(paste('D:\\My-Shares\\source-index-wgt-bnfpdf\\', files02, sep=''), paste('D:\\My-Shares\\source-index-wgt-bnfpdf\\','42422_',files02, sep='') );pdf_42422 &lt;- as.data.table (extract_tables(paste('D:\\My-Shares\\source-index-wgt-bnfpdf\\','42422_',files02, sep='') ) ); rm(files); rm(files02)}</v>
      </c>
    </row>
    <row r="1822" spans="1:36">
      <c r="A1822" s="1">
        <v>42423</v>
      </c>
      <c r="B1822" s="2">
        <f t="shared" si="596"/>
        <v>23</v>
      </c>
      <c r="C1822" s="2">
        <f t="shared" si="597"/>
        <v>2</v>
      </c>
      <c r="D1822">
        <f t="shared" si="598"/>
        <v>2016</v>
      </c>
      <c r="E1822" t="str">
        <f t="shared" si="599"/>
        <v>16</v>
      </c>
      <c r="F1822" t="str">
        <f t="shared" si="600"/>
        <v>PR230216.zip</v>
      </c>
      <c r="G1822" t="str">
        <f t="shared" si="601"/>
        <v>fo23022016.zip</v>
      </c>
      <c r="H1822" t="str">
        <f t="shared" si="602"/>
        <v>fo23022016</v>
      </c>
      <c r="I1822" t="str">
        <f t="shared" si="603"/>
        <v>op23022016</v>
      </c>
      <c r="J1822" s="3" t="s">
        <v>6</v>
      </c>
      <c r="K1822" t="s">
        <v>13</v>
      </c>
      <c r="L1822" t="s">
        <v>14</v>
      </c>
      <c r="M1822" t="s">
        <v>17</v>
      </c>
      <c r="N1822" t="str">
        <f t="shared" si="592"/>
        <v>if (curl_fetch_memory('https://www1.nseindia.com/archives/equities/bhavcopy/pr/PR230216.zip')$status_code == 200)</v>
      </c>
      <c r="O1822" t="str">
        <f t="shared" si="593"/>
        <v>if (curl_fetch_memory('https://www1.nseindia.com/archives/equities/bhavcopy/pr/PR230216.zip')$status_code == 200) download.file('https://www1.nseindia.com/archives/equities/bhavcopy/pr/PR230216.zip', 'D:\\My-Shares\\source-bhavcopy-zip\\PR230216.zip')</v>
      </c>
      <c r="P1822" t="str">
        <f t="shared" si="594"/>
        <v>if (file.exists('D:\\My-Shares\\source-bhavcopy-zip\\PR230216.zip')) {zipped_names = grep('\\.zip', unzip('D:\\My-Shares\\source-bhavcopy-zip\\PR230216.zip', list=TRUE)$Name, ignore.case=TRUE, value=TRUE); unzip(zipfile = 'D:\\My-Shares\\source-bhavcopy-zip\\PR230216.zip', exdir = 'D:\\My-Shares\\source-fno-zip', files=zipped_names);rm(zipped_names);}</v>
      </c>
      <c r="Q1822" t="str">
        <f t="shared" si="595"/>
        <v>if (file.exists('D:\\My-Shares\\source-fno-zip\\fo23022016.zip')) {files = unzip('D:\\My-Shares\\source-fno-zip\\fo23022016.zip', list=TRUE)$Name; unzip(zipfile = 'D:\\My-Shares\\source-fno-zip\\fo23022016.zip', exdir = 'D:\\My-Shares\\source-fno-csv', files=files[grepl('^fo[0-9]{8}\\.csv|^op[0-9]{8}\\.csv',files)]);rm(files);}</v>
      </c>
      <c r="R1822" t="str">
        <f t="shared" si="604"/>
        <v>if (file.exists('D:\\My-Shares\\source-fno-csv\\fo23022016.csv')) fo23022016 = data.table (read_csv_chunked('D:\\My-Shares\\source-fno-csv\\fo23022016.csv', DataFrameCallback$new(f), chunk_size = 5))</v>
      </c>
      <c r="S1822" t="str">
        <f t="shared" si="605"/>
        <v>if (file.exists('D:\\My-Shares\\source-fno-csv\\op23022016.csv')) op23022016 = data.table (read_csv_chunked('D:\\My-Shares\\source-fno-csv\\op23022016.csv', DataFrameCallback$new(f), chunk_size = 5))</v>
      </c>
      <c r="T1822" t="str">
        <f t="shared" si="606"/>
        <v>MA230216</v>
      </c>
      <c r="U1822" s="3" t="s">
        <v>24</v>
      </c>
      <c r="V1822" t="str">
        <f t="shared" si="607"/>
        <v>https://www1.nseindia.com/archives/equities/mkt/MA230216.csv</v>
      </c>
      <c r="W1822" t="str">
        <f t="shared" si="608"/>
        <v>MA230216 = fread('https://www1.nseindia.com/archives/equities/mkt/MA230216.csv', sep='!', header = FALSE);</v>
      </c>
      <c r="X1822" t="str">
        <f t="shared" si="609"/>
        <v>MA230216 = MA230216[ str_detect(toupper(V1), ',NIFTY') | str_detect(toupper(V1), ',INDEX,') | str_detect(toupper(V1), ',CNX') ];</v>
      </c>
      <c r="Y1822" t="str">
        <f t="shared" si="610"/>
        <v>MA230216 = MA230216[, c('temp', 'INDEX', 'PREVIOUS_CLOSE', 'OPEN', 'HIGH', 'LOW', 'CLOSE', 'GAIN_LOSS') := tstrsplit(V1, ',', fixed= TRUE),];</v>
      </c>
      <c r="Z1822" t="str">
        <f t="shared" si="611"/>
        <v>MA230216 = MA230216 [ GAIN_LOSS != 'GAIN/LOSS'];</v>
      </c>
      <c r="AA1822" t="str">
        <f t="shared" si="612"/>
        <v>if (curl_fetch_memory('https://www1.nseindia.com/archives/equities/mkt/MA230216.csv')$status_code == 200) {MA230216 = fread('https://www1.nseindia.com/archives/equities/mkt/MA230216.csv', sep='!', header = FALSE); MA230216 = MA230216[ str_detect(toupper(V1), ',NIFTY') | str_detect(toupper(V1), ',INDEX,') | str_detect(toupper(V1), ',CNX') ]; MA230216 = MA230216[, c('temp', 'INDEX', 'PREVIOUS_CLOSE', 'OPEN', 'HIGH', 'LOW', 'CLOSE', 'GAIN_LOSS') := tstrsplit(V1, ',', fixed= TRUE),]; MA230216 = MA230216 [ GAIN_LOSS != 'GAIN/LOSS'];}</v>
      </c>
      <c r="AB1822" t="str">
        <f t="shared" si="588"/>
        <v>indices_dataFeb2016</v>
      </c>
      <c r="AC1822" s="3" t="s">
        <v>32</v>
      </c>
      <c r="AD1822" t="s">
        <v>40</v>
      </c>
      <c r="AE1822" t="s">
        <v>44</v>
      </c>
      <c r="AF1822" t="str">
        <f t="shared" si="589"/>
        <v>42423_indices_dataFeb2016</v>
      </c>
      <c r="AG1822" t="str">
        <f t="shared" si="590"/>
        <v>indices_dataFeb2016.zip</v>
      </c>
      <c r="AH1822" t="str">
        <f>CONCATENATE(AF1822, " &lt;- as.data.table( extract_tables(", AB1822, ")")</f>
        <v>42423_indices_dataFeb2016 &lt;- as.data.table( extract_tables(indices_dataFeb2016)</v>
      </c>
      <c r="AI1822" t="str">
        <f>CONCATENATE("if (curl_fetch_memory('",AC1822,AG1822, "')$status_code == 200) download.file('", AC1822, AG1822, "', '", AD1822, AF1822, ".zip')")</f>
        <v>if (curl_fetch_memory('https://www1.nseindia.com/content/indices/indices_dataFeb2016.zip')$status_code == 200) download.file('https://www1.nseindia.com/content/indices/indices_dataFeb2016.zip', 'D:\\My-Shares\\source-index-wgt\\42423_indices_dataFeb2016.zip')</v>
      </c>
      <c r="AJ1822" t="str">
        <f t="shared" si="591"/>
        <v>if (file.exists('D:\\My-Shares\\source-index-wgt\\42423_indices_dataFeb2016.zip') ) {files = unzip('D:\\My-Shares\\source-index-wgt\\42423_indices_dataFeb2016.zip', list=TRUE)$Name; files02=files[grepl('^NIFTY_Bank*|^niftybank*',files)]; unzip(zipfile = 'D:\\My-Shares\\source-index-wgt\\42423_indices_dataFeb2016.zip', exdir = 'D:\\My-Shares\\source-index-wgt-bnfpdf', files=files02); file.rename(paste('D:\\My-Shares\\source-index-wgt-bnfpdf\\', files02, sep=''), paste('D:\\My-Shares\\source-index-wgt-bnfpdf\\','42423_',files02, sep='') );pdf_42423 &lt;- as.data.table (extract_tables(paste('D:\\My-Shares\\source-index-wgt-bnfpdf\\','42423_',files02, sep='') ) ); rm(files); rm(files02)}</v>
      </c>
    </row>
    <row r="1823" spans="1:36">
      <c r="A1823" s="1">
        <v>42424</v>
      </c>
      <c r="B1823" s="2">
        <f t="shared" si="596"/>
        <v>24</v>
      </c>
      <c r="C1823" s="2">
        <f t="shared" si="597"/>
        <v>2</v>
      </c>
      <c r="D1823">
        <f t="shared" si="598"/>
        <v>2016</v>
      </c>
      <c r="E1823" t="str">
        <f t="shared" si="599"/>
        <v>16</v>
      </c>
      <c r="F1823" t="str">
        <f t="shared" si="600"/>
        <v>PR240216.zip</v>
      </c>
      <c r="G1823" t="str">
        <f t="shared" si="601"/>
        <v>fo24022016.zip</v>
      </c>
      <c r="H1823" t="str">
        <f t="shared" si="602"/>
        <v>fo24022016</v>
      </c>
      <c r="I1823" t="str">
        <f t="shared" si="603"/>
        <v>op24022016</v>
      </c>
      <c r="J1823" s="3" t="s">
        <v>6</v>
      </c>
      <c r="K1823" t="s">
        <v>13</v>
      </c>
      <c r="L1823" t="s">
        <v>14</v>
      </c>
      <c r="M1823" t="s">
        <v>17</v>
      </c>
      <c r="N1823" t="str">
        <f t="shared" si="592"/>
        <v>if (curl_fetch_memory('https://www1.nseindia.com/archives/equities/bhavcopy/pr/PR240216.zip')$status_code == 200)</v>
      </c>
      <c r="O1823" t="str">
        <f t="shared" si="593"/>
        <v>if (curl_fetch_memory('https://www1.nseindia.com/archives/equities/bhavcopy/pr/PR240216.zip')$status_code == 200) download.file('https://www1.nseindia.com/archives/equities/bhavcopy/pr/PR240216.zip', 'D:\\My-Shares\\source-bhavcopy-zip\\PR240216.zip')</v>
      </c>
      <c r="P1823" t="str">
        <f t="shared" si="594"/>
        <v>if (file.exists('D:\\My-Shares\\source-bhavcopy-zip\\PR240216.zip')) {zipped_names = grep('\\.zip', unzip('D:\\My-Shares\\source-bhavcopy-zip\\PR240216.zip', list=TRUE)$Name, ignore.case=TRUE, value=TRUE); unzip(zipfile = 'D:\\My-Shares\\source-bhavcopy-zip\\PR240216.zip', exdir = 'D:\\My-Shares\\source-fno-zip', files=zipped_names);rm(zipped_names);}</v>
      </c>
      <c r="Q1823" t="str">
        <f t="shared" si="595"/>
        <v>if (file.exists('D:\\My-Shares\\source-fno-zip\\fo24022016.zip')) {files = unzip('D:\\My-Shares\\source-fno-zip\\fo24022016.zip', list=TRUE)$Name; unzip(zipfile = 'D:\\My-Shares\\source-fno-zip\\fo24022016.zip', exdir = 'D:\\My-Shares\\source-fno-csv', files=files[grepl('^fo[0-9]{8}\\.csv|^op[0-9]{8}\\.csv',files)]);rm(files);}</v>
      </c>
      <c r="R1823" t="str">
        <f t="shared" si="604"/>
        <v>if (file.exists('D:\\My-Shares\\source-fno-csv\\fo24022016.csv')) fo24022016 = data.table (read_csv_chunked('D:\\My-Shares\\source-fno-csv\\fo24022016.csv', DataFrameCallback$new(f), chunk_size = 5))</v>
      </c>
      <c r="S1823" t="str">
        <f t="shared" si="605"/>
        <v>if (file.exists('D:\\My-Shares\\source-fno-csv\\op24022016.csv')) op24022016 = data.table (read_csv_chunked('D:\\My-Shares\\source-fno-csv\\op24022016.csv', DataFrameCallback$new(f), chunk_size = 5))</v>
      </c>
      <c r="T1823" t="str">
        <f t="shared" si="606"/>
        <v>MA240216</v>
      </c>
      <c r="U1823" s="3" t="s">
        <v>24</v>
      </c>
      <c r="V1823" t="str">
        <f t="shared" si="607"/>
        <v>https://www1.nseindia.com/archives/equities/mkt/MA240216.csv</v>
      </c>
      <c r="W1823" t="str">
        <f t="shared" si="608"/>
        <v>MA240216 = fread('https://www1.nseindia.com/archives/equities/mkt/MA240216.csv', sep='!', header = FALSE);</v>
      </c>
      <c r="X1823" t="str">
        <f t="shared" si="609"/>
        <v>MA240216 = MA240216[ str_detect(toupper(V1), ',NIFTY') | str_detect(toupper(V1), ',INDEX,') | str_detect(toupper(V1), ',CNX') ];</v>
      </c>
      <c r="Y1823" t="str">
        <f t="shared" si="610"/>
        <v>MA240216 = MA240216[, c('temp', 'INDEX', 'PREVIOUS_CLOSE', 'OPEN', 'HIGH', 'LOW', 'CLOSE', 'GAIN_LOSS') := tstrsplit(V1, ',', fixed= TRUE),];</v>
      </c>
      <c r="Z1823" t="str">
        <f t="shared" si="611"/>
        <v>MA240216 = MA240216 [ GAIN_LOSS != 'GAIN/LOSS'];</v>
      </c>
      <c r="AA1823" t="str">
        <f t="shared" si="612"/>
        <v>if (curl_fetch_memory('https://www1.nseindia.com/archives/equities/mkt/MA240216.csv')$status_code == 200) {MA240216 = fread('https://www1.nseindia.com/archives/equities/mkt/MA240216.csv', sep='!', header = FALSE); MA240216 = MA240216[ str_detect(toupper(V1), ',NIFTY') | str_detect(toupper(V1), ',INDEX,') | str_detect(toupper(V1), ',CNX') ]; MA240216 = MA240216[, c('temp', 'INDEX', 'PREVIOUS_CLOSE', 'OPEN', 'HIGH', 'LOW', 'CLOSE', 'GAIN_LOSS') := tstrsplit(V1, ',', fixed= TRUE),]; MA240216 = MA240216 [ GAIN_LOSS != 'GAIN/LOSS'];}</v>
      </c>
      <c r="AB1823" t="str">
        <f t="shared" si="588"/>
        <v>indices_dataFeb2016</v>
      </c>
      <c r="AC1823" s="3" t="s">
        <v>32</v>
      </c>
      <c r="AD1823" t="s">
        <v>40</v>
      </c>
      <c r="AE1823" t="s">
        <v>44</v>
      </c>
      <c r="AF1823" t="str">
        <f t="shared" si="589"/>
        <v>42424_indices_dataFeb2016</v>
      </c>
      <c r="AG1823" t="str">
        <f t="shared" si="590"/>
        <v>indices_dataFeb2016.zip</v>
      </c>
      <c r="AH1823" t="str">
        <f>CONCATENATE(AF1823, " &lt;- as.data.table( extract_tables(", AB1823, ")")</f>
        <v>42424_indices_dataFeb2016 &lt;- as.data.table( extract_tables(indices_dataFeb2016)</v>
      </c>
      <c r="AI1823" t="str">
        <f>CONCATENATE("if (curl_fetch_memory('",AC1823,AG1823, "')$status_code == 200) download.file('", AC1823, AG1823, "', '", AD1823, AF1823, ".zip')")</f>
        <v>if (curl_fetch_memory('https://www1.nseindia.com/content/indices/indices_dataFeb2016.zip')$status_code == 200) download.file('https://www1.nseindia.com/content/indices/indices_dataFeb2016.zip', 'D:\\My-Shares\\source-index-wgt\\42424_indices_dataFeb2016.zip')</v>
      </c>
      <c r="AJ1823" t="str">
        <f t="shared" si="591"/>
        <v>if (file.exists('D:\\My-Shares\\source-index-wgt\\42424_indices_dataFeb2016.zip') ) {files = unzip('D:\\My-Shares\\source-index-wgt\\42424_indices_dataFeb2016.zip', list=TRUE)$Name; files02=files[grepl('^NIFTY_Bank*|^niftybank*',files)]; unzip(zipfile = 'D:\\My-Shares\\source-index-wgt\\42424_indices_dataFeb2016.zip', exdir = 'D:\\My-Shares\\source-index-wgt-bnfpdf', files=files02); file.rename(paste('D:\\My-Shares\\source-index-wgt-bnfpdf\\', files02, sep=''), paste('D:\\My-Shares\\source-index-wgt-bnfpdf\\','42424_',files02, sep='') );pdf_42424 &lt;- as.data.table (extract_tables(paste('D:\\My-Shares\\source-index-wgt-bnfpdf\\','42424_',files02, sep='') ) ); rm(files); rm(files02)}</v>
      </c>
    </row>
    <row r="1824" spans="1:36">
      <c r="A1824" s="1">
        <v>42425</v>
      </c>
      <c r="B1824" s="2">
        <f t="shared" si="596"/>
        <v>25</v>
      </c>
      <c r="C1824" s="2">
        <f t="shared" si="597"/>
        <v>2</v>
      </c>
      <c r="D1824">
        <f t="shared" si="598"/>
        <v>2016</v>
      </c>
      <c r="E1824" t="str">
        <f t="shared" si="599"/>
        <v>16</v>
      </c>
      <c r="F1824" t="str">
        <f t="shared" si="600"/>
        <v>PR250216.zip</v>
      </c>
      <c r="G1824" t="str">
        <f t="shared" si="601"/>
        <v>fo25022016.zip</v>
      </c>
      <c r="H1824" t="str">
        <f t="shared" si="602"/>
        <v>fo25022016</v>
      </c>
      <c r="I1824" t="str">
        <f t="shared" si="603"/>
        <v>op25022016</v>
      </c>
      <c r="J1824" s="3" t="s">
        <v>6</v>
      </c>
      <c r="K1824" t="s">
        <v>13</v>
      </c>
      <c r="L1824" t="s">
        <v>14</v>
      </c>
      <c r="M1824" t="s">
        <v>17</v>
      </c>
      <c r="N1824" t="str">
        <f t="shared" si="592"/>
        <v>if (curl_fetch_memory('https://www1.nseindia.com/archives/equities/bhavcopy/pr/PR250216.zip')$status_code == 200)</v>
      </c>
      <c r="O1824" t="str">
        <f t="shared" si="593"/>
        <v>if (curl_fetch_memory('https://www1.nseindia.com/archives/equities/bhavcopy/pr/PR250216.zip')$status_code == 200) download.file('https://www1.nseindia.com/archives/equities/bhavcopy/pr/PR250216.zip', 'D:\\My-Shares\\source-bhavcopy-zip\\PR250216.zip')</v>
      </c>
      <c r="P1824" t="str">
        <f t="shared" si="594"/>
        <v>if (file.exists('D:\\My-Shares\\source-bhavcopy-zip\\PR250216.zip')) {zipped_names = grep('\\.zip', unzip('D:\\My-Shares\\source-bhavcopy-zip\\PR250216.zip', list=TRUE)$Name, ignore.case=TRUE, value=TRUE); unzip(zipfile = 'D:\\My-Shares\\source-bhavcopy-zip\\PR250216.zip', exdir = 'D:\\My-Shares\\source-fno-zip', files=zipped_names);rm(zipped_names);}</v>
      </c>
      <c r="Q1824" t="str">
        <f t="shared" si="595"/>
        <v>if (file.exists('D:\\My-Shares\\source-fno-zip\\fo25022016.zip')) {files = unzip('D:\\My-Shares\\source-fno-zip\\fo25022016.zip', list=TRUE)$Name; unzip(zipfile = 'D:\\My-Shares\\source-fno-zip\\fo25022016.zip', exdir = 'D:\\My-Shares\\source-fno-csv', files=files[grepl('^fo[0-9]{8}\\.csv|^op[0-9]{8}\\.csv',files)]);rm(files);}</v>
      </c>
      <c r="R1824" t="str">
        <f t="shared" si="604"/>
        <v>if (file.exists('D:\\My-Shares\\source-fno-csv\\fo25022016.csv')) fo25022016 = data.table (read_csv_chunked('D:\\My-Shares\\source-fno-csv\\fo25022016.csv', DataFrameCallback$new(f), chunk_size = 5))</v>
      </c>
      <c r="S1824" t="str">
        <f t="shared" si="605"/>
        <v>if (file.exists('D:\\My-Shares\\source-fno-csv\\op25022016.csv')) op25022016 = data.table (read_csv_chunked('D:\\My-Shares\\source-fno-csv\\op25022016.csv', DataFrameCallback$new(f), chunk_size = 5))</v>
      </c>
      <c r="T1824" t="str">
        <f t="shared" si="606"/>
        <v>MA250216</v>
      </c>
      <c r="U1824" s="3" t="s">
        <v>24</v>
      </c>
      <c r="V1824" t="str">
        <f t="shared" si="607"/>
        <v>https://www1.nseindia.com/archives/equities/mkt/MA250216.csv</v>
      </c>
      <c r="W1824" t="str">
        <f t="shared" si="608"/>
        <v>MA250216 = fread('https://www1.nseindia.com/archives/equities/mkt/MA250216.csv', sep='!', header = FALSE);</v>
      </c>
      <c r="X1824" t="str">
        <f t="shared" si="609"/>
        <v>MA250216 = MA250216[ str_detect(toupper(V1), ',NIFTY') | str_detect(toupper(V1), ',INDEX,') | str_detect(toupper(V1), ',CNX') ];</v>
      </c>
      <c r="Y1824" t="str">
        <f t="shared" si="610"/>
        <v>MA250216 = MA250216[, c('temp', 'INDEX', 'PREVIOUS_CLOSE', 'OPEN', 'HIGH', 'LOW', 'CLOSE', 'GAIN_LOSS') := tstrsplit(V1, ',', fixed= TRUE),];</v>
      </c>
      <c r="Z1824" t="str">
        <f t="shared" si="611"/>
        <v>MA250216 = MA250216 [ GAIN_LOSS != 'GAIN/LOSS'];</v>
      </c>
      <c r="AA1824" t="str">
        <f t="shared" si="612"/>
        <v>if (curl_fetch_memory('https://www1.nseindia.com/archives/equities/mkt/MA250216.csv')$status_code == 200) {MA250216 = fread('https://www1.nseindia.com/archives/equities/mkt/MA250216.csv', sep='!', header = FALSE); MA250216 = MA250216[ str_detect(toupper(V1), ',NIFTY') | str_detect(toupper(V1), ',INDEX,') | str_detect(toupper(V1), ',CNX') ]; MA250216 = MA250216[, c('temp', 'INDEX', 'PREVIOUS_CLOSE', 'OPEN', 'HIGH', 'LOW', 'CLOSE', 'GAIN_LOSS') := tstrsplit(V1, ',', fixed= TRUE),]; MA250216 = MA250216 [ GAIN_LOSS != 'GAIN/LOSS'];}</v>
      </c>
      <c r="AB1824" t="str">
        <f t="shared" si="588"/>
        <v>indices_dataFeb2016</v>
      </c>
      <c r="AC1824" s="3" t="s">
        <v>32</v>
      </c>
      <c r="AD1824" t="s">
        <v>40</v>
      </c>
      <c r="AE1824" t="s">
        <v>44</v>
      </c>
      <c r="AF1824" t="str">
        <f t="shared" si="589"/>
        <v>42425_indices_dataFeb2016</v>
      </c>
      <c r="AG1824" t="str">
        <f t="shared" si="590"/>
        <v>indices_dataFeb2016.zip</v>
      </c>
      <c r="AH1824" t="str">
        <f>CONCATENATE(AF1824, " &lt;- as.data.table( extract_tables(", AB1824, ")")</f>
        <v>42425_indices_dataFeb2016 &lt;- as.data.table( extract_tables(indices_dataFeb2016)</v>
      </c>
      <c r="AI1824" t="str">
        <f>CONCATENATE("if (curl_fetch_memory('",AC1824,AG1824, "')$status_code == 200) download.file('", AC1824, AG1824, "', '", AD1824, AF1824, ".zip')")</f>
        <v>if (curl_fetch_memory('https://www1.nseindia.com/content/indices/indices_dataFeb2016.zip')$status_code == 200) download.file('https://www1.nseindia.com/content/indices/indices_dataFeb2016.zip', 'D:\\My-Shares\\source-index-wgt\\42425_indices_dataFeb2016.zip')</v>
      </c>
      <c r="AJ1824" t="str">
        <f t="shared" si="591"/>
        <v>if (file.exists('D:\\My-Shares\\source-index-wgt\\42425_indices_dataFeb2016.zip') ) {files = unzip('D:\\My-Shares\\source-index-wgt\\42425_indices_dataFeb2016.zip', list=TRUE)$Name; files02=files[grepl('^NIFTY_Bank*|^niftybank*',files)]; unzip(zipfile = 'D:\\My-Shares\\source-index-wgt\\42425_indices_dataFeb2016.zip', exdir = 'D:\\My-Shares\\source-index-wgt-bnfpdf', files=files02); file.rename(paste('D:\\My-Shares\\source-index-wgt-bnfpdf\\', files02, sep=''), paste('D:\\My-Shares\\source-index-wgt-bnfpdf\\','42425_',files02, sep='') );pdf_42425 &lt;- as.data.table (extract_tables(paste('D:\\My-Shares\\source-index-wgt-bnfpdf\\','42425_',files02, sep='') ) ); rm(files); rm(files02)}</v>
      </c>
    </row>
    <row r="1825" spans="1:36">
      <c r="A1825" s="1">
        <v>42426</v>
      </c>
      <c r="B1825" s="2">
        <f t="shared" si="596"/>
        <v>26</v>
      </c>
      <c r="C1825" s="2">
        <f t="shared" si="597"/>
        <v>2</v>
      </c>
      <c r="D1825">
        <f t="shared" si="598"/>
        <v>2016</v>
      </c>
      <c r="E1825" t="str">
        <f t="shared" si="599"/>
        <v>16</v>
      </c>
      <c r="F1825" t="str">
        <f t="shared" si="600"/>
        <v>PR260216.zip</v>
      </c>
      <c r="G1825" t="str">
        <f t="shared" si="601"/>
        <v>fo26022016.zip</v>
      </c>
      <c r="H1825" t="str">
        <f t="shared" si="602"/>
        <v>fo26022016</v>
      </c>
      <c r="I1825" t="str">
        <f t="shared" si="603"/>
        <v>op26022016</v>
      </c>
      <c r="J1825" s="3" t="s">
        <v>6</v>
      </c>
      <c r="K1825" t="s">
        <v>13</v>
      </c>
      <c r="L1825" t="s">
        <v>14</v>
      </c>
      <c r="M1825" t="s">
        <v>17</v>
      </c>
      <c r="N1825" t="str">
        <f t="shared" si="592"/>
        <v>if (curl_fetch_memory('https://www1.nseindia.com/archives/equities/bhavcopy/pr/PR260216.zip')$status_code == 200)</v>
      </c>
      <c r="O1825" t="str">
        <f t="shared" si="593"/>
        <v>if (curl_fetch_memory('https://www1.nseindia.com/archives/equities/bhavcopy/pr/PR260216.zip')$status_code == 200) download.file('https://www1.nseindia.com/archives/equities/bhavcopy/pr/PR260216.zip', 'D:\\My-Shares\\source-bhavcopy-zip\\PR260216.zip')</v>
      </c>
      <c r="P1825" t="str">
        <f t="shared" si="594"/>
        <v>if (file.exists('D:\\My-Shares\\source-bhavcopy-zip\\PR260216.zip')) {zipped_names = grep('\\.zip', unzip('D:\\My-Shares\\source-bhavcopy-zip\\PR260216.zip', list=TRUE)$Name, ignore.case=TRUE, value=TRUE); unzip(zipfile = 'D:\\My-Shares\\source-bhavcopy-zip\\PR260216.zip', exdir = 'D:\\My-Shares\\source-fno-zip', files=zipped_names);rm(zipped_names);}</v>
      </c>
      <c r="Q1825" t="str">
        <f t="shared" si="595"/>
        <v>if (file.exists('D:\\My-Shares\\source-fno-zip\\fo26022016.zip')) {files = unzip('D:\\My-Shares\\source-fno-zip\\fo26022016.zip', list=TRUE)$Name; unzip(zipfile = 'D:\\My-Shares\\source-fno-zip\\fo26022016.zip', exdir = 'D:\\My-Shares\\source-fno-csv', files=files[grepl('^fo[0-9]{8}\\.csv|^op[0-9]{8}\\.csv',files)]);rm(files);}</v>
      </c>
      <c r="R1825" t="str">
        <f t="shared" si="604"/>
        <v>if (file.exists('D:\\My-Shares\\source-fno-csv\\fo26022016.csv')) fo26022016 = data.table (read_csv_chunked('D:\\My-Shares\\source-fno-csv\\fo26022016.csv', DataFrameCallback$new(f), chunk_size = 5))</v>
      </c>
      <c r="S1825" t="str">
        <f t="shared" si="605"/>
        <v>if (file.exists('D:\\My-Shares\\source-fno-csv\\op26022016.csv')) op26022016 = data.table (read_csv_chunked('D:\\My-Shares\\source-fno-csv\\op26022016.csv', DataFrameCallback$new(f), chunk_size = 5))</v>
      </c>
      <c r="T1825" t="str">
        <f t="shared" si="606"/>
        <v>MA260216</v>
      </c>
      <c r="U1825" s="3" t="s">
        <v>24</v>
      </c>
      <c r="V1825" t="str">
        <f t="shared" si="607"/>
        <v>https://www1.nseindia.com/archives/equities/mkt/MA260216.csv</v>
      </c>
      <c r="W1825" t="str">
        <f t="shared" si="608"/>
        <v>MA260216 = fread('https://www1.nseindia.com/archives/equities/mkt/MA260216.csv', sep='!', header = FALSE);</v>
      </c>
      <c r="X1825" t="str">
        <f t="shared" si="609"/>
        <v>MA260216 = MA260216[ str_detect(toupper(V1), ',NIFTY') | str_detect(toupper(V1), ',INDEX,') | str_detect(toupper(V1), ',CNX') ];</v>
      </c>
      <c r="Y1825" t="str">
        <f t="shared" si="610"/>
        <v>MA260216 = MA260216[, c('temp', 'INDEX', 'PREVIOUS_CLOSE', 'OPEN', 'HIGH', 'LOW', 'CLOSE', 'GAIN_LOSS') := tstrsplit(V1, ',', fixed= TRUE),];</v>
      </c>
      <c r="Z1825" t="str">
        <f t="shared" si="611"/>
        <v>MA260216 = MA260216 [ GAIN_LOSS != 'GAIN/LOSS'];</v>
      </c>
      <c r="AA1825" t="str">
        <f t="shared" si="612"/>
        <v>if (curl_fetch_memory('https://www1.nseindia.com/archives/equities/mkt/MA260216.csv')$status_code == 200) {MA260216 = fread('https://www1.nseindia.com/archives/equities/mkt/MA260216.csv', sep='!', header = FALSE); MA260216 = MA260216[ str_detect(toupper(V1), ',NIFTY') | str_detect(toupper(V1), ',INDEX,') | str_detect(toupper(V1), ',CNX') ]; MA260216 = MA260216[, c('temp', 'INDEX', 'PREVIOUS_CLOSE', 'OPEN', 'HIGH', 'LOW', 'CLOSE', 'GAIN_LOSS') := tstrsplit(V1, ',', fixed= TRUE),]; MA260216 = MA260216 [ GAIN_LOSS != 'GAIN/LOSS'];}</v>
      </c>
      <c r="AB1825" t="str">
        <f t="shared" si="588"/>
        <v>indices_dataFeb2016</v>
      </c>
      <c r="AC1825" s="3" t="s">
        <v>32</v>
      </c>
      <c r="AD1825" t="s">
        <v>40</v>
      </c>
      <c r="AE1825" t="s">
        <v>44</v>
      </c>
      <c r="AF1825" t="str">
        <f t="shared" si="589"/>
        <v>42426_indices_dataFeb2016</v>
      </c>
      <c r="AG1825" t="str">
        <f t="shared" si="590"/>
        <v>indices_dataFeb2016.zip</v>
      </c>
      <c r="AH1825" t="str">
        <f>CONCATENATE(AF1825, " &lt;- as.data.table( extract_tables(", AB1825, ")")</f>
        <v>42426_indices_dataFeb2016 &lt;- as.data.table( extract_tables(indices_dataFeb2016)</v>
      </c>
      <c r="AI1825" t="str">
        <f>CONCATENATE("if (curl_fetch_memory('",AC1825,AG1825, "')$status_code == 200) download.file('", AC1825, AG1825, "', '", AD1825, AF1825, ".zip')")</f>
        <v>if (curl_fetch_memory('https://www1.nseindia.com/content/indices/indices_dataFeb2016.zip')$status_code == 200) download.file('https://www1.nseindia.com/content/indices/indices_dataFeb2016.zip', 'D:\\My-Shares\\source-index-wgt\\42426_indices_dataFeb2016.zip')</v>
      </c>
      <c r="AJ1825" t="str">
        <f t="shared" si="591"/>
        <v>if (file.exists('D:\\My-Shares\\source-index-wgt\\42426_indices_dataFeb2016.zip') ) {files = unzip('D:\\My-Shares\\source-index-wgt\\42426_indices_dataFeb2016.zip', list=TRUE)$Name; files02=files[grepl('^NIFTY_Bank*|^niftybank*',files)]; unzip(zipfile = 'D:\\My-Shares\\source-index-wgt\\42426_indices_dataFeb2016.zip', exdir = 'D:\\My-Shares\\source-index-wgt-bnfpdf', files=files02); file.rename(paste('D:\\My-Shares\\source-index-wgt-bnfpdf\\', files02, sep=''), paste('D:\\My-Shares\\source-index-wgt-bnfpdf\\','42426_',files02, sep='') );pdf_42426 &lt;- as.data.table (extract_tables(paste('D:\\My-Shares\\source-index-wgt-bnfpdf\\','42426_',files02, sep='') ) ); rm(files); rm(files02)}</v>
      </c>
    </row>
    <row r="1826" spans="1:36">
      <c r="A1826" s="1">
        <v>42427</v>
      </c>
      <c r="B1826" s="2">
        <f t="shared" si="596"/>
        <v>27</v>
      </c>
      <c r="C1826" s="2">
        <f t="shared" si="597"/>
        <v>2</v>
      </c>
      <c r="D1826">
        <f t="shared" si="598"/>
        <v>2016</v>
      </c>
      <c r="E1826" t="str">
        <f t="shared" si="599"/>
        <v>16</v>
      </c>
      <c r="F1826" t="str">
        <f t="shared" si="600"/>
        <v>PR270216.zip</v>
      </c>
      <c r="G1826" t="str">
        <f t="shared" si="601"/>
        <v>fo27022016.zip</v>
      </c>
      <c r="H1826" t="str">
        <f t="shared" si="602"/>
        <v>fo27022016</v>
      </c>
      <c r="I1826" t="str">
        <f t="shared" si="603"/>
        <v>op27022016</v>
      </c>
      <c r="J1826" s="3" t="s">
        <v>6</v>
      </c>
      <c r="K1826" t="s">
        <v>13</v>
      </c>
      <c r="L1826" t="s">
        <v>14</v>
      </c>
      <c r="M1826" t="s">
        <v>17</v>
      </c>
      <c r="N1826" t="str">
        <f t="shared" si="592"/>
        <v>if (curl_fetch_memory('https://www1.nseindia.com/archives/equities/bhavcopy/pr/PR270216.zip')$status_code == 200)</v>
      </c>
      <c r="O1826" t="str">
        <f t="shared" si="593"/>
        <v>if (curl_fetch_memory('https://www1.nseindia.com/archives/equities/bhavcopy/pr/PR270216.zip')$status_code == 200) download.file('https://www1.nseindia.com/archives/equities/bhavcopy/pr/PR270216.zip', 'D:\\My-Shares\\source-bhavcopy-zip\\PR270216.zip')</v>
      </c>
      <c r="P1826" t="str">
        <f t="shared" si="594"/>
        <v>if (file.exists('D:\\My-Shares\\source-bhavcopy-zip\\PR270216.zip')) {zipped_names = grep('\\.zip', unzip('D:\\My-Shares\\source-bhavcopy-zip\\PR270216.zip', list=TRUE)$Name, ignore.case=TRUE, value=TRUE); unzip(zipfile = 'D:\\My-Shares\\source-bhavcopy-zip\\PR270216.zip', exdir = 'D:\\My-Shares\\source-fno-zip', files=zipped_names);rm(zipped_names);}</v>
      </c>
      <c r="Q1826" t="str">
        <f t="shared" si="595"/>
        <v>if (file.exists('D:\\My-Shares\\source-fno-zip\\fo27022016.zip')) {files = unzip('D:\\My-Shares\\source-fno-zip\\fo27022016.zip', list=TRUE)$Name; unzip(zipfile = 'D:\\My-Shares\\source-fno-zip\\fo27022016.zip', exdir = 'D:\\My-Shares\\source-fno-csv', files=files[grepl('^fo[0-9]{8}\\.csv|^op[0-9]{8}\\.csv',files)]);rm(files);}</v>
      </c>
      <c r="R1826" t="str">
        <f t="shared" si="604"/>
        <v>if (file.exists('D:\\My-Shares\\source-fno-csv\\fo27022016.csv')) fo27022016 = data.table (read_csv_chunked('D:\\My-Shares\\source-fno-csv\\fo27022016.csv', DataFrameCallback$new(f), chunk_size = 5))</v>
      </c>
      <c r="S1826" t="str">
        <f t="shared" si="605"/>
        <v>if (file.exists('D:\\My-Shares\\source-fno-csv\\op27022016.csv')) op27022016 = data.table (read_csv_chunked('D:\\My-Shares\\source-fno-csv\\op27022016.csv', DataFrameCallback$new(f), chunk_size = 5))</v>
      </c>
      <c r="T1826" t="str">
        <f t="shared" si="606"/>
        <v>MA270216</v>
      </c>
      <c r="U1826" s="3" t="s">
        <v>24</v>
      </c>
      <c r="V1826" t="str">
        <f t="shared" si="607"/>
        <v>https://www1.nseindia.com/archives/equities/mkt/MA270216.csv</v>
      </c>
      <c r="W1826" t="str">
        <f t="shared" si="608"/>
        <v>MA270216 = fread('https://www1.nseindia.com/archives/equities/mkt/MA270216.csv', sep='!', header = FALSE);</v>
      </c>
      <c r="X1826" t="str">
        <f t="shared" si="609"/>
        <v>MA270216 = MA270216[ str_detect(toupper(V1), ',NIFTY') | str_detect(toupper(V1), ',INDEX,') | str_detect(toupper(V1), ',CNX') ];</v>
      </c>
      <c r="Y1826" t="str">
        <f t="shared" si="610"/>
        <v>MA270216 = MA270216[, c('temp', 'INDEX', 'PREVIOUS_CLOSE', 'OPEN', 'HIGH', 'LOW', 'CLOSE', 'GAIN_LOSS') := tstrsplit(V1, ',', fixed= TRUE),];</v>
      </c>
      <c r="Z1826" t="str">
        <f t="shared" si="611"/>
        <v>MA270216 = MA270216 [ GAIN_LOSS != 'GAIN/LOSS'];</v>
      </c>
      <c r="AA1826" t="str">
        <f t="shared" si="612"/>
        <v>if (curl_fetch_memory('https://www1.nseindia.com/archives/equities/mkt/MA270216.csv')$status_code == 200) {MA270216 = fread('https://www1.nseindia.com/archives/equities/mkt/MA270216.csv', sep='!', header = FALSE); MA270216 = MA270216[ str_detect(toupper(V1), ',NIFTY') | str_detect(toupper(V1), ',INDEX,') | str_detect(toupper(V1), ',CNX') ]; MA270216 = MA270216[, c('temp', 'INDEX', 'PREVIOUS_CLOSE', 'OPEN', 'HIGH', 'LOW', 'CLOSE', 'GAIN_LOSS') := tstrsplit(V1, ',', fixed= TRUE),]; MA270216 = MA270216 [ GAIN_LOSS != 'GAIN/LOSS'];}</v>
      </c>
      <c r="AB1826" t="str">
        <f t="shared" si="588"/>
        <v>indices_dataFeb2016</v>
      </c>
      <c r="AC1826" s="3" t="s">
        <v>32</v>
      </c>
      <c r="AD1826" t="s">
        <v>40</v>
      </c>
      <c r="AE1826" t="s">
        <v>44</v>
      </c>
      <c r="AF1826" t="str">
        <f t="shared" si="589"/>
        <v>42427_indices_dataFeb2016</v>
      </c>
      <c r="AG1826" t="str">
        <f t="shared" si="590"/>
        <v>indices_dataFeb2016.zip</v>
      </c>
      <c r="AH1826" t="str">
        <f>CONCATENATE(AF1826, " &lt;- as.data.table( extract_tables(", AB1826, ")")</f>
        <v>42427_indices_dataFeb2016 &lt;- as.data.table( extract_tables(indices_dataFeb2016)</v>
      </c>
      <c r="AI1826" t="str">
        <f>CONCATENATE("if (curl_fetch_memory('",AC1826,AG1826, "')$status_code == 200) download.file('", AC1826, AG1826, "', '", AD1826, AF1826, ".zip')")</f>
        <v>if (curl_fetch_memory('https://www1.nseindia.com/content/indices/indices_dataFeb2016.zip')$status_code == 200) download.file('https://www1.nseindia.com/content/indices/indices_dataFeb2016.zip', 'D:\\My-Shares\\source-index-wgt\\42427_indices_dataFeb2016.zip')</v>
      </c>
      <c r="AJ1826" t="str">
        <f t="shared" si="591"/>
        <v>if (file.exists('D:\\My-Shares\\source-index-wgt\\42427_indices_dataFeb2016.zip') ) {files = unzip('D:\\My-Shares\\source-index-wgt\\42427_indices_dataFeb2016.zip', list=TRUE)$Name; files02=files[grepl('^NIFTY_Bank*|^niftybank*',files)]; unzip(zipfile = 'D:\\My-Shares\\source-index-wgt\\42427_indices_dataFeb2016.zip', exdir = 'D:\\My-Shares\\source-index-wgt-bnfpdf', files=files02); file.rename(paste('D:\\My-Shares\\source-index-wgt-bnfpdf\\', files02, sep=''), paste('D:\\My-Shares\\source-index-wgt-bnfpdf\\','42427_',files02, sep='') );pdf_42427 &lt;- as.data.table (extract_tables(paste('D:\\My-Shares\\source-index-wgt-bnfpdf\\','42427_',files02, sep='') ) ); rm(files); rm(files02)}</v>
      </c>
    </row>
    <row r="1827" spans="1:36">
      <c r="A1827" s="1">
        <v>42428</v>
      </c>
      <c r="B1827" s="2">
        <f t="shared" si="596"/>
        <v>28</v>
      </c>
      <c r="C1827" s="2">
        <f t="shared" si="597"/>
        <v>2</v>
      </c>
      <c r="D1827">
        <f t="shared" si="598"/>
        <v>2016</v>
      </c>
      <c r="E1827" t="str">
        <f t="shared" si="599"/>
        <v>16</v>
      </c>
      <c r="F1827" t="str">
        <f t="shared" si="600"/>
        <v>PR280216.zip</v>
      </c>
      <c r="G1827" t="str">
        <f t="shared" si="601"/>
        <v>fo28022016.zip</v>
      </c>
      <c r="H1827" t="str">
        <f t="shared" si="602"/>
        <v>fo28022016</v>
      </c>
      <c r="I1827" t="str">
        <f t="shared" si="603"/>
        <v>op28022016</v>
      </c>
      <c r="J1827" s="3" t="s">
        <v>6</v>
      </c>
      <c r="K1827" t="s">
        <v>13</v>
      </c>
      <c r="L1827" t="s">
        <v>14</v>
      </c>
      <c r="M1827" t="s">
        <v>17</v>
      </c>
      <c r="N1827" t="str">
        <f t="shared" si="592"/>
        <v>if (curl_fetch_memory('https://www1.nseindia.com/archives/equities/bhavcopy/pr/PR280216.zip')$status_code == 200)</v>
      </c>
      <c r="O1827" t="str">
        <f t="shared" si="593"/>
        <v>if (curl_fetch_memory('https://www1.nseindia.com/archives/equities/bhavcopy/pr/PR280216.zip')$status_code == 200) download.file('https://www1.nseindia.com/archives/equities/bhavcopy/pr/PR280216.zip', 'D:\\My-Shares\\source-bhavcopy-zip\\PR280216.zip')</v>
      </c>
      <c r="P1827" t="str">
        <f t="shared" si="594"/>
        <v>if (file.exists('D:\\My-Shares\\source-bhavcopy-zip\\PR280216.zip')) {zipped_names = grep('\\.zip', unzip('D:\\My-Shares\\source-bhavcopy-zip\\PR280216.zip', list=TRUE)$Name, ignore.case=TRUE, value=TRUE); unzip(zipfile = 'D:\\My-Shares\\source-bhavcopy-zip\\PR280216.zip', exdir = 'D:\\My-Shares\\source-fno-zip', files=zipped_names);rm(zipped_names);}</v>
      </c>
      <c r="Q1827" t="str">
        <f t="shared" si="595"/>
        <v>if (file.exists('D:\\My-Shares\\source-fno-zip\\fo28022016.zip')) {files = unzip('D:\\My-Shares\\source-fno-zip\\fo28022016.zip', list=TRUE)$Name; unzip(zipfile = 'D:\\My-Shares\\source-fno-zip\\fo28022016.zip', exdir = 'D:\\My-Shares\\source-fno-csv', files=files[grepl('^fo[0-9]{8}\\.csv|^op[0-9]{8}\\.csv',files)]);rm(files);}</v>
      </c>
      <c r="R1827" t="str">
        <f t="shared" si="604"/>
        <v>if (file.exists('D:\\My-Shares\\source-fno-csv\\fo28022016.csv')) fo28022016 = data.table (read_csv_chunked('D:\\My-Shares\\source-fno-csv\\fo28022016.csv', DataFrameCallback$new(f), chunk_size = 5))</v>
      </c>
      <c r="S1827" t="str">
        <f t="shared" si="605"/>
        <v>if (file.exists('D:\\My-Shares\\source-fno-csv\\op28022016.csv')) op28022016 = data.table (read_csv_chunked('D:\\My-Shares\\source-fno-csv\\op28022016.csv', DataFrameCallback$new(f), chunk_size = 5))</v>
      </c>
      <c r="T1827" t="str">
        <f t="shared" si="606"/>
        <v>MA280216</v>
      </c>
      <c r="U1827" s="3" t="s">
        <v>24</v>
      </c>
      <c r="V1827" t="str">
        <f t="shared" si="607"/>
        <v>https://www1.nseindia.com/archives/equities/mkt/MA280216.csv</v>
      </c>
      <c r="W1827" t="str">
        <f t="shared" si="608"/>
        <v>MA280216 = fread('https://www1.nseindia.com/archives/equities/mkt/MA280216.csv', sep='!', header = FALSE);</v>
      </c>
      <c r="X1827" t="str">
        <f t="shared" si="609"/>
        <v>MA280216 = MA280216[ str_detect(toupper(V1), ',NIFTY') | str_detect(toupper(V1), ',INDEX,') | str_detect(toupper(V1), ',CNX') ];</v>
      </c>
      <c r="Y1827" t="str">
        <f t="shared" si="610"/>
        <v>MA280216 = MA280216[, c('temp', 'INDEX', 'PREVIOUS_CLOSE', 'OPEN', 'HIGH', 'LOW', 'CLOSE', 'GAIN_LOSS') := tstrsplit(V1, ',', fixed= TRUE),];</v>
      </c>
      <c r="Z1827" t="str">
        <f t="shared" si="611"/>
        <v>MA280216 = MA280216 [ GAIN_LOSS != 'GAIN/LOSS'];</v>
      </c>
      <c r="AA1827" t="str">
        <f t="shared" si="612"/>
        <v>if (curl_fetch_memory('https://www1.nseindia.com/archives/equities/mkt/MA280216.csv')$status_code == 200) {MA280216 = fread('https://www1.nseindia.com/archives/equities/mkt/MA280216.csv', sep='!', header = FALSE); MA280216 = MA280216[ str_detect(toupper(V1), ',NIFTY') | str_detect(toupper(V1), ',INDEX,') | str_detect(toupper(V1), ',CNX') ]; MA280216 = MA280216[, c('temp', 'INDEX', 'PREVIOUS_CLOSE', 'OPEN', 'HIGH', 'LOW', 'CLOSE', 'GAIN_LOSS') := tstrsplit(V1, ',', fixed= TRUE),]; MA280216 = MA280216 [ GAIN_LOSS != 'GAIN/LOSS'];}</v>
      </c>
      <c r="AB1827" t="str">
        <f t="shared" si="588"/>
        <v>indices_dataFeb2016</v>
      </c>
      <c r="AC1827" s="3" t="s">
        <v>32</v>
      </c>
      <c r="AD1827" t="s">
        <v>40</v>
      </c>
      <c r="AE1827" t="s">
        <v>44</v>
      </c>
      <c r="AF1827" t="str">
        <f t="shared" si="589"/>
        <v>42428_indices_dataFeb2016</v>
      </c>
      <c r="AG1827" t="str">
        <f t="shared" si="590"/>
        <v>indices_dataFeb2016.zip</v>
      </c>
      <c r="AH1827" t="str">
        <f>CONCATENATE(AF1827, " &lt;- as.data.table( extract_tables(", AB1827, ")")</f>
        <v>42428_indices_dataFeb2016 &lt;- as.data.table( extract_tables(indices_dataFeb2016)</v>
      </c>
      <c r="AI1827" t="str">
        <f>CONCATENATE("if (curl_fetch_memory('",AC1827,AG1827, "')$status_code == 200) download.file('", AC1827, AG1827, "', '", AD1827, AF1827, ".zip')")</f>
        <v>if (curl_fetch_memory('https://www1.nseindia.com/content/indices/indices_dataFeb2016.zip')$status_code == 200) download.file('https://www1.nseindia.com/content/indices/indices_dataFeb2016.zip', 'D:\\My-Shares\\source-index-wgt\\42428_indices_dataFeb2016.zip')</v>
      </c>
      <c r="AJ1827" t="str">
        <f t="shared" si="591"/>
        <v>if (file.exists('D:\\My-Shares\\source-index-wgt\\42428_indices_dataFeb2016.zip') ) {files = unzip('D:\\My-Shares\\source-index-wgt\\42428_indices_dataFeb2016.zip', list=TRUE)$Name; files02=files[grepl('^NIFTY_Bank*|^niftybank*',files)]; unzip(zipfile = 'D:\\My-Shares\\source-index-wgt\\42428_indices_dataFeb2016.zip', exdir = 'D:\\My-Shares\\source-index-wgt-bnfpdf', files=files02); file.rename(paste('D:\\My-Shares\\source-index-wgt-bnfpdf\\', files02, sep=''), paste('D:\\My-Shares\\source-index-wgt-bnfpdf\\','42428_',files02, sep='') );pdf_42428 &lt;- as.data.table (extract_tables(paste('D:\\My-Shares\\source-index-wgt-bnfpdf\\','42428_',files02, sep='') ) ); rm(files); rm(files02)}</v>
      </c>
    </row>
    <row r="1828" spans="1:36">
      <c r="A1828" s="1">
        <v>42429</v>
      </c>
      <c r="B1828" s="2">
        <f t="shared" si="596"/>
        <v>29</v>
      </c>
      <c r="C1828" s="2">
        <f t="shared" si="597"/>
        <v>2</v>
      </c>
      <c r="D1828">
        <f t="shared" si="598"/>
        <v>2016</v>
      </c>
      <c r="E1828" t="str">
        <f t="shared" si="599"/>
        <v>16</v>
      </c>
      <c r="F1828" t="str">
        <f t="shared" si="600"/>
        <v>PR290216.zip</v>
      </c>
      <c r="G1828" t="str">
        <f t="shared" si="601"/>
        <v>fo29022016.zip</v>
      </c>
      <c r="H1828" t="str">
        <f t="shared" si="602"/>
        <v>fo29022016</v>
      </c>
      <c r="I1828" t="str">
        <f t="shared" si="603"/>
        <v>op29022016</v>
      </c>
      <c r="J1828" s="3" t="s">
        <v>6</v>
      </c>
      <c r="K1828" t="s">
        <v>13</v>
      </c>
      <c r="L1828" t="s">
        <v>14</v>
      </c>
      <c r="M1828" t="s">
        <v>17</v>
      </c>
      <c r="N1828" t="str">
        <f t="shared" si="592"/>
        <v>if (curl_fetch_memory('https://www1.nseindia.com/archives/equities/bhavcopy/pr/PR290216.zip')$status_code == 200)</v>
      </c>
      <c r="O1828" t="str">
        <f t="shared" si="593"/>
        <v>if (curl_fetch_memory('https://www1.nseindia.com/archives/equities/bhavcopy/pr/PR290216.zip')$status_code == 200) download.file('https://www1.nseindia.com/archives/equities/bhavcopy/pr/PR290216.zip', 'D:\\My-Shares\\source-bhavcopy-zip\\PR290216.zip')</v>
      </c>
      <c r="P1828" t="str">
        <f t="shared" si="594"/>
        <v>if (file.exists('D:\\My-Shares\\source-bhavcopy-zip\\PR290216.zip')) {zipped_names = grep('\\.zip', unzip('D:\\My-Shares\\source-bhavcopy-zip\\PR290216.zip', list=TRUE)$Name, ignore.case=TRUE, value=TRUE); unzip(zipfile = 'D:\\My-Shares\\source-bhavcopy-zip\\PR290216.zip', exdir = 'D:\\My-Shares\\source-fno-zip', files=zipped_names);rm(zipped_names);}</v>
      </c>
      <c r="Q1828" t="str">
        <f t="shared" si="595"/>
        <v>if (file.exists('D:\\My-Shares\\source-fno-zip\\fo29022016.zip')) {files = unzip('D:\\My-Shares\\source-fno-zip\\fo29022016.zip', list=TRUE)$Name; unzip(zipfile = 'D:\\My-Shares\\source-fno-zip\\fo29022016.zip', exdir = 'D:\\My-Shares\\source-fno-csv', files=files[grepl('^fo[0-9]{8}\\.csv|^op[0-9]{8}\\.csv',files)]);rm(files);}</v>
      </c>
      <c r="R1828" t="str">
        <f t="shared" si="604"/>
        <v>if (file.exists('D:\\My-Shares\\source-fno-csv\\fo29022016.csv')) fo29022016 = data.table (read_csv_chunked('D:\\My-Shares\\source-fno-csv\\fo29022016.csv', DataFrameCallback$new(f), chunk_size = 5))</v>
      </c>
      <c r="S1828" t="str">
        <f t="shared" si="605"/>
        <v>if (file.exists('D:\\My-Shares\\source-fno-csv\\op29022016.csv')) op29022016 = data.table (read_csv_chunked('D:\\My-Shares\\source-fno-csv\\op29022016.csv', DataFrameCallback$new(f), chunk_size = 5))</v>
      </c>
      <c r="T1828" t="str">
        <f t="shared" si="606"/>
        <v>MA290216</v>
      </c>
      <c r="U1828" s="3" t="s">
        <v>24</v>
      </c>
      <c r="V1828" t="str">
        <f t="shared" si="607"/>
        <v>https://www1.nseindia.com/archives/equities/mkt/MA290216.csv</v>
      </c>
      <c r="W1828" t="str">
        <f t="shared" si="608"/>
        <v>MA290216 = fread('https://www1.nseindia.com/archives/equities/mkt/MA290216.csv', sep='!', header = FALSE);</v>
      </c>
      <c r="X1828" t="str">
        <f t="shared" si="609"/>
        <v>MA290216 = MA290216[ str_detect(toupper(V1), ',NIFTY') | str_detect(toupper(V1), ',INDEX,') | str_detect(toupper(V1), ',CNX') ];</v>
      </c>
      <c r="Y1828" t="str">
        <f t="shared" si="610"/>
        <v>MA290216 = MA290216[, c('temp', 'INDEX', 'PREVIOUS_CLOSE', 'OPEN', 'HIGH', 'LOW', 'CLOSE', 'GAIN_LOSS') := tstrsplit(V1, ',', fixed= TRUE),];</v>
      </c>
      <c r="Z1828" t="str">
        <f t="shared" si="611"/>
        <v>MA290216 = MA290216 [ GAIN_LOSS != 'GAIN/LOSS'];</v>
      </c>
      <c r="AA1828" t="str">
        <f t="shared" si="612"/>
        <v>if (curl_fetch_memory('https://www1.nseindia.com/archives/equities/mkt/MA290216.csv')$status_code == 200) {MA290216 = fread('https://www1.nseindia.com/archives/equities/mkt/MA290216.csv', sep='!', header = FALSE); MA290216 = MA290216[ str_detect(toupper(V1), ',NIFTY') | str_detect(toupper(V1), ',INDEX,') | str_detect(toupper(V1), ',CNX') ]; MA290216 = MA290216[, c('temp', 'INDEX', 'PREVIOUS_CLOSE', 'OPEN', 'HIGH', 'LOW', 'CLOSE', 'GAIN_LOSS') := tstrsplit(V1, ',', fixed= TRUE),]; MA290216 = MA290216 [ GAIN_LOSS != 'GAIN/LOSS'];}</v>
      </c>
      <c r="AB1828" t="str">
        <f t="shared" si="588"/>
        <v>indices_dataFeb2016</v>
      </c>
      <c r="AC1828" s="3" t="s">
        <v>32</v>
      </c>
      <c r="AD1828" t="s">
        <v>40</v>
      </c>
      <c r="AE1828" t="s">
        <v>44</v>
      </c>
      <c r="AF1828" t="str">
        <f t="shared" si="589"/>
        <v>42429_indices_dataFeb2016</v>
      </c>
      <c r="AG1828" t="str">
        <f t="shared" si="590"/>
        <v>indices_dataFeb2016.zip</v>
      </c>
      <c r="AH1828" t="str">
        <f>CONCATENATE(AF1828, " &lt;- as.data.table( extract_tables(", AB1828, ")")</f>
        <v>42429_indices_dataFeb2016 &lt;- as.data.table( extract_tables(indices_dataFeb2016)</v>
      </c>
      <c r="AI1828" t="str">
        <f>CONCATENATE("if (curl_fetch_memory('",AC1828,AG1828, "')$status_code == 200) download.file('", AC1828, AG1828, "', '", AD1828, AF1828, ".zip')")</f>
        <v>if (curl_fetch_memory('https://www1.nseindia.com/content/indices/indices_dataFeb2016.zip')$status_code == 200) download.file('https://www1.nseindia.com/content/indices/indices_dataFeb2016.zip', 'D:\\My-Shares\\source-index-wgt\\42429_indices_dataFeb2016.zip')</v>
      </c>
      <c r="AJ1828" t="str">
        <f t="shared" si="591"/>
        <v>if (file.exists('D:\\My-Shares\\source-index-wgt\\42429_indices_dataFeb2016.zip') ) {files = unzip('D:\\My-Shares\\source-index-wgt\\42429_indices_dataFeb2016.zip', list=TRUE)$Name; files02=files[grepl('^NIFTY_Bank*|^niftybank*',files)]; unzip(zipfile = 'D:\\My-Shares\\source-index-wgt\\42429_indices_dataFeb2016.zip', exdir = 'D:\\My-Shares\\source-index-wgt-bnfpdf', files=files02); file.rename(paste('D:\\My-Shares\\source-index-wgt-bnfpdf\\', files02, sep=''), paste('D:\\My-Shares\\source-index-wgt-bnfpdf\\','42429_',files02, sep='') );pdf_42429 &lt;- as.data.table (extract_tables(paste('D:\\My-Shares\\source-index-wgt-bnfpdf\\','42429_',files02, sep='') ) ); rm(files); rm(files02)}</v>
      </c>
    </row>
    <row r="1829" spans="1:36">
      <c r="A1829" s="1">
        <v>42430</v>
      </c>
      <c r="B1829" s="2">
        <f t="shared" si="596"/>
        <v>1</v>
      </c>
      <c r="C1829" s="2">
        <f t="shared" si="597"/>
        <v>3</v>
      </c>
      <c r="D1829">
        <f t="shared" si="598"/>
        <v>2016</v>
      </c>
      <c r="E1829" t="str">
        <f t="shared" si="599"/>
        <v>16</v>
      </c>
      <c r="F1829" t="str">
        <f t="shared" si="600"/>
        <v>PR010316.zip</v>
      </c>
      <c r="G1829" t="str">
        <f t="shared" si="601"/>
        <v>fo01032016.zip</v>
      </c>
      <c r="H1829" t="str">
        <f t="shared" si="602"/>
        <v>fo01032016</v>
      </c>
      <c r="I1829" t="str">
        <f t="shared" si="603"/>
        <v>op01032016</v>
      </c>
      <c r="J1829" s="3" t="s">
        <v>6</v>
      </c>
      <c r="K1829" t="s">
        <v>13</v>
      </c>
      <c r="L1829" t="s">
        <v>14</v>
      </c>
      <c r="M1829" t="s">
        <v>17</v>
      </c>
      <c r="N1829" t="str">
        <f t="shared" si="592"/>
        <v>if (curl_fetch_memory('https://www1.nseindia.com/archives/equities/bhavcopy/pr/PR010316.zip')$status_code == 200)</v>
      </c>
      <c r="O1829" t="str">
        <f t="shared" si="593"/>
        <v>if (curl_fetch_memory('https://www1.nseindia.com/archives/equities/bhavcopy/pr/PR010316.zip')$status_code == 200) download.file('https://www1.nseindia.com/archives/equities/bhavcopy/pr/PR010316.zip', 'D:\\My-Shares\\source-bhavcopy-zip\\PR010316.zip')</v>
      </c>
      <c r="P1829" t="str">
        <f t="shared" si="594"/>
        <v>if (file.exists('D:\\My-Shares\\source-bhavcopy-zip\\PR010316.zip')) {zipped_names = grep('\\.zip', unzip('D:\\My-Shares\\source-bhavcopy-zip\\PR010316.zip', list=TRUE)$Name, ignore.case=TRUE, value=TRUE); unzip(zipfile = 'D:\\My-Shares\\source-bhavcopy-zip\\PR010316.zip', exdir = 'D:\\My-Shares\\source-fno-zip', files=zipped_names);rm(zipped_names);}</v>
      </c>
      <c r="Q1829" t="str">
        <f t="shared" si="595"/>
        <v>if (file.exists('D:\\My-Shares\\source-fno-zip\\fo01032016.zip')) {files = unzip('D:\\My-Shares\\source-fno-zip\\fo01032016.zip', list=TRUE)$Name; unzip(zipfile = 'D:\\My-Shares\\source-fno-zip\\fo01032016.zip', exdir = 'D:\\My-Shares\\source-fno-csv', files=files[grepl('^fo[0-9]{8}\\.csv|^op[0-9]{8}\\.csv',files)]);rm(files);}</v>
      </c>
      <c r="R1829" t="str">
        <f t="shared" si="604"/>
        <v>if (file.exists('D:\\My-Shares\\source-fno-csv\\fo01032016.csv')) fo01032016 = data.table (read_csv_chunked('D:\\My-Shares\\source-fno-csv\\fo01032016.csv', DataFrameCallback$new(f), chunk_size = 5))</v>
      </c>
      <c r="S1829" t="str">
        <f t="shared" si="605"/>
        <v>if (file.exists('D:\\My-Shares\\source-fno-csv\\op01032016.csv')) op01032016 = data.table (read_csv_chunked('D:\\My-Shares\\source-fno-csv\\op01032016.csv', DataFrameCallback$new(f), chunk_size = 5))</v>
      </c>
      <c r="T1829" t="str">
        <f t="shared" si="606"/>
        <v>MA010316</v>
      </c>
      <c r="U1829" s="3" t="s">
        <v>24</v>
      </c>
      <c r="V1829" t="str">
        <f t="shared" si="607"/>
        <v>https://www1.nseindia.com/archives/equities/mkt/MA010316.csv</v>
      </c>
      <c r="W1829" t="str">
        <f t="shared" si="608"/>
        <v>MA010316 = fread('https://www1.nseindia.com/archives/equities/mkt/MA010316.csv', sep='!', header = FALSE);</v>
      </c>
      <c r="X1829" t="str">
        <f t="shared" si="609"/>
        <v>MA010316 = MA010316[ str_detect(toupper(V1), ',NIFTY') | str_detect(toupper(V1), ',INDEX,') | str_detect(toupper(V1), ',CNX') ];</v>
      </c>
      <c r="Y1829" t="str">
        <f t="shared" si="610"/>
        <v>MA010316 = MA010316[, c('temp', 'INDEX', 'PREVIOUS_CLOSE', 'OPEN', 'HIGH', 'LOW', 'CLOSE', 'GAIN_LOSS') := tstrsplit(V1, ',', fixed= TRUE),];</v>
      </c>
      <c r="Z1829" t="str">
        <f t="shared" si="611"/>
        <v>MA010316 = MA010316 [ GAIN_LOSS != 'GAIN/LOSS'];</v>
      </c>
      <c r="AA1829" t="str">
        <f t="shared" si="612"/>
        <v>if (curl_fetch_memory('https://www1.nseindia.com/archives/equities/mkt/MA010316.csv')$status_code == 200) {MA010316 = fread('https://www1.nseindia.com/archives/equities/mkt/MA010316.csv', sep='!', header = FALSE); MA010316 = MA010316[ str_detect(toupper(V1), ',NIFTY') | str_detect(toupper(V1), ',INDEX,') | str_detect(toupper(V1), ',CNX') ]; MA010316 = MA010316[, c('temp', 'INDEX', 'PREVIOUS_CLOSE', 'OPEN', 'HIGH', 'LOW', 'CLOSE', 'GAIN_LOSS') := tstrsplit(V1, ',', fixed= TRUE),]; MA010316 = MA010316 [ GAIN_LOSS != 'GAIN/LOSS'];}</v>
      </c>
      <c r="AB1829" t="str">
        <f t="shared" si="588"/>
        <v>indices_dataMar2016</v>
      </c>
      <c r="AC1829" s="3" t="s">
        <v>32</v>
      </c>
      <c r="AD1829" t="s">
        <v>40</v>
      </c>
      <c r="AE1829" t="s">
        <v>44</v>
      </c>
      <c r="AF1829" t="str">
        <f t="shared" si="589"/>
        <v>42430_indices_dataMar2016</v>
      </c>
      <c r="AG1829" t="str">
        <f t="shared" si="590"/>
        <v>indices_dataMar2016.zip</v>
      </c>
      <c r="AH1829" t="str">
        <f>CONCATENATE(AF1829, " &lt;- as.data.table( extract_tables(", AB1829, ")")</f>
        <v>42430_indices_dataMar2016 &lt;- as.data.table( extract_tables(indices_dataMar2016)</v>
      </c>
      <c r="AI1829" t="str">
        <f>CONCATENATE("if (curl_fetch_memory('",AC1829,AG1829, "')$status_code == 200) download.file('", AC1829, AG1829, "', '", AD1829, AF1829, ".zip')")</f>
        <v>if (curl_fetch_memory('https://www1.nseindia.com/content/indices/indices_dataMar2016.zip')$status_code == 200) download.file('https://www1.nseindia.com/content/indices/indices_dataMar2016.zip', 'D:\\My-Shares\\source-index-wgt\\42430_indices_dataMar2016.zip')</v>
      </c>
      <c r="AJ1829" t="str">
        <f t="shared" si="591"/>
        <v>if (file.exists('D:\\My-Shares\\source-index-wgt\\42430_indices_dataMar2016.zip') ) {files = unzip('D:\\My-Shares\\source-index-wgt\\42430_indices_dataMar2016.zip', list=TRUE)$Name; files02=files[grepl('^NIFTY_Bank*|^niftybank*',files)]; unzip(zipfile = 'D:\\My-Shares\\source-index-wgt\\42430_indices_dataMar2016.zip', exdir = 'D:\\My-Shares\\source-index-wgt-bnfpdf', files=files02); file.rename(paste('D:\\My-Shares\\source-index-wgt-bnfpdf\\', files02, sep=''), paste('D:\\My-Shares\\source-index-wgt-bnfpdf\\','42430_',files02, sep='') );pdf_42430 &lt;- as.data.table (extract_tables(paste('D:\\My-Shares\\source-index-wgt-bnfpdf\\','42430_',files02, sep='') ) ); rm(files); rm(files02)}</v>
      </c>
    </row>
    <row r="1830" spans="1:36">
      <c r="A1830" s="1">
        <v>42431</v>
      </c>
      <c r="B1830" s="2">
        <f t="shared" si="596"/>
        <v>2</v>
      </c>
      <c r="C1830" s="2">
        <f t="shared" si="597"/>
        <v>3</v>
      </c>
      <c r="D1830">
        <f t="shared" si="598"/>
        <v>2016</v>
      </c>
      <c r="E1830" t="str">
        <f t="shared" si="599"/>
        <v>16</v>
      </c>
      <c r="F1830" t="str">
        <f t="shared" si="600"/>
        <v>PR020316.zip</v>
      </c>
      <c r="G1830" t="str">
        <f t="shared" si="601"/>
        <v>fo02032016.zip</v>
      </c>
      <c r="H1830" t="str">
        <f t="shared" si="602"/>
        <v>fo02032016</v>
      </c>
      <c r="I1830" t="str">
        <f t="shared" si="603"/>
        <v>op02032016</v>
      </c>
      <c r="J1830" s="3" t="s">
        <v>6</v>
      </c>
      <c r="K1830" t="s">
        <v>13</v>
      </c>
      <c r="L1830" t="s">
        <v>14</v>
      </c>
      <c r="M1830" t="s">
        <v>17</v>
      </c>
      <c r="N1830" t="str">
        <f t="shared" si="592"/>
        <v>if (curl_fetch_memory('https://www1.nseindia.com/archives/equities/bhavcopy/pr/PR020316.zip')$status_code == 200)</v>
      </c>
      <c r="O1830" t="str">
        <f t="shared" si="593"/>
        <v>if (curl_fetch_memory('https://www1.nseindia.com/archives/equities/bhavcopy/pr/PR020316.zip')$status_code == 200) download.file('https://www1.nseindia.com/archives/equities/bhavcopy/pr/PR020316.zip', 'D:\\My-Shares\\source-bhavcopy-zip\\PR020316.zip')</v>
      </c>
      <c r="P1830" t="str">
        <f t="shared" si="594"/>
        <v>if (file.exists('D:\\My-Shares\\source-bhavcopy-zip\\PR020316.zip')) {zipped_names = grep('\\.zip', unzip('D:\\My-Shares\\source-bhavcopy-zip\\PR020316.zip', list=TRUE)$Name, ignore.case=TRUE, value=TRUE); unzip(zipfile = 'D:\\My-Shares\\source-bhavcopy-zip\\PR020316.zip', exdir = 'D:\\My-Shares\\source-fno-zip', files=zipped_names);rm(zipped_names);}</v>
      </c>
      <c r="Q1830" t="str">
        <f t="shared" si="595"/>
        <v>if (file.exists('D:\\My-Shares\\source-fno-zip\\fo02032016.zip')) {files = unzip('D:\\My-Shares\\source-fno-zip\\fo02032016.zip', list=TRUE)$Name; unzip(zipfile = 'D:\\My-Shares\\source-fno-zip\\fo02032016.zip', exdir = 'D:\\My-Shares\\source-fno-csv', files=files[grepl('^fo[0-9]{8}\\.csv|^op[0-9]{8}\\.csv',files)]);rm(files);}</v>
      </c>
      <c r="R1830" t="str">
        <f t="shared" si="604"/>
        <v>if (file.exists('D:\\My-Shares\\source-fno-csv\\fo02032016.csv')) fo02032016 = data.table (read_csv_chunked('D:\\My-Shares\\source-fno-csv\\fo02032016.csv', DataFrameCallback$new(f), chunk_size = 5))</v>
      </c>
      <c r="S1830" t="str">
        <f t="shared" si="605"/>
        <v>if (file.exists('D:\\My-Shares\\source-fno-csv\\op02032016.csv')) op02032016 = data.table (read_csv_chunked('D:\\My-Shares\\source-fno-csv\\op02032016.csv', DataFrameCallback$new(f), chunk_size = 5))</v>
      </c>
      <c r="T1830" t="str">
        <f t="shared" si="606"/>
        <v>MA020316</v>
      </c>
      <c r="U1830" s="3" t="s">
        <v>24</v>
      </c>
      <c r="V1830" t="str">
        <f t="shared" si="607"/>
        <v>https://www1.nseindia.com/archives/equities/mkt/MA020316.csv</v>
      </c>
      <c r="W1830" t="str">
        <f t="shared" si="608"/>
        <v>MA020316 = fread('https://www1.nseindia.com/archives/equities/mkt/MA020316.csv', sep='!', header = FALSE);</v>
      </c>
      <c r="X1830" t="str">
        <f t="shared" si="609"/>
        <v>MA020316 = MA020316[ str_detect(toupper(V1), ',NIFTY') | str_detect(toupper(V1), ',INDEX,') | str_detect(toupper(V1), ',CNX') ];</v>
      </c>
      <c r="Y1830" t="str">
        <f t="shared" si="610"/>
        <v>MA020316 = MA020316[, c('temp', 'INDEX', 'PREVIOUS_CLOSE', 'OPEN', 'HIGH', 'LOW', 'CLOSE', 'GAIN_LOSS') := tstrsplit(V1, ',', fixed= TRUE),];</v>
      </c>
      <c r="Z1830" t="str">
        <f t="shared" si="611"/>
        <v>MA020316 = MA020316 [ GAIN_LOSS != 'GAIN/LOSS'];</v>
      </c>
      <c r="AA1830" t="str">
        <f t="shared" si="612"/>
        <v>if (curl_fetch_memory('https://www1.nseindia.com/archives/equities/mkt/MA020316.csv')$status_code == 200) {MA020316 = fread('https://www1.nseindia.com/archives/equities/mkt/MA020316.csv', sep='!', header = FALSE); MA020316 = MA020316[ str_detect(toupper(V1), ',NIFTY') | str_detect(toupper(V1), ',INDEX,') | str_detect(toupper(V1), ',CNX') ]; MA020316 = MA020316[, c('temp', 'INDEX', 'PREVIOUS_CLOSE', 'OPEN', 'HIGH', 'LOW', 'CLOSE', 'GAIN_LOSS') := tstrsplit(V1, ',', fixed= TRUE),]; MA020316 = MA020316 [ GAIN_LOSS != 'GAIN/LOSS'];}</v>
      </c>
      <c r="AB1830" t="str">
        <f t="shared" si="588"/>
        <v>indices_dataMar2016</v>
      </c>
      <c r="AC1830" s="3" t="s">
        <v>32</v>
      </c>
      <c r="AD1830" t="s">
        <v>40</v>
      </c>
      <c r="AE1830" t="s">
        <v>44</v>
      </c>
      <c r="AF1830" t="str">
        <f t="shared" si="589"/>
        <v>42431_indices_dataMar2016</v>
      </c>
      <c r="AG1830" t="str">
        <f t="shared" si="590"/>
        <v>indices_dataMar2016.zip</v>
      </c>
      <c r="AH1830" t="str">
        <f>CONCATENATE(AF1830, " &lt;- as.data.table( extract_tables(", AB1830, ")")</f>
        <v>42431_indices_dataMar2016 &lt;- as.data.table( extract_tables(indices_dataMar2016)</v>
      </c>
      <c r="AI1830" t="str">
        <f>CONCATENATE("if (curl_fetch_memory('",AC1830,AG1830, "')$status_code == 200) download.file('", AC1830, AG1830, "', '", AD1830, AF1830, ".zip')")</f>
        <v>if (curl_fetch_memory('https://www1.nseindia.com/content/indices/indices_dataMar2016.zip')$status_code == 200) download.file('https://www1.nseindia.com/content/indices/indices_dataMar2016.zip', 'D:\\My-Shares\\source-index-wgt\\42431_indices_dataMar2016.zip')</v>
      </c>
      <c r="AJ1830" t="str">
        <f t="shared" si="591"/>
        <v>if (file.exists('D:\\My-Shares\\source-index-wgt\\42431_indices_dataMar2016.zip') ) {files = unzip('D:\\My-Shares\\source-index-wgt\\42431_indices_dataMar2016.zip', list=TRUE)$Name; files02=files[grepl('^NIFTY_Bank*|^niftybank*',files)]; unzip(zipfile = 'D:\\My-Shares\\source-index-wgt\\42431_indices_dataMar2016.zip', exdir = 'D:\\My-Shares\\source-index-wgt-bnfpdf', files=files02); file.rename(paste('D:\\My-Shares\\source-index-wgt-bnfpdf\\', files02, sep=''), paste('D:\\My-Shares\\source-index-wgt-bnfpdf\\','42431_',files02, sep='') );pdf_42431 &lt;- as.data.table (extract_tables(paste('D:\\My-Shares\\source-index-wgt-bnfpdf\\','42431_',files02, sep='') ) ); rm(files); rm(files02)}</v>
      </c>
    </row>
    <row r="1831" spans="1:36">
      <c r="A1831" s="1">
        <v>42432</v>
      </c>
      <c r="B1831" s="2">
        <f t="shared" si="596"/>
        <v>3</v>
      </c>
      <c r="C1831" s="2">
        <f t="shared" si="597"/>
        <v>3</v>
      </c>
      <c r="D1831">
        <f t="shared" si="598"/>
        <v>2016</v>
      </c>
      <c r="E1831" t="str">
        <f t="shared" si="599"/>
        <v>16</v>
      </c>
      <c r="F1831" t="str">
        <f t="shared" si="600"/>
        <v>PR030316.zip</v>
      </c>
      <c r="G1831" t="str">
        <f t="shared" si="601"/>
        <v>fo03032016.zip</v>
      </c>
      <c r="H1831" t="str">
        <f t="shared" si="602"/>
        <v>fo03032016</v>
      </c>
      <c r="I1831" t="str">
        <f t="shared" si="603"/>
        <v>op03032016</v>
      </c>
      <c r="J1831" s="3" t="s">
        <v>6</v>
      </c>
      <c r="K1831" t="s">
        <v>13</v>
      </c>
      <c r="L1831" t="s">
        <v>14</v>
      </c>
      <c r="M1831" t="s">
        <v>17</v>
      </c>
      <c r="N1831" t="str">
        <f t="shared" si="592"/>
        <v>if (curl_fetch_memory('https://www1.nseindia.com/archives/equities/bhavcopy/pr/PR030316.zip')$status_code == 200)</v>
      </c>
      <c r="O1831" t="str">
        <f t="shared" si="593"/>
        <v>if (curl_fetch_memory('https://www1.nseindia.com/archives/equities/bhavcopy/pr/PR030316.zip')$status_code == 200) download.file('https://www1.nseindia.com/archives/equities/bhavcopy/pr/PR030316.zip', 'D:\\My-Shares\\source-bhavcopy-zip\\PR030316.zip')</v>
      </c>
      <c r="P1831" t="str">
        <f t="shared" si="594"/>
        <v>if (file.exists('D:\\My-Shares\\source-bhavcopy-zip\\PR030316.zip')) {zipped_names = grep('\\.zip', unzip('D:\\My-Shares\\source-bhavcopy-zip\\PR030316.zip', list=TRUE)$Name, ignore.case=TRUE, value=TRUE); unzip(zipfile = 'D:\\My-Shares\\source-bhavcopy-zip\\PR030316.zip', exdir = 'D:\\My-Shares\\source-fno-zip', files=zipped_names);rm(zipped_names);}</v>
      </c>
      <c r="Q1831" t="str">
        <f t="shared" si="595"/>
        <v>if (file.exists('D:\\My-Shares\\source-fno-zip\\fo03032016.zip')) {files = unzip('D:\\My-Shares\\source-fno-zip\\fo03032016.zip', list=TRUE)$Name; unzip(zipfile = 'D:\\My-Shares\\source-fno-zip\\fo03032016.zip', exdir = 'D:\\My-Shares\\source-fno-csv', files=files[grepl('^fo[0-9]{8}\\.csv|^op[0-9]{8}\\.csv',files)]);rm(files);}</v>
      </c>
      <c r="R1831" t="str">
        <f t="shared" si="604"/>
        <v>if (file.exists('D:\\My-Shares\\source-fno-csv\\fo03032016.csv')) fo03032016 = data.table (read_csv_chunked('D:\\My-Shares\\source-fno-csv\\fo03032016.csv', DataFrameCallback$new(f), chunk_size = 5))</v>
      </c>
      <c r="S1831" t="str">
        <f t="shared" si="605"/>
        <v>if (file.exists('D:\\My-Shares\\source-fno-csv\\op03032016.csv')) op03032016 = data.table (read_csv_chunked('D:\\My-Shares\\source-fno-csv\\op03032016.csv', DataFrameCallback$new(f), chunk_size = 5))</v>
      </c>
      <c r="T1831" t="str">
        <f t="shared" si="606"/>
        <v>MA030316</v>
      </c>
      <c r="U1831" s="3" t="s">
        <v>24</v>
      </c>
      <c r="V1831" t="str">
        <f t="shared" si="607"/>
        <v>https://www1.nseindia.com/archives/equities/mkt/MA030316.csv</v>
      </c>
      <c r="W1831" t="str">
        <f t="shared" si="608"/>
        <v>MA030316 = fread('https://www1.nseindia.com/archives/equities/mkt/MA030316.csv', sep='!', header = FALSE);</v>
      </c>
      <c r="X1831" t="str">
        <f t="shared" si="609"/>
        <v>MA030316 = MA030316[ str_detect(toupper(V1), ',NIFTY') | str_detect(toupper(V1), ',INDEX,') | str_detect(toupper(V1), ',CNX') ];</v>
      </c>
      <c r="Y1831" t="str">
        <f t="shared" si="610"/>
        <v>MA030316 = MA030316[, c('temp', 'INDEX', 'PREVIOUS_CLOSE', 'OPEN', 'HIGH', 'LOW', 'CLOSE', 'GAIN_LOSS') := tstrsplit(V1, ',', fixed= TRUE),];</v>
      </c>
      <c r="Z1831" t="str">
        <f t="shared" si="611"/>
        <v>MA030316 = MA030316 [ GAIN_LOSS != 'GAIN/LOSS'];</v>
      </c>
      <c r="AA1831" t="str">
        <f t="shared" si="612"/>
        <v>if (curl_fetch_memory('https://www1.nseindia.com/archives/equities/mkt/MA030316.csv')$status_code == 200) {MA030316 = fread('https://www1.nseindia.com/archives/equities/mkt/MA030316.csv', sep='!', header = FALSE); MA030316 = MA030316[ str_detect(toupper(V1), ',NIFTY') | str_detect(toupper(V1), ',INDEX,') | str_detect(toupper(V1), ',CNX') ]; MA030316 = MA030316[, c('temp', 'INDEX', 'PREVIOUS_CLOSE', 'OPEN', 'HIGH', 'LOW', 'CLOSE', 'GAIN_LOSS') := tstrsplit(V1, ',', fixed= TRUE),]; MA030316 = MA030316 [ GAIN_LOSS != 'GAIN/LOSS'];}</v>
      </c>
      <c r="AB1831" t="str">
        <f t="shared" si="588"/>
        <v>indices_dataMar2016</v>
      </c>
      <c r="AC1831" s="3" t="s">
        <v>32</v>
      </c>
      <c r="AD1831" t="s">
        <v>40</v>
      </c>
      <c r="AE1831" t="s">
        <v>44</v>
      </c>
      <c r="AF1831" t="str">
        <f t="shared" si="589"/>
        <v>42432_indices_dataMar2016</v>
      </c>
      <c r="AG1831" t="str">
        <f t="shared" si="590"/>
        <v>indices_dataMar2016.zip</v>
      </c>
      <c r="AH1831" t="str">
        <f>CONCATENATE(AF1831, " &lt;- as.data.table( extract_tables(", AB1831, ")")</f>
        <v>42432_indices_dataMar2016 &lt;- as.data.table( extract_tables(indices_dataMar2016)</v>
      </c>
      <c r="AI1831" t="str">
        <f>CONCATENATE("if (curl_fetch_memory('",AC1831,AG1831, "')$status_code == 200) download.file('", AC1831, AG1831, "', '", AD1831, AF1831, ".zip')")</f>
        <v>if (curl_fetch_memory('https://www1.nseindia.com/content/indices/indices_dataMar2016.zip')$status_code == 200) download.file('https://www1.nseindia.com/content/indices/indices_dataMar2016.zip', 'D:\\My-Shares\\source-index-wgt\\42432_indices_dataMar2016.zip')</v>
      </c>
      <c r="AJ1831" t="str">
        <f t="shared" si="591"/>
        <v>if (file.exists('D:\\My-Shares\\source-index-wgt\\42432_indices_dataMar2016.zip') ) {files = unzip('D:\\My-Shares\\source-index-wgt\\42432_indices_dataMar2016.zip', list=TRUE)$Name; files02=files[grepl('^NIFTY_Bank*|^niftybank*',files)]; unzip(zipfile = 'D:\\My-Shares\\source-index-wgt\\42432_indices_dataMar2016.zip', exdir = 'D:\\My-Shares\\source-index-wgt-bnfpdf', files=files02); file.rename(paste('D:\\My-Shares\\source-index-wgt-bnfpdf\\', files02, sep=''), paste('D:\\My-Shares\\source-index-wgt-bnfpdf\\','42432_',files02, sep='') );pdf_42432 &lt;- as.data.table (extract_tables(paste('D:\\My-Shares\\source-index-wgt-bnfpdf\\','42432_',files02, sep='') ) ); rm(files); rm(files02)}</v>
      </c>
    </row>
    <row r="1832" spans="1:36">
      <c r="A1832" s="1">
        <v>42433</v>
      </c>
      <c r="B1832" s="2">
        <f t="shared" si="596"/>
        <v>4</v>
      </c>
      <c r="C1832" s="2">
        <f t="shared" si="597"/>
        <v>3</v>
      </c>
      <c r="D1832">
        <f t="shared" si="598"/>
        <v>2016</v>
      </c>
      <c r="E1832" t="str">
        <f t="shared" si="599"/>
        <v>16</v>
      </c>
      <c r="F1832" t="str">
        <f t="shared" si="600"/>
        <v>PR040316.zip</v>
      </c>
      <c r="G1832" t="str">
        <f t="shared" si="601"/>
        <v>fo04032016.zip</v>
      </c>
      <c r="H1832" t="str">
        <f t="shared" si="602"/>
        <v>fo04032016</v>
      </c>
      <c r="I1832" t="str">
        <f t="shared" si="603"/>
        <v>op04032016</v>
      </c>
      <c r="J1832" s="3" t="s">
        <v>6</v>
      </c>
      <c r="K1832" t="s">
        <v>13</v>
      </c>
      <c r="L1832" t="s">
        <v>14</v>
      </c>
      <c r="M1832" t="s">
        <v>17</v>
      </c>
      <c r="N1832" t="str">
        <f t="shared" si="592"/>
        <v>if (curl_fetch_memory('https://www1.nseindia.com/archives/equities/bhavcopy/pr/PR040316.zip')$status_code == 200)</v>
      </c>
      <c r="O1832" t="str">
        <f t="shared" si="593"/>
        <v>if (curl_fetch_memory('https://www1.nseindia.com/archives/equities/bhavcopy/pr/PR040316.zip')$status_code == 200) download.file('https://www1.nseindia.com/archives/equities/bhavcopy/pr/PR040316.zip', 'D:\\My-Shares\\source-bhavcopy-zip\\PR040316.zip')</v>
      </c>
      <c r="P1832" t="str">
        <f t="shared" si="594"/>
        <v>if (file.exists('D:\\My-Shares\\source-bhavcopy-zip\\PR040316.zip')) {zipped_names = grep('\\.zip', unzip('D:\\My-Shares\\source-bhavcopy-zip\\PR040316.zip', list=TRUE)$Name, ignore.case=TRUE, value=TRUE); unzip(zipfile = 'D:\\My-Shares\\source-bhavcopy-zip\\PR040316.zip', exdir = 'D:\\My-Shares\\source-fno-zip', files=zipped_names);rm(zipped_names);}</v>
      </c>
      <c r="Q1832" t="str">
        <f t="shared" si="595"/>
        <v>if (file.exists('D:\\My-Shares\\source-fno-zip\\fo04032016.zip')) {files = unzip('D:\\My-Shares\\source-fno-zip\\fo04032016.zip', list=TRUE)$Name; unzip(zipfile = 'D:\\My-Shares\\source-fno-zip\\fo04032016.zip', exdir = 'D:\\My-Shares\\source-fno-csv', files=files[grepl('^fo[0-9]{8}\\.csv|^op[0-9]{8}\\.csv',files)]);rm(files);}</v>
      </c>
      <c r="R1832" t="str">
        <f t="shared" si="604"/>
        <v>if (file.exists('D:\\My-Shares\\source-fno-csv\\fo04032016.csv')) fo04032016 = data.table (read_csv_chunked('D:\\My-Shares\\source-fno-csv\\fo04032016.csv', DataFrameCallback$new(f), chunk_size = 5))</v>
      </c>
      <c r="S1832" t="str">
        <f t="shared" si="605"/>
        <v>if (file.exists('D:\\My-Shares\\source-fno-csv\\op04032016.csv')) op04032016 = data.table (read_csv_chunked('D:\\My-Shares\\source-fno-csv\\op04032016.csv', DataFrameCallback$new(f), chunk_size = 5))</v>
      </c>
      <c r="T1832" t="str">
        <f t="shared" si="606"/>
        <v>MA040316</v>
      </c>
      <c r="U1832" s="3" t="s">
        <v>24</v>
      </c>
      <c r="V1832" t="str">
        <f t="shared" si="607"/>
        <v>https://www1.nseindia.com/archives/equities/mkt/MA040316.csv</v>
      </c>
      <c r="W1832" t="str">
        <f t="shared" si="608"/>
        <v>MA040316 = fread('https://www1.nseindia.com/archives/equities/mkt/MA040316.csv', sep='!', header = FALSE);</v>
      </c>
      <c r="X1832" t="str">
        <f t="shared" si="609"/>
        <v>MA040316 = MA040316[ str_detect(toupper(V1), ',NIFTY') | str_detect(toupper(V1), ',INDEX,') | str_detect(toupper(V1), ',CNX') ];</v>
      </c>
      <c r="Y1832" t="str">
        <f t="shared" si="610"/>
        <v>MA040316 = MA040316[, c('temp', 'INDEX', 'PREVIOUS_CLOSE', 'OPEN', 'HIGH', 'LOW', 'CLOSE', 'GAIN_LOSS') := tstrsplit(V1, ',', fixed= TRUE),];</v>
      </c>
      <c r="Z1832" t="str">
        <f t="shared" si="611"/>
        <v>MA040316 = MA040316 [ GAIN_LOSS != 'GAIN/LOSS'];</v>
      </c>
      <c r="AA1832" t="str">
        <f t="shared" si="612"/>
        <v>if (curl_fetch_memory('https://www1.nseindia.com/archives/equities/mkt/MA040316.csv')$status_code == 200) {MA040316 = fread('https://www1.nseindia.com/archives/equities/mkt/MA040316.csv', sep='!', header = FALSE); MA040316 = MA040316[ str_detect(toupper(V1), ',NIFTY') | str_detect(toupper(V1), ',INDEX,') | str_detect(toupper(V1), ',CNX') ]; MA040316 = MA040316[, c('temp', 'INDEX', 'PREVIOUS_CLOSE', 'OPEN', 'HIGH', 'LOW', 'CLOSE', 'GAIN_LOSS') := tstrsplit(V1, ',', fixed= TRUE),]; MA040316 = MA040316 [ GAIN_LOSS != 'GAIN/LOSS'];}</v>
      </c>
      <c r="AB1832" t="str">
        <f t="shared" si="588"/>
        <v>indices_dataMar2016</v>
      </c>
      <c r="AC1832" s="3" t="s">
        <v>32</v>
      </c>
      <c r="AD1832" t="s">
        <v>40</v>
      </c>
      <c r="AE1832" t="s">
        <v>44</v>
      </c>
      <c r="AF1832" t="str">
        <f t="shared" si="589"/>
        <v>42433_indices_dataMar2016</v>
      </c>
      <c r="AG1832" t="str">
        <f t="shared" si="590"/>
        <v>indices_dataMar2016.zip</v>
      </c>
      <c r="AH1832" t="str">
        <f>CONCATENATE(AF1832, " &lt;- as.data.table( extract_tables(", AB1832, ")")</f>
        <v>42433_indices_dataMar2016 &lt;- as.data.table( extract_tables(indices_dataMar2016)</v>
      </c>
      <c r="AI1832" t="str">
        <f>CONCATENATE("if (curl_fetch_memory('",AC1832,AG1832, "')$status_code == 200) download.file('", AC1832, AG1832, "', '", AD1832, AF1832, ".zip')")</f>
        <v>if (curl_fetch_memory('https://www1.nseindia.com/content/indices/indices_dataMar2016.zip')$status_code == 200) download.file('https://www1.nseindia.com/content/indices/indices_dataMar2016.zip', 'D:\\My-Shares\\source-index-wgt\\42433_indices_dataMar2016.zip')</v>
      </c>
      <c r="AJ1832" t="str">
        <f t="shared" si="591"/>
        <v>if (file.exists('D:\\My-Shares\\source-index-wgt\\42433_indices_dataMar2016.zip') ) {files = unzip('D:\\My-Shares\\source-index-wgt\\42433_indices_dataMar2016.zip', list=TRUE)$Name; files02=files[grepl('^NIFTY_Bank*|^niftybank*',files)]; unzip(zipfile = 'D:\\My-Shares\\source-index-wgt\\42433_indices_dataMar2016.zip', exdir = 'D:\\My-Shares\\source-index-wgt-bnfpdf', files=files02); file.rename(paste('D:\\My-Shares\\source-index-wgt-bnfpdf\\', files02, sep=''), paste('D:\\My-Shares\\source-index-wgt-bnfpdf\\','42433_',files02, sep='') );pdf_42433 &lt;- as.data.table (extract_tables(paste('D:\\My-Shares\\source-index-wgt-bnfpdf\\','42433_',files02, sep='') ) ); rm(files); rm(files02)}</v>
      </c>
    </row>
    <row r="1833" spans="1:36">
      <c r="A1833" s="1">
        <v>42434</v>
      </c>
      <c r="B1833" s="2">
        <f t="shared" si="596"/>
        <v>5</v>
      </c>
      <c r="C1833" s="2">
        <f t="shared" si="597"/>
        <v>3</v>
      </c>
      <c r="D1833">
        <f t="shared" si="598"/>
        <v>2016</v>
      </c>
      <c r="E1833" t="str">
        <f t="shared" si="599"/>
        <v>16</v>
      </c>
      <c r="F1833" t="str">
        <f t="shared" si="600"/>
        <v>PR050316.zip</v>
      </c>
      <c r="G1833" t="str">
        <f t="shared" si="601"/>
        <v>fo05032016.zip</v>
      </c>
      <c r="H1833" t="str">
        <f t="shared" si="602"/>
        <v>fo05032016</v>
      </c>
      <c r="I1833" t="str">
        <f t="shared" si="603"/>
        <v>op05032016</v>
      </c>
      <c r="J1833" s="3" t="s">
        <v>6</v>
      </c>
      <c r="K1833" t="s">
        <v>13</v>
      </c>
      <c r="L1833" t="s">
        <v>14</v>
      </c>
      <c r="M1833" t="s">
        <v>17</v>
      </c>
      <c r="N1833" t="str">
        <f t="shared" si="592"/>
        <v>if (curl_fetch_memory('https://www1.nseindia.com/archives/equities/bhavcopy/pr/PR050316.zip')$status_code == 200)</v>
      </c>
      <c r="O1833" t="str">
        <f t="shared" si="593"/>
        <v>if (curl_fetch_memory('https://www1.nseindia.com/archives/equities/bhavcopy/pr/PR050316.zip')$status_code == 200) download.file('https://www1.nseindia.com/archives/equities/bhavcopy/pr/PR050316.zip', 'D:\\My-Shares\\source-bhavcopy-zip\\PR050316.zip')</v>
      </c>
      <c r="P1833" t="str">
        <f t="shared" si="594"/>
        <v>if (file.exists('D:\\My-Shares\\source-bhavcopy-zip\\PR050316.zip')) {zipped_names = grep('\\.zip', unzip('D:\\My-Shares\\source-bhavcopy-zip\\PR050316.zip', list=TRUE)$Name, ignore.case=TRUE, value=TRUE); unzip(zipfile = 'D:\\My-Shares\\source-bhavcopy-zip\\PR050316.zip', exdir = 'D:\\My-Shares\\source-fno-zip', files=zipped_names);rm(zipped_names);}</v>
      </c>
      <c r="Q1833" t="str">
        <f t="shared" si="595"/>
        <v>if (file.exists('D:\\My-Shares\\source-fno-zip\\fo05032016.zip')) {files = unzip('D:\\My-Shares\\source-fno-zip\\fo05032016.zip', list=TRUE)$Name; unzip(zipfile = 'D:\\My-Shares\\source-fno-zip\\fo05032016.zip', exdir = 'D:\\My-Shares\\source-fno-csv', files=files[grepl('^fo[0-9]{8}\\.csv|^op[0-9]{8}\\.csv',files)]);rm(files);}</v>
      </c>
      <c r="R1833" t="str">
        <f t="shared" si="604"/>
        <v>if (file.exists('D:\\My-Shares\\source-fno-csv\\fo05032016.csv')) fo05032016 = data.table (read_csv_chunked('D:\\My-Shares\\source-fno-csv\\fo05032016.csv', DataFrameCallback$new(f), chunk_size = 5))</v>
      </c>
      <c r="S1833" t="str">
        <f t="shared" si="605"/>
        <v>if (file.exists('D:\\My-Shares\\source-fno-csv\\op05032016.csv')) op05032016 = data.table (read_csv_chunked('D:\\My-Shares\\source-fno-csv\\op05032016.csv', DataFrameCallback$new(f), chunk_size = 5))</v>
      </c>
      <c r="T1833" t="str">
        <f t="shared" si="606"/>
        <v>MA050316</v>
      </c>
      <c r="U1833" s="3" t="s">
        <v>24</v>
      </c>
      <c r="V1833" t="str">
        <f t="shared" si="607"/>
        <v>https://www1.nseindia.com/archives/equities/mkt/MA050316.csv</v>
      </c>
      <c r="W1833" t="str">
        <f t="shared" si="608"/>
        <v>MA050316 = fread('https://www1.nseindia.com/archives/equities/mkt/MA050316.csv', sep='!', header = FALSE);</v>
      </c>
      <c r="X1833" t="str">
        <f t="shared" si="609"/>
        <v>MA050316 = MA050316[ str_detect(toupper(V1), ',NIFTY') | str_detect(toupper(V1), ',INDEX,') | str_detect(toupper(V1), ',CNX') ];</v>
      </c>
      <c r="Y1833" t="str">
        <f t="shared" si="610"/>
        <v>MA050316 = MA050316[, c('temp', 'INDEX', 'PREVIOUS_CLOSE', 'OPEN', 'HIGH', 'LOW', 'CLOSE', 'GAIN_LOSS') := tstrsplit(V1, ',', fixed= TRUE),];</v>
      </c>
      <c r="Z1833" t="str">
        <f t="shared" si="611"/>
        <v>MA050316 = MA050316 [ GAIN_LOSS != 'GAIN/LOSS'];</v>
      </c>
      <c r="AA1833" t="str">
        <f t="shared" si="612"/>
        <v>if (curl_fetch_memory('https://www1.nseindia.com/archives/equities/mkt/MA050316.csv')$status_code == 200) {MA050316 = fread('https://www1.nseindia.com/archives/equities/mkt/MA050316.csv', sep='!', header = FALSE); MA050316 = MA050316[ str_detect(toupper(V1), ',NIFTY') | str_detect(toupper(V1), ',INDEX,') | str_detect(toupper(V1), ',CNX') ]; MA050316 = MA050316[, c('temp', 'INDEX', 'PREVIOUS_CLOSE', 'OPEN', 'HIGH', 'LOW', 'CLOSE', 'GAIN_LOSS') := tstrsplit(V1, ',', fixed= TRUE),]; MA050316 = MA050316 [ GAIN_LOSS != 'GAIN/LOSS'];}</v>
      </c>
      <c r="AB1833" t="str">
        <f t="shared" si="588"/>
        <v>indices_dataMar2016</v>
      </c>
      <c r="AC1833" s="3" t="s">
        <v>32</v>
      </c>
      <c r="AD1833" t="s">
        <v>40</v>
      </c>
      <c r="AE1833" t="s">
        <v>44</v>
      </c>
      <c r="AF1833" t="str">
        <f t="shared" si="589"/>
        <v>42434_indices_dataMar2016</v>
      </c>
      <c r="AG1833" t="str">
        <f t="shared" si="590"/>
        <v>indices_dataMar2016.zip</v>
      </c>
      <c r="AH1833" t="str">
        <f>CONCATENATE(AF1833, " &lt;- as.data.table( extract_tables(", AB1833, ")")</f>
        <v>42434_indices_dataMar2016 &lt;- as.data.table( extract_tables(indices_dataMar2016)</v>
      </c>
      <c r="AI1833" t="str">
        <f>CONCATENATE("if (curl_fetch_memory('",AC1833,AG1833, "')$status_code == 200) download.file('", AC1833, AG1833, "', '", AD1833, AF1833, ".zip')")</f>
        <v>if (curl_fetch_memory('https://www1.nseindia.com/content/indices/indices_dataMar2016.zip')$status_code == 200) download.file('https://www1.nseindia.com/content/indices/indices_dataMar2016.zip', 'D:\\My-Shares\\source-index-wgt\\42434_indices_dataMar2016.zip')</v>
      </c>
      <c r="AJ1833" t="str">
        <f t="shared" si="591"/>
        <v>if (file.exists('D:\\My-Shares\\source-index-wgt\\42434_indices_dataMar2016.zip') ) {files = unzip('D:\\My-Shares\\source-index-wgt\\42434_indices_dataMar2016.zip', list=TRUE)$Name; files02=files[grepl('^NIFTY_Bank*|^niftybank*',files)]; unzip(zipfile = 'D:\\My-Shares\\source-index-wgt\\42434_indices_dataMar2016.zip', exdir = 'D:\\My-Shares\\source-index-wgt-bnfpdf', files=files02); file.rename(paste('D:\\My-Shares\\source-index-wgt-bnfpdf\\', files02, sep=''), paste('D:\\My-Shares\\source-index-wgt-bnfpdf\\','42434_',files02, sep='') );pdf_42434 &lt;- as.data.table (extract_tables(paste('D:\\My-Shares\\source-index-wgt-bnfpdf\\','42434_',files02, sep='') ) ); rm(files); rm(files02)}</v>
      </c>
    </row>
    <row r="1834" spans="1:36">
      <c r="A1834" s="1">
        <v>42435</v>
      </c>
      <c r="B1834" s="2">
        <f t="shared" si="596"/>
        <v>6</v>
      </c>
      <c r="C1834" s="2">
        <f t="shared" si="597"/>
        <v>3</v>
      </c>
      <c r="D1834">
        <f t="shared" si="598"/>
        <v>2016</v>
      </c>
      <c r="E1834" t="str">
        <f t="shared" si="599"/>
        <v>16</v>
      </c>
      <c r="F1834" t="str">
        <f t="shared" si="600"/>
        <v>PR060316.zip</v>
      </c>
      <c r="G1834" t="str">
        <f t="shared" si="601"/>
        <v>fo06032016.zip</v>
      </c>
      <c r="H1834" t="str">
        <f t="shared" si="602"/>
        <v>fo06032016</v>
      </c>
      <c r="I1834" t="str">
        <f t="shared" si="603"/>
        <v>op06032016</v>
      </c>
      <c r="J1834" s="3" t="s">
        <v>6</v>
      </c>
      <c r="K1834" t="s">
        <v>13</v>
      </c>
      <c r="L1834" t="s">
        <v>14</v>
      </c>
      <c r="M1834" t="s">
        <v>17</v>
      </c>
      <c r="N1834" t="str">
        <f t="shared" si="592"/>
        <v>if (curl_fetch_memory('https://www1.nseindia.com/archives/equities/bhavcopy/pr/PR060316.zip')$status_code == 200)</v>
      </c>
      <c r="O1834" t="str">
        <f t="shared" si="593"/>
        <v>if (curl_fetch_memory('https://www1.nseindia.com/archives/equities/bhavcopy/pr/PR060316.zip')$status_code == 200) download.file('https://www1.nseindia.com/archives/equities/bhavcopy/pr/PR060316.zip', 'D:\\My-Shares\\source-bhavcopy-zip\\PR060316.zip')</v>
      </c>
      <c r="P1834" t="str">
        <f t="shared" si="594"/>
        <v>if (file.exists('D:\\My-Shares\\source-bhavcopy-zip\\PR060316.zip')) {zipped_names = grep('\\.zip', unzip('D:\\My-Shares\\source-bhavcopy-zip\\PR060316.zip', list=TRUE)$Name, ignore.case=TRUE, value=TRUE); unzip(zipfile = 'D:\\My-Shares\\source-bhavcopy-zip\\PR060316.zip', exdir = 'D:\\My-Shares\\source-fno-zip', files=zipped_names);rm(zipped_names);}</v>
      </c>
      <c r="Q1834" t="str">
        <f t="shared" si="595"/>
        <v>if (file.exists('D:\\My-Shares\\source-fno-zip\\fo06032016.zip')) {files = unzip('D:\\My-Shares\\source-fno-zip\\fo06032016.zip', list=TRUE)$Name; unzip(zipfile = 'D:\\My-Shares\\source-fno-zip\\fo06032016.zip', exdir = 'D:\\My-Shares\\source-fno-csv', files=files[grepl('^fo[0-9]{8}\\.csv|^op[0-9]{8}\\.csv',files)]);rm(files);}</v>
      </c>
      <c r="R1834" t="str">
        <f t="shared" si="604"/>
        <v>if (file.exists('D:\\My-Shares\\source-fno-csv\\fo06032016.csv')) fo06032016 = data.table (read_csv_chunked('D:\\My-Shares\\source-fno-csv\\fo06032016.csv', DataFrameCallback$new(f), chunk_size = 5))</v>
      </c>
      <c r="S1834" t="str">
        <f t="shared" si="605"/>
        <v>if (file.exists('D:\\My-Shares\\source-fno-csv\\op06032016.csv')) op06032016 = data.table (read_csv_chunked('D:\\My-Shares\\source-fno-csv\\op06032016.csv', DataFrameCallback$new(f), chunk_size = 5))</v>
      </c>
      <c r="T1834" t="str">
        <f t="shared" si="606"/>
        <v>MA060316</v>
      </c>
      <c r="U1834" s="3" t="s">
        <v>24</v>
      </c>
      <c r="V1834" t="str">
        <f t="shared" si="607"/>
        <v>https://www1.nseindia.com/archives/equities/mkt/MA060316.csv</v>
      </c>
      <c r="W1834" t="str">
        <f t="shared" si="608"/>
        <v>MA060316 = fread('https://www1.nseindia.com/archives/equities/mkt/MA060316.csv', sep='!', header = FALSE);</v>
      </c>
      <c r="X1834" t="str">
        <f t="shared" si="609"/>
        <v>MA060316 = MA060316[ str_detect(toupper(V1), ',NIFTY') | str_detect(toupper(V1), ',INDEX,') | str_detect(toupper(V1), ',CNX') ];</v>
      </c>
      <c r="Y1834" t="str">
        <f t="shared" si="610"/>
        <v>MA060316 = MA060316[, c('temp', 'INDEX', 'PREVIOUS_CLOSE', 'OPEN', 'HIGH', 'LOW', 'CLOSE', 'GAIN_LOSS') := tstrsplit(V1, ',', fixed= TRUE),];</v>
      </c>
      <c r="Z1834" t="str">
        <f t="shared" si="611"/>
        <v>MA060316 = MA060316 [ GAIN_LOSS != 'GAIN/LOSS'];</v>
      </c>
      <c r="AA1834" t="str">
        <f t="shared" si="612"/>
        <v>if (curl_fetch_memory('https://www1.nseindia.com/archives/equities/mkt/MA060316.csv')$status_code == 200) {MA060316 = fread('https://www1.nseindia.com/archives/equities/mkt/MA060316.csv', sep='!', header = FALSE); MA060316 = MA060316[ str_detect(toupper(V1), ',NIFTY') | str_detect(toupper(V1), ',INDEX,') | str_detect(toupper(V1), ',CNX') ]; MA060316 = MA060316[, c('temp', 'INDEX', 'PREVIOUS_CLOSE', 'OPEN', 'HIGH', 'LOW', 'CLOSE', 'GAIN_LOSS') := tstrsplit(V1, ',', fixed= TRUE),]; MA060316 = MA060316 [ GAIN_LOSS != 'GAIN/LOSS'];}</v>
      </c>
      <c r="AB1834" t="str">
        <f t="shared" ref="AB1834:AB1897" si="613">CONCATENATE("indices_data", TEXT(A1834, "mmm"), D1834)</f>
        <v>indices_dataMar2016</v>
      </c>
      <c r="AC1834" s="3" t="s">
        <v>32</v>
      </c>
      <c r="AD1834" t="s">
        <v>40</v>
      </c>
      <c r="AE1834" t="s">
        <v>44</v>
      </c>
      <c r="AF1834" t="str">
        <f t="shared" ref="AF1834:AF1897" si="614">CONCATENATE(A1834, "_", AB1834)</f>
        <v>42435_indices_dataMar2016</v>
      </c>
      <c r="AG1834" t="str">
        <f t="shared" ref="AG1834:AG1897" si="615">CONCATENATE(AB1834, ".zip")</f>
        <v>indices_dataMar2016.zip</v>
      </c>
      <c r="AH1834" t="str">
        <f>CONCATENATE(AF1834, " &lt;- as.data.table( extract_tables(", AB1834, ")")</f>
        <v>42435_indices_dataMar2016 &lt;- as.data.table( extract_tables(indices_dataMar2016)</v>
      </c>
      <c r="AI1834" t="str">
        <f>CONCATENATE("if (curl_fetch_memory('",AC1834,AG1834, "')$status_code == 200) download.file('", AC1834, AG1834, "', '", AD1834, AF1834, ".zip')")</f>
        <v>if (curl_fetch_memory('https://www1.nseindia.com/content/indices/indices_dataMar2016.zip')$status_code == 200) download.file('https://www1.nseindia.com/content/indices/indices_dataMar2016.zip', 'D:\\My-Shares\\source-index-wgt\\42435_indices_dataMar2016.zip')</v>
      </c>
      <c r="AJ1834" t="str">
        <f t="shared" ref="AJ1834:AJ1897" si="616">CONCATENATE("if (file.exists('", AD1834, AF1834, ".zip') ) {files = unzip('", AD1834, AF1834, ".zip', list=TRUE)$Name; files02=files[grepl('^NIFTY_Bank*|^niftybank*',files)]; unzip(zipfile = '", AD1834, AF1834, ".zip', exdir = '", AE1834, "', files=files02); file.rename(paste('",AE1834,"\\', files02, sep=''), paste('", AE1834,"\\'",",'", A1834,"_'", ",files02, sep='') );", "pdf_", A1834, " &lt;- as.data.table (extract_tables(paste('", AE1834,"\\'",",'", A1834,"_'", ",files02, sep='') ) ); rm(files); rm(files02)}")</f>
        <v>if (file.exists('D:\\My-Shares\\source-index-wgt\\42435_indices_dataMar2016.zip') ) {files = unzip('D:\\My-Shares\\source-index-wgt\\42435_indices_dataMar2016.zip', list=TRUE)$Name; files02=files[grepl('^NIFTY_Bank*|^niftybank*',files)]; unzip(zipfile = 'D:\\My-Shares\\source-index-wgt\\42435_indices_dataMar2016.zip', exdir = 'D:\\My-Shares\\source-index-wgt-bnfpdf', files=files02); file.rename(paste('D:\\My-Shares\\source-index-wgt-bnfpdf\\', files02, sep=''), paste('D:\\My-Shares\\source-index-wgt-bnfpdf\\','42435_',files02, sep='') );pdf_42435 &lt;- as.data.table (extract_tables(paste('D:\\My-Shares\\source-index-wgt-bnfpdf\\','42435_',files02, sep='') ) ); rm(files); rm(files02)}</v>
      </c>
    </row>
    <row r="1835" spans="1:36">
      <c r="A1835" s="1">
        <v>42436</v>
      </c>
      <c r="B1835" s="2">
        <f t="shared" si="596"/>
        <v>7</v>
      </c>
      <c r="C1835" s="2">
        <f t="shared" si="597"/>
        <v>3</v>
      </c>
      <c r="D1835">
        <f t="shared" si="598"/>
        <v>2016</v>
      </c>
      <c r="E1835" t="str">
        <f t="shared" si="599"/>
        <v>16</v>
      </c>
      <c r="F1835" t="str">
        <f t="shared" si="600"/>
        <v>PR070316.zip</v>
      </c>
      <c r="G1835" t="str">
        <f t="shared" si="601"/>
        <v>fo07032016.zip</v>
      </c>
      <c r="H1835" t="str">
        <f t="shared" si="602"/>
        <v>fo07032016</v>
      </c>
      <c r="I1835" t="str">
        <f t="shared" si="603"/>
        <v>op07032016</v>
      </c>
      <c r="J1835" s="3" t="s">
        <v>6</v>
      </c>
      <c r="K1835" t="s">
        <v>13</v>
      </c>
      <c r="L1835" t="s">
        <v>14</v>
      </c>
      <c r="M1835" t="s">
        <v>17</v>
      </c>
      <c r="N1835" t="str">
        <f t="shared" si="592"/>
        <v>if (curl_fetch_memory('https://www1.nseindia.com/archives/equities/bhavcopy/pr/PR070316.zip')$status_code == 200)</v>
      </c>
      <c r="O1835" t="str">
        <f t="shared" si="593"/>
        <v>if (curl_fetch_memory('https://www1.nseindia.com/archives/equities/bhavcopy/pr/PR070316.zip')$status_code == 200) download.file('https://www1.nseindia.com/archives/equities/bhavcopy/pr/PR070316.zip', 'D:\\My-Shares\\source-bhavcopy-zip\\PR070316.zip')</v>
      </c>
      <c r="P1835" t="str">
        <f t="shared" si="594"/>
        <v>if (file.exists('D:\\My-Shares\\source-bhavcopy-zip\\PR070316.zip')) {zipped_names = grep('\\.zip', unzip('D:\\My-Shares\\source-bhavcopy-zip\\PR070316.zip', list=TRUE)$Name, ignore.case=TRUE, value=TRUE); unzip(zipfile = 'D:\\My-Shares\\source-bhavcopy-zip\\PR070316.zip', exdir = 'D:\\My-Shares\\source-fno-zip', files=zipped_names);rm(zipped_names);}</v>
      </c>
      <c r="Q1835" t="str">
        <f t="shared" si="595"/>
        <v>if (file.exists('D:\\My-Shares\\source-fno-zip\\fo07032016.zip')) {files = unzip('D:\\My-Shares\\source-fno-zip\\fo07032016.zip', list=TRUE)$Name; unzip(zipfile = 'D:\\My-Shares\\source-fno-zip\\fo07032016.zip', exdir = 'D:\\My-Shares\\source-fno-csv', files=files[grepl('^fo[0-9]{8}\\.csv|^op[0-9]{8}\\.csv',files)]);rm(files);}</v>
      </c>
      <c r="R1835" t="str">
        <f t="shared" si="604"/>
        <v>if (file.exists('D:\\My-Shares\\source-fno-csv\\fo07032016.csv')) fo07032016 = data.table (read_csv_chunked('D:\\My-Shares\\source-fno-csv\\fo07032016.csv', DataFrameCallback$new(f), chunk_size = 5))</v>
      </c>
      <c r="S1835" t="str">
        <f t="shared" si="605"/>
        <v>if (file.exists('D:\\My-Shares\\source-fno-csv\\op07032016.csv')) op07032016 = data.table (read_csv_chunked('D:\\My-Shares\\source-fno-csv\\op07032016.csv', DataFrameCallback$new(f), chunk_size = 5))</v>
      </c>
      <c r="T1835" t="str">
        <f t="shared" si="606"/>
        <v>MA070316</v>
      </c>
      <c r="U1835" s="3" t="s">
        <v>24</v>
      </c>
      <c r="V1835" t="str">
        <f t="shared" si="607"/>
        <v>https://www1.nseindia.com/archives/equities/mkt/MA070316.csv</v>
      </c>
      <c r="W1835" t="str">
        <f t="shared" si="608"/>
        <v>MA070316 = fread('https://www1.nseindia.com/archives/equities/mkt/MA070316.csv', sep='!', header = FALSE);</v>
      </c>
      <c r="X1835" t="str">
        <f t="shared" si="609"/>
        <v>MA070316 = MA070316[ str_detect(toupper(V1), ',NIFTY') | str_detect(toupper(V1), ',INDEX,') | str_detect(toupper(V1), ',CNX') ];</v>
      </c>
      <c r="Y1835" t="str">
        <f t="shared" si="610"/>
        <v>MA070316 = MA070316[, c('temp', 'INDEX', 'PREVIOUS_CLOSE', 'OPEN', 'HIGH', 'LOW', 'CLOSE', 'GAIN_LOSS') := tstrsplit(V1, ',', fixed= TRUE),];</v>
      </c>
      <c r="Z1835" t="str">
        <f t="shared" si="611"/>
        <v>MA070316 = MA070316 [ GAIN_LOSS != 'GAIN/LOSS'];</v>
      </c>
      <c r="AA1835" t="str">
        <f t="shared" si="612"/>
        <v>if (curl_fetch_memory('https://www1.nseindia.com/archives/equities/mkt/MA070316.csv')$status_code == 200) {MA070316 = fread('https://www1.nseindia.com/archives/equities/mkt/MA070316.csv', sep='!', header = FALSE); MA070316 = MA070316[ str_detect(toupper(V1), ',NIFTY') | str_detect(toupper(V1), ',INDEX,') | str_detect(toupper(V1), ',CNX') ]; MA070316 = MA070316[, c('temp', 'INDEX', 'PREVIOUS_CLOSE', 'OPEN', 'HIGH', 'LOW', 'CLOSE', 'GAIN_LOSS') := tstrsplit(V1, ',', fixed= TRUE),]; MA070316 = MA070316 [ GAIN_LOSS != 'GAIN/LOSS'];}</v>
      </c>
      <c r="AB1835" t="str">
        <f t="shared" si="613"/>
        <v>indices_dataMar2016</v>
      </c>
      <c r="AC1835" s="3" t="s">
        <v>32</v>
      </c>
      <c r="AD1835" t="s">
        <v>40</v>
      </c>
      <c r="AE1835" t="s">
        <v>44</v>
      </c>
      <c r="AF1835" t="str">
        <f t="shared" si="614"/>
        <v>42436_indices_dataMar2016</v>
      </c>
      <c r="AG1835" t="str">
        <f t="shared" si="615"/>
        <v>indices_dataMar2016.zip</v>
      </c>
      <c r="AH1835" t="str">
        <f>CONCATENATE(AF1835, " &lt;- as.data.table( extract_tables(", AB1835, ")")</f>
        <v>42436_indices_dataMar2016 &lt;- as.data.table( extract_tables(indices_dataMar2016)</v>
      </c>
      <c r="AI1835" t="str">
        <f>CONCATENATE("if (curl_fetch_memory('",AC1835,AG1835, "')$status_code == 200) download.file('", AC1835, AG1835, "', '", AD1835, AF1835, ".zip')")</f>
        <v>if (curl_fetch_memory('https://www1.nseindia.com/content/indices/indices_dataMar2016.zip')$status_code == 200) download.file('https://www1.nseindia.com/content/indices/indices_dataMar2016.zip', 'D:\\My-Shares\\source-index-wgt\\42436_indices_dataMar2016.zip')</v>
      </c>
      <c r="AJ1835" t="str">
        <f t="shared" si="616"/>
        <v>if (file.exists('D:\\My-Shares\\source-index-wgt\\42436_indices_dataMar2016.zip') ) {files = unzip('D:\\My-Shares\\source-index-wgt\\42436_indices_dataMar2016.zip', list=TRUE)$Name; files02=files[grepl('^NIFTY_Bank*|^niftybank*',files)]; unzip(zipfile = 'D:\\My-Shares\\source-index-wgt\\42436_indices_dataMar2016.zip', exdir = 'D:\\My-Shares\\source-index-wgt-bnfpdf', files=files02); file.rename(paste('D:\\My-Shares\\source-index-wgt-bnfpdf\\', files02, sep=''), paste('D:\\My-Shares\\source-index-wgt-bnfpdf\\','42436_',files02, sep='') );pdf_42436 &lt;- as.data.table (extract_tables(paste('D:\\My-Shares\\source-index-wgt-bnfpdf\\','42436_',files02, sep='') ) ); rm(files); rm(files02)}</v>
      </c>
    </row>
    <row r="1836" spans="1:36">
      <c r="A1836" s="1">
        <v>42437</v>
      </c>
      <c r="B1836" s="2">
        <f t="shared" si="596"/>
        <v>8</v>
      </c>
      <c r="C1836" s="2">
        <f t="shared" si="597"/>
        <v>3</v>
      </c>
      <c r="D1836">
        <f t="shared" si="598"/>
        <v>2016</v>
      </c>
      <c r="E1836" t="str">
        <f t="shared" si="599"/>
        <v>16</v>
      </c>
      <c r="F1836" t="str">
        <f t="shared" si="600"/>
        <v>PR080316.zip</v>
      </c>
      <c r="G1836" t="str">
        <f t="shared" si="601"/>
        <v>fo08032016.zip</v>
      </c>
      <c r="H1836" t="str">
        <f t="shared" si="602"/>
        <v>fo08032016</v>
      </c>
      <c r="I1836" t="str">
        <f t="shared" si="603"/>
        <v>op08032016</v>
      </c>
      <c r="J1836" s="3" t="s">
        <v>6</v>
      </c>
      <c r="K1836" t="s">
        <v>13</v>
      </c>
      <c r="L1836" t="s">
        <v>14</v>
      </c>
      <c r="M1836" t="s">
        <v>17</v>
      </c>
      <c r="N1836" t="str">
        <f t="shared" si="592"/>
        <v>if (curl_fetch_memory('https://www1.nseindia.com/archives/equities/bhavcopy/pr/PR080316.zip')$status_code == 200)</v>
      </c>
      <c r="O1836" t="str">
        <f t="shared" si="593"/>
        <v>if (curl_fetch_memory('https://www1.nseindia.com/archives/equities/bhavcopy/pr/PR080316.zip')$status_code == 200) download.file('https://www1.nseindia.com/archives/equities/bhavcopy/pr/PR080316.zip', 'D:\\My-Shares\\source-bhavcopy-zip\\PR080316.zip')</v>
      </c>
      <c r="P1836" t="str">
        <f t="shared" si="594"/>
        <v>if (file.exists('D:\\My-Shares\\source-bhavcopy-zip\\PR080316.zip')) {zipped_names = grep('\\.zip', unzip('D:\\My-Shares\\source-bhavcopy-zip\\PR080316.zip', list=TRUE)$Name, ignore.case=TRUE, value=TRUE); unzip(zipfile = 'D:\\My-Shares\\source-bhavcopy-zip\\PR080316.zip', exdir = 'D:\\My-Shares\\source-fno-zip', files=zipped_names);rm(zipped_names);}</v>
      </c>
      <c r="Q1836" t="str">
        <f t="shared" si="595"/>
        <v>if (file.exists('D:\\My-Shares\\source-fno-zip\\fo08032016.zip')) {files = unzip('D:\\My-Shares\\source-fno-zip\\fo08032016.zip', list=TRUE)$Name; unzip(zipfile = 'D:\\My-Shares\\source-fno-zip\\fo08032016.zip', exdir = 'D:\\My-Shares\\source-fno-csv', files=files[grepl('^fo[0-9]{8}\\.csv|^op[0-9]{8}\\.csv',files)]);rm(files);}</v>
      </c>
      <c r="R1836" t="str">
        <f t="shared" si="604"/>
        <v>if (file.exists('D:\\My-Shares\\source-fno-csv\\fo08032016.csv')) fo08032016 = data.table (read_csv_chunked('D:\\My-Shares\\source-fno-csv\\fo08032016.csv', DataFrameCallback$new(f), chunk_size = 5))</v>
      </c>
      <c r="S1836" t="str">
        <f t="shared" si="605"/>
        <v>if (file.exists('D:\\My-Shares\\source-fno-csv\\op08032016.csv')) op08032016 = data.table (read_csv_chunked('D:\\My-Shares\\source-fno-csv\\op08032016.csv', DataFrameCallback$new(f), chunk_size = 5))</v>
      </c>
      <c r="T1836" t="str">
        <f t="shared" si="606"/>
        <v>MA080316</v>
      </c>
      <c r="U1836" s="3" t="s">
        <v>24</v>
      </c>
      <c r="V1836" t="str">
        <f t="shared" si="607"/>
        <v>https://www1.nseindia.com/archives/equities/mkt/MA080316.csv</v>
      </c>
      <c r="W1836" t="str">
        <f t="shared" si="608"/>
        <v>MA080316 = fread('https://www1.nseindia.com/archives/equities/mkt/MA080316.csv', sep='!', header = FALSE);</v>
      </c>
      <c r="X1836" t="str">
        <f t="shared" si="609"/>
        <v>MA080316 = MA080316[ str_detect(toupper(V1), ',NIFTY') | str_detect(toupper(V1), ',INDEX,') | str_detect(toupper(V1), ',CNX') ];</v>
      </c>
      <c r="Y1836" t="str">
        <f t="shared" si="610"/>
        <v>MA080316 = MA080316[, c('temp', 'INDEX', 'PREVIOUS_CLOSE', 'OPEN', 'HIGH', 'LOW', 'CLOSE', 'GAIN_LOSS') := tstrsplit(V1, ',', fixed= TRUE),];</v>
      </c>
      <c r="Z1836" t="str">
        <f t="shared" si="611"/>
        <v>MA080316 = MA080316 [ GAIN_LOSS != 'GAIN/LOSS'];</v>
      </c>
      <c r="AA1836" t="str">
        <f t="shared" si="612"/>
        <v>if (curl_fetch_memory('https://www1.nseindia.com/archives/equities/mkt/MA080316.csv')$status_code == 200) {MA080316 = fread('https://www1.nseindia.com/archives/equities/mkt/MA080316.csv', sep='!', header = FALSE); MA080316 = MA080316[ str_detect(toupper(V1), ',NIFTY') | str_detect(toupper(V1), ',INDEX,') | str_detect(toupper(V1), ',CNX') ]; MA080316 = MA080316[, c('temp', 'INDEX', 'PREVIOUS_CLOSE', 'OPEN', 'HIGH', 'LOW', 'CLOSE', 'GAIN_LOSS') := tstrsplit(V1, ',', fixed= TRUE),]; MA080316 = MA080316 [ GAIN_LOSS != 'GAIN/LOSS'];}</v>
      </c>
      <c r="AB1836" t="str">
        <f t="shared" si="613"/>
        <v>indices_dataMar2016</v>
      </c>
      <c r="AC1836" s="3" t="s">
        <v>32</v>
      </c>
      <c r="AD1836" t="s">
        <v>40</v>
      </c>
      <c r="AE1836" t="s">
        <v>44</v>
      </c>
      <c r="AF1836" t="str">
        <f t="shared" si="614"/>
        <v>42437_indices_dataMar2016</v>
      </c>
      <c r="AG1836" t="str">
        <f t="shared" si="615"/>
        <v>indices_dataMar2016.zip</v>
      </c>
      <c r="AH1836" t="str">
        <f>CONCATENATE(AF1836, " &lt;- as.data.table( extract_tables(", AB1836, ")")</f>
        <v>42437_indices_dataMar2016 &lt;- as.data.table( extract_tables(indices_dataMar2016)</v>
      </c>
      <c r="AI1836" t="str">
        <f>CONCATENATE("if (curl_fetch_memory('",AC1836,AG1836, "')$status_code == 200) download.file('", AC1836, AG1836, "', '", AD1836, AF1836, ".zip')")</f>
        <v>if (curl_fetch_memory('https://www1.nseindia.com/content/indices/indices_dataMar2016.zip')$status_code == 200) download.file('https://www1.nseindia.com/content/indices/indices_dataMar2016.zip', 'D:\\My-Shares\\source-index-wgt\\42437_indices_dataMar2016.zip')</v>
      </c>
      <c r="AJ1836" t="str">
        <f t="shared" si="616"/>
        <v>if (file.exists('D:\\My-Shares\\source-index-wgt\\42437_indices_dataMar2016.zip') ) {files = unzip('D:\\My-Shares\\source-index-wgt\\42437_indices_dataMar2016.zip', list=TRUE)$Name; files02=files[grepl('^NIFTY_Bank*|^niftybank*',files)]; unzip(zipfile = 'D:\\My-Shares\\source-index-wgt\\42437_indices_dataMar2016.zip', exdir = 'D:\\My-Shares\\source-index-wgt-bnfpdf', files=files02); file.rename(paste('D:\\My-Shares\\source-index-wgt-bnfpdf\\', files02, sep=''), paste('D:\\My-Shares\\source-index-wgt-bnfpdf\\','42437_',files02, sep='') );pdf_42437 &lt;- as.data.table (extract_tables(paste('D:\\My-Shares\\source-index-wgt-bnfpdf\\','42437_',files02, sep='') ) ); rm(files); rm(files02)}</v>
      </c>
    </row>
    <row r="1837" spans="1:36">
      <c r="A1837" s="1">
        <v>42438</v>
      </c>
      <c r="B1837" s="2">
        <f t="shared" si="596"/>
        <v>9</v>
      </c>
      <c r="C1837" s="2">
        <f t="shared" si="597"/>
        <v>3</v>
      </c>
      <c r="D1837">
        <f t="shared" si="598"/>
        <v>2016</v>
      </c>
      <c r="E1837" t="str">
        <f t="shared" si="599"/>
        <v>16</v>
      </c>
      <c r="F1837" t="str">
        <f t="shared" si="600"/>
        <v>PR090316.zip</v>
      </c>
      <c r="G1837" t="str">
        <f t="shared" si="601"/>
        <v>fo09032016.zip</v>
      </c>
      <c r="H1837" t="str">
        <f t="shared" si="602"/>
        <v>fo09032016</v>
      </c>
      <c r="I1837" t="str">
        <f t="shared" si="603"/>
        <v>op09032016</v>
      </c>
      <c r="J1837" s="3" t="s">
        <v>6</v>
      </c>
      <c r="K1837" t="s">
        <v>13</v>
      </c>
      <c r="L1837" t="s">
        <v>14</v>
      </c>
      <c r="M1837" t="s">
        <v>17</v>
      </c>
      <c r="N1837" t="str">
        <f t="shared" si="592"/>
        <v>if (curl_fetch_memory('https://www1.nseindia.com/archives/equities/bhavcopy/pr/PR090316.zip')$status_code == 200)</v>
      </c>
      <c r="O1837" t="str">
        <f t="shared" si="593"/>
        <v>if (curl_fetch_memory('https://www1.nseindia.com/archives/equities/bhavcopy/pr/PR090316.zip')$status_code == 200) download.file('https://www1.nseindia.com/archives/equities/bhavcopy/pr/PR090316.zip', 'D:\\My-Shares\\source-bhavcopy-zip\\PR090316.zip')</v>
      </c>
      <c r="P1837" t="str">
        <f t="shared" si="594"/>
        <v>if (file.exists('D:\\My-Shares\\source-bhavcopy-zip\\PR090316.zip')) {zipped_names = grep('\\.zip', unzip('D:\\My-Shares\\source-bhavcopy-zip\\PR090316.zip', list=TRUE)$Name, ignore.case=TRUE, value=TRUE); unzip(zipfile = 'D:\\My-Shares\\source-bhavcopy-zip\\PR090316.zip', exdir = 'D:\\My-Shares\\source-fno-zip', files=zipped_names);rm(zipped_names);}</v>
      </c>
      <c r="Q1837" t="str">
        <f t="shared" si="595"/>
        <v>if (file.exists('D:\\My-Shares\\source-fno-zip\\fo09032016.zip')) {files = unzip('D:\\My-Shares\\source-fno-zip\\fo09032016.zip', list=TRUE)$Name; unzip(zipfile = 'D:\\My-Shares\\source-fno-zip\\fo09032016.zip', exdir = 'D:\\My-Shares\\source-fno-csv', files=files[grepl('^fo[0-9]{8}\\.csv|^op[0-9]{8}\\.csv',files)]);rm(files);}</v>
      </c>
      <c r="R1837" t="str">
        <f t="shared" si="604"/>
        <v>if (file.exists('D:\\My-Shares\\source-fno-csv\\fo09032016.csv')) fo09032016 = data.table (read_csv_chunked('D:\\My-Shares\\source-fno-csv\\fo09032016.csv', DataFrameCallback$new(f), chunk_size = 5))</v>
      </c>
      <c r="S1837" t="str">
        <f t="shared" si="605"/>
        <v>if (file.exists('D:\\My-Shares\\source-fno-csv\\op09032016.csv')) op09032016 = data.table (read_csv_chunked('D:\\My-Shares\\source-fno-csv\\op09032016.csv', DataFrameCallback$new(f), chunk_size = 5))</v>
      </c>
      <c r="T1837" t="str">
        <f t="shared" si="606"/>
        <v>MA090316</v>
      </c>
      <c r="U1837" s="3" t="s">
        <v>24</v>
      </c>
      <c r="V1837" t="str">
        <f t="shared" si="607"/>
        <v>https://www1.nseindia.com/archives/equities/mkt/MA090316.csv</v>
      </c>
      <c r="W1837" t="str">
        <f t="shared" si="608"/>
        <v>MA090316 = fread('https://www1.nseindia.com/archives/equities/mkt/MA090316.csv', sep='!', header = FALSE);</v>
      </c>
      <c r="X1837" t="str">
        <f t="shared" si="609"/>
        <v>MA090316 = MA090316[ str_detect(toupper(V1), ',NIFTY') | str_detect(toupper(V1), ',INDEX,') | str_detect(toupper(V1), ',CNX') ];</v>
      </c>
      <c r="Y1837" t="str">
        <f t="shared" si="610"/>
        <v>MA090316 = MA090316[, c('temp', 'INDEX', 'PREVIOUS_CLOSE', 'OPEN', 'HIGH', 'LOW', 'CLOSE', 'GAIN_LOSS') := tstrsplit(V1, ',', fixed= TRUE),];</v>
      </c>
      <c r="Z1837" t="str">
        <f t="shared" si="611"/>
        <v>MA090316 = MA090316 [ GAIN_LOSS != 'GAIN/LOSS'];</v>
      </c>
      <c r="AA1837" t="str">
        <f t="shared" si="612"/>
        <v>if (curl_fetch_memory('https://www1.nseindia.com/archives/equities/mkt/MA090316.csv')$status_code == 200) {MA090316 = fread('https://www1.nseindia.com/archives/equities/mkt/MA090316.csv', sep='!', header = FALSE); MA090316 = MA090316[ str_detect(toupper(V1), ',NIFTY') | str_detect(toupper(V1), ',INDEX,') | str_detect(toupper(V1), ',CNX') ]; MA090316 = MA090316[, c('temp', 'INDEX', 'PREVIOUS_CLOSE', 'OPEN', 'HIGH', 'LOW', 'CLOSE', 'GAIN_LOSS') := tstrsplit(V1, ',', fixed= TRUE),]; MA090316 = MA090316 [ GAIN_LOSS != 'GAIN/LOSS'];}</v>
      </c>
      <c r="AB1837" t="str">
        <f t="shared" si="613"/>
        <v>indices_dataMar2016</v>
      </c>
      <c r="AC1837" s="3" t="s">
        <v>32</v>
      </c>
      <c r="AD1837" t="s">
        <v>40</v>
      </c>
      <c r="AE1837" t="s">
        <v>44</v>
      </c>
      <c r="AF1837" t="str">
        <f t="shared" si="614"/>
        <v>42438_indices_dataMar2016</v>
      </c>
      <c r="AG1837" t="str">
        <f t="shared" si="615"/>
        <v>indices_dataMar2016.zip</v>
      </c>
      <c r="AH1837" t="str">
        <f>CONCATENATE(AF1837, " &lt;- as.data.table( extract_tables(", AB1837, ")")</f>
        <v>42438_indices_dataMar2016 &lt;- as.data.table( extract_tables(indices_dataMar2016)</v>
      </c>
      <c r="AI1837" t="str">
        <f>CONCATENATE("if (curl_fetch_memory('",AC1837,AG1837, "')$status_code == 200) download.file('", AC1837, AG1837, "', '", AD1837, AF1837, ".zip')")</f>
        <v>if (curl_fetch_memory('https://www1.nseindia.com/content/indices/indices_dataMar2016.zip')$status_code == 200) download.file('https://www1.nseindia.com/content/indices/indices_dataMar2016.zip', 'D:\\My-Shares\\source-index-wgt\\42438_indices_dataMar2016.zip')</v>
      </c>
      <c r="AJ1837" t="str">
        <f t="shared" si="616"/>
        <v>if (file.exists('D:\\My-Shares\\source-index-wgt\\42438_indices_dataMar2016.zip') ) {files = unzip('D:\\My-Shares\\source-index-wgt\\42438_indices_dataMar2016.zip', list=TRUE)$Name; files02=files[grepl('^NIFTY_Bank*|^niftybank*',files)]; unzip(zipfile = 'D:\\My-Shares\\source-index-wgt\\42438_indices_dataMar2016.zip', exdir = 'D:\\My-Shares\\source-index-wgt-bnfpdf', files=files02); file.rename(paste('D:\\My-Shares\\source-index-wgt-bnfpdf\\', files02, sep=''), paste('D:\\My-Shares\\source-index-wgt-bnfpdf\\','42438_',files02, sep='') );pdf_42438 &lt;- as.data.table (extract_tables(paste('D:\\My-Shares\\source-index-wgt-bnfpdf\\','42438_',files02, sep='') ) ); rm(files); rm(files02)}</v>
      </c>
    </row>
    <row r="1838" spans="1:36">
      <c r="A1838" s="1">
        <v>42439</v>
      </c>
      <c r="B1838" s="2">
        <f t="shared" si="596"/>
        <v>10</v>
      </c>
      <c r="C1838" s="2">
        <f t="shared" si="597"/>
        <v>3</v>
      </c>
      <c r="D1838">
        <f t="shared" si="598"/>
        <v>2016</v>
      </c>
      <c r="E1838" t="str">
        <f t="shared" si="599"/>
        <v>16</v>
      </c>
      <c r="F1838" t="str">
        <f t="shared" si="600"/>
        <v>PR100316.zip</v>
      </c>
      <c r="G1838" t="str">
        <f t="shared" si="601"/>
        <v>fo10032016.zip</v>
      </c>
      <c r="H1838" t="str">
        <f t="shared" si="602"/>
        <v>fo10032016</v>
      </c>
      <c r="I1838" t="str">
        <f t="shared" si="603"/>
        <v>op10032016</v>
      </c>
      <c r="J1838" s="3" t="s">
        <v>6</v>
      </c>
      <c r="K1838" t="s">
        <v>13</v>
      </c>
      <c r="L1838" t="s">
        <v>14</v>
      </c>
      <c r="M1838" t="s">
        <v>17</v>
      </c>
      <c r="N1838" t="str">
        <f t="shared" si="592"/>
        <v>if (curl_fetch_memory('https://www1.nseindia.com/archives/equities/bhavcopy/pr/PR100316.zip')$status_code == 200)</v>
      </c>
      <c r="O1838" t="str">
        <f t="shared" si="593"/>
        <v>if (curl_fetch_memory('https://www1.nseindia.com/archives/equities/bhavcopy/pr/PR100316.zip')$status_code == 200) download.file('https://www1.nseindia.com/archives/equities/bhavcopy/pr/PR100316.zip', 'D:\\My-Shares\\source-bhavcopy-zip\\PR100316.zip')</v>
      </c>
      <c r="P1838" t="str">
        <f t="shared" si="594"/>
        <v>if (file.exists('D:\\My-Shares\\source-bhavcopy-zip\\PR100316.zip')) {zipped_names = grep('\\.zip', unzip('D:\\My-Shares\\source-bhavcopy-zip\\PR100316.zip', list=TRUE)$Name, ignore.case=TRUE, value=TRUE); unzip(zipfile = 'D:\\My-Shares\\source-bhavcopy-zip\\PR100316.zip', exdir = 'D:\\My-Shares\\source-fno-zip', files=zipped_names);rm(zipped_names);}</v>
      </c>
      <c r="Q1838" t="str">
        <f t="shared" si="595"/>
        <v>if (file.exists('D:\\My-Shares\\source-fno-zip\\fo10032016.zip')) {files = unzip('D:\\My-Shares\\source-fno-zip\\fo10032016.zip', list=TRUE)$Name; unzip(zipfile = 'D:\\My-Shares\\source-fno-zip\\fo10032016.zip', exdir = 'D:\\My-Shares\\source-fno-csv', files=files[grepl('^fo[0-9]{8}\\.csv|^op[0-9]{8}\\.csv',files)]);rm(files);}</v>
      </c>
      <c r="R1838" t="str">
        <f t="shared" si="604"/>
        <v>if (file.exists('D:\\My-Shares\\source-fno-csv\\fo10032016.csv')) fo10032016 = data.table (read_csv_chunked('D:\\My-Shares\\source-fno-csv\\fo10032016.csv', DataFrameCallback$new(f), chunk_size = 5))</v>
      </c>
      <c r="S1838" t="str">
        <f t="shared" si="605"/>
        <v>if (file.exists('D:\\My-Shares\\source-fno-csv\\op10032016.csv')) op10032016 = data.table (read_csv_chunked('D:\\My-Shares\\source-fno-csv\\op10032016.csv', DataFrameCallback$new(f), chunk_size = 5))</v>
      </c>
      <c r="T1838" t="str">
        <f t="shared" si="606"/>
        <v>MA100316</v>
      </c>
      <c r="U1838" s="3" t="s">
        <v>24</v>
      </c>
      <c r="V1838" t="str">
        <f t="shared" si="607"/>
        <v>https://www1.nseindia.com/archives/equities/mkt/MA100316.csv</v>
      </c>
      <c r="W1838" t="str">
        <f t="shared" si="608"/>
        <v>MA100316 = fread('https://www1.nseindia.com/archives/equities/mkt/MA100316.csv', sep='!', header = FALSE);</v>
      </c>
      <c r="X1838" t="str">
        <f t="shared" si="609"/>
        <v>MA100316 = MA100316[ str_detect(toupper(V1), ',NIFTY') | str_detect(toupper(V1), ',INDEX,') | str_detect(toupper(V1), ',CNX') ];</v>
      </c>
      <c r="Y1838" t="str">
        <f t="shared" si="610"/>
        <v>MA100316 = MA100316[, c('temp', 'INDEX', 'PREVIOUS_CLOSE', 'OPEN', 'HIGH', 'LOW', 'CLOSE', 'GAIN_LOSS') := tstrsplit(V1, ',', fixed= TRUE),];</v>
      </c>
      <c r="Z1838" t="str">
        <f t="shared" si="611"/>
        <v>MA100316 = MA100316 [ GAIN_LOSS != 'GAIN/LOSS'];</v>
      </c>
      <c r="AA1838" t="str">
        <f t="shared" si="612"/>
        <v>if (curl_fetch_memory('https://www1.nseindia.com/archives/equities/mkt/MA100316.csv')$status_code == 200) {MA100316 = fread('https://www1.nseindia.com/archives/equities/mkt/MA100316.csv', sep='!', header = FALSE); MA100316 = MA100316[ str_detect(toupper(V1), ',NIFTY') | str_detect(toupper(V1), ',INDEX,') | str_detect(toupper(V1), ',CNX') ]; MA100316 = MA100316[, c('temp', 'INDEX', 'PREVIOUS_CLOSE', 'OPEN', 'HIGH', 'LOW', 'CLOSE', 'GAIN_LOSS') := tstrsplit(V1, ',', fixed= TRUE),]; MA100316 = MA100316 [ GAIN_LOSS != 'GAIN/LOSS'];}</v>
      </c>
      <c r="AB1838" t="str">
        <f t="shared" si="613"/>
        <v>indices_dataMar2016</v>
      </c>
      <c r="AC1838" s="3" t="s">
        <v>32</v>
      </c>
      <c r="AD1838" t="s">
        <v>40</v>
      </c>
      <c r="AE1838" t="s">
        <v>44</v>
      </c>
      <c r="AF1838" t="str">
        <f t="shared" si="614"/>
        <v>42439_indices_dataMar2016</v>
      </c>
      <c r="AG1838" t="str">
        <f t="shared" si="615"/>
        <v>indices_dataMar2016.zip</v>
      </c>
      <c r="AH1838" t="str">
        <f>CONCATENATE(AF1838, " &lt;- as.data.table( extract_tables(", AB1838, ")")</f>
        <v>42439_indices_dataMar2016 &lt;- as.data.table( extract_tables(indices_dataMar2016)</v>
      </c>
      <c r="AI1838" t="str">
        <f>CONCATENATE("if (curl_fetch_memory('",AC1838,AG1838, "')$status_code == 200) download.file('", AC1838, AG1838, "', '", AD1838, AF1838, ".zip')")</f>
        <v>if (curl_fetch_memory('https://www1.nseindia.com/content/indices/indices_dataMar2016.zip')$status_code == 200) download.file('https://www1.nseindia.com/content/indices/indices_dataMar2016.zip', 'D:\\My-Shares\\source-index-wgt\\42439_indices_dataMar2016.zip')</v>
      </c>
      <c r="AJ1838" t="str">
        <f t="shared" si="616"/>
        <v>if (file.exists('D:\\My-Shares\\source-index-wgt\\42439_indices_dataMar2016.zip') ) {files = unzip('D:\\My-Shares\\source-index-wgt\\42439_indices_dataMar2016.zip', list=TRUE)$Name; files02=files[grepl('^NIFTY_Bank*|^niftybank*',files)]; unzip(zipfile = 'D:\\My-Shares\\source-index-wgt\\42439_indices_dataMar2016.zip', exdir = 'D:\\My-Shares\\source-index-wgt-bnfpdf', files=files02); file.rename(paste('D:\\My-Shares\\source-index-wgt-bnfpdf\\', files02, sep=''), paste('D:\\My-Shares\\source-index-wgt-bnfpdf\\','42439_',files02, sep='') );pdf_42439 &lt;- as.data.table (extract_tables(paste('D:\\My-Shares\\source-index-wgt-bnfpdf\\','42439_',files02, sep='') ) ); rm(files); rm(files02)}</v>
      </c>
    </row>
    <row r="1839" spans="1:36">
      <c r="A1839" s="1">
        <v>42440</v>
      </c>
      <c r="B1839" s="2">
        <f t="shared" si="596"/>
        <v>11</v>
      </c>
      <c r="C1839" s="2">
        <f t="shared" si="597"/>
        <v>3</v>
      </c>
      <c r="D1839">
        <f t="shared" si="598"/>
        <v>2016</v>
      </c>
      <c r="E1839" t="str">
        <f t="shared" si="599"/>
        <v>16</v>
      </c>
      <c r="F1839" t="str">
        <f t="shared" si="600"/>
        <v>PR110316.zip</v>
      </c>
      <c r="G1839" t="str">
        <f t="shared" si="601"/>
        <v>fo11032016.zip</v>
      </c>
      <c r="H1839" t="str">
        <f t="shared" si="602"/>
        <v>fo11032016</v>
      </c>
      <c r="I1839" t="str">
        <f t="shared" si="603"/>
        <v>op11032016</v>
      </c>
      <c r="J1839" s="3" t="s">
        <v>6</v>
      </c>
      <c r="K1839" t="s">
        <v>13</v>
      </c>
      <c r="L1839" t="s">
        <v>14</v>
      </c>
      <c r="M1839" t="s">
        <v>17</v>
      </c>
      <c r="N1839" t="str">
        <f t="shared" si="592"/>
        <v>if (curl_fetch_memory('https://www1.nseindia.com/archives/equities/bhavcopy/pr/PR110316.zip')$status_code == 200)</v>
      </c>
      <c r="O1839" t="str">
        <f t="shared" si="593"/>
        <v>if (curl_fetch_memory('https://www1.nseindia.com/archives/equities/bhavcopy/pr/PR110316.zip')$status_code == 200) download.file('https://www1.nseindia.com/archives/equities/bhavcopy/pr/PR110316.zip', 'D:\\My-Shares\\source-bhavcopy-zip\\PR110316.zip')</v>
      </c>
      <c r="P1839" t="str">
        <f t="shared" si="594"/>
        <v>if (file.exists('D:\\My-Shares\\source-bhavcopy-zip\\PR110316.zip')) {zipped_names = grep('\\.zip', unzip('D:\\My-Shares\\source-bhavcopy-zip\\PR110316.zip', list=TRUE)$Name, ignore.case=TRUE, value=TRUE); unzip(zipfile = 'D:\\My-Shares\\source-bhavcopy-zip\\PR110316.zip', exdir = 'D:\\My-Shares\\source-fno-zip', files=zipped_names);rm(zipped_names);}</v>
      </c>
      <c r="Q1839" t="str">
        <f t="shared" si="595"/>
        <v>if (file.exists('D:\\My-Shares\\source-fno-zip\\fo11032016.zip')) {files = unzip('D:\\My-Shares\\source-fno-zip\\fo11032016.zip', list=TRUE)$Name; unzip(zipfile = 'D:\\My-Shares\\source-fno-zip\\fo11032016.zip', exdir = 'D:\\My-Shares\\source-fno-csv', files=files[grepl('^fo[0-9]{8}\\.csv|^op[0-9]{8}\\.csv',files)]);rm(files);}</v>
      </c>
      <c r="R1839" t="str">
        <f t="shared" si="604"/>
        <v>if (file.exists('D:\\My-Shares\\source-fno-csv\\fo11032016.csv')) fo11032016 = data.table (read_csv_chunked('D:\\My-Shares\\source-fno-csv\\fo11032016.csv', DataFrameCallback$new(f), chunk_size = 5))</v>
      </c>
      <c r="S1839" t="str">
        <f t="shared" si="605"/>
        <v>if (file.exists('D:\\My-Shares\\source-fno-csv\\op11032016.csv')) op11032016 = data.table (read_csv_chunked('D:\\My-Shares\\source-fno-csv\\op11032016.csv', DataFrameCallback$new(f), chunk_size = 5))</v>
      </c>
      <c r="T1839" t="str">
        <f t="shared" si="606"/>
        <v>MA110316</v>
      </c>
      <c r="U1839" s="3" t="s">
        <v>24</v>
      </c>
      <c r="V1839" t="str">
        <f t="shared" si="607"/>
        <v>https://www1.nseindia.com/archives/equities/mkt/MA110316.csv</v>
      </c>
      <c r="W1839" t="str">
        <f t="shared" si="608"/>
        <v>MA110316 = fread('https://www1.nseindia.com/archives/equities/mkt/MA110316.csv', sep='!', header = FALSE);</v>
      </c>
      <c r="X1839" t="str">
        <f t="shared" si="609"/>
        <v>MA110316 = MA110316[ str_detect(toupper(V1), ',NIFTY') | str_detect(toupper(V1), ',INDEX,') | str_detect(toupper(V1), ',CNX') ];</v>
      </c>
      <c r="Y1839" t="str">
        <f t="shared" si="610"/>
        <v>MA110316 = MA110316[, c('temp', 'INDEX', 'PREVIOUS_CLOSE', 'OPEN', 'HIGH', 'LOW', 'CLOSE', 'GAIN_LOSS') := tstrsplit(V1, ',', fixed= TRUE),];</v>
      </c>
      <c r="Z1839" t="str">
        <f t="shared" si="611"/>
        <v>MA110316 = MA110316 [ GAIN_LOSS != 'GAIN/LOSS'];</v>
      </c>
      <c r="AA1839" t="str">
        <f t="shared" si="612"/>
        <v>if (curl_fetch_memory('https://www1.nseindia.com/archives/equities/mkt/MA110316.csv')$status_code == 200) {MA110316 = fread('https://www1.nseindia.com/archives/equities/mkt/MA110316.csv', sep='!', header = FALSE); MA110316 = MA110316[ str_detect(toupper(V1), ',NIFTY') | str_detect(toupper(V1), ',INDEX,') | str_detect(toupper(V1), ',CNX') ]; MA110316 = MA110316[, c('temp', 'INDEX', 'PREVIOUS_CLOSE', 'OPEN', 'HIGH', 'LOW', 'CLOSE', 'GAIN_LOSS') := tstrsplit(V1, ',', fixed= TRUE),]; MA110316 = MA110316 [ GAIN_LOSS != 'GAIN/LOSS'];}</v>
      </c>
      <c r="AB1839" t="str">
        <f t="shared" si="613"/>
        <v>indices_dataMar2016</v>
      </c>
      <c r="AC1839" s="3" t="s">
        <v>32</v>
      </c>
      <c r="AD1839" t="s">
        <v>40</v>
      </c>
      <c r="AE1839" t="s">
        <v>44</v>
      </c>
      <c r="AF1839" t="str">
        <f t="shared" si="614"/>
        <v>42440_indices_dataMar2016</v>
      </c>
      <c r="AG1839" t="str">
        <f t="shared" si="615"/>
        <v>indices_dataMar2016.zip</v>
      </c>
      <c r="AH1839" t="str">
        <f>CONCATENATE(AF1839, " &lt;- as.data.table( extract_tables(", AB1839, ")")</f>
        <v>42440_indices_dataMar2016 &lt;- as.data.table( extract_tables(indices_dataMar2016)</v>
      </c>
      <c r="AI1839" t="str">
        <f>CONCATENATE("if (curl_fetch_memory('",AC1839,AG1839, "')$status_code == 200) download.file('", AC1839, AG1839, "', '", AD1839, AF1839, ".zip')")</f>
        <v>if (curl_fetch_memory('https://www1.nseindia.com/content/indices/indices_dataMar2016.zip')$status_code == 200) download.file('https://www1.nseindia.com/content/indices/indices_dataMar2016.zip', 'D:\\My-Shares\\source-index-wgt\\42440_indices_dataMar2016.zip')</v>
      </c>
      <c r="AJ1839" t="str">
        <f t="shared" si="616"/>
        <v>if (file.exists('D:\\My-Shares\\source-index-wgt\\42440_indices_dataMar2016.zip') ) {files = unzip('D:\\My-Shares\\source-index-wgt\\42440_indices_dataMar2016.zip', list=TRUE)$Name; files02=files[grepl('^NIFTY_Bank*|^niftybank*',files)]; unzip(zipfile = 'D:\\My-Shares\\source-index-wgt\\42440_indices_dataMar2016.zip', exdir = 'D:\\My-Shares\\source-index-wgt-bnfpdf', files=files02); file.rename(paste('D:\\My-Shares\\source-index-wgt-bnfpdf\\', files02, sep=''), paste('D:\\My-Shares\\source-index-wgt-bnfpdf\\','42440_',files02, sep='') );pdf_42440 &lt;- as.data.table (extract_tables(paste('D:\\My-Shares\\source-index-wgt-bnfpdf\\','42440_',files02, sep='') ) ); rm(files); rm(files02)}</v>
      </c>
    </row>
    <row r="1840" spans="1:36">
      <c r="A1840" s="1">
        <v>42441</v>
      </c>
      <c r="B1840" s="2">
        <f t="shared" si="596"/>
        <v>12</v>
      </c>
      <c r="C1840" s="2">
        <f t="shared" si="597"/>
        <v>3</v>
      </c>
      <c r="D1840">
        <f t="shared" si="598"/>
        <v>2016</v>
      </c>
      <c r="E1840" t="str">
        <f t="shared" si="599"/>
        <v>16</v>
      </c>
      <c r="F1840" t="str">
        <f t="shared" si="600"/>
        <v>PR120316.zip</v>
      </c>
      <c r="G1840" t="str">
        <f t="shared" si="601"/>
        <v>fo12032016.zip</v>
      </c>
      <c r="H1840" t="str">
        <f t="shared" si="602"/>
        <v>fo12032016</v>
      </c>
      <c r="I1840" t="str">
        <f t="shared" si="603"/>
        <v>op12032016</v>
      </c>
      <c r="J1840" s="3" t="s">
        <v>6</v>
      </c>
      <c r="K1840" t="s">
        <v>13</v>
      </c>
      <c r="L1840" t="s">
        <v>14</v>
      </c>
      <c r="M1840" t="s">
        <v>17</v>
      </c>
      <c r="N1840" t="str">
        <f t="shared" si="592"/>
        <v>if (curl_fetch_memory('https://www1.nseindia.com/archives/equities/bhavcopy/pr/PR120316.zip')$status_code == 200)</v>
      </c>
      <c r="O1840" t="str">
        <f t="shared" si="593"/>
        <v>if (curl_fetch_memory('https://www1.nseindia.com/archives/equities/bhavcopy/pr/PR120316.zip')$status_code == 200) download.file('https://www1.nseindia.com/archives/equities/bhavcopy/pr/PR120316.zip', 'D:\\My-Shares\\source-bhavcopy-zip\\PR120316.zip')</v>
      </c>
      <c r="P1840" t="str">
        <f t="shared" si="594"/>
        <v>if (file.exists('D:\\My-Shares\\source-bhavcopy-zip\\PR120316.zip')) {zipped_names = grep('\\.zip', unzip('D:\\My-Shares\\source-bhavcopy-zip\\PR120316.zip', list=TRUE)$Name, ignore.case=TRUE, value=TRUE); unzip(zipfile = 'D:\\My-Shares\\source-bhavcopy-zip\\PR120316.zip', exdir = 'D:\\My-Shares\\source-fno-zip', files=zipped_names);rm(zipped_names);}</v>
      </c>
      <c r="Q1840" t="str">
        <f t="shared" si="595"/>
        <v>if (file.exists('D:\\My-Shares\\source-fno-zip\\fo12032016.zip')) {files = unzip('D:\\My-Shares\\source-fno-zip\\fo12032016.zip', list=TRUE)$Name; unzip(zipfile = 'D:\\My-Shares\\source-fno-zip\\fo12032016.zip', exdir = 'D:\\My-Shares\\source-fno-csv', files=files[grepl('^fo[0-9]{8}\\.csv|^op[0-9]{8}\\.csv',files)]);rm(files);}</v>
      </c>
      <c r="R1840" t="str">
        <f t="shared" si="604"/>
        <v>if (file.exists('D:\\My-Shares\\source-fno-csv\\fo12032016.csv')) fo12032016 = data.table (read_csv_chunked('D:\\My-Shares\\source-fno-csv\\fo12032016.csv', DataFrameCallback$new(f), chunk_size = 5))</v>
      </c>
      <c r="S1840" t="str">
        <f t="shared" si="605"/>
        <v>if (file.exists('D:\\My-Shares\\source-fno-csv\\op12032016.csv')) op12032016 = data.table (read_csv_chunked('D:\\My-Shares\\source-fno-csv\\op12032016.csv', DataFrameCallback$new(f), chunk_size = 5))</v>
      </c>
      <c r="T1840" t="str">
        <f t="shared" si="606"/>
        <v>MA120316</v>
      </c>
      <c r="U1840" s="3" t="s">
        <v>24</v>
      </c>
      <c r="V1840" t="str">
        <f t="shared" si="607"/>
        <v>https://www1.nseindia.com/archives/equities/mkt/MA120316.csv</v>
      </c>
      <c r="W1840" t="str">
        <f t="shared" si="608"/>
        <v>MA120316 = fread('https://www1.nseindia.com/archives/equities/mkt/MA120316.csv', sep='!', header = FALSE);</v>
      </c>
      <c r="X1840" t="str">
        <f t="shared" si="609"/>
        <v>MA120316 = MA120316[ str_detect(toupper(V1), ',NIFTY') | str_detect(toupper(V1), ',INDEX,') | str_detect(toupper(V1), ',CNX') ];</v>
      </c>
      <c r="Y1840" t="str">
        <f t="shared" si="610"/>
        <v>MA120316 = MA120316[, c('temp', 'INDEX', 'PREVIOUS_CLOSE', 'OPEN', 'HIGH', 'LOW', 'CLOSE', 'GAIN_LOSS') := tstrsplit(V1, ',', fixed= TRUE),];</v>
      </c>
      <c r="Z1840" t="str">
        <f t="shared" si="611"/>
        <v>MA120316 = MA120316 [ GAIN_LOSS != 'GAIN/LOSS'];</v>
      </c>
      <c r="AA1840" t="str">
        <f t="shared" si="612"/>
        <v>if (curl_fetch_memory('https://www1.nseindia.com/archives/equities/mkt/MA120316.csv')$status_code == 200) {MA120316 = fread('https://www1.nseindia.com/archives/equities/mkt/MA120316.csv', sep='!', header = FALSE); MA120316 = MA120316[ str_detect(toupper(V1), ',NIFTY') | str_detect(toupper(V1), ',INDEX,') | str_detect(toupper(V1), ',CNX') ]; MA120316 = MA120316[, c('temp', 'INDEX', 'PREVIOUS_CLOSE', 'OPEN', 'HIGH', 'LOW', 'CLOSE', 'GAIN_LOSS') := tstrsplit(V1, ',', fixed= TRUE),]; MA120316 = MA120316 [ GAIN_LOSS != 'GAIN/LOSS'];}</v>
      </c>
      <c r="AB1840" t="str">
        <f t="shared" si="613"/>
        <v>indices_dataMar2016</v>
      </c>
      <c r="AC1840" s="3" t="s">
        <v>32</v>
      </c>
      <c r="AD1840" t="s">
        <v>40</v>
      </c>
      <c r="AE1840" t="s">
        <v>44</v>
      </c>
      <c r="AF1840" t="str">
        <f t="shared" si="614"/>
        <v>42441_indices_dataMar2016</v>
      </c>
      <c r="AG1840" t="str">
        <f t="shared" si="615"/>
        <v>indices_dataMar2016.zip</v>
      </c>
      <c r="AH1840" t="str">
        <f>CONCATENATE(AF1840, " &lt;- as.data.table( extract_tables(", AB1840, ")")</f>
        <v>42441_indices_dataMar2016 &lt;- as.data.table( extract_tables(indices_dataMar2016)</v>
      </c>
      <c r="AI1840" t="str">
        <f>CONCATENATE("if (curl_fetch_memory('",AC1840,AG1840, "')$status_code == 200) download.file('", AC1840, AG1840, "', '", AD1840, AF1840, ".zip')")</f>
        <v>if (curl_fetch_memory('https://www1.nseindia.com/content/indices/indices_dataMar2016.zip')$status_code == 200) download.file('https://www1.nseindia.com/content/indices/indices_dataMar2016.zip', 'D:\\My-Shares\\source-index-wgt\\42441_indices_dataMar2016.zip')</v>
      </c>
      <c r="AJ1840" t="str">
        <f t="shared" si="616"/>
        <v>if (file.exists('D:\\My-Shares\\source-index-wgt\\42441_indices_dataMar2016.zip') ) {files = unzip('D:\\My-Shares\\source-index-wgt\\42441_indices_dataMar2016.zip', list=TRUE)$Name; files02=files[grepl('^NIFTY_Bank*|^niftybank*',files)]; unzip(zipfile = 'D:\\My-Shares\\source-index-wgt\\42441_indices_dataMar2016.zip', exdir = 'D:\\My-Shares\\source-index-wgt-bnfpdf', files=files02); file.rename(paste('D:\\My-Shares\\source-index-wgt-bnfpdf\\', files02, sep=''), paste('D:\\My-Shares\\source-index-wgt-bnfpdf\\','42441_',files02, sep='') );pdf_42441 &lt;- as.data.table (extract_tables(paste('D:\\My-Shares\\source-index-wgt-bnfpdf\\','42441_',files02, sep='') ) ); rm(files); rm(files02)}</v>
      </c>
    </row>
    <row r="1841" spans="1:36">
      <c r="A1841" s="1">
        <v>42442</v>
      </c>
      <c r="B1841" s="2">
        <f t="shared" si="596"/>
        <v>13</v>
      </c>
      <c r="C1841" s="2">
        <f t="shared" si="597"/>
        <v>3</v>
      </c>
      <c r="D1841">
        <f t="shared" si="598"/>
        <v>2016</v>
      </c>
      <c r="E1841" t="str">
        <f t="shared" si="599"/>
        <v>16</v>
      </c>
      <c r="F1841" t="str">
        <f t="shared" si="600"/>
        <v>PR130316.zip</v>
      </c>
      <c r="G1841" t="str">
        <f t="shared" si="601"/>
        <v>fo13032016.zip</v>
      </c>
      <c r="H1841" t="str">
        <f t="shared" si="602"/>
        <v>fo13032016</v>
      </c>
      <c r="I1841" t="str">
        <f t="shared" si="603"/>
        <v>op13032016</v>
      </c>
      <c r="J1841" s="3" t="s">
        <v>6</v>
      </c>
      <c r="K1841" t="s">
        <v>13</v>
      </c>
      <c r="L1841" t="s">
        <v>14</v>
      </c>
      <c r="M1841" t="s">
        <v>17</v>
      </c>
      <c r="N1841" t="str">
        <f t="shared" si="592"/>
        <v>if (curl_fetch_memory('https://www1.nseindia.com/archives/equities/bhavcopy/pr/PR130316.zip')$status_code == 200)</v>
      </c>
      <c r="O1841" t="str">
        <f t="shared" si="593"/>
        <v>if (curl_fetch_memory('https://www1.nseindia.com/archives/equities/bhavcopy/pr/PR130316.zip')$status_code == 200) download.file('https://www1.nseindia.com/archives/equities/bhavcopy/pr/PR130316.zip', 'D:\\My-Shares\\source-bhavcopy-zip\\PR130316.zip')</v>
      </c>
      <c r="P1841" t="str">
        <f t="shared" si="594"/>
        <v>if (file.exists('D:\\My-Shares\\source-bhavcopy-zip\\PR130316.zip')) {zipped_names = grep('\\.zip', unzip('D:\\My-Shares\\source-bhavcopy-zip\\PR130316.zip', list=TRUE)$Name, ignore.case=TRUE, value=TRUE); unzip(zipfile = 'D:\\My-Shares\\source-bhavcopy-zip\\PR130316.zip', exdir = 'D:\\My-Shares\\source-fno-zip', files=zipped_names);rm(zipped_names);}</v>
      </c>
      <c r="Q1841" t="str">
        <f t="shared" si="595"/>
        <v>if (file.exists('D:\\My-Shares\\source-fno-zip\\fo13032016.zip')) {files = unzip('D:\\My-Shares\\source-fno-zip\\fo13032016.zip', list=TRUE)$Name; unzip(zipfile = 'D:\\My-Shares\\source-fno-zip\\fo13032016.zip', exdir = 'D:\\My-Shares\\source-fno-csv', files=files[grepl('^fo[0-9]{8}\\.csv|^op[0-9]{8}\\.csv',files)]);rm(files);}</v>
      </c>
      <c r="R1841" t="str">
        <f t="shared" si="604"/>
        <v>if (file.exists('D:\\My-Shares\\source-fno-csv\\fo13032016.csv')) fo13032016 = data.table (read_csv_chunked('D:\\My-Shares\\source-fno-csv\\fo13032016.csv', DataFrameCallback$new(f), chunk_size = 5))</v>
      </c>
      <c r="S1841" t="str">
        <f t="shared" si="605"/>
        <v>if (file.exists('D:\\My-Shares\\source-fno-csv\\op13032016.csv')) op13032016 = data.table (read_csv_chunked('D:\\My-Shares\\source-fno-csv\\op13032016.csv', DataFrameCallback$new(f), chunk_size = 5))</v>
      </c>
      <c r="T1841" t="str">
        <f t="shared" si="606"/>
        <v>MA130316</v>
      </c>
      <c r="U1841" s="3" t="s">
        <v>24</v>
      </c>
      <c r="V1841" t="str">
        <f t="shared" si="607"/>
        <v>https://www1.nseindia.com/archives/equities/mkt/MA130316.csv</v>
      </c>
      <c r="W1841" t="str">
        <f t="shared" si="608"/>
        <v>MA130316 = fread('https://www1.nseindia.com/archives/equities/mkt/MA130316.csv', sep='!', header = FALSE);</v>
      </c>
      <c r="X1841" t="str">
        <f t="shared" si="609"/>
        <v>MA130316 = MA130316[ str_detect(toupper(V1), ',NIFTY') | str_detect(toupper(V1), ',INDEX,') | str_detect(toupper(V1), ',CNX') ];</v>
      </c>
      <c r="Y1841" t="str">
        <f t="shared" si="610"/>
        <v>MA130316 = MA130316[, c('temp', 'INDEX', 'PREVIOUS_CLOSE', 'OPEN', 'HIGH', 'LOW', 'CLOSE', 'GAIN_LOSS') := tstrsplit(V1, ',', fixed= TRUE),];</v>
      </c>
      <c r="Z1841" t="str">
        <f t="shared" si="611"/>
        <v>MA130316 = MA130316 [ GAIN_LOSS != 'GAIN/LOSS'];</v>
      </c>
      <c r="AA1841" t="str">
        <f t="shared" si="612"/>
        <v>if (curl_fetch_memory('https://www1.nseindia.com/archives/equities/mkt/MA130316.csv')$status_code == 200) {MA130316 = fread('https://www1.nseindia.com/archives/equities/mkt/MA130316.csv', sep='!', header = FALSE); MA130316 = MA130316[ str_detect(toupper(V1), ',NIFTY') | str_detect(toupper(V1), ',INDEX,') | str_detect(toupper(V1), ',CNX') ]; MA130316 = MA130316[, c('temp', 'INDEX', 'PREVIOUS_CLOSE', 'OPEN', 'HIGH', 'LOW', 'CLOSE', 'GAIN_LOSS') := tstrsplit(V1, ',', fixed= TRUE),]; MA130316 = MA130316 [ GAIN_LOSS != 'GAIN/LOSS'];}</v>
      </c>
      <c r="AB1841" t="str">
        <f t="shared" si="613"/>
        <v>indices_dataMar2016</v>
      </c>
      <c r="AC1841" s="3" t="s">
        <v>32</v>
      </c>
      <c r="AD1841" t="s">
        <v>40</v>
      </c>
      <c r="AE1841" t="s">
        <v>44</v>
      </c>
      <c r="AF1841" t="str">
        <f t="shared" si="614"/>
        <v>42442_indices_dataMar2016</v>
      </c>
      <c r="AG1841" t="str">
        <f t="shared" si="615"/>
        <v>indices_dataMar2016.zip</v>
      </c>
      <c r="AH1841" t="str">
        <f>CONCATENATE(AF1841, " &lt;- as.data.table( extract_tables(", AB1841, ")")</f>
        <v>42442_indices_dataMar2016 &lt;- as.data.table( extract_tables(indices_dataMar2016)</v>
      </c>
      <c r="AI1841" t="str">
        <f>CONCATENATE("if (curl_fetch_memory('",AC1841,AG1841, "')$status_code == 200) download.file('", AC1841, AG1841, "', '", AD1841, AF1841, ".zip')")</f>
        <v>if (curl_fetch_memory('https://www1.nseindia.com/content/indices/indices_dataMar2016.zip')$status_code == 200) download.file('https://www1.nseindia.com/content/indices/indices_dataMar2016.zip', 'D:\\My-Shares\\source-index-wgt\\42442_indices_dataMar2016.zip')</v>
      </c>
      <c r="AJ1841" t="str">
        <f t="shared" si="616"/>
        <v>if (file.exists('D:\\My-Shares\\source-index-wgt\\42442_indices_dataMar2016.zip') ) {files = unzip('D:\\My-Shares\\source-index-wgt\\42442_indices_dataMar2016.zip', list=TRUE)$Name; files02=files[grepl('^NIFTY_Bank*|^niftybank*',files)]; unzip(zipfile = 'D:\\My-Shares\\source-index-wgt\\42442_indices_dataMar2016.zip', exdir = 'D:\\My-Shares\\source-index-wgt-bnfpdf', files=files02); file.rename(paste('D:\\My-Shares\\source-index-wgt-bnfpdf\\', files02, sep=''), paste('D:\\My-Shares\\source-index-wgt-bnfpdf\\','42442_',files02, sep='') );pdf_42442 &lt;- as.data.table (extract_tables(paste('D:\\My-Shares\\source-index-wgt-bnfpdf\\','42442_',files02, sep='') ) ); rm(files); rm(files02)}</v>
      </c>
    </row>
    <row r="1842" spans="1:36">
      <c r="A1842" s="1">
        <v>42443</v>
      </c>
      <c r="B1842" s="2">
        <f t="shared" si="596"/>
        <v>14</v>
      </c>
      <c r="C1842" s="2">
        <f t="shared" si="597"/>
        <v>3</v>
      </c>
      <c r="D1842">
        <f t="shared" si="598"/>
        <v>2016</v>
      </c>
      <c r="E1842" t="str">
        <f t="shared" si="599"/>
        <v>16</v>
      </c>
      <c r="F1842" t="str">
        <f t="shared" si="600"/>
        <v>PR140316.zip</v>
      </c>
      <c r="G1842" t="str">
        <f t="shared" si="601"/>
        <v>fo14032016.zip</v>
      </c>
      <c r="H1842" t="str">
        <f t="shared" si="602"/>
        <v>fo14032016</v>
      </c>
      <c r="I1842" t="str">
        <f t="shared" si="603"/>
        <v>op14032016</v>
      </c>
      <c r="J1842" s="3" t="s">
        <v>6</v>
      </c>
      <c r="K1842" t="s">
        <v>13</v>
      </c>
      <c r="L1842" t="s">
        <v>14</v>
      </c>
      <c r="M1842" t="s">
        <v>17</v>
      </c>
      <c r="N1842" t="str">
        <f t="shared" si="592"/>
        <v>if (curl_fetch_memory('https://www1.nseindia.com/archives/equities/bhavcopy/pr/PR140316.zip')$status_code == 200)</v>
      </c>
      <c r="O1842" t="str">
        <f t="shared" si="593"/>
        <v>if (curl_fetch_memory('https://www1.nseindia.com/archives/equities/bhavcopy/pr/PR140316.zip')$status_code == 200) download.file('https://www1.nseindia.com/archives/equities/bhavcopy/pr/PR140316.zip', 'D:\\My-Shares\\source-bhavcopy-zip\\PR140316.zip')</v>
      </c>
      <c r="P1842" t="str">
        <f t="shared" si="594"/>
        <v>if (file.exists('D:\\My-Shares\\source-bhavcopy-zip\\PR140316.zip')) {zipped_names = grep('\\.zip', unzip('D:\\My-Shares\\source-bhavcopy-zip\\PR140316.zip', list=TRUE)$Name, ignore.case=TRUE, value=TRUE); unzip(zipfile = 'D:\\My-Shares\\source-bhavcopy-zip\\PR140316.zip', exdir = 'D:\\My-Shares\\source-fno-zip', files=zipped_names);rm(zipped_names);}</v>
      </c>
      <c r="Q1842" t="str">
        <f t="shared" si="595"/>
        <v>if (file.exists('D:\\My-Shares\\source-fno-zip\\fo14032016.zip')) {files = unzip('D:\\My-Shares\\source-fno-zip\\fo14032016.zip', list=TRUE)$Name; unzip(zipfile = 'D:\\My-Shares\\source-fno-zip\\fo14032016.zip', exdir = 'D:\\My-Shares\\source-fno-csv', files=files[grepl('^fo[0-9]{8}\\.csv|^op[0-9]{8}\\.csv',files)]);rm(files);}</v>
      </c>
      <c r="R1842" t="str">
        <f t="shared" si="604"/>
        <v>if (file.exists('D:\\My-Shares\\source-fno-csv\\fo14032016.csv')) fo14032016 = data.table (read_csv_chunked('D:\\My-Shares\\source-fno-csv\\fo14032016.csv', DataFrameCallback$new(f), chunk_size = 5))</v>
      </c>
      <c r="S1842" t="str">
        <f t="shared" si="605"/>
        <v>if (file.exists('D:\\My-Shares\\source-fno-csv\\op14032016.csv')) op14032016 = data.table (read_csv_chunked('D:\\My-Shares\\source-fno-csv\\op14032016.csv', DataFrameCallback$new(f), chunk_size = 5))</v>
      </c>
      <c r="T1842" t="str">
        <f t="shared" si="606"/>
        <v>MA140316</v>
      </c>
      <c r="U1842" s="3" t="s">
        <v>24</v>
      </c>
      <c r="V1842" t="str">
        <f t="shared" si="607"/>
        <v>https://www1.nseindia.com/archives/equities/mkt/MA140316.csv</v>
      </c>
      <c r="W1842" t="str">
        <f t="shared" si="608"/>
        <v>MA140316 = fread('https://www1.nseindia.com/archives/equities/mkt/MA140316.csv', sep='!', header = FALSE);</v>
      </c>
      <c r="X1842" t="str">
        <f t="shared" si="609"/>
        <v>MA140316 = MA140316[ str_detect(toupper(V1), ',NIFTY') | str_detect(toupper(V1), ',INDEX,') | str_detect(toupper(V1), ',CNX') ];</v>
      </c>
      <c r="Y1842" t="str">
        <f t="shared" si="610"/>
        <v>MA140316 = MA140316[, c('temp', 'INDEX', 'PREVIOUS_CLOSE', 'OPEN', 'HIGH', 'LOW', 'CLOSE', 'GAIN_LOSS') := tstrsplit(V1, ',', fixed= TRUE),];</v>
      </c>
      <c r="Z1842" t="str">
        <f t="shared" si="611"/>
        <v>MA140316 = MA140316 [ GAIN_LOSS != 'GAIN/LOSS'];</v>
      </c>
      <c r="AA1842" t="str">
        <f t="shared" si="612"/>
        <v>if (curl_fetch_memory('https://www1.nseindia.com/archives/equities/mkt/MA140316.csv')$status_code == 200) {MA140316 = fread('https://www1.nseindia.com/archives/equities/mkt/MA140316.csv', sep='!', header = FALSE); MA140316 = MA140316[ str_detect(toupper(V1), ',NIFTY') | str_detect(toupper(V1), ',INDEX,') | str_detect(toupper(V1), ',CNX') ]; MA140316 = MA140316[, c('temp', 'INDEX', 'PREVIOUS_CLOSE', 'OPEN', 'HIGH', 'LOW', 'CLOSE', 'GAIN_LOSS') := tstrsplit(V1, ',', fixed= TRUE),]; MA140316 = MA140316 [ GAIN_LOSS != 'GAIN/LOSS'];}</v>
      </c>
      <c r="AB1842" t="str">
        <f t="shared" si="613"/>
        <v>indices_dataMar2016</v>
      </c>
      <c r="AC1842" s="3" t="s">
        <v>32</v>
      </c>
      <c r="AD1842" t="s">
        <v>40</v>
      </c>
      <c r="AE1842" t="s">
        <v>44</v>
      </c>
      <c r="AF1842" t="str">
        <f t="shared" si="614"/>
        <v>42443_indices_dataMar2016</v>
      </c>
      <c r="AG1842" t="str">
        <f t="shared" si="615"/>
        <v>indices_dataMar2016.zip</v>
      </c>
      <c r="AH1842" t="str">
        <f>CONCATENATE(AF1842, " &lt;- as.data.table( extract_tables(", AB1842, ")")</f>
        <v>42443_indices_dataMar2016 &lt;- as.data.table( extract_tables(indices_dataMar2016)</v>
      </c>
      <c r="AI1842" t="str">
        <f>CONCATENATE("if (curl_fetch_memory('",AC1842,AG1842, "')$status_code == 200) download.file('", AC1842, AG1842, "', '", AD1842, AF1842, ".zip')")</f>
        <v>if (curl_fetch_memory('https://www1.nseindia.com/content/indices/indices_dataMar2016.zip')$status_code == 200) download.file('https://www1.nseindia.com/content/indices/indices_dataMar2016.zip', 'D:\\My-Shares\\source-index-wgt\\42443_indices_dataMar2016.zip')</v>
      </c>
      <c r="AJ1842" t="str">
        <f t="shared" si="616"/>
        <v>if (file.exists('D:\\My-Shares\\source-index-wgt\\42443_indices_dataMar2016.zip') ) {files = unzip('D:\\My-Shares\\source-index-wgt\\42443_indices_dataMar2016.zip', list=TRUE)$Name; files02=files[grepl('^NIFTY_Bank*|^niftybank*',files)]; unzip(zipfile = 'D:\\My-Shares\\source-index-wgt\\42443_indices_dataMar2016.zip', exdir = 'D:\\My-Shares\\source-index-wgt-bnfpdf', files=files02); file.rename(paste('D:\\My-Shares\\source-index-wgt-bnfpdf\\', files02, sep=''), paste('D:\\My-Shares\\source-index-wgt-bnfpdf\\','42443_',files02, sep='') );pdf_42443 &lt;- as.data.table (extract_tables(paste('D:\\My-Shares\\source-index-wgt-bnfpdf\\','42443_',files02, sep='') ) ); rm(files); rm(files02)}</v>
      </c>
    </row>
    <row r="1843" spans="1:36">
      <c r="A1843" s="1">
        <v>42444</v>
      </c>
      <c r="B1843" s="2">
        <f t="shared" si="596"/>
        <v>15</v>
      </c>
      <c r="C1843" s="2">
        <f t="shared" si="597"/>
        <v>3</v>
      </c>
      <c r="D1843">
        <f t="shared" si="598"/>
        <v>2016</v>
      </c>
      <c r="E1843" t="str">
        <f t="shared" si="599"/>
        <v>16</v>
      </c>
      <c r="F1843" t="str">
        <f t="shared" si="600"/>
        <v>PR150316.zip</v>
      </c>
      <c r="G1843" t="str">
        <f t="shared" si="601"/>
        <v>fo15032016.zip</v>
      </c>
      <c r="H1843" t="str">
        <f t="shared" si="602"/>
        <v>fo15032016</v>
      </c>
      <c r="I1843" t="str">
        <f t="shared" si="603"/>
        <v>op15032016</v>
      </c>
      <c r="J1843" s="3" t="s">
        <v>6</v>
      </c>
      <c r="K1843" t="s">
        <v>13</v>
      </c>
      <c r="L1843" t="s">
        <v>14</v>
      </c>
      <c r="M1843" t="s">
        <v>17</v>
      </c>
      <c r="N1843" t="str">
        <f t="shared" si="592"/>
        <v>if (curl_fetch_memory('https://www1.nseindia.com/archives/equities/bhavcopy/pr/PR150316.zip')$status_code == 200)</v>
      </c>
      <c r="O1843" t="str">
        <f t="shared" si="593"/>
        <v>if (curl_fetch_memory('https://www1.nseindia.com/archives/equities/bhavcopy/pr/PR150316.zip')$status_code == 200) download.file('https://www1.nseindia.com/archives/equities/bhavcopy/pr/PR150316.zip', 'D:\\My-Shares\\source-bhavcopy-zip\\PR150316.zip')</v>
      </c>
      <c r="P1843" t="str">
        <f t="shared" si="594"/>
        <v>if (file.exists('D:\\My-Shares\\source-bhavcopy-zip\\PR150316.zip')) {zipped_names = grep('\\.zip', unzip('D:\\My-Shares\\source-bhavcopy-zip\\PR150316.zip', list=TRUE)$Name, ignore.case=TRUE, value=TRUE); unzip(zipfile = 'D:\\My-Shares\\source-bhavcopy-zip\\PR150316.zip', exdir = 'D:\\My-Shares\\source-fno-zip', files=zipped_names);rm(zipped_names);}</v>
      </c>
      <c r="Q1843" t="str">
        <f t="shared" si="595"/>
        <v>if (file.exists('D:\\My-Shares\\source-fno-zip\\fo15032016.zip')) {files = unzip('D:\\My-Shares\\source-fno-zip\\fo15032016.zip', list=TRUE)$Name; unzip(zipfile = 'D:\\My-Shares\\source-fno-zip\\fo15032016.zip', exdir = 'D:\\My-Shares\\source-fno-csv', files=files[grepl('^fo[0-9]{8}\\.csv|^op[0-9]{8}\\.csv',files)]);rm(files);}</v>
      </c>
      <c r="R1843" t="str">
        <f t="shared" si="604"/>
        <v>if (file.exists('D:\\My-Shares\\source-fno-csv\\fo15032016.csv')) fo15032016 = data.table (read_csv_chunked('D:\\My-Shares\\source-fno-csv\\fo15032016.csv', DataFrameCallback$new(f), chunk_size = 5))</v>
      </c>
      <c r="S1843" t="str">
        <f t="shared" si="605"/>
        <v>if (file.exists('D:\\My-Shares\\source-fno-csv\\op15032016.csv')) op15032016 = data.table (read_csv_chunked('D:\\My-Shares\\source-fno-csv\\op15032016.csv', DataFrameCallback$new(f), chunk_size = 5))</v>
      </c>
      <c r="T1843" t="str">
        <f t="shared" si="606"/>
        <v>MA150316</v>
      </c>
      <c r="U1843" s="3" t="s">
        <v>24</v>
      </c>
      <c r="V1843" t="str">
        <f t="shared" si="607"/>
        <v>https://www1.nseindia.com/archives/equities/mkt/MA150316.csv</v>
      </c>
      <c r="W1843" t="str">
        <f t="shared" si="608"/>
        <v>MA150316 = fread('https://www1.nseindia.com/archives/equities/mkt/MA150316.csv', sep='!', header = FALSE);</v>
      </c>
      <c r="X1843" t="str">
        <f t="shared" si="609"/>
        <v>MA150316 = MA150316[ str_detect(toupper(V1), ',NIFTY') | str_detect(toupper(V1), ',INDEX,') | str_detect(toupper(V1), ',CNX') ];</v>
      </c>
      <c r="Y1843" t="str">
        <f t="shared" si="610"/>
        <v>MA150316 = MA150316[, c('temp', 'INDEX', 'PREVIOUS_CLOSE', 'OPEN', 'HIGH', 'LOW', 'CLOSE', 'GAIN_LOSS') := tstrsplit(V1, ',', fixed= TRUE),];</v>
      </c>
      <c r="Z1843" t="str">
        <f t="shared" si="611"/>
        <v>MA150316 = MA150316 [ GAIN_LOSS != 'GAIN/LOSS'];</v>
      </c>
      <c r="AA1843" t="str">
        <f t="shared" si="612"/>
        <v>if (curl_fetch_memory('https://www1.nseindia.com/archives/equities/mkt/MA150316.csv')$status_code == 200) {MA150316 = fread('https://www1.nseindia.com/archives/equities/mkt/MA150316.csv', sep='!', header = FALSE); MA150316 = MA150316[ str_detect(toupper(V1), ',NIFTY') | str_detect(toupper(V1), ',INDEX,') | str_detect(toupper(V1), ',CNX') ]; MA150316 = MA150316[, c('temp', 'INDEX', 'PREVIOUS_CLOSE', 'OPEN', 'HIGH', 'LOW', 'CLOSE', 'GAIN_LOSS') := tstrsplit(V1, ',', fixed= TRUE),]; MA150316 = MA150316 [ GAIN_LOSS != 'GAIN/LOSS'];}</v>
      </c>
      <c r="AB1843" t="str">
        <f t="shared" si="613"/>
        <v>indices_dataMar2016</v>
      </c>
      <c r="AC1843" s="3" t="s">
        <v>32</v>
      </c>
      <c r="AD1843" t="s">
        <v>40</v>
      </c>
      <c r="AE1843" t="s">
        <v>44</v>
      </c>
      <c r="AF1843" t="str">
        <f t="shared" si="614"/>
        <v>42444_indices_dataMar2016</v>
      </c>
      <c r="AG1843" t="str">
        <f t="shared" si="615"/>
        <v>indices_dataMar2016.zip</v>
      </c>
      <c r="AH1843" t="str">
        <f>CONCATENATE(AF1843, " &lt;- as.data.table( extract_tables(", AB1843, ")")</f>
        <v>42444_indices_dataMar2016 &lt;- as.data.table( extract_tables(indices_dataMar2016)</v>
      </c>
      <c r="AI1843" t="str">
        <f>CONCATENATE("if (curl_fetch_memory('",AC1843,AG1843, "')$status_code == 200) download.file('", AC1843, AG1843, "', '", AD1843, AF1843, ".zip')")</f>
        <v>if (curl_fetch_memory('https://www1.nseindia.com/content/indices/indices_dataMar2016.zip')$status_code == 200) download.file('https://www1.nseindia.com/content/indices/indices_dataMar2016.zip', 'D:\\My-Shares\\source-index-wgt\\42444_indices_dataMar2016.zip')</v>
      </c>
      <c r="AJ1843" t="str">
        <f t="shared" si="616"/>
        <v>if (file.exists('D:\\My-Shares\\source-index-wgt\\42444_indices_dataMar2016.zip') ) {files = unzip('D:\\My-Shares\\source-index-wgt\\42444_indices_dataMar2016.zip', list=TRUE)$Name; files02=files[grepl('^NIFTY_Bank*|^niftybank*',files)]; unzip(zipfile = 'D:\\My-Shares\\source-index-wgt\\42444_indices_dataMar2016.zip', exdir = 'D:\\My-Shares\\source-index-wgt-bnfpdf', files=files02); file.rename(paste('D:\\My-Shares\\source-index-wgt-bnfpdf\\', files02, sep=''), paste('D:\\My-Shares\\source-index-wgt-bnfpdf\\','42444_',files02, sep='') );pdf_42444 &lt;- as.data.table (extract_tables(paste('D:\\My-Shares\\source-index-wgt-bnfpdf\\','42444_',files02, sep='') ) ); rm(files); rm(files02)}</v>
      </c>
    </row>
    <row r="1844" spans="1:36">
      <c r="A1844" s="1">
        <v>42445</v>
      </c>
      <c r="B1844" s="2">
        <f t="shared" si="596"/>
        <v>16</v>
      </c>
      <c r="C1844" s="2">
        <f t="shared" si="597"/>
        <v>3</v>
      </c>
      <c r="D1844">
        <f t="shared" si="598"/>
        <v>2016</v>
      </c>
      <c r="E1844" t="str">
        <f t="shared" si="599"/>
        <v>16</v>
      </c>
      <c r="F1844" t="str">
        <f t="shared" si="600"/>
        <v>PR160316.zip</v>
      </c>
      <c r="G1844" t="str">
        <f t="shared" si="601"/>
        <v>fo16032016.zip</v>
      </c>
      <c r="H1844" t="str">
        <f t="shared" si="602"/>
        <v>fo16032016</v>
      </c>
      <c r="I1844" t="str">
        <f t="shared" si="603"/>
        <v>op16032016</v>
      </c>
      <c r="J1844" s="3" t="s">
        <v>6</v>
      </c>
      <c r="K1844" t="s">
        <v>13</v>
      </c>
      <c r="L1844" t="s">
        <v>14</v>
      </c>
      <c r="M1844" t="s">
        <v>17</v>
      </c>
      <c r="N1844" t="str">
        <f t="shared" si="592"/>
        <v>if (curl_fetch_memory('https://www1.nseindia.com/archives/equities/bhavcopy/pr/PR160316.zip')$status_code == 200)</v>
      </c>
      <c r="O1844" t="str">
        <f t="shared" si="593"/>
        <v>if (curl_fetch_memory('https://www1.nseindia.com/archives/equities/bhavcopy/pr/PR160316.zip')$status_code == 200) download.file('https://www1.nseindia.com/archives/equities/bhavcopy/pr/PR160316.zip', 'D:\\My-Shares\\source-bhavcopy-zip\\PR160316.zip')</v>
      </c>
      <c r="P1844" t="str">
        <f t="shared" si="594"/>
        <v>if (file.exists('D:\\My-Shares\\source-bhavcopy-zip\\PR160316.zip')) {zipped_names = grep('\\.zip', unzip('D:\\My-Shares\\source-bhavcopy-zip\\PR160316.zip', list=TRUE)$Name, ignore.case=TRUE, value=TRUE); unzip(zipfile = 'D:\\My-Shares\\source-bhavcopy-zip\\PR160316.zip', exdir = 'D:\\My-Shares\\source-fno-zip', files=zipped_names);rm(zipped_names);}</v>
      </c>
      <c r="Q1844" t="str">
        <f t="shared" si="595"/>
        <v>if (file.exists('D:\\My-Shares\\source-fno-zip\\fo16032016.zip')) {files = unzip('D:\\My-Shares\\source-fno-zip\\fo16032016.zip', list=TRUE)$Name; unzip(zipfile = 'D:\\My-Shares\\source-fno-zip\\fo16032016.zip', exdir = 'D:\\My-Shares\\source-fno-csv', files=files[grepl('^fo[0-9]{8}\\.csv|^op[0-9]{8}\\.csv',files)]);rm(files);}</v>
      </c>
      <c r="R1844" t="str">
        <f t="shared" si="604"/>
        <v>if (file.exists('D:\\My-Shares\\source-fno-csv\\fo16032016.csv')) fo16032016 = data.table (read_csv_chunked('D:\\My-Shares\\source-fno-csv\\fo16032016.csv', DataFrameCallback$new(f), chunk_size = 5))</v>
      </c>
      <c r="S1844" t="str">
        <f t="shared" si="605"/>
        <v>if (file.exists('D:\\My-Shares\\source-fno-csv\\op16032016.csv')) op16032016 = data.table (read_csv_chunked('D:\\My-Shares\\source-fno-csv\\op16032016.csv', DataFrameCallback$new(f), chunk_size = 5))</v>
      </c>
      <c r="T1844" t="str">
        <f t="shared" si="606"/>
        <v>MA160316</v>
      </c>
      <c r="U1844" s="3" t="s">
        <v>24</v>
      </c>
      <c r="V1844" t="str">
        <f t="shared" si="607"/>
        <v>https://www1.nseindia.com/archives/equities/mkt/MA160316.csv</v>
      </c>
      <c r="W1844" t="str">
        <f t="shared" si="608"/>
        <v>MA160316 = fread('https://www1.nseindia.com/archives/equities/mkt/MA160316.csv', sep='!', header = FALSE);</v>
      </c>
      <c r="X1844" t="str">
        <f t="shared" si="609"/>
        <v>MA160316 = MA160316[ str_detect(toupper(V1), ',NIFTY') | str_detect(toupper(V1), ',INDEX,') | str_detect(toupper(V1), ',CNX') ];</v>
      </c>
      <c r="Y1844" t="str">
        <f t="shared" si="610"/>
        <v>MA160316 = MA160316[, c('temp', 'INDEX', 'PREVIOUS_CLOSE', 'OPEN', 'HIGH', 'LOW', 'CLOSE', 'GAIN_LOSS') := tstrsplit(V1, ',', fixed= TRUE),];</v>
      </c>
      <c r="Z1844" t="str">
        <f t="shared" si="611"/>
        <v>MA160316 = MA160316 [ GAIN_LOSS != 'GAIN/LOSS'];</v>
      </c>
      <c r="AA1844" t="str">
        <f t="shared" si="612"/>
        <v>if (curl_fetch_memory('https://www1.nseindia.com/archives/equities/mkt/MA160316.csv')$status_code == 200) {MA160316 = fread('https://www1.nseindia.com/archives/equities/mkt/MA160316.csv', sep='!', header = FALSE); MA160316 = MA160316[ str_detect(toupper(V1), ',NIFTY') | str_detect(toupper(V1), ',INDEX,') | str_detect(toupper(V1), ',CNX') ]; MA160316 = MA160316[, c('temp', 'INDEX', 'PREVIOUS_CLOSE', 'OPEN', 'HIGH', 'LOW', 'CLOSE', 'GAIN_LOSS') := tstrsplit(V1, ',', fixed= TRUE),]; MA160316 = MA160316 [ GAIN_LOSS != 'GAIN/LOSS'];}</v>
      </c>
      <c r="AB1844" t="str">
        <f t="shared" si="613"/>
        <v>indices_dataMar2016</v>
      </c>
      <c r="AC1844" s="3" t="s">
        <v>32</v>
      </c>
      <c r="AD1844" t="s">
        <v>40</v>
      </c>
      <c r="AE1844" t="s">
        <v>44</v>
      </c>
      <c r="AF1844" t="str">
        <f t="shared" si="614"/>
        <v>42445_indices_dataMar2016</v>
      </c>
      <c r="AG1844" t="str">
        <f t="shared" si="615"/>
        <v>indices_dataMar2016.zip</v>
      </c>
      <c r="AH1844" t="str">
        <f>CONCATENATE(AF1844, " &lt;- as.data.table( extract_tables(", AB1844, ")")</f>
        <v>42445_indices_dataMar2016 &lt;- as.data.table( extract_tables(indices_dataMar2016)</v>
      </c>
      <c r="AI1844" t="str">
        <f>CONCATENATE("if (curl_fetch_memory('",AC1844,AG1844, "')$status_code == 200) download.file('", AC1844, AG1844, "', '", AD1844, AF1844, ".zip')")</f>
        <v>if (curl_fetch_memory('https://www1.nseindia.com/content/indices/indices_dataMar2016.zip')$status_code == 200) download.file('https://www1.nseindia.com/content/indices/indices_dataMar2016.zip', 'D:\\My-Shares\\source-index-wgt\\42445_indices_dataMar2016.zip')</v>
      </c>
      <c r="AJ1844" t="str">
        <f t="shared" si="616"/>
        <v>if (file.exists('D:\\My-Shares\\source-index-wgt\\42445_indices_dataMar2016.zip') ) {files = unzip('D:\\My-Shares\\source-index-wgt\\42445_indices_dataMar2016.zip', list=TRUE)$Name; files02=files[grepl('^NIFTY_Bank*|^niftybank*',files)]; unzip(zipfile = 'D:\\My-Shares\\source-index-wgt\\42445_indices_dataMar2016.zip', exdir = 'D:\\My-Shares\\source-index-wgt-bnfpdf', files=files02); file.rename(paste('D:\\My-Shares\\source-index-wgt-bnfpdf\\', files02, sep=''), paste('D:\\My-Shares\\source-index-wgt-bnfpdf\\','42445_',files02, sep='') );pdf_42445 &lt;- as.data.table (extract_tables(paste('D:\\My-Shares\\source-index-wgt-bnfpdf\\','42445_',files02, sep='') ) ); rm(files); rm(files02)}</v>
      </c>
    </row>
    <row r="1845" spans="1:36">
      <c r="A1845" s="1">
        <v>42446</v>
      </c>
      <c r="B1845" s="2">
        <f t="shared" si="596"/>
        <v>17</v>
      </c>
      <c r="C1845" s="2">
        <f t="shared" si="597"/>
        <v>3</v>
      </c>
      <c r="D1845">
        <f t="shared" si="598"/>
        <v>2016</v>
      </c>
      <c r="E1845" t="str">
        <f t="shared" si="599"/>
        <v>16</v>
      </c>
      <c r="F1845" t="str">
        <f t="shared" si="600"/>
        <v>PR170316.zip</v>
      </c>
      <c r="G1845" t="str">
        <f t="shared" si="601"/>
        <v>fo17032016.zip</v>
      </c>
      <c r="H1845" t="str">
        <f t="shared" si="602"/>
        <v>fo17032016</v>
      </c>
      <c r="I1845" t="str">
        <f t="shared" si="603"/>
        <v>op17032016</v>
      </c>
      <c r="J1845" s="3" t="s">
        <v>6</v>
      </c>
      <c r="K1845" t="s">
        <v>13</v>
      </c>
      <c r="L1845" t="s">
        <v>14</v>
      </c>
      <c r="M1845" t="s">
        <v>17</v>
      </c>
      <c r="N1845" t="str">
        <f t="shared" si="592"/>
        <v>if (curl_fetch_memory('https://www1.nseindia.com/archives/equities/bhavcopy/pr/PR170316.zip')$status_code == 200)</v>
      </c>
      <c r="O1845" t="str">
        <f t="shared" si="593"/>
        <v>if (curl_fetch_memory('https://www1.nseindia.com/archives/equities/bhavcopy/pr/PR170316.zip')$status_code == 200) download.file('https://www1.nseindia.com/archives/equities/bhavcopy/pr/PR170316.zip', 'D:\\My-Shares\\source-bhavcopy-zip\\PR170316.zip')</v>
      </c>
      <c r="P1845" t="str">
        <f t="shared" si="594"/>
        <v>if (file.exists('D:\\My-Shares\\source-bhavcopy-zip\\PR170316.zip')) {zipped_names = grep('\\.zip', unzip('D:\\My-Shares\\source-bhavcopy-zip\\PR170316.zip', list=TRUE)$Name, ignore.case=TRUE, value=TRUE); unzip(zipfile = 'D:\\My-Shares\\source-bhavcopy-zip\\PR170316.zip', exdir = 'D:\\My-Shares\\source-fno-zip', files=zipped_names);rm(zipped_names);}</v>
      </c>
      <c r="Q1845" t="str">
        <f t="shared" si="595"/>
        <v>if (file.exists('D:\\My-Shares\\source-fno-zip\\fo17032016.zip')) {files = unzip('D:\\My-Shares\\source-fno-zip\\fo17032016.zip', list=TRUE)$Name; unzip(zipfile = 'D:\\My-Shares\\source-fno-zip\\fo17032016.zip', exdir = 'D:\\My-Shares\\source-fno-csv', files=files[grepl('^fo[0-9]{8}\\.csv|^op[0-9]{8}\\.csv',files)]);rm(files);}</v>
      </c>
      <c r="R1845" t="str">
        <f t="shared" si="604"/>
        <v>if (file.exists('D:\\My-Shares\\source-fno-csv\\fo17032016.csv')) fo17032016 = data.table (read_csv_chunked('D:\\My-Shares\\source-fno-csv\\fo17032016.csv', DataFrameCallback$new(f), chunk_size = 5))</v>
      </c>
      <c r="S1845" t="str">
        <f t="shared" si="605"/>
        <v>if (file.exists('D:\\My-Shares\\source-fno-csv\\op17032016.csv')) op17032016 = data.table (read_csv_chunked('D:\\My-Shares\\source-fno-csv\\op17032016.csv', DataFrameCallback$new(f), chunk_size = 5))</v>
      </c>
      <c r="T1845" t="str">
        <f t="shared" si="606"/>
        <v>MA170316</v>
      </c>
      <c r="U1845" s="3" t="s">
        <v>24</v>
      </c>
      <c r="V1845" t="str">
        <f t="shared" si="607"/>
        <v>https://www1.nseindia.com/archives/equities/mkt/MA170316.csv</v>
      </c>
      <c r="W1845" t="str">
        <f t="shared" si="608"/>
        <v>MA170316 = fread('https://www1.nseindia.com/archives/equities/mkt/MA170316.csv', sep='!', header = FALSE);</v>
      </c>
      <c r="X1845" t="str">
        <f t="shared" si="609"/>
        <v>MA170316 = MA170316[ str_detect(toupper(V1), ',NIFTY') | str_detect(toupper(V1), ',INDEX,') | str_detect(toupper(V1), ',CNX') ];</v>
      </c>
      <c r="Y1845" t="str">
        <f t="shared" si="610"/>
        <v>MA170316 = MA170316[, c('temp', 'INDEX', 'PREVIOUS_CLOSE', 'OPEN', 'HIGH', 'LOW', 'CLOSE', 'GAIN_LOSS') := tstrsplit(V1, ',', fixed= TRUE),];</v>
      </c>
      <c r="Z1845" t="str">
        <f t="shared" si="611"/>
        <v>MA170316 = MA170316 [ GAIN_LOSS != 'GAIN/LOSS'];</v>
      </c>
      <c r="AA1845" t="str">
        <f t="shared" si="612"/>
        <v>if (curl_fetch_memory('https://www1.nseindia.com/archives/equities/mkt/MA170316.csv')$status_code == 200) {MA170316 = fread('https://www1.nseindia.com/archives/equities/mkt/MA170316.csv', sep='!', header = FALSE); MA170316 = MA170316[ str_detect(toupper(V1), ',NIFTY') | str_detect(toupper(V1), ',INDEX,') | str_detect(toupper(V1), ',CNX') ]; MA170316 = MA170316[, c('temp', 'INDEX', 'PREVIOUS_CLOSE', 'OPEN', 'HIGH', 'LOW', 'CLOSE', 'GAIN_LOSS') := tstrsplit(V1, ',', fixed= TRUE),]; MA170316 = MA170316 [ GAIN_LOSS != 'GAIN/LOSS'];}</v>
      </c>
      <c r="AB1845" t="str">
        <f t="shared" si="613"/>
        <v>indices_dataMar2016</v>
      </c>
      <c r="AC1845" s="3" t="s">
        <v>32</v>
      </c>
      <c r="AD1845" t="s">
        <v>40</v>
      </c>
      <c r="AE1845" t="s">
        <v>44</v>
      </c>
      <c r="AF1845" t="str">
        <f t="shared" si="614"/>
        <v>42446_indices_dataMar2016</v>
      </c>
      <c r="AG1845" t="str">
        <f t="shared" si="615"/>
        <v>indices_dataMar2016.zip</v>
      </c>
      <c r="AH1845" t="str">
        <f>CONCATENATE(AF1845, " &lt;- as.data.table( extract_tables(", AB1845, ")")</f>
        <v>42446_indices_dataMar2016 &lt;- as.data.table( extract_tables(indices_dataMar2016)</v>
      </c>
      <c r="AI1845" t="str">
        <f>CONCATENATE("if (curl_fetch_memory('",AC1845,AG1845, "')$status_code == 200) download.file('", AC1845, AG1845, "', '", AD1845, AF1845, ".zip')")</f>
        <v>if (curl_fetch_memory('https://www1.nseindia.com/content/indices/indices_dataMar2016.zip')$status_code == 200) download.file('https://www1.nseindia.com/content/indices/indices_dataMar2016.zip', 'D:\\My-Shares\\source-index-wgt\\42446_indices_dataMar2016.zip')</v>
      </c>
      <c r="AJ1845" t="str">
        <f t="shared" si="616"/>
        <v>if (file.exists('D:\\My-Shares\\source-index-wgt\\42446_indices_dataMar2016.zip') ) {files = unzip('D:\\My-Shares\\source-index-wgt\\42446_indices_dataMar2016.zip', list=TRUE)$Name; files02=files[grepl('^NIFTY_Bank*|^niftybank*',files)]; unzip(zipfile = 'D:\\My-Shares\\source-index-wgt\\42446_indices_dataMar2016.zip', exdir = 'D:\\My-Shares\\source-index-wgt-bnfpdf', files=files02); file.rename(paste('D:\\My-Shares\\source-index-wgt-bnfpdf\\', files02, sep=''), paste('D:\\My-Shares\\source-index-wgt-bnfpdf\\','42446_',files02, sep='') );pdf_42446 &lt;- as.data.table (extract_tables(paste('D:\\My-Shares\\source-index-wgt-bnfpdf\\','42446_',files02, sep='') ) ); rm(files); rm(files02)}</v>
      </c>
    </row>
    <row r="1846" spans="1:36">
      <c r="A1846" s="1">
        <v>42447</v>
      </c>
      <c r="B1846" s="2">
        <f t="shared" si="596"/>
        <v>18</v>
      </c>
      <c r="C1846" s="2">
        <f t="shared" si="597"/>
        <v>3</v>
      </c>
      <c r="D1846">
        <f t="shared" si="598"/>
        <v>2016</v>
      </c>
      <c r="E1846" t="str">
        <f t="shared" si="599"/>
        <v>16</v>
      </c>
      <c r="F1846" t="str">
        <f t="shared" si="600"/>
        <v>PR180316.zip</v>
      </c>
      <c r="G1846" t="str">
        <f t="shared" si="601"/>
        <v>fo18032016.zip</v>
      </c>
      <c r="H1846" t="str">
        <f t="shared" si="602"/>
        <v>fo18032016</v>
      </c>
      <c r="I1846" t="str">
        <f t="shared" si="603"/>
        <v>op18032016</v>
      </c>
      <c r="J1846" s="3" t="s">
        <v>6</v>
      </c>
      <c r="K1846" t="s">
        <v>13</v>
      </c>
      <c r="L1846" t="s">
        <v>14</v>
      </c>
      <c r="M1846" t="s">
        <v>17</v>
      </c>
      <c r="N1846" t="str">
        <f t="shared" si="592"/>
        <v>if (curl_fetch_memory('https://www1.nseindia.com/archives/equities/bhavcopy/pr/PR180316.zip')$status_code == 200)</v>
      </c>
      <c r="O1846" t="str">
        <f t="shared" si="593"/>
        <v>if (curl_fetch_memory('https://www1.nseindia.com/archives/equities/bhavcopy/pr/PR180316.zip')$status_code == 200) download.file('https://www1.nseindia.com/archives/equities/bhavcopy/pr/PR180316.zip', 'D:\\My-Shares\\source-bhavcopy-zip\\PR180316.zip')</v>
      </c>
      <c r="P1846" t="str">
        <f t="shared" si="594"/>
        <v>if (file.exists('D:\\My-Shares\\source-bhavcopy-zip\\PR180316.zip')) {zipped_names = grep('\\.zip', unzip('D:\\My-Shares\\source-bhavcopy-zip\\PR180316.zip', list=TRUE)$Name, ignore.case=TRUE, value=TRUE); unzip(zipfile = 'D:\\My-Shares\\source-bhavcopy-zip\\PR180316.zip', exdir = 'D:\\My-Shares\\source-fno-zip', files=zipped_names);rm(zipped_names);}</v>
      </c>
      <c r="Q1846" t="str">
        <f t="shared" si="595"/>
        <v>if (file.exists('D:\\My-Shares\\source-fno-zip\\fo18032016.zip')) {files = unzip('D:\\My-Shares\\source-fno-zip\\fo18032016.zip', list=TRUE)$Name; unzip(zipfile = 'D:\\My-Shares\\source-fno-zip\\fo18032016.zip', exdir = 'D:\\My-Shares\\source-fno-csv', files=files[grepl('^fo[0-9]{8}\\.csv|^op[0-9]{8}\\.csv',files)]);rm(files);}</v>
      </c>
      <c r="R1846" t="str">
        <f t="shared" si="604"/>
        <v>if (file.exists('D:\\My-Shares\\source-fno-csv\\fo18032016.csv')) fo18032016 = data.table (read_csv_chunked('D:\\My-Shares\\source-fno-csv\\fo18032016.csv', DataFrameCallback$new(f), chunk_size = 5))</v>
      </c>
      <c r="S1846" t="str">
        <f t="shared" si="605"/>
        <v>if (file.exists('D:\\My-Shares\\source-fno-csv\\op18032016.csv')) op18032016 = data.table (read_csv_chunked('D:\\My-Shares\\source-fno-csv\\op18032016.csv', DataFrameCallback$new(f), chunk_size = 5))</v>
      </c>
      <c r="T1846" t="str">
        <f t="shared" si="606"/>
        <v>MA180316</v>
      </c>
      <c r="U1846" s="3" t="s">
        <v>24</v>
      </c>
      <c r="V1846" t="str">
        <f t="shared" si="607"/>
        <v>https://www1.nseindia.com/archives/equities/mkt/MA180316.csv</v>
      </c>
      <c r="W1846" t="str">
        <f t="shared" si="608"/>
        <v>MA180316 = fread('https://www1.nseindia.com/archives/equities/mkt/MA180316.csv', sep='!', header = FALSE);</v>
      </c>
      <c r="X1846" t="str">
        <f t="shared" si="609"/>
        <v>MA180316 = MA180316[ str_detect(toupper(V1), ',NIFTY') | str_detect(toupper(V1), ',INDEX,') | str_detect(toupper(V1), ',CNX') ];</v>
      </c>
      <c r="Y1846" t="str">
        <f t="shared" si="610"/>
        <v>MA180316 = MA180316[, c('temp', 'INDEX', 'PREVIOUS_CLOSE', 'OPEN', 'HIGH', 'LOW', 'CLOSE', 'GAIN_LOSS') := tstrsplit(V1, ',', fixed= TRUE),];</v>
      </c>
      <c r="Z1846" t="str">
        <f t="shared" si="611"/>
        <v>MA180316 = MA180316 [ GAIN_LOSS != 'GAIN/LOSS'];</v>
      </c>
      <c r="AA1846" t="str">
        <f t="shared" si="612"/>
        <v>if (curl_fetch_memory('https://www1.nseindia.com/archives/equities/mkt/MA180316.csv')$status_code == 200) {MA180316 = fread('https://www1.nseindia.com/archives/equities/mkt/MA180316.csv', sep='!', header = FALSE); MA180316 = MA180316[ str_detect(toupper(V1), ',NIFTY') | str_detect(toupper(V1), ',INDEX,') | str_detect(toupper(V1), ',CNX') ]; MA180316 = MA180316[, c('temp', 'INDEX', 'PREVIOUS_CLOSE', 'OPEN', 'HIGH', 'LOW', 'CLOSE', 'GAIN_LOSS') := tstrsplit(V1, ',', fixed= TRUE),]; MA180316 = MA180316 [ GAIN_LOSS != 'GAIN/LOSS'];}</v>
      </c>
      <c r="AB1846" t="str">
        <f t="shared" si="613"/>
        <v>indices_dataMar2016</v>
      </c>
      <c r="AC1846" s="3" t="s">
        <v>32</v>
      </c>
      <c r="AD1846" t="s">
        <v>40</v>
      </c>
      <c r="AE1846" t="s">
        <v>44</v>
      </c>
      <c r="AF1846" t="str">
        <f t="shared" si="614"/>
        <v>42447_indices_dataMar2016</v>
      </c>
      <c r="AG1846" t="str">
        <f t="shared" si="615"/>
        <v>indices_dataMar2016.zip</v>
      </c>
      <c r="AH1846" t="str">
        <f>CONCATENATE(AF1846, " &lt;- as.data.table( extract_tables(", AB1846, ")")</f>
        <v>42447_indices_dataMar2016 &lt;- as.data.table( extract_tables(indices_dataMar2016)</v>
      </c>
      <c r="AI1846" t="str">
        <f>CONCATENATE("if (curl_fetch_memory('",AC1846,AG1846, "')$status_code == 200) download.file('", AC1846, AG1846, "', '", AD1846, AF1846, ".zip')")</f>
        <v>if (curl_fetch_memory('https://www1.nseindia.com/content/indices/indices_dataMar2016.zip')$status_code == 200) download.file('https://www1.nseindia.com/content/indices/indices_dataMar2016.zip', 'D:\\My-Shares\\source-index-wgt\\42447_indices_dataMar2016.zip')</v>
      </c>
      <c r="AJ1846" t="str">
        <f t="shared" si="616"/>
        <v>if (file.exists('D:\\My-Shares\\source-index-wgt\\42447_indices_dataMar2016.zip') ) {files = unzip('D:\\My-Shares\\source-index-wgt\\42447_indices_dataMar2016.zip', list=TRUE)$Name; files02=files[grepl('^NIFTY_Bank*|^niftybank*',files)]; unzip(zipfile = 'D:\\My-Shares\\source-index-wgt\\42447_indices_dataMar2016.zip', exdir = 'D:\\My-Shares\\source-index-wgt-bnfpdf', files=files02); file.rename(paste('D:\\My-Shares\\source-index-wgt-bnfpdf\\', files02, sep=''), paste('D:\\My-Shares\\source-index-wgt-bnfpdf\\','42447_',files02, sep='') );pdf_42447 &lt;- as.data.table (extract_tables(paste('D:\\My-Shares\\source-index-wgt-bnfpdf\\','42447_',files02, sep='') ) ); rm(files); rm(files02)}</v>
      </c>
    </row>
    <row r="1847" spans="1:36">
      <c r="A1847" s="1">
        <v>42448</v>
      </c>
      <c r="B1847" s="2">
        <f t="shared" si="596"/>
        <v>19</v>
      </c>
      <c r="C1847" s="2">
        <f t="shared" si="597"/>
        <v>3</v>
      </c>
      <c r="D1847">
        <f t="shared" si="598"/>
        <v>2016</v>
      </c>
      <c r="E1847" t="str">
        <f t="shared" si="599"/>
        <v>16</v>
      </c>
      <c r="F1847" t="str">
        <f t="shared" si="600"/>
        <v>PR190316.zip</v>
      </c>
      <c r="G1847" t="str">
        <f t="shared" si="601"/>
        <v>fo19032016.zip</v>
      </c>
      <c r="H1847" t="str">
        <f t="shared" si="602"/>
        <v>fo19032016</v>
      </c>
      <c r="I1847" t="str">
        <f t="shared" si="603"/>
        <v>op19032016</v>
      </c>
      <c r="J1847" s="3" t="s">
        <v>6</v>
      </c>
      <c r="K1847" t="s">
        <v>13</v>
      </c>
      <c r="L1847" t="s">
        <v>14</v>
      </c>
      <c r="M1847" t="s">
        <v>17</v>
      </c>
      <c r="N1847" t="str">
        <f t="shared" si="592"/>
        <v>if (curl_fetch_memory('https://www1.nseindia.com/archives/equities/bhavcopy/pr/PR190316.zip')$status_code == 200)</v>
      </c>
      <c r="O1847" t="str">
        <f t="shared" si="593"/>
        <v>if (curl_fetch_memory('https://www1.nseindia.com/archives/equities/bhavcopy/pr/PR190316.zip')$status_code == 200) download.file('https://www1.nseindia.com/archives/equities/bhavcopy/pr/PR190316.zip', 'D:\\My-Shares\\source-bhavcopy-zip\\PR190316.zip')</v>
      </c>
      <c r="P1847" t="str">
        <f t="shared" si="594"/>
        <v>if (file.exists('D:\\My-Shares\\source-bhavcopy-zip\\PR190316.zip')) {zipped_names = grep('\\.zip', unzip('D:\\My-Shares\\source-bhavcopy-zip\\PR190316.zip', list=TRUE)$Name, ignore.case=TRUE, value=TRUE); unzip(zipfile = 'D:\\My-Shares\\source-bhavcopy-zip\\PR190316.zip', exdir = 'D:\\My-Shares\\source-fno-zip', files=zipped_names);rm(zipped_names);}</v>
      </c>
      <c r="Q1847" t="str">
        <f t="shared" si="595"/>
        <v>if (file.exists('D:\\My-Shares\\source-fno-zip\\fo19032016.zip')) {files = unzip('D:\\My-Shares\\source-fno-zip\\fo19032016.zip', list=TRUE)$Name; unzip(zipfile = 'D:\\My-Shares\\source-fno-zip\\fo19032016.zip', exdir = 'D:\\My-Shares\\source-fno-csv', files=files[grepl('^fo[0-9]{8}\\.csv|^op[0-9]{8}\\.csv',files)]);rm(files);}</v>
      </c>
      <c r="R1847" t="str">
        <f t="shared" si="604"/>
        <v>if (file.exists('D:\\My-Shares\\source-fno-csv\\fo19032016.csv')) fo19032016 = data.table (read_csv_chunked('D:\\My-Shares\\source-fno-csv\\fo19032016.csv', DataFrameCallback$new(f), chunk_size = 5))</v>
      </c>
      <c r="S1847" t="str">
        <f t="shared" si="605"/>
        <v>if (file.exists('D:\\My-Shares\\source-fno-csv\\op19032016.csv')) op19032016 = data.table (read_csv_chunked('D:\\My-Shares\\source-fno-csv\\op19032016.csv', DataFrameCallback$new(f), chunk_size = 5))</v>
      </c>
      <c r="T1847" t="str">
        <f t="shared" si="606"/>
        <v>MA190316</v>
      </c>
      <c r="U1847" s="3" t="s">
        <v>24</v>
      </c>
      <c r="V1847" t="str">
        <f t="shared" si="607"/>
        <v>https://www1.nseindia.com/archives/equities/mkt/MA190316.csv</v>
      </c>
      <c r="W1847" t="str">
        <f t="shared" si="608"/>
        <v>MA190316 = fread('https://www1.nseindia.com/archives/equities/mkt/MA190316.csv', sep='!', header = FALSE);</v>
      </c>
      <c r="X1847" t="str">
        <f t="shared" si="609"/>
        <v>MA190316 = MA190316[ str_detect(toupper(V1), ',NIFTY') | str_detect(toupper(V1), ',INDEX,') | str_detect(toupper(V1), ',CNX') ];</v>
      </c>
      <c r="Y1847" t="str">
        <f t="shared" si="610"/>
        <v>MA190316 = MA190316[, c('temp', 'INDEX', 'PREVIOUS_CLOSE', 'OPEN', 'HIGH', 'LOW', 'CLOSE', 'GAIN_LOSS') := tstrsplit(V1, ',', fixed= TRUE),];</v>
      </c>
      <c r="Z1847" t="str">
        <f t="shared" si="611"/>
        <v>MA190316 = MA190316 [ GAIN_LOSS != 'GAIN/LOSS'];</v>
      </c>
      <c r="AA1847" t="str">
        <f t="shared" si="612"/>
        <v>if (curl_fetch_memory('https://www1.nseindia.com/archives/equities/mkt/MA190316.csv')$status_code == 200) {MA190316 = fread('https://www1.nseindia.com/archives/equities/mkt/MA190316.csv', sep='!', header = FALSE); MA190316 = MA190316[ str_detect(toupper(V1), ',NIFTY') | str_detect(toupper(V1), ',INDEX,') | str_detect(toupper(V1), ',CNX') ]; MA190316 = MA190316[, c('temp', 'INDEX', 'PREVIOUS_CLOSE', 'OPEN', 'HIGH', 'LOW', 'CLOSE', 'GAIN_LOSS') := tstrsplit(V1, ',', fixed= TRUE),]; MA190316 = MA190316 [ GAIN_LOSS != 'GAIN/LOSS'];}</v>
      </c>
      <c r="AB1847" t="str">
        <f t="shared" si="613"/>
        <v>indices_dataMar2016</v>
      </c>
      <c r="AC1847" s="3" t="s">
        <v>32</v>
      </c>
      <c r="AD1847" t="s">
        <v>40</v>
      </c>
      <c r="AE1847" t="s">
        <v>44</v>
      </c>
      <c r="AF1847" t="str">
        <f t="shared" si="614"/>
        <v>42448_indices_dataMar2016</v>
      </c>
      <c r="AG1847" t="str">
        <f t="shared" si="615"/>
        <v>indices_dataMar2016.zip</v>
      </c>
      <c r="AH1847" t="str">
        <f>CONCATENATE(AF1847, " &lt;- as.data.table( extract_tables(", AB1847, ")")</f>
        <v>42448_indices_dataMar2016 &lt;- as.data.table( extract_tables(indices_dataMar2016)</v>
      </c>
      <c r="AI1847" t="str">
        <f>CONCATENATE("if (curl_fetch_memory('",AC1847,AG1847, "')$status_code == 200) download.file('", AC1847, AG1847, "', '", AD1847, AF1847, ".zip')")</f>
        <v>if (curl_fetch_memory('https://www1.nseindia.com/content/indices/indices_dataMar2016.zip')$status_code == 200) download.file('https://www1.nseindia.com/content/indices/indices_dataMar2016.zip', 'D:\\My-Shares\\source-index-wgt\\42448_indices_dataMar2016.zip')</v>
      </c>
      <c r="AJ1847" t="str">
        <f t="shared" si="616"/>
        <v>if (file.exists('D:\\My-Shares\\source-index-wgt\\42448_indices_dataMar2016.zip') ) {files = unzip('D:\\My-Shares\\source-index-wgt\\42448_indices_dataMar2016.zip', list=TRUE)$Name; files02=files[grepl('^NIFTY_Bank*|^niftybank*',files)]; unzip(zipfile = 'D:\\My-Shares\\source-index-wgt\\42448_indices_dataMar2016.zip', exdir = 'D:\\My-Shares\\source-index-wgt-bnfpdf', files=files02); file.rename(paste('D:\\My-Shares\\source-index-wgt-bnfpdf\\', files02, sep=''), paste('D:\\My-Shares\\source-index-wgt-bnfpdf\\','42448_',files02, sep='') );pdf_42448 &lt;- as.data.table (extract_tables(paste('D:\\My-Shares\\source-index-wgt-bnfpdf\\','42448_',files02, sep='') ) ); rm(files); rm(files02)}</v>
      </c>
    </row>
    <row r="1848" spans="1:36">
      <c r="A1848" s="1">
        <v>42449</v>
      </c>
      <c r="B1848" s="2">
        <f t="shared" si="596"/>
        <v>20</v>
      </c>
      <c r="C1848" s="2">
        <f t="shared" si="597"/>
        <v>3</v>
      </c>
      <c r="D1848">
        <f t="shared" si="598"/>
        <v>2016</v>
      </c>
      <c r="E1848" t="str">
        <f t="shared" si="599"/>
        <v>16</v>
      </c>
      <c r="F1848" t="str">
        <f t="shared" si="600"/>
        <v>PR200316.zip</v>
      </c>
      <c r="G1848" t="str">
        <f t="shared" si="601"/>
        <v>fo20032016.zip</v>
      </c>
      <c r="H1848" t="str">
        <f t="shared" si="602"/>
        <v>fo20032016</v>
      </c>
      <c r="I1848" t="str">
        <f t="shared" si="603"/>
        <v>op20032016</v>
      </c>
      <c r="J1848" s="3" t="s">
        <v>6</v>
      </c>
      <c r="K1848" t="s">
        <v>13</v>
      </c>
      <c r="L1848" t="s">
        <v>14</v>
      </c>
      <c r="M1848" t="s">
        <v>17</v>
      </c>
      <c r="N1848" t="str">
        <f t="shared" si="592"/>
        <v>if (curl_fetch_memory('https://www1.nseindia.com/archives/equities/bhavcopy/pr/PR200316.zip')$status_code == 200)</v>
      </c>
      <c r="O1848" t="str">
        <f t="shared" si="593"/>
        <v>if (curl_fetch_memory('https://www1.nseindia.com/archives/equities/bhavcopy/pr/PR200316.zip')$status_code == 200) download.file('https://www1.nseindia.com/archives/equities/bhavcopy/pr/PR200316.zip', 'D:\\My-Shares\\source-bhavcopy-zip\\PR200316.zip')</v>
      </c>
      <c r="P1848" t="str">
        <f t="shared" si="594"/>
        <v>if (file.exists('D:\\My-Shares\\source-bhavcopy-zip\\PR200316.zip')) {zipped_names = grep('\\.zip', unzip('D:\\My-Shares\\source-bhavcopy-zip\\PR200316.zip', list=TRUE)$Name, ignore.case=TRUE, value=TRUE); unzip(zipfile = 'D:\\My-Shares\\source-bhavcopy-zip\\PR200316.zip', exdir = 'D:\\My-Shares\\source-fno-zip', files=zipped_names);rm(zipped_names);}</v>
      </c>
      <c r="Q1848" t="str">
        <f t="shared" si="595"/>
        <v>if (file.exists('D:\\My-Shares\\source-fno-zip\\fo20032016.zip')) {files = unzip('D:\\My-Shares\\source-fno-zip\\fo20032016.zip', list=TRUE)$Name; unzip(zipfile = 'D:\\My-Shares\\source-fno-zip\\fo20032016.zip', exdir = 'D:\\My-Shares\\source-fno-csv', files=files[grepl('^fo[0-9]{8}\\.csv|^op[0-9]{8}\\.csv',files)]);rm(files);}</v>
      </c>
      <c r="R1848" t="str">
        <f t="shared" si="604"/>
        <v>if (file.exists('D:\\My-Shares\\source-fno-csv\\fo20032016.csv')) fo20032016 = data.table (read_csv_chunked('D:\\My-Shares\\source-fno-csv\\fo20032016.csv', DataFrameCallback$new(f), chunk_size = 5))</v>
      </c>
      <c r="S1848" t="str">
        <f t="shared" si="605"/>
        <v>if (file.exists('D:\\My-Shares\\source-fno-csv\\op20032016.csv')) op20032016 = data.table (read_csv_chunked('D:\\My-Shares\\source-fno-csv\\op20032016.csv', DataFrameCallback$new(f), chunk_size = 5))</v>
      </c>
      <c r="T1848" t="str">
        <f t="shared" si="606"/>
        <v>MA200316</v>
      </c>
      <c r="U1848" s="3" t="s">
        <v>24</v>
      </c>
      <c r="V1848" t="str">
        <f t="shared" si="607"/>
        <v>https://www1.nseindia.com/archives/equities/mkt/MA200316.csv</v>
      </c>
      <c r="W1848" t="str">
        <f t="shared" si="608"/>
        <v>MA200316 = fread('https://www1.nseindia.com/archives/equities/mkt/MA200316.csv', sep='!', header = FALSE);</v>
      </c>
      <c r="X1848" t="str">
        <f t="shared" si="609"/>
        <v>MA200316 = MA200316[ str_detect(toupper(V1), ',NIFTY') | str_detect(toupper(V1), ',INDEX,') | str_detect(toupper(V1), ',CNX') ];</v>
      </c>
      <c r="Y1848" t="str">
        <f t="shared" si="610"/>
        <v>MA200316 = MA200316[, c('temp', 'INDEX', 'PREVIOUS_CLOSE', 'OPEN', 'HIGH', 'LOW', 'CLOSE', 'GAIN_LOSS') := tstrsplit(V1, ',', fixed= TRUE),];</v>
      </c>
      <c r="Z1848" t="str">
        <f t="shared" si="611"/>
        <v>MA200316 = MA200316 [ GAIN_LOSS != 'GAIN/LOSS'];</v>
      </c>
      <c r="AA1848" t="str">
        <f t="shared" si="612"/>
        <v>if (curl_fetch_memory('https://www1.nseindia.com/archives/equities/mkt/MA200316.csv')$status_code == 200) {MA200316 = fread('https://www1.nseindia.com/archives/equities/mkt/MA200316.csv', sep='!', header = FALSE); MA200316 = MA200316[ str_detect(toupper(V1), ',NIFTY') | str_detect(toupper(V1), ',INDEX,') | str_detect(toupper(V1), ',CNX') ]; MA200316 = MA200316[, c('temp', 'INDEX', 'PREVIOUS_CLOSE', 'OPEN', 'HIGH', 'LOW', 'CLOSE', 'GAIN_LOSS') := tstrsplit(V1, ',', fixed= TRUE),]; MA200316 = MA200316 [ GAIN_LOSS != 'GAIN/LOSS'];}</v>
      </c>
      <c r="AB1848" t="str">
        <f t="shared" si="613"/>
        <v>indices_dataMar2016</v>
      </c>
      <c r="AC1848" s="3" t="s">
        <v>32</v>
      </c>
      <c r="AD1848" t="s">
        <v>40</v>
      </c>
      <c r="AE1848" t="s">
        <v>44</v>
      </c>
      <c r="AF1848" t="str">
        <f t="shared" si="614"/>
        <v>42449_indices_dataMar2016</v>
      </c>
      <c r="AG1848" t="str">
        <f t="shared" si="615"/>
        <v>indices_dataMar2016.zip</v>
      </c>
      <c r="AH1848" t="str">
        <f>CONCATENATE(AF1848, " &lt;- as.data.table( extract_tables(", AB1848, ")")</f>
        <v>42449_indices_dataMar2016 &lt;- as.data.table( extract_tables(indices_dataMar2016)</v>
      </c>
      <c r="AI1848" t="str">
        <f>CONCATENATE("if (curl_fetch_memory('",AC1848,AG1848, "')$status_code == 200) download.file('", AC1848, AG1848, "', '", AD1848, AF1848, ".zip')")</f>
        <v>if (curl_fetch_memory('https://www1.nseindia.com/content/indices/indices_dataMar2016.zip')$status_code == 200) download.file('https://www1.nseindia.com/content/indices/indices_dataMar2016.zip', 'D:\\My-Shares\\source-index-wgt\\42449_indices_dataMar2016.zip')</v>
      </c>
      <c r="AJ1848" t="str">
        <f t="shared" si="616"/>
        <v>if (file.exists('D:\\My-Shares\\source-index-wgt\\42449_indices_dataMar2016.zip') ) {files = unzip('D:\\My-Shares\\source-index-wgt\\42449_indices_dataMar2016.zip', list=TRUE)$Name; files02=files[grepl('^NIFTY_Bank*|^niftybank*',files)]; unzip(zipfile = 'D:\\My-Shares\\source-index-wgt\\42449_indices_dataMar2016.zip', exdir = 'D:\\My-Shares\\source-index-wgt-bnfpdf', files=files02); file.rename(paste('D:\\My-Shares\\source-index-wgt-bnfpdf\\', files02, sep=''), paste('D:\\My-Shares\\source-index-wgt-bnfpdf\\','42449_',files02, sep='') );pdf_42449 &lt;- as.data.table (extract_tables(paste('D:\\My-Shares\\source-index-wgt-bnfpdf\\','42449_',files02, sep='') ) ); rm(files); rm(files02)}</v>
      </c>
    </row>
    <row r="1849" spans="1:36">
      <c r="A1849" s="1">
        <v>42450</v>
      </c>
      <c r="B1849" s="2">
        <f t="shared" si="596"/>
        <v>21</v>
      </c>
      <c r="C1849" s="2">
        <f t="shared" si="597"/>
        <v>3</v>
      </c>
      <c r="D1849">
        <f t="shared" si="598"/>
        <v>2016</v>
      </c>
      <c r="E1849" t="str">
        <f t="shared" si="599"/>
        <v>16</v>
      </c>
      <c r="F1849" t="str">
        <f t="shared" si="600"/>
        <v>PR210316.zip</v>
      </c>
      <c r="G1849" t="str">
        <f t="shared" si="601"/>
        <v>fo21032016.zip</v>
      </c>
      <c r="H1849" t="str">
        <f t="shared" si="602"/>
        <v>fo21032016</v>
      </c>
      <c r="I1849" t="str">
        <f t="shared" si="603"/>
        <v>op21032016</v>
      </c>
      <c r="J1849" s="3" t="s">
        <v>6</v>
      </c>
      <c r="K1849" t="s">
        <v>13</v>
      </c>
      <c r="L1849" t="s">
        <v>14</v>
      </c>
      <c r="M1849" t="s">
        <v>17</v>
      </c>
      <c r="N1849" t="str">
        <f t="shared" si="592"/>
        <v>if (curl_fetch_memory('https://www1.nseindia.com/archives/equities/bhavcopy/pr/PR210316.zip')$status_code == 200)</v>
      </c>
      <c r="O1849" t="str">
        <f t="shared" si="593"/>
        <v>if (curl_fetch_memory('https://www1.nseindia.com/archives/equities/bhavcopy/pr/PR210316.zip')$status_code == 200) download.file('https://www1.nseindia.com/archives/equities/bhavcopy/pr/PR210316.zip', 'D:\\My-Shares\\source-bhavcopy-zip\\PR210316.zip')</v>
      </c>
      <c r="P1849" t="str">
        <f t="shared" si="594"/>
        <v>if (file.exists('D:\\My-Shares\\source-bhavcopy-zip\\PR210316.zip')) {zipped_names = grep('\\.zip', unzip('D:\\My-Shares\\source-bhavcopy-zip\\PR210316.zip', list=TRUE)$Name, ignore.case=TRUE, value=TRUE); unzip(zipfile = 'D:\\My-Shares\\source-bhavcopy-zip\\PR210316.zip', exdir = 'D:\\My-Shares\\source-fno-zip', files=zipped_names);rm(zipped_names);}</v>
      </c>
      <c r="Q1849" t="str">
        <f t="shared" si="595"/>
        <v>if (file.exists('D:\\My-Shares\\source-fno-zip\\fo21032016.zip')) {files = unzip('D:\\My-Shares\\source-fno-zip\\fo21032016.zip', list=TRUE)$Name; unzip(zipfile = 'D:\\My-Shares\\source-fno-zip\\fo21032016.zip', exdir = 'D:\\My-Shares\\source-fno-csv', files=files[grepl('^fo[0-9]{8}\\.csv|^op[0-9]{8}\\.csv',files)]);rm(files);}</v>
      </c>
      <c r="R1849" t="str">
        <f t="shared" si="604"/>
        <v>if (file.exists('D:\\My-Shares\\source-fno-csv\\fo21032016.csv')) fo21032016 = data.table (read_csv_chunked('D:\\My-Shares\\source-fno-csv\\fo21032016.csv', DataFrameCallback$new(f), chunk_size = 5))</v>
      </c>
      <c r="S1849" t="str">
        <f t="shared" si="605"/>
        <v>if (file.exists('D:\\My-Shares\\source-fno-csv\\op21032016.csv')) op21032016 = data.table (read_csv_chunked('D:\\My-Shares\\source-fno-csv\\op21032016.csv', DataFrameCallback$new(f), chunk_size = 5))</v>
      </c>
      <c r="T1849" t="str">
        <f t="shared" si="606"/>
        <v>MA210316</v>
      </c>
      <c r="U1849" s="3" t="s">
        <v>24</v>
      </c>
      <c r="V1849" t="str">
        <f t="shared" si="607"/>
        <v>https://www1.nseindia.com/archives/equities/mkt/MA210316.csv</v>
      </c>
      <c r="W1849" t="str">
        <f t="shared" si="608"/>
        <v>MA210316 = fread('https://www1.nseindia.com/archives/equities/mkt/MA210316.csv', sep='!', header = FALSE);</v>
      </c>
      <c r="X1849" t="str">
        <f t="shared" si="609"/>
        <v>MA210316 = MA210316[ str_detect(toupper(V1), ',NIFTY') | str_detect(toupper(V1), ',INDEX,') | str_detect(toupper(V1), ',CNX') ];</v>
      </c>
      <c r="Y1849" t="str">
        <f t="shared" si="610"/>
        <v>MA210316 = MA210316[, c('temp', 'INDEX', 'PREVIOUS_CLOSE', 'OPEN', 'HIGH', 'LOW', 'CLOSE', 'GAIN_LOSS') := tstrsplit(V1, ',', fixed= TRUE),];</v>
      </c>
      <c r="Z1849" t="str">
        <f t="shared" si="611"/>
        <v>MA210316 = MA210316 [ GAIN_LOSS != 'GAIN/LOSS'];</v>
      </c>
      <c r="AA1849" t="str">
        <f t="shared" si="612"/>
        <v>if (curl_fetch_memory('https://www1.nseindia.com/archives/equities/mkt/MA210316.csv')$status_code == 200) {MA210316 = fread('https://www1.nseindia.com/archives/equities/mkt/MA210316.csv', sep='!', header = FALSE); MA210316 = MA210316[ str_detect(toupper(V1), ',NIFTY') | str_detect(toupper(V1), ',INDEX,') | str_detect(toupper(V1), ',CNX') ]; MA210316 = MA210316[, c('temp', 'INDEX', 'PREVIOUS_CLOSE', 'OPEN', 'HIGH', 'LOW', 'CLOSE', 'GAIN_LOSS') := tstrsplit(V1, ',', fixed= TRUE),]; MA210316 = MA210316 [ GAIN_LOSS != 'GAIN/LOSS'];}</v>
      </c>
      <c r="AB1849" t="str">
        <f t="shared" si="613"/>
        <v>indices_dataMar2016</v>
      </c>
      <c r="AC1849" s="3" t="s">
        <v>32</v>
      </c>
      <c r="AD1849" t="s">
        <v>40</v>
      </c>
      <c r="AE1849" t="s">
        <v>44</v>
      </c>
      <c r="AF1849" t="str">
        <f t="shared" si="614"/>
        <v>42450_indices_dataMar2016</v>
      </c>
      <c r="AG1849" t="str">
        <f t="shared" si="615"/>
        <v>indices_dataMar2016.zip</v>
      </c>
      <c r="AH1849" t="str">
        <f>CONCATENATE(AF1849, " &lt;- as.data.table( extract_tables(", AB1849, ")")</f>
        <v>42450_indices_dataMar2016 &lt;- as.data.table( extract_tables(indices_dataMar2016)</v>
      </c>
      <c r="AI1849" t="str">
        <f>CONCATENATE("if (curl_fetch_memory('",AC1849,AG1849, "')$status_code == 200) download.file('", AC1849, AG1849, "', '", AD1849, AF1849, ".zip')")</f>
        <v>if (curl_fetch_memory('https://www1.nseindia.com/content/indices/indices_dataMar2016.zip')$status_code == 200) download.file('https://www1.nseindia.com/content/indices/indices_dataMar2016.zip', 'D:\\My-Shares\\source-index-wgt\\42450_indices_dataMar2016.zip')</v>
      </c>
      <c r="AJ1849" t="str">
        <f t="shared" si="616"/>
        <v>if (file.exists('D:\\My-Shares\\source-index-wgt\\42450_indices_dataMar2016.zip') ) {files = unzip('D:\\My-Shares\\source-index-wgt\\42450_indices_dataMar2016.zip', list=TRUE)$Name; files02=files[grepl('^NIFTY_Bank*|^niftybank*',files)]; unzip(zipfile = 'D:\\My-Shares\\source-index-wgt\\42450_indices_dataMar2016.zip', exdir = 'D:\\My-Shares\\source-index-wgt-bnfpdf', files=files02); file.rename(paste('D:\\My-Shares\\source-index-wgt-bnfpdf\\', files02, sep=''), paste('D:\\My-Shares\\source-index-wgt-bnfpdf\\','42450_',files02, sep='') );pdf_42450 &lt;- as.data.table (extract_tables(paste('D:\\My-Shares\\source-index-wgt-bnfpdf\\','42450_',files02, sep='') ) ); rm(files); rm(files02)}</v>
      </c>
    </row>
    <row r="1850" spans="1:36">
      <c r="A1850" s="1">
        <v>42451</v>
      </c>
      <c r="B1850" s="2">
        <f t="shared" si="596"/>
        <v>22</v>
      </c>
      <c r="C1850" s="2">
        <f t="shared" si="597"/>
        <v>3</v>
      </c>
      <c r="D1850">
        <f t="shared" si="598"/>
        <v>2016</v>
      </c>
      <c r="E1850" t="str">
        <f t="shared" si="599"/>
        <v>16</v>
      </c>
      <c r="F1850" t="str">
        <f t="shared" si="600"/>
        <v>PR220316.zip</v>
      </c>
      <c r="G1850" t="str">
        <f t="shared" si="601"/>
        <v>fo22032016.zip</v>
      </c>
      <c r="H1850" t="str">
        <f t="shared" si="602"/>
        <v>fo22032016</v>
      </c>
      <c r="I1850" t="str">
        <f t="shared" si="603"/>
        <v>op22032016</v>
      </c>
      <c r="J1850" s="3" t="s">
        <v>6</v>
      </c>
      <c r="K1850" t="s">
        <v>13</v>
      </c>
      <c r="L1850" t="s">
        <v>14</v>
      </c>
      <c r="M1850" t="s">
        <v>17</v>
      </c>
      <c r="N1850" t="str">
        <f t="shared" si="592"/>
        <v>if (curl_fetch_memory('https://www1.nseindia.com/archives/equities/bhavcopy/pr/PR220316.zip')$status_code == 200)</v>
      </c>
      <c r="O1850" t="str">
        <f t="shared" si="593"/>
        <v>if (curl_fetch_memory('https://www1.nseindia.com/archives/equities/bhavcopy/pr/PR220316.zip')$status_code == 200) download.file('https://www1.nseindia.com/archives/equities/bhavcopy/pr/PR220316.zip', 'D:\\My-Shares\\source-bhavcopy-zip\\PR220316.zip')</v>
      </c>
      <c r="P1850" t="str">
        <f t="shared" si="594"/>
        <v>if (file.exists('D:\\My-Shares\\source-bhavcopy-zip\\PR220316.zip')) {zipped_names = grep('\\.zip', unzip('D:\\My-Shares\\source-bhavcopy-zip\\PR220316.zip', list=TRUE)$Name, ignore.case=TRUE, value=TRUE); unzip(zipfile = 'D:\\My-Shares\\source-bhavcopy-zip\\PR220316.zip', exdir = 'D:\\My-Shares\\source-fno-zip', files=zipped_names);rm(zipped_names);}</v>
      </c>
      <c r="Q1850" t="str">
        <f t="shared" si="595"/>
        <v>if (file.exists('D:\\My-Shares\\source-fno-zip\\fo22032016.zip')) {files = unzip('D:\\My-Shares\\source-fno-zip\\fo22032016.zip', list=TRUE)$Name; unzip(zipfile = 'D:\\My-Shares\\source-fno-zip\\fo22032016.zip', exdir = 'D:\\My-Shares\\source-fno-csv', files=files[grepl('^fo[0-9]{8}\\.csv|^op[0-9]{8}\\.csv',files)]);rm(files);}</v>
      </c>
      <c r="R1850" t="str">
        <f t="shared" si="604"/>
        <v>if (file.exists('D:\\My-Shares\\source-fno-csv\\fo22032016.csv')) fo22032016 = data.table (read_csv_chunked('D:\\My-Shares\\source-fno-csv\\fo22032016.csv', DataFrameCallback$new(f), chunk_size = 5))</v>
      </c>
      <c r="S1850" t="str">
        <f t="shared" si="605"/>
        <v>if (file.exists('D:\\My-Shares\\source-fno-csv\\op22032016.csv')) op22032016 = data.table (read_csv_chunked('D:\\My-Shares\\source-fno-csv\\op22032016.csv', DataFrameCallback$new(f), chunk_size = 5))</v>
      </c>
      <c r="T1850" t="str">
        <f t="shared" si="606"/>
        <v>MA220316</v>
      </c>
      <c r="U1850" s="3" t="s">
        <v>24</v>
      </c>
      <c r="V1850" t="str">
        <f t="shared" si="607"/>
        <v>https://www1.nseindia.com/archives/equities/mkt/MA220316.csv</v>
      </c>
      <c r="W1850" t="str">
        <f t="shared" si="608"/>
        <v>MA220316 = fread('https://www1.nseindia.com/archives/equities/mkt/MA220316.csv', sep='!', header = FALSE);</v>
      </c>
      <c r="X1850" t="str">
        <f t="shared" si="609"/>
        <v>MA220316 = MA220316[ str_detect(toupper(V1), ',NIFTY') | str_detect(toupper(V1), ',INDEX,') | str_detect(toupper(V1), ',CNX') ];</v>
      </c>
      <c r="Y1850" t="str">
        <f t="shared" si="610"/>
        <v>MA220316 = MA220316[, c('temp', 'INDEX', 'PREVIOUS_CLOSE', 'OPEN', 'HIGH', 'LOW', 'CLOSE', 'GAIN_LOSS') := tstrsplit(V1, ',', fixed= TRUE),];</v>
      </c>
      <c r="Z1850" t="str">
        <f t="shared" si="611"/>
        <v>MA220316 = MA220316 [ GAIN_LOSS != 'GAIN/LOSS'];</v>
      </c>
      <c r="AA1850" t="str">
        <f t="shared" si="612"/>
        <v>if (curl_fetch_memory('https://www1.nseindia.com/archives/equities/mkt/MA220316.csv')$status_code == 200) {MA220316 = fread('https://www1.nseindia.com/archives/equities/mkt/MA220316.csv', sep='!', header = FALSE); MA220316 = MA220316[ str_detect(toupper(V1), ',NIFTY') | str_detect(toupper(V1), ',INDEX,') | str_detect(toupper(V1), ',CNX') ]; MA220316 = MA220316[, c('temp', 'INDEX', 'PREVIOUS_CLOSE', 'OPEN', 'HIGH', 'LOW', 'CLOSE', 'GAIN_LOSS') := tstrsplit(V1, ',', fixed= TRUE),]; MA220316 = MA220316 [ GAIN_LOSS != 'GAIN/LOSS'];}</v>
      </c>
      <c r="AB1850" t="str">
        <f t="shared" si="613"/>
        <v>indices_dataMar2016</v>
      </c>
      <c r="AC1850" s="3" t="s">
        <v>32</v>
      </c>
      <c r="AD1850" t="s">
        <v>40</v>
      </c>
      <c r="AE1850" t="s">
        <v>44</v>
      </c>
      <c r="AF1850" t="str">
        <f t="shared" si="614"/>
        <v>42451_indices_dataMar2016</v>
      </c>
      <c r="AG1850" t="str">
        <f t="shared" si="615"/>
        <v>indices_dataMar2016.zip</v>
      </c>
      <c r="AH1850" t="str">
        <f>CONCATENATE(AF1850, " &lt;- as.data.table( extract_tables(", AB1850, ")")</f>
        <v>42451_indices_dataMar2016 &lt;- as.data.table( extract_tables(indices_dataMar2016)</v>
      </c>
      <c r="AI1850" t="str">
        <f>CONCATENATE("if (curl_fetch_memory('",AC1850,AG1850, "')$status_code == 200) download.file('", AC1850, AG1850, "', '", AD1850, AF1850, ".zip')")</f>
        <v>if (curl_fetch_memory('https://www1.nseindia.com/content/indices/indices_dataMar2016.zip')$status_code == 200) download.file('https://www1.nseindia.com/content/indices/indices_dataMar2016.zip', 'D:\\My-Shares\\source-index-wgt\\42451_indices_dataMar2016.zip')</v>
      </c>
      <c r="AJ1850" t="str">
        <f t="shared" si="616"/>
        <v>if (file.exists('D:\\My-Shares\\source-index-wgt\\42451_indices_dataMar2016.zip') ) {files = unzip('D:\\My-Shares\\source-index-wgt\\42451_indices_dataMar2016.zip', list=TRUE)$Name; files02=files[grepl('^NIFTY_Bank*|^niftybank*',files)]; unzip(zipfile = 'D:\\My-Shares\\source-index-wgt\\42451_indices_dataMar2016.zip', exdir = 'D:\\My-Shares\\source-index-wgt-bnfpdf', files=files02); file.rename(paste('D:\\My-Shares\\source-index-wgt-bnfpdf\\', files02, sep=''), paste('D:\\My-Shares\\source-index-wgt-bnfpdf\\','42451_',files02, sep='') );pdf_42451 &lt;- as.data.table (extract_tables(paste('D:\\My-Shares\\source-index-wgt-bnfpdf\\','42451_',files02, sep='') ) ); rm(files); rm(files02)}</v>
      </c>
    </row>
    <row r="1851" spans="1:36">
      <c r="A1851" s="1">
        <v>42452</v>
      </c>
      <c r="B1851" s="2">
        <f t="shared" si="596"/>
        <v>23</v>
      </c>
      <c r="C1851" s="2">
        <f t="shared" si="597"/>
        <v>3</v>
      </c>
      <c r="D1851">
        <f t="shared" si="598"/>
        <v>2016</v>
      </c>
      <c r="E1851" t="str">
        <f t="shared" si="599"/>
        <v>16</v>
      </c>
      <c r="F1851" t="str">
        <f t="shared" si="600"/>
        <v>PR230316.zip</v>
      </c>
      <c r="G1851" t="str">
        <f t="shared" si="601"/>
        <v>fo23032016.zip</v>
      </c>
      <c r="H1851" t="str">
        <f t="shared" si="602"/>
        <v>fo23032016</v>
      </c>
      <c r="I1851" t="str">
        <f t="shared" si="603"/>
        <v>op23032016</v>
      </c>
      <c r="J1851" s="3" t="s">
        <v>6</v>
      </c>
      <c r="K1851" t="s">
        <v>13</v>
      </c>
      <c r="L1851" t="s">
        <v>14</v>
      </c>
      <c r="M1851" t="s">
        <v>17</v>
      </c>
      <c r="N1851" t="str">
        <f t="shared" si="592"/>
        <v>if (curl_fetch_memory('https://www1.nseindia.com/archives/equities/bhavcopy/pr/PR230316.zip')$status_code == 200)</v>
      </c>
      <c r="O1851" t="str">
        <f t="shared" si="593"/>
        <v>if (curl_fetch_memory('https://www1.nseindia.com/archives/equities/bhavcopy/pr/PR230316.zip')$status_code == 200) download.file('https://www1.nseindia.com/archives/equities/bhavcopy/pr/PR230316.zip', 'D:\\My-Shares\\source-bhavcopy-zip\\PR230316.zip')</v>
      </c>
      <c r="P1851" t="str">
        <f t="shared" si="594"/>
        <v>if (file.exists('D:\\My-Shares\\source-bhavcopy-zip\\PR230316.zip')) {zipped_names = grep('\\.zip', unzip('D:\\My-Shares\\source-bhavcopy-zip\\PR230316.zip', list=TRUE)$Name, ignore.case=TRUE, value=TRUE); unzip(zipfile = 'D:\\My-Shares\\source-bhavcopy-zip\\PR230316.zip', exdir = 'D:\\My-Shares\\source-fno-zip', files=zipped_names);rm(zipped_names);}</v>
      </c>
      <c r="Q1851" t="str">
        <f t="shared" si="595"/>
        <v>if (file.exists('D:\\My-Shares\\source-fno-zip\\fo23032016.zip')) {files = unzip('D:\\My-Shares\\source-fno-zip\\fo23032016.zip', list=TRUE)$Name; unzip(zipfile = 'D:\\My-Shares\\source-fno-zip\\fo23032016.zip', exdir = 'D:\\My-Shares\\source-fno-csv', files=files[grepl('^fo[0-9]{8}\\.csv|^op[0-9]{8}\\.csv',files)]);rm(files);}</v>
      </c>
      <c r="R1851" t="str">
        <f t="shared" si="604"/>
        <v>if (file.exists('D:\\My-Shares\\source-fno-csv\\fo23032016.csv')) fo23032016 = data.table (read_csv_chunked('D:\\My-Shares\\source-fno-csv\\fo23032016.csv', DataFrameCallback$new(f), chunk_size = 5))</v>
      </c>
      <c r="S1851" t="str">
        <f t="shared" si="605"/>
        <v>if (file.exists('D:\\My-Shares\\source-fno-csv\\op23032016.csv')) op23032016 = data.table (read_csv_chunked('D:\\My-Shares\\source-fno-csv\\op23032016.csv', DataFrameCallback$new(f), chunk_size = 5))</v>
      </c>
      <c r="T1851" t="str">
        <f t="shared" si="606"/>
        <v>MA230316</v>
      </c>
      <c r="U1851" s="3" t="s">
        <v>24</v>
      </c>
      <c r="V1851" t="str">
        <f t="shared" si="607"/>
        <v>https://www1.nseindia.com/archives/equities/mkt/MA230316.csv</v>
      </c>
      <c r="W1851" t="str">
        <f t="shared" si="608"/>
        <v>MA230316 = fread('https://www1.nseindia.com/archives/equities/mkt/MA230316.csv', sep='!', header = FALSE);</v>
      </c>
      <c r="X1851" t="str">
        <f t="shared" si="609"/>
        <v>MA230316 = MA230316[ str_detect(toupper(V1), ',NIFTY') | str_detect(toupper(V1), ',INDEX,') | str_detect(toupper(V1), ',CNX') ];</v>
      </c>
      <c r="Y1851" t="str">
        <f t="shared" si="610"/>
        <v>MA230316 = MA230316[, c('temp', 'INDEX', 'PREVIOUS_CLOSE', 'OPEN', 'HIGH', 'LOW', 'CLOSE', 'GAIN_LOSS') := tstrsplit(V1, ',', fixed= TRUE),];</v>
      </c>
      <c r="Z1851" t="str">
        <f t="shared" si="611"/>
        <v>MA230316 = MA230316 [ GAIN_LOSS != 'GAIN/LOSS'];</v>
      </c>
      <c r="AA1851" t="str">
        <f t="shared" si="612"/>
        <v>if (curl_fetch_memory('https://www1.nseindia.com/archives/equities/mkt/MA230316.csv')$status_code == 200) {MA230316 = fread('https://www1.nseindia.com/archives/equities/mkt/MA230316.csv', sep='!', header = FALSE); MA230316 = MA230316[ str_detect(toupper(V1), ',NIFTY') | str_detect(toupper(V1), ',INDEX,') | str_detect(toupper(V1), ',CNX') ]; MA230316 = MA230316[, c('temp', 'INDEX', 'PREVIOUS_CLOSE', 'OPEN', 'HIGH', 'LOW', 'CLOSE', 'GAIN_LOSS') := tstrsplit(V1, ',', fixed= TRUE),]; MA230316 = MA230316 [ GAIN_LOSS != 'GAIN/LOSS'];}</v>
      </c>
      <c r="AB1851" t="str">
        <f t="shared" si="613"/>
        <v>indices_dataMar2016</v>
      </c>
      <c r="AC1851" s="3" t="s">
        <v>32</v>
      </c>
      <c r="AD1851" t="s">
        <v>40</v>
      </c>
      <c r="AE1851" t="s">
        <v>44</v>
      </c>
      <c r="AF1851" t="str">
        <f t="shared" si="614"/>
        <v>42452_indices_dataMar2016</v>
      </c>
      <c r="AG1851" t="str">
        <f t="shared" si="615"/>
        <v>indices_dataMar2016.zip</v>
      </c>
      <c r="AH1851" t="str">
        <f>CONCATENATE(AF1851, " &lt;- as.data.table( extract_tables(", AB1851, ")")</f>
        <v>42452_indices_dataMar2016 &lt;- as.data.table( extract_tables(indices_dataMar2016)</v>
      </c>
      <c r="AI1851" t="str">
        <f>CONCATENATE("if (curl_fetch_memory('",AC1851,AG1851, "')$status_code == 200) download.file('", AC1851, AG1851, "', '", AD1851, AF1851, ".zip')")</f>
        <v>if (curl_fetch_memory('https://www1.nseindia.com/content/indices/indices_dataMar2016.zip')$status_code == 200) download.file('https://www1.nseindia.com/content/indices/indices_dataMar2016.zip', 'D:\\My-Shares\\source-index-wgt\\42452_indices_dataMar2016.zip')</v>
      </c>
      <c r="AJ1851" t="str">
        <f t="shared" si="616"/>
        <v>if (file.exists('D:\\My-Shares\\source-index-wgt\\42452_indices_dataMar2016.zip') ) {files = unzip('D:\\My-Shares\\source-index-wgt\\42452_indices_dataMar2016.zip', list=TRUE)$Name; files02=files[grepl('^NIFTY_Bank*|^niftybank*',files)]; unzip(zipfile = 'D:\\My-Shares\\source-index-wgt\\42452_indices_dataMar2016.zip', exdir = 'D:\\My-Shares\\source-index-wgt-bnfpdf', files=files02); file.rename(paste('D:\\My-Shares\\source-index-wgt-bnfpdf\\', files02, sep=''), paste('D:\\My-Shares\\source-index-wgt-bnfpdf\\','42452_',files02, sep='') );pdf_42452 &lt;- as.data.table (extract_tables(paste('D:\\My-Shares\\source-index-wgt-bnfpdf\\','42452_',files02, sep='') ) ); rm(files); rm(files02)}</v>
      </c>
    </row>
    <row r="1852" spans="1:36">
      <c r="A1852" s="1">
        <v>42453</v>
      </c>
      <c r="B1852" s="2">
        <f t="shared" si="596"/>
        <v>24</v>
      </c>
      <c r="C1852" s="2">
        <f t="shared" si="597"/>
        <v>3</v>
      </c>
      <c r="D1852">
        <f t="shared" si="598"/>
        <v>2016</v>
      </c>
      <c r="E1852" t="str">
        <f t="shared" si="599"/>
        <v>16</v>
      </c>
      <c r="F1852" t="str">
        <f t="shared" si="600"/>
        <v>PR240316.zip</v>
      </c>
      <c r="G1852" t="str">
        <f t="shared" si="601"/>
        <v>fo24032016.zip</v>
      </c>
      <c r="H1852" t="str">
        <f t="shared" si="602"/>
        <v>fo24032016</v>
      </c>
      <c r="I1852" t="str">
        <f t="shared" si="603"/>
        <v>op24032016</v>
      </c>
      <c r="J1852" s="3" t="s">
        <v>6</v>
      </c>
      <c r="K1852" t="s">
        <v>13</v>
      </c>
      <c r="L1852" t="s">
        <v>14</v>
      </c>
      <c r="M1852" t="s">
        <v>17</v>
      </c>
      <c r="N1852" t="str">
        <f t="shared" si="592"/>
        <v>if (curl_fetch_memory('https://www1.nseindia.com/archives/equities/bhavcopy/pr/PR240316.zip')$status_code == 200)</v>
      </c>
      <c r="O1852" t="str">
        <f t="shared" si="593"/>
        <v>if (curl_fetch_memory('https://www1.nseindia.com/archives/equities/bhavcopy/pr/PR240316.zip')$status_code == 200) download.file('https://www1.nseindia.com/archives/equities/bhavcopy/pr/PR240316.zip', 'D:\\My-Shares\\source-bhavcopy-zip\\PR240316.zip')</v>
      </c>
      <c r="P1852" t="str">
        <f t="shared" si="594"/>
        <v>if (file.exists('D:\\My-Shares\\source-bhavcopy-zip\\PR240316.zip')) {zipped_names = grep('\\.zip', unzip('D:\\My-Shares\\source-bhavcopy-zip\\PR240316.zip', list=TRUE)$Name, ignore.case=TRUE, value=TRUE); unzip(zipfile = 'D:\\My-Shares\\source-bhavcopy-zip\\PR240316.zip', exdir = 'D:\\My-Shares\\source-fno-zip', files=zipped_names);rm(zipped_names);}</v>
      </c>
      <c r="Q1852" t="str">
        <f t="shared" si="595"/>
        <v>if (file.exists('D:\\My-Shares\\source-fno-zip\\fo24032016.zip')) {files = unzip('D:\\My-Shares\\source-fno-zip\\fo24032016.zip', list=TRUE)$Name; unzip(zipfile = 'D:\\My-Shares\\source-fno-zip\\fo24032016.zip', exdir = 'D:\\My-Shares\\source-fno-csv', files=files[grepl('^fo[0-9]{8}\\.csv|^op[0-9]{8}\\.csv',files)]);rm(files);}</v>
      </c>
      <c r="R1852" t="str">
        <f t="shared" si="604"/>
        <v>if (file.exists('D:\\My-Shares\\source-fno-csv\\fo24032016.csv')) fo24032016 = data.table (read_csv_chunked('D:\\My-Shares\\source-fno-csv\\fo24032016.csv', DataFrameCallback$new(f), chunk_size = 5))</v>
      </c>
      <c r="S1852" t="str">
        <f t="shared" si="605"/>
        <v>if (file.exists('D:\\My-Shares\\source-fno-csv\\op24032016.csv')) op24032016 = data.table (read_csv_chunked('D:\\My-Shares\\source-fno-csv\\op24032016.csv', DataFrameCallback$new(f), chunk_size = 5))</v>
      </c>
      <c r="T1852" t="str">
        <f t="shared" si="606"/>
        <v>MA240316</v>
      </c>
      <c r="U1852" s="3" t="s">
        <v>24</v>
      </c>
      <c r="V1852" t="str">
        <f t="shared" si="607"/>
        <v>https://www1.nseindia.com/archives/equities/mkt/MA240316.csv</v>
      </c>
      <c r="W1852" t="str">
        <f t="shared" si="608"/>
        <v>MA240316 = fread('https://www1.nseindia.com/archives/equities/mkt/MA240316.csv', sep='!', header = FALSE);</v>
      </c>
      <c r="X1852" t="str">
        <f t="shared" si="609"/>
        <v>MA240316 = MA240316[ str_detect(toupper(V1), ',NIFTY') | str_detect(toupper(V1), ',INDEX,') | str_detect(toupper(V1), ',CNX') ];</v>
      </c>
      <c r="Y1852" t="str">
        <f t="shared" si="610"/>
        <v>MA240316 = MA240316[, c('temp', 'INDEX', 'PREVIOUS_CLOSE', 'OPEN', 'HIGH', 'LOW', 'CLOSE', 'GAIN_LOSS') := tstrsplit(V1, ',', fixed= TRUE),];</v>
      </c>
      <c r="Z1852" t="str">
        <f t="shared" si="611"/>
        <v>MA240316 = MA240316 [ GAIN_LOSS != 'GAIN/LOSS'];</v>
      </c>
      <c r="AA1852" t="str">
        <f t="shared" si="612"/>
        <v>if (curl_fetch_memory('https://www1.nseindia.com/archives/equities/mkt/MA240316.csv')$status_code == 200) {MA240316 = fread('https://www1.nseindia.com/archives/equities/mkt/MA240316.csv', sep='!', header = FALSE); MA240316 = MA240316[ str_detect(toupper(V1), ',NIFTY') | str_detect(toupper(V1), ',INDEX,') | str_detect(toupper(V1), ',CNX') ]; MA240316 = MA240316[, c('temp', 'INDEX', 'PREVIOUS_CLOSE', 'OPEN', 'HIGH', 'LOW', 'CLOSE', 'GAIN_LOSS') := tstrsplit(V1, ',', fixed= TRUE),]; MA240316 = MA240316 [ GAIN_LOSS != 'GAIN/LOSS'];}</v>
      </c>
      <c r="AB1852" t="str">
        <f t="shared" si="613"/>
        <v>indices_dataMar2016</v>
      </c>
      <c r="AC1852" s="3" t="s">
        <v>32</v>
      </c>
      <c r="AD1852" t="s">
        <v>40</v>
      </c>
      <c r="AE1852" t="s">
        <v>44</v>
      </c>
      <c r="AF1852" t="str">
        <f t="shared" si="614"/>
        <v>42453_indices_dataMar2016</v>
      </c>
      <c r="AG1852" t="str">
        <f t="shared" si="615"/>
        <v>indices_dataMar2016.zip</v>
      </c>
      <c r="AH1852" t="str">
        <f>CONCATENATE(AF1852, " &lt;- as.data.table( extract_tables(", AB1852, ")")</f>
        <v>42453_indices_dataMar2016 &lt;- as.data.table( extract_tables(indices_dataMar2016)</v>
      </c>
      <c r="AI1852" t="str">
        <f>CONCATENATE("if (curl_fetch_memory('",AC1852,AG1852, "')$status_code == 200) download.file('", AC1852, AG1852, "', '", AD1852, AF1852, ".zip')")</f>
        <v>if (curl_fetch_memory('https://www1.nseindia.com/content/indices/indices_dataMar2016.zip')$status_code == 200) download.file('https://www1.nseindia.com/content/indices/indices_dataMar2016.zip', 'D:\\My-Shares\\source-index-wgt\\42453_indices_dataMar2016.zip')</v>
      </c>
      <c r="AJ1852" t="str">
        <f t="shared" si="616"/>
        <v>if (file.exists('D:\\My-Shares\\source-index-wgt\\42453_indices_dataMar2016.zip') ) {files = unzip('D:\\My-Shares\\source-index-wgt\\42453_indices_dataMar2016.zip', list=TRUE)$Name; files02=files[grepl('^NIFTY_Bank*|^niftybank*',files)]; unzip(zipfile = 'D:\\My-Shares\\source-index-wgt\\42453_indices_dataMar2016.zip', exdir = 'D:\\My-Shares\\source-index-wgt-bnfpdf', files=files02); file.rename(paste('D:\\My-Shares\\source-index-wgt-bnfpdf\\', files02, sep=''), paste('D:\\My-Shares\\source-index-wgt-bnfpdf\\','42453_',files02, sep='') );pdf_42453 &lt;- as.data.table (extract_tables(paste('D:\\My-Shares\\source-index-wgt-bnfpdf\\','42453_',files02, sep='') ) ); rm(files); rm(files02)}</v>
      </c>
    </row>
    <row r="1853" spans="1:36">
      <c r="A1853" s="1">
        <v>42454</v>
      </c>
      <c r="B1853" s="2">
        <f t="shared" si="596"/>
        <v>25</v>
      </c>
      <c r="C1853" s="2">
        <f t="shared" si="597"/>
        <v>3</v>
      </c>
      <c r="D1853">
        <f t="shared" si="598"/>
        <v>2016</v>
      </c>
      <c r="E1853" t="str">
        <f t="shared" si="599"/>
        <v>16</v>
      </c>
      <c r="F1853" t="str">
        <f t="shared" si="600"/>
        <v>PR250316.zip</v>
      </c>
      <c r="G1853" t="str">
        <f t="shared" si="601"/>
        <v>fo25032016.zip</v>
      </c>
      <c r="H1853" t="str">
        <f t="shared" si="602"/>
        <v>fo25032016</v>
      </c>
      <c r="I1853" t="str">
        <f t="shared" si="603"/>
        <v>op25032016</v>
      </c>
      <c r="J1853" s="3" t="s">
        <v>6</v>
      </c>
      <c r="K1853" t="s">
        <v>13</v>
      </c>
      <c r="L1853" t="s">
        <v>14</v>
      </c>
      <c r="M1853" t="s">
        <v>17</v>
      </c>
      <c r="N1853" t="str">
        <f t="shared" si="592"/>
        <v>if (curl_fetch_memory('https://www1.nseindia.com/archives/equities/bhavcopy/pr/PR250316.zip')$status_code == 200)</v>
      </c>
      <c r="O1853" t="str">
        <f t="shared" si="593"/>
        <v>if (curl_fetch_memory('https://www1.nseindia.com/archives/equities/bhavcopy/pr/PR250316.zip')$status_code == 200) download.file('https://www1.nseindia.com/archives/equities/bhavcopy/pr/PR250316.zip', 'D:\\My-Shares\\source-bhavcopy-zip\\PR250316.zip')</v>
      </c>
      <c r="P1853" t="str">
        <f t="shared" si="594"/>
        <v>if (file.exists('D:\\My-Shares\\source-bhavcopy-zip\\PR250316.zip')) {zipped_names = grep('\\.zip', unzip('D:\\My-Shares\\source-bhavcopy-zip\\PR250316.zip', list=TRUE)$Name, ignore.case=TRUE, value=TRUE); unzip(zipfile = 'D:\\My-Shares\\source-bhavcopy-zip\\PR250316.zip', exdir = 'D:\\My-Shares\\source-fno-zip', files=zipped_names);rm(zipped_names);}</v>
      </c>
      <c r="Q1853" t="str">
        <f t="shared" si="595"/>
        <v>if (file.exists('D:\\My-Shares\\source-fno-zip\\fo25032016.zip')) {files = unzip('D:\\My-Shares\\source-fno-zip\\fo25032016.zip', list=TRUE)$Name; unzip(zipfile = 'D:\\My-Shares\\source-fno-zip\\fo25032016.zip', exdir = 'D:\\My-Shares\\source-fno-csv', files=files[grepl('^fo[0-9]{8}\\.csv|^op[0-9]{8}\\.csv',files)]);rm(files);}</v>
      </c>
      <c r="R1853" t="str">
        <f t="shared" si="604"/>
        <v>if (file.exists('D:\\My-Shares\\source-fno-csv\\fo25032016.csv')) fo25032016 = data.table (read_csv_chunked('D:\\My-Shares\\source-fno-csv\\fo25032016.csv', DataFrameCallback$new(f), chunk_size = 5))</v>
      </c>
      <c r="S1853" t="str">
        <f t="shared" si="605"/>
        <v>if (file.exists('D:\\My-Shares\\source-fno-csv\\op25032016.csv')) op25032016 = data.table (read_csv_chunked('D:\\My-Shares\\source-fno-csv\\op25032016.csv', DataFrameCallback$new(f), chunk_size = 5))</v>
      </c>
      <c r="T1853" t="str">
        <f t="shared" si="606"/>
        <v>MA250316</v>
      </c>
      <c r="U1853" s="3" t="s">
        <v>24</v>
      </c>
      <c r="V1853" t="str">
        <f t="shared" si="607"/>
        <v>https://www1.nseindia.com/archives/equities/mkt/MA250316.csv</v>
      </c>
      <c r="W1853" t="str">
        <f t="shared" si="608"/>
        <v>MA250316 = fread('https://www1.nseindia.com/archives/equities/mkt/MA250316.csv', sep='!', header = FALSE);</v>
      </c>
      <c r="X1853" t="str">
        <f t="shared" si="609"/>
        <v>MA250316 = MA250316[ str_detect(toupper(V1), ',NIFTY') | str_detect(toupper(V1), ',INDEX,') | str_detect(toupper(V1), ',CNX') ];</v>
      </c>
      <c r="Y1853" t="str">
        <f t="shared" si="610"/>
        <v>MA250316 = MA250316[, c('temp', 'INDEX', 'PREVIOUS_CLOSE', 'OPEN', 'HIGH', 'LOW', 'CLOSE', 'GAIN_LOSS') := tstrsplit(V1, ',', fixed= TRUE),];</v>
      </c>
      <c r="Z1853" t="str">
        <f t="shared" si="611"/>
        <v>MA250316 = MA250316 [ GAIN_LOSS != 'GAIN/LOSS'];</v>
      </c>
      <c r="AA1853" t="str">
        <f t="shared" si="612"/>
        <v>if (curl_fetch_memory('https://www1.nseindia.com/archives/equities/mkt/MA250316.csv')$status_code == 200) {MA250316 = fread('https://www1.nseindia.com/archives/equities/mkt/MA250316.csv', sep='!', header = FALSE); MA250316 = MA250316[ str_detect(toupper(V1), ',NIFTY') | str_detect(toupper(V1), ',INDEX,') | str_detect(toupper(V1), ',CNX') ]; MA250316 = MA250316[, c('temp', 'INDEX', 'PREVIOUS_CLOSE', 'OPEN', 'HIGH', 'LOW', 'CLOSE', 'GAIN_LOSS') := tstrsplit(V1, ',', fixed= TRUE),]; MA250316 = MA250316 [ GAIN_LOSS != 'GAIN/LOSS'];}</v>
      </c>
      <c r="AB1853" t="str">
        <f t="shared" si="613"/>
        <v>indices_dataMar2016</v>
      </c>
      <c r="AC1853" s="3" t="s">
        <v>32</v>
      </c>
      <c r="AD1853" t="s">
        <v>40</v>
      </c>
      <c r="AE1853" t="s">
        <v>44</v>
      </c>
      <c r="AF1853" t="str">
        <f t="shared" si="614"/>
        <v>42454_indices_dataMar2016</v>
      </c>
      <c r="AG1853" t="str">
        <f t="shared" si="615"/>
        <v>indices_dataMar2016.zip</v>
      </c>
      <c r="AH1853" t="str">
        <f>CONCATENATE(AF1853, " &lt;- as.data.table( extract_tables(", AB1853, ")")</f>
        <v>42454_indices_dataMar2016 &lt;- as.data.table( extract_tables(indices_dataMar2016)</v>
      </c>
      <c r="AI1853" t="str">
        <f>CONCATENATE("if (curl_fetch_memory('",AC1853,AG1853, "')$status_code == 200) download.file('", AC1853, AG1853, "', '", AD1853, AF1853, ".zip')")</f>
        <v>if (curl_fetch_memory('https://www1.nseindia.com/content/indices/indices_dataMar2016.zip')$status_code == 200) download.file('https://www1.nseindia.com/content/indices/indices_dataMar2016.zip', 'D:\\My-Shares\\source-index-wgt\\42454_indices_dataMar2016.zip')</v>
      </c>
      <c r="AJ1853" t="str">
        <f t="shared" si="616"/>
        <v>if (file.exists('D:\\My-Shares\\source-index-wgt\\42454_indices_dataMar2016.zip') ) {files = unzip('D:\\My-Shares\\source-index-wgt\\42454_indices_dataMar2016.zip', list=TRUE)$Name; files02=files[grepl('^NIFTY_Bank*|^niftybank*',files)]; unzip(zipfile = 'D:\\My-Shares\\source-index-wgt\\42454_indices_dataMar2016.zip', exdir = 'D:\\My-Shares\\source-index-wgt-bnfpdf', files=files02); file.rename(paste('D:\\My-Shares\\source-index-wgt-bnfpdf\\', files02, sep=''), paste('D:\\My-Shares\\source-index-wgt-bnfpdf\\','42454_',files02, sep='') );pdf_42454 &lt;- as.data.table (extract_tables(paste('D:\\My-Shares\\source-index-wgt-bnfpdf\\','42454_',files02, sep='') ) ); rm(files); rm(files02)}</v>
      </c>
    </row>
    <row r="1854" spans="1:36">
      <c r="A1854" s="1">
        <v>42455</v>
      </c>
      <c r="B1854" s="2">
        <f t="shared" si="596"/>
        <v>26</v>
      </c>
      <c r="C1854" s="2">
        <f t="shared" si="597"/>
        <v>3</v>
      </c>
      <c r="D1854">
        <f t="shared" si="598"/>
        <v>2016</v>
      </c>
      <c r="E1854" t="str">
        <f t="shared" si="599"/>
        <v>16</v>
      </c>
      <c r="F1854" t="str">
        <f t="shared" si="600"/>
        <v>PR260316.zip</v>
      </c>
      <c r="G1854" t="str">
        <f t="shared" si="601"/>
        <v>fo26032016.zip</v>
      </c>
      <c r="H1854" t="str">
        <f t="shared" si="602"/>
        <v>fo26032016</v>
      </c>
      <c r="I1854" t="str">
        <f t="shared" si="603"/>
        <v>op26032016</v>
      </c>
      <c r="J1854" s="3" t="s">
        <v>6</v>
      </c>
      <c r="K1854" t="s">
        <v>13</v>
      </c>
      <c r="L1854" t="s">
        <v>14</v>
      </c>
      <c r="M1854" t="s">
        <v>17</v>
      </c>
      <c r="N1854" t="str">
        <f t="shared" si="592"/>
        <v>if (curl_fetch_memory('https://www1.nseindia.com/archives/equities/bhavcopy/pr/PR260316.zip')$status_code == 200)</v>
      </c>
      <c r="O1854" t="str">
        <f t="shared" si="593"/>
        <v>if (curl_fetch_memory('https://www1.nseindia.com/archives/equities/bhavcopy/pr/PR260316.zip')$status_code == 200) download.file('https://www1.nseindia.com/archives/equities/bhavcopy/pr/PR260316.zip', 'D:\\My-Shares\\source-bhavcopy-zip\\PR260316.zip')</v>
      </c>
      <c r="P1854" t="str">
        <f t="shared" si="594"/>
        <v>if (file.exists('D:\\My-Shares\\source-bhavcopy-zip\\PR260316.zip')) {zipped_names = grep('\\.zip', unzip('D:\\My-Shares\\source-bhavcopy-zip\\PR260316.zip', list=TRUE)$Name, ignore.case=TRUE, value=TRUE); unzip(zipfile = 'D:\\My-Shares\\source-bhavcopy-zip\\PR260316.zip', exdir = 'D:\\My-Shares\\source-fno-zip', files=zipped_names);rm(zipped_names);}</v>
      </c>
      <c r="Q1854" t="str">
        <f t="shared" si="595"/>
        <v>if (file.exists('D:\\My-Shares\\source-fno-zip\\fo26032016.zip')) {files = unzip('D:\\My-Shares\\source-fno-zip\\fo26032016.zip', list=TRUE)$Name; unzip(zipfile = 'D:\\My-Shares\\source-fno-zip\\fo26032016.zip', exdir = 'D:\\My-Shares\\source-fno-csv', files=files[grepl('^fo[0-9]{8}\\.csv|^op[0-9]{8}\\.csv',files)]);rm(files);}</v>
      </c>
      <c r="R1854" t="str">
        <f t="shared" si="604"/>
        <v>if (file.exists('D:\\My-Shares\\source-fno-csv\\fo26032016.csv')) fo26032016 = data.table (read_csv_chunked('D:\\My-Shares\\source-fno-csv\\fo26032016.csv', DataFrameCallback$new(f), chunk_size = 5))</v>
      </c>
      <c r="S1854" t="str">
        <f t="shared" si="605"/>
        <v>if (file.exists('D:\\My-Shares\\source-fno-csv\\op26032016.csv')) op26032016 = data.table (read_csv_chunked('D:\\My-Shares\\source-fno-csv\\op26032016.csv', DataFrameCallback$new(f), chunk_size = 5))</v>
      </c>
      <c r="T1854" t="str">
        <f t="shared" si="606"/>
        <v>MA260316</v>
      </c>
      <c r="U1854" s="3" t="s">
        <v>24</v>
      </c>
      <c r="V1854" t="str">
        <f t="shared" si="607"/>
        <v>https://www1.nseindia.com/archives/equities/mkt/MA260316.csv</v>
      </c>
      <c r="W1854" t="str">
        <f t="shared" si="608"/>
        <v>MA260316 = fread('https://www1.nseindia.com/archives/equities/mkt/MA260316.csv', sep='!', header = FALSE);</v>
      </c>
      <c r="X1854" t="str">
        <f t="shared" si="609"/>
        <v>MA260316 = MA260316[ str_detect(toupper(V1), ',NIFTY') | str_detect(toupper(V1), ',INDEX,') | str_detect(toupper(V1), ',CNX') ];</v>
      </c>
      <c r="Y1854" t="str">
        <f t="shared" si="610"/>
        <v>MA260316 = MA260316[, c('temp', 'INDEX', 'PREVIOUS_CLOSE', 'OPEN', 'HIGH', 'LOW', 'CLOSE', 'GAIN_LOSS') := tstrsplit(V1, ',', fixed= TRUE),];</v>
      </c>
      <c r="Z1854" t="str">
        <f t="shared" si="611"/>
        <v>MA260316 = MA260316 [ GAIN_LOSS != 'GAIN/LOSS'];</v>
      </c>
      <c r="AA1854" t="str">
        <f t="shared" si="612"/>
        <v>if (curl_fetch_memory('https://www1.nseindia.com/archives/equities/mkt/MA260316.csv')$status_code == 200) {MA260316 = fread('https://www1.nseindia.com/archives/equities/mkt/MA260316.csv', sep='!', header = FALSE); MA260316 = MA260316[ str_detect(toupper(V1), ',NIFTY') | str_detect(toupper(V1), ',INDEX,') | str_detect(toupper(V1), ',CNX') ]; MA260316 = MA260316[, c('temp', 'INDEX', 'PREVIOUS_CLOSE', 'OPEN', 'HIGH', 'LOW', 'CLOSE', 'GAIN_LOSS') := tstrsplit(V1, ',', fixed= TRUE),]; MA260316 = MA260316 [ GAIN_LOSS != 'GAIN/LOSS'];}</v>
      </c>
      <c r="AB1854" t="str">
        <f t="shared" si="613"/>
        <v>indices_dataMar2016</v>
      </c>
      <c r="AC1854" s="3" t="s">
        <v>32</v>
      </c>
      <c r="AD1854" t="s">
        <v>40</v>
      </c>
      <c r="AE1854" t="s">
        <v>44</v>
      </c>
      <c r="AF1854" t="str">
        <f t="shared" si="614"/>
        <v>42455_indices_dataMar2016</v>
      </c>
      <c r="AG1854" t="str">
        <f t="shared" si="615"/>
        <v>indices_dataMar2016.zip</v>
      </c>
      <c r="AH1854" t="str">
        <f>CONCATENATE(AF1854, " &lt;- as.data.table( extract_tables(", AB1854, ")")</f>
        <v>42455_indices_dataMar2016 &lt;- as.data.table( extract_tables(indices_dataMar2016)</v>
      </c>
      <c r="AI1854" t="str">
        <f>CONCATENATE("if (curl_fetch_memory('",AC1854,AG1854, "')$status_code == 200) download.file('", AC1854, AG1854, "', '", AD1854, AF1854, ".zip')")</f>
        <v>if (curl_fetch_memory('https://www1.nseindia.com/content/indices/indices_dataMar2016.zip')$status_code == 200) download.file('https://www1.nseindia.com/content/indices/indices_dataMar2016.zip', 'D:\\My-Shares\\source-index-wgt\\42455_indices_dataMar2016.zip')</v>
      </c>
      <c r="AJ1854" t="str">
        <f t="shared" si="616"/>
        <v>if (file.exists('D:\\My-Shares\\source-index-wgt\\42455_indices_dataMar2016.zip') ) {files = unzip('D:\\My-Shares\\source-index-wgt\\42455_indices_dataMar2016.zip', list=TRUE)$Name; files02=files[grepl('^NIFTY_Bank*|^niftybank*',files)]; unzip(zipfile = 'D:\\My-Shares\\source-index-wgt\\42455_indices_dataMar2016.zip', exdir = 'D:\\My-Shares\\source-index-wgt-bnfpdf', files=files02); file.rename(paste('D:\\My-Shares\\source-index-wgt-bnfpdf\\', files02, sep=''), paste('D:\\My-Shares\\source-index-wgt-bnfpdf\\','42455_',files02, sep='') );pdf_42455 &lt;- as.data.table (extract_tables(paste('D:\\My-Shares\\source-index-wgt-bnfpdf\\','42455_',files02, sep='') ) ); rm(files); rm(files02)}</v>
      </c>
    </row>
    <row r="1855" spans="1:36">
      <c r="A1855" s="1">
        <v>42456</v>
      </c>
      <c r="B1855" s="2">
        <f t="shared" si="596"/>
        <v>27</v>
      </c>
      <c r="C1855" s="2">
        <f t="shared" si="597"/>
        <v>3</v>
      </c>
      <c r="D1855">
        <f t="shared" si="598"/>
        <v>2016</v>
      </c>
      <c r="E1855" t="str">
        <f t="shared" si="599"/>
        <v>16</v>
      </c>
      <c r="F1855" t="str">
        <f t="shared" si="600"/>
        <v>PR270316.zip</v>
      </c>
      <c r="G1855" t="str">
        <f t="shared" si="601"/>
        <v>fo27032016.zip</v>
      </c>
      <c r="H1855" t="str">
        <f t="shared" si="602"/>
        <v>fo27032016</v>
      </c>
      <c r="I1855" t="str">
        <f t="shared" si="603"/>
        <v>op27032016</v>
      </c>
      <c r="J1855" s="3" t="s">
        <v>6</v>
      </c>
      <c r="K1855" t="s">
        <v>13</v>
      </c>
      <c r="L1855" t="s">
        <v>14</v>
      </c>
      <c r="M1855" t="s">
        <v>17</v>
      </c>
      <c r="N1855" t="str">
        <f t="shared" si="592"/>
        <v>if (curl_fetch_memory('https://www1.nseindia.com/archives/equities/bhavcopy/pr/PR270316.zip')$status_code == 200)</v>
      </c>
      <c r="O1855" t="str">
        <f t="shared" si="593"/>
        <v>if (curl_fetch_memory('https://www1.nseindia.com/archives/equities/bhavcopy/pr/PR270316.zip')$status_code == 200) download.file('https://www1.nseindia.com/archives/equities/bhavcopy/pr/PR270316.zip', 'D:\\My-Shares\\source-bhavcopy-zip\\PR270316.zip')</v>
      </c>
      <c r="P1855" t="str">
        <f t="shared" si="594"/>
        <v>if (file.exists('D:\\My-Shares\\source-bhavcopy-zip\\PR270316.zip')) {zipped_names = grep('\\.zip', unzip('D:\\My-Shares\\source-bhavcopy-zip\\PR270316.zip', list=TRUE)$Name, ignore.case=TRUE, value=TRUE); unzip(zipfile = 'D:\\My-Shares\\source-bhavcopy-zip\\PR270316.zip', exdir = 'D:\\My-Shares\\source-fno-zip', files=zipped_names);rm(zipped_names);}</v>
      </c>
      <c r="Q1855" t="str">
        <f t="shared" si="595"/>
        <v>if (file.exists('D:\\My-Shares\\source-fno-zip\\fo27032016.zip')) {files = unzip('D:\\My-Shares\\source-fno-zip\\fo27032016.zip', list=TRUE)$Name; unzip(zipfile = 'D:\\My-Shares\\source-fno-zip\\fo27032016.zip', exdir = 'D:\\My-Shares\\source-fno-csv', files=files[grepl('^fo[0-9]{8}\\.csv|^op[0-9]{8}\\.csv',files)]);rm(files);}</v>
      </c>
      <c r="R1855" t="str">
        <f t="shared" si="604"/>
        <v>if (file.exists('D:\\My-Shares\\source-fno-csv\\fo27032016.csv')) fo27032016 = data.table (read_csv_chunked('D:\\My-Shares\\source-fno-csv\\fo27032016.csv', DataFrameCallback$new(f), chunk_size = 5))</v>
      </c>
      <c r="S1855" t="str">
        <f t="shared" si="605"/>
        <v>if (file.exists('D:\\My-Shares\\source-fno-csv\\op27032016.csv')) op27032016 = data.table (read_csv_chunked('D:\\My-Shares\\source-fno-csv\\op27032016.csv', DataFrameCallback$new(f), chunk_size = 5))</v>
      </c>
      <c r="T1855" t="str">
        <f t="shared" si="606"/>
        <v>MA270316</v>
      </c>
      <c r="U1855" s="3" t="s">
        <v>24</v>
      </c>
      <c r="V1855" t="str">
        <f t="shared" si="607"/>
        <v>https://www1.nseindia.com/archives/equities/mkt/MA270316.csv</v>
      </c>
      <c r="W1855" t="str">
        <f t="shared" si="608"/>
        <v>MA270316 = fread('https://www1.nseindia.com/archives/equities/mkt/MA270316.csv', sep='!', header = FALSE);</v>
      </c>
      <c r="X1855" t="str">
        <f t="shared" si="609"/>
        <v>MA270316 = MA270316[ str_detect(toupper(V1), ',NIFTY') | str_detect(toupper(V1), ',INDEX,') | str_detect(toupper(V1), ',CNX') ];</v>
      </c>
      <c r="Y1855" t="str">
        <f t="shared" si="610"/>
        <v>MA270316 = MA270316[, c('temp', 'INDEX', 'PREVIOUS_CLOSE', 'OPEN', 'HIGH', 'LOW', 'CLOSE', 'GAIN_LOSS') := tstrsplit(V1, ',', fixed= TRUE),];</v>
      </c>
      <c r="Z1855" t="str">
        <f t="shared" si="611"/>
        <v>MA270316 = MA270316 [ GAIN_LOSS != 'GAIN/LOSS'];</v>
      </c>
      <c r="AA1855" t="str">
        <f t="shared" si="612"/>
        <v>if (curl_fetch_memory('https://www1.nseindia.com/archives/equities/mkt/MA270316.csv')$status_code == 200) {MA270316 = fread('https://www1.nseindia.com/archives/equities/mkt/MA270316.csv', sep='!', header = FALSE); MA270316 = MA270316[ str_detect(toupper(V1), ',NIFTY') | str_detect(toupper(V1), ',INDEX,') | str_detect(toupper(V1), ',CNX') ]; MA270316 = MA270316[, c('temp', 'INDEX', 'PREVIOUS_CLOSE', 'OPEN', 'HIGH', 'LOW', 'CLOSE', 'GAIN_LOSS') := tstrsplit(V1, ',', fixed= TRUE),]; MA270316 = MA270316 [ GAIN_LOSS != 'GAIN/LOSS'];}</v>
      </c>
      <c r="AB1855" t="str">
        <f t="shared" si="613"/>
        <v>indices_dataMar2016</v>
      </c>
      <c r="AC1855" s="3" t="s">
        <v>32</v>
      </c>
      <c r="AD1855" t="s">
        <v>40</v>
      </c>
      <c r="AE1855" t="s">
        <v>44</v>
      </c>
      <c r="AF1855" t="str">
        <f t="shared" si="614"/>
        <v>42456_indices_dataMar2016</v>
      </c>
      <c r="AG1855" t="str">
        <f t="shared" si="615"/>
        <v>indices_dataMar2016.zip</v>
      </c>
      <c r="AH1855" t="str">
        <f>CONCATENATE(AF1855, " &lt;- as.data.table( extract_tables(", AB1855, ")")</f>
        <v>42456_indices_dataMar2016 &lt;- as.data.table( extract_tables(indices_dataMar2016)</v>
      </c>
      <c r="AI1855" t="str">
        <f>CONCATENATE("if (curl_fetch_memory('",AC1855,AG1855, "')$status_code == 200) download.file('", AC1855, AG1855, "', '", AD1855, AF1855, ".zip')")</f>
        <v>if (curl_fetch_memory('https://www1.nseindia.com/content/indices/indices_dataMar2016.zip')$status_code == 200) download.file('https://www1.nseindia.com/content/indices/indices_dataMar2016.zip', 'D:\\My-Shares\\source-index-wgt\\42456_indices_dataMar2016.zip')</v>
      </c>
      <c r="AJ1855" t="str">
        <f t="shared" si="616"/>
        <v>if (file.exists('D:\\My-Shares\\source-index-wgt\\42456_indices_dataMar2016.zip') ) {files = unzip('D:\\My-Shares\\source-index-wgt\\42456_indices_dataMar2016.zip', list=TRUE)$Name; files02=files[grepl('^NIFTY_Bank*|^niftybank*',files)]; unzip(zipfile = 'D:\\My-Shares\\source-index-wgt\\42456_indices_dataMar2016.zip', exdir = 'D:\\My-Shares\\source-index-wgt-bnfpdf', files=files02); file.rename(paste('D:\\My-Shares\\source-index-wgt-bnfpdf\\', files02, sep=''), paste('D:\\My-Shares\\source-index-wgt-bnfpdf\\','42456_',files02, sep='') );pdf_42456 &lt;- as.data.table (extract_tables(paste('D:\\My-Shares\\source-index-wgt-bnfpdf\\','42456_',files02, sep='') ) ); rm(files); rm(files02)}</v>
      </c>
    </row>
    <row r="1856" spans="1:36">
      <c r="A1856" s="1">
        <v>42457</v>
      </c>
      <c r="B1856" s="2">
        <f t="shared" si="596"/>
        <v>28</v>
      </c>
      <c r="C1856" s="2">
        <f t="shared" si="597"/>
        <v>3</v>
      </c>
      <c r="D1856">
        <f t="shared" si="598"/>
        <v>2016</v>
      </c>
      <c r="E1856" t="str">
        <f t="shared" si="599"/>
        <v>16</v>
      </c>
      <c r="F1856" t="str">
        <f t="shared" si="600"/>
        <v>PR280316.zip</v>
      </c>
      <c r="G1856" t="str">
        <f t="shared" si="601"/>
        <v>fo28032016.zip</v>
      </c>
      <c r="H1856" t="str">
        <f t="shared" si="602"/>
        <v>fo28032016</v>
      </c>
      <c r="I1856" t="str">
        <f t="shared" si="603"/>
        <v>op28032016</v>
      </c>
      <c r="J1856" s="3" t="s">
        <v>6</v>
      </c>
      <c r="K1856" t="s">
        <v>13</v>
      </c>
      <c r="L1856" t="s">
        <v>14</v>
      </c>
      <c r="M1856" t="s">
        <v>17</v>
      </c>
      <c r="N1856" t="str">
        <f t="shared" si="592"/>
        <v>if (curl_fetch_memory('https://www1.nseindia.com/archives/equities/bhavcopy/pr/PR280316.zip')$status_code == 200)</v>
      </c>
      <c r="O1856" t="str">
        <f t="shared" si="593"/>
        <v>if (curl_fetch_memory('https://www1.nseindia.com/archives/equities/bhavcopy/pr/PR280316.zip')$status_code == 200) download.file('https://www1.nseindia.com/archives/equities/bhavcopy/pr/PR280316.zip', 'D:\\My-Shares\\source-bhavcopy-zip\\PR280316.zip')</v>
      </c>
      <c r="P1856" t="str">
        <f t="shared" si="594"/>
        <v>if (file.exists('D:\\My-Shares\\source-bhavcopy-zip\\PR280316.zip')) {zipped_names = grep('\\.zip', unzip('D:\\My-Shares\\source-bhavcopy-zip\\PR280316.zip', list=TRUE)$Name, ignore.case=TRUE, value=TRUE); unzip(zipfile = 'D:\\My-Shares\\source-bhavcopy-zip\\PR280316.zip', exdir = 'D:\\My-Shares\\source-fno-zip', files=zipped_names);rm(zipped_names);}</v>
      </c>
      <c r="Q1856" t="str">
        <f t="shared" si="595"/>
        <v>if (file.exists('D:\\My-Shares\\source-fno-zip\\fo28032016.zip')) {files = unzip('D:\\My-Shares\\source-fno-zip\\fo28032016.zip', list=TRUE)$Name; unzip(zipfile = 'D:\\My-Shares\\source-fno-zip\\fo28032016.zip', exdir = 'D:\\My-Shares\\source-fno-csv', files=files[grepl('^fo[0-9]{8}\\.csv|^op[0-9]{8}\\.csv',files)]);rm(files);}</v>
      </c>
      <c r="R1856" t="str">
        <f t="shared" si="604"/>
        <v>if (file.exists('D:\\My-Shares\\source-fno-csv\\fo28032016.csv')) fo28032016 = data.table (read_csv_chunked('D:\\My-Shares\\source-fno-csv\\fo28032016.csv', DataFrameCallback$new(f), chunk_size = 5))</v>
      </c>
      <c r="S1856" t="str">
        <f t="shared" si="605"/>
        <v>if (file.exists('D:\\My-Shares\\source-fno-csv\\op28032016.csv')) op28032016 = data.table (read_csv_chunked('D:\\My-Shares\\source-fno-csv\\op28032016.csv', DataFrameCallback$new(f), chunk_size = 5))</v>
      </c>
      <c r="T1856" t="str">
        <f t="shared" si="606"/>
        <v>MA280316</v>
      </c>
      <c r="U1856" s="3" t="s">
        <v>24</v>
      </c>
      <c r="V1856" t="str">
        <f t="shared" si="607"/>
        <v>https://www1.nseindia.com/archives/equities/mkt/MA280316.csv</v>
      </c>
      <c r="W1856" t="str">
        <f t="shared" si="608"/>
        <v>MA280316 = fread('https://www1.nseindia.com/archives/equities/mkt/MA280316.csv', sep='!', header = FALSE);</v>
      </c>
      <c r="X1856" t="str">
        <f t="shared" si="609"/>
        <v>MA280316 = MA280316[ str_detect(toupper(V1), ',NIFTY') | str_detect(toupper(V1), ',INDEX,') | str_detect(toupper(V1), ',CNX') ];</v>
      </c>
      <c r="Y1856" t="str">
        <f t="shared" si="610"/>
        <v>MA280316 = MA280316[, c('temp', 'INDEX', 'PREVIOUS_CLOSE', 'OPEN', 'HIGH', 'LOW', 'CLOSE', 'GAIN_LOSS') := tstrsplit(V1, ',', fixed= TRUE),];</v>
      </c>
      <c r="Z1856" t="str">
        <f t="shared" si="611"/>
        <v>MA280316 = MA280316 [ GAIN_LOSS != 'GAIN/LOSS'];</v>
      </c>
      <c r="AA1856" t="str">
        <f t="shared" si="612"/>
        <v>if (curl_fetch_memory('https://www1.nseindia.com/archives/equities/mkt/MA280316.csv')$status_code == 200) {MA280316 = fread('https://www1.nseindia.com/archives/equities/mkt/MA280316.csv', sep='!', header = FALSE); MA280316 = MA280316[ str_detect(toupper(V1), ',NIFTY') | str_detect(toupper(V1), ',INDEX,') | str_detect(toupper(V1), ',CNX') ]; MA280316 = MA280316[, c('temp', 'INDEX', 'PREVIOUS_CLOSE', 'OPEN', 'HIGH', 'LOW', 'CLOSE', 'GAIN_LOSS') := tstrsplit(V1, ',', fixed= TRUE),]; MA280316 = MA280316 [ GAIN_LOSS != 'GAIN/LOSS'];}</v>
      </c>
      <c r="AB1856" t="str">
        <f t="shared" si="613"/>
        <v>indices_dataMar2016</v>
      </c>
      <c r="AC1856" s="3" t="s">
        <v>32</v>
      </c>
      <c r="AD1856" t="s">
        <v>40</v>
      </c>
      <c r="AE1856" t="s">
        <v>44</v>
      </c>
      <c r="AF1856" t="str">
        <f t="shared" si="614"/>
        <v>42457_indices_dataMar2016</v>
      </c>
      <c r="AG1856" t="str">
        <f t="shared" si="615"/>
        <v>indices_dataMar2016.zip</v>
      </c>
      <c r="AH1856" t="str">
        <f>CONCATENATE(AF1856, " &lt;- as.data.table( extract_tables(", AB1856, ")")</f>
        <v>42457_indices_dataMar2016 &lt;- as.data.table( extract_tables(indices_dataMar2016)</v>
      </c>
      <c r="AI1856" t="str">
        <f>CONCATENATE("if (curl_fetch_memory('",AC1856,AG1856, "')$status_code == 200) download.file('", AC1856, AG1856, "', '", AD1856, AF1856, ".zip')")</f>
        <v>if (curl_fetch_memory('https://www1.nseindia.com/content/indices/indices_dataMar2016.zip')$status_code == 200) download.file('https://www1.nseindia.com/content/indices/indices_dataMar2016.zip', 'D:\\My-Shares\\source-index-wgt\\42457_indices_dataMar2016.zip')</v>
      </c>
      <c r="AJ1856" t="str">
        <f t="shared" si="616"/>
        <v>if (file.exists('D:\\My-Shares\\source-index-wgt\\42457_indices_dataMar2016.zip') ) {files = unzip('D:\\My-Shares\\source-index-wgt\\42457_indices_dataMar2016.zip', list=TRUE)$Name; files02=files[grepl('^NIFTY_Bank*|^niftybank*',files)]; unzip(zipfile = 'D:\\My-Shares\\source-index-wgt\\42457_indices_dataMar2016.zip', exdir = 'D:\\My-Shares\\source-index-wgt-bnfpdf', files=files02); file.rename(paste('D:\\My-Shares\\source-index-wgt-bnfpdf\\', files02, sep=''), paste('D:\\My-Shares\\source-index-wgt-bnfpdf\\','42457_',files02, sep='') );pdf_42457 &lt;- as.data.table (extract_tables(paste('D:\\My-Shares\\source-index-wgt-bnfpdf\\','42457_',files02, sep='') ) ); rm(files); rm(files02)}</v>
      </c>
    </row>
    <row r="1857" spans="1:36">
      <c r="A1857" s="1">
        <v>42458</v>
      </c>
      <c r="B1857" s="2">
        <f t="shared" si="596"/>
        <v>29</v>
      </c>
      <c r="C1857" s="2">
        <f t="shared" si="597"/>
        <v>3</v>
      </c>
      <c r="D1857">
        <f t="shared" si="598"/>
        <v>2016</v>
      </c>
      <c r="E1857" t="str">
        <f t="shared" si="599"/>
        <v>16</v>
      </c>
      <c r="F1857" t="str">
        <f t="shared" si="600"/>
        <v>PR290316.zip</v>
      </c>
      <c r="G1857" t="str">
        <f t="shared" si="601"/>
        <v>fo29032016.zip</v>
      </c>
      <c r="H1857" t="str">
        <f t="shared" si="602"/>
        <v>fo29032016</v>
      </c>
      <c r="I1857" t="str">
        <f t="shared" si="603"/>
        <v>op29032016</v>
      </c>
      <c r="J1857" s="3" t="s">
        <v>6</v>
      </c>
      <c r="K1857" t="s">
        <v>13</v>
      </c>
      <c r="L1857" t="s">
        <v>14</v>
      </c>
      <c r="M1857" t="s">
        <v>17</v>
      </c>
      <c r="N1857" t="str">
        <f t="shared" si="592"/>
        <v>if (curl_fetch_memory('https://www1.nseindia.com/archives/equities/bhavcopy/pr/PR290316.zip')$status_code == 200)</v>
      </c>
      <c r="O1857" t="str">
        <f t="shared" si="593"/>
        <v>if (curl_fetch_memory('https://www1.nseindia.com/archives/equities/bhavcopy/pr/PR290316.zip')$status_code == 200) download.file('https://www1.nseindia.com/archives/equities/bhavcopy/pr/PR290316.zip', 'D:\\My-Shares\\source-bhavcopy-zip\\PR290316.zip')</v>
      </c>
      <c r="P1857" t="str">
        <f t="shared" si="594"/>
        <v>if (file.exists('D:\\My-Shares\\source-bhavcopy-zip\\PR290316.zip')) {zipped_names = grep('\\.zip', unzip('D:\\My-Shares\\source-bhavcopy-zip\\PR290316.zip', list=TRUE)$Name, ignore.case=TRUE, value=TRUE); unzip(zipfile = 'D:\\My-Shares\\source-bhavcopy-zip\\PR290316.zip', exdir = 'D:\\My-Shares\\source-fno-zip', files=zipped_names);rm(zipped_names);}</v>
      </c>
      <c r="Q1857" t="str">
        <f t="shared" si="595"/>
        <v>if (file.exists('D:\\My-Shares\\source-fno-zip\\fo29032016.zip')) {files = unzip('D:\\My-Shares\\source-fno-zip\\fo29032016.zip', list=TRUE)$Name; unzip(zipfile = 'D:\\My-Shares\\source-fno-zip\\fo29032016.zip', exdir = 'D:\\My-Shares\\source-fno-csv', files=files[grepl('^fo[0-9]{8}\\.csv|^op[0-9]{8}\\.csv',files)]);rm(files);}</v>
      </c>
      <c r="R1857" t="str">
        <f t="shared" si="604"/>
        <v>if (file.exists('D:\\My-Shares\\source-fno-csv\\fo29032016.csv')) fo29032016 = data.table (read_csv_chunked('D:\\My-Shares\\source-fno-csv\\fo29032016.csv', DataFrameCallback$new(f), chunk_size = 5))</v>
      </c>
      <c r="S1857" t="str">
        <f t="shared" si="605"/>
        <v>if (file.exists('D:\\My-Shares\\source-fno-csv\\op29032016.csv')) op29032016 = data.table (read_csv_chunked('D:\\My-Shares\\source-fno-csv\\op29032016.csv', DataFrameCallback$new(f), chunk_size = 5))</v>
      </c>
      <c r="T1857" t="str">
        <f t="shared" si="606"/>
        <v>MA290316</v>
      </c>
      <c r="U1857" s="3" t="s">
        <v>24</v>
      </c>
      <c r="V1857" t="str">
        <f t="shared" si="607"/>
        <v>https://www1.nseindia.com/archives/equities/mkt/MA290316.csv</v>
      </c>
      <c r="W1857" t="str">
        <f t="shared" si="608"/>
        <v>MA290316 = fread('https://www1.nseindia.com/archives/equities/mkt/MA290316.csv', sep='!', header = FALSE);</v>
      </c>
      <c r="X1857" t="str">
        <f t="shared" si="609"/>
        <v>MA290316 = MA290316[ str_detect(toupper(V1), ',NIFTY') | str_detect(toupper(V1), ',INDEX,') | str_detect(toupper(V1), ',CNX') ];</v>
      </c>
      <c r="Y1857" t="str">
        <f t="shared" si="610"/>
        <v>MA290316 = MA290316[, c('temp', 'INDEX', 'PREVIOUS_CLOSE', 'OPEN', 'HIGH', 'LOW', 'CLOSE', 'GAIN_LOSS') := tstrsplit(V1, ',', fixed= TRUE),];</v>
      </c>
      <c r="Z1857" t="str">
        <f t="shared" si="611"/>
        <v>MA290316 = MA290316 [ GAIN_LOSS != 'GAIN/LOSS'];</v>
      </c>
      <c r="AA1857" t="str">
        <f t="shared" si="612"/>
        <v>if (curl_fetch_memory('https://www1.nseindia.com/archives/equities/mkt/MA290316.csv')$status_code == 200) {MA290316 = fread('https://www1.nseindia.com/archives/equities/mkt/MA290316.csv', sep='!', header = FALSE); MA290316 = MA290316[ str_detect(toupper(V1), ',NIFTY') | str_detect(toupper(V1), ',INDEX,') | str_detect(toupper(V1), ',CNX') ]; MA290316 = MA290316[, c('temp', 'INDEX', 'PREVIOUS_CLOSE', 'OPEN', 'HIGH', 'LOW', 'CLOSE', 'GAIN_LOSS') := tstrsplit(V1, ',', fixed= TRUE),]; MA290316 = MA290316 [ GAIN_LOSS != 'GAIN/LOSS'];}</v>
      </c>
      <c r="AB1857" t="str">
        <f t="shared" si="613"/>
        <v>indices_dataMar2016</v>
      </c>
      <c r="AC1857" s="3" t="s">
        <v>32</v>
      </c>
      <c r="AD1857" t="s">
        <v>40</v>
      </c>
      <c r="AE1857" t="s">
        <v>44</v>
      </c>
      <c r="AF1857" t="str">
        <f t="shared" si="614"/>
        <v>42458_indices_dataMar2016</v>
      </c>
      <c r="AG1857" t="str">
        <f t="shared" si="615"/>
        <v>indices_dataMar2016.zip</v>
      </c>
      <c r="AH1857" t="str">
        <f>CONCATENATE(AF1857, " &lt;- as.data.table( extract_tables(", AB1857, ")")</f>
        <v>42458_indices_dataMar2016 &lt;- as.data.table( extract_tables(indices_dataMar2016)</v>
      </c>
      <c r="AI1857" t="str">
        <f>CONCATENATE("if (curl_fetch_memory('",AC1857,AG1857, "')$status_code == 200) download.file('", AC1857, AG1857, "', '", AD1857, AF1857, ".zip')")</f>
        <v>if (curl_fetch_memory('https://www1.nseindia.com/content/indices/indices_dataMar2016.zip')$status_code == 200) download.file('https://www1.nseindia.com/content/indices/indices_dataMar2016.zip', 'D:\\My-Shares\\source-index-wgt\\42458_indices_dataMar2016.zip')</v>
      </c>
      <c r="AJ1857" t="str">
        <f t="shared" si="616"/>
        <v>if (file.exists('D:\\My-Shares\\source-index-wgt\\42458_indices_dataMar2016.zip') ) {files = unzip('D:\\My-Shares\\source-index-wgt\\42458_indices_dataMar2016.zip', list=TRUE)$Name; files02=files[grepl('^NIFTY_Bank*|^niftybank*',files)]; unzip(zipfile = 'D:\\My-Shares\\source-index-wgt\\42458_indices_dataMar2016.zip', exdir = 'D:\\My-Shares\\source-index-wgt-bnfpdf', files=files02); file.rename(paste('D:\\My-Shares\\source-index-wgt-bnfpdf\\', files02, sep=''), paste('D:\\My-Shares\\source-index-wgt-bnfpdf\\','42458_',files02, sep='') );pdf_42458 &lt;- as.data.table (extract_tables(paste('D:\\My-Shares\\source-index-wgt-bnfpdf\\','42458_',files02, sep='') ) ); rm(files); rm(files02)}</v>
      </c>
    </row>
    <row r="1858" spans="1:36">
      <c r="A1858" s="1">
        <v>42459</v>
      </c>
      <c r="B1858" s="2">
        <f t="shared" si="596"/>
        <v>30</v>
      </c>
      <c r="C1858" s="2">
        <f t="shared" si="597"/>
        <v>3</v>
      </c>
      <c r="D1858">
        <f t="shared" si="598"/>
        <v>2016</v>
      </c>
      <c r="E1858" t="str">
        <f t="shared" si="599"/>
        <v>16</v>
      </c>
      <c r="F1858" t="str">
        <f t="shared" si="600"/>
        <v>PR300316.zip</v>
      </c>
      <c r="G1858" t="str">
        <f t="shared" si="601"/>
        <v>fo30032016.zip</v>
      </c>
      <c r="H1858" t="str">
        <f t="shared" si="602"/>
        <v>fo30032016</v>
      </c>
      <c r="I1858" t="str">
        <f t="shared" si="603"/>
        <v>op30032016</v>
      </c>
      <c r="J1858" s="3" t="s">
        <v>6</v>
      </c>
      <c r="K1858" t="s">
        <v>13</v>
      </c>
      <c r="L1858" t="s">
        <v>14</v>
      </c>
      <c r="M1858" t="s">
        <v>17</v>
      </c>
      <c r="N1858" t="str">
        <f t="shared" ref="N1858:N1921" si="617">CONCATENATE("if (curl_fetch_memory('", J1858, F1858, "')$status_code == 200)")</f>
        <v>if (curl_fetch_memory('https://www1.nseindia.com/archives/equities/bhavcopy/pr/PR300316.zip')$status_code == 200)</v>
      </c>
      <c r="O1858" t="str">
        <f t="shared" ref="O1858:O1921" si="618">CONCATENATE(N1858, " download.file('", J1858, F1858, "', '", K1858, F1858, "')")</f>
        <v>if (curl_fetch_memory('https://www1.nseindia.com/archives/equities/bhavcopy/pr/PR300316.zip')$status_code == 200) download.file('https://www1.nseindia.com/archives/equities/bhavcopy/pr/PR300316.zip', 'D:\\My-Shares\\source-bhavcopy-zip\\PR300316.zip')</v>
      </c>
      <c r="P1858" t="str">
        <f t="shared" ref="P1858:P1921" si="619">CONCATENATE("if (file.exists('", K1858,F1858, "')) {zipped_names = grep('\\.zip', unzip('", K1858, F1858,  "', list=TRUE)$Name, ignore.case=TRUE, value=TRUE); unzip(zipfile = '", K1858, F1858, "', exdir = '", L1858, "', files=zipped_names);rm(zipped_names);}")</f>
        <v>if (file.exists('D:\\My-Shares\\source-bhavcopy-zip\\PR300316.zip')) {zipped_names = grep('\\.zip', unzip('D:\\My-Shares\\source-bhavcopy-zip\\PR300316.zip', list=TRUE)$Name, ignore.case=TRUE, value=TRUE); unzip(zipfile = 'D:\\My-Shares\\source-bhavcopy-zip\\PR300316.zip', exdir = 'D:\\My-Shares\\source-fno-zip', files=zipped_names);rm(zipped_names);}</v>
      </c>
      <c r="Q1858" t="str">
        <f t="shared" ref="Q1858:Q1921" si="620">CONCATENATE("if (file.exists('", L1858, "\\", G1858, "')) {files = unzip('", L1858, "\\", G1858,  "', list=TRUE)$Name; unzip(zipfile = '", L1858, "\\", G1858, "', exdir = '", M1858, "', files=files[grepl('^fo[0-9]{8}\\.csv|^op[0-9]{8}\\.csv',files)]);rm(files);}")</f>
        <v>if (file.exists('D:\\My-Shares\\source-fno-zip\\fo30032016.zip')) {files = unzip('D:\\My-Shares\\source-fno-zip\\fo30032016.zip', list=TRUE)$Name; unzip(zipfile = 'D:\\My-Shares\\source-fno-zip\\fo30032016.zip', exdir = 'D:\\My-Shares\\source-fno-csv', files=files[grepl('^fo[0-9]{8}\\.csv|^op[0-9]{8}\\.csv',files)]);rm(files);}</v>
      </c>
      <c r="R1858" t="str">
        <f t="shared" si="604"/>
        <v>if (file.exists('D:\\My-Shares\\source-fno-csv\\fo30032016.csv')) fo30032016 = data.table (read_csv_chunked('D:\\My-Shares\\source-fno-csv\\fo30032016.csv', DataFrameCallback$new(f), chunk_size = 5))</v>
      </c>
      <c r="S1858" t="str">
        <f t="shared" si="605"/>
        <v>if (file.exists('D:\\My-Shares\\source-fno-csv\\op30032016.csv')) op30032016 = data.table (read_csv_chunked('D:\\My-Shares\\source-fno-csv\\op30032016.csv', DataFrameCallback$new(f), chunk_size = 5))</v>
      </c>
      <c r="T1858" t="str">
        <f t="shared" si="606"/>
        <v>MA300316</v>
      </c>
      <c r="U1858" s="3" t="s">
        <v>24</v>
      </c>
      <c r="V1858" t="str">
        <f t="shared" si="607"/>
        <v>https://www1.nseindia.com/archives/equities/mkt/MA300316.csv</v>
      </c>
      <c r="W1858" t="str">
        <f t="shared" si="608"/>
        <v>MA300316 = fread('https://www1.nseindia.com/archives/equities/mkt/MA300316.csv', sep='!', header = FALSE);</v>
      </c>
      <c r="X1858" t="str">
        <f t="shared" si="609"/>
        <v>MA300316 = MA300316[ str_detect(toupper(V1), ',NIFTY') | str_detect(toupper(V1), ',INDEX,') | str_detect(toupper(V1), ',CNX') ];</v>
      </c>
      <c r="Y1858" t="str">
        <f t="shared" si="610"/>
        <v>MA300316 = MA300316[, c('temp', 'INDEX', 'PREVIOUS_CLOSE', 'OPEN', 'HIGH', 'LOW', 'CLOSE', 'GAIN_LOSS') := tstrsplit(V1, ',', fixed= TRUE),];</v>
      </c>
      <c r="Z1858" t="str">
        <f t="shared" si="611"/>
        <v>MA300316 = MA300316 [ GAIN_LOSS != 'GAIN/LOSS'];</v>
      </c>
      <c r="AA1858" t="str">
        <f t="shared" si="612"/>
        <v>if (curl_fetch_memory('https://www1.nseindia.com/archives/equities/mkt/MA300316.csv')$status_code == 200) {MA300316 = fread('https://www1.nseindia.com/archives/equities/mkt/MA300316.csv', sep='!', header = FALSE); MA300316 = MA300316[ str_detect(toupper(V1), ',NIFTY') | str_detect(toupper(V1), ',INDEX,') | str_detect(toupper(V1), ',CNX') ]; MA300316 = MA300316[, c('temp', 'INDEX', 'PREVIOUS_CLOSE', 'OPEN', 'HIGH', 'LOW', 'CLOSE', 'GAIN_LOSS') := tstrsplit(V1, ',', fixed= TRUE),]; MA300316 = MA300316 [ GAIN_LOSS != 'GAIN/LOSS'];}</v>
      </c>
      <c r="AB1858" t="str">
        <f t="shared" si="613"/>
        <v>indices_dataMar2016</v>
      </c>
      <c r="AC1858" s="3" t="s">
        <v>32</v>
      </c>
      <c r="AD1858" t="s">
        <v>40</v>
      </c>
      <c r="AE1858" t="s">
        <v>44</v>
      </c>
      <c r="AF1858" t="str">
        <f t="shared" si="614"/>
        <v>42459_indices_dataMar2016</v>
      </c>
      <c r="AG1858" t="str">
        <f t="shared" si="615"/>
        <v>indices_dataMar2016.zip</v>
      </c>
      <c r="AH1858" t="str">
        <f>CONCATENATE(AF1858, " &lt;- as.data.table( extract_tables(", AB1858, ")")</f>
        <v>42459_indices_dataMar2016 &lt;- as.data.table( extract_tables(indices_dataMar2016)</v>
      </c>
      <c r="AI1858" t="str">
        <f>CONCATENATE("if (curl_fetch_memory('",AC1858,AG1858, "')$status_code == 200) download.file('", AC1858, AG1858, "', '", AD1858, AF1858, ".zip')")</f>
        <v>if (curl_fetch_memory('https://www1.nseindia.com/content/indices/indices_dataMar2016.zip')$status_code == 200) download.file('https://www1.nseindia.com/content/indices/indices_dataMar2016.zip', 'D:\\My-Shares\\source-index-wgt\\42459_indices_dataMar2016.zip')</v>
      </c>
      <c r="AJ1858" t="str">
        <f t="shared" si="616"/>
        <v>if (file.exists('D:\\My-Shares\\source-index-wgt\\42459_indices_dataMar2016.zip') ) {files = unzip('D:\\My-Shares\\source-index-wgt\\42459_indices_dataMar2016.zip', list=TRUE)$Name; files02=files[grepl('^NIFTY_Bank*|^niftybank*',files)]; unzip(zipfile = 'D:\\My-Shares\\source-index-wgt\\42459_indices_dataMar2016.zip', exdir = 'D:\\My-Shares\\source-index-wgt-bnfpdf', files=files02); file.rename(paste('D:\\My-Shares\\source-index-wgt-bnfpdf\\', files02, sep=''), paste('D:\\My-Shares\\source-index-wgt-bnfpdf\\','42459_',files02, sep='') );pdf_42459 &lt;- as.data.table (extract_tables(paste('D:\\My-Shares\\source-index-wgt-bnfpdf\\','42459_',files02, sep='') ) ); rm(files); rm(files02)}</v>
      </c>
    </row>
    <row r="1859" spans="1:36">
      <c r="A1859" s="1">
        <v>42460</v>
      </c>
      <c r="B1859" s="2">
        <f t="shared" ref="B1859:B1922" si="621">DAY(A1859)</f>
        <v>31</v>
      </c>
      <c r="C1859" s="2">
        <f t="shared" ref="C1859:C1922" si="622">MONTH(A1859)</f>
        <v>3</v>
      </c>
      <c r="D1859">
        <f t="shared" ref="D1859:D1922" si="623">YEAR(A1859)</f>
        <v>2016</v>
      </c>
      <c r="E1859" t="str">
        <f t="shared" ref="E1859:E1922" si="624">TEXT(A1859,"yy")</f>
        <v>16</v>
      </c>
      <c r="F1859" t="str">
        <f t="shared" ref="F1859:F1922" si="625">CONCATENATE("PR", TEXT(B1859, "00"), TEXT(C1859, "00"),E1859, ".zip")</f>
        <v>PR310316.zip</v>
      </c>
      <c r="G1859" t="str">
        <f t="shared" ref="G1859:G1922" si="626">CONCATENATE("fo", TEXT(B1859, "00"), TEXT(C1859, "00"),D1859, ".zip")</f>
        <v>fo31032016.zip</v>
      </c>
      <c r="H1859" t="str">
        <f t="shared" ref="H1859:H1922" si="627">CONCATENATE("fo", TEXT(B1859, "00"), TEXT(C1859, "00"),D1859)</f>
        <v>fo31032016</v>
      </c>
      <c r="I1859" t="str">
        <f t="shared" ref="I1859:I1922" si="628">CONCATENATE("op", TEXT(B1859, "00"), TEXT(C1859, "00"),D1859)</f>
        <v>op31032016</v>
      </c>
      <c r="J1859" s="3" t="s">
        <v>6</v>
      </c>
      <c r="K1859" t="s">
        <v>13</v>
      </c>
      <c r="L1859" t="s">
        <v>14</v>
      </c>
      <c r="M1859" t="s">
        <v>17</v>
      </c>
      <c r="N1859" t="str">
        <f t="shared" si="617"/>
        <v>if (curl_fetch_memory('https://www1.nseindia.com/archives/equities/bhavcopy/pr/PR310316.zip')$status_code == 200)</v>
      </c>
      <c r="O1859" t="str">
        <f t="shared" si="618"/>
        <v>if (curl_fetch_memory('https://www1.nseindia.com/archives/equities/bhavcopy/pr/PR310316.zip')$status_code == 200) download.file('https://www1.nseindia.com/archives/equities/bhavcopy/pr/PR310316.zip', 'D:\\My-Shares\\source-bhavcopy-zip\\PR310316.zip')</v>
      </c>
      <c r="P1859" t="str">
        <f t="shared" si="619"/>
        <v>if (file.exists('D:\\My-Shares\\source-bhavcopy-zip\\PR310316.zip')) {zipped_names = grep('\\.zip', unzip('D:\\My-Shares\\source-bhavcopy-zip\\PR310316.zip', list=TRUE)$Name, ignore.case=TRUE, value=TRUE); unzip(zipfile = 'D:\\My-Shares\\source-bhavcopy-zip\\PR310316.zip', exdir = 'D:\\My-Shares\\source-fno-zip', files=zipped_names);rm(zipped_names);}</v>
      </c>
      <c r="Q1859" t="str">
        <f t="shared" si="620"/>
        <v>if (file.exists('D:\\My-Shares\\source-fno-zip\\fo31032016.zip')) {files = unzip('D:\\My-Shares\\source-fno-zip\\fo31032016.zip', list=TRUE)$Name; unzip(zipfile = 'D:\\My-Shares\\source-fno-zip\\fo31032016.zip', exdir = 'D:\\My-Shares\\source-fno-csv', files=files[grepl('^fo[0-9]{8}\\.csv|^op[0-9]{8}\\.csv',files)]);rm(files);}</v>
      </c>
      <c r="R1859" t="str">
        <f t="shared" ref="R1859:R1922" si="629">CONCATENATE("if (file.exists('", M1859, "\\", H1859, ".csv')) ", H1859, " = data.table (read_csv_chunked('", M1859, "\\", H1859, ".csv', DataFrameCallback$new(f), chunk_size = 5))")</f>
        <v>if (file.exists('D:\\My-Shares\\source-fno-csv\\fo31032016.csv')) fo31032016 = data.table (read_csv_chunked('D:\\My-Shares\\source-fno-csv\\fo31032016.csv', DataFrameCallback$new(f), chunk_size = 5))</v>
      </c>
      <c r="S1859" t="str">
        <f t="shared" ref="S1859:S1922" si="630">CONCATENATE("if (file.exists('", M1859, "\\", I1859, ".csv')) ", I1859, " = data.table (read_csv_chunked('", M1859, "\\", I1859, ".csv', DataFrameCallback$new(f), chunk_size = 5))")</f>
        <v>if (file.exists('D:\\My-Shares\\source-fno-csv\\op31032016.csv')) op31032016 = data.table (read_csv_chunked('D:\\My-Shares\\source-fno-csv\\op31032016.csv', DataFrameCallback$new(f), chunk_size = 5))</v>
      </c>
      <c r="T1859" t="str">
        <f t="shared" ref="T1859:T1922" si="631">CONCATENATE("MA", TEXT(B1859, "00"),TEXT(C1859, "00"),TEXT(E1859, "00"))</f>
        <v>MA310316</v>
      </c>
      <c r="U1859" s="3" t="s">
        <v>24</v>
      </c>
      <c r="V1859" t="str">
        <f t="shared" ref="V1859:V1922" si="632">CONCATENATE(U1859, T1859, ".csv")</f>
        <v>https://www1.nseindia.com/archives/equities/mkt/MA310316.csv</v>
      </c>
      <c r="W1859" t="str">
        <f t="shared" ref="W1859:W1922" si="633">CONCATENATE(T1859, " = fread('", V1859, "', sep='!', header = FALSE);")</f>
        <v>MA310316 = fread('https://www1.nseindia.com/archives/equities/mkt/MA310316.csv', sep='!', header = FALSE);</v>
      </c>
      <c r="X1859" t="str">
        <f t="shared" ref="X1859:X1922" si="634">CONCATENATE(T1859, " = ", T1859, "[ str_detect(toupper(V1), ',NIFTY') | str_detect(toupper(V1), ',INDEX,') | str_detect(toupper(V1), ',CNX') ];")</f>
        <v>MA310316 = MA310316[ str_detect(toupper(V1), ',NIFTY') | str_detect(toupper(V1), ',INDEX,') | str_detect(toupper(V1), ',CNX') ];</v>
      </c>
      <c r="Y1859" t="str">
        <f t="shared" ref="Y1859:Y1922" si="635">CONCATENATE(T1859, " = ", T1859, "[, c('temp', 'INDEX', 'PREVIOUS_CLOSE', 'OPEN', 'HIGH', 'LOW', 'CLOSE', 'GAIN_LOSS') := tstrsplit(V1, ',', fixed= TRUE),];")</f>
        <v>MA310316 = MA310316[, c('temp', 'INDEX', 'PREVIOUS_CLOSE', 'OPEN', 'HIGH', 'LOW', 'CLOSE', 'GAIN_LOSS') := tstrsplit(V1, ',', fixed= TRUE),];</v>
      </c>
      <c r="Z1859" t="str">
        <f t="shared" ref="Z1859:Z1922" si="636">CONCATENATE(T1859, " = ", T1859, " [ GAIN_LOSS != 'GAIN/LOSS'];")</f>
        <v>MA310316 = MA310316 [ GAIN_LOSS != 'GAIN/LOSS'];</v>
      </c>
      <c r="AA1859" t="str">
        <f t="shared" ref="AA1859:AA1922" si="637">CONCATENATE("if (curl_fetch_memory('", V1859, "')$status_code == 200) {", W1859," ", X1859, " ",Y1859," ", Z1859, "}")</f>
        <v>if (curl_fetch_memory('https://www1.nseindia.com/archives/equities/mkt/MA310316.csv')$status_code == 200) {MA310316 = fread('https://www1.nseindia.com/archives/equities/mkt/MA310316.csv', sep='!', header = FALSE); MA310316 = MA310316[ str_detect(toupper(V1), ',NIFTY') | str_detect(toupper(V1), ',INDEX,') | str_detect(toupper(V1), ',CNX') ]; MA310316 = MA310316[, c('temp', 'INDEX', 'PREVIOUS_CLOSE', 'OPEN', 'HIGH', 'LOW', 'CLOSE', 'GAIN_LOSS') := tstrsplit(V1, ',', fixed= TRUE),]; MA310316 = MA310316 [ GAIN_LOSS != 'GAIN/LOSS'];}</v>
      </c>
      <c r="AB1859" t="str">
        <f t="shared" si="613"/>
        <v>indices_dataMar2016</v>
      </c>
      <c r="AC1859" s="3" t="s">
        <v>32</v>
      </c>
      <c r="AD1859" t="s">
        <v>40</v>
      </c>
      <c r="AE1859" t="s">
        <v>44</v>
      </c>
      <c r="AF1859" t="str">
        <f t="shared" si="614"/>
        <v>42460_indices_dataMar2016</v>
      </c>
      <c r="AG1859" t="str">
        <f t="shared" si="615"/>
        <v>indices_dataMar2016.zip</v>
      </c>
      <c r="AH1859" t="str">
        <f>CONCATENATE(AF1859, " &lt;- as.data.table( extract_tables(", AB1859, ")")</f>
        <v>42460_indices_dataMar2016 &lt;- as.data.table( extract_tables(indices_dataMar2016)</v>
      </c>
      <c r="AI1859" t="str">
        <f>CONCATENATE("if (curl_fetch_memory('",AC1859,AG1859, "')$status_code == 200) download.file('", AC1859, AG1859, "', '", AD1859, AF1859, ".zip')")</f>
        <v>if (curl_fetch_memory('https://www1.nseindia.com/content/indices/indices_dataMar2016.zip')$status_code == 200) download.file('https://www1.nseindia.com/content/indices/indices_dataMar2016.zip', 'D:\\My-Shares\\source-index-wgt\\42460_indices_dataMar2016.zip')</v>
      </c>
      <c r="AJ1859" t="str">
        <f t="shared" si="616"/>
        <v>if (file.exists('D:\\My-Shares\\source-index-wgt\\42460_indices_dataMar2016.zip') ) {files = unzip('D:\\My-Shares\\source-index-wgt\\42460_indices_dataMar2016.zip', list=TRUE)$Name; files02=files[grepl('^NIFTY_Bank*|^niftybank*',files)]; unzip(zipfile = 'D:\\My-Shares\\source-index-wgt\\42460_indices_dataMar2016.zip', exdir = 'D:\\My-Shares\\source-index-wgt-bnfpdf', files=files02); file.rename(paste('D:\\My-Shares\\source-index-wgt-bnfpdf\\', files02, sep=''), paste('D:\\My-Shares\\source-index-wgt-bnfpdf\\','42460_',files02, sep='') );pdf_42460 &lt;- as.data.table (extract_tables(paste('D:\\My-Shares\\source-index-wgt-bnfpdf\\','42460_',files02, sep='') ) ); rm(files); rm(files02)}</v>
      </c>
    </row>
    <row r="1860" spans="1:36">
      <c r="A1860" s="1">
        <v>42461</v>
      </c>
      <c r="B1860" s="2">
        <f t="shared" si="621"/>
        <v>1</v>
      </c>
      <c r="C1860" s="2">
        <f t="shared" si="622"/>
        <v>4</v>
      </c>
      <c r="D1860">
        <f t="shared" si="623"/>
        <v>2016</v>
      </c>
      <c r="E1860" t="str">
        <f t="shared" si="624"/>
        <v>16</v>
      </c>
      <c r="F1860" t="str">
        <f t="shared" si="625"/>
        <v>PR010416.zip</v>
      </c>
      <c r="G1860" t="str">
        <f t="shared" si="626"/>
        <v>fo01042016.zip</v>
      </c>
      <c r="H1860" t="str">
        <f t="shared" si="627"/>
        <v>fo01042016</v>
      </c>
      <c r="I1860" t="str">
        <f t="shared" si="628"/>
        <v>op01042016</v>
      </c>
      <c r="J1860" s="3" t="s">
        <v>6</v>
      </c>
      <c r="K1860" t="s">
        <v>13</v>
      </c>
      <c r="L1860" t="s">
        <v>14</v>
      </c>
      <c r="M1860" t="s">
        <v>17</v>
      </c>
      <c r="N1860" t="str">
        <f t="shared" si="617"/>
        <v>if (curl_fetch_memory('https://www1.nseindia.com/archives/equities/bhavcopy/pr/PR010416.zip')$status_code == 200)</v>
      </c>
      <c r="O1860" t="str">
        <f t="shared" si="618"/>
        <v>if (curl_fetch_memory('https://www1.nseindia.com/archives/equities/bhavcopy/pr/PR010416.zip')$status_code == 200) download.file('https://www1.nseindia.com/archives/equities/bhavcopy/pr/PR010416.zip', 'D:\\My-Shares\\source-bhavcopy-zip\\PR010416.zip')</v>
      </c>
      <c r="P1860" t="str">
        <f t="shared" si="619"/>
        <v>if (file.exists('D:\\My-Shares\\source-bhavcopy-zip\\PR010416.zip')) {zipped_names = grep('\\.zip', unzip('D:\\My-Shares\\source-bhavcopy-zip\\PR010416.zip', list=TRUE)$Name, ignore.case=TRUE, value=TRUE); unzip(zipfile = 'D:\\My-Shares\\source-bhavcopy-zip\\PR010416.zip', exdir = 'D:\\My-Shares\\source-fno-zip', files=zipped_names);rm(zipped_names);}</v>
      </c>
      <c r="Q1860" t="str">
        <f t="shared" si="620"/>
        <v>if (file.exists('D:\\My-Shares\\source-fno-zip\\fo01042016.zip')) {files = unzip('D:\\My-Shares\\source-fno-zip\\fo01042016.zip', list=TRUE)$Name; unzip(zipfile = 'D:\\My-Shares\\source-fno-zip\\fo01042016.zip', exdir = 'D:\\My-Shares\\source-fno-csv', files=files[grepl('^fo[0-9]{8}\\.csv|^op[0-9]{8}\\.csv',files)]);rm(files);}</v>
      </c>
      <c r="R1860" t="str">
        <f t="shared" si="629"/>
        <v>if (file.exists('D:\\My-Shares\\source-fno-csv\\fo01042016.csv')) fo01042016 = data.table (read_csv_chunked('D:\\My-Shares\\source-fno-csv\\fo01042016.csv', DataFrameCallback$new(f), chunk_size = 5))</v>
      </c>
      <c r="S1860" t="str">
        <f t="shared" si="630"/>
        <v>if (file.exists('D:\\My-Shares\\source-fno-csv\\op01042016.csv')) op01042016 = data.table (read_csv_chunked('D:\\My-Shares\\source-fno-csv\\op01042016.csv', DataFrameCallback$new(f), chunk_size = 5))</v>
      </c>
      <c r="T1860" t="str">
        <f t="shared" si="631"/>
        <v>MA010416</v>
      </c>
      <c r="U1860" s="3" t="s">
        <v>24</v>
      </c>
      <c r="V1860" t="str">
        <f t="shared" si="632"/>
        <v>https://www1.nseindia.com/archives/equities/mkt/MA010416.csv</v>
      </c>
      <c r="W1860" t="str">
        <f t="shared" si="633"/>
        <v>MA010416 = fread('https://www1.nseindia.com/archives/equities/mkt/MA010416.csv', sep='!', header = FALSE);</v>
      </c>
      <c r="X1860" t="str">
        <f t="shared" si="634"/>
        <v>MA010416 = MA010416[ str_detect(toupper(V1), ',NIFTY') | str_detect(toupper(V1), ',INDEX,') | str_detect(toupper(V1), ',CNX') ];</v>
      </c>
      <c r="Y1860" t="str">
        <f t="shared" si="635"/>
        <v>MA010416 = MA010416[, c('temp', 'INDEX', 'PREVIOUS_CLOSE', 'OPEN', 'HIGH', 'LOW', 'CLOSE', 'GAIN_LOSS') := tstrsplit(V1, ',', fixed= TRUE),];</v>
      </c>
      <c r="Z1860" t="str">
        <f t="shared" si="636"/>
        <v>MA010416 = MA010416 [ GAIN_LOSS != 'GAIN/LOSS'];</v>
      </c>
      <c r="AA1860" t="str">
        <f t="shared" si="637"/>
        <v>if (curl_fetch_memory('https://www1.nseindia.com/archives/equities/mkt/MA010416.csv')$status_code == 200) {MA010416 = fread('https://www1.nseindia.com/archives/equities/mkt/MA010416.csv', sep='!', header = FALSE); MA010416 = MA010416[ str_detect(toupper(V1), ',NIFTY') | str_detect(toupper(V1), ',INDEX,') | str_detect(toupper(V1), ',CNX') ]; MA010416 = MA010416[, c('temp', 'INDEX', 'PREVIOUS_CLOSE', 'OPEN', 'HIGH', 'LOW', 'CLOSE', 'GAIN_LOSS') := tstrsplit(V1, ',', fixed= TRUE),]; MA010416 = MA010416 [ GAIN_LOSS != 'GAIN/LOSS'];}</v>
      </c>
      <c r="AB1860" t="str">
        <f t="shared" si="613"/>
        <v>indices_dataApr2016</v>
      </c>
      <c r="AC1860" s="3" t="s">
        <v>32</v>
      </c>
      <c r="AD1860" t="s">
        <v>40</v>
      </c>
      <c r="AE1860" t="s">
        <v>44</v>
      </c>
      <c r="AF1860" t="str">
        <f t="shared" si="614"/>
        <v>42461_indices_dataApr2016</v>
      </c>
      <c r="AG1860" t="str">
        <f t="shared" si="615"/>
        <v>indices_dataApr2016.zip</v>
      </c>
      <c r="AH1860" t="str">
        <f>CONCATENATE(AF1860, " &lt;- as.data.table( extract_tables(", AB1860, ")")</f>
        <v>42461_indices_dataApr2016 &lt;- as.data.table( extract_tables(indices_dataApr2016)</v>
      </c>
      <c r="AI1860" t="str">
        <f>CONCATENATE("if (curl_fetch_memory('",AC1860,AG1860, "')$status_code == 200) download.file('", AC1860, AG1860, "', '", AD1860, AF1860, ".zip')")</f>
        <v>if (curl_fetch_memory('https://www1.nseindia.com/content/indices/indices_dataApr2016.zip')$status_code == 200) download.file('https://www1.nseindia.com/content/indices/indices_dataApr2016.zip', 'D:\\My-Shares\\source-index-wgt\\42461_indices_dataApr2016.zip')</v>
      </c>
      <c r="AJ1860" t="str">
        <f t="shared" si="616"/>
        <v>if (file.exists('D:\\My-Shares\\source-index-wgt\\42461_indices_dataApr2016.zip') ) {files = unzip('D:\\My-Shares\\source-index-wgt\\42461_indices_dataApr2016.zip', list=TRUE)$Name; files02=files[grepl('^NIFTY_Bank*|^niftybank*',files)]; unzip(zipfile = 'D:\\My-Shares\\source-index-wgt\\42461_indices_dataApr2016.zip', exdir = 'D:\\My-Shares\\source-index-wgt-bnfpdf', files=files02); file.rename(paste('D:\\My-Shares\\source-index-wgt-bnfpdf\\', files02, sep=''), paste('D:\\My-Shares\\source-index-wgt-bnfpdf\\','42461_',files02, sep='') );pdf_42461 &lt;- as.data.table (extract_tables(paste('D:\\My-Shares\\source-index-wgt-bnfpdf\\','42461_',files02, sep='') ) ); rm(files); rm(files02)}</v>
      </c>
    </row>
    <row r="1861" spans="1:36">
      <c r="A1861" s="1">
        <v>42462</v>
      </c>
      <c r="B1861" s="2">
        <f t="shared" si="621"/>
        <v>2</v>
      </c>
      <c r="C1861" s="2">
        <f t="shared" si="622"/>
        <v>4</v>
      </c>
      <c r="D1861">
        <f t="shared" si="623"/>
        <v>2016</v>
      </c>
      <c r="E1861" t="str">
        <f t="shared" si="624"/>
        <v>16</v>
      </c>
      <c r="F1861" t="str">
        <f t="shared" si="625"/>
        <v>PR020416.zip</v>
      </c>
      <c r="G1861" t="str">
        <f t="shared" si="626"/>
        <v>fo02042016.zip</v>
      </c>
      <c r="H1861" t="str">
        <f t="shared" si="627"/>
        <v>fo02042016</v>
      </c>
      <c r="I1861" t="str">
        <f t="shared" si="628"/>
        <v>op02042016</v>
      </c>
      <c r="J1861" s="3" t="s">
        <v>6</v>
      </c>
      <c r="K1861" t="s">
        <v>13</v>
      </c>
      <c r="L1861" t="s">
        <v>14</v>
      </c>
      <c r="M1861" t="s">
        <v>17</v>
      </c>
      <c r="N1861" t="str">
        <f t="shared" si="617"/>
        <v>if (curl_fetch_memory('https://www1.nseindia.com/archives/equities/bhavcopy/pr/PR020416.zip')$status_code == 200)</v>
      </c>
      <c r="O1861" t="str">
        <f t="shared" si="618"/>
        <v>if (curl_fetch_memory('https://www1.nseindia.com/archives/equities/bhavcopy/pr/PR020416.zip')$status_code == 200) download.file('https://www1.nseindia.com/archives/equities/bhavcopy/pr/PR020416.zip', 'D:\\My-Shares\\source-bhavcopy-zip\\PR020416.zip')</v>
      </c>
      <c r="P1861" t="str">
        <f t="shared" si="619"/>
        <v>if (file.exists('D:\\My-Shares\\source-bhavcopy-zip\\PR020416.zip')) {zipped_names = grep('\\.zip', unzip('D:\\My-Shares\\source-bhavcopy-zip\\PR020416.zip', list=TRUE)$Name, ignore.case=TRUE, value=TRUE); unzip(zipfile = 'D:\\My-Shares\\source-bhavcopy-zip\\PR020416.zip', exdir = 'D:\\My-Shares\\source-fno-zip', files=zipped_names);rm(zipped_names);}</v>
      </c>
      <c r="Q1861" t="str">
        <f t="shared" si="620"/>
        <v>if (file.exists('D:\\My-Shares\\source-fno-zip\\fo02042016.zip')) {files = unzip('D:\\My-Shares\\source-fno-zip\\fo02042016.zip', list=TRUE)$Name; unzip(zipfile = 'D:\\My-Shares\\source-fno-zip\\fo02042016.zip', exdir = 'D:\\My-Shares\\source-fno-csv', files=files[grepl('^fo[0-9]{8}\\.csv|^op[0-9]{8}\\.csv',files)]);rm(files);}</v>
      </c>
      <c r="R1861" t="str">
        <f t="shared" si="629"/>
        <v>if (file.exists('D:\\My-Shares\\source-fno-csv\\fo02042016.csv')) fo02042016 = data.table (read_csv_chunked('D:\\My-Shares\\source-fno-csv\\fo02042016.csv', DataFrameCallback$new(f), chunk_size = 5))</v>
      </c>
      <c r="S1861" t="str">
        <f t="shared" si="630"/>
        <v>if (file.exists('D:\\My-Shares\\source-fno-csv\\op02042016.csv')) op02042016 = data.table (read_csv_chunked('D:\\My-Shares\\source-fno-csv\\op02042016.csv', DataFrameCallback$new(f), chunk_size = 5))</v>
      </c>
      <c r="T1861" t="str">
        <f t="shared" si="631"/>
        <v>MA020416</v>
      </c>
      <c r="U1861" s="3" t="s">
        <v>24</v>
      </c>
      <c r="V1861" t="str">
        <f t="shared" si="632"/>
        <v>https://www1.nseindia.com/archives/equities/mkt/MA020416.csv</v>
      </c>
      <c r="W1861" t="str">
        <f t="shared" si="633"/>
        <v>MA020416 = fread('https://www1.nseindia.com/archives/equities/mkt/MA020416.csv', sep='!', header = FALSE);</v>
      </c>
      <c r="X1861" t="str">
        <f t="shared" si="634"/>
        <v>MA020416 = MA020416[ str_detect(toupper(V1), ',NIFTY') | str_detect(toupper(V1), ',INDEX,') | str_detect(toupper(V1), ',CNX') ];</v>
      </c>
      <c r="Y1861" t="str">
        <f t="shared" si="635"/>
        <v>MA020416 = MA020416[, c('temp', 'INDEX', 'PREVIOUS_CLOSE', 'OPEN', 'HIGH', 'LOW', 'CLOSE', 'GAIN_LOSS') := tstrsplit(V1, ',', fixed= TRUE),];</v>
      </c>
      <c r="Z1861" t="str">
        <f t="shared" si="636"/>
        <v>MA020416 = MA020416 [ GAIN_LOSS != 'GAIN/LOSS'];</v>
      </c>
      <c r="AA1861" t="str">
        <f t="shared" si="637"/>
        <v>if (curl_fetch_memory('https://www1.nseindia.com/archives/equities/mkt/MA020416.csv')$status_code == 200) {MA020416 = fread('https://www1.nseindia.com/archives/equities/mkt/MA020416.csv', sep='!', header = FALSE); MA020416 = MA020416[ str_detect(toupper(V1), ',NIFTY') | str_detect(toupper(V1), ',INDEX,') | str_detect(toupper(V1), ',CNX') ]; MA020416 = MA020416[, c('temp', 'INDEX', 'PREVIOUS_CLOSE', 'OPEN', 'HIGH', 'LOW', 'CLOSE', 'GAIN_LOSS') := tstrsplit(V1, ',', fixed= TRUE),]; MA020416 = MA020416 [ GAIN_LOSS != 'GAIN/LOSS'];}</v>
      </c>
      <c r="AB1861" t="str">
        <f t="shared" si="613"/>
        <v>indices_dataApr2016</v>
      </c>
      <c r="AC1861" s="3" t="s">
        <v>32</v>
      </c>
      <c r="AD1861" t="s">
        <v>40</v>
      </c>
      <c r="AE1861" t="s">
        <v>44</v>
      </c>
      <c r="AF1861" t="str">
        <f t="shared" si="614"/>
        <v>42462_indices_dataApr2016</v>
      </c>
      <c r="AG1861" t="str">
        <f t="shared" si="615"/>
        <v>indices_dataApr2016.zip</v>
      </c>
      <c r="AH1861" t="str">
        <f>CONCATENATE(AF1861, " &lt;- as.data.table( extract_tables(", AB1861, ")")</f>
        <v>42462_indices_dataApr2016 &lt;- as.data.table( extract_tables(indices_dataApr2016)</v>
      </c>
      <c r="AI1861" t="str">
        <f>CONCATENATE("if (curl_fetch_memory('",AC1861,AG1861, "')$status_code == 200) download.file('", AC1861, AG1861, "', '", AD1861, AF1861, ".zip')")</f>
        <v>if (curl_fetch_memory('https://www1.nseindia.com/content/indices/indices_dataApr2016.zip')$status_code == 200) download.file('https://www1.nseindia.com/content/indices/indices_dataApr2016.zip', 'D:\\My-Shares\\source-index-wgt\\42462_indices_dataApr2016.zip')</v>
      </c>
      <c r="AJ1861" t="str">
        <f t="shared" si="616"/>
        <v>if (file.exists('D:\\My-Shares\\source-index-wgt\\42462_indices_dataApr2016.zip') ) {files = unzip('D:\\My-Shares\\source-index-wgt\\42462_indices_dataApr2016.zip', list=TRUE)$Name; files02=files[grepl('^NIFTY_Bank*|^niftybank*',files)]; unzip(zipfile = 'D:\\My-Shares\\source-index-wgt\\42462_indices_dataApr2016.zip', exdir = 'D:\\My-Shares\\source-index-wgt-bnfpdf', files=files02); file.rename(paste('D:\\My-Shares\\source-index-wgt-bnfpdf\\', files02, sep=''), paste('D:\\My-Shares\\source-index-wgt-bnfpdf\\','42462_',files02, sep='') );pdf_42462 &lt;- as.data.table (extract_tables(paste('D:\\My-Shares\\source-index-wgt-bnfpdf\\','42462_',files02, sep='') ) ); rm(files); rm(files02)}</v>
      </c>
    </row>
    <row r="1862" spans="1:36">
      <c r="A1862" s="1">
        <v>42463</v>
      </c>
      <c r="B1862" s="2">
        <f t="shared" si="621"/>
        <v>3</v>
      </c>
      <c r="C1862" s="2">
        <f t="shared" si="622"/>
        <v>4</v>
      </c>
      <c r="D1862">
        <f t="shared" si="623"/>
        <v>2016</v>
      </c>
      <c r="E1862" t="str">
        <f t="shared" si="624"/>
        <v>16</v>
      </c>
      <c r="F1862" t="str">
        <f t="shared" si="625"/>
        <v>PR030416.zip</v>
      </c>
      <c r="G1862" t="str">
        <f t="shared" si="626"/>
        <v>fo03042016.zip</v>
      </c>
      <c r="H1862" t="str">
        <f t="shared" si="627"/>
        <v>fo03042016</v>
      </c>
      <c r="I1862" t="str">
        <f t="shared" si="628"/>
        <v>op03042016</v>
      </c>
      <c r="J1862" s="3" t="s">
        <v>6</v>
      </c>
      <c r="K1862" t="s">
        <v>13</v>
      </c>
      <c r="L1862" t="s">
        <v>14</v>
      </c>
      <c r="M1862" t="s">
        <v>17</v>
      </c>
      <c r="N1862" t="str">
        <f t="shared" si="617"/>
        <v>if (curl_fetch_memory('https://www1.nseindia.com/archives/equities/bhavcopy/pr/PR030416.zip')$status_code == 200)</v>
      </c>
      <c r="O1862" t="str">
        <f t="shared" si="618"/>
        <v>if (curl_fetch_memory('https://www1.nseindia.com/archives/equities/bhavcopy/pr/PR030416.zip')$status_code == 200) download.file('https://www1.nseindia.com/archives/equities/bhavcopy/pr/PR030416.zip', 'D:\\My-Shares\\source-bhavcopy-zip\\PR030416.zip')</v>
      </c>
      <c r="P1862" t="str">
        <f t="shared" si="619"/>
        <v>if (file.exists('D:\\My-Shares\\source-bhavcopy-zip\\PR030416.zip')) {zipped_names = grep('\\.zip', unzip('D:\\My-Shares\\source-bhavcopy-zip\\PR030416.zip', list=TRUE)$Name, ignore.case=TRUE, value=TRUE); unzip(zipfile = 'D:\\My-Shares\\source-bhavcopy-zip\\PR030416.zip', exdir = 'D:\\My-Shares\\source-fno-zip', files=zipped_names);rm(zipped_names);}</v>
      </c>
      <c r="Q1862" t="str">
        <f t="shared" si="620"/>
        <v>if (file.exists('D:\\My-Shares\\source-fno-zip\\fo03042016.zip')) {files = unzip('D:\\My-Shares\\source-fno-zip\\fo03042016.zip', list=TRUE)$Name; unzip(zipfile = 'D:\\My-Shares\\source-fno-zip\\fo03042016.zip', exdir = 'D:\\My-Shares\\source-fno-csv', files=files[grepl('^fo[0-9]{8}\\.csv|^op[0-9]{8}\\.csv',files)]);rm(files);}</v>
      </c>
      <c r="R1862" t="str">
        <f t="shared" si="629"/>
        <v>if (file.exists('D:\\My-Shares\\source-fno-csv\\fo03042016.csv')) fo03042016 = data.table (read_csv_chunked('D:\\My-Shares\\source-fno-csv\\fo03042016.csv', DataFrameCallback$new(f), chunk_size = 5))</v>
      </c>
      <c r="S1862" t="str">
        <f t="shared" si="630"/>
        <v>if (file.exists('D:\\My-Shares\\source-fno-csv\\op03042016.csv')) op03042016 = data.table (read_csv_chunked('D:\\My-Shares\\source-fno-csv\\op03042016.csv', DataFrameCallback$new(f), chunk_size = 5))</v>
      </c>
      <c r="T1862" t="str">
        <f t="shared" si="631"/>
        <v>MA030416</v>
      </c>
      <c r="U1862" s="3" t="s">
        <v>24</v>
      </c>
      <c r="V1862" t="str">
        <f t="shared" si="632"/>
        <v>https://www1.nseindia.com/archives/equities/mkt/MA030416.csv</v>
      </c>
      <c r="W1862" t="str">
        <f t="shared" si="633"/>
        <v>MA030416 = fread('https://www1.nseindia.com/archives/equities/mkt/MA030416.csv', sep='!', header = FALSE);</v>
      </c>
      <c r="X1862" t="str">
        <f t="shared" si="634"/>
        <v>MA030416 = MA030416[ str_detect(toupper(V1), ',NIFTY') | str_detect(toupper(V1), ',INDEX,') | str_detect(toupper(V1), ',CNX') ];</v>
      </c>
      <c r="Y1862" t="str">
        <f t="shared" si="635"/>
        <v>MA030416 = MA030416[, c('temp', 'INDEX', 'PREVIOUS_CLOSE', 'OPEN', 'HIGH', 'LOW', 'CLOSE', 'GAIN_LOSS') := tstrsplit(V1, ',', fixed= TRUE),];</v>
      </c>
      <c r="Z1862" t="str">
        <f t="shared" si="636"/>
        <v>MA030416 = MA030416 [ GAIN_LOSS != 'GAIN/LOSS'];</v>
      </c>
      <c r="AA1862" t="str">
        <f t="shared" si="637"/>
        <v>if (curl_fetch_memory('https://www1.nseindia.com/archives/equities/mkt/MA030416.csv')$status_code == 200) {MA030416 = fread('https://www1.nseindia.com/archives/equities/mkt/MA030416.csv', sep='!', header = FALSE); MA030416 = MA030416[ str_detect(toupper(V1), ',NIFTY') | str_detect(toupper(V1), ',INDEX,') | str_detect(toupper(V1), ',CNX') ]; MA030416 = MA030416[, c('temp', 'INDEX', 'PREVIOUS_CLOSE', 'OPEN', 'HIGH', 'LOW', 'CLOSE', 'GAIN_LOSS') := tstrsplit(V1, ',', fixed= TRUE),]; MA030416 = MA030416 [ GAIN_LOSS != 'GAIN/LOSS'];}</v>
      </c>
      <c r="AB1862" t="str">
        <f t="shared" si="613"/>
        <v>indices_dataApr2016</v>
      </c>
      <c r="AC1862" s="3" t="s">
        <v>32</v>
      </c>
      <c r="AD1862" t="s">
        <v>40</v>
      </c>
      <c r="AE1862" t="s">
        <v>44</v>
      </c>
      <c r="AF1862" t="str">
        <f t="shared" si="614"/>
        <v>42463_indices_dataApr2016</v>
      </c>
      <c r="AG1862" t="str">
        <f t="shared" si="615"/>
        <v>indices_dataApr2016.zip</v>
      </c>
      <c r="AH1862" t="str">
        <f>CONCATENATE(AF1862, " &lt;- as.data.table( extract_tables(", AB1862, ")")</f>
        <v>42463_indices_dataApr2016 &lt;- as.data.table( extract_tables(indices_dataApr2016)</v>
      </c>
      <c r="AI1862" t="str">
        <f>CONCATENATE("if (curl_fetch_memory('",AC1862,AG1862, "')$status_code == 200) download.file('", AC1862, AG1862, "', '", AD1862, AF1862, ".zip')")</f>
        <v>if (curl_fetch_memory('https://www1.nseindia.com/content/indices/indices_dataApr2016.zip')$status_code == 200) download.file('https://www1.nseindia.com/content/indices/indices_dataApr2016.zip', 'D:\\My-Shares\\source-index-wgt\\42463_indices_dataApr2016.zip')</v>
      </c>
      <c r="AJ1862" t="str">
        <f t="shared" si="616"/>
        <v>if (file.exists('D:\\My-Shares\\source-index-wgt\\42463_indices_dataApr2016.zip') ) {files = unzip('D:\\My-Shares\\source-index-wgt\\42463_indices_dataApr2016.zip', list=TRUE)$Name; files02=files[grepl('^NIFTY_Bank*|^niftybank*',files)]; unzip(zipfile = 'D:\\My-Shares\\source-index-wgt\\42463_indices_dataApr2016.zip', exdir = 'D:\\My-Shares\\source-index-wgt-bnfpdf', files=files02); file.rename(paste('D:\\My-Shares\\source-index-wgt-bnfpdf\\', files02, sep=''), paste('D:\\My-Shares\\source-index-wgt-bnfpdf\\','42463_',files02, sep='') );pdf_42463 &lt;- as.data.table (extract_tables(paste('D:\\My-Shares\\source-index-wgt-bnfpdf\\','42463_',files02, sep='') ) ); rm(files); rm(files02)}</v>
      </c>
    </row>
    <row r="1863" spans="1:36">
      <c r="A1863" s="1">
        <v>42464</v>
      </c>
      <c r="B1863" s="2">
        <f t="shared" si="621"/>
        <v>4</v>
      </c>
      <c r="C1863" s="2">
        <f t="shared" si="622"/>
        <v>4</v>
      </c>
      <c r="D1863">
        <f t="shared" si="623"/>
        <v>2016</v>
      </c>
      <c r="E1863" t="str">
        <f t="shared" si="624"/>
        <v>16</v>
      </c>
      <c r="F1863" t="str">
        <f t="shared" si="625"/>
        <v>PR040416.zip</v>
      </c>
      <c r="G1863" t="str">
        <f t="shared" si="626"/>
        <v>fo04042016.zip</v>
      </c>
      <c r="H1863" t="str">
        <f t="shared" si="627"/>
        <v>fo04042016</v>
      </c>
      <c r="I1863" t="str">
        <f t="shared" si="628"/>
        <v>op04042016</v>
      </c>
      <c r="J1863" s="3" t="s">
        <v>6</v>
      </c>
      <c r="K1863" t="s">
        <v>13</v>
      </c>
      <c r="L1863" t="s">
        <v>14</v>
      </c>
      <c r="M1863" t="s">
        <v>17</v>
      </c>
      <c r="N1863" t="str">
        <f t="shared" si="617"/>
        <v>if (curl_fetch_memory('https://www1.nseindia.com/archives/equities/bhavcopy/pr/PR040416.zip')$status_code == 200)</v>
      </c>
      <c r="O1863" t="str">
        <f t="shared" si="618"/>
        <v>if (curl_fetch_memory('https://www1.nseindia.com/archives/equities/bhavcopy/pr/PR040416.zip')$status_code == 200) download.file('https://www1.nseindia.com/archives/equities/bhavcopy/pr/PR040416.zip', 'D:\\My-Shares\\source-bhavcopy-zip\\PR040416.zip')</v>
      </c>
      <c r="P1863" t="str">
        <f t="shared" si="619"/>
        <v>if (file.exists('D:\\My-Shares\\source-bhavcopy-zip\\PR040416.zip')) {zipped_names = grep('\\.zip', unzip('D:\\My-Shares\\source-bhavcopy-zip\\PR040416.zip', list=TRUE)$Name, ignore.case=TRUE, value=TRUE); unzip(zipfile = 'D:\\My-Shares\\source-bhavcopy-zip\\PR040416.zip', exdir = 'D:\\My-Shares\\source-fno-zip', files=zipped_names);rm(zipped_names);}</v>
      </c>
      <c r="Q1863" t="str">
        <f t="shared" si="620"/>
        <v>if (file.exists('D:\\My-Shares\\source-fno-zip\\fo04042016.zip')) {files = unzip('D:\\My-Shares\\source-fno-zip\\fo04042016.zip', list=TRUE)$Name; unzip(zipfile = 'D:\\My-Shares\\source-fno-zip\\fo04042016.zip', exdir = 'D:\\My-Shares\\source-fno-csv', files=files[grepl('^fo[0-9]{8}\\.csv|^op[0-9]{8}\\.csv',files)]);rm(files);}</v>
      </c>
      <c r="R1863" t="str">
        <f t="shared" si="629"/>
        <v>if (file.exists('D:\\My-Shares\\source-fno-csv\\fo04042016.csv')) fo04042016 = data.table (read_csv_chunked('D:\\My-Shares\\source-fno-csv\\fo04042016.csv', DataFrameCallback$new(f), chunk_size = 5))</v>
      </c>
      <c r="S1863" t="str">
        <f t="shared" si="630"/>
        <v>if (file.exists('D:\\My-Shares\\source-fno-csv\\op04042016.csv')) op04042016 = data.table (read_csv_chunked('D:\\My-Shares\\source-fno-csv\\op04042016.csv', DataFrameCallback$new(f), chunk_size = 5))</v>
      </c>
      <c r="T1863" t="str">
        <f t="shared" si="631"/>
        <v>MA040416</v>
      </c>
      <c r="U1863" s="3" t="s">
        <v>24</v>
      </c>
      <c r="V1863" t="str">
        <f t="shared" si="632"/>
        <v>https://www1.nseindia.com/archives/equities/mkt/MA040416.csv</v>
      </c>
      <c r="W1863" t="str">
        <f t="shared" si="633"/>
        <v>MA040416 = fread('https://www1.nseindia.com/archives/equities/mkt/MA040416.csv', sep='!', header = FALSE);</v>
      </c>
      <c r="X1863" t="str">
        <f t="shared" si="634"/>
        <v>MA040416 = MA040416[ str_detect(toupper(V1), ',NIFTY') | str_detect(toupper(V1), ',INDEX,') | str_detect(toupper(V1), ',CNX') ];</v>
      </c>
      <c r="Y1863" t="str">
        <f t="shared" si="635"/>
        <v>MA040416 = MA040416[, c('temp', 'INDEX', 'PREVIOUS_CLOSE', 'OPEN', 'HIGH', 'LOW', 'CLOSE', 'GAIN_LOSS') := tstrsplit(V1, ',', fixed= TRUE),];</v>
      </c>
      <c r="Z1863" t="str">
        <f t="shared" si="636"/>
        <v>MA040416 = MA040416 [ GAIN_LOSS != 'GAIN/LOSS'];</v>
      </c>
      <c r="AA1863" t="str">
        <f t="shared" si="637"/>
        <v>if (curl_fetch_memory('https://www1.nseindia.com/archives/equities/mkt/MA040416.csv')$status_code == 200) {MA040416 = fread('https://www1.nseindia.com/archives/equities/mkt/MA040416.csv', sep='!', header = FALSE); MA040416 = MA040416[ str_detect(toupper(V1), ',NIFTY') | str_detect(toupper(V1), ',INDEX,') | str_detect(toupper(V1), ',CNX') ]; MA040416 = MA040416[, c('temp', 'INDEX', 'PREVIOUS_CLOSE', 'OPEN', 'HIGH', 'LOW', 'CLOSE', 'GAIN_LOSS') := tstrsplit(V1, ',', fixed= TRUE),]; MA040416 = MA040416 [ GAIN_LOSS != 'GAIN/LOSS'];}</v>
      </c>
      <c r="AB1863" t="str">
        <f t="shared" si="613"/>
        <v>indices_dataApr2016</v>
      </c>
      <c r="AC1863" s="3" t="s">
        <v>32</v>
      </c>
      <c r="AD1863" t="s">
        <v>40</v>
      </c>
      <c r="AE1863" t="s">
        <v>44</v>
      </c>
      <c r="AF1863" t="str">
        <f t="shared" si="614"/>
        <v>42464_indices_dataApr2016</v>
      </c>
      <c r="AG1863" t="str">
        <f t="shared" si="615"/>
        <v>indices_dataApr2016.zip</v>
      </c>
      <c r="AH1863" t="str">
        <f>CONCATENATE(AF1863, " &lt;- as.data.table( extract_tables(", AB1863, ")")</f>
        <v>42464_indices_dataApr2016 &lt;- as.data.table( extract_tables(indices_dataApr2016)</v>
      </c>
      <c r="AI1863" t="str">
        <f>CONCATENATE("if (curl_fetch_memory('",AC1863,AG1863, "')$status_code == 200) download.file('", AC1863, AG1863, "', '", AD1863, AF1863, ".zip')")</f>
        <v>if (curl_fetch_memory('https://www1.nseindia.com/content/indices/indices_dataApr2016.zip')$status_code == 200) download.file('https://www1.nseindia.com/content/indices/indices_dataApr2016.zip', 'D:\\My-Shares\\source-index-wgt\\42464_indices_dataApr2016.zip')</v>
      </c>
      <c r="AJ1863" t="str">
        <f t="shared" si="616"/>
        <v>if (file.exists('D:\\My-Shares\\source-index-wgt\\42464_indices_dataApr2016.zip') ) {files = unzip('D:\\My-Shares\\source-index-wgt\\42464_indices_dataApr2016.zip', list=TRUE)$Name; files02=files[grepl('^NIFTY_Bank*|^niftybank*',files)]; unzip(zipfile = 'D:\\My-Shares\\source-index-wgt\\42464_indices_dataApr2016.zip', exdir = 'D:\\My-Shares\\source-index-wgt-bnfpdf', files=files02); file.rename(paste('D:\\My-Shares\\source-index-wgt-bnfpdf\\', files02, sep=''), paste('D:\\My-Shares\\source-index-wgt-bnfpdf\\','42464_',files02, sep='') );pdf_42464 &lt;- as.data.table (extract_tables(paste('D:\\My-Shares\\source-index-wgt-bnfpdf\\','42464_',files02, sep='') ) ); rm(files); rm(files02)}</v>
      </c>
    </row>
    <row r="1864" spans="1:36">
      <c r="A1864" s="1">
        <v>42465</v>
      </c>
      <c r="B1864" s="2">
        <f t="shared" si="621"/>
        <v>5</v>
      </c>
      <c r="C1864" s="2">
        <f t="shared" si="622"/>
        <v>4</v>
      </c>
      <c r="D1864">
        <f t="shared" si="623"/>
        <v>2016</v>
      </c>
      <c r="E1864" t="str">
        <f t="shared" si="624"/>
        <v>16</v>
      </c>
      <c r="F1864" t="str">
        <f t="shared" si="625"/>
        <v>PR050416.zip</v>
      </c>
      <c r="G1864" t="str">
        <f t="shared" si="626"/>
        <v>fo05042016.zip</v>
      </c>
      <c r="H1864" t="str">
        <f t="shared" si="627"/>
        <v>fo05042016</v>
      </c>
      <c r="I1864" t="str">
        <f t="shared" si="628"/>
        <v>op05042016</v>
      </c>
      <c r="J1864" s="3" t="s">
        <v>6</v>
      </c>
      <c r="K1864" t="s">
        <v>13</v>
      </c>
      <c r="L1864" t="s">
        <v>14</v>
      </c>
      <c r="M1864" t="s">
        <v>17</v>
      </c>
      <c r="N1864" t="str">
        <f t="shared" si="617"/>
        <v>if (curl_fetch_memory('https://www1.nseindia.com/archives/equities/bhavcopy/pr/PR050416.zip')$status_code == 200)</v>
      </c>
      <c r="O1864" t="str">
        <f t="shared" si="618"/>
        <v>if (curl_fetch_memory('https://www1.nseindia.com/archives/equities/bhavcopy/pr/PR050416.zip')$status_code == 200) download.file('https://www1.nseindia.com/archives/equities/bhavcopy/pr/PR050416.zip', 'D:\\My-Shares\\source-bhavcopy-zip\\PR050416.zip')</v>
      </c>
      <c r="P1864" t="str">
        <f t="shared" si="619"/>
        <v>if (file.exists('D:\\My-Shares\\source-bhavcopy-zip\\PR050416.zip')) {zipped_names = grep('\\.zip', unzip('D:\\My-Shares\\source-bhavcopy-zip\\PR050416.zip', list=TRUE)$Name, ignore.case=TRUE, value=TRUE); unzip(zipfile = 'D:\\My-Shares\\source-bhavcopy-zip\\PR050416.zip', exdir = 'D:\\My-Shares\\source-fno-zip', files=zipped_names);rm(zipped_names);}</v>
      </c>
      <c r="Q1864" t="str">
        <f t="shared" si="620"/>
        <v>if (file.exists('D:\\My-Shares\\source-fno-zip\\fo05042016.zip')) {files = unzip('D:\\My-Shares\\source-fno-zip\\fo05042016.zip', list=TRUE)$Name; unzip(zipfile = 'D:\\My-Shares\\source-fno-zip\\fo05042016.zip', exdir = 'D:\\My-Shares\\source-fno-csv', files=files[grepl('^fo[0-9]{8}\\.csv|^op[0-9]{8}\\.csv',files)]);rm(files);}</v>
      </c>
      <c r="R1864" t="str">
        <f t="shared" si="629"/>
        <v>if (file.exists('D:\\My-Shares\\source-fno-csv\\fo05042016.csv')) fo05042016 = data.table (read_csv_chunked('D:\\My-Shares\\source-fno-csv\\fo05042016.csv', DataFrameCallback$new(f), chunk_size = 5))</v>
      </c>
      <c r="S1864" t="str">
        <f t="shared" si="630"/>
        <v>if (file.exists('D:\\My-Shares\\source-fno-csv\\op05042016.csv')) op05042016 = data.table (read_csv_chunked('D:\\My-Shares\\source-fno-csv\\op05042016.csv', DataFrameCallback$new(f), chunk_size = 5))</v>
      </c>
      <c r="T1864" t="str">
        <f t="shared" si="631"/>
        <v>MA050416</v>
      </c>
      <c r="U1864" s="3" t="s">
        <v>24</v>
      </c>
      <c r="V1864" t="str">
        <f t="shared" si="632"/>
        <v>https://www1.nseindia.com/archives/equities/mkt/MA050416.csv</v>
      </c>
      <c r="W1864" t="str">
        <f t="shared" si="633"/>
        <v>MA050416 = fread('https://www1.nseindia.com/archives/equities/mkt/MA050416.csv', sep='!', header = FALSE);</v>
      </c>
      <c r="X1864" t="str">
        <f t="shared" si="634"/>
        <v>MA050416 = MA050416[ str_detect(toupper(V1), ',NIFTY') | str_detect(toupper(V1), ',INDEX,') | str_detect(toupper(V1), ',CNX') ];</v>
      </c>
      <c r="Y1864" t="str">
        <f t="shared" si="635"/>
        <v>MA050416 = MA050416[, c('temp', 'INDEX', 'PREVIOUS_CLOSE', 'OPEN', 'HIGH', 'LOW', 'CLOSE', 'GAIN_LOSS') := tstrsplit(V1, ',', fixed= TRUE),];</v>
      </c>
      <c r="Z1864" t="str">
        <f t="shared" si="636"/>
        <v>MA050416 = MA050416 [ GAIN_LOSS != 'GAIN/LOSS'];</v>
      </c>
      <c r="AA1864" t="str">
        <f t="shared" si="637"/>
        <v>if (curl_fetch_memory('https://www1.nseindia.com/archives/equities/mkt/MA050416.csv')$status_code == 200) {MA050416 = fread('https://www1.nseindia.com/archives/equities/mkt/MA050416.csv', sep='!', header = FALSE); MA050416 = MA050416[ str_detect(toupper(V1), ',NIFTY') | str_detect(toupper(V1), ',INDEX,') | str_detect(toupper(V1), ',CNX') ]; MA050416 = MA050416[, c('temp', 'INDEX', 'PREVIOUS_CLOSE', 'OPEN', 'HIGH', 'LOW', 'CLOSE', 'GAIN_LOSS') := tstrsplit(V1, ',', fixed= TRUE),]; MA050416 = MA050416 [ GAIN_LOSS != 'GAIN/LOSS'];}</v>
      </c>
      <c r="AB1864" t="str">
        <f t="shared" si="613"/>
        <v>indices_dataApr2016</v>
      </c>
      <c r="AC1864" s="3" t="s">
        <v>32</v>
      </c>
      <c r="AD1864" t="s">
        <v>40</v>
      </c>
      <c r="AE1864" t="s">
        <v>44</v>
      </c>
      <c r="AF1864" t="str">
        <f t="shared" si="614"/>
        <v>42465_indices_dataApr2016</v>
      </c>
      <c r="AG1864" t="str">
        <f t="shared" si="615"/>
        <v>indices_dataApr2016.zip</v>
      </c>
      <c r="AH1864" t="str">
        <f>CONCATENATE(AF1864, " &lt;- as.data.table( extract_tables(", AB1864, ")")</f>
        <v>42465_indices_dataApr2016 &lt;- as.data.table( extract_tables(indices_dataApr2016)</v>
      </c>
      <c r="AI1864" t="str">
        <f>CONCATENATE("if (curl_fetch_memory('",AC1864,AG1864, "')$status_code == 200) download.file('", AC1864, AG1864, "', '", AD1864, AF1864, ".zip')")</f>
        <v>if (curl_fetch_memory('https://www1.nseindia.com/content/indices/indices_dataApr2016.zip')$status_code == 200) download.file('https://www1.nseindia.com/content/indices/indices_dataApr2016.zip', 'D:\\My-Shares\\source-index-wgt\\42465_indices_dataApr2016.zip')</v>
      </c>
      <c r="AJ1864" t="str">
        <f t="shared" si="616"/>
        <v>if (file.exists('D:\\My-Shares\\source-index-wgt\\42465_indices_dataApr2016.zip') ) {files = unzip('D:\\My-Shares\\source-index-wgt\\42465_indices_dataApr2016.zip', list=TRUE)$Name; files02=files[grepl('^NIFTY_Bank*|^niftybank*',files)]; unzip(zipfile = 'D:\\My-Shares\\source-index-wgt\\42465_indices_dataApr2016.zip', exdir = 'D:\\My-Shares\\source-index-wgt-bnfpdf', files=files02); file.rename(paste('D:\\My-Shares\\source-index-wgt-bnfpdf\\', files02, sep=''), paste('D:\\My-Shares\\source-index-wgt-bnfpdf\\','42465_',files02, sep='') );pdf_42465 &lt;- as.data.table (extract_tables(paste('D:\\My-Shares\\source-index-wgt-bnfpdf\\','42465_',files02, sep='') ) ); rm(files); rm(files02)}</v>
      </c>
    </row>
    <row r="1865" spans="1:36">
      <c r="A1865" s="1">
        <v>42466</v>
      </c>
      <c r="B1865" s="2">
        <f t="shared" si="621"/>
        <v>6</v>
      </c>
      <c r="C1865" s="2">
        <f t="shared" si="622"/>
        <v>4</v>
      </c>
      <c r="D1865">
        <f t="shared" si="623"/>
        <v>2016</v>
      </c>
      <c r="E1865" t="str">
        <f t="shared" si="624"/>
        <v>16</v>
      </c>
      <c r="F1865" t="str">
        <f t="shared" si="625"/>
        <v>PR060416.zip</v>
      </c>
      <c r="G1865" t="str">
        <f t="shared" si="626"/>
        <v>fo06042016.zip</v>
      </c>
      <c r="H1865" t="str">
        <f t="shared" si="627"/>
        <v>fo06042016</v>
      </c>
      <c r="I1865" t="str">
        <f t="shared" si="628"/>
        <v>op06042016</v>
      </c>
      <c r="J1865" s="3" t="s">
        <v>6</v>
      </c>
      <c r="K1865" t="s">
        <v>13</v>
      </c>
      <c r="L1865" t="s">
        <v>14</v>
      </c>
      <c r="M1865" t="s">
        <v>17</v>
      </c>
      <c r="N1865" t="str">
        <f t="shared" si="617"/>
        <v>if (curl_fetch_memory('https://www1.nseindia.com/archives/equities/bhavcopy/pr/PR060416.zip')$status_code == 200)</v>
      </c>
      <c r="O1865" t="str">
        <f t="shared" si="618"/>
        <v>if (curl_fetch_memory('https://www1.nseindia.com/archives/equities/bhavcopy/pr/PR060416.zip')$status_code == 200) download.file('https://www1.nseindia.com/archives/equities/bhavcopy/pr/PR060416.zip', 'D:\\My-Shares\\source-bhavcopy-zip\\PR060416.zip')</v>
      </c>
      <c r="P1865" t="str">
        <f t="shared" si="619"/>
        <v>if (file.exists('D:\\My-Shares\\source-bhavcopy-zip\\PR060416.zip')) {zipped_names = grep('\\.zip', unzip('D:\\My-Shares\\source-bhavcopy-zip\\PR060416.zip', list=TRUE)$Name, ignore.case=TRUE, value=TRUE); unzip(zipfile = 'D:\\My-Shares\\source-bhavcopy-zip\\PR060416.zip', exdir = 'D:\\My-Shares\\source-fno-zip', files=zipped_names);rm(zipped_names);}</v>
      </c>
      <c r="Q1865" t="str">
        <f t="shared" si="620"/>
        <v>if (file.exists('D:\\My-Shares\\source-fno-zip\\fo06042016.zip')) {files = unzip('D:\\My-Shares\\source-fno-zip\\fo06042016.zip', list=TRUE)$Name; unzip(zipfile = 'D:\\My-Shares\\source-fno-zip\\fo06042016.zip', exdir = 'D:\\My-Shares\\source-fno-csv', files=files[grepl('^fo[0-9]{8}\\.csv|^op[0-9]{8}\\.csv',files)]);rm(files);}</v>
      </c>
      <c r="R1865" t="str">
        <f t="shared" si="629"/>
        <v>if (file.exists('D:\\My-Shares\\source-fno-csv\\fo06042016.csv')) fo06042016 = data.table (read_csv_chunked('D:\\My-Shares\\source-fno-csv\\fo06042016.csv', DataFrameCallback$new(f), chunk_size = 5))</v>
      </c>
      <c r="S1865" t="str">
        <f t="shared" si="630"/>
        <v>if (file.exists('D:\\My-Shares\\source-fno-csv\\op06042016.csv')) op06042016 = data.table (read_csv_chunked('D:\\My-Shares\\source-fno-csv\\op06042016.csv', DataFrameCallback$new(f), chunk_size = 5))</v>
      </c>
      <c r="T1865" t="str">
        <f t="shared" si="631"/>
        <v>MA060416</v>
      </c>
      <c r="U1865" s="3" t="s">
        <v>24</v>
      </c>
      <c r="V1865" t="str">
        <f t="shared" si="632"/>
        <v>https://www1.nseindia.com/archives/equities/mkt/MA060416.csv</v>
      </c>
      <c r="W1865" t="str">
        <f t="shared" si="633"/>
        <v>MA060416 = fread('https://www1.nseindia.com/archives/equities/mkt/MA060416.csv', sep='!', header = FALSE);</v>
      </c>
      <c r="X1865" t="str">
        <f t="shared" si="634"/>
        <v>MA060416 = MA060416[ str_detect(toupper(V1), ',NIFTY') | str_detect(toupper(V1), ',INDEX,') | str_detect(toupper(V1), ',CNX') ];</v>
      </c>
      <c r="Y1865" t="str">
        <f t="shared" si="635"/>
        <v>MA060416 = MA060416[, c('temp', 'INDEX', 'PREVIOUS_CLOSE', 'OPEN', 'HIGH', 'LOW', 'CLOSE', 'GAIN_LOSS') := tstrsplit(V1, ',', fixed= TRUE),];</v>
      </c>
      <c r="Z1865" t="str">
        <f t="shared" si="636"/>
        <v>MA060416 = MA060416 [ GAIN_LOSS != 'GAIN/LOSS'];</v>
      </c>
      <c r="AA1865" t="str">
        <f t="shared" si="637"/>
        <v>if (curl_fetch_memory('https://www1.nseindia.com/archives/equities/mkt/MA060416.csv')$status_code == 200) {MA060416 = fread('https://www1.nseindia.com/archives/equities/mkt/MA060416.csv', sep='!', header = FALSE); MA060416 = MA060416[ str_detect(toupper(V1), ',NIFTY') | str_detect(toupper(V1), ',INDEX,') | str_detect(toupper(V1), ',CNX') ]; MA060416 = MA060416[, c('temp', 'INDEX', 'PREVIOUS_CLOSE', 'OPEN', 'HIGH', 'LOW', 'CLOSE', 'GAIN_LOSS') := tstrsplit(V1, ',', fixed= TRUE),]; MA060416 = MA060416 [ GAIN_LOSS != 'GAIN/LOSS'];}</v>
      </c>
      <c r="AB1865" t="str">
        <f t="shared" si="613"/>
        <v>indices_dataApr2016</v>
      </c>
      <c r="AC1865" s="3" t="s">
        <v>32</v>
      </c>
      <c r="AD1865" t="s">
        <v>40</v>
      </c>
      <c r="AE1865" t="s">
        <v>44</v>
      </c>
      <c r="AF1865" t="str">
        <f t="shared" si="614"/>
        <v>42466_indices_dataApr2016</v>
      </c>
      <c r="AG1865" t="str">
        <f t="shared" si="615"/>
        <v>indices_dataApr2016.zip</v>
      </c>
      <c r="AH1865" t="str">
        <f>CONCATENATE(AF1865, " &lt;- as.data.table( extract_tables(", AB1865, ")")</f>
        <v>42466_indices_dataApr2016 &lt;- as.data.table( extract_tables(indices_dataApr2016)</v>
      </c>
      <c r="AI1865" t="str">
        <f>CONCATENATE("if (curl_fetch_memory('",AC1865,AG1865, "')$status_code == 200) download.file('", AC1865, AG1865, "', '", AD1865, AF1865, ".zip')")</f>
        <v>if (curl_fetch_memory('https://www1.nseindia.com/content/indices/indices_dataApr2016.zip')$status_code == 200) download.file('https://www1.nseindia.com/content/indices/indices_dataApr2016.zip', 'D:\\My-Shares\\source-index-wgt\\42466_indices_dataApr2016.zip')</v>
      </c>
      <c r="AJ1865" t="str">
        <f t="shared" si="616"/>
        <v>if (file.exists('D:\\My-Shares\\source-index-wgt\\42466_indices_dataApr2016.zip') ) {files = unzip('D:\\My-Shares\\source-index-wgt\\42466_indices_dataApr2016.zip', list=TRUE)$Name; files02=files[grepl('^NIFTY_Bank*|^niftybank*',files)]; unzip(zipfile = 'D:\\My-Shares\\source-index-wgt\\42466_indices_dataApr2016.zip', exdir = 'D:\\My-Shares\\source-index-wgt-bnfpdf', files=files02); file.rename(paste('D:\\My-Shares\\source-index-wgt-bnfpdf\\', files02, sep=''), paste('D:\\My-Shares\\source-index-wgt-bnfpdf\\','42466_',files02, sep='') );pdf_42466 &lt;- as.data.table (extract_tables(paste('D:\\My-Shares\\source-index-wgt-bnfpdf\\','42466_',files02, sep='') ) ); rm(files); rm(files02)}</v>
      </c>
    </row>
    <row r="1866" spans="1:36">
      <c r="A1866" s="1">
        <v>42467</v>
      </c>
      <c r="B1866" s="2">
        <f t="shared" si="621"/>
        <v>7</v>
      </c>
      <c r="C1866" s="2">
        <f t="shared" si="622"/>
        <v>4</v>
      </c>
      <c r="D1866">
        <f t="shared" si="623"/>
        <v>2016</v>
      </c>
      <c r="E1866" t="str">
        <f t="shared" si="624"/>
        <v>16</v>
      </c>
      <c r="F1866" t="str">
        <f t="shared" si="625"/>
        <v>PR070416.zip</v>
      </c>
      <c r="G1866" t="str">
        <f t="shared" si="626"/>
        <v>fo07042016.zip</v>
      </c>
      <c r="H1866" t="str">
        <f t="shared" si="627"/>
        <v>fo07042016</v>
      </c>
      <c r="I1866" t="str">
        <f t="shared" si="628"/>
        <v>op07042016</v>
      </c>
      <c r="J1866" s="3" t="s">
        <v>6</v>
      </c>
      <c r="K1866" t="s">
        <v>13</v>
      </c>
      <c r="L1866" t="s">
        <v>14</v>
      </c>
      <c r="M1866" t="s">
        <v>17</v>
      </c>
      <c r="N1866" t="str">
        <f t="shared" si="617"/>
        <v>if (curl_fetch_memory('https://www1.nseindia.com/archives/equities/bhavcopy/pr/PR070416.zip')$status_code == 200)</v>
      </c>
      <c r="O1866" t="str">
        <f t="shared" si="618"/>
        <v>if (curl_fetch_memory('https://www1.nseindia.com/archives/equities/bhavcopy/pr/PR070416.zip')$status_code == 200) download.file('https://www1.nseindia.com/archives/equities/bhavcopy/pr/PR070416.zip', 'D:\\My-Shares\\source-bhavcopy-zip\\PR070416.zip')</v>
      </c>
      <c r="P1866" t="str">
        <f t="shared" si="619"/>
        <v>if (file.exists('D:\\My-Shares\\source-bhavcopy-zip\\PR070416.zip')) {zipped_names = grep('\\.zip', unzip('D:\\My-Shares\\source-bhavcopy-zip\\PR070416.zip', list=TRUE)$Name, ignore.case=TRUE, value=TRUE); unzip(zipfile = 'D:\\My-Shares\\source-bhavcopy-zip\\PR070416.zip', exdir = 'D:\\My-Shares\\source-fno-zip', files=zipped_names);rm(zipped_names);}</v>
      </c>
      <c r="Q1866" t="str">
        <f t="shared" si="620"/>
        <v>if (file.exists('D:\\My-Shares\\source-fno-zip\\fo07042016.zip')) {files = unzip('D:\\My-Shares\\source-fno-zip\\fo07042016.zip', list=TRUE)$Name; unzip(zipfile = 'D:\\My-Shares\\source-fno-zip\\fo07042016.zip', exdir = 'D:\\My-Shares\\source-fno-csv', files=files[grepl('^fo[0-9]{8}\\.csv|^op[0-9]{8}\\.csv',files)]);rm(files);}</v>
      </c>
      <c r="R1866" t="str">
        <f t="shared" si="629"/>
        <v>if (file.exists('D:\\My-Shares\\source-fno-csv\\fo07042016.csv')) fo07042016 = data.table (read_csv_chunked('D:\\My-Shares\\source-fno-csv\\fo07042016.csv', DataFrameCallback$new(f), chunk_size = 5))</v>
      </c>
      <c r="S1866" t="str">
        <f t="shared" si="630"/>
        <v>if (file.exists('D:\\My-Shares\\source-fno-csv\\op07042016.csv')) op07042016 = data.table (read_csv_chunked('D:\\My-Shares\\source-fno-csv\\op07042016.csv', DataFrameCallback$new(f), chunk_size = 5))</v>
      </c>
      <c r="T1866" t="str">
        <f t="shared" si="631"/>
        <v>MA070416</v>
      </c>
      <c r="U1866" s="3" t="s">
        <v>24</v>
      </c>
      <c r="V1866" t="str">
        <f t="shared" si="632"/>
        <v>https://www1.nseindia.com/archives/equities/mkt/MA070416.csv</v>
      </c>
      <c r="W1866" t="str">
        <f t="shared" si="633"/>
        <v>MA070416 = fread('https://www1.nseindia.com/archives/equities/mkt/MA070416.csv', sep='!', header = FALSE);</v>
      </c>
      <c r="X1866" t="str">
        <f t="shared" si="634"/>
        <v>MA070416 = MA070416[ str_detect(toupper(V1), ',NIFTY') | str_detect(toupper(V1), ',INDEX,') | str_detect(toupper(V1), ',CNX') ];</v>
      </c>
      <c r="Y1866" t="str">
        <f t="shared" si="635"/>
        <v>MA070416 = MA070416[, c('temp', 'INDEX', 'PREVIOUS_CLOSE', 'OPEN', 'HIGH', 'LOW', 'CLOSE', 'GAIN_LOSS') := tstrsplit(V1, ',', fixed= TRUE),];</v>
      </c>
      <c r="Z1866" t="str">
        <f t="shared" si="636"/>
        <v>MA070416 = MA070416 [ GAIN_LOSS != 'GAIN/LOSS'];</v>
      </c>
      <c r="AA1866" t="str">
        <f t="shared" si="637"/>
        <v>if (curl_fetch_memory('https://www1.nseindia.com/archives/equities/mkt/MA070416.csv')$status_code == 200) {MA070416 = fread('https://www1.nseindia.com/archives/equities/mkt/MA070416.csv', sep='!', header = FALSE); MA070416 = MA070416[ str_detect(toupper(V1), ',NIFTY') | str_detect(toupper(V1), ',INDEX,') | str_detect(toupper(V1), ',CNX') ]; MA070416 = MA070416[, c('temp', 'INDEX', 'PREVIOUS_CLOSE', 'OPEN', 'HIGH', 'LOW', 'CLOSE', 'GAIN_LOSS') := tstrsplit(V1, ',', fixed= TRUE),]; MA070416 = MA070416 [ GAIN_LOSS != 'GAIN/LOSS'];}</v>
      </c>
      <c r="AB1866" t="str">
        <f t="shared" si="613"/>
        <v>indices_dataApr2016</v>
      </c>
      <c r="AC1866" s="3" t="s">
        <v>32</v>
      </c>
      <c r="AD1866" t="s">
        <v>40</v>
      </c>
      <c r="AE1866" t="s">
        <v>44</v>
      </c>
      <c r="AF1866" t="str">
        <f t="shared" si="614"/>
        <v>42467_indices_dataApr2016</v>
      </c>
      <c r="AG1866" t="str">
        <f t="shared" si="615"/>
        <v>indices_dataApr2016.zip</v>
      </c>
      <c r="AH1866" t="str">
        <f>CONCATENATE(AF1866, " &lt;- as.data.table( extract_tables(", AB1866, ")")</f>
        <v>42467_indices_dataApr2016 &lt;- as.data.table( extract_tables(indices_dataApr2016)</v>
      </c>
      <c r="AI1866" t="str">
        <f>CONCATENATE("if (curl_fetch_memory('",AC1866,AG1866, "')$status_code == 200) download.file('", AC1866, AG1866, "', '", AD1866, AF1866, ".zip')")</f>
        <v>if (curl_fetch_memory('https://www1.nseindia.com/content/indices/indices_dataApr2016.zip')$status_code == 200) download.file('https://www1.nseindia.com/content/indices/indices_dataApr2016.zip', 'D:\\My-Shares\\source-index-wgt\\42467_indices_dataApr2016.zip')</v>
      </c>
      <c r="AJ1866" t="str">
        <f t="shared" si="616"/>
        <v>if (file.exists('D:\\My-Shares\\source-index-wgt\\42467_indices_dataApr2016.zip') ) {files = unzip('D:\\My-Shares\\source-index-wgt\\42467_indices_dataApr2016.zip', list=TRUE)$Name; files02=files[grepl('^NIFTY_Bank*|^niftybank*',files)]; unzip(zipfile = 'D:\\My-Shares\\source-index-wgt\\42467_indices_dataApr2016.zip', exdir = 'D:\\My-Shares\\source-index-wgt-bnfpdf', files=files02); file.rename(paste('D:\\My-Shares\\source-index-wgt-bnfpdf\\', files02, sep=''), paste('D:\\My-Shares\\source-index-wgt-bnfpdf\\','42467_',files02, sep='') );pdf_42467 &lt;- as.data.table (extract_tables(paste('D:\\My-Shares\\source-index-wgt-bnfpdf\\','42467_',files02, sep='') ) ); rm(files); rm(files02)}</v>
      </c>
    </row>
    <row r="1867" spans="1:36">
      <c r="A1867" s="1">
        <v>42468</v>
      </c>
      <c r="B1867" s="2">
        <f t="shared" si="621"/>
        <v>8</v>
      </c>
      <c r="C1867" s="2">
        <f t="shared" si="622"/>
        <v>4</v>
      </c>
      <c r="D1867">
        <f t="shared" si="623"/>
        <v>2016</v>
      </c>
      <c r="E1867" t="str">
        <f t="shared" si="624"/>
        <v>16</v>
      </c>
      <c r="F1867" t="str">
        <f t="shared" si="625"/>
        <v>PR080416.zip</v>
      </c>
      <c r="G1867" t="str">
        <f t="shared" si="626"/>
        <v>fo08042016.zip</v>
      </c>
      <c r="H1867" t="str">
        <f t="shared" si="627"/>
        <v>fo08042016</v>
      </c>
      <c r="I1867" t="str">
        <f t="shared" si="628"/>
        <v>op08042016</v>
      </c>
      <c r="J1867" s="3" t="s">
        <v>6</v>
      </c>
      <c r="K1867" t="s">
        <v>13</v>
      </c>
      <c r="L1867" t="s">
        <v>14</v>
      </c>
      <c r="M1867" t="s">
        <v>17</v>
      </c>
      <c r="N1867" t="str">
        <f t="shared" si="617"/>
        <v>if (curl_fetch_memory('https://www1.nseindia.com/archives/equities/bhavcopy/pr/PR080416.zip')$status_code == 200)</v>
      </c>
      <c r="O1867" t="str">
        <f t="shared" si="618"/>
        <v>if (curl_fetch_memory('https://www1.nseindia.com/archives/equities/bhavcopy/pr/PR080416.zip')$status_code == 200) download.file('https://www1.nseindia.com/archives/equities/bhavcopy/pr/PR080416.zip', 'D:\\My-Shares\\source-bhavcopy-zip\\PR080416.zip')</v>
      </c>
      <c r="P1867" t="str">
        <f t="shared" si="619"/>
        <v>if (file.exists('D:\\My-Shares\\source-bhavcopy-zip\\PR080416.zip')) {zipped_names = grep('\\.zip', unzip('D:\\My-Shares\\source-bhavcopy-zip\\PR080416.zip', list=TRUE)$Name, ignore.case=TRUE, value=TRUE); unzip(zipfile = 'D:\\My-Shares\\source-bhavcopy-zip\\PR080416.zip', exdir = 'D:\\My-Shares\\source-fno-zip', files=zipped_names);rm(zipped_names);}</v>
      </c>
      <c r="Q1867" t="str">
        <f t="shared" si="620"/>
        <v>if (file.exists('D:\\My-Shares\\source-fno-zip\\fo08042016.zip')) {files = unzip('D:\\My-Shares\\source-fno-zip\\fo08042016.zip', list=TRUE)$Name; unzip(zipfile = 'D:\\My-Shares\\source-fno-zip\\fo08042016.zip', exdir = 'D:\\My-Shares\\source-fno-csv', files=files[grepl('^fo[0-9]{8}\\.csv|^op[0-9]{8}\\.csv',files)]);rm(files);}</v>
      </c>
      <c r="R1867" t="str">
        <f t="shared" si="629"/>
        <v>if (file.exists('D:\\My-Shares\\source-fno-csv\\fo08042016.csv')) fo08042016 = data.table (read_csv_chunked('D:\\My-Shares\\source-fno-csv\\fo08042016.csv', DataFrameCallback$new(f), chunk_size = 5))</v>
      </c>
      <c r="S1867" t="str">
        <f t="shared" si="630"/>
        <v>if (file.exists('D:\\My-Shares\\source-fno-csv\\op08042016.csv')) op08042016 = data.table (read_csv_chunked('D:\\My-Shares\\source-fno-csv\\op08042016.csv', DataFrameCallback$new(f), chunk_size = 5))</v>
      </c>
      <c r="T1867" t="str">
        <f t="shared" si="631"/>
        <v>MA080416</v>
      </c>
      <c r="U1867" s="3" t="s">
        <v>24</v>
      </c>
      <c r="V1867" t="str">
        <f t="shared" si="632"/>
        <v>https://www1.nseindia.com/archives/equities/mkt/MA080416.csv</v>
      </c>
      <c r="W1867" t="str">
        <f t="shared" si="633"/>
        <v>MA080416 = fread('https://www1.nseindia.com/archives/equities/mkt/MA080416.csv', sep='!', header = FALSE);</v>
      </c>
      <c r="X1867" t="str">
        <f t="shared" si="634"/>
        <v>MA080416 = MA080416[ str_detect(toupper(V1), ',NIFTY') | str_detect(toupper(V1), ',INDEX,') | str_detect(toupper(V1), ',CNX') ];</v>
      </c>
      <c r="Y1867" t="str">
        <f t="shared" si="635"/>
        <v>MA080416 = MA080416[, c('temp', 'INDEX', 'PREVIOUS_CLOSE', 'OPEN', 'HIGH', 'LOW', 'CLOSE', 'GAIN_LOSS') := tstrsplit(V1, ',', fixed= TRUE),];</v>
      </c>
      <c r="Z1867" t="str">
        <f t="shared" si="636"/>
        <v>MA080416 = MA080416 [ GAIN_LOSS != 'GAIN/LOSS'];</v>
      </c>
      <c r="AA1867" t="str">
        <f t="shared" si="637"/>
        <v>if (curl_fetch_memory('https://www1.nseindia.com/archives/equities/mkt/MA080416.csv')$status_code == 200) {MA080416 = fread('https://www1.nseindia.com/archives/equities/mkt/MA080416.csv', sep='!', header = FALSE); MA080416 = MA080416[ str_detect(toupper(V1), ',NIFTY') | str_detect(toupper(V1), ',INDEX,') | str_detect(toupper(V1), ',CNX') ]; MA080416 = MA080416[, c('temp', 'INDEX', 'PREVIOUS_CLOSE', 'OPEN', 'HIGH', 'LOW', 'CLOSE', 'GAIN_LOSS') := tstrsplit(V1, ',', fixed= TRUE),]; MA080416 = MA080416 [ GAIN_LOSS != 'GAIN/LOSS'];}</v>
      </c>
      <c r="AB1867" t="str">
        <f t="shared" si="613"/>
        <v>indices_dataApr2016</v>
      </c>
      <c r="AC1867" s="3" t="s">
        <v>32</v>
      </c>
      <c r="AD1867" t="s">
        <v>40</v>
      </c>
      <c r="AE1867" t="s">
        <v>44</v>
      </c>
      <c r="AF1867" t="str">
        <f t="shared" si="614"/>
        <v>42468_indices_dataApr2016</v>
      </c>
      <c r="AG1867" t="str">
        <f t="shared" si="615"/>
        <v>indices_dataApr2016.zip</v>
      </c>
      <c r="AH1867" t="str">
        <f>CONCATENATE(AF1867, " &lt;- as.data.table( extract_tables(", AB1867, ")")</f>
        <v>42468_indices_dataApr2016 &lt;- as.data.table( extract_tables(indices_dataApr2016)</v>
      </c>
      <c r="AI1867" t="str">
        <f>CONCATENATE("if (curl_fetch_memory('",AC1867,AG1867, "')$status_code == 200) download.file('", AC1867, AG1867, "', '", AD1867, AF1867, ".zip')")</f>
        <v>if (curl_fetch_memory('https://www1.nseindia.com/content/indices/indices_dataApr2016.zip')$status_code == 200) download.file('https://www1.nseindia.com/content/indices/indices_dataApr2016.zip', 'D:\\My-Shares\\source-index-wgt\\42468_indices_dataApr2016.zip')</v>
      </c>
      <c r="AJ1867" t="str">
        <f t="shared" si="616"/>
        <v>if (file.exists('D:\\My-Shares\\source-index-wgt\\42468_indices_dataApr2016.zip') ) {files = unzip('D:\\My-Shares\\source-index-wgt\\42468_indices_dataApr2016.zip', list=TRUE)$Name; files02=files[grepl('^NIFTY_Bank*|^niftybank*',files)]; unzip(zipfile = 'D:\\My-Shares\\source-index-wgt\\42468_indices_dataApr2016.zip', exdir = 'D:\\My-Shares\\source-index-wgt-bnfpdf', files=files02); file.rename(paste('D:\\My-Shares\\source-index-wgt-bnfpdf\\', files02, sep=''), paste('D:\\My-Shares\\source-index-wgt-bnfpdf\\','42468_',files02, sep='') );pdf_42468 &lt;- as.data.table (extract_tables(paste('D:\\My-Shares\\source-index-wgt-bnfpdf\\','42468_',files02, sep='') ) ); rm(files); rm(files02)}</v>
      </c>
    </row>
    <row r="1868" spans="1:36">
      <c r="A1868" s="1">
        <v>42469</v>
      </c>
      <c r="B1868" s="2">
        <f t="shared" si="621"/>
        <v>9</v>
      </c>
      <c r="C1868" s="2">
        <f t="shared" si="622"/>
        <v>4</v>
      </c>
      <c r="D1868">
        <f t="shared" si="623"/>
        <v>2016</v>
      </c>
      <c r="E1868" t="str">
        <f t="shared" si="624"/>
        <v>16</v>
      </c>
      <c r="F1868" t="str">
        <f t="shared" si="625"/>
        <v>PR090416.zip</v>
      </c>
      <c r="G1868" t="str">
        <f t="shared" si="626"/>
        <v>fo09042016.zip</v>
      </c>
      <c r="H1868" t="str">
        <f t="shared" si="627"/>
        <v>fo09042016</v>
      </c>
      <c r="I1868" t="str">
        <f t="shared" si="628"/>
        <v>op09042016</v>
      </c>
      <c r="J1868" s="3" t="s">
        <v>6</v>
      </c>
      <c r="K1868" t="s">
        <v>13</v>
      </c>
      <c r="L1868" t="s">
        <v>14</v>
      </c>
      <c r="M1868" t="s">
        <v>17</v>
      </c>
      <c r="N1868" t="str">
        <f t="shared" si="617"/>
        <v>if (curl_fetch_memory('https://www1.nseindia.com/archives/equities/bhavcopy/pr/PR090416.zip')$status_code == 200)</v>
      </c>
      <c r="O1868" t="str">
        <f t="shared" si="618"/>
        <v>if (curl_fetch_memory('https://www1.nseindia.com/archives/equities/bhavcopy/pr/PR090416.zip')$status_code == 200) download.file('https://www1.nseindia.com/archives/equities/bhavcopy/pr/PR090416.zip', 'D:\\My-Shares\\source-bhavcopy-zip\\PR090416.zip')</v>
      </c>
      <c r="P1868" t="str">
        <f t="shared" si="619"/>
        <v>if (file.exists('D:\\My-Shares\\source-bhavcopy-zip\\PR090416.zip')) {zipped_names = grep('\\.zip', unzip('D:\\My-Shares\\source-bhavcopy-zip\\PR090416.zip', list=TRUE)$Name, ignore.case=TRUE, value=TRUE); unzip(zipfile = 'D:\\My-Shares\\source-bhavcopy-zip\\PR090416.zip', exdir = 'D:\\My-Shares\\source-fno-zip', files=zipped_names);rm(zipped_names);}</v>
      </c>
      <c r="Q1868" t="str">
        <f t="shared" si="620"/>
        <v>if (file.exists('D:\\My-Shares\\source-fno-zip\\fo09042016.zip')) {files = unzip('D:\\My-Shares\\source-fno-zip\\fo09042016.zip', list=TRUE)$Name; unzip(zipfile = 'D:\\My-Shares\\source-fno-zip\\fo09042016.zip', exdir = 'D:\\My-Shares\\source-fno-csv', files=files[grepl('^fo[0-9]{8}\\.csv|^op[0-9]{8}\\.csv',files)]);rm(files);}</v>
      </c>
      <c r="R1868" t="str">
        <f t="shared" si="629"/>
        <v>if (file.exists('D:\\My-Shares\\source-fno-csv\\fo09042016.csv')) fo09042016 = data.table (read_csv_chunked('D:\\My-Shares\\source-fno-csv\\fo09042016.csv', DataFrameCallback$new(f), chunk_size = 5))</v>
      </c>
      <c r="S1868" t="str">
        <f t="shared" si="630"/>
        <v>if (file.exists('D:\\My-Shares\\source-fno-csv\\op09042016.csv')) op09042016 = data.table (read_csv_chunked('D:\\My-Shares\\source-fno-csv\\op09042016.csv', DataFrameCallback$new(f), chunk_size = 5))</v>
      </c>
      <c r="T1868" t="str">
        <f t="shared" si="631"/>
        <v>MA090416</v>
      </c>
      <c r="U1868" s="3" t="s">
        <v>24</v>
      </c>
      <c r="V1868" t="str">
        <f t="shared" si="632"/>
        <v>https://www1.nseindia.com/archives/equities/mkt/MA090416.csv</v>
      </c>
      <c r="W1868" t="str">
        <f t="shared" si="633"/>
        <v>MA090416 = fread('https://www1.nseindia.com/archives/equities/mkt/MA090416.csv', sep='!', header = FALSE);</v>
      </c>
      <c r="X1868" t="str">
        <f t="shared" si="634"/>
        <v>MA090416 = MA090416[ str_detect(toupper(V1), ',NIFTY') | str_detect(toupper(V1), ',INDEX,') | str_detect(toupper(V1), ',CNX') ];</v>
      </c>
      <c r="Y1868" t="str">
        <f t="shared" si="635"/>
        <v>MA090416 = MA090416[, c('temp', 'INDEX', 'PREVIOUS_CLOSE', 'OPEN', 'HIGH', 'LOW', 'CLOSE', 'GAIN_LOSS') := tstrsplit(V1, ',', fixed= TRUE),];</v>
      </c>
      <c r="Z1868" t="str">
        <f t="shared" si="636"/>
        <v>MA090416 = MA090416 [ GAIN_LOSS != 'GAIN/LOSS'];</v>
      </c>
      <c r="AA1868" t="str">
        <f t="shared" si="637"/>
        <v>if (curl_fetch_memory('https://www1.nseindia.com/archives/equities/mkt/MA090416.csv')$status_code == 200) {MA090416 = fread('https://www1.nseindia.com/archives/equities/mkt/MA090416.csv', sep='!', header = FALSE); MA090416 = MA090416[ str_detect(toupper(V1), ',NIFTY') | str_detect(toupper(V1), ',INDEX,') | str_detect(toupper(V1), ',CNX') ]; MA090416 = MA090416[, c('temp', 'INDEX', 'PREVIOUS_CLOSE', 'OPEN', 'HIGH', 'LOW', 'CLOSE', 'GAIN_LOSS') := tstrsplit(V1, ',', fixed= TRUE),]; MA090416 = MA090416 [ GAIN_LOSS != 'GAIN/LOSS'];}</v>
      </c>
      <c r="AB1868" t="str">
        <f t="shared" si="613"/>
        <v>indices_dataApr2016</v>
      </c>
      <c r="AC1868" s="3" t="s">
        <v>32</v>
      </c>
      <c r="AD1868" t="s">
        <v>40</v>
      </c>
      <c r="AE1868" t="s">
        <v>44</v>
      </c>
      <c r="AF1868" t="str">
        <f t="shared" si="614"/>
        <v>42469_indices_dataApr2016</v>
      </c>
      <c r="AG1868" t="str">
        <f t="shared" si="615"/>
        <v>indices_dataApr2016.zip</v>
      </c>
      <c r="AH1868" t="str">
        <f>CONCATENATE(AF1868, " &lt;- as.data.table( extract_tables(", AB1868, ")")</f>
        <v>42469_indices_dataApr2016 &lt;- as.data.table( extract_tables(indices_dataApr2016)</v>
      </c>
      <c r="AI1868" t="str">
        <f>CONCATENATE("if (curl_fetch_memory('",AC1868,AG1868, "')$status_code == 200) download.file('", AC1868, AG1868, "', '", AD1868, AF1868, ".zip')")</f>
        <v>if (curl_fetch_memory('https://www1.nseindia.com/content/indices/indices_dataApr2016.zip')$status_code == 200) download.file('https://www1.nseindia.com/content/indices/indices_dataApr2016.zip', 'D:\\My-Shares\\source-index-wgt\\42469_indices_dataApr2016.zip')</v>
      </c>
      <c r="AJ1868" t="str">
        <f t="shared" si="616"/>
        <v>if (file.exists('D:\\My-Shares\\source-index-wgt\\42469_indices_dataApr2016.zip') ) {files = unzip('D:\\My-Shares\\source-index-wgt\\42469_indices_dataApr2016.zip', list=TRUE)$Name; files02=files[grepl('^NIFTY_Bank*|^niftybank*',files)]; unzip(zipfile = 'D:\\My-Shares\\source-index-wgt\\42469_indices_dataApr2016.zip', exdir = 'D:\\My-Shares\\source-index-wgt-bnfpdf', files=files02); file.rename(paste('D:\\My-Shares\\source-index-wgt-bnfpdf\\', files02, sep=''), paste('D:\\My-Shares\\source-index-wgt-bnfpdf\\','42469_',files02, sep='') );pdf_42469 &lt;- as.data.table (extract_tables(paste('D:\\My-Shares\\source-index-wgt-bnfpdf\\','42469_',files02, sep='') ) ); rm(files); rm(files02)}</v>
      </c>
    </row>
    <row r="1869" spans="1:36">
      <c r="A1869" s="1">
        <v>42470</v>
      </c>
      <c r="B1869" s="2">
        <f t="shared" si="621"/>
        <v>10</v>
      </c>
      <c r="C1869" s="2">
        <f t="shared" si="622"/>
        <v>4</v>
      </c>
      <c r="D1869">
        <f t="shared" si="623"/>
        <v>2016</v>
      </c>
      <c r="E1869" t="str">
        <f t="shared" si="624"/>
        <v>16</v>
      </c>
      <c r="F1869" t="str">
        <f t="shared" si="625"/>
        <v>PR100416.zip</v>
      </c>
      <c r="G1869" t="str">
        <f t="shared" si="626"/>
        <v>fo10042016.zip</v>
      </c>
      <c r="H1869" t="str">
        <f t="shared" si="627"/>
        <v>fo10042016</v>
      </c>
      <c r="I1869" t="str">
        <f t="shared" si="628"/>
        <v>op10042016</v>
      </c>
      <c r="J1869" s="3" t="s">
        <v>6</v>
      </c>
      <c r="K1869" t="s">
        <v>13</v>
      </c>
      <c r="L1869" t="s">
        <v>14</v>
      </c>
      <c r="M1869" t="s">
        <v>17</v>
      </c>
      <c r="N1869" t="str">
        <f t="shared" si="617"/>
        <v>if (curl_fetch_memory('https://www1.nseindia.com/archives/equities/bhavcopy/pr/PR100416.zip')$status_code == 200)</v>
      </c>
      <c r="O1869" t="str">
        <f t="shared" si="618"/>
        <v>if (curl_fetch_memory('https://www1.nseindia.com/archives/equities/bhavcopy/pr/PR100416.zip')$status_code == 200) download.file('https://www1.nseindia.com/archives/equities/bhavcopy/pr/PR100416.zip', 'D:\\My-Shares\\source-bhavcopy-zip\\PR100416.zip')</v>
      </c>
      <c r="P1869" t="str">
        <f t="shared" si="619"/>
        <v>if (file.exists('D:\\My-Shares\\source-bhavcopy-zip\\PR100416.zip')) {zipped_names = grep('\\.zip', unzip('D:\\My-Shares\\source-bhavcopy-zip\\PR100416.zip', list=TRUE)$Name, ignore.case=TRUE, value=TRUE); unzip(zipfile = 'D:\\My-Shares\\source-bhavcopy-zip\\PR100416.zip', exdir = 'D:\\My-Shares\\source-fno-zip', files=zipped_names);rm(zipped_names);}</v>
      </c>
      <c r="Q1869" t="str">
        <f t="shared" si="620"/>
        <v>if (file.exists('D:\\My-Shares\\source-fno-zip\\fo10042016.zip')) {files = unzip('D:\\My-Shares\\source-fno-zip\\fo10042016.zip', list=TRUE)$Name; unzip(zipfile = 'D:\\My-Shares\\source-fno-zip\\fo10042016.zip', exdir = 'D:\\My-Shares\\source-fno-csv', files=files[grepl('^fo[0-9]{8}\\.csv|^op[0-9]{8}\\.csv',files)]);rm(files);}</v>
      </c>
      <c r="R1869" t="str">
        <f t="shared" si="629"/>
        <v>if (file.exists('D:\\My-Shares\\source-fno-csv\\fo10042016.csv')) fo10042016 = data.table (read_csv_chunked('D:\\My-Shares\\source-fno-csv\\fo10042016.csv', DataFrameCallback$new(f), chunk_size = 5))</v>
      </c>
      <c r="S1869" t="str">
        <f t="shared" si="630"/>
        <v>if (file.exists('D:\\My-Shares\\source-fno-csv\\op10042016.csv')) op10042016 = data.table (read_csv_chunked('D:\\My-Shares\\source-fno-csv\\op10042016.csv', DataFrameCallback$new(f), chunk_size = 5))</v>
      </c>
      <c r="T1869" t="str">
        <f t="shared" si="631"/>
        <v>MA100416</v>
      </c>
      <c r="U1869" s="3" t="s">
        <v>24</v>
      </c>
      <c r="V1869" t="str">
        <f t="shared" si="632"/>
        <v>https://www1.nseindia.com/archives/equities/mkt/MA100416.csv</v>
      </c>
      <c r="W1869" t="str">
        <f t="shared" si="633"/>
        <v>MA100416 = fread('https://www1.nseindia.com/archives/equities/mkt/MA100416.csv', sep='!', header = FALSE);</v>
      </c>
      <c r="X1869" t="str">
        <f t="shared" si="634"/>
        <v>MA100416 = MA100416[ str_detect(toupper(V1), ',NIFTY') | str_detect(toupper(V1), ',INDEX,') | str_detect(toupper(V1), ',CNX') ];</v>
      </c>
      <c r="Y1869" t="str">
        <f t="shared" si="635"/>
        <v>MA100416 = MA100416[, c('temp', 'INDEX', 'PREVIOUS_CLOSE', 'OPEN', 'HIGH', 'LOW', 'CLOSE', 'GAIN_LOSS') := tstrsplit(V1, ',', fixed= TRUE),];</v>
      </c>
      <c r="Z1869" t="str">
        <f t="shared" si="636"/>
        <v>MA100416 = MA100416 [ GAIN_LOSS != 'GAIN/LOSS'];</v>
      </c>
      <c r="AA1869" t="str">
        <f t="shared" si="637"/>
        <v>if (curl_fetch_memory('https://www1.nseindia.com/archives/equities/mkt/MA100416.csv')$status_code == 200) {MA100416 = fread('https://www1.nseindia.com/archives/equities/mkt/MA100416.csv', sep='!', header = FALSE); MA100416 = MA100416[ str_detect(toupper(V1), ',NIFTY') | str_detect(toupper(V1), ',INDEX,') | str_detect(toupper(V1), ',CNX') ]; MA100416 = MA100416[, c('temp', 'INDEX', 'PREVIOUS_CLOSE', 'OPEN', 'HIGH', 'LOW', 'CLOSE', 'GAIN_LOSS') := tstrsplit(V1, ',', fixed= TRUE),]; MA100416 = MA100416 [ GAIN_LOSS != 'GAIN/LOSS'];}</v>
      </c>
      <c r="AB1869" t="str">
        <f t="shared" si="613"/>
        <v>indices_dataApr2016</v>
      </c>
      <c r="AC1869" s="3" t="s">
        <v>32</v>
      </c>
      <c r="AD1869" t="s">
        <v>40</v>
      </c>
      <c r="AE1869" t="s">
        <v>44</v>
      </c>
      <c r="AF1869" t="str">
        <f t="shared" si="614"/>
        <v>42470_indices_dataApr2016</v>
      </c>
      <c r="AG1869" t="str">
        <f t="shared" si="615"/>
        <v>indices_dataApr2016.zip</v>
      </c>
      <c r="AH1869" t="str">
        <f>CONCATENATE(AF1869, " &lt;- as.data.table( extract_tables(", AB1869, ")")</f>
        <v>42470_indices_dataApr2016 &lt;- as.data.table( extract_tables(indices_dataApr2016)</v>
      </c>
      <c r="AI1869" t="str">
        <f>CONCATENATE("if (curl_fetch_memory('",AC1869,AG1869, "')$status_code == 200) download.file('", AC1869, AG1869, "', '", AD1869, AF1869, ".zip')")</f>
        <v>if (curl_fetch_memory('https://www1.nseindia.com/content/indices/indices_dataApr2016.zip')$status_code == 200) download.file('https://www1.nseindia.com/content/indices/indices_dataApr2016.zip', 'D:\\My-Shares\\source-index-wgt\\42470_indices_dataApr2016.zip')</v>
      </c>
      <c r="AJ1869" t="str">
        <f t="shared" si="616"/>
        <v>if (file.exists('D:\\My-Shares\\source-index-wgt\\42470_indices_dataApr2016.zip') ) {files = unzip('D:\\My-Shares\\source-index-wgt\\42470_indices_dataApr2016.zip', list=TRUE)$Name; files02=files[grepl('^NIFTY_Bank*|^niftybank*',files)]; unzip(zipfile = 'D:\\My-Shares\\source-index-wgt\\42470_indices_dataApr2016.zip', exdir = 'D:\\My-Shares\\source-index-wgt-bnfpdf', files=files02); file.rename(paste('D:\\My-Shares\\source-index-wgt-bnfpdf\\', files02, sep=''), paste('D:\\My-Shares\\source-index-wgt-bnfpdf\\','42470_',files02, sep='') );pdf_42470 &lt;- as.data.table (extract_tables(paste('D:\\My-Shares\\source-index-wgt-bnfpdf\\','42470_',files02, sep='') ) ); rm(files); rm(files02)}</v>
      </c>
    </row>
    <row r="1870" spans="1:36">
      <c r="A1870" s="1">
        <v>42471</v>
      </c>
      <c r="B1870" s="2">
        <f t="shared" si="621"/>
        <v>11</v>
      </c>
      <c r="C1870" s="2">
        <f t="shared" si="622"/>
        <v>4</v>
      </c>
      <c r="D1870">
        <f t="shared" si="623"/>
        <v>2016</v>
      </c>
      <c r="E1870" t="str">
        <f t="shared" si="624"/>
        <v>16</v>
      </c>
      <c r="F1870" t="str">
        <f t="shared" si="625"/>
        <v>PR110416.zip</v>
      </c>
      <c r="G1870" t="str">
        <f t="shared" si="626"/>
        <v>fo11042016.zip</v>
      </c>
      <c r="H1870" t="str">
        <f t="shared" si="627"/>
        <v>fo11042016</v>
      </c>
      <c r="I1870" t="str">
        <f t="shared" si="628"/>
        <v>op11042016</v>
      </c>
      <c r="J1870" s="3" t="s">
        <v>6</v>
      </c>
      <c r="K1870" t="s">
        <v>13</v>
      </c>
      <c r="L1870" t="s">
        <v>14</v>
      </c>
      <c r="M1870" t="s">
        <v>17</v>
      </c>
      <c r="N1870" t="str">
        <f t="shared" si="617"/>
        <v>if (curl_fetch_memory('https://www1.nseindia.com/archives/equities/bhavcopy/pr/PR110416.zip')$status_code == 200)</v>
      </c>
      <c r="O1870" t="str">
        <f t="shared" si="618"/>
        <v>if (curl_fetch_memory('https://www1.nseindia.com/archives/equities/bhavcopy/pr/PR110416.zip')$status_code == 200) download.file('https://www1.nseindia.com/archives/equities/bhavcopy/pr/PR110416.zip', 'D:\\My-Shares\\source-bhavcopy-zip\\PR110416.zip')</v>
      </c>
      <c r="P1870" t="str">
        <f t="shared" si="619"/>
        <v>if (file.exists('D:\\My-Shares\\source-bhavcopy-zip\\PR110416.zip')) {zipped_names = grep('\\.zip', unzip('D:\\My-Shares\\source-bhavcopy-zip\\PR110416.zip', list=TRUE)$Name, ignore.case=TRUE, value=TRUE); unzip(zipfile = 'D:\\My-Shares\\source-bhavcopy-zip\\PR110416.zip', exdir = 'D:\\My-Shares\\source-fno-zip', files=zipped_names);rm(zipped_names);}</v>
      </c>
      <c r="Q1870" t="str">
        <f t="shared" si="620"/>
        <v>if (file.exists('D:\\My-Shares\\source-fno-zip\\fo11042016.zip')) {files = unzip('D:\\My-Shares\\source-fno-zip\\fo11042016.zip', list=TRUE)$Name; unzip(zipfile = 'D:\\My-Shares\\source-fno-zip\\fo11042016.zip', exdir = 'D:\\My-Shares\\source-fno-csv', files=files[grepl('^fo[0-9]{8}\\.csv|^op[0-9]{8}\\.csv',files)]);rm(files);}</v>
      </c>
      <c r="R1870" t="str">
        <f t="shared" si="629"/>
        <v>if (file.exists('D:\\My-Shares\\source-fno-csv\\fo11042016.csv')) fo11042016 = data.table (read_csv_chunked('D:\\My-Shares\\source-fno-csv\\fo11042016.csv', DataFrameCallback$new(f), chunk_size = 5))</v>
      </c>
      <c r="S1870" t="str">
        <f t="shared" si="630"/>
        <v>if (file.exists('D:\\My-Shares\\source-fno-csv\\op11042016.csv')) op11042016 = data.table (read_csv_chunked('D:\\My-Shares\\source-fno-csv\\op11042016.csv', DataFrameCallback$new(f), chunk_size = 5))</v>
      </c>
      <c r="T1870" t="str">
        <f t="shared" si="631"/>
        <v>MA110416</v>
      </c>
      <c r="U1870" s="3" t="s">
        <v>24</v>
      </c>
      <c r="V1870" t="str">
        <f t="shared" si="632"/>
        <v>https://www1.nseindia.com/archives/equities/mkt/MA110416.csv</v>
      </c>
      <c r="W1870" t="str">
        <f t="shared" si="633"/>
        <v>MA110416 = fread('https://www1.nseindia.com/archives/equities/mkt/MA110416.csv', sep='!', header = FALSE);</v>
      </c>
      <c r="X1870" t="str">
        <f t="shared" si="634"/>
        <v>MA110416 = MA110416[ str_detect(toupper(V1), ',NIFTY') | str_detect(toupper(V1), ',INDEX,') | str_detect(toupper(V1), ',CNX') ];</v>
      </c>
      <c r="Y1870" t="str">
        <f t="shared" si="635"/>
        <v>MA110416 = MA110416[, c('temp', 'INDEX', 'PREVIOUS_CLOSE', 'OPEN', 'HIGH', 'LOW', 'CLOSE', 'GAIN_LOSS') := tstrsplit(V1, ',', fixed= TRUE),];</v>
      </c>
      <c r="Z1870" t="str">
        <f t="shared" si="636"/>
        <v>MA110416 = MA110416 [ GAIN_LOSS != 'GAIN/LOSS'];</v>
      </c>
      <c r="AA1870" t="str">
        <f t="shared" si="637"/>
        <v>if (curl_fetch_memory('https://www1.nseindia.com/archives/equities/mkt/MA110416.csv')$status_code == 200) {MA110416 = fread('https://www1.nseindia.com/archives/equities/mkt/MA110416.csv', sep='!', header = FALSE); MA110416 = MA110416[ str_detect(toupper(V1), ',NIFTY') | str_detect(toupper(V1), ',INDEX,') | str_detect(toupper(V1), ',CNX') ]; MA110416 = MA110416[, c('temp', 'INDEX', 'PREVIOUS_CLOSE', 'OPEN', 'HIGH', 'LOW', 'CLOSE', 'GAIN_LOSS') := tstrsplit(V1, ',', fixed= TRUE),]; MA110416 = MA110416 [ GAIN_LOSS != 'GAIN/LOSS'];}</v>
      </c>
      <c r="AB1870" t="str">
        <f t="shared" si="613"/>
        <v>indices_dataApr2016</v>
      </c>
      <c r="AC1870" s="3" t="s">
        <v>32</v>
      </c>
      <c r="AD1870" t="s">
        <v>40</v>
      </c>
      <c r="AE1870" t="s">
        <v>44</v>
      </c>
      <c r="AF1870" t="str">
        <f t="shared" si="614"/>
        <v>42471_indices_dataApr2016</v>
      </c>
      <c r="AG1870" t="str">
        <f t="shared" si="615"/>
        <v>indices_dataApr2016.zip</v>
      </c>
      <c r="AH1870" t="str">
        <f>CONCATENATE(AF1870, " &lt;- as.data.table( extract_tables(", AB1870, ")")</f>
        <v>42471_indices_dataApr2016 &lt;- as.data.table( extract_tables(indices_dataApr2016)</v>
      </c>
      <c r="AI1870" t="str">
        <f>CONCATENATE("if (curl_fetch_memory('",AC1870,AG1870, "')$status_code == 200) download.file('", AC1870, AG1870, "', '", AD1870, AF1870, ".zip')")</f>
        <v>if (curl_fetch_memory('https://www1.nseindia.com/content/indices/indices_dataApr2016.zip')$status_code == 200) download.file('https://www1.nseindia.com/content/indices/indices_dataApr2016.zip', 'D:\\My-Shares\\source-index-wgt\\42471_indices_dataApr2016.zip')</v>
      </c>
      <c r="AJ1870" t="str">
        <f t="shared" si="616"/>
        <v>if (file.exists('D:\\My-Shares\\source-index-wgt\\42471_indices_dataApr2016.zip') ) {files = unzip('D:\\My-Shares\\source-index-wgt\\42471_indices_dataApr2016.zip', list=TRUE)$Name; files02=files[grepl('^NIFTY_Bank*|^niftybank*',files)]; unzip(zipfile = 'D:\\My-Shares\\source-index-wgt\\42471_indices_dataApr2016.zip', exdir = 'D:\\My-Shares\\source-index-wgt-bnfpdf', files=files02); file.rename(paste('D:\\My-Shares\\source-index-wgt-bnfpdf\\', files02, sep=''), paste('D:\\My-Shares\\source-index-wgt-bnfpdf\\','42471_',files02, sep='') );pdf_42471 &lt;- as.data.table (extract_tables(paste('D:\\My-Shares\\source-index-wgt-bnfpdf\\','42471_',files02, sep='') ) ); rm(files); rm(files02)}</v>
      </c>
    </row>
    <row r="1871" spans="1:36">
      <c r="A1871" s="1">
        <v>42472</v>
      </c>
      <c r="B1871" s="2">
        <f t="shared" si="621"/>
        <v>12</v>
      </c>
      <c r="C1871" s="2">
        <f t="shared" si="622"/>
        <v>4</v>
      </c>
      <c r="D1871">
        <f t="shared" si="623"/>
        <v>2016</v>
      </c>
      <c r="E1871" t="str">
        <f t="shared" si="624"/>
        <v>16</v>
      </c>
      <c r="F1871" t="str">
        <f t="shared" si="625"/>
        <v>PR120416.zip</v>
      </c>
      <c r="G1871" t="str">
        <f t="shared" si="626"/>
        <v>fo12042016.zip</v>
      </c>
      <c r="H1871" t="str">
        <f t="shared" si="627"/>
        <v>fo12042016</v>
      </c>
      <c r="I1871" t="str">
        <f t="shared" si="628"/>
        <v>op12042016</v>
      </c>
      <c r="J1871" s="3" t="s">
        <v>6</v>
      </c>
      <c r="K1871" t="s">
        <v>13</v>
      </c>
      <c r="L1871" t="s">
        <v>14</v>
      </c>
      <c r="M1871" t="s">
        <v>17</v>
      </c>
      <c r="N1871" t="str">
        <f t="shared" si="617"/>
        <v>if (curl_fetch_memory('https://www1.nseindia.com/archives/equities/bhavcopy/pr/PR120416.zip')$status_code == 200)</v>
      </c>
      <c r="O1871" t="str">
        <f t="shared" si="618"/>
        <v>if (curl_fetch_memory('https://www1.nseindia.com/archives/equities/bhavcopy/pr/PR120416.zip')$status_code == 200) download.file('https://www1.nseindia.com/archives/equities/bhavcopy/pr/PR120416.zip', 'D:\\My-Shares\\source-bhavcopy-zip\\PR120416.zip')</v>
      </c>
      <c r="P1871" t="str">
        <f t="shared" si="619"/>
        <v>if (file.exists('D:\\My-Shares\\source-bhavcopy-zip\\PR120416.zip')) {zipped_names = grep('\\.zip', unzip('D:\\My-Shares\\source-bhavcopy-zip\\PR120416.zip', list=TRUE)$Name, ignore.case=TRUE, value=TRUE); unzip(zipfile = 'D:\\My-Shares\\source-bhavcopy-zip\\PR120416.zip', exdir = 'D:\\My-Shares\\source-fno-zip', files=zipped_names);rm(zipped_names);}</v>
      </c>
      <c r="Q1871" t="str">
        <f t="shared" si="620"/>
        <v>if (file.exists('D:\\My-Shares\\source-fno-zip\\fo12042016.zip')) {files = unzip('D:\\My-Shares\\source-fno-zip\\fo12042016.zip', list=TRUE)$Name; unzip(zipfile = 'D:\\My-Shares\\source-fno-zip\\fo12042016.zip', exdir = 'D:\\My-Shares\\source-fno-csv', files=files[grepl('^fo[0-9]{8}\\.csv|^op[0-9]{8}\\.csv',files)]);rm(files);}</v>
      </c>
      <c r="R1871" t="str">
        <f t="shared" si="629"/>
        <v>if (file.exists('D:\\My-Shares\\source-fno-csv\\fo12042016.csv')) fo12042016 = data.table (read_csv_chunked('D:\\My-Shares\\source-fno-csv\\fo12042016.csv', DataFrameCallback$new(f), chunk_size = 5))</v>
      </c>
      <c r="S1871" t="str">
        <f t="shared" si="630"/>
        <v>if (file.exists('D:\\My-Shares\\source-fno-csv\\op12042016.csv')) op12042016 = data.table (read_csv_chunked('D:\\My-Shares\\source-fno-csv\\op12042016.csv', DataFrameCallback$new(f), chunk_size = 5))</v>
      </c>
      <c r="T1871" t="str">
        <f t="shared" si="631"/>
        <v>MA120416</v>
      </c>
      <c r="U1871" s="3" t="s">
        <v>24</v>
      </c>
      <c r="V1871" t="str">
        <f t="shared" si="632"/>
        <v>https://www1.nseindia.com/archives/equities/mkt/MA120416.csv</v>
      </c>
      <c r="W1871" t="str">
        <f t="shared" si="633"/>
        <v>MA120416 = fread('https://www1.nseindia.com/archives/equities/mkt/MA120416.csv', sep='!', header = FALSE);</v>
      </c>
      <c r="X1871" t="str">
        <f t="shared" si="634"/>
        <v>MA120416 = MA120416[ str_detect(toupper(V1), ',NIFTY') | str_detect(toupper(V1), ',INDEX,') | str_detect(toupper(V1), ',CNX') ];</v>
      </c>
      <c r="Y1871" t="str">
        <f t="shared" si="635"/>
        <v>MA120416 = MA120416[, c('temp', 'INDEX', 'PREVIOUS_CLOSE', 'OPEN', 'HIGH', 'LOW', 'CLOSE', 'GAIN_LOSS') := tstrsplit(V1, ',', fixed= TRUE),];</v>
      </c>
      <c r="Z1871" t="str">
        <f t="shared" si="636"/>
        <v>MA120416 = MA120416 [ GAIN_LOSS != 'GAIN/LOSS'];</v>
      </c>
      <c r="AA1871" t="str">
        <f t="shared" si="637"/>
        <v>if (curl_fetch_memory('https://www1.nseindia.com/archives/equities/mkt/MA120416.csv')$status_code == 200) {MA120416 = fread('https://www1.nseindia.com/archives/equities/mkt/MA120416.csv', sep='!', header = FALSE); MA120416 = MA120416[ str_detect(toupper(V1), ',NIFTY') | str_detect(toupper(V1), ',INDEX,') | str_detect(toupper(V1), ',CNX') ]; MA120416 = MA120416[, c('temp', 'INDEX', 'PREVIOUS_CLOSE', 'OPEN', 'HIGH', 'LOW', 'CLOSE', 'GAIN_LOSS') := tstrsplit(V1, ',', fixed= TRUE),]; MA120416 = MA120416 [ GAIN_LOSS != 'GAIN/LOSS'];}</v>
      </c>
      <c r="AB1871" t="str">
        <f t="shared" si="613"/>
        <v>indices_dataApr2016</v>
      </c>
      <c r="AC1871" s="3" t="s">
        <v>32</v>
      </c>
      <c r="AD1871" t="s">
        <v>40</v>
      </c>
      <c r="AE1871" t="s">
        <v>44</v>
      </c>
      <c r="AF1871" t="str">
        <f t="shared" si="614"/>
        <v>42472_indices_dataApr2016</v>
      </c>
      <c r="AG1871" t="str">
        <f t="shared" si="615"/>
        <v>indices_dataApr2016.zip</v>
      </c>
      <c r="AH1871" t="str">
        <f>CONCATENATE(AF1871, " &lt;- as.data.table( extract_tables(", AB1871, ")")</f>
        <v>42472_indices_dataApr2016 &lt;- as.data.table( extract_tables(indices_dataApr2016)</v>
      </c>
      <c r="AI1871" t="str">
        <f>CONCATENATE("if (curl_fetch_memory('",AC1871,AG1871, "')$status_code == 200) download.file('", AC1871, AG1871, "', '", AD1871, AF1871, ".zip')")</f>
        <v>if (curl_fetch_memory('https://www1.nseindia.com/content/indices/indices_dataApr2016.zip')$status_code == 200) download.file('https://www1.nseindia.com/content/indices/indices_dataApr2016.zip', 'D:\\My-Shares\\source-index-wgt\\42472_indices_dataApr2016.zip')</v>
      </c>
      <c r="AJ1871" t="str">
        <f t="shared" si="616"/>
        <v>if (file.exists('D:\\My-Shares\\source-index-wgt\\42472_indices_dataApr2016.zip') ) {files = unzip('D:\\My-Shares\\source-index-wgt\\42472_indices_dataApr2016.zip', list=TRUE)$Name; files02=files[grepl('^NIFTY_Bank*|^niftybank*',files)]; unzip(zipfile = 'D:\\My-Shares\\source-index-wgt\\42472_indices_dataApr2016.zip', exdir = 'D:\\My-Shares\\source-index-wgt-bnfpdf', files=files02); file.rename(paste('D:\\My-Shares\\source-index-wgt-bnfpdf\\', files02, sep=''), paste('D:\\My-Shares\\source-index-wgt-bnfpdf\\','42472_',files02, sep='') );pdf_42472 &lt;- as.data.table (extract_tables(paste('D:\\My-Shares\\source-index-wgt-bnfpdf\\','42472_',files02, sep='') ) ); rm(files); rm(files02)}</v>
      </c>
    </row>
    <row r="1872" spans="1:36">
      <c r="A1872" s="1">
        <v>42473</v>
      </c>
      <c r="B1872" s="2">
        <f t="shared" si="621"/>
        <v>13</v>
      </c>
      <c r="C1872" s="2">
        <f t="shared" si="622"/>
        <v>4</v>
      </c>
      <c r="D1872">
        <f t="shared" si="623"/>
        <v>2016</v>
      </c>
      <c r="E1872" t="str">
        <f t="shared" si="624"/>
        <v>16</v>
      </c>
      <c r="F1872" t="str">
        <f t="shared" si="625"/>
        <v>PR130416.zip</v>
      </c>
      <c r="G1872" t="str">
        <f t="shared" si="626"/>
        <v>fo13042016.zip</v>
      </c>
      <c r="H1872" t="str">
        <f t="shared" si="627"/>
        <v>fo13042016</v>
      </c>
      <c r="I1872" t="str">
        <f t="shared" si="628"/>
        <v>op13042016</v>
      </c>
      <c r="J1872" s="3" t="s">
        <v>6</v>
      </c>
      <c r="K1872" t="s">
        <v>13</v>
      </c>
      <c r="L1872" t="s">
        <v>14</v>
      </c>
      <c r="M1872" t="s">
        <v>17</v>
      </c>
      <c r="N1872" t="str">
        <f t="shared" si="617"/>
        <v>if (curl_fetch_memory('https://www1.nseindia.com/archives/equities/bhavcopy/pr/PR130416.zip')$status_code == 200)</v>
      </c>
      <c r="O1872" t="str">
        <f t="shared" si="618"/>
        <v>if (curl_fetch_memory('https://www1.nseindia.com/archives/equities/bhavcopy/pr/PR130416.zip')$status_code == 200) download.file('https://www1.nseindia.com/archives/equities/bhavcopy/pr/PR130416.zip', 'D:\\My-Shares\\source-bhavcopy-zip\\PR130416.zip')</v>
      </c>
      <c r="P1872" t="str">
        <f t="shared" si="619"/>
        <v>if (file.exists('D:\\My-Shares\\source-bhavcopy-zip\\PR130416.zip')) {zipped_names = grep('\\.zip', unzip('D:\\My-Shares\\source-bhavcopy-zip\\PR130416.zip', list=TRUE)$Name, ignore.case=TRUE, value=TRUE); unzip(zipfile = 'D:\\My-Shares\\source-bhavcopy-zip\\PR130416.zip', exdir = 'D:\\My-Shares\\source-fno-zip', files=zipped_names);rm(zipped_names);}</v>
      </c>
      <c r="Q1872" t="str">
        <f t="shared" si="620"/>
        <v>if (file.exists('D:\\My-Shares\\source-fno-zip\\fo13042016.zip')) {files = unzip('D:\\My-Shares\\source-fno-zip\\fo13042016.zip', list=TRUE)$Name; unzip(zipfile = 'D:\\My-Shares\\source-fno-zip\\fo13042016.zip', exdir = 'D:\\My-Shares\\source-fno-csv', files=files[grepl('^fo[0-9]{8}\\.csv|^op[0-9]{8}\\.csv',files)]);rm(files);}</v>
      </c>
      <c r="R1872" t="str">
        <f t="shared" si="629"/>
        <v>if (file.exists('D:\\My-Shares\\source-fno-csv\\fo13042016.csv')) fo13042016 = data.table (read_csv_chunked('D:\\My-Shares\\source-fno-csv\\fo13042016.csv', DataFrameCallback$new(f), chunk_size = 5))</v>
      </c>
      <c r="S1872" t="str">
        <f t="shared" si="630"/>
        <v>if (file.exists('D:\\My-Shares\\source-fno-csv\\op13042016.csv')) op13042016 = data.table (read_csv_chunked('D:\\My-Shares\\source-fno-csv\\op13042016.csv', DataFrameCallback$new(f), chunk_size = 5))</v>
      </c>
      <c r="T1872" t="str">
        <f t="shared" si="631"/>
        <v>MA130416</v>
      </c>
      <c r="U1872" s="3" t="s">
        <v>24</v>
      </c>
      <c r="V1872" t="str">
        <f t="shared" si="632"/>
        <v>https://www1.nseindia.com/archives/equities/mkt/MA130416.csv</v>
      </c>
      <c r="W1872" t="str">
        <f t="shared" si="633"/>
        <v>MA130416 = fread('https://www1.nseindia.com/archives/equities/mkt/MA130416.csv', sep='!', header = FALSE);</v>
      </c>
      <c r="X1872" t="str">
        <f t="shared" si="634"/>
        <v>MA130416 = MA130416[ str_detect(toupper(V1), ',NIFTY') | str_detect(toupper(V1), ',INDEX,') | str_detect(toupper(V1), ',CNX') ];</v>
      </c>
      <c r="Y1872" t="str">
        <f t="shared" si="635"/>
        <v>MA130416 = MA130416[, c('temp', 'INDEX', 'PREVIOUS_CLOSE', 'OPEN', 'HIGH', 'LOW', 'CLOSE', 'GAIN_LOSS') := tstrsplit(V1, ',', fixed= TRUE),];</v>
      </c>
      <c r="Z1872" t="str">
        <f t="shared" si="636"/>
        <v>MA130416 = MA130416 [ GAIN_LOSS != 'GAIN/LOSS'];</v>
      </c>
      <c r="AA1872" t="str">
        <f t="shared" si="637"/>
        <v>if (curl_fetch_memory('https://www1.nseindia.com/archives/equities/mkt/MA130416.csv')$status_code == 200) {MA130416 = fread('https://www1.nseindia.com/archives/equities/mkt/MA130416.csv', sep='!', header = FALSE); MA130416 = MA130416[ str_detect(toupper(V1), ',NIFTY') | str_detect(toupper(V1), ',INDEX,') | str_detect(toupper(V1), ',CNX') ]; MA130416 = MA130416[, c('temp', 'INDEX', 'PREVIOUS_CLOSE', 'OPEN', 'HIGH', 'LOW', 'CLOSE', 'GAIN_LOSS') := tstrsplit(V1, ',', fixed= TRUE),]; MA130416 = MA130416 [ GAIN_LOSS != 'GAIN/LOSS'];}</v>
      </c>
      <c r="AB1872" t="str">
        <f t="shared" si="613"/>
        <v>indices_dataApr2016</v>
      </c>
      <c r="AC1872" s="3" t="s">
        <v>32</v>
      </c>
      <c r="AD1872" t="s">
        <v>40</v>
      </c>
      <c r="AE1872" t="s">
        <v>44</v>
      </c>
      <c r="AF1872" t="str">
        <f t="shared" si="614"/>
        <v>42473_indices_dataApr2016</v>
      </c>
      <c r="AG1872" t="str">
        <f t="shared" si="615"/>
        <v>indices_dataApr2016.zip</v>
      </c>
      <c r="AH1872" t="str">
        <f>CONCATENATE(AF1872, " &lt;- as.data.table( extract_tables(", AB1872, ")")</f>
        <v>42473_indices_dataApr2016 &lt;- as.data.table( extract_tables(indices_dataApr2016)</v>
      </c>
      <c r="AI1872" t="str">
        <f>CONCATENATE("if (curl_fetch_memory('",AC1872,AG1872, "')$status_code == 200) download.file('", AC1872, AG1872, "', '", AD1872, AF1872, ".zip')")</f>
        <v>if (curl_fetch_memory('https://www1.nseindia.com/content/indices/indices_dataApr2016.zip')$status_code == 200) download.file('https://www1.nseindia.com/content/indices/indices_dataApr2016.zip', 'D:\\My-Shares\\source-index-wgt\\42473_indices_dataApr2016.zip')</v>
      </c>
      <c r="AJ1872" t="str">
        <f t="shared" si="616"/>
        <v>if (file.exists('D:\\My-Shares\\source-index-wgt\\42473_indices_dataApr2016.zip') ) {files = unzip('D:\\My-Shares\\source-index-wgt\\42473_indices_dataApr2016.zip', list=TRUE)$Name; files02=files[grepl('^NIFTY_Bank*|^niftybank*',files)]; unzip(zipfile = 'D:\\My-Shares\\source-index-wgt\\42473_indices_dataApr2016.zip', exdir = 'D:\\My-Shares\\source-index-wgt-bnfpdf', files=files02); file.rename(paste('D:\\My-Shares\\source-index-wgt-bnfpdf\\', files02, sep=''), paste('D:\\My-Shares\\source-index-wgt-bnfpdf\\','42473_',files02, sep='') );pdf_42473 &lt;- as.data.table (extract_tables(paste('D:\\My-Shares\\source-index-wgt-bnfpdf\\','42473_',files02, sep='') ) ); rm(files); rm(files02)}</v>
      </c>
    </row>
    <row r="1873" spans="1:36">
      <c r="A1873" s="1">
        <v>42474</v>
      </c>
      <c r="B1873" s="2">
        <f t="shared" si="621"/>
        <v>14</v>
      </c>
      <c r="C1873" s="2">
        <f t="shared" si="622"/>
        <v>4</v>
      </c>
      <c r="D1873">
        <f t="shared" si="623"/>
        <v>2016</v>
      </c>
      <c r="E1873" t="str">
        <f t="shared" si="624"/>
        <v>16</v>
      </c>
      <c r="F1873" t="str">
        <f t="shared" si="625"/>
        <v>PR140416.zip</v>
      </c>
      <c r="G1873" t="str">
        <f t="shared" si="626"/>
        <v>fo14042016.zip</v>
      </c>
      <c r="H1873" t="str">
        <f t="shared" si="627"/>
        <v>fo14042016</v>
      </c>
      <c r="I1873" t="str">
        <f t="shared" si="628"/>
        <v>op14042016</v>
      </c>
      <c r="J1873" s="3" t="s">
        <v>6</v>
      </c>
      <c r="K1873" t="s">
        <v>13</v>
      </c>
      <c r="L1873" t="s">
        <v>14</v>
      </c>
      <c r="M1873" t="s">
        <v>17</v>
      </c>
      <c r="N1873" t="str">
        <f t="shared" si="617"/>
        <v>if (curl_fetch_memory('https://www1.nseindia.com/archives/equities/bhavcopy/pr/PR140416.zip')$status_code == 200)</v>
      </c>
      <c r="O1873" t="str">
        <f t="shared" si="618"/>
        <v>if (curl_fetch_memory('https://www1.nseindia.com/archives/equities/bhavcopy/pr/PR140416.zip')$status_code == 200) download.file('https://www1.nseindia.com/archives/equities/bhavcopy/pr/PR140416.zip', 'D:\\My-Shares\\source-bhavcopy-zip\\PR140416.zip')</v>
      </c>
      <c r="P1873" t="str">
        <f t="shared" si="619"/>
        <v>if (file.exists('D:\\My-Shares\\source-bhavcopy-zip\\PR140416.zip')) {zipped_names = grep('\\.zip', unzip('D:\\My-Shares\\source-bhavcopy-zip\\PR140416.zip', list=TRUE)$Name, ignore.case=TRUE, value=TRUE); unzip(zipfile = 'D:\\My-Shares\\source-bhavcopy-zip\\PR140416.zip', exdir = 'D:\\My-Shares\\source-fno-zip', files=zipped_names);rm(zipped_names);}</v>
      </c>
      <c r="Q1873" t="str">
        <f t="shared" si="620"/>
        <v>if (file.exists('D:\\My-Shares\\source-fno-zip\\fo14042016.zip')) {files = unzip('D:\\My-Shares\\source-fno-zip\\fo14042016.zip', list=TRUE)$Name; unzip(zipfile = 'D:\\My-Shares\\source-fno-zip\\fo14042016.zip', exdir = 'D:\\My-Shares\\source-fno-csv', files=files[grepl('^fo[0-9]{8}\\.csv|^op[0-9]{8}\\.csv',files)]);rm(files);}</v>
      </c>
      <c r="R1873" t="str">
        <f t="shared" si="629"/>
        <v>if (file.exists('D:\\My-Shares\\source-fno-csv\\fo14042016.csv')) fo14042016 = data.table (read_csv_chunked('D:\\My-Shares\\source-fno-csv\\fo14042016.csv', DataFrameCallback$new(f), chunk_size = 5))</v>
      </c>
      <c r="S1873" t="str">
        <f t="shared" si="630"/>
        <v>if (file.exists('D:\\My-Shares\\source-fno-csv\\op14042016.csv')) op14042016 = data.table (read_csv_chunked('D:\\My-Shares\\source-fno-csv\\op14042016.csv', DataFrameCallback$new(f), chunk_size = 5))</v>
      </c>
      <c r="T1873" t="str">
        <f t="shared" si="631"/>
        <v>MA140416</v>
      </c>
      <c r="U1873" s="3" t="s">
        <v>24</v>
      </c>
      <c r="V1873" t="str">
        <f t="shared" si="632"/>
        <v>https://www1.nseindia.com/archives/equities/mkt/MA140416.csv</v>
      </c>
      <c r="W1873" t="str">
        <f t="shared" si="633"/>
        <v>MA140416 = fread('https://www1.nseindia.com/archives/equities/mkt/MA140416.csv', sep='!', header = FALSE);</v>
      </c>
      <c r="X1873" t="str">
        <f t="shared" si="634"/>
        <v>MA140416 = MA140416[ str_detect(toupper(V1), ',NIFTY') | str_detect(toupper(V1), ',INDEX,') | str_detect(toupper(V1), ',CNX') ];</v>
      </c>
      <c r="Y1873" t="str">
        <f t="shared" si="635"/>
        <v>MA140416 = MA140416[, c('temp', 'INDEX', 'PREVIOUS_CLOSE', 'OPEN', 'HIGH', 'LOW', 'CLOSE', 'GAIN_LOSS') := tstrsplit(V1, ',', fixed= TRUE),];</v>
      </c>
      <c r="Z1873" t="str">
        <f t="shared" si="636"/>
        <v>MA140416 = MA140416 [ GAIN_LOSS != 'GAIN/LOSS'];</v>
      </c>
      <c r="AA1873" t="str">
        <f t="shared" si="637"/>
        <v>if (curl_fetch_memory('https://www1.nseindia.com/archives/equities/mkt/MA140416.csv')$status_code == 200) {MA140416 = fread('https://www1.nseindia.com/archives/equities/mkt/MA140416.csv', sep='!', header = FALSE); MA140416 = MA140416[ str_detect(toupper(V1), ',NIFTY') | str_detect(toupper(V1), ',INDEX,') | str_detect(toupper(V1), ',CNX') ]; MA140416 = MA140416[, c('temp', 'INDEX', 'PREVIOUS_CLOSE', 'OPEN', 'HIGH', 'LOW', 'CLOSE', 'GAIN_LOSS') := tstrsplit(V1, ',', fixed= TRUE),]; MA140416 = MA140416 [ GAIN_LOSS != 'GAIN/LOSS'];}</v>
      </c>
      <c r="AB1873" t="str">
        <f t="shared" si="613"/>
        <v>indices_dataApr2016</v>
      </c>
      <c r="AC1873" s="3" t="s">
        <v>32</v>
      </c>
      <c r="AD1873" t="s">
        <v>40</v>
      </c>
      <c r="AE1873" t="s">
        <v>44</v>
      </c>
      <c r="AF1873" t="str">
        <f t="shared" si="614"/>
        <v>42474_indices_dataApr2016</v>
      </c>
      <c r="AG1873" t="str">
        <f t="shared" si="615"/>
        <v>indices_dataApr2016.zip</v>
      </c>
      <c r="AH1873" t="str">
        <f>CONCATENATE(AF1873, " &lt;- as.data.table( extract_tables(", AB1873, ")")</f>
        <v>42474_indices_dataApr2016 &lt;- as.data.table( extract_tables(indices_dataApr2016)</v>
      </c>
      <c r="AI1873" t="str">
        <f>CONCATENATE("if (curl_fetch_memory('",AC1873,AG1873, "')$status_code == 200) download.file('", AC1873, AG1873, "', '", AD1873, AF1873, ".zip')")</f>
        <v>if (curl_fetch_memory('https://www1.nseindia.com/content/indices/indices_dataApr2016.zip')$status_code == 200) download.file('https://www1.nseindia.com/content/indices/indices_dataApr2016.zip', 'D:\\My-Shares\\source-index-wgt\\42474_indices_dataApr2016.zip')</v>
      </c>
      <c r="AJ1873" t="str">
        <f t="shared" si="616"/>
        <v>if (file.exists('D:\\My-Shares\\source-index-wgt\\42474_indices_dataApr2016.zip') ) {files = unzip('D:\\My-Shares\\source-index-wgt\\42474_indices_dataApr2016.zip', list=TRUE)$Name; files02=files[grepl('^NIFTY_Bank*|^niftybank*',files)]; unzip(zipfile = 'D:\\My-Shares\\source-index-wgt\\42474_indices_dataApr2016.zip', exdir = 'D:\\My-Shares\\source-index-wgt-bnfpdf', files=files02); file.rename(paste('D:\\My-Shares\\source-index-wgt-bnfpdf\\', files02, sep=''), paste('D:\\My-Shares\\source-index-wgt-bnfpdf\\','42474_',files02, sep='') );pdf_42474 &lt;- as.data.table (extract_tables(paste('D:\\My-Shares\\source-index-wgt-bnfpdf\\','42474_',files02, sep='') ) ); rm(files); rm(files02)}</v>
      </c>
    </row>
    <row r="1874" spans="1:36">
      <c r="A1874" s="1">
        <v>42475</v>
      </c>
      <c r="B1874" s="2">
        <f t="shared" si="621"/>
        <v>15</v>
      </c>
      <c r="C1874" s="2">
        <f t="shared" si="622"/>
        <v>4</v>
      </c>
      <c r="D1874">
        <f t="shared" si="623"/>
        <v>2016</v>
      </c>
      <c r="E1874" t="str">
        <f t="shared" si="624"/>
        <v>16</v>
      </c>
      <c r="F1874" t="str">
        <f t="shared" si="625"/>
        <v>PR150416.zip</v>
      </c>
      <c r="G1874" t="str">
        <f t="shared" si="626"/>
        <v>fo15042016.zip</v>
      </c>
      <c r="H1874" t="str">
        <f t="shared" si="627"/>
        <v>fo15042016</v>
      </c>
      <c r="I1874" t="str">
        <f t="shared" si="628"/>
        <v>op15042016</v>
      </c>
      <c r="J1874" s="3" t="s">
        <v>6</v>
      </c>
      <c r="K1874" t="s">
        <v>13</v>
      </c>
      <c r="L1874" t="s">
        <v>14</v>
      </c>
      <c r="M1874" t="s">
        <v>17</v>
      </c>
      <c r="N1874" t="str">
        <f t="shared" si="617"/>
        <v>if (curl_fetch_memory('https://www1.nseindia.com/archives/equities/bhavcopy/pr/PR150416.zip')$status_code == 200)</v>
      </c>
      <c r="O1874" t="str">
        <f t="shared" si="618"/>
        <v>if (curl_fetch_memory('https://www1.nseindia.com/archives/equities/bhavcopy/pr/PR150416.zip')$status_code == 200) download.file('https://www1.nseindia.com/archives/equities/bhavcopy/pr/PR150416.zip', 'D:\\My-Shares\\source-bhavcopy-zip\\PR150416.zip')</v>
      </c>
      <c r="P1874" t="str">
        <f t="shared" si="619"/>
        <v>if (file.exists('D:\\My-Shares\\source-bhavcopy-zip\\PR150416.zip')) {zipped_names = grep('\\.zip', unzip('D:\\My-Shares\\source-bhavcopy-zip\\PR150416.zip', list=TRUE)$Name, ignore.case=TRUE, value=TRUE); unzip(zipfile = 'D:\\My-Shares\\source-bhavcopy-zip\\PR150416.zip', exdir = 'D:\\My-Shares\\source-fno-zip', files=zipped_names);rm(zipped_names);}</v>
      </c>
      <c r="Q1874" t="str">
        <f t="shared" si="620"/>
        <v>if (file.exists('D:\\My-Shares\\source-fno-zip\\fo15042016.zip')) {files = unzip('D:\\My-Shares\\source-fno-zip\\fo15042016.zip', list=TRUE)$Name; unzip(zipfile = 'D:\\My-Shares\\source-fno-zip\\fo15042016.zip', exdir = 'D:\\My-Shares\\source-fno-csv', files=files[grepl('^fo[0-9]{8}\\.csv|^op[0-9]{8}\\.csv',files)]);rm(files);}</v>
      </c>
      <c r="R1874" t="str">
        <f t="shared" si="629"/>
        <v>if (file.exists('D:\\My-Shares\\source-fno-csv\\fo15042016.csv')) fo15042016 = data.table (read_csv_chunked('D:\\My-Shares\\source-fno-csv\\fo15042016.csv', DataFrameCallback$new(f), chunk_size = 5))</v>
      </c>
      <c r="S1874" t="str">
        <f t="shared" si="630"/>
        <v>if (file.exists('D:\\My-Shares\\source-fno-csv\\op15042016.csv')) op15042016 = data.table (read_csv_chunked('D:\\My-Shares\\source-fno-csv\\op15042016.csv', DataFrameCallback$new(f), chunk_size = 5))</v>
      </c>
      <c r="T1874" t="str">
        <f t="shared" si="631"/>
        <v>MA150416</v>
      </c>
      <c r="U1874" s="3" t="s">
        <v>24</v>
      </c>
      <c r="V1874" t="str">
        <f t="shared" si="632"/>
        <v>https://www1.nseindia.com/archives/equities/mkt/MA150416.csv</v>
      </c>
      <c r="W1874" t="str">
        <f t="shared" si="633"/>
        <v>MA150416 = fread('https://www1.nseindia.com/archives/equities/mkt/MA150416.csv', sep='!', header = FALSE);</v>
      </c>
      <c r="X1874" t="str">
        <f t="shared" si="634"/>
        <v>MA150416 = MA150416[ str_detect(toupper(V1), ',NIFTY') | str_detect(toupper(V1), ',INDEX,') | str_detect(toupper(V1), ',CNX') ];</v>
      </c>
      <c r="Y1874" t="str">
        <f t="shared" si="635"/>
        <v>MA150416 = MA150416[, c('temp', 'INDEX', 'PREVIOUS_CLOSE', 'OPEN', 'HIGH', 'LOW', 'CLOSE', 'GAIN_LOSS') := tstrsplit(V1, ',', fixed= TRUE),];</v>
      </c>
      <c r="Z1874" t="str">
        <f t="shared" si="636"/>
        <v>MA150416 = MA150416 [ GAIN_LOSS != 'GAIN/LOSS'];</v>
      </c>
      <c r="AA1874" t="str">
        <f t="shared" si="637"/>
        <v>if (curl_fetch_memory('https://www1.nseindia.com/archives/equities/mkt/MA150416.csv')$status_code == 200) {MA150416 = fread('https://www1.nseindia.com/archives/equities/mkt/MA150416.csv', sep='!', header = FALSE); MA150416 = MA150416[ str_detect(toupper(V1), ',NIFTY') | str_detect(toupper(V1), ',INDEX,') | str_detect(toupper(V1), ',CNX') ]; MA150416 = MA150416[, c('temp', 'INDEX', 'PREVIOUS_CLOSE', 'OPEN', 'HIGH', 'LOW', 'CLOSE', 'GAIN_LOSS') := tstrsplit(V1, ',', fixed= TRUE),]; MA150416 = MA150416 [ GAIN_LOSS != 'GAIN/LOSS'];}</v>
      </c>
      <c r="AB1874" t="str">
        <f t="shared" si="613"/>
        <v>indices_dataApr2016</v>
      </c>
      <c r="AC1874" s="3" t="s">
        <v>32</v>
      </c>
      <c r="AD1874" t="s">
        <v>40</v>
      </c>
      <c r="AE1874" t="s">
        <v>44</v>
      </c>
      <c r="AF1874" t="str">
        <f t="shared" si="614"/>
        <v>42475_indices_dataApr2016</v>
      </c>
      <c r="AG1874" t="str">
        <f t="shared" si="615"/>
        <v>indices_dataApr2016.zip</v>
      </c>
      <c r="AH1874" t="str">
        <f>CONCATENATE(AF1874, " &lt;- as.data.table( extract_tables(", AB1874, ")")</f>
        <v>42475_indices_dataApr2016 &lt;- as.data.table( extract_tables(indices_dataApr2016)</v>
      </c>
      <c r="AI1874" t="str">
        <f>CONCATENATE("if (curl_fetch_memory('",AC1874,AG1874, "')$status_code == 200) download.file('", AC1874, AG1874, "', '", AD1874, AF1874, ".zip')")</f>
        <v>if (curl_fetch_memory('https://www1.nseindia.com/content/indices/indices_dataApr2016.zip')$status_code == 200) download.file('https://www1.nseindia.com/content/indices/indices_dataApr2016.zip', 'D:\\My-Shares\\source-index-wgt\\42475_indices_dataApr2016.zip')</v>
      </c>
      <c r="AJ1874" t="str">
        <f t="shared" si="616"/>
        <v>if (file.exists('D:\\My-Shares\\source-index-wgt\\42475_indices_dataApr2016.zip') ) {files = unzip('D:\\My-Shares\\source-index-wgt\\42475_indices_dataApr2016.zip', list=TRUE)$Name; files02=files[grepl('^NIFTY_Bank*|^niftybank*',files)]; unzip(zipfile = 'D:\\My-Shares\\source-index-wgt\\42475_indices_dataApr2016.zip', exdir = 'D:\\My-Shares\\source-index-wgt-bnfpdf', files=files02); file.rename(paste('D:\\My-Shares\\source-index-wgt-bnfpdf\\', files02, sep=''), paste('D:\\My-Shares\\source-index-wgt-bnfpdf\\','42475_',files02, sep='') );pdf_42475 &lt;- as.data.table (extract_tables(paste('D:\\My-Shares\\source-index-wgt-bnfpdf\\','42475_',files02, sep='') ) ); rm(files); rm(files02)}</v>
      </c>
    </row>
    <row r="1875" spans="1:36">
      <c r="A1875" s="1">
        <v>42476</v>
      </c>
      <c r="B1875" s="2">
        <f t="shared" si="621"/>
        <v>16</v>
      </c>
      <c r="C1875" s="2">
        <f t="shared" si="622"/>
        <v>4</v>
      </c>
      <c r="D1875">
        <f t="shared" si="623"/>
        <v>2016</v>
      </c>
      <c r="E1875" t="str">
        <f t="shared" si="624"/>
        <v>16</v>
      </c>
      <c r="F1875" t="str">
        <f t="shared" si="625"/>
        <v>PR160416.zip</v>
      </c>
      <c r="G1875" t="str">
        <f t="shared" si="626"/>
        <v>fo16042016.zip</v>
      </c>
      <c r="H1875" t="str">
        <f t="shared" si="627"/>
        <v>fo16042016</v>
      </c>
      <c r="I1875" t="str">
        <f t="shared" si="628"/>
        <v>op16042016</v>
      </c>
      <c r="J1875" s="3" t="s">
        <v>6</v>
      </c>
      <c r="K1875" t="s">
        <v>13</v>
      </c>
      <c r="L1875" t="s">
        <v>14</v>
      </c>
      <c r="M1875" t="s">
        <v>17</v>
      </c>
      <c r="N1875" t="str">
        <f t="shared" si="617"/>
        <v>if (curl_fetch_memory('https://www1.nseindia.com/archives/equities/bhavcopy/pr/PR160416.zip')$status_code == 200)</v>
      </c>
      <c r="O1875" t="str">
        <f t="shared" si="618"/>
        <v>if (curl_fetch_memory('https://www1.nseindia.com/archives/equities/bhavcopy/pr/PR160416.zip')$status_code == 200) download.file('https://www1.nseindia.com/archives/equities/bhavcopy/pr/PR160416.zip', 'D:\\My-Shares\\source-bhavcopy-zip\\PR160416.zip')</v>
      </c>
      <c r="P1875" t="str">
        <f t="shared" si="619"/>
        <v>if (file.exists('D:\\My-Shares\\source-bhavcopy-zip\\PR160416.zip')) {zipped_names = grep('\\.zip', unzip('D:\\My-Shares\\source-bhavcopy-zip\\PR160416.zip', list=TRUE)$Name, ignore.case=TRUE, value=TRUE); unzip(zipfile = 'D:\\My-Shares\\source-bhavcopy-zip\\PR160416.zip', exdir = 'D:\\My-Shares\\source-fno-zip', files=zipped_names);rm(zipped_names);}</v>
      </c>
      <c r="Q1875" t="str">
        <f t="shared" si="620"/>
        <v>if (file.exists('D:\\My-Shares\\source-fno-zip\\fo16042016.zip')) {files = unzip('D:\\My-Shares\\source-fno-zip\\fo16042016.zip', list=TRUE)$Name; unzip(zipfile = 'D:\\My-Shares\\source-fno-zip\\fo16042016.zip', exdir = 'D:\\My-Shares\\source-fno-csv', files=files[grepl('^fo[0-9]{8}\\.csv|^op[0-9]{8}\\.csv',files)]);rm(files);}</v>
      </c>
      <c r="R1875" t="str">
        <f t="shared" si="629"/>
        <v>if (file.exists('D:\\My-Shares\\source-fno-csv\\fo16042016.csv')) fo16042016 = data.table (read_csv_chunked('D:\\My-Shares\\source-fno-csv\\fo16042016.csv', DataFrameCallback$new(f), chunk_size = 5))</v>
      </c>
      <c r="S1875" t="str">
        <f t="shared" si="630"/>
        <v>if (file.exists('D:\\My-Shares\\source-fno-csv\\op16042016.csv')) op16042016 = data.table (read_csv_chunked('D:\\My-Shares\\source-fno-csv\\op16042016.csv', DataFrameCallback$new(f), chunk_size = 5))</v>
      </c>
      <c r="T1875" t="str">
        <f t="shared" si="631"/>
        <v>MA160416</v>
      </c>
      <c r="U1875" s="3" t="s">
        <v>24</v>
      </c>
      <c r="V1875" t="str">
        <f t="shared" si="632"/>
        <v>https://www1.nseindia.com/archives/equities/mkt/MA160416.csv</v>
      </c>
      <c r="W1875" t="str">
        <f t="shared" si="633"/>
        <v>MA160416 = fread('https://www1.nseindia.com/archives/equities/mkt/MA160416.csv', sep='!', header = FALSE);</v>
      </c>
      <c r="X1875" t="str">
        <f t="shared" si="634"/>
        <v>MA160416 = MA160416[ str_detect(toupper(V1), ',NIFTY') | str_detect(toupper(V1), ',INDEX,') | str_detect(toupper(V1), ',CNX') ];</v>
      </c>
      <c r="Y1875" t="str">
        <f t="shared" si="635"/>
        <v>MA160416 = MA160416[, c('temp', 'INDEX', 'PREVIOUS_CLOSE', 'OPEN', 'HIGH', 'LOW', 'CLOSE', 'GAIN_LOSS') := tstrsplit(V1, ',', fixed= TRUE),];</v>
      </c>
      <c r="Z1875" t="str">
        <f t="shared" si="636"/>
        <v>MA160416 = MA160416 [ GAIN_LOSS != 'GAIN/LOSS'];</v>
      </c>
      <c r="AA1875" t="str">
        <f t="shared" si="637"/>
        <v>if (curl_fetch_memory('https://www1.nseindia.com/archives/equities/mkt/MA160416.csv')$status_code == 200) {MA160416 = fread('https://www1.nseindia.com/archives/equities/mkt/MA160416.csv', sep='!', header = FALSE); MA160416 = MA160416[ str_detect(toupper(V1), ',NIFTY') | str_detect(toupper(V1), ',INDEX,') | str_detect(toupper(V1), ',CNX') ]; MA160416 = MA160416[, c('temp', 'INDEX', 'PREVIOUS_CLOSE', 'OPEN', 'HIGH', 'LOW', 'CLOSE', 'GAIN_LOSS') := tstrsplit(V1, ',', fixed= TRUE),]; MA160416 = MA160416 [ GAIN_LOSS != 'GAIN/LOSS'];}</v>
      </c>
      <c r="AB1875" t="str">
        <f t="shared" si="613"/>
        <v>indices_dataApr2016</v>
      </c>
      <c r="AC1875" s="3" t="s">
        <v>32</v>
      </c>
      <c r="AD1875" t="s">
        <v>40</v>
      </c>
      <c r="AE1875" t="s">
        <v>44</v>
      </c>
      <c r="AF1875" t="str">
        <f t="shared" si="614"/>
        <v>42476_indices_dataApr2016</v>
      </c>
      <c r="AG1875" t="str">
        <f t="shared" si="615"/>
        <v>indices_dataApr2016.zip</v>
      </c>
      <c r="AH1875" t="str">
        <f>CONCATENATE(AF1875, " &lt;- as.data.table( extract_tables(", AB1875, ")")</f>
        <v>42476_indices_dataApr2016 &lt;- as.data.table( extract_tables(indices_dataApr2016)</v>
      </c>
      <c r="AI1875" t="str">
        <f>CONCATENATE("if (curl_fetch_memory('",AC1875,AG1875, "')$status_code == 200) download.file('", AC1875, AG1875, "', '", AD1875, AF1875, ".zip')")</f>
        <v>if (curl_fetch_memory('https://www1.nseindia.com/content/indices/indices_dataApr2016.zip')$status_code == 200) download.file('https://www1.nseindia.com/content/indices/indices_dataApr2016.zip', 'D:\\My-Shares\\source-index-wgt\\42476_indices_dataApr2016.zip')</v>
      </c>
      <c r="AJ1875" t="str">
        <f t="shared" si="616"/>
        <v>if (file.exists('D:\\My-Shares\\source-index-wgt\\42476_indices_dataApr2016.zip') ) {files = unzip('D:\\My-Shares\\source-index-wgt\\42476_indices_dataApr2016.zip', list=TRUE)$Name; files02=files[grepl('^NIFTY_Bank*|^niftybank*',files)]; unzip(zipfile = 'D:\\My-Shares\\source-index-wgt\\42476_indices_dataApr2016.zip', exdir = 'D:\\My-Shares\\source-index-wgt-bnfpdf', files=files02); file.rename(paste('D:\\My-Shares\\source-index-wgt-bnfpdf\\', files02, sep=''), paste('D:\\My-Shares\\source-index-wgt-bnfpdf\\','42476_',files02, sep='') );pdf_42476 &lt;- as.data.table (extract_tables(paste('D:\\My-Shares\\source-index-wgt-bnfpdf\\','42476_',files02, sep='') ) ); rm(files); rm(files02)}</v>
      </c>
    </row>
    <row r="1876" spans="1:36">
      <c r="A1876" s="1">
        <v>42477</v>
      </c>
      <c r="B1876" s="2">
        <f t="shared" si="621"/>
        <v>17</v>
      </c>
      <c r="C1876" s="2">
        <f t="shared" si="622"/>
        <v>4</v>
      </c>
      <c r="D1876">
        <f t="shared" si="623"/>
        <v>2016</v>
      </c>
      <c r="E1876" t="str">
        <f t="shared" si="624"/>
        <v>16</v>
      </c>
      <c r="F1876" t="str">
        <f t="shared" si="625"/>
        <v>PR170416.zip</v>
      </c>
      <c r="G1876" t="str">
        <f t="shared" si="626"/>
        <v>fo17042016.zip</v>
      </c>
      <c r="H1876" t="str">
        <f t="shared" si="627"/>
        <v>fo17042016</v>
      </c>
      <c r="I1876" t="str">
        <f t="shared" si="628"/>
        <v>op17042016</v>
      </c>
      <c r="J1876" s="3" t="s">
        <v>6</v>
      </c>
      <c r="K1876" t="s">
        <v>13</v>
      </c>
      <c r="L1876" t="s">
        <v>14</v>
      </c>
      <c r="M1876" t="s">
        <v>17</v>
      </c>
      <c r="N1876" t="str">
        <f t="shared" si="617"/>
        <v>if (curl_fetch_memory('https://www1.nseindia.com/archives/equities/bhavcopy/pr/PR170416.zip')$status_code == 200)</v>
      </c>
      <c r="O1876" t="str">
        <f t="shared" si="618"/>
        <v>if (curl_fetch_memory('https://www1.nseindia.com/archives/equities/bhavcopy/pr/PR170416.zip')$status_code == 200) download.file('https://www1.nseindia.com/archives/equities/bhavcopy/pr/PR170416.zip', 'D:\\My-Shares\\source-bhavcopy-zip\\PR170416.zip')</v>
      </c>
      <c r="P1876" t="str">
        <f t="shared" si="619"/>
        <v>if (file.exists('D:\\My-Shares\\source-bhavcopy-zip\\PR170416.zip')) {zipped_names = grep('\\.zip', unzip('D:\\My-Shares\\source-bhavcopy-zip\\PR170416.zip', list=TRUE)$Name, ignore.case=TRUE, value=TRUE); unzip(zipfile = 'D:\\My-Shares\\source-bhavcopy-zip\\PR170416.zip', exdir = 'D:\\My-Shares\\source-fno-zip', files=zipped_names);rm(zipped_names);}</v>
      </c>
      <c r="Q1876" t="str">
        <f t="shared" si="620"/>
        <v>if (file.exists('D:\\My-Shares\\source-fno-zip\\fo17042016.zip')) {files = unzip('D:\\My-Shares\\source-fno-zip\\fo17042016.zip', list=TRUE)$Name; unzip(zipfile = 'D:\\My-Shares\\source-fno-zip\\fo17042016.zip', exdir = 'D:\\My-Shares\\source-fno-csv', files=files[grepl('^fo[0-9]{8}\\.csv|^op[0-9]{8}\\.csv',files)]);rm(files);}</v>
      </c>
      <c r="R1876" t="str">
        <f t="shared" si="629"/>
        <v>if (file.exists('D:\\My-Shares\\source-fno-csv\\fo17042016.csv')) fo17042016 = data.table (read_csv_chunked('D:\\My-Shares\\source-fno-csv\\fo17042016.csv', DataFrameCallback$new(f), chunk_size = 5))</v>
      </c>
      <c r="S1876" t="str">
        <f t="shared" si="630"/>
        <v>if (file.exists('D:\\My-Shares\\source-fno-csv\\op17042016.csv')) op17042016 = data.table (read_csv_chunked('D:\\My-Shares\\source-fno-csv\\op17042016.csv', DataFrameCallback$new(f), chunk_size = 5))</v>
      </c>
      <c r="T1876" t="str">
        <f t="shared" si="631"/>
        <v>MA170416</v>
      </c>
      <c r="U1876" s="3" t="s">
        <v>24</v>
      </c>
      <c r="V1876" t="str">
        <f t="shared" si="632"/>
        <v>https://www1.nseindia.com/archives/equities/mkt/MA170416.csv</v>
      </c>
      <c r="W1876" t="str">
        <f t="shared" si="633"/>
        <v>MA170416 = fread('https://www1.nseindia.com/archives/equities/mkt/MA170416.csv', sep='!', header = FALSE);</v>
      </c>
      <c r="X1876" t="str">
        <f t="shared" si="634"/>
        <v>MA170416 = MA170416[ str_detect(toupper(V1), ',NIFTY') | str_detect(toupper(V1), ',INDEX,') | str_detect(toupper(V1), ',CNX') ];</v>
      </c>
      <c r="Y1876" t="str">
        <f t="shared" si="635"/>
        <v>MA170416 = MA170416[, c('temp', 'INDEX', 'PREVIOUS_CLOSE', 'OPEN', 'HIGH', 'LOW', 'CLOSE', 'GAIN_LOSS') := tstrsplit(V1, ',', fixed= TRUE),];</v>
      </c>
      <c r="Z1876" t="str">
        <f t="shared" si="636"/>
        <v>MA170416 = MA170416 [ GAIN_LOSS != 'GAIN/LOSS'];</v>
      </c>
      <c r="AA1876" t="str">
        <f t="shared" si="637"/>
        <v>if (curl_fetch_memory('https://www1.nseindia.com/archives/equities/mkt/MA170416.csv')$status_code == 200) {MA170416 = fread('https://www1.nseindia.com/archives/equities/mkt/MA170416.csv', sep='!', header = FALSE); MA170416 = MA170416[ str_detect(toupper(V1), ',NIFTY') | str_detect(toupper(V1), ',INDEX,') | str_detect(toupper(V1), ',CNX') ]; MA170416 = MA170416[, c('temp', 'INDEX', 'PREVIOUS_CLOSE', 'OPEN', 'HIGH', 'LOW', 'CLOSE', 'GAIN_LOSS') := tstrsplit(V1, ',', fixed= TRUE),]; MA170416 = MA170416 [ GAIN_LOSS != 'GAIN/LOSS'];}</v>
      </c>
      <c r="AB1876" t="str">
        <f t="shared" si="613"/>
        <v>indices_dataApr2016</v>
      </c>
      <c r="AC1876" s="3" t="s">
        <v>32</v>
      </c>
      <c r="AD1876" t="s">
        <v>40</v>
      </c>
      <c r="AE1876" t="s">
        <v>44</v>
      </c>
      <c r="AF1876" t="str">
        <f t="shared" si="614"/>
        <v>42477_indices_dataApr2016</v>
      </c>
      <c r="AG1876" t="str">
        <f t="shared" si="615"/>
        <v>indices_dataApr2016.zip</v>
      </c>
      <c r="AH1876" t="str">
        <f>CONCATENATE(AF1876, " &lt;- as.data.table( extract_tables(", AB1876, ")")</f>
        <v>42477_indices_dataApr2016 &lt;- as.data.table( extract_tables(indices_dataApr2016)</v>
      </c>
      <c r="AI1876" t="str">
        <f>CONCATENATE("if (curl_fetch_memory('",AC1876,AG1876, "')$status_code == 200) download.file('", AC1876, AG1876, "', '", AD1876, AF1876, ".zip')")</f>
        <v>if (curl_fetch_memory('https://www1.nseindia.com/content/indices/indices_dataApr2016.zip')$status_code == 200) download.file('https://www1.nseindia.com/content/indices/indices_dataApr2016.zip', 'D:\\My-Shares\\source-index-wgt\\42477_indices_dataApr2016.zip')</v>
      </c>
      <c r="AJ1876" t="str">
        <f t="shared" si="616"/>
        <v>if (file.exists('D:\\My-Shares\\source-index-wgt\\42477_indices_dataApr2016.zip') ) {files = unzip('D:\\My-Shares\\source-index-wgt\\42477_indices_dataApr2016.zip', list=TRUE)$Name; files02=files[grepl('^NIFTY_Bank*|^niftybank*',files)]; unzip(zipfile = 'D:\\My-Shares\\source-index-wgt\\42477_indices_dataApr2016.zip', exdir = 'D:\\My-Shares\\source-index-wgt-bnfpdf', files=files02); file.rename(paste('D:\\My-Shares\\source-index-wgt-bnfpdf\\', files02, sep=''), paste('D:\\My-Shares\\source-index-wgt-bnfpdf\\','42477_',files02, sep='') );pdf_42477 &lt;- as.data.table (extract_tables(paste('D:\\My-Shares\\source-index-wgt-bnfpdf\\','42477_',files02, sep='') ) ); rm(files); rm(files02)}</v>
      </c>
    </row>
    <row r="1877" spans="1:36">
      <c r="A1877" s="1">
        <v>42478</v>
      </c>
      <c r="B1877" s="2">
        <f t="shared" si="621"/>
        <v>18</v>
      </c>
      <c r="C1877" s="2">
        <f t="shared" si="622"/>
        <v>4</v>
      </c>
      <c r="D1877">
        <f t="shared" si="623"/>
        <v>2016</v>
      </c>
      <c r="E1877" t="str">
        <f t="shared" si="624"/>
        <v>16</v>
      </c>
      <c r="F1877" t="str">
        <f t="shared" si="625"/>
        <v>PR180416.zip</v>
      </c>
      <c r="G1877" t="str">
        <f t="shared" si="626"/>
        <v>fo18042016.zip</v>
      </c>
      <c r="H1877" t="str">
        <f t="shared" si="627"/>
        <v>fo18042016</v>
      </c>
      <c r="I1877" t="str">
        <f t="shared" si="628"/>
        <v>op18042016</v>
      </c>
      <c r="J1877" s="3" t="s">
        <v>6</v>
      </c>
      <c r="K1877" t="s">
        <v>13</v>
      </c>
      <c r="L1877" t="s">
        <v>14</v>
      </c>
      <c r="M1877" t="s">
        <v>17</v>
      </c>
      <c r="N1877" t="str">
        <f t="shared" si="617"/>
        <v>if (curl_fetch_memory('https://www1.nseindia.com/archives/equities/bhavcopy/pr/PR180416.zip')$status_code == 200)</v>
      </c>
      <c r="O1877" t="str">
        <f t="shared" si="618"/>
        <v>if (curl_fetch_memory('https://www1.nseindia.com/archives/equities/bhavcopy/pr/PR180416.zip')$status_code == 200) download.file('https://www1.nseindia.com/archives/equities/bhavcopy/pr/PR180416.zip', 'D:\\My-Shares\\source-bhavcopy-zip\\PR180416.zip')</v>
      </c>
      <c r="P1877" t="str">
        <f t="shared" si="619"/>
        <v>if (file.exists('D:\\My-Shares\\source-bhavcopy-zip\\PR180416.zip')) {zipped_names = grep('\\.zip', unzip('D:\\My-Shares\\source-bhavcopy-zip\\PR180416.zip', list=TRUE)$Name, ignore.case=TRUE, value=TRUE); unzip(zipfile = 'D:\\My-Shares\\source-bhavcopy-zip\\PR180416.zip', exdir = 'D:\\My-Shares\\source-fno-zip', files=zipped_names);rm(zipped_names);}</v>
      </c>
      <c r="Q1877" t="str">
        <f t="shared" si="620"/>
        <v>if (file.exists('D:\\My-Shares\\source-fno-zip\\fo18042016.zip')) {files = unzip('D:\\My-Shares\\source-fno-zip\\fo18042016.zip', list=TRUE)$Name; unzip(zipfile = 'D:\\My-Shares\\source-fno-zip\\fo18042016.zip', exdir = 'D:\\My-Shares\\source-fno-csv', files=files[grepl('^fo[0-9]{8}\\.csv|^op[0-9]{8}\\.csv',files)]);rm(files);}</v>
      </c>
      <c r="R1877" t="str">
        <f t="shared" si="629"/>
        <v>if (file.exists('D:\\My-Shares\\source-fno-csv\\fo18042016.csv')) fo18042016 = data.table (read_csv_chunked('D:\\My-Shares\\source-fno-csv\\fo18042016.csv', DataFrameCallback$new(f), chunk_size = 5))</v>
      </c>
      <c r="S1877" t="str">
        <f t="shared" si="630"/>
        <v>if (file.exists('D:\\My-Shares\\source-fno-csv\\op18042016.csv')) op18042016 = data.table (read_csv_chunked('D:\\My-Shares\\source-fno-csv\\op18042016.csv', DataFrameCallback$new(f), chunk_size = 5))</v>
      </c>
      <c r="T1877" t="str">
        <f t="shared" si="631"/>
        <v>MA180416</v>
      </c>
      <c r="U1877" s="3" t="s">
        <v>24</v>
      </c>
      <c r="V1877" t="str">
        <f t="shared" si="632"/>
        <v>https://www1.nseindia.com/archives/equities/mkt/MA180416.csv</v>
      </c>
      <c r="W1877" t="str">
        <f t="shared" si="633"/>
        <v>MA180416 = fread('https://www1.nseindia.com/archives/equities/mkt/MA180416.csv', sep='!', header = FALSE);</v>
      </c>
      <c r="X1877" t="str">
        <f t="shared" si="634"/>
        <v>MA180416 = MA180416[ str_detect(toupper(V1), ',NIFTY') | str_detect(toupper(V1), ',INDEX,') | str_detect(toupper(V1), ',CNX') ];</v>
      </c>
      <c r="Y1877" t="str">
        <f t="shared" si="635"/>
        <v>MA180416 = MA180416[, c('temp', 'INDEX', 'PREVIOUS_CLOSE', 'OPEN', 'HIGH', 'LOW', 'CLOSE', 'GAIN_LOSS') := tstrsplit(V1, ',', fixed= TRUE),];</v>
      </c>
      <c r="Z1877" t="str">
        <f t="shared" si="636"/>
        <v>MA180416 = MA180416 [ GAIN_LOSS != 'GAIN/LOSS'];</v>
      </c>
      <c r="AA1877" t="str">
        <f t="shared" si="637"/>
        <v>if (curl_fetch_memory('https://www1.nseindia.com/archives/equities/mkt/MA180416.csv')$status_code == 200) {MA180416 = fread('https://www1.nseindia.com/archives/equities/mkt/MA180416.csv', sep='!', header = FALSE); MA180416 = MA180416[ str_detect(toupper(V1), ',NIFTY') | str_detect(toupper(V1), ',INDEX,') | str_detect(toupper(V1), ',CNX') ]; MA180416 = MA180416[, c('temp', 'INDEX', 'PREVIOUS_CLOSE', 'OPEN', 'HIGH', 'LOW', 'CLOSE', 'GAIN_LOSS') := tstrsplit(V1, ',', fixed= TRUE),]; MA180416 = MA180416 [ GAIN_LOSS != 'GAIN/LOSS'];}</v>
      </c>
      <c r="AB1877" t="str">
        <f t="shared" si="613"/>
        <v>indices_dataApr2016</v>
      </c>
      <c r="AC1877" s="3" t="s">
        <v>32</v>
      </c>
      <c r="AD1877" t="s">
        <v>40</v>
      </c>
      <c r="AE1877" t="s">
        <v>44</v>
      </c>
      <c r="AF1877" t="str">
        <f t="shared" si="614"/>
        <v>42478_indices_dataApr2016</v>
      </c>
      <c r="AG1877" t="str">
        <f t="shared" si="615"/>
        <v>indices_dataApr2016.zip</v>
      </c>
      <c r="AH1877" t="str">
        <f>CONCATENATE(AF1877, " &lt;- as.data.table( extract_tables(", AB1877, ")")</f>
        <v>42478_indices_dataApr2016 &lt;- as.data.table( extract_tables(indices_dataApr2016)</v>
      </c>
      <c r="AI1877" t="str">
        <f>CONCATENATE("if (curl_fetch_memory('",AC1877,AG1877, "')$status_code == 200) download.file('", AC1877, AG1877, "', '", AD1877, AF1877, ".zip')")</f>
        <v>if (curl_fetch_memory('https://www1.nseindia.com/content/indices/indices_dataApr2016.zip')$status_code == 200) download.file('https://www1.nseindia.com/content/indices/indices_dataApr2016.zip', 'D:\\My-Shares\\source-index-wgt\\42478_indices_dataApr2016.zip')</v>
      </c>
      <c r="AJ1877" t="str">
        <f t="shared" si="616"/>
        <v>if (file.exists('D:\\My-Shares\\source-index-wgt\\42478_indices_dataApr2016.zip') ) {files = unzip('D:\\My-Shares\\source-index-wgt\\42478_indices_dataApr2016.zip', list=TRUE)$Name; files02=files[grepl('^NIFTY_Bank*|^niftybank*',files)]; unzip(zipfile = 'D:\\My-Shares\\source-index-wgt\\42478_indices_dataApr2016.zip', exdir = 'D:\\My-Shares\\source-index-wgt-bnfpdf', files=files02); file.rename(paste('D:\\My-Shares\\source-index-wgt-bnfpdf\\', files02, sep=''), paste('D:\\My-Shares\\source-index-wgt-bnfpdf\\','42478_',files02, sep='') );pdf_42478 &lt;- as.data.table (extract_tables(paste('D:\\My-Shares\\source-index-wgt-bnfpdf\\','42478_',files02, sep='') ) ); rm(files); rm(files02)}</v>
      </c>
    </row>
    <row r="1878" spans="1:36">
      <c r="A1878" s="1">
        <v>42479</v>
      </c>
      <c r="B1878" s="2">
        <f t="shared" si="621"/>
        <v>19</v>
      </c>
      <c r="C1878" s="2">
        <f t="shared" si="622"/>
        <v>4</v>
      </c>
      <c r="D1878">
        <f t="shared" si="623"/>
        <v>2016</v>
      </c>
      <c r="E1878" t="str">
        <f t="shared" si="624"/>
        <v>16</v>
      </c>
      <c r="F1878" t="str">
        <f t="shared" si="625"/>
        <v>PR190416.zip</v>
      </c>
      <c r="G1878" t="str">
        <f t="shared" si="626"/>
        <v>fo19042016.zip</v>
      </c>
      <c r="H1878" t="str">
        <f t="shared" si="627"/>
        <v>fo19042016</v>
      </c>
      <c r="I1878" t="str">
        <f t="shared" si="628"/>
        <v>op19042016</v>
      </c>
      <c r="J1878" s="3" t="s">
        <v>6</v>
      </c>
      <c r="K1878" t="s">
        <v>13</v>
      </c>
      <c r="L1878" t="s">
        <v>14</v>
      </c>
      <c r="M1878" t="s">
        <v>17</v>
      </c>
      <c r="N1878" t="str">
        <f t="shared" si="617"/>
        <v>if (curl_fetch_memory('https://www1.nseindia.com/archives/equities/bhavcopy/pr/PR190416.zip')$status_code == 200)</v>
      </c>
      <c r="O1878" t="str">
        <f t="shared" si="618"/>
        <v>if (curl_fetch_memory('https://www1.nseindia.com/archives/equities/bhavcopy/pr/PR190416.zip')$status_code == 200) download.file('https://www1.nseindia.com/archives/equities/bhavcopy/pr/PR190416.zip', 'D:\\My-Shares\\source-bhavcopy-zip\\PR190416.zip')</v>
      </c>
      <c r="P1878" t="str">
        <f t="shared" si="619"/>
        <v>if (file.exists('D:\\My-Shares\\source-bhavcopy-zip\\PR190416.zip')) {zipped_names = grep('\\.zip', unzip('D:\\My-Shares\\source-bhavcopy-zip\\PR190416.zip', list=TRUE)$Name, ignore.case=TRUE, value=TRUE); unzip(zipfile = 'D:\\My-Shares\\source-bhavcopy-zip\\PR190416.zip', exdir = 'D:\\My-Shares\\source-fno-zip', files=zipped_names);rm(zipped_names);}</v>
      </c>
      <c r="Q1878" t="str">
        <f t="shared" si="620"/>
        <v>if (file.exists('D:\\My-Shares\\source-fno-zip\\fo19042016.zip')) {files = unzip('D:\\My-Shares\\source-fno-zip\\fo19042016.zip', list=TRUE)$Name; unzip(zipfile = 'D:\\My-Shares\\source-fno-zip\\fo19042016.zip', exdir = 'D:\\My-Shares\\source-fno-csv', files=files[grepl('^fo[0-9]{8}\\.csv|^op[0-9]{8}\\.csv',files)]);rm(files);}</v>
      </c>
      <c r="R1878" t="str">
        <f t="shared" si="629"/>
        <v>if (file.exists('D:\\My-Shares\\source-fno-csv\\fo19042016.csv')) fo19042016 = data.table (read_csv_chunked('D:\\My-Shares\\source-fno-csv\\fo19042016.csv', DataFrameCallback$new(f), chunk_size = 5))</v>
      </c>
      <c r="S1878" t="str">
        <f t="shared" si="630"/>
        <v>if (file.exists('D:\\My-Shares\\source-fno-csv\\op19042016.csv')) op19042016 = data.table (read_csv_chunked('D:\\My-Shares\\source-fno-csv\\op19042016.csv', DataFrameCallback$new(f), chunk_size = 5))</v>
      </c>
      <c r="T1878" t="str">
        <f t="shared" si="631"/>
        <v>MA190416</v>
      </c>
      <c r="U1878" s="3" t="s">
        <v>24</v>
      </c>
      <c r="V1878" t="str">
        <f t="shared" si="632"/>
        <v>https://www1.nseindia.com/archives/equities/mkt/MA190416.csv</v>
      </c>
      <c r="W1878" t="str">
        <f t="shared" si="633"/>
        <v>MA190416 = fread('https://www1.nseindia.com/archives/equities/mkt/MA190416.csv', sep='!', header = FALSE);</v>
      </c>
      <c r="X1878" t="str">
        <f t="shared" si="634"/>
        <v>MA190416 = MA190416[ str_detect(toupper(V1), ',NIFTY') | str_detect(toupper(V1), ',INDEX,') | str_detect(toupper(V1), ',CNX') ];</v>
      </c>
      <c r="Y1878" t="str">
        <f t="shared" si="635"/>
        <v>MA190416 = MA190416[, c('temp', 'INDEX', 'PREVIOUS_CLOSE', 'OPEN', 'HIGH', 'LOW', 'CLOSE', 'GAIN_LOSS') := tstrsplit(V1, ',', fixed= TRUE),];</v>
      </c>
      <c r="Z1878" t="str">
        <f t="shared" si="636"/>
        <v>MA190416 = MA190416 [ GAIN_LOSS != 'GAIN/LOSS'];</v>
      </c>
      <c r="AA1878" t="str">
        <f t="shared" si="637"/>
        <v>if (curl_fetch_memory('https://www1.nseindia.com/archives/equities/mkt/MA190416.csv')$status_code == 200) {MA190416 = fread('https://www1.nseindia.com/archives/equities/mkt/MA190416.csv', sep='!', header = FALSE); MA190416 = MA190416[ str_detect(toupper(V1), ',NIFTY') | str_detect(toupper(V1), ',INDEX,') | str_detect(toupper(V1), ',CNX') ]; MA190416 = MA190416[, c('temp', 'INDEX', 'PREVIOUS_CLOSE', 'OPEN', 'HIGH', 'LOW', 'CLOSE', 'GAIN_LOSS') := tstrsplit(V1, ',', fixed= TRUE),]; MA190416 = MA190416 [ GAIN_LOSS != 'GAIN/LOSS'];}</v>
      </c>
      <c r="AB1878" t="str">
        <f t="shared" si="613"/>
        <v>indices_dataApr2016</v>
      </c>
      <c r="AC1878" s="3" t="s">
        <v>32</v>
      </c>
      <c r="AD1878" t="s">
        <v>40</v>
      </c>
      <c r="AE1878" t="s">
        <v>44</v>
      </c>
      <c r="AF1878" t="str">
        <f t="shared" si="614"/>
        <v>42479_indices_dataApr2016</v>
      </c>
      <c r="AG1878" t="str">
        <f t="shared" si="615"/>
        <v>indices_dataApr2016.zip</v>
      </c>
      <c r="AH1878" t="str">
        <f>CONCATENATE(AF1878, " &lt;- as.data.table( extract_tables(", AB1878, ")")</f>
        <v>42479_indices_dataApr2016 &lt;- as.data.table( extract_tables(indices_dataApr2016)</v>
      </c>
      <c r="AI1878" t="str">
        <f>CONCATENATE("if (curl_fetch_memory('",AC1878,AG1878, "')$status_code == 200) download.file('", AC1878, AG1878, "', '", AD1878, AF1878, ".zip')")</f>
        <v>if (curl_fetch_memory('https://www1.nseindia.com/content/indices/indices_dataApr2016.zip')$status_code == 200) download.file('https://www1.nseindia.com/content/indices/indices_dataApr2016.zip', 'D:\\My-Shares\\source-index-wgt\\42479_indices_dataApr2016.zip')</v>
      </c>
      <c r="AJ1878" t="str">
        <f t="shared" si="616"/>
        <v>if (file.exists('D:\\My-Shares\\source-index-wgt\\42479_indices_dataApr2016.zip') ) {files = unzip('D:\\My-Shares\\source-index-wgt\\42479_indices_dataApr2016.zip', list=TRUE)$Name; files02=files[grepl('^NIFTY_Bank*|^niftybank*',files)]; unzip(zipfile = 'D:\\My-Shares\\source-index-wgt\\42479_indices_dataApr2016.zip', exdir = 'D:\\My-Shares\\source-index-wgt-bnfpdf', files=files02); file.rename(paste('D:\\My-Shares\\source-index-wgt-bnfpdf\\', files02, sep=''), paste('D:\\My-Shares\\source-index-wgt-bnfpdf\\','42479_',files02, sep='') );pdf_42479 &lt;- as.data.table (extract_tables(paste('D:\\My-Shares\\source-index-wgt-bnfpdf\\','42479_',files02, sep='') ) ); rm(files); rm(files02)}</v>
      </c>
    </row>
    <row r="1879" spans="1:36">
      <c r="A1879" s="1">
        <v>42480</v>
      </c>
      <c r="B1879" s="2">
        <f t="shared" si="621"/>
        <v>20</v>
      </c>
      <c r="C1879" s="2">
        <f t="shared" si="622"/>
        <v>4</v>
      </c>
      <c r="D1879">
        <f t="shared" si="623"/>
        <v>2016</v>
      </c>
      <c r="E1879" t="str">
        <f t="shared" si="624"/>
        <v>16</v>
      </c>
      <c r="F1879" t="str">
        <f t="shared" si="625"/>
        <v>PR200416.zip</v>
      </c>
      <c r="G1879" t="str">
        <f t="shared" si="626"/>
        <v>fo20042016.zip</v>
      </c>
      <c r="H1879" t="str">
        <f t="shared" si="627"/>
        <v>fo20042016</v>
      </c>
      <c r="I1879" t="str">
        <f t="shared" si="628"/>
        <v>op20042016</v>
      </c>
      <c r="J1879" s="3" t="s">
        <v>6</v>
      </c>
      <c r="K1879" t="s">
        <v>13</v>
      </c>
      <c r="L1879" t="s">
        <v>14</v>
      </c>
      <c r="M1879" t="s">
        <v>17</v>
      </c>
      <c r="N1879" t="str">
        <f t="shared" si="617"/>
        <v>if (curl_fetch_memory('https://www1.nseindia.com/archives/equities/bhavcopy/pr/PR200416.zip')$status_code == 200)</v>
      </c>
      <c r="O1879" t="str">
        <f t="shared" si="618"/>
        <v>if (curl_fetch_memory('https://www1.nseindia.com/archives/equities/bhavcopy/pr/PR200416.zip')$status_code == 200) download.file('https://www1.nseindia.com/archives/equities/bhavcopy/pr/PR200416.zip', 'D:\\My-Shares\\source-bhavcopy-zip\\PR200416.zip')</v>
      </c>
      <c r="P1879" t="str">
        <f t="shared" si="619"/>
        <v>if (file.exists('D:\\My-Shares\\source-bhavcopy-zip\\PR200416.zip')) {zipped_names = grep('\\.zip', unzip('D:\\My-Shares\\source-bhavcopy-zip\\PR200416.zip', list=TRUE)$Name, ignore.case=TRUE, value=TRUE); unzip(zipfile = 'D:\\My-Shares\\source-bhavcopy-zip\\PR200416.zip', exdir = 'D:\\My-Shares\\source-fno-zip', files=zipped_names);rm(zipped_names);}</v>
      </c>
      <c r="Q1879" t="str">
        <f t="shared" si="620"/>
        <v>if (file.exists('D:\\My-Shares\\source-fno-zip\\fo20042016.zip')) {files = unzip('D:\\My-Shares\\source-fno-zip\\fo20042016.zip', list=TRUE)$Name; unzip(zipfile = 'D:\\My-Shares\\source-fno-zip\\fo20042016.zip', exdir = 'D:\\My-Shares\\source-fno-csv', files=files[grepl('^fo[0-9]{8}\\.csv|^op[0-9]{8}\\.csv',files)]);rm(files);}</v>
      </c>
      <c r="R1879" t="str">
        <f t="shared" si="629"/>
        <v>if (file.exists('D:\\My-Shares\\source-fno-csv\\fo20042016.csv')) fo20042016 = data.table (read_csv_chunked('D:\\My-Shares\\source-fno-csv\\fo20042016.csv', DataFrameCallback$new(f), chunk_size = 5))</v>
      </c>
      <c r="S1879" t="str">
        <f t="shared" si="630"/>
        <v>if (file.exists('D:\\My-Shares\\source-fno-csv\\op20042016.csv')) op20042016 = data.table (read_csv_chunked('D:\\My-Shares\\source-fno-csv\\op20042016.csv', DataFrameCallback$new(f), chunk_size = 5))</v>
      </c>
      <c r="T1879" t="str">
        <f t="shared" si="631"/>
        <v>MA200416</v>
      </c>
      <c r="U1879" s="3" t="s">
        <v>24</v>
      </c>
      <c r="V1879" t="str">
        <f t="shared" si="632"/>
        <v>https://www1.nseindia.com/archives/equities/mkt/MA200416.csv</v>
      </c>
      <c r="W1879" t="str">
        <f t="shared" si="633"/>
        <v>MA200416 = fread('https://www1.nseindia.com/archives/equities/mkt/MA200416.csv', sep='!', header = FALSE);</v>
      </c>
      <c r="X1879" t="str">
        <f t="shared" si="634"/>
        <v>MA200416 = MA200416[ str_detect(toupper(V1), ',NIFTY') | str_detect(toupper(V1), ',INDEX,') | str_detect(toupper(V1), ',CNX') ];</v>
      </c>
      <c r="Y1879" t="str">
        <f t="shared" si="635"/>
        <v>MA200416 = MA200416[, c('temp', 'INDEX', 'PREVIOUS_CLOSE', 'OPEN', 'HIGH', 'LOW', 'CLOSE', 'GAIN_LOSS') := tstrsplit(V1, ',', fixed= TRUE),];</v>
      </c>
      <c r="Z1879" t="str">
        <f t="shared" si="636"/>
        <v>MA200416 = MA200416 [ GAIN_LOSS != 'GAIN/LOSS'];</v>
      </c>
      <c r="AA1879" t="str">
        <f t="shared" si="637"/>
        <v>if (curl_fetch_memory('https://www1.nseindia.com/archives/equities/mkt/MA200416.csv')$status_code == 200) {MA200416 = fread('https://www1.nseindia.com/archives/equities/mkt/MA200416.csv', sep='!', header = FALSE); MA200416 = MA200416[ str_detect(toupper(V1), ',NIFTY') | str_detect(toupper(V1), ',INDEX,') | str_detect(toupper(V1), ',CNX') ]; MA200416 = MA200416[, c('temp', 'INDEX', 'PREVIOUS_CLOSE', 'OPEN', 'HIGH', 'LOW', 'CLOSE', 'GAIN_LOSS') := tstrsplit(V1, ',', fixed= TRUE),]; MA200416 = MA200416 [ GAIN_LOSS != 'GAIN/LOSS'];}</v>
      </c>
      <c r="AB1879" t="str">
        <f t="shared" si="613"/>
        <v>indices_dataApr2016</v>
      </c>
      <c r="AC1879" s="3" t="s">
        <v>32</v>
      </c>
      <c r="AD1879" t="s">
        <v>40</v>
      </c>
      <c r="AE1879" t="s">
        <v>44</v>
      </c>
      <c r="AF1879" t="str">
        <f t="shared" si="614"/>
        <v>42480_indices_dataApr2016</v>
      </c>
      <c r="AG1879" t="str">
        <f t="shared" si="615"/>
        <v>indices_dataApr2016.zip</v>
      </c>
      <c r="AH1879" t="str">
        <f>CONCATENATE(AF1879, " &lt;- as.data.table( extract_tables(", AB1879, ")")</f>
        <v>42480_indices_dataApr2016 &lt;- as.data.table( extract_tables(indices_dataApr2016)</v>
      </c>
      <c r="AI1879" t="str">
        <f>CONCATENATE("if (curl_fetch_memory('",AC1879,AG1879, "')$status_code == 200) download.file('", AC1879, AG1879, "', '", AD1879, AF1879, ".zip')")</f>
        <v>if (curl_fetch_memory('https://www1.nseindia.com/content/indices/indices_dataApr2016.zip')$status_code == 200) download.file('https://www1.nseindia.com/content/indices/indices_dataApr2016.zip', 'D:\\My-Shares\\source-index-wgt\\42480_indices_dataApr2016.zip')</v>
      </c>
      <c r="AJ1879" t="str">
        <f t="shared" si="616"/>
        <v>if (file.exists('D:\\My-Shares\\source-index-wgt\\42480_indices_dataApr2016.zip') ) {files = unzip('D:\\My-Shares\\source-index-wgt\\42480_indices_dataApr2016.zip', list=TRUE)$Name; files02=files[grepl('^NIFTY_Bank*|^niftybank*',files)]; unzip(zipfile = 'D:\\My-Shares\\source-index-wgt\\42480_indices_dataApr2016.zip', exdir = 'D:\\My-Shares\\source-index-wgt-bnfpdf', files=files02); file.rename(paste('D:\\My-Shares\\source-index-wgt-bnfpdf\\', files02, sep=''), paste('D:\\My-Shares\\source-index-wgt-bnfpdf\\','42480_',files02, sep='') );pdf_42480 &lt;- as.data.table (extract_tables(paste('D:\\My-Shares\\source-index-wgt-bnfpdf\\','42480_',files02, sep='') ) ); rm(files); rm(files02)}</v>
      </c>
    </row>
    <row r="1880" spans="1:36">
      <c r="A1880" s="1">
        <v>42481</v>
      </c>
      <c r="B1880" s="2">
        <f t="shared" si="621"/>
        <v>21</v>
      </c>
      <c r="C1880" s="2">
        <f t="shared" si="622"/>
        <v>4</v>
      </c>
      <c r="D1880">
        <f t="shared" si="623"/>
        <v>2016</v>
      </c>
      <c r="E1880" t="str">
        <f t="shared" si="624"/>
        <v>16</v>
      </c>
      <c r="F1880" t="str">
        <f t="shared" si="625"/>
        <v>PR210416.zip</v>
      </c>
      <c r="G1880" t="str">
        <f t="shared" si="626"/>
        <v>fo21042016.zip</v>
      </c>
      <c r="H1880" t="str">
        <f t="shared" si="627"/>
        <v>fo21042016</v>
      </c>
      <c r="I1880" t="str">
        <f t="shared" si="628"/>
        <v>op21042016</v>
      </c>
      <c r="J1880" s="3" t="s">
        <v>6</v>
      </c>
      <c r="K1880" t="s">
        <v>13</v>
      </c>
      <c r="L1880" t="s">
        <v>14</v>
      </c>
      <c r="M1880" t="s">
        <v>17</v>
      </c>
      <c r="N1880" t="str">
        <f t="shared" si="617"/>
        <v>if (curl_fetch_memory('https://www1.nseindia.com/archives/equities/bhavcopy/pr/PR210416.zip')$status_code == 200)</v>
      </c>
      <c r="O1880" t="str">
        <f t="shared" si="618"/>
        <v>if (curl_fetch_memory('https://www1.nseindia.com/archives/equities/bhavcopy/pr/PR210416.zip')$status_code == 200) download.file('https://www1.nseindia.com/archives/equities/bhavcopy/pr/PR210416.zip', 'D:\\My-Shares\\source-bhavcopy-zip\\PR210416.zip')</v>
      </c>
      <c r="P1880" t="str">
        <f t="shared" si="619"/>
        <v>if (file.exists('D:\\My-Shares\\source-bhavcopy-zip\\PR210416.zip')) {zipped_names = grep('\\.zip', unzip('D:\\My-Shares\\source-bhavcopy-zip\\PR210416.zip', list=TRUE)$Name, ignore.case=TRUE, value=TRUE); unzip(zipfile = 'D:\\My-Shares\\source-bhavcopy-zip\\PR210416.zip', exdir = 'D:\\My-Shares\\source-fno-zip', files=zipped_names);rm(zipped_names);}</v>
      </c>
      <c r="Q1880" t="str">
        <f t="shared" si="620"/>
        <v>if (file.exists('D:\\My-Shares\\source-fno-zip\\fo21042016.zip')) {files = unzip('D:\\My-Shares\\source-fno-zip\\fo21042016.zip', list=TRUE)$Name; unzip(zipfile = 'D:\\My-Shares\\source-fno-zip\\fo21042016.zip', exdir = 'D:\\My-Shares\\source-fno-csv', files=files[grepl('^fo[0-9]{8}\\.csv|^op[0-9]{8}\\.csv',files)]);rm(files);}</v>
      </c>
      <c r="R1880" t="str">
        <f t="shared" si="629"/>
        <v>if (file.exists('D:\\My-Shares\\source-fno-csv\\fo21042016.csv')) fo21042016 = data.table (read_csv_chunked('D:\\My-Shares\\source-fno-csv\\fo21042016.csv', DataFrameCallback$new(f), chunk_size = 5))</v>
      </c>
      <c r="S1880" t="str">
        <f t="shared" si="630"/>
        <v>if (file.exists('D:\\My-Shares\\source-fno-csv\\op21042016.csv')) op21042016 = data.table (read_csv_chunked('D:\\My-Shares\\source-fno-csv\\op21042016.csv', DataFrameCallback$new(f), chunk_size = 5))</v>
      </c>
      <c r="T1880" t="str">
        <f t="shared" si="631"/>
        <v>MA210416</v>
      </c>
      <c r="U1880" s="3" t="s">
        <v>24</v>
      </c>
      <c r="V1880" t="str">
        <f t="shared" si="632"/>
        <v>https://www1.nseindia.com/archives/equities/mkt/MA210416.csv</v>
      </c>
      <c r="W1880" t="str">
        <f t="shared" si="633"/>
        <v>MA210416 = fread('https://www1.nseindia.com/archives/equities/mkt/MA210416.csv', sep='!', header = FALSE);</v>
      </c>
      <c r="X1880" t="str">
        <f t="shared" si="634"/>
        <v>MA210416 = MA210416[ str_detect(toupper(V1), ',NIFTY') | str_detect(toupper(V1), ',INDEX,') | str_detect(toupper(V1), ',CNX') ];</v>
      </c>
      <c r="Y1880" t="str">
        <f t="shared" si="635"/>
        <v>MA210416 = MA210416[, c('temp', 'INDEX', 'PREVIOUS_CLOSE', 'OPEN', 'HIGH', 'LOW', 'CLOSE', 'GAIN_LOSS') := tstrsplit(V1, ',', fixed= TRUE),];</v>
      </c>
      <c r="Z1880" t="str">
        <f t="shared" si="636"/>
        <v>MA210416 = MA210416 [ GAIN_LOSS != 'GAIN/LOSS'];</v>
      </c>
      <c r="AA1880" t="str">
        <f t="shared" si="637"/>
        <v>if (curl_fetch_memory('https://www1.nseindia.com/archives/equities/mkt/MA210416.csv')$status_code == 200) {MA210416 = fread('https://www1.nseindia.com/archives/equities/mkt/MA210416.csv', sep='!', header = FALSE); MA210416 = MA210416[ str_detect(toupper(V1), ',NIFTY') | str_detect(toupper(V1), ',INDEX,') | str_detect(toupper(V1), ',CNX') ]; MA210416 = MA210416[, c('temp', 'INDEX', 'PREVIOUS_CLOSE', 'OPEN', 'HIGH', 'LOW', 'CLOSE', 'GAIN_LOSS') := tstrsplit(V1, ',', fixed= TRUE),]; MA210416 = MA210416 [ GAIN_LOSS != 'GAIN/LOSS'];}</v>
      </c>
      <c r="AB1880" t="str">
        <f t="shared" si="613"/>
        <v>indices_dataApr2016</v>
      </c>
      <c r="AC1880" s="3" t="s">
        <v>32</v>
      </c>
      <c r="AD1880" t="s">
        <v>40</v>
      </c>
      <c r="AE1880" t="s">
        <v>44</v>
      </c>
      <c r="AF1880" t="str">
        <f t="shared" si="614"/>
        <v>42481_indices_dataApr2016</v>
      </c>
      <c r="AG1880" t="str">
        <f t="shared" si="615"/>
        <v>indices_dataApr2016.zip</v>
      </c>
      <c r="AH1880" t="str">
        <f>CONCATENATE(AF1880, " &lt;- as.data.table( extract_tables(", AB1880, ")")</f>
        <v>42481_indices_dataApr2016 &lt;- as.data.table( extract_tables(indices_dataApr2016)</v>
      </c>
      <c r="AI1880" t="str">
        <f>CONCATENATE("if (curl_fetch_memory('",AC1880,AG1880, "')$status_code == 200) download.file('", AC1880, AG1880, "', '", AD1880, AF1880, ".zip')")</f>
        <v>if (curl_fetch_memory('https://www1.nseindia.com/content/indices/indices_dataApr2016.zip')$status_code == 200) download.file('https://www1.nseindia.com/content/indices/indices_dataApr2016.zip', 'D:\\My-Shares\\source-index-wgt\\42481_indices_dataApr2016.zip')</v>
      </c>
      <c r="AJ1880" t="str">
        <f t="shared" si="616"/>
        <v>if (file.exists('D:\\My-Shares\\source-index-wgt\\42481_indices_dataApr2016.zip') ) {files = unzip('D:\\My-Shares\\source-index-wgt\\42481_indices_dataApr2016.zip', list=TRUE)$Name; files02=files[grepl('^NIFTY_Bank*|^niftybank*',files)]; unzip(zipfile = 'D:\\My-Shares\\source-index-wgt\\42481_indices_dataApr2016.zip', exdir = 'D:\\My-Shares\\source-index-wgt-bnfpdf', files=files02); file.rename(paste('D:\\My-Shares\\source-index-wgt-bnfpdf\\', files02, sep=''), paste('D:\\My-Shares\\source-index-wgt-bnfpdf\\','42481_',files02, sep='') );pdf_42481 &lt;- as.data.table (extract_tables(paste('D:\\My-Shares\\source-index-wgt-bnfpdf\\','42481_',files02, sep='') ) ); rm(files); rm(files02)}</v>
      </c>
    </row>
    <row r="1881" spans="1:36">
      <c r="A1881" s="1">
        <v>42482</v>
      </c>
      <c r="B1881" s="2">
        <f t="shared" si="621"/>
        <v>22</v>
      </c>
      <c r="C1881" s="2">
        <f t="shared" si="622"/>
        <v>4</v>
      </c>
      <c r="D1881">
        <f t="shared" si="623"/>
        <v>2016</v>
      </c>
      <c r="E1881" t="str">
        <f t="shared" si="624"/>
        <v>16</v>
      </c>
      <c r="F1881" t="str">
        <f t="shared" si="625"/>
        <v>PR220416.zip</v>
      </c>
      <c r="G1881" t="str">
        <f t="shared" si="626"/>
        <v>fo22042016.zip</v>
      </c>
      <c r="H1881" t="str">
        <f t="shared" si="627"/>
        <v>fo22042016</v>
      </c>
      <c r="I1881" t="str">
        <f t="shared" si="628"/>
        <v>op22042016</v>
      </c>
      <c r="J1881" s="3" t="s">
        <v>6</v>
      </c>
      <c r="K1881" t="s">
        <v>13</v>
      </c>
      <c r="L1881" t="s">
        <v>14</v>
      </c>
      <c r="M1881" t="s">
        <v>17</v>
      </c>
      <c r="N1881" t="str">
        <f t="shared" si="617"/>
        <v>if (curl_fetch_memory('https://www1.nseindia.com/archives/equities/bhavcopy/pr/PR220416.zip')$status_code == 200)</v>
      </c>
      <c r="O1881" t="str">
        <f t="shared" si="618"/>
        <v>if (curl_fetch_memory('https://www1.nseindia.com/archives/equities/bhavcopy/pr/PR220416.zip')$status_code == 200) download.file('https://www1.nseindia.com/archives/equities/bhavcopy/pr/PR220416.zip', 'D:\\My-Shares\\source-bhavcopy-zip\\PR220416.zip')</v>
      </c>
      <c r="P1881" t="str">
        <f t="shared" si="619"/>
        <v>if (file.exists('D:\\My-Shares\\source-bhavcopy-zip\\PR220416.zip')) {zipped_names = grep('\\.zip', unzip('D:\\My-Shares\\source-bhavcopy-zip\\PR220416.zip', list=TRUE)$Name, ignore.case=TRUE, value=TRUE); unzip(zipfile = 'D:\\My-Shares\\source-bhavcopy-zip\\PR220416.zip', exdir = 'D:\\My-Shares\\source-fno-zip', files=zipped_names);rm(zipped_names);}</v>
      </c>
      <c r="Q1881" t="str">
        <f t="shared" si="620"/>
        <v>if (file.exists('D:\\My-Shares\\source-fno-zip\\fo22042016.zip')) {files = unzip('D:\\My-Shares\\source-fno-zip\\fo22042016.zip', list=TRUE)$Name; unzip(zipfile = 'D:\\My-Shares\\source-fno-zip\\fo22042016.zip', exdir = 'D:\\My-Shares\\source-fno-csv', files=files[grepl('^fo[0-9]{8}\\.csv|^op[0-9]{8}\\.csv',files)]);rm(files);}</v>
      </c>
      <c r="R1881" t="str">
        <f t="shared" si="629"/>
        <v>if (file.exists('D:\\My-Shares\\source-fno-csv\\fo22042016.csv')) fo22042016 = data.table (read_csv_chunked('D:\\My-Shares\\source-fno-csv\\fo22042016.csv', DataFrameCallback$new(f), chunk_size = 5))</v>
      </c>
      <c r="S1881" t="str">
        <f t="shared" si="630"/>
        <v>if (file.exists('D:\\My-Shares\\source-fno-csv\\op22042016.csv')) op22042016 = data.table (read_csv_chunked('D:\\My-Shares\\source-fno-csv\\op22042016.csv', DataFrameCallback$new(f), chunk_size = 5))</v>
      </c>
      <c r="T1881" t="str">
        <f t="shared" si="631"/>
        <v>MA220416</v>
      </c>
      <c r="U1881" s="3" t="s">
        <v>24</v>
      </c>
      <c r="V1881" t="str">
        <f t="shared" si="632"/>
        <v>https://www1.nseindia.com/archives/equities/mkt/MA220416.csv</v>
      </c>
      <c r="W1881" t="str">
        <f t="shared" si="633"/>
        <v>MA220416 = fread('https://www1.nseindia.com/archives/equities/mkt/MA220416.csv', sep='!', header = FALSE);</v>
      </c>
      <c r="X1881" t="str">
        <f t="shared" si="634"/>
        <v>MA220416 = MA220416[ str_detect(toupper(V1), ',NIFTY') | str_detect(toupper(V1), ',INDEX,') | str_detect(toupper(V1), ',CNX') ];</v>
      </c>
      <c r="Y1881" t="str">
        <f t="shared" si="635"/>
        <v>MA220416 = MA220416[, c('temp', 'INDEX', 'PREVIOUS_CLOSE', 'OPEN', 'HIGH', 'LOW', 'CLOSE', 'GAIN_LOSS') := tstrsplit(V1, ',', fixed= TRUE),];</v>
      </c>
      <c r="Z1881" t="str">
        <f t="shared" si="636"/>
        <v>MA220416 = MA220416 [ GAIN_LOSS != 'GAIN/LOSS'];</v>
      </c>
      <c r="AA1881" t="str">
        <f t="shared" si="637"/>
        <v>if (curl_fetch_memory('https://www1.nseindia.com/archives/equities/mkt/MA220416.csv')$status_code == 200) {MA220416 = fread('https://www1.nseindia.com/archives/equities/mkt/MA220416.csv', sep='!', header = FALSE); MA220416 = MA220416[ str_detect(toupper(V1), ',NIFTY') | str_detect(toupper(V1), ',INDEX,') | str_detect(toupper(V1), ',CNX') ]; MA220416 = MA220416[, c('temp', 'INDEX', 'PREVIOUS_CLOSE', 'OPEN', 'HIGH', 'LOW', 'CLOSE', 'GAIN_LOSS') := tstrsplit(V1, ',', fixed= TRUE),]; MA220416 = MA220416 [ GAIN_LOSS != 'GAIN/LOSS'];}</v>
      </c>
      <c r="AB1881" t="str">
        <f t="shared" si="613"/>
        <v>indices_dataApr2016</v>
      </c>
      <c r="AC1881" s="3" t="s">
        <v>32</v>
      </c>
      <c r="AD1881" t="s">
        <v>40</v>
      </c>
      <c r="AE1881" t="s">
        <v>44</v>
      </c>
      <c r="AF1881" t="str">
        <f t="shared" si="614"/>
        <v>42482_indices_dataApr2016</v>
      </c>
      <c r="AG1881" t="str">
        <f t="shared" si="615"/>
        <v>indices_dataApr2016.zip</v>
      </c>
      <c r="AH1881" t="str">
        <f>CONCATENATE(AF1881, " &lt;- as.data.table( extract_tables(", AB1881, ")")</f>
        <v>42482_indices_dataApr2016 &lt;- as.data.table( extract_tables(indices_dataApr2016)</v>
      </c>
      <c r="AI1881" t="str">
        <f>CONCATENATE("if (curl_fetch_memory('",AC1881,AG1881, "')$status_code == 200) download.file('", AC1881, AG1881, "', '", AD1881, AF1881, ".zip')")</f>
        <v>if (curl_fetch_memory('https://www1.nseindia.com/content/indices/indices_dataApr2016.zip')$status_code == 200) download.file('https://www1.nseindia.com/content/indices/indices_dataApr2016.zip', 'D:\\My-Shares\\source-index-wgt\\42482_indices_dataApr2016.zip')</v>
      </c>
      <c r="AJ1881" t="str">
        <f t="shared" si="616"/>
        <v>if (file.exists('D:\\My-Shares\\source-index-wgt\\42482_indices_dataApr2016.zip') ) {files = unzip('D:\\My-Shares\\source-index-wgt\\42482_indices_dataApr2016.zip', list=TRUE)$Name; files02=files[grepl('^NIFTY_Bank*|^niftybank*',files)]; unzip(zipfile = 'D:\\My-Shares\\source-index-wgt\\42482_indices_dataApr2016.zip', exdir = 'D:\\My-Shares\\source-index-wgt-bnfpdf', files=files02); file.rename(paste('D:\\My-Shares\\source-index-wgt-bnfpdf\\', files02, sep=''), paste('D:\\My-Shares\\source-index-wgt-bnfpdf\\','42482_',files02, sep='') );pdf_42482 &lt;- as.data.table (extract_tables(paste('D:\\My-Shares\\source-index-wgt-bnfpdf\\','42482_',files02, sep='') ) ); rm(files); rm(files02)}</v>
      </c>
    </row>
    <row r="1882" spans="1:36">
      <c r="A1882" s="1">
        <v>42483</v>
      </c>
      <c r="B1882" s="2">
        <f t="shared" si="621"/>
        <v>23</v>
      </c>
      <c r="C1882" s="2">
        <f t="shared" si="622"/>
        <v>4</v>
      </c>
      <c r="D1882">
        <f t="shared" si="623"/>
        <v>2016</v>
      </c>
      <c r="E1882" t="str">
        <f t="shared" si="624"/>
        <v>16</v>
      </c>
      <c r="F1882" t="str">
        <f t="shared" si="625"/>
        <v>PR230416.zip</v>
      </c>
      <c r="G1882" t="str">
        <f t="shared" si="626"/>
        <v>fo23042016.zip</v>
      </c>
      <c r="H1882" t="str">
        <f t="shared" si="627"/>
        <v>fo23042016</v>
      </c>
      <c r="I1882" t="str">
        <f t="shared" si="628"/>
        <v>op23042016</v>
      </c>
      <c r="J1882" s="3" t="s">
        <v>6</v>
      </c>
      <c r="K1882" t="s">
        <v>13</v>
      </c>
      <c r="L1882" t="s">
        <v>14</v>
      </c>
      <c r="M1882" t="s">
        <v>17</v>
      </c>
      <c r="N1882" t="str">
        <f t="shared" si="617"/>
        <v>if (curl_fetch_memory('https://www1.nseindia.com/archives/equities/bhavcopy/pr/PR230416.zip')$status_code == 200)</v>
      </c>
      <c r="O1882" t="str">
        <f t="shared" si="618"/>
        <v>if (curl_fetch_memory('https://www1.nseindia.com/archives/equities/bhavcopy/pr/PR230416.zip')$status_code == 200) download.file('https://www1.nseindia.com/archives/equities/bhavcopy/pr/PR230416.zip', 'D:\\My-Shares\\source-bhavcopy-zip\\PR230416.zip')</v>
      </c>
      <c r="P1882" t="str">
        <f t="shared" si="619"/>
        <v>if (file.exists('D:\\My-Shares\\source-bhavcopy-zip\\PR230416.zip')) {zipped_names = grep('\\.zip', unzip('D:\\My-Shares\\source-bhavcopy-zip\\PR230416.zip', list=TRUE)$Name, ignore.case=TRUE, value=TRUE); unzip(zipfile = 'D:\\My-Shares\\source-bhavcopy-zip\\PR230416.zip', exdir = 'D:\\My-Shares\\source-fno-zip', files=zipped_names);rm(zipped_names);}</v>
      </c>
      <c r="Q1882" t="str">
        <f t="shared" si="620"/>
        <v>if (file.exists('D:\\My-Shares\\source-fno-zip\\fo23042016.zip')) {files = unzip('D:\\My-Shares\\source-fno-zip\\fo23042016.zip', list=TRUE)$Name; unzip(zipfile = 'D:\\My-Shares\\source-fno-zip\\fo23042016.zip', exdir = 'D:\\My-Shares\\source-fno-csv', files=files[grepl('^fo[0-9]{8}\\.csv|^op[0-9]{8}\\.csv',files)]);rm(files);}</v>
      </c>
      <c r="R1882" t="str">
        <f t="shared" si="629"/>
        <v>if (file.exists('D:\\My-Shares\\source-fno-csv\\fo23042016.csv')) fo23042016 = data.table (read_csv_chunked('D:\\My-Shares\\source-fno-csv\\fo23042016.csv', DataFrameCallback$new(f), chunk_size = 5))</v>
      </c>
      <c r="S1882" t="str">
        <f t="shared" si="630"/>
        <v>if (file.exists('D:\\My-Shares\\source-fno-csv\\op23042016.csv')) op23042016 = data.table (read_csv_chunked('D:\\My-Shares\\source-fno-csv\\op23042016.csv', DataFrameCallback$new(f), chunk_size = 5))</v>
      </c>
      <c r="T1882" t="str">
        <f t="shared" si="631"/>
        <v>MA230416</v>
      </c>
      <c r="U1882" s="3" t="s">
        <v>24</v>
      </c>
      <c r="V1882" t="str">
        <f t="shared" si="632"/>
        <v>https://www1.nseindia.com/archives/equities/mkt/MA230416.csv</v>
      </c>
      <c r="W1882" t="str">
        <f t="shared" si="633"/>
        <v>MA230416 = fread('https://www1.nseindia.com/archives/equities/mkt/MA230416.csv', sep='!', header = FALSE);</v>
      </c>
      <c r="X1882" t="str">
        <f t="shared" si="634"/>
        <v>MA230416 = MA230416[ str_detect(toupper(V1), ',NIFTY') | str_detect(toupper(V1), ',INDEX,') | str_detect(toupper(V1), ',CNX') ];</v>
      </c>
      <c r="Y1882" t="str">
        <f t="shared" si="635"/>
        <v>MA230416 = MA230416[, c('temp', 'INDEX', 'PREVIOUS_CLOSE', 'OPEN', 'HIGH', 'LOW', 'CLOSE', 'GAIN_LOSS') := tstrsplit(V1, ',', fixed= TRUE),];</v>
      </c>
      <c r="Z1882" t="str">
        <f t="shared" si="636"/>
        <v>MA230416 = MA230416 [ GAIN_LOSS != 'GAIN/LOSS'];</v>
      </c>
      <c r="AA1882" t="str">
        <f t="shared" si="637"/>
        <v>if (curl_fetch_memory('https://www1.nseindia.com/archives/equities/mkt/MA230416.csv')$status_code == 200) {MA230416 = fread('https://www1.nseindia.com/archives/equities/mkt/MA230416.csv', sep='!', header = FALSE); MA230416 = MA230416[ str_detect(toupper(V1), ',NIFTY') | str_detect(toupper(V1), ',INDEX,') | str_detect(toupper(V1), ',CNX') ]; MA230416 = MA230416[, c('temp', 'INDEX', 'PREVIOUS_CLOSE', 'OPEN', 'HIGH', 'LOW', 'CLOSE', 'GAIN_LOSS') := tstrsplit(V1, ',', fixed= TRUE),]; MA230416 = MA230416 [ GAIN_LOSS != 'GAIN/LOSS'];}</v>
      </c>
      <c r="AB1882" t="str">
        <f t="shared" si="613"/>
        <v>indices_dataApr2016</v>
      </c>
      <c r="AC1882" s="3" t="s">
        <v>32</v>
      </c>
      <c r="AD1882" t="s">
        <v>40</v>
      </c>
      <c r="AE1882" t="s">
        <v>44</v>
      </c>
      <c r="AF1882" t="str">
        <f t="shared" si="614"/>
        <v>42483_indices_dataApr2016</v>
      </c>
      <c r="AG1882" t="str">
        <f t="shared" si="615"/>
        <v>indices_dataApr2016.zip</v>
      </c>
      <c r="AH1882" t="str">
        <f>CONCATENATE(AF1882, " &lt;- as.data.table( extract_tables(", AB1882, ")")</f>
        <v>42483_indices_dataApr2016 &lt;- as.data.table( extract_tables(indices_dataApr2016)</v>
      </c>
      <c r="AI1882" t="str">
        <f>CONCATENATE("if (curl_fetch_memory('",AC1882,AG1882, "')$status_code == 200) download.file('", AC1882, AG1882, "', '", AD1882, AF1882, ".zip')")</f>
        <v>if (curl_fetch_memory('https://www1.nseindia.com/content/indices/indices_dataApr2016.zip')$status_code == 200) download.file('https://www1.nseindia.com/content/indices/indices_dataApr2016.zip', 'D:\\My-Shares\\source-index-wgt\\42483_indices_dataApr2016.zip')</v>
      </c>
      <c r="AJ1882" t="str">
        <f t="shared" si="616"/>
        <v>if (file.exists('D:\\My-Shares\\source-index-wgt\\42483_indices_dataApr2016.zip') ) {files = unzip('D:\\My-Shares\\source-index-wgt\\42483_indices_dataApr2016.zip', list=TRUE)$Name; files02=files[grepl('^NIFTY_Bank*|^niftybank*',files)]; unzip(zipfile = 'D:\\My-Shares\\source-index-wgt\\42483_indices_dataApr2016.zip', exdir = 'D:\\My-Shares\\source-index-wgt-bnfpdf', files=files02); file.rename(paste('D:\\My-Shares\\source-index-wgt-bnfpdf\\', files02, sep=''), paste('D:\\My-Shares\\source-index-wgt-bnfpdf\\','42483_',files02, sep='') );pdf_42483 &lt;- as.data.table (extract_tables(paste('D:\\My-Shares\\source-index-wgt-bnfpdf\\','42483_',files02, sep='') ) ); rm(files); rm(files02)}</v>
      </c>
    </row>
    <row r="1883" spans="1:36">
      <c r="A1883" s="1">
        <v>42484</v>
      </c>
      <c r="B1883" s="2">
        <f t="shared" si="621"/>
        <v>24</v>
      </c>
      <c r="C1883" s="2">
        <f t="shared" si="622"/>
        <v>4</v>
      </c>
      <c r="D1883">
        <f t="shared" si="623"/>
        <v>2016</v>
      </c>
      <c r="E1883" t="str">
        <f t="shared" si="624"/>
        <v>16</v>
      </c>
      <c r="F1883" t="str">
        <f t="shared" si="625"/>
        <v>PR240416.zip</v>
      </c>
      <c r="G1883" t="str">
        <f t="shared" si="626"/>
        <v>fo24042016.zip</v>
      </c>
      <c r="H1883" t="str">
        <f t="shared" si="627"/>
        <v>fo24042016</v>
      </c>
      <c r="I1883" t="str">
        <f t="shared" si="628"/>
        <v>op24042016</v>
      </c>
      <c r="J1883" s="3" t="s">
        <v>6</v>
      </c>
      <c r="K1883" t="s">
        <v>13</v>
      </c>
      <c r="L1883" t="s">
        <v>14</v>
      </c>
      <c r="M1883" t="s">
        <v>17</v>
      </c>
      <c r="N1883" t="str">
        <f t="shared" si="617"/>
        <v>if (curl_fetch_memory('https://www1.nseindia.com/archives/equities/bhavcopy/pr/PR240416.zip')$status_code == 200)</v>
      </c>
      <c r="O1883" t="str">
        <f t="shared" si="618"/>
        <v>if (curl_fetch_memory('https://www1.nseindia.com/archives/equities/bhavcopy/pr/PR240416.zip')$status_code == 200) download.file('https://www1.nseindia.com/archives/equities/bhavcopy/pr/PR240416.zip', 'D:\\My-Shares\\source-bhavcopy-zip\\PR240416.zip')</v>
      </c>
      <c r="P1883" t="str">
        <f t="shared" si="619"/>
        <v>if (file.exists('D:\\My-Shares\\source-bhavcopy-zip\\PR240416.zip')) {zipped_names = grep('\\.zip', unzip('D:\\My-Shares\\source-bhavcopy-zip\\PR240416.zip', list=TRUE)$Name, ignore.case=TRUE, value=TRUE); unzip(zipfile = 'D:\\My-Shares\\source-bhavcopy-zip\\PR240416.zip', exdir = 'D:\\My-Shares\\source-fno-zip', files=zipped_names);rm(zipped_names);}</v>
      </c>
      <c r="Q1883" t="str">
        <f t="shared" si="620"/>
        <v>if (file.exists('D:\\My-Shares\\source-fno-zip\\fo24042016.zip')) {files = unzip('D:\\My-Shares\\source-fno-zip\\fo24042016.zip', list=TRUE)$Name; unzip(zipfile = 'D:\\My-Shares\\source-fno-zip\\fo24042016.zip', exdir = 'D:\\My-Shares\\source-fno-csv', files=files[grepl('^fo[0-9]{8}\\.csv|^op[0-9]{8}\\.csv',files)]);rm(files);}</v>
      </c>
      <c r="R1883" t="str">
        <f t="shared" si="629"/>
        <v>if (file.exists('D:\\My-Shares\\source-fno-csv\\fo24042016.csv')) fo24042016 = data.table (read_csv_chunked('D:\\My-Shares\\source-fno-csv\\fo24042016.csv', DataFrameCallback$new(f), chunk_size = 5))</v>
      </c>
      <c r="S1883" t="str">
        <f t="shared" si="630"/>
        <v>if (file.exists('D:\\My-Shares\\source-fno-csv\\op24042016.csv')) op24042016 = data.table (read_csv_chunked('D:\\My-Shares\\source-fno-csv\\op24042016.csv', DataFrameCallback$new(f), chunk_size = 5))</v>
      </c>
      <c r="T1883" t="str">
        <f t="shared" si="631"/>
        <v>MA240416</v>
      </c>
      <c r="U1883" s="3" t="s">
        <v>24</v>
      </c>
      <c r="V1883" t="str">
        <f t="shared" si="632"/>
        <v>https://www1.nseindia.com/archives/equities/mkt/MA240416.csv</v>
      </c>
      <c r="W1883" t="str">
        <f t="shared" si="633"/>
        <v>MA240416 = fread('https://www1.nseindia.com/archives/equities/mkt/MA240416.csv', sep='!', header = FALSE);</v>
      </c>
      <c r="X1883" t="str">
        <f t="shared" si="634"/>
        <v>MA240416 = MA240416[ str_detect(toupper(V1), ',NIFTY') | str_detect(toupper(V1), ',INDEX,') | str_detect(toupper(V1), ',CNX') ];</v>
      </c>
      <c r="Y1883" t="str">
        <f t="shared" si="635"/>
        <v>MA240416 = MA240416[, c('temp', 'INDEX', 'PREVIOUS_CLOSE', 'OPEN', 'HIGH', 'LOW', 'CLOSE', 'GAIN_LOSS') := tstrsplit(V1, ',', fixed= TRUE),];</v>
      </c>
      <c r="Z1883" t="str">
        <f t="shared" si="636"/>
        <v>MA240416 = MA240416 [ GAIN_LOSS != 'GAIN/LOSS'];</v>
      </c>
      <c r="AA1883" t="str">
        <f t="shared" si="637"/>
        <v>if (curl_fetch_memory('https://www1.nseindia.com/archives/equities/mkt/MA240416.csv')$status_code == 200) {MA240416 = fread('https://www1.nseindia.com/archives/equities/mkt/MA240416.csv', sep='!', header = FALSE); MA240416 = MA240416[ str_detect(toupper(V1), ',NIFTY') | str_detect(toupper(V1), ',INDEX,') | str_detect(toupper(V1), ',CNX') ]; MA240416 = MA240416[, c('temp', 'INDEX', 'PREVIOUS_CLOSE', 'OPEN', 'HIGH', 'LOW', 'CLOSE', 'GAIN_LOSS') := tstrsplit(V1, ',', fixed= TRUE),]; MA240416 = MA240416 [ GAIN_LOSS != 'GAIN/LOSS'];}</v>
      </c>
      <c r="AB1883" t="str">
        <f t="shared" si="613"/>
        <v>indices_dataApr2016</v>
      </c>
      <c r="AC1883" s="3" t="s">
        <v>32</v>
      </c>
      <c r="AD1883" t="s">
        <v>40</v>
      </c>
      <c r="AE1883" t="s">
        <v>44</v>
      </c>
      <c r="AF1883" t="str">
        <f t="shared" si="614"/>
        <v>42484_indices_dataApr2016</v>
      </c>
      <c r="AG1883" t="str">
        <f t="shared" si="615"/>
        <v>indices_dataApr2016.zip</v>
      </c>
      <c r="AH1883" t="str">
        <f>CONCATENATE(AF1883, " &lt;- as.data.table( extract_tables(", AB1883, ")")</f>
        <v>42484_indices_dataApr2016 &lt;- as.data.table( extract_tables(indices_dataApr2016)</v>
      </c>
      <c r="AI1883" t="str">
        <f>CONCATENATE("if (curl_fetch_memory('",AC1883,AG1883, "')$status_code == 200) download.file('", AC1883, AG1883, "', '", AD1883, AF1883, ".zip')")</f>
        <v>if (curl_fetch_memory('https://www1.nseindia.com/content/indices/indices_dataApr2016.zip')$status_code == 200) download.file('https://www1.nseindia.com/content/indices/indices_dataApr2016.zip', 'D:\\My-Shares\\source-index-wgt\\42484_indices_dataApr2016.zip')</v>
      </c>
      <c r="AJ1883" t="str">
        <f t="shared" si="616"/>
        <v>if (file.exists('D:\\My-Shares\\source-index-wgt\\42484_indices_dataApr2016.zip') ) {files = unzip('D:\\My-Shares\\source-index-wgt\\42484_indices_dataApr2016.zip', list=TRUE)$Name; files02=files[grepl('^NIFTY_Bank*|^niftybank*',files)]; unzip(zipfile = 'D:\\My-Shares\\source-index-wgt\\42484_indices_dataApr2016.zip', exdir = 'D:\\My-Shares\\source-index-wgt-bnfpdf', files=files02); file.rename(paste('D:\\My-Shares\\source-index-wgt-bnfpdf\\', files02, sep=''), paste('D:\\My-Shares\\source-index-wgt-bnfpdf\\','42484_',files02, sep='') );pdf_42484 &lt;- as.data.table (extract_tables(paste('D:\\My-Shares\\source-index-wgt-bnfpdf\\','42484_',files02, sep='') ) ); rm(files); rm(files02)}</v>
      </c>
    </row>
    <row r="1884" spans="1:36">
      <c r="A1884" s="1">
        <v>42485</v>
      </c>
      <c r="B1884" s="2">
        <f t="shared" si="621"/>
        <v>25</v>
      </c>
      <c r="C1884" s="2">
        <f t="shared" si="622"/>
        <v>4</v>
      </c>
      <c r="D1884">
        <f t="shared" si="623"/>
        <v>2016</v>
      </c>
      <c r="E1884" t="str">
        <f t="shared" si="624"/>
        <v>16</v>
      </c>
      <c r="F1884" t="str">
        <f t="shared" si="625"/>
        <v>PR250416.zip</v>
      </c>
      <c r="G1884" t="str">
        <f t="shared" si="626"/>
        <v>fo25042016.zip</v>
      </c>
      <c r="H1884" t="str">
        <f t="shared" si="627"/>
        <v>fo25042016</v>
      </c>
      <c r="I1884" t="str">
        <f t="shared" si="628"/>
        <v>op25042016</v>
      </c>
      <c r="J1884" s="3" t="s">
        <v>6</v>
      </c>
      <c r="K1884" t="s">
        <v>13</v>
      </c>
      <c r="L1884" t="s">
        <v>14</v>
      </c>
      <c r="M1884" t="s">
        <v>17</v>
      </c>
      <c r="N1884" t="str">
        <f t="shared" si="617"/>
        <v>if (curl_fetch_memory('https://www1.nseindia.com/archives/equities/bhavcopy/pr/PR250416.zip')$status_code == 200)</v>
      </c>
      <c r="O1884" t="str">
        <f t="shared" si="618"/>
        <v>if (curl_fetch_memory('https://www1.nseindia.com/archives/equities/bhavcopy/pr/PR250416.zip')$status_code == 200) download.file('https://www1.nseindia.com/archives/equities/bhavcopy/pr/PR250416.zip', 'D:\\My-Shares\\source-bhavcopy-zip\\PR250416.zip')</v>
      </c>
      <c r="P1884" t="str">
        <f t="shared" si="619"/>
        <v>if (file.exists('D:\\My-Shares\\source-bhavcopy-zip\\PR250416.zip')) {zipped_names = grep('\\.zip', unzip('D:\\My-Shares\\source-bhavcopy-zip\\PR250416.zip', list=TRUE)$Name, ignore.case=TRUE, value=TRUE); unzip(zipfile = 'D:\\My-Shares\\source-bhavcopy-zip\\PR250416.zip', exdir = 'D:\\My-Shares\\source-fno-zip', files=zipped_names);rm(zipped_names);}</v>
      </c>
      <c r="Q1884" t="str">
        <f t="shared" si="620"/>
        <v>if (file.exists('D:\\My-Shares\\source-fno-zip\\fo25042016.zip')) {files = unzip('D:\\My-Shares\\source-fno-zip\\fo25042016.zip', list=TRUE)$Name; unzip(zipfile = 'D:\\My-Shares\\source-fno-zip\\fo25042016.zip', exdir = 'D:\\My-Shares\\source-fno-csv', files=files[grepl('^fo[0-9]{8}\\.csv|^op[0-9]{8}\\.csv',files)]);rm(files);}</v>
      </c>
      <c r="R1884" t="str">
        <f t="shared" si="629"/>
        <v>if (file.exists('D:\\My-Shares\\source-fno-csv\\fo25042016.csv')) fo25042016 = data.table (read_csv_chunked('D:\\My-Shares\\source-fno-csv\\fo25042016.csv', DataFrameCallback$new(f), chunk_size = 5))</v>
      </c>
      <c r="S1884" t="str">
        <f t="shared" si="630"/>
        <v>if (file.exists('D:\\My-Shares\\source-fno-csv\\op25042016.csv')) op25042016 = data.table (read_csv_chunked('D:\\My-Shares\\source-fno-csv\\op25042016.csv', DataFrameCallback$new(f), chunk_size = 5))</v>
      </c>
      <c r="T1884" t="str">
        <f t="shared" si="631"/>
        <v>MA250416</v>
      </c>
      <c r="U1884" s="3" t="s">
        <v>24</v>
      </c>
      <c r="V1884" t="str">
        <f t="shared" si="632"/>
        <v>https://www1.nseindia.com/archives/equities/mkt/MA250416.csv</v>
      </c>
      <c r="W1884" t="str">
        <f t="shared" si="633"/>
        <v>MA250416 = fread('https://www1.nseindia.com/archives/equities/mkt/MA250416.csv', sep='!', header = FALSE);</v>
      </c>
      <c r="X1884" t="str">
        <f t="shared" si="634"/>
        <v>MA250416 = MA250416[ str_detect(toupper(V1), ',NIFTY') | str_detect(toupper(V1), ',INDEX,') | str_detect(toupper(V1), ',CNX') ];</v>
      </c>
      <c r="Y1884" t="str">
        <f t="shared" si="635"/>
        <v>MA250416 = MA250416[, c('temp', 'INDEX', 'PREVIOUS_CLOSE', 'OPEN', 'HIGH', 'LOW', 'CLOSE', 'GAIN_LOSS') := tstrsplit(V1, ',', fixed= TRUE),];</v>
      </c>
      <c r="Z1884" t="str">
        <f t="shared" si="636"/>
        <v>MA250416 = MA250416 [ GAIN_LOSS != 'GAIN/LOSS'];</v>
      </c>
      <c r="AA1884" t="str">
        <f t="shared" si="637"/>
        <v>if (curl_fetch_memory('https://www1.nseindia.com/archives/equities/mkt/MA250416.csv')$status_code == 200) {MA250416 = fread('https://www1.nseindia.com/archives/equities/mkt/MA250416.csv', sep='!', header = FALSE); MA250416 = MA250416[ str_detect(toupper(V1), ',NIFTY') | str_detect(toupper(V1), ',INDEX,') | str_detect(toupper(V1), ',CNX') ]; MA250416 = MA250416[, c('temp', 'INDEX', 'PREVIOUS_CLOSE', 'OPEN', 'HIGH', 'LOW', 'CLOSE', 'GAIN_LOSS') := tstrsplit(V1, ',', fixed= TRUE),]; MA250416 = MA250416 [ GAIN_LOSS != 'GAIN/LOSS'];}</v>
      </c>
      <c r="AB1884" t="str">
        <f t="shared" si="613"/>
        <v>indices_dataApr2016</v>
      </c>
      <c r="AC1884" s="3" t="s">
        <v>32</v>
      </c>
      <c r="AD1884" t="s">
        <v>40</v>
      </c>
      <c r="AE1884" t="s">
        <v>44</v>
      </c>
      <c r="AF1884" t="str">
        <f t="shared" si="614"/>
        <v>42485_indices_dataApr2016</v>
      </c>
      <c r="AG1884" t="str">
        <f t="shared" si="615"/>
        <v>indices_dataApr2016.zip</v>
      </c>
      <c r="AH1884" t="str">
        <f>CONCATENATE(AF1884, " &lt;- as.data.table( extract_tables(", AB1884, ")")</f>
        <v>42485_indices_dataApr2016 &lt;- as.data.table( extract_tables(indices_dataApr2016)</v>
      </c>
      <c r="AI1884" t="str">
        <f>CONCATENATE("if (curl_fetch_memory('",AC1884,AG1884, "')$status_code == 200) download.file('", AC1884, AG1884, "', '", AD1884, AF1884, ".zip')")</f>
        <v>if (curl_fetch_memory('https://www1.nseindia.com/content/indices/indices_dataApr2016.zip')$status_code == 200) download.file('https://www1.nseindia.com/content/indices/indices_dataApr2016.zip', 'D:\\My-Shares\\source-index-wgt\\42485_indices_dataApr2016.zip')</v>
      </c>
      <c r="AJ1884" t="str">
        <f t="shared" si="616"/>
        <v>if (file.exists('D:\\My-Shares\\source-index-wgt\\42485_indices_dataApr2016.zip') ) {files = unzip('D:\\My-Shares\\source-index-wgt\\42485_indices_dataApr2016.zip', list=TRUE)$Name; files02=files[grepl('^NIFTY_Bank*|^niftybank*',files)]; unzip(zipfile = 'D:\\My-Shares\\source-index-wgt\\42485_indices_dataApr2016.zip', exdir = 'D:\\My-Shares\\source-index-wgt-bnfpdf', files=files02); file.rename(paste('D:\\My-Shares\\source-index-wgt-bnfpdf\\', files02, sep=''), paste('D:\\My-Shares\\source-index-wgt-bnfpdf\\','42485_',files02, sep='') );pdf_42485 &lt;- as.data.table (extract_tables(paste('D:\\My-Shares\\source-index-wgt-bnfpdf\\','42485_',files02, sep='') ) ); rm(files); rm(files02)}</v>
      </c>
    </row>
    <row r="1885" spans="1:36">
      <c r="A1885" s="1">
        <v>42486</v>
      </c>
      <c r="B1885" s="2">
        <f t="shared" si="621"/>
        <v>26</v>
      </c>
      <c r="C1885" s="2">
        <f t="shared" si="622"/>
        <v>4</v>
      </c>
      <c r="D1885">
        <f t="shared" si="623"/>
        <v>2016</v>
      </c>
      <c r="E1885" t="str">
        <f t="shared" si="624"/>
        <v>16</v>
      </c>
      <c r="F1885" t="str">
        <f t="shared" si="625"/>
        <v>PR260416.zip</v>
      </c>
      <c r="G1885" t="str">
        <f t="shared" si="626"/>
        <v>fo26042016.zip</v>
      </c>
      <c r="H1885" t="str">
        <f t="shared" si="627"/>
        <v>fo26042016</v>
      </c>
      <c r="I1885" t="str">
        <f t="shared" si="628"/>
        <v>op26042016</v>
      </c>
      <c r="J1885" s="3" t="s">
        <v>6</v>
      </c>
      <c r="K1885" t="s">
        <v>13</v>
      </c>
      <c r="L1885" t="s">
        <v>14</v>
      </c>
      <c r="M1885" t="s">
        <v>17</v>
      </c>
      <c r="N1885" t="str">
        <f t="shared" si="617"/>
        <v>if (curl_fetch_memory('https://www1.nseindia.com/archives/equities/bhavcopy/pr/PR260416.zip')$status_code == 200)</v>
      </c>
      <c r="O1885" t="str">
        <f t="shared" si="618"/>
        <v>if (curl_fetch_memory('https://www1.nseindia.com/archives/equities/bhavcopy/pr/PR260416.zip')$status_code == 200) download.file('https://www1.nseindia.com/archives/equities/bhavcopy/pr/PR260416.zip', 'D:\\My-Shares\\source-bhavcopy-zip\\PR260416.zip')</v>
      </c>
      <c r="P1885" t="str">
        <f t="shared" si="619"/>
        <v>if (file.exists('D:\\My-Shares\\source-bhavcopy-zip\\PR260416.zip')) {zipped_names = grep('\\.zip', unzip('D:\\My-Shares\\source-bhavcopy-zip\\PR260416.zip', list=TRUE)$Name, ignore.case=TRUE, value=TRUE); unzip(zipfile = 'D:\\My-Shares\\source-bhavcopy-zip\\PR260416.zip', exdir = 'D:\\My-Shares\\source-fno-zip', files=zipped_names);rm(zipped_names);}</v>
      </c>
      <c r="Q1885" t="str">
        <f t="shared" si="620"/>
        <v>if (file.exists('D:\\My-Shares\\source-fno-zip\\fo26042016.zip')) {files = unzip('D:\\My-Shares\\source-fno-zip\\fo26042016.zip', list=TRUE)$Name; unzip(zipfile = 'D:\\My-Shares\\source-fno-zip\\fo26042016.zip', exdir = 'D:\\My-Shares\\source-fno-csv', files=files[grepl('^fo[0-9]{8}\\.csv|^op[0-9]{8}\\.csv',files)]);rm(files);}</v>
      </c>
      <c r="R1885" t="str">
        <f t="shared" si="629"/>
        <v>if (file.exists('D:\\My-Shares\\source-fno-csv\\fo26042016.csv')) fo26042016 = data.table (read_csv_chunked('D:\\My-Shares\\source-fno-csv\\fo26042016.csv', DataFrameCallback$new(f), chunk_size = 5))</v>
      </c>
      <c r="S1885" t="str">
        <f t="shared" si="630"/>
        <v>if (file.exists('D:\\My-Shares\\source-fno-csv\\op26042016.csv')) op26042016 = data.table (read_csv_chunked('D:\\My-Shares\\source-fno-csv\\op26042016.csv', DataFrameCallback$new(f), chunk_size = 5))</v>
      </c>
      <c r="T1885" t="str">
        <f t="shared" si="631"/>
        <v>MA260416</v>
      </c>
      <c r="U1885" s="3" t="s">
        <v>24</v>
      </c>
      <c r="V1885" t="str">
        <f t="shared" si="632"/>
        <v>https://www1.nseindia.com/archives/equities/mkt/MA260416.csv</v>
      </c>
      <c r="W1885" t="str">
        <f t="shared" si="633"/>
        <v>MA260416 = fread('https://www1.nseindia.com/archives/equities/mkt/MA260416.csv', sep='!', header = FALSE);</v>
      </c>
      <c r="X1885" t="str">
        <f t="shared" si="634"/>
        <v>MA260416 = MA260416[ str_detect(toupper(V1), ',NIFTY') | str_detect(toupper(V1), ',INDEX,') | str_detect(toupper(V1), ',CNX') ];</v>
      </c>
      <c r="Y1885" t="str">
        <f t="shared" si="635"/>
        <v>MA260416 = MA260416[, c('temp', 'INDEX', 'PREVIOUS_CLOSE', 'OPEN', 'HIGH', 'LOW', 'CLOSE', 'GAIN_LOSS') := tstrsplit(V1, ',', fixed= TRUE),];</v>
      </c>
      <c r="Z1885" t="str">
        <f t="shared" si="636"/>
        <v>MA260416 = MA260416 [ GAIN_LOSS != 'GAIN/LOSS'];</v>
      </c>
      <c r="AA1885" t="str">
        <f t="shared" si="637"/>
        <v>if (curl_fetch_memory('https://www1.nseindia.com/archives/equities/mkt/MA260416.csv')$status_code == 200) {MA260416 = fread('https://www1.nseindia.com/archives/equities/mkt/MA260416.csv', sep='!', header = FALSE); MA260416 = MA260416[ str_detect(toupper(V1), ',NIFTY') | str_detect(toupper(V1), ',INDEX,') | str_detect(toupper(V1), ',CNX') ]; MA260416 = MA260416[, c('temp', 'INDEX', 'PREVIOUS_CLOSE', 'OPEN', 'HIGH', 'LOW', 'CLOSE', 'GAIN_LOSS') := tstrsplit(V1, ',', fixed= TRUE),]; MA260416 = MA260416 [ GAIN_LOSS != 'GAIN/LOSS'];}</v>
      </c>
      <c r="AB1885" t="str">
        <f t="shared" si="613"/>
        <v>indices_dataApr2016</v>
      </c>
      <c r="AC1885" s="3" t="s">
        <v>32</v>
      </c>
      <c r="AD1885" t="s">
        <v>40</v>
      </c>
      <c r="AE1885" t="s">
        <v>44</v>
      </c>
      <c r="AF1885" t="str">
        <f t="shared" si="614"/>
        <v>42486_indices_dataApr2016</v>
      </c>
      <c r="AG1885" t="str">
        <f t="shared" si="615"/>
        <v>indices_dataApr2016.zip</v>
      </c>
      <c r="AH1885" t="str">
        <f>CONCATENATE(AF1885, " &lt;- as.data.table( extract_tables(", AB1885, ")")</f>
        <v>42486_indices_dataApr2016 &lt;- as.data.table( extract_tables(indices_dataApr2016)</v>
      </c>
      <c r="AI1885" t="str">
        <f>CONCATENATE("if (curl_fetch_memory('",AC1885,AG1885, "')$status_code == 200) download.file('", AC1885, AG1885, "', '", AD1885, AF1885, ".zip')")</f>
        <v>if (curl_fetch_memory('https://www1.nseindia.com/content/indices/indices_dataApr2016.zip')$status_code == 200) download.file('https://www1.nseindia.com/content/indices/indices_dataApr2016.zip', 'D:\\My-Shares\\source-index-wgt\\42486_indices_dataApr2016.zip')</v>
      </c>
      <c r="AJ1885" t="str">
        <f t="shared" si="616"/>
        <v>if (file.exists('D:\\My-Shares\\source-index-wgt\\42486_indices_dataApr2016.zip') ) {files = unzip('D:\\My-Shares\\source-index-wgt\\42486_indices_dataApr2016.zip', list=TRUE)$Name; files02=files[grepl('^NIFTY_Bank*|^niftybank*',files)]; unzip(zipfile = 'D:\\My-Shares\\source-index-wgt\\42486_indices_dataApr2016.zip', exdir = 'D:\\My-Shares\\source-index-wgt-bnfpdf', files=files02); file.rename(paste('D:\\My-Shares\\source-index-wgt-bnfpdf\\', files02, sep=''), paste('D:\\My-Shares\\source-index-wgt-bnfpdf\\','42486_',files02, sep='') );pdf_42486 &lt;- as.data.table (extract_tables(paste('D:\\My-Shares\\source-index-wgt-bnfpdf\\','42486_',files02, sep='') ) ); rm(files); rm(files02)}</v>
      </c>
    </row>
    <row r="1886" spans="1:36">
      <c r="A1886" s="1">
        <v>42487</v>
      </c>
      <c r="B1886" s="2">
        <f t="shared" si="621"/>
        <v>27</v>
      </c>
      <c r="C1886" s="2">
        <f t="shared" si="622"/>
        <v>4</v>
      </c>
      <c r="D1886">
        <f t="shared" si="623"/>
        <v>2016</v>
      </c>
      <c r="E1886" t="str">
        <f t="shared" si="624"/>
        <v>16</v>
      </c>
      <c r="F1886" t="str">
        <f t="shared" si="625"/>
        <v>PR270416.zip</v>
      </c>
      <c r="G1886" t="str">
        <f t="shared" si="626"/>
        <v>fo27042016.zip</v>
      </c>
      <c r="H1886" t="str">
        <f t="shared" si="627"/>
        <v>fo27042016</v>
      </c>
      <c r="I1886" t="str">
        <f t="shared" si="628"/>
        <v>op27042016</v>
      </c>
      <c r="J1886" s="3" t="s">
        <v>6</v>
      </c>
      <c r="K1886" t="s">
        <v>13</v>
      </c>
      <c r="L1886" t="s">
        <v>14</v>
      </c>
      <c r="M1886" t="s">
        <v>17</v>
      </c>
      <c r="N1886" t="str">
        <f t="shared" si="617"/>
        <v>if (curl_fetch_memory('https://www1.nseindia.com/archives/equities/bhavcopy/pr/PR270416.zip')$status_code == 200)</v>
      </c>
      <c r="O1886" t="str">
        <f t="shared" si="618"/>
        <v>if (curl_fetch_memory('https://www1.nseindia.com/archives/equities/bhavcopy/pr/PR270416.zip')$status_code == 200) download.file('https://www1.nseindia.com/archives/equities/bhavcopy/pr/PR270416.zip', 'D:\\My-Shares\\source-bhavcopy-zip\\PR270416.zip')</v>
      </c>
      <c r="P1886" t="str">
        <f t="shared" si="619"/>
        <v>if (file.exists('D:\\My-Shares\\source-bhavcopy-zip\\PR270416.zip')) {zipped_names = grep('\\.zip', unzip('D:\\My-Shares\\source-bhavcopy-zip\\PR270416.zip', list=TRUE)$Name, ignore.case=TRUE, value=TRUE); unzip(zipfile = 'D:\\My-Shares\\source-bhavcopy-zip\\PR270416.zip', exdir = 'D:\\My-Shares\\source-fno-zip', files=zipped_names);rm(zipped_names);}</v>
      </c>
      <c r="Q1886" t="str">
        <f t="shared" si="620"/>
        <v>if (file.exists('D:\\My-Shares\\source-fno-zip\\fo27042016.zip')) {files = unzip('D:\\My-Shares\\source-fno-zip\\fo27042016.zip', list=TRUE)$Name; unzip(zipfile = 'D:\\My-Shares\\source-fno-zip\\fo27042016.zip', exdir = 'D:\\My-Shares\\source-fno-csv', files=files[grepl('^fo[0-9]{8}\\.csv|^op[0-9]{8}\\.csv',files)]);rm(files);}</v>
      </c>
      <c r="R1886" t="str">
        <f t="shared" si="629"/>
        <v>if (file.exists('D:\\My-Shares\\source-fno-csv\\fo27042016.csv')) fo27042016 = data.table (read_csv_chunked('D:\\My-Shares\\source-fno-csv\\fo27042016.csv', DataFrameCallback$new(f), chunk_size = 5))</v>
      </c>
      <c r="S1886" t="str">
        <f t="shared" si="630"/>
        <v>if (file.exists('D:\\My-Shares\\source-fno-csv\\op27042016.csv')) op27042016 = data.table (read_csv_chunked('D:\\My-Shares\\source-fno-csv\\op27042016.csv', DataFrameCallback$new(f), chunk_size = 5))</v>
      </c>
      <c r="T1886" t="str">
        <f t="shared" si="631"/>
        <v>MA270416</v>
      </c>
      <c r="U1886" s="3" t="s">
        <v>24</v>
      </c>
      <c r="V1886" t="str">
        <f t="shared" si="632"/>
        <v>https://www1.nseindia.com/archives/equities/mkt/MA270416.csv</v>
      </c>
      <c r="W1886" t="str">
        <f t="shared" si="633"/>
        <v>MA270416 = fread('https://www1.nseindia.com/archives/equities/mkt/MA270416.csv', sep='!', header = FALSE);</v>
      </c>
      <c r="X1886" t="str">
        <f t="shared" si="634"/>
        <v>MA270416 = MA270416[ str_detect(toupper(V1), ',NIFTY') | str_detect(toupper(V1), ',INDEX,') | str_detect(toupper(V1), ',CNX') ];</v>
      </c>
      <c r="Y1886" t="str">
        <f t="shared" si="635"/>
        <v>MA270416 = MA270416[, c('temp', 'INDEX', 'PREVIOUS_CLOSE', 'OPEN', 'HIGH', 'LOW', 'CLOSE', 'GAIN_LOSS') := tstrsplit(V1, ',', fixed= TRUE),];</v>
      </c>
      <c r="Z1886" t="str">
        <f t="shared" si="636"/>
        <v>MA270416 = MA270416 [ GAIN_LOSS != 'GAIN/LOSS'];</v>
      </c>
      <c r="AA1886" t="str">
        <f t="shared" si="637"/>
        <v>if (curl_fetch_memory('https://www1.nseindia.com/archives/equities/mkt/MA270416.csv')$status_code == 200) {MA270416 = fread('https://www1.nseindia.com/archives/equities/mkt/MA270416.csv', sep='!', header = FALSE); MA270416 = MA270416[ str_detect(toupper(V1), ',NIFTY') | str_detect(toupper(V1), ',INDEX,') | str_detect(toupper(V1), ',CNX') ]; MA270416 = MA270416[, c('temp', 'INDEX', 'PREVIOUS_CLOSE', 'OPEN', 'HIGH', 'LOW', 'CLOSE', 'GAIN_LOSS') := tstrsplit(V1, ',', fixed= TRUE),]; MA270416 = MA270416 [ GAIN_LOSS != 'GAIN/LOSS'];}</v>
      </c>
      <c r="AB1886" t="str">
        <f t="shared" si="613"/>
        <v>indices_dataApr2016</v>
      </c>
      <c r="AC1886" s="3" t="s">
        <v>32</v>
      </c>
      <c r="AD1886" t="s">
        <v>40</v>
      </c>
      <c r="AE1886" t="s">
        <v>44</v>
      </c>
      <c r="AF1886" t="str">
        <f t="shared" si="614"/>
        <v>42487_indices_dataApr2016</v>
      </c>
      <c r="AG1886" t="str">
        <f t="shared" si="615"/>
        <v>indices_dataApr2016.zip</v>
      </c>
      <c r="AH1886" t="str">
        <f>CONCATENATE(AF1886, " &lt;- as.data.table( extract_tables(", AB1886, ")")</f>
        <v>42487_indices_dataApr2016 &lt;- as.data.table( extract_tables(indices_dataApr2016)</v>
      </c>
      <c r="AI1886" t="str">
        <f>CONCATENATE("if (curl_fetch_memory('",AC1886,AG1886, "')$status_code == 200) download.file('", AC1886, AG1886, "', '", AD1886, AF1886, ".zip')")</f>
        <v>if (curl_fetch_memory('https://www1.nseindia.com/content/indices/indices_dataApr2016.zip')$status_code == 200) download.file('https://www1.nseindia.com/content/indices/indices_dataApr2016.zip', 'D:\\My-Shares\\source-index-wgt\\42487_indices_dataApr2016.zip')</v>
      </c>
      <c r="AJ1886" t="str">
        <f t="shared" si="616"/>
        <v>if (file.exists('D:\\My-Shares\\source-index-wgt\\42487_indices_dataApr2016.zip') ) {files = unzip('D:\\My-Shares\\source-index-wgt\\42487_indices_dataApr2016.zip', list=TRUE)$Name; files02=files[grepl('^NIFTY_Bank*|^niftybank*',files)]; unzip(zipfile = 'D:\\My-Shares\\source-index-wgt\\42487_indices_dataApr2016.zip', exdir = 'D:\\My-Shares\\source-index-wgt-bnfpdf', files=files02); file.rename(paste('D:\\My-Shares\\source-index-wgt-bnfpdf\\', files02, sep=''), paste('D:\\My-Shares\\source-index-wgt-bnfpdf\\','42487_',files02, sep='') );pdf_42487 &lt;- as.data.table (extract_tables(paste('D:\\My-Shares\\source-index-wgt-bnfpdf\\','42487_',files02, sep='') ) ); rm(files); rm(files02)}</v>
      </c>
    </row>
    <row r="1887" spans="1:36">
      <c r="A1887" s="1">
        <v>42488</v>
      </c>
      <c r="B1887" s="2">
        <f t="shared" si="621"/>
        <v>28</v>
      </c>
      <c r="C1887" s="2">
        <f t="shared" si="622"/>
        <v>4</v>
      </c>
      <c r="D1887">
        <f t="shared" si="623"/>
        <v>2016</v>
      </c>
      <c r="E1887" t="str">
        <f t="shared" si="624"/>
        <v>16</v>
      </c>
      <c r="F1887" t="str">
        <f t="shared" si="625"/>
        <v>PR280416.zip</v>
      </c>
      <c r="G1887" t="str">
        <f t="shared" si="626"/>
        <v>fo28042016.zip</v>
      </c>
      <c r="H1887" t="str">
        <f t="shared" si="627"/>
        <v>fo28042016</v>
      </c>
      <c r="I1887" t="str">
        <f t="shared" si="628"/>
        <v>op28042016</v>
      </c>
      <c r="J1887" s="3" t="s">
        <v>6</v>
      </c>
      <c r="K1887" t="s">
        <v>13</v>
      </c>
      <c r="L1887" t="s">
        <v>14</v>
      </c>
      <c r="M1887" t="s">
        <v>17</v>
      </c>
      <c r="N1887" t="str">
        <f t="shared" si="617"/>
        <v>if (curl_fetch_memory('https://www1.nseindia.com/archives/equities/bhavcopy/pr/PR280416.zip')$status_code == 200)</v>
      </c>
      <c r="O1887" t="str">
        <f t="shared" si="618"/>
        <v>if (curl_fetch_memory('https://www1.nseindia.com/archives/equities/bhavcopy/pr/PR280416.zip')$status_code == 200) download.file('https://www1.nseindia.com/archives/equities/bhavcopy/pr/PR280416.zip', 'D:\\My-Shares\\source-bhavcopy-zip\\PR280416.zip')</v>
      </c>
      <c r="P1887" t="str">
        <f t="shared" si="619"/>
        <v>if (file.exists('D:\\My-Shares\\source-bhavcopy-zip\\PR280416.zip')) {zipped_names = grep('\\.zip', unzip('D:\\My-Shares\\source-bhavcopy-zip\\PR280416.zip', list=TRUE)$Name, ignore.case=TRUE, value=TRUE); unzip(zipfile = 'D:\\My-Shares\\source-bhavcopy-zip\\PR280416.zip', exdir = 'D:\\My-Shares\\source-fno-zip', files=zipped_names);rm(zipped_names);}</v>
      </c>
      <c r="Q1887" t="str">
        <f t="shared" si="620"/>
        <v>if (file.exists('D:\\My-Shares\\source-fno-zip\\fo28042016.zip')) {files = unzip('D:\\My-Shares\\source-fno-zip\\fo28042016.zip', list=TRUE)$Name; unzip(zipfile = 'D:\\My-Shares\\source-fno-zip\\fo28042016.zip', exdir = 'D:\\My-Shares\\source-fno-csv', files=files[grepl('^fo[0-9]{8}\\.csv|^op[0-9]{8}\\.csv',files)]);rm(files);}</v>
      </c>
      <c r="R1887" t="str">
        <f t="shared" si="629"/>
        <v>if (file.exists('D:\\My-Shares\\source-fno-csv\\fo28042016.csv')) fo28042016 = data.table (read_csv_chunked('D:\\My-Shares\\source-fno-csv\\fo28042016.csv', DataFrameCallback$new(f), chunk_size = 5))</v>
      </c>
      <c r="S1887" t="str">
        <f t="shared" si="630"/>
        <v>if (file.exists('D:\\My-Shares\\source-fno-csv\\op28042016.csv')) op28042016 = data.table (read_csv_chunked('D:\\My-Shares\\source-fno-csv\\op28042016.csv', DataFrameCallback$new(f), chunk_size = 5))</v>
      </c>
      <c r="T1887" t="str">
        <f t="shared" si="631"/>
        <v>MA280416</v>
      </c>
      <c r="U1887" s="3" t="s">
        <v>24</v>
      </c>
      <c r="V1887" t="str">
        <f t="shared" si="632"/>
        <v>https://www1.nseindia.com/archives/equities/mkt/MA280416.csv</v>
      </c>
      <c r="W1887" t="str">
        <f t="shared" si="633"/>
        <v>MA280416 = fread('https://www1.nseindia.com/archives/equities/mkt/MA280416.csv', sep='!', header = FALSE);</v>
      </c>
      <c r="X1887" t="str">
        <f t="shared" si="634"/>
        <v>MA280416 = MA280416[ str_detect(toupper(V1), ',NIFTY') | str_detect(toupper(V1), ',INDEX,') | str_detect(toupper(V1), ',CNX') ];</v>
      </c>
      <c r="Y1887" t="str">
        <f t="shared" si="635"/>
        <v>MA280416 = MA280416[, c('temp', 'INDEX', 'PREVIOUS_CLOSE', 'OPEN', 'HIGH', 'LOW', 'CLOSE', 'GAIN_LOSS') := tstrsplit(V1, ',', fixed= TRUE),];</v>
      </c>
      <c r="Z1887" t="str">
        <f t="shared" si="636"/>
        <v>MA280416 = MA280416 [ GAIN_LOSS != 'GAIN/LOSS'];</v>
      </c>
      <c r="AA1887" t="str">
        <f t="shared" si="637"/>
        <v>if (curl_fetch_memory('https://www1.nseindia.com/archives/equities/mkt/MA280416.csv')$status_code == 200) {MA280416 = fread('https://www1.nseindia.com/archives/equities/mkt/MA280416.csv', sep='!', header = FALSE); MA280416 = MA280416[ str_detect(toupper(V1), ',NIFTY') | str_detect(toupper(V1), ',INDEX,') | str_detect(toupper(V1), ',CNX') ]; MA280416 = MA280416[, c('temp', 'INDEX', 'PREVIOUS_CLOSE', 'OPEN', 'HIGH', 'LOW', 'CLOSE', 'GAIN_LOSS') := tstrsplit(V1, ',', fixed= TRUE),]; MA280416 = MA280416 [ GAIN_LOSS != 'GAIN/LOSS'];}</v>
      </c>
      <c r="AB1887" t="str">
        <f t="shared" si="613"/>
        <v>indices_dataApr2016</v>
      </c>
      <c r="AC1887" s="3" t="s">
        <v>32</v>
      </c>
      <c r="AD1887" t="s">
        <v>40</v>
      </c>
      <c r="AE1887" t="s">
        <v>44</v>
      </c>
      <c r="AF1887" t="str">
        <f t="shared" si="614"/>
        <v>42488_indices_dataApr2016</v>
      </c>
      <c r="AG1887" t="str">
        <f t="shared" si="615"/>
        <v>indices_dataApr2016.zip</v>
      </c>
      <c r="AH1887" t="str">
        <f>CONCATENATE(AF1887, " &lt;- as.data.table( extract_tables(", AB1887, ")")</f>
        <v>42488_indices_dataApr2016 &lt;- as.data.table( extract_tables(indices_dataApr2016)</v>
      </c>
      <c r="AI1887" t="str">
        <f>CONCATENATE("if (curl_fetch_memory('",AC1887,AG1887, "')$status_code == 200) download.file('", AC1887, AG1887, "', '", AD1887, AF1887, ".zip')")</f>
        <v>if (curl_fetch_memory('https://www1.nseindia.com/content/indices/indices_dataApr2016.zip')$status_code == 200) download.file('https://www1.nseindia.com/content/indices/indices_dataApr2016.zip', 'D:\\My-Shares\\source-index-wgt\\42488_indices_dataApr2016.zip')</v>
      </c>
      <c r="AJ1887" t="str">
        <f t="shared" si="616"/>
        <v>if (file.exists('D:\\My-Shares\\source-index-wgt\\42488_indices_dataApr2016.zip') ) {files = unzip('D:\\My-Shares\\source-index-wgt\\42488_indices_dataApr2016.zip', list=TRUE)$Name; files02=files[grepl('^NIFTY_Bank*|^niftybank*',files)]; unzip(zipfile = 'D:\\My-Shares\\source-index-wgt\\42488_indices_dataApr2016.zip', exdir = 'D:\\My-Shares\\source-index-wgt-bnfpdf', files=files02); file.rename(paste('D:\\My-Shares\\source-index-wgt-bnfpdf\\', files02, sep=''), paste('D:\\My-Shares\\source-index-wgt-bnfpdf\\','42488_',files02, sep='') );pdf_42488 &lt;- as.data.table (extract_tables(paste('D:\\My-Shares\\source-index-wgt-bnfpdf\\','42488_',files02, sep='') ) ); rm(files); rm(files02)}</v>
      </c>
    </row>
    <row r="1888" spans="1:36">
      <c r="A1888" s="1">
        <v>42489</v>
      </c>
      <c r="B1888" s="2">
        <f t="shared" si="621"/>
        <v>29</v>
      </c>
      <c r="C1888" s="2">
        <f t="shared" si="622"/>
        <v>4</v>
      </c>
      <c r="D1888">
        <f t="shared" si="623"/>
        <v>2016</v>
      </c>
      <c r="E1888" t="str">
        <f t="shared" si="624"/>
        <v>16</v>
      </c>
      <c r="F1888" t="str">
        <f t="shared" si="625"/>
        <v>PR290416.zip</v>
      </c>
      <c r="G1888" t="str">
        <f t="shared" si="626"/>
        <v>fo29042016.zip</v>
      </c>
      <c r="H1888" t="str">
        <f t="shared" si="627"/>
        <v>fo29042016</v>
      </c>
      <c r="I1888" t="str">
        <f t="shared" si="628"/>
        <v>op29042016</v>
      </c>
      <c r="J1888" s="3" t="s">
        <v>6</v>
      </c>
      <c r="K1888" t="s">
        <v>13</v>
      </c>
      <c r="L1888" t="s">
        <v>14</v>
      </c>
      <c r="M1888" t="s">
        <v>17</v>
      </c>
      <c r="N1888" t="str">
        <f t="shared" si="617"/>
        <v>if (curl_fetch_memory('https://www1.nseindia.com/archives/equities/bhavcopy/pr/PR290416.zip')$status_code == 200)</v>
      </c>
      <c r="O1888" t="str">
        <f t="shared" si="618"/>
        <v>if (curl_fetch_memory('https://www1.nseindia.com/archives/equities/bhavcopy/pr/PR290416.zip')$status_code == 200) download.file('https://www1.nseindia.com/archives/equities/bhavcopy/pr/PR290416.zip', 'D:\\My-Shares\\source-bhavcopy-zip\\PR290416.zip')</v>
      </c>
      <c r="P1888" t="str">
        <f t="shared" si="619"/>
        <v>if (file.exists('D:\\My-Shares\\source-bhavcopy-zip\\PR290416.zip')) {zipped_names = grep('\\.zip', unzip('D:\\My-Shares\\source-bhavcopy-zip\\PR290416.zip', list=TRUE)$Name, ignore.case=TRUE, value=TRUE); unzip(zipfile = 'D:\\My-Shares\\source-bhavcopy-zip\\PR290416.zip', exdir = 'D:\\My-Shares\\source-fno-zip', files=zipped_names);rm(zipped_names);}</v>
      </c>
      <c r="Q1888" t="str">
        <f t="shared" si="620"/>
        <v>if (file.exists('D:\\My-Shares\\source-fno-zip\\fo29042016.zip')) {files = unzip('D:\\My-Shares\\source-fno-zip\\fo29042016.zip', list=TRUE)$Name; unzip(zipfile = 'D:\\My-Shares\\source-fno-zip\\fo29042016.zip', exdir = 'D:\\My-Shares\\source-fno-csv', files=files[grepl('^fo[0-9]{8}\\.csv|^op[0-9]{8}\\.csv',files)]);rm(files);}</v>
      </c>
      <c r="R1888" t="str">
        <f t="shared" si="629"/>
        <v>if (file.exists('D:\\My-Shares\\source-fno-csv\\fo29042016.csv')) fo29042016 = data.table (read_csv_chunked('D:\\My-Shares\\source-fno-csv\\fo29042016.csv', DataFrameCallback$new(f), chunk_size = 5))</v>
      </c>
      <c r="S1888" t="str">
        <f t="shared" si="630"/>
        <v>if (file.exists('D:\\My-Shares\\source-fno-csv\\op29042016.csv')) op29042016 = data.table (read_csv_chunked('D:\\My-Shares\\source-fno-csv\\op29042016.csv', DataFrameCallback$new(f), chunk_size = 5))</v>
      </c>
      <c r="T1888" t="str">
        <f t="shared" si="631"/>
        <v>MA290416</v>
      </c>
      <c r="U1888" s="3" t="s">
        <v>24</v>
      </c>
      <c r="V1888" t="str">
        <f t="shared" si="632"/>
        <v>https://www1.nseindia.com/archives/equities/mkt/MA290416.csv</v>
      </c>
      <c r="W1888" t="str">
        <f t="shared" si="633"/>
        <v>MA290416 = fread('https://www1.nseindia.com/archives/equities/mkt/MA290416.csv', sep='!', header = FALSE);</v>
      </c>
      <c r="X1888" t="str">
        <f t="shared" si="634"/>
        <v>MA290416 = MA290416[ str_detect(toupper(V1), ',NIFTY') | str_detect(toupper(V1), ',INDEX,') | str_detect(toupper(V1), ',CNX') ];</v>
      </c>
      <c r="Y1888" t="str">
        <f t="shared" si="635"/>
        <v>MA290416 = MA290416[, c('temp', 'INDEX', 'PREVIOUS_CLOSE', 'OPEN', 'HIGH', 'LOW', 'CLOSE', 'GAIN_LOSS') := tstrsplit(V1, ',', fixed= TRUE),];</v>
      </c>
      <c r="Z1888" t="str">
        <f t="shared" si="636"/>
        <v>MA290416 = MA290416 [ GAIN_LOSS != 'GAIN/LOSS'];</v>
      </c>
      <c r="AA1888" t="str">
        <f t="shared" si="637"/>
        <v>if (curl_fetch_memory('https://www1.nseindia.com/archives/equities/mkt/MA290416.csv')$status_code == 200) {MA290416 = fread('https://www1.nseindia.com/archives/equities/mkt/MA290416.csv', sep='!', header = FALSE); MA290416 = MA290416[ str_detect(toupper(V1), ',NIFTY') | str_detect(toupper(V1), ',INDEX,') | str_detect(toupper(V1), ',CNX') ]; MA290416 = MA290416[, c('temp', 'INDEX', 'PREVIOUS_CLOSE', 'OPEN', 'HIGH', 'LOW', 'CLOSE', 'GAIN_LOSS') := tstrsplit(V1, ',', fixed= TRUE),]; MA290416 = MA290416 [ GAIN_LOSS != 'GAIN/LOSS'];}</v>
      </c>
      <c r="AB1888" t="str">
        <f t="shared" si="613"/>
        <v>indices_dataApr2016</v>
      </c>
      <c r="AC1888" s="3" t="s">
        <v>32</v>
      </c>
      <c r="AD1888" t="s">
        <v>40</v>
      </c>
      <c r="AE1888" t="s">
        <v>44</v>
      </c>
      <c r="AF1888" t="str">
        <f t="shared" si="614"/>
        <v>42489_indices_dataApr2016</v>
      </c>
      <c r="AG1888" t="str">
        <f t="shared" si="615"/>
        <v>indices_dataApr2016.zip</v>
      </c>
      <c r="AH1888" t="str">
        <f>CONCATENATE(AF1888, " &lt;- as.data.table( extract_tables(", AB1888, ")")</f>
        <v>42489_indices_dataApr2016 &lt;- as.data.table( extract_tables(indices_dataApr2016)</v>
      </c>
      <c r="AI1888" t="str">
        <f>CONCATENATE("if (curl_fetch_memory('",AC1888,AG1888, "')$status_code == 200) download.file('", AC1888, AG1888, "', '", AD1888, AF1888, ".zip')")</f>
        <v>if (curl_fetch_memory('https://www1.nseindia.com/content/indices/indices_dataApr2016.zip')$status_code == 200) download.file('https://www1.nseindia.com/content/indices/indices_dataApr2016.zip', 'D:\\My-Shares\\source-index-wgt\\42489_indices_dataApr2016.zip')</v>
      </c>
      <c r="AJ1888" t="str">
        <f t="shared" si="616"/>
        <v>if (file.exists('D:\\My-Shares\\source-index-wgt\\42489_indices_dataApr2016.zip') ) {files = unzip('D:\\My-Shares\\source-index-wgt\\42489_indices_dataApr2016.zip', list=TRUE)$Name; files02=files[grepl('^NIFTY_Bank*|^niftybank*',files)]; unzip(zipfile = 'D:\\My-Shares\\source-index-wgt\\42489_indices_dataApr2016.zip', exdir = 'D:\\My-Shares\\source-index-wgt-bnfpdf', files=files02); file.rename(paste('D:\\My-Shares\\source-index-wgt-bnfpdf\\', files02, sep=''), paste('D:\\My-Shares\\source-index-wgt-bnfpdf\\','42489_',files02, sep='') );pdf_42489 &lt;- as.data.table (extract_tables(paste('D:\\My-Shares\\source-index-wgt-bnfpdf\\','42489_',files02, sep='') ) ); rm(files); rm(files02)}</v>
      </c>
    </row>
    <row r="1889" spans="1:36">
      <c r="A1889" s="1">
        <v>42490</v>
      </c>
      <c r="B1889" s="2">
        <f t="shared" si="621"/>
        <v>30</v>
      </c>
      <c r="C1889" s="2">
        <f t="shared" si="622"/>
        <v>4</v>
      </c>
      <c r="D1889">
        <f t="shared" si="623"/>
        <v>2016</v>
      </c>
      <c r="E1889" t="str">
        <f t="shared" si="624"/>
        <v>16</v>
      </c>
      <c r="F1889" t="str">
        <f t="shared" si="625"/>
        <v>PR300416.zip</v>
      </c>
      <c r="G1889" t="str">
        <f t="shared" si="626"/>
        <v>fo30042016.zip</v>
      </c>
      <c r="H1889" t="str">
        <f t="shared" si="627"/>
        <v>fo30042016</v>
      </c>
      <c r="I1889" t="str">
        <f t="shared" si="628"/>
        <v>op30042016</v>
      </c>
      <c r="J1889" s="3" t="s">
        <v>6</v>
      </c>
      <c r="K1889" t="s">
        <v>13</v>
      </c>
      <c r="L1889" t="s">
        <v>14</v>
      </c>
      <c r="M1889" t="s">
        <v>17</v>
      </c>
      <c r="N1889" t="str">
        <f t="shared" si="617"/>
        <v>if (curl_fetch_memory('https://www1.nseindia.com/archives/equities/bhavcopy/pr/PR300416.zip')$status_code == 200)</v>
      </c>
      <c r="O1889" t="str">
        <f t="shared" si="618"/>
        <v>if (curl_fetch_memory('https://www1.nseindia.com/archives/equities/bhavcopy/pr/PR300416.zip')$status_code == 200) download.file('https://www1.nseindia.com/archives/equities/bhavcopy/pr/PR300416.zip', 'D:\\My-Shares\\source-bhavcopy-zip\\PR300416.zip')</v>
      </c>
      <c r="P1889" t="str">
        <f t="shared" si="619"/>
        <v>if (file.exists('D:\\My-Shares\\source-bhavcopy-zip\\PR300416.zip')) {zipped_names = grep('\\.zip', unzip('D:\\My-Shares\\source-bhavcopy-zip\\PR300416.zip', list=TRUE)$Name, ignore.case=TRUE, value=TRUE); unzip(zipfile = 'D:\\My-Shares\\source-bhavcopy-zip\\PR300416.zip', exdir = 'D:\\My-Shares\\source-fno-zip', files=zipped_names);rm(zipped_names);}</v>
      </c>
      <c r="Q1889" t="str">
        <f t="shared" si="620"/>
        <v>if (file.exists('D:\\My-Shares\\source-fno-zip\\fo30042016.zip')) {files = unzip('D:\\My-Shares\\source-fno-zip\\fo30042016.zip', list=TRUE)$Name; unzip(zipfile = 'D:\\My-Shares\\source-fno-zip\\fo30042016.zip', exdir = 'D:\\My-Shares\\source-fno-csv', files=files[grepl('^fo[0-9]{8}\\.csv|^op[0-9]{8}\\.csv',files)]);rm(files);}</v>
      </c>
      <c r="R1889" t="str">
        <f t="shared" si="629"/>
        <v>if (file.exists('D:\\My-Shares\\source-fno-csv\\fo30042016.csv')) fo30042016 = data.table (read_csv_chunked('D:\\My-Shares\\source-fno-csv\\fo30042016.csv', DataFrameCallback$new(f), chunk_size = 5))</v>
      </c>
      <c r="S1889" t="str">
        <f t="shared" si="630"/>
        <v>if (file.exists('D:\\My-Shares\\source-fno-csv\\op30042016.csv')) op30042016 = data.table (read_csv_chunked('D:\\My-Shares\\source-fno-csv\\op30042016.csv', DataFrameCallback$new(f), chunk_size = 5))</v>
      </c>
      <c r="T1889" t="str">
        <f t="shared" si="631"/>
        <v>MA300416</v>
      </c>
      <c r="U1889" s="3" t="s">
        <v>24</v>
      </c>
      <c r="V1889" t="str">
        <f t="shared" si="632"/>
        <v>https://www1.nseindia.com/archives/equities/mkt/MA300416.csv</v>
      </c>
      <c r="W1889" t="str">
        <f t="shared" si="633"/>
        <v>MA300416 = fread('https://www1.nseindia.com/archives/equities/mkt/MA300416.csv', sep='!', header = FALSE);</v>
      </c>
      <c r="X1889" t="str">
        <f t="shared" si="634"/>
        <v>MA300416 = MA300416[ str_detect(toupper(V1), ',NIFTY') | str_detect(toupper(V1), ',INDEX,') | str_detect(toupper(V1), ',CNX') ];</v>
      </c>
      <c r="Y1889" t="str">
        <f t="shared" si="635"/>
        <v>MA300416 = MA300416[, c('temp', 'INDEX', 'PREVIOUS_CLOSE', 'OPEN', 'HIGH', 'LOW', 'CLOSE', 'GAIN_LOSS') := tstrsplit(V1, ',', fixed= TRUE),];</v>
      </c>
      <c r="Z1889" t="str">
        <f t="shared" si="636"/>
        <v>MA300416 = MA300416 [ GAIN_LOSS != 'GAIN/LOSS'];</v>
      </c>
      <c r="AA1889" t="str">
        <f t="shared" si="637"/>
        <v>if (curl_fetch_memory('https://www1.nseindia.com/archives/equities/mkt/MA300416.csv')$status_code == 200) {MA300416 = fread('https://www1.nseindia.com/archives/equities/mkt/MA300416.csv', sep='!', header = FALSE); MA300416 = MA300416[ str_detect(toupper(V1), ',NIFTY') | str_detect(toupper(V1), ',INDEX,') | str_detect(toupper(V1), ',CNX') ]; MA300416 = MA300416[, c('temp', 'INDEX', 'PREVIOUS_CLOSE', 'OPEN', 'HIGH', 'LOW', 'CLOSE', 'GAIN_LOSS') := tstrsplit(V1, ',', fixed= TRUE),]; MA300416 = MA300416 [ GAIN_LOSS != 'GAIN/LOSS'];}</v>
      </c>
      <c r="AB1889" t="str">
        <f t="shared" si="613"/>
        <v>indices_dataApr2016</v>
      </c>
      <c r="AC1889" s="3" t="s">
        <v>32</v>
      </c>
      <c r="AD1889" t="s">
        <v>40</v>
      </c>
      <c r="AE1889" t="s">
        <v>44</v>
      </c>
      <c r="AF1889" t="str">
        <f t="shared" si="614"/>
        <v>42490_indices_dataApr2016</v>
      </c>
      <c r="AG1889" t="str">
        <f t="shared" si="615"/>
        <v>indices_dataApr2016.zip</v>
      </c>
      <c r="AH1889" t="str">
        <f>CONCATENATE(AF1889, " &lt;- as.data.table( extract_tables(", AB1889, ")")</f>
        <v>42490_indices_dataApr2016 &lt;- as.data.table( extract_tables(indices_dataApr2016)</v>
      </c>
      <c r="AI1889" t="str">
        <f>CONCATENATE("if (curl_fetch_memory('",AC1889,AG1889, "')$status_code == 200) download.file('", AC1889, AG1889, "', '", AD1889, AF1889, ".zip')")</f>
        <v>if (curl_fetch_memory('https://www1.nseindia.com/content/indices/indices_dataApr2016.zip')$status_code == 200) download.file('https://www1.nseindia.com/content/indices/indices_dataApr2016.zip', 'D:\\My-Shares\\source-index-wgt\\42490_indices_dataApr2016.zip')</v>
      </c>
      <c r="AJ1889" t="str">
        <f t="shared" si="616"/>
        <v>if (file.exists('D:\\My-Shares\\source-index-wgt\\42490_indices_dataApr2016.zip') ) {files = unzip('D:\\My-Shares\\source-index-wgt\\42490_indices_dataApr2016.zip', list=TRUE)$Name; files02=files[grepl('^NIFTY_Bank*|^niftybank*',files)]; unzip(zipfile = 'D:\\My-Shares\\source-index-wgt\\42490_indices_dataApr2016.zip', exdir = 'D:\\My-Shares\\source-index-wgt-bnfpdf', files=files02); file.rename(paste('D:\\My-Shares\\source-index-wgt-bnfpdf\\', files02, sep=''), paste('D:\\My-Shares\\source-index-wgt-bnfpdf\\','42490_',files02, sep='') );pdf_42490 &lt;- as.data.table (extract_tables(paste('D:\\My-Shares\\source-index-wgt-bnfpdf\\','42490_',files02, sep='') ) ); rm(files); rm(files02)}</v>
      </c>
    </row>
    <row r="1890" spans="1:36">
      <c r="A1890" s="1">
        <v>42491</v>
      </c>
      <c r="B1890" s="2">
        <f t="shared" si="621"/>
        <v>1</v>
      </c>
      <c r="C1890" s="2">
        <f t="shared" si="622"/>
        <v>5</v>
      </c>
      <c r="D1890">
        <f t="shared" si="623"/>
        <v>2016</v>
      </c>
      <c r="E1890" t="str">
        <f t="shared" si="624"/>
        <v>16</v>
      </c>
      <c r="F1890" t="str">
        <f t="shared" si="625"/>
        <v>PR010516.zip</v>
      </c>
      <c r="G1890" t="str">
        <f t="shared" si="626"/>
        <v>fo01052016.zip</v>
      </c>
      <c r="H1890" t="str">
        <f t="shared" si="627"/>
        <v>fo01052016</v>
      </c>
      <c r="I1890" t="str">
        <f t="shared" si="628"/>
        <v>op01052016</v>
      </c>
      <c r="J1890" s="3" t="s">
        <v>6</v>
      </c>
      <c r="K1890" t="s">
        <v>13</v>
      </c>
      <c r="L1890" t="s">
        <v>14</v>
      </c>
      <c r="M1890" t="s">
        <v>17</v>
      </c>
      <c r="N1890" t="str">
        <f t="shared" si="617"/>
        <v>if (curl_fetch_memory('https://www1.nseindia.com/archives/equities/bhavcopy/pr/PR010516.zip')$status_code == 200)</v>
      </c>
      <c r="O1890" t="str">
        <f t="shared" si="618"/>
        <v>if (curl_fetch_memory('https://www1.nseindia.com/archives/equities/bhavcopy/pr/PR010516.zip')$status_code == 200) download.file('https://www1.nseindia.com/archives/equities/bhavcopy/pr/PR010516.zip', 'D:\\My-Shares\\source-bhavcopy-zip\\PR010516.zip')</v>
      </c>
      <c r="P1890" t="str">
        <f t="shared" si="619"/>
        <v>if (file.exists('D:\\My-Shares\\source-bhavcopy-zip\\PR010516.zip')) {zipped_names = grep('\\.zip', unzip('D:\\My-Shares\\source-bhavcopy-zip\\PR010516.zip', list=TRUE)$Name, ignore.case=TRUE, value=TRUE); unzip(zipfile = 'D:\\My-Shares\\source-bhavcopy-zip\\PR010516.zip', exdir = 'D:\\My-Shares\\source-fno-zip', files=zipped_names);rm(zipped_names);}</v>
      </c>
      <c r="Q1890" t="str">
        <f t="shared" si="620"/>
        <v>if (file.exists('D:\\My-Shares\\source-fno-zip\\fo01052016.zip')) {files = unzip('D:\\My-Shares\\source-fno-zip\\fo01052016.zip', list=TRUE)$Name; unzip(zipfile = 'D:\\My-Shares\\source-fno-zip\\fo01052016.zip', exdir = 'D:\\My-Shares\\source-fno-csv', files=files[grepl('^fo[0-9]{8}\\.csv|^op[0-9]{8}\\.csv',files)]);rm(files);}</v>
      </c>
      <c r="R1890" t="str">
        <f t="shared" si="629"/>
        <v>if (file.exists('D:\\My-Shares\\source-fno-csv\\fo01052016.csv')) fo01052016 = data.table (read_csv_chunked('D:\\My-Shares\\source-fno-csv\\fo01052016.csv', DataFrameCallback$new(f), chunk_size = 5))</v>
      </c>
      <c r="S1890" t="str">
        <f t="shared" si="630"/>
        <v>if (file.exists('D:\\My-Shares\\source-fno-csv\\op01052016.csv')) op01052016 = data.table (read_csv_chunked('D:\\My-Shares\\source-fno-csv\\op01052016.csv', DataFrameCallback$new(f), chunk_size = 5))</v>
      </c>
      <c r="T1890" t="str">
        <f t="shared" si="631"/>
        <v>MA010516</v>
      </c>
      <c r="U1890" s="3" t="s">
        <v>24</v>
      </c>
      <c r="V1890" t="str">
        <f t="shared" si="632"/>
        <v>https://www1.nseindia.com/archives/equities/mkt/MA010516.csv</v>
      </c>
      <c r="W1890" t="str">
        <f t="shared" si="633"/>
        <v>MA010516 = fread('https://www1.nseindia.com/archives/equities/mkt/MA010516.csv', sep='!', header = FALSE);</v>
      </c>
      <c r="X1890" t="str">
        <f t="shared" si="634"/>
        <v>MA010516 = MA010516[ str_detect(toupper(V1), ',NIFTY') | str_detect(toupper(V1), ',INDEX,') | str_detect(toupper(V1), ',CNX') ];</v>
      </c>
      <c r="Y1890" t="str">
        <f t="shared" si="635"/>
        <v>MA010516 = MA010516[, c('temp', 'INDEX', 'PREVIOUS_CLOSE', 'OPEN', 'HIGH', 'LOW', 'CLOSE', 'GAIN_LOSS') := tstrsplit(V1, ',', fixed= TRUE),];</v>
      </c>
      <c r="Z1890" t="str">
        <f t="shared" si="636"/>
        <v>MA010516 = MA010516 [ GAIN_LOSS != 'GAIN/LOSS'];</v>
      </c>
      <c r="AA1890" t="str">
        <f t="shared" si="637"/>
        <v>if (curl_fetch_memory('https://www1.nseindia.com/archives/equities/mkt/MA010516.csv')$status_code == 200) {MA010516 = fread('https://www1.nseindia.com/archives/equities/mkt/MA010516.csv', sep='!', header = FALSE); MA010516 = MA010516[ str_detect(toupper(V1), ',NIFTY') | str_detect(toupper(V1), ',INDEX,') | str_detect(toupper(V1), ',CNX') ]; MA010516 = MA010516[, c('temp', 'INDEX', 'PREVIOUS_CLOSE', 'OPEN', 'HIGH', 'LOW', 'CLOSE', 'GAIN_LOSS') := tstrsplit(V1, ',', fixed= TRUE),]; MA010516 = MA010516 [ GAIN_LOSS != 'GAIN/LOSS'];}</v>
      </c>
      <c r="AB1890" t="str">
        <f t="shared" si="613"/>
        <v>indices_dataMay2016</v>
      </c>
      <c r="AC1890" s="3" t="s">
        <v>32</v>
      </c>
      <c r="AD1890" t="s">
        <v>40</v>
      </c>
      <c r="AE1890" t="s">
        <v>44</v>
      </c>
      <c r="AF1890" t="str">
        <f t="shared" si="614"/>
        <v>42491_indices_dataMay2016</v>
      </c>
      <c r="AG1890" t="str">
        <f t="shared" si="615"/>
        <v>indices_dataMay2016.zip</v>
      </c>
      <c r="AH1890" t="str">
        <f>CONCATENATE(AF1890, " &lt;- as.data.table( extract_tables(", AB1890, ")")</f>
        <v>42491_indices_dataMay2016 &lt;- as.data.table( extract_tables(indices_dataMay2016)</v>
      </c>
      <c r="AI1890" t="str">
        <f>CONCATENATE("if (curl_fetch_memory('",AC1890,AG1890, "')$status_code == 200) download.file('", AC1890, AG1890, "', '", AD1890, AF1890, ".zip')")</f>
        <v>if (curl_fetch_memory('https://www1.nseindia.com/content/indices/indices_dataMay2016.zip')$status_code == 200) download.file('https://www1.nseindia.com/content/indices/indices_dataMay2016.zip', 'D:\\My-Shares\\source-index-wgt\\42491_indices_dataMay2016.zip')</v>
      </c>
      <c r="AJ1890" t="str">
        <f t="shared" si="616"/>
        <v>if (file.exists('D:\\My-Shares\\source-index-wgt\\42491_indices_dataMay2016.zip') ) {files = unzip('D:\\My-Shares\\source-index-wgt\\42491_indices_dataMay2016.zip', list=TRUE)$Name; files02=files[grepl('^NIFTY_Bank*|^niftybank*',files)]; unzip(zipfile = 'D:\\My-Shares\\source-index-wgt\\42491_indices_dataMay2016.zip', exdir = 'D:\\My-Shares\\source-index-wgt-bnfpdf', files=files02); file.rename(paste('D:\\My-Shares\\source-index-wgt-bnfpdf\\', files02, sep=''), paste('D:\\My-Shares\\source-index-wgt-bnfpdf\\','42491_',files02, sep='') );pdf_42491 &lt;- as.data.table (extract_tables(paste('D:\\My-Shares\\source-index-wgt-bnfpdf\\','42491_',files02, sep='') ) ); rm(files); rm(files02)}</v>
      </c>
    </row>
    <row r="1891" spans="1:36">
      <c r="A1891" s="1">
        <v>42492</v>
      </c>
      <c r="B1891" s="2">
        <f t="shared" si="621"/>
        <v>2</v>
      </c>
      <c r="C1891" s="2">
        <f t="shared" si="622"/>
        <v>5</v>
      </c>
      <c r="D1891">
        <f t="shared" si="623"/>
        <v>2016</v>
      </c>
      <c r="E1891" t="str">
        <f t="shared" si="624"/>
        <v>16</v>
      </c>
      <c r="F1891" t="str">
        <f t="shared" si="625"/>
        <v>PR020516.zip</v>
      </c>
      <c r="G1891" t="str">
        <f t="shared" si="626"/>
        <v>fo02052016.zip</v>
      </c>
      <c r="H1891" t="str">
        <f t="shared" si="627"/>
        <v>fo02052016</v>
      </c>
      <c r="I1891" t="str">
        <f t="shared" si="628"/>
        <v>op02052016</v>
      </c>
      <c r="J1891" s="3" t="s">
        <v>6</v>
      </c>
      <c r="K1891" t="s">
        <v>13</v>
      </c>
      <c r="L1891" t="s">
        <v>14</v>
      </c>
      <c r="M1891" t="s">
        <v>17</v>
      </c>
      <c r="N1891" t="str">
        <f t="shared" si="617"/>
        <v>if (curl_fetch_memory('https://www1.nseindia.com/archives/equities/bhavcopy/pr/PR020516.zip')$status_code == 200)</v>
      </c>
      <c r="O1891" t="str">
        <f t="shared" si="618"/>
        <v>if (curl_fetch_memory('https://www1.nseindia.com/archives/equities/bhavcopy/pr/PR020516.zip')$status_code == 200) download.file('https://www1.nseindia.com/archives/equities/bhavcopy/pr/PR020516.zip', 'D:\\My-Shares\\source-bhavcopy-zip\\PR020516.zip')</v>
      </c>
      <c r="P1891" t="str">
        <f t="shared" si="619"/>
        <v>if (file.exists('D:\\My-Shares\\source-bhavcopy-zip\\PR020516.zip')) {zipped_names = grep('\\.zip', unzip('D:\\My-Shares\\source-bhavcopy-zip\\PR020516.zip', list=TRUE)$Name, ignore.case=TRUE, value=TRUE); unzip(zipfile = 'D:\\My-Shares\\source-bhavcopy-zip\\PR020516.zip', exdir = 'D:\\My-Shares\\source-fno-zip', files=zipped_names);rm(zipped_names);}</v>
      </c>
      <c r="Q1891" t="str">
        <f t="shared" si="620"/>
        <v>if (file.exists('D:\\My-Shares\\source-fno-zip\\fo02052016.zip')) {files = unzip('D:\\My-Shares\\source-fno-zip\\fo02052016.zip', list=TRUE)$Name; unzip(zipfile = 'D:\\My-Shares\\source-fno-zip\\fo02052016.zip', exdir = 'D:\\My-Shares\\source-fno-csv', files=files[grepl('^fo[0-9]{8}\\.csv|^op[0-9]{8}\\.csv',files)]);rm(files);}</v>
      </c>
      <c r="R1891" t="str">
        <f t="shared" si="629"/>
        <v>if (file.exists('D:\\My-Shares\\source-fno-csv\\fo02052016.csv')) fo02052016 = data.table (read_csv_chunked('D:\\My-Shares\\source-fno-csv\\fo02052016.csv', DataFrameCallback$new(f), chunk_size = 5))</v>
      </c>
      <c r="S1891" t="str">
        <f t="shared" si="630"/>
        <v>if (file.exists('D:\\My-Shares\\source-fno-csv\\op02052016.csv')) op02052016 = data.table (read_csv_chunked('D:\\My-Shares\\source-fno-csv\\op02052016.csv', DataFrameCallback$new(f), chunk_size = 5))</v>
      </c>
      <c r="T1891" t="str">
        <f t="shared" si="631"/>
        <v>MA020516</v>
      </c>
      <c r="U1891" s="3" t="s">
        <v>24</v>
      </c>
      <c r="V1891" t="str">
        <f t="shared" si="632"/>
        <v>https://www1.nseindia.com/archives/equities/mkt/MA020516.csv</v>
      </c>
      <c r="W1891" t="str">
        <f t="shared" si="633"/>
        <v>MA020516 = fread('https://www1.nseindia.com/archives/equities/mkt/MA020516.csv', sep='!', header = FALSE);</v>
      </c>
      <c r="X1891" t="str">
        <f t="shared" si="634"/>
        <v>MA020516 = MA020516[ str_detect(toupper(V1), ',NIFTY') | str_detect(toupper(V1), ',INDEX,') | str_detect(toupper(V1), ',CNX') ];</v>
      </c>
      <c r="Y1891" t="str">
        <f t="shared" si="635"/>
        <v>MA020516 = MA020516[, c('temp', 'INDEX', 'PREVIOUS_CLOSE', 'OPEN', 'HIGH', 'LOW', 'CLOSE', 'GAIN_LOSS') := tstrsplit(V1, ',', fixed= TRUE),];</v>
      </c>
      <c r="Z1891" t="str">
        <f t="shared" si="636"/>
        <v>MA020516 = MA020516 [ GAIN_LOSS != 'GAIN/LOSS'];</v>
      </c>
      <c r="AA1891" t="str">
        <f t="shared" si="637"/>
        <v>if (curl_fetch_memory('https://www1.nseindia.com/archives/equities/mkt/MA020516.csv')$status_code == 200) {MA020516 = fread('https://www1.nseindia.com/archives/equities/mkt/MA020516.csv', sep='!', header = FALSE); MA020516 = MA020516[ str_detect(toupper(V1), ',NIFTY') | str_detect(toupper(V1), ',INDEX,') | str_detect(toupper(V1), ',CNX') ]; MA020516 = MA020516[, c('temp', 'INDEX', 'PREVIOUS_CLOSE', 'OPEN', 'HIGH', 'LOW', 'CLOSE', 'GAIN_LOSS') := tstrsplit(V1, ',', fixed= TRUE),]; MA020516 = MA020516 [ GAIN_LOSS != 'GAIN/LOSS'];}</v>
      </c>
      <c r="AB1891" t="str">
        <f t="shared" si="613"/>
        <v>indices_dataMay2016</v>
      </c>
      <c r="AC1891" s="3" t="s">
        <v>32</v>
      </c>
      <c r="AD1891" t="s">
        <v>40</v>
      </c>
      <c r="AE1891" t="s">
        <v>44</v>
      </c>
      <c r="AF1891" t="str">
        <f t="shared" si="614"/>
        <v>42492_indices_dataMay2016</v>
      </c>
      <c r="AG1891" t="str">
        <f t="shared" si="615"/>
        <v>indices_dataMay2016.zip</v>
      </c>
      <c r="AH1891" t="str">
        <f>CONCATENATE(AF1891, " &lt;- as.data.table( extract_tables(", AB1891, ")")</f>
        <v>42492_indices_dataMay2016 &lt;- as.data.table( extract_tables(indices_dataMay2016)</v>
      </c>
      <c r="AI1891" t="str">
        <f>CONCATENATE("if (curl_fetch_memory('",AC1891,AG1891, "')$status_code == 200) download.file('", AC1891, AG1891, "', '", AD1891, AF1891, ".zip')")</f>
        <v>if (curl_fetch_memory('https://www1.nseindia.com/content/indices/indices_dataMay2016.zip')$status_code == 200) download.file('https://www1.nseindia.com/content/indices/indices_dataMay2016.zip', 'D:\\My-Shares\\source-index-wgt\\42492_indices_dataMay2016.zip')</v>
      </c>
      <c r="AJ1891" t="str">
        <f t="shared" si="616"/>
        <v>if (file.exists('D:\\My-Shares\\source-index-wgt\\42492_indices_dataMay2016.zip') ) {files = unzip('D:\\My-Shares\\source-index-wgt\\42492_indices_dataMay2016.zip', list=TRUE)$Name; files02=files[grepl('^NIFTY_Bank*|^niftybank*',files)]; unzip(zipfile = 'D:\\My-Shares\\source-index-wgt\\42492_indices_dataMay2016.zip', exdir = 'D:\\My-Shares\\source-index-wgt-bnfpdf', files=files02); file.rename(paste('D:\\My-Shares\\source-index-wgt-bnfpdf\\', files02, sep=''), paste('D:\\My-Shares\\source-index-wgt-bnfpdf\\','42492_',files02, sep='') );pdf_42492 &lt;- as.data.table (extract_tables(paste('D:\\My-Shares\\source-index-wgt-bnfpdf\\','42492_',files02, sep='') ) ); rm(files); rm(files02)}</v>
      </c>
    </row>
    <row r="1892" spans="1:36">
      <c r="A1892" s="1">
        <v>42493</v>
      </c>
      <c r="B1892" s="2">
        <f t="shared" si="621"/>
        <v>3</v>
      </c>
      <c r="C1892" s="2">
        <f t="shared" si="622"/>
        <v>5</v>
      </c>
      <c r="D1892">
        <f t="shared" si="623"/>
        <v>2016</v>
      </c>
      <c r="E1892" t="str">
        <f t="shared" si="624"/>
        <v>16</v>
      </c>
      <c r="F1892" t="str">
        <f t="shared" si="625"/>
        <v>PR030516.zip</v>
      </c>
      <c r="G1892" t="str">
        <f t="shared" si="626"/>
        <v>fo03052016.zip</v>
      </c>
      <c r="H1892" t="str">
        <f t="shared" si="627"/>
        <v>fo03052016</v>
      </c>
      <c r="I1892" t="str">
        <f t="shared" si="628"/>
        <v>op03052016</v>
      </c>
      <c r="J1892" s="3" t="s">
        <v>6</v>
      </c>
      <c r="K1892" t="s">
        <v>13</v>
      </c>
      <c r="L1892" t="s">
        <v>14</v>
      </c>
      <c r="M1892" t="s">
        <v>17</v>
      </c>
      <c r="N1892" t="str">
        <f t="shared" si="617"/>
        <v>if (curl_fetch_memory('https://www1.nseindia.com/archives/equities/bhavcopy/pr/PR030516.zip')$status_code == 200)</v>
      </c>
      <c r="O1892" t="str">
        <f t="shared" si="618"/>
        <v>if (curl_fetch_memory('https://www1.nseindia.com/archives/equities/bhavcopy/pr/PR030516.zip')$status_code == 200) download.file('https://www1.nseindia.com/archives/equities/bhavcopy/pr/PR030516.zip', 'D:\\My-Shares\\source-bhavcopy-zip\\PR030516.zip')</v>
      </c>
      <c r="P1892" t="str">
        <f t="shared" si="619"/>
        <v>if (file.exists('D:\\My-Shares\\source-bhavcopy-zip\\PR030516.zip')) {zipped_names = grep('\\.zip', unzip('D:\\My-Shares\\source-bhavcopy-zip\\PR030516.zip', list=TRUE)$Name, ignore.case=TRUE, value=TRUE); unzip(zipfile = 'D:\\My-Shares\\source-bhavcopy-zip\\PR030516.zip', exdir = 'D:\\My-Shares\\source-fno-zip', files=zipped_names);rm(zipped_names);}</v>
      </c>
      <c r="Q1892" t="str">
        <f t="shared" si="620"/>
        <v>if (file.exists('D:\\My-Shares\\source-fno-zip\\fo03052016.zip')) {files = unzip('D:\\My-Shares\\source-fno-zip\\fo03052016.zip', list=TRUE)$Name; unzip(zipfile = 'D:\\My-Shares\\source-fno-zip\\fo03052016.zip', exdir = 'D:\\My-Shares\\source-fno-csv', files=files[grepl('^fo[0-9]{8}\\.csv|^op[0-9]{8}\\.csv',files)]);rm(files);}</v>
      </c>
      <c r="R1892" t="str">
        <f t="shared" si="629"/>
        <v>if (file.exists('D:\\My-Shares\\source-fno-csv\\fo03052016.csv')) fo03052016 = data.table (read_csv_chunked('D:\\My-Shares\\source-fno-csv\\fo03052016.csv', DataFrameCallback$new(f), chunk_size = 5))</v>
      </c>
      <c r="S1892" t="str">
        <f t="shared" si="630"/>
        <v>if (file.exists('D:\\My-Shares\\source-fno-csv\\op03052016.csv')) op03052016 = data.table (read_csv_chunked('D:\\My-Shares\\source-fno-csv\\op03052016.csv', DataFrameCallback$new(f), chunk_size = 5))</v>
      </c>
      <c r="T1892" t="str">
        <f t="shared" si="631"/>
        <v>MA030516</v>
      </c>
      <c r="U1892" s="3" t="s">
        <v>24</v>
      </c>
      <c r="V1892" t="str">
        <f t="shared" si="632"/>
        <v>https://www1.nseindia.com/archives/equities/mkt/MA030516.csv</v>
      </c>
      <c r="W1892" t="str">
        <f t="shared" si="633"/>
        <v>MA030516 = fread('https://www1.nseindia.com/archives/equities/mkt/MA030516.csv', sep='!', header = FALSE);</v>
      </c>
      <c r="X1892" t="str">
        <f t="shared" si="634"/>
        <v>MA030516 = MA030516[ str_detect(toupper(V1), ',NIFTY') | str_detect(toupper(V1), ',INDEX,') | str_detect(toupper(V1), ',CNX') ];</v>
      </c>
      <c r="Y1892" t="str">
        <f t="shared" si="635"/>
        <v>MA030516 = MA030516[, c('temp', 'INDEX', 'PREVIOUS_CLOSE', 'OPEN', 'HIGH', 'LOW', 'CLOSE', 'GAIN_LOSS') := tstrsplit(V1, ',', fixed= TRUE),];</v>
      </c>
      <c r="Z1892" t="str">
        <f t="shared" si="636"/>
        <v>MA030516 = MA030516 [ GAIN_LOSS != 'GAIN/LOSS'];</v>
      </c>
      <c r="AA1892" t="str">
        <f t="shared" si="637"/>
        <v>if (curl_fetch_memory('https://www1.nseindia.com/archives/equities/mkt/MA030516.csv')$status_code == 200) {MA030516 = fread('https://www1.nseindia.com/archives/equities/mkt/MA030516.csv', sep='!', header = FALSE); MA030516 = MA030516[ str_detect(toupper(V1), ',NIFTY') | str_detect(toupper(V1), ',INDEX,') | str_detect(toupper(V1), ',CNX') ]; MA030516 = MA030516[, c('temp', 'INDEX', 'PREVIOUS_CLOSE', 'OPEN', 'HIGH', 'LOW', 'CLOSE', 'GAIN_LOSS') := tstrsplit(V1, ',', fixed= TRUE),]; MA030516 = MA030516 [ GAIN_LOSS != 'GAIN/LOSS'];}</v>
      </c>
      <c r="AB1892" t="str">
        <f t="shared" si="613"/>
        <v>indices_dataMay2016</v>
      </c>
      <c r="AC1892" s="3" t="s">
        <v>32</v>
      </c>
      <c r="AD1892" t="s">
        <v>40</v>
      </c>
      <c r="AE1892" t="s">
        <v>44</v>
      </c>
      <c r="AF1892" t="str">
        <f t="shared" si="614"/>
        <v>42493_indices_dataMay2016</v>
      </c>
      <c r="AG1892" t="str">
        <f t="shared" si="615"/>
        <v>indices_dataMay2016.zip</v>
      </c>
      <c r="AH1892" t="str">
        <f>CONCATENATE(AF1892, " &lt;- as.data.table( extract_tables(", AB1892, ")")</f>
        <v>42493_indices_dataMay2016 &lt;- as.data.table( extract_tables(indices_dataMay2016)</v>
      </c>
      <c r="AI1892" t="str">
        <f>CONCATENATE("if (curl_fetch_memory('",AC1892,AG1892, "')$status_code == 200) download.file('", AC1892, AG1892, "', '", AD1892, AF1892, ".zip')")</f>
        <v>if (curl_fetch_memory('https://www1.nseindia.com/content/indices/indices_dataMay2016.zip')$status_code == 200) download.file('https://www1.nseindia.com/content/indices/indices_dataMay2016.zip', 'D:\\My-Shares\\source-index-wgt\\42493_indices_dataMay2016.zip')</v>
      </c>
      <c r="AJ1892" t="str">
        <f t="shared" si="616"/>
        <v>if (file.exists('D:\\My-Shares\\source-index-wgt\\42493_indices_dataMay2016.zip') ) {files = unzip('D:\\My-Shares\\source-index-wgt\\42493_indices_dataMay2016.zip', list=TRUE)$Name; files02=files[grepl('^NIFTY_Bank*|^niftybank*',files)]; unzip(zipfile = 'D:\\My-Shares\\source-index-wgt\\42493_indices_dataMay2016.zip', exdir = 'D:\\My-Shares\\source-index-wgt-bnfpdf', files=files02); file.rename(paste('D:\\My-Shares\\source-index-wgt-bnfpdf\\', files02, sep=''), paste('D:\\My-Shares\\source-index-wgt-bnfpdf\\','42493_',files02, sep='') );pdf_42493 &lt;- as.data.table (extract_tables(paste('D:\\My-Shares\\source-index-wgt-bnfpdf\\','42493_',files02, sep='') ) ); rm(files); rm(files02)}</v>
      </c>
    </row>
    <row r="1893" spans="1:36">
      <c r="A1893" s="1">
        <v>42494</v>
      </c>
      <c r="B1893" s="2">
        <f t="shared" si="621"/>
        <v>4</v>
      </c>
      <c r="C1893" s="2">
        <f t="shared" si="622"/>
        <v>5</v>
      </c>
      <c r="D1893">
        <f t="shared" si="623"/>
        <v>2016</v>
      </c>
      <c r="E1893" t="str">
        <f t="shared" si="624"/>
        <v>16</v>
      </c>
      <c r="F1893" t="str">
        <f t="shared" si="625"/>
        <v>PR040516.zip</v>
      </c>
      <c r="G1893" t="str">
        <f t="shared" si="626"/>
        <v>fo04052016.zip</v>
      </c>
      <c r="H1893" t="str">
        <f t="shared" si="627"/>
        <v>fo04052016</v>
      </c>
      <c r="I1893" t="str">
        <f t="shared" si="628"/>
        <v>op04052016</v>
      </c>
      <c r="J1893" s="3" t="s">
        <v>6</v>
      </c>
      <c r="K1893" t="s">
        <v>13</v>
      </c>
      <c r="L1893" t="s">
        <v>14</v>
      </c>
      <c r="M1893" t="s">
        <v>17</v>
      </c>
      <c r="N1893" t="str">
        <f t="shared" si="617"/>
        <v>if (curl_fetch_memory('https://www1.nseindia.com/archives/equities/bhavcopy/pr/PR040516.zip')$status_code == 200)</v>
      </c>
      <c r="O1893" t="str">
        <f t="shared" si="618"/>
        <v>if (curl_fetch_memory('https://www1.nseindia.com/archives/equities/bhavcopy/pr/PR040516.zip')$status_code == 200) download.file('https://www1.nseindia.com/archives/equities/bhavcopy/pr/PR040516.zip', 'D:\\My-Shares\\source-bhavcopy-zip\\PR040516.zip')</v>
      </c>
      <c r="P1893" t="str">
        <f t="shared" si="619"/>
        <v>if (file.exists('D:\\My-Shares\\source-bhavcopy-zip\\PR040516.zip')) {zipped_names = grep('\\.zip', unzip('D:\\My-Shares\\source-bhavcopy-zip\\PR040516.zip', list=TRUE)$Name, ignore.case=TRUE, value=TRUE); unzip(zipfile = 'D:\\My-Shares\\source-bhavcopy-zip\\PR040516.zip', exdir = 'D:\\My-Shares\\source-fno-zip', files=zipped_names);rm(zipped_names);}</v>
      </c>
      <c r="Q1893" t="str">
        <f t="shared" si="620"/>
        <v>if (file.exists('D:\\My-Shares\\source-fno-zip\\fo04052016.zip')) {files = unzip('D:\\My-Shares\\source-fno-zip\\fo04052016.zip', list=TRUE)$Name; unzip(zipfile = 'D:\\My-Shares\\source-fno-zip\\fo04052016.zip', exdir = 'D:\\My-Shares\\source-fno-csv', files=files[grepl('^fo[0-9]{8}\\.csv|^op[0-9]{8}\\.csv',files)]);rm(files);}</v>
      </c>
      <c r="R1893" t="str">
        <f t="shared" si="629"/>
        <v>if (file.exists('D:\\My-Shares\\source-fno-csv\\fo04052016.csv')) fo04052016 = data.table (read_csv_chunked('D:\\My-Shares\\source-fno-csv\\fo04052016.csv', DataFrameCallback$new(f), chunk_size = 5))</v>
      </c>
      <c r="S1893" t="str">
        <f t="shared" si="630"/>
        <v>if (file.exists('D:\\My-Shares\\source-fno-csv\\op04052016.csv')) op04052016 = data.table (read_csv_chunked('D:\\My-Shares\\source-fno-csv\\op04052016.csv', DataFrameCallback$new(f), chunk_size = 5))</v>
      </c>
      <c r="T1893" t="str">
        <f t="shared" si="631"/>
        <v>MA040516</v>
      </c>
      <c r="U1893" s="3" t="s">
        <v>24</v>
      </c>
      <c r="V1893" t="str">
        <f t="shared" si="632"/>
        <v>https://www1.nseindia.com/archives/equities/mkt/MA040516.csv</v>
      </c>
      <c r="W1893" t="str">
        <f t="shared" si="633"/>
        <v>MA040516 = fread('https://www1.nseindia.com/archives/equities/mkt/MA040516.csv', sep='!', header = FALSE);</v>
      </c>
      <c r="X1893" t="str">
        <f t="shared" si="634"/>
        <v>MA040516 = MA040516[ str_detect(toupper(V1), ',NIFTY') | str_detect(toupper(V1), ',INDEX,') | str_detect(toupper(V1), ',CNX') ];</v>
      </c>
      <c r="Y1893" t="str">
        <f t="shared" si="635"/>
        <v>MA040516 = MA040516[, c('temp', 'INDEX', 'PREVIOUS_CLOSE', 'OPEN', 'HIGH', 'LOW', 'CLOSE', 'GAIN_LOSS') := tstrsplit(V1, ',', fixed= TRUE),];</v>
      </c>
      <c r="Z1893" t="str">
        <f t="shared" si="636"/>
        <v>MA040516 = MA040516 [ GAIN_LOSS != 'GAIN/LOSS'];</v>
      </c>
      <c r="AA1893" t="str">
        <f t="shared" si="637"/>
        <v>if (curl_fetch_memory('https://www1.nseindia.com/archives/equities/mkt/MA040516.csv')$status_code == 200) {MA040516 = fread('https://www1.nseindia.com/archives/equities/mkt/MA040516.csv', sep='!', header = FALSE); MA040516 = MA040516[ str_detect(toupper(V1), ',NIFTY') | str_detect(toupper(V1), ',INDEX,') | str_detect(toupper(V1), ',CNX') ]; MA040516 = MA040516[, c('temp', 'INDEX', 'PREVIOUS_CLOSE', 'OPEN', 'HIGH', 'LOW', 'CLOSE', 'GAIN_LOSS') := tstrsplit(V1, ',', fixed= TRUE),]; MA040516 = MA040516 [ GAIN_LOSS != 'GAIN/LOSS'];}</v>
      </c>
      <c r="AB1893" t="str">
        <f t="shared" si="613"/>
        <v>indices_dataMay2016</v>
      </c>
      <c r="AC1893" s="3" t="s">
        <v>32</v>
      </c>
      <c r="AD1893" t="s">
        <v>40</v>
      </c>
      <c r="AE1893" t="s">
        <v>44</v>
      </c>
      <c r="AF1893" t="str">
        <f t="shared" si="614"/>
        <v>42494_indices_dataMay2016</v>
      </c>
      <c r="AG1893" t="str">
        <f t="shared" si="615"/>
        <v>indices_dataMay2016.zip</v>
      </c>
      <c r="AH1893" t="str">
        <f>CONCATENATE(AF1893, " &lt;- as.data.table( extract_tables(", AB1893, ")")</f>
        <v>42494_indices_dataMay2016 &lt;- as.data.table( extract_tables(indices_dataMay2016)</v>
      </c>
      <c r="AI1893" t="str">
        <f>CONCATENATE("if (curl_fetch_memory('",AC1893,AG1893, "')$status_code == 200) download.file('", AC1893, AG1893, "', '", AD1893, AF1893, ".zip')")</f>
        <v>if (curl_fetch_memory('https://www1.nseindia.com/content/indices/indices_dataMay2016.zip')$status_code == 200) download.file('https://www1.nseindia.com/content/indices/indices_dataMay2016.zip', 'D:\\My-Shares\\source-index-wgt\\42494_indices_dataMay2016.zip')</v>
      </c>
      <c r="AJ1893" t="str">
        <f t="shared" si="616"/>
        <v>if (file.exists('D:\\My-Shares\\source-index-wgt\\42494_indices_dataMay2016.zip') ) {files = unzip('D:\\My-Shares\\source-index-wgt\\42494_indices_dataMay2016.zip', list=TRUE)$Name; files02=files[grepl('^NIFTY_Bank*|^niftybank*',files)]; unzip(zipfile = 'D:\\My-Shares\\source-index-wgt\\42494_indices_dataMay2016.zip', exdir = 'D:\\My-Shares\\source-index-wgt-bnfpdf', files=files02); file.rename(paste('D:\\My-Shares\\source-index-wgt-bnfpdf\\', files02, sep=''), paste('D:\\My-Shares\\source-index-wgt-bnfpdf\\','42494_',files02, sep='') );pdf_42494 &lt;- as.data.table (extract_tables(paste('D:\\My-Shares\\source-index-wgt-bnfpdf\\','42494_',files02, sep='') ) ); rm(files); rm(files02)}</v>
      </c>
    </row>
    <row r="1894" spans="1:36">
      <c r="A1894" s="1">
        <v>42495</v>
      </c>
      <c r="B1894" s="2">
        <f t="shared" si="621"/>
        <v>5</v>
      </c>
      <c r="C1894" s="2">
        <f t="shared" si="622"/>
        <v>5</v>
      </c>
      <c r="D1894">
        <f t="shared" si="623"/>
        <v>2016</v>
      </c>
      <c r="E1894" t="str">
        <f t="shared" si="624"/>
        <v>16</v>
      </c>
      <c r="F1894" t="str">
        <f t="shared" si="625"/>
        <v>PR050516.zip</v>
      </c>
      <c r="G1894" t="str">
        <f t="shared" si="626"/>
        <v>fo05052016.zip</v>
      </c>
      <c r="H1894" t="str">
        <f t="shared" si="627"/>
        <v>fo05052016</v>
      </c>
      <c r="I1894" t="str">
        <f t="shared" si="628"/>
        <v>op05052016</v>
      </c>
      <c r="J1894" s="3" t="s">
        <v>6</v>
      </c>
      <c r="K1894" t="s">
        <v>13</v>
      </c>
      <c r="L1894" t="s">
        <v>14</v>
      </c>
      <c r="M1894" t="s">
        <v>17</v>
      </c>
      <c r="N1894" t="str">
        <f t="shared" si="617"/>
        <v>if (curl_fetch_memory('https://www1.nseindia.com/archives/equities/bhavcopy/pr/PR050516.zip')$status_code == 200)</v>
      </c>
      <c r="O1894" t="str">
        <f t="shared" si="618"/>
        <v>if (curl_fetch_memory('https://www1.nseindia.com/archives/equities/bhavcopy/pr/PR050516.zip')$status_code == 200) download.file('https://www1.nseindia.com/archives/equities/bhavcopy/pr/PR050516.zip', 'D:\\My-Shares\\source-bhavcopy-zip\\PR050516.zip')</v>
      </c>
      <c r="P1894" t="str">
        <f t="shared" si="619"/>
        <v>if (file.exists('D:\\My-Shares\\source-bhavcopy-zip\\PR050516.zip')) {zipped_names = grep('\\.zip', unzip('D:\\My-Shares\\source-bhavcopy-zip\\PR050516.zip', list=TRUE)$Name, ignore.case=TRUE, value=TRUE); unzip(zipfile = 'D:\\My-Shares\\source-bhavcopy-zip\\PR050516.zip', exdir = 'D:\\My-Shares\\source-fno-zip', files=zipped_names);rm(zipped_names);}</v>
      </c>
      <c r="Q1894" t="str">
        <f t="shared" si="620"/>
        <v>if (file.exists('D:\\My-Shares\\source-fno-zip\\fo05052016.zip')) {files = unzip('D:\\My-Shares\\source-fno-zip\\fo05052016.zip', list=TRUE)$Name; unzip(zipfile = 'D:\\My-Shares\\source-fno-zip\\fo05052016.zip', exdir = 'D:\\My-Shares\\source-fno-csv', files=files[grepl('^fo[0-9]{8}\\.csv|^op[0-9]{8}\\.csv',files)]);rm(files);}</v>
      </c>
      <c r="R1894" t="str">
        <f t="shared" si="629"/>
        <v>if (file.exists('D:\\My-Shares\\source-fno-csv\\fo05052016.csv')) fo05052016 = data.table (read_csv_chunked('D:\\My-Shares\\source-fno-csv\\fo05052016.csv', DataFrameCallback$new(f), chunk_size = 5))</v>
      </c>
      <c r="S1894" t="str">
        <f t="shared" si="630"/>
        <v>if (file.exists('D:\\My-Shares\\source-fno-csv\\op05052016.csv')) op05052016 = data.table (read_csv_chunked('D:\\My-Shares\\source-fno-csv\\op05052016.csv', DataFrameCallback$new(f), chunk_size = 5))</v>
      </c>
      <c r="T1894" t="str">
        <f t="shared" si="631"/>
        <v>MA050516</v>
      </c>
      <c r="U1894" s="3" t="s">
        <v>24</v>
      </c>
      <c r="V1894" t="str">
        <f t="shared" si="632"/>
        <v>https://www1.nseindia.com/archives/equities/mkt/MA050516.csv</v>
      </c>
      <c r="W1894" t="str">
        <f t="shared" si="633"/>
        <v>MA050516 = fread('https://www1.nseindia.com/archives/equities/mkt/MA050516.csv', sep='!', header = FALSE);</v>
      </c>
      <c r="X1894" t="str">
        <f t="shared" si="634"/>
        <v>MA050516 = MA050516[ str_detect(toupper(V1), ',NIFTY') | str_detect(toupper(V1), ',INDEX,') | str_detect(toupper(V1), ',CNX') ];</v>
      </c>
      <c r="Y1894" t="str">
        <f t="shared" si="635"/>
        <v>MA050516 = MA050516[, c('temp', 'INDEX', 'PREVIOUS_CLOSE', 'OPEN', 'HIGH', 'LOW', 'CLOSE', 'GAIN_LOSS') := tstrsplit(V1, ',', fixed= TRUE),];</v>
      </c>
      <c r="Z1894" t="str">
        <f t="shared" si="636"/>
        <v>MA050516 = MA050516 [ GAIN_LOSS != 'GAIN/LOSS'];</v>
      </c>
      <c r="AA1894" t="str">
        <f t="shared" si="637"/>
        <v>if (curl_fetch_memory('https://www1.nseindia.com/archives/equities/mkt/MA050516.csv')$status_code == 200) {MA050516 = fread('https://www1.nseindia.com/archives/equities/mkt/MA050516.csv', sep='!', header = FALSE); MA050516 = MA050516[ str_detect(toupper(V1), ',NIFTY') | str_detect(toupper(V1), ',INDEX,') | str_detect(toupper(V1), ',CNX') ]; MA050516 = MA050516[, c('temp', 'INDEX', 'PREVIOUS_CLOSE', 'OPEN', 'HIGH', 'LOW', 'CLOSE', 'GAIN_LOSS') := tstrsplit(V1, ',', fixed= TRUE),]; MA050516 = MA050516 [ GAIN_LOSS != 'GAIN/LOSS'];}</v>
      </c>
      <c r="AB1894" t="str">
        <f t="shared" si="613"/>
        <v>indices_dataMay2016</v>
      </c>
      <c r="AC1894" s="3" t="s">
        <v>32</v>
      </c>
      <c r="AD1894" t="s">
        <v>40</v>
      </c>
      <c r="AE1894" t="s">
        <v>44</v>
      </c>
      <c r="AF1894" t="str">
        <f t="shared" si="614"/>
        <v>42495_indices_dataMay2016</v>
      </c>
      <c r="AG1894" t="str">
        <f t="shared" si="615"/>
        <v>indices_dataMay2016.zip</v>
      </c>
      <c r="AH1894" t="str">
        <f>CONCATENATE(AF1894, " &lt;- as.data.table( extract_tables(", AB1894, ")")</f>
        <v>42495_indices_dataMay2016 &lt;- as.data.table( extract_tables(indices_dataMay2016)</v>
      </c>
      <c r="AI1894" t="str">
        <f>CONCATENATE("if (curl_fetch_memory('",AC1894,AG1894, "')$status_code == 200) download.file('", AC1894, AG1894, "', '", AD1894, AF1894, ".zip')")</f>
        <v>if (curl_fetch_memory('https://www1.nseindia.com/content/indices/indices_dataMay2016.zip')$status_code == 200) download.file('https://www1.nseindia.com/content/indices/indices_dataMay2016.zip', 'D:\\My-Shares\\source-index-wgt\\42495_indices_dataMay2016.zip')</v>
      </c>
      <c r="AJ1894" t="str">
        <f t="shared" si="616"/>
        <v>if (file.exists('D:\\My-Shares\\source-index-wgt\\42495_indices_dataMay2016.zip') ) {files = unzip('D:\\My-Shares\\source-index-wgt\\42495_indices_dataMay2016.zip', list=TRUE)$Name; files02=files[grepl('^NIFTY_Bank*|^niftybank*',files)]; unzip(zipfile = 'D:\\My-Shares\\source-index-wgt\\42495_indices_dataMay2016.zip', exdir = 'D:\\My-Shares\\source-index-wgt-bnfpdf', files=files02); file.rename(paste('D:\\My-Shares\\source-index-wgt-bnfpdf\\', files02, sep=''), paste('D:\\My-Shares\\source-index-wgt-bnfpdf\\','42495_',files02, sep='') );pdf_42495 &lt;- as.data.table (extract_tables(paste('D:\\My-Shares\\source-index-wgt-bnfpdf\\','42495_',files02, sep='') ) ); rm(files); rm(files02)}</v>
      </c>
    </row>
    <row r="1895" spans="1:36">
      <c r="A1895" s="1">
        <v>42496</v>
      </c>
      <c r="B1895" s="2">
        <f t="shared" si="621"/>
        <v>6</v>
      </c>
      <c r="C1895" s="2">
        <f t="shared" si="622"/>
        <v>5</v>
      </c>
      <c r="D1895">
        <f t="shared" si="623"/>
        <v>2016</v>
      </c>
      <c r="E1895" t="str">
        <f t="shared" si="624"/>
        <v>16</v>
      </c>
      <c r="F1895" t="str">
        <f t="shared" si="625"/>
        <v>PR060516.zip</v>
      </c>
      <c r="G1895" t="str">
        <f t="shared" si="626"/>
        <v>fo06052016.zip</v>
      </c>
      <c r="H1895" t="str">
        <f t="shared" si="627"/>
        <v>fo06052016</v>
      </c>
      <c r="I1895" t="str">
        <f t="shared" si="628"/>
        <v>op06052016</v>
      </c>
      <c r="J1895" s="3" t="s">
        <v>6</v>
      </c>
      <c r="K1895" t="s">
        <v>13</v>
      </c>
      <c r="L1895" t="s">
        <v>14</v>
      </c>
      <c r="M1895" t="s">
        <v>17</v>
      </c>
      <c r="N1895" t="str">
        <f t="shared" si="617"/>
        <v>if (curl_fetch_memory('https://www1.nseindia.com/archives/equities/bhavcopy/pr/PR060516.zip')$status_code == 200)</v>
      </c>
      <c r="O1895" t="str">
        <f t="shared" si="618"/>
        <v>if (curl_fetch_memory('https://www1.nseindia.com/archives/equities/bhavcopy/pr/PR060516.zip')$status_code == 200) download.file('https://www1.nseindia.com/archives/equities/bhavcopy/pr/PR060516.zip', 'D:\\My-Shares\\source-bhavcopy-zip\\PR060516.zip')</v>
      </c>
      <c r="P1895" t="str">
        <f t="shared" si="619"/>
        <v>if (file.exists('D:\\My-Shares\\source-bhavcopy-zip\\PR060516.zip')) {zipped_names = grep('\\.zip', unzip('D:\\My-Shares\\source-bhavcopy-zip\\PR060516.zip', list=TRUE)$Name, ignore.case=TRUE, value=TRUE); unzip(zipfile = 'D:\\My-Shares\\source-bhavcopy-zip\\PR060516.zip', exdir = 'D:\\My-Shares\\source-fno-zip', files=zipped_names);rm(zipped_names);}</v>
      </c>
      <c r="Q1895" t="str">
        <f t="shared" si="620"/>
        <v>if (file.exists('D:\\My-Shares\\source-fno-zip\\fo06052016.zip')) {files = unzip('D:\\My-Shares\\source-fno-zip\\fo06052016.zip', list=TRUE)$Name; unzip(zipfile = 'D:\\My-Shares\\source-fno-zip\\fo06052016.zip', exdir = 'D:\\My-Shares\\source-fno-csv', files=files[grepl('^fo[0-9]{8}\\.csv|^op[0-9]{8}\\.csv',files)]);rm(files);}</v>
      </c>
      <c r="R1895" t="str">
        <f t="shared" si="629"/>
        <v>if (file.exists('D:\\My-Shares\\source-fno-csv\\fo06052016.csv')) fo06052016 = data.table (read_csv_chunked('D:\\My-Shares\\source-fno-csv\\fo06052016.csv', DataFrameCallback$new(f), chunk_size = 5))</v>
      </c>
      <c r="S1895" t="str">
        <f t="shared" si="630"/>
        <v>if (file.exists('D:\\My-Shares\\source-fno-csv\\op06052016.csv')) op06052016 = data.table (read_csv_chunked('D:\\My-Shares\\source-fno-csv\\op06052016.csv', DataFrameCallback$new(f), chunk_size = 5))</v>
      </c>
      <c r="T1895" t="str">
        <f t="shared" si="631"/>
        <v>MA060516</v>
      </c>
      <c r="U1895" s="3" t="s">
        <v>24</v>
      </c>
      <c r="V1895" t="str">
        <f t="shared" si="632"/>
        <v>https://www1.nseindia.com/archives/equities/mkt/MA060516.csv</v>
      </c>
      <c r="W1895" t="str">
        <f t="shared" si="633"/>
        <v>MA060516 = fread('https://www1.nseindia.com/archives/equities/mkt/MA060516.csv', sep='!', header = FALSE);</v>
      </c>
      <c r="X1895" t="str">
        <f t="shared" si="634"/>
        <v>MA060516 = MA060516[ str_detect(toupper(V1), ',NIFTY') | str_detect(toupper(V1), ',INDEX,') | str_detect(toupper(V1), ',CNX') ];</v>
      </c>
      <c r="Y1895" t="str">
        <f t="shared" si="635"/>
        <v>MA060516 = MA060516[, c('temp', 'INDEX', 'PREVIOUS_CLOSE', 'OPEN', 'HIGH', 'LOW', 'CLOSE', 'GAIN_LOSS') := tstrsplit(V1, ',', fixed= TRUE),];</v>
      </c>
      <c r="Z1895" t="str">
        <f t="shared" si="636"/>
        <v>MA060516 = MA060516 [ GAIN_LOSS != 'GAIN/LOSS'];</v>
      </c>
      <c r="AA1895" t="str">
        <f t="shared" si="637"/>
        <v>if (curl_fetch_memory('https://www1.nseindia.com/archives/equities/mkt/MA060516.csv')$status_code == 200) {MA060516 = fread('https://www1.nseindia.com/archives/equities/mkt/MA060516.csv', sep='!', header = FALSE); MA060516 = MA060516[ str_detect(toupper(V1), ',NIFTY') | str_detect(toupper(V1), ',INDEX,') | str_detect(toupper(V1), ',CNX') ]; MA060516 = MA060516[, c('temp', 'INDEX', 'PREVIOUS_CLOSE', 'OPEN', 'HIGH', 'LOW', 'CLOSE', 'GAIN_LOSS') := tstrsplit(V1, ',', fixed= TRUE),]; MA060516 = MA060516 [ GAIN_LOSS != 'GAIN/LOSS'];}</v>
      </c>
      <c r="AB1895" t="str">
        <f t="shared" si="613"/>
        <v>indices_dataMay2016</v>
      </c>
      <c r="AC1895" s="3" t="s">
        <v>32</v>
      </c>
      <c r="AD1895" t="s">
        <v>40</v>
      </c>
      <c r="AE1895" t="s">
        <v>44</v>
      </c>
      <c r="AF1895" t="str">
        <f t="shared" si="614"/>
        <v>42496_indices_dataMay2016</v>
      </c>
      <c r="AG1895" t="str">
        <f t="shared" si="615"/>
        <v>indices_dataMay2016.zip</v>
      </c>
      <c r="AH1895" t="str">
        <f>CONCATENATE(AF1895, " &lt;- as.data.table( extract_tables(", AB1895, ")")</f>
        <v>42496_indices_dataMay2016 &lt;- as.data.table( extract_tables(indices_dataMay2016)</v>
      </c>
      <c r="AI1895" t="str">
        <f>CONCATENATE("if (curl_fetch_memory('",AC1895,AG1895, "')$status_code == 200) download.file('", AC1895, AG1895, "', '", AD1895, AF1895, ".zip')")</f>
        <v>if (curl_fetch_memory('https://www1.nseindia.com/content/indices/indices_dataMay2016.zip')$status_code == 200) download.file('https://www1.nseindia.com/content/indices/indices_dataMay2016.zip', 'D:\\My-Shares\\source-index-wgt\\42496_indices_dataMay2016.zip')</v>
      </c>
      <c r="AJ1895" t="str">
        <f t="shared" si="616"/>
        <v>if (file.exists('D:\\My-Shares\\source-index-wgt\\42496_indices_dataMay2016.zip') ) {files = unzip('D:\\My-Shares\\source-index-wgt\\42496_indices_dataMay2016.zip', list=TRUE)$Name; files02=files[grepl('^NIFTY_Bank*|^niftybank*',files)]; unzip(zipfile = 'D:\\My-Shares\\source-index-wgt\\42496_indices_dataMay2016.zip', exdir = 'D:\\My-Shares\\source-index-wgt-bnfpdf', files=files02); file.rename(paste('D:\\My-Shares\\source-index-wgt-bnfpdf\\', files02, sep=''), paste('D:\\My-Shares\\source-index-wgt-bnfpdf\\','42496_',files02, sep='') );pdf_42496 &lt;- as.data.table (extract_tables(paste('D:\\My-Shares\\source-index-wgt-bnfpdf\\','42496_',files02, sep='') ) ); rm(files); rm(files02)}</v>
      </c>
    </row>
    <row r="1896" spans="1:36">
      <c r="A1896" s="1">
        <v>42497</v>
      </c>
      <c r="B1896" s="2">
        <f t="shared" si="621"/>
        <v>7</v>
      </c>
      <c r="C1896" s="2">
        <f t="shared" si="622"/>
        <v>5</v>
      </c>
      <c r="D1896">
        <f t="shared" si="623"/>
        <v>2016</v>
      </c>
      <c r="E1896" t="str">
        <f t="shared" si="624"/>
        <v>16</v>
      </c>
      <c r="F1896" t="str">
        <f t="shared" si="625"/>
        <v>PR070516.zip</v>
      </c>
      <c r="G1896" t="str">
        <f t="shared" si="626"/>
        <v>fo07052016.zip</v>
      </c>
      <c r="H1896" t="str">
        <f t="shared" si="627"/>
        <v>fo07052016</v>
      </c>
      <c r="I1896" t="str">
        <f t="shared" si="628"/>
        <v>op07052016</v>
      </c>
      <c r="J1896" s="3" t="s">
        <v>6</v>
      </c>
      <c r="K1896" t="s">
        <v>13</v>
      </c>
      <c r="L1896" t="s">
        <v>14</v>
      </c>
      <c r="M1896" t="s">
        <v>17</v>
      </c>
      <c r="N1896" t="str">
        <f t="shared" si="617"/>
        <v>if (curl_fetch_memory('https://www1.nseindia.com/archives/equities/bhavcopy/pr/PR070516.zip')$status_code == 200)</v>
      </c>
      <c r="O1896" t="str">
        <f t="shared" si="618"/>
        <v>if (curl_fetch_memory('https://www1.nseindia.com/archives/equities/bhavcopy/pr/PR070516.zip')$status_code == 200) download.file('https://www1.nseindia.com/archives/equities/bhavcopy/pr/PR070516.zip', 'D:\\My-Shares\\source-bhavcopy-zip\\PR070516.zip')</v>
      </c>
      <c r="P1896" t="str">
        <f t="shared" si="619"/>
        <v>if (file.exists('D:\\My-Shares\\source-bhavcopy-zip\\PR070516.zip')) {zipped_names = grep('\\.zip', unzip('D:\\My-Shares\\source-bhavcopy-zip\\PR070516.zip', list=TRUE)$Name, ignore.case=TRUE, value=TRUE); unzip(zipfile = 'D:\\My-Shares\\source-bhavcopy-zip\\PR070516.zip', exdir = 'D:\\My-Shares\\source-fno-zip', files=zipped_names);rm(zipped_names);}</v>
      </c>
      <c r="Q1896" t="str">
        <f t="shared" si="620"/>
        <v>if (file.exists('D:\\My-Shares\\source-fno-zip\\fo07052016.zip')) {files = unzip('D:\\My-Shares\\source-fno-zip\\fo07052016.zip', list=TRUE)$Name; unzip(zipfile = 'D:\\My-Shares\\source-fno-zip\\fo07052016.zip', exdir = 'D:\\My-Shares\\source-fno-csv', files=files[grepl('^fo[0-9]{8}\\.csv|^op[0-9]{8}\\.csv',files)]);rm(files);}</v>
      </c>
      <c r="R1896" t="str">
        <f t="shared" si="629"/>
        <v>if (file.exists('D:\\My-Shares\\source-fno-csv\\fo07052016.csv')) fo07052016 = data.table (read_csv_chunked('D:\\My-Shares\\source-fno-csv\\fo07052016.csv', DataFrameCallback$new(f), chunk_size = 5))</v>
      </c>
      <c r="S1896" t="str">
        <f t="shared" si="630"/>
        <v>if (file.exists('D:\\My-Shares\\source-fno-csv\\op07052016.csv')) op07052016 = data.table (read_csv_chunked('D:\\My-Shares\\source-fno-csv\\op07052016.csv', DataFrameCallback$new(f), chunk_size = 5))</v>
      </c>
      <c r="T1896" t="str">
        <f t="shared" si="631"/>
        <v>MA070516</v>
      </c>
      <c r="U1896" s="3" t="s">
        <v>24</v>
      </c>
      <c r="V1896" t="str">
        <f t="shared" si="632"/>
        <v>https://www1.nseindia.com/archives/equities/mkt/MA070516.csv</v>
      </c>
      <c r="W1896" t="str">
        <f t="shared" si="633"/>
        <v>MA070516 = fread('https://www1.nseindia.com/archives/equities/mkt/MA070516.csv', sep='!', header = FALSE);</v>
      </c>
      <c r="X1896" t="str">
        <f t="shared" si="634"/>
        <v>MA070516 = MA070516[ str_detect(toupper(V1), ',NIFTY') | str_detect(toupper(V1), ',INDEX,') | str_detect(toupper(V1), ',CNX') ];</v>
      </c>
      <c r="Y1896" t="str">
        <f t="shared" si="635"/>
        <v>MA070516 = MA070516[, c('temp', 'INDEX', 'PREVIOUS_CLOSE', 'OPEN', 'HIGH', 'LOW', 'CLOSE', 'GAIN_LOSS') := tstrsplit(V1, ',', fixed= TRUE),];</v>
      </c>
      <c r="Z1896" t="str">
        <f t="shared" si="636"/>
        <v>MA070516 = MA070516 [ GAIN_LOSS != 'GAIN/LOSS'];</v>
      </c>
      <c r="AA1896" t="str">
        <f t="shared" si="637"/>
        <v>if (curl_fetch_memory('https://www1.nseindia.com/archives/equities/mkt/MA070516.csv')$status_code == 200) {MA070516 = fread('https://www1.nseindia.com/archives/equities/mkt/MA070516.csv', sep='!', header = FALSE); MA070516 = MA070516[ str_detect(toupper(V1), ',NIFTY') | str_detect(toupper(V1), ',INDEX,') | str_detect(toupper(V1), ',CNX') ]; MA070516 = MA070516[, c('temp', 'INDEX', 'PREVIOUS_CLOSE', 'OPEN', 'HIGH', 'LOW', 'CLOSE', 'GAIN_LOSS') := tstrsplit(V1, ',', fixed= TRUE),]; MA070516 = MA070516 [ GAIN_LOSS != 'GAIN/LOSS'];}</v>
      </c>
      <c r="AB1896" t="str">
        <f t="shared" si="613"/>
        <v>indices_dataMay2016</v>
      </c>
      <c r="AC1896" s="3" t="s">
        <v>32</v>
      </c>
      <c r="AD1896" t="s">
        <v>40</v>
      </c>
      <c r="AE1896" t="s">
        <v>44</v>
      </c>
      <c r="AF1896" t="str">
        <f t="shared" si="614"/>
        <v>42497_indices_dataMay2016</v>
      </c>
      <c r="AG1896" t="str">
        <f t="shared" si="615"/>
        <v>indices_dataMay2016.zip</v>
      </c>
      <c r="AH1896" t="str">
        <f>CONCATENATE(AF1896, " &lt;- as.data.table( extract_tables(", AB1896, ")")</f>
        <v>42497_indices_dataMay2016 &lt;- as.data.table( extract_tables(indices_dataMay2016)</v>
      </c>
      <c r="AI1896" t="str">
        <f>CONCATENATE("if (curl_fetch_memory('",AC1896,AG1896, "')$status_code == 200) download.file('", AC1896, AG1896, "', '", AD1896, AF1896, ".zip')")</f>
        <v>if (curl_fetch_memory('https://www1.nseindia.com/content/indices/indices_dataMay2016.zip')$status_code == 200) download.file('https://www1.nseindia.com/content/indices/indices_dataMay2016.zip', 'D:\\My-Shares\\source-index-wgt\\42497_indices_dataMay2016.zip')</v>
      </c>
      <c r="AJ1896" t="str">
        <f t="shared" si="616"/>
        <v>if (file.exists('D:\\My-Shares\\source-index-wgt\\42497_indices_dataMay2016.zip') ) {files = unzip('D:\\My-Shares\\source-index-wgt\\42497_indices_dataMay2016.zip', list=TRUE)$Name; files02=files[grepl('^NIFTY_Bank*|^niftybank*',files)]; unzip(zipfile = 'D:\\My-Shares\\source-index-wgt\\42497_indices_dataMay2016.zip', exdir = 'D:\\My-Shares\\source-index-wgt-bnfpdf', files=files02); file.rename(paste('D:\\My-Shares\\source-index-wgt-bnfpdf\\', files02, sep=''), paste('D:\\My-Shares\\source-index-wgt-bnfpdf\\','42497_',files02, sep='') );pdf_42497 &lt;- as.data.table (extract_tables(paste('D:\\My-Shares\\source-index-wgt-bnfpdf\\','42497_',files02, sep='') ) ); rm(files); rm(files02)}</v>
      </c>
    </row>
    <row r="1897" spans="1:36">
      <c r="A1897" s="1">
        <v>42498</v>
      </c>
      <c r="B1897" s="2">
        <f t="shared" si="621"/>
        <v>8</v>
      </c>
      <c r="C1897" s="2">
        <f t="shared" si="622"/>
        <v>5</v>
      </c>
      <c r="D1897">
        <f t="shared" si="623"/>
        <v>2016</v>
      </c>
      <c r="E1897" t="str">
        <f t="shared" si="624"/>
        <v>16</v>
      </c>
      <c r="F1897" t="str">
        <f t="shared" si="625"/>
        <v>PR080516.zip</v>
      </c>
      <c r="G1897" t="str">
        <f t="shared" si="626"/>
        <v>fo08052016.zip</v>
      </c>
      <c r="H1897" t="str">
        <f t="shared" si="627"/>
        <v>fo08052016</v>
      </c>
      <c r="I1897" t="str">
        <f t="shared" si="628"/>
        <v>op08052016</v>
      </c>
      <c r="J1897" s="3" t="s">
        <v>6</v>
      </c>
      <c r="K1897" t="s">
        <v>13</v>
      </c>
      <c r="L1897" t="s">
        <v>14</v>
      </c>
      <c r="M1897" t="s">
        <v>17</v>
      </c>
      <c r="N1897" t="str">
        <f t="shared" si="617"/>
        <v>if (curl_fetch_memory('https://www1.nseindia.com/archives/equities/bhavcopy/pr/PR080516.zip')$status_code == 200)</v>
      </c>
      <c r="O1897" t="str">
        <f t="shared" si="618"/>
        <v>if (curl_fetch_memory('https://www1.nseindia.com/archives/equities/bhavcopy/pr/PR080516.zip')$status_code == 200) download.file('https://www1.nseindia.com/archives/equities/bhavcopy/pr/PR080516.zip', 'D:\\My-Shares\\source-bhavcopy-zip\\PR080516.zip')</v>
      </c>
      <c r="P1897" t="str">
        <f t="shared" si="619"/>
        <v>if (file.exists('D:\\My-Shares\\source-bhavcopy-zip\\PR080516.zip')) {zipped_names = grep('\\.zip', unzip('D:\\My-Shares\\source-bhavcopy-zip\\PR080516.zip', list=TRUE)$Name, ignore.case=TRUE, value=TRUE); unzip(zipfile = 'D:\\My-Shares\\source-bhavcopy-zip\\PR080516.zip', exdir = 'D:\\My-Shares\\source-fno-zip', files=zipped_names);rm(zipped_names);}</v>
      </c>
      <c r="Q1897" t="str">
        <f t="shared" si="620"/>
        <v>if (file.exists('D:\\My-Shares\\source-fno-zip\\fo08052016.zip')) {files = unzip('D:\\My-Shares\\source-fno-zip\\fo08052016.zip', list=TRUE)$Name; unzip(zipfile = 'D:\\My-Shares\\source-fno-zip\\fo08052016.zip', exdir = 'D:\\My-Shares\\source-fno-csv', files=files[grepl('^fo[0-9]{8}\\.csv|^op[0-9]{8}\\.csv',files)]);rm(files);}</v>
      </c>
      <c r="R1897" t="str">
        <f t="shared" si="629"/>
        <v>if (file.exists('D:\\My-Shares\\source-fno-csv\\fo08052016.csv')) fo08052016 = data.table (read_csv_chunked('D:\\My-Shares\\source-fno-csv\\fo08052016.csv', DataFrameCallback$new(f), chunk_size = 5))</v>
      </c>
      <c r="S1897" t="str">
        <f t="shared" si="630"/>
        <v>if (file.exists('D:\\My-Shares\\source-fno-csv\\op08052016.csv')) op08052016 = data.table (read_csv_chunked('D:\\My-Shares\\source-fno-csv\\op08052016.csv', DataFrameCallback$new(f), chunk_size = 5))</v>
      </c>
      <c r="T1897" t="str">
        <f t="shared" si="631"/>
        <v>MA080516</v>
      </c>
      <c r="U1897" s="3" t="s">
        <v>24</v>
      </c>
      <c r="V1897" t="str">
        <f t="shared" si="632"/>
        <v>https://www1.nseindia.com/archives/equities/mkt/MA080516.csv</v>
      </c>
      <c r="W1897" t="str">
        <f t="shared" si="633"/>
        <v>MA080516 = fread('https://www1.nseindia.com/archives/equities/mkt/MA080516.csv', sep='!', header = FALSE);</v>
      </c>
      <c r="X1897" t="str">
        <f t="shared" si="634"/>
        <v>MA080516 = MA080516[ str_detect(toupper(V1), ',NIFTY') | str_detect(toupper(V1), ',INDEX,') | str_detect(toupper(V1), ',CNX') ];</v>
      </c>
      <c r="Y1897" t="str">
        <f t="shared" si="635"/>
        <v>MA080516 = MA080516[, c('temp', 'INDEX', 'PREVIOUS_CLOSE', 'OPEN', 'HIGH', 'LOW', 'CLOSE', 'GAIN_LOSS') := tstrsplit(V1, ',', fixed= TRUE),];</v>
      </c>
      <c r="Z1897" t="str">
        <f t="shared" si="636"/>
        <v>MA080516 = MA080516 [ GAIN_LOSS != 'GAIN/LOSS'];</v>
      </c>
      <c r="AA1897" t="str">
        <f t="shared" si="637"/>
        <v>if (curl_fetch_memory('https://www1.nseindia.com/archives/equities/mkt/MA080516.csv')$status_code == 200) {MA080516 = fread('https://www1.nseindia.com/archives/equities/mkt/MA080516.csv', sep='!', header = FALSE); MA080516 = MA080516[ str_detect(toupper(V1), ',NIFTY') | str_detect(toupper(V1), ',INDEX,') | str_detect(toupper(V1), ',CNX') ]; MA080516 = MA080516[, c('temp', 'INDEX', 'PREVIOUS_CLOSE', 'OPEN', 'HIGH', 'LOW', 'CLOSE', 'GAIN_LOSS') := tstrsplit(V1, ',', fixed= TRUE),]; MA080516 = MA080516 [ GAIN_LOSS != 'GAIN/LOSS'];}</v>
      </c>
      <c r="AB1897" t="str">
        <f t="shared" si="613"/>
        <v>indices_dataMay2016</v>
      </c>
      <c r="AC1897" s="3" t="s">
        <v>32</v>
      </c>
      <c r="AD1897" t="s">
        <v>40</v>
      </c>
      <c r="AE1897" t="s">
        <v>44</v>
      </c>
      <c r="AF1897" t="str">
        <f t="shared" si="614"/>
        <v>42498_indices_dataMay2016</v>
      </c>
      <c r="AG1897" t="str">
        <f t="shared" si="615"/>
        <v>indices_dataMay2016.zip</v>
      </c>
      <c r="AH1897" t="str">
        <f>CONCATENATE(AF1897, " &lt;- as.data.table( extract_tables(", AB1897, ")")</f>
        <v>42498_indices_dataMay2016 &lt;- as.data.table( extract_tables(indices_dataMay2016)</v>
      </c>
      <c r="AI1897" t="str">
        <f>CONCATENATE("if (curl_fetch_memory('",AC1897,AG1897, "')$status_code == 200) download.file('", AC1897, AG1897, "', '", AD1897, AF1897, ".zip')")</f>
        <v>if (curl_fetch_memory('https://www1.nseindia.com/content/indices/indices_dataMay2016.zip')$status_code == 200) download.file('https://www1.nseindia.com/content/indices/indices_dataMay2016.zip', 'D:\\My-Shares\\source-index-wgt\\42498_indices_dataMay2016.zip')</v>
      </c>
      <c r="AJ1897" t="str">
        <f t="shared" si="616"/>
        <v>if (file.exists('D:\\My-Shares\\source-index-wgt\\42498_indices_dataMay2016.zip') ) {files = unzip('D:\\My-Shares\\source-index-wgt\\42498_indices_dataMay2016.zip', list=TRUE)$Name; files02=files[grepl('^NIFTY_Bank*|^niftybank*',files)]; unzip(zipfile = 'D:\\My-Shares\\source-index-wgt\\42498_indices_dataMay2016.zip', exdir = 'D:\\My-Shares\\source-index-wgt-bnfpdf', files=files02); file.rename(paste('D:\\My-Shares\\source-index-wgt-bnfpdf\\', files02, sep=''), paste('D:\\My-Shares\\source-index-wgt-bnfpdf\\','42498_',files02, sep='') );pdf_42498 &lt;- as.data.table (extract_tables(paste('D:\\My-Shares\\source-index-wgt-bnfpdf\\','42498_',files02, sep='') ) ); rm(files); rm(files02)}</v>
      </c>
    </row>
    <row r="1898" spans="1:36">
      <c r="A1898" s="1">
        <v>42499</v>
      </c>
      <c r="B1898" s="2">
        <f t="shared" si="621"/>
        <v>9</v>
      </c>
      <c r="C1898" s="2">
        <f t="shared" si="622"/>
        <v>5</v>
      </c>
      <c r="D1898">
        <f t="shared" si="623"/>
        <v>2016</v>
      </c>
      <c r="E1898" t="str">
        <f t="shared" si="624"/>
        <v>16</v>
      </c>
      <c r="F1898" t="str">
        <f t="shared" si="625"/>
        <v>PR090516.zip</v>
      </c>
      <c r="G1898" t="str">
        <f t="shared" si="626"/>
        <v>fo09052016.zip</v>
      </c>
      <c r="H1898" t="str">
        <f t="shared" si="627"/>
        <v>fo09052016</v>
      </c>
      <c r="I1898" t="str">
        <f t="shared" si="628"/>
        <v>op09052016</v>
      </c>
      <c r="J1898" s="3" t="s">
        <v>6</v>
      </c>
      <c r="K1898" t="s">
        <v>13</v>
      </c>
      <c r="L1898" t="s">
        <v>14</v>
      </c>
      <c r="M1898" t="s">
        <v>17</v>
      </c>
      <c r="N1898" t="str">
        <f t="shared" si="617"/>
        <v>if (curl_fetch_memory('https://www1.nseindia.com/archives/equities/bhavcopy/pr/PR090516.zip')$status_code == 200)</v>
      </c>
      <c r="O1898" t="str">
        <f t="shared" si="618"/>
        <v>if (curl_fetch_memory('https://www1.nseindia.com/archives/equities/bhavcopy/pr/PR090516.zip')$status_code == 200) download.file('https://www1.nseindia.com/archives/equities/bhavcopy/pr/PR090516.zip', 'D:\\My-Shares\\source-bhavcopy-zip\\PR090516.zip')</v>
      </c>
      <c r="P1898" t="str">
        <f t="shared" si="619"/>
        <v>if (file.exists('D:\\My-Shares\\source-bhavcopy-zip\\PR090516.zip')) {zipped_names = grep('\\.zip', unzip('D:\\My-Shares\\source-bhavcopy-zip\\PR090516.zip', list=TRUE)$Name, ignore.case=TRUE, value=TRUE); unzip(zipfile = 'D:\\My-Shares\\source-bhavcopy-zip\\PR090516.zip', exdir = 'D:\\My-Shares\\source-fno-zip', files=zipped_names);rm(zipped_names);}</v>
      </c>
      <c r="Q1898" t="str">
        <f t="shared" si="620"/>
        <v>if (file.exists('D:\\My-Shares\\source-fno-zip\\fo09052016.zip')) {files = unzip('D:\\My-Shares\\source-fno-zip\\fo09052016.zip', list=TRUE)$Name; unzip(zipfile = 'D:\\My-Shares\\source-fno-zip\\fo09052016.zip', exdir = 'D:\\My-Shares\\source-fno-csv', files=files[grepl('^fo[0-9]{8}\\.csv|^op[0-9]{8}\\.csv',files)]);rm(files);}</v>
      </c>
      <c r="R1898" t="str">
        <f t="shared" si="629"/>
        <v>if (file.exists('D:\\My-Shares\\source-fno-csv\\fo09052016.csv')) fo09052016 = data.table (read_csv_chunked('D:\\My-Shares\\source-fno-csv\\fo09052016.csv', DataFrameCallback$new(f), chunk_size = 5))</v>
      </c>
      <c r="S1898" t="str">
        <f t="shared" si="630"/>
        <v>if (file.exists('D:\\My-Shares\\source-fno-csv\\op09052016.csv')) op09052016 = data.table (read_csv_chunked('D:\\My-Shares\\source-fno-csv\\op09052016.csv', DataFrameCallback$new(f), chunk_size = 5))</v>
      </c>
      <c r="T1898" t="str">
        <f t="shared" si="631"/>
        <v>MA090516</v>
      </c>
      <c r="U1898" s="3" t="s">
        <v>24</v>
      </c>
      <c r="V1898" t="str">
        <f t="shared" si="632"/>
        <v>https://www1.nseindia.com/archives/equities/mkt/MA090516.csv</v>
      </c>
      <c r="W1898" t="str">
        <f t="shared" si="633"/>
        <v>MA090516 = fread('https://www1.nseindia.com/archives/equities/mkt/MA090516.csv', sep='!', header = FALSE);</v>
      </c>
      <c r="X1898" t="str">
        <f t="shared" si="634"/>
        <v>MA090516 = MA090516[ str_detect(toupper(V1), ',NIFTY') | str_detect(toupper(V1), ',INDEX,') | str_detect(toupper(V1), ',CNX') ];</v>
      </c>
      <c r="Y1898" t="str">
        <f t="shared" si="635"/>
        <v>MA090516 = MA090516[, c('temp', 'INDEX', 'PREVIOUS_CLOSE', 'OPEN', 'HIGH', 'LOW', 'CLOSE', 'GAIN_LOSS') := tstrsplit(V1, ',', fixed= TRUE),];</v>
      </c>
      <c r="Z1898" t="str">
        <f t="shared" si="636"/>
        <v>MA090516 = MA090516 [ GAIN_LOSS != 'GAIN/LOSS'];</v>
      </c>
      <c r="AA1898" t="str">
        <f t="shared" si="637"/>
        <v>if (curl_fetch_memory('https://www1.nseindia.com/archives/equities/mkt/MA090516.csv')$status_code == 200) {MA090516 = fread('https://www1.nseindia.com/archives/equities/mkt/MA090516.csv', sep='!', header = FALSE); MA090516 = MA090516[ str_detect(toupper(V1), ',NIFTY') | str_detect(toupper(V1), ',INDEX,') | str_detect(toupper(V1), ',CNX') ]; MA090516 = MA090516[, c('temp', 'INDEX', 'PREVIOUS_CLOSE', 'OPEN', 'HIGH', 'LOW', 'CLOSE', 'GAIN_LOSS') := tstrsplit(V1, ',', fixed= TRUE),]; MA090516 = MA090516 [ GAIN_LOSS != 'GAIN/LOSS'];}</v>
      </c>
      <c r="AB1898" t="str">
        <f t="shared" ref="AB1898:AB1961" si="638">CONCATENATE("indices_data", TEXT(A1898, "mmm"), D1898)</f>
        <v>indices_dataMay2016</v>
      </c>
      <c r="AC1898" s="3" t="s">
        <v>32</v>
      </c>
      <c r="AD1898" t="s">
        <v>40</v>
      </c>
      <c r="AE1898" t="s">
        <v>44</v>
      </c>
      <c r="AF1898" t="str">
        <f t="shared" ref="AF1898:AF1961" si="639">CONCATENATE(A1898, "_", AB1898)</f>
        <v>42499_indices_dataMay2016</v>
      </c>
      <c r="AG1898" t="str">
        <f t="shared" ref="AG1898:AG1961" si="640">CONCATENATE(AB1898, ".zip")</f>
        <v>indices_dataMay2016.zip</v>
      </c>
      <c r="AH1898" t="str">
        <f>CONCATENATE(AF1898, " &lt;- as.data.table( extract_tables(", AB1898, ")")</f>
        <v>42499_indices_dataMay2016 &lt;- as.data.table( extract_tables(indices_dataMay2016)</v>
      </c>
      <c r="AI1898" t="str">
        <f>CONCATENATE("if (curl_fetch_memory('",AC1898,AG1898, "')$status_code == 200) download.file('", AC1898, AG1898, "', '", AD1898, AF1898, ".zip')")</f>
        <v>if (curl_fetch_memory('https://www1.nseindia.com/content/indices/indices_dataMay2016.zip')$status_code == 200) download.file('https://www1.nseindia.com/content/indices/indices_dataMay2016.zip', 'D:\\My-Shares\\source-index-wgt\\42499_indices_dataMay2016.zip')</v>
      </c>
      <c r="AJ1898" t="str">
        <f t="shared" ref="AJ1898:AJ1961" si="641">CONCATENATE("if (file.exists('", AD1898, AF1898, ".zip') ) {files = unzip('", AD1898, AF1898, ".zip', list=TRUE)$Name; files02=files[grepl('^NIFTY_Bank*|^niftybank*',files)]; unzip(zipfile = '", AD1898, AF1898, ".zip', exdir = '", AE1898, "', files=files02); file.rename(paste('",AE1898,"\\', files02, sep=''), paste('", AE1898,"\\'",",'", A1898,"_'", ",files02, sep='') );", "pdf_", A1898, " &lt;- as.data.table (extract_tables(paste('", AE1898,"\\'",",'", A1898,"_'", ",files02, sep='') ) ); rm(files); rm(files02)}")</f>
        <v>if (file.exists('D:\\My-Shares\\source-index-wgt\\42499_indices_dataMay2016.zip') ) {files = unzip('D:\\My-Shares\\source-index-wgt\\42499_indices_dataMay2016.zip', list=TRUE)$Name; files02=files[grepl('^NIFTY_Bank*|^niftybank*',files)]; unzip(zipfile = 'D:\\My-Shares\\source-index-wgt\\42499_indices_dataMay2016.zip', exdir = 'D:\\My-Shares\\source-index-wgt-bnfpdf', files=files02); file.rename(paste('D:\\My-Shares\\source-index-wgt-bnfpdf\\', files02, sep=''), paste('D:\\My-Shares\\source-index-wgt-bnfpdf\\','42499_',files02, sep='') );pdf_42499 &lt;- as.data.table (extract_tables(paste('D:\\My-Shares\\source-index-wgt-bnfpdf\\','42499_',files02, sep='') ) ); rm(files); rm(files02)}</v>
      </c>
    </row>
    <row r="1899" spans="1:36">
      <c r="A1899" s="1">
        <v>42500</v>
      </c>
      <c r="B1899" s="2">
        <f t="shared" si="621"/>
        <v>10</v>
      </c>
      <c r="C1899" s="2">
        <f t="shared" si="622"/>
        <v>5</v>
      </c>
      <c r="D1899">
        <f t="shared" si="623"/>
        <v>2016</v>
      </c>
      <c r="E1899" t="str">
        <f t="shared" si="624"/>
        <v>16</v>
      </c>
      <c r="F1899" t="str">
        <f t="shared" si="625"/>
        <v>PR100516.zip</v>
      </c>
      <c r="G1899" t="str">
        <f t="shared" si="626"/>
        <v>fo10052016.zip</v>
      </c>
      <c r="H1899" t="str">
        <f t="shared" si="627"/>
        <v>fo10052016</v>
      </c>
      <c r="I1899" t="str">
        <f t="shared" si="628"/>
        <v>op10052016</v>
      </c>
      <c r="J1899" s="3" t="s">
        <v>6</v>
      </c>
      <c r="K1899" t="s">
        <v>13</v>
      </c>
      <c r="L1899" t="s">
        <v>14</v>
      </c>
      <c r="M1899" t="s">
        <v>17</v>
      </c>
      <c r="N1899" t="str">
        <f t="shared" si="617"/>
        <v>if (curl_fetch_memory('https://www1.nseindia.com/archives/equities/bhavcopy/pr/PR100516.zip')$status_code == 200)</v>
      </c>
      <c r="O1899" t="str">
        <f t="shared" si="618"/>
        <v>if (curl_fetch_memory('https://www1.nseindia.com/archives/equities/bhavcopy/pr/PR100516.zip')$status_code == 200) download.file('https://www1.nseindia.com/archives/equities/bhavcopy/pr/PR100516.zip', 'D:\\My-Shares\\source-bhavcopy-zip\\PR100516.zip')</v>
      </c>
      <c r="P1899" t="str">
        <f t="shared" si="619"/>
        <v>if (file.exists('D:\\My-Shares\\source-bhavcopy-zip\\PR100516.zip')) {zipped_names = grep('\\.zip', unzip('D:\\My-Shares\\source-bhavcopy-zip\\PR100516.zip', list=TRUE)$Name, ignore.case=TRUE, value=TRUE); unzip(zipfile = 'D:\\My-Shares\\source-bhavcopy-zip\\PR100516.zip', exdir = 'D:\\My-Shares\\source-fno-zip', files=zipped_names);rm(zipped_names);}</v>
      </c>
      <c r="Q1899" t="str">
        <f t="shared" si="620"/>
        <v>if (file.exists('D:\\My-Shares\\source-fno-zip\\fo10052016.zip')) {files = unzip('D:\\My-Shares\\source-fno-zip\\fo10052016.zip', list=TRUE)$Name; unzip(zipfile = 'D:\\My-Shares\\source-fno-zip\\fo10052016.zip', exdir = 'D:\\My-Shares\\source-fno-csv', files=files[grepl('^fo[0-9]{8}\\.csv|^op[0-9]{8}\\.csv',files)]);rm(files);}</v>
      </c>
      <c r="R1899" t="str">
        <f t="shared" si="629"/>
        <v>if (file.exists('D:\\My-Shares\\source-fno-csv\\fo10052016.csv')) fo10052016 = data.table (read_csv_chunked('D:\\My-Shares\\source-fno-csv\\fo10052016.csv', DataFrameCallback$new(f), chunk_size = 5))</v>
      </c>
      <c r="S1899" t="str">
        <f t="shared" si="630"/>
        <v>if (file.exists('D:\\My-Shares\\source-fno-csv\\op10052016.csv')) op10052016 = data.table (read_csv_chunked('D:\\My-Shares\\source-fno-csv\\op10052016.csv', DataFrameCallback$new(f), chunk_size = 5))</v>
      </c>
      <c r="T1899" t="str">
        <f t="shared" si="631"/>
        <v>MA100516</v>
      </c>
      <c r="U1899" s="3" t="s">
        <v>24</v>
      </c>
      <c r="V1899" t="str">
        <f t="shared" si="632"/>
        <v>https://www1.nseindia.com/archives/equities/mkt/MA100516.csv</v>
      </c>
      <c r="W1899" t="str">
        <f t="shared" si="633"/>
        <v>MA100516 = fread('https://www1.nseindia.com/archives/equities/mkt/MA100516.csv', sep='!', header = FALSE);</v>
      </c>
      <c r="X1899" t="str">
        <f t="shared" si="634"/>
        <v>MA100516 = MA100516[ str_detect(toupper(V1), ',NIFTY') | str_detect(toupper(V1), ',INDEX,') | str_detect(toupper(V1), ',CNX') ];</v>
      </c>
      <c r="Y1899" t="str">
        <f t="shared" si="635"/>
        <v>MA100516 = MA100516[, c('temp', 'INDEX', 'PREVIOUS_CLOSE', 'OPEN', 'HIGH', 'LOW', 'CLOSE', 'GAIN_LOSS') := tstrsplit(V1, ',', fixed= TRUE),];</v>
      </c>
      <c r="Z1899" t="str">
        <f t="shared" si="636"/>
        <v>MA100516 = MA100516 [ GAIN_LOSS != 'GAIN/LOSS'];</v>
      </c>
      <c r="AA1899" t="str">
        <f t="shared" si="637"/>
        <v>if (curl_fetch_memory('https://www1.nseindia.com/archives/equities/mkt/MA100516.csv')$status_code == 200) {MA100516 = fread('https://www1.nseindia.com/archives/equities/mkt/MA100516.csv', sep='!', header = FALSE); MA100516 = MA100516[ str_detect(toupper(V1), ',NIFTY') | str_detect(toupper(V1), ',INDEX,') | str_detect(toupper(V1), ',CNX') ]; MA100516 = MA100516[, c('temp', 'INDEX', 'PREVIOUS_CLOSE', 'OPEN', 'HIGH', 'LOW', 'CLOSE', 'GAIN_LOSS') := tstrsplit(V1, ',', fixed= TRUE),]; MA100516 = MA100516 [ GAIN_LOSS != 'GAIN/LOSS'];}</v>
      </c>
      <c r="AB1899" t="str">
        <f t="shared" si="638"/>
        <v>indices_dataMay2016</v>
      </c>
      <c r="AC1899" s="3" t="s">
        <v>32</v>
      </c>
      <c r="AD1899" t="s">
        <v>40</v>
      </c>
      <c r="AE1899" t="s">
        <v>44</v>
      </c>
      <c r="AF1899" t="str">
        <f t="shared" si="639"/>
        <v>42500_indices_dataMay2016</v>
      </c>
      <c r="AG1899" t="str">
        <f t="shared" si="640"/>
        <v>indices_dataMay2016.zip</v>
      </c>
      <c r="AH1899" t="str">
        <f>CONCATENATE(AF1899, " &lt;- as.data.table( extract_tables(", AB1899, ")")</f>
        <v>42500_indices_dataMay2016 &lt;- as.data.table( extract_tables(indices_dataMay2016)</v>
      </c>
      <c r="AI1899" t="str">
        <f>CONCATENATE("if (curl_fetch_memory('",AC1899,AG1899, "')$status_code == 200) download.file('", AC1899, AG1899, "', '", AD1899, AF1899, ".zip')")</f>
        <v>if (curl_fetch_memory('https://www1.nseindia.com/content/indices/indices_dataMay2016.zip')$status_code == 200) download.file('https://www1.nseindia.com/content/indices/indices_dataMay2016.zip', 'D:\\My-Shares\\source-index-wgt\\42500_indices_dataMay2016.zip')</v>
      </c>
      <c r="AJ1899" t="str">
        <f t="shared" si="641"/>
        <v>if (file.exists('D:\\My-Shares\\source-index-wgt\\42500_indices_dataMay2016.zip') ) {files = unzip('D:\\My-Shares\\source-index-wgt\\42500_indices_dataMay2016.zip', list=TRUE)$Name; files02=files[grepl('^NIFTY_Bank*|^niftybank*',files)]; unzip(zipfile = 'D:\\My-Shares\\source-index-wgt\\42500_indices_dataMay2016.zip', exdir = 'D:\\My-Shares\\source-index-wgt-bnfpdf', files=files02); file.rename(paste('D:\\My-Shares\\source-index-wgt-bnfpdf\\', files02, sep=''), paste('D:\\My-Shares\\source-index-wgt-bnfpdf\\','42500_',files02, sep='') );pdf_42500 &lt;- as.data.table (extract_tables(paste('D:\\My-Shares\\source-index-wgt-bnfpdf\\','42500_',files02, sep='') ) ); rm(files); rm(files02)}</v>
      </c>
    </row>
    <row r="1900" spans="1:36">
      <c r="A1900" s="1">
        <v>42501</v>
      </c>
      <c r="B1900" s="2">
        <f t="shared" si="621"/>
        <v>11</v>
      </c>
      <c r="C1900" s="2">
        <f t="shared" si="622"/>
        <v>5</v>
      </c>
      <c r="D1900">
        <f t="shared" si="623"/>
        <v>2016</v>
      </c>
      <c r="E1900" t="str">
        <f t="shared" si="624"/>
        <v>16</v>
      </c>
      <c r="F1900" t="str">
        <f t="shared" si="625"/>
        <v>PR110516.zip</v>
      </c>
      <c r="G1900" t="str">
        <f t="shared" si="626"/>
        <v>fo11052016.zip</v>
      </c>
      <c r="H1900" t="str">
        <f t="shared" si="627"/>
        <v>fo11052016</v>
      </c>
      <c r="I1900" t="str">
        <f t="shared" si="628"/>
        <v>op11052016</v>
      </c>
      <c r="J1900" s="3" t="s">
        <v>6</v>
      </c>
      <c r="K1900" t="s">
        <v>13</v>
      </c>
      <c r="L1900" t="s">
        <v>14</v>
      </c>
      <c r="M1900" t="s">
        <v>17</v>
      </c>
      <c r="N1900" t="str">
        <f t="shared" si="617"/>
        <v>if (curl_fetch_memory('https://www1.nseindia.com/archives/equities/bhavcopy/pr/PR110516.zip')$status_code == 200)</v>
      </c>
      <c r="O1900" t="str">
        <f t="shared" si="618"/>
        <v>if (curl_fetch_memory('https://www1.nseindia.com/archives/equities/bhavcopy/pr/PR110516.zip')$status_code == 200) download.file('https://www1.nseindia.com/archives/equities/bhavcopy/pr/PR110516.zip', 'D:\\My-Shares\\source-bhavcopy-zip\\PR110516.zip')</v>
      </c>
      <c r="P1900" t="str">
        <f t="shared" si="619"/>
        <v>if (file.exists('D:\\My-Shares\\source-bhavcopy-zip\\PR110516.zip')) {zipped_names = grep('\\.zip', unzip('D:\\My-Shares\\source-bhavcopy-zip\\PR110516.zip', list=TRUE)$Name, ignore.case=TRUE, value=TRUE); unzip(zipfile = 'D:\\My-Shares\\source-bhavcopy-zip\\PR110516.zip', exdir = 'D:\\My-Shares\\source-fno-zip', files=zipped_names);rm(zipped_names);}</v>
      </c>
      <c r="Q1900" t="str">
        <f t="shared" si="620"/>
        <v>if (file.exists('D:\\My-Shares\\source-fno-zip\\fo11052016.zip')) {files = unzip('D:\\My-Shares\\source-fno-zip\\fo11052016.zip', list=TRUE)$Name; unzip(zipfile = 'D:\\My-Shares\\source-fno-zip\\fo11052016.zip', exdir = 'D:\\My-Shares\\source-fno-csv', files=files[grepl('^fo[0-9]{8}\\.csv|^op[0-9]{8}\\.csv',files)]);rm(files);}</v>
      </c>
      <c r="R1900" t="str">
        <f t="shared" si="629"/>
        <v>if (file.exists('D:\\My-Shares\\source-fno-csv\\fo11052016.csv')) fo11052016 = data.table (read_csv_chunked('D:\\My-Shares\\source-fno-csv\\fo11052016.csv', DataFrameCallback$new(f), chunk_size = 5))</v>
      </c>
      <c r="S1900" t="str">
        <f t="shared" si="630"/>
        <v>if (file.exists('D:\\My-Shares\\source-fno-csv\\op11052016.csv')) op11052016 = data.table (read_csv_chunked('D:\\My-Shares\\source-fno-csv\\op11052016.csv', DataFrameCallback$new(f), chunk_size = 5))</v>
      </c>
      <c r="T1900" t="str">
        <f t="shared" si="631"/>
        <v>MA110516</v>
      </c>
      <c r="U1900" s="3" t="s">
        <v>24</v>
      </c>
      <c r="V1900" t="str">
        <f t="shared" si="632"/>
        <v>https://www1.nseindia.com/archives/equities/mkt/MA110516.csv</v>
      </c>
      <c r="W1900" t="str">
        <f t="shared" si="633"/>
        <v>MA110516 = fread('https://www1.nseindia.com/archives/equities/mkt/MA110516.csv', sep='!', header = FALSE);</v>
      </c>
      <c r="X1900" t="str">
        <f t="shared" si="634"/>
        <v>MA110516 = MA110516[ str_detect(toupper(V1), ',NIFTY') | str_detect(toupper(V1), ',INDEX,') | str_detect(toupper(V1), ',CNX') ];</v>
      </c>
      <c r="Y1900" t="str">
        <f t="shared" si="635"/>
        <v>MA110516 = MA110516[, c('temp', 'INDEX', 'PREVIOUS_CLOSE', 'OPEN', 'HIGH', 'LOW', 'CLOSE', 'GAIN_LOSS') := tstrsplit(V1, ',', fixed= TRUE),];</v>
      </c>
      <c r="Z1900" t="str">
        <f t="shared" si="636"/>
        <v>MA110516 = MA110516 [ GAIN_LOSS != 'GAIN/LOSS'];</v>
      </c>
      <c r="AA1900" t="str">
        <f t="shared" si="637"/>
        <v>if (curl_fetch_memory('https://www1.nseindia.com/archives/equities/mkt/MA110516.csv')$status_code == 200) {MA110516 = fread('https://www1.nseindia.com/archives/equities/mkt/MA110516.csv', sep='!', header = FALSE); MA110516 = MA110516[ str_detect(toupper(V1), ',NIFTY') | str_detect(toupper(V1), ',INDEX,') | str_detect(toupper(V1), ',CNX') ]; MA110516 = MA110516[, c('temp', 'INDEX', 'PREVIOUS_CLOSE', 'OPEN', 'HIGH', 'LOW', 'CLOSE', 'GAIN_LOSS') := tstrsplit(V1, ',', fixed= TRUE),]; MA110516 = MA110516 [ GAIN_LOSS != 'GAIN/LOSS'];}</v>
      </c>
      <c r="AB1900" t="str">
        <f t="shared" si="638"/>
        <v>indices_dataMay2016</v>
      </c>
      <c r="AC1900" s="3" t="s">
        <v>32</v>
      </c>
      <c r="AD1900" t="s">
        <v>40</v>
      </c>
      <c r="AE1900" t="s">
        <v>44</v>
      </c>
      <c r="AF1900" t="str">
        <f t="shared" si="639"/>
        <v>42501_indices_dataMay2016</v>
      </c>
      <c r="AG1900" t="str">
        <f t="shared" si="640"/>
        <v>indices_dataMay2016.zip</v>
      </c>
      <c r="AH1900" t="str">
        <f>CONCATENATE(AF1900, " &lt;- as.data.table( extract_tables(", AB1900, ")")</f>
        <v>42501_indices_dataMay2016 &lt;- as.data.table( extract_tables(indices_dataMay2016)</v>
      </c>
      <c r="AI1900" t="str">
        <f>CONCATENATE("if (curl_fetch_memory('",AC1900,AG1900, "')$status_code == 200) download.file('", AC1900, AG1900, "', '", AD1900, AF1900, ".zip')")</f>
        <v>if (curl_fetch_memory('https://www1.nseindia.com/content/indices/indices_dataMay2016.zip')$status_code == 200) download.file('https://www1.nseindia.com/content/indices/indices_dataMay2016.zip', 'D:\\My-Shares\\source-index-wgt\\42501_indices_dataMay2016.zip')</v>
      </c>
      <c r="AJ1900" t="str">
        <f t="shared" si="641"/>
        <v>if (file.exists('D:\\My-Shares\\source-index-wgt\\42501_indices_dataMay2016.zip') ) {files = unzip('D:\\My-Shares\\source-index-wgt\\42501_indices_dataMay2016.zip', list=TRUE)$Name; files02=files[grepl('^NIFTY_Bank*|^niftybank*',files)]; unzip(zipfile = 'D:\\My-Shares\\source-index-wgt\\42501_indices_dataMay2016.zip', exdir = 'D:\\My-Shares\\source-index-wgt-bnfpdf', files=files02); file.rename(paste('D:\\My-Shares\\source-index-wgt-bnfpdf\\', files02, sep=''), paste('D:\\My-Shares\\source-index-wgt-bnfpdf\\','42501_',files02, sep='') );pdf_42501 &lt;- as.data.table (extract_tables(paste('D:\\My-Shares\\source-index-wgt-bnfpdf\\','42501_',files02, sep='') ) ); rm(files); rm(files02)}</v>
      </c>
    </row>
    <row r="1901" spans="1:36">
      <c r="A1901" s="1">
        <v>42502</v>
      </c>
      <c r="B1901" s="2">
        <f t="shared" si="621"/>
        <v>12</v>
      </c>
      <c r="C1901" s="2">
        <f t="shared" si="622"/>
        <v>5</v>
      </c>
      <c r="D1901">
        <f t="shared" si="623"/>
        <v>2016</v>
      </c>
      <c r="E1901" t="str">
        <f t="shared" si="624"/>
        <v>16</v>
      </c>
      <c r="F1901" t="str">
        <f t="shared" si="625"/>
        <v>PR120516.zip</v>
      </c>
      <c r="G1901" t="str">
        <f t="shared" si="626"/>
        <v>fo12052016.zip</v>
      </c>
      <c r="H1901" t="str">
        <f t="shared" si="627"/>
        <v>fo12052016</v>
      </c>
      <c r="I1901" t="str">
        <f t="shared" si="628"/>
        <v>op12052016</v>
      </c>
      <c r="J1901" s="3" t="s">
        <v>6</v>
      </c>
      <c r="K1901" t="s">
        <v>13</v>
      </c>
      <c r="L1901" t="s">
        <v>14</v>
      </c>
      <c r="M1901" t="s">
        <v>17</v>
      </c>
      <c r="N1901" t="str">
        <f t="shared" si="617"/>
        <v>if (curl_fetch_memory('https://www1.nseindia.com/archives/equities/bhavcopy/pr/PR120516.zip')$status_code == 200)</v>
      </c>
      <c r="O1901" t="str">
        <f t="shared" si="618"/>
        <v>if (curl_fetch_memory('https://www1.nseindia.com/archives/equities/bhavcopy/pr/PR120516.zip')$status_code == 200) download.file('https://www1.nseindia.com/archives/equities/bhavcopy/pr/PR120516.zip', 'D:\\My-Shares\\source-bhavcopy-zip\\PR120516.zip')</v>
      </c>
      <c r="P1901" t="str">
        <f t="shared" si="619"/>
        <v>if (file.exists('D:\\My-Shares\\source-bhavcopy-zip\\PR120516.zip')) {zipped_names = grep('\\.zip', unzip('D:\\My-Shares\\source-bhavcopy-zip\\PR120516.zip', list=TRUE)$Name, ignore.case=TRUE, value=TRUE); unzip(zipfile = 'D:\\My-Shares\\source-bhavcopy-zip\\PR120516.zip', exdir = 'D:\\My-Shares\\source-fno-zip', files=zipped_names);rm(zipped_names);}</v>
      </c>
      <c r="Q1901" t="str">
        <f t="shared" si="620"/>
        <v>if (file.exists('D:\\My-Shares\\source-fno-zip\\fo12052016.zip')) {files = unzip('D:\\My-Shares\\source-fno-zip\\fo12052016.zip', list=TRUE)$Name; unzip(zipfile = 'D:\\My-Shares\\source-fno-zip\\fo12052016.zip', exdir = 'D:\\My-Shares\\source-fno-csv', files=files[grepl('^fo[0-9]{8}\\.csv|^op[0-9]{8}\\.csv',files)]);rm(files);}</v>
      </c>
      <c r="R1901" t="str">
        <f t="shared" si="629"/>
        <v>if (file.exists('D:\\My-Shares\\source-fno-csv\\fo12052016.csv')) fo12052016 = data.table (read_csv_chunked('D:\\My-Shares\\source-fno-csv\\fo12052016.csv', DataFrameCallback$new(f), chunk_size = 5))</v>
      </c>
      <c r="S1901" t="str">
        <f t="shared" si="630"/>
        <v>if (file.exists('D:\\My-Shares\\source-fno-csv\\op12052016.csv')) op12052016 = data.table (read_csv_chunked('D:\\My-Shares\\source-fno-csv\\op12052016.csv', DataFrameCallback$new(f), chunk_size = 5))</v>
      </c>
      <c r="T1901" t="str">
        <f t="shared" si="631"/>
        <v>MA120516</v>
      </c>
      <c r="U1901" s="3" t="s">
        <v>24</v>
      </c>
      <c r="V1901" t="str">
        <f t="shared" si="632"/>
        <v>https://www1.nseindia.com/archives/equities/mkt/MA120516.csv</v>
      </c>
      <c r="W1901" t="str">
        <f t="shared" si="633"/>
        <v>MA120516 = fread('https://www1.nseindia.com/archives/equities/mkt/MA120516.csv', sep='!', header = FALSE);</v>
      </c>
      <c r="X1901" t="str">
        <f t="shared" si="634"/>
        <v>MA120516 = MA120516[ str_detect(toupper(V1), ',NIFTY') | str_detect(toupper(V1), ',INDEX,') | str_detect(toupper(V1), ',CNX') ];</v>
      </c>
      <c r="Y1901" t="str">
        <f t="shared" si="635"/>
        <v>MA120516 = MA120516[, c('temp', 'INDEX', 'PREVIOUS_CLOSE', 'OPEN', 'HIGH', 'LOW', 'CLOSE', 'GAIN_LOSS') := tstrsplit(V1, ',', fixed= TRUE),];</v>
      </c>
      <c r="Z1901" t="str">
        <f t="shared" si="636"/>
        <v>MA120516 = MA120516 [ GAIN_LOSS != 'GAIN/LOSS'];</v>
      </c>
      <c r="AA1901" t="str">
        <f t="shared" si="637"/>
        <v>if (curl_fetch_memory('https://www1.nseindia.com/archives/equities/mkt/MA120516.csv')$status_code == 200) {MA120516 = fread('https://www1.nseindia.com/archives/equities/mkt/MA120516.csv', sep='!', header = FALSE); MA120516 = MA120516[ str_detect(toupper(V1), ',NIFTY') | str_detect(toupper(V1), ',INDEX,') | str_detect(toupper(V1), ',CNX') ]; MA120516 = MA120516[, c('temp', 'INDEX', 'PREVIOUS_CLOSE', 'OPEN', 'HIGH', 'LOW', 'CLOSE', 'GAIN_LOSS') := tstrsplit(V1, ',', fixed= TRUE),]; MA120516 = MA120516 [ GAIN_LOSS != 'GAIN/LOSS'];}</v>
      </c>
      <c r="AB1901" t="str">
        <f t="shared" si="638"/>
        <v>indices_dataMay2016</v>
      </c>
      <c r="AC1901" s="3" t="s">
        <v>32</v>
      </c>
      <c r="AD1901" t="s">
        <v>40</v>
      </c>
      <c r="AE1901" t="s">
        <v>44</v>
      </c>
      <c r="AF1901" t="str">
        <f t="shared" si="639"/>
        <v>42502_indices_dataMay2016</v>
      </c>
      <c r="AG1901" t="str">
        <f t="shared" si="640"/>
        <v>indices_dataMay2016.zip</v>
      </c>
      <c r="AH1901" t="str">
        <f>CONCATENATE(AF1901, " &lt;- as.data.table( extract_tables(", AB1901, ")")</f>
        <v>42502_indices_dataMay2016 &lt;- as.data.table( extract_tables(indices_dataMay2016)</v>
      </c>
      <c r="AI1901" t="str">
        <f>CONCATENATE("if (curl_fetch_memory('",AC1901,AG1901, "')$status_code == 200) download.file('", AC1901, AG1901, "', '", AD1901, AF1901, ".zip')")</f>
        <v>if (curl_fetch_memory('https://www1.nseindia.com/content/indices/indices_dataMay2016.zip')$status_code == 200) download.file('https://www1.nseindia.com/content/indices/indices_dataMay2016.zip', 'D:\\My-Shares\\source-index-wgt\\42502_indices_dataMay2016.zip')</v>
      </c>
      <c r="AJ1901" t="str">
        <f t="shared" si="641"/>
        <v>if (file.exists('D:\\My-Shares\\source-index-wgt\\42502_indices_dataMay2016.zip') ) {files = unzip('D:\\My-Shares\\source-index-wgt\\42502_indices_dataMay2016.zip', list=TRUE)$Name; files02=files[grepl('^NIFTY_Bank*|^niftybank*',files)]; unzip(zipfile = 'D:\\My-Shares\\source-index-wgt\\42502_indices_dataMay2016.zip', exdir = 'D:\\My-Shares\\source-index-wgt-bnfpdf', files=files02); file.rename(paste('D:\\My-Shares\\source-index-wgt-bnfpdf\\', files02, sep=''), paste('D:\\My-Shares\\source-index-wgt-bnfpdf\\','42502_',files02, sep='') );pdf_42502 &lt;- as.data.table (extract_tables(paste('D:\\My-Shares\\source-index-wgt-bnfpdf\\','42502_',files02, sep='') ) ); rm(files); rm(files02)}</v>
      </c>
    </row>
    <row r="1902" spans="1:36">
      <c r="A1902" s="1">
        <v>42503</v>
      </c>
      <c r="B1902" s="2">
        <f t="shared" si="621"/>
        <v>13</v>
      </c>
      <c r="C1902" s="2">
        <f t="shared" si="622"/>
        <v>5</v>
      </c>
      <c r="D1902">
        <f t="shared" si="623"/>
        <v>2016</v>
      </c>
      <c r="E1902" t="str">
        <f t="shared" si="624"/>
        <v>16</v>
      </c>
      <c r="F1902" t="str">
        <f t="shared" si="625"/>
        <v>PR130516.zip</v>
      </c>
      <c r="G1902" t="str">
        <f t="shared" si="626"/>
        <v>fo13052016.zip</v>
      </c>
      <c r="H1902" t="str">
        <f t="shared" si="627"/>
        <v>fo13052016</v>
      </c>
      <c r="I1902" t="str">
        <f t="shared" si="628"/>
        <v>op13052016</v>
      </c>
      <c r="J1902" s="3" t="s">
        <v>6</v>
      </c>
      <c r="K1902" t="s">
        <v>13</v>
      </c>
      <c r="L1902" t="s">
        <v>14</v>
      </c>
      <c r="M1902" t="s">
        <v>17</v>
      </c>
      <c r="N1902" t="str">
        <f t="shared" si="617"/>
        <v>if (curl_fetch_memory('https://www1.nseindia.com/archives/equities/bhavcopy/pr/PR130516.zip')$status_code == 200)</v>
      </c>
      <c r="O1902" t="str">
        <f t="shared" si="618"/>
        <v>if (curl_fetch_memory('https://www1.nseindia.com/archives/equities/bhavcopy/pr/PR130516.zip')$status_code == 200) download.file('https://www1.nseindia.com/archives/equities/bhavcopy/pr/PR130516.zip', 'D:\\My-Shares\\source-bhavcopy-zip\\PR130516.zip')</v>
      </c>
      <c r="P1902" t="str">
        <f t="shared" si="619"/>
        <v>if (file.exists('D:\\My-Shares\\source-bhavcopy-zip\\PR130516.zip')) {zipped_names = grep('\\.zip', unzip('D:\\My-Shares\\source-bhavcopy-zip\\PR130516.zip', list=TRUE)$Name, ignore.case=TRUE, value=TRUE); unzip(zipfile = 'D:\\My-Shares\\source-bhavcopy-zip\\PR130516.zip', exdir = 'D:\\My-Shares\\source-fno-zip', files=zipped_names);rm(zipped_names);}</v>
      </c>
      <c r="Q1902" t="str">
        <f t="shared" si="620"/>
        <v>if (file.exists('D:\\My-Shares\\source-fno-zip\\fo13052016.zip')) {files = unzip('D:\\My-Shares\\source-fno-zip\\fo13052016.zip', list=TRUE)$Name; unzip(zipfile = 'D:\\My-Shares\\source-fno-zip\\fo13052016.zip', exdir = 'D:\\My-Shares\\source-fno-csv', files=files[grepl('^fo[0-9]{8}\\.csv|^op[0-9]{8}\\.csv',files)]);rm(files);}</v>
      </c>
      <c r="R1902" t="str">
        <f t="shared" si="629"/>
        <v>if (file.exists('D:\\My-Shares\\source-fno-csv\\fo13052016.csv')) fo13052016 = data.table (read_csv_chunked('D:\\My-Shares\\source-fno-csv\\fo13052016.csv', DataFrameCallback$new(f), chunk_size = 5))</v>
      </c>
      <c r="S1902" t="str">
        <f t="shared" si="630"/>
        <v>if (file.exists('D:\\My-Shares\\source-fno-csv\\op13052016.csv')) op13052016 = data.table (read_csv_chunked('D:\\My-Shares\\source-fno-csv\\op13052016.csv', DataFrameCallback$new(f), chunk_size = 5))</v>
      </c>
      <c r="T1902" t="str">
        <f t="shared" si="631"/>
        <v>MA130516</v>
      </c>
      <c r="U1902" s="3" t="s">
        <v>24</v>
      </c>
      <c r="V1902" t="str">
        <f t="shared" si="632"/>
        <v>https://www1.nseindia.com/archives/equities/mkt/MA130516.csv</v>
      </c>
      <c r="W1902" t="str">
        <f t="shared" si="633"/>
        <v>MA130516 = fread('https://www1.nseindia.com/archives/equities/mkt/MA130516.csv', sep='!', header = FALSE);</v>
      </c>
      <c r="X1902" t="str">
        <f t="shared" si="634"/>
        <v>MA130516 = MA130516[ str_detect(toupper(V1), ',NIFTY') | str_detect(toupper(V1), ',INDEX,') | str_detect(toupper(V1), ',CNX') ];</v>
      </c>
      <c r="Y1902" t="str">
        <f t="shared" si="635"/>
        <v>MA130516 = MA130516[, c('temp', 'INDEX', 'PREVIOUS_CLOSE', 'OPEN', 'HIGH', 'LOW', 'CLOSE', 'GAIN_LOSS') := tstrsplit(V1, ',', fixed= TRUE),];</v>
      </c>
      <c r="Z1902" t="str">
        <f t="shared" si="636"/>
        <v>MA130516 = MA130516 [ GAIN_LOSS != 'GAIN/LOSS'];</v>
      </c>
      <c r="AA1902" t="str">
        <f t="shared" si="637"/>
        <v>if (curl_fetch_memory('https://www1.nseindia.com/archives/equities/mkt/MA130516.csv')$status_code == 200) {MA130516 = fread('https://www1.nseindia.com/archives/equities/mkt/MA130516.csv', sep='!', header = FALSE); MA130516 = MA130516[ str_detect(toupper(V1), ',NIFTY') | str_detect(toupper(V1), ',INDEX,') | str_detect(toupper(V1), ',CNX') ]; MA130516 = MA130516[, c('temp', 'INDEX', 'PREVIOUS_CLOSE', 'OPEN', 'HIGH', 'LOW', 'CLOSE', 'GAIN_LOSS') := tstrsplit(V1, ',', fixed= TRUE),]; MA130516 = MA130516 [ GAIN_LOSS != 'GAIN/LOSS'];}</v>
      </c>
      <c r="AB1902" t="str">
        <f t="shared" si="638"/>
        <v>indices_dataMay2016</v>
      </c>
      <c r="AC1902" s="3" t="s">
        <v>32</v>
      </c>
      <c r="AD1902" t="s">
        <v>40</v>
      </c>
      <c r="AE1902" t="s">
        <v>44</v>
      </c>
      <c r="AF1902" t="str">
        <f t="shared" si="639"/>
        <v>42503_indices_dataMay2016</v>
      </c>
      <c r="AG1902" t="str">
        <f t="shared" si="640"/>
        <v>indices_dataMay2016.zip</v>
      </c>
      <c r="AH1902" t="str">
        <f>CONCATENATE(AF1902, " &lt;- as.data.table( extract_tables(", AB1902, ")")</f>
        <v>42503_indices_dataMay2016 &lt;- as.data.table( extract_tables(indices_dataMay2016)</v>
      </c>
      <c r="AI1902" t="str">
        <f>CONCATENATE("if (curl_fetch_memory('",AC1902,AG1902, "')$status_code == 200) download.file('", AC1902, AG1902, "', '", AD1902, AF1902, ".zip')")</f>
        <v>if (curl_fetch_memory('https://www1.nseindia.com/content/indices/indices_dataMay2016.zip')$status_code == 200) download.file('https://www1.nseindia.com/content/indices/indices_dataMay2016.zip', 'D:\\My-Shares\\source-index-wgt\\42503_indices_dataMay2016.zip')</v>
      </c>
      <c r="AJ1902" t="str">
        <f t="shared" si="641"/>
        <v>if (file.exists('D:\\My-Shares\\source-index-wgt\\42503_indices_dataMay2016.zip') ) {files = unzip('D:\\My-Shares\\source-index-wgt\\42503_indices_dataMay2016.zip', list=TRUE)$Name; files02=files[grepl('^NIFTY_Bank*|^niftybank*',files)]; unzip(zipfile = 'D:\\My-Shares\\source-index-wgt\\42503_indices_dataMay2016.zip', exdir = 'D:\\My-Shares\\source-index-wgt-bnfpdf', files=files02); file.rename(paste('D:\\My-Shares\\source-index-wgt-bnfpdf\\', files02, sep=''), paste('D:\\My-Shares\\source-index-wgt-bnfpdf\\','42503_',files02, sep='') );pdf_42503 &lt;- as.data.table (extract_tables(paste('D:\\My-Shares\\source-index-wgt-bnfpdf\\','42503_',files02, sep='') ) ); rm(files); rm(files02)}</v>
      </c>
    </row>
    <row r="1903" spans="1:36">
      <c r="A1903" s="1">
        <v>42504</v>
      </c>
      <c r="B1903" s="2">
        <f t="shared" si="621"/>
        <v>14</v>
      </c>
      <c r="C1903" s="2">
        <f t="shared" si="622"/>
        <v>5</v>
      </c>
      <c r="D1903">
        <f t="shared" si="623"/>
        <v>2016</v>
      </c>
      <c r="E1903" t="str">
        <f t="shared" si="624"/>
        <v>16</v>
      </c>
      <c r="F1903" t="str">
        <f t="shared" si="625"/>
        <v>PR140516.zip</v>
      </c>
      <c r="G1903" t="str">
        <f t="shared" si="626"/>
        <v>fo14052016.zip</v>
      </c>
      <c r="H1903" t="str">
        <f t="shared" si="627"/>
        <v>fo14052016</v>
      </c>
      <c r="I1903" t="str">
        <f t="shared" si="628"/>
        <v>op14052016</v>
      </c>
      <c r="J1903" s="3" t="s">
        <v>6</v>
      </c>
      <c r="K1903" t="s">
        <v>13</v>
      </c>
      <c r="L1903" t="s">
        <v>14</v>
      </c>
      <c r="M1903" t="s">
        <v>17</v>
      </c>
      <c r="N1903" t="str">
        <f t="shared" si="617"/>
        <v>if (curl_fetch_memory('https://www1.nseindia.com/archives/equities/bhavcopy/pr/PR140516.zip')$status_code == 200)</v>
      </c>
      <c r="O1903" t="str">
        <f t="shared" si="618"/>
        <v>if (curl_fetch_memory('https://www1.nseindia.com/archives/equities/bhavcopy/pr/PR140516.zip')$status_code == 200) download.file('https://www1.nseindia.com/archives/equities/bhavcopy/pr/PR140516.zip', 'D:\\My-Shares\\source-bhavcopy-zip\\PR140516.zip')</v>
      </c>
      <c r="P1903" t="str">
        <f t="shared" si="619"/>
        <v>if (file.exists('D:\\My-Shares\\source-bhavcopy-zip\\PR140516.zip')) {zipped_names = grep('\\.zip', unzip('D:\\My-Shares\\source-bhavcopy-zip\\PR140516.zip', list=TRUE)$Name, ignore.case=TRUE, value=TRUE); unzip(zipfile = 'D:\\My-Shares\\source-bhavcopy-zip\\PR140516.zip', exdir = 'D:\\My-Shares\\source-fno-zip', files=zipped_names);rm(zipped_names);}</v>
      </c>
      <c r="Q1903" t="str">
        <f t="shared" si="620"/>
        <v>if (file.exists('D:\\My-Shares\\source-fno-zip\\fo14052016.zip')) {files = unzip('D:\\My-Shares\\source-fno-zip\\fo14052016.zip', list=TRUE)$Name; unzip(zipfile = 'D:\\My-Shares\\source-fno-zip\\fo14052016.zip', exdir = 'D:\\My-Shares\\source-fno-csv', files=files[grepl('^fo[0-9]{8}\\.csv|^op[0-9]{8}\\.csv',files)]);rm(files);}</v>
      </c>
      <c r="R1903" t="str">
        <f t="shared" si="629"/>
        <v>if (file.exists('D:\\My-Shares\\source-fno-csv\\fo14052016.csv')) fo14052016 = data.table (read_csv_chunked('D:\\My-Shares\\source-fno-csv\\fo14052016.csv', DataFrameCallback$new(f), chunk_size = 5))</v>
      </c>
      <c r="S1903" t="str">
        <f t="shared" si="630"/>
        <v>if (file.exists('D:\\My-Shares\\source-fno-csv\\op14052016.csv')) op14052016 = data.table (read_csv_chunked('D:\\My-Shares\\source-fno-csv\\op14052016.csv', DataFrameCallback$new(f), chunk_size = 5))</v>
      </c>
      <c r="T1903" t="str">
        <f t="shared" si="631"/>
        <v>MA140516</v>
      </c>
      <c r="U1903" s="3" t="s">
        <v>24</v>
      </c>
      <c r="V1903" t="str">
        <f t="shared" si="632"/>
        <v>https://www1.nseindia.com/archives/equities/mkt/MA140516.csv</v>
      </c>
      <c r="W1903" t="str">
        <f t="shared" si="633"/>
        <v>MA140516 = fread('https://www1.nseindia.com/archives/equities/mkt/MA140516.csv', sep='!', header = FALSE);</v>
      </c>
      <c r="X1903" t="str">
        <f t="shared" si="634"/>
        <v>MA140516 = MA140516[ str_detect(toupper(V1), ',NIFTY') | str_detect(toupper(V1), ',INDEX,') | str_detect(toupper(V1), ',CNX') ];</v>
      </c>
      <c r="Y1903" t="str">
        <f t="shared" si="635"/>
        <v>MA140516 = MA140516[, c('temp', 'INDEX', 'PREVIOUS_CLOSE', 'OPEN', 'HIGH', 'LOW', 'CLOSE', 'GAIN_LOSS') := tstrsplit(V1, ',', fixed= TRUE),];</v>
      </c>
      <c r="Z1903" t="str">
        <f t="shared" si="636"/>
        <v>MA140516 = MA140516 [ GAIN_LOSS != 'GAIN/LOSS'];</v>
      </c>
      <c r="AA1903" t="str">
        <f t="shared" si="637"/>
        <v>if (curl_fetch_memory('https://www1.nseindia.com/archives/equities/mkt/MA140516.csv')$status_code == 200) {MA140516 = fread('https://www1.nseindia.com/archives/equities/mkt/MA140516.csv', sep='!', header = FALSE); MA140516 = MA140516[ str_detect(toupper(V1), ',NIFTY') | str_detect(toupper(V1), ',INDEX,') | str_detect(toupper(V1), ',CNX') ]; MA140516 = MA140516[, c('temp', 'INDEX', 'PREVIOUS_CLOSE', 'OPEN', 'HIGH', 'LOW', 'CLOSE', 'GAIN_LOSS') := tstrsplit(V1, ',', fixed= TRUE),]; MA140516 = MA140516 [ GAIN_LOSS != 'GAIN/LOSS'];}</v>
      </c>
      <c r="AB1903" t="str">
        <f t="shared" si="638"/>
        <v>indices_dataMay2016</v>
      </c>
      <c r="AC1903" s="3" t="s">
        <v>32</v>
      </c>
      <c r="AD1903" t="s">
        <v>40</v>
      </c>
      <c r="AE1903" t="s">
        <v>44</v>
      </c>
      <c r="AF1903" t="str">
        <f t="shared" si="639"/>
        <v>42504_indices_dataMay2016</v>
      </c>
      <c r="AG1903" t="str">
        <f t="shared" si="640"/>
        <v>indices_dataMay2016.zip</v>
      </c>
      <c r="AH1903" t="str">
        <f>CONCATENATE(AF1903, " &lt;- as.data.table( extract_tables(", AB1903, ")")</f>
        <v>42504_indices_dataMay2016 &lt;- as.data.table( extract_tables(indices_dataMay2016)</v>
      </c>
      <c r="AI1903" t="str">
        <f>CONCATENATE("if (curl_fetch_memory('",AC1903,AG1903, "')$status_code == 200) download.file('", AC1903, AG1903, "', '", AD1903, AF1903, ".zip')")</f>
        <v>if (curl_fetch_memory('https://www1.nseindia.com/content/indices/indices_dataMay2016.zip')$status_code == 200) download.file('https://www1.nseindia.com/content/indices/indices_dataMay2016.zip', 'D:\\My-Shares\\source-index-wgt\\42504_indices_dataMay2016.zip')</v>
      </c>
      <c r="AJ1903" t="str">
        <f t="shared" si="641"/>
        <v>if (file.exists('D:\\My-Shares\\source-index-wgt\\42504_indices_dataMay2016.zip') ) {files = unzip('D:\\My-Shares\\source-index-wgt\\42504_indices_dataMay2016.zip', list=TRUE)$Name; files02=files[grepl('^NIFTY_Bank*|^niftybank*',files)]; unzip(zipfile = 'D:\\My-Shares\\source-index-wgt\\42504_indices_dataMay2016.zip', exdir = 'D:\\My-Shares\\source-index-wgt-bnfpdf', files=files02); file.rename(paste('D:\\My-Shares\\source-index-wgt-bnfpdf\\', files02, sep=''), paste('D:\\My-Shares\\source-index-wgt-bnfpdf\\','42504_',files02, sep='') );pdf_42504 &lt;- as.data.table (extract_tables(paste('D:\\My-Shares\\source-index-wgt-bnfpdf\\','42504_',files02, sep='') ) ); rm(files); rm(files02)}</v>
      </c>
    </row>
    <row r="1904" spans="1:36">
      <c r="A1904" s="1">
        <v>42505</v>
      </c>
      <c r="B1904" s="2">
        <f t="shared" si="621"/>
        <v>15</v>
      </c>
      <c r="C1904" s="2">
        <f t="shared" si="622"/>
        <v>5</v>
      </c>
      <c r="D1904">
        <f t="shared" si="623"/>
        <v>2016</v>
      </c>
      <c r="E1904" t="str">
        <f t="shared" si="624"/>
        <v>16</v>
      </c>
      <c r="F1904" t="str">
        <f t="shared" si="625"/>
        <v>PR150516.zip</v>
      </c>
      <c r="G1904" t="str">
        <f t="shared" si="626"/>
        <v>fo15052016.zip</v>
      </c>
      <c r="H1904" t="str">
        <f t="shared" si="627"/>
        <v>fo15052016</v>
      </c>
      <c r="I1904" t="str">
        <f t="shared" si="628"/>
        <v>op15052016</v>
      </c>
      <c r="J1904" s="3" t="s">
        <v>6</v>
      </c>
      <c r="K1904" t="s">
        <v>13</v>
      </c>
      <c r="L1904" t="s">
        <v>14</v>
      </c>
      <c r="M1904" t="s">
        <v>17</v>
      </c>
      <c r="N1904" t="str">
        <f t="shared" si="617"/>
        <v>if (curl_fetch_memory('https://www1.nseindia.com/archives/equities/bhavcopy/pr/PR150516.zip')$status_code == 200)</v>
      </c>
      <c r="O1904" t="str">
        <f t="shared" si="618"/>
        <v>if (curl_fetch_memory('https://www1.nseindia.com/archives/equities/bhavcopy/pr/PR150516.zip')$status_code == 200) download.file('https://www1.nseindia.com/archives/equities/bhavcopy/pr/PR150516.zip', 'D:\\My-Shares\\source-bhavcopy-zip\\PR150516.zip')</v>
      </c>
      <c r="P1904" t="str">
        <f t="shared" si="619"/>
        <v>if (file.exists('D:\\My-Shares\\source-bhavcopy-zip\\PR150516.zip')) {zipped_names = grep('\\.zip', unzip('D:\\My-Shares\\source-bhavcopy-zip\\PR150516.zip', list=TRUE)$Name, ignore.case=TRUE, value=TRUE); unzip(zipfile = 'D:\\My-Shares\\source-bhavcopy-zip\\PR150516.zip', exdir = 'D:\\My-Shares\\source-fno-zip', files=zipped_names);rm(zipped_names);}</v>
      </c>
      <c r="Q1904" t="str">
        <f t="shared" si="620"/>
        <v>if (file.exists('D:\\My-Shares\\source-fno-zip\\fo15052016.zip')) {files = unzip('D:\\My-Shares\\source-fno-zip\\fo15052016.zip', list=TRUE)$Name; unzip(zipfile = 'D:\\My-Shares\\source-fno-zip\\fo15052016.zip', exdir = 'D:\\My-Shares\\source-fno-csv', files=files[grepl('^fo[0-9]{8}\\.csv|^op[0-9]{8}\\.csv',files)]);rm(files);}</v>
      </c>
      <c r="R1904" t="str">
        <f t="shared" si="629"/>
        <v>if (file.exists('D:\\My-Shares\\source-fno-csv\\fo15052016.csv')) fo15052016 = data.table (read_csv_chunked('D:\\My-Shares\\source-fno-csv\\fo15052016.csv', DataFrameCallback$new(f), chunk_size = 5))</v>
      </c>
      <c r="S1904" t="str">
        <f t="shared" si="630"/>
        <v>if (file.exists('D:\\My-Shares\\source-fno-csv\\op15052016.csv')) op15052016 = data.table (read_csv_chunked('D:\\My-Shares\\source-fno-csv\\op15052016.csv', DataFrameCallback$new(f), chunk_size = 5))</v>
      </c>
      <c r="T1904" t="str">
        <f t="shared" si="631"/>
        <v>MA150516</v>
      </c>
      <c r="U1904" s="3" t="s">
        <v>24</v>
      </c>
      <c r="V1904" t="str">
        <f t="shared" si="632"/>
        <v>https://www1.nseindia.com/archives/equities/mkt/MA150516.csv</v>
      </c>
      <c r="W1904" t="str">
        <f t="shared" si="633"/>
        <v>MA150516 = fread('https://www1.nseindia.com/archives/equities/mkt/MA150516.csv', sep='!', header = FALSE);</v>
      </c>
      <c r="X1904" t="str">
        <f t="shared" si="634"/>
        <v>MA150516 = MA150516[ str_detect(toupper(V1), ',NIFTY') | str_detect(toupper(V1), ',INDEX,') | str_detect(toupper(V1), ',CNX') ];</v>
      </c>
      <c r="Y1904" t="str">
        <f t="shared" si="635"/>
        <v>MA150516 = MA150516[, c('temp', 'INDEX', 'PREVIOUS_CLOSE', 'OPEN', 'HIGH', 'LOW', 'CLOSE', 'GAIN_LOSS') := tstrsplit(V1, ',', fixed= TRUE),];</v>
      </c>
      <c r="Z1904" t="str">
        <f t="shared" si="636"/>
        <v>MA150516 = MA150516 [ GAIN_LOSS != 'GAIN/LOSS'];</v>
      </c>
      <c r="AA1904" t="str">
        <f t="shared" si="637"/>
        <v>if (curl_fetch_memory('https://www1.nseindia.com/archives/equities/mkt/MA150516.csv')$status_code == 200) {MA150516 = fread('https://www1.nseindia.com/archives/equities/mkt/MA150516.csv', sep='!', header = FALSE); MA150516 = MA150516[ str_detect(toupper(V1), ',NIFTY') | str_detect(toupper(V1), ',INDEX,') | str_detect(toupper(V1), ',CNX') ]; MA150516 = MA150516[, c('temp', 'INDEX', 'PREVIOUS_CLOSE', 'OPEN', 'HIGH', 'LOW', 'CLOSE', 'GAIN_LOSS') := tstrsplit(V1, ',', fixed= TRUE),]; MA150516 = MA150516 [ GAIN_LOSS != 'GAIN/LOSS'];}</v>
      </c>
      <c r="AB1904" t="str">
        <f t="shared" si="638"/>
        <v>indices_dataMay2016</v>
      </c>
      <c r="AC1904" s="3" t="s">
        <v>32</v>
      </c>
      <c r="AD1904" t="s">
        <v>40</v>
      </c>
      <c r="AE1904" t="s">
        <v>44</v>
      </c>
      <c r="AF1904" t="str">
        <f t="shared" si="639"/>
        <v>42505_indices_dataMay2016</v>
      </c>
      <c r="AG1904" t="str">
        <f t="shared" si="640"/>
        <v>indices_dataMay2016.zip</v>
      </c>
      <c r="AH1904" t="str">
        <f>CONCATENATE(AF1904, " &lt;- as.data.table( extract_tables(", AB1904, ")")</f>
        <v>42505_indices_dataMay2016 &lt;- as.data.table( extract_tables(indices_dataMay2016)</v>
      </c>
      <c r="AI1904" t="str">
        <f>CONCATENATE("if (curl_fetch_memory('",AC1904,AG1904, "')$status_code == 200) download.file('", AC1904, AG1904, "', '", AD1904, AF1904, ".zip')")</f>
        <v>if (curl_fetch_memory('https://www1.nseindia.com/content/indices/indices_dataMay2016.zip')$status_code == 200) download.file('https://www1.nseindia.com/content/indices/indices_dataMay2016.zip', 'D:\\My-Shares\\source-index-wgt\\42505_indices_dataMay2016.zip')</v>
      </c>
      <c r="AJ1904" t="str">
        <f t="shared" si="641"/>
        <v>if (file.exists('D:\\My-Shares\\source-index-wgt\\42505_indices_dataMay2016.zip') ) {files = unzip('D:\\My-Shares\\source-index-wgt\\42505_indices_dataMay2016.zip', list=TRUE)$Name; files02=files[grepl('^NIFTY_Bank*|^niftybank*',files)]; unzip(zipfile = 'D:\\My-Shares\\source-index-wgt\\42505_indices_dataMay2016.zip', exdir = 'D:\\My-Shares\\source-index-wgt-bnfpdf', files=files02); file.rename(paste('D:\\My-Shares\\source-index-wgt-bnfpdf\\', files02, sep=''), paste('D:\\My-Shares\\source-index-wgt-bnfpdf\\','42505_',files02, sep='') );pdf_42505 &lt;- as.data.table (extract_tables(paste('D:\\My-Shares\\source-index-wgt-bnfpdf\\','42505_',files02, sep='') ) ); rm(files); rm(files02)}</v>
      </c>
    </row>
    <row r="1905" spans="1:36">
      <c r="A1905" s="1">
        <v>42506</v>
      </c>
      <c r="B1905" s="2">
        <f t="shared" si="621"/>
        <v>16</v>
      </c>
      <c r="C1905" s="2">
        <f t="shared" si="622"/>
        <v>5</v>
      </c>
      <c r="D1905">
        <f t="shared" si="623"/>
        <v>2016</v>
      </c>
      <c r="E1905" t="str">
        <f t="shared" si="624"/>
        <v>16</v>
      </c>
      <c r="F1905" t="str">
        <f t="shared" si="625"/>
        <v>PR160516.zip</v>
      </c>
      <c r="G1905" t="str">
        <f t="shared" si="626"/>
        <v>fo16052016.zip</v>
      </c>
      <c r="H1905" t="str">
        <f t="shared" si="627"/>
        <v>fo16052016</v>
      </c>
      <c r="I1905" t="str">
        <f t="shared" si="628"/>
        <v>op16052016</v>
      </c>
      <c r="J1905" s="3" t="s">
        <v>6</v>
      </c>
      <c r="K1905" t="s">
        <v>13</v>
      </c>
      <c r="L1905" t="s">
        <v>14</v>
      </c>
      <c r="M1905" t="s">
        <v>17</v>
      </c>
      <c r="N1905" t="str">
        <f t="shared" si="617"/>
        <v>if (curl_fetch_memory('https://www1.nseindia.com/archives/equities/bhavcopy/pr/PR160516.zip')$status_code == 200)</v>
      </c>
      <c r="O1905" t="str">
        <f t="shared" si="618"/>
        <v>if (curl_fetch_memory('https://www1.nseindia.com/archives/equities/bhavcopy/pr/PR160516.zip')$status_code == 200) download.file('https://www1.nseindia.com/archives/equities/bhavcopy/pr/PR160516.zip', 'D:\\My-Shares\\source-bhavcopy-zip\\PR160516.zip')</v>
      </c>
      <c r="P1905" t="str">
        <f t="shared" si="619"/>
        <v>if (file.exists('D:\\My-Shares\\source-bhavcopy-zip\\PR160516.zip')) {zipped_names = grep('\\.zip', unzip('D:\\My-Shares\\source-bhavcopy-zip\\PR160516.zip', list=TRUE)$Name, ignore.case=TRUE, value=TRUE); unzip(zipfile = 'D:\\My-Shares\\source-bhavcopy-zip\\PR160516.zip', exdir = 'D:\\My-Shares\\source-fno-zip', files=zipped_names);rm(zipped_names);}</v>
      </c>
      <c r="Q1905" t="str">
        <f t="shared" si="620"/>
        <v>if (file.exists('D:\\My-Shares\\source-fno-zip\\fo16052016.zip')) {files = unzip('D:\\My-Shares\\source-fno-zip\\fo16052016.zip', list=TRUE)$Name; unzip(zipfile = 'D:\\My-Shares\\source-fno-zip\\fo16052016.zip', exdir = 'D:\\My-Shares\\source-fno-csv', files=files[grepl('^fo[0-9]{8}\\.csv|^op[0-9]{8}\\.csv',files)]);rm(files);}</v>
      </c>
      <c r="R1905" t="str">
        <f t="shared" si="629"/>
        <v>if (file.exists('D:\\My-Shares\\source-fno-csv\\fo16052016.csv')) fo16052016 = data.table (read_csv_chunked('D:\\My-Shares\\source-fno-csv\\fo16052016.csv', DataFrameCallback$new(f), chunk_size = 5))</v>
      </c>
      <c r="S1905" t="str">
        <f t="shared" si="630"/>
        <v>if (file.exists('D:\\My-Shares\\source-fno-csv\\op16052016.csv')) op16052016 = data.table (read_csv_chunked('D:\\My-Shares\\source-fno-csv\\op16052016.csv', DataFrameCallback$new(f), chunk_size = 5))</v>
      </c>
      <c r="T1905" t="str">
        <f t="shared" si="631"/>
        <v>MA160516</v>
      </c>
      <c r="U1905" s="3" t="s">
        <v>24</v>
      </c>
      <c r="V1905" t="str">
        <f t="shared" si="632"/>
        <v>https://www1.nseindia.com/archives/equities/mkt/MA160516.csv</v>
      </c>
      <c r="W1905" t="str">
        <f t="shared" si="633"/>
        <v>MA160516 = fread('https://www1.nseindia.com/archives/equities/mkt/MA160516.csv', sep='!', header = FALSE);</v>
      </c>
      <c r="X1905" t="str">
        <f t="shared" si="634"/>
        <v>MA160516 = MA160516[ str_detect(toupper(V1), ',NIFTY') | str_detect(toupper(V1), ',INDEX,') | str_detect(toupper(V1), ',CNX') ];</v>
      </c>
      <c r="Y1905" t="str">
        <f t="shared" si="635"/>
        <v>MA160516 = MA160516[, c('temp', 'INDEX', 'PREVIOUS_CLOSE', 'OPEN', 'HIGH', 'LOW', 'CLOSE', 'GAIN_LOSS') := tstrsplit(V1, ',', fixed= TRUE),];</v>
      </c>
      <c r="Z1905" t="str">
        <f t="shared" si="636"/>
        <v>MA160516 = MA160516 [ GAIN_LOSS != 'GAIN/LOSS'];</v>
      </c>
      <c r="AA1905" t="str">
        <f t="shared" si="637"/>
        <v>if (curl_fetch_memory('https://www1.nseindia.com/archives/equities/mkt/MA160516.csv')$status_code == 200) {MA160516 = fread('https://www1.nseindia.com/archives/equities/mkt/MA160516.csv', sep='!', header = FALSE); MA160516 = MA160516[ str_detect(toupper(V1), ',NIFTY') | str_detect(toupper(V1), ',INDEX,') | str_detect(toupper(V1), ',CNX') ]; MA160516 = MA160516[, c('temp', 'INDEX', 'PREVIOUS_CLOSE', 'OPEN', 'HIGH', 'LOW', 'CLOSE', 'GAIN_LOSS') := tstrsplit(V1, ',', fixed= TRUE),]; MA160516 = MA160516 [ GAIN_LOSS != 'GAIN/LOSS'];}</v>
      </c>
      <c r="AB1905" t="str">
        <f t="shared" si="638"/>
        <v>indices_dataMay2016</v>
      </c>
      <c r="AC1905" s="3" t="s">
        <v>32</v>
      </c>
      <c r="AD1905" t="s">
        <v>40</v>
      </c>
      <c r="AE1905" t="s">
        <v>44</v>
      </c>
      <c r="AF1905" t="str">
        <f t="shared" si="639"/>
        <v>42506_indices_dataMay2016</v>
      </c>
      <c r="AG1905" t="str">
        <f t="shared" si="640"/>
        <v>indices_dataMay2016.zip</v>
      </c>
      <c r="AH1905" t="str">
        <f>CONCATENATE(AF1905, " &lt;- as.data.table( extract_tables(", AB1905, ")")</f>
        <v>42506_indices_dataMay2016 &lt;- as.data.table( extract_tables(indices_dataMay2016)</v>
      </c>
      <c r="AI1905" t="str">
        <f>CONCATENATE("if (curl_fetch_memory('",AC1905,AG1905, "')$status_code == 200) download.file('", AC1905, AG1905, "', '", AD1905, AF1905, ".zip')")</f>
        <v>if (curl_fetch_memory('https://www1.nseindia.com/content/indices/indices_dataMay2016.zip')$status_code == 200) download.file('https://www1.nseindia.com/content/indices/indices_dataMay2016.zip', 'D:\\My-Shares\\source-index-wgt\\42506_indices_dataMay2016.zip')</v>
      </c>
      <c r="AJ1905" t="str">
        <f t="shared" si="641"/>
        <v>if (file.exists('D:\\My-Shares\\source-index-wgt\\42506_indices_dataMay2016.zip') ) {files = unzip('D:\\My-Shares\\source-index-wgt\\42506_indices_dataMay2016.zip', list=TRUE)$Name; files02=files[grepl('^NIFTY_Bank*|^niftybank*',files)]; unzip(zipfile = 'D:\\My-Shares\\source-index-wgt\\42506_indices_dataMay2016.zip', exdir = 'D:\\My-Shares\\source-index-wgt-bnfpdf', files=files02); file.rename(paste('D:\\My-Shares\\source-index-wgt-bnfpdf\\', files02, sep=''), paste('D:\\My-Shares\\source-index-wgt-bnfpdf\\','42506_',files02, sep='') );pdf_42506 &lt;- as.data.table (extract_tables(paste('D:\\My-Shares\\source-index-wgt-bnfpdf\\','42506_',files02, sep='') ) ); rm(files); rm(files02)}</v>
      </c>
    </row>
    <row r="1906" spans="1:36">
      <c r="A1906" s="1">
        <v>42507</v>
      </c>
      <c r="B1906" s="2">
        <f t="shared" si="621"/>
        <v>17</v>
      </c>
      <c r="C1906" s="2">
        <f t="shared" si="622"/>
        <v>5</v>
      </c>
      <c r="D1906">
        <f t="shared" si="623"/>
        <v>2016</v>
      </c>
      <c r="E1906" t="str">
        <f t="shared" si="624"/>
        <v>16</v>
      </c>
      <c r="F1906" t="str">
        <f t="shared" si="625"/>
        <v>PR170516.zip</v>
      </c>
      <c r="G1906" t="str">
        <f t="shared" si="626"/>
        <v>fo17052016.zip</v>
      </c>
      <c r="H1906" t="str">
        <f t="shared" si="627"/>
        <v>fo17052016</v>
      </c>
      <c r="I1906" t="str">
        <f t="shared" si="628"/>
        <v>op17052016</v>
      </c>
      <c r="J1906" s="3" t="s">
        <v>6</v>
      </c>
      <c r="K1906" t="s">
        <v>13</v>
      </c>
      <c r="L1906" t="s">
        <v>14</v>
      </c>
      <c r="M1906" t="s">
        <v>17</v>
      </c>
      <c r="N1906" t="str">
        <f t="shared" si="617"/>
        <v>if (curl_fetch_memory('https://www1.nseindia.com/archives/equities/bhavcopy/pr/PR170516.zip')$status_code == 200)</v>
      </c>
      <c r="O1906" t="str">
        <f t="shared" si="618"/>
        <v>if (curl_fetch_memory('https://www1.nseindia.com/archives/equities/bhavcopy/pr/PR170516.zip')$status_code == 200) download.file('https://www1.nseindia.com/archives/equities/bhavcopy/pr/PR170516.zip', 'D:\\My-Shares\\source-bhavcopy-zip\\PR170516.zip')</v>
      </c>
      <c r="P1906" t="str">
        <f t="shared" si="619"/>
        <v>if (file.exists('D:\\My-Shares\\source-bhavcopy-zip\\PR170516.zip')) {zipped_names = grep('\\.zip', unzip('D:\\My-Shares\\source-bhavcopy-zip\\PR170516.zip', list=TRUE)$Name, ignore.case=TRUE, value=TRUE); unzip(zipfile = 'D:\\My-Shares\\source-bhavcopy-zip\\PR170516.zip', exdir = 'D:\\My-Shares\\source-fno-zip', files=zipped_names);rm(zipped_names);}</v>
      </c>
      <c r="Q1906" t="str">
        <f t="shared" si="620"/>
        <v>if (file.exists('D:\\My-Shares\\source-fno-zip\\fo17052016.zip')) {files = unzip('D:\\My-Shares\\source-fno-zip\\fo17052016.zip', list=TRUE)$Name; unzip(zipfile = 'D:\\My-Shares\\source-fno-zip\\fo17052016.zip', exdir = 'D:\\My-Shares\\source-fno-csv', files=files[grepl('^fo[0-9]{8}\\.csv|^op[0-9]{8}\\.csv',files)]);rm(files);}</v>
      </c>
      <c r="R1906" t="str">
        <f t="shared" si="629"/>
        <v>if (file.exists('D:\\My-Shares\\source-fno-csv\\fo17052016.csv')) fo17052016 = data.table (read_csv_chunked('D:\\My-Shares\\source-fno-csv\\fo17052016.csv', DataFrameCallback$new(f), chunk_size = 5))</v>
      </c>
      <c r="S1906" t="str">
        <f t="shared" si="630"/>
        <v>if (file.exists('D:\\My-Shares\\source-fno-csv\\op17052016.csv')) op17052016 = data.table (read_csv_chunked('D:\\My-Shares\\source-fno-csv\\op17052016.csv', DataFrameCallback$new(f), chunk_size = 5))</v>
      </c>
      <c r="T1906" t="str">
        <f t="shared" si="631"/>
        <v>MA170516</v>
      </c>
      <c r="U1906" s="3" t="s">
        <v>24</v>
      </c>
      <c r="V1906" t="str">
        <f t="shared" si="632"/>
        <v>https://www1.nseindia.com/archives/equities/mkt/MA170516.csv</v>
      </c>
      <c r="W1906" t="str">
        <f t="shared" si="633"/>
        <v>MA170516 = fread('https://www1.nseindia.com/archives/equities/mkt/MA170516.csv', sep='!', header = FALSE);</v>
      </c>
      <c r="X1906" t="str">
        <f t="shared" si="634"/>
        <v>MA170516 = MA170516[ str_detect(toupper(V1), ',NIFTY') | str_detect(toupper(V1), ',INDEX,') | str_detect(toupper(V1), ',CNX') ];</v>
      </c>
      <c r="Y1906" t="str">
        <f t="shared" si="635"/>
        <v>MA170516 = MA170516[, c('temp', 'INDEX', 'PREVIOUS_CLOSE', 'OPEN', 'HIGH', 'LOW', 'CLOSE', 'GAIN_LOSS') := tstrsplit(V1, ',', fixed= TRUE),];</v>
      </c>
      <c r="Z1906" t="str">
        <f t="shared" si="636"/>
        <v>MA170516 = MA170516 [ GAIN_LOSS != 'GAIN/LOSS'];</v>
      </c>
      <c r="AA1906" t="str">
        <f t="shared" si="637"/>
        <v>if (curl_fetch_memory('https://www1.nseindia.com/archives/equities/mkt/MA170516.csv')$status_code == 200) {MA170516 = fread('https://www1.nseindia.com/archives/equities/mkt/MA170516.csv', sep='!', header = FALSE); MA170516 = MA170516[ str_detect(toupper(V1), ',NIFTY') | str_detect(toupper(V1), ',INDEX,') | str_detect(toupper(V1), ',CNX') ]; MA170516 = MA170516[, c('temp', 'INDEX', 'PREVIOUS_CLOSE', 'OPEN', 'HIGH', 'LOW', 'CLOSE', 'GAIN_LOSS') := tstrsplit(V1, ',', fixed= TRUE),]; MA170516 = MA170516 [ GAIN_LOSS != 'GAIN/LOSS'];}</v>
      </c>
      <c r="AB1906" t="str">
        <f t="shared" si="638"/>
        <v>indices_dataMay2016</v>
      </c>
      <c r="AC1906" s="3" t="s">
        <v>32</v>
      </c>
      <c r="AD1906" t="s">
        <v>40</v>
      </c>
      <c r="AE1906" t="s">
        <v>44</v>
      </c>
      <c r="AF1906" t="str">
        <f t="shared" si="639"/>
        <v>42507_indices_dataMay2016</v>
      </c>
      <c r="AG1906" t="str">
        <f t="shared" si="640"/>
        <v>indices_dataMay2016.zip</v>
      </c>
      <c r="AH1906" t="str">
        <f>CONCATENATE(AF1906, " &lt;- as.data.table( extract_tables(", AB1906, ")")</f>
        <v>42507_indices_dataMay2016 &lt;- as.data.table( extract_tables(indices_dataMay2016)</v>
      </c>
      <c r="AI1906" t="str">
        <f>CONCATENATE("if (curl_fetch_memory('",AC1906,AG1906, "')$status_code == 200) download.file('", AC1906, AG1906, "', '", AD1906, AF1906, ".zip')")</f>
        <v>if (curl_fetch_memory('https://www1.nseindia.com/content/indices/indices_dataMay2016.zip')$status_code == 200) download.file('https://www1.nseindia.com/content/indices/indices_dataMay2016.zip', 'D:\\My-Shares\\source-index-wgt\\42507_indices_dataMay2016.zip')</v>
      </c>
      <c r="AJ1906" t="str">
        <f t="shared" si="641"/>
        <v>if (file.exists('D:\\My-Shares\\source-index-wgt\\42507_indices_dataMay2016.zip') ) {files = unzip('D:\\My-Shares\\source-index-wgt\\42507_indices_dataMay2016.zip', list=TRUE)$Name; files02=files[grepl('^NIFTY_Bank*|^niftybank*',files)]; unzip(zipfile = 'D:\\My-Shares\\source-index-wgt\\42507_indices_dataMay2016.zip', exdir = 'D:\\My-Shares\\source-index-wgt-bnfpdf', files=files02); file.rename(paste('D:\\My-Shares\\source-index-wgt-bnfpdf\\', files02, sep=''), paste('D:\\My-Shares\\source-index-wgt-bnfpdf\\','42507_',files02, sep='') );pdf_42507 &lt;- as.data.table (extract_tables(paste('D:\\My-Shares\\source-index-wgt-bnfpdf\\','42507_',files02, sep='') ) ); rm(files); rm(files02)}</v>
      </c>
    </row>
    <row r="1907" spans="1:36">
      <c r="A1907" s="1">
        <v>42508</v>
      </c>
      <c r="B1907" s="2">
        <f t="shared" si="621"/>
        <v>18</v>
      </c>
      <c r="C1907" s="2">
        <f t="shared" si="622"/>
        <v>5</v>
      </c>
      <c r="D1907">
        <f t="shared" si="623"/>
        <v>2016</v>
      </c>
      <c r="E1907" t="str">
        <f t="shared" si="624"/>
        <v>16</v>
      </c>
      <c r="F1907" t="str">
        <f t="shared" si="625"/>
        <v>PR180516.zip</v>
      </c>
      <c r="G1907" t="str">
        <f t="shared" si="626"/>
        <v>fo18052016.zip</v>
      </c>
      <c r="H1907" t="str">
        <f t="shared" si="627"/>
        <v>fo18052016</v>
      </c>
      <c r="I1907" t="str">
        <f t="shared" si="628"/>
        <v>op18052016</v>
      </c>
      <c r="J1907" s="3" t="s">
        <v>6</v>
      </c>
      <c r="K1907" t="s">
        <v>13</v>
      </c>
      <c r="L1907" t="s">
        <v>14</v>
      </c>
      <c r="M1907" t="s">
        <v>17</v>
      </c>
      <c r="N1907" t="str">
        <f t="shared" si="617"/>
        <v>if (curl_fetch_memory('https://www1.nseindia.com/archives/equities/bhavcopy/pr/PR180516.zip')$status_code == 200)</v>
      </c>
      <c r="O1907" t="str">
        <f t="shared" si="618"/>
        <v>if (curl_fetch_memory('https://www1.nseindia.com/archives/equities/bhavcopy/pr/PR180516.zip')$status_code == 200) download.file('https://www1.nseindia.com/archives/equities/bhavcopy/pr/PR180516.zip', 'D:\\My-Shares\\source-bhavcopy-zip\\PR180516.zip')</v>
      </c>
      <c r="P1907" t="str">
        <f t="shared" si="619"/>
        <v>if (file.exists('D:\\My-Shares\\source-bhavcopy-zip\\PR180516.zip')) {zipped_names = grep('\\.zip', unzip('D:\\My-Shares\\source-bhavcopy-zip\\PR180516.zip', list=TRUE)$Name, ignore.case=TRUE, value=TRUE); unzip(zipfile = 'D:\\My-Shares\\source-bhavcopy-zip\\PR180516.zip', exdir = 'D:\\My-Shares\\source-fno-zip', files=zipped_names);rm(zipped_names);}</v>
      </c>
      <c r="Q1907" t="str">
        <f t="shared" si="620"/>
        <v>if (file.exists('D:\\My-Shares\\source-fno-zip\\fo18052016.zip')) {files = unzip('D:\\My-Shares\\source-fno-zip\\fo18052016.zip', list=TRUE)$Name; unzip(zipfile = 'D:\\My-Shares\\source-fno-zip\\fo18052016.zip', exdir = 'D:\\My-Shares\\source-fno-csv', files=files[grepl('^fo[0-9]{8}\\.csv|^op[0-9]{8}\\.csv',files)]);rm(files);}</v>
      </c>
      <c r="R1907" t="str">
        <f t="shared" si="629"/>
        <v>if (file.exists('D:\\My-Shares\\source-fno-csv\\fo18052016.csv')) fo18052016 = data.table (read_csv_chunked('D:\\My-Shares\\source-fno-csv\\fo18052016.csv', DataFrameCallback$new(f), chunk_size = 5))</v>
      </c>
      <c r="S1907" t="str">
        <f t="shared" si="630"/>
        <v>if (file.exists('D:\\My-Shares\\source-fno-csv\\op18052016.csv')) op18052016 = data.table (read_csv_chunked('D:\\My-Shares\\source-fno-csv\\op18052016.csv', DataFrameCallback$new(f), chunk_size = 5))</v>
      </c>
      <c r="T1907" t="str">
        <f t="shared" si="631"/>
        <v>MA180516</v>
      </c>
      <c r="U1907" s="3" t="s">
        <v>24</v>
      </c>
      <c r="V1907" t="str">
        <f t="shared" si="632"/>
        <v>https://www1.nseindia.com/archives/equities/mkt/MA180516.csv</v>
      </c>
      <c r="W1907" t="str">
        <f t="shared" si="633"/>
        <v>MA180516 = fread('https://www1.nseindia.com/archives/equities/mkt/MA180516.csv', sep='!', header = FALSE);</v>
      </c>
      <c r="X1907" t="str">
        <f t="shared" si="634"/>
        <v>MA180516 = MA180516[ str_detect(toupper(V1), ',NIFTY') | str_detect(toupper(V1), ',INDEX,') | str_detect(toupper(V1), ',CNX') ];</v>
      </c>
      <c r="Y1907" t="str">
        <f t="shared" si="635"/>
        <v>MA180516 = MA180516[, c('temp', 'INDEX', 'PREVIOUS_CLOSE', 'OPEN', 'HIGH', 'LOW', 'CLOSE', 'GAIN_LOSS') := tstrsplit(V1, ',', fixed= TRUE),];</v>
      </c>
      <c r="Z1907" t="str">
        <f t="shared" si="636"/>
        <v>MA180516 = MA180516 [ GAIN_LOSS != 'GAIN/LOSS'];</v>
      </c>
      <c r="AA1907" t="str">
        <f t="shared" si="637"/>
        <v>if (curl_fetch_memory('https://www1.nseindia.com/archives/equities/mkt/MA180516.csv')$status_code == 200) {MA180516 = fread('https://www1.nseindia.com/archives/equities/mkt/MA180516.csv', sep='!', header = FALSE); MA180516 = MA180516[ str_detect(toupper(V1), ',NIFTY') | str_detect(toupper(V1), ',INDEX,') | str_detect(toupper(V1), ',CNX') ]; MA180516 = MA180516[, c('temp', 'INDEX', 'PREVIOUS_CLOSE', 'OPEN', 'HIGH', 'LOW', 'CLOSE', 'GAIN_LOSS') := tstrsplit(V1, ',', fixed= TRUE),]; MA180516 = MA180516 [ GAIN_LOSS != 'GAIN/LOSS'];}</v>
      </c>
      <c r="AB1907" t="str">
        <f t="shared" si="638"/>
        <v>indices_dataMay2016</v>
      </c>
      <c r="AC1907" s="3" t="s">
        <v>32</v>
      </c>
      <c r="AD1907" t="s">
        <v>40</v>
      </c>
      <c r="AE1907" t="s">
        <v>44</v>
      </c>
      <c r="AF1907" t="str">
        <f t="shared" si="639"/>
        <v>42508_indices_dataMay2016</v>
      </c>
      <c r="AG1907" t="str">
        <f t="shared" si="640"/>
        <v>indices_dataMay2016.zip</v>
      </c>
      <c r="AH1907" t="str">
        <f>CONCATENATE(AF1907, " &lt;- as.data.table( extract_tables(", AB1907, ")")</f>
        <v>42508_indices_dataMay2016 &lt;- as.data.table( extract_tables(indices_dataMay2016)</v>
      </c>
      <c r="AI1907" t="str">
        <f>CONCATENATE("if (curl_fetch_memory('",AC1907,AG1907, "')$status_code == 200) download.file('", AC1907, AG1907, "', '", AD1907, AF1907, ".zip')")</f>
        <v>if (curl_fetch_memory('https://www1.nseindia.com/content/indices/indices_dataMay2016.zip')$status_code == 200) download.file('https://www1.nseindia.com/content/indices/indices_dataMay2016.zip', 'D:\\My-Shares\\source-index-wgt\\42508_indices_dataMay2016.zip')</v>
      </c>
      <c r="AJ1907" t="str">
        <f t="shared" si="641"/>
        <v>if (file.exists('D:\\My-Shares\\source-index-wgt\\42508_indices_dataMay2016.zip') ) {files = unzip('D:\\My-Shares\\source-index-wgt\\42508_indices_dataMay2016.zip', list=TRUE)$Name; files02=files[grepl('^NIFTY_Bank*|^niftybank*',files)]; unzip(zipfile = 'D:\\My-Shares\\source-index-wgt\\42508_indices_dataMay2016.zip', exdir = 'D:\\My-Shares\\source-index-wgt-bnfpdf', files=files02); file.rename(paste('D:\\My-Shares\\source-index-wgt-bnfpdf\\', files02, sep=''), paste('D:\\My-Shares\\source-index-wgt-bnfpdf\\','42508_',files02, sep='') );pdf_42508 &lt;- as.data.table (extract_tables(paste('D:\\My-Shares\\source-index-wgt-bnfpdf\\','42508_',files02, sep='') ) ); rm(files); rm(files02)}</v>
      </c>
    </row>
    <row r="1908" spans="1:36">
      <c r="A1908" s="1">
        <v>42509</v>
      </c>
      <c r="B1908" s="2">
        <f t="shared" si="621"/>
        <v>19</v>
      </c>
      <c r="C1908" s="2">
        <f t="shared" si="622"/>
        <v>5</v>
      </c>
      <c r="D1908">
        <f t="shared" si="623"/>
        <v>2016</v>
      </c>
      <c r="E1908" t="str">
        <f t="shared" si="624"/>
        <v>16</v>
      </c>
      <c r="F1908" t="str">
        <f t="shared" si="625"/>
        <v>PR190516.zip</v>
      </c>
      <c r="G1908" t="str">
        <f t="shared" si="626"/>
        <v>fo19052016.zip</v>
      </c>
      <c r="H1908" t="str">
        <f t="shared" si="627"/>
        <v>fo19052016</v>
      </c>
      <c r="I1908" t="str">
        <f t="shared" si="628"/>
        <v>op19052016</v>
      </c>
      <c r="J1908" s="3" t="s">
        <v>6</v>
      </c>
      <c r="K1908" t="s">
        <v>13</v>
      </c>
      <c r="L1908" t="s">
        <v>14</v>
      </c>
      <c r="M1908" t="s">
        <v>17</v>
      </c>
      <c r="N1908" t="str">
        <f t="shared" si="617"/>
        <v>if (curl_fetch_memory('https://www1.nseindia.com/archives/equities/bhavcopy/pr/PR190516.zip')$status_code == 200)</v>
      </c>
      <c r="O1908" t="str">
        <f t="shared" si="618"/>
        <v>if (curl_fetch_memory('https://www1.nseindia.com/archives/equities/bhavcopy/pr/PR190516.zip')$status_code == 200) download.file('https://www1.nseindia.com/archives/equities/bhavcopy/pr/PR190516.zip', 'D:\\My-Shares\\source-bhavcopy-zip\\PR190516.zip')</v>
      </c>
      <c r="P1908" t="str">
        <f t="shared" si="619"/>
        <v>if (file.exists('D:\\My-Shares\\source-bhavcopy-zip\\PR190516.zip')) {zipped_names = grep('\\.zip', unzip('D:\\My-Shares\\source-bhavcopy-zip\\PR190516.zip', list=TRUE)$Name, ignore.case=TRUE, value=TRUE); unzip(zipfile = 'D:\\My-Shares\\source-bhavcopy-zip\\PR190516.zip', exdir = 'D:\\My-Shares\\source-fno-zip', files=zipped_names);rm(zipped_names);}</v>
      </c>
      <c r="Q1908" t="str">
        <f t="shared" si="620"/>
        <v>if (file.exists('D:\\My-Shares\\source-fno-zip\\fo19052016.zip')) {files = unzip('D:\\My-Shares\\source-fno-zip\\fo19052016.zip', list=TRUE)$Name; unzip(zipfile = 'D:\\My-Shares\\source-fno-zip\\fo19052016.zip', exdir = 'D:\\My-Shares\\source-fno-csv', files=files[grepl('^fo[0-9]{8}\\.csv|^op[0-9]{8}\\.csv',files)]);rm(files);}</v>
      </c>
      <c r="R1908" t="str">
        <f t="shared" si="629"/>
        <v>if (file.exists('D:\\My-Shares\\source-fno-csv\\fo19052016.csv')) fo19052016 = data.table (read_csv_chunked('D:\\My-Shares\\source-fno-csv\\fo19052016.csv', DataFrameCallback$new(f), chunk_size = 5))</v>
      </c>
      <c r="S1908" t="str">
        <f t="shared" si="630"/>
        <v>if (file.exists('D:\\My-Shares\\source-fno-csv\\op19052016.csv')) op19052016 = data.table (read_csv_chunked('D:\\My-Shares\\source-fno-csv\\op19052016.csv', DataFrameCallback$new(f), chunk_size = 5))</v>
      </c>
      <c r="T1908" t="str">
        <f t="shared" si="631"/>
        <v>MA190516</v>
      </c>
      <c r="U1908" s="3" t="s">
        <v>24</v>
      </c>
      <c r="V1908" t="str">
        <f t="shared" si="632"/>
        <v>https://www1.nseindia.com/archives/equities/mkt/MA190516.csv</v>
      </c>
      <c r="W1908" t="str">
        <f t="shared" si="633"/>
        <v>MA190516 = fread('https://www1.nseindia.com/archives/equities/mkt/MA190516.csv', sep='!', header = FALSE);</v>
      </c>
      <c r="X1908" t="str">
        <f t="shared" si="634"/>
        <v>MA190516 = MA190516[ str_detect(toupper(V1), ',NIFTY') | str_detect(toupper(V1), ',INDEX,') | str_detect(toupper(V1), ',CNX') ];</v>
      </c>
      <c r="Y1908" t="str">
        <f t="shared" si="635"/>
        <v>MA190516 = MA190516[, c('temp', 'INDEX', 'PREVIOUS_CLOSE', 'OPEN', 'HIGH', 'LOW', 'CLOSE', 'GAIN_LOSS') := tstrsplit(V1, ',', fixed= TRUE),];</v>
      </c>
      <c r="Z1908" t="str">
        <f t="shared" si="636"/>
        <v>MA190516 = MA190516 [ GAIN_LOSS != 'GAIN/LOSS'];</v>
      </c>
      <c r="AA1908" t="str">
        <f t="shared" si="637"/>
        <v>if (curl_fetch_memory('https://www1.nseindia.com/archives/equities/mkt/MA190516.csv')$status_code == 200) {MA190516 = fread('https://www1.nseindia.com/archives/equities/mkt/MA190516.csv', sep='!', header = FALSE); MA190516 = MA190516[ str_detect(toupper(V1), ',NIFTY') | str_detect(toupper(V1), ',INDEX,') | str_detect(toupper(V1), ',CNX') ]; MA190516 = MA190516[, c('temp', 'INDEX', 'PREVIOUS_CLOSE', 'OPEN', 'HIGH', 'LOW', 'CLOSE', 'GAIN_LOSS') := tstrsplit(V1, ',', fixed= TRUE),]; MA190516 = MA190516 [ GAIN_LOSS != 'GAIN/LOSS'];}</v>
      </c>
      <c r="AB1908" t="str">
        <f t="shared" si="638"/>
        <v>indices_dataMay2016</v>
      </c>
      <c r="AC1908" s="3" t="s">
        <v>32</v>
      </c>
      <c r="AD1908" t="s">
        <v>40</v>
      </c>
      <c r="AE1908" t="s">
        <v>44</v>
      </c>
      <c r="AF1908" t="str">
        <f t="shared" si="639"/>
        <v>42509_indices_dataMay2016</v>
      </c>
      <c r="AG1908" t="str">
        <f t="shared" si="640"/>
        <v>indices_dataMay2016.zip</v>
      </c>
      <c r="AH1908" t="str">
        <f>CONCATENATE(AF1908, " &lt;- as.data.table( extract_tables(", AB1908, ")")</f>
        <v>42509_indices_dataMay2016 &lt;- as.data.table( extract_tables(indices_dataMay2016)</v>
      </c>
      <c r="AI1908" t="str">
        <f>CONCATENATE("if (curl_fetch_memory('",AC1908,AG1908, "')$status_code == 200) download.file('", AC1908, AG1908, "', '", AD1908, AF1908, ".zip')")</f>
        <v>if (curl_fetch_memory('https://www1.nseindia.com/content/indices/indices_dataMay2016.zip')$status_code == 200) download.file('https://www1.nseindia.com/content/indices/indices_dataMay2016.zip', 'D:\\My-Shares\\source-index-wgt\\42509_indices_dataMay2016.zip')</v>
      </c>
      <c r="AJ1908" t="str">
        <f t="shared" si="641"/>
        <v>if (file.exists('D:\\My-Shares\\source-index-wgt\\42509_indices_dataMay2016.zip') ) {files = unzip('D:\\My-Shares\\source-index-wgt\\42509_indices_dataMay2016.zip', list=TRUE)$Name; files02=files[grepl('^NIFTY_Bank*|^niftybank*',files)]; unzip(zipfile = 'D:\\My-Shares\\source-index-wgt\\42509_indices_dataMay2016.zip', exdir = 'D:\\My-Shares\\source-index-wgt-bnfpdf', files=files02); file.rename(paste('D:\\My-Shares\\source-index-wgt-bnfpdf\\', files02, sep=''), paste('D:\\My-Shares\\source-index-wgt-bnfpdf\\','42509_',files02, sep='') );pdf_42509 &lt;- as.data.table (extract_tables(paste('D:\\My-Shares\\source-index-wgt-bnfpdf\\','42509_',files02, sep='') ) ); rm(files); rm(files02)}</v>
      </c>
    </row>
    <row r="1909" spans="1:36">
      <c r="A1909" s="1">
        <v>42510</v>
      </c>
      <c r="B1909" s="2">
        <f t="shared" si="621"/>
        <v>20</v>
      </c>
      <c r="C1909" s="2">
        <f t="shared" si="622"/>
        <v>5</v>
      </c>
      <c r="D1909">
        <f t="shared" si="623"/>
        <v>2016</v>
      </c>
      <c r="E1909" t="str">
        <f t="shared" si="624"/>
        <v>16</v>
      </c>
      <c r="F1909" t="str">
        <f t="shared" si="625"/>
        <v>PR200516.zip</v>
      </c>
      <c r="G1909" t="str">
        <f t="shared" si="626"/>
        <v>fo20052016.zip</v>
      </c>
      <c r="H1909" t="str">
        <f t="shared" si="627"/>
        <v>fo20052016</v>
      </c>
      <c r="I1909" t="str">
        <f t="shared" si="628"/>
        <v>op20052016</v>
      </c>
      <c r="J1909" s="3" t="s">
        <v>6</v>
      </c>
      <c r="K1909" t="s">
        <v>13</v>
      </c>
      <c r="L1909" t="s">
        <v>14</v>
      </c>
      <c r="M1909" t="s">
        <v>17</v>
      </c>
      <c r="N1909" t="str">
        <f t="shared" si="617"/>
        <v>if (curl_fetch_memory('https://www1.nseindia.com/archives/equities/bhavcopy/pr/PR200516.zip')$status_code == 200)</v>
      </c>
      <c r="O1909" t="str">
        <f t="shared" si="618"/>
        <v>if (curl_fetch_memory('https://www1.nseindia.com/archives/equities/bhavcopy/pr/PR200516.zip')$status_code == 200) download.file('https://www1.nseindia.com/archives/equities/bhavcopy/pr/PR200516.zip', 'D:\\My-Shares\\source-bhavcopy-zip\\PR200516.zip')</v>
      </c>
      <c r="P1909" t="str">
        <f t="shared" si="619"/>
        <v>if (file.exists('D:\\My-Shares\\source-bhavcopy-zip\\PR200516.zip')) {zipped_names = grep('\\.zip', unzip('D:\\My-Shares\\source-bhavcopy-zip\\PR200516.zip', list=TRUE)$Name, ignore.case=TRUE, value=TRUE); unzip(zipfile = 'D:\\My-Shares\\source-bhavcopy-zip\\PR200516.zip', exdir = 'D:\\My-Shares\\source-fno-zip', files=zipped_names);rm(zipped_names);}</v>
      </c>
      <c r="Q1909" t="str">
        <f t="shared" si="620"/>
        <v>if (file.exists('D:\\My-Shares\\source-fno-zip\\fo20052016.zip')) {files = unzip('D:\\My-Shares\\source-fno-zip\\fo20052016.zip', list=TRUE)$Name; unzip(zipfile = 'D:\\My-Shares\\source-fno-zip\\fo20052016.zip', exdir = 'D:\\My-Shares\\source-fno-csv', files=files[grepl('^fo[0-9]{8}\\.csv|^op[0-9]{8}\\.csv',files)]);rm(files);}</v>
      </c>
      <c r="R1909" t="str">
        <f t="shared" si="629"/>
        <v>if (file.exists('D:\\My-Shares\\source-fno-csv\\fo20052016.csv')) fo20052016 = data.table (read_csv_chunked('D:\\My-Shares\\source-fno-csv\\fo20052016.csv', DataFrameCallback$new(f), chunk_size = 5))</v>
      </c>
      <c r="S1909" t="str">
        <f t="shared" si="630"/>
        <v>if (file.exists('D:\\My-Shares\\source-fno-csv\\op20052016.csv')) op20052016 = data.table (read_csv_chunked('D:\\My-Shares\\source-fno-csv\\op20052016.csv', DataFrameCallback$new(f), chunk_size = 5))</v>
      </c>
      <c r="T1909" t="str">
        <f t="shared" si="631"/>
        <v>MA200516</v>
      </c>
      <c r="U1909" s="3" t="s">
        <v>24</v>
      </c>
      <c r="V1909" t="str">
        <f t="shared" si="632"/>
        <v>https://www1.nseindia.com/archives/equities/mkt/MA200516.csv</v>
      </c>
      <c r="W1909" t="str">
        <f t="shared" si="633"/>
        <v>MA200516 = fread('https://www1.nseindia.com/archives/equities/mkt/MA200516.csv', sep='!', header = FALSE);</v>
      </c>
      <c r="X1909" t="str">
        <f t="shared" si="634"/>
        <v>MA200516 = MA200516[ str_detect(toupper(V1), ',NIFTY') | str_detect(toupper(V1), ',INDEX,') | str_detect(toupper(V1), ',CNX') ];</v>
      </c>
      <c r="Y1909" t="str">
        <f t="shared" si="635"/>
        <v>MA200516 = MA200516[, c('temp', 'INDEX', 'PREVIOUS_CLOSE', 'OPEN', 'HIGH', 'LOW', 'CLOSE', 'GAIN_LOSS') := tstrsplit(V1, ',', fixed= TRUE),];</v>
      </c>
      <c r="Z1909" t="str">
        <f t="shared" si="636"/>
        <v>MA200516 = MA200516 [ GAIN_LOSS != 'GAIN/LOSS'];</v>
      </c>
      <c r="AA1909" t="str">
        <f t="shared" si="637"/>
        <v>if (curl_fetch_memory('https://www1.nseindia.com/archives/equities/mkt/MA200516.csv')$status_code == 200) {MA200516 = fread('https://www1.nseindia.com/archives/equities/mkt/MA200516.csv', sep='!', header = FALSE); MA200516 = MA200516[ str_detect(toupper(V1), ',NIFTY') | str_detect(toupper(V1), ',INDEX,') | str_detect(toupper(V1), ',CNX') ]; MA200516 = MA200516[, c('temp', 'INDEX', 'PREVIOUS_CLOSE', 'OPEN', 'HIGH', 'LOW', 'CLOSE', 'GAIN_LOSS') := tstrsplit(V1, ',', fixed= TRUE),]; MA200516 = MA200516 [ GAIN_LOSS != 'GAIN/LOSS'];}</v>
      </c>
      <c r="AB1909" t="str">
        <f t="shared" si="638"/>
        <v>indices_dataMay2016</v>
      </c>
      <c r="AC1909" s="3" t="s">
        <v>32</v>
      </c>
      <c r="AD1909" t="s">
        <v>40</v>
      </c>
      <c r="AE1909" t="s">
        <v>44</v>
      </c>
      <c r="AF1909" t="str">
        <f t="shared" si="639"/>
        <v>42510_indices_dataMay2016</v>
      </c>
      <c r="AG1909" t="str">
        <f t="shared" si="640"/>
        <v>indices_dataMay2016.zip</v>
      </c>
      <c r="AH1909" t="str">
        <f>CONCATENATE(AF1909, " &lt;- as.data.table( extract_tables(", AB1909, ")")</f>
        <v>42510_indices_dataMay2016 &lt;- as.data.table( extract_tables(indices_dataMay2016)</v>
      </c>
      <c r="AI1909" t="str">
        <f>CONCATENATE("if (curl_fetch_memory('",AC1909,AG1909, "')$status_code == 200) download.file('", AC1909, AG1909, "', '", AD1909, AF1909, ".zip')")</f>
        <v>if (curl_fetch_memory('https://www1.nseindia.com/content/indices/indices_dataMay2016.zip')$status_code == 200) download.file('https://www1.nseindia.com/content/indices/indices_dataMay2016.zip', 'D:\\My-Shares\\source-index-wgt\\42510_indices_dataMay2016.zip')</v>
      </c>
      <c r="AJ1909" t="str">
        <f t="shared" si="641"/>
        <v>if (file.exists('D:\\My-Shares\\source-index-wgt\\42510_indices_dataMay2016.zip') ) {files = unzip('D:\\My-Shares\\source-index-wgt\\42510_indices_dataMay2016.zip', list=TRUE)$Name; files02=files[grepl('^NIFTY_Bank*|^niftybank*',files)]; unzip(zipfile = 'D:\\My-Shares\\source-index-wgt\\42510_indices_dataMay2016.zip', exdir = 'D:\\My-Shares\\source-index-wgt-bnfpdf', files=files02); file.rename(paste('D:\\My-Shares\\source-index-wgt-bnfpdf\\', files02, sep=''), paste('D:\\My-Shares\\source-index-wgt-bnfpdf\\','42510_',files02, sep='') );pdf_42510 &lt;- as.data.table (extract_tables(paste('D:\\My-Shares\\source-index-wgt-bnfpdf\\','42510_',files02, sep='') ) ); rm(files); rm(files02)}</v>
      </c>
    </row>
    <row r="1910" spans="1:36">
      <c r="A1910" s="1">
        <v>42511</v>
      </c>
      <c r="B1910" s="2">
        <f t="shared" si="621"/>
        <v>21</v>
      </c>
      <c r="C1910" s="2">
        <f t="shared" si="622"/>
        <v>5</v>
      </c>
      <c r="D1910">
        <f t="shared" si="623"/>
        <v>2016</v>
      </c>
      <c r="E1910" t="str">
        <f t="shared" si="624"/>
        <v>16</v>
      </c>
      <c r="F1910" t="str">
        <f t="shared" si="625"/>
        <v>PR210516.zip</v>
      </c>
      <c r="G1910" t="str">
        <f t="shared" si="626"/>
        <v>fo21052016.zip</v>
      </c>
      <c r="H1910" t="str">
        <f t="shared" si="627"/>
        <v>fo21052016</v>
      </c>
      <c r="I1910" t="str">
        <f t="shared" si="628"/>
        <v>op21052016</v>
      </c>
      <c r="J1910" s="3" t="s">
        <v>6</v>
      </c>
      <c r="K1910" t="s">
        <v>13</v>
      </c>
      <c r="L1910" t="s">
        <v>14</v>
      </c>
      <c r="M1910" t="s">
        <v>17</v>
      </c>
      <c r="N1910" t="str">
        <f t="shared" si="617"/>
        <v>if (curl_fetch_memory('https://www1.nseindia.com/archives/equities/bhavcopy/pr/PR210516.zip')$status_code == 200)</v>
      </c>
      <c r="O1910" t="str">
        <f t="shared" si="618"/>
        <v>if (curl_fetch_memory('https://www1.nseindia.com/archives/equities/bhavcopy/pr/PR210516.zip')$status_code == 200) download.file('https://www1.nseindia.com/archives/equities/bhavcopy/pr/PR210516.zip', 'D:\\My-Shares\\source-bhavcopy-zip\\PR210516.zip')</v>
      </c>
      <c r="P1910" t="str">
        <f t="shared" si="619"/>
        <v>if (file.exists('D:\\My-Shares\\source-bhavcopy-zip\\PR210516.zip')) {zipped_names = grep('\\.zip', unzip('D:\\My-Shares\\source-bhavcopy-zip\\PR210516.zip', list=TRUE)$Name, ignore.case=TRUE, value=TRUE); unzip(zipfile = 'D:\\My-Shares\\source-bhavcopy-zip\\PR210516.zip', exdir = 'D:\\My-Shares\\source-fno-zip', files=zipped_names);rm(zipped_names);}</v>
      </c>
      <c r="Q1910" t="str">
        <f t="shared" si="620"/>
        <v>if (file.exists('D:\\My-Shares\\source-fno-zip\\fo21052016.zip')) {files = unzip('D:\\My-Shares\\source-fno-zip\\fo21052016.zip', list=TRUE)$Name; unzip(zipfile = 'D:\\My-Shares\\source-fno-zip\\fo21052016.zip', exdir = 'D:\\My-Shares\\source-fno-csv', files=files[grepl('^fo[0-9]{8}\\.csv|^op[0-9]{8}\\.csv',files)]);rm(files);}</v>
      </c>
      <c r="R1910" t="str">
        <f t="shared" si="629"/>
        <v>if (file.exists('D:\\My-Shares\\source-fno-csv\\fo21052016.csv')) fo21052016 = data.table (read_csv_chunked('D:\\My-Shares\\source-fno-csv\\fo21052016.csv', DataFrameCallback$new(f), chunk_size = 5))</v>
      </c>
      <c r="S1910" t="str">
        <f t="shared" si="630"/>
        <v>if (file.exists('D:\\My-Shares\\source-fno-csv\\op21052016.csv')) op21052016 = data.table (read_csv_chunked('D:\\My-Shares\\source-fno-csv\\op21052016.csv', DataFrameCallback$new(f), chunk_size = 5))</v>
      </c>
      <c r="T1910" t="str">
        <f t="shared" si="631"/>
        <v>MA210516</v>
      </c>
      <c r="U1910" s="3" t="s">
        <v>24</v>
      </c>
      <c r="V1910" t="str">
        <f t="shared" si="632"/>
        <v>https://www1.nseindia.com/archives/equities/mkt/MA210516.csv</v>
      </c>
      <c r="W1910" t="str">
        <f t="shared" si="633"/>
        <v>MA210516 = fread('https://www1.nseindia.com/archives/equities/mkt/MA210516.csv', sep='!', header = FALSE);</v>
      </c>
      <c r="X1910" t="str">
        <f t="shared" si="634"/>
        <v>MA210516 = MA210516[ str_detect(toupper(V1), ',NIFTY') | str_detect(toupper(V1), ',INDEX,') | str_detect(toupper(V1), ',CNX') ];</v>
      </c>
      <c r="Y1910" t="str">
        <f t="shared" si="635"/>
        <v>MA210516 = MA210516[, c('temp', 'INDEX', 'PREVIOUS_CLOSE', 'OPEN', 'HIGH', 'LOW', 'CLOSE', 'GAIN_LOSS') := tstrsplit(V1, ',', fixed= TRUE),];</v>
      </c>
      <c r="Z1910" t="str">
        <f t="shared" si="636"/>
        <v>MA210516 = MA210516 [ GAIN_LOSS != 'GAIN/LOSS'];</v>
      </c>
      <c r="AA1910" t="str">
        <f t="shared" si="637"/>
        <v>if (curl_fetch_memory('https://www1.nseindia.com/archives/equities/mkt/MA210516.csv')$status_code == 200) {MA210516 = fread('https://www1.nseindia.com/archives/equities/mkt/MA210516.csv', sep='!', header = FALSE); MA210516 = MA210516[ str_detect(toupper(V1), ',NIFTY') | str_detect(toupper(V1), ',INDEX,') | str_detect(toupper(V1), ',CNX') ]; MA210516 = MA210516[, c('temp', 'INDEX', 'PREVIOUS_CLOSE', 'OPEN', 'HIGH', 'LOW', 'CLOSE', 'GAIN_LOSS') := tstrsplit(V1, ',', fixed= TRUE),]; MA210516 = MA210516 [ GAIN_LOSS != 'GAIN/LOSS'];}</v>
      </c>
      <c r="AB1910" t="str">
        <f t="shared" si="638"/>
        <v>indices_dataMay2016</v>
      </c>
      <c r="AC1910" s="3" t="s">
        <v>32</v>
      </c>
      <c r="AD1910" t="s">
        <v>40</v>
      </c>
      <c r="AE1910" t="s">
        <v>44</v>
      </c>
      <c r="AF1910" t="str">
        <f t="shared" si="639"/>
        <v>42511_indices_dataMay2016</v>
      </c>
      <c r="AG1910" t="str">
        <f t="shared" si="640"/>
        <v>indices_dataMay2016.zip</v>
      </c>
      <c r="AH1910" t="str">
        <f>CONCATENATE(AF1910, " &lt;- as.data.table( extract_tables(", AB1910, ")")</f>
        <v>42511_indices_dataMay2016 &lt;- as.data.table( extract_tables(indices_dataMay2016)</v>
      </c>
      <c r="AI1910" t="str">
        <f>CONCATENATE("if (curl_fetch_memory('",AC1910,AG1910, "')$status_code == 200) download.file('", AC1910, AG1910, "', '", AD1910, AF1910, ".zip')")</f>
        <v>if (curl_fetch_memory('https://www1.nseindia.com/content/indices/indices_dataMay2016.zip')$status_code == 200) download.file('https://www1.nseindia.com/content/indices/indices_dataMay2016.zip', 'D:\\My-Shares\\source-index-wgt\\42511_indices_dataMay2016.zip')</v>
      </c>
      <c r="AJ1910" t="str">
        <f t="shared" si="641"/>
        <v>if (file.exists('D:\\My-Shares\\source-index-wgt\\42511_indices_dataMay2016.zip') ) {files = unzip('D:\\My-Shares\\source-index-wgt\\42511_indices_dataMay2016.zip', list=TRUE)$Name; files02=files[grepl('^NIFTY_Bank*|^niftybank*',files)]; unzip(zipfile = 'D:\\My-Shares\\source-index-wgt\\42511_indices_dataMay2016.zip', exdir = 'D:\\My-Shares\\source-index-wgt-bnfpdf', files=files02); file.rename(paste('D:\\My-Shares\\source-index-wgt-bnfpdf\\', files02, sep=''), paste('D:\\My-Shares\\source-index-wgt-bnfpdf\\','42511_',files02, sep='') );pdf_42511 &lt;- as.data.table (extract_tables(paste('D:\\My-Shares\\source-index-wgt-bnfpdf\\','42511_',files02, sep='') ) ); rm(files); rm(files02)}</v>
      </c>
    </row>
    <row r="1911" spans="1:36">
      <c r="A1911" s="1">
        <v>42512</v>
      </c>
      <c r="B1911" s="2">
        <f t="shared" si="621"/>
        <v>22</v>
      </c>
      <c r="C1911" s="2">
        <f t="shared" si="622"/>
        <v>5</v>
      </c>
      <c r="D1911">
        <f t="shared" si="623"/>
        <v>2016</v>
      </c>
      <c r="E1911" t="str">
        <f t="shared" si="624"/>
        <v>16</v>
      </c>
      <c r="F1911" t="str">
        <f t="shared" si="625"/>
        <v>PR220516.zip</v>
      </c>
      <c r="G1911" t="str">
        <f t="shared" si="626"/>
        <v>fo22052016.zip</v>
      </c>
      <c r="H1911" t="str">
        <f t="shared" si="627"/>
        <v>fo22052016</v>
      </c>
      <c r="I1911" t="str">
        <f t="shared" si="628"/>
        <v>op22052016</v>
      </c>
      <c r="J1911" s="3" t="s">
        <v>6</v>
      </c>
      <c r="K1911" t="s">
        <v>13</v>
      </c>
      <c r="L1911" t="s">
        <v>14</v>
      </c>
      <c r="M1911" t="s">
        <v>17</v>
      </c>
      <c r="N1911" t="str">
        <f t="shared" si="617"/>
        <v>if (curl_fetch_memory('https://www1.nseindia.com/archives/equities/bhavcopy/pr/PR220516.zip')$status_code == 200)</v>
      </c>
      <c r="O1911" t="str">
        <f t="shared" si="618"/>
        <v>if (curl_fetch_memory('https://www1.nseindia.com/archives/equities/bhavcopy/pr/PR220516.zip')$status_code == 200) download.file('https://www1.nseindia.com/archives/equities/bhavcopy/pr/PR220516.zip', 'D:\\My-Shares\\source-bhavcopy-zip\\PR220516.zip')</v>
      </c>
      <c r="P1911" t="str">
        <f t="shared" si="619"/>
        <v>if (file.exists('D:\\My-Shares\\source-bhavcopy-zip\\PR220516.zip')) {zipped_names = grep('\\.zip', unzip('D:\\My-Shares\\source-bhavcopy-zip\\PR220516.zip', list=TRUE)$Name, ignore.case=TRUE, value=TRUE); unzip(zipfile = 'D:\\My-Shares\\source-bhavcopy-zip\\PR220516.zip', exdir = 'D:\\My-Shares\\source-fno-zip', files=zipped_names);rm(zipped_names);}</v>
      </c>
      <c r="Q1911" t="str">
        <f t="shared" si="620"/>
        <v>if (file.exists('D:\\My-Shares\\source-fno-zip\\fo22052016.zip')) {files = unzip('D:\\My-Shares\\source-fno-zip\\fo22052016.zip', list=TRUE)$Name; unzip(zipfile = 'D:\\My-Shares\\source-fno-zip\\fo22052016.zip', exdir = 'D:\\My-Shares\\source-fno-csv', files=files[grepl('^fo[0-9]{8}\\.csv|^op[0-9]{8}\\.csv',files)]);rm(files);}</v>
      </c>
      <c r="R1911" t="str">
        <f t="shared" si="629"/>
        <v>if (file.exists('D:\\My-Shares\\source-fno-csv\\fo22052016.csv')) fo22052016 = data.table (read_csv_chunked('D:\\My-Shares\\source-fno-csv\\fo22052016.csv', DataFrameCallback$new(f), chunk_size = 5))</v>
      </c>
      <c r="S1911" t="str">
        <f t="shared" si="630"/>
        <v>if (file.exists('D:\\My-Shares\\source-fno-csv\\op22052016.csv')) op22052016 = data.table (read_csv_chunked('D:\\My-Shares\\source-fno-csv\\op22052016.csv', DataFrameCallback$new(f), chunk_size = 5))</v>
      </c>
      <c r="T1911" t="str">
        <f t="shared" si="631"/>
        <v>MA220516</v>
      </c>
      <c r="U1911" s="3" t="s">
        <v>24</v>
      </c>
      <c r="V1911" t="str">
        <f t="shared" si="632"/>
        <v>https://www1.nseindia.com/archives/equities/mkt/MA220516.csv</v>
      </c>
      <c r="W1911" t="str">
        <f t="shared" si="633"/>
        <v>MA220516 = fread('https://www1.nseindia.com/archives/equities/mkt/MA220516.csv', sep='!', header = FALSE);</v>
      </c>
      <c r="X1911" t="str">
        <f t="shared" si="634"/>
        <v>MA220516 = MA220516[ str_detect(toupper(V1), ',NIFTY') | str_detect(toupper(V1), ',INDEX,') | str_detect(toupper(V1), ',CNX') ];</v>
      </c>
      <c r="Y1911" t="str">
        <f t="shared" si="635"/>
        <v>MA220516 = MA220516[, c('temp', 'INDEX', 'PREVIOUS_CLOSE', 'OPEN', 'HIGH', 'LOW', 'CLOSE', 'GAIN_LOSS') := tstrsplit(V1, ',', fixed= TRUE),];</v>
      </c>
      <c r="Z1911" t="str">
        <f t="shared" si="636"/>
        <v>MA220516 = MA220516 [ GAIN_LOSS != 'GAIN/LOSS'];</v>
      </c>
      <c r="AA1911" t="str">
        <f t="shared" si="637"/>
        <v>if (curl_fetch_memory('https://www1.nseindia.com/archives/equities/mkt/MA220516.csv')$status_code == 200) {MA220516 = fread('https://www1.nseindia.com/archives/equities/mkt/MA220516.csv', sep='!', header = FALSE); MA220516 = MA220516[ str_detect(toupper(V1), ',NIFTY') | str_detect(toupper(V1), ',INDEX,') | str_detect(toupper(V1), ',CNX') ]; MA220516 = MA220516[, c('temp', 'INDEX', 'PREVIOUS_CLOSE', 'OPEN', 'HIGH', 'LOW', 'CLOSE', 'GAIN_LOSS') := tstrsplit(V1, ',', fixed= TRUE),]; MA220516 = MA220516 [ GAIN_LOSS != 'GAIN/LOSS'];}</v>
      </c>
      <c r="AB1911" t="str">
        <f t="shared" si="638"/>
        <v>indices_dataMay2016</v>
      </c>
      <c r="AC1911" s="3" t="s">
        <v>32</v>
      </c>
      <c r="AD1911" t="s">
        <v>40</v>
      </c>
      <c r="AE1911" t="s">
        <v>44</v>
      </c>
      <c r="AF1911" t="str">
        <f t="shared" si="639"/>
        <v>42512_indices_dataMay2016</v>
      </c>
      <c r="AG1911" t="str">
        <f t="shared" si="640"/>
        <v>indices_dataMay2016.zip</v>
      </c>
      <c r="AH1911" t="str">
        <f>CONCATENATE(AF1911, " &lt;- as.data.table( extract_tables(", AB1911, ")")</f>
        <v>42512_indices_dataMay2016 &lt;- as.data.table( extract_tables(indices_dataMay2016)</v>
      </c>
      <c r="AI1911" t="str">
        <f>CONCATENATE("if (curl_fetch_memory('",AC1911,AG1911, "')$status_code == 200) download.file('", AC1911, AG1911, "', '", AD1911, AF1911, ".zip')")</f>
        <v>if (curl_fetch_memory('https://www1.nseindia.com/content/indices/indices_dataMay2016.zip')$status_code == 200) download.file('https://www1.nseindia.com/content/indices/indices_dataMay2016.zip', 'D:\\My-Shares\\source-index-wgt\\42512_indices_dataMay2016.zip')</v>
      </c>
      <c r="AJ1911" t="str">
        <f t="shared" si="641"/>
        <v>if (file.exists('D:\\My-Shares\\source-index-wgt\\42512_indices_dataMay2016.zip') ) {files = unzip('D:\\My-Shares\\source-index-wgt\\42512_indices_dataMay2016.zip', list=TRUE)$Name; files02=files[grepl('^NIFTY_Bank*|^niftybank*',files)]; unzip(zipfile = 'D:\\My-Shares\\source-index-wgt\\42512_indices_dataMay2016.zip', exdir = 'D:\\My-Shares\\source-index-wgt-bnfpdf', files=files02); file.rename(paste('D:\\My-Shares\\source-index-wgt-bnfpdf\\', files02, sep=''), paste('D:\\My-Shares\\source-index-wgt-bnfpdf\\','42512_',files02, sep='') );pdf_42512 &lt;- as.data.table (extract_tables(paste('D:\\My-Shares\\source-index-wgt-bnfpdf\\','42512_',files02, sep='') ) ); rm(files); rm(files02)}</v>
      </c>
    </row>
    <row r="1912" spans="1:36">
      <c r="A1912" s="1">
        <v>42513</v>
      </c>
      <c r="B1912" s="2">
        <f t="shared" si="621"/>
        <v>23</v>
      </c>
      <c r="C1912" s="2">
        <f t="shared" si="622"/>
        <v>5</v>
      </c>
      <c r="D1912">
        <f t="shared" si="623"/>
        <v>2016</v>
      </c>
      <c r="E1912" t="str">
        <f t="shared" si="624"/>
        <v>16</v>
      </c>
      <c r="F1912" t="str">
        <f t="shared" si="625"/>
        <v>PR230516.zip</v>
      </c>
      <c r="G1912" t="str">
        <f t="shared" si="626"/>
        <v>fo23052016.zip</v>
      </c>
      <c r="H1912" t="str">
        <f t="shared" si="627"/>
        <v>fo23052016</v>
      </c>
      <c r="I1912" t="str">
        <f t="shared" si="628"/>
        <v>op23052016</v>
      </c>
      <c r="J1912" s="3" t="s">
        <v>6</v>
      </c>
      <c r="K1912" t="s">
        <v>13</v>
      </c>
      <c r="L1912" t="s">
        <v>14</v>
      </c>
      <c r="M1912" t="s">
        <v>17</v>
      </c>
      <c r="N1912" t="str">
        <f t="shared" si="617"/>
        <v>if (curl_fetch_memory('https://www1.nseindia.com/archives/equities/bhavcopy/pr/PR230516.zip')$status_code == 200)</v>
      </c>
      <c r="O1912" t="str">
        <f t="shared" si="618"/>
        <v>if (curl_fetch_memory('https://www1.nseindia.com/archives/equities/bhavcopy/pr/PR230516.zip')$status_code == 200) download.file('https://www1.nseindia.com/archives/equities/bhavcopy/pr/PR230516.zip', 'D:\\My-Shares\\source-bhavcopy-zip\\PR230516.zip')</v>
      </c>
      <c r="P1912" t="str">
        <f t="shared" si="619"/>
        <v>if (file.exists('D:\\My-Shares\\source-bhavcopy-zip\\PR230516.zip')) {zipped_names = grep('\\.zip', unzip('D:\\My-Shares\\source-bhavcopy-zip\\PR230516.zip', list=TRUE)$Name, ignore.case=TRUE, value=TRUE); unzip(zipfile = 'D:\\My-Shares\\source-bhavcopy-zip\\PR230516.zip', exdir = 'D:\\My-Shares\\source-fno-zip', files=zipped_names);rm(zipped_names);}</v>
      </c>
      <c r="Q1912" t="str">
        <f t="shared" si="620"/>
        <v>if (file.exists('D:\\My-Shares\\source-fno-zip\\fo23052016.zip')) {files = unzip('D:\\My-Shares\\source-fno-zip\\fo23052016.zip', list=TRUE)$Name; unzip(zipfile = 'D:\\My-Shares\\source-fno-zip\\fo23052016.zip', exdir = 'D:\\My-Shares\\source-fno-csv', files=files[grepl('^fo[0-9]{8}\\.csv|^op[0-9]{8}\\.csv',files)]);rm(files);}</v>
      </c>
      <c r="R1912" t="str">
        <f t="shared" si="629"/>
        <v>if (file.exists('D:\\My-Shares\\source-fno-csv\\fo23052016.csv')) fo23052016 = data.table (read_csv_chunked('D:\\My-Shares\\source-fno-csv\\fo23052016.csv', DataFrameCallback$new(f), chunk_size = 5))</v>
      </c>
      <c r="S1912" t="str">
        <f t="shared" si="630"/>
        <v>if (file.exists('D:\\My-Shares\\source-fno-csv\\op23052016.csv')) op23052016 = data.table (read_csv_chunked('D:\\My-Shares\\source-fno-csv\\op23052016.csv', DataFrameCallback$new(f), chunk_size = 5))</v>
      </c>
      <c r="T1912" t="str">
        <f t="shared" si="631"/>
        <v>MA230516</v>
      </c>
      <c r="U1912" s="3" t="s">
        <v>24</v>
      </c>
      <c r="V1912" t="str">
        <f t="shared" si="632"/>
        <v>https://www1.nseindia.com/archives/equities/mkt/MA230516.csv</v>
      </c>
      <c r="W1912" t="str">
        <f t="shared" si="633"/>
        <v>MA230516 = fread('https://www1.nseindia.com/archives/equities/mkt/MA230516.csv', sep='!', header = FALSE);</v>
      </c>
      <c r="X1912" t="str">
        <f t="shared" si="634"/>
        <v>MA230516 = MA230516[ str_detect(toupper(V1), ',NIFTY') | str_detect(toupper(V1), ',INDEX,') | str_detect(toupper(V1), ',CNX') ];</v>
      </c>
      <c r="Y1912" t="str">
        <f t="shared" si="635"/>
        <v>MA230516 = MA230516[, c('temp', 'INDEX', 'PREVIOUS_CLOSE', 'OPEN', 'HIGH', 'LOW', 'CLOSE', 'GAIN_LOSS') := tstrsplit(V1, ',', fixed= TRUE),];</v>
      </c>
      <c r="Z1912" t="str">
        <f t="shared" si="636"/>
        <v>MA230516 = MA230516 [ GAIN_LOSS != 'GAIN/LOSS'];</v>
      </c>
      <c r="AA1912" t="str">
        <f t="shared" si="637"/>
        <v>if (curl_fetch_memory('https://www1.nseindia.com/archives/equities/mkt/MA230516.csv')$status_code == 200) {MA230516 = fread('https://www1.nseindia.com/archives/equities/mkt/MA230516.csv', sep='!', header = FALSE); MA230516 = MA230516[ str_detect(toupper(V1), ',NIFTY') | str_detect(toupper(V1), ',INDEX,') | str_detect(toupper(V1), ',CNX') ]; MA230516 = MA230516[, c('temp', 'INDEX', 'PREVIOUS_CLOSE', 'OPEN', 'HIGH', 'LOW', 'CLOSE', 'GAIN_LOSS') := tstrsplit(V1, ',', fixed= TRUE),]; MA230516 = MA230516 [ GAIN_LOSS != 'GAIN/LOSS'];}</v>
      </c>
      <c r="AB1912" t="str">
        <f t="shared" si="638"/>
        <v>indices_dataMay2016</v>
      </c>
      <c r="AC1912" s="3" t="s">
        <v>32</v>
      </c>
      <c r="AD1912" t="s">
        <v>40</v>
      </c>
      <c r="AE1912" t="s">
        <v>44</v>
      </c>
      <c r="AF1912" t="str">
        <f t="shared" si="639"/>
        <v>42513_indices_dataMay2016</v>
      </c>
      <c r="AG1912" t="str">
        <f t="shared" si="640"/>
        <v>indices_dataMay2016.zip</v>
      </c>
      <c r="AH1912" t="str">
        <f>CONCATENATE(AF1912, " &lt;- as.data.table( extract_tables(", AB1912, ")")</f>
        <v>42513_indices_dataMay2016 &lt;- as.data.table( extract_tables(indices_dataMay2016)</v>
      </c>
      <c r="AI1912" t="str">
        <f>CONCATENATE("if (curl_fetch_memory('",AC1912,AG1912, "')$status_code == 200) download.file('", AC1912, AG1912, "', '", AD1912, AF1912, ".zip')")</f>
        <v>if (curl_fetch_memory('https://www1.nseindia.com/content/indices/indices_dataMay2016.zip')$status_code == 200) download.file('https://www1.nseindia.com/content/indices/indices_dataMay2016.zip', 'D:\\My-Shares\\source-index-wgt\\42513_indices_dataMay2016.zip')</v>
      </c>
      <c r="AJ1912" t="str">
        <f t="shared" si="641"/>
        <v>if (file.exists('D:\\My-Shares\\source-index-wgt\\42513_indices_dataMay2016.zip') ) {files = unzip('D:\\My-Shares\\source-index-wgt\\42513_indices_dataMay2016.zip', list=TRUE)$Name; files02=files[grepl('^NIFTY_Bank*|^niftybank*',files)]; unzip(zipfile = 'D:\\My-Shares\\source-index-wgt\\42513_indices_dataMay2016.zip', exdir = 'D:\\My-Shares\\source-index-wgt-bnfpdf', files=files02); file.rename(paste('D:\\My-Shares\\source-index-wgt-bnfpdf\\', files02, sep=''), paste('D:\\My-Shares\\source-index-wgt-bnfpdf\\','42513_',files02, sep='') );pdf_42513 &lt;- as.data.table (extract_tables(paste('D:\\My-Shares\\source-index-wgt-bnfpdf\\','42513_',files02, sep='') ) ); rm(files); rm(files02)}</v>
      </c>
    </row>
    <row r="1913" spans="1:36">
      <c r="A1913" s="1">
        <v>42514</v>
      </c>
      <c r="B1913" s="2">
        <f t="shared" si="621"/>
        <v>24</v>
      </c>
      <c r="C1913" s="2">
        <f t="shared" si="622"/>
        <v>5</v>
      </c>
      <c r="D1913">
        <f t="shared" si="623"/>
        <v>2016</v>
      </c>
      <c r="E1913" t="str">
        <f t="shared" si="624"/>
        <v>16</v>
      </c>
      <c r="F1913" t="str">
        <f t="shared" si="625"/>
        <v>PR240516.zip</v>
      </c>
      <c r="G1913" t="str">
        <f t="shared" si="626"/>
        <v>fo24052016.zip</v>
      </c>
      <c r="H1913" t="str">
        <f t="shared" si="627"/>
        <v>fo24052016</v>
      </c>
      <c r="I1913" t="str">
        <f t="shared" si="628"/>
        <v>op24052016</v>
      </c>
      <c r="J1913" s="3" t="s">
        <v>6</v>
      </c>
      <c r="K1913" t="s">
        <v>13</v>
      </c>
      <c r="L1913" t="s">
        <v>14</v>
      </c>
      <c r="M1913" t="s">
        <v>17</v>
      </c>
      <c r="N1913" t="str">
        <f t="shared" si="617"/>
        <v>if (curl_fetch_memory('https://www1.nseindia.com/archives/equities/bhavcopy/pr/PR240516.zip')$status_code == 200)</v>
      </c>
      <c r="O1913" t="str">
        <f t="shared" si="618"/>
        <v>if (curl_fetch_memory('https://www1.nseindia.com/archives/equities/bhavcopy/pr/PR240516.zip')$status_code == 200) download.file('https://www1.nseindia.com/archives/equities/bhavcopy/pr/PR240516.zip', 'D:\\My-Shares\\source-bhavcopy-zip\\PR240516.zip')</v>
      </c>
      <c r="P1913" t="str">
        <f t="shared" si="619"/>
        <v>if (file.exists('D:\\My-Shares\\source-bhavcopy-zip\\PR240516.zip')) {zipped_names = grep('\\.zip', unzip('D:\\My-Shares\\source-bhavcopy-zip\\PR240516.zip', list=TRUE)$Name, ignore.case=TRUE, value=TRUE); unzip(zipfile = 'D:\\My-Shares\\source-bhavcopy-zip\\PR240516.zip', exdir = 'D:\\My-Shares\\source-fno-zip', files=zipped_names);rm(zipped_names);}</v>
      </c>
      <c r="Q1913" t="str">
        <f t="shared" si="620"/>
        <v>if (file.exists('D:\\My-Shares\\source-fno-zip\\fo24052016.zip')) {files = unzip('D:\\My-Shares\\source-fno-zip\\fo24052016.zip', list=TRUE)$Name; unzip(zipfile = 'D:\\My-Shares\\source-fno-zip\\fo24052016.zip', exdir = 'D:\\My-Shares\\source-fno-csv', files=files[grepl('^fo[0-9]{8}\\.csv|^op[0-9]{8}\\.csv',files)]);rm(files);}</v>
      </c>
      <c r="R1913" t="str">
        <f t="shared" si="629"/>
        <v>if (file.exists('D:\\My-Shares\\source-fno-csv\\fo24052016.csv')) fo24052016 = data.table (read_csv_chunked('D:\\My-Shares\\source-fno-csv\\fo24052016.csv', DataFrameCallback$new(f), chunk_size = 5))</v>
      </c>
      <c r="S1913" t="str">
        <f t="shared" si="630"/>
        <v>if (file.exists('D:\\My-Shares\\source-fno-csv\\op24052016.csv')) op24052016 = data.table (read_csv_chunked('D:\\My-Shares\\source-fno-csv\\op24052016.csv', DataFrameCallback$new(f), chunk_size = 5))</v>
      </c>
      <c r="T1913" t="str">
        <f t="shared" si="631"/>
        <v>MA240516</v>
      </c>
      <c r="U1913" s="3" t="s">
        <v>24</v>
      </c>
      <c r="V1913" t="str">
        <f t="shared" si="632"/>
        <v>https://www1.nseindia.com/archives/equities/mkt/MA240516.csv</v>
      </c>
      <c r="W1913" t="str">
        <f t="shared" si="633"/>
        <v>MA240516 = fread('https://www1.nseindia.com/archives/equities/mkt/MA240516.csv', sep='!', header = FALSE);</v>
      </c>
      <c r="X1913" t="str">
        <f t="shared" si="634"/>
        <v>MA240516 = MA240516[ str_detect(toupper(V1), ',NIFTY') | str_detect(toupper(V1), ',INDEX,') | str_detect(toupper(V1), ',CNX') ];</v>
      </c>
      <c r="Y1913" t="str">
        <f t="shared" si="635"/>
        <v>MA240516 = MA240516[, c('temp', 'INDEX', 'PREVIOUS_CLOSE', 'OPEN', 'HIGH', 'LOW', 'CLOSE', 'GAIN_LOSS') := tstrsplit(V1, ',', fixed= TRUE),];</v>
      </c>
      <c r="Z1913" t="str">
        <f t="shared" si="636"/>
        <v>MA240516 = MA240516 [ GAIN_LOSS != 'GAIN/LOSS'];</v>
      </c>
      <c r="AA1913" t="str">
        <f t="shared" si="637"/>
        <v>if (curl_fetch_memory('https://www1.nseindia.com/archives/equities/mkt/MA240516.csv')$status_code == 200) {MA240516 = fread('https://www1.nseindia.com/archives/equities/mkt/MA240516.csv', sep='!', header = FALSE); MA240516 = MA240516[ str_detect(toupper(V1), ',NIFTY') | str_detect(toupper(V1), ',INDEX,') | str_detect(toupper(V1), ',CNX') ]; MA240516 = MA240516[, c('temp', 'INDEX', 'PREVIOUS_CLOSE', 'OPEN', 'HIGH', 'LOW', 'CLOSE', 'GAIN_LOSS') := tstrsplit(V1, ',', fixed= TRUE),]; MA240516 = MA240516 [ GAIN_LOSS != 'GAIN/LOSS'];}</v>
      </c>
      <c r="AB1913" t="str">
        <f t="shared" si="638"/>
        <v>indices_dataMay2016</v>
      </c>
      <c r="AC1913" s="3" t="s">
        <v>32</v>
      </c>
      <c r="AD1913" t="s">
        <v>40</v>
      </c>
      <c r="AE1913" t="s">
        <v>44</v>
      </c>
      <c r="AF1913" t="str">
        <f t="shared" si="639"/>
        <v>42514_indices_dataMay2016</v>
      </c>
      <c r="AG1913" t="str">
        <f t="shared" si="640"/>
        <v>indices_dataMay2016.zip</v>
      </c>
      <c r="AH1913" t="str">
        <f>CONCATENATE(AF1913, " &lt;- as.data.table( extract_tables(", AB1913, ")")</f>
        <v>42514_indices_dataMay2016 &lt;- as.data.table( extract_tables(indices_dataMay2016)</v>
      </c>
      <c r="AI1913" t="str">
        <f>CONCATENATE("if (curl_fetch_memory('",AC1913,AG1913, "')$status_code == 200) download.file('", AC1913, AG1913, "', '", AD1913, AF1913, ".zip')")</f>
        <v>if (curl_fetch_memory('https://www1.nseindia.com/content/indices/indices_dataMay2016.zip')$status_code == 200) download.file('https://www1.nseindia.com/content/indices/indices_dataMay2016.zip', 'D:\\My-Shares\\source-index-wgt\\42514_indices_dataMay2016.zip')</v>
      </c>
      <c r="AJ1913" t="str">
        <f t="shared" si="641"/>
        <v>if (file.exists('D:\\My-Shares\\source-index-wgt\\42514_indices_dataMay2016.zip') ) {files = unzip('D:\\My-Shares\\source-index-wgt\\42514_indices_dataMay2016.zip', list=TRUE)$Name; files02=files[grepl('^NIFTY_Bank*|^niftybank*',files)]; unzip(zipfile = 'D:\\My-Shares\\source-index-wgt\\42514_indices_dataMay2016.zip', exdir = 'D:\\My-Shares\\source-index-wgt-bnfpdf', files=files02); file.rename(paste('D:\\My-Shares\\source-index-wgt-bnfpdf\\', files02, sep=''), paste('D:\\My-Shares\\source-index-wgt-bnfpdf\\','42514_',files02, sep='') );pdf_42514 &lt;- as.data.table (extract_tables(paste('D:\\My-Shares\\source-index-wgt-bnfpdf\\','42514_',files02, sep='') ) ); rm(files); rm(files02)}</v>
      </c>
    </row>
    <row r="1914" spans="1:36">
      <c r="A1914" s="1">
        <v>42515</v>
      </c>
      <c r="B1914" s="2">
        <f t="shared" si="621"/>
        <v>25</v>
      </c>
      <c r="C1914" s="2">
        <f t="shared" si="622"/>
        <v>5</v>
      </c>
      <c r="D1914">
        <f t="shared" si="623"/>
        <v>2016</v>
      </c>
      <c r="E1914" t="str">
        <f t="shared" si="624"/>
        <v>16</v>
      </c>
      <c r="F1914" t="str">
        <f t="shared" si="625"/>
        <v>PR250516.zip</v>
      </c>
      <c r="G1914" t="str">
        <f t="shared" si="626"/>
        <v>fo25052016.zip</v>
      </c>
      <c r="H1914" t="str">
        <f t="shared" si="627"/>
        <v>fo25052016</v>
      </c>
      <c r="I1914" t="str">
        <f t="shared" si="628"/>
        <v>op25052016</v>
      </c>
      <c r="J1914" s="3" t="s">
        <v>6</v>
      </c>
      <c r="K1914" t="s">
        <v>13</v>
      </c>
      <c r="L1914" t="s">
        <v>14</v>
      </c>
      <c r="M1914" t="s">
        <v>17</v>
      </c>
      <c r="N1914" t="str">
        <f t="shared" si="617"/>
        <v>if (curl_fetch_memory('https://www1.nseindia.com/archives/equities/bhavcopy/pr/PR250516.zip')$status_code == 200)</v>
      </c>
      <c r="O1914" t="str">
        <f t="shared" si="618"/>
        <v>if (curl_fetch_memory('https://www1.nseindia.com/archives/equities/bhavcopy/pr/PR250516.zip')$status_code == 200) download.file('https://www1.nseindia.com/archives/equities/bhavcopy/pr/PR250516.zip', 'D:\\My-Shares\\source-bhavcopy-zip\\PR250516.zip')</v>
      </c>
      <c r="P1914" t="str">
        <f t="shared" si="619"/>
        <v>if (file.exists('D:\\My-Shares\\source-bhavcopy-zip\\PR250516.zip')) {zipped_names = grep('\\.zip', unzip('D:\\My-Shares\\source-bhavcopy-zip\\PR250516.zip', list=TRUE)$Name, ignore.case=TRUE, value=TRUE); unzip(zipfile = 'D:\\My-Shares\\source-bhavcopy-zip\\PR250516.zip', exdir = 'D:\\My-Shares\\source-fno-zip', files=zipped_names);rm(zipped_names);}</v>
      </c>
      <c r="Q1914" t="str">
        <f t="shared" si="620"/>
        <v>if (file.exists('D:\\My-Shares\\source-fno-zip\\fo25052016.zip')) {files = unzip('D:\\My-Shares\\source-fno-zip\\fo25052016.zip', list=TRUE)$Name; unzip(zipfile = 'D:\\My-Shares\\source-fno-zip\\fo25052016.zip', exdir = 'D:\\My-Shares\\source-fno-csv', files=files[grepl('^fo[0-9]{8}\\.csv|^op[0-9]{8}\\.csv',files)]);rm(files);}</v>
      </c>
      <c r="R1914" t="str">
        <f t="shared" si="629"/>
        <v>if (file.exists('D:\\My-Shares\\source-fno-csv\\fo25052016.csv')) fo25052016 = data.table (read_csv_chunked('D:\\My-Shares\\source-fno-csv\\fo25052016.csv', DataFrameCallback$new(f), chunk_size = 5))</v>
      </c>
      <c r="S1914" t="str">
        <f t="shared" si="630"/>
        <v>if (file.exists('D:\\My-Shares\\source-fno-csv\\op25052016.csv')) op25052016 = data.table (read_csv_chunked('D:\\My-Shares\\source-fno-csv\\op25052016.csv', DataFrameCallback$new(f), chunk_size = 5))</v>
      </c>
      <c r="T1914" t="str">
        <f t="shared" si="631"/>
        <v>MA250516</v>
      </c>
      <c r="U1914" s="3" t="s">
        <v>24</v>
      </c>
      <c r="V1914" t="str">
        <f t="shared" si="632"/>
        <v>https://www1.nseindia.com/archives/equities/mkt/MA250516.csv</v>
      </c>
      <c r="W1914" t="str">
        <f t="shared" si="633"/>
        <v>MA250516 = fread('https://www1.nseindia.com/archives/equities/mkt/MA250516.csv', sep='!', header = FALSE);</v>
      </c>
      <c r="X1914" t="str">
        <f t="shared" si="634"/>
        <v>MA250516 = MA250516[ str_detect(toupper(V1), ',NIFTY') | str_detect(toupper(V1), ',INDEX,') | str_detect(toupper(V1), ',CNX') ];</v>
      </c>
      <c r="Y1914" t="str">
        <f t="shared" si="635"/>
        <v>MA250516 = MA250516[, c('temp', 'INDEX', 'PREVIOUS_CLOSE', 'OPEN', 'HIGH', 'LOW', 'CLOSE', 'GAIN_LOSS') := tstrsplit(V1, ',', fixed= TRUE),];</v>
      </c>
      <c r="Z1914" t="str">
        <f t="shared" si="636"/>
        <v>MA250516 = MA250516 [ GAIN_LOSS != 'GAIN/LOSS'];</v>
      </c>
      <c r="AA1914" t="str">
        <f t="shared" si="637"/>
        <v>if (curl_fetch_memory('https://www1.nseindia.com/archives/equities/mkt/MA250516.csv')$status_code == 200) {MA250516 = fread('https://www1.nseindia.com/archives/equities/mkt/MA250516.csv', sep='!', header = FALSE); MA250516 = MA250516[ str_detect(toupper(V1), ',NIFTY') | str_detect(toupper(V1), ',INDEX,') | str_detect(toupper(V1), ',CNX') ]; MA250516 = MA250516[, c('temp', 'INDEX', 'PREVIOUS_CLOSE', 'OPEN', 'HIGH', 'LOW', 'CLOSE', 'GAIN_LOSS') := tstrsplit(V1, ',', fixed= TRUE),]; MA250516 = MA250516 [ GAIN_LOSS != 'GAIN/LOSS'];}</v>
      </c>
      <c r="AB1914" t="str">
        <f t="shared" si="638"/>
        <v>indices_dataMay2016</v>
      </c>
      <c r="AC1914" s="3" t="s">
        <v>32</v>
      </c>
      <c r="AD1914" t="s">
        <v>40</v>
      </c>
      <c r="AE1914" t="s">
        <v>44</v>
      </c>
      <c r="AF1914" t="str">
        <f t="shared" si="639"/>
        <v>42515_indices_dataMay2016</v>
      </c>
      <c r="AG1914" t="str">
        <f t="shared" si="640"/>
        <v>indices_dataMay2016.zip</v>
      </c>
      <c r="AH1914" t="str">
        <f>CONCATENATE(AF1914, " &lt;- as.data.table( extract_tables(", AB1914, ")")</f>
        <v>42515_indices_dataMay2016 &lt;- as.data.table( extract_tables(indices_dataMay2016)</v>
      </c>
      <c r="AI1914" t="str">
        <f>CONCATENATE("if (curl_fetch_memory('",AC1914,AG1914, "')$status_code == 200) download.file('", AC1914, AG1914, "', '", AD1914, AF1914, ".zip')")</f>
        <v>if (curl_fetch_memory('https://www1.nseindia.com/content/indices/indices_dataMay2016.zip')$status_code == 200) download.file('https://www1.nseindia.com/content/indices/indices_dataMay2016.zip', 'D:\\My-Shares\\source-index-wgt\\42515_indices_dataMay2016.zip')</v>
      </c>
      <c r="AJ1914" t="str">
        <f t="shared" si="641"/>
        <v>if (file.exists('D:\\My-Shares\\source-index-wgt\\42515_indices_dataMay2016.zip') ) {files = unzip('D:\\My-Shares\\source-index-wgt\\42515_indices_dataMay2016.zip', list=TRUE)$Name; files02=files[grepl('^NIFTY_Bank*|^niftybank*',files)]; unzip(zipfile = 'D:\\My-Shares\\source-index-wgt\\42515_indices_dataMay2016.zip', exdir = 'D:\\My-Shares\\source-index-wgt-bnfpdf', files=files02); file.rename(paste('D:\\My-Shares\\source-index-wgt-bnfpdf\\', files02, sep=''), paste('D:\\My-Shares\\source-index-wgt-bnfpdf\\','42515_',files02, sep='') );pdf_42515 &lt;- as.data.table (extract_tables(paste('D:\\My-Shares\\source-index-wgt-bnfpdf\\','42515_',files02, sep='') ) ); rm(files); rm(files02)}</v>
      </c>
    </row>
    <row r="1915" spans="1:36">
      <c r="A1915" s="1">
        <v>42516</v>
      </c>
      <c r="B1915" s="2">
        <f t="shared" si="621"/>
        <v>26</v>
      </c>
      <c r="C1915" s="2">
        <f t="shared" si="622"/>
        <v>5</v>
      </c>
      <c r="D1915">
        <f t="shared" si="623"/>
        <v>2016</v>
      </c>
      <c r="E1915" t="str">
        <f t="shared" si="624"/>
        <v>16</v>
      </c>
      <c r="F1915" t="str">
        <f t="shared" si="625"/>
        <v>PR260516.zip</v>
      </c>
      <c r="G1915" t="str">
        <f t="shared" si="626"/>
        <v>fo26052016.zip</v>
      </c>
      <c r="H1915" t="str">
        <f t="shared" si="627"/>
        <v>fo26052016</v>
      </c>
      <c r="I1915" t="str">
        <f t="shared" si="628"/>
        <v>op26052016</v>
      </c>
      <c r="J1915" s="3" t="s">
        <v>6</v>
      </c>
      <c r="K1915" t="s">
        <v>13</v>
      </c>
      <c r="L1915" t="s">
        <v>14</v>
      </c>
      <c r="M1915" t="s">
        <v>17</v>
      </c>
      <c r="N1915" t="str">
        <f t="shared" si="617"/>
        <v>if (curl_fetch_memory('https://www1.nseindia.com/archives/equities/bhavcopy/pr/PR260516.zip')$status_code == 200)</v>
      </c>
      <c r="O1915" t="str">
        <f t="shared" si="618"/>
        <v>if (curl_fetch_memory('https://www1.nseindia.com/archives/equities/bhavcopy/pr/PR260516.zip')$status_code == 200) download.file('https://www1.nseindia.com/archives/equities/bhavcopy/pr/PR260516.zip', 'D:\\My-Shares\\source-bhavcopy-zip\\PR260516.zip')</v>
      </c>
      <c r="P1915" t="str">
        <f t="shared" si="619"/>
        <v>if (file.exists('D:\\My-Shares\\source-bhavcopy-zip\\PR260516.zip')) {zipped_names = grep('\\.zip', unzip('D:\\My-Shares\\source-bhavcopy-zip\\PR260516.zip', list=TRUE)$Name, ignore.case=TRUE, value=TRUE); unzip(zipfile = 'D:\\My-Shares\\source-bhavcopy-zip\\PR260516.zip', exdir = 'D:\\My-Shares\\source-fno-zip', files=zipped_names);rm(zipped_names);}</v>
      </c>
      <c r="Q1915" t="str">
        <f t="shared" si="620"/>
        <v>if (file.exists('D:\\My-Shares\\source-fno-zip\\fo26052016.zip')) {files = unzip('D:\\My-Shares\\source-fno-zip\\fo26052016.zip', list=TRUE)$Name; unzip(zipfile = 'D:\\My-Shares\\source-fno-zip\\fo26052016.zip', exdir = 'D:\\My-Shares\\source-fno-csv', files=files[grepl('^fo[0-9]{8}\\.csv|^op[0-9]{8}\\.csv',files)]);rm(files);}</v>
      </c>
      <c r="R1915" t="str">
        <f t="shared" si="629"/>
        <v>if (file.exists('D:\\My-Shares\\source-fno-csv\\fo26052016.csv')) fo26052016 = data.table (read_csv_chunked('D:\\My-Shares\\source-fno-csv\\fo26052016.csv', DataFrameCallback$new(f), chunk_size = 5))</v>
      </c>
      <c r="S1915" t="str">
        <f t="shared" si="630"/>
        <v>if (file.exists('D:\\My-Shares\\source-fno-csv\\op26052016.csv')) op26052016 = data.table (read_csv_chunked('D:\\My-Shares\\source-fno-csv\\op26052016.csv', DataFrameCallback$new(f), chunk_size = 5))</v>
      </c>
      <c r="T1915" t="str">
        <f t="shared" si="631"/>
        <v>MA260516</v>
      </c>
      <c r="U1915" s="3" t="s">
        <v>24</v>
      </c>
      <c r="V1915" t="str">
        <f t="shared" si="632"/>
        <v>https://www1.nseindia.com/archives/equities/mkt/MA260516.csv</v>
      </c>
      <c r="W1915" t="str">
        <f t="shared" si="633"/>
        <v>MA260516 = fread('https://www1.nseindia.com/archives/equities/mkt/MA260516.csv', sep='!', header = FALSE);</v>
      </c>
      <c r="X1915" t="str">
        <f t="shared" si="634"/>
        <v>MA260516 = MA260516[ str_detect(toupper(V1), ',NIFTY') | str_detect(toupper(V1), ',INDEX,') | str_detect(toupper(V1), ',CNX') ];</v>
      </c>
      <c r="Y1915" t="str">
        <f t="shared" si="635"/>
        <v>MA260516 = MA260516[, c('temp', 'INDEX', 'PREVIOUS_CLOSE', 'OPEN', 'HIGH', 'LOW', 'CLOSE', 'GAIN_LOSS') := tstrsplit(V1, ',', fixed= TRUE),];</v>
      </c>
      <c r="Z1915" t="str">
        <f t="shared" si="636"/>
        <v>MA260516 = MA260516 [ GAIN_LOSS != 'GAIN/LOSS'];</v>
      </c>
      <c r="AA1915" t="str">
        <f t="shared" si="637"/>
        <v>if (curl_fetch_memory('https://www1.nseindia.com/archives/equities/mkt/MA260516.csv')$status_code == 200) {MA260516 = fread('https://www1.nseindia.com/archives/equities/mkt/MA260516.csv', sep='!', header = FALSE); MA260516 = MA260516[ str_detect(toupper(V1), ',NIFTY') | str_detect(toupper(V1), ',INDEX,') | str_detect(toupper(V1), ',CNX') ]; MA260516 = MA260516[, c('temp', 'INDEX', 'PREVIOUS_CLOSE', 'OPEN', 'HIGH', 'LOW', 'CLOSE', 'GAIN_LOSS') := tstrsplit(V1, ',', fixed= TRUE),]; MA260516 = MA260516 [ GAIN_LOSS != 'GAIN/LOSS'];}</v>
      </c>
      <c r="AB1915" t="str">
        <f t="shared" si="638"/>
        <v>indices_dataMay2016</v>
      </c>
      <c r="AC1915" s="3" t="s">
        <v>32</v>
      </c>
      <c r="AD1915" t="s">
        <v>40</v>
      </c>
      <c r="AE1915" t="s">
        <v>44</v>
      </c>
      <c r="AF1915" t="str">
        <f t="shared" si="639"/>
        <v>42516_indices_dataMay2016</v>
      </c>
      <c r="AG1915" t="str">
        <f t="shared" si="640"/>
        <v>indices_dataMay2016.zip</v>
      </c>
      <c r="AH1915" t="str">
        <f>CONCATENATE(AF1915, " &lt;- as.data.table( extract_tables(", AB1915, ")")</f>
        <v>42516_indices_dataMay2016 &lt;- as.data.table( extract_tables(indices_dataMay2016)</v>
      </c>
      <c r="AI1915" t="str">
        <f>CONCATENATE("if (curl_fetch_memory('",AC1915,AG1915, "')$status_code == 200) download.file('", AC1915, AG1915, "', '", AD1915, AF1915, ".zip')")</f>
        <v>if (curl_fetch_memory('https://www1.nseindia.com/content/indices/indices_dataMay2016.zip')$status_code == 200) download.file('https://www1.nseindia.com/content/indices/indices_dataMay2016.zip', 'D:\\My-Shares\\source-index-wgt\\42516_indices_dataMay2016.zip')</v>
      </c>
      <c r="AJ1915" t="str">
        <f t="shared" si="641"/>
        <v>if (file.exists('D:\\My-Shares\\source-index-wgt\\42516_indices_dataMay2016.zip') ) {files = unzip('D:\\My-Shares\\source-index-wgt\\42516_indices_dataMay2016.zip', list=TRUE)$Name; files02=files[grepl('^NIFTY_Bank*|^niftybank*',files)]; unzip(zipfile = 'D:\\My-Shares\\source-index-wgt\\42516_indices_dataMay2016.zip', exdir = 'D:\\My-Shares\\source-index-wgt-bnfpdf', files=files02); file.rename(paste('D:\\My-Shares\\source-index-wgt-bnfpdf\\', files02, sep=''), paste('D:\\My-Shares\\source-index-wgt-bnfpdf\\','42516_',files02, sep='') );pdf_42516 &lt;- as.data.table (extract_tables(paste('D:\\My-Shares\\source-index-wgt-bnfpdf\\','42516_',files02, sep='') ) ); rm(files); rm(files02)}</v>
      </c>
    </row>
    <row r="1916" spans="1:36">
      <c r="A1916" s="1">
        <v>42517</v>
      </c>
      <c r="B1916" s="2">
        <f t="shared" si="621"/>
        <v>27</v>
      </c>
      <c r="C1916" s="2">
        <f t="shared" si="622"/>
        <v>5</v>
      </c>
      <c r="D1916">
        <f t="shared" si="623"/>
        <v>2016</v>
      </c>
      <c r="E1916" t="str">
        <f t="shared" si="624"/>
        <v>16</v>
      </c>
      <c r="F1916" t="str">
        <f t="shared" si="625"/>
        <v>PR270516.zip</v>
      </c>
      <c r="G1916" t="str">
        <f t="shared" si="626"/>
        <v>fo27052016.zip</v>
      </c>
      <c r="H1916" t="str">
        <f t="shared" si="627"/>
        <v>fo27052016</v>
      </c>
      <c r="I1916" t="str">
        <f t="shared" si="628"/>
        <v>op27052016</v>
      </c>
      <c r="J1916" s="3" t="s">
        <v>6</v>
      </c>
      <c r="K1916" t="s">
        <v>13</v>
      </c>
      <c r="L1916" t="s">
        <v>14</v>
      </c>
      <c r="M1916" t="s">
        <v>17</v>
      </c>
      <c r="N1916" t="str">
        <f t="shared" si="617"/>
        <v>if (curl_fetch_memory('https://www1.nseindia.com/archives/equities/bhavcopy/pr/PR270516.zip')$status_code == 200)</v>
      </c>
      <c r="O1916" t="str">
        <f t="shared" si="618"/>
        <v>if (curl_fetch_memory('https://www1.nseindia.com/archives/equities/bhavcopy/pr/PR270516.zip')$status_code == 200) download.file('https://www1.nseindia.com/archives/equities/bhavcopy/pr/PR270516.zip', 'D:\\My-Shares\\source-bhavcopy-zip\\PR270516.zip')</v>
      </c>
      <c r="P1916" t="str">
        <f t="shared" si="619"/>
        <v>if (file.exists('D:\\My-Shares\\source-bhavcopy-zip\\PR270516.zip')) {zipped_names = grep('\\.zip', unzip('D:\\My-Shares\\source-bhavcopy-zip\\PR270516.zip', list=TRUE)$Name, ignore.case=TRUE, value=TRUE); unzip(zipfile = 'D:\\My-Shares\\source-bhavcopy-zip\\PR270516.zip', exdir = 'D:\\My-Shares\\source-fno-zip', files=zipped_names);rm(zipped_names);}</v>
      </c>
      <c r="Q1916" t="str">
        <f t="shared" si="620"/>
        <v>if (file.exists('D:\\My-Shares\\source-fno-zip\\fo27052016.zip')) {files = unzip('D:\\My-Shares\\source-fno-zip\\fo27052016.zip', list=TRUE)$Name; unzip(zipfile = 'D:\\My-Shares\\source-fno-zip\\fo27052016.zip', exdir = 'D:\\My-Shares\\source-fno-csv', files=files[grepl('^fo[0-9]{8}\\.csv|^op[0-9]{8}\\.csv',files)]);rm(files);}</v>
      </c>
      <c r="R1916" t="str">
        <f t="shared" si="629"/>
        <v>if (file.exists('D:\\My-Shares\\source-fno-csv\\fo27052016.csv')) fo27052016 = data.table (read_csv_chunked('D:\\My-Shares\\source-fno-csv\\fo27052016.csv', DataFrameCallback$new(f), chunk_size = 5))</v>
      </c>
      <c r="S1916" t="str">
        <f t="shared" si="630"/>
        <v>if (file.exists('D:\\My-Shares\\source-fno-csv\\op27052016.csv')) op27052016 = data.table (read_csv_chunked('D:\\My-Shares\\source-fno-csv\\op27052016.csv', DataFrameCallback$new(f), chunk_size = 5))</v>
      </c>
      <c r="T1916" t="str">
        <f t="shared" si="631"/>
        <v>MA270516</v>
      </c>
      <c r="U1916" s="3" t="s">
        <v>24</v>
      </c>
      <c r="V1916" t="str">
        <f t="shared" si="632"/>
        <v>https://www1.nseindia.com/archives/equities/mkt/MA270516.csv</v>
      </c>
      <c r="W1916" t="str">
        <f t="shared" si="633"/>
        <v>MA270516 = fread('https://www1.nseindia.com/archives/equities/mkt/MA270516.csv', sep='!', header = FALSE);</v>
      </c>
      <c r="X1916" t="str">
        <f t="shared" si="634"/>
        <v>MA270516 = MA270516[ str_detect(toupper(V1), ',NIFTY') | str_detect(toupper(V1), ',INDEX,') | str_detect(toupper(V1), ',CNX') ];</v>
      </c>
      <c r="Y1916" t="str">
        <f t="shared" si="635"/>
        <v>MA270516 = MA270516[, c('temp', 'INDEX', 'PREVIOUS_CLOSE', 'OPEN', 'HIGH', 'LOW', 'CLOSE', 'GAIN_LOSS') := tstrsplit(V1, ',', fixed= TRUE),];</v>
      </c>
      <c r="Z1916" t="str">
        <f t="shared" si="636"/>
        <v>MA270516 = MA270516 [ GAIN_LOSS != 'GAIN/LOSS'];</v>
      </c>
      <c r="AA1916" t="str">
        <f t="shared" si="637"/>
        <v>if (curl_fetch_memory('https://www1.nseindia.com/archives/equities/mkt/MA270516.csv')$status_code == 200) {MA270516 = fread('https://www1.nseindia.com/archives/equities/mkt/MA270516.csv', sep='!', header = FALSE); MA270516 = MA270516[ str_detect(toupper(V1), ',NIFTY') | str_detect(toupper(V1), ',INDEX,') | str_detect(toupper(V1), ',CNX') ]; MA270516 = MA270516[, c('temp', 'INDEX', 'PREVIOUS_CLOSE', 'OPEN', 'HIGH', 'LOW', 'CLOSE', 'GAIN_LOSS') := tstrsplit(V1, ',', fixed= TRUE),]; MA270516 = MA270516 [ GAIN_LOSS != 'GAIN/LOSS'];}</v>
      </c>
      <c r="AB1916" t="str">
        <f t="shared" si="638"/>
        <v>indices_dataMay2016</v>
      </c>
      <c r="AC1916" s="3" t="s">
        <v>32</v>
      </c>
      <c r="AD1916" t="s">
        <v>40</v>
      </c>
      <c r="AE1916" t="s">
        <v>44</v>
      </c>
      <c r="AF1916" t="str">
        <f t="shared" si="639"/>
        <v>42517_indices_dataMay2016</v>
      </c>
      <c r="AG1916" t="str">
        <f t="shared" si="640"/>
        <v>indices_dataMay2016.zip</v>
      </c>
      <c r="AH1916" t="str">
        <f>CONCATENATE(AF1916, " &lt;- as.data.table( extract_tables(", AB1916, ")")</f>
        <v>42517_indices_dataMay2016 &lt;- as.data.table( extract_tables(indices_dataMay2016)</v>
      </c>
      <c r="AI1916" t="str">
        <f>CONCATENATE("if (curl_fetch_memory('",AC1916,AG1916, "')$status_code == 200) download.file('", AC1916, AG1916, "', '", AD1916, AF1916, ".zip')")</f>
        <v>if (curl_fetch_memory('https://www1.nseindia.com/content/indices/indices_dataMay2016.zip')$status_code == 200) download.file('https://www1.nseindia.com/content/indices/indices_dataMay2016.zip', 'D:\\My-Shares\\source-index-wgt\\42517_indices_dataMay2016.zip')</v>
      </c>
      <c r="AJ1916" t="str">
        <f t="shared" si="641"/>
        <v>if (file.exists('D:\\My-Shares\\source-index-wgt\\42517_indices_dataMay2016.zip') ) {files = unzip('D:\\My-Shares\\source-index-wgt\\42517_indices_dataMay2016.zip', list=TRUE)$Name; files02=files[grepl('^NIFTY_Bank*|^niftybank*',files)]; unzip(zipfile = 'D:\\My-Shares\\source-index-wgt\\42517_indices_dataMay2016.zip', exdir = 'D:\\My-Shares\\source-index-wgt-bnfpdf', files=files02); file.rename(paste('D:\\My-Shares\\source-index-wgt-bnfpdf\\', files02, sep=''), paste('D:\\My-Shares\\source-index-wgt-bnfpdf\\','42517_',files02, sep='') );pdf_42517 &lt;- as.data.table (extract_tables(paste('D:\\My-Shares\\source-index-wgt-bnfpdf\\','42517_',files02, sep='') ) ); rm(files); rm(files02)}</v>
      </c>
    </row>
    <row r="1917" spans="1:36">
      <c r="A1917" s="1">
        <v>42518</v>
      </c>
      <c r="B1917" s="2">
        <f t="shared" si="621"/>
        <v>28</v>
      </c>
      <c r="C1917" s="2">
        <f t="shared" si="622"/>
        <v>5</v>
      </c>
      <c r="D1917">
        <f t="shared" si="623"/>
        <v>2016</v>
      </c>
      <c r="E1917" t="str">
        <f t="shared" si="624"/>
        <v>16</v>
      </c>
      <c r="F1917" t="str">
        <f t="shared" si="625"/>
        <v>PR280516.zip</v>
      </c>
      <c r="G1917" t="str">
        <f t="shared" si="626"/>
        <v>fo28052016.zip</v>
      </c>
      <c r="H1917" t="str">
        <f t="shared" si="627"/>
        <v>fo28052016</v>
      </c>
      <c r="I1917" t="str">
        <f t="shared" si="628"/>
        <v>op28052016</v>
      </c>
      <c r="J1917" s="3" t="s">
        <v>6</v>
      </c>
      <c r="K1917" t="s">
        <v>13</v>
      </c>
      <c r="L1917" t="s">
        <v>14</v>
      </c>
      <c r="M1917" t="s">
        <v>17</v>
      </c>
      <c r="N1917" t="str">
        <f t="shared" si="617"/>
        <v>if (curl_fetch_memory('https://www1.nseindia.com/archives/equities/bhavcopy/pr/PR280516.zip')$status_code == 200)</v>
      </c>
      <c r="O1917" t="str">
        <f t="shared" si="618"/>
        <v>if (curl_fetch_memory('https://www1.nseindia.com/archives/equities/bhavcopy/pr/PR280516.zip')$status_code == 200) download.file('https://www1.nseindia.com/archives/equities/bhavcopy/pr/PR280516.zip', 'D:\\My-Shares\\source-bhavcopy-zip\\PR280516.zip')</v>
      </c>
      <c r="P1917" t="str">
        <f t="shared" si="619"/>
        <v>if (file.exists('D:\\My-Shares\\source-bhavcopy-zip\\PR280516.zip')) {zipped_names = grep('\\.zip', unzip('D:\\My-Shares\\source-bhavcopy-zip\\PR280516.zip', list=TRUE)$Name, ignore.case=TRUE, value=TRUE); unzip(zipfile = 'D:\\My-Shares\\source-bhavcopy-zip\\PR280516.zip', exdir = 'D:\\My-Shares\\source-fno-zip', files=zipped_names);rm(zipped_names);}</v>
      </c>
      <c r="Q1917" t="str">
        <f t="shared" si="620"/>
        <v>if (file.exists('D:\\My-Shares\\source-fno-zip\\fo28052016.zip')) {files = unzip('D:\\My-Shares\\source-fno-zip\\fo28052016.zip', list=TRUE)$Name; unzip(zipfile = 'D:\\My-Shares\\source-fno-zip\\fo28052016.zip', exdir = 'D:\\My-Shares\\source-fno-csv', files=files[grepl('^fo[0-9]{8}\\.csv|^op[0-9]{8}\\.csv',files)]);rm(files);}</v>
      </c>
      <c r="R1917" t="str">
        <f t="shared" si="629"/>
        <v>if (file.exists('D:\\My-Shares\\source-fno-csv\\fo28052016.csv')) fo28052016 = data.table (read_csv_chunked('D:\\My-Shares\\source-fno-csv\\fo28052016.csv', DataFrameCallback$new(f), chunk_size = 5))</v>
      </c>
      <c r="S1917" t="str">
        <f t="shared" si="630"/>
        <v>if (file.exists('D:\\My-Shares\\source-fno-csv\\op28052016.csv')) op28052016 = data.table (read_csv_chunked('D:\\My-Shares\\source-fno-csv\\op28052016.csv', DataFrameCallback$new(f), chunk_size = 5))</v>
      </c>
      <c r="T1917" t="str">
        <f t="shared" si="631"/>
        <v>MA280516</v>
      </c>
      <c r="U1917" s="3" t="s">
        <v>24</v>
      </c>
      <c r="V1917" t="str">
        <f t="shared" si="632"/>
        <v>https://www1.nseindia.com/archives/equities/mkt/MA280516.csv</v>
      </c>
      <c r="W1917" t="str">
        <f t="shared" si="633"/>
        <v>MA280516 = fread('https://www1.nseindia.com/archives/equities/mkt/MA280516.csv', sep='!', header = FALSE);</v>
      </c>
      <c r="X1917" t="str">
        <f t="shared" si="634"/>
        <v>MA280516 = MA280516[ str_detect(toupper(V1), ',NIFTY') | str_detect(toupper(V1), ',INDEX,') | str_detect(toupper(V1), ',CNX') ];</v>
      </c>
      <c r="Y1917" t="str">
        <f t="shared" si="635"/>
        <v>MA280516 = MA280516[, c('temp', 'INDEX', 'PREVIOUS_CLOSE', 'OPEN', 'HIGH', 'LOW', 'CLOSE', 'GAIN_LOSS') := tstrsplit(V1, ',', fixed= TRUE),];</v>
      </c>
      <c r="Z1917" t="str">
        <f t="shared" si="636"/>
        <v>MA280516 = MA280516 [ GAIN_LOSS != 'GAIN/LOSS'];</v>
      </c>
      <c r="AA1917" t="str">
        <f t="shared" si="637"/>
        <v>if (curl_fetch_memory('https://www1.nseindia.com/archives/equities/mkt/MA280516.csv')$status_code == 200) {MA280516 = fread('https://www1.nseindia.com/archives/equities/mkt/MA280516.csv', sep='!', header = FALSE); MA280516 = MA280516[ str_detect(toupper(V1), ',NIFTY') | str_detect(toupper(V1), ',INDEX,') | str_detect(toupper(V1), ',CNX') ]; MA280516 = MA280516[, c('temp', 'INDEX', 'PREVIOUS_CLOSE', 'OPEN', 'HIGH', 'LOW', 'CLOSE', 'GAIN_LOSS') := tstrsplit(V1, ',', fixed= TRUE),]; MA280516 = MA280516 [ GAIN_LOSS != 'GAIN/LOSS'];}</v>
      </c>
      <c r="AB1917" t="str">
        <f t="shared" si="638"/>
        <v>indices_dataMay2016</v>
      </c>
      <c r="AC1917" s="3" t="s">
        <v>32</v>
      </c>
      <c r="AD1917" t="s">
        <v>40</v>
      </c>
      <c r="AE1917" t="s">
        <v>44</v>
      </c>
      <c r="AF1917" t="str">
        <f t="shared" si="639"/>
        <v>42518_indices_dataMay2016</v>
      </c>
      <c r="AG1917" t="str">
        <f t="shared" si="640"/>
        <v>indices_dataMay2016.zip</v>
      </c>
      <c r="AH1917" t="str">
        <f>CONCATENATE(AF1917, " &lt;- as.data.table( extract_tables(", AB1917, ")")</f>
        <v>42518_indices_dataMay2016 &lt;- as.data.table( extract_tables(indices_dataMay2016)</v>
      </c>
      <c r="AI1917" t="str">
        <f>CONCATENATE("if (curl_fetch_memory('",AC1917,AG1917, "')$status_code == 200) download.file('", AC1917, AG1917, "', '", AD1917, AF1917, ".zip')")</f>
        <v>if (curl_fetch_memory('https://www1.nseindia.com/content/indices/indices_dataMay2016.zip')$status_code == 200) download.file('https://www1.nseindia.com/content/indices/indices_dataMay2016.zip', 'D:\\My-Shares\\source-index-wgt\\42518_indices_dataMay2016.zip')</v>
      </c>
      <c r="AJ1917" t="str">
        <f t="shared" si="641"/>
        <v>if (file.exists('D:\\My-Shares\\source-index-wgt\\42518_indices_dataMay2016.zip') ) {files = unzip('D:\\My-Shares\\source-index-wgt\\42518_indices_dataMay2016.zip', list=TRUE)$Name; files02=files[grepl('^NIFTY_Bank*|^niftybank*',files)]; unzip(zipfile = 'D:\\My-Shares\\source-index-wgt\\42518_indices_dataMay2016.zip', exdir = 'D:\\My-Shares\\source-index-wgt-bnfpdf', files=files02); file.rename(paste('D:\\My-Shares\\source-index-wgt-bnfpdf\\', files02, sep=''), paste('D:\\My-Shares\\source-index-wgt-bnfpdf\\','42518_',files02, sep='') );pdf_42518 &lt;- as.data.table (extract_tables(paste('D:\\My-Shares\\source-index-wgt-bnfpdf\\','42518_',files02, sep='') ) ); rm(files); rm(files02)}</v>
      </c>
    </row>
    <row r="1918" spans="1:36">
      <c r="A1918" s="1">
        <v>42519</v>
      </c>
      <c r="B1918" s="2">
        <f t="shared" si="621"/>
        <v>29</v>
      </c>
      <c r="C1918" s="2">
        <f t="shared" si="622"/>
        <v>5</v>
      </c>
      <c r="D1918">
        <f t="shared" si="623"/>
        <v>2016</v>
      </c>
      <c r="E1918" t="str">
        <f t="shared" si="624"/>
        <v>16</v>
      </c>
      <c r="F1918" t="str">
        <f t="shared" si="625"/>
        <v>PR290516.zip</v>
      </c>
      <c r="G1918" t="str">
        <f t="shared" si="626"/>
        <v>fo29052016.zip</v>
      </c>
      <c r="H1918" t="str">
        <f t="shared" si="627"/>
        <v>fo29052016</v>
      </c>
      <c r="I1918" t="str">
        <f t="shared" si="628"/>
        <v>op29052016</v>
      </c>
      <c r="J1918" s="3" t="s">
        <v>6</v>
      </c>
      <c r="K1918" t="s">
        <v>13</v>
      </c>
      <c r="L1918" t="s">
        <v>14</v>
      </c>
      <c r="M1918" t="s">
        <v>17</v>
      </c>
      <c r="N1918" t="str">
        <f t="shared" si="617"/>
        <v>if (curl_fetch_memory('https://www1.nseindia.com/archives/equities/bhavcopy/pr/PR290516.zip')$status_code == 200)</v>
      </c>
      <c r="O1918" t="str">
        <f t="shared" si="618"/>
        <v>if (curl_fetch_memory('https://www1.nseindia.com/archives/equities/bhavcopy/pr/PR290516.zip')$status_code == 200) download.file('https://www1.nseindia.com/archives/equities/bhavcopy/pr/PR290516.zip', 'D:\\My-Shares\\source-bhavcopy-zip\\PR290516.zip')</v>
      </c>
      <c r="P1918" t="str">
        <f t="shared" si="619"/>
        <v>if (file.exists('D:\\My-Shares\\source-bhavcopy-zip\\PR290516.zip')) {zipped_names = grep('\\.zip', unzip('D:\\My-Shares\\source-bhavcopy-zip\\PR290516.zip', list=TRUE)$Name, ignore.case=TRUE, value=TRUE); unzip(zipfile = 'D:\\My-Shares\\source-bhavcopy-zip\\PR290516.zip', exdir = 'D:\\My-Shares\\source-fno-zip', files=zipped_names);rm(zipped_names);}</v>
      </c>
      <c r="Q1918" t="str">
        <f t="shared" si="620"/>
        <v>if (file.exists('D:\\My-Shares\\source-fno-zip\\fo29052016.zip')) {files = unzip('D:\\My-Shares\\source-fno-zip\\fo29052016.zip', list=TRUE)$Name; unzip(zipfile = 'D:\\My-Shares\\source-fno-zip\\fo29052016.zip', exdir = 'D:\\My-Shares\\source-fno-csv', files=files[grepl('^fo[0-9]{8}\\.csv|^op[0-9]{8}\\.csv',files)]);rm(files);}</v>
      </c>
      <c r="R1918" t="str">
        <f t="shared" si="629"/>
        <v>if (file.exists('D:\\My-Shares\\source-fno-csv\\fo29052016.csv')) fo29052016 = data.table (read_csv_chunked('D:\\My-Shares\\source-fno-csv\\fo29052016.csv', DataFrameCallback$new(f), chunk_size = 5))</v>
      </c>
      <c r="S1918" t="str">
        <f t="shared" si="630"/>
        <v>if (file.exists('D:\\My-Shares\\source-fno-csv\\op29052016.csv')) op29052016 = data.table (read_csv_chunked('D:\\My-Shares\\source-fno-csv\\op29052016.csv', DataFrameCallback$new(f), chunk_size = 5))</v>
      </c>
      <c r="T1918" t="str">
        <f t="shared" si="631"/>
        <v>MA290516</v>
      </c>
      <c r="U1918" s="3" t="s">
        <v>24</v>
      </c>
      <c r="V1918" t="str">
        <f t="shared" si="632"/>
        <v>https://www1.nseindia.com/archives/equities/mkt/MA290516.csv</v>
      </c>
      <c r="W1918" t="str">
        <f t="shared" si="633"/>
        <v>MA290516 = fread('https://www1.nseindia.com/archives/equities/mkt/MA290516.csv', sep='!', header = FALSE);</v>
      </c>
      <c r="X1918" t="str">
        <f t="shared" si="634"/>
        <v>MA290516 = MA290516[ str_detect(toupper(V1), ',NIFTY') | str_detect(toupper(V1), ',INDEX,') | str_detect(toupper(V1), ',CNX') ];</v>
      </c>
      <c r="Y1918" t="str">
        <f t="shared" si="635"/>
        <v>MA290516 = MA290516[, c('temp', 'INDEX', 'PREVIOUS_CLOSE', 'OPEN', 'HIGH', 'LOW', 'CLOSE', 'GAIN_LOSS') := tstrsplit(V1, ',', fixed= TRUE),];</v>
      </c>
      <c r="Z1918" t="str">
        <f t="shared" si="636"/>
        <v>MA290516 = MA290516 [ GAIN_LOSS != 'GAIN/LOSS'];</v>
      </c>
      <c r="AA1918" t="str">
        <f t="shared" si="637"/>
        <v>if (curl_fetch_memory('https://www1.nseindia.com/archives/equities/mkt/MA290516.csv')$status_code == 200) {MA290516 = fread('https://www1.nseindia.com/archives/equities/mkt/MA290516.csv', sep='!', header = FALSE); MA290516 = MA290516[ str_detect(toupper(V1), ',NIFTY') | str_detect(toupper(V1), ',INDEX,') | str_detect(toupper(V1), ',CNX') ]; MA290516 = MA290516[, c('temp', 'INDEX', 'PREVIOUS_CLOSE', 'OPEN', 'HIGH', 'LOW', 'CLOSE', 'GAIN_LOSS') := tstrsplit(V1, ',', fixed= TRUE),]; MA290516 = MA290516 [ GAIN_LOSS != 'GAIN/LOSS'];}</v>
      </c>
      <c r="AB1918" t="str">
        <f t="shared" si="638"/>
        <v>indices_dataMay2016</v>
      </c>
      <c r="AC1918" s="3" t="s">
        <v>32</v>
      </c>
      <c r="AD1918" t="s">
        <v>40</v>
      </c>
      <c r="AE1918" t="s">
        <v>44</v>
      </c>
      <c r="AF1918" t="str">
        <f t="shared" si="639"/>
        <v>42519_indices_dataMay2016</v>
      </c>
      <c r="AG1918" t="str">
        <f t="shared" si="640"/>
        <v>indices_dataMay2016.zip</v>
      </c>
      <c r="AH1918" t="str">
        <f>CONCATENATE(AF1918, " &lt;- as.data.table( extract_tables(", AB1918, ")")</f>
        <v>42519_indices_dataMay2016 &lt;- as.data.table( extract_tables(indices_dataMay2016)</v>
      </c>
      <c r="AI1918" t="str">
        <f>CONCATENATE("if (curl_fetch_memory('",AC1918,AG1918, "')$status_code == 200) download.file('", AC1918, AG1918, "', '", AD1918, AF1918, ".zip')")</f>
        <v>if (curl_fetch_memory('https://www1.nseindia.com/content/indices/indices_dataMay2016.zip')$status_code == 200) download.file('https://www1.nseindia.com/content/indices/indices_dataMay2016.zip', 'D:\\My-Shares\\source-index-wgt\\42519_indices_dataMay2016.zip')</v>
      </c>
      <c r="AJ1918" t="str">
        <f t="shared" si="641"/>
        <v>if (file.exists('D:\\My-Shares\\source-index-wgt\\42519_indices_dataMay2016.zip') ) {files = unzip('D:\\My-Shares\\source-index-wgt\\42519_indices_dataMay2016.zip', list=TRUE)$Name; files02=files[grepl('^NIFTY_Bank*|^niftybank*',files)]; unzip(zipfile = 'D:\\My-Shares\\source-index-wgt\\42519_indices_dataMay2016.zip', exdir = 'D:\\My-Shares\\source-index-wgt-bnfpdf', files=files02); file.rename(paste('D:\\My-Shares\\source-index-wgt-bnfpdf\\', files02, sep=''), paste('D:\\My-Shares\\source-index-wgt-bnfpdf\\','42519_',files02, sep='') );pdf_42519 &lt;- as.data.table (extract_tables(paste('D:\\My-Shares\\source-index-wgt-bnfpdf\\','42519_',files02, sep='') ) ); rm(files); rm(files02)}</v>
      </c>
    </row>
    <row r="1919" spans="1:36">
      <c r="A1919" s="1">
        <v>42520</v>
      </c>
      <c r="B1919" s="2">
        <f t="shared" si="621"/>
        <v>30</v>
      </c>
      <c r="C1919" s="2">
        <f t="shared" si="622"/>
        <v>5</v>
      </c>
      <c r="D1919">
        <f t="shared" si="623"/>
        <v>2016</v>
      </c>
      <c r="E1919" t="str">
        <f t="shared" si="624"/>
        <v>16</v>
      </c>
      <c r="F1919" t="str">
        <f t="shared" si="625"/>
        <v>PR300516.zip</v>
      </c>
      <c r="G1919" t="str">
        <f t="shared" si="626"/>
        <v>fo30052016.zip</v>
      </c>
      <c r="H1919" t="str">
        <f t="shared" si="627"/>
        <v>fo30052016</v>
      </c>
      <c r="I1919" t="str">
        <f t="shared" si="628"/>
        <v>op30052016</v>
      </c>
      <c r="J1919" s="3" t="s">
        <v>6</v>
      </c>
      <c r="K1919" t="s">
        <v>13</v>
      </c>
      <c r="L1919" t="s">
        <v>14</v>
      </c>
      <c r="M1919" t="s">
        <v>17</v>
      </c>
      <c r="N1919" t="str">
        <f t="shared" si="617"/>
        <v>if (curl_fetch_memory('https://www1.nseindia.com/archives/equities/bhavcopy/pr/PR300516.zip')$status_code == 200)</v>
      </c>
      <c r="O1919" t="str">
        <f t="shared" si="618"/>
        <v>if (curl_fetch_memory('https://www1.nseindia.com/archives/equities/bhavcopy/pr/PR300516.zip')$status_code == 200) download.file('https://www1.nseindia.com/archives/equities/bhavcopy/pr/PR300516.zip', 'D:\\My-Shares\\source-bhavcopy-zip\\PR300516.zip')</v>
      </c>
      <c r="P1919" t="str">
        <f t="shared" si="619"/>
        <v>if (file.exists('D:\\My-Shares\\source-bhavcopy-zip\\PR300516.zip')) {zipped_names = grep('\\.zip', unzip('D:\\My-Shares\\source-bhavcopy-zip\\PR300516.zip', list=TRUE)$Name, ignore.case=TRUE, value=TRUE); unzip(zipfile = 'D:\\My-Shares\\source-bhavcopy-zip\\PR300516.zip', exdir = 'D:\\My-Shares\\source-fno-zip', files=zipped_names);rm(zipped_names);}</v>
      </c>
      <c r="Q1919" t="str">
        <f t="shared" si="620"/>
        <v>if (file.exists('D:\\My-Shares\\source-fno-zip\\fo30052016.zip')) {files = unzip('D:\\My-Shares\\source-fno-zip\\fo30052016.zip', list=TRUE)$Name; unzip(zipfile = 'D:\\My-Shares\\source-fno-zip\\fo30052016.zip', exdir = 'D:\\My-Shares\\source-fno-csv', files=files[grepl('^fo[0-9]{8}\\.csv|^op[0-9]{8}\\.csv',files)]);rm(files);}</v>
      </c>
      <c r="R1919" t="str">
        <f t="shared" si="629"/>
        <v>if (file.exists('D:\\My-Shares\\source-fno-csv\\fo30052016.csv')) fo30052016 = data.table (read_csv_chunked('D:\\My-Shares\\source-fno-csv\\fo30052016.csv', DataFrameCallback$new(f), chunk_size = 5))</v>
      </c>
      <c r="S1919" t="str">
        <f t="shared" si="630"/>
        <v>if (file.exists('D:\\My-Shares\\source-fno-csv\\op30052016.csv')) op30052016 = data.table (read_csv_chunked('D:\\My-Shares\\source-fno-csv\\op30052016.csv', DataFrameCallback$new(f), chunk_size = 5))</v>
      </c>
      <c r="T1919" t="str">
        <f t="shared" si="631"/>
        <v>MA300516</v>
      </c>
      <c r="U1919" s="3" t="s">
        <v>24</v>
      </c>
      <c r="V1919" t="str">
        <f t="shared" si="632"/>
        <v>https://www1.nseindia.com/archives/equities/mkt/MA300516.csv</v>
      </c>
      <c r="W1919" t="str">
        <f t="shared" si="633"/>
        <v>MA300516 = fread('https://www1.nseindia.com/archives/equities/mkt/MA300516.csv', sep='!', header = FALSE);</v>
      </c>
      <c r="X1919" t="str">
        <f t="shared" si="634"/>
        <v>MA300516 = MA300516[ str_detect(toupper(V1), ',NIFTY') | str_detect(toupper(V1), ',INDEX,') | str_detect(toupper(V1), ',CNX') ];</v>
      </c>
      <c r="Y1919" t="str">
        <f t="shared" si="635"/>
        <v>MA300516 = MA300516[, c('temp', 'INDEX', 'PREVIOUS_CLOSE', 'OPEN', 'HIGH', 'LOW', 'CLOSE', 'GAIN_LOSS') := tstrsplit(V1, ',', fixed= TRUE),];</v>
      </c>
      <c r="Z1919" t="str">
        <f t="shared" si="636"/>
        <v>MA300516 = MA300516 [ GAIN_LOSS != 'GAIN/LOSS'];</v>
      </c>
      <c r="AA1919" t="str">
        <f t="shared" si="637"/>
        <v>if (curl_fetch_memory('https://www1.nseindia.com/archives/equities/mkt/MA300516.csv')$status_code == 200) {MA300516 = fread('https://www1.nseindia.com/archives/equities/mkt/MA300516.csv', sep='!', header = FALSE); MA300516 = MA300516[ str_detect(toupper(V1), ',NIFTY') | str_detect(toupper(V1), ',INDEX,') | str_detect(toupper(V1), ',CNX') ]; MA300516 = MA300516[, c('temp', 'INDEX', 'PREVIOUS_CLOSE', 'OPEN', 'HIGH', 'LOW', 'CLOSE', 'GAIN_LOSS') := tstrsplit(V1, ',', fixed= TRUE),]; MA300516 = MA300516 [ GAIN_LOSS != 'GAIN/LOSS'];}</v>
      </c>
      <c r="AB1919" t="str">
        <f t="shared" si="638"/>
        <v>indices_dataMay2016</v>
      </c>
      <c r="AC1919" s="3" t="s">
        <v>32</v>
      </c>
      <c r="AD1919" t="s">
        <v>40</v>
      </c>
      <c r="AE1919" t="s">
        <v>44</v>
      </c>
      <c r="AF1919" t="str">
        <f t="shared" si="639"/>
        <v>42520_indices_dataMay2016</v>
      </c>
      <c r="AG1919" t="str">
        <f t="shared" si="640"/>
        <v>indices_dataMay2016.zip</v>
      </c>
      <c r="AH1919" t="str">
        <f>CONCATENATE(AF1919, " &lt;- as.data.table( extract_tables(", AB1919, ")")</f>
        <v>42520_indices_dataMay2016 &lt;- as.data.table( extract_tables(indices_dataMay2016)</v>
      </c>
      <c r="AI1919" t="str">
        <f>CONCATENATE("if (curl_fetch_memory('",AC1919,AG1919, "')$status_code == 200) download.file('", AC1919, AG1919, "', '", AD1919, AF1919, ".zip')")</f>
        <v>if (curl_fetch_memory('https://www1.nseindia.com/content/indices/indices_dataMay2016.zip')$status_code == 200) download.file('https://www1.nseindia.com/content/indices/indices_dataMay2016.zip', 'D:\\My-Shares\\source-index-wgt\\42520_indices_dataMay2016.zip')</v>
      </c>
      <c r="AJ1919" t="str">
        <f t="shared" si="641"/>
        <v>if (file.exists('D:\\My-Shares\\source-index-wgt\\42520_indices_dataMay2016.zip') ) {files = unzip('D:\\My-Shares\\source-index-wgt\\42520_indices_dataMay2016.zip', list=TRUE)$Name; files02=files[grepl('^NIFTY_Bank*|^niftybank*',files)]; unzip(zipfile = 'D:\\My-Shares\\source-index-wgt\\42520_indices_dataMay2016.zip', exdir = 'D:\\My-Shares\\source-index-wgt-bnfpdf', files=files02); file.rename(paste('D:\\My-Shares\\source-index-wgt-bnfpdf\\', files02, sep=''), paste('D:\\My-Shares\\source-index-wgt-bnfpdf\\','42520_',files02, sep='') );pdf_42520 &lt;- as.data.table (extract_tables(paste('D:\\My-Shares\\source-index-wgt-bnfpdf\\','42520_',files02, sep='') ) ); rm(files); rm(files02)}</v>
      </c>
    </row>
    <row r="1920" spans="1:36">
      <c r="A1920" s="1">
        <v>42521</v>
      </c>
      <c r="B1920" s="2">
        <f t="shared" si="621"/>
        <v>31</v>
      </c>
      <c r="C1920" s="2">
        <f t="shared" si="622"/>
        <v>5</v>
      </c>
      <c r="D1920">
        <f t="shared" si="623"/>
        <v>2016</v>
      </c>
      <c r="E1920" t="str">
        <f t="shared" si="624"/>
        <v>16</v>
      </c>
      <c r="F1920" t="str">
        <f t="shared" si="625"/>
        <v>PR310516.zip</v>
      </c>
      <c r="G1920" t="str">
        <f t="shared" si="626"/>
        <v>fo31052016.zip</v>
      </c>
      <c r="H1920" t="str">
        <f t="shared" si="627"/>
        <v>fo31052016</v>
      </c>
      <c r="I1920" t="str">
        <f t="shared" si="628"/>
        <v>op31052016</v>
      </c>
      <c r="J1920" s="3" t="s">
        <v>6</v>
      </c>
      <c r="K1920" t="s">
        <v>13</v>
      </c>
      <c r="L1920" t="s">
        <v>14</v>
      </c>
      <c r="M1920" t="s">
        <v>17</v>
      </c>
      <c r="N1920" t="str">
        <f t="shared" si="617"/>
        <v>if (curl_fetch_memory('https://www1.nseindia.com/archives/equities/bhavcopy/pr/PR310516.zip')$status_code == 200)</v>
      </c>
      <c r="O1920" t="str">
        <f t="shared" si="618"/>
        <v>if (curl_fetch_memory('https://www1.nseindia.com/archives/equities/bhavcopy/pr/PR310516.zip')$status_code == 200) download.file('https://www1.nseindia.com/archives/equities/bhavcopy/pr/PR310516.zip', 'D:\\My-Shares\\source-bhavcopy-zip\\PR310516.zip')</v>
      </c>
      <c r="P1920" t="str">
        <f t="shared" si="619"/>
        <v>if (file.exists('D:\\My-Shares\\source-bhavcopy-zip\\PR310516.zip')) {zipped_names = grep('\\.zip', unzip('D:\\My-Shares\\source-bhavcopy-zip\\PR310516.zip', list=TRUE)$Name, ignore.case=TRUE, value=TRUE); unzip(zipfile = 'D:\\My-Shares\\source-bhavcopy-zip\\PR310516.zip', exdir = 'D:\\My-Shares\\source-fno-zip', files=zipped_names);rm(zipped_names);}</v>
      </c>
      <c r="Q1920" t="str">
        <f t="shared" si="620"/>
        <v>if (file.exists('D:\\My-Shares\\source-fno-zip\\fo31052016.zip')) {files = unzip('D:\\My-Shares\\source-fno-zip\\fo31052016.zip', list=TRUE)$Name; unzip(zipfile = 'D:\\My-Shares\\source-fno-zip\\fo31052016.zip', exdir = 'D:\\My-Shares\\source-fno-csv', files=files[grepl('^fo[0-9]{8}\\.csv|^op[0-9]{8}\\.csv',files)]);rm(files);}</v>
      </c>
      <c r="R1920" t="str">
        <f t="shared" si="629"/>
        <v>if (file.exists('D:\\My-Shares\\source-fno-csv\\fo31052016.csv')) fo31052016 = data.table (read_csv_chunked('D:\\My-Shares\\source-fno-csv\\fo31052016.csv', DataFrameCallback$new(f), chunk_size = 5))</v>
      </c>
      <c r="S1920" t="str">
        <f t="shared" si="630"/>
        <v>if (file.exists('D:\\My-Shares\\source-fno-csv\\op31052016.csv')) op31052016 = data.table (read_csv_chunked('D:\\My-Shares\\source-fno-csv\\op31052016.csv', DataFrameCallback$new(f), chunk_size = 5))</v>
      </c>
      <c r="T1920" t="str">
        <f t="shared" si="631"/>
        <v>MA310516</v>
      </c>
      <c r="U1920" s="3" t="s">
        <v>24</v>
      </c>
      <c r="V1920" t="str">
        <f t="shared" si="632"/>
        <v>https://www1.nseindia.com/archives/equities/mkt/MA310516.csv</v>
      </c>
      <c r="W1920" t="str">
        <f t="shared" si="633"/>
        <v>MA310516 = fread('https://www1.nseindia.com/archives/equities/mkt/MA310516.csv', sep='!', header = FALSE);</v>
      </c>
      <c r="X1920" t="str">
        <f t="shared" si="634"/>
        <v>MA310516 = MA310516[ str_detect(toupper(V1), ',NIFTY') | str_detect(toupper(V1), ',INDEX,') | str_detect(toupper(V1), ',CNX') ];</v>
      </c>
      <c r="Y1920" t="str">
        <f t="shared" si="635"/>
        <v>MA310516 = MA310516[, c('temp', 'INDEX', 'PREVIOUS_CLOSE', 'OPEN', 'HIGH', 'LOW', 'CLOSE', 'GAIN_LOSS') := tstrsplit(V1, ',', fixed= TRUE),];</v>
      </c>
      <c r="Z1920" t="str">
        <f t="shared" si="636"/>
        <v>MA310516 = MA310516 [ GAIN_LOSS != 'GAIN/LOSS'];</v>
      </c>
      <c r="AA1920" t="str">
        <f t="shared" si="637"/>
        <v>if (curl_fetch_memory('https://www1.nseindia.com/archives/equities/mkt/MA310516.csv')$status_code == 200) {MA310516 = fread('https://www1.nseindia.com/archives/equities/mkt/MA310516.csv', sep='!', header = FALSE); MA310516 = MA310516[ str_detect(toupper(V1), ',NIFTY') | str_detect(toupper(V1), ',INDEX,') | str_detect(toupper(V1), ',CNX') ]; MA310516 = MA310516[, c('temp', 'INDEX', 'PREVIOUS_CLOSE', 'OPEN', 'HIGH', 'LOW', 'CLOSE', 'GAIN_LOSS') := tstrsplit(V1, ',', fixed= TRUE),]; MA310516 = MA310516 [ GAIN_LOSS != 'GAIN/LOSS'];}</v>
      </c>
      <c r="AB1920" t="str">
        <f t="shared" si="638"/>
        <v>indices_dataMay2016</v>
      </c>
      <c r="AC1920" s="3" t="s">
        <v>32</v>
      </c>
      <c r="AD1920" t="s">
        <v>40</v>
      </c>
      <c r="AE1920" t="s">
        <v>44</v>
      </c>
      <c r="AF1920" t="str">
        <f t="shared" si="639"/>
        <v>42521_indices_dataMay2016</v>
      </c>
      <c r="AG1920" t="str">
        <f t="shared" si="640"/>
        <v>indices_dataMay2016.zip</v>
      </c>
      <c r="AH1920" t="str">
        <f>CONCATENATE(AF1920, " &lt;- as.data.table( extract_tables(", AB1920, ")")</f>
        <v>42521_indices_dataMay2016 &lt;- as.data.table( extract_tables(indices_dataMay2016)</v>
      </c>
      <c r="AI1920" t="str">
        <f>CONCATENATE("if (curl_fetch_memory('",AC1920,AG1920, "')$status_code == 200) download.file('", AC1920, AG1920, "', '", AD1920, AF1920, ".zip')")</f>
        <v>if (curl_fetch_memory('https://www1.nseindia.com/content/indices/indices_dataMay2016.zip')$status_code == 200) download.file('https://www1.nseindia.com/content/indices/indices_dataMay2016.zip', 'D:\\My-Shares\\source-index-wgt\\42521_indices_dataMay2016.zip')</v>
      </c>
      <c r="AJ1920" t="str">
        <f t="shared" si="641"/>
        <v>if (file.exists('D:\\My-Shares\\source-index-wgt\\42521_indices_dataMay2016.zip') ) {files = unzip('D:\\My-Shares\\source-index-wgt\\42521_indices_dataMay2016.zip', list=TRUE)$Name; files02=files[grepl('^NIFTY_Bank*|^niftybank*',files)]; unzip(zipfile = 'D:\\My-Shares\\source-index-wgt\\42521_indices_dataMay2016.zip', exdir = 'D:\\My-Shares\\source-index-wgt-bnfpdf', files=files02); file.rename(paste('D:\\My-Shares\\source-index-wgt-bnfpdf\\', files02, sep=''), paste('D:\\My-Shares\\source-index-wgt-bnfpdf\\','42521_',files02, sep='') );pdf_42521 &lt;- as.data.table (extract_tables(paste('D:\\My-Shares\\source-index-wgt-bnfpdf\\','42521_',files02, sep='') ) ); rm(files); rm(files02)}</v>
      </c>
    </row>
    <row r="1921" spans="1:36">
      <c r="A1921" s="1">
        <v>42522</v>
      </c>
      <c r="B1921" s="2">
        <f t="shared" si="621"/>
        <v>1</v>
      </c>
      <c r="C1921" s="2">
        <f t="shared" si="622"/>
        <v>6</v>
      </c>
      <c r="D1921">
        <f t="shared" si="623"/>
        <v>2016</v>
      </c>
      <c r="E1921" t="str">
        <f t="shared" si="624"/>
        <v>16</v>
      </c>
      <c r="F1921" t="str">
        <f t="shared" si="625"/>
        <v>PR010616.zip</v>
      </c>
      <c r="G1921" t="str">
        <f t="shared" si="626"/>
        <v>fo01062016.zip</v>
      </c>
      <c r="H1921" t="str">
        <f t="shared" si="627"/>
        <v>fo01062016</v>
      </c>
      <c r="I1921" t="str">
        <f t="shared" si="628"/>
        <v>op01062016</v>
      </c>
      <c r="J1921" s="3" t="s">
        <v>6</v>
      </c>
      <c r="K1921" t="s">
        <v>13</v>
      </c>
      <c r="L1921" t="s">
        <v>14</v>
      </c>
      <c r="M1921" t="s">
        <v>17</v>
      </c>
      <c r="N1921" t="str">
        <f t="shared" si="617"/>
        <v>if (curl_fetch_memory('https://www1.nseindia.com/archives/equities/bhavcopy/pr/PR010616.zip')$status_code == 200)</v>
      </c>
      <c r="O1921" t="str">
        <f t="shared" si="618"/>
        <v>if (curl_fetch_memory('https://www1.nseindia.com/archives/equities/bhavcopy/pr/PR010616.zip')$status_code == 200) download.file('https://www1.nseindia.com/archives/equities/bhavcopy/pr/PR010616.zip', 'D:\\My-Shares\\source-bhavcopy-zip\\PR010616.zip')</v>
      </c>
      <c r="P1921" t="str">
        <f t="shared" si="619"/>
        <v>if (file.exists('D:\\My-Shares\\source-bhavcopy-zip\\PR010616.zip')) {zipped_names = grep('\\.zip', unzip('D:\\My-Shares\\source-bhavcopy-zip\\PR010616.zip', list=TRUE)$Name, ignore.case=TRUE, value=TRUE); unzip(zipfile = 'D:\\My-Shares\\source-bhavcopy-zip\\PR010616.zip', exdir = 'D:\\My-Shares\\source-fno-zip', files=zipped_names);rm(zipped_names);}</v>
      </c>
      <c r="Q1921" t="str">
        <f t="shared" si="620"/>
        <v>if (file.exists('D:\\My-Shares\\source-fno-zip\\fo01062016.zip')) {files = unzip('D:\\My-Shares\\source-fno-zip\\fo01062016.zip', list=TRUE)$Name; unzip(zipfile = 'D:\\My-Shares\\source-fno-zip\\fo01062016.zip', exdir = 'D:\\My-Shares\\source-fno-csv', files=files[grepl('^fo[0-9]{8}\\.csv|^op[0-9]{8}\\.csv',files)]);rm(files);}</v>
      </c>
      <c r="R1921" t="str">
        <f t="shared" si="629"/>
        <v>if (file.exists('D:\\My-Shares\\source-fno-csv\\fo01062016.csv')) fo01062016 = data.table (read_csv_chunked('D:\\My-Shares\\source-fno-csv\\fo01062016.csv', DataFrameCallback$new(f), chunk_size = 5))</v>
      </c>
      <c r="S1921" t="str">
        <f t="shared" si="630"/>
        <v>if (file.exists('D:\\My-Shares\\source-fno-csv\\op01062016.csv')) op01062016 = data.table (read_csv_chunked('D:\\My-Shares\\source-fno-csv\\op01062016.csv', DataFrameCallback$new(f), chunk_size = 5))</v>
      </c>
      <c r="T1921" t="str">
        <f t="shared" si="631"/>
        <v>MA010616</v>
      </c>
      <c r="U1921" s="3" t="s">
        <v>24</v>
      </c>
      <c r="V1921" t="str">
        <f t="shared" si="632"/>
        <v>https://www1.nseindia.com/archives/equities/mkt/MA010616.csv</v>
      </c>
      <c r="W1921" t="str">
        <f t="shared" si="633"/>
        <v>MA010616 = fread('https://www1.nseindia.com/archives/equities/mkt/MA010616.csv', sep='!', header = FALSE);</v>
      </c>
      <c r="X1921" t="str">
        <f t="shared" si="634"/>
        <v>MA010616 = MA010616[ str_detect(toupper(V1), ',NIFTY') | str_detect(toupper(V1), ',INDEX,') | str_detect(toupper(V1), ',CNX') ];</v>
      </c>
      <c r="Y1921" t="str">
        <f t="shared" si="635"/>
        <v>MA010616 = MA010616[, c('temp', 'INDEX', 'PREVIOUS_CLOSE', 'OPEN', 'HIGH', 'LOW', 'CLOSE', 'GAIN_LOSS') := tstrsplit(V1, ',', fixed= TRUE),];</v>
      </c>
      <c r="Z1921" t="str">
        <f t="shared" si="636"/>
        <v>MA010616 = MA010616 [ GAIN_LOSS != 'GAIN/LOSS'];</v>
      </c>
      <c r="AA1921" t="str">
        <f t="shared" si="637"/>
        <v>if (curl_fetch_memory('https://www1.nseindia.com/archives/equities/mkt/MA010616.csv')$status_code == 200) {MA010616 = fread('https://www1.nseindia.com/archives/equities/mkt/MA010616.csv', sep='!', header = FALSE); MA010616 = MA010616[ str_detect(toupper(V1), ',NIFTY') | str_detect(toupper(V1), ',INDEX,') | str_detect(toupper(V1), ',CNX') ]; MA010616 = MA010616[, c('temp', 'INDEX', 'PREVIOUS_CLOSE', 'OPEN', 'HIGH', 'LOW', 'CLOSE', 'GAIN_LOSS') := tstrsplit(V1, ',', fixed= TRUE),]; MA010616 = MA010616 [ GAIN_LOSS != 'GAIN/LOSS'];}</v>
      </c>
      <c r="AB1921" t="str">
        <f t="shared" si="638"/>
        <v>indices_dataJun2016</v>
      </c>
      <c r="AC1921" s="3" t="s">
        <v>32</v>
      </c>
      <c r="AD1921" t="s">
        <v>40</v>
      </c>
      <c r="AE1921" t="s">
        <v>44</v>
      </c>
      <c r="AF1921" t="str">
        <f t="shared" si="639"/>
        <v>42522_indices_dataJun2016</v>
      </c>
      <c r="AG1921" t="str">
        <f t="shared" si="640"/>
        <v>indices_dataJun2016.zip</v>
      </c>
      <c r="AH1921" t="str">
        <f>CONCATENATE(AF1921, " &lt;- as.data.table( extract_tables(", AB1921, ")")</f>
        <v>42522_indices_dataJun2016 &lt;- as.data.table( extract_tables(indices_dataJun2016)</v>
      </c>
      <c r="AI1921" t="str">
        <f>CONCATENATE("if (curl_fetch_memory('",AC1921,AG1921, "')$status_code == 200) download.file('", AC1921, AG1921, "', '", AD1921, AF1921, ".zip')")</f>
        <v>if (curl_fetch_memory('https://www1.nseindia.com/content/indices/indices_dataJun2016.zip')$status_code == 200) download.file('https://www1.nseindia.com/content/indices/indices_dataJun2016.zip', 'D:\\My-Shares\\source-index-wgt\\42522_indices_dataJun2016.zip')</v>
      </c>
      <c r="AJ1921" t="str">
        <f t="shared" si="641"/>
        <v>if (file.exists('D:\\My-Shares\\source-index-wgt\\42522_indices_dataJun2016.zip') ) {files = unzip('D:\\My-Shares\\source-index-wgt\\42522_indices_dataJun2016.zip', list=TRUE)$Name; files02=files[grepl('^NIFTY_Bank*|^niftybank*',files)]; unzip(zipfile = 'D:\\My-Shares\\source-index-wgt\\42522_indices_dataJun2016.zip', exdir = 'D:\\My-Shares\\source-index-wgt-bnfpdf', files=files02); file.rename(paste('D:\\My-Shares\\source-index-wgt-bnfpdf\\', files02, sep=''), paste('D:\\My-Shares\\source-index-wgt-bnfpdf\\','42522_',files02, sep='') );pdf_42522 &lt;- as.data.table (extract_tables(paste('D:\\My-Shares\\source-index-wgt-bnfpdf\\','42522_',files02, sep='') ) ); rm(files); rm(files02)}</v>
      </c>
    </row>
    <row r="1922" spans="1:36">
      <c r="A1922" s="1">
        <v>42523</v>
      </c>
      <c r="B1922" s="2">
        <f t="shared" si="621"/>
        <v>2</v>
      </c>
      <c r="C1922" s="2">
        <f t="shared" si="622"/>
        <v>6</v>
      </c>
      <c r="D1922">
        <f t="shared" si="623"/>
        <v>2016</v>
      </c>
      <c r="E1922" t="str">
        <f t="shared" si="624"/>
        <v>16</v>
      </c>
      <c r="F1922" t="str">
        <f t="shared" si="625"/>
        <v>PR020616.zip</v>
      </c>
      <c r="G1922" t="str">
        <f t="shared" si="626"/>
        <v>fo02062016.zip</v>
      </c>
      <c r="H1922" t="str">
        <f t="shared" si="627"/>
        <v>fo02062016</v>
      </c>
      <c r="I1922" t="str">
        <f t="shared" si="628"/>
        <v>op02062016</v>
      </c>
      <c r="J1922" s="3" t="s">
        <v>6</v>
      </c>
      <c r="K1922" t="s">
        <v>13</v>
      </c>
      <c r="L1922" t="s">
        <v>14</v>
      </c>
      <c r="M1922" t="s">
        <v>17</v>
      </c>
      <c r="N1922" t="str">
        <f t="shared" ref="N1922:N1985" si="642">CONCATENATE("if (curl_fetch_memory('", J1922, F1922, "')$status_code == 200)")</f>
        <v>if (curl_fetch_memory('https://www1.nseindia.com/archives/equities/bhavcopy/pr/PR020616.zip')$status_code == 200)</v>
      </c>
      <c r="O1922" t="str">
        <f t="shared" ref="O1922:O1985" si="643">CONCATENATE(N1922, " download.file('", J1922, F1922, "', '", K1922, F1922, "')")</f>
        <v>if (curl_fetch_memory('https://www1.nseindia.com/archives/equities/bhavcopy/pr/PR020616.zip')$status_code == 200) download.file('https://www1.nseindia.com/archives/equities/bhavcopy/pr/PR020616.zip', 'D:\\My-Shares\\source-bhavcopy-zip\\PR020616.zip')</v>
      </c>
      <c r="P1922" t="str">
        <f t="shared" ref="P1922:P1985" si="644">CONCATENATE("if (file.exists('", K1922,F1922, "')) {zipped_names = grep('\\.zip', unzip('", K1922, F1922,  "', list=TRUE)$Name, ignore.case=TRUE, value=TRUE); unzip(zipfile = '", K1922, F1922, "', exdir = '", L1922, "', files=zipped_names);rm(zipped_names);}")</f>
        <v>if (file.exists('D:\\My-Shares\\source-bhavcopy-zip\\PR020616.zip')) {zipped_names = grep('\\.zip', unzip('D:\\My-Shares\\source-bhavcopy-zip\\PR020616.zip', list=TRUE)$Name, ignore.case=TRUE, value=TRUE); unzip(zipfile = 'D:\\My-Shares\\source-bhavcopy-zip\\PR020616.zip', exdir = 'D:\\My-Shares\\source-fno-zip', files=zipped_names);rm(zipped_names);}</v>
      </c>
      <c r="Q1922" t="str">
        <f t="shared" ref="Q1922:Q1985" si="645">CONCATENATE("if (file.exists('", L1922, "\\", G1922, "')) {files = unzip('", L1922, "\\", G1922,  "', list=TRUE)$Name; unzip(zipfile = '", L1922, "\\", G1922, "', exdir = '", M1922, "', files=files[grepl('^fo[0-9]{8}\\.csv|^op[0-9]{8}\\.csv',files)]);rm(files);}")</f>
        <v>if (file.exists('D:\\My-Shares\\source-fno-zip\\fo02062016.zip')) {files = unzip('D:\\My-Shares\\source-fno-zip\\fo02062016.zip', list=TRUE)$Name; unzip(zipfile = 'D:\\My-Shares\\source-fno-zip\\fo02062016.zip', exdir = 'D:\\My-Shares\\source-fno-csv', files=files[grepl('^fo[0-9]{8}\\.csv|^op[0-9]{8}\\.csv',files)]);rm(files);}</v>
      </c>
      <c r="R1922" t="str">
        <f t="shared" si="629"/>
        <v>if (file.exists('D:\\My-Shares\\source-fno-csv\\fo02062016.csv')) fo02062016 = data.table (read_csv_chunked('D:\\My-Shares\\source-fno-csv\\fo02062016.csv', DataFrameCallback$new(f), chunk_size = 5))</v>
      </c>
      <c r="S1922" t="str">
        <f t="shared" si="630"/>
        <v>if (file.exists('D:\\My-Shares\\source-fno-csv\\op02062016.csv')) op02062016 = data.table (read_csv_chunked('D:\\My-Shares\\source-fno-csv\\op02062016.csv', DataFrameCallback$new(f), chunk_size = 5))</v>
      </c>
      <c r="T1922" t="str">
        <f t="shared" si="631"/>
        <v>MA020616</v>
      </c>
      <c r="U1922" s="3" t="s">
        <v>24</v>
      </c>
      <c r="V1922" t="str">
        <f t="shared" si="632"/>
        <v>https://www1.nseindia.com/archives/equities/mkt/MA020616.csv</v>
      </c>
      <c r="W1922" t="str">
        <f t="shared" si="633"/>
        <v>MA020616 = fread('https://www1.nseindia.com/archives/equities/mkt/MA020616.csv', sep='!', header = FALSE);</v>
      </c>
      <c r="X1922" t="str">
        <f t="shared" si="634"/>
        <v>MA020616 = MA020616[ str_detect(toupper(V1), ',NIFTY') | str_detect(toupper(V1), ',INDEX,') | str_detect(toupper(V1), ',CNX') ];</v>
      </c>
      <c r="Y1922" t="str">
        <f t="shared" si="635"/>
        <v>MA020616 = MA020616[, c('temp', 'INDEX', 'PREVIOUS_CLOSE', 'OPEN', 'HIGH', 'LOW', 'CLOSE', 'GAIN_LOSS') := tstrsplit(V1, ',', fixed= TRUE),];</v>
      </c>
      <c r="Z1922" t="str">
        <f t="shared" si="636"/>
        <v>MA020616 = MA020616 [ GAIN_LOSS != 'GAIN/LOSS'];</v>
      </c>
      <c r="AA1922" t="str">
        <f t="shared" si="637"/>
        <v>if (curl_fetch_memory('https://www1.nseindia.com/archives/equities/mkt/MA020616.csv')$status_code == 200) {MA020616 = fread('https://www1.nseindia.com/archives/equities/mkt/MA020616.csv', sep='!', header = FALSE); MA020616 = MA020616[ str_detect(toupper(V1), ',NIFTY') | str_detect(toupper(V1), ',INDEX,') | str_detect(toupper(V1), ',CNX') ]; MA020616 = MA020616[, c('temp', 'INDEX', 'PREVIOUS_CLOSE', 'OPEN', 'HIGH', 'LOW', 'CLOSE', 'GAIN_LOSS') := tstrsplit(V1, ',', fixed= TRUE),]; MA020616 = MA020616 [ GAIN_LOSS != 'GAIN/LOSS'];}</v>
      </c>
      <c r="AB1922" t="str">
        <f t="shared" si="638"/>
        <v>indices_dataJun2016</v>
      </c>
      <c r="AC1922" s="3" t="s">
        <v>32</v>
      </c>
      <c r="AD1922" t="s">
        <v>40</v>
      </c>
      <c r="AE1922" t="s">
        <v>44</v>
      </c>
      <c r="AF1922" t="str">
        <f t="shared" si="639"/>
        <v>42523_indices_dataJun2016</v>
      </c>
      <c r="AG1922" t="str">
        <f t="shared" si="640"/>
        <v>indices_dataJun2016.zip</v>
      </c>
      <c r="AH1922" t="str">
        <f>CONCATENATE(AF1922, " &lt;- as.data.table( extract_tables(", AB1922, ")")</f>
        <v>42523_indices_dataJun2016 &lt;- as.data.table( extract_tables(indices_dataJun2016)</v>
      </c>
      <c r="AI1922" t="str">
        <f>CONCATENATE("if (curl_fetch_memory('",AC1922,AG1922, "')$status_code == 200) download.file('", AC1922, AG1922, "', '", AD1922, AF1922, ".zip')")</f>
        <v>if (curl_fetch_memory('https://www1.nseindia.com/content/indices/indices_dataJun2016.zip')$status_code == 200) download.file('https://www1.nseindia.com/content/indices/indices_dataJun2016.zip', 'D:\\My-Shares\\source-index-wgt\\42523_indices_dataJun2016.zip')</v>
      </c>
      <c r="AJ1922" t="str">
        <f t="shared" si="641"/>
        <v>if (file.exists('D:\\My-Shares\\source-index-wgt\\42523_indices_dataJun2016.zip') ) {files = unzip('D:\\My-Shares\\source-index-wgt\\42523_indices_dataJun2016.zip', list=TRUE)$Name; files02=files[grepl('^NIFTY_Bank*|^niftybank*',files)]; unzip(zipfile = 'D:\\My-Shares\\source-index-wgt\\42523_indices_dataJun2016.zip', exdir = 'D:\\My-Shares\\source-index-wgt-bnfpdf', files=files02); file.rename(paste('D:\\My-Shares\\source-index-wgt-bnfpdf\\', files02, sep=''), paste('D:\\My-Shares\\source-index-wgt-bnfpdf\\','42523_',files02, sep='') );pdf_42523 &lt;- as.data.table (extract_tables(paste('D:\\My-Shares\\source-index-wgt-bnfpdf\\','42523_',files02, sep='') ) ); rm(files); rm(files02)}</v>
      </c>
    </row>
    <row r="1923" spans="1:36">
      <c r="A1923" s="1">
        <v>42524</v>
      </c>
      <c r="B1923" s="2">
        <f t="shared" ref="B1923:B1986" si="646">DAY(A1923)</f>
        <v>3</v>
      </c>
      <c r="C1923" s="2">
        <f t="shared" ref="C1923:C1986" si="647">MONTH(A1923)</f>
        <v>6</v>
      </c>
      <c r="D1923">
        <f t="shared" ref="D1923:D1986" si="648">YEAR(A1923)</f>
        <v>2016</v>
      </c>
      <c r="E1923" t="str">
        <f t="shared" ref="E1923:E1986" si="649">TEXT(A1923,"yy")</f>
        <v>16</v>
      </c>
      <c r="F1923" t="str">
        <f t="shared" ref="F1923:F1986" si="650">CONCATENATE("PR", TEXT(B1923, "00"), TEXT(C1923, "00"),E1923, ".zip")</f>
        <v>PR030616.zip</v>
      </c>
      <c r="G1923" t="str">
        <f t="shared" ref="G1923:G1986" si="651">CONCATENATE("fo", TEXT(B1923, "00"), TEXT(C1923, "00"),D1923, ".zip")</f>
        <v>fo03062016.zip</v>
      </c>
      <c r="H1923" t="str">
        <f t="shared" ref="H1923:H1986" si="652">CONCATENATE("fo", TEXT(B1923, "00"), TEXT(C1923, "00"),D1923)</f>
        <v>fo03062016</v>
      </c>
      <c r="I1923" t="str">
        <f t="shared" ref="I1923:I1986" si="653">CONCATENATE("op", TEXT(B1923, "00"), TEXT(C1923, "00"),D1923)</f>
        <v>op03062016</v>
      </c>
      <c r="J1923" s="3" t="s">
        <v>6</v>
      </c>
      <c r="K1923" t="s">
        <v>13</v>
      </c>
      <c r="L1923" t="s">
        <v>14</v>
      </c>
      <c r="M1923" t="s">
        <v>17</v>
      </c>
      <c r="N1923" t="str">
        <f t="shared" si="642"/>
        <v>if (curl_fetch_memory('https://www1.nseindia.com/archives/equities/bhavcopy/pr/PR030616.zip')$status_code == 200)</v>
      </c>
      <c r="O1923" t="str">
        <f t="shared" si="643"/>
        <v>if (curl_fetch_memory('https://www1.nseindia.com/archives/equities/bhavcopy/pr/PR030616.zip')$status_code == 200) download.file('https://www1.nseindia.com/archives/equities/bhavcopy/pr/PR030616.zip', 'D:\\My-Shares\\source-bhavcopy-zip\\PR030616.zip')</v>
      </c>
      <c r="P1923" t="str">
        <f t="shared" si="644"/>
        <v>if (file.exists('D:\\My-Shares\\source-bhavcopy-zip\\PR030616.zip')) {zipped_names = grep('\\.zip', unzip('D:\\My-Shares\\source-bhavcopy-zip\\PR030616.zip', list=TRUE)$Name, ignore.case=TRUE, value=TRUE); unzip(zipfile = 'D:\\My-Shares\\source-bhavcopy-zip\\PR030616.zip', exdir = 'D:\\My-Shares\\source-fno-zip', files=zipped_names);rm(zipped_names);}</v>
      </c>
      <c r="Q1923" t="str">
        <f t="shared" si="645"/>
        <v>if (file.exists('D:\\My-Shares\\source-fno-zip\\fo03062016.zip')) {files = unzip('D:\\My-Shares\\source-fno-zip\\fo03062016.zip', list=TRUE)$Name; unzip(zipfile = 'D:\\My-Shares\\source-fno-zip\\fo03062016.zip', exdir = 'D:\\My-Shares\\source-fno-csv', files=files[grepl('^fo[0-9]{8}\\.csv|^op[0-9]{8}\\.csv',files)]);rm(files);}</v>
      </c>
      <c r="R1923" t="str">
        <f t="shared" ref="R1923:R1986" si="654">CONCATENATE("if (file.exists('", M1923, "\\", H1923, ".csv')) ", H1923, " = data.table (read_csv_chunked('", M1923, "\\", H1923, ".csv', DataFrameCallback$new(f), chunk_size = 5))")</f>
        <v>if (file.exists('D:\\My-Shares\\source-fno-csv\\fo03062016.csv')) fo03062016 = data.table (read_csv_chunked('D:\\My-Shares\\source-fno-csv\\fo03062016.csv', DataFrameCallback$new(f), chunk_size = 5))</v>
      </c>
      <c r="S1923" t="str">
        <f t="shared" ref="S1923:S1986" si="655">CONCATENATE("if (file.exists('", M1923, "\\", I1923, ".csv')) ", I1923, " = data.table (read_csv_chunked('", M1923, "\\", I1923, ".csv', DataFrameCallback$new(f), chunk_size = 5))")</f>
        <v>if (file.exists('D:\\My-Shares\\source-fno-csv\\op03062016.csv')) op03062016 = data.table (read_csv_chunked('D:\\My-Shares\\source-fno-csv\\op03062016.csv', DataFrameCallback$new(f), chunk_size = 5))</v>
      </c>
      <c r="T1923" t="str">
        <f t="shared" ref="T1923:T1986" si="656">CONCATENATE("MA", TEXT(B1923, "00"),TEXT(C1923, "00"),TEXT(E1923, "00"))</f>
        <v>MA030616</v>
      </c>
      <c r="U1923" s="3" t="s">
        <v>24</v>
      </c>
      <c r="V1923" t="str">
        <f t="shared" ref="V1923:V1986" si="657">CONCATENATE(U1923, T1923, ".csv")</f>
        <v>https://www1.nseindia.com/archives/equities/mkt/MA030616.csv</v>
      </c>
      <c r="W1923" t="str">
        <f t="shared" ref="W1923:W1986" si="658">CONCATENATE(T1923, " = fread('", V1923, "', sep='!', header = FALSE);")</f>
        <v>MA030616 = fread('https://www1.nseindia.com/archives/equities/mkt/MA030616.csv', sep='!', header = FALSE);</v>
      </c>
      <c r="X1923" t="str">
        <f t="shared" ref="X1923:X1986" si="659">CONCATENATE(T1923, " = ", T1923, "[ str_detect(toupper(V1), ',NIFTY') | str_detect(toupper(V1), ',INDEX,') | str_detect(toupper(V1), ',CNX') ];")</f>
        <v>MA030616 = MA030616[ str_detect(toupper(V1), ',NIFTY') | str_detect(toupper(V1), ',INDEX,') | str_detect(toupper(V1), ',CNX') ];</v>
      </c>
      <c r="Y1923" t="str">
        <f t="shared" ref="Y1923:Y1986" si="660">CONCATENATE(T1923, " = ", T1923, "[, c('temp', 'INDEX', 'PREVIOUS_CLOSE', 'OPEN', 'HIGH', 'LOW', 'CLOSE', 'GAIN_LOSS') := tstrsplit(V1, ',', fixed= TRUE),];")</f>
        <v>MA030616 = MA030616[, c('temp', 'INDEX', 'PREVIOUS_CLOSE', 'OPEN', 'HIGH', 'LOW', 'CLOSE', 'GAIN_LOSS') := tstrsplit(V1, ',', fixed= TRUE),];</v>
      </c>
      <c r="Z1923" t="str">
        <f t="shared" ref="Z1923:Z1986" si="661">CONCATENATE(T1923, " = ", T1923, " [ GAIN_LOSS != 'GAIN/LOSS'];")</f>
        <v>MA030616 = MA030616 [ GAIN_LOSS != 'GAIN/LOSS'];</v>
      </c>
      <c r="AA1923" t="str">
        <f t="shared" ref="AA1923:AA1986" si="662">CONCATENATE("if (curl_fetch_memory('", V1923, "')$status_code == 200) {", W1923," ", X1923, " ",Y1923," ", Z1923, "}")</f>
        <v>if (curl_fetch_memory('https://www1.nseindia.com/archives/equities/mkt/MA030616.csv')$status_code == 200) {MA030616 = fread('https://www1.nseindia.com/archives/equities/mkt/MA030616.csv', sep='!', header = FALSE); MA030616 = MA030616[ str_detect(toupper(V1), ',NIFTY') | str_detect(toupper(V1), ',INDEX,') | str_detect(toupper(V1), ',CNX') ]; MA030616 = MA030616[, c('temp', 'INDEX', 'PREVIOUS_CLOSE', 'OPEN', 'HIGH', 'LOW', 'CLOSE', 'GAIN_LOSS') := tstrsplit(V1, ',', fixed= TRUE),]; MA030616 = MA030616 [ GAIN_LOSS != 'GAIN/LOSS'];}</v>
      </c>
      <c r="AB1923" t="str">
        <f t="shared" si="638"/>
        <v>indices_dataJun2016</v>
      </c>
      <c r="AC1923" s="3" t="s">
        <v>32</v>
      </c>
      <c r="AD1923" t="s">
        <v>40</v>
      </c>
      <c r="AE1923" t="s">
        <v>44</v>
      </c>
      <c r="AF1923" t="str">
        <f t="shared" si="639"/>
        <v>42524_indices_dataJun2016</v>
      </c>
      <c r="AG1923" t="str">
        <f t="shared" si="640"/>
        <v>indices_dataJun2016.zip</v>
      </c>
      <c r="AH1923" t="str">
        <f>CONCATENATE(AF1923, " &lt;- as.data.table( extract_tables(", AB1923, ")")</f>
        <v>42524_indices_dataJun2016 &lt;- as.data.table( extract_tables(indices_dataJun2016)</v>
      </c>
      <c r="AI1923" t="str">
        <f>CONCATENATE("if (curl_fetch_memory('",AC1923,AG1923, "')$status_code == 200) download.file('", AC1923, AG1923, "', '", AD1923, AF1923, ".zip')")</f>
        <v>if (curl_fetch_memory('https://www1.nseindia.com/content/indices/indices_dataJun2016.zip')$status_code == 200) download.file('https://www1.nseindia.com/content/indices/indices_dataJun2016.zip', 'D:\\My-Shares\\source-index-wgt\\42524_indices_dataJun2016.zip')</v>
      </c>
      <c r="AJ1923" t="str">
        <f t="shared" si="641"/>
        <v>if (file.exists('D:\\My-Shares\\source-index-wgt\\42524_indices_dataJun2016.zip') ) {files = unzip('D:\\My-Shares\\source-index-wgt\\42524_indices_dataJun2016.zip', list=TRUE)$Name; files02=files[grepl('^NIFTY_Bank*|^niftybank*',files)]; unzip(zipfile = 'D:\\My-Shares\\source-index-wgt\\42524_indices_dataJun2016.zip', exdir = 'D:\\My-Shares\\source-index-wgt-bnfpdf', files=files02); file.rename(paste('D:\\My-Shares\\source-index-wgt-bnfpdf\\', files02, sep=''), paste('D:\\My-Shares\\source-index-wgt-bnfpdf\\','42524_',files02, sep='') );pdf_42524 &lt;- as.data.table (extract_tables(paste('D:\\My-Shares\\source-index-wgt-bnfpdf\\','42524_',files02, sep='') ) ); rm(files); rm(files02)}</v>
      </c>
    </row>
    <row r="1924" spans="1:36">
      <c r="A1924" s="1">
        <v>42525</v>
      </c>
      <c r="B1924" s="2">
        <f t="shared" si="646"/>
        <v>4</v>
      </c>
      <c r="C1924" s="2">
        <f t="shared" si="647"/>
        <v>6</v>
      </c>
      <c r="D1924">
        <f t="shared" si="648"/>
        <v>2016</v>
      </c>
      <c r="E1924" t="str">
        <f t="shared" si="649"/>
        <v>16</v>
      </c>
      <c r="F1924" t="str">
        <f t="shared" si="650"/>
        <v>PR040616.zip</v>
      </c>
      <c r="G1924" t="str">
        <f t="shared" si="651"/>
        <v>fo04062016.zip</v>
      </c>
      <c r="H1924" t="str">
        <f t="shared" si="652"/>
        <v>fo04062016</v>
      </c>
      <c r="I1924" t="str">
        <f t="shared" si="653"/>
        <v>op04062016</v>
      </c>
      <c r="J1924" s="3" t="s">
        <v>6</v>
      </c>
      <c r="K1924" t="s">
        <v>13</v>
      </c>
      <c r="L1924" t="s">
        <v>14</v>
      </c>
      <c r="M1924" t="s">
        <v>17</v>
      </c>
      <c r="N1924" t="str">
        <f t="shared" si="642"/>
        <v>if (curl_fetch_memory('https://www1.nseindia.com/archives/equities/bhavcopy/pr/PR040616.zip')$status_code == 200)</v>
      </c>
      <c r="O1924" t="str">
        <f t="shared" si="643"/>
        <v>if (curl_fetch_memory('https://www1.nseindia.com/archives/equities/bhavcopy/pr/PR040616.zip')$status_code == 200) download.file('https://www1.nseindia.com/archives/equities/bhavcopy/pr/PR040616.zip', 'D:\\My-Shares\\source-bhavcopy-zip\\PR040616.zip')</v>
      </c>
      <c r="P1924" t="str">
        <f t="shared" si="644"/>
        <v>if (file.exists('D:\\My-Shares\\source-bhavcopy-zip\\PR040616.zip')) {zipped_names = grep('\\.zip', unzip('D:\\My-Shares\\source-bhavcopy-zip\\PR040616.zip', list=TRUE)$Name, ignore.case=TRUE, value=TRUE); unzip(zipfile = 'D:\\My-Shares\\source-bhavcopy-zip\\PR040616.zip', exdir = 'D:\\My-Shares\\source-fno-zip', files=zipped_names);rm(zipped_names);}</v>
      </c>
      <c r="Q1924" t="str">
        <f t="shared" si="645"/>
        <v>if (file.exists('D:\\My-Shares\\source-fno-zip\\fo04062016.zip')) {files = unzip('D:\\My-Shares\\source-fno-zip\\fo04062016.zip', list=TRUE)$Name; unzip(zipfile = 'D:\\My-Shares\\source-fno-zip\\fo04062016.zip', exdir = 'D:\\My-Shares\\source-fno-csv', files=files[grepl('^fo[0-9]{8}\\.csv|^op[0-9]{8}\\.csv',files)]);rm(files);}</v>
      </c>
      <c r="R1924" t="str">
        <f t="shared" si="654"/>
        <v>if (file.exists('D:\\My-Shares\\source-fno-csv\\fo04062016.csv')) fo04062016 = data.table (read_csv_chunked('D:\\My-Shares\\source-fno-csv\\fo04062016.csv', DataFrameCallback$new(f), chunk_size = 5))</v>
      </c>
      <c r="S1924" t="str">
        <f t="shared" si="655"/>
        <v>if (file.exists('D:\\My-Shares\\source-fno-csv\\op04062016.csv')) op04062016 = data.table (read_csv_chunked('D:\\My-Shares\\source-fno-csv\\op04062016.csv', DataFrameCallback$new(f), chunk_size = 5))</v>
      </c>
      <c r="T1924" t="str">
        <f t="shared" si="656"/>
        <v>MA040616</v>
      </c>
      <c r="U1924" s="3" t="s">
        <v>24</v>
      </c>
      <c r="V1924" t="str">
        <f t="shared" si="657"/>
        <v>https://www1.nseindia.com/archives/equities/mkt/MA040616.csv</v>
      </c>
      <c r="W1924" t="str">
        <f t="shared" si="658"/>
        <v>MA040616 = fread('https://www1.nseindia.com/archives/equities/mkt/MA040616.csv', sep='!', header = FALSE);</v>
      </c>
      <c r="X1924" t="str">
        <f t="shared" si="659"/>
        <v>MA040616 = MA040616[ str_detect(toupper(V1), ',NIFTY') | str_detect(toupper(V1), ',INDEX,') | str_detect(toupper(V1), ',CNX') ];</v>
      </c>
      <c r="Y1924" t="str">
        <f t="shared" si="660"/>
        <v>MA040616 = MA040616[, c('temp', 'INDEX', 'PREVIOUS_CLOSE', 'OPEN', 'HIGH', 'LOW', 'CLOSE', 'GAIN_LOSS') := tstrsplit(V1, ',', fixed= TRUE),];</v>
      </c>
      <c r="Z1924" t="str">
        <f t="shared" si="661"/>
        <v>MA040616 = MA040616 [ GAIN_LOSS != 'GAIN/LOSS'];</v>
      </c>
      <c r="AA1924" t="str">
        <f t="shared" si="662"/>
        <v>if (curl_fetch_memory('https://www1.nseindia.com/archives/equities/mkt/MA040616.csv')$status_code == 200) {MA040616 = fread('https://www1.nseindia.com/archives/equities/mkt/MA040616.csv', sep='!', header = FALSE); MA040616 = MA040616[ str_detect(toupper(V1), ',NIFTY') | str_detect(toupper(V1), ',INDEX,') | str_detect(toupper(V1), ',CNX') ]; MA040616 = MA040616[, c('temp', 'INDEX', 'PREVIOUS_CLOSE', 'OPEN', 'HIGH', 'LOW', 'CLOSE', 'GAIN_LOSS') := tstrsplit(V1, ',', fixed= TRUE),]; MA040616 = MA040616 [ GAIN_LOSS != 'GAIN/LOSS'];}</v>
      </c>
      <c r="AB1924" t="str">
        <f t="shared" si="638"/>
        <v>indices_dataJun2016</v>
      </c>
      <c r="AC1924" s="3" t="s">
        <v>32</v>
      </c>
      <c r="AD1924" t="s">
        <v>40</v>
      </c>
      <c r="AE1924" t="s">
        <v>44</v>
      </c>
      <c r="AF1924" t="str">
        <f t="shared" si="639"/>
        <v>42525_indices_dataJun2016</v>
      </c>
      <c r="AG1924" t="str">
        <f t="shared" si="640"/>
        <v>indices_dataJun2016.zip</v>
      </c>
      <c r="AH1924" t="str">
        <f>CONCATENATE(AF1924, " &lt;- as.data.table( extract_tables(", AB1924, ")")</f>
        <v>42525_indices_dataJun2016 &lt;- as.data.table( extract_tables(indices_dataJun2016)</v>
      </c>
      <c r="AI1924" t="str">
        <f>CONCATENATE("if (curl_fetch_memory('",AC1924,AG1924, "')$status_code == 200) download.file('", AC1924, AG1924, "', '", AD1924, AF1924, ".zip')")</f>
        <v>if (curl_fetch_memory('https://www1.nseindia.com/content/indices/indices_dataJun2016.zip')$status_code == 200) download.file('https://www1.nseindia.com/content/indices/indices_dataJun2016.zip', 'D:\\My-Shares\\source-index-wgt\\42525_indices_dataJun2016.zip')</v>
      </c>
      <c r="AJ1924" t="str">
        <f t="shared" si="641"/>
        <v>if (file.exists('D:\\My-Shares\\source-index-wgt\\42525_indices_dataJun2016.zip') ) {files = unzip('D:\\My-Shares\\source-index-wgt\\42525_indices_dataJun2016.zip', list=TRUE)$Name; files02=files[grepl('^NIFTY_Bank*|^niftybank*',files)]; unzip(zipfile = 'D:\\My-Shares\\source-index-wgt\\42525_indices_dataJun2016.zip', exdir = 'D:\\My-Shares\\source-index-wgt-bnfpdf', files=files02); file.rename(paste('D:\\My-Shares\\source-index-wgt-bnfpdf\\', files02, sep=''), paste('D:\\My-Shares\\source-index-wgt-bnfpdf\\','42525_',files02, sep='') );pdf_42525 &lt;- as.data.table (extract_tables(paste('D:\\My-Shares\\source-index-wgt-bnfpdf\\','42525_',files02, sep='') ) ); rm(files); rm(files02)}</v>
      </c>
    </row>
    <row r="1925" spans="1:36">
      <c r="A1925" s="1">
        <v>42526</v>
      </c>
      <c r="B1925" s="2">
        <f t="shared" si="646"/>
        <v>5</v>
      </c>
      <c r="C1925" s="2">
        <f t="shared" si="647"/>
        <v>6</v>
      </c>
      <c r="D1925">
        <f t="shared" si="648"/>
        <v>2016</v>
      </c>
      <c r="E1925" t="str">
        <f t="shared" si="649"/>
        <v>16</v>
      </c>
      <c r="F1925" t="str">
        <f t="shared" si="650"/>
        <v>PR050616.zip</v>
      </c>
      <c r="G1925" t="str">
        <f t="shared" si="651"/>
        <v>fo05062016.zip</v>
      </c>
      <c r="H1925" t="str">
        <f t="shared" si="652"/>
        <v>fo05062016</v>
      </c>
      <c r="I1925" t="str">
        <f t="shared" si="653"/>
        <v>op05062016</v>
      </c>
      <c r="J1925" s="3" t="s">
        <v>6</v>
      </c>
      <c r="K1925" t="s">
        <v>13</v>
      </c>
      <c r="L1925" t="s">
        <v>14</v>
      </c>
      <c r="M1925" t="s">
        <v>17</v>
      </c>
      <c r="N1925" t="str">
        <f t="shared" si="642"/>
        <v>if (curl_fetch_memory('https://www1.nseindia.com/archives/equities/bhavcopy/pr/PR050616.zip')$status_code == 200)</v>
      </c>
      <c r="O1925" t="str">
        <f t="shared" si="643"/>
        <v>if (curl_fetch_memory('https://www1.nseindia.com/archives/equities/bhavcopy/pr/PR050616.zip')$status_code == 200) download.file('https://www1.nseindia.com/archives/equities/bhavcopy/pr/PR050616.zip', 'D:\\My-Shares\\source-bhavcopy-zip\\PR050616.zip')</v>
      </c>
      <c r="P1925" t="str">
        <f t="shared" si="644"/>
        <v>if (file.exists('D:\\My-Shares\\source-bhavcopy-zip\\PR050616.zip')) {zipped_names = grep('\\.zip', unzip('D:\\My-Shares\\source-bhavcopy-zip\\PR050616.zip', list=TRUE)$Name, ignore.case=TRUE, value=TRUE); unzip(zipfile = 'D:\\My-Shares\\source-bhavcopy-zip\\PR050616.zip', exdir = 'D:\\My-Shares\\source-fno-zip', files=zipped_names);rm(zipped_names);}</v>
      </c>
      <c r="Q1925" t="str">
        <f t="shared" si="645"/>
        <v>if (file.exists('D:\\My-Shares\\source-fno-zip\\fo05062016.zip')) {files = unzip('D:\\My-Shares\\source-fno-zip\\fo05062016.zip', list=TRUE)$Name; unzip(zipfile = 'D:\\My-Shares\\source-fno-zip\\fo05062016.zip', exdir = 'D:\\My-Shares\\source-fno-csv', files=files[grepl('^fo[0-9]{8}\\.csv|^op[0-9]{8}\\.csv',files)]);rm(files);}</v>
      </c>
      <c r="R1925" t="str">
        <f t="shared" si="654"/>
        <v>if (file.exists('D:\\My-Shares\\source-fno-csv\\fo05062016.csv')) fo05062016 = data.table (read_csv_chunked('D:\\My-Shares\\source-fno-csv\\fo05062016.csv', DataFrameCallback$new(f), chunk_size = 5))</v>
      </c>
      <c r="S1925" t="str">
        <f t="shared" si="655"/>
        <v>if (file.exists('D:\\My-Shares\\source-fno-csv\\op05062016.csv')) op05062016 = data.table (read_csv_chunked('D:\\My-Shares\\source-fno-csv\\op05062016.csv', DataFrameCallback$new(f), chunk_size = 5))</v>
      </c>
      <c r="T1925" t="str">
        <f t="shared" si="656"/>
        <v>MA050616</v>
      </c>
      <c r="U1925" s="3" t="s">
        <v>24</v>
      </c>
      <c r="V1925" t="str">
        <f t="shared" si="657"/>
        <v>https://www1.nseindia.com/archives/equities/mkt/MA050616.csv</v>
      </c>
      <c r="W1925" t="str">
        <f t="shared" si="658"/>
        <v>MA050616 = fread('https://www1.nseindia.com/archives/equities/mkt/MA050616.csv', sep='!', header = FALSE);</v>
      </c>
      <c r="X1925" t="str">
        <f t="shared" si="659"/>
        <v>MA050616 = MA050616[ str_detect(toupper(V1), ',NIFTY') | str_detect(toupper(V1), ',INDEX,') | str_detect(toupper(V1), ',CNX') ];</v>
      </c>
      <c r="Y1925" t="str">
        <f t="shared" si="660"/>
        <v>MA050616 = MA050616[, c('temp', 'INDEX', 'PREVIOUS_CLOSE', 'OPEN', 'HIGH', 'LOW', 'CLOSE', 'GAIN_LOSS') := tstrsplit(V1, ',', fixed= TRUE),];</v>
      </c>
      <c r="Z1925" t="str">
        <f t="shared" si="661"/>
        <v>MA050616 = MA050616 [ GAIN_LOSS != 'GAIN/LOSS'];</v>
      </c>
      <c r="AA1925" t="str">
        <f t="shared" si="662"/>
        <v>if (curl_fetch_memory('https://www1.nseindia.com/archives/equities/mkt/MA050616.csv')$status_code == 200) {MA050616 = fread('https://www1.nseindia.com/archives/equities/mkt/MA050616.csv', sep='!', header = FALSE); MA050616 = MA050616[ str_detect(toupper(V1), ',NIFTY') | str_detect(toupper(V1), ',INDEX,') | str_detect(toupper(V1), ',CNX') ]; MA050616 = MA050616[, c('temp', 'INDEX', 'PREVIOUS_CLOSE', 'OPEN', 'HIGH', 'LOW', 'CLOSE', 'GAIN_LOSS') := tstrsplit(V1, ',', fixed= TRUE),]; MA050616 = MA050616 [ GAIN_LOSS != 'GAIN/LOSS'];}</v>
      </c>
      <c r="AB1925" t="str">
        <f t="shared" si="638"/>
        <v>indices_dataJun2016</v>
      </c>
      <c r="AC1925" s="3" t="s">
        <v>32</v>
      </c>
      <c r="AD1925" t="s">
        <v>40</v>
      </c>
      <c r="AE1925" t="s">
        <v>44</v>
      </c>
      <c r="AF1925" t="str">
        <f t="shared" si="639"/>
        <v>42526_indices_dataJun2016</v>
      </c>
      <c r="AG1925" t="str">
        <f t="shared" si="640"/>
        <v>indices_dataJun2016.zip</v>
      </c>
      <c r="AH1925" t="str">
        <f>CONCATENATE(AF1925, " &lt;- as.data.table( extract_tables(", AB1925, ")")</f>
        <v>42526_indices_dataJun2016 &lt;- as.data.table( extract_tables(indices_dataJun2016)</v>
      </c>
      <c r="AI1925" t="str">
        <f>CONCATENATE("if (curl_fetch_memory('",AC1925,AG1925, "')$status_code == 200) download.file('", AC1925, AG1925, "', '", AD1925, AF1925, ".zip')")</f>
        <v>if (curl_fetch_memory('https://www1.nseindia.com/content/indices/indices_dataJun2016.zip')$status_code == 200) download.file('https://www1.nseindia.com/content/indices/indices_dataJun2016.zip', 'D:\\My-Shares\\source-index-wgt\\42526_indices_dataJun2016.zip')</v>
      </c>
      <c r="AJ1925" t="str">
        <f t="shared" si="641"/>
        <v>if (file.exists('D:\\My-Shares\\source-index-wgt\\42526_indices_dataJun2016.zip') ) {files = unzip('D:\\My-Shares\\source-index-wgt\\42526_indices_dataJun2016.zip', list=TRUE)$Name; files02=files[grepl('^NIFTY_Bank*|^niftybank*',files)]; unzip(zipfile = 'D:\\My-Shares\\source-index-wgt\\42526_indices_dataJun2016.zip', exdir = 'D:\\My-Shares\\source-index-wgt-bnfpdf', files=files02); file.rename(paste('D:\\My-Shares\\source-index-wgt-bnfpdf\\', files02, sep=''), paste('D:\\My-Shares\\source-index-wgt-bnfpdf\\','42526_',files02, sep='') );pdf_42526 &lt;- as.data.table (extract_tables(paste('D:\\My-Shares\\source-index-wgt-bnfpdf\\','42526_',files02, sep='') ) ); rm(files); rm(files02)}</v>
      </c>
    </row>
    <row r="1926" spans="1:36">
      <c r="A1926" s="1">
        <v>42527</v>
      </c>
      <c r="B1926" s="2">
        <f t="shared" si="646"/>
        <v>6</v>
      </c>
      <c r="C1926" s="2">
        <f t="shared" si="647"/>
        <v>6</v>
      </c>
      <c r="D1926">
        <f t="shared" si="648"/>
        <v>2016</v>
      </c>
      <c r="E1926" t="str">
        <f t="shared" si="649"/>
        <v>16</v>
      </c>
      <c r="F1926" t="str">
        <f t="shared" si="650"/>
        <v>PR060616.zip</v>
      </c>
      <c r="G1926" t="str">
        <f t="shared" si="651"/>
        <v>fo06062016.zip</v>
      </c>
      <c r="H1926" t="str">
        <f t="shared" si="652"/>
        <v>fo06062016</v>
      </c>
      <c r="I1926" t="str">
        <f t="shared" si="653"/>
        <v>op06062016</v>
      </c>
      <c r="J1926" s="3" t="s">
        <v>6</v>
      </c>
      <c r="K1926" t="s">
        <v>13</v>
      </c>
      <c r="L1926" t="s">
        <v>14</v>
      </c>
      <c r="M1926" t="s">
        <v>17</v>
      </c>
      <c r="N1926" t="str">
        <f t="shared" si="642"/>
        <v>if (curl_fetch_memory('https://www1.nseindia.com/archives/equities/bhavcopy/pr/PR060616.zip')$status_code == 200)</v>
      </c>
      <c r="O1926" t="str">
        <f t="shared" si="643"/>
        <v>if (curl_fetch_memory('https://www1.nseindia.com/archives/equities/bhavcopy/pr/PR060616.zip')$status_code == 200) download.file('https://www1.nseindia.com/archives/equities/bhavcopy/pr/PR060616.zip', 'D:\\My-Shares\\source-bhavcopy-zip\\PR060616.zip')</v>
      </c>
      <c r="P1926" t="str">
        <f t="shared" si="644"/>
        <v>if (file.exists('D:\\My-Shares\\source-bhavcopy-zip\\PR060616.zip')) {zipped_names = grep('\\.zip', unzip('D:\\My-Shares\\source-bhavcopy-zip\\PR060616.zip', list=TRUE)$Name, ignore.case=TRUE, value=TRUE); unzip(zipfile = 'D:\\My-Shares\\source-bhavcopy-zip\\PR060616.zip', exdir = 'D:\\My-Shares\\source-fno-zip', files=zipped_names);rm(zipped_names);}</v>
      </c>
      <c r="Q1926" t="str">
        <f t="shared" si="645"/>
        <v>if (file.exists('D:\\My-Shares\\source-fno-zip\\fo06062016.zip')) {files = unzip('D:\\My-Shares\\source-fno-zip\\fo06062016.zip', list=TRUE)$Name; unzip(zipfile = 'D:\\My-Shares\\source-fno-zip\\fo06062016.zip', exdir = 'D:\\My-Shares\\source-fno-csv', files=files[grepl('^fo[0-9]{8}\\.csv|^op[0-9]{8}\\.csv',files)]);rm(files);}</v>
      </c>
      <c r="R1926" t="str">
        <f t="shared" si="654"/>
        <v>if (file.exists('D:\\My-Shares\\source-fno-csv\\fo06062016.csv')) fo06062016 = data.table (read_csv_chunked('D:\\My-Shares\\source-fno-csv\\fo06062016.csv', DataFrameCallback$new(f), chunk_size = 5))</v>
      </c>
      <c r="S1926" t="str">
        <f t="shared" si="655"/>
        <v>if (file.exists('D:\\My-Shares\\source-fno-csv\\op06062016.csv')) op06062016 = data.table (read_csv_chunked('D:\\My-Shares\\source-fno-csv\\op06062016.csv', DataFrameCallback$new(f), chunk_size = 5))</v>
      </c>
      <c r="T1926" t="str">
        <f t="shared" si="656"/>
        <v>MA060616</v>
      </c>
      <c r="U1926" s="3" t="s">
        <v>24</v>
      </c>
      <c r="V1926" t="str">
        <f t="shared" si="657"/>
        <v>https://www1.nseindia.com/archives/equities/mkt/MA060616.csv</v>
      </c>
      <c r="W1926" t="str">
        <f t="shared" si="658"/>
        <v>MA060616 = fread('https://www1.nseindia.com/archives/equities/mkt/MA060616.csv', sep='!', header = FALSE);</v>
      </c>
      <c r="X1926" t="str">
        <f t="shared" si="659"/>
        <v>MA060616 = MA060616[ str_detect(toupper(V1), ',NIFTY') | str_detect(toupper(V1), ',INDEX,') | str_detect(toupper(V1), ',CNX') ];</v>
      </c>
      <c r="Y1926" t="str">
        <f t="shared" si="660"/>
        <v>MA060616 = MA060616[, c('temp', 'INDEX', 'PREVIOUS_CLOSE', 'OPEN', 'HIGH', 'LOW', 'CLOSE', 'GAIN_LOSS') := tstrsplit(V1, ',', fixed= TRUE),];</v>
      </c>
      <c r="Z1926" t="str">
        <f t="shared" si="661"/>
        <v>MA060616 = MA060616 [ GAIN_LOSS != 'GAIN/LOSS'];</v>
      </c>
      <c r="AA1926" t="str">
        <f t="shared" si="662"/>
        <v>if (curl_fetch_memory('https://www1.nseindia.com/archives/equities/mkt/MA060616.csv')$status_code == 200) {MA060616 = fread('https://www1.nseindia.com/archives/equities/mkt/MA060616.csv', sep='!', header = FALSE); MA060616 = MA060616[ str_detect(toupper(V1), ',NIFTY') | str_detect(toupper(V1), ',INDEX,') | str_detect(toupper(V1), ',CNX') ]; MA060616 = MA060616[, c('temp', 'INDEX', 'PREVIOUS_CLOSE', 'OPEN', 'HIGH', 'LOW', 'CLOSE', 'GAIN_LOSS') := tstrsplit(V1, ',', fixed= TRUE),]; MA060616 = MA060616 [ GAIN_LOSS != 'GAIN/LOSS'];}</v>
      </c>
      <c r="AB1926" t="str">
        <f t="shared" si="638"/>
        <v>indices_dataJun2016</v>
      </c>
      <c r="AC1926" s="3" t="s">
        <v>32</v>
      </c>
      <c r="AD1926" t="s">
        <v>40</v>
      </c>
      <c r="AE1926" t="s">
        <v>44</v>
      </c>
      <c r="AF1926" t="str">
        <f t="shared" si="639"/>
        <v>42527_indices_dataJun2016</v>
      </c>
      <c r="AG1926" t="str">
        <f t="shared" si="640"/>
        <v>indices_dataJun2016.zip</v>
      </c>
      <c r="AH1926" t="str">
        <f>CONCATENATE(AF1926, " &lt;- as.data.table( extract_tables(", AB1926, ")")</f>
        <v>42527_indices_dataJun2016 &lt;- as.data.table( extract_tables(indices_dataJun2016)</v>
      </c>
      <c r="AI1926" t="str">
        <f>CONCATENATE("if (curl_fetch_memory('",AC1926,AG1926, "')$status_code == 200) download.file('", AC1926, AG1926, "', '", AD1926, AF1926, ".zip')")</f>
        <v>if (curl_fetch_memory('https://www1.nseindia.com/content/indices/indices_dataJun2016.zip')$status_code == 200) download.file('https://www1.nseindia.com/content/indices/indices_dataJun2016.zip', 'D:\\My-Shares\\source-index-wgt\\42527_indices_dataJun2016.zip')</v>
      </c>
      <c r="AJ1926" t="str">
        <f t="shared" si="641"/>
        <v>if (file.exists('D:\\My-Shares\\source-index-wgt\\42527_indices_dataJun2016.zip') ) {files = unzip('D:\\My-Shares\\source-index-wgt\\42527_indices_dataJun2016.zip', list=TRUE)$Name; files02=files[grepl('^NIFTY_Bank*|^niftybank*',files)]; unzip(zipfile = 'D:\\My-Shares\\source-index-wgt\\42527_indices_dataJun2016.zip', exdir = 'D:\\My-Shares\\source-index-wgt-bnfpdf', files=files02); file.rename(paste('D:\\My-Shares\\source-index-wgt-bnfpdf\\', files02, sep=''), paste('D:\\My-Shares\\source-index-wgt-bnfpdf\\','42527_',files02, sep='') );pdf_42527 &lt;- as.data.table (extract_tables(paste('D:\\My-Shares\\source-index-wgt-bnfpdf\\','42527_',files02, sep='') ) ); rm(files); rm(files02)}</v>
      </c>
    </row>
    <row r="1927" spans="1:36">
      <c r="A1927" s="1">
        <v>42528</v>
      </c>
      <c r="B1927" s="2">
        <f t="shared" si="646"/>
        <v>7</v>
      </c>
      <c r="C1927" s="2">
        <f t="shared" si="647"/>
        <v>6</v>
      </c>
      <c r="D1927">
        <f t="shared" si="648"/>
        <v>2016</v>
      </c>
      <c r="E1927" t="str">
        <f t="shared" si="649"/>
        <v>16</v>
      </c>
      <c r="F1927" t="str">
        <f t="shared" si="650"/>
        <v>PR070616.zip</v>
      </c>
      <c r="G1927" t="str">
        <f t="shared" si="651"/>
        <v>fo07062016.zip</v>
      </c>
      <c r="H1927" t="str">
        <f t="shared" si="652"/>
        <v>fo07062016</v>
      </c>
      <c r="I1927" t="str">
        <f t="shared" si="653"/>
        <v>op07062016</v>
      </c>
      <c r="J1927" s="3" t="s">
        <v>6</v>
      </c>
      <c r="K1927" t="s">
        <v>13</v>
      </c>
      <c r="L1927" t="s">
        <v>14</v>
      </c>
      <c r="M1927" t="s">
        <v>17</v>
      </c>
      <c r="N1927" t="str">
        <f t="shared" si="642"/>
        <v>if (curl_fetch_memory('https://www1.nseindia.com/archives/equities/bhavcopy/pr/PR070616.zip')$status_code == 200)</v>
      </c>
      <c r="O1927" t="str">
        <f t="shared" si="643"/>
        <v>if (curl_fetch_memory('https://www1.nseindia.com/archives/equities/bhavcopy/pr/PR070616.zip')$status_code == 200) download.file('https://www1.nseindia.com/archives/equities/bhavcopy/pr/PR070616.zip', 'D:\\My-Shares\\source-bhavcopy-zip\\PR070616.zip')</v>
      </c>
      <c r="P1927" t="str">
        <f t="shared" si="644"/>
        <v>if (file.exists('D:\\My-Shares\\source-bhavcopy-zip\\PR070616.zip')) {zipped_names = grep('\\.zip', unzip('D:\\My-Shares\\source-bhavcopy-zip\\PR070616.zip', list=TRUE)$Name, ignore.case=TRUE, value=TRUE); unzip(zipfile = 'D:\\My-Shares\\source-bhavcopy-zip\\PR070616.zip', exdir = 'D:\\My-Shares\\source-fno-zip', files=zipped_names);rm(zipped_names);}</v>
      </c>
      <c r="Q1927" t="str">
        <f t="shared" si="645"/>
        <v>if (file.exists('D:\\My-Shares\\source-fno-zip\\fo07062016.zip')) {files = unzip('D:\\My-Shares\\source-fno-zip\\fo07062016.zip', list=TRUE)$Name; unzip(zipfile = 'D:\\My-Shares\\source-fno-zip\\fo07062016.zip', exdir = 'D:\\My-Shares\\source-fno-csv', files=files[grepl('^fo[0-9]{8}\\.csv|^op[0-9]{8}\\.csv',files)]);rm(files);}</v>
      </c>
      <c r="R1927" t="str">
        <f t="shared" si="654"/>
        <v>if (file.exists('D:\\My-Shares\\source-fno-csv\\fo07062016.csv')) fo07062016 = data.table (read_csv_chunked('D:\\My-Shares\\source-fno-csv\\fo07062016.csv', DataFrameCallback$new(f), chunk_size = 5))</v>
      </c>
      <c r="S1927" t="str">
        <f t="shared" si="655"/>
        <v>if (file.exists('D:\\My-Shares\\source-fno-csv\\op07062016.csv')) op07062016 = data.table (read_csv_chunked('D:\\My-Shares\\source-fno-csv\\op07062016.csv', DataFrameCallback$new(f), chunk_size = 5))</v>
      </c>
      <c r="T1927" t="str">
        <f t="shared" si="656"/>
        <v>MA070616</v>
      </c>
      <c r="U1927" s="3" t="s">
        <v>24</v>
      </c>
      <c r="V1927" t="str">
        <f t="shared" si="657"/>
        <v>https://www1.nseindia.com/archives/equities/mkt/MA070616.csv</v>
      </c>
      <c r="W1927" t="str">
        <f t="shared" si="658"/>
        <v>MA070616 = fread('https://www1.nseindia.com/archives/equities/mkt/MA070616.csv', sep='!', header = FALSE);</v>
      </c>
      <c r="X1927" t="str">
        <f t="shared" si="659"/>
        <v>MA070616 = MA070616[ str_detect(toupper(V1), ',NIFTY') | str_detect(toupper(V1), ',INDEX,') | str_detect(toupper(V1), ',CNX') ];</v>
      </c>
      <c r="Y1927" t="str">
        <f t="shared" si="660"/>
        <v>MA070616 = MA070616[, c('temp', 'INDEX', 'PREVIOUS_CLOSE', 'OPEN', 'HIGH', 'LOW', 'CLOSE', 'GAIN_LOSS') := tstrsplit(V1, ',', fixed= TRUE),];</v>
      </c>
      <c r="Z1927" t="str">
        <f t="shared" si="661"/>
        <v>MA070616 = MA070616 [ GAIN_LOSS != 'GAIN/LOSS'];</v>
      </c>
      <c r="AA1927" t="str">
        <f t="shared" si="662"/>
        <v>if (curl_fetch_memory('https://www1.nseindia.com/archives/equities/mkt/MA070616.csv')$status_code == 200) {MA070616 = fread('https://www1.nseindia.com/archives/equities/mkt/MA070616.csv', sep='!', header = FALSE); MA070616 = MA070616[ str_detect(toupper(V1), ',NIFTY') | str_detect(toupper(V1), ',INDEX,') | str_detect(toupper(V1), ',CNX') ]; MA070616 = MA070616[, c('temp', 'INDEX', 'PREVIOUS_CLOSE', 'OPEN', 'HIGH', 'LOW', 'CLOSE', 'GAIN_LOSS') := tstrsplit(V1, ',', fixed= TRUE),]; MA070616 = MA070616 [ GAIN_LOSS != 'GAIN/LOSS'];}</v>
      </c>
      <c r="AB1927" t="str">
        <f t="shared" si="638"/>
        <v>indices_dataJun2016</v>
      </c>
      <c r="AC1927" s="3" t="s">
        <v>32</v>
      </c>
      <c r="AD1927" t="s">
        <v>40</v>
      </c>
      <c r="AE1927" t="s">
        <v>44</v>
      </c>
      <c r="AF1927" t="str">
        <f t="shared" si="639"/>
        <v>42528_indices_dataJun2016</v>
      </c>
      <c r="AG1927" t="str">
        <f t="shared" si="640"/>
        <v>indices_dataJun2016.zip</v>
      </c>
      <c r="AH1927" t="str">
        <f>CONCATENATE(AF1927, " &lt;- as.data.table( extract_tables(", AB1927, ")")</f>
        <v>42528_indices_dataJun2016 &lt;- as.data.table( extract_tables(indices_dataJun2016)</v>
      </c>
      <c r="AI1927" t="str">
        <f>CONCATENATE("if (curl_fetch_memory('",AC1927,AG1927, "')$status_code == 200) download.file('", AC1927, AG1927, "', '", AD1927, AF1927, ".zip')")</f>
        <v>if (curl_fetch_memory('https://www1.nseindia.com/content/indices/indices_dataJun2016.zip')$status_code == 200) download.file('https://www1.nseindia.com/content/indices/indices_dataJun2016.zip', 'D:\\My-Shares\\source-index-wgt\\42528_indices_dataJun2016.zip')</v>
      </c>
      <c r="AJ1927" t="str">
        <f t="shared" si="641"/>
        <v>if (file.exists('D:\\My-Shares\\source-index-wgt\\42528_indices_dataJun2016.zip') ) {files = unzip('D:\\My-Shares\\source-index-wgt\\42528_indices_dataJun2016.zip', list=TRUE)$Name; files02=files[grepl('^NIFTY_Bank*|^niftybank*',files)]; unzip(zipfile = 'D:\\My-Shares\\source-index-wgt\\42528_indices_dataJun2016.zip', exdir = 'D:\\My-Shares\\source-index-wgt-bnfpdf', files=files02); file.rename(paste('D:\\My-Shares\\source-index-wgt-bnfpdf\\', files02, sep=''), paste('D:\\My-Shares\\source-index-wgt-bnfpdf\\','42528_',files02, sep='') );pdf_42528 &lt;- as.data.table (extract_tables(paste('D:\\My-Shares\\source-index-wgt-bnfpdf\\','42528_',files02, sep='') ) ); rm(files); rm(files02)}</v>
      </c>
    </row>
    <row r="1928" spans="1:36">
      <c r="A1928" s="1">
        <v>42529</v>
      </c>
      <c r="B1928" s="2">
        <f t="shared" si="646"/>
        <v>8</v>
      </c>
      <c r="C1928" s="2">
        <f t="shared" si="647"/>
        <v>6</v>
      </c>
      <c r="D1928">
        <f t="shared" si="648"/>
        <v>2016</v>
      </c>
      <c r="E1928" t="str">
        <f t="shared" si="649"/>
        <v>16</v>
      </c>
      <c r="F1928" t="str">
        <f t="shared" si="650"/>
        <v>PR080616.zip</v>
      </c>
      <c r="G1928" t="str">
        <f t="shared" si="651"/>
        <v>fo08062016.zip</v>
      </c>
      <c r="H1928" t="str">
        <f t="shared" si="652"/>
        <v>fo08062016</v>
      </c>
      <c r="I1928" t="str">
        <f t="shared" si="653"/>
        <v>op08062016</v>
      </c>
      <c r="J1928" s="3" t="s">
        <v>6</v>
      </c>
      <c r="K1928" t="s">
        <v>13</v>
      </c>
      <c r="L1928" t="s">
        <v>14</v>
      </c>
      <c r="M1928" t="s">
        <v>17</v>
      </c>
      <c r="N1928" t="str">
        <f t="shared" si="642"/>
        <v>if (curl_fetch_memory('https://www1.nseindia.com/archives/equities/bhavcopy/pr/PR080616.zip')$status_code == 200)</v>
      </c>
      <c r="O1928" t="str">
        <f t="shared" si="643"/>
        <v>if (curl_fetch_memory('https://www1.nseindia.com/archives/equities/bhavcopy/pr/PR080616.zip')$status_code == 200) download.file('https://www1.nseindia.com/archives/equities/bhavcopy/pr/PR080616.zip', 'D:\\My-Shares\\source-bhavcopy-zip\\PR080616.zip')</v>
      </c>
      <c r="P1928" t="str">
        <f t="shared" si="644"/>
        <v>if (file.exists('D:\\My-Shares\\source-bhavcopy-zip\\PR080616.zip')) {zipped_names = grep('\\.zip', unzip('D:\\My-Shares\\source-bhavcopy-zip\\PR080616.zip', list=TRUE)$Name, ignore.case=TRUE, value=TRUE); unzip(zipfile = 'D:\\My-Shares\\source-bhavcopy-zip\\PR080616.zip', exdir = 'D:\\My-Shares\\source-fno-zip', files=zipped_names);rm(zipped_names);}</v>
      </c>
      <c r="Q1928" t="str">
        <f t="shared" si="645"/>
        <v>if (file.exists('D:\\My-Shares\\source-fno-zip\\fo08062016.zip')) {files = unzip('D:\\My-Shares\\source-fno-zip\\fo08062016.zip', list=TRUE)$Name; unzip(zipfile = 'D:\\My-Shares\\source-fno-zip\\fo08062016.zip', exdir = 'D:\\My-Shares\\source-fno-csv', files=files[grepl('^fo[0-9]{8}\\.csv|^op[0-9]{8}\\.csv',files)]);rm(files);}</v>
      </c>
      <c r="R1928" t="str">
        <f t="shared" si="654"/>
        <v>if (file.exists('D:\\My-Shares\\source-fno-csv\\fo08062016.csv')) fo08062016 = data.table (read_csv_chunked('D:\\My-Shares\\source-fno-csv\\fo08062016.csv', DataFrameCallback$new(f), chunk_size = 5))</v>
      </c>
      <c r="S1928" t="str">
        <f t="shared" si="655"/>
        <v>if (file.exists('D:\\My-Shares\\source-fno-csv\\op08062016.csv')) op08062016 = data.table (read_csv_chunked('D:\\My-Shares\\source-fno-csv\\op08062016.csv', DataFrameCallback$new(f), chunk_size = 5))</v>
      </c>
      <c r="T1928" t="str">
        <f t="shared" si="656"/>
        <v>MA080616</v>
      </c>
      <c r="U1928" s="3" t="s">
        <v>24</v>
      </c>
      <c r="V1928" t="str">
        <f t="shared" si="657"/>
        <v>https://www1.nseindia.com/archives/equities/mkt/MA080616.csv</v>
      </c>
      <c r="W1928" t="str">
        <f t="shared" si="658"/>
        <v>MA080616 = fread('https://www1.nseindia.com/archives/equities/mkt/MA080616.csv', sep='!', header = FALSE);</v>
      </c>
      <c r="X1928" t="str">
        <f t="shared" si="659"/>
        <v>MA080616 = MA080616[ str_detect(toupper(V1), ',NIFTY') | str_detect(toupper(V1), ',INDEX,') | str_detect(toupper(V1), ',CNX') ];</v>
      </c>
      <c r="Y1928" t="str">
        <f t="shared" si="660"/>
        <v>MA080616 = MA080616[, c('temp', 'INDEX', 'PREVIOUS_CLOSE', 'OPEN', 'HIGH', 'LOW', 'CLOSE', 'GAIN_LOSS') := tstrsplit(V1, ',', fixed= TRUE),];</v>
      </c>
      <c r="Z1928" t="str">
        <f t="shared" si="661"/>
        <v>MA080616 = MA080616 [ GAIN_LOSS != 'GAIN/LOSS'];</v>
      </c>
      <c r="AA1928" t="str">
        <f t="shared" si="662"/>
        <v>if (curl_fetch_memory('https://www1.nseindia.com/archives/equities/mkt/MA080616.csv')$status_code == 200) {MA080616 = fread('https://www1.nseindia.com/archives/equities/mkt/MA080616.csv', sep='!', header = FALSE); MA080616 = MA080616[ str_detect(toupper(V1), ',NIFTY') | str_detect(toupper(V1), ',INDEX,') | str_detect(toupper(V1), ',CNX') ]; MA080616 = MA080616[, c('temp', 'INDEX', 'PREVIOUS_CLOSE', 'OPEN', 'HIGH', 'LOW', 'CLOSE', 'GAIN_LOSS') := tstrsplit(V1, ',', fixed= TRUE),]; MA080616 = MA080616 [ GAIN_LOSS != 'GAIN/LOSS'];}</v>
      </c>
      <c r="AB1928" t="str">
        <f t="shared" si="638"/>
        <v>indices_dataJun2016</v>
      </c>
      <c r="AC1928" s="3" t="s">
        <v>32</v>
      </c>
      <c r="AD1928" t="s">
        <v>40</v>
      </c>
      <c r="AE1928" t="s">
        <v>44</v>
      </c>
      <c r="AF1928" t="str">
        <f t="shared" si="639"/>
        <v>42529_indices_dataJun2016</v>
      </c>
      <c r="AG1928" t="str">
        <f t="shared" si="640"/>
        <v>indices_dataJun2016.zip</v>
      </c>
      <c r="AH1928" t="str">
        <f>CONCATENATE(AF1928, " &lt;- as.data.table( extract_tables(", AB1928, ")")</f>
        <v>42529_indices_dataJun2016 &lt;- as.data.table( extract_tables(indices_dataJun2016)</v>
      </c>
      <c r="AI1928" t="str">
        <f>CONCATENATE("if (curl_fetch_memory('",AC1928,AG1928, "')$status_code == 200) download.file('", AC1928, AG1928, "', '", AD1928, AF1928, ".zip')")</f>
        <v>if (curl_fetch_memory('https://www1.nseindia.com/content/indices/indices_dataJun2016.zip')$status_code == 200) download.file('https://www1.nseindia.com/content/indices/indices_dataJun2016.zip', 'D:\\My-Shares\\source-index-wgt\\42529_indices_dataJun2016.zip')</v>
      </c>
      <c r="AJ1928" t="str">
        <f t="shared" si="641"/>
        <v>if (file.exists('D:\\My-Shares\\source-index-wgt\\42529_indices_dataJun2016.zip') ) {files = unzip('D:\\My-Shares\\source-index-wgt\\42529_indices_dataJun2016.zip', list=TRUE)$Name; files02=files[grepl('^NIFTY_Bank*|^niftybank*',files)]; unzip(zipfile = 'D:\\My-Shares\\source-index-wgt\\42529_indices_dataJun2016.zip', exdir = 'D:\\My-Shares\\source-index-wgt-bnfpdf', files=files02); file.rename(paste('D:\\My-Shares\\source-index-wgt-bnfpdf\\', files02, sep=''), paste('D:\\My-Shares\\source-index-wgt-bnfpdf\\','42529_',files02, sep='') );pdf_42529 &lt;- as.data.table (extract_tables(paste('D:\\My-Shares\\source-index-wgt-bnfpdf\\','42529_',files02, sep='') ) ); rm(files); rm(files02)}</v>
      </c>
    </row>
    <row r="1929" spans="1:36">
      <c r="A1929" s="1">
        <v>42530</v>
      </c>
      <c r="B1929" s="2">
        <f t="shared" si="646"/>
        <v>9</v>
      </c>
      <c r="C1929" s="2">
        <f t="shared" si="647"/>
        <v>6</v>
      </c>
      <c r="D1929">
        <f t="shared" si="648"/>
        <v>2016</v>
      </c>
      <c r="E1929" t="str">
        <f t="shared" si="649"/>
        <v>16</v>
      </c>
      <c r="F1929" t="str">
        <f t="shared" si="650"/>
        <v>PR090616.zip</v>
      </c>
      <c r="G1929" t="str">
        <f t="shared" si="651"/>
        <v>fo09062016.zip</v>
      </c>
      <c r="H1929" t="str">
        <f t="shared" si="652"/>
        <v>fo09062016</v>
      </c>
      <c r="I1929" t="str">
        <f t="shared" si="653"/>
        <v>op09062016</v>
      </c>
      <c r="J1929" s="3" t="s">
        <v>6</v>
      </c>
      <c r="K1929" t="s">
        <v>13</v>
      </c>
      <c r="L1929" t="s">
        <v>14</v>
      </c>
      <c r="M1929" t="s">
        <v>17</v>
      </c>
      <c r="N1929" t="str">
        <f t="shared" si="642"/>
        <v>if (curl_fetch_memory('https://www1.nseindia.com/archives/equities/bhavcopy/pr/PR090616.zip')$status_code == 200)</v>
      </c>
      <c r="O1929" t="str">
        <f t="shared" si="643"/>
        <v>if (curl_fetch_memory('https://www1.nseindia.com/archives/equities/bhavcopy/pr/PR090616.zip')$status_code == 200) download.file('https://www1.nseindia.com/archives/equities/bhavcopy/pr/PR090616.zip', 'D:\\My-Shares\\source-bhavcopy-zip\\PR090616.zip')</v>
      </c>
      <c r="P1929" t="str">
        <f t="shared" si="644"/>
        <v>if (file.exists('D:\\My-Shares\\source-bhavcopy-zip\\PR090616.zip')) {zipped_names = grep('\\.zip', unzip('D:\\My-Shares\\source-bhavcopy-zip\\PR090616.zip', list=TRUE)$Name, ignore.case=TRUE, value=TRUE); unzip(zipfile = 'D:\\My-Shares\\source-bhavcopy-zip\\PR090616.zip', exdir = 'D:\\My-Shares\\source-fno-zip', files=zipped_names);rm(zipped_names);}</v>
      </c>
      <c r="Q1929" t="str">
        <f t="shared" si="645"/>
        <v>if (file.exists('D:\\My-Shares\\source-fno-zip\\fo09062016.zip')) {files = unzip('D:\\My-Shares\\source-fno-zip\\fo09062016.zip', list=TRUE)$Name; unzip(zipfile = 'D:\\My-Shares\\source-fno-zip\\fo09062016.zip', exdir = 'D:\\My-Shares\\source-fno-csv', files=files[grepl('^fo[0-9]{8}\\.csv|^op[0-9]{8}\\.csv',files)]);rm(files);}</v>
      </c>
      <c r="R1929" t="str">
        <f t="shared" si="654"/>
        <v>if (file.exists('D:\\My-Shares\\source-fno-csv\\fo09062016.csv')) fo09062016 = data.table (read_csv_chunked('D:\\My-Shares\\source-fno-csv\\fo09062016.csv', DataFrameCallback$new(f), chunk_size = 5))</v>
      </c>
      <c r="S1929" t="str">
        <f t="shared" si="655"/>
        <v>if (file.exists('D:\\My-Shares\\source-fno-csv\\op09062016.csv')) op09062016 = data.table (read_csv_chunked('D:\\My-Shares\\source-fno-csv\\op09062016.csv', DataFrameCallback$new(f), chunk_size = 5))</v>
      </c>
      <c r="T1929" t="str">
        <f t="shared" si="656"/>
        <v>MA090616</v>
      </c>
      <c r="U1929" s="3" t="s">
        <v>24</v>
      </c>
      <c r="V1929" t="str">
        <f t="shared" si="657"/>
        <v>https://www1.nseindia.com/archives/equities/mkt/MA090616.csv</v>
      </c>
      <c r="W1929" t="str">
        <f t="shared" si="658"/>
        <v>MA090616 = fread('https://www1.nseindia.com/archives/equities/mkt/MA090616.csv', sep='!', header = FALSE);</v>
      </c>
      <c r="X1929" t="str">
        <f t="shared" si="659"/>
        <v>MA090616 = MA090616[ str_detect(toupper(V1), ',NIFTY') | str_detect(toupper(V1), ',INDEX,') | str_detect(toupper(V1), ',CNX') ];</v>
      </c>
      <c r="Y1929" t="str">
        <f t="shared" si="660"/>
        <v>MA090616 = MA090616[, c('temp', 'INDEX', 'PREVIOUS_CLOSE', 'OPEN', 'HIGH', 'LOW', 'CLOSE', 'GAIN_LOSS') := tstrsplit(V1, ',', fixed= TRUE),];</v>
      </c>
      <c r="Z1929" t="str">
        <f t="shared" si="661"/>
        <v>MA090616 = MA090616 [ GAIN_LOSS != 'GAIN/LOSS'];</v>
      </c>
      <c r="AA1929" t="str">
        <f t="shared" si="662"/>
        <v>if (curl_fetch_memory('https://www1.nseindia.com/archives/equities/mkt/MA090616.csv')$status_code == 200) {MA090616 = fread('https://www1.nseindia.com/archives/equities/mkt/MA090616.csv', sep='!', header = FALSE); MA090616 = MA090616[ str_detect(toupper(V1), ',NIFTY') | str_detect(toupper(V1), ',INDEX,') | str_detect(toupper(V1), ',CNX') ]; MA090616 = MA090616[, c('temp', 'INDEX', 'PREVIOUS_CLOSE', 'OPEN', 'HIGH', 'LOW', 'CLOSE', 'GAIN_LOSS') := tstrsplit(V1, ',', fixed= TRUE),]; MA090616 = MA090616 [ GAIN_LOSS != 'GAIN/LOSS'];}</v>
      </c>
      <c r="AB1929" t="str">
        <f t="shared" si="638"/>
        <v>indices_dataJun2016</v>
      </c>
      <c r="AC1929" s="3" t="s">
        <v>32</v>
      </c>
      <c r="AD1929" t="s">
        <v>40</v>
      </c>
      <c r="AE1929" t="s">
        <v>44</v>
      </c>
      <c r="AF1929" t="str">
        <f t="shared" si="639"/>
        <v>42530_indices_dataJun2016</v>
      </c>
      <c r="AG1929" t="str">
        <f t="shared" si="640"/>
        <v>indices_dataJun2016.zip</v>
      </c>
      <c r="AH1929" t="str">
        <f>CONCATENATE(AF1929, " &lt;- as.data.table( extract_tables(", AB1929, ")")</f>
        <v>42530_indices_dataJun2016 &lt;- as.data.table( extract_tables(indices_dataJun2016)</v>
      </c>
      <c r="AI1929" t="str">
        <f>CONCATENATE("if (curl_fetch_memory('",AC1929,AG1929, "')$status_code == 200) download.file('", AC1929, AG1929, "', '", AD1929, AF1929, ".zip')")</f>
        <v>if (curl_fetch_memory('https://www1.nseindia.com/content/indices/indices_dataJun2016.zip')$status_code == 200) download.file('https://www1.nseindia.com/content/indices/indices_dataJun2016.zip', 'D:\\My-Shares\\source-index-wgt\\42530_indices_dataJun2016.zip')</v>
      </c>
      <c r="AJ1929" t="str">
        <f t="shared" si="641"/>
        <v>if (file.exists('D:\\My-Shares\\source-index-wgt\\42530_indices_dataJun2016.zip') ) {files = unzip('D:\\My-Shares\\source-index-wgt\\42530_indices_dataJun2016.zip', list=TRUE)$Name; files02=files[grepl('^NIFTY_Bank*|^niftybank*',files)]; unzip(zipfile = 'D:\\My-Shares\\source-index-wgt\\42530_indices_dataJun2016.zip', exdir = 'D:\\My-Shares\\source-index-wgt-bnfpdf', files=files02); file.rename(paste('D:\\My-Shares\\source-index-wgt-bnfpdf\\', files02, sep=''), paste('D:\\My-Shares\\source-index-wgt-bnfpdf\\','42530_',files02, sep='') );pdf_42530 &lt;- as.data.table (extract_tables(paste('D:\\My-Shares\\source-index-wgt-bnfpdf\\','42530_',files02, sep='') ) ); rm(files); rm(files02)}</v>
      </c>
    </row>
    <row r="1930" spans="1:36">
      <c r="A1930" s="1">
        <v>42531</v>
      </c>
      <c r="B1930" s="2">
        <f t="shared" si="646"/>
        <v>10</v>
      </c>
      <c r="C1930" s="2">
        <f t="shared" si="647"/>
        <v>6</v>
      </c>
      <c r="D1930">
        <f t="shared" si="648"/>
        <v>2016</v>
      </c>
      <c r="E1930" t="str">
        <f t="shared" si="649"/>
        <v>16</v>
      </c>
      <c r="F1930" t="str">
        <f t="shared" si="650"/>
        <v>PR100616.zip</v>
      </c>
      <c r="G1930" t="str">
        <f t="shared" si="651"/>
        <v>fo10062016.zip</v>
      </c>
      <c r="H1930" t="str">
        <f t="shared" si="652"/>
        <v>fo10062016</v>
      </c>
      <c r="I1930" t="str">
        <f t="shared" si="653"/>
        <v>op10062016</v>
      </c>
      <c r="J1930" s="3" t="s">
        <v>6</v>
      </c>
      <c r="K1930" t="s">
        <v>13</v>
      </c>
      <c r="L1930" t="s">
        <v>14</v>
      </c>
      <c r="M1930" t="s">
        <v>17</v>
      </c>
      <c r="N1930" t="str">
        <f t="shared" si="642"/>
        <v>if (curl_fetch_memory('https://www1.nseindia.com/archives/equities/bhavcopy/pr/PR100616.zip')$status_code == 200)</v>
      </c>
      <c r="O1930" t="str">
        <f t="shared" si="643"/>
        <v>if (curl_fetch_memory('https://www1.nseindia.com/archives/equities/bhavcopy/pr/PR100616.zip')$status_code == 200) download.file('https://www1.nseindia.com/archives/equities/bhavcopy/pr/PR100616.zip', 'D:\\My-Shares\\source-bhavcopy-zip\\PR100616.zip')</v>
      </c>
      <c r="P1930" t="str">
        <f t="shared" si="644"/>
        <v>if (file.exists('D:\\My-Shares\\source-bhavcopy-zip\\PR100616.zip')) {zipped_names = grep('\\.zip', unzip('D:\\My-Shares\\source-bhavcopy-zip\\PR100616.zip', list=TRUE)$Name, ignore.case=TRUE, value=TRUE); unzip(zipfile = 'D:\\My-Shares\\source-bhavcopy-zip\\PR100616.zip', exdir = 'D:\\My-Shares\\source-fno-zip', files=zipped_names);rm(zipped_names);}</v>
      </c>
      <c r="Q1930" t="str">
        <f t="shared" si="645"/>
        <v>if (file.exists('D:\\My-Shares\\source-fno-zip\\fo10062016.zip')) {files = unzip('D:\\My-Shares\\source-fno-zip\\fo10062016.zip', list=TRUE)$Name; unzip(zipfile = 'D:\\My-Shares\\source-fno-zip\\fo10062016.zip', exdir = 'D:\\My-Shares\\source-fno-csv', files=files[grepl('^fo[0-9]{8}\\.csv|^op[0-9]{8}\\.csv',files)]);rm(files);}</v>
      </c>
      <c r="R1930" t="str">
        <f t="shared" si="654"/>
        <v>if (file.exists('D:\\My-Shares\\source-fno-csv\\fo10062016.csv')) fo10062016 = data.table (read_csv_chunked('D:\\My-Shares\\source-fno-csv\\fo10062016.csv', DataFrameCallback$new(f), chunk_size = 5))</v>
      </c>
      <c r="S1930" t="str">
        <f t="shared" si="655"/>
        <v>if (file.exists('D:\\My-Shares\\source-fno-csv\\op10062016.csv')) op10062016 = data.table (read_csv_chunked('D:\\My-Shares\\source-fno-csv\\op10062016.csv', DataFrameCallback$new(f), chunk_size = 5))</v>
      </c>
      <c r="T1930" t="str">
        <f t="shared" si="656"/>
        <v>MA100616</v>
      </c>
      <c r="U1930" s="3" t="s">
        <v>24</v>
      </c>
      <c r="V1930" t="str">
        <f t="shared" si="657"/>
        <v>https://www1.nseindia.com/archives/equities/mkt/MA100616.csv</v>
      </c>
      <c r="W1930" t="str">
        <f t="shared" si="658"/>
        <v>MA100616 = fread('https://www1.nseindia.com/archives/equities/mkt/MA100616.csv', sep='!', header = FALSE);</v>
      </c>
      <c r="X1930" t="str">
        <f t="shared" si="659"/>
        <v>MA100616 = MA100616[ str_detect(toupper(V1), ',NIFTY') | str_detect(toupper(V1), ',INDEX,') | str_detect(toupper(V1), ',CNX') ];</v>
      </c>
      <c r="Y1930" t="str">
        <f t="shared" si="660"/>
        <v>MA100616 = MA100616[, c('temp', 'INDEX', 'PREVIOUS_CLOSE', 'OPEN', 'HIGH', 'LOW', 'CLOSE', 'GAIN_LOSS') := tstrsplit(V1, ',', fixed= TRUE),];</v>
      </c>
      <c r="Z1930" t="str">
        <f t="shared" si="661"/>
        <v>MA100616 = MA100616 [ GAIN_LOSS != 'GAIN/LOSS'];</v>
      </c>
      <c r="AA1930" t="str">
        <f t="shared" si="662"/>
        <v>if (curl_fetch_memory('https://www1.nseindia.com/archives/equities/mkt/MA100616.csv')$status_code == 200) {MA100616 = fread('https://www1.nseindia.com/archives/equities/mkt/MA100616.csv', sep='!', header = FALSE); MA100616 = MA100616[ str_detect(toupper(V1), ',NIFTY') | str_detect(toupper(V1), ',INDEX,') | str_detect(toupper(V1), ',CNX') ]; MA100616 = MA100616[, c('temp', 'INDEX', 'PREVIOUS_CLOSE', 'OPEN', 'HIGH', 'LOW', 'CLOSE', 'GAIN_LOSS') := tstrsplit(V1, ',', fixed= TRUE),]; MA100616 = MA100616 [ GAIN_LOSS != 'GAIN/LOSS'];}</v>
      </c>
      <c r="AB1930" t="str">
        <f t="shared" si="638"/>
        <v>indices_dataJun2016</v>
      </c>
      <c r="AC1930" s="3" t="s">
        <v>32</v>
      </c>
      <c r="AD1930" t="s">
        <v>40</v>
      </c>
      <c r="AE1930" t="s">
        <v>44</v>
      </c>
      <c r="AF1930" t="str">
        <f t="shared" si="639"/>
        <v>42531_indices_dataJun2016</v>
      </c>
      <c r="AG1930" t="str">
        <f t="shared" si="640"/>
        <v>indices_dataJun2016.zip</v>
      </c>
      <c r="AH1930" t="str">
        <f>CONCATENATE(AF1930, " &lt;- as.data.table( extract_tables(", AB1930, ")")</f>
        <v>42531_indices_dataJun2016 &lt;- as.data.table( extract_tables(indices_dataJun2016)</v>
      </c>
      <c r="AI1930" t="str">
        <f>CONCATENATE("if (curl_fetch_memory('",AC1930,AG1930, "')$status_code == 200) download.file('", AC1930, AG1930, "', '", AD1930, AF1930, ".zip')")</f>
        <v>if (curl_fetch_memory('https://www1.nseindia.com/content/indices/indices_dataJun2016.zip')$status_code == 200) download.file('https://www1.nseindia.com/content/indices/indices_dataJun2016.zip', 'D:\\My-Shares\\source-index-wgt\\42531_indices_dataJun2016.zip')</v>
      </c>
      <c r="AJ1930" t="str">
        <f t="shared" si="641"/>
        <v>if (file.exists('D:\\My-Shares\\source-index-wgt\\42531_indices_dataJun2016.zip') ) {files = unzip('D:\\My-Shares\\source-index-wgt\\42531_indices_dataJun2016.zip', list=TRUE)$Name; files02=files[grepl('^NIFTY_Bank*|^niftybank*',files)]; unzip(zipfile = 'D:\\My-Shares\\source-index-wgt\\42531_indices_dataJun2016.zip', exdir = 'D:\\My-Shares\\source-index-wgt-bnfpdf', files=files02); file.rename(paste('D:\\My-Shares\\source-index-wgt-bnfpdf\\', files02, sep=''), paste('D:\\My-Shares\\source-index-wgt-bnfpdf\\','42531_',files02, sep='') );pdf_42531 &lt;- as.data.table (extract_tables(paste('D:\\My-Shares\\source-index-wgt-bnfpdf\\','42531_',files02, sep='') ) ); rm(files); rm(files02)}</v>
      </c>
    </row>
    <row r="1931" spans="1:36">
      <c r="A1931" s="1">
        <v>42532</v>
      </c>
      <c r="B1931" s="2">
        <f t="shared" si="646"/>
        <v>11</v>
      </c>
      <c r="C1931" s="2">
        <f t="shared" si="647"/>
        <v>6</v>
      </c>
      <c r="D1931">
        <f t="shared" si="648"/>
        <v>2016</v>
      </c>
      <c r="E1931" t="str">
        <f t="shared" si="649"/>
        <v>16</v>
      </c>
      <c r="F1931" t="str">
        <f t="shared" si="650"/>
        <v>PR110616.zip</v>
      </c>
      <c r="G1931" t="str">
        <f t="shared" si="651"/>
        <v>fo11062016.zip</v>
      </c>
      <c r="H1931" t="str">
        <f t="shared" si="652"/>
        <v>fo11062016</v>
      </c>
      <c r="I1931" t="str">
        <f t="shared" si="653"/>
        <v>op11062016</v>
      </c>
      <c r="J1931" s="3" t="s">
        <v>6</v>
      </c>
      <c r="K1931" t="s">
        <v>13</v>
      </c>
      <c r="L1931" t="s">
        <v>14</v>
      </c>
      <c r="M1931" t="s">
        <v>17</v>
      </c>
      <c r="N1931" t="str">
        <f t="shared" si="642"/>
        <v>if (curl_fetch_memory('https://www1.nseindia.com/archives/equities/bhavcopy/pr/PR110616.zip')$status_code == 200)</v>
      </c>
      <c r="O1931" t="str">
        <f t="shared" si="643"/>
        <v>if (curl_fetch_memory('https://www1.nseindia.com/archives/equities/bhavcopy/pr/PR110616.zip')$status_code == 200) download.file('https://www1.nseindia.com/archives/equities/bhavcopy/pr/PR110616.zip', 'D:\\My-Shares\\source-bhavcopy-zip\\PR110616.zip')</v>
      </c>
      <c r="P1931" t="str">
        <f t="shared" si="644"/>
        <v>if (file.exists('D:\\My-Shares\\source-bhavcopy-zip\\PR110616.zip')) {zipped_names = grep('\\.zip', unzip('D:\\My-Shares\\source-bhavcopy-zip\\PR110616.zip', list=TRUE)$Name, ignore.case=TRUE, value=TRUE); unzip(zipfile = 'D:\\My-Shares\\source-bhavcopy-zip\\PR110616.zip', exdir = 'D:\\My-Shares\\source-fno-zip', files=zipped_names);rm(zipped_names);}</v>
      </c>
      <c r="Q1931" t="str">
        <f t="shared" si="645"/>
        <v>if (file.exists('D:\\My-Shares\\source-fno-zip\\fo11062016.zip')) {files = unzip('D:\\My-Shares\\source-fno-zip\\fo11062016.zip', list=TRUE)$Name; unzip(zipfile = 'D:\\My-Shares\\source-fno-zip\\fo11062016.zip', exdir = 'D:\\My-Shares\\source-fno-csv', files=files[grepl('^fo[0-9]{8}\\.csv|^op[0-9]{8}\\.csv',files)]);rm(files);}</v>
      </c>
      <c r="R1931" t="str">
        <f t="shared" si="654"/>
        <v>if (file.exists('D:\\My-Shares\\source-fno-csv\\fo11062016.csv')) fo11062016 = data.table (read_csv_chunked('D:\\My-Shares\\source-fno-csv\\fo11062016.csv', DataFrameCallback$new(f), chunk_size = 5))</v>
      </c>
      <c r="S1931" t="str">
        <f t="shared" si="655"/>
        <v>if (file.exists('D:\\My-Shares\\source-fno-csv\\op11062016.csv')) op11062016 = data.table (read_csv_chunked('D:\\My-Shares\\source-fno-csv\\op11062016.csv', DataFrameCallback$new(f), chunk_size = 5))</v>
      </c>
      <c r="T1931" t="str">
        <f t="shared" si="656"/>
        <v>MA110616</v>
      </c>
      <c r="U1931" s="3" t="s">
        <v>24</v>
      </c>
      <c r="V1931" t="str">
        <f t="shared" si="657"/>
        <v>https://www1.nseindia.com/archives/equities/mkt/MA110616.csv</v>
      </c>
      <c r="W1931" t="str">
        <f t="shared" si="658"/>
        <v>MA110616 = fread('https://www1.nseindia.com/archives/equities/mkt/MA110616.csv', sep='!', header = FALSE);</v>
      </c>
      <c r="X1931" t="str">
        <f t="shared" si="659"/>
        <v>MA110616 = MA110616[ str_detect(toupper(V1), ',NIFTY') | str_detect(toupper(V1), ',INDEX,') | str_detect(toupper(V1), ',CNX') ];</v>
      </c>
      <c r="Y1931" t="str">
        <f t="shared" si="660"/>
        <v>MA110616 = MA110616[, c('temp', 'INDEX', 'PREVIOUS_CLOSE', 'OPEN', 'HIGH', 'LOW', 'CLOSE', 'GAIN_LOSS') := tstrsplit(V1, ',', fixed= TRUE),];</v>
      </c>
      <c r="Z1931" t="str">
        <f t="shared" si="661"/>
        <v>MA110616 = MA110616 [ GAIN_LOSS != 'GAIN/LOSS'];</v>
      </c>
      <c r="AA1931" t="str">
        <f t="shared" si="662"/>
        <v>if (curl_fetch_memory('https://www1.nseindia.com/archives/equities/mkt/MA110616.csv')$status_code == 200) {MA110616 = fread('https://www1.nseindia.com/archives/equities/mkt/MA110616.csv', sep='!', header = FALSE); MA110616 = MA110616[ str_detect(toupper(V1), ',NIFTY') | str_detect(toupper(V1), ',INDEX,') | str_detect(toupper(V1), ',CNX') ]; MA110616 = MA110616[, c('temp', 'INDEX', 'PREVIOUS_CLOSE', 'OPEN', 'HIGH', 'LOW', 'CLOSE', 'GAIN_LOSS') := tstrsplit(V1, ',', fixed= TRUE),]; MA110616 = MA110616 [ GAIN_LOSS != 'GAIN/LOSS'];}</v>
      </c>
      <c r="AB1931" t="str">
        <f t="shared" si="638"/>
        <v>indices_dataJun2016</v>
      </c>
      <c r="AC1931" s="3" t="s">
        <v>32</v>
      </c>
      <c r="AD1931" t="s">
        <v>40</v>
      </c>
      <c r="AE1931" t="s">
        <v>44</v>
      </c>
      <c r="AF1931" t="str">
        <f t="shared" si="639"/>
        <v>42532_indices_dataJun2016</v>
      </c>
      <c r="AG1931" t="str">
        <f t="shared" si="640"/>
        <v>indices_dataJun2016.zip</v>
      </c>
      <c r="AH1931" t="str">
        <f>CONCATENATE(AF1931, " &lt;- as.data.table( extract_tables(", AB1931, ")")</f>
        <v>42532_indices_dataJun2016 &lt;- as.data.table( extract_tables(indices_dataJun2016)</v>
      </c>
      <c r="AI1931" t="str">
        <f>CONCATENATE("if (curl_fetch_memory('",AC1931,AG1931, "')$status_code == 200) download.file('", AC1931, AG1931, "', '", AD1931, AF1931, ".zip')")</f>
        <v>if (curl_fetch_memory('https://www1.nseindia.com/content/indices/indices_dataJun2016.zip')$status_code == 200) download.file('https://www1.nseindia.com/content/indices/indices_dataJun2016.zip', 'D:\\My-Shares\\source-index-wgt\\42532_indices_dataJun2016.zip')</v>
      </c>
      <c r="AJ1931" t="str">
        <f t="shared" si="641"/>
        <v>if (file.exists('D:\\My-Shares\\source-index-wgt\\42532_indices_dataJun2016.zip') ) {files = unzip('D:\\My-Shares\\source-index-wgt\\42532_indices_dataJun2016.zip', list=TRUE)$Name; files02=files[grepl('^NIFTY_Bank*|^niftybank*',files)]; unzip(zipfile = 'D:\\My-Shares\\source-index-wgt\\42532_indices_dataJun2016.zip', exdir = 'D:\\My-Shares\\source-index-wgt-bnfpdf', files=files02); file.rename(paste('D:\\My-Shares\\source-index-wgt-bnfpdf\\', files02, sep=''), paste('D:\\My-Shares\\source-index-wgt-bnfpdf\\','42532_',files02, sep='') );pdf_42532 &lt;- as.data.table (extract_tables(paste('D:\\My-Shares\\source-index-wgt-bnfpdf\\','42532_',files02, sep='') ) ); rm(files); rm(files02)}</v>
      </c>
    </row>
    <row r="1932" spans="1:36">
      <c r="A1932" s="1">
        <v>42533</v>
      </c>
      <c r="B1932" s="2">
        <f t="shared" si="646"/>
        <v>12</v>
      </c>
      <c r="C1932" s="2">
        <f t="shared" si="647"/>
        <v>6</v>
      </c>
      <c r="D1932">
        <f t="shared" si="648"/>
        <v>2016</v>
      </c>
      <c r="E1932" t="str">
        <f t="shared" si="649"/>
        <v>16</v>
      </c>
      <c r="F1932" t="str">
        <f t="shared" si="650"/>
        <v>PR120616.zip</v>
      </c>
      <c r="G1932" t="str">
        <f t="shared" si="651"/>
        <v>fo12062016.zip</v>
      </c>
      <c r="H1932" t="str">
        <f t="shared" si="652"/>
        <v>fo12062016</v>
      </c>
      <c r="I1932" t="str">
        <f t="shared" si="653"/>
        <v>op12062016</v>
      </c>
      <c r="J1932" s="3" t="s">
        <v>6</v>
      </c>
      <c r="K1932" t="s">
        <v>13</v>
      </c>
      <c r="L1932" t="s">
        <v>14</v>
      </c>
      <c r="M1932" t="s">
        <v>17</v>
      </c>
      <c r="N1932" t="str">
        <f t="shared" si="642"/>
        <v>if (curl_fetch_memory('https://www1.nseindia.com/archives/equities/bhavcopy/pr/PR120616.zip')$status_code == 200)</v>
      </c>
      <c r="O1932" t="str">
        <f t="shared" si="643"/>
        <v>if (curl_fetch_memory('https://www1.nseindia.com/archives/equities/bhavcopy/pr/PR120616.zip')$status_code == 200) download.file('https://www1.nseindia.com/archives/equities/bhavcopy/pr/PR120616.zip', 'D:\\My-Shares\\source-bhavcopy-zip\\PR120616.zip')</v>
      </c>
      <c r="P1932" t="str">
        <f t="shared" si="644"/>
        <v>if (file.exists('D:\\My-Shares\\source-bhavcopy-zip\\PR120616.zip')) {zipped_names = grep('\\.zip', unzip('D:\\My-Shares\\source-bhavcopy-zip\\PR120616.zip', list=TRUE)$Name, ignore.case=TRUE, value=TRUE); unzip(zipfile = 'D:\\My-Shares\\source-bhavcopy-zip\\PR120616.zip', exdir = 'D:\\My-Shares\\source-fno-zip', files=zipped_names);rm(zipped_names);}</v>
      </c>
      <c r="Q1932" t="str">
        <f t="shared" si="645"/>
        <v>if (file.exists('D:\\My-Shares\\source-fno-zip\\fo12062016.zip')) {files = unzip('D:\\My-Shares\\source-fno-zip\\fo12062016.zip', list=TRUE)$Name; unzip(zipfile = 'D:\\My-Shares\\source-fno-zip\\fo12062016.zip', exdir = 'D:\\My-Shares\\source-fno-csv', files=files[grepl('^fo[0-9]{8}\\.csv|^op[0-9]{8}\\.csv',files)]);rm(files);}</v>
      </c>
      <c r="R1932" t="str">
        <f t="shared" si="654"/>
        <v>if (file.exists('D:\\My-Shares\\source-fno-csv\\fo12062016.csv')) fo12062016 = data.table (read_csv_chunked('D:\\My-Shares\\source-fno-csv\\fo12062016.csv', DataFrameCallback$new(f), chunk_size = 5))</v>
      </c>
      <c r="S1932" t="str">
        <f t="shared" si="655"/>
        <v>if (file.exists('D:\\My-Shares\\source-fno-csv\\op12062016.csv')) op12062016 = data.table (read_csv_chunked('D:\\My-Shares\\source-fno-csv\\op12062016.csv', DataFrameCallback$new(f), chunk_size = 5))</v>
      </c>
      <c r="T1932" t="str">
        <f t="shared" si="656"/>
        <v>MA120616</v>
      </c>
      <c r="U1932" s="3" t="s">
        <v>24</v>
      </c>
      <c r="V1932" t="str">
        <f t="shared" si="657"/>
        <v>https://www1.nseindia.com/archives/equities/mkt/MA120616.csv</v>
      </c>
      <c r="W1932" t="str">
        <f t="shared" si="658"/>
        <v>MA120616 = fread('https://www1.nseindia.com/archives/equities/mkt/MA120616.csv', sep='!', header = FALSE);</v>
      </c>
      <c r="X1932" t="str">
        <f t="shared" si="659"/>
        <v>MA120616 = MA120616[ str_detect(toupper(V1), ',NIFTY') | str_detect(toupper(V1), ',INDEX,') | str_detect(toupper(V1), ',CNX') ];</v>
      </c>
      <c r="Y1932" t="str">
        <f t="shared" si="660"/>
        <v>MA120616 = MA120616[, c('temp', 'INDEX', 'PREVIOUS_CLOSE', 'OPEN', 'HIGH', 'LOW', 'CLOSE', 'GAIN_LOSS') := tstrsplit(V1, ',', fixed= TRUE),];</v>
      </c>
      <c r="Z1932" t="str">
        <f t="shared" si="661"/>
        <v>MA120616 = MA120616 [ GAIN_LOSS != 'GAIN/LOSS'];</v>
      </c>
      <c r="AA1932" t="str">
        <f t="shared" si="662"/>
        <v>if (curl_fetch_memory('https://www1.nseindia.com/archives/equities/mkt/MA120616.csv')$status_code == 200) {MA120616 = fread('https://www1.nseindia.com/archives/equities/mkt/MA120616.csv', sep='!', header = FALSE); MA120616 = MA120616[ str_detect(toupper(V1), ',NIFTY') | str_detect(toupper(V1), ',INDEX,') | str_detect(toupper(V1), ',CNX') ]; MA120616 = MA120616[, c('temp', 'INDEX', 'PREVIOUS_CLOSE', 'OPEN', 'HIGH', 'LOW', 'CLOSE', 'GAIN_LOSS') := tstrsplit(V1, ',', fixed= TRUE),]; MA120616 = MA120616 [ GAIN_LOSS != 'GAIN/LOSS'];}</v>
      </c>
      <c r="AB1932" t="str">
        <f t="shared" si="638"/>
        <v>indices_dataJun2016</v>
      </c>
      <c r="AC1932" s="3" t="s">
        <v>32</v>
      </c>
      <c r="AD1932" t="s">
        <v>40</v>
      </c>
      <c r="AE1932" t="s">
        <v>44</v>
      </c>
      <c r="AF1932" t="str">
        <f t="shared" si="639"/>
        <v>42533_indices_dataJun2016</v>
      </c>
      <c r="AG1932" t="str">
        <f t="shared" si="640"/>
        <v>indices_dataJun2016.zip</v>
      </c>
      <c r="AH1932" t="str">
        <f>CONCATENATE(AF1932, " &lt;- as.data.table( extract_tables(", AB1932, ")")</f>
        <v>42533_indices_dataJun2016 &lt;- as.data.table( extract_tables(indices_dataJun2016)</v>
      </c>
      <c r="AI1932" t="str">
        <f>CONCATENATE("if (curl_fetch_memory('",AC1932,AG1932, "')$status_code == 200) download.file('", AC1932, AG1932, "', '", AD1932, AF1932, ".zip')")</f>
        <v>if (curl_fetch_memory('https://www1.nseindia.com/content/indices/indices_dataJun2016.zip')$status_code == 200) download.file('https://www1.nseindia.com/content/indices/indices_dataJun2016.zip', 'D:\\My-Shares\\source-index-wgt\\42533_indices_dataJun2016.zip')</v>
      </c>
      <c r="AJ1932" t="str">
        <f t="shared" si="641"/>
        <v>if (file.exists('D:\\My-Shares\\source-index-wgt\\42533_indices_dataJun2016.zip') ) {files = unzip('D:\\My-Shares\\source-index-wgt\\42533_indices_dataJun2016.zip', list=TRUE)$Name; files02=files[grepl('^NIFTY_Bank*|^niftybank*',files)]; unzip(zipfile = 'D:\\My-Shares\\source-index-wgt\\42533_indices_dataJun2016.zip', exdir = 'D:\\My-Shares\\source-index-wgt-bnfpdf', files=files02); file.rename(paste('D:\\My-Shares\\source-index-wgt-bnfpdf\\', files02, sep=''), paste('D:\\My-Shares\\source-index-wgt-bnfpdf\\','42533_',files02, sep='') );pdf_42533 &lt;- as.data.table (extract_tables(paste('D:\\My-Shares\\source-index-wgt-bnfpdf\\','42533_',files02, sep='') ) ); rm(files); rm(files02)}</v>
      </c>
    </row>
    <row r="1933" spans="1:36">
      <c r="A1933" s="1">
        <v>42534</v>
      </c>
      <c r="B1933" s="2">
        <f t="shared" si="646"/>
        <v>13</v>
      </c>
      <c r="C1933" s="2">
        <f t="shared" si="647"/>
        <v>6</v>
      </c>
      <c r="D1933">
        <f t="shared" si="648"/>
        <v>2016</v>
      </c>
      <c r="E1933" t="str">
        <f t="shared" si="649"/>
        <v>16</v>
      </c>
      <c r="F1933" t="str">
        <f t="shared" si="650"/>
        <v>PR130616.zip</v>
      </c>
      <c r="G1933" t="str">
        <f t="shared" si="651"/>
        <v>fo13062016.zip</v>
      </c>
      <c r="H1933" t="str">
        <f t="shared" si="652"/>
        <v>fo13062016</v>
      </c>
      <c r="I1933" t="str">
        <f t="shared" si="653"/>
        <v>op13062016</v>
      </c>
      <c r="J1933" s="3" t="s">
        <v>6</v>
      </c>
      <c r="K1933" t="s">
        <v>13</v>
      </c>
      <c r="L1933" t="s">
        <v>14</v>
      </c>
      <c r="M1933" t="s">
        <v>17</v>
      </c>
      <c r="N1933" t="str">
        <f t="shared" si="642"/>
        <v>if (curl_fetch_memory('https://www1.nseindia.com/archives/equities/bhavcopy/pr/PR130616.zip')$status_code == 200)</v>
      </c>
      <c r="O1933" t="str">
        <f t="shared" si="643"/>
        <v>if (curl_fetch_memory('https://www1.nseindia.com/archives/equities/bhavcopy/pr/PR130616.zip')$status_code == 200) download.file('https://www1.nseindia.com/archives/equities/bhavcopy/pr/PR130616.zip', 'D:\\My-Shares\\source-bhavcopy-zip\\PR130616.zip')</v>
      </c>
      <c r="P1933" t="str">
        <f t="shared" si="644"/>
        <v>if (file.exists('D:\\My-Shares\\source-bhavcopy-zip\\PR130616.zip')) {zipped_names = grep('\\.zip', unzip('D:\\My-Shares\\source-bhavcopy-zip\\PR130616.zip', list=TRUE)$Name, ignore.case=TRUE, value=TRUE); unzip(zipfile = 'D:\\My-Shares\\source-bhavcopy-zip\\PR130616.zip', exdir = 'D:\\My-Shares\\source-fno-zip', files=zipped_names);rm(zipped_names);}</v>
      </c>
      <c r="Q1933" t="str">
        <f t="shared" si="645"/>
        <v>if (file.exists('D:\\My-Shares\\source-fno-zip\\fo13062016.zip')) {files = unzip('D:\\My-Shares\\source-fno-zip\\fo13062016.zip', list=TRUE)$Name; unzip(zipfile = 'D:\\My-Shares\\source-fno-zip\\fo13062016.zip', exdir = 'D:\\My-Shares\\source-fno-csv', files=files[grepl('^fo[0-9]{8}\\.csv|^op[0-9]{8}\\.csv',files)]);rm(files);}</v>
      </c>
      <c r="R1933" t="str">
        <f t="shared" si="654"/>
        <v>if (file.exists('D:\\My-Shares\\source-fno-csv\\fo13062016.csv')) fo13062016 = data.table (read_csv_chunked('D:\\My-Shares\\source-fno-csv\\fo13062016.csv', DataFrameCallback$new(f), chunk_size = 5))</v>
      </c>
      <c r="S1933" t="str">
        <f t="shared" si="655"/>
        <v>if (file.exists('D:\\My-Shares\\source-fno-csv\\op13062016.csv')) op13062016 = data.table (read_csv_chunked('D:\\My-Shares\\source-fno-csv\\op13062016.csv', DataFrameCallback$new(f), chunk_size = 5))</v>
      </c>
      <c r="T1933" t="str">
        <f t="shared" si="656"/>
        <v>MA130616</v>
      </c>
      <c r="U1933" s="3" t="s">
        <v>24</v>
      </c>
      <c r="V1933" t="str">
        <f t="shared" si="657"/>
        <v>https://www1.nseindia.com/archives/equities/mkt/MA130616.csv</v>
      </c>
      <c r="W1933" t="str">
        <f t="shared" si="658"/>
        <v>MA130616 = fread('https://www1.nseindia.com/archives/equities/mkt/MA130616.csv', sep='!', header = FALSE);</v>
      </c>
      <c r="X1933" t="str">
        <f t="shared" si="659"/>
        <v>MA130616 = MA130616[ str_detect(toupper(V1), ',NIFTY') | str_detect(toupper(V1), ',INDEX,') | str_detect(toupper(V1), ',CNX') ];</v>
      </c>
      <c r="Y1933" t="str">
        <f t="shared" si="660"/>
        <v>MA130616 = MA130616[, c('temp', 'INDEX', 'PREVIOUS_CLOSE', 'OPEN', 'HIGH', 'LOW', 'CLOSE', 'GAIN_LOSS') := tstrsplit(V1, ',', fixed= TRUE),];</v>
      </c>
      <c r="Z1933" t="str">
        <f t="shared" si="661"/>
        <v>MA130616 = MA130616 [ GAIN_LOSS != 'GAIN/LOSS'];</v>
      </c>
      <c r="AA1933" t="str">
        <f t="shared" si="662"/>
        <v>if (curl_fetch_memory('https://www1.nseindia.com/archives/equities/mkt/MA130616.csv')$status_code == 200) {MA130616 = fread('https://www1.nseindia.com/archives/equities/mkt/MA130616.csv', sep='!', header = FALSE); MA130616 = MA130616[ str_detect(toupper(V1), ',NIFTY') | str_detect(toupper(V1), ',INDEX,') | str_detect(toupper(V1), ',CNX') ]; MA130616 = MA130616[, c('temp', 'INDEX', 'PREVIOUS_CLOSE', 'OPEN', 'HIGH', 'LOW', 'CLOSE', 'GAIN_LOSS') := tstrsplit(V1, ',', fixed= TRUE),]; MA130616 = MA130616 [ GAIN_LOSS != 'GAIN/LOSS'];}</v>
      </c>
      <c r="AB1933" t="str">
        <f t="shared" si="638"/>
        <v>indices_dataJun2016</v>
      </c>
      <c r="AC1933" s="3" t="s">
        <v>32</v>
      </c>
      <c r="AD1933" t="s">
        <v>40</v>
      </c>
      <c r="AE1933" t="s">
        <v>44</v>
      </c>
      <c r="AF1933" t="str">
        <f t="shared" si="639"/>
        <v>42534_indices_dataJun2016</v>
      </c>
      <c r="AG1933" t="str">
        <f t="shared" si="640"/>
        <v>indices_dataJun2016.zip</v>
      </c>
      <c r="AH1933" t="str">
        <f>CONCATENATE(AF1933, " &lt;- as.data.table( extract_tables(", AB1933, ")")</f>
        <v>42534_indices_dataJun2016 &lt;- as.data.table( extract_tables(indices_dataJun2016)</v>
      </c>
      <c r="AI1933" t="str">
        <f>CONCATENATE("if (curl_fetch_memory('",AC1933,AG1933, "')$status_code == 200) download.file('", AC1933, AG1933, "', '", AD1933, AF1933, ".zip')")</f>
        <v>if (curl_fetch_memory('https://www1.nseindia.com/content/indices/indices_dataJun2016.zip')$status_code == 200) download.file('https://www1.nseindia.com/content/indices/indices_dataJun2016.zip', 'D:\\My-Shares\\source-index-wgt\\42534_indices_dataJun2016.zip')</v>
      </c>
      <c r="AJ1933" t="str">
        <f t="shared" si="641"/>
        <v>if (file.exists('D:\\My-Shares\\source-index-wgt\\42534_indices_dataJun2016.zip') ) {files = unzip('D:\\My-Shares\\source-index-wgt\\42534_indices_dataJun2016.zip', list=TRUE)$Name; files02=files[grepl('^NIFTY_Bank*|^niftybank*',files)]; unzip(zipfile = 'D:\\My-Shares\\source-index-wgt\\42534_indices_dataJun2016.zip', exdir = 'D:\\My-Shares\\source-index-wgt-bnfpdf', files=files02); file.rename(paste('D:\\My-Shares\\source-index-wgt-bnfpdf\\', files02, sep=''), paste('D:\\My-Shares\\source-index-wgt-bnfpdf\\','42534_',files02, sep='') );pdf_42534 &lt;- as.data.table (extract_tables(paste('D:\\My-Shares\\source-index-wgt-bnfpdf\\','42534_',files02, sep='') ) ); rm(files); rm(files02)}</v>
      </c>
    </row>
    <row r="1934" spans="1:36">
      <c r="A1934" s="1">
        <v>42535</v>
      </c>
      <c r="B1934" s="2">
        <f t="shared" si="646"/>
        <v>14</v>
      </c>
      <c r="C1934" s="2">
        <f t="shared" si="647"/>
        <v>6</v>
      </c>
      <c r="D1934">
        <f t="shared" si="648"/>
        <v>2016</v>
      </c>
      <c r="E1934" t="str">
        <f t="shared" si="649"/>
        <v>16</v>
      </c>
      <c r="F1934" t="str">
        <f t="shared" si="650"/>
        <v>PR140616.zip</v>
      </c>
      <c r="G1934" t="str">
        <f t="shared" si="651"/>
        <v>fo14062016.zip</v>
      </c>
      <c r="H1934" t="str">
        <f t="shared" si="652"/>
        <v>fo14062016</v>
      </c>
      <c r="I1934" t="str">
        <f t="shared" si="653"/>
        <v>op14062016</v>
      </c>
      <c r="J1934" s="3" t="s">
        <v>6</v>
      </c>
      <c r="K1934" t="s">
        <v>13</v>
      </c>
      <c r="L1934" t="s">
        <v>14</v>
      </c>
      <c r="M1934" t="s">
        <v>17</v>
      </c>
      <c r="N1934" t="str">
        <f t="shared" si="642"/>
        <v>if (curl_fetch_memory('https://www1.nseindia.com/archives/equities/bhavcopy/pr/PR140616.zip')$status_code == 200)</v>
      </c>
      <c r="O1934" t="str">
        <f t="shared" si="643"/>
        <v>if (curl_fetch_memory('https://www1.nseindia.com/archives/equities/bhavcopy/pr/PR140616.zip')$status_code == 200) download.file('https://www1.nseindia.com/archives/equities/bhavcopy/pr/PR140616.zip', 'D:\\My-Shares\\source-bhavcopy-zip\\PR140616.zip')</v>
      </c>
      <c r="P1934" t="str">
        <f t="shared" si="644"/>
        <v>if (file.exists('D:\\My-Shares\\source-bhavcopy-zip\\PR140616.zip')) {zipped_names = grep('\\.zip', unzip('D:\\My-Shares\\source-bhavcopy-zip\\PR140616.zip', list=TRUE)$Name, ignore.case=TRUE, value=TRUE); unzip(zipfile = 'D:\\My-Shares\\source-bhavcopy-zip\\PR140616.zip', exdir = 'D:\\My-Shares\\source-fno-zip', files=zipped_names);rm(zipped_names);}</v>
      </c>
      <c r="Q1934" t="str">
        <f t="shared" si="645"/>
        <v>if (file.exists('D:\\My-Shares\\source-fno-zip\\fo14062016.zip')) {files = unzip('D:\\My-Shares\\source-fno-zip\\fo14062016.zip', list=TRUE)$Name; unzip(zipfile = 'D:\\My-Shares\\source-fno-zip\\fo14062016.zip', exdir = 'D:\\My-Shares\\source-fno-csv', files=files[grepl('^fo[0-9]{8}\\.csv|^op[0-9]{8}\\.csv',files)]);rm(files);}</v>
      </c>
      <c r="R1934" t="str">
        <f t="shared" si="654"/>
        <v>if (file.exists('D:\\My-Shares\\source-fno-csv\\fo14062016.csv')) fo14062016 = data.table (read_csv_chunked('D:\\My-Shares\\source-fno-csv\\fo14062016.csv', DataFrameCallback$new(f), chunk_size = 5))</v>
      </c>
      <c r="S1934" t="str">
        <f t="shared" si="655"/>
        <v>if (file.exists('D:\\My-Shares\\source-fno-csv\\op14062016.csv')) op14062016 = data.table (read_csv_chunked('D:\\My-Shares\\source-fno-csv\\op14062016.csv', DataFrameCallback$new(f), chunk_size = 5))</v>
      </c>
      <c r="T1934" t="str">
        <f t="shared" si="656"/>
        <v>MA140616</v>
      </c>
      <c r="U1934" s="3" t="s">
        <v>24</v>
      </c>
      <c r="V1934" t="str">
        <f t="shared" si="657"/>
        <v>https://www1.nseindia.com/archives/equities/mkt/MA140616.csv</v>
      </c>
      <c r="W1934" t="str">
        <f t="shared" si="658"/>
        <v>MA140616 = fread('https://www1.nseindia.com/archives/equities/mkt/MA140616.csv', sep='!', header = FALSE);</v>
      </c>
      <c r="X1934" t="str">
        <f t="shared" si="659"/>
        <v>MA140616 = MA140616[ str_detect(toupper(V1), ',NIFTY') | str_detect(toupper(V1), ',INDEX,') | str_detect(toupper(V1), ',CNX') ];</v>
      </c>
      <c r="Y1934" t="str">
        <f t="shared" si="660"/>
        <v>MA140616 = MA140616[, c('temp', 'INDEX', 'PREVIOUS_CLOSE', 'OPEN', 'HIGH', 'LOW', 'CLOSE', 'GAIN_LOSS') := tstrsplit(V1, ',', fixed= TRUE),];</v>
      </c>
      <c r="Z1934" t="str">
        <f t="shared" si="661"/>
        <v>MA140616 = MA140616 [ GAIN_LOSS != 'GAIN/LOSS'];</v>
      </c>
      <c r="AA1934" t="str">
        <f t="shared" si="662"/>
        <v>if (curl_fetch_memory('https://www1.nseindia.com/archives/equities/mkt/MA140616.csv')$status_code == 200) {MA140616 = fread('https://www1.nseindia.com/archives/equities/mkt/MA140616.csv', sep='!', header = FALSE); MA140616 = MA140616[ str_detect(toupper(V1), ',NIFTY') | str_detect(toupper(V1), ',INDEX,') | str_detect(toupper(V1), ',CNX') ]; MA140616 = MA140616[, c('temp', 'INDEX', 'PREVIOUS_CLOSE', 'OPEN', 'HIGH', 'LOW', 'CLOSE', 'GAIN_LOSS') := tstrsplit(V1, ',', fixed= TRUE),]; MA140616 = MA140616 [ GAIN_LOSS != 'GAIN/LOSS'];}</v>
      </c>
      <c r="AB1934" t="str">
        <f t="shared" si="638"/>
        <v>indices_dataJun2016</v>
      </c>
      <c r="AC1934" s="3" t="s">
        <v>32</v>
      </c>
      <c r="AD1934" t="s">
        <v>40</v>
      </c>
      <c r="AE1934" t="s">
        <v>44</v>
      </c>
      <c r="AF1934" t="str">
        <f t="shared" si="639"/>
        <v>42535_indices_dataJun2016</v>
      </c>
      <c r="AG1934" t="str">
        <f t="shared" si="640"/>
        <v>indices_dataJun2016.zip</v>
      </c>
      <c r="AH1934" t="str">
        <f>CONCATENATE(AF1934, " &lt;- as.data.table( extract_tables(", AB1934, ")")</f>
        <v>42535_indices_dataJun2016 &lt;- as.data.table( extract_tables(indices_dataJun2016)</v>
      </c>
      <c r="AI1934" t="str">
        <f>CONCATENATE("if (curl_fetch_memory('",AC1934,AG1934, "')$status_code == 200) download.file('", AC1934, AG1934, "', '", AD1934, AF1934, ".zip')")</f>
        <v>if (curl_fetch_memory('https://www1.nseindia.com/content/indices/indices_dataJun2016.zip')$status_code == 200) download.file('https://www1.nseindia.com/content/indices/indices_dataJun2016.zip', 'D:\\My-Shares\\source-index-wgt\\42535_indices_dataJun2016.zip')</v>
      </c>
      <c r="AJ1934" t="str">
        <f t="shared" si="641"/>
        <v>if (file.exists('D:\\My-Shares\\source-index-wgt\\42535_indices_dataJun2016.zip') ) {files = unzip('D:\\My-Shares\\source-index-wgt\\42535_indices_dataJun2016.zip', list=TRUE)$Name; files02=files[grepl('^NIFTY_Bank*|^niftybank*',files)]; unzip(zipfile = 'D:\\My-Shares\\source-index-wgt\\42535_indices_dataJun2016.zip', exdir = 'D:\\My-Shares\\source-index-wgt-bnfpdf', files=files02); file.rename(paste('D:\\My-Shares\\source-index-wgt-bnfpdf\\', files02, sep=''), paste('D:\\My-Shares\\source-index-wgt-bnfpdf\\','42535_',files02, sep='') );pdf_42535 &lt;- as.data.table (extract_tables(paste('D:\\My-Shares\\source-index-wgt-bnfpdf\\','42535_',files02, sep='') ) ); rm(files); rm(files02)}</v>
      </c>
    </row>
    <row r="1935" spans="1:36">
      <c r="A1935" s="1">
        <v>42536</v>
      </c>
      <c r="B1935" s="2">
        <f t="shared" si="646"/>
        <v>15</v>
      </c>
      <c r="C1935" s="2">
        <f t="shared" si="647"/>
        <v>6</v>
      </c>
      <c r="D1935">
        <f t="shared" si="648"/>
        <v>2016</v>
      </c>
      <c r="E1935" t="str">
        <f t="shared" si="649"/>
        <v>16</v>
      </c>
      <c r="F1935" t="str">
        <f t="shared" si="650"/>
        <v>PR150616.zip</v>
      </c>
      <c r="G1935" t="str">
        <f t="shared" si="651"/>
        <v>fo15062016.zip</v>
      </c>
      <c r="H1935" t="str">
        <f t="shared" si="652"/>
        <v>fo15062016</v>
      </c>
      <c r="I1935" t="str">
        <f t="shared" si="653"/>
        <v>op15062016</v>
      </c>
      <c r="J1935" s="3" t="s">
        <v>6</v>
      </c>
      <c r="K1935" t="s">
        <v>13</v>
      </c>
      <c r="L1935" t="s">
        <v>14</v>
      </c>
      <c r="M1935" t="s">
        <v>17</v>
      </c>
      <c r="N1935" t="str">
        <f t="shared" si="642"/>
        <v>if (curl_fetch_memory('https://www1.nseindia.com/archives/equities/bhavcopy/pr/PR150616.zip')$status_code == 200)</v>
      </c>
      <c r="O1935" t="str">
        <f t="shared" si="643"/>
        <v>if (curl_fetch_memory('https://www1.nseindia.com/archives/equities/bhavcopy/pr/PR150616.zip')$status_code == 200) download.file('https://www1.nseindia.com/archives/equities/bhavcopy/pr/PR150616.zip', 'D:\\My-Shares\\source-bhavcopy-zip\\PR150616.zip')</v>
      </c>
      <c r="P1935" t="str">
        <f t="shared" si="644"/>
        <v>if (file.exists('D:\\My-Shares\\source-bhavcopy-zip\\PR150616.zip')) {zipped_names = grep('\\.zip', unzip('D:\\My-Shares\\source-bhavcopy-zip\\PR150616.zip', list=TRUE)$Name, ignore.case=TRUE, value=TRUE); unzip(zipfile = 'D:\\My-Shares\\source-bhavcopy-zip\\PR150616.zip', exdir = 'D:\\My-Shares\\source-fno-zip', files=zipped_names);rm(zipped_names);}</v>
      </c>
      <c r="Q1935" t="str">
        <f t="shared" si="645"/>
        <v>if (file.exists('D:\\My-Shares\\source-fno-zip\\fo15062016.zip')) {files = unzip('D:\\My-Shares\\source-fno-zip\\fo15062016.zip', list=TRUE)$Name; unzip(zipfile = 'D:\\My-Shares\\source-fno-zip\\fo15062016.zip', exdir = 'D:\\My-Shares\\source-fno-csv', files=files[grepl('^fo[0-9]{8}\\.csv|^op[0-9]{8}\\.csv',files)]);rm(files);}</v>
      </c>
      <c r="R1935" t="str">
        <f t="shared" si="654"/>
        <v>if (file.exists('D:\\My-Shares\\source-fno-csv\\fo15062016.csv')) fo15062016 = data.table (read_csv_chunked('D:\\My-Shares\\source-fno-csv\\fo15062016.csv', DataFrameCallback$new(f), chunk_size = 5))</v>
      </c>
      <c r="S1935" t="str">
        <f t="shared" si="655"/>
        <v>if (file.exists('D:\\My-Shares\\source-fno-csv\\op15062016.csv')) op15062016 = data.table (read_csv_chunked('D:\\My-Shares\\source-fno-csv\\op15062016.csv', DataFrameCallback$new(f), chunk_size = 5))</v>
      </c>
      <c r="T1935" t="str">
        <f t="shared" si="656"/>
        <v>MA150616</v>
      </c>
      <c r="U1935" s="3" t="s">
        <v>24</v>
      </c>
      <c r="V1935" t="str">
        <f t="shared" si="657"/>
        <v>https://www1.nseindia.com/archives/equities/mkt/MA150616.csv</v>
      </c>
      <c r="W1935" t="str">
        <f t="shared" si="658"/>
        <v>MA150616 = fread('https://www1.nseindia.com/archives/equities/mkt/MA150616.csv', sep='!', header = FALSE);</v>
      </c>
      <c r="X1935" t="str">
        <f t="shared" si="659"/>
        <v>MA150616 = MA150616[ str_detect(toupper(V1), ',NIFTY') | str_detect(toupper(V1), ',INDEX,') | str_detect(toupper(V1), ',CNX') ];</v>
      </c>
      <c r="Y1935" t="str">
        <f t="shared" si="660"/>
        <v>MA150616 = MA150616[, c('temp', 'INDEX', 'PREVIOUS_CLOSE', 'OPEN', 'HIGH', 'LOW', 'CLOSE', 'GAIN_LOSS') := tstrsplit(V1, ',', fixed= TRUE),];</v>
      </c>
      <c r="Z1935" t="str">
        <f t="shared" si="661"/>
        <v>MA150616 = MA150616 [ GAIN_LOSS != 'GAIN/LOSS'];</v>
      </c>
      <c r="AA1935" t="str">
        <f t="shared" si="662"/>
        <v>if (curl_fetch_memory('https://www1.nseindia.com/archives/equities/mkt/MA150616.csv')$status_code == 200) {MA150616 = fread('https://www1.nseindia.com/archives/equities/mkt/MA150616.csv', sep='!', header = FALSE); MA150616 = MA150616[ str_detect(toupper(V1), ',NIFTY') | str_detect(toupper(V1), ',INDEX,') | str_detect(toupper(V1), ',CNX') ]; MA150616 = MA150616[, c('temp', 'INDEX', 'PREVIOUS_CLOSE', 'OPEN', 'HIGH', 'LOW', 'CLOSE', 'GAIN_LOSS') := tstrsplit(V1, ',', fixed= TRUE),]; MA150616 = MA150616 [ GAIN_LOSS != 'GAIN/LOSS'];}</v>
      </c>
      <c r="AB1935" t="str">
        <f t="shared" si="638"/>
        <v>indices_dataJun2016</v>
      </c>
      <c r="AC1935" s="3" t="s">
        <v>32</v>
      </c>
      <c r="AD1935" t="s">
        <v>40</v>
      </c>
      <c r="AE1935" t="s">
        <v>44</v>
      </c>
      <c r="AF1935" t="str">
        <f t="shared" si="639"/>
        <v>42536_indices_dataJun2016</v>
      </c>
      <c r="AG1935" t="str">
        <f t="shared" si="640"/>
        <v>indices_dataJun2016.zip</v>
      </c>
      <c r="AH1935" t="str">
        <f>CONCATENATE(AF1935, " &lt;- as.data.table( extract_tables(", AB1935, ")")</f>
        <v>42536_indices_dataJun2016 &lt;- as.data.table( extract_tables(indices_dataJun2016)</v>
      </c>
      <c r="AI1935" t="str">
        <f>CONCATENATE("if (curl_fetch_memory('",AC1935,AG1935, "')$status_code == 200) download.file('", AC1935, AG1935, "', '", AD1935, AF1935, ".zip')")</f>
        <v>if (curl_fetch_memory('https://www1.nseindia.com/content/indices/indices_dataJun2016.zip')$status_code == 200) download.file('https://www1.nseindia.com/content/indices/indices_dataJun2016.zip', 'D:\\My-Shares\\source-index-wgt\\42536_indices_dataJun2016.zip')</v>
      </c>
      <c r="AJ1935" t="str">
        <f t="shared" si="641"/>
        <v>if (file.exists('D:\\My-Shares\\source-index-wgt\\42536_indices_dataJun2016.zip') ) {files = unzip('D:\\My-Shares\\source-index-wgt\\42536_indices_dataJun2016.zip', list=TRUE)$Name; files02=files[grepl('^NIFTY_Bank*|^niftybank*',files)]; unzip(zipfile = 'D:\\My-Shares\\source-index-wgt\\42536_indices_dataJun2016.zip', exdir = 'D:\\My-Shares\\source-index-wgt-bnfpdf', files=files02); file.rename(paste('D:\\My-Shares\\source-index-wgt-bnfpdf\\', files02, sep=''), paste('D:\\My-Shares\\source-index-wgt-bnfpdf\\','42536_',files02, sep='') );pdf_42536 &lt;- as.data.table (extract_tables(paste('D:\\My-Shares\\source-index-wgt-bnfpdf\\','42536_',files02, sep='') ) ); rm(files); rm(files02)}</v>
      </c>
    </row>
    <row r="1936" spans="1:36">
      <c r="A1936" s="1">
        <v>42537</v>
      </c>
      <c r="B1936" s="2">
        <f t="shared" si="646"/>
        <v>16</v>
      </c>
      <c r="C1936" s="2">
        <f t="shared" si="647"/>
        <v>6</v>
      </c>
      <c r="D1936">
        <f t="shared" si="648"/>
        <v>2016</v>
      </c>
      <c r="E1936" t="str">
        <f t="shared" si="649"/>
        <v>16</v>
      </c>
      <c r="F1936" t="str">
        <f t="shared" si="650"/>
        <v>PR160616.zip</v>
      </c>
      <c r="G1936" t="str">
        <f t="shared" si="651"/>
        <v>fo16062016.zip</v>
      </c>
      <c r="H1936" t="str">
        <f t="shared" si="652"/>
        <v>fo16062016</v>
      </c>
      <c r="I1936" t="str">
        <f t="shared" si="653"/>
        <v>op16062016</v>
      </c>
      <c r="J1936" s="3" t="s">
        <v>6</v>
      </c>
      <c r="K1936" t="s">
        <v>13</v>
      </c>
      <c r="L1936" t="s">
        <v>14</v>
      </c>
      <c r="M1936" t="s">
        <v>17</v>
      </c>
      <c r="N1936" t="str">
        <f t="shared" si="642"/>
        <v>if (curl_fetch_memory('https://www1.nseindia.com/archives/equities/bhavcopy/pr/PR160616.zip')$status_code == 200)</v>
      </c>
      <c r="O1936" t="str">
        <f t="shared" si="643"/>
        <v>if (curl_fetch_memory('https://www1.nseindia.com/archives/equities/bhavcopy/pr/PR160616.zip')$status_code == 200) download.file('https://www1.nseindia.com/archives/equities/bhavcopy/pr/PR160616.zip', 'D:\\My-Shares\\source-bhavcopy-zip\\PR160616.zip')</v>
      </c>
      <c r="P1936" t="str">
        <f t="shared" si="644"/>
        <v>if (file.exists('D:\\My-Shares\\source-bhavcopy-zip\\PR160616.zip')) {zipped_names = grep('\\.zip', unzip('D:\\My-Shares\\source-bhavcopy-zip\\PR160616.zip', list=TRUE)$Name, ignore.case=TRUE, value=TRUE); unzip(zipfile = 'D:\\My-Shares\\source-bhavcopy-zip\\PR160616.zip', exdir = 'D:\\My-Shares\\source-fno-zip', files=zipped_names);rm(zipped_names);}</v>
      </c>
      <c r="Q1936" t="str">
        <f t="shared" si="645"/>
        <v>if (file.exists('D:\\My-Shares\\source-fno-zip\\fo16062016.zip')) {files = unzip('D:\\My-Shares\\source-fno-zip\\fo16062016.zip', list=TRUE)$Name; unzip(zipfile = 'D:\\My-Shares\\source-fno-zip\\fo16062016.zip', exdir = 'D:\\My-Shares\\source-fno-csv', files=files[grepl('^fo[0-9]{8}\\.csv|^op[0-9]{8}\\.csv',files)]);rm(files);}</v>
      </c>
      <c r="R1936" t="str">
        <f t="shared" si="654"/>
        <v>if (file.exists('D:\\My-Shares\\source-fno-csv\\fo16062016.csv')) fo16062016 = data.table (read_csv_chunked('D:\\My-Shares\\source-fno-csv\\fo16062016.csv', DataFrameCallback$new(f), chunk_size = 5))</v>
      </c>
      <c r="S1936" t="str">
        <f t="shared" si="655"/>
        <v>if (file.exists('D:\\My-Shares\\source-fno-csv\\op16062016.csv')) op16062016 = data.table (read_csv_chunked('D:\\My-Shares\\source-fno-csv\\op16062016.csv', DataFrameCallback$new(f), chunk_size = 5))</v>
      </c>
      <c r="T1936" t="str">
        <f t="shared" si="656"/>
        <v>MA160616</v>
      </c>
      <c r="U1936" s="3" t="s">
        <v>24</v>
      </c>
      <c r="V1936" t="str">
        <f t="shared" si="657"/>
        <v>https://www1.nseindia.com/archives/equities/mkt/MA160616.csv</v>
      </c>
      <c r="W1936" t="str">
        <f t="shared" si="658"/>
        <v>MA160616 = fread('https://www1.nseindia.com/archives/equities/mkt/MA160616.csv', sep='!', header = FALSE);</v>
      </c>
      <c r="X1936" t="str">
        <f t="shared" si="659"/>
        <v>MA160616 = MA160616[ str_detect(toupper(V1), ',NIFTY') | str_detect(toupper(V1), ',INDEX,') | str_detect(toupper(V1), ',CNX') ];</v>
      </c>
      <c r="Y1936" t="str">
        <f t="shared" si="660"/>
        <v>MA160616 = MA160616[, c('temp', 'INDEX', 'PREVIOUS_CLOSE', 'OPEN', 'HIGH', 'LOW', 'CLOSE', 'GAIN_LOSS') := tstrsplit(V1, ',', fixed= TRUE),];</v>
      </c>
      <c r="Z1936" t="str">
        <f t="shared" si="661"/>
        <v>MA160616 = MA160616 [ GAIN_LOSS != 'GAIN/LOSS'];</v>
      </c>
      <c r="AA1936" t="str">
        <f t="shared" si="662"/>
        <v>if (curl_fetch_memory('https://www1.nseindia.com/archives/equities/mkt/MA160616.csv')$status_code == 200) {MA160616 = fread('https://www1.nseindia.com/archives/equities/mkt/MA160616.csv', sep='!', header = FALSE); MA160616 = MA160616[ str_detect(toupper(V1), ',NIFTY') | str_detect(toupper(V1), ',INDEX,') | str_detect(toupper(V1), ',CNX') ]; MA160616 = MA160616[, c('temp', 'INDEX', 'PREVIOUS_CLOSE', 'OPEN', 'HIGH', 'LOW', 'CLOSE', 'GAIN_LOSS') := tstrsplit(V1, ',', fixed= TRUE),]; MA160616 = MA160616 [ GAIN_LOSS != 'GAIN/LOSS'];}</v>
      </c>
      <c r="AB1936" t="str">
        <f t="shared" si="638"/>
        <v>indices_dataJun2016</v>
      </c>
      <c r="AC1936" s="3" t="s">
        <v>32</v>
      </c>
      <c r="AD1936" t="s">
        <v>40</v>
      </c>
      <c r="AE1936" t="s">
        <v>44</v>
      </c>
      <c r="AF1936" t="str">
        <f t="shared" si="639"/>
        <v>42537_indices_dataJun2016</v>
      </c>
      <c r="AG1936" t="str">
        <f t="shared" si="640"/>
        <v>indices_dataJun2016.zip</v>
      </c>
      <c r="AH1936" t="str">
        <f>CONCATENATE(AF1936, " &lt;- as.data.table( extract_tables(", AB1936, ")")</f>
        <v>42537_indices_dataJun2016 &lt;- as.data.table( extract_tables(indices_dataJun2016)</v>
      </c>
      <c r="AI1936" t="str">
        <f>CONCATENATE("if (curl_fetch_memory('",AC1936,AG1936, "')$status_code == 200) download.file('", AC1936, AG1936, "', '", AD1936, AF1936, ".zip')")</f>
        <v>if (curl_fetch_memory('https://www1.nseindia.com/content/indices/indices_dataJun2016.zip')$status_code == 200) download.file('https://www1.nseindia.com/content/indices/indices_dataJun2016.zip', 'D:\\My-Shares\\source-index-wgt\\42537_indices_dataJun2016.zip')</v>
      </c>
      <c r="AJ1936" t="str">
        <f t="shared" si="641"/>
        <v>if (file.exists('D:\\My-Shares\\source-index-wgt\\42537_indices_dataJun2016.zip') ) {files = unzip('D:\\My-Shares\\source-index-wgt\\42537_indices_dataJun2016.zip', list=TRUE)$Name; files02=files[grepl('^NIFTY_Bank*|^niftybank*',files)]; unzip(zipfile = 'D:\\My-Shares\\source-index-wgt\\42537_indices_dataJun2016.zip', exdir = 'D:\\My-Shares\\source-index-wgt-bnfpdf', files=files02); file.rename(paste('D:\\My-Shares\\source-index-wgt-bnfpdf\\', files02, sep=''), paste('D:\\My-Shares\\source-index-wgt-bnfpdf\\','42537_',files02, sep='') );pdf_42537 &lt;- as.data.table (extract_tables(paste('D:\\My-Shares\\source-index-wgt-bnfpdf\\','42537_',files02, sep='') ) ); rm(files); rm(files02)}</v>
      </c>
    </row>
    <row r="1937" spans="1:36">
      <c r="A1937" s="1">
        <v>42538</v>
      </c>
      <c r="B1937" s="2">
        <f t="shared" si="646"/>
        <v>17</v>
      </c>
      <c r="C1937" s="2">
        <f t="shared" si="647"/>
        <v>6</v>
      </c>
      <c r="D1937">
        <f t="shared" si="648"/>
        <v>2016</v>
      </c>
      <c r="E1937" t="str">
        <f t="shared" si="649"/>
        <v>16</v>
      </c>
      <c r="F1937" t="str">
        <f t="shared" si="650"/>
        <v>PR170616.zip</v>
      </c>
      <c r="G1937" t="str">
        <f t="shared" si="651"/>
        <v>fo17062016.zip</v>
      </c>
      <c r="H1937" t="str">
        <f t="shared" si="652"/>
        <v>fo17062016</v>
      </c>
      <c r="I1937" t="str">
        <f t="shared" si="653"/>
        <v>op17062016</v>
      </c>
      <c r="J1937" s="3" t="s">
        <v>6</v>
      </c>
      <c r="K1937" t="s">
        <v>13</v>
      </c>
      <c r="L1937" t="s">
        <v>14</v>
      </c>
      <c r="M1937" t="s">
        <v>17</v>
      </c>
      <c r="N1937" t="str">
        <f t="shared" si="642"/>
        <v>if (curl_fetch_memory('https://www1.nseindia.com/archives/equities/bhavcopy/pr/PR170616.zip')$status_code == 200)</v>
      </c>
      <c r="O1937" t="str">
        <f t="shared" si="643"/>
        <v>if (curl_fetch_memory('https://www1.nseindia.com/archives/equities/bhavcopy/pr/PR170616.zip')$status_code == 200) download.file('https://www1.nseindia.com/archives/equities/bhavcopy/pr/PR170616.zip', 'D:\\My-Shares\\source-bhavcopy-zip\\PR170616.zip')</v>
      </c>
      <c r="P1937" t="str">
        <f t="shared" si="644"/>
        <v>if (file.exists('D:\\My-Shares\\source-bhavcopy-zip\\PR170616.zip')) {zipped_names = grep('\\.zip', unzip('D:\\My-Shares\\source-bhavcopy-zip\\PR170616.zip', list=TRUE)$Name, ignore.case=TRUE, value=TRUE); unzip(zipfile = 'D:\\My-Shares\\source-bhavcopy-zip\\PR170616.zip', exdir = 'D:\\My-Shares\\source-fno-zip', files=zipped_names);rm(zipped_names);}</v>
      </c>
      <c r="Q1937" t="str">
        <f t="shared" si="645"/>
        <v>if (file.exists('D:\\My-Shares\\source-fno-zip\\fo17062016.zip')) {files = unzip('D:\\My-Shares\\source-fno-zip\\fo17062016.zip', list=TRUE)$Name; unzip(zipfile = 'D:\\My-Shares\\source-fno-zip\\fo17062016.zip', exdir = 'D:\\My-Shares\\source-fno-csv', files=files[grepl('^fo[0-9]{8}\\.csv|^op[0-9]{8}\\.csv',files)]);rm(files);}</v>
      </c>
      <c r="R1937" t="str">
        <f t="shared" si="654"/>
        <v>if (file.exists('D:\\My-Shares\\source-fno-csv\\fo17062016.csv')) fo17062016 = data.table (read_csv_chunked('D:\\My-Shares\\source-fno-csv\\fo17062016.csv', DataFrameCallback$new(f), chunk_size = 5))</v>
      </c>
      <c r="S1937" t="str">
        <f t="shared" si="655"/>
        <v>if (file.exists('D:\\My-Shares\\source-fno-csv\\op17062016.csv')) op17062016 = data.table (read_csv_chunked('D:\\My-Shares\\source-fno-csv\\op17062016.csv', DataFrameCallback$new(f), chunk_size = 5))</v>
      </c>
      <c r="T1937" t="str">
        <f t="shared" si="656"/>
        <v>MA170616</v>
      </c>
      <c r="U1937" s="3" t="s">
        <v>24</v>
      </c>
      <c r="V1937" t="str">
        <f t="shared" si="657"/>
        <v>https://www1.nseindia.com/archives/equities/mkt/MA170616.csv</v>
      </c>
      <c r="W1937" t="str">
        <f t="shared" si="658"/>
        <v>MA170616 = fread('https://www1.nseindia.com/archives/equities/mkt/MA170616.csv', sep='!', header = FALSE);</v>
      </c>
      <c r="X1937" t="str">
        <f t="shared" si="659"/>
        <v>MA170616 = MA170616[ str_detect(toupper(V1), ',NIFTY') | str_detect(toupper(V1), ',INDEX,') | str_detect(toupper(V1), ',CNX') ];</v>
      </c>
      <c r="Y1937" t="str">
        <f t="shared" si="660"/>
        <v>MA170616 = MA170616[, c('temp', 'INDEX', 'PREVIOUS_CLOSE', 'OPEN', 'HIGH', 'LOW', 'CLOSE', 'GAIN_LOSS') := tstrsplit(V1, ',', fixed= TRUE),];</v>
      </c>
      <c r="Z1937" t="str">
        <f t="shared" si="661"/>
        <v>MA170616 = MA170616 [ GAIN_LOSS != 'GAIN/LOSS'];</v>
      </c>
      <c r="AA1937" t="str">
        <f t="shared" si="662"/>
        <v>if (curl_fetch_memory('https://www1.nseindia.com/archives/equities/mkt/MA170616.csv')$status_code == 200) {MA170616 = fread('https://www1.nseindia.com/archives/equities/mkt/MA170616.csv', sep='!', header = FALSE); MA170616 = MA170616[ str_detect(toupper(V1), ',NIFTY') | str_detect(toupper(V1), ',INDEX,') | str_detect(toupper(V1), ',CNX') ]; MA170616 = MA170616[, c('temp', 'INDEX', 'PREVIOUS_CLOSE', 'OPEN', 'HIGH', 'LOW', 'CLOSE', 'GAIN_LOSS') := tstrsplit(V1, ',', fixed= TRUE),]; MA170616 = MA170616 [ GAIN_LOSS != 'GAIN/LOSS'];}</v>
      </c>
      <c r="AB1937" t="str">
        <f t="shared" si="638"/>
        <v>indices_dataJun2016</v>
      </c>
      <c r="AC1937" s="3" t="s">
        <v>32</v>
      </c>
      <c r="AD1937" t="s">
        <v>40</v>
      </c>
      <c r="AE1937" t="s">
        <v>44</v>
      </c>
      <c r="AF1937" t="str">
        <f t="shared" si="639"/>
        <v>42538_indices_dataJun2016</v>
      </c>
      <c r="AG1937" t="str">
        <f t="shared" si="640"/>
        <v>indices_dataJun2016.zip</v>
      </c>
      <c r="AH1937" t="str">
        <f>CONCATENATE(AF1937, " &lt;- as.data.table( extract_tables(", AB1937, ")")</f>
        <v>42538_indices_dataJun2016 &lt;- as.data.table( extract_tables(indices_dataJun2016)</v>
      </c>
      <c r="AI1937" t="str">
        <f>CONCATENATE("if (curl_fetch_memory('",AC1937,AG1937, "')$status_code == 200) download.file('", AC1937, AG1937, "', '", AD1937, AF1937, ".zip')")</f>
        <v>if (curl_fetch_memory('https://www1.nseindia.com/content/indices/indices_dataJun2016.zip')$status_code == 200) download.file('https://www1.nseindia.com/content/indices/indices_dataJun2016.zip', 'D:\\My-Shares\\source-index-wgt\\42538_indices_dataJun2016.zip')</v>
      </c>
      <c r="AJ1937" t="str">
        <f t="shared" si="641"/>
        <v>if (file.exists('D:\\My-Shares\\source-index-wgt\\42538_indices_dataJun2016.zip') ) {files = unzip('D:\\My-Shares\\source-index-wgt\\42538_indices_dataJun2016.zip', list=TRUE)$Name; files02=files[grepl('^NIFTY_Bank*|^niftybank*',files)]; unzip(zipfile = 'D:\\My-Shares\\source-index-wgt\\42538_indices_dataJun2016.zip', exdir = 'D:\\My-Shares\\source-index-wgt-bnfpdf', files=files02); file.rename(paste('D:\\My-Shares\\source-index-wgt-bnfpdf\\', files02, sep=''), paste('D:\\My-Shares\\source-index-wgt-bnfpdf\\','42538_',files02, sep='') );pdf_42538 &lt;- as.data.table (extract_tables(paste('D:\\My-Shares\\source-index-wgt-bnfpdf\\','42538_',files02, sep='') ) ); rm(files); rm(files02)}</v>
      </c>
    </row>
    <row r="1938" spans="1:36">
      <c r="A1938" s="1">
        <v>42539</v>
      </c>
      <c r="B1938" s="2">
        <f t="shared" si="646"/>
        <v>18</v>
      </c>
      <c r="C1938" s="2">
        <f t="shared" si="647"/>
        <v>6</v>
      </c>
      <c r="D1938">
        <f t="shared" si="648"/>
        <v>2016</v>
      </c>
      <c r="E1938" t="str">
        <f t="shared" si="649"/>
        <v>16</v>
      </c>
      <c r="F1938" t="str">
        <f t="shared" si="650"/>
        <v>PR180616.zip</v>
      </c>
      <c r="G1938" t="str">
        <f t="shared" si="651"/>
        <v>fo18062016.zip</v>
      </c>
      <c r="H1938" t="str">
        <f t="shared" si="652"/>
        <v>fo18062016</v>
      </c>
      <c r="I1938" t="str">
        <f t="shared" si="653"/>
        <v>op18062016</v>
      </c>
      <c r="J1938" s="3" t="s">
        <v>6</v>
      </c>
      <c r="K1938" t="s">
        <v>13</v>
      </c>
      <c r="L1938" t="s">
        <v>14</v>
      </c>
      <c r="M1938" t="s">
        <v>17</v>
      </c>
      <c r="N1938" t="str">
        <f t="shared" si="642"/>
        <v>if (curl_fetch_memory('https://www1.nseindia.com/archives/equities/bhavcopy/pr/PR180616.zip')$status_code == 200)</v>
      </c>
      <c r="O1938" t="str">
        <f t="shared" si="643"/>
        <v>if (curl_fetch_memory('https://www1.nseindia.com/archives/equities/bhavcopy/pr/PR180616.zip')$status_code == 200) download.file('https://www1.nseindia.com/archives/equities/bhavcopy/pr/PR180616.zip', 'D:\\My-Shares\\source-bhavcopy-zip\\PR180616.zip')</v>
      </c>
      <c r="P1938" t="str">
        <f t="shared" si="644"/>
        <v>if (file.exists('D:\\My-Shares\\source-bhavcopy-zip\\PR180616.zip')) {zipped_names = grep('\\.zip', unzip('D:\\My-Shares\\source-bhavcopy-zip\\PR180616.zip', list=TRUE)$Name, ignore.case=TRUE, value=TRUE); unzip(zipfile = 'D:\\My-Shares\\source-bhavcopy-zip\\PR180616.zip', exdir = 'D:\\My-Shares\\source-fno-zip', files=zipped_names);rm(zipped_names);}</v>
      </c>
      <c r="Q1938" t="str">
        <f t="shared" si="645"/>
        <v>if (file.exists('D:\\My-Shares\\source-fno-zip\\fo18062016.zip')) {files = unzip('D:\\My-Shares\\source-fno-zip\\fo18062016.zip', list=TRUE)$Name; unzip(zipfile = 'D:\\My-Shares\\source-fno-zip\\fo18062016.zip', exdir = 'D:\\My-Shares\\source-fno-csv', files=files[grepl('^fo[0-9]{8}\\.csv|^op[0-9]{8}\\.csv',files)]);rm(files);}</v>
      </c>
      <c r="R1938" t="str">
        <f t="shared" si="654"/>
        <v>if (file.exists('D:\\My-Shares\\source-fno-csv\\fo18062016.csv')) fo18062016 = data.table (read_csv_chunked('D:\\My-Shares\\source-fno-csv\\fo18062016.csv', DataFrameCallback$new(f), chunk_size = 5))</v>
      </c>
      <c r="S1938" t="str">
        <f t="shared" si="655"/>
        <v>if (file.exists('D:\\My-Shares\\source-fno-csv\\op18062016.csv')) op18062016 = data.table (read_csv_chunked('D:\\My-Shares\\source-fno-csv\\op18062016.csv', DataFrameCallback$new(f), chunk_size = 5))</v>
      </c>
      <c r="T1938" t="str">
        <f t="shared" si="656"/>
        <v>MA180616</v>
      </c>
      <c r="U1938" s="3" t="s">
        <v>24</v>
      </c>
      <c r="V1938" t="str">
        <f t="shared" si="657"/>
        <v>https://www1.nseindia.com/archives/equities/mkt/MA180616.csv</v>
      </c>
      <c r="W1938" t="str">
        <f t="shared" si="658"/>
        <v>MA180616 = fread('https://www1.nseindia.com/archives/equities/mkt/MA180616.csv', sep='!', header = FALSE);</v>
      </c>
      <c r="X1938" t="str">
        <f t="shared" si="659"/>
        <v>MA180616 = MA180616[ str_detect(toupper(V1), ',NIFTY') | str_detect(toupper(V1), ',INDEX,') | str_detect(toupper(V1), ',CNX') ];</v>
      </c>
      <c r="Y1938" t="str">
        <f t="shared" si="660"/>
        <v>MA180616 = MA180616[, c('temp', 'INDEX', 'PREVIOUS_CLOSE', 'OPEN', 'HIGH', 'LOW', 'CLOSE', 'GAIN_LOSS') := tstrsplit(V1, ',', fixed= TRUE),];</v>
      </c>
      <c r="Z1938" t="str">
        <f t="shared" si="661"/>
        <v>MA180616 = MA180616 [ GAIN_LOSS != 'GAIN/LOSS'];</v>
      </c>
      <c r="AA1938" t="str">
        <f t="shared" si="662"/>
        <v>if (curl_fetch_memory('https://www1.nseindia.com/archives/equities/mkt/MA180616.csv')$status_code == 200) {MA180616 = fread('https://www1.nseindia.com/archives/equities/mkt/MA180616.csv', sep='!', header = FALSE); MA180616 = MA180616[ str_detect(toupper(V1), ',NIFTY') | str_detect(toupper(V1), ',INDEX,') | str_detect(toupper(V1), ',CNX') ]; MA180616 = MA180616[, c('temp', 'INDEX', 'PREVIOUS_CLOSE', 'OPEN', 'HIGH', 'LOW', 'CLOSE', 'GAIN_LOSS') := tstrsplit(V1, ',', fixed= TRUE),]; MA180616 = MA180616 [ GAIN_LOSS != 'GAIN/LOSS'];}</v>
      </c>
      <c r="AB1938" t="str">
        <f t="shared" si="638"/>
        <v>indices_dataJun2016</v>
      </c>
      <c r="AC1938" s="3" t="s">
        <v>32</v>
      </c>
      <c r="AD1938" t="s">
        <v>40</v>
      </c>
      <c r="AE1938" t="s">
        <v>44</v>
      </c>
      <c r="AF1938" t="str">
        <f t="shared" si="639"/>
        <v>42539_indices_dataJun2016</v>
      </c>
      <c r="AG1938" t="str">
        <f t="shared" si="640"/>
        <v>indices_dataJun2016.zip</v>
      </c>
      <c r="AH1938" t="str">
        <f>CONCATENATE(AF1938, " &lt;- as.data.table( extract_tables(", AB1938, ")")</f>
        <v>42539_indices_dataJun2016 &lt;- as.data.table( extract_tables(indices_dataJun2016)</v>
      </c>
      <c r="AI1938" t="str">
        <f>CONCATENATE("if (curl_fetch_memory('",AC1938,AG1938, "')$status_code == 200) download.file('", AC1938, AG1938, "', '", AD1938, AF1938, ".zip')")</f>
        <v>if (curl_fetch_memory('https://www1.nseindia.com/content/indices/indices_dataJun2016.zip')$status_code == 200) download.file('https://www1.nseindia.com/content/indices/indices_dataJun2016.zip', 'D:\\My-Shares\\source-index-wgt\\42539_indices_dataJun2016.zip')</v>
      </c>
      <c r="AJ1938" t="str">
        <f t="shared" si="641"/>
        <v>if (file.exists('D:\\My-Shares\\source-index-wgt\\42539_indices_dataJun2016.zip') ) {files = unzip('D:\\My-Shares\\source-index-wgt\\42539_indices_dataJun2016.zip', list=TRUE)$Name; files02=files[grepl('^NIFTY_Bank*|^niftybank*',files)]; unzip(zipfile = 'D:\\My-Shares\\source-index-wgt\\42539_indices_dataJun2016.zip', exdir = 'D:\\My-Shares\\source-index-wgt-bnfpdf', files=files02); file.rename(paste('D:\\My-Shares\\source-index-wgt-bnfpdf\\', files02, sep=''), paste('D:\\My-Shares\\source-index-wgt-bnfpdf\\','42539_',files02, sep='') );pdf_42539 &lt;- as.data.table (extract_tables(paste('D:\\My-Shares\\source-index-wgt-bnfpdf\\','42539_',files02, sep='') ) ); rm(files); rm(files02)}</v>
      </c>
    </row>
    <row r="1939" spans="1:36">
      <c r="A1939" s="1">
        <v>42540</v>
      </c>
      <c r="B1939" s="2">
        <f t="shared" si="646"/>
        <v>19</v>
      </c>
      <c r="C1939" s="2">
        <f t="shared" si="647"/>
        <v>6</v>
      </c>
      <c r="D1939">
        <f t="shared" si="648"/>
        <v>2016</v>
      </c>
      <c r="E1939" t="str">
        <f t="shared" si="649"/>
        <v>16</v>
      </c>
      <c r="F1939" t="str">
        <f t="shared" si="650"/>
        <v>PR190616.zip</v>
      </c>
      <c r="G1939" t="str">
        <f t="shared" si="651"/>
        <v>fo19062016.zip</v>
      </c>
      <c r="H1939" t="str">
        <f t="shared" si="652"/>
        <v>fo19062016</v>
      </c>
      <c r="I1939" t="str">
        <f t="shared" si="653"/>
        <v>op19062016</v>
      </c>
      <c r="J1939" s="3" t="s">
        <v>6</v>
      </c>
      <c r="K1939" t="s">
        <v>13</v>
      </c>
      <c r="L1939" t="s">
        <v>14</v>
      </c>
      <c r="M1939" t="s">
        <v>17</v>
      </c>
      <c r="N1939" t="str">
        <f t="shared" si="642"/>
        <v>if (curl_fetch_memory('https://www1.nseindia.com/archives/equities/bhavcopy/pr/PR190616.zip')$status_code == 200)</v>
      </c>
      <c r="O1939" t="str">
        <f t="shared" si="643"/>
        <v>if (curl_fetch_memory('https://www1.nseindia.com/archives/equities/bhavcopy/pr/PR190616.zip')$status_code == 200) download.file('https://www1.nseindia.com/archives/equities/bhavcopy/pr/PR190616.zip', 'D:\\My-Shares\\source-bhavcopy-zip\\PR190616.zip')</v>
      </c>
      <c r="P1939" t="str">
        <f t="shared" si="644"/>
        <v>if (file.exists('D:\\My-Shares\\source-bhavcopy-zip\\PR190616.zip')) {zipped_names = grep('\\.zip', unzip('D:\\My-Shares\\source-bhavcopy-zip\\PR190616.zip', list=TRUE)$Name, ignore.case=TRUE, value=TRUE); unzip(zipfile = 'D:\\My-Shares\\source-bhavcopy-zip\\PR190616.zip', exdir = 'D:\\My-Shares\\source-fno-zip', files=zipped_names);rm(zipped_names);}</v>
      </c>
      <c r="Q1939" t="str">
        <f t="shared" si="645"/>
        <v>if (file.exists('D:\\My-Shares\\source-fno-zip\\fo19062016.zip')) {files = unzip('D:\\My-Shares\\source-fno-zip\\fo19062016.zip', list=TRUE)$Name; unzip(zipfile = 'D:\\My-Shares\\source-fno-zip\\fo19062016.zip', exdir = 'D:\\My-Shares\\source-fno-csv', files=files[grepl('^fo[0-9]{8}\\.csv|^op[0-9]{8}\\.csv',files)]);rm(files);}</v>
      </c>
      <c r="R1939" t="str">
        <f t="shared" si="654"/>
        <v>if (file.exists('D:\\My-Shares\\source-fno-csv\\fo19062016.csv')) fo19062016 = data.table (read_csv_chunked('D:\\My-Shares\\source-fno-csv\\fo19062016.csv', DataFrameCallback$new(f), chunk_size = 5))</v>
      </c>
      <c r="S1939" t="str">
        <f t="shared" si="655"/>
        <v>if (file.exists('D:\\My-Shares\\source-fno-csv\\op19062016.csv')) op19062016 = data.table (read_csv_chunked('D:\\My-Shares\\source-fno-csv\\op19062016.csv', DataFrameCallback$new(f), chunk_size = 5))</v>
      </c>
      <c r="T1939" t="str">
        <f t="shared" si="656"/>
        <v>MA190616</v>
      </c>
      <c r="U1939" s="3" t="s">
        <v>24</v>
      </c>
      <c r="V1939" t="str">
        <f t="shared" si="657"/>
        <v>https://www1.nseindia.com/archives/equities/mkt/MA190616.csv</v>
      </c>
      <c r="W1939" t="str">
        <f t="shared" si="658"/>
        <v>MA190616 = fread('https://www1.nseindia.com/archives/equities/mkt/MA190616.csv', sep='!', header = FALSE);</v>
      </c>
      <c r="X1939" t="str">
        <f t="shared" si="659"/>
        <v>MA190616 = MA190616[ str_detect(toupper(V1), ',NIFTY') | str_detect(toupper(V1), ',INDEX,') | str_detect(toupper(V1), ',CNX') ];</v>
      </c>
      <c r="Y1939" t="str">
        <f t="shared" si="660"/>
        <v>MA190616 = MA190616[, c('temp', 'INDEX', 'PREVIOUS_CLOSE', 'OPEN', 'HIGH', 'LOW', 'CLOSE', 'GAIN_LOSS') := tstrsplit(V1, ',', fixed= TRUE),];</v>
      </c>
      <c r="Z1939" t="str">
        <f t="shared" si="661"/>
        <v>MA190616 = MA190616 [ GAIN_LOSS != 'GAIN/LOSS'];</v>
      </c>
      <c r="AA1939" t="str">
        <f t="shared" si="662"/>
        <v>if (curl_fetch_memory('https://www1.nseindia.com/archives/equities/mkt/MA190616.csv')$status_code == 200) {MA190616 = fread('https://www1.nseindia.com/archives/equities/mkt/MA190616.csv', sep='!', header = FALSE); MA190616 = MA190616[ str_detect(toupper(V1), ',NIFTY') | str_detect(toupper(V1), ',INDEX,') | str_detect(toupper(V1), ',CNX') ]; MA190616 = MA190616[, c('temp', 'INDEX', 'PREVIOUS_CLOSE', 'OPEN', 'HIGH', 'LOW', 'CLOSE', 'GAIN_LOSS') := tstrsplit(V1, ',', fixed= TRUE),]; MA190616 = MA190616 [ GAIN_LOSS != 'GAIN/LOSS'];}</v>
      </c>
      <c r="AB1939" t="str">
        <f t="shared" si="638"/>
        <v>indices_dataJun2016</v>
      </c>
      <c r="AC1939" s="3" t="s">
        <v>32</v>
      </c>
      <c r="AD1939" t="s">
        <v>40</v>
      </c>
      <c r="AE1939" t="s">
        <v>44</v>
      </c>
      <c r="AF1939" t="str">
        <f t="shared" si="639"/>
        <v>42540_indices_dataJun2016</v>
      </c>
      <c r="AG1939" t="str">
        <f t="shared" si="640"/>
        <v>indices_dataJun2016.zip</v>
      </c>
      <c r="AH1939" t="str">
        <f>CONCATENATE(AF1939, " &lt;- as.data.table( extract_tables(", AB1939, ")")</f>
        <v>42540_indices_dataJun2016 &lt;- as.data.table( extract_tables(indices_dataJun2016)</v>
      </c>
      <c r="AI1939" t="str">
        <f>CONCATENATE("if (curl_fetch_memory('",AC1939,AG1939, "')$status_code == 200) download.file('", AC1939, AG1939, "', '", AD1939, AF1939, ".zip')")</f>
        <v>if (curl_fetch_memory('https://www1.nseindia.com/content/indices/indices_dataJun2016.zip')$status_code == 200) download.file('https://www1.nseindia.com/content/indices/indices_dataJun2016.zip', 'D:\\My-Shares\\source-index-wgt\\42540_indices_dataJun2016.zip')</v>
      </c>
      <c r="AJ1939" t="str">
        <f t="shared" si="641"/>
        <v>if (file.exists('D:\\My-Shares\\source-index-wgt\\42540_indices_dataJun2016.zip') ) {files = unzip('D:\\My-Shares\\source-index-wgt\\42540_indices_dataJun2016.zip', list=TRUE)$Name; files02=files[grepl('^NIFTY_Bank*|^niftybank*',files)]; unzip(zipfile = 'D:\\My-Shares\\source-index-wgt\\42540_indices_dataJun2016.zip', exdir = 'D:\\My-Shares\\source-index-wgt-bnfpdf', files=files02); file.rename(paste('D:\\My-Shares\\source-index-wgt-bnfpdf\\', files02, sep=''), paste('D:\\My-Shares\\source-index-wgt-bnfpdf\\','42540_',files02, sep='') );pdf_42540 &lt;- as.data.table (extract_tables(paste('D:\\My-Shares\\source-index-wgt-bnfpdf\\','42540_',files02, sep='') ) ); rm(files); rm(files02)}</v>
      </c>
    </row>
    <row r="1940" spans="1:36">
      <c r="A1940" s="1">
        <v>42541</v>
      </c>
      <c r="B1940" s="2">
        <f t="shared" si="646"/>
        <v>20</v>
      </c>
      <c r="C1940" s="2">
        <f t="shared" si="647"/>
        <v>6</v>
      </c>
      <c r="D1940">
        <f t="shared" si="648"/>
        <v>2016</v>
      </c>
      <c r="E1940" t="str">
        <f t="shared" si="649"/>
        <v>16</v>
      </c>
      <c r="F1940" t="str">
        <f t="shared" si="650"/>
        <v>PR200616.zip</v>
      </c>
      <c r="G1940" t="str">
        <f t="shared" si="651"/>
        <v>fo20062016.zip</v>
      </c>
      <c r="H1940" t="str">
        <f t="shared" si="652"/>
        <v>fo20062016</v>
      </c>
      <c r="I1940" t="str">
        <f t="shared" si="653"/>
        <v>op20062016</v>
      </c>
      <c r="J1940" s="3" t="s">
        <v>6</v>
      </c>
      <c r="K1940" t="s">
        <v>13</v>
      </c>
      <c r="L1940" t="s">
        <v>14</v>
      </c>
      <c r="M1940" t="s">
        <v>17</v>
      </c>
      <c r="N1940" t="str">
        <f t="shared" si="642"/>
        <v>if (curl_fetch_memory('https://www1.nseindia.com/archives/equities/bhavcopy/pr/PR200616.zip')$status_code == 200)</v>
      </c>
      <c r="O1940" t="str">
        <f t="shared" si="643"/>
        <v>if (curl_fetch_memory('https://www1.nseindia.com/archives/equities/bhavcopy/pr/PR200616.zip')$status_code == 200) download.file('https://www1.nseindia.com/archives/equities/bhavcopy/pr/PR200616.zip', 'D:\\My-Shares\\source-bhavcopy-zip\\PR200616.zip')</v>
      </c>
      <c r="P1940" t="str">
        <f t="shared" si="644"/>
        <v>if (file.exists('D:\\My-Shares\\source-bhavcopy-zip\\PR200616.zip')) {zipped_names = grep('\\.zip', unzip('D:\\My-Shares\\source-bhavcopy-zip\\PR200616.zip', list=TRUE)$Name, ignore.case=TRUE, value=TRUE); unzip(zipfile = 'D:\\My-Shares\\source-bhavcopy-zip\\PR200616.zip', exdir = 'D:\\My-Shares\\source-fno-zip', files=zipped_names);rm(zipped_names);}</v>
      </c>
      <c r="Q1940" t="str">
        <f t="shared" si="645"/>
        <v>if (file.exists('D:\\My-Shares\\source-fno-zip\\fo20062016.zip')) {files = unzip('D:\\My-Shares\\source-fno-zip\\fo20062016.zip', list=TRUE)$Name; unzip(zipfile = 'D:\\My-Shares\\source-fno-zip\\fo20062016.zip', exdir = 'D:\\My-Shares\\source-fno-csv', files=files[grepl('^fo[0-9]{8}\\.csv|^op[0-9]{8}\\.csv',files)]);rm(files);}</v>
      </c>
      <c r="R1940" t="str">
        <f t="shared" si="654"/>
        <v>if (file.exists('D:\\My-Shares\\source-fno-csv\\fo20062016.csv')) fo20062016 = data.table (read_csv_chunked('D:\\My-Shares\\source-fno-csv\\fo20062016.csv', DataFrameCallback$new(f), chunk_size = 5))</v>
      </c>
      <c r="S1940" t="str">
        <f t="shared" si="655"/>
        <v>if (file.exists('D:\\My-Shares\\source-fno-csv\\op20062016.csv')) op20062016 = data.table (read_csv_chunked('D:\\My-Shares\\source-fno-csv\\op20062016.csv', DataFrameCallback$new(f), chunk_size = 5))</v>
      </c>
      <c r="T1940" t="str">
        <f t="shared" si="656"/>
        <v>MA200616</v>
      </c>
      <c r="U1940" s="3" t="s">
        <v>24</v>
      </c>
      <c r="V1940" t="str">
        <f t="shared" si="657"/>
        <v>https://www1.nseindia.com/archives/equities/mkt/MA200616.csv</v>
      </c>
      <c r="W1940" t="str">
        <f t="shared" si="658"/>
        <v>MA200616 = fread('https://www1.nseindia.com/archives/equities/mkt/MA200616.csv', sep='!', header = FALSE);</v>
      </c>
      <c r="X1940" t="str">
        <f t="shared" si="659"/>
        <v>MA200616 = MA200616[ str_detect(toupper(V1), ',NIFTY') | str_detect(toupper(V1), ',INDEX,') | str_detect(toupper(V1), ',CNX') ];</v>
      </c>
      <c r="Y1940" t="str">
        <f t="shared" si="660"/>
        <v>MA200616 = MA200616[, c('temp', 'INDEX', 'PREVIOUS_CLOSE', 'OPEN', 'HIGH', 'LOW', 'CLOSE', 'GAIN_LOSS') := tstrsplit(V1, ',', fixed= TRUE),];</v>
      </c>
      <c r="Z1940" t="str">
        <f t="shared" si="661"/>
        <v>MA200616 = MA200616 [ GAIN_LOSS != 'GAIN/LOSS'];</v>
      </c>
      <c r="AA1940" t="str">
        <f t="shared" si="662"/>
        <v>if (curl_fetch_memory('https://www1.nseindia.com/archives/equities/mkt/MA200616.csv')$status_code == 200) {MA200616 = fread('https://www1.nseindia.com/archives/equities/mkt/MA200616.csv', sep='!', header = FALSE); MA200616 = MA200616[ str_detect(toupper(V1), ',NIFTY') | str_detect(toupper(V1), ',INDEX,') | str_detect(toupper(V1), ',CNX') ]; MA200616 = MA200616[, c('temp', 'INDEX', 'PREVIOUS_CLOSE', 'OPEN', 'HIGH', 'LOW', 'CLOSE', 'GAIN_LOSS') := tstrsplit(V1, ',', fixed= TRUE),]; MA200616 = MA200616 [ GAIN_LOSS != 'GAIN/LOSS'];}</v>
      </c>
      <c r="AB1940" t="str">
        <f t="shared" si="638"/>
        <v>indices_dataJun2016</v>
      </c>
      <c r="AC1940" s="3" t="s">
        <v>32</v>
      </c>
      <c r="AD1940" t="s">
        <v>40</v>
      </c>
      <c r="AE1940" t="s">
        <v>44</v>
      </c>
      <c r="AF1940" t="str">
        <f t="shared" si="639"/>
        <v>42541_indices_dataJun2016</v>
      </c>
      <c r="AG1940" t="str">
        <f t="shared" si="640"/>
        <v>indices_dataJun2016.zip</v>
      </c>
      <c r="AH1940" t="str">
        <f>CONCATENATE(AF1940, " &lt;- as.data.table( extract_tables(", AB1940, ")")</f>
        <v>42541_indices_dataJun2016 &lt;- as.data.table( extract_tables(indices_dataJun2016)</v>
      </c>
      <c r="AI1940" t="str">
        <f>CONCATENATE("if (curl_fetch_memory('",AC1940,AG1940, "')$status_code == 200) download.file('", AC1940, AG1940, "', '", AD1940, AF1940, ".zip')")</f>
        <v>if (curl_fetch_memory('https://www1.nseindia.com/content/indices/indices_dataJun2016.zip')$status_code == 200) download.file('https://www1.nseindia.com/content/indices/indices_dataJun2016.zip', 'D:\\My-Shares\\source-index-wgt\\42541_indices_dataJun2016.zip')</v>
      </c>
      <c r="AJ1940" t="str">
        <f t="shared" si="641"/>
        <v>if (file.exists('D:\\My-Shares\\source-index-wgt\\42541_indices_dataJun2016.zip') ) {files = unzip('D:\\My-Shares\\source-index-wgt\\42541_indices_dataJun2016.zip', list=TRUE)$Name; files02=files[grepl('^NIFTY_Bank*|^niftybank*',files)]; unzip(zipfile = 'D:\\My-Shares\\source-index-wgt\\42541_indices_dataJun2016.zip', exdir = 'D:\\My-Shares\\source-index-wgt-bnfpdf', files=files02); file.rename(paste('D:\\My-Shares\\source-index-wgt-bnfpdf\\', files02, sep=''), paste('D:\\My-Shares\\source-index-wgt-bnfpdf\\','42541_',files02, sep='') );pdf_42541 &lt;- as.data.table (extract_tables(paste('D:\\My-Shares\\source-index-wgt-bnfpdf\\','42541_',files02, sep='') ) ); rm(files); rm(files02)}</v>
      </c>
    </row>
    <row r="1941" spans="1:36">
      <c r="A1941" s="1">
        <v>42542</v>
      </c>
      <c r="B1941" s="2">
        <f t="shared" si="646"/>
        <v>21</v>
      </c>
      <c r="C1941" s="2">
        <f t="shared" si="647"/>
        <v>6</v>
      </c>
      <c r="D1941">
        <f t="shared" si="648"/>
        <v>2016</v>
      </c>
      <c r="E1941" t="str">
        <f t="shared" si="649"/>
        <v>16</v>
      </c>
      <c r="F1941" t="str">
        <f t="shared" si="650"/>
        <v>PR210616.zip</v>
      </c>
      <c r="G1941" t="str">
        <f t="shared" si="651"/>
        <v>fo21062016.zip</v>
      </c>
      <c r="H1941" t="str">
        <f t="shared" si="652"/>
        <v>fo21062016</v>
      </c>
      <c r="I1941" t="str">
        <f t="shared" si="653"/>
        <v>op21062016</v>
      </c>
      <c r="J1941" s="3" t="s">
        <v>6</v>
      </c>
      <c r="K1941" t="s">
        <v>13</v>
      </c>
      <c r="L1941" t="s">
        <v>14</v>
      </c>
      <c r="M1941" t="s">
        <v>17</v>
      </c>
      <c r="N1941" t="str">
        <f t="shared" si="642"/>
        <v>if (curl_fetch_memory('https://www1.nseindia.com/archives/equities/bhavcopy/pr/PR210616.zip')$status_code == 200)</v>
      </c>
      <c r="O1941" t="str">
        <f t="shared" si="643"/>
        <v>if (curl_fetch_memory('https://www1.nseindia.com/archives/equities/bhavcopy/pr/PR210616.zip')$status_code == 200) download.file('https://www1.nseindia.com/archives/equities/bhavcopy/pr/PR210616.zip', 'D:\\My-Shares\\source-bhavcopy-zip\\PR210616.zip')</v>
      </c>
      <c r="P1941" t="str">
        <f t="shared" si="644"/>
        <v>if (file.exists('D:\\My-Shares\\source-bhavcopy-zip\\PR210616.zip')) {zipped_names = grep('\\.zip', unzip('D:\\My-Shares\\source-bhavcopy-zip\\PR210616.zip', list=TRUE)$Name, ignore.case=TRUE, value=TRUE); unzip(zipfile = 'D:\\My-Shares\\source-bhavcopy-zip\\PR210616.zip', exdir = 'D:\\My-Shares\\source-fno-zip', files=zipped_names);rm(zipped_names);}</v>
      </c>
      <c r="Q1941" t="str">
        <f t="shared" si="645"/>
        <v>if (file.exists('D:\\My-Shares\\source-fno-zip\\fo21062016.zip')) {files = unzip('D:\\My-Shares\\source-fno-zip\\fo21062016.zip', list=TRUE)$Name; unzip(zipfile = 'D:\\My-Shares\\source-fno-zip\\fo21062016.zip', exdir = 'D:\\My-Shares\\source-fno-csv', files=files[grepl('^fo[0-9]{8}\\.csv|^op[0-9]{8}\\.csv',files)]);rm(files);}</v>
      </c>
      <c r="R1941" t="str">
        <f t="shared" si="654"/>
        <v>if (file.exists('D:\\My-Shares\\source-fno-csv\\fo21062016.csv')) fo21062016 = data.table (read_csv_chunked('D:\\My-Shares\\source-fno-csv\\fo21062016.csv', DataFrameCallback$new(f), chunk_size = 5))</v>
      </c>
      <c r="S1941" t="str">
        <f t="shared" si="655"/>
        <v>if (file.exists('D:\\My-Shares\\source-fno-csv\\op21062016.csv')) op21062016 = data.table (read_csv_chunked('D:\\My-Shares\\source-fno-csv\\op21062016.csv', DataFrameCallback$new(f), chunk_size = 5))</v>
      </c>
      <c r="T1941" t="str">
        <f t="shared" si="656"/>
        <v>MA210616</v>
      </c>
      <c r="U1941" s="3" t="s">
        <v>24</v>
      </c>
      <c r="V1941" t="str">
        <f t="shared" si="657"/>
        <v>https://www1.nseindia.com/archives/equities/mkt/MA210616.csv</v>
      </c>
      <c r="W1941" t="str">
        <f t="shared" si="658"/>
        <v>MA210616 = fread('https://www1.nseindia.com/archives/equities/mkt/MA210616.csv', sep='!', header = FALSE);</v>
      </c>
      <c r="X1941" t="str">
        <f t="shared" si="659"/>
        <v>MA210616 = MA210616[ str_detect(toupper(V1), ',NIFTY') | str_detect(toupper(V1), ',INDEX,') | str_detect(toupper(V1), ',CNX') ];</v>
      </c>
      <c r="Y1941" t="str">
        <f t="shared" si="660"/>
        <v>MA210616 = MA210616[, c('temp', 'INDEX', 'PREVIOUS_CLOSE', 'OPEN', 'HIGH', 'LOW', 'CLOSE', 'GAIN_LOSS') := tstrsplit(V1, ',', fixed= TRUE),];</v>
      </c>
      <c r="Z1941" t="str">
        <f t="shared" si="661"/>
        <v>MA210616 = MA210616 [ GAIN_LOSS != 'GAIN/LOSS'];</v>
      </c>
      <c r="AA1941" t="str">
        <f t="shared" si="662"/>
        <v>if (curl_fetch_memory('https://www1.nseindia.com/archives/equities/mkt/MA210616.csv')$status_code == 200) {MA210616 = fread('https://www1.nseindia.com/archives/equities/mkt/MA210616.csv', sep='!', header = FALSE); MA210616 = MA210616[ str_detect(toupper(V1), ',NIFTY') | str_detect(toupper(V1), ',INDEX,') | str_detect(toupper(V1), ',CNX') ]; MA210616 = MA210616[, c('temp', 'INDEX', 'PREVIOUS_CLOSE', 'OPEN', 'HIGH', 'LOW', 'CLOSE', 'GAIN_LOSS') := tstrsplit(V1, ',', fixed= TRUE),]; MA210616 = MA210616 [ GAIN_LOSS != 'GAIN/LOSS'];}</v>
      </c>
      <c r="AB1941" t="str">
        <f t="shared" si="638"/>
        <v>indices_dataJun2016</v>
      </c>
      <c r="AC1941" s="3" t="s">
        <v>32</v>
      </c>
      <c r="AD1941" t="s">
        <v>40</v>
      </c>
      <c r="AE1941" t="s">
        <v>44</v>
      </c>
      <c r="AF1941" t="str">
        <f t="shared" si="639"/>
        <v>42542_indices_dataJun2016</v>
      </c>
      <c r="AG1941" t="str">
        <f t="shared" si="640"/>
        <v>indices_dataJun2016.zip</v>
      </c>
      <c r="AH1941" t="str">
        <f>CONCATENATE(AF1941, " &lt;- as.data.table( extract_tables(", AB1941, ")")</f>
        <v>42542_indices_dataJun2016 &lt;- as.data.table( extract_tables(indices_dataJun2016)</v>
      </c>
      <c r="AI1941" t="str">
        <f>CONCATENATE("if (curl_fetch_memory('",AC1941,AG1941, "')$status_code == 200) download.file('", AC1941, AG1941, "', '", AD1941, AF1941, ".zip')")</f>
        <v>if (curl_fetch_memory('https://www1.nseindia.com/content/indices/indices_dataJun2016.zip')$status_code == 200) download.file('https://www1.nseindia.com/content/indices/indices_dataJun2016.zip', 'D:\\My-Shares\\source-index-wgt\\42542_indices_dataJun2016.zip')</v>
      </c>
      <c r="AJ1941" t="str">
        <f t="shared" si="641"/>
        <v>if (file.exists('D:\\My-Shares\\source-index-wgt\\42542_indices_dataJun2016.zip') ) {files = unzip('D:\\My-Shares\\source-index-wgt\\42542_indices_dataJun2016.zip', list=TRUE)$Name; files02=files[grepl('^NIFTY_Bank*|^niftybank*',files)]; unzip(zipfile = 'D:\\My-Shares\\source-index-wgt\\42542_indices_dataJun2016.zip', exdir = 'D:\\My-Shares\\source-index-wgt-bnfpdf', files=files02); file.rename(paste('D:\\My-Shares\\source-index-wgt-bnfpdf\\', files02, sep=''), paste('D:\\My-Shares\\source-index-wgt-bnfpdf\\','42542_',files02, sep='') );pdf_42542 &lt;- as.data.table (extract_tables(paste('D:\\My-Shares\\source-index-wgt-bnfpdf\\','42542_',files02, sep='') ) ); rm(files); rm(files02)}</v>
      </c>
    </row>
    <row r="1942" spans="1:36">
      <c r="A1942" s="1">
        <v>42543</v>
      </c>
      <c r="B1942" s="2">
        <f t="shared" si="646"/>
        <v>22</v>
      </c>
      <c r="C1942" s="2">
        <f t="shared" si="647"/>
        <v>6</v>
      </c>
      <c r="D1942">
        <f t="shared" si="648"/>
        <v>2016</v>
      </c>
      <c r="E1942" t="str">
        <f t="shared" si="649"/>
        <v>16</v>
      </c>
      <c r="F1942" t="str">
        <f t="shared" si="650"/>
        <v>PR220616.zip</v>
      </c>
      <c r="G1942" t="str">
        <f t="shared" si="651"/>
        <v>fo22062016.zip</v>
      </c>
      <c r="H1942" t="str">
        <f t="shared" si="652"/>
        <v>fo22062016</v>
      </c>
      <c r="I1942" t="str">
        <f t="shared" si="653"/>
        <v>op22062016</v>
      </c>
      <c r="J1942" s="3" t="s">
        <v>6</v>
      </c>
      <c r="K1942" t="s">
        <v>13</v>
      </c>
      <c r="L1942" t="s">
        <v>14</v>
      </c>
      <c r="M1942" t="s">
        <v>17</v>
      </c>
      <c r="N1942" t="str">
        <f t="shared" si="642"/>
        <v>if (curl_fetch_memory('https://www1.nseindia.com/archives/equities/bhavcopy/pr/PR220616.zip')$status_code == 200)</v>
      </c>
      <c r="O1942" t="str">
        <f t="shared" si="643"/>
        <v>if (curl_fetch_memory('https://www1.nseindia.com/archives/equities/bhavcopy/pr/PR220616.zip')$status_code == 200) download.file('https://www1.nseindia.com/archives/equities/bhavcopy/pr/PR220616.zip', 'D:\\My-Shares\\source-bhavcopy-zip\\PR220616.zip')</v>
      </c>
      <c r="P1942" t="str">
        <f t="shared" si="644"/>
        <v>if (file.exists('D:\\My-Shares\\source-bhavcopy-zip\\PR220616.zip')) {zipped_names = grep('\\.zip', unzip('D:\\My-Shares\\source-bhavcopy-zip\\PR220616.zip', list=TRUE)$Name, ignore.case=TRUE, value=TRUE); unzip(zipfile = 'D:\\My-Shares\\source-bhavcopy-zip\\PR220616.zip', exdir = 'D:\\My-Shares\\source-fno-zip', files=zipped_names);rm(zipped_names);}</v>
      </c>
      <c r="Q1942" t="str">
        <f t="shared" si="645"/>
        <v>if (file.exists('D:\\My-Shares\\source-fno-zip\\fo22062016.zip')) {files = unzip('D:\\My-Shares\\source-fno-zip\\fo22062016.zip', list=TRUE)$Name; unzip(zipfile = 'D:\\My-Shares\\source-fno-zip\\fo22062016.zip', exdir = 'D:\\My-Shares\\source-fno-csv', files=files[grepl('^fo[0-9]{8}\\.csv|^op[0-9]{8}\\.csv',files)]);rm(files);}</v>
      </c>
      <c r="R1942" t="str">
        <f t="shared" si="654"/>
        <v>if (file.exists('D:\\My-Shares\\source-fno-csv\\fo22062016.csv')) fo22062016 = data.table (read_csv_chunked('D:\\My-Shares\\source-fno-csv\\fo22062016.csv', DataFrameCallback$new(f), chunk_size = 5))</v>
      </c>
      <c r="S1942" t="str">
        <f t="shared" si="655"/>
        <v>if (file.exists('D:\\My-Shares\\source-fno-csv\\op22062016.csv')) op22062016 = data.table (read_csv_chunked('D:\\My-Shares\\source-fno-csv\\op22062016.csv', DataFrameCallback$new(f), chunk_size = 5))</v>
      </c>
      <c r="T1942" t="str">
        <f t="shared" si="656"/>
        <v>MA220616</v>
      </c>
      <c r="U1942" s="3" t="s">
        <v>24</v>
      </c>
      <c r="V1942" t="str">
        <f t="shared" si="657"/>
        <v>https://www1.nseindia.com/archives/equities/mkt/MA220616.csv</v>
      </c>
      <c r="W1942" t="str">
        <f t="shared" si="658"/>
        <v>MA220616 = fread('https://www1.nseindia.com/archives/equities/mkt/MA220616.csv', sep='!', header = FALSE);</v>
      </c>
      <c r="X1942" t="str">
        <f t="shared" si="659"/>
        <v>MA220616 = MA220616[ str_detect(toupper(V1), ',NIFTY') | str_detect(toupper(V1), ',INDEX,') | str_detect(toupper(V1), ',CNX') ];</v>
      </c>
      <c r="Y1942" t="str">
        <f t="shared" si="660"/>
        <v>MA220616 = MA220616[, c('temp', 'INDEX', 'PREVIOUS_CLOSE', 'OPEN', 'HIGH', 'LOW', 'CLOSE', 'GAIN_LOSS') := tstrsplit(V1, ',', fixed= TRUE),];</v>
      </c>
      <c r="Z1942" t="str">
        <f t="shared" si="661"/>
        <v>MA220616 = MA220616 [ GAIN_LOSS != 'GAIN/LOSS'];</v>
      </c>
      <c r="AA1942" t="str">
        <f t="shared" si="662"/>
        <v>if (curl_fetch_memory('https://www1.nseindia.com/archives/equities/mkt/MA220616.csv')$status_code == 200) {MA220616 = fread('https://www1.nseindia.com/archives/equities/mkt/MA220616.csv', sep='!', header = FALSE); MA220616 = MA220616[ str_detect(toupper(V1), ',NIFTY') | str_detect(toupper(V1), ',INDEX,') | str_detect(toupper(V1), ',CNX') ]; MA220616 = MA220616[, c('temp', 'INDEX', 'PREVIOUS_CLOSE', 'OPEN', 'HIGH', 'LOW', 'CLOSE', 'GAIN_LOSS') := tstrsplit(V1, ',', fixed= TRUE),]; MA220616 = MA220616 [ GAIN_LOSS != 'GAIN/LOSS'];}</v>
      </c>
      <c r="AB1942" t="str">
        <f t="shared" si="638"/>
        <v>indices_dataJun2016</v>
      </c>
      <c r="AC1942" s="3" t="s">
        <v>32</v>
      </c>
      <c r="AD1942" t="s">
        <v>40</v>
      </c>
      <c r="AE1942" t="s">
        <v>44</v>
      </c>
      <c r="AF1942" t="str">
        <f t="shared" si="639"/>
        <v>42543_indices_dataJun2016</v>
      </c>
      <c r="AG1942" t="str">
        <f t="shared" si="640"/>
        <v>indices_dataJun2016.zip</v>
      </c>
      <c r="AH1942" t="str">
        <f>CONCATENATE(AF1942, " &lt;- as.data.table( extract_tables(", AB1942, ")")</f>
        <v>42543_indices_dataJun2016 &lt;- as.data.table( extract_tables(indices_dataJun2016)</v>
      </c>
      <c r="AI1942" t="str">
        <f>CONCATENATE("if (curl_fetch_memory('",AC1942,AG1942, "')$status_code == 200) download.file('", AC1942, AG1942, "', '", AD1942, AF1942, ".zip')")</f>
        <v>if (curl_fetch_memory('https://www1.nseindia.com/content/indices/indices_dataJun2016.zip')$status_code == 200) download.file('https://www1.nseindia.com/content/indices/indices_dataJun2016.zip', 'D:\\My-Shares\\source-index-wgt\\42543_indices_dataJun2016.zip')</v>
      </c>
      <c r="AJ1942" t="str">
        <f t="shared" si="641"/>
        <v>if (file.exists('D:\\My-Shares\\source-index-wgt\\42543_indices_dataJun2016.zip') ) {files = unzip('D:\\My-Shares\\source-index-wgt\\42543_indices_dataJun2016.zip', list=TRUE)$Name; files02=files[grepl('^NIFTY_Bank*|^niftybank*',files)]; unzip(zipfile = 'D:\\My-Shares\\source-index-wgt\\42543_indices_dataJun2016.zip', exdir = 'D:\\My-Shares\\source-index-wgt-bnfpdf', files=files02); file.rename(paste('D:\\My-Shares\\source-index-wgt-bnfpdf\\', files02, sep=''), paste('D:\\My-Shares\\source-index-wgt-bnfpdf\\','42543_',files02, sep='') );pdf_42543 &lt;- as.data.table (extract_tables(paste('D:\\My-Shares\\source-index-wgt-bnfpdf\\','42543_',files02, sep='') ) ); rm(files); rm(files02)}</v>
      </c>
    </row>
    <row r="1943" spans="1:36">
      <c r="A1943" s="1">
        <v>42544</v>
      </c>
      <c r="B1943" s="2">
        <f t="shared" si="646"/>
        <v>23</v>
      </c>
      <c r="C1943" s="2">
        <f t="shared" si="647"/>
        <v>6</v>
      </c>
      <c r="D1943">
        <f t="shared" si="648"/>
        <v>2016</v>
      </c>
      <c r="E1943" t="str">
        <f t="shared" si="649"/>
        <v>16</v>
      </c>
      <c r="F1943" t="str">
        <f t="shared" si="650"/>
        <v>PR230616.zip</v>
      </c>
      <c r="G1943" t="str">
        <f t="shared" si="651"/>
        <v>fo23062016.zip</v>
      </c>
      <c r="H1943" t="str">
        <f t="shared" si="652"/>
        <v>fo23062016</v>
      </c>
      <c r="I1943" t="str">
        <f t="shared" si="653"/>
        <v>op23062016</v>
      </c>
      <c r="J1943" s="3" t="s">
        <v>6</v>
      </c>
      <c r="K1943" t="s">
        <v>13</v>
      </c>
      <c r="L1943" t="s">
        <v>14</v>
      </c>
      <c r="M1943" t="s">
        <v>17</v>
      </c>
      <c r="N1943" t="str">
        <f t="shared" si="642"/>
        <v>if (curl_fetch_memory('https://www1.nseindia.com/archives/equities/bhavcopy/pr/PR230616.zip')$status_code == 200)</v>
      </c>
      <c r="O1943" t="str">
        <f t="shared" si="643"/>
        <v>if (curl_fetch_memory('https://www1.nseindia.com/archives/equities/bhavcopy/pr/PR230616.zip')$status_code == 200) download.file('https://www1.nseindia.com/archives/equities/bhavcopy/pr/PR230616.zip', 'D:\\My-Shares\\source-bhavcopy-zip\\PR230616.zip')</v>
      </c>
      <c r="P1943" t="str">
        <f t="shared" si="644"/>
        <v>if (file.exists('D:\\My-Shares\\source-bhavcopy-zip\\PR230616.zip')) {zipped_names = grep('\\.zip', unzip('D:\\My-Shares\\source-bhavcopy-zip\\PR230616.zip', list=TRUE)$Name, ignore.case=TRUE, value=TRUE); unzip(zipfile = 'D:\\My-Shares\\source-bhavcopy-zip\\PR230616.zip', exdir = 'D:\\My-Shares\\source-fno-zip', files=zipped_names);rm(zipped_names);}</v>
      </c>
      <c r="Q1943" t="str">
        <f t="shared" si="645"/>
        <v>if (file.exists('D:\\My-Shares\\source-fno-zip\\fo23062016.zip')) {files = unzip('D:\\My-Shares\\source-fno-zip\\fo23062016.zip', list=TRUE)$Name; unzip(zipfile = 'D:\\My-Shares\\source-fno-zip\\fo23062016.zip', exdir = 'D:\\My-Shares\\source-fno-csv', files=files[grepl('^fo[0-9]{8}\\.csv|^op[0-9]{8}\\.csv',files)]);rm(files);}</v>
      </c>
      <c r="R1943" t="str">
        <f t="shared" si="654"/>
        <v>if (file.exists('D:\\My-Shares\\source-fno-csv\\fo23062016.csv')) fo23062016 = data.table (read_csv_chunked('D:\\My-Shares\\source-fno-csv\\fo23062016.csv', DataFrameCallback$new(f), chunk_size = 5))</v>
      </c>
      <c r="S1943" t="str">
        <f t="shared" si="655"/>
        <v>if (file.exists('D:\\My-Shares\\source-fno-csv\\op23062016.csv')) op23062016 = data.table (read_csv_chunked('D:\\My-Shares\\source-fno-csv\\op23062016.csv', DataFrameCallback$new(f), chunk_size = 5))</v>
      </c>
      <c r="T1943" t="str">
        <f t="shared" si="656"/>
        <v>MA230616</v>
      </c>
      <c r="U1943" s="3" t="s">
        <v>24</v>
      </c>
      <c r="V1943" t="str">
        <f t="shared" si="657"/>
        <v>https://www1.nseindia.com/archives/equities/mkt/MA230616.csv</v>
      </c>
      <c r="W1943" t="str">
        <f t="shared" si="658"/>
        <v>MA230616 = fread('https://www1.nseindia.com/archives/equities/mkt/MA230616.csv', sep='!', header = FALSE);</v>
      </c>
      <c r="X1943" t="str">
        <f t="shared" si="659"/>
        <v>MA230616 = MA230616[ str_detect(toupper(V1), ',NIFTY') | str_detect(toupper(V1), ',INDEX,') | str_detect(toupper(V1), ',CNX') ];</v>
      </c>
      <c r="Y1943" t="str">
        <f t="shared" si="660"/>
        <v>MA230616 = MA230616[, c('temp', 'INDEX', 'PREVIOUS_CLOSE', 'OPEN', 'HIGH', 'LOW', 'CLOSE', 'GAIN_LOSS') := tstrsplit(V1, ',', fixed= TRUE),];</v>
      </c>
      <c r="Z1943" t="str">
        <f t="shared" si="661"/>
        <v>MA230616 = MA230616 [ GAIN_LOSS != 'GAIN/LOSS'];</v>
      </c>
      <c r="AA1943" t="str">
        <f t="shared" si="662"/>
        <v>if (curl_fetch_memory('https://www1.nseindia.com/archives/equities/mkt/MA230616.csv')$status_code == 200) {MA230616 = fread('https://www1.nseindia.com/archives/equities/mkt/MA230616.csv', sep='!', header = FALSE); MA230616 = MA230616[ str_detect(toupper(V1), ',NIFTY') | str_detect(toupper(V1), ',INDEX,') | str_detect(toupper(V1), ',CNX') ]; MA230616 = MA230616[, c('temp', 'INDEX', 'PREVIOUS_CLOSE', 'OPEN', 'HIGH', 'LOW', 'CLOSE', 'GAIN_LOSS') := tstrsplit(V1, ',', fixed= TRUE),]; MA230616 = MA230616 [ GAIN_LOSS != 'GAIN/LOSS'];}</v>
      </c>
      <c r="AB1943" t="str">
        <f t="shared" si="638"/>
        <v>indices_dataJun2016</v>
      </c>
      <c r="AC1943" s="3" t="s">
        <v>32</v>
      </c>
      <c r="AD1943" t="s">
        <v>40</v>
      </c>
      <c r="AE1943" t="s">
        <v>44</v>
      </c>
      <c r="AF1943" t="str">
        <f t="shared" si="639"/>
        <v>42544_indices_dataJun2016</v>
      </c>
      <c r="AG1943" t="str">
        <f t="shared" si="640"/>
        <v>indices_dataJun2016.zip</v>
      </c>
      <c r="AH1943" t="str">
        <f>CONCATENATE(AF1943, " &lt;- as.data.table( extract_tables(", AB1943, ")")</f>
        <v>42544_indices_dataJun2016 &lt;- as.data.table( extract_tables(indices_dataJun2016)</v>
      </c>
      <c r="AI1943" t="str">
        <f>CONCATENATE("if (curl_fetch_memory('",AC1943,AG1943, "')$status_code == 200) download.file('", AC1943, AG1943, "', '", AD1943, AF1943, ".zip')")</f>
        <v>if (curl_fetch_memory('https://www1.nseindia.com/content/indices/indices_dataJun2016.zip')$status_code == 200) download.file('https://www1.nseindia.com/content/indices/indices_dataJun2016.zip', 'D:\\My-Shares\\source-index-wgt\\42544_indices_dataJun2016.zip')</v>
      </c>
      <c r="AJ1943" t="str">
        <f t="shared" si="641"/>
        <v>if (file.exists('D:\\My-Shares\\source-index-wgt\\42544_indices_dataJun2016.zip') ) {files = unzip('D:\\My-Shares\\source-index-wgt\\42544_indices_dataJun2016.zip', list=TRUE)$Name; files02=files[grepl('^NIFTY_Bank*|^niftybank*',files)]; unzip(zipfile = 'D:\\My-Shares\\source-index-wgt\\42544_indices_dataJun2016.zip', exdir = 'D:\\My-Shares\\source-index-wgt-bnfpdf', files=files02); file.rename(paste('D:\\My-Shares\\source-index-wgt-bnfpdf\\', files02, sep=''), paste('D:\\My-Shares\\source-index-wgt-bnfpdf\\','42544_',files02, sep='') );pdf_42544 &lt;- as.data.table (extract_tables(paste('D:\\My-Shares\\source-index-wgt-bnfpdf\\','42544_',files02, sep='') ) ); rm(files); rm(files02)}</v>
      </c>
    </row>
    <row r="1944" spans="1:36">
      <c r="A1944" s="1">
        <v>42545</v>
      </c>
      <c r="B1944" s="2">
        <f t="shared" si="646"/>
        <v>24</v>
      </c>
      <c r="C1944" s="2">
        <f t="shared" si="647"/>
        <v>6</v>
      </c>
      <c r="D1944">
        <f t="shared" si="648"/>
        <v>2016</v>
      </c>
      <c r="E1944" t="str">
        <f t="shared" si="649"/>
        <v>16</v>
      </c>
      <c r="F1944" t="str">
        <f t="shared" si="650"/>
        <v>PR240616.zip</v>
      </c>
      <c r="G1944" t="str">
        <f t="shared" si="651"/>
        <v>fo24062016.zip</v>
      </c>
      <c r="H1944" t="str">
        <f t="shared" si="652"/>
        <v>fo24062016</v>
      </c>
      <c r="I1944" t="str">
        <f t="shared" si="653"/>
        <v>op24062016</v>
      </c>
      <c r="J1944" s="3" t="s">
        <v>6</v>
      </c>
      <c r="K1944" t="s">
        <v>13</v>
      </c>
      <c r="L1944" t="s">
        <v>14</v>
      </c>
      <c r="M1944" t="s">
        <v>17</v>
      </c>
      <c r="N1944" t="str">
        <f t="shared" si="642"/>
        <v>if (curl_fetch_memory('https://www1.nseindia.com/archives/equities/bhavcopy/pr/PR240616.zip')$status_code == 200)</v>
      </c>
      <c r="O1944" t="str">
        <f t="shared" si="643"/>
        <v>if (curl_fetch_memory('https://www1.nseindia.com/archives/equities/bhavcopy/pr/PR240616.zip')$status_code == 200) download.file('https://www1.nseindia.com/archives/equities/bhavcopy/pr/PR240616.zip', 'D:\\My-Shares\\source-bhavcopy-zip\\PR240616.zip')</v>
      </c>
      <c r="P1944" t="str">
        <f t="shared" si="644"/>
        <v>if (file.exists('D:\\My-Shares\\source-bhavcopy-zip\\PR240616.zip')) {zipped_names = grep('\\.zip', unzip('D:\\My-Shares\\source-bhavcopy-zip\\PR240616.zip', list=TRUE)$Name, ignore.case=TRUE, value=TRUE); unzip(zipfile = 'D:\\My-Shares\\source-bhavcopy-zip\\PR240616.zip', exdir = 'D:\\My-Shares\\source-fno-zip', files=zipped_names);rm(zipped_names);}</v>
      </c>
      <c r="Q1944" t="str">
        <f t="shared" si="645"/>
        <v>if (file.exists('D:\\My-Shares\\source-fno-zip\\fo24062016.zip')) {files = unzip('D:\\My-Shares\\source-fno-zip\\fo24062016.zip', list=TRUE)$Name; unzip(zipfile = 'D:\\My-Shares\\source-fno-zip\\fo24062016.zip', exdir = 'D:\\My-Shares\\source-fno-csv', files=files[grepl('^fo[0-9]{8}\\.csv|^op[0-9]{8}\\.csv',files)]);rm(files);}</v>
      </c>
      <c r="R1944" t="str">
        <f t="shared" si="654"/>
        <v>if (file.exists('D:\\My-Shares\\source-fno-csv\\fo24062016.csv')) fo24062016 = data.table (read_csv_chunked('D:\\My-Shares\\source-fno-csv\\fo24062016.csv', DataFrameCallback$new(f), chunk_size = 5))</v>
      </c>
      <c r="S1944" t="str">
        <f t="shared" si="655"/>
        <v>if (file.exists('D:\\My-Shares\\source-fno-csv\\op24062016.csv')) op24062016 = data.table (read_csv_chunked('D:\\My-Shares\\source-fno-csv\\op24062016.csv', DataFrameCallback$new(f), chunk_size = 5))</v>
      </c>
      <c r="T1944" t="str">
        <f t="shared" si="656"/>
        <v>MA240616</v>
      </c>
      <c r="U1944" s="3" t="s">
        <v>24</v>
      </c>
      <c r="V1944" t="str">
        <f t="shared" si="657"/>
        <v>https://www1.nseindia.com/archives/equities/mkt/MA240616.csv</v>
      </c>
      <c r="W1944" t="str">
        <f t="shared" si="658"/>
        <v>MA240616 = fread('https://www1.nseindia.com/archives/equities/mkt/MA240616.csv', sep='!', header = FALSE);</v>
      </c>
      <c r="X1944" t="str">
        <f t="shared" si="659"/>
        <v>MA240616 = MA240616[ str_detect(toupper(V1), ',NIFTY') | str_detect(toupper(V1), ',INDEX,') | str_detect(toupper(V1), ',CNX') ];</v>
      </c>
      <c r="Y1944" t="str">
        <f t="shared" si="660"/>
        <v>MA240616 = MA240616[, c('temp', 'INDEX', 'PREVIOUS_CLOSE', 'OPEN', 'HIGH', 'LOW', 'CLOSE', 'GAIN_LOSS') := tstrsplit(V1, ',', fixed= TRUE),];</v>
      </c>
      <c r="Z1944" t="str">
        <f t="shared" si="661"/>
        <v>MA240616 = MA240616 [ GAIN_LOSS != 'GAIN/LOSS'];</v>
      </c>
      <c r="AA1944" t="str">
        <f t="shared" si="662"/>
        <v>if (curl_fetch_memory('https://www1.nseindia.com/archives/equities/mkt/MA240616.csv')$status_code == 200) {MA240616 = fread('https://www1.nseindia.com/archives/equities/mkt/MA240616.csv', sep='!', header = FALSE); MA240616 = MA240616[ str_detect(toupper(V1), ',NIFTY') | str_detect(toupper(V1), ',INDEX,') | str_detect(toupper(V1), ',CNX') ]; MA240616 = MA240616[, c('temp', 'INDEX', 'PREVIOUS_CLOSE', 'OPEN', 'HIGH', 'LOW', 'CLOSE', 'GAIN_LOSS') := tstrsplit(V1, ',', fixed= TRUE),]; MA240616 = MA240616 [ GAIN_LOSS != 'GAIN/LOSS'];}</v>
      </c>
      <c r="AB1944" t="str">
        <f t="shared" si="638"/>
        <v>indices_dataJun2016</v>
      </c>
      <c r="AC1944" s="3" t="s">
        <v>32</v>
      </c>
      <c r="AD1944" t="s">
        <v>40</v>
      </c>
      <c r="AE1944" t="s">
        <v>44</v>
      </c>
      <c r="AF1944" t="str">
        <f t="shared" si="639"/>
        <v>42545_indices_dataJun2016</v>
      </c>
      <c r="AG1944" t="str">
        <f t="shared" si="640"/>
        <v>indices_dataJun2016.zip</v>
      </c>
      <c r="AH1944" t="str">
        <f>CONCATENATE(AF1944, " &lt;- as.data.table( extract_tables(", AB1944, ")")</f>
        <v>42545_indices_dataJun2016 &lt;- as.data.table( extract_tables(indices_dataJun2016)</v>
      </c>
      <c r="AI1944" t="str">
        <f>CONCATENATE("if (curl_fetch_memory('",AC1944,AG1944, "')$status_code == 200) download.file('", AC1944, AG1944, "', '", AD1944, AF1944, ".zip')")</f>
        <v>if (curl_fetch_memory('https://www1.nseindia.com/content/indices/indices_dataJun2016.zip')$status_code == 200) download.file('https://www1.nseindia.com/content/indices/indices_dataJun2016.zip', 'D:\\My-Shares\\source-index-wgt\\42545_indices_dataJun2016.zip')</v>
      </c>
      <c r="AJ1944" t="str">
        <f t="shared" si="641"/>
        <v>if (file.exists('D:\\My-Shares\\source-index-wgt\\42545_indices_dataJun2016.zip') ) {files = unzip('D:\\My-Shares\\source-index-wgt\\42545_indices_dataJun2016.zip', list=TRUE)$Name; files02=files[grepl('^NIFTY_Bank*|^niftybank*',files)]; unzip(zipfile = 'D:\\My-Shares\\source-index-wgt\\42545_indices_dataJun2016.zip', exdir = 'D:\\My-Shares\\source-index-wgt-bnfpdf', files=files02); file.rename(paste('D:\\My-Shares\\source-index-wgt-bnfpdf\\', files02, sep=''), paste('D:\\My-Shares\\source-index-wgt-bnfpdf\\','42545_',files02, sep='') );pdf_42545 &lt;- as.data.table (extract_tables(paste('D:\\My-Shares\\source-index-wgt-bnfpdf\\','42545_',files02, sep='') ) ); rm(files); rm(files02)}</v>
      </c>
    </row>
    <row r="1945" spans="1:36">
      <c r="A1945" s="1">
        <v>42546</v>
      </c>
      <c r="B1945" s="2">
        <f t="shared" si="646"/>
        <v>25</v>
      </c>
      <c r="C1945" s="2">
        <f t="shared" si="647"/>
        <v>6</v>
      </c>
      <c r="D1945">
        <f t="shared" si="648"/>
        <v>2016</v>
      </c>
      <c r="E1945" t="str">
        <f t="shared" si="649"/>
        <v>16</v>
      </c>
      <c r="F1945" t="str">
        <f t="shared" si="650"/>
        <v>PR250616.zip</v>
      </c>
      <c r="G1945" t="str">
        <f t="shared" si="651"/>
        <v>fo25062016.zip</v>
      </c>
      <c r="H1945" t="str">
        <f t="shared" si="652"/>
        <v>fo25062016</v>
      </c>
      <c r="I1945" t="str">
        <f t="shared" si="653"/>
        <v>op25062016</v>
      </c>
      <c r="J1945" s="3" t="s">
        <v>6</v>
      </c>
      <c r="K1945" t="s">
        <v>13</v>
      </c>
      <c r="L1945" t="s">
        <v>14</v>
      </c>
      <c r="M1945" t="s">
        <v>17</v>
      </c>
      <c r="N1945" t="str">
        <f t="shared" si="642"/>
        <v>if (curl_fetch_memory('https://www1.nseindia.com/archives/equities/bhavcopy/pr/PR250616.zip')$status_code == 200)</v>
      </c>
      <c r="O1945" t="str">
        <f t="shared" si="643"/>
        <v>if (curl_fetch_memory('https://www1.nseindia.com/archives/equities/bhavcopy/pr/PR250616.zip')$status_code == 200) download.file('https://www1.nseindia.com/archives/equities/bhavcopy/pr/PR250616.zip', 'D:\\My-Shares\\source-bhavcopy-zip\\PR250616.zip')</v>
      </c>
      <c r="P1945" t="str">
        <f t="shared" si="644"/>
        <v>if (file.exists('D:\\My-Shares\\source-bhavcopy-zip\\PR250616.zip')) {zipped_names = grep('\\.zip', unzip('D:\\My-Shares\\source-bhavcopy-zip\\PR250616.zip', list=TRUE)$Name, ignore.case=TRUE, value=TRUE); unzip(zipfile = 'D:\\My-Shares\\source-bhavcopy-zip\\PR250616.zip', exdir = 'D:\\My-Shares\\source-fno-zip', files=zipped_names);rm(zipped_names);}</v>
      </c>
      <c r="Q1945" t="str">
        <f t="shared" si="645"/>
        <v>if (file.exists('D:\\My-Shares\\source-fno-zip\\fo25062016.zip')) {files = unzip('D:\\My-Shares\\source-fno-zip\\fo25062016.zip', list=TRUE)$Name; unzip(zipfile = 'D:\\My-Shares\\source-fno-zip\\fo25062016.zip', exdir = 'D:\\My-Shares\\source-fno-csv', files=files[grepl('^fo[0-9]{8}\\.csv|^op[0-9]{8}\\.csv',files)]);rm(files);}</v>
      </c>
      <c r="R1945" t="str">
        <f t="shared" si="654"/>
        <v>if (file.exists('D:\\My-Shares\\source-fno-csv\\fo25062016.csv')) fo25062016 = data.table (read_csv_chunked('D:\\My-Shares\\source-fno-csv\\fo25062016.csv', DataFrameCallback$new(f), chunk_size = 5))</v>
      </c>
      <c r="S1945" t="str">
        <f t="shared" si="655"/>
        <v>if (file.exists('D:\\My-Shares\\source-fno-csv\\op25062016.csv')) op25062016 = data.table (read_csv_chunked('D:\\My-Shares\\source-fno-csv\\op25062016.csv', DataFrameCallback$new(f), chunk_size = 5))</v>
      </c>
      <c r="T1945" t="str">
        <f t="shared" si="656"/>
        <v>MA250616</v>
      </c>
      <c r="U1945" s="3" t="s">
        <v>24</v>
      </c>
      <c r="V1945" t="str">
        <f t="shared" si="657"/>
        <v>https://www1.nseindia.com/archives/equities/mkt/MA250616.csv</v>
      </c>
      <c r="W1945" t="str">
        <f t="shared" si="658"/>
        <v>MA250616 = fread('https://www1.nseindia.com/archives/equities/mkt/MA250616.csv', sep='!', header = FALSE);</v>
      </c>
      <c r="X1945" t="str">
        <f t="shared" si="659"/>
        <v>MA250616 = MA250616[ str_detect(toupper(V1), ',NIFTY') | str_detect(toupper(V1), ',INDEX,') | str_detect(toupper(V1), ',CNX') ];</v>
      </c>
      <c r="Y1945" t="str">
        <f t="shared" si="660"/>
        <v>MA250616 = MA250616[, c('temp', 'INDEX', 'PREVIOUS_CLOSE', 'OPEN', 'HIGH', 'LOW', 'CLOSE', 'GAIN_LOSS') := tstrsplit(V1, ',', fixed= TRUE),];</v>
      </c>
      <c r="Z1945" t="str">
        <f t="shared" si="661"/>
        <v>MA250616 = MA250616 [ GAIN_LOSS != 'GAIN/LOSS'];</v>
      </c>
      <c r="AA1945" t="str">
        <f t="shared" si="662"/>
        <v>if (curl_fetch_memory('https://www1.nseindia.com/archives/equities/mkt/MA250616.csv')$status_code == 200) {MA250616 = fread('https://www1.nseindia.com/archives/equities/mkt/MA250616.csv', sep='!', header = FALSE); MA250616 = MA250616[ str_detect(toupper(V1), ',NIFTY') | str_detect(toupper(V1), ',INDEX,') | str_detect(toupper(V1), ',CNX') ]; MA250616 = MA250616[, c('temp', 'INDEX', 'PREVIOUS_CLOSE', 'OPEN', 'HIGH', 'LOW', 'CLOSE', 'GAIN_LOSS') := tstrsplit(V1, ',', fixed= TRUE),]; MA250616 = MA250616 [ GAIN_LOSS != 'GAIN/LOSS'];}</v>
      </c>
      <c r="AB1945" t="str">
        <f t="shared" si="638"/>
        <v>indices_dataJun2016</v>
      </c>
      <c r="AC1945" s="3" t="s">
        <v>32</v>
      </c>
      <c r="AD1945" t="s">
        <v>40</v>
      </c>
      <c r="AE1945" t="s">
        <v>44</v>
      </c>
      <c r="AF1945" t="str">
        <f t="shared" si="639"/>
        <v>42546_indices_dataJun2016</v>
      </c>
      <c r="AG1945" t="str">
        <f t="shared" si="640"/>
        <v>indices_dataJun2016.zip</v>
      </c>
      <c r="AH1945" t="str">
        <f>CONCATENATE(AF1945, " &lt;- as.data.table( extract_tables(", AB1945, ")")</f>
        <v>42546_indices_dataJun2016 &lt;- as.data.table( extract_tables(indices_dataJun2016)</v>
      </c>
      <c r="AI1945" t="str">
        <f>CONCATENATE("if (curl_fetch_memory('",AC1945,AG1945, "')$status_code == 200) download.file('", AC1945, AG1945, "', '", AD1945, AF1945, ".zip')")</f>
        <v>if (curl_fetch_memory('https://www1.nseindia.com/content/indices/indices_dataJun2016.zip')$status_code == 200) download.file('https://www1.nseindia.com/content/indices/indices_dataJun2016.zip', 'D:\\My-Shares\\source-index-wgt\\42546_indices_dataJun2016.zip')</v>
      </c>
      <c r="AJ1945" t="str">
        <f t="shared" si="641"/>
        <v>if (file.exists('D:\\My-Shares\\source-index-wgt\\42546_indices_dataJun2016.zip') ) {files = unzip('D:\\My-Shares\\source-index-wgt\\42546_indices_dataJun2016.zip', list=TRUE)$Name; files02=files[grepl('^NIFTY_Bank*|^niftybank*',files)]; unzip(zipfile = 'D:\\My-Shares\\source-index-wgt\\42546_indices_dataJun2016.zip', exdir = 'D:\\My-Shares\\source-index-wgt-bnfpdf', files=files02); file.rename(paste('D:\\My-Shares\\source-index-wgt-bnfpdf\\', files02, sep=''), paste('D:\\My-Shares\\source-index-wgt-bnfpdf\\','42546_',files02, sep='') );pdf_42546 &lt;- as.data.table (extract_tables(paste('D:\\My-Shares\\source-index-wgt-bnfpdf\\','42546_',files02, sep='') ) ); rm(files); rm(files02)}</v>
      </c>
    </row>
    <row r="1946" spans="1:36">
      <c r="A1946" s="1">
        <v>42547</v>
      </c>
      <c r="B1946" s="2">
        <f t="shared" si="646"/>
        <v>26</v>
      </c>
      <c r="C1946" s="2">
        <f t="shared" si="647"/>
        <v>6</v>
      </c>
      <c r="D1946">
        <f t="shared" si="648"/>
        <v>2016</v>
      </c>
      <c r="E1946" t="str">
        <f t="shared" si="649"/>
        <v>16</v>
      </c>
      <c r="F1946" t="str">
        <f t="shared" si="650"/>
        <v>PR260616.zip</v>
      </c>
      <c r="G1946" t="str">
        <f t="shared" si="651"/>
        <v>fo26062016.zip</v>
      </c>
      <c r="H1946" t="str">
        <f t="shared" si="652"/>
        <v>fo26062016</v>
      </c>
      <c r="I1946" t="str">
        <f t="shared" si="653"/>
        <v>op26062016</v>
      </c>
      <c r="J1946" s="3" t="s">
        <v>6</v>
      </c>
      <c r="K1946" t="s">
        <v>13</v>
      </c>
      <c r="L1946" t="s">
        <v>14</v>
      </c>
      <c r="M1946" t="s">
        <v>17</v>
      </c>
      <c r="N1946" t="str">
        <f t="shared" si="642"/>
        <v>if (curl_fetch_memory('https://www1.nseindia.com/archives/equities/bhavcopy/pr/PR260616.zip')$status_code == 200)</v>
      </c>
      <c r="O1946" t="str">
        <f t="shared" si="643"/>
        <v>if (curl_fetch_memory('https://www1.nseindia.com/archives/equities/bhavcopy/pr/PR260616.zip')$status_code == 200) download.file('https://www1.nseindia.com/archives/equities/bhavcopy/pr/PR260616.zip', 'D:\\My-Shares\\source-bhavcopy-zip\\PR260616.zip')</v>
      </c>
      <c r="P1946" t="str">
        <f t="shared" si="644"/>
        <v>if (file.exists('D:\\My-Shares\\source-bhavcopy-zip\\PR260616.zip')) {zipped_names = grep('\\.zip', unzip('D:\\My-Shares\\source-bhavcopy-zip\\PR260616.zip', list=TRUE)$Name, ignore.case=TRUE, value=TRUE); unzip(zipfile = 'D:\\My-Shares\\source-bhavcopy-zip\\PR260616.zip', exdir = 'D:\\My-Shares\\source-fno-zip', files=zipped_names);rm(zipped_names);}</v>
      </c>
      <c r="Q1946" t="str">
        <f t="shared" si="645"/>
        <v>if (file.exists('D:\\My-Shares\\source-fno-zip\\fo26062016.zip')) {files = unzip('D:\\My-Shares\\source-fno-zip\\fo26062016.zip', list=TRUE)$Name; unzip(zipfile = 'D:\\My-Shares\\source-fno-zip\\fo26062016.zip', exdir = 'D:\\My-Shares\\source-fno-csv', files=files[grepl('^fo[0-9]{8}\\.csv|^op[0-9]{8}\\.csv',files)]);rm(files);}</v>
      </c>
      <c r="R1946" t="str">
        <f t="shared" si="654"/>
        <v>if (file.exists('D:\\My-Shares\\source-fno-csv\\fo26062016.csv')) fo26062016 = data.table (read_csv_chunked('D:\\My-Shares\\source-fno-csv\\fo26062016.csv', DataFrameCallback$new(f), chunk_size = 5))</v>
      </c>
      <c r="S1946" t="str">
        <f t="shared" si="655"/>
        <v>if (file.exists('D:\\My-Shares\\source-fno-csv\\op26062016.csv')) op26062016 = data.table (read_csv_chunked('D:\\My-Shares\\source-fno-csv\\op26062016.csv', DataFrameCallback$new(f), chunk_size = 5))</v>
      </c>
      <c r="T1946" t="str">
        <f t="shared" si="656"/>
        <v>MA260616</v>
      </c>
      <c r="U1946" s="3" t="s">
        <v>24</v>
      </c>
      <c r="V1946" t="str">
        <f t="shared" si="657"/>
        <v>https://www1.nseindia.com/archives/equities/mkt/MA260616.csv</v>
      </c>
      <c r="W1946" t="str">
        <f t="shared" si="658"/>
        <v>MA260616 = fread('https://www1.nseindia.com/archives/equities/mkt/MA260616.csv', sep='!', header = FALSE);</v>
      </c>
      <c r="X1946" t="str">
        <f t="shared" si="659"/>
        <v>MA260616 = MA260616[ str_detect(toupper(V1), ',NIFTY') | str_detect(toupper(V1), ',INDEX,') | str_detect(toupper(V1), ',CNX') ];</v>
      </c>
      <c r="Y1946" t="str">
        <f t="shared" si="660"/>
        <v>MA260616 = MA260616[, c('temp', 'INDEX', 'PREVIOUS_CLOSE', 'OPEN', 'HIGH', 'LOW', 'CLOSE', 'GAIN_LOSS') := tstrsplit(V1, ',', fixed= TRUE),];</v>
      </c>
      <c r="Z1946" t="str">
        <f t="shared" si="661"/>
        <v>MA260616 = MA260616 [ GAIN_LOSS != 'GAIN/LOSS'];</v>
      </c>
      <c r="AA1946" t="str">
        <f t="shared" si="662"/>
        <v>if (curl_fetch_memory('https://www1.nseindia.com/archives/equities/mkt/MA260616.csv')$status_code == 200) {MA260616 = fread('https://www1.nseindia.com/archives/equities/mkt/MA260616.csv', sep='!', header = FALSE); MA260616 = MA260616[ str_detect(toupper(V1), ',NIFTY') | str_detect(toupper(V1), ',INDEX,') | str_detect(toupper(V1), ',CNX') ]; MA260616 = MA260616[, c('temp', 'INDEX', 'PREVIOUS_CLOSE', 'OPEN', 'HIGH', 'LOW', 'CLOSE', 'GAIN_LOSS') := tstrsplit(V1, ',', fixed= TRUE),]; MA260616 = MA260616 [ GAIN_LOSS != 'GAIN/LOSS'];}</v>
      </c>
      <c r="AB1946" t="str">
        <f t="shared" si="638"/>
        <v>indices_dataJun2016</v>
      </c>
      <c r="AC1946" s="3" t="s">
        <v>32</v>
      </c>
      <c r="AD1946" t="s">
        <v>40</v>
      </c>
      <c r="AE1946" t="s">
        <v>44</v>
      </c>
      <c r="AF1946" t="str">
        <f t="shared" si="639"/>
        <v>42547_indices_dataJun2016</v>
      </c>
      <c r="AG1946" t="str">
        <f t="shared" si="640"/>
        <v>indices_dataJun2016.zip</v>
      </c>
      <c r="AH1946" t="str">
        <f>CONCATENATE(AF1946, " &lt;- as.data.table( extract_tables(", AB1946, ")")</f>
        <v>42547_indices_dataJun2016 &lt;- as.data.table( extract_tables(indices_dataJun2016)</v>
      </c>
      <c r="AI1946" t="str">
        <f>CONCATENATE("if (curl_fetch_memory('",AC1946,AG1946, "')$status_code == 200) download.file('", AC1946, AG1946, "', '", AD1946, AF1946, ".zip')")</f>
        <v>if (curl_fetch_memory('https://www1.nseindia.com/content/indices/indices_dataJun2016.zip')$status_code == 200) download.file('https://www1.nseindia.com/content/indices/indices_dataJun2016.zip', 'D:\\My-Shares\\source-index-wgt\\42547_indices_dataJun2016.zip')</v>
      </c>
      <c r="AJ1946" t="str">
        <f t="shared" si="641"/>
        <v>if (file.exists('D:\\My-Shares\\source-index-wgt\\42547_indices_dataJun2016.zip') ) {files = unzip('D:\\My-Shares\\source-index-wgt\\42547_indices_dataJun2016.zip', list=TRUE)$Name; files02=files[grepl('^NIFTY_Bank*|^niftybank*',files)]; unzip(zipfile = 'D:\\My-Shares\\source-index-wgt\\42547_indices_dataJun2016.zip', exdir = 'D:\\My-Shares\\source-index-wgt-bnfpdf', files=files02); file.rename(paste('D:\\My-Shares\\source-index-wgt-bnfpdf\\', files02, sep=''), paste('D:\\My-Shares\\source-index-wgt-bnfpdf\\','42547_',files02, sep='') );pdf_42547 &lt;- as.data.table (extract_tables(paste('D:\\My-Shares\\source-index-wgt-bnfpdf\\','42547_',files02, sep='') ) ); rm(files); rm(files02)}</v>
      </c>
    </row>
    <row r="1947" spans="1:36">
      <c r="A1947" s="1">
        <v>42548</v>
      </c>
      <c r="B1947" s="2">
        <f t="shared" si="646"/>
        <v>27</v>
      </c>
      <c r="C1947" s="2">
        <f t="shared" si="647"/>
        <v>6</v>
      </c>
      <c r="D1947">
        <f t="shared" si="648"/>
        <v>2016</v>
      </c>
      <c r="E1947" t="str">
        <f t="shared" si="649"/>
        <v>16</v>
      </c>
      <c r="F1947" t="str">
        <f t="shared" si="650"/>
        <v>PR270616.zip</v>
      </c>
      <c r="G1947" t="str">
        <f t="shared" si="651"/>
        <v>fo27062016.zip</v>
      </c>
      <c r="H1947" t="str">
        <f t="shared" si="652"/>
        <v>fo27062016</v>
      </c>
      <c r="I1947" t="str">
        <f t="shared" si="653"/>
        <v>op27062016</v>
      </c>
      <c r="J1947" s="3" t="s">
        <v>6</v>
      </c>
      <c r="K1947" t="s">
        <v>13</v>
      </c>
      <c r="L1947" t="s">
        <v>14</v>
      </c>
      <c r="M1947" t="s">
        <v>17</v>
      </c>
      <c r="N1947" t="str">
        <f t="shared" si="642"/>
        <v>if (curl_fetch_memory('https://www1.nseindia.com/archives/equities/bhavcopy/pr/PR270616.zip')$status_code == 200)</v>
      </c>
      <c r="O1947" t="str">
        <f t="shared" si="643"/>
        <v>if (curl_fetch_memory('https://www1.nseindia.com/archives/equities/bhavcopy/pr/PR270616.zip')$status_code == 200) download.file('https://www1.nseindia.com/archives/equities/bhavcopy/pr/PR270616.zip', 'D:\\My-Shares\\source-bhavcopy-zip\\PR270616.zip')</v>
      </c>
      <c r="P1947" t="str">
        <f t="shared" si="644"/>
        <v>if (file.exists('D:\\My-Shares\\source-bhavcopy-zip\\PR270616.zip')) {zipped_names = grep('\\.zip', unzip('D:\\My-Shares\\source-bhavcopy-zip\\PR270616.zip', list=TRUE)$Name, ignore.case=TRUE, value=TRUE); unzip(zipfile = 'D:\\My-Shares\\source-bhavcopy-zip\\PR270616.zip', exdir = 'D:\\My-Shares\\source-fno-zip', files=zipped_names);rm(zipped_names);}</v>
      </c>
      <c r="Q1947" t="str">
        <f t="shared" si="645"/>
        <v>if (file.exists('D:\\My-Shares\\source-fno-zip\\fo27062016.zip')) {files = unzip('D:\\My-Shares\\source-fno-zip\\fo27062016.zip', list=TRUE)$Name; unzip(zipfile = 'D:\\My-Shares\\source-fno-zip\\fo27062016.zip', exdir = 'D:\\My-Shares\\source-fno-csv', files=files[grepl('^fo[0-9]{8}\\.csv|^op[0-9]{8}\\.csv',files)]);rm(files);}</v>
      </c>
      <c r="R1947" t="str">
        <f t="shared" si="654"/>
        <v>if (file.exists('D:\\My-Shares\\source-fno-csv\\fo27062016.csv')) fo27062016 = data.table (read_csv_chunked('D:\\My-Shares\\source-fno-csv\\fo27062016.csv', DataFrameCallback$new(f), chunk_size = 5))</v>
      </c>
      <c r="S1947" t="str">
        <f t="shared" si="655"/>
        <v>if (file.exists('D:\\My-Shares\\source-fno-csv\\op27062016.csv')) op27062016 = data.table (read_csv_chunked('D:\\My-Shares\\source-fno-csv\\op27062016.csv', DataFrameCallback$new(f), chunk_size = 5))</v>
      </c>
      <c r="T1947" t="str">
        <f t="shared" si="656"/>
        <v>MA270616</v>
      </c>
      <c r="U1947" s="3" t="s">
        <v>24</v>
      </c>
      <c r="V1947" t="str">
        <f t="shared" si="657"/>
        <v>https://www1.nseindia.com/archives/equities/mkt/MA270616.csv</v>
      </c>
      <c r="W1947" t="str">
        <f t="shared" si="658"/>
        <v>MA270616 = fread('https://www1.nseindia.com/archives/equities/mkt/MA270616.csv', sep='!', header = FALSE);</v>
      </c>
      <c r="X1947" t="str">
        <f t="shared" si="659"/>
        <v>MA270616 = MA270616[ str_detect(toupper(V1), ',NIFTY') | str_detect(toupper(V1), ',INDEX,') | str_detect(toupper(V1), ',CNX') ];</v>
      </c>
      <c r="Y1947" t="str">
        <f t="shared" si="660"/>
        <v>MA270616 = MA270616[, c('temp', 'INDEX', 'PREVIOUS_CLOSE', 'OPEN', 'HIGH', 'LOW', 'CLOSE', 'GAIN_LOSS') := tstrsplit(V1, ',', fixed= TRUE),];</v>
      </c>
      <c r="Z1947" t="str">
        <f t="shared" si="661"/>
        <v>MA270616 = MA270616 [ GAIN_LOSS != 'GAIN/LOSS'];</v>
      </c>
      <c r="AA1947" t="str">
        <f t="shared" si="662"/>
        <v>if (curl_fetch_memory('https://www1.nseindia.com/archives/equities/mkt/MA270616.csv')$status_code == 200) {MA270616 = fread('https://www1.nseindia.com/archives/equities/mkt/MA270616.csv', sep='!', header = FALSE); MA270616 = MA270616[ str_detect(toupper(V1), ',NIFTY') | str_detect(toupper(V1), ',INDEX,') | str_detect(toupper(V1), ',CNX') ]; MA270616 = MA270616[, c('temp', 'INDEX', 'PREVIOUS_CLOSE', 'OPEN', 'HIGH', 'LOW', 'CLOSE', 'GAIN_LOSS') := tstrsplit(V1, ',', fixed= TRUE),]; MA270616 = MA270616 [ GAIN_LOSS != 'GAIN/LOSS'];}</v>
      </c>
      <c r="AB1947" t="str">
        <f t="shared" si="638"/>
        <v>indices_dataJun2016</v>
      </c>
      <c r="AC1947" s="3" t="s">
        <v>32</v>
      </c>
      <c r="AD1947" t="s">
        <v>40</v>
      </c>
      <c r="AE1947" t="s">
        <v>44</v>
      </c>
      <c r="AF1947" t="str">
        <f t="shared" si="639"/>
        <v>42548_indices_dataJun2016</v>
      </c>
      <c r="AG1947" t="str">
        <f t="shared" si="640"/>
        <v>indices_dataJun2016.zip</v>
      </c>
      <c r="AH1947" t="str">
        <f>CONCATENATE(AF1947, " &lt;- as.data.table( extract_tables(", AB1947, ")")</f>
        <v>42548_indices_dataJun2016 &lt;- as.data.table( extract_tables(indices_dataJun2016)</v>
      </c>
      <c r="AI1947" t="str">
        <f>CONCATENATE("if (curl_fetch_memory('",AC1947,AG1947, "')$status_code == 200) download.file('", AC1947, AG1947, "', '", AD1947, AF1947, ".zip')")</f>
        <v>if (curl_fetch_memory('https://www1.nseindia.com/content/indices/indices_dataJun2016.zip')$status_code == 200) download.file('https://www1.nseindia.com/content/indices/indices_dataJun2016.zip', 'D:\\My-Shares\\source-index-wgt\\42548_indices_dataJun2016.zip')</v>
      </c>
      <c r="AJ1947" t="str">
        <f t="shared" si="641"/>
        <v>if (file.exists('D:\\My-Shares\\source-index-wgt\\42548_indices_dataJun2016.zip') ) {files = unzip('D:\\My-Shares\\source-index-wgt\\42548_indices_dataJun2016.zip', list=TRUE)$Name; files02=files[grepl('^NIFTY_Bank*|^niftybank*',files)]; unzip(zipfile = 'D:\\My-Shares\\source-index-wgt\\42548_indices_dataJun2016.zip', exdir = 'D:\\My-Shares\\source-index-wgt-bnfpdf', files=files02); file.rename(paste('D:\\My-Shares\\source-index-wgt-bnfpdf\\', files02, sep=''), paste('D:\\My-Shares\\source-index-wgt-bnfpdf\\','42548_',files02, sep='') );pdf_42548 &lt;- as.data.table (extract_tables(paste('D:\\My-Shares\\source-index-wgt-bnfpdf\\','42548_',files02, sep='') ) ); rm(files); rm(files02)}</v>
      </c>
    </row>
    <row r="1948" spans="1:36">
      <c r="A1948" s="1">
        <v>42549</v>
      </c>
      <c r="B1948" s="2">
        <f t="shared" si="646"/>
        <v>28</v>
      </c>
      <c r="C1948" s="2">
        <f t="shared" si="647"/>
        <v>6</v>
      </c>
      <c r="D1948">
        <f t="shared" si="648"/>
        <v>2016</v>
      </c>
      <c r="E1948" t="str">
        <f t="shared" si="649"/>
        <v>16</v>
      </c>
      <c r="F1948" t="str">
        <f t="shared" si="650"/>
        <v>PR280616.zip</v>
      </c>
      <c r="G1948" t="str">
        <f t="shared" si="651"/>
        <v>fo28062016.zip</v>
      </c>
      <c r="H1948" t="str">
        <f t="shared" si="652"/>
        <v>fo28062016</v>
      </c>
      <c r="I1948" t="str">
        <f t="shared" si="653"/>
        <v>op28062016</v>
      </c>
      <c r="J1948" s="3" t="s">
        <v>6</v>
      </c>
      <c r="K1948" t="s">
        <v>13</v>
      </c>
      <c r="L1948" t="s">
        <v>14</v>
      </c>
      <c r="M1948" t="s">
        <v>17</v>
      </c>
      <c r="N1948" t="str">
        <f t="shared" si="642"/>
        <v>if (curl_fetch_memory('https://www1.nseindia.com/archives/equities/bhavcopy/pr/PR280616.zip')$status_code == 200)</v>
      </c>
      <c r="O1948" t="str">
        <f t="shared" si="643"/>
        <v>if (curl_fetch_memory('https://www1.nseindia.com/archives/equities/bhavcopy/pr/PR280616.zip')$status_code == 200) download.file('https://www1.nseindia.com/archives/equities/bhavcopy/pr/PR280616.zip', 'D:\\My-Shares\\source-bhavcopy-zip\\PR280616.zip')</v>
      </c>
      <c r="P1948" t="str">
        <f t="shared" si="644"/>
        <v>if (file.exists('D:\\My-Shares\\source-bhavcopy-zip\\PR280616.zip')) {zipped_names = grep('\\.zip', unzip('D:\\My-Shares\\source-bhavcopy-zip\\PR280616.zip', list=TRUE)$Name, ignore.case=TRUE, value=TRUE); unzip(zipfile = 'D:\\My-Shares\\source-bhavcopy-zip\\PR280616.zip', exdir = 'D:\\My-Shares\\source-fno-zip', files=zipped_names);rm(zipped_names);}</v>
      </c>
      <c r="Q1948" t="str">
        <f t="shared" si="645"/>
        <v>if (file.exists('D:\\My-Shares\\source-fno-zip\\fo28062016.zip')) {files = unzip('D:\\My-Shares\\source-fno-zip\\fo28062016.zip', list=TRUE)$Name; unzip(zipfile = 'D:\\My-Shares\\source-fno-zip\\fo28062016.zip', exdir = 'D:\\My-Shares\\source-fno-csv', files=files[grepl('^fo[0-9]{8}\\.csv|^op[0-9]{8}\\.csv',files)]);rm(files);}</v>
      </c>
      <c r="R1948" t="str">
        <f t="shared" si="654"/>
        <v>if (file.exists('D:\\My-Shares\\source-fno-csv\\fo28062016.csv')) fo28062016 = data.table (read_csv_chunked('D:\\My-Shares\\source-fno-csv\\fo28062016.csv', DataFrameCallback$new(f), chunk_size = 5))</v>
      </c>
      <c r="S1948" t="str">
        <f t="shared" si="655"/>
        <v>if (file.exists('D:\\My-Shares\\source-fno-csv\\op28062016.csv')) op28062016 = data.table (read_csv_chunked('D:\\My-Shares\\source-fno-csv\\op28062016.csv', DataFrameCallback$new(f), chunk_size = 5))</v>
      </c>
      <c r="T1948" t="str">
        <f t="shared" si="656"/>
        <v>MA280616</v>
      </c>
      <c r="U1948" s="3" t="s">
        <v>24</v>
      </c>
      <c r="V1948" t="str">
        <f t="shared" si="657"/>
        <v>https://www1.nseindia.com/archives/equities/mkt/MA280616.csv</v>
      </c>
      <c r="W1948" t="str">
        <f t="shared" si="658"/>
        <v>MA280616 = fread('https://www1.nseindia.com/archives/equities/mkt/MA280616.csv', sep='!', header = FALSE);</v>
      </c>
      <c r="X1948" t="str">
        <f t="shared" si="659"/>
        <v>MA280616 = MA280616[ str_detect(toupper(V1), ',NIFTY') | str_detect(toupper(V1), ',INDEX,') | str_detect(toupper(V1), ',CNX') ];</v>
      </c>
      <c r="Y1948" t="str">
        <f t="shared" si="660"/>
        <v>MA280616 = MA280616[, c('temp', 'INDEX', 'PREVIOUS_CLOSE', 'OPEN', 'HIGH', 'LOW', 'CLOSE', 'GAIN_LOSS') := tstrsplit(V1, ',', fixed= TRUE),];</v>
      </c>
      <c r="Z1948" t="str">
        <f t="shared" si="661"/>
        <v>MA280616 = MA280616 [ GAIN_LOSS != 'GAIN/LOSS'];</v>
      </c>
      <c r="AA1948" t="str">
        <f t="shared" si="662"/>
        <v>if (curl_fetch_memory('https://www1.nseindia.com/archives/equities/mkt/MA280616.csv')$status_code == 200) {MA280616 = fread('https://www1.nseindia.com/archives/equities/mkt/MA280616.csv', sep='!', header = FALSE); MA280616 = MA280616[ str_detect(toupper(V1), ',NIFTY') | str_detect(toupper(V1), ',INDEX,') | str_detect(toupper(V1), ',CNX') ]; MA280616 = MA280616[, c('temp', 'INDEX', 'PREVIOUS_CLOSE', 'OPEN', 'HIGH', 'LOW', 'CLOSE', 'GAIN_LOSS') := tstrsplit(V1, ',', fixed= TRUE),]; MA280616 = MA280616 [ GAIN_LOSS != 'GAIN/LOSS'];}</v>
      </c>
      <c r="AB1948" t="str">
        <f t="shared" si="638"/>
        <v>indices_dataJun2016</v>
      </c>
      <c r="AC1948" s="3" t="s">
        <v>32</v>
      </c>
      <c r="AD1948" t="s">
        <v>40</v>
      </c>
      <c r="AE1948" t="s">
        <v>44</v>
      </c>
      <c r="AF1948" t="str">
        <f t="shared" si="639"/>
        <v>42549_indices_dataJun2016</v>
      </c>
      <c r="AG1948" t="str">
        <f t="shared" si="640"/>
        <v>indices_dataJun2016.zip</v>
      </c>
      <c r="AH1948" t="str">
        <f>CONCATENATE(AF1948, " &lt;- as.data.table( extract_tables(", AB1948, ")")</f>
        <v>42549_indices_dataJun2016 &lt;- as.data.table( extract_tables(indices_dataJun2016)</v>
      </c>
      <c r="AI1948" t="str">
        <f>CONCATENATE("if (curl_fetch_memory('",AC1948,AG1948, "')$status_code == 200) download.file('", AC1948, AG1948, "', '", AD1948, AF1948, ".zip')")</f>
        <v>if (curl_fetch_memory('https://www1.nseindia.com/content/indices/indices_dataJun2016.zip')$status_code == 200) download.file('https://www1.nseindia.com/content/indices/indices_dataJun2016.zip', 'D:\\My-Shares\\source-index-wgt\\42549_indices_dataJun2016.zip')</v>
      </c>
      <c r="AJ1948" t="str">
        <f t="shared" si="641"/>
        <v>if (file.exists('D:\\My-Shares\\source-index-wgt\\42549_indices_dataJun2016.zip') ) {files = unzip('D:\\My-Shares\\source-index-wgt\\42549_indices_dataJun2016.zip', list=TRUE)$Name; files02=files[grepl('^NIFTY_Bank*|^niftybank*',files)]; unzip(zipfile = 'D:\\My-Shares\\source-index-wgt\\42549_indices_dataJun2016.zip', exdir = 'D:\\My-Shares\\source-index-wgt-bnfpdf', files=files02); file.rename(paste('D:\\My-Shares\\source-index-wgt-bnfpdf\\', files02, sep=''), paste('D:\\My-Shares\\source-index-wgt-bnfpdf\\','42549_',files02, sep='') );pdf_42549 &lt;- as.data.table (extract_tables(paste('D:\\My-Shares\\source-index-wgt-bnfpdf\\','42549_',files02, sep='') ) ); rm(files); rm(files02)}</v>
      </c>
    </row>
    <row r="1949" spans="1:36">
      <c r="A1949" s="1">
        <v>42550</v>
      </c>
      <c r="B1949" s="2">
        <f t="shared" si="646"/>
        <v>29</v>
      </c>
      <c r="C1949" s="2">
        <f t="shared" si="647"/>
        <v>6</v>
      </c>
      <c r="D1949">
        <f t="shared" si="648"/>
        <v>2016</v>
      </c>
      <c r="E1949" t="str">
        <f t="shared" si="649"/>
        <v>16</v>
      </c>
      <c r="F1949" t="str">
        <f t="shared" si="650"/>
        <v>PR290616.zip</v>
      </c>
      <c r="G1949" t="str">
        <f t="shared" si="651"/>
        <v>fo29062016.zip</v>
      </c>
      <c r="H1949" t="str">
        <f t="shared" si="652"/>
        <v>fo29062016</v>
      </c>
      <c r="I1949" t="str">
        <f t="shared" si="653"/>
        <v>op29062016</v>
      </c>
      <c r="J1949" s="3" t="s">
        <v>6</v>
      </c>
      <c r="K1949" t="s">
        <v>13</v>
      </c>
      <c r="L1949" t="s">
        <v>14</v>
      </c>
      <c r="M1949" t="s">
        <v>17</v>
      </c>
      <c r="N1949" t="str">
        <f t="shared" si="642"/>
        <v>if (curl_fetch_memory('https://www1.nseindia.com/archives/equities/bhavcopy/pr/PR290616.zip')$status_code == 200)</v>
      </c>
      <c r="O1949" t="str">
        <f t="shared" si="643"/>
        <v>if (curl_fetch_memory('https://www1.nseindia.com/archives/equities/bhavcopy/pr/PR290616.zip')$status_code == 200) download.file('https://www1.nseindia.com/archives/equities/bhavcopy/pr/PR290616.zip', 'D:\\My-Shares\\source-bhavcopy-zip\\PR290616.zip')</v>
      </c>
      <c r="P1949" t="str">
        <f t="shared" si="644"/>
        <v>if (file.exists('D:\\My-Shares\\source-bhavcopy-zip\\PR290616.zip')) {zipped_names = grep('\\.zip', unzip('D:\\My-Shares\\source-bhavcopy-zip\\PR290616.zip', list=TRUE)$Name, ignore.case=TRUE, value=TRUE); unzip(zipfile = 'D:\\My-Shares\\source-bhavcopy-zip\\PR290616.zip', exdir = 'D:\\My-Shares\\source-fno-zip', files=zipped_names);rm(zipped_names);}</v>
      </c>
      <c r="Q1949" t="str">
        <f t="shared" si="645"/>
        <v>if (file.exists('D:\\My-Shares\\source-fno-zip\\fo29062016.zip')) {files = unzip('D:\\My-Shares\\source-fno-zip\\fo29062016.zip', list=TRUE)$Name; unzip(zipfile = 'D:\\My-Shares\\source-fno-zip\\fo29062016.zip', exdir = 'D:\\My-Shares\\source-fno-csv', files=files[grepl('^fo[0-9]{8}\\.csv|^op[0-9]{8}\\.csv',files)]);rm(files);}</v>
      </c>
      <c r="R1949" t="str">
        <f t="shared" si="654"/>
        <v>if (file.exists('D:\\My-Shares\\source-fno-csv\\fo29062016.csv')) fo29062016 = data.table (read_csv_chunked('D:\\My-Shares\\source-fno-csv\\fo29062016.csv', DataFrameCallback$new(f), chunk_size = 5))</v>
      </c>
      <c r="S1949" t="str">
        <f t="shared" si="655"/>
        <v>if (file.exists('D:\\My-Shares\\source-fno-csv\\op29062016.csv')) op29062016 = data.table (read_csv_chunked('D:\\My-Shares\\source-fno-csv\\op29062016.csv', DataFrameCallback$new(f), chunk_size = 5))</v>
      </c>
      <c r="T1949" t="str">
        <f t="shared" si="656"/>
        <v>MA290616</v>
      </c>
      <c r="U1949" s="3" t="s">
        <v>24</v>
      </c>
      <c r="V1949" t="str">
        <f t="shared" si="657"/>
        <v>https://www1.nseindia.com/archives/equities/mkt/MA290616.csv</v>
      </c>
      <c r="W1949" t="str">
        <f t="shared" si="658"/>
        <v>MA290616 = fread('https://www1.nseindia.com/archives/equities/mkt/MA290616.csv', sep='!', header = FALSE);</v>
      </c>
      <c r="X1949" t="str">
        <f t="shared" si="659"/>
        <v>MA290616 = MA290616[ str_detect(toupper(V1), ',NIFTY') | str_detect(toupper(V1), ',INDEX,') | str_detect(toupper(V1), ',CNX') ];</v>
      </c>
      <c r="Y1949" t="str">
        <f t="shared" si="660"/>
        <v>MA290616 = MA290616[, c('temp', 'INDEX', 'PREVIOUS_CLOSE', 'OPEN', 'HIGH', 'LOW', 'CLOSE', 'GAIN_LOSS') := tstrsplit(V1, ',', fixed= TRUE),];</v>
      </c>
      <c r="Z1949" t="str">
        <f t="shared" si="661"/>
        <v>MA290616 = MA290616 [ GAIN_LOSS != 'GAIN/LOSS'];</v>
      </c>
      <c r="AA1949" t="str">
        <f t="shared" si="662"/>
        <v>if (curl_fetch_memory('https://www1.nseindia.com/archives/equities/mkt/MA290616.csv')$status_code == 200) {MA290616 = fread('https://www1.nseindia.com/archives/equities/mkt/MA290616.csv', sep='!', header = FALSE); MA290616 = MA290616[ str_detect(toupper(V1), ',NIFTY') | str_detect(toupper(V1), ',INDEX,') | str_detect(toupper(V1), ',CNX') ]; MA290616 = MA290616[, c('temp', 'INDEX', 'PREVIOUS_CLOSE', 'OPEN', 'HIGH', 'LOW', 'CLOSE', 'GAIN_LOSS') := tstrsplit(V1, ',', fixed= TRUE),]; MA290616 = MA290616 [ GAIN_LOSS != 'GAIN/LOSS'];}</v>
      </c>
      <c r="AB1949" t="str">
        <f t="shared" si="638"/>
        <v>indices_dataJun2016</v>
      </c>
      <c r="AC1949" s="3" t="s">
        <v>32</v>
      </c>
      <c r="AD1949" t="s">
        <v>40</v>
      </c>
      <c r="AE1949" t="s">
        <v>44</v>
      </c>
      <c r="AF1949" t="str">
        <f t="shared" si="639"/>
        <v>42550_indices_dataJun2016</v>
      </c>
      <c r="AG1949" t="str">
        <f t="shared" si="640"/>
        <v>indices_dataJun2016.zip</v>
      </c>
      <c r="AH1949" t="str">
        <f>CONCATENATE(AF1949, " &lt;- as.data.table( extract_tables(", AB1949, ")")</f>
        <v>42550_indices_dataJun2016 &lt;- as.data.table( extract_tables(indices_dataJun2016)</v>
      </c>
      <c r="AI1949" t="str">
        <f>CONCATENATE("if (curl_fetch_memory('",AC1949,AG1949, "')$status_code == 200) download.file('", AC1949, AG1949, "', '", AD1949, AF1949, ".zip')")</f>
        <v>if (curl_fetch_memory('https://www1.nseindia.com/content/indices/indices_dataJun2016.zip')$status_code == 200) download.file('https://www1.nseindia.com/content/indices/indices_dataJun2016.zip', 'D:\\My-Shares\\source-index-wgt\\42550_indices_dataJun2016.zip')</v>
      </c>
      <c r="AJ1949" t="str">
        <f t="shared" si="641"/>
        <v>if (file.exists('D:\\My-Shares\\source-index-wgt\\42550_indices_dataJun2016.zip') ) {files = unzip('D:\\My-Shares\\source-index-wgt\\42550_indices_dataJun2016.zip', list=TRUE)$Name; files02=files[grepl('^NIFTY_Bank*|^niftybank*',files)]; unzip(zipfile = 'D:\\My-Shares\\source-index-wgt\\42550_indices_dataJun2016.zip', exdir = 'D:\\My-Shares\\source-index-wgt-bnfpdf', files=files02); file.rename(paste('D:\\My-Shares\\source-index-wgt-bnfpdf\\', files02, sep=''), paste('D:\\My-Shares\\source-index-wgt-bnfpdf\\','42550_',files02, sep='') );pdf_42550 &lt;- as.data.table (extract_tables(paste('D:\\My-Shares\\source-index-wgt-bnfpdf\\','42550_',files02, sep='') ) ); rm(files); rm(files02)}</v>
      </c>
    </row>
    <row r="1950" spans="1:36">
      <c r="A1950" s="1">
        <v>42551</v>
      </c>
      <c r="B1950" s="2">
        <f t="shared" si="646"/>
        <v>30</v>
      </c>
      <c r="C1950" s="2">
        <f t="shared" si="647"/>
        <v>6</v>
      </c>
      <c r="D1950">
        <f t="shared" si="648"/>
        <v>2016</v>
      </c>
      <c r="E1950" t="str">
        <f t="shared" si="649"/>
        <v>16</v>
      </c>
      <c r="F1950" t="str">
        <f t="shared" si="650"/>
        <v>PR300616.zip</v>
      </c>
      <c r="G1950" t="str">
        <f t="shared" si="651"/>
        <v>fo30062016.zip</v>
      </c>
      <c r="H1950" t="str">
        <f t="shared" si="652"/>
        <v>fo30062016</v>
      </c>
      <c r="I1950" t="str">
        <f t="shared" si="653"/>
        <v>op30062016</v>
      </c>
      <c r="J1950" s="3" t="s">
        <v>6</v>
      </c>
      <c r="K1950" t="s">
        <v>13</v>
      </c>
      <c r="L1950" t="s">
        <v>14</v>
      </c>
      <c r="M1950" t="s">
        <v>17</v>
      </c>
      <c r="N1950" t="str">
        <f t="shared" si="642"/>
        <v>if (curl_fetch_memory('https://www1.nseindia.com/archives/equities/bhavcopy/pr/PR300616.zip')$status_code == 200)</v>
      </c>
      <c r="O1950" t="str">
        <f t="shared" si="643"/>
        <v>if (curl_fetch_memory('https://www1.nseindia.com/archives/equities/bhavcopy/pr/PR300616.zip')$status_code == 200) download.file('https://www1.nseindia.com/archives/equities/bhavcopy/pr/PR300616.zip', 'D:\\My-Shares\\source-bhavcopy-zip\\PR300616.zip')</v>
      </c>
      <c r="P1950" t="str">
        <f t="shared" si="644"/>
        <v>if (file.exists('D:\\My-Shares\\source-bhavcopy-zip\\PR300616.zip')) {zipped_names = grep('\\.zip', unzip('D:\\My-Shares\\source-bhavcopy-zip\\PR300616.zip', list=TRUE)$Name, ignore.case=TRUE, value=TRUE); unzip(zipfile = 'D:\\My-Shares\\source-bhavcopy-zip\\PR300616.zip', exdir = 'D:\\My-Shares\\source-fno-zip', files=zipped_names);rm(zipped_names);}</v>
      </c>
      <c r="Q1950" t="str">
        <f t="shared" si="645"/>
        <v>if (file.exists('D:\\My-Shares\\source-fno-zip\\fo30062016.zip')) {files = unzip('D:\\My-Shares\\source-fno-zip\\fo30062016.zip', list=TRUE)$Name; unzip(zipfile = 'D:\\My-Shares\\source-fno-zip\\fo30062016.zip', exdir = 'D:\\My-Shares\\source-fno-csv', files=files[grepl('^fo[0-9]{8}\\.csv|^op[0-9]{8}\\.csv',files)]);rm(files);}</v>
      </c>
      <c r="R1950" t="str">
        <f t="shared" si="654"/>
        <v>if (file.exists('D:\\My-Shares\\source-fno-csv\\fo30062016.csv')) fo30062016 = data.table (read_csv_chunked('D:\\My-Shares\\source-fno-csv\\fo30062016.csv', DataFrameCallback$new(f), chunk_size = 5))</v>
      </c>
      <c r="S1950" t="str">
        <f t="shared" si="655"/>
        <v>if (file.exists('D:\\My-Shares\\source-fno-csv\\op30062016.csv')) op30062016 = data.table (read_csv_chunked('D:\\My-Shares\\source-fno-csv\\op30062016.csv', DataFrameCallback$new(f), chunk_size = 5))</v>
      </c>
      <c r="T1950" t="str">
        <f t="shared" si="656"/>
        <v>MA300616</v>
      </c>
      <c r="U1950" s="3" t="s">
        <v>24</v>
      </c>
      <c r="V1950" t="str">
        <f t="shared" si="657"/>
        <v>https://www1.nseindia.com/archives/equities/mkt/MA300616.csv</v>
      </c>
      <c r="W1950" t="str">
        <f t="shared" si="658"/>
        <v>MA300616 = fread('https://www1.nseindia.com/archives/equities/mkt/MA300616.csv', sep='!', header = FALSE);</v>
      </c>
      <c r="X1950" t="str">
        <f t="shared" si="659"/>
        <v>MA300616 = MA300616[ str_detect(toupper(V1), ',NIFTY') | str_detect(toupper(V1), ',INDEX,') | str_detect(toupper(V1), ',CNX') ];</v>
      </c>
      <c r="Y1950" t="str">
        <f t="shared" si="660"/>
        <v>MA300616 = MA300616[, c('temp', 'INDEX', 'PREVIOUS_CLOSE', 'OPEN', 'HIGH', 'LOW', 'CLOSE', 'GAIN_LOSS') := tstrsplit(V1, ',', fixed= TRUE),];</v>
      </c>
      <c r="Z1950" t="str">
        <f t="shared" si="661"/>
        <v>MA300616 = MA300616 [ GAIN_LOSS != 'GAIN/LOSS'];</v>
      </c>
      <c r="AA1950" t="str">
        <f t="shared" si="662"/>
        <v>if (curl_fetch_memory('https://www1.nseindia.com/archives/equities/mkt/MA300616.csv')$status_code == 200) {MA300616 = fread('https://www1.nseindia.com/archives/equities/mkt/MA300616.csv', sep='!', header = FALSE); MA300616 = MA300616[ str_detect(toupper(V1), ',NIFTY') | str_detect(toupper(V1), ',INDEX,') | str_detect(toupper(V1), ',CNX') ]; MA300616 = MA300616[, c('temp', 'INDEX', 'PREVIOUS_CLOSE', 'OPEN', 'HIGH', 'LOW', 'CLOSE', 'GAIN_LOSS') := tstrsplit(V1, ',', fixed= TRUE),]; MA300616 = MA300616 [ GAIN_LOSS != 'GAIN/LOSS'];}</v>
      </c>
      <c r="AB1950" t="str">
        <f t="shared" si="638"/>
        <v>indices_dataJun2016</v>
      </c>
      <c r="AC1950" s="3" t="s">
        <v>32</v>
      </c>
      <c r="AD1950" t="s">
        <v>40</v>
      </c>
      <c r="AE1950" t="s">
        <v>44</v>
      </c>
      <c r="AF1950" t="str">
        <f t="shared" si="639"/>
        <v>42551_indices_dataJun2016</v>
      </c>
      <c r="AG1950" t="str">
        <f t="shared" si="640"/>
        <v>indices_dataJun2016.zip</v>
      </c>
      <c r="AH1950" t="str">
        <f>CONCATENATE(AF1950, " &lt;- as.data.table( extract_tables(", AB1950, ")")</f>
        <v>42551_indices_dataJun2016 &lt;- as.data.table( extract_tables(indices_dataJun2016)</v>
      </c>
      <c r="AI1950" t="str">
        <f>CONCATENATE("if (curl_fetch_memory('",AC1950,AG1950, "')$status_code == 200) download.file('", AC1950, AG1950, "', '", AD1950, AF1950, ".zip')")</f>
        <v>if (curl_fetch_memory('https://www1.nseindia.com/content/indices/indices_dataJun2016.zip')$status_code == 200) download.file('https://www1.nseindia.com/content/indices/indices_dataJun2016.zip', 'D:\\My-Shares\\source-index-wgt\\42551_indices_dataJun2016.zip')</v>
      </c>
      <c r="AJ1950" t="str">
        <f t="shared" si="641"/>
        <v>if (file.exists('D:\\My-Shares\\source-index-wgt\\42551_indices_dataJun2016.zip') ) {files = unzip('D:\\My-Shares\\source-index-wgt\\42551_indices_dataJun2016.zip', list=TRUE)$Name; files02=files[grepl('^NIFTY_Bank*|^niftybank*',files)]; unzip(zipfile = 'D:\\My-Shares\\source-index-wgt\\42551_indices_dataJun2016.zip', exdir = 'D:\\My-Shares\\source-index-wgt-bnfpdf', files=files02); file.rename(paste('D:\\My-Shares\\source-index-wgt-bnfpdf\\', files02, sep=''), paste('D:\\My-Shares\\source-index-wgt-bnfpdf\\','42551_',files02, sep='') );pdf_42551 &lt;- as.data.table (extract_tables(paste('D:\\My-Shares\\source-index-wgt-bnfpdf\\','42551_',files02, sep='') ) ); rm(files); rm(files02)}</v>
      </c>
    </row>
    <row r="1951" spans="1:36">
      <c r="A1951" s="1">
        <v>42552</v>
      </c>
      <c r="B1951" s="2">
        <f t="shared" si="646"/>
        <v>1</v>
      </c>
      <c r="C1951" s="2">
        <f t="shared" si="647"/>
        <v>7</v>
      </c>
      <c r="D1951">
        <f t="shared" si="648"/>
        <v>2016</v>
      </c>
      <c r="E1951" t="str">
        <f t="shared" si="649"/>
        <v>16</v>
      </c>
      <c r="F1951" t="str">
        <f t="shared" si="650"/>
        <v>PR010716.zip</v>
      </c>
      <c r="G1951" t="str">
        <f t="shared" si="651"/>
        <v>fo01072016.zip</v>
      </c>
      <c r="H1951" t="str">
        <f t="shared" si="652"/>
        <v>fo01072016</v>
      </c>
      <c r="I1951" t="str">
        <f t="shared" si="653"/>
        <v>op01072016</v>
      </c>
      <c r="J1951" s="3" t="s">
        <v>6</v>
      </c>
      <c r="K1951" t="s">
        <v>13</v>
      </c>
      <c r="L1951" t="s">
        <v>14</v>
      </c>
      <c r="M1951" t="s">
        <v>17</v>
      </c>
      <c r="N1951" t="str">
        <f t="shared" si="642"/>
        <v>if (curl_fetch_memory('https://www1.nseindia.com/archives/equities/bhavcopy/pr/PR010716.zip')$status_code == 200)</v>
      </c>
      <c r="O1951" t="str">
        <f t="shared" si="643"/>
        <v>if (curl_fetch_memory('https://www1.nseindia.com/archives/equities/bhavcopy/pr/PR010716.zip')$status_code == 200) download.file('https://www1.nseindia.com/archives/equities/bhavcopy/pr/PR010716.zip', 'D:\\My-Shares\\source-bhavcopy-zip\\PR010716.zip')</v>
      </c>
      <c r="P1951" t="str">
        <f t="shared" si="644"/>
        <v>if (file.exists('D:\\My-Shares\\source-bhavcopy-zip\\PR010716.zip')) {zipped_names = grep('\\.zip', unzip('D:\\My-Shares\\source-bhavcopy-zip\\PR010716.zip', list=TRUE)$Name, ignore.case=TRUE, value=TRUE); unzip(zipfile = 'D:\\My-Shares\\source-bhavcopy-zip\\PR010716.zip', exdir = 'D:\\My-Shares\\source-fno-zip', files=zipped_names);rm(zipped_names);}</v>
      </c>
      <c r="Q1951" t="str">
        <f t="shared" si="645"/>
        <v>if (file.exists('D:\\My-Shares\\source-fno-zip\\fo01072016.zip')) {files = unzip('D:\\My-Shares\\source-fno-zip\\fo01072016.zip', list=TRUE)$Name; unzip(zipfile = 'D:\\My-Shares\\source-fno-zip\\fo01072016.zip', exdir = 'D:\\My-Shares\\source-fno-csv', files=files[grepl('^fo[0-9]{8}\\.csv|^op[0-9]{8}\\.csv',files)]);rm(files);}</v>
      </c>
      <c r="R1951" t="str">
        <f t="shared" si="654"/>
        <v>if (file.exists('D:\\My-Shares\\source-fno-csv\\fo01072016.csv')) fo01072016 = data.table (read_csv_chunked('D:\\My-Shares\\source-fno-csv\\fo01072016.csv', DataFrameCallback$new(f), chunk_size = 5))</v>
      </c>
      <c r="S1951" t="str">
        <f t="shared" si="655"/>
        <v>if (file.exists('D:\\My-Shares\\source-fno-csv\\op01072016.csv')) op01072016 = data.table (read_csv_chunked('D:\\My-Shares\\source-fno-csv\\op01072016.csv', DataFrameCallback$new(f), chunk_size = 5))</v>
      </c>
      <c r="T1951" t="str">
        <f t="shared" si="656"/>
        <v>MA010716</v>
      </c>
      <c r="U1951" s="3" t="s">
        <v>24</v>
      </c>
      <c r="V1951" t="str">
        <f t="shared" si="657"/>
        <v>https://www1.nseindia.com/archives/equities/mkt/MA010716.csv</v>
      </c>
      <c r="W1951" t="str">
        <f t="shared" si="658"/>
        <v>MA010716 = fread('https://www1.nseindia.com/archives/equities/mkt/MA010716.csv', sep='!', header = FALSE);</v>
      </c>
      <c r="X1951" t="str">
        <f t="shared" si="659"/>
        <v>MA010716 = MA010716[ str_detect(toupper(V1), ',NIFTY') | str_detect(toupper(V1), ',INDEX,') | str_detect(toupper(V1), ',CNX') ];</v>
      </c>
      <c r="Y1951" t="str">
        <f t="shared" si="660"/>
        <v>MA010716 = MA010716[, c('temp', 'INDEX', 'PREVIOUS_CLOSE', 'OPEN', 'HIGH', 'LOW', 'CLOSE', 'GAIN_LOSS') := tstrsplit(V1, ',', fixed= TRUE),];</v>
      </c>
      <c r="Z1951" t="str">
        <f t="shared" si="661"/>
        <v>MA010716 = MA010716 [ GAIN_LOSS != 'GAIN/LOSS'];</v>
      </c>
      <c r="AA1951" t="str">
        <f t="shared" si="662"/>
        <v>if (curl_fetch_memory('https://www1.nseindia.com/archives/equities/mkt/MA010716.csv')$status_code == 200) {MA010716 = fread('https://www1.nseindia.com/archives/equities/mkt/MA010716.csv', sep='!', header = FALSE); MA010716 = MA010716[ str_detect(toupper(V1), ',NIFTY') | str_detect(toupper(V1), ',INDEX,') | str_detect(toupper(V1), ',CNX') ]; MA010716 = MA010716[, c('temp', 'INDEX', 'PREVIOUS_CLOSE', 'OPEN', 'HIGH', 'LOW', 'CLOSE', 'GAIN_LOSS') := tstrsplit(V1, ',', fixed= TRUE),]; MA010716 = MA010716 [ GAIN_LOSS != 'GAIN/LOSS'];}</v>
      </c>
      <c r="AB1951" t="str">
        <f t="shared" si="638"/>
        <v>indices_dataJul2016</v>
      </c>
      <c r="AC1951" s="3" t="s">
        <v>32</v>
      </c>
      <c r="AD1951" t="s">
        <v>40</v>
      </c>
      <c r="AE1951" t="s">
        <v>44</v>
      </c>
      <c r="AF1951" t="str">
        <f t="shared" si="639"/>
        <v>42552_indices_dataJul2016</v>
      </c>
      <c r="AG1951" t="str">
        <f t="shared" si="640"/>
        <v>indices_dataJul2016.zip</v>
      </c>
      <c r="AH1951" t="str">
        <f>CONCATENATE(AF1951, " &lt;- as.data.table( extract_tables(", AB1951, ")")</f>
        <v>42552_indices_dataJul2016 &lt;- as.data.table( extract_tables(indices_dataJul2016)</v>
      </c>
      <c r="AI1951" t="str">
        <f>CONCATENATE("if (curl_fetch_memory('",AC1951,AG1951, "')$status_code == 200) download.file('", AC1951, AG1951, "', '", AD1951, AF1951, ".zip')")</f>
        <v>if (curl_fetch_memory('https://www1.nseindia.com/content/indices/indices_dataJul2016.zip')$status_code == 200) download.file('https://www1.nseindia.com/content/indices/indices_dataJul2016.zip', 'D:\\My-Shares\\source-index-wgt\\42552_indices_dataJul2016.zip')</v>
      </c>
      <c r="AJ1951" t="str">
        <f t="shared" si="641"/>
        <v>if (file.exists('D:\\My-Shares\\source-index-wgt\\42552_indices_dataJul2016.zip') ) {files = unzip('D:\\My-Shares\\source-index-wgt\\42552_indices_dataJul2016.zip', list=TRUE)$Name; files02=files[grepl('^NIFTY_Bank*|^niftybank*',files)]; unzip(zipfile = 'D:\\My-Shares\\source-index-wgt\\42552_indices_dataJul2016.zip', exdir = 'D:\\My-Shares\\source-index-wgt-bnfpdf', files=files02); file.rename(paste('D:\\My-Shares\\source-index-wgt-bnfpdf\\', files02, sep=''), paste('D:\\My-Shares\\source-index-wgt-bnfpdf\\','42552_',files02, sep='') );pdf_42552 &lt;- as.data.table (extract_tables(paste('D:\\My-Shares\\source-index-wgt-bnfpdf\\','42552_',files02, sep='') ) ); rm(files); rm(files02)}</v>
      </c>
    </row>
    <row r="1952" spans="1:36">
      <c r="A1952" s="1">
        <v>42553</v>
      </c>
      <c r="B1952" s="2">
        <f t="shared" si="646"/>
        <v>2</v>
      </c>
      <c r="C1952" s="2">
        <f t="shared" si="647"/>
        <v>7</v>
      </c>
      <c r="D1952">
        <f t="shared" si="648"/>
        <v>2016</v>
      </c>
      <c r="E1952" t="str">
        <f t="shared" si="649"/>
        <v>16</v>
      </c>
      <c r="F1952" t="str">
        <f t="shared" si="650"/>
        <v>PR020716.zip</v>
      </c>
      <c r="G1952" t="str">
        <f t="shared" si="651"/>
        <v>fo02072016.zip</v>
      </c>
      <c r="H1952" t="str">
        <f t="shared" si="652"/>
        <v>fo02072016</v>
      </c>
      <c r="I1952" t="str">
        <f t="shared" si="653"/>
        <v>op02072016</v>
      </c>
      <c r="J1952" s="3" t="s">
        <v>6</v>
      </c>
      <c r="K1952" t="s">
        <v>13</v>
      </c>
      <c r="L1952" t="s">
        <v>14</v>
      </c>
      <c r="M1952" t="s">
        <v>17</v>
      </c>
      <c r="N1952" t="str">
        <f t="shared" si="642"/>
        <v>if (curl_fetch_memory('https://www1.nseindia.com/archives/equities/bhavcopy/pr/PR020716.zip')$status_code == 200)</v>
      </c>
      <c r="O1952" t="str">
        <f t="shared" si="643"/>
        <v>if (curl_fetch_memory('https://www1.nseindia.com/archives/equities/bhavcopy/pr/PR020716.zip')$status_code == 200) download.file('https://www1.nseindia.com/archives/equities/bhavcopy/pr/PR020716.zip', 'D:\\My-Shares\\source-bhavcopy-zip\\PR020716.zip')</v>
      </c>
      <c r="P1952" t="str">
        <f t="shared" si="644"/>
        <v>if (file.exists('D:\\My-Shares\\source-bhavcopy-zip\\PR020716.zip')) {zipped_names = grep('\\.zip', unzip('D:\\My-Shares\\source-bhavcopy-zip\\PR020716.zip', list=TRUE)$Name, ignore.case=TRUE, value=TRUE); unzip(zipfile = 'D:\\My-Shares\\source-bhavcopy-zip\\PR020716.zip', exdir = 'D:\\My-Shares\\source-fno-zip', files=zipped_names);rm(zipped_names);}</v>
      </c>
      <c r="Q1952" t="str">
        <f t="shared" si="645"/>
        <v>if (file.exists('D:\\My-Shares\\source-fno-zip\\fo02072016.zip')) {files = unzip('D:\\My-Shares\\source-fno-zip\\fo02072016.zip', list=TRUE)$Name; unzip(zipfile = 'D:\\My-Shares\\source-fno-zip\\fo02072016.zip', exdir = 'D:\\My-Shares\\source-fno-csv', files=files[grepl('^fo[0-9]{8}\\.csv|^op[0-9]{8}\\.csv',files)]);rm(files);}</v>
      </c>
      <c r="R1952" t="str">
        <f t="shared" si="654"/>
        <v>if (file.exists('D:\\My-Shares\\source-fno-csv\\fo02072016.csv')) fo02072016 = data.table (read_csv_chunked('D:\\My-Shares\\source-fno-csv\\fo02072016.csv', DataFrameCallback$new(f), chunk_size = 5))</v>
      </c>
      <c r="S1952" t="str">
        <f t="shared" si="655"/>
        <v>if (file.exists('D:\\My-Shares\\source-fno-csv\\op02072016.csv')) op02072016 = data.table (read_csv_chunked('D:\\My-Shares\\source-fno-csv\\op02072016.csv', DataFrameCallback$new(f), chunk_size = 5))</v>
      </c>
      <c r="T1952" t="str">
        <f t="shared" si="656"/>
        <v>MA020716</v>
      </c>
      <c r="U1952" s="3" t="s">
        <v>24</v>
      </c>
      <c r="V1952" t="str">
        <f t="shared" si="657"/>
        <v>https://www1.nseindia.com/archives/equities/mkt/MA020716.csv</v>
      </c>
      <c r="W1952" t="str">
        <f t="shared" si="658"/>
        <v>MA020716 = fread('https://www1.nseindia.com/archives/equities/mkt/MA020716.csv', sep='!', header = FALSE);</v>
      </c>
      <c r="X1952" t="str">
        <f t="shared" si="659"/>
        <v>MA020716 = MA020716[ str_detect(toupper(V1), ',NIFTY') | str_detect(toupper(V1), ',INDEX,') | str_detect(toupper(V1), ',CNX') ];</v>
      </c>
      <c r="Y1952" t="str">
        <f t="shared" si="660"/>
        <v>MA020716 = MA020716[, c('temp', 'INDEX', 'PREVIOUS_CLOSE', 'OPEN', 'HIGH', 'LOW', 'CLOSE', 'GAIN_LOSS') := tstrsplit(V1, ',', fixed= TRUE),];</v>
      </c>
      <c r="Z1952" t="str">
        <f t="shared" si="661"/>
        <v>MA020716 = MA020716 [ GAIN_LOSS != 'GAIN/LOSS'];</v>
      </c>
      <c r="AA1952" t="str">
        <f t="shared" si="662"/>
        <v>if (curl_fetch_memory('https://www1.nseindia.com/archives/equities/mkt/MA020716.csv')$status_code == 200) {MA020716 = fread('https://www1.nseindia.com/archives/equities/mkt/MA020716.csv', sep='!', header = FALSE); MA020716 = MA020716[ str_detect(toupper(V1), ',NIFTY') | str_detect(toupper(V1), ',INDEX,') | str_detect(toupper(V1), ',CNX') ]; MA020716 = MA020716[, c('temp', 'INDEX', 'PREVIOUS_CLOSE', 'OPEN', 'HIGH', 'LOW', 'CLOSE', 'GAIN_LOSS') := tstrsplit(V1, ',', fixed= TRUE),]; MA020716 = MA020716 [ GAIN_LOSS != 'GAIN/LOSS'];}</v>
      </c>
      <c r="AB1952" t="str">
        <f t="shared" si="638"/>
        <v>indices_dataJul2016</v>
      </c>
      <c r="AC1952" s="3" t="s">
        <v>32</v>
      </c>
      <c r="AD1952" t="s">
        <v>40</v>
      </c>
      <c r="AE1952" t="s">
        <v>44</v>
      </c>
      <c r="AF1952" t="str">
        <f t="shared" si="639"/>
        <v>42553_indices_dataJul2016</v>
      </c>
      <c r="AG1952" t="str">
        <f t="shared" si="640"/>
        <v>indices_dataJul2016.zip</v>
      </c>
      <c r="AH1952" t="str">
        <f>CONCATENATE(AF1952, " &lt;- as.data.table( extract_tables(", AB1952, ")")</f>
        <v>42553_indices_dataJul2016 &lt;- as.data.table( extract_tables(indices_dataJul2016)</v>
      </c>
      <c r="AI1952" t="str">
        <f>CONCATENATE("if (curl_fetch_memory('",AC1952,AG1952, "')$status_code == 200) download.file('", AC1952, AG1952, "', '", AD1952, AF1952, ".zip')")</f>
        <v>if (curl_fetch_memory('https://www1.nseindia.com/content/indices/indices_dataJul2016.zip')$status_code == 200) download.file('https://www1.nseindia.com/content/indices/indices_dataJul2016.zip', 'D:\\My-Shares\\source-index-wgt\\42553_indices_dataJul2016.zip')</v>
      </c>
      <c r="AJ1952" t="str">
        <f t="shared" si="641"/>
        <v>if (file.exists('D:\\My-Shares\\source-index-wgt\\42553_indices_dataJul2016.zip') ) {files = unzip('D:\\My-Shares\\source-index-wgt\\42553_indices_dataJul2016.zip', list=TRUE)$Name; files02=files[grepl('^NIFTY_Bank*|^niftybank*',files)]; unzip(zipfile = 'D:\\My-Shares\\source-index-wgt\\42553_indices_dataJul2016.zip', exdir = 'D:\\My-Shares\\source-index-wgt-bnfpdf', files=files02); file.rename(paste('D:\\My-Shares\\source-index-wgt-bnfpdf\\', files02, sep=''), paste('D:\\My-Shares\\source-index-wgt-bnfpdf\\','42553_',files02, sep='') );pdf_42553 &lt;- as.data.table (extract_tables(paste('D:\\My-Shares\\source-index-wgt-bnfpdf\\','42553_',files02, sep='') ) ); rm(files); rm(files02)}</v>
      </c>
    </row>
    <row r="1953" spans="1:36">
      <c r="A1953" s="1">
        <v>42554</v>
      </c>
      <c r="B1953" s="2">
        <f t="shared" si="646"/>
        <v>3</v>
      </c>
      <c r="C1953" s="2">
        <f t="shared" si="647"/>
        <v>7</v>
      </c>
      <c r="D1953">
        <f t="shared" si="648"/>
        <v>2016</v>
      </c>
      <c r="E1953" t="str">
        <f t="shared" si="649"/>
        <v>16</v>
      </c>
      <c r="F1953" t="str">
        <f t="shared" si="650"/>
        <v>PR030716.zip</v>
      </c>
      <c r="G1953" t="str">
        <f t="shared" si="651"/>
        <v>fo03072016.zip</v>
      </c>
      <c r="H1953" t="str">
        <f t="shared" si="652"/>
        <v>fo03072016</v>
      </c>
      <c r="I1953" t="str">
        <f t="shared" si="653"/>
        <v>op03072016</v>
      </c>
      <c r="J1953" s="3" t="s">
        <v>6</v>
      </c>
      <c r="K1953" t="s">
        <v>13</v>
      </c>
      <c r="L1953" t="s">
        <v>14</v>
      </c>
      <c r="M1953" t="s">
        <v>17</v>
      </c>
      <c r="N1953" t="str">
        <f t="shared" si="642"/>
        <v>if (curl_fetch_memory('https://www1.nseindia.com/archives/equities/bhavcopy/pr/PR030716.zip')$status_code == 200)</v>
      </c>
      <c r="O1953" t="str">
        <f t="shared" si="643"/>
        <v>if (curl_fetch_memory('https://www1.nseindia.com/archives/equities/bhavcopy/pr/PR030716.zip')$status_code == 200) download.file('https://www1.nseindia.com/archives/equities/bhavcopy/pr/PR030716.zip', 'D:\\My-Shares\\source-bhavcopy-zip\\PR030716.zip')</v>
      </c>
      <c r="P1953" t="str">
        <f t="shared" si="644"/>
        <v>if (file.exists('D:\\My-Shares\\source-bhavcopy-zip\\PR030716.zip')) {zipped_names = grep('\\.zip', unzip('D:\\My-Shares\\source-bhavcopy-zip\\PR030716.zip', list=TRUE)$Name, ignore.case=TRUE, value=TRUE); unzip(zipfile = 'D:\\My-Shares\\source-bhavcopy-zip\\PR030716.zip', exdir = 'D:\\My-Shares\\source-fno-zip', files=zipped_names);rm(zipped_names);}</v>
      </c>
      <c r="Q1953" t="str">
        <f t="shared" si="645"/>
        <v>if (file.exists('D:\\My-Shares\\source-fno-zip\\fo03072016.zip')) {files = unzip('D:\\My-Shares\\source-fno-zip\\fo03072016.zip', list=TRUE)$Name; unzip(zipfile = 'D:\\My-Shares\\source-fno-zip\\fo03072016.zip', exdir = 'D:\\My-Shares\\source-fno-csv', files=files[grepl('^fo[0-9]{8}\\.csv|^op[0-9]{8}\\.csv',files)]);rm(files);}</v>
      </c>
      <c r="R1953" t="str">
        <f t="shared" si="654"/>
        <v>if (file.exists('D:\\My-Shares\\source-fno-csv\\fo03072016.csv')) fo03072016 = data.table (read_csv_chunked('D:\\My-Shares\\source-fno-csv\\fo03072016.csv', DataFrameCallback$new(f), chunk_size = 5))</v>
      </c>
      <c r="S1953" t="str">
        <f t="shared" si="655"/>
        <v>if (file.exists('D:\\My-Shares\\source-fno-csv\\op03072016.csv')) op03072016 = data.table (read_csv_chunked('D:\\My-Shares\\source-fno-csv\\op03072016.csv', DataFrameCallback$new(f), chunk_size = 5))</v>
      </c>
      <c r="T1953" t="str">
        <f t="shared" si="656"/>
        <v>MA030716</v>
      </c>
      <c r="U1953" s="3" t="s">
        <v>24</v>
      </c>
      <c r="V1953" t="str">
        <f t="shared" si="657"/>
        <v>https://www1.nseindia.com/archives/equities/mkt/MA030716.csv</v>
      </c>
      <c r="W1953" t="str">
        <f t="shared" si="658"/>
        <v>MA030716 = fread('https://www1.nseindia.com/archives/equities/mkt/MA030716.csv', sep='!', header = FALSE);</v>
      </c>
      <c r="X1953" t="str">
        <f t="shared" si="659"/>
        <v>MA030716 = MA030716[ str_detect(toupper(V1), ',NIFTY') | str_detect(toupper(V1), ',INDEX,') | str_detect(toupper(V1), ',CNX') ];</v>
      </c>
      <c r="Y1953" t="str">
        <f t="shared" si="660"/>
        <v>MA030716 = MA030716[, c('temp', 'INDEX', 'PREVIOUS_CLOSE', 'OPEN', 'HIGH', 'LOW', 'CLOSE', 'GAIN_LOSS') := tstrsplit(V1, ',', fixed= TRUE),];</v>
      </c>
      <c r="Z1953" t="str">
        <f t="shared" si="661"/>
        <v>MA030716 = MA030716 [ GAIN_LOSS != 'GAIN/LOSS'];</v>
      </c>
      <c r="AA1953" t="str">
        <f t="shared" si="662"/>
        <v>if (curl_fetch_memory('https://www1.nseindia.com/archives/equities/mkt/MA030716.csv')$status_code == 200) {MA030716 = fread('https://www1.nseindia.com/archives/equities/mkt/MA030716.csv', sep='!', header = FALSE); MA030716 = MA030716[ str_detect(toupper(V1), ',NIFTY') | str_detect(toupper(V1), ',INDEX,') | str_detect(toupper(V1), ',CNX') ]; MA030716 = MA030716[, c('temp', 'INDEX', 'PREVIOUS_CLOSE', 'OPEN', 'HIGH', 'LOW', 'CLOSE', 'GAIN_LOSS') := tstrsplit(V1, ',', fixed= TRUE),]; MA030716 = MA030716 [ GAIN_LOSS != 'GAIN/LOSS'];}</v>
      </c>
      <c r="AB1953" t="str">
        <f t="shared" si="638"/>
        <v>indices_dataJul2016</v>
      </c>
      <c r="AC1953" s="3" t="s">
        <v>32</v>
      </c>
      <c r="AD1953" t="s">
        <v>40</v>
      </c>
      <c r="AE1953" t="s">
        <v>44</v>
      </c>
      <c r="AF1953" t="str">
        <f t="shared" si="639"/>
        <v>42554_indices_dataJul2016</v>
      </c>
      <c r="AG1953" t="str">
        <f t="shared" si="640"/>
        <v>indices_dataJul2016.zip</v>
      </c>
      <c r="AH1953" t="str">
        <f>CONCATENATE(AF1953, " &lt;- as.data.table( extract_tables(", AB1953, ")")</f>
        <v>42554_indices_dataJul2016 &lt;- as.data.table( extract_tables(indices_dataJul2016)</v>
      </c>
      <c r="AI1953" t="str">
        <f>CONCATENATE("if (curl_fetch_memory('",AC1953,AG1953, "')$status_code == 200) download.file('", AC1953, AG1953, "', '", AD1953, AF1953, ".zip')")</f>
        <v>if (curl_fetch_memory('https://www1.nseindia.com/content/indices/indices_dataJul2016.zip')$status_code == 200) download.file('https://www1.nseindia.com/content/indices/indices_dataJul2016.zip', 'D:\\My-Shares\\source-index-wgt\\42554_indices_dataJul2016.zip')</v>
      </c>
      <c r="AJ1953" t="str">
        <f t="shared" si="641"/>
        <v>if (file.exists('D:\\My-Shares\\source-index-wgt\\42554_indices_dataJul2016.zip') ) {files = unzip('D:\\My-Shares\\source-index-wgt\\42554_indices_dataJul2016.zip', list=TRUE)$Name; files02=files[grepl('^NIFTY_Bank*|^niftybank*',files)]; unzip(zipfile = 'D:\\My-Shares\\source-index-wgt\\42554_indices_dataJul2016.zip', exdir = 'D:\\My-Shares\\source-index-wgt-bnfpdf', files=files02); file.rename(paste('D:\\My-Shares\\source-index-wgt-bnfpdf\\', files02, sep=''), paste('D:\\My-Shares\\source-index-wgt-bnfpdf\\','42554_',files02, sep='') );pdf_42554 &lt;- as.data.table (extract_tables(paste('D:\\My-Shares\\source-index-wgt-bnfpdf\\','42554_',files02, sep='') ) ); rm(files); rm(files02)}</v>
      </c>
    </row>
    <row r="1954" spans="1:36">
      <c r="A1954" s="1">
        <v>42555</v>
      </c>
      <c r="B1954" s="2">
        <f t="shared" si="646"/>
        <v>4</v>
      </c>
      <c r="C1954" s="2">
        <f t="shared" si="647"/>
        <v>7</v>
      </c>
      <c r="D1954">
        <f t="shared" si="648"/>
        <v>2016</v>
      </c>
      <c r="E1954" t="str">
        <f t="shared" si="649"/>
        <v>16</v>
      </c>
      <c r="F1954" t="str">
        <f t="shared" si="650"/>
        <v>PR040716.zip</v>
      </c>
      <c r="G1954" t="str">
        <f t="shared" si="651"/>
        <v>fo04072016.zip</v>
      </c>
      <c r="H1954" t="str">
        <f t="shared" si="652"/>
        <v>fo04072016</v>
      </c>
      <c r="I1954" t="str">
        <f t="shared" si="653"/>
        <v>op04072016</v>
      </c>
      <c r="J1954" s="3" t="s">
        <v>6</v>
      </c>
      <c r="K1954" t="s">
        <v>13</v>
      </c>
      <c r="L1954" t="s">
        <v>14</v>
      </c>
      <c r="M1954" t="s">
        <v>17</v>
      </c>
      <c r="N1954" t="str">
        <f t="shared" si="642"/>
        <v>if (curl_fetch_memory('https://www1.nseindia.com/archives/equities/bhavcopy/pr/PR040716.zip')$status_code == 200)</v>
      </c>
      <c r="O1954" t="str">
        <f t="shared" si="643"/>
        <v>if (curl_fetch_memory('https://www1.nseindia.com/archives/equities/bhavcopy/pr/PR040716.zip')$status_code == 200) download.file('https://www1.nseindia.com/archives/equities/bhavcopy/pr/PR040716.zip', 'D:\\My-Shares\\source-bhavcopy-zip\\PR040716.zip')</v>
      </c>
      <c r="P1954" t="str">
        <f t="shared" si="644"/>
        <v>if (file.exists('D:\\My-Shares\\source-bhavcopy-zip\\PR040716.zip')) {zipped_names = grep('\\.zip', unzip('D:\\My-Shares\\source-bhavcopy-zip\\PR040716.zip', list=TRUE)$Name, ignore.case=TRUE, value=TRUE); unzip(zipfile = 'D:\\My-Shares\\source-bhavcopy-zip\\PR040716.zip', exdir = 'D:\\My-Shares\\source-fno-zip', files=zipped_names);rm(zipped_names);}</v>
      </c>
      <c r="Q1954" t="str">
        <f t="shared" si="645"/>
        <v>if (file.exists('D:\\My-Shares\\source-fno-zip\\fo04072016.zip')) {files = unzip('D:\\My-Shares\\source-fno-zip\\fo04072016.zip', list=TRUE)$Name; unzip(zipfile = 'D:\\My-Shares\\source-fno-zip\\fo04072016.zip', exdir = 'D:\\My-Shares\\source-fno-csv', files=files[grepl('^fo[0-9]{8}\\.csv|^op[0-9]{8}\\.csv',files)]);rm(files);}</v>
      </c>
      <c r="R1954" t="str">
        <f t="shared" si="654"/>
        <v>if (file.exists('D:\\My-Shares\\source-fno-csv\\fo04072016.csv')) fo04072016 = data.table (read_csv_chunked('D:\\My-Shares\\source-fno-csv\\fo04072016.csv', DataFrameCallback$new(f), chunk_size = 5))</v>
      </c>
      <c r="S1954" t="str">
        <f t="shared" si="655"/>
        <v>if (file.exists('D:\\My-Shares\\source-fno-csv\\op04072016.csv')) op04072016 = data.table (read_csv_chunked('D:\\My-Shares\\source-fno-csv\\op04072016.csv', DataFrameCallback$new(f), chunk_size = 5))</v>
      </c>
      <c r="T1954" t="str">
        <f t="shared" si="656"/>
        <v>MA040716</v>
      </c>
      <c r="U1954" s="3" t="s">
        <v>24</v>
      </c>
      <c r="V1954" t="str">
        <f t="shared" si="657"/>
        <v>https://www1.nseindia.com/archives/equities/mkt/MA040716.csv</v>
      </c>
      <c r="W1954" t="str">
        <f t="shared" si="658"/>
        <v>MA040716 = fread('https://www1.nseindia.com/archives/equities/mkt/MA040716.csv', sep='!', header = FALSE);</v>
      </c>
      <c r="X1954" t="str">
        <f t="shared" si="659"/>
        <v>MA040716 = MA040716[ str_detect(toupper(V1), ',NIFTY') | str_detect(toupper(V1), ',INDEX,') | str_detect(toupper(V1), ',CNX') ];</v>
      </c>
      <c r="Y1954" t="str">
        <f t="shared" si="660"/>
        <v>MA040716 = MA040716[, c('temp', 'INDEX', 'PREVIOUS_CLOSE', 'OPEN', 'HIGH', 'LOW', 'CLOSE', 'GAIN_LOSS') := tstrsplit(V1, ',', fixed= TRUE),];</v>
      </c>
      <c r="Z1954" t="str">
        <f t="shared" si="661"/>
        <v>MA040716 = MA040716 [ GAIN_LOSS != 'GAIN/LOSS'];</v>
      </c>
      <c r="AA1954" t="str">
        <f t="shared" si="662"/>
        <v>if (curl_fetch_memory('https://www1.nseindia.com/archives/equities/mkt/MA040716.csv')$status_code == 200) {MA040716 = fread('https://www1.nseindia.com/archives/equities/mkt/MA040716.csv', sep='!', header = FALSE); MA040716 = MA040716[ str_detect(toupper(V1), ',NIFTY') | str_detect(toupper(V1), ',INDEX,') | str_detect(toupper(V1), ',CNX') ]; MA040716 = MA040716[, c('temp', 'INDEX', 'PREVIOUS_CLOSE', 'OPEN', 'HIGH', 'LOW', 'CLOSE', 'GAIN_LOSS') := tstrsplit(V1, ',', fixed= TRUE),]; MA040716 = MA040716 [ GAIN_LOSS != 'GAIN/LOSS'];}</v>
      </c>
      <c r="AB1954" t="str">
        <f t="shared" si="638"/>
        <v>indices_dataJul2016</v>
      </c>
      <c r="AC1954" s="3" t="s">
        <v>32</v>
      </c>
      <c r="AD1954" t="s">
        <v>40</v>
      </c>
      <c r="AE1954" t="s">
        <v>44</v>
      </c>
      <c r="AF1954" t="str">
        <f t="shared" si="639"/>
        <v>42555_indices_dataJul2016</v>
      </c>
      <c r="AG1954" t="str">
        <f t="shared" si="640"/>
        <v>indices_dataJul2016.zip</v>
      </c>
      <c r="AH1954" t="str">
        <f>CONCATENATE(AF1954, " &lt;- as.data.table( extract_tables(", AB1954, ")")</f>
        <v>42555_indices_dataJul2016 &lt;- as.data.table( extract_tables(indices_dataJul2016)</v>
      </c>
      <c r="AI1954" t="str">
        <f>CONCATENATE("if (curl_fetch_memory('",AC1954,AG1954, "')$status_code == 200) download.file('", AC1954, AG1954, "', '", AD1954, AF1954, ".zip')")</f>
        <v>if (curl_fetch_memory('https://www1.nseindia.com/content/indices/indices_dataJul2016.zip')$status_code == 200) download.file('https://www1.nseindia.com/content/indices/indices_dataJul2016.zip', 'D:\\My-Shares\\source-index-wgt\\42555_indices_dataJul2016.zip')</v>
      </c>
      <c r="AJ1954" t="str">
        <f t="shared" si="641"/>
        <v>if (file.exists('D:\\My-Shares\\source-index-wgt\\42555_indices_dataJul2016.zip') ) {files = unzip('D:\\My-Shares\\source-index-wgt\\42555_indices_dataJul2016.zip', list=TRUE)$Name; files02=files[grepl('^NIFTY_Bank*|^niftybank*',files)]; unzip(zipfile = 'D:\\My-Shares\\source-index-wgt\\42555_indices_dataJul2016.zip', exdir = 'D:\\My-Shares\\source-index-wgt-bnfpdf', files=files02); file.rename(paste('D:\\My-Shares\\source-index-wgt-bnfpdf\\', files02, sep=''), paste('D:\\My-Shares\\source-index-wgt-bnfpdf\\','42555_',files02, sep='') );pdf_42555 &lt;- as.data.table (extract_tables(paste('D:\\My-Shares\\source-index-wgt-bnfpdf\\','42555_',files02, sep='') ) ); rm(files); rm(files02)}</v>
      </c>
    </row>
    <row r="1955" spans="1:36">
      <c r="A1955" s="1">
        <v>42556</v>
      </c>
      <c r="B1955" s="2">
        <f t="shared" si="646"/>
        <v>5</v>
      </c>
      <c r="C1955" s="2">
        <f t="shared" si="647"/>
        <v>7</v>
      </c>
      <c r="D1955">
        <f t="shared" si="648"/>
        <v>2016</v>
      </c>
      <c r="E1955" t="str">
        <f t="shared" si="649"/>
        <v>16</v>
      </c>
      <c r="F1955" t="str">
        <f t="shared" si="650"/>
        <v>PR050716.zip</v>
      </c>
      <c r="G1955" t="str">
        <f t="shared" si="651"/>
        <v>fo05072016.zip</v>
      </c>
      <c r="H1955" t="str">
        <f t="shared" si="652"/>
        <v>fo05072016</v>
      </c>
      <c r="I1955" t="str">
        <f t="shared" si="653"/>
        <v>op05072016</v>
      </c>
      <c r="J1955" s="3" t="s">
        <v>6</v>
      </c>
      <c r="K1955" t="s">
        <v>13</v>
      </c>
      <c r="L1955" t="s">
        <v>14</v>
      </c>
      <c r="M1955" t="s">
        <v>17</v>
      </c>
      <c r="N1955" t="str">
        <f t="shared" si="642"/>
        <v>if (curl_fetch_memory('https://www1.nseindia.com/archives/equities/bhavcopy/pr/PR050716.zip')$status_code == 200)</v>
      </c>
      <c r="O1955" t="str">
        <f t="shared" si="643"/>
        <v>if (curl_fetch_memory('https://www1.nseindia.com/archives/equities/bhavcopy/pr/PR050716.zip')$status_code == 200) download.file('https://www1.nseindia.com/archives/equities/bhavcopy/pr/PR050716.zip', 'D:\\My-Shares\\source-bhavcopy-zip\\PR050716.zip')</v>
      </c>
      <c r="P1955" t="str">
        <f t="shared" si="644"/>
        <v>if (file.exists('D:\\My-Shares\\source-bhavcopy-zip\\PR050716.zip')) {zipped_names = grep('\\.zip', unzip('D:\\My-Shares\\source-bhavcopy-zip\\PR050716.zip', list=TRUE)$Name, ignore.case=TRUE, value=TRUE); unzip(zipfile = 'D:\\My-Shares\\source-bhavcopy-zip\\PR050716.zip', exdir = 'D:\\My-Shares\\source-fno-zip', files=zipped_names);rm(zipped_names);}</v>
      </c>
      <c r="Q1955" t="str">
        <f t="shared" si="645"/>
        <v>if (file.exists('D:\\My-Shares\\source-fno-zip\\fo05072016.zip')) {files = unzip('D:\\My-Shares\\source-fno-zip\\fo05072016.zip', list=TRUE)$Name; unzip(zipfile = 'D:\\My-Shares\\source-fno-zip\\fo05072016.zip', exdir = 'D:\\My-Shares\\source-fno-csv', files=files[grepl('^fo[0-9]{8}\\.csv|^op[0-9]{8}\\.csv',files)]);rm(files);}</v>
      </c>
      <c r="R1955" t="str">
        <f t="shared" si="654"/>
        <v>if (file.exists('D:\\My-Shares\\source-fno-csv\\fo05072016.csv')) fo05072016 = data.table (read_csv_chunked('D:\\My-Shares\\source-fno-csv\\fo05072016.csv', DataFrameCallback$new(f), chunk_size = 5))</v>
      </c>
      <c r="S1955" t="str">
        <f t="shared" si="655"/>
        <v>if (file.exists('D:\\My-Shares\\source-fno-csv\\op05072016.csv')) op05072016 = data.table (read_csv_chunked('D:\\My-Shares\\source-fno-csv\\op05072016.csv', DataFrameCallback$new(f), chunk_size = 5))</v>
      </c>
      <c r="T1955" t="str">
        <f t="shared" si="656"/>
        <v>MA050716</v>
      </c>
      <c r="U1955" s="3" t="s">
        <v>24</v>
      </c>
      <c r="V1955" t="str">
        <f t="shared" si="657"/>
        <v>https://www1.nseindia.com/archives/equities/mkt/MA050716.csv</v>
      </c>
      <c r="W1955" t="str">
        <f t="shared" si="658"/>
        <v>MA050716 = fread('https://www1.nseindia.com/archives/equities/mkt/MA050716.csv', sep='!', header = FALSE);</v>
      </c>
      <c r="X1955" t="str">
        <f t="shared" si="659"/>
        <v>MA050716 = MA050716[ str_detect(toupper(V1), ',NIFTY') | str_detect(toupper(V1), ',INDEX,') | str_detect(toupper(V1), ',CNX') ];</v>
      </c>
      <c r="Y1955" t="str">
        <f t="shared" si="660"/>
        <v>MA050716 = MA050716[, c('temp', 'INDEX', 'PREVIOUS_CLOSE', 'OPEN', 'HIGH', 'LOW', 'CLOSE', 'GAIN_LOSS') := tstrsplit(V1, ',', fixed= TRUE),];</v>
      </c>
      <c r="Z1955" t="str">
        <f t="shared" si="661"/>
        <v>MA050716 = MA050716 [ GAIN_LOSS != 'GAIN/LOSS'];</v>
      </c>
      <c r="AA1955" t="str">
        <f t="shared" si="662"/>
        <v>if (curl_fetch_memory('https://www1.nseindia.com/archives/equities/mkt/MA050716.csv')$status_code == 200) {MA050716 = fread('https://www1.nseindia.com/archives/equities/mkt/MA050716.csv', sep='!', header = FALSE); MA050716 = MA050716[ str_detect(toupper(V1), ',NIFTY') | str_detect(toupper(V1), ',INDEX,') | str_detect(toupper(V1), ',CNX') ]; MA050716 = MA050716[, c('temp', 'INDEX', 'PREVIOUS_CLOSE', 'OPEN', 'HIGH', 'LOW', 'CLOSE', 'GAIN_LOSS') := tstrsplit(V1, ',', fixed= TRUE),]; MA050716 = MA050716 [ GAIN_LOSS != 'GAIN/LOSS'];}</v>
      </c>
      <c r="AB1955" t="str">
        <f t="shared" si="638"/>
        <v>indices_dataJul2016</v>
      </c>
      <c r="AC1955" s="3" t="s">
        <v>32</v>
      </c>
      <c r="AD1955" t="s">
        <v>40</v>
      </c>
      <c r="AE1955" t="s">
        <v>44</v>
      </c>
      <c r="AF1955" t="str">
        <f t="shared" si="639"/>
        <v>42556_indices_dataJul2016</v>
      </c>
      <c r="AG1955" t="str">
        <f t="shared" si="640"/>
        <v>indices_dataJul2016.zip</v>
      </c>
      <c r="AH1955" t="str">
        <f>CONCATENATE(AF1955, " &lt;- as.data.table( extract_tables(", AB1955, ")")</f>
        <v>42556_indices_dataJul2016 &lt;- as.data.table( extract_tables(indices_dataJul2016)</v>
      </c>
      <c r="AI1955" t="str">
        <f>CONCATENATE("if (curl_fetch_memory('",AC1955,AG1955, "')$status_code == 200) download.file('", AC1955, AG1955, "', '", AD1955, AF1955, ".zip')")</f>
        <v>if (curl_fetch_memory('https://www1.nseindia.com/content/indices/indices_dataJul2016.zip')$status_code == 200) download.file('https://www1.nseindia.com/content/indices/indices_dataJul2016.zip', 'D:\\My-Shares\\source-index-wgt\\42556_indices_dataJul2016.zip')</v>
      </c>
      <c r="AJ1955" t="str">
        <f t="shared" si="641"/>
        <v>if (file.exists('D:\\My-Shares\\source-index-wgt\\42556_indices_dataJul2016.zip') ) {files = unzip('D:\\My-Shares\\source-index-wgt\\42556_indices_dataJul2016.zip', list=TRUE)$Name; files02=files[grepl('^NIFTY_Bank*|^niftybank*',files)]; unzip(zipfile = 'D:\\My-Shares\\source-index-wgt\\42556_indices_dataJul2016.zip', exdir = 'D:\\My-Shares\\source-index-wgt-bnfpdf', files=files02); file.rename(paste('D:\\My-Shares\\source-index-wgt-bnfpdf\\', files02, sep=''), paste('D:\\My-Shares\\source-index-wgt-bnfpdf\\','42556_',files02, sep='') );pdf_42556 &lt;- as.data.table (extract_tables(paste('D:\\My-Shares\\source-index-wgt-bnfpdf\\','42556_',files02, sep='') ) ); rm(files); rm(files02)}</v>
      </c>
    </row>
    <row r="1956" spans="1:36">
      <c r="A1956" s="1">
        <v>42557</v>
      </c>
      <c r="B1956" s="2">
        <f t="shared" si="646"/>
        <v>6</v>
      </c>
      <c r="C1956" s="2">
        <f t="shared" si="647"/>
        <v>7</v>
      </c>
      <c r="D1956">
        <f t="shared" si="648"/>
        <v>2016</v>
      </c>
      <c r="E1956" t="str">
        <f t="shared" si="649"/>
        <v>16</v>
      </c>
      <c r="F1956" t="str">
        <f t="shared" si="650"/>
        <v>PR060716.zip</v>
      </c>
      <c r="G1956" t="str">
        <f t="shared" si="651"/>
        <v>fo06072016.zip</v>
      </c>
      <c r="H1956" t="str">
        <f t="shared" si="652"/>
        <v>fo06072016</v>
      </c>
      <c r="I1956" t="str">
        <f t="shared" si="653"/>
        <v>op06072016</v>
      </c>
      <c r="J1956" s="3" t="s">
        <v>6</v>
      </c>
      <c r="K1956" t="s">
        <v>13</v>
      </c>
      <c r="L1956" t="s">
        <v>14</v>
      </c>
      <c r="M1956" t="s">
        <v>17</v>
      </c>
      <c r="N1956" t="str">
        <f t="shared" si="642"/>
        <v>if (curl_fetch_memory('https://www1.nseindia.com/archives/equities/bhavcopy/pr/PR060716.zip')$status_code == 200)</v>
      </c>
      <c r="O1956" t="str">
        <f t="shared" si="643"/>
        <v>if (curl_fetch_memory('https://www1.nseindia.com/archives/equities/bhavcopy/pr/PR060716.zip')$status_code == 200) download.file('https://www1.nseindia.com/archives/equities/bhavcopy/pr/PR060716.zip', 'D:\\My-Shares\\source-bhavcopy-zip\\PR060716.zip')</v>
      </c>
      <c r="P1956" t="str">
        <f t="shared" si="644"/>
        <v>if (file.exists('D:\\My-Shares\\source-bhavcopy-zip\\PR060716.zip')) {zipped_names = grep('\\.zip', unzip('D:\\My-Shares\\source-bhavcopy-zip\\PR060716.zip', list=TRUE)$Name, ignore.case=TRUE, value=TRUE); unzip(zipfile = 'D:\\My-Shares\\source-bhavcopy-zip\\PR060716.zip', exdir = 'D:\\My-Shares\\source-fno-zip', files=zipped_names);rm(zipped_names);}</v>
      </c>
      <c r="Q1956" t="str">
        <f t="shared" si="645"/>
        <v>if (file.exists('D:\\My-Shares\\source-fno-zip\\fo06072016.zip')) {files = unzip('D:\\My-Shares\\source-fno-zip\\fo06072016.zip', list=TRUE)$Name; unzip(zipfile = 'D:\\My-Shares\\source-fno-zip\\fo06072016.zip', exdir = 'D:\\My-Shares\\source-fno-csv', files=files[grepl('^fo[0-9]{8}\\.csv|^op[0-9]{8}\\.csv',files)]);rm(files);}</v>
      </c>
      <c r="R1956" t="str">
        <f t="shared" si="654"/>
        <v>if (file.exists('D:\\My-Shares\\source-fno-csv\\fo06072016.csv')) fo06072016 = data.table (read_csv_chunked('D:\\My-Shares\\source-fno-csv\\fo06072016.csv', DataFrameCallback$new(f), chunk_size = 5))</v>
      </c>
      <c r="S1956" t="str">
        <f t="shared" si="655"/>
        <v>if (file.exists('D:\\My-Shares\\source-fno-csv\\op06072016.csv')) op06072016 = data.table (read_csv_chunked('D:\\My-Shares\\source-fno-csv\\op06072016.csv', DataFrameCallback$new(f), chunk_size = 5))</v>
      </c>
      <c r="T1956" t="str">
        <f t="shared" si="656"/>
        <v>MA060716</v>
      </c>
      <c r="U1956" s="3" t="s">
        <v>24</v>
      </c>
      <c r="V1956" t="str">
        <f t="shared" si="657"/>
        <v>https://www1.nseindia.com/archives/equities/mkt/MA060716.csv</v>
      </c>
      <c r="W1956" t="str">
        <f t="shared" si="658"/>
        <v>MA060716 = fread('https://www1.nseindia.com/archives/equities/mkt/MA060716.csv', sep='!', header = FALSE);</v>
      </c>
      <c r="X1956" t="str">
        <f t="shared" si="659"/>
        <v>MA060716 = MA060716[ str_detect(toupper(V1), ',NIFTY') | str_detect(toupper(V1), ',INDEX,') | str_detect(toupper(V1), ',CNX') ];</v>
      </c>
      <c r="Y1956" t="str">
        <f t="shared" si="660"/>
        <v>MA060716 = MA060716[, c('temp', 'INDEX', 'PREVIOUS_CLOSE', 'OPEN', 'HIGH', 'LOW', 'CLOSE', 'GAIN_LOSS') := tstrsplit(V1, ',', fixed= TRUE),];</v>
      </c>
      <c r="Z1956" t="str">
        <f t="shared" si="661"/>
        <v>MA060716 = MA060716 [ GAIN_LOSS != 'GAIN/LOSS'];</v>
      </c>
      <c r="AA1956" t="str">
        <f t="shared" si="662"/>
        <v>if (curl_fetch_memory('https://www1.nseindia.com/archives/equities/mkt/MA060716.csv')$status_code == 200) {MA060716 = fread('https://www1.nseindia.com/archives/equities/mkt/MA060716.csv', sep='!', header = FALSE); MA060716 = MA060716[ str_detect(toupper(V1), ',NIFTY') | str_detect(toupper(V1), ',INDEX,') | str_detect(toupper(V1), ',CNX') ]; MA060716 = MA060716[, c('temp', 'INDEX', 'PREVIOUS_CLOSE', 'OPEN', 'HIGH', 'LOW', 'CLOSE', 'GAIN_LOSS') := tstrsplit(V1, ',', fixed= TRUE),]; MA060716 = MA060716 [ GAIN_LOSS != 'GAIN/LOSS'];}</v>
      </c>
      <c r="AB1956" t="str">
        <f t="shared" si="638"/>
        <v>indices_dataJul2016</v>
      </c>
      <c r="AC1956" s="3" t="s">
        <v>32</v>
      </c>
      <c r="AD1956" t="s">
        <v>40</v>
      </c>
      <c r="AE1956" t="s">
        <v>44</v>
      </c>
      <c r="AF1956" t="str">
        <f t="shared" si="639"/>
        <v>42557_indices_dataJul2016</v>
      </c>
      <c r="AG1956" t="str">
        <f t="shared" si="640"/>
        <v>indices_dataJul2016.zip</v>
      </c>
      <c r="AH1956" t="str">
        <f>CONCATENATE(AF1956, " &lt;- as.data.table( extract_tables(", AB1956, ")")</f>
        <v>42557_indices_dataJul2016 &lt;- as.data.table( extract_tables(indices_dataJul2016)</v>
      </c>
      <c r="AI1956" t="str">
        <f>CONCATENATE("if (curl_fetch_memory('",AC1956,AG1956, "')$status_code == 200) download.file('", AC1956, AG1956, "', '", AD1956, AF1956, ".zip')")</f>
        <v>if (curl_fetch_memory('https://www1.nseindia.com/content/indices/indices_dataJul2016.zip')$status_code == 200) download.file('https://www1.nseindia.com/content/indices/indices_dataJul2016.zip', 'D:\\My-Shares\\source-index-wgt\\42557_indices_dataJul2016.zip')</v>
      </c>
      <c r="AJ1956" t="str">
        <f t="shared" si="641"/>
        <v>if (file.exists('D:\\My-Shares\\source-index-wgt\\42557_indices_dataJul2016.zip') ) {files = unzip('D:\\My-Shares\\source-index-wgt\\42557_indices_dataJul2016.zip', list=TRUE)$Name; files02=files[grepl('^NIFTY_Bank*|^niftybank*',files)]; unzip(zipfile = 'D:\\My-Shares\\source-index-wgt\\42557_indices_dataJul2016.zip', exdir = 'D:\\My-Shares\\source-index-wgt-bnfpdf', files=files02); file.rename(paste('D:\\My-Shares\\source-index-wgt-bnfpdf\\', files02, sep=''), paste('D:\\My-Shares\\source-index-wgt-bnfpdf\\','42557_',files02, sep='') );pdf_42557 &lt;- as.data.table (extract_tables(paste('D:\\My-Shares\\source-index-wgt-bnfpdf\\','42557_',files02, sep='') ) ); rm(files); rm(files02)}</v>
      </c>
    </row>
    <row r="1957" spans="1:36">
      <c r="A1957" s="1">
        <v>42558</v>
      </c>
      <c r="B1957" s="2">
        <f t="shared" si="646"/>
        <v>7</v>
      </c>
      <c r="C1957" s="2">
        <f t="shared" si="647"/>
        <v>7</v>
      </c>
      <c r="D1957">
        <f t="shared" si="648"/>
        <v>2016</v>
      </c>
      <c r="E1957" t="str">
        <f t="shared" si="649"/>
        <v>16</v>
      </c>
      <c r="F1957" t="str">
        <f t="shared" si="650"/>
        <v>PR070716.zip</v>
      </c>
      <c r="G1957" t="str">
        <f t="shared" si="651"/>
        <v>fo07072016.zip</v>
      </c>
      <c r="H1957" t="str">
        <f t="shared" si="652"/>
        <v>fo07072016</v>
      </c>
      <c r="I1957" t="str">
        <f t="shared" si="653"/>
        <v>op07072016</v>
      </c>
      <c r="J1957" s="3" t="s">
        <v>6</v>
      </c>
      <c r="K1957" t="s">
        <v>13</v>
      </c>
      <c r="L1957" t="s">
        <v>14</v>
      </c>
      <c r="M1957" t="s">
        <v>17</v>
      </c>
      <c r="N1957" t="str">
        <f t="shared" si="642"/>
        <v>if (curl_fetch_memory('https://www1.nseindia.com/archives/equities/bhavcopy/pr/PR070716.zip')$status_code == 200)</v>
      </c>
      <c r="O1957" t="str">
        <f t="shared" si="643"/>
        <v>if (curl_fetch_memory('https://www1.nseindia.com/archives/equities/bhavcopy/pr/PR070716.zip')$status_code == 200) download.file('https://www1.nseindia.com/archives/equities/bhavcopy/pr/PR070716.zip', 'D:\\My-Shares\\source-bhavcopy-zip\\PR070716.zip')</v>
      </c>
      <c r="P1957" t="str">
        <f t="shared" si="644"/>
        <v>if (file.exists('D:\\My-Shares\\source-bhavcopy-zip\\PR070716.zip')) {zipped_names = grep('\\.zip', unzip('D:\\My-Shares\\source-bhavcopy-zip\\PR070716.zip', list=TRUE)$Name, ignore.case=TRUE, value=TRUE); unzip(zipfile = 'D:\\My-Shares\\source-bhavcopy-zip\\PR070716.zip', exdir = 'D:\\My-Shares\\source-fno-zip', files=zipped_names);rm(zipped_names);}</v>
      </c>
      <c r="Q1957" t="str">
        <f t="shared" si="645"/>
        <v>if (file.exists('D:\\My-Shares\\source-fno-zip\\fo07072016.zip')) {files = unzip('D:\\My-Shares\\source-fno-zip\\fo07072016.zip', list=TRUE)$Name; unzip(zipfile = 'D:\\My-Shares\\source-fno-zip\\fo07072016.zip', exdir = 'D:\\My-Shares\\source-fno-csv', files=files[grepl('^fo[0-9]{8}\\.csv|^op[0-9]{8}\\.csv',files)]);rm(files);}</v>
      </c>
      <c r="R1957" t="str">
        <f t="shared" si="654"/>
        <v>if (file.exists('D:\\My-Shares\\source-fno-csv\\fo07072016.csv')) fo07072016 = data.table (read_csv_chunked('D:\\My-Shares\\source-fno-csv\\fo07072016.csv', DataFrameCallback$new(f), chunk_size = 5))</v>
      </c>
      <c r="S1957" t="str">
        <f t="shared" si="655"/>
        <v>if (file.exists('D:\\My-Shares\\source-fno-csv\\op07072016.csv')) op07072016 = data.table (read_csv_chunked('D:\\My-Shares\\source-fno-csv\\op07072016.csv', DataFrameCallback$new(f), chunk_size = 5))</v>
      </c>
      <c r="T1957" t="str">
        <f t="shared" si="656"/>
        <v>MA070716</v>
      </c>
      <c r="U1957" s="3" t="s">
        <v>24</v>
      </c>
      <c r="V1957" t="str">
        <f t="shared" si="657"/>
        <v>https://www1.nseindia.com/archives/equities/mkt/MA070716.csv</v>
      </c>
      <c r="W1957" t="str">
        <f t="shared" si="658"/>
        <v>MA070716 = fread('https://www1.nseindia.com/archives/equities/mkt/MA070716.csv', sep='!', header = FALSE);</v>
      </c>
      <c r="X1957" t="str">
        <f t="shared" si="659"/>
        <v>MA070716 = MA070716[ str_detect(toupper(V1), ',NIFTY') | str_detect(toupper(V1), ',INDEX,') | str_detect(toupper(V1), ',CNX') ];</v>
      </c>
      <c r="Y1957" t="str">
        <f t="shared" si="660"/>
        <v>MA070716 = MA070716[, c('temp', 'INDEX', 'PREVIOUS_CLOSE', 'OPEN', 'HIGH', 'LOW', 'CLOSE', 'GAIN_LOSS') := tstrsplit(V1, ',', fixed= TRUE),];</v>
      </c>
      <c r="Z1957" t="str">
        <f t="shared" si="661"/>
        <v>MA070716 = MA070716 [ GAIN_LOSS != 'GAIN/LOSS'];</v>
      </c>
      <c r="AA1957" t="str">
        <f t="shared" si="662"/>
        <v>if (curl_fetch_memory('https://www1.nseindia.com/archives/equities/mkt/MA070716.csv')$status_code == 200) {MA070716 = fread('https://www1.nseindia.com/archives/equities/mkt/MA070716.csv', sep='!', header = FALSE); MA070716 = MA070716[ str_detect(toupper(V1), ',NIFTY') | str_detect(toupper(V1), ',INDEX,') | str_detect(toupper(V1), ',CNX') ]; MA070716 = MA070716[, c('temp', 'INDEX', 'PREVIOUS_CLOSE', 'OPEN', 'HIGH', 'LOW', 'CLOSE', 'GAIN_LOSS') := tstrsplit(V1, ',', fixed= TRUE),]; MA070716 = MA070716 [ GAIN_LOSS != 'GAIN/LOSS'];}</v>
      </c>
      <c r="AB1957" t="str">
        <f t="shared" si="638"/>
        <v>indices_dataJul2016</v>
      </c>
      <c r="AC1957" s="3" t="s">
        <v>32</v>
      </c>
      <c r="AD1957" t="s">
        <v>40</v>
      </c>
      <c r="AE1957" t="s">
        <v>44</v>
      </c>
      <c r="AF1957" t="str">
        <f t="shared" si="639"/>
        <v>42558_indices_dataJul2016</v>
      </c>
      <c r="AG1957" t="str">
        <f t="shared" si="640"/>
        <v>indices_dataJul2016.zip</v>
      </c>
      <c r="AH1957" t="str">
        <f>CONCATENATE(AF1957, " &lt;- as.data.table( extract_tables(", AB1957, ")")</f>
        <v>42558_indices_dataJul2016 &lt;- as.data.table( extract_tables(indices_dataJul2016)</v>
      </c>
      <c r="AI1957" t="str">
        <f>CONCATENATE("if (curl_fetch_memory('",AC1957,AG1957, "')$status_code == 200) download.file('", AC1957, AG1957, "', '", AD1957, AF1957, ".zip')")</f>
        <v>if (curl_fetch_memory('https://www1.nseindia.com/content/indices/indices_dataJul2016.zip')$status_code == 200) download.file('https://www1.nseindia.com/content/indices/indices_dataJul2016.zip', 'D:\\My-Shares\\source-index-wgt\\42558_indices_dataJul2016.zip')</v>
      </c>
      <c r="AJ1957" t="str">
        <f t="shared" si="641"/>
        <v>if (file.exists('D:\\My-Shares\\source-index-wgt\\42558_indices_dataJul2016.zip') ) {files = unzip('D:\\My-Shares\\source-index-wgt\\42558_indices_dataJul2016.zip', list=TRUE)$Name; files02=files[grepl('^NIFTY_Bank*|^niftybank*',files)]; unzip(zipfile = 'D:\\My-Shares\\source-index-wgt\\42558_indices_dataJul2016.zip', exdir = 'D:\\My-Shares\\source-index-wgt-bnfpdf', files=files02); file.rename(paste('D:\\My-Shares\\source-index-wgt-bnfpdf\\', files02, sep=''), paste('D:\\My-Shares\\source-index-wgt-bnfpdf\\','42558_',files02, sep='') );pdf_42558 &lt;- as.data.table (extract_tables(paste('D:\\My-Shares\\source-index-wgt-bnfpdf\\','42558_',files02, sep='') ) ); rm(files); rm(files02)}</v>
      </c>
    </row>
    <row r="1958" spans="1:36">
      <c r="A1958" s="1">
        <v>42559</v>
      </c>
      <c r="B1958" s="2">
        <f t="shared" si="646"/>
        <v>8</v>
      </c>
      <c r="C1958" s="2">
        <f t="shared" si="647"/>
        <v>7</v>
      </c>
      <c r="D1958">
        <f t="shared" si="648"/>
        <v>2016</v>
      </c>
      <c r="E1958" t="str">
        <f t="shared" si="649"/>
        <v>16</v>
      </c>
      <c r="F1958" t="str">
        <f t="shared" si="650"/>
        <v>PR080716.zip</v>
      </c>
      <c r="G1958" t="str">
        <f t="shared" si="651"/>
        <v>fo08072016.zip</v>
      </c>
      <c r="H1958" t="str">
        <f t="shared" si="652"/>
        <v>fo08072016</v>
      </c>
      <c r="I1958" t="str">
        <f t="shared" si="653"/>
        <v>op08072016</v>
      </c>
      <c r="J1958" s="3" t="s">
        <v>6</v>
      </c>
      <c r="K1958" t="s">
        <v>13</v>
      </c>
      <c r="L1958" t="s">
        <v>14</v>
      </c>
      <c r="M1958" t="s">
        <v>17</v>
      </c>
      <c r="N1958" t="str">
        <f t="shared" si="642"/>
        <v>if (curl_fetch_memory('https://www1.nseindia.com/archives/equities/bhavcopy/pr/PR080716.zip')$status_code == 200)</v>
      </c>
      <c r="O1958" t="str">
        <f t="shared" si="643"/>
        <v>if (curl_fetch_memory('https://www1.nseindia.com/archives/equities/bhavcopy/pr/PR080716.zip')$status_code == 200) download.file('https://www1.nseindia.com/archives/equities/bhavcopy/pr/PR080716.zip', 'D:\\My-Shares\\source-bhavcopy-zip\\PR080716.zip')</v>
      </c>
      <c r="P1958" t="str">
        <f t="shared" si="644"/>
        <v>if (file.exists('D:\\My-Shares\\source-bhavcopy-zip\\PR080716.zip')) {zipped_names = grep('\\.zip', unzip('D:\\My-Shares\\source-bhavcopy-zip\\PR080716.zip', list=TRUE)$Name, ignore.case=TRUE, value=TRUE); unzip(zipfile = 'D:\\My-Shares\\source-bhavcopy-zip\\PR080716.zip', exdir = 'D:\\My-Shares\\source-fno-zip', files=zipped_names);rm(zipped_names);}</v>
      </c>
      <c r="Q1958" t="str">
        <f t="shared" si="645"/>
        <v>if (file.exists('D:\\My-Shares\\source-fno-zip\\fo08072016.zip')) {files = unzip('D:\\My-Shares\\source-fno-zip\\fo08072016.zip', list=TRUE)$Name; unzip(zipfile = 'D:\\My-Shares\\source-fno-zip\\fo08072016.zip', exdir = 'D:\\My-Shares\\source-fno-csv', files=files[grepl('^fo[0-9]{8}\\.csv|^op[0-9]{8}\\.csv',files)]);rm(files);}</v>
      </c>
      <c r="R1958" t="str">
        <f t="shared" si="654"/>
        <v>if (file.exists('D:\\My-Shares\\source-fno-csv\\fo08072016.csv')) fo08072016 = data.table (read_csv_chunked('D:\\My-Shares\\source-fno-csv\\fo08072016.csv', DataFrameCallback$new(f), chunk_size = 5))</v>
      </c>
      <c r="S1958" t="str">
        <f t="shared" si="655"/>
        <v>if (file.exists('D:\\My-Shares\\source-fno-csv\\op08072016.csv')) op08072016 = data.table (read_csv_chunked('D:\\My-Shares\\source-fno-csv\\op08072016.csv', DataFrameCallback$new(f), chunk_size = 5))</v>
      </c>
      <c r="T1958" t="str">
        <f t="shared" si="656"/>
        <v>MA080716</v>
      </c>
      <c r="U1958" s="3" t="s">
        <v>24</v>
      </c>
      <c r="V1958" t="str">
        <f t="shared" si="657"/>
        <v>https://www1.nseindia.com/archives/equities/mkt/MA080716.csv</v>
      </c>
      <c r="W1958" t="str">
        <f t="shared" si="658"/>
        <v>MA080716 = fread('https://www1.nseindia.com/archives/equities/mkt/MA080716.csv', sep='!', header = FALSE);</v>
      </c>
      <c r="X1958" t="str">
        <f t="shared" si="659"/>
        <v>MA080716 = MA080716[ str_detect(toupper(V1), ',NIFTY') | str_detect(toupper(V1), ',INDEX,') | str_detect(toupper(V1), ',CNX') ];</v>
      </c>
      <c r="Y1958" t="str">
        <f t="shared" si="660"/>
        <v>MA080716 = MA080716[, c('temp', 'INDEX', 'PREVIOUS_CLOSE', 'OPEN', 'HIGH', 'LOW', 'CLOSE', 'GAIN_LOSS') := tstrsplit(V1, ',', fixed= TRUE),];</v>
      </c>
      <c r="Z1958" t="str">
        <f t="shared" si="661"/>
        <v>MA080716 = MA080716 [ GAIN_LOSS != 'GAIN/LOSS'];</v>
      </c>
      <c r="AA1958" t="str">
        <f t="shared" si="662"/>
        <v>if (curl_fetch_memory('https://www1.nseindia.com/archives/equities/mkt/MA080716.csv')$status_code == 200) {MA080716 = fread('https://www1.nseindia.com/archives/equities/mkt/MA080716.csv', sep='!', header = FALSE); MA080716 = MA080716[ str_detect(toupper(V1), ',NIFTY') | str_detect(toupper(V1), ',INDEX,') | str_detect(toupper(V1), ',CNX') ]; MA080716 = MA080716[, c('temp', 'INDEX', 'PREVIOUS_CLOSE', 'OPEN', 'HIGH', 'LOW', 'CLOSE', 'GAIN_LOSS') := tstrsplit(V1, ',', fixed= TRUE),]; MA080716 = MA080716 [ GAIN_LOSS != 'GAIN/LOSS'];}</v>
      </c>
      <c r="AB1958" t="str">
        <f t="shared" si="638"/>
        <v>indices_dataJul2016</v>
      </c>
      <c r="AC1958" s="3" t="s">
        <v>32</v>
      </c>
      <c r="AD1958" t="s">
        <v>40</v>
      </c>
      <c r="AE1958" t="s">
        <v>44</v>
      </c>
      <c r="AF1958" t="str">
        <f t="shared" si="639"/>
        <v>42559_indices_dataJul2016</v>
      </c>
      <c r="AG1958" t="str">
        <f t="shared" si="640"/>
        <v>indices_dataJul2016.zip</v>
      </c>
      <c r="AH1958" t="str">
        <f>CONCATENATE(AF1958, " &lt;- as.data.table( extract_tables(", AB1958, ")")</f>
        <v>42559_indices_dataJul2016 &lt;- as.data.table( extract_tables(indices_dataJul2016)</v>
      </c>
      <c r="AI1958" t="str">
        <f>CONCATENATE("if (curl_fetch_memory('",AC1958,AG1958, "')$status_code == 200) download.file('", AC1958, AG1958, "', '", AD1958, AF1958, ".zip')")</f>
        <v>if (curl_fetch_memory('https://www1.nseindia.com/content/indices/indices_dataJul2016.zip')$status_code == 200) download.file('https://www1.nseindia.com/content/indices/indices_dataJul2016.zip', 'D:\\My-Shares\\source-index-wgt\\42559_indices_dataJul2016.zip')</v>
      </c>
      <c r="AJ1958" t="str">
        <f t="shared" si="641"/>
        <v>if (file.exists('D:\\My-Shares\\source-index-wgt\\42559_indices_dataJul2016.zip') ) {files = unzip('D:\\My-Shares\\source-index-wgt\\42559_indices_dataJul2016.zip', list=TRUE)$Name; files02=files[grepl('^NIFTY_Bank*|^niftybank*',files)]; unzip(zipfile = 'D:\\My-Shares\\source-index-wgt\\42559_indices_dataJul2016.zip', exdir = 'D:\\My-Shares\\source-index-wgt-bnfpdf', files=files02); file.rename(paste('D:\\My-Shares\\source-index-wgt-bnfpdf\\', files02, sep=''), paste('D:\\My-Shares\\source-index-wgt-bnfpdf\\','42559_',files02, sep='') );pdf_42559 &lt;- as.data.table (extract_tables(paste('D:\\My-Shares\\source-index-wgt-bnfpdf\\','42559_',files02, sep='') ) ); rm(files); rm(files02)}</v>
      </c>
    </row>
    <row r="1959" spans="1:36">
      <c r="A1959" s="1">
        <v>42560</v>
      </c>
      <c r="B1959" s="2">
        <f t="shared" si="646"/>
        <v>9</v>
      </c>
      <c r="C1959" s="2">
        <f t="shared" si="647"/>
        <v>7</v>
      </c>
      <c r="D1959">
        <f t="shared" si="648"/>
        <v>2016</v>
      </c>
      <c r="E1959" t="str">
        <f t="shared" si="649"/>
        <v>16</v>
      </c>
      <c r="F1959" t="str">
        <f t="shared" si="650"/>
        <v>PR090716.zip</v>
      </c>
      <c r="G1959" t="str">
        <f t="shared" si="651"/>
        <v>fo09072016.zip</v>
      </c>
      <c r="H1959" t="str">
        <f t="shared" si="652"/>
        <v>fo09072016</v>
      </c>
      <c r="I1959" t="str">
        <f t="shared" si="653"/>
        <v>op09072016</v>
      </c>
      <c r="J1959" s="3" t="s">
        <v>6</v>
      </c>
      <c r="K1959" t="s">
        <v>13</v>
      </c>
      <c r="L1959" t="s">
        <v>14</v>
      </c>
      <c r="M1959" t="s">
        <v>17</v>
      </c>
      <c r="N1959" t="str">
        <f t="shared" si="642"/>
        <v>if (curl_fetch_memory('https://www1.nseindia.com/archives/equities/bhavcopy/pr/PR090716.zip')$status_code == 200)</v>
      </c>
      <c r="O1959" t="str">
        <f t="shared" si="643"/>
        <v>if (curl_fetch_memory('https://www1.nseindia.com/archives/equities/bhavcopy/pr/PR090716.zip')$status_code == 200) download.file('https://www1.nseindia.com/archives/equities/bhavcopy/pr/PR090716.zip', 'D:\\My-Shares\\source-bhavcopy-zip\\PR090716.zip')</v>
      </c>
      <c r="P1959" t="str">
        <f t="shared" si="644"/>
        <v>if (file.exists('D:\\My-Shares\\source-bhavcopy-zip\\PR090716.zip')) {zipped_names = grep('\\.zip', unzip('D:\\My-Shares\\source-bhavcopy-zip\\PR090716.zip', list=TRUE)$Name, ignore.case=TRUE, value=TRUE); unzip(zipfile = 'D:\\My-Shares\\source-bhavcopy-zip\\PR090716.zip', exdir = 'D:\\My-Shares\\source-fno-zip', files=zipped_names);rm(zipped_names);}</v>
      </c>
      <c r="Q1959" t="str">
        <f t="shared" si="645"/>
        <v>if (file.exists('D:\\My-Shares\\source-fno-zip\\fo09072016.zip')) {files = unzip('D:\\My-Shares\\source-fno-zip\\fo09072016.zip', list=TRUE)$Name; unzip(zipfile = 'D:\\My-Shares\\source-fno-zip\\fo09072016.zip', exdir = 'D:\\My-Shares\\source-fno-csv', files=files[grepl('^fo[0-9]{8}\\.csv|^op[0-9]{8}\\.csv',files)]);rm(files);}</v>
      </c>
      <c r="R1959" t="str">
        <f t="shared" si="654"/>
        <v>if (file.exists('D:\\My-Shares\\source-fno-csv\\fo09072016.csv')) fo09072016 = data.table (read_csv_chunked('D:\\My-Shares\\source-fno-csv\\fo09072016.csv', DataFrameCallback$new(f), chunk_size = 5))</v>
      </c>
      <c r="S1959" t="str">
        <f t="shared" si="655"/>
        <v>if (file.exists('D:\\My-Shares\\source-fno-csv\\op09072016.csv')) op09072016 = data.table (read_csv_chunked('D:\\My-Shares\\source-fno-csv\\op09072016.csv', DataFrameCallback$new(f), chunk_size = 5))</v>
      </c>
      <c r="T1959" t="str">
        <f t="shared" si="656"/>
        <v>MA090716</v>
      </c>
      <c r="U1959" s="3" t="s">
        <v>24</v>
      </c>
      <c r="V1959" t="str">
        <f t="shared" si="657"/>
        <v>https://www1.nseindia.com/archives/equities/mkt/MA090716.csv</v>
      </c>
      <c r="W1959" t="str">
        <f t="shared" si="658"/>
        <v>MA090716 = fread('https://www1.nseindia.com/archives/equities/mkt/MA090716.csv', sep='!', header = FALSE);</v>
      </c>
      <c r="X1959" t="str">
        <f t="shared" si="659"/>
        <v>MA090716 = MA090716[ str_detect(toupper(V1), ',NIFTY') | str_detect(toupper(V1), ',INDEX,') | str_detect(toupper(V1), ',CNX') ];</v>
      </c>
      <c r="Y1959" t="str">
        <f t="shared" si="660"/>
        <v>MA090716 = MA090716[, c('temp', 'INDEX', 'PREVIOUS_CLOSE', 'OPEN', 'HIGH', 'LOW', 'CLOSE', 'GAIN_LOSS') := tstrsplit(V1, ',', fixed= TRUE),];</v>
      </c>
      <c r="Z1959" t="str">
        <f t="shared" si="661"/>
        <v>MA090716 = MA090716 [ GAIN_LOSS != 'GAIN/LOSS'];</v>
      </c>
      <c r="AA1959" t="str">
        <f t="shared" si="662"/>
        <v>if (curl_fetch_memory('https://www1.nseindia.com/archives/equities/mkt/MA090716.csv')$status_code == 200) {MA090716 = fread('https://www1.nseindia.com/archives/equities/mkt/MA090716.csv', sep='!', header = FALSE); MA090716 = MA090716[ str_detect(toupper(V1), ',NIFTY') | str_detect(toupper(V1), ',INDEX,') | str_detect(toupper(V1), ',CNX') ]; MA090716 = MA090716[, c('temp', 'INDEX', 'PREVIOUS_CLOSE', 'OPEN', 'HIGH', 'LOW', 'CLOSE', 'GAIN_LOSS') := tstrsplit(V1, ',', fixed= TRUE),]; MA090716 = MA090716 [ GAIN_LOSS != 'GAIN/LOSS'];}</v>
      </c>
      <c r="AB1959" t="str">
        <f t="shared" si="638"/>
        <v>indices_dataJul2016</v>
      </c>
      <c r="AC1959" s="3" t="s">
        <v>32</v>
      </c>
      <c r="AD1959" t="s">
        <v>40</v>
      </c>
      <c r="AE1959" t="s">
        <v>44</v>
      </c>
      <c r="AF1959" t="str">
        <f t="shared" si="639"/>
        <v>42560_indices_dataJul2016</v>
      </c>
      <c r="AG1959" t="str">
        <f t="shared" si="640"/>
        <v>indices_dataJul2016.zip</v>
      </c>
      <c r="AH1959" t="str">
        <f>CONCATENATE(AF1959, " &lt;- as.data.table( extract_tables(", AB1959, ")")</f>
        <v>42560_indices_dataJul2016 &lt;- as.data.table( extract_tables(indices_dataJul2016)</v>
      </c>
      <c r="AI1959" t="str">
        <f>CONCATENATE("if (curl_fetch_memory('",AC1959,AG1959, "')$status_code == 200) download.file('", AC1959, AG1959, "', '", AD1959, AF1959, ".zip')")</f>
        <v>if (curl_fetch_memory('https://www1.nseindia.com/content/indices/indices_dataJul2016.zip')$status_code == 200) download.file('https://www1.nseindia.com/content/indices/indices_dataJul2016.zip', 'D:\\My-Shares\\source-index-wgt\\42560_indices_dataJul2016.zip')</v>
      </c>
      <c r="AJ1959" t="str">
        <f t="shared" si="641"/>
        <v>if (file.exists('D:\\My-Shares\\source-index-wgt\\42560_indices_dataJul2016.zip') ) {files = unzip('D:\\My-Shares\\source-index-wgt\\42560_indices_dataJul2016.zip', list=TRUE)$Name; files02=files[grepl('^NIFTY_Bank*|^niftybank*',files)]; unzip(zipfile = 'D:\\My-Shares\\source-index-wgt\\42560_indices_dataJul2016.zip', exdir = 'D:\\My-Shares\\source-index-wgt-bnfpdf', files=files02); file.rename(paste('D:\\My-Shares\\source-index-wgt-bnfpdf\\', files02, sep=''), paste('D:\\My-Shares\\source-index-wgt-bnfpdf\\','42560_',files02, sep='') );pdf_42560 &lt;- as.data.table (extract_tables(paste('D:\\My-Shares\\source-index-wgt-bnfpdf\\','42560_',files02, sep='') ) ); rm(files); rm(files02)}</v>
      </c>
    </row>
    <row r="1960" spans="1:36">
      <c r="A1960" s="1">
        <v>42561</v>
      </c>
      <c r="B1960" s="2">
        <f t="shared" si="646"/>
        <v>10</v>
      </c>
      <c r="C1960" s="2">
        <f t="shared" si="647"/>
        <v>7</v>
      </c>
      <c r="D1960">
        <f t="shared" si="648"/>
        <v>2016</v>
      </c>
      <c r="E1960" t="str">
        <f t="shared" si="649"/>
        <v>16</v>
      </c>
      <c r="F1960" t="str">
        <f t="shared" si="650"/>
        <v>PR100716.zip</v>
      </c>
      <c r="G1960" t="str">
        <f t="shared" si="651"/>
        <v>fo10072016.zip</v>
      </c>
      <c r="H1960" t="str">
        <f t="shared" si="652"/>
        <v>fo10072016</v>
      </c>
      <c r="I1960" t="str">
        <f t="shared" si="653"/>
        <v>op10072016</v>
      </c>
      <c r="J1960" s="3" t="s">
        <v>6</v>
      </c>
      <c r="K1960" t="s">
        <v>13</v>
      </c>
      <c r="L1960" t="s">
        <v>14</v>
      </c>
      <c r="M1960" t="s">
        <v>17</v>
      </c>
      <c r="N1960" t="str">
        <f t="shared" si="642"/>
        <v>if (curl_fetch_memory('https://www1.nseindia.com/archives/equities/bhavcopy/pr/PR100716.zip')$status_code == 200)</v>
      </c>
      <c r="O1960" t="str">
        <f t="shared" si="643"/>
        <v>if (curl_fetch_memory('https://www1.nseindia.com/archives/equities/bhavcopy/pr/PR100716.zip')$status_code == 200) download.file('https://www1.nseindia.com/archives/equities/bhavcopy/pr/PR100716.zip', 'D:\\My-Shares\\source-bhavcopy-zip\\PR100716.zip')</v>
      </c>
      <c r="P1960" t="str">
        <f t="shared" si="644"/>
        <v>if (file.exists('D:\\My-Shares\\source-bhavcopy-zip\\PR100716.zip')) {zipped_names = grep('\\.zip', unzip('D:\\My-Shares\\source-bhavcopy-zip\\PR100716.zip', list=TRUE)$Name, ignore.case=TRUE, value=TRUE); unzip(zipfile = 'D:\\My-Shares\\source-bhavcopy-zip\\PR100716.zip', exdir = 'D:\\My-Shares\\source-fno-zip', files=zipped_names);rm(zipped_names);}</v>
      </c>
      <c r="Q1960" t="str">
        <f t="shared" si="645"/>
        <v>if (file.exists('D:\\My-Shares\\source-fno-zip\\fo10072016.zip')) {files = unzip('D:\\My-Shares\\source-fno-zip\\fo10072016.zip', list=TRUE)$Name; unzip(zipfile = 'D:\\My-Shares\\source-fno-zip\\fo10072016.zip', exdir = 'D:\\My-Shares\\source-fno-csv', files=files[grepl('^fo[0-9]{8}\\.csv|^op[0-9]{8}\\.csv',files)]);rm(files);}</v>
      </c>
      <c r="R1960" t="str">
        <f t="shared" si="654"/>
        <v>if (file.exists('D:\\My-Shares\\source-fno-csv\\fo10072016.csv')) fo10072016 = data.table (read_csv_chunked('D:\\My-Shares\\source-fno-csv\\fo10072016.csv', DataFrameCallback$new(f), chunk_size = 5))</v>
      </c>
      <c r="S1960" t="str">
        <f t="shared" si="655"/>
        <v>if (file.exists('D:\\My-Shares\\source-fno-csv\\op10072016.csv')) op10072016 = data.table (read_csv_chunked('D:\\My-Shares\\source-fno-csv\\op10072016.csv', DataFrameCallback$new(f), chunk_size = 5))</v>
      </c>
      <c r="T1960" t="str">
        <f t="shared" si="656"/>
        <v>MA100716</v>
      </c>
      <c r="U1960" s="3" t="s">
        <v>24</v>
      </c>
      <c r="V1960" t="str">
        <f t="shared" si="657"/>
        <v>https://www1.nseindia.com/archives/equities/mkt/MA100716.csv</v>
      </c>
      <c r="W1960" t="str">
        <f t="shared" si="658"/>
        <v>MA100716 = fread('https://www1.nseindia.com/archives/equities/mkt/MA100716.csv', sep='!', header = FALSE);</v>
      </c>
      <c r="X1960" t="str">
        <f t="shared" si="659"/>
        <v>MA100716 = MA100716[ str_detect(toupper(V1), ',NIFTY') | str_detect(toupper(V1), ',INDEX,') | str_detect(toupper(V1), ',CNX') ];</v>
      </c>
      <c r="Y1960" t="str">
        <f t="shared" si="660"/>
        <v>MA100716 = MA100716[, c('temp', 'INDEX', 'PREVIOUS_CLOSE', 'OPEN', 'HIGH', 'LOW', 'CLOSE', 'GAIN_LOSS') := tstrsplit(V1, ',', fixed= TRUE),];</v>
      </c>
      <c r="Z1960" t="str">
        <f t="shared" si="661"/>
        <v>MA100716 = MA100716 [ GAIN_LOSS != 'GAIN/LOSS'];</v>
      </c>
      <c r="AA1960" t="str">
        <f t="shared" si="662"/>
        <v>if (curl_fetch_memory('https://www1.nseindia.com/archives/equities/mkt/MA100716.csv')$status_code == 200) {MA100716 = fread('https://www1.nseindia.com/archives/equities/mkt/MA100716.csv', sep='!', header = FALSE); MA100716 = MA100716[ str_detect(toupper(V1), ',NIFTY') | str_detect(toupper(V1), ',INDEX,') | str_detect(toupper(V1), ',CNX') ]; MA100716 = MA100716[, c('temp', 'INDEX', 'PREVIOUS_CLOSE', 'OPEN', 'HIGH', 'LOW', 'CLOSE', 'GAIN_LOSS') := tstrsplit(V1, ',', fixed= TRUE),]; MA100716 = MA100716 [ GAIN_LOSS != 'GAIN/LOSS'];}</v>
      </c>
      <c r="AB1960" t="str">
        <f t="shared" si="638"/>
        <v>indices_dataJul2016</v>
      </c>
      <c r="AC1960" s="3" t="s">
        <v>32</v>
      </c>
      <c r="AD1960" t="s">
        <v>40</v>
      </c>
      <c r="AE1960" t="s">
        <v>44</v>
      </c>
      <c r="AF1960" t="str">
        <f t="shared" si="639"/>
        <v>42561_indices_dataJul2016</v>
      </c>
      <c r="AG1960" t="str">
        <f t="shared" si="640"/>
        <v>indices_dataJul2016.zip</v>
      </c>
      <c r="AH1960" t="str">
        <f>CONCATENATE(AF1960, " &lt;- as.data.table( extract_tables(", AB1960, ")")</f>
        <v>42561_indices_dataJul2016 &lt;- as.data.table( extract_tables(indices_dataJul2016)</v>
      </c>
      <c r="AI1960" t="str">
        <f>CONCATENATE("if (curl_fetch_memory('",AC1960,AG1960, "')$status_code == 200) download.file('", AC1960, AG1960, "', '", AD1960, AF1960, ".zip')")</f>
        <v>if (curl_fetch_memory('https://www1.nseindia.com/content/indices/indices_dataJul2016.zip')$status_code == 200) download.file('https://www1.nseindia.com/content/indices/indices_dataJul2016.zip', 'D:\\My-Shares\\source-index-wgt\\42561_indices_dataJul2016.zip')</v>
      </c>
      <c r="AJ1960" t="str">
        <f t="shared" si="641"/>
        <v>if (file.exists('D:\\My-Shares\\source-index-wgt\\42561_indices_dataJul2016.zip') ) {files = unzip('D:\\My-Shares\\source-index-wgt\\42561_indices_dataJul2016.zip', list=TRUE)$Name; files02=files[grepl('^NIFTY_Bank*|^niftybank*',files)]; unzip(zipfile = 'D:\\My-Shares\\source-index-wgt\\42561_indices_dataJul2016.zip', exdir = 'D:\\My-Shares\\source-index-wgt-bnfpdf', files=files02); file.rename(paste('D:\\My-Shares\\source-index-wgt-bnfpdf\\', files02, sep=''), paste('D:\\My-Shares\\source-index-wgt-bnfpdf\\','42561_',files02, sep='') );pdf_42561 &lt;- as.data.table (extract_tables(paste('D:\\My-Shares\\source-index-wgt-bnfpdf\\','42561_',files02, sep='') ) ); rm(files); rm(files02)}</v>
      </c>
    </row>
    <row r="1961" spans="1:36">
      <c r="A1961" s="1">
        <v>42562</v>
      </c>
      <c r="B1961" s="2">
        <f t="shared" si="646"/>
        <v>11</v>
      </c>
      <c r="C1961" s="2">
        <f t="shared" si="647"/>
        <v>7</v>
      </c>
      <c r="D1961">
        <f t="shared" si="648"/>
        <v>2016</v>
      </c>
      <c r="E1961" t="str">
        <f t="shared" si="649"/>
        <v>16</v>
      </c>
      <c r="F1961" t="str">
        <f t="shared" si="650"/>
        <v>PR110716.zip</v>
      </c>
      <c r="G1961" t="str">
        <f t="shared" si="651"/>
        <v>fo11072016.zip</v>
      </c>
      <c r="H1961" t="str">
        <f t="shared" si="652"/>
        <v>fo11072016</v>
      </c>
      <c r="I1961" t="str">
        <f t="shared" si="653"/>
        <v>op11072016</v>
      </c>
      <c r="J1961" s="3" t="s">
        <v>6</v>
      </c>
      <c r="K1961" t="s">
        <v>13</v>
      </c>
      <c r="L1961" t="s">
        <v>14</v>
      </c>
      <c r="M1961" t="s">
        <v>17</v>
      </c>
      <c r="N1961" t="str">
        <f t="shared" si="642"/>
        <v>if (curl_fetch_memory('https://www1.nseindia.com/archives/equities/bhavcopy/pr/PR110716.zip')$status_code == 200)</v>
      </c>
      <c r="O1961" t="str">
        <f t="shared" si="643"/>
        <v>if (curl_fetch_memory('https://www1.nseindia.com/archives/equities/bhavcopy/pr/PR110716.zip')$status_code == 200) download.file('https://www1.nseindia.com/archives/equities/bhavcopy/pr/PR110716.zip', 'D:\\My-Shares\\source-bhavcopy-zip\\PR110716.zip')</v>
      </c>
      <c r="P1961" t="str">
        <f t="shared" si="644"/>
        <v>if (file.exists('D:\\My-Shares\\source-bhavcopy-zip\\PR110716.zip')) {zipped_names = grep('\\.zip', unzip('D:\\My-Shares\\source-bhavcopy-zip\\PR110716.zip', list=TRUE)$Name, ignore.case=TRUE, value=TRUE); unzip(zipfile = 'D:\\My-Shares\\source-bhavcopy-zip\\PR110716.zip', exdir = 'D:\\My-Shares\\source-fno-zip', files=zipped_names);rm(zipped_names);}</v>
      </c>
      <c r="Q1961" t="str">
        <f t="shared" si="645"/>
        <v>if (file.exists('D:\\My-Shares\\source-fno-zip\\fo11072016.zip')) {files = unzip('D:\\My-Shares\\source-fno-zip\\fo11072016.zip', list=TRUE)$Name; unzip(zipfile = 'D:\\My-Shares\\source-fno-zip\\fo11072016.zip', exdir = 'D:\\My-Shares\\source-fno-csv', files=files[grepl('^fo[0-9]{8}\\.csv|^op[0-9]{8}\\.csv',files)]);rm(files);}</v>
      </c>
      <c r="R1961" t="str">
        <f t="shared" si="654"/>
        <v>if (file.exists('D:\\My-Shares\\source-fno-csv\\fo11072016.csv')) fo11072016 = data.table (read_csv_chunked('D:\\My-Shares\\source-fno-csv\\fo11072016.csv', DataFrameCallback$new(f), chunk_size = 5))</v>
      </c>
      <c r="S1961" t="str">
        <f t="shared" si="655"/>
        <v>if (file.exists('D:\\My-Shares\\source-fno-csv\\op11072016.csv')) op11072016 = data.table (read_csv_chunked('D:\\My-Shares\\source-fno-csv\\op11072016.csv', DataFrameCallback$new(f), chunk_size = 5))</v>
      </c>
      <c r="T1961" t="str">
        <f t="shared" si="656"/>
        <v>MA110716</v>
      </c>
      <c r="U1961" s="3" t="s">
        <v>24</v>
      </c>
      <c r="V1961" t="str">
        <f t="shared" si="657"/>
        <v>https://www1.nseindia.com/archives/equities/mkt/MA110716.csv</v>
      </c>
      <c r="W1961" t="str">
        <f t="shared" si="658"/>
        <v>MA110716 = fread('https://www1.nseindia.com/archives/equities/mkt/MA110716.csv', sep='!', header = FALSE);</v>
      </c>
      <c r="X1961" t="str">
        <f t="shared" si="659"/>
        <v>MA110716 = MA110716[ str_detect(toupper(V1), ',NIFTY') | str_detect(toupper(V1), ',INDEX,') | str_detect(toupper(V1), ',CNX') ];</v>
      </c>
      <c r="Y1961" t="str">
        <f t="shared" si="660"/>
        <v>MA110716 = MA110716[, c('temp', 'INDEX', 'PREVIOUS_CLOSE', 'OPEN', 'HIGH', 'LOW', 'CLOSE', 'GAIN_LOSS') := tstrsplit(V1, ',', fixed= TRUE),];</v>
      </c>
      <c r="Z1961" t="str">
        <f t="shared" si="661"/>
        <v>MA110716 = MA110716 [ GAIN_LOSS != 'GAIN/LOSS'];</v>
      </c>
      <c r="AA1961" t="str">
        <f t="shared" si="662"/>
        <v>if (curl_fetch_memory('https://www1.nseindia.com/archives/equities/mkt/MA110716.csv')$status_code == 200) {MA110716 = fread('https://www1.nseindia.com/archives/equities/mkt/MA110716.csv', sep='!', header = FALSE); MA110716 = MA110716[ str_detect(toupper(V1), ',NIFTY') | str_detect(toupper(V1), ',INDEX,') | str_detect(toupper(V1), ',CNX') ]; MA110716 = MA110716[, c('temp', 'INDEX', 'PREVIOUS_CLOSE', 'OPEN', 'HIGH', 'LOW', 'CLOSE', 'GAIN_LOSS') := tstrsplit(V1, ',', fixed= TRUE),]; MA110716 = MA110716 [ GAIN_LOSS != 'GAIN/LOSS'];}</v>
      </c>
      <c r="AB1961" t="str">
        <f t="shared" si="638"/>
        <v>indices_dataJul2016</v>
      </c>
      <c r="AC1961" s="3" t="s">
        <v>32</v>
      </c>
      <c r="AD1961" t="s">
        <v>40</v>
      </c>
      <c r="AE1961" t="s">
        <v>44</v>
      </c>
      <c r="AF1961" t="str">
        <f t="shared" si="639"/>
        <v>42562_indices_dataJul2016</v>
      </c>
      <c r="AG1961" t="str">
        <f t="shared" si="640"/>
        <v>indices_dataJul2016.zip</v>
      </c>
      <c r="AH1961" t="str">
        <f>CONCATENATE(AF1961, " &lt;- as.data.table( extract_tables(", AB1961, ")")</f>
        <v>42562_indices_dataJul2016 &lt;- as.data.table( extract_tables(indices_dataJul2016)</v>
      </c>
      <c r="AI1961" t="str">
        <f>CONCATENATE("if (curl_fetch_memory('",AC1961,AG1961, "')$status_code == 200) download.file('", AC1961, AG1961, "', '", AD1961, AF1961, ".zip')")</f>
        <v>if (curl_fetch_memory('https://www1.nseindia.com/content/indices/indices_dataJul2016.zip')$status_code == 200) download.file('https://www1.nseindia.com/content/indices/indices_dataJul2016.zip', 'D:\\My-Shares\\source-index-wgt\\42562_indices_dataJul2016.zip')</v>
      </c>
      <c r="AJ1961" t="str">
        <f t="shared" si="641"/>
        <v>if (file.exists('D:\\My-Shares\\source-index-wgt\\42562_indices_dataJul2016.zip') ) {files = unzip('D:\\My-Shares\\source-index-wgt\\42562_indices_dataJul2016.zip', list=TRUE)$Name; files02=files[grepl('^NIFTY_Bank*|^niftybank*',files)]; unzip(zipfile = 'D:\\My-Shares\\source-index-wgt\\42562_indices_dataJul2016.zip', exdir = 'D:\\My-Shares\\source-index-wgt-bnfpdf', files=files02); file.rename(paste('D:\\My-Shares\\source-index-wgt-bnfpdf\\', files02, sep=''), paste('D:\\My-Shares\\source-index-wgt-bnfpdf\\','42562_',files02, sep='') );pdf_42562 &lt;- as.data.table (extract_tables(paste('D:\\My-Shares\\source-index-wgt-bnfpdf\\','42562_',files02, sep='') ) ); rm(files); rm(files02)}</v>
      </c>
    </row>
    <row r="1962" spans="1:36">
      <c r="A1962" s="1">
        <v>42563</v>
      </c>
      <c r="B1962" s="2">
        <f t="shared" si="646"/>
        <v>12</v>
      </c>
      <c r="C1962" s="2">
        <f t="shared" si="647"/>
        <v>7</v>
      </c>
      <c r="D1962">
        <f t="shared" si="648"/>
        <v>2016</v>
      </c>
      <c r="E1962" t="str">
        <f t="shared" si="649"/>
        <v>16</v>
      </c>
      <c r="F1962" t="str">
        <f t="shared" si="650"/>
        <v>PR120716.zip</v>
      </c>
      <c r="G1962" t="str">
        <f t="shared" si="651"/>
        <v>fo12072016.zip</v>
      </c>
      <c r="H1962" t="str">
        <f t="shared" si="652"/>
        <v>fo12072016</v>
      </c>
      <c r="I1962" t="str">
        <f t="shared" si="653"/>
        <v>op12072016</v>
      </c>
      <c r="J1962" s="3" t="s">
        <v>6</v>
      </c>
      <c r="K1962" t="s">
        <v>13</v>
      </c>
      <c r="L1962" t="s">
        <v>14</v>
      </c>
      <c r="M1962" t="s">
        <v>17</v>
      </c>
      <c r="N1962" t="str">
        <f t="shared" si="642"/>
        <v>if (curl_fetch_memory('https://www1.nseindia.com/archives/equities/bhavcopy/pr/PR120716.zip')$status_code == 200)</v>
      </c>
      <c r="O1962" t="str">
        <f t="shared" si="643"/>
        <v>if (curl_fetch_memory('https://www1.nseindia.com/archives/equities/bhavcopy/pr/PR120716.zip')$status_code == 200) download.file('https://www1.nseindia.com/archives/equities/bhavcopy/pr/PR120716.zip', 'D:\\My-Shares\\source-bhavcopy-zip\\PR120716.zip')</v>
      </c>
      <c r="P1962" t="str">
        <f t="shared" si="644"/>
        <v>if (file.exists('D:\\My-Shares\\source-bhavcopy-zip\\PR120716.zip')) {zipped_names = grep('\\.zip', unzip('D:\\My-Shares\\source-bhavcopy-zip\\PR120716.zip', list=TRUE)$Name, ignore.case=TRUE, value=TRUE); unzip(zipfile = 'D:\\My-Shares\\source-bhavcopy-zip\\PR120716.zip', exdir = 'D:\\My-Shares\\source-fno-zip', files=zipped_names);rm(zipped_names);}</v>
      </c>
      <c r="Q1962" t="str">
        <f t="shared" si="645"/>
        <v>if (file.exists('D:\\My-Shares\\source-fno-zip\\fo12072016.zip')) {files = unzip('D:\\My-Shares\\source-fno-zip\\fo12072016.zip', list=TRUE)$Name; unzip(zipfile = 'D:\\My-Shares\\source-fno-zip\\fo12072016.zip', exdir = 'D:\\My-Shares\\source-fno-csv', files=files[grepl('^fo[0-9]{8}\\.csv|^op[0-9]{8}\\.csv',files)]);rm(files);}</v>
      </c>
      <c r="R1962" t="str">
        <f t="shared" si="654"/>
        <v>if (file.exists('D:\\My-Shares\\source-fno-csv\\fo12072016.csv')) fo12072016 = data.table (read_csv_chunked('D:\\My-Shares\\source-fno-csv\\fo12072016.csv', DataFrameCallback$new(f), chunk_size = 5))</v>
      </c>
      <c r="S1962" t="str">
        <f t="shared" si="655"/>
        <v>if (file.exists('D:\\My-Shares\\source-fno-csv\\op12072016.csv')) op12072016 = data.table (read_csv_chunked('D:\\My-Shares\\source-fno-csv\\op12072016.csv', DataFrameCallback$new(f), chunk_size = 5))</v>
      </c>
      <c r="T1962" t="str">
        <f t="shared" si="656"/>
        <v>MA120716</v>
      </c>
      <c r="U1962" s="3" t="s">
        <v>24</v>
      </c>
      <c r="V1962" t="str">
        <f t="shared" si="657"/>
        <v>https://www1.nseindia.com/archives/equities/mkt/MA120716.csv</v>
      </c>
      <c r="W1962" t="str">
        <f t="shared" si="658"/>
        <v>MA120716 = fread('https://www1.nseindia.com/archives/equities/mkt/MA120716.csv', sep='!', header = FALSE);</v>
      </c>
      <c r="X1962" t="str">
        <f t="shared" si="659"/>
        <v>MA120716 = MA120716[ str_detect(toupper(V1), ',NIFTY') | str_detect(toupper(V1), ',INDEX,') | str_detect(toupper(V1), ',CNX') ];</v>
      </c>
      <c r="Y1962" t="str">
        <f t="shared" si="660"/>
        <v>MA120716 = MA120716[, c('temp', 'INDEX', 'PREVIOUS_CLOSE', 'OPEN', 'HIGH', 'LOW', 'CLOSE', 'GAIN_LOSS') := tstrsplit(V1, ',', fixed= TRUE),];</v>
      </c>
      <c r="Z1962" t="str">
        <f t="shared" si="661"/>
        <v>MA120716 = MA120716 [ GAIN_LOSS != 'GAIN/LOSS'];</v>
      </c>
      <c r="AA1962" t="str">
        <f t="shared" si="662"/>
        <v>if (curl_fetch_memory('https://www1.nseindia.com/archives/equities/mkt/MA120716.csv')$status_code == 200) {MA120716 = fread('https://www1.nseindia.com/archives/equities/mkt/MA120716.csv', sep='!', header = FALSE); MA120716 = MA120716[ str_detect(toupper(V1), ',NIFTY') | str_detect(toupper(V1), ',INDEX,') | str_detect(toupper(V1), ',CNX') ]; MA120716 = MA120716[, c('temp', 'INDEX', 'PREVIOUS_CLOSE', 'OPEN', 'HIGH', 'LOW', 'CLOSE', 'GAIN_LOSS') := tstrsplit(V1, ',', fixed= TRUE),]; MA120716 = MA120716 [ GAIN_LOSS != 'GAIN/LOSS'];}</v>
      </c>
      <c r="AB1962" t="str">
        <f t="shared" ref="AB1962:AB2025" si="663">CONCATENATE("indices_data", TEXT(A1962, "mmm"), D1962)</f>
        <v>indices_dataJul2016</v>
      </c>
      <c r="AC1962" s="3" t="s">
        <v>32</v>
      </c>
      <c r="AD1962" t="s">
        <v>40</v>
      </c>
      <c r="AE1962" t="s">
        <v>44</v>
      </c>
      <c r="AF1962" t="str">
        <f t="shared" ref="AF1962:AF2025" si="664">CONCATENATE(A1962, "_", AB1962)</f>
        <v>42563_indices_dataJul2016</v>
      </c>
      <c r="AG1962" t="str">
        <f t="shared" ref="AG1962:AG2025" si="665">CONCATENATE(AB1962, ".zip")</f>
        <v>indices_dataJul2016.zip</v>
      </c>
      <c r="AH1962" t="str">
        <f>CONCATENATE(AF1962, " &lt;- as.data.table( extract_tables(", AB1962, ")")</f>
        <v>42563_indices_dataJul2016 &lt;- as.data.table( extract_tables(indices_dataJul2016)</v>
      </c>
      <c r="AI1962" t="str">
        <f>CONCATENATE("if (curl_fetch_memory('",AC1962,AG1962, "')$status_code == 200) download.file('", AC1962, AG1962, "', '", AD1962, AF1962, ".zip')")</f>
        <v>if (curl_fetch_memory('https://www1.nseindia.com/content/indices/indices_dataJul2016.zip')$status_code == 200) download.file('https://www1.nseindia.com/content/indices/indices_dataJul2016.zip', 'D:\\My-Shares\\source-index-wgt\\42563_indices_dataJul2016.zip')</v>
      </c>
      <c r="AJ1962" t="str">
        <f t="shared" ref="AJ1962:AJ2025" si="666">CONCATENATE("if (file.exists('", AD1962, AF1962, ".zip') ) {files = unzip('", AD1962, AF1962, ".zip', list=TRUE)$Name; files02=files[grepl('^NIFTY_Bank*|^niftybank*',files)]; unzip(zipfile = '", AD1962, AF1962, ".zip', exdir = '", AE1962, "', files=files02); file.rename(paste('",AE1962,"\\', files02, sep=''), paste('", AE1962,"\\'",",'", A1962,"_'", ",files02, sep='') );", "pdf_", A1962, " &lt;- as.data.table (extract_tables(paste('", AE1962,"\\'",",'", A1962,"_'", ",files02, sep='') ) ); rm(files); rm(files02)}")</f>
        <v>if (file.exists('D:\\My-Shares\\source-index-wgt\\42563_indices_dataJul2016.zip') ) {files = unzip('D:\\My-Shares\\source-index-wgt\\42563_indices_dataJul2016.zip', list=TRUE)$Name; files02=files[grepl('^NIFTY_Bank*|^niftybank*',files)]; unzip(zipfile = 'D:\\My-Shares\\source-index-wgt\\42563_indices_dataJul2016.zip', exdir = 'D:\\My-Shares\\source-index-wgt-bnfpdf', files=files02); file.rename(paste('D:\\My-Shares\\source-index-wgt-bnfpdf\\', files02, sep=''), paste('D:\\My-Shares\\source-index-wgt-bnfpdf\\','42563_',files02, sep='') );pdf_42563 &lt;- as.data.table (extract_tables(paste('D:\\My-Shares\\source-index-wgt-bnfpdf\\','42563_',files02, sep='') ) ); rm(files); rm(files02)}</v>
      </c>
    </row>
    <row r="1963" spans="1:36">
      <c r="A1963" s="1">
        <v>42564</v>
      </c>
      <c r="B1963" s="2">
        <f t="shared" si="646"/>
        <v>13</v>
      </c>
      <c r="C1963" s="2">
        <f t="shared" si="647"/>
        <v>7</v>
      </c>
      <c r="D1963">
        <f t="shared" si="648"/>
        <v>2016</v>
      </c>
      <c r="E1963" t="str">
        <f t="shared" si="649"/>
        <v>16</v>
      </c>
      <c r="F1963" t="str">
        <f t="shared" si="650"/>
        <v>PR130716.zip</v>
      </c>
      <c r="G1963" t="str">
        <f t="shared" si="651"/>
        <v>fo13072016.zip</v>
      </c>
      <c r="H1963" t="str">
        <f t="shared" si="652"/>
        <v>fo13072016</v>
      </c>
      <c r="I1963" t="str">
        <f t="shared" si="653"/>
        <v>op13072016</v>
      </c>
      <c r="J1963" s="3" t="s">
        <v>6</v>
      </c>
      <c r="K1963" t="s">
        <v>13</v>
      </c>
      <c r="L1963" t="s">
        <v>14</v>
      </c>
      <c r="M1963" t="s">
        <v>17</v>
      </c>
      <c r="N1963" t="str">
        <f t="shared" si="642"/>
        <v>if (curl_fetch_memory('https://www1.nseindia.com/archives/equities/bhavcopy/pr/PR130716.zip')$status_code == 200)</v>
      </c>
      <c r="O1963" t="str">
        <f t="shared" si="643"/>
        <v>if (curl_fetch_memory('https://www1.nseindia.com/archives/equities/bhavcopy/pr/PR130716.zip')$status_code == 200) download.file('https://www1.nseindia.com/archives/equities/bhavcopy/pr/PR130716.zip', 'D:\\My-Shares\\source-bhavcopy-zip\\PR130716.zip')</v>
      </c>
      <c r="P1963" t="str">
        <f t="shared" si="644"/>
        <v>if (file.exists('D:\\My-Shares\\source-bhavcopy-zip\\PR130716.zip')) {zipped_names = grep('\\.zip', unzip('D:\\My-Shares\\source-bhavcopy-zip\\PR130716.zip', list=TRUE)$Name, ignore.case=TRUE, value=TRUE); unzip(zipfile = 'D:\\My-Shares\\source-bhavcopy-zip\\PR130716.zip', exdir = 'D:\\My-Shares\\source-fno-zip', files=zipped_names);rm(zipped_names);}</v>
      </c>
      <c r="Q1963" t="str">
        <f t="shared" si="645"/>
        <v>if (file.exists('D:\\My-Shares\\source-fno-zip\\fo13072016.zip')) {files = unzip('D:\\My-Shares\\source-fno-zip\\fo13072016.zip', list=TRUE)$Name; unzip(zipfile = 'D:\\My-Shares\\source-fno-zip\\fo13072016.zip', exdir = 'D:\\My-Shares\\source-fno-csv', files=files[grepl('^fo[0-9]{8}\\.csv|^op[0-9]{8}\\.csv',files)]);rm(files);}</v>
      </c>
      <c r="R1963" t="str">
        <f t="shared" si="654"/>
        <v>if (file.exists('D:\\My-Shares\\source-fno-csv\\fo13072016.csv')) fo13072016 = data.table (read_csv_chunked('D:\\My-Shares\\source-fno-csv\\fo13072016.csv', DataFrameCallback$new(f), chunk_size = 5))</v>
      </c>
      <c r="S1963" t="str">
        <f t="shared" si="655"/>
        <v>if (file.exists('D:\\My-Shares\\source-fno-csv\\op13072016.csv')) op13072016 = data.table (read_csv_chunked('D:\\My-Shares\\source-fno-csv\\op13072016.csv', DataFrameCallback$new(f), chunk_size = 5))</v>
      </c>
      <c r="T1963" t="str">
        <f t="shared" si="656"/>
        <v>MA130716</v>
      </c>
      <c r="U1963" s="3" t="s">
        <v>24</v>
      </c>
      <c r="V1963" t="str">
        <f t="shared" si="657"/>
        <v>https://www1.nseindia.com/archives/equities/mkt/MA130716.csv</v>
      </c>
      <c r="W1963" t="str">
        <f t="shared" si="658"/>
        <v>MA130716 = fread('https://www1.nseindia.com/archives/equities/mkt/MA130716.csv', sep='!', header = FALSE);</v>
      </c>
      <c r="X1963" t="str">
        <f t="shared" si="659"/>
        <v>MA130716 = MA130716[ str_detect(toupper(V1), ',NIFTY') | str_detect(toupper(V1), ',INDEX,') | str_detect(toupper(V1), ',CNX') ];</v>
      </c>
      <c r="Y1963" t="str">
        <f t="shared" si="660"/>
        <v>MA130716 = MA130716[, c('temp', 'INDEX', 'PREVIOUS_CLOSE', 'OPEN', 'HIGH', 'LOW', 'CLOSE', 'GAIN_LOSS') := tstrsplit(V1, ',', fixed= TRUE),];</v>
      </c>
      <c r="Z1963" t="str">
        <f t="shared" si="661"/>
        <v>MA130716 = MA130716 [ GAIN_LOSS != 'GAIN/LOSS'];</v>
      </c>
      <c r="AA1963" t="str">
        <f t="shared" si="662"/>
        <v>if (curl_fetch_memory('https://www1.nseindia.com/archives/equities/mkt/MA130716.csv')$status_code == 200) {MA130716 = fread('https://www1.nseindia.com/archives/equities/mkt/MA130716.csv', sep='!', header = FALSE); MA130716 = MA130716[ str_detect(toupper(V1), ',NIFTY') | str_detect(toupper(V1), ',INDEX,') | str_detect(toupper(V1), ',CNX') ]; MA130716 = MA130716[, c('temp', 'INDEX', 'PREVIOUS_CLOSE', 'OPEN', 'HIGH', 'LOW', 'CLOSE', 'GAIN_LOSS') := tstrsplit(V1, ',', fixed= TRUE),]; MA130716 = MA130716 [ GAIN_LOSS != 'GAIN/LOSS'];}</v>
      </c>
      <c r="AB1963" t="str">
        <f t="shared" si="663"/>
        <v>indices_dataJul2016</v>
      </c>
      <c r="AC1963" s="3" t="s">
        <v>32</v>
      </c>
      <c r="AD1963" t="s">
        <v>40</v>
      </c>
      <c r="AE1963" t="s">
        <v>44</v>
      </c>
      <c r="AF1963" t="str">
        <f t="shared" si="664"/>
        <v>42564_indices_dataJul2016</v>
      </c>
      <c r="AG1963" t="str">
        <f t="shared" si="665"/>
        <v>indices_dataJul2016.zip</v>
      </c>
      <c r="AH1963" t="str">
        <f>CONCATENATE(AF1963, " &lt;- as.data.table( extract_tables(", AB1963, ")")</f>
        <v>42564_indices_dataJul2016 &lt;- as.data.table( extract_tables(indices_dataJul2016)</v>
      </c>
      <c r="AI1963" t="str">
        <f>CONCATENATE("if (curl_fetch_memory('",AC1963,AG1963, "')$status_code == 200) download.file('", AC1963, AG1963, "', '", AD1963, AF1963, ".zip')")</f>
        <v>if (curl_fetch_memory('https://www1.nseindia.com/content/indices/indices_dataJul2016.zip')$status_code == 200) download.file('https://www1.nseindia.com/content/indices/indices_dataJul2016.zip', 'D:\\My-Shares\\source-index-wgt\\42564_indices_dataJul2016.zip')</v>
      </c>
      <c r="AJ1963" t="str">
        <f t="shared" si="666"/>
        <v>if (file.exists('D:\\My-Shares\\source-index-wgt\\42564_indices_dataJul2016.zip') ) {files = unzip('D:\\My-Shares\\source-index-wgt\\42564_indices_dataJul2016.zip', list=TRUE)$Name; files02=files[grepl('^NIFTY_Bank*|^niftybank*',files)]; unzip(zipfile = 'D:\\My-Shares\\source-index-wgt\\42564_indices_dataJul2016.zip', exdir = 'D:\\My-Shares\\source-index-wgt-bnfpdf', files=files02); file.rename(paste('D:\\My-Shares\\source-index-wgt-bnfpdf\\', files02, sep=''), paste('D:\\My-Shares\\source-index-wgt-bnfpdf\\','42564_',files02, sep='') );pdf_42564 &lt;- as.data.table (extract_tables(paste('D:\\My-Shares\\source-index-wgt-bnfpdf\\','42564_',files02, sep='') ) ); rm(files); rm(files02)}</v>
      </c>
    </row>
    <row r="1964" spans="1:36">
      <c r="A1964" s="1">
        <v>42565</v>
      </c>
      <c r="B1964" s="2">
        <f t="shared" si="646"/>
        <v>14</v>
      </c>
      <c r="C1964" s="2">
        <f t="shared" si="647"/>
        <v>7</v>
      </c>
      <c r="D1964">
        <f t="shared" si="648"/>
        <v>2016</v>
      </c>
      <c r="E1964" t="str">
        <f t="shared" si="649"/>
        <v>16</v>
      </c>
      <c r="F1964" t="str">
        <f t="shared" si="650"/>
        <v>PR140716.zip</v>
      </c>
      <c r="G1964" t="str">
        <f t="shared" si="651"/>
        <v>fo14072016.zip</v>
      </c>
      <c r="H1964" t="str">
        <f t="shared" si="652"/>
        <v>fo14072016</v>
      </c>
      <c r="I1964" t="str">
        <f t="shared" si="653"/>
        <v>op14072016</v>
      </c>
      <c r="J1964" s="3" t="s">
        <v>6</v>
      </c>
      <c r="K1964" t="s">
        <v>13</v>
      </c>
      <c r="L1964" t="s">
        <v>14</v>
      </c>
      <c r="M1964" t="s">
        <v>17</v>
      </c>
      <c r="N1964" t="str">
        <f t="shared" si="642"/>
        <v>if (curl_fetch_memory('https://www1.nseindia.com/archives/equities/bhavcopy/pr/PR140716.zip')$status_code == 200)</v>
      </c>
      <c r="O1964" t="str">
        <f t="shared" si="643"/>
        <v>if (curl_fetch_memory('https://www1.nseindia.com/archives/equities/bhavcopy/pr/PR140716.zip')$status_code == 200) download.file('https://www1.nseindia.com/archives/equities/bhavcopy/pr/PR140716.zip', 'D:\\My-Shares\\source-bhavcopy-zip\\PR140716.zip')</v>
      </c>
      <c r="P1964" t="str">
        <f t="shared" si="644"/>
        <v>if (file.exists('D:\\My-Shares\\source-bhavcopy-zip\\PR140716.zip')) {zipped_names = grep('\\.zip', unzip('D:\\My-Shares\\source-bhavcopy-zip\\PR140716.zip', list=TRUE)$Name, ignore.case=TRUE, value=TRUE); unzip(zipfile = 'D:\\My-Shares\\source-bhavcopy-zip\\PR140716.zip', exdir = 'D:\\My-Shares\\source-fno-zip', files=zipped_names);rm(zipped_names);}</v>
      </c>
      <c r="Q1964" t="str">
        <f t="shared" si="645"/>
        <v>if (file.exists('D:\\My-Shares\\source-fno-zip\\fo14072016.zip')) {files = unzip('D:\\My-Shares\\source-fno-zip\\fo14072016.zip', list=TRUE)$Name; unzip(zipfile = 'D:\\My-Shares\\source-fno-zip\\fo14072016.zip', exdir = 'D:\\My-Shares\\source-fno-csv', files=files[grepl('^fo[0-9]{8}\\.csv|^op[0-9]{8}\\.csv',files)]);rm(files);}</v>
      </c>
      <c r="R1964" t="str">
        <f t="shared" si="654"/>
        <v>if (file.exists('D:\\My-Shares\\source-fno-csv\\fo14072016.csv')) fo14072016 = data.table (read_csv_chunked('D:\\My-Shares\\source-fno-csv\\fo14072016.csv', DataFrameCallback$new(f), chunk_size = 5))</v>
      </c>
      <c r="S1964" t="str">
        <f t="shared" si="655"/>
        <v>if (file.exists('D:\\My-Shares\\source-fno-csv\\op14072016.csv')) op14072016 = data.table (read_csv_chunked('D:\\My-Shares\\source-fno-csv\\op14072016.csv', DataFrameCallback$new(f), chunk_size = 5))</v>
      </c>
      <c r="T1964" t="str">
        <f t="shared" si="656"/>
        <v>MA140716</v>
      </c>
      <c r="U1964" s="3" t="s">
        <v>24</v>
      </c>
      <c r="V1964" t="str">
        <f t="shared" si="657"/>
        <v>https://www1.nseindia.com/archives/equities/mkt/MA140716.csv</v>
      </c>
      <c r="W1964" t="str">
        <f t="shared" si="658"/>
        <v>MA140716 = fread('https://www1.nseindia.com/archives/equities/mkt/MA140716.csv', sep='!', header = FALSE);</v>
      </c>
      <c r="X1964" t="str">
        <f t="shared" si="659"/>
        <v>MA140716 = MA140716[ str_detect(toupper(V1), ',NIFTY') | str_detect(toupper(V1), ',INDEX,') | str_detect(toupper(V1), ',CNX') ];</v>
      </c>
      <c r="Y1964" t="str">
        <f t="shared" si="660"/>
        <v>MA140716 = MA140716[, c('temp', 'INDEX', 'PREVIOUS_CLOSE', 'OPEN', 'HIGH', 'LOW', 'CLOSE', 'GAIN_LOSS') := tstrsplit(V1, ',', fixed= TRUE),];</v>
      </c>
      <c r="Z1964" t="str">
        <f t="shared" si="661"/>
        <v>MA140716 = MA140716 [ GAIN_LOSS != 'GAIN/LOSS'];</v>
      </c>
      <c r="AA1964" t="str">
        <f t="shared" si="662"/>
        <v>if (curl_fetch_memory('https://www1.nseindia.com/archives/equities/mkt/MA140716.csv')$status_code == 200) {MA140716 = fread('https://www1.nseindia.com/archives/equities/mkt/MA140716.csv', sep='!', header = FALSE); MA140716 = MA140716[ str_detect(toupper(V1), ',NIFTY') | str_detect(toupper(V1), ',INDEX,') | str_detect(toupper(V1), ',CNX') ]; MA140716 = MA140716[, c('temp', 'INDEX', 'PREVIOUS_CLOSE', 'OPEN', 'HIGH', 'LOW', 'CLOSE', 'GAIN_LOSS') := tstrsplit(V1, ',', fixed= TRUE),]; MA140716 = MA140716 [ GAIN_LOSS != 'GAIN/LOSS'];}</v>
      </c>
      <c r="AB1964" t="str">
        <f t="shared" si="663"/>
        <v>indices_dataJul2016</v>
      </c>
      <c r="AC1964" s="3" t="s">
        <v>32</v>
      </c>
      <c r="AD1964" t="s">
        <v>40</v>
      </c>
      <c r="AE1964" t="s">
        <v>44</v>
      </c>
      <c r="AF1964" t="str">
        <f t="shared" si="664"/>
        <v>42565_indices_dataJul2016</v>
      </c>
      <c r="AG1964" t="str">
        <f t="shared" si="665"/>
        <v>indices_dataJul2016.zip</v>
      </c>
      <c r="AH1964" t="str">
        <f>CONCATENATE(AF1964, " &lt;- as.data.table( extract_tables(", AB1964, ")")</f>
        <v>42565_indices_dataJul2016 &lt;- as.data.table( extract_tables(indices_dataJul2016)</v>
      </c>
      <c r="AI1964" t="str">
        <f>CONCATENATE("if (curl_fetch_memory('",AC1964,AG1964, "')$status_code == 200) download.file('", AC1964, AG1964, "', '", AD1964, AF1964, ".zip')")</f>
        <v>if (curl_fetch_memory('https://www1.nseindia.com/content/indices/indices_dataJul2016.zip')$status_code == 200) download.file('https://www1.nseindia.com/content/indices/indices_dataJul2016.zip', 'D:\\My-Shares\\source-index-wgt\\42565_indices_dataJul2016.zip')</v>
      </c>
      <c r="AJ1964" t="str">
        <f t="shared" si="666"/>
        <v>if (file.exists('D:\\My-Shares\\source-index-wgt\\42565_indices_dataJul2016.zip') ) {files = unzip('D:\\My-Shares\\source-index-wgt\\42565_indices_dataJul2016.zip', list=TRUE)$Name; files02=files[grepl('^NIFTY_Bank*|^niftybank*',files)]; unzip(zipfile = 'D:\\My-Shares\\source-index-wgt\\42565_indices_dataJul2016.zip', exdir = 'D:\\My-Shares\\source-index-wgt-bnfpdf', files=files02); file.rename(paste('D:\\My-Shares\\source-index-wgt-bnfpdf\\', files02, sep=''), paste('D:\\My-Shares\\source-index-wgt-bnfpdf\\','42565_',files02, sep='') );pdf_42565 &lt;- as.data.table (extract_tables(paste('D:\\My-Shares\\source-index-wgt-bnfpdf\\','42565_',files02, sep='') ) ); rm(files); rm(files02)}</v>
      </c>
    </row>
    <row r="1965" spans="1:36">
      <c r="A1965" s="1">
        <v>42566</v>
      </c>
      <c r="B1965" s="2">
        <f t="shared" si="646"/>
        <v>15</v>
      </c>
      <c r="C1965" s="2">
        <f t="shared" si="647"/>
        <v>7</v>
      </c>
      <c r="D1965">
        <f t="shared" si="648"/>
        <v>2016</v>
      </c>
      <c r="E1965" t="str">
        <f t="shared" si="649"/>
        <v>16</v>
      </c>
      <c r="F1965" t="str">
        <f t="shared" si="650"/>
        <v>PR150716.zip</v>
      </c>
      <c r="G1965" t="str">
        <f t="shared" si="651"/>
        <v>fo15072016.zip</v>
      </c>
      <c r="H1965" t="str">
        <f t="shared" si="652"/>
        <v>fo15072016</v>
      </c>
      <c r="I1965" t="str">
        <f t="shared" si="653"/>
        <v>op15072016</v>
      </c>
      <c r="J1965" s="3" t="s">
        <v>6</v>
      </c>
      <c r="K1965" t="s">
        <v>13</v>
      </c>
      <c r="L1965" t="s">
        <v>14</v>
      </c>
      <c r="M1965" t="s">
        <v>17</v>
      </c>
      <c r="N1965" t="str">
        <f t="shared" si="642"/>
        <v>if (curl_fetch_memory('https://www1.nseindia.com/archives/equities/bhavcopy/pr/PR150716.zip')$status_code == 200)</v>
      </c>
      <c r="O1965" t="str">
        <f t="shared" si="643"/>
        <v>if (curl_fetch_memory('https://www1.nseindia.com/archives/equities/bhavcopy/pr/PR150716.zip')$status_code == 200) download.file('https://www1.nseindia.com/archives/equities/bhavcopy/pr/PR150716.zip', 'D:\\My-Shares\\source-bhavcopy-zip\\PR150716.zip')</v>
      </c>
      <c r="P1965" t="str">
        <f t="shared" si="644"/>
        <v>if (file.exists('D:\\My-Shares\\source-bhavcopy-zip\\PR150716.zip')) {zipped_names = grep('\\.zip', unzip('D:\\My-Shares\\source-bhavcopy-zip\\PR150716.zip', list=TRUE)$Name, ignore.case=TRUE, value=TRUE); unzip(zipfile = 'D:\\My-Shares\\source-bhavcopy-zip\\PR150716.zip', exdir = 'D:\\My-Shares\\source-fno-zip', files=zipped_names);rm(zipped_names);}</v>
      </c>
      <c r="Q1965" t="str">
        <f t="shared" si="645"/>
        <v>if (file.exists('D:\\My-Shares\\source-fno-zip\\fo15072016.zip')) {files = unzip('D:\\My-Shares\\source-fno-zip\\fo15072016.zip', list=TRUE)$Name; unzip(zipfile = 'D:\\My-Shares\\source-fno-zip\\fo15072016.zip', exdir = 'D:\\My-Shares\\source-fno-csv', files=files[grepl('^fo[0-9]{8}\\.csv|^op[0-9]{8}\\.csv',files)]);rm(files);}</v>
      </c>
      <c r="R1965" t="str">
        <f t="shared" si="654"/>
        <v>if (file.exists('D:\\My-Shares\\source-fno-csv\\fo15072016.csv')) fo15072016 = data.table (read_csv_chunked('D:\\My-Shares\\source-fno-csv\\fo15072016.csv', DataFrameCallback$new(f), chunk_size = 5))</v>
      </c>
      <c r="S1965" t="str">
        <f t="shared" si="655"/>
        <v>if (file.exists('D:\\My-Shares\\source-fno-csv\\op15072016.csv')) op15072016 = data.table (read_csv_chunked('D:\\My-Shares\\source-fno-csv\\op15072016.csv', DataFrameCallback$new(f), chunk_size = 5))</v>
      </c>
      <c r="T1965" t="str">
        <f t="shared" si="656"/>
        <v>MA150716</v>
      </c>
      <c r="U1965" s="3" t="s">
        <v>24</v>
      </c>
      <c r="V1965" t="str">
        <f t="shared" si="657"/>
        <v>https://www1.nseindia.com/archives/equities/mkt/MA150716.csv</v>
      </c>
      <c r="W1965" t="str">
        <f t="shared" si="658"/>
        <v>MA150716 = fread('https://www1.nseindia.com/archives/equities/mkt/MA150716.csv', sep='!', header = FALSE);</v>
      </c>
      <c r="X1965" t="str">
        <f t="shared" si="659"/>
        <v>MA150716 = MA150716[ str_detect(toupper(V1), ',NIFTY') | str_detect(toupper(V1), ',INDEX,') | str_detect(toupper(V1), ',CNX') ];</v>
      </c>
      <c r="Y1965" t="str">
        <f t="shared" si="660"/>
        <v>MA150716 = MA150716[, c('temp', 'INDEX', 'PREVIOUS_CLOSE', 'OPEN', 'HIGH', 'LOW', 'CLOSE', 'GAIN_LOSS') := tstrsplit(V1, ',', fixed= TRUE),];</v>
      </c>
      <c r="Z1965" t="str">
        <f t="shared" si="661"/>
        <v>MA150716 = MA150716 [ GAIN_LOSS != 'GAIN/LOSS'];</v>
      </c>
      <c r="AA1965" t="str">
        <f t="shared" si="662"/>
        <v>if (curl_fetch_memory('https://www1.nseindia.com/archives/equities/mkt/MA150716.csv')$status_code == 200) {MA150716 = fread('https://www1.nseindia.com/archives/equities/mkt/MA150716.csv', sep='!', header = FALSE); MA150716 = MA150716[ str_detect(toupper(V1), ',NIFTY') | str_detect(toupper(V1), ',INDEX,') | str_detect(toupper(V1), ',CNX') ]; MA150716 = MA150716[, c('temp', 'INDEX', 'PREVIOUS_CLOSE', 'OPEN', 'HIGH', 'LOW', 'CLOSE', 'GAIN_LOSS') := tstrsplit(V1, ',', fixed= TRUE),]; MA150716 = MA150716 [ GAIN_LOSS != 'GAIN/LOSS'];}</v>
      </c>
      <c r="AB1965" t="str">
        <f t="shared" si="663"/>
        <v>indices_dataJul2016</v>
      </c>
      <c r="AC1965" s="3" t="s">
        <v>32</v>
      </c>
      <c r="AD1965" t="s">
        <v>40</v>
      </c>
      <c r="AE1965" t="s">
        <v>44</v>
      </c>
      <c r="AF1965" t="str">
        <f t="shared" si="664"/>
        <v>42566_indices_dataJul2016</v>
      </c>
      <c r="AG1965" t="str">
        <f t="shared" si="665"/>
        <v>indices_dataJul2016.zip</v>
      </c>
      <c r="AH1965" t="str">
        <f>CONCATENATE(AF1965, " &lt;- as.data.table( extract_tables(", AB1965, ")")</f>
        <v>42566_indices_dataJul2016 &lt;- as.data.table( extract_tables(indices_dataJul2016)</v>
      </c>
      <c r="AI1965" t="str">
        <f>CONCATENATE("if (curl_fetch_memory('",AC1965,AG1965, "')$status_code == 200) download.file('", AC1965, AG1965, "', '", AD1965, AF1965, ".zip')")</f>
        <v>if (curl_fetch_memory('https://www1.nseindia.com/content/indices/indices_dataJul2016.zip')$status_code == 200) download.file('https://www1.nseindia.com/content/indices/indices_dataJul2016.zip', 'D:\\My-Shares\\source-index-wgt\\42566_indices_dataJul2016.zip')</v>
      </c>
      <c r="AJ1965" t="str">
        <f t="shared" si="666"/>
        <v>if (file.exists('D:\\My-Shares\\source-index-wgt\\42566_indices_dataJul2016.zip') ) {files = unzip('D:\\My-Shares\\source-index-wgt\\42566_indices_dataJul2016.zip', list=TRUE)$Name; files02=files[grepl('^NIFTY_Bank*|^niftybank*',files)]; unzip(zipfile = 'D:\\My-Shares\\source-index-wgt\\42566_indices_dataJul2016.zip', exdir = 'D:\\My-Shares\\source-index-wgt-bnfpdf', files=files02); file.rename(paste('D:\\My-Shares\\source-index-wgt-bnfpdf\\', files02, sep=''), paste('D:\\My-Shares\\source-index-wgt-bnfpdf\\','42566_',files02, sep='') );pdf_42566 &lt;- as.data.table (extract_tables(paste('D:\\My-Shares\\source-index-wgt-bnfpdf\\','42566_',files02, sep='') ) ); rm(files); rm(files02)}</v>
      </c>
    </row>
    <row r="1966" spans="1:36">
      <c r="A1966" s="1">
        <v>42567</v>
      </c>
      <c r="B1966" s="2">
        <f t="shared" si="646"/>
        <v>16</v>
      </c>
      <c r="C1966" s="2">
        <f t="shared" si="647"/>
        <v>7</v>
      </c>
      <c r="D1966">
        <f t="shared" si="648"/>
        <v>2016</v>
      </c>
      <c r="E1966" t="str">
        <f t="shared" si="649"/>
        <v>16</v>
      </c>
      <c r="F1966" t="str">
        <f t="shared" si="650"/>
        <v>PR160716.zip</v>
      </c>
      <c r="G1966" t="str">
        <f t="shared" si="651"/>
        <v>fo16072016.zip</v>
      </c>
      <c r="H1966" t="str">
        <f t="shared" si="652"/>
        <v>fo16072016</v>
      </c>
      <c r="I1966" t="str">
        <f t="shared" si="653"/>
        <v>op16072016</v>
      </c>
      <c r="J1966" s="3" t="s">
        <v>6</v>
      </c>
      <c r="K1966" t="s">
        <v>13</v>
      </c>
      <c r="L1966" t="s">
        <v>14</v>
      </c>
      <c r="M1966" t="s">
        <v>17</v>
      </c>
      <c r="N1966" t="str">
        <f t="shared" si="642"/>
        <v>if (curl_fetch_memory('https://www1.nseindia.com/archives/equities/bhavcopy/pr/PR160716.zip')$status_code == 200)</v>
      </c>
      <c r="O1966" t="str">
        <f t="shared" si="643"/>
        <v>if (curl_fetch_memory('https://www1.nseindia.com/archives/equities/bhavcopy/pr/PR160716.zip')$status_code == 200) download.file('https://www1.nseindia.com/archives/equities/bhavcopy/pr/PR160716.zip', 'D:\\My-Shares\\source-bhavcopy-zip\\PR160716.zip')</v>
      </c>
      <c r="P1966" t="str">
        <f t="shared" si="644"/>
        <v>if (file.exists('D:\\My-Shares\\source-bhavcopy-zip\\PR160716.zip')) {zipped_names = grep('\\.zip', unzip('D:\\My-Shares\\source-bhavcopy-zip\\PR160716.zip', list=TRUE)$Name, ignore.case=TRUE, value=TRUE); unzip(zipfile = 'D:\\My-Shares\\source-bhavcopy-zip\\PR160716.zip', exdir = 'D:\\My-Shares\\source-fno-zip', files=zipped_names);rm(zipped_names);}</v>
      </c>
      <c r="Q1966" t="str">
        <f t="shared" si="645"/>
        <v>if (file.exists('D:\\My-Shares\\source-fno-zip\\fo16072016.zip')) {files = unzip('D:\\My-Shares\\source-fno-zip\\fo16072016.zip', list=TRUE)$Name; unzip(zipfile = 'D:\\My-Shares\\source-fno-zip\\fo16072016.zip', exdir = 'D:\\My-Shares\\source-fno-csv', files=files[grepl('^fo[0-9]{8}\\.csv|^op[0-9]{8}\\.csv',files)]);rm(files);}</v>
      </c>
      <c r="R1966" t="str">
        <f t="shared" si="654"/>
        <v>if (file.exists('D:\\My-Shares\\source-fno-csv\\fo16072016.csv')) fo16072016 = data.table (read_csv_chunked('D:\\My-Shares\\source-fno-csv\\fo16072016.csv', DataFrameCallback$new(f), chunk_size = 5))</v>
      </c>
      <c r="S1966" t="str">
        <f t="shared" si="655"/>
        <v>if (file.exists('D:\\My-Shares\\source-fno-csv\\op16072016.csv')) op16072016 = data.table (read_csv_chunked('D:\\My-Shares\\source-fno-csv\\op16072016.csv', DataFrameCallback$new(f), chunk_size = 5))</v>
      </c>
      <c r="T1966" t="str">
        <f t="shared" si="656"/>
        <v>MA160716</v>
      </c>
      <c r="U1966" s="3" t="s">
        <v>24</v>
      </c>
      <c r="V1966" t="str">
        <f t="shared" si="657"/>
        <v>https://www1.nseindia.com/archives/equities/mkt/MA160716.csv</v>
      </c>
      <c r="W1966" t="str">
        <f t="shared" si="658"/>
        <v>MA160716 = fread('https://www1.nseindia.com/archives/equities/mkt/MA160716.csv', sep='!', header = FALSE);</v>
      </c>
      <c r="X1966" t="str">
        <f t="shared" si="659"/>
        <v>MA160716 = MA160716[ str_detect(toupper(V1), ',NIFTY') | str_detect(toupper(V1), ',INDEX,') | str_detect(toupper(V1), ',CNX') ];</v>
      </c>
      <c r="Y1966" t="str">
        <f t="shared" si="660"/>
        <v>MA160716 = MA160716[, c('temp', 'INDEX', 'PREVIOUS_CLOSE', 'OPEN', 'HIGH', 'LOW', 'CLOSE', 'GAIN_LOSS') := tstrsplit(V1, ',', fixed= TRUE),];</v>
      </c>
      <c r="Z1966" t="str">
        <f t="shared" si="661"/>
        <v>MA160716 = MA160716 [ GAIN_LOSS != 'GAIN/LOSS'];</v>
      </c>
      <c r="AA1966" t="str">
        <f t="shared" si="662"/>
        <v>if (curl_fetch_memory('https://www1.nseindia.com/archives/equities/mkt/MA160716.csv')$status_code == 200) {MA160716 = fread('https://www1.nseindia.com/archives/equities/mkt/MA160716.csv', sep='!', header = FALSE); MA160716 = MA160716[ str_detect(toupper(V1), ',NIFTY') | str_detect(toupper(V1), ',INDEX,') | str_detect(toupper(V1), ',CNX') ]; MA160716 = MA160716[, c('temp', 'INDEX', 'PREVIOUS_CLOSE', 'OPEN', 'HIGH', 'LOW', 'CLOSE', 'GAIN_LOSS') := tstrsplit(V1, ',', fixed= TRUE),]; MA160716 = MA160716 [ GAIN_LOSS != 'GAIN/LOSS'];}</v>
      </c>
      <c r="AB1966" t="str">
        <f t="shared" si="663"/>
        <v>indices_dataJul2016</v>
      </c>
      <c r="AC1966" s="3" t="s">
        <v>32</v>
      </c>
      <c r="AD1966" t="s">
        <v>40</v>
      </c>
      <c r="AE1966" t="s">
        <v>44</v>
      </c>
      <c r="AF1966" t="str">
        <f t="shared" si="664"/>
        <v>42567_indices_dataJul2016</v>
      </c>
      <c r="AG1966" t="str">
        <f t="shared" si="665"/>
        <v>indices_dataJul2016.zip</v>
      </c>
      <c r="AH1966" t="str">
        <f>CONCATENATE(AF1966, " &lt;- as.data.table( extract_tables(", AB1966, ")")</f>
        <v>42567_indices_dataJul2016 &lt;- as.data.table( extract_tables(indices_dataJul2016)</v>
      </c>
      <c r="AI1966" t="str">
        <f>CONCATENATE("if (curl_fetch_memory('",AC1966,AG1966, "')$status_code == 200) download.file('", AC1966, AG1966, "', '", AD1966, AF1966, ".zip')")</f>
        <v>if (curl_fetch_memory('https://www1.nseindia.com/content/indices/indices_dataJul2016.zip')$status_code == 200) download.file('https://www1.nseindia.com/content/indices/indices_dataJul2016.zip', 'D:\\My-Shares\\source-index-wgt\\42567_indices_dataJul2016.zip')</v>
      </c>
      <c r="AJ1966" t="str">
        <f t="shared" si="666"/>
        <v>if (file.exists('D:\\My-Shares\\source-index-wgt\\42567_indices_dataJul2016.zip') ) {files = unzip('D:\\My-Shares\\source-index-wgt\\42567_indices_dataJul2016.zip', list=TRUE)$Name; files02=files[grepl('^NIFTY_Bank*|^niftybank*',files)]; unzip(zipfile = 'D:\\My-Shares\\source-index-wgt\\42567_indices_dataJul2016.zip', exdir = 'D:\\My-Shares\\source-index-wgt-bnfpdf', files=files02); file.rename(paste('D:\\My-Shares\\source-index-wgt-bnfpdf\\', files02, sep=''), paste('D:\\My-Shares\\source-index-wgt-bnfpdf\\','42567_',files02, sep='') );pdf_42567 &lt;- as.data.table (extract_tables(paste('D:\\My-Shares\\source-index-wgt-bnfpdf\\','42567_',files02, sep='') ) ); rm(files); rm(files02)}</v>
      </c>
    </row>
    <row r="1967" spans="1:36">
      <c r="A1967" s="1">
        <v>42568</v>
      </c>
      <c r="B1967" s="2">
        <f t="shared" si="646"/>
        <v>17</v>
      </c>
      <c r="C1967" s="2">
        <f t="shared" si="647"/>
        <v>7</v>
      </c>
      <c r="D1967">
        <f t="shared" si="648"/>
        <v>2016</v>
      </c>
      <c r="E1967" t="str">
        <f t="shared" si="649"/>
        <v>16</v>
      </c>
      <c r="F1967" t="str">
        <f t="shared" si="650"/>
        <v>PR170716.zip</v>
      </c>
      <c r="G1967" t="str">
        <f t="shared" si="651"/>
        <v>fo17072016.zip</v>
      </c>
      <c r="H1967" t="str">
        <f t="shared" si="652"/>
        <v>fo17072016</v>
      </c>
      <c r="I1967" t="str">
        <f t="shared" si="653"/>
        <v>op17072016</v>
      </c>
      <c r="J1967" s="3" t="s">
        <v>6</v>
      </c>
      <c r="K1967" t="s">
        <v>13</v>
      </c>
      <c r="L1967" t="s">
        <v>14</v>
      </c>
      <c r="M1967" t="s">
        <v>17</v>
      </c>
      <c r="N1967" t="str">
        <f t="shared" si="642"/>
        <v>if (curl_fetch_memory('https://www1.nseindia.com/archives/equities/bhavcopy/pr/PR170716.zip')$status_code == 200)</v>
      </c>
      <c r="O1967" t="str">
        <f t="shared" si="643"/>
        <v>if (curl_fetch_memory('https://www1.nseindia.com/archives/equities/bhavcopy/pr/PR170716.zip')$status_code == 200) download.file('https://www1.nseindia.com/archives/equities/bhavcopy/pr/PR170716.zip', 'D:\\My-Shares\\source-bhavcopy-zip\\PR170716.zip')</v>
      </c>
      <c r="P1967" t="str">
        <f t="shared" si="644"/>
        <v>if (file.exists('D:\\My-Shares\\source-bhavcopy-zip\\PR170716.zip')) {zipped_names = grep('\\.zip', unzip('D:\\My-Shares\\source-bhavcopy-zip\\PR170716.zip', list=TRUE)$Name, ignore.case=TRUE, value=TRUE); unzip(zipfile = 'D:\\My-Shares\\source-bhavcopy-zip\\PR170716.zip', exdir = 'D:\\My-Shares\\source-fno-zip', files=zipped_names);rm(zipped_names);}</v>
      </c>
      <c r="Q1967" t="str">
        <f t="shared" si="645"/>
        <v>if (file.exists('D:\\My-Shares\\source-fno-zip\\fo17072016.zip')) {files = unzip('D:\\My-Shares\\source-fno-zip\\fo17072016.zip', list=TRUE)$Name; unzip(zipfile = 'D:\\My-Shares\\source-fno-zip\\fo17072016.zip', exdir = 'D:\\My-Shares\\source-fno-csv', files=files[grepl('^fo[0-9]{8}\\.csv|^op[0-9]{8}\\.csv',files)]);rm(files);}</v>
      </c>
      <c r="R1967" t="str">
        <f t="shared" si="654"/>
        <v>if (file.exists('D:\\My-Shares\\source-fno-csv\\fo17072016.csv')) fo17072016 = data.table (read_csv_chunked('D:\\My-Shares\\source-fno-csv\\fo17072016.csv', DataFrameCallback$new(f), chunk_size = 5))</v>
      </c>
      <c r="S1967" t="str">
        <f t="shared" si="655"/>
        <v>if (file.exists('D:\\My-Shares\\source-fno-csv\\op17072016.csv')) op17072016 = data.table (read_csv_chunked('D:\\My-Shares\\source-fno-csv\\op17072016.csv', DataFrameCallback$new(f), chunk_size = 5))</v>
      </c>
      <c r="T1967" t="str">
        <f t="shared" si="656"/>
        <v>MA170716</v>
      </c>
      <c r="U1967" s="3" t="s">
        <v>24</v>
      </c>
      <c r="V1967" t="str">
        <f t="shared" si="657"/>
        <v>https://www1.nseindia.com/archives/equities/mkt/MA170716.csv</v>
      </c>
      <c r="W1967" t="str">
        <f t="shared" si="658"/>
        <v>MA170716 = fread('https://www1.nseindia.com/archives/equities/mkt/MA170716.csv', sep='!', header = FALSE);</v>
      </c>
      <c r="X1967" t="str">
        <f t="shared" si="659"/>
        <v>MA170716 = MA170716[ str_detect(toupper(V1), ',NIFTY') | str_detect(toupper(V1), ',INDEX,') | str_detect(toupper(V1), ',CNX') ];</v>
      </c>
      <c r="Y1967" t="str">
        <f t="shared" si="660"/>
        <v>MA170716 = MA170716[, c('temp', 'INDEX', 'PREVIOUS_CLOSE', 'OPEN', 'HIGH', 'LOW', 'CLOSE', 'GAIN_LOSS') := tstrsplit(V1, ',', fixed= TRUE),];</v>
      </c>
      <c r="Z1967" t="str">
        <f t="shared" si="661"/>
        <v>MA170716 = MA170716 [ GAIN_LOSS != 'GAIN/LOSS'];</v>
      </c>
      <c r="AA1967" t="str">
        <f t="shared" si="662"/>
        <v>if (curl_fetch_memory('https://www1.nseindia.com/archives/equities/mkt/MA170716.csv')$status_code == 200) {MA170716 = fread('https://www1.nseindia.com/archives/equities/mkt/MA170716.csv', sep='!', header = FALSE); MA170716 = MA170716[ str_detect(toupper(V1), ',NIFTY') | str_detect(toupper(V1), ',INDEX,') | str_detect(toupper(V1), ',CNX') ]; MA170716 = MA170716[, c('temp', 'INDEX', 'PREVIOUS_CLOSE', 'OPEN', 'HIGH', 'LOW', 'CLOSE', 'GAIN_LOSS') := tstrsplit(V1, ',', fixed= TRUE),]; MA170716 = MA170716 [ GAIN_LOSS != 'GAIN/LOSS'];}</v>
      </c>
      <c r="AB1967" t="str">
        <f t="shared" si="663"/>
        <v>indices_dataJul2016</v>
      </c>
      <c r="AC1967" s="3" t="s">
        <v>32</v>
      </c>
      <c r="AD1967" t="s">
        <v>40</v>
      </c>
      <c r="AE1967" t="s">
        <v>44</v>
      </c>
      <c r="AF1967" t="str">
        <f t="shared" si="664"/>
        <v>42568_indices_dataJul2016</v>
      </c>
      <c r="AG1967" t="str">
        <f t="shared" si="665"/>
        <v>indices_dataJul2016.zip</v>
      </c>
      <c r="AH1967" t="str">
        <f>CONCATENATE(AF1967, " &lt;- as.data.table( extract_tables(", AB1967, ")")</f>
        <v>42568_indices_dataJul2016 &lt;- as.data.table( extract_tables(indices_dataJul2016)</v>
      </c>
      <c r="AI1967" t="str">
        <f>CONCATENATE("if (curl_fetch_memory('",AC1967,AG1967, "')$status_code == 200) download.file('", AC1967, AG1967, "', '", AD1967, AF1967, ".zip')")</f>
        <v>if (curl_fetch_memory('https://www1.nseindia.com/content/indices/indices_dataJul2016.zip')$status_code == 200) download.file('https://www1.nseindia.com/content/indices/indices_dataJul2016.zip', 'D:\\My-Shares\\source-index-wgt\\42568_indices_dataJul2016.zip')</v>
      </c>
      <c r="AJ1967" t="str">
        <f t="shared" si="666"/>
        <v>if (file.exists('D:\\My-Shares\\source-index-wgt\\42568_indices_dataJul2016.zip') ) {files = unzip('D:\\My-Shares\\source-index-wgt\\42568_indices_dataJul2016.zip', list=TRUE)$Name; files02=files[grepl('^NIFTY_Bank*|^niftybank*',files)]; unzip(zipfile = 'D:\\My-Shares\\source-index-wgt\\42568_indices_dataJul2016.zip', exdir = 'D:\\My-Shares\\source-index-wgt-bnfpdf', files=files02); file.rename(paste('D:\\My-Shares\\source-index-wgt-bnfpdf\\', files02, sep=''), paste('D:\\My-Shares\\source-index-wgt-bnfpdf\\','42568_',files02, sep='') );pdf_42568 &lt;- as.data.table (extract_tables(paste('D:\\My-Shares\\source-index-wgt-bnfpdf\\','42568_',files02, sep='') ) ); rm(files); rm(files02)}</v>
      </c>
    </row>
    <row r="1968" spans="1:36">
      <c r="A1968" s="1">
        <v>42569</v>
      </c>
      <c r="B1968" s="2">
        <f t="shared" si="646"/>
        <v>18</v>
      </c>
      <c r="C1968" s="2">
        <f t="shared" si="647"/>
        <v>7</v>
      </c>
      <c r="D1968">
        <f t="shared" si="648"/>
        <v>2016</v>
      </c>
      <c r="E1968" t="str">
        <f t="shared" si="649"/>
        <v>16</v>
      </c>
      <c r="F1968" t="str">
        <f t="shared" si="650"/>
        <v>PR180716.zip</v>
      </c>
      <c r="G1968" t="str">
        <f t="shared" si="651"/>
        <v>fo18072016.zip</v>
      </c>
      <c r="H1968" t="str">
        <f t="shared" si="652"/>
        <v>fo18072016</v>
      </c>
      <c r="I1968" t="str">
        <f t="shared" si="653"/>
        <v>op18072016</v>
      </c>
      <c r="J1968" s="3" t="s">
        <v>6</v>
      </c>
      <c r="K1968" t="s">
        <v>13</v>
      </c>
      <c r="L1968" t="s">
        <v>14</v>
      </c>
      <c r="M1968" t="s">
        <v>17</v>
      </c>
      <c r="N1968" t="str">
        <f t="shared" si="642"/>
        <v>if (curl_fetch_memory('https://www1.nseindia.com/archives/equities/bhavcopy/pr/PR180716.zip')$status_code == 200)</v>
      </c>
      <c r="O1968" t="str">
        <f t="shared" si="643"/>
        <v>if (curl_fetch_memory('https://www1.nseindia.com/archives/equities/bhavcopy/pr/PR180716.zip')$status_code == 200) download.file('https://www1.nseindia.com/archives/equities/bhavcopy/pr/PR180716.zip', 'D:\\My-Shares\\source-bhavcopy-zip\\PR180716.zip')</v>
      </c>
      <c r="P1968" t="str">
        <f t="shared" si="644"/>
        <v>if (file.exists('D:\\My-Shares\\source-bhavcopy-zip\\PR180716.zip')) {zipped_names = grep('\\.zip', unzip('D:\\My-Shares\\source-bhavcopy-zip\\PR180716.zip', list=TRUE)$Name, ignore.case=TRUE, value=TRUE); unzip(zipfile = 'D:\\My-Shares\\source-bhavcopy-zip\\PR180716.zip', exdir = 'D:\\My-Shares\\source-fno-zip', files=zipped_names);rm(zipped_names);}</v>
      </c>
      <c r="Q1968" t="str">
        <f t="shared" si="645"/>
        <v>if (file.exists('D:\\My-Shares\\source-fno-zip\\fo18072016.zip')) {files = unzip('D:\\My-Shares\\source-fno-zip\\fo18072016.zip', list=TRUE)$Name; unzip(zipfile = 'D:\\My-Shares\\source-fno-zip\\fo18072016.zip', exdir = 'D:\\My-Shares\\source-fno-csv', files=files[grepl('^fo[0-9]{8}\\.csv|^op[0-9]{8}\\.csv',files)]);rm(files);}</v>
      </c>
      <c r="R1968" t="str">
        <f t="shared" si="654"/>
        <v>if (file.exists('D:\\My-Shares\\source-fno-csv\\fo18072016.csv')) fo18072016 = data.table (read_csv_chunked('D:\\My-Shares\\source-fno-csv\\fo18072016.csv', DataFrameCallback$new(f), chunk_size = 5))</v>
      </c>
      <c r="S1968" t="str">
        <f t="shared" si="655"/>
        <v>if (file.exists('D:\\My-Shares\\source-fno-csv\\op18072016.csv')) op18072016 = data.table (read_csv_chunked('D:\\My-Shares\\source-fno-csv\\op18072016.csv', DataFrameCallback$new(f), chunk_size = 5))</v>
      </c>
      <c r="T1968" t="str">
        <f t="shared" si="656"/>
        <v>MA180716</v>
      </c>
      <c r="U1968" s="3" t="s">
        <v>24</v>
      </c>
      <c r="V1968" t="str">
        <f t="shared" si="657"/>
        <v>https://www1.nseindia.com/archives/equities/mkt/MA180716.csv</v>
      </c>
      <c r="W1968" t="str">
        <f t="shared" si="658"/>
        <v>MA180716 = fread('https://www1.nseindia.com/archives/equities/mkt/MA180716.csv', sep='!', header = FALSE);</v>
      </c>
      <c r="X1968" t="str">
        <f t="shared" si="659"/>
        <v>MA180716 = MA180716[ str_detect(toupper(V1), ',NIFTY') | str_detect(toupper(V1), ',INDEX,') | str_detect(toupper(V1), ',CNX') ];</v>
      </c>
      <c r="Y1968" t="str">
        <f t="shared" si="660"/>
        <v>MA180716 = MA180716[, c('temp', 'INDEX', 'PREVIOUS_CLOSE', 'OPEN', 'HIGH', 'LOW', 'CLOSE', 'GAIN_LOSS') := tstrsplit(V1, ',', fixed= TRUE),];</v>
      </c>
      <c r="Z1968" t="str">
        <f t="shared" si="661"/>
        <v>MA180716 = MA180716 [ GAIN_LOSS != 'GAIN/LOSS'];</v>
      </c>
      <c r="AA1968" t="str">
        <f t="shared" si="662"/>
        <v>if (curl_fetch_memory('https://www1.nseindia.com/archives/equities/mkt/MA180716.csv')$status_code == 200) {MA180716 = fread('https://www1.nseindia.com/archives/equities/mkt/MA180716.csv', sep='!', header = FALSE); MA180716 = MA180716[ str_detect(toupper(V1), ',NIFTY') | str_detect(toupper(V1), ',INDEX,') | str_detect(toupper(V1), ',CNX') ]; MA180716 = MA180716[, c('temp', 'INDEX', 'PREVIOUS_CLOSE', 'OPEN', 'HIGH', 'LOW', 'CLOSE', 'GAIN_LOSS') := tstrsplit(V1, ',', fixed= TRUE),]; MA180716 = MA180716 [ GAIN_LOSS != 'GAIN/LOSS'];}</v>
      </c>
      <c r="AB1968" t="str">
        <f t="shared" si="663"/>
        <v>indices_dataJul2016</v>
      </c>
      <c r="AC1968" s="3" t="s">
        <v>32</v>
      </c>
      <c r="AD1968" t="s">
        <v>40</v>
      </c>
      <c r="AE1968" t="s">
        <v>44</v>
      </c>
      <c r="AF1968" t="str">
        <f t="shared" si="664"/>
        <v>42569_indices_dataJul2016</v>
      </c>
      <c r="AG1968" t="str">
        <f t="shared" si="665"/>
        <v>indices_dataJul2016.zip</v>
      </c>
      <c r="AH1968" t="str">
        <f>CONCATENATE(AF1968, " &lt;- as.data.table( extract_tables(", AB1968, ")")</f>
        <v>42569_indices_dataJul2016 &lt;- as.data.table( extract_tables(indices_dataJul2016)</v>
      </c>
      <c r="AI1968" t="str">
        <f>CONCATENATE("if (curl_fetch_memory('",AC1968,AG1968, "')$status_code == 200) download.file('", AC1968, AG1968, "', '", AD1968, AF1968, ".zip')")</f>
        <v>if (curl_fetch_memory('https://www1.nseindia.com/content/indices/indices_dataJul2016.zip')$status_code == 200) download.file('https://www1.nseindia.com/content/indices/indices_dataJul2016.zip', 'D:\\My-Shares\\source-index-wgt\\42569_indices_dataJul2016.zip')</v>
      </c>
      <c r="AJ1968" t="str">
        <f t="shared" si="666"/>
        <v>if (file.exists('D:\\My-Shares\\source-index-wgt\\42569_indices_dataJul2016.zip') ) {files = unzip('D:\\My-Shares\\source-index-wgt\\42569_indices_dataJul2016.zip', list=TRUE)$Name; files02=files[grepl('^NIFTY_Bank*|^niftybank*',files)]; unzip(zipfile = 'D:\\My-Shares\\source-index-wgt\\42569_indices_dataJul2016.zip', exdir = 'D:\\My-Shares\\source-index-wgt-bnfpdf', files=files02); file.rename(paste('D:\\My-Shares\\source-index-wgt-bnfpdf\\', files02, sep=''), paste('D:\\My-Shares\\source-index-wgt-bnfpdf\\','42569_',files02, sep='') );pdf_42569 &lt;- as.data.table (extract_tables(paste('D:\\My-Shares\\source-index-wgt-bnfpdf\\','42569_',files02, sep='') ) ); rm(files); rm(files02)}</v>
      </c>
    </row>
    <row r="1969" spans="1:36">
      <c r="A1969" s="1">
        <v>42570</v>
      </c>
      <c r="B1969" s="2">
        <f t="shared" si="646"/>
        <v>19</v>
      </c>
      <c r="C1969" s="2">
        <f t="shared" si="647"/>
        <v>7</v>
      </c>
      <c r="D1969">
        <f t="shared" si="648"/>
        <v>2016</v>
      </c>
      <c r="E1969" t="str">
        <f t="shared" si="649"/>
        <v>16</v>
      </c>
      <c r="F1969" t="str">
        <f t="shared" si="650"/>
        <v>PR190716.zip</v>
      </c>
      <c r="G1969" t="str">
        <f t="shared" si="651"/>
        <v>fo19072016.zip</v>
      </c>
      <c r="H1969" t="str">
        <f t="shared" si="652"/>
        <v>fo19072016</v>
      </c>
      <c r="I1969" t="str">
        <f t="shared" si="653"/>
        <v>op19072016</v>
      </c>
      <c r="J1969" s="3" t="s">
        <v>6</v>
      </c>
      <c r="K1969" t="s">
        <v>13</v>
      </c>
      <c r="L1969" t="s">
        <v>14</v>
      </c>
      <c r="M1969" t="s">
        <v>17</v>
      </c>
      <c r="N1969" t="str">
        <f t="shared" si="642"/>
        <v>if (curl_fetch_memory('https://www1.nseindia.com/archives/equities/bhavcopy/pr/PR190716.zip')$status_code == 200)</v>
      </c>
      <c r="O1969" t="str">
        <f t="shared" si="643"/>
        <v>if (curl_fetch_memory('https://www1.nseindia.com/archives/equities/bhavcopy/pr/PR190716.zip')$status_code == 200) download.file('https://www1.nseindia.com/archives/equities/bhavcopy/pr/PR190716.zip', 'D:\\My-Shares\\source-bhavcopy-zip\\PR190716.zip')</v>
      </c>
      <c r="P1969" t="str">
        <f t="shared" si="644"/>
        <v>if (file.exists('D:\\My-Shares\\source-bhavcopy-zip\\PR190716.zip')) {zipped_names = grep('\\.zip', unzip('D:\\My-Shares\\source-bhavcopy-zip\\PR190716.zip', list=TRUE)$Name, ignore.case=TRUE, value=TRUE); unzip(zipfile = 'D:\\My-Shares\\source-bhavcopy-zip\\PR190716.zip', exdir = 'D:\\My-Shares\\source-fno-zip', files=zipped_names);rm(zipped_names);}</v>
      </c>
      <c r="Q1969" t="str">
        <f t="shared" si="645"/>
        <v>if (file.exists('D:\\My-Shares\\source-fno-zip\\fo19072016.zip')) {files = unzip('D:\\My-Shares\\source-fno-zip\\fo19072016.zip', list=TRUE)$Name; unzip(zipfile = 'D:\\My-Shares\\source-fno-zip\\fo19072016.zip', exdir = 'D:\\My-Shares\\source-fno-csv', files=files[grepl('^fo[0-9]{8}\\.csv|^op[0-9]{8}\\.csv',files)]);rm(files);}</v>
      </c>
      <c r="R1969" t="str">
        <f t="shared" si="654"/>
        <v>if (file.exists('D:\\My-Shares\\source-fno-csv\\fo19072016.csv')) fo19072016 = data.table (read_csv_chunked('D:\\My-Shares\\source-fno-csv\\fo19072016.csv', DataFrameCallback$new(f), chunk_size = 5))</v>
      </c>
      <c r="S1969" t="str">
        <f t="shared" si="655"/>
        <v>if (file.exists('D:\\My-Shares\\source-fno-csv\\op19072016.csv')) op19072016 = data.table (read_csv_chunked('D:\\My-Shares\\source-fno-csv\\op19072016.csv', DataFrameCallback$new(f), chunk_size = 5))</v>
      </c>
      <c r="T1969" t="str">
        <f t="shared" si="656"/>
        <v>MA190716</v>
      </c>
      <c r="U1969" s="3" t="s">
        <v>24</v>
      </c>
      <c r="V1969" t="str">
        <f t="shared" si="657"/>
        <v>https://www1.nseindia.com/archives/equities/mkt/MA190716.csv</v>
      </c>
      <c r="W1969" t="str">
        <f t="shared" si="658"/>
        <v>MA190716 = fread('https://www1.nseindia.com/archives/equities/mkt/MA190716.csv', sep='!', header = FALSE);</v>
      </c>
      <c r="X1969" t="str">
        <f t="shared" si="659"/>
        <v>MA190716 = MA190716[ str_detect(toupper(V1), ',NIFTY') | str_detect(toupper(V1), ',INDEX,') | str_detect(toupper(V1), ',CNX') ];</v>
      </c>
      <c r="Y1969" t="str">
        <f t="shared" si="660"/>
        <v>MA190716 = MA190716[, c('temp', 'INDEX', 'PREVIOUS_CLOSE', 'OPEN', 'HIGH', 'LOW', 'CLOSE', 'GAIN_LOSS') := tstrsplit(V1, ',', fixed= TRUE),];</v>
      </c>
      <c r="Z1969" t="str">
        <f t="shared" si="661"/>
        <v>MA190716 = MA190716 [ GAIN_LOSS != 'GAIN/LOSS'];</v>
      </c>
      <c r="AA1969" t="str">
        <f t="shared" si="662"/>
        <v>if (curl_fetch_memory('https://www1.nseindia.com/archives/equities/mkt/MA190716.csv')$status_code == 200) {MA190716 = fread('https://www1.nseindia.com/archives/equities/mkt/MA190716.csv', sep='!', header = FALSE); MA190716 = MA190716[ str_detect(toupper(V1), ',NIFTY') | str_detect(toupper(V1), ',INDEX,') | str_detect(toupper(V1), ',CNX') ]; MA190716 = MA190716[, c('temp', 'INDEX', 'PREVIOUS_CLOSE', 'OPEN', 'HIGH', 'LOW', 'CLOSE', 'GAIN_LOSS') := tstrsplit(V1, ',', fixed= TRUE),]; MA190716 = MA190716 [ GAIN_LOSS != 'GAIN/LOSS'];}</v>
      </c>
      <c r="AB1969" t="str">
        <f t="shared" si="663"/>
        <v>indices_dataJul2016</v>
      </c>
      <c r="AC1969" s="3" t="s">
        <v>32</v>
      </c>
      <c r="AD1969" t="s">
        <v>40</v>
      </c>
      <c r="AE1969" t="s">
        <v>44</v>
      </c>
      <c r="AF1969" t="str">
        <f t="shared" si="664"/>
        <v>42570_indices_dataJul2016</v>
      </c>
      <c r="AG1969" t="str">
        <f t="shared" si="665"/>
        <v>indices_dataJul2016.zip</v>
      </c>
      <c r="AH1969" t="str">
        <f>CONCATENATE(AF1969, " &lt;- as.data.table( extract_tables(", AB1969, ")")</f>
        <v>42570_indices_dataJul2016 &lt;- as.data.table( extract_tables(indices_dataJul2016)</v>
      </c>
      <c r="AI1969" t="str">
        <f>CONCATENATE("if (curl_fetch_memory('",AC1969,AG1969, "')$status_code == 200) download.file('", AC1969, AG1969, "', '", AD1969, AF1969, ".zip')")</f>
        <v>if (curl_fetch_memory('https://www1.nseindia.com/content/indices/indices_dataJul2016.zip')$status_code == 200) download.file('https://www1.nseindia.com/content/indices/indices_dataJul2016.zip', 'D:\\My-Shares\\source-index-wgt\\42570_indices_dataJul2016.zip')</v>
      </c>
      <c r="AJ1969" t="str">
        <f t="shared" si="666"/>
        <v>if (file.exists('D:\\My-Shares\\source-index-wgt\\42570_indices_dataJul2016.zip') ) {files = unzip('D:\\My-Shares\\source-index-wgt\\42570_indices_dataJul2016.zip', list=TRUE)$Name; files02=files[grepl('^NIFTY_Bank*|^niftybank*',files)]; unzip(zipfile = 'D:\\My-Shares\\source-index-wgt\\42570_indices_dataJul2016.zip', exdir = 'D:\\My-Shares\\source-index-wgt-bnfpdf', files=files02); file.rename(paste('D:\\My-Shares\\source-index-wgt-bnfpdf\\', files02, sep=''), paste('D:\\My-Shares\\source-index-wgt-bnfpdf\\','42570_',files02, sep='') );pdf_42570 &lt;- as.data.table (extract_tables(paste('D:\\My-Shares\\source-index-wgt-bnfpdf\\','42570_',files02, sep='') ) ); rm(files); rm(files02)}</v>
      </c>
    </row>
    <row r="1970" spans="1:36">
      <c r="A1970" s="1">
        <v>42571</v>
      </c>
      <c r="B1970" s="2">
        <f t="shared" si="646"/>
        <v>20</v>
      </c>
      <c r="C1970" s="2">
        <f t="shared" si="647"/>
        <v>7</v>
      </c>
      <c r="D1970">
        <f t="shared" si="648"/>
        <v>2016</v>
      </c>
      <c r="E1970" t="str">
        <f t="shared" si="649"/>
        <v>16</v>
      </c>
      <c r="F1970" t="str">
        <f t="shared" si="650"/>
        <v>PR200716.zip</v>
      </c>
      <c r="G1970" t="str">
        <f t="shared" si="651"/>
        <v>fo20072016.zip</v>
      </c>
      <c r="H1970" t="str">
        <f t="shared" si="652"/>
        <v>fo20072016</v>
      </c>
      <c r="I1970" t="str">
        <f t="shared" si="653"/>
        <v>op20072016</v>
      </c>
      <c r="J1970" s="3" t="s">
        <v>6</v>
      </c>
      <c r="K1970" t="s">
        <v>13</v>
      </c>
      <c r="L1970" t="s">
        <v>14</v>
      </c>
      <c r="M1970" t="s">
        <v>17</v>
      </c>
      <c r="N1970" t="str">
        <f t="shared" si="642"/>
        <v>if (curl_fetch_memory('https://www1.nseindia.com/archives/equities/bhavcopy/pr/PR200716.zip')$status_code == 200)</v>
      </c>
      <c r="O1970" t="str">
        <f t="shared" si="643"/>
        <v>if (curl_fetch_memory('https://www1.nseindia.com/archives/equities/bhavcopy/pr/PR200716.zip')$status_code == 200) download.file('https://www1.nseindia.com/archives/equities/bhavcopy/pr/PR200716.zip', 'D:\\My-Shares\\source-bhavcopy-zip\\PR200716.zip')</v>
      </c>
      <c r="P1970" t="str">
        <f t="shared" si="644"/>
        <v>if (file.exists('D:\\My-Shares\\source-bhavcopy-zip\\PR200716.zip')) {zipped_names = grep('\\.zip', unzip('D:\\My-Shares\\source-bhavcopy-zip\\PR200716.zip', list=TRUE)$Name, ignore.case=TRUE, value=TRUE); unzip(zipfile = 'D:\\My-Shares\\source-bhavcopy-zip\\PR200716.zip', exdir = 'D:\\My-Shares\\source-fno-zip', files=zipped_names);rm(zipped_names);}</v>
      </c>
      <c r="Q1970" t="str">
        <f t="shared" si="645"/>
        <v>if (file.exists('D:\\My-Shares\\source-fno-zip\\fo20072016.zip')) {files = unzip('D:\\My-Shares\\source-fno-zip\\fo20072016.zip', list=TRUE)$Name; unzip(zipfile = 'D:\\My-Shares\\source-fno-zip\\fo20072016.zip', exdir = 'D:\\My-Shares\\source-fno-csv', files=files[grepl('^fo[0-9]{8}\\.csv|^op[0-9]{8}\\.csv',files)]);rm(files);}</v>
      </c>
      <c r="R1970" t="str">
        <f t="shared" si="654"/>
        <v>if (file.exists('D:\\My-Shares\\source-fno-csv\\fo20072016.csv')) fo20072016 = data.table (read_csv_chunked('D:\\My-Shares\\source-fno-csv\\fo20072016.csv', DataFrameCallback$new(f), chunk_size = 5))</v>
      </c>
      <c r="S1970" t="str">
        <f t="shared" si="655"/>
        <v>if (file.exists('D:\\My-Shares\\source-fno-csv\\op20072016.csv')) op20072016 = data.table (read_csv_chunked('D:\\My-Shares\\source-fno-csv\\op20072016.csv', DataFrameCallback$new(f), chunk_size = 5))</v>
      </c>
      <c r="T1970" t="str">
        <f t="shared" si="656"/>
        <v>MA200716</v>
      </c>
      <c r="U1970" s="3" t="s">
        <v>24</v>
      </c>
      <c r="V1970" t="str">
        <f t="shared" si="657"/>
        <v>https://www1.nseindia.com/archives/equities/mkt/MA200716.csv</v>
      </c>
      <c r="W1970" t="str">
        <f t="shared" si="658"/>
        <v>MA200716 = fread('https://www1.nseindia.com/archives/equities/mkt/MA200716.csv', sep='!', header = FALSE);</v>
      </c>
      <c r="X1970" t="str">
        <f t="shared" si="659"/>
        <v>MA200716 = MA200716[ str_detect(toupper(V1), ',NIFTY') | str_detect(toupper(V1), ',INDEX,') | str_detect(toupper(V1), ',CNX') ];</v>
      </c>
      <c r="Y1970" t="str">
        <f t="shared" si="660"/>
        <v>MA200716 = MA200716[, c('temp', 'INDEX', 'PREVIOUS_CLOSE', 'OPEN', 'HIGH', 'LOW', 'CLOSE', 'GAIN_LOSS') := tstrsplit(V1, ',', fixed= TRUE),];</v>
      </c>
      <c r="Z1970" t="str">
        <f t="shared" si="661"/>
        <v>MA200716 = MA200716 [ GAIN_LOSS != 'GAIN/LOSS'];</v>
      </c>
      <c r="AA1970" t="str">
        <f t="shared" si="662"/>
        <v>if (curl_fetch_memory('https://www1.nseindia.com/archives/equities/mkt/MA200716.csv')$status_code == 200) {MA200716 = fread('https://www1.nseindia.com/archives/equities/mkt/MA200716.csv', sep='!', header = FALSE); MA200716 = MA200716[ str_detect(toupper(V1), ',NIFTY') | str_detect(toupper(V1), ',INDEX,') | str_detect(toupper(V1), ',CNX') ]; MA200716 = MA200716[, c('temp', 'INDEX', 'PREVIOUS_CLOSE', 'OPEN', 'HIGH', 'LOW', 'CLOSE', 'GAIN_LOSS') := tstrsplit(V1, ',', fixed= TRUE),]; MA200716 = MA200716 [ GAIN_LOSS != 'GAIN/LOSS'];}</v>
      </c>
      <c r="AB1970" t="str">
        <f t="shared" si="663"/>
        <v>indices_dataJul2016</v>
      </c>
      <c r="AC1970" s="3" t="s">
        <v>32</v>
      </c>
      <c r="AD1970" t="s">
        <v>40</v>
      </c>
      <c r="AE1970" t="s">
        <v>44</v>
      </c>
      <c r="AF1970" t="str">
        <f t="shared" si="664"/>
        <v>42571_indices_dataJul2016</v>
      </c>
      <c r="AG1970" t="str">
        <f t="shared" si="665"/>
        <v>indices_dataJul2016.zip</v>
      </c>
      <c r="AH1970" t="str">
        <f>CONCATENATE(AF1970, " &lt;- as.data.table( extract_tables(", AB1970, ")")</f>
        <v>42571_indices_dataJul2016 &lt;- as.data.table( extract_tables(indices_dataJul2016)</v>
      </c>
      <c r="AI1970" t="str">
        <f>CONCATENATE("if (curl_fetch_memory('",AC1970,AG1970, "')$status_code == 200) download.file('", AC1970, AG1970, "', '", AD1970, AF1970, ".zip')")</f>
        <v>if (curl_fetch_memory('https://www1.nseindia.com/content/indices/indices_dataJul2016.zip')$status_code == 200) download.file('https://www1.nseindia.com/content/indices/indices_dataJul2016.zip', 'D:\\My-Shares\\source-index-wgt\\42571_indices_dataJul2016.zip')</v>
      </c>
      <c r="AJ1970" t="str">
        <f t="shared" si="666"/>
        <v>if (file.exists('D:\\My-Shares\\source-index-wgt\\42571_indices_dataJul2016.zip') ) {files = unzip('D:\\My-Shares\\source-index-wgt\\42571_indices_dataJul2016.zip', list=TRUE)$Name; files02=files[grepl('^NIFTY_Bank*|^niftybank*',files)]; unzip(zipfile = 'D:\\My-Shares\\source-index-wgt\\42571_indices_dataJul2016.zip', exdir = 'D:\\My-Shares\\source-index-wgt-bnfpdf', files=files02); file.rename(paste('D:\\My-Shares\\source-index-wgt-bnfpdf\\', files02, sep=''), paste('D:\\My-Shares\\source-index-wgt-bnfpdf\\','42571_',files02, sep='') );pdf_42571 &lt;- as.data.table (extract_tables(paste('D:\\My-Shares\\source-index-wgt-bnfpdf\\','42571_',files02, sep='') ) ); rm(files); rm(files02)}</v>
      </c>
    </row>
    <row r="1971" spans="1:36">
      <c r="A1971" s="1">
        <v>42572</v>
      </c>
      <c r="B1971" s="2">
        <f t="shared" si="646"/>
        <v>21</v>
      </c>
      <c r="C1971" s="2">
        <f t="shared" si="647"/>
        <v>7</v>
      </c>
      <c r="D1971">
        <f t="shared" si="648"/>
        <v>2016</v>
      </c>
      <c r="E1971" t="str">
        <f t="shared" si="649"/>
        <v>16</v>
      </c>
      <c r="F1971" t="str">
        <f t="shared" si="650"/>
        <v>PR210716.zip</v>
      </c>
      <c r="G1971" t="str">
        <f t="shared" si="651"/>
        <v>fo21072016.zip</v>
      </c>
      <c r="H1971" t="str">
        <f t="shared" si="652"/>
        <v>fo21072016</v>
      </c>
      <c r="I1971" t="str">
        <f t="shared" si="653"/>
        <v>op21072016</v>
      </c>
      <c r="J1971" s="3" t="s">
        <v>6</v>
      </c>
      <c r="K1971" t="s">
        <v>13</v>
      </c>
      <c r="L1971" t="s">
        <v>14</v>
      </c>
      <c r="M1971" t="s">
        <v>17</v>
      </c>
      <c r="N1971" t="str">
        <f t="shared" si="642"/>
        <v>if (curl_fetch_memory('https://www1.nseindia.com/archives/equities/bhavcopy/pr/PR210716.zip')$status_code == 200)</v>
      </c>
      <c r="O1971" t="str">
        <f t="shared" si="643"/>
        <v>if (curl_fetch_memory('https://www1.nseindia.com/archives/equities/bhavcopy/pr/PR210716.zip')$status_code == 200) download.file('https://www1.nseindia.com/archives/equities/bhavcopy/pr/PR210716.zip', 'D:\\My-Shares\\source-bhavcopy-zip\\PR210716.zip')</v>
      </c>
      <c r="P1971" t="str">
        <f t="shared" si="644"/>
        <v>if (file.exists('D:\\My-Shares\\source-bhavcopy-zip\\PR210716.zip')) {zipped_names = grep('\\.zip', unzip('D:\\My-Shares\\source-bhavcopy-zip\\PR210716.zip', list=TRUE)$Name, ignore.case=TRUE, value=TRUE); unzip(zipfile = 'D:\\My-Shares\\source-bhavcopy-zip\\PR210716.zip', exdir = 'D:\\My-Shares\\source-fno-zip', files=zipped_names);rm(zipped_names);}</v>
      </c>
      <c r="Q1971" t="str">
        <f t="shared" si="645"/>
        <v>if (file.exists('D:\\My-Shares\\source-fno-zip\\fo21072016.zip')) {files = unzip('D:\\My-Shares\\source-fno-zip\\fo21072016.zip', list=TRUE)$Name; unzip(zipfile = 'D:\\My-Shares\\source-fno-zip\\fo21072016.zip', exdir = 'D:\\My-Shares\\source-fno-csv', files=files[grepl('^fo[0-9]{8}\\.csv|^op[0-9]{8}\\.csv',files)]);rm(files);}</v>
      </c>
      <c r="R1971" t="str">
        <f t="shared" si="654"/>
        <v>if (file.exists('D:\\My-Shares\\source-fno-csv\\fo21072016.csv')) fo21072016 = data.table (read_csv_chunked('D:\\My-Shares\\source-fno-csv\\fo21072016.csv', DataFrameCallback$new(f), chunk_size = 5))</v>
      </c>
      <c r="S1971" t="str">
        <f t="shared" si="655"/>
        <v>if (file.exists('D:\\My-Shares\\source-fno-csv\\op21072016.csv')) op21072016 = data.table (read_csv_chunked('D:\\My-Shares\\source-fno-csv\\op21072016.csv', DataFrameCallback$new(f), chunk_size = 5))</v>
      </c>
      <c r="T1971" t="str">
        <f t="shared" si="656"/>
        <v>MA210716</v>
      </c>
      <c r="U1971" s="3" t="s">
        <v>24</v>
      </c>
      <c r="V1971" t="str">
        <f t="shared" si="657"/>
        <v>https://www1.nseindia.com/archives/equities/mkt/MA210716.csv</v>
      </c>
      <c r="W1971" t="str">
        <f t="shared" si="658"/>
        <v>MA210716 = fread('https://www1.nseindia.com/archives/equities/mkt/MA210716.csv', sep='!', header = FALSE);</v>
      </c>
      <c r="X1971" t="str">
        <f t="shared" si="659"/>
        <v>MA210716 = MA210716[ str_detect(toupper(V1), ',NIFTY') | str_detect(toupper(V1), ',INDEX,') | str_detect(toupper(V1), ',CNX') ];</v>
      </c>
      <c r="Y1971" t="str">
        <f t="shared" si="660"/>
        <v>MA210716 = MA210716[, c('temp', 'INDEX', 'PREVIOUS_CLOSE', 'OPEN', 'HIGH', 'LOW', 'CLOSE', 'GAIN_LOSS') := tstrsplit(V1, ',', fixed= TRUE),];</v>
      </c>
      <c r="Z1971" t="str">
        <f t="shared" si="661"/>
        <v>MA210716 = MA210716 [ GAIN_LOSS != 'GAIN/LOSS'];</v>
      </c>
      <c r="AA1971" t="str">
        <f t="shared" si="662"/>
        <v>if (curl_fetch_memory('https://www1.nseindia.com/archives/equities/mkt/MA210716.csv')$status_code == 200) {MA210716 = fread('https://www1.nseindia.com/archives/equities/mkt/MA210716.csv', sep='!', header = FALSE); MA210716 = MA210716[ str_detect(toupper(V1), ',NIFTY') | str_detect(toupper(V1), ',INDEX,') | str_detect(toupper(V1), ',CNX') ]; MA210716 = MA210716[, c('temp', 'INDEX', 'PREVIOUS_CLOSE', 'OPEN', 'HIGH', 'LOW', 'CLOSE', 'GAIN_LOSS') := tstrsplit(V1, ',', fixed= TRUE),]; MA210716 = MA210716 [ GAIN_LOSS != 'GAIN/LOSS'];}</v>
      </c>
      <c r="AB1971" t="str">
        <f t="shared" si="663"/>
        <v>indices_dataJul2016</v>
      </c>
      <c r="AC1971" s="3" t="s">
        <v>32</v>
      </c>
      <c r="AD1971" t="s">
        <v>40</v>
      </c>
      <c r="AE1971" t="s">
        <v>44</v>
      </c>
      <c r="AF1971" t="str">
        <f t="shared" si="664"/>
        <v>42572_indices_dataJul2016</v>
      </c>
      <c r="AG1971" t="str">
        <f t="shared" si="665"/>
        <v>indices_dataJul2016.zip</v>
      </c>
      <c r="AH1971" t="str">
        <f>CONCATENATE(AF1971, " &lt;- as.data.table( extract_tables(", AB1971, ")")</f>
        <v>42572_indices_dataJul2016 &lt;- as.data.table( extract_tables(indices_dataJul2016)</v>
      </c>
      <c r="AI1971" t="str">
        <f>CONCATENATE("if (curl_fetch_memory('",AC1971,AG1971, "')$status_code == 200) download.file('", AC1971, AG1971, "', '", AD1971, AF1971, ".zip')")</f>
        <v>if (curl_fetch_memory('https://www1.nseindia.com/content/indices/indices_dataJul2016.zip')$status_code == 200) download.file('https://www1.nseindia.com/content/indices/indices_dataJul2016.zip', 'D:\\My-Shares\\source-index-wgt\\42572_indices_dataJul2016.zip')</v>
      </c>
      <c r="AJ1971" t="str">
        <f t="shared" si="666"/>
        <v>if (file.exists('D:\\My-Shares\\source-index-wgt\\42572_indices_dataJul2016.zip') ) {files = unzip('D:\\My-Shares\\source-index-wgt\\42572_indices_dataJul2016.zip', list=TRUE)$Name; files02=files[grepl('^NIFTY_Bank*|^niftybank*',files)]; unzip(zipfile = 'D:\\My-Shares\\source-index-wgt\\42572_indices_dataJul2016.zip', exdir = 'D:\\My-Shares\\source-index-wgt-bnfpdf', files=files02); file.rename(paste('D:\\My-Shares\\source-index-wgt-bnfpdf\\', files02, sep=''), paste('D:\\My-Shares\\source-index-wgt-bnfpdf\\','42572_',files02, sep='') );pdf_42572 &lt;- as.data.table (extract_tables(paste('D:\\My-Shares\\source-index-wgt-bnfpdf\\','42572_',files02, sep='') ) ); rm(files); rm(files02)}</v>
      </c>
    </row>
    <row r="1972" spans="1:36">
      <c r="A1972" s="1">
        <v>42573</v>
      </c>
      <c r="B1972" s="2">
        <f t="shared" si="646"/>
        <v>22</v>
      </c>
      <c r="C1972" s="2">
        <f t="shared" si="647"/>
        <v>7</v>
      </c>
      <c r="D1972">
        <f t="shared" si="648"/>
        <v>2016</v>
      </c>
      <c r="E1972" t="str">
        <f t="shared" si="649"/>
        <v>16</v>
      </c>
      <c r="F1972" t="str">
        <f t="shared" si="650"/>
        <v>PR220716.zip</v>
      </c>
      <c r="G1972" t="str">
        <f t="shared" si="651"/>
        <v>fo22072016.zip</v>
      </c>
      <c r="H1972" t="str">
        <f t="shared" si="652"/>
        <v>fo22072016</v>
      </c>
      <c r="I1972" t="str">
        <f t="shared" si="653"/>
        <v>op22072016</v>
      </c>
      <c r="J1972" s="3" t="s">
        <v>6</v>
      </c>
      <c r="K1972" t="s">
        <v>13</v>
      </c>
      <c r="L1972" t="s">
        <v>14</v>
      </c>
      <c r="M1972" t="s">
        <v>17</v>
      </c>
      <c r="N1972" t="str">
        <f t="shared" si="642"/>
        <v>if (curl_fetch_memory('https://www1.nseindia.com/archives/equities/bhavcopy/pr/PR220716.zip')$status_code == 200)</v>
      </c>
      <c r="O1972" t="str">
        <f t="shared" si="643"/>
        <v>if (curl_fetch_memory('https://www1.nseindia.com/archives/equities/bhavcopy/pr/PR220716.zip')$status_code == 200) download.file('https://www1.nseindia.com/archives/equities/bhavcopy/pr/PR220716.zip', 'D:\\My-Shares\\source-bhavcopy-zip\\PR220716.zip')</v>
      </c>
      <c r="P1972" t="str">
        <f t="shared" si="644"/>
        <v>if (file.exists('D:\\My-Shares\\source-bhavcopy-zip\\PR220716.zip')) {zipped_names = grep('\\.zip', unzip('D:\\My-Shares\\source-bhavcopy-zip\\PR220716.zip', list=TRUE)$Name, ignore.case=TRUE, value=TRUE); unzip(zipfile = 'D:\\My-Shares\\source-bhavcopy-zip\\PR220716.zip', exdir = 'D:\\My-Shares\\source-fno-zip', files=zipped_names);rm(zipped_names);}</v>
      </c>
      <c r="Q1972" t="str">
        <f t="shared" si="645"/>
        <v>if (file.exists('D:\\My-Shares\\source-fno-zip\\fo22072016.zip')) {files = unzip('D:\\My-Shares\\source-fno-zip\\fo22072016.zip', list=TRUE)$Name; unzip(zipfile = 'D:\\My-Shares\\source-fno-zip\\fo22072016.zip', exdir = 'D:\\My-Shares\\source-fno-csv', files=files[grepl('^fo[0-9]{8}\\.csv|^op[0-9]{8}\\.csv',files)]);rm(files);}</v>
      </c>
      <c r="R1972" t="str">
        <f t="shared" si="654"/>
        <v>if (file.exists('D:\\My-Shares\\source-fno-csv\\fo22072016.csv')) fo22072016 = data.table (read_csv_chunked('D:\\My-Shares\\source-fno-csv\\fo22072016.csv', DataFrameCallback$new(f), chunk_size = 5))</v>
      </c>
      <c r="S1972" t="str">
        <f t="shared" si="655"/>
        <v>if (file.exists('D:\\My-Shares\\source-fno-csv\\op22072016.csv')) op22072016 = data.table (read_csv_chunked('D:\\My-Shares\\source-fno-csv\\op22072016.csv', DataFrameCallback$new(f), chunk_size = 5))</v>
      </c>
      <c r="T1972" t="str">
        <f t="shared" si="656"/>
        <v>MA220716</v>
      </c>
      <c r="U1972" s="3" t="s">
        <v>24</v>
      </c>
      <c r="V1972" t="str">
        <f t="shared" si="657"/>
        <v>https://www1.nseindia.com/archives/equities/mkt/MA220716.csv</v>
      </c>
      <c r="W1972" t="str">
        <f t="shared" si="658"/>
        <v>MA220716 = fread('https://www1.nseindia.com/archives/equities/mkt/MA220716.csv', sep='!', header = FALSE);</v>
      </c>
      <c r="X1972" t="str">
        <f t="shared" si="659"/>
        <v>MA220716 = MA220716[ str_detect(toupper(V1), ',NIFTY') | str_detect(toupper(V1), ',INDEX,') | str_detect(toupper(V1), ',CNX') ];</v>
      </c>
      <c r="Y1972" t="str">
        <f t="shared" si="660"/>
        <v>MA220716 = MA220716[, c('temp', 'INDEX', 'PREVIOUS_CLOSE', 'OPEN', 'HIGH', 'LOW', 'CLOSE', 'GAIN_LOSS') := tstrsplit(V1, ',', fixed= TRUE),];</v>
      </c>
      <c r="Z1972" t="str">
        <f t="shared" si="661"/>
        <v>MA220716 = MA220716 [ GAIN_LOSS != 'GAIN/LOSS'];</v>
      </c>
      <c r="AA1972" t="str">
        <f t="shared" si="662"/>
        <v>if (curl_fetch_memory('https://www1.nseindia.com/archives/equities/mkt/MA220716.csv')$status_code == 200) {MA220716 = fread('https://www1.nseindia.com/archives/equities/mkt/MA220716.csv', sep='!', header = FALSE); MA220716 = MA220716[ str_detect(toupper(V1), ',NIFTY') | str_detect(toupper(V1), ',INDEX,') | str_detect(toupper(V1), ',CNX') ]; MA220716 = MA220716[, c('temp', 'INDEX', 'PREVIOUS_CLOSE', 'OPEN', 'HIGH', 'LOW', 'CLOSE', 'GAIN_LOSS') := tstrsplit(V1, ',', fixed= TRUE),]; MA220716 = MA220716 [ GAIN_LOSS != 'GAIN/LOSS'];}</v>
      </c>
      <c r="AB1972" t="str">
        <f t="shared" si="663"/>
        <v>indices_dataJul2016</v>
      </c>
      <c r="AC1972" s="3" t="s">
        <v>32</v>
      </c>
      <c r="AD1972" t="s">
        <v>40</v>
      </c>
      <c r="AE1972" t="s">
        <v>44</v>
      </c>
      <c r="AF1972" t="str">
        <f t="shared" si="664"/>
        <v>42573_indices_dataJul2016</v>
      </c>
      <c r="AG1972" t="str">
        <f t="shared" si="665"/>
        <v>indices_dataJul2016.zip</v>
      </c>
      <c r="AH1972" t="str">
        <f>CONCATENATE(AF1972, " &lt;- as.data.table( extract_tables(", AB1972, ")")</f>
        <v>42573_indices_dataJul2016 &lt;- as.data.table( extract_tables(indices_dataJul2016)</v>
      </c>
      <c r="AI1972" t="str">
        <f>CONCATENATE("if (curl_fetch_memory('",AC1972,AG1972, "')$status_code == 200) download.file('", AC1972, AG1972, "', '", AD1972, AF1972, ".zip')")</f>
        <v>if (curl_fetch_memory('https://www1.nseindia.com/content/indices/indices_dataJul2016.zip')$status_code == 200) download.file('https://www1.nseindia.com/content/indices/indices_dataJul2016.zip', 'D:\\My-Shares\\source-index-wgt\\42573_indices_dataJul2016.zip')</v>
      </c>
      <c r="AJ1972" t="str">
        <f t="shared" si="666"/>
        <v>if (file.exists('D:\\My-Shares\\source-index-wgt\\42573_indices_dataJul2016.zip') ) {files = unzip('D:\\My-Shares\\source-index-wgt\\42573_indices_dataJul2016.zip', list=TRUE)$Name; files02=files[grepl('^NIFTY_Bank*|^niftybank*',files)]; unzip(zipfile = 'D:\\My-Shares\\source-index-wgt\\42573_indices_dataJul2016.zip', exdir = 'D:\\My-Shares\\source-index-wgt-bnfpdf', files=files02); file.rename(paste('D:\\My-Shares\\source-index-wgt-bnfpdf\\', files02, sep=''), paste('D:\\My-Shares\\source-index-wgt-bnfpdf\\','42573_',files02, sep='') );pdf_42573 &lt;- as.data.table (extract_tables(paste('D:\\My-Shares\\source-index-wgt-bnfpdf\\','42573_',files02, sep='') ) ); rm(files); rm(files02)}</v>
      </c>
    </row>
    <row r="1973" spans="1:36">
      <c r="A1973" s="1">
        <v>42574</v>
      </c>
      <c r="B1973" s="2">
        <f t="shared" si="646"/>
        <v>23</v>
      </c>
      <c r="C1973" s="2">
        <f t="shared" si="647"/>
        <v>7</v>
      </c>
      <c r="D1973">
        <f t="shared" si="648"/>
        <v>2016</v>
      </c>
      <c r="E1973" t="str">
        <f t="shared" si="649"/>
        <v>16</v>
      </c>
      <c r="F1973" t="str">
        <f t="shared" si="650"/>
        <v>PR230716.zip</v>
      </c>
      <c r="G1973" t="str">
        <f t="shared" si="651"/>
        <v>fo23072016.zip</v>
      </c>
      <c r="H1973" t="str">
        <f t="shared" si="652"/>
        <v>fo23072016</v>
      </c>
      <c r="I1973" t="str">
        <f t="shared" si="653"/>
        <v>op23072016</v>
      </c>
      <c r="J1973" s="3" t="s">
        <v>6</v>
      </c>
      <c r="K1973" t="s">
        <v>13</v>
      </c>
      <c r="L1973" t="s">
        <v>14</v>
      </c>
      <c r="M1973" t="s">
        <v>17</v>
      </c>
      <c r="N1973" t="str">
        <f t="shared" si="642"/>
        <v>if (curl_fetch_memory('https://www1.nseindia.com/archives/equities/bhavcopy/pr/PR230716.zip')$status_code == 200)</v>
      </c>
      <c r="O1973" t="str">
        <f t="shared" si="643"/>
        <v>if (curl_fetch_memory('https://www1.nseindia.com/archives/equities/bhavcopy/pr/PR230716.zip')$status_code == 200) download.file('https://www1.nseindia.com/archives/equities/bhavcopy/pr/PR230716.zip', 'D:\\My-Shares\\source-bhavcopy-zip\\PR230716.zip')</v>
      </c>
      <c r="P1973" t="str">
        <f t="shared" si="644"/>
        <v>if (file.exists('D:\\My-Shares\\source-bhavcopy-zip\\PR230716.zip')) {zipped_names = grep('\\.zip', unzip('D:\\My-Shares\\source-bhavcopy-zip\\PR230716.zip', list=TRUE)$Name, ignore.case=TRUE, value=TRUE); unzip(zipfile = 'D:\\My-Shares\\source-bhavcopy-zip\\PR230716.zip', exdir = 'D:\\My-Shares\\source-fno-zip', files=zipped_names);rm(zipped_names);}</v>
      </c>
      <c r="Q1973" t="str">
        <f t="shared" si="645"/>
        <v>if (file.exists('D:\\My-Shares\\source-fno-zip\\fo23072016.zip')) {files = unzip('D:\\My-Shares\\source-fno-zip\\fo23072016.zip', list=TRUE)$Name; unzip(zipfile = 'D:\\My-Shares\\source-fno-zip\\fo23072016.zip', exdir = 'D:\\My-Shares\\source-fno-csv', files=files[grepl('^fo[0-9]{8}\\.csv|^op[0-9]{8}\\.csv',files)]);rm(files);}</v>
      </c>
      <c r="R1973" t="str">
        <f t="shared" si="654"/>
        <v>if (file.exists('D:\\My-Shares\\source-fno-csv\\fo23072016.csv')) fo23072016 = data.table (read_csv_chunked('D:\\My-Shares\\source-fno-csv\\fo23072016.csv', DataFrameCallback$new(f), chunk_size = 5))</v>
      </c>
      <c r="S1973" t="str">
        <f t="shared" si="655"/>
        <v>if (file.exists('D:\\My-Shares\\source-fno-csv\\op23072016.csv')) op23072016 = data.table (read_csv_chunked('D:\\My-Shares\\source-fno-csv\\op23072016.csv', DataFrameCallback$new(f), chunk_size = 5))</v>
      </c>
      <c r="T1973" t="str">
        <f t="shared" si="656"/>
        <v>MA230716</v>
      </c>
      <c r="U1973" s="3" t="s">
        <v>24</v>
      </c>
      <c r="V1973" t="str">
        <f t="shared" si="657"/>
        <v>https://www1.nseindia.com/archives/equities/mkt/MA230716.csv</v>
      </c>
      <c r="W1973" t="str">
        <f t="shared" si="658"/>
        <v>MA230716 = fread('https://www1.nseindia.com/archives/equities/mkt/MA230716.csv', sep='!', header = FALSE);</v>
      </c>
      <c r="X1973" t="str">
        <f t="shared" si="659"/>
        <v>MA230716 = MA230716[ str_detect(toupper(V1), ',NIFTY') | str_detect(toupper(V1), ',INDEX,') | str_detect(toupper(V1), ',CNX') ];</v>
      </c>
      <c r="Y1973" t="str">
        <f t="shared" si="660"/>
        <v>MA230716 = MA230716[, c('temp', 'INDEX', 'PREVIOUS_CLOSE', 'OPEN', 'HIGH', 'LOW', 'CLOSE', 'GAIN_LOSS') := tstrsplit(V1, ',', fixed= TRUE),];</v>
      </c>
      <c r="Z1973" t="str">
        <f t="shared" si="661"/>
        <v>MA230716 = MA230716 [ GAIN_LOSS != 'GAIN/LOSS'];</v>
      </c>
      <c r="AA1973" t="str">
        <f t="shared" si="662"/>
        <v>if (curl_fetch_memory('https://www1.nseindia.com/archives/equities/mkt/MA230716.csv')$status_code == 200) {MA230716 = fread('https://www1.nseindia.com/archives/equities/mkt/MA230716.csv', sep='!', header = FALSE); MA230716 = MA230716[ str_detect(toupper(V1), ',NIFTY') | str_detect(toupper(V1), ',INDEX,') | str_detect(toupper(V1), ',CNX') ]; MA230716 = MA230716[, c('temp', 'INDEX', 'PREVIOUS_CLOSE', 'OPEN', 'HIGH', 'LOW', 'CLOSE', 'GAIN_LOSS') := tstrsplit(V1, ',', fixed= TRUE),]; MA230716 = MA230716 [ GAIN_LOSS != 'GAIN/LOSS'];}</v>
      </c>
      <c r="AB1973" t="str">
        <f t="shared" si="663"/>
        <v>indices_dataJul2016</v>
      </c>
      <c r="AC1973" s="3" t="s">
        <v>32</v>
      </c>
      <c r="AD1973" t="s">
        <v>40</v>
      </c>
      <c r="AE1973" t="s">
        <v>44</v>
      </c>
      <c r="AF1973" t="str">
        <f t="shared" si="664"/>
        <v>42574_indices_dataJul2016</v>
      </c>
      <c r="AG1973" t="str">
        <f t="shared" si="665"/>
        <v>indices_dataJul2016.zip</v>
      </c>
      <c r="AH1973" t="str">
        <f>CONCATENATE(AF1973, " &lt;- as.data.table( extract_tables(", AB1973, ")")</f>
        <v>42574_indices_dataJul2016 &lt;- as.data.table( extract_tables(indices_dataJul2016)</v>
      </c>
      <c r="AI1973" t="str">
        <f>CONCATENATE("if (curl_fetch_memory('",AC1973,AG1973, "')$status_code == 200) download.file('", AC1973, AG1973, "', '", AD1973, AF1973, ".zip')")</f>
        <v>if (curl_fetch_memory('https://www1.nseindia.com/content/indices/indices_dataJul2016.zip')$status_code == 200) download.file('https://www1.nseindia.com/content/indices/indices_dataJul2016.zip', 'D:\\My-Shares\\source-index-wgt\\42574_indices_dataJul2016.zip')</v>
      </c>
      <c r="AJ1973" t="str">
        <f t="shared" si="666"/>
        <v>if (file.exists('D:\\My-Shares\\source-index-wgt\\42574_indices_dataJul2016.zip') ) {files = unzip('D:\\My-Shares\\source-index-wgt\\42574_indices_dataJul2016.zip', list=TRUE)$Name; files02=files[grepl('^NIFTY_Bank*|^niftybank*',files)]; unzip(zipfile = 'D:\\My-Shares\\source-index-wgt\\42574_indices_dataJul2016.zip', exdir = 'D:\\My-Shares\\source-index-wgt-bnfpdf', files=files02); file.rename(paste('D:\\My-Shares\\source-index-wgt-bnfpdf\\', files02, sep=''), paste('D:\\My-Shares\\source-index-wgt-bnfpdf\\','42574_',files02, sep='') );pdf_42574 &lt;- as.data.table (extract_tables(paste('D:\\My-Shares\\source-index-wgt-bnfpdf\\','42574_',files02, sep='') ) ); rm(files); rm(files02)}</v>
      </c>
    </row>
    <row r="1974" spans="1:36">
      <c r="A1974" s="1">
        <v>42575</v>
      </c>
      <c r="B1974" s="2">
        <f t="shared" si="646"/>
        <v>24</v>
      </c>
      <c r="C1974" s="2">
        <f t="shared" si="647"/>
        <v>7</v>
      </c>
      <c r="D1974">
        <f t="shared" si="648"/>
        <v>2016</v>
      </c>
      <c r="E1974" t="str">
        <f t="shared" si="649"/>
        <v>16</v>
      </c>
      <c r="F1974" t="str">
        <f t="shared" si="650"/>
        <v>PR240716.zip</v>
      </c>
      <c r="G1974" t="str">
        <f t="shared" si="651"/>
        <v>fo24072016.zip</v>
      </c>
      <c r="H1974" t="str">
        <f t="shared" si="652"/>
        <v>fo24072016</v>
      </c>
      <c r="I1974" t="str">
        <f t="shared" si="653"/>
        <v>op24072016</v>
      </c>
      <c r="J1974" s="3" t="s">
        <v>6</v>
      </c>
      <c r="K1974" t="s">
        <v>13</v>
      </c>
      <c r="L1974" t="s">
        <v>14</v>
      </c>
      <c r="M1974" t="s">
        <v>17</v>
      </c>
      <c r="N1974" t="str">
        <f t="shared" si="642"/>
        <v>if (curl_fetch_memory('https://www1.nseindia.com/archives/equities/bhavcopy/pr/PR240716.zip')$status_code == 200)</v>
      </c>
      <c r="O1974" t="str">
        <f t="shared" si="643"/>
        <v>if (curl_fetch_memory('https://www1.nseindia.com/archives/equities/bhavcopy/pr/PR240716.zip')$status_code == 200) download.file('https://www1.nseindia.com/archives/equities/bhavcopy/pr/PR240716.zip', 'D:\\My-Shares\\source-bhavcopy-zip\\PR240716.zip')</v>
      </c>
      <c r="P1974" t="str">
        <f t="shared" si="644"/>
        <v>if (file.exists('D:\\My-Shares\\source-bhavcopy-zip\\PR240716.zip')) {zipped_names = grep('\\.zip', unzip('D:\\My-Shares\\source-bhavcopy-zip\\PR240716.zip', list=TRUE)$Name, ignore.case=TRUE, value=TRUE); unzip(zipfile = 'D:\\My-Shares\\source-bhavcopy-zip\\PR240716.zip', exdir = 'D:\\My-Shares\\source-fno-zip', files=zipped_names);rm(zipped_names);}</v>
      </c>
      <c r="Q1974" t="str">
        <f t="shared" si="645"/>
        <v>if (file.exists('D:\\My-Shares\\source-fno-zip\\fo24072016.zip')) {files = unzip('D:\\My-Shares\\source-fno-zip\\fo24072016.zip', list=TRUE)$Name; unzip(zipfile = 'D:\\My-Shares\\source-fno-zip\\fo24072016.zip', exdir = 'D:\\My-Shares\\source-fno-csv', files=files[grepl('^fo[0-9]{8}\\.csv|^op[0-9]{8}\\.csv',files)]);rm(files);}</v>
      </c>
      <c r="R1974" t="str">
        <f t="shared" si="654"/>
        <v>if (file.exists('D:\\My-Shares\\source-fno-csv\\fo24072016.csv')) fo24072016 = data.table (read_csv_chunked('D:\\My-Shares\\source-fno-csv\\fo24072016.csv', DataFrameCallback$new(f), chunk_size = 5))</v>
      </c>
      <c r="S1974" t="str">
        <f t="shared" si="655"/>
        <v>if (file.exists('D:\\My-Shares\\source-fno-csv\\op24072016.csv')) op24072016 = data.table (read_csv_chunked('D:\\My-Shares\\source-fno-csv\\op24072016.csv', DataFrameCallback$new(f), chunk_size = 5))</v>
      </c>
      <c r="T1974" t="str">
        <f t="shared" si="656"/>
        <v>MA240716</v>
      </c>
      <c r="U1974" s="3" t="s">
        <v>24</v>
      </c>
      <c r="V1974" t="str">
        <f t="shared" si="657"/>
        <v>https://www1.nseindia.com/archives/equities/mkt/MA240716.csv</v>
      </c>
      <c r="W1974" t="str">
        <f t="shared" si="658"/>
        <v>MA240716 = fread('https://www1.nseindia.com/archives/equities/mkt/MA240716.csv', sep='!', header = FALSE);</v>
      </c>
      <c r="X1974" t="str">
        <f t="shared" si="659"/>
        <v>MA240716 = MA240716[ str_detect(toupper(V1), ',NIFTY') | str_detect(toupper(V1), ',INDEX,') | str_detect(toupper(V1), ',CNX') ];</v>
      </c>
      <c r="Y1974" t="str">
        <f t="shared" si="660"/>
        <v>MA240716 = MA240716[, c('temp', 'INDEX', 'PREVIOUS_CLOSE', 'OPEN', 'HIGH', 'LOW', 'CLOSE', 'GAIN_LOSS') := tstrsplit(V1, ',', fixed= TRUE),];</v>
      </c>
      <c r="Z1974" t="str">
        <f t="shared" si="661"/>
        <v>MA240716 = MA240716 [ GAIN_LOSS != 'GAIN/LOSS'];</v>
      </c>
      <c r="AA1974" t="str">
        <f t="shared" si="662"/>
        <v>if (curl_fetch_memory('https://www1.nseindia.com/archives/equities/mkt/MA240716.csv')$status_code == 200) {MA240716 = fread('https://www1.nseindia.com/archives/equities/mkt/MA240716.csv', sep='!', header = FALSE); MA240716 = MA240716[ str_detect(toupper(V1), ',NIFTY') | str_detect(toupper(V1), ',INDEX,') | str_detect(toupper(V1), ',CNX') ]; MA240716 = MA240716[, c('temp', 'INDEX', 'PREVIOUS_CLOSE', 'OPEN', 'HIGH', 'LOW', 'CLOSE', 'GAIN_LOSS') := tstrsplit(V1, ',', fixed= TRUE),]; MA240716 = MA240716 [ GAIN_LOSS != 'GAIN/LOSS'];}</v>
      </c>
      <c r="AB1974" t="str">
        <f t="shared" si="663"/>
        <v>indices_dataJul2016</v>
      </c>
      <c r="AC1974" s="3" t="s">
        <v>32</v>
      </c>
      <c r="AD1974" t="s">
        <v>40</v>
      </c>
      <c r="AE1974" t="s">
        <v>44</v>
      </c>
      <c r="AF1974" t="str">
        <f t="shared" si="664"/>
        <v>42575_indices_dataJul2016</v>
      </c>
      <c r="AG1974" t="str">
        <f t="shared" si="665"/>
        <v>indices_dataJul2016.zip</v>
      </c>
      <c r="AH1974" t="str">
        <f>CONCATENATE(AF1974, " &lt;- as.data.table( extract_tables(", AB1974, ")")</f>
        <v>42575_indices_dataJul2016 &lt;- as.data.table( extract_tables(indices_dataJul2016)</v>
      </c>
      <c r="AI1974" t="str">
        <f>CONCATENATE("if (curl_fetch_memory('",AC1974,AG1974, "')$status_code == 200) download.file('", AC1974, AG1974, "', '", AD1974, AF1974, ".zip')")</f>
        <v>if (curl_fetch_memory('https://www1.nseindia.com/content/indices/indices_dataJul2016.zip')$status_code == 200) download.file('https://www1.nseindia.com/content/indices/indices_dataJul2016.zip', 'D:\\My-Shares\\source-index-wgt\\42575_indices_dataJul2016.zip')</v>
      </c>
      <c r="AJ1974" t="str">
        <f t="shared" si="666"/>
        <v>if (file.exists('D:\\My-Shares\\source-index-wgt\\42575_indices_dataJul2016.zip') ) {files = unzip('D:\\My-Shares\\source-index-wgt\\42575_indices_dataJul2016.zip', list=TRUE)$Name; files02=files[grepl('^NIFTY_Bank*|^niftybank*',files)]; unzip(zipfile = 'D:\\My-Shares\\source-index-wgt\\42575_indices_dataJul2016.zip', exdir = 'D:\\My-Shares\\source-index-wgt-bnfpdf', files=files02); file.rename(paste('D:\\My-Shares\\source-index-wgt-bnfpdf\\', files02, sep=''), paste('D:\\My-Shares\\source-index-wgt-bnfpdf\\','42575_',files02, sep='') );pdf_42575 &lt;- as.data.table (extract_tables(paste('D:\\My-Shares\\source-index-wgt-bnfpdf\\','42575_',files02, sep='') ) ); rm(files); rm(files02)}</v>
      </c>
    </row>
    <row r="1975" spans="1:36">
      <c r="A1975" s="1">
        <v>42576</v>
      </c>
      <c r="B1975" s="2">
        <f t="shared" si="646"/>
        <v>25</v>
      </c>
      <c r="C1975" s="2">
        <f t="shared" si="647"/>
        <v>7</v>
      </c>
      <c r="D1975">
        <f t="shared" si="648"/>
        <v>2016</v>
      </c>
      <c r="E1975" t="str">
        <f t="shared" si="649"/>
        <v>16</v>
      </c>
      <c r="F1975" t="str">
        <f t="shared" si="650"/>
        <v>PR250716.zip</v>
      </c>
      <c r="G1975" t="str">
        <f t="shared" si="651"/>
        <v>fo25072016.zip</v>
      </c>
      <c r="H1975" t="str">
        <f t="shared" si="652"/>
        <v>fo25072016</v>
      </c>
      <c r="I1975" t="str">
        <f t="shared" si="653"/>
        <v>op25072016</v>
      </c>
      <c r="J1975" s="3" t="s">
        <v>6</v>
      </c>
      <c r="K1975" t="s">
        <v>13</v>
      </c>
      <c r="L1975" t="s">
        <v>14</v>
      </c>
      <c r="M1975" t="s">
        <v>17</v>
      </c>
      <c r="N1975" t="str">
        <f t="shared" si="642"/>
        <v>if (curl_fetch_memory('https://www1.nseindia.com/archives/equities/bhavcopy/pr/PR250716.zip')$status_code == 200)</v>
      </c>
      <c r="O1975" t="str">
        <f t="shared" si="643"/>
        <v>if (curl_fetch_memory('https://www1.nseindia.com/archives/equities/bhavcopy/pr/PR250716.zip')$status_code == 200) download.file('https://www1.nseindia.com/archives/equities/bhavcopy/pr/PR250716.zip', 'D:\\My-Shares\\source-bhavcopy-zip\\PR250716.zip')</v>
      </c>
      <c r="P1975" t="str">
        <f t="shared" si="644"/>
        <v>if (file.exists('D:\\My-Shares\\source-bhavcopy-zip\\PR250716.zip')) {zipped_names = grep('\\.zip', unzip('D:\\My-Shares\\source-bhavcopy-zip\\PR250716.zip', list=TRUE)$Name, ignore.case=TRUE, value=TRUE); unzip(zipfile = 'D:\\My-Shares\\source-bhavcopy-zip\\PR250716.zip', exdir = 'D:\\My-Shares\\source-fno-zip', files=zipped_names);rm(zipped_names);}</v>
      </c>
      <c r="Q1975" t="str">
        <f t="shared" si="645"/>
        <v>if (file.exists('D:\\My-Shares\\source-fno-zip\\fo25072016.zip')) {files = unzip('D:\\My-Shares\\source-fno-zip\\fo25072016.zip', list=TRUE)$Name; unzip(zipfile = 'D:\\My-Shares\\source-fno-zip\\fo25072016.zip', exdir = 'D:\\My-Shares\\source-fno-csv', files=files[grepl('^fo[0-9]{8}\\.csv|^op[0-9]{8}\\.csv',files)]);rm(files);}</v>
      </c>
      <c r="R1975" t="str">
        <f t="shared" si="654"/>
        <v>if (file.exists('D:\\My-Shares\\source-fno-csv\\fo25072016.csv')) fo25072016 = data.table (read_csv_chunked('D:\\My-Shares\\source-fno-csv\\fo25072016.csv', DataFrameCallback$new(f), chunk_size = 5))</v>
      </c>
      <c r="S1975" t="str">
        <f t="shared" si="655"/>
        <v>if (file.exists('D:\\My-Shares\\source-fno-csv\\op25072016.csv')) op25072016 = data.table (read_csv_chunked('D:\\My-Shares\\source-fno-csv\\op25072016.csv', DataFrameCallback$new(f), chunk_size = 5))</v>
      </c>
      <c r="T1975" t="str">
        <f t="shared" si="656"/>
        <v>MA250716</v>
      </c>
      <c r="U1975" s="3" t="s">
        <v>24</v>
      </c>
      <c r="V1975" t="str">
        <f t="shared" si="657"/>
        <v>https://www1.nseindia.com/archives/equities/mkt/MA250716.csv</v>
      </c>
      <c r="W1975" t="str">
        <f t="shared" si="658"/>
        <v>MA250716 = fread('https://www1.nseindia.com/archives/equities/mkt/MA250716.csv', sep='!', header = FALSE);</v>
      </c>
      <c r="X1975" t="str">
        <f t="shared" si="659"/>
        <v>MA250716 = MA250716[ str_detect(toupper(V1), ',NIFTY') | str_detect(toupper(V1), ',INDEX,') | str_detect(toupper(V1), ',CNX') ];</v>
      </c>
      <c r="Y1975" t="str">
        <f t="shared" si="660"/>
        <v>MA250716 = MA250716[, c('temp', 'INDEX', 'PREVIOUS_CLOSE', 'OPEN', 'HIGH', 'LOW', 'CLOSE', 'GAIN_LOSS') := tstrsplit(V1, ',', fixed= TRUE),];</v>
      </c>
      <c r="Z1975" t="str">
        <f t="shared" si="661"/>
        <v>MA250716 = MA250716 [ GAIN_LOSS != 'GAIN/LOSS'];</v>
      </c>
      <c r="AA1975" t="str">
        <f t="shared" si="662"/>
        <v>if (curl_fetch_memory('https://www1.nseindia.com/archives/equities/mkt/MA250716.csv')$status_code == 200) {MA250716 = fread('https://www1.nseindia.com/archives/equities/mkt/MA250716.csv', sep='!', header = FALSE); MA250716 = MA250716[ str_detect(toupper(V1), ',NIFTY') | str_detect(toupper(V1), ',INDEX,') | str_detect(toupper(V1), ',CNX') ]; MA250716 = MA250716[, c('temp', 'INDEX', 'PREVIOUS_CLOSE', 'OPEN', 'HIGH', 'LOW', 'CLOSE', 'GAIN_LOSS') := tstrsplit(V1, ',', fixed= TRUE),]; MA250716 = MA250716 [ GAIN_LOSS != 'GAIN/LOSS'];}</v>
      </c>
      <c r="AB1975" t="str">
        <f t="shared" si="663"/>
        <v>indices_dataJul2016</v>
      </c>
      <c r="AC1975" s="3" t="s">
        <v>32</v>
      </c>
      <c r="AD1975" t="s">
        <v>40</v>
      </c>
      <c r="AE1975" t="s">
        <v>44</v>
      </c>
      <c r="AF1975" t="str">
        <f t="shared" si="664"/>
        <v>42576_indices_dataJul2016</v>
      </c>
      <c r="AG1975" t="str">
        <f t="shared" si="665"/>
        <v>indices_dataJul2016.zip</v>
      </c>
      <c r="AH1975" t="str">
        <f>CONCATENATE(AF1975, " &lt;- as.data.table( extract_tables(", AB1975, ")")</f>
        <v>42576_indices_dataJul2016 &lt;- as.data.table( extract_tables(indices_dataJul2016)</v>
      </c>
      <c r="AI1975" t="str">
        <f>CONCATENATE("if (curl_fetch_memory('",AC1975,AG1975, "')$status_code == 200) download.file('", AC1975, AG1975, "', '", AD1975, AF1975, ".zip')")</f>
        <v>if (curl_fetch_memory('https://www1.nseindia.com/content/indices/indices_dataJul2016.zip')$status_code == 200) download.file('https://www1.nseindia.com/content/indices/indices_dataJul2016.zip', 'D:\\My-Shares\\source-index-wgt\\42576_indices_dataJul2016.zip')</v>
      </c>
      <c r="AJ1975" t="str">
        <f t="shared" si="666"/>
        <v>if (file.exists('D:\\My-Shares\\source-index-wgt\\42576_indices_dataJul2016.zip') ) {files = unzip('D:\\My-Shares\\source-index-wgt\\42576_indices_dataJul2016.zip', list=TRUE)$Name; files02=files[grepl('^NIFTY_Bank*|^niftybank*',files)]; unzip(zipfile = 'D:\\My-Shares\\source-index-wgt\\42576_indices_dataJul2016.zip', exdir = 'D:\\My-Shares\\source-index-wgt-bnfpdf', files=files02); file.rename(paste('D:\\My-Shares\\source-index-wgt-bnfpdf\\', files02, sep=''), paste('D:\\My-Shares\\source-index-wgt-bnfpdf\\','42576_',files02, sep='') );pdf_42576 &lt;- as.data.table (extract_tables(paste('D:\\My-Shares\\source-index-wgt-bnfpdf\\','42576_',files02, sep='') ) ); rm(files); rm(files02)}</v>
      </c>
    </row>
    <row r="1976" spans="1:36">
      <c r="A1976" s="1">
        <v>42577</v>
      </c>
      <c r="B1976" s="2">
        <f t="shared" si="646"/>
        <v>26</v>
      </c>
      <c r="C1976" s="2">
        <f t="shared" si="647"/>
        <v>7</v>
      </c>
      <c r="D1976">
        <f t="shared" si="648"/>
        <v>2016</v>
      </c>
      <c r="E1976" t="str">
        <f t="shared" si="649"/>
        <v>16</v>
      </c>
      <c r="F1976" t="str">
        <f t="shared" si="650"/>
        <v>PR260716.zip</v>
      </c>
      <c r="G1976" t="str">
        <f t="shared" si="651"/>
        <v>fo26072016.zip</v>
      </c>
      <c r="H1976" t="str">
        <f t="shared" si="652"/>
        <v>fo26072016</v>
      </c>
      <c r="I1976" t="str">
        <f t="shared" si="653"/>
        <v>op26072016</v>
      </c>
      <c r="J1976" s="3" t="s">
        <v>6</v>
      </c>
      <c r="K1976" t="s">
        <v>13</v>
      </c>
      <c r="L1976" t="s">
        <v>14</v>
      </c>
      <c r="M1976" t="s">
        <v>17</v>
      </c>
      <c r="N1976" t="str">
        <f t="shared" si="642"/>
        <v>if (curl_fetch_memory('https://www1.nseindia.com/archives/equities/bhavcopy/pr/PR260716.zip')$status_code == 200)</v>
      </c>
      <c r="O1976" t="str">
        <f t="shared" si="643"/>
        <v>if (curl_fetch_memory('https://www1.nseindia.com/archives/equities/bhavcopy/pr/PR260716.zip')$status_code == 200) download.file('https://www1.nseindia.com/archives/equities/bhavcopy/pr/PR260716.zip', 'D:\\My-Shares\\source-bhavcopy-zip\\PR260716.zip')</v>
      </c>
      <c r="P1976" t="str">
        <f t="shared" si="644"/>
        <v>if (file.exists('D:\\My-Shares\\source-bhavcopy-zip\\PR260716.zip')) {zipped_names = grep('\\.zip', unzip('D:\\My-Shares\\source-bhavcopy-zip\\PR260716.zip', list=TRUE)$Name, ignore.case=TRUE, value=TRUE); unzip(zipfile = 'D:\\My-Shares\\source-bhavcopy-zip\\PR260716.zip', exdir = 'D:\\My-Shares\\source-fno-zip', files=zipped_names);rm(zipped_names);}</v>
      </c>
      <c r="Q1976" t="str">
        <f t="shared" si="645"/>
        <v>if (file.exists('D:\\My-Shares\\source-fno-zip\\fo26072016.zip')) {files = unzip('D:\\My-Shares\\source-fno-zip\\fo26072016.zip', list=TRUE)$Name; unzip(zipfile = 'D:\\My-Shares\\source-fno-zip\\fo26072016.zip', exdir = 'D:\\My-Shares\\source-fno-csv', files=files[grepl('^fo[0-9]{8}\\.csv|^op[0-9]{8}\\.csv',files)]);rm(files);}</v>
      </c>
      <c r="R1976" t="str">
        <f t="shared" si="654"/>
        <v>if (file.exists('D:\\My-Shares\\source-fno-csv\\fo26072016.csv')) fo26072016 = data.table (read_csv_chunked('D:\\My-Shares\\source-fno-csv\\fo26072016.csv', DataFrameCallback$new(f), chunk_size = 5))</v>
      </c>
      <c r="S1976" t="str">
        <f t="shared" si="655"/>
        <v>if (file.exists('D:\\My-Shares\\source-fno-csv\\op26072016.csv')) op26072016 = data.table (read_csv_chunked('D:\\My-Shares\\source-fno-csv\\op26072016.csv', DataFrameCallback$new(f), chunk_size = 5))</v>
      </c>
      <c r="T1976" t="str">
        <f t="shared" si="656"/>
        <v>MA260716</v>
      </c>
      <c r="U1976" s="3" t="s">
        <v>24</v>
      </c>
      <c r="V1976" t="str">
        <f t="shared" si="657"/>
        <v>https://www1.nseindia.com/archives/equities/mkt/MA260716.csv</v>
      </c>
      <c r="W1976" t="str">
        <f t="shared" si="658"/>
        <v>MA260716 = fread('https://www1.nseindia.com/archives/equities/mkt/MA260716.csv', sep='!', header = FALSE);</v>
      </c>
      <c r="X1976" t="str">
        <f t="shared" si="659"/>
        <v>MA260716 = MA260716[ str_detect(toupper(V1), ',NIFTY') | str_detect(toupper(V1), ',INDEX,') | str_detect(toupper(V1), ',CNX') ];</v>
      </c>
      <c r="Y1976" t="str">
        <f t="shared" si="660"/>
        <v>MA260716 = MA260716[, c('temp', 'INDEX', 'PREVIOUS_CLOSE', 'OPEN', 'HIGH', 'LOW', 'CLOSE', 'GAIN_LOSS') := tstrsplit(V1, ',', fixed= TRUE),];</v>
      </c>
      <c r="Z1976" t="str">
        <f t="shared" si="661"/>
        <v>MA260716 = MA260716 [ GAIN_LOSS != 'GAIN/LOSS'];</v>
      </c>
      <c r="AA1976" t="str">
        <f t="shared" si="662"/>
        <v>if (curl_fetch_memory('https://www1.nseindia.com/archives/equities/mkt/MA260716.csv')$status_code == 200) {MA260716 = fread('https://www1.nseindia.com/archives/equities/mkt/MA260716.csv', sep='!', header = FALSE); MA260716 = MA260716[ str_detect(toupper(V1), ',NIFTY') | str_detect(toupper(V1), ',INDEX,') | str_detect(toupper(V1), ',CNX') ]; MA260716 = MA260716[, c('temp', 'INDEX', 'PREVIOUS_CLOSE', 'OPEN', 'HIGH', 'LOW', 'CLOSE', 'GAIN_LOSS') := tstrsplit(V1, ',', fixed= TRUE),]; MA260716 = MA260716 [ GAIN_LOSS != 'GAIN/LOSS'];}</v>
      </c>
      <c r="AB1976" t="str">
        <f t="shared" si="663"/>
        <v>indices_dataJul2016</v>
      </c>
      <c r="AC1976" s="3" t="s">
        <v>32</v>
      </c>
      <c r="AD1976" t="s">
        <v>40</v>
      </c>
      <c r="AE1976" t="s">
        <v>44</v>
      </c>
      <c r="AF1976" t="str">
        <f t="shared" si="664"/>
        <v>42577_indices_dataJul2016</v>
      </c>
      <c r="AG1976" t="str">
        <f t="shared" si="665"/>
        <v>indices_dataJul2016.zip</v>
      </c>
      <c r="AH1976" t="str">
        <f>CONCATENATE(AF1976, " &lt;- as.data.table( extract_tables(", AB1976, ")")</f>
        <v>42577_indices_dataJul2016 &lt;- as.data.table( extract_tables(indices_dataJul2016)</v>
      </c>
      <c r="AI1976" t="str">
        <f>CONCATENATE("if (curl_fetch_memory('",AC1976,AG1976, "')$status_code == 200) download.file('", AC1976, AG1976, "', '", AD1976, AF1976, ".zip')")</f>
        <v>if (curl_fetch_memory('https://www1.nseindia.com/content/indices/indices_dataJul2016.zip')$status_code == 200) download.file('https://www1.nseindia.com/content/indices/indices_dataJul2016.zip', 'D:\\My-Shares\\source-index-wgt\\42577_indices_dataJul2016.zip')</v>
      </c>
      <c r="AJ1976" t="str">
        <f t="shared" si="666"/>
        <v>if (file.exists('D:\\My-Shares\\source-index-wgt\\42577_indices_dataJul2016.zip') ) {files = unzip('D:\\My-Shares\\source-index-wgt\\42577_indices_dataJul2016.zip', list=TRUE)$Name; files02=files[grepl('^NIFTY_Bank*|^niftybank*',files)]; unzip(zipfile = 'D:\\My-Shares\\source-index-wgt\\42577_indices_dataJul2016.zip', exdir = 'D:\\My-Shares\\source-index-wgt-bnfpdf', files=files02); file.rename(paste('D:\\My-Shares\\source-index-wgt-bnfpdf\\', files02, sep=''), paste('D:\\My-Shares\\source-index-wgt-bnfpdf\\','42577_',files02, sep='') );pdf_42577 &lt;- as.data.table (extract_tables(paste('D:\\My-Shares\\source-index-wgt-bnfpdf\\','42577_',files02, sep='') ) ); rm(files); rm(files02)}</v>
      </c>
    </row>
    <row r="1977" spans="1:36">
      <c r="A1977" s="1">
        <v>42578</v>
      </c>
      <c r="B1977" s="2">
        <f t="shared" si="646"/>
        <v>27</v>
      </c>
      <c r="C1977" s="2">
        <f t="shared" si="647"/>
        <v>7</v>
      </c>
      <c r="D1977">
        <f t="shared" si="648"/>
        <v>2016</v>
      </c>
      <c r="E1977" t="str">
        <f t="shared" si="649"/>
        <v>16</v>
      </c>
      <c r="F1977" t="str">
        <f t="shared" si="650"/>
        <v>PR270716.zip</v>
      </c>
      <c r="G1977" t="str">
        <f t="shared" si="651"/>
        <v>fo27072016.zip</v>
      </c>
      <c r="H1977" t="str">
        <f t="shared" si="652"/>
        <v>fo27072016</v>
      </c>
      <c r="I1977" t="str">
        <f t="shared" si="653"/>
        <v>op27072016</v>
      </c>
      <c r="J1977" s="3" t="s">
        <v>6</v>
      </c>
      <c r="K1977" t="s">
        <v>13</v>
      </c>
      <c r="L1977" t="s">
        <v>14</v>
      </c>
      <c r="M1977" t="s">
        <v>17</v>
      </c>
      <c r="N1977" t="str">
        <f t="shared" si="642"/>
        <v>if (curl_fetch_memory('https://www1.nseindia.com/archives/equities/bhavcopy/pr/PR270716.zip')$status_code == 200)</v>
      </c>
      <c r="O1977" t="str">
        <f t="shared" si="643"/>
        <v>if (curl_fetch_memory('https://www1.nseindia.com/archives/equities/bhavcopy/pr/PR270716.zip')$status_code == 200) download.file('https://www1.nseindia.com/archives/equities/bhavcopy/pr/PR270716.zip', 'D:\\My-Shares\\source-bhavcopy-zip\\PR270716.zip')</v>
      </c>
      <c r="P1977" t="str">
        <f t="shared" si="644"/>
        <v>if (file.exists('D:\\My-Shares\\source-bhavcopy-zip\\PR270716.zip')) {zipped_names = grep('\\.zip', unzip('D:\\My-Shares\\source-bhavcopy-zip\\PR270716.zip', list=TRUE)$Name, ignore.case=TRUE, value=TRUE); unzip(zipfile = 'D:\\My-Shares\\source-bhavcopy-zip\\PR270716.zip', exdir = 'D:\\My-Shares\\source-fno-zip', files=zipped_names);rm(zipped_names);}</v>
      </c>
      <c r="Q1977" t="str">
        <f t="shared" si="645"/>
        <v>if (file.exists('D:\\My-Shares\\source-fno-zip\\fo27072016.zip')) {files = unzip('D:\\My-Shares\\source-fno-zip\\fo27072016.zip', list=TRUE)$Name; unzip(zipfile = 'D:\\My-Shares\\source-fno-zip\\fo27072016.zip', exdir = 'D:\\My-Shares\\source-fno-csv', files=files[grepl('^fo[0-9]{8}\\.csv|^op[0-9]{8}\\.csv',files)]);rm(files);}</v>
      </c>
      <c r="R1977" t="str">
        <f t="shared" si="654"/>
        <v>if (file.exists('D:\\My-Shares\\source-fno-csv\\fo27072016.csv')) fo27072016 = data.table (read_csv_chunked('D:\\My-Shares\\source-fno-csv\\fo27072016.csv', DataFrameCallback$new(f), chunk_size = 5))</v>
      </c>
      <c r="S1977" t="str">
        <f t="shared" si="655"/>
        <v>if (file.exists('D:\\My-Shares\\source-fno-csv\\op27072016.csv')) op27072016 = data.table (read_csv_chunked('D:\\My-Shares\\source-fno-csv\\op27072016.csv', DataFrameCallback$new(f), chunk_size = 5))</v>
      </c>
      <c r="T1977" t="str">
        <f t="shared" si="656"/>
        <v>MA270716</v>
      </c>
      <c r="U1977" s="3" t="s">
        <v>24</v>
      </c>
      <c r="V1977" t="str">
        <f t="shared" si="657"/>
        <v>https://www1.nseindia.com/archives/equities/mkt/MA270716.csv</v>
      </c>
      <c r="W1977" t="str">
        <f t="shared" si="658"/>
        <v>MA270716 = fread('https://www1.nseindia.com/archives/equities/mkt/MA270716.csv', sep='!', header = FALSE);</v>
      </c>
      <c r="X1977" t="str">
        <f t="shared" si="659"/>
        <v>MA270716 = MA270716[ str_detect(toupper(V1), ',NIFTY') | str_detect(toupper(V1), ',INDEX,') | str_detect(toupper(V1), ',CNX') ];</v>
      </c>
      <c r="Y1977" t="str">
        <f t="shared" si="660"/>
        <v>MA270716 = MA270716[, c('temp', 'INDEX', 'PREVIOUS_CLOSE', 'OPEN', 'HIGH', 'LOW', 'CLOSE', 'GAIN_LOSS') := tstrsplit(V1, ',', fixed= TRUE),];</v>
      </c>
      <c r="Z1977" t="str">
        <f t="shared" si="661"/>
        <v>MA270716 = MA270716 [ GAIN_LOSS != 'GAIN/LOSS'];</v>
      </c>
      <c r="AA1977" t="str">
        <f t="shared" si="662"/>
        <v>if (curl_fetch_memory('https://www1.nseindia.com/archives/equities/mkt/MA270716.csv')$status_code == 200) {MA270716 = fread('https://www1.nseindia.com/archives/equities/mkt/MA270716.csv', sep='!', header = FALSE); MA270716 = MA270716[ str_detect(toupper(V1), ',NIFTY') | str_detect(toupper(V1), ',INDEX,') | str_detect(toupper(V1), ',CNX') ]; MA270716 = MA270716[, c('temp', 'INDEX', 'PREVIOUS_CLOSE', 'OPEN', 'HIGH', 'LOW', 'CLOSE', 'GAIN_LOSS') := tstrsplit(V1, ',', fixed= TRUE),]; MA270716 = MA270716 [ GAIN_LOSS != 'GAIN/LOSS'];}</v>
      </c>
      <c r="AB1977" t="str">
        <f t="shared" si="663"/>
        <v>indices_dataJul2016</v>
      </c>
      <c r="AC1977" s="3" t="s">
        <v>32</v>
      </c>
      <c r="AD1977" t="s">
        <v>40</v>
      </c>
      <c r="AE1977" t="s">
        <v>44</v>
      </c>
      <c r="AF1977" t="str">
        <f t="shared" si="664"/>
        <v>42578_indices_dataJul2016</v>
      </c>
      <c r="AG1977" t="str">
        <f t="shared" si="665"/>
        <v>indices_dataJul2016.zip</v>
      </c>
      <c r="AH1977" t="str">
        <f>CONCATENATE(AF1977, " &lt;- as.data.table( extract_tables(", AB1977, ")")</f>
        <v>42578_indices_dataJul2016 &lt;- as.data.table( extract_tables(indices_dataJul2016)</v>
      </c>
      <c r="AI1977" t="str">
        <f>CONCATENATE("if (curl_fetch_memory('",AC1977,AG1977, "')$status_code == 200) download.file('", AC1977, AG1977, "', '", AD1977, AF1977, ".zip')")</f>
        <v>if (curl_fetch_memory('https://www1.nseindia.com/content/indices/indices_dataJul2016.zip')$status_code == 200) download.file('https://www1.nseindia.com/content/indices/indices_dataJul2016.zip', 'D:\\My-Shares\\source-index-wgt\\42578_indices_dataJul2016.zip')</v>
      </c>
      <c r="AJ1977" t="str">
        <f t="shared" si="666"/>
        <v>if (file.exists('D:\\My-Shares\\source-index-wgt\\42578_indices_dataJul2016.zip') ) {files = unzip('D:\\My-Shares\\source-index-wgt\\42578_indices_dataJul2016.zip', list=TRUE)$Name; files02=files[grepl('^NIFTY_Bank*|^niftybank*',files)]; unzip(zipfile = 'D:\\My-Shares\\source-index-wgt\\42578_indices_dataJul2016.zip', exdir = 'D:\\My-Shares\\source-index-wgt-bnfpdf', files=files02); file.rename(paste('D:\\My-Shares\\source-index-wgt-bnfpdf\\', files02, sep=''), paste('D:\\My-Shares\\source-index-wgt-bnfpdf\\','42578_',files02, sep='') );pdf_42578 &lt;- as.data.table (extract_tables(paste('D:\\My-Shares\\source-index-wgt-bnfpdf\\','42578_',files02, sep='') ) ); rm(files); rm(files02)}</v>
      </c>
    </row>
    <row r="1978" spans="1:36">
      <c r="A1978" s="1">
        <v>42579</v>
      </c>
      <c r="B1978" s="2">
        <f t="shared" si="646"/>
        <v>28</v>
      </c>
      <c r="C1978" s="2">
        <f t="shared" si="647"/>
        <v>7</v>
      </c>
      <c r="D1978">
        <f t="shared" si="648"/>
        <v>2016</v>
      </c>
      <c r="E1978" t="str">
        <f t="shared" si="649"/>
        <v>16</v>
      </c>
      <c r="F1978" t="str">
        <f t="shared" si="650"/>
        <v>PR280716.zip</v>
      </c>
      <c r="G1978" t="str">
        <f t="shared" si="651"/>
        <v>fo28072016.zip</v>
      </c>
      <c r="H1978" t="str">
        <f t="shared" si="652"/>
        <v>fo28072016</v>
      </c>
      <c r="I1978" t="str">
        <f t="shared" si="653"/>
        <v>op28072016</v>
      </c>
      <c r="J1978" s="3" t="s">
        <v>6</v>
      </c>
      <c r="K1978" t="s">
        <v>13</v>
      </c>
      <c r="L1978" t="s">
        <v>14</v>
      </c>
      <c r="M1978" t="s">
        <v>17</v>
      </c>
      <c r="N1978" t="str">
        <f t="shared" si="642"/>
        <v>if (curl_fetch_memory('https://www1.nseindia.com/archives/equities/bhavcopy/pr/PR280716.zip')$status_code == 200)</v>
      </c>
      <c r="O1978" t="str">
        <f t="shared" si="643"/>
        <v>if (curl_fetch_memory('https://www1.nseindia.com/archives/equities/bhavcopy/pr/PR280716.zip')$status_code == 200) download.file('https://www1.nseindia.com/archives/equities/bhavcopy/pr/PR280716.zip', 'D:\\My-Shares\\source-bhavcopy-zip\\PR280716.zip')</v>
      </c>
      <c r="P1978" t="str">
        <f t="shared" si="644"/>
        <v>if (file.exists('D:\\My-Shares\\source-bhavcopy-zip\\PR280716.zip')) {zipped_names = grep('\\.zip', unzip('D:\\My-Shares\\source-bhavcopy-zip\\PR280716.zip', list=TRUE)$Name, ignore.case=TRUE, value=TRUE); unzip(zipfile = 'D:\\My-Shares\\source-bhavcopy-zip\\PR280716.zip', exdir = 'D:\\My-Shares\\source-fno-zip', files=zipped_names);rm(zipped_names);}</v>
      </c>
      <c r="Q1978" t="str">
        <f t="shared" si="645"/>
        <v>if (file.exists('D:\\My-Shares\\source-fno-zip\\fo28072016.zip')) {files = unzip('D:\\My-Shares\\source-fno-zip\\fo28072016.zip', list=TRUE)$Name; unzip(zipfile = 'D:\\My-Shares\\source-fno-zip\\fo28072016.zip', exdir = 'D:\\My-Shares\\source-fno-csv', files=files[grepl('^fo[0-9]{8}\\.csv|^op[0-9]{8}\\.csv',files)]);rm(files);}</v>
      </c>
      <c r="R1978" t="str">
        <f t="shared" si="654"/>
        <v>if (file.exists('D:\\My-Shares\\source-fno-csv\\fo28072016.csv')) fo28072016 = data.table (read_csv_chunked('D:\\My-Shares\\source-fno-csv\\fo28072016.csv', DataFrameCallback$new(f), chunk_size = 5))</v>
      </c>
      <c r="S1978" t="str">
        <f t="shared" si="655"/>
        <v>if (file.exists('D:\\My-Shares\\source-fno-csv\\op28072016.csv')) op28072016 = data.table (read_csv_chunked('D:\\My-Shares\\source-fno-csv\\op28072016.csv', DataFrameCallback$new(f), chunk_size = 5))</v>
      </c>
      <c r="T1978" t="str">
        <f t="shared" si="656"/>
        <v>MA280716</v>
      </c>
      <c r="U1978" s="3" t="s">
        <v>24</v>
      </c>
      <c r="V1978" t="str">
        <f t="shared" si="657"/>
        <v>https://www1.nseindia.com/archives/equities/mkt/MA280716.csv</v>
      </c>
      <c r="W1978" t="str">
        <f t="shared" si="658"/>
        <v>MA280716 = fread('https://www1.nseindia.com/archives/equities/mkt/MA280716.csv', sep='!', header = FALSE);</v>
      </c>
      <c r="X1978" t="str">
        <f t="shared" si="659"/>
        <v>MA280716 = MA280716[ str_detect(toupper(V1), ',NIFTY') | str_detect(toupper(V1), ',INDEX,') | str_detect(toupper(V1), ',CNX') ];</v>
      </c>
      <c r="Y1978" t="str">
        <f t="shared" si="660"/>
        <v>MA280716 = MA280716[, c('temp', 'INDEX', 'PREVIOUS_CLOSE', 'OPEN', 'HIGH', 'LOW', 'CLOSE', 'GAIN_LOSS') := tstrsplit(V1, ',', fixed= TRUE),];</v>
      </c>
      <c r="Z1978" t="str">
        <f t="shared" si="661"/>
        <v>MA280716 = MA280716 [ GAIN_LOSS != 'GAIN/LOSS'];</v>
      </c>
      <c r="AA1978" t="str">
        <f t="shared" si="662"/>
        <v>if (curl_fetch_memory('https://www1.nseindia.com/archives/equities/mkt/MA280716.csv')$status_code == 200) {MA280716 = fread('https://www1.nseindia.com/archives/equities/mkt/MA280716.csv', sep='!', header = FALSE); MA280716 = MA280716[ str_detect(toupper(V1), ',NIFTY') | str_detect(toupper(V1), ',INDEX,') | str_detect(toupper(V1), ',CNX') ]; MA280716 = MA280716[, c('temp', 'INDEX', 'PREVIOUS_CLOSE', 'OPEN', 'HIGH', 'LOW', 'CLOSE', 'GAIN_LOSS') := tstrsplit(V1, ',', fixed= TRUE),]; MA280716 = MA280716 [ GAIN_LOSS != 'GAIN/LOSS'];}</v>
      </c>
      <c r="AB1978" t="str">
        <f t="shared" si="663"/>
        <v>indices_dataJul2016</v>
      </c>
      <c r="AC1978" s="3" t="s">
        <v>32</v>
      </c>
      <c r="AD1978" t="s">
        <v>40</v>
      </c>
      <c r="AE1978" t="s">
        <v>44</v>
      </c>
      <c r="AF1978" t="str">
        <f t="shared" si="664"/>
        <v>42579_indices_dataJul2016</v>
      </c>
      <c r="AG1978" t="str">
        <f t="shared" si="665"/>
        <v>indices_dataJul2016.zip</v>
      </c>
      <c r="AH1978" t="str">
        <f>CONCATENATE(AF1978, " &lt;- as.data.table( extract_tables(", AB1978, ")")</f>
        <v>42579_indices_dataJul2016 &lt;- as.data.table( extract_tables(indices_dataJul2016)</v>
      </c>
      <c r="AI1978" t="str">
        <f>CONCATENATE("if (curl_fetch_memory('",AC1978,AG1978, "')$status_code == 200) download.file('", AC1978, AG1978, "', '", AD1978, AF1978, ".zip')")</f>
        <v>if (curl_fetch_memory('https://www1.nseindia.com/content/indices/indices_dataJul2016.zip')$status_code == 200) download.file('https://www1.nseindia.com/content/indices/indices_dataJul2016.zip', 'D:\\My-Shares\\source-index-wgt\\42579_indices_dataJul2016.zip')</v>
      </c>
      <c r="AJ1978" t="str">
        <f t="shared" si="666"/>
        <v>if (file.exists('D:\\My-Shares\\source-index-wgt\\42579_indices_dataJul2016.zip') ) {files = unzip('D:\\My-Shares\\source-index-wgt\\42579_indices_dataJul2016.zip', list=TRUE)$Name; files02=files[grepl('^NIFTY_Bank*|^niftybank*',files)]; unzip(zipfile = 'D:\\My-Shares\\source-index-wgt\\42579_indices_dataJul2016.zip', exdir = 'D:\\My-Shares\\source-index-wgt-bnfpdf', files=files02); file.rename(paste('D:\\My-Shares\\source-index-wgt-bnfpdf\\', files02, sep=''), paste('D:\\My-Shares\\source-index-wgt-bnfpdf\\','42579_',files02, sep='') );pdf_42579 &lt;- as.data.table (extract_tables(paste('D:\\My-Shares\\source-index-wgt-bnfpdf\\','42579_',files02, sep='') ) ); rm(files); rm(files02)}</v>
      </c>
    </row>
    <row r="1979" spans="1:36">
      <c r="A1979" s="1">
        <v>42580</v>
      </c>
      <c r="B1979" s="2">
        <f t="shared" si="646"/>
        <v>29</v>
      </c>
      <c r="C1979" s="2">
        <f t="shared" si="647"/>
        <v>7</v>
      </c>
      <c r="D1979">
        <f t="shared" si="648"/>
        <v>2016</v>
      </c>
      <c r="E1979" t="str">
        <f t="shared" si="649"/>
        <v>16</v>
      </c>
      <c r="F1979" t="str">
        <f t="shared" si="650"/>
        <v>PR290716.zip</v>
      </c>
      <c r="G1979" t="str">
        <f t="shared" si="651"/>
        <v>fo29072016.zip</v>
      </c>
      <c r="H1979" t="str">
        <f t="shared" si="652"/>
        <v>fo29072016</v>
      </c>
      <c r="I1979" t="str">
        <f t="shared" si="653"/>
        <v>op29072016</v>
      </c>
      <c r="J1979" s="3" t="s">
        <v>6</v>
      </c>
      <c r="K1979" t="s">
        <v>13</v>
      </c>
      <c r="L1979" t="s">
        <v>14</v>
      </c>
      <c r="M1979" t="s">
        <v>17</v>
      </c>
      <c r="N1979" t="str">
        <f t="shared" si="642"/>
        <v>if (curl_fetch_memory('https://www1.nseindia.com/archives/equities/bhavcopy/pr/PR290716.zip')$status_code == 200)</v>
      </c>
      <c r="O1979" t="str">
        <f t="shared" si="643"/>
        <v>if (curl_fetch_memory('https://www1.nseindia.com/archives/equities/bhavcopy/pr/PR290716.zip')$status_code == 200) download.file('https://www1.nseindia.com/archives/equities/bhavcopy/pr/PR290716.zip', 'D:\\My-Shares\\source-bhavcopy-zip\\PR290716.zip')</v>
      </c>
      <c r="P1979" t="str">
        <f t="shared" si="644"/>
        <v>if (file.exists('D:\\My-Shares\\source-bhavcopy-zip\\PR290716.zip')) {zipped_names = grep('\\.zip', unzip('D:\\My-Shares\\source-bhavcopy-zip\\PR290716.zip', list=TRUE)$Name, ignore.case=TRUE, value=TRUE); unzip(zipfile = 'D:\\My-Shares\\source-bhavcopy-zip\\PR290716.zip', exdir = 'D:\\My-Shares\\source-fno-zip', files=zipped_names);rm(zipped_names);}</v>
      </c>
      <c r="Q1979" t="str">
        <f t="shared" si="645"/>
        <v>if (file.exists('D:\\My-Shares\\source-fno-zip\\fo29072016.zip')) {files = unzip('D:\\My-Shares\\source-fno-zip\\fo29072016.zip', list=TRUE)$Name; unzip(zipfile = 'D:\\My-Shares\\source-fno-zip\\fo29072016.zip', exdir = 'D:\\My-Shares\\source-fno-csv', files=files[grepl('^fo[0-9]{8}\\.csv|^op[0-9]{8}\\.csv',files)]);rm(files);}</v>
      </c>
      <c r="R1979" t="str">
        <f t="shared" si="654"/>
        <v>if (file.exists('D:\\My-Shares\\source-fno-csv\\fo29072016.csv')) fo29072016 = data.table (read_csv_chunked('D:\\My-Shares\\source-fno-csv\\fo29072016.csv', DataFrameCallback$new(f), chunk_size = 5))</v>
      </c>
      <c r="S1979" t="str">
        <f t="shared" si="655"/>
        <v>if (file.exists('D:\\My-Shares\\source-fno-csv\\op29072016.csv')) op29072016 = data.table (read_csv_chunked('D:\\My-Shares\\source-fno-csv\\op29072016.csv', DataFrameCallback$new(f), chunk_size = 5))</v>
      </c>
      <c r="T1979" t="str">
        <f t="shared" si="656"/>
        <v>MA290716</v>
      </c>
      <c r="U1979" s="3" t="s">
        <v>24</v>
      </c>
      <c r="V1979" t="str">
        <f t="shared" si="657"/>
        <v>https://www1.nseindia.com/archives/equities/mkt/MA290716.csv</v>
      </c>
      <c r="W1979" t="str">
        <f t="shared" si="658"/>
        <v>MA290716 = fread('https://www1.nseindia.com/archives/equities/mkt/MA290716.csv', sep='!', header = FALSE);</v>
      </c>
      <c r="X1979" t="str">
        <f t="shared" si="659"/>
        <v>MA290716 = MA290716[ str_detect(toupper(V1), ',NIFTY') | str_detect(toupper(V1), ',INDEX,') | str_detect(toupper(V1), ',CNX') ];</v>
      </c>
      <c r="Y1979" t="str">
        <f t="shared" si="660"/>
        <v>MA290716 = MA290716[, c('temp', 'INDEX', 'PREVIOUS_CLOSE', 'OPEN', 'HIGH', 'LOW', 'CLOSE', 'GAIN_LOSS') := tstrsplit(V1, ',', fixed= TRUE),];</v>
      </c>
      <c r="Z1979" t="str">
        <f t="shared" si="661"/>
        <v>MA290716 = MA290716 [ GAIN_LOSS != 'GAIN/LOSS'];</v>
      </c>
      <c r="AA1979" t="str">
        <f t="shared" si="662"/>
        <v>if (curl_fetch_memory('https://www1.nseindia.com/archives/equities/mkt/MA290716.csv')$status_code == 200) {MA290716 = fread('https://www1.nseindia.com/archives/equities/mkt/MA290716.csv', sep='!', header = FALSE); MA290716 = MA290716[ str_detect(toupper(V1), ',NIFTY') | str_detect(toupper(V1), ',INDEX,') | str_detect(toupper(V1), ',CNX') ]; MA290716 = MA290716[, c('temp', 'INDEX', 'PREVIOUS_CLOSE', 'OPEN', 'HIGH', 'LOW', 'CLOSE', 'GAIN_LOSS') := tstrsplit(V1, ',', fixed= TRUE),]; MA290716 = MA290716 [ GAIN_LOSS != 'GAIN/LOSS'];}</v>
      </c>
      <c r="AB1979" t="str">
        <f t="shared" si="663"/>
        <v>indices_dataJul2016</v>
      </c>
      <c r="AC1979" s="3" t="s">
        <v>32</v>
      </c>
      <c r="AD1979" t="s">
        <v>40</v>
      </c>
      <c r="AE1979" t="s">
        <v>44</v>
      </c>
      <c r="AF1979" t="str">
        <f t="shared" si="664"/>
        <v>42580_indices_dataJul2016</v>
      </c>
      <c r="AG1979" t="str">
        <f t="shared" si="665"/>
        <v>indices_dataJul2016.zip</v>
      </c>
      <c r="AH1979" t="str">
        <f>CONCATENATE(AF1979, " &lt;- as.data.table( extract_tables(", AB1979, ")")</f>
        <v>42580_indices_dataJul2016 &lt;- as.data.table( extract_tables(indices_dataJul2016)</v>
      </c>
      <c r="AI1979" t="str">
        <f>CONCATENATE("if (curl_fetch_memory('",AC1979,AG1979, "')$status_code == 200) download.file('", AC1979, AG1979, "', '", AD1979, AF1979, ".zip')")</f>
        <v>if (curl_fetch_memory('https://www1.nseindia.com/content/indices/indices_dataJul2016.zip')$status_code == 200) download.file('https://www1.nseindia.com/content/indices/indices_dataJul2016.zip', 'D:\\My-Shares\\source-index-wgt\\42580_indices_dataJul2016.zip')</v>
      </c>
      <c r="AJ1979" t="str">
        <f t="shared" si="666"/>
        <v>if (file.exists('D:\\My-Shares\\source-index-wgt\\42580_indices_dataJul2016.zip') ) {files = unzip('D:\\My-Shares\\source-index-wgt\\42580_indices_dataJul2016.zip', list=TRUE)$Name; files02=files[grepl('^NIFTY_Bank*|^niftybank*',files)]; unzip(zipfile = 'D:\\My-Shares\\source-index-wgt\\42580_indices_dataJul2016.zip', exdir = 'D:\\My-Shares\\source-index-wgt-bnfpdf', files=files02); file.rename(paste('D:\\My-Shares\\source-index-wgt-bnfpdf\\', files02, sep=''), paste('D:\\My-Shares\\source-index-wgt-bnfpdf\\','42580_',files02, sep='') );pdf_42580 &lt;- as.data.table (extract_tables(paste('D:\\My-Shares\\source-index-wgt-bnfpdf\\','42580_',files02, sep='') ) ); rm(files); rm(files02)}</v>
      </c>
    </row>
    <row r="1980" spans="1:36">
      <c r="A1980" s="1">
        <v>42581</v>
      </c>
      <c r="B1980" s="2">
        <f t="shared" si="646"/>
        <v>30</v>
      </c>
      <c r="C1980" s="2">
        <f t="shared" si="647"/>
        <v>7</v>
      </c>
      <c r="D1980">
        <f t="shared" si="648"/>
        <v>2016</v>
      </c>
      <c r="E1980" t="str">
        <f t="shared" si="649"/>
        <v>16</v>
      </c>
      <c r="F1980" t="str">
        <f t="shared" si="650"/>
        <v>PR300716.zip</v>
      </c>
      <c r="G1980" t="str">
        <f t="shared" si="651"/>
        <v>fo30072016.zip</v>
      </c>
      <c r="H1980" t="str">
        <f t="shared" si="652"/>
        <v>fo30072016</v>
      </c>
      <c r="I1980" t="str">
        <f t="shared" si="653"/>
        <v>op30072016</v>
      </c>
      <c r="J1980" s="3" t="s">
        <v>6</v>
      </c>
      <c r="K1980" t="s">
        <v>13</v>
      </c>
      <c r="L1980" t="s">
        <v>14</v>
      </c>
      <c r="M1980" t="s">
        <v>17</v>
      </c>
      <c r="N1980" t="str">
        <f t="shared" si="642"/>
        <v>if (curl_fetch_memory('https://www1.nseindia.com/archives/equities/bhavcopy/pr/PR300716.zip')$status_code == 200)</v>
      </c>
      <c r="O1980" t="str">
        <f t="shared" si="643"/>
        <v>if (curl_fetch_memory('https://www1.nseindia.com/archives/equities/bhavcopy/pr/PR300716.zip')$status_code == 200) download.file('https://www1.nseindia.com/archives/equities/bhavcopy/pr/PR300716.zip', 'D:\\My-Shares\\source-bhavcopy-zip\\PR300716.zip')</v>
      </c>
      <c r="P1980" t="str">
        <f t="shared" si="644"/>
        <v>if (file.exists('D:\\My-Shares\\source-bhavcopy-zip\\PR300716.zip')) {zipped_names = grep('\\.zip', unzip('D:\\My-Shares\\source-bhavcopy-zip\\PR300716.zip', list=TRUE)$Name, ignore.case=TRUE, value=TRUE); unzip(zipfile = 'D:\\My-Shares\\source-bhavcopy-zip\\PR300716.zip', exdir = 'D:\\My-Shares\\source-fno-zip', files=zipped_names);rm(zipped_names);}</v>
      </c>
      <c r="Q1980" t="str">
        <f t="shared" si="645"/>
        <v>if (file.exists('D:\\My-Shares\\source-fno-zip\\fo30072016.zip')) {files = unzip('D:\\My-Shares\\source-fno-zip\\fo30072016.zip', list=TRUE)$Name; unzip(zipfile = 'D:\\My-Shares\\source-fno-zip\\fo30072016.zip', exdir = 'D:\\My-Shares\\source-fno-csv', files=files[grepl('^fo[0-9]{8}\\.csv|^op[0-9]{8}\\.csv',files)]);rm(files);}</v>
      </c>
      <c r="R1980" t="str">
        <f t="shared" si="654"/>
        <v>if (file.exists('D:\\My-Shares\\source-fno-csv\\fo30072016.csv')) fo30072016 = data.table (read_csv_chunked('D:\\My-Shares\\source-fno-csv\\fo30072016.csv', DataFrameCallback$new(f), chunk_size = 5))</v>
      </c>
      <c r="S1980" t="str">
        <f t="shared" si="655"/>
        <v>if (file.exists('D:\\My-Shares\\source-fno-csv\\op30072016.csv')) op30072016 = data.table (read_csv_chunked('D:\\My-Shares\\source-fno-csv\\op30072016.csv', DataFrameCallback$new(f), chunk_size = 5))</v>
      </c>
      <c r="T1980" t="str">
        <f t="shared" si="656"/>
        <v>MA300716</v>
      </c>
      <c r="U1980" s="3" t="s">
        <v>24</v>
      </c>
      <c r="V1980" t="str">
        <f t="shared" si="657"/>
        <v>https://www1.nseindia.com/archives/equities/mkt/MA300716.csv</v>
      </c>
      <c r="W1980" t="str">
        <f t="shared" si="658"/>
        <v>MA300716 = fread('https://www1.nseindia.com/archives/equities/mkt/MA300716.csv', sep='!', header = FALSE);</v>
      </c>
      <c r="X1980" t="str">
        <f t="shared" si="659"/>
        <v>MA300716 = MA300716[ str_detect(toupper(V1), ',NIFTY') | str_detect(toupper(V1), ',INDEX,') | str_detect(toupper(V1), ',CNX') ];</v>
      </c>
      <c r="Y1980" t="str">
        <f t="shared" si="660"/>
        <v>MA300716 = MA300716[, c('temp', 'INDEX', 'PREVIOUS_CLOSE', 'OPEN', 'HIGH', 'LOW', 'CLOSE', 'GAIN_LOSS') := tstrsplit(V1, ',', fixed= TRUE),];</v>
      </c>
      <c r="Z1980" t="str">
        <f t="shared" si="661"/>
        <v>MA300716 = MA300716 [ GAIN_LOSS != 'GAIN/LOSS'];</v>
      </c>
      <c r="AA1980" t="str">
        <f t="shared" si="662"/>
        <v>if (curl_fetch_memory('https://www1.nseindia.com/archives/equities/mkt/MA300716.csv')$status_code == 200) {MA300716 = fread('https://www1.nseindia.com/archives/equities/mkt/MA300716.csv', sep='!', header = FALSE); MA300716 = MA300716[ str_detect(toupper(V1), ',NIFTY') | str_detect(toupper(V1), ',INDEX,') | str_detect(toupper(V1), ',CNX') ]; MA300716 = MA300716[, c('temp', 'INDEX', 'PREVIOUS_CLOSE', 'OPEN', 'HIGH', 'LOW', 'CLOSE', 'GAIN_LOSS') := tstrsplit(V1, ',', fixed= TRUE),]; MA300716 = MA300716 [ GAIN_LOSS != 'GAIN/LOSS'];}</v>
      </c>
      <c r="AB1980" t="str">
        <f t="shared" si="663"/>
        <v>indices_dataJul2016</v>
      </c>
      <c r="AC1980" s="3" t="s">
        <v>32</v>
      </c>
      <c r="AD1980" t="s">
        <v>40</v>
      </c>
      <c r="AE1980" t="s">
        <v>44</v>
      </c>
      <c r="AF1980" t="str">
        <f t="shared" si="664"/>
        <v>42581_indices_dataJul2016</v>
      </c>
      <c r="AG1980" t="str">
        <f t="shared" si="665"/>
        <v>indices_dataJul2016.zip</v>
      </c>
      <c r="AH1980" t="str">
        <f>CONCATENATE(AF1980, " &lt;- as.data.table( extract_tables(", AB1980, ")")</f>
        <v>42581_indices_dataJul2016 &lt;- as.data.table( extract_tables(indices_dataJul2016)</v>
      </c>
      <c r="AI1980" t="str">
        <f>CONCATENATE("if (curl_fetch_memory('",AC1980,AG1980, "')$status_code == 200) download.file('", AC1980, AG1980, "', '", AD1980, AF1980, ".zip')")</f>
        <v>if (curl_fetch_memory('https://www1.nseindia.com/content/indices/indices_dataJul2016.zip')$status_code == 200) download.file('https://www1.nseindia.com/content/indices/indices_dataJul2016.zip', 'D:\\My-Shares\\source-index-wgt\\42581_indices_dataJul2016.zip')</v>
      </c>
      <c r="AJ1980" t="str">
        <f t="shared" si="666"/>
        <v>if (file.exists('D:\\My-Shares\\source-index-wgt\\42581_indices_dataJul2016.zip') ) {files = unzip('D:\\My-Shares\\source-index-wgt\\42581_indices_dataJul2016.zip', list=TRUE)$Name; files02=files[grepl('^NIFTY_Bank*|^niftybank*',files)]; unzip(zipfile = 'D:\\My-Shares\\source-index-wgt\\42581_indices_dataJul2016.zip', exdir = 'D:\\My-Shares\\source-index-wgt-bnfpdf', files=files02); file.rename(paste('D:\\My-Shares\\source-index-wgt-bnfpdf\\', files02, sep=''), paste('D:\\My-Shares\\source-index-wgt-bnfpdf\\','42581_',files02, sep='') );pdf_42581 &lt;- as.data.table (extract_tables(paste('D:\\My-Shares\\source-index-wgt-bnfpdf\\','42581_',files02, sep='') ) ); rm(files); rm(files02)}</v>
      </c>
    </row>
    <row r="1981" spans="1:36">
      <c r="A1981" s="1">
        <v>42582</v>
      </c>
      <c r="B1981" s="2">
        <f t="shared" si="646"/>
        <v>31</v>
      </c>
      <c r="C1981" s="2">
        <f t="shared" si="647"/>
        <v>7</v>
      </c>
      <c r="D1981">
        <f t="shared" si="648"/>
        <v>2016</v>
      </c>
      <c r="E1981" t="str">
        <f t="shared" si="649"/>
        <v>16</v>
      </c>
      <c r="F1981" t="str">
        <f t="shared" si="650"/>
        <v>PR310716.zip</v>
      </c>
      <c r="G1981" t="str">
        <f t="shared" si="651"/>
        <v>fo31072016.zip</v>
      </c>
      <c r="H1981" t="str">
        <f t="shared" si="652"/>
        <v>fo31072016</v>
      </c>
      <c r="I1981" t="str">
        <f t="shared" si="653"/>
        <v>op31072016</v>
      </c>
      <c r="J1981" s="3" t="s">
        <v>6</v>
      </c>
      <c r="K1981" t="s">
        <v>13</v>
      </c>
      <c r="L1981" t="s">
        <v>14</v>
      </c>
      <c r="M1981" t="s">
        <v>17</v>
      </c>
      <c r="N1981" t="str">
        <f t="shared" si="642"/>
        <v>if (curl_fetch_memory('https://www1.nseindia.com/archives/equities/bhavcopy/pr/PR310716.zip')$status_code == 200)</v>
      </c>
      <c r="O1981" t="str">
        <f t="shared" si="643"/>
        <v>if (curl_fetch_memory('https://www1.nseindia.com/archives/equities/bhavcopy/pr/PR310716.zip')$status_code == 200) download.file('https://www1.nseindia.com/archives/equities/bhavcopy/pr/PR310716.zip', 'D:\\My-Shares\\source-bhavcopy-zip\\PR310716.zip')</v>
      </c>
      <c r="P1981" t="str">
        <f t="shared" si="644"/>
        <v>if (file.exists('D:\\My-Shares\\source-bhavcopy-zip\\PR310716.zip')) {zipped_names = grep('\\.zip', unzip('D:\\My-Shares\\source-bhavcopy-zip\\PR310716.zip', list=TRUE)$Name, ignore.case=TRUE, value=TRUE); unzip(zipfile = 'D:\\My-Shares\\source-bhavcopy-zip\\PR310716.zip', exdir = 'D:\\My-Shares\\source-fno-zip', files=zipped_names);rm(zipped_names);}</v>
      </c>
      <c r="Q1981" t="str">
        <f t="shared" si="645"/>
        <v>if (file.exists('D:\\My-Shares\\source-fno-zip\\fo31072016.zip')) {files = unzip('D:\\My-Shares\\source-fno-zip\\fo31072016.zip', list=TRUE)$Name; unzip(zipfile = 'D:\\My-Shares\\source-fno-zip\\fo31072016.zip', exdir = 'D:\\My-Shares\\source-fno-csv', files=files[grepl('^fo[0-9]{8}\\.csv|^op[0-9]{8}\\.csv',files)]);rm(files);}</v>
      </c>
      <c r="R1981" t="str">
        <f t="shared" si="654"/>
        <v>if (file.exists('D:\\My-Shares\\source-fno-csv\\fo31072016.csv')) fo31072016 = data.table (read_csv_chunked('D:\\My-Shares\\source-fno-csv\\fo31072016.csv', DataFrameCallback$new(f), chunk_size = 5))</v>
      </c>
      <c r="S1981" t="str">
        <f t="shared" si="655"/>
        <v>if (file.exists('D:\\My-Shares\\source-fno-csv\\op31072016.csv')) op31072016 = data.table (read_csv_chunked('D:\\My-Shares\\source-fno-csv\\op31072016.csv', DataFrameCallback$new(f), chunk_size = 5))</v>
      </c>
      <c r="T1981" t="str">
        <f t="shared" si="656"/>
        <v>MA310716</v>
      </c>
      <c r="U1981" s="3" t="s">
        <v>24</v>
      </c>
      <c r="V1981" t="str">
        <f t="shared" si="657"/>
        <v>https://www1.nseindia.com/archives/equities/mkt/MA310716.csv</v>
      </c>
      <c r="W1981" t="str">
        <f t="shared" si="658"/>
        <v>MA310716 = fread('https://www1.nseindia.com/archives/equities/mkt/MA310716.csv', sep='!', header = FALSE);</v>
      </c>
      <c r="X1981" t="str">
        <f t="shared" si="659"/>
        <v>MA310716 = MA310716[ str_detect(toupper(V1), ',NIFTY') | str_detect(toupper(V1), ',INDEX,') | str_detect(toupper(V1), ',CNX') ];</v>
      </c>
      <c r="Y1981" t="str">
        <f t="shared" si="660"/>
        <v>MA310716 = MA310716[, c('temp', 'INDEX', 'PREVIOUS_CLOSE', 'OPEN', 'HIGH', 'LOW', 'CLOSE', 'GAIN_LOSS') := tstrsplit(V1, ',', fixed= TRUE),];</v>
      </c>
      <c r="Z1981" t="str">
        <f t="shared" si="661"/>
        <v>MA310716 = MA310716 [ GAIN_LOSS != 'GAIN/LOSS'];</v>
      </c>
      <c r="AA1981" t="str">
        <f t="shared" si="662"/>
        <v>if (curl_fetch_memory('https://www1.nseindia.com/archives/equities/mkt/MA310716.csv')$status_code == 200) {MA310716 = fread('https://www1.nseindia.com/archives/equities/mkt/MA310716.csv', sep='!', header = FALSE); MA310716 = MA310716[ str_detect(toupper(V1), ',NIFTY') | str_detect(toupper(V1), ',INDEX,') | str_detect(toupper(V1), ',CNX') ]; MA310716 = MA310716[, c('temp', 'INDEX', 'PREVIOUS_CLOSE', 'OPEN', 'HIGH', 'LOW', 'CLOSE', 'GAIN_LOSS') := tstrsplit(V1, ',', fixed= TRUE),]; MA310716 = MA310716 [ GAIN_LOSS != 'GAIN/LOSS'];}</v>
      </c>
      <c r="AB1981" t="str">
        <f t="shared" si="663"/>
        <v>indices_dataJul2016</v>
      </c>
      <c r="AC1981" s="3" t="s">
        <v>32</v>
      </c>
      <c r="AD1981" t="s">
        <v>40</v>
      </c>
      <c r="AE1981" t="s">
        <v>44</v>
      </c>
      <c r="AF1981" t="str">
        <f t="shared" si="664"/>
        <v>42582_indices_dataJul2016</v>
      </c>
      <c r="AG1981" t="str">
        <f t="shared" si="665"/>
        <v>indices_dataJul2016.zip</v>
      </c>
      <c r="AH1981" t="str">
        <f>CONCATENATE(AF1981, " &lt;- as.data.table( extract_tables(", AB1981, ")")</f>
        <v>42582_indices_dataJul2016 &lt;- as.data.table( extract_tables(indices_dataJul2016)</v>
      </c>
      <c r="AI1981" t="str">
        <f>CONCATENATE("if (curl_fetch_memory('",AC1981,AG1981, "')$status_code == 200) download.file('", AC1981, AG1981, "', '", AD1981, AF1981, ".zip')")</f>
        <v>if (curl_fetch_memory('https://www1.nseindia.com/content/indices/indices_dataJul2016.zip')$status_code == 200) download.file('https://www1.nseindia.com/content/indices/indices_dataJul2016.zip', 'D:\\My-Shares\\source-index-wgt\\42582_indices_dataJul2016.zip')</v>
      </c>
      <c r="AJ1981" t="str">
        <f t="shared" si="666"/>
        <v>if (file.exists('D:\\My-Shares\\source-index-wgt\\42582_indices_dataJul2016.zip') ) {files = unzip('D:\\My-Shares\\source-index-wgt\\42582_indices_dataJul2016.zip', list=TRUE)$Name; files02=files[grepl('^NIFTY_Bank*|^niftybank*',files)]; unzip(zipfile = 'D:\\My-Shares\\source-index-wgt\\42582_indices_dataJul2016.zip', exdir = 'D:\\My-Shares\\source-index-wgt-bnfpdf', files=files02); file.rename(paste('D:\\My-Shares\\source-index-wgt-bnfpdf\\', files02, sep=''), paste('D:\\My-Shares\\source-index-wgt-bnfpdf\\','42582_',files02, sep='') );pdf_42582 &lt;- as.data.table (extract_tables(paste('D:\\My-Shares\\source-index-wgt-bnfpdf\\','42582_',files02, sep='') ) ); rm(files); rm(files02)}</v>
      </c>
    </row>
    <row r="1982" spans="1:36">
      <c r="A1982" s="1">
        <v>42583</v>
      </c>
      <c r="B1982" s="2">
        <f t="shared" si="646"/>
        <v>1</v>
      </c>
      <c r="C1982" s="2">
        <f t="shared" si="647"/>
        <v>8</v>
      </c>
      <c r="D1982">
        <f t="shared" si="648"/>
        <v>2016</v>
      </c>
      <c r="E1982" t="str">
        <f t="shared" si="649"/>
        <v>16</v>
      </c>
      <c r="F1982" t="str">
        <f t="shared" si="650"/>
        <v>PR010816.zip</v>
      </c>
      <c r="G1982" t="str">
        <f t="shared" si="651"/>
        <v>fo01082016.zip</v>
      </c>
      <c r="H1982" t="str">
        <f t="shared" si="652"/>
        <v>fo01082016</v>
      </c>
      <c r="I1982" t="str">
        <f t="shared" si="653"/>
        <v>op01082016</v>
      </c>
      <c r="J1982" s="3" t="s">
        <v>6</v>
      </c>
      <c r="K1982" t="s">
        <v>13</v>
      </c>
      <c r="L1982" t="s">
        <v>14</v>
      </c>
      <c r="M1982" t="s">
        <v>17</v>
      </c>
      <c r="N1982" t="str">
        <f t="shared" si="642"/>
        <v>if (curl_fetch_memory('https://www1.nseindia.com/archives/equities/bhavcopy/pr/PR010816.zip')$status_code == 200)</v>
      </c>
      <c r="O1982" t="str">
        <f t="shared" si="643"/>
        <v>if (curl_fetch_memory('https://www1.nseindia.com/archives/equities/bhavcopy/pr/PR010816.zip')$status_code == 200) download.file('https://www1.nseindia.com/archives/equities/bhavcopy/pr/PR010816.zip', 'D:\\My-Shares\\source-bhavcopy-zip\\PR010816.zip')</v>
      </c>
      <c r="P1982" t="str">
        <f t="shared" si="644"/>
        <v>if (file.exists('D:\\My-Shares\\source-bhavcopy-zip\\PR010816.zip')) {zipped_names = grep('\\.zip', unzip('D:\\My-Shares\\source-bhavcopy-zip\\PR010816.zip', list=TRUE)$Name, ignore.case=TRUE, value=TRUE); unzip(zipfile = 'D:\\My-Shares\\source-bhavcopy-zip\\PR010816.zip', exdir = 'D:\\My-Shares\\source-fno-zip', files=zipped_names);rm(zipped_names);}</v>
      </c>
      <c r="Q1982" t="str">
        <f t="shared" si="645"/>
        <v>if (file.exists('D:\\My-Shares\\source-fno-zip\\fo01082016.zip')) {files = unzip('D:\\My-Shares\\source-fno-zip\\fo01082016.zip', list=TRUE)$Name; unzip(zipfile = 'D:\\My-Shares\\source-fno-zip\\fo01082016.zip', exdir = 'D:\\My-Shares\\source-fno-csv', files=files[grepl('^fo[0-9]{8}\\.csv|^op[0-9]{8}\\.csv',files)]);rm(files);}</v>
      </c>
      <c r="R1982" t="str">
        <f t="shared" si="654"/>
        <v>if (file.exists('D:\\My-Shares\\source-fno-csv\\fo01082016.csv')) fo01082016 = data.table (read_csv_chunked('D:\\My-Shares\\source-fno-csv\\fo01082016.csv', DataFrameCallback$new(f), chunk_size = 5))</v>
      </c>
      <c r="S1982" t="str">
        <f t="shared" si="655"/>
        <v>if (file.exists('D:\\My-Shares\\source-fno-csv\\op01082016.csv')) op01082016 = data.table (read_csv_chunked('D:\\My-Shares\\source-fno-csv\\op01082016.csv', DataFrameCallback$new(f), chunk_size = 5))</v>
      </c>
      <c r="T1982" t="str">
        <f t="shared" si="656"/>
        <v>MA010816</v>
      </c>
      <c r="U1982" s="3" t="s">
        <v>24</v>
      </c>
      <c r="V1982" t="str">
        <f t="shared" si="657"/>
        <v>https://www1.nseindia.com/archives/equities/mkt/MA010816.csv</v>
      </c>
      <c r="W1982" t="str">
        <f t="shared" si="658"/>
        <v>MA010816 = fread('https://www1.nseindia.com/archives/equities/mkt/MA010816.csv', sep='!', header = FALSE);</v>
      </c>
      <c r="X1982" t="str">
        <f t="shared" si="659"/>
        <v>MA010816 = MA010816[ str_detect(toupper(V1), ',NIFTY') | str_detect(toupper(V1), ',INDEX,') | str_detect(toupper(V1), ',CNX') ];</v>
      </c>
      <c r="Y1982" t="str">
        <f t="shared" si="660"/>
        <v>MA010816 = MA010816[, c('temp', 'INDEX', 'PREVIOUS_CLOSE', 'OPEN', 'HIGH', 'LOW', 'CLOSE', 'GAIN_LOSS') := tstrsplit(V1, ',', fixed= TRUE),];</v>
      </c>
      <c r="Z1982" t="str">
        <f t="shared" si="661"/>
        <v>MA010816 = MA010816 [ GAIN_LOSS != 'GAIN/LOSS'];</v>
      </c>
      <c r="AA1982" t="str">
        <f t="shared" si="662"/>
        <v>if (curl_fetch_memory('https://www1.nseindia.com/archives/equities/mkt/MA010816.csv')$status_code == 200) {MA010816 = fread('https://www1.nseindia.com/archives/equities/mkt/MA010816.csv', sep='!', header = FALSE); MA010816 = MA010816[ str_detect(toupper(V1), ',NIFTY') | str_detect(toupper(V1), ',INDEX,') | str_detect(toupper(V1), ',CNX') ]; MA010816 = MA010816[, c('temp', 'INDEX', 'PREVIOUS_CLOSE', 'OPEN', 'HIGH', 'LOW', 'CLOSE', 'GAIN_LOSS') := tstrsplit(V1, ',', fixed= TRUE),]; MA010816 = MA010816 [ GAIN_LOSS != 'GAIN/LOSS'];}</v>
      </c>
      <c r="AB1982" t="str">
        <f t="shared" si="663"/>
        <v>indices_dataAug2016</v>
      </c>
      <c r="AC1982" s="3" t="s">
        <v>32</v>
      </c>
      <c r="AD1982" t="s">
        <v>40</v>
      </c>
      <c r="AE1982" t="s">
        <v>44</v>
      </c>
      <c r="AF1982" t="str">
        <f t="shared" si="664"/>
        <v>42583_indices_dataAug2016</v>
      </c>
      <c r="AG1982" t="str">
        <f t="shared" si="665"/>
        <v>indices_dataAug2016.zip</v>
      </c>
      <c r="AH1982" t="str">
        <f>CONCATENATE(AF1982, " &lt;- as.data.table( extract_tables(", AB1982, ")")</f>
        <v>42583_indices_dataAug2016 &lt;- as.data.table( extract_tables(indices_dataAug2016)</v>
      </c>
      <c r="AI1982" t="str">
        <f>CONCATENATE("if (curl_fetch_memory('",AC1982,AG1982, "')$status_code == 200) download.file('", AC1982, AG1982, "', '", AD1982, AF1982, ".zip')")</f>
        <v>if (curl_fetch_memory('https://www1.nseindia.com/content/indices/indices_dataAug2016.zip')$status_code == 200) download.file('https://www1.nseindia.com/content/indices/indices_dataAug2016.zip', 'D:\\My-Shares\\source-index-wgt\\42583_indices_dataAug2016.zip')</v>
      </c>
      <c r="AJ1982" t="str">
        <f t="shared" si="666"/>
        <v>if (file.exists('D:\\My-Shares\\source-index-wgt\\42583_indices_dataAug2016.zip') ) {files = unzip('D:\\My-Shares\\source-index-wgt\\42583_indices_dataAug2016.zip', list=TRUE)$Name; files02=files[grepl('^NIFTY_Bank*|^niftybank*',files)]; unzip(zipfile = 'D:\\My-Shares\\source-index-wgt\\42583_indices_dataAug2016.zip', exdir = 'D:\\My-Shares\\source-index-wgt-bnfpdf', files=files02); file.rename(paste('D:\\My-Shares\\source-index-wgt-bnfpdf\\', files02, sep=''), paste('D:\\My-Shares\\source-index-wgt-bnfpdf\\','42583_',files02, sep='') );pdf_42583 &lt;- as.data.table (extract_tables(paste('D:\\My-Shares\\source-index-wgt-bnfpdf\\','42583_',files02, sep='') ) ); rm(files); rm(files02)}</v>
      </c>
    </row>
    <row r="1983" spans="1:36">
      <c r="A1983" s="1">
        <v>42584</v>
      </c>
      <c r="B1983" s="2">
        <f t="shared" si="646"/>
        <v>2</v>
      </c>
      <c r="C1983" s="2">
        <f t="shared" si="647"/>
        <v>8</v>
      </c>
      <c r="D1983">
        <f t="shared" si="648"/>
        <v>2016</v>
      </c>
      <c r="E1983" t="str">
        <f t="shared" si="649"/>
        <v>16</v>
      </c>
      <c r="F1983" t="str">
        <f t="shared" si="650"/>
        <v>PR020816.zip</v>
      </c>
      <c r="G1983" t="str">
        <f t="shared" si="651"/>
        <v>fo02082016.zip</v>
      </c>
      <c r="H1983" t="str">
        <f t="shared" si="652"/>
        <v>fo02082016</v>
      </c>
      <c r="I1983" t="str">
        <f t="shared" si="653"/>
        <v>op02082016</v>
      </c>
      <c r="J1983" s="3" t="s">
        <v>6</v>
      </c>
      <c r="K1983" t="s">
        <v>13</v>
      </c>
      <c r="L1983" t="s">
        <v>14</v>
      </c>
      <c r="M1983" t="s">
        <v>17</v>
      </c>
      <c r="N1983" t="str">
        <f t="shared" si="642"/>
        <v>if (curl_fetch_memory('https://www1.nseindia.com/archives/equities/bhavcopy/pr/PR020816.zip')$status_code == 200)</v>
      </c>
      <c r="O1983" t="str">
        <f t="shared" si="643"/>
        <v>if (curl_fetch_memory('https://www1.nseindia.com/archives/equities/bhavcopy/pr/PR020816.zip')$status_code == 200) download.file('https://www1.nseindia.com/archives/equities/bhavcopy/pr/PR020816.zip', 'D:\\My-Shares\\source-bhavcopy-zip\\PR020816.zip')</v>
      </c>
      <c r="P1983" t="str">
        <f t="shared" si="644"/>
        <v>if (file.exists('D:\\My-Shares\\source-bhavcopy-zip\\PR020816.zip')) {zipped_names = grep('\\.zip', unzip('D:\\My-Shares\\source-bhavcopy-zip\\PR020816.zip', list=TRUE)$Name, ignore.case=TRUE, value=TRUE); unzip(zipfile = 'D:\\My-Shares\\source-bhavcopy-zip\\PR020816.zip', exdir = 'D:\\My-Shares\\source-fno-zip', files=zipped_names);rm(zipped_names);}</v>
      </c>
      <c r="Q1983" t="str">
        <f t="shared" si="645"/>
        <v>if (file.exists('D:\\My-Shares\\source-fno-zip\\fo02082016.zip')) {files = unzip('D:\\My-Shares\\source-fno-zip\\fo02082016.zip', list=TRUE)$Name; unzip(zipfile = 'D:\\My-Shares\\source-fno-zip\\fo02082016.zip', exdir = 'D:\\My-Shares\\source-fno-csv', files=files[grepl('^fo[0-9]{8}\\.csv|^op[0-9]{8}\\.csv',files)]);rm(files);}</v>
      </c>
      <c r="R1983" t="str">
        <f t="shared" si="654"/>
        <v>if (file.exists('D:\\My-Shares\\source-fno-csv\\fo02082016.csv')) fo02082016 = data.table (read_csv_chunked('D:\\My-Shares\\source-fno-csv\\fo02082016.csv', DataFrameCallback$new(f), chunk_size = 5))</v>
      </c>
      <c r="S1983" t="str">
        <f t="shared" si="655"/>
        <v>if (file.exists('D:\\My-Shares\\source-fno-csv\\op02082016.csv')) op02082016 = data.table (read_csv_chunked('D:\\My-Shares\\source-fno-csv\\op02082016.csv', DataFrameCallback$new(f), chunk_size = 5))</v>
      </c>
      <c r="T1983" t="str">
        <f t="shared" si="656"/>
        <v>MA020816</v>
      </c>
      <c r="U1983" s="3" t="s">
        <v>24</v>
      </c>
      <c r="V1983" t="str">
        <f t="shared" si="657"/>
        <v>https://www1.nseindia.com/archives/equities/mkt/MA020816.csv</v>
      </c>
      <c r="W1983" t="str">
        <f t="shared" si="658"/>
        <v>MA020816 = fread('https://www1.nseindia.com/archives/equities/mkt/MA020816.csv', sep='!', header = FALSE);</v>
      </c>
      <c r="X1983" t="str">
        <f t="shared" si="659"/>
        <v>MA020816 = MA020816[ str_detect(toupper(V1), ',NIFTY') | str_detect(toupper(V1), ',INDEX,') | str_detect(toupper(V1), ',CNX') ];</v>
      </c>
      <c r="Y1983" t="str">
        <f t="shared" si="660"/>
        <v>MA020816 = MA020816[, c('temp', 'INDEX', 'PREVIOUS_CLOSE', 'OPEN', 'HIGH', 'LOW', 'CLOSE', 'GAIN_LOSS') := tstrsplit(V1, ',', fixed= TRUE),];</v>
      </c>
      <c r="Z1983" t="str">
        <f t="shared" si="661"/>
        <v>MA020816 = MA020816 [ GAIN_LOSS != 'GAIN/LOSS'];</v>
      </c>
      <c r="AA1983" t="str">
        <f t="shared" si="662"/>
        <v>if (curl_fetch_memory('https://www1.nseindia.com/archives/equities/mkt/MA020816.csv')$status_code == 200) {MA020816 = fread('https://www1.nseindia.com/archives/equities/mkt/MA020816.csv', sep='!', header = FALSE); MA020816 = MA020816[ str_detect(toupper(V1), ',NIFTY') | str_detect(toupper(V1), ',INDEX,') | str_detect(toupper(V1), ',CNX') ]; MA020816 = MA020816[, c('temp', 'INDEX', 'PREVIOUS_CLOSE', 'OPEN', 'HIGH', 'LOW', 'CLOSE', 'GAIN_LOSS') := tstrsplit(V1, ',', fixed= TRUE),]; MA020816 = MA020816 [ GAIN_LOSS != 'GAIN/LOSS'];}</v>
      </c>
      <c r="AB1983" t="str">
        <f t="shared" si="663"/>
        <v>indices_dataAug2016</v>
      </c>
      <c r="AC1983" s="3" t="s">
        <v>32</v>
      </c>
      <c r="AD1983" t="s">
        <v>40</v>
      </c>
      <c r="AE1983" t="s">
        <v>44</v>
      </c>
      <c r="AF1983" t="str">
        <f t="shared" si="664"/>
        <v>42584_indices_dataAug2016</v>
      </c>
      <c r="AG1983" t="str">
        <f t="shared" si="665"/>
        <v>indices_dataAug2016.zip</v>
      </c>
      <c r="AH1983" t="str">
        <f>CONCATENATE(AF1983, " &lt;- as.data.table( extract_tables(", AB1983, ")")</f>
        <v>42584_indices_dataAug2016 &lt;- as.data.table( extract_tables(indices_dataAug2016)</v>
      </c>
      <c r="AI1983" t="str">
        <f>CONCATENATE("if (curl_fetch_memory('",AC1983,AG1983, "')$status_code == 200) download.file('", AC1983, AG1983, "', '", AD1983, AF1983, ".zip')")</f>
        <v>if (curl_fetch_memory('https://www1.nseindia.com/content/indices/indices_dataAug2016.zip')$status_code == 200) download.file('https://www1.nseindia.com/content/indices/indices_dataAug2016.zip', 'D:\\My-Shares\\source-index-wgt\\42584_indices_dataAug2016.zip')</v>
      </c>
      <c r="AJ1983" t="str">
        <f t="shared" si="666"/>
        <v>if (file.exists('D:\\My-Shares\\source-index-wgt\\42584_indices_dataAug2016.zip') ) {files = unzip('D:\\My-Shares\\source-index-wgt\\42584_indices_dataAug2016.zip', list=TRUE)$Name; files02=files[grepl('^NIFTY_Bank*|^niftybank*',files)]; unzip(zipfile = 'D:\\My-Shares\\source-index-wgt\\42584_indices_dataAug2016.zip', exdir = 'D:\\My-Shares\\source-index-wgt-bnfpdf', files=files02); file.rename(paste('D:\\My-Shares\\source-index-wgt-bnfpdf\\', files02, sep=''), paste('D:\\My-Shares\\source-index-wgt-bnfpdf\\','42584_',files02, sep='') );pdf_42584 &lt;- as.data.table (extract_tables(paste('D:\\My-Shares\\source-index-wgt-bnfpdf\\','42584_',files02, sep='') ) ); rm(files); rm(files02)}</v>
      </c>
    </row>
    <row r="1984" spans="1:36">
      <c r="A1984" s="1">
        <v>42585</v>
      </c>
      <c r="B1984" s="2">
        <f t="shared" si="646"/>
        <v>3</v>
      </c>
      <c r="C1984" s="2">
        <f t="shared" si="647"/>
        <v>8</v>
      </c>
      <c r="D1984">
        <f t="shared" si="648"/>
        <v>2016</v>
      </c>
      <c r="E1984" t="str">
        <f t="shared" si="649"/>
        <v>16</v>
      </c>
      <c r="F1984" t="str">
        <f t="shared" si="650"/>
        <v>PR030816.zip</v>
      </c>
      <c r="G1984" t="str">
        <f t="shared" si="651"/>
        <v>fo03082016.zip</v>
      </c>
      <c r="H1984" t="str">
        <f t="shared" si="652"/>
        <v>fo03082016</v>
      </c>
      <c r="I1984" t="str">
        <f t="shared" si="653"/>
        <v>op03082016</v>
      </c>
      <c r="J1984" s="3" t="s">
        <v>6</v>
      </c>
      <c r="K1984" t="s">
        <v>13</v>
      </c>
      <c r="L1984" t="s">
        <v>14</v>
      </c>
      <c r="M1984" t="s">
        <v>17</v>
      </c>
      <c r="N1984" t="str">
        <f t="shared" si="642"/>
        <v>if (curl_fetch_memory('https://www1.nseindia.com/archives/equities/bhavcopy/pr/PR030816.zip')$status_code == 200)</v>
      </c>
      <c r="O1984" t="str">
        <f t="shared" si="643"/>
        <v>if (curl_fetch_memory('https://www1.nseindia.com/archives/equities/bhavcopy/pr/PR030816.zip')$status_code == 200) download.file('https://www1.nseindia.com/archives/equities/bhavcopy/pr/PR030816.zip', 'D:\\My-Shares\\source-bhavcopy-zip\\PR030816.zip')</v>
      </c>
      <c r="P1984" t="str">
        <f t="shared" si="644"/>
        <v>if (file.exists('D:\\My-Shares\\source-bhavcopy-zip\\PR030816.zip')) {zipped_names = grep('\\.zip', unzip('D:\\My-Shares\\source-bhavcopy-zip\\PR030816.zip', list=TRUE)$Name, ignore.case=TRUE, value=TRUE); unzip(zipfile = 'D:\\My-Shares\\source-bhavcopy-zip\\PR030816.zip', exdir = 'D:\\My-Shares\\source-fno-zip', files=zipped_names);rm(zipped_names);}</v>
      </c>
      <c r="Q1984" t="str">
        <f t="shared" si="645"/>
        <v>if (file.exists('D:\\My-Shares\\source-fno-zip\\fo03082016.zip')) {files = unzip('D:\\My-Shares\\source-fno-zip\\fo03082016.zip', list=TRUE)$Name; unzip(zipfile = 'D:\\My-Shares\\source-fno-zip\\fo03082016.zip', exdir = 'D:\\My-Shares\\source-fno-csv', files=files[grepl('^fo[0-9]{8}\\.csv|^op[0-9]{8}\\.csv',files)]);rm(files);}</v>
      </c>
      <c r="R1984" t="str">
        <f t="shared" si="654"/>
        <v>if (file.exists('D:\\My-Shares\\source-fno-csv\\fo03082016.csv')) fo03082016 = data.table (read_csv_chunked('D:\\My-Shares\\source-fno-csv\\fo03082016.csv', DataFrameCallback$new(f), chunk_size = 5))</v>
      </c>
      <c r="S1984" t="str">
        <f t="shared" si="655"/>
        <v>if (file.exists('D:\\My-Shares\\source-fno-csv\\op03082016.csv')) op03082016 = data.table (read_csv_chunked('D:\\My-Shares\\source-fno-csv\\op03082016.csv', DataFrameCallback$new(f), chunk_size = 5))</v>
      </c>
      <c r="T1984" t="str">
        <f t="shared" si="656"/>
        <v>MA030816</v>
      </c>
      <c r="U1984" s="3" t="s">
        <v>24</v>
      </c>
      <c r="V1984" t="str">
        <f t="shared" si="657"/>
        <v>https://www1.nseindia.com/archives/equities/mkt/MA030816.csv</v>
      </c>
      <c r="W1984" t="str">
        <f t="shared" si="658"/>
        <v>MA030816 = fread('https://www1.nseindia.com/archives/equities/mkt/MA030816.csv', sep='!', header = FALSE);</v>
      </c>
      <c r="X1984" t="str">
        <f t="shared" si="659"/>
        <v>MA030816 = MA030816[ str_detect(toupper(V1), ',NIFTY') | str_detect(toupper(V1), ',INDEX,') | str_detect(toupper(V1), ',CNX') ];</v>
      </c>
      <c r="Y1984" t="str">
        <f t="shared" si="660"/>
        <v>MA030816 = MA030816[, c('temp', 'INDEX', 'PREVIOUS_CLOSE', 'OPEN', 'HIGH', 'LOW', 'CLOSE', 'GAIN_LOSS') := tstrsplit(V1, ',', fixed= TRUE),];</v>
      </c>
      <c r="Z1984" t="str">
        <f t="shared" si="661"/>
        <v>MA030816 = MA030816 [ GAIN_LOSS != 'GAIN/LOSS'];</v>
      </c>
      <c r="AA1984" t="str">
        <f t="shared" si="662"/>
        <v>if (curl_fetch_memory('https://www1.nseindia.com/archives/equities/mkt/MA030816.csv')$status_code == 200) {MA030816 = fread('https://www1.nseindia.com/archives/equities/mkt/MA030816.csv', sep='!', header = FALSE); MA030816 = MA030816[ str_detect(toupper(V1), ',NIFTY') | str_detect(toupper(V1), ',INDEX,') | str_detect(toupper(V1), ',CNX') ]; MA030816 = MA030816[, c('temp', 'INDEX', 'PREVIOUS_CLOSE', 'OPEN', 'HIGH', 'LOW', 'CLOSE', 'GAIN_LOSS') := tstrsplit(V1, ',', fixed= TRUE),]; MA030816 = MA030816 [ GAIN_LOSS != 'GAIN/LOSS'];}</v>
      </c>
      <c r="AB1984" t="str">
        <f t="shared" si="663"/>
        <v>indices_dataAug2016</v>
      </c>
      <c r="AC1984" s="3" t="s">
        <v>32</v>
      </c>
      <c r="AD1984" t="s">
        <v>40</v>
      </c>
      <c r="AE1984" t="s">
        <v>44</v>
      </c>
      <c r="AF1984" t="str">
        <f t="shared" si="664"/>
        <v>42585_indices_dataAug2016</v>
      </c>
      <c r="AG1984" t="str">
        <f t="shared" si="665"/>
        <v>indices_dataAug2016.zip</v>
      </c>
      <c r="AH1984" t="str">
        <f>CONCATENATE(AF1984, " &lt;- as.data.table( extract_tables(", AB1984, ")")</f>
        <v>42585_indices_dataAug2016 &lt;- as.data.table( extract_tables(indices_dataAug2016)</v>
      </c>
      <c r="AI1984" t="str">
        <f>CONCATENATE("if (curl_fetch_memory('",AC1984,AG1984, "')$status_code == 200) download.file('", AC1984, AG1984, "', '", AD1984, AF1984, ".zip')")</f>
        <v>if (curl_fetch_memory('https://www1.nseindia.com/content/indices/indices_dataAug2016.zip')$status_code == 200) download.file('https://www1.nseindia.com/content/indices/indices_dataAug2016.zip', 'D:\\My-Shares\\source-index-wgt\\42585_indices_dataAug2016.zip')</v>
      </c>
      <c r="AJ1984" t="str">
        <f t="shared" si="666"/>
        <v>if (file.exists('D:\\My-Shares\\source-index-wgt\\42585_indices_dataAug2016.zip') ) {files = unzip('D:\\My-Shares\\source-index-wgt\\42585_indices_dataAug2016.zip', list=TRUE)$Name; files02=files[grepl('^NIFTY_Bank*|^niftybank*',files)]; unzip(zipfile = 'D:\\My-Shares\\source-index-wgt\\42585_indices_dataAug2016.zip', exdir = 'D:\\My-Shares\\source-index-wgt-bnfpdf', files=files02); file.rename(paste('D:\\My-Shares\\source-index-wgt-bnfpdf\\', files02, sep=''), paste('D:\\My-Shares\\source-index-wgt-bnfpdf\\','42585_',files02, sep='') );pdf_42585 &lt;- as.data.table (extract_tables(paste('D:\\My-Shares\\source-index-wgt-bnfpdf\\','42585_',files02, sep='') ) ); rm(files); rm(files02)}</v>
      </c>
    </row>
    <row r="1985" spans="1:36">
      <c r="A1985" s="1">
        <v>42586</v>
      </c>
      <c r="B1985" s="2">
        <f t="shared" si="646"/>
        <v>4</v>
      </c>
      <c r="C1985" s="2">
        <f t="shared" si="647"/>
        <v>8</v>
      </c>
      <c r="D1985">
        <f t="shared" si="648"/>
        <v>2016</v>
      </c>
      <c r="E1985" t="str">
        <f t="shared" si="649"/>
        <v>16</v>
      </c>
      <c r="F1985" t="str">
        <f t="shared" si="650"/>
        <v>PR040816.zip</v>
      </c>
      <c r="G1985" t="str">
        <f t="shared" si="651"/>
        <v>fo04082016.zip</v>
      </c>
      <c r="H1985" t="str">
        <f t="shared" si="652"/>
        <v>fo04082016</v>
      </c>
      <c r="I1985" t="str">
        <f t="shared" si="653"/>
        <v>op04082016</v>
      </c>
      <c r="J1985" s="3" t="s">
        <v>6</v>
      </c>
      <c r="K1985" t="s">
        <v>13</v>
      </c>
      <c r="L1985" t="s">
        <v>14</v>
      </c>
      <c r="M1985" t="s">
        <v>17</v>
      </c>
      <c r="N1985" t="str">
        <f t="shared" si="642"/>
        <v>if (curl_fetch_memory('https://www1.nseindia.com/archives/equities/bhavcopy/pr/PR040816.zip')$status_code == 200)</v>
      </c>
      <c r="O1985" t="str">
        <f t="shared" si="643"/>
        <v>if (curl_fetch_memory('https://www1.nseindia.com/archives/equities/bhavcopy/pr/PR040816.zip')$status_code == 200) download.file('https://www1.nseindia.com/archives/equities/bhavcopy/pr/PR040816.zip', 'D:\\My-Shares\\source-bhavcopy-zip\\PR040816.zip')</v>
      </c>
      <c r="P1985" t="str">
        <f t="shared" si="644"/>
        <v>if (file.exists('D:\\My-Shares\\source-bhavcopy-zip\\PR040816.zip')) {zipped_names = grep('\\.zip', unzip('D:\\My-Shares\\source-bhavcopy-zip\\PR040816.zip', list=TRUE)$Name, ignore.case=TRUE, value=TRUE); unzip(zipfile = 'D:\\My-Shares\\source-bhavcopy-zip\\PR040816.zip', exdir = 'D:\\My-Shares\\source-fno-zip', files=zipped_names);rm(zipped_names);}</v>
      </c>
      <c r="Q1985" t="str">
        <f t="shared" si="645"/>
        <v>if (file.exists('D:\\My-Shares\\source-fno-zip\\fo04082016.zip')) {files = unzip('D:\\My-Shares\\source-fno-zip\\fo04082016.zip', list=TRUE)$Name; unzip(zipfile = 'D:\\My-Shares\\source-fno-zip\\fo04082016.zip', exdir = 'D:\\My-Shares\\source-fno-csv', files=files[grepl('^fo[0-9]{8}\\.csv|^op[0-9]{8}\\.csv',files)]);rm(files);}</v>
      </c>
      <c r="R1985" t="str">
        <f t="shared" si="654"/>
        <v>if (file.exists('D:\\My-Shares\\source-fno-csv\\fo04082016.csv')) fo04082016 = data.table (read_csv_chunked('D:\\My-Shares\\source-fno-csv\\fo04082016.csv', DataFrameCallback$new(f), chunk_size = 5))</v>
      </c>
      <c r="S1985" t="str">
        <f t="shared" si="655"/>
        <v>if (file.exists('D:\\My-Shares\\source-fno-csv\\op04082016.csv')) op04082016 = data.table (read_csv_chunked('D:\\My-Shares\\source-fno-csv\\op04082016.csv', DataFrameCallback$new(f), chunk_size = 5))</v>
      </c>
      <c r="T1985" t="str">
        <f t="shared" si="656"/>
        <v>MA040816</v>
      </c>
      <c r="U1985" s="3" t="s">
        <v>24</v>
      </c>
      <c r="V1985" t="str">
        <f t="shared" si="657"/>
        <v>https://www1.nseindia.com/archives/equities/mkt/MA040816.csv</v>
      </c>
      <c r="W1985" t="str">
        <f t="shared" si="658"/>
        <v>MA040816 = fread('https://www1.nseindia.com/archives/equities/mkt/MA040816.csv', sep='!', header = FALSE);</v>
      </c>
      <c r="X1985" t="str">
        <f t="shared" si="659"/>
        <v>MA040816 = MA040816[ str_detect(toupper(V1), ',NIFTY') | str_detect(toupper(V1), ',INDEX,') | str_detect(toupper(V1), ',CNX') ];</v>
      </c>
      <c r="Y1985" t="str">
        <f t="shared" si="660"/>
        <v>MA040816 = MA040816[, c('temp', 'INDEX', 'PREVIOUS_CLOSE', 'OPEN', 'HIGH', 'LOW', 'CLOSE', 'GAIN_LOSS') := tstrsplit(V1, ',', fixed= TRUE),];</v>
      </c>
      <c r="Z1985" t="str">
        <f t="shared" si="661"/>
        <v>MA040816 = MA040816 [ GAIN_LOSS != 'GAIN/LOSS'];</v>
      </c>
      <c r="AA1985" t="str">
        <f t="shared" si="662"/>
        <v>if (curl_fetch_memory('https://www1.nseindia.com/archives/equities/mkt/MA040816.csv')$status_code == 200) {MA040816 = fread('https://www1.nseindia.com/archives/equities/mkt/MA040816.csv', sep='!', header = FALSE); MA040816 = MA040816[ str_detect(toupper(V1), ',NIFTY') | str_detect(toupper(V1), ',INDEX,') | str_detect(toupper(V1), ',CNX') ]; MA040816 = MA040816[, c('temp', 'INDEX', 'PREVIOUS_CLOSE', 'OPEN', 'HIGH', 'LOW', 'CLOSE', 'GAIN_LOSS') := tstrsplit(V1, ',', fixed= TRUE),]; MA040816 = MA040816 [ GAIN_LOSS != 'GAIN/LOSS'];}</v>
      </c>
      <c r="AB1985" t="str">
        <f t="shared" si="663"/>
        <v>indices_dataAug2016</v>
      </c>
      <c r="AC1985" s="3" t="s">
        <v>32</v>
      </c>
      <c r="AD1985" t="s">
        <v>40</v>
      </c>
      <c r="AE1985" t="s">
        <v>44</v>
      </c>
      <c r="AF1985" t="str">
        <f t="shared" si="664"/>
        <v>42586_indices_dataAug2016</v>
      </c>
      <c r="AG1985" t="str">
        <f t="shared" si="665"/>
        <v>indices_dataAug2016.zip</v>
      </c>
      <c r="AH1985" t="str">
        <f>CONCATENATE(AF1985, " &lt;- as.data.table( extract_tables(", AB1985, ")")</f>
        <v>42586_indices_dataAug2016 &lt;- as.data.table( extract_tables(indices_dataAug2016)</v>
      </c>
      <c r="AI1985" t="str">
        <f>CONCATENATE("if (curl_fetch_memory('",AC1985,AG1985, "')$status_code == 200) download.file('", AC1985, AG1985, "', '", AD1985, AF1985, ".zip')")</f>
        <v>if (curl_fetch_memory('https://www1.nseindia.com/content/indices/indices_dataAug2016.zip')$status_code == 200) download.file('https://www1.nseindia.com/content/indices/indices_dataAug2016.zip', 'D:\\My-Shares\\source-index-wgt\\42586_indices_dataAug2016.zip')</v>
      </c>
      <c r="AJ1985" t="str">
        <f t="shared" si="666"/>
        <v>if (file.exists('D:\\My-Shares\\source-index-wgt\\42586_indices_dataAug2016.zip') ) {files = unzip('D:\\My-Shares\\source-index-wgt\\42586_indices_dataAug2016.zip', list=TRUE)$Name; files02=files[grepl('^NIFTY_Bank*|^niftybank*',files)]; unzip(zipfile = 'D:\\My-Shares\\source-index-wgt\\42586_indices_dataAug2016.zip', exdir = 'D:\\My-Shares\\source-index-wgt-bnfpdf', files=files02); file.rename(paste('D:\\My-Shares\\source-index-wgt-bnfpdf\\', files02, sep=''), paste('D:\\My-Shares\\source-index-wgt-bnfpdf\\','42586_',files02, sep='') );pdf_42586 &lt;- as.data.table (extract_tables(paste('D:\\My-Shares\\source-index-wgt-bnfpdf\\','42586_',files02, sep='') ) ); rm(files); rm(files02)}</v>
      </c>
    </row>
    <row r="1986" spans="1:36">
      <c r="A1986" s="1">
        <v>42587</v>
      </c>
      <c r="B1986" s="2">
        <f t="shared" si="646"/>
        <v>5</v>
      </c>
      <c r="C1986" s="2">
        <f t="shared" si="647"/>
        <v>8</v>
      </c>
      <c r="D1986">
        <f t="shared" si="648"/>
        <v>2016</v>
      </c>
      <c r="E1986" t="str">
        <f t="shared" si="649"/>
        <v>16</v>
      </c>
      <c r="F1986" t="str">
        <f t="shared" si="650"/>
        <v>PR050816.zip</v>
      </c>
      <c r="G1986" t="str">
        <f t="shared" si="651"/>
        <v>fo05082016.zip</v>
      </c>
      <c r="H1986" t="str">
        <f t="shared" si="652"/>
        <v>fo05082016</v>
      </c>
      <c r="I1986" t="str">
        <f t="shared" si="653"/>
        <v>op05082016</v>
      </c>
      <c r="J1986" s="3" t="s">
        <v>6</v>
      </c>
      <c r="K1986" t="s">
        <v>13</v>
      </c>
      <c r="L1986" t="s">
        <v>14</v>
      </c>
      <c r="M1986" t="s">
        <v>17</v>
      </c>
      <c r="N1986" t="str">
        <f t="shared" ref="N1986:N2049" si="667">CONCATENATE("if (curl_fetch_memory('", J1986, F1986, "')$status_code == 200)")</f>
        <v>if (curl_fetch_memory('https://www1.nseindia.com/archives/equities/bhavcopy/pr/PR050816.zip')$status_code == 200)</v>
      </c>
      <c r="O1986" t="str">
        <f t="shared" ref="O1986:O2049" si="668">CONCATENATE(N1986, " download.file('", J1986, F1986, "', '", K1986, F1986, "')")</f>
        <v>if (curl_fetch_memory('https://www1.nseindia.com/archives/equities/bhavcopy/pr/PR050816.zip')$status_code == 200) download.file('https://www1.nseindia.com/archives/equities/bhavcopy/pr/PR050816.zip', 'D:\\My-Shares\\source-bhavcopy-zip\\PR050816.zip')</v>
      </c>
      <c r="P1986" t="str">
        <f t="shared" ref="P1986:P2049" si="669">CONCATENATE("if (file.exists('", K1986,F1986, "')) {zipped_names = grep('\\.zip', unzip('", K1986, F1986,  "', list=TRUE)$Name, ignore.case=TRUE, value=TRUE); unzip(zipfile = '", K1986, F1986, "', exdir = '", L1986, "', files=zipped_names);rm(zipped_names);}")</f>
        <v>if (file.exists('D:\\My-Shares\\source-bhavcopy-zip\\PR050816.zip')) {zipped_names = grep('\\.zip', unzip('D:\\My-Shares\\source-bhavcopy-zip\\PR050816.zip', list=TRUE)$Name, ignore.case=TRUE, value=TRUE); unzip(zipfile = 'D:\\My-Shares\\source-bhavcopy-zip\\PR050816.zip', exdir = 'D:\\My-Shares\\source-fno-zip', files=zipped_names);rm(zipped_names);}</v>
      </c>
      <c r="Q1986" t="str">
        <f t="shared" ref="Q1986:Q2049" si="670">CONCATENATE("if (file.exists('", L1986, "\\", G1986, "')) {files = unzip('", L1986, "\\", G1986,  "', list=TRUE)$Name; unzip(zipfile = '", L1986, "\\", G1986, "', exdir = '", M1986, "', files=files[grepl('^fo[0-9]{8}\\.csv|^op[0-9]{8}\\.csv',files)]);rm(files);}")</f>
        <v>if (file.exists('D:\\My-Shares\\source-fno-zip\\fo05082016.zip')) {files = unzip('D:\\My-Shares\\source-fno-zip\\fo05082016.zip', list=TRUE)$Name; unzip(zipfile = 'D:\\My-Shares\\source-fno-zip\\fo05082016.zip', exdir = 'D:\\My-Shares\\source-fno-csv', files=files[grepl('^fo[0-9]{8}\\.csv|^op[0-9]{8}\\.csv',files)]);rm(files);}</v>
      </c>
      <c r="R1986" t="str">
        <f t="shared" si="654"/>
        <v>if (file.exists('D:\\My-Shares\\source-fno-csv\\fo05082016.csv')) fo05082016 = data.table (read_csv_chunked('D:\\My-Shares\\source-fno-csv\\fo05082016.csv', DataFrameCallback$new(f), chunk_size = 5))</v>
      </c>
      <c r="S1986" t="str">
        <f t="shared" si="655"/>
        <v>if (file.exists('D:\\My-Shares\\source-fno-csv\\op05082016.csv')) op05082016 = data.table (read_csv_chunked('D:\\My-Shares\\source-fno-csv\\op05082016.csv', DataFrameCallback$new(f), chunk_size = 5))</v>
      </c>
      <c r="T1986" t="str">
        <f t="shared" si="656"/>
        <v>MA050816</v>
      </c>
      <c r="U1986" s="3" t="s">
        <v>24</v>
      </c>
      <c r="V1986" t="str">
        <f t="shared" si="657"/>
        <v>https://www1.nseindia.com/archives/equities/mkt/MA050816.csv</v>
      </c>
      <c r="W1986" t="str">
        <f t="shared" si="658"/>
        <v>MA050816 = fread('https://www1.nseindia.com/archives/equities/mkt/MA050816.csv', sep='!', header = FALSE);</v>
      </c>
      <c r="X1986" t="str">
        <f t="shared" si="659"/>
        <v>MA050816 = MA050816[ str_detect(toupper(V1), ',NIFTY') | str_detect(toupper(V1), ',INDEX,') | str_detect(toupper(V1), ',CNX') ];</v>
      </c>
      <c r="Y1986" t="str">
        <f t="shared" si="660"/>
        <v>MA050816 = MA050816[, c('temp', 'INDEX', 'PREVIOUS_CLOSE', 'OPEN', 'HIGH', 'LOW', 'CLOSE', 'GAIN_LOSS') := tstrsplit(V1, ',', fixed= TRUE),];</v>
      </c>
      <c r="Z1986" t="str">
        <f t="shared" si="661"/>
        <v>MA050816 = MA050816 [ GAIN_LOSS != 'GAIN/LOSS'];</v>
      </c>
      <c r="AA1986" t="str">
        <f t="shared" si="662"/>
        <v>if (curl_fetch_memory('https://www1.nseindia.com/archives/equities/mkt/MA050816.csv')$status_code == 200) {MA050816 = fread('https://www1.nseindia.com/archives/equities/mkt/MA050816.csv', sep='!', header = FALSE); MA050816 = MA050816[ str_detect(toupper(V1), ',NIFTY') | str_detect(toupper(V1), ',INDEX,') | str_detect(toupper(V1), ',CNX') ]; MA050816 = MA050816[, c('temp', 'INDEX', 'PREVIOUS_CLOSE', 'OPEN', 'HIGH', 'LOW', 'CLOSE', 'GAIN_LOSS') := tstrsplit(V1, ',', fixed= TRUE),]; MA050816 = MA050816 [ GAIN_LOSS != 'GAIN/LOSS'];}</v>
      </c>
      <c r="AB1986" t="str">
        <f t="shared" si="663"/>
        <v>indices_dataAug2016</v>
      </c>
      <c r="AC1986" s="3" t="s">
        <v>32</v>
      </c>
      <c r="AD1986" t="s">
        <v>40</v>
      </c>
      <c r="AE1986" t="s">
        <v>44</v>
      </c>
      <c r="AF1986" t="str">
        <f t="shared" si="664"/>
        <v>42587_indices_dataAug2016</v>
      </c>
      <c r="AG1986" t="str">
        <f t="shared" si="665"/>
        <v>indices_dataAug2016.zip</v>
      </c>
      <c r="AH1986" t="str">
        <f>CONCATENATE(AF1986, " &lt;- as.data.table( extract_tables(", AB1986, ")")</f>
        <v>42587_indices_dataAug2016 &lt;- as.data.table( extract_tables(indices_dataAug2016)</v>
      </c>
      <c r="AI1986" t="str">
        <f>CONCATENATE("if (curl_fetch_memory('",AC1986,AG1986, "')$status_code == 200) download.file('", AC1986, AG1986, "', '", AD1986, AF1986, ".zip')")</f>
        <v>if (curl_fetch_memory('https://www1.nseindia.com/content/indices/indices_dataAug2016.zip')$status_code == 200) download.file('https://www1.nseindia.com/content/indices/indices_dataAug2016.zip', 'D:\\My-Shares\\source-index-wgt\\42587_indices_dataAug2016.zip')</v>
      </c>
      <c r="AJ1986" t="str">
        <f t="shared" si="666"/>
        <v>if (file.exists('D:\\My-Shares\\source-index-wgt\\42587_indices_dataAug2016.zip') ) {files = unzip('D:\\My-Shares\\source-index-wgt\\42587_indices_dataAug2016.zip', list=TRUE)$Name; files02=files[grepl('^NIFTY_Bank*|^niftybank*',files)]; unzip(zipfile = 'D:\\My-Shares\\source-index-wgt\\42587_indices_dataAug2016.zip', exdir = 'D:\\My-Shares\\source-index-wgt-bnfpdf', files=files02); file.rename(paste('D:\\My-Shares\\source-index-wgt-bnfpdf\\', files02, sep=''), paste('D:\\My-Shares\\source-index-wgt-bnfpdf\\','42587_',files02, sep='') );pdf_42587 &lt;- as.data.table (extract_tables(paste('D:\\My-Shares\\source-index-wgt-bnfpdf\\','42587_',files02, sep='') ) ); rm(files); rm(files02)}</v>
      </c>
    </row>
    <row r="1987" spans="1:36">
      <c r="A1987" s="1">
        <v>42588</v>
      </c>
      <c r="B1987" s="2">
        <f t="shared" ref="B1987:B2050" si="671">DAY(A1987)</f>
        <v>6</v>
      </c>
      <c r="C1987" s="2">
        <f t="shared" ref="C1987:C2050" si="672">MONTH(A1987)</f>
        <v>8</v>
      </c>
      <c r="D1987">
        <f t="shared" ref="D1987:D2050" si="673">YEAR(A1987)</f>
        <v>2016</v>
      </c>
      <c r="E1987" t="str">
        <f t="shared" ref="E1987:E2050" si="674">TEXT(A1987,"yy")</f>
        <v>16</v>
      </c>
      <c r="F1987" t="str">
        <f t="shared" ref="F1987:F2050" si="675">CONCATENATE("PR", TEXT(B1987, "00"), TEXT(C1987, "00"),E1987, ".zip")</f>
        <v>PR060816.zip</v>
      </c>
      <c r="G1987" t="str">
        <f t="shared" ref="G1987:G2050" si="676">CONCATENATE("fo", TEXT(B1987, "00"), TEXT(C1987, "00"),D1987, ".zip")</f>
        <v>fo06082016.zip</v>
      </c>
      <c r="H1987" t="str">
        <f t="shared" ref="H1987:H2050" si="677">CONCATENATE("fo", TEXT(B1987, "00"), TEXT(C1987, "00"),D1987)</f>
        <v>fo06082016</v>
      </c>
      <c r="I1987" t="str">
        <f t="shared" ref="I1987:I2050" si="678">CONCATENATE("op", TEXT(B1987, "00"), TEXT(C1987, "00"),D1987)</f>
        <v>op06082016</v>
      </c>
      <c r="J1987" s="3" t="s">
        <v>6</v>
      </c>
      <c r="K1987" t="s">
        <v>13</v>
      </c>
      <c r="L1987" t="s">
        <v>14</v>
      </c>
      <c r="M1987" t="s">
        <v>17</v>
      </c>
      <c r="N1987" t="str">
        <f t="shared" si="667"/>
        <v>if (curl_fetch_memory('https://www1.nseindia.com/archives/equities/bhavcopy/pr/PR060816.zip')$status_code == 200)</v>
      </c>
      <c r="O1987" t="str">
        <f t="shared" si="668"/>
        <v>if (curl_fetch_memory('https://www1.nseindia.com/archives/equities/bhavcopy/pr/PR060816.zip')$status_code == 200) download.file('https://www1.nseindia.com/archives/equities/bhavcopy/pr/PR060816.zip', 'D:\\My-Shares\\source-bhavcopy-zip\\PR060816.zip')</v>
      </c>
      <c r="P1987" t="str">
        <f t="shared" si="669"/>
        <v>if (file.exists('D:\\My-Shares\\source-bhavcopy-zip\\PR060816.zip')) {zipped_names = grep('\\.zip', unzip('D:\\My-Shares\\source-bhavcopy-zip\\PR060816.zip', list=TRUE)$Name, ignore.case=TRUE, value=TRUE); unzip(zipfile = 'D:\\My-Shares\\source-bhavcopy-zip\\PR060816.zip', exdir = 'D:\\My-Shares\\source-fno-zip', files=zipped_names);rm(zipped_names);}</v>
      </c>
      <c r="Q1987" t="str">
        <f t="shared" si="670"/>
        <v>if (file.exists('D:\\My-Shares\\source-fno-zip\\fo06082016.zip')) {files = unzip('D:\\My-Shares\\source-fno-zip\\fo06082016.zip', list=TRUE)$Name; unzip(zipfile = 'D:\\My-Shares\\source-fno-zip\\fo06082016.zip', exdir = 'D:\\My-Shares\\source-fno-csv', files=files[grepl('^fo[0-9]{8}\\.csv|^op[0-9]{8}\\.csv',files)]);rm(files);}</v>
      </c>
      <c r="R1987" t="str">
        <f t="shared" ref="R1987:R2050" si="679">CONCATENATE("if (file.exists('", M1987, "\\", H1987, ".csv')) ", H1987, " = data.table (read_csv_chunked('", M1987, "\\", H1987, ".csv', DataFrameCallback$new(f), chunk_size = 5))")</f>
        <v>if (file.exists('D:\\My-Shares\\source-fno-csv\\fo06082016.csv')) fo06082016 = data.table (read_csv_chunked('D:\\My-Shares\\source-fno-csv\\fo06082016.csv', DataFrameCallback$new(f), chunk_size = 5))</v>
      </c>
      <c r="S1987" t="str">
        <f t="shared" ref="S1987:S2050" si="680">CONCATENATE("if (file.exists('", M1987, "\\", I1987, ".csv')) ", I1987, " = data.table (read_csv_chunked('", M1987, "\\", I1987, ".csv', DataFrameCallback$new(f), chunk_size = 5))")</f>
        <v>if (file.exists('D:\\My-Shares\\source-fno-csv\\op06082016.csv')) op06082016 = data.table (read_csv_chunked('D:\\My-Shares\\source-fno-csv\\op06082016.csv', DataFrameCallback$new(f), chunk_size = 5))</v>
      </c>
      <c r="T1987" t="str">
        <f t="shared" ref="T1987:T2050" si="681">CONCATENATE("MA", TEXT(B1987, "00"),TEXT(C1987, "00"),TEXT(E1987, "00"))</f>
        <v>MA060816</v>
      </c>
      <c r="U1987" s="3" t="s">
        <v>24</v>
      </c>
      <c r="V1987" t="str">
        <f t="shared" ref="V1987:V2050" si="682">CONCATENATE(U1987, T1987, ".csv")</f>
        <v>https://www1.nseindia.com/archives/equities/mkt/MA060816.csv</v>
      </c>
      <c r="W1987" t="str">
        <f t="shared" ref="W1987:W2050" si="683">CONCATENATE(T1987, " = fread('", V1987, "', sep='!', header = FALSE);")</f>
        <v>MA060816 = fread('https://www1.nseindia.com/archives/equities/mkt/MA060816.csv', sep='!', header = FALSE);</v>
      </c>
      <c r="X1987" t="str">
        <f t="shared" ref="X1987:X2050" si="684">CONCATENATE(T1987, " = ", T1987, "[ str_detect(toupper(V1), ',NIFTY') | str_detect(toupper(V1), ',INDEX,') | str_detect(toupper(V1), ',CNX') ];")</f>
        <v>MA060816 = MA060816[ str_detect(toupper(V1), ',NIFTY') | str_detect(toupper(V1), ',INDEX,') | str_detect(toupper(V1), ',CNX') ];</v>
      </c>
      <c r="Y1987" t="str">
        <f t="shared" ref="Y1987:Y2050" si="685">CONCATENATE(T1987, " = ", T1987, "[, c('temp', 'INDEX', 'PREVIOUS_CLOSE', 'OPEN', 'HIGH', 'LOW', 'CLOSE', 'GAIN_LOSS') := tstrsplit(V1, ',', fixed= TRUE),];")</f>
        <v>MA060816 = MA060816[, c('temp', 'INDEX', 'PREVIOUS_CLOSE', 'OPEN', 'HIGH', 'LOW', 'CLOSE', 'GAIN_LOSS') := tstrsplit(V1, ',', fixed= TRUE),];</v>
      </c>
      <c r="Z1987" t="str">
        <f t="shared" ref="Z1987:Z2050" si="686">CONCATENATE(T1987, " = ", T1987, " [ GAIN_LOSS != 'GAIN/LOSS'];")</f>
        <v>MA060816 = MA060816 [ GAIN_LOSS != 'GAIN/LOSS'];</v>
      </c>
      <c r="AA1987" t="str">
        <f t="shared" ref="AA1987:AA2050" si="687">CONCATENATE("if (curl_fetch_memory('", V1987, "')$status_code == 200) {", W1987," ", X1987, " ",Y1987," ", Z1987, "}")</f>
        <v>if (curl_fetch_memory('https://www1.nseindia.com/archives/equities/mkt/MA060816.csv')$status_code == 200) {MA060816 = fread('https://www1.nseindia.com/archives/equities/mkt/MA060816.csv', sep='!', header = FALSE); MA060816 = MA060816[ str_detect(toupper(V1), ',NIFTY') | str_detect(toupper(V1), ',INDEX,') | str_detect(toupper(V1), ',CNX') ]; MA060816 = MA060816[, c('temp', 'INDEX', 'PREVIOUS_CLOSE', 'OPEN', 'HIGH', 'LOW', 'CLOSE', 'GAIN_LOSS') := tstrsplit(V1, ',', fixed= TRUE),]; MA060816 = MA060816 [ GAIN_LOSS != 'GAIN/LOSS'];}</v>
      </c>
      <c r="AB1987" t="str">
        <f t="shared" si="663"/>
        <v>indices_dataAug2016</v>
      </c>
      <c r="AC1987" s="3" t="s">
        <v>32</v>
      </c>
      <c r="AD1987" t="s">
        <v>40</v>
      </c>
      <c r="AE1987" t="s">
        <v>44</v>
      </c>
      <c r="AF1987" t="str">
        <f t="shared" si="664"/>
        <v>42588_indices_dataAug2016</v>
      </c>
      <c r="AG1987" t="str">
        <f t="shared" si="665"/>
        <v>indices_dataAug2016.zip</v>
      </c>
      <c r="AH1987" t="str">
        <f>CONCATENATE(AF1987, " &lt;- as.data.table( extract_tables(", AB1987, ")")</f>
        <v>42588_indices_dataAug2016 &lt;- as.data.table( extract_tables(indices_dataAug2016)</v>
      </c>
      <c r="AI1987" t="str">
        <f>CONCATENATE("if (curl_fetch_memory('",AC1987,AG1987, "')$status_code == 200) download.file('", AC1987, AG1987, "', '", AD1987, AF1987, ".zip')")</f>
        <v>if (curl_fetch_memory('https://www1.nseindia.com/content/indices/indices_dataAug2016.zip')$status_code == 200) download.file('https://www1.nseindia.com/content/indices/indices_dataAug2016.zip', 'D:\\My-Shares\\source-index-wgt\\42588_indices_dataAug2016.zip')</v>
      </c>
      <c r="AJ1987" t="str">
        <f t="shared" si="666"/>
        <v>if (file.exists('D:\\My-Shares\\source-index-wgt\\42588_indices_dataAug2016.zip') ) {files = unzip('D:\\My-Shares\\source-index-wgt\\42588_indices_dataAug2016.zip', list=TRUE)$Name; files02=files[grepl('^NIFTY_Bank*|^niftybank*',files)]; unzip(zipfile = 'D:\\My-Shares\\source-index-wgt\\42588_indices_dataAug2016.zip', exdir = 'D:\\My-Shares\\source-index-wgt-bnfpdf', files=files02); file.rename(paste('D:\\My-Shares\\source-index-wgt-bnfpdf\\', files02, sep=''), paste('D:\\My-Shares\\source-index-wgt-bnfpdf\\','42588_',files02, sep='') );pdf_42588 &lt;- as.data.table (extract_tables(paste('D:\\My-Shares\\source-index-wgt-bnfpdf\\','42588_',files02, sep='') ) ); rm(files); rm(files02)}</v>
      </c>
    </row>
    <row r="1988" spans="1:36">
      <c r="A1988" s="1">
        <v>42589</v>
      </c>
      <c r="B1988" s="2">
        <f t="shared" si="671"/>
        <v>7</v>
      </c>
      <c r="C1988" s="2">
        <f t="shared" si="672"/>
        <v>8</v>
      </c>
      <c r="D1988">
        <f t="shared" si="673"/>
        <v>2016</v>
      </c>
      <c r="E1988" t="str">
        <f t="shared" si="674"/>
        <v>16</v>
      </c>
      <c r="F1988" t="str">
        <f t="shared" si="675"/>
        <v>PR070816.zip</v>
      </c>
      <c r="G1988" t="str">
        <f t="shared" si="676"/>
        <v>fo07082016.zip</v>
      </c>
      <c r="H1988" t="str">
        <f t="shared" si="677"/>
        <v>fo07082016</v>
      </c>
      <c r="I1988" t="str">
        <f t="shared" si="678"/>
        <v>op07082016</v>
      </c>
      <c r="J1988" s="3" t="s">
        <v>6</v>
      </c>
      <c r="K1988" t="s">
        <v>13</v>
      </c>
      <c r="L1988" t="s">
        <v>14</v>
      </c>
      <c r="M1988" t="s">
        <v>17</v>
      </c>
      <c r="N1988" t="str">
        <f t="shared" si="667"/>
        <v>if (curl_fetch_memory('https://www1.nseindia.com/archives/equities/bhavcopy/pr/PR070816.zip')$status_code == 200)</v>
      </c>
      <c r="O1988" t="str">
        <f t="shared" si="668"/>
        <v>if (curl_fetch_memory('https://www1.nseindia.com/archives/equities/bhavcopy/pr/PR070816.zip')$status_code == 200) download.file('https://www1.nseindia.com/archives/equities/bhavcopy/pr/PR070816.zip', 'D:\\My-Shares\\source-bhavcopy-zip\\PR070816.zip')</v>
      </c>
      <c r="P1988" t="str">
        <f t="shared" si="669"/>
        <v>if (file.exists('D:\\My-Shares\\source-bhavcopy-zip\\PR070816.zip')) {zipped_names = grep('\\.zip', unzip('D:\\My-Shares\\source-bhavcopy-zip\\PR070816.zip', list=TRUE)$Name, ignore.case=TRUE, value=TRUE); unzip(zipfile = 'D:\\My-Shares\\source-bhavcopy-zip\\PR070816.zip', exdir = 'D:\\My-Shares\\source-fno-zip', files=zipped_names);rm(zipped_names);}</v>
      </c>
      <c r="Q1988" t="str">
        <f t="shared" si="670"/>
        <v>if (file.exists('D:\\My-Shares\\source-fno-zip\\fo07082016.zip')) {files = unzip('D:\\My-Shares\\source-fno-zip\\fo07082016.zip', list=TRUE)$Name; unzip(zipfile = 'D:\\My-Shares\\source-fno-zip\\fo07082016.zip', exdir = 'D:\\My-Shares\\source-fno-csv', files=files[grepl('^fo[0-9]{8}\\.csv|^op[0-9]{8}\\.csv',files)]);rm(files);}</v>
      </c>
      <c r="R1988" t="str">
        <f t="shared" si="679"/>
        <v>if (file.exists('D:\\My-Shares\\source-fno-csv\\fo07082016.csv')) fo07082016 = data.table (read_csv_chunked('D:\\My-Shares\\source-fno-csv\\fo07082016.csv', DataFrameCallback$new(f), chunk_size = 5))</v>
      </c>
      <c r="S1988" t="str">
        <f t="shared" si="680"/>
        <v>if (file.exists('D:\\My-Shares\\source-fno-csv\\op07082016.csv')) op07082016 = data.table (read_csv_chunked('D:\\My-Shares\\source-fno-csv\\op07082016.csv', DataFrameCallback$new(f), chunk_size = 5))</v>
      </c>
      <c r="T1988" t="str">
        <f t="shared" si="681"/>
        <v>MA070816</v>
      </c>
      <c r="U1988" s="3" t="s">
        <v>24</v>
      </c>
      <c r="V1988" t="str">
        <f t="shared" si="682"/>
        <v>https://www1.nseindia.com/archives/equities/mkt/MA070816.csv</v>
      </c>
      <c r="W1988" t="str">
        <f t="shared" si="683"/>
        <v>MA070816 = fread('https://www1.nseindia.com/archives/equities/mkt/MA070816.csv', sep='!', header = FALSE);</v>
      </c>
      <c r="X1988" t="str">
        <f t="shared" si="684"/>
        <v>MA070816 = MA070816[ str_detect(toupper(V1), ',NIFTY') | str_detect(toupper(V1), ',INDEX,') | str_detect(toupper(V1), ',CNX') ];</v>
      </c>
      <c r="Y1988" t="str">
        <f t="shared" si="685"/>
        <v>MA070816 = MA070816[, c('temp', 'INDEX', 'PREVIOUS_CLOSE', 'OPEN', 'HIGH', 'LOW', 'CLOSE', 'GAIN_LOSS') := tstrsplit(V1, ',', fixed= TRUE),];</v>
      </c>
      <c r="Z1988" t="str">
        <f t="shared" si="686"/>
        <v>MA070816 = MA070816 [ GAIN_LOSS != 'GAIN/LOSS'];</v>
      </c>
      <c r="AA1988" t="str">
        <f t="shared" si="687"/>
        <v>if (curl_fetch_memory('https://www1.nseindia.com/archives/equities/mkt/MA070816.csv')$status_code == 200) {MA070816 = fread('https://www1.nseindia.com/archives/equities/mkt/MA070816.csv', sep='!', header = FALSE); MA070816 = MA070816[ str_detect(toupper(V1), ',NIFTY') | str_detect(toupper(V1), ',INDEX,') | str_detect(toupper(V1), ',CNX') ]; MA070816 = MA070816[, c('temp', 'INDEX', 'PREVIOUS_CLOSE', 'OPEN', 'HIGH', 'LOW', 'CLOSE', 'GAIN_LOSS') := tstrsplit(V1, ',', fixed= TRUE),]; MA070816 = MA070816 [ GAIN_LOSS != 'GAIN/LOSS'];}</v>
      </c>
      <c r="AB1988" t="str">
        <f t="shared" si="663"/>
        <v>indices_dataAug2016</v>
      </c>
      <c r="AC1988" s="3" t="s">
        <v>32</v>
      </c>
      <c r="AD1988" t="s">
        <v>40</v>
      </c>
      <c r="AE1988" t="s">
        <v>44</v>
      </c>
      <c r="AF1988" t="str">
        <f t="shared" si="664"/>
        <v>42589_indices_dataAug2016</v>
      </c>
      <c r="AG1988" t="str">
        <f t="shared" si="665"/>
        <v>indices_dataAug2016.zip</v>
      </c>
      <c r="AH1988" t="str">
        <f>CONCATENATE(AF1988, " &lt;- as.data.table( extract_tables(", AB1988, ")")</f>
        <v>42589_indices_dataAug2016 &lt;- as.data.table( extract_tables(indices_dataAug2016)</v>
      </c>
      <c r="AI1988" t="str">
        <f>CONCATENATE("if (curl_fetch_memory('",AC1988,AG1988, "')$status_code == 200) download.file('", AC1988, AG1988, "', '", AD1988, AF1988, ".zip')")</f>
        <v>if (curl_fetch_memory('https://www1.nseindia.com/content/indices/indices_dataAug2016.zip')$status_code == 200) download.file('https://www1.nseindia.com/content/indices/indices_dataAug2016.zip', 'D:\\My-Shares\\source-index-wgt\\42589_indices_dataAug2016.zip')</v>
      </c>
      <c r="AJ1988" t="str">
        <f t="shared" si="666"/>
        <v>if (file.exists('D:\\My-Shares\\source-index-wgt\\42589_indices_dataAug2016.zip') ) {files = unzip('D:\\My-Shares\\source-index-wgt\\42589_indices_dataAug2016.zip', list=TRUE)$Name; files02=files[grepl('^NIFTY_Bank*|^niftybank*',files)]; unzip(zipfile = 'D:\\My-Shares\\source-index-wgt\\42589_indices_dataAug2016.zip', exdir = 'D:\\My-Shares\\source-index-wgt-bnfpdf', files=files02); file.rename(paste('D:\\My-Shares\\source-index-wgt-bnfpdf\\', files02, sep=''), paste('D:\\My-Shares\\source-index-wgt-bnfpdf\\','42589_',files02, sep='') );pdf_42589 &lt;- as.data.table (extract_tables(paste('D:\\My-Shares\\source-index-wgt-bnfpdf\\','42589_',files02, sep='') ) ); rm(files); rm(files02)}</v>
      </c>
    </row>
    <row r="1989" spans="1:36">
      <c r="A1989" s="1">
        <v>42590</v>
      </c>
      <c r="B1989" s="2">
        <f t="shared" si="671"/>
        <v>8</v>
      </c>
      <c r="C1989" s="2">
        <f t="shared" si="672"/>
        <v>8</v>
      </c>
      <c r="D1989">
        <f t="shared" si="673"/>
        <v>2016</v>
      </c>
      <c r="E1989" t="str">
        <f t="shared" si="674"/>
        <v>16</v>
      </c>
      <c r="F1989" t="str">
        <f t="shared" si="675"/>
        <v>PR080816.zip</v>
      </c>
      <c r="G1989" t="str">
        <f t="shared" si="676"/>
        <v>fo08082016.zip</v>
      </c>
      <c r="H1989" t="str">
        <f t="shared" si="677"/>
        <v>fo08082016</v>
      </c>
      <c r="I1989" t="str">
        <f t="shared" si="678"/>
        <v>op08082016</v>
      </c>
      <c r="J1989" s="3" t="s">
        <v>6</v>
      </c>
      <c r="K1989" t="s">
        <v>13</v>
      </c>
      <c r="L1989" t="s">
        <v>14</v>
      </c>
      <c r="M1989" t="s">
        <v>17</v>
      </c>
      <c r="N1989" t="str">
        <f t="shared" si="667"/>
        <v>if (curl_fetch_memory('https://www1.nseindia.com/archives/equities/bhavcopy/pr/PR080816.zip')$status_code == 200)</v>
      </c>
      <c r="O1989" t="str">
        <f t="shared" si="668"/>
        <v>if (curl_fetch_memory('https://www1.nseindia.com/archives/equities/bhavcopy/pr/PR080816.zip')$status_code == 200) download.file('https://www1.nseindia.com/archives/equities/bhavcopy/pr/PR080816.zip', 'D:\\My-Shares\\source-bhavcopy-zip\\PR080816.zip')</v>
      </c>
      <c r="P1989" t="str">
        <f t="shared" si="669"/>
        <v>if (file.exists('D:\\My-Shares\\source-bhavcopy-zip\\PR080816.zip')) {zipped_names = grep('\\.zip', unzip('D:\\My-Shares\\source-bhavcopy-zip\\PR080816.zip', list=TRUE)$Name, ignore.case=TRUE, value=TRUE); unzip(zipfile = 'D:\\My-Shares\\source-bhavcopy-zip\\PR080816.zip', exdir = 'D:\\My-Shares\\source-fno-zip', files=zipped_names);rm(zipped_names);}</v>
      </c>
      <c r="Q1989" t="str">
        <f t="shared" si="670"/>
        <v>if (file.exists('D:\\My-Shares\\source-fno-zip\\fo08082016.zip')) {files = unzip('D:\\My-Shares\\source-fno-zip\\fo08082016.zip', list=TRUE)$Name; unzip(zipfile = 'D:\\My-Shares\\source-fno-zip\\fo08082016.zip', exdir = 'D:\\My-Shares\\source-fno-csv', files=files[grepl('^fo[0-9]{8}\\.csv|^op[0-9]{8}\\.csv',files)]);rm(files);}</v>
      </c>
      <c r="R1989" t="str">
        <f t="shared" si="679"/>
        <v>if (file.exists('D:\\My-Shares\\source-fno-csv\\fo08082016.csv')) fo08082016 = data.table (read_csv_chunked('D:\\My-Shares\\source-fno-csv\\fo08082016.csv', DataFrameCallback$new(f), chunk_size = 5))</v>
      </c>
      <c r="S1989" t="str">
        <f t="shared" si="680"/>
        <v>if (file.exists('D:\\My-Shares\\source-fno-csv\\op08082016.csv')) op08082016 = data.table (read_csv_chunked('D:\\My-Shares\\source-fno-csv\\op08082016.csv', DataFrameCallback$new(f), chunk_size = 5))</v>
      </c>
      <c r="T1989" t="str">
        <f t="shared" si="681"/>
        <v>MA080816</v>
      </c>
      <c r="U1989" s="3" t="s">
        <v>24</v>
      </c>
      <c r="V1989" t="str">
        <f t="shared" si="682"/>
        <v>https://www1.nseindia.com/archives/equities/mkt/MA080816.csv</v>
      </c>
      <c r="W1989" t="str">
        <f t="shared" si="683"/>
        <v>MA080816 = fread('https://www1.nseindia.com/archives/equities/mkt/MA080816.csv', sep='!', header = FALSE);</v>
      </c>
      <c r="X1989" t="str">
        <f t="shared" si="684"/>
        <v>MA080816 = MA080816[ str_detect(toupper(V1), ',NIFTY') | str_detect(toupper(V1), ',INDEX,') | str_detect(toupper(V1), ',CNX') ];</v>
      </c>
      <c r="Y1989" t="str">
        <f t="shared" si="685"/>
        <v>MA080816 = MA080816[, c('temp', 'INDEX', 'PREVIOUS_CLOSE', 'OPEN', 'HIGH', 'LOW', 'CLOSE', 'GAIN_LOSS') := tstrsplit(V1, ',', fixed= TRUE),];</v>
      </c>
      <c r="Z1989" t="str">
        <f t="shared" si="686"/>
        <v>MA080816 = MA080816 [ GAIN_LOSS != 'GAIN/LOSS'];</v>
      </c>
      <c r="AA1989" t="str">
        <f t="shared" si="687"/>
        <v>if (curl_fetch_memory('https://www1.nseindia.com/archives/equities/mkt/MA080816.csv')$status_code == 200) {MA080816 = fread('https://www1.nseindia.com/archives/equities/mkt/MA080816.csv', sep='!', header = FALSE); MA080816 = MA080816[ str_detect(toupper(V1), ',NIFTY') | str_detect(toupper(V1), ',INDEX,') | str_detect(toupper(V1), ',CNX') ]; MA080816 = MA080816[, c('temp', 'INDEX', 'PREVIOUS_CLOSE', 'OPEN', 'HIGH', 'LOW', 'CLOSE', 'GAIN_LOSS') := tstrsplit(V1, ',', fixed= TRUE),]; MA080816 = MA080816 [ GAIN_LOSS != 'GAIN/LOSS'];}</v>
      </c>
      <c r="AB1989" t="str">
        <f t="shared" si="663"/>
        <v>indices_dataAug2016</v>
      </c>
      <c r="AC1989" s="3" t="s">
        <v>32</v>
      </c>
      <c r="AD1989" t="s">
        <v>40</v>
      </c>
      <c r="AE1989" t="s">
        <v>44</v>
      </c>
      <c r="AF1989" t="str">
        <f t="shared" si="664"/>
        <v>42590_indices_dataAug2016</v>
      </c>
      <c r="AG1989" t="str">
        <f t="shared" si="665"/>
        <v>indices_dataAug2016.zip</v>
      </c>
      <c r="AH1989" t="str">
        <f>CONCATENATE(AF1989, " &lt;- as.data.table( extract_tables(", AB1989, ")")</f>
        <v>42590_indices_dataAug2016 &lt;- as.data.table( extract_tables(indices_dataAug2016)</v>
      </c>
      <c r="AI1989" t="str">
        <f>CONCATENATE("if (curl_fetch_memory('",AC1989,AG1989, "')$status_code == 200) download.file('", AC1989, AG1989, "', '", AD1989, AF1989, ".zip')")</f>
        <v>if (curl_fetch_memory('https://www1.nseindia.com/content/indices/indices_dataAug2016.zip')$status_code == 200) download.file('https://www1.nseindia.com/content/indices/indices_dataAug2016.zip', 'D:\\My-Shares\\source-index-wgt\\42590_indices_dataAug2016.zip')</v>
      </c>
      <c r="AJ1989" t="str">
        <f t="shared" si="666"/>
        <v>if (file.exists('D:\\My-Shares\\source-index-wgt\\42590_indices_dataAug2016.zip') ) {files = unzip('D:\\My-Shares\\source-index-wgt\\42590_indices_dataAug2016.zip', list=TRUE)$Name; files02=files[grepl('^NIFTY_Bank*|^niftybank*',files)]; unzip(zipfile = 'D:\\My-Shares\\source-index-wgt\\42590_indices_dataAug2016.zip', exdir = 'D:\\My-Shares\\source-index-wgt-bnfpdf', files=files02); file.rename(paste('D:\\My-Shares\\source-index-wgt-bnfpdf\\', files02, sep=''), paste('D:\\My-Shares\\source-index-wgt-bnfpdf\\','42590_',files02, sep='') );pdf_42590 &lt;- as.data.table (extract_tables(paste('D:\\My-Shares\\source-index-wgt-bnfpdf\\','42590_',files02, sep='') ) ); rm(files); rm(files02)}</v>
      </c>
    </row>
    <row r="1990" spans="1:36">
      <c r="A1990" s="1">
        <v>42591</v>
      </c>
      <c r="B1990" s="2">
        <f t="shared" si="671"/>
        <v>9</v>
      </c>
      <c r="C1990" s="2">
        <f t="shared" si="672"/>
        <v>8</v>
      </c>
      <c r="D1990">
        <f t="shared" si="673"/>
        <v>2016</v>
      </c>
      <c r="E1990" t="str">
        <f t="shared" si="674"/>
        <v>16</v>
      </c>
      <c r="F1990" t="str">
        <f t="shared" si="675"/>
        <v>PR090816.zip</v>
      </c>
      <c r="G1990" t="str">
        <f t="shared" si="676"/>
        <v>fo09082016.zip</v>
      </c>
      <c r="H1990" t="str">
        <f t="shared" si="677"/>
        <v>fo09082016</v>
      </c>
      <c r="I1990" t="str">
        <f t="shared" si="678"/>
        <v>op09082016</v>
      </c>
      <c r="J1990" s="3" t="s">
        <v>6</v>
      </c>
      <c r="K1990" t="s">
        <v>13</v>
      </c>
      <c r="L1990" t="s">
        <v>14</v>
      </c>
      <c r="M1990" t="s">
        <v>17</v>
      </c>
      <c r="N1990" t="str">
        <f t="shared" si="667"/>
        <v>if (curl_fetch_memory('https://www1.nseindia.com/archives/equities/bhavcopy/pr/PR090816.zip')$status_code == 200)</v>
      </c>
      <c r="O1990" t="str">
        <f t="shared" si="668"/>
        <v>if (curl_fetch_memory('https://www1.nseindia.com/archives/equities/bhavcopy/pr/PR090816.zip')$status_code == 200) download.file('https://www1.nseindia.com/archives/equities/bhavcopy/pr/PR090816.zip', 'D:\\My-Shares\\source-bhavcopy-zip\\PR090816.zip')</v>
      </c>
      <c r="P1990" t="str">
        <f t="shared" si="669"/>
        <v>if (file.exists('D:\\My-Shares\\source-bhavcopy-zip\\PR090816.zip')) {zipped_names = grep('\\.zip', unzip('D:\\My-Shares\\source-bhavcopy-zip\\PR090816.zip', list=TRUE)$Name, ignore.case=TRUE, value=TRUE); unzip(zipfile = 'D:\\My-Shares\\source-bhavcopy-zip\\PR090816.zip', exdir = 'D:\\My-Shares\\source-fno-zip', files=zipped_names);rm(zipped_names);}</v>
      </c>
      <c r="Q1990" t="str">
        <f t="shared" si="670"/>
        <v>if (file.exists('D:\\My-Shares\\source-fno-zip\\fo09082016.zip')) {files = unzip('D:\\My-Shares\\source-fno-zip\\fo09082016.zip', list=TRUE)$Name; unzip(zipfile = 'D:\\My-Shares\\source-fno-zip\\fo09082016.zip', exdir = 'D:\\My-Shares\\source-fno-csv', files=files[grepl('^fo[0-9]{8}\\.csv|^op[0-9]{8}\\.csv',files)]);rm(files);}</v>
      </c>
      <c r="R1990" t="str">
        <f t="shared" si="679"/>
        <v>if (file.exists('D:\\My-Shares\\source-fno-csv\\fo09082016.csv')) fo09082016 = data.table (read_csv_chunked('D:\\My-Shares\\source-fno-csv\\fo09082016.csv', DataFrameCallback$new(f), chunk_size = 5))</v>
      </c>
      <c r="S1990" t="str">
        <f t="shared" si="680"/>
        <v>if (file.exists('D:\\My-Shares\\source-fno-csv\\op09082016.csv')) op09082016 = data.table (read_csv_chunked('D:\\My-Shares\\source-fno-csv\\op09082016.csv', DataFrameCallback$new(f), chunk_size = 5))</v>
      </c>
      <c r="T1990" t="str">
        <f t="shared" si="681"/>
        <v>MA090816</v>
      </c>
      <c r="U1990" s="3" t="s">
        <v>24</v>
      </c>
      <c r="V1990" t="str">
        <f t="shared" si="682"/>
        <v>https://www1.nseindia.com/archives/equities/mkt/MA090816.csv</v>
      </c>
      <c r="W1990" t="str">
        <f t="shared" si="683"/>
        <v>MA090816 = fread('https://www1.nseindia.com/archives/equities/mkt/MA090816.csv', sep='!', header = FALSE);</v>
      </c>
      <c r="X1990" t="str">
        <f t="shared" si="684"/>
        <v>MA090816 = MA090816[ str_detect(toupper(V1), ',NIFTY') | str_detect(toupper(V1), ',INDEX,') | str_detect(toupper(V1), ',CNX') ];</v>
      </c>
      <c r="Y1990" t="str">
        <f t="shared" si="685"/>
        <v>MA090816 = MA090816[, c('temp', 'INDEX', 'PREVIOUS_CLOSE', 'OPEN', 'HIGH', 'LOW', 'CLOSE', 'GAIN_LOSS') := tstrsplit(V1, ',', fixed= TRUE),];</v>
      </c>
      <c r="Z1990" t="str">
        <f t="shared" si="686"/>
        <v>MA090816 = MA090816 [ GAIN_LOSS != 'GAIN/LOSS'];</v>
      </c>
      <c r="AA1990" t="str">
        <f t="shared" si="687"/>
        <v>if (curl_fetch_memory('https://www1.nseindia.com/archives/equities/mkt/MA090816.csv')$status_code == 200) {MA090816 = fread('https://www1.nseindia.com/archives/equities/mkt/MA090816.csv', sep='!', header = FALSE); MA090816 = MA090816[ str_detect(toupper(V1), ',NIFTY') | str_detect(toupper(V1), ',INDEX,') | str_detect(toupper(V1), ',CNX') ]; MA090816 = MA090816[, c('temp', 'INDEX', 'PREVIOUS_CLOSE', 'OPEN', 'HIGH', 'LOW', 'CLOSE', 'GAIN_LOSS') := tstrsplit(V1, ',', fixed= TRUE),]; MA090816 = MA090816 [ GAIN_LOSS != 'GAIN/LOSS'];}</v>
      </c>
      <c r="AB1990" t="str">
        <f t="shared" si="663"/>
        <v>indices_dataAug2016</v>
      </c>
      <c r="AC1990" s="3" t="s">
        <v>32</v>
      </c>
      <c r="AD1990" t="s">
        <v>40</v>
      </c>
      <c r="AE1990" t="s">
        <v>44</v>
      </c>
      <c r="AF1990" t="str">
        <f t="shared" si="664"/>
        <v>42591_indices_dataAug2016</v>
      </c>
      <c r="AG1990" t="str">
        <f t="shared" si="665"/>
        <v>indices_dataAug2016.zip</v>
      </c>
      <c r="AH1990" t="str">
        <f>CONCATENATE(AF1990, " &lt;- as.data.table( extract_tables(", AB1990, ")")</f>
        <v>42591_indices_dataAug2016 &lt;- as.data.table( extract_tables(indices_dataAug2016)</v>
      </c>
      <c r="AI1990" t="str">
        <f>CONCATENATE("if (curl_fetch_memory('",AC1990,AG1990, "')$status_code == 200) download.file('", AC1990, AG1990, "', '", AD1990, AF1990, ".zip')")</f>
        <v>if (curl_fetch_memory('https://www1.nseindia.com/content/indices/indices_dataAug2016.zip')$status_code == 200) download.file('https://www1.nseindia.com/content/indices/indices_dataAug2016.zip', 'D:\\My-Shares\\source-index-wgt\\42591_indices_dataAug2016.zip')</v>
      </c>
      <c r="AJ1990" t="str">
        <f t="shared" si="666"/>
        <v>if (file.exists('D:\\My-Shares\\source-index-wgt\\42591_indices_dataAug2016.zip') ) {files = unzip('D:\\My-Shares\\source-index-wgt\\42591_indices_dataAug2016.zip', list=TRUE)$Name; files02=files[grepl('^NIFTY_Bank*|^niftybank*',files)]; unzip(zipfile = 'D:\\My-Shares\\source-index-wgt\\42591_indices_dataAug2016.zip', exdir = 'D:\\My-Shares\\source-index-wgt-bnfpdf', files=files02); file.rename(paste('D:\\My-Shares\\source-index-wgt-bnfpdf\\', files02, sep=''), paste('D:\\My-Shares\\source-index-wgt-bnfpdf\\','42591_',files02, sep='') );pdf_42591 &lt;- as.data.table (extract_tables(paste('D:\\My-Shares\\source-index-wgt-bnfpdf\\','42591_',files02, sep='') ) ); rm(files); rm(files02)}</v>
      </c>
    </row>
    <row r="1991" spans="1:36">
      <c r="A1991" s="1">
        <v>42592</v>
      </c>
      <c r="B1991" s="2">
        <f t="shared" si="671"/>
        <v>10</v>
      </c>
      <c r="C1991" s="2">
        <f t="shared" si="672"/>
        <v>8</v>
      </c>
      <c r="D1991">
        <f t="shared" si="673"/>
        <v>2016</v>
      </c>
      <c r="E1991" t="str">
        <f t="shared" si="674"/>
        <v>16</v>
      </c>
      <c r="F1991" t="str">
        <f t="shared" si="675"/>
        <v>PR100816.zip</v>
      </c>
      <c r="G1991" t="str">
        <f t="shared" si="676"/>
        <v>fo10082016.zip</v>
      </c>
      <c r="H1991" t="str">
        <f t="shared" si="677"/>
        <v>fo10082016</v>
      </c>
      <c r="I1991" t="str">
        <f t="shared" si="678"/>
        <v>op10082016</v>
      </c>
      <c r="J1991" s="3" t="s">
        <v>6</v>
      </c>
      <c r="K1991" t="s">
        <v>13</v>
      </c>
      <c r="L1991" t="s">
        <v>14</v>
      </c>
      <c r="M1991" t="s">
        <v>17</v>
      </c>
      <c r="N1991" t="str">
        <f t="shared" si="667"/>
        <v>if (curl_fetch_memory('https://www1.nseindia.com/archives/equities/bhavcopy/pr/PR100816.zip')$status_code == 200)</v>
      </c>
      <c r="O1991" t="str">
        <f t="shared" si="668"/>
        <v>if (curl_fetch_memory('https://www1.nseindia.com/archives/equities/bhavcopy/pr/PR100816.zip')$status_code == 200) download.file('https://www1.nseindia.com/archives/equities/bhavcopy/pr/PR100816.zip', 'D:\\My-Shares\\source-bhavcopy-zip\\PR100816.zip')</v>
      </c>
      <c r="P1991" t="str">
        <f t="shared" si="669"/>
        <v>if (file.exists('D:\\My-Shares\\source-bhavcopy-zip\\PR100816.zip')) {zipped_names = grep('\\.zip', unzip('D:\\My-Shares\\source-bhavcopy-zip\\PR100816.zip', list=TRUE)$Name, ignore.case=TRUE, value=TRUE); unzip(zipfile = 'D:\\My-Shares\\source-bhavcopy-zip\\PR100816.zip', exdir = 'D:\\My-Shares\\source-fno-zip', files=zipped_names);rm(zipped_names);}</v>
      </c>
      <c r="Q1991" t="str">
        <f t="shared" si="670"/>
        <v>if (file.exists('D:\\My-Shares\\source-fno-zip\\fo10082016.zip')) {files = unzip('D:\\My-Shares\\source-fno-zip\\fo10082016.zip', list=TRUE)$Name; unzip(zipfile = 'D:\\My-Shares\\source-fno-zip\\fo10082016.zip', exdir = 'D:\\My-Shares\\source-fno-csv', files=files[grepl('^fo[0-9]{8}\\.csv|^op[0-9]{8}\\.csv',files)]);rm(files);}</v>
      </c>
      <c r="R1991" t="str">
        <f t="shared" si="679"/>
        <v>if (file.exists('D:\\My-Shares\\source-fno-csv\\fo10082016.csv')) fo10082016 = data.table (read_csv_chunked('D:\\My-Shares\\source-fno-csv\\fo10082016.csv', DataFrameCallback$new(f), chunk_size = 5))</v>
      </c>
      <c r="S1991" t="str">
        <f t="shared" si="680"/>
        <v>if (file.exists('D:\\My-Shares\\source-fno-csv\\op10082016.csv')) op10082016 = data.table (read_csv_chunked('D:\\My-Shares\\source-fno-csv\\op10082016.csv', DataFrameCallback$new(f), chunk_size = 5))</v>
      </c>
      <c r="T1991" t="str">
        <f t="shared" si="681"/>
        <v>MA100816</v>
      </c>
      <c r="U1991" s="3" t="s">
        <v>24</v>
      </c>
      <c r="V1991" t="str">
        <f t="shared" si="682"/>
        <v>https://www1.nseindia.com/archives/equities/mkt/MA100816.csv</v>
      </c>
      <c r="W1991" t="str">
        <f t="shared" si="683"/>
        <v>MA100816 = fread('https://www1.nseindia.com/archives/equities/mkt/MA100816.csv', sep='!', header = FALSE);</v>
      </c>
      <c r="X1991" t="str">
        <f t="shared" si="684"/>
        <v>MA100816 = MA100816[ str_detect(toupper(V1), ',NIFTY') | str_detect(toupper(V1), ',INDEX,') | str_detect(toupper(V1), ',CNX') ];</v>
      </c>
      <c r="Y1991" t="str">
        <f t="shared" si="685"/>
        <v>MA100816 = MA100816[, c('temp', 'INDEX', 'PREVIOUS_CLOSE', 'OPEN', 'HIGH', 'LOW', 'CLOSE', 'GAIN_LOSS') := tstrsplit(V1, ',', fixed= TRUE),];</v>
      </c>
      <c r="Z1991" t="str">
        <f t="shared" si="686"/>
        <v>MA100816 = MA100816 [ GAIN_LOSS != 'GAIN/LOSS'];</v>
      </c>
      <c r="AA1991" t="str">
        <f t="shared" si="687"/>
        <v>if (curl_fetch_memory('https://www1.nseindia.com/archives/equities/mkt/MA100816.csv')$status_code == 200) {MA100816 = fread('https://www1.nseindia.com/archives/equities/mkt/MA100816.csv', sep='!', header = FALSE); MA100816 = MA100816[ str_detect(toupper(V1), ',NIFTY') | str_detect(toupper(V1), ',INDEX,') | str_detect(toupper(V1), ',CNX') ]; MA100816 = MA100816[, c('temp', 'INDEX', 'PREVIOUS_CLOSE', 'OPEN', 'HIGH', 'LOW', 'CLOSE', 'GAIN_LOSS') := tstrsplit(V1, ',', fixed= TRUE),]; MA100816 = MA100816 [ GAIN_LOSS != 'GAIN/LOSS'];}</v>
      </c>
      <c r="AB1991" t="str">
        <f t="shared" si="663"/>
        <v>indices_dataAug2016</v>
      </c>
      <c r="AC1991" s="3" t="s">
        <v>32</v>
      </c>
      <c r="AD1991" t="s">
        <v>40</v>
      </c>
      <c r="AE1991" t="s">
        <v>44</v>
      </c>
      <c r="AF1991" t="str">
        <f t="shared" si="664"/>
        <v>42592_indices_dataAug2016</v>
      </c>
      <c r="AG1991" t="str">
        <f t="shared" si="665"/>
        <v>indices_dataAug2016.zip</v>
      </c>
      <c r="AH1991" t="str">
        <f>CONCATENATE(AF1991, " &lt;- as.data.table( extract_tables(", AB1991, ")")</f>
        <v>42592_indices_dataAug2016 &lt;- as.data.table( extract_tables(indices_dataAug2016)</v>
      </c>
      <c r="AI1991" t="str">
        <f>CONCATENATE("if (curl_fetch_memory('",AC1991,AG1991, "')$status_code == 200) download.file('", AC1991, AG1991, "', '", AD1991, AF1991, ".zip')")</f>
        <v>if (curl_fetch_memory('https://www1.nseindia.com/content/indices/indices_dataAug2016.zip')$status_code == 200) download.file('https://www1.nseindia.com/content/indices/indices_dataAug2016.zip', 'D:\\My-Shares\\source-index-wgt\\42592_indices_dataAug2016.zip')</v>
      </c>
      <c r="AJ1991" t="str">
        <f t="shared" si="666"/>
        <v>if (file.exists('D:\\My-Shares\\source-index-wgt\\42592_indices_dataAug2016.zip') ) {files = unzip('D:\\My-Shares\\source-index-wgt\\42592_indices_dataAug2016.zip', list=TRUE)$Name; files02=files[grepl('^NIFTY_Bank*|^niftybank*',files)]; unzip(zipfile = 'D:\\My-Shares\\source-index-wgt\\42592_indices_dataAug2016.zip', exdir = 'D:\\My-Shares\\source-index-wgt-bnfpdf', files=files02); file.rename(paste('D:\\My-Shares\\source-index-wgt-bnfpdf\\', files02, sep=''), paste('D:\\My-Shares\\source-index-wgt-bnfpdf\\','42592_',files02, sep='') );pdf_42592 &lt;- as.data.table (extract_tables(paste('D:\\My-Shares\\source-index-wgt-bnfpdf\\','42592_',files02, sep='') ) ); rm(files); rm(files02)}</v>
      </c>
    </row>
    <row r="1992" spans="1:36">
      <c r="A1992" s="1">
        <v>42593</v>
      </c>
      <c r="B1992" s="2">
        <f t="shared" si="671"/>
        <v>11</v>
      </c>
      <c r="C1992" s="2">
        <f t="shared" si="672"/>
        <v>8</v>
      </c>
      <c r="D1992">
        <f t="shared" si="673"/>
        <v>2016</v>
      </c>
      <c r="E1992" t="str">
        <f t="shared" si="674"/>
        <v>16</v>
      </c>
      <c r="F1992" t="str">
        <f t="shared" si="675"/>
        <v>PR110816.zip</v>
      </c>
      <c r="G1992" t="str">
        <f t="shared" si="676"/>
        <v>fo11082016.zip</v>
      </c>
      <c r="H1992" t="str">
        <f t="shared" si="677"/>
        <v>fo11082016</v>
      </c>
      <c r="I1992" t="str">
        <f t="shared" si="678"/>
        <v>op11082016</v>
      </c>
      <c r="J1992" s="3" t="s">
        <v>6</v>
      </c>
      <c r="K1992" t="s">
        <v>13</v>
      </c>
      <c r="L1992" t="s">
        <v>14</v>
      </c>
      <c r="M1992" t="s">
        <v>17</v>
      </c>
      <c r="N1992" t="str">
        <f t="shared" si="667"/>
        <v>if (curl_fetch_memory('https://www1.nseindia.com/archives/equities/bhavcopy/pr/PR110816.zip')$status_code == 200)</v>
      </c>
      <c r="O1992" t="str">
        <f t="shared" si="668"/>
        <v>if (curl_fetch_memory('https://www1.nseindia.com/archives/equities/bhavcopy/pr/PR110816.zip')$status_code == 200) download.file('https://www1.nseindia.com/archives/equities/bhavcopy/pr/PR110816.zip', 'D:\\My-Shares\\source-bhavcopy-zip\\PR110816.zip')</v>
      </c>
      <c r="P1992" t="str">
        <f t="shared" si="669"/>
        <v>if (file.exists('D:\\My-Shares\\source-bhavcopy-zip\\PR110816.zip')) {zipped_names = grep('\\.zip', unzip('D:\\My-Shares\\source-bhavcopy-zip\\PR110816.zip', list=TRUE)$Name, ignore.case=TRUE, value=TRUE); unzip(zipfile = 'D:\\My-Shares\\source-bhavcopy-zip\\PR110816.zip', exdir = 'D:\\My-Shares\\source-fno-zip', files=zipped_names);rm(zipped_names);}</v>
      </c>
      <c r="Q1992" t="str">
        <f t="shared" si="670"/>
        <v>if (file.exists('D:\\My-Shares\\source-fno-zip\\fo11082016.zip')) {files = unzip('D:\\My-Shares\\source-fno-zip\\fo11082016.zip', list=TRUE)$Name; unzip(zipfile = 'D:\\My-Shares\\source-fno-zip\\fo11082016.zip', exdir = 'D:\\My-Shares\\source-fno-csv', files=files[grepl('^fo[0-9]{8}\\.csv|^op[0-9]{8}\\.csv',files)]);rm(files);}</v>
      </c>
      <c r="R1992" t="str">
        <f t="shared" si="679"/>
        <v>if (file.exists('D:\\My-Shares\\source-fno-csv\\fo11082016.csv')) fo11082016 = data.table (read_csv_chunked('D:\\My-Shares\\source-fno-csv\\fo11082016.csv', DataFrameCallback$new(f), chunk_size = 5))</v>
      </c>
      <c r="S1992" t="str">
        <f t="shared" si="680"/>
        <v>if (file.exists('D:\\My-Shares\\source-fno-csv\\op11082016.csv')) op11082016 = data.table (read_csv_chunked('D:\\My-Shares\\source-fno-csv\\op11082016.csv', DataFrameCallback$new(f), chunk_size = 5))</v>
      </c>
      <c r="T1992" t="str">
        <f t="shared" si="681"/>
        <v>MA110816</v>
      </c>
      <c r="U1992" s="3" t="s">
        <v>24</v>
      </c>
      <c r="V1992" t="str">
        <f t="shared" si="682"/>
        <v>https://www1.nseindia.com/archives/equities/mkt/MA110816.csv</v>
      </c>
      <c r="W1992" t="str">
        <f t="shared" si="683"/>
        <v>MA110816 = fread('https://www1.nseindia.com/archives/equities/mkt/MA110816.csv', sep='!', header = FALSE);</v>
      </c>
      <c r="X1992" t="str">
        <f t="shared" si="684"/>
        <v>MA110816 = MA110816[ str_detect(toupper(V1), ',NIFTY') | str_detect(toupper(V1), ',INDEX,') | str_detect(toupper(V1), ',CNX') ];</v>
      </c>
      <c r="Y1992" t="str">
        <f t="shared" si="685"/>
        <v>MA110816 = MA110816[, c('temp', 'INDEX', 'PREVIOUS_CLOSE', 'OPEN', 'HIGH', 'LOW', 'CLOSE', 'GAIN_LOSS') := tstrsplit(V1, ',', fixed= TRUE),];</v>
      </c>
      <c r="Z1992" t="str">
        <f t="shared" si="686"/>
        <v>MA110816 = MA110816 [ GAIN_LOSS != 'GAIN/LOSS'];</v>
      </c>
      <c r="AA1992" t="str">
        <f t="shared" si="687"/>
        <v>if (curl_fetch_memory('https://www1.nseindia.com/archives/equities/mkt/MA110816.csv')$status_code == 200) {MA110816 = fread('https://www1.nseindia.com/archives/equities/mkt/MA110816.csv', sep='!', header = FALSE); MA110816 = MA110816[ str_detect(toupper(V1), ',NIFTY') | str_detect(toupper(V1), ',INDEX,') | str_detect(toupper(V1), ',CNX') ]; MA110816 = MA110816[, c('temp', 'INDEX', 'PREVIOUS_CLOSE', 'OPEN', 'HIGH', 'LOW', 'CLOSE', 'GAIN_LOSS') := tstrsplit(V1, ',', fixed= TRUE),]; MA110816 = MA110816 [ GAIN_LOSS != 'GAIN/LOSS'];}</v>
      </c>
      <c r="AB1992" t="str">
        <f t="shared" si="663"/>
        <v>indices_dataAug2016</v>
      </c>
      <c r="AC1992" s="3" t="s">
        <v>32</v>
      </c>
      <c r="AD1992" t="s">
        <v>40</v>
      </c>
      <c r="AE1992" t="s">
        <v>44</v>
      </c>
      <c r="AF1992" t="str">
        <f t="shared" si="664"/>
        <v>42593_indices_dataAug2016</v>
      </c>
      <c r="AG1992" t="str">
        <f t="shared" si="665"/>
        <v>indices_dataAug2016.zip</v>
      </c>
      <c r="AH1992" t="str">
        <f>CONCATENATE(AF1992, " &lt;- as.data.table( extract_tables(", AB1992, ")")</f>
        <v>42593_indices_dataAug2016 &lt;- as.data.table( extract_tables(indices_dataAug2016)</v>
      </c>
      <c r="AI1992" t="str">
        <f>CONCATENATE("if (curl_fetch_memory('",AC1992,AG1992, "')$status_code == 200) download.file('", AC1992, AG1992, "', '", AD1992, AF1992, ".zip')")</f>
        <v>if (curl_fetch_memory('https://www1.nseindia.com/content/indices/indices_dataAug2016.zip')$status_code == 200) download.file('https://www1.nseindia.com/content/indices/indices_dataAug2016.zip', 'D:\\My-Shares\\source-index-wgt\\42593_indices_dataAug2016.zip')</v>
      </c>
      <c r="AJ1992" t="str">
        <f t="shared" si="666"/>
        <v>if (file.exists('D:\\My-Shares\\source-index-wgt\\42593_indices_dataAug2016.zip') ) {files = unzip('D:\\My-Shares\\source-index-wgt\\42593_indices_dataAug2016.zip', list=TRUE)$Name; files02=files[grepl('^NIFTY_Bank*|^niftybank*',files)]; unzip(zipfile = 'D:\\My-Shares\\source-index-wgt\\42593_indices_dataAug2016.zip', exdir = 'D:\\My-Shares\\source-index-wgt-bnfpdf', files=files02); file.rename(paste('D:\\My-Shares\\source-index-wgt-bnfpdf\\', files02, sep=''), paste('D:\\My-Shares\\source-index-wgt-bnfpdf\\','42593_',files02, sep='') );pdf_42593 &lt;- as.data.table (extract_tables(paste('D:\\My-Shares\\source-index-wgt-bnfpdf\\','42593_',files02, sep='') ) ); rm(files); rm(files02)}</v>
      </c>
    </row>
    <row r="1993" spans="1:36">
      <c r="A1993" s="1">
        <v>42594</v>
      </c>
      <c r="B1993" s="2">
        <f t="shared" si="671"/>
        <v>12</v>
      </c>
      <c r="C1993" s="2">
        <f t="shared" si="672"/>
        <v>8</v>
      </c>
      <c r="D1993">
        <f t="shared" si="673"/>
        <v>2016</v>
      </c>
      <c r="E1993" t="str">
        <f t="shared" si="674"/>
        <v>16</v>
      </c>
      <c r="F1993" t="str">
        <f t="shared" si="675"/>
        <v>PR120816.zip</v>
      </c>
      <c r="G1993" t="str">
        <f t="shared" si="676"/>
        <v>fo12082016.zip</v>
      </c>
      <c r="H1993" t="str">
        <f t="shared" si="677"/>
        <v>fo12082016</v>
      </c>
      <c r="I1993" t="str">
        <f t="shared" si="678"/>
        <v>op12082016</v>
      </c>
      <c r="J1993" s="3" t="s">
        <v>6</v>
      </c>
      <c r="K1993" t="s">
        <v>13</v>
      </c>
      <c r="L1993" t="s">
        <v>14</v>
      </c>
      <c r="M1993" t="s">
        <v>17</v>
      </c>
      <c r="N1993" t="str">
        <f t="shared" si="667"/>
        <v>if (curl_fetch_memory('https://www1.nseindia.com/archives/equities/bhavcopy/pr/PR120816.zip')$status_code == 200)</v>
      </c>
      <c r="O1993" t="str">
        <f t="shared" si="668"/>
        <v>if (curl_fetch_memory('https://www1.nseindia.com/archives/equities/bhavcopy/pr/PR120816.zip')$status_code == 200) download.file('https://www1.nseindia.com/archives/equities/bhavcopy/pr/PR120816.zip', 'D:\\My-Shares\\source-bhavcopy-zip\\PR120816.zip')</v>
      </c>
      <c r="P1993" t="str">
        <f t="shared" si="669"/>
        <v>if (file.exists('D:\\My-Shares\\source-bhavcopy-zip\\PR120816.zip')) {zipped_names = grep('\\.zip', unzip('D:\\My-Shares\\source-bhavcopy-zip\\PR120816.zip', list=TRUE)$Name, ignore.case=TRUE, value=TRUE); unzip(zipfile = 'D:\\My-Shares\\source-bhavcopy-zip\\PR120816.zip', exdir = 'D:\\My-Shares\\source-fno-zip', files=zipped_names);rm(zipped_names);}</v>
      </c>
      <c r="Q1993" t="str">
        <f t="shared" si="670"/>
        <v>if (file.exists('D:\\My-Shares\\source-fno-zip\\fo12082016.zip')) {files = unzip('D:\\My-Shares\\source-fno-zip\\fo12082016.zip', list=TRUE)$Name; unzip(zipfile = 'D:\\My-Shares\\source-fno-zip\\fo12082016.zip', exdir = 'D:\\My-Shares\\source-fno-csv', files=files[grepl('^fo[0-9]{8}\\.csv|^op[0-9]{8}\\.csv',files)]);rm(files);}</v>
      </c>
      <c r="R1993" t="str">
        <f t="shared" si="679"/>
        <v>if (file.exists('D:\\My-Shares\\source-fno-csv\\fo12082016.csv')) fo12082016 = data.table (read_csv_chunked('D:\\My-Shares\\source-fno-csv\\fo12082016.csv', DataFrameCallback$new(f), chunk_size = 5))</v>
      </c>
      <c r="S1993" t="str">
        <f t="shared" si="680"/>
        <v>if (file.exists('D:\\My-Shares\\source-fno-csv\\op12082016.csv')) op12082016 = data.table (read_csv_chunked('D:\\My-Shares\\source-fno-csv\\op12082016.csv', DataFrameCallback$new(f), chunk_size = 5))</v>
      </c>
      <c r="T1993" t="str">
        <f t="shared" si="681"/>
        <v>MA120816</v>
      </c>
      <c r="U1993" s="3" t="s">
        <v>24</v>
      </c>
      <c r="V1993" t="str">
        <f t="shared" si="682"/>
        <v>https://www1.nseindia.com/archives/equities/mkt/MA120816.csv</v>
      </c>
      <c r="W1993" t="str">
        <f t="shared" si="683"/>
        <v>MA120816 = fread('https://www1.nseindia.com/archives/equities/mkt/MA120816.csv', sep='!', header = FALSE);</v>
      </c>
      <c r="X1993" t="str">
        <f t="shared" si="684"/>
        <v>MA120816 = MA120816[ str_detect(toupper(V1), ',NIFTY') | str_detect(toupper(V1), ',INDEX,') | str_detect(toupper(V1), ',CNX') ];</v>
      </c>
      <c r="Y1993" t="str">
        <f t="shared" si="685"/>
        <v>MA120816 = MA120816[, c('temp', 'INDEX', 'PREVIOUS_CLOSE', 'OPEN', 'HIGH', 'LOW', 'CLOSE', 'GAIN_LOSS') := tstrsplit(V1, ',', fixed= TRUE),];</v>
      </c>
      <c r="Z1993" t="str">
        <f t="shared" si="686"/>
        <v>MA120816 = MA120816 [ GAIN_LOSS != 'GAIN/LOSS'];</v>
      </c>
      <c r="AA1993" t="str">
        <f t="shared" si="687"/>
        <v>if (curl_fetch_memory('https://www1.nseindia.com/archives/equities/mkt/MA120816.csv')$status_code == 200) {MA120816 = fread('https://www1.nseindia.com/archives/equities/mkt/MA120816.csv', sep='!', header = FALSE); MA120816 = MA120816[ str_detect(toupper(V1), ',NIFTY') | str_detect(toupper(V1), ',INDEX,') | str_detect(toupper(V1), ',CNX') ]; MA120816 = MA120816[, c('temp', 'INDEX', 'PREVIOUS_CLOSE', 'OPEN', 'HIGH', 'LOW', 'CLOSE', 'GAIN_LOSS') := tstrsplit(V1, ',', fixed= TRUE),]; MA120816 = MA120816 [ GAIN_LOSS != 'GAIN/LOSS'];}</v>
      </c>
      <c r="AB1993" t="str">
        <f t="shared" si="663"/>
        <v>indices_dataAug2016</v>
      </c>
      <c r="AC1993" s="3" t="s">
        <v>32</v>
      </c>
      <c r="AD1993" t="s">
        <v>40</v>
      </c>
      <c r="AE1993" t="s">
        <v>44</v>
      </c>
      <c r="AF1993" t="str">
        <f t="shared" si="664"/>
        <v>42594_indices_dataAug2016</v>
      </c>
      <c r="AG1993" t="str">
        <f t="shared" si="665"/>
        <v>indices_dataAug2016.zip</v>
      </c>
      <c r="AH1993" t="str">
        <f>CONCATENATE(AF1993, " &lt;- as.data.table( extract_tables(", AB1993, ")")</f>
        <v>42594_indices_dataAug2016 &lt;- as.data.table( extract_tables(indices_dataAug2016)</v>
      </c>
      <c r="AI1993" t="str">
        <f>CONCATENATE("if (curl_fetch_memory('",AC1993,AG1993, "')$status_code == 200) download.file('", AC1993, AG1993, "', '", AD1993, AF1993, ".zip')")</f>
        <v>if (curl_fetch_memory('https://www1.nseindia.com/content/indices/indices_dataAug2016.zip')$status_code == 200) download.file('https://www1.nseindia.com/content/indices/indices_dataAug2016.zip', 'D:\\My-Shares\\source-index-wgt\\42594_indices_dataAug2016.zip')</v>
      </c>
      <c r="AJ1993" t="str">
        <f t="shared" si="666"/>
        <v>if (file.exists('D:\\My-Shares\\source-index-wgt\\42594_indices_dataAug2016.zip') ) {files = unzip('D:\\My-Shares\\source-index-wgt\\42594_indices_dataAug2016.zip', list=TRUE)$Name; files02=files[grepl('^NIFTY_Bank*|^niftybank*',files)]; unzip(zipfile = 'D:\\My-Shares\\source-index-wgt\\42594_indices_dataAug2016.zip', exdir = 'D:\\My-Shares\\source-index-wgt-bnfpdf', files=files02); file.rename(paste('D:\\My-Shares\\source-index-wgt-bnfpdf\\', files02, sep=''), paste('D:\\My-Shares\\source-index-wgt-bnfpdf\\','42594_',files02, sep='') );pdf_42594 &lt;- as.data.table (extract_tables(paste('D:\\My-Shares\\source-index-wgt-bnfpdf\\','42594_',files02, sep='') ) ); rm(files); rm(files02)}</v>
      </c>
    </row>
    <row r="1994" spans="1:36">
      <c r="A1994" s="1">
        <v>42595</v>
      </c>
      <c r="B1994" s="2">
        <f t="shared" si="671"/>
        <v>13</v>
      </c>
      <c r="C1994" s="2">
        <f t="shared" si="672"/>
        <v>8</v>
      </c>
      <c r="D1994">
        <f t="shared" si="673"/>
        <v>2016</v>
      </c>
      <c r="E1994" t="str">
        <f t="shared" si="674"/>
        <v>16</v>
      </c>
      <c r="F1994" t="str">
        <f t="shared" si="675"/>
        <v>PR130816.zip</v>
      </c>
      <c r="G1994" t="str">
        <f t="shared" si="676"/>
        <v>fo13082016.zip</v>
      </c>
      <c r="H1994" t="str">
        <f t="shared" si="677"/>
        <v>fo13082016</v>
      </c>
      <c r="I1994" t="str">
        <f t="shared" si="678"/>
        <v>op13082016</v>
      </c>
      <c r="J1994" s="3" t="s">
        <v>6</v>
      </c>
      <c r="K1994" t="s">
        <v>13</v>
      </c>
      <c r="L1994" t="s">
        <v>14</v>
      </c>
      <c r="M1994" t="s">
        <v>17</v>
      </c>
      <c r="N1994" t="str">
        <f t="shared" si="667"/>
        <v>if (curl_fetch_memory('https://www1.nseindia.com/archives/equities/bhavcopy/pr/PR130816.zip')$status_code == 200)</v>
      </c>
      <c r="O1994" t="str">
        <f t="shared" si="668"/>
        <v>if (curl_fetch_memory('https://www1.nseindia.com/archives/equities/bhavcopy/pr/PR130816.zip')$status_code == 200) download.file('https://www1.nseindia.com/archives/equities/bhavcopy/pr/PR130816.zip', 'D:\\My-Shares\\source-bhavcopy-zip\\PR130816.zip')</v>
      </c>
      <c r="P1994" t="str">
        <f t="shared" si="669"/>
        <v>if (file.exists('D:\\My-Shares\\source-bhavcopy-zip\\PR130816.zip')) {zipped_names = grep('\\.zip', unzip('D:\\My-Shares\\source-bhavcopy-zip\\PR130816.zip', list=TRUE)$Name, ignore.case=TRUE, value=TRUE); unzip(zipfile = 'D:\\My-Shares\\source-bhavcopy-zip\\PR130816.zip', exdir = 'D:\\My-Shares\\source-fno-zip', files=zipped_names);rm(zipped_names);}</v>
      </c>
      <c r="Q1994" t="str">
        <f t="shared" si="670"/>
        <v>if (file.exists('D:\\My-Shares\\source-fno-zip\\fo13082016.zip')) {files = unzip('D:\\My-Shares\\source-fno-zip\\fo13082016.zip', list=TRUE)$Name; unzip(zipfile = 'D:\\My-Shares\\source-fno-zip\\fo13082016.zip', exdir = 'D:\\My-Shares\\source-fno-csv', files=files[grepl('^fo[0-9]{8}\\.csv|^op[0-9]{8}\\.csv',files)]);rm(files);}</v>
      </c>
      <c r="R1994" t="str">
        <f t="shared" si="679"/>
        <v>if (file.exists('D:\\My-Shares\\source-fno-csv\\fo13082016.csv')) fo13082016 = data.table (read_csv_chunked('D:\\My-Shares\\source-fno-csv\\fo13082016.csv', DataFrameCallback$new(f), chunk_size = 5))</v>
      </c>
      <c r="S1994" t="str">
        <f t="shared" si="680"/>
        <v>if (file.exists('D:\\My-Shares\\source-fno-csv\\op13082016.csv')) op13082016 = data.table (read_csv_chunked('D:\\My-Shares\\source-fno-csv\\op13082016.csv', DataFrameCallback$new(f), chunk_size = 5))</v>
      </c>
      <c r="T1994" t="str">
        <f t="shared" si="681"/>
        <v>MA130816</v>
      </c>
      <c r="U1994" s="3" t="s">
        <v>24</v>
      </c>
      <c r="V1994" t="str">
        <f t="shared" si="682"/>
        <v>https://www1.nseindia.com/archives/equities/mkt/MA130816.csv</v>
      </c>
      <c r="W1994" t="str">
        <f t="shared" si="683"/>
        <v>MA130816 = fread('https://www1.nseindia.com/archives/equities/mkt/MA130816.csv', sep='!', header = FALSE);</v>
      </c>
      <c r="X1994" t="str">
        <f t="shared" si="684"/>
        <v>MA130816 = MA130816[ str_detect(toupper(V1), ',NIFTY') | str_detect(toupper(V1), ',INDEX,') | str_detect(toupper(V1), ',CNX') ];</v>
      </c>
      <c r="Y1994" t="str">
        <f t="shared" si="685"/>
        <v>MA130816 = MA130816[, c('temp', 'INDEX', 'PREVIOUS_CLOSE', 'OPEN', 'HIGH', 'LOW', 'CLOSE', 'GAIN_LOSS') := tstrsplit(V1, ',', fixed= TRUE),];</v>
      </c>
      <c r="Z1994" t="str">
        <f t="shared" si="686"/>
        <v>MA130816 = MA130816 [ GAIN_LOSS != 'GAIN/LOSS'];</v>
      </c>
      <c r="AA1994" t="str">
        <f t="shared" si="687"/>
        <v>if (curl_fetch_memory('https://www1.nseindia.com/archives/equities/mkt/MA130816.csv')$status_code == 200) {MA130816 = fread('https://www1.nseindia.com/archives/equities/mkt/MA130816.csv', sep='!', header = FALSE); MA130816 = MA130816[ str_detect(toupper(V1), ',NIFTY') | str_detect(toupper(V1), ',INDEX,') | str_detect(toupper(V1), ',CNX') ]; MA130816 = MA130816[, c('temp', 'INDEX', 'PREVIOUS_CLOSE', 'OPEN', 'HIGH', 'LOW', 'CLOSE', 'GAIN_LOSS') := tstrsplit(V1, ',', fixed= TRUE),]; MA130816 = MA130816 [ GAIN_LOSS != 'GAIN/LOSS'];}</v>
      </c>
      <c r="AB1994" t="str">
        <f t="shared" si="663"/>
        <v>indices_dataAug2016</v>
      </c>
      <c r="AC1994" s="3" t="s">
        <v>32</v>
      </c>
      <c r="AD1994" t="s">
        <v>40</v>
      </c>
      <c r="AE1994" t="s">
        <v>44</v>
      </c>
      <c r="AF1994" t="str">
        <f t="shared" si="664"/>
        <v>42595_indices_dataAug2016</v>
      </c>
      <c r="AG1994" t="str">
        <f t="shared" si="665"/>
        <v>indices_dataAug2016.zip</v>
      </c>
      <c r="AH1994" t="str">
        <f>CONCATENATE(AF1994, " &lt;- as.data.table( extract_tables(", AB1994, ")")</f>
        <v>42595_indices_dataAug2016 &lt;- as.data.table( extract_tables(indices_dataAug2016)</v>
      </c>
      <c r="AI1994" t="str">
        <f>CONCATENATE("if (curl_fetch_memory('",AC1994,AG1994, "')$status_code == 200) download.file('", AC1994, AG1994, "', '", AD1994, AF1994, ".zip')")</f>
        <v>if (curl_fetch_memory('https://www1.nseindia.com/content/indices/indices_dataAug2016.zip')$status_code == 200) download.file('https://www1.nseindia.com/content/indices/indices_dataAug2016.zip', 'D:\\My-Shares\\source-index-wgt\\42595_indices_dataAug2016.zip')</v>
      </c>
      <c r="AJ1994" t="str">
        <f t="shared" si="666"/>
        <v>if (file.exists('D:\\My-Shares\\source-index-wgt\\42595_indices_dataAug2016.zip') ) {files = unzip('D:\\My-Shares\\source-index-wgt\\42595_indices_dataAug2016.zip', list=TRUE)$Name; files02=files[grepl('^NIFTY_Bank*|^niftybank*',files)]; unzip(zipfile = 'D:\\My-Shares\\source-index-wgt\\42595_indices_dataAug2016.zip', exdir = 'D:\\My-Shares\\source-index-wgt-bnfpdf', files=files02); file.rename(paste('D:\\My-Shares\\source-index-wgt-bnfpdf\\', files02, sep=''), paste('D:\\My-Shares\\source-index-wgt-bnfpdf\\','42595_',files02, sep='') );pdf_42595 &lt;- as.data.table (extract_tables(paste('D:\\My-Shares\\source-index-wgt-bnfpdf\\','42595_',files02, sep='') ) ); rm(files); rm(files02)}</v>
      </c>
    </row>
    <row r="1995" spans="1:36">
      <c r="A1995" s="1">
        <v>42596</v>
      </c>
      <c r="B1995" s="2">
        <f t="shared" si="671"/>
        <v>14</v>
      </c>
      <c r="C1995" s="2">
        <f t="shared" si="672"/>
        <v>8</v>
      </c>
      <c r="D1995">
        <f t="shared" si="673"/>
        <v>2016</v>
      </c>
      <c r="E1995" t="str">
        <f t="shared" si="674"/>
        <v>16</v>
      </c>
      <c r="F1995" t="str">
        <f t="shared" si="675"/>
        <v>PR140816.zip</v>
      </c>
      <c r="G1995" t="str">
        <f t="shared" si="676"/>
        <v>fo14082016.zip</v>
      </c>
      <c r="H1995" t="str">
        <f t="shared" si="677"/>
        <v>fo14082016</v>
      </c>
      <c r="I1995" t="str">
        <f t="shared" si="678"/>
        <v>op14082016</v>
      </c>
      <c r="J1995" s="3" t="s">
        <v>6</v>
      </c>
      <c r="K1995" t="s">
        <v>13</v>
      </c>
      <c r="L1995" t="s">
        <v>14</v>
      </c>
      <c r="M1995" t="s">
        <v>17</v>
      </c>
      <c r="N1995" t="str">
        <f t="shared" si="667"/>
        <v>if (curl_fetch_memory('https://www1.nseindia.com/archives/equities/bhavcopy/pr/PR140816.zip')$status_code == 200)</v>
      </c>
      <c r="O1995" t="str">
        <f t="shared" si="668"/>
        <v>if (curl_fetch_memory('https://www1.nseindia.com/archives/equities/bhavcopy/pr/PR140816.zip')$status_code == 200) download.file('https://www1.nseindia.com/archives/equities/bhavcopy/pr/PR140816.zip', 'D:\\My-Shares\\source-bhavcopy-zip\\PR140816.zip')</v>
      </c>
      <c r="P1995" t="str">
        <f t="shared" si="669"/>
        <v>if (file.exists('D:\\My-Shares\\source-bhavcopy-zip\\PR140816.zip')) {zipped_names = grep('\\.zip', unzip('D:\\My-Shares\\source-bhavcopy-zip\\PR140816.zip', list=TRUE)$Name, ignore.case=TRUE, value=TRUE); unzip(zipfile = 'D:\\My-Shares\\source-bhavcopy-zip\\PR140816.zip', exdir = 'D:\\My-Shares\\source-fno-zip', files=zipped_names);rm(zipped_names);}</v>
      </c>
      <c r="Q1995" t="str">
        <f t="shared" si="670"/>
        <v>if (file.exists('D:\\My-Shares\\source-fno-zip\\fo14082016.zip')) {files = unzip('D:\\My-Shares\\source-fno-zip\\fo14082016.zip', list=TRUE)$Name; unzip(zipfile = 'D:\\My-Shares\\source-fno-zip\\fo14082016.zip', exdir = 'D:\\My-Shares\\source-fno-csv', files=files[grepl('^fo[0-9]{8}\\.csv|^op[0-9]{8}\\.csv',files)]);rm(files);}</v>
      </c>
      <c r="R1995" t="str">
        <f t="shared" si="679"/>
        <v>if (file.exists('D:\\My-Shares\\source-fno-csv\\fo14082016.csv')) fo14082016 = data.table (read_csv_chunked('D:\\My-Shares\\source-fno-csv\\fo14082016.csv', DataFrameCallback$new(f), chunk_size = 5))</v>
      </c>
      <c r="S1995" t="str">
        <f t="shared" si="680"/>
        <v>if (file.exists('D:\\My-Shares\\source-fno-csv\\op14082016.csv')) op14082016 = data.table (read_csv_chunked('D:\\My-Shares\\source-fno-csv\\op14082016.csv', DataFrameCallback$new(f), chunk_size = 5))</v>
      </c>
      <c r="T1995" t="str">
        <f t="shared" si="681"/>
        <v>MA140816</v>
      </c>
      <c r="U1995" s="3" t="s">
        <v>24</v>
      </c>
      <c r="V1995" t="str">
        <f t="shared" si="682"/>
        <v>https://www1.nseindia.com/archives/equities/mkt/MA140816.csv</v>
      </c>
      <c r="W1995" t="str">
        <f t="shared" si="683"/>
        <v>MA140816 = fread('https://www1.nseindia.com/archives/equities/mkt/MA140816.csv', sep='!', header = FALSE);</v>
      </c>
      <c r="X1995" t="str">
        <f t="shared" si="684"/>
        <v>MA140816 = MA140816[ str_detect(toupper(V1), ',NIFTY') | str_detect(toupper(V1), ',INDEX,') | str_detect(toupper(V1), ',CNX') ];</v>
      </c>
      <c r="Y1995" t="str">
        <f t="shared" si="685"/>
        <v>MA140816 = MA140816[, c('temp', 'INDEX', 'PREVIOUS_CLOSE', 'OPEN', 'HIGH', 'LOW', 'CLOSE', 'GAIN_LOSS') := tstrsplit(V1, ',', fixed= TRUE),];</v>
      </c>
      <c r="Z1995" t="str">
        <f t="shared" si="686"/>
        <v>MA140816 = MA140816 [ GAIN_LOSS != 'GAIN/LOSS'];</v>
      </c>
      <c r="AA1995" t="str">
        <f t="shared" si="687"/>
        <v>if (curl_fetch_memory('https://www1.nseindia.com/archives/equities/mkt/MA140816.csv')$status_code == 200) {MA140816 = fread('https://www1.nseindia.com/archives/equities/mkt/MA140816.csv', sep='!', header = FALSE); MA140816 = MA140816[ str_detect(toupper(V1), ',NIFTY') | str_detect(toupper(V1), ',INDEX,') | str_detect(toupper(V1), ',CNX') ]; MA140816 = MA140816[, c('temp', 'INDEX', 'PREVIOUS_CLOSE', 'OPEN', 'HIGH', 'LOW', 'CLOSE', 'GAIN_LOSS') := tstrsplit(V1, ',', fixed= TRUE),]; MA140816 = MA140816 [ GAIN_LOSS != 'GAIN/LOSS'];}</v>
      </c>
      <c r="AB1995" t="str">
        <f t="shared" si="663"/>
        <v>indices_dataAug2016</v>
      </c>
      <c r="AC1995" s="3" t="s">
        <v>32</v>
      </c>
      <c r="AD1995" t="s">
        <v>40</v>
      </c>
      <c r="AE1995" t="s">
        <v>44</v>
      </c>
      <c r="AF1995" t="str">
        <f t="shared" si="664"/>
        <v>42596_indices_dataAug2016</v>
      </c>
      <c r="AG1995" t="str">
        <f t="shared" si="665"/>
        <v>indices_dataAug2016.zip</v>
      </c>
      <c r="AH1995" t="str">
        <f>CONCATENATE(AF1995, " &lt;- as.data.table( extract_tables(", AB1995, ")")</f>
        <v>42596_indices_dataAug2016 &lt;- as.data.table( extract_tables(indices_dataAug2016)</v>
      </c>
      <c r="AI1995" t="str">
        <f>CONCATENATE("if (curl_fetch_memory('",AC1995,AG1995, "')$status_code == 200) download.file('", AC1995, AG1995, "', '", AD1995, AF1995, ".zip')")</f>
        <v>if (curl_fetch_memory('https://www1.nseindia.com/content/indices/indices_dataAug2016.zip')$status_code == 200) download.file('https://www1.nseindia.com/content/indices/indices_dataAug2016.zip', 'D:\\My-Shares\\source-index-wgt\\42596_indices_dataAug2016.zip')</v>
      </c>
      <c r="AJ1995" t="str">
        <f t="shared" si="666"/>
        <v>if (file.exists('D:\\My-Shares\\source-index-wgt\\42596_indices_dataAug2016.zip') ) {files = unzip('D:\\My-Shares\\source-index-wgt\\42596_indices_dataAug2016.zip', list=TRUE)$Name; files02=files[grepl('^NIFTY_Bank*|^niftybank*',files)]; unzip(zipfile = 'D:\\My-Shares\\source-index-wgt\\42596_indices_dataAug2016.zip', exdir = 'D:\\My-Shares\\source-index-wgt-bnfpdf', files=files02); file.rename(paste('D:\\My-Shares\\source-index-wgt-bnfpdf\\', files02, sep=''), paste('D:\\My-Shares\\source-index-wgt-bnfpdf\\','42596_',files02, sep='') );pdf_42596 &lt;- as.data.table (extract_tables(paste('D:\\My-Shares\\source-index-wgt-bnfpdf\\','42596_',files02, sep='') ) ); rm(files); rm(files02)}</v>
      </c>
    </row>
    <row r="1996" spans="1:36">
      <c r="A1996" s="1">
        <v>42597</v>
      </c>
      <c r="B1996" s="2">
        <f t="shared" si="671"/>
        <v>15</v>
      </c>
      <c r="C1996" s="2">
        <f t="shared" si="672"/>
        <v>8</v>
      </c>
      <c r="D1996">
        <f t="shared" si="673"/>
        <v>2016</v>
      </c>
      <c r="E1996" t="str">
        <f t="shared" si="674"/>
        <v>16</v>
      </c>
      <c r="F1996" t="str">
        <f t="shared" si="675"/>
        <v>PR150816.zip</v>
      </c>
      <c r="G1996" t="str">
        <f t="shared" si="676"/>
        <v>fo15082016.zip</v>
      </c>
      <c r="H1996" t="str">
        <f t="shared" si="677"/>
        <v>fo15082016</v>
      </c>
      <c r="I1996" t="str">
        <f t="shared" si="678"/>
        <v>op15082016</v>
      </c>
      <c r="J1996" s="3" t="s">
        <v>6</v>
      </c>
      <c r="K1996" t="s">
        <v>13</v>
      </c>
      <c r="L1996" t="s">
        <v>14</v>
      </c>
      <c r="M1996" t="s">
        <v>17</v>
      </c>
      <c r="N1996" t="str">
        <f t="shared" si="667"/>
        <v>if (curl_fetch_memory('https://www1.nseindia.com/archives/equities/bhavcopy/pr/PR150816.zip')$status_code == 200)</v>
      </c>
      <c r="O1996" t="str">
        <f t="shared" si="668"/>
        <v>if (curl_fetch_memory('https://www1.nseindia.com/archives/equities/bhavcopy/pr/PR150816.zip')$status_code == 200) download.file('https://www1.nseindia.com/archives/equities/bhavcopy/pr/PR150816.zip', 'D:\\My-Shares\\source-bhavcopy-zip\\PR150816.zip')</v>
      </c>
      <c r="P1996" t="str">
        <f t="shared" si="669"/>
        <v>if (file.exists('D:\\My-Shares\\source-bhavcopy-zip\\PR150816.zip')) {zipped_names = grep('\\.zip', unzip('D:\\My-Shares\\source-bhavcopy-zip\\PR150816.zip', list=TRUE)$Name, ignore.case=TRUE, value=TRUE); unzip(zipfile = 'D:\\My-Shares\\source-bhavcopy-zip\\PR150816.zip', exdir = 'D:\\My-Shares\\source-fno-zip', files=zipped_names);rm(zipped_names);}</v>
      </c>
      <c r="Q1996" t="str">
        <f t="shared" si="670"/>
        <v>if (file.exists('D:\\My-Shares\\source-fno-zip\\fo15082016.zip')) {files = unzip('D:\\My-Shares\\source-fno-zip\\fo15082016.zip', list=TRUE)$Name; unzip(zipfile = 'D:\\My-Shares\\source-fno-zip\\fo15082016.zip', exdir = 'D:\\My-Shares\\source-fno-csv', files=files[grepl('^fo[0-9]{8}\\.csv|^op[0-9]{8}\\.csv',files)]);rm(files);}</v>
      </c>
      <c r="R1996" t="str">
        <f t="shared" si="679"/>
        <v>if (file.exists('D:\\My-Shares\\source-fno-csv\\fo15082016.csv')) fo15082016 = data.table (read_csv_chunked('D:\\My-Shares\\source-fno-csv\\fo15082016.csv', DataFrameCallback$new(f), chunk_size = 5))</v>
      </c>
      <c r="S1996" t="str">
        <f t="shared" si="680"/>
        <v>if (file.exists('D:\\My-Shares\\source-fno-csv\\op15082016.csv')) op15082016 = data.table (read_csv_chunked('D:\\My-Shares\\source-fno-csv\\op15082016.csv', DataFrameCallback$new(f), chunk_size = 5))</v>
      </c>
      <c r="T1996" t="str">
        <f t="shared" si="681"/>
        <v>MA150816</v>
      </c>
      <c r="U1996" s="3" t="s">
        <v>24</v>
      </c>
      <c r="V1996" t="str">
        <f t="shared" si="682"/>
        <v>https://www1.nseindia.com/archives/equities/mkt/MA150816.csv</v>
      </c>
      <c r="W1996" t="str">
        <f t="shared" si="683"/>
        <v>MA150816 = fread('https://www1.nseindia.com/archives/equities/mkt/MA150816.csv', sep='!', header = FALSE);</v>
      </c>
      <c r="X1996" t="str">
        <f t="shared" si="684"/>
        <v>MA150816 = MA150816[ str_detect(toupper(V1), ',NIFTY') | str_detect(toupper(V1), ',INDEX,') | str_detect(toupper(V1), ',CNX') ];</v>
      </c>
      <c r="Y1996" t="str">
        <f t="shared" si="685"/>
        <v>MA150816 = MA150816[, c('temp', 'INDEX', 'PREVIOUS_CLOSE', 'OPEN', 'HIGH', 'LOW', 'CLOSE', 'GAIN_LOSS') := tstrsplit(V1, ',', fixed= TRUE),];</v>
      </c>
      <c r="Z1996" t="str">
        <f t="shared" si="686"/>
        <v>MA150816 = MA150816 [ GAIN_LOSS != 'GAIN/LOSS'];</v>
      </c>
      <c r="AA1996" t="str">
        <f t="shared" si="687"/>
        <v>if (curl_fetch_memory('https://www1.nseindia.com/archives/equities/mkt/MA150816.csv')$status_code == 200) {MA150816 = fread('https://www1.nseindia.com/archives/equities/mkt/MA150816.csv', sep='!', header = FALSE); MA150816 = MA150816[ str_detect(toupper(V1), ',NIFTY') | str_detect(toupper(V1), ',INDEX,') | str_detect(toupper(V1), ',CNX') ]; MA150816 = MA150816[, c('temp', 'INDEX', 'PREVIOUS_CLOSE', 'OPEN', 'HIGH', 'LOW', 'CLOSE', 'GAIN_LOSS') := tstrsplit(V1, ',', fixed= TRUE),]; MA150816 = MA150816 [ GAIN_LOSS != 'GAIN/LOSS'];}</v>
      </c>
      <c r="AB1996" t="str">
        <f t="shared" si="663"/>
        <v>indices_dataAug2016</v>
      </c>
      <c r="AC1996" s="3" t="s">
        <v>32</v>
      </c>
      <c r="AD1996" t="s">
        <v>40</v>
      </c>
      <c r="AE1996" t="s">
        <v>44</v>
      </c>
      <c r="AF1996" t="str">
        <f t="shared" si="664"/>
        <v>42597_indices_dataAug2016</v>
      </c>
      <c r="AG1996" t="str">
        <f t="shared" si="665"/>
        <v>indices_dataAug2016.zip</v>
      </c>
      <c r="AH1996" t="str">
        <f>CONCATENATE(AF1996, " &lt;- as.data.table( extract_tables(", AB1996, ")")</f>
        <v>42597_indices_dataAug2016 &lt;- as.data.table( extract_tables(indices_dataAug2016)</v>
      </c>
      <c r="AI1996" t="str">
        <f>CONCATENATE("if (curl_fetch_memory('",AC1996,AG1996, "')$status_code == 200) download.file('", AC1996, AG1996, "', '", AD1996, AF1996, ".zip')")</f>
        <v>if (curl_fetch_memory('https://www1.nseindia.com/content/indices/indices_dataAug2016.zip')$status_code == 200) download.file('https://www1.nseindia.com/content/indices/indices_dataAug2016.zip', 'D:\\My-Shares\\source-index-wgt\\42597_indices_dataAug2016.zip')</v>
      </c>
      <c r="AJ1996" t="str">
        <f t="shared" si="666"/>
        <v>if (file.exists('D:\\My-Shares\\source-index-wgt\\42597_indices_dataAug2016.zip') ) {files = unzip('D:\\My-Shares\\source-index-wgt\\42597_indices_dataAug2016.zip', list=TRUE)$Name; files02=files[grepl('^NIFTY_Bank*|^niftybank*',files)]; unzip(zipfile = 'D:\\My-Shares\\source-index-wgt\\42597_indices_dataAug2016.zip', exdir = 'D:\\My-Shares\\source-index-wgt-bnfpdf', files=files02); file.rename(paste('D:\\My-Shares\\source-index-wgt-bnfpdf\\', files02, sep=''), paste('D:\\My-Shares\\source-index-wgt-bnfpdf\\','42597_',files02, sep='') );pdf_42597 &lt;- as.data.table (extract_tables(paste('D:\\My-Shares\\source-index-wgt-bnfpdf\\','42597_',files02, sep='') ) ); rm(files); rm(files02)}</v>
      </c>
    </row>
    <row r="1997" spans="1:36">
      <c r="A1997" s="1">
        <v>42598</v>
      </c>
      <c r="B1997" s="2">
        <f t="shared" si="671"/>
        <v>16</v>
      </c>
      <c r="C1997" s="2">
        <f t="shared" si="672"/>
        <v>8</v>
      </c>
      <c r="D1997">
        <f t="shared" si="673"/>
        <v>2016</v>
      </c>
      <c r="E1997" t="str">
        <f t="shared" si="674"/>
        <v>16</v>
      </c>
      <c r="F1997" t="str">
        <f t="shared" si="675"/>
        <v>PR160816.zip</v>
      </c>
      <c r="G1997" t="str">
        <f t="shared" si="676"/>
        <v>fo16082016.zip</v>
      </c>
      <c r="H1997" t="str">
        <f t="shared" si="677"/>
        <v>fo16082016</v>
      </c>
      <c r="I1997" t="str">
        <f t="shared" si="678"/>
        <v>op16082016</v>
      </c>
      <c r="J1997" s="3" t="s">
        <v>6</v>
      </c>
      <c r="K1997" t="s">
        <v>13</v>
      </c>
      <c r="L1997" t="s">
        <v>14</v>
      </c>
      <c r="M1997" t="s">
        <v>17</v>
      </c>
      <c r="N1997" t="str">
        <f t="shared" si="667"/>
        <v>if (curl_fetch_memory('https://www1.nseindia.com/archives/equities/bhavcopy/pr/PR160816.zip')$status_code == 200)</v>
      </c>
      <c r="O1997" t="str">
        <f t="shared" si="668"/>
        <v>if (curl_fetch_memory('https://www1.nseindia.com/archives/equities/bhavcopy/pr/PR160816.zip')$status_code == 200) download.file('https://www1.nseindia.com/archives/equities/bhavcopy/pr/PR160816.zip', 'D:\\My-Shares\\source-bhavcopy-zip\\PR160816.zip')</v>
      </c>
      <c r="P1997" t="str">
        <f t="shared" si="669"/>
        <v>if (file.exists('D:\\My-Shares\\source-bhavcopy-zip\\PR160816.zip')) {zipped_names = grep('\\.zip', unzip('D:\\My-Shares\\source-bhavcopy-zip\\PR160816.zip', list=TRUE)$Name, ignore.case=TRUE, value=TRUE); unzip(zipfile = 'D:\\My-Shares\\source-bhavcopy-zip\\PR160816.zip', exdir = 'D:\\My-Shares\\source-fno-zip', files=zipped_names);rm(zipped_names);}</v>
      </c>
      <c r="Q1997" t="str">
        <f t="shared" si="670"/>
        <v>if (file.exists('D:\\My-Shares\\source-fno-zip\\fo16082016.zip')) {files = unzip('D:\\My-Shares\\source-fno-zip\\fo16082016.zip', list=TRUE)$Name; unzip(zipfile = 'D:\\My-Shares\\source-fno-zip\\fo16082016.zip', exdir = 'D:\\My-Shares\\source-fno-csv', files=files[grepl('^fo[0-9]{8}\\.csv|^op[0-9]{8}\\.csv',files)]);rm(files);}</v>
      </c>
      <c r="R1997" t="str">
        <f t="shared" si="679"/>
        <v>if (file.exists('D:\\My-Shares\\source-fno-csv\\fo16082016.csv')) fo16082016 = data.table (read_csv_chunked('D:\\My-Shares\\source-fno-csv\\fo16082016.csv', DataFrameCallback$new(f), chunk_size = 5))</v>
      </c>
      <c r="S1997" t="str">
        <f t="shared" si="680"/>
        <v>if (file.exists('D:\\My-Shares\\source-fno-csv\\op16082016.csv')) op16082016 = data.table (read_csv_chunked('D:\\My-Shares\\source-fno-csv\\op16082016.csv', DataFrameCallback$new(f), chunk_size = 5))</v>
      </c>
      <c r="T1997" t="str">
        <f t="shared" si="681"/>
        <v>MA160816</v>
      </c>
      <c r="U1997" s="3" t="s">
        <v>24</v>
      </c>
      <c r="V1997" t="str">
        <f t="shared" si="682"/>
        <v>https://www1.nseindia.com/archives/equities/mkt/MA160816.csv</v>
      </c>
      <c r="W1997" t="str">
        <f t="shared" si="683"/>
        <v>MA160816 = fread('https://www1.nseindia.com/archives/equities/mkt/MA160816.csv', sep='!', header = FALSE);</v>
      </c>
      <c r="X1997" t="str">
        <f t="shared" si="684"/>
        <v>MA160816 = MA160816[ str_detect(toupper(V1), ',NIFTY') | str_detect(toupper(V1), ',INDEX,') | str_detect(toupper(V1), ',CNX') ];</v>
      </c>
      <c r="Y1997" t="str">
        <f t="shared" si="685"/>
        <v>MA160816 = MA160816[, c('temp', 'INDEX', 'PREVIOUS_CLOSE', 'OPEN', 'HIGH', 'LOW', 'CLOSE', 'GAIN_LOSS') := tstrsplit(V1, ',', fixed= TRUE),];</v>
      </c>
      <c r="Z1997" t="str">
        <f t="shared" si="686"/>
        <v>MA160816 = MA160816 [ GAIN_LOSS != 'GAIN/LOSS'];</v>
      </c>
      <c r="AA1997" t="str">
        <f t="shared" si="687"/>
        <v>if (curl_fetch_memory('https://www1.nseindia.com/archives/equities/mkt/MA160816.csv')$status_code == 200) {MA160816 = fread('https://www1.nseindia.com/archives/equities/mkt/MA160816.csv', sep='!', header = FALSE); MA160816 = MA160816[ str_detect(toupper(V1), ',NIFTY') | str_detect(toupper(V1), ',INDEX,') | str_detect(toupper(V1), ',CNX') ]; MA160816 = MA160816[, c('temp', 'INDEX', 'PREVIOUS_CLOSE', 'OPEN', 'HIGH', 'LOW', 'CLOSE', 'GAIN_LOSS') := tstrsplit(V1, ',', fixed= TRUE),]; MA160816 = MA160816 [ GAIN_LOSS != 'GAIN/LOSS'];}</v>
      </c>
      <c r="AB1997" t="str">
        <f t="shared" si="663"/>
        <v>indices_dataAug2016</v>
      </c>
      <c r="AC1997" s="3" t="s">
        <v>32</v>
      </c>
      <c r="AD1997" t="s">
        <v>40</v>
      </c>
      <c r="AE1997" t="s">
        <v>44</v>
      </c>
      <c r="AF1997" t="str">
        <f t="shared" si="664"/>
        <v>42598_indices_dataAug2016</v>
      </c>
      <c r="AG1997" t="str">
        <f t="shared" si="665"/>
        <v>indices_dataAug2016.zip</v>
      </c>
      <c r="AH1997" t="str">
        <f>CONCATENATE(AF1997, " &lt;- as.data.table( extract_tables(", AB1997, ")")</f>
        <v>42598_indices_dataAug2016 &lt;- as.data.table( extract_tables(indices_dataAug2016)</v>
      </c>
      <c r="AI1997" t="str">
        <f>CONCATENATE("if (curl_fetch_memory('",AC1997,AG1997, "')$status_code == 200) download.file('", AC1997, AG1997, "', '", AD1997, AF1997, ".zip')")</f>
        <v>if (curl_fetch_memory('https://www1.nseindia.com/content/indices/indices_dataAug2016.zip')$status_code == 200) download.file('https://www1.nseindia.com/content/indices/indices_dataAug2016.zip', 'D:\\My-Shares\\source-index-wgt\\42598_indices_dataAug2016.zip')</v>
      </c>
      <c r="AJ1997" t="str">
        <f t="shared" si="666"/>
        <v>if (file.exists('D:\\My-Shares\\source-index-wgt\\42598_indices_dataAug2016.zip') ) {files = unzip('D:\\My-Shares\\source-index-wgt\\42598_indices_dataAug2016.zip', list=TRUE)$Name; files02=files[grepl('^NIFTY_Bank*|^niftybank*',files)]; unzip(zipfile = 'D:\\My-Shares\\source-index-wgt\\42598_indices_dataAug2016.zip', exdir = 'D:\\My-Shares\\source-index-wgt-bnfpdf', files=files02); file.rename(paste('D:\\My-Shares\\source-index-wgt-bnfpdf\\', files02, sep=''), paste('D:\\My-Shares\\source-index-wgt-bnfpdf\\','42598_',files02, sep='') );pdf_42598 &lt;- as.data.table (extract_tables(paste('D:\\My-Shares\\source-index-wgt-bnfpdf\\','42598_',files02, sep='') ) ); rm(files); rm(files02)}</v>
      </c>
    </row>
    <row r="1998" spans="1:36">
      <c r="A1998" s="1">
        <v>42599</v>
      </c>
      <c r="B1998" s="2">
        <f t="shared" si="671"/>
        <v>17</v>
      </c>
      <c r="C1998" s="2">
        <f t="shared" si="672"/>
        <v>8</v>
      </c>
      <c r="D1998">
        <f t="shared" si="673"/>
        <v>2016</v>
      </c>
      <c r="E1998" t="str">
        <f t="shared" si="674"/>
        <v>16</v>
      </c>
      <c r="F1998" t="str">
        <f t="shared" si="675"/>
        <v>PR170816.zip</v>
      </c>
      <c r="G1998" t="str">
        <f t="shared" si="676"/>
        <v>fo17082016.zip</v>
      </c>
      <c r="H1998" t="str">
        <f t="shared" si="677"/>
        <v>fo17082016</v>
      </c>
      <c r="I1998" t="str">
        <f t="shared" si="678"/>
        <v>op17082016</v>
      </c>
      <c r="J1998" s="3" t="s">
        <v>6</v>
      </c>
      <c r="K1998" t="s">
        <v>13</v>
      </c>
      <c r="L1998" t="s">
        <v>14</v>
      </c>
      <c r="M1998" t="s">
        <v>17</v>
      </c>
      <c r="N1998" t="str">
        <f t="shared" si="667"/>
        <v>if (curl_fetch_memory('https://www1.nseindia.com/archives/equities/bhavcopy/pr/PR170816.zip')$status_code == 200)</v>
      </c>
      <c r="O1998" t="str">
        <f t="shared" si="668"/>
        <v>if (curl_fetch_memory('https://www1.nseindia.com/archives/equities/bhavcopy/pr/PR170816.zip')$status_code == 200) download.file('https://www1.nseindia.com/archives/equities/bhavcopy/pr/PR170816.zip', 'D:\\My-Shares\\source-bhavcopy-zip\\PR170816.zip')</v>
      </c>
      <c r="P1998" t="str">
        <f t="shared" si="669"/>
        <v>if (file.exists('D:\\My-Shares\\source-bhavcopy-zip\\PR170816.zip')) {zipped_names = grep('\\.zip', unzip('D:\\My-Shares\\source-bhavcopy-zip\\PR170816.zip', list=TRUE)$Name, ignore.case=TRUE, value=TRUE); unzip(zipfile = 'D:\\My-Shares\\source-bhavcopy-zip\\PR170816.zip', exdir = 'D:\\My-Shares\\source-fno-zip', files=zipped_names);rm(zipped_names);}</v>
      </c>
      <c r="Q1998" t="str">
        <f t="shared" si="670"/>
        <v>if (file.exists('D:\\My-Shares\\source-fno-zip\\fo17082016.zip')) {files = unzip('D:\\My-Shares\\source-fno-zip\\fo17082016.zip', list=TRUE)$Name; unzip(zipfile = 'D:\\My-Shares\\source-fno-zip\\fo17082016.zip', exdir = 'D:\\My-Shares\\source-fno-csv', files=files[grepl('^fo[0-9]{8}\\.csv|^op[0-9]{8}\\.csv',files)]);rm(files);}</v>
      </c>
      <c r="R1998" t="str">
        <f t="shared" si="679"/>
        <v>if (file.exists('D:\\My-Shares\\source-fno-csv\\fo17082016.csv')) fo17082016 = data.table (read_csv_chunked('D:\\My-Shares\\source-fno-csv\\fo17082016.csv', DataFrameCallback$new(f), chunk_size = 5))</v>
      </c>
      <c r="S1998" t="str">
        <f t="shared" si="680"/>
        <v>if (file.exists('D:\\My-Shares\\source-fno-csv\\op17082016.csv')) op17082016 = data.table (read_csv_chunked('D:\\My-Shares\\source-fno-csv\\op17082016.csv', DataFrameCallback$new(f), chunk_size = 5))</v>
      </c>
      <c r="T1998" t="str">
        <f t="shared" si="681"/>
        <v>MA170816</v>
      </c>
      <c r="U1998" s="3" t="s">
        <v>24</v>
      </c>
      <c r="V1998" t="str">
        <f t="shared" si="682"/>
        <v>https://www1.nseindia.com/archives/equities/mkt/MA170816.csv</v>
      </c>
      <c r="W1998" t="str">
        <f t="shared" si="683"/>
        <v>MA170816 = fread('https://www1.nseindia.com/archives/equities/mkt/MA170816.csv', sep='!', header = FALSE);</v>
      </c>
      <c r="X1998" t="str">
        <f t="shared" si="684"/>
        <v>MA170816 = MA170816[ str_detect(toupper(V1), ',NIFTY') | str_detect(toupper(V1), ',INDEX,') | str_detect(toupper(V1), ',CNX') ];</v>
      </c>
      <c r="Y1998" t="str">
        <f t="shared" si="685"/>
        <v>MA170816 = MA170816[, c('temp', 'INDEX', 'PREVIOUS_CLOSE', 'OPEN', 'HIGH', 'LOW', 'CLOSE', 'GAIN_LOSS') := tstrsplit(V1, ',', fixed= TRUE),];</v>
      </c>
      <c r="Z1998" t="str">
        <f t="shared" si="686"/>
        <v>MA170816 = MA170816 [ GAIN_LOSS != 'GAIN/LOSS'];</v>
      </c>
      <c r="AA1998" t="str">
        <f t="shared" si="687"/>
        <v>if (curl_fetch_memory('https://www1.nseindia.com/archives/equities/mkt/MA170816.csv')$status_code == 200) {MA170816 = fread('https://www1.nseindia.com/archives/equities/mkt/MA170816.csv', sep='!', header = FALSE); MA170816 = MA170816[ str_detect(toupper(V1), ',NIFTY') | str_detect(toupper(V1), ',INDEX,') | str_detect(toupper(V1), ',CNX') ]; MA170816 = MA170816[, c('temp', 'INDEX', 'PREVIOUS_CLOSE', 'OPEN', 'HIGH', 'LOW', 'CLOSE', 'GAIN_LOSS') := tstrsplit(V1, ',', fixed= TRUE),]; MA170816 = MA170816 [ GAIN_LOSS != 'GAIN/LOSS'];}</v>
      </c>
      <c r="AB1998" t="str">
        <f t="shared" si="663"/>
        <v>indices_dataAug2016</v>
      </c>
      <c r="AC1998" s="3" t="s">
        <v>32</v>
      </c>
      <c r="AD1998" t="s">
        <v>40</v>
      </c>
      <c r="AE1998" t="s">
        <v>44</v>
      </c>
      <c r="AF1998" t="str">
        <f t="shared" si="664"/>
        <v>42599_indices_dataAug2016</v>
      </c>
      <c r="AG1998" t="str">
        <f t="shared" si="665"/>
        <v>indices_dataAug2016.zip</v>
      </c>
      <c r="AH1998" t="str">
        <f>CONCATENATE(AF1998, " &lt;- as.data.table( extract_tables(", AB1998, ")")</f>
        <v>42599_indices_dataAug2016 &lt;- as.data.table( extract_tables(indices_dataAug2016)</v>
      </c>
      <c r="AI1998" t="str">
        <f>CONCATENATE("if (curl_fetch_memory('",AC1998,AG1998, "')$status_code == 200) download.file('", AC1998, AG1998, "', '", AD1998, AF1998, ".zip')")</f>
        <v>if (curl_fetch_memory('https://www1.nseindia.com/content/indices/indices_dataAug2016.zip')$status_code == 200) download.file('https://www1.nseindia.com/content/indices/indices_dataAug2016.zip', 'D:\\My-Shares\\source-index-wgt\\42599_indices_dataAug2016.zip')</v>
      </c>
      <c r="AJ1998" t="str">
        <f t="shared" si="666"/>
        <v>if (file.exists('D:\\My-Shares\\source-index-wgt\\42599_indices_dataAug2016.zip') ) {files = unzip('D:\\My-Shares\\source-index-wgt\\42599_indices_dataAug2016.zip', list=TRUE)$Name; files02=files[grepl('^NIFTY_Bank*|^niftybank*',files)]; unzip(zipfile = 'D:\\My-Shares\\source-index-wgt\\42599_indices_dataAug2016.zip', exdir = 'D:\\My-Shares\\source-index-wgt-bnfpdf', files=files02); file.rename(paste('D:\\My-Shares\\source-index-wgt-bnfpdf\\', files02, sep=''), paste('D:\\My-Shares\\source-index-wgt-bnfpdf\\','42599_',files02, sep='') );pdf_42599 &lt;- as.data.table (extract_tables(paste('D:\\My-Shares\\source-index-wgt-bnfpdf\\','42599_',files02, sep='') ) ); rm(files); rm(files02)}</v>
      </c>
    </row>
    <row r="1999" spans="1:36">
      <c r="A1999" s="1">
        <v>42600</v>
      </c>
      <c r="B1999" s="2">
        <f t="shared" si="671"/>
        <v>18</v>
      </c>
      <c r="C1999" s="2">
        <f t="shared" si="672"/>
        <v>8</v>
      </c>
      <c r="D1999">
        <f t="shared" si="673"/>
        <v>2016</v>
      </c>
      <c r="E1999" t="str">
        <f t="shared" si="674"/>
        <v>16</v>
      </c>
      <c r="F1999" t="str">
        <f t="shared" si="675"/>
        <v>PR180816.zip</v>
      </c>
      <c r="G1999" t="str">
        <f t="shared" si="676"/>
        <v>fo18082016.zip</v>
      </c>
      <c r="H1999" t="str">
        <f t="shared" si="677"/>
        <v>fo18082016</v>
      </c>
      <c r="I1999" t="str">
        <f t="shared" si="678"/>
        <v>op18082016</v>
      </c>
      <c r="J1999" s="3" t="s">
        <v>6</v>
      </c>
      <c r="K1999" t="s">
        <v>13</v>
      </c>
      <c r="L1999" t="s">
        <v>14</v>
      </c>
      <c r="M1999" t="s">
        <v>17</v>
      </c>
      <c r="N1999" t="str">
        <f t="shared" si="667"/>
        <v>if (curl_fetch_memory('https://www1.nseindia.com/archives/equities/bhavcopy/pr/PR180816.zip')$status_code == 200)</v>
      </c>
      <c r="O1999" t="str">
        <f t="shared" si="668"/>
        <v>if (curl_fetch_memory('https://www1.nseindia.com/archives/equities/bhavcopy/pr/PR180816.zip')$status_code == 200) download.file('https://www1.nseindia.com/archives/equities/bhavcopy/pr/PR180816.zip', 'D:\\My-Shares\\source-bhavcopy-zip\\PR180816.zip')</v>
      </c>
      <c r="P1999" t="str">
        <f t="shared" si="669"/>
        <v>if (file.exists('D:\\My-Shares\\source-bhavcopy-zip\\PR180816.zip')) {zipped_names = grep('\\.zip', unzip('D:\\My-Shares\\source-bhavcopy-zip\\PR180816.zip', list=TRUE)$Name, ignore.case=TRUE, value=TRUE); unzip(zipfile = 'D:\\My-Shares\\source-bhavcopy-zip\\PR180816.zip', exdir = 'D:\\My-Shares\\source-fno-zip', files=zipped_names);rm(zipped_names);}</v>
      </c>
      <c r="Q1999" t="str">
        <f t="shared" si="670"/>
        <v>if (file.exists('D:\\My-Shares\\source-fno-zip\\fo18082016.zip')) {files = unzip('D:\\My-Shares\\source-fno-zip\\fo18082016.zip', list=TRUE)$Name; unzip(zipfile = 'D:\\My-Shares\\source-fno-zip\\fo18082016.zip', exdir = 'D:\\My-Shares\\source-fno-csv', files=files[grepl('^fo[0-9]{8}\\.csv|^op[0-9]{8}\\.csv',files)]);rm(files);}</v>
      </c>
      <c r="R1999" t="str">
        <f t="shared" si="679"/>
        <v>if (file.exists('D:\\My-Shares\\source-fno-csv\\fo18082016.csv')) fo18082016 = data.table (read_csv_chunked('D:\\My-Shares\\source-fno-csv\\fo18082016.csv', DataFrameCallback$new(f), chunk_size = 5))</v>
      </c>
      <c r="S1999" t="str">
        <f t="shared" si="680"/>
        <v>if (file.exists('D:\\My-Shares\\source-fno-csv\\op18082016.csv')) op18082016 = data.table (read_csv_chunked('D:\\My-Shares\\source-fno-csv\\op18082016.csv', DataFrameCallback$new(f), chunk_size = 5))</v>
      </c>
      <c r="T1999" t="str">
        <f t="shared" si="681"/>
        <v>MA180816</v>
      </c>
      <c r="U1999" s="3" t="s">
        <v>24</v>
      </c>
      <c r="V1999" t="str">
        <f t="shared" si="682"/>
        <v>https://www1.nseindia.com/archives/equities/mkt/MA180816.csv</v>
      </c>
      <c r="W1999" t="str">
        <f t="shared" si="683"/>
        <v>MA180816 = fread('https://www1.nseindia.com/archives/equities/mkt/MA180816.csv', sep='!', header = FALSE);</v>
      </c>
      <c r="X1999" t="str">
        <f t="shared" si="684"/>
        <v>MA180816 = MA180816[ str_detect(toupper(V1), ',NIFTY') | str_detect(toupper(V1), ',INDEX,') | str_detect(toupper(V1), ',CNX') ];</v>
      </c>
      <c r="Y1999" t="str">
        <f t="shared" si="685"/>
        <v>MA180816 = MA180816[, c('temp', 'INDEX', 'PREVIOUS_CLOSE', 'OPEN', 'HIGH', 'LOW', 'CLOSE', 'GAIN_LOSS') := tstrsplit(V1, ',', fixed= TRUE),];</v>
      </c>
      <c r="Z1999" t="str">
        <f t="shared" si="686"/>
        <v>MA180816 = MA180816 [ GAIN_LOSS != 'GAIN/LOSS'];</v>
      </c>
      <c r="AA1999" t="str">
        <f t="shared" si="687"/>
        <v>if (curl_fetch_memory('https://www1.nseindia.com/archives/equities/mkt/MA180816.csv')$status_code == 200) {MA180816 = fread('https://www1.nseindia.com/archives/equities/mkt/MA180816.csv', sep='!', header = FALSE); MA180816 = MA180816[ str_detect(toupper(V1), ',NIFTY') | str_detect(toupper(V1), ',INDEX,') | str_detect(toupper(V1), ',CNX') ]; MA180816 = MA180816[, c('temp', 'INDEX', 'PREVIOUS_CLOSE', 'OPEN', 'HIGH', 'LOW', 'CLOSE', 'GAIN_LOSS') := tstrsplit(V1, ',', fixed= TRUE),]; MA180816 = MA180816 [ GAIN_LOSS != 'GAIN/LOSS'];}</v>
      </c>
      <c r="AB1999" t="str">
        <f t="shared" si="663"/>
        <v>indices_dataAug2016</v>
      </c>
      <c r="AC1999" s="3" t="s">
        <v>32</v>
      </c>
      <c r="AD1999" t="s">
        <v>40</v>
      </c>
      <c r="AE1999" t="s">
        <v>44</v>
      </c>
      <c r="AF1999" t="str">
        <f t="shared" si="664"/>
        <v>42600_indices_dataAug2016</v>
      </c>
      <c r="AG1999" t="str">
        <f t="shared" si="665"/>
        <v>indices_dataAug2016.zip</v>
      </c>
      <c r="AH1999" t="str">
        <f>CONCATENATE(AF1999, " &lt;- as.data.table( extract_tables(", AB1999, ")")</f>
        <v>42600_indices_dataAug2016 &lt;- as.data.table( extract_tables(indices_dataAug2016)</v>
      </c>
      <c r="AI1999" t="str">
        <f>CONCATENATE("if (curl_fetch_memory('",AC1999,AG1999, "')$status_code == 200) download.file('", AC1999, AG1999, "', '", AD1999, AF1999, ".zip')")</f>
        <v>if (curl_fetch_memory('https://www1.nseindia.com/content/indices/indices_dataAug2016.zip')$status_code == 200) download.file('https://www1.nseindia.com/content/indices/indices_dataAug2016.zip', 'D:\\My-Shares\\source-index-wgt\\42600_indices_dataAug2016.zip')</v>
      </c>
      <c r="AJ1999" t="str">
        <f t="shared" si="666"/>
        <v>if (file.exists('D:\\My-Shares\\source-index-wgt\\42600_indices_dataAug2016.zip') ) {files = unzip('D:\\My-Shares\\source-index-wgt\\42600_indices_dataAug2016.zip', list=TRUE)$Name; files02=files[grepl('^NIFTY_Bank*|^niftybank*',files)]; unzip(zipfile = 'D:\\My-Shares\\source-index-wgt\\42600_indices_dataAug2016.zip', exdir = 'D:\\My-Shares\\source-index-wgt-bnfpdf', files=files02); file.rename(paste('D:\\My-Shares\\source-index-wgt-bnfpdf\\', files02, sep=''), paste('D:\\My-Shares\\source-index-wgt-bnfpdf\\','42600_',files02, sep='') );pdf_42600 &lt;- as.data.table (extract_tables(paste('D:\\My-Shares\\source-index-wgt-bnfpdf\\','42600_',files02, sep='') ) ); rm(files); rm(files02)}</v>
      </c>
    </row>
    <row r="2000" spans="1:36">
      <c r="A2000" s="1">
        <v>42601</v>
      </c>
      <c r="B2000" s="2">
        <f t="shared" si="671"/>
        <v>19</v>
      </c>
      <c r="C2000" s="2">
        <f t="shared" si="672"/>
        <v>8</v>
      </c>
      <c r="D2000">
        <f t="shared" si="673"/>
        <v>2016</v>
      </c>
      <c r="E2000" t="str">
        <f t="shared" si="674"/>
        <v>16</v>
      </c>
      <c r="F2000" t="str">
        <f t="shared" si="675"/>
        <v>PR190816.zip</v>
      </c>
      <c r="G2000" t="str">
        <f t="shared" si="676"/>
        <v>fo19082016.zip</v>
      </c>
      <c r="H2000" t="str">
        <f t="shared" si="677"/>
        <v>fo19082016</v>
      </c>
      <c r="I2000" t="str">
        <f t="shared" si="678"/>
        <v>op19082016</v>
      </c>
      <c r="J2000" s="3" t="s">
        <v>6</v>
      </c>
      <c r="K2000" t="s">
        <v>13</v>
      </c>
      <c r="L2000" t="s">
        <v>14</v>
      </c>
      <c r="M2000" t="s">
        <v>17</v>
      </c>
      <c r="N2000" t="str">
        <f t="shared" si="667"/>
        <v>if (curl_fetch_memory('https://www1.nseindia.com/archives/equities/bhavcopy/pr/PR190816.zip')$status_code == 200)</v>
      </c>
      <c r="O2000" t="str">
        <f t="shared" si="668"/>
        <v>if (curl_fetch_memory('https://www1.nseindia.com/archives/equities/bhavcopy/pr/PR190816.zip')$status_code == 200) download.file('https://www1.nseindia.com/archives/equities/bhavcopy/pr/PR190816.zip', 'D:\\My-Shares\\source-bhavcopy-zip\\PR190816.zip')</v>
      </c>
      <c r="P2000" t="str">
        <f t="shared" si="669"/>
        <v>if (file.exists('D:\\My-Shares\\source-bhavcopy-zip\\PR190816.zip')) {zipped_names = grep('\\.zip', unzip('D:\\My-Shares\\source-bhavcopy-zip\\PR190816.zip', list=TRUE)$Name, ignore.case=TRUE, value=TRUE); unzip(zipfile = 'D:\\My-Shares\\source-bhavcopy-zip\\PR190816.zip', exdir = 'D:\\My-Shares\\source-fno-zip', files=zipped_names);rm(zipped_names);}</v>
      </c>
      <c r="Q2000" t="str">
        <f t="shared" si="670"/>
        <v>if (file.exists('D:\\My-Shares\\source-fno-zip\\fo19082016.zip')) {files = unzip('D:\\My-Shares\\source-fno-zip\\fo19082016.zip', list=TRUE)$Name; unzip(zipfile = 'D:\\My-Shares\\source-fno-zip\\fo19082016.zip', exdir = 'D:\\My-Shares\\source-fno-csv', files=files[grepl('^fo[0-9]{8}\\.csv|^op[0-9]{8}\\.csv',files)]);rm(files);}</v>
      </c>
      <c r="R2000" t="str">
        <f t="shared" si="679"/>
        <v>if (file.exists('D:\\My-Shares\\source-fno-csv\\fo19082016.csv')) fo19082016 = data.table (read_csv_chunked('D:\\My-Shares\\source-fno-csv\\fo19082016.csv', DataFrameCallback$new(f), chunk_size = 5))</v>
      </c>
      <c r="S2000" t="str">
        <f t="shared" si="680"/>
        <v>if (file.exists('D:\\My-Shares\\source-fno-csv\\op19082016.csv')) op19082016 = data.table (read_csv_chunked('D:\\My-Shares\\source-fno-csv\\op19082016.csv', DataFrameCallback$new(f), chunk_size = 5))</v>
      </c>
      <c r="T2000" t="str">
        <f t="shared" si="681"/>
        <v>MA190816</v>
      </c>
      <c r="U2000" s="3" t="s">
        <v>24</v>
      </c>
      <c r="V2000" t="str">
        <f t="shared" si="682"/>
        <v>https://www1.nseindia.com/archives/equities/mkt/MA190816.csv</v>
      </c>
      <c r="W2000" t="str">
        <f t="shared" si="683"/>
        <v>MA190816 = fread('https://www1.nseindia.com/archives/equities/mkt/MA190816.csv', sep='!', header = FALSE);</v>
      </c>
      <c r="X2000" t="str">
        <f t="shared" si="684"/>
        <v>MA190816 = MA190816[ str_detect(toupper(V1), ',NIFTY') | str_detect(toupper(V1), ',INDEX,') | str_detect(toupper(V1), ',CNX') ];</v>
      </c>
      <c r="Y2000" t="str">
        <f t="shared" si="685"/>
        <v>MA190816 = MA190816[, c('temp', 'INDEX', 'PREVIOUS_CLOSE', 'OPEN', 'HIGH', 'LOW', 'CLOSE', 'GAIN_LOSS') := tstrsplit(V1, ',', fixed= TRUE),];</v>
      </c>
      <c r="Z2000" t="str">
        <f t="shared" si="686"/>
        <v>MA190816 = MA190816 [ GAIN_LOSS != 'GAIN/LOSS'];</v>
      </c>
      <c r="AA2000" t="str">
        <f t="shared" si="687"/>
        <v>if (curl_fetch_memory('https://www1.nseindia.com/archives/equities/mkt/MA190816.csv')$status_code == 200) {MA190816 = fread('https://www1.nseindia.com/archives/equities/mkt/MA190816.csv', sep='!', header = FALSE); MA190816 = MA190816[ str_detect(toupper(V1), ',NIFTY') | str_detect(toupper(V1), ',INDEX,') | str_detect(toupper(V1), ',CNX') ]; MA190816 = MA190816[, c('temp', 'INDEX', 'PREVIOUS_CLOSE', 'OPEN', 'HIGH', 'LOW', 'CLOSE', 'GAIN_LOSS') := tstrsplit(V1, ',', fixed= TRUE),]; MA190816 = MA190816 [ GAIN_LOSS != 'GAIN/LOSS'];}</v>
      </c>
      <c r="AB2000" t="str">
        <f t="shared" si="663"/>
        <v>indices_dataAug2016</v>
      </c>
      <c r="AC2000" s="3" t="s">
        <v>32</v>
      </c>
      <c r="AD2000" t="s">
        <v>40</v>
      </c>
      <c r="AE2000" t="s">
        <v>44</v>
      </c>
      <c r="AF2000" t="str">
        <f t="shared" si="664"/>
        <v>42601_indices_dataAug2016</v>
      </c>
      <c r="AG2000" t="str">
        <f t="shared" si="665"/>
        <v>indices_dataAug2016.zip</v>
      </c>
      <c r="AH2000" t="str">
        <f>CONCATENATE(AF2000, " &lt;- as.data.table( extract_tables(", AB2000, ")")</f>
        <v>42601_indices_dataAug2016 &lt;- as.data.table( extract_tables(indices_dataAug2016)</v>
      </c>
      <c r="AI2000" t="str">
        <f>CONCATENATE("if (curl_fetch_memory('",AC2000,AG2000, "')$status_code == 200) download.file('", AC2000, AG2000, "', '", AD2000, AF2000, ".zip')")</f>
        <v>if (curl_fetch_memory('https://www1.nseindia.com/content/indices/indices_dataAug2016.zip')$status_code == 200) download.file('https://www1.nseindia.com/content/indices/indices_dataAug2016.zip', 'D:\\My-Shares\\source-index-wgt\\42601_indices_dataAug2016.zip')</v>
      </c>
      <c r="AJ2000" t="str">
        <f t="shared" si="666"/>
        <v>if (file.exists('D:\\My-Shares\\source-index-wgt\\42601_indices_dataAug2016.zip') ) {files = unzip('D:\\My-Shares\\source-index-wgt\\42601_indices_dataAug2016.zip', list=TRUE)$Name; files02=files[grepl('^NIFTY_Bank*|^niftybank*',files)]; unzip(zipfile = 'D:\\My-Shares\\source-index-wgt\\42601_indices_dataAug2016.zip', exdir = 'D:\\My-Shares\\source-index-wgt-bnfpdf', files=files02); file.rename(paste('D:\\My-Shares\\source-index-wgt-bnfpdf\\', files02, sep=''), paste('D:\\My-Shares\\source-index-wgt-bnfpdf\\','42601_',files02, sep='') );pdf_42601 &lt;- as.data.table (extract_tables(paste('D:\\My-Shares\\source-index-wgt-bnfpdf\\','42601_',files02, sep='') ) ); rm(files); rm(files02)}</v>
      </c>
    </row>
    <row r="2001" spans="1:36">
      <c r="A2001" s="1">
        <v>42602</v>
      </c>
      <c r="B2001" s="2">
        <f t="shared" si="671"/>
        <v>20</v>
      </c>
      <c r="C2001" s="2">
        <f t="shared" si="672"/>
        <v>8</v>
      </c>
      <c r="D2001">
        <f t="shared" si="673"/>
        <v>2016</v>
      </c>
      <c r="E2001" t="str">
        <f t="shared" si="674"/>
        <v>16</v>
      </c>
      <c r="F2001" t="str">
        <f t="shared" si="675"/>
        <v>PR200816.zip</v>
      </c>
      <c r="G2001" t="str">
        <f t="shared" si="676"/>
        <v>fo20082016.zip</v>
      </c>
      <c r="H2001" t="str">
        <f t="shared" si="677"/>
        <v>fo20082016</v>
      </c>
      <c r="I2001" t="str">
        <f t="shared" si="678"/>
        <v>op20082016</v>
      </c>
      <c r="J2001" s="3" t="s">
        <v>6</v>
      </c>
      <c r="K2001" t="s">
        <v>13</v>
      </c>
      <c r="L2001" t="s">
        <v>14</v>
      </c>
      <c r="M2001" t="s">
        <v>17</v>
      </c>
      <c r="N2001" t="str">
        <f t="shared" si="667"/>
        <v>if (curl_fetch_memory('https://www1.nseindia.com/archives/equities/bhavcopy/pr/PR200816.zip')$status_code == 200)</v>
      </c>
      <c r="O2001" t="str">
        <f t="shared" si="668"/>
        <v>if (curl_fetch_memory('https://www1.nseindia.com/archives/equities/bhavcopy/pr/PR200816.zip')$status_code == 200) download.file('https://www1.nseindia.com/archives/equities/bhavcopy/pr/PR200816.zip', 'D:\\My-Shares\\source-bhavcopy-zip\\PR200816.zip')</v>
      </c>
      <c r="P2001" t="str">
        <f t="shared" si="669"/>
        <v>if (file.exists('D:\\My-Shares\\source-bhavcopy-zip\\PR200816.zip')) {zipped_names = grep('\\.zip', unzip('D:\\My-Shares\\source-bhavcopy-zip\\PR200816.zip', list=TRUE)$Name, ignore.case=TRUE, value=TRUE); unzip(zipfile = 'D:\\My-Shares\\source-bhavcopy-zip\\PR200816.zip', exdir = 'D:\\My-Shares\\source-fno-zip', files=zipped_names);rm(zipped_names);}</v>
      </c>
      <c r="Q2001" t="str">
        <f t="shared" si="670"/>
        <v>if (file.exists('D:\\My-Shares\\source-fno-zip\\fo20082016.zip')) {files = unzip('D:\\My-Shares\\source-fno-zip\\fo20082016.zip', list=TRUE)$Name; unzip(zipfile = 'D:\\My-Shares\\source-fno-zip\\fo20082016.zip', exdir = 'D:\\My-Shares\\source-fno-csv', files=files[grepl('^fo[0-9]{8}\\.csv|^op[0-9]{8}\\.csv',files)]);rm(files);}</v>
      </c>
      <c r="R2001" t="str">
        <f t="shared" si="679"/>
        <v>if (file.exists('D:\\My-Shares\\source-fno-csv\\fo20082016.csv')) fo20082016 = data.table (read_csv_chunked('D:\\My-Shares\\source-fno-csv\\fo20082016.csv', DataFrameCallback$new(f), chunk_size = 5))</v>
      </c>
      <c r="S2001" t="str">
        <f t="shared" si="680"/>
        <v>if (file.exists('D:\\My-Shares\\source-fno-csv\\op20082016.csv')) op20082016 = data.table (read_csv_chunked('D:\\My-Shares\\source-fno-csv\\op20082016.csv', DataFrameCallback$new(f), chunk_size = 5))</v>
      </c>
      <c r="T2001" t="str">
        <f t="shared" si="681"/>
        <v>MA200816</v>
      </c>
      <c r="U2001" s="3" t="s">
        <v>24</v>
      </c>
      <c r="V2001" t="str">
        <f t="shared" si="682"/>
        <v>https://www1.nseindia.com/archives/equities/mkt/MA200816.csv</v>
      </c>
      <c r="W2001" t="str">
        <f t="shared" si="683"/>
        <v>MA200816 = fread('https://www1.nseindia.com/archives/equities/mkt/MA200816.csv', sep='!', header = FALSE);</v>
      </c>
      <c r="X2001" t="str">
        <f t="shared" si="684"/>
        <v>MA200816 = MA200816[ str_detect(toupper(V1), ',NIFTY') | str_detect(toupper(V1), ',INDEX,') | str_detect(toupper(V1), ',CNX') ];</v>
      </c>
      <c r="Y2001" t="str">
        <f t="shared" si="685"/>
        <v>MA200816 = MA200816[, c('temp', 'INDEX', 'PREVIOUS_CLOSE', 'OPEN', 'HIGH', 'LOW', 'CLOSE', 'GAIN_LOSS') := tstrsplit(V1, ',', fixed= TRUE),];</v>
      </c>
      <c r="Z2001" t="str">
        <f t="shared" si="686"/>
        <v>MA200816 = MA200816 [ GAIN_LOSS != 'GAIN/LOSS'];</v>
      </c>
      <c r="AA2001" t="str">
        <f t="shared" si="687"/>
        <v>if (curl_fetch_memory('https://www1.nseindia.com/archives/equities/mkt/MA200816.csv')$status_code == 200) {MA200816 = fread('https://www1.nseindia.com/archives/equities/mkt/MA200816.csv', sep='!', header = FALSE); MA200816 = MA200816[ str_detect(toupper(V1), ',NIFTY') | str_detect(toupper(V1), ',INDEX,') | str_detect(toupper(V1), ',CNX') ]; MA200816 = MA200816[, c('temp', 'INDEX', 'PREVIOUS_CLOSE', 'OPEN', 'HIGH', 'LOW', 'CLOSE', 'GAIN_LOSS') := tstrsplit(V1, ',', fixed= TRUE),]; MA200816 = MA200816 [ GAIN_LOSS != 'GAIN/LOSS'];}</v>
      </c>
      <c r="AB2001" t="str">
        <f t="shared" si="663"/>
        <v>indices_dataAug2016</v>
      </c>
      <c r="AC2001" s="3" t="s">
        <v>32</v>
      </c>
      <c r="AD2001" t="s">
        <v>40</v>
      </c>
      <c r="AE2001" t="s">
        <v>44</v>
      </c>
      <c r="AF2001" t="str">
        <f t="shared" si="664"/>
        <v>42602_indices_dataAug2016</v>
      </c>
      <c r="AG2001" t="str">
        <f t="shared" si="665"/>
        <v>indices_dataAug2016.zip</v>
      </c>
      <c r="AH2001" t="str">
        <f>CONCATENATE(AF2001, " &lt;- as.data.table( extract_tables(", AB2001, ")")</f>
        <v>42602_indices_dataAug2016 &lt;- as.data.table( extract_tables(indices_dataAug2016)</v>
      </c>
      <c r="AI2001" t="str">
        <f>CONCATENATE("if (curl_fetch_memory('",AC2001,AG2001, "')$status_code == 200) download.file('", AC2001, AG2001, "', '", AD2001, AF2001, ".zip')")</f>
        <v>if (curl_fetch_memory('https://www1.nseindia.com/content/indices/indices_dataAug2016.zip')$status_code == 200) download.file('https://www1.nseindia.com/content/indices/indices_dataAug2016.zip', 'D:\\My-Shares\\source-index-wgt\\42602_indices_dataAug2016.zip')</v>
      </c>
      <c r="AJ2001" t="str">
        <f t="shared" si="666"/>
        <v>if (file.exists('D:\\My-Shares\\source-index-wgt\\42602_indices_dataAug2016.zip') ) {files = unzip('D:\\My-Shares\\source-index-wgt\\42602_indices_dataAug2016.zip', list=TRUE)$Name; files02=files[grepl('^NIFTY_Bank*|^niftybank*',files)]; unzip(zipfile = 'D:\\My-Shares\\source-index-wgt\\42602_indices_dataAug2016.zip', exdir = 'D:\\My-Shares\\source-index-wgt-bnfpdf', files=files02); file.rename(paste('D:\\My-Shares\\source-index-wgt-bnfpdf\\', files02, sep=''), paste('D:\\My-Shares\\source-index-wgt-bnfpdf\\','42602_',files02, sep='') );pdf_42602 &lt;- as.data.table (extract_tables(paste('D:\\My-Shares\\source-index-wgt-bnfpdf\\','42602_',files02, sep='') ) ); rm(files); rm(files02)}</v>
      </c>
    </row>
    <row r="2002" spans="1:36">
      <c r="A2002" s="1">
        <v>42603</v>
      </c>
      <c r="B2002" s="2">
        <f t="shared" si="671"/>
        <v>21</v>
      </c>
      <c r="C2002" s="2">
        <f t="shared" si="672"/>
        <v>8</v>
      </c>
      <c r="D2002">
        <f t="shared" si="673"/>
        <v>2016</v>
      </c>
      <c r="E2002" t="str">
        <f t="shared" si="674"/>
        <v>16</v>
      </c>
      <c r="F2002" t="str">
        <f t="shared" si="675"/>
        <v>PR210816.zip</v>
      </c>
      <c r="G2002" t="str">
        <f t="shared" si="676"/>
        <v>fo21082016.zip</v>
      </c>
      <c r="H2002" t="str">
        <f t="shared" si="677"/>
        <v>fo21082016</v>
      </c>
      <c r="I2002" t="str">
        <f t="shared" si="678"/>
        <v>op21082016</v>
      </c>
      <c r="J2002" s="3" t="s">
        <v>6</v>
      </c>
      <c r="K2002" t="s">
        <v>13</v>
      </c>
      <c r="L2002" t="s">
        <v>14</v>
      </c>
      <c r="M2002" t="s">
        <v>17</v>
      </c>
      <c r="N2002" t="str">
        <f t="shared" si="667"/>
        <v>if (curl_fetch_memory('https://www1.nseindia.com/archives/equities/bhavcopy/pr/PR210816.zip')$status_code == 200)</v>
      </c>
      <c r="O2002" t="str">
        <f t="shared" si="668"/>
        <v>if (curl_fetch_memory('https://www1.nseindia.com/archives/equities/bhavcopy/pr/PR210816.zip')$status_code == 200) download.file('https://www1.nseindia.com/archives/equities/bhavcopy/pr/PR210816.zip', 'D:\\My-Shares\\source-bhavcopy-zip\\PR210816.zip')</v>
      </c>
      <c r="P2002" t="str">
        <f t="shared" si="669"/>
        <v>if (file.exists('D:\\My-Shares\\source-bhavcopy-zip\\PR210816.zip')) {zipped_names = grep('\\.zip', unzip('D:\\My-Shares\\source-bhavcopy-zip\\PR210816.zip', list=TRUE)$Name, ignore.case=TRUE, value=TRUE); unzip(zipfile = 'D:\\My-Shares\\source-bhavcopy-zip\\PR210816.zip', exdir = 'D:\\My-Shares\\source-fno-zip', files=zipped_names);rm(zipped_names);}</v>
      </c>
      <c r="Q2002" t="str">
        <f t="shared" si="670"/>
        <v>if (file.exists('D:\\My-Shares\\source-fno-zip\\fo21082016.zip')) {files = unzip('D:\\My-Shares\\source-fno-zip\\fo21082016.zip', list=TRUE)$Name; unzip(zipfile = 'D:\\My-Shares\\source-fno-zip\\fo21082016.zip', exdir = 'D:\\My-Shares\\source-fno-csv', files=files[grepl('^fo[0-9]{8}\\.csv|^op[0-9]{8}\\.csv',files)]);rm(files);}</v>
      </c>
      <c r="R2002" t="str">
        <f t="shared" si="679"/>
        <v>if (file.exists('D:\\My-Shares\\source-fno-csv\\fo21082016.csv')) fo21082016 = data.table (read_csv_chunked('D:\\My-Shares\\source-fno-csv\\fo21082016.csv', DataFrameCallback$new(f), chunk_size = 5))</v>
      </c>
      <c r="S2002" t="str">
        <f t="shared" si="680"/>
        <v>if (file.exists('D:\\My-Shares\\source-fno-csv\\op21082016.csv')) op21082016 = data.table (read_csv_chunked('D:\\My-Shares\\source-fno-csv\\op21082016.csv', DataFrameCallback$new(f), chunk_size = 5))</v>
      </c>
      <c r="T2002" t="str">
        <f t="shared" si="681"/>
        <v>MA210816</v>
      </c>
      <c r="U2002" s="3" t="s">
        <v>24</v>
      </c>
      <c r="V2002" t="str">
        <f t="shared" si="682"/>
        <v>https://www1.nseindia.com/archives/equities/mkt/MA210816.csv</v>
      </c>
      <c r="W2002" t="str">
        <f t="shared" si="683"/>
        <v>MA210816 = fread('https://www1.nseindia.com/archives/equities/mkt/MA210816.csv', sep='!', header = FALSE);</v>
      </c>
      <c r="X2002" t="str">
        <f t="shared" si="684"/>
        <v>MA210816 = MA210816[ str_detect(toupper(V1), ',NIFTY') | str_detect(toupper(V1), ',INDEX,') | str_detect(toupper(V1), ',CNX') ];</v>
      </c>
      <c r="Y2002" t="str">
        <f t="shared" si="685"/>
        <v>MA210816 = MA210816[, c('temp', 'INDEX', 'PREVIOUS_CLOSE', 'OPEN', 'HIGH', 'LOW', 'CLOSE', 'GAIN_LOSS') := tstrsplit(V1, ',', fixed= TRUE),];</v>
      </c>
      <c r="Z2002" t="str">
        <f t="shared" si="686"/>
        <v>MA210816 = MA210816 [ GAIN_LOSS != 'GAIN/LOSS'];</v>
      </c>
      <c r="AA2002" t="str">
        <f t="shared" si="687"/>
        <v>if (curl_fetch_memory('https://www1.nseindia.com/archives/equities/mkt/MA210816.csv')$status_code == 200) {MA210816 = fread('https://www1.nseindia.com/archives/equities/mkt/MA210816.csv', sep='!', header = FALSE); MA210816 = MA210816[ str_detect(toupper(V1), ',NIFTY') | str_detect(toupper(V1), ',INDEX,') | str_detect(toupper(V1), ',CNX') ]; MA210816 = MA210816[, c('temp', 'INDEX', 'PREVIOUS_CLOSE', 'OPEN', 'HIGH', 'LOW', 'CLOSE', 'GAIN_LOSS') := tstrsplit(V1, ',', fixed= TRUE),]; MA210816 = MA210816 [ GAIN_LOSS != 'GAIN/LOSS'];}</v>
      </c>
      <c r="AB2002" t="str">
        <f t="shared" si="663"/>
        <v>indices_dataAug2016</v>
      </c>
      <c r="AC2002" s="3" t="s">
        <v>32</v>
      </c>
      <c r="AD2002" t="s">
        <v>40</v>
      </c>
      <c r="AE2002" t="s">
        <v>44</v>
      </c>
      <c r="AF2002" t="str">
        <f t="shared" si="664"/>
        <v>42603_indices_dataAug2016</v>
      </c>
      <c r="AG2002" t="str">
        <f t="shared" si="665"/>
        <v>indices_dataAug2016.zip</v>
      </c>
      <c r="AH2002" t="str">
        <f>CONCATENATE(AF2002, " &lt;- as.data.table( extract_tables(", AB2002, ")")</f>
        <v>42603_indices_dataAug2016 &lt;- as.data.table( extract_tables(indices_dataAug2016)</v>
      </c>
      <c r="AI2002" t="str">
        <f>CONCATENATE("if (curl_fetch_memory('",AC2002,AG2002, "')$status_code == 200) download.file('", AC2002, AG2002, "', '", AD2002, AF2002, ".zip')")</f>
        <v>if (curl_fetch_memory('https://www1.nseindia.com/content/indices/indices_dataAug2016.zip')$status_code == 200) download.file('https://www1.nseindia.com/content/indices/indices_dataAug2016.zip', 'D:\\My-Shares\\source-index-wgt\\42603_indices_dataAug2016.zip')</v>
      </c>
      <c r="AJ2002" t="str">
        <f t="shared" si="666"/>
        <v>if (file.exists('D:\\My-Shares\\source-index-wgt\\42603_indices_dataAug2016.zip') ) {files = unzip('D:\\My-Shares\\source-index-wgt\\42603_indices_dataAug2016.zip', list=TRUE)$Name; files02=files[grepl('^NIFTY_Bank*|^niftybank*',files)]; unzip(zipfile = 'D:\\My-Shares\\source-index-wgt\\42603_indices_dataAug2016.zip', exdir = 'D:\\My-Shares\\source-index-wgt-bnfpdf', files=files02); file.rename(paste('D:\\My-Shares\\source-index-wgt-bnfpdf\\', files02, sep=''), paste('D:\\My-Shares\\source-index-wgt-bnfpdf\\','42603_',files02, sep='') );pdf_42603 &lt;- as.data.table (extract_tables(paste('D:\\My-Shares\\source-index-wgt-bnfpdf\\','42603_',files02, sep='') ) ); rm(files); rm(files02)}</v>
      </c>
    </row>
    <row r="2003" spans="1:36">
      <c r="A2003" s="1">
        <v>42604</v>
      </c>
      <c r="B2003" s="2">
        <f t="shared" si="671"/>
        <v>22</v>
      </c>
      <c r="C2003" s="2">
        <f t="shared" si="672"/>
        <v>8</v>
      </c>
      <c r="D2003">
        <f t="shared" si="673"/>
        <v>2016</v>
      </c>
      <c r="E2003" t="str">
        <f t="shared" si="674"/>
        <v>16</v>
      </c>
      <c r="F2003" t="str">
        <f t="shared" si="675"/>
        <v>PR220816.zip</v>
      </c>
      <c r="G2003" t="str">
        <f t="shared" si="676"/>
        <v>fo22082016.zip</v>
      </c>
      <c r="H2003" t="str">
        <f t="shared" si="677"/>
        <v>fo22082016</v>
      </c>
      <c r="I2003" t="str">
        <f t="shared" si="678"/>
        <v>op22082016</v>
      </c>
      <c r="J2003" s="3" t="s">
        <v>6</v>
      </c>
      <c r="K2003" t="s">
        <v>13</v>
      </c>
      <c r="L2003" t="s">
        <v>14</v>
      </c>
      <c r="M2003" t="s">
        <v>17</v>
      </c>
      <c r="N2003" t="str">
        <f t="shared" si="667"/>
        <v>if (curl_fetch_memory('https://www1.nseindia.com/archives/equities/bhavcopy/pr/PR220816.zip')$status_code == 200)</v>
      </c>
      <c r="O2003" t="str">
        <f t="shared" si="668"/>
        <v>if (curl_fetch_memory('https://www1.nseindia.com/archives/equities/bhavcopy/pr/PR220816.zip')$status_code == 200) download.file('https://www1.nseindia.com/archives/equities/bhavcopy/pr/PR220816.zip', 'D:\\My-Shares\\source-bhavcopy-zip\\PR220816.zip')</v>
      </c>
      <c r="P2003" t="str">
        <f t="shared" si="669"/>
        <v>if (file.exists('D:\\My-Shares\\source-bhavcopy-zip\\PR220816.zip')) {zipped_names = grep('\\.zip', unzip('D:\\My-Shares\\source-bhavcopy-zip\\PR220816.zip', list=TRUE)$Name, ignore.case=TRUE, value=TRUE); unzip(zipfile = 'D:\\My-Shares\\source-bhavcopy-zip\\PR220816.zip', exdir = 'D:\\My-Shares\\source-fno-zip', files=zipped_names);rm(zipped_names);}</v>
      </c>
      <c r="Q2003" t="str">
        <f t="shared" si="670"/>
        <v>if (file.exists('D:\\My-Shares\\source-fno-zip\\fo22082016.zip')) {files = unzip('D:\\My-Shares\\source-fno-zip\\fo22082016.zip', list=TRUE)$Name; unzip(zipfile = 'D:\\My-Shares\\source-fno-zip\\fo22082016.zip', exdir = 'D:\\My-Shares\\source-fno-csv', files=files[grepl('^fo[0-9]{8}\\.csv|^op[0-9]{8}\\.csv',files)]);rm(files);}</v>
      </c>
      <c r="R2003" t="str">
        <f t="shared" si="679"/>
        <v>if (file.exists('D:\\My-Shares\\source-fno-csv\\fo22082016.csv')) fo22082016 = data.table (read_csv_chunked('D:\\My-Shares\\source-fno-csv\\fo22082016.csv', DataFrameCallback$new(f), chunk_size = 5))</v>
      </c>
      <c r="S2003" t="str">
        <f t="shared" si="680"/>
        <v>if (file.exists('D:\\My-Shares\\source-fno-csv\\op22082016.csv')) op22082016 = data.table (read_csv_chunked('D:\\My-Shares\\source-fno-csv\\op22082016.csv', DataFrameCallback$new(f), chunk_size = 5))</v>
      </c>
      <c r="T2003" t="str">
        <f t="shared" si="681"/>
        <v>MA220816</v>
      </c>
      <c r="U2003" s="3" t="s">
        <v>24</v>
      </c>
      <c r="V2003" t="str">
        <f t="shared" si="682"/>
        <v>https://www1.nseindia.com/archives/equities/mkt/MA220816.csv</v>
      </c>
      <c r="W2003" t="str">
        <f t="shared" si="683"/>
        <v>MA220816 = fread('https://www1.nseindia.com/archives/equities/mkt/MA220816.csv', sep='!', header = FALSE);</v>
      </c>
      <c r="X2003" t="str">
        <f t="shared" si="684"/>
        <v>MA220816 = MA220816[ str_detect(toupper(V1), ',NIFTY') | str_detect(toupper(V1), ',INDEX,') | str_detect(toupper(V1), ',CNX') ];</v>
      </c>
      <c r="Y2003" t="str">
        <f t="shared" si="685"/>
        <v>MA220816 = MA220816[, c('temp', 'INDEX', 'PREVIOUS_CLOSE', 'OPEN', 'HIGH', 'LOW', 'CLOSE', 'GAIN_LOSS') := tstrsplit(V1, ',', fixed= TRUE),];</v>
      </c>
      <c r="Z2003" t="str">
        <f t="shared" si="686"/>
        <v>MA220816 = MA220816 [ GAIN_LOSS != 'GAIN/LOSS'];</v>
      </c>
      <c r="AA2003" t="str">
        <f t="shared" si="687"/>
        <v>if (curl_fetch_memory('https://www1.nseindia.com/archives/equities/mkt/MA220816.csv')$status_code == 200) {MA220816 = fread('https://www1.nseindia.com/archives/equities/mkt/MA220816.csv', sep='!', header = FALSE); MA220816 = MA220816[ str_detect(toupper(V1), ',NIFTY') | str_detect(toupper(V1), ',INDEX,') | str_detect(toupper(V1), ',CNX') ]; MA220816 = MA220816[, c('temp', 'INDEX', 'PREVIOUS_CLOSE', 'OPEN', 'HIGH', 'LOW', 'CLOSE', 'GAIN_LOSS') := tstrsplit(V1, ',', fixed= TRUE),]; MA220816 = MA220816 [ GAIN_LOSS != 'GAIN/LOSS'];}</v>
      </c>
      <c r="AB2003" t="str">
        <f t="shared" si="663"/>
        <v>indices_dataAug2016</v>
      </c>
      <c r="AC2003" s="3" t="s">
        <v>32</v>
      </c>
      <c r="AD2003" t="s">
        <v>40</v>
      </c>
      <c r="AE2003" t="s">
        <v>44</v>
      </c>
      <c r="AF2003" t="str">
        <f t="shared" si="664"/>
        <v>42604_indices_dataAug2016</v>
      </c>
      <c r="AG2003" t="str">
        <f t="shared" si="665"/>
        <v>indices_dataAug2016.zip</v>
      </c>
      <c r="AH2003" t="str">
        <f>CONCATENATE(AF2003, " &lt;- as.data.table( extract_tables(", AB2003, ")")</f>
        <v>42604_indices_dataAug2016 &lt;- as.data.table( extract_tables(indices_dataAug2016)</v>
      </c>
      <c r="AI2003" t="str">
        <f>CONCATENATE("if (curl_fetch_memory('",AC2003,AG2003, "')$status_code == 200) download.file('", AC2003, AG2003, "', '", AD2003, AF2003, ".zip')")</f>
        <v>if (curl_fetch_memory('https://www1.nseindia.com/content/indices/indices_dataAug2016.zip')$status_code == 200) download.file('https://www1.nseindia.com/content/indices/indices_dataAug2016.zip', 'D:\\My-Shares\\source-index-wgt\\42604_indices_dataAug2016.zip')</v>
      </c>
      <c r="AJ2003" t="str">
        <f t="shared" si="666"/>
        <v>if (file.exists('D:\\My-Shares\\source-index-wgt\\42604_indices_dataAug2016.zip') ) {files = unzip('D:\\My-Shares\\source-index-wgt\\42604_indices_dataAug2016.zip', list=TRUE)$Name; files02=files[grepl('^NIFTY_Bank*|^niftybank*',files)]; unzip(zipfile = 'D:\\My-Shares\\source-index-wgt\\42604_indices_dataAug2016.zip', exdir = 'D:\\My-Shares\\source-index-wgt-bnfpdf', files=files02); file.rename(paste('D:\\My-Shares\\source-index-wgt-bnfpdf\\', files02, sep=''), paste('D:\\My-Shares\\source-index-wgt-bnfpdf\\','42604_',files02, sep='') );pdf_42604 &lt;- as.data.table (extract_tables(paste('D:\\My-Shares\\source-index-wgt-bnfpdf\\','42604_',files02, sep='') ) ); rm(files); rm(files02)}</v>
      </c>
    </row>
    <row r="2004" spans="1:36">
      <c r="A2004" s="1">
        <v>42605</v>
      </c>
      <c r="B2004" s="2">
        <f t="shared" si="671"/>
        <v>23</v>
      </c>
      <c r="C2004" s="2">
        <f t="shared" si="672"/>
        <v>8</v>
      </c>
      <c r="D2004">
        <f t="shared" si="673"/>
        <v>2016</v>
      </c>
      <c r="E2004" t="str">
        <f t="shared" si="674"/>
        <v>16</v>
      </c>
      <c r="F2004" t="str">
        <f t="shared" si="675"/>
        <v>PR230816.zip</v>
      </c>
      <c r="G2004" t="str">
        <f t="shared" si="676"/>
        <v>fo23082016.zip</v>
      </c>
      <c r="H2004" t="str">
        <f t="shared" si="677"/>
        <v>fo23082016</v>
      </c>
      <c r="I2004" t="str">
        <f t="shared" si="678"/>
        <v>op23082016</v>
      </c>
      <c r="J2004" s="3" t="s">
        <v>6</v>
      </c>
      <c r="K2004" t="s">
        <v>13</v>
      </c>
      <c r="L2004" t="s">
        <v>14</v>
      </c>
      <c r="M2004" t="s">
        <v>17</v>
      </c>
      <c r="N2004" t="str">
        <f t="shared" si="667"/>
        <v>if (curl_fetch_memory('https://www1.nseindia.com/archives/equities/bhavcopy/pr/PR230816.zip')$status_code == 200)</v>
      </c>
      <c r="O2004" t="str">
        <f t="shared" si="668"/>
        <v>if (curl_fetch_memory('https://www1.nseindia.com/archives/equities/bhavcopy/pr/PR230816.zip')$status_code == 200) download.file('https://www1.nseindia.com/archives/equities/bhavcopy/pr/PR230816.zip', 'D:\\My-Shares\\source-bhavcopy-zip\\PR230816.zip')</v>
      </c>
      <c r="P2004" t="str">
        <f t="shared" si="669"/>
        <v>if (file.exists('D:\\My-Shares\\source-bhavcopy-zip\\PR230816.zip')) {zipped_names = grep('\\.zip', unzip('D:\\My-Shares\\source-bhavcopy-zip\\PR230816.zip', list=TRUE)$Name, ignore.case=TRUE, value=TRUE); unzip(zipfile = 'D:\\My-Shares\\source-bhavcopy-zip\\PR230816.zip', exdir = 'D:\\My-Shares\\source-fno-zip', files=zipped_names);rm(zipped_names);}</v>
      </c>
      <c r="Q2004" t="str">
        <f t="shared" si="670"/>
        <v>if (file.exists('D:\\My-Shares\\source-fno-zip\\fo23082016.zip')) {files = unzip('D:\\My-Shares\\source-fno-zip\\fo23082016.zip', list=TRUE)$Name; unzip(zipfile = 'D:\\My-Shares\\source-fno-zip\\fo23082016.zip', exdir = 'D:\\My-Shares\\source-fno-csv', files=files[grepl('^fo[0-9]{8}\\.csv|^op[0-9]{8}\\.csv',files)]);rm(files);}</v>
      </c>
      <c r="R2004" t="str">
        <f t="shared" si="679"/>
        <v>if (file.exists('D:\\My-Shares\\source-fno-csv\\fo23082016.csv')) fo23082016 = data.table (read_csv_chunked('D:\\My-Shares\\source-fno-csv\\fo23082016.csv', DataFrameCallback$new(f), chunk_size = 5))</v>
      </c>
      <c r="S2004" t="str">
        <f t="shared" si="680"/>
        <v>if (file.exists('D:\\My-Shares\\source-fno-csv\\op23082016.csv')) op23082016 = data.table (read_csv_chunked('D:\\My-Shares\\source-fno-csv\\op23082016.csv', DataFrameCallback$new(f), chunk_size = 5))</v>
      </c>
      <c r="T2004" t="str">
        <f t="shared" si="681"/>
        <v>MA230816</v>
      </c>
      <c r="U2004" s="3" t="s">
        <v>24</v>
      </c>
      <c r="V2004" t="str">
        <f t="shared" si="682"/>
        <v>https://www1.nseindia.com/archives/equities/mkt/MA230816.csv</v>
      </c>
      <c r="W2004" t="str">
        <f t="shared" si="683"/>
        <v>MA230816 = fread('https://www1.nseindia.com/archives/equities/mkt/MA230816.csv', sep='!', header = FALSE);</v>
      </c>
      <c r="X2004" t="str">
        <f t="shared" si="684"/>
        <v>MA230816 = MA230816[ str_detect(toupper(V1), ',NIFTY') | str_detect(toupper(V1), ',INDEX,') | str_detect(toupper(V1), ',CNX') ];</v>
      </c>
      <c r="Y2004" t="str">
        <f t="shared" si="685"/>
        <v>MA230816 = MA230816[, c('temp', 'INDEX', 'PREVIOUS_CLOSE', 'OPEN', 'HIGH', 'LOW', 'CLOSE', 'GAIN_LOSS') := tstrsplit(V1, ',', fixed= TRUE),];</v>
      </c>
      <c r="Z2004" t="str">
        <f t="shared" si="686"/>
        <v>MA230816 = MA230816 [ GAIN_LOSS != 'GAIN/LOSS'];</v>
      </c>
      <c r="AA2004" t="str">
        <f t="shared" si="687"/>
        <v>if (curl_fetch_memory('https://www1.nseindia.com/archives/equities/mkt/MA230816.csv')$status_code == 200) {MA230816 = fread('https://www1.nseindia.com/archives/equities/mkt/MA230816.csv', sep='!', header = FALSE); MA230816 = MA230816[ str_detect(toupper(V1), ',NIFTY') | str_detect(toupper(V1), ',INDEX,') | str_detect(toupper(V1), ',CNX') ]; MA230816 = MA230816[, c('temp', 'INDEX', 'PREVIOUS_CLOSE', 'OPEN', 'HIGH', 'LOW', 'CLOSE', 'GAIN_LOSS') := tstrsplit(V1, ',', fixed= TRUE),]; MA230816 = MA230816 [ GAIN_LOSS != 'GAIN/LOSS'];}</v>
      </c>
      <c r="AB2004" t="str">
        <f t="shared" si="663"/>
        <v>indices_dataAug2016</v>
      </c>
      <c r="AC2004" s="3" t="s">
        <v>32</v>
      </c>
      <c r="AD2004" t="s">
        <v>40</v>
      </c>
      <c r="AE2004" t="s">
        <v>44</v>
      </c>
      <c r="AF2004" t="str">
        <f t="shared" si="664"/>
        <v>42605_indices_dataAug2016</v>
      </c>
      <c r="AG2004" t="str">
        <f t="shared" si="665"/>
        <v>indices_dataAug2016.zip</v>
      </c>
      <c r="AH2004" t="str">
        <f>CONCATENATE(AF2004, " &lt;- as.data.table( extract_tables(", AB2004, ")")</f>
        <v>42605_indices_dataAug2016 &lt;- as.data.table( extract_tables(indices_dataAug2016)</v>
      </c>
      <c r="AI2004" t="str">
        <f>CONCATENATE("if (curl_fetch_memory('",AC2004,AG2004, "')$status_code == 200) download.file('", AC2004, AG2004, "', '", AD2004, AF2004, ".zip')")</f>
        <v>if (curl_fetch_memory('https://www1.nseindia.com/content/indices/indices_dataAug2016.zip')$status_code == 200) download.file('https://www1.nseindia.com/content/indices/indices_dataAug2016.zip', 'D:\\My-Shares\\source-index-wgt\\42605_indices_dataAug2016.zip')</v>
      </c>
      <c r="AJ2004" t="str">
        <f t="shared" si="666"/>
        <v>if (file.exists('D:\\My-Shares\\source-index-wgt\\42605_indices_dataAug2016.zip') ) {files = unzip('D:\\My-Shares\\source-index-wgt\\42605_indices_dataAug2016.zip', list=TRUE)$Name; files02=files[grepl('^NIFTY_Bank*|^niftybank*',files)]; unzip(zipfile = 'D:\\My-Shares\\source-index-wgt\\42605_indices_dataAug2016.zip', exdir = 'D:\\My-Shares\\source-index-wgt-bnfpdf', files=files02); file.rename(paste('D:\\My-Shares\\source-index-wgt-bnfpdf\\', files02, sep=''), paste('D:\\My-Shares\\source-index-wgt-bnfpdf\\','42605_',files02, sep='') );pdf_42605 &lt;- as.data.table (extract_tables(paste('D:\\My-Shares\\source-index-wgt-bnfpdf\\','42605_',files02, sep='') ) ); rm(files); rm(files02)}</v>
      </c>
    </row>
    <row r="2005" spans="1:36">
      <c r="A2005" s="1">
        <v>42606</v>
      </c>
      <c r="B2005" s="2">
        <f t="shared" si="671"/>
        <v>24</v>
      </c>
      <c r="C2005" s="2">
        <f t="shared" si="672"/>
        <v>8</v>
      </c>
      <c r="D2005">
        <f t="shared" si="673"/>
        <v>2016</v>
      </c>
      <c r="E2005" t="str">
        <f t="shared" si="674"/>
        <v>16</v>
      </c>
      <c r="F2005" t="str">
        <f t="shared" si="675"/>
        <v>PR240816.zip</v>
      </c>
      <c r="G2005" t="str">
        <f t="shared" si="676"/>
        <v>fo24082016.zip</v>
      </c>
      <c r="H2005" t="str">
        <f t="shared" si="677"/>
        <v>fo24082016</v>
      </c>
      <c r="I2005" t="str">
        <f t="shared" si="678"/>
        <v>op24082016</v>
      </c>
      <c r="J2005" s="3" t="s">
        <v>6</v>
      </c>
      <c r="K2005" t="s">
        <v>13</v>
      </c>
      <c r="L2005" t="s">
        <v>14</v>
      </c>
      <c r="M2005" t="s">
        <v>17</v>
      </c>
      <c r="N2005" t="str">
        <f t="shared" si="667"/>
        <v>if (curl_fetch_memory('https://www1.nseindia.com/archives/equities/bhavcopy/pr/PR240816.zip')$status_code == 200)</v>
      </c>
      <c r="O2005" t="str">
        <f t="shared" si="668"/>
        <v>if (curl_fetch_memory('https://www1.nseindia.com/archives/equities/bhavcopy/pr/PR240816.zip')$status_code == 200) download.file('https://www1.nseindia.com/archives/equities/bhavcopy/pr/PR240816.zip', 'D:\\My-Shares\\source-bhavcopy-zip\\PR240816.zip')</v>
      </c>
      <c r="P2005" t="str">
        <f t="shared" si="669"/>
        <v>if (file.exists('D:\\My-Shares\\source-bhavcopy-zip\\PR240816.zip')) {zipped_names = grep('\\.zip', unzip('D:\\My-Shares\\source-bhavcopy-zip\\PR240816.zip', list=TRUE)$Name, ignore.case=TRUE, value=TRUE); unzip(zipfile = 'D:\\My-Shares\\source-bhavcopy-zip\\PR240816.zip', exdir = 'D:\\My-Shares\\source-fno-zip', files=zipped_names);rm(zipped_names);}</v>
      </c>
      <c r="Q2005" t="str">
        <f t="shared" si="670"/>
        <v>if (file.exists('D:\\My-Shares\\source-fno-zip\\fo24082016.zip')) {files = unzip('D:\\My-Shares\\source-fno-zip\\fo24082016.zip', list=TRUE)$Name; unzip(zipfile = 'D:\\My-Shares\\source-fno-zip\\fo24082016.zip', exdir = 'D:\\My-Shares\\source-fno-csv', files=files[grepl('^fo[0-9]{8}\\.csv|^op[0-9]{8}\\.csv',files)]);rm(files);}</v>
      </c>
      <c r="R2005" t="str">
        <f t="shared" si="679"/>
        <v>if (file.exists('D:\\My-Shares\\source-fno-csv\\fo24082016.csv')) fo24082016 = data.table (read_csv_chunked('D:\\My-Shares\\source-fno-csv\\fo24082016.csv', DataFrameCallback$new(f), chunk_size = 5))</v>
      </c>
      <c r="S2005" t="str">
        <f t="shared" si="680"/>
        <v>if (file.exists('D:\\My-Shares\\source-fno-csv\\op24082016.csv')) op24082016 = data.table (read_csv_chunked('D:\\My-Shares\\source-fno-csv\\op24082016.csv', DataFrameCallback$new(f), chunk_size = 5))</v>
      </c>
      <c r="T2005" t="str">
        <f t="shared" si="681"/>
        <v>MA240816</v>
      </c>
      <c r="U2005" s="3" t="s">
        <v>24</v>
      </c>
      <c r="V2005" t="str">
        <f t="shared" si="682"/>
        <v>https://www1.nseindia.com/archives/equities/mkt/MA240816.csv</v>
      </c>
      <c r="W2005" t="str">
        <f t="shared" si="683"/>
        <v>MA240816 = fread('https://www1.nseindia.com/archives/equities/mkt/MA240816.csv', sep='!', header = FALSE);</v>
      </c>
      <c r="X2005" t="str">
        <f t="shared" si="684"/>
        <v>MA240816 = MA240816[ str_detect(toupper(V1), ',NIFTY') | str_detect(toupper(V1), ',INDEX,') | str_detect(toupper(V1), ',CNX') ];</v>
      </c>
      <c r="Y2005" t="str">
        <f t="shared" si="685"/>
        <v>MA240816 = MA240816[, c('temp', 'INDEX', 'PREVIOUS_CLOSE', 'OPEN', 'HIGH', 'LOW', 'CLOSE', 'GAIN_LOSS') := tstrsplit(V1, ',', fixed= TRUE),];</v>
      </c>
      <c r="Z2005" t="str">
        <f t="shared" si="686"/>
        <v>MA240816 = MA240816 [ GAIN_LOSS != 'GAIN/LOSS'];</v>
      </c>
      <c r="AA2005" t="str">
        <f t="shared" si="687"/>
        <v>if (curl_fetch_memory('https://www1.nseindia.com/archives/equities/mkt/MA240816.csv')$status_code == 200) {MA240816 = fread('https://www1.nseindia.com/archives/equities/mkt/MA240816.csv', sep='!', header = FALSE); MA240816 = MA240816[ str_detect(toupper(V1), ',NIFTY') | str_detect(toupper(V1), ',INDEX,') | str_detect(toupper(V1), ',CNX') ]; MA240816 = MA240816[, c('temp', 'INDEX', 'PREVIOUS_CLOSE', 'OPEN', 'HIGH', 'LOW', 'CLOSE', 'GAIN_LOSS') := tstrsplit(V1, ',', fixed= TRUE),]; MA240816 = MA240816 [ GAIN_LOSS != 'GAIN/LOSS'];}</v>
      </c>
      <c r="AB2005" t="str">
        <f t="shared" si="663"/>
        <v>indices_dataAug2016</v>
      </c>
      <c r="AC2005" s="3" t="s">
        <v>32</v>
      </c>
      <c r="AD2005" t="s">
        <v>40</v>
      </c>
      <c r="AE2005" t="s">
        <v>44</v>
      </c>
      <c r="AF2005" t="str">
        <f t="shared" si="664"/>
        <v>42606_indices_dataAug2016</v>
      </c>
      <c r="AG2005" t="str">
        <f t="shared" si="665"/>
        <v>indices_dataAug2016.zip</v>
      </c>
      <c r="AH2005" t="str">
        <f>CONCATENATE(AF2005, " &lt;- as.data.table( extract_tables(", AB2005, ")")</f>
        <v>42606_indices_dataAug2016 &lt;- as.data.table( extract_tables(indices_dataAug2016)</v>
      </c>
      <c r="AI2005" t="str">
        <f>CONCATENATE("if (curl_fetch_memory('",AC2005,AG2005, "')$status_code == 200) download.file('", AC2005, AG2005, "', '", AD2005, AF2005, ".zip')")</f>
        <v>if (curl_fetch_memory('https://www1.nseindia.com/content/indices/indices_dataAug2016.zip')$status_code == 200) download.file('https://www1.nseindia.com/content/indices/indices_dataAug2016.zip', 'D:\\My-Shares\\source-index-wgt\\42606_indices_dataAug2016.zip')</v>
      </c>
      <c r="AJ2005" t="str">
        <f t="shared" si="666"/>
        <v>if (file.exists('D:\\My-Shares\\source-index-wgt\\42606_indices_dataAug2016.zip') ) {files = unzip('D:\\My-Shares\\source-index-wgt\\42606_indices_dataAug2016.zip', list=TRUE)$Name; files02=files[grepl('^NIFTY_Bank*|^niftybank*',files)]; unzip(zipfile = 'D:\\My-Shares\\source-index-wgt\\42606_indices_dataAug2016.zip', exdir = 'D:\\My-Shares\\source-index-wgt-bnfpdf', files=files02); file.rename(paste('D:\\My-Shares\\source-index-wgt-bnfpdf\\', files02, sep=''), paste('D:\\My-Shares\\source-index-wgt-bnfpdf\\','42606_',files02, sep='') );pdf_42606 &lt;- as.data.table (extract_tables(paste('D:\\My-Shares\\source-index-wgt-bnfpdf\\','42606_',files02, sep='') ) ); rm(files); rm(files02)}</v>
      </c>
    </row>
    <row r="2006" spans="1:36">
      <c r="A2006" s="1">
        <v>42607</v>
      </c>
      <c r="B2006" s="2">
        <f t="shared" si="671"/>
        <v>25</v>
      </c>
      <c r="C2006" s="2">
        <f t="shared" si="672"/>
        <v>8</v>
      </c>
      <c r="D2006">
        <f t="shared" si="673"/>
        <v>2016</v>
      </c>
      <c r="E2006" t="str">
        <f t="shared" si="674"/>
        <v>16</v>
      </c>
      <c r="F2006" t="str">
        <f t="shared" si="675"/>
        <v>PR250816.zip</v>
      </c>
      <c r="G2006" t="str">
        <f t="shared" si="676"/>
        <v>fo25082016.zip</v>
      </c>
      <c r="H2006" t="str">
        <f t="shared" si="677"/>
        <v>fo25082016</v>
      </c>
      <c r="I2006" t="str">
        <f t="shared" si="678"/>
        <v>op25082016</v>
      </c>
      <c r="J2006" s="3" t="s">
        <v>6</v>
      </c>
      <c r="K2006" t="s">
        <v>13</v>
      </c>
      <c r="L2006" t="s">
        <v>14</v>
      </c>
      <c r="M2006" t="s">
        <v>17</v>
      </c>
      <c r="N2006" t="str">
        <f t="shared" si="667"/>
        <v>if (curl_fetch_memory('https://www1.nseindia.com/archives/equities/bhavcopy/pr/PR250816.zip')$status_code == 200)</v>
      </c>
      <c r="O2006" t="str">
        <f t="shared" si="668"/>
        <v>if (curl_fetch_memory('https://www1.nseindia.com/archives/equities/bhavcopy/pr/PR250816.zip')$status_code == 200) download.file('https://www1.nseindia.com/archives/equities/bhavcopy/pr/PR250816.zip', 'D:\\My-Shares\\source-bhavcopy-zip\\PR250816.zip')</v>
      </c>
      <c r="P2006" t="str">
        <f t="shared" si="669"/>
        <v>if (file.exists('D:\\My-Shares\\source-bhavcopy-zip\\PR250816.zip')) {zipped_names = grep('\\.zip', unzip('D:\\My-Shares\\source-bhavcopy-zip\\PR250816.zip', list=TRUE)$Name, ignore.case=TRUE, value=TRUE); unzip(zipfile = 'D:\\My-Shares\\source-bhavcopy-zip\\PR250816.zip', exdir = 'D:\\My-Shares\\source-fno-zip', files=zipped_names);rm(zipped_names);}</v>
      </c>
      <c r="Q2006" t="str">
        <f t="shared" si="670"/>
        <v>if (file.exists('D:\\My-Shares\\source-fno-zip\\fo25082016.zip')) {files = unzip('D:\\My-Shares\\source-fno-zip\\fo25082016.zip', list=TRUE)$Name; unzip(zipfile = 'D:\\My-Shares\\source-fno-zip\\fo25082016.zip', exdir = 'D:\\My-Shares\\source-fno-csv', files=files[grepl('^fo[0-9]{8}\\.csv|^op[0-9]{8}\\.csv',files)]);rm(files);}</v>
      </c>
      <c r="R2006" t="str">
        <f t="shared" si="679"/>
        <v>if (file.exists('D:\\My-Shares\\source-fno-csv\\fo25082016.csv')) fo25082016 = data.table (read_csv_chunked('D:\\My-Shares\\source-fno-csv\\fo25082016.csv', DataFrameCallback$new(f), chunk_size = 5))</v>
      </c>
      <c r="S2006" t="str">
        <f t="shared" si="680"/>
        <v>if (file.exists('D:\\My-Shares\\source-fno-csv\\op25082016.csv')) op25082016 = data.table (read_csv_chunked('D:\\My-Shares\\source-fno-csv\\op25082016.csv', DataFrameCallback$new(f), chunk_size = 5))</v>
      </c>
      <c r="T2006" t="str">
        <f t="shared" si="681"/>
        <v>MA250816</v>
      </c>
      <c r="U2006" s="3" t="s">
        <v>24</v>
      </c>
      <c r="V2006" t="str">
        <f t="shared" si="682"/>
        <v>https://www1.nseindia.com/archives/equities/mkt/MA250816.csv</v>
      </c>
      <c r="W2006" t="str">
        <f t="shared" si="683"/>
        <v>MA250816 = fread('https://www1.nseindia.com/archives/equities/mkt/MA250816.csv', sep='!', header = FALSE);</v>
      </c>
      <c r="X2006" t="str">
        <f t="shared" si="684"/>
        <v>MA250816 = MA250816[ str_detect(toupper(V1), ',NIFTY') | str_detect(toupper(V1), ',INDEX,') | str_detect(toupper(V1), ',CNX') ];</v>
      </c>
      <c r="Y2006" t="str">
        <f t="shared" si="685"/>
        <v>MA250816 = MA250816[, c('temp', 'INDEX', 'PREVIOUS_CLOSE', 'OPEN', 'HIGH', 'LOW', 'CLOSE', 'GAIN_LOSS') := tstrsplit(V1, ',', fixed= TRUE),];</v>
      </c>
      <c r="Z2006" t="str">
        <f t="shared" si="686"/>
        <v>MA250816 = MA250816 [ GAIN_LOSS != 'GAIN/LOSS'];</v>
      </c>
      <c r="AA2006" t="str">
        <f t="shared" si="687"/>
        <v>if (curl_fetch_memory('https://www1.nseindia.com/archives/equities/mkt/MA250816.csv')$status_code == 200) {MA250816 = fread('https://www1.nseindia.com/archives/equities/mkt/MA250816.csv', sep='!', header = FALSE); MA250816 = MA250816[ str_detect(toupper(V1), ',NIFTY') | str_detect(toupper(V1), ',INDEX,') | str_detect(toupper(V1), ',CNX') ]; MA250816 = MA250816[, c('temp', 'INDEX', 'PREVIOUS_CLOSE', 'OPEN', 'HIGH', 'LOW', 'CLOSE', 'GAIN_LOSS') := tstrsplit(V1, ',', fixed= TRUE),]; MA250816 = MA250816 [ GAIN_LOSS != 'GAIN/LOSS'];}</v>
      </c>
      <c r="AB2006" t="str">
        <f t="shared" si="663"/>
        <v>indices_dataAug2016</v>
      </c>
      <c r="AC2006" s="3" t="s">
        <v>32</v>
      </c>
      <c r="AD2006" t="s">
        <v>40</v>
      </c>
      <c r="AE2006" t="s">
        <v>44</v>
      </c>
      <c r="AF2006" t="str">
        <f t="shared" si="664"/>
        <v>42607_indices_dataAug2016</v>
      </c>
      <c r="AG2006" t="str">
        <f t="shared" si="665"/>
        <v>indices_dataAug2016.zip</v>
      </c>
      <c r="AH2006" t="str">
        <f>CONCATENATE(AF2006, " &lt;- as.data.table( extract_tables(", AB2006, ")")</f>
        <v>42607_indices_dataAug2016 &lt;- as.data.table( extract_tables(indices_dataAug2016)</v>
      </c>
      <c r="AI2006" t="str">
        <f>CONCATENATE("if (curl_fetch_memory('",AC2006,AG2006, "')$status_code == 200) download.file('", AC2006, AG2006, "', '", AD2006, AF2006, ".zip')")</f>
        <v>if (curl_fetch_memory('https://www1.nseindia.com/content/indices/indices_dataAug2016.zip')$status_code == 200) download.file('https://www1.nseindia.com/content/indices/indices_dataAug2016.zip', 'D:\\My-Shares\\source-index-wgt\\42607_indices_dataAug2016.zip')</v>
      </c>
      <c r="AJ2006" t="str">
        <f t="shared" si="666"/>
        <v>if (file.exists('D:\\My-Shares\\source-index-wgt\\42607_indices_dataAug2016.zip') ) {files = unzip('D:\\My-Shares\\source-index-wgt\\42607_indices_dataAug2016.zip', list=TRUE)$Name; files02=files[grepl('^NIFTY_Bank*|^niftybank*',files)]; unzip(zipfile = 'D:\\My-Shares\\source-index-wgt\\42607_indices_dataAug2016.zip', exdir = 'D:\\My-Shares\\source-index-wgt-bnfpdf', files=files02); file.rename(paste('D:\\My-Shares\\source-index-wgt-bnfpdf\\', files02, sep=''), paste('D:\\My-Shares\\source-index-wgt-bnfpdf\\','42607_',files02, sep='') );pdf_42607 &lt;- as.data.table (extract_tables(paste('D:\\My-Shares\\source-index-wgt-bnfpdf\\','42607_',files02, sep='') ) ); rm(files); rm(files02)}</v>
      </c>
    </row>
    <row r="2007" spans="1:36">
      <c r="A2007" s="1">
        <v>42608</v>
      </c>
      <c r="B2007" s="2">
        <f t="shared" si="671"/>
        <v>26</v>
      </c>
      <c r="C2007" s="2">
        <f t="shared" si="672"/>
        <v>8</v>
      </c>
      <c r="D2007">
        <f t="shared" si="673"/>
        <v>2016</v>
      </c>
      <c r="E2007" t="str">
        <f t="shared" si="674"/>
        <v>16</v>
      </c>
      <c r="F2007" t="str">
        <f t="shared" si="675"/>
        <v>PR260816.zip</v>
      </c>
      <c r="G2007" t="str">
        <f t="shared" si="676"/>
        <v>fo26082016.zip</v>
      </c>
      <c r="H2007" t="str">
        <f t="shared" si="677"/>
        <v>fo26082016</v>
      </c>
      <c r="I2007" t="str">
        <f t="shared" si="678"/>
        <v>op26082016</v>
      </c>
      <c r="J2007" s="3" t="s">
        <v>6</v>
      </c>
      <c r="K2007" t="s">
        <v>13</v>
      </c>
      <c r="L2007" t="s">
        <v>14</v>
      </c>
      <c r="M2007" t="s">
        <v>17</v>
      </c>
      <c r="N2007" t="str">
        <f t="shared" si="667"/>
        <v>if (curl_fetch_memory('https://www1.nseindia.com/archives/equities/bhavcopy/pr/PR260816.zip')$status_code == 200)</v>
      </c>
      <c r="O2007" t="str">
        <f t="shared" si="668"/>
        <v>if (curl_fetch_memory('https://www1.nseindia.com/archives/equities/bhavcopy/pr/PR260816.zip')$status_code == 200) download.file('https://www1.nseindia.com/archives/equities/bhavcopy/pr/PR260816.zip', 'D:\\My-Shares\\source-bhavcopy-zip\\PR260816.zip')</v>
      </c>
      <c r="P2007" t="str">
        <f t="shared" si="669"/>
        <v>if (file.exists('D:\\My-Shares\\source-bhavcopy-zip\\PR260816.zip')) {zipped_names = grep('\\.zip', unzip('D:\\My-Shares\\source-bhavcopy-zip\\PR260816.zip', list=TRUE)$Name, ignore.case=TRUE, value=TRUE); unzip(zipfile = 'D:\\My-Shares\\source-bhavcopy-zip\\PR260816.zip', exdir = 'D:\\My-Shares\\source-fno-zip', files=zipped_names);rm(zipped_names);}</v>
      </c>
      <c r="Q2007" t="str">
        <f t="shared" si="670"/>
        <v>if (file.exists('D:\\My-Shares\\source-fno-zip\\fo26082016.zip')) {files = unzip('D:\\My-Shares\\source-fno-zip\\fo26082016.zip', list=TRUE)$Name; unzip(zipfile = 'D:\\My-Shares\\source-fno-zip\\fo26082016.zip', exdir = 'D:\\My-Shares\\source-fno-csv', files=files[grepl('^fo[0-9]{8}\\.csv|^op[0-9]{8}\\.csv',files)]);rm(files);}</v>
      </c>
      <c r="R2007" t="str">
        <f t="shared" si="679"/>
        <v>if (file.exists('D:\\My-Shares\\source-fno-csv\\fo26082016.csv')) fo26082016 = data.table (read_csv_chunked('D:\\My-Shares\\source-fno-csv\\fo26082016.csv', DataFrameCallback$new(f), chunk_size = 5))</v>
      </c>
      <c r="S2007" t="str">
        <f t="shared" si="680"/>
        <v>if (file.exists('D:\\My-Shares\\source-fno-csv\\op26082016.csv')) op26082016 = data.table (read_csv_chunked('D:\\My-Shares\\source-fno-csv\\op26082016.csv', DataFrameCallback$new(f), chunk_size = 5))</v>
      </c>
      <c r="T2007" t="str">
        <f t="shared" si="681"/>
        <v>MA260816</v>
      </c>
      <c r="U2007" s="3" t="s">
        <v>24</v>
      </c>
      <c r="V2007" t="str">
        <f t="shared" si="682"/>
        <v>https://www1.nseindia.com/archives/equities/mkt/MA260816.csv</v>
      </c>
      <c r="W2007" t="str">
        <f t="shared" si="683"/>
        <v>MA260816 = fread('https://www1.nseindia.com/archives/equities/mkt/MA260816.csv', sep='!', header = FALSE);</v>
      </c>
      <c r="X2007" t="str">
        <f t="shared" si="684"/>
        <v>MA260816 = MA260816[ str_detect(toupper(V1), ',NIFTY') | str_detect(toupper(V1), ',INDEX,') | str_detect(toupper(V1), ',CNX') ];</v>
      </c>
      <c r="Y2007" t="str">
        <f t="shared" si="685"/>
        <v>MA260816 = MA260816[, c('temp', 'INDEX', 'PREVIOUS_CLOSE', 'OPEN', 'HIGH', 'LOW', 'CLOSE', 'GAIN_LOSS') := tstrsplit(V1, ',', fixed= TRUE),];</v>
      </c>
      <c r="Z2007" t="str">
        <f t="shared" si="686"/>
        <v>MA260816 = MA260816 [ GAIN_LOSS != 'GAIN/LOSS'];</v>
      </c>
      <c r="AA2007" t="str">
        <f t="shared" si="687"/>
        <v>if (curl_fetch_memory('https://www1.nseindia.com/archives/equities/mkt/MA260816.csv')$status_code == 200) {MA260816 = fread('https://www1.nseindia.com/archives/equities/mkt/MA260816.csv', sep='!', header = FALSE); MA260816 = MA260816[ str_detect(toupper(V1), ',NIFTY') | str_detect(toupper(V1), ',INDEX,') | str_detect(toupper(V1), ',CNX') ]; MA260816 = MA260816[, c('temp', 'INDEX', 'PREVIOUS_CLOSE', 'OPEN', 'HIGH', 'LOW', 'CLOSE', 'GAIN_LOSS') := tstrsplit(V1, ',', fixed= TRUE),]; MA260816 = MA260816 [ GAIN_LOSS != 'GAIN/LOSS'];}</v>
      </c>
      <c r="AB2007" t="str">
        <f t="shared" si="663"/>
        <v>indices_dataAug2016</v>
      </c>
      <c r="AC2007" s="3" t="s">
        <v>32</v>
      </c>
      <c r="AD2007" t="s">
        <v>40</v>
      </c>
      <c r="AE2007" t="s">
        <v>44</v>
      </c>
      <c r="AF2007" t="str">
        <f t="shared" si="664"/>
        <v>42608_indices_dataAug2016</v>
      </c>
      <c r="AG2007" t="str">
        <f t="shared" si="665"/>
        <v>indices_dataAug2016.zip</v>
      </c>
      <c r="AH2007" t="str">
        <f>CONCATENATE(AF2007, " &lt;- as.data.table( extract_tables(", AB2007, ")")</f>
        <v>42608_indices_dataAug2016 &lt;- as.data.table( extract_tables(indices_dataAug2016)</v>
      </c>
      <c r="AI2007" t="str">
        <f>CONCATENATE("if (curl_fetch_memory('",AC2007,AG2007, "')$status_code == 200) download.file('", AC2007, AG2007, "', '", AD2007, AF2007, ".zip')")</f>
        <v>if (curl_fetch_memory('https://www1.nseindia.com/content/indices/indices_dataAug2016.zip')$status_code == 200) download.file('https://www1.nseindia.com/content/indices/indices_dataAug2016.zip', 'D:\\My-Shares\\source-index-wgt\\42608_indices_dataAug2016.zip')</v>
      </c>
      <c r="AJ2007" t="str">
        <f t="shared" si="666"/>
        <v>if (file.exists('D:\\My-Shares\\source-index-wgt\\42608_indices_dataAug2016.zip') ) {files = unzip('D:\\My-Shares\\source-index-wgt\\42608_indices_dataAug2016.zip', list=TRUE)$Name; files02=files[grepl('^NIFTY_Bank*|^niftybank*',files)]; unzip(zipfile = 'D:\\My-Shares\\source-index-wgt\\42608_indices_dataAug2016.zip', exdir = 'D:\\My-Shares\\source-index-wgt-bnfpdf', files=files02); file.rename(paste('D:\\My-Shares\\source-index-wgt-bnfpdf\\', files02, sep=''), paste('D:\\My-Shares\\source-index-wgt-bnfpdf\\','42608_',files02, sep='') );pdf_42608 &lt;- as.data.table (extract_tables(paste('D:\\My-Shares\\source-index-wgt-bnfpdf\\','42608_',files02, sep='') ) ); rm(files); rm(files02)}</v>
      </c>
    </row>
    <row r="2008" spans="1:36">
      <c r="A2008" s="1">
        <v>42609</v>
      </c>
      <c r="B2008" s="2">
        <f t="shared" si="671"/>
        <v>27</v>
      </c>
      <c r="C2008" s="2">
        <f t="shared" si="672"/>
        <v>8</v>
      </c>
      <c r="D2008">
        <f t="shared" si="673"/>
        <v>2016</v>
      </c>
      <c r="E2008" t="str">
        <f t="shared" si="674"/>
        <v>16</v>
      </c>
      <c r="F2008" t="str">
        <f t="shared" si="675"/>
        <v>PR270816.zip</v>
      </c>
      <c r="G2008" t="str">
        <f t="shared" si="676"/>
        <v>fo27082016.zip</v>
      </c>
      <c r="H2008" t="str">
        <f t="shared" si="677"/>
        <v>fo27082016</v>
      </c>
      <c r="I2008" t="str">
        <f t="shared" si="678"/>
        <v>op27082016</v>
      </c>
      <c r="J2008" s="3" t="s">
        <v>6</v>
      </c>
      <c r="K2008" t="s">
        <v>13</v>
      </c>
      <c r="L2008" t="s">
        <v>14</v>
      </c>
      <c r="M2008" t="s">
        <v>17</v>
      </c>
      <c r="N2008" t="str">
        <f t="shared" si="667"/>
        <v>if (curl_fetch_memory('https://www1.nseindia.com/archives/equities/bhavcopy/pr/PR270816.zip')$status_code == 200)</v>
      </c>
      <c r="O2008" t="str">
        <f t="shared" si="668"/>
        <v>if (curl_fetch_memory('https://www1.nseindia.com/archives/equities/bhavcopy/pr/PR270816.zip')$status_code == 200) download.file('https://www1.nseindia.com/archives/equities/bhavcopy/pr/PR270816.zip', 'D:\\My-Shares\\source-bhavcopy-zip\\PR270816.zip')</v>
      </c>
      <c r="P2008" t="str">
        <f t="shared" si="669"/>
        <v>if (file.exists('D:\\My-Shares\\source-bhavcopy-zip\\PR270816.zip')) {zipped_names = grep('\\.zip', unzip('D:\\My-Shares\\source-bhavcopy-zip\\PR270816.zip', list=TRUE)$Name, ignore.case=TRUE, value=TRUE); unzip(zipfile = 'D:\\My-Shares\\source-bhavcopy-zip\\PR270816.zip', exdir = 'D:\\My-Shares\\source-fno-zip', files=zipped_names);rm(zipped_names);}</v>
      </c>
      <c r="Q2008" t="str">
        <f t="shared" si="670"/>
        <v>if (file.exists('D:\\My-Shares\\source-fno-zip\\fo27082016.zip')) {files = unzip('D:\\My-Shares\\source-fno-zip\\fo27082016.zip', list=TRUE)$Name; unzip(zipfile = 'D:\\My-Shares\\source-fno-zip\\fo27082016.zip', exdir = 'D:\\My-Shares\\source-fno-csv', files=files[grepl('^fo[0-9]{8}\\.csv|^op[0-9]{8}\\.csv',files)]);rm(files);}</v>
      </c>
      <c r="R2008" t="str">
        <f t="shared" si="679"/>
        <v>if (file.exists('D:\\My-Shares\\source-fno-csv\\fo27082016.csv')) fo27082016 = data.table (read_csv_chunked('D:\\My-Shares\\source-fno-csv\\fo27082016.csv', DataFrameCallback$new(f), chunk_size = 5))</v>
      </c>
      <c r="S2008" t="str">
        <f t="shared" si="680"/>
        <v>if (file.exists('D:\\My-Shares\\source-fno-csv\\op27082016.csv')) op27082016 = data.table (read_csv_chunked('D:\\My-Shares\\source-fno-csv\\op27082016.csv', DataFrameCallback$new(f), chunk_size = 5))</v>
      </c>
      <c r="T2008" t="str">
        <f t="shared" si="681"/>
        <v>MA270816</v>
      </c>
      <c r="U2008" s="3" t="s">
        <v>24</v>
      </c>
      <c r="V2008" t="str">
        <f t="shared" si="682"/>
        <v>https://www1.nseindia.com/archives/equities/mkt/MA270816.csv</v>
      </c>
      <c r="W2008" t="str">
        <f t="shared" si="683"/>
        <v>MA270816 = fread('https://www1.nseindia.com/archives/equities/mkt/MA270816.csv', sep='!', header = FALSE);</v>
      </c>
      <c r="X2008" t="str">
        <f t="shared" si="684"/>
        <v>MA270816 = MA270816[ str_detect(toupper(V1), ',NIFTY') | str_detect(toupper(V1), ',INDEX,') | str_detect(toupper(V1), ',CNX') ];</v>
      </c>
      <c r="Y2008" t="str">
        <f t="shared" si="685"/>
        <v>MA270816 = MA270816[, c('temp', 'INDEX', 'PREVIOUS_CLOSE', 'OPEN', 'HIGH', 'LOW', 'CLOSE', 'GAIN_LOSS') := tstrsplit(V1, ',', fixed= TRUE),];</v>
      </c>
      <c r="Z2008" t="str">
        <f t="shared" si="686"/>
        <v>MA270816 = MA270816 [ GAIN_LOSS != 'GAIN/LOSS'];</v>
      </c>
      <c r="AA2008" t="str">
        <f t="shared" si="687"/>
        <v>if (curl_fetch_memory('https://www1.nseindia.com/archives/equities/mkt/MA270816.csv')$status_code == 200) {MA270816 = fread('https://www1.nseindia.com/archives/equities/mkt/MA270816.csv', sep='!', header = FALSE); MA270816 = MA270816[ str_detect(toupper(V1), ',NIFTY') | str_detect(toupper(V1), ',INDEX,') | str_detect(toupper(V1), ',CNX') ]; MA270816 = MA270816[, c('temp', 'INDEX', 'PREVIOUS_CLOSE', 'OPEN', 'HIGH', 'LOW', 'CLOSE', 'GAIN_LOSS') := tstrsplit(V1, ',', fixed= TRUE),]; MA270816 = MA270816 [ GAIN_LOSS != 'GAIN/LOSS'];}</v>
      </c>
      <c r="AB2008" t="str">
        <f t="shared" si="663"/>
        <v>indices_dataAug2016</v>
      </c>
      <c r="AC2008" s="3" t="s">
        <v>32</v>
      </c>
      <c r="AD2008" t="s">
        <v>40</v>
      </c>
      <c r="AE2008" t="s">
        <v>44</v>
      </c>
      <c r="AF2008" t="str">
        <f t="shared" si="664"/>
        <v>42609_indices_dataAug2016</v>
      </c>
      <c r="AG2008" t="str">
        <f t="shared" si="665"/>
        <v>indices_dataAug2016.zip</v>
      </c>
      <c r="AH2008" t="str">
        <f>CONCATENATE(AF2008, " &lt;- as.data.table( extract_tables(", AB2008, ")")</f>
        <v>42609_indices_dataAug2016 &lt;- as.data.table( extract_tables(indices_dataAug2016)</v>
      </c>
      <c r="AI2008" t="str">
        <f>CONCATENATE("if (curl_fetch_memory('",AC2008,AG2008, "')$status_code == 200) download.file('", AC2008, AG2008, "', '", AD2008, AF2008, ".zip')")</f>
        <v>if (curl_fetch_memory('https://www1.nseindia.com/content/indices/indices_dataAug2016.zip')$status_code == 200) download.file('https://www1.nseindia.com/content/indices/indices_dataAug2016.zip', 'D:\\My-Shares\\source-index-wgt\\42609_indices_dataAug2016.zip')</v>
      </c>
      <c r="AJ2008" t="str">
        <f t="shared" si="666"/>
        <v>if (file.exists('D:\\My-Shares\\source-index-wgt\\42609_indices_dataAug2016.zip') ) {files = unzip('D:\\My-Shares\\source-index-wgt\\42609_indices_dataAug2016.zip', list=TRUE)$Name; files02=files[grepl('^NIFTY_Bank*|^niftybank*',files)]; unzip(zipfile = 'D:\\My-Shares\\source-index-wgt\\42609_indices_dataAug2016.zip', exdir = 'D:\\My-Shares\\source-index-wgt-bnfpdf', files=files02); file.rename(paste('D:\\My-Shares\\source-index-wgt-bnfpdf\\', files02, sep=''), paste('D:\\My-Shares\\source-index-wgt-bnfpdf\\','42609_',files02, sep='') );pdf_42609 &lt;- as.data.table (extract_tables(paste('D:\\My-Shares\\source-index-wgt-bnfpdf\\','42609_',files02, sep='') ) ); rm(files); rm(files02)}</v>
      </c>
    </row>
    <row r="2009" spans="1:36">
      <c r="A2009" s="1">
        <v>42610</v>
      </c>
      <c r="B2009" s="2">
        <f t="shared" si="671"/>
        <v>28</v>
      </c>
      <c r="C2009" s="2">
        <f t="shared" si="672"/>
        <v>8</v>
      </c>
      <c r="D2009">
        <f t="shared" si="673"/>
        <v>2016</v>
      </c>
      <c r="E2009" t="str">
        <f t="shared" si="674"/>
        <v>16</v>
      </c>
      <c r="F2009" t="str">
        <f t="shared" si="675"/>
        <v>PR280816.zip</v>
      </c>
      <c r="G2009" t="str">
        <f t="shared" si="676"/>
        <v>fo28082016.zip</v>
      </c>
      <c r="H2009" t="str">
        <f t="shared" si="677"/>
        <v>fo28082016</v>
      </c>
      <c r="I2009" t="str">
        <f t="shared" si="678"/>
        <v>op28082016</v>
      </c>
      <c r="J2009" s="3" t="s">
        <v>6</v>
      </c>
      <c r="K2009" t="s">
        <v>13</v>
      </c>
      <c r="L2009" t="s">
        <v>14</v>
      </c>
      <c r="M2009" t="s">
        <v>17</v>
      </c>
      <c r="N2009" t="str">
        <f t="shared" si="667"/>
        <v>if (curl_fetch_memory('https://www1.nseindia.com/archives/equities/bhavcopy/pr/PR280816.zip')$status_code == 200)</v>
      </c>
      <c r="O2009" t="str">
        <f t="shared" si="668"/>
        <v>if (curl_fetch_memory('https://www1.nseindia.com/archives/equities/bhavcopy/pr/PR280816.zip')$status_code == 200) download.file('https://www1.nseindia.com/archives/equities/bhavcopy/pr/PR280816.zip', 'D:\\My-Shares\\source-bhavcopy-zip\\PR280816.zip')</v>
      </c>
      <c r="P2009" t="str">
        <f t="shared" si="669"/>
        <v>if (file.exists('D:\\My-Shares\\source-bhavcopy-zip\\PR280816.zip')) {zipped_names = grep('\\.zip', unzip('D:\\My-Shares\\source-bhavcopy-zip\\PR280816.zip', list=TRUE)$Name, ignore.case=TRUE, value=TRUE); unzip(zipfile = 'D:\\My-Shares\\source-bhavcopy-zip\\PR280816.zip', exdir = 'D:\\My-Shares\\source-fno-zip', files=zipped_names);rm(zipped_names);}</v>
      </c>
      <c r="Q2009" t="str">
        <f t="shared" si="670"/>
        <v>if (file.exists('D:\\My-Shares\\source-fno-zip\\fo28082016.zip')) {files = unzip('D:\\My-Shares\\source-fno-zip\\fo28082016.zip', list=TRUE)$Name; unzip(zipfile = 'D:\\My-Shares\\source-fno-zip\\fo28082016.zip', exdir = 'D:\\My-Shares\\source-fno-csv', files=files[grepl('^fo[0-9]{8}\\.csv|^op[0-9]{8}\\.csv',files)]);rm(files);}</v>
      </c>
      <c r="R2009" t="str">
        <f t="shared" si="679"/>
        <v>if (file.exists('D:\\My-Shares\\source-fno-csv\\fo28082016.csv')) fo28082016 = data.table (read_csv_chunked('D:\\My-Shares\\source-fno-csv\\fo28082016.csv', DataFrameCallback$new(f), chunk_size = 5))</v>
      </c>
      <c r="S2009" t="str">
        <f t="shared" si="680"/>
        <v>if (file.exists('D:\\My-Shares\\source-fno-csv\\op28082016.csv')) op28082016 = data.table (read_csv_chunked('D:\\My-Shares\\source-fno-csv\\op28082016.csv', DataFrameCallback$new(f), chunk_size = 5))</v>
      </c>
      <c r="T2009" t="str">
        <f t="shared" si="681"/>
        <v>MA280816</v>
      </c>
      <c r="U2009" s="3" t="s">
        <v>24</v>
      </c>
      <c r="V2009" t="str">
        <f t="shared" si="682"/>
        <v>https://www1.nseindia.com/archives/equities/mkt/MA280816.csv</v>
      </c>
      <c r="W2009" t="str">
        <f t="shared" si="683"/>
        <v>MA280816 = fread('https://www1.nseindia.com/archives/equities/mkt/MA280816.csv', sep='!', header = FALSE);</v>
      </c>
      <c r="X2009" t="str">
        <f t="shared" si="684"/>
        <v>MA280816 = MA280816[ str_detect(toupper(V1), ',NIFTY') | str_detect(toupper(V1), ',INDEX,') | str_detect(toupper(V1), ',CNX') ];</v>
      </c>
      <c r="Y2009" t="str">
        <f t="shared" si="685"/>
        <v>MA280816 = MA280816[, c('temp', 'INDEX', 'PREVIOUS_CLOSE', 'OPEN', 'HIGH', 'LOW', 'CLOSE', 'GAIN_LOSS') := tstrsplit(V1, ',', fixed= TRUE),];</v>
      </c>
      <c r="Z2009" t="str">
        <f t="shared" si="686"/>
        <v>MA280816 = MA280816 [ GAIN_LOSS != 'GAIN/LOSS'];</v>
      </c>
      <c r="AA2009" t="str">
        <f t="shared" si="687"/>
        <v>if (curl_fetch_memory('https://www1.nseindia.com/archives/equities/mkt/MA280816.csv')$status_code == 200) {MA280816 = fread('https://www1.nseindia.com/archives/equities/mkt/MA280816.csv', sep='!', header = FALSE); MA280816 = MA280816[ str_detect(toupper(V1), ',NIFTY') | str_detect(toupper(V1), ',INDEX,') | str_detect(toupper(V1), ',CNX') ]; MA280816 = MA280816[, c('temp', 'INDEX', 'PREVIOUS_CLOSE', 'OPEN', 'HIGH', 'LOW', 'CLOSE', 'GAIN_LOSS') := tstrsplit(V1, ',', fixed= TRUE),]; MA280816 = MA280816 [ GAIN_LOSS != 'GAIN/LOSS'];}</v>
      </c>
      <c r="AB2009" t="str">
        <f t="shared" si="663"/>
        <v>indices_dataAug2016</v>
      </c>
      <c r="AC2009" s="3" t="s">
        <v>32</v>
      </c>
      <c r="AD2009" t="s">
        <v>40</v>
      </c>
      <c r="AE2009" t="s">
        <v>44</v>
      </c>
      <c r="AF2009" t="str">
        <f t="shared" si="664"/>
        <v>42610_indices_dataAug2016</v>
      </c>
      <c r="AG2009" t="str">
        <f t="shared" si="665"/>
        <v>indices_dataAug2016.zip</v>
      </c>
      <c r="AH2009" t="str">
        <f>CONCATENATE(AF2009, " &lt;- as.data.table( extract_tables(", AB2009, ")")</f>
        <v>42610_indices_dataAug2016 &lt;- as.data.table( extract_tables(indices_dataAug2016)</v>
      </c>
      <c r="AI2009" t="str">
        <f>CONCATENATE("if (curl_fetch_memory('",AC2009,AG2009, "')$status_code == 200) download.file('", AC2009, AG2009, "', '", AD2009, AF2009, ".zip')")</f>
        <v>if (curl_fetch_memory('https://www1.nseindia.com/content/indices/indices_dataAug2016.zip')$status_code == 200) download.file('https://www1.nseindia.com/content/indices/indices_dataAug2016.zip', 'D:\\My-Shares\\source-index-wgt\\42610_indices_dataAug2016.zip')</v>
      </c>
      <c r="AJ2009" t="str">
        <f t="shared" si="666"/>
        <v>if (file.exists('D:\\My-Shares\\source-index-wgt\\42610_indices_dataAug2016.zip') ) {files = unzip('D:\\My-Shares\\source-index-wgt\\42610_indices_dataAug2016.zip', list=TRUE)$Name; files02=files[grepl('^NIFTY_Bank*|^niftybank*',files)]; unzip(zipfile = 'D:\\My-Shares\\source-index-wgt\\42610_indices_dataAug2016.zip', exdir = 'D:\\My-Shares\\source-index-wgt-bnfpdf', files=files02); file.rename(paste('D:\\My-Shares\\source-index-wgt-bnfpdf\\', files02, sep=''), paste('D:\\My-Shares\\source-index-wgt-bnfpdf\\','42610_',files02, sep='') );pdf_42610 &lt;- as.data.table (extract_tables(paste('D:\\My-Shares\\source-index-wgt-bnfpdf\\','42610_',files02, sep='') ) ); rm(files); rm(files02)}</v>
      </c>
    </row>
    <row r="2010" spans="1:36">
      <c r="A2010" s="1">
        <v>42611</v>
      </c>
      <c r="B2010" s="2">
        <f t="shared" si="671"/>
        <v>29</v>
      </c>
      <c r="C2010" s="2">
        <f t="shared" si="672"/>
        <v>8</v>
      </c>
      <c r="D2010">
        <f t="shared" si="673"/>
        <v>2016</v>
      </c>
      <c r="E2010" t="str">
        <f t="shared" si="674"/>
        <v>16</v>
      </c>
      <c r="F2010" t="str">
        <f t="shared" si="675"/>
        <v>PR290816.zip</v>
      </c>
      <c r="G2010" t="str">
        <f t="shared" si="676"/>
        <v>fo29082016.zip</v>
      </c>
      <c r="H2010" t="str">
        <f t="shared" si="677"/>
        <v>fo29082016</v>
      </c>
      <c r="I2010" t="str">
        <f t="shared" si="678"/>
        <v>op29082016</v>
      </c>
      <c r="J2010" s="3" t="s">
        <v>6</v>
      </c>
      <c r="K2010" t="s">
        <v>13</v>
      </c>
      <c r="L2010" t="s">
        <v>14</v>
      </c>
      <c r="M2010" t="s">
        <v>17</v>
      </c>
      <c r="N2010" t="str">
        <f t="shared" si="667"/>
        <v>if (curl_fetch_memory('https://www1.nseindia.com/archives/equities/bhavcopy/pr/PR290816.zip')$status_code == 200)</v>
      </c>
      <c r="O2010" t="str">
        <f t="shared" si="668"/>
        <v>if (curl_fetch_memory('https://www1.nseindia.com/archives/equities/bhavcopy/pr/PR290816.zip')$status_code == 200) download.file('https://www1.nseindia.com/archives/equities/bhavcopy/pr/PR290816.zip', 'D:\\My-Shares\\source-bhavcopy-zip\\PR290816.zip')</v>
      </c>
      <c r="P2010" t="str">
        <f t="shared" si="669"/>
        <v>if (file.exists('D:\\My-Shares\\source-bhavcopy-zip\\PR290816.zip')) {zipped_names = grep('\\.zip', unzip('D:\\My-Shares\\source-bhavcopy-zip\\PR290816.zip', list=TRUE)$Name, ignore.case=TRUE, value=TRUE); unzip(zipfile = 'D:\\My-Shares\\source-bhavcopy-zip\\PR290816.zip', exdir = 'D:\\My-Shares\\source-fno-zip', files=zipped_names);rm(zipped_names);}</v>
      </c>
      <c r="Q2010" t="str">
        <f t="shared" si="670"/>
        <v>if (file.exists('D:\\My-Shares\\source-fno-zip\\fo29082016.zip')) {files = unzip('D:\\My-Shares\\source-fno-zip\\fo29082016.zip', list=TRUE)$Name; unzip(zipfile = 'D:\\My-Shares\\source-fno-zip\\fo29082016.zip', exdir = 'D:\\My-Shares\\source-fno-csv', files=files[grepl('^fo[0-9]{8}\\.csv|^op[0-9]{8}\\.csv',files)]);rm(files);}</v>
      </c>
      <c r="R2010" t="str">
        <f t="shared" si="679"/>
        <v>if (file.exists('D:\\My-Shares\\source-fno-csv\\fo29082016.csv')) fo29082016 = data.table (read_csv_chunked('D:\\My-Shares\\source-fno-csv\\fo29082016.csv', DataFrameCallback$new(f), chunk_size = 5))</v>
      </c>
      <c r="S2010" t="str">
        <f t="shared" si="680"/>
        <v>if (file.exists('D:\\My-Shares\\source-fno-csv\\op29082016.csv')) op29082016 = data.table (read_csv_chunked('D:\\My-Shares\\source-fno-csv\\op29082016.csv', DataFrameCallback$new(f), chunk_size = 5))</v>
      </c>
      <c r="T2010" t="str">
        <f t="shared" si="681"/>
        <v>MA290816</v>
      </c>
      <c r="U2010" s="3" t="s">
        <v>24</v>
      </c>
      <c r="V2010" t="str">
        <f t="shared" si="682"/>
        <v>https://www1.nseindia.com/archives/equities/mkt/MA290816.csv</v>
      </c>
      <c r="W2010" t="str">
        <f t="shared" si="683"/>
        <v>MA290816 = fread('https://www1.nseindia.com/archives/equities/mkt/MA290816.csv', sep='!', header = FALSE);</v>
      </c>
      <c r="X2010" t="str">
        <f t="shared" si="684"/>
        <v>MA290816 = MA290816[ str_detect(toupper(V1), ',NIFTY') | str_detect(toupper(V1), ',INDEX,') | str_detect(toupper(V1), ',CNX') ];</v>
      </c>
      <c r="Y2010" t="str">
        <f t="shared" si="685"/>
        <v>MA290816 = MA290816[, c('temp', 'INDEX', 'PREVIOUS_CLOSE', 'OPEN', 'HIGH', 'LOW', 'CLOSE', 'GAIN_LOSS') := tstrsplit(V1, ',', fixed= TRUE),];</v>
      </c>
      <c r="Z2010" t="str">
        <f t="shared" si="686"/>
        <v>MA290816 = MA290816 [ GAIN_LOSS != 'GAIN/LOSS'];</v>
      </c>
      <c r="AA2010" t="str">
        <f t="shared" si="687"/>
        <v>if (curl_fetch_memory('https://www1.nseindia.com/archives/equities/mkt/MA290816.csv')$status_code == 200) {MA290816 = fread('https://www1.nseindia.com/archives/equities/mkt/MA290816.csv', sep='!', header = FALSE); MA290816 = MA290816[ str_detect(toupper(V1), ',NIFTY') | str_detect(toupper(V1), ',INDEX,') | str_detect(toupper(V1), ',CNX') ]; MA290816 = MA290816[, c('temp', 'INDEX', 'PREVIOUS_CLOSE', 'OPEN', 'HIGH', 'LOW', 'CLOSE', 'GAIN_LOSS') := tstrsplit(V1, ',', fixed= TRUE),]; MA290816 = MA290816 [ GAIN_LOSS != 'GAIN/LOSS'];}</v>
      </c>
      <c r="AB2010" t="str">
        <f t="shared" si="663"/>
        <v>indices_dataAug2016</v>
      </c>
      <c r="AC2010" s="3" t="s">
        <v>32</v>
      </c>
      <c r="AD2010" t="s">
        <v>40</v>
      </c>
      <c r="AE2010" t="s">
        <v>44</v>
      </c>
      <c r="AF2010" t="str">
        <f t="shared" si="664"/>
        <v>42611_indices_dataAug2016</v>
      </c>
      <c r="AG2010" t="str">
        <f t="shared" si="665"/>
        <v>indices_dataAug2016.zip</v>
      </c>
      <c r="AH2010" t="str">
        <f>CONCATENATE(AF2010, " &lt;- as.data.table( extract_tables(", AB2010, ")")</f>
        <v>42611_indices_dataAug2016 &lt;- as.data.table( extract_tables(indices_dataAug2016)</v>
      </c>
      <c r="AI2010" t="str">
        <f>CONCATENATE("if (curl_fetch_memory('",AC2010,AG2010, "')$status_code == 200) download.file('", AC2010, AG2010, "', '", AD2010, AF2010, ".zip')")</f>
        <v>if (curl_fetch_memory('https://www1.nseindia.com/content/indices/indices_dataAug2016.zip')$status_code == 200) download.file('https://www1.nseindia.com/content/indices/indices_dataAug2016.zip', 'D:\\My-Shares\\source-index-wgt\\42611_indices_dataAug2016.zip')</v>
      </c>
      <c r="AJ2010" t="str">
        <f t="shared" si="666"/>
        <v>if (file.exists('D:\\My-Shares\\source-index-wgt\\42611_indices_dataAug2016.zip') ) {files = unzip('D:\\My-Shares\\source-index-wgt\\42611_indices_dataAug2016.zip', list=TRUE)$Name; files02=files[grepl('^NIFTY_Bank*|^niftybank*',files)]; unzip(zipfile = 'D:\\My-Shares\\source-index-wgt\\42611_indices_dataAug2016.zip', exdir = 'D:\\My-Shares\\source-index-wgt-bnfpdf', files=files02); file.rename(paste('D:\\My-Shares\\source-index-wgt-bnfpdf\\', files02, sep=''), paste('D:\\My-Shares\\source-index-wgt-bnfpdf\\','42611_',files02, sep='') );pdf_42611 &lt;- as.data.table (extract_tables(paste('D:\\My-Shares\\source-index-wgt-bnfpdf\\','42611_',files02, sep='') ) ); rm(files); rm(files02)}</v>
      </c>
    </row>
    <row r="2011" spans="1:36">
      <c r="A2011" s="1">
        <v>42612</v>
      </c>
      <c r="B2011" s="2">
        <f t="shared" si="671"/>
        <v>30</v>
      </c>
      <c r="C2011" s="2">
        <f t="shared" si="672"/>
        <v>8</v>
      </c>
      <c r="D2011">
        <f t="shared" si="673"/>
        <v>2016</v>
      </c>
      <c r="E2011" t="str">
        <f t="shared" si="674"/>
        <v>16</v>
      </c>
      <c r="F2011" t="str">
        <f t="shared" si="675"/>
        <v>PR300816.zip</v>
      </c>
      <c r="G2011" t="str">
        <f t="shared" si="676"/>
        <v>fo30082016.zip</v>
      </c>
      <c r="H2011" t="str">
        <f t="shared" si="677"/>
        <v>fo30082016</v>
      </c>
      <c r="I2011" t="str">
        <f t="shared" si="678"/>
        <v>op30082016</v>
      </c>
      <c r="J2011" s="3" t="s">
        <v>6</v>
      </c>
      <c r="K2011" t="s">
        <v>13</v>
      </c>
      <c r="L2011" t="s">
        <v>14</v>
      </c>
      <c r="M2011" t="s">
        <v>17</v>
      </c>
      <c r="N2011" t="str">
        <f t="shared" si="667"/>
        <v>if (curl_fetch_memory('https://www1.nseindia.com/archives/equities/bhavcopy/pr/PR300816.zip')$status_code == 200)</v>
      </c>
      <c r="O2011" t="str">
        <f t="shared" si="668"/>
        <v>if (curl_fetch_memory('https://www1.nseindia.com/archives/equities/bhavcopy/pr/PR300816.zip')$status_code == 200) download.file('https://www1.nseindia.com/archives/equities/bhavcopy/pr/PR300816.zip', 'D:\\My-Shares\\source-bhavcopy-zip\\PR300816.zip')</v>
      </c>
      <c r="P2011" t="str">
        <f t="shared" si="669"/>
        <v>if (file.exists('D:\\My-Shares\\source-bhavcopy-zip\\PR300816.zip')) {zipped_names = grep('\\.zip', unzip('D:\\My-Shares\\source-bhavcopy-zip\\PR300816.zip', list=TRUE)$Name, ignore.case=TRUE, value=TRUE); unzip(zipfile = 'D:\\My-Shares\\source-bhavcopy-zip\\PR300816.zip', exdir = 'D:\\My-Shares\\source-fno-zip', files=zipped_names);rm(zipped_names);}</v>
      </c>
      <c r="Q2011" t="str">
        <f t="shared" si="670"/>
        <v>if (file.exists('D:\\My-Shares\\source-fno-zip\\fo30082016.zip')) {files = unzip('D:\\My-Shares\\source-fno-zip\\fo30082016.zip', list=TRUE)$Name; unzip(zipfile = 'D:\\My-Shares\\source-fno-zip\\fo30082016.zip', exdir = 'D:\\My-Shares\\source-fno-csv', files=files[grepl('^fo[0-9]{8}\\.csv|^op[0-9]{8}\\.csv',files)]);rm(files);}</v>
      </c>
      <c r="R2011" t="str">
        <f t="shared" si="679"/>
        <v>if (file.exists('D:\\My-Shares\\source-fno-csv\\fo30082016.csv')) fo30082016 = data.table (read_csv_chunked('D:\\My-Shares\\source-fno-csv\\fo30082016.csv', DataFrameCallback$new(f), chunk_size = 5))</v>
      </c>
      <c r="S2011" t="str">
        <f t="shared" si="680"/>
        <v>if (file.exists('D:\\My-Shares\\source-fno-csv\\op30082016.csv')) op30082016 = data.table (read_csv_chunked('D:\\My-Shares\\source-fno-csv\\op30082016.csv', DataFrameCallback$new(f), chunk_size = 5))</v>
      </c>
      <c r="T2011" t="str">
        <f t="shared" si="681"/>
        <v>MA300816</v>
      </c>
      <c r="U2011" s="3" t="s">
        <v>24</v>
      </c>
      <c r="V2011" t="str">
        <f t="shared" si="682"/>
        <v>https://www1.nseindia.com/archives/equities/mkt/MA300816.csv</v>
      </c>
      <c r="W2011" t="str">
        <f t="shared" si="683"/>
        <v>MA300816 = fread('https://www1.nseindia.com/archives/equities/mkt/MA300816.csv', sep='!', header = FALSE);</v>
      </c>
      <c r="X2011" t="str">
        <f t="shared" si="684"/>
        <v>MA300816 = MA300816[ str_detect(toupper(V1), ',NIFTY') | str_detect(toupper(V1), ',INDEX,') | str_detect(toupper(V1), ',CNX') ];</v>
      </c>
      <c r="Y2011" t="str">
        <f t="shared" si="685"/>
        <v>MA300816 = MA300816[, c('temp', 'INDEX', 'PREVIOUS_CLOSE', 'OPEN', 'HIGH', 'LOW', 'CLOSE', 'GAIN_LOSS') := tstrsplit(V1, ',', fixed= TRUE),];</v>
      </c>
      <c r="Z2011" t="str">
        <f t="shared" si="686"/>
        <v>MA300816 = MA300816 [ GAIN_LOSS != 'GAIN/LOSS'];</v>
      </c>
      <c r="AA2011" t="str">
        <f t="shared" si="687"/>
        <v>if (curl_fetch_memory('https://www1.nseindia.com/archives/equities/mkt/MA300816.csv')$status_code == 200) {MA300816 = fread('https://www1.nseindia.com/archives/equities/mkt/MA300816.csv', sep='!', header = FALSE); MA300816 = MA300816[ str_detect(toupper(V1), ',NIFTY') | str_detect(toupper(V1), ',INDEX,') | str_detect(toupper(V1), ',CNX') ]; MA300816 = MA300816[, c('temp', 'INDEX', 'PREVIOUS_CLOSE', 'OPEN', 'HIGH', 'LOW', 'CLOSE', 'GAIN_LOSS') := tstrsplit(V1, ',', fixed= TRUE),]; MA300816 = MA300816 [ GAIN_LOSS != 'GAIN/LOSS'];}</v>
      </c>
      <c r="AB2011" t="str">
        <f t="shared" si="663"/>
        <v>indices_dataAug2016</v>
      </c>
      <c r="AC2011" s="3" t="s">
        <v>32</v>
      </c>
      <c r="AD2011" t="s">
        <v>40</v>
      </c>
      <c r="AE2011" t="s">
        <v>44</v>
      </c>
      <c r="AF2011" t="str">
        <f t="shared" si="664"/>
        <v>42612_indices_dataAug2016</v>
      </c>
      <c r="AG2011" t="str">
        <f t="shared" si="665"/>
        <v>indices_dataAug2016.zip</v>
      </c>
      <c r="AH2011" t="str">
        <f>CONCATENATE(AF2011, " &lt;- as.data.table( extract_tables(", AB2011, ")")</f>
        <v>42612_indices_dataAug2016 &lt;- as.data.table( extract_tables(indices_dataAug2016)</v>
      </c>
      <c r="AI2011" t="str">
        <f>CONCATENATE("if (curl_fetch_memory('",AC2011,AG2011, "')$status_code == 200) download.file('", AC2011, AG2011, "', '", AD2011, AF2011, ".zip')")</f>
        <v>if (curl_fetch_memory('https://www1.nseindia.com/content/indices/indices_dataAug2016.zip')$status_code == 200) download.file('https://www1.nseindia.com/content/indices/indices_dataAug2016.zip', 'D:\\My-Shares\\source-index-wgt\\42612_indices_dataAug2016.zip')</v>
      </c>
      <c r="AJ2011" t="str">
        <f t="shared" si="666"/>
        <v>if (file.exists('D:\\My-Shares\\source-index-wgt\\42612_indices_dataAug2016.zip') ) {files = unzip('D:\\My-Shares\\source-index-wgt\\42612_indices_dataAug2016.zip', list=TRUE)$Name; files02=files[grepl('^NIFTY_Bank*|^niftybank*',files)]; unzip(zipfile = 'D:\\My-Shares\\source-index-wgt\\42612_indices_dataAug2016.zip', exdir = 'D:\\My-Shares\\source-index-wgt-bnfpdf', files=files02); file.rename(paste('D:\\My-Shares\\source-index-wgt-bnfpdf\\', files02, sep=''), paste('D:\\My-Shares\\source-index-wgt-bnfpdf\\','42612_',files02, sep='') );pdf_42612 &lt;- as.data.table (extract_tables(paste('D:\\My-Shares\\source-index-wgt-bnfpdf\\','42612_',files02, sep='') ) ); rm(files); rm(files02)}</v>
      </c>
    </row>
    <row r="2012" spans="1:36">
      <c r="A2012" s="1">
        <v>42613</v>
      </c>
      <c r="B2012" s="2">
        <f t="shared" si="671"/>
        <v>31</v>
      </c>
      <c r="C2012" s="2">
        <f t="shared" si="672"/>
        <v>8</v>
      </c>
      <c r="D2012">
        <f t="shared" si="673"/>
        <v>2016</v>
      </c>
      <c r="E2012" t="str">
        <f t="shared" si="674"/>
        <v>16</v>
      </c>
      <c r="F2012" t="str">
        <f t="shared" si="675"/>
        <v>PR310816.zip</v>
      </c>
      <c r="G2012" t="str">
        <f t="shared" si="676"/>
        <v>fo31082016.zip</v>
      </c>
      <c r="H2012" t="str">
        <f t="shared" si="677"/>
        <v>fo31082016</v>
      </c>
      <c r="I2012" t="str">
        <f t="shared" si="678"/>
        <v>op31082016</v>
      </c>
      <c r="J2012" s="3" t="s">
        <v>6</v>
      </c>
      <c r="K2012" t="s">
        <v>13</v>
      </c>
      <c r="L2012" t="s">
        <v>14</v>
      </c>
      <c r="M2012" t="s">
        <v>17</v>
      </c>
      <c r="N2012" t="str">
        <f t="shared" si="667"/>
        <v>if (curl_fetch_memory('https://www1.nseindia.com/archives/equities/bhavcopy/pr/PR310816.zip')$status_code == 200)</v>
      </c>
      <c r="O2012" t="str">
        <f t="shared" si="668"/>
        <v>if (curl_fetch_memory('https://www1.nseindia.com/archives/equities/bhavcopy/pr/PR310816.zip')$status_code == 200) download.file('https://www1.nseindia.com/archives/equities/bhavcopy/pr/PR310816.zip', 'D:\\My-Shares\\source-bhavcopy-zip\\PR310816.zip')</v>
      </c>
      <c r="P2012" t="str">
        <f t="shared" si="669"/>
        <v>if (file.exists('D:\\My-Shares\\source-bhavcopy-zip\\PR310816.zip')) {zipped_names = grep('\\.zip', unzip('D:\\My-Shares\\source-bhavcopy-zip\\PR310816.zip', list=TRUE)$Name, ignore.case=TRUE, value=TRUE); unzip(zipfile = 'D:\\My-Shares\\source-bhavcopy-zip\\PR310816.zip', exdir = 'D:\\My-Shares\\source-fno-zip', files=zipped_names);rm(zipped_names);}</v>
      </c>
      <c r="Q2012" t="str">
        <f t="shared" si="670"/>
        <v>if (file.exists('D:\\My-Shares\\source-fno-zip\\fo31082016.zip')) {files = unzip('D:\\My-Shares\\source-fno-zip\\fo31082016.zip', list=TRUE)$Name; unzip(zipfile = 'D:\\My-Shares\\source-fno-zip\\fo31082016.zip', exdir = 'D:\\My-Shares\\source-fno-csv', files=files[grepl('^fo[0-9]{8}\\.csv|^op[0-9]{8}\\.csv',files)]);rm(files);}</v>
      </c>
      <c r="R2012" t="str">
        <f t="shared" si="679"/>
        <v>if (file.exists('D:\\My-Shares\\source-fno-csv\\fo31082016.csv')) fo31082016 = data.table (read_csv_chunked('D:\\My-Shares\\source-fno-csv\\fo31082016.csv', DataFrameCallback$new(f), chunk_size = 5))</v>
      </c>
      <c r="S2012" t="str">
        <f t="shared" si="680"/>
        <v>if (file.exists('D:\\My-Shares\\source-fno-csv\\op31082016.csv')) op31082016 = data.table (read_csv_chunked('D:\\My-Shares\\source-fno-csv\\op31082016.csv', DataFrameCallback$new(f), chunk_size = 5))</v>
      </c>
      <c r="T2012" t="str">
        <f t="shared" si="681"/>
        <v>MA310816</v>
      </c>
      <c r="U2012" s="3" t="s">
        <v>24</v>
      </c>
      <c r="V2012" t="str">
        <f t="shared" si="682"/>
        <v>https://www1.nseindia.com/archives/equities/mkt/MA310816.csv</v>
      </c>
      <c r="W2012" t="str">
        <f t="shared" si="683"/>
        <v>MA310816 = fread('https://www1.nseindia.com/archives/equities/mkt/MA310816.csv', sep='!', header = FALSE);</v>
      </c>
      <c r="X2012" t="str">
        <f t="shared" si="684"/>
        <v>MA310816 = MA310816[ str_detect(toupper(V1), ',NIFTY') | str_detect(toupper(V1), ',INDEX,') | str_detect(toupper(V1), ',CNX') ];</v>
      </c>
      <c r="Y2012" t="str">
        <f t="shared" si="685"/>
        <v>MA310816 = MA310816[, c('temp', 'INDEX', 'PREVIOUS_CLOSE', 'OPEN', 'HIGH', 'LOW', 'CLOSE', 'GAIN_LOSS') := tstrsplit(V1, ',', fixed= TRUE),];</v>
      </c>
      <c r="Z2012" t="str">
        <f t="shared" si="686"/>
        <v>MA310816 = MA310816 [ GAIN_LOSS != 'GAIN/LOSS'];</v>
      </c>
      <c r="AA2012" t="str">
        <f t="shared" si="687"/>
        <v>if (curl_fetch_memory('https://www1.nseindia.com/archives/equities/mkt/MA310816.csv')$status_code == 200) {MA310816 = fread('https://www1.nseindia.com/archives/equities/mkt/MA310816.csv', sep='!', header = FALSE); MA310816 = MA310816[ str_detect(toupper(V1), ',NIFTY') | str_detect(toupper(V1), ',INDEX,') | str_detect(toupper(V1), ',CNX') ]; MA310816 = MA310816[, c('temp', 'INDEX', 'PREVIOUS_CLOSE', 'OPEN', 'HIGH', 'LOW', 'CLOSE', 'GAIN_LOSS') := tstrsplit(V1, ',', fixed= TRUE),]; MA310816 = MA310816 [ GAIN_LOSS != 'GAIN/LOSS'];}</v>
      </c>
      <c r="AB2012" t="str">
        <f t="shared" si="663"/>
        <v>indices_dataAug2016</v>
      </c>
      <c r="AC2012" s="3" t="s">
        <v>32</v>
      </c>
      <c r="AD2012" t="s">
        <v>40</v>
      </c>
      <c r="AE2012" t="s">
        <v>44</v>
      </c>
      <c r="AF2012" t="str">
        <f t="shared" si="664"/>
        <v>42613_indices_dataAug2016</v>
      </c>
      <c r="AG2012" t="str">
        <f t="shared" si="665"/>
        <v>indices_dataAug2016.zip</v>
      </c>
      <c r="AH2012" t="str">
        <f>CONCATENATE(AF2012, " &lt;- as.data.table( extract_tables(", AB2012, ")")</f>
        <v>42613_indices_dataAug2016 &lt;- as.data.table( extract_tables(indices_dataAug2016)</v>
      </c>
      <c r="AI2012" t="str">
        <f>CONCATENATE("if (curl_fetch_memory('",AC2012,AG2012, "')$status_code == 200) download.file('", AC2012, AG2012, "', '", AD2012, AF2012, ".zip')")</f>
        <v>if (curl_fetch_memory('https://www1.nseindia.com/content/indices/indices_dataAug2016.zip')$status_code == 200) download.file('https://www1.nseindia.com/content/indices/indices_dataAug2016.zip', 'D:\\My-Shares\\source-index-wgt\\42613_indices_dataAug2016.zip')</v>
      </c>
      <c r="AJ2012" t="str">
        <f t="shared" si="666"/>
        <v>if (file.exists('D:\\My-Shares\\source-index-wgt\\42613_indices_dataAug2016.zip') ) {files = unzip('D:\\My-Shares\\source-index-wgt\\42613_indices_dataAug2016.zip', list=TRUE)$Name; files02=files[grepl('^NIFTY_Bank*|^niftybank*',files)]; unzip(zipfile = 'D:\\My-Shares\\source-index-wgt\\42613_indices_dataAug2016.zip', exdir = 'D:\\My-Shares\\source-index-wgt-bnfpdf', files=files02); file.rename(paste('D:\\My-Shares\\source-index-wgt-bnfpdf\\', files02, sep=''), paste('D:\\My-Shares\\source-index-wgt-bnfpdf\\','42613_',files02, sep='') );pdf_42613 &lt;- as.data.table (extract_tables(paste('D:\\My-Shares\\source-index-wgt-bnfpdf\\','42613_',files02, sep='') ) ); rm(files); rm(files02)}</v>
      </c>
    </row>
    <row r="2013" spans="1:36">
      <c r="A2013" s="1">
        <v>42614</v>
      </c>
      <c r="B2013" s="2">
        <f t="shared" si="671"/>
        <v>1</v>
      </c>
      <c r="C2013" s="2">
        <f t="shared" si="672"/>
        <v>9</v>
      </c>
      <c r="D2013">
        <f t="shared" si="673"/>
        <v>2016</v>
      </c>
      <c r="E2013" t="str">
        <f t="shared" si="674"/>
        <v>16</v>
      </c>
      <c r="F2013" t="str">
        <f t="shared" si="675"/>
        <v>PR010916.zip</v>
      </c>
      <c r="G2013" t="str">
        <f t="shared" si="676"/>
        <v>fo01092016.zip</v>
      </c>
      <c r="H2013" t="str">
        <f t="shared" si="677"/>
        <v>fo01092016</v>
      </c>
      <c r="I2013" t="str">
        <f t="shared" si="678"/>
        <v>op01092016</v>
      </c>
      <c r="J2013" s="3" t="s">
        <v>6</v>
      </c>
      <c r="K2013" t="s">
        <v>13</v>
      </c>
      <c r="L2013" t="s">
        <v>14</v>
      </c>
      <c r="M2013" t="s">
        <v>17</v>
      </c>
      <c r="N2013" t="str">
        <f t="shared" si="667"/>
        <v>if (curl_fetch_memory('https://www1.nseindia.com/archives/equities/bhavcopy/pr/PR010916.zip')$status_code == 200)</v>
      </c>
      <c r="O2013" t="str">
        <f t="shared" si="668"/>
        <v>if (curl_fetch_memory('https://www1.nseindia.com/archives/equities/bhavcopy/pr/PR010916.zip')$status_code == 200) download.file('https://www1.nseindia.com/archives/equities/bhavcopy/pr/PR010916.zip', 'D:\\My-Shares\\source-bhavcopy-zip\\PR010916.zip')</v>
      </c>
      <c r="P2013" t="str">
        <f t="shared" si="669"/>
        <v>if (file.exists('D:\\My-Shares\\source-bhavcopy-zip\\PR010916.zip')) {zipped_names = grep('\\.zip', unzip('D:\\My-Shares\\source-bhavcopy-zip\\PR010916.zip', list=TRUE)$Name, ignore.case=TRUE, value=TRUE); unzip(zipfile = 'D:\\My-Shares\\source-bhavcopy-zip\\PR010916.zip', exdir = 'D:\\My-Shares\\source-fno-zip', files=zipped_names);rm(zipped_names);}</v>
      </c>
      <c r="Q2013" t="str">
        <f t="shared" si="670"/>
        <v>if (file.exists('D:\\My-Shares\\source-fno-zip\\fo01092016.zip')) {files = unzip('D:\\My-Shares\\source-fno-zip\\fo01092016.zip', list=TRUE)$Name; unzip(zipfile = 'D:\\My-Shares\\source-fno-zip\\fo01092016.zip', exdir = 'D:\\My-Shares\\source-fno-csv', files=files[grepl('^fo[0-9]{8}\\.csv|^op[0-9]{8}\\.csv',files)]);rm(files);}</v>
      </c>
      <c r="R2013" t="str">
        <f t="shared" si="679"/>
        <v>if (file.exists('D:\\My-Shares\\source-fno-csv\\fo01092016.csv')) fo01092016 = data.table (read_csv_chunked('D:\\My-Shares\\source-fno-csv\\fo01092016.csv', DataFrameCallback$new(f), chunk_size = 5))</v>
      </c>
      <c r="S2013" t="str">
        <f t="shared" si="680"/>
        <v>if (file.exists('D:\\My-Shares\\source-fno-csv\\op01092016.csv')) op01092016 = data.table (read_csv_chunked('D:\\My-Shares\\source-fno-csv\\op01092016.csv', DataFrameCallback$new(f), chunk_size = 5))</v>
      </c>
      <c r="T2013" t="str">
        <f t="shared" si="681"/>
        <v>MA010916</v>
      </c>
      <c r="U2013" s="3" t="s">
        <v>24</v>
      </c>
      <c r="V2013" t="str">
        <f t="shared" si="682"/>
        <v>https://www1.nseindia.com/archives/equities/mkt/MA010916.csv</v>
      </c>
      <c r="W2013" t="str">
        <f t="shared" si="683"/>
        <v>MA010916 = fread('https://www1.nseindia.com/archives/equities/mkt/MA010916.csv', sep='!', header = FALSE);</v>
      </c>
      <c r="X2013" t="str">
        <f t="shared" si="684"/>
        <v>MA010916 = MA010916[ str_detect(toupper(V1), ',NIFTY') | str_detect(toupper(V1), ',INDEX,') | str_detect(toupper(V1), ',CNX') ];</v>
      </c>
      <c r="Y2013" t="str">
        <f t="shared" si="685"/>
        <v>MA010916 = MA010916[, c('temp', 'INDEX', 'PREVIOUS_CLOSE', 'OPEN', 'HIGH', 'LOW', 'CLOSE', 'GAIN_LOSS') := tstrsplit(V1, ',', fixed= TRUE),];</v>
      </c>
      <c r="Z2013" t="str">
        <f t="shared" si="686"/>
        <v>MA010916 = MA010916 [ GAIN_LOSS != 'GAIN/LOSS'];</v>
      </c>
      <c r="AA2013" t="str">
        <f t="shared" si="687"/>
        <v>if (curl_fetch_memory('https://www1.nseindia.com/archives/equities/mkt/MA010916.csv')$status_code == 200) {MA010916 = fread('https://www1.nseindia.com/archives/equities/mkt/MA010916.csv', sep='!', header = FALSE); MA010916 = MA010916[ str_detect(toupper(V1), ',NIFTY') | str_detect(toupper(V1), ',INDEX,') | str_detect(toupper(V1), ',CNX') ]; MA010916 = MA010916[, c('temp', 'INDEX', 'PREVIOUS_CLOSE', 'OPEN', 'HIGH', 'LOW', 'CLOSE', 'GAIN_LOSS') := tstrsplit(V1, ',', fixed= TRUE),]; MA010916 = MA010916 [ GAIN_LOSS != 'GAIN/LOSS'];}</v>
      </c>
      <c r="AB2013" t="str">
        <f t="shared" si="663"/>
        <v>indices_dataSep2016</v>
      </c>
      <c r="AC2013" s="3" t="s">
        <v>32</v>
      </c>
      <c r="AD2013" t="s">
        <v>40</v>
      </c>
      <c r="AE2013" t="s">
        <v>44</v>
      </c>
      <c r="AF2013" t="str">
        <f t="shared" si="664"/>
        <v>42614_indices_dataSep2016</v>
      </c>
      <c r="AG2013" t="str">
        <f t="shared" si="665"/>
        <v>indices_dataSep2016.zip</v>
      </c>
      <c r="AH2013" t="str">
        <f>CONCATENATE(AF2013, " &lt;- as.data.table( extract_tables(", AB2013, ")")</f>
        <v>42614_indices_dataSep2016 &lt;- as.data.table( extract_tables(indices_dataSep2016)</v>
      </c>
      <c r="AI2013" t="str">
        <f>CONCATENATE("if (curl_fetch_memory('",AC2013,AG2013, "')$status_code == 200) download.file('", AC2013, AG2013, "', '", AD2013, AF2013, ".zip')")</f>
        <v>if (curl_fetch_memory('https://www1.nseindia.com/content/indices/indices_dataSep2016.zip')$status_code == 200) download.file('https://www1.nseindia.com/content/indices/indices_dataSep2016.zip', 'D:\\My-Shares\\source-index-wgt\\42614_indices_dataSep2016.zip')</v>
      </c>
      <c r="AJ2013" t="str">
        <f t="shared" si="666"/>
        <v>if (file.exists('D:\\My-Shares\\source-index-wgt\\42614_indices_dataSep2016.zip') ) {files = unzip('D:\\My-Shares\\source-index-wgt\\42614_indices_dataSep2016.zip', list=TRUE)$Name; files02=files[grepl('^NIFTY_Bank*|^niftybank*',files)]; unzip(zipfile = 'D:\\My-Shares\\source-index-wgt\\42614_indices_dataSep2016.zip', exdir = 'D:\\My-Shares\\source-index-wgt-bnfpdf', files=files02); file.rename(paste('D:\\My-Shares\\source-index-wgt-bnfpdf\\', files02, sep=''), paste('D:\\My-Shares\\source-index-wgt-bnfpdf\\','42614_',files02, sep='') );pdf_42614 &lt;- as.data.table (extract_tables(paste('D:\\My-Shares\\source-index-wgt-bnfpdf\\','42614_',files02, sep='') ) ); rm(files); rm(files02)}</v>
      </c>
    </row>
    <row r="2014" spans="1:36">
      <c r="A2014" s="1">
        <v>42615</v>
      </c>
      <c r="B2014" s="2">
        <f t="shared" si="671"/>
        <v>2</v>
      </c>
      <c r="C2014" s="2">
        <f t="shared" si="672"/>
        <v>9</v>
      </c>
      <c r="D2014">
        <f t="shared" si="673"/>
        <v>2016</v>
      </c>
      <c r="E2014" t="str">
        <f t="shared" si="674"/>
        <v>16</v>
      </c>
      <c r="F2014" t="str">
        <f t="shared" si="675"/>
        <v>PR020916.zip</v>
      </c>
      <c r="G2014" t="str">
        <f t="shared" si="676"/>
        <v>fo02092016.zip</v>
      </c>
      <c r="H2014" t="str">
        <f t="shared" si="677"/>
        <v>fo02092016</v>
      </c>
      <c r="I2014" t="str">
        <f t="shared" si="678"/>
        <v>op02092016</v>
      </c>
      <c r="J2014" s="3" t="s">
        <v>6</v>
      </c>
      <c r="K2014" t="s">
        <v>13</v>
      </c>
      <c r="L2014" t="s">
        <v>14</v>
      </c>
      <c r="M2014" t="s">
        <v>17</v>
      </c>
      <c r="N2014" t="str">
        <f t="shared" si="667"/>
        <v>if (curl_fetch_memory('https://www1.nseindia.com/archives/equities/bhavcopy/pr/PR020916.zip')$status_code == 200)</v>
      </c>
      <c r="O2014" t="str">
        <f t="shared" si="668"/>
        <v>if (curl_fetch_memory('https://www1.nseindia.com/archives/equities/bhavcopy/pr/PR020916.zip')$status_code == 200) download.file('https://www1.nseindia.com/archives/equities/bhavcopy/pr/PR020916.zip', 'D:\\My-Shares\\source-bhavcopy-zip\\PR020916.zip')</v>
      </c>
      <c r="P2014" t="str">
        <f t="shared" si="669"/>
        <v>if (file.exists('D:\\My-Shares\\source-bhavcopy-zip\\PR020916.zip')) {zipped_names = grep('\\.zip', unzip('D:\\My-Shares\\source-bhavcopy-zip\\PR020916.zip', list=TRUE)$Name, ignore.case=TRUE, value=TRUE); unzip(zipfile = 'D:\\My-Shares\\source-bhavcopy-zip\\PR020916.zip', exdir = 'D:\\My-Shares\\source-fno-zip', files=zipped_names);rm(zipped_names);}</v>
      </c>
      <c r="Q2014" t="str">
        <f t="shared" si="670"/>
        <v>if (file.exists('D:\\My-Shares\\source-fno-zip\\fo02092016.zip')) {files = unzip('D:\\My-Shares\\source-fno-zip\\fo02092016.zip', list=TRUE)$Name; unzip(zipfile = 'D:\\My-Shares\\source-fno-zip\\fo02092016.zip', exdir = 'D:\\My-Shares\\source-fno-csv', files=files[grepl('^fo[0-9]{8}\\.csv|^op[0-9]{8}\\.csv',files)]);rm(files);}</v>
      </c>
      <c r="R2014" t="str">
        <f t="shared" si="679"/>
        <v>if (file.exists('D:\\My-Shares\\source-fno-csv\\fo02092016.csv')) fo02092016 = data.table (read_csv_chunked('D:\\My-Shares\\source-fno-csv\\fo02092016.csv', DataFrameCallback$new(f), chunk_size = 5))</v>
      </c>
      <c r="S2014" t="str">
        <f t="shared" si="680"/>
        <v>if (file.exists('D:\\My-Shares\\source-fno-csv\\op02092016.csv')) op02092016 = data.table (read_csv_chunked('D:\\My-Shares\\source-fno-csv\\op02092016.csv', DataFrameCallback$new(f), chunk_size = 5))</v>
      </c>
      <c r="T2014" t="str">
        <f t="shared" si="681"/>
        <v>MA020916</v>
      </c>
      <c r="U2014" s="3" t="s">
        <v>24</v>
      </c>
      <c r="V2014" t="str">
        <f t="shared" si="682"/>
        <v>https://www1.nseindia.com/archives/equities/mkt/MA020916.csv</v>
      </c>
      <c r="W2014" t="str">
        <f t="shared" si="683"/>
        <v>MA020916 = fread('https://www1.nseindia.com/archives/equities/mkt/MA020916.csv', sep='!', header = FALSE);</v>
      </c>
      <c r="X2014" t="str">
        <f t="shared" si="684"/>
        <v>MA020916 = MA020916[ str_detect(toupper(V1), ',NIFTY') | str_detect(toupper(V1), ',INDEX,') | str_detect(toupper(V1), ',CNX') ];</v>
      </c>
      <c r="Y2014" t="str">
        <f t="shared" si="685"/>
        <v>MA020916 = MA020916[, c('temp', 'INDEX', 'PREVIOUS_CLOSE', 'OPEN', 'HIGH', 'LOW', 'CLOSE', 'GAIN_LOSS') := tstrsplit(V1, ',', fixed= TRUE),];</v>
      </c>
      <c r="Z2014" t="str">
        <f t="shared" si="686"/>
        <v>MA020916 = MA020916 [ GAIN_LOSS != 'GAIN/LOSS'];</v>
      </c>
      <c r="AA2014" t="str">
        <f t="shared" si="687"/>
        <v>if (curl_fetch_memory('https://www1.nseindia.com/archives/equities/mkt/MA020916.csv')$status_code == 200) {MA020916 = fread('https://www1.nseindia.com/archives/equities/mkt/MA020916.csv', sep='!', header = FALSE); MA020916 = MA020916[ str_detect(toupper(V1), ',NIFTY') | str_detect(toupper(V1), ',INDEX,') | str_detect(toupper(V1), ',CNX') ]; MA020916 = MA020916[, c('temp', 'INDEX', 'PREVIOUS_CLOSE', 'OPEN', 'HIGH', 'LOW', 'CLOSE', 'GAIN_LOSS') := tstrsplit(V1, ',', fixed= TRUE),]; MA020916 = MA020916 [ GAIN_LOSS != 'GAIN/LOSS'];}</v>
      </c>
      <c r="AB2014" t="str">
        <f t="shared" si="663"/>
        <v>indices_dataSep2016</v>
      </c>
      <c r="AC2014" s="3" t="s">
        <v>32</v>
      </c>
      <c r="AD2014" t="s">
        <v>40</v>
      </c>
      <c r="AE2014" t="s">
        <v>44</v>
      </c>
      <c r="AF2014" t="str">
        <f t="shared" si="664"/>
        <v>42615_indices_dataSep2016</v>
      </c>
      <c r="AG2014" t="str">
        <f t="shared" si="665"/>
        <v>indices_dataSep2016.zip</v>
      </c>
      <c r="AH2014" t="str">
        <f>CONCATENATE(AF2014, " &lt;- as.data.table( extract_tables(", AB2014, ")")</f>
        <v>42615_indices_dataSep2016 &lt;- as.data.table( extract_tables(indices_dataSep2016)</v>
      </c>
      <c r="AI2014" t="str">
        <f>CONCATENATE("if (curl_fetch_memory('",AC2014,AG2014, "')$status_code == 200) download.file('", AC2014, AG2014, "', '", AD2014, AF2014, ".zip')")</f>
        <v>if (curl_fetch_memory('https://www1.nseindia.com/content/indices/indices_dataSep2016.zip')$status_code == 200) download.file('https://www1.nseindia.com/content/indices/indices_dataSep2016.zip', 'D:\\My-Shares\\source-index-wgt\\42615_indices_dataSep2016.zip')</v>
      </c>
      <c r="AJ2014" t="str">
        <f t="shared" si="666"/>
        <v>if (file.exists('D:\\My-Shares\\source-index-wgt\\42615_indices_dataSep2016.zip') ) {files = unzip('D:\\My-Shares\\source-index-wgt\\42615_indices_dataSep2016.zip', list=TRUE)$Name; files02=files[grepl('^NIFTY_Bank*|^niftybank*',files)]; unzip(zipfile = 'D:\\My-Shares\\source-index-wgt\\42615_indices_dataSep2016.zip', exdir = 'D:\\My-Shares\\source-index-wgt-bnfpdf', files=files02); file.rename(paste('D:\\My-Shares\\source-index-wgt-bnfpdf\\', files02, sep=''), paste('D:\\My-Shares\\source-index-wgt-bnfpdf\\','42615_',files02, sep='') );pdf_42615 &lt;- as.data.table (extract_tables(paste('D:\\My-Shares\\source-index-wgt-bnfpdf\\','42615_',files02, sep='') ) ); rm(files); rm(files02)}</v>
      </c>
    </row>
    <row r="2015" spans="1:36">
      <c r="A2015" s="1">
        <v>42616</v>
      </c>
      <c r="B2015" s="2">
        <f t="shared" si="671"/>
        <v>3</v>
      </c>
      <c r="C2015" s="2">
        <f t="shared" si="672"/>
        <v>9</v>
      </c>
      <c r="D2015">
        <f t="shared" si="673"/>
        <v>2016</v>
      </c>
      <c r="E2015" t="str">
        <f t="shared" si="674"/>
        <v>16</v>
      </c>
      <c r="F2015" t="str">
        <f t="shared" si="675"/>
        <v>PR030916.zip</v>
      </c>
      <c r="G2015" t="str">
        <f t="shared" si="676"/>
        <v>fo03092016.zip</v>
      </c>
      <c r="H2015" t="str">
        <f t="shared" si="677"/>
        <v>fo03092016</v>
      </c>
      <c r="I2015" t="str">
        <f t="shared" si="678"/>
        <v>op03092016</v>
      </c>
      <c r="J2015" s="3" t="s">
        <v>6</v>
      </c>
      <c r="K2015" t="s">
        <v>13</v>
      </c>
      <c r="L2015" t="s">
        <v>14</v>
      </c>
      <c r="M2015" t="s">
        <v>17</v>
      </c>
      <c r="N2015" t="str">
        <f t="shared" si="667"/>
        <v>if (curl_fetch_memory('https://www1.nseindia.com/archives/equities/bhavcopy/pr/PR030916.zip')$status_code == 200)</v>
      </c>
      <c r="O2015" t="str">
        <f t="shared" si="668"/>
        <v>if (curl_fetch_memory('https://www1.nseindia.com/archives/equities/bhavcopy/pr/PR030916.zip')$status_code == 200) download.file('https://www1.nseindia.com/archives/equities/bhavcopy/pr/PR030916.zip', 'D:\\My-Shares\\source-bhavcopy-zip\\PR030916.zip')</v>
      </c>
      <c r="P2015" t="str">
        <f t="shared" si="669"/>
        <v>if (file.exists('D:\\My-Shares\\source-bhavcopy-zip\\PR030916.zip')) {zipped_names = grep('\\.zip', unzip('D:\\My-Shares\\source-bhavcopy-zip\\PR030916.zip', list=TRUE)$Name, ignore.case=TRUE, value=TRUE); unzip(zipfile = 'D:\\My-Shares\\source-bhavcopy-zip\\PR030916.zip', exdir = 'D:\\My-Shares\\source-fno-zip', files=zipped_names);rm(zipped_names);}</v>
      </c>
      <c r="Q2015" t="str">
        <f t="shared" si="670"/>
        <v>if (file.exists('D:\\My-Shares\\source-fno-zip\\fo03092016.zip')) {files = unzip('D:\\My-Shares\\source-fno-zip\\fo03092016.zip', list=TRUE)$Name; unzip(zipfile = 'D:\\My-Shares\\source-fno-zip\\fo03092016.zip', exdir = 'D:\\My-Shares\\source-fno-csv', files=files[grepl('^fo[0-9]{8}\\.csv|^op[0-9]{8}\\.csv',files)]);rm(files);}</v>
      </c>
      <c r="R2015" t="str">
        <f t="shared" si="679"/>
        <v>if (file.exists('D:\\My-Shares\\source-fno-csv\\fo03092016.csv')) fo03092016 = data.table (read_csv_chunked('D:\\My-Shares\\source-fno-csv\\fo03092016.csv', DataFrameCallback$new(f), chunk_size = 5))</v>
      </c>
      <c r="S2015" t="str">
        <f t="shared" si="680"/>
        <v>if (file.exists('D:\\My-Shares\\source-fno-csv\\op03092016.csv')) op03092016 = data.table (read_csv_chunked('D:\\My-Shares\\source-fno-csv\\op03092016.csv', DataFrameCallback$new(f), chunk_size = 5))</v>
      </c>
      <c r="T2015" t="str">
        <f t="shared" si="681"/>
        <v>MA030916</v>
      </c>
      <c r="U2015" s="3" t="s">
        <v>24</v>
      </c>
      <c r="V2015" t="str">
        <f t="shared" si="682"/>
        <v>https://www1.nseindia.com/archives/equities/mkt/MA030916.csv</v>
      </c>
      <c r="W2015" t="str">
        <f t="shared" si="683"/>
        <v>MA030916 = fread('https://www1.nseindia.com/archives/equities/mkt/MA030916.csv', sep='!', header = FALSE);</v>
      </c>
      <c r="X2015" t="str">
        <f t="shared" si="684"/>
        <v>MA030916 = MA030916[ str_detect(toupper(V1), ',NIFTY') | str_detect(toupper(V1), ',INDEX,') | str_detect(toupper(V1), ',CNX') ];</v>
      </c>
      <c r="Y2015" t="str">
        <f t="shared" si="685"/>
        <v>MA030916 = MA030916[, c('temp', 'INDEX', 'PREVIOUS_CLOSE', 'OPEN', 'HIGH', 'LOW', 'CLOSE', 'GAIN_LOSS') := tstrsplit(V1, ',', fixed= TRUE),];</v>
      </c>
      <c r="Z2015" t="str">
        <f t="shared" si="686"/>
        <v>MA030916 = MA030916 [ GAIN_LOSS != 'GAIN/LOSS'];</v>
      </c>
      <c r="AA2015" t="str">
        <f t="shared" si="687"/>
        <v>if (curl_fetch_memory('https://www1.nseindia.com/archives/equities/mkt/MA030916.csv')$status_code == 200) {MA030916 = fread('https://www1.nseindia.com/archives/equities/mkt/MA030916.csv', sep='!', header = FALSE); MA030916 = MA030916[ str_detect(toupper(V1), ',NIFTY') | str_detect(toupper(V1), ',INDEX,') | str_detect(toupper(V1), ',CNX') ]; MA030916 = MA030916[, c('temp', 'INDEX', 'PREVIOUS_CLOSE', 'OPEN', 'HIGH', 'LOW', 'CLOSE', 'GAIN_LOSS') := tstrsplit(V1, ',', fixed= TRUE),]; MA030916 = MA030916 [ GAIN_LOSS != 'GAIN/LOSS'];}</v>
      </c>
      <c r="AB2015" t="str">
        <f t="shared" si="663"/>
        <v>indices_dataSep2016</v>
      </c>
      <c r="AC2015" s="3" t="s">
        <v>32</v>
      </c>
      <c r="AD2015" t="s">
        <v>40</v>
      </c>
      <c r="AE2015" t="s">
        <v>44</v>
      </c>
      <c r="AF2015" t="str">
        <f t="shared" si="664"/>
        <v>42616_indices_dataSep2016</v>
      </c>
      <c r="AG2015" t="str">
        <f t="shared" si="665"/>
        <v>indices_dataSep2016.zip</v>
      </c>
      <c r="AH2015" t="str">
        <f>CONCATENATE(AF2015, " &lt;- as.data.table( extract_tables(", AB2015, ")")</f>
        <v>42616_indices_dataSep2016 &lt;- as.data.table( extract_tables(indices_dataSep2016)</v>
      </c>
      <c r="AI2015" t="str">
        <f>CONCATENATE("if (curl_fetch_memory('",AC2015,AG2015, "')$status_code == 200) download.file('", AC2015, AG2015, "', '", AD2015, AF2015, ".zip')")</f>
        <v>if (curl_fetch_memory('https://www1.nseindia.com/content/indices/indices_dataSep2016.zip')$status_code == 200) download.file('https://www1.nseindia.com/content/indices/indices_dataSep2016.zip', 'D:\\My-Shares\\source-index-wgt\\42616_indices_dataSep2016.zip')</v>
      </c>
      <c r="AJ2015" t="str">
        <f t="shared" si="666"/>
        <v>if (file.exists('D:\\My-Shares\\source-index-wgt\\42616_indices_dataSep2016.zip') ) {files = unzip('D:\\My-Shares\\source-index-wgt\\42616_indices_dataSep2016.zip', list=TRUE)$Name; files02=files[grepl('^NIFTY_Bank*|^niftybank*',files)]; unzip(zipfile = 'D:\\My-Shares\\source-index-wgt\\42616_indices_dataSep2016.zip', exdir = 'D:\\My-Shares\\source-index-wgt-bnfpdf', files=files02); file.rename(paste('D:\\My-Shares\\source-index-wgt-bnfpdf\\', files02, sep=''), paste('D:\\My-Shares\\source-index-wgt-bnfpdf\\','42616_',files02, sep='') );pdf_42616 &lt;- as.data.table (extract_tables(paste('D:\\My-Shares\\source-index-wgt-bnfpdf\\','42616_',files02, sep='') ) ); rm(files); rm(files02)}</v>
      </c>
    </row>
    <row r="2016" spans="1:36">
      <c r="A2016" s="1">
        <v>42617</v>
      </c>
      <c r="B2016" s="2">
        <f t="shared" si="671"/>
        <v>4</v>
      </c>
      <c r="C2016" s="2">
        <f t="shared" si="672"/>
        <v>9</v>
      </c>
      <c r="D2016">
        <f t="shared" si="673"/>
        <v>2016</v>
      </c>
      <c r="E2016" t="str">
        <f t="shared" si="674"/>
        <v>16</v>
      </c>
      <c r="F2016" t="str">
        <f t="shared" si="675"/>
        <v>PR040916.zip</v>
      </c>
      <c r="G2016" t="str">
        <f t="shared" si="676"/>
        <v>fo04092016.zip</v>
      </c>
      <c r="H2016" t="str">
        <f t="shared" si="677"/>
        <v>fo04092016</v>
      </c>
      <c r="I2016" t="str">
        <f t="shared" si="678"/>
        <v>op04092016</v>
      </c>
      <c r="J2016" s="3" t="s">
        <v>6</v>
      </c>
      <c r="K2016" t="s">
        <v>13</v>
      </c>
      <c r="L2016" t="s">
        <v>14</v>
      </c>
      <c r="M2016" t="s">
        <v>17</v>
      </c>
      <c r="N2016" t="str">
        <f t="shared" si="667"/>
        <v>if (curl_fetch_memory('https://www1.nseindia.com/archives/equities/bhavcopy/pr/PR040916.zip')$status_code == 200)</v>
      </c>
      <c r="O2016" t="str">
        <f t="shared" si="668"/>
        <v>if (curl_fetch_memory('https://www1.nseindia.com/archives/equities/bhavcopy/pr/PR040916.zip')$status_code == 200) download.file('https://www1.nseindia.com/archives/equities/bhavcopy/pr/PR040916.zip', 'D:\\My-Shares\\source-bhavcopy-zip\\PR040916.zip')</v>
      </c>
      <c r="P2016" t="str">
        <f t="shared" si="669"/>
        <v>if (file.exists('D:\\My-Shares\\source-bhavcopy-zip\\PR040916.zip')) {zipped_names = grep('\\.zip', unzip('D:\\My-Shares\\source-bhavcopy-zip\\PR040916.zip', list=TRUE)$Name, ignore.case=TRUE, value=TRUE); unzip(zipfile = 'D:\\My-Shares\\source-bhavcopy-zip\\PR040916.zip', exdir = 'D:\\My-Shares\\source-fno-zip', files=zipped_names);rm(zipped_names);}</v>
      </c>
      <c r="Q2016" t="str">
        <f t="shared" si="670"/>
        <v>if (file.exists('D:\\My-Shares\\source-fno-zip\\fo04092016.zip')) {files = unzip('D:\\My-Shares\\source-fno-zip\\fo04092016.zip', list=TRUE)$Name; unzip(zipfile = 'D:\\My-Shares\\source-fno-zip\\fo04092016.zip', exdir = 'D:\\My-Shares\\source-fno-csv', files=files[grepl('^fo[0-9]{8}\\.csv|^op[0-9]{8}\\.csv',files)]);rm(files);}</v>
      </c>
      <c r="R2016" t="str">
        <f t="shared" si="679"/>
        <v>if (file.exists('D:\\My-Shares\\source-fno-csv\\fo04092016.csv')) fo04092016 = data.table (read_csv_chunked('D:\\My-Shares\\source-fno-csv\\fo04092016.csv', DataFrameCallback$new(f), chunk_size = 5))</v>
      </c>
      <c r="S2016" t="str">
        <f t="shared" si="680"/>
        <v>if (file.exists('D:\\My-Shares\\source-fno-csv\\op04092016.csv')) op04092016 = data.table (read_csv_chunked('D:\\My-Shares\\source-fno-csv\\op04092016.csv', DataFrameCallback$new(f), chunk_size = 5))</v>
      </c>
      <c r="T2016" t="str">
        <f t="shared" si="681"/>
        <v>MA040916</v>
      </c>
      <c r="U2016" s="3" t="s">
        <v>24</v>
      </c>
      <c r="V2016" t="str">
        <f t="shared" si="682"/>
        <v>https://www1.nseindia.com/archives/equities/mkt/MA040916.csv</v>
      </c>
      <c r="W2016" t="str">
        <f t="shared" si="683"/>
        <v>MA040916 = fread('https://www1.nseindia.com/archives/equities/mkt/MA040916.csv', sep='!', header = FALSE);</v>
      </c>
      <c r="X2016" t="str">
        <f t="shared" si="684"/>
        <v>MA040916 = MA040916[ str_detect(toupper(V1), ',NIFTY') | str_detect(toupper(V1), ',INDEX,') | str_detect(toupper(V1), ',CNX') ];</v>
      </c>
      <c r="Y2016" t="str">
        <f t="shared" si="685"/>
        <v>MA040916 = MA040916[, c('temp', 'INDEX', 'PREVIOUS_CLOSE', 'OPEN', 'HIGH', 'LOW', 'CLOSE', 'GAIN_LOSS') := tstrsplit(V1, ',', fixed= TRUE),];</v>
      </c>
      <c r="Z2016" t="str">
        <f t="shared" si="686"/>
        <v>MA040916 = MA040916 [ GAIN_LOSS != 'GAIN/LOSS'];</v>
      </c>
      <c r="AA2016" t="str">
        <f t="shared" si="687"/>
        <v>if (curl_fetch_memory('https://www1.nseindia.com/archives/equities/mkt/MA040916.csv')$status_code == 200) {MA040916 = fread('https://www1.nseindia.com/archives/equities/mkt/MA040916.csv', sep='!', header = FALSE); MA040916 = MA040916[ str_detect(toupper(V1), ',NIFTY') | str_detect(toupper(V1), ',INDEX,') | str_detect(toupper(V1), ',CNX') ]; MA040916 = MA040916[, c('temp', 'INDEX', 'PREVIOUS_CLOSE', 'OPEN', 'HIGH', 'LOW', 'CLOSE', 'GAIN_LOSS') := tstrsplit(V1, ',', fixed= TRUE),]; MA040916 = MA040916 [ GAIN_LOSS != 'GAIN/LOSS'];}</v>
      </c>
      <c r="AB2016" t="str">
        <f t="shared" si="663"/>
        <v>indices_dataSep2016</v>
      </c>
      <c r="AC2016" s="3" t="s">
        <v>32</v>
      </c>
      <c r="AD2016" t="s">
        <v>40</v>
      </c>
      <c r="AE2016" t="s">
        <v>44</v>
      </c>
      <c r="AF2016" t="str">
        <f t="shared" si="664"/>
        <v>42617_indices_dataSep2016</v>
      </c>
      <c r="AG2016" t="str">
        <f t="shared" si="665"/>
        <v>indices_dataSep2016.zip</v>
      </c>
      <c r="AH2016" t="str">
        <f>CONCATENATE(AF2016, " &lt;- as.data.table( extract_tables(", AB2016, ")")</f>
        <v>42617_indices_dataSep2016 &lt;- as.data.table( extract_tables(indices_dataSep2016)</v>
      </c>
      <c r="AI2016" t="str">
        <f>CONCATENATE("if (curl_fetch_memory('",AC2016,AG2016, "')$status_code == 200) download.file('", AC2016, AG2016, "', '", AD2016, AF2016, ".zip')")</f>
        <v>if (curl_fetch_memory('https://www1.nseindia.com/content/indices/indices_dataSep2016.zip')$status_code == 200) download.file('https://www1.nseindia.com/content/indices/indices_dataSep2016.zip', 'D:\\My-Shares\\source-index-wgt\\42617_indices_dataSep2016.zip')</v>
      </c>
      <c r="AJ2016" t="str">
        <f t="shared" si="666"/>
        <v>if (file.exists('D:\\My-Shares\\source-index-wgt\\42617_indices_dataSep2016.zip') ) {files = unzip('D:\\My-Shares\\source-index-wgt\\42617_indices_dataSep2016.zip', list=TRUE)$Name; files02=files[grepl('^NIFTY_Bank*|^niftybank*',files)]; unzip(zipfile = 'D:\\My-Shares\\source-index-wgt\\42617_indices_dataSep2016.zip', exdir = 'D:\\My-Shares\\source-index-wgt-bnfpdf', files=files02); file.rename(paste('D:\\My-Shares\\source-index-wgt-bnfpdf\\', files02, sep=''), paste('D:\\My-Shares\\source-index-wgt-bnfpdf\\','42617_',files02, sep='') );pdf_42617 &lt;- as.data.table (extract_tables(paste('D:\\My-Shares\\source-index-wgt-bnfpdf\\','42617_',files02, sep='') ) ); rm(files); rm(files02)}</v>
      </c>
    </row>
    <row r="2017" spans="1:36">
      <c r="A2017" s="1">
        <v>42618</v>
      </c>
      <c r="B2017" s="2">
        <f t="shared" si="671"/>
        <v>5</v>
      </c>
      <c r="C2017" s="2">
        <f t="shared" si="672"/>
        <v>9</v>
      </c>
      <c r="D2017">
        <f t="shared" si="673"/>
        <v>2016</v>
      </c>
      <c r="E2017" t="str">
        <f t="shared" si="674"/>
        <v>16</v>
      </c>
      <c r="F2017" t="str">
        <f t="shared" si="675"/>
        <v>PR050916.zip</v>
      </c>
      <c r="G2017" t="str">
        <f t="shared" si="676"/>
        <v>fo05092016.zip</v>
      </c>
      <c r="H2017" t="str">
        <f t="shared" si="677"/>
        <v>fo05092016</v>
      </c>
      <c r="I2017" t="str">
        <f t="shared" si="678"/>
        <v>op05092016</v>
      </c>
      <c r="J2017" s="3" t="s">
        <v>6</v>
      </c>
      <c r="K2017" t="s">
        <v>13</v>
      </c>
      <c r="L2017" t="s">
        <v>14</v>
      </c>
      <c r="M2017" t="s">
        <v>17</v>
      </c>
      <c r="N2017" t="str">
        <f t="shared" si="667"/>
        <v>if (curl_fetch_memory('https://www1.nseindia.com/archives/equities/bhavcopy/pr/PR050916.zip')$status_code == 200)</v>
      </c>
      <c r="O2017" t="str">
        <f t="shared" si="668"/>
        <v>if (curl_fetch_memory('https://www1.nseindia.com/archives/equities/bhavcopy/pr/PR050916.zip')$status_code == 200) download.file('https://www1.nseindia.com/archives/equities/bhavcopy/pr/PR050916.zip', 'D:\\My-Shares\\source-bhavcopy-zip\\PR050916.zip')</v>
      </c>
      <c r="P2017" t="str">
        <f t="shared" si="669"/>
        <v>if (file.exists('D:\\My-Shares\\source-bhavcopy-zip\\PR050916.zip')) {zipped_names = grep('\\.zip', unzip('D:\\My-Shares\\source-bhavcopy-zip\\PR050916.zip', list=TRUE)$Name, ignore.case=TRUE, value=TRUE); unzip(zipfile = 'D:\\My-Shares\\source-bhavcopy-zip\\PR050916.zip', exdir = 'D:\\My-Shares\\source-fno-zip', files=zipped_names);rm(zipped_names);}</v>
      </c>
      <c r="Q2017" t="str">
        <f t="shared" si="670"/>
        <v>if (file.exists('D:\\My-Shares\\source-fno-zip\\fo05092016.zip')) {files = unzip('D:\\My-Shares\\source-fno-zip\\fo05092016.zip', list=TRUE)$Name; unzip(zipfile = 'D:\\My-Shares\\source-fno-zip\\fo05092016.zip', exdir = 'D:\\My-Shares\\source-fno-csv', files=files[grepl('^fo[0-9]{8}\\.csv|^op[0-9]{8}\\.csv',files)]);rm(files);}</v>
      </c>
      <c r="R2017" t="str">
        <f t="shared" si="679"/>
        <v>if (file.exists('D:\\My-Shares\\source-fno-csv\\fo05092016.csv')) fo05092016 = data.table (read_csv_chunked('D:\\My-Shares\\source-fno-csv\\fo05092016.csv', DataFrameCallback$new(f), chunk_size = 5))</v>
      </c>
      <c r="S2017" t="str">
        <f t="shared" si="680"/>
        <v>if (file.exists('D:\\My-Shares\\source-fno-csv\\op05092016.csv')) op05092016 = data.table (read_csv_chunked('D:\\My-Shares\\source-fno-csv\\op05092016.csv', DataFrameCallback$new(f), chunk_size = 5))</v>
      </c>
      <c r="T2017" t="str">
        <f t="shared" si="681"/>
        <v>MA050916</v>
      </c>
      <c r="U2017" s="3" t="s">
        <v>24</v>
      </c>
      <c r="V2017" t="str">
        <f t="shared" si="682"/>
        <v>https://www1.nseindia.com/archives/equities/mkt/MA050916.csv</v>
      </c>
      <c r="W2017" t="str">
        <f t="shared" si="683"/>
        <v>MA050916 = fread('https://www1.nseindia.com/archives/equities/mkt/MA050916.csv', sep='!', header = FALSE);</v>
      </c>
      <c r="X2017" t="str">
        <f t="shared" si="684"/>
        <v>MA050916 = MA050916[ str_detect(toupper(V1), ',NIFTY') | str_detect(toupper(V1), ',INDEX,') | str_detect(toupper(V1), ',CNX') ];</v>
      </c>
      <c r="Y2017" t="str">
        <f t="shared" si="685"/>
        <v>MA050916 = MA050916[, c('temp', 'INDEX', 'PREVIOUS_CLOSE', 'OPEN', 'HIGH', 'LOW', 'CLOSE', 'GAIN_LOSS') := tstrsplit(V1, ',', fixed= TRUE),];</v>
      </c>
      <c r="Z2017" t="str">
        <f t="shared" si="686"/>
        <v>MA050916 = MA050916 [ GAIN_LOSS != 'GAIN/LOSS'];</v>
      </c>
      <c r="AA2017" t="str">
        <f t="shared" si="687"/>
        <v>if (curl_fetch_memory('https://www1.nseindia.com/archives/equities/mkt/MA050916.csv')$status_code == 200) {MA050916 = fread('https://www1.nseindia.com/archives/equities/mkt/MA050916.csv', sep='!', header = FALSE); MA050916 = MA050916[ str_detect(toupper(V1), ',NIFTY') | str_detect(toupper(V1), ',INDEX,') | str_detect(toupper(V1), ',CNX') ]; MA050916 = MA050916[, c('temp', 'INDEX', 'PREVIOUS_CLOSE', 'OPEN', 'HIGH', 'LOW', 'CLOSE', 'GAIN_LOSS') := tstrsplit(V1, ',', fixed= TRUE),]; MA050916 = MA050916 [ GAIN_LOSS != 'GAIN/LOSS'];}</v>
      </c>
      <c r="AB2017" t="str">
        <f t="shared" si="663"/>
        <v>indices_dataSep2016</v>
      </c>
      <c r="AC2017" s="3" t="s">
        <v>32</v>
      </c>
      <c r="AD2017" t="s">
        <v>40</v>
      </c>
      <c r="AE2017" t="s">
        <v>44</v>
      </c>
      <c r="AF2017" t="str">
        <f t="shared" si="664"/>
        <v>42618_indices_dataSep2016</v>
      </c>
      <c r="AG2017" t="str">
        <f t="shared" si="665"/>
        <v>indices_dataSep2016.zip</v>
      </c>
      <c r="AH2017" t="str">
        <f>CONCATENATE(AF2017, " &lt;- as.data.table( extract_tables(", AB2017, ")")</f>
        <v>42618_indices_dataSep2016 &lt;- as.data.table( extract_tables(indices_dataSep2016)</v>
      </c>
      <c r="AI2017" t="str">
        <f>CONCATENATE("if (curl_fetch_memory('",AC2017,AG2017, "')$status_code == 200) download.file('", AC2017, AG2017, "', '", AD2017, AF2017, ".zip')")</f>
        <v>if (curl_fetch_memory('https://www1.nseindia.com/content/indices/indices_dataSep2016.zip')$status_code == 200) download.file('https://www1.nseindia.com/content/indices/indices_dataSep2016.zip', 'D:\\My-Shares\\source-index-wgt\\42618_indices_dataSep2016.zip')</v>
      </c>
      <c r="AJ2017" t="str">
        <f t="shared" si="666"/>
        <v>if (file.exists('D:\\My-Shares\\source-index-wgt\\42618_indices_dataSep2016.zip') ) {files = unzip('D:\\My-Shares\\source-index-wgt\\42618_indices_dataSep2016.zip', list=TRUE)$Name; files02=files[grepl('^NIFTY_Bank*|^niftybank*',files)]; unzip(zipfile = 'D:\\My-Shares\\source-index-wgt\\42618_indices_dataSep2016.zip', exdir = 'D:\\My-Shares\\source-index-wgt-bnfpdf', files=files02); file.rename(paste('D:\\My-Shares\\source-index-wgt-bnfpdf\\', files02, sep=''), paste('D:\\My-Shares\\source-index-wgt-bnfpdf\\','42618_',files02, sep='') );pdf_42618 &lt;- as.data.table (extract_tables(paste('D:\\My-Shares\\source-index-wgt-bnfpdf\\','42618_',files02, sep='') ) ); rm(files); rm(files02)}</v>
      </c>
    </row>
    <row r="2018" spans="1:36">
      <c r="A2018" s="1">
        <v>42619</v>
      </c>
      <c r="B2018" s="2">
        <f t="shared" si="671"/>
        <v>6</v>
      </c>
      <c r="C2018" s="2">
        <f t="shared" si="672"/>
        <v>9</v>
      </c>
      <c r="D2018">
        <f t="shared" si="673"/>
        <v>2016</v>
      </c>
      <c r="E2018" t="str">
        <f t="shared" si="674"/>
        <v>16</v>
      </c>
      <c r="F2018" t="str">
        <f t="shared" si="675"/>
        <v>PR060916.zip</v>
      </c>
      <c r="G2018" t="str">
        <f t="shared" si="676"/>
        <v>fo06092016.zip</v>
      </c>
      <c r="H2018" t="str">
        <f t="shared" si="677"/>
        <v>fo06092016</v>
      </c>
      <c r="I2018" t="str">
        <f t="shared" si="678"/>
        <v>op06092016</v>
      </c>
      <c r="J2018" s="3" t="s">
        <v>6</v>
      </c>
      <c r="K2018" t="s">
        <v>13</v>
      </c>
      <c r="L2018" t="s">
        <v>14</v>
      </c>
      <c r="M2018" t="s">
        <v>17</v>
      </c>
      <c r="N2018" t="str">
        <f t="shared" si="667"/>
        <v>if (curl_fetch_memory('https://www1.nseindia.com/archives/equities/bhavcopy/pr/PR060916.zip')$status_code == 200)</v>
      </c>
      <c r="O2018" t="str">
        <f t="shared" si="668"/>
        <v>if (curl_fetch_memory('https://www1.nseindia.com/archives/equities/bhavcopy/pr/PR060916.zip')$status_code == 200) download.file('https://www1.nseindia.com/archives/equities/bhavcopy/pr/PR060916.zip', 'D:\\My-Shares\\source-bhavcopy-zip\\PR060916.zip')</v>
      </c>
      <c r="P2018" t="str">
        <f t="shared" si="669"/>
        <v>if (file.exists('D:\\My-Shares\\source-bhavcopy-zip\\PR060916.zip')) {zipped_names = grep('\\.zip', unzip('D:\\My-Shares\\source-bhavcopy-zip\\PR060916.zip', list=TRUE)$Name, ignore.case=TRUE, value=TRUE); unzip(zipfile = 'D:\\My-Shares\\source-bhavcopy-zip\\PR060916.zip', exdir = 'D:\\My-Shares\\source-fno-zip', files=zipped_names);rm(zipped_names);}</v>
      </c>
      <c r="Q2018" t="str">
        <f t="shared" si="670"/>
        <v>if (file.exists('D:\\My-Shares\\source-fno-zip\\fo06092016.zip')) {files = unzip('D:\\My-Shares\\source-fno-zip\\fo06092016.zip', list=TRUE)$Name; unzip(zipfile = 'D:\\My-Shares\\source-fno-zip\\fo06092016.zip', exdir = 'D:\\My-Shares\\source-fno-csv', files=files[grepl('^fo[0-9]{8}\\.csv|^op[0-9]{8}\\.csv',files)]);rm(files);}</v>
      </c>
      <c r="R2018" t="str">
        <f t="shared" si="679"/>
        <v>if (file.exists('D:\\My-Shares\\source-fno-csv\\fo06092016.csv')) fo06092016 = data.table (read_csv_chunked('D:\\My-Shares\\source-fno-csv\\fo06092016.csv', DataFrameCallback$new(f), chunk_size = 5))</v>
      </c>
      <c r="S2018" t="str">
        <f t="shared" si="680"/>
        <v>if (file.exists('D:\\My-Shares\\source-fno-csv\\op06092016.csv')) op06092016 = data.table (read_csv_chunked('D:\\My-Shares\\source-fno-csv\\op06092016.csv', DataFrameCallback$new(f), chunk_size = 5))</v>
      </c>
      <c r="T2018" t="str">
        <f t="shared" si="681"/>
        <v>MA060916</v>
      </c>
      <c r="U2018" s="3" t="s">
        <v>24</v>
      </c>
      <c r="V2018" t="str">
        <f t="shared" si="682"/>
        <v>https://www1.nseindia.com/archives/equities/mkt/MA060916.csv</v>
      </c>
      <c r="W2018" t="str">
        <f t="shared" si="683"/>
        <v>MA060916 = fread('https://www1.nseindia.com/archives/equities/mkt/MA060916.csv', sep='!', header = FALSE);</v>
      </c>
      <c r="X2018" t="str">
        <f t="shared" si="684"/>
        <v>MA060916 = MA060916[ str_detect(toupper(V1), ',NIFTY') | str_detect(toupper(V1), ',INDEX,') | str_detect(toupper(V1), ',CNX') ];</v>
      </c>
      <c r="Y2018" t="str">
        <f t="shared" si="685"/>
        <v>MA060916 = MA060916[, c('temp', 'INDEX', 'PREVIOUS_CLOSE', 'OPEN', 'HIGH', 'LOW', 'CLOSE', 'GAIN_LOSS') := tstrsplit(V1, ',', fixed= TRUE),];</v>
      </c>
      <c r="Z2018" t="str">
        <f t="shared" si="686"/>
        <v>MA060916 = MA060916 [ GAIN_LOSS != 'GAIN/LOSS'];</v>
      </c>
      <c r="AA2018" t="str">
        <f t="shared" si="687"/>
        <v>if (curl_fetch_memory('https://www1.nseindia.com/archives/equities/mkt/MA060916.csv')$status_code == 200) {MA060916 = fread('https://www1.nseindia.com/archives/equities/mkt/MA060916.csv', sep='!', header = FALSE); MA060916 = MA060916[ str_detect(toupper(V1), ',NIFTY') | str_detect(toupper(V1), ',INDEX,') | str_detect(toupper(V1), ',CNX') ]; MA060916 = MA060916[, c('temp', 'INDEX', 'PREVIOUS_CLOSE', 'OPEN', 'HIGH', 'LOW', 'CLOSE', 'GAIN_LOSS') := tstrsplit(V1, ',', fixed= TRUE),]; MA060916 = MA060916 [ GAIN_LOSS != 'GAIN/LOSS'];}</v>
      </c>
      <c r="AB2018" t="str">
        <f t="shared" si="663"/>
        <v>indices_dataSep2016</v>
      </c>
      <c r="AC2018" s="3" t="s">
        <v>32</v>
      </c>
      <c r="AD2018" t="s">
        <v>40</v>
      </c>
      <c r="AE2018" t="s">
        <v>44</v>
      </c>
      <c r="AF2018" t="str">
        <f t="shared" si="664"/>
        <v>42619_indices_dataSep2016</v>
      </c>
      <c r="AG2018" t="str">
        <f t="shared" si="665"/>
        <v>indices_dataSep2016.zip</v>
      </c>
      <c r="AH2018" t="str">
        <f>CONCATENATE(AF2018, " &lt;- as.data.table( extract_tables(", AB2018, ")")</f>
        <v>42619_indices_dataSep2016 &lt;- as.data.table( extract_tables(indices_dataSep2016)</v>
      </c>
      <c r="AI2018" t="str">
        <f>CONCATENATE("if (curl_fetch_memory('",AC2018,AG2018, "')$status_code == 200) download.file('", AC2018, AG2018, "', '", AD2018, AF2018, ".zip')")</f>
        <v>if (curl_fetch_memory('https://www1.nseindia.com/content/indices/indices_dataSep2016.zip')$status_code == 200) download.file('https://www1.nseindia.com/content/indices/indices_dataSep2016.zip', 'D:\\My-Shares\\source-index-wgt\\42619_indices_dataSep2016.zip')</v>
      </c>
      <c r="AJ2018" t="str">
        <f t="shared" si="666"/>
        <v>if (file.exists('D:\\My-Shares\\source-index-wgt\\42619_indices_dataSep2016.zip') ) {files = unzip('D:\\My-Shares\\source-index-wgt\\42619_indices_dataSep2016.zip', list=TRUE)$Name; files02=files[grepl('^NIFTY_Bank*|^niftybank*',files)]; unzip(zipfile = 'D:\\My-Shares\\source-index-wgt\\42619_indices_dataSep2016.zip', exdir = 'D:\\My-Shares\\source-index-wgt-bnfpdf', files=files02); file.rename(paste('D:\\My-Shares\\source-index-wgt-bnfpdf\\', files02, sep=''), paste('D:\\My-Shares\\source-index-wgt-bnfpdf\\','42619_',files02, sep='') );pdf_42619 &lt;- as.data.table (extract_tables(paste('D:\\My-Shares\\source-index-wgt-bnfpdf\\','42619_',files02, sep='') ) ); rm(files); rm(files02)}</v>
      </c>
    </row>
    <row r="2019" spans="1:36">
      <c r="A2019" s="1">
        <v>42620</v>
      </c>
      <c r="B2019" s="2">
        <f t="shared" si="671"/>
        <v>7</v>
      </c>
      <c r="C2019" s="2">
        <f t="shared" si="672"/>
        <v>9</v>
      </c>
      <c r="D2019">
        <f t="shared" si="673"/>
        <v>2016</v>
      </c>
      <c r="E2019" t="str">
        <f t="shared" si="674"/>
        <v>16</v>
      </c>
      <c r="F2019" t="str">
        <f t="shared" si="675"/>
        <v>PR070916.zip</v>
      </c>
      <c r="G2019" t="str">
        <f t="shared" si="676"/>
        <v>fo07092016.zip</v>
      </c>
      <c r="H2019" t="str">
        <f t="shared" si="677"/>
        <v>fo07092016</v>
      </c>
      <c r="I2019" t="str">
        <f t="shared" si="678"/>
        <v>op07092016</v>
      </c>
      <c r="J2019" s="3" t="s">
        <v>6</v>
      </c>
      <c r="K2019" t="s">
        <v>13</v>
      </c>
      <c r="L2019" t="s">
        <v>14</v>
      </c>
      <c r="M2019" t="s">
        <v>17</v>
      </c>
      <c r="N2019" t="str">
        <f t="shared" si="667"/>
        <v>if (curl_fetch_memory('https://www1.nseindia.com/archives/equities/bhavcopy/pr/PR070916.zip')$status_code == 200)</v>
      </c>
      <c r="O2019" t="str">
        <f t="shared" si="668"/>
        <v>if (curl_fetch_memory('https://www1.nseindia.com/archives/equities/bhavcopy/pr/PR070916.zip')$status_code == 200) download.file('https://www1.nseindia.com/archives/equities/bhavcopy/pr/PR070916.zip', 'D:\\My-Shares\\source-bhavcopy-zip\\PR070916.zip')</v>
      </c>
      <c r="P2019" t="str">
        <f t="shared" si="669"/>
        <v>if (file.exists('D:\\My-Shares\\source-bhavcopy-zip\\PR070916.zip')) {zipped_names = grep('\\.zip', unzip('D:\\My-Shares\\source-bhavcopy-zip\\PR070916.zip', list=TRUE)$Name, ignore.case=TRUE, value=TRUE); unzip(zipfile = 'D:\\My-Shares\\source-bhavcopy-zip\\PR070916.zip', exdir = 'D:\\My-Shares\\source-fno-zip', files=zipped_names);rm(zipped_names);}</v>
      </c>
      <c r="Q2019" t="str">
        <f t="shared" si="670"/>
        <v>if (file.exists('D:\\My-Shares\\source-fno-zip\\fo07092016.zip')) {files = unzip('D:\\My-Shares\\source-fno-zip\\fo07092016.zip', list=TRUE)$Name; unzip(zipfile = 'D:\\My-Shares\\source-fno-zip\\fo07092016.zip', exdir = 'D:\\My-Shares\\source-fno-csv', files=files[grepl('^fo[0-9]{8}\\.csv|^op[0-9]{8}\\.csv',files)]);rm(files);}</v>
      </c>
      <c r="R2019" t="str">
        <f t="shared" si="679"/>
        <v>if (file.exists('D:\\My-Shares\\source-fno-csv\\fo07092016.csv')) fo07092016 = data.table (read_csv_chunked('D:\\My-Shares\\source-fno-csv\\fo07092016.csv', DataFrameCallback$new(f), chunk_size = 5))</v>
      </c>
      <c r="S2019" t="str">
        <f t="shared" si="680"/>
        <v>if (file.exists('D:\\My-Shares\\source-fno-csv\\op07092016.csv')) op07092016 = data.table (read_csv_chunked('D:\\My-Shares\\source-fno-csv\\op07092016.csv', DataFrameCallback$new(f), chunk_size = 5))</v>
      </c>
      <c r="T2019" t="str">
        <f t="shared" si="681"/>
        <v>MA070916</v>
      </c>
      <c r="U2019" s="3" t="s">
        <v>24</v>
      </c>
      <c r="V2019" t="str">
        <f t="shared" si="682"/>
        <v>https://www1.nseindia.com/archives/equities/mkt/MA070916.csv</v>
      </c>
      <c r="W2019" t="str">
        <f t="shared" si="683"/>
        <v>MA070916 = fread('https://www1.nseindia.com/archives/equities/mkt/MA070916.csv', sep='!', header = FALSE);</v>
      </c>
      <c r="X2019" t="str">
        <f t="shared" si="684"/>
        <v>MA070916 = MA070916[ str_detect(toupper(V1), ',NIFTY') | str_detect(toupper(V1), ',INDEX,') | str_detect(toupper(V1), ',CNX') ];</v>
      </c>
      <c r="Y2019" t="str">
        <f t="shared" si="685"/>
        <v>MA070916 = MA070916[, c('temp', 'INDEX', 'PREVIOUS_CLOSE', 'OPEN', 'HIGH', 'LOW', 'CLOSE', 'GAIN_LOSS') := tstrsplit(V1, ',', fixed= TRUE),];</v>
      </c>
      <c r="Z2019" t="str">
        <f t="shared" si="686"/>
        <v>MA070916 = MA070916 [ GAIN_LOSS != 'GAIN/LOSS'];</v>
      </c>
      <c r="AA2019" t="str">
        <f t="shared" si="687"/>
        <v>if (curl_fetch_memory('https://www1.nseindia.com/archives/equities/mkt/MA070916.csv')$status_code == 200) {MA070916 = fread('https://www1.nseindia.com/archives/equities/mkt/MA070916.csv', sep='!', header = FALSE); MA070916 = MA070916[ str_detect(toupper(V1), ',NIFTY') | str_detect(toupper(V1), ',INDEX,') | str_detect(toupper(V1), ',CNX') ]; MA070916 = MA070916[, c('temp', 'INDEX', 'PREVIOUS_CLOSE', 'OPEN', 'HIGH', 'LOW', 'CLOSE', 'GAIN_LOSS') := tstrsplit(V1, ',', fixed= TRUE),]; MA070916 = MA070916 [ GAIN_LOSS != 'GAIN/LOSS'];}</v>
      </c>
      <c r="AB2019" t="str">
        <f t="shared" si="663"/>
        <v>indices_dataSep2016</v>
      </c>
      <c r="AC2019" s="3" t="s">
        <v>32</v>
      </c>
      <c r="AD2019" t="s">
        <v>40</v>
      </c>
      <c r="AE2019" t="s">
        <v>44</v>
      </c>
      <c r="AF2019" t="str">
        <f t="shared" si="664"/>
        <v>42620_indices_dataSep2016</v>
      </c>
      <c r="AG2019" t="str">
        <f t="shared" si="665"/>
        <v>indices_dataSep2016.zip</v>
      </c>
      <c r="AH2019" t="str">
        <f>CONCATENATE(AF2019, " &lt;- as.data.table( extract_tables(", AB2019, ")")</f>
        <v>42620_indices_dataSep2016 &lt;- as.data.table( extract_tables(indices_dataSep2016)</v>
      </c>
      <c r="AI2019" t="str">
        <f>CONCATENATE("if (curl_fetch_memory('",AC2019,AG2019, "')$status_code == 200) download.file('", AC2019, AG2019, "', '", AD2019, AF2019, ".zip')")</f>
        <v>if (curl_fetch_memory('https://www1.nseindia.com/content/indices/indices_dataSep2016.zip')$status_code == 200) download.file('https://www1.nseindia.com/content/indices/indices_dataSep2016.zip', 'D:\\My-Shares\\source-index-wgt\\42620_indices_dataSep2016.zip')</v>
      </c>
      <c r="AJ2019" t="str">
        <f t="shared" si="666"/>
        <v>if (file.exists('D:\\My-Shares\\source-index-wgt\\42620_indices_dataSep2016.zip') ) {files = unzip('D:\\My-Shares\\source-index-wgt\\42620_indices_dataSep2016.zip', list=TRUE)$Name; files02=files[grepl('^NIFTY_Bank*|^niftybank*',files)]; unzip(zipfile = 'D:\\My-Shares\\source-index-wgt\\42620_indices_dataSep2016.zip', exdir = 'D:\\My-Shares\\source-index-wgt-bnfpdf', files=files02); file.rename(paste('D:\\My-Shares\\source-index-wgt-bnfpdf\\', files02, sep=''), paste('D:\\My-Shares\\source-index-wgt-bnfpdf\\','42620_',files02, sep='') );pdf_42620 &lt;- as.data.table (extract_tables(paste('D:\\My-Shares\\source-index-wgt-bnfpdf\\','42620_',files02, sep='') ) ); rm(files); rm(files02)}</v>
      </c>
    </row>
    <row r="2020" spans="1:36">
      <c r="A2020" s="1">
        <v>42621</v>
      </c>
      <c r="B2020" s="2">
        <f t="shared" si="671"/>
        <v>8</v>
      </c>
      <c r="C2020" s="2">
        <f t="shared" si="672"/>
        <v>9</v>
      </c>
      <c r="D2020">
        <f t="shared" si="673"/>
        <v>2016</v>
      </c>
      <c r="E2020" t="str">
        <f t="shared" si="674"/>
        <v>16</v>
      </c>
      <c r="F2020" t="str">
        <f t="shared" si="675"/>
        <v>PR080916.zip</v>
      </c>
      <c r="G2020" t="str">
        <f t="shared" si="676"/>
        <v>fo08092016.zip</v>
      </c>
      <c r="H2020" t="str">
        <f t="shared" si="677"/>
        <v>fo08092016</v>
      </c>
      <c r="I2020" t="str">
        <f t="shared" si="678"/>
        <v>op08092016</v>
      </c>
      <c r="J2020" s="3" t="s">
        <v>6</v>
      </c>
      <c r="K2020" t="s">
        <v>13</v>
      </c>
      <c r="L2020" t="s">
        <v>14</v>
      </c>
      <c r="M2020" t="s">
        <v>17</v>
      </c>
      <c r="N2020" t="str">
        <f t="shared" si="667"/>
        <v>if (curl_fetch_memory('https://www1.nseindia.com/archives/equities/bhavcopy/pr/PR080916.zip')$status_code == 200)</v>
      </c>
      <c r="O2020" t="str">
        <f t="shared" si="668"/>
        <v>if (curl_fetch_memory('https://www1.nseindia.com/archives/equities/bhavcopy/pr/PR080916.zip')$status_code == 200) download.file('https://www1.nseindia.com/archives/equities/bhavcopy/pr/PR080916.zip', 'D:\\My-Shares\\source-bhavcopy-zip\\PR080916.zip')</v>
      </c>
      <c r="P2020" t="str">
        <f t="shared" si="669"/>
        <v>if (file.exists('D:\\My-Shares\\source-bhavcopy-zip\\PR080916.zip')) {zipped_names = grep('\\.zip', unzip('D:\\My-Shares\\source-bhavcopy-zip\\PR080916.zip', list=TRUE)$Name, ignore.case=TRUE, value=TRUE); unzip(zipfile = 'D:\\My-Shares\\source-bhavcopy-zip\\PR080916.zip', exdir = 'D:\\My-Shares\\source-fno-zip', files=zipped_names);rm(zipped_names);}</v>
      </c>
      <c r="Q2020" t="str">
        <f t="shared" si="670"/>
        <v>if (file.exists('D:\\My-Shares\\source-fno-zip\\fo08092016.zip')) {files = unzip('D:\\My-Shares\\source-fno-zip\\fo08092016.zip', list=TRUE)$Name; unzip(zipfile = 'D:\\My-Shares\\source-fno-zip\\fo08092016.zip', exdir = 'D:\\My-Shares\\source-fno-csv', files=files[grepl('^fo[0-9]{8}\\.csv|^op[0-9]{8}\\.csv',files)]);rm(files);}</v>
      </c>
      <c r="R2020" t="str">
        <f t="shared" si="679"/>
        <v>if (file.exists('D:\\My-Shares\\source-fno-csv\\fo08092016.csv')) fo08092016 = data.table (read_csv_chunked('D:\\My-Shares\\source-fno-csv\\fo08092016.csv', DataFrameCallback$new(f), chunk_size = 5))</v>
      </c>
      <c r="S2020" t="str">
        <f t="shared" si="680"/>
        <v>if (file.exists('D:\\My-Shares\\source-fno-csv\\op08092016.csv')) op08092016 = data.table (read_csv_chunked('D:\\My-Shares\\source-fno-csv\\op08092016.csv', DataFrameCallback$new(f), chunk_size = 5))</v>
      </c>
      <c r="T2020" t="str">
        <f t="shared" si="681"/>
        <v>MA080916</v>
      </c>
      <c r="U2020" s="3" t="s">
        <v>24</v>
      </c>
      <c r="V2020" t="str">
        <f t="shared" si="682"/>
        <v>https://www1.nseindia.com/archives/equities/mkt/MA080916.csv</v>
      </c>
      <c r="W2020" t="str">
        <f t="shared" si="683"/>
        <v>MA080916 = fread('https://www1.nseindia.com/archives/equities/mkt/MA080916.csv', sep='!', header = FALSE);</v>
      </c>
      <c r="X2020" t="str">
        <f t="shared" si="684"/>
        <v>MA080916 = MA080916[ str_detect(toupper(V1), ',NIFTY') | str_detect(toupper(V1), ',INDEX,') | str_detect(toupper(V1), ',CNX') ];</v>
      </c>
      <c r="Y2020" t="str">
        <f t="shared" si="685"/>
        <v>MA080916 = MA080916[, c('temp', 'INDEX', 'PREVIOUS_CLOSE', 'OPEN', 'HIGH', 'LOW', 'CLOSE', 'GAIN_LOSS') := tstrsplit(V1, ',', fixed= TRUE),];</v>
      </c>
      <c r="Z2020" t="str">
        <f t="shared" si="686"/>
        <v>MA080916 = MA080916 [ GAIN_LOSS != 'GAIN/LOSS'];</v>
      </c>
      <c r="AA2020" t="str">
        <f t="shared" si="687"/>
        <v>if (curl_fetch_memory('https://www1.nseindia.com/archives/equities/mkt/MA080916.csv')$status_code == 200) {MA080916 = fread('https://www1.nseindia.com/archives/equities/mkt/MA080916.csv', sep='!', header = FALSE); MA080916 = MA080916[ str_detect(toupper(V1), ',NIFTY') | str_detect(toupper(V1), ',INDEX,') | str_detect(toupper(V1), ',CNX') ]; MA080916 = MA080916[, c('temp', 'INDEX', 'PREVIOUS_CLOSE', 'OPEN', 'HIGH', 'LOW', 'CLOSE', 'GAIN_LOSS') := tstrsplit(V1, ',', fixed= TRUE),]; MA080916 = MA080916 [ GAIN_LOSS != 'GAIN/LOSS'];}</v>
      </c>
      <c r="AB2020" t="str">
        <f t="shared" si="663"/>
        <v>indices_dataSep2016</v>
      </c>
      <c r="AC2020" s="3" t="s">
        <v>32</v>
      </c>
      <c r="AD2020" t="s">
        <v>40</v>
      </c>
      <c r="AE2020" t="s">
        <v>44</v>
      </c>
      <c r="AF2020" t="str">
        <f t="shared" si="664"/>
        <v>42621_indices_dataSep2016</v>
      </c>
      <c r="AG2020" t="str">
        <f t="shared" si="665"/>
        <v>indices_dataSep2016.zip</v>
      </c>
      <c r="AH2020" t="str">
        <f>CONCATENATE(AF2020, " &lt;- as.data.table( extract_tables(", AB2020, ")")</f>
        <v>42621_indices_dataSep2016 &lt;- as.data.table( extract_tables(indices_dataSep2016)</v>
      </c>
      <c r="AI2020" t="str">
        <f>CONCATENATE("if (curl_fetch_memory('",AC2020,AG2020, "')$status_code == 200) download.file('", AC2020, AG2020, "', '", AD2020, AF2020, ".zip')")</f>
        <v>if (curl_fetch_memory('https://www1.nseindia.com/content/indices/indices_dataSep2016.zip')$status_code == 200) download.file('https://www1.nseindia.com/content/indices/indices_dataSep2016.zip', 'D:\\My-Shares\\source-index-wgt\\42621_indices_dataSep2016.zip')</v>
      </c>
      <c r="AJ2020" t="str">
        <f t="shared" si="666"/>
        <v>if (file.exists('D:\\My-Shares\\source-index-wgt\\42621_indices_dataSep2016.zip') ) {files = unzip('D:\\My-Shares\\source-index-wgt\\42621_indices_dataSep2016.zip', list=TRUE)$Name; files02=files[grepl('^NIFTY_Bank*|^niftybank*',files)]; unzip(zipfile = 'D:\\My-Shares\\source-index-wgt\\42621_indices_dataSep2016.zip', exdir = 'D:\\My-Shares\\source-index-wgt-bnfpdf', files=files02); file.rename(paste('D:\\My-Shares\\source-index-wgt-bnfpdf\\', files02, sep=''), paste('D:\\My-Shares\\source-index-wgt-bnfpdf\\','42621_',files02, sep='') );pdf_42621 &lt;- as.data.table (extract_tables(paste('D:\\My-Shares\\source-index-wgt-bnfpdf\\','42621_',files02, sep='') ) ); rm(files); rm(files02)}</v>
      </c>
    </row>
    <row r="2021" spans="1:36">
      <c r="A2021" s="1">
        <v>42622</v>
      </c>
      <c r="B2021" s="2">
        <f t="shared" si="671"/>
        <v>9</v>
      </c>
      <c r="C2021" s="2">
        <f t="shared" si="672"/>
        <v>9</v>
      </c>
      <c r="D2021">
        <f t="shared" si="673"/>
        <v>2016</v>
      </c>
      <c r="E2021" t="str">
        <f t="shared" si="674"/>
        <v>16</v>
      </c>
      <c r="F2021" t="str">
        <f t="shared" si="675"/>
        <v>PR090916.zip</v>
      </c>
      <c r="G2021" t="str">
        <f t="shared" si="676"/>
        <v>fo09092016.zip</v>
      </c>
      <c r="H2021" t="str">
        <f t="shared" si="677"/>
        <v>fo09092016</v>
      </c>
      <c r="I2021" t="str">
        <f t="shared" si="678"/>
        <v>op09092016</v>
      </c>
      <c r="J2021" s="3" t="s">
        <v>6</v>
      </c>
      <c r="K2021" t="s">
        <v>13</v>
      </c>
      <c r="L2021" t="s">
        <v>14</v>
      </c>
      <c r="M2021" t="s">
        <v>17</v>
      </c>
      <c r="N2021" t="str">
        <f t="shared" si="667"/>
        <v>if (curl_fetch_memory('https://www1.nseindia.com/archives/equities/bhavcopy/pr/PR090916.zip')$status_code == 200)</v>
      </c>
      <c r="O2021" t="str">
        <f t="shared" si="668"/>
        <v>if (curl_fetch_memory('https://www1.nseindia.com/archives/equities/bhavcopy/pr/PR090916.zip')$status_code == 200) download.file('https://www1.nseindia.com/archives/equities/bhavcopy/pr/PR090916.zip', 'D:\\My-Shares\\source-bhavcopy-zip\\PR090916.zip')</v>
      </c>
      <c r="P2021" t="str">
        <f t="shared" si="669"/>
        <v>if (file.exists('D:\\My-Shares\\source-bhavcopy-zip\\PR090916.zip')) {zipped_names = grep('\\.zip', unzip('D:\\My-Shares\\source-bhavcopy-zip\\PR090916.zip', list=TRUE)$Name, ignore.case=TRUE, value=TRUE); unzip(zipfile = 'D:\\My-Shares\\source-bhavcopy-zip\\PR090916.zip', exdir = 'D:\\My-Shares\\source-fno-zip', files=zipped_names);rm(zipped_names);}</v>
      </c>
      <c r="Q2021" t="str">
        <f t="shared" si="670"/>
        <v>if (file.exists('D:\\My-Shares\\source-fno-zip\\fo09092016.zip')) {files = unzip('D:\\My-Shares\\source-fno-zip\\fo09092016.zip', list=TRUE)$Name; unzip(zipfile = 'D:\\My-Shares\\source-fno-zip\\fo09092016.zip', exdir = 'D:\\My-Shares\\source-fno-csv', files=files[grepl('^fo[0-9]{8}\\.csv|^op[0-9]{8}\\.csv',files)]);rm(files);}</v>
      </c>
      <c r="R2021" t="str">
        <f t="shared" si="679"/>
        <v>if (file.exists('D:\\My-Shares\\source-fno-csv\\fo09092016.csv')) fo09092016 = data.table (read_csv_chunked('D:\\My-Shares\\source-fno-csv\\fo09092016.csv', DataFrameCallback$new(f), chunk_size = 5))</v>
      </c>
      <c r="S2021" t="str">
        <f t="shared" si="680"/>
        <v>if (file.exists('D:\\My-Shares\\source-fno-csv\\op09092016.csv')) op09092016 = data.table (read_csv_chunked('D:\\My-Shares\\source-fno-csv\\op09092016.csv', DataFrameCallback$new(f), chunk_size = 5))</v>
      </c>
      <c r="T2021" t="str">
        <f t="shared" si="681"/>
        <v>MA090916</v>
      </c>
      <c r="U2021" s="3" t="s">
        <v>24</v>
      </c>
      <c r="V2021" t="str">
        <f t="shared" si="682"/>
        <v>https://www1.nseindia.com/archives/equities/mkt/MA090916.csv</v>
      </c>
      <c r="W2021" t="str">
        <f t="shared" si="683"/>
        <v>MA090916 = fread('https://www1.nseindia.com/archives/equities/mkt/MA090916.csv', sep='!', header = FALSE);</v>
      </c>
      <c r="X2021" t="str">
        <f t="shared" si="684"/>
        <v>MA090916 = MA090916[ str_detect(toupper(V1), ',NIFTY') | str_detect(toupper(V1), ',INDEX,') | str_detect(toupper(V1), ',CNX') ];</v>
      </c>
      <c r="Y2021" t="str">
        <f t="shared" si="685"/>
        <v>MA090916 = MA090916[, c('temp', 'INDEX', 'PREVIOUS_CLOSE', 'OPEN', 'HIGH', 'LOW', 'CLOSE', 'GAIN_LOSS') := tstrsplit(V1, ',', fixed= TRUE),];</v>
      </c>
      <c r="Z2021" t="str">
        <f t="shared" si="686"/>
        <v>MA090916 = MA090916 [ GAIN_LOSS != 'GAIN/LOSS'];</v>
      </c>
      <c r="AA2021" t="str">
        <f t="shared" si="687"/>
        <v>if (curl_fetch_memory('https://www1.nseindia.com/archives/equities/mkt/MA090916.csv')$status_code == 200) {MA090916 = fread('https://www1.nseindia.com/archives/equities/mkt/MA090916.csv', sep='!', header = FALSE); MA090916 = MA090916[ str_detect(toupper(V1), ',NIFTY') | str_detect(toupper(V1), ',INDEX,') | str_detect(toupper(V1), ',CNX') ]; MA090916 = MA090916[, c('temp', 'INDEX', 'PREVIOUS_CLOSE', 'OPEN', 'HIGH', 'LOW', 'CLOSE', 'GAIN_LOSS') := tstrsplit(V1, ',', fixed= TRUE),]; MA090916 = MA090916 [ GAIN_LOSS != 'GAIN/LOSS'];}</v>
      </c>
      <c r="AB2021" t="str">
        <f t="shared" si="663"/>
        <v>indices_dataSep2016</v>
      </c>
      <c r="AC2021" s="3" t="s">
        <v>32</v>
      </c>
      <c r="AD2021" t="s">
        <v>40</v>
      </c>
      <c r="AE2021" t="s">
        <v>44</v>
      </c>
      <c r="AF2021" t="str">
        <f t="shared" si="664"/>
        <v>42622_indices_dataSep2016</v>
      </c>
      <c r="AG2021" t="str">
        <f t="shared" si="665"/>
        <v>indices_dataSep2016.zip</v>
      </c>
      <c r="AH2021" t="str">
        <f>CONCATENATE(AF2021, " &lt;- as.data.table( extract_tables(", AB2021, ")")</f>
        <v>42622_indices_dataSep2016 &lt;- as.data.table( extract_tables(indices_dataSep2016)</v>
      </c>
      <c r="AI2021" t="str">
        <f>CONCATENATE("if (curl_fetch_memory('",AC2021,AG2021, "')$status_code == 200) download.file('", AC2021, AG2021, "', '", AD2021, AF2021, ".zip')")</f>
        <v>if (curl_fetch_memory('https://www1.nseindia.com/content/indices/indices_dataSep2016.zip')$status_code == 200) download.file('https://www1.nseindia.com/content/indices/indices_dataSep2016.zip', 'D:\\My-Shares\\source-index-wgt\\42622_indices_dataSep2016.zip')</v>
      </c>
      <c r="AJ2021" t="str">
        <f t="shared" si="666"/>
        <v>if (file.exists('D:\\My-Shares\\source-index-wgt\\42622_indices_dataSep2016.zip') ) {files = unzip('D:\\My-Shares\\source-index-wgt\\42622_indices_dataSep2016.zip', list=TRUE)$Name; files02=files[grepl('^NIFTY_Bank*|^niftybank*',files)]; unzip(zipfile = 'D:\\My-Shares\\source-index-wgt\\42622_indices_dataSep2016.zip', exdir = 'D:\\My-Shares\\source-index-wgt-bnfpdf', files=files02); file.rename(paste('D:\\My-Shares\\source-index-wgt-bnfpdf\\', files02, sep=''), paste('D:\\My-Shares\\source-index-wgt-bnfpdf\\','42622_',files02, sep='') );pdf_42622 &lt;- as.data.table (extract_tables(paste('D:\\My-Shares\\source-index-wgt-bnfpdf\\','42622_',files02, sep='') ) ); rm(files); rm(files02)}</v>
      </c>
    </row>
    <row r="2022" spans="1:36">
      <c r="A2022" s="1">
        <v>42623</v>
      </c>
      <c r="B2022" s="2">
        <f t="shared" si="671"/>
        <v>10</v>
      </c>
      <c r="C2022" s="2">
        <f t="shared" si="672"/>
        <v>9</v>
      </c>
      <c r="D2022">
        <f t="shared" si="673"/>
        <v>2016</v>
      </c>
      <c r="E2022" t="str">
        <f t="shared" si="674"/>
        <v>16</v>
      </c>
      <c r="F2022" t="str">
        <f t="shared" si="675"/>
        <v>PR100916.zip</v>
      </c>
      <c r="G2022" t="str">
        <f t="shared" si="676"/>
        <v>fo10092016.zip</v>
      </c>
      <c r="H2022" t="str">
        <f t="shared" si="677"/>
        <v>fo10092016</v>
      </c>
      <c r="I2022" t="str">
        <f t="shared" si="678"/>
        <v>op10092016</v>
      </c>
      <c r="J2022" s="3" t="s">
        <v>6</v>
      </c>
      <c r="K2022" t="s">
        <v>13</v>
      </c>
      <c r="L2022" t="s">
        <v>14</v>
      </c>
      <c r="M2022" t="s">
        <v>17</v>
      </c>
      <c r="N2022" t="str">
        <f t="shared" si="667"/>
        <v>if (curl_fetch_memory('https://www1.nseindia.com/archives/equities/bhavcopy/pr/PR100916.zip')$status_code == 200)</v>
      </c>
      <c r="O2022" t="str">
        <f t="shared" si="668"/>
        <v>if (curl_fetch_memory('https://www1.nseindia.com/archives/equities/bhavcopy/pr/PR100916.zip')$status_code == 200) download.file('https://www1.nseindia.com/archives/equities/bhavcopy/pr/PR100916.zip', 'D:\\My-Shares\\source-bhavcopy-zip\\PR100916.zip')</v>
      </c>
      <c r="P2022" t="str">
        <f t="shared" si="669"/>
        <v>if (file.exists('D:\\My-Shares\\source-bhavcopy-zip\\PR100916.zip')) {zipped_names = grep('\\.zip', unzip('D:\\My-Shares\\source-bhavcopy-zip\\PR100916.zip', list=TRUE)$Name, ignore.case=TRUE, value=TRUE); unzip(zipfile = 'D:\\My-Shares\\source-bhavcopy-zip\\PR100916.zip', exdir = 'D:\\My-Shares\\source-fno-zip', files=zipped_names);rm(zipped_names);}</v>
      </c>
      <c r="Q2022" t="str">
        <f t="shared" si="670"/>
        <v>if (file.exists('D:\\My-Shares\\source-fno-zip\\fo10092016.zip')) {files = unzip('D:\\My-Shares\\source-fno-zip\\fo10092016.zip', list=TRUE)$Name; unzip(zipfile = 'D:\\My-Shares\\source-fno-zip\\fo10092016.zip', exdir = 'D:\\My-Shares\\source-fno-csv', files=files[grepl('^fo[0-9]{8}\\.csv|^op[0-9]{8}\\.csv',files)]);rm(files);}</v>
      </c>
      <c r="R2022" t="str">
        <f t="shared" si="679"/>
        <v>if (file.exists('D:\\My-Shares\\source-fno-csv\\fo10092016.csv')) fo10092016 = data.table (read_csv_chunked('D:\\My-Shares\\source-fno-csv\\fo10092016.csv', DataFrameCallback$new(f), chunk_size = 5))</v>
      </c>
      <c r="S2022" t="str">
        <f t="shared" si="680"/>
        <v>if (file.exists('D:\\My-Shares\\source-fno-csv\\op10092016.csv')) op10092016 = data.table (read_csv_chunked('D:\\My-Shares\\source-fno-csv\\op10092016.csv', DataFrameCallback$new(f), chunk_size = 5))</v>
      </c>
      <c r="T2022" t="str">
        <f t="shared" si="681"/>
        <v>MA100916</v>
      </c>
      <c r="U2022" s="3" t="s">
        <v>24</v>
      </c>
      <c r="V2022" t="str">
        <f t="shared" si="682"/>
        <v>https://www1.nseindia.com/archives/equities/mkt/MA100916.csv</v>
      </c>
      <c r="W2022" t="str">
        <f t="shared" si="683"/>
        <v>MA100916 = fread('https://www1.nseindia.com/archives/equities/mkt/MA100916.csv', sep='!', header = FALSE);</v>
      </c>
      <c r="X2022" t="str">
        <f t="shared" si="684"/>
        <v>MA100916 = MA100916[ str_detect(toupper(V1), ',NIFTY') | str_detect(toupper(V1), ',INDEX,') | str_detect(toupper(V1), ',CNX') ];</v>
      </c>
      <c r="Y2022" t="str">
        <f t="shared" si="685"/>
        <v>MA100916 = MA100916[, c('temp', 'INDEX', 'PREVIOUS_CLOSE', 'OPEN', 'HIGH', 'LOW', 'CLOSE', 'GAIN_LOSS') := tstrsplit(V1, ',', fixed= TRUE),];</v>
      </c>
      <c r="Z2022" t="str">
        <f t="shared" si="686"/>
        <v>MA100916 = MA100916 [ GAIN_LOSS != 'GAIN/LOSS'];</v>
      </c>
      <c r="AA2022" t="str">
        <f t="shared" si="687"/>
        <v>if (curl_fetch_memory('https://www1.nseindia.com/archives/equities/mkt/MA100916.csv')$status_code == 200) {MA100916 = fread('https://www1.nseindia.com/archives/equities/mkt/MA100916.csv', sep='!', header = FALSE); MA100916 = MA100916[ str_detect(toupper(V1), ',NIFTY') | str_detect(toupper(V1), ',INDEX,') | str_detect(toupper(V1), ',CNX') ]; MA100916 = MA100916[, c('temp', 'INDEX', 'PREVIOUS_CLOSE', 'OPEN', 'HIGH', 'LOW', 'CLOSE', 'GAIN_LOSS') := tstrsplit(V1, ',', fixed= TRUE),]; MA100916 = MA100916 [ GAIN_LOSS != 'GAIN/LOSS'];}</v>
      </c>
      <c r="AB2022" t="str">
        <f t="shared" si="663"/>
        <v>indices_dataSep2016</v>
      </c>
      <c r="AC2022" s="3" t="s">
        <v>32</v>
      </c>
      <c r="AD2022" t="s">
        <v>40</v>
      </c>
      <c r="AE2022" t="s">
        <v>44</v>
      </c>
      <c r="AF2022" t="str">
        <f t="shared" si="664"/>
        <v>42623_indices_dataSep2016</v>
      </c>
      <c r="AG2022" t="str">
        <f t="shared" si="665"/>
        <v>indices_dataSep2016.zip</v>
      </c>
      <c r="AH2022" t="str">
        <f>CONCATENATE(AF2022, " &lt;- as.data.table( extract_tables(", AB2022, ")")</f>
        <v>42623_indices_dataSep2016 &lt;- as.data.table( extract_tables(indices_dataSep2016)</v>
      </c>
      <c r="AI2022" t="str">
        <f>CONCATENATE("if (curl_fetch_memory('",AC2022,AG2022, "')$status_code == 200) download.file('", AC2022, AG2022, "', '", AD2022, AF2022, ".zip')")</f>
        <v>if (curl_fetch_memory('https://www1.nseindia.com/content/indices/indices_dataSep2016.zip')$status_code == 200) download.file('https://www1.nseindia.com/content/indices/indices_dataSep2016.zip', 'D:\\My-Shares\\source-index-wgt\\42623_indices_dataSep2016.zip')</v>
      </c>
      <c r="AJ2022" t="str">
        <f t="shared" si="666"/>
        <v>if (file.exists('D:\\My-Shares\\source-index-wgt\\42623_indices_dataSep2016.zip') ) {files = unzip('D:\\My-Shares\\source-index-wgt\\42623_indices_dataSep2016.zip', list=TRUE)$Name; files02=files[grepl('^NIFTY_Bank*|^niftybank*',files)]; unzip(zipfile = 'D:\\My-Shares\\source-index-wgt\\42623_indices_dataSep2016.zip', exdir = 'D:\\My-Shares\\source-index-wgt-bnfpdf', files=files02); file.rename(paste('D:\\My-Shares\\source-index-wgt-bnfpdf\\', files02, sep=''), paste('D:\\My-Shares\\source-index-wgt-bnfpdf\\','42623_',files02, sep='') );pdf_42623 &lt;- as.data.table (extract_tables(paste('D:\\My-Shares\\source-index-wgt-bnfpdf\\','42623_',files02, sep='') ) ); rm(files); rm(files02)}</v>
      </c>
    </row>
    <row r="2023" spans="1:36">
      <c r="A2023" s="1">
        <v>42624</v>
      </c>
      <c r="B2023" s="2">
        <f t="shared" si="671"/>
        <v>11</v>
      </c>
      <c r="C2023" s="2">
        <f t="shared" si="672"/>
        <v>9</v>
      </c>
      <c r="D2023">
        <f t="shared" si="673"/>
        <v>2016</v>
      </c>
      <c r="E2023" t="str">
        <f t="shared" si="674"/>
        <v>16</v>
      </c>
      <c r="F2023" t="str">
        <f t="shared" si="675"/>
        <v>PR110916.zip</v>
      </c>
      <c r="G2023" t="str">
        <f t="shared" si="676"/>
        <v>fo11092016.zip</v>
      </c>
      <c r="H2023" t="str">
        <f t="shared" si="677"/>
        <v>fo11092016</v>
      </c>
      <c r="I2023" t="str">
        <f t="shared" si="678"/>
        <v>op11092016</v>
      </c>
      <c r="J2023" s="3" t="s">
        <v>6</v>
      </c>
      <c r="K2023" t="s">
        <v>13</v>
      </c>
      <c r="L2023" t="s">
        <v>14</v>
      </c>
      <c r="M2023" t="s">
        <v>17</v>
      </c>
      <c r="N2023" t="str">
        <f t="shared" si="667"/>
        <v>if (curl_fetch_memory('https://www1.nseindia.com/archives/equities/bhavcopy/pr/PR110916.zip')$status_code == 200)</v>
      </c>
      <c r="O2023" t="str">
        <f t="shared" si="668"/>
        <v>if (curl_fetch_memory('https://www1.nseindia.com/archives/equities/bhavcopy/pr/PR110916.zip')$status_code == 200) download.file('https://www1.nseindia.com/archives/equities/bhavcopy/pr/PR110916.zip', 'D:\\My-Shares\\source-bhavcopy-zip\\PR110916.zip')</v>
      </c>
      <c r="P2023" t="str">
        <f t="shared" si="669"/>
        <v>if (file.exists('D:\\My-Shares\\source-bhavcopy-zip\\PR110916.zip')) {zipped_names = grep('\\.zip', unzip('D:\\My-Shares\\source-bhavcopy-zip\\PR110916.zip', list=TRUE)$Name, ignore.case=TRUE, value=TRUE); unzip(zipfile = 'D:\\My-Shares\\source-bhavcopy-zip\\PR110916.zip', exdir = 'D:\\My-Shares\\source-fno-zip', files=zipped_names);rm(zipped_names);}</v>
      </c>
      <c r="Q2023" t="str">
        <f t="shared" si="670"/>
        <v>if (file.exists('D:\\My-Shares\\source-fno-zip\\fo11092016.zip')) {files = unzip('D:\\My-Shares\\source-fno-zip\\fo11092016.zip', list=TRUE)$Name; unzip(zipfile = 'D:\\My-Shares\\source-fno-zip\\fo11092016.zip', exdir = 'D:\\My-Shares\\source-fno-csv', files=files[grepl('^fo[0-9]{8}\\.csv|^op[0-9]{8}\\.csv',files)]);rm(files);}</v>
      </c>
      <c r="R2023" t="str">
        <f t="shared" si="679"/>
        <v>if (file.exists('D:\\My-Shares\\source-fno-csv\\fo11092016.csv')) fo11092016 = data.table (read_csv_chunked('D:\\My-Shares\\source-fno-csv\\fo11092016.csv', DataFrameCallback$new(f), chunk_size = 5))</v>
      </c>
      <c r="S2023" t="str">
        <f t="shared" si="680"/>
        <v>if (file.exists('D:\\My-Shares\\source-fno-csv\\op11092016.csv')) op11092016 = data.table (read_csv_chunked('D:\\My-Shares\\source-fno-csv\\op11092016.csv', DataFrameCallback$new(f), chunk_size = 5))</v>
      </c>
      <c r="T2023" t="str">
        <f t="shared" si="681"/>
        <v>MA110916</v>
      </c>
      <c r="U2023" s="3" t="s">
        <v>24</v>
      </c>
      <c r="V2023" t="str">
        <f t="shared" si="682"/>
        <v>https://www1.nseindia.com/archives/equities/mkt/MA110916.csv</v>
      </c>
      <c r="W2023" t="str">
        <f t="shared" si="683"/>
        <v>MA110916 = fread('https://www1.nseindia.com/archives/equities/mkt/MA110916.csv', sep='!', header = FALSE);</v>
      </c>
      <c r="X2023" t="str">
        <f t="shared" si="684"/>
        <v>MA110916 = MA110916[ str_detect(toupper(V1), ',NIFTY') | str_detect(toupper(V1), ',INDEX,') | str_detect(toupper(V1), ',CNX') ];</v>
      </c>
      <c r="Y2023" t="str">
        <f t="shared" si="685"/>
        <v>MA110916 = MA110916[, c('temp', 'INDEX', 'PREVIOUS_CLOSE', 'OPEN', 'HIGH', 'LOW', 'CLOSE', 'GAIN_LOSS') := tstrsplit(V1, ',', fixed= TRUE),];</v>
      </c>
      <c r="Z2023" t="str">
        <f t="shared" si="686"/>
        <v>MA110916 = MA110916 [ GAIN_LOSS != 'GAIN/LOSS'];</v>
      </c>
      <c r="AA2023" t="str">
        <f t="shared" si="687"/>
        <v>if (curl_fetch_memory('https://www1.nseindia.com/archives/equities/mkt/MA110916.csv')$status_code == 200) {MA110916 = fread('https://www1.nseindia.com/archives/equities/mkt/MA110916.csv', sep='!', header = FALSE); MA110916 = MA110916[ str_detect(toupper(V1), ',NIFTY') | str_detect(toupper(V1), ',INDEX,') | str_detect(toupper(V1), ',CNX') ]; MA110916 = MA110916[, c('temp', 'INDEX', 'PREVIOUS_CLOSE', 'OPEN', 'HIGH', 'LOW', 'CLOSE', 'GAIN_LOSS') := tstrsplit(V1, ',', fixed= TRUE),]; MA110916 = MA110916 [ GAIN_LOSS != 'GAIN/LOSS'];}</v>
      </c>
      <c r="AB2023" t="str">
        <f t="shared" si="663"/>
        <v>indices_dataSep2016</v>
      </c>
      <c r="AC2023" s="3" t="s">
        <v>32</v>
      </c>
      <c r="AD2023" t="s">
        <v>40</v>
      </c>
      <c r="AE2023" t="s">
        <v>44</v>
      </c>
      <c r="AF2023" t="str">
        <f t="shared" si="664"/>
        <v>42624_indices_dataSep2016</v>
      </c>
      <c r="AG2023" t="str">
        <f t="shared" si="665"/>
        <v>indices_dataSep2016.zip</v>
      </c>
      <c r="AH2023" t="str">
        <f>CONCATENATE(AF2023, " &lt;- as.data.table( extract_tables(", AB2023, ")")</f>
        <v>42624_indices_dataSep2016 &lt;- as.data.table( extract_tables(indices_dataSep2016)</v>
      </c>
      <c r="AI2023" t="str">
        <f>CONCATENATE("if (curl_fetch_memory('",AC2023,AG2023, "')$status_code == 200) download.file('", AC2023, AG2023, "', '", AD2023, AF2023, ".zip')")</f>
        <v>if (curl_fetch_memory('https://www1.nseindia.com/content/indices/indices_dataSep2016.zip')$status_code == 200) download.file('https://www1.nseindia.com/content/indices/indices_dataSep2016.zip', 'D:\\My-Shares\\source-index-wgt\\42624_indices_dataSep2016.zip')</v>
      </c>
      <c r="AJ2023" t="str">
        <f t="shared" si="666"/>
        <v>if (file.exists('D:\\My-Shares\\source-index-wgt\\42624_indices_dataSep2016.zip') ) {files = unzip('D:\\My-Shares\\source-index-wgt\\42624_indices_dataSep2016.zip', list=TRUE)$Name; files02=files[grepl('^NIFTY_Bank*|^niftybank*',files)]; unzip(zipfile = 'D:\\My-Shares\\source-index-wgt\\42624_indices_dataSep2016.zip', exdir = 'D:\\My-Shares\\source-index-wgt-bnfpdf', files=files02); file.rename(paste('D:\\My-Shares\\source-index-wgt-bnfpdf\\', files02, sep=''), paste('D:\\My-Shares\\source-index-wgt-bnfpdf\\','42624_',files02, sep='') );pdf_42624 &lt;- as.data.table (extract_tables(paste('D:\\My-Shares\\source-index-wgt-bnfpdf\\','42624_',files02, sep='') ) ); rm(files); rm(files02)}</v>
      </c>
    </row>
    <row r="2024" spans="1:36">
      <c r="A2024" s="1">
        <v>42625</v>
      </c>
      <c r="B2024" s="2">
        <f t="shared" si="671"/>
        <v>12</v>
      </c>
      <c r="C2024" s="2">
        <f t="shared" si="672"/>
        <v>9</v>
      </c>
      <c r="D2024">
        <f t="shared" si="673"/>
        <v>2016</v>
      </c>
      <c r="E2024" t="str">
        <f t="shared" si="674"/>
        <v>16</v>
      </c>
      <c r="F2024" t="str">
        <f t="shared" si="675"/>
        <v>PR120916.zip</v>
      </c>
      <c r="G2024" t="str">
        <f t="shared" si="676"/>
        <v>fo12092016.zip</v>
      </c>
      <c r="H2024" t="str">
        <f t="shared" si="677"/>
        <v>fo12092016</v>
      </c>
      <c r="I2024" t="str">
        <f t="shared" si="678"/>
        <v>op12092016</v>
      </c>
      <c r="J2024" s="3" t="s">
        <v>6</v>
      </c>
      <c r="K2024" t="s">
        <v>13</v>
      </c>
      <c r="L2024" t="s">
        <v>14</v>
      </c>
      <c r="M2024" t="s">
        <v>17</v>
      </c>
      <c r="N2024" t="str">
        <f t="shared" si="667"/>
        <v>if (curl_fetch_memory('https://www1.nseindia.com/archives/equities/bhavcopy/pr/PR120916.zip')$status_code == 200)</v>
      </c>
      <c r="O2024" t="str">
        <f t="shared" si="668"/>
        <v>if (curl_fetch_memory('https://www1.nseindia.com/archives/equities/bhavcopy/pr/PR120916.zip')$status_code == 200) download.file('https://www1.nseindia.com/archives/equities/bhavcopy/pr/PR120916.zip', 'D:\\My-Shares\\source-bhavcopy-zip\\PR120916.zip')</v>
      </c>
      <c r="P2024" t="str">
        <f t="shared" si="669"/>
        <v>if (file.exists('D:\\My-Shares\\source-bhavcopy-zip\\PR120916.zip')) {zipped_names = grep('\\.zip', unzip('D:\\My-Shares\\source-bhavcopy-zip\\PR120916.zip', list=TRUE)$Name, ignore.case=TRUE, value=TRUE); unzip(zipfile = 'D:\\My-Shares\\source-bhavcopy-zip\\PR120916.zip', exdir = 'D:\\My-Shares\\source-fno-zip', files=zipped_names);rm(zipped_names);}</v>
      </c>
      <c r="Q2024" t="str">
        <f t="shared" si="670"/>
        <v>if (file.exists('D:\\My-Shares\\source-fno-zip\\fo12092016.zip')) {files = unzip('D:\\My-Shares\\source-fno-zip\\fo12092016.zip', list=TRUE)$Name; unzip(zipfile = 'D:\\My-Shares\\source-fno-zip\\fo12092016.zip', exdir = 'D:\\My-Shares\\source-fno-csv', files=files[grepl('^fo[0-9]{8}\\.csv|^op[0-9]{8}\\.csv',files)]);rm(files);}</v>
      </c>
      <c r="R2024" t="str">
        <f t="shared" si="679"/>
        <v>if (file.exists('D:\\My-Shares\\source-fno-csv\\fo12092016.csv')) fo12092016 = data.table (read_csv_chunked('D:\\My-Shares\\source-fno-csv\\fo12092016.csv', DataFrameCallback$new(f), chunk_size = 5))</v>
      </c>
      <c r="S2024" t="str">
        <f t="shared" si="680"/>
        <v>if (file.exists('D:\\My-Shares\\source-fno-csv\\op12092016.csv')) op12092016 = data.table (read_csv_chunked('D:\\My-Shares\\source-fno-csv\\op12092016.csv', DataFrameCallback$new(f), chunk_size = 5))</v>
      </c>
      <c r="T2024" t="str">
        <f t="shared" si="681"/>
        <v>MA120916</v>
      </c>
      <c r="U2024" s="3" t="s">
        <v>24</v>
      </c>
      <c r="V2024" t="str">
        <f t="shared" si="682"/>
        <v>https://www1.nseindia.com/archives/equities/mkt/MA120916.csv</v>
      </c>
      <c r="W2024" t="str">
        <f t="shared" si="683"/>
        <v>MA120916 = fread('https://www1.nseindia.com/archives/equities/mkt/MA120916.csv', sep='!', header = FALSE);</v>
      </c>
      <c r="X2024" t="str">
        <f t="shared" si="684"/>
        <v>MA120916 = MA120916[ str_detect(toupper(V1), ',NIFTY') | str_detect(toupper(V1), ',INDEX,') | str_detect(toupper(V1), ',CNX') ];</v>
      </c>
      <c r="Y2024" t="str">
        <f t="shared" si="685"/>
        <v>MA120916 = MA120916[, c('temp', 'INDEX', 'PREVIOUS_CLOSE', 'OPEN', 'HIGH', 'LOW', 'CLOSE', 'GAIN_LOSS') := tstrsplit(V1, ',', fixed= TRUE),];</v>
      </c>
      <c r="Z2024" t="str">
        <f t="shared" si="686"/>
        <v>MA120916 = MA120916 [ GAIN_LOSS != 'GAIN/LOSS'];</v>
      </c>
      <c r="AA2024" t="str">
        <f t="shared" si="687"/>
        <v>if (curl_fetch_memory('https://www1.nseindia.com/archives/equities/mkt/MA120916.csv')$status_code == 200) {MA120916 = fread('https://www1.nseindia.com/archives/equities/mkt/MA120916.csv', sep='!', header = FALSE); MA120916 = MA120916[ str_detect(toupper(V1), ',NIFTY') | str_detect(toupper(V1), ',INDEX,') | str_detect(toupper(V1), ',CNX') ]; MA120916 = MA120916[, c('temp', 'INDEX', 'PREVIOUS_CLOSE', 'OPEN', 'HIGH', 'LOW', 'CLOSE', 'GAIN_LOSS') := tstrsplit(V1, ',', fixed= TRUE),]; MA120916 = MA120916 [ GAIN_LOSS != 'GAIN/LOSS'];}</v>
      </c>
      <c r="AB2024" t="str">
        <f t="shared" si="663"/>
        <v>indices_dataSep2016</v>
      </c>
      <c r="AC2024" s="3" t="s">
        <v>32</v>
      </c>
      <c r="AD2024" t="s">
        <v>40</v>
      </c>
      <c r="AE2024" t="s">
        <v>44</v>
      </c>
      <c r="AF2024" t="str">
        <f t="shared" si="664"/>
        <v>42625_indices_dataSep2016</v>
      </c>
      <c r="AG2024" t="str">
        <f t="shared" si="665"/>
        <v>indices_dataSep2016.zip</v>
      </c>
      <c r="AH2024" t="str">
        <f>CONCATENATE(AF2024, " &lt;- as.data.table( extract_tables(", AB2024, ")")</f>
        <v>42625_indices_dataSep2016 &lt;- as.data.table( extract_tables(indices_dataSep2016)</v>
      </c>
      <c r="AI2024" t="str">
        <f>CONCATENATE("if (curl_fetch_memory('",AC2024,AG2024, "')$status_code == 200) download.file('", AC2024, AG2024, "', '", AD2024, AF2024, ".zip')")</f>
        <v>if (curl_fetch_memory('https://www1.nseindia.com/content/indices/indices_dataSep2016.zip')$status_code == 200) download.file('https://www1.nseindia.com/content/indices/indices_dataSep2016.zip', 'D:\\My-Shares\\source-index-wgt\\42625_indices_dataSep2016.zip')</v>
      </c>
      <c r="AJ2024" t="str">
        <f t="shared" si="666"/>
        <v>if (file.exists('D:\\My-Shares\\source-index-wgt\\42625_indices_dataSep2016.zip') ) {files = unzip('D:\\My-Shares\\source-index-wgt\\42625_indices_dataSep2016.zip', list=TRUE)$Name; files02=files[grepl('^NIFTY_Bank*|^niftybank*',files)]; unzip(zipfile = 'D:\\My-Shares\\source-index-wgt\\42625_indices_dataSep2016.zip', exdir = 'D:\\My-Shares\\source-index-wgt-bnfpdf', files=files02); file.rename(paste('D:\\My-Shares\\source-index-wgt-bnfpdf\\', files02, sep=''), paste('D:\\My-Shares\\source-index-wgt-bnfpdf\\','42625_',files02, sep='') );pdf_42625 &lt;- as.data.table (extract_tables(paste('D:\\My-Shares\\source-index-wgt-bnfpdf\\','42625_',files02, sep='') ) ); rm(files); rm(files02)}</v>
      </c>
    </row>
    <row r="2025" spans="1:36">
      <c r="A2025" s="1">
        <v>42626</v>
      </c>
      <c r="B2025" s="2">
        <f t="shared" si="671"/>
        <v>13</v>
      </c>
      <c r="C2025" s="2">
        <f t="shared" si="672"/>
        <v>9</v>
      </c>
      <c r="D2025">
        <f t="shared" si="673"/>
        <v>2016</v>
      </c>
      <c r="E2025" t="str">
        <f t="shared" si="674"/>
        <v>16</v>
      </c>
      <c r="F2025" t="str">
        <f t="shared" si="675"/>
        <v>PR130916.zip</v>
      </c>
      <c r="G2025" t="str">
        <f t="shared" si="676"/>
        <v>fo13092016.zip</v>
      </c>
      <c r="H2025" t="str">
        <f t="shared" si="677"/>
        <v>fo13092016</v>
      </c>
      <c r="I2025" t="str">
        <f t="shared" si="678"/>
        <v>op13092016</v>
      </c>
      <c r="J2025" s="3" t="s">
        <v>6</v>
      </c>
      <c r="K2025" t="s">
        <v>13</v>
      </c>
      <c r="L2025" t="s">
        <v>14</v>
      </c>
      <c r="M2025" t="s">
        <v>17</v>
      </c>
      <c r="N2025" t="str">
        <f t="shared" si="667"/>
        <v>if (curl_fetch_memory('https://www1.nseindia.com/archives/equities/bhavcopy/pr/PR130916.zip')$status_code == 200)</v>
      </c>
      <c r="O2025" t="str">
        <f t="shared" si="668"/>
        <v>if (curl_fetch_memory('https://www1.nseindia.com/archives/equities/bhavcopy/pr/PR130916.zip')$status_code == 200) download.file('https://www1.nseindia.com/archives/equities/bhavcopy/pr/PR130916.zip', 'D:\\My-Shares\\source-bhavcopy-zip\\PR130916.zip')</v>
      </c>
      <c r="P2025" t="str">
        <f t="shared" si="669"/>
        <v>if (file.exists('D:\\My-Shares\\source-bhavcopy-zip\\PR130916.zip')) {zipped_names = grep('\\.zip', unzip('D:\\My-Shares\\source-bhavcopy-zip\\PR130916.zip', list=TRUE)$Name, ignore.case=TRUE, value=TRUE); unzip(zipfile = 'D:\\My-Shares\\source-bhavcopy-zip\\PR130916.zip', exdir = 'D:\\My-Shares\\source-fno-zip', files=zipped_names);rm(zipped_names);}</v>
      </c>
      <c r="Q2025" t="str">
        <f t="shared" si="670"/>
        <v>if (file.exists('D:\\My-Shares\\source-fno-zip\\fo13092016.zip')) {files = unzip('D:\\My-Shares\\source-fno-zip\\fo13092016.zip', list=TRUE)$Name; unzip(zipfile = 'D:\\My-Shares\\source-fno-zip\\fo13092016.zip', exdir = 'D:\\My-Shares\\source-fno-csv', files=files[grepl('^fo[0-9]{8}\\.csv|^op[0-9]{8}\\.csv',files)]);rm(files);}</v>
      </c>
      <c r="R2025" t="str">
        <f t="shared" si="679"/>
        <v>if (file.exists('D:\\My-Shares\\source-fno-csv\\fo13092016.csv')) fo13092016 = data.table (read_csv_chunked('D:\\My-Shares\\source-fno-csv\\fo13092016.csv', DataFrameCallback$new(f), chunk_size = 5))</v>
      </c>
      <c r="S2025" t="str">
        <f t="shared" si="680"/>
        <v>if (file.exists('D:\\My-Shares\\source-fno-csv\\op13092016.csv')) op13092016 = data.table (read_csv_chunked('D:\\My-Shares\\source-fno-csv\\op13092016.csv', DataFrameCallback$new(f), chunk_size = 5))</v>
      </c>
      <c r="T2025" t="str">
        <f t="shared" si="681"/>
        <v>MA130916</v>
      </c>
      <c r="U2025" s="3" t="s">
        <v>24</v>
      </c>
      <c r="V2025" t="str">
        <f t="shared" si="682"/>
        <v>https://www1.nseindia.com/archives/equities/mkt/MA130916.csv</v>
      </c>
      <c r="W2025" t="str">
        <f t="shared" si="683"/>
        <v>MA130916 = fread('https://www1.nseindia.com/archives/equities/mkt/MA130916.csv', sep='!', header = FALSE);</v>
      </c>
      <c r="X2025" t="str">
        <f t="shared" si="684"/>
        <v>MA130916 = MA130916[ str_detect(toupper(V1), ',NIFTY') | str_detect(toupper(V1), ',INDEX,') | str_detect(toupper(V1), ',CNX') ];</v>
      </c>
      <c r="Y2025" t="str">
        <f t="shared" si="685"/>
        <v>MA130916 = MA130916[, c('temp', 'INDEX', 'PREVIOUS_CLOSE', 'OPEN', 'HIGH', 'LOW', 'CLOSE', 'GAIN_LOSS') := tstrsplit(V1, ',', fixed= TRUE),];</v>
      </c>
      <c r="Z2025" t="str">
        <f t="shared" si="686"/>
        <v>MA130916 = MA130916 [ GAIN_LOSS != 'GAIN/LOSS'];</v>
      </c>
      <c r="AA2025" t="str">
        <f t="shared" si="687"/>
        <v>if (curl_fetch_memory('https://www1.nseindia.com/archives/equities/mkt/MA130916.csv')$status_code == 200) {MA130916 = fread('https://www1.nseindia.com/archives/equities/mkt/MA130916.csv', sep='!', header = FALSE); MA130916 = MA130916[ str_detect(toupper(V1), ',NIFTY') | str_detect(toupper(V1), ',INDEX,') | str_detect(toupper(V1), ',CNX') ]; MA130916 = MA130916[, c('temp', 'INDEX', 'PREVIOUS_CLOSE', 'OPEN', 'HIGH', 'LOW', 'CLOSE', 'GAIN_LOSS') := tstrsplit(V1, ',', fixed= TRUE),]; MA130916 = MA130916 [ GAIN_LOSS != 'GAIN/LOSS'];}</v>
      </c>
      <c r="AB2025" t="str">
        <f t="shared" si="663"/>
        <v>indices_dataSep2016</v>
      </c>
      <c r="AC2025" s="3" t="s">
        <v>32</v>
      </c>
      <c r="AD2025" t="s">
        <v>40</v>
      </c>
      <c r="AE2025" t="s">
        <v>44</v>
      </c>
      <c r="AF2025" t="str">
        <f t="shared" si="664"/>
        <v>42626_indices_dataSep2016</v>
      </c>
      <c r="AG2025" t="str">
        <f t="shared" si="665"/>
        <v>indices_dataSep2016.zip</v>
      </c>
      <c r="AH2025" t="str">
        <f>CONCATENATE(AF2025, " &lt;- as.data.table( extract_tables(", AB2025, ")")</f>
        <v>42626_indices_dataSep2016 &lt;- as.data.table( extract_tables(indices_dataSep2016)</v>
      </c>
      <c r="AI2025" t="str">
        <f>CONCATENATE("if (curl_fetch_memory('",AC2025,AG2025, "')$status_code == 200) download.file('", AC2025, AG2025, "', '", AD2025, AF2025, ".zip')")</f>
        <v>if (curl_fetch_memory('https://www1.nseindia.com/content/indices/indices_dataSep2016.zip')$status_code == 200) download.file('https://www1.nseindia.com/content/indices/indices_dataSep2016.zip', 'D:\\My-Shares\\source-index-wgt\\42626_indices_dataSep2016.zip')</v>
      </c>
      <c r="AJ2025" t="str">
        <f t="shared" si="666"/>
        <v>if (file.exists('D:\\My-Shares\\source-index-wgt\\42626_indices_dataSep2016.zip') ) {files = unzip('D:\\My-Shares\\source-index-wgt\\42626_indices_dataSep2016.zip', list=TRUE)$Name; files02=files[grepl('^NIFTY_Bank*|^niftybank*',files)]; unzip(zipfile = 'D:\\My-Shares\\source-index-wgt\\42626_indices_dataSep2016.zip', exdir = 'D:\\My-Shares\\source-index-wgt-bnfpdf', files=files02); file.rename(paste('D:\\My-Shares\\source-index-wgt-bnfpdf\\', files02, sep=''), paste('D:\\My-Shares\\source-index-wgt-bnfpdf\\','42626_',files02, sep='') );pdf_42626 &lt;- as.data.table (extract_tables(paste('D:\\My-Shares\\source-index-wgt-bnfpdf\\','42626_',files02, sep='') ) ); rm(files); rm(files02)}</v>
      </c>
    </row>
    <row r="2026" spans="1:36">
      <c r="A2026" s="1">
        <v>42627</v>
      </c>
      <c r="B2026" s="2">
        <f t="shared" si="671"/>
        <v>14</v>
      </c>
      <c r="C2026" s="2">
        <f t="shared" si="672"/>
        <v>9</v>
      </c>
      <c r="D2026">
        <f t="shared" si="673"/>
        <v>2016</v>
      </c>
      <c r="E2026" t="str">
        <f t="shared" si="674"/>
        <v>16</v>
      </c>
      <c r="F2026" t="str">
        <f t="shared" si="675"/>
        <v>PR140916.zip</v>
      </c>
      <c r="G2026" t="str">
        <f t="shared" si="676"/>
        <v>fo14092016.zip</v>
      </c>
      <c r="H2026" t="str">
        <f t="shared" si="677"/>
        <v>fo14092016</v>
      </c>
      <c r="I2026" t="str">
        <f t="shared" si="678"/>
        <v>op14092016</v>
      </c>
      <c r="J2026" s="3" t="s">
        <v>6</v>
      </c>
      <c r="K2026" t="s">
        <v>13</v>
      </c>
      <c r="L2026" t="s">
        <v>14</v>
      </c>
      <c r="M2026" t="s">
        <v>17</v>
      </c>
      <c r="N2026" t="str">
        <f t="shared" si="667"/>
        <v>if (curl_fetch_memory('https://www1.nseindia.com/archives/equities/bhavcopy/pr/PR140916.zip')$status_code == 200)</v>
      </c>
      <c r="O2026" t="str">
        <f t="shared" si="668"/>
        <v>if (curl_fetch_memory('https://www1.nseindia.com/archives/equities/bhavcopy/pr/PR140916.zip')$status_code == 200) download.file('https://www1.nseindia.com/archives/equities/bhavcopy/pr/PR140916.zip', 'D:\\My-Shares\\source-bhavcopy-zip\\PR140916.zip')</v>
      </c>
      <c r="P2026" t="str">
        <f t="shared" si="669"/>
        <v>if (file.exists('D:\\My-Shares\\source-bhavcopy-zip\\PR140916.zip')) {zipped_names = grep('\\.zip', unzip('D:\\My-Shares\\source-bhavcopy-zip\\PR140916.zip', list=TRUE)$Name, ignore.case=TRUE, value=TRUE); unzip(zipfile = 'D:\\My-Shares\\source-bhavcopy-zip\\PR140916.zip', exdir = 'D:\\My-Shares\\source-fno-zip', files=zipped_names);rm(zipped_names);}</v>
      </c>
      <c r="Q2026" t="str">
        <f t="shared" si="670"/>
        <v>if (file.exists('D:\\My-Shares\\source-fno-zip\\fo14092016.zip')) {files = unzip('D:\\My-Shares\\source-fno-zip\\fo14092016.zip', list=TRUE)$Name; unzip(zipfile = 'D:\\My-Shares\\source-fno-zip\\fo14092016.zip', exdir = 'D:\\My-Shares\\source-fno-csv', files=files[grepl('^fo[0-9]{8}\\.csv|^op[0-9]{8}\\.csv',files)]);rm(files);}</v>
      </c>
      <c r="R2026" t="str">
        <f t="shared" si="679"/>
        <v>if (file.exists('D:\\My-Shares\\source-fno-csv\\fo14092016.csv')) fo14092016 = data.table (read_csv_chunked('D:\\My-Shares\\source-fno-csv\\fo14092016.csv', DataFrameCallback$new(f), chunk_size = 5))</v>
      </c>
      <c r="S2026" t="str">
        <f t="shared" si="680"/>
        <v>if (file.exists('D:\\My-Shares\\source-fno-csv\\op14092016.csv')) op14092016 = data.table (read_csv_chunked('D:\\My-Shares\\source-fno-csv\\op14092016.csv', DataFrameCallback$new(f), chunk_size = 5))</v>
      </c>
      <c r="T2026" t="str">
        <f t="shared" si="681"/>
        <v>MA140916</v>
      </c>
      <c r="U2026" s="3" t="s">
        <v>24</v>
      </c>
      <c r="V2026" t="str">
        <f t="shared" si="682"/>
        <v>https://www1.nseindia.com/archives/equities/mkt/MA140916.csv</v>
      </c>
      <c r="W2026" t="str">
        <f t="shared" si="683"/>
        <v>MA140916 = fread('https://www1.nseindia.com/archives/equities/mkt/MA140916.csv', sep='!', header = FALSE);</v>
      </c>
      <c r="X2026" t="str">
        <f t="shared" si="684"/>
        <v>MA140916 = MA140916[ str_detect(toupper(V1), ',NIFTY') | str_detect(toupper(V1), ',INDEX,') | str_detect(toupper(V1), ',CNX') ];</v>
      </c>
      <c r="Y2026" t="str">
        <f t="shared" si="685"/>
        <v>MA140916 = MA140916[, c('temp', 'INDEX', 'PREVIOUS_CLOSE', 'OPEN', 'HIGH', 'LOW', 'CLOSE', 'GAIN_LOSS') := tstrsplit(V1, ',', fixed= TRUE),];</v>
      </c>
      <c r="Z2026" t="str">
        <f t="shared" si="686"/>
        <v>MA140916 = MA140916 [ GAIN_LOSS != 'GAIN/LOSS'];</v>
      </c>
      <c r="AA2026" t="str">
        <f t="shared" si="687"/>
        <v>if (curl_fetch_memory('https://www1.nseindia.com/archives/equities/mkt/MA140916.csv')$status_code == 200) {MA140916 = fread('https://www1.nseindia.com/archives/equities/mkt/MA140916.csv', sep='!', header = FALSE); MA140916 = MA140916[ str_detect(toupper(V1), ',NIFTY') | str_detect(toupper(V1), ',INDEX,') | str_detect(toupper(V1), ',CNX') ]; MA140916 = MA140916[, c('temp', 'INDEX', 'PREVIOUS_CLOSE', 'OPEN', 'HIGH', 'LOW', 'CLOSE', 'GAIN_LOSS') := tstrsplit(V1, ',', fixed= TRUE),]; MA140916 = MA140916 [ GAIN_LOSS != 'GAIN/LOSS'];}</v>
      </c>
      <c r="AB2026" t="str">
        <f t="shared" ref="AB2026:AB2089" si="688">CONCATENATE("indices_data", TEXT(A2026, "mmm"), D2026)</f>
        <v>indices_dataSep2016</v>
      </c>
      <c r="AC2026" s="3" t="s">
        <v>32</v>
      </c>
      <c r="AD2026" t="s">
        <v>40</v>
      </c>
      <c r="AE2026" t="s">
        <v>44</v>
      </c>
      <c r="AF2026" t="str">
        <f t="shared" ref="AF2026:AF2089" si="689">CONCATENATE(A2026, "_", AB2026)</f>
        <v>42627_indices_dataSep2016</v>
      </c>
      <c r="AG2026" t="str">
        <f t="shared" ref="AG2026:AG2089" si="690">CONCATENATE(AB2026, ".zip")</f>
        <v>indices_dataSep2016.zip</v>
      </c>
      <c r="AH2026" t="str">
        <f>CONCATENATE(AF2026, " &lt;- as.data.table( extract_tables(", AB2026, ")")</f>
        <v>42627_indices_dataSep2016 &lt;- as.data.table( extract_tables(indices_dataSep2016)</v>
      </c>
      <c r="AI2026" t="str">
        <f>CONCATENATE("if (curl_fetch_memory('",AC2026,AG2026, "')$status_code == 200) download.file('", AC2026, AG2026, "', '", AD2026, AF2026, ".zip')")</f>
        <v>if (curl_fetch_memory('https://www1.nseindia.com/content/indices/indices_dataSep2016.zip')$status_code == 200) download.file('https://www1.nseindia.com/content/indices/indices_dataSep2016.zip', 'D:\\My-Shares\\source-index-wgt\\42627_indices_dataSep2016.zip')</v>
      </c>
      <c r="AJ2026" t="str">
        <f t="shared" ref="AJ2026:AJ2089" si="691">CONCATENATE("if (file.exists('", AD2026, AF2026, ".zip') ) {files = unzip('", AD2026, AF2026, ".zip', list=TRUE)$Name; files02=files[grepl('^NIFTY_Bank*|^niftybank*',files)]; unzip(zipfile = '", AD2026, AF2026, ".zip', exdir = '", AE2026, "', files=files02); file.rename(paste('",AE2026,"\\', files02, sep=''), paste('", AE2026,"\\'",",'", A2026,"_'", ",files02, sep='') );", "pdf_", A2026, " &lt;- as.data.table (extract_tables(paste('", AE2026,"\\'",",'", A2026,"_'", ",files02, sep='') ) ); rm(files); rm(files02)}")</f>
        <v>if (file.exists('D:\\My-Shares\\source-index-wgt\\42627_indices_dataSep2016.zip') ) {files = unzip('D:\\My-Shares\\source-index-wgt\\42627_indices_dataSep2016.zip', list=TRUE)$Name; files02=files[grepl('^NIFTY_Bank*|^niftybank*',files)]; unzip(zipfile = 'D:\\My-Shares\\source-index-wgt\\42627_indices_dataSep2016.zip', exdir = 'D:\\My-Shares\\source-index-wgt-bnfpdf', files=files02); file.rename(paste('D:\\My-Shares\\source-index-wgt-bnfpdf\\', files02, sep=''), paste('D:\\My-Shares\\source-index-wgt-bnfpdf\\','42627_',files02, sep='') );pdf_42627 &lt;- as.data.table (extract_tables(paste('D:\\My-Shares\\source-index-wgt-bnfpdf\\','42627_',files02, sep='') ) ); rm(files); rm(files02)}</v>
      </c>
    </row>
    <row r="2027" spans="1:36">
      <c r="A2027" s="1">
        <v>42628</v>
      </c>
      <c r="B2027" s="2">
        <f t="shared" si="671"/>
        <v>15</v>
      </c>
      <c r="C2027" s="2">
        <f t="shared" si="672"/>
        <v>9</v>
      </c>
      <c r="D2027">
        <f t="shared" si="673"/>
        <v>2016</v>
      </c>
      <c r="E2027" t="str">
        <f t="shared" si="674"/>
        <v>16</v>
      </c>
      <c r="F2027" t="str">
        <f t="shared" si="675"/>
        <v>PR150916.zip</v>
      </c>
      <c r="G2027" t="str">
        <f t="shared" si="676"/>
        <v>fo15092016.zip</v>
      </c>
      <c r="H2027" t="str">
        <f t="shared" si="677"/>
        <v>fo15092016</v>
      </c>
      <c r="I2027" t="str">
        <f t="shared" si="678"/>
        <v>op15092016</v>
      </c>
      <c r="J2027" s="3" t="s">
        <v>6</v>
      </c>
      <c r="K2027" t="s">
        <v>13</v>
      </c>
      <c r="L2027" t="s">
        <v>14</v>
      </c>
      <c r="M2027" t="s">
        <v>17</v>
      </c>
      <c r="N2027" t="str">
        <f t="shared" si="667"/>
        <v>if (curl_fetch_memory('https://www1.nseindia.com/archives/equities/bhavcopy/pr/PR150916.zip')$status_code == 200)</v>
      </c>
      <c r="O2027" t="str">
        <f t="shared" si="668"/>
        <v>if (curl_fetch_memory('https://www1.nseindia.com/archives/equities/bhavcopy/pr/PR150916.zip')$status_code == 200) download.file('https://www1.nseindia.com/archives/equities/bhavcopy/pr/PR150916.zip', 'D:\\My-Shares\\source-bhavcopy-zip\\PR150916.zip')</v>
      </c>
      <c r="P2027" t="str">
        <f t="shared" si="669"/>
        <v>if (file.exists('D:\\My-Shares\\source-bhavcopy-zip\\PR150916.zip')) {zipped_names = grep('\\.zip', unzip('D:\\My-Shares\\source-bhavcopy-zip\\PR150916.zip', list=TRUE)$Name, ignore.case=TRUE, value=TRUE); unzip(zipfile = 'D:\\My-Shares\\source-bhavcopy-zip\\PR150916.zip', exdir = 'D:\\My-Shares\\source-fno-zip', files=zipped_names);rm(zipped_names);}</v>
      </c>
      <c r="Q2027" t="str">
        <f t="shared" si="670"/>
        <v>if (file.exists('D:\\My-Shares\\source-fno-zip\\fo15092016.zip')) {files = unzip('D:\\My-Shares\\source-fno-zip\\fo15092016.zip', list=TRUE)$Name; unzip(zipfile = 'D:\\My-Shares\\source-fno-zip\\fo15092016.zip', exdir = 'D:\\My-Shares\\source-fno-csv', files=files[grepl('^fo[0-9]{8}\\.csv|^op[0-9]{8}\\.csv',files)]);rm(files);}</v>
      </c>
      <c r="R2027" t="str">
        <f t="shared" si="679"/>
        <v>if (file.exists('D:\\My-Shares\\source-fno-csv\\fo15092016.csv')) fo15092016 = data.table (read_csv_chunked('D:\\My-Shares\\source-fno-csv\\fo15092016.csv', DataFrameCallback$new(f), chunk_size = 5))</v>
      </c>
      <c r="S2027" t="str">
        <f t="shared" si="680"/>
        <v>if (file.exists('D:\\My-Shares\\source-fno-csv\\op15092016.csv')) op15092016 = data.table (read_csv_chunked('D:\\My-Shares\\source-fno-csv\\op15092016.csv', DataFrameCallback$new(f), chunk_size = 5))</v>
      </c>
      <c r="T2027" t="str">
        <f t="shared" si="681"/>
        <v>MA150916</v>
      </c>
      <c r="U2027" s="3" t="s">
        <v>24</v>
      </c>
      <c r="V2027" t="str">
        <f t="shared" si="682"/>
        <v>https://www1.nseindia.com/archives/equities/mkt/MA150916.csv</v>
      </c>
      <c r="W2027" t="str">
        <f t="shared" si="683"/>
        <v>MA150916 = fread('https://www1.nseindia.com/archives/equities/mkt/MA150916.csv', sep='!', header = FALSE);</v>
      </c>
      <c r="X2027" t="str">
        <f t="shared" si="684"/>
        <v>MA150916 = MA150916[ str_detect(toupper(V1), ',NIFTY') | str_detect(toupper(V1), ',INDEX,') | str_detect(toupper(V1), ',CNX') ];</v>
      </c>
      <c r="Y2027" t="str">
        <f t="shared" si="685"/>
        <v>MA150916 = MA150916[, c('temp', 'INDEX', 'PREVIOUS_CLOSE', 'OPEN', 'HIGH', 'LOW', 'CLOSE', 'GAIN_LOSS') := tstrsplit(V1, ',', fixed= TRUE),];</v>
      </c>
      <c r="Z2027" t="str">
        <f t="shared" si="686"/>
        <v>MA150916 = MA150916 [ GAIN_LOSS != 'GAIN/LOSS'];</v>
      </c>
      <c r="AA2027" t="str">
        <f t="shared" si="687"/>
        <v>if (curl_fetch_memory('https://www1.nseindia.com/archives/equities/mkt/MA150916.csv')$status_code == 200) {MA150916 = fread('https://www1.nseindia.com/archives/equities/mkt/MA150916.csv', sep='!', header = FALSE); MA150916 = MA150916[ str_detect(toupper(V1), ',NIFTY') | str_detect(toupper(V1), ',INDEX,') | str_detect(toupper(V1), ',CNX') ]; MA150916 = MA150916[, c('temp', 'INDEX', 'PREVIOUS_CLOSE', 'OPEN', 'HIGH', 'LOW', 'CLOSE', 'GAIN_LOSS') := tstrsplit(V1, ',', fixed= TRUE),]; MA150916 = MA150916 [ GAIN_LOSS != 'GAIN/LOSS'];}</v>
      </c>
      <c r="AB2027" t="str">
        <f t="shared" si="688"/>
        <v>indices_dataSep2016</v>
      </c>
      <c r="AC2027" s="3" t="s">
        <v>32</v>
      </c>
      <c r="AD2027" t="s">
        <v>40</v>
      </c>
      <c r="AE2027" t="s">
        <v>44</v>
      </c>
      <c r="AF2027" t="str">
        <f t="shared" si="689"/>
        <v>42628_indices_dataSep2016</v>
      </c>
      <c r="AG2027" t="str">
        <f t="shared" si="690"/>
        <v>indices_dataSep2016.zip</v>
      </c>
      <c r="AH2027" t="str">
        <f>CONCATENATE(AF2027, " &lt;- as.data.table( extract_tables(", AB2027, ")")</f>
        <v>42628_indices_dataSep2016 &lt;- as.data.table( extract_tables(indices_dataSep2016)</v>
      </c>
      <c r="AI2027" t="str">
        <f>CONCATENATE("if (curl_fetch_memory('",AC2027,AG2027, "')$status_code == 200) download.file('", AC2027, AG2027, "', '", AD2027, AF2027, ".zip')")</f>
        <v>if (curl_fetch_memory('https://www1.nseindia.com/content/indices/indices_dataSep2016.zip')$status_code == 200) download.file('https://www1.nseindia.com/content/indices/indices_dataSep2016.zip', 'D:\\My-Shares\\source-index-wgt\\42628_indices_dataSep2016.zip')</v>
      </c>
      <c r="AJ2027" t="str">
        <f t="shared" si="691"/>
        <v>if (file.exists('D:\\My-Shares\\source-index-wgt\\42628_indices_dataSep2016.zip') ) {files = unzip('D:\\My-Shares\\source-index-wgt\\42628_indices_dataSep2016.zip', list=TRUE)$Name; files02=files[grepl('^NIFTY_Bank*|^niftybank*',files)]; unzip(zipfile = 'D:\\My-Shares\\source-index-wgt\\42628_indices_dataSep2016.zip', exdir = 'D:\\My-Shares\\source-index-wgt-bnfpdf', files=files02); file.rename(paste('D:\\My-Shares\\source-index-wgt-bnfpdf\\', files02, sep=''), paste('D:\\My-Shares\\source-index-wgt-bnfpdf\\','42628_',files02, sep='') );pdf_42628 &lt;- as.data.table (extract_tables(paste('D:\\My-Shares\\source-index-wgt-bnfpdf\\','42628_',files02, sep='') ) ); rm(files); rm(files02)}</v>
      </c>
    </row>
    <row r="2028" spans="1:36">
      <c r="A2028" s="1">
        <v>42629</v>
      </c>
      <c r="B2028" s="2">
        <f t="shared" si="671"/>
        <v>16</v>
      </c>
      <c r="C2028" s="2">
        <f t="shared" si="672"/>
        <v>9</v>
      </c>
      <c r="D2028">
        <f t="shared" si="673"/>
        <v>2016</v>
      </c>
      <c r="E2028" t="str">
        <f t="shared" si="674"/>
        <v>16</v>
      </c>
      <c r="F2028" t="str">
        <f t="shared" si="675"/>
        <v>PR160916.zip</v>
      </c>
      <c r="G2028" t="str">
        <f t="shared" si="676"/>
        <v>fo16092016.zip</v>
      </c>
      <c r="H2028" t="str">
        <f t="shared" si="677"/>
        <v>fo16092016</v>
      </c>
      <c r="I2028" t="str">
        <f t="shared" si="678"/>
        <v>op16092016</v>
      </c>
      <c r="J2028" s="3" t="s">
        <v>6</v>
      </c>
      <c r="K2028" t="s">
        <v>13</v>
      </c>
      <c r="L2028" t="s">
        <v>14</v>
      </c>
      <c r="M2028" t="s">
        <v>17</v>
      </c>
      <c r="N2028" t="str">
        <f t="shared" si="667"/>
        <v>if (curl_fetch_memory('https://www1.nseindia.com/archives/equities/bhavcopy/pr/PR160916.zip')$status_code == 200)</v>
      </c>
      <c r="O2028" t="str">
        <f t="shared" si="668"/>
        <v>if (curl_fetch_memory('https://www1.nseindia.com/archives/equities/bhavcopy/pr/PR160916.zip')$status_code == 200) download.file('https://www1.nseindia.com/archives/equities/bhavcopy/pr/PR160916.zip', 'D:\\My-Shares\\source-bhavcopy-zip\\PR160916.zip')</v>
      </c>
      <c r="P2028" t="str">
        <f t="shared" si="669"/>
        <v>if (file.exists('D:\\My-Shares\\source-bhavcopy-zip\\PR160916.zip')) {zipped_names = grep('\\.zip', unzip('D:\\My-Shares\\source-bhavcopy-zip\\PR160916.zip', list=TRUE)$Name, ignore.case=TRUE, value=TRUE); unzip(zipfile = 'D:\\My-Shares\\source-bhavcopy-zip\\PR160916.zip', exdir = 'D:\\My-Shares\\source-fno-zip', files=zipped_names);rm(zipped_names);}</v>
      </c>
      <c r="Q2028" t="str">
        <f t="shared" si="670"/>
        <v>if (file.exists('D:\\My-Shares\\source-fno-zip\\fo16092016.zip')) {files = unzip('D:\\My-Shares\\source-fno-zip\\fo16092016.zip', list=TRUE)$Name; unzip(zipfile = 'D:\\My-Shares\\source-fno-zip\\fo16092016.zip', exdir = 'D:\\My-Shares\\source-fno-csv', files=files[grepl('^fo[0-9]{8}\\.csv|^op[0-9]{8}\\.csv',files)]);rm(files);}</v>
      </c>
      <c r="R2028" t="str">
        <f t="shared" si="679"/>
        <v>if (file.exists('D:\\My-Shares\\source-fno-csv\\fo16092016.csv')) fo16092016 = data.table (read_csv_chunked('D:\\My-Shares\\source-fno-csv\\fo16092016.csv', DataFrameCallback$new(f), chunk_size = 5))</v>
      </c>
      <c r="S2028" t="str">
        <f t="shared" si="680"/>
        <v>if (file.exists('D:\\My-Shares\\source-fno-csv\\op16092016.csv')) op16092016 = data.table (read_csv_chunked('D:\\My-Shares\\source-fno-csv\\op16092016.csv', DataFrameCallback$new(f), chunk_size = 5))</v>
      </c>
      <c r="T2028" t="str">
        <f t="shared" si="681"/>
        <v>MA160916</v>
      </c>
      <c r="U2028" s="3" t="s">
        <v>24</v>
      </c>
      <c r="V2028" t="str">
        <f t="shared" si="682"/>
        <v>https://www1.nseindia.com/archives/equities/mkt/MA160916.csv</v>
      </c>
      <c r="W2028" t="str">
        <f t="shared" si="683"/>
        <v>MA160916 = fread('https://www1.nseindia.com/archives/equities/mkt/MA160916.csv', sep='!', header = FALSE);</v>
      </c>
      <c r="X2028" t="str">
        <f t="shared" si="684"/>
        <v>MA160916 = MA160916[ str_detect(toupper(V1), ',NIFTY') | str_detect(toupper(V1), ',INDEX,') | str_detect(toupper(V1), ',CNX') ];</v>
      </c>
      <c r="Y2028" t="str">
        <f t="shared" si="685"/>
        <v>MA160916 = MA160916[, c('temp', 'INDEX', 'PREVIOUS_CLOSE', 'OPEN', 'HIGH', 'LOW', 'CLOSE', 'GAIN_LOSS') := tstrsplit(V1, ',', fixed= TRUE),];</v>
      </c>
      <c r="Z2028" t="str">
        <f t="shared" si="686"/>
        <v>MA160916 = MA160916 [ GAIN_LOSS != 'GAIN/LOSS'];</v>
      </c>
      <c r="AA2028" t="str">
        <f t="shared" si="687"/>
        <v>if (curl_fetch_memory('https://www1.nseindia.com/archives/equities/mkt/MA160916.csv')$status_code == 200) {MA160916 = fread('https://www1.nseindia.com/archives/equities/mkt/MA160916.csv', sep='!', header = FALSE); MA160916 = MA160916[ str_detect(toupper(V1), ',NIFTY') | str_detect(toupper(V1), ',INDEX,') | str_detect(toupper(V1), ',CNX') ]; MA160916 = MA160916[, c('temp', 'INDEX', 'PREVIOUS_CLOSE', 'OPEN', 'HIGH', 'LOW', 'CLOSE', 'GAIN_LOSS') := tstrsplit(V1, ',', fixed= TRUE),]; MA160916 = MA160916 [ GAIN_LOSS != 'GAIN/LOSS'];}</v>
      </c>
      <c r="AB2028" t="str">
        <f t="shared" si="688"/>
        <v>indices_dataSep2016</v>
      </c>
      <c r="AC2028" s="3" t="s">
        <v>32</v>
      </c>
      <c r="AD2028" t="s">
        <v>40</v>
      </c>
      <c r="AE2028" t="s">
        <v>44</v>
      </c>
      <c r="AF2028" t="str">
        <f t="shared" si="689"/>
        <v>42629_indices_dataSep2016</v>
      </c>
      <c r="AG2028" t="str">
        <f t="shared" si="690"/>
        <v>indices_dataSep2016.zip</v>
      </c>
      <c r="AH2028" t="str">
        <f>CONCATENATE(AF2028, " &lt;- as.data.table( extract_tables(", AB2028, ")")</f>
        <v>42629_indices_dataSep2016 &lt;- as.data.table( extract_tables(indices_dataSep2016)</v>
      </c>
      <c r="AI2028" t="str">
        <f>CONCATENATE("if (curl_fetch_memory('",AC2028,AG2028, "')$status_code == 200) download.file('", AC2028, AG2028, "', '", AD2028, AF2028, ".zip')")</f>
        <v>if (curl_fetch_memory('https://www1.nseindia.com/content/indices/indices_dataSep2016.zip')$status_code == 200) download.file('https://www1.nseindia.com/content/indices/indices_dataSep2016.zip', 'D:\\My-Shares\\source-index-wgt\\42629_indices_dataSep2016.zip')</v>
      </c>
      <c r="AJ2028" t="str">
        <f t="shared" si="691"/>
        <v>if (file.exists('D:\\My-Shares\\source-index-wgt\\42629_indices_dataSep2016.zip') ) {files = unzip('D:\\My-Shares\\source-index-wgt\\42629_indices_dataSep2016.zip', list=TRUE)$Name; files02=files[grepl('^NIFTY_Bank*|^niftybank*',files)]; unzip(zipfile = 'D:\\My-Shares\\source-index-wgt\\42629_indices_dataSep2016.zip', exdir = 'D:\\My-Shares\\source-index-wgt-bnfpdf', files=files02); file.rename(paste('D:\\My-Shares\\source-index-wgt-bnfpdf\\', files02, sep=''), paste('D:\\My-Shares\\source-index-wgt-bnfpdf\\','42629_',files02, sep='') );pdf_42629 &lt;- as.data.table (extract_tables(paste('D:\\My-Shares\\source-index-wgt-bnfpdf\\','42629_',files02, sep='') ) ); rm(files); rm(files02)}</v>
      </c>
    </row>
    <row r="2029" spans="1:36">
      <c r="A2029" s="1">
        <v>42630</v>
      </c>
      <c r="B2029" s="2">
        <f t="shared" si="671"/>
        <v>17</v>
      </c>
      <c r="C2029" s="2">
        <f t="shared" si="672"/>
        <v>9</v>
      </c>
      <c r="D2029">
        <f t="shared" si="673"/>
        <v>2016</v>
      </c>
      <c r="E2029" t="str">
        <f t="shared" si="674"/>
        <v>16</v>
      </c>
      <c r="F2029" t="str">
        <f t="shared" si="675"/>
        <v>PR170916.zip</v>
      </c>
      <c r="G2029" t="str">
        <f t="shared" si="676"/>
        <v>fo17092016.zip</v>
      </c>
      <c r="H2029" t="str">
        <f t="shared" si="677"/>
        <v>fo17092016</v>
      </c>
      <c r="I2029" t="str">
        <f t="shared" si="678"/>
        <v>op17092016</v>
      </c>
      <c r="J2029" s="3" t="s">
        <v>6</v>
      </c>
      <c r="K2029" t="s">
        <v>13</v>
      </c>
      <c r="L2029" t="s">
        <v>14</v>
      </c>
      <c r="M2029" t="s">
        <v>17</v>
      </c>
      <c r="N2029" t="str">
        <f t="shared" si="667"/>
        <v>if (curl_fetch_memory('https://www1.nseindia.com/archives/equities/bhavcopy/pr/PR170916.zip')$status_code == 200)</v>
      </c>
      <c r="O2029" t="str">
        <f t="shared" si="668"/>
        <v>if (curl_fetch_memory('https://www1.nseindia.com/archives/equities/bhavcopy/pr/PR170916.zip')$status_code == 200) download.file('https://www1.nseindia.com/archives/equities/bhavcopy/pr/PR170916.zip', 'D:\\My-Shares\\source-bhavcopy-zip\\PR170916.zip')</v>
      </c>
      <c r="P2029" t="str">
        <f t="shared" si="669"/>
        <v>if (file.exists('D:\\My-Shares\\source-bhavcopy-zip\\PR170916.zip')) {zipped_names = grep('\\.zip', unzip('D:\\My-Shares\\source-bhavcopy-zip\\PR170916.zip', list=TRUE)$Name, ignore.case=TRUE, value=TRUE); unzip(zipfile = 'D:\\My-Shares\\source-bhavcopy-zip\\PR170916.zip', exdir = 'D:\\My-Shares\\source-fno-zip', files=zipped_names);rm(zipped_names);}</v>
      </c>
      <c r="Q2029" t="str">
        <f t="shared" si="670"/>
        <v>if (file.exists('D:\\My-Shares\\source-fno-zip\\fo17092016.zip')) {files = unzip('D:\\My-Shares\\source-fno-zip\\fo17092016.zip', list=TRUE)$Name; unzip(zipfile = 'D:\\My-Shares\\source-fno-zip\\fo17092016.zip', exdir = 'D:\\My-Shares\\source-fno-csv', files=files[grepl('^fo[0-9]{8}\\.csv|^op[0-9]{8}\\.csv',files)]);rm(files);}</v>
      </c>
      <c r="R2029" t="str">
        <f t="shared" si="679"/>
        <v>if (file.exists('D:\\My-Shares\\source-fno-csv\\fo17092016.csv')) fo17092016 = data.table (read_csv_chunked('D:\\My-Shares\\source-fno-csv\\fo17092016.csv', DataFrameCallback$new(f), chunk_size = 5))</v>
      </c>
      <c r="S2029" t="str">
        <f t="shared" si="680"/>
        <v>if (file.exists('D:\\My-Shares\\source-fno-csv\\op17092016.csv')) op17092016 = data.table (read_csv_chunked('D:\\My-Shares\\source-fno-csv\\op17092016.csv', DataFrameCallback$new(f), chunk_size = 5))</v>
      </c>
      <c r="T2029" t="str">
        <f t="shared" si="681"/>
        <v>MA170916</v>
      </c>
      <c r="U2029" s="3" t="s">
        <v>24</v>
      </c>
      <c r="V2029" t="str">
        <f t="shared" si="682"/>
        <v>https://www1.nseindia.com/archives/equities/mkt/MA170916.csv</v>
      </c>
      <c r="W2029" t="str">
        <f t="shared" si="683"/>
        <v>MA170916 = fread('https://www1.nseindia.com/archives/equities/mkt/MA170916.csv', sep='!', header = FALSE);</v>
      </c>
      <c r="X2029" t="str">
        <f t="shared" si="684"/>
        <v>MA170916 = MA170916[ str_detect(toupper(V1), ',NIFTY') | str_detect(toupper(V1), ',INDEX,') | str_detect(toupper(V1), ',CNX') ];</v>
      </c>
      <c r="Y2029" t="str">
        <f t="shared" si="685"/>
        <v>MA170916 = MA170916[, c('temp', 'INDEX', 'PREVIOUS_CLOSE', 'OPEN', 'HIGH', 'LOW', 'CLOSE', 'GAIN_LOSS') := tstrsplit(V1, ',', fixed= TRUE),];</v>
      </c>
      <c r="Z2029" t="str">
        <f t="shared" si="686"/>
        <v>MA170916 = MA170916 [ GAIN_LOSS != 'GAIN/LOSS'];</v>
      </c>
      <c r="AA2029" t="str">
        <f t="shared" si="687"/>
        <v>if (curl_fetch_memory('https://www1.nseindia.com/archives/equities/mkt/MA170916.csv')$status_code == 200) {MA170916 = fread('https://www1.nseindia.com/archives/equities/mkt/MA170916.csv', sep='!', header = FALSE); MA170916 = MA170916[ str_detect(toupper(V1), ',NIFTY') | str_detect(toupper(V1), ',INDEX,') | str_detect(toupper(V1), ',CNX') ]; MA170916 = MA170916[, c('temp', 'INDEX', 'PREVIOUS_CLOSE', 'OPEN', 'HIGH', 'LOW', 'CLOSE', 'GAIN_LOSS') := tstrsplit(V1, ',', fixed= TRUE),]; MA170916 = MA170916 [ GAIN_LOSS != 'GAIN/LOSS'];}</v>
      </c>
      <c r="AB2029" t="str">
        <f t="shared" si="688"/>
        <v>indices_dataSep2016</v>
      </c>
      <c r="AC2029" s="3" t="s">
        <v>32</v>
      </c>
      <c r="AD2029" t="s">
        <v>40</v>
      </c>
      <c r="AE2029" t="s">
        <v>44</v>
      </c>
      <c r="AF2029" t="str">
        <f t="shared" si="689"/>
        <v>42630_indices_dataSep2016</v>
      </c>
      <c r="AG2029" t="str">
        <f t="shared" si="690"/>
        <v>indices_dataSep2016.zip</v>
      </c>
      <c r="AH2029" t="str">
        <f>CONCATENATE(AF2029, " &lt;- as.data.table( extract_tables(", AB2029, ")")</f>
        <v>42630_indices_dataSep2016 &lt;- as.data.table( extract_tables(indices_dataSep2016)</v>
      </c>
      <c r="AI2029" t="str">
        <f>CONCATENATE("if (curl_fetch_memory('",AC2029,AG2029, "')$status_code == 200) download.file('", AC2029, AG2029, "', '", AD2029, AF2029, ".zip')")</f>
        <v>if (curl_fetch_memory('https://www1.nseindia.com/content/indices/indices_dataSep2016.zip')$status_code == 200) download.file('https://www1.nseindia.com/content/indices/indices_dataSep2016.zip', 'D:\\My-Shares\\source-index-wgt\\42630_indices_dataSep2016.zip')</v>
      </c>
      <c r="AJ2029" t="str">
        <f t="shared" si="691"/>
        <v>if (file.exists('D:\\My-Shares\\source-index-wgt\\42630_indices_dataSep2016.zip') ) {files = unzip('D:\\My-Shares\\source-index-wgt\\42630_indices_dataSep2016.zip', list=TRUE)$Name; files02=files[grepl('^NIFTY_Bank*|^niftybank*',files)]; unzip(zipfile = 'D:\\My-Shares\\source-index-wgt\\42630_indices_dataSep2016.zip', exdir = 'D:\\My-Shares\\source-index-wgt-bnfpdf', files=files02); file.rename(paste('D:\\My-Shares\\source-index-wgt-bnfpdf\\', files02, sep=''), paste('D:\\My-Shares\\source-index-wgt-bnfpdf\\','42630_',files02, sep='') );pdf_42630 &lt;- as.data.table (extract_tables(paste('D:\\My-Shares\\source-index-wgt-bnfpdf\\','42630_',files02, sep='') ) ); rm(files); rm(files02)}</v>
      </c>
    </row>
    <row r="2030" spans="1:36">
      <c r="A2030" s="1">
        <v>42631</v>
      </c>
      <c r="B2030" s="2">
        <f t="shared" si="671"/>
        <v>18</v>
      </c>
      <c r="C2030" s="2">
        <f t="shared" si="672"/>
        <v>9</v>
      </c>
      <c r="D2030">
        <f t="shared" si="673"/>
        <v>2016</v>
      </c>
      <c r="E2030" t="str">
        <f t="shared" si="674"/>
        <v>16</v>
      </c>
      <c r="F2030" t="str">
        <f t="shared" si="675"/>
        <v>PR180916.zip</v>
      </c>
      <c r="G2030" t="str">
        <f t="shared" si="676"/>
        <v>fo18092016.zip</v>
      </c>
      <c r="H2030" t="str">
        <f t="shared" si="677"/>
        <v>fo18092016</v>
      </c>
      <c r="I2030" t="str">
        <f t="shared" si="678"/>
        <v>op18092016</v>
      </c>
      <c r="J2030" s="3" t="s">
        <v>6</v>
      </c>
      <c r="K2030" t="s">
        <v>13</v>
      </c>
      <c r="L2030" t="s">
        <v>14</v>
      </c>
      <c r="M2030" t="s">
        <v>17</v>
      </c>
      <c r="N2030" t="str">
        <f t="shared" si="667"/>
        <v>if (curl_fetch_memory('https://www1.nseindia.com/archives/equities/bhavcopy/pr/PR180916.zip')$status_code == 200)</v>
      </c>
      <c r="O2030" t="str">
        <f t="shared" si="668"/>
        <v>if (curl_fetch_memory('https://www1.nseindia.com/archives/equities/bhavcopy/pr/PR180916.zip')$status_code == 200) download.file('https://www1.nseindia.com/archives/equities/bhavcopy/pr/PR180916.zip', 'D:\\My-Shares\\source-bhavcopy-zip\\PR180916.zip')</v>
      </c>
      <c r="P2030" t="str">
        <f t="shared" si="669"/>
        <v>if (file.exists('D:\\My-Shares\\source-bhavcopy-zip\\PR180916.zip')) {zipped_names = grep('\\.zip', unzip('D:\\My-Shares\\source-bhavcopy-zip\\PR180916.zip', list=TRUE)$Name, ignore.case=TRUE, value=TRUE); unzip(zipfile = 'D:\\My-Shares\\source-bhavcopy-zip\\PR180916.zip', exdir = 'D:\\My-Shares\\source-fno-zip', files=zipped_names);rm(zipped_names);}</v>
      </c>
      <c r="Q2030" t="str">
        <f t="shared" si="670"/>
        <v>if (file.exists('D:\\My-Shares\\source-fno-zip\\fo18092016.zip')) {files = unzip('D:\\My-Shares\\source-fno-zip\\fo18092016.zip', list=TRUE)$Name; unzip(zipfile = 'D:\\My-Shares\\source-fno-zip\\fo18092016.zip', exdir = 'D:\\My-Shares\\source-fno-csv', files=files[grepl('^fo[0-9]{8}\\.csv|^op[0-9]{8}\\.csv',files)]);rm(files);}</v>
      </c>
      <c r="R2030" t="str">
        <f t="shared" si="679"/>
        <v>if (file.exists('D:\\My-Shares\\source-fno-csv\\fo18092016.csv')) fo18092016 = data.table (read_csv_chunked('D:\\My-Shares\\source-fno-csv\\fo18092016.csv', DataFrameCallback$new(f), chunk_size = 5))</v>
      </c>
      <c r="S2030" t="str">
        <f t="shared" si="680"/>
        <v>if (file.exists('D:\\My-Shares\\source-fno-csv\\op18092016.csv')) op18092016 = data.table (read_csv_chunked('D:\\My-Shares\\source-fno-csv\\op18092016.csv', DataFrameCallback$new(f), chunk_size = 5))</v>
      </c>
      <c r="T2030" t="str">
        <f t="shared" si="681"/>
        <v>MA180916</v>
      </c>
      <c r="U2030" s="3" t="s">
        <v>24</v>
      </c>
      <c r="V2030" t="str">
        <f t="shared" si="682"/>
        <v>https://www1.nseindia.com/archives/equities/mkt/MA180916.csv</v>
      </c>
      <c r="W2030" t="str">
        <f t="shared" si="683"/>
        <v>MA180916 = fread('https://www1.nseindia.com/archives/equities/mkt/MA180916.csv', sep='!', header = FALSE);</v>
      </c>
      <c r="X2030" t="str">
        <f t="shared" si="684"/>
        <v>MA180916 = MA180916[ str_detect(toupper(V1), ',NIFTY') | str_detect(toupper(V1), ',INDEX,') | str_detect(toupper(V1), ',CNX') ];</v>
      </c>
      <c r="Y2030" t="str">
        <f t="shared" si="685"/>
        <v>MA180916 = MA180916[, c('temp', 'INDEX', 'PREVIOUS_CLOSE', 'OPEN', 'HIGH', 'LOW', 'CLOSE', 'GAIN_LOSS') := tstrsplit(V1, ',', fixed= TRUE),];</v>
      </c>
      <c r="Z2030" t="str">
        <f t="shared" si="686"/>
        <v>MA180916 = MA180916 [ GAIN_LOSS != 'GAIN/LOSS'];</v>
      </c>
      <c r="AA2030" t="str">
        <f t="shared" si="687"/>
        <v>if (curl_fetch_memory('https://www1.nseindia.com/archives/equities/mkt/MA180916.csv')$status_code == 200) {MA180916 = fread('https://www1.nseindia.com/archives/equities/mkt/MA180916.csv', sep='!', header = FALSE); MA180916 = MA180916[ str_detect(toupper(V1), ',NIFTY') | str_detect(toupper(V1), ',INDEX,') | str_detect(toupper(V1), ',CNX') ]; MA180916 = MA180916[, c('temp', 'INDEX', 'PREVIOUS_CLOSE', 'OPEN', 'HIGH', 'LOW', 'CLOSE', 'GAIN_LOSS') := tstrsplit(V1, ',', fixed= TRUE),]; MA180916 = MA180916 [ GAIN_LOSS != 'GAIN/LOSS'];}</v>
      </c>
      <c r="AB2030" t="str">
        <f t="shared" si="688"/>
        <v>indices_dataSep2016</v>
      </c>
      <c r="AC2030" s="3" t="s">
        <v>32</v>
      </c>
      <c r="AD2030" t="s">
        <v>40</v>
      </c>
      <c r="AE2030" t="s">
        <v>44</v>
      </c>
      <c r="AF2030" t="str">
        <f t="shared" si="689"/>
        <v>42631_indices_dataSep2016</v>
      </c>
      <c r="AG2030" t="str">
        <f t="shared" si="690"/>
        <v>indices_dataSep2016.zip</v>
      </c>
      <c r="AH2030" t="str">
        <f>CONCATENATE(AF2030, " &lt;- as.data.table( extract_tables(", AB2030, ")")</f>
        <v>42631_indices_dataSep2016 &lt;- as.data.table( extract_tables(indices_dataSep2016)</v>
      </c>
      <c r="AI2030" t="str">
        <f>CONCATENATE("if (curl_fetch_memory('",AC2030,AG2030, "')$status_code == 200) download.file('", AC2030, AG2030, "', '", AD2030, AF2030, ".zip')")</f>
        <v>if (curl_fetch_memory('https://www1.nseindia.com/content/indices/indices_dataSep2016.zip')$status_code == 200) download.file('https://www1.nseindia.com/content/indices/indices_dataSep2016.zip', 'D:\\My-Shares\\source-index-wgt\\42631_indices_dataSep2016.zip')</v>
      </c>
      <c r="AJ2030" t="str">
        <f t="shared" si="691"/>
        <v>if (file.exists('D:\\My-Shares\\source-index-wgt\\42631_indices_dataSep2016.zip') ) {files = unzip('D:\\My-Shares\\source-index-wgt\\42631_indices_dataSep2016.zip', list=TRUE)$Name; files02=files[grepl('^NIFTY_Bank*|^niftybank*',files)]; unzip(zipfile = 'D:\\My-Shares\\source-index-wgt\\42631_indices_dataSep2016.zip', exdir = 'D:\\My-Shares\\source-index-wgt-bnfpdf', files=files02); file.rename(paste('D:\\My-Shares\\source-index-wgt-bnfpdf\\', files02, sep=''), paste('D:\\My-Shares\\source-index-wgt-bnfpdf\\','42631_',files02, sep='') );pdf_42631 &lt;- as.data.table (extract_tables(paste('D:\\My-Shares\\source-index-wgt-bnfpdf\\','42631_',files02, sep='') ) ); rm(files); rm(files02)}</v>
      </c>
    </row>
    <row r="2031" spans="1:36">
      <c r="A2031" s="1">
        <v>42632</v>
      </c>
      <c r="B2031" s="2">
        <f t="shared" si="671"/>
        <v>19</v>
      </c>
      <c r="C2031" s="2">
        <f t="shared" si="672"/>
        <v>9</v>
      </c>
      <c r="D2031">
        <f t="shared" si="673"/>
        <v>2016</v>
      </c>
      <c r="E2031" t="str">
        <f t="shared" si="674"/>
        <v>16</v>
      </c>
      <c r="F2031" t="str">
        <f t="shared" si="675"/>
        <v>PR190916.zip</v>
      </c>
      <c r="G2031" t="str">
        <f t="shared" si="676"/>
        <v>fo19092016.zip</v>
      </c>
      <c r="H2031" t="str">
        <f t="shared" si="677"/>
        <v>fo19092016</v>
      </c>
      <c r="I2031" t="str">
        <f t="shared" si="678"/>
        <v>op19092016</v>
      </c>
      <c r="J2031" s="3" t="s">
        <v>6</v>
      </c>
      <c r="K2031" t="s">
        <v>13</v>
      </c>
      <c r="L2031" t="s">
        <v>14</v>
      </c>
      <c r="M2031" t="s">
        <v>17</v>
      </c>
      <c r="N2031" t="str">
        <f t="shared" si="667"/>
        <v>if (curl_fetch_memory('https://www1.nseindia.com/archives/equities/bhavcopy/pr/PR190916.zip')$status_code == 200)</v>
      </c>
      <c r="O2031" t="str">
        <f t="shared" si="668"/>
        <v>if (curl_fetch_memory('https://www1.nseindia.com/archives/equities/bhavcopy/pr/PR190916.zip')$status_code == 200) download.file('https://www1.nseindia.com/archives/equities/bhavcopy/pr/PR190916.zip', 'D:\\My-Shares\\source-bhavcopy-zip\\PR190916.zip')</v>
      </c>
      <c r="P2031" t="str">
        <f t="shared" si="669"/>
        <v>if (file.exists('D:\\My-Shares\\source-bhavcopy-zip\\PR190916.zip')) {zipped_names = grep('\\.zip', unzip('D:\\My-Shares\\source-bhavcopy-zip\\PR190916.zip', list=TRUE)$Name, ignore.case=TRUE, value=TRUE); unzip(zipfile = 'D:\\My-Shares\\source-bhavcopy-zip\\PR190916.zip', exdir = 'D:\\My-Shares\\source-fno-zip', files=zipped_names);rm(zipped_names);}</v>
      </c>
      <c r="Q2031" t="str">
        <f t="shared" si="670"/>
        <v>if (file.exists('D:\\My-Shares\\source-fno-zip\\fo19092016.zip')) {files = unzip('D:\\My-Shares\\source-fno-zip\\fo19092016.zip', list=TRUE)$Name; unzip(zipfile = 'D:\\My-Shares\\source-fno-zip\\fo19092016.zip', exdir = 'D:\\My-Shares\\source-fno-csv', files=files[grepl('^fo[0-9]{8}\\.csv|^op[0-9]{8}\\.csv',files)]);rm(files);}</v>
      </c>
      <c r="R2031" t="str">
        <f t="shared" si="679"/>
        <v>if (file.exists('D:\\My-Shares\\source-fno-csv\\fo19092016.csv')) fo19092016 = data.table (read_csv_chunked('D:\\My-Shares\\source-fno-csv\\fo19092016.csv', DataFrameCallback$new(f), chunk_size = 5))</v>
      </c>
      <c r="S2031" t="str">
        <f t="shared" si="680"/>
        <v>if (file.exists('D:\\My-Shares\\source-fno-csv\\op19092016.csv')) op19092016 = data.table (read_csv_chunked('D:\\My-Shares\\source-fno-csv\\op19092016.csv', DataFrameCallback$new(f), chunk_size = 5))</v>
      </c>
      <c r="T2031" t="str">
        <f t="shared" si="681"/>
        <v>MA190916</v>
      </c>
      <c r="U2031" s="3" t="s">
        <v>24</v>
      </c>
      <c r="V2031" t="str">
        <f t="shared" si="682"/>
        <v>https://www1.nseindia.com/archives/equities/mkt/MA190916.csv</v>
      </c>
      <c r="W2031" t="str">
        <f t="shared" si="683"/>
        <v>MA190916 = fread('https://www1.nseindia.com/archives/equities/mkt/MA190916.csv', sep='!', header = FALSE);</v>
      </c>
      <c r="X2031" t="str">
        <f t="shared" si="684"/>
        <v>MA190916 = MA190916[ str_detect(toupper(V1), ',NIFTY') | str_detect(toupper(V1), ',INDEX,') | str_detect(toupper(V1), ',CNX') ];</v>
      </c>
      <c r="Y2031" t="str">
        <f t="shared" si="685"/>
        <v>MA190916 = MA190916[, c('temp', 'INDEX', 'PREVIOUS_CLOSE', 'OPEN', 'HIGH', 'LOW', 'CLOSE', 'GAIN_LOSS') := tstrsplit(V1, ',', fixed= TRUE),];</v>
      </c>
      <c r="Z2031" t="str">
        <f t="shared" si="686"/>
        <v>MA190916 = MA190916 [ GAIN_LOSS != 'GAIN/LOSS'];</v>
      </c>
      <c r="AA2031" t="str">
        <f t="shared" si="687"/>
        <v>if (curl_fetch_memory('https://www1.nseindia.com/archives/equities/mkt/MA190916.csv')$status_code == 200) {MA190916 = fread('https://www1.nseindia.com/archives/equities/mkt/MA190916.csv', sep='!', header = FALSE); MA190916 = MA190916[ str_detect(toupper(V1), ',NIFTY') | str_detect(toupper(V1), ',INDEX,') | str_detect(toupper(V1), ',CNX') ]; MA190916 = MA190916[, c('temp', 'INDEX', 'PREVIOUS_CLOSE', 'OPEN', 'HIGH', 'LOW', 'CLOSE', 'GAIN_LOSS') := tstrsplit(V1, ',', fixed= TRUE),]; MA190916 = MA190916 [ GAIN_LOSS != 'GAIN/LOSS'];}</v>
      </c>
      <c r="AB2031" t="str">
        <f t="shared" si="688"/>
        <v>indices_dataSep2016</v>
      </c>
      <c r="AC2031" s="3" t="s">
        <v>32</v>
      </c>
      <c r="AD2031" t="s">
        <v>40</v>
      </c>
      <c r="AE2031" t="s">
        <v>44</v>
      </c>
      <c r="AF2031" t="str">
        <f t="shared" si="689"/>
        <v>42632_indices_dataSep2016</v>
      </c>
      <c r="AG2031" t="str">
        <f t="shared" si="690"/>
        <v>indices_dataSep2016.zip</v>
      </c>
      <c r="AH2031" t="str">
        <f>CONCATENATE(AF2031, " &lt;- as.data.table( extract_tables(", AB2031, ")")</f>
        <v>42632_indices_dataSep2016 &lt;- as.data.table( extract_tables(indices_dataSep2016)</v>
      </c>
      <c r="AI2031" t="str">
        <f>CONCATENATE("if (curl_fetch_memory('",AC2031,AG2031, "')$status_code == 200) download.file('", AC2031, AG2031, "', '", AD2031, AF2031, ".zip')")</f>
        <v>if (curl_fetch_memory('https://www1.nseindia.com/content/indices/indices_dataSep2016.zip')$status_code == 200) download.file('https://www1.nseindia.com/content/indices/indices_dataSep2016.zip', 'D:\\My-Shares\\source-index-wgt\\42632_indices_dataSep2016.zip')</v>
      </c>
      <c r="AJ2031" t="str">
        <f t="shared" si="691"/>
        <v>if (file.exists('D:\\My-Shares\\source-index-wgt\\42632_indices_dataSep2016.zip') ) {files = unzip('D:\\My-Shares\\source-index-wgt\\42632_indices_dataSep2016.zip', list=TRUE)$Name; files02=files[grepl('^NIFTY_Bank*|^niftybank*',files)]; unzip(zipfile = 'D:\\My-Shares\\source-index-wgt\\42632_indices_dataSep2016.zip', exdir = 'D:\\My-Shares\\source-index-wgt-bnfpdf', files=files02); file.rename(paste('D:\\My-Shares\\source-index-wgt-bnfpdf\\', files02, sep=''), paste('D:\\My-Shares\\source-index-wgt-bnfpdf\\','42632_',files02, sep='') );pdf_42632 &lt;- as.data.table (extract_tables(paste('D:\\My-Shares\\source-index-wgt-bnfpdf\\','42632_',files02, sep='') ) ); rm(files); rm(files02)}</v>
      </c>
    </row>
    <row r="2032" spans="1:36">
      <c r="A2032" s="1">
        <v>42633</v>
      </c>
      <c r="B2032" s="2">
        <f t="shared" si="671"/>
        <v>20</v>
      </c>
      <c r="C2032" s="2">
        <f t="shared" si="672"/>
        <v>9</v>
      </c>
      <c r="D2032">
        <f t="shared" si="673"/>
        <v>2016</v>
      </c>
      <c r="E2032" t="str">
        <f t="shared" si="674"/>
        <v>16</v>
      </c>
      <c r="F2032" t="str">
        <f t="shared" si="675"/>
        <v>PR200916.zip</v>
      </c>
      <c r="G2032" t="str">
        <f t="shared" si="676"/>
        <v>fo20092016.zip</v>
      </c>
      <c r="H2032" t="str">
        <f t="shared" si="677"/>
        <v>fo20092016</v>
      </c>
      <c r="I2032" t="str">
        <f t="shared" si="678"/>
        <v>op20092016</v>
      </c>
      <c r="J2032" s="3" t="s">
        <v>6</v>
      </c>
      <c r="K2032" t="s">
        <v>13</v>
      </c>
      <c r="L2032" t="s">
        <v>14</v>
      </c>
      <c r="M2032" t="s">
        <v>17</v>
      </c>
      <c r="N2032" t="str">
        <f t="shared" si="667"/>
        <v>if (curl_fetch_memory('https://www1.nseindia.com/archives/equities/bhavcopy/pr/PR200916.zip')$status_code == 200)</v>
      </c>
      <c r="O2032" t="str">
        <f t="shared" si="668"/>
        <v>if (curl_fetch_memory('https://www1.nseindia.com/archives/equities/bhavcopy/pr/PR200916.zip')$status_code == 200) download.file('https://www1.nseindia.com/archives/equities/bhavcopy/pr/PR200916.zip', 'D:\\My-Shares\\source-bhavcopy-zip\\PR200916.zip')</v>
      </c>
      <c r="P2032" t="str">
        <f t="shared" si="669"/>
        <v>if (file.exists('D:\\My-Shares\\source-bhavcopy-zip\\PR200916.zip')) {zipped_names = grep('\\.zip', unzip('D:\\My-Shares\\source-bhavcopy-zip\\PR200916.zip', list=TRUE)$Name, ignore.case=TRUE, value=TRUE); unzip(zipfile = 'D:\\My-Shares\\source-bhavcopy-zip\\PR200916.zip', exdir = 'D:\\My-Shares\\source-fno-zip', files=zipped_names);rm(zipped_names);}</v>
      </c>
      <c r="Q2032" t="str">
        <f t="shared" si="670"/>
        <v>if (file.exists('D:\\My-Shares\\source-fno-zip\\fo20092016.zip')) {files = unzip('D:\\My-Shares\\source-fno-zip\\fo20092016.zip', list=TRUE)$Name; unzip(zipfile = 'D:\\My-Shares\\source-fno-zip\\fo20092016.zip', exdir = 'D:\\My-Shares\\source-fno-csv', files=files[grepl('^fo[0-9]{8}\\.csv|^op[0-9]{8}\\.csv',files)]);rm(files);}</v>
      </c>
      <c r="R2032" t="str">
        <f t="shared" si="679"/>
        <v>if (file.exists('D:\\My-Shares\\source-fno-csv\\fo20092016.csv')) fo20092016 = data.table (read_csv_chunked('D:\\My-Shares\\source-fno-csv\\fo20092016.csv', DataFrameCallback$new(f), chunk_size = 5))</v>
      </c>
      <c r="S2032" t="str">
        <f t="shared" si="680"/>
        <v>if (file.exists('D:\\My-Shares\\source-fno-csv\\op20092016.csv')) op20092016 = data.table (read_csv_chunked('D:\\My-Shares\\source-fno-csv\\op20092016.csv', DataFrameCallback$new(f), chunk_size = 5))</v>
      </c>
      <c r="T2032" t="str">
        <f t="shared" si="681"/>
        <v>MA200916</v>
      </c>
      <c r="U2032" s="3" t="s">
        <v>24</v>
      </c>
      <c r="V2032" t="str">
        <f t="shared" si="682"/>
        <v>https://www1.nseindia.com/archives/equities/mkt/MA200916.csv</v>
      </c>
      <c r="W2032" t="str">
        <f t="shared" si="683"/>
        <v>MA200916 = fread('https://www1.nseindia.com/archives/equities/mkt/MA200916.csv', sep='!', header = FALSE);</v>
      </c>
      <c r="X2032" t="str">
        <f t="shared" si="684"/>
        <v>MA200916 = MA200916[ str_detect(toupper(V1), ',NIFTY') | str_detect(toupper(V1), ',INDEX,') | str_detect(toupper(V1), ',CNX') ];</v>
      </c>
      <c r="Y2032" t="str">
        <f t="shared" si="685"/>
        <v>MA200916 = MA200916[, c('temp', 'INDEX', 'PREVIOUS_CLOSE', 'OPEN', 'HIGH', 'LOW', 'CLOSE', 'GAIN_LOSS') := tstrsplit(V1, ',', fixed= TRUE),];</v>
      </c>
      <c r="Z2032" t="str">
        <f t="shared" si="686"/>
        <v>MA200916 = MA200916 [ GAIN_LOSS != 'GAIN/LOSS'];</v>
      </c>
      <c r="AA2032" t="str">
        <f t="shared" si="687"/>
        <v>if (curl_fetch_memory('https://www1.nseindia.com/archives/equities/mkt/MA200916.csv')$status_code == 200) {MA200916 = fread('https://www1.nseindia.com/archives/equities/mkt/MA200916.csv', sep='!', header = FALSE); MA200916 = MA200916[ str_detect(toupper(V1), ',NIFTY') | str_detect(toupper(V1), ',INDEX,') | str_detect(toupper(V1), ',CNX') ]; MA200916 = MA200916[, c('temp', 'INDEX', 'PREVIOUS_CLOSE', 'OPEN', 'HIGH', 'LOW', 'CLOSE', 'GAIN_LOSS') := tstrsplit(V1, ',', fixed= TRUE),]; MA200916 = MA200916 [ GAIN_LOSS != 'GAIN/LOSS'];}</v>
      </c>
      <c r="AB2032" t="str">
        <f t="shared" si="688"/>
        <v>indices_dataSep2016</v>
      </c>
      <c r="AC2032" s="3" t="s">
        <v>32</v>
      </c>
      <c r="AD2032" t="s">
        <v>40</v>
      </c>
      <c r="AE2032" t="s">
        <v>44</v>
      </c>
      <c r="AF2032" t="str">
        <f t="shared" si="689"/>
        <v>42633_indices_dataSep2016</v>
      </c>
      <c r="AG2032" t="str">
        <f t="shared" si="690"/>
        <v>indices_dataSep2016.zip</v>
      </c>
      <c r="AH2032" t="str">
        <f>CONCATENATE(AF2032, " &lt;- as.data.table( extract_tables(", AB2032, ")")</f>
        <v>42633_indices_dataSep2016 &lt;- as.data.table( extract_tables(indices_dataSep2016)</v>
      </c>
      <c r="AI2032" t="str">
        <f>CONCATENATE("if (curl_fetch_memory('",AC2032,AG2032, "')$status_code == 200) download.file('", AC2032, AG2032, "', '", AD2032, AF2032, ".zip')")</f>
        <v>if (curl_fetch_memory('https://www1.nseindia.com/content/indices/indices_dataSep2016.zip')$status_code == 200) download.file('https://www1.nseindia.com/content/indices/indices_dataSep2016.zip', 'D:\\My-Shares\\source-index-wgt\\42633_indices_dataSep2016.zip')</v>
      </c>
      <c r="AJ2032" t="str">
        <f t="shared" si="691"/>
        <v>if (file.exists('D:\\My-Shares\\source-index-wgt\\42633_indices_dataSep2016.zip') ) {files = unzip('D:\\My-Shares\\source-index-wgt\\42633_indices_dataSep2016.zip', list=TRUE)$Name; files02=files[grepl('^NIFTY_Bank*|^niftybank*',files)]; unzip(zipfile = 'D:\\My-Shares\\source-index-wgt\\42633_indices_dataSep2016.zip', exdir = 'D:\\My-Shares\\source-index-wgt-bnfpdf', files=files02); file.rename(paste('D:\\My-Shares\\source-index-wgt-bnfpdf\\', files02, sep=''), paste('D:\\My-Shares\\source-index-wgt-bnfpdf\\','42633_',files02, sep='') );pdf_42633 &lt;- as.data.table (extract_tables(paste('D:\\My-Shares\\source-index-wgt-bnfpdf\\','42633_',files02, sep='') ) ); rm(files); rm(files02)}</v>
      </c>
    </row>
    <row r="2033" spans="1:36">
      <c r="A2033" s="1">
        <v>42634</v>
      </c>
      <c r="B2033" s="2">
        <f t="shared" si="671"/>
        <v>21</v>
      </c>
      <c r="C2033" s="2">
        <f t="shared" si="672"/>
        <v>9</v>
      </c>
      <c r="D2033">
        <f t="shared" si="673"/>
        <v>2016</v>
      </c>
      <c r="E2033" t="str">
        <f t="shared" si="674"/>
        <v>16</v>
      </c>
      <c r="F2033" t="str">
        <f t="shared" si="675"/>
        <v>PR210916.zip</v>
      </c>
      <c r="G2033" t="str">
        <f t="shared" si="676"/>
        <v>fo21092016.zip</v>
      </c>
      <c r="H2033" t="str">
        <f t="shared" si="677"/>
        <v>fo21092016</v>
      </c>
      <c r="I2033" t="str">
        <f t="shared" si="678"/>
        <v>op21092016</v>
      </c>
      <c r="J2033" s="3" t="s">
        <v>6</v>
      </c>
      <c r="K2033" t="s">
        <v>13</v>
      </c>
      <c r="L2033" t="s">
        <v>14</v>
      </c>
      <c r="M2033" t="s">
        <v>17</v>
      </c>
      <c r="N2033" t="str">
        <f t="shared" si="667"/>
        <v>if (curl_fetch_memory('https://www1.nseindia.com/archives/equities/bhavcopy/pr/PR210916.zip')$status_code == 200)</v>
      </c>
      <c r="O2033" t="str">
        <f t="shared" si="668"/>
        <v>if (curl_fetch_memory('https://www1.nseindia.com/archives/equities/bhavcopy/pr/PR210916.zip')$status_code == 200) download.file('https://www1.nseindia.com/archives/equities/bhavcopy/pr/PR210916.zip', 'D:\\My-Shares\\source-bhavcopy-zip\\PR210916.zip')</v>
      </c>
      <c r="P2033" t="str">
        <f t="shared" si="669"/>
        <v>if (file.exists('D:\\My-Shares\\source-bhavcopy-zip\\PR210916.zip')) {zipped_names = grep('\\.zip', unzip('D:\\My-Shares\\source-bhavcopy-zip\\PR210916.zip', list=TRUE)$Name, ignore.case=TRUE, value=TRUE); unzip(zipfile = 'D:\\My-Shares\\source-bhavcopy-zip\\PR210916.zip', exdir = 'D:\\My-Shares\\source-fno-zip', files=zipped_names);rm(zipped_names);}</v>
      </c>
      <c r="Q2033" t="str">
        <f t="shared" si="670"/>
        <v>if (file.exists('D:\\My-Shares\\source-fno-zip\\fo21092016.zip')) {files = unzip('D:\\My-Shares\\source-fno-zip\\fo21092016.zip', list=TRUE)$Name; unzip(zipfile = 'D:\\My-Shares\\source-fno-zip\\fo21092016.zip', exdir = 'D:\\My-Shares\\source-fno-csv', files=files[grepl('^fo[0-9]{8}\\.csv|^op[0-9]{8}\\.csv',files)]);rm(files);}</v>
      </c>
      <c r="R2033" t="str">
        <f t="shared" si="679"/>
        <v>if (file.exists('D:\\My-Shares\\source-fno-csv\\fo21092016.csv')) fo21092016 = data.table (read_csv_chunked('D:\\My-Shares\\source-fno-csv\\fo21092016.csv', DataFrameCallback$new(f), chunk_size = 5))</v>
      </c>
      <c r="S2033" t="str">
        <f t="shared" si="680"/>
        <v>if (file.exists('D:\\My-Shares\\source-fno-csv\\op21092016.csv')) op21092016 = data.table (read_csv_chunked('D:\\My-Shares\\source-fno-csv\\op21092016.csv', DataFrameCallback$new(f), chunk_size = 5))</v>
      </c>
      <c r="T2033" t="str">
        <f t="shared" si="681"/>
        <v>MA210916</v>
      </c>
      <c r="U2033" s="3" t="s">
        <v>24</v>
      </c>
      <c r="V2033" t="str">
        <f t="shared" si="682"/>
        <v>https://www1.nseindia.com/archives/equities/mkt/MA210916.csv</v>
      </c>
      <c r="W2033" t="str">
        <f t="shared" si="683"/>
        <v>MA210916 = fread('https://www1.nseindia.com/archives/equities/mkt/MA210916.csv', sep='!', header = FALSE);</v>
      </c>
      <c r="X2033" t="str">
        <f t="shared" si="684"/>
        <v>MA210916 = MA210916[ str_detect(toupper(V1), ',NIFTY') | str_detect(toupper(V1), ',INDEX,') | str_detect(toupper(V1), ',CNX') ];</v>
      </c>
      <c r="Y2033" t="str">
        <f t="shared" si="685"/>
        <v>MA210916 = MA210916[, c('temp', 'INDEX', 'PREVIOUS_CLOSE', 'OPEN', 'HIGH', 'LOW', 'CLOSE', 'GAIN_LOSS') := tstrsplit(V1, ',', fixed= TRUE),];</v>
      </c>
      <c r="Z2033" t="str">
        <f t="shared" si="686"/>
        <v>MA210916 = MA210916 [ GAIN_LOSS != 'GAIN/LOSS'];</v>
      </c>
      <c r="AA2033" t="str">
        <f t="shared" si="687"/>
        <v>if (curl_fetch_memory('https://www1.nseindia.com/archives/equities/mkt/MA210916.csv')$status_code == 200) {MA210916 = fread('https://www1.nseindia.com/archives/equities/mkt/MA210916.csv', sep='!', header = FALSE); MA210916 = MA210916[ str_detect(toupper(V1), ',NIFTY') | str_detect(toupper(V1), ',INDEX,') | str_detect(toupper(V1), ',CNX') ]; MA210916 = MA210916[, c('temp', 'INDEX', 'PREVIOUS_CLOSE', 'OPEN', 'HIGH', 'LOW', 'CLOSE', 'GAIN_LOSS') := tstrsplit(V1, ',', fixed= TRUE),]; MA210916 = MA210916 [ GAIN_LOSS != 'GAIN/LOSS'];}</v>
      </c>
      <c r="AB2033" t="str">
        <f t="shared" si="688"/>
        <v>indices_dataSep2016</v>
      </c>
      <c r="AC2033" s="3" t="s">
        <v>32</v>
      </c>
      <c r="AD2033" t="s">
        <v>40</v>
      </c>
      <c r="AE2033" t="s">
        <v>44</v>
      </c>
      <c r="AF2033" t="str">
        <f t="shared" si="689"/>
        <v>42634_indices_dataSep2016</v>
      </c>
      <c r="AG2033" t="str">
        <f t="shared" si="690"/>
        <v>indices_dataSep2016.zip</v>
      </c>
      <c r="AH2033" t="str">
        <f>CONCATENATE(AF2033, " &lt;- as.data.table( extract_tables(", AB2033, ")")</f>
        <v>42634_indices_dataSep2016 &lt;- as.data.table( extract_tables(indices_dataSep2016)</v>
      </c>
      <c r="AI2033" t="str">
        <f>CONCATENATE("if (curl_fetch_memory('",AC2033,AG2033, "')$status_code == 200) download.file('", AC2033, AG2033, "', '", AD2033, AF2033, ".zip')")</f>
        <v>if (curl_fetch_memory('https://www1.nseindia.com/content/indices/indices_dataSep2016.zip')$status_code == 200) download.file('https://www1.nseindia.com/content/indices/indices_dataSep2016.zip', 'D:\\My-Shares\\source-index-wgt\\42634_indices_dataSep2016.zip')</v>
      </c>
      <c r="AJ2033" t="str">
        <f t="shared" si="691"/>
        <v>if (file.exists('D:\\My-Shares\\source-index-wgt\\42634_indices_dataSep2016.zip') ) {files = unzip('D:\\My-Shares\\source-index-wgt\\42634_indices_dataSep2016.zip', list=TRUE)$Name; files02=files[grepl('^NIFTY_Bank*|^niftybank*',files)]; unzip(zipfile = 'D:\\My-Shares\\source-index-wgt\\42634_indices_dataSep2016.zip', exdir = 'D:\\My-Shares\\source-index-wgt-bnfpdf', files=files02); file.rename(paste('D:\\My-Shares\\source-index-wgt-bnfpdf\\', files02, sep=''), paste('D:\\My-Shares\\source-index-wgt-bnfpdf\\','42634_',files02, sep='') );pdf_42634 &lt;- as.data.table (extract_tables(paste('D:\\My-Shares\\source-index-wgt-bnfpdf\\','42634_',files02, sep='') ) ); rm(files); rm(files02)}</v>
      </c>
    </row>
    <row r="2034" spans="1:36">
      <c r="A2034" s="1">
        <v>42635</v>
      </c>
      <c r="B2034" s="2">
        <f t="shared" si="671"/>
        <v>22</v>
      </c>
      <c r="C2034" s="2">
        <f t="shared" si="672"/>
        <v>9</v>
      </c>
      <c r="D2034">
        <f t="shared" si="673"/>
        <v>2016</v>
      </c>
      <c r="E2034" t="str">
        <f t="shared" si="674"/>
        <v>16</v>
      </c>
      <c r="F2034" t="str">
        <f t="shared" si="675"/>
        <v>PR220916.zip</v>
      </c>
      <c r="G2034" t="str">
        <f t="shared" si="676"/>
        <v>fo22092016.zip</v>
      </c>
      <c r="H2034" t="str">
        <f t="shared" si="677"/>
        <v>fo22092016</v>
      </c>
      <c r="I2034" t="str">
        <f t="shared" si="678"/>
        <v>op22092016</v>
      </c>
      <c r="J2034" s="3" t="s">
        <v>6</v>
      </c>
      <c r="K2034" t="s">
        <v>13</v>
      </c>
      <c r="L2034" t="s">
        <v>14</v>
      </c>
      <c r="M2034" t="s">
        <v>17</v>
      </c>
      <c r="N2034" t="str">
        <f t="shared" si="667"/>
        <v>if (curl_fetch_memory('https://www1.nseindia.com/archives/equities/bhavcopy/pr/PR220916.zip')$status_code == 200)</v>
      </c>
      <c r="O2034" t="str">
        <f t="shared" si="668"/>
        <v>if (curl_fetch_memory('https://www1.nseindia.com/archives/equities/bhavcopy/pr/PR220916.zip')$status_code == 200) download.file('https://www1.nseindia.com/archives/equities/bhavcopy/pr/PR220916.zip', 'D:\\My-Shares\\source-bhavcopy-zip\\PR220916.zip')</v>
      </c>
      <c r="P2034" t="str">
        <f t="shared" si="669"/>
        <v>if (file.exists('D:\\My-Shares\\source-bhavcopy-zip\\PR220916.zip')) {zipped_names = grep('\\.zip', unzip('D:\\My-Shares\\source-bhavcopy-zip\\PR220916.zip', list=TRUE)$Name, ignore.case=TRUE, value=TRUE); unzip(zipfile = 'D:\\My-Shares\\source-bhavcopy-zip\\PR220916.zip', exdir = 'D:\\My-Shares\\source-fno-zip', files=zipped_names);rm(zipped_names);}</v>
      </c>
      <c r="Q2034" t="str">
        <f t="shared" si="670"/>
        <v>if (file.exists('D:\\My-Shares\\source-fno-zip\\fo22092016.zip')) {files = unzip('D:\\My-Shares\\source-fno-zip\\fo22092016.zip', list=TRUE)$Name; unzip(zipfile = 'D:\\My-Shares\\source-fno-zip\\fo22092016.zip', exdir = 'D:\\My-Shares\\source-fno-csv', files=files[grepl('^fo[0-9]{8}\\.csv|^op[0-9]{8}\\.csv',files)]);rm(files);}</v>
      </c>
      <c r="R2034" t="str">
        <f t="shared" si="679"/>
        <v>if (file.exists('D:\\My-Shares\\source-fno-csv\\fo22092016.csv')) fo22092016 = data.table (read_csv_chunked('D:\\My-Shares\\source-fno-csv\\fo22092016.csv', DataFrameCallback$new(f), chunk_size = 5))</v>
      </c>
      <c r="S2034" t="str">
        <f t="shared" si="680"/>
        <v>if (file.exists('D:\\My-Shares\\source-fno-csv\\op22092016.csv')) op22092016 = data.table (read_csv_chunked('D:\\My-Shares\\source-fno-csv\\op22092016.csv', DataFrameCallback$new(f), chunk_size = 5))</v>
      </c>
      <c r="T2034" t="str">
        <f t="shared" si="681"/>
        <v>MA220916</v>
      </c>
      <c r="U2034" s="3" t="s">
        <v>24</v>
      </c>
      <c r="V2034" t="str">
        <f t="shared" si="682"/>
        <v>https://www1.nseindia.com/archives/equities/mkt/MA220916.csv</v>
      </c>
      <c r="W2034" t="str">
        <f t="shared" si="683"/>
        <v>MA220916 = fread('https://www1.nseindia.com/archives/equities/mkt/MA220916.csv', sep='!', header = FALSE);</v>
      </c>
      <c r="X2034" t="str">
        <f t="shared" si="684"/>
        <v>MA220916 = MA220916[ str_detect(toupper(V1), ',NIFTY') | str_detect(toupper(V1), ',INDEX,') | str_detect(toupper(V1), ',CNX') ];</v>
      </c>
      <c r="Y2034" t="str">
        <f t="shared" si="685"/>
        <v>MA220916 = MA220916[, c('temp', 'INDEX', 'PREVIOUS_CLOSE', 'OPEN', 'HIGH', 'LOW', 'CLOSE', 'GAIN_LOSS') := tstrsplit(V1, ',', fixed= TRUE),];</v>
      </c>
      <c r="Z2034" t="str">
        <f t="shared" si="686"/>
        <v>MA220916 = MA220916 [ GAIN_LOSS != 'GAIN/LOSS'];</v>
      </c>
      <c r="AA2034" t="str">
        <f t="shared" si="687"/>
        <v>if (curl_fetch_memory('https://www1.nseindia.com/archives/equities/mkt/MA220916.csv')$status_code == 200) {MA220916 = fread('https://www1.nseindia.com/archives/equities/mkt/MA220916.csv', sep='!', header = FALSE); MA220916 = MA220916[ str_detect(toupper(V1), ',NIFTY') | str_detect(toupper(V1), ',INDEX,') | str_detect(toupper(V1), ',CNX') ]; MA220916 = MA220916[, c('temp', 'INDEX', 'PREVIOUS_CLOSE', 'OPEN', 'HIGH', 'LOW', 'CLOSE', 'GAIN_LOSS') := tstrsplit(V1, ',', fixed= TRUE),]; MA220916 = MA220916 [ GAIN_LOSS != 'GAIN/LOSS'];}</v>
      </c>
      <c r="AB2034" t="str">
        <f t="shared" si="688"/>
        <v>indices_dataSep2016</v>
      </c>
      <c r="AC2034" s="3" t="s">
        <v>32</v>
      </c>
      <c r="AD2034" t="s">
        <v>40</v>
      </c>
      <c r="AE2034" t="s">
        <v>44</v>
      </c>
      <c r="AF2034" t="str">
        <f t="shared" si="689"/>
        <v>42635_indices_dataSep2016</v>
      </c>
      <c r="AG2034" t="str">
        <f t="shared" si="690"/>
        <v>indices_dataSep2016.zip</v>
      </c>
      <c r="AH2034" t="str">
        <f>CONCATENATE(AF2034, " &lt;- as.data.table( extract_tables(", AB2034, ")")</f>
        <v>42635_indices_dataSep2016 &lt;- as.data.table( extract_tables(indices_dataSep2016)</v>
      </c>
      <c r="AI2034" t="str">
        <f>CONCATENATE("if (curl_fetch_memory('",AC2034,AG2034, "')$status_code == 200) download.file('", AC2034, AG2034, "', '", AD2034, AF2034, ".zip')")</f>
        <v>if (curl_fetch_memory('https://www1.nseindia.com/content/indices/indices_dataSep2016.zip')$status_code == 200) download.file('https://www1.nseindia.com/content/indices/indices_dataSep2016.zip', 'D:\\My-Shares\\source-index-wgt\\42635_indices_dataSep2016.zip')</v>
      </c>
      <c r="AJ2034" t="str">
        <f t="shared" si="691"/>
        <v>if (file.exists('D:\\My-Shares\\source-index-wgt\\42635_indices_dataSep2016.zip') ) {files = unzip('D:\\My-Shares\\source-index-wgt\\42635_indices_dataSep2016.zip', list=TRUE)$Name; files02=files[grepl('^NIFTY_Bank*|^niftybank*',files)]; unzip(zipfile = 'D:\\My-Shares\\source-index-wgt\\42635_indices_dataSep2016.zip', exdir = 'D:\\My-Shares\\source-index-wgt-bnfpdf', files=files02); file.rename(paste('D:\\My-Shares\\source-index-wgt-bnfpdf\\', files02, sep=''), paste('D:\\My-Shares\\source-index-wgt-bnfpdf\\','42635_',files02, sep='') );pdf_42635 &lt;- as.data.table (extract_tables(paste('D:\\My-Shares\\source-index-wgt-bnfpdf\\','42635_',files02, sep='') ) ); rm(files); rm(files02)}</v>
      </c>
    </row>
    <row r="2035" spans="1:36">
      <c r="A2035" s="1">
        <v>42636</v>
      </c>
      <c r="B2035" s="2">
        <f t="shared" si="671"/>
        <v>23</v>
      </c>
      <c r="C2035" s="2">
        <f t="shared" si="672"/>
        <v>9</v>
      </c>
      <c r="D2035">
        <f t="shared" si="673"/>
        <v>2016</v>
      </c>
      <c r="E2035" t="str">
        <f t="shared" si="674"/>
        <v>16</v>
      </c>
      <c r="F2035" t="str">
        <f t="shared" si="675"/>
        <v>PR230916.zip</v>
      </c>
      <c r="G2035" t="str">
        <f t="shared" si="676"/>
        <v>fo23092016.zip</v>
      </c>
      <c r="H2035" t="str">
        <f t="shared" si="677"/>
        <v>fo23092016</v>
      </c>
      <c r="I2035" t="str">
        <f t="shared" si="678"/>
        <v>op23092016</v>
      </c>
      <c r="J2035" s="3" t="s">
        <v>6</v>
      </c>
      <c r="K2035" t="s">
        <v>13</v>
      </c>
      <c r="L2035" t="s">
        <v>14</v>
      </c>
      <c r="M2035" t="s">
        <v>17</v>
      </c>
      <c r="N2035" t="str">
        <f t="shared" si="667"/>
        <v>if (curl_fetch_memory('https://www1.nseindia.com/archives/equities/bhavcopy/pr/PR230916.zip')$status_code == 200)</v>
      </c>
      <c r="O2035" t="str">
        <f t="shared" si="668"/>
        <v>if (curl_fetch_memory('https://www1.nseindia.com/archives/equities/bhavcopy/pr/PR230916.zip')$status_code == 200) download.file('https://www1.nseindia.com/archives/equities/bhavcopy/pr/PR230916.zip', 'D:\\My-Shares\\source-bhavcopy-zip\\PR230916.zip')</v>
      </c>
      <c r="P2035" t="str">
        <f t="shared" si="669"/>
        <v>if (file.exists('D:\\My-Shares\\source-bhavcopy-zip\\PR230916.zip')) {zipped_names = grep('\\.zip', unzip('D:\\My-Shares\\source-bhavcopy-zip\\PR230916.zip', list=TRUE)$Name, ignore.case=TRUE, value=TRUE); unzip(zipfile = 'D:\\My-Shares\\source-bhavcopy-zip\\PR230916.zip', exdir = 'D:\\My-Shares\\source-fno-zip', files=zipped_names);rm(zipped_names);}</v>
      </c>
      <c r="Q2035" t="str">
        <f t="shared" si="670"/>
        <v>if (file.exists('D:\\My-Shares\\source-fno-zip\\fo23092016.zip')) {files = unzip('D:\\My-Shares\\source-fno-zip\\fo23092016.zip', list=TRUE)$Name; unzip(zipfile = 'D:\\My-Shares\\source-fno-zip\\fo23092016.zip', exdir = 'D:\\My-Shares\\source-fno-csv', files=files[grepl('^fo[0-9]{8}\\.csv|^op[0-9]{8}\\.csv',files)]);rm(files);}</v>
      </c>
      <c r="R2035" t="str">
        <f t="shared" si="679"/>
        <v>if (file.exists('D:\\My-Shares\\source-fno-csv\\fo23092016.csv')) fo23092016 = data.table (read_csv_chunked('D:\\My-Shares\\source-fno-csv\\fo23092016.csv', DataFrameCallback$new(f), chunk_size = 5))</v>
      </c>
      <c r="S2035" t="str">
        <f t="shared" si="680"/>
        <v>if (file.exists('D:\\My-Shares\\source-fno-csv\\op23092016.csv')) op23092016 = data.table (read_csv_chunked('D:\\My-Shares\\source-fno-csv\\op23092016.csv', DataFrameCallback$new(f), chunk_size = 5))</v>
      </c>
      <c r="T2035" t="str">
        <f t="shared" si="681"/>
        <v>MA230916</v>
      </c>
      <c r="U2035" s="3" t="s">
        <v>24</v>
      </c>
      <c r="V2035" t="str">
        <f t="shared" si="682"/>
        <v>https://www1.nseindia.com/archives/equities/mkt/MA230916.csv</v>
      </c>
      <c r="W2035" t="str">
        <f t="shared" si="683"/>
        <v>MA230916 = fread('https://www1.nseindia.com/archives/equities/mkt/MA230916.csv', sep='!', header = FALSE);</v>
      </c>
      <c r="X2035" t="str">
        <f t="shared" si="684"/>
        <v>MA230916 = MA230916[ str_detect(toupper(V1), ',NIFTY') | str_detect(toupper(V1), ',INDEX,') | str_detect(toupper(V1), ',CNX') ];</v>
      </c>
      <c r="Y2035" t="str">
        <f t="shared" si="685"/>
        <v>MA230916 = MA230916[, c('temp', 'INDEX', 'PREVIOUS_CLOSE', 'OPEN', 'HIGH', 'LOW', 'CLOSE', 'GAIN_LOSS') := tstrsplit(V1, ',', fixed= TRUE),];</v>
      </c>
      <c r="Z2035" t="str">
        <f t="shared" si="686"/>
        <v>MA230916 = MA230916 [ GAIN_LOSS != 'GAIN/LOSS'];</v>
      </c>
      <c r="AA2035" t="str">
        <f t="shared" si="687"/>
        <v>if (curl_fetch_memory('https://www1.nseindia.com/archives/equities/mkt/MA230916.csv')$status_code == 200) {MA230916 = fread('https://www1.nseindia.com/archives/equities/mkt/MA230916.csv', sep='!', header = FALSE); MA230916 = MA230916[ str_detect(toupper(V1), ',NIFTY') | str_detect(toupper(V1), ',INDEX,') | str_detect(toupper(V1), ',CNX') ]; MA230916 = MA230916[, c('temp', 'INDEX', 'PREVIOUS_CLOSE', 'OPEN', 'HIGH', 'LOW', 'CLOSE', 'GAIN_LOSS') := tstrsplit(V1, ',', fixed= TRUE),]; MA230916 = MA230916 [ GAIN_LOSS != 'GAIN/LOSS'];}</v>
      </c>
      <c r="AB2035" t="str">
        <f t="shared" si="688"/>
        <v>indices_dataSep2016</v>
      </c>
      <c r="AC2035" s="3" t="s">
        <v>32</v>
      </c>
      <c r="AD2035" t="s">
        <v>40</v>
      </c>
      <c r="AE2035" t="s">
        <v>44</v>
      </c>
      <c r="AF2035" t="str">
        <f t="shared" si="689"/>
        <v>42636_indices_dataSep2016</v>
      </c>
      <c r="AG2035" t="str">
        <f t="shared" si="690"/>
        <v>indices_dataSep2016.zip</v>
      </c>
      <c r="AH2035" t="str">
        <f>CONCATENATE(AF2035, " &lt;- as.data.table( extract_tables(", AB2035, ")")</f>
        <v>42636_indices_dataSep2016 &lt;- as.data.table( extract_tables(indices_dataSep2016)</v>
      </c>
      <c r="AI2035" t="str">
        <f>CONCATENATE("if (curl_fetch_memory('",AC2035,AG2035, "')$status_code == 200) download.file('", AC2035, AG2035, "', '", AD2035, AF2035, ".zip')")</f>
        <v>if (curl_fetch_memory('https://www1.nseindia.com/content/indices/indices_dataSep2016.zip')$status_code == 200) download.file('https://www1.nseindia.com/content/indices/indices_dataSep2016.zip', 'D:\\My-Shares\\source-index-wgt\\42636_indices_dataSep2016.zip')</v>
      </c>
      <c r="AJ2035" t="str">
        <f t="shared" si="691"/>
        <v>if (file.exists('D:\\My-Shares\\source-index-wgt\\42636_indices_dataSep2016.zip') ) {files = unzip('D:\\My-Shares\\source-index-wgt\\42636_indices_dataSep2016.zip', list=TRUE)$Name; files02=files[grepl('^NIFTY_Bank*|^niftybank*',files)]; unzip(zipfile = 'D:\\My-Shares\\source-index-wgt\\42636_indices_dataSep2016.zip', exdir = 'D:\\My-Shares\\source-index-wgt-bnfpdf', files=files02); file.rename(paste('D:\\My-Shares\\source-index-wgt-bnfpdf\\', files02, sep=''), paste('D:\\My-Shares\\source-index-wgt-bnfpdf\\','42636_',files02, sep='') );pdf_42636 &lt;- as.data.table (extract_tables(paste('D:\\My-Shares\\source-index-wgt-bnfpdf\\','42636_',files02, sep='') ) ); rm(files); rm(files02)}</v>
      </c>
    </row>
    <row r="2036" spans="1:36">
      <c r="A2036" s="1">
        <v>42637</v>
      </c>
      <c r="B2036" s="2">
        <f t="shared" si="671"/>
        <v>24</v>
      </c>
      <c r="C2036" s="2">
        <f t="shared" si="672"/>
        <v>9</v>
      </c>
      <c r="D2036">
        <f t="shared" si="673"/>
        <v>2016</v>
      </c>
      <c r="E2036" t="str">
        <f t="shared" si="674"/>
        <v>16</v>
      </c>
      <c r="F2036" t="str">
        <f t="shared" si="675"/>
        <v>PR240916.zip</v>
      </c>
      <c r="G2036" t="str">
        <f t="shared" si="676"/>
        <v>fo24092016.zip</v>
      </c>
      <c r="H2036" t="str">
        <f t="shared" si="677"/>
        <v>fo24092016</v>
      </c>
      <c r="I2036" t="str">
        <f t="shared" si="678"/>
        <v>op24092016</v>
      </c>
      <c r="J2036" s="3" t="s">
        <v>6</v>
      </c>
      <c r="K2036" t="s">
        <v>13</v>
      </c>
      <c r="L2036" t="s">
        <v>14</v>
      </c>
      <c r="M2036" t="s">
        <v>17</v>
      </c>
      <c r="N2036" t="str">
        <f t="shared" si="667"/>
        <v>if (curl_fetch_memory('https://www1.nseindia.com/archives/equities/bhavcopy/pr/PR240916.zip')$status_code == 200)</v>
      </c>
      <c r="O2036" t="str">
        <f t="shared" si="668"/>
        <v>if (curl_fetch_memory('https://www1.nseindia.com/archives/equities/bhavcopy/pr/PR240916.zip')$status_code == 200) download.file('https://www1.nseindia.com/archives/equities/bhavcopy/pr/PR240916.zip', 'D:\\My-Shares\\source-bhavcopy-zip\\PR240916.zip')</v>
      </c>
      <c r="P2036" t="str">
        <f t="shared" si="669"/>
        <v>if (file.exists('D:\\My-Shares\\source-bhavcopy-zip\\PR240916.zip')) {zipped_names = grep('\\.zip', unzip('D:\\My-Shares\\source-bhavcopy-zip\\PR240916.zip', list=TRUE)$Name, ignore.case=TRUE, value=TRUE); unzip(zipfile = 'D:\\My-Shares\\source-bhavcopy-zip\\PR240916.zip', exdir = 'D:\\My-Shares\\source-fno-zip', files=zipped_names);rm(zipped_names);}</v>
      </c>
      <c r="Q2036" t="str">
        <f t="shared" si="670"/>
        <v>if (file.exists('D:\\My-Shares\\source-fno-zip\\fo24092016.zip')) {files = unzip('D:\\My-Shares\\source-fno-zip\\fo24092016.zip', list=TRUE)$Name; unzip(zipfile = 'D:\\My-Shares\\source-fno-zip\\fo24092016.zip', exdir = 'D:\\My-Shares\\source-fno-csv', files=files[grepl('^fo[0-9]{8}\\.csv|^op[0-9]{8}\\.csv',files)]);rm(files);}</v>
      </c>
      <c r="R2036" t="str">
        <f t="shared" si="679"/>
        <v>if (file.exists('D:\\My-Shares\\source-fno-csv\\fo24092016.csv')) fo24092016 = data.table (read_csv_chunked('D:\\My-Shares\\source-fno-csv\\fo24092016.csv', DataFrameCallback$new(f), chunk_size = 5))</v>
      </c>
      <c r="S2036" t="str">
        <f t="shared" si="680"/>
        <v>if (file.exists('D:\\My-Shares\\source-fno-csv\\op24092016.csv')) op24092016 = data.table (read_csv_chunked('D:\\My-Shares\\source-fno-csv\\op24092016.csv', DataFrameCallback$new(f), chunk_size = 5))</v>
      </c>
      <c r="T2036" t="str">
        <f t="shared" si="681"/>
        <v>MA240916</v>
      </c>
      <c r="U2036" s="3" t="s">
        <v>24</v>
      </c>
      <c r="V2036" t="str">
        <f t="shared" si="682"/>
        <v>https://www1.nseindia.com/archives/equities/mkt/MA240916.csv</v>
      </c>
      <c r="W2036" t="str">
        <f t="shared" si="683"/>
        <v>MA240916 = fread('https://www1.nseindia.com/archives/equities/mkt/MA240916.csv', sep='!', header = FALSE);</v>
      </c>
      <c r="X2036" t="str">
        <f t="shared" si="684"/>
        <v>MA240916 = MA240916[ str_detect(toupper(V1), ',NIFTY') | str_detect(toupper(V1), ',INDEX,') | str_detect(toupper(V1), ',CNX') ];</v>
      </c>
      <c r="Y2036" t="str">
        <f t="shared" si="685"/>
        <v>MA240916 = MA240916[, c('temp', 'INDEX', 'PREVIOUS_CLOSE', 'OPEN', 'HIGH', 'LOW', 'CLOSE', 'GAIN_LOSS') := tstrsplit(V1, ',', fixed= TRUE),];</v>
      </c>
      <c r="Z2036" t="str">
        <f t="shared" si="686"/>
        <v>MA240916 = MA240916 [ GAIN_LOSS != 'GAIN/LOSS'];</v>
      </c>
      <c r="AA2036" t="str">
        <f t="shared" si="687"/>
        <v>if (curl_fetch_memory('https://www1.nseindia.com/archives/equities/mkt/MA240916.csv')$status_code == 200) {MA240916 = fread('https://www1.nseindia.com/archives/equities/mkt/MA240916.csv', sep='!', header = FALSE); MA240916 = MA240916[ str_detect(toupper(V1), ',NIFTY') | str_detect(toupper(V1), ',INDEX,') | str_detect(toupper(V1), ',CNX') ]; MA240916 = MA240916[, c('temp', 'INDEX', 'PREVIOUS_CLOSE', 'OPEN', 'HIGH', 'LOW', 'CLOSE', 'GAIN_LOSS') := tstrsplit(V1, ',', fixed= TRUE),]; MA240916 = MA240916 [ GAIN_LOSS != 'GAIN/LOSS'];}</v>
      </c>
      <c r="AB2036" t="str">
        <f t="shared" si="688"/>
        <v>indices_dataSep2016</v>
      </c>
      <c r="AC2036" s="3" t="s">
        <v>32</v>
      </c>
      <c r="AD2036" t="s">
        <v>40</v>
      </c>
      <c r="AE2036" t="s">
        <v>44</v>
      </c>
      <c r="AF2036" t="str">
        <f t="shared" si="689"/>
        <v>42637_indices_dataSep2016</v>
      </c>
      <c r="AG2036" t="str">
        <f t="shared" si="690"/>
        <v>indices_dataSep2016.zip</v>
      </c>
      <c r="AH2036" t="str">
        <f>CONCATENATE(AF2036, " &lt;- as.data.table( extract_tables(", AB2036, ")")</f>
        <v>42637_indices_dataSep2016 &lt;- as.data.table( extract_tables(indices_dataSep2016)</v>
      </c>
      <c r="AI2036" t="str">
        <f>CONCATENATE("if (curl_fetch_memory('",AC2036,AG2036, "')$status_code == 200) download.file('", AC2036, AG2036, "', '", AD2036, AF2036, ".zip')")</f>
        <v>if (curl_fetch_memory('https://www1.nseindia.com/content/indices/indices_dataSep2016.zip')$status_code == 200) download.file('https://www1.nseindia.com/content/indices/indices_dataSep2016.zip', 'D:\\My-Shares\\source-index-wgt\\42637_indices_dataSep2016.zip')</v>
      </c>
      <c r="AJ2036" t="str">
        <f t="shared" si="691"/>
        <v>if (file.exists('D:\\My-Shares\\source-index-wgt\\42637_indices_dataSep2016.zip') ) {files = unzip('D:\\My-Shares\\source-index-wgt\\42637_indices_dataSep2016.zip', list=TRUE)$Name; files02=files[grepl('^NIFTY_Bank*|^niftybank*',files)]; unzip(zipfile = 'D:\\My-Shares\\source-index-wgt\\42637_indices_dataSep2016.zip', exdir = 'D:\\My-Shares\\source-index-wgt-bnfpdf', files=files02); file.rename(paste('D:\\My-Shares\\source-index-wgt-bnfpdf\\', files02, sep=''), paste('D:\\My-Shares\\source-index-wgt-bnfpdf\\','42637_',files02, sep='') );pdf_42637 &lt;- as.data.table (extract_tables(paste('D:\\My-Shares\\source-index-wgt-bnfpdf\\','42637_',files02, sep='') ) ); rm(files); rm(files02)}</v>
      </c>
    </row>
    <row r="2037" spans="1:36">
      <c r="A2037" s="1">
        <v>42638</v>
      </c>
      <c r="B2037" s="2">
        <f t="shared" si="671"/>
        <v>25</v>
      </c>
      <c r="C2037" s="2">
        <f t="shared" si="672"/>
        <v>9</v>
      </c>
      <c r="D2037">
        <f t="shared" si="673"/>
        <v>2016</v>
      </c>
      <c r="E2037" t="str">
        <f t="shared" si="674"/>
        <v>16</v>
      </c>
      <c r="F2037" t="str">
        <f t="shared" si="675"/>
        <v>PR250916.zip</v>
      </c>
      <c r="G2037" t="str">
        <f t="shared" si="676"/>
        <v>fo25092016.zip</v>
      </c>
      <c r="H2037" t="str">
        <f t="shared" si="677"/>
        <v>fo25092016</v>
      </c>
      <c r="I2037" t="str">
        <f t="shared" si="678"/>
        <v>op25092016</v>
      </c>
      <c r="J2037" s="3" t="s">
        <v>6</v>
      </c>
      <c r="K2037" t="s">
        <v>13</v>
      </c>
      <c r="L2037" t="s">
        <v>14</v>
      </c>
      <c r="M2037" t="s">
        <v>17</v>
      </c>
      <c r="N2037" t="str">
        <f t="shared" si="667"/>
        <v>if (curl_fetch_memory('https://www1.nseindia.com/archives/equities/bhavcopy/pr/PR250916.zip')$status_code == 200)</v>
      </c>
      <c r="O2037" t="str">
        <f t="shared" si="668"/>
        <v>if (curl_fetch_memory('https://www1.nseindia.com/archives/equities/bhavcopy/pr/PR250916.zip')$status_code == 200) download.file('https://www1.nseindia.com/archives/equities/bhavcopy/pr/PR250916.zip', 'D:\\My-Shares\\source-bhavcopy-zip\\PR250916.zip')</v>
      </c>
      <c r="P2037" t="str">
        <f t="shared" si="669"/>
        <v>if (file.exists('D:\\My-Shares\\source-bhavcopy-zip\\PR250916.zip')) {zipped_names = grep('\\.zip', unzip('D:\\My-Shares\\source-bhavcopy-zip\\PR250916.zip', list=TRUE)$Name, ignore.case=TRUE, value=TRUE); unzip(zipfile = 'D:\\My-Shares\\source-bhavcopy-zip\\PR250916.zip', exdir = 'D:\\My-Shares\\source-fno-zip', files=zipped_names);rm(zipped_names);}</v>
      </c>
      <c r="Q2037" t="str">
        <f t="shared" si="670"/>
        <v>if (file.exists('D:\\My-Shares\\source-fno-zip\\fo25092016.zip')) {files = unzip('D:\\My-Shares\\source-fno-zip\\fo25092016.zip', list=TRUE)$Name; unzip(zipfile = 'D:\\My-Shares\\source-fno-zip\\fo25092016.zip', exdir = 'D:\\My-Shares\\source-fno-csv', files=files[grepl('^fo[0-9]{8}\\.csv|^op[0-9]{8}\\.csv',files)]);rm(files);}</v>
      </c>
      <c r="R2037" t="str">
        <f t="shared" si="679"/>
        <v>if (file.exists('D:\\My-Shares\\source-fno-csv\\fo25092016.csv')) fo25092016 = data.table (read_csv_chunked('D:\\My-Shares\\source-fno-csv\\fo25092016.csv', DataFrameCallback$new(f), chunk_size = 5))</v>
      </c>
      <c r="S2037" t="str">
        <f t="shared" si="680"/>
        <v>if (file.exists('D:\\My-Shares\\source-fno-csv\\op25092016.csv')) op25092016 = data.table (read_csv_chunked('D:\\My-Shares\\source-fno-csv\\op25092016.csv', DataFrameCallback$new(f), chunk_size = 5))</v>
      </c>
      <c r="T2037" t="str">
        <f t="shared" si="681"/>
        <v>MA250916</v>
      </c>
      <c r="U2037" s="3" t="s">
        <v>24</v>
      </c>
      <c r="V2037" t="str">
        <f t="shared" si="682"/>
        <v>https://www1.nseindia.com/archives/equities/mkt/MA250916.csv</v>
      </c>
      <c r="W2037" t="str">
        <f t="shared" si="683"/>
        <v>MA250916 = fread('https://www1.nseindia.com/archives/equities/mkt/MA250916.csv', sep='!', header = FALSE);</v>
      </c>
      <c r="X2037" t="str">
        <f t="shared" si="684"/>
        <v>MA250916 = MA250916[ str_detect(toupper(V1), ',NIFTY') | str_detect(toupper(V1), ',INDEX,') | str_detect(toupper(V1), ',CNX') ];</v>
      </c>
      <c r="Y2037" t="str">
        <f t="shared" si="685"/>
        <v>MA250916 = MA250916[, c('temp', 'INDEX', 'PREVIOUS_CLOSE', 'OPEN', 'HIGH', 'LOW', 'CLOSE', 'GAIN_LOSS') := tstrsplit(V1, ',', fixed= TRUE),];</v>
      </c>
      <c r="Z2037" t="str">
        <f t="shared" si="686"/>
        <v>MA250916 = MA250916 [ GAIN_LOSS != 'GAIN/LOSS'];</v>
      </c>
      <c r="AA2037" t="str">
        <f t="shared" si="687"/>
        <v>if (curl_fetch_memory('https://www1.nseindia.com/archives/equities/mkt/MA250916.csv')$status_code == 200) {MA250916 = fread('https://www1.nseindia.com/archives/equities/mkt/MA250916.csv', sep='!', header = FALSE); MA250916 = MA250916[ str_detect(toupper(V1), ',NIFTY') | str_detect(toupper(V1), ',INDEX,') | str_detect(toupper(V1), ',CNX') ]; MA250916 = MA250916[, c('temp', 'INDEX', 'PREVIOUS_CLOSE', 'OPEN', 'HIGH', 'LOW', 'CLOSE', 'GAIN_LOSS') := tstrsplit(V1, ',', fixed= TRUE),]; MA250916 = MA250916 [ GAIN_LOSS != 'GAIN/LOSS'];}</v>
      </c>
      <c r="AB2037" t="str">
        <f t="shared" si="688"/>
        <v>indices_dataSep2016</v>
      </c>
      <c r="AC2037" s="3" t="s">
        <v>32</v>
      </c>
      <c r="AD2037" t="s">
        <v>40</v>
      </c>
      <c r="AE2037" t="s">
        <v>44</v>
      </c>
      <c r="AF2037" t="str">
        <f t="shared" si="689"/>
        <v>42638_indices_dataSep2016</v>
      </c>
      <c r="AG2037" t="str">
        <f t="shared" si="690"/>
        <v>indices_dataSep2016.zip</v>
      </c>
      <c r="AH2037" t="str">
        <f>CONCATENATE(AF2037, " &lt;- as.data.table( extract_tables(", AB2037, ")")</f>
        <v>42638_indices_dataSep2016 &lt;- as.data.table( extract_tables(indices_dataSep2016)</v>
      </c>
      <c r="AI2037" t="str">
        <f>CONCATENATE("if (curl_fetch_memory('",AC2037,AG2037, "')$status_code == 200) download.file('", AC2037, AG2037, "', '", AD2037, AF2037, ".zip')")</f>
        <v>if (curl_fetch_memory('https://www1.nseindia.com/content/indices/indices_dataSep2016.zip')$status_code == 200) download.file('https://www1.nseindia.com/content/indices/indices_dataSep2016.zip', 'D:\\My-Shares\\source-index-wgt\\42638_indices_dataSep2016.zip')</v>
      </c>
      <c r="AJ2037" t="str">
        <f t="shared" si="691"/>
        <v>if (file.exists('D:\\My-Shares\\source-index-wgt\\42638_indices_dataSep2016.zip') ) {files = unzip('D:\\My-Shares\\source-index-wgt\\42638_indices_dataSep2016.zip', list=TRUE)$Name; files02=files[grepl('^NIFTY_Bank*|^niftybank*',files)]; unzip(zipfile = 'D:\\My-Shares\\source-index-wgt\\42638_indices_dataSep2016.zip', exdir = 'D:\\My-Shares\\source-index-wgt-bnfpdf', files=files02); file.rename(paste('D:\\My-Shares\\source-index-wgt-bnfpdf\\', files02, sep=''), paste('D:\\My-Shares\\source-index-wgt-bnfpdf\\','42638_',files02, sep='') );pdf_42638 &lt;- as.data.table (extract_tables(paste('D:\\My-Shares\\source-index-wgt-bnfpdf\\','42638_',files02, sep='') ) ); rm(files); rm(files02)}</v>
      </c>
    </row>
    <row r="2038" spans="1:36">
      <c r="A2038" s="1">
        <v>42639</v>
      </c>
      <c r="B2038" s="2">
        <f t="shared" si="671"/>
        <v>26</v>
      </c>
      <c r="C2038" s="2">
        <f t="shared" si="672"/>
        <v>9</v>
      </c>
      <c r="D2038">
        <f t="shared" si="673"/>
        <v>2016</v>
      </c>
      <c r="E2038" t="str">
        <f t="shared" si="674"/>
        <v>16</v>
      </c>
      <c r="F2038" t="str">
        <f t="shared" si="675"/>
        <v>PR260916.zip</v>
      </c>
      <c r="G2038" t="str">
        <f t="shared" si="676"/>
        <v>fo26092016.zip</v>
      </c>
      <c r="H2038" t="str">
        <f t="shared" si="677"/>
        <v>fo26092016</v>
      </c>
      <c r="I2038" t="str">
        <f t="shared" si="678"/>
        <v>op26092016</v>
      </c>
      <c r="J2038" s="3" t="s">
        <v>6</v>
      </c>
      <c r="K2038" t="s">
        <v>13</v>
      </c>
      <c r="L2038" t="s">
        <v>14</v>
      </c>
      <c r="M2038" t="s">
        <v>17</v>
      </c>
      <c r="N2038" t="str">
        <f t="shared" si="667"/>
        <v>if (curl_fetch_memory('https://www1.nseindia.com/archives/equities/bhavcopy/pr/PR260916.zip')$status_code == 200)</v>
      </c>
      <c r="O2038" t="str">
        <f t="shared" si="668"/>
        <v>if (curl_fetch_memory('https://www1.nseindia.com/archives/equities/bhavcopy/pr/PR260916.zip')$status_code == 200) download.file('https://www1.nseindia.com/archives/equities/bhavcopy/pr/PR260916.zip', 'D:\\My-Shares\\source-bhavcopy-zip\\PR260916.zip')</v>
      </c>
      <c r="P2038" t="str">
        <f t="shared" si="669"/>
        <v>if (file.exists('D:\\My-Shares\\source-bhavcopy-zip\\PR260916.zip')) {zipped_names = grep('\\.zip', unzip('D:\\My-Shares\\source-bhavcopy-zip\\PR260916.zip', list=TRUE)$Name, ignore.case=TRUE, value=TRUE); unzip(zipfile = 'D:\\My-Shares\\source-bhavcopy-zip\\PR260916.zip', exdir = 'D:\\My-Shares\\source-fno-zip', files=zipped_names);rm(zipped_names);}</v>
      </c>
      <c r="Q2038" t="str">
        <f t="shared" si="670"/>
        <v>if (file.exists('D:\\My-Shares\\source-fno-zip\\fo26092016.zip')) {files = unzip('D:\\My-Shares\\source-fno-zip\\fo26092016.zip', list=TRUE)$Name; unzip(zipfile = 'D:\\My-Shares\\source-fno-zip\\fo26092016.zip', exdir = 'D:\\My-Shares\\source-fno-csv', files=files[grepl('^fo[0-9]{8}\\.csv|^op[0-9]{8}\\.csv',files)]);rm(files);}</v>
      </c>
      <c r="R2038" t="str">
        <f t="shared" si="679"/>
        <v>if (file.exists('D:\\My-Shares\\source-fno-csv\\fo26092016.csv')) fo26092016 = data.table (read_csv_chunked('D:\\My-Shares\\source-fno-csv\\fo26092016.csv', DataFrameCallback$new(f), chunk_size = 5))</v>
      </c>
      <c r="S2038" t="str">
        <f t="shared" si="680"/>
        <v>if (file.exists('D:\\My-Shares\\source-fno-csv\\op26092016.csv')) op26092016 = data.table (read_csv_chunked('D:\\My-Shares\\source-fno-csv\\op26092016.csv', DataFrameCallback$new(f), chunk_size = 5))</v>
      </c>
      <c r="T2038" t="str">
        <f t="shared" si="681"/>
        <v>MA260916</v>
      </c>
      <c r="U2038" s="3" t="s">
        <v>24</v>
      </c>
      <c r="V2038" t="str">
        <f t="shared" si="682"/>
        <v>https://www1.nseindia.com/archives/equities/mkt/MA260916.csv</v>
      </c>
      <c r="W2038" t="str">
        <f t="shared" si="683"/>
        <v>MA260916 = fread('https://www1.nseindia.com/archives/equities/mkt/MA260916.csv', sep='!', header = FALSE);</v>
      </c>
      <c r="X2038" t="str">
        <f t="shared" si="684"/>
        <v>MA260916 = MA260916[ str_detect(toupper(V1), ',NIFTY') | str_detect(toupper(V1), ',INDEX,') | str_detect(toupper(V1), ',CNX') ];</v>
      </c>
      <c r="Y2038" t="str">
        <f t="shared" si="685"/>
        <v>MA260916 = MA260916[, c('temp', 'INDEX', 'PREVIOUS_CLOSE', 'OPEN', 'HIGH', 'LOW', 'CLOSE', 'GAIN_LOSS') := tstrsplit(V1, ',', fixed= TRUE),];</v>
      </c>
      <c r="Z2038" t="str">
        <f t="shared" si="686"/>
        <v>MA260916 = MA260916 [ GAIN_LOSS != 'GAIN/LOSS'];</v>
      </c>
      <c r="AA2038" t="str">
        <f t="shared" si="687"/>
        <v>if (curl_fetch_memory('https://www1.nseindia.com/archives/equities/mkt/MA260916.csv')$status_code == 200) {MA260916 = fread('https://www1.nseindia.com/archives/equities/mkt/MA260916.csv', sep='!', header = FALSE); MA260916 = MA260916[ str_detect(toupper(V1), ',NIFTY') | str_detect(toupper(V1), ',INDEX,') | str_detect(toupper(V1), ',CNX') ]; MA260916 = MA260916[, c('temp', 'INDEX', 'PREVIOUS_CLOSE', 'OPEN', 'HIGH', 'LOW', 'CLOSE', 'GAIN_LOSS') := tstrsplit(V1, ',', fixed= TRUE),]; MA260916 = MA260916 [ GAIN_LOSS != 'GAIN/LOSS'];}</v>
      </c>
      <c r="AB2038" t="str">
        <f t="shared" si="688"/>
        <v>indices_dataSep2016</v>
      </c>
      <c r="AC2038" s="3" t="s">
        <v>32</v>
      </c>
      <c r="AD2038" t="s">
        <v>40</v>
      </c>
      <c r="AE2038" t="s">
        <v>44</v>
      </c>
      <c r="AF2038" t="str">
        <f t="shared" si="689"/>
        <v>42639_indices_dataSep2016</v>
      </c>
      <c r="AG2038" t="str">
        <f t="shared" si="690"/>
        <v>indices_dataSep2016.zip</v>
      </c>
      <c r="AH2038" t="str">
        <f>CONCATENATE(AF2038, " &lt;- as.data.table( extract_tables(", AB2038, ")")</f>
        <v>42639_indices_dataSep2016 &lt;- as.data.table( extract_tables(indices_dataSep2016)</v>
      </c>
      <c r="AI2038" t="str">
        <f>CONCATENATE("if (curl_fetch_memory('",AC2038,AG2038, "')$status_code == 200) download.file('", AC2038, AG2038, "', '", AD2038, AF2038, ".zip')")</f>
        <v>if (curl_fetch_memory('https://www1.nseindia.com/content/indices/indices_dataSep2016.zip')$status_code == 200) download.file('https://www1.nseindia.com/content/indices/indices_dataSep2016.zip', 'D:\\My-Shares\\source-index-wgt\\42639_indices_dataSep2016.zip')</v>
      </c>
      <c r="AJ2038" t="str">
        <f t="shared" si="691"/>
        <v>if (file.exists('D:\\My-Shares\\source-index-wgt\\42639_indices_dataSep2016.zip') ) {files = unzip('D:\\My-Shares\\source-index-wgt\\42639_indices_dataSep2016.zip', list=TRUE)$Name; files02=files[grepl('^NIFTY_Bank*|^niftybank*',files)]; unzip(zipfile = 'D:\\My-Shares\\source-index-wgt\\42639_indices_dataSep2016.zip', exdir = 'D:\\My-Shares\\source-index-wgt-bnfpdf', files=files02); file.rename(paste('D:\\My-Shares\\source-index-wgt-bnfpdf\\', files02, sep=''), paste('D:\\My-Shares\\source-index-wgt-bnfpdf\\','42639_',files02, sep='') );pdf_42639 &lt;- as.data.table (extract_tables(paste('D:\\My-Shares\\source-index-wgt-bnfpdf\\','42639_',files02, sep='') ) ); rm(files); rm(files02)}</v>
      </c>
    </row>
    <row r="2039" spans="1:36">
      <c r="A2039" s="1">
        <v>42640</v>
      </c>
      <c r="B2039" s="2">
        <f t="shared" si="671"/>
        <v>27</v>
      </c>
      <c r="C2039" s="2">
        <f t="shared" si="672"/>
        <v>9</v>
      </c>
      <c r="D2039">
        <f t="shared" si="673"/>
        <v>2016</v>
      </c>
      <c r="E2039" t="str">
        <f t="shared" si="674"/>
        <v>16</v>
      </c>
      <c r="F2039" t="str">
        <f t="shared" si="675"/>
        <v>PR270916.zip</v>
      </c>
      <c r="G2039" t="str">
        <f t="shared" si="676"/>
        <v>fo27092016.zip</v>
      </c>
      <c r="H2039" t="str">
        <f t="shared" si="677"/>
        <v>fo27092016</v>
      </c>
      <c r="I2039" t="str">
        <f t="shared" si="678"/>
        <v>op27092016</v>
      </c>
      <c r="J2039" s="3" t="s">
        <v>6</v>
      </c>
      <c r="K2039" t="s">
        <v>13</v>
      </c>
      <c r="L2039" t="s">
        <v>14</v>
      </c>
      <c r="M2039" t="s">
        <v>17</v>
      </c>
      <c r="N2039" t="str">
        <f t="shared" si="667"/>
        <v>if (curl_fetch_memory('https://www1.nseindia.com/archives/equities/bhavcopy/pr/PR270916.zip')$status_code == 200)</v>
      </c>
      <c r="O2039" t="str">
        <f t="shared" si="668"/>
        <v>if (curl_fetch_memory('https://www1.nseindia.com/archives/equities/bhavcopy/pr/PR270916.zip')$status_code == 200) download.file('https://www1.nseindia.com/archives/equities/bhavcopy/pr/PR270916.zip', 'D:\\My-Shares\\source-bhavcopy-zip\\PR270916.zip')</v>
      </c>
      <c r="P2039" t="str">
        <f t="shared" si="669"/>
        <v>if (file.exists('D:\\My-Shares\\source-bhavcopy-zip\\PR270916.zip')) {zipped_names = grep('\\.zip', unzip('D:\\My-Shares\\source-bhavcopy-zip\\PR270916.zip', list=TRUE)$Name, ignore.case=TRUE, value=TRUE); unzip(zipfile = 'D:\\My-Shares\\source-bhavcopy-zip\\PR270916.zip', exdir = 'D:\\My-Shares\\source-fno-zip', files=zipped_names);rm(zipped_names);}</v>
      </c>
      <c r="Q2039" t="str">
        <f t="shared" si="670"/>
        <v>if (file.exists('D:\\My-Shares\\source-fno-zip\\fo27092016.zip')) {files = unzip('D:\\My-Shares\\source-fno-zip\\fo27092016.zip', list=TRUE)$Name; unzip(zipfile = 'D:\\My-Shares\\source-fno-zip\\fo27092016.zip', exdir = 'D:\\My-Shares\\source-fno-csv', files=files[grepl('^fo[0-9]{8}\\.csv|^op[0-9]{8}\\.csv',files)]);rm(files);}</v>
      </c>
      <c r="R2039" t="str">
        <f t="shared" si="679"/>
        <v>if (file.exists('D:\\My-Shares\\source-fno-csv\\fo27092016.csv')) fo27092016 = data.table (read_csv_chunked('D:\\My-Shares\\source-fno-csv\\fo27092016.csv', DataFrameCallback$new(f), chunk_size = 5))</v>
      </c>
      <c r="S2039" t="str">
        <f t="shared" si="680"/>
        <v>if (file.exists('D:\\My-Shares\\source-fno-csv\\op27092016.csv')) op27092016 = data.table (read_csv_chunked('D:\\My-Shares\\source-fno-csv\\op27092016.csv', DataFrameCallback$new(f), chunk_size = 5))</v>
      </c>
      <c r="T2039" t="str">
        <f t="shared" si="681"/>
        <v>MA270916</v>
      </c>
      <c r="U2039" s="3" t="s">
        <v>24</v>
      </c>
      <c r="V2039" t="str">
        <f t="shared" si="682"/>
        <v>https://www1.nseindia.com/archives/equities/mkt/MA270916.csv</v>
      </c>
      <c r="W2039" t="str">
        <f t="shared" si="683"/>
        <v>MA270916 = fread('https://www1.nseindia.com/archives/equities/mkt/MA270916.csv', sep='!', header = FALSE);</v>
      </c>
      <c r="X2039" t="str">
        <f t="shared" si="684"/>
        <v>MA270916 = MA270916[ str_detect(toupper(V1), ',NIFTY') | str_detect(toupper(V1), ',INDEX,') | str_detect(toupper(V1), ',CNX') ];</v>
      </c>
      <c r="Y2039" t="str">
        <f t="shared" si="685"/>
        <v>MA270916 = MA270916[, c('temp', 'INDEX', 'PREVIOUS_CLOSE', 'OPEN', 'HIGH', 'LOW', 'CLOSE', 'GAIN_LOSS') := tstrsplit(V1, ',', fixed= TRUE),];</v>
      </c>
      <c r="Z2039" t="str">
        <f t="shared" si="686"/>
        <v>MA270916 = MA270916 [ GAIN_LOSS != 'GAIN/LOSS'];</v>
      </c>
      <c r="AA2039" t="str">
        <f t="shared" si="687"/>
        <v>if (curl_fetch_memory('https://www1.nseindia.com/archives/equities/mkt/MA270916.csv')$status_code == 200) {MA270916 = fread('https://www1.nseindia.com/archives/equities/mkt/MA270916.csv', sep='!', header = FALSE); MA270916 = MA270916[ str_detect(toupper(V1), ',NIFTY') | str_detect(toupper(V1), ',INDEX,') | str_detect(toupper(V1), ',CNX') ]; MA270916 = MA270916[, c('temp', 'INDEX', 'PREVIOUS_CLOSE', 'OPEN', 'HIGH', 'LOW', 'CLOSE', 'GAIN_LOSS') := tstrsplit(V1, ',', fixed= TRUE),]; MA270916 = MA270916 [ GAIN_LOSS != 'GAIN/LOSS'];}</v>
      </c>
      <c r="AB2039" t="str">
        <f t="shared" si="688"/>
        <v>indices_dataSep2016</v>
      </c>
      <c r="AC2039" s="3" t="s">
        <v>32</v>
      </c>
      <c r="AD2039" t="s">
        <v>40</v>
      </c>
      <c r="AE2039" t="s">
        <v>44</v>
      </c>
      <c r="AF2039" t="str">
        <f t="shared" si="689"/>
        <v>42640_indices_dataSep2016</v>
      </c>
      <c r="AG2039" t="str">
        <f t="shared" si="690"/>
        <v>indices_dataSep2016.zip</v>
      </c>
      <c r="AH2039" t="str">
        <f>CONCATENATE(AF2039, " &lt;- as.data.table( extract_tables(", AB2039, ")")</f>
        <v>42640_indices_dataSep2016 &lt;- as.data.table( extract_tables(indices_dataSep2016)</v>
      </c>
      <c r="AI2039" t="str">
        <f>CONCATENATE("if (curl_fetch_memory('",AC2039,AG2039, "')$status_code == 200) download.file('", AC2039, AG2039, "', '", AD2039, AF2039, ".zip')")</f>
        <v>if (curl_fetch_memory('https://www1.nseindia.com/content/indices/indices_dataSep2016.zip')$status_code == 200) download.file('https://www1.nseindia.com/content/indices/indices_dataSep2016.zip', 'D:\\My-Shares\\source-index-wgt\\42640_indices_dataSep2016.zip')</v>
      </c>
      <c r="AJ2039" t="str">
        <f t="shared" si="691"/>
        <v>if (file.exists('D:\\My-Shares\\source-index-wgt\\42640_indices_dataSep2016.zip') ) {files = unzip('D:\\My-Shares\\source-index-wgt\\42640_indices_dataSep2016.zip', list=TRUE)$Name; files02=files[grepl('^NIFTY_Bank*|^niftybank*',files)]; unzip(zipfile = 'D:\\My-Shares\\source-index-wgt\\42640_indices_dataSep2016.zip', exdir = 'D:\\My-Shares\\source-index-wgt-bnfpdf', files=files02); file.rename(paste('D:\\My-Shares\\source-index-wgt-bnfpdf\\', files02, sep=''), paste('D:\\My-Shares\\source-index-wgt-bnfpdf\\','42640_',files02, sep='') );pdf_42640 &lt;- as.data.table (extract_tables(paste('D:\\My-Shares\\source-index-wgt-bnfpdf\\','42640_',files02, sep='') ) ); rm(files); rm(files02)}</v>
      </c>
    </row>
    <row r="2040" spans="1:36">
      <c r="A2040" s="1">
        <v>42641</v>
      </c>
      <c r="B2040" s="2">
        <f t="shared" si="671"/>
        <v>28</v>
      </c>
      <c r="C2040" s="2">
        <f t="shared" si="672"/>
        <v>9</v>
      </c>
      <c r="D2040">
        <f t="shared" si="673"/>
        <v>2016</v>
      </c>
      <c r="E2040" t="str">
        <f t="shared" si="674"/>
        <v>16</v>
      </c>
      <c r="F2040" t="str">
        <f t="shared" si="675"/>
        <v>PR280916.zip</v>
      </c>
      <c r="G2040" t="str">
        <f t="shared" si="676"/>
        <v>fo28092016.zip</v>
      </c>
      <c r="H2040" t="str">
        <f t="shared" si="677"/>
        <v>fo28092016</v>
      </c>
      <c r="I2040" t="str">
        <f t="shared" si="678"/>
        <v>op28092016</v>
      </c>
      <c r="J2040" s="3" t="s">
        <v>6</v>
      </c>
      <c r="K2040" t="s">
        <v>13</v>
      </c>
      <c r="L2040" t="s">
        <v>14</v>
      </c>
      <c r="M2040" t="s">
        <v>17</v>
      </c>
      <c r="N2040" t="str">
        <f t="shared" si="667"/>
        <v>if (curl_fetch_memory('https://www1.nseindia.com/archives/equities/bhavcopy/pr/PR280916.zip')$status_code == 200)</v>
      </c>
      <c r="O2040" t="str">
        <f t="shared" si="668"/>
        <v>if (curl_fetch_memory('https://www1.nseindia.com/archives/equities/bhavcopy/pr/PR280916.zip')$status_code == 200) download.file('https://www1.nseindia.com/archives/equities/bhavcopy/pr/PR280916.zip', 'D:\\My-Shares\\source-bhavcopy-zip\\PR280916.zip')</v>
      </c>
      <c r="P2040" t="str">
        <f t="shared" si="669"/>
        <v>if (file.exists('D:\\My-Shares\\source-bhavcopy-zip\\PR280916.zip')) {zipped_names = grep('\\.zip', unzip('D:\\My-Shares\\source-bhavcopy-zip\\PR280916.zip', list=TRUE)$Name, ignore.case=TRUE, value=TRUE); unzip(zipfile = 'D:\\My-Shares\\source-bhavcopy-zip\\PR280916.zip', exdir = 'D:\\My-Shares\\source-fno-zip', files=zipped_names);rm(zipped_names);}</v>
      </c>
      <c r="Q2040" t="str">
        <f t="shared" si="670"/>
        <v>if (file.exists('D:\\My-Shares\\source-fno-zip\\fo28092016.zip')) {files = unzip('D:\\My-Shares\\source-fno-zip\\fo28092016.zip', list=TRUE)$Name; unzip(zipfile = 'D:\\My-Shares\\source-fno-zip\\fo28092016.zip', exdir = 'D:\\My-Shares\\source-fno-csv', files=files[grepl('^fo[0-9]{8}\\.csv|^op[0-9]{8}\\.csv',files)]);rm(files);}</v>
      </c>
      <c r="R2040" t="str">
        <f t="shared" si="679"/>
        <v>if (file.exists('D:\\My-Shares\\source-fno-csv\\fo28092016.csv')) fo28092016 = data.table (read_csv_chunked('D:\\My-Shares\\source-fno-csv\\fo28092016.csv', DataFrameCallback$new(f), chunk_size = 5))</v>
      </c>
      <c r="S2040" t="str">
        <f t="shared" si="680"/>
        <v>if (file.exists('D:\\My-Shares\\source-fno-csv\\op28092016.csv')) op28092016 = data.table (read_csv_chunked('D:\\My-Shares\\source-fno-csv\\op28092016.csv', DataFrameCallback$new(f), chunk_size = 5))</v>
      </c>
      <c r="T2040" t="str">
        <f t="shared" si="681"/>
        <v>MA280916</v>
      </c>
      <c r="U2040" s="3" t="s">
        <v>24</v>
      </c>
      <c r="V2040" t="str">
        <f t="shared" si="682"/>
        <v>https://www1.nseindia.com/archives/equities/mkt/MA280916.csv</v>
      </c>
      <c r="W2040" t="str">
        <f t="shared" si="683"/>
        <v>MA280916 = fread('https://www1.nseindia.com/archives/equities/mkt/MA280916.csv', sep='!', header = FALSE);</v>
      </c>
      <c r="X2040" t="str">
        <f t="shared" si="684"/>
        <v>MA280916 = MA280916[ str_detect(toupper(V1), ',NIFTY') | str_detect(toupper(V1), ',INDEX,') | str_detect(toupper(V1), ',CNX') ];</v>
      </c>
      <c r="Y2040" t="str">
        <f t="shared" si="685"/>
        <v>MA280916 = MA280916[, c('temp', 'INDEX', 'PREVIOUS_CLOSE', 'OPEN', 'HIGH', 'LOW', 'CLOSE', 'GAIN_LOSS') := tstrsplit(V1, ',', fixed= TRUE),];</v>
      </c>
      <c r="Z2040" t="str">
        <f t="shared" si="686"/>
        <v>MA280916 = MA280916 [ GAIN_LOSS != 'GAIN/LOSS'];</v>
      </c>
      <c r="AA2040" t="str">
        <f t="shared" si="687"/>
        <v>if (curl_fetch_memory('https://www1.nseindia.com/archives/equities/mkt/MA280916.csv')$status_code == 200) {MA280916 = fread('https://www1.nseindia.com/archives/equities/mkt/MA280916.csv', sep='!', header = FALSE); MA280916 = MA280916[ str_detect(toupper(V1), ',NIFTY') | str_detect(toupper(V1), ',INDEX,') | str_detect(toupper(V1), ',CNX') ]; MA280916 = MA280916[, c('temp', 'INDEX', 'PREVIOUS_CLOSE', 'OPEN', 'HIGH', 'LOW', 'CLOSE', 'GAIN_LOSS') := tstrsplit(V1, ',', fixed= TRUE),]; MA280916 = MA280916 [ GAIN_LOSS != 'GAIN/LOSS'];}</v>
      </c>
      <c r="AB2040" t="str">
        <f t="shared" si="688"/>
        <v>indices_dataSep2016</v>
      </c>
      <c r="AC2040" s="3" t="s">
        <v>32</v>
      </c>
      <c r="AD2040" t="s">
        <v>40</v>
      </c>
      <c r="AE2040" t="s">
        <v>44</v>
      </c>
      <c r="AF2040" t="str">
        <f t="shared" si="689"/>
        <v>42641_indices_dataSep2016</v>
      </c>
      <c r="AG2040" t="str">
        <f t="shared" si="690"/>
        <v>indices_dataSep2016.zip</v>
      </c>
      <c r="AH2040" t="str">
        <f>CONCATENATE(AF2040, " &lt;- as.data.table( extract_tables(", AB2040, ")")</f>
        <v>42641_indices_dataSep2016 &lt;- as.data.table( extract_tables(indices_dataSep2016)</v>
      </c>
      <c r="AI2040" t="str">
        <f>CONCATENATE("if (curl_fetch_memory('",AC2040,AG2040, "')$status_code == 200) download.file('", AC2040, AG2040, "', '", AD2040, AF2040, ".zip')")</f>
        <v>if (curl_fetch_memory('https://www1.nseindia.com/content/indices/indices_dataSep2016.zip')$status_code == 200) download.file('https://www1.nseindia.com/content/indices/indices_dataSep2016.zip', 'D:\\My-Shares\\source-index-wgt\\42641_indices_dataSep2016.zip')</v>
      </c>
      <c r="AJ2040" t="str">
        <f t="shared" si="691"/>
        <v>if (file.exists('D:\\My-Shares\\source-index-wgt\\42641_indices_dataSep2016.zip') ) {files = unzip('D:\\My-Shares\\source-index-wgt\\42641_indices_dataSep2016.zip', list=TRUE)$Name; files02=files[grepl('^NIFTY_Bank*|^niftybank*',files)]; unzip(zipfile = 'D:\\My-Shares\\source-index-wgt\\42641_indices_dataSep2016.zip', exdir = 'D:\\My-Shares\\source-index-wgt-bnfpdf', files=files02); file.rename(paste('D:\\My-Shares\\source-index-wgt-bnfpdf\\', files02, sep=''), paste('D:\\My-Shares\\source-index-wgt-bnfpdf\\','42641_',files02, sep='') );pdf_42641 &lt;- as.data.table (extract_tables(paste('D:\\My-Shares\\source-index-wgt-bnfpdf\\','42641_',files02, sep='') ) ); rm(files); rm(files02)}</v>
      </c>
    </row>
    <row r="2041" spans="1:36">
      <c r="A2041" s="1">
        <v>42642</v>
      </c>
      <c r="B2041" s="2">
        <f t="shared" si="671"/>
        <v>29</v>
      </c>
      <c r="C2041" s="2">
        <f t="shared" si="672"/>
        <v>9</v>
      </c>
      <c r="D2041">
        <f t="shared" si="673"/>
        <v>2016</v>
      </c>
      <c r="E2041" t="str">
        <f t="shared" si="674"/>
        <v>16</v>
      </c>
      <c r="F2041" t="str">
        <f t="shared" si="675"/>
        <v>PR290916.zip</v>
      </c>
      <c r="G2041" t="str">
        <f t="shared" si="676"/>
        <v>fo29092016.zip</v>
      </c>
      <c r="H2041" t="str">
        <f t="shared" si="677"/>
        <v>fo29092016</v>
      </c>
      <c r="I2041" t="str">
        <f t="shared" si="678"/>
        <v>op29092016</v>
      </c>
      <c r="J2041" s="3" t="s">
        <v>6</v>
      </c>
      <c r="K2041" t="s">
        <v>13</v>
      </c>
      <c r="L2041" t="s">
        <v>14</v>
      </c>
      <c r="M2041" t="s">
        <v>17</v>
      </c>
      <c r="N2041" t="str">
        <f t="shared" si="667"/>
        <v>if (curl_fetch_memory('https://www1.nseindia.com/archives/equities/bhavcopy/pr/PR290916.zip')$status_code == 200)</v>
      </c>
      <c r="O2041" t="str">
        <f t="shared" si="668"/>
        <v>if (curl_fetch_memory('https://www1.nseindia.com/archives/equities/bhavcopy/pr/PR290916.zip')$status_code == 200) download.file('https://www1.nseindia.com/archives/equities/bhavcopy/pr/PR290916.zip', 'D:\\My-Shares\\source-bhavcopy-zip\\PR290916.zip')</v>
      </c>
      <c r="P2041" t="str">
        <f t="shared" si="669"/>
        <v>if (file.exists('D:\\My-Shares\\source-bhavcopy-zip\\PR290916.zip')) {zipped_names = grep('\\.zip', unzip('D:\\My-Shares\\source-bhavcopy-zip\\PR290916.zip', list=TRUE)$Name, ignore.case=TRUE, value=TRUE); unzip(zipfile = 'D:\\My-Shares\\source-bhavcopy-zip\\PR290916.zip', exdir = 'D:\\My-Shares\\source-fno-zip', files=zipped_names);rm(zipped_names);}</v>
      </c>
      <c r="Q2041" t="str">
        <f t="shared" si="670"/>
        <v>if (file.exists('D:\\My-Shares\\source-fno-zip\\fo29092016.zip')) {files = unzip('D:\\My-Shares\\source-fno-zip\\fo29092016.zip', list=TRUE)$Name; unzip(zipfile = 'D:\\My-Shares\\source-fno-zip\\fo29092016.zip', exdir = 'D:\\My-Shares\\source-fno-csv', files=files[grepl('^fo[0-9]{8}\\.csv|^op[0-9]{8}\\.csv',files)]);rm(files);}</v>
      </c>
      <c r="R2041" t="str">
        <f t="shared" si="679"/>
        <v>if (file.exists('D:\\My-Shares\\source-fno-csv\\fo29092016.csv')) fo29092016 = data.table (read_csv_chunked('D:\\My-Shares\\source-fno-csv\\fo29092016.csv', DataFrameCallback$new(f), chunk_size = 5))</v>
      </c>
      <c r="S2041" t="str">
        <f t="shared" si="680"/>
        <v>if (file.exists('D:\\My-Shares\\source-fno-csv\\op29092016.csv')) op29092016 = data.table (read_csv_chunked('D:\\My-Shares\\source-fno-csv\\op29092016.csv', DataFrameCallback$new(f), chunk_size = 5))</v>
      </c>
      <c r="T2041" t="str">
        <f t="shared" si="681"/>
        <v>MA290916</v>
      </c>
      <c r="U2041" s="3" t="s">
        <v>24</v>
      </c>
      <c r="V2041" t="str">
        <f t="shared" si="682"/>
        <v>https://www1.nseindia.com/archives/equities/mkt/MA290916.csv</v>
      </c>
      <c r="W2041" t="str">
        <f t="shared" si="683"/>
        <v>MA290916 = fread('https://www1.nseindia.com/archives/equities/mkt/MA290916.csv', sep='!', header = FALSE);</v>
      </c>
      <c r="X2041" t="str">
        <f t="shared" si="684"/>
        <v>MA290916 = MA290916[ str_detect(toupper(V1), ',NIFTY') | str_detect(toupper(V1), ',INDEX,') | str_detect(toupper(V1), ',CNX') ];</v>
      </c>
      <c r="Y2041" t="str">
        <f t="shared" si="685"/>
        <v>MA290916 = MA290916[, c('temp', 'INDEX', 'PREVIOUS_CLOSE', 'OPEN', 'HIGH', 'LOW', 'CLOSE', 'GAIN_LOSS') := tstrsplit(V1, ',', fixed= TRUE),];</v>
      </c>
      <c r="Z2041" t="str">
        <f t="shared" si="686"/>
        <v>MA290916 = MA290916 [ GAIN_LOSS != 'GAIN/LOSS'];</v>
      </c>
      <c r="AA2041" t="str">
        <f t="shared" si="687"/>
        <v>if (curl_fetch_memory('https://www1.nseindia.com/archives/equities/mkt/MA290916.csv')$status_code == 200) {MA290916 = fread('https://www1.nseindia.com/archives/equities/mkt/MA290916.csv', sep='!', header = FALSE); MA290916 = MA290916[ str_detect(toupper(V1), ',NIFTY') | str_detect(toupper(V1), ',INDEX,') | str_detect(toupper(V1), ',CNX') ]; MA290916 = MA290916[, c('temp', 'INDEX', 'PREVIOUS_CLOSE', 'OPEN', 'HIGH', 'LOW', 'CLOSE', 'GAIN_LOSS') := tstrsplit(V1, ',', fixed= TRUE),]; MA290916 = MA290916 [ GAIN_LOSS != 'GAIN/LOSS'];}</v>
      </c>
      <c r="AB2041" t="str">
        <f t="shared" si="688"/>
        <v>indices_dataSep2016</v>
      </c>
      <c r="AC2041" s="3" t="s">
        <v>32</v>
      </c>
      <c r="AD2041" t="s">
        <v>40</v>
      </c>
      <c r="AE2041" t="s">
        <v>44</v>
      </c>
      <c r="AF2041" t="str">
        <f t="shared" si="689"/>
        <v>42642_indices_dataSep2016</v>
      </c>
      <c r="AG2041" t="str">
        <f t="shared" si="690"/>
        <v>indices_dataSep2016.zip</v>
      </c>
      <c r="AH2041" t="str">
        <f>CONCATENATE(AF2041, " &lt;- as.data.table( extract_tables(", AB2041, ")")</f>
        <v>42642_indices_dataSep2016 &lt;- as.data.table( extract_tables(indices_dataSep2016)</v>
      </c>
      <c r="AI2041" t="str">
        <f>CONCATENATE("if (curl_fetch_memory('",AC2041,AG2041, "')$status_code == 200) download.file('", AC2041, AG2041, "', '", AD2041, AF2041, ".zip')")</f>
        <v>if (curl_fetch_memory('https://www1.nseindia.com/content/indices/indices_dataSep2016.zip')$status_code == 200) download.file('https://www1.nseindia.com/content/indices/indices_dataSep2016.zip', 'D:\\My-Shares\\source-index-wgt\\42642_indices_dataSep2016.zip')</v>
      </c>
      <c r="AJ2041" t="str">
        <f t="shared" si="691"/>
        <v>if (file.exists('D:\\My-Shares\\source-index-wgt\\42642_indices_dataSep2016.zip') ) {files = unzip('D:\\My-Shares\\source-index-wgt\\42642_indices_dataSep2016.zip', list=TRUE)$Name; files02=files[grepl('^NIFTY_Bank*|^niftybank*',files)]; unzip(zipfile = 'D:\\My-Shares\\source-index-wgt\\42642_indices_dataSep2016.zip', exdir = 'D:\\My-Shares\\source-index-wgt-bnfpdf', files=files02); file.rename(paste('D:\\My-Shares\\source-index-wgt-bnfpdf\\', files02, sep=''), paste('D:\\My-Shares\\source-index-wgt-bnfpdf\\','42642_',files02, sep='') );pdf_42642 &lt;- as.data.table (extract_tables(paste('D:\\My-Shares\\source-index-wgt-bnfpdf\\','42642_',files02, sep='') ) ); rm(files); rm(files02)}</v>
      </c>
    </row>
    <row r="2042" spans="1:36">
      <c r="A2042" s="1">
        <v>42643</v>
      </c>
      <c r="B2042" s="2">
        <f t="shared" si="671"/>
        <v>30</v>
      </c>
      <c r="C2042" s="2">
        <f t="shared" si="672"/>
        <v>9</v>
      </c>
      <c r="D2042">
        <f t="shared" si="673"/>
        <v>2016</v>
      </c>
      <c r="E2042" t="str">
        <f t="shared" si="674"/>
        <v>16</v>
      </c>
      <c r="F2042" t="str">
        <f t="shared" si="675"/>
        <v>PR300916.zip</v>
      </c>
      <c r="G2042" t="str">
        <f t="shared" si="676"/>
        <v>fo30092016.zip</v>
      </c>
      <c r="H2042" t="str">
        <f t="shared" si="677"/>
        <v>fo30092016</v>
      </c>
      <c r="I2042" t="str">
        <f t="shared" si="678"/>
        <v>op30092016</v>
      </c>
      <c r="J2042" s="3" t="s">
        <v>6</v>
      </c>
      <c r="K2042" t="s">
        <v>13</v>
      </c>
      <c r="L2042" t="s">
        <v>14</v>
      </c>
      <c r="M2042" t="s">
        <v>17</v>
      </c>
      <c r="N2042" t="str">
        <f t="shared" si="667"/>
        <v>if (curl_fetch_memory('https://www1.nseindia.com/archives/equities/bhavcopy/pr/PR300916.zip')$status_code == 200)</v>
      </c>
      <c r="O2042" t="str">
        <f t="shared" si="668"/>
        <v>if (curl_fetch_memory('https://www1.nseindia.com/archives/equities/bhavcopy/pr/PR300916.zip')$status_code == 200) download.file('https://www1.nseindia.com/archives/equities/bhavcopy/pr/PR300916.zip', 'D:\\My-Shares\\source-bhavcopy-zip\\PR300916.zip')</v>
      </c>
      <c r="P2042" t="str">
        <f t="shared" si="669"/>
        <v>if (file.exists('D:\\My-Shares\\source-bhavcopy-zip\\PR300916.zip')) {zipped_names = grep('\\.zip', unzip('D:\\My-Shares\\source-bhavcopy-zip\\PR300916.zip', list=TRUE)$Name, ignore.case=TRUE, value=TRUE); unzip(zipfile = 'D:\\My-Shares\\source-bhavcopy-zip\\PR300916.zip', exdir = 'D:\\My-Shares\\source-fno-zip', files=zipped_names);rm(zipped_names);}</v>
      </c>
      <c r="Q2042" t="str">
        <f t="shared" si="670"/>
        <v>if (file.exists('D:\\My-Shares\\source-fno-zip\\fo30092016.zip')) {files = unzip('D:\\My-Shares\\source-fno-zip\\fo30092016.zip', list=TRUE)$Name; unzip(zipfile = 'D:\\My-Shares\\source-fno-zip\\fo30092016.zip', exdir = 'D:\\My-Shares\\source-fno-csv', files=files[grepl('^fo[0-9]{8}\\.csv|^op[0-9]{8}\\.csv',files)]);rm(files);}</v>
      </c>
      <c r="R2042" t="str">
        <f t="shared" si="679"/>
        <v>if (file.exists('D:\\My-Shares\\source-fno-csv\\fo30092016.csv')) fo30092016 = data.table (read_csv_chunked('D:\\My-Shares\\source-fno-csv\\fo30092016.csv', DataFrameCallback$new(f), chunk_size = 5))</v>
      </c>
      <c r="S2042" t="str">
        <f t="shared" si="680"/>
        <v>if (file.exists('D:\\My-Shares\\source-fno-csv\\op30092016.csv')) op30092016 = data.table (read_csv_chunked('D:\\My-Shares\\source-fno-csv\\op30092016.csv', DataFrameCallback$new(f), chunk_size = 5))</v>
      </c>
      <c r="T2042" t="str">
        <f t="shared" si="681"/>
        <v>MA300916</v>
      </c>
      <c r="U2042" s="3" t="s">
        <v>24</v>
      </c>
      <c r="V2042" t="str">
        <f t="shared" si="682"/>
        <v>https://www1.nseindia.com/archives/equities/mkt/MA300916.csv</v>
      </c>
      <c r="W2042" t="str">
        <f t="shared" si="683"/>
        <v>MA300916 = fread('https://www1.nseindia.com/archives/equities/mkt/MA300916.csv', sep='!', header = FALSE);</v>
      </c>
      <c r="X2042" t="str">
        <f t="shared" si="684"/>
        <v>MA300916 = MA300916[ str_detect(toupper(V1), ',NIFTY') | str_detect(toupper(V1), ',INDEX,') | str_detect(toupper(V1), ',CNX') ];</v>
      </c>
      <c r="Y2042" t="str">
        <f t="shared" si="685"/>
        <v>MA300916 = MA300916[, c('temp', 'INDEX', 'PREVIOUS_CLOSE', 'OPEN', 'HIGH', 'LOW', 'CLOSE', 'GAIN_LOSS') := tstrsplit(V1, ',', fixed= TRUE),];</v>
      </c>
      <c r="Z2042" t="str">
        <f t="shared" si="686"/>
        <v>MA300916 = MA300916 [ GAIN_LOSS != 'GAIN/LOSS'];</v>
      </c>
      <c r="AA2042" t="str">
        <f t="shared" si="687"/>
        <v>if (curl_fetch_memory('https://www1.nseindia.com/archives/equities/mkt/MA300916.csv')$status_code == 200) {MA300916 = fread('https://www1.nseindia.com/archives/equities/mkt/MA300916.csv', sep='!', header = FALSE); MA300916 = MA300916[ str_detect(toupper(V1), ',NIFTY') | str_detect(toupper(V1), ',INDEX,') | str_detect(toupper(V1), ',CNX') ]; MA300916 = MA300916[, c('temp', 'INDEX', 'PREVIOUS_CLOSE', 'OPEN', 'HIGH', 'LOW', 'CLOSE', 'GAIN_LOSS') := tstrsplit(V1, ',', fixed= TRUE),]; MA300916 = MA300916 [ GAIN_LOSS != 'GAIN/LOSS'];}</v>
      </c>
      <c r="AB2042" t="str">
        <f t="shared" si="688"/>
        <v>indices_dataSep2016</v>
      </c>
      <c r="AC2042" s="3" t="s">
        <v>32</v>
      </c>
      <c r="AD2042" t="s">
        <v>40</v>
      </c>
      <c r="AE2042" t="s">
        <v>44</v>
      </c>
      <c r="AF2042" t="str">
        <f t="shared" si="689"/>
        <v>42643_indices_dataSep2016</v>
      </c>
      <c r="AG2042" t="str">
        <f t="shared" si="690"/>
        <v>indices_dataSep2016.zip</v>
      </c>
      <c r="AH2042" t="str">
        <f>CONCATENATE(AF2042, " &lt;- as.data.table( extract_tables(", AB2042, ")")</f>
        <v>42643_indices_dataSep2016 &lt;- as.data.table( extract_tables(indices_dataSep2016)</v>
      </c>
      <c r="AI2042" t="str">
        <f>CONCATENATE("if (curl_fetch_memory('",AC2042,AG2042, "')$status_code == 200) download.file('", AC2042, AG2042, "', '", AD2042, AF2042, ".zip')")</f>
        <v>if (curl_fetch_memory('https://www1.nseindia.com/content/indices/indices_dataSep2016.zip')$status_code == 200) download.file('https://www1.nseindia.com/content/indices/indices_dataSep2016.zip', 'D:\\My-Shares\\source-index-wgt\\42643_indices_dataSep2016.zip')</v>
      </c>
      <c r="AJ2042" t="str">
        <f t="shared" si="691"/>
        <v>if (file.exists('D:\\My-Shares\\source-index-wgt\\42643_indices_dataSep2016.zip') ) {files = unzip('D:\\My-Shares\\source-index-wgt\\42643_indices_dataSep2016.zip', list=TRUE)$Name; files02=files[grepl('^NIFTY_Bank*|^niftybank*',files)]; unzip(zipfile = 'D:\\My-Shares\\source-index-wgt\\42643_indices_dataSep2016.zip', exdir = 'D:\\My-Shares\\source-index-wgt-bnfpdf', files=files02); file.rename(paste('D:\\My-Shares\\source-index-wgt-bnfpdf\\', files02, sep=''), paste('D:\\My-Shares\\source-index-wgt-bnfpdf\\','42643_',files02, sep='') );pdf_42643 &lt;- as.data.table (extract_tables(paste('D:\\My-Shares\\source-index-wgt-bnfpdf\\','42643_',files02, sep='') ) ); rm(files); rm(files02)}</v>
      </c>
    </row>
    <row r="2043" spans="1:36">
      <c r="A2043" s="1">
        <v>42644</v>
      </c>
      <c r="B2043" s="2">
        <f t="shared" si="671"/>
        <v>1</v>
      </c>
      <c r="C2043" s="2">
        <f t="shared" si="672"/>
        <v>10</v>
      </c>
      <c r="D2043">
        <f t="shared" si="673"/>
        <v>2016</v>
      </c>
      <c r="E2043" t="str">
        <f t="shared" si="674"/>
        <v>16</v>
      </c>
      <c r="F2043" t="str">
        <f t="shared" si="675"/>
        <v>PR011016.zip</v>
      </c>
      <c r="G2043" t="str">
        <f t="shared" si="676"/>
        <v>fo01102016.zip</v>
      </c>
      <c r="H2043" t="str">
        <f t="shared" si="677"/>
        <v>fo01102016</v>
      </c>
      <c r="I2043" t="str">
        <f t="shared" si="678"/>
        <v>op01102016</v>
      </c>
      <c r="J2043" s="3" t="s">
        <v>6</v>
      </c>
      <c r="K2043" t="s">
        <v>13</v>
      </c>
      <c r="L2043" t="s">
        <v>14</v>
      </c>
      <c r="M2043" t="s">
        <v>17</v>
      </c>
      <c r="N2043" t="str">
        <f t="shared" si="667"/>
        <v>if (curl_fetch_memory('https://www1.nseindia.com/archives/equities/bhavcopy/pr/PR011016.zip')$status_code == 200)</v>
      </c>
      <c r="O2043" t="str">
        <f t="shared" si="668"/>
        <v>if (curl_fetch_memory('https://www1.nseindia.com/archives/equities/bhavcopy/pr/PR011016.zip')$status_code == 200) download.file('https://www1.nseindia.com/archives/equities/bhavcopy/pr/PR011016.zip', 'D:\\My-Shares\\source-bhavcopy-zip\\PR011016.zip')</v>
      </c>
      <c r="P2043" t="str">
        <f t="shared" si="669"/>
        <v>if (file.exists('D:\\My-Shares\\source-bhavcopy-zip\\PR011016.zip')) {zipped_names = grep('\\.zip', unzip('D:\\My-Shares\\source-bhavcopy-zip\\PR011016.zip', list=TRUE)$Name, ignore.case=TRUE, value=TRUE); unzip(zipfile = 'D:\\My-Shares\\source-bhavcopy-zip\\PR011016.zip', exdir = 'D:\\My-Shares\\source-fno-zip', files=zipped_names);rm(zipped_names);}</v>
      </c>
      <c r="Q2043" t="str">
        <f t="shared" si="670"/>
        <v>if (file.exists('D:\\My-Shares\\source-fno-zip\\fo01102016.zip')) {files = unzip('D:\\My-Shares\\source-fno-zip\\fo01102016.zip', list=TRUE)$Name; unzip(zipfile = 'D:\\My-Shares\\source-fno-zip\\fo01102016.zip', exdir = 'D:\\My-Shares\\source-fno-csv', files=files[grepl('^fo[0-9]{8}\\.csv|^op[0-9]{8}\\.csv',files)]);rm(files);}</v>
      </c>
      <c r="R2043" t="str">
        <f t="shared" si="679"/>
        <v>if (file.exists('D:\\My-Shares\\source-fno-csv\\fo01102016.csv')) fo01102016 = data.table (read_csv_chunked('D:\\My-Shares\\source-fno-csv\\fo01102016.csv', DataFrameCallback$new(f), chunk_size = 5))</v>
      </c>
      <c r="S2043" t="str">
        <f t="shared" si="680"/>
        <v>if (file.exists('D:\\My-Shares\\source-fno-csv\\op01102016.csv')) op01102016 = data.table (read_csv_chunked('D:\\My-Shares\\source-fno-csv\\op01102016.csv', DataFrameCallback$new(f), chunk_size = 5))</v>
      </c>
      <c r="T2043" t="str">
        <f t="shared" si="681"/>
        <v>MA011016</v>
      </c>
      <c r="U2043" s="3" t="s">
        <v>24</v>
      </c>
      <c r="V2043" t="str">
        <f t="shared" si="682"/>
        <v>https://www1.nseindia.com/archives/equities/mkt/MA011016.csv</v>
      </c>
      <c r="W2043" t="str">
        <f t="shared" si="683"/>
        <v>MA011016 = fread('https://www1.nseindia.com/archives/equities/mkt/MA011016.csv', sep='!', header = FALSE);</v>
      </c>
      <c r="X2043" t="str">
        <f t="shared" si="684"/>
        <v>MA011016 = MA011016[ str_detect(toupper(V1), ',NIFTY') | str_detect(toupper(V1), ',INDEX,') | str_detect(toupper(V1), ',CNX') ];</v>
      </c>
      <c r="Y2043" t="str">
        <f t="shared" si="685"/>
        <v>MA011016 = MA011016[, c('temp', 'INDEX', 'PREVIOUS_CLOSE', 'OPEN', 'HIGH', 'LOW', 'CLOSE', 'GAIN_LOSS') := tstrsplit(V1, ',', fixed= TRUE),];</v>
      </c>
      <c r="Z2043" t="str">
        <f t="shared" si="686"/>
        <v>MA011016 = MA011016 [ GAIN_LOSS != 'GAIN/LOSS'];</v>
      </c>
      <c r="AA2043" t="str">
        <f t="shared" si="687"/>
        <v>if (curl_fetch_memory('https://www1.nseindia.com/archives/equities/mkt/MA011016.csv')$status_code == 200) {MA011016 = fread('https://www1.nseindia.com/archives/equities/mkt/MA011016.csv', sep='!', header = FALSE); MA011016 = MA011016[ str_detect(toupper(V1), ',NIFTY') | str_detect(toupper(V1), ',INDEX,') | str_detect(toupper(V1), ',CNX') ]; MA011016 = MA011016[, c('temp', 'INDEX', 'PREVIOUS_CLOSE', 'OPEN', 'HIGH', 'LOW', 'CLOSE', 'GAIN_LOSS') := tstrsplit(V1, ',', fixed= TRUE),]; MA011016 = MA011016 [ GAIN_LOSS != 'GAIN/LOSS'];}</v>
      </c>
      <c r="AB2043" t="str">
        <f t="shared" si="688"/>
        <v>indices_dataOct2016</v>
      </c>
      <c r="AC2043" s="3" t="s">
        <v>32</v>
      </c>
      <c r="AD2043" t="s">
        <v>40</v>
      </c>
      <c r="AE2043" t="s">
        <v>44</v>
      </c>
      <c r="AF2043" t="str">
        <f t="shared" si="689"/>
        <v>42644_indices_dataOct2016</v>
      </c>
      <c r="AG2043" t="str">
        <f t="shared" si="690"/>
        <v>indices_dataOct2016.zip</v>
      </c>
      <c r="AH2043" t="str">
        <f>CONCATENATE(AF2043, " &lt;- as.data.table( extract_tables(", AB2043, ")")</f>
        <v>42644_indices_dataOct2016 &lt;- as.data.table( extract_tables(indices_dataOct2016)</v>
      </c>
      <c r="AI2043" t="str">
        <f>CONCATENATE("if (curl_fetch_memory('",AC2043,AG2043, "')$status_code == 200) download.file('", AC2043, AG2043, "', '", AD2043, AF2043, ".zip')")</f>
        <v>if (curl_fetch_memory('https://www1.nseindia.com/content/indices/indices_dataOct2016.zip')$status_code == 200) download.file('https://www1.nseindia.com/content/indices/indices_dataOct2016.zip', 'D:\\My-Shares\\source-index-wgt\\42644_indices_dataOct2016.zip')</v>
      </c>
      <c r="AJ2043" t="str">
        <f t="shared" si="691"/>
        <v>if (file.exists('D:\\My-Shares\\source-index-wgt\\42644_indices_dataOct2016.zip') ) {files = unzip('D:\\My-Shares\\source-index-wgt\\42644_indices_dataOct2016.zip', list=TRUE)$Name; files02=files[grepl('^NIFTY_Bank*|^niftybank*',files)]; unzip(zipfile = 'D:\\My-Shares\\source-index-wgt\\42644_indices_dataOct2016.zip', exdir = 'D:\\My-Shares\\source-index-wgt-bnfpdf', files=files02); file.rename(paste('D:\\My-Shares\\source-index-wgt-bnfpdf\\', files02, sep=''), paste('D:\\My-Shares\\source-index-wgt-bnfpdf\\','42644_',files02, sep='') );pdf_42644 &lt;- as.data.table (extract_tables(paste('D:\\My-Shares\\source-index-wgt-bnfpdf\\','42644_',files02, sep='') ) ); rm(files); rm(files02)}</v>
      </c>
    </row>
    <row r="2044" spans="1:36">
      <c r="A2044" s="1">
        <v>42645</v>
      </c>
      <c r="B2044" s="2">
        <f t="shared" si="671"/>
        <v>2</v>
      </c>
      <c r="C2044" s="2">
        <f t="shared" si="672"/>
        <v>10</v>
      </c>
      <c r="D2044">
        <f t="shared" si="673"/>
        <v>2016</v>
      </c>
      <c r="E2044" t="str">
        <f t="shared" si="674"/>
        <v>16</v>
      </c>
      <c r="F2044" t="str">
        <f t="shared" si="675"/>
        <v>PR021016.zip</v>
      </c>
      <c r="G2044" t="str">
        <f t="shared" si="676"/>
        <v>fo02102016.zip</v>
      </c>
      <c r="H2044" t="str">
        <f t="shared" si="677"/>
        <v>fo02102016</v>
      </c>
      <c r="I2044" t="str">
        <f t="shared" si="678"/>
        <v>op02102016</v>
      </c>
      <c r="J2044" s="3" t="s">
        <v>6</v>
      </c>
      <c r="K2044" t="s">
        <v>13</v>
      </c>
      <c r="L2044" t="s">
        <v>14</v>
      </c>
      <c r="M2044" t="s">
        <v>17</v>
      </c>
      <c r="N2044" t="str">
        <f t="shared" si="667"/>
        <v>if (curl_fetch_memory('https://www1.nseindia.com/archives/equities/bhavcopy/pr/PR021016.zip')$status_code == 200)</v>
      </c>
      <c r="O2044" t="str">
        <f t="shared" si="668"/>
        <v>if (curl_fetch_memory('https://www1.nseindia.com/archives/equities/bhavcopy/pr/PR021016.zip')$status_code == 200) download.file('https://www1.nseindia.com/archives/equities/bhavcopy/pr/PR021016.zip', 'D:\\My-Shares\\source-bhavcopy-zip\\PR021016.zip')</v>
      </c>
      <c r="P2044" t="str">
        <f t="shared" si="669"/>
        <v>if (file.exists('D:\\My-Shares\\source-bhavcopy-zip\\PR021016.zip')) {zipped_names = grep('\\.zip', unzip('D:\\My-Shares\\source-bhavcopy-zip\\PR021016.zip', list=TRUE)$Name, ignore.case=TRUE, value=TRUE); unzip(zipfile = 'D:\\My-Shares\\source-bhavcopy-zip\\PR021016.zip', exdir = 'D:\\My-Shares\\source-fno-zip', files=zipped_names);rm(zipped_names);}</v>
      </c>
      <c r="Q2044" t="str">
        <f t="shared" si="670"/>
        <v>if (file.exists('D:\\My-Shares\\source-fno-zip\\fo02102016.zip')) {files = unzip('D:\\My-Shares\\source-fno-zip\\fo02102016.zip', list=TRUE)$Name; unzip(zipfile = 'D:\\My-Shares\\source-fno-zip\\fo02102016.zip', exdir = 'D:\\My-Shares\\source-fno-csv', files=files[grepl('^fo[0-9]{8}\\.csv|^op[0-9]{8}\\.csv',files)]);rm(files);}</v>
      </c>
      <c r="R2044" t="str">
        <f t="shared" si="679"/>
        <v>if (file.exists('D:\\My-Shares\\source-fno-csv\\fo02102016.csv')) fo02102016 = data.table (read_csv_chunked('D:\\My-Shares\\source-fno-csv\\fo02102016.csv', DataFrameCallback$new(f), chunk_size = 5))</v>
      </c>
      <c r="S2044" t="str">
        <f t="shared" si="680"/>
        <v>if (file.exists('D:\\My-Shares\\source-fno-csv\\op02102016.csv')) op02102016 = data.table (read_csv_chunked('D:\\My-Shares\\source-fno-csv\\op02102016.csv', DataFrameCallback$new(f), chunk_size = 5))</v>
      </c>
      <c r="T2044" t="str">
        <f t="shared" si="681"/>
        <v>MA021016</v>
      </c>
      <c r="U2044" s="3" t="s">
        <v>24</v>
      </c>
      <c r="V2044" t="str">
        <f t="shared" si="682"/>
        <v>https://www1.nseindia.com/archives/equities/mkt/MA021016.csv</v>
      </c>
      <c r="W2044" t="str">
        <f t="shared" si="683"/>
        <v>MA021016 = fread('https://www1.nseindia.com/archives/equities/mkt/MA021016.csv', sep='!', header = FALSE);</v>
      </c>
      <c r="X2044" t="str">
        <f t="shared" si="684"/>
        <v>MA021016 = MA021016[ str_detect(toupper(V1), ',NIFTY') | str_detect(toupper(V1), ',INDEX,') | str_detect(toupper(V1), ',CNX') ];</v>
      </c>
      <c r="Y2044" t="str">
        <f t="shared" si="685"/>
        <v>MA021016 = MA021016[, c('temp', 'INDEX', 'PREVIOUS_CLOSE', 'OPEN', 'HIGH', 'LOW', 'CLOSE', 'GAIN_LOSS') := tstrsplit(V1, ',', fixed= TRUE),];</v>
      </c>
      <c r="Z2044" t="str">
        <f t="shared" si="686"/>
        <v>MA021016 = MA021016 [ GAIN_LOSS != 'GAIN/LOSS'];</v>
      </c>
      <c r="AA2044" t="str">
        <f t="shared" si="687"/>
        <v>if (curl_fetch_memory('https://www1.nseindia.com/archives/equities/mkt/MA021016.csv')$status_code == 200) {MA021016 = fread('https://www1.nseindia.com/archives/equities/mkt/MA021016.csv', sep='!', header = FALSE); MA021016 = MA021016[ str_detect(toupper(V1), ',NIFTY') | str_detect(toupper(V1), ',INDEX,') | str_detect(toupper(V1), ',CNX') ]; MA021016 = MA021016[, c('temp', 'INDEX', 'PREVIOUS_CLOSE', 'OPEN', 'HIGH', 'LOW', 'CLOSE', 'GAIN_LOSS') := tstrsplit(V1, ',', fixed= TRUE),]; MA021016 = MA021016 [ GAIN_LOSS != 'GAIN/LOSS'];}</v>
      </c>
      <c r="AB2044" t="str">
        <f t="shared" si="688"/>
        <v>indices_dataOct2016</v>
      </c>
      <c r="AC2044" s="3" t="s">
        <v>32</v>
      </c>
      <c r="AD2044" t="s">
        <v>40</v>
      </c>
      <c r="AE2044" t="s">
        <v>44</v>
      </c>
      <c r="AF2044" t="str">
        <f t="shared" si="689"/>
        <v>42645_indices_dataOct2016</v>
      </c>
      <c r="AG2044" t="str">
        <f t="shared" si="690"/>
        <v>indices_dataOct2016.zip</v>
      </c>
      <c r="AH2044" t="str">
        <f>CONCATENATE(AF2044, " &lt;- as.data.table( extract_tables(", AB2044, ")")</f>
        <v>42645_indices_dataOct2016 &lt;- as.data.table( extract_tables(indices_dataOct2016)</v>
      </c>
      <c r="AI2044" t="str">
        <f>CONCATENATE("if (curl_fetch_memory('",AC2044,AG2044, "')$status_code == 200) download.file('", AC2044, AG2044, "', '", AD2044, AF2044, ".zip')")</f>
        <v>if (curl_fetch_memory('https://www1.nseindia.com/content/indices/indices_dataOct2016.zip')$status_code == 200) download.file('https://www1.nseindia.com/content/indices/indices_dataOct2016.zip', 'D:\\My-Shares\\source-index-wgt\\42645_indices_dataOct2016.zip')</v>
      </c>
      <c r="AJ2044" t="str">
        <f t="shared" si="691"/>
        <v>if (file.exists('D:\\My-Shares\\source-index-wgt\\42645_indices_dataOct2016.zip') ) {files = unzip('D:\\My-Shares\\source-index-wgt\\42645_indices_dataOct2016.zip', list=TRUE)$Name; files02=files[grepl('^NIFTY_Bank*|^niftybank*',files)]; unzip(zipfile = 'D:\\My-Shares\\source-index-wgt\\42645_indices_dataOct2016.zip', exdir = 'D:\\My-Shares\\source-index-wgt-bnfpdf', files=files02); file.rename(paste('D:\\My-Shares\\source-index-wgt-bnfpdf\\', files02, sep=''), paste('D:\\My-Shares\\source-index-wgt-bnfpdf\\','42645_',files02, sep='') );pdf_42645 &lt;- as.data.table (extract_tables(paste('D:\\My-Shares\\source-index-wgt-bnfpdf\\','42645_',files02, sep='') ) ); rm(files); rm(files02)}</v>
      </c>
    </row>
    <row r="2045" spans="1:36">
      <c r="A2045" s="1">
        <v>42646</v>
      </c>
      <c r="B2045" s="2">
        <f t="shared" si="671"/>
        <v>3</v>
      </c>
      <c r="C2045" s="2">
        <f t="shared" si="672"/>
        <v>10</v>
      </c>
      <c r="D2045">
        <f t="shared" si="673"/>
        <v>2016</v>
      </c>
      <c r="E2045" t="str">
        <f t="shared" si="674"/>
        <v>16</v>
      </c>
      <c r="F2045" t="str">
        <f t="shared" si="675"/>
        <v>PR031016.zip</v>
      </c>
      <c r="G2045" t="str">
        <f t="shared" si="676"/>
        <v>fo03102016.zip</v>
      </c>
      <c r="H2045" t="str">
        <f t="shared" si="677"/>
        <v>fo03102016</v>
      </c>
      <c r="I2045" t="str">
        <f t="shared" si="678"/>
        <v>op03102016</v>
      </c>
      <c r="J2045" s="3" t="s">
        <v>6</v>
      </c>
      <c r="K2045" t="s">
        <v>13</v>
      </c>
      <c r="L2045" t="s">
        <v>14</v>
      </c>
      <c r="M2045" t="s">
        <v>17</v>
      </c>
      <c r="N2045" t="str">
        <f t="shared" si="667"/>
        <v>if (curl_fetch_memory('https://www1.nseindia.com/archives/equities/bhavcopy/pr/PR031016.zip')$status_code == 200)</v>
      </c>
      <c r="O2045" t="str">
        <f t="shared" si="668"/>
        <v>if (curl_fetch_memory('https://www1.nseindia.com/archives/equities/bhavcopy/pr/PR031016.zip')$status_code == 200) download.file('https://www1.nseindia.com/archives/equities/bhavcopy/pr/PR031016.zip', 'D:\\My-Shares\\source-bhavcopy-zip\\PR031016.zip')</v>
      </c>
      <c r="P2045" t="str">
        <f t="shared" si="669"/>
        <v>if (file.exists('D:\\My-Shares\\source-bhavcopy-zip\\PR031016.zip')) {zipped_names = grep('\\.zip', unzip('D:\\My-Shares\\source-bhavcopy-zip\\PR031016.zip', list=TRUE)$Name, ignore.case=TRUE, value=TRUE); unzip(zipfile = 'D:\\My-Shares\\source-bhavcopy-zip\\PR031016.zip', exdir = 'D:\\My-Shares\\source-fno-zip', files=zipped_names);rm(zipped_names);}</v>
      </c>
      <c r="Q2045" t="str">
        <f t="shared" si="670"/>
        <v>if (file.exists('D:\\My-Shares\\source-fno-zip\\fo03102016.zip')) {files = unzip('D:\\My-Shares\\source-fno-zip\\fo03102016.zip', list=TRUE)$Name; unzip(zipfile = 'D:\\My-Shares\\source-fno-zip\\fo03102016.zip', exdir = 'D:\\My-Shares\\source-fno-csv', files=files[grepl('^fo[0-9]{8}\\.csv|^op[0-9]{8}\\.csv',files)]);rm(files);}</v>
      </c>
      <c r="R2045" t="str">
        <f t="shared" si="679"/>
        <v>if (file.exists('D:\\My-Shares\\source-fno-csv\\fo03102016.csv')) fo03102016 = data.table (read_csv_chunked('D:\\My-Shares\\source-fno-csv\\fo03102016.csv', DataFrameCallback$new(f), chunk_size = 5))</v>
      </c>
      <c r="S2045" t="str">
        <f t="shared" si="680"/>
        <v>if (file.exists('D:\\My-Shares\\source-fno-csv\\op03102016.csv')) op03102016 = data.table (read_csv_chunked('D:\\My-Shares\\source-fno-csv\\op03102016.csv', DataFrameCallback$new(f), chunk_size = 5))</v>
      </c>
      <c r="T2045" t="str">
        <f t="shared" si="681"/>
        <v>MA031016</v>
      </c>
      <c r="U2045" s="3" t="s">
        <v>24</v>
      </c>
      <c r="V2045" t="str">
        <f t="shared" si="682"/>
        <v>https://www1.nseindia.com/archives/equities/mkt/MA031016.csv</v>
      </c>
      <c r="W2045" t="str">
        <f t="shared" si="683"/>
        <v>MA031016 = fread('https://www1.nseindia.com/archives/equities/mkt/MA031016.csv', sep='!', header = FALSE);</v>
      </c>
      <c r="X2045" t="str">
        <f t="shared" si="684"/>
        <v>MA031016 = MA031016[ str_detect(toupper(V1), ',NIFTY') | str_detect(toupper(V1), ',INDEX,') | str_detect(toupper(V1), ',CNX') ];</v>
      </c>
      <c r="Y2045" t="str">
        <f t="shared" si="685"/>
        <v>MA031016 = MA031016[, c('temp', 'INDEX', 'PREVIOUS_CLOSE', 'OPEN', 'HIGH', 'LOW', 'CLOSE', 'GAIN_LOSS') := tstrsplit(V1, ',', fixed= TRUE),];</v>
      </c>
      <c r="Z2045" t="str">
        <f t="shared" si="686"/>
        <v>MA031016 = MA031016 [ GAIN_LOSS != 'GAIN/LOSS'];</v>
      </c>
      <c r="AA2045" t="str">
        <f t="shared" si="687"/>
        <v>if (curl_fetch_memory('https://www1.nseindia.com/archives/equities/mkt/MA031016.csv')$status_code == 200) {MA031016 = fread('https://www1.nseindia.com/archives/equities/mkt/MA031016.csv', sep='!', header = FALSE); MA031016 = MA031016[ str_detect(toupper(V1), ',NIFTY') | str_detect(toupper(V1), ',INDEX,') | str_detect(toupper(V1), ',CNX') ]; MA031016 = MA031016[, c('temp', 'INDEX', 'PREVIOUS_CLOSE', 'OPEN', 'HIGH', 'LOW', 'CLOSE', 'GAIN_LOSS') := tstrsplit(V1, ',', fixed= TRUE),]; MA031016 = MA031016 [ GAIN_LOSS != 'GAIN/LOSS'];}</v>
      </c>
      <c r="AB2045" t="str">
        <f t="shared" si="688"/>
        <v>indices_dataOct2016</v>
      </c>
      <c r="AC2045" s="3" t="s">
        <v>32</v>
      </c>
      <c r="AD2045" t="s">
        <v>40</v>
      </c>
      <c r="AE2045" t="s">
        <v>44</v>
      </c>
      <c r="AF2045" t="str">
        <f t="shared" si="689"/>
        <v>42646_indices_dataOct2016</v>
      </c>
      <c r="AG2045" t="str">
        <f t="shared" si="690"/>
        <v>indices_dataOct2016.zip</v>
      </c>
      <c r="AH2045" t="str">
        <f>CONCATENATE(AF2045, " &lt;- as.data.table( extract_tables(", AB2045, ")")</f>
        <v>42646_indices_dataOct2016 &lt;- as.data.table( extract_tables(indices_dataOct2016)</v>
      </c>
      <c r="AI2045" t="str">
        <f>CONCATENATE("if (curl_fetch_memory('",AC2045,AG2045, "')$status_code == 200) download.file('", AC2045, AG2045, "', '", AD2045, AF2045, ".zip')")</f>
        <v>if (curl_fetch_memory('https://www1.nseindia.com/content/indices/indices_dataOct2016.zip')$status_code == 200) download.file('https://www1.nseindia.com/content/indices/indices_dataOct2016.zip', 'D:\\My-Shares\\source-index-wgt\\42646_indices_dataOct2016.zip')</v>
      </c>
      <c r="AJ2045" t="str">
        <f t="shared" si="691"/>
        <v>if (file.exists('D:\\My-Shares\\source-index-wgt\\42646_indices_dataOct2016.zip') ) {files = unzip('D:\\My-Shares\\source-index-wgt\\42646_indices_dataOct2016.zip', list=TRUE)$Name; files02=files[grepl('^NIFTY_Bank*|^niftybank*',files)]; unzip(zipfile = 'D:\\My-Shares\\source-index-wgt\\42646_indices_dataOct2016.zip', exdir = 'D:\\My-Shares\\source-index-wgt-bnfpdf', files=files02); file.rename(paste('D:\\My-Shares\\source-index-wgt-bnfpdf\\', files02, sep=''), paste('D:\\My-Shares\\source-index-wgt-bnfpdf\\','42646_',files02, sep='') );pdf_42646 &lt;- as.data.table (extract_tables(paste('D:\\My-Shares\\source-index-wgt-bnfpdf\\','42646_',files02, sep='') ) ); rm(files); rm(files02)}</v>
      </c>
    </row>
    <row r="2046" spans="1:36">
      <c r="A2046" s="1">
        <v>42647</v>
      </c>
      <c r="B2046" s="2">
        <f t="shared" si="671"/>
        <v>4</v>
      </c>
      <c r="C2046" s="2">
        <f t="shared" si="672"/>
        <v>10</v>
      </c>
      <c r="D2046">
        <f t="shared" si="673"/>
        <v>2016</v>
      </c>
      <c r="E2046" t="str">
        <f t="shared" si="674"/>
        <v>16</v>
      </c>
      <c r="F2046" t="str">
        <f t="shared" si="675"/>
        <v>PR041016.zip</v>
      </c>
      <c r="G2046" t="str">
        <f t="shared" si="676"/>
        <v>fo04102016.zip</v>
      </c>
      <c r="H2046" t="str">
        <f t="shared" si="677"/>
        <v>fo04102016</v>
      </c>
      <c r="I2046" t="str">
        <f t="shared" si="678"/>
        <v>op04102016</v>
      </c>
      <c r="J2046" s="3" t="s">
        <v>6</v>
      </c>
      <c r="K2046" t="s">
        <v>13</v>
      </c>
      <c r="L2046" t="s">
        <v>14</v>
      </c>
      <c r="M2046" t="s">
        <v>17</v>
      </c>
      <c r="N2046" t="str">
        <f t="shared" si="667"/>
        <v>if (curl_fetch_memory('https://www1.nseindia.com/archives/equities/bhavcopy/pr/PR041016.zip')$status_code == 200)</v>
      </c>
      <c r="O2046" t="str">
        <f t="shared" si="668"/>
        <v>if (curl_fetch_memory('https://www1.nseindia.com/archives/equities/bhavcopy/pr/PR041016.zip')$status_code == 200) download.file('https://www1.nseindia.com/archives/equities/bhavcopy/pr/PR041016.zip', 'D:\\My-Shares\\source-bhavcopy-zip\\PR041016.zip')</v>
      </c>
      <c r="P2046" t="str">
        <f t="shared" si="669"/>
        <v>if (file.exists('D:\\My-Shares\\source-bhavcopy-zip\\PR041016.zip')) {zipped_names = grep('\\.zip', unzip('D:\\My-Shares\\source-bhavcopy-zip\\PR041016.zip', list=TRUE)$Name, ignore.case=TRUE, value=TRUE); unzip(zipfile = 'D:\\My-Shares\\source-bhavcopy-zip\\PR041016.zip', exdir = 'D:\\My-Shares\\source-fno-zip', files=zipped_names);rm(zipped_names);}</v>
      </c>
      <c r="Q2046" t="str">
        <f t="shared" si="670"/>
        <v>if (file.exists('D:\\My-Shares\\source-fno-zip\\fo04102016.zip')) {files = unzip('D:\\My-Shares\\source-fno-zip\\fo04102016.zip', list=TRUE)$Name; unzip(zipfile = 'D:\\My-Shares\\source-fno-zip\\fo04102016.zip', exdir = 'D:\\My-Shares\\source-fno-csv', files=files[grepl('^fo[0-9]{8}\\.csv|^op[0-9]{8}\\.csv',files)]);rm(files);}</v>
      </c>
      <c r="R2046" t="str">
        <f t="shared" si="679"/>
        <v>if (file.exists('D:\\My-Shares\\source-fno-csv\\fo04102016.csv')) fo04102016 = data.table (read_csv_chunked('D:\\My-Shares\\source-fno-csv\\fo04102016.csv', DataFrameCallback$new(f), chunk_size = 5))</v>
      </c>
      <c r="S2046" t="str">
        <f t="shared" si="680"/>
        <v>if (file.exists('D:\\My-Shares\\source-fno-csv\\op04102016.csv')) op04102016 = data.table (read_csv_chunked('D:\\My-Shares\\source-fno-csv\\op04102016.csv', DataFrameCallback$new(f), chunk_size = 5))</v>
      </c>
      <c r="T2046" t="str">
        <f t="shared" si="681"/>
        <v>MA041016</v>
      </c>
      <c r="U2046" s="3" t="s">
        <v>24</v>
      </c>
      <c r="V2046" t="str">
        <f t="shared" si="682"/>
        <v>https://www1.nseindia.com/archives/equities/mkt/MA041016.csv</v>
      </c>
      <c r="W2046" t="str">
        <f t="shared" si="683"/>
        <v>MA041016 = fread('https://www1.nseindia.com/archives/equities/mkt/MA041016.csv', sep='!', header = FALSE);</v>
      </c>
      <c r="X2046" t="str">
        <f t="shared" si="684"/>
        <v>MA041016 = MA041016[ str_detect(toupper(V1), ',NIFTY') | str_detect(toupper(V1), ',INDEX,') | str_detect(toupper(V1), ',CNX') ];</v>
      </c>
      <c r="Y2046" t="str">
        <f t="shared" si="685"/>
        <v>MA041016 = MA041016[, c('temp', 'INDEX', 'PREVIOUS_CLOSE', 'OPEN', 'HIGH', 'LOW', 'CLOSE', 'GAIN_LOSS') := tstrsplit(V1, ',', fixed= TRUE),];</v>
      </c>
      <c r="Z2046" t="str">
        <f t="shared" si="686"/>
        <v>MA041016 = MA041016 [ GAIN_LOSS != 'GAIN/LOSS'];</v>
      </c>
      <c r="AA2046" t="str">
        <f t="shared" si="687"/>
        <v>if (curl_fetch_memory('https://www1.nseindia.com/archives/equities/mkt/MA041016.csv')$status_code == 200) {MA041016 = fread('https://www1.nseindia.com/archives/equities/mkt/MA041016.csv', sep='!', header = FALSE); MA041016 = MA041016[ str_detect(toupper(V1), ',NIFTY') | str_detect(toupper(V1), ',INDEX,') | str_detect(toupper(V1), ',CNX') ]; MA041016 = MA041016[, c('temp', 'INDEX', 'PREVIOUS_CLOSE', 'OPEN', 'HIGH', 'LOW', 'CLOSE', 'GAIN_LOSS') := tstrsplit(V1, ',', fixed= TRUE),]; MA041016 = MA041016 [ GAIN_LOSS != 'GAIN/LOSS'];}</v>
      </c>
      <c r="AB2046" t="str">
        <f t="shared" si="688"/>
        <v>indices_dataOct2016</v>
      </c>
      <c r="AC2046" s="3" t="s">
        <v>32</v>
      </c>
      <c r="AD2046" t="s">
        <v>40</v>
      </c>
      <c r="AE2046" t="s">
        <v>44</v>
      </c>
      <c r="AF2046" t="str">
        <f t="shared" si="689"/>
        <v>42647_indices_dataOct2016</v>
      </c>
      <c r="AG2046" t="str">
        <f t="shared" si="690"/>
        <v>indices_dataOct2016.zip</v>
      </c>
      <c r="AH2046" t="str">
        <f>CONCATENATE(AF2046, " &lt;- as.data.table( extract_tables(", AB2046, ")")</f>
        <v>42647_indices_dataOct2016 &lt;- as.data.table( extract_tables(indices_dataOct2016)</v>
      </c>
      <c r="AI2046" t="str">
        <f>CONCATENATE("if (curl_fetch_memory('",AC2046,AG2046, "')$status_code == 200) download.file('", AC2046, AG2046, "', '", AD2046, AF2046, ".zip')")</f>
        <v>if (curl_fetch_memory('https://www1.nseindia.com/content/indices/indices_dataOct2016.zip')$status_code == 200) download.file('https://www1.nseindia.com/content/indices/indices_dataOct2016.zip', 'D:\\My-Shares\\source-index-wgt\\42647_indices_dataOct2016.zip')</v>
      </c>
      <c r="AJ2046" t="str">
        <f t="shared" si="691"/>
        <v>if (file.exists('D:\\My-Shares\\source-index-wgt\\42647_indices_dataOct2016.zip') ) {files = unzip('D:\\My-Shares\\source-index-wgt\\42647_indices_dataOct2016.zip', list=TRUE)$Name; files02=files[grepl('^NIFTY_Bank*|^niftybank*',files)]; unzip(zipfile = 'D:\\My-Shares\\source-index-wgt\\42647_indices_dataOct2016.zip', exdir = 'D:\\My-Shares\\source-index-wgt-bnfpdf', files=files02); file.rename(paste('D:\\My-Shares\\source-index-wgt-bnfpdf\\', files02, sep=''), paste('D:\\My-Shares\\source-index-wgt-bnfpdf\\','42647_',files02, sep='') );pdf_42647 &lt;- as.data.table (extract_tables(paste('D:\\My-Shares\\source-index-wgt-bnfpdf\\','42647_',files02, sep='') ) ); rm(files); rm(files02)}</v>
      </c>
    </row>
    <row r="2047" spans="1:36">
      <c r="A2047" s="1">
        <v>42648</v>
      </c>
      <c r="B2047" s="2">
        <f t="shared" si="671"/>
        <v>5</v>
      </c>
      <c r="C2047" s="2">
        <f t="shared" si="672"/>
        <v>10</v>
      </c>
      <c r="D2047">
        <f t="shared" si="673"/>
        <v>2016</v>
      </c>
      <c r="E2047" t="str">
        <f t="shared" si="674"/>
        <v>16</v>
      </c>
      <c r="F2047" t="str">
        <f t="shared" si="675"/>
        <v>PR051016.zip</v>
      </c>
      <c r="G2047" t="str">
        <f t="shared" si="676"/>
        <v>fo05102016.zip</v>
      </c>
      <c r="H2047" t="str">
        <f t="shared" si="677"/>
        <v>fo05102016</v>
      </c>
      <c r="I2047" t="str">
        <f t="shared" si="678"/>
        <v>op05102016</v>
      </c>
      <c r="J2047" s="3" t="s">
        <v>6</v>
      </c>
      <c r="K2047" t="s">
        <v>13</v>
      </c>
      <c r="L2047" t="s">
        <v>14</v>
      </c>
      <c r="M2047" t="s">
        <v>17</v>
      </c>
      <c r="N2047" t="str">
        <f t="shared" si="667"/>
        <v>if (curl_fetch_memory('https://www1.nseindia.com/archives/equities/bhavcopy/pr/PR051016.zip')$status_code == 200)</v>
      </c>
      <c r="O2047" t="str">
        <f t="shared" si="668"/>
        <v>if (curl_fetch_memory('https://www1.nseindia.com/archives/equities/bhavcopy/pr/PR051016.zip')$status_code == 200) download.file('https://www1.nseindia.com/archives/equities/bhavcopy/pr/PR051016.zip', 'D:\\My-Shares\\source-bhavcopy-zip\\PR051016.zip')</v>
      </c>
      <c r="P2047" t="str">
        <f t="shared" si="669"/>
        <v>if (file.exists('D:\\My-Shares\\source-bhavcopy-zip\\PR051016.zip')) {zipped_names = grep('\\.zip', unzip('D:\\My-Shares\\source-bhavcopy-zip\\PR051016.zip', list=TRUE)$Name, ignore.case=TRUE, value=TRUE); unzip(zipfile = 'D:\\My-Shares\\source-bhavcopy-zip\\PR051016.zip', exdir = 'D:\\My-Shares\\source-fno-zip', files=zipped_names);rm(zipped_names);}</v>
      </c>
      <c r="Q2047" t="str">
        <f t="shared" si="670"/>
        <v>if (file.exists('D:\\My-Shares\\source-fno-zip\\fo05102016.zip')) {files = unzip('D:\\My-Shares\\source-fno-zip\\fo05102016.zip', list=TRUE)$Name; unzip(zipfile = 'D:\\My-Shares\\source-fno-zip\\fo05102016.zip', exdir = 'D:\\My-Shares\\source-fno-csv', files=files[grepl('^fo[0-9]{8}\\.csv|^op[0-9]{8}\\.csv',files)]);rm(files);}</v>
      </c>
      <c r="R2047" t="str">
        <f t="shared" si="679"/>
        <v>if (file.exists('D:\\My-Shares\\source-fno-csv\\fo05102016.csv')) fo05102016 = data.table (read_csv_chunked('D:\\My-Shares\\source-fno-csv\\fo05102016.csv', DataFrameCallback$new(f), chunk_size = 5))</v>
      </c>
      <c r="S2047" t="str">
        <f t="shared" si="680"/>
        <v>if (file.exists('D:\\My-Shares\\source-fno-csv\\op05102016.csv')) op05102016 = data.table (read_csv_chunked('D:\\My-Shares\\source-fno-csv\\op05102016.csv', DataFrameCallback$new(f), chunk_size = 5))</v>
      </c>
      <c r="T2047" t="str">
        <f t="shared" si="681"/>
        <v>MA051016</v>
      </c>
      <c r="U2047" s="3" t="s">
        <v>24</v>
      </c>
      <c r="V2047" t="str">
        <f t="shared" si="682"/>
        <v>https://www1.nseindia.com/archives/equities/mkt/MA051016.csv</v>
      </c>
      <c r="W2047" t="str">
        <f t="shared" si="683"/>
        <v>MA051016 = fread('https://www1.nseindia.com/archives/equities/mkt/MA051016.csv', sep='!', header = FALSE);</v>
      </c>
      <c r="X2047" t="str">
        <f t="shared" si="684"/>
        <v>MA051016 = MA051016[ str_detect(toupper(V1), ',NIFTY') | str_detect(toupper(V1), ',INDEX,') | str_detect(toupper(V1), ',CNX') ];</v>
      </c>
      <c r="Y2047" t="str">
        <f t="shared" si="685"/>
        <v>MA051016 = MA051016[, c('temp', 'INDEX', 'PREVIOUS_CLOSE', 'OPEN', 'HIGH', 'LOW', 'CLOSE', 'GAIN_LOSS') := tstrsplit(V1, ',', fixed= TRUE),];</v>
      </c>
      <c r="Z2047" t="str">
        <f t="shared" si="686"/>
        <v>MA051016 = MA051016 [ GAIN_LOSS != 'GAIN/LOSS'];</v>
      </c>
      <c r="AA2047" t="str">
        <f t="shared" si="687"/>
        <v>if (curl_fetch_memory('https://www1.nseindia.com/archives/equities/mkt/MA051016.csv')$status_code == 200) {MA051016 = fread('https://www1.nseindia.com/archives/equities/mkt/MA051016.csv', sep='!', header = FALSE); MA051016 = MA051016[ str_detect(toupper(V1), ',NIFTY') | str_detect(toupper(V1), ',INDEX,') | str_detect(toupper(V1), ',CNX') ]; MA051016 = MA051016[, c('temp', 'INDEX', 'PREVIOUS_CLOSE', 'OPEN', 'HIGH', 'LOW', 'CLOSE', 'GAIN_LOSS') := tstrsplit(V1, ',', fixed= TRUE),]; MA051016 = MA051016 [ GAIN_LOSS != 'GAIN/LOSS'];}</v>
      </c>
      <c r="AB2047" t="str">
        <f t="shared" si="688"/>
        <v>indices_dataOct2016</v>
      </c>
      <c r="AC2047" s="3" t="s">
        <v>32</v>
      </c>
      <c r="AD2047" t="s">
        <v>40</v>
      </c>
      <c r="AE2047" t="s">
        <v>44</v>
      </c>
      <c r="AF2047" t="str">
        <f t="shared" si="689"/>
        <v>42648_indices_dataOct2016</v>
      </c>
      <c r="AG2047" t="str">
        <f t="shared" si="690"/>
        <v>indices_dataOct2016.zip</v>
      </c>
      <c r="AH2047" t="str">
        <f>CONCATENATE(AF2047, " &lt;- as.data.table( extract_tables(", AB2047, ")")</f>
        <v>42648_indices_dataOct2016 &lt;- as.data.table( extract_tables(indices_dataOct2016)</v>
      </c>
      <c r="AI2047" t="str">
        <f>CONCATENATE("if (curl_fetch_memory('",AC2047,AG2047, "')$status_code == 200) download.file('", AC2047, AG2047, "', '", AD2047, AF2047, ".zip')")</f>
        <v>if (curl_fetch_memory('https://www1.nseindia.com/content/indices/indices_dataOct2016.zip')$status_code == 200) download.file('https://www1.nseindia.com/content/indices/indices_dataOct2016.zip', 'D:\\My-Shares\\source-index-wgt\\42648_indices_dataOct2016.zip')</v>
      </c>
      <c r="AJ2047" t="str">
        <f t="shared" si="691"/>
        <v>if (file.exists('D:\\My-Shares\\source-index-wgt\\42648_indices_dataOct2016.zip') ) {files = unzip('D:\\My-Shares\\source-index-wgt\\42648_indices_dataOct2016.zip', list=TRUE)$Name; files02=files[grepl('^NIFTY_Bank*|^niftybank*',files)]; unzip(zipfile = 'D:\\My-Shares\\source-index-wgt\\42648_indices_dataOct2016.zip', exdir = 'D:\\My-Shares\\source-index-wgt-bnfpdf', files=files02); file.rename(paste('D:\\My-Shares\\source-index-wgt-bnfpdf\\', files02, sep=''), paste('D:\\My-Shares\\source-index-wgt-bnfpdf\\','42648_',files02, sep='') );pdf_42648 &lt;- as.data.table (extract_tables(paste('D:\\My-Shares\\source-index-wgt-bnfpdf\\','42648_',files02, sep='') ) ); rm(files); rm(files02)}</v>
      </c>
    </row>
    <row r="2048" spans="1:36">
      <c r="A2048" s="1">
        <v>42649</v>
      </c>
      <c r="B2048" s="2">
        <f t="shared" si="671"/>
        <v>6</v>
      </c>
      <c r="C2048" s="2">
        <f t="shared" si="672"/>
        <v>10</v>
      </c>
      <c r="D2048">
        <f t="shared" si="673"/>
        <v>2016</v>
      </c>
      <c r="E2048" t="str">
        <f t="shared" si="674"/>
        <v>16</v>
      </c>
      <c r="F2048" t="str">
        <f t="shared" si="675"/>
        <v>PR061016.zip</v>
      </c>
      <c r="G2048" t="str">
        <f t="shared" si="676"/>
        <v>fo06102016.zip</v>
      </c>
      <c r="H2048" t="str">
        <f t="shared" si="677"/>
        <v>fo06102016</v>
      </c>
      <c r="I2048" t="str">
        <f t="shared" si="678"/>
        <v>op06102016</v>
      </c>
      <c r="J2048" s="3" t="s">
        <v>6</v>
      </c>
      <c r="K2048" t="s">
        <v>13</v>
      </c>
      <c r="L2048" t="s">
        <v>14</v>
      </c>
      <c r="M2048" t="s">
        <v>17</v>
      </c>
      <c r="N2048" t="str">
        <f t="shared" si="667"/>
        <v>if (curl_fetch_memory('https://www1.nseindia.com/archives/equities/bhavcopy/pr/PR061016.zip')$status_code == 200)</v>
      </c>
      <c r="O2048" t="str">
        <f t="shared" si="668"/>
        <v>if (curl_fetch_memory('https://www1.nseindia.com/archives/equities/bhavcopy/pr/PR061016.zip')$status_code == 200) download.file('https://www1.nseindia.com/archives/equities/bhavcopy/pr/PR061016.zip', 'D:\\My-Shares\\source-bhavcopy-zip\\PR061016.zip')</v>
      </c>
      <c r="P2048" t="str">
        <f t="shared" si="669"/>
        <v>if (file.exists('D:\\My-Shares\\source-bhavcopy-zip\\PR061016.zip')) {zipped_names = grep('\\.zip', unzip('D:\\My-Shares\\source-bhavcopy-zip\\PR061016.zip', list=TRUE)$Name, ignore.case=TRUE, value=TRUE); unzip(zipfile = 'D:\\My-Shares\\source-bhavcopy-zip\\PR061016.zip', exdir = 'D:\\My-Shares\\source-fno-zip', files=zipped_names);rm(zipped_names);}</v>
      </c>
      <c r="Q2048" t="str">
        <f t="shared" si="670"/>
        <v>if (file.exists('D:\\My-Shares\\source-fno-zip\\fo06102016.zip')) {files = unzip('D:\\My-Shares\\source-fno-zip\\fo06102016.zip', list=TRUE)$Name; unzip(zipfile = 'D:\\My-Shares\\source-fno-zip\\fo06102016.zip', exdir = 'D:\\My-Shares\\source-fno-csv', files=files[grepl('^fo[0-9]{8}\\.csv|^op[0-9]{8}\\.csv',files)]);rm(files);}</v>
      </c>
      <c r="R2048" t="str">
        <f t="shared" si="679"/>
        <v>if (file.exists('D:\\My-Shares\\source-fno-csv\\fo06102016.csv')) fo06102016 = data.table (read_csv_chunked('D:\\My-Shares\\source-fno-csv\\fo06102016.csv', DataFrameCallback$new(f), chunk_size = 5))</v>
      </c>
      <c r="S2048" t="str">
        <f t="shared" si="680"/>
        <v>if (file.exists('D:\\My-Shares\\source-fno-csv\\op06102016.csv')) op06102016 = data.table (read_csv_chunked('D:\\My-Shares\\source-fno-csv\\op06102016.csv', DataFrameCallback$new(f), chunk_size = 5))</v>
      </c>
      <c r="T2048" t="str">
        <f t="shared" si="681"/>
        <v>MA061016</v>
      </c>
      <c r="U2048" s="3" t="s">
        <v>24</v>
      </c>
      <c r="V2048" t="str">
        <f t="shared" si="682"/>
        <v>https://www1.nseindia.com/archives/equities/mkt/MA061016.csv</v>
      </c>
      <c r="W2048" t="str">
        <f t="shared" si="683"/>
        <v>MA061016 = fread('https://www1.nseindia.com/archives/equities/mkt/MA061016.csv', sep='!', header = FALSE);</v>
      </c>
      <c r="X2048" t="str">
        <f t="shared" si="684"/>
        <v>MA061016 = MA061016[ str_detect(toupper(V1), ',NIFTY') | str_detect(toupper(V1), ',INDEX,') | str_detect(toupper(V1), ',CNX') ];</v>
      </c>
      <c r="Y2048" t="str">
        <f t="shared" si="685"/>
        <v>MA061016 = MA061016[, c('temp', 'INDEX', 'PREVIOUS_CLOSE', 'OPEN', 'HIGH', 'LOW', 'CLOSE', 'GAIN_LOSS') := tstrsplit(V1, ',', fixed= TRUE),];</v>
      </c>
      <c r="Z2048" t="str">
        <f t="shared" si="686"/>
        <v>MA061016 = MA061016 [ GAIN_LOSS != 'GAIN/LOSS'];</v>
      </c>
      <c r="AA2048" t="str">
        <f t="shared" si="687"/>
        <v>if (curl_fetch_memory('https://www1.nseindia.com/archives/equities/mkt/MA061016.csv')$status_code == 200) {MA061016 = fread('https://www1.nseindia.com/archives/equities/mkt/MA061016.csv', sep='!', header = FALSE); MA061016 = MA061016[ str_detect(toupper(V1), ',NIFTY') | str_detect(toupper(V1), ',INDEX,') | str_detect(toupper(V1), ',CNX') ]; MA061016 = MA061016[, c('temp', 'INDEX', 'PREVIOUS_CLOSE', 'OPEN', 'HIGH', 'LOW', 'CLOSE', 'GAIN_LOSS') := tstrsplit(V1, ',', fixed= TRUE),]; MA061016 = MA061016 [ GAIN_LOSS != 'GAIN/LOSS'];}</v>
      </c>
      <c r="AB2048" t="str">
        <f t="shared" si="688"/>
        <v>indices_dataOct2016</v>
      </c>
      <c r="AC2048" s="3" t="s">
        <v>32</v>
      </c>
      <c r="AD2048" t="s">
        <v>40</v>
      </c>
      <c r="AE2048" t="s">
        <v>44</v>
      </c>
      <c r="AF2048" t="str">
        <f t="shared" si="689"/>
        <v>42649_indices_dataOct2016</v>
      </c>
      <c r="AG2048" t="str">
        <f t="shared" si="690"/>
        <v>indices_dataOct2016.zip</v>
      </c>
      <c r="AH2048" t="str">
        <f>CONCATENATE(AF2048, " &lt;- as.data.table( extract_tables(", AB2048, ")")</f>
        <v>42649_indices_dataOct2016 &lt;- as.data.table( extract_tables(indices_dataOct2016)</v>
      </c>
      <c r="AI2048" t="str">
        <f>CONCATENATE("if (curl_fetch_memory('",AC2048,AG2048, "')$status_code == 200) download.file('", AC2048, AG2048, "', '", AD2048, AF2048, ".zip')")</f>
        <v>if (curl_fetch_memory('https://www1.nseindia.com/content/indices/indices_dataOct2016.zip')$status_code == 200) download.file('https://www1.nseindia.com/content/indices/indices_dataOct2016.zip', 'D:\\My-Shares\\source-index-wgt\\42649_indices_dataOct2016.zip')</v>
      </c>
      <c r="AJ2048" t="str">
        <f t="shared" si="691"/>
        <v>if (file.exists('D:\\My-Shares\\source-index-wgt\\42649_indices_dataOct2016.zip') ) {files = unzip('D:\\My-Shares\\source-index-wgt\\42649_indices_dataOct2016.zip', list=TRUE)$Name; files02=files[grepl('^NIFTY_Bank*|^niftybank*',files)]; unzip(zipfile = 'D:\\My-Shares\\source-index-wgt\\42649_indices_dataOct2016.zip', exdir = 'D:\\My-Shares\\source-index-wgt-bnfpdf', files=files02); file.rename(paste('D:\\My-Shares\\source-index-wgt-bnfpdf\\', files02, sep=''), paste('D:\\My-Shares\\source-index-wgt-bnfpdf\\','42649_',files02, sep='') );pdf_42649 &lt;- as.data.table (extract_tables(paste('D:\\My-Shares\\source-index-wgt-bnfpdf\\','42649_',files02, sep='') ) ); rm(files); rm(files02)}</v>
      </c>
    </row>
    <row r="2049" spans="1:36">
      <c r="A2049" s="1">
        <v>42650</v>
      </c>
      <c r="B2049" s="2">
        <f t="shared" si="671"/>
        <v>7</v>
      </c>
      <c r="C2049" s="2">
        <f t="shared" si="672"/>
        <v>10</v>
      </c>
      <c r="D2049">
        <f t="shared" si="673"/>
        <v>2016</v>
      </c>
      <c r="E2049" t="str">
        <f t="shared" si="674"/>
        <v>16</v>
      </c>
      <c r="F2049" t="str">
        <f t="shared" si="675"/>
        <v>PR071016.zip</v>
      </c>
      <c r="G2049" t="str">
        <f t="shared" si="676"/>
        <v>fo07102016.zip</v>
      </c>
      <c r="H2049" t="str">
        <f t="shared" si="677"/>
        <v>fo07102016</v>
      </c>
      <c r="I2049" t="str">
        <f t="shared" si="678"/>
        <v>op07102016</v>
      </c>
      <c r="J2049" s="3" t="s">
        <v>6</v>
      </c>
      <c r="K2049" t="s">
        <v>13</v>
      </c>
      <c r="L2049" t="s">
        <v>14</v>
      </c>
      <c r="M2049" t="s">
        <v>17</v>
      </c>
      <c r="N2049" t="str">
        <f t="shared" si="667"/>
        <v>if (curl_fetch_memory('https://www1.nseindia.com/archives/equities/bhavcopy/pr/PR071016.zip')$status_code == 200)</v>
      </c>
      <c r="O2049" t="str">
        <f t="shared" si="668"/>
        <v>if (curl_fetch_memory('https://www1.nseindia.com/archives/equities/bhavcopy/pr/PR071016.zip')$status_code == 200) download.file('https://www1.nseindia.com/archives/equities/bhavcopy/pr/PR071016.zip', 'D:\\My-Shares\\source-bhavcopy-zip\\PR071016.zip')</v>
      </c>
      <c r="P2049" t="str">
        <f t="shared" si="669"/>
        <v>if (file.exists('D:\\My-Shares\\source-bhavcopy-zip\\PR071016.zip')) {zipped_names = grep('\\.zip', unzip('D:\\My-Shares\\source-bhavcopy-zip\\PR071016.zip', list=TRUE)$Name, ignore.case=TRUE, value=TRUE); unzip(zipfile = 'D:\\My-Shares\\source-bhavcopy-zip\\PR071016.zip', exdir = 'D:\\My-Shares\\source-fno-zip', files=zipped_names);rm(zipped_names);}</v>
      </c>
      <c r="Q2049" t="str">
        <f t="shared" si="670"/>
        <v>if (file.exists('D:\\My-Shares\\source-fno-zip\\fo07102016.zip')) {files = unzip('D:\\My-Shares\\source-fno-zip\\fo07102016.zip', list=TRUE)$Name; unzip(zipfile = 'D:\\My-Shares\\source-fno-zip\\fo07102016.zip', exdir = 'D:\\My-Shares\\source-fno-csv', files=files[grepl('^fo[0-9]{8}\\.csv|^op[0-9]{8}\\.csv',files)]);rm(files);}</v>
      </c>
      <c r="R2049" t="str">
        <f t="shared" si="679"/>
        <v>if (file.exists('D:\\My-Shares\\source-fno-csv\\fo07102016.csv')) fo07102016 = data.table (read_csv_chunked('D:\\My-Shares\\source-fno-csv\\fo07102016.csv', DataFrameCallback$new(f), chunk_size = 5))</v>
      </c>
      <c r="S2049" t="str">
        <f t="shared" si="680"/>
        <v>if (file.exists('D:\\My-Shares\\source-fno-csv\\op07102016.csv')) op07102016 = data.table (read_csv_chunked('D:\\My-Shares\\source-fno-csv\\op07102016.csv', DataFrameCallback$new(f), chunk_size = 5))</v>
      </c>
      <c r="T2049" t="str">
        <f t="shared" si="681"/>
        <v>MA071016</v>
      </c>
      <c r="U2049" s="3" t="s">
        <v>24</v>
      </c>
      <c r="V2049" t="str">
        <f t="shared" si="682"/>
        <v>https://www1.nseindia.com/archives/equities/mkt/MA071016.csv</v>
      </c>
      <c r="W2049" t="str">
        <f t="shared" si="683"/>
        <v>MA071016 = fread('https://www1.nseindia.com/archives/equities/mkt/MA071016.csv', sep='!', header = FALSE);</v>
      </c>
      <c r="X2049" t="str">
        <f t="shared" si="684"/>
        <v>MA071016 = MA071016[ str_detect(toupper(V1), ',NIFTY') | str_detect(toupper(V1), ',INDEX,') | str_detect(toupper(V1), ',CNX') ];</v>
      </c>
      <c r="Y2049" t="str">
        <f t="shared" si="685"/>
        <v>MA071016 = MA071016[, c('temp', 'INDEX', 'PREVIOUS_CLOSE', 'OPEN', 'HIGH', 'LOW', 'CLOSE', 'GAIN_LOSS') := tstrsplit(V1, ',', fixed= TRUE),];</v>
      </c>
      <c r="Z2049" t="str">
        <f t="shared" si="686"/>
        <v>MA071016 = MA071016 [ GAIN_LOSS != 'GAIN/LOSS'];</v>
      </c>
      <c r="AA2049" t="str">
        <f t="shared" si="687"/>
        <v>if (curl_fetch_memory('https://www1.nseindia.com/archives/equities/mkt/MA071016.csv')$status_code == 200) {MA071016 = fread('https://www1.nseindia.com/archives/equities/mkt/MA071016.csv', sep='!', header = FALSE); MA071016 = MA071016[ str_detect(toupper(V1), ',NIFTY') | str_detect(toupper(V1), ',INDEX,') | str_detect(toupper(V1), ',CNX') ]; MA071016 = MA071016[, c('temp', 'INDEX', 'PREVIOUS_CLOSE', 'OPEN', 'HIGH', 'LOW', 'CLOSE', 'GAIN_LOSS') := tstrsplit(V1, ',', fixed= TRUE),]; MA071016 = MA071016 [ GAIN_LOSS != 'GAIN/LOSS'];}</v>
      </c>
      <c r="AB2049" t="str">
        <f t="shared" si="688"/>
        <v>indices_dataOct2016</v>
      </c>
      <c r="AC2049" s="3" t="s">
        <v>32</v>
      </c>
      <c r="AD2049" t="s">
        <v>40</v>
      </c>
      <c r="AE2049" t="s">
        <v>44</v>
      </c>
      <c r="AF2049" t="str">
        <f t="shared" si="689"/>
        <v>42650_indices_dataOct2016</v>
      </c>
      <c r="AG2049" t="str">
        <f t="shared" si="690"/>
        <v>indices_dataOct2016.zip</v>
      </c>
      <c r="AH2049" t="str">
        <f>CONCATENATE(AF2049, " &lt;- as.data.table( extract_tables(", AB2049, ")")</f>
        <v>42650_indices_dataOct2016 &lt;- as.data.table( extract_tables(indices_dataOct2016)</v>
      </c>
      <c r="AI2049" t="str">
        <f>CONCATENATE("if (curl_fetch_memory('",AC2049,AG2049, "')$status_code == 200) download.file('", AC2049, AG2049, "', '", AD2049, AF2049, ".zip')")</f>
        <v>if (curl_fetch_memory('https://www1.nseindia.com/content/indices/indices_dataOct2016.zip')$status_code == 200) download.file('https://www1.nseindia.com/content/indices/indices_dataOct2016.zip', 'D:\\My-Shares\\source-index-wgt\\42650_indices_dataOct2016.zip')</v>
      </c>
      <c r="AJ2049" t="str">
        <f t="shared" si="691"/>
        <v>if (file.exists('D:\\My-Shares\\source-index-wgt\\42650_indices_dataOct2016.zip') ) {files = unzip('D:\\My-Shares\\source-index-wgt\\42650_indices_dataOct2016.zip', list=TRUE)$Name; files02=files[grepl('^NIFTY_Bank*|^niftybank*',files)]; unzip(zipfile = 'D:\\My-Shares\\source-index-wgt\\42650_indices_dataOct2016.zip', exdir = 'D:\\My-Shares\\source-index-wgt-bnfpdf', files=files02); file.rename(paste('D:\\My-Shares\\source-index-wgt-bnfpdf\\', files02, sep=''), paste('D:\\My-Shares\\source-index-wgt-bnfpdf\\','42650_',files02, sep='') );pdf_42650 &lt;- as.data.table (extract_tables(paste('D:\\My-Shares\\source-index-wgt-bnfpdf\\','42650_',files02, sep='') ) ); rm(files); rm(files02)}</v>
      </c>
    </row>
    <row r="2050" spans="1:36">
      <c r="A2050" s="1">
        <v>42651</v>
      </c>
      <c r="B2050" s="2">
        <f t="shared" si="671"/>
        <v>8</v>
      </c>
      <c r="C2050" s="2">
        <f t="shared" si="672"/>
        <v>10</v>
      </c>
      <c r="D2050">
        <f t="shared" si="673"/>
        <v>2016</v>
      </c>
      <c r="E2050" t="str">
        <f t="shared" si="674"/>
        <v>16</v>
      </c>
      <c r="F2050" t="str">
        <f t="shared" si="675"/>
        <v>PR081016.zip</v>
      </c>
      <c r="G2050" t="str">
        <f t="shared" si="676"/>
        <v>fo08102016.zip</v>
      </c>
      <c r="H2050" t="str">
        <f t="shared" si="677"/>
        <v>fo08102016</v>
      </c>
      <c r="I2050" t="str">
        <f t="shared" si="678"/>
        <v>op08102016</v>
      </c>
      <c r="J2050" s="3" t="s">
        <v>6</v>
      </c>
      <c r="K2050" t="s">
        <v>13</v>
      </c>
      <c r="L2050" t="s">
        <v>14</v>
      </c>
      <c r="M2050" t="s">
        <v>17</v>
      </c>
      <c r="N2050" t="str">
        <f t="shared" ref="N2050:N2113" si="692">CONCATENATE("if (curl_fetch_memory('", J2050, F2050, "')$status_code == 200)")</f>
        <v>if (curl_fetch_memory('https://www1.nseindia.com/archives/equities/bhavcopy/pr/PR081016.zip')$status_code == 200)</v>
      </c>
      <c r="O2050" t="str">
        <f t="shared" ref="O2050:O2113" si="693">CONCATENATE(N2050, " download.file('", J2050, F2050, "', '", K2050, F2050, "')")</f>
        <v>if (curl_fetch_memory('https://www1.nseindia.com/archives/equities/bhavcopy/pr/PR081016.zip')$status_code == 200) download.file('https://www1.nseindia.com/archives/equities/bhavcopy/pr/PR081016.zip', 'D:\\My-Shares\\source-bhavcopy-zip\\PR081016.zip')</v>
      </c>
      <c r="P2050" t="str">
        <f t="shared" ref="P2050:P2113" si="694">CONCATENATE("if (file.exists('", K2050,F2050, "')) {zipped_names = grep('\\.zip', unzip('", K2050, F2050,  "', list=TRUE)$Name, ignore.case=TRUE, value=TRUE); unzip(zipfile = '", K2050, F2050, "', exdir = '", L2050, "', files=zipped_names);rm(zipped_names);}")</f>
        <v>if (file.exists('D:\\My-Shares\\source-bhavcopy-zip\\PR081016.zip')) {zipped_names = grep('\\.zip', unzip('D:\\My-Shares\\source-bhavcopy-zip\\PR081016.zip', list=TRUE)$Name, ignore.case=TRUE, value=TRUE); unzip(zipfile = 'D:\\My-Shares\\source-bhavcopy-zip\\PR081016.zip', exdir = 'D:\\My-Shares\\source-fno-zip', files=zipped_names);rm(zipped_names);}</v>
      </c>
      <c r="Q2050" t="str">
        <f t="shared" ref="Q2050:Q2113" si="695">CONCATENATE("if (file.exists('", L2050, "\\", G2050, "')) {files = unzip('", L2050, "\\", G2050,  "', list=TRUE)$Name; unzip(zipfile = '", L2050, "\\", G2050, "', exdir = '", M2050, "', files=files[grepl('^fo[0-9]{8}\\.csv|^op[0-9]{8}\\.csv',files)]);rm(files);}")</f>
        <v>if (file.exists('D:\\My-Shares\\source-fno-zip\\fo08102016.zip')) {files = unzip('D:\\My-Shares\\source-fno-zip\\fo08102016.zip', list=TRUE)$Name; unzip(zipfile = 'D:\\My-Shares\\source-fno-zip\\fo08102016.zip', exdir = 'D:\\My-Shares\\source-fno-csv', files=files[grepl('^fo[0-9]{8}\\.csv|^op[0-9]{8}\\.csv',files)]);rm(files);}</v>
      </c>
      <c r="R2050" t="str">
        <f t="shared" si="679"/>
        <v>if (file.exists('D:\\My-Shares\\source-fno-csv\\fo08102016.csv')) fo08102016 = data.table (read_csv_chunked('D:\\My-Shares\\source-fno-csv\\fo08102016.csv', DataFrameCallback$new(f), chunk_size = 5))</v>
      </c>
      <c r="S2050" t="str">
        <f t="shared" si="680"/>
        <v>if (file.exists('D:\\My-Shares\\source-fno-csv\\op08102016.csv')) op08102016 = data.table (read_csv_chunked('D:\\My-Shares\\source-fno-csv\\op08102016.csv', DataFrameCallback$new(f), chunk_size = 5))</v>
      </c>
      <c r="T2050" t="str">
        <f t="shared" si="681"/>
        <v>MA081016</v>
      </c>
      <c r="U2050" s="3" t="s">
        <v>24</v>
      </c>
      <c r="V2050" t="str">
        <f t="shared" si="682"/>
        <v>https://www1.nseindia.com/archives/equities/mkt/MA081016.csv</v>
      </c>
      <c r="W2050" t="str">
        <f t="shared" si="683"/>
        <v>MA081016 = fread('https://www1.nseindia.com/archives/equities/mkt/MA081016.csv', sep='!', header = FALSE);</v>
      </c>
      <c r="X2050" t="str">
        <f t="shared" si="684"/>
        <v>MA081016 = MA081016[ str_detect(toupper(V1), ',NIFTY') | str_detect(toupper(V1), ',INDEX,') | str_detect(toupper(V1), ',CNX') ];</v>
      </c>
      <c r="Y2050" t="str">
        <f t="shared" si="685"/>
        <v>MA081016 = MA081016[, c('temp', 'INDEX', 'PREVIOUS_CLOSE', 'OPEN', 'HIGH', 'LOW', 'CLOSE', 'GAIN_LOSS') := tstrsplit(V1, ',', fixed= TRUE),];</v>
      </c>
      <c r="Z2050" t="str">
        <f t="shared" si="686"/>
        <v>MA081016 = MA081016 [ GAIN_LOSS != 'GAIN/LOSS'];</v>
      </c>
      <c r="AA2050" t="str">
        <f t="shared" si="687"/>
        <v>if (curl_fetch_memory('https://www1.nseindia.com/archives/equities/mkt/MA081016.csv')$status_code == 200) {MA081016 = fread('https://www1.nseindia.com/archives/equities/mkt/MA081016.csv', sep='!', header = FALSE); MA081016 = MA081016[ str_detect(toupper(V1), ',NIFTY') | str_detect(toupper(V1), ',INDEX,') | str_detect(toupper(V1), ',CNX') ]; MA081016 = MA081016[, c('temp', 'INDEX', 'PREVIOUS_CLOSE', 'OPEN', 'HIGH', 'LOW', 'CLOSE', 'GAIN_LOSS') := tstrsplit(V1, ',', fixed= TRUE),]; MA081016 = MA081016 [ GAIN_LOSS != 'GAIN/LOSS'];}</v>
      </c>
      <c r="AB2050" t="str">
        <f t="shared" si="688"/>
        <v>indices_dataOct2016</v>
      </c>
      <c r="AC2050" s="3" t="s">
        <v>32</v>
      </c>
      <c r="AD2050" t="s">
        <v>40</v>
      </c>
      <c r="AE2050" t="s">
        <v>44</v>
      </c>
      <c r="AF2050" t="str">
        <f t="shared" si="689"/>
        <v>42651_indices_dataOct2016</v>
      </c>
      <c r="AG2050" t="str">
        <f t="shared" si="690"/>
        <v>indices_dataOct2016.zip</v>
      </c>
      <c r="AH2050" t="str">
        <f>CONCATENATE(AF2050, " &lt;- as.data.table( extract_tables(", AB2050, ")")</f>
        <v>42651_indices_dataOct2016 &lt;- as.data.table( extract_tables(indices_dataOct2016)</v>
      </c>
      <c r="AI2050" t="str">
        <f>CONCATENATE("if (curl_fetch_memory('",AC2050,AG2050, "')$status_code == 200) download.file('", AC2050, AG2050, "', '", AD2050, AF2050, ".zip')")</f>
        <v>if (curl_fetch_memory('https://www1.nseindia.com/content/indices/indices_dataOct2016.zip')$status_code == 200) download.file('https://www1.nseindia.com/content/indices/indices_dataOct2016.zip', 'D:\\My-Shares\\source-index-wgt\\42651_indices_dataOct2016.zip')</v>
      </c>
      <c r="AJ2050" t="str">
        <f t="shared" si="691"/>
        <v>if (file.exists('D:\\My-Shares\\source-index-wgt\\42651_indices_dataOct2016.zip') ) {files = unzip('D:\\My-Shares\\source-index-wgt\\42651_indices_dataOct2016.zip', list=TRUE)$Name; files02=files[grepl('^NIFTY_Bank*|^niftybank*',files)]; unzip(zipfile = 'D:\\My-Shares\\source-index-wgt\\42651_indices_dataOct2016.zip', exdir = 'D:\\My-Shares\\source-index-wgt-bnfpdf', files=files02); file.rename(paste('D:\\My-Shares\\source-index-wgt-bnfpdf\\', files02, sep=''), paste('D:\\My-Shares\\source-index-wgt-bnfpdf\\','42651_',files02, sep='') );pdf_42651 &lt;- as.data.table (extract_tables(paste('D:\\My-Shares\\source-index-wgt-bnfpdf\\','42651_',files02, sep='') ) ); rm(files); rm(files02)}</v>
      </c>
    </row>
    <row r="2051" spans="1:36">
      <c r="A2051" s="1">
        <v>42652</v>
      </c>
      <c r="B2051" s="2">
        <f t="shared" ref="B2051:B2114" si="696">DAY(A2051)</f>
        <v>9</v>
      </c>
      <c r="C2051" s="2">
        <f t="shared" ref="C2051:C2114" si="697">MONTH(A2051)</f>
        <v>10</v>
      </c>
      <c r="D2051">
        <f t="shared" ref="D2051:D2114" si="698">YEAR(A2051)</f>
        <v>2016</v>
      </c>
      <c r="E2051" t="str">
        <f t="shared" ref="E2051:E2114" si="699">TEXT(A2051,"yy")</f>
        <v>16</v>
      </c>
      <c r="F2051" t="str">
        <f t="shared" ref="F2051:F2114" si="700">CONCATENATE("PR", TEXT(B2051, "00"), TEXT(C2051, "00"),E2051, ".zip")</f>
        <v>PR091016.zip</v>
      </c>
      <c r="G2051" t="str">
        <f t="shared" ref="G2051:G2114" si="701">CONCATENATE("fo", TEXT(B2051, "00"), TEXT(C2051, "00"),D2051, ".zip")</f>
        <v>fo09102016.zip</v>
      </c>
      <c r="H2051" t="str">
        <f t="shared" ref="H2051:H2114" si="702">CONCATENATE("fo", TEXT(B2051, "00"), TEXT(C2051, "00"),D2051)</f>
        <v>fo09102016</v>
      </c>
      <c r="I2051" t="str">
        <f t="shared" ref="I2051:I2114" si="703">CONCATENATE("op", TEXT(B2051, "00"), TEXT(C2051, "00"),D2051)</f>
        <v>op09102016</v>
      </c>
      <c r="J2051" s="3" t="s">
        <v>6</v>
      </c>
      <c r="K2051" t="s">
        <v>13</v>
      </c>
      <c r="L2051" t="s">
        <v>14</v>
      </c>
      <c r="M2051" t="s">
        <v>17</v>
      </c>
      <c r="N2051" t="str">
        <f t="shared" si="692"/>
        <v>if (curl_fetch_memory('https://www1.nseindia.com/archives/equities/bhavcopy/pr/PR091016.zip')$status_code == 200)</v>
      </c>
      <c r="O2051" t="str">
        <f t="shared" si="693"/>
        <v>if (curl_fetch_memory('https://www1.nseindia.com/archives/equities/bhavcopy/pr/PR091016.zip')$status_code == 200) download.file('https://www1.nseindia.com/archives/equities/bhavcopy/pr/PR091016.zip', 'D:\\My-Shares\\source-bhavcopy-zip\\PR091016.zip')</v>
      </c>
      <c r="P2051" t="str">
        <f t="shared" si="694"/>
        <v>if (file.exists('D:\\My-Shares\\source-bhavcopy-zip\\PR091016.zip')) {zipped_names = grep('\\.zip', unzip('D:\\My-Shares\\source-bhavcopy-zip\\PR091016.zip', list=TRUE)$Name, ignore.case=TRUE, value=TRUE); unzip(zipfile = 'D:\\My-Shares\\source-bhavcopy-zip\\PR091016.zip', exdir = 'D:\\My-Shares\\source-fno-zip', files=zipped_names);rm(zipped_names);}</v>
      </c>
      <c r="Q2051" t="str">
        <f t="shared" si="695"/>
        <v>if (file.exists('D:\\My-Shares\\source-fno-zip\\fo09102016.zip')) {files = unzip('D:\\My-Shares\\source-fno-zip\\fo09102016.zip', list=TRUE)$Name; unzip(zipfile = 'D:\\My-Shares\\source-fno-zip\\fo09102016.zip', exdir = 'D:\\My-Shares\\source-fno-csv', files=files[grepl('^fo[0-9]{8}\\.csv|^op[0-9]{8}\\.csv',files)]);rm(files);}</v>
      </c>
      <c r="R2051" t="str">
        <f t="shared" ref="R2051:R2114" si="704">CONCATENATE("if (file.exists('", M2051, "\\", H2051, ".csv')) ", H2051, " = data.table (read_csv_chunked('", M2051, "\\", H2051, ".csv', DataFrameCallback$new(f), chunk_size = 5))")</f>
        <v>if (file.exists('D:\\My-Shares\\source-fno-csv\\fo09102016.csv')) fo09102016 = data.table (read_csv_chunked('D:\\My-Shares\\source-fno-csv\\fo09102016.csv', DataFrameCallback$new(f), chunk_size = 5))</v>
      </c>
      <c r="S2051" t="str">
        <f t="shared" ref="S2051:S2114" si="705">CONCATENATE("if (file.exists('", M2051, "\\", I2051, ".csv')) ", I2051, " = data.table (read_csv_chunked('", M2051, "\\", I2051, ".csv', DataFrameCallback$new(f), chunk_size = 5))")</f>
        <v>if (file.exists('D:\\My-Shares\\source-fno-csv\\op09102016.csv')) op09102016 = data.table (read_csv_chunked('D:\\My-Shares\\source-fno-csv\\op09102016.csv', DataFrameCallback$new(f), chunk_size = 5))</v>
      </c>
      <c r="T2051" t="str">
        <f t="shared" ref="T2051:T2114" si="706">CONCATENATE("MA", TEXT(B2051, "00"),TEXT(C2051, "00"),TEXT(E2051, "00"))</f>
        <v>MA091016</v>
      </c>
      <c r="U2051" s="3" t="s">
        <v>24</v>
      </c>
      <c r="V2051" t="str">
        <f t="shared" ref="V2051:V2114" si="707">CONCATENATE(U2051, T2051, ".csv")</f>
        <v>https://www1.nseindia.com/archives/equities/mkt/MA091016.csv</v>
      </c>
      <c r="W2051" t="str">
        <f t="shared" ref="W2051:W2114" si="708">CONCATENATE(T2051, " = fread('", V2051, "', sep='!', header = FALSE);")</f>
        <v>MA091016 = fread('https://www1.nseindia.com/archives/equities/mkt/MA091016.csv', sep='!', header = FALSE);</v>
      </c>
      <c r="X2051" t="str">
        <f t="shared" ref="X2051:X2114" si="709">CONCATENATE(T2051, " = ", T2051, "[ str_detect(toupper(V1), ',NIFTY') | str_detect(toupper(V1), ',INDEX,') | str_detect(toupper(V1), ',CNX') ];")</f>
        <v>MA091016 = MA091016[ str_detect(toupper(V1), ',NIFTY') | str_detect(toupper(V1), ',INDEX,') | str_detect(toupper(V1), ',CNX') ];</v>
      </c>
      <c r="Y2051" t="str">
        <f t="shared" ref="Y2051:Y2114" si="710">CONCATENATE(T2051, " = ", T2051, "[, c('temp', 'INDEX', 'PREVIOUS_CLOSE', 'OPEN', 'HIGH', 'LOW', 'CLOSE', 'GAIN_LOSS') := tstrsplit(V1, ',', fixed= TRUE),];")</f>
        <v>MA091016 = MA091016[, c('temp', 'INDEX', 'PREVIOUS_CLOSE', 'OPEN', 'HIGH', 'LOW', 'CLOSE', 'GAIN_LOSS') := tstrsplit(V1, ',', fixed= TRUE),];</v>
      </c>
      <c r="Z2051" t="str">
        <f t="shared" ref="Z2051:Z2114" si="711">CONCATENATE(T2051, " = ", T2051, " [ GAIN_LOSS != 'GAIN/LOSS'];")</f>
        <v>MA091016 = MA091016 [ GAIN_LOSS != 'GAIN/LOSS'];</v>
      </c>
      <c r="AA2051" t="str">
        <f t="shared" ref="AA2051:AA2114" si="712">CONCATENATE("if (curl_fetch_memory('", V2051, "')$status_code == 200) {", W2051," ", X2051, " ",Y2051," ", Z2051, "}")</f>
        <v>if (curl_fetch_memory('https://www1.nseindia.com/archives/equities/mkt/MA091016.csv')$status_code == 200) {MA091016 = fread('https://www1.nseindia.com/archives/equities/mkt/MA091016.csv', sep='!', header = FALSE); MA091016 = MA091016[ str_detect(toupper(V1), ',NIFTY') | str_detect(toupper(V1), ',INDEX,') | str_detect(toupper(V1), ',CNX') ]; MA091016 = MA091016[, c('temp', 'INDEX', 'PREVIOUS_CLOSE', 'OPEN', 'HIGH', 'LOW', 'CLOSE', 'GAIN_LOSS') := tstrsplit(V1, ',', fixed= TRUE),]; MA091016 = MA091016 [ GAIN_LOSS != 'GAIN/LOSS'];}</v>
      </c>
      <c r="AB2051" t="str">
        <f t="shared" si="688"/>
        <v>indices_dataOct2016</v>
      </c>
      <c r="AC2051" s="3" t="s">
        <v>32</v>
      </c>
      <c r="AD2051" t="s">
        <v>40</v>
      </c>
      <c r="AE2051" t="s">
        <v>44</v>
      </c>
      <c r="AF2051" t="str">
        <f t="shared" si="689"/>
        <v>42652_indices_dataOct2016</v>
      </c>
      <c r="AG2051" t="str">
        <f t="shared" si="690"/>
        <v>indices_dataOct2016.zip</v>
      </c>
      <c r="AH2051" t="str">
        <f>CONCATENATE(AF2051, " &lt;- as.data.table( extract_tables(", AB2051, ")")</f>
        <v>42652_indices_dataOct2016 &lt;- as.data.table( extract_tables(indices_dataOct2016)</v>
      </c>
      <c r="AI2051" t="str">
        <f>CONCATENATE("if (curl_fetch_memory('",AC2051,AG2051, "')$status_code == 200) download.file('", AC2051, AG2051, "', '", AD2051, AF2051, ".zip')")</f>
        <v>if (curl_fetch_memory('https://www1.nseindia.com/content/indices/indices_dataOct2016.zip')$status_code == 200) download.file('https://www1.nseindia.com/content/indices/indices_dataOct2016.zip', 'D:\\My-Shares\\source-index-wgt\\42652_indices_dataOct2016.zip')</v>
      </c>
      <c r="AJ2051" t="str">
        <f t="shared" si="691"/>
        <v>if (file.exists('D:\\My-Shares\\source-index-wgt\\42652_indices_dataOct2016.zip') ) {files = unzip('D:\\My-Shares\\source-index-wgt\\42652_indices_dataOct2016.zip', list=TRUE)$Name; files02=files[grepl('^NIFTY_Bank*|^niftybank*',files)]; unzip(zipfile = 'D:\\My-Shares\\source-index-wgt\\42652_indices_dataOct2016.zip', exdir = 'D:\\My-Shares\\source-index-wgt-bnfpdf', files=files02); file.rename(paste('D:\\My-Shares\\source-index-wgt-bnfpdf\\', files02, sep=''), paste('D:\\My-Shares\\source-index-wgt-bnfpdf\\','42652_',files02, sep='') );pdf_42652 &lt;- as.data.table (extract_tables(paste('D:\\My-Shares\\source-index-wgt-bnfpdf\\','42652_',files02, sep='') ) ); rm(files); rm(files02)}</v>
      </c>
    </row>
    <row r="2052" spans="1:36">
      <c r="A2052" s="1">
        <v>42653</v>
      </c>
      <c r="B2052" s="2">
        <f t="shared" si="696"/>
        <v>10</v>
      </c>
      <c r="C2052" s="2">
        <f t="shared" si="697"/>
        <v>10</v>
      </c>
      <c r="D2052">
        <f t="shared" si="698"/>
        <v>2016</v>
      </c>
      <c r="E2052" t="str">
        <f t="shared" si="699"/>
        <v>16</v>
      </c>
      <c r="F2052" t="str">
        <f t="shared" si="700"/>
        <v>PR101016.zip</v>
      </c>
      <c r="G2052" t="str">
        <f t="shared" si="701"/>
        <v>fo10102016.zip</v>
      </c>
      <c r="H2052" t="str">
        <f t="shared" si="702"/>
        <v>fo10102016</v>
      </c>
      <c r="I2052" t="str">
        <f t="shared" si="703"/>
        <v>op10102016</v>
      </c>
      <c r="J2052" s="3" t="s">
        <v>6</v>
      </c>
      <c r="K2052" t="s">
        <v>13</v>
      </c>
      <c r="L2052" t="s">
        <v>14</v>
      </c>
      <c r="M2052" t="s">
        <v>17</v>
      </c>
      <c r="N2052" t="str">
        <f t="shared" si="692"/>
        <v>if (curl_fetch_memory('https://www1.nseindia.com/archives/equities/bhavcopy/pr/PR101016.zip')$status_code == 200)</v>
      </c>
      <c r="O2052" t="str">
        <f t="shared" si="693"/>
        <v>if (curl_fetch_memory('https://www1.nseindia.com/archives/equities/bhavcopy/pr/PR101016.zip')$status_code == 200) download.file('https://www1.nseindia.com/archives/equities/bhavcopy/pr/PR101016.zip', 'D:\\My-Shares\\source-bhavcopy-zip\\PR101016.zip')</v>
      </c>
      <c r="P2052" t="str">
        <f t="shared" si="694"/>
        <v>if (file.exists('D:\\My-Shares\\source-bhavcopy-zip\\PR101016.zip')) {zipped_names = grep('\\.zip', unzip('D:\\My-Shares\\source-bhavcopy-zip\\PR101016.zip', list=TRUE)$Name, ignore.case=TRUE, value=TRUE); unzip(zipfile = 'D:\\My-Shares\\source-bhavcopy-zip\\PR101016.zip', exdir = 'D:\\My-Shares\\source-fno-zip', files=zipped_names);rm(zipped_names);}</v>
      </c>
      <c r="Q2052" t="str">
        <f t="shared" si="695"/>
        <v>if (file.exists('D:\\My-Shares\\source-fno-zip\\fo10102016.zip')) {files = unzip('D:\\My-Shares\\source-fno-zip\\fo10102016.zip', list=TRUE)$Name; unzip(zipfile = 'D:\\My-Shares\\source-fno-zip\\fo10102016.zip', exdir = 'D:\\My-Shares\\source-fno-csv', files=files[grepl('^fo[0-9]{8}\\.csv|^op[0-9]{8}\\.csv',files)]);rm(files);}</v>
      </c>
      <c r="R2052" t="str">
        <f t="shared" si="704"/>
        <v>if (file.exists('D:\\My-Shares\\source-fno-csv\\fo10102016.csv')) fo10102016 = data.table (read_csv_chunked('D:\\My-Shares\\source-fno-csv\\fo10102016.csv', DataFrameCallback$new(f), chunk_size = 5))</v>
      </c>
      <c r="S2052" t="str">
        <f t="shared" si="705"/>
        <v>if (file.exists('D:\\My-Shares\\source-fno-csv\\op10102016.csv')) op10102016 = data.table (read_csv_chunked('D:\\My-Shares\\source-fno-csv\\op10102016.csv', DataFrameCallback$new(f), chunk_size = 5))</v>
      </c>
      <c r="T2052" t="str">
        <f t="shared" si="706"/>
        <v>MA101016</v>
      </c>
      <c r="U2052" s="3" t="s">
        <v>24</v>
      </c>
      <c r="V2052" t="str">
        <f t="shared" si="707"/>
        <v>https://www1.nseindia.com/archives/equities/mkt/MA101016.csv</v>
      </c>
      <c r="W2052" t="str">
        <f t="shared" si="708"/>
        <v>MA101016 = fread('https://www1.nseindia.com/archives/equities/mkt/MA101016.csv', sep='!', header = FALSE);</v>
      </c>
      <c r="X2052" t="str">
        <f t="shared" si="709"/>
        <v>MA101016 = MA101016[ str_detect(toupper(V1), ',NIFTY') | str_detect(toupper(V1), ',INDEX,') | str_detect(toupper(V1), ',CNX') ];</v>
      </c>
      <c r="Y2052" t="str">
        <f t="shared" si="710"/>
        <v>MA101016 = MA101016[, c('temp', 'INDEX', 'PREVIOUS_CLOSE', 'OPEN', 'HIGH', 'LOW', 'CLOSE', 'GAIN_LOSS') := tstrsplit(V1, ',', fixed= TRUE),];</v>
      </c>
      <c r="Z2052" t="str">
        <f t="shared" si="711"/>
        <v>MA101016 = MA101016 [ GAIN_LOSS != 'GAIN/LOSS'];</v>
      </c>
      <c r="AA2052" t="str">
        <f t="shared" si="712"/>
        <v>if (curl_fetch_memory('https://www1.nseindia.com/archives/equities/mkt/MA101016.csv')$status_code == 200) {MA101016 = fread('https://www1.nseindia.com/archives/equities/mkt/MA101016.csv', sep='!', header = FALSE); MA101016 = MA101016[ str_detect(toupper(V1), ',NIFTY') | str_detect(toupper(V1), ',INDEX,') | str_detect(toupper(V1), ',CNX') ]; MA101016 = MA101016[, c('temp', 'INDEX', 'PREVIOUS_CLOSE', 'OPEN', 'HIGH', 'LOW', 'CLOSE', 'GAIN_LOSS') := tstrsplit(V1, ',', fixed= TRUE),]; MA101016 = MA101016 [ GAIN_LOSS != 'GAIN/LOSS'];}</v>
      </c>
      <c r="AB2052" t="str">
        <f t="shared" si="688"/>
        <v>indices_dataOct2016</v>
      </c>
      <c r="AC2052" s="3" t="s">
        <v>32</v>
      </c>
      <c r="AD2052" t="s">
        <v>40</v>
      </c>
      <c r="AE2052" t="s">
        <v>44</v>
      </c>
      <c r="AF2052" t="str">
        <f t="shared" si="689"/>
        <v>42653_indices_dataOct2016</v>
      </c>
      <c r="AG2052" t="str">
        <f t="shared" si="690"/>
        <v>indices_dataOct2016.zip</v>
      </c>
      <c r="AH2052" t="str">
        <f>CONCATENATE(AF2052, " &lt;- as.data.table( extract_tables(", AB2052, ")")</f>
        <v>42653_indices_dataOct2016 &lt;- as.data.table( extract_tables(indices_dataOct2016)</v>
      </c>
      <c r="AI2052" t="str">
        <f>CONCATENATE("if (curl_fetch_memory('",AC2052,AG2052, "')$status_code == 200) download.file('", AC2052, AG2052, "', '", AD2052, AF2052, ".zip')")</f>
        <v>if (curl_fetch_memory('https://www1.nseindia.com/content/indices/indices_dataOct2016.zip')$status_code == 200) download.file('https://www1.nseindia.com/content/indices/indices_dataOct2016.zip', 'D:\\My-Shares\\source-index-wgt\\42653_indices_dataOct2016.zip')</v>
      </c>
      <c r="AJ2052" t="str">
        <f t="shared" si="691"/>
        <v>if (file.exists('D:\\My-Shares\\source-index-wgt\\42653_indices_dataOct2016.zip') ) {files = unzip('D:\\My-Shares\\source-index-wgt\\42653_indices_dataOct2016.zip', list=TRUE)$Name; files02=files[grepl('^NIFTY_Bank*|^niftybank*',files)]; unzip(zipfile = 'D:\\My-Shares\\source-index-wgt\\42653_indices_dataOct2016.zip', exdir = 'D:\\My-Shares\\source-index-wgt-bnfpdf', files=files02); file.rename(paste('D:\\My-Shares\\source-index-wgt-bnfpdf\\', files02, sep=''), paste('D:\\My-Shares\\source-index-wgt-bnfpdf\\','42653_',files02, sep='') );pdf_42653 &lt;- as.data.table (extract_tables(paste('D:\\My-Shares\\source-index-wgt-bnfpdf\\','42653_',files02, sep='') ) ); rm(files); rm(files02)}</v>
      </c>
    </row>
    <row r="2053" spans="1:36">
      <c r="A2053" s="1">
        <v>42654</v>
      </c>
      <c r="B2053" s="2">
        <f t="shared" si="696"/>
        <v>11</v>
      </c>
      <c r="C2053" s="2">
        <f t="shared" si="697"/>
        <v>10</v>
      </c>
      <c r="D2053">
        <f t="shared" si="698"/>
        <v>2016</v>
      </c>
      <c r="E2053" t="str">
        <f t="shared" si="699"/>
        <v>16</v>
      </c>
      <c r="F2053" t="str">
        <f t="shared" si="700"/>
        <v>PR111016.zip</v>
      </c>
      <c r="G2053" t="str">
        <f t="shared" si="701"/>
        <v>fo11102016.zip</v>
      </c>
      <c r="H2053" t="str">
        <f t="shared" si="702"/>
        <v>fo11102016</v>
      </c>
      <c r="I2053" t="str">
        <f t="shared" si="703"/>
        <v>op11102016</v>
      </c>
      <c r="J2053" s="3" t="s">
        <v>6</v>
      </c>
      <c r="K2053" t="s">
        <v>13</v>
      </c>
      <c r="L2053" t="s">
        <v>14</v>
      </c>
      <c r="M2053" t="s">
        <v>17</v>
      </c>
      <c r="N2053" t="str">
        <f t="shared" si="692"/>
        <v>if (curl_fetch_memory('https://www1.nseindia.com/archives/equities/bhavcopy/pr/PR111016.zip')$status_code == 200)</v>
      </c>
      <c r="O2053" t="str">
        <f t="shared" si="693"/>
        <v>if (curl_fetch_memory('https://www1.nseindia.com/archives/equities/bhavcopy/pr/PR111016.zip')$status_code == 200) download.file('https://www1.nseindia.com/archives/equities/bhavcopy/pr/PR111016.zip', 'D:\\My-Shares\\source-bhavcopy-zip\\PR111016.zip')</v>
      </c>
      <c r="P2053" t="str">
        <f t="shared" si="694"/>
        <v>if (file.exists('D:\\My-Shares\\source-bhavcopy-zip\\PR111016.zip')) {zipped_names = grep('\\.zip', unzip('D:\\My-Shares\\source-bhavcopy-zip\\PR111016.zip', list=TRUE)$Name, ignore.case=TRUE, value=TRUE); unzip(zipfile = 'D:\\My-Shares\\source-bhavcopy-zip\\PR111016.zip', exdir = 'D:\\My-Shares\\source-fno-zip', files=zipped_names);rm(zipped_names);}</v>
      </c>
      <c r="Q2053" t="str">
        <f t="shared" si="695"/>
        <v>if (file.exists('D:\\My-Shares\\source-fno-zip\\fo11102016.zip')) {files = unzip('D:\\My-Shares\\source-fno-zip\\fo11102016.zip', list=TRUE)$Name; unzip(zipfile = 'D:\\My-Shares\\source-fno-zip\\fo11102016.zip', exdir = 'D:\\My-Shares\\source-fno-csv', files=files[grepl('^fo[0-9]{8}\\.csv|^op[0-9]{8}\\.csv',files)]);rm(files);}</v>
      </c>
      <c r="R2053" t="str">
        <f t="shared" si="704"/>
        <v>if (file.exists('D:\\My-Shares\\source-fno-csv\\fo11102016.csv')) fo11102016 = data.table (read_csv_chunked('D:\\My-Shares\\source-fno-csv\\fo11102016.csv', DataFrameCallback$new(f), chunk_size = 5))</v>
      </c>
      <c r="S2053" t="str">
        <f t="shared" si="705"/>
        <v>if (file.exists('D:\\My-Shares\\source-fno-csv\\op11102016.csv')) op11102016 = data.table (read_csv_chunked('D:\\My-Shares\\source-fno-csv\\op11102016.csv', DataFrameCallback$new(f), chunk_size = 5))</v>
      </c>
      <c r="T2053" t="str">
        <f t="shared" si="706"/>
        <v>MA111016</v>
      </c>
      <c r="U2053" s="3" t="s">
        <v>24</v>
      </c>
      <c r="V2053" t="str">
        <f t="shared" si="707"/>
        <v>https://www1.nseindia.com/archives/equities/mkt/MA111016.csv</v>
      </c>
      <c r="W2053" t="str">
        <f t="shared" si="708"/>
        <v>MA111016 = fread('https://www1.nseindia.com/archives/equities/mkt/MA111016.csv', sep='!', header = FALSE);</v>
      </c>
      <c r="X2053" t="str">
        <f t="shared" si="709"/>
        <v>MA111016 = MA111016[ str_detect(toupper(V1), ',NIFTY') | str_detect(toupper(V1), ',INDEX,') | str_detect(toupper(V1), ',CNX') ];</v>
      </c>
      <c r="Y2053" t="str">
        <f t="shared" si="710"/>
        <v>MA111016 = MA111016[, c('temp', 'INDEX', 'PREVIOUS_CLOSE', 'OPEN', 'HIGH', 'LOW', 'CLOSE', 'GAIN_LOSS') := tstrsplit(V1, ',', fixed= TRUE),];</v>
      </c>
      <c r="Z2053" t="str">
        <f t="shared" si="711"/>
        <v>MA111016 = MA111016 [ GAIN_LOSS != 'GAIN/LOSS'];</v>
      </c>
      <c r="AA2053" t="str">
        <f t="shared" si="712"/>
        <v>if (curl_fetch_memory('https://www1.nseindia.com/archives/equities/mkt/MA111016.csv')$status_code == 200) {MA111016 = fread('https://www1.nseindia.com/archives/equities/mkt/MA111016.csv', sep='!', header = FALSE); MA111016 = MA111016[ str_detect(toupper(V1), ',NIFTY') | str_detect(toupper(V1), ',INDEX,') | str_detect(toupper(V1), ',CNX') ]; MA111016 = MA111016[, c('temp', 'INDEX', 'PREVIOUS_CLOSE', 'OPEN', 'HIGH', 'LOW', 'CLOSE', 'GAIN_LOSS') := tstrsplit(V1, ',', fixed= TRUE),]; MA111016 = MA111016 [ GAIN_LOSS != 'GAIN/LOSS'];}</v>
      </c>
      <c r="AB2053" t="str">
        <f t="shared" si="688"/>
        <v>indices_dataOct2016</v>
      </c>
      <c r="AC2053" s="3" t="s">
        <v>32</v>
      </c>
      <c r="AD2053" t="s">
        <v>40</v>
      </c>
      <c r="AE2053" t="s">
        <v>44</v>
      </c>
      <c r="AF2053" t="str">
        <f t="shared" si="689"/>
        <v>42654_indices_dataOct2016</v>
      </c>
      <c r="AG2053" t="str">
        <f t="shared" si="690"/>
        <v>indices_dataOct2016.zip</v>
      </c>
      <c r="AH2053" t="str">
        <f>CONCATENATE(AF2053, " &lt;- as.data.table( extract_tables(", AB2053, ")")</f>
        <v>42654_indices_dataOct2016 &lt;- as.data.table( extract_tables(indices_dataOct2016)</v>
      </c>
      <c r="AI2053" t="str">
        <f>CONCATENATE("if (curl_fetch_memory('",AC2053,AG2053, "')$status_code == 200) download.file('", AC2053, AG2053, "', '", AD2053, AF2053, ".zip')")</f>
        <v>if (curl_fetch_memory('https://www1.nseindia.com/content/indices/indices_dataOct2016.zip')$status_code == 200) download.file('https://www1.nseindia.com/content/indices/indices_dataOct2016.zip', 'D:\\My-Shares\\source-index-wgt\\42654_indices_dataOct2016.zip')</v>
      </c>
      <c r="AJ2053" t="str">
        <f t="shared" si="691"/>
        <v>if (file.exists('D:\\My-Shares\\source-index-wgt\\42654_indices_dataOct2016.zip') ) {files = unzip('D:\\My-Shares\\source-index-wgt\\42654_indices_dataOct2016.zip', list=TRUE)$Name; files02=files[grepl('^NIFTY_Bank*|^niftybank*',files)]; unzip(zipfile = 'D:\\My-Shares\\source-index-wgt\\42654_indices_dataOct2016.zip', exdir = 'D:\\My-Shares\\source-index-wgt-bnfpdf', files=files02); file.rename(paste('D:\\My-Shares\\source-index-wgt-bnfpdf\\', files02, sep=''), paste('D:\\My-Shares\\source-index-wgt-bnfpdf\\','42654_',files02, sep='') );pdf_42654 &lt;- as.data.table (extract_tables(paste('D:\\My-Shares\\source-index-wgt-bnfpdf\\','42654_',files02, sep='') ) ); rm(files); rm(files02)}</v>
      </c>
    </row>
    <row r="2054" spans="1:36">
      <c r="A2054" s="1">
        <v>42655</v>
      </c>
      <c r="B2054" s="2">
        <f t="shared" si="696"/>
        <v>12</v>
      </c>
      <c r="C2054" s="2">
        <f t="shared" si="697"/>
        <v>10</v>
      </c>
      <c r="D2054">
        <f t="shared" si="698"/>
        <v>2016</v>
      </c>
      <c r="E2054" t="str">
        <f t="shared" si="699"/>
        <v>16</v>
      </c>
      <c r="F2054" t="str">
        <f t="shared" si="700"/>
        <v>PR121016.zip</v>
      </c>
      <c r="G2054" t="str">
        <f t="shared" si="701"/>
        <v>fo12102016.zip</v>
      </c>
      <c r="H2054" t="str">
        <f t="shared" si="702"/>
        <v>fo12102016</v>
      </c>
      <c r="I2054" t="str">
        <f t="shared" si="703"/>
        <v>op12102016</v>
      </c>
      <c r="J2054" s="3" t="s">
        <v>6</v>
      </c>
      <c r="K2054" t="s">
        <v>13</v>
      </c>
      <c r="L2054" t="s">
        <v>14</v>
      </c>
      <c r="M2054" t="s">
        <v>17</v>
      </c>
      <c r="N2054" t="str">
        <f t="shared" si="692"/>
        <v>if (curl_fetch_memory('https://www1.nseindia.com/archives/equities/bhavcopy/pr/PR121016.zip')$status_code == 200)</v>
      </c>
      <c r="O2054" t="str">
        <f t="shared" si="693"/>
        <v>if (curl_fetch_memory('https://www1.nseindia.com/archives/equities/bhavcopy/pr/PR121016.zip')$status_code == 200) download.file('https://www1.nseindia.com/archives/equities/bhavcopy/pr/PR121016.zip', 'D:\\My-Shares\\source-bhavcopy-zip\\PR121016.zip')</v>
      </c>
      <c r="P2054" t="str">
        <f t="shared" si="694"/>
        <v>if (file.exists('D:\\My-Shares\\source-bhavcopy-zip\\PR121016.zip')) {zipped_names = grep('\\.zip', unzip('D:\\My-Shares\\source-bhavcopy-zip\\PR121016.zip', list=TRUE)$Name, ignore.case=TRUE, value=TRUE); unzip(zipfile = 'D:\\My-Shares\\source-bhavcopy-zip\\PR121016.zip', exdir = 'D:\\My-Shares\\source-fno-zip', files=zipped_names);rm(zipped_names);}</v>
      </c>
      <c r="Q2054" t="str">
        <f t="shared" si="695"/>
        <v>if (file.exists('D:\\My-Shares\\source-fno-zip\\fo12102016.zip')) {files = unzip('D:\\My-Shares\\source-fno-zip\\fo12102016.zip', list=TRUE)$Name; unzip(zipfile = 'D:\\My-Shares\\source-fno-zip\\fo12102016.zip', exdir = 'D:\\My-Shares\\source-fno-csv', files=files[grepl('^fo[0-9]{8}\\.csv|^op[0-9]{8}\\.csv',files)]);rm(files);}</v>
      </c>
      <c r="R2054" t="str">
        <f t="shared" si="704"/>
        <v>if (file.exists('D:\\My-Shares\\source-fno-csv\\fo12102016.csv')) fo12102016 = data.table (read_csv_chunked('D:\\My-Shares\\source-fno-csv\\fo12102016.csv', DataFrameCallback$new(f), chunk_size = 5))</v>
      </c>
      <c r="S2054" t="str">
        <f t="shared" si="705"/>
        <v>if (file.exists('D:\\My-Shares\\source-fno-csv\\op12102016.csv')) op12102016 = data.table (read_csv_chunked('D:\\My-Shares\\source-fno-csv\\op12102016.csv', DataFrameCallback$new(f), chunk_size = 5))</v>
      </c>
      <c r="T2054" t="str">
        <f t="shared" si="706"/>
        <v>MA121016</v>
      </c>
      <c r="U2054" s="3" t="s">
        <v>24</v>
      </c>
      <c r="V2054" t="str">
        <f t="shared" si="707"/>
        <v>https://www1.nseindia.com/archives/equities/mkt/MA121016.csv</v>
      </c>
      <c r="W2054" t="str">
        <f t="shared" si="708"/>
        <v>MA121016 = fread('https://www1.nseindia.com/archives/equities/mkt/MA121016.csv', sep='!', header = FALSE);</v>
      </c>
      <c r="X2054" t="str">
        <f t="shared" si="709"/>
        <v>MA121016 = MA121016[ str_detect(toupper(V1), ',NIFTY') | str_detect(toupper(V1), ',INDEX,') | str_detect(toupper(V1), ',CNX') ];</v>
      </c>
      <c r="Y2054" t="str">
        <f t="shared" si="710"/>
        <v>MA121016 = MA121016[, c('temp', 'INDEX', 'PREVIOUS_CLOSE', 'OPEN', 'HIGH', 'LOW', 'CLOSE', 'GAIN_LOSS') := tstrsplit(V1, ',', fixed= TRUE),];</v>
      </c>
      <c r="Z2054" t="str">
        <f t="shared" si="711"/>
        <v>MA121016 = MA121016 [ GAIN_LOSS != 'GAIN/LOSS'];</v>
      </c>
      <c r="AA2054" t="str">
        <f t="shared" si="712"/>
        <v>if (curl_fetch_memory('https://www1.nseindia.com/archives/equities/mkt/MA121016.csv')$status_code == 200) {MA121016 = fread('https://www1.nseindia.com/archives/equities/mkt/MA121016.csv', sep='!', header = FALSE); MA121016 = MA121016[ str_detect(toupper(V1), ',NIFTY') | str_detect(toupper(V1), ',INDEX,') | str_detect(toupper(V1), ',CNX') ]; MA121016 = MA121016[, c('temp', 'INDEX', 'PREVIOUS_CLOSE', 'OPEN', 'HIGH', 'LOW', 'CLOSE', 'GAIN_LOSS') := tstrsplit(V1, ',', fixed= TRUE),]; MA121016 = MA121016 [ GAIN_LOSS != 'GAIN/LOSS'];}</v>
      </c>
      <c r="AB2054" t="str">
        <f t="shared" si="688"/>
        <v>indices_dataOct2016</v>
      </c>
      <c r="AC2054" s="3" t="s">
        <v>32</v>
      </c>
      <c r="AD2054" t="s">
        <v>40</v>
      </c>
      <c r="AE2054" t="s">
        <v>44</v>
      </c>
      <c r="AF2054" t="str">
        <f t="shared" si="689"/>
        <v>42655_indices_dataOct2016</v>
      </c>
      <c r="AG2054" t="str">
        <f t="shared" si="690"/>
        <v>indices_dataOct2016.zip</v>
      </c>
      <c r="AH2054" t="str">
        <f>CONCATENATE(AF2054, " &lt;- as.data.table( extract_tables(", AB2054, ")")</f>
        <v>42655_indices_dataOct2016 &lt;- as.data.table( extract_tables(indices_dataOct2016)</v>
      </c>
      <c r="AI2054" t="str">
        <f>CONCATENATE("if (curl_fetch_memory('",AC2054,AG2054, "')$status_code == 200) download.file('", AC2054, AG2054, "', '", AD2054, AF2054, ".zip')")</f>
        <v>if (curl_fetch_memory('https://www1.nseindia.com/content/indices/indices_dataOct2016.zip')$status_code == 200) download.file('https://www1.nseindia.com/content/indices/indices_dataOct2016.zip', 'D:\\My-Shares\\source-index-wgt\\42655_indices_dataOct2016.zip')</v>
      </c>
      <c r="AJ2054" t="str">
        <f t="shared" si="691"/>
        <v>if (file.exists('D:\\My-Shares\\source-index-wgt\\42655_indices_dataOct2016.zip') ) {files = unzip('D:\\My-Shares\\source-index-wgt\\42655_indices_dataOct2016.zip', list=TRUE)$Name; files02=files[grepl('^NIFTY_Bank*|^niftybank*',files)]; unzip(zipfile = 'D:\\My-Shares\\source-index-wgt\\42655_indices_dataOct2016.zip', exdir = 'D:\\My-Shares\\source-index-wgt-bnfpdf', files=files02); file.rename(paste('D:\\My-Shares\\source-index-wgt-bnfpdf\\', files02, sep=''), paste('D:\\My-Shares\\source-index-wgt-bnfpdf\\','42655_',files02, sep='') );pdf_42655 &lt;- as.data.table (extract_tables(paste('D:\\My-Shares\\source-index-wgt-bnfpdf\\','42655_',files02, sep='') ) ); rm(files); rm(files02)}</v>
      </c>
    </row>
    <row r="2055" spans="1:36">
      <c r="A2055" s="1">
        <v>42656</v>
      </c>
      <c r="B2055" s="2">
        <f t="shared" si="696"/>
        <v>13</v>
      </c>
      <c r="C2055" s="2">
        <f t="shared" si="697"/>
        <v>10</v>
      </c>
      <c r="D2055">
        <f t="shared" si="698"/>
        <v>2016</v>
      </c>
      <c r="E2055" t="str">
        <f t="shared" si="699"/>
        <v>16</v>
      </c>
      <c r="F2055" t="str">
        <f t="shared" si="700"/>
        <v>PR131016.zip</v>
      </c>
      <c r="G2055" t="str">
        <f t="shared" si="701"/>
        <v>fo13102016.zip</v>
      </c>
      <c r="H2055" t="str">
        <f t="shared" si="702"/>
        <v>fo13102016</v>
      </c>
      <c r="I2055" t="str">
        <f t="shared" si="703"/>
        <v>op13102016</v>
      </c>
      <c r="J2055" s="3" t="s">
        <v>6</v>
      </c>
      <c r="K2055" t="s">
        <v>13</v>
      </c>
      <c r="L2055" t="s">
        <v>14</v>
      </c>
      <c r="M2055" t="s">
        <v>17</v>
      </c>
      <c r="N2055" t="str">
        <f t="shared" si="692"/>
        <v>if (curl_fetch_memory('https://www1.nseindia.com/archives/equities/bhavcopy/pr/PR131016.zip')$status_code == 200)</v>
      </c>
      <c r="O2055" t="str">
        <f t="shared" si="693"/>
        <v>if (curl_fetch_memory('https://www1.nseindia.com/archives/equities/bhavcopy/pr/PR131016.zip')$status_code == 200) download.file('https://www1.nseindia.com/archives/equities/bhavcopy/pr/PR131016.zip', 'D:\\My-Shares\\source-bhavcopy-zip\\PR131016.zip')</v>
      </c>
      <c r="P2055" t="str">
        <f t="shared" si="694"/>
        <v>if (file.exists('D:\\My-Shares\\source-bhavcopy-zip\\PR131016.zip')) {zipped_names = grep('\\.zip', unzip('D:\\My-Shares\\source-bhavcopy-zip\\PR131016.zip', list=TRUE)$Name, ignore.case=TRUE, value=TRUE); unzip(zipfile = 'D:\\My-Shares\\source-bhavcopy-zip\\PR131016.zip', exdir = 'D:\\My-Shares\\source-fno-zip', files=zipped_names);rm(zipped_names);}</v>
      </c>
      <c r="Q2055" t="str">
        <f t="shared" si="695"/>
        <v>if (file.exists('D:\\My-Shares\\source-fno-zip\\fo13102016.zip')) {files = unzip('D:\\My-Shares\\source-fno-zip\\fo13102016.zip', list=TRUE)$Name; unzip(zipfile = 'D:\\My-Shares\\source-fno-zip\\fo13102016.zip', exdir = 'D:\\My-Shares\\source-fno-csv', files=files[grepl('^fo[0-9]{8}\\.csv|^op[0-9]{8}\\.csv',files)]);rm(files);}</v>
      </c>
      <c r="R2055" t="str">
        <f t="shared" si="704"/>
        <v>if (file.exists('D:\\My-Shares\\source-fno-csv\\fo13102016.csv')) fo13102016 = data.table (read_csv_chunked('D:\\My-Shares\\source-fno-csv\\fo13102016.csv', DataFrameCallback$new(f), chunk_size = 5))</v>
      </c>
      <c r="S2055" t="str">
        <f t="shared" si="705"/>
        <v>if (file.exists('D:\\My-Shares\\source-fno-csv\\op13102016.csv')) op13102016 = data.table (read_csv_chunked('D:\\My-Shares\\source-fno-csv\\op13102016.csv', DataFrameCallback$new(f), chunk_size = 5))</v>
      </c>
      <c r="T2055" t="str">
        <f t="shared" si="706"/>
        <v>MA131016</v>
      </c>
      <c r="U2055" s="3" t="s">
        <v>24</v>
      </c>
      <c r="V2055" t="str">
        <f t="shared" si="707"/>
        <v>https://www1.nseindia.com/archives/equities/mkt/MA131016.csv</v>
      </c>
      <c r="W2055" t="str">
        <f t="shared" si="708"/>
        <v>MA131016 = fread('https://www1.nseindia.com/archives/equities/mkt/MA131016.csv', sep='!', header = FALSE);</v>
      </c>
      <c r="X2055" t="str">
        <f t="shared" si="709"/>
        <v>MA131016 = MA131016[ str_detect(toupper(V1), ',NIFTY') | str_detect(toupper(V1), ',INDEX,') | str_detect(toupper(V1), ',CNX') ];</v>
      </c>
      <c r="Y2055" t="str">
        <f t="shared" si="710"/>
        <v>MA131016 = MA131016[, c('temp', 'INDEX', 'PREVIOUS_CLOSE', 'OPEN', 'HIGH', 'LOW', 'CLOSE', 'GAIN_LOSS') := tstrsplit(V1, ',', fixed= TRUE),];</v>
      </c>
      <c r="Z2055" t="str">
        <f t="shared" si="711"/>
        <v>MA131016 = MA131016 [ GAIN_LOSS != 'GAIN/LOSS'];</v>
      </c>
      <c r="AA2055" t="str">
        <f t="shared" si="712"/>
        <v>if (curl_fetch_memory('https://www1.nseindia.com/archives/equities/mkt/MA131016.csv')$status_code == 200) {MA131016 = fread('https://www1.nseindia.com/archives/equities/mkt/MA131016.csv', sep='!', header = FALSE); MA131016 = MA131016[ str_detect(toupper(V1), ',NIFTY') | str_detect(toupper(V1), ',INDEX,') | str_detect(toupper(V1), ',CNX') ]; MA131016 = MA131016[, c('temp', 'INDEX', 'PREVIOUS_CLOSE', 'OPEN', 'HIGH', 'LOW', 'CLOSE', 'GAIN_LOSS') := tstrsplit(V1, ',', fixed= TRUE),]; MA131016 = MA131016 [ GAIN_LOSS != 'GAIN/LOSS'];}</v>
      </c>
      <c r="AB2055" t="str">
        <f t="shared" si="688"/>
        <v>indices_dataOct2016</v>
      </c>
      <c r="AC2055" s="3" t="s">
        <v>32</v>
      </c>
      <c r="AD2055" t="s">
        <v>40</v>
      </c>
      <c r="AE2055" t="s">
        <v>44</v>
      </c>
      <c r="AF2055" t="str">
        <f t="shared" si="689"/>
        <v>42656_indices_dataOct2016</v>
      </c>
      <c r="AG2055" t="str">
        <f t="shared" si="690"/>
        <v>indices_dataOct2016.zip</v>
      </c>
      <c r="AH2055" t="str">
        <f>CONCATENATE(AF2055, " &lt;- as.data.table( extract_tables(", AB2055, ")")</f>
        <v>42656_indices_dataOct2016 &lt;- as.data.table( extract_tables(indices_dataOct2016)</v>
      </c>
      <c r="AI2055" t="str">
        <f>CONCATENATE("if (curl_fetch_memory('",AC2055,AG2055, "')$status_code == 200) download.file('", AC2055, AG2055, "', '", AD2055, AF2055, ".zip')")</f>
        <v>if (curl_fetch_memory('https://www1.nseindia.com/content/indices/indices_dataOct2016.zip')$status_code == 200) download.file('https://www1.nseindia.com/content/indices/indices_dataOct2016.zip', 'D:\\My-Shares\\source-index-wgt\\42656_indices_dataOct2016.zip')</v>
      </c>
      <c r="AJ2055" t="str">
        <f t="shared" si="691"/>
        <v>if (file.exists('D:\\My-Shares\\source-index-wgt\\42656_indices_dataOct2016.zip') ) {files = unzip('D:\\My-Shares\\source-index-wgt\\42656_indices_dataOct2016.zip', list=TRUE)$Name; files02=files[grepl('^NIFTY_Bank*|^niftybank*',files)]; unzip(zipfile = 'D:\\My-Shares\\source-index-wgt\\42656_indices_dataOct2016.zip', exdir = 'D:\\My-Shares\\source-index-wgt-bnfpdf', files=files02); file.rename(paste('D:\\My-Shares\\source-index-wgt-bnfpdf\\', files02, sep=''), paste('D:\\My-Shares\\source-index-wgt-bnfpdf\\','42656_',files02, sep='') );pdf_42656 &lt;- as.data.table (extract_tables(paste('D:\\My-Shares\\source-index-wgt-bnfpdf\\','42656_',files02, sep='') ) ); rm(files); rm(files02)}</v>
      </c>
    </row>
    <row r="2056" spans="1:36">
      <c r="A2056" s="1">
        <v>42657</v>
      </c>
      <c r="B2056" s="2">
        <f t="shared" si="696"/>
        <v>14</v>
      </c>
      <c r="C2056" s="2">
        <f t="shared" si="697"/>
        <v>10</v>
      </c>
      <c r="D2056">
        <f t="shared" si="698"/>
        <v>2016</v>
      </c>
      <c r="E2056" t="str">
        <f t="shared" si="699"/>
        <v>16</v>
      </c>
      <c r="F2056" t="str">
        <f t="shared" si="700"/>
        <v>PR141016.zip</v>
      </c>
      <c r="G2056" t="str">
        <f t="shared" si="701"/>
        <v>fo14102016.zip</v>
      </c>
      <c r="H2056" t="str">
        <f t="shared" si="702"/>
        <v>fo14102016</v>
      </c>
      <c r="I2056" t="str">
        <f t="shared" si="703"/>
        <v>op14102016</v>
      </c>
      <c r="J2056" s="3" t="s">
        <v>6</v>
      </c>
      <c r="K2056" t="s">
        <v>13</v>
      </c>
      <c r="L2056" t="s">
        <v>14</v>
      </c>
      <c r="M2056" t="s">
        <v>17</v>
      </c>
      <c r="N2056" t="str">
        <f t="shared" si="692"/>
        <v>if (curl_fetch_memory('https://www1.nseindia.com/archives/equities/bhavcopy/pr/PR141016.zip')$status_code == 200)</v>
      </c>
      <c r="O2056" t="str">
        <f t="shared" si="693"/>
        <v>if (curl_fetch_memory('https://www1.nseindia.com/archives/equities/bhavcopy/pr/PR141016.zip')$status_code == 200) download.file('https://www1.nseindia.com/archives/equities/bhavcopy/pr/PR141016.zip', 'D:\\My-Shares\\source-bhavcopy-zip\\PR141016.zip')</v>
      </c>
      <c r="P2056" t="str">
        <f t="shared" si="694"/>
        <v>if (file.exists('D:\\My-Shares\\source-bhavcopy-zip\\PR141016.zip')) {zipped_names = grep('\\.zip', unzip('D:\\My-Shares\\source-bhavcopy-zip\\PR141016.zip', list=TRUE)$Name, ignore.case=TRUE, value=TRUE); unzip(zipfile = 'D:\\My-Shares\\source-bhavcopy-zip\\PR141016.zip', exdir = 'D:\\My-Shares\\source-fno-zip', files=zipped_names);rm(zipped_names);}</v>
      </c>
      <c r="Q2056" t="str">
        <f t="shared" si="695"/>
        <v>if (file.exists('D:\\My-Shares\\source-fno-zip\\fo14102016.zip')) {files = unzip('D:\\My-Shares\\source-fno-zip\\fo14102016.zip', list=TRUE)$Name; unzip(zipfile = 'D:\\My-Shares\\source-fno-zip\\fo14102016.zip', exdir = 'D:\\My-Shares\\source-fno-csv', files=files[grepl('^fo[0-9]{8}\\.csv|^op[0-9]{8}\\.csv',files)]);rm(files);}</v>
      </c>
      <c r="R2056" t="str">
        <f t="shared" si="704"/>
        <v>if (file.exists('D:\\My-Shares\\source-fno-csv\\fo14102016.csv')) fo14102016 = data.table (read_csv_chunked('D:\\My-Shares\\source-fno-csv\\fo14102016.csv', DataFrameCallback$new(f), chunk_size = 5))</v>
      </c>
      <c r="S2056" t="str">
        <f t="shared" si="705"/>
        <v>if (file.exists('D:\\My-Shares\\source-fno-csv\\op14102016.csv')) op14102016 = data.table (read_csv_chunked('D:\\My-Shares\\source-fno-csv\\op14102016.csv', DataFrameCallback$new(f), chunk_size = 5))</v>
      </c>
      <c r="T2056" t="str">
        <f t="shared" si="706"/>
        <v>MA141016</v>
      </c>
      <c r="U2056" s="3" t="s">
        <v>24</v>
      </c>
      <c r="V2056" t="str">
        <f t="shared" si="707"/>
        <v>https://www1.nseindia.com/archives/equities/mkt/MA141016.csv</v>
      </c>
      <c r="W2056" t="str">
        <f t="shared" si="708"/>
        <v>MA141016 = fread('https://www1.nseindia.com/archives/equities/mkt/MA141016.csv', sep='!', header = FALSE);</v>
      </c>
      <c r="X2056" t="str">
        <f t="shared" si="709"/>
        <v>MA141016 = MA141016[ str_detect(toupper(V1), ',NIFTY') | str_detect(toupper(V1), ',INDEX,') | str_detect(toupper(V1), ',CNX') ];</v>
      </c>
      <c r="Y2056" t="str">
        <f t="shared" si="710"/>
        <v>MA141016 = MA141016[, c('temp', 'INDEX', 'PREVIOUS_CLOSE', 'OPEN', 'HIGH', 'LOW', 'CLOSE', 'GAIN_LOSS') := tstrsplit(V1, ',', fixed= TRUE),];</v>
      </c>
      <c r="Z2056" t="str">
        <f t="shared" si="711"/>
        <v>MA141016 = MA141016 [ GAIN_LOSS != 'GAIN/LOSS'];</v>
      </c>
      <c r="AA2056" t="str">
        <f t="shared" si="712"/>
        <v>if (curl_fetch_memory('https://www1.nseindia.com/archives/equities/mkt/MA141016.csv')$status_code == 200) {MA141016 = fread('https://www1.nseindia.com/archives/equities/mkt/MA141016.csv', sep='!', header = FALSE); MA141016 = MA141016[ str_detect(toupper(V1), ',NIFTY') | str_detect(toupper(V1), ',INDEX,') | str_detect(toupper(V1), ',CNX') ]; MA141016 = MA141016[, c('temp', 'INDEX', 'PREVIOUS_CLOSE', 'OPEN', 'HIGH', 'LOW', 'CLOSE', 'GAIN_LOSS') := tstrsplit(V1, ',', fixed= TRUE),]; MA141016 = MA141016 [ GAIN_LOSS != 'GAIN/LOSS'];}</v>
      </c>
      <c r="AB2056" t="str">
        <f t="shared" si="688"/>
        <v>indices_dataOct2016</v>
      </c>
      <c r="AC2056" s="3" t="s">
        <v>32</v>
      </c>
      <c r="AD2056" t="s">
        <v>40</v>
      </c>
      <c r="AE2056" t="s">
        <v>44</v>
      </c>
      <c r="AF2056" t="str">
        <f t="shared" si="689"/>
        <v>42657_indices_dataOct2016</v>
      </c>
      <c r="AG2056" t="str">
        <f t="shared" si="690"/>
        <v>indices_dataOct2016.zip</v>
      </c>
      <c r="AH2056" t="str">
        <f>CONCATENATE(AF2056, " &lt;- as.data.table( extract_tables(", AB2056, ")")</f>
        <v>42657_indices_dataOct2016 &lt;- as.data.table( extract_tables(indices_dataOct2016)</v>
      </c>
      <c r="AI2056" t="str">
        <f>CONCATENATE("if (curl_fetch_memory('",AC2056,AG2056, "')$status_code == 200) download.file('", AC2056, AG2056, "', '", AD2056, AF2056, ".zip')")</f>
        <v>if (curl_fetch_memory('https://www1.nseindia.com/content/indices/indices_dataOct2016.zip')$status_code == 200) download.file('https://www1.nseindia.com/content/indices/indices_dataOct2016.zip', 'D:\\My-Shares\\source-index-wgt\\42657_indices_dataOct2016.zip')</v>
      </c>
      <c r="AJ2056" t="str">
        <f t="shared" si="691"/>
        <v>if (file.exists('D:\\My-Shares\\source-index-wgt\\42657_indices_dataOct2016.zip') ) {files = unzip('D:\\My-Shares\\source-index-wgt\\42657_indices_dataOct2016.zip', list=TRUE)$Name; files02=files[grepl('^NIFTY_Bank*|^niftybank*',files)]; unzip(zipfile = 'D:\\My-Shares\\source-index-wgt\\42657_indices_dataOct2016.zip', exdir = 'D:\\My-Shares\\source-index-wgt-bnfpdf', files=files02); file.rename(paste('D:\\My-Shares\\source-index-wgt-bnfpdf\\', files02, sep=''), paste('D:\\My-Shares\\source-index-wgt-bnfpdf\\','42657_',files02, sep='') );pdf_42657 &lt;- as.data.table (extract_tables(paste('D:\\My-Shares\\source-index-wgt-bnfpdf\\','42657_',files02, sep='') ) ); rm(files); rm(files02)}</v>
      </c>
    </row>
    <row r="2057" spans="1:36">
      <c r="A2057" s="1">
        <v>42658</v>
      </c>
      <c r="B2057" s="2">
        <f t="shared" si="696"/>
        <v>15</v>
      </c>
      <c r="C2057" s="2">
        <f t="shared" si="697"/>
        <v>10</v>
      </c>
      <c r="D2057">
        <f t="shared" si="698"/>
        <v>2016</v>
      </c>
      <c r="E2057" t="str">
        <f t="shared" si="699"/>
        <v>16</v>
      </c>
      <c r="F2057" t="str">
        <f t="shared" si="700"/>
        <v>PR151016.zip</v>
      </c>
      <c r="G2057" t="str">
        <f t="shared" si="701"/>
        <v>fo15102016.zip</v>
      </c>
      <c r="H2057" t="str">
        <f t="shared" si="702"/>
        <v>fo15102016</v>
      </c>
      <c r="I2057" t="str">
        <f t="shared" si="703"/>
        <v>op15102016</v>
      </c>
      <c r="J2057" s="3" t="s">
        <v>6</v>
      </c>
      <c r="K2057" t="s">
        <v>13</v>
      </c>
      <c r="L2057" t="s">
        <v>14</v>
      </c>
      <c r="M2057" t="s">
        <v>17</v>
      </c>
      <c r="N2057" t="str">
        <f t="shared" si="692"/>
        <v>if (curl_fetch_memory('https://www1.nseindia.com/archives/equities/bhavcopy/pr/PR151016.zip')$status_code == 200)</v>
      </c>
      <c r="O2057" t="str">
        <f t="shared" si="693"/>
        <v>if (curl_fetch_memory('https://www1.nseindia.com/archives/equities/bhavcopy/pr/PR151016.zip')$status_code == 200) download.file('https://www1.nseindia.com/archives/equities/bhavcopy/pr/PR151016.zip', 'D:\\My-Shares\\source-bhavcopy-zip\\PR151016.zip')</v>
      </c>
      <c r="P2057" t="str">
        <f t="shared" si="694"/>
        <v>if (file.exists('D:\\My-Shares\\source-bhavcopy-zip\\PR151016.zip')) {zipped_names = grep('\\.zip', unzip('D:\\My-Shares\\source-bhavcopy-zip\\PR151016.zip', list=TRUE)$Name, ignore.case=TRUE, value=TRUE); unzip(zipfile = 'D:\\My-Shares\\source-bhavcopy-zip\\PR151016.zip', exdir = 'D:\\My-Shares\\source-fno-zip', files=zipped_names);rm(zipped_names);}</v>
      </c>
      <c r="Q2057" t="str">
        <f t="shared" si="695"/>
        <v>if (file.exists('D:\\My-Shares\\source-fno-zip\\fo15102016.zip')) {files = unzip('D:\\My-Shares\\source-fno-zip\\fo15102016.zip', list=TRUE)$Name; unzip(zipfile = 'D:\\My-Shares\\source-fno-zip\\fo15102016.zip', exdir = 'D:\\My-Shares\\source-fno-csv', files=files[grepl('^fo[0-9]{8}\\.csv|^op[0-9]{8}\\.csv',files)]);rm(files);}</v>
      </c>
      <c r="R2057" t="str">
        <f t="shared" si="704"/>
        <v>if (file.exists('D:\\My-Shares\\source-fno-csv\\fo15102016.csv')) fo15102016 = data.table (read_csv_chunked('D:\\My-Shares\\source-fno-csv\\fo15102016.csv', DataFrameCallback$new(f), chunk_size = 5))</v>
      </c>
      <c r="S2057" t="str">
        <f t="shared" si="705"/>
        <v>if (file.exists('D:\\My-Shares\\source-fno-csv\\op15102016.csv')) op15102016 = data.table (read_csv_chunked('D:\\My-Shares\\source-fno-csv\\op15102016.csv', DataFrameCallback$new(f), chunk_size = 5))</v>
      </c>
      <c r="T2057" t="str">
        <f t="shared" si="706"/>
        <v>MA151016</v>
      </c>
      <c r="U2057" s="3" t="s">
        <v>24</v>
      </c>
      <c r="V2057" t="str">
        <f t="shared" si="707"/>
        <v>https://www1.nseindia.com/archives/equities/mkt/MA151016.csv</v>
      </c>
      <c r="W2057" t="str">
        <f t="shared" si="708"/>
        <v>MA151016 = fread('https://www1.nseindia.com/archives/equities/mkt/MA151016.csv', sep='!', header = FALSE);</v>
      </c>
      <c r="X2057" t="str">
        <f t="shared" si="709"/>
        <v>MA151016 = MA151016[ str_detect(toupper(V1), ',NIFTY') | str_detect(toupper(V1), ',INDEX,') | str_detect(toupper(V1), ',CNX') ];</v>
      </c>
      <c r="Y2057" t="str">
        <f t="shared" si="710"/>
        <v>MA151016 = MA151016[, c('temp', 'INDEX', 'PREVIOUS_CLOSE', 'OPEN', 'HIGH', 'LOW', 'CLOSE', 'GAIN_LOSS') := tstrsplit(V1, ',', fixed= TRUE),];</v>
      </c>
      <c r="Z2057" t="str">
        <f t="shared" si="711"/>
        <v>MA151016 = MA151016 [ GAIN_LOSS != 'GAIN/LOSS'];</v>
      </c>
      <c r="AA2057" t="str">
        <f t="shared" si="712"/>
        <v>if (curl_fetch_memory('https://www1.nseindia.com/archives/equities/mkt/MA151016.csv')$status_code == 200) {MA151016 = fread('https://www1.nseindia.com/archives/equities/mkt/MA151016.csv', sep='!', header = FALSE); MA151016 = MA151016[ str_detect(toupper(V1), ',NIFTY') | str_detect(toupper(V1), ',INDEX,') | str_detect(toupper(V1), ',CNX') ]; MA151016 = MA151016[, c('temp', 'INDEX', 'PREVIOUS_CLOSE', 'OPEN', 'HIGH', 'LOW', 'CLOSE', 'GAIN_LOSS') := tstrsplit(V1, ',', fixed= TRUE),]; MA151016 = MA151016 [ GAIN_LOSS != 'GAIN/LOSS'];}</v>
      </c>
      <c r="AB2057" t="str">
        <f t="shared" si="688"/>
        <v>indices_dataOct2016</v>
      </c>
      <c r="AC2057" s="3" t="s">
        <v>32</v>
      </c>
      <c r="AD2057" t="s">
        <v>40</v>
      </c>
      <c r="AE2057" t="s">
        <v>44</v>
      </c>
      <c r="AF2057" t="str">
        <f t="shared" si="689"/>
        <v>42658_indices_dataOct2016</v>
      </c>
      <c r="AG2057" t="str">
        <f t="shared" si="690"/>
        <v>indices_dataOct2016.zip</v>
      </c>
      <c r="AH2057" t="str">
        <f>CONCATENATE(AF2057, " &lt;- as.data.table( extract_tables(", AB2057, ")")</f>
        <v>42658_indices_dataOct2016 &lt;- as.data.table( extract_tables(indices_dataOct2016)</v>
      </c>
      <c r="AI2057" t="str">
        <f>CONCATENATE("if (curl_fetch_memory('",AC2057,AG2057, "')$status_code == 200) download.file('", AC2057, AG2057, "', '", AD2057, AF2057, ".zip')")</f>
        <v>if (curl_fetch_memory('https://www1.nseindia.com/content/indices/indices_dataOct2016.zip')$status_code == 200) download.file('https://www1.nseindia.com/content/indices/indices_dataOct2016.zip', 'D:\\My-Shares\\source-index-wgt\\42658_indices_dataOct2016.zip')</v>
      </c>
      <c r="AJ2057" t="str">
        <f t="shared" si="691"/>
        <v>if (file.exists('D:\\My-Shares\\source-index-wgt\\42658_indices_dataOct2016.zip') ) {files = unzip('D:\\My-Shares\\source-index-wgt\\42658_indices_dataOct2016.zip', list=TRUE)$Name; files02=files[grepl('^NIFTY_Bank*|^niftybank*',files)]; unzip(zipfile = 'D:\\My-Shares\\source-index-wgt\\42658_indices_dataOct2016.zip', exdir = 'D:\\My-Shares\\source-index-wgt-bnfpdf', files=files02); file.rename(paste('D:\\My-Shares\\source-index-wgt-bnfpdf\\', files02, sep=''), paste('D:\\My-Shares\\source-index-wgt-bnfpdf\\','42658_',files02, sep='') );pdf_42658 &lt;- as.data.table (extract_tables(paste('D:\\My-Shares\\source-index-wgt-bnfpdf\\','42658_',files02, sep='') ) ); rm(files); rm(files02)}</v>
      </c>
    </row>
    <row r="2058" spans="1:36">
      <c r="A2058" s="1">
        <v>42659</v>
      </c>
      <c r="B2058" s="2">
        <f t="shared" si="696"/>
        <v>16</v>
      </c>
      <c r="C2058" s="2">
        <f t="shared" si="697"/>
        <v>10</v>
      </c>
      <c r="D2058">
        <f t="shared" si="698"/>
        <v>2016</v>
      </c>
      <c r="E2058" t="str">
        <f t="shared" si="699"/>
        <v>16</v>
      </c>
      <c r="F2058" t="str">
        <f t="shared" si="700"/>
        <v>PR161016.zip</v>
      </c>
      <c r="G2058" t="str">
        <f t="shared" si="701"/>
        <v>fo16102016.zip</v>
      </c>
      <c r="H2058" t="str">
        <f t="shared" si="702"/>
        <v>fo16102016</v>
      </c>
      <c r="I2058" t="str">
        <f t="shared" si="703"/>
        <v>op16102016</v>
      </c>
      <c r="J2058" s="3" t="s">
        <v>6</v>
      </c>
      <c r="K2058" t="s">
        <v>13</v>
      </c>
      <c r="L2058" t="s">
        <v>14</v>
      </c>
      <c r="M2058" t="s">
        <v>17</v>
      </c>
      <c r="N2058" t="str">
        <f t="shared" si="692"/>
        <v>if (curl_fetch_memory('https://www1.nseindia.com/archives/equities/bhavcopy/pr/PR161016.zip')$status_code == 200)</v>
      </c>
      <c r="O2058" t="str">
        <f t="shared" si="693"/>
        <v>if (curl_fetch_memory('https://www1.nseindia.com/archives/equities/bhavcopy/pr/PR161016.zip')$status_code == 200) download.file('https://www1.nseindia.com/archives/equities/bhavcopy/pr/PR161016.zip', 'D:\\My-Shares\\source-bhavcopy-zip\\PR161016.zip')</v>
      </c>
      <c r="P2058" t="str">
        <f t="shared" si="694"/>
        <v>if (file.exists('D:\\My-Shares\\source-bhavcopy-zip\\PR161016.zip')) {zipped_names = grep('\\.zip', unzip('D:\\My-Shares\\source-bhavcopy-zip\\PR161016.zip', list=TRUE)$Name, ignore.case=TRUE, value=TRUE); unzip(zipfile = 'D:\\My-Shares\\source-bhavcopy-zip\\PR161016.zip', exdir = 'D:\\My-Shares\\source-fno-zip', files=zipped_names);rm(zipped_names);}</v>
      </c>
      <c r="Q2058" t="str">
        <f t="shared" si="695"/>
        <v>if (file.exists('D:\\My-Shares\\source-fno-zip\\fo16102016.zip')) {files = unzip('D:\\My-Shares\\source-fno-zip\\fo16102016.zip', list=TRUE)$Name; unzip(zipfile = 'D:\\My-Shares\\source-fno-zip\\fo16102016.zip', exdir = 'D:\\My-Shares\\source-fno-csv', files=files[grepl('^fo[0-9]{8}\\.csv|^op[0-9]{8}\\.csv',files)]);rm(files);}</v>
      </c>
      <c r="R2058" t="str">
        <f t="shared" si="704"/>
        <v>if (file.exists('D:\\My-Shares\\source-fno-csv\\fo16102016.csv')) fo16102016 = data.table (read_csv_chunked('D:\\My-Shares\\source-fno-csv\\fo16102016.csv', DataFrameCallback$new(f), chunk_size = 5))</v>
      </c>
      <c r="S2058" t="str">
        <f t="shared" si="705"/>
        <v>if (file.exists('D:\\My-Shares\\source-fno-csv\\op16102016.csv')) op16102016 = data.table (read_csv_chunked('D:\\My-Shares\\source-fno-csv\\op16102016.csv', DataFrameCallback$new(f), chunk_size = 5))</v>
      </c>
      <c r="T2058" t="str">
        <f t="shared" si="706"/>
        <v>MA161016</v>
      </c>
      <c r="U2058" s="3" t="s">
        <v>24</v>
      </c>
      <c r="V2058" t="str">
        <f t="shared" si="707"/>
        <v>https://www1.nseindia.com/archives/equities/mkt/MA161016.csv</v>
      </c>
      <c r="W2058" t="str">
        <f t="shared" si="708"/>
        <v>MA161016 = fread('https://www1.nseindia.com/archives/equities/mkt/MA161016.csv', sep='!', header = FALSE);</v>
      </c>
      <c r="X2058" t="str">
        <f t="shared" si="709"/>
        <v>MA161016 = MA161016[ str_detect(toupper(V1), ',NIFTY') | str_detect(toupper(V1), ',INDEX,') | str_detect(toupper(V1), ',CNX') ];</v>
      </c>
      <c r="Y2058" t="str">
        <f t="shared" si="710"/>
        <v>MA161016 = MA161016[, c('temp', 'INDEX', 'PREVIOUS_CLOSE', 'OPEN', 'HIGH', 'LOW', 'CLOSE', 'GAIN_LOSS') := tstrsplit(V1, ',', fixed= TRUE),];</v>
      </c>
      <c r="Z2058" t="str">
        <f t="shared" si="711"/>
        <v>MA161016 = MA161016 [ GAIN_LOSS != 'GAIN/LOSS'];</v>
      </c>
      <c r="AA2058" t="str">
        <f t="shared" si="712"/>
        <v>if (curl_fetch_memory('https://www1.nseindia.com/archives/equities/mkt/MA161016.csv')$status_code == 200) {MA161016 = fread('https://www1.nseindia.com/archives/equities/mkt/MA161016.csv', sep='!', header = FALSE); MA161016 = MA161016[ str_detect(toupper(V1), ',NIFTY') | str_detect(toupper(V1), ',INDEX,') | str_detect(toupper(V1), ',CNX') ]; MA161016 = MA161016[, c('temp', 'INDEX', 'PREVIOUS_CLOSE', 'OPEN', 'HIGH', 'LOW', 'CLOSE', 'GAIN_LOSS') := tstrsplit(V1, ',', fixed= TRUE),]; MA161016 = MA161016 [ GAIN_LOSS != 'GAIN/LOSS'];}</v>
      </c>
      <c r="AB2058" t="str">
        <f t="shared" si="688"/>
        <v>indices_dataOct2016</v>
      </c>
      <c r="AC2058" s="3" t="s">
        <v>32</v>
      </c>
      <c r="AD2058" t="s">
        <v>40</v>
      </c>
      <c r="AE2058" t="s">
        <v>44</v>
      </c>
      <c r="AF2058" t="str">
        <f t="shared" si="689"/>
        <v>42659_indices_dataOct2016</v>
      </c>
      <c r="AG2058" t="str">
        <f t="shared" si="690"/>
        <v>indices_dataOct2016.zip</v>
      </c>
      <c r="AH2058" t="str">
        <f>CONCATENATE(AF2058, " &lt;- as.data.table( extract_tables(", AB2058, ")")</f>
        <v>42659_indices_dataOct2016 &lt;- as.data.table( extract_tables(indices_dataOct2016)</v>
      </c>
      <c r="AI2058" t="str">
        <f>CONCATENATE("if (curl_fetch_memory('",AC2058,AG2058, "')$status_code == 200) download.file('", AC2058, AG2058, "', '", AD2058, AF2058, ".zip')")</f>
        <v>if (curl_fetch_memory('https://www1.nseindia.com/content/indices/indices_dataOct2016.zip')$status_code == 200) download.file('https://www1.nseindia.com/content/indices/indices_dataOct2016.zip', 'D:\\My-Shares\\source-index-wgt\\42659_indices_dataOct2016.zip')</v>
      </c>
      <c r="AJ2058" t="str">
        <f t="shared" si="691"/>
        <v>if (file.exists('D:\\My-Shares\\source-index-wgt\\42659_indices_dataOct2016.zip') ) {files = unzip('D:\\My-Shares\\source-index-wgt\\42659_indices_dataOct2016.zip', list=TRUE)$Name; files02=files[grepl('^NIFTY_Bank*|^niftybank*',files)]; unzip(zipfile = 'D:\\My-Shares\\source-index-wgt\\42659_indices_dataOct2016.zip', exdir = 'D:\\My-Shares\\source-index-wgt-bnfpdf', files=files02); file.rename(paste('D:\\My-Shares\\source-index-wgt-bnfpdf\\', files02, sep=''), paste('D:\\My-Shares\\source-index-wgt-bnfpdf\\','42659_',files02, sep='') );pdf_42659 &lt;- as.data.table (extract_tables(paste('D:\\My-Shares\\source-index-wgt-bnfpdf\\','42659_',files02, sep='') ) ); rm(files); rm(files02)}</v>
      </c>
    </row>
    <row r="2059" spans="1:36">
      <c r="A2059" s="1">
        <v>42660</v>
      </c>
      <c r="B2059" s="2">
        <f t="shared" si="696"/>
        <v>17</v>
      </c>
      <c r="C2059" s="2">
        <f t="shared" si="697"/>
        <v>10</v>
      </c>
      <c r="D2059">
        <f t="shared" si="698"/>
        <v>2016</v>
      </c>
      <c r="E2059" t="str">
        <f t="shared" si="699"/>
        <v>16</v>
      </c>
      <c r="F2059" t="str">
        <f t="shared" si="700"/>
        <v>PR171016.zip</v>
      </c>
      <c r="G2059" t="str">
        <f t="shared" si="701"/>
        <v>fo17102016.zip</v>
      </c>
      <c r="H2059" t="str">
        <f t="shared" si="702"/>
        <v>fo17102016</v>
      </c>
      <c r="I2059" t="str">
        <f t="shared" si="703"/>
        <v>op17102016</v>
      </c>
      <c r="J2059" s="3" t="s">
        <v>6</v>
      </c>
      <c r="K2059" t="s">
        <v>13</v>
      </c>
      <c r="L2059" t="s">
        <v>14</v>
      </c>
      <c r="M2059" t="s">
        <v>17</v>
      </c>
      <c r="N2059" t="str">
        <f t="shared" si="692"/>
        <v>if (curl_fetch_memory('https://www1.nseindia.com/archives/equities/bhavcopy/pr/PR171016.zip')$status_code == 200)</v>
      </c>
      <c r="O2059" t="str">
        <f t="shared" si="693"/>
        <v>if (curl_fetch_memory('https://www1.nseindia.com/archives/equities/bhavcopy/pr/PR171016.zip')$status_code == 200) download.file('https://www1.nseindia.com/archives/equities/bhavcopy/pr/PR171016.zip', 'D:\\My-Shares\\source-bhavcopy-zip\\PR171016.zip')</v>
      </c>
      <c r="P2059" t="str">
        <f t="shared" si="694"/>
        <v>if (file.exists('D:\\My-Shares\\source-bhavcopy-zip\\PR171016.zip')) {zipped_names = grep('\\.zip', unzip('D:\\My-Shares\\source-bhavcopy-zip\\PR171016.zip', list=TRUE)$Name, ignore.case=TRUE, value=TRUE); unzip(zipfile = 'D:\\My-Shares\\source-bhavcopy-zip\\PR171016.zip', exdir = 'D:\\My-Shares\\source-fno-zip', files=zipped_names);rm(zipped_names);}</v>
      </c>
      <c r="Q2059" t="str">
        <f t="shared" si="695"/>
        <v>if (file.exists('D:\\My-Shares\\source-fno-zip\\fo17102016.zip')) {files = unzip('D:\\My-Shares\\source-fno-zip\\fo17102016.zip', list=TRUE)$Name; unzip(zipfile = 'D:\\My-Shares\\source-fno-zip\\fo17102016.zip', exdir = 'D:\\My-Shares\\source-fno-csv', files=files[grepl('^fo[0-9]{8}\\.csv|^op[0-9]{8}\\.csv',files)]);rm(files);}</v>
      </c>
      <c r="R2059" t="str">
        <f t="shared" si="704"/>
        <v>if (file.exists('D:\\My-Shares\\source-fno-csv\\fo17102016.csv')) fo17102016 = data.table (read_csv_chunked('D:\\My-Shares\\source-fno-csv\\fo17102016.csv', DataFrameCallback$new(f), chunk_size = 5))</v>
      </c>
      <c r="S2059" t="str">
        <f t="shared" si="705"/>
        <v>if (file.exists('D:\\My-Shares\\source-fno-csv\\op17102016.csv')) op17102016 = data.table (read_csv_chunked('D:\\My-Shares\\source-fno-csv\\op17102016.csv', DataFrameCallback$new(f), chunk_size = 5))</v>
      </c>
      <c r="T2059" t="str">
        <f t="shared" si="706"/>
        <v>MA171016</v>
      </c>
      <c r="U2059" s="3" t="s">
        <v>24</v>
      </c>
      <c r="V2059" t="str">
        <f t="shared" si="707"/>
        <v>https://www1.nseindia.com/archives/equities/mkt/MA171016.csv</v>
      </c>
      <c r="W2059" t="str">
        <f t="shared" si="708"/>
        <v>MA171016 = fread('https://www1.nseindia.com/archives/equities/mkt/MA171016.csv', sep='!', header = FALSE);</v>
      </c>
      <c r="X2059" t="str">
        <f t="shared" si="709"/>
        <v>MA171016 = MA171016[ str_detect(toupper(V1), ',NIFTY') | str_detect(toupper(V1), ',INDEX,') | str_detect(toupper(V1), ',CNX') ];</v>
      </c>
      <c r="Y2059" t="str">
        <f t="shared" si="710"/>
        <v>MA171016 = MA171016[, c('temp', 'INDEX', 'PREVIOUS_CLOSE', 'OPEN', 'HIGH', 'LOW', 'CLOSE', 'GAIN_LOSS') := tstrsplit(V1, ',', fixed= TRUE),];</v>
      </c>
      <c r="Z2059" t="str">
        <f t="shared" si="711"/>
        <v>MA171016 = MA171016 [ GAIN_LOSS != 'GAIN/LOSS'];</v>
      </c>
      <c r="AA2059" t="str">
        <f t="shared" si="712"/>
        <v>if (curl_fetch_memory('https://www1.nseindia.com/archives/equities/mkt/MA171016.csv')$status_code == 200) {MA171016 = fread('https://www1.nseindia.com/archives/equities/mkt/MA171016.csv', sep='!', header = FALSE); MA171016 = MA171016[ str_detect(toupper(V1), ',NIFTY') | str_detect(toupper(V1), ',INDEX,') | str_detect(toupper(V1), ',CNX') ]; MA171016 = MA171016[, c('temp', 'INDEX', 'PREVIOUS_CLOSE', 'OPEN', 'HIGH', 'LOW', 'CLOSE', 'GAIN_LOSS') := tstrsplit(V1, ',', fixed= TRUE),]; MA171016 = MA171016 [ GAIN_LOSS != 'GAIN/LOSS'];}</v>
      </c>
      <c r="AB2059" t="str">
        <f t="shared" si="688"/>
        <v>indices_dataOct2016</v>
      </c>
      <c r="AC2059" s="3" t="s">
        <v>32</v>
      </c>
      <c r="AD2059" t="s">
        <v>40</v>
      </c>
      <c r="AE2059" t="s">
        <v>44</v>
      </c>
      <c r="AF2059" t="str">
        <f t="shared" si="689"/>
        <v>42660_indices_dataOct2016</v>
      </c>
      <c r="AG2059" t="str">
        <f t="shared" si="690"/>
        <v>indices_dataOct2016.zip</v>
      </c>
      <c r="AH2059" t="str">
        <f>CONCATENATE(AF2059, " &lt;- as.data.table( extract_tables(", AB2059, ")")</f>
        <v>42660_indices_dataOct2016 &lt;- as.data.table( extract_tables(indices_dataOct2016)</v>
      </c>
      <c r="AI2059" t="str">
        <f>CONCATENATE("if (curl_fetch_memory('",AC2059,AG2059, "')$status_code == 200) download.file('", AC2059, AG2059, "', '", AD2059, AF2059, ".zip')")</f>
        <v>if (curl_fetch_memory('https://www1.nseindia.com/content/indices/indices_dataOct2016.zip')$status_code == 200) download.file('https://www1.nseindia.com/content/indices/indices_dataOct2016.zip', 'D:\\My-Shares\\source-index-wgt\\42660_indices_dataOct2016.zip')</v>
      </c>
      <c r="AJ2059" t="str">
        <f t="shared" si="691"/>
        <v>if (file.exists('D:\\My-Shares\\source-index-wgt\\42660_indices_dataOct2016.zip') ) {files = unzip('D:\\My-Shares\\source-index-wgt\\42660_indices_dataOct2016.zip', list=TRUE)$Name; files02=files[grepl('^NIFTY_Bank*|^niftybank*',files)]; unzip(zipfile = 'D:\\My-Shares\\source-index-wgt\\42660_indices_dataOct2016.zip', exdir = 'D:\\My-Shares\\source-index-wgt-bnfpdf', files=files02); file.rename(paste('D:\\My-Shares\\source-index-wgt-bnfpdf\\', files02, sep=''), paste('D:\\My-Shares\\source-index-wgt-bnfpdf\\','42660_',files02, sep='') );pdf_42660 &lt;- as.data.table (extract_tables(paste('D:\\My-Shares\\source-index-wgt-bnfpdf\\','42660_',files02, sep='') ) ); rm(files); rm(files02)}</v>
      </c>
    </row>
    <row r="2060" spans="1:36">
      <c r="A2060" s="1">
        <v>42661</v>
      </c>
      <c r="B2060" s="2">
        <f t="shared" si="696"/>
        <v>18</v>
      </c>
      <c r="C2060" s="2">
        <f t="shared" si="697"/>
        <v>10</v>
      </c>
      <c r="D2060">
        <f t="shared" si="698"/>
        <v>2016</v>
      </c>
      <c r="E2060" t="str">
        <f t="shared" si="699"/>
        <v>16</v>
      </c>
      <c r="F2060" t="str">
        <f t="shared" si="700"/>
        <v>PR181016.zip</v>
      </c>
      <c r="G2060" t="str">
        <f t="shared" si="701"/>
        <v>fo18102016.zip</v>
      </c>
      <c r="H2060" t="str">
        <f t="shared" si="702"/>
        <v>fo18102016</v>
      </c>
      <c r="I2060" t="str">
        <f t="shared" si="703"/>
        <v>op18102016</v>
      </c>
      <c r="J2060" s="3" t="s">
        <v>6</v>
      </c>
      <c r="K2060" t="s">
        <v>13</v>
      </c>
      <c r="L2060" t="s">
        <v>14</v>
      </c>
      <c r="M2060" t="s">
        <v>17</v>
      </c>
      <c r="N2060" t="str">
        <f t="shared" si="692"/>
        <v>if (curl_fetch_memory('https://www1.nseindia.com/archives/equities/bhavcopy/pr/PR181016.zip')$status_code == 200)</v>
      </c>
      <c r="O2060" t="str">
        <f t="shared" si="693"/>
        <v>if (curl_fetch_memory('https://www1.nseindia.com/archives/equities/bhavcopy/pr/PR181016.zip')$status_code == 200) download.file('https://www1.nseindia.com/archives/equities/bhavcopy/pr/PR181016.zip', 'D:\\My-Shares\\source-bhavcopy-zip\\PR181016.zip')</v>
      </c>
      <c r="P2060" t="str">
        <f t="shared" si="694"/>
        <v>if (file.exists('D:\\My-Shares\\source-bhavcopy-zip\\PR181016.zip')) {zipped_names = grep('\\.zip', unzip('D:\\My-Shares\\source-bhavcopy-zip\\PR181016.zip', list=TRUE)$Name, ignore.case=TRUE, value=TRUE); unzip(zipfile = 'D:\\My-Shares\\source-bhavcopy-zip\\PR181016.zip', exdir = 'D:\\My-Shares\\source-fno-zip', files=zipped_names);rm(zipped_names);}</v>
      </c>
      <c r="Q2060" t="str">
        <f t="shared" si="695"/>
        <v>if (file.exists('D:\\My-Shares\\source-fno-zip\\fo18102016.zip')) {files = unzip('D:\\My-Shares\\source-fno-zip\\fo18102016.zip', list=TRUE)$Name; unzip(zipfile = 'D:\\My-Shares\\source-fno-zip\\fo18102016.zip', exdir = 'D:\\My-Shares\\source-fno-csv', files=files[grepl('^fo[0-9]{8}\\.csv|^op[0-9]{8}\\.csv',files)]);rm(files);}</v>
      </c>
      <c r="R2060" t="str">
        <f t="shared" si="704"/>
        <v>if (file.exists('D:\\My-Shares\\source-fno-csv\\fo18102016.csv')) fo18102016 = data.table (read_csv_chunked('D:\\My-Shares\\source-fno-csv\\fo18102016.csv', DataFrameCallback$new(f), chunk_size = 5))</v>
      </c>
      <c r="S2060" t="str">
        <f t="shared" si="705"/>
        <v>if (file.exists('D:\\My-Shares\\source-fno-csv\\op18102016.csv')) op18102016 = data.table (read_csv_chunked('D:\\My-Shares\\source-fno-csv\\op18102016.csv', DataFrameCallback$new(f), chunk_size = 5))</v>
      </c>
      <c r="T2060" t="str">
        <f t="shared" si="706"/>
        <v>MA181016</v>
      </c>
      <c r="U2060" s="3" t="s">
        <v>24</v>
      </c>
      <c r="V2060" t="str">
        <f t="shared" si="707"/>
        <v>https://www1.nseindia.com/archives/equities/mkt/MA181016.csv</v>
      </c>
      <c r="W2060" t="str">
        <f t="shared" si="708"/>
        <v>MA181016 = fread('https://www1.nseindia.com/archives/equities/mkt/MA181016.csv', sep='!', header = FALSE);</v>
      </c>
      <c r="X2060" t="str">
        <f t="shared" si="709"/>
        <v>MA181016 = MA181016[ str_detect(toupper(V1), ',NIFTY') | str_detect(toupper(V1), ',INDEX,') | str_detect(toupper(V1), ',CNX') ];</v>
      </c>
      <c r="Y2060" t="str">
        <f t="shared" si="710"/>
        <v>MA181016 = MA181016[, c('temp', 'INDEX', 'PREVIOUS_CLOSE', 'OPEN', 'HIGH', 'LOW', 'CLOSE', 'GAIN_LOSS') := tstrsplit(V1, ',', fixed= TRUE),];</v>
      </c>
      <c r="Z2060" t="str">
        <f t="shared" si="711"/>
        <v>MA181016 = MA181016 [ GAIN_LOSS != 'GAIN/LOSS'];</v>
      </c>
      <c r="AA2060" t="str">
        <f t="shared" si="712"/>
        <v>if (curl_fetch_memory('https://www1.nseindia.com/archives/equities/mkt/MA181016.csv')$status_code == 200) {MA181016 = fread('https://www1.nseindia.com/archives/equities/mkt/MA181016.csv', sep='!', header = FALSE); MA181016 = MA181016[ str_detect(toupper(V1), ',NIFTY') | str_detect(toupper(V1), ',INDEX,') | str_detect(toupper(V1), ',CNX') ]; MA181016 = MA181016[, c('temp', 'INDEX', 'PREVIOUS_CLOSE', 'OPEN', 'HIGH', 'LOW', 'CLOSE', 'GAIN_LOSS') := tstrsplit(V1, ',', fixed= TRUE),]; MA181016 = MA181016 [ GAIN_LOSS != 'GAIN/LOSS'];}</v>
      </c>
      <c r="AB2060" t="str">
        <f t="shared" si="688"/>
        <v>indices_dataOct2016</v>
      </c>
      <c r="AC2060" s="3" t="s">
        <v>32</v>
      </c>
      <c r="AD2060" t="s">
        <v>40</v>
      </c>
      <c r="AE2060" t="s">
        <v>44</v>
      </c>
      <c r="AF2060" t="str">
        <f t="shared" si="689"/>
        <v>42661_indices_dataOct2016</v>
      </c>
      <c r="AG2060" t="str">
        <f t="shared" si="690"/>
        <v>indices_dataOct2016.zip</v>
      </c>
      <c r="AH2060" t="str">
        <f>CONCATENATE(AF2060, " &lt;- as.data.table( extract_tables(", AB2060, ")")</f>
        <v>42661_indices_dataOct2016 &lt;- as.data.table( extract_tables(indices_dataOct2016)</v>
      </c>
      <c r="AI2060" t="str">
        <f>CONCATENATE("if (curl_fetch_memory('",AC2060,AG2060, "')$status_code == 200) download.file('", AC2060, AG2060, "', '", AD2060, AF2060, ".zip')")</f>
        <v>if (curl_fetch_memory('https://www1.nseindia.com/content/indices/indices_dataOct2016.zip')$status_code == 200) download.file('https://www1.nseindia.com/content/indices/indices_dataOct2016.zip', 'D:\\My-Shares\\source-index-wgt\\42661_indices_dataOct2016.zip')</v>
      </c>
      <c r="AJ2060" t="str">
        <f t="shared" si="691"/>
        <v>if (file.exists('D:\\My-Shares\\source-index-wgt\\42661_indices_dataOct2016.zip') ) {files = unzip('D:\\My-Shares\\source-index-wgt\\42661_indices_dataOct2016.zip', list=TRUE)$Name; files02=files[grepl('^NIFTY_Bank*|^niftybank*',files)]; unzip(zipfile = 'D:\\My-Shares\\source-index-wgt\\42661_indices_dataOct2016.zip', exdir = 'D:\\My-Shares\\source-index-wgt-bnfpdf', files=files02); file.rename(paste('D:\\My-Shares\\source-index-wgt-bnfpdf\\', files02, sep=''), paste('D:\\My-Shares\\source-index-wgt-bnfpdf\\','42661_',files02, sep='') );pdf_42661 &lt;- as.data.table (extract_tables(paste('D:\\My-Shares\\source-index-wgt-bnfpdf\\','42661_',files02, sep='') ) ); rm(files); rm(files02)}</v>
      </c>
    </row>
    <row r="2061" spans="1:36">
      <c r="A2061" s="1">
        <v>42662</v>
      </c>
      <c r="B2061" s="2">
        <f t="shared" si="696"/>
        <v>19</v>
      </c>
      <c r="C2061" s="2">
        <f t="shared" si="697"/>
        <v>10</v>
      </c>
      <c r="D2061">
        <f t="shared" si="698"/>
        <v>2016</v>
      </c>
      <c r="E2061" t="str">
        <f t="shared" si="699"/>
        <v>16</v>
      </c>
      <c r="F2061" t="str">
        <f t="shared" si="700"/>
        <v>PR191016.zip</v>
      </c>
      <c r="G2061" t="str">
        <f t="shared" si="701"/>
        <v>fo19102016.zip</v>
      </c>
      <c r="H2061" t="str">
        <f t="shared" si="702"/>
        <v>fo19102016</v>
      </c>
      <c r="I2061" t="str">
        <f t="shared" si="703"/>
        <v>op19102016</v>
      </c>
      <c r="J2061" s="3" t="s">
        <v>6</v>
      </c>
      <c r="K2061" t="s">
        <v>13</v>
      </c>
      <c r="L2061" t="s">
        <v>14</v>
      </c>
      <c r="M2061" t="s">
        <v>17</v>
      </c>
      <c r="N2061" t="str">
        <f t="shared" si="692"/>
        <v>if (curl_fetch_memory('https://www1.nseindia.com/archives/equities/bhavcopy/pr/PR191016.zip')$status_code == 200)</v>
      </c>
      <c r="O2061" t="str">
        <f t="shared" si="693"/>
        <v>if (curl_fetch_memory('https://www1.nseindia.com/archives/equities/bhavcopy/pr/PR191016.zip')$status_code == 200) download.file('https://www1.nseindia.com/archives/equities/bhavcopy/pr/PR191016.zip', 'D:\\My-Shares\\source-bhavcopy-zip\\PR191016.zip')</v>
      </c>
      <c r="P2061" t="str">
        <f t="shared" si="694"/>
        <v>if (file.exists('D:\\My-Shares\\source-bhavcopy-zip\\PR191016.zip')) {zipped_names = grep('\\.zip', unzip('D:\\My-Shares\\source-bhavcopy-zip\\PR191016.zip', list=TRUE)$Name, ignore.case=TRUE, value=TRUE); unzip(zipfile = 'D:\\My-Shares\\source-bhavcopy-zip\\PR191016.zip', exdir = 'D:\\My-Shares\\source-fno-zip', files=zipped_names);rm(zipped_names);}</v>
      </c>
      <c r="Q2061" t="str">
        <f t="shared" si="695"/>
        <v>if (file.exists('D:\\My-Shares\\source-fno-zip\\fo19102016.zip')) {files = unzip('D:\\My-Shares\\source-fno-zip\\fo19102016.zip', list=TRUE)$Name; unzip(zipfile = 'D:\\My-Shares\\source-fno-zip\\fo19102016.zip', exdir = 'D:\\My-Shares\\source-fno-csv', files=files[grepl('^fo[0-9]{8}\\.csv|^op[0-9]{8}\\.csv',files)]);rm(files);}</v>
      </c>
      <c r="R2061" t="str">
        <f t="shared" si="704"/>
        <v>if (file.exists('D:\\My-Shares\\source-fno-csv\\fo19102016.csv')) fo19102016 = data.table (read_csv_chunked('D:\\My-Shares\\source-fno-csv\\fo19102016.csv', DataFrameCallback$new(f), chunk_size = 5))</v>
      </c>
      <c r="S2061" t="str">
        <f t="shared" si="705"/>
        <v>if (file.exists('D:\\My-Shares\\source-fno-csv\\op19102016.csv')) op19102016 = data.table (read_csv_chunked('D:\\My-Shares\\source-fno-csv\\op19102016.csv', DataFrameCallback$new(f), chunk_size = 5))</v>
      </c>
      <c r="T2061" t="str">
        <f t="shared" si="706"/>
        <v>MA191016</v>
      </c>
      <c r="U2061" s="3" t="s">
        <v>24</v>
      </c>
      <c r="V2061" t="str">
        <f t="shared" si="707"/>
        <v>https://www1.nseindia.com/archives/equities/mkt/MA191016.csv</v>
      </c>
      <c r="W2061" t="str">
        <f t="shared" si="708"/>
        <v>MA191016 = fread('https://www1.nseindia.com/archives/equities/mkt/MA191016.csv', sep='!', header = FALSE);</v>
      </c>
      <c r="X2061" t="str">
        <f t="shared" si="709"/>
        <v>MA191016 = MA191016[ str_detect(toupper(V1), ',NIFTY') | str_detect(toupper(V1), ',INDEX,') | str_detect(toupper(V1), ',CNX') ];</v>
      </c>
      <c r="Y2061" t="str">
        <f t="shared" si="710"/>
        <v>MA191016 = MA191016[, c('temp', 'INDEX', 'PREVIOUS_CLOSE', 'OPEN', 'HIGH', 'LOW', 'CLOSE', 'GAIN_LOSS') := tstrsplit(V1, ',', fixed= TRUE),];</v>
      </c>
      <c r="Z2061" t="str">
        <f t="shared" si="711"/>
        <v>MA191016 = MA191016 [ GAIN_LOSS != 'GAIN/LOSS'];</v>
      </c>
      <c r="AA2061" t="str">
        <f t="shared" si="712"/>
        <v>if (curl_fetch_memory('https://www1.nseindia.com/archives/equities/mkt/MA191016.csv')$status_code == 200) {MA191016 = fread('https://www1.nseindia.com/archives/equities/mkt/MA191016.csv', sep='!', header = FALSE); MA191016 = MA191016[ str_detect(toupper(V1), ',NIFTY') | str_detect(toupper(V1), ',INDEX,') | str_detect(toupper(V1), ',CNX') ]; MA191016 = MA191016[, c('temp', 'INDEX', 'PREVIOUS_CLOSE', 'OPEN', 'HIGH', 'LOW', 'CLOSE', 'GAIN_LOSS') := tstrsplit(V1, ',', fixed= TRUE),]; MA191016 = MA191016 [ GAIN_LOSS != 'GAIN/LOSS'];}</v>
      </c>
      <c r="AB2061" t="str">
        <f t="shared" si="688"/>
        <v>indices_dataOct2016</v>
      </c>
      <c r="AC2061" s="3" t="s">
        <v>32</v>
      </c>
      <c r="AD2061" t="s">
        <v>40</v>
      </c>
      <c r="AE2061" t="s">
        <v>44</v>
      </c>
      <c r="AF2061" t="str">
        <f t="shared" si="689"/>
        <v>42662_indices_dataOct2016</v>
      </c>
      <c r="AG2061" t="str">
        <f t="shared" si="690"/>
        <v>indices_dataOct2016.zip</v>
      </c>
      <c r="AH2061" t="str">
        <f>CONCATENATE(AF2061, " &lt;- as.data.table( extract_tables(", AB2061, ")")</f>
        <v>42662_indices_dataOct2016 &lt;- as.data.table( extract_tables(indices_dataOct2016)</v>
      </c>
      <c r="AI2061" t="str">
        <f>CONCATENATE("if (curl_fetch_memory('",AC2061,AG2061, "')$status_code == 200) download.file('", AC2061, AG2061, "', '", AD2061, AF2061, ".zip')")</f>
        <v>if (curl_fetch_memory('https://www1.nseindia.com/content/indices/indices_dataOct2016.zip')$status_code == 200) download.file('https://www1.nseindia.com/content/indices/indices_dataOct2016.zip', 'D:\\My-Shares\\source-index-wgt\\42662_indices_dataOct2016.zip')</v>
      </c>
      <c r="AJ2061" t="str">
        <f t="shared" si="691"/>
        <v>if (file.exists('D:\\My-Shares\\source-index-wgt\\42662_indices_dataOct2016.zip') ) {files = unzip('D:\\My-Shares\\source-index-wgt\\42662_indices_dataOct2016.zip', list=TRUE)$Name; files02=files[grepl('^NIFTY_Bank*|^niftybank*',files)]; unzip(zipfile = 'D:\\My-Shares\\source-index-wgt\\42662_indices_dataOct2016.zip', exdir = 'D:\\My-Shares\\source-index-wgt-bnfpdf', files=files02); file.rename(paste('D:\\My-Shares\\source-index-wgt-bnfpdf\\', files02, sep=''), paste('D:\\My-Shares\\source-index-wgt-bnfpdf\\','42662_',files02, sep='') );pdf_42662 &lt;- as.data.table (extract_tables(paste('D:\\My-Shares\\source-index-wgt-bnfpdf\\','42662_',files02, sep='') ) ); rm(files); rm(files02)}</v>
      </c>
    </row>
    <row r="2062" spans="1:36">
      <c r="A2062" s="1">
        <v>42663</v>
      </c>
      <c r="B2062" s="2">
        <f t="shared" si="696"/>
        <v>20</v>
      </c>
      <c r="C2062" s="2">
        <f t="shared" si="697"/>
        <v>10</v>
      </c>
      <c r="D2062">
        <f t="shared" si="698"/>
        <v>2016</v>
      </c>
      <c r="E2062" t="str">
        <f t="shared" si="699"/>
        <v>16</v>
      </c>
      <c r="F2062" t="str">
        <f t="shared" si="700"/>
        <v>PR201016.zip</v>
      </c>
      <c r="G2062" t="str">
        <f t="shared" si="701"/>
        <v>fo20102016.zip</v>
      </c>
      <c r="H2062" t="str">
        <f t="shared" si="702"/>
        <v>fo20102016</v>
      </c>
      <c r="I2062" t="str">
        <f t="shared" si="703"/>
        <v>op20102016</v>
      </c>
      <c r="J2062" s="3" t="s">
        <v>6</v>
      </c>
      <c r="K2062" t="s">
        <v>13</v>
      </c>
      <c r="L2062" t="s">
        <v>14</v>
      </c>
      <c r="M2062" t="s">
        <v>17</v>
      </c>
      <c r="N2062" t="str">
        <f t="shared" si="692"/>
        <v>if (curl_fetch_memory('https://www1.nseindia.com/archives/equities/bhavcopy/pr/PR201016.zip')$status_code == 200)</v>
      </c>
      <c r="O2062" t="str">
        <f t="shared" si="693"/>
        <v>if (curl_fetch_memory('https://www1.nseindia.com/archives/equities/bhavcopy/pr/PR201016.zip')$status_code == 200) download.file('https://www1.nseindia.com/archives/equities/bhavcopy/pr/PR201016.zip', 'D:\\My-Shares\\source-bhavcopy-zip\\PR201016.zip')</v>
      </c>
      <c r="P2062" t="str">
        <f t="shared" si="694"/>
        <v>if (file.exists('D:\\My-Shares\\source-bhavcopy-zip\\PR201016.zip')) {zipped_names = grep('\\.zip', unzip('D:\\My-Shares\\source-bhavcopy-zip\\PR201016.zip', list=TRUE)$Name, ignore.case=TRUE, value=TRUE); unzip(zipfile = 'D:\\My-Shares\\source-bhavcopy-zip\\PR201016.zip', exdir = 'D:\\My-Shares\\source-fno-zip', files=zipped_names);rm(zipped_names);}</v>
      </c>
      <c r="Q2062" t="str">
        <f t="shared" si="695"/>
        <v>if (file.exists('D:\\My-Shares\\source-fno-zip\\fo20102016.zip')) {files = unzip('D:\\My-Shares\\source-fno-zip\\fo20102016.zip', list=TRUE)$Name; unzip(zipfile = 'D:\\My-Shares\\source-fno-zip\\fo20102016.zip', exdir = 'D:\\My-Shares\\source-fno-csv', files=files[grepl('^fo[0-9]{8}\\.csv|^op[0-9]{8}\\.csv',files)]);rm(files);}</v>
      </c>
      <c r="R2062" t="str">
        <f t="shared" si="704"/>
        <v>if (file.exists('D:\\My-Shares\\source-fno-csv\\fo20102016.csv')) fo20102016 = data.table (read_csv_chunked('D:\\My-Shares\\source-fno-csv\\fo20102016.csv', DataFrameCallback$new(f), chunk_size = 5))</v>
      </c>
      <c r="S2062" t="str">
        <f t="shared" si="705"/>
        <v>if (file.exists('D:\\My-Shares\\source-fno-csv\\op20102016.csv')) op20102016 = data.table (read_csv_chunked('D:\\My-Shares\\source-fno-csv\\op20102016.csv', DataFrameCallback$new(f), chunk_size = 5))</v>
      </c>
      <c r="T2062" t="str">
        <f t="shared" si="706"/>
        <v>MA201016</v>
      </c>
      <c r="U2062" s="3" t="s">
        <v>24</v>
      </c>
      <c r="V2062" t="str">
        <f t="shared" si="707"/>
        <v>https://www1.nseindia.com/archives/equities/mkt/MA201016.csv</v>
      </c>
      <c r="W2062" t="str">
        <f t="shared" si="708"/>
        <v>MA201016 = fread('https://www1.nseindia.com/archives/equities/mkt/MA201016.csv', sep='!', header = FALSE);</v>
      </c>
      <c r="X2062" t="str">
        <f t="shared" si="709"/>
        <v>MA201016 = MA201016[ str_detect(toupper(V1), ',NIFTY') | str_detect(toupper(V1), ',INDEX,') | str_detect(toupper(V1), ',CNX') ];</v>
      </c>
      <c r="Y2062" t="str">
        <f t="shared" si="710"/>
        <v>MA201016 = MA201016[, c('temp', 'INDEX', 'PREVIOUS_CLOSE', 'OPEN', 'HIGH', 'LOW', 'CLOSE', 'GAIN_LOSS') := tstrsplit(V1, ',', fixed= TRUE),];</v>
      </c>
      <c r="Z2062" t="str">
        <f t="shared" si="711"/>
        <v>MA201016 = MA201016 [ GAIN_LOSS != 'GAIN/LOSS'];</v>
      </c>
      <c r="AA2062" t="str">
        <f t="shared" si="712"/>
        <v>if (curl_fetch_memory('https://www1.nseindia.com/archives/equities/mkt/MA201016.csv')$status_code == 200) {MA201016 = fread('https://www1.nseindia.com/archives/equities/mkt/MA201016.csv', sep='!', header = FALSE); MA201016 = MA201016[ str_detect(toupper(V1), ',NIFTY') | str_detect(toupper(V1), ',INDEX,') | str_detect(toupper(V1), ',CNX') ]; MA201016 = MA201016[, c('temp', 'INDEX', 'PREVIOUS_CLOSE', 'OPEN', 'HIGH', 'LOW', 'CLOSE', 'GAIN_LOSS') := tstrsplit(V1, ',', fixed= TRUE),]; MA201016 = MA201016 [ GAIN_LOSS != 'GAIN/LOSS'];}</v>
      </c>
      <c r="AB2062" t="str">
        <f t="shared" si="688"/>
        <v>indices_dataOct2016</v>
      </c>
      <c r="AC2062" s="3" t="s">
        <v>32</v>
      </c>
      <c r="AD2062" t="s">
        <v>40</v>
      </c>
      <c r="AE2062" t="s">
        <v>44</v>
      </c>
      <c r="AF2062" t="str">
        <f t="shared" si="689"/>
        <v>42663_indices_dataOct2016</v>
      </c>
      <c r="AG2062" t="str">
        <f t="shared" si="690"/>
        <v>indices_dataOct2016.zip</v>
      </c>
      <c r="AH2062" t="str">
        <f>CONCATENATE(AF2062, " &lt;- as.data.table( extract_tables(", AB2062, ")")</f>
        <v>42663_indices_dataOct2016 &lt;- as.data.table( extract_tables(indices_dataOct2016)</v>
      </c>
      <c r="AI2062" t="str">
        <f>CONCATENATE("if (curl_fetch_memory('",AC2062,AG2062, "')$status_code == 200) download.file('", AC2062, AG2062, "', '", AD2062, AF2062, ".zip')")</f>
        <v>if (curl_fetch_memory('https://www1.nseindia.com/content/indices/indices_dataOct2016.zip')$status_code == 200) download.file('https://www1.nseindia.com/content/indices/indices_dataOct2016.zip', 'D:\\My-Shares\\source-index-wgt\\42663_indices_dataOct2016.zip')</v>
      </c>
      <c r="AJ2062" t="str">
        <f t="shared" si="691"/>
        <v>if (file.exists('D:\\My-Shares\\source-index-wgt\\42663_indices_dataOct2016.zip') ) {files = unzip('D:\\My-Shares\\source-index-wgt\\42663_indices_dataOct2016.zip', list=TRUE)$Name; files02=files[grepl('^NIFTY_Bank*|^niftybank*',files)]; unzip(zipfile = 'D:\\My-Shares\\source-index-wgt\\42663_indices_dataOct2016.zip', exdir = 'D:\\My-Shares\\source-index-wgt-bnfpdf', files=files02); file.rename(paste('D:\\My-Shares\\source-index-wgt-bnfpdf\\', files02, sep=''), paste('D:\\My-Shares\\source-index-wgt-bnfpdf\\','42663_',files02, sep='') );pdf_42663 &lt;- as.data.table (extract_tables(paste('D:\\My-Shares\\source-index-wgt-bnfpdf\\','42663_',files02, sep='') ) ); rm(files); rm(files02)}</v>
      </c>
    </row>
    <row r="2063" spans="1:36">
      <c r="A2063" s="1">
        <v>42664</v>
      </c>
      <c r="B2063" s="2">
        <f t="shared" si="696"/>
        <v>21</v>
      </c>
      <c r="C2063" s="2">
        <f t="shared" si="697"/>
        <v>10</v>
      </c>
      <c r="D2063">
        <f t="shared" si="698"/>
        <v>2016</v>
      </c>
      <c r="E2063" t="str">
        <f t="shared" si="699"/>
        <v>16</v>
      </c>
      <c r="F2063" t="str">
        <f t="shared" si="700"/>
        <v>PR211016.zip</v>
      </c>
      <c r="G2063" t="str">
        <f t="shared" si="701"/>
        <v>fo21102016.zip</v>
      </c>
      <c r="H2063" t="str">
        <f t="shared" si="702"/>
        <v>fo21102016</v>
      </c>
      <c r="I2063" t="str">
        <f t="shared" si="703"/>
        <v>op21102016</v>
      </c>
      <c r="J2063" s="3" t="s">
        <v>6</v>
      </c>
      <c r="K2063" t="s">
        <v>13</v>
      </c>
      <c r="L2063" t="s">
        <v>14</v>
      </c>
      <c r="M2063" t="s">
        <v>17</v>
      </c>
      <c r="N2063" t="str">
        <f t="shared" si="692"/>
        <v>if (curl_fetch_memory('https://www1.nseindia.com/archives/equities/bhavcopy/pr/PR211016.zip')$status_code == 200)</v>
      </c>
      <c r="O2063" t="str">
        <f t="shared" si="693"/>
        <v>if (curl_fetch_memory('https://www1.nseindia.com/archives/equities/bhavcopy/pr/PR211016.zip')$status_code == 200) download.file('https://www1.nseindia.com/archives/equities/bhavcopy/pr/PR211016.zip', 'D:\\My-Shares\\source-bhavcopy-zip\\PR211016.zip')</v>
      </c>
      <c r="P2063" t="str">
        <f t="shared" si="694"/>
        <v>if (file.exists('D:\\My-Shares\\source-bhavcopy-zip\\PR211016.zip')) {zipped_names = grep('\\.zip', unzip('D:\\My-Shares\\source-bhavcopy-zip\\PR211016.zip', list=TRUE)$Name, ignore.case=TRUE, value=TRUE); unzip(zipfile = 'D:\\My-Shares\\source-bhavcopy-zip\\PR211016.zip', exdir = 'D:\\My-Shares\\source-fno-zip', files=zipped_names);rm(zipped_names);}</v>
      </c>
      <c r="Q2063" t="str">
        <f t="shared" si="695"/>
        <v>if (file.exists('D:\\My-Shares\\source-fno-zip\\fo21102016.zip')) {files = unzip('D:\\My-Shares\\source-fno-zip\\fo21102016.zip', list=TRUE)$Name; unzip(zipfile = 'D:\\My-Shares\\source-fno-zip\\fo21102016.zip', exdir = 'D:\\My-Shares\\source-fno-csv', files=files[grepl('^fo[0-9]{8}\\.csv|^op[0-9]{8}\\.csv',files)]);rm(files);}</v>
      </c>
      <c r="R2063" t="str">
        <f t="shared" si="704"/>
        <v>if (file.exists('D:\\My-Shares\\source-fno-csv\\fo21102016.csv')) fo21102016 = data.table (read_csv_chunked('D:\\My-Shares\\source-fno-csv\\fo21102016.csv', DataFrameCallback$new(f), chunk_size = 5))</v>
      </c>
      <c r="S2063" t="str">
        <f t="shared" si="705"/>
        <v>if (file.exists('D:\\My-Shares\\source-fno-csv\\op21102016.csv')) op21102016 = data.table (read_csv_chunked('D:\\My-Shares\\source-fno-csv\\op21102016.csv', DataFrameCallback$new(f), chunk_size = 5))</v>
      </c>
      <c r="T2063" t="str">
        <f t="shared" si="706"/>
        <v>MA211016</v>
      </c>
      <c r="U2063" s="3" t="s">
        <v>24</v>
      </c>
      <c r="V2063" t="str">
        <f t="shared" si="707"/>
        <v>https://www1.nseindia.com/archives/equities/mkt/MA211016.csv</v>
      </c>
      <c r="W2063" t="str">
        <f t="shared" si="708"/>
        <v>MA211016 = fread('https://www1.nseindia.com/archives/equities/mkt/MA211016.csv', sep='!', header = FALSE);</v>
      </c>
      <c r="X2063" t="str">
        <f t="shared" si="709"/>
        <v>MA211016 = MA211016[ str_detect(toupper(V1), ',NIFTY') | str_detect(toupper(V1), ',INDEX,') | str_detect(toupper(V1), ',CNX') ];</v>
      </c>
      <c r="Y2063" t="str">
        <f t="shared" si="710"/>
        <v>MA211016 = MA211016[, c('temp', 'INDEX', 'PREVIOUS_CLOSE', 'OPEN', 'HIGH', 'LOW', 'CLOSE', 'GAIN_LOSS') := tstrsplit(V1, ',', fixed= TRUE),];</v>
      </c>
      <c r="Z2063" t="str">
        <f t="shared" si="711"/>
        <v>MA211016 = MA211016 [ GAIN_LOSS != 'GAIN/LOSS'];</v>
      </c>
      <c r="AA2063" t="str">
        <f t="shared" si="712"/>
        <v>if (curl_fetch_memory('https://www1.nseindia.com/archives/equities/mkt/MA211016.csv')$status_code == 200) {MA211016 = fread('https://www1.nseindia.com/archives/equities/mkt/MA211016.csv', sep='!', header = FALSE); MA211016 = MA211016[ str_detect(toupper(V1), ',NIFTY') | str_detect(toupper(V1), ',INDEX,') | str_detect(toupper(V1), ',CNX') ]; MA211016 = MA211016[, c('temp', 'INDEX', 'PREVIOUS_CLOSE', 'OPEN', 'HIGH', 'LOW', 'CLOSE', 'GAIN_LOSS') := tstrsplit(V1, ',', fixed= TRUE),]; MA211016 = MA211016 [ GAIN_LOSS != 'GAIN/LOSS'];}</v>
      </c>
      <c r="AB2063" t="str">
        <f t="shared" si="688"/>
        <v>indices_dataOct2016</v>
      </c>
      <c r="AC2063" s="3" t="s">
        <v>32</v>
      </c>
      <c r="AD2063" t="s">
        <v>40</v>
      </c>
      <c r="AE2063" t="s">
        <v>44</v>
      </c>
      <c r="AF2063" t="str">
        <f t="shared" si="689"/>
        <v>42664_indices_dataOct2016</v>
      </c>
      <c r="AG2063" t="str">
        <f t="shared" si="690"/>
        <v>indices_dataOct2016.zip</v>
      </c>
      <c r="AH2063" t="str">
        <f>CONCATENATE(AF2063, " &lt;- as.data.table( extract_tables(", AB2063, ")")</f>
        <v>42664_indices_dataOct2016 &lt;- as.data.table( extract_tables(indices_dataOct2016)</v>
      </c>
      <c r="AI2063" t="str">
        <f>CONCATENATE("if (curl_fetch_memory('",AC2063,AG2063, "')$status_code == 200) download.file('", AC2063, AG2063, "', '", AD2063, AF2063, ".zip')")</f>
        <v>if (curl_fetch_memory('https://www1.nseindia.com/content/indices/indices_dataOct2016.zip')$status_code == 200) download.file('https://www1.nseindia.com/content/indices/indices_dataOct2016.zip', 'D:\\My-Shares\\source-index-wgt\\42664_indices_dataOct2016.zip')</v>
      </c>
      <c r="AJ2063" t="str">
        <f t="shared" si="691"/>
        <v>if (file.exists('D:\\My-Shares\\source-index-wgt\\42664_indices_dataOct2016.zip') ) {files = unzip('D:\\My-Shares\\source-index-wgt\\42664_indices_dataOct2016.zip', list=TRUE)$Name; files02=files[grepl('^NIFTY_Bank*|^niftybank*',files)]; unzip(zipfile = 'D:\\My-Shares\\source-index-wgt\\42664_indices_dataOct2016.zip', exdir = 'D:\\My-Shares\\source-index-wgt-bnfpdf', files=files02); file.rename(paste('D:\\My-Shares\\source-index-wgt-bnfpdf\\', files02, sep=''), paste('D:\\My-Shares\\source-index-wgt-bnfpdf\\','42664_',files02, sep='') );pdf_42664 &lt;- as.data.table (extract_tables(paste('D:\\My-Shares\\source-index-wgt-bnfpdf\\','42664_',files02, sep='') ) ); rm(files); rm(files02)}</v>
      </c>
    </row>
    <row r="2064" spans="1:36">
      <c r="A2064" s="1">
        <v>42665</v>
      </c>
      <c r="B2064" s="2">
        <f t="shared" si="696"/>
        <v>22</v>
      </c>
      <c r="C2064" s="2">
        <f t="shared" si="697"/>
        <v>10</v>
      </c>
      <c r="D2064">
        <f t="shared" si="698"/>
        <v>2016</v>
      </c>
      <c r="E2064" t="str">
        <f t="shared" si="699"/>
        <v>16</v>
      </c>
      <c r="F2064" t="str">
        <f t="shared" si="700"/>
        <v>PR221016.zip</v>
      </c>
      <c r="G2064" t="str">
        <f t="shared" si="701"/>
        <v>fo22102016.zip</v>
      </c>
      <c r="H2064" t="str">
        <f t="shared" si="702"/>
        <v>fo22102016</v>
      </c>
      <c r="I2064" t="str">
        <f t="shared" si="703"/>
        <v>op22102016</v>
      </c>
      <c r="J2064" s="3" t="s">
        <v>6</v>
      </c>
      <c r="K2064" t="s">
        <v>13</v>
      </c>
      <c r="L2064" t="s">
        <v>14</v>
      </c>
      <c r="M2064" t="s">
        <v>17</v>
      </c>
      <c r="N2064" t="str">
        <f t="shared" si="692"/>
        <v>if (curl_fetch_memory('https://www1.nseindia.com/archives/equities/bhavcopy/pr/PR221016.zip')$status_code == 200)</v>
      </c>
      <c r="O2064" t="str">
        <f t="shared" si="693"/>
        <v>if (curl_fetch_memory('https://www1.nseindia.com/archives/equities/bhavcopy/pr/PR221016.zip')$status_code == 200) download.file('https://www1.nseindia.com/archives/equities/bhavcopy/pr/PR221016.zip', 'D:\\My-Shares\\source-bhavcopy-zip\\PR221016.zip')</v>
      </c>
      <c r="P2064" t="str">
        <f t="shared" si="694"/>
        <v>if (file.exists('D:\\My-Shares\\source-bhavcopy-zip\\PR221016.zip')) {zipped_names = grep('\\.zip', unzip('D:\\My-Shares\\source-bhavcopy-zip\\PR221016.zip', list=TRUE)$Name, ignore.case=TRUE, value=TRUE); unzip(zipfile = 'D:\\My-Shares\\source-bhavcopy-zip\\PR221016.zip', exdir = 'D:\\My-Shares\\source-fno-zip', files=zipped_names);rm(zipped_names);}</v>
      </c>
      <c r="Q2064" t="str">
        <f t="shared" si="695"/>
        <v>if (file.exists('D:\\My-Shares\\source-fno-zip\\fo22102016.zip')) {files = unzip('D:\\My-Shares\\source-fno-zip\\fo22102016.zip', list=TRUE)$Name; unzip(zipfile = 'D:\\My-Shares\\source-fno-zip\\fo22102016.zip', exdir = 'D:\\My-Shares\\source-fno-csv', files=files[grepl('^fo[0-9]{8}\\.csv|^op[0-9]{8}\\.csv',files)]);rm(files);}</v>
      </c>
      <c r="R2064" t="str">
        <f t="shared" si="704"/>
        <v>if (file.exists('D:\\My-Shares\\source-fno-csv\\fo22102016.csv')) fo22102016 = data.table (read_csv_chunked('D:\\My-Shares\\source-fno-csv\\fo22102016.csv', DataFrameCallback$new(f), chunk_size = 5))</v>
      </c>
      <c r="S2064" t="str">
        <f t="shared" si="705"/>
        <v>if (file.exists('D:\\My-Shares\\source-fno-csv\\op22102016.csv')) op22102016 = data.table (read_csv_chunked('D:\\My-Shares\\source-fno-csv\\op22102016.csv', DataFrameCallback$new(f), chunk_size = 5))</v>
      </c>
      <c r="T2064" t="str">
        <f t="shared" si="706"/>
        <v>MA221016</v>
      </c>
      <c r="U2064" s="3" t="s">
        <v>24</v>
      </c>
      <c r="V2064" t="str">
        <f t="shared" si="707"/>
        <v>https://www1.nseindia.com/archives/equities/mkt/MA221016.csv</v>
      </c>
      <c r="W2064" t="str">
        <f t="shared" si="708"/>
        <v>MA221016 = fread('https://www1.nseindia.com/archives/equities/mkt/MA221016.csv', sep='!', header = FALSE);</v>
      </c>
      <c r="X2064" t="str">
        <f t="shared" si="709"/>
        <v>MA221016 = MA221016[ str_detect(toupper(V1), ',NIFTY') | str_detect(toupper(V1), ',INDEX,') | str_detect(toupper(V1), ',CNX') ];</v>
      </c>
      <c r="Y2064" t="str">
        <f t="shared" si="710"/>
        <v>MA221016 = MA221016[, c('temp', 'INDEX', 'PREVIOUS_CLOSE', 'OPEN', 'HIGH', 'LOW', 'CLOSE', 'GAIN_LOSS') := tstrsplit(V1, ',', fixed= TRUE),];</v>
      </c>
      <c r="Z2064" t="str">
        <f t="shared" si="711"/>
        <v>MA221016 = MA221016 [ GAIN_LOSS != 'GAIN/LOSS'];</v>
      </c>
      <c r="AA2064" t="str">
        <f t="shared" si="712"/>
        <v>if (curl_fetch_memory('https://www1.nseindia.com/archives/equities/mkt/MA221016.csv')$status_code == 200) {MA221016 = fread('https://www1.nseindia.com/archives/equities/mkt/MA221016.csv', sep='!', header = FALSE); MA221016 = MA221016[ str_detect(toupper(V1), ',NIFTY') | str_detect(toupper(V1), ',INDEX,') | str_detect(toupper(V1), ',CNX') ]; MA221016 = MA221016[, c('temp', 'INDEX', 'PREVIOUS_CLOSE', 'OPEN', 'HIGH', 'LOW', 'CLOSE', 'GAIN_LOSS') := tstrsplit(V1, ',', fixed= TRUE),]; MA221016 = MA221016 [ GAIN_LOSS != 'GAIN/LOSS'];}</v>
      </c>
      <c r="AB2064" t="str">
        <f t="shared" si="688"/>
        <v>indices_dataOct2016</v>
      </c>
      <c r="AC2064" s="3" t="s">
        <v>32</v>
      </c>
      <c r="AD2064" t="s">
        <v>40</v>
      </c>
      <c r="AE2064" t="s">
        <v>44</v>
      </c>
      <c r="AF2064" t="str">
        <f t="shared" si="689"/>
        <v>42665_indices_dataOct2016</v>
      </c>
      <c r="AG2064" t="str">
        <f t="shared" si="690"/>
        <v>indices_dataOct2016.zip</v>
      </c>
      <c r="AH2064" t="str">
        <f>CONCATENATE(AF2064, " &lt;- as.data.table( extract_tables(", AB2064, ")")</f>
        <v>42665_indices_dataOct2016 &lt;- as.data.table( extract_tables(indices_dataOct2016)</v>
      </c>
      <c r="AI2064" t="str">
        <f>CONCATENATE("if (curl_fetch_memory('",AC2064,AG2064, "')$status_code == 200) download.file('", AC2064, AG2064, "', '", AD2064, AF2064, ".zip')")</f>
        <v>if (curl_fetch_memory('https://www1.nseindia.com/content/indices/indices_dataOct2016.zip')$status_code == 200) download.file('https://www1.nseindia.com/content/indices/indices_dataOct2016.zip', 'D:\\My-Shares\\source-index-wgt\\42665_indices_dataOct2016.zip')</v>
      </c>
      <c r="AJ2064" t="str">
        <f t="shared" si="691"/>
        <v>if (file.exists('D:\\My-Shares\\source-index-wgt\\42665_indices_dataOct2016.zip') ) {files = unzip('D:\\My-Shares\\source-index-wgt\\42665_indices_dataOct2016.zip', list=TRUE)$Name; files02=files[grepl('^NIFTY_Bank*|^niftybank*',files)]; unzip(zipfile = 'D:\\My-Shares\\source-index-wgt\\42665_indices_dataOct2016.zip', exdir = 'D:\\My-Shares\\source-index-wgt-bnfpdf', files=files02); file.rename(paste('D:\\My-Shares\\source-index-wgt-bnfpdf\\', files02, sep=''), paste('D:\\My-Shares\\source-index-wgt-bnfpdf\\','42665_',files02, sep='') );pdf_42665 &lt;- as.data.table (extract_tables(paste('D:\\My-Shares\\source-index-wgt-bnfpdf\\','42665_',files02, sep='') ) ); rm(files); rm(files02)}</v>
      </c>
    </row>
    <row r="2065" spans="1:36">
      <c r="A2065" s="1">
        <v>42666</v>
      </c>
      <c r="B2065" s="2">
        <f t="shared" si="696"/>
        <v>23</v>
      </c>
      <c r="C2065" s="2">
        <f t="shared" si="697"/>
        <v>10</v>
      </c>
      <c r="D2065">
        <f t="shared" si="698"/>
        <v>2016</v>
      </c>
      <c r="E2065" t="str">
        <f t="shared" si="699"/>
        <v>16</v>
      </c>
      <c r="F2065" t="str">
        <f t="shared" si="700"/>
        <v>PR231016.zip</v>
      </c>
      <c r="G2065" t="str">
        <f t="shared" si="701"/>
        <v>fo23102016.zip</v>
      </c>
      <c r="H2065" t="str">
        <f t="shared" si="702"/>
        <v>fo23102016</v>
      </c>
      <c r="I2065" t="str">
        <f t="shared" si="703"/>
        <v>op23102016</v>
      </c>
      <c r="J2065" s="3" t="s">
        <v>6</v>
      </c>
      <c r="K2065" t="s">
        <v>13</v>
      </c>
      <c r="L2065" t="s">
        <v>14</v>
      </c>
      <c r="M2065" t="s">
        <v>17</v>
      </c>
      <c r="N2065" t="str">
        <f t="shared" si="692"/>
        <v>if (curl_fetch_memory('https://www1.nseindia.com/archives/equities/bhavcopy/pr/PR231016.zip')$status_code == 200)</v>
      </c>
      <c r="O2065" t="str">
        <f t="shared" si="693"/>
        <v>if (curl_fetch_memory('https://www1.nseindia.com/archives/equities/bhavcopy/pr/PR231016.zip')$status_code == 200) download.file('https://www1.nseindia.com/archives/equities/bhavcopy/pr/PR231016.zip', 'D:\\My-Shares\\source-bhavcopy-zip\\PR231016.zip')</v>
      </c>
      <c r="P2065" t="str">
        <f t="shared" si="694"/>
        <v>if (file.exists('D:\\My-Shares\\source-bhavcopy-zip\\PR231016.zip')) {zipped_names = grep('\\.zip', unzip('D:\\My-Shares\\source-bhavcopy-zip\\PR231016.zip', list=TRUE)$Name, ignore.case=TRUE, value=TRUE); unzip(zipfile = 'D:\\My-Shares\\source-bhavcopy-zip\\PR231016.zip', exdir = 'D:\\My-Shares\\source-fno-zip', files=zipped_names);rm(zipped_names);}</v>
      </c>
      <c r="Q2065" t="str">
        <f t="shared" si="695"/>
        <v>if (file.exists('D:\\My-Shares\\source-fno-zip\\fo23102016.zip')) {files = unzip('D:\\My-Shares\\source-fno-zip\\fo23102016.zip', list=TRUE)$Name; unzip(zipfile = 'D:\\My-Shares\\source-fno-zip\\fo23102016.zip', exdir = 'D:\\My-Shares\\source-fno-csv', files=files[grepl('^fo[0-9]{8}\\.csv|^op[0-9]{8}\\.csv',files)]);rm(files);}</v>
      </c>
      <c r="R2065" t="str">
        <f t="shared" si="704"/>
        <v>if (file.exists('D:\\My-Shares\\source-fno-csv\\fo23102016.csv')) fo23102016 = data.table (read_csv_chunked('D:\\My-Shares\\source-fno-csv\\fo23102016.csv', DataFrameCallback$new(f), chunk_size = 5))</v>
      </c>
      <c r="S2065" t="str">
        <f t="shared" si="705"/>
        <v>if (file.exists('D:\\My-Shares\\source-fno-csv\\op23102016.csv')) op23102016 = data.table (read_csv_chunked('D:\\My-Shares\\source-fno-csv\\op23102016.csv', DataFrameCallback$new(f), chunk_size = 5))</v>
      </c>
      <c r="T2065" t="str">
        <f t="shared" si="706"/>
        <v>MA231016</v>
      </c>
      <c r="U2065" s="3" t="s">
        <v>24</v>
      </c>
      <c r="V2065" t="str">
        <f t="shared" si="707"/>
        <v>https://www1.nseindia.com/archives/equities/mkt/MA231016.csv</v>
      </c>
      <c r="W2065" t="str">
        <f t="shared" si="708"/>
        <v>MA231016 = fread('https://www1.nseindia.com/archives/equities/mkt/MA231016.csv', sep='!', header = FALSE);</v>
      </c>
      <c r="X2065" t="str">
        <f t="shared" si="709"/>
        <v>MA231016 = MA231016[ str_detect(toupper(V1), ',NIFTY') | str_detect(toupper(V1), ',INDEX,') | str_detect(toupper(V1), ',CNX') ];</v>
      </c>
      <c r="Y2065" t="str">
        <f t="shared" si="710"/>
        <v>MA231016 = MA231016[, c('temp', 'INDEX', 'PREVIOUS_CLOSE', 'OPEN', 'HIGH', 'LOW', 'CLOSE', 'GAIN_LOSS') := tstrsplit(V1, ',', fixed= TRUE),];</v>
      </c>
      <c r="Z2065" t="str">
        <f t="shared" si="711"/>
        <v>MA231016 = MA231016 [ GAIN_LOSS != 'GAIN/LOSS'];</v>
      </c>
      <c r="AA2065" t="str">
        <f t="shared" si="712"/>
        <v>if (curl_fetch_memory('https://www1.nseindia.com/archives/equities/mkt/MA231016.csv')$status_code == 200) {MA231016 = fread('https://www1.nseindia.com/archives/equities/mkt/MA231016.csv', sep='!', header = FALSE); MA231016 = MA231016[ str_detect(toupper(V1), ',NIFTY') | str_detect(toupper(V1), ',INDEX,') | str_detect(toupper(V1), ',CNX') ]; MA231016 = MA231016[, c('temp', 'INDEX', 'PREVIOUS_CLOSE', 'OPEN', 'HIGH', 'LOW', 'CLOSE', 'GAIN_LOSS') := tstrsplit(V1, ',', fixed= TRUE),]; MA231016 = MA231016 [ GAIN_LOSS != 'GAIN/LOSS'];}</v>
      </c>
      <c r="AB2065" t="str">
        <f t="shared" si="688"/>
        <v>indices_dataOct2016</v>
      </c>
      <c r="AC2065" s="3" t="s">
        <v>32</v>
      </c>
      <c r="AD2065" t="s">
        <v>40</v>
      </c>
      <c r="AE2065" t="s">
        <v>44</v>
      </c>
      <c r="AF2065" t="str">
        <f t="shared" si="689"/>
        <v>42666_indices_dataOct2016</v>
      </c>
      <c r="AG2065" t="str">
        <f t="shared" si="690"/>
        <v>indices_dataOct2016.zip</v>
      </c>
      <c r="AH2065" t="str">
        <f>CONCATENATE(AF2065, " &lt;- as.data.table( extract_tables(", AB2065, ")")</f>
        <v>42666_indices_dataOct2016 &lt;- as.data.table( extract_tables(indices_dataOct2016)</v>
      </c>
      <c r="AI2065" t="str">
        <f>CONCATENATE("if (curl_fetch_memory('",AC2065,AG2065, "')$status_code == 200) download.file('", AC2065, AG2065, "', '", AD2065, AF2065, ".zip')")</f>
        <v>if (curl_fetch_memory('https://www1.nseindia.com/content/indices/indices_dataOct2016.zip')$status_code == 200) download.file('https://www1.nseindia.com/content/indices/indices_dataOct2016.zip', 'D:\\My-Shares\\source-index-wgt\\42666_indices_dataOct2016.zip')</v>
      </c>
      <c r="AJ2065" t="str">
        <f t="shared" si="691"/>
        <v>if (file.exists('D:\\My-Shares\\source-index-wgt\\42666_indices_dataOct2016.zip') ) {files = unzip('D:\\My-Shares\\source-index-wgt\\42666_indices_dataOct2016.zip', list=TRUE)$Name; files02=files[grepl('^NIFTY_Bank*|^niftybank*',files)]; unzip(zipfile = 'D:\\My-Shares\\source-index-wgt\\42666_indices_dataOct2016.zip', exdir = 'D:\\My-Shares\\source-index-wgt-bnfpdf', files=files02); file.rename(paste('D:\\My-Shares\\source-index-wgt-bnfpdf\\', files02, sep=''), paste('D:\\My-Shares\\source-index-wgt-bnfpdf\\','42666_',files02, sep='') );pdf_42666 &lt;- as.data.table (extract_tables(paste('D:\\My-Shares\\source-index-wgt-bnfpdf\\','42666_',files02, sep='') ) ); rm(files); rm(files02)}</v>
      </c>
    </row>
    <row r="2066" spans="1:36">
      <c r="A2066" s="1">
        <v>42667</v>
      </c>
      <c r="B2066" s="2">
        <f t="shared" si="696"/>
        <v>24</v>
      </c>
      <c r="C2066" s="2">
        <f t="shared" si="697"/>
        <v>10</v>
      </c>
      <c r="D2066">
        <f t="shared" si="698"/>
        <v>2016</v>
      </c>
      <c r="E2066" t="str">
        <f t="shared" si="699"/>
        <v>16</v>
      </c>
      <c r="F2066" t="str">
        <f t="shared" si="700"/>
        <v>PR241016.zip</v>
      </c>
      <c r="G2066" t="str">
        <f t="shared" si="701"/>
        <v>fo24102016.zip</v>
      </c>
      <c r="H2066" t="str">
        <f t="shared" si="702"/>
        <v>fo24102016</v>
      </c>
      <c r="I2066" t="str">
        <f t="shared" si="703"/>
        <v>op24102016</v>
      </c>
      <c r="J2066" s="3" t="s">
        <v>6</v>
      </c>
      <c r="K2066" t="s">
        <v>13</v>
      </c>
      <c r="L2066" t="s">
        <v>14</v>
      </c>
      <c r="M2066" t="s">
        <v>17</v>
      </c>
      <c r="N2066" t="str">
        <f t="shared" si="692"/>
        <v>if (curl_fetch_memory('https://www1.nseindia.com/archives/equities/bhavcopy/pr/PR241016.zip')$status_code == 200)</v>
      </c>
      <c r="O2066" t="str">
        <f t="shared" si="693"/>
        <v>if (curl_fetch_memory('https://www1.nseindia.com/archives/equities/bhavcopy/pr/PR241016.zip')$status_code == 200) download.file('https://www1.nseindia.com/archives/equities/bhavcopy/pr/PR241016.zip', 'D:\\My-Shares\\source-bhavcopy-zip\\PR241016.zip')</v>
      </c>
      <c r="P2066" t="str">
        <f t="shared" si="694"/>
        <v>if (file.exists('D:\\My-Shares\\source-bhavcopy-zip\\PR241016.zip')) {zipped_names = grep('\\.zip', unzip('D:\\My-Shares\\source-bhavcopy-zip\\PR241016.zip', list=TRUE)$Name, ignore.case=TRUE, value=TRUE); unzip(zipfile = 'D:\\My-Shares\\source-bhavcopy-zip\\PR241016.zip', exdir = 'D:\\My-Shares\\source-fno-zip', files=zipped_names);rm(zipped_names);}</v>
      </c>
      <c r="Q2066" t="str">
        <f t="shared" si="695"/>
        <v>if (file.exists('D:\\My-Shares\\source-fno-zip\\fo24102016.zip')) {files = unzip('D:\\My-Shares\\source-fno-zip\\fo24102016.zip', list=TRUE)$Name; unzip(zipfile = 'D:\\My-Shares\\source-fno-zip\\fo24102016.zip', exdir = 'D:\\My-Shares\\source-fno-csv', files=files[grepl('^fo[0-9]{8}\\.csv|^op[0-9]{8}\\.csv',files)]);rm(files);}</v>
      </c>
      <c r="R2066" t="str">
        <f t="shared" si="704"/>
        <v>if (file.exists('D:\\My-Shares\\source-fno-csv\\fo24102016.csv')) fo24102016 = data.table (read_csv_chunked('D:\\My-Shares\\source-fno-csv\\fo24102016.csv', DataFrameCallback$new(f), chunk_size = 5))</v>
      </c>
      <c r="S2066" t="str">
        <f t="shared" si="705"/>
        <v>if (file.exists('D:\\My-Shares\\source-fno-csv\\op24102016.csv')) op24102016 = data.table (read_csv_chunked('D:\\My-Shares\\source-fno-csv\\op24102016.csv', DataFrameCallback$new(f), chunk_size = 5))</v>
      </c>
      <c r="T2066" t="str">
        <f t="shared" si="706"/>
        <v>MA241016</v>
      </c>
      <c r="U2066" s="3" t="s">
        <v>24</v>
      </c>
      <c r="V2066" t="str">
        <f t="shared" si="707"/>
        <v>https://www1.nseindia.com/archives/equities/mkt/MA241016.csv</v>
      </c>
      <c r="W2066" t="str">
        <f t="shared" si="708"/>
        <v>MA241016 = fread('https://www1.nseindia.com/archives/equities/mkt/MA241016.csv', sep='!', header = FALSE);</v>
      </c>
      <c r="X2066" t="str">
        <f t="shared" si="709"/>
        <v>MA241016 = MA241016[ str_detect(toupper(V1), ',NIFTY') | str_detect(toupper(V1), ',INDEX,') | str_detect(toupper(V1), ',CNX') ];</v>
      </c>
      <c r="Y2066" t="str">
        <f t="shared" si="710"/>
        <v>MA241016 = MA241016[, c('temp', 'INDEX', 'PREVIOUS_CLOSE', 'OPEN', 'HIGH', 'LOW', 'CLOSE', 'GAIN_LOSS') := tstrsplit(V1, ',', fixed= TRUE),];</v>
      </c>
      <c r="Z2066" t="str">
        <f t="shared" si="711"/>
        <v>MA241016 = MA241016 [ GAIN_LOSS != 'GAIN/LOSS'];</v>
      </c>
      <c r="AA2066" t="str">
        <f t="shared" si="712"/>
        <v>if (curl_fetch_memory('https://www1.nseindia.com/archives/equities/mkt/MA241016.csv')$status_code == 200) {MA241016 = fread('https://www1.nseindia.com/archives/equities/mkt/MA241016.csv', sep='!', header = FALSE); MA241016 = MA241016[ str_detect(toupper(V1), ',NIFTY') | str_detect(toupper(V1), ',INDEX,') | str_detect(toupper(V1), ',CNX') ]; MA241016 = MA241016[, c('temp', 'INDEX', 'PREVIOUS_CLOSE', 'OPEN', 'HIGH', 'LOW', 'CLOSE', 'GAIN_LOSS') := tstrsplit(V1, ',', fixed= TRUE),]; MA241016 = MA241016 [ GAIN_LOSS != 'GAIN/LOSS'];}</v>
      </c>
      <c r="AB2066" t="str">
        <f t="shared" si="688"/>
        <v>indices_dataOct2016</v>
      </c>
      <c r="AC2066" s="3" t="s">
        <v>32</v>
      </c>
      <c r="AD2066" t="s">
        <v>40</v>
      </c>
      <c r="AE2066" t="s">
        <v>44</v>
      </c>
      <c r="AF2066" t="str">
        <f t="shared" si="689"/>
        <v>42667_indices_dataOct2016</v>
      </c>
      <c r="AG2066" t="str">
        <f t="shared" si="690"/>
        <v>indices_dataOct2016.zip</v>
      </c>
      <c r="AH2066" t="str">
        <f>CONCATENATE(AF2066, " &lt;- as.data.table( extract_tables(", AB2066, ")")</f>
        <v>42667_indices_dataOct2016 &lt;- as.data.table( extract_tables(indices_dataOct2016)</v>
      </c>
      <c r="AI2066" t="str">
        <f>CONCATENATE("if (curl_fetch_memory('",AC2066,AG2066, "')$status_code == 200) download.file('", AC2066, AG2066, "', '", AD2066, AF2066, ".zip')")</f>
        <v>if (curl_fetch_memory('https://www1.nseindia.com/content/indices/indices_dataOct2016.zip')$status_code == 200) download.file('https://www1.nseindia.com/content/indices/indices_dataOct2016.zip', 'D:\\My-Shares\\source-index-wgt\\42667_indices_dataOct2016.zip')</v>
      </c>
      <c r="AJ2066" t="str">
        <f t="shared" si="691"/>
        <v>if (file.exists('D:\\My-Shares\\source-index-wgt\\42667_indices_dataOct2016.zip') ) {files = unzip('D:\\My-Shares\\source-index-wgt\\42667_indices_dataOct2016.zip', list=TRUE)$Name; files02=files[grepl('^NIFTY_Bank*|^niftybank*',files)]; unzip(zipfile = 'D:\\My-Shares\\source-index-wgt\\42667_indices_dataOct2016.zip', exdir = 'D:\\My-Shares\\source-index-wgt-bnfpdf', files=files02); file.rename(paste('D:\\My-Shares\\source-index-wgt-bnfpdf\\', files02, sep=''), paste('D:\\My-Shares\\source-index-wgt-bnfpdf\\','42667_',files02, sep='') );pdf_42667 &lt;- as.data.table (extract_tables(paste('D:\\My-Shares\\source-index-wgt-bnfpdf\\','42667_',files02, sep='') ) ); rm(files); rm(files02)}</v>
      </c>
    </row>
    <row r="2067" spans="1:36">
      <c r="A2067" s="1">
        <v>42668</v>
      </c>
      <c r="B2067" s="2">
        <f t="shared" si="696"/>
        <v>25</v>
      </c>
      <c r="C2067" s="2">
        <f t="shared" si="697"/>
        <v>10</v>
      </c>
      <c r="D2067">
        <f t="shared" si="698"/>
        <v>2016</v>
      </c>
      <c r="E2067" t="str">
        <f t="shared" si="699"/>
        <v>16</v>
      </c>
      <c r="F2067" t="str">
        <f t="shared" si="700"/>
        <v>PR251016.zip</v>
      </c>
      <c r="G2067" t="str">
        <f t="shared" si="701"/>
        <v>fo25102016.zip</v>
      </c>
      <c r="H2067" t="str">
        <f t="shared" si="702"/>
        <v>fo25102016</v>
      </c>
      <c r="I2067" t="str">
        <f t="shared" si="703"/>
        <v>op25102016</v>
      </c>
      <c r="J2067" s="3" t="s">
        <v>6</v>
      </c>
      <c r="K2067" t="s">
        <v>13</v>
      </c>
      <c r="L2067" t="s">
        <v>14</v>
      </c>
      <c r="M2067" t="s">
        <v>17</v>
      </c>
      <c r="N2067" t="str">
        <f t="shared" si="692"/>
        <v>if (curl_fetch_memory('https://www1.nseindia.com/archives/equities/bhavcopy/pr/PR251016.zip')$status_code == 200)</v>
      </c>
      <c r="O2067" t="str">
        <f t="shared" si="693"/>
        <v>if (curl_fetch_memory('https://www1.nseindia.com/archives/equities/bhavcopy/pr/PR251016.zip')$status_code == 200) download.file('https://www1.nseindia.com/archives/equities/bhavcopy/pr/PR251016.zip', 'D:\\My-Shares\\source-bhavcopy-zip\\PR251016.zip')</v>
      </c>
      <c r="P2067" t="str">
        <f t="shared" si="694"/>
        <v>if (file.exists('D:\\My-Shares\\source-bhavcopy-zip\\PR251016.zip')) {zipped_names = grep('\\.zip', unzip('D:\\My-Shares\\source-bhavcopy-zip\\PR251016.zip', list=TRUE)$Name, ignore.case=TRUE, value=TRUE); unzip(zipfile = 'D:\\My-Shares\\source-bhavcopy-zip\\PR251016.zip', exdir = 'D:\\My-Shares\\source-fno-zip', files=zipped_names);rm(zipped_names);}</v>
      </c>
      <c r="Q2067" t="str">
        <f t="shared" si="695"/>
        <v>if (file.exists('D:\\My-Shares\\source-fno-zip\\fo25102016.zip')) {files = unzip('D:\\My-Shares\\source-fno-zip\\fo25102016.zip', list=TRUE)$Name; unzip(zipfile = 'D:\\My-Shares\\source-fno-zip\\fo25102016.zip', exdir = 'D:\\My-Shares\\source-fno-csv', files=files[grepl('^fo[0-9]{8}\\.csv|^op[0-9]{8}\\.csv',files)]);rm(files);}</v>
      </c>
      <c r="R2067" t="str">
        <f t="shared" si="704"/>
        <v>if (file.exists('D:\\My-Shares\\source-fno-csv\\fo25102016.csv')) fo25102016 = data.table (read_csv_chunked('D:\\My-Shares\\source-fno-csv\\fo25102016.csv', DataFrameCallback$new(f), chunk_size = 5))</v>
      </c>
      <c r="S2067" t="str">
        <f t="shared" si="705"/>
        <v>if (file.exists('D:\\My-Shares\\source-fno-csv\\op25102016.csv')) op25102016 = data.table (read_csv_chunked('D:\\My-Shares\\source-fno-csv\\op25102016.csv', DataFrameCallback$new(f), chunk_size = 5))</v>
      </c>
      <c r="T2067" t="str">
        <f t="shared" si="706"/>
        <v>MA251016</v>
      </c>
      <c r="U2067" s="3" t="s">
        <v>24</v>
      </c>
      <c r="V2067" t="str">
        <f t="shared" si="707"/>
        <v>https://www1.nseindia.com/archives/equities/mkt/MA251016.csv</v>
      </c>
      <c r="W2067" t="str">
        <f t="shared" si="708"/>
        <v>MA251016 = fread('https://www1.nseindia.com/archives/equities/mkt/MA251016.csv', sep='!', header = FALSE);</v>
      </c>
      <c r="X2067" t="str">
        <f t="shared" si="709"/>
        <v>MA251016 = MA251016[ str_detect(toupper(V1), ',NIFTY') | str_detect(toupper(V1), ',INDEX,') | str_detect(toupper(V1), ',CNX') ];</v>
      </c>
      <c r="Y2067" t="str">
        <f t="shared" si="710"/>
        <v>MA251016 = MA251016[, c('temp', 'INDEX', 'PREVIOUS_CLOSE', 'OPEN', 'HIGH', 'LOW', 'CLOSE', 'GAIN_LOSS') := tstrsplit(V1, ',', fixed= TRUE),];</v>
      </c>
      <c r="Z2067" t="str">
        <f t="shared" si="711"/>
        <v>MA251016 = MA251016 [ GAIN_LOSS != 'GAIN/LOSS'];</v>
      </c>
      <c r="AA2067" t="str">
        <f t="shared" si="712"/>
        <v>if (curl_fetch_memory('https://www1.nseindia.com/archives/equities/mkt/MA251016.csv')$status_code == 200) {MA251016 = fread('https://www1.nseindia.com/archives/equities/mkt/MA251016.csv', sep='!', header = FALSE); MA251016 = MA251016[ str_detect(toupper(V1), ',NIFTY') | str_detect(toupper(V1), ',INDEX,') | str_detect(toupper(V1), ',CNX') ]; MA251016 = MA251016[, c('temp', 'INDEX', 'PREVIOUS_CLOSE', 'OPEN', 'HIGH', 'LOW', 'CLOSE', 'GAIN_LOSS') := tstrsplit(V1, ',', fixed= TRUE),]; MA251016 = MA251016 [ GAIN_LOSS != 'GAIN/LOSS'];}</v>
      </c>
      <c r="AB2067" t="str">
        <f t="shared" si="688"/>
        <v>indices_dataOct2016</v>
      </c>
      <c r="AC2067" s="3" t="s">
        <v>32</v>
      </c>
      <c r="AD2067" t="s">
        <v>40</v>
      </c>
      <c r="AE2067" t="s">
        <v>44</v>
      </c>
      <c r="AF2067" t="str">
        <f t="shared" si="689"/>
        <v>42668_indices_dataOct2016</v>
      </c>
      <c r="AG2067" t="str">
        <f t="shared" si="690"/>
        <v>indices_dataOct2016.zip</v>
      </c>
      <c r="AH2067" t="str">
        <f>CONCATENATE(AF2067, " &lt;- as.data.table( extract_tables(", AB2067, ")")</f>
        <v>42668_indices_dataOct2016 &lt;- as.data.table( extract_tables(indices_dataOct2016)</v>
      </c>
      <c r="AI2067" t="str">
        <f>CONCATENATE("if (curl_fetch_memory('",AC2067,AG2067, "')$status_code == 200) download.file('", AC2067, AG2067, "', '", AD2067, AF2067, ".zip')")</f>
        <v>if (curl_fetch_memory('https://www1.nseindia.com/content/indices/indices_dataOct2016.zip')$status_code == 200) download.file('https://www1.nseindia.com/content/indices/indices_dataOct2016.zip', 'D:\\My-Shares\\source-index-wgt\\42668_indices_dataOct2016.zip')</v>
      </c>
      <c r="AJ2067" t="str">
        <f t="shared" si="691"/>
        <v>if (file.exists('D:\\My-Shares\\source-index-wgt\\42668_indices_dataOct2016.zip') ) {files = unzip('D:\\My-Shares\\source-index-wgt\\42668_indices_dataOct2016.zip', list=TRUE)$Name; files02=files[grepl('^NIFTY_Bank*|^niftybank*',files)]; unzip(zipfile = 'D:\\My-Shares\\source-index-wgt\\42668_indices_dataOct2016.zip', exdir = 'D:\\My-Shares\\source-index-wgt-bnfpdf', files=files02); file.rename(paste('D:\\My-Shares\\source-index-wgt-bnfpdf\\', files02, sep=''), paste('D:\\My-Shares\\source-index-wgt-bnfpdf\\','42668_',files02, sep='') );pdf_42668 &lt;- as.data.table (extract_tables(paste('D:\\My-Shares\\source-index-wgt-bnfpdf\\','42668_',files02, sep='') ) ); rm(files); rm(files02)}</v>
      </c>
    </row>
    <row r="2068" spans="1:36">
      <c r="A2068" s="1">
        <v>42669</v>
      </c>
      <c r="B2068" s="2">
        <f t="shared" si="696"/>
        <v>26</v>
      </c>
      <c r="C2068" s="2">
        <f t="shared" si="697"/>
        <v>10</v>
      </c>
      <c r="D2068">
        <f t="shared" si="698"/>
        <v>2016</v>
      </c>
      <c r="E2068" t="str">
        <f t="shared" si="699"/>
        <v>16</v>
      </c>
      <c r="F2068" t="str">
        <f t="shared" si="700"/>
        <v>PR261016.zip</v>
      </c>
      <c r="G2068" t="str">
        <f t="shared" si="701"/>
        <v>fo26102016.zip</v>
      </c>
      <c r="H2068" t="str">
        <f t="shared" si="702"/>
        <v>fo26102016</v>
      </c>
      <c r="I2068" t="str">
        <f t="shared" si="703"/>
        <v>op26102016</v>
      </c>
      <c r="J2068" s="3" t="s">
        <v>6</v>
      </c>
      <c r="K2068" t="s">
        <v>13</v>
      </c>
      <c r="L2068" t="s">
        <v>14</v>
      </c>
      <c r="M2068" t="s">
        <v>17</v>
      </c>
      <c r="N2068" t="str">
        <f t="shared" si="692"/>
        <v>if (curl_fetch_memory('https://www1.nseindia.com/archives/equities/bhavcopy/pr/PR261016.zip')$status_code == 200)</v>
      </c>
      <c r="O2068" t="str">
        <f t="shared" si="693"/>
        <v>if (curl_fetch_memory('https://www1.nseindia.com/archives/equities/bhavcopy/pr/PR261016.zip')$status_code == 200) download.file('https://www1.nseindia.com/archives/equities/bhavcopy/pr/PR261016.zip', 'D:\\My-Shares\\source-bhavcopy-zip\\PR261016.zip')</v>
      </c>
      <c r="P2068" t="str">
        <f t="shared" si="694"/>
        <v>if (file.exists('D:\\My-Shares\\source-bhavcopy-zip\\PR261016.zip')) {zipped_names = grep('\\.zip', unzip('D:\\My-Shares\\source-bhavcopy-zip\\PR261016.zip', list=TRUE)$Name, ignore.case=TRUE, value=TRUE); unzip(zipfile = 'D:\\My-Shares\\source-bhavcopy-zip\\PR261016.zip', exdir = 'D:\\My-Shares\\source-fno-zip', files=zipped_names);rm(zipped_names);}</v>
      </c>
      <c r="Q2068" t="str">
        <f t="shared" si="695"/>
        <v>if (file.exists('D:\\My-Shares\\source-fno-zip\\fo26102016.zip')) {files = unzip('D:\\My-Shares\\source-fno-zip\\fo26102016.zip', list=TRUE)$Name; unzip(zipfile = 'D:\\My-Shares\\source-fno-zip\\fo26102016.zip', exdir = 'D:\\My-Shares\\source-fno-csv', files=files[grepl('^fo[0-9]{8}\\.csv|^op[0-9]{8}\\.csv',files)]);rm(files);}</v>
      </c>
      <c r="R2068" t="str">
        <f t="shared" si="704"/>
        <v>if (file.exists('D:\\My-Shares\\source-fno-csv\\fo26102016.csv')) fo26102016 = data.table (read_csv_chunked('D:\\My-Shares\\source-fno-csv\\fo26102016.csv', DataFrameCallback$new(f), chunk_size = 5))</v>
      </c>
      <c r="S2068" t="str">
        <f t="shared" si="705"/>
        <v>if (file.exists('D:\\My-Shares\\source-fno-csv\\op26102016.csv')) op26102016 = data.table (read_csv_chunked('D:\\My-Shares\\source-fno-csv\\op26102016.csv', DataFrameCallback$new(f), chunk_size = 5))</v>
      </c>
      <c r="T2068" t="str">
        <f t="shared" si="706"/>
        <v>MA261016</v>
      </c>
      <c r="U2068" s="3" t="s">
        <v>24</v>
      </c>
      <c r="V2068" t="str">
        <f t="shared" si="707"/>
        <v>https://www1.nseindia.com/archives/equities/mkt/MA261016.csv</v>
      </c>
      <c r="W2068" t="str">
        <f t="shared" si="708"/>
        <v>MA261016 = fread('https://www1.nseindia.com/archives/equities/mkt/MA261016.csv', sep='!', header = FALSE);</v>
      </c>
      <c r="X2068" t="str">
        <f t="shared" si="709"/>
        <v>MA261016 = MA261016[ str_detect(toupper(V1), ',NIFTY') | str_detect(toupper(V1), ',INDEX,') | str_detect(toupper(V1), ',CNX') ];</v>
      </c>
      <c r="Y2068" t="str">
        <f t="shared" si="710"/>
        <v>MA261016 = MA261016[, c('temp', 'INDEX', 'PREVIOUS_CLOSE', 'OPEN', 'HIGH', 'LOW', 'CLOSE', 'GAIN_LOSS') := tstrsplit(V1, ',', fixed= TRUE),];</v>
      </c>
      <c r="Z2068" t="str">
        <f t="shared" si="711"/>
        <v>MA261016 = MA261016 [ GAIN_LOSS != 'GAIN/LOSS'];</v>
      </c>
      <c r="AA2068" t="str">
        <f t="shared" si="712"/>
        <v>if (curl_fetch_memory('https://www1.nseindia.com/archives/equities/mkt/MA261016.csv')$status_code == 200) {MA261016 = fread('https://www1.nseindia.com/archives/equities/mkt/MA261016.csv', sep='!', header = FALSE); MA261016 = MA261016[ str_detect(toupper(V1), ',NIFTY') | str_detect(toupper(V1), ',INDEX,') | str_detect(toupper(V1), ',CNX') ]; MA261016 = MA261016[, c('temp', 'INDEX', 'PREVIOUS_CLOSE', 'OPEN', 'HIGH', 'LOW', 'CLOSE', 'GAIN_LOSS') := tstrsplit(V1, ',', fixed= TRUE),]; MA261016 = MA261016 [ GAIN_LOSS != 'GAIN/LOSS'];}</v>
      </c>
      <c r="AB2068" t="str">
        <f t="shared" si="688"/>
        <v>indices_dataOct2016</v>
      </c>
      <c r="AC2068" s="3" t="s">
        <v>32</v>
      </c>
      <c r="AD2068" t="s">
        <v>40</v>
      </c>
      <c r="AE2068" t="s">
        <v>44</v>
      </c>
      <c r="AF2068" t="str">
        <f t="shared" si="689"/>
        <v>42669_indices_dataOct2016</v>
      </c>
      <c r="AG2068" t="str">
        <f t="shared" si="690"/>
        <v>indices_dataOct2016.zip</v>
      </c>
      <c r="AH2068" t="str">
        <f>CONCATENATE(AF2068, " &lt;- as.data.table( extract_tables(", AB2068, ")")</f>
        <v>42669_indices_dataOct2016 &lt;- as.data.table( extract_tables(indices_dataOct2016)</v>
      </c>
      <c r="AI2068" t="str">
        <f>CONCATENATE("if (curl_fetch_memory('",AC2068,AG2068, "')$status_code == 200) download.file('", AC2068, AG2068, "', '", AD2068, AF2068, ".zip')")</f>
        <v>if (curl_fetch_memory('https://www1.nseindia.com/content/indices/indices_dataOct2016.zip')$status_code == 200) download.file('https://www1.nseindia.com/content/indices/indices_dataOct2016.zip', 'D:\\My-Shares\\source-index-wgt\\42669_indices_dataOct2016.zip')</v>
      </c>
      <c r="AJ2068" t="str">
        <f t="shared" si="691"/>
        <v>if (file.exists('D:\\My-Shares\\source-index-wgt\\42669_indices_dataOct2016.zip') ) {files = unzip('D:\\My-Shares\\source-index-wgt\\42669_indices_dataOct2016.zip', list=TRUE)$Name; files02=files[grepl('^NIFTY_Bank*|^niftybank*',files)]; unzip(zipfile = 'D:\\My-Shares\\source-index-wgt\\42669_indices_dataOct2016.zip', exdir = 'D:\\My-Shares\\source-index-wgt-bnfpdf', files=files02); file.rename(paste('D:\\My-Shares\\source-index-wgt-bnfpdf\\', files02, sep=''), paste('D:\\My-Shares\\source-index-wgt-bnfpdf\\','42669_',files02, sep='') );pdf_42669 &lt;- as.data.table (extract_tables(paste('D:\\My-Shares\\source-index-wgt-bnfpdf\\','42669_',files02, sep='') ) ); rm(files); rm(files02)}</v>
      </c>
    </row>
    <row r="2069" spans="1:36">
      <c r="A2069" s="1">
        <v>42670</v>
      </c>
      <c r="B2069" s="2">
        <f t="shared" si="696"/>
        <v>27</v>
      </c>
      <c r="C2069" s="2">
        <f t="shared" si="697"/>
        <v>10</v>
      </c>
      <c r="D2069">
        <f t="shared" si="698"/>
        <v>2016</v>
      </c>
      <c r="E2069" t="str">
        <f t="shared" si="699"/>
        <v>16</v>
      </c>
      <c r="F2069" t="str">
        <f t="shared" si="700"/>
        <v>PR271016.zip</v>
      </c>
      <c r="G2069" t="str">
        <f t="shared" si="701"/>
        <v>fo27102016.zip</v>
      </c>
      <c r="H2069" t="str">
        <f t="shared" si="702"/>
        <v>fo27102016</v>
      </c>
      <c r="I2069" t="str">
        <f t="shared" si="703"/>
        <v>op27102016</v>
      </c>
      <c r="J2069" s="3" t="s">
        <v>6</v>
      </c>
      <c r="K2069" t="s">
        <v>13</v>
      </c>
      <c r="L2069" t="s">
        <v>14</v>
      </c>
      <c r="M2069" t="s">
        <v>17</v>
      </c>
      <c r="N2069" t="str">
        <f t="shared" si="692"/>
        <v>if (curl_fetch_memory('https://www1.nseindia.com/archives/equities/bhavcopy/pr/PR271016.zip')$status_code == 200)</v>
      </c>
      <c r="O2069" t="str">
        <f t="shared" si="693"/>
        <v>if (curl_fetch_memory('https://www1.nseindia.com/archives/equities/bhavcopy/pr/PR271016.zip')$status_code == 200) download.file('https://www1.nseindia.com/archives/equities/bhavcopy/pr/PR271016.zip', 'D:\\My-Shares\\source-bhavcopy-zip\\PR271016.zip')</v>
      </c>
      <c r="P2069" t="str">
        <f t="shared" si="694"/>
        <v>if (file.exists('D:\\My-Shares\\source-bhavcopy-zip\\PR271016.zip')) {zipped_names = grep('\\.zip', unzip('D:\\My-Shares\\source-bhavcopy-zip\\PR271016.zip', list=TRUE)$Name, ignore.case=TRUE, value=TRUE); unzip(zipfile = 'D:\\My-Shares\\source-bhavcopy-zip\\PR271016.zip', exdir = 'D:\\My-Shares\\source-fno-zip', files=zipped_names);rm(zipped_names);}</v>
      </c>
      <c r="Q2069" t="str">
        <f t="shared" si="695"/>
        <v>if (file.exists('D:\\My-Shares\\source-fno-zip\\fo27102016.zip')) {files = unzip('D:\\My-Shares\\source-fno-zip\\fo27102016.zip', list=TRUE)$Name; unzip(zipfile = 'D:\\My-Shares\\source-fno-zip\\fo27102016.zip', exdir = 'D:\\My-Shares\\source-fno-csv', files=files[grepl('^fo[0-9]{8}\\.csv|^op[0-9]{8}\\.csv',files)]);rm(files);}</v>
      </c>
      <c r="R2069" t="str">
        <f t="shared" si="704"/>
        <v>if (file.exists('D:\\My-Shares\\source-fno-csv\\fo27102016.csv')) fo27102016 = data.table (read_csv_chunked('D:\\My-Shares\\source-fno-csv\\fo27102016.csv', DataFrameCallback$new(f), chunk_size = 5))</v>
      </c>
      <c r="S2069" t="str">
        <f t="shared" si="705"/>
        <v>if (file.exists('D:\\My-Shares\\source-fno-csv\\op27102016.csv')) op27102016 = data.table (read_csv_chunked('D:\\My-Shares\\source-fno-csv\\op27102016.csv', DataFrameCallback$new(f), chunk_size = 5))</v>
      </c>
      <c r="T2069" t="str">
        <f t="shared" si="706"/>
        <v>MA271016</v>
      </c>
      <c r="U2069" s="3" t="s">
        <v>24</v>
      </c>
      <c r="V2069" t="str">
        <f t="shared" si="707"/>
        <v>https://www1.nseindia.com/archives/equities/mkt/MA271016.csv</v>
      </c>
      <c r="W2069" t="str">
        <f t="shared" si="708"/>
        <v>MA271016 = fread('https://www1.nseindia.com/archives/equities/mkt/MA271016.csv', sep='!', header = FALSE);</v>
      </c>
      <c r="X2069" t="str">
        <f t="shared" si="709"/>
        <v>MA271016 = MA271016[ str_detect(toupper(V1), ',NIFTY') | str_detect(toupper(V1), ',INDEX,') | str_detect(toupper(V1), ',CNX') ];</v>
      </c>
      <c r="Y2069" t="str">
        <f t="shared" si="710"/>
        <v>MA271016 = MA271016[, c('temp', 'INDEX', 'PREVIOUS_CLOSE', 'OPEN', 'HIGH', 'LOW', 'CLOSE', 'GAIN_LOSS') := tstrsplit(V1, ',', fixed= TRUE),];</v>
      </c>
      <c r="Z2069" t="str">
        <f t="shared" si="711"/>
        <v>MA271016 = MA271016 [ GAIN_LOSS != 'GAIN/LOSS'];</v>
      </c>
      <c r="AA2069" t="str">
        <f t="shared" si="712"/>
        <v>if (curl_fetch_memory('https://www1.nseindia.com/archives/equities/mkt/MA271016.csv')$status_code == 200) {MA271016 = fread('https://www1.nseindia.com/archives/equities/mkt/MA271016.csv', sep='!', header = FALSE); MA271016 = MA271016[ str_detect(toupper(V1), ',NIFTY') | str_detect(toupper(V1), ',INDEX,') | str_detect(toupper(V1), ',CNX') ]; MA271016 = MA271016[, c('temp', 'INDEX', 'PREVIOUS_CLOSE', 'OPEN', 'HIGH', 'LOW', 'CLOSE', 'GAIN_LOSS') := tstrsplit(V1, ',', fixed= TRUE),]; MA271016 = MA271016 [ GAIN_LOSS != 'GAIN/LOSS'];}</v>
      </c>
      <c r="AB2069" t="str">
        <f t="shared" si="688"/>
        <v>indices_dataOct2016</v>
      </c>
      <c r="AC2069" s="3" t="s">
        <v>32</v>
      </c>
      <c r="AD2069" t="s">
        <v>40</v>
      </c>
      <c r="AE2069" t="s">
        <v>44</v>
      </c>
      <c r="AF2069" t="str">
        <f t="shared" si="689"/>
        <v>42670_indices_dataOct2016</v>
      </c>
      <c r="AG2069" t="str">
        <f t="shared" si="690"/>
        <v>indices_dataOct2016.zip</v>
      </c>
      <c r="AH2069" t="str">
        <f>CONCATENATE(AF2069, " &lt;- as.data.table( extract_tables(", AB2069, ")")</f>
        <v>42670_indices_dataOct2016 &lt;- as.data.table( extract_tables(indices_dataOct2016)</v>
      </c>
      <c r="AI2069" t="str">
        <f>CONCATENATE("if (curl_fetch_memory('",AC2069,AG2069, "')$status_code == 200) download.file('", AC2069, AG2069, "', '", AD2069, AF2069, ".zip')")</f>
        <v>if (curl_fetch_memory('https://www1.nseindia.com/content/indices/indices_dataOct2016.zip')$status_code == 200) download.file('https://www1.nseindia.com/content/indices/indices_dataOct2016.zip', 'D:\\My-Shares\\source-index-wgt\\42670_indices_dataOct2016.zip')</v>
      </c>
      <c r="AJ2069" t="str">
        <f t="shared" si="691"/>
        <v>if (file.exists('D:\\My-Shares\\source-index-wgt\\42670_indices_dataOct2016.zip') ) {files = unzip('D:\\My-Shares\\source-index-wgt\\42670_indices_dataOct2016.zip', list=TRUE)$Name; files02=files[grepl('^NIFTY_Bank*|^niftybank*',files)]; unzip(zipfile = 'D:\\My-Shares\\source-index-wgt\\42670_indices_dataOct2016.zip', exdir = 'D:\\My-Shares\\source-index-wgt-bnfpdf', files=files02); file.rename(paste('D:\\My-Shares\\source-index-wgt-bnfpdf\\', files02, sep=''), paste('D:\\My-Shares\\source-index-wgt-bnfpdf\\','42670_',files02, sep='') );pdf_42670 &lt;- as.data.table (extract_tables(paste('D:\\My-Shares\\source-index-wgt-bnfpdf\\','42670_',files02, sep='') ) ); rm(files); rm(files02)}</v>
      </c>
    </row>
    <row r="2070" spans="1:36">
      <c r="A2070" s="1">
        <v>42671</v>
      </c>
      <c r="B2070" s="2">
        <f t="shared" si="696"/>
        <v>28</v>
      </c>
      <c r="C2070" s="2">
        <f t="shared" si="697"/>
        <v>10</v>
      </c>
      <c r="D2070">
        <f t="shared" si="698"/>
        <v>2016</v>
      </c>
      <c r="E2070" t="str">
        <f t="shared" si="699"/>
        <v>16</v>
      </c>
      <c r="F2070" t="str">
        <f t="shared" si="700"/>
        <v>PR281016.zip</v>
      </c>
      <c r="G2070" t="str">
        <f t="shared" si="701"/>
        <v>fo28102016.zip</v>
      </c>
      <c r="H2070" t="str">
        <f t="shared" si="702"/>
        <v>fo28102016</v>
      </c>
      <c r="I2070" t="str">
        <f t="shared" si="703"/>
        <v>op28102016</v>
      </c>
      <c r="J2070" s="3" t="s">
        <v>6</v>
      </c>
      <c r="K2070" t="s">
        <v>13</v>
      </c>
      <c r="L2070" t="s">
        <v>14</v>
      </c>
      <c r="M2070" t="s">
        <v>17</v>
      </c>
      <c r="N2070" t="str">
        <f t="shared" si="692"/>
        <v>if (curl_fetch_memory('https://www1.nseindia.com/archives/equities/bhavcopy/pr/PR281016.zip')$status_code == 200)</v>
      </c>
      <c r="O2070" t="str">
        <f t="shared" si="693"/>
        <v>if (curl_fetch_memory('https://www1.nseindia.com/archives/equities/bhavcopy/pr/PR281016.zip')$status_code == 200) download.file('https://www1.nseindia.com/archives/equities/bhavcopy/pr/PR281016.zip', 'D:\\My-Shares\\source-bhavcopy-zip\\PR281016.zip')</v>
      </c>
      <c r="P2070" t="str">
        <f t="shared" si="694"/>
        <v>if (file.exists('D:\\My-Shares\\source-bhavcopy-zip\\PR281016.zip')) {zipped_names = grep('\\.zip', unzip('D:\\My-Shares\\source-bhavcopy-zip\\PR281016.zip', list=TRUE)$Name, ignore.case=TRUE, value=TRUE); unzip(zipfile = 'D:\\My-Shares\\source-bhavcopy-zip\\PR281016.zip', exdir = 'D:\\My-Shares\\source-fno-zip', files=zipped_names);rm(zipped_names);}</v>
      </c>
      <c r="Q2070" t="str">
        <f t="shared" si="695"/>
        <v>if (file.exists('D:\\My-Shares\\source-fno-zip\\fo28102016.zip')) {files = unzip('D:\\My-Shares\\source-fno-zip\\fo28102016.zip', list=TRUE)$Name; unzip(zipfile = 'D:\\My-Shares\\source-fno-zip\\fo28102016.zip', exdir = 'D:\\My-Shares\\source-fno-csv', files=files[grepl('^fo[0-9]{8}\\.csv|^op[0-9]{8}\\.csv',files)]);rm(files);}</v>
      </c>
      <c r="R2070" t="str">
        <f t="shared" si="704"/>
        <v>if (file.exists('D:\\My-Shares\\source-fno-csv\\fo28102016.csv')) fo28102016 = data.table (read_csv_chunked('D:\\My-Shares\\source-fno-csv\\fo28102016.csv', DataFrameCallback$new(f), chunk_size = 5))</v>
      </c>
      <c r="S2070" t="str">
        <f t="shared" si="705"/>
        <v>if (file.exists('D:\\My-Shares\\source-fno-csv\\op28102016.csv')) op28102016 = data.table (read_csv_chunked('D:\\My-Shares\\source-fno-csv\\op28102016.csv', DataFrameCallback$new(f), chunk_size = 5))</v>
      </c>
      <c r="T2070" t="str">
        <f t="shared" si="706"/>
        <v>MA281016</v>
      </c>
      <c r="U2070" s="3" t="s">
        <v>24</v>
      </c>
      <c r="V2070" t="str">
        <f t="shared" si="707"/>
        <v>https://www1.nseindia.com/archives/equities/mkt/MA281016.csv</v>
      </c>
      <c r="W2070" t="str">
        <f t="shared" si="708"/>
        <v>MA281016 = fread('https://www1.nseindia.com/archives/equities/mkt/MA281016.csv', sep='!', header = FALSE);</v>
      </c>
      <c r="X2070" t="str">
        <f t="shared" si="709"/>
        <v>MA281016 = MA281016[ str_detect(toupper(V1), ',NIFTY') | str_detect(toupper(V1), ',INDEX,') | str_detect(toupper(V1), ',CNX') ];</v>
      </c>
      <c r="Y2070" t="str">
        <f t="shared" si="710"/>
        <v>MA281016 = MA281016[, c('temp', 'INDEX', 'PREVIOUS_CLOSE', 'OPEN', 'HIGH', 'LOW', 'CLOSE', 'GAIN_LOSS') := tstrsplit(V1, ',', fixed= TRUE),];</v>
      </c>
      <c r="Z2070" t="str">
        <f t="shared" si="711"/>
        <v>MA281016 = MA281016 [ GAIN_LOSS != 'GAIN/LOSS'];</v>
      </c>
      <c r="AA2070" t="str">
        <f t="shared" si="712"/>
        <v>if (curl_fetch_memory('https://www1.nseindia.com/archives/equities/mkt/MA281016.csv')$status_code == 200) {MA281016 = fread('https://www1.nseindia.com/archives/equities/mkt/MA281016.csv', sep='!', header = FALSE); MA281016 = MA281016[ str_detect(toupper(V1), ',NIFTY') | str_detect(toupper(V1), ',INDEX,') | str_detect(toupper(V1), ',CNX') ]; MA281016 = MA281016[, c('temp', 'INDEX', 'PREVIOUS_CLOSE', 'OPEN', 'HIGH', 'LOW', 'CLOSE', 'GAIN_LOSS') := tstrsplit(V1, ',', fixed= TRUE),]; MA281016 = MA281016 [ GAIN_LOSS != 'GAIN/LOSS'];}</v>
      </c>
      <c r="AB2070" t="str">
        <f t="shared" si="688"/>
        <v>indices_dataOct2016</v>
      </c>
      <c r="AC2070" s="3" t="s">
        <v>32</v>
      </c>
      <c r="AD2070" t="s">
        <v>40</v>
      </c>
      <c r="AE2070" t="s">
        <v>44</v>
      </c>
      <c r="AF2070" t="str">
        <f t="shared" si="689"/>
        <v>42671_indices_dataOct2016</v>
      </c>
      <c r="AG2070" t="str">
        <f t="shared" si="690"/>
        <v>indices_dataOct2016.zip</v>
      </c>
      <c r="AH2070" t="str">
        <f>CONCATENATE(AF2070, " &lt;- as.data.table( extract_tables(", AB2070, ")")</f>
        <v>42671_indices_dataOct2016 &lt;- as.data.table( extract_tables(indices_dataOct2016)</v>
      </c>
      <c r="AI2070" t="str">
        <f>CONCATENATE("if (curl_fetch_memory('",AC2070,AG2070, "')$status_code == 200) download.file('", AC2070, AG2070, "', '", AD2070, AF2070, ".zip')")</f>
        <v>if (curl_fetch_memory('https://www1.nseindia.com/content/indices/indices_dataOct2016.zip')$status_code == 200) download.file('https://www1.nseindia.com/content/indices/indices_dataOct2016.zip', 'D:\\My-Shares\\source-index-wgt\\42671_indices_dataOct2016.zip')</v>
      </c>
      <c r="AJ2070" t="str">
        <f t="shared" si="691"/>
        <v>if (file.exists('D:\\My-Shares\\source-index-wgt\\42671_indices_dataOct2016.zip') ) {files = unzip('D:\\My-Shares\\source-index-wgt\\42671_indices_dataOct2016.zip', list=TRUE)$Name; files02=files[grepl('^NIFTY_Bank*|^niftybank*',files)]; unzip(zipfile = 'D:\\My-Shares\\source-index-wgt\\42671_indices_dataOct2016.zip', exdir = 'D:\\My-Shares\\source-index-wgt-bnfpdf', files=files02); file.rename(paste('D:\\My-Shares\\source-index-wgt-bnfpdf\\', files02, sep=''), paste('D:\\My-Shares\\source-index-wgt-bnfpdf\\','42671_',files02, sep='') );pdf_42671 &lt;- as.data.table (extract_tables(paste('D:\\My-Shares\\source-index-wgt-bnfpdf\\','42671_',files02, sep='') ) ); rm(files); rm(files02)}</v>
      </c>
    </row>
    <row r="2071" spans="1:36">
      <c r="A2071" s="1">
        <v>42672</v>
      </c>
      <c r="B2071" s="2">
        <f t="shared" si="696"/>
        <v>29</v>
      </c>
      <c r="C2071" s="2">
        <f t="shared" si="697"/>
        <v>10</v>
      </c>
      <c r="D2071">
        <f t="shared" si="698"/>
        <v>2016</v>
      </c>
      <c r="E2071" t="str">
        <f t="shared" si="699"/>
        <v>16</v>
      </c>
      <c r="F2071" t="str">
        <f t="shared" si="700"/>
        <v>PR291016.zip</v>
      </c>
      <c r="G2071" t="str">
        <f t="shared" si="701"/>
        <v>fo29102016.zip</v>
      </c>
      <c r="H2071" t="str">
        <f t="shared" si="702"/>
        <v>fo29102016</v>
      </c>
      <c r="I2071" t="str">
        <f t="shared" si="703"/>
        <v>op29102016</v>
      </c>
      <c r="J2071" s="3" t="s">
        <v>6</v>
      </c>
      <c r="K2071" t="s">
        <v>13</v>
      </c>
      <c r="L2071" t="s">
        <v>14</v>
      </c>
      <c r="M2071" t="s">
        <v>17</v>
      </c>
      <c r="N2071" t="str">
        <f t="shared" si="692"/>
        <v>if (curl_fetch_memory('https://www1.nseindia.com/archives/equities/bhavcopy/pr/PR291016.zip')$status_code == 200)</v>
      </c>
      <c r="O2071" t="str">
        <f t="shared" si="693"/>
        <v>if (curl_fetch_memory('https://www1.nseindia.com/archives/equities/bhavcopy/pr/PR291016.zip')$status_code == 200) download.file('https://www1.nseindia.com/archives/equities/bhavcopy/pr/PR291016.zip', 'D:\\My-Shares\\source-bhavcopy-zip\\PR291016.zip')</v>
      </c>
      <c r="P2071" t="str">
        <f t="shared" si="694"/>
        <v>if (file.exists('D:\\My-Shares\\source-bhavcopy-zip\\PR291016.zip')) {zipped_names = grep('\\.zip', unzip('D:\\My-Shares\\source-bhavcopy-zip\\PR291016.zip', list=TRUE)$Name, ignore.case=TRUE, value=TRUE); unzip(zipfile = 'D:\\My-Shares\\source-bhavcopy-zip\\PR291016.zip', exdir = 'D:\\My-Shares\\source-fno-zip', files=zipped_names);rm(zipped_names);}</v>
      </c>
      <c r="Q2071" t="str">
        <f t="shared" si="695"/>
        <v>if (file.exists('D:\\My-Shares\\source-fno-zip\\fo29102016.zip')) {files = unzip('D:\\My-Shares\\source-fno-zip\\fo29102016.zip', list=TRUE)$Name; unzip(zipfile = 'D:\\My-Shares\\source-fno-zip\\fo29102016.zip', exdir = 'D:\\My-Shares\\source-fno-csv', files=files[grepl('^fo[0-9]{8}\\.csv|^op[0-9]{8}\\.csv',files)]);rm(files);}</v>
      </c>
      <c r="R2071" t="str">
        <f t="shared" si="704"/>
        <v>if (file.exists('D:\\My-Shares\\source-fno-csv\\fo29102016.csv')) fo29102016 = data.table (read_csv_chunked('D:\\My-Shares\\source-fno-csv\\fo29102016.csv', DataFrameCallback$new(f), chunk_size = 5))</v>
      </c>
      <c r="S2071" t="str">
        <f t="shared" si="705"/>
        <v>if (file.exists('D:\\My-Shares\\source-fno-csv\\op29102016.csv')) op29102016 = data.table (read_csv_chunked('D:\\My-Shares\\source-fno-csv\\op29102016.csv', DataFrameCallback$new(f), chunk_size = 5))</v>
      </c>
      <c r="T2071" t="str">
        <f t="shared" si="706"/>
        <v>MA291016</v>
      </c>
      <c r="U2071" s="3" t="s">
        <v>24</v>
      </c>
      <c r="V2071" t="str">
        <f t="shared" si="707"/>
        <v>https://www1.nseindia.com/archives/equities/mkt/MA291016.csv</v>
      </c>
      <c r="W2071" t="str">
        <f t="shared" si="708"/>
        <v>MA291016 = fread('https://www1.nseindia.com/archives/equities/mkt/MA291016.csv', sep='!', header = FALSE);</v>
      </c>
      <c r="X2071" t="str">
        <f t="shared" si="709"/>
        <v>MA291016 = MA291016[ str_detect(toupper(V1), ',NIFTY') | str_detect(toupper(V1), ',INDEX,') | str_detect(toupper(V1), ',CNX') ];</v>
      </c>
      <c r="Y2071" t="str">
        <f t="shared" si="710"/>
        <v>MA291016 = MA291016[, c('temp', 'INDEX', 'PREVIOUS_CLOSE', 'OPEN', 'HIGH', 'LOW', 'CLOSE', 'GAIN_LOSS') := tstrsplit(V1, ',', fixed= TRUE),];</v>
      </c>
      <c r="Z2071" t="str">
        <f t="shared" si="711"/>
        <v>MA291016 = MA291016 [ GAIN_LOSS != 'GAIN/LOSS'];</v>
      </c>
      <c r="AA2071" t="str">
        <f t="shared" si="712"/>
        <v>if (curl_fetch_memory('https://www1.nseindia.com/archives/equities/mkt/MA291016.csv')$status_code == 200) {MA291016 = fread('https://www1.nseindia.com/archives/equities/mkt/MA291016.csv', sep='!', header = FALSE); MA291016 = MA291016[ str_detect(toupper(V1), ',NIFTY') | str_detect(toupper(V1), ',INDEX,') | str_detect(toupper(V1), ',CNX') ]; MA291016 = MA291016[, c('temp', 'INDEX', 'PREVIOUS_CLOSE', 'OPEN', 'HIGH', 'LOW', 'CLOSE', 'GAIN_LOSS') := tstrsplit(V1, ',', fixed= TRUE),]; MA291016 = MA291016 [ GAIN_LOSS != 'GAIN/LOSS'];}</v>
      </c>
      <c r="AB2071" t="str">
        <f t="shared" si="688"/>
        <v>indices_dataOct2016</v>
      </c>
      <c r="AC2071" s="3" t="s">
        <v>32</v>
      </c>
      <c r="AD2071" t="s">
        <v>40</v>
      </c>
      <c r="AE2071" t="s">
        <v>44</v>
      </c>
      <c r="AF2071" t="str">
        <f t="shared" si="689"/>
        <v>42672_indices_dataOct2016</v>
      </c>
      <c r="AG2071" t="str">
        <f t="shared" si="690"/>
        <v>indices_dataOct2016.zip</v>
      </c>
      <c r="AH2071" t="str">
        <f>CONCATENATE(AF2071, " &lt;- as.data.table( extract_tables(", AB2071, ")")</f>
        <v>42672_indices_dataOct2016 &lt;- as.data.table( extract_tables(indices_dataOct2016)</v>
      </c>
      <c r="AI2071" t="str">
        <f>CONCATENATE("if (curl_fetch_memory('",AC2071,AG2071, "')$status_code == 200) download.file('", AC2071, AG2071, "', '", AD2071, AF2071, ".zip')")</f>
        <v>if (curl_fetch_memory('https://www1.nseindia.com/content/indices/indices_dataOct2016.zip')$status_code == 200) download.file('https://www1.nseindia.com/content/indices/indices_dataOct2016.zip', 'D:\\My-Shares\\source-index-wgt\\42672_indices_dataOct2016.zip')</v>
      </c>
      <c r="AJ2071" t="str">
        <f t="shared" si="691"/>
        <v>if (file.exists('D:\\My-Shares\\source-index-wgt\\42672_indices_dataOct2016.zip') ) {files = unzip('D:\\My-Shares\\source-index-wgt\\42672_indices_dataOct2016.zip', list=TRUE)$Name; files02=files[grepl('^NIFTY_Bank*|^niftybank*',files)]; unzip(zipfile = 'D:\\My-Shares\\source-index-wgt\\42672_indices_dataOct2016.zip', exdir = 'D:\\My-Shares\\source-index-wgt-bnfpdf', files=files02); file.rename(paste('D:\\My-Shares\\source-index-wgt-bnfpdf\\', files02, sep=''), paste('D:\\My-Shares\\source-index-wgt-bnfpdf\\','42672_',files02, sep='') );pdf_42672 &lt;- as.data.table (extract_tables(paste('D:\\My-Shares\\source-index-wgt-bnfpdf\\','42672_',files02, sep='') ) ); rm(files); rm(files02)}</v>
      </c>
    </row>
    <row r="2072" spans="1:36">
      <c r="A2072" s="1">
        <v>42673</v>
      </c>
      <c r="B2072" s="2">
        <f t="shared" si="696"/>
        <v>30</v>
      </c>
      <c r="C2072" s="2">
        <f t="shared" si="697"/>
        <v>10</v>
      </c>
      <c r="D2072">
        <f t="shared" si="698"/>
        <v>2016</v>
      </c>
      <c r="E2072" t="str">
        <f t="shared" si="699"/>
        <v>16</v>
      </c>
      <c r="F2072" t="str">
        <f t="shared" si="700"/>
        <v>PR301016.zip</v>
      </c>
      <c r="G2072" t="str">
        <f t="shared" si="701"/>
        <v>fo30102016.zip</v>
      </c>
      <c r="H2072" t="str">
        <f t="shared" si="702"/>
        <v>fo30102016</v>
      </c>
      <c r="I2072" t="str">
        <f t="shared" si="703"/>
        <v>op30102016</v>
      </c>
      <c r="J2072" s="3" t="s">
        <v>6</v>
      </c>
      <c r="K2072" t="s">
        <v>13</v>
      </c>
      <c r="L2072" t="s">
        <v>14</v>
      </c>
      <c r="M2072" t="s">
        <v>17</v>
      </c>
      <c r="N2072" t="str">
        <f t="shared" si="692"/>
        <v>if (curl_fetch_memory('https://www1.nseindia.com/archives/equities/bhavcopy/pr/PR301016.zip')$status_code == 200)</v>
      </c>
      <c r="O2072" t="str">
        <f t="shared" si="693"/>
        <v>if (curl_fetch_memory('https://www1.nseindia.com/archives/equities/bhavcopy/pr/PR301016.zip')$status_code == 200) download.file('https://www1.nseindia.com/archives/equities/bhavcopy/pr/PR301016.zip', 'D:\\My-Shares\\source-bhavcopy-zip\\PR301016.zip')</v>
      </c>
      <c r="P2072" t="str">
        <f t="shared" si="694"/>
        <v>if (file.exists('D:\\My-Shares\\source-bhavcopy-zip\\PR301016.zip')) {zipped_names = grep('\\.zip', unzip('D:\\My-Shares\\source-bhavcopy-zip\\PR301016.zip', list=TRUE)$Name, ignore.case=TRUE, value=TRUE); unzip(zipfile = 'D:\\My-Shares\\source-bhavcopy-zip\\PR301016.zip', exdir = 'D:\\My-Shares\\source-fno-zip', files=zipped_names);rm(zipped_names);}</v>
      </c>
      <c r="Q2072" t="str">
        <f t="shared" si="695"/>
        <v>if (file.exists('D:\\My-Shares\\source-fno-zip\\fo30102016.zip')) {files = unzip('D:\\My-Shares\\source-fno-zip\\fo30102016.zip', list=TRUE)$Name; unzip(zipfile = 'D:\\My-Shares\\source-fno-zip\\fo30102016.zip', exdir = 'D:\\My-Shares\\source-fno-csv', files=files[grepl('^fo[0-9]{8}\\.csv|^op[0-9]{8}\\.csv',files)]);rm(files);}</v>
      </c>
      <c r="R2072" t="str">
        <f t="shared" si="704"/>
        <v>if (file.exists('D:\\My-Shares\\source-fno-csv\\fo30102016.csv')) fo30102016 = data.table (read_csv_chunked('D:\\My-Shares\\source-fno-csv\\fo30102016.csv', DataFrameCallback$new(f), chunk_size = 5))</v>
      </c>
      <c r="S2072" t="str">
        <f t="shared" si="705"/>
        <v>if (file.exists('D:\\My-Shares\\source-fno-csv\\op30102016.csv')) op30102016 = data.table (read_csv_chunked('D:\\My-Shares\\source-fno-csv\\op30102016.csv', DataFrameCallback$new(f), chunk_size = 5))</v>
      </c>
      <c r="T2072" t="str">
        <f t="shared" si="706"/>
        <v>MA301016</v>
      </c>
      <c r="U2072" s="3" t="s">
        <v>24</v>
      </c>
      <c r="V2072" t="str">
        <f t="shared" si="707"/>
        <v>https://www1.nseindia.com/archives/equities/mkt/MA301016.csv</v>
      </c>
      <c r="W2072" t="str">
        <f t="shared" si="708"/>
        <v>MA301016 = fread('https://www1.nseindia.com/archives/equities/mkt/MA301016.csv', sep='!', header = FALSE);</v>
      </c>
      <c r="X2072" t="str">
        <f t="shared" si="709"/>
        <v>MA301016 = MA301016[ str_detect(toupper(V1), ',NIFTY') | str_detect(toupper(V1), ',INDEX,') | str_detect(toupper(V1), ',CNX') ];</v>
      </c>
      <c r="Y2072" t="str">
        <f t="shared" si="710"/>
        <v>MA301016 = MA301016[, c('temp', 'INDEX', 'PREVIOUS_CLOSE', 'OPEN', 'HIGH', 'LOW', 'CLOSE', 'GAIN_LOSS') := tstrsplit(V1, ',', fixed= TRUE),];</v>
      </c>
      <c r="Z2072" t="str">
        <f t="shared" si="711"/>
        <v>MA301016 = MA301016 [ GAIN_LOSS != 'GAIN/LOSS'];</v>
      </c>
      <c r="AA2072" t="str">
        <f t="shared" si="712"/>
        <v>if (curl_fetch_memory('https://www1.nseindia.com/archives/equities/mkt/MA301016.csv')$status_code == 200) {MA301016 = fread('https://www1.nseindia.com/archives/equities/mkt/MA301016.csv', sep='!', header = FALSE); MA301016 = MA301016[ str_detect(toupper(V1), ',NIFTY') | str_detect(toupper(V1), ',INDEX,') | str_detect(toupper(V1), ',CNX') ]; MA301016 = MA301016[, c('temp', 'INDEX', 'PREVIOUS_CLOSE', 'OPEN', 'HIGH', 'LOW', 'CLOSE', 'GAIN_LOSS') := tstrsplit(V1, ',', fixed= TRUE),]; MA301016 = MA301016 [ GAIN_LOSS != 'GAIN/LOSS'];}</v>
      </c>
      <c r="AB2072" t="str">
        <f t="shared" si="688"/>
        <v>indices_dataOct2016</v>
      </c>
      <c r="AC2072" s="3" t="s">
        <v>32</v>
      </c>
      <c r="AD2072" t="s">
        <v>40</v>
      </c>
      <c r="AE2072" t="s">
        <v>44</v>
      </c>
      <c r="AF2072" t="str">
        <f t="shared" si="689"/>
        <v>42673_indices_dataOct2016</v>
      </c>
      <c r="AG2072" t="str">
        <f t="shared" si="690"/>
        <v>indices_dataOct2016.zip</v>
      </c>
      <c r="AH2072" t="str">
        <f>CONCATENATE(AF2072, " &lt;- as.data.table( extract_tables(", AB2072, ")")</f>
        <v>42673_indices_dataOct2016 &lt;- as.data.table( extract_tables(indices_dataOct2016)</v>
      </c>
      <c r="AI2072" t="str">
        <f>CONCATENATE("if (curl_fetch_memory('",AC2072,AG2072, "')$status_code == 200) download.file('", AC2072, AG2072, "', '", AD2072, AF2072, ".zip')")</f>
        <v>if (curl_fetch_memory('https://www1.nseindia.com/content/indices/indices_dataOct2016.zip')$status_code == 200) download.file('https://www1.nseindia.com/content/indices/indices_dataOct2016.zip', 'D:\\My-Shares\\source-index-wgt\\42673_indices_dataOct2016.zip')</v>
      </c>
      <c r="AJ2072" t="str">
        <f t="shared" si="691"/>
        <v>if (file.exists('D:\\My-Shares\\source-index-wgt\\42673_indices_dataOct2016.zip') ) {files = unzip('D:\\My-Shares\\source-index-wgt\\42673_indices_dataOct2016.zip', list=TRUE)$Name; files02=files[grepl('^NIFTY_Bank*|^niftybank*',files)]; unzip(zipfile = 'D:\\My-Shares\\source-index-wgt\\42673_indices_dataOct2016.zip', exdir = 'D:\\My-Shares\\source-index-wgt-bnfpdf', files=files02); file.rename(paste('D:\\My-Shares\\source-index-wgt-bnfpdf\\', files02, sep=''), paste('D:\\My-Shares\\source-index-wgt-bnfpdf\\','42673_',files02, sep='') );pdf_42673 &lt;- as.data.table (extract_tables(paste('D:\\My-Shares\\source-index-wgt-bnfpdf\\','42673_',files02, sep='') ) ); rm(files); rm(files02)}</v>
      </c>
    </row>
    <row r="2073" spans="1:36">
      <c r="A2073" s="1">
        <v>42674</v>
      </c>
      <c r="B2073" s="2">
        <f t="shared" si="696"/>
        <v>31</v>
      </c>
      <c r="C2073" s="2">
        <f t="shared" si="697"/>
        <v>10</v>
      </c>
      <c r="D2073">
        <f t="shared" si="698"/>
        <v>2016</v>
      </c>
      <c r="E2073" t="str">
        <f t="shared" si="699"/>
        <v>16</v>
      </c>
      <c r="F2073" t="str">
        <f t="shared" si="700"/>
        <v>PR311016.zip</v>
      </c>
      <c r="G2073" t="str">
        <f t="shared" si="701"/>
        <v>fo31102016.zip</v>
      </c>
      <c r="H2073" t="str">
        <f t="shared" si="702"/>
        <v>fo31102016</v>
      </c>
      <c r="I2073" t="str">
        <f t="shared" si="703"/>
        <v>op31102016</v>
      </c>
      <c r="J2073" s="3" t="s">
        <v>6</v>
      </c>
      <c r="K2073" t="s">
        <v>13</v>
      </c>
      <c r="L2073" t="s">
        <v>14</v>
      </c>
      <c r="M2073" t="s">
        <v>17</v>
      </c>
      <c r="N2073" t="str">
        <f t="shared" si="692"/>
        <v>if (curl_fetch_memory('https://www1.nseindia.com/archives/equities/bhavcopy/pr/PR311016.zip')$status_code == 200)</v>
      </c>
      <c r="O2073" t="str">
        <f t="shared" si="693"/>
        <v>if (curl_fetch_memory('https://www1.nseindia.com/archives/equities/bhavcopy/pr/PR311016.zip')$status_code == 200) download.file('https://www1.nseindia.com/archives/equities/bhavcopy/pr/PR311016.zip', 'D:\\My-Shares\\source-bhavcopy-zip\\PR311016.zip')</v>
      </c>
      <c r="P2073" t="str">
        <f t="shared" si="694"/>
        <v>if (file.exists('D:\\My-Shares\\source-bhavcopy-zip\\PR311016.zip')) {zipped_names = grep('\\.zip', unzip('D:\\My-Shares\\source-bhavcopy-zip\\PR311016.zip', list=TRUE)$Name, ignore.case=TRUE, value=TRUE); unzip(zipfile = 'D:\\My-Shares\\source-bhavcopy-zip\\PR311016.zip', exdir = 'D:\\My-Shares\\source-fno-zip', files=zipped_names);rm(zipped_names);}</v>
      </c>
      <c r="Q2073" t="str">
        <f t="shared" si="695"/>
        <v>if (file.exists('D:\\My-Shares\\source-fno-zip\\fo31102016.zip')) {files = unzip('D:\\My-Shares\\source-fno-zip\\fo31102016.zip', list=TRUE)$Name; unzip(zipfile = 'D:\\My-Shares\\source-fno-zip\\fo31102016.zip', exdir = 'D:\\My-Shares\\source-fno-csv', files=files[grepl('^fo[0-9]{8}\\.csv|^op[0-9]{8}\\.csv',files)]);rm(files);}</v>
      </c>
      <c r="R2073" t="str">
        <f t="shared" si="704"/>
        <v>if (file.exists('D:\\My-Shares\\source-fno-csv\\fo31102016.csv')) fo31102016 = data.table (read_csv_chunked('D:\\My-Shares\\source-fno-csv\\fo31102016.csv', DataFrameCallback$new(f), chunk_size = 5))</v>
      </c>
      <c r="S2073" t="str">
        <f t="shared" si="705"/>
        <v>if (file.exists('D:\\My-Shares\\source-fno-csv\\op31102016.csv')) op31102016 = data.table (read_csv_chunked('D:\\My-Shares\\source-fno-csv\\op31102016.csv', DataFrameCallback$new(f), chunk_size = 5))</v>
      </c>
      <c r="T2073" t="str">
        <f t="shared" si="706"/>
        <v>MA311016</v>
      </c>
      <c r="U2073" s="3" t="s">
        <v>24</v>
      </c>
      <c r="V2073" t="str">
        <f t="shared" si="707"/>
        <v>https://www1.nseindia.com/archives/equities/mkt/MA311016.csv</v>
      </c>
      <c r="W2073" t="str">
        <f t="shared" si="708"/>
        <v>MA311016 = fread('https://www1.nseindia.com/archives/equities/mkt/MA311016.csv', sep='!', header = FALSE);</v>
      </c>
      <c r="X2073" t="str">
        <f t="shared" si="709"/>
        <v>MA311016 = MA311016[ str_detect(toupper(V1), ',NIFTY') | str_detect(toupper(V1), ',INDEX,') | str_detect(toupper(V1), ',CNX') ];</v>
      </c>
      <c r="Y2073" t="str">
        <f t="shared" si="710"/>
        <v>MA311016 = MA311016[, c('temp', 'INDEX', 'PREVIOUS_CLOSE', 'OPEN', 'HIGH', 'LOW', 'CLOSE', 'GAIN_LOSS') := tstrsplit(V1, ',', fixed= TRUE),];</v>
      </c>
      <c r="Z2073" t="str">
        <f t="shared" si="711"/>
        <v>MA311016 = MA311016 [ GAIN_LOSS != 'GAIN/LOSS'];</v>
      </c>
      <c r="AA2073" t="str">
        <f t="shared" si="712"/>
        <v>if (curl_fetch_memory('https://www1.nseindia.com/archives/equities/mkt/MA311016.csv')$status_code == 200) {MA311016 = fread('https://www1.nseindia.com/archives/equities/mkt/MA311016.csv', sep='!', header = FALSE); MA311016 = MA311016[ str_detect(toupper(V1), ',NIFTY') | str_detect(toupper(V1), ',INDEX,') | str_detect(toupper(V1), ',CNX') ]; MA311016 = MA311016[, c('temp', 'INDEX', 'PREVIOUS_CLOSE', 'OPEN', 'HIGH', 'LOW', 'CLOSE', 'GAIN_LOSS') := tstrsplit(V1, ',', fixed= TRUE),]; MA311016 = MA311016 [ GAIN_LOSS != 'GAIN/LOSS'];}</v>
      </c>
      <c r="AB2073" t="str">
        <f t="shared" si="688"/>
        <v>indices_dataOct2016</v>
      </c>
      <c r="AC2073" s="3" t="s">
        <v>32</v>
      </c>
      <c r="AD2073" t="s">
        <v>40</v>
      </c>
      <c r="AE2073" t="s">
        <v>44</v>
      </c>
      <c r="AF2073" t="str">
        <f t="shared" si="689"/>
        <v>42674_indices_dataOct2016</v>
      </c>
      <c r="AG2073" t="str">
        <f t="shared" si="690"/>
        <v>indices_dataOct2016.zip</v>
      </c>
      <c r="AH2073" t="str">
        <f>CONCATENATE(AF2073, " &lt;- as.data.table( extract_tables(", AB2073, ")")</f>
        <v>42674_indices_dataOct2016 &lt;- as.data.table( extract_tables(indices_dataOct2016)</v>
      </c>
      <c r="AI2073" t="str">
        <f>CONCATENATE("if (curl_fetch_memory('",AC2073,AG2073, "')$status_code == 200) download.file('", AC2073, AG2073, "', '", AD2073, AF2073, ".zip')")</f>
        <v>if (curl_fetch_memory('https://www1.nseindia.com/content/indices/indices_dataOct2016.zip')$status_code == 200) download.file('https://www1.nseindia.com/content/indices/indices_dataOct2016.zip', 'D:\\My-Shares\\source-index-wgt\\42674_indices_dataOct2016.zip')</v>
      </c>
      <c r="AJ2073" t="str">
        <f t="shared" si="691"/>
        <v>if (file.exists('D:\\My-Shares\\source-index-wgt\\42674_indices_dataOct2016.zip') ) {files = unzip('D:\\My-Shares\\source-index-wgt\\42674_indices_dataOct2016.zip', list=TRUE)$Name; files02=files[grepl('^NIFTY_Bank*|^niftybank*',files)]; unzip(zipfile = 'D:\\My-Shares\\source-index-wgt\\42674_indices_dataOct2016.zip', exdir = 'D:\\My-Shares\\source-index-wgt-bnfpdf', files=files02); file.rename(paste('D:\\My-Shares\\source-index-wgt-bnfpdf\\', files02, sep=''), paste('D:\\My-Shares\\source-index-wgt-bnfpdf\\','42674_',files02, sep='') );pdf_42674 &lt;- as.data.table (extract_tables(paste('D:\\My-Shares\\source-index-wgt-bnfpdf\\','42674_',files02, sep='') ) ); rm(files); rm(files02)}</v>
      </c>
    </row>
    <row r="2074" spans="1:36">
      <c r="A2074" s="1">
        <v>42675</v>
      </c>
      <c r="B2074" s="2">
        <f t="shared" si="696"/>
        <v>1</v>
      </c>
      <c r="C2074" s="2">
        <f t="shared" si="697"/>
        <v>11</v>
      </c>
      <c r="D2074">
        <f t="shared" si="698"/>
        <v>2016</v>
      </c>
      <c r="E2074" t="str">
        <f t="shared" si="699"/>
        <v>16</v>
      </c>
      <c r="F2074" t="str">
        <f t="shared" si="700"/>
        <v>PR011116.zip</v>
      </c>
      <c r="G2074" t="str">
        <f t="shared" si="701"/>
        <v>fo01112016.zip</v>
      </c>
      <c r="H2074" t="str">
        <f t="shared" si="702"/>
        <v>fo01112016</v>
      </c>
      <c r="I2074" t="str">
        <f t="shared" si="703"/>
        <v>op01112016</v>
      </c>
      <c r="J2074" s="3" t="s">
        <v>6</v>
      </c>
      <c r="K2074" t="s">
        <v>13</v>
      </c>
      <c r="L2074" t="s">
        <v>14</v>
      </c>
      <c r="M2074" t="s">
        <v>17</v>
      </c>
      <c r="N2074" t="str">
        <f t="shared" si="692"/>
        <v>if (curl_fetch_memory('https://www1.nseindia.com/archives/equities/bhavcopy/pr/PR011116.zip')$status_code == 200)</v>
      </c>
      <c r="O2074" t="str">
        <f t="shared" si="693"/>
        <v>if (curl_fetch_memory('https://www1.nseindia.com/archives/equities/bhavcopy/pr/PR011116.zip')$status_code == 200) download.file('https://www1.nseindia.com/archives/equities/bhavcopy/pr/PR011116.zip', 'D:\\My-Shares\\source-bhavcopy-zip\\PR011116.zip')</v>
      </c>
      <c r="P2074" t="str">
        <f t="shared" si="694"/>
        <v>if (file.exists('D:\\My-Shares\\source-bhavcopy-zip\\PR011116.zip')) {zipped_names = grep('\\.zip', unzip('D:\\My-Shares\\source-bhavcopy-zip\\PR011116.zip', list=TRUE)$Name, ignore.case=TRUE, value=TRUE); unzip(zipfile = 'D:\\My-Shares\\source-bhavcopy-zip\\PR011116.zip', exdir = 'D:\\My-Shares\\source-fno-zip', files=zipped_names);rm(zipped_names);}</v>
      </c>
      <c r="Q2074" t="str">
        <f t="shared" si="695"/>
        <v>if (file.exists('D:\\My-Shares\\source-fno-zip\\fo01112016.zip')) {files = unzip('D:\\My-Shares\\source-fno-zip\\fo01112016.zip', list=TRUE)$Name; unzip(zipfile = 'D:\\My-Shares\\source-fno-zip\\fo01112016.zip', exdir = 'D:\\My-Shares\\source-fno-csv', files=files[grepl('^fo[0-9]{8}\\.csv|^op[0-9]{8}\\.csv',files)]);rm(files);}</v>
      </c>
      <c r="R2074" t="str">
        <f t="shared" si="704"/>
        <v>if (file.exists('D:\\My-Shares\\source-fno-csv\\fo01112016.csv')) fo01112016 = data.table (read_csv_chunked('D:\\My-Shares\\source-fno-csv\\fo01112016.csv', DataFrameCallback$new(f), chunk_size = 5))</v>
      </c>
      <c r="S2074" t="str">
        <f t="shared" si="705"/>
        <v>if (file.exists('D:\\My-Shares\\source-fno-csv\\op01112016.csv')) op01112016 = data.table (read_csv_chunked('D:\\My-Shares\\source-fno-csv\\op01112016.csv', DataFrameCallback$new(f), chunk_size = 5))</v>
      </c>
      <c r="T2074" t="str">
        <f t="shared" si="706"/>
        <v>MA011116</v>
      </c>
      <c r="U2074" s="3" t="s">
        <v>24</v>
      </c>
      <c r="V2074" t="str">
        <f t="shared" si="707"/>
        <v>https://www1.nseindia.com/archives/equities/mkt/MA011116.csv</v>
      </c>
      <c r="W2074" t="str">
        <f t="shared" si="708"/>
        <v>MA011116 = fread('https://www1.nseindia.com/archives/equities/mkt/MA011116.csv', sep='!', header = FALSE);</v>
      </c>
      <c r="X2074" t="str">
        <f t="shared" si="709"/>
        <v>MA011116 = MA011116[ str_detect(toupper(V1), ',NIFTY') | str_detect(toupper(V1), ',INDEX,') | str_detect(toupper(V1), ',CNX') ];</v>
      </c>
      <c r="Y2074" t="str">
        <f t="shared" si="710"/>
        <v>MA011116 = MA011116[, c('temp', 'INDEX', 'PREVIOUS_CLOSE', 'OPEN', 'HIGH', 'LOW', 'CLOSE', 'GAIN_LOSS') := tstrsplit(V1, ',', fixed= TRUE),];</v>
      </c>
      <c r="Z2074" t="str">
        <f t="shared" si="711"/>
        <v>MA011116 = MA011116 [ GAIN_LOSS != 'GAIN/LOSS'];</v>
      </c>
      <c r="AA2074" t="str">
        <f t="shared" si="712"/>
        <v>if (curl_fetch_memory('https://www1.nseindia.com/archives/equities/mkt/MA011116.csv')$status_code == 200) {MA011116 = fread('https://www1.nseindia.com/archives/equities/mkt/MA011116.csv', sep='!', header = FALSE); MA011116 = MA011116[ str_detect(toupper(V1), ',NIFTY') | str_detect(toupper(V1), ',INDEX,') | str_detect(toupper(V1), ',CNX') ]; MA011116 = MA011116[, c('temp', 'INDEX', 'PREVIOUS_CLOSE', 'OPEN', 'HIGH', 'LOW', 'CLOSE', 'GAIN_LOSS') := tstrsplit(V1, ',', fixed= TRUE),]; MA011116 = MA011116 [ GAIN_LOSS != 'GAIN/LOSS'];}</v>
      </c>
      <c r="AB2074" t="str">
        <f t="shared" si="688"/>
        <v>indices_dataNov2016</v>
      </c>
      <c r="AC2074" s="3" t="s">
        <v>32</v>
      </c>
      <c r="AD2074" t="s">
        <v>40</v>
      </c>
      <c r="AE2074" t="s">
        <v>44</v>
      </c>
      <c r="AF2074" t="str">
        <f t="shared" si="689"/>
        <v>42675_indices_dataNov2016</v>
      </c>
      <c r="AG2074" t="str">
        <f t="shared" si="690"/>
        <v>indices_dataNov2016.zip</v>
      </c>
      <c r="AH2074" t="str">
        <f>CONCATENATE(AF2074, " &lt;- as.data.table( extract_tables(", AB2074, ")")</f>
        <v>42675_indices_dataNov2016 &lt;- as.data.table( extract_tables(indices_dataNov2016)</v>
      </c>
      <c r="AI2074" t="str">
        <f>CONCATENATE("if (curl_fetch_memory('",AC2074,AG2074, "')$status_code == 200) download.file('", AC2074, AG2074, "', '", AD2074, AF2074, ".zip')")</f>
        <v>if (curl_fetch_memory('https://www1.nseindia.com/content/indices/indices_dataNov2016.zip')$status_code == 200) download.file('https://www1.nseindia.com/content/indices/indices_dataNov2016.zip', 'D:\\My-Shares\\source-index-wgt\\42675_indices_dataNov2016.zip')</v>
      </c>
      <c r="AJ2074" t="str">
        <f t="shared" si="691"/>
        <v>if (file.exists('D:\\My-Shares\\source-index-wgt\\42675_indices_dataNov2016.zip') ) {files = unzip('D:\\My-Shares\\source-index-wgt\\42675_indices_dataNov2016.zip', list=TRUE)$Name; files02=files[grepl('^NIFTY_Bank*|^niftybank*',files)]; unzip(zipfile = 'D:\\My-Shares\\source-index-wgt\\42675_indices_dataNov2016.zip', exdir = 'D:\\My-Shares\\source-index-wgt-bnfpdf', files=files02); file.rename(paste('D:\\My-Shares\\source-index-wgt-bnfpdf\\', files02, sep=''), paste('D:\\My-Shares\\source-index-wgt-bnfpdf\\','42675_',files02, sep='') );pdf_42675 &lt;- as.data.table (extract_tables(paste('D:\\My-Shares\\source-index-wgt-bnfpdf\\','42675_',files02, sep='') ) ); rm(files); rm(files02)}</v>
      </c>
    </row>
    <row r="2075" spans="1:36">
      <c r="A2075" s="1">
        <v>42676</v>
      </c>
      <c r="B2075" s="2">
        <f t="shared" si="696"/>
        <v>2</v>
      </c>
      <c r="C2075" s="2">
        <f t="shared" si="697"/>
        <v>11</v>
      </c>
      <c r="D2075">
        <f t="shared" si="698"/>
        <v>2016</v>
      </c>
      <c r="E2075" t="str">
        <f t="shared" si="699"/>
        <v>16</v>
      </c>
      <c r="F2075" t="str">
        <f t="shared" si="700"/>
        <v>PR021116.zip</v>
      </c>
      <c r="G2075" t="str">
        <f t="shared" si="701"/>
        <v>fo02112016.zip</v>
      </c>
      <c r="H2075" t="str">
        <f t="shared" si="702"/>
        <v>fo02112016</v>
      </c>
      <c r="I2075" t="str">
        <f t="shared" si="703"/>
        <v>op02112016</v>
      </c>
      <c r="J2075" s="3" t="s">
        <v>6</v>
      </c>
      <c r="K2075" t="s">
        <v>13</v>
      </c>
      <c r="L2075" t="s">
        <v>14</v>
      </c>
      <c r="M2075" t="s">
        <v>17</v>
      </c>
      <c r="N2075" t="str">
        <f t="shared" si="692"/>
        <v>if (curl_fetch_memory('https://www1.nseindia.com/archives/equities/bhavcopy/pr/PR021116.zip')$status_code == 200)</v>
      </c>
      <c r="O2075" t="str">
        <f t="shared" si="693"/>
        <v>if (curl_fetch_memory('https://www1.nseindia.com/archives/equities/bhavcopy/pr/PR021116.zip')$status_code == 200) download.file('https://www1.nseindia.com/archives/equities/bhavcopy/pr/PR021116.zip', 'D:\\My-Shares\\source-bhavcopy-zip\\PR021116.zip')</v>
      </c>
      <c r="P2075" t="str">
        <f t="shared" si="694"/>
        <v>if (file.exists('D:\\My-Shares\\source-bhavcopy-zip\\PR021116.zip')) {zipped_names = grep('\\.zip', unzip('D:\\My-Shares\\source-bhavcopy-zip\\PR021116.zip', list=TRUE)$Name, ignore.case=TRUE, value=TRUE); unzip(zipfile = 'D:\\My-Shares\\source-bhavcopy-zip\\PR021116.zip', exdir = 'D:\\My-Shares\\source-fno-zip', files=zipped_names);rm(zipped_names);}</v>
      </c>
      <c r="Q2075" t="str">
        <f t="shared" si="695"/>
        <v>if (file.exists('D:\\My-Shares\\source-fno-zip\\fo02112016.zip')) {files = unzip('D:\\My-Shares\\source-fno-zip\\fo02112016.zip', list=TRUE)$Name; unzip(zipfile = 'D:\\My-Shares\\source-fno-zip\\fo02112016.zip', exdir = 'D:\\My-Shares\\source-fno-csv', files=files[grepl('^fo[0-9]{8}\\.csv|^op[0-9]{8}\\.csv',files)]);rm(files);}</v>
      </c>
      <c r="R2075" t="str">
        <f t="shared" si="704"/>
        <v>if (file.exists('D:\\My-Shares\\source-fno-csv\\fo02112016.csv')) fo02112016 = data.table (read_csv_chunked('D:\\My-Shares\\source-fno-csv\\fo02112016.csv', DataFrameCallback$new(f), chunk_size = 5))</v>
      </c>
      <c r="S2075" t="str">
        <f t="shared" si="705"/>
        <v>if (file.exists('D:\\My-Shares\\source-fno-csv\\op02112016.csv')) op02112016 = data.table (read_csv_chunked('D:\\My-Shares\\source-fno-csv\\op02112016.csv', DataFrameCallback$new(f), chunk_size = 5))</v>
      </c>
      <c r="T2075" t="str">
        <f t="shared" si="706"/>
        <v>MA021116</v>
      </c>
      <c r="U2075" s="3" t="s">
        <v>24</v>
      </c>
      <c r="V2075" t="str">
        <f t="shared" si="707"/>
        <v>https://www1.nseindia.com/archives/equities/mkt/MA021116.csv</v>
      </c>
      <c r="W2075" t="str">
        <f t="shared" si="708"/>
        <v>MA021116 = fread('https://www1.nseindia.com/archives/equities/mkt/MA021116.csv', sep='!', header = FALSE);</v>
      </c>
      <c r="X2075" t="str">
        <f t="shared" si="709"/>
        <v>MA021116 = MA021116[ str_detect(toupper(V1), ',NIFTY') | str_detect(toupper(V1), ',INDEX,') | str_detect(toupper(V1), ',CNX') ];</v>
      </c>
      <c r="Y2075" t="str">
        <f t="shared" si="710"/>
        <v>MA021116 = MA021116[, c('temp', 'INDEX', 'PREVIOUS_CLOSE', 'OPEN', 'HIGH', 'LOW', 'CLOSE', 'GAIN_LOSS') := tstrsplit(V1, ',', fixed= TRUE),];</v>
      </c>
      <c r="Z2075" t="str">
        <f t="shared" si="711"/>
        <v>MA021116 = MA021116 [ GAIN_LOSS != 'GAIN/LOSS'];</v>
      </c>
      <c r="AA2075" t="str">
        <f t="shared" si="712"/>
        <v>if (curl_fetch_memory('https://www1.nseindia.com/archives/equities/mkt/MA021116.csv')$status_code == 200) {MA021116 = fread('https://www1.nseindia.com/archives/equities/mkt/MA021116.csv', sep='!', header = FALSE); MA021116 = MA021116[ str_detect(toupper(V1), ',NIFTY') | str_detect(toupper(V1), ',INDEX,') | str_detect(toupper(V1), ',CNX') ]; MA021116 = MA021116[, c('temp', 'INDEX', 'PREVIOUS_CLOSE', 'OPEN', 'HIGH', 'LOW', 'CLOSE', 'GAIN_LOSS') := tstrsplit(V1, ',', fixed= TRUE),]; MA021116 = MA021116 [ GAIN_LOSS != 'GAIN/LOSS'];}</v>
      </c>
      <c r="AB2075" t="str">
        <f t="shared" si="688"/>
        <v>indices_dataNov2016</v>
      </c>
      <c r="AC2075" s="3" t="s">
        <v>32</v>
      </c>
      <c r="AD2075" t="s">
        <v>40</v>
      </c>
      <c r="AE2075" t="s">
        <v>44</v>
      </c>
      <c r="AF2075" t="str">
        <f t="shared" si="689"/>
        <v>42676_indices_dataNov2016</v>
      </c>
      <c r="AG2075" t="str">
        <f t="shared" si="690"/>
        <v>indices_dataNov2016.zip</v>
      </c>
      <c r="AH2075" t="str">
        <f>CONCATENATE(AF2075, " &lt;- as.data.table( extract_tables(", AB2075, ")")</f>
        <v>42676_indices_dataNov2016 &lt;- as.data.table( extract_tables(indices_dataNov2016)</v>
      </c>
      <c r="AI2075" t="str">
        <f>CONCATENATE("if (curl_fetch_memory('",AC2075,AG2075, "')$status_code == 200) download.file('", AC2075, AG2075, "', '", AD2075, AF2075, ".zip')")</f>
        <v>if (curl_fetch_memory('https://www1.nseindia.com/content/indices/indices_dataNov2016.zip')$status_code == 200) download.file('https://www1.nseindia.com/content/indices/indices_dataNov2016.zip', 'D:\\My-Shares\\source-index-wgt\\42676_indices_dataNov2016.zip')</v>
      </c>
      <c r="AJ2075" t="str">
        <f t="shared" si="691"/>
        <v>if (file.exists('D:\\My-Shares\\source-index-wgt\\42676_indices_dataNov2016.zip') ) {files = unzip('D:\\My-Shares\\source-index-wgt\\42676_indices_dataNov2016.zip', list=TRUE)$Name; files02=files[grepl('^NIFTY_Bank*|^niftybank*',files)]; unzip(zipfile = 'D:\\My-Shares\\source-index-wgt\\42676_indices_dataNov2016.zip', exdir = 'D:\\My-Shares\\source-index-wgt-bnfpdf', files=files02); file.rename(paste('D:\\My-Shares\\source-index-wgt-bnfpdf\\', files02, sep=''), paste('D:\\My-Shares\\source-index-wgt-bnfpdf\\','42676_',files02, sep='') );pdf_42676 &lt;- as.data.table (extract_tables(paste('D:\\My-Shares\\source-index-wgt-bnfpdf\\','42676_',files02, sep='') ) ); rm(files); rm(files02)}</v>
      </c>
    </row>
    <row r="2076" spans="1:36">
      <c r="A2076" s="1">
        <v>42677</v>
      </c>
      <c r="B2076" s="2">
        <f t="shared" si="696"/>
        <v>3</v>
      </c>
      <c r="C2076" s="2">
        <f t="shared" si="697"/>
        <v>11</v>
      </c>
      <c r="D2076">
        <f t="shared" si="698"/>
        <v>2016</v>
      </c>
      <c r="E2076" t="str">
        <f t="shared" si="699"/>
        <v>16</v>
      </c>
      <c r="F2076" t="str">
        <f t="shared" si="700"/>
        <v>PR031116.zip</v>
      </c>
      <c r="G2076" t="str">
        <f t="shared" si="701"/>
        <v>fo03112016.zip</v>
      </c>
      <c r="H2076" t="str">
        <f t="shared" si="702"/>
        <v>fo03112016</v>
      </c>
      <c r="I2076" t="str">
        <f t="shared" si="703"/>
        <v>op03112016</v>
      </c>
      <c r="J2076" s="3" t="s">
        <v>6</v>
      </c>
      <c r="K2076" t="s">
        <v>13</v>
      </c>
      <c r="L2076" t="s">
        <v>14</v>
      </c>
      <c r="M2076" t="s">
        <v>17</v>
      </c>
      <c r="N2076" t="str">
        <f t="shared" si="692"/>
        <v>if (curl_fetch_memory('https://www1.nseindia.com/archives/equities/bhavcopy/pr/PR031116.zip')$status_code == 200)</v>
      </c>
      <c r="O2076" t="str">
        <f t="shared" si="693"/>
        <v>if (curl_fetch_memory('https://www1.nseindia.com/archives/equities/bhavcopy/pr/PR031116.zip')$status_code == 200) download.file('https://www1.nseindia.com/archives/equities/bhavcopy/pr/PR031116.zip', 'D:\\My-Shares\\source-bhavcopy-zip\\PR031116.zip')</v>
      </c>
      <c r="P2076" t="str">
        <f t="shared" si="694"/>
        <v>if (file.exists('D:\\My-Shares\\source-bhavcopy-zip\\PR031116.zip')) {zipped_names = grep('\\.zip', unzip('D:\\My-Shares\\source-bhavcopy-zip\\PR031116.zip', list=TRUE)$Name, ignore.case=TRUE, value=TRUE); unzip(zipfile = 'D:\\My-Shares\\source-bhavcopy-zip\\PR031116.zip', exdir = 'D:\\My-Shares\\source-fno-zip', files=zipped_names);rm(zipped_names);}</v>
      </c>
      <c r="Q2076" t="str">
        <f t="shared" si="695"/>
        <v>if (file.exists('D:\\My-Shares\\source-fno-zip\\fo03112016.zip')) {files = unzip('D:\\My-Shares\\source-fno-zip\\fo03112016.zip', list=TRUE)$Name; unzip(zipfile = 'D:\\My-Shares\\source-fno-zip\\fo03112016.zip', exdir = 'D:\\My-Shares\\source-fno-csv', files=files[grepl('^fo[0-9]{8}\\.csv|^op[0-9]{8}\\.csv',files)]);rm(files);}</v>
      </c>
      <c r="R2076" t="str">
        <f t="shared" si="704"/>
        <v>if (file.exists('D:\\My-Shares\\source-fno-csv\\fo03112016.csv')) fo03112016 = data.table (read_csv_chunked('D:\\My-Shares\\source-fno-csv\\fo03112016.csv', DataFrameCallback$new(f), chunk_size = 5))</v>
      </c>
      <c r="S2076" t="str">
        <f t="shared" si="705"/>
        <v>if (file.exists('D:\\My-Shares\\source-fno-csv\\op03112016.csv')) op03112016 = data.table (read_csv_chunked('D:\\My-Shares\\source-fno-csv\\op03112016.csv', DataFrameCallback$new(f), chunk_size = 5))</v>
      </c>
      <c r="T2076" t="str">
        <f t="shared" si="706"/>
        <v>MA031116</v>
      </c>
      <c r="U2076" s="3" t="s">
        <v>24</v>
      </c>
      <c r="V2076" t="str">
        <f t="shared" si="707"/>
        <v>https://www1.nseindia.com/archives/equities/mkt/MA031116.csv</v>
      </c>
      <c r="W2076" t="str">
        <f t="shared" si="708"/>
        <v>MA031116 = fread('https://www1.nseindia.com/archives/equities/mkt/MA031116.csv', sep='!', header = FALSE);</v>
      </c>
      <c r="X2076" t="str">
        <f t="shared" si="709"/>
        <v>MA031116 = MA031116[ str_detect(toupper(V1), ',NIFTY') | str_detect(toupper(V1), ',INDEX,') | str_detect(toupper(V1), ',CNX') ];</v>
      </c>
      <c r="Y2076" t="str">
        <f t="shared" si="710"/>
        <v>MA031116 = MA031116[, c('temp', 'INDEX', 'PREVIOUS_CLOSE', 'OPEN', 'HIGH', 'LOW', 'CLOSE', 'GAIN_LOSS') := tstrsplit(V1, ',', fixed= TRUE),];</v>
      </c>
      <c r="Z2076" t="str">
        <f t="shared" si="711"/>
        <v>MA031116 = MA031116 [ GAIN_LOSS != 'GAIN/LOSS'];</v>
      </c>
      <c r="AA2076" t="str">
        <f t="shared" si="712"/>
        <v>if (curl_fetch_memory('https://www1.nseindia.com/archives/equities/mkt/MA031116.csv')$status_code == 200) {MA031116 = fread('https://www1.nseindia.com/archives/equities/mkt/MA031116.csv', sep='!', header = FALSE); MA031116 = MA031116[ str_detect(toupper(V1), ',NIFTY') | str_detect(toupper(V1), ',INDEX,') | str_detect(toupper(V1), ',CNX') ]; MA031116 = MA031116[, c('temp', 'INDEX', 'PREVIOUS_CLOSE', 'OPEN', 'HIGH', 'LOW', 'CLOSE', 'GAIN_LOSS') := tstrsplit(V1, ',', fixed= TRUE),]; MA031116 = MA031116 [ GAIN_LOSS != 'GAIN/LOSS'];}</v>
      </c>
      <c r="AB2076" t="str">
        <f t="shared" si="688"/>
        <v>indices_dataNov2016</v>
      </c>
      <c r="AC2076" s="3" t="s">
        <v>32</v>
      </c>
      <c r="AD2076" t="s">
        <v>40</v>
      </c>
      <c r="AE2076" t="s">
        <v>44</v>
      </c>
      <c r="AF2076" t="str">
        <f t="shared" si="689"/>
        <v>42677_indices_dataNov2016</v>
      </c>
      <c r="AG2076" t="str">
        <f t="shared" si="690"/>
        <v>indices_dataNov2016.zip</v>
      </c>
      <c r="AH2076" t="str">
        <f>CONCATENATE(AF2076, " &lt;- as.data.table( extract_tables(", AB2076, ")")</f>
        <v>42677_indices_dataNov2016 &lt;- as.data.table( extract_tables(indices_dataNov2016)</v>
      </c>
      <c r="AI2076" t="str">
        <f>CONCATENATE("if (curl_fetch_memory('",AC2076,AG2076, "')$status_code == 200) download.file('", AC2076, AG2076, "', '", AD2076, AF2076, ".zip')")</f>
        <v>if (curl_fetch_memory('https://www1.nseindia.com/content/indices/indices_dataNov2016.zip')$status_code == 200) download.file('https://www1.nseindia.com/content/indices/indices_dataNov2016.zip', 'D:\\My-Shares\\source-index-wgt\\42677_indices_dataNov2016.zip')</v>
      </c>
      <c r="AJ2076" t="str">
        <f t="shared" si="691"/>
        <v>if (file.exists('D:\\My-Shares\\source-index-wgt\\42677_indices_dataNov2016.zip') ) {files = unzip('D:\\My-Shares\\source-index-wgt\\42677_indices_dataNov2016.zip', list=TRUE)$Name; files02=files[grepl('^NIFTY_Bank*|^niftybank*',files)]; unzip(zipfile = 'D:\\My-Shares\\source-index-wgt\\42677_indices_dataNov2016.zip', exdir = 'D:\\My-Shares\\source-index-wgt-bnfpdf', files=files02); file.rename(paste('D:\\My-Shares\\source-index-wgt-bnfpdf\\', files02, sep=''), paste('D:\\My-Shares\\source-index-wgt-bnfpdf\\','42677_',files02, sep='') );pdf_42677 &lt;- as.data.table (extract_tables(paste('D:\\My-Shares\\source-index-wgt-bnfpdf\\','42677_',files02, sep='') ) ); rm(files); rm(files02)}</v>
      </c>
    </row>
    <row r="2077" spans="1:36">
      <c r="A2077" s="1">
        <v>42678</v>
      </c>
      <c r="B2077" s="2">
        <f t="shared" si="696"/>
        <v>4</v>
      </c>
      <c r="C2077" s="2">
        <f t="shared" si="697"/>
        <v>11</v>
      </c>
      <c r="D2077">
        <f t="shared" si="698"/>
        <v>2016</v>
      </c>
      <c r="E2077" t="str">
        <f t="shared" si="699"/>
        <v>16</v>
      </c>
      <c r="F2077" t="str">
        <f t="shared" si="700"/>
        <v>PR041116.zip</v>
      </c>
      <c r="G2077" t="str">
        <f t="shared" si="701"/>
        <v>fo04112016.zip</v>
      </c>
      <c r="H2077" t="str">
        <f t="shared" si="702"/>
        <v>fo04112016</v>
      </c>
      <c r="I2077" t="str">
        <f t="shared" si="703"/>
        <v>op04112016</v>
      </c>
      <c r="J2077" s="3" t="s">
        <v>6</v>
      </c>
      <c r="K2077" t="s">
        <v>13</v>
      </c>
      <c r="L2077" t="s">
        <v>14</v>
      </c>
      <c r="M2077" t="s">
        <v>17</v>
      </c>
      <c r="N2077" t="str">
        <f t="shared" si="692"/>
        <v>if (curl_fetch_memory('https://www1.nseindia.com/archives/equities/bhavcopy/pr/PR041116.zip')$status_code == 200)</v>
      </c>
      <c r="O2077" t="str">
        <f t="shared" si="693"/>
        <v>if (curl_fetch_memory('https://www1.nseindia.com/archives/equities/bhavcopy/pr/PR041116.zip')$status_code == 200) download.file('https://www1.nseindia.com/archives/equities/bhavcopy/pr/PR041116.zip', 'D:\\My-Shares\\source-bhavcopy-zip\\PR041116.zip')</v>
      </c>
      <c r="P2077" t="str">
        <f t="shared" si="694"/>
        <v>if (file.exists('D:\\My-Shares\\source-bhavcopy-zip\\PR041116.zip')) {zipped_names = grep('\\.zip', unzip('D:\\My-Shares\\source-bhavcopy-zip\\PR041116.zip', list=TRUE)$Name, ignore.case=TRUE, value=TRUE); unzip(zipfile = 'D:\\My-Shares\\source-bhavcopy-zip\\PR041116.zip', exdir = 'D:\\My-Shares\\source-fno-zip', files=zipped_names);rm(zipped_names);}</v>
      </c>
      <c r="Q2077" t="str">
        <f t="shared" si="695"/>
        <v>if (file.exists('D:\\My-Shares\\source-fno-zip\\fo04112016.zip')) {files = unzip('D:\\My-Shares\\source-fno-zip\\fo04112016.zip', list=TRUE)$Name; unzip(zipfile = 'D:\\My-Shares\\source-fno-zip\\fo04112016.zip', exdir = 'D:\\My-Shares\\source-fno-csv', files=files[grepl('^fo[0-9]{8}\\.csv|^op[0-9]{8}\\.csv',files)]);rm(files);}</v>
      </c>
      <c r="R2077" t="str">
        <f t="shared" si="704"/>
        <v>if (file.exists('D:\\My-Shares\\source-fno-csv\\fo04112016.csv')) fo04112016 = data.table (read_csv_chunked('D:\\My-Shares\\source-fno-csv\\fo04112016.csv', DataFrameCallback$new(f), chunk_size = 5))</v>
      </c>
      <c r="S2077" t="str">
        <f t="shared" si="705"/>
        <v>if (file.exists('D:\\My-Shares\\source-fno-csv\\op04112016.csv')) op04112016 = data.table (read_csv_chunked('D:\\My-Shares\\source-fno-csv\\op04112016.csv', DataFrameCallback$new(f), chunk_size = 5))</v>
      </c>
      <c r="T2077" t="str">
        <f t="shared" si="706"/>
        <v>MA041116</v>
      </c>
      <c r="U2077" s="3" t="s">
        <v>24</v>
      </c>
      <c r="V2077" t="str">
        <f t="shared" si="707"/>
        <v>https://www1.nseindia.com/archives/equities/mkt/MA041116.csv</v>
      </c>
      <c r="W2077" t="str">
        <f t="shared" si="708"/>
        <v>MA041116 = fread('https://www1.nseindia.com/archives/equities/mkt/MA041116.csv', sep='!', header = FALSE);</v>
      </c>
      <c r="X2077" t="str">
        <f t="shared" si="709"/>
        <v>MA041116 = MA041116[ str_detect(toupper(V1), ',NIFTY') | str_detect(toupper(V1), ',INDEX,') | str_detect(toupper(V1), ',CNX') ];</v>
      </c>
      <c r="Y2077" t="str">
        <f t="shared" si="710"/>
        <v>MA041116 = MA041116[, c('temp', 'INDEX', 'PREVIOUS_CLOSE', 'OPEN', 'HIGH', 'LOW', 'CLOSE', 'GAIN_LOSS') := tstrsplit(V1, ',', fixed= TRUE),];</v>
      </c>
      <c r="Z2077" t="str">
        <f t="shared" si="711"/>
        <v>MA041116 = MA041116 [ GAIN_LOSS != 'GAIN/LOSS'];</v>
      </c>
      <c r="AA2077" t="str">
        <f t="shared" si="712"/>
        <v>if (curl_fetch_memory('https://www1.nseindia.com/archives/equities/mkt/MA041116.csv')$status_code == 200) {MA041116 = fread('https://www1.nseindia.com/archives/equities/mkt/MA041116.csv', sep='!', header = FALSE); MA041116 = MA041116[ str_detect(toupper(V1), ',NIFTY') | str_detect(toupper(V1), ',INDEX,') | str_detect(toupper(V1), ',CNX') ]; MA041116 = MA041116[, c('temp', 'INDEX', 'PREVIOUS_CLOSE', 'OPEN', 'HIGH', 'LOW', 'CLOSE', 'GAIN_LOSS') := tstrsplit(V1, ',', fixed= TRUE),]; MA041116 = MA041116 [ GAIN_LOSS != 'GAIN/LOSS'];}</v>
      </c>
      <c r="AB2077" t="str">
        <f t="shared" si="688"/>
        <v>indices_dataNov2016</v>
      </c>
      <c r="AC2077" s="3" t="s">
        <v>32</v>
      </c>
      <c r="AD2077" t="s">
        <v>40</v>
      </c>
      <c r="AE2077" t="s">
        <v>44</v>
      </c>
      <c r="AF2077" t="str">
        <f t="shared" si="689"/>
        <v>42678_indices_dataNov2016</v>
      </c>
      <c r="AG2077" t="str">
        <f t="shared" si="690"/>
        <v>indices_dataNov2016.zip</v>
      </c>
      <c r="AH2077" t="str">
        <f>CONCATENATE(AF2077, " &lt;- as.data.table( extract_tables(", AB2077, ")")</f>
        <v>42678_indices_dataNov2016 &lt;- as.data.table( extract_tables(indices_dataNov2016)</v>
      </c>
      <c r="AI2077" t="str">
        <f>CONCATENATE("if (curl_fetch_memory('",AC2077,AG2077, "')$status_code == 200) download.file('", AC2077, AG2077, "', '", AD2077, AF2077, ".zip')")</f>
        <v>if (curl_fetch_memory('https://www1.nseindia.com/content/indices/indices_dataNov2016.zip')$status_code == 200) download.file('https://www1.nseindia.com/content/indices/indices_dataNov2016.zip', 'D:\\My-Shares\\source-index-wgt\\42678_indices_dataNov2016.zip')</v>
      </c>
      <c r="AJ2077" t="str">
        <f t="shared" si="691"/>
        <v>if (file.exists('D:\\My-Shares\\source-index-wgt\\42678_indices_dataNov2016.zip') ) {files = unzip('D:\\My-Shares\\source-index-wgt\\42678_indices_dataNov2016.zip', list=TRUE)$Name; files02=files[grepl('^NIFTY_Bank*|^niftybank*',files)]; unzip(zipfile = 'D:\\My-Shares\\source-index-wgt\\42678_indices_dataNov2016.zip', exdir = 'D:\\My-Shares\\source-index-wgt-bnfpdf', files=files02); file.rename(paste('D:\\My-Shares\\source-index-wgt-bnfpdf\\', files02, sep=''), paste('D:\\My-Shares\\source-index-wgt-bnfpdf\\','42678_',files02, sep='') );pdf_42678 &lt;- as.data.table (extract_tables(paste('D:\\My-Shares\\source-index-wgt-bnfpdf\\','42678_',files02, sep='') ) ); rm(files); rm(files02)}</v>
      </c>
    </row>
    <row r="2078" spans="1:36">
      <c r="A2078" s="1">
        <v>42679</v>
      </c>
      <c r="B2078" s="2">
        <f t="shared" si="696"/>
        <v>5</v>
      </c>
      <c r="C2078" s="2">
        <f t="shared" si="697"/>
        <v>11</v>
      </c>
      <c r="D2078">
        <f t="shared" si="698"/>
        <v>2016</v>
      </c>
      <c r="E2078" t="str">
        <f t="shared" si="699"/>
        <v>16</v>
      </c>
      <c r="F2078" t="str">
        <f t="shared" si="700"/>
        <v>PR051116.zip</v>
      </c>
      <c r="G2078" t="str">
        <f t="shared" si="701"/>
        <v>fo05112016.zip</v>
      </c>
      <c r="H2078" t="str">
        <f t="shared" si="702"/>
        <v>fo05112016</v>
      </c>
      <c r="I2078" t="str">
        <f t="shared" si="703"/>
        <v>op05112016</v>
      </c>
      <c r="J2078" s="3" t="s">
        <v>6</v>
      </c>
      <c r="K2078" t="s">
        <v>13</v>
      </c>
      <c r="L2078" t="s">
        <v>14</v>
      </c>
      <c r="M2078" t="s">
        <v>17</v>
      </c>
      <c r="N2078" t="str">
        <f t="shared" si="692"/>
        <v>if (curl_fetch_memory('https://www1.nseindia.com/archives/equities/bhavcopy/pr/PR051116.zip')$status_code == 200)</v>
      </c>
      <c r="O2078" t="str">
        <f t="shared" si="693"/>
        <v>if (curl_fetch_memory('https://www1.nseindia.com/archives/equities/bhavcopy/pr/PR051116.zip')$status_code == 200) download.file('https://www1.nseindia.com/archives/equities/bhavcopy/pr/PR051116.zip', 'D:\\My-Shares\\source-bhavcopy-zip\\PR051116.zip')</v>
      </c>
      <c r="P2078" t="str">
        <f t="shared" si="694"/>
        <v>if (file.exists('D:\\My-Shares\\source-bhavcopy-zip\\PR051116.zip')) {zipped_names = grep('\\.zip', unzip('D:\\My-Shares\\source-bhavcopy-zip\\PR051116.zip', list=TRUE)$Name, ignore.case=TRUE, value=TRUE); unzip(zipfile = 'D:\\My-Shares\\source-bhavcopy-zip\\PR051116.zip', exdir = 'D:\\My-Shares\\source-fno-zip', files=zipped_names);rm(zipped_names);}</v>
      </c>
      <c r="Q2078" t="str">
        <f t="shared" si="695"/>
        <v>if (file.exists('D:\\My-Shares\\source-fno-zip\\fo05112016.zip')) {files = unzip('D:\\My-Shares\\source-fno-zip\\fo05112016.zip', list=TRUE)$Name; unzip(zipfile = 'D:\\My-Shares\\source-fno-zip\\fo05112016.zip', exdir = 'D:\\My-Shares\\source-fno-csv', files=files[grepl('^fo[0-9]{8}\\.csv|^op[0-9]{8}\\.csv',files)]);rm(files);}</v>
      </c>
      <c r="R2078" t="str">
        <f t="shared" si="704"/>
        <v>if (file.exists('D:\\My-Shares\\source-fno-csv\\fo05112016.csv')) fo05112016 = data.table (read_csv_chunked('D:\\My-Shares\\source-fno-csv\\fo05112016.csv', DataFrameCallback$new(f), chunk_size = 5))</v>
      </c>
      <c r="S2078" t="str">
        <f t="shared" si="705"/>
        <v>if (file.exists('D:\\My-Shares\\source-fno-csv\\op05112016.csv')) op05112016 = data.table (read_csv_chunked('D:\\My-Shares\\source-fno-csv\\op05112016.csv', DataFrameCallback$new(f), chunk_size = 5))</v>
      </c>
      <c r="T2078" t="str">
        <f t="shared" si="706"/>
        <v>MA051116</v>
      </c>
      <c r="U2078" s="3" t="s">
        <v>24</v>
      </c>
      <c r="V2078" t="str">
        <f t="shared" si="707"/>
        <v>https://www1.nseindia.com/archives/equities/mkt/MA051116.csv</v>
      </c>
      <c r="W2078" t="str">
        <f t="shared" si="708"/>
        <v>MA051116 = fread('https://www1.nseindia.com/archives/equities/mkt/MA051116.csv', sep='!', header = FALSE);</v>
      </c>
      <c r="X2078" t="str">
        <f t="shared" si="709"/>
        <v>MA051116 = MA051116[ str_detect(toupper(V1), ',NIFTY') | str_detect(toupper(V1), ',INDEX,') | str_detect(toupper(V1), ',CNX') ];</v>
      </c>
      <c r="Y2078" t="str">
        <f t="shared" si="710"/>
        <v>MA051116 = MA051116[, c('temp', 'INDEX', 'PREVIOUS_CLOSE', 'OPEN', 'HIGH', 'LOW', 'CLOSE', 'GAIN_LOSS') := tstrsplit(V1, ',', fixed= TRUE),];</v>
      </c>
      <c r="Z2078" t="str">
        <f t="shared" si="711"/>
        <v>MA051116 = MA051116 [ GAIN_LOSS != 'GAIN/LOSS'];</v>
      </c>
      <c r="AA2078" t="str">
        <f t="shared" si="712"/>
        <v>if (curl_fetch_memory('https://www1.nseindia.com/archives/equities/mkt/MA051116.csv')$status_code == 200) {MA051116 = fread('https://www1.nseindia.com/archives/equities/mkt/MA051116.csv', sep='!', header = FALSE); MA051116 = MA051116[ str_detect(toupper(V1), ',NIFTY') | str_detect(toupper(V1), ',INDEX,') | str_detect(toupper(V1), ',CNX') ]; MA051116 = MA051116[, c('temp', 'INDEX', 'PREVIOUS_CLOSE', 'OPEN', 'HIGH', 'LOW', 'CLOSE', 'GAIN_LOSS') := tstrsplit(V1, ',', fixed= TRUE),]; MA051116 = MA051116 [ GAIN_LOSS != 'GAIN/LOSS'];}</v>
      </c>
      <c r="AB2078" t="str">
        <f t="shared" si="688"/>
        <v>indices_dataNov2016</v>
      </c>
      <c r="AC2078" s="3" t="s">
        <v>32</v>
      </c>
      <c r="AD2078" t="s">
        <v>40</v>
      </c>
      <c r="AE2078" t="s">
        <v>44</v>
      </c>
      <c r="AF2078" t="str">
        <f t="shared" si="689"/>
        <v>42679_indices_dataNov2016</v>
      </c>
      <c r="AG2078" t="str">
        <f t="shared" si="690"/>
        <v>indices_dataNov2016.zip</v>
      </c>
      <c r="AH2078" t="str">
        <f>CONCATENATE(AF2078, " &lt;- as.data.table( extract_tables(", AB2078, ")")</f>
        <v>42679_indices_dataNov2016 &lt;- as.data.table( extract_tables(indices_dataNov2016)</v>
      </c>
      <c r="AI2078" t="str">
        <f>CONCATENATE("if (curl_fetch_memory('",AC2078,AG2078, "')$status_code == 200) download.file('", AC2078, AG2078, "', '", AD2078, AF2078, ".zip')")</f>
        <v>if (curl_fetch_memory('https://www1.nseindia.com/content/indices/indices_dataNov2016.zip')$status_code == 200) download.file('https://www1.nseindia.com/content/indices/indices_dataNov2016.zip', 'D:\\My-Shares\\source-index-wgt\\42679_indices_dataNov2016.zip')</v>
      </c>
      <c r="AJ2078" t="str">
        <f t="shared" si="691"/>
        <v>if (file.exists('D:\\My-Shares\\source-index-wgt\\42679_indices_dataNov2016.zip') ) {files = unzip('D:\\My-Shares\\source-index-wgt\\42679_indices_dataNov2016.zip', list=TRUE)$Name; files02=files[grepl('^NIFTY_Bank*|^niftybank*',files)]; unzip(zipfile = 'D:\\My-Shares\\source-index-wgt\\42679_indices_dataNov2016.zip', exdir = 'D:\\My-Shares\\source-index-wgt-bnfpdf', files=files02); file.rename(paste('D:\\My-Shares\\source-index-wgt-bnfpdf\\', files02, sep=''), paste('D:\\My-Shares\\source-index-wgt-bnfpdf\\','42679_',files02, sep='') );pdf_42679 &lt;- as.data.table (extract_tables(paste('D:\\My-Shares\\source-index-wgt-bnfpdf\\','42679_',files02, sep='') ) ); rm(files); rm(files02)}</v>
      </c>
    </row>
    <row r="2079" spans="1:36">
      <c r="A2079" s="1">
        <v>42680</v>
      </c>
      <c r="B2079" s="2">
        <f t="shared" si="696"/>
        <v>6</v>
      </c>
      <c r="C2079" s="2">
        <f t="shared" si="697"/>
        <v>11</v>
      </c>
      <c r="D2079">
        <f t="shared" si="698"/>
        <v>2016</v>
      </c>
      <c r="E2079" t="str">
        <f t="shared" si="699"/>
        <v>16</v>
      </c>
      <c r="F2079" t="str">
        <f t="shared" si="700"/>
        <v>PR061116.zip</v>
      </c>
      <c r="G2079" t="str">
        <f t="shared" si="701"/>
        <v>fo06112016.zip</v>
      </c>
      <c r="H2079" t="str">
        <f t="shared" si="702"/>
        <v>fo06112016</v>
      </c>
      <c r="I2079" t="str">
        <f t="shared" si="703"/>
        <v>op06112016</v>
      </c>
      <c r="J2079" s="3" t="s">
        <v>6</v>
      </c>
      <c r="K2079" t="s">
        <v>13</v>
      </c>
      <c r="L2079" t="s">
        <v>14</v>
      </c>
      <c r="M2079" t="s">
        <v>17</v>
      </c>
      <c r="N2079" t="str">
        <f t="shared" si="692"/>
        <v>if (curl_fetch_memory('https://www1.nseindia.com/archives/equities/bhavcopy/pr/PR061116.zip')$status_code == 200)</v>
      </c>
      <c r="O2079" t="str">
        <f t="shared" si="693"/>
        <v>if (curl_fetch_memory('https://www1.nseindia.com/archives/equities/bhavcopy/pr/PR061116.zip')$status_code == 200) download.file('https://www1.nseindia.com/archives/equities/bhavcopy/pr/PR061116.zip', 'D:\\My-Shares\\source-bhavcopy-zip\\PR061116.zip')</v>
      </c>
      <c r="P2079" t="str">
        <f t="shared" si="694"/>
        <v>if (file.exists('D:\\My-Shares\\source-bhavcopy-zip\\PR061116.zip')) {zipped_names = grep('\\.zip', unzip('D:\\My-Shares\\source-bhavcopy-zip\\PR061116.zip', list=TRUE)$Name, ignore.case=TRUE, value=TRUE); unzip(zipfile = 'D:\\My-Shares\\source-bhavcopy-zip\\PR061116.zip', exdir = 'D:\\My-Shares\\source-fno-zip', files=zipped_names);rm(zipped_names);}</v>
      </c>
      <c r="Q2079" t="str">
        <f t="shared" si="695"/>
        <v>if (file.exists('D:\\My-Shares\\source-fno-zip\\fo06112016.zip')) {files = unzip('D:\\My-Shares\\source-fno-zip\\fo06112016.zip', list=TRUE)$Name; unzip(zipfile = 'D:\\My-Shares\\source-fno-zip\\fo06112016.zip', exdir = 'D:\\My-Shares\\source-fno-csv', files=files[grepl('^fo[0-9]{8}\\.csv|^op[0-9]{8}\\.csv',files)]);rm(files);}</v>
      </c>
      <c r="R2079" t="str">
        <f t="shared" si="704"/>
        <v>if (file.exists('D:\\My-Shares\\source-fno-csv\\fo06112016.csv')) fo06112016 = data.table (read_csv_chunked('D:\\My-Shares\\source-fno-csv\\fo06112016.csv', DataFrameCallback$new(f), chunk_size = 5))</v>
      </c>
      <c r="S2079" t="str">
        <f t="shared" si="705"/>
        <v>if (file.exists('D:\\My-Shares\\source-fno-csv\\op06112016.csv')) op06112016 = data.table (read_csv_chunked('D:\\My-Shares\\source-fno-csv\\op06112016.csv', DataFrameCallback$new(f), chunk_size = 5))</v>
      </c>
      <c r="T2079" t="str">
        <f t="shared" si="706"/>
        <v>MA061116</v>
      </c>
      <c r="U2079" s="3" t="s">
        <v>24</v>
      </c>
      <c r="V2079" t="str">
        <f t="shared" si="707"/>
        <v>https://www1.nseindia.com/archives/equities/mkt/MA061116.csv</v>
      </c>
      <c r="W2079" t="str">
        <f t="shared" si="708"/>
        <v>MA061116 = fread('https://www1.nseindia.com/archives/equities/mkt/MA061116.csv', sep='!', header = FALSE);</v>
      </c>
      <c r="X2079" t="str">
        <f t="shared" si="709"/>
        <v>MA061116 = MA061116[ str_detect(toupper(V1), ',NIFTY') | str_detect(toupper(V1), ',INDEX,') | str_detect(toupper(V1), ',CNX') ];</v>
      </c>
      <c r="Y2079" t="str">
        <f t="shared" si="710"/>
        <v>MA061116 = MA061116[, c('temp', 'INDEX', 'PREVIOUS_CLOSE', 'OPEN', 'HIGH', 'LOW', 'CLOSE', 'GAIN_LOSS') := tstrsplit(V1, ',', fixed= TRUE),];</v>
      </c>
      <c r="Z2079" t="str">
        <f t="shared" si="711"/>
        <v>MA061116 = MA061116 [ GAIN_LOSS != 'GAIN/LOSS'];</v>
      </c>
      <c r="AA2079" t="str">
        <f t="shared" si="712"/>
        <v>if (curl_fetch_memory('https://www1.nseindia.com/archives/equities/mkt/MA061116.csv')$status_code == 200) {MA061116 = fread('https://www1.nseindia.com/archives/equities/mkt/MA061116.csv', sep='!', header = FALSE); MA061116 = MA061116[ str_detect(toupper(V1), ',NIFTY') | str_detect(toupper(V1), ',INDEX,') | str_detect(toupper(V1), ',CNX') ]; MA061116 = MA061116[, c('temp', 'INDEX', 'PREVIOUS_CLOSE', 'OPEN', 'HIGH', 'LOW', 'CLOSE', 'GAIN_LOSS') := tstrsplit(V1, ',', fixed= TRUE),]; MA061116 = MA061116 [ GAIN_LOSS != 'GAIN/LOSS'];}</v>
      </c>
      <c r="AB2079" t="str">
        <f t="shared" si="688"/>
        <v>indices_dataNov2016</v>
      </c>
      <c r="AC2079" s="3" t="s">
        <v>32</v>
      </c>
      <c r="AD2079" t="s">
        <v>40</v>
      </c>
      <c r="AE2079" t="s">
        <v>44</v>
      </c>
      <c r="AF2079" t="str">
        <f t="shared" si="689"/>
        <v>42680_indices_dataNov2016</v>
      </c>
      <c r="AG2079" t="str">
        <f t="shared" si="690"/>
        <v>indices_dataNov2016.zip</v>
      </c>
      <c r="AH2079" t="str">
        <f>CONCATENATE(AF2079, " &lt;- as.data.table( extract_tables(", AB2079, ")")</f>
        <v>42680_indices_dataNov2016 &lt;- as.data.table( extract_tables(indices_dataNov2016)</v>
      </c>
      <c r="AI2079" t="str">
        <f>CONCATENATE("if (curl_fetch_memory('",AC2079,AG2079, "')$status_code == 200) download.file('", AC2079, AG2079, "', '", AD2079, AF2079, ".zip')")</f>
        <v>if (curl_fetch_memory('https://www1.nseindia.com/content/indices/indices_dataNov2016.zip')$status_code == 200) download.file('https://www1.nseindia.com/content/indices/indices_dataNov2016.zip', 'D:\\My-Shares\\source-index-wgt\\42680_indices_dataNov2016.zip')</v>
      </c>
      <c r="AJ2079" t="str">
        <f t="shared" si="691"/>
        <v>if (file.exists('D:\\My-Shares\\source-index-wgt\\42680_indices_dataNov2016.zip') ) {files = unzip('D:\\My-Shares\\source-index-wgt\\42680_indices_dataNov2016.zip', list=TRUE)$Name; files02=files[grepl('^NIFTY_Bank*|^niftybank*',files)]; unzip(zipfile = 'D:\\My-Shares\\source-index-wgt\\42680_indices_dataNov2016.zip', exdir = 'D:\\My-Shares\\source-index-wgt-bnfpdf', files=files02); file.rename(paste('D:\\My-Shares\\source-index-wgt-bnfpdf\\', files02, sep=''), paste('D:\\My-Shares\\source-index-wgt-bnfpdf\\','42680_',files02, sep='') );pdf_42680 &lt;- as.data.table (extract_tables(paste('D:\\My-Shares\\source-index-wgt-bnfpdf\\','42680_',files02, sep='') ) ); rm(files); rm(files02)}</v>
      </c>
    </row>
    <row r="2080" spans="1:36">
      <c r="A2080" s="1">
        <v>42681</v>
      </c>
      <c r="B2080" s="2">
        <f t="shared" si="696"/>
        <v>7</v>
      </c>
      <c r="C2080" s="2">
        <f t="shared" si="697"/>
        <v>11</v>
      </c>
      <c r="D2080">
        <f t="shared" si="698"/>
        <v>2016</v>
      </c>
      <c r="E2080" t="str">
        <f t="shared" si="699"/>
        <v>16</v>
      </c>
      <c r="F2080" t="str">
        <f t="shared" si="700"/>
        <v>PR071116.zip</v>
      </c>
      <c r="G2080" t="str">
        <f t="shared" si="701"/>
        <v>fo07112016.zip</v>
      </c>
      <c r="H2080" t="str">
        <f t="shared" si="702"/>
        <v>fo07112016</v>
      </c>
      <c r="I2080" t="str">
        <f t="shared" si="703"/>
        <v>op07112016</v>
      </c>
      <c r="J2080" s="3" t="s">
        <v>6</v>
      </c>
      <c r="K2080" t="s">
        <v>13</v>
      </c>
      <c r="L2080" t="s">
        <v>14</v>
      </c>
      <c r="M2080" t="s">
        <v>17</v>
      </c>
      <c r="N2080" t="str">
        <f t="shared" si="692"/>
        <v>if (curl_fetch_memory('https://www1.nseindia.com/archives/equities/bhavcopy/pr/PR071116.zip')$status_code == 200)</v>
      </c>
      <c r="O2080" t="str">
        <f t="shared" si="693"/>
        <v>if (curl_fetch_memory('https://www1.nseindia.com/archives/equities/bhavcopy/pr/PR071116.zip')$status_code == 200) download.file('https://www1.nseindia.com/archives/equities/bhavcopy/pr/PR071116.zip', 'D:\\My-Shares\\source-bhavcopy-zip\\PR071116.zip')</v>
      </c>
      <c r="P2080" t="str">
        <f t="shared" si="694"/>
        <v>if (file.exists('D:\\My-Shares\\source-bhavcopy-zip\\PR071116.zip')) {zipped_names = grep('\\.zip', unzip('D:\\My-Shares\\source-bhavcopy-zip\\PR071116.zip', list=TRUE)$Name, ignore.case=TRUE, value=TRUE); unzip(zipfile = 'D:\\My-Shares\\source-bhavcopy-zip\\PR071116.zip', exdir = 'D:\\My-Shares\\source-fno-zip', files=zipped_names);rm(zipped_names);}</v>
      </c>
      <c r="Q2080" t="str">
        <f t="shared" si="695"/>
        <v>if (file.exists('D:\\My-Shares\\source-fno-zip\\fo07112016.zip')) {files = unzip('D:\\My-Shares\\source-fno-zip\\fo07112016.zip', list=TRUE)$Name; unzip(zipfile = 'D:\\My-Shares\\source-fno-zip\\fo07112016.zip', exdir = 'D:\\My-Shares\\source-fno-csv', files=files[grepl('^fo[0-9]{8}\\.csv|^op[0-9]{8}\\.csv',files)]);rm(files);}</v>
      </c>
      <c r="R2080" t="str">
        <f t="shared" si="704"/>
        <v>if (file.exists('D:\\My-Shares\\source-fno-csv\\fo07112016.csv')) fo07112016 = data.table (read_csv_chunked('D:\\My-Shares\\source-fno-csv\\fo07112016.csv', DataFrameCallback$new(f), chunk_size = 5))</v>
      </c>
      <c r="S2080" t="str">
        <f t="shared" si="705"/>
        <v>if (file.exists('D:\\My-Shares\\source-fno-csv\\op07112016.csv')) op07112016 = data.table (read_csv_chunked('D:\\My-Shares\\source-fno-csv\\op07112016.csv', DataFrameCallback$new(f), chunk_size = 5))</v>
      </c>
      <c r="T2080" t="str">
        <f t="shared" si="706"/>
        <v>MA071116</v>
      </c>
      <c r="U2080" s="3" t="s">
        <v>24</v>
      </c>
      <c r="V2080" t="str">
        <f t="shared" si="707"/>
        <v>https://www1.nseindia.com/archives/equities/mkt/MA071116.csv</v>
      </c>
      <c r="W2080" t="str">
        <f t="shared" si="708"/>
        <v>MA071116 = fread('https://www1.nseindia.com/archives/equities/mkt/MA071116.csv', sep='!', header = FALSE);</v>
      </c>
      <c r="X2080" t="str">
        <f t="shared" si="709"/>
        <v>MA071116 = MA071116[ str_detect(toupper(V1), ',NIFTY') | str_detect(toupper(V1), ',INDEX,') | str_detect(toupper(V1), ',CNX') ];</v>
      </c>
      <c r="Y2080" t="str">
        <f t="shared" si="710"/>
        <v>MA071116 = MA071116[, c('temp', 'INDEX', 'PREVIOUS_CLOSE', 'OPEN', 'HIGH', 'LOW', 'CLOSE', 'GAIN_LOSS') := tstrsplit(V1, ',', fixed= TRUE),];</v>
      </c>
      <c r="Z2080" t="str">
        <f t="shared" si="711"/>
        <v>MA071116 = MA071116 [ GAIN_LOSS != 'GAIN/LOSS'];</v>
      </c>
      <c r="AA2080" t="str">
        <f t="shared" si="712"/>
        <v>if (curl_fetch_memory('https://www1.nseindia.com/archives/equities/mkt/MA071116.csv')$status_code == 200) {MA071116 = fread('https://www1.nseindia.com/archives/equities/mkt/MA071116.csv', sep='!', header = FALSE); MA071116 = MA071116[ str_detect(toupper(V1), ',NIFTY') | str_detect(toupper(V1), ',INDEX,') | str_detect(toupper(V1), ',CNX') ]; MA071116 = MA071116[, c('temp', 'INDEX', 'PREVIOUS_CLOSE', 'OPEN', 'HIGH', 'LOW', 'CLOSE', 'GAIN_LOSS') := tstrsplit(V1, ',', fixed= TRUE),]; MA071116 = MA071116 [ GAIN_LOSS != 'GAIN/LOSS'];}</v>
      </c>
      <c r="AB2080" t="str">
        <f t="shared" si="688"/>
        <v>indices_dataNov2016</v>
      </c>
      <c r="AC2080" s="3" t="s">
        <v>32</v>
      </c>
      <c r="AD2080" t="s">
        <v>40</v>
      </c>
      <c r="AE2080" t="s">
        <v>44</v>
      </c>
      <c r="AF2080" t="str">
        <f t="shared" si="689"/>
        <v>42681_indices_dataNov2016</v>
      </c>
      <c r="AG2080" t="str">
        <f t="shared" si="690"/>
        <v>indices_dataNov2016.zip</v>
      </c>
      <c r="AH2080" t="str">
        <f>CONCATENATE(AF2080, " &lt;- as.data.table( extract_tables(", AB2080, ")")</f>
        <v>42681_indices_dataNov2016 &lt;- as.data.table( extract_tables(indices_dataNov2016)</v>
      </c>
      <c r="AI2080" t="str">
        <f>CONCATENATE("if (curl_fetch_memory('",AC2080,AG2080, "')$status_code == 200) download.file('", AC2080, AG2080, "', '", AD2080, AF2080, ".zip')")</f>
        <v>if (curl_fetch_memory('https://www1.nseindia.com/content/indices/indices_dataNov2016.zip')$status_code == 200) download.file('https://www1.nseindia.com/content/indices/indices_dataNov2016.zip', 'D:\\My-Shares\\source-index-wgt\\42681_indices_dataNov2016.zip')</v>
      </c>
      <c r="AJ2080" t="str">
        <f t="shared" si="691"/>
        <v>if (file.exists('D:\\My-Shares\\source-index-wgt\\42681_indices_dataNov2016.zip') ) {files = unzip('D:\\My-Shares\\source-index-wgt\\42681_indices_dataNov2016.zip', list=TRUE)$Name; files02=files[grepl('^NIFTY_Bank*|^niftybank*',files)]; unzip(zipfile = 'D:\\My-Shares\\source-index-wgt\\42681_indices_dataNov2016.zip', exdir = 'D:\\My-Shares\\source-index-wgt-bnfpdf', files=files02); file.rename(paste('D:\\My-Shares\\source-index-wgt-bnfpdf\\', files02, sep=''), paste('D:\\My-Shares\\source-index-wgt-bnfpdf\\','42681_',files02, sep='') );pdf_42681 &lt;- as.data.table (extract_tables(paste('D:\\My-Shares\\source-index-wgt-bnfpdf\\','42681_',files02, sep='') ) ); rm(files); rm(files02)}</v>
      </c>
    </row>
    <row r="2081" spans="1:36">
      <c r="A2081" s="1">
        <v>42682</v>
      </c>
      <c r="B2081" s="2">
        <f t="shared" si="696"/>
        <v>8</v>
      </c>
      <c r="C2081" s="2">
        <f t="shared" si="697"/>
        <v>11</v>
      </c>
      <c r="D2081">
        <f t="shared" si="698"/>
        <v>2016</v>
      </c>
      <c r="E2081" t="str">
        <f t="shared" si="699"/>
        <v>16</v>
      </c>
      <c r="F2081" t="str">
        <f t="shared" si="700"/>
        <v>PR081116.zip</v>
      </c>
      <c r="G2081" t="str">
        <f t="shared" si="701"/>
        <v>fo08112016.zip</v>
      </c>
      <c r="H2081" t="str">
        <f t="shared" si="702"/>
        <v>fo08112016</v>
      </c>
      <c r="I2081" t="str">
        <f t="shared" si="703"/>
        <v>op08112016</v>
      </c>
      <c r="J2081" s="3" t="s">
        <v>6</v>
      </c>
      <c r="K2081" t="s">
        <v>13</v>
      </c>
      <c r="L2081" t="s">
        <v>14</v>
      </c>
      <c r="M2081" t="s">
        <v>17</v>
      </c>
      <c r="N2081" t="str">
        <f t="shared" si="692"/>
        <v>if (curl_fetch_memory('https://www1.nseindia.com/archives/equities/bhavcopy/pr/PR081116.zip')$status_code == 200)</v>
      </c>
      <c r="O2081" t="str">
        <f t="shared" si="693"/>
        <v>if (curl_fetch_memory('https://www1.nseindia.com/archives/equities/bhavcopy/pr/PR081116.zip')$status_code == 200) download.file('https://www1.nseindia.com/archives/equities/bhavcopy/pr/PR081116.zip', 'D:\\My-Shares\\source-bhavcopy-zip\\PR081116.zip')</v>
      </c>
      <c r="P2081" t="str">
        <f t="shared" si="694"/>
        <v>if (file.exists('D:\\My-Shares\\source-bhavcopy-zip\\PR081116.zip')) {zipped_names = grep('\\.zip', unzip('D:\\My-Shares\\source-bhavcopy-zip\\PR081116.zip', list=TRUE)$Name, ignore.case=TRUE, value=TRUE); unzip(zipfile = 'D:\\My-Shares\\source-bhavcopy-zip\\PR081116.zip', exdir = 'D:\\My-Shares\\source-fno-zip', files=zipped_names);rm(zipped_names);}</v>
      </c>
      <c r="Q2081" t="str">
        <f t="shared" si="695"/>
        <v>if (file.exists('D:\\My-Shares\\source-fno-zip\\fo08112016.zip')) {files = unzip('D:\\My-Shares\\source-fno-zip\\fo08112016.zip', list=TRUE)$Name; unzip(zipfile = 'D:\\My-Shares\\source-fno-zip\\fo08112016.zip', exdir = 'D:\\My-Shares\\source-fno-csv', files=files[grepl('^fo[0-9]{8}\\.csv|^op[0-9]{8}\\.csv',files)]);rm(files);}</v>
      </c>
      <c r="R2081" t="str">
        <f t="shared" si="704"/>
        <v>if (file.exists('D:\\My-Shares\\source-fno-csv\\fo08112016.csv')) fo08112016 = data.table (read_csv_chunked('D:\\My-Shares\\source-fno-csv\\fo08112016.csv', DataFrameCallback$new(f), chunk_size = 5))</v>
      </c>
      <c r="S2081" t="str">
        <f t="shared" si="705"/>
        <v>if (file.exists('D:\\My-Shares\\source-fno-csv\\op08112016.csv')) op08112016 = data.table (read_csv_chunked('D:\\My-Shares\\source-fno-csv\\op08112016.csv', DataFrameCallback$new(f), chunk_size = 5))</v>
      </c>
      <c r="T2081" t="str">
        <f t="shared" si="706"/>
        <v>MA081116</v>
      </c>
      <c r="U2081" s="3" t="s">
        <v>24</v>
      </c>
      <c r="V2081" t="str">
        <f t="shared" si="707"/>
        <v>https://www1.nseindia.com/archives/equities/mkt/MA081116.csv</v>
      </c>
      <c r="W2081" t="str">
        <f t="shared" si="708"/>
        <v>MA081116 = fread('https://www1.nseindia.com/archives/equities/mkt/MA081116.csv', sep='!', header = FALSE);</v>
      </c>
      <c r="X2081" t="str">
        <f t="shared" si="709"/>
        <v>MA081116 = MA081116[ str_detect(toupper(V1), ',NIFTY') | str_detect(toupper(V1), ',INDEX,') | str_detect(toupper(V1), ',CNX') ];</v>
      </c>
      <c r="Y2081" t="str">
        <f t="shared" si="710"/>
        <v>MA081116 = MA081116[, c('temp', 'INDEX', 'PREVIOUS_CLOSE', 'OPEN', 'HIGH', 'LOW', 'CLOSE', 'GAIN_LOSS') := tstrsplit(V1, ',', fixed= TRUE),];</v>
      </c>
      <c r="Z2081" t="str">
        <f t="shared" si="711"/>
        <v>MA081116 = MA081116 [ GAIN_LOSS != 'GAIN/LOSS'];</v>
      </c>
      <c r="AA2081" t="str">
        <f t="shared" si="712"/>
        <v>if (curl_fetch_memory('https://www1.nseindia.com/archives/equities/mkt/MA081116.csv')$status_code == 200) {MA081116 = fread('https://www1.nseindia.com/archives/equities/mkt/MA081116.csv', sep='!', header = FALSE); MA081116 = MA081116[ str_detect(toupper(V1), ',NIFTY') | str_detect(toupper(V1), ',INDEX,') | str_detect(toupper(V1), ',CNX') ]; MA081116 = MA081116[, c('temp', 'INDEX', 'PREVIOUS_CLOSE', 'OPEN', 'HIGH', 'LOW', 'CLOSE', 'GAIN_LOSS') := tstrsplit(V1, ',', fixed= TRUE),]; MA081116 = MA081116 [ GAIN_LOSS != 'GAIN/LOSS'];}</v>
      </c>
      <c r="AB2081" t="str">
        <f t="shared" si="688"/>
        <v>indices_dataNov2016</v>
      </c>
      <c r="AC2081" s="3" t="s">
        <v>32</v>
      </c>
      <c r="AD2081" t="s">
        <v>40</v>
      </c>
      <c r="AE2081" t="s">
        <v>44</v>
      </c>
      <c r="AF2081" t="str">
        <f t="shared" si="689"/>
        <v>42682_indices_dataNov2016</v>
      </c>
      <c r="AG2081" t="str">
        <f t="shared" si="690"/>
        <v>indices_dataNov2016.zip</v>
      </c>
      <c r="AH2081" t="str">
        <f>CONCATENATE(AF2081, " &lt;- as.data.table( extract_tables(", AB2081, ")")</f>
        <v>42682_indices_dataNov2016 &lt;- as.data.table( extract_tables(indices_dataNov2016)</v>
      </c>
      <c r="AI2081" t="str">
        <f>CONCATENATE("if (curl_fetch_memory('",AC2081,AG2081, "')$status_code == 200) download.file('", AC2081, AG2081, "', '", AD2081, AF2081, ".zip')")</f>
        <v>if (curl_fetch_memory('https://www1.nseindia.com/content/indices/indices_dataNov2016.zip')$status_code == 200) download.file('https://www1.nseindia.com/content/indices/indices_dataNov2016.zip', 'D:\\My-Shares\\source-index-wgt\\42682_indices_dataNov2016.zip')</v>
      </c>
      <c r="AJ2081" t="str">
        <f t="shared" si="691"/>
        <v>if (file.exists('D:\\My-Shares\\source-index-wgt\\42682_indices_dataNov2016.zip') ) {files = unzip('D:\\My-Shares\\source-index-wgt\\42682_indices_dataNov2016.zip', list=TRUE)$Name; files02=files[grepl('^NIFTY_Bank*|^niftybank*',files)]; unzip(zipfile = 'D:\\My-Shares\\source-index-wgt\\42682_indices_dataNov2016.zip', exdir = 'D:\\My-Shares\\source-index-wgt-bnfpdf', files=files02); file.rename(paste('D:\\My-Shares\\source-index-wgt-bnfpdf\\', files02, sep=''), paste('D:\\My-Shares\\source-index-wgt-bnfpdf\\','42682_',files02, sep='') );pdf_42682 &lt;- as.data.table (extract_tables(paste('D:\\My-Shares\\source-index-wgt-bnfpdf\\','42682_',files02, sep='') ) ); rm(files); rm(files02)}</v>
      </c>
    </row>
    <row r="2082" spans="1:36">
      <c r="A2082" s="1">
        <v>42683</v>
      </c>
      <c r="B2082" s="2">
        <f t="shared" si="696"/>
        <v>9</v>
      </c>
      <c r="C2082" s="2">
        <f t="shared" si="697"/>
        <v>11</v>
      </c>
      <c r="D2082">
        <f t="shared" si="698"/>
        <v>2016</v>
      </c>
      <c r="E2082" t="str">
        <f t="shared" si="699"/>
        <v>16</v>
      </c>
      <c r="F2082" t="str">
        <f t="shared" si="700"/>
        <v>PR091116.zip</v>
      </c>
      <c r="G2082" t="str">
        <f t="shared" si="701"/>
        <v>fo09112016.zip</v>
      </c>
      <c r="H2082" t="str">
        <f t="shared" si="702"/>
        <v>fo09112016</v>
      </c>
      <c r="I2082" t="str">
        <f t="shared" si="703"/>
        <v>op09112016</v>
      </c>
      <c r="J2082" s="3" t="s">
        <v>6</v>
      </c>
      <c r="K2082" t="s">
        <v>13</v>
      </c>
      <c r="L2082" t="s">
        <v>14</v>
      </c>
      <c r="M2082" t="s">
        <v>17</v>
      </c>
      <c r="N2082" t="str">
        <f t="shared" si="692"/>
        <v>if (curl_fetch_memory('https://www1.nseindia.com/archives/equities/bhavcopy/pr/PR091116.zip')$status_code == 200)</v>
      </c>
      <c r="O2082" t="str">
        <f t="shared" si="693"/>
        <v>if (curl_fetch_memory('https://www1.nseindia.com/archives/equities/bhavcopy/pr/PR091116.zip')$status_code == 200) download.file('https://www1.nseindia.com/archives/equities/bhavcopy/pr/PR091116.zip', 'D:\\My-Shares\\source-bhavcopy-zip\\PR091116.zip')</v>
      </c>
      <c r="P2082" t="str">
        <f t="shared" si="694"/>
        <v>if (file.exists('D:\\My-Shares\\source-bhavcopy-zip\\PR091116.zip')) {zipped_names = grep('\\.zip', unzip('D:\\My-Shares\\source-bhavcopy-zip\\PR091116.zip', list=TRUE)$Name, ignore.case=TRUE, value=TRUE); unzip(zipfile = 'D:\\My-Shares\\source-bhavcopy-zip\\PR091116.zip', exdir = 'D:\\My-Shares\\source-fno-zip', files=zipped_names);rm(zipped_names);}</v>
      </c>
      <c r="Q2082" t="str">
        <f t="shared" si="695"/>
        <v>if (file.exists('D:\\My-Shares\\source-fno-zip\\fo09112016.zip')) {files = unzip('D:\\My-Shares\\source-fno-zip\\fo09112016.zip', list=TRUE)$Name; unzip(zipfile = 'D:\\My-Shares\\source-fno-zip\\fo09112016.zip', exdir = 'D:\\My-Shares\\source-fno-csv', files=files[grepl('^fo[0-9]{8}\\.csv|^op[0-9]{8}\\.csv',files)]);rm(files);}</v>
      </c>
      <c r="R2082" t="str">
        <f t="shared" si="704"/>
        <v>if (file.exists('D:\\My-Shares\\source-fno-csv\\fo09112016.csv')) fo09112016 = data.table (read_csv_chunked('D:\\My-Shares\\source-fno-csv\\fo09112016.csv', DataFrameCallback$new(f), chunk_size = 5))</v>
      </c>
      <c r="S2082" t="str">
        <f t="shared" si="705"/>
        <v>if (file.exists('D:\\My-Shares\\source-fno-csv\\op09112016.csv')) op09112016 = data.table (read_csv_chunked('D:\\My-Shares\\source-fno-csv\\op09112016.csv', DataFrameCallback$new(f), chunk_size = 5))</v>
      </c>
      <c r="T2082" t="str">
        <f t="shared" si="706"/>
        <v>MA091116</v>
      </c>
      <c r="U2082" s="3" t="s">
        <v>24</v>
      </c>
      <c r="V2082" t="str">
        <f t="shared" si="707"/>
        <v>https://www1.nseindia.com/archives/equities/mkt/MA091116.csv</v>
      </c>
      <c r="W2082" t="str">
        <f t="shared" si="708"/>
        <v>MA091116 = fread('https://www1.nseindia.com/archives/equities/mkt/MA091116.csv', sep='!', header = FALSE);</v>
      </c>
      <c r="X2082" t="str">
        <f t="shared" si="709"/>
        <v>MA091116 = MA091116[ str_detect(toupper(V1), ',NIFTY') | str_detect(toupper(V1), ',INDEX,') | str_detect(toupper(V1), ',CNX') ];</v>
      </c>
      <c r="Y2082" t="str">
        <f t="shared" si="710"/>
        <v>MA091116 = MA091116[, c('temp', 'INDEX', 'PREVIOUS_CLOSE', 'OPEN', 'HIGH', 'LOW', 'CLOSE', 'GAIN_LOSS') := tstrsplit(V1, ',', fixed= TRUE),];</v>
      </c>
      <c r="Z2082" t="str">
        <f t="shared" si="711"/>
        <v>MA091116 = MA091116 [ GAIN_LOSS != 'GAIN/LOSS'];</v>
      </c>
      <c r="AA2082" t="str">
        <f t="shared" si="712"/>
        <v>if (curl_fetch_memory('https://www1.nseindia.com/archives/equities/mkt/MA091116.csv')$status_code == 200) {MA091116 = fread('https://www1.nseindia.com/archives/equities/mkt/MA091116.csv', sep='!', header = FALSE); MA091116 = MA091116[ str_detect(toupper(V1), ',NIFTY') | str_detect(toupper(V1), ',INDEX,') | str_detect(toupper(V1), ',CNX') ]; MA091116 = MA091116[, c('temp', 'INDEX', 'PREVIOUS_CLOSE', 'OPEN', 'HIGH', 'LOW', 'CLOSE', 'GAIN_LOSS') := tstrsplit(V1, ',', fixed= TRUE),]; MA091116 = MA091116 [ GAIN_LOSS != 'GAIN/LOSS'];}</v>
      </c>
      <c r="AB2082" t="str">
        <f t="shared" si="688"/>
        <v>indices_dataNov2016</v>
      </c>
      <c r="AC2082" s="3" t="s">
        <v>32</v>
      </c>
      <c r="AD2082" t="s">
        <v>40</v>
      </c>
      <c r="AE2082" t="s">
        <v>44</v>
      </c>
      <c r="AF2082" t="str">
        <f t="shared" si="689"/>
        <v>42683_indices_dataNov2016</v>
      </c>
      <c r="AG2082" t="str">
        <f t="shared" si="690"/>
        <v>indices_dataNov2016.zip</v>
      </c>
      <c r="AH2082" t="str">
        <f>CONCATENATE(AF2082, " &lt;- as.data.table( extract_tables(", AB2082, ")")</f>
        <v>42683_indices_dataNov2016 &lt;- as.data.table( extract_tables(indices_dataNov2016)</v>
      </c>
      <c r="AI2082" t="str">
        <f>CONCATENATE("if (curl_fetch_memory('",AC2082,AG2082, "')$status_code == 200) download.file('", AC2082, AG2082, "', '", AD2082, AF2082, ".zip')")</f>
        <v>if (curl_fetch_memory('https://www1.nseindia.com/content/indices/indices_dataNov2016.zip')$status_code == 200) download.file('https://www1.nseindia.com/content/indices/indices_dataNov2016.zip', 'D:\\My-Shares\\source-index-wgt\\42683_indices_dataNov2016.zip')</v>
      </c>
      <c r="AJ2082" t="str">
        <f t="shared" si="691"/>
        <v>if (file.exists('D:\\My-Shares\\source-index-wgt\\42683_indices_dataNov2016.zip') ) {files = unzip('D:\\My-Shares\\source-index-wgt\\42683_indices_dataNov2016.zip', list=TRUE)$Name; files02=files[grepl('^NIFTY_Bank*|^niftybank*',files)]; unzip(zipfile = 'D:\\My-Shares\\source-index-wgt\\42683_indices_dataNov2016.zip', exdir = 'D:\\My-Shares\\source-index-wgt-bnfpdf', files=files02); file.rename(paste('D:\\My-Shares\\source-index-wgt-bnfpdf\\', files02, sep=''), paste('D:\\My-Shares\\source-index-wgt-bnfpdf\\','42683_',files02, sep='') );pdf_42683 &lt;- as.data.table (extract_tables(paste('D:\\My-Shares\\source-index-wgt-bnfpdf\\','42683_',files02, sep='') ) ); rm(files); rm(files02)}</v>
      </c>
    </row>
    <row r="2083" spans="1:36">
      <c r="A2083" s="1">
        <v>42684</v>
      </c>
      <c r="B2083" s="2">
        <f t="shared" si="696"/>
        <v>10</v>
      </c>
      <c r="C2083" s="2">
        <f t="shared" si="697"/>
        <v>11</v>
      </c>
      <c r="D2083">
        <f t="shared" si="698"/>
        <v>2016</v>
      </c>
      <c r="E2083" t="str">
        <f t="shared" si="699"/>
        <v>16</v>
      </c>
      <c r="F2083" t="str">
        <f t="shared" si="700"/>
        <v>PR101116.zip</v>
      </c>
      <c r="G2083" t="str">
        <f t="shared" si="701"/>
        <v>fo10112016.zip</v>
      </c>
      <c r="H2083" t="str">
        <f t="shared" si="702"/>
        <v>fo10112016</v>
      </c>
      <c r="I2083" t="str">
        <f t="shared" si="703"/>
        <v>op10112016</v>
      </c>
      <c r="J2083" s="3" t="s">
        <v>6</v>
      </c>
      <c r="K2083" t="s">
        <v>13</v>
      </c>
      <c r="L2083" t="s">
        <v>14</v>
      </c>
      <c r="M2083" t="s">
        <v>17</v>
      </c>
      <c r="N2083" t="str">
        <f t="shared" si="692"/>
        <v>if (curl_fetch_memory('https://www1.nseindia.com/archives/equities/bhavcopy/pr/PR101116.zip')$status_code == 200)</v>
      </c>
      <c r="O2083" t="str">
        <f t="shared" si="693"/>
        <v>if (curl_fetch_memory('https://www1.nseindia.com/archives/equities/bhavcopy/pr/PR101116.zip')$status_code == 200) download.file('https://www1.nseindia.com/archives/equities/bhavcopy/pr/PR101116.zip', 'D:\\My-Shares\\source-bhavcopy-zip\\PR101116.zip')</v>
      </c>
      <c r="P2083" t="str">
        <f t="shared" si="694"/>
        <v>if (file.exists('D:\\My-Shares\\source-bhavcopy-zip\\PR101116.zip')) {zipped_names = grep('\\.zip', unzip('D:\\My-Shares\\source-bhavcopy-zip\\PR101116.zip', list=TRUE)$Name, ignore.case=TRUE, value=TRUE); unzip(zipfile = 'D:\\My-Shares\\source-bhavcopy-zip\\PR101116.zip', exdir = 'D:\\My-Shares\\source-fno-zip', files=zipped_names);rm(zipped_names);}</v>
      </c>
      <c r="Q2083" t="str">
        <f t="shared" si="695"/>
        <v>if (file.exists('D:\\My-Shares\\source-fno-zip\\fo10112016.zip')) {files = unzip('D:\\My-Shares\\source-fno-zip\\fo10112016.zip', list=TRUE)$Name; unzip(zipfile = 'D:\\My-Shares\\source-fno-zip\\fo10112016.zip', exdir = 'D:\\My-Shares\\source-fno-csv', files=files[grepl('^fo[0-9]{8}\\.csv|^op[0-9]{8}\\.csv',files)]);rm(files);}</v>
      </c>
      <c r="R2083" t="str">
        <f t="shared" si="704"/>
        <v>if (file.exists('D:\\My-Shares\\source-fno-csv\\fo10112016.csv')) fo10112016 = data.table (read_csv_chunked('D:\\My-Shares\\source-fno-csv\\fo10112016.csv', DataFrameCallback$new(f), chunk_size = 5))</v>
      </c>
      <c r="S2083" t="str">
        <f t="shared" si="705"/>
        <v>if (file.exists('D:\\My-Shares\\source-fno-csv\\op10112016.csv')) op10112016 = data.table (read_csv_chunked('D:\\My-Shares\\source-fno-csv\\op10112016.csv', DataFrameCallback$new(f), chunk_size = 5))</v>
      </c>
      <c r="T2083" t="str">
        <f t="shared" si="706"/>
        <v>MA101116</v>
      </c>
      <c r="U2083" s="3" t="s">
        <v>24</v>
      </c>
      <c r="V2083" t="str">
        <f t="shared" si="707"/>
        <v>https://www1.nseindia.com/archives/equities/mkt/MA101116.csv</v>
      </c>
      <c r="W2083" t="str">
        <f t="shared" si="708"/>
        <v>MA101116 = fread('https://www1.nseindia.com/archives/equities/mkt/MA101116.csv', sep='!', header = FALSE);</v>
      </c>
      <c r="X2083" t="str">
        <f t="shared" si="709"/>
        <v>MA101116 = MA101116[ str_detect(toupper(V1), ',NIFTY') | str_detect(toupper(V1), ',INDEX,') | str_detect(toupper(V1), ',CNX') ];</v>
      </c>
      <c r="Y2083" t="str">
        <f t="shared" si="710"/>
        <v>MA101116 = MA101116[, c('temp', 'INDEX', 'PREVIOUS_CLOSE', 'OPEN', 'HIGH', 'LOW', 'CLOSE', 'GAIN_LOSS') := tstrsplit(V1, ',', fixed= TRUE),];</v>
      </c>
      <c r="Z2083" t="str">
        <f t="shared" si="711"/>
        <v>MA101116 = MA101116 [ GAIN_LOSS != 'GAIN/LOSS'];</v>
      </c>
      <c r="AA2083" t="str">
        <f t="shared" si="712"/>
        <v>if (curl_fetch_memory('https://www1.nseindia.com/archives/equities/mkt/MA101116.csv')$status_code == 200) {MA101116 = fread('https://www1.nseindia.com/archives/equities/mkt/MA101116.csv', sep='!', header = FALSE); MA101116 = MA101116[ str_detect(toupper(V1), ',NIFTY') | str_detect(toupper(V1), ',INDEX,') | str_detect(toupper(V1), ',CNX') ]; MA101116 = MA101116[, c('temp', 'INDEX', 'PREVIOUS_CLOSE', 'OPEN', 'HIGH', 'LOW', 'CLOSE', 'GAIN_LOSS') := tstrsplit(V1, ',', fixed= TRUE),]; MA101116 = MA101116 [ GAIN_LOSS != 'GAIN/LOSS'];}</v>
      </c>
      <c r="AB2083" t="str">
        <f t="shared" si="688"/>
        <v>indices_dataNov2016</v>
      </c>
      <c r="AC2083" s="3" t="s">
        <v>32</v>
      </c>
      <c r="AD2083" t="s">
        <v>40</v>
      </c>
      <c r="AE2083" t="s">
        <v>44</v>
      </c>
      <c r="AF2083" t="str">
        <f t="shared" si="689"/>
        <v>42684_indices_dataNov2016</v>
      </c>
      <c r="AG2083" t="str">
        <f t="shared" si="690"/>
        <v>indices_dataNov2016.zip</v>
      </c>
      <c r="AH2083" t="str">
        <f>CONCATENATE(AF2083, " &lt;- as.data.table( extract_tables(", AB2083, ")")</f>
        <v>42684_indices_dataNov2016 &lt;- as.data.table( extract_tables(indices_dataNov2016)</v>
      </c>
      <c r="AI2083" t="str">
        <f>CONCATENATE("if (curl_fetch_memory('",AC2083,AG2083, "')$status_code == 200) download.file('", AC2083, AG2083, "', '", AD2083, AF2083, ".zip')")</f>
        <v>if (curl_fetch_memory('https://www1.nseindia.com/content/indices/indices_dataNov2016.zip')$status_code == 200) download.file('https://www1.nseindia.com/content/indices/indices_dataNov2016.zip', 'D:\\My-Shares\\source-index-wgt\\42684_indices_dataNov2016.zip')</v>
      </c>
      <c r="AJ2083" t="str">
        <f t="shared" si="691"/>
        <v>if (file.exists('D:\\My-Shares\\source-index-wgt\\42684_indices_dataNov2016.zip') ) {files = unzip('D:\\My-Shares\\source-index-wgt\\42684_indices_dataNov2016.zip', list=TRUE)$Name; files02=files[grepl('^NIFTY_Bank*|^niftybank*',files)]; unzip(zipfile = 'D:\\My-Shares\\source-index-wgt\\42684_indices_dataNov2016.zip', exdir = 'D:\\My-Shares\\source-index-wgt-bnfpdf', files=files02); file.rename(paste('D:\\My-Shares\\source-index-wgt-bnfpdf\\', files02, sep=''), paste('D:\\My-Shares\\source-index-wgt-bnfpdf\\','42684_',files02, sep='') );pdf_42684 &lt;- as.data.table (extract_tables(paste('D:\\My-Shares\\source-index-wgt-bnfpdf\\','42684_',files02, sep='') ) ); rm(files); rm(files02)}</v>
      </c>
    </row>
    <row r="2084" spans="1:36">
      <c r="A2084" s="1">
        <v>42685</v>
      </c>
      <c r="B2084" s="2">
        <f t="shared" si="696"/>
        <v>11</v>
      </c>
      <c r="C2084" s="2">
        <f t="shared" si="697"/>
        <v>11</v>
      </c>
      <c r="D2084">
        <f t="shared" si="698"/>
        <v>2016</v>
      </c>
      <c r="E2084" t="str">
        <f t="shared" si="699"/>
        <v>16</v>
      </c>
      <c r="F2084" t="str">
        <f t="shared" si="700"/>
        <v>PR111116.zip</v>
      </c>
      <c r="G2084" t="str">
        <f t="shared" si="701"/>
        <v>fo11112016.zip</v>
      </c>
      <c r="H2084" t="str">
        <f t="shared" si="702"/>
        <v>fo11112016</v>
      </c>
      <c r="I2084" t="str">
        <f t="shared" si="703"/>
        <v>op11112016</v>
      </c>
      <c r="J2084" s="3" t="s">
        <v>6</v>
      </c>
      <c r="K2084" t="s">
        <v>13</v>
      </c>
      <c r="L2084" t="s">
        <v>14</v>
      </c>
      <c r="M2084" t="s">
        <v>17</v>
      </c>
      <c r="N2084" t="str">
        <f t="shared" si="692"/>
        <v>if (curl_fetch_memory('https://www1.nseindia.com/archives/equities/bhavcopy/pr/PR111116.zip')$status_code == 200)</v>
      </c>
      <c r="O2084" t="str">
        <f t="shared" si="693"/>
        <v>if (curl_fetch_memory('https://www1.nseindia.com/archives/equities/bhavcopy/pr/PR111116.zip')$status_code == 200) download.file('https://www1.nseindia.com/archives/equities/bhavcopy/pr/PR111116.zip', 'D:\\My-Shares\\source-bhavcopy-zip\\PR111116.zip')</v>
      </c>
      <c r="P2084" t="str">
        <f t="shared" si="694"/>
        <v>if (file.exists('D:\\My-Shares\\source-bhavcopy-zip\\PR111116.zip')) {zipped_names = grep('\\.zip', unzip('D:\\My-Shares\\source-bhavcopy-zip\\PR111116.zip', list=TRUE)$Name, ignore.case=TRUE, value=TRUE); unzip(zipfile = 'D:\\My-Shares\\source-bhavcopy-zip\\PR111116.zip', exdir = 'D:\\My-Shares\\source-fno-zip', files=zipped_names);rm(zipped_names);}</v>
      </c>
      <c r="Q2084" t="str">
        <f t="shared" si="695"/>
        <v>if (file.exists('D:\\My-Shares\\source-fno-zip\\fo11112016.zip')) {files = unzip('D:\\My-Shares\\source-fno-zip\\fo11112016.zip', list=TRUE)$Name; unzip(zipfile = 'D:\\My-Shares\\source-fno-zip\\fo11112016.zip', exdir = 'D:\\My-Shares\\source-fno-csv', files=files[grepl('^fo[0-9]{8}\\.csv|^op[0-9]{8}\\.csv',files)]);rm(files);}</v>
      </c>
      <c r="R2084" t="str">
        <f t="shared" si="704"/>
        <v>if (file.exists('D:\\My-Shares\\source-fno-csv\\fo11112016.csv')) fo11112016 = data.table (read_csv_chunked('D:\\My-Shares\\source-fno-csv\\fo11112016.csv', DataFrameCallback$new(f), chunk_size = 5))</v>
      </c>
      <c r="S2084" t="str">
        <f t="shared" si="705"/>
        <v>if (file.exists('D:\\My-Shares\\source-fno-csv\\op11112016.csv')) op11112016 = data.table (read_csv_chunked('D:\\My-Shares\\source-fno-csv\\op11112016.csv', DataFrameCallback$new(f), chunk_size = 5))</v>
      </c>
      <c r="T2084" t="str">
        <f t="shared" si="706"/>
        <v>MA111116</v>
      </c>
      <c r="U2084" s="3" t="s">
        <v>24</v>
      </c>
      <c r="V2084" t="str">
        <f t="shared" si="707"/>
        <v>https://www1.nseindia.com/archives/equities/mkt/MA111116.csv</v>
      </c>
      <c r="W2084" t="str">
        <f t="shared" si="708"/>
        <v>MA111116 = fread('https://www1.nseindia.com/archives/equities/mkt/MA111116.csv', sep='!', header = FALSE);</v>
      </c>
      <c r="X2084" t="str">
        <f t="shared" si="709"/>
        <v>MA111116 = MA111116[ str_detect(toupper(V1), ',NIFTY') | str_detect(toupper(V1), ',INDEX,') | str_detect(toupper(V1), ',CNX') ];</v>
      </c>
      <c r="Y2084" t="str">
        <f t="shared" si="710"/>
        <v>MA111116 = MA111116[, c('temp', 'INDEX', 'PREVIOUS_CLOSE', 'OPEN', 'HIGH', 'LOW', 'CLOSE', 'GAIN_LOSS') := tstrsplit(V1, ',', fixed= TRUE),];</v>
      </c>
      <c r="Z2084" t="str">
        <f t="shared" si="711"/>
        <v>MA111116 = MA111116 [ GAIN_LOSS != 'GAIN/LOSS'];</v>
      </c>
      <c r="AA2084" t="str">
        <f t="shared" si="712"/>
        <v>if (curl_fetch_memory('https://www1.nseindia.com/archives/equities/mkt/MA111116.csv')$status_code == 200) {MA111116 = fread('https://www1.nseindia.com/archives/equities/mkt/MA111116.csv', sep='!', header = FALSE); MA111116 = MA111116[ str_detect(toupper(V1), ',NIFTY') | str_detect(toupper(V1), ',INDEX,') | str_detect(toupper(V1), ',CNX') ]; MA111116 = MA111116[, c('temp', 'INDEX', 'PREVIOUS_CLOSE', 'OPEN', 'HIGH', 'LOW', 'CLOSE', 'GAIN_LOSS') := tstrsplit(V1, ',', fixed= TRUE),]; MA111116 = MA111116 [ GAIN_LOSS != 'GAIN/LOSS'];}</v>
      </c>
      <c r="AB2084" t="str">
        <f t="shared" si="688"/>
        <v>indices_dataNov2016</v>
      </c>
      <c r="AC2084" s="3" t="s">
        <v>32</v>
      </c>
      <c r="AD2084" t="s">
        <v>40</v>
      </c>
      <c r="AE2084" t="s">
        <v>44</v>
      </c>
      <c r="AF2084" t="str">
        <f t="shared" si="689"/>
        <v>42685_indices_dataNov2016</v>
      </c>
      <c r="AG2084" t="str">
        <f t="shared" si="690"/>
        <v>indices_dataNov2016.zip</v>
      </c>
      <c r="AH2084" t="str">
        <f>CONCATENATE(AF2084, " &lt;- as.data.table( extract_tables(", AB2084, ")")</f>
        <v>42685_indices_dataNov2016 &lt;- as.data.table( extract_tables(indices_dataNov2016)</v>
      </c>
      <c r="AI2084" t="str">
        <f>CONCATENATE("if (curl_fetch_memory('",AC2084,AG2084, "')$status_code == 200) download.file('", AC2084, AG2084, "', '", AD2084, AF2084, ".zip')")</f>
        <v>if (curl_fetch_memory('https://www1.nseindia.com/content/indices/indices_dataNov2016.zip')$status_code == 200) download.file('https://www1.nseindia.com/content/indices/indices_dataNov2016.zip', 'D:\\My-Shares\\source-index-wgt\\42685_indices_dataNov2016.zip')</v>
      </c>
      <c r="AJ2084" t="str">
        <f t="shared" si="691"/>
        <v>if (file.exists('D:\\My-Shares\\source-index-wgt\\42685_indices_dataNov2016.zip') ) {files = unzip('D:\\My-Shares\\source-index-wgt\\42685_indices_dataNov2016.zip', list=TRUE)$Name; files02=files[grepl('^NIFTY_Bank*|^niftybank*',files)]; unzip(zipfile = 'D:\\My-Shares\\source-index-wgt\\42685_indices_dataNov2016.zip', exdir = 'D:\\My-Shares\\source-index-wgt-bnfpdf', files=files02); file.rename(paste('D:\\My-Shares\\source-index-wgt-bnfpdf\\', files02, sep=''), paste('D:\\My-Shares\\source-index-wgt-bnfpdf\\','42685_',files02, sep='') );pdf_42685 &lt;- as.data.table (extract_tables(paste('D:\\My-Shares\\source-index-wgt-bnfpdf\\','42685_',files02, sep='') ) ); rm(files); rm(files02)}</v>
      </c>
    </row>
    <row r="2085" spans="1:36">
      <c r="A2085" s="1">
        <v>42686</v>
      </c>
      <c r="B2085" s="2">
        <f t="shared" si="696"/>
        <v>12</v>
      </c>
      <c r="C2085" s="2">
        <f t="shared" si="697"/>
        <v>11</v>
      </c>
      <c r="D2085">
        <f t="shared" si="698"/>
        <v>2016</v>
      </c>
      <c r="E2085" t="str">
        <f t="shared" si="699"/>
        <v>16</v>
      </c>
      <c r="F2085" t="str">
        <f t="shared" si="700"/>
        <v>PR121116.zip</v>
      </c>
      <c r="G2085" t="str">
        <f t="shared" si="701"/>
        <v>fo12112016.zip</v>
      </c>
      <c r="H2085" t="str">
        <f t="shared" si="702"/>
        <v>fo12112016</v>
      </c>
      <c r="I2085" t="str">
        <f t="shared" si="703"/>
        <v>op12112016</v>
      </c>
      <c r="J2085" s="3" t="s">
        <v>6</v>
      </c>
      <c r="K2085" t="s">
        <v>13</v>
      </c>
      <c r="L2085" t="s">
        <v>14</v>
      </c>
      <c r="M2085" t="s">
        <v>17</v>
      </c>
      <c r="N2085" t="str">
        <f t="shared" si="692"/>
        <v>if (curl_fetch_memory('https://www1.nseindia.com/archives/equities/bhavcopy/pr/PR121116.zip')$status_code == 200)</v>
      </c>
      <c r="O2085" t="str">
        <f t="shared" si="693"/>
        <v>if (curl_fetch_memory('https://www1.nseindia.com/archives/equities/bhavcopy/pr/PR121116.zip')$status_code == 200) download.file('https://www1.nseindia.com/archives/equities/bhavcopy/pr/PR121116.zip', 'D:\\My-Shares\\source-bhavcopy-zip\\PR121116.zip')</v>
      </c>
      <c r="P2085" t="str">
        <f t="shared" si="694"/>
        <v>if (file.exists('D:\\My-Shares\\source-bhavcopy-zip\\PR121116.zip')) {zipped_names = grep('\\.zip', unzip('D:\\My-Shares\\source-bhavcopy-zip\\PR121116.zip', list=TRUE)$Name, ignore.case=TRUE, value=TRUE); unzip(zipfile = 'D:\\My-Shares\\source-bhavcopy-zip\\PR121116.zip', exdir = 'D:\\My-Shares\\source-fno-zip', files=zipped_names);rm(zipped_names);}</v>
      </c>
      <c r="Q2085" t="str">
        <f t="shared" si="695"/>
        <v>if (file.exists('D:\\My-Shares\\source-fno-zip\\fo12112016.zip')) {files = unzip('D:\\My-Shares\\source-fno-zip\\fo12112016.zip', list=TRUE)$Name; unzip(zipfile = 'D:\\My-Shares\\source-fno-zip\\fo12112016.zip', exdir = 'D:\\My-Shares\\source-fno-csv', files=files[grepl('^fo[0-9]{8}\\.csv|^op[0-9]{8}\\.csv',files)]);rm(files);}</v>
      </c>
      <c r="R2085" t="str">
        <f t="shared" si="704"/>
        <v>if (file.exists('D:\\My-Shares\\source-fno-csv\\fo12112016.csv')) fo12112016 = data.table (read_csv_chunked('D:\\My-Shares\\source-fno-csv\\fo12112016.csv', DataFrameCallback$new(f), chunk_size = 5))</v>
      </c>
      <c r="S2085" t="str">
        <f t="shared" si="705"/>
        <v>if (file.exists('D:\\My-Shares\\source-fno-csv\\op12112016.csv')) op12112016 = data.table (read_csv_chunked('D:\\My-Shares\\source-fno-csv\\op12112016.csv', DataFrameCallback$new(f), chunk_size = 5))</v>
      </c>
      <c r="T2085" t="str">
        <f t="shared" si="706"/>
        <v>MA121116</v>
      </c>
      <c r="U2085" s="3" t="s">
        <v>24</v>
      </c>
      <c r="V2085" t="str">
        <f t="shared" si="707"/>
        <v>https://www1.nseindia.com/archives/equities/mkt/MA121116.csv</v>
      </c>
      <c r="W2085" t="str">
        <f t="shared" si="708"/>
        <v>MA121116 = fread('https://www1.nseindia.com/archives/equities/mkt/MA121116.csv', sep='!', header = FALSE);</v>
      </c>
      <c r="X2085" t="str">
        <f t="shared" si="709"/>
        <v>MA121116 = MA121116[ str_detect(toupper(V1), ',NIFTY') | str_detect(toupper(V1), ',INDEX,') | str_detect(toupper(V1), ',CNX') ];</v>
      </c>
      <c r="Y2085" t="str">
        <f t="shared" si="710"/>
        <v>MA121116 = MA121116[, c('temp', 'INDEX', 'PREVIOUS_CLOSE', 'OPEN', 'HIGH', 'LOW', 'CLOSE', 'GAIN_LOSS') := tstrsplit(V1, ',', fixed= TRUE),];</v>
      </c>
      <c r="Z2085" t="str">
        <f t="shared" si="711"/>
        <v>MA121116 = MA121116 [ GAIN_LOSS != 'GAIN/LOSS'];</v>
      </c>
      <c r="AA2085" t="str">
        <f t="shared" si="712"/>
        <v>if (curl_fetch_memory('https://www1.nseindia.com/archives/equities/mkt/MA121116.csv')$status_code == 200) {MA121116 = fread('https://www1.nseindia.com/archives/equities/mkt/MA121116.csv', sep='!', header = FALSE); MA121116 = MA121116[ str_detect(toupper(V1), ',NIFTY') | str_detect(toupper(V1), ',INDEX,') | str_detect(toupper(V1), ',CNX') ]; MA121116 = MA121116[, c('temp', 'INDEX', 'PREVIOUS_CLOSE', 'OPEN', 'HIGH', 'LOW', 'CLOSE', 'GAIN_LOSS') := tstrsplit(V1, ',', fixed= TRUE),]; MA121116 = MA121116 [ GAIN_LOSS != 'GAIN/LOSS'];}</v>
      </c>
      <c r="AB2085" t="str">
        <f t="shared" si="688"/>
        <v>indices_dataNov2016</v>
      </c>
      <c r="AC2085" s="3" t="s">
        <v>32</v>
      </c>
      <c r="AD2085" t="s">
        <v>40</v>
      </c>
      <c r="AE2085" t="s">
        <v>44</v>
      </c>
      <c r="AF2085" t="str">
        <f t="shared" si="689"/>
        <v>42686_indices_dataNov2016</v>
      </c>
      <c r="AG2085" t="str">
        <f t="shared" si="690"/>
        <v>indices_dataNov2016.zip</v>
      </c>
      <c r="AH2085" t="str">
        <f>CONCATENATE(AF2085, " &lt;- as.data.table( extract_tables(", AB2085, ")")</f>
        <v>42686_indices_dataNov2016 &lt;- as.data.table( extract_tables(indices_dataNov2016)</v>
      </c>
      <c r="AI2085" t="str">
        <f>CONCATENATE("if (curl_fetch_memory('",AC2085,AG2085, "')$status_code == 200) download.file('", AC2085, AG2085, "', '", AD2085, AF2085, ".zip')")</f>
        <v>if (curl_fetch_memory('https://www1.nseindia.com/content/indices/indices_dataNov2016.zip')$status_code == 200) download.file('https://www1.nseindia.com/content/indices/indices_dataNov2016.zip', 'D:\\My-Shares\\source-index-wgt\\42686_indices_dataNov2016.zip')</v>
      </c>
      <c r="AJ2085" t="str">
        <f t="shared" si="691"/>
        <v>if (file.exists('D:\\My-Shares\\source-index-wgt\\42686_indices_dataNov2016.zip') ) {files = unzip('D:\\My-Shares\\source-index-wgt\\42686_indices_dataNov2016.zip', list=TRUE)$Name; files02=files[grepl('^NIFTY_Bank*|^niftybank*',files)]; unzip(zipfile = 'D:\\My-Shares\\source-index-wgt\\42686_indices_dataNov2016.zip', exdir = 'D:\\My-Shares\\source-index-wgt-bnfpdf', files=files02); file.rename(paste('D:\\My-Shares\\source-index-wgt-bnfpdf\\', files02, sep=''), paste('D:\\My-Shares\\source-index-wgt-bnfpdf\\','42686_',files02, sep='') );pdf_42686 &lt;- as.data.table (extract_tables(paste('D:\\My-Shares\\source-index-wgt-bnfpdf\\','42686_',files02, sep='') ) ); rm(files); rm(files02)}</v>
      </c>
    </row>
    <row r="2086" spans="1:36">
      <c r="A2086" s="1">
        <v>42687</v>
      </c>
      <c r="B2086" s="2">
        <f t="shared" si="696"/>
        <v>13</v>
      </c>
      <c r="C2086" s="2">
        <f t="shared" si="697"/>
        <v>11</v>
      </c>
      <c r="D2086">
        <f t="shared" si="698"/>
        <v>2016</v>
      </c>
      <c r="E2086" t="str">
        <f t="shared" si="699"/>
        <v>16</v>
      </c>
      <c r="F2086" t="str">
        <f t="shared" si="700"/>
        <v>PR131116.zip</v>
      </c>
      <c r="G2086" t="str">
        <f t="shared" si="701"/>
        <v>fo13112016.zip</v>
      </c>
      <c r="H2086" t="str">
        <f t="shared" si="702"/>
        <v>fo13112016</v>
      </c>
      <c r="I2086" t="str">
        <f t="shared" si="703"/>
        <v>op13112016</v>
      </c>
      <c r="J2086" s="3" t="s">
        <v>6</v>
      </c>
      <c r="K2086" t="s">
        <v>13</v>
      </c>
      <c r="L2086" t="s">
        <v>14</v>
      </c>
      <c r="M2086" t="s">
        <v>17</v>
      </c>
      <c r="N2086" t="str">
        <f t="shared" si="692"/>
        <v>if (curl_fetch_memory('https://www1.nseindia.com/archives/equities/bhavcopy/pr/PR131116.zip')$status_code == 200)</v>
      </c>
      <c r="O2086" t="str">
        <f t="shared" si="693"/>
        <v>if (curl_fetch_memory('https://www1.nseindia.com/archives/equities/bhavcopy/pr/PR131116.zip')$status_code == 200) download.file('https://www1.nseindia.com/archives/equities/bhavcopy/pr/PR131116.zip', 'D:\\My-Shares\\source-bhavcopy-zip\\PR131116.zip')</v>
      </c>
      <c r="P2086" t="str">
        <f t="shared" si="694"/>
        <v>if (file.exists('D:\\My-Shares\\source-bhavcopy-zip\\PR131116.zip')) {zipped_names = grep('\\.zip', unzip('D:\\My-Shares\\source-bhavcopy-zip\\PR131116.zip', list=TRUE)$Name, ignore.case=TRUE, value=TRUE); unzip(zipfile = 'D:\\My-Shares\\source-bhavcopy-zip\\PR131116.zip', exdir = 'D:\\My-Shares\\source-fno-zip', files=zipped_names);rm(zipped_names);}</v>
      </c>
      <c r="Q2086" t="str">
        <f t="shared" si="695"/>
        <v>if (file.exists('D:\\My-Shares\\source-fno-zip\\fo13112016.zip')) {files = unzip('D:\\My-Shares\\source-fno-zip\\fo13112016.zip', list=TRUE)$Name; unzip(zipfile = 'D:\\My-Shares\\source-fno-zip\\fo13112016.zip', exdir = 'D:\\My-Shares\\source-fno-csv', files=files[grepl('^fo[0-9]{8}\\.csv|^op[0-9]{8}\\.csv',files)]);rm(files);}</v>
      </c>
      <c r="R2086" t="str">
        <f t="shared" si="704"/>
        <v>if (file.exists('D:\\My-Shares\\source-fno-csv\\fo13112016.csv')) fo13112016 = data.table (read_csv_chunked('D:\\My-Shares\\source-fno-csv\\fo13112016.csv', DataFrameCallback$new(f), chunk_size = 5))</v>
      </c>
      <c r="S2086" t="str">
        <f t="shared" si="705"/>
        <v>if (file.exists('D:\\My-Shares\\source-fno-csv\\op13112016.csv')) op13112016 = data.table (read_csv_chunked('D:\\My-Shares\\source-fno-csv\\op13112016.csv', DataFrameCallback$new(f), chunk_size = 5))</v>
      </c>
      <c r="T2086" t="str">
        <f t="shared" si="706"/>
        <v>MA131116</v>
      </c>
      <c r="U2086" s="3" t="s">
        <v>24</v>
      </c>
      <c r="V2086" t="str">
        <f t="shared" si="707"/>
        <v>https://www1.nseindia.com/archives/equities/mkt/MA131116.csv</v>
      </c>
      <c r="W2086" t="str">
        <f t="shared" si="708"/>
        <v>MA131116 = fread('https://www1.nseindia.com/archives/equities/mkt/MA131116.csv', sep='!', header = FALSE);</v>
      </c>
      <c r="X2086" t="str">
        <f t="shared" si="709"/>
        <v>MA131116 = MA131116[ str_detect(toupper(V1), ',NIFTY') | str_detect(toupper(V1), ',INDEX,') | str_detect(toupper(V1), ',CNX') ];</v>
      </c>
      <c r="Y2086" t="str">
        <f t="shared" si="710"/>
        <v>MA131116 = MA131116[, c('temp', 'INDEX', 'PREVIOUS_CLOSE', 'OPEN', 'HIGH', 'LOW', 'CLOSE', 'GAIN_LOSS') := tstrsplit(V1, ',', fixed= TRUE),];</v>
      </c>
      <c r="Z2086" t="str">
        <f t="shared" si="711"/>
        <v>MA131116 = MA131116 [ GAIN_LOSS != 'GAIN/LOSS'];</v>
      </c>
      <c r="AA2086" t="str">
        <f t="shared" si="712"/>
        <v>if (curl_fetch_memory('https://www1.nseindia.com/archives/equities/mkt/MA131116.csv')$status_code == 200) {MA131116 = fread('https://www1.nseindia.com/archives/equities/mkt/MA131116.csv', sep='!', header = FALSE); MA131116 = MA131116[ str_detect(toupper(V1), ',NIFTY') | str_detect(toupper(V1), ',INDEX,') | str_detect(toupper(V1), ',CNX') ]; MA131116 = MA131116[, c('temp', 'INDEX', 'PREVIOUS_CLOSE', 'OPEN', 'HIGH', 'LOW', 'CLOSE', 'GAIN_LOSS') := tstrsplit(V1, ',', fixed= TRUE),]; MA131116 = MA131116 [ GAIN_LOSS != 'GAIN/LOSS'];}</v>
      </c>
      <c r="AB2086" t="str">
        <f t="shared" si="688"/>
        <v>indices_dataNov2016</v>
      </c>
      <c r="AC2086" s="3" t="s">
        <v>32</v>
      </c>
      <c r="AD2086" t="s">
        <v>40</v>
      </c>
      <c r="AE2086" t="s">
        <v>44</v>
      </c>
      <c r="AF2086" t="str">
        <f t="shared" si="689"/>
        <v>42687_indices_dataNov2016</v>
      </c>
      <c r="AG2086" t="str">
        <f t="shared" si="690"/>
        <v>indices_dataNov2016.zip</v>
      </c>
      <c r="AH2086" t="str">
        <f>CONCATENATE(AF2086, " &lt;- as.data.table( extract_tables(", AB2086, ")")</f>
        <v>42687_indices_dataNov2016 &lt;- as.data.table( extract_tables(indices_dataNov2016)</v>
      </c>
      <c r="AI2086" t="str">
        <f>CONCATENATE("if (curl_fetch_memory('",AC2086,AG2086, "')$status_code == 200) download.file('", AC2086, AG2086, "', '", AD2086, AF2086, ".zip')")</f>
        <v>if (curl_fetch_memory('https://www1.nseindia.com/content/indices/indices_dataNov2016.zip')$status_code == 200) download.file('https://www1.nseindia.com/content/indices/indices_dataNov2016.zip', 'D:\\My-Shares\\source-index-wgt\\42687_indices_dataNov2016.zip')</v>
      </c>
      <c r="AJ2086" t="str">
        <f t="shared" si="691"/>
        <v>if (file.exists('D:\\My-Shares\\source-index-wgt\\42687_indices_dataNov2016.zip') ) {files = unzip('D:\\My-Shares\\source-index-wgt\\42687_indices_dataNov2016.zip', list=TRUE)$Name; files02=files[grepl('^NIFTY_Bank*|^niftybank*',files)]; unzip(zipfile = 'D:\\My-Shares\\source-index-wgt\\42687_indices_dataNov2016.zip', exdir = 'D:\\My-Shares\\source-index-wgt-bnfpdf', files=files02); file.rename(paste('D:\\My-Shares\\source-index-wgt-bnfpdf\\', files02, sep=''), paste('D:\\My-Shares\\source-index-wgt-bnfpdf\\','42687_',files02, sep='') );pdf_42687 &lt;- as.data.table (extract_tables(paste('D:\\My-Shares\\source-index-wgt-bnfpdf\\','42687_',files02, sep='') ) ); rm(files); rm(files02)}</v>
      </c>
    </row>
    <row r="2087" spans="1:36">
      <c r="A2087" s="1">
        <v>42688</v>
      </c>
      <c r="B2087" s="2">
        <f t="shared" si="696"/>
        <v>14</v>
      </c>
      <c r="C2087" s="2">
        <f t="shared" si="697"/>
        <v>11</v>
      </c>
      <c r="D2087">
        <f t="shared" si="698"/>
        <v>2016</v>
      </c>
      <c r="E2087" t="str">
        <f t="shared" si="699"/>
        <v>16</v>
      </c>
      <c r="F2087" t="str">
        <f t="shared" si="700"/>
        <v>PR141116.zip</v>
      </c>
      <c r="G2087" t="str">
        <f t="shared" si="701"/>
        <v>fo14112016.zip</v>
      </c>
      <c r="H2087" t="str">
        <f t="shared" si="702"/>
        <v>fo14112016</v>
      </c>
      <c r="I2087" t="str">
        <f t="shared" si="703"/>
        <v>op14112016</v>
      </c>
      <c r="J2087" s="3" t="s">
        <v>6</v>
      </c>
      <c r="K2087" t="s">
        <v>13</v>
      </c>
      <c r="L2087" t="s">
        <v>14</v>
      </c>
      <c r="M2087" t="s">
        <v>17</v>
      </c>
      <c r="N2087" t="str">
        <f t="shared" si="692"/>
        <v>if (curl_fetch_memory('https://www1.nseindia.com/archives/equities/bhavcopy/pr/PR141116.zip')$status_code == 200)</v>
      </c>
      <c r="O2087" t="str">
        <f t="shared" si="693"/>
        <v>if (curl_fetch_memory('https://www1.nseindia.com/archives/equities/bhavcopy/pr/PR141116.zip')$status_code == 200) download.file('https://www1.nseindia.com/archives/equities/bhavcopy/pr/PR141116.zip', 'D:\\My-Shares\\source-bhavcopy-zip\\PR141116.zip')</v>
      </c>
      <c r="P2087" t="str">
        <f t="shared" si="694"/>
        <v>if (file.exists('D:\\My-Shares\\source-bhavcopy-zip\\PR141116.zip')) {zipped_names = grep('\\.zip', unzip('D:\\My-Shares\\source-bhavcopy-zip\\PR141116.zip', list=TRUE)$Name, ignore.case=TRUE, value=TRUE); unzip(zipfile = 'D:\\My-Shares\\source-bhavcopy-zip\\PR141116.zip', exdir = 'D:\\My-Shares\\source-fno-zip', files=zipped_names);rm(zipped_names);}</v>
      </c>
      <c r="Q2087" t="str">
        <f t="shared" si="695"/>
        <v>if (file.exists('D:\\My-Shares\\source-fno-zip\\fo14112016.zip')) {files = unzip('D:\\My-Shares\\source-fno-zip\\fo14112016.zip', list=TRUE)$Name; unzip(zipfile = 'D:\\My-Shares\\source-fno-zip\\fo14112016.zip', exdir = 'D:\\My-Shares\\source-fno-csv', files=files[grepl('^fo[0-9]{8}\\.csv|^op[0-9]{8}\\.csv',files)]);rm(files);}</v>
      </c>
      <c r="R2087" t="str">
        <f t="shared" si="704"/>
        <v>if (file.exists('D:\\My-Shares\\source-fno-csv\\fo14112016.csv')) fo14112016 = data.table (read_csv_chunked('D:\\My-Shares\\source-fno-csv\\fo14112016.csv', DataFrameCallback$new(f), chunk_size = 5))</v>
      </c>
      <c r="S2087" t="str">
        <f t="shared" si="705"/>
        <v>if (file.exists('D:\\My-Shares\\source-fno-csv\\op14112016.csv')) op14112016 = data.table (read_csv_chunked('D:\\My-Shares\\source-fno-csv\\op14112016.csv', DataFrameCallback$new(f), chunk_size = 5))</v>
      </c>
      <c r="T2087" t="str">
        <f t="shared" si="706"/>
        <v>MA141116</v>
      </c>
      <c r="U2087" s="3" t="s">
        <v>24</v>
      </c>
      <c r="V2087" t="str">
        <f t="shared" si="707"/>
        <v>https://www1.nseindia.com/archives/equities/mkt/MA141116.csv</v>
      </c>
      <c r="W2087" t="str">
        <f t="shared" si="708"/>
        <v>MA141116 = fread('https://www1.nseindia.com/archives/equities/mkt/MA141116.csv', sep='!', header = FALSE);</v>
      </c>
      <c r="X2087" t="str">
        <f t="shared" si="709"/>
        <v>MA141116 = MA141116[ str_detect(toupper(V1), ',NIFTY') | str_detect(toupper(V1), ',INDEX,') | str_detect(toupper(V1), ',CNX') ];</v>
      </c>
      <c r="Y2087" t="str">
        <f t="shared" si="710"/>
        <v>MA141116 = MA141116[, c('temp', 'INDEX', 'PREVIOUS_CLOSE', 'OPEN', 'HIGH', 'LOW', 'CLOSE', 'GAIN_LOSS') := tstrsplit(V1, ',', fixed= TRUE),];</v>
      </c>
      <c r="Z2087" t="str">
        <f t="shared" si="711"/>
        <v>MA141116 = MA141116 [ GAIN_LOSS != 'GAIN/LOSS'];</v>
      </c>
      <c r="AA2087" t="str">
        <f t="shared" si="712"/>
        <v>if (curl_fetch_memory('https://www1.nseindia.com/archives/equities/mkt/MA141116.csv')$status_code == 200) {MA141116 = fread('https://www1.nseindia.com/archives/equities/mkt/MA141116.csv', sep='!', header = FALSE); MA141116 = MA141116[ str_detect(toupper(V1), ',NIFTY') | str_detect(toupper(V1), ',INDEX,') | str_detect(toupper(V1), ',CNX') ]; MA141116 = MA141116[, c('temp', 'INDEX', 'PREVIOUS_CLOSE', 'OPEN', 'HIGH', 'LOW', 'CLOSE', 'GAIN_LOSS') := tstrsplit(V1, ',', fixed= TRUE),]; MA141116 = MA141116 [ GAIN_LOSS != 'GAIN/LOSS'];}</v>
      </c>
      <c r="AB2087" t="str">
        <f t="shared" si="688"/>
        <v>indices_dataNov2016</v>
      </c>
      <c r="AC2087" s="3" t="s">
        <v>32</v>
      </c>
      <c r="AD2087" t="s">
        <v>40</v>
      </c>
      <c r="AE2087" t="s">
        <v>44</v>
      </c>
      <c r="AF2087" t="str">
        <f t="shared" si="689"/>
        <v>42688_indices_dataNov2016</v>
      </c>
      <c r="AG2087" t="str">
        <f t="shared" si="690"/>
        <v>indices_dataNov2016.zip</v>
      </c>
      <c r="AH2087" t="str">
        <f>CONCATENATE(AF2087, " &lt;- as.data.table( extract_tables(", AB2087, ")")</f>
        <v>42688_indices_dataNov2016 &lt;- as.data.table( extract_tables(indices_dataNov2016)</v>
      </c>
      <c r="AI2087" t="str">
        <f>CONCATENATE("if (curl_fetch_memory('",AC2087,AG2087, "')$status_code == 200) download.file('", AC2087, AG2087, "', '", AD2087, AF2087, ".zip')")</f>
        <v>if (curl_fetch_memory('https://www1.nseindia.com/content/indices/indices_dataNov2016.zip')$status_code == 200) download.file('https://www1.nseindia.com/content/indices/indices_dataNov2016.zip', 'D:\\My-Shares\\source-index-wgt\\42688_indices_dataNov2016.zip')</v>
      </c>
      <c r="AJ2087" t="str">
        <f t="shared" si="691"/>
        <v>if (file.exists('D:\\My-Shares\\source-index-wgt\\42688_indices_dataNov2016.zip') ) {files = unzip('D:\\My-Shares\\source-index-wgt\\42688_indices_dataNov2016.zip', list=TRUE)$Name; files02=files[grepl('^NIFTY_Bank*|^niftybank*',files)]; unzip(zipfile = 'D:\\My-Shares\\source-index-wgt\\42688_indices_dataNov2016.zip', exdir = 'D:\\My-Shares\\source-index-wgt-bnfpdf', files=files02); file.rename(paste('D:\\My-Shares\\source-index-wgt-bnfpdf\\', files02, sep=''), paste('D:\\My-Shares\\source-index-wgt-bnfpdf\\','42688_',files02, sep='') );pdf_42688 &lt;- as.data.table (extract_tables(paste('D:\\My-Shares\\source-index-wgt-bnfpdf\\','42688_',files02, sep='') ) ); rm(files); rm(files02)}</v>
      </c>
    </row>
    <row r="2088" spans="1:36">
      <c r="A2088" s="1">
        <v>42689</v>
      </c>
      <c r="B2088" s="2">
        <f t="shared" si="696"/>
        <v>15</v>
      </c>
      <c r="C2088" s="2">
        <f t="shared" si="697"/>
        <v>11</v>
      </c>
      <c r="D2088">
        <f t="shared" si="698"/>
        <v>2016</v>
      </c>
      <c r="E2088" t="str">
        <f t="shared" si="699"/>
        <v>16</v>
      </c>
      <c r="F2088" t="str">
        <f t="shared" si="700"/>
        <v>PR151116.zip</v>
      </c>
      <c r="G2088" t="str">
        <f t="shared" si="701"/>
        <v>fo15112016.zip</v>
      </c>
      <c r="H2088" t="str">
        <f t="shared" si="702"/>
        <v>fo15112016</v>
      </c>
      <c r="I2088" t="str">
        <f t="shared" si="703"/>
        <v>op15112016</v>
      </c>
      <c r="J2088" s="3" t="s">
        <v>6</v>
      </c>
      <c r="K2088" t="s">
        <v>13</v>
      </c>
      <c r="L2088" t="s">
        <v>14</v>
      </c>
      <c r="M2088" t="s">
        <v>17</v>
      </c>
      <c r="N2088" t="str">
        <f t="shared" si="692"/>
        <v>if (curl_fetch_memory('https://www1.nseindia.com/archives/equities/bhavcopy/pr/PR151116.zip')$status_code == 200)</v>
      </c>
      <c r="O2088" t="str">
        <f t="shared" si="693"/>
        <v>if (curl_fetch_memory('https://www1.nseindia.com/archives/equities/bhavcopy/pr/PR151116.zip')$status_code == 200) download.file('https://www1.nseindia.com/archives/equities/bhavcopy/pr/PR151116.zip', 'D:\\My-Shares\\source-bhavcopy-zip\\PR151116.zip')</v>
      </c>
      <c r="P2088" t="str">
        <f t="shared" si="694"/>
        <v>if (file.exists('D:\\My-Shares\\source-bhavcopy-zip\\PR151116.zip')) {zipped_names = grep('\\.zip', unzip('D:\\My-Shares\\source-bhavcopy-zip\\PR151116.zip', list=TRUE)$Name, ignore.case=TRUE, value=TRUE); unzip(zipfile = 'D:\\My-Shares\\source-bhavcopy-zip\\PR151116.zip', exdir = 'D:\\My-Shares\\source-fno-zip', files=zipped_names);rm(zipped_names);}</v>
      </c>
      <c r="Q2088" t="str">
        <f t="shared" si="695"/>
        <v>if (file.exists('D:\\My-Shares\\source-fno-zip\\fo15112016.zip')) {files = unzip('D:\\My-Shares\\source-fno-zip\\fo15112016.zip', list=TRUE)$Name; unzip(zipfile = 'D:\\My-Shares\\source-fno-zip\\fo15112016.zip', exdir = 'D:\\My-Shares\\source-fno-csv', files=files[grepl('^fo[0-9]{8}\\.csv|^op[0-9]{8}\\.csv',files)]);rm(files);}</v>
      </c>
      <c r="R2088" t="str">
        <f t="shared" si="704"/>
        <v>if (file.exists('D:\\My-Shares\\source-fno-csv\\fo15112016.csv')) fo15112016 = data.table (read_csv_chunked('D:\\My-Shares\\source-fno-csv\\fo15112016.csv', DataFrameCallback$new(f), chunk_size = 5))</v>
      </c>
      <c r="S2088" t="str">
        <f t="shared" si="705"/>
        <v>if (file.exists('D:\\My-Shares\\source-fno-csv\\op15112016.csv')) op15112016 = data.table (read_csv_chunked('D:\\My-Shares\\source-fno-csv\\op15112016.csv', DataFrameCallback$new(f), chunk_size = 5))</v>
      </c>
      <c r="T2088" t="str">
        <f t="shared" si="706"/>
        <v>MA151116</v>
      </c>
      <c r="U2088" s="3" t="s">
        <v>24</v>
      </c>
      <c r="V2088" t="str">
        <f t="shared" si="707"/>
        <v>https://www1.nseindia.com/archives/equities/mkt/MA151116.csv</v>
      </c>
      <c r="W2088" t="str">
        <f t="shared" si="708"/>
        <v>MA151116 = fread('https://www1.nseindia.com/archives/equities/mkt/MA151116.csv', sep='!', header = FALSE);</v>
      </c>
      <c r="X2088" t="str">
        <f t="shared" si="709"/>
        <v>MA151116 = MA151116[ str_detect(toupper(V1), ',NIFTY') | str_detect(toupper(V1), ',INDEX,') | str_detect(toupper(V1), ',CNX') ];</v>
      </c>
      <c r="Y2088" t="str">
        <f t="shared" si="710"/>
        <v>MA151116 = MA151116[, c('temp', 'INDEX', 'PREVIOUS_CLOSE', 'OPEN', 'HIGH', 'LOW', 'CLOSE', 'GAIN_LOSS') := tstrsplit(V1, ',', fixed= TRUE),];</v>
      </c>
      <c r="Z2088" t="str">
        <f t="shared" si="711"/>
        <v>MA151116 = MA151116 [ GAIN_LOSS != 'GAIN/LOSS'];</v>
      </c>
      <c r="AA2088" t="str">
        <f t="shared" si="712"/>
        <v>if (curl_fetch_memory('https://www1.nseindia.com/archives/equities/mkt/MA151116.csv')$status_code == 200) {MA151116 = fread('https://www1.nseindia.com/archives/equities/mkt/MA151116.csv', sep='!', header = FALSE); MA151116 = MA151116[ str_detect(toupper(V1), ',NIFTY') | str_detect(toupper(V1), ',INDEX,') | str_detect(toupper(V1), ',CNX') ]; MA151116 = MA151116[, c('temp', 'INDEX', 'PREVIOUS_CLOSE', 'OPEN', 'HIGH', 'LOW', 'CLOSE', 'GAIN_LOSS') := tstrsplit(V1, ',', fixed= TRUE),]; MA151116 = MA151116 [ GAIN_LOSS != 'GAIN/LOSS'];}</v>
      </c>
      <c r="AB2088" t="str">
        <f t="shared" si="688"/>
        <v>indices_dataNov2016</v>
      </c>
      <c r="AC2088" s="3" t="s">
        <v>32</v>
      </c>
      <c r="AD2088" t="s">
        <v>40</v>
      </c>
      <c r="AE2088" t="s">
        <v>44</v>
      </c>
      <c r="AF2088" t="str">
        <f t="shared" si="689"/>
        <v>42689_indices_dataNov2016</v>
      </c>
      <c r="AG2088" t="str">
        <f t="shared" si="690"/>
        <v>indices_dataNov2016.zip</v>
      </c>
      <c r="AH2088" t="str">
        <f>CONCATENATE(AF2088, " &lt;- as.data.table( extract_tables(", AB2088, ")")</f>
        <v>42689_indices_dataNov2016 &lt;- as.data.table( extract_tables(indices_dataNov2016)</v>
      </c>
      <c r="AI2088" t="str">
        <f>CONCATENATE("if (curl_fetch_memory('",AC2088,AG2088, "')$status_code == 200) download.file('", AC2088, AG2088, "', '", AD2088, AF2088, ".zip')")</f>
        <v>if (curl_fetch_memory('https://www1.nseindia.com/content/indices/indices_dataNov2016.zip')$status_code == 200) download.file('https://www1.nseindia.com/content/indices/indices_dataNov2016.zip', 'D:\\My-Shares\\source-index-wgt\\42689_indices_dataNov2016.zip')</v>
      </c>
      <c r="AJ2088" t="str">
        <f t="shared" si="691"/>
        <v>if (file.exists('D:\\My-Shares\\source-index-wgt\\42689_indices_dataNov2016.zip') ) {files = unzip('D:\\My-Shares\\source-index-wgt\\42689_indices_dataNov2016.zip', list=TRUE)$Name; files02=files[grepl('^NIFTY_Bank*|^niftybank*',files)]; unzip(zipfile = 'D:\\My-Shares\\source-index-wgt\\42689_indices_dataNov2016.zip', exdir = 'D:\\My-Shares\\source-index-wgt-bnfpdf', files=files02); file.rename(paste('D:\\My-Shares\\source-index-wgt-bnfpdf\\', files02, sep=''), paste('D:\\My-Shares\\source-index-wgt-bnfpdf\\','42689_',files02, sep='') );pdf_42689 &lt;- as.data.table (extract_tables(paste('D:\\My-Shares\\source-index-wgt-bnfpdf\\','42689_',files02, sep='') ) ); rm(files); rm(files02)}</v>
      </c>
    </row>
    <row r="2089" spans="1:36">
      <c r="A2089" s="1">
        <v>42690</v>
      </c>
      <c r="B2089" s="2">
        <f t="shared" si="696"/>
        <v>16</v>
      </c>
      <c r="C2089" s="2">
        <f t="shared" si="697"/>
        <v>11</v>
      </c>
      <c r="D2089">
        <f t="shared" si="698"/>
        <v>2016</v>
      </c>
      <c r="E2089" t="str">
        <f t="shared" si="699"/>
        <v>16</v>
      </c>
      <c r="F2089" t="str">
        <f t="shared" si="700"/>
        <v>PR161116.zip</v>
      </c>
      <c r="G2089" t="str">
        <f t="shared" si="701"/>
        <v>fo16112016.zip</v>
      </c>
      <c r="H2089" t="str">
        <f t="shared" si="702"/>
        <v>fo16112016</v>
      </c>
      <c r="I2089" t="str">
        <f t="shared" si="703"/>
        <v>op16112016</v>
      </c>
      <c r="J2089" s="3" t="s">
        <v>6</v>
      </c>
      <c r="K2089" t="s">
        <v>13</v>
      </c>
      <c r="L2089" t="s">
        <v>14</v>
      </c>
      <c r="M2089" t="s">
        <v>17</v>
      </c>
      <c r="N2089" t="str">
        <f t="shared" si="692"/>
        <v>if (curl_fetch_memory('https://www1.nseindia.com/archives/equities/bhavcopy/pr/PR161116.zip')$status_code == 200)</v>
      </c>
      <c r="O2089" t="str">
        <f t="shared" si="693"/>
        <v>if (curl_fetch_memory('https://www1.nseindia.com/archives/equities/bhavcopy/pr/PR161116.zip')$status_code == 200) download.file('https://www1.nseindia.com/archives/equities/bhavcopy/pr/PR161116.zip', 'D:\\My-Shares\\source-bhavcopy-zip\\PR161116.zip')</v>
      </c>
      <c r="P2089" t="str">
        <f t="shared" si="694"/>
        <v>if (file.exists('D:\\My-Shares\\source-bhavcopy-zip\\PR161116.zip')) {zipped_names = grep('\\.zip', unzip('D:\\My-Shares\\source-bhavcopy-zip\\PR161116.zip', list=TRUE)$Name, ignore.case=TRUE, value=TRUE); unzip(zipfile = 'D:\\My-Shares\\source-bhavcopy-zip\\PR161116.zip', exdir = 'D:\\My-Shares\\source-fno-zip', files=zipped_names);rm(zipped_names);}</v>
      </c>
      <c r="Q2089" t="str">
        <f t="shared" si="695"/>
        <v>if (file.exists('D:\\My-Shares\\source-fno-zip\\fo16112016.zip')) {files = unzip('D:\\My-Shares\\source-fno-zip\\fo16112016.zip', list=TRUE)$Name; unzip(zipfile = 'D:\\My-Shares\\source-fno-zip\\fo16112016.zip', exdir = 'D:\\My-Shares\\source-fno-csv', files=files[grepl('^fo[0-9]{8}\\.csv|^op[0-9]{8}\\.csv',files)]);rm(files);}</v>
      </c>
      <c r="R2089" t="str">
        <f t="shared" si="704"/>
        <v>if (file.exists('D:\\My-Shares\\source-fno-csv\\fo16112016.csv')) fo16112016 = data.table (read_csv_chunked('D:\\My-Shares\\source-fno-csv\\fo16112016.csv', DataFrameCallback$new(f), chunk_size = 5))</v>
      </c>
      <c r="S2089" t="str">
        <f t="shared" si="705"/>
        <v>if (file.exists('D:\\My-Shares\\source-fno-csv\\op16112016.csv')) op16112016 = data.table (read_csv_chunked('D:\\My-Shares\\source-fno-csv\\op16112016.csv', DataFrameCallback$new(f), chunk_size = 5))</v>
      </c>
      <c r="T2089" t="str">
        <f t="shared" si="706"/>
        <v>MA161116</v>
      </c>
      <c r="U2089" s="3" t="s">
        <v>24</v>
      </c>
      <c r="V2089" t="str">
        <f t="shared" si="707"/>
        <v>https://www1.nseindia.com/archives/equities/mkt/MA161116.csv</v>
      </c>
      <c r="W2089" t="str">
        <f t="shared" si="708"/>
        <v>MA161116 = fread('https://www1.nseindia.com/archives/equities/mkt/MA161116.csv', sep='!', header = FALSE);</v>
      </c>
      <c r="X2089" t="str">
        <f t="shared" si="709"/>
        <v>MA161116 = MA161116[ str_detect(toupper(V1), ',NIFTY') | str_detect(toupper(V1), ',INDEX,') | str_detect(toupper(V1), ',CNX') ];</v>
      </c>
      <c r="Y2089" t="str">
        <f t="shared" si="710"/>
        <v>MA161116 = MA161116[, c('temp', 'INDEX', 'PREVIOUS_CLOSE', 'OPEN', 'HIGH', 'LOW', 'CLOSE', 'GAIN_LOSS') := tstrsplit(V1, ',', fixed= TRUE),];</v>
      </c>
      <c r="Z2089" t="str">
        <f t="shared" si="711"/>
        <v>MA161116 = MA161116 [ GAIN_LOSS != 'GAIN/LOSS'];</v>
      </c>
      <c r="AA2089" t="str">
        <f t="shared" si="712"/>
        <v>if (curl_fetch_memory('https://www1.nseindia.com/archives/equities/mkt/MA161116.csv')$status_code == 200) {MA161116 = fread('https://www1.nseindia.com/archives/equities/mkt/MA161116.csv', sep='!', header = FALSE); MA161116 = MA161116[ str_detect(toupper(V1), ',NIFTY') | str_detect(toupper(V1), ',INDEX,') | str_detect(toupper(V1), ',CNX') ]; MA161116 = MA161116[, c('temp', 'INDEX', 'PREVIOUS_CLOSE', 'OPEN', 'HIGH', 'LOW', 'CLOSE', 'GAIN_LOSS') := tstrsplit(V1, ',', fixed= TRUE),]; MA161116 = MA161116 [ GAIN_LOSS != 'GAIN/LOSS'];}</v>
      </c>
      <c r="AB2089" t="str">
        <f t="shared" si="688"/>
        <v>indices_dataNov2016</v>
      </c>
      <c r="AC2089" s="3" t="s">
        <v>32</v>
      </c>
      <c r="AD2089" t="s">
        <v>40</v>
      </c>
      <c r="AE2089" t="s">
        <v>44</v>
      </c>
      <c r="AF2089" t="str">
        <f t="shared" si="689"/>
        <v>42690_indices_dataNov2016</v>
      </c>
      <c r="AG2089" t="str">
        <f t="shared" si="690"/>
        <v>indices_dataNov2016.zip</v>
      </c>
      <c r="AH2089" t="str">
        <f>CONCATENATE(AF2089, " &lt;- as.data.table( extract_tables(", AB2089, ")")</f>
        <v>42690_indices_dataNov2016 &lt;- as.data.table( extract_tables(indices_dataNov2016)</v>
      </c>
      <c r="AI2089" t="str">
        <f>CONCATENATE("if (curl_fetch_memory('",AC2089,AG2089, "')$status_code == 200) download.file('", AC2089, AG2089, "', '", AD2089, AF2089, ".zip')")</f>
        <v>if (curl_fetch_memory('https://www1.nseindia.com/content/indices/indices_dataNov2016.zip')$status_code == 200) download.file('https://www1.nseindia.com/content/indices/indices_dataNov2016.zip', 'D:\\My-Shares\\source-index-wgt\\42690_indices_dataNov2016.zip')</v>
      </c>
      <c r="AJ2089" t="str">
        <f t="shared" si="691"/>
        <v>if (file.exists('D:\\My-Shares\\source-index-wgt\\42690_indices_dataNov2016.zip') ) {files = unzip('D:\\My-Shares\\source-index-wgt\\42690_indices_dataNov2016.zip', list=TRUE)$Name; files02=files[grepl('^NIFTY_Bank*|^niftybank*',files)]; unzip(zipfile = 'D:\\My-Shares\\source-index-wgt\\42690_indices_dataNov2016.zip', exdir = 'D:\\My-Shares\\source-index-wgt-bnfpdf', files=files02); file.rename(paste('D:\\My-Shares\\source-index-wgt-bnfpdf\\', files02, sep=''), paste('D:\\My-Shares\\source-index-wgt-bnfpdf\\','42690_',files02, sep='') );pdf_42690 &lt;- as.data.table (extract_tables(paste('D:\\My-Shares\\source-index-wgt-bnfpdf\\','42690_',files02, sep='') ) ); rm(files); rm(files02)}</v>
      </c>
    </row>
    <row r="2090" spans="1:36">
      <c r="A2090" s="1">
        <v>42691</v>
      </c>
      <c r="B2090" s="2">
        <f t="shared" si="696"/>
        <v>17</v>
      </c>
      <c r="C2090" s="2">
        <f t="shared" si="697"/>
        <v>11</v>
      </c>
      <c r="D2090">
        <f t="shared" si="698"/>
        <v>2016</v>
      </c>
      <c r="E2090" t="str">
        <f t="shared" si="699"/>
        <v>16</v>
      </c>
      <c r="F2090" t="str">
        <f t="shared" si="700"/>
        <v>PR171116.zip</v>
      </c>
      <c r="G2090" t="str">
        <f t="shared" si="701"/>
        <v>fo17112016.zip</v>
      </c>
      <c r="H2090" t="str">
        <f t="shared" si="702"/>
        <v>fo17112016</v>
      </c>
      <c r="I2090" t="str">
        <f t="shared" si="703"/>
        <v>op17112016</v>
      </c>
      <c r="J2090" s="3" t="s">
        <v>6</v>
      </c>
      <c r="K2090" t="s">
        <v>13</v>
      </c>
      <c r="L2090" t="s">
        <v>14</v>
      </c>
      <c r="M2090" t="s">
        <v>17</v>
      </c>
      <c r="N2090" t="str">
        <f t="shared" si="692"/>
        <v>if (curl_fetch_memory('https://www1.nseindia.com/archives/equities/bhavcopy/pr/PR171116.zip')$status_code == 200)</v>
      </c>
      <c r="O2090" t="str">
        <f t="shared" si="693"/>
        <v>if (curl_fetch_memory('https://www1.nseindia.com/archives/equities/bhavcopy/pr/PR171116.zip')$status_code == 200) download.file('https://www1.nseindia.com/archives/equities/bhavcopy/pr/PR171116.zip', 'D:\\My-Shares\\source-bhavcopy-zip\\PR171116.zip')</v>
      </c>
      <c r="P2090" t="str">
        <f t="shared" si="694"/>
        <v>if (file.exists('D:\\My-Shares\\source-bhavcopy-zip\\PR171116.zip')) {zipped_names = grep('\\.zip', unzip('D:\\My-Shares\\source-bhavcopy-zip\\PR171116.zip', list=TRUE)$Name, ignore.case=TRUE, value=TRUE); unzip(zipfile = 'D:\\My-Shares\\source-bhavcopy-zip\\PR171116.zip', exdir = 'D:\\My-Shares\\source-fno-zip', files=zipped_names);rm(zipped_names);}</v>
      </c>
      <c r="Q2090" t="str">
        <f t="shared" si="695"/>
        <v>if (file.exists('D:\\My-Shares\\source-fno-zip\\fo17112016.zip')) {files = unzip('D:\\My-Shares\\source-fno-zip\\fo17112016.zip', list=TRUE)$Name; unzip(zipfile = 'D:\\My-Shares\\source-fno-zip\\fo17112016.zip', exdir = 'D:\\My-Shares\\source-fno-csv', files=files[grepl('^fo[0-9]{8}\\.csv|^op[0-9]{8}\\.csv',files)]);rm(files);}</v>
      </c>
      <c r="R2090" t="str">
        <f t="shared" si="704"/>
        <v>if (file.exists('D:\\My-Shares\\source-fno-csv\\fo17112016.csv')) fo17112016 = data.table (read_csv_chunked('D:\\My-Shares\\source-fno-csv\\fo17112016.csv', DataFrameCallback$new(f), chunk_size = 5))</v>
      </c>
      <c r="S2090" t="str">
        <f t="shared" si="705"/>
        <v>if (file.exists('D:\\My-Shares\\source-fno-csv\\op17112016.csv')) op17112016 = data.table (read_csv_chunked('D:\\My-Shares\\source-fno-csv\\op17112016.csv', DataFrameCallback$new(f), chunk_size = 5))</v>
      </c>
      <c r="T2090" t="str">
        <f t="shared" si="706"/>
        <v>MA171116</v>
      </c>
      <c r="U2090" s="3" t="s">
        <v>24</v>
      </c>
      <c r="V2090" t="str">
        <f t="shared" si="707"/>
        <v>https://www1.nseindia.com/archives/equities/mkt/MA171116.csv</v>
      </c>
      <c r="W2090" t="str">
        <f t="shared" si="708"/>
        <v>MA171116 = fread('https://www1.nseindia.com/archives/equities/mkt/MA171116.csv', sep='!', header = FALSE);</v>
      </c>
      <c r="X2090" t="str">
        <f t="shared" si="709"/>
        <v>MA171116 = MA171116[ str_detect(toupper(V1), ',NIFTY') | str_detect(toupper(V1), ',INDEX,') | str_detect(toupper(V1), ',CNX') ];</v>
      </c>
      <c r="Y2090" t="str">
        <f t="shared" si="710"/>
        <v>MA171116 = MA171116[, c('temp', 'INDEX', 'PREVIOUS_CLOSE', 'OPEN', 'HIGH', 'LOW', 'CLOSE', 'GAIN_LOSS') := tstrsplit(V1, ',', fixed= TRUE),];</v>
      </c>
      <c r="Z2090" t="str">
        <f t="shared" si="711"/>
        <v>MA171116 = MA171116 [ GAIN_LOSS != 'GAIN/LOSS'];</v>
      </c>
      <c r="AA2090" t="str">
        <f t="shared" si="712"/>
        <v>if (curl_fetch_memory('https://www1.nseindia.com/archives/equities/mkt/MA171116.csv')$status_code == 200) {MA171116 = fread('https://www1.nseindia.com/archives/equities/mkt/MA171116.csv', sep='!', header = FALSE); MA171116 = MA171116[ str_detect(toupper(V1), ',NIFTY') | str_detect(toupper(V1), ',INDEX,') | str_detect(toupper(V1), ',CNX') ]; MA171116 = MA171116[, c('temp', 'INDEX', 'PREVIOUS_CLOSE', 'OPEN', 'HIGH', 'LOW', 'CLOSE', 'GAIN_LOSS') := tstrsplit(V1, ',', fixed= TRUE),]; MA171116 = MA171116 [ GAIN_LOSS != 'GAIN/LOSS'];}</v>
      </c>
      <c r="AB2090" t="str">
        <f t="shared" ref="AB2090:AB2153" si="713">CONCATENATE("indices_data", TEXT(A2090, "mmm"), D2090)</f>
        <v>indices_dataNov2016</v>
      </c>
      <c r="AC2090" s="3" t="s">
        <v>32</v>
      </c>
      <c r="AD2090" t="s">
        <v>40</v>
      </c>
      <c r="AE2090" t="s">
        <v>44</v>
      </c>
      <c r="AF2090" t="str">
        <f t="shared" ref="AF2090:AF2153" si="714">CONCATENATE(A2090, "_", AB2090)</f>
        <v>42691_indices_dataNov2016</v>
      </c>
      <c r="AG2090" t="str">
        <f t="shared" ref="AG2090:AG2153" si="715">CONCATENATE(AB2090, ".zip")</f>
        <v>indices_dataNov2016.zip</v>
      </c>
      <c r="AH2090" t="str">
        <f>CONCATENATE(AF2090, " &lt;- as.data.table( extract_tables(", AB2090, ")")</f>
        <v>42691_indices_dataNov2016 &lt;- as.data.table( extract_tables(indices_dataNov2016)</v>
      </c>
      <c r="AI2090" t="str">
        <f>CONCATENATE("if (curl_fetch_memory('",AC2090,AG2090, "')$status_code == 200) download.file('", AC2090, AG2090, "', '", AD2090, AF2090, ".zip')")</f>
        <v>if (curl_fetch_memory('https://www1.nseindia.com/content/indices/indices_dataNov2016.zip')$status_code == 200) download.file('https://www1.nseindia.com/content/indices/indices_dataNov2016.zip', 'D:\\My-Shares\\source-index-wgt\\42691_indices_dataNov2016.zip')</v>
      </c>
      <c r="AJ2090" t="str">
        <f t="shared" ref="AJ2090:AJ2153" si="716">CONCATENATE("if (file.exists('", AD2090, AF2090, ".zip') ) {files = unzip('", AD2090, AF2090, ".zip', list=TRUE)$Name; files02=files[grepl('^NIFTY_Bank*|^niftybank*',files)]; unzip(zipfile = '", AD2090, AF2090, ".zip', exdir = '", AE2090, "', files=files02); file.rename(paste('",AE2090,"\\', files02, sep=''), paste('", AE2090,"\\'",",'", A2090,"_'", ",files02, sep='') );", "pdf_", A2090, " &lt;- as.data.table (extract_tables(paste('", AE2090,"\\'",",'", A2090,"_'", ",files02, sep='') ) ); rm(files); rm(files02)}")</f>
        <v>if (file.exists('D:\\My-Shares\\source-index-wgt\\42691_indices_dataNov2016.zip') ) {files = unzip('D:\\My-Shares\\source-index-wgt\\42691_indices_dataNov2016.zip', list=TRUE)$Name; files02=files[grepl('^NIFTY_Bank*|^niftybank*',files)]; unzip(zipfile = 'D:\\My-Shares\\source-index-wgt\\42691_indices_dataNov2016.zip', exdir = 'D:\\My-Shares\\source-index-wgt-bnfpdf', files=files02); file.rename(paste('D:\\My-Shares\\source-index-wgt-bnfpdf\\', files02, sep=''), paste('D:\\My-Shares\\source-index-wgt-bnfpdf\\','42691_',files02, sep='') );pdf_42691 &lt;- as.data.table (extract_tables(paste('D:\\My-Shares\\source-index-wgt-bnfpdf\\','42691_',files02, sep='') ) ); rm(files); rm(files02)}</v>
      </c>
    </row>
    <row r="2091" spans="1:36">
      <c r="A2091" s="1">
        <v>42692</v>
      </c>
      <c r="B2091" s="2">
        <f t="shared" si="696"/>
        <v>18</v>
      </c>
      <c r="C2091" s="2">
        <f t="shared" si="697"/>
        <v>11</v>
      </c>
      <c r="D2091">
        <f t="shared" si="698"/>
        <v>2016</v>
      </c>
      <c r="E2091" t="str">
        <f t="shared" si="699"/>
        <v>16</v>
      </c>
      <c r="F2091" t="str">
        <f t="shared" si="700"/>
        <v>PR181116.zip</v>
      </c>
      <c r="G2091" t="str">
        <f t="shared" si="701"/>
        <v>fo18112016.zip</v>
      </c>
      <c r="H2091" t="str">
        <f t="shared" si="702"/>
        <v>fo18112016</v>
      </c>
      <c r="I2091" t="str">
        <f t="shared" si="703"/>
        <v>op18112016</v>
      </c>
      <c r="J2091" s="3" t="s">
        <v>6</v>
      </c>
      <c r="K2091" t="s">
        <v>13</v>
      </c>
      <c r="L2091" t="s">
        <v>14</v>
      </c>
      <c r="M2091" t="s">
        <v>17</v>
      </c>
      <c r="N2091" t="str">
        <f t="shared" si="692"/>
        <v>if (curl_fetch_memory('https://www1.nseindia.com/archives/equities/bhavcopy/pr/PR181116.zip')$status_code == 200)</v>
      </c>
      <c r="O2091" t="str">
        <f t="shared" si="693"/>
        <v>if (curl_fetch_memory('https://www1.nseindia.com/archives/equities/bhavcopy/pr/PR181116.zip')$status_code == 200) download.file('https://www1.nseindia.com/archives/equities/bhavcopy/pr/PR181116.zip', 'D:\\My-Shares\\source-bhavcopy-zip\\PR181116.zip')</v>
      </c>
      <c r="P2091" t="str">
        <f t="shared" si="694"/>
        <v>if (file.exists('D:\\My-Shares\\source-bhavcopy-zip\\PR181116.zip')) {zipped_names = grep('\\.zip', unzip('D:\\My-Shares\\source-bhavcopy-zip\\PR181116.zip', list=TRUE)$Name, ignore.case=TRUE, value=TRUE); unzip(zipfile = 'D:\\My-Shares\\source-bhavcopy-zip\\PR181116.zip', exdir = 'D:\\My-Shares\\source-fno-zip', files=zipped_names);rm(zipped_names);}</v>
      </c>
      <c r="Q2091" t="str">
        <f t="shared" si="695"/>
        <v>if (file.exists('D:\\My-Shares\\source-fno-zip\\fo18112016.zip')) {files = unzip('D:\\My-Shares\\source-fno-zip\\fo18112016.zip', list=TRUE)$Name; unzip(zipfile = 'D:\\My-Shares\\source-fno-zip\\fo18112016.zip', exdir = 'D:\\My-Shares\\source-fno-csv', files=files[grepl('^fo[0-9]{8}\\.csv|^op[0-9]{8}\\.csv',files)]);rm(files);}</v>
      </c>
      <c r="R2091" t="str">
        <f t="shared" si="704"/>
        <v>if (file.exists('D:\\My-Shares\\source-fno-csv\\fo18112016.csv')) fo18112016 = data.table (read_csv_chunked('D:\\My-Shares\\source-fno-csv\\fo18112016.csv', DataFrameCallback$new(f), chunk_size = 5))</v>
      </c>
      <c r="S2091" t="str">
        <f t="shared" si="705"/>
        <v>if (file.exists('D:\\My-Shares\\source-fno-csv\\op18112016.csv')) op18112016 = data.table (read_csv_chunked('D:\\My-Shares\\source-fno-csv\\op18112016.csv', DataFrameCallback$new(f), chunk_size = 5))</v>
      </c>
      <c r="T2091" t="str">
        <f t="shared" si="706"/>
        <v>MA181116</v>
      </c>
      <c r="U2091" s="3" t="s">
        <v>24</v>
      </c>
      <c r="V2091" t="str">
        <f t="shared" si="707"/>
        <v>https://www1.nseindia.com/archives/equities/mkt/MA181116.csv</v>
      </c>
      <c r="W2091" t="str">
        <f t="shared" si="708"/>
        <v>MA181116 = fread('https://www1.nseindia.com/archives/equities/mkt/MA181116.csv', sep='!', header = FALSE);</v>
      </c>
      <c r="X2091" t="str">
        <f t="shared" si="709"/>
        <v>MA181116 = MA181116[ str_detect(toupper(V1), ',NIFTY') | str_detect(toupper(V1), ',INDEX,') | str_detect(toupper(V1), ',CNX') ];</v>
      </c>
      <c r="Y2091" t="str">
        <f t="shared" si="710"/>
        <v>MA181116 = MA181116[, c('temp', 'INDEX', 'PREVIOUS_CLOSE', 'OPEN', 'HIGH', 'LOW', 'CLOSE', 'GAIN_LOSS') := tstrsplit(V1, ',', fixed= TRUE),];</v>
      </c>
      <c r="Z2091" t="str">
        <f t="shared" si="711"/>
        <v>MA181116 = MA181116 [ GAIN_LOSS != 'GAIN/LOSS'];</v>
      </c>
      <c r="AA2091" t="str">
        <f t="shared" si="712"/>
        <v>if (curl_fetch_memory('https://www1.nseindia.com/archives/equities/mkt/MA181116.csv')$status_code == 200) {MA181116 = fread('https://www1.nseindia.com/archives/equities/mkt/MA181116.csv', sep='!', header = FALSE); MA181116 = MA181116[ str_detect(toupper(V1), ',NIFTY') | str_detect(toupper(V1), ',INDEX,') | str_detect(toupper(V1), ',CNX') ]; MA181116 = MA181116[, c('temp', 'INDEX', 'PREVIOUS_CLOSE', 'OPEN', 'HIGH', 'LOW', 'CLOSE', 'GAIN_LOSS') := tstrsplit(V1, ',', fixed= TRUE),]; MA181116 = MA181116 [ GAIN_LOSS != 'GAIN/LOSS'];}</v>
      </c>
      <c r="AB2091" t="str">
        <f t="shared" si="713"/>
        <v>indices_dataNov2016</v>
      </c>
      <c r="AC2091" s="3" t="s">
        <v>32</v>
      </c>
      <c r="AD2091" t="s">
        <v>40</v>
      </c>
      <c r="AE2091" t="s">
        <v>44</v>
      </c>
      <c r="AF2091" t="str">
        <f t="shared" si="714"/>
        <v>42692_indices_dataNov2016</v>
      </c>
      <c r="AG2091" t="str">
        <f t="shared" si="715"/>
        <v>indices_dataNov2016.zip</v>
      </c>
      <c r="AH2091" t="str">
        <f>CONCATENATE(AF2091, " &lt;- as.data.table( extract_tables(", AB2091, ")")</f>
        <v>42692_indices_dataNov2016 &lt;- as.data.table( extract_tables(indices_dataNov2016)</v>
      </c>
      <c r="AI2091" t="str">
        <f>CONCATENATE("if (curl_fetch_memory('",AC2091,AG2091, "')$status_code == 200) download.file('", AC2091, AG2091, "', '", AD2091, AF2091, ".zip')")</f>
        <v>if (curl_fetch_memory('https://www1.nseindia.com/content/indices/indices_dataNov2016.zip')$status_code == 200) download.file('https://www1.nseindia.com/content/indices/indices_dataNov2016.zip', 'D:\\My-Shares\\source-index-wgt\\42692_indices_dataNov2016.zip')</v>
      </c>
      <c r="AJ2091" t="str">
        <f t="shared" si="716"/>
        <v>if (file.exists('D:\\My-Shares\\source-index-wgt\\42692_indices_dataNov2016.zip') ) {files = unzip('D:\\My-Shares\\source-index-wgt\\42692_indices_dataNov2016.zip', list=TRUE)$Name; files02=files[grepl('^NIFTY_Bank*|^niftybank*',files)]; unzip(zipfile = 'D:\\My-Shares\\source-index-wgt\\42692_indices_dataNov2016.zip', exdir = 'D:\\My-Shares\\source-index-wgt-bnfpdf', files=files02); file.rename(paste('D:\\My-Shares\\source-index-wgt-bnfpdf\\', files02, sep=''), paste('D:\\My-Shares\\source-index-wgt-bnfpdf\\','42692_',files02, sep='') );pdf_42692 &lt;- as.data.table (extract_tables(paste('D:\\My-Shares\\source-index-wgt-bnfpdf\\','42692_',files02, sep='') ) ); rm(files); rm(files02)}</v>
      </c>
    </row>
    <row r="2092" spans="1:36">
      <c r="A2092" s="1">
        <v>42693</v>
      </c>
      <c r="B2092" s="2">
        <f t="shared" si="696"/>
        <v>19</v>
      </c>
      <c r="C2092" s="2">
        <f t="shared" si="697"/>
        <v>11</v>
      </c>
      <c r="D2092">
        <f t="shared" si="698"/>
        <v>2016</v>
      </c>
      <c r="E2092" t="str">
        <f t="shared" si="699"/>
        <v>16</v>
      </c>
      <c r="F2092" t="str">
        <f t="shared" si="700"/>
        <v>PR191116.zip</v>
      </c>
      <c r="G2092" t="str">
        <f t="shared" si="701"/>
        <v>fo19112016.zip</v>
      </c>
      <c r="H2092" t="str">
        <f t="shared" si="702"/>
        <v>fo19112016</v>
      </c>
      <c r="I2092" t="str">
        <f t="shared" si="703"/>
        <v>op19112016</v>
      </c>
      <c r="J2092" s="3" t="s">
        <v>6</v>
      </c>
      <c r="K2092" t="s">
        <v>13</v>
      </c>
      <c r="L2092" t="s">
        <v>14</v>
      </c>
      <c r="M2092" t="s">
        <v>17</v>
      </c>
      <c r="N2092" t="str">
        <f t="shared" si="692"/>
        <v>if (curl_fetch_memory('https://www1.nseindia.com/archives/equities/bhavcopy/pr/PR191116.zip')$status_code == 200)</v>
      </c>
      <c r="O2092" t="str">
        <f t="shared" si="693"/>
        <v>if (curl_fetch_memory('https://www1.nseindia.com/archives/equities/bhavcopy/pr/PR191116.zip')$status_code == 200) download.file('https://www1.nseindia.com/archives/equities/bhavcopy/pr/PR191116.zip', 'D:\\My-Shares\\source-bhavcopy-zip\\PR191116.zip')</v>
      </c>
      <c r="P2092" t="str">
        <f t="shared" si="694"/>
        <v>if (file.exists('D:\\My-Shares\\source-bhavcopy-zip\\PR191116.zip')) {zipped_names = grep('\\.zip', unzip('D:\\My-Shares\\source-bhavcopy-zip\\PR191116.zip', list=TRUE)$Name, ignore.case=TRUE, value=TRUE); unzip(zipfile = 'D:\\My-Shares\\source-bhavcopy-zip\\PR191116.zip', exdir = 'D:\\My-Shares\\source-fno-zip', files=zipped_names);rm(zipped_names);}</v>
      </c>
      <c r="Q2092" t="str">
        <f t="shared" si="695"/>
        <v>if (file.exists('D:\\My-Shares\\source-fno-zip\\fo19112016.zip')) {files = unzip('D:\\My-Shares\\source-fno-zip\\fo19112016.zip', list=TRUE)$Name; unzip(zipfile = 'D:\\My-Shares\\source-fno-zip\\fo19112016.zip', exdir = 'D:\\My-Shares\\source-fno-csv', files=files[grepl('^fo[0-9]{8}\\.csv|^op[0-9]{8}\\.csv',files)]);rm(files);}</v>
      </c>
      <c r="R2092" t="str">
        <f t="shared" si="704"/>
        <v>if (file.exists('D:\\My-Shares\\source-fno-csv\\fo19112016.csv')) fo19112016 = data.table (read_csv_chunked('D:\\My-Shares\\source-fno-csv\\fo19112016.csv', DataFrameCallback$new(f), chunk_size = 5))</v>
      </c>
      <c r="S2092" t="str">
        <f t="shared" si="705"/>
        <v>if (file.exists('D:\\My-Shares\\source-fno-csv\\op19112016.csv')) op19112016 = data.table (read_csv_chunked('D:\\My-Shares\\source-fno-csv\\op19112016.csv', DataFrameCallback$new(f), chunk_size = 5))</v>
      </c>
      <c r="T2092" t="str">
        <f t="shared" si="706"/>
        <v>MA191116</v>
      </c>
      <c r="U2092" s="3" t="s">
        <v>24</v>
      </c>
      <c r="V2092" t="str">
        <f t="shared" si="707"/>
        <v>https://www1.nseindia.com/archives/equities/mkt/MA191116.csv</v>
      </c>
      <c r="W2092" t="str">
        <f t="shared" si="708"/>
        <v>MA191116 = fread('https://www1.nseindia.com/archives/equities/mkt/MA191116.csv', sep='!', header = FALSE);</v>
      </c>
      <c r="X2092" t="str">
        <f t="shared" si="709"/>
        <v>MA191116 = MA191116[ str_detect(toupper(V1), ',NIFTY') | str_detect(toupper(V1), ',INDEX,') | str_detect(toupper(V1), ',CNX') ];</v>
      </c>
      <c r="Y2092" t="str">
        <f t="shared" si="710"/>
        <v>MA191116 = MA191116[, c('temp', 'INDEX', 'PREVIOUS_CLOSE', 'OPEN', 'HIGH', 'LOW', 'CLOSE', 'GAIN_LOSS') := tstrsplit(V1, ',', fixed= TRUE),];</v>
      </c>
      <c r="Z2092" t="str">
        <f t="shared" si="711"/>
        <v>MA191116 = MA191116 [ GAIN_LOSS != 'GAIN/LOSS'];</v>
      </c>
      <c r="AA2092" t="str">
        <f t="shared" si="712"/>
        <v>if (curl_fetch_memory('https://www1.nseindia.com/archives/equities/mkt/MA191116.csv')$status_code == 200) {MA191116 = fread('https://www1.nseindia.com/archives/equities/mkt/MA191116.csv', sep='!', header = FALSE); MA191116 = MA191116[ str_detect(toupper(V1), ',NIFTY') | str_detect(toupper(V1), ',INDEX,') | str_detect(toupper(V1), ',CNX') ]; MA191116 = MA191116[, c('temp', 'INDEX', 'PREVIOUS_CLOSE', 'OPEN', 'HIGH', 'LOW', 'CLOSE', 'GAIN_LOSS') := tstrsplit(V1, ',', fixed= TRUE),]; MA191116 = MA191116 [ GAIN_LOSS != 'GAIN/LOSS'];}</v>
      </c>
      <c r="AB2092" t="str">
        <f t="shared" si="713"/>
        <v>indices_dataNov2016</v>
      </c>
      <c r="AC2092" s="3" t="s">
        <v>32</v>
      </c>
      <c r="AD2092" t="s">
        <v>40</v>
      </c>
      <c r="AE2092" t="s">
        <v>44</v>
      </c>
      <c r="AF2092" t="str">
        <f t="shared" si="714"/>
        <v>42693_indices_dataNov2016</v>
      </c>
      <c r="AG2092" t="str">
        <f t="shared" si="715"/>
        <v>indices_dataNov2016.zip</v>
      </c>
      <c r="AH2092" t="str">
        <f>CONCATENATE(AF2092, " &lt;- as.data.table( extract_tables(", AB2092, ")")</f>
        <v>42693_indices_dataNov2016 &lt;- as.data.table( extract_tables(indices_dataNov2016)</v>
      </c>
      <c r="AI2092" t="str">
        <f>CONCATENATE("if (curl_fetch_memory('",AC2092,AG2092, "')$status_code == 200) download.file('", AC2092, AG2092, "', '", AD2092, AF2092, ".zip')")</f>
        <v>if (curl_fetch_memory('https://www1.nseindia.com/content/indices/indices_dataNov2016.zip')$status_code == 200) download.file('https://www1.nseindia.com/content/indices/indices_dataNov2016.zip', 'D:\\My-Shares\\source-index-wgt\\42693_indices_dataNov2016.zip')</v>
      </c>
      <c r="AJ2092" t="str">
        <f t="shared" si="716"/>
        <v>if (file.exists('D:\\My-Shares\\source-index-wgt\\42693_indices_dataNov2016.zip') ) {files = unzip('D:\\My-Shares\\source-index-wgt\\42693_indices_dataNov2016.zip', list=TRUE)$Name; files02=files[grepl('^NIFTY_Bank*|^niftybank*',files)]; unzip(zipfile = 'D:\\My-Shares\\source-index-wgt\\42693_indices_dataNov2016.zip', exdir = 'D:\\My-Shares\\source-index-wgt-bnfpdf', files=files02); file.rename(paste('D:\\My-Shares\\source-index-wgt-bnfpdf\\', files02, sep=''), paste('D:\\My-Shares\\source-index-wgt-bnfpdf\\','42693_',files02, sep='') );pdf_42693 &lt;- as.data.table (extract_tables(paste('D:\\My-Shares\\source-index-wgt-bnfpdf\\','42693_',files02, sep='') ) ); rm(files); rm(files02)}</v>
      </c>
    </row>
    <row r="2093" spans="1:36">
      <c r="A2093" s="1">
        <v>42694</v>
      </c>
      <c r="B2093" s="2">
        <f t="shared" si="696"/>
        <v>20</v>
      </c>
      <c r="C2093" s="2">
        <f t="shared" si="697"/>
        <v>11</v>
      </c>
      <c r="D2093">
        <f t="shared" si="698"/>
        <v>2016</v>
      </c>
      <c r="E2093" t="str">
        <f t="shared" si="699"/>
        <v>16</v>
      </c>
      <c r="F2093" t="str">
        <f t="shared" si="700"/>
        <v>PR201116.zip</v>
      </c>
      <c r="G2093" t="str">
        <f t="shared" si="701"/>
        <v>fo20112016.zip</v>
      </c>
      <c r="H2093" t="str">
        <f t="shared" si="702"/>
        <v>fo20112016</v>
      </c>
      <c r="I2093" t="str">
        <f t="shared" si="703"/>
        <v>op20112016</v>
      </c>
      <c r="J2093" s="3" t="s">
        <v>6</v>
      </c>
      <c r="K2093" t="s">
        <v>13</v>
      </c>
      <c r="L2093" t="s">
        <v>14</v>
      </c>
      <c r="M2093" t="s">
        <v>17</v>
      </c>
      <c r="N2093" t="str">
        <f t="shared" si="692"/>
        <v>if (curl_fetch_memory('https://www1.nseindia.com/archives/equities/bhavcopy/pr/PR201116.zip')$status_code == 200)</v>
      </c>
      <c r="O2093" t="str">
        <f t="shared" si="693"/>
        <v>if (curl_fetch_memory('https://www1.nseindia.com/archives/equities/bhavcopy/pr/PR201116.zip')$status_code == 200) download.file('https://www1.nseindia.com/archives/equities/bhavcopy/pr/PR201116.zip', 'D:\\My-Shares\\source-bhavcopy-zip\\PR201116.zip')</v>
      </c>
      <c r="P2093" t="str">
        <f t="shared" si="694"/>
        <v>if (file.exists('D:\\My-Shares\\source-bhavcopy-zip\\PR201116.zip')) {zipped_names = grep('\\.zip', unzip('D:\\My-Shares\\source-bhavcopy-zip\\PR201116.zip', list=TRUE)$Name, ignore.case=TRUE, value=TRUE); unzip(zipfile = 'D:\\My-Shares\\source-bhavcopy-zip\\PR201116.zip', exdir = 'D:\\My-Shares\\source-fno-zip', files=zipped_names);rm(zipped_names);}</v>
      </c>
      <c r="Q2093" t="str">
        <f t="shared" si="695"/>
        <v>if (file.exists('D:\\My-Shares\\source-fno-zip\\fo20112016.zip')) {files = unzip('D:\\My-Shares\\source-fno-zip\\fo20112016.zip', list=TRUE)$Name; unzip(zipfile = 'D:\\My-Shares\\source-fno-zip\\fo20112016.zip', exdir = 'D:\\My-Shares\\source-fno-csv', files=files[grepl('^fo[0-9]{8}\\.csv|^op[0-9]{8}\\.csv',files)]);rm(files);}</v>
      </c>
      <c r="R2093" t="str">
        <f t="shared" si="704"/>
        <v>if (file.exists('D:\\My-Shares\\source-fno-csv\\fo20112016.csv')) fo20112016 = data.table (read_csv_chunked('D:\\My-Shares\\source-fno-csv\\fo20112016.csv', DataFrameCallback$new(f), chunk_size = 5))</v>
      </c>
      <c r="S2093" t="str">
        <f t="shared" si="705"/>
        <v>if (file.exists('D:\\My-Shares\\source-fno-csv\\op20112016.csv')) op20112016 = data.table (read_csv_chunked('D:\\My-Shares\\source-fno-csv\\op20112016.csv', DataFrameCallback$new(f), chunk_size = 5))</v>
      </c>
      <c r="T2093" t="str">
        <f t="shared" si="706"/>
        <v>MA201116</v>
      </c>
      <c r="U2093" s="3" t="s">
        <v>24</v>
      </c>
      <c r="V2093" t="str">
        <f t="shared" si="707"/>
        <v>https://www1.nseindia.com/archives/equities/mkt/MA201116.csv</v>
      </c>
      <c r="W2093" t="str">
        <f t="shared" si="708"/>
        <v>MA201116 = fread('https://www1.nseindia.com/archives/equities/mkt/MA201116.csv', sep='!', header = FALSE);</v>
      </c>
      <c r="X2093" t="str">
        <f t="shared" si="709"/>
        <v>MA201116 = MA201116[ str_detect(toupper(V1), ',NIFTY') | str_detect(toupper(V1), ',INDEX,') | str_detect(toupper(V1), ',CNX') ];</v>
      </c>
      <c r="Y2093" t="str">
        <f t="shared" si="710"/>
        <v>MA201116 = MA201116[, c('temp', 'INDEX', 'PREVIOUS_CLOSE', 'OPEN', 'HIGH', 'LOW', 'CLOSE', 'GAIN_LOSS') := tstrsplit(V1, ',', fixed= TRUE),];</v>
      </c>
      <c r="Z2093" t="str">
        <f t="shared" si="711"/>
        <v>MA201116 = MA201116 [ GAIN_LOSS != 'GAIN/LOSS'];</v>
      </c>
      <c r="AA2093" t="str">
        <f t="shared" si="712"/>
        <v>if (curl_fetch_memory('https://www1.nseindia.com/archives/equities/mkt/MA201116.csv')$status_code == 200) {MA201116 = fread('https://www1.nseindia.com/archives/equities/mkt/MA201116.csv', sep='!', header = FALSE); MA201116 = MA201116[ str_detect(toupper(V1), ',NIFTY') | str_detect(toupper(V1), ',INDEX,') | str_detect(toupper(V1), ',CNX') ]; MA201116 = MA201116[, c('temp', 'INDEX', 'PREVIOUS_CLOSE', 'OPEN', 'HIGH', 'LOW', 'CLOSE', 'GAIN_LOSS') := tstrsplit(V1, ',', fixed= TRUE),]; MA201116 = MA201116 [ GAIN_LOSS != 'GAIN/LOSS'];}</v>
      </c>
      <c r="AB2093" t="str">
        <f t="shared" si="713"/>
        <v>indices_dataNov2016</v>
      </c>
      <c r="AC2093" s="3" t="s">
        <v>32</v>
      </c>
      <c r="AD2093" t="s">
        <v>40</v>
      </c>
      <c r="AE2093" t="s">
        <v>44</v>
      </c>
      <c r="AF2093" t="str">
        <f t="shared" si="714"/>
        <v>42694_indices_dataNov2016</v>
      </c>
      <c r="AG2093" t="str">
        <f t="shared" si="715"/>
        <v>indices_dataNov2016.zip</v>
      </c>
      <c r="AH2093" t="str">
        <f>CONCATENATE(AF2093, " &lt;- as.data.table( extract_tables(", AB2093, ")")</f>
        <v>42694_indices_dataNov2016 &lt;- as.data.table( extract_tables(indices_dataNov2016)</v>
      </c>
      <c r="AI2093" t="str">
        <f>CONCATENATE("if (curl_fetch_memory('",AC2093,AG2093, "')$status_code == 200) download.file('", AC2093, AG2093, "', '", AD2093, AF2093, ".zip')")</f>
        <v>if (curl_fetch_memory('https://www1.nseindia.com/content/indices/indices_dataNov2016.zip')$status_code == 200) download.file('https://www1.nseindia.com/content/indices/indices_dataNov2016.zip', 'D:\\My-Shares\\source-index-wgt\\42694_indices_dataNov2016.zip')</v>
      </c>
      <c r="AJ2093" t="str">
        <f t="shared" si="716"/>
        <v>if (file.exists('D:\\My-Shares\\source-index-wgt\\42694_indices_dataNov2016.zip') ) {files = unzip('D:\\My-Shares\\source-index-wgt\\42694_indices_dataNov2016.zip', list=TRUE)$Name; files02=files[grepl('^NIFTY_Bank*|^niftybank*',files)]; unzip(zipfile = 'D:\\My-Shares\\source-index-wgt\\42694_indices_dataNov2016.zip', exdir = 'D:\\My-Shares\\source-index-wgt-bnfpdf', files=files02); file.rename(paste('D:\\My-Shares\\source-index-wgt-bnfpdf\\', files02, sep=''), paste('D:\\My-Shares\\source-index-wgt-bnfpdf\\','42694_',files02, sep='') );pdf_42694 &lt;- as.data.table (extract_tables(paste('D:\\My-Shares\\source-index-wgt-bnfpdf\\','42694_',files02, sep='') ) ); rm(files); rm(files02)}</v>
      </c>
    </row>
    <row r="2094" spans="1:36">
      <c r="A2094" s="1">
        <v>42695</v>
      </c>
      <c r="B2094" s="2">
        <f t="shared" si="696"/>
        <v>21</v>
      </c>
      <c r="C2094" s="2">
        <f t="shared" si="697"/>
        <v>11</v>
      </c>
      <c r="D2094">
        <f t="shared" si="698"/>
        <v>2016</v>
      </c>
      <c r="E2094" t="str">
        <f t="shared" si="699"/>
        <v>16</v>
      </c>
      <c r="F2094" t="str">
        <f t="shared" si="700"/>
        <v>PR211116.zip</v>
      </c>
      <c r="G2094" t="str">
        <f t="shared" si="701"/>
        <v>fo21112016.zip</v>
      </c>
      <c r="H2094" t="str">
        <f t="shared" si="702"/>
        <v>fo21112016</v>
      </c>
      <c r="I2094" t="str">
        <f t="shared" si="703"/>
        <v>op21112016</v>
      </c>
      <c r="J2094" s="3" t="s">
        <v>6</v>
      </c>
      <c r="K2094" t="s">
        <v>13</v>
      </c>
      <c r="L2094" t="s">
        <v>14</v>
      </c>
      <c r="M2094" t="s">
        <v>17</v>
      </c>
      <c r="N2094" t="str">
        <f t="shared" si="692"/>
        <v>if (curl_fetch_memory('https://www1.nseindia.com/archives/equities/bhavcopy/pr/PR211116.zip')$status_code == 200)</v>
      </c>
      <c r="O2094" t="str">
        <f t="shared" si="693"/>
        <v>if (curl_fetch_memory('https://www1.nseindia.com/archives/equities/bhavcopy/pr/PR211116.zip')$status_code == 200) download.file('https://www1.nseindia.com/archives/equities/bhavcopy/pr/PR211116.zip', 'D:\\My-Shares\\source-bhavcopy-zip\\PR211116.zip')</v>
      </c>
      <c r="P2094" t="str">
        <f t="shared" si="694"/>
        <v>if (file.exists('D:\\My-Shares\\source-bhavcopy-zip\\PR211116.zip')) {zipped_names = grep('\\.zip', unzip('D:\\My-Shares\\source-bhavcopy-zip\\PR211116.zip', list=TRUE)$Name, ignore.case=TRUE, value=TRUE); unzip(zipfile = 'D:\\My-Shares\\source-bhavcopy-zip\\PR211116.zip', exdir = 'D:\\My-Shares\\source-fno-zip', files=zipped_names);rm(zipped_names);}</v>
      </c>
      <c r="Q2094" t="str">
        <f t="shared" si="695"/>
        <v>if (file.exists('D:\\My-Shares\\source-fno-zip\\fo21112016.zip')) {files = unzip('D:\\My-Shares\\source-fno-zip\\fo21112016.zip', list=TRUE)$Name; unzip(zipfile = 'D:\\My-Shares\\source-fno-zip\\fo21112016.zip', exdir = 'D:\\My-Shares\\source-fno-csv', files=files[grepl('^fo[0-9]{8}\\.csv|^op[0-9]{8}\\.csv',files)]);rm(files);}</v>
      </c>
      <c r="R2094" t="str">
        <f t="shared" si="704"/>
        <v>if (file.exists('D:\\My-Shares\\source-fno-csv\\fo21112016.csv')) fo21112016 = data.table (read_csv_chunked('D:\\My-Shares\\source-fno-csv\\fo21112016.csv', DataFrameCallback$new(f), chunk_size = 5))</v>
      </c>
      <c r="S2094" t="str">
        <f t="shared" si="705"/>
        <v>if (file.exists('D:\\My-Shares\\source-fno-csv\\op21112016.csv')) op21112016 = data.table (read_csv_chunked('D:\\My-Shares\\source-fno-csv\\op21112016.csv', DataFrameCallback$new(f), chunk_size = 5))</v>
      </c>
      <c r="T2094" t="str">
        <f t="shared" si="706"/>
        <v>MA211116</v>
      </c>
      <c r="U2094" s="3" t="s">
        <v>24</v>
      </c>
      <c r="V2094" t="str">
        <f t="shared" si="707"/>
        <v>https://www1.nseindia.com/archives/equities/mkt/MA211116.csv</v>
      </c>
      <c r="W2094" t="str">
        <f t="shared" si="708"/>
        <v>MA211116 = fread('https://www1.nseindia.com/archives/equities/mkt/MA211116.csv', sep='!', header = FALSE);</v>
      </c>
      <c r="X2094" t="str">
        <f t="shared" si="709"/>
        <v>MA211116 = MA211116[ str_detect(toupper(V1), ',NIFTY') | str_detect(toupper(V1), ',INDEX,') | str_detect(toupper(V1), ',CNX') ];</v>
      </c>
      <c r="Y2094" t="str">
        <f t="shared" si="710"/>
        <v>MA211116 = MA211116[, c('temp', 'INDEX', 'PREVIOUS_CLOSE', 'OPEN', 'HIGH', 'LOW', 'CLOSE', 'GAIN_LOSS') := tstrsplit(V1, ',', fixed= TRUE),];</v>
      </c>
      <c r="Z2094" t="str">
        <f t="shared" si="711"/>
        <v>MA211116 = MA211116 [ GAIN_LOSS != 'GAIN/LOSS'];</v>
      </c>
      <c r="AA2094" t="str">
        <f t="shared" si="712"/>
        <v>if (curl_fetch_memory('https://www1.nseindia.com/archives/equities/mkt/MA211116.csv')$status_code == 200) {MA211116 = fread('https://www1.nseindia.com/archives/equities/mkt/MA211116.csv', sep='!', header = FALSE); MA211116 = MA211116[ str_detect(toupper(V1), ',NIFTY') | str_detect(toupper(V1), ',INDEX,') | str_detect(toupper(V1), ',CNX') ]; MA211116 = MA211116[, c('temp', 'INDEX', 'PREVIOUS_CLOSE', 'OPEN', 'HIGH', 'LOW', 'CLOSE', 'GAIN_LOSS') := tstrsplit(V1, ',', fixed= TRUE),]; MA211116 = MA211116 [ GAIN_LOSS != 'GAIN/LOSS'];}</v>
      </c>
      <c r="AB2094" t="str">
        <f t="shared" si="713"/>
        <v>indices_dataNov2016</v>
      </c>
      <c r="AC2094" s="3" t="s">
        <v>32</v>
      </c>
      <c r="AD2094" t="s">
        <v>40</v>
      </c>
      <c r="AE2094" t="s">
        <v>44</v>
      </c>
      <c r="AF2094" t="str">
        <f t="shared" si="714"/>
        <v>42695_indices_dataNov2016</v>
      </c>
      <c r="AG2094" t="str">
        <f t="shared" si="715"/>
        <v>indices_dataNov2016.zip</v>
      </c>
      <c r="AH2094" t="str">
        <f>CONCATENATE(AF2094, " &lt;- as.data.table( extract_tables(", AB2094, ")")</f>
        <v>42695_indices_dataNov2016 &lt;- as.data.table( extract_tables(indices_dataNov2016)</v>
      </c>
      <c r="AI2094" t="str">
        <f>CONCATENATE("if (curl_fetch_memory('",AC2094,AG2094, "')$status_code == 200) download.file('", AC2094, AG2094, "', '", AD2094, AF2094, ".zip')")</f>
        <v>if (curl_fetch_memory('https://www1.nseindia.com/content/indices/indices_dataNov2016.zip')$status_code == 200) download.file('https://www1.nseindia.com/content/indices/indices_dataNov2016.zip', 'D:\\My-Shares\\source-index-wgt\\42695_indices_dataNov2016.zip')</v>
      </c>
      <c r="AJ2094" t="str">
        <f t="shared" si="716"/>
        <v>if (file.exists('D:\\My-Shares\\source-index-wgt\\42695_indices_dataNov2016.zip') ) {files = unzip('D:\\My-Shares\\source-index-wgt\\42695_indices_dataNov2016.zip', list=TRUE)$Name; files02=files[grepl('^NIFTY_Bank*|^niftybank*',files)]; unzip(zipfile = 'D:\\My-Shares\\source-index-wgt\\42695_indices_dataNov2016.zip', exdir = 'D:\\My-Shares\\source-index-wgt-bnfpdf', files=files02); file.rename(paste('D:\\My-Shares\\source-index-wgt-bnfpdf\\', files02, sep=''), paste('D:\\My-Shares\\source-index-wgt-bnfpdf\\','42695_',files02, sep='') );pdf_42695 &lt;- as.data.table (extract_tables(paste('D:\\My-Shares\\source-index-wgt-bnfpdf\\','42695_',files02, sep='') ) ); rm(files); rm(files02)}</v>
      </c>
    </row>
    <row r="2095" spans="1:36">
      <c r="A2095" s="1">
        <v>42696</v>
      </c>
      <c r="B2095" s="2">
        <f t="shared" si="696"/>
        <v>22</v>
      </c>
      <c r="C2095" s="2">
        <f t="shared" si="697"/>
        <v>11</v>
      </c>
      <c r="D2095">
        <f t="shared" si="698"/>
        <v>2016</v>
      </c>
      <c r="E2095" t="str">
        <f t="shared" si="699"/>
        <v>16</v>
      </c>
      <c r="F2095" t="str">
        <f t="shared" si="700"/>
        <v>PR221116.zip</v>
      </c>
      <c r="G2095" t="str">
        <f t="shared" si="701"/>
        <v>fo22112016.zip</v>
      </c>
      <c r="H2095" t="str">
        <f t="shared" si="702"/>
        <v>fo22112016</v>
      </c>
      <c r="I2095" t="str">
        <f t="shared" si="703"/>
        <v>op22112016</v>
      </c>
      <c r="J2095" s="3" t="s">
        <v>6</v>
      </c>
      <c r="K2095" t="s">
        <v>13</v>
      </c>
      <c r="L2095" t="s">
        <v>14</v>
      </c>
      <c r="M2095" t="s">
        <v>17</v>
      </c>
      <c r="N2095" t="str">
        <f t="shared" si="692"/>
        <v>if (curl_fetch_memory('https://www1.nseindia.com/archives/equities/bhavcopy/pr/PR221116.zip')$status_code == 200)</v>
      </c>
      <c r="O2095" t="str">
        <f t="shared" si="693"/>
        <v>if (curl_fetch_memory('https://www1.nseindia.com/archives/equities/bhavcopy/pr/PR221116.zip')$status_code == 200) download.file('https://www1.nseindia.com/archives/equities/bhavcopy/pr/PR221116.zip', 'D:\\My-Shares\\source-bhavcopy-zip\\PR221116.zip')</v>
      </c>
      <c r="P2095" t="str">
        <f t="shared" si="694"/>
        <v>if (file.exists('D:\\My-Shares\\source-bhavcopy-zip\\PR221116.zip')) {zipped_names = grep('\\.zip', unzip('D:\\My-Shares\\source-bhavcopy-zip\\PR221116.zip', list=TRUE)$Name, ignore.case=TRUE, value=TRUE); unzip(zipfile = 'D:\\My-Shares\\source-bhavcopy-zip\\PR221116.zip', exdir = 'D:\\My-Shares\\source-fno-zip', files=zipped_names);rm(zipped_names);}</v>
      </c>
      <c r="Q2095" t="str">
        <f t="shared" si="695"/>
        <v>if (file.exists('D:\\My-Shares\\source-fno-zip\\fo22112016.zip')) {files = unzip('D:\\My-Shares\\source-fno-zip\\fo22112016.zip', list=TRUE)$Name; unzip(zipfile = 'D:\\My-Shares\\source-fno-zip\\fo22112016.zip', exdir = 'D:\\My-Shares\\source-fno-csv', files=files[grepl('^fo[0-9]{8}\\.csv|^op[0-9]{8}\\.csv',files)]);rm(files);}</v>
      </c>
      <c r="R2095" t="str">
        <f t="shared" si="704"/>
        <v>if (file.exists('D:\\My-Shares\\source-fno-csv\\fo22112016.csv')) fo22112016 = data.table (read_csv_chunked('D:\\My-Shares\\source-fno-csv\\fo22112016.csv', DataFrameCallback$new(f), chunk_size = 5))</v>
      </c>
      <c r="S2095" t="str">
        <f t="shared" si="705"/>
        <v>if (file.exists('D:\\My-Shares\\source-fno-csv\\op22112016.csv')) op22112016 = data.table (read_csv_chunked('D:\\My-Shares\\source-fno-csv\\op22112016.csv', DataFrameCallback$new(f), chunk_size = 5))</v>
      </c>
      <c r="T2095" t="str">
        <f t="shared" si="706"/>
        <v>MA221116</v>
      </c>
      <c r="U2095" s="3" t="s">
        <v>24</v>
      </c>
      <c r="V2095" t="str">
        <f t="shared" si="707"/>
        <v>https://www1.nseindia.com/archives/equities/mkt/MA221116.csv</v>
      </c>
      <c r="W2095" t="str">
        <f t="shared" si="708"/>
        <v>MA221116 = fread('https://www1.nseindia.com/archives/equities/mkt/MA221116.csv', sep='!', header = FALSE);</v>
      </c>
      <c r="X2095" t="str">
        <f t="shared" si="709"/>
        <v>MA221116 = MA221116[ str_detect(toupper(V1), ',NIFTY') | str_detect(toupper(V1), ',INDEX,') | str_detect(toupper(V1), ',CNX') ];</v>
      </c>
      <c r="Y2095" t="str">
        <f t="shared" si="710"/>
        <v>MA221116 = MA221116[, c('temp', 'INDEX', 'PREVIOUS_CLOSE', 'OPEN', 'HIGH', 'LOW', 'CLOSE', 'GAIN_LOSS') := tstrsplit(V1, ',', fixed= TRUE),];</v>
      </c>
      <c r="Z2095" t="str">
        <f t="shared" si="711"/>
        <v>MA221116 = MA221116 [ GAIN_LOSS != 'GAIN/LOSS'];</v>
      </c>
      <c r="AA2095" t="str">
        <f t="shared" si="712"/>
        <v>if (curl_fetch_memory('https://www1.nseindia.com/archives/equities/mkt/MA221116.csv')$status_code == 200) {MA221116 = fread('https://www1.nseindia.com/archives/equities/mkt/MA221116.csv', sep='!', header = FALSE); MA221116 = MA221116[ str_detect(toupper(V1), ',NIFTY') | str_detect(toupper(V1), ',INDEX,') | str_detect(toupper(V1), ',CNX') ]; MA221116 = MA221116[, c('temp', 'INDEX', 'PREVIOUS_CLOSE', 'OPEN', 'HIGH', 'LOW', 'CLOSE', 'GAIN_LOSS') := tstrsplit(V1, ',', fixed= TRUE),]; MA221116 = MA221116 [ GAIN_LOSS != 'GAIN/LOSS'];}</v>
      </c>
      <c r="AB2095" t="str">
        <f t="shared" si="713"/>
        <v>indices_dataNov2016</v>
      </c>
      <c r="AC2095" s="3" t="s">
        <v>32</v>
      </c>
      <c r="AD2095" t="s">
        <v>40</v>
      </c>
      <c r="AE2095" t="s">
        <v>44</v>
      </c>
      <c r="AF2095" t="str">
        <f t="shared" si="714"/>
        <v>42696_indices_dataNov2016</v>
      </c>
      <c r="AG2095" t="str">
        <f t="shared" si="715"/>
        <v>indices_dataNov2016.zip</v>
      </c>
      <c r="AH2095" t="str">
        <f>CONCATENATE(AF2095, " &lt;- as.data.table( extract_tables(", AB2095, ")")</f>
        <v>42696_indices_dataNov2016 &lt;- as.data.table( extract_tables(indices_dataNov2016)</v>
      </c>
      <c r="AI2095" t="str">
        <f>CONCATENATE("if (curl_fetch_memory('",AC2095,AG2095, "')$status_code == 200) download.file('", AC2095, AG2095, "', '", AD2095, AF2095, ".zip')")</f>
        <v>if (curl_fetch_memory('https://www1.nseindia.com/content/indices/indices_dataNov2016.zip')$status_code == 200) download.file('https://www1.nseindia.com/content/indices/indices_dataNov2016.zip', 'D:\\My-Shares\\source-index-wgt\\42696_indices_dataNov2016.zip')</v>
      </c>
      <c r="AJ2095" t="str">
        <f t="shared" si="716"/>
        <v>if (file.exists('D:\\My-Shares\\source-index-wgt\\42696_indices_dataNov2016.zip') ) {files = unzip('D:\\My-Shares\\source-index-wgt\\42696_indices_dataNov2016.zip', list=TRUE)$Name; files02=files[grepl('^NIFTY_Bank*|^niftybank*',files)]; unzip(zipfile = 'D:\\My-Shares\\source-index-wgt\\42696_indices_dataNov2016.zip', exdir = 'D:\\My-Shares\\source-index-wgt-bnfpdf', files=files02); file.rename(paste('D:\\My-Shares\\source-index-wgt-bnfpdf\\', files02, sep=''), paste('D:\\My-Shares\\source-index-wgt-bnfpdf\\','42696_',files02, sep='') );pdf_42696 &lt;- as.data.table (extract_tables(paste('D:\\My-Shares\\source-index-wgt-bnfpdf\\','42696_',files02, sep='') ) ); rm(files); rm(files02)}</v>
      </c>
    </row>
    <row r="2096" spans="1:36">
      <c r="A2096" s="1">
        <v>42697</v>
      </c>
      <c r="B2096" s="2">
        <f t="shared" si="696"/>
        <v>23</v>
      </c>
      <c r="C2096" s="2">
        <f t="shared" si="697"/>
        <v>11</v>
      </c>
      <c r="D2096">
        <f t="shared" si="698"/>
        <v>2016</v>
      </c>
      <c r="E2096" t="str">
        <f t="shared" si="699"/>
        <v>16</v>
      </c>
      <c r="F2096" t="str">
        <f t="shared" si="700"/>
        <v>PR231116.zip</v>
      </c>
      <c r="G2096" t="str">
        <f t="shared" si="701"/>
        <v>fo23112016.zip</v>
      </c>
      <c r="H2096" t="str">
        <f t="shared" si="702"/>
        <v>fo23112016</v>
      </c>
      <c r="I2096" t="str">
        <f t="shared" si="703"/>
        <v>op23112016</v>
      </c>
      <c r="J2096" s="3" t="s">
        <v>6</v>
      </c>
      <c r="K2096" t="s">
        <v>13</v>
      </c>
      <c r="L2096" t="s">
        <v>14</v>
      </c>
      <c r="M2096" t="s">
        <v>17</v>
      </c>
      <c r="N2096" t="str">
        <f t="shared" si="692"/>
        <v>if (curl_fetch_memory('https://www1.nseindia.com/archives/equities/bhavcopy/pr/PR231116.zip')$status_code == 200)</v>
      </c>
      <c r="O2096" t="str">
        <f t="shared" si="693"/>
        <v>if (curl_fetch_memory('https://www1.nseindia.com/archives/equities/bhavcopy/pr/PR231116.zip')$status_code == 200) download.file('https://www1.nseindia.com/archives/equities/bhavcopy/pr/PR231116.zip', 'D:\\My-Shares\\source-bhavcopy-zip\\PR231116.zip')</v>
      </c>
      <c r="P2096" t="str">
        <f t="shared" si="694"/>
        <v>if (file.exists('D:\\My-Shares\\source-bhavcopy-zip\\PR231116.zip')) {zipped_names = grep('\\.zip', unzip('D:\\My-Shares\\source-bhavcopy-zip\\PR231116.zip', list=TRUE)$Name, ignore.case=TRUE, value=TRUE); unzip(zipfile = 'D:\\My-Shares\\source-bhavcopy-zip\\PR231116.zip', exdir = 'D:\\My-Shares\\source-fno-zip', files=zipped_names);rm(zipped_names);}</v>
      </c>
      <c r="Q2096" t="str">
        <f t="shared" si="695"/>
        <v>if (file.exists('D:\\My-Shares\\source-fno-zip\\fo23112016.zip')) {files = unzip('D:\\My-Shares\\source-fno-zip\\fo23112016.zip', list=TRUE)$Name; unzip(zipfile = 'D:\\My-Shares\\source-fno-zip\\fo23112016.zip', exdir = 'D:\\My-Shares\\source-fno-csv', files=files[grepl('^fo[0-9]{8}\\.csv|^op[0-9]{8}\\.csv',files)]);rm(files);}</v>
      </c>
      <c r="R2096" t="str">
        <f t="shared" si="704"/>
        <v>if (file.exists('D:\\My-Shares\\source-fno-csv\\fo23112016.csv')) fo23112016 = data.table (read_csv_chunked('D:\\My-Shares\\source-fno-csv\\fo23112016.csv', DataFrameCallback$new(f), chunk_size = 5))</v>
      </c>
      <c r="S2096" t="str">
        <f t="shared" si="705"/>
        <v>if (file.exists('D:\\My-Shares\\source-fno-csv\\op23112016.csv')) op23112016 = data.table (read_csv_chunked('D:\\My-Shares\\source-fno-csv\\op23112016.csv', DataFrameCallback$new(f), chunk_size = 5))</v>
      </c>
      <c r="T2096" t="str">
        <f t="shared" si="706"/>
        <v>MA231116</v>
      </c>
      <c r="U2096" s="3" t="s">
        <v>24</v>
      </c>
      <c r="V2096" t="str">
        <f t="shared" si="707"/>
        <v>https://www1.nseindia.com/archives/equities/mkt/MA231116.csv</v>
      </c>
      <c r="W2096" t="str">
        <f t="shared" si="708"/>
        <v>MA231116 = fread('https://www1.nseindia.com/archives/equities/mkt/MA231116.csv', sep='!', header = FALSE);</v>
      </c>
      <c r="X2096" t="str">
        <f t="shared" si="709"/>
        <v>MA231116 = MA231116[ str_detect(toupper(V1), ',NIFTY') | str_detect(toupper(V1), ',INDEX,') | str_detect(toupper(V1), ',CNX') ];</v>
      </c>
      <c r="Y2096" t="str">
        <f t="shared" si="710"/>
        <v>MA231116 = MA231116[, c('temp', 'INDEX', 'PREVIOUS_CLOSE', 'OPEN', 'HIGH', 'LOW', 'CLOSE', 'GAIN_LOSS') := tstrsplit(V1, ',', fixed= TRUE),];</v>
      </c>
      <c r="Z2096" t="str">
        <f t="shared" si="711"/>
        <v>MA231116 = MA231116 [ GAIN_LOSS != 'GAIN/LOSS'];</v>
      </c>
      <c r="AA2096" t="str">
        <f t="shared" si="712"/>
        <v>if (curl_fetch_memory('https://www1.nseindia.com/archives/equities/mkt/MA231116.csv')$status_code == 200) {MA231116 = fread('https://www1.nseindia.com/archives/equities/mkt/MA231116.csv', sep='!', header = FALSE); MA231116 = MA231116[ str_detect(toupper(V1), ',NIFTY') | str_detect(toupper(V1), ',INDEX,') | str_detect(toupper(V1), ',CNX') ]; MA231116 = MA231116[, c('temp', 'INDEX', 'PREVIOUS_CLOSE', 'OPEN', 'HIGH', 'LOW', 'CLOSE', 'GAIN_LOSS') := tstrsplit(V1, ',', fixed= TRUE),]; MA231116 = MA231116 [ GAIN_LOSS != 'GAIN/LOSS'];}</v>
      </c>
      <c r="AB2096" t="str">
        <f t="shared" si="713"/>
        <v>indices_dataNov2016</v>
      </c>
      <c r="AC2096" s="3" t="s">
        <v>32</v>
      </c>
      <c r="AD2096" t="s">
        <v>40</v>
      </c>
      <c r="AE2096" t="s">
        <v>44</v>
      </c>
      <c r="AF2096" t="str">
        <f t="shared" si="714"/>
        <v>42697_indices_dataNov2016</v>
      </c>
      <c r="AG2096" t="str">
        <f t="shared" si="715"/>
        <v>indices_dataNov2016.zip</v>
      </c>
      <c r="AH2096" t="str">
        <f>CONCATENATE(AF2096, " &lt;- as.data.table( extract_tables(", AB2096, ")")</f>
        <v>42697_indices_dataNov2016 &lt;- as.data.table( extract_tables(indices_dataNov2016)</v>
      </c>
      <c r="AI2096" t="str">
        <f>CONCATENATE("if (curl_fetch_memory('",AC2096,AG2096, "')$status_code == 200) download.file('", AC2096, AG2096, "', '", AD2096, AF2096, ".zip')")</f>
        <v>if (curl_fetch_memory('https://www1.nseindia.com/content/indices/indices_dataNov2016.zip')$status_code == 200) download.file('https://www1.nseindia.com/content/indices/indices_dataNov2016.zip', 'D:\\My-Shares\\source-index-wgt\\42697_indices_dataNov2016.zip')</v>
      </c>
      <c r="AJ2096" t="str">
        <f t="shared" si="716"/>
        <v>if (file.exists('D:\\My-Shares\\source-index-wgt\\42697_indices_dataNov2016.zip') ) {files = unzip('D:\\My-Shares\\source-index-wgt\\42697_indices_dataNov2016.zip', list=TRUE)$Name; files02=files[grepl('^NIFTY_Bank*|^niftybank*',files)]; unzip(zipfile = 'D:\\My-Shares\\source-index-wgt\\42697_indices_dataNov2016.zip', exdir = 'D:\\My-Shares\\source-index-wgt-bnfpdf', files=files02); file.rename(paste('D:\\My-Shares\\source-index-wgt-bnfpdf\\', files02, sep=''), paste('D:\\My-Shares\\source-index-wgt-bnfpdf\\','42697_',files02, sep='') );pdf_42697 &lt;- as.data.table (extract_tables(paste('D:\\My-Shares\\source-index-wgt-bnfpdf\\','42697_',files02, sep='') ) ); rm(files); rm(files02)}</v>
      </c>
    </row>
    <row r="2097" spans="1:36">
      <c r="A2097" s="1">
        <v>42698</v>
      </c>
      <c r="B2097" s="2">
        <f t="shared" si="696"/>
        <v>24</v>
      </c>
      <c r="C2097" s="2">
        <f t="shared" si="697"/>
        <v>11</v>
      </c>
      <c r="D2097">
        <f t="shared" si="698"/>
        <v>2016</v>
      </c>
      <c r="E2097" t="str">
        <f t="shared" si="699"/>
        <v>16</v>
      </c>
      <c r="F2097" t="str">
        <f t="shared" si="700"/>
        <v>PR241116.zip</v>
      </c>
      <c r="G2097" t="str">
        <f t="shared" si="701"/>
        <v>fo24112016.zip</v>
      </c>
      <c r="H2097" t="str">
        <f t="shared" si="702"/>
        <v>fo24112016</v>
      </c>
      <c r="I2097" t="str">
        <f t="shared" si="703"/>
        <v>op24112016</v>
      </c>
      <c r="J2097" s="3" t="s">
        <v>6</v>
      </c>
      <c r="K2097" t="s">
        <v>13</v>
      </c>
      <c r="L2097" t="s">
        <v>14</v>
      </c>
      <c r="M2097" t="s">
        <v>17</v>
      </c>
      <c r="N2097" t="str">
        <f t="shared" si="692"/>
        <v>if (curl_fetch_memory('https://www1.nseindia.com/archives/equities/bhavcopy/pr/PR241116.zip')$status_code == 200)</v>
      </c>
      <c r="O2097" t="str">
        <f t="shared" si="693"/>
        <v>if (curl_fetch_memory('https://www1.nseindia.com/archives/equities/bhavcopy/pr/PR241116.zip')$status_code == 200) download.file('https://www1.nseindia.com/archives/equities/bhavcopy/pr/PR241116.zip', 'D:\\My-Shares\\source-bhavcopy-zip\\PR241116.zip')</v>
      </c>
      <c r="P2097" t="str">
        <f t="shared" si="694"/>
        <v>if (file.exists('D:\\My-Shares\\source-bhavcopy-zip\\PR241116.zip')) {zipped_names = grep('\\.zip', unzip('D:\\My-Shares\\source-bhavcopy-zip\\PR241116.zip', list=TRUE)$Name, ignore.case=TRUE, value=TRUE); unzip(zipfile = 'D:\\My-Shares\\source-bhavcopy-zip\\PR241116.zip', exdir = 'D:\\My-Shares\\source-fno-zip', files=zipped_names);rm(zipped_names);}</v>
      </c>
      <c r="Q2097" t="str">
        <f t="shared" si="695"/>
        <v>if (file.exists('D:\\My-Shares\\source-fno-zip\\fo24112016.zip')) {files = unzip('D:\\My-Shares\\source-fno-zip\\fo24112016.zip', list=TRUE)$Name; unzip(zipfile = 'D:\\My-Shares\\source-fno-zip\\fo24112016.zip', exdir = 'D:\\My-Shares\\source-fno-csv', files=files[grepl('^fo[0-9]{8}\\.csv|^op[0-9]{8}\\.csv',files)]);rm(files);}</v>
      </c>
      <c r="R2097" t="str">
        <f t="shared" si="704"/>
        <v>if (file.exists('D:\\My-Shares\\source-fno-csv\\fo24112016.csv')) fo24112016 = data.table (read_csv_chunked('D:\\My-Shares\\source-fno-csv\\fo24112016.csv', DataFrameCallback$new(f), chunk_size = 5))</v>
      </c>
      <c r="S2097" t="str">
        <f t="shared" si="705"/>
        <v>if (file.exists('D:\\My-Shares\\source-fno-csv\\op24112016.csv')) op24112016 = data.table (read_csv_chunked('D:\\My-Shares\\source-fno-csv\\op24112016.csv', DataFrameCallback$new(f), chunk_size = 5))</v>
      </c>
      <c r="T2097" t="str">
        <f t="shared" si="706"/>
        <v>MA241116</v>
      </c>
      <c r="U2097" s="3" t="s">
        <v>24</v>
      </c>
      <c r="V2097" t="str">
        <f t="shared" si="707"/>
        <v>https://www1.nseindia.com/archives/equities/mkt/MA241116.csv</v>
      </c>
      <c r="W2097" t="str">
        <f t="shared" si="708"/>
        <v>MA241116 = fread('https://www1.nseindia.com/archives/equities/mkt/MA241116.csv', sep='!', header = FALSE);</v>
      </c>
      <c r="X2097" t="str">
        <f t="shared" si="709"/>
        <v>MA241116 = MA241116[ str_detect(toupper(V1), ',NIFTY') | str_detect(toupper(V1), ',INDEX,') | str_detect(toupper(V1), ',CNX') ];</v>
      </c>
      <c r="Y2097" t="str">
        <f t="shared" si="710"/>
        <v>MA241116 = MA241116[, c('temp', 'INDEX', 'PREVIOUS_CLOSE', 'OPEN', 'HIGH', 'LOW', 'CLOSE', 'GAIN_LOSS') := tstrsplit(V1, ',', fixed= TRUE),];</v>
      </c>
      <c r="Z2097" t="str">
        <f t="shared" si="711"/>
        <v>MA241116 = MA241116 [ GAIN_LOSS != 'GAIN/LOSS'];</v>
      </c>
      <c r="AA2097" t="str">
        <f t="shared" si="712"/>
        <v>if (curl_fetch_memory('https://www1.nseindia.com/archives/equities/mkt/MA241116.csv')$status_code == 200) {MA241116 = fread('https://www1.nseindia.com/archives/equities/mkt/MA241116.csv', sep='!', header = FALSE); MA241116 = MA241116[ str_detect(toupper(V1), ',NIFTY') | str_detect(toupper(V1), ',INDEX,') | str_detect(toupper(V1), ',CNX') ]; MA241116 = MA241116[, c('temp', 'INDEX', 'PREVIOUS_CLOSE', 'OPEN', 'HIGH', 'LOW', 'CLOSE', 'GAIN_LOSS') := tstrsplit(V1, ',', fixed= TRUE),]; MA241116 = MA241116 [ GAIN_LOSS != 'GAIN/LOSS'];}</v>
      </c>
      <c r="AB2097" t="str">
        <f t="shared" si="713"/>
        <v>indices_dataNov2016</v>
      </c>
      <c r="AC2097" s="3" t="s">
        <v>32</v>
      </c>
      <c r="AD2097" t="s">
        <v>40</v>
      </c>
      <c r="AE2097" t="s">
        <v>44</v>
      </c>
      <c r="AF2097" t="str">
        <f t="shared" si="714"/>
        <v>42698_indices_dataNov2016</v>
      </c>
      <c r="AG2097" t="str">
        <f t="shared" si="715"/>
        <v>indices_dataNov2016.zip</v>
      </c>
      <c r="AH2097" t="str">
        <f>CONCATENATE(AF2097, " &lt;- as.data.table( extract_tables(", AB2097, ")")</f>
        <v>42698_indices_dataNov2016 &lt;- as.data.table( extract_tables(indices_dataNov2016)</v>
      </c>
      <c r="AI2097" t="str">
        <f>CONCATENATE("if (curl_fetch_memory('",AC2097,AG2097, "')$status_code == 200) download.file('", AC2097, AG2097, "', '", AD2097, AF2097, ".zip')")</f>
        <v>if (curl_fetch_memory('https://www1.nseindia.com/content/indices/indices_dataNov2016.zip')$status_code == 200) download.file('https://www1.nseindia.com/content/indices/indices_dataNov2016.zip', 'D:\\My-Shares\\source-index-wgt\\42698_indices_dataNov2016.zip')</v>
      </c>
      <c r="AJ2097" t="str">
        <f t="shared" si="716"/>
        <v>if (file.exists('D:\\My-Shares\\source-index-wgt\\42698_indices_dataNov2016.zip') ) {files = unzip('D:\\My-Shares\\source-index-wgt\\42698_indices_dataNov2016.zip', list=TRUE)$Name; files02=files[grepl('^NIFTY_Bank*|^niftybank*',files)]; unzip(zipfile = 'D:\\My-Shares\\source-index-wgt\\42698_indices_dataNov2016.zip', exdir = 'D:\\My-Shares\\source-index-wgt-bnfpdf', files=files02); file.rename(paste('D:\\My-Shares\\source-index-wgt-bnfpdf\\', files02, sep=''), paste('D:\\My-Shares\\source-index-wgt-bnfpdf\\','42698_',files02, sep='') );pdf_42698 &lt;- as.data.table (extract_tables(paste('D:\\My-Shares\\source-index-wgt-bnfpdf\\','42698_',files02, sep='') ) ); rm(files); rm(files02)}</v>
      </c>
    </row>
    <row r="2098" spans="1:36">
      <c r="A2098" s="1">
        <v>42699</v>
      </c>
      <c r="B2098" s="2">
        <f t="shared" si="696"/>
        <v>25</v>
      </c>
      <c r="C2098" s="2">
        <f t="shared" si="697"/>
        <v>11</v>
      </c>
      <c r="D2098">
        <f t="shared" si="698"/>
        <v>2016</v>
      </c>
      <c r="E2098" t="str">
        <f t="shared" si="699"/>
        <v>16</v>
      </c>
      <c r="F2098" t="str">
        <f t="shared" si="700"/>
        <v>PR251116.zip</v>
      </c>
      <c r="G2098" t="str">
        <f t="shared" si="701"/>
        <v>fo25112016.zip</v>
      </c>
      <c r="H2098" t="str">
        <f t="shared" si="702"/>
        <v>fo25112016</v>
      </c>
      <c r="I2098" t="str">
        <f t="shared" si="703"/>
        <v>op25112016</v>
      </c>
      <c r="J2098" s="3" t="s">
        <v>6</v>
      </c>
      <c r="K2098" t="s">
        <v>13</v>
      </c>
      <c r="L2098" t="s">
        <v>14</v>
      </c>
      <c r="M2098" t="s">
        <v>17</v>
      </c>
      <c r="N2098" t="str">
        <f t="shared" si="692"/>
        <v>if (curl_fetch_memory('https://www1.nseindia.com/archives/equities/bhavcopy/pr/PR251116.zip')$status_code == 200)</v>
      </c>
      <c r="O2098" t="str">
        <f t="shared" si="693"/>
        <v>if (curl_fetch_memory('https://www1.nseindia.com/archives/equities/bhavcopy/pr/PR251116.zip')$status_code == 200) download.file('https://www1.nseindia.com/archives/equities/bhavcopy/pr/PR251116.zip', 'D:\\My-Shares\\source-bhavcopy-zip\\PR251116.zip')</v>
      </c>
      <c r="P2098" t="str">
        <f t="shared" si="694"/>
        <v>if (file.exists('D:\\My-Shares\\source-bhavcopy-zip\\PR251116.zip')) {zipped_names = grep('\\.zip', unzip('D:\\My-Shares\\source-bhavcopy-zip\\PR251116.zip', list=TRUE)$Name, ignore.case=TRUE, value=TRUE); unzip(zipfile = 'D:\\My-Shares\\source-bhavcopy-zip\\PR251116.zip', exdir = 'D:\\My-Shares\\source-fno-zip', files=zipped_names);rm(zipped_names);}</v>
      </c>
      <c r="Q2098" t="str">
        <f t="shared" si="695"/>
        <v>if (file.exists('D:\\My-Shares\\source-fno-zip\\fo25112016.zip')) {files = unzip('D:\\My-Shares\\source-fno-zip\\fo25112016.zip', list=TRUE)$Name; unzip(zipfile = 'D:\\My-Shares\\source-fno-zip\\fo25112016.zip', exdir = 'D:\\My-Shares\\source-fno-csv', files=files[grepl('^fo[0-9]{8}\\.csv|^op[0-9]{8}\\.csv',files)]);rm(files);}</v>
      </c>
      <c r="R2098" t="str">
        <f t="shared" si="704"/>
        <v>if (file.exists('D:\\My-Shares\\source-fno-csv\\fo25112016.csv')) fo25112016 = data.table (read_csv_chunked('D:\\My-Shares\\source-fno-csv\\fo25112016.csv', DataFrameCallback$new(f), chunk_size = 5))</v>
      </c>
      <c r="S2098" t="str">
        <f t="shared" si="705"/>
        <v>if (file.exists('D:\\My-Shares\\source-fno-csv\\op25112016.csv')) op25112016 = data.table (read_csv_chunked('D:\\My-Shares\\source-fno-csv\\op25112016.csv', DataFrameCallback$new(f), chunk_size = 5))</v>
      </c>
      <c r="T2098" t="str">
        <f t="shared" si="706"/>
        <v>MA251116</v>
      </c>
      <c r="U2098" s="3" t="s">
        <v>24</v>
      </c>
      <c r="V2098" t="str">
        <f t="shared" si="707"/>
        <v>https://www1.nseindia.com/archives/equities/mkt/MA251116.csv</v>
      </c>
      <c r="W2098" t="str">
        <f t="shared" si="708"/>
        <v>MA251116 = fread('https://www1.nseindia.com/archives/equities/mkt/MA251116.csv', sep='!', header = FALSE);</v>
      </c>
      <c r="X2098" t="str">
        <f t="shared" si="709"/>
        <v>MA251116 = MA251116[ str_detect(toupper(V1), ',NIFTY') | str_detect(toupper(V1), ',INDEX,') | str_detect(toupper(V1), ',CNX') ];</v>
      </c>
      <c r="Y2098" t="str">
        <f t="shared" si="710"/>
        <v>MA251116 = MA251116[, c('temp', 'INDEX', 'PREVIOUS_CLOSE', 'OPEN', 'HIGH', 'LOW', 'CLOSE', 'GAIN_LOSS') := tstrsplit(V1, ',', fixed= TRUE),];</v>
      </c>
      <c r="Z2098" t="str">
        <f t="shared" si="711"/>
        <v>MA251116 = MA251116 [ GAIN_LOSS != 'GAIN/LOSS'];</v>
      </c>
      <c r="AA2098" t="str">
        <f t="shared" si="712"/>
        <v>if (curl_fetch_memory('https://www1.nseindia.com/archives/equities/mkt/MA251116.csv')$status_code == 200) {MA251116 = fread('https://www1.nseindia.com/archives/equities/mkt/MA251116.csv', sep='!', header = FALSE); MA251116 = MA251116[ str_detect(toupper(V1), ',NIFTY') | str_detect(toupper(V1), ',INDEX,') | str_detect(toupper(V1), ',CNX') ]; MA251116 = MA251116[, c('temp', 'INDEX', 'PREVIOUS_CLOSE', 'OPEN', 'HIGH', 'LOW', 'CLOSE', 'GAIN_LOSS') := tstrsplit(V1, ',', fixed= TRUE),]; MA251116 = MA251116 [ GAIN_LOSS != 'GAIN/LOSS'];}</v>
      </c>
      <c r="AB2098" t="str">
        <f t="shared" si="713"/>
        <v>indices_dataNov2016</v>
      </c>
      <c r="AC2098" s="3" t="s">
        <v>32</v>
      </c>
      <c r="AD2098" t="s">
        <v>40</v>
      </c>
      <c r="AE2098" t="s">
        <v>44</v>
      </c>
      <c r="AF2098" t="str">
        <f t="shared" si="714"/>
        <v>42699_indices_dataNov2016</v>
      </c>
      <c r="AG2098" t="str">
        <f t="shared" si="715"/>
        <v>indices_dataNov2016.zip</v>
      </c>
      <c r="AH2098" t="str">
        <f>CONCATENATE(AF2098, " &lt;- as.data.table( extract_tables(", AB2098, ")")</f>
        <v>42699_indices_dataNov2016 &lt;- as.data.table( extract_tables(indices_dataNov2016)</v>
      </c>
      <c r="AI2098" t="str">
        <f>CONCATENATE("if (curl_fetch_memory('",AC2098,AG2098, "')$status_code == 200) download.file('", AC2098, AG2098, "', '", AD2098, AF2098, ".zip')")</f>
        <v>if (curl_fetch_memory('https://www1.nseindia.com/content/indices/indices_dataNov2016.zip')$status_code == 200) download.file('https://www1.nseindia.com/content/indices/indices_dataNov2016.zip', 'D:\\My-Shares\\source-index-wgt\\42699_indices_dataNov2016.zip')</v>
      </c>
      <c r="AJ2098" t="str">
        <f t="shared" si="716"/>
        <v>if (file.exists('D:\\My-Shares\\source-index-wgt\\42699_indices_dataNov2016.zip') ) {files = unzip('D:\\My-Shares\\source-index-wgt\\42699_indices_dataNov2016.zip', list=TRUE)$Name; files02=files[grepl('^NIFTY_Bank*|^niftybank*',files)]; unzip(zipfile = 'D:\\My-Shares\\source-index-wgt\\42699_indices_dataNov2016.zip', exdir = 'D:\\My-Shares\\source-index-wgt-bnfpdf', files=files02); file.rename(paste('D:\\My-Shares\\source-index-wgt-bnfpdf\\', files02, sep=''), paste('D:\\My-Shares\\source-index-wgt-bnfpdf\\','42699_',files02, sep='') );pdf_42699 &lt;- as.data.table (extract_tables(paste('D:\\My-Shares\\source-index-wgt-bnfpdf\\','42699_',files02, sep='') ) ); rm(files); rm(files02)}</v>
      </c>
    </row>
    <row r="2099" spans="1:36">
      <c r="A2099" s="1">
        <v>42700</v>
      </c>
      <c r="B2099" s="2">
        <f t="shared" si="696"/>
        <v>26</v>
      </c>
      <c r="C2099" s="2">
        <f t="shared" si="697"/>
        <v>11</v>
      </c>
      <c r="D2099">
        <f t="shared" si="698"/>
        <v>2016</v>
      </c>
      <c r="E2099" t="str">
        <f t="shared" si="699"/>
        <v>16</v>
      </c>
      <c r="F2099" t="str">
        <f t="shared" si="700"/>
        <v>PR261116.zip</v>
      </c>
      <c r="G2099" t="str">
        <f t="shared" si="701"/>
        <v>fo26112016.zip</v>
      </c>
      <c r="H2099" t="str">
        <f t="shared" si="702"/>
        <v>fo26112016</v>
      </c>
      <c r="I2099" t="str">
        <f t="shared" si="703"/>
        <v>op26112016</v>
      </c>
      <c r="J2099" s="3" t="s">
        <v>6</v>
      </c>
      <c r="K2099" t="s">
        <v>13</v>
      </c>
      <c r="L2099" t="s">
        <v>14</v>
      </c>
      <c r="M2099" t="s">
        <v>17</v>
      </c>
      <c r="N2099" t="str">
        <f t="shared" si="692"/>
        <v>if (curl_fetch_memory('https://www1.nseindia.com/archives/equities/bhavcopy/pr/PR261116.zip')$status_code == 200)</v>
      </c>
      <c r="O2099" t="str">
        <f t="shared" si="693"/>
        <v>if (curl_fetch_memory('https://www1.nseindia.com/archives/equities/bhavcopy/pr/PR261116.zip')$status_code == 200) download.file('https://www1.nseindia.com/archives/equities/bhavcopy/pr/PR261116.zip', 'D:\\My-Shares\\source-bhavcopy-zip\\PR261116.zip')</v>
      </c>
      <c r="P2099" t="str">
        <f t="shared" si="694"/>
        <v>if (file.exists('D:\\My-Shares\\source-bhavcopy-zip\\PR261116.zip')) {zipped_names = grep('\\.zip', unzip('D:\\My-Shares\\source-bhavcopy-zip\\PR261116.zip', list=TRUE)$Name, ignore.case=TRUE, value=TRUE); unzip(zipfile = 'D:\\My-Shares\\source-bhavcopy-zip\\PR261116.zip', exdir = 'D:\\My-Shares\\source-fno-zip', files=zipped_names);rm(zipped_names);}</v>
      </c>
      <c r="Q2099" t="str">
        <f t="shared" si="695"/>
        <v>if (file.exists('D:\\My-Shares\\source-fno-zip\\fo26112016.zip')) {files = unzip('D:\\My-Shares\\source-fno-zip\\fo26112016.zip', list=TRUE)$Name; unzip(zipfile = 'D:\\My-Shares\\source-fno-zip\\fo26112016.zip', exdir = 'D:\\My-Shares\\source-fno-csv', files=files[grepl('^fo[0-9]{8}\\.csv|^op[0-9]{8}\\.csv',files)]);rm(files);}</v>
      </c>
      <c r="R2099" t="str">
        <f t="shared" si="704"/>
        <v>if (file.exists('D:\\My-Shares\\source-fno-csv\\fo26112016.csv')) fo26112016 = data.table (read_csv_chunked('D:\\My-Shares\\source-fno-csv\\fo26112016.csv', DataFrameCallback$new(f), chunk_size = 5))</v>
      </c>
      <c r="S2099" t="str">
        <f t="shared" si="705"/>
        <v>if (file.exists('D:\\My-Shares\\source-fno-csv\\op26112016.csv')) op26112016 = data.table (read_csv_chunked('D:\\My-Shares\\source-fno-csv\\op26112016.csv', DataFrameCallback$new(f), chunk_size = 5))</v>
      </c>
      <c r="T2099" t="str">
        <f t="shared" si="706"/>
        <v>MA261116</v>
      </c>
      <c r="U2099" s="3" t="s">
        <v>24</v>
      </c>
      <c r="V2099" t="str">
        <f t="shared" si="707"/>
        <v>https://www1.nseindia.com/archives/equities/mkt/MA261116.csv</v>
      </c>
      <c r="W2099" t="str">
        <f t="shared" si="708"/>
        <v>MA261116 = fread('https://www1.nseindia.com/archives/equities/mkt/MA261116.csv', sep='!', header = FALSE);</v>
      </c>
      <c r="X2099" t="str">
        <f t="shared" si="709"/>
        <v>MA261116 = MA261116[ str_detect(toupper(V1), ',NIFTY') | str_detect(toupper(V1), ',INDEX,') | str_detect(toupper(V1), ',CNX') ];</v>
      </c>
      <c r="Y2099" t="str">
        <f t="shared" si="710"/>
        <v>MA261116 = MA261116[, c('temp', 'INDEX', 'PREVIOUS_CLOSE', 'OPEN', 'HIGH', 'LOW', 'CLOSE', 'GAIN_LOSS') := tstrsplit(V1, ',', fixed= TRUE),];</v>
      </c>
      <c r="Z2099" t="str">
        <f t="shared" si="711"/>
        <v>MA261116 = MA261116 [ GAIN_LOSS != 'GAIN/LOSS'];</v>
      </c>
      <c r="AA2099" t="str">
        <f t="shared" si="712"/>
        <v>if (curl_fetch_memory('https://www1.nseindia.com/archives/equities/mkt/MA261116.csv')$status_code == 200) {MA261116 = fread('https://www1.nseindia.com/archives/equities/mkt/MA261116.csv', sep='!', header = FALSE); MA261116 = MA261116[ str_detect(toupper(V1), ',NIFTY') | str_detect(toupper(V1), ',INDEX,') | str_detect(toupper(V1), ',CNX') ]; MA261116 = MA261116[, c('temp', 'INDEX', 'PREVIOUS_CLOSE', 'OPEN', 'HIGH', 'LOW', 'CLOSE', 'GAIN_LOSS') := tstrsplit(V1, ',', fixed= TRUE),]; MA261116 = MA261116 [ GAIN_LOSS != 'GAIN/LOSS'];}</v>
      </c>
      <c r="AB2099" t="str">
        <f t="shared" si="713"/>
        <v>indices_dataNov2016</v>
      </c>
      <c r="AC2099" s="3" t="s">
        <v>32</v>
      </c>
      <c r="AD2099" t="s">
        <v>40</v>
      </c>
      <c r="AE2099" t="s">
        <v>44</v>
      </c>
      <c r="AF2099" t="str">
        <f t="shared" si="714"/>
        <v>42700_indices_dataNov2016</v>
      </c>
      <c r="AG2099" t="str">
        <f t="shared" si="715"/>
        <v>indices_dataNov2016.zip</v>
      </c>
      <c r="AH2099" t="str">
        <f>CONCATENATE(AF2099, " &lt;- as.data.table( extract_tables(", AB2099, ")")</f>
        <v>42700_indices_dataNov2016 &lt;- as.data.table( extract_tables(indices_dataNov2016)</v>
      </c>
      <c r="AI2099" t="str">
        <f>CONCATENATE("if (curl_fetch_memory('",AC2099,AG2099, "')$status_code == 200) download.file('", AC2099, AG2099, "', '", AD2099, AF2099, ".zip')")</f>
        <v>if (curl_fetch_memory('https://www1.nseindia.com/content/indices/indices_dataNov2016.zip')$status_code == 200) download.file('https://www1.nseindia.com/content/indices/indices_dataNov2016.zip', 'D:\\My-Shares\\source-index-wgt\\42700_indices_dataNov2016.zip')</v>
      </c>
      <c r="AJ2099" t="str">
        <f t="shared" si="716"/>
        <v>if (file.exists('D:\\My-Shares\\source-index-wgt\\42700_indices_dataNov2016.zip') ) {files = unzip('D:\\My-Shares\\source-index-wgt\\42700_indices_dataNov2016.zip', list=TRUE)$Name; files02=files[grepl('^NIFTY_Bank*|^niftybank*',files)]; unzip(zipfile = 'D:\\My-Shares\\source-index-wgt\\42700_indices_dataNov2016.zip', exdir = 'D:\\My-Shares\\source-index-wgt-bnfpdf', files=files02); file.rename(paste('D:\\My-Shares\\source-index-wgt-bnfpdf\\', files02, sep=''), paste('D:\\My-Shares\\source-index-wgt-bnfpdf\\','42700_',files02, sep='') );pdf_42700 &lt;- as.data.table (extract_tables(paste('D:\\My-Shares\\source-index-wgt-bnfpdf\\','42700_',files02, sep='') ) ); rm(files); rm(files02)}</v>
      </c>
    </row>
    <row r="2100" spans="1:36">
      <c r="A2100" s="1">
        <v>42701</v>
      </c>
      <c r="B2100" s="2">
        <f t="shared" si="696"/>
        <v>27</v>
      </c>
      <c r="C2100" s="2">
        <f t="shared" si="697"/>
        <v>11</v>
      </c>
      <c r="D2100">
        <f t="shared" si="698"/>
        <v>2016</v>
      </c>
      <c r="E2100" t="str">
        <f t="shared" si="699"/>
        <v>16</v>
      </c>
      <c r="F2100" t="str">
        <f t="shared" si="700"/>
        <v>PR271116.zip</v>
      </c>
      <c r="G2100" t="str">
        <f t="shared" si="701"/>
        <v>fo27112016.zip</v>
      </c>
      <c r="H2100" t="str">
        <f t="shared" si="702"/>
        <v>fo27112016</v>
      </c>
      <c r="I2100" t="str">
        <f t="shared" si="703"/>
        <v>op27112016</v>
      </c>
      <c r="J2100" s="3" t="s">
        <v>6</v>
      </c>
      <c r="K2100" t="s">
        <v>13</v>
      </c>
      <c r="L2100" t="s">
        <v>14</v>
      </c>
      <c r="M2100" t="s">
        <v>17</v>
      </c>
      <c r="N2100" t="str">
        <f t="shared" si="692"/>
        <v>if (curl_fetch_memory('https://www1.nseindia.com/archives/equities/bhavcopy/pr/PR271116.zip')$status_code == 200)</v>
      </c>
      <c r="O2100" t="str">
        <f t="shared" si="693"/>
        <v>if (curl_fetch_memory('https://www1.nseindia.com/archives/equities/bhavcopy/pr/PR271116.zip')$status_code == 200) download.file('https://www1.nseindia.com/archives/equities/bhavcopy/pr/PR271116.zip', 'D:\\My-Shares\\source-bhavcopy-zip\\PR271116.zip')</v>
      </c>
      <c r="P2100" t="str">
        <f t="shared" si="694"/>
        <v>if (file.exists('D:\\My-Shares\\source-bhavcopy-zip\\PR271116.zip')) {zipped_names = grep('\\.zip', unzip('D:\\My-Shares\\source-bhavcopy-zip\\PR271116.zip', list=TRUE)$Name, ignore.case=TRUE, value=TRUE); unzip(zipfile = 'D:\\My-Shares\\source-bhavcopy-zip\\PR271116.zip', exdir = 'D:\\My-Shares\\source-fno-zip', files=zipped_names);rm(zipped_names);}</v>
      </c>
      <c r="Q2100" t="str">
        <f t="shared" si="695"/>
        <v>if (file.exists('D:\\My-Shares\\source-fno-zip\\fo27112016.zip')) {files = unzip('D:\\My-Shares\\source-fno-zip\\fo27112016.zip', list=TRUE)$Name; unzip(zipfile = 'D:\\My-Shares\\source-fno-zip\\fo27112016.zip', exdir = 'D:\\My-Shares\\source-fno-csv', files=files[grepl('^fo[0-9]{8}\\.csv|^op[0-9]{8}\\.csv',files)]);rm(files);}</v>
      </c>
      <c r="R2100" t="str">
        <f t="shared" si="704"/>
        <v>if (file.exists('D:\\My-Shares\\source-fno-csv\\fo27112016.csv')) fo27112016 = data.table (read_csv_chunked('D:\\My-Shares\\source-fno-csv\\fo27112016.csv', DataFrameCallback$new(f), chunk_size = 5))</v>
      </c>
      <c r="S2100" t="str">
        <f t="shared" si="705"/>
        <v>if (file.exists('D:\\My-Shares\\source-fno-csv\\op27112016.csv')) op27112016 = data.table (read_csv_chunked('D:\\My-Shares\\source-fno-csv\\op27112016.csv', DataFrameCallback$new(f), chunk_size = 5))</v>
      </c>
      <c r="T2100" t="str">
        <f t="shared" si="706"/>
        <v>MA271116</v>
      </c>
      <c r="U2100" s="3" t="s">
        <v>24</v>
      </c>
      <c r="V2100" t="str">
        <f t="shared" si="707"/>
        <v>https://www1.nseindia.com/archives/equities/mkt/MA271116.csv</v>
      </c>
      <c r="W2100" t="str">
        <f t="shared" si="708"/>
        <v>MA271116 = fread('https://www1.nseindia.com/archives/equities/mkt/MA271116.csv', sep='!', header = FALSE);</v>
      </c>
      <c r="X2100" t="str">
        <f t="shared" si="709"/>
        <v>MA271116 = MA271116[ str_detect(toupper(V1), ',NIFTY') | str_detect(toupper(V1), ',INDEX,') | str_detect(toupper(V1), ',CNX') ];</v>
      </c>
      <c r="Y2100" t="str">
        <f t="shared" si="710"/>
        <v>MA271116 = MA271116[, c('temp', 'INDEX', 'PREVIOUS_CLOSE', 'OPEN', 'HIGH', 'LOW', 'CLOSE', 'GAIN_LOSS') := tstrsplit(V1, ',', fixed= TRUE),];</v>
      </c>
      <c r="Z2100" t="str">
        <f t="shared" si="711"/>
        <v>MA271116 = MA271116 [ GAIN_LOSS != 'GAIN/LOSS'];</v>
      </c>
      <c r="AA2100" t="str">
        <f t="shared" si="712"/>
        <v>if (curl_fetch_memory('https://www1.nseindia.com/archives/equities/mkt/MA271116.csv')$status_code == 200) {MA271116 = fread('https://www1.nseindia.com/archives/equities/mkt/MA271116.csv', sep='!', header = FALSE); MA271116 = MA271116[ str_detect(toupper(V1), ',NIFTY') | str_detect(toupper(V1), ',INDEX,') | str_detect(toupper(V1), ',CNX') ]; MA271116 = MA271116[, c('temp', 'INDEX', 'PREVIOUS_CLOSE', 'OPEN', 'HIGH', 'LOW', 'CLOSE', 'GAIN_LOSS') := tstrsplit(V1, ',', fixed= TRUE),]; MA271116 = MA271116 [ GAIN_LOSS != 'GAIN/LOSS'];}</v>
      </c>
      <c r="AB2100" t="str">
        <f t="shared" si="713"/>
        <v>indices_dataNov2016</v>
      </c>
      <c r="AC2100" s="3" t="s">
        <v>32</v>
      </c>
      <c r="AD2100" t="s">
        <v>40</v>
      </c>
      <c r="AE2100" t="s">
        <v>44</v>
      </c>
      <c r="AF2100" t="str">
        <f t="shared" si="714"/>
        <v>42701_indices_dataNov2016</v>
      </c>
      <c r="AG2100" t="str">
        <f t="shared" si="715"/>
        <v>indices_dataNov2016.zip</v>
      </c>
      <c r="AH2100" t="str">
        <f>CONCATENATE(AF2100, " &lt;- as.data.table( extract_tables(", AB2100, ")")</f>
        <v>42701_indices_dataNov2016 &lt;- as.data.table( extract_tables(indices_dataNov2016)</v>
      </c>
      <c r="AI2100" t="str">
        <f>CONCATENATE("if (curl_fetch_memory('",AC2100,AG2100, "')$status_code == 200) download.file('", AC2100, AG2100, "', '", AD2100, AF2100, ".zip')")</f>
        <v>if (curl_fetch_memory('https://www1.nseindia.com/content/indices/indices_dataNov2016.zip')$status_code == 200) download.file('https://www1.nseindia.com/content/indices/indices_dataNov2016.zip', 'D:\\My-Shares\\source-index-wgt\\42701_indices_dataNov2016.zip')</v>
      </c>
      <c r="AJ2100" t="str">
        <f t="shared" si="716"/>
        <v>if (file.exists('D:\\My-Shares\\source-index-wgt\\42701_indices_dataNov2016.zip') ) {files = unzip('D:\\My-Shares\\source-index-wgt\\42701_indices_dataNov2016.zip', list=TRUE)$Name; files02=files[grepl('^NIFTY_Bank*|^niftybank*',files)]; unzip(zipfile = 'D:\\My-Shares\\source-index-wgt\\42701_indices_dataNov2016.zip', exdir = 'D:\\My-Shares\\source-index-wgt-bnfpdf', files=files02); file.rename(paste('D:\\My-Shares\\source-index-wgt-bnfpdf\\', files02, sep=''), paste('D:\\My-Shares\\source-index-wgt-bnfpdf\\','42701_',files02, sep='') );pdf_42701 &lt;- as.data.table (extract_tables(paste('D:\\My-Shares\\source-index-wgt-bnfpdf\\','42701_',files02, sep='') ) ); rm(files); rm(files02)}</v>
      </c>
    </row>
    <row r="2101" spans="1:36">
      <c r="A2101" s="1">
        <v>42702</v>
      </c>
      <c r="B2101" s="2">
        <f t="shared" si="696"/>
        <v>28</v>
      </c>
      <c r="C2101" s="2">
        <f t="shared" si="697"/>
        <v>11</v>
      </c>
      <c r="D2101">
        <f t="shared" si="698"/>
        <v>2016</v>
      </c>
      <c r="E2101" t="str">
        <f t="shared" si="699"/>
        <v>16</v>
      </c>
      <c r="F2101" t="str">
        <f t="shared" si="700"/>
        <v>PR281116.zip</v>
      </c>
      <c r="G2101" t="str">
        <f t="shared" si="701"/>
        <v>fo28112016.zip</v>
      </c>
      <c r="H2101" t="str">
        <f t="shared" si="702"/>
        <v>fo28112016</v>
      </c>
      <c r="I2101" t="str">
        <f t="shared" si="703"/>
        <v>op28112016</v>
      </c>
      <c r="J2101" s="3" t="s">
        <v>6</v>
      </c>
      <c r="K2101" t="s">
        <v>13</v>
      </c>
      <c r="L2101" t="s">
        <v>14</v>
      </c>
      <c r="M2101" t="s">
        <v>17</v>
      </c>
      <c r="N2101" t="str">
        <f t="shared" si="692"/>
        <v>if (curl_fetch_memory('https://www1.nseindia.com/archives/equities/bhavcopy/pr/PR281116.zip')$status_code == 200)</v>
      </c>
      <c r="O2101" t="str">
        <f t="shared" si="693"/>
        <v>if (curl_fetch_memory('https://www1.nseindia.com/archives/equities/bhavcopy/pr/PR281116.zip')$status_code == 200) download.file('https://www1.nseindia.com/archives/equities/bhavcopy/pr/PR281116.zip', 'D:\\My-Shares\\source-bhavcopy-zip\\PR281116.zip')</v>
      </c>
      <c r="P2101" t="str">
        <f t="shared" si="694"/>
        <v>if (file.exists('D:\\My-Shares\\source-bhavcopy-zip\\PR281116.zip')) {zipped_names = grep('\\.zip', unzip('D:\\My-Shares\\source-bhavcopy-zip\\PR281116.zip', list=TRUE)$Name, ignore.case=TRUE, value=TRUE); unzip(zipfile = 'D:\\My-Shares\\source-bhavcopy-zip\\PR281116.zip', exdir = 'D:\\My-Shares\\source-fno-zip', files=zipped_names);rm(zipped_names);}</v>
      </c>
      <c r="Q2101" t="str">
        <f t="shared" si="695"/>
        <v>if (file.exists('D:\\My-Shares\\source-fno-zip\\fo28112016.zip')) {files = unzip('D:\\My-Shares\\source-fno-zip\\fo28112016.zip', list=TRUE)$Name; unzip(zipfile = 'D:\\My-Shares\\source-fno-zip\\fo28112016.zip', exdir = 'D:\\My-Shares\\source-fno-csv', files=files[grepl('^fo[0-9]{8}\\.csv|^op[0-9]{8}\\.csv',files)]);rm(files);}</v>
      </c>
      <c r="R2101" t="str">
        <f t="shared" si="704"/>
        <v>if (file.exists('D:\\My-Shares\\source-fno-csv\\fo28112016.csv')) fo28112016 = data.table (read_csv_chunked('D:\\My-Shares\\source-fno-csv\\fo28112016.csv', DataFrameCallback$new(f), chunk_size = 5))</v>
      </c>
      <c r="S2101" t="str">
        <f t="shared" si="705"/>
        <v>if (file.exists('D:\\My-Shares\\source-fno-csv\\op28112016.csv')) op28112016 = data.table (read_csv_chunked('D:\\My-Shares\\source-fno-csv\\op28112016.csv', DataFrameCallback$new(f), chunk_size = 5))</v>
      </c>
      <c r="T2101" t="str">
        <f t="shared" si="706"/>
        <v>MA281116</v>
      </c>
      <c r="U2101" s="3" t="s">
        <v>24</v>
      </c>
      <c r="V2101" t="str">
        <f t="shared" si="707"/>
        <v>https://www1.nseindia.com/archives/equities/mkt/MA281116.csv</v>
      </c>
      <c r="W2101" t="str">
        <f t="shared" si="708"/>
        <v>MA281116 = fread('https://www1.nseindia.com/archives/equities/mkt/MA281116.csv', sep='!', header = FALSE);</v>
      </c>
      <c r="X2101" t="str">
        <f t="shared" si="709"/>
        <v>MA281116 = MA281116[ str_detect(toupper(V1), ',NIFTY') | str_detect(toupper(V1), ',INDEX,') | str_detect(toupper(V1), ',CNX') ];</v>
      </c>
      <c r="Y2101" t="str">
        <f t="shared" si="710"/>
        <v>MA281116 = MA281116[, c('temp', 'INDEX', 'PREVIOUS_CLOSE', 'OPEN', 'HIGH', 'LOW', 'CLOSE', 'GAIN_LOSS') := tstrsplit(V1, ',', fixed= TRUE),];</v>
      </c>
      <c r="Z2101" t="str">
        <f t="shared" si="711"/>
        <v>MA281116 = MA281116 [ GAIN_LOSS != 'GAIN/LOSS'];</v>
      </c>
      <c r="AA2101" t="str">
        <f t="shared" si="712"/>
        <v>if (curl_fetch_memory('https://www1.nseindia.com/archives/equities/mkt/MA281116.csv')$status_code == 200) {MA281116 = fread('https://www1.nseindia.com/archives/equities/mkt/MA281116.csv', sep='!', header = FALSE); MA281116 = MA281116[ str_detect(toupper(V1), ',NIFTY') | str_detect(toupper(V1), ',INDEX,') | str_detect(toupper(V1), ',CNX') ]; MA281116 = MA281116[, c('temp', 'INDEX', 'PREVIOUS_CLOSE', 'OPEN', 'HIGH', 'LOW', 'CLOSE', 'GAIN_LOSS') := tstrsplit(V1, ',', fixed= TRUE),]; MA281116 = MA281116 [ GAIN_LOSS != 'GAIN/LOSS'];}</v>
      </c>
      <c r="AB2101" t="str">
        <f t="shared" si="713"/>
        <v>indices_dataNov2016</v>
      </c>
      <c r="AC2101" s="3" t="s">
        <v>32</v>
      </c>
      <c r="AD2101" t="s">
        <v>40</v>
      </c>
      <c r="AE2101" t="s">
        <v>44</v>
      </c>
      <c r="AF2101" t="str">
        <f t="shared" si="714"/>
        <v>42702_indices_dataNov2016</v>
      </c>
      <c r="AG2101" t="str">
        <f t="shared" si="715"/>
        <v>indices_dataNov2016.zip</v>
      </c>
      <c r="AH2101" t="str">
        <f>CONCATENATE(AF2101, " &lt;- as.data.table( extract_tables(", AB2101, ")")</f>
        <v>42702_indices_dataNov2016 &lt;- as.data.table( extract_tables(indices_dataNov2016)</v>
      </c>
      <c r="AI2101" t="str">
        <f>CONCATENATE("if (curl_fetch_memory('",AC2101,AG2101, "')$status_code == 200) download.file('", AC2101, AG2101, "', '", AD2101, AF2101, ".zip')")</f>
        <v>if (curl_fetch_memory('https://www1.nseindia.com/content/indices/indices_dataNov2016.zip')$status_code == 200) download.file('https://www1.nseindia.com/content/indices/indices_dataNov2016.zip', 'D:\\My-Shares\\source-index-wgt\\42702_indices_dataNov2016.zip')</v>
      </c>
      <c r="AJ2101" t="str">
        <f t="shared" si="716"/>
        <v>if (file.exists('D:\\My-Shares\\source-index-wgt\\42702_indices_dataNov2016.zip') ) {files = unzip('D:\\My-Shares\\source-index-wgt\\42702_indices_dataNov2016.zip', list=TRUE)$Name; files02=files[grepl('^NIFTY_Bank*|^niftybank*',files)]; unzip(zipfile = 'D:\\My-Shares\\source-index-wgt\\42702_indices_dataNov2016.zip', exdir = 'D:\\My-Shares\\source-index-wgt-bnfpdf', files=files02); file.rename(paste('D:\\My-Shares\\source-index-wgt-bnfpdf\\', files02, sep=''), paste('D:\\My-Shares\\source-index-wgt-bnfpdf\\','42702_',files02, sep='') );pdf_42702 &lt;- as.data.table (extract_tables(paste('D:\\My-Shares\\source-index-wgt-bnfpdf\\','42702_',files02, sep='') ) ); rm(files); rm(files02)}</v>
      </c>
    </row>
    <row r="2102" spans="1:36">
      <c r="A2102" s="1">
        <v>42703</v>
      </c>
      <c r="B2102" s="2">
        <f t="shared" si="696"/>
        <v>29</v>
      </c>
      <c r="C2102" s="2">
        <f t="shared" si="697"/>
        <v>11</v>
      </c>
      <c r="D2102">
        <f t="shared" si="698"/>
        <v>2016</v>
      </c>
      <c r="E2102" t="str">
        <f t="shared" si="699"/>
        <v>16</v>
      </c>
      <c r="F2102" t="str">
        <f t="shared" si="700"/>
        <v>PR291116.zip</v>
      </c>
      <c r="G2102" t="str">
        <f t="shared" si="701"/>
        <v>fo29112016.zip</v>
      </c>
      <c r="H2102" t="str">
        <f t="shared" si="702"/>
        <v>fo29112016</v>
      </c>
      <c r="I2102" t="str">
        <f t="shared" si="703"/>
        <v>op29112016</v>
      </c>
      <c r="J2102" s="3" t="s">
        <v>6</v>
      </c>
      <c r="K2102" t="s">
        <v>13</v>
      </c>
      <c r="L2102" t="s">
        <v>14</v>
      </c>
      <c r="M2102" t="s">
        <v>17</v>
      </c>
      <c r="N2102" t="str">
        <f t="shared" si="692"/>
        <v>if (curl_fetch_memory('https://www1.nseindia.com/archives/equities/bhavcopy/pr/PR291116.zip')$status_code == 200)</v>
      </c>
      <c r="O2102" t="str">
        <f t="shared" si="693"/>
        <v>if (curl_fetch_memory('https://www1.nseindia.com/archives/equities/bhavcopy/pr/PR291116.zip')$status_code == 200) download.file('https://www1.nseindia.com/archives/equities/bhavcopy/pr/PR291116.zip', 'D:\\My-Shares\\source-bhavcopy-zip\\PR291116.zip')</v>
      </c>
      <c r="P2102" t="str">
        <f t="shared" si="694"/>
        <v>if (file.exists('D:\\My-Shares\\source-bhavcopy-zip\\PR291116.zip')) {zipped_names = grep('\\.zip', unzip('D:\\My-Shares\\source-bhavcopy-zip\\PR291116.zip', list=TRUE)$Name, ignore.case=TRUE, value=TRUE); unzip(zipfile = 'D:\\My-Shares\\source-bhavcopy-zip\\PR291116.zip', exdir = 'D:\\My-Shares\\source-fno-zip', files=zipped_names);rm(zipped_names);}</v>
      </c>
      <c r="Q2102" t="str">
        <f t="shared" si="695"/>
        <v>if (file.exists('D:\\My-Shares\\source-fno-zip\\fo29112016.zip')) {files = unzip('D:\\My-Shares\\source-fno-zip\\fo29112016.zip', list=TRUE)$Name; unzip(zipfile = 'D:\\My-Shares\\source-fno-zip\\fo29112016.zip', exdir = 'D:\\My-Shares\\source-fno-csv', files=files[grepl('^fo[0-9]{8}\\.csv|^op[0-9]{8}\\.csv',files)]);rm(files);}</v>
      </c>
      <c r="R2102" t="str">
        <f t="shared" si="704"/>
        <v>if (file.exists('D:\\My-Shares\\source-fno-csv\\fo29112016.csv')) fo29112016 = data.table (read_csv_chunked('D:\\My-Shares\\source-fno-csv\\fo29112016.csv', DataFrameCallback$new(f), chunk_size = 5))</v>
      </c>
      <c r="S2102" t="str">
        <f t="shared" si="705"/>
        <v>if (file.exists('D:\\My-Shares\\source-fno-csv\\op29112016.csv')) op29112016 = data.table (read_csv_chunked('D:\\My-Shares\\source-fno-csv\\op29112016.csv', DataFrameCallback$new(f), chunk_size = 5))</v>
      </c>
      <c r="T2102" t="str">
        <f t="shared" si="706"/>
        <v>MA291116</v>
      </c>
      <c r="U2102" s="3" t="s">
        <v>24</v>
      </c>
      <c r="V2102" t="str">
        <f t="shared" si="707"/>
        <v>https://www1.nseindia.com/archives/equities/mkt/MA291116.csv</v>
      </c>
      <c r="W2102" t="str">
        <f t="shared" si="708"/>
        <v>MA291116 = fread('https://www1.nseindia.com/archives/equities/mkt/MA291116.csv', sep='!', header = FALSE);</v>
      </c>
      <c r="X2102" t="str">
        <f t="shared" si="709"/>
        <v>MA291116 = MA291116[ str_detect(toupper(V1), ',NIFTY') | str_detect(toupper(V1), ',INDEX,') | str_detect(toupper(V1), ',CNX') ];</v>
      </c>
      <c r="Y2102" t="str">
        <f t="shared" si="710"/>
        <v>MA291116 = MA291116[, c('temp', 'INDEX', 'PREVIOUS_CLOSE', 'OPEN', 'HIGH', 'LOW', 'CLOSE', 'GAIN_LOSS') := tstrsplit(V1, ',', fixed= TRUE),];</v>
      </c>
      <c r="Z2102" t="str">
        <f t="shared" si="711"/>
        <v>MA291116 = MA291116 [ GAIN_LOSS != 'GAIN/LOSS'];</v>
      </c>
      <c r="AA2102" t="str">
        <f t="shared" si="712"/>
        <v>if (curl_fetch_memory('https://www1.nseindia.com/archives/equities/mkt/MA291116.csv')$status_code == 200) {MA291116 = fread('https://www1.nseindia.com/archives/equities/mkt/MA291116.csv', sep='!', header = FALSE); MA291116 = MA291116[ str_detect(toupper(V1), ',NIFTY') | str_detect(toupper(V1), ',INDEX,') | str_detect(toupper(V1), ',CNX') ]; MA291116 = MA291116[, c('temp', 'INDEX', 'PREVIOUS_CLOSE', 'OPEN', 'HIGH', 'LOW', 'CLOSE', 'GAIN_LOSS') := tstrsplit(V1, ',', fixed= TRUE),]; MA291116 = MA291116 [ GAIN_LOSS != 'GAIN/LOSS'];}</v>
      </c>
      <c r="AB2102" t="str">
        <f t="shared" si="713"/>
        <v>indices_dataNov2016</v>
      </c>
      <c r="AC2102" s="3" t="s">
        <v>32</v>
      </c>
      <c r="AD2102" t="s">
        <v>40</v>
      </c>
      <c r="AE2102" t="s">
        <v>44</v>
      </c>
      <c r="AF2102" t="str">
        <f t="shared" si="714"/>
        <v>42703_indices_dataNov2016</v>
      </c>
      <c r="AG2102" t="str">
        <f t="shared" si="715"/>
        <v>indices_dataNov2016.zip</v>
      </c>
      <c r="AH2102" t="str">
        <f>CONCATENATE(AF2102, " &lt;- as.data.table( extract_tables(", AB2102, ")")</f>
        <v>42703_indices_dataNov2016 &lt;- as.data.table( extract_tables(indices_dataNov2016)</v>
      </c>
      <c r="AI2102" t="str">
        <f>CONCATENATE("if (curl_fetch_memory('",AC2102,AG2102, "')$status_code == 200) download.file('", AC2102, AG2102, "', '", AD2102, AF2102, ".zip')")</f>
        <v>if (curl_fetch_memory('https://www1.nseindia.com/content/indices/indices_dataNov2016.zip')$status_code == 200) download.file('https://www1.nseindia.com/content/indices/indices_dataNov2016.zip', 'D:\\My-Shares\\source-index-wgt\\42703_indices_dataNov2016.zip')</v>
      </c>
      <c r="AJ2102" t="str">
        <f t="shared" si="716"/>
        <v>if (file.exists('D:\\My-Shares\\source-index-wgt\\42703_indices_dataNov2016.zip') ) {files = unzip('D:\\My-Shares\\source-index-wgt\\42703_indices_dataNov2016.zip', list=TRUE)$Name; files02=files[grepl('^NIFTY_Bank*|^niftybank*',files)]; unzip(zipfile = 'D:\\My-Shares\\source-index-wgt\\42703_indices_dataNov2016.zip', exdir = 'D:\\My-Shares\\source-index-wgt-bnfpdf', files=files02); file.rename(paste('D:\\My-Shares\\source-index-wgt-bnfpdf\\', files02, sep=''), paste('D:\\My-Shares\\source-index-wgt-bnfpdf\\','42703_',files02, sep='') );pdf_42703 &lt;- as.data.table (extract_tables(paste('D:\\My-Shares\\source-index-wgt-bnfpdf\\','42703_',files02, sep='') ) ); rm(files); rm(files02)}</v>
      </c>
    </row>
    <row r="2103" spans="1:36">
      <c r="A2103" s="1">
        <v>42704</v>
      </c>
      <c r="B2103" s="2">
        <f t="shared" si="696"/>
        <v>30</v>
      </c>
      <c r="C2103" s="2">
        <f t="shared" si="697"/>
        <v>11</v>
      </c>
      <c r="D2103">
        <f t="shared" si="698"/>
        <v>2016</v>
      </c>
      <c r="E2103" t="str">
        <f t="shared" si="699"/>
        <v>16</v>
      </c>
      <c r="F2103" t="str">
        <f t="shared" si="700"/>
        <v>PR301116.zip</v>
      </c>
      <c r="G2103" t="str">
        <f t="shared" si="701"/>
        <v>fo30112016.zip</v>
      </c>
      <c r="H2103" t="str">
        <f t="shared" si="702"/>
        <v>fo30112016</v>
      </c>
      <c r="I2103" t="str">
        <f t="shared" si="703"/>
        <v>op30112016</v>
      </c>
      <c r="J2103" s="3" t="s">
        <v>6</v>
      </c>
      <c r="K2103" t="s">
        <v>13</v>
      </c>
      <c r="L2103" t="s">
        <v>14</v>
      </c>
      <c r="M2103" t="s">
        <v>17</v>
      </c>
      <c r="N2103" t="str">
        <f t="shared" si="692"/>
        <v>if (curl_fetch_memory('https://www1.nseindia.com/archives/equities/bhavcopy/pr/PR301116.zip')$status_code == 200)</v>
      </c>
      <c r="O2103" t="str">
        <f t="shared" si="693"/>
        <v>if (curl_fetch_memory('https://www1.nseindia.com/archives/equities/bhavcopy/pr/PR301116.zip')$status_code == 200) download.file('https://www1.nseindia.com/archives/equities/bhavcopy/pr/PR301116.zip', 'D:\\My-Shares\\source-bhavcopy-zip\\PR301116.zip')</v>
      </c>
      <c r="P2103" t="str">
        <f t="shared" si="694"/>
        <v>if (file.exists('D:\\My-Shares\\source-bhavcopy-zip\\PR301116.zip')) {zipped_names = grep('\\.zip', unzip('D:\\My-Shares\\source-bhavcopy-zip\\PR301116.zip', list=TRUE)$Name, ignore.case=TRUE, value=TRUE); unzip(zipfile = 'D:\\My-Shares\\source-bhavcopy-zip\\PR301116.zip', exdir = 'D:\\My-Shares\\source-fno-zip', files=zipped_names);rm(zipped_names);}</v>
      </c>
      <c r="Q2103" t="str">
        <f t="shared" si="695"/>
        <v>if (file.exists('D:\\My-Shares\\source-fno-zip\\fo30112016.zip')) {files = unzip('D:\\My-Shares\\source-fno-zip\\fo30112016.zip', list=TRUE)$Name; unzip(zipfile = 'D:\\My-Shares\\source-fno-zip\\fo30112016.zip', exdir = 'D:\\My-Shares\\source-fno-csv', files=files[grepl('^fo[0-9]{8}\\.csv|^op[0-9]{8}\\.csv',files)]);rm(files);}</v>
      </c>
      <c r="R2103" t="str">
        <f t="shared" si="704"/>
        <v>if (file.exists('D:\\My-Shares\\source-fno-csv\\fo30112016.csv')) fo30112016 = data.table (read_csv_chunked('D:\\My-Shares\\source-fno-csv\\fo30112016.csv', DataFrameCallback$new(f), chunk_size = 5))</v>
      </c>
      <c r="S2103" t="str">
        <f t="shared" si="705"/>
        <v>if (file.exists('D:\\My-Shares\\source-fno-csv\\op30112016.csv')) op30112016 = data.table (read_csv_chunked('D:\\My-Shares\\source-fno-csv\\op30112016.csv', DataFrameCallback$new(f), chunk_size = 5))</v>
      </c>
      <c r="T2103" t="str">
        <f t="shared" si="706"/>
        <v>MA301116</v>
      </c>
      <c r="U2103" s="3" t="s">
        <v>24</v>
      </c>
      <c r="V2103" t="str">
        <f t="shared" si="707"/>
        <v>https://www1.nseindia.com/archives/equities/mkt/MA301116.csv</v>
      </c>
      <c r="W2103" t="str">
        <f t="shared" si="708"/>
        <v>MA301116 = fread('https://www1.nseindia.com/archives/equities/mkt/MA301116.csv', sep='!', header = FALSE);</v>
      </c>
      <c r="X2103" t="str">
        <f t="shared" si="709"/>
        <v>MA301116 = MA301116[ str_detect(toupper(V1), ',NIFTY') | str_detect(toupper(V1), ',INDEX,') | str_detect(toupper(V1), ',CNX') ];</v>
      </c>
      <c r="Y2103" t="str">
        <f t="shared" si="710"/>
        <v>MA301116 = MA301116[, c('temp', 'INDEX', 'PREVIOUS_CLOSE', 'OPEN', 'HIGH', 'LOW', 'CLOSE', 'GAIN_LOSS') := tstrsplit(V1, ',', fixed= TRUE),];</v>
      </c>
      <c r="Z2103" t="str">
        <f t="shared" si="711"/>
        <v>MA301116 = MA301116 [ GAIN_LOSS != 'GAIN/LOSS'];</v>
      </c>
      <c r="AA2103" t="str">
        <f t="shared" si="712"/>
        <v>if (curl_fetch_memory('https://www1.nseindia.com/archives/equities/mkt/MA301116.csv')$status_code == 200) {MA301116 = fread('https://www1.nseindia.com/archives/equities/mkt/MA301116.csv', sep='!', header = FALSE); MA301116 = MA301116[ str_detect(toupper(V1), ',NIFTY') | str_detect(toupper(V1), ',INDEX,') | str_detect(toupper(V1), ',CNX') ]; MA301116 = MA301116[, c('temp', 'INDEX', 'PREVIOUS_CLOSE', 'OPEN', 'HIGH', 'LOW', 'CLOSE', 'GAIN_LOSS') := tstrsplit(V1, ',', fixed= TRUE),]; MA301116 = MA301116 [ GAIN_LOSS != 'GAIN/LOSS'];}</v>
      </c>
      <c r="AB2103" t="str">
        <f t="shared" si="713"/>
        <v>indices_dataNov2016</v>
      </c>
      <c r="AC2103" s="3" t="s">
        <v>32</v>
      </c>
      <c r="AD2103" t="s">
        <v>40</v>
      </c>
      <c r="AE2103" t="s">
        <v>44</v>
      </c>
      <c r="AF2103" t="str">
        <f t="shared" si="714"/>
        <v>42704_indices_dataNov2016</v>
      </c>
      <c r="AG2103" t="str">
        <f t="shared" si="715"/>
        <v>indices_dataNov2016.zip</v>
      </c>
      <c r="AH2103" t="str">
        <f>CONCATENATE(AF2103, " &lt;- as.data.table( extract_tables(", AB2103, ")")</f>
        <v>42704_indices_dataNov2016 &lt;- as.data.table( extract_tables(indices_dataNov2016)</v>
      </c>
      <c r="AI2103" t="str">
        <f>CONCATENATE("if (curl_fetch_memory('",AC2103,AG2103, "')$status_code == 200) download.file('", AC2103, AG2103, "', '", AD2103, AF2103, ".zip')")</f>
        <v>if (curl_fetch_memory('https://www1.nseindia.com/content/indices/indices_dataNov2016.zip')$status_code == 200) download.file('https://www1.nseindia.com/content/indices/indices_dataNov2016.zip', 'D:\\My-Shares\\source-index-wgt\\42704_indices_dataNov2016.zip')</v>
      </c>
      <c r="AJ2103" t="str">
        <f t="shared" si="716"/>
        <v>if (file.exists('D:\\My-Shares\\source-index-wgt\\42704_indices_dataNov2016.zip') ) {files = unzip('D:\\My-Shares\\source-index-wgt\\42704_indices_dataNov2016.zip', list=TRUE)$Name; files02=files[grepl('^NIFTY_Bank*|^niftybank*',files)]; unzip(zipfile = 'D:\\My-Shares\\source-index-wgt\\42704_indices_dataNov2016.zip', exdir = 'D:\\My-Shares\\source-index-wgt-bnfpdf', files=files02); file.rename(paste('D:\\My-Shares\\source-index-wgt-bnfpdf\\', files02, sep=''), paste('D:\\My-Shares\\source-index-wgt-bnfpdf\\','42704_',files02, sep='') );pdf_42704 &lt;- as.data.table (extract_tables(paste('D:\\My-Shares\\source-index-wgt-bnfpdf\\','42704_',files02, sep='') ) ); rm(files); rm(files02)}</v>
      </c>
    </row>
    <row r="2104" spans="1:36">
      <c r="A2104" s="1">
        <v>42705</v>
      </c>
      <c r="B2104" s="2">
        <f t="shared" si="696"/>
        <v>1</v>
      </c>
      <c r="C2104" s="2">
        <f t="shared" si="697"/>
        <v>12</v>
      </c>
      <c r="D2104">
        <f t="shared" si="698"/>
        <v>2016</v>
      </c>
      <c r="E2104" t="str">
        <f t="shared" si="699"/>
        <v>16</v>
      </c>
      <c r="F2104" t="str">
        <f t="shared" si="700"/>
        <v>PR011216.zip</v>
      </c>
      <c r="G2104" t="str">
        <f t="shared" si="701"/>
        <v>fo01122016.zip</v>
      </c>
      <c r="H2104" t="str">
        <f t="shared" si="702"/>
        <v>fo01122016</v>
      </c>
      <c r="I2104" t="str">
        <f t="shared" si="703"/>
        <v>op01122016</v>
      </c>
      <c r="J2104" s="3" t="s">
        <v>6</v>
      </c>
      <c r="K2104" t="s">
        <v>13</v>
      </c>
      <c r="L2104" t="s">
        <v>14</v>
      </c>
      <c r="M2104" t="s">
        <v>17</v>
      </c>
      <c r="N2104" t="str">
        <f t="shared" si="692"/>
        <v>if (curl_fetch_memory('https://www1.nseindia.com/archives/equities/bhavcopy/pr/PR011216.zip')$status_code == 200)</v>
      </c>
      <c r="O2104" t="str">
        <f t="shared" si="693"/>
        <v>if (curl_fetch_memory('https://www1.nseindia.com/archives/equities/bhavcopy/pr/PR011216.zip')$status_code == 200) download.file('https://www1.nseindia.com/archives/equities/bhavcopy/pr/PR011216.zip', 'D:\\My-Shares\\source-bhavcopy-zip\\PR011216.zip')</v>
      </c>
      <c r="P2104" t="str">
        <f t="shared" si="694"/>
        <v>if (file.exists('D:\\My-Shares\\source-bhavcopy-zip\\PR011216.zip')) {zipped_names = grep('\\.zip', unzip('D:\\My-Shares\\source-bhavcopy-zip\\PR011216.zip', list=TRUE)$Name, ignore.case=TRUE, value=TRUE); unzip(zipfile = 'D:\\My-Shares\\source-bhavcopy-zip\\PR011216.zip', exdir = 'D:\\My-Shares\\source-fno-zip', files=zipped_names);rm(zipped_names);}</v>
      </c>
      <c r="Q2104" t="str">
        <f t="shared" si="695"/>
        <v>if (file.exists('D:\\My-Shares\\source-fno-zip\\fo01122016.zip')) {files = unzip('D:\\My-Shares\\source-fno-zip\\fo01122016.zip', list=TRUE)$Name; unzip(zipfile = 'D:\\My-Shares\\source-fno-zip\\fo01122016.zip', exdir = 'D:\\My-Shares\\source-fno-csv', files=files[grepl('^fo[0-9]{8}\\.csv|^op[0-9]{8}\\.csv',files)]);rm(files);}</v>
      </c>
      <c r="R2104" t="str">
        <f t="shared" si="704"/>
        <v>if (file.exists('D:\\My-Shares\\source-fno-csv\\fo01122016.csv')) fo01122016 = data.table (read_csv_chunked('D:\\My-Shares\\source-fno-csv\\fo01122016.csv', DataFrameCallback$new(f), chunk_size = 5))</v>
      </c>
      <c r="S2104" t="str">
        <f t="shared" si="705"/>
        <v>if (file.exists('D:\\My-Shares\\source-fno-csv\\op01122016.csv')) op01122016 = data.table (read_csv_chunked('D:\\My-Shares\\source-fno-csv\\op01122016.csv', DataFrameCallback$new(f), chunk_size = 5))</v>
      </c>
      <c r="T2104" t="str">
        <f t="shared" si="706"/>
        <v>MA011216</v>
      </c>
      <c r="U2104" s="3" t="s">
        <v>24</v>
      </c>
      <c r="V2104" t="str">
        <f t="shared" si="707"/>
        <v>https://www1.nseindia.com/archives/equities/mkt/MA011216.csv</v>
      </c>
      <c r="W2104" t="str">
        <f t="shared" si="708"/>
        <v>MA011216 = fread('https://www1.nseindia.com/archives/equities/mkt/MA011216.csv', sep='!', header = FALSE);</v>
      </c>
      <c r="X2104" t="str">
        <f t="shared" si="709"/>
        <v>MA011216 = MA011216[ str_detect(toupper(V1), ',NIFTY') | str_detect(toupper(V1), ',INDEX,') | str_detect(toupper(V1), ',CNX') ];</v>
      </c>
      <c r="Y2104" t="str">
        <f t="shared" si="710"/>
        <v>MA011216 = MA011216[, c('temp', 'INDEX', 'PREVIOUS_CLOSE', 'OPEN', 'HIGH', 'LOW', 'CLOSE', 'GAIN_LOSS') := tstrsplit(V1, ',', fixed= TRUE),];</v>
      </c>
      <c r="Z2104" t="str">
        <f t="shared" si="711"/>
        <v>MA011216 = MA011216 [ GAIN_LOSS != 'GAIN/LOSS'];</v>
      </c>
      <c r="AA2104" t="str">
        <f t="shared" si="712"/>
        <v>if (curl_fetch_memory('https://www1.nseindia.com/archives/equities/mkt/MA011216.csv')$status_code == 200) {MA011216 = fread('https://www1.nseindia.com/archives/equities/mkt/MA011216.csv', sep='!', header = FALSE); MA011216 = MA011216[ str_detect(toupper(V1), ',NIFTY') | str_detect(toupper(V1), ',INDEX,') | str_detect(toupper(V1), ',CNX') ]; MA011216 = MA011216[, c('temp', 'INDEX', 'PREVIOUS_CLOSE', 'OPEN', 'HIGH', 'LOW', 'CLOSE', 'GAIN_LOSS') := tstrsplit(V1, ',', fixed= TRUE),]; MA011216 = MA011216 [ GAIN_LOSS != 'GAIN/LOSS'];}</v>
      </c>
      <c r="AB2104" t="str">
        <f t="shared" si="713"/>
        <v>indices_dataDec2016</v>
      </c>
      <c r="AC2104" s="3" t="s">
        <v>32</v>
      </c>
      <c r="AD2104" t="s">
        <v>40</v>
      </c>
      <c r="AE2104" t="s">
        <v>44</v>
      </c>
      <c r="AF2104" t="str">
        <f t="shared" si="714"/>
        <v>42705_indices_dataDec2016</v>
      </c>
      <c r="AG2104" t="str">
        <f t="shared" si="715"/>
        <v>indices_dataDec2016.zip</v>
      </c>
      <c r="AH2104" t="str">
        <f>CONCATENATE(AF2104, " &lt;- as.data.table( extract_tables(", AB2104, ")")</f>
        <v>42705_indices_dataDec2016 &lt;- as.data.table( extract_tables(indices_dataDec2016)</v>
      </c>
      <c r="AI2104" t="str">
        <f>CONCATENATE("if (curl_fetch_memory('",AC2104,AG2104, "')$status_code == 200) download.file('", AC2104, AG2104, "', '", AD2104, AF2104, ".zip')")</f>
        <v>if (curl_fetch_memory('https://www1.nseindia.com/content/indices/indices_dataDec2016.zip')$status_code == 200) download.file('https://www1.nseindia.com/content/indices/indices_dataDec2016.zip', 'D:\\My-Shares\\source-index-wgt\\42705_indices_dataDec2016.zip')</v>
      </c>
      <c r="AJ2104" t="str">
        <f t="shared" si="716"/>
        <v>if (file.exists('D:\\My-Shares\\source-index-wgt\\42705_indices_dataDec2016.zip') ) {files = unzip('D:\\My-Shares\\source-index-wgt\\42705_indices_dataDec2016.zip', list=TRUE)$Name; files02=files[grepl('^NIFTY_Bank*|^niftybank*',files)]; unzip(zipfile = 'D:\\My-Shares\\source-index-wgt\\42705_indices_dataDec2016.zip', exdir = 'D:\\My-Shares\\source-index-wgt-bnfpdf', files=files02); file.rename(paste('D:\\My-Shares\\source-index-wgt-bnfpdf\\', files02, sep=''), paste('D:\\My-Shares\\source-index-wgt-bnfpdf\\','42705_',files02, sep='') );pdf_42705 &lt;- as.data.table (extract_tables(paste('D:\\My-Shares\\source-index-wgt-bnfpdf\\','42705_',files02, sep='') ) ); rm(files); rm(files02)}</v>
      </c>
    </row>
    <row r="2105" spans="1:36">
      <c r="A2105" s="1">
        <v>42706</v>
      </c>
      <c r="B2105" s="2">
        <f t="shared" si="696"/>
        <v>2</v>
      </c>
      <c r="C2105" s="2">
        <f t="shared" si="697"/>
        <v>12</v>
      </c>
      <c r="D2105">
        <f t="shared" si="698"/>
        <v>2016</v>
      </c>
      <c r="E2105" t="str">
        <f t="shared" si="699"/>
        <v>16</v>
      </c>
      <c r="F2105" t="str">
        <f t="shared" si="700"/>
        <v>PR021216.zip</v>
      </c>
      <c r="G2105" t="str">
        <f t="shared" si="701"/>
        <v>fo02122016.zip</v>
      </c>
      <c r="H2105" t="str">
        <f t="shared" si="702"/>
        <v>fo02122016</v>
      </c>
      <c r="I2105" t="str">
        <f t="shared" si="703"/>
        <v>op02122016</v>
      </c>
      <c r="J2105" s="3" t="s">
        <v>6</v>
      </c>
      <c r="K2105" t="s">
        <v>13</v>
      </c>
      <c r="L2105" t="s">
        <v>14</v>
      </c>
      <c r="M2105" t="s">
        <v>17</v>
      </c>
      <c r="N2105" t="str">
        <f t="shared" si="692"/>
        <v>if (curl_fetch_memory('https://www1.nseindia.com/archives/equities/bhavcopy/pr/PR021216.zip')$status_code == 200)</v>
      </c>
      <c r="O2105" t="str">
        <f t="shared" si="693"/>
        <v>if (curl_fetch_memory('https://www1.nseindia.com/archives/equities/bhavcopy/pr/PR021216.zip')$status_code == 200) download.file('https://www1.nseindia.com/archives/equities/bhavcopy/pr/PR021216.zip', 'D:\\My-Shares\\source-bhavcopy-zip\\PR021216.zip')</v>
      </c>
      <c r="P2105" t="str">
        <f t="shared" si="694"/>
        <v>if (file.exists('D:\\My-Shares\\source-bhavcopy-zip\\PR021216.zip')) {zipped_names = grep('\\.zip', unzip('D:\\My-Shares\\source-bhavcopy-zip\\PR021216.zip', list=TRUE)$Name, ignore.case=TRUE, value=TRUE); unzip(zipfile = 'D:\\My-Shares\\source-bhavcopy-zip\\PR021216.zip', exdir = 'D:\\My-Shares\\source-fno-zip', files=zipped_names);rm(zipped_names);}</v>
      </c>
      <c r="Q2105" t="str">
        <f t="shared" si="695"/>
        <v>if (file.exists('D:\\My-Shares\\source-fno-zip\\fo02122016.zip')) {files = unzip('D:\\My-Shares\\source-fno-zip\\fo02122016.zip', list=TRUE)$Name; unzip(zipfile = 'D:\\My-Shares\\source-fno-zip\\fo02122016.zip', exdir = 'D:\\My-Shares\\source-fno-csv', files=files[grepl('^fo[0-9]{8}\\.csv|^op[0-9]{8}\\.csv',files)]);rm(files);}</v>
      </c>
      <c r="R2105" t="str">
        <f t="shared" si="704"/>
        <v>if (file.exists('D:\\My-Shares\\source-fno-csv\\fo02122016.csv')) fo02122016 = data.table (read_csv_chunked('D:\\My-Shares\\source-fno-csv\\fo02122016.csv', DataFrameCallback$new(f), chunk_size = 5))</v>
      </c>
      <c r="S2105" t="str">
        <f t="shared" si="705"/>
        <v>if (file.exists('D:\\My-Shares\\source-fno-csv\\op02122016.csv')) op02122016 = data.table (read_csv_chunked('D:\\My-Shares\\source-fno-csv\\op02122016.csv', DataFrameCallback$new(f), chunk_size = 5))</v>
      </c>
      <c r="T2105" t="str">
        <f t="shared" si="706"/>
        <v>MA021216</v>
      </c>
      <c r="U2105" s="3" t="s">
        <v>24</v>
      </c>
      <c r="V2105" t="str">
        <f t="shared" si="707"/>
        <v>https://www1.nseindia.com/archives/equities/mkt/MA021216.csv</v>
      </c>
      <c r="W2105" t="str">
        <f t="shared" si="708"/>
        <v>MA021216 = fread('https://www1.nseindia.com/archives/equities/mkt/MA021216.csv', sep='!', header = FALSE);</v>
      </c>
      <c r="X2105" t="str">
        <f t="shared" si="709"/>
        <v>MA021216 = MA021216[ str_detect(toupper(V1), ',NIFTY') | str_detect(toupper(V1), ',INDEX,') | str_detect(toupper(V1), ',CNX') ];</v>
      </c>
      <c r="Y2105" t="str">
        <f t="shared" si="710"/>
        <v>MA021216 = MA021216[, c('temp', 'INDEX', 'PREVIOUS_CLOSE', 'OPEN', 'HIGH', 'LOW', 'CLOSE', 'GAIN_LOSS') := tstrsplit(V1, ',', fixed= TRUE),];</v>
      </c>
      <c r="Z2105" t="str">
        <f t="shared" si="711"/>
        <v>MA021216 = MA021216 [ GAIN_LOSS != 'GAIN/LOSS'];</v>
      </c>
      <c r="AA2105" t="str">
        <f t="shared" si="712"/>
        <v>if (curl_fetch_memory('https://www1.nseindia.com/archives/equities/mkt/MA021216.csv')$status_code == 200) {MA021216 = fread('https://www1.nseindia.com/archives/equities/mkt/MA021216.csv', sep='!', header = FALSE); MA021216 = MA021216[ str_detect(toupper(V1), ',NIFTY') | str_detect(toupper(V1), ',INDEX,') | str_detect(toupper(V1), ',CNX') ]; MA021216 = MA021216[, c('temp', 'INDEX', 'PREVIOUS_CLOSE', 'OPEN', 'HIGH', 'LOW', 'CLOSE', 'GAIN_LOSS') := tstrsplit(V1, ',', fixed= TRUE),]; MA021216 = MA021216 [ GAIN_LOSS != 'GAIN/LOSS'];}</v>
      </c>
      <c r="AB2105" t="str">
        <f t="shared" si="713"/>
        <v>indices_dataDec2016</v>
      </c>
      <c r="AC2105" s="3" t="s">
        <v>32</v>
      </c>
      <c r="AD2105" t="s">
        <v>40</v>
      </c>
      <c r="AE2105" t="s">
        <v>44</v>
      </c>
      <c r="AF2105" t="str">
        <f t="shared" si="714"/>
        <v>42706_indices_dataDec2016</v>
      </c>
      <c r="AG2105" t="str">
        <f t="shared" si="715"/>
        <v>indices_dataDec2016.zip</v>
      </c>
      <c r="AH2105" t="str">
        <f>CONCATENATE(AF2105, " &lt;- as.data.table( extract_tables(", AB2105, ")")</f>
        <v>42706_indices_dataDec2016 &lt;- as.data.table( extract_tables(indices_dataDec2016)</v>
      </c>
      <c r="AI2105" t="str">
        <f>CONCATENATE("if (curl_fetch_memory('",AC2105,AG2105, "')$status_code == 200) download.file('", AC2105, AG2105, "', '", AD2105, AF2105, ".zip')")</f>
        <v>if (curl_fetch_memory('https://www1.nseindia.com/content/indices/indices_dataDec2016.zip')$status_code == 200) download.file('https://www1.nseindia.com/content/indices/indices_dataDec2016.zip', 'D:\\My-Shares\\source-index-wgt\\42706_indices_dataDec2016.zip')</v>
      </c>
      <c r="AJ2105" t="str">
        <f t="shared" si="716"/>
        <v>if (file.exists('D:\\My-Shares\\source-index-wgt\\42706_indices_dataDec2016.zip') ) {files = unzip('D:\\My-Shares\\source-index-wgt\\42706_indices_dataDec2016.zip', list=TRUE)$Name; files02=files[grepl('^NIFTY_Bank*|^niftybank*',files)]; unzip(zipfile = 'D:\\My-Shares\\source-index-wgt\\42706_indices_dataDec2016.zip', exdir = 'D:\\My-Shares\\source-index-wgt-bnfpdf', files=files02); file.rename(paste('D:\\My-Shares\\source-index-wgt-bnfpdf\\', files02, sep=''), paste('D:\\My-Shares\\source-index-wgt-bnfpdf\\','42706_',files02, sep='') );pdf_42706 &lt;- as.data.table (extract_tables(paste('D:\\My-Shares\\source-index-wgt-bnfpdf\\','42706_',files02, sep='') ) ); rm(files); rm(files02)}</v>
      </c>
    </row>
    <row r="2106" spans="1:36">
      <c r="A2106" s="1">
        <v>42707</v>
      </c>
      <c r="B2106" s="2">
        <f t="shared" si="696"/>
        <v>3</v>
      </c>
      <c r="C2106" s="2">
        <f t="shared" si="697"/>
        <v>12</v>
      </c>
      <c r="D2106">
        <f t="shared" si="698"/>
        <v>2016</v>
      </c>
      <c r="E2106" t="str">
        <f t="shared" si="699"/>
        <v>16</v>
      </c>
      <c r="F2106" t="str">
        <f t="shared" si="700"/>
        <v>PR031216.zip</v>
      </c>
      <c r="G2106" t="str">
        <f t="shared" si="701"/>
        <v>fo03122016.zip</v>
      </c>
      <c r="H2106" t="str">
        <f t="shared" si="702"/>
        <v>fo03122016</v>
      </c>
      <c r="I2106" t="str">
        <f t="shared" si="703"/>
        <v>op03122016</v>
      </c>
      <c r="J2106" s="3" t="s">
        <v>6</v>
      </c>
      <c r="K2106" t="s">
        <v>13</v>
      </c>
      <c r="L2106" t="s">
        <v>14</v>
      </c>
      <c r="M2106" t="s">
        <v>17</v>
      </c>
      <c r="N2106" t="str">
        <f t="shared" si="692"/>
        <v>if (curl_fetch_memory('https://www1.nseindia.com/archives/equities/bhavcopy/pr/PR031216.zip')$status_code == 200)</v>
      </c>
      <c r="O2106" t="str">
        <f t="shared" si="693"/>
        <v>if (curl_fetch_memory('https://www1.nseindia.com/archives/equities/bhavcopy/pr/PR031216.zip')$status_code == 200) download.file('https://www1.nseindia.com/archives/equities/bhavcopy/pr/PR031216.zip', 'D:\\My-Shares\\source-bhavcopy-zip\\PR031216.zip')</v>
      </c>
      <c r="P2106" t="str">
        <f t="shared" si="694"/>
        <v>if (file.exists('D:\\My-Shares\\source-bhavcopy-zip\\PR031216.zip')) {zipped_names = grep('\\.zip', unzip('D:\\My-Shares\\source-bhavcopy-zip\\PR031216.zip', list=TRUE)$Name, ignore.case=TRUE, value=TRUE); unzip(zipfile = 'D:\\My-Shares\\source-bhavcopy-zip\\PR031216.zip', exdir = 'D:\\My-Shares\\source-fno-zip', files=zipped_names);rm(zipped_names);}</v>
      </c>
      <c r="Q2106" t="str">
        <f t="shared" si="695"/>
        <v>if (file.exists('D:\\My-Shares\\source-fno-zip\\fo03122016.zip')) {files = unzip('D:\\My-Shares\\source-fno-zip\\fo03122016.zip', list=TRUE)$Name; unzip(zipfile = 'D:\\My-Shares\\source-fno-zip\\fo03122016.zip', exdir = 'D:\\My-Shares\\source-fno-csv', files=files[grepl('^fo[0-9]{8}\\.csv|^op[0-9]{8}\\.csv',files)]);rm(files);}</v>
      </c>
      <c r="R2106" t="str">
        <f t="shared" si="704"/>
        <v>if (file.exists('D:\\My-Shares\\source-fno-csv\\fo03122016.csv')) fo03122016 = data.table (read_csv_chunked('D:\\My-Shares\\source-fno-csv\\fo03122016.csv', DataFrameCallback$new(f), chunk_size = 5))</v>
      </c>
      <c r="S2106" t="str">
        <f t="shared" si="705"/>
        <v>if (file.exists('D:\\My-Shares\\source-fno-csv\\op03122016.csv')) op03122016 = data.table (read_csv_chunked('D:\\My-Shares\\source-fno-csv\\op03122016.csv', DataFrameCallback$new(f), chunk_size = 5))</v>
      </c>
      <c r="T2106" t="str">
        <f t="shared" si="706"/>
        <v>MA031216</v>
      </c>
      <c r="U2106" s="3" t="s">
        <v>24</v>
      </c>
      <c r="V2106" t="str">
        <f t="shared" si="707"/>
        <v>https://www1.nseindia.com/archives/equities/mkt/MA031216.csv</v>
      </c>
      <c r="W2106" t="str">
        <f t="shared" si="708"/>
        <v>MA031216 = fread('https://www1.nseindia.com/archives/equities/mkt/MA031216.csv', sep='!', header = FALSE);</v>
      </c>
      <c r="X2106" t="str">
        <f t="shared" si="709"/>
        <v>MA031216 = MA031216[ str_detect(toupper(V1), ',NIFTY') | str_detect(toupper(V1), ',INDEX,') | str_detect(toupper(V1), ',CNX') ];</v>
      </c>
      <c r="Y2106" t="str">
        <f t="shared" si="710"/>
        <v>MA031216 = MA031216[, c('temp', 'INDEX', 'PREVIOUS_CLOSE', 'OPEN', 'HIGH', 'LOW', 'CLOSE', 'GAIN_LOSS') := tstrsplit(V1, ',', fixed= TRUE),];</v>
      </c>
      <c r="Z2106" t="str">
        <f t="shared" si="711"/>
        <v>MA031216 = MA031216 [ GAIN_LOSS != 'GAIN/LOSS'];</v>
      </c>
      <c r="AA2106" t="str">
        <f t="shared" si="712"/>
        <v>if (curl_fetch_memory('https://www1.nseindia.com/archives/equities/mkt/MA031216.csv')$status_code == 200) {MA031216 = fread('https://www1.nseindia.com/archives/equities/mkt/MA031216.csv', sep='!', header = FALSE); MA031216 = MA031216[ str_detect(toupper(V1), ',NIFTY') | str_detect(toupper(V1), ',INDEX,') | str_detect(toupper(V1), ',CNX') ]; MA031216 = MA031216[, c('temp', 'INDEX', 'PREVIOUS_CLOSE', 'OPEN', 'HIGH', 'LOW', 'CLOSE', 'GAIN_LOSS') := tstrsplit(V1, ',', fixed= TRUE),]; MA031216 = MA031216 [ GAIN_LOSS != 'GAIN/LOSS'];}</v>
      </c>
      <c r="AB2106" t="str">
        <f t="shared" si="713"/>
        <v>indices_dataDec2016</v>
      </c>
      <c r="AC2106" s="3" t="s">
        <v>32</v>
      </c>
      <c r="AD2106" t="s">
        <v>40</v>
      </c>
      <c r="AE2106" t="s">
        <v>44</v>
      </c>
      <c r="AF2106" t="str">
        <f t="shared" si="714"/>
        <v>42707_indices_dataDec2016</v>
      </c>
      <c r="AG2106" t="str">
        <f t="shared" si="715"/>
        <v>indices_dataDec2016.zip</v>
      </c>
      <c r="AH2106" t="str">
        <f>CONCATENATE(AF2106, " &lt;- as.data.table( extract_tables(", AB2106, ")")</f>
        <v>42707_indices_dataDec2016 &lt;- as.data.table( extract_tables(indices_dataDec2016)</v>
      </c>
      <c r="AI2106" t="str">
        <f>CONCATENATE("if (curl_fetch_memory('",AC2106,AG2106, "')$status_code == 200) download.file('", AC2106, AG2106, "', '", AD2106, AF2106, ".zip')")</f>
        <v>if (curl_fetch_memory('https://www1.nseindia.com/content/indices/indices_dataDec2016.zip')$status_code == 200) download.file('https://www1.nseindia.com/content/indices/indices_dataDec2016.zip', 'D:\\My-Shares\\source-index-wgt\\42707_indices_dataDec2016.zip')</v>
      </c>
      <c r="AJ2106" t="str">
        <f t="shared" si="716"/>
        <v>if (file.exists('D:\\My-Shares\\source-index-wgt\\42707_indices_dataDec2016.zip') ) {files = unzip('D:\\My-Shares\\source-index-wgt\\42707_indices_dataDec2016.zip', list=TRUE)$Name; files02=files[grepl('^NIFTY_Bank*|^niftybank*',files)]; unzip(zipfile = 'D:\\My-Shares\\source-index-wgt\\42707_indices_dataDec2016.zip', exdir = 'D:\\My-Shares\\source-index-wgt-bnfpdf', files=files02); file.rename(paste('D:\\My-Shares\\source-index-wgt-bnfpdf\\', files02, sep=''), paste('D:\\My-Shares\\source-index-wgt-bnfpdf\\','42707_',files02, sep='') );pdf_42707 &lt;- as.data.table (extract_tables(paste('D:\\My-Shares\\source-index-wgt-bnfpdf\\','42707_',files02, sep='') ) ); rm(files); rm(files02)}</v>
      </c>
    </row>
    <row r="2107" spans="1:36">
      <c r="A2107" s="1">
        <v>42708</v>
      </c>
      <c r="B2107" s="2">
        <f t="shared" si="696"/>
        <v>4</v>
      </c>
      <c r="C2107" s="2">
        <f t="shared" si="697"/>
        <v>12</v>
      </c>
      <c r="D2107">
        <f t="shared" si="698"/>
        <v>2016</v>
      </c>
      <c r="E2107" t="str">
        <f t="shared" si="699"/>
        <v>16</v>
      </c>
      <c r="F2107" t="str">
        <f t="shared" si="700"/>
        <v>PR041216.zip</v>
      </c>
      <c r="G2107" t="str">
        <f t="shared" si="701"/>
        <v>fo04122016.zip</v>
      </c>
      <c r="H2107" t="str">
        <f t="shared" si="702"/>
        <v>fo04122016</v>
      </c>
      <c r="I2107" t="str">
        <f t="shared" si="703"/>
        <v>op04122016</v>
      </c>
      <c r="J2107" s="3" t="s">
        <v>6</v>
      </c>
      <c r="K2107" t="s">
        <v>13</v>
      </c>
      <c r="L2107" t="s">
        <v>14</v>
      </c>
      <c r="M2107" t="s">
        <v>17</v>
      </c>
      <c r="N2107" t="str">
        <f t="shared" si="692"/>
        <v>if (curl_fetch_memory('https://www1.nseindia.com/archives/equities/bhavcopy/pr/PR041216.zip')$status_code == 200)</v>
      </c>
      <c r="O2107" t="str">
        <f t="shared" si="693"/>
        <v>if (curl_fetch_memory('https://www1.nseindia.com/archives/equities/bhavcopy/pr/PR041216.zip')$status_code == 200) download.file('https://www1.nseindia.com/archives/equities/bhavcopy/pr/PR041216.zip', 'D:\\My-Shares\\source-bhavcopy-zip\\PR041216.zip')</v>
      </c>
      <c r="P2107" t="str">
        <f t="shared" si="694"/>
        <v>if (file.exists('D:\\My-Shares\\source-bhavcopy-zip\\PR041216.zip')) {zipped_names = grep('\\.zip', unzip('D:\\My-Shares\\source-bhavcopy-zip\\PR041216.zip', list=TRUE)$Name, ignore.case=TRUE, value=TRUE); unzip(zipfile = 'D:\\My-Shares\\source-bhavcopy-zip\\PR041216.zip', exdir = 'D:\\My-Shares\\source-fno-zip', files=zipped_names);rm(zipped_names);}</v>
      </c>
      <c r="Q2107" t="str">
        <f t="shared" si="695"/>
        <v>if (file.exists('D:\\My-Shares\\source-fno-zip\\fo04122016.zip')) {files = unzip('D:\\My-Shares\\source-fno-zip\\fo04122016.zip', list=TRUE)$Name; unzip(zipfile = 'D:\\My-Shares\\source-fno-zip\\fo04122016.zip', exdir = 'D:\\My-Shares\\source-fno-csv', files=files[grepl('^fo[0-9]{8}\\.csv|^op[0-9]{8}\\.csv',files)]);rm(files);}</v>
      </c>
      <c r="R2107" t="str">
        <f t="shared" si="704"/>
        <v>if (file.exists('D:\\My-Shares\\source-fno-csv\\fo04122016.csv')) fo04122016 = data.table (read_csv_chunked('D:\\My-Shares\\source-fno-csv\\fo04122016.csv', DataFrameCallback$new(f), chunk_size = 5))</v>
      </c>
      <c r="S2107" t="str">
        <f t="shared" si="705"/>
        <v>if (file.exists('D:\\My-Shares\\source-fno-csv\\op04122016.csv')) op04122016 = data.table (read_csv_chunked('D:\\My-Shares\\source-fno-csv\\op04122016.csv', DataFrameCallback$new(f), chunk_size = 5))</v>
      </c>
      <c r="T2107" t="str">
        <f t="shared" si="706"/>
        <v>MA041216</v>
      </c>
      <c r="U2107" s="3" t="s">
        <v>24</v>
      </c>
      <c r="V2107" t="str">
        <f t="shared" si="707"/>
        <v>https://www1.nseindia.com/archives/equities/mkt/MA041216.csv</v>
      </c>
      <c r="W2107" t="str">
        <f t="shared" si="708"/>
        <v>MA041216 = fread('https://www1.nseindia.com/archives/equities/mkt/MA041216.csv', sep='!', header = FALSE);</v>
      </c>
      <c r="X2107" t="str">
        <f t="shared" si="709"/>
        <v>MA041216 = MA041216[ str_detect(toupper(V1), ',NIFTY') | str_detect(toupper(V1), ',INDEX,') | str_detect(toupper(V1), ',CNX') ];</v>
      </c>
      <c r="Y2107" t="str">
        <f t="shared" si="710"/>
        <v>MA041216 = MA041216[, c('temp', 'INDEX', 'PREVIOUS_CLOSE', 'OPEN', 'HIGH', 'LOW', 'CLOSE', 'GAIN_LOSS') := tstrsplit(V1, ',', fixed= TRUE),];</v>
      </c>
      <c r="Z2107" t="str">
        <f t="shared" si="711"/>
        <v>MA041216 = MA041216 [ GAIN_LOSS != 'GAIN/LOSS'];</v>
      </c>
      <c r="AA2107" t="str">
        <f t="shared" si="712"/>
        <v>if (curl_fetch_memory('https://www1.nseindia.com/archives/equities/mkt/MA041216.csv')$status_code == 200) {MA041216 = fread('https://www1.nseindia.com/archives/equities/mkt/MA041216.csv', sep='!', header = FALSE); MA041216 = MA041216[ str_detect(toupper(V1), ',NIFTY') | str_detect(toupper(V1), ',INDEX,') | str_detect(toupper(V1), ',CNX') ]; MA041216 = MA041216[, c('temp', 'INDEX', 'PREVIOUS_CLOSE', 'OPEN', 'HIGH', 'LOW', 'CLOSE', 'GAIN_LOSS') := tstrsplit(V1, ',', fixed= TRUE),]; MA041216 = MA041216 [ GAIN_LOSS != 'GAIN/LOSS'];}</v>
      </c>
      <c r="AB2107" t="str">
        <f t="shared" si="713"/>
        <v>indices_dataDec2016</v>
      </c>
      <c r="AC2107" s="3" t="s">
        <v>32</v>
      </c>
      <c r="AD2107" t="s">
        <v>40</v>
      </c>
      <c r="AE2107" t="s">
        <v>44</v>
      </c>
      <c r="AF2107" t="str">
        <f t="shared" si="714"/>
        <v>42708_indices_dataDec2016</v>
      </c>
      <c r="AG2107" t="str">
        <f t="shared" si="715"/>
        <v>indices_dataDec2016.zip</v>
      </c>
      <c r="AH2107" t="str">
        <f>CONCATENATE(AF2107, " &lt;- as.data.table( extract_tables(", AB2107, ")")</f>
        <v>42708_indices_dataDec2016 &lt;- as.data.table( extract_tables(indices_dataDec2016)</v>
      </c>
      <c r="AI2107" t="str">
        <f>CONCATENATE("if (curl_fetch_memory('",AC2107,AG2107, "')$status_code == 200) download.file('", AC2107, AG2107, "', '", AD2107, AF2107, ".zip')")</f>
        <v>if (curl_fetch_memory('https://www1.nseindia.com/content/indices/indices_dataDec2016.zip')$status_code == 200) download.file('https://www1.nseindia.com/content/indices/indices_dataDec2016.zip', 'D:\\My-Shares\\source-index-wgt\\42708_indices_dataDec2016.zip')</v>
      </c>
      <c r="AJ2107" t="str">
        <f t="shared" si="716"/>
        <v>if (file.exists('D:\\My-Shares\\source-index-wgt\\42708_indices_dataDec2016.zip') ) {files = unzip('D:\\My-Shares\\source-index-wgt\\42708_indices_dataDec2016.zip', list=TRUE)$Name; files02=files[grepl('^NIFTY_Bank*|^niftybank*',files)]; unzip(zipfile = 'D:\\My-Shares\\source-index-wgt\\42708_indices_dataDec2016.zip', exdir = 'D:\\My-Shares\\source-index-wgt-bnfpdf', files=files02); file.rename(paste('D:\\My-Shares\\source-index-wgt-bnfpdf\\', files02, sep=''), paste('D:\\My-Shares\\source-index-wgt-bnfpdf\\','42708_',files02, sep='') );pdf_42708 &lt;- as.data.table (extract_tables(paste('D:\\My-Shares\\source-index-wgt-bnfpdf\\','42708_',files02, sep='') ) ); rm(files); rm(files02)}</v>
      </c>
    </row>
    <row r="2108" spans="1:36">
      <c r="A2108" s="1">
        <v>42709</v>
      </c>
      <c r="B2108" s="2">
        <f t="shared" si="696"/>
        <v>5</v>
      </c>
      <c r="C2108" s="2">
        <f t="shared" si="697"/>
        <v>12</v>
      </c>
      <c r="D2108">
        <f t="shared" si="698"/>
        <v>2016</v>
      </c>
      <c r="E2108" t="str">
        <f t="shared" si="699"/>
        <v>16</v>
      </c>
      <c r="F2108" t="str">
        <f t="shared" si="700"/>
        <v>PR051216.zip</v>
      </c>
      <c r="G2108" t="str">
        <f t="shared" si="701"/>
        <v>fo05122016.zip</v>
      </c>
      <c r="H2108" t="str">
        <f t="shared" si="702"/>
        <v>fo05122016</v>
      </c>
      <c r="I2108" t="str">
        <f t="shared" si="703"/>
        <v>op05122016</v>
      </c>
      <c r="J2108" s="3" t="s">
        <v>6</v>
      </c>
      <c r="K2108" t="s">
        <v>13</v>
      </c>
      <c r="L2108" t="s">
        <v>14</v>
      </c>
      <c r="M2108" t="s">
        <v>17</v>
      </c>
      <c r="N2108" t="str">
        <f t="shared" si="692"/>
        <v>if (curl_fetch_memory('https://www1.nseindia.com/archives/equities/bhavcopy/pr/PR051216.zip')$status_code == 200)</v>
      </c>
      <c r="O2108" t="str">
        <f t="shared" si="693"/>
        <v>if (curl_fetch_memory('https://www1.nseindia.com/archives/equities/bhavcopy/pr/PR051216.zip')$status_code == 200) download.file('https://www1.nseindia.com/archives/equities/bhavcopy/pr/PR051216.zip', 'D:\\My-Shares\\source-bhavcopy-zip\\PR051216.zip')</v>
      </c>
      <c r="P2108" t="str">
        <f t="shared" si="694"/>
        <v>if (file.exists('D:\\My-Shares\\source-bhavcopy-zip\\PR051216.zip')) {zipped_names = grep('\\.zip', unzip('D:\\My-Shares\\source-bhavcopy-zip\\PR051216.zip', list=TRUE)$Name, ignore.case=TRUE, value=TRUE); unzip(zipfile = 'D:\\My-Shares\\source-bhavcopy-zip\\PR051216.zip', exdir = 'D:\\My-Shares\\source-fno-zip', files=zipped_names);rm(zipped_names);}</v>
      </c>
      <c r="Q2108" t="str">
        <f t="shared" si="695"/>
        <v>if (file.exists('D:\\My-Shares\\source-fno-zip\\fo05122016.zip')) {files = unzip('D:\\My-Shares\\source-fno-zip\\fo05122016.zip', list=TRUE)$Name; unzip(zipfile = 'D:\\My-Shares\\source-fno-zip\\fo05122016.zip', exdir = 'D:\\My-Shares\\source-fno-csv', files=files[grepl('^fo[0-9]{8}\\.csv|^op[0-9]{8}\\.csv',files)]);rm(files);}</v>
      </c>
      <c r="R2108" t="str">
        <f t="shared" si="704"/>
        <v>if (file.exists('D:\\My-Shares\\source-fno-csv\\fo05122016.csv')) fo05122016 = data.table (read_csv_chunked('D:\\My-Shares\\source-fno-csv\\fo05122016.csv', DataFrameCallback$new(f), chunk_size = 5))</v>
      </c>
      <c r="S2108" t="str">
        <f t="shared" si="705"/>
        <v>if (file.exists('D:\\My-Shares\\source-fno-csv\\op05122016.csv')) op05122016 = data.table (read_csv_chunked('D:\\My-Shares\\source-fno-csv\\op05122016.csv', DataFrameCallback$new(f), chunk_size = 5))</v>
      </c>
      <c r="T2108" t="str">
        <f t="shared" si="706"/>
        <v>MA051216</v>
      </c>
      <c r="U2108" s="3" t="s">
        <v>24</v>
      </c>
      <c r="V2108" t="str">
        <f t="shared" si="707"/>
        <v>https://www1.nseindia.com/archives/equities/mkt/MA051216.csv</v>
      </c>
      <c r="W2108" t="str">
        <f t="shared" si="708"/>
        <v>MA051216 = fread('https://www1.nseindia.com/archives/equities/mkt/MA051216.csv', sep='!', header = FALSE);</v>
      </c>
      <c r="X2108" t="str">
        <f t="shared" si="709"/>
        <v>MA051216 = MA051216[ str_detect(toupper(V1), ',NIFTY') | str_detect(toupper(V1), ',INDEX,') | str_detect(toupper(V1), ',CNX') ];</v>
      </c>
      <c r="Y2108" t="str">
        <f t="shared" si="710"/>
        <v>MA051216 = MA051216[, c('temp', 'INDEX', 'PREVIOUS_CLOSE', 'OPEN', 'HIGH', 'LOW', 'CLOSE', 'GAIN_LOSS') := tstrsplit(V1, ',', fixed= TRUE),];</v>
      </c>
      <c r="Z2108" t="str">
        <f t="shared" si="711"/>
        <v>MA051216 = MA051216 [ GAIN_LOSS != 'GAIN/LOSS'];</v>
      </c>
      <c r="AA2108" t="str">
        <f t="shared" si="712"/>
        <v>if (curl_fetch_memory('https://www1.nseindia.com/archives/equities/mkt/MA051216.csv')$status_code == 200) {MA051216 = fread('https://www1.nseindia.com/archives/equities/mkt/MA051216.csv', sep='!', header = FALSE); MA051216 = MA051216[ str_detect(toupper(V1), ',NIFTY') | str_detect(toupper(V1), ',INDEX,') | str_detect(toupper(V1), ',CNX') ]; MA051216 = MA051216[, c('temp', 'INDEX', 'PREVIOUS_CLOSE', 'OPEN', 'HIGH', 'LOW', 'CLOSE', 'GAIN_LOSS') := tstrsplit(V1, ',', fixed= TRUE),]; MA051216 = MA051216 [ GAIN_LOSS != 'GAIN/LOSS'];}</v>
      </c>
      <c r="AB2108" t="str">
        <f t="shared" si="713"/>
        <v>indices_dataDec2016</v>
      </c>
      <c r="AC2108" s="3" t="s">
        <v>32</v>
      </c>
      <c r="AD2108" t="s">
        <v>40</v>
      </c>
      <c r="AE2108" t="s">
        <v>44</v>
      </c>
      <c r="AF2108" t="str">
        <f t="shared" si="714"/>
        <v>42709_indices_dataDec2016</v>
      </c>
      <c r="AG2108" t="str">
        <f t="shared" si="715"/>
        <v>indices_dataDec2016.zip</v>
      </c>
      <c r="AH2108" t="str">
        <f>CONCATENATE(AF2108, " &lt;- as.data.table( extract_tables(", AB2108, ")")</f>
        <v>42709_indices_dataDec2016 &lt;- as.data.table( extract_tables(indices_dataDec2016)</v>
      </c>
      <c r="AI2108" t="str">
        <f>CONCATENATE("if (curl_fetch_memory('",AC2108,AG2108, "')$status_code == 200) download.file('", AC2108, AG2108, "', '", AD2108, AF2108, ".zip')")</f>
        <v>if (curl_fetch_memory('https://www1.nseindia.com/content/indices/indices_dataDec2016.zip')$status_code == 200) download.file('https://www1.nseindia.com/content/indices/indices_dataDec2016.zip', 'D:\\My-Shares\\source-index-wgt\\42709_indices_dataDec2016.zip')</v>
      </c>
      <c r="AJ2108" t="str">
        <f t="shared" si="716"/>
        <v>if (file.exists('D:\\My-Shares\\source-index-wgt\\42709_indices_dataDec2016.zip') ) {files = unzip('D:\\My-Shares\\source-index-wgt\\42709_indices_dataDec2016.zip', list=TRUE)$Name; files02=files[grepl('^NIFTY_Bank*|^niftybank*',files)]; unzip(zipfile = 'D:\\My-Shares\\source-index-wgt\\42709_indices_dataDec2016.zip', exdir = 'D:\\My-Shares\\source-index-wgt-bnfpdf', files=files02); file.rename(paste('D:\\My-Shares\\source-index-wgt-bnfpdf\\', files02, sep=''), paste('D:\\My-Shares\\source-index-wgt-bnfpdf\\','42709_',files02, sep='') );pdf_42709 &lt;- as.data.table (extract_tables(paste('D:\\My-Shares\\source-index-wgt-bnfpdf\\','42709_',files02, sep='') ) ); rm(files); rm(files02)}</v>
      </c>
    </row>
    <row r="2109" spans="1:36">
      <c r="A2109" s="1">
        <v>42710</v>
      </c>
      <c r="B2109" s="2">
        <f t="shared" si="696"/>
        <v>6</v>
      </c>
      <c r="C2109" s="2">
        <f t="shared" si="697"/>
        <v>12</v>
      </c>
      <c r="D2109">
        <f t="shared" si="698"/>
        <v>2016</v>
      </c>
      <c r="E2109" t="str">
        <f t="shared" si="699"/>
        <v>16</v>
      </c>
      <c r="F2109" t="str">
        <f t="shared" si="700"/>
        <v>PR061216.zip</v>
      </c>
      <c r="G2109" t="str">
        <f t="shared" si="701"/>
        <v>fo06122016.zip</v>
      </c>
      <c r="H2109" t="str">
        <f t="shared" si="702"/>
        <v>fo06122016</v>
      </c>
      <c r="I2109" t="str">
        <f t="shared" si="703"/>
        <v>op06122016</v>
      </c>
      <c r="J2109" s="3" t="s">
        <v>6</v>
      </c>
      <c r="K2109" t="s">
        <v>13</v>
      </c>
      <c r="L2109" t="s">
        <v>14</v>
      </c>
      <c r="M2109" t="s">
        <v>17</v>
      </c>
      <c r="N2109" t="str">
        <f t="shared" si="692"/>
        <v>if (curl_fetch_memory('https://www1.nseindia.com/archives/equities/bhavcopy/pr/PR061216.zip')$status_code == 200)</v>
      </c>
      <c r="O2109" t="str">
        <f t="shared" si="693"/>
        <v>if (curl_fetch_memory('https://www1.nseindia.com/archives/equities/bhavcopy/pr/PR061216.zip')$status_code == 200) download.file('https://www1.nseindia.com/archives/equities/bhavcopy/pr/PR061216.zip', 'D:\\My-Shares\\source-bhavcopy-zip\\PR061216.zip')</v>
      </c>
      <c r="P2109" t="str">
        <f t="shared" si="694"/>
        <v>if (file.exists('D:\\My-Shares\\source-bhavcopy-zip\\PR061216.zip')) {zipped_names = grep('\\.zip', unzip('D:\\My-Shares\\source-bhavcopy-zip\\PR061216.zip', list=TRUE)$Name, ignore.case=TRUE, value=TRUE); unzip(zipfile = 'D:\\My-Shares\\source-bhavcopy-zip\\PR061216.zip', exdir = 'D:\\My-Shares\\source-fno-zip', files=zipped_names);rm(zipped_names);}</v>
      </c>
      <c r="Q2109" t="str">
        <f t="shared" si="695"/>
        <v>if (file.exists('D:\\My-Shares\\source-fno-zip\\fo06122016.zip')) {files = unzip('D:\\My-Shares\\source-fno-zip\\fo06122016.zip', list=TRUE)$Name; unzip(zipfile = 'D:\\My-Shares\\source-fno-zip\\fo06122016.zip', exdir = 'D:\\My-Shares\\source-fno-csv', files=files[grepl('^fo[0-9]{8}\\.csv|^op[0-9]{8}\\.csv',files)]);rm(files);}</v>
      </c>
      <c r="R2109" t="str">
        <f t="shared" si="704"/>
        <v>if (file.exists('D:\\My-Shares\\source-fno-csv\\fo06122016.csv')) fo06122016 = data.table (read_csv_chunked('D:\\My-Shares\\source-fno-csv\\fo06122016.csv', DataFrameCallback$new(f), chunk_size = 5))</v>
      </c>
      <c r="S2109" t="str">
        <f t="shared" si="705"/>
        <v>if (file.exists('D:\\My-Shares\\source-fno-csv\\op06122016.csv')) op06122016 = data.table (read_csv_chunked('D:\\My-Shares\\source-fno-csv\\op06122016.csv', DataFrameCallback$new(f), chunk_size = 5))</v>
      </c>
      <c r="T2109" t="str">
        <f t="shared" si="706"/>
        <v>MA061216</v>
      </c>
      <c r="U2109" s="3" t="s">
        <v>24</v>
      </c>
      <c r="V2109" t="str">
        <f t="shared" si="707"/>
        <v>https://www1.nseindia.com/archives/equities/mkt/MA061216.csv</v>
      </c>
      <c r="W2109" t="str">
        <f t="shared" si="708"/>
        <v>MA061216 = fread('https://www1.nseindia.com/archives/equities/mkt/MA061216.csv', sep='!', header = FALSE);</v>
      </c>
      <c r="X2109" t="str">
        <f t="shared" si="709"/>
        <v>MA061216 = MA061216[ str_detect(toupper(V1), ',NIFTY') | str_detect(toupper(V1), ',INDEX,') | str_detect(toupper(V1), ',CNX') ];</v>
      </c>
      <c r="Y2109" t="str">
        <f t="shared" si="710"/>
        <v>MA061216 = MA061216[, c('temp', 'INDEX', 'PREVIOUS_CLOSE', 'OPEN', 'HIGH', 'LOW', 'CLOSE', 'GAIN_LOSS') := tstrsplit(V1, ',', fixed= TRUE),];</v>
      </c>
      <c r="Z2109" t="str">
        <f t="shared" si="711"/>
        <v>MA061216 = MA061216 [ GAIN_LOSS != 'GAIN/LOSS'];</v>
      </c>
      <c r="AA2109" t="str">
        <f t="shared" si="712"/>
        <v>if (curl_fetch_memory('https://www1.nseindia.com/archives/equities/mkt/MA061216.csv')$status_code == 200) {MA061216 = fread('https://www1.nseindia.com/archives/equities/mkt/MA061216.csv', sep='!', header = FALSE); MA061216 = MA061216[ str_detect(toupper(V1), ',NIFTY') | str_detect(toupper(V1), ',INDEX,') | str_detect(toupper(V1), ',CNX') ]; MA061216 = MA061216[, c('temp', 'INDEX', 'PREVIOUS_CLOSE', 'OPEN', 'HIGH', 'LOW', 'CLOSE', 'GAIN_LOSS') := tstrsplit(V1, ',', fixed= TRUE),]; MA061216 = MA061216 [ GAIN_LOSS != 'GAIN/LOSS'];}</v>
      </c>
      <c r="AB2109" t="str">
        <f t="shared" si="713"/>
        <v>indices_dataDec2016</v>
      </c>
      <c r="AC2109" s="3" t="s">
        <v>32</v>
      </c>
      <c r="AD2109" t="s">
        <v>40</v>
      </c>
      <c r="AE2109" t="s">
        <v>44</v>
      </c>
      <c r="AF2109" t="str">
        <f t="shared" si="714"/>
        <v>42710_indices_dataDec2016</v>
      </c>
      <c r="AG2109" t="str">
        <f t="shared" si="715"/>
        <v>indices_dataDec2016.zip</v>
      </c>
      <c r="AH2109" t="str">
        <f>CONCATENATE(AF2109, " &lt;- as.data.table( extract_tables(", AB2109, ")")</f>
        <v>42710_indices_dataDec2016 &lt;- as.data.table( extract_tables(indices_dataDec2016)</v>
      </c>
      <c r="AI2109" t="str">
        <f>CONCATENATE("if (curl_fetch_memory('",AC2109,AG2109, "')$status_code == 200) download.file('", AC2109, AG2109, "', '", AD2109, AF2109, ".zip')")</f>
        <v>if (curl_fetch_memory('https://www1.nseindia.com/content/indices/indices_dataDec2016.zip')$status_code == 200) download.file('https://www1.nseindia.com/content/indices/indices_dataDec2016.zip', 'D:\\My-Shares\\source-index-wgt\\42710_indices_dataDec2016.zip')</v>
      </c>
      <c r="AJ2109" t="str">
        <f t="shared" si="716"/>
        <v>if (file.exists('D:\\My-Shares\\source-index-wgt\\42710_indices_dataDec2016.zip') ) {files = unzip('D:\\My-Shares\\source-index-wgt\\42710_indices_dataDec2016.zip', list=TRUE)$Name; files02=files[grepl('^NIFTY_Bank*|^niftybank*',files)]; unzip(zipfile = 'D:\\My-Shares\\source-index-wgt\\42710_indices_dataDec2016.zip', exdir = 'D:\\My-Shares\\source-index-wgt-bnfpdf', files=files02); file.rename(paste('D:\\My-Shares\\source-index-wgt-bnfpdf\\', files02, sep=''), paste('D:\\My-Shares\\source-index-wgt-bnfpdf\\','42710_',files02, sep='') );pdf_42710 &lt;- as.data.table (extract_tables(paste('D:\\My-Shares\\source-index-wgt-bnfpdf\\','42710_',files02, sep='') ) ); rm(files); rm(files02)}</v>
      </c>
    </row>
    <row r="2110" spans="1:36">
      <c r="A2110" s="1">
        <v>42711</v>
      </c>
      <c r="B2110" s="2">
        <f t="shared" si="696"/>
        <v>7</v>
      </c>
      <c r="C2110" s="2">
        <f t="shared" si="697"/>
        <v>12</v>
      </c>
      <c r="D2110">
        <f t="shared" si="698"/>
        <v>2016</v>
      </c>
      <c r="E2110" t="str">
        <f t="shared" si="699"/>
        <v>16</v>
      </c>
      <c r="F2110" t="str">
        <f t="shared" si="700"/>
        <v>PR071216.zip</v>
      </c>
      <c r="G2110" t="str">
        <f t="shared" si="701"/>
        <v>fo07122016.zip</v>
      </c>
      <c r="H2110" t="str">
        <f t="shared" si="702"/>
        <v>fo07122016</v>
      </c>
      <c r="I2110" t="str">
        <f t="shared" si="703"/>
        <v>op07122016</v>
      </c>
      <c r="J2110" s="3" t="s">
        <v>6</v>
      </c>
      <c r="K2110" t="s">
        <v>13</v>
      </c>
      <c r="L2110" t="s">
        <v>14</v>
      </c>
      <c r="M2110" t="s">
        <v>17</v>
      </c>
      <c r="N2110" t="str">
        <f t="shared" si="692"/>
        <v>if (curl_fetch_memory('https://www1.nseindia.com/archives/equities/bhavcopy/pr/PR071216.zip')$status_code == 200)</v>
      </c>
      <c r="O2110" t="str">
        <f t="shared" si="693"/>
        <v>if (curl_fetch_memory('https://www1.nseindia.com/archives/equities/bhavcopy/pr/PR071216.zip')$status_code == 200) download.file('https://www1.nseindia.com/archives/equities/bhavcopy/pr/PR071216.zip', 'D:\\My-Shares\\source-bhavcopy-zip\\PR071216.zip')</v>
      </c>
      <c r="P2110" t="str">
        <f t="shared" si="694"/>
        <v>if (file.exists('D:\\My-Shares\\source-bhavcopy-zip\\PR071216.zip')) {zipped_names = grep('\\.zip', unzip('D:\\My-Shares\\source-bhavcopy-zip\\PR071216.zip', list=TRUE)$Name, ignore.case=TRUE, value=TRUE); unzip(zipfile = 'D:\\My-Shares\\source-bhavcopy-zip\\PR071216.zip', exdir = 'D:\\My-Shares\\source-fno-zip', files=zipped_names);rm(zipped_names);}</v>
      </c>
      <c r="Q2110" t="str">
        <f t="shared" si="695"/>
        <v>if (file.exists('D:\\My-Shares\\source-fno-zip\\fo07122016.zip')) {files = unzip('D:\\My-Shares\\source-fno-zip\\fo07122016.zip', list=TRUE)$Name; unzip(zipfile = 'D:\\My-Shares\\source-fno-zip\\fo07122016.zip', exdir = 'D:\\My-Shares\\source-fno-csv', files=files[grepl('^fo[0-9]{8}\\.csv|^op[0-9]{8}\\.csv',files)]);rm(files);}</v>
      </c>
      <c r="R2110" t="str">
        <f t="shared" si="704"/>
        <v>if (file.exists('D:\\My-Shares\\source-fno-csv\\fo07122016.csv')) fo07122016 = data.table (read_csv_chunked('D:\\My-Shares\\source-fno-csv\\fo07122016.csv', DataFrameCallback$new(f), chunk_size = 5))</v>
      </c>
      <c r="S2110" t="str">
        <f t="shared" si="705"/>
        <v>if (file.exists('D:\\My-Shares\\source-fno-csv\\op07122016.csv')) op07122016 = data.table (read_csv_chunked('D:\\My-Shares\\source-fno-csv\\op07122016.csv', DataFrameCallback$new(f), chunk_size = 5))</v>
      </c>
      <c r="T2110" t="str">
        <f t="shared" si="706"/>
        <v>MA071216</v>
      </c>
      <c r="U2110" s="3" t="s">
        <v>24</v>
      </c>
      <c r="V2110" t="str">
        <f t="shared" si="707"/>
        <v>https://www1.nseindia.com/archives/equities/mkt/MA071216.csv</v>
      </c>
      <c r="W2110" t="str">
        <f t="shared" si="708"/>
        <v>MA071216 = fread('https://www1.nseindia.com/archives/equities/mkt/MA071216.csv', sep='!', header = FALSE);</v>
      </c>
      <c r="X2110" t="str">
        <f t="shared" si="709"/>
        <v>MA071216 = MA071216[ str_detect(toupper(V1), ',NIFTY') | str_detect(toupper(V1), ',INDEX,') | str_detect(toupper(V1), ',CNX') ];</v>
      </c>
      <c r="Y2110" t="str">
        <f t="shared" si="710"/>
        <v>MA071216 = MA071216[, c('temp', 'INDEX', 'PREVIOUS_CLOSE', 'OPEN', 'HIGH', 'LOW', 'CLOSE', 'GAIN_LOSS') := tstrsplit(V1, ',', fixed= TRUE),];</v>
      </c>
      <c r="Z2110" t="str">
        <f t="shared" si="711"/>
        <v>MA071216 = MA071216 [ GAIN_LOSS != 'GAIN/LOSS'];</v>
      </c>
      <c r="AA2110" t="str">
        <f t="shared" si="712"/>
        <v>if (curl_fetch_memory('https://www1.nseindia.com/archives/equities/mkt/MA071216.csv')$status_code == 200) {MA071216 = fread('https://www1.nseindia.com/archives/equities/mkt/MA071216.csv', sep='!', header = FALSE); MA071216 = MA071216[ str_detect(toupper(V1), ',NIFTY') | str_detect(toupper(V1), ',INDEX,') | str_detect(toupper(V1), ',CNX') ]; MA071216 = MA071216[, c('temp', 'INDEX', 'PREVIOUS_CLOSE', 'OPEN', 'HIGH', 'LOW', 'CLOSE', 'GAIN_LOSS') := tstrsplit(V1, ',', fixed= TRUE),]; MA071216 = MA071216 [ GAIN_LOSS != 'GAIN/LOSS'];}</v>
      </c>
      <c r="AB2110" t="str">
        <f t="shared" si="713"/>
        <v>indices_dataDec2016</v>
      </c>
      <c r="AC2110" s="3" t="s">
        <v>32</v>
      </c>
      <c r="AD2110" t="s">
        <v>40</v>
      </c>
      <c r="AE2110" t="s">
        <v>44</v>
      </c>
      <c r="AF2110" t="str">
        <f t="shared" si="714"/>
        <v>42711_indices_dataDec2016</v>
      </c>
      <c r="AG2110" t="str">
        <f t="shared" si="715"/>
        <v>indices_dataDec2016.zip</v>
      </c>
      <c r="AH2110" t="str">
        <f>CONCATENATE(AF2110, " &lt;- as.data.table( extract_tables(", AB2110, ")")</f>
        <v>42711_indices_dataDec2016 &lt;- as.data.table( extract_tables(indices_dataDec2016)</v>
      </c>
      <c r="AI2110" t="str">
        <f>CONCATENATE("if (curl_fetch_memory('",AC2110,AG2110, "')$status_code == 200) download.file('", AC2110, AG2110, "', '", AD2110, AF2110, ".zip')")</f>
        <v>if (curl_fetch_memory('https://www1.nseindia.com/content/indices/indices_dataDec2016.zip')$status_code == 200) download.file('https://www1.nseindia.com/content/indices/indices_dataDec2016.zip', 'D:\\My-Shares\\source-index-wgt\\42711_indices_dataDec2016.zip')</v>
      </c>
      <c r="AJ2110" t="str">
        <f t="shared" si="716"/>
        <v>if (file.exists('D:\\My-Shares\\source-index-wgt\\42711_indices_dataDec2016.zip') ) {files = unzip('D:\\My-Shares\\source-index-wgt\\42711_indices_dataDec2016.zip', list=TRUE)$Name; files02=files[grepl('^NIFTY_Bank*|^niftybank*',files)]; unzip(zipfile = 'D:\\My-Shares\\source-index-wgt\\42711_indices_dataDec2016.zip', exdir = 'D:\\My-Shares\\source-index-wgt-bnfpdf', files=files02); file.rename(paste('D:\\My-Shares\\source-index-wgt-bnfpdf\\', files02, sep=''), paste('D:\\My-Shares\\source-index-wgt-bnfpdf\\','42711_',files02, sep='') );pdf_42711 &lt;- as.data.table (extract_tables(paste('D:\\My-Shares\\source-index-wgt-bnfpdf\\','42711_',files02, sep='') ) ); rm(files); rm(files02)}</v>
      </c>
    </row>
    <row r="2111" spans="1:36">
      <c r="A2111" s="1">
        <v>42712</v>
      </c>
      <c r="B2111" s="2">
        <f t="shared" si="696"/>
        <v>8</v>
      </c>
      <c r="C2111" s="2">
        <f t="shared" si="697"/>
        <v>12</v>
      </c>
      <c r="D2111">
        <f t="shared" si="698"/>
        <v>2016</v>
      </c>
      <c r="E2111" t="str">
        <f t="shared" si="699"/>
        <v>16</v>
      </c>
      <c r="F2111" t="str">
        <f t="shared" si="700"/>
        <v>PR081216.zip</v>
      </c>
      <c r="G2111" t="str">
        <f t="shared" si="701"/>
        <v>fo08122016.zip</v>
      </c>
      <c r="H2111" t="str">
        <f t="shared" si="702"/>
        <v>fo08122016</v>
      </c>
      <c r="I2111" t="str">
        <f t="shared" si="703"/>
        <v>op08122016</v>
      </c>
      <c r="J2111" s="3" t="s">
        <v>6</v>
      </c>
      <c r="K2111" t="s">
        <v>13</v>
      </c>
      <c r="L2111" t="s">
        <v>14</v>
      </c>
      <c r="M2111" t="s">
        <v>17</v>
      </c>
      <c r="N2111" t="str">
        <f t="shared" si="692"/>
        <v>if (curl_fetch_memory('https://www1.nseindia.com/archives/equities/bhavcopy/pr/PR081216.zip')$status_code == 200)</v>
      </c>
      <c r="O2111" t="str">
        <f t="shared" si="693"/>
        <v>if (curl_fetch_memory('https://www1.nseindia.com/archives/equities/bhavcopy/pr/PR081216.zip')$status_code == 200) download.file('https://www1.nseindia.com/archives/equities/bhavcopy/pr/PR081216.zip', 'D:\\My-Shares\\source-bhavcopy-zip\\PR081216.zip')</v>
      </c>
      <c r="P2111" t="str">
        <f t="shared" si="694"/>
        <v>if (file.exists('D:\\My-Shares\\source-bhavcopy-zip\\PR081216.zip')) {zipped_names = grep('\\.zip', unzip('D:\\My-Shares\\source-bhavcopy-zip\\PR081216.zip', list=TRUE)$Name, ignore.case=TRUE, value=TRUE); unzip(zipfile = 'D:\\My-Shares\\source-bhavcopy-zip\\PR081216.zip', exdir = 'D:\\My-Shares\\source-fno-zip', files=zipped_names);rm(zipped_names);}</v>
      </c>
      <c r="Q2111" t="str">
        <f t="shared" si="695"/>
        <v>if (file.exists('D:\\My-Shares\\source-fno-zip\\fo08122016.zip')) {files = unzip('D:\\My-Shares\\source-fno-zip\\fo08122016.zip', list=TRUE)$Name; unzip(zipfile = 'D:\\My-Shares\\source-fno-zip\\fo08122016.zip', exdir = 'D:\\My-Shares\\source-fno-csv', files=files[grepl('^fo[0-9]{8}\\.csv|^op[0-9]{8}\\.csv',files)]);rm(files);}</v>
      </c>
      <c r="R2111" t="str">
        <f t="shared" si="704"/>
        <v>if (file.exists('D:\\My-Shares\\source-fno-csv\\fo08122016.csv')) fo08122016 = data.table (read_csv_chunked('D:\\My-Shares\\source-fno-csv\\fo08122016.csv', DataFrameCallback$new(f), chunk_size = 5))</v>
      </c>
      <c r="S2111" t="str">
        <f t="shared" si="705"/>
        <v>if (file.exists('D:\\My-Shares\\source-fno-csv\\op08122016.csv')) op08122016 = data.table (read_csv_chunked('D:\\My-Shares\\source-fno-csv\\op08122016.csv', DataFrameCallback$new(f), chunk_size = 5))</v>
      </c>
      <c r="T2111" t="str">
        <f t="shared" si="706"/>
        <v>MA081216</v>
      </c>
      <c r="U2111" s="3" t="s">
        <v>24</v>
      </c>
      <c r="V2111" t="str">
        <f t="shared" si="707"/>
        <v>https://www1.nseindia.com/archives/equities/mkt/MA081216.csv</v>
      </c>
      <c r="W2111" t="str">
        <f t="shared" si="708"/>
        <v>MA081216 = fread('https://www1.nseindia.com/archives/equities/mkt/MA081216.csv', sep='!', header = FALSE);</v>
      </c>
      <c r="X2111" t="str">
        <f t="shared" si="709"/>
        <v>MA081216 = MA081216[ str_detect(toupper(V1), ',NIFTY') | str_detect(toupper(V1), ',INDEX,') | str_detect(toupper(V1), ',CNX') ];</v>
      </c>
      <c r="Y2111" t="str">
        <f t="shared" si="710"/>
        <v>MA081216 = MA081216[, c('temp', 'INDEX', 'PREVIOUS_CLOSE', 'OPEN', 'HIGH', 'LOW', 'CLOSE', 'GAIN_LOSS') := tstrsplit(V1, ',', fixed= TRUE),];</v>
      </c>
      <c r="Z2111" t="str">
        <f t="shared" si="711"/>
        <v>MA081216 = MA081216 [ GAIN_LOSS != 'GAIN/LOSS'];</v>
      </c>
      <c r="AA2111" t="str">
        <f t="shared" si="712"/>
        <v>if (curl_fetch_memory('https://www1.nseindia.com/archives/equities/mkt/MA081216.csv')$status_code == 200) {MA081216 = fread('https://www1.nseindia.com/archives/equities/mkt/MA081216.csv', sep='!', header = FALSE); MA081216 = MA081216[ str_detect(toupper(V1), ',NIFTY') | str_detect(toupper(V1), ',INDEX,') | str_detect(toupper(V1), ',CNX') ]; MA081216 = MA081216[, c('temp', 'INDEX', 'PREVIOUS_CLOSE', 'OPEN', 'HIGH', 'LOW', 'CLOSE', 'GAIN_LOSS') := tstrsplit(V1, ',', fixed= TRUE),]; MA081216 = MA081216 [ GAIN_LOSS != 'GAIN/LOSS'];}</v>
      </c>
      <c r="AB2111" t="str">
        <f t="shared" si="713"/>
        <v>indices_dataDec2016</v>
      </c>
      <c r="AC2111" s="3" t="s">
        <v>32</v>
      </c>
      <c r="AD2111" t="s">
        <v>40</v>
      </c>
      <c r="AE2111" t="s">
        <v>44</v>
      </c>
      <c r="AF2111" t="str">
        <f t="shared" si="714"/>
        <v>42712_indices_dataDec2016</v>
      </c>
      <c r="AG2111" t="str">
        <f t="shared" si="715"/>
        <v>indices_dataDec2016.zip</v>
      </c>
      <c r="AH2111" t="str">
        <f>CONCATENATE(AF2111, " &lt;- as.data.table( extract_tables(", AB2111, ")")</f>
        <v>42712_indices_dataDec2016 &lt;- as.data.table( extract_tables(indices_dataDec2016)</v>
      </c>
      <c r="AI2111" t="str">
        <f>CONCATENATE("if (curl_fetch_memory('",AC2111,AG2111, "')$status_code == 200) download.file('", AC2111, AG2111, "', '", AD2111, AF2111, ".zip')")</f>
        <v>if (curl_fetch_memory('https://www1.nseindia.com/content/indices/indices_dataDec2016.zip')$status_code == 200) download.file('https://www1.nseindia.com/content/indices/indices_dataDec2016.zip', 'D:\\My-Shares\\source-index-wgt\\42712_indices_dataDec2016.zip')</v>
      </c>
      <c r="AJ2111" t="str">
        <f t="shared" si="716"/>
        <v>if (file.exists('D:\\My-Shares\\source-index-wgt\\42712_indices_dataDec2016.zip') ) {files = unzip('D:\\My-Shares\\source-index-wgt\\42712_indices_dataDec2016.zip', list=TRUE)$Name; files02=files[grepl('^NIFTY_Bank*|^niftybank*',files)]; unzip(zipfile = 'D:\\My-Shares\\source-index-wgt\\42712_indices_dataDec2016.zip', exdir = 'D:\\My-Shares\\source-index-wgt-bnfpdf', files=files02); file.rename(paste('D:\\My-Shares\\source-index-wgt-bnfpdf\\', files02, sep=''), paste('D:\\My-Shares\\source-index-wgt-bnfpdf\\','42712_',files02, sep='') );pdf_42712 &lt;- as.data.table (extract_tables(paste('D:\\My-Shares\\source-index-wgt-bnfpdf\\','42712_',files02, sep='') ) ); rm(files); rm(files02)}</v>
      </c>
    </row>
    <row r="2112" spans="1:36">
      <c r="A2112" s="1">
        <v>42713</v>
      </c>
      <c r="B2112" s="2">
        <f t="shared" si="696"/>
        <v>9</v>
      </c>
      <c r="C2112" s="2">
        <f t="shared" si="697"/>
        <v>12</v>
      </c>
      <c r="D2112">
        <f t="shared" si="698"/>
        <v>2016</v>
      </c>
      <c r="E2112" t="str">
        <f t="shared" si="699"/>
        <v>16</v>
      </c>
      <c r="F2112" t="str">
        <f t="shared" si="700"/>
        <v>PR091216.zip</v>
      </c>
      <c r="G2112" t="str">
        <f t="shared" si="701"/>
        <v>fo09122016.zip</v>
      </c>
      <c r="H2112" t="str">
        <f t="shared" si="702"/>
        <v>fo09122016</v>
      </c>
      <c r="I2112" t="str">
        <f t="shared" si="703"/>
        <v>op09122016</v>
      </c>
      <c r="J2112" s="3" t="s">
        <v>6</v>
      </c>
      <c r="K2112" t="s">
        <v>13</v>
      </c>
      <c r="L2112" t="s">
        <v>14</v>
      </c>
      <c r="M2112" t="s">
        <v>17</v>
      </c>
      <c r="N2112" t="str">
        <f t="shared" si="692"/>
        <v>if (curl_fetch_memory('https://www1.nseindia.com/archives/equities/bhavcopy/pr/PR091216.zip')$status_code == 200)</v>
      </c>
      <c r="O2112" t="str">
        <f t="shared" si="693"/>
        <v>if (curl_fetch_memory('https://www1.nseindia.com/archives/equities/bhavcopy/pr/PR091216.zip')$status_code == 200) download.file('https://www1.nseindia.com/archives/equities/bhavcopy/pr/PR091216.zip', 'D:\\My-Shares\\source-bhavcopy-zip\\PR091216.zip')</v>
      </c>
      <c r="P2112" t="str">
        <f t="shared" si="694"/>
        <v>if (file.exists('D:\\My-Shares\\source-bhavcopy-zip\\PR091216.zip')) {zipped_names = grep('\\.zip', unzip('D:\\My-Shares\\source-bhavcopy-zip\\PR091216.zip', list=TRUE)$Name, ignore.case=TRUE, value=TRUE); unzip(zipfile = 'D:\\My-Shares\\source-bhavcopy-zip\\PR091216.zip', exdir = 'D:\\My-Shares\\source-fno-zip', files=zipped_names);rm(zipped_names);}</v>
      </c>
      <c r="Q2112" t="str">
        <f t="shared" si="695"/>
        <v>if (file.exists('D:\\My-Shares\\source-fno-zip\\fo09122016.zip')) {files = unzip('D:\\My-Shares\\source-fno-zip\\fo09122016.zip', list=TRUE)$Name; unzip(zipfile = 'D:\\My-Shares\\source-fno-zip\\fo09122016.zip', exdir = 'D:\\My-Shares\\source-fno-csv', files=files[grepl('^fo[0-9]{8}\\.csv|^op[0-9]{8}\\.csv',files)]);rm(files);}</v>
      </c>
      <c r="R2112" t="str">
        <f t="shared" si="704"/>
        <v>if (file.exists('D:\\My-Shares\\source-fno-csv\\fo09122016.csv')) fo09122016 = data.table (read_csv_chunked('D:\\My-Shares\\source-fno-csv\\fo09122016.csv', DataFrameCallback$new(f), chunk_size = 5))</v>
      </c>
      <c r="S2112" t="str">
        <f t="shared" si="705"/>
        <v>if (file.exists('D:\\My-Shares\\source-fno-csv\\op09122016.csv')) op09122016 = data.table (read_csv_chunked('D:\\My-Shares\\source-fno-csv\\op09122016.csv', DataFrameCallback$new(f), chunk_size = 5))</v>
      </c>
      <c r="T2112" t="str">
        <f t="shared" si="706"/>
        <v>MA091216</v>
      </c>
      <c r="U2112" s="3" t="s">
        <v>24</v>
      </c>
      <c r="V2112" t="str">
        <f t="shared" si="707"/>
        <v>https://www1.nseindia.com/archives/equities/mkt/MA091216.csv</v>
      </c>
      <c r="W2112" t="str">
        <f t="shared" si="708"/>
        <v>MA091216 = fread('https://www1.nseindia.com/archives/equities/mkt/MA091216.csv', sep='!', header = FALSE);</v>
      </c>
      <c r="X2112" t="str">
        <f t="shared" si="709"/>
        <v>MA091216 = MA091216[ str_detect(toupper(V1), ',NIFTY') | str_detect(toupper(V1), ',INDEX,') | str_detect(toupper(V1), ',CNX') ];</v>
      </c>
      <c r="Y2112" t="str">
        <f t="shared" si="710"/>
        <v>MA091216 = MA091216[, c('temp', 'INDEX', 'PREVIOUS_CLOSE', 'OPEN', 'HIGH', 'LOW', 'CLOSE', 'GAIN_LOSS') := tstrsplit(V1, ',', fixed= TRUE),];</v>
      </c>
      <c r="Z2112" t="str">
        <f t="shared" si="711"/>
        <v>MA091216 = MA091216 [ GAIN_LOSS != 'GAIN/LOSS'];</v>
      </c>
      <c r="AA2112" t="str">
        <f t="shared" si="712"/>
        <v>if (curl_fetch_memory('https://www1.nseindia.com/archives/equities/mkt/MA091216.csv')$status_code == 200) {MA091216 = fread('https://www1.nseindia.com/archives/equities/mkt/MA091216.csv', sep='!', header = FALSE); MA091216 = MA091216[ str_detect(toupper(V1), ',NIFTY') | str_detect(toupper(V1), ',INDEX,') | str_detect(toupper(V1), ',CNX') ]; MA091216 = MA091216[, c('temp', 'INDEX', 'PREVIOUS_CLOSE', 'OPEN', 'HIGH', 'LOW', 'CLOSE', 'GAIN_LOSS') := tstrsplit(V1, ',', fixed= TRUE),]; MA091216 = MA091216 [ GAIN_LOSS != 'GAIN/LOSS'];}</v>
      </c>
      <c r="AB2112" t="str">
        <f t="shared" si="713"/>
        <v>indices_dataDec2016</v>
      </c>
      <c r="AC2112" s="3" t="s">
        <v>32</v>
      </c>
      <c r="AD2112" t="s">
        <v>40</v>
      </c>
      <c r="AE2112" t="s">
        <v>44</v>
      </c>
      <c r="AF2112" t="str">
        <f t="shared" si="714"/>
        <v>42713_indices_dataDec2016</v>
      </c>
      <c r="AG2112" t="str">
        <f t="shared" si="715"/>
        <v>indices_dataDec2016.zip</v>
      </c>
      <c r="AH2112" t="str">
        <f>CONCATENATE(AF2112, " &lt;- as.data.table( extract_tables(", AB2112, ")")</f>
        <v>42713_indices_dataDec2016 &lt;- as.data.table( extract_tables(indices_dataDec2016)</v>
      </c>
      <c r="AI2112" t="str">
        <f>CONCATENATE("if (curl_fetch_memory('",AC2112,AG2112, "')$status_code == 200) download.file('", AC2112, AG2112, "', '", AD2112, AF2112, ".zip')")</f>
        <v>if (curl_fetch_memory('https://www1.nseindia.com/content/indices/indices_dataDec2016.zip')$status_code == 200) download.file('https://www1.nseindia.com/content/indices/indices_dataDec2016.zip', 'D:\\My-Shares\\source-index-wgt\\42713_indices_dataDec2016.zip')</v>
      </c>
      <c r="AJ2112" t="str">
        <f t="shared" si="716"/>
        <v>if (file.exists('D:\\My-Shares\\source-index-wgt\\42713_indices_dataDec2016.zip') ) {files = unzip('D:\\My-Shares\\source-index-wgt\\42713_indices_dataDec2016.zip', list=TRUE)$Name; files02=files[grepl('^NIFTY_Bank*|^niftybank*',files)]; unzip(zipfile = 'D:\\My-Shares\\source-index-wgt\\42713_indices_dataDec2016.zip', exdir = 'D:\\My-Shares\\source-index-wgt-bnfpdf', files=files02); file.rename(paste('D:\\My-Shares\\source-index-wgt-bnfpdf\\', files02, sep=''), paste('D:\\My-Shares\\source-index-wgt-bnfpdf\\','42713_',files02, sep='') );pdf_42713 &lt;- as.data.table (extract_tables(paste('D:\\My-Shares\\source-index-wgt-bnfpdf\\','42713_',files02, sep='') ) ); rm(files); rm(files02)}</v>
      </c>
    </row>
    <row r="2113" spans="1:36">
      <c r="A2113" s="1">
        <v>42714</v>
      </c>
      <c r="B2113" s="2">
        <f t="shared" si="696"/>
        <v>10</v>
      </c>
      <c r="C2113" s="2">
        <f t="shared" si="697"/>
        <v>12</v>
      </c>
      <c r="D2113">
        <f t="shared" si="698"/>
        <v>2016</v>
      </c>
      <c r="E2113" t="str">
        <f t="shared" si="699"/>
        <v>16</v>
      </c>
      <c r="F2113" t="str">
        <f t="shared" si="700"/>
        <v>PR101216.zip</v>
      </c>
      <c r="G2113" t="str">
        <f t="shared" si="701"/>
        <v>fo10122016.zip</v>
      </c>
      <c r="H2113" t="str">
        <f t="shared" si="702"/>
        <v>fo10122016</v>
      </c>
      <c r="I2113" t="str">
        <f t="shared" si="703"/>
        <v>op10122016</v>
      </c>
      <c r="J2113" s="3" t="s">
        <v>6</v>
      </c>
      <c r="K2113" t="s">
        <v>13</v>
      </c>
      <c r="L2113" t="s">
        <v>14</v>
      </c>
      <c r="M2113" t="s">
        <v>17</v>
      </c>
      <c r="N2113" t="str">
        <f t="shared" si="692"/>
        <v>if (curl_fetch_memory('https://www1.nseindia.com/archives/equities/bhavcopy/pr/PR101216.zip')$status_code == 200)</v>
      </c>
      <c r="O2113" t="str">
        <f t="shared" si="693"/>
        <v>if (curl_fetch_memory('https://www1.nseindia.com/archives/equities/bhavcopy/pr/PR101216.zip')$status_code == 200) download.file('https://www1.nseindia.com/archives/equities/bhavcopy/pr/PR101216.zip', 'D:\\My-Shares\\source-bhavcopy-zip\\PR101216.zip')</v>
      </c>
      <c r="P2113" t="str">
        <f t="shared" si="694"/>
        <v>if (file.exists('D:\\My-Shares\\source-bhavcopy-zip\\PR101216.zip')) {zipped_names = grep('\\.zip', unzip('D:\\My-Shares\\source-bhavcopy-zip\\PR101216.zip', list=TRUE)$Name, ignore.case=TRUE, value=TRUE); unzip(zipfile = 'D:\\My-Shares\\source-bhavcopy-zip\\PR101216.zip', exdir = 'D:\\My-Shares\\source-fno-zip', files=zipped_names);rm(zipped_names);}</v>
      </c>
      <c r="Q2113" t="str">
        <f t="shared" si="695"/>
        <v>if (file.exists('D:\\My-Shares\\source-fno-zip\\fo10122016.zip')) {files = unzip('D:\\My-Shares\\source-fno-zip\\fo10122016.zip', list=TRUE)$Name; unzip(zipfile = 'D:\\My-Shares\\source-fno-zip\\fo10122016.zip', exdir = 'D:\\My-Shares\\source-fno-csv', files=files[grepl('^fo[0-9]{8}\\.csv|^op[0-9]{8}\\.csv',files)]);rm(files);}</v>
      </c>
      <c r="R2113" t="str">
        <f t="shared" si="704"/>
        <v>if (file.exists('D:\\My-Shares\\source-fno-csv\\fo10122016.csv')) fo10122016 = data.table (read_csv_chunked('D:\\My-Shares\\source-fno-csv\\fo10122016.csv', DataFrameCallback$new(f), chunk_size = 5))</v>
      </c>
      <c r="S2113" t="str">
        <f t="shared" si="705"/>
        <v>if (file.exists('D:\\My-Shares\\source-fno-csv\\op10122016.csv')) op10122016 = data.table (read_csv_chunked('D:\\My-Shares\\source-fno-csv\\op10122016.csv', DataFrameCallback$new(f), chunk_size = 5))</v>
      </c>
      <c r="T2113" t="str">
        <f t="shared" si="706"/>
        <v>MA101216</v>
      </c>
      <c r="U2113" s="3" t="s">
        <v>24</v>
      </c>
      <c r="V2113" t="str">
        <f t="shared" si="707"/>
        <v>https://www1.nseindia.com/archives/equities/mkt/MA101216.csv</v>
      </c>
      <c r="W2113" t="str">
        <f t="shared" si="708"/>
        <v>MA101216 = fread('https://www1.nseindia.com/archives/equities/mkt/MA101216.csv', sep='!', header = FALSE);</v>
      </c>
      <c r="X2113" t="str">
        <f t="shared" si="709"/>
        <v>MA101216 = MA101216[ str_detect(toupper(V1), ',NIFTY') | str_detect(toupper(V1), ',INDEX,') | str_detect(toupper(V1), ',CNX') ];</v>
      </c>
      <c r="Y2113" t="str">
        <f t="shared" si="710"/>
        <v>MA101216 = MA101216[, c('temp', 'INDEX', 'PREVIOUS_CLOSE', 'OPEN', 'HIGH', 'LOW', 'CLOSE', 'GAIN_LOSS') := tstrsplit(V1, ',', fixed= TRUE),];</v>
      </c>
      <c r="Z2113" t="str">
        <f t="shared" si="711"/>
        <v>MA101216 = MA101216 [ GAIN_LOSS != 'GAIN/LOSS'];</v>
      </c>
      <c r="AA2113" t="str">
        <f t="shared" si="712"/>
        <v>if (curl_fetch_memory('https://www1.nseindia.com/archives/equities/mkt/MA101216.csv')$status_code == 200) {MA101216 = fread('https://www1.nseindia.com/archives/equities/mkt/MA101216.csv', sep='!', header = FALSE); MA101216 = MA101216[ str_detect(toupper(V1), ',NIFTY') | str_detect(toupper(V1), ',INDEX,') | str_detect(toupper(V1), ',CNX') ]; MA101216 = MA101216[, c('temp', 'INDEX', 'PREVIOUS_CLOSE', 'OPEN', 'HIGH', 'LOW', 'CLOSE', 'GAIN_LOSS') := tstrsplit(V1, ',', fixed= TRUE),]; MA101216 = MA101216 [ GAIN_LOSS != 'GAIN/LOSS'];}</v>
      </c>
      <c r="AB2113" t="str">
        <f t="shared" si="713"/>
        <v>indices_dataDec2016</v>
      </c>
      <c r="AC2113" s="3" t="s">
        <v>32</v>
      </c>
      <c r="AD2113" t="s">
        <v>40</v>
      </c>
      <c r="AE2113" t="s">
        <v>44</v>
      </c>
      <c r="AF2113" t="str">
        <f t="shared" si="714"/>
        <v>42714_indices_dataDec2016</v>
      </c>
      <c r="AG2113" t="str">
        <f t="shared" si="715"/>
        <v>indices_dataDec2016.zip</v>
      </c>
      <c r="AH2113" t="str">
        <f>CONCATENATE(AF2113, " &lt;- as.data.table( extract_tables(", AB2113, ")")</f>
        <v>42714_indices_dataDec2016 &lt;- as.data.table( extract_tables(indices_dataDec2016)</v>
      </c>
      <c r="AI2113" t="str">
        <f>CONCATENATE("if (curl_fetch_memory('",AC2113,AG2113, "')$status_code == 200) download.file('", AC2113, AG2113, "', '", AD2113, AF2113, ".zip')")</f>
        <v>if (curl_fetch_memory('https://www1.nseindia.com/content/indices/indices_dataDec2016.zip')$status_code == 200) download.file('https://www1.nseindia.com/content/indices/indices_dataDec2016.zip', 'D:\\My-Shares\\source-index-wgt\\42714_indices_dataDec2016.zip')</v>
      </c>
      <c r="AJ2113" t="str">
        <f t="shared" si="716"/>
        <v>if (file.exists('D:\\My-Shares\\source-index-wgt\\42714_indices_dataDec2016.zip') ) {files = unzip('D:\\My-Shares\\source-index-wgt\\42714_indices_dataDec2016.zip', list=TRUE)$Name; files02=files[grepl('^NIFTY_Bank*|^niftybank*',files)]; unzip(zipfile = 'D:\\My-Shares\\source-index-wgt\\42714_indices_dataDec2016.zip', exdir = 'D:\\My-Shares\\source-index-wgt-bnfpdf', files=files02); file.rename(paste('D:\\My-Shares\\source-index-wgt-bnfpdf\\', files02, sep=''), paste('D:\\My-Shares\\source-index-wgt-bnfpdf\\','42714_',files02, sep='') );pdf_42714 &lt;- as.data.table (extract_tables(paste('D:\\My-Shares\\source-index-wgt-bnfpdf\\','42714_',files02, sep='') ) ); rm(files); rm(files02)}</v>
      </c>
    </row>
    <row r="2114" spans="1:36">
      <c r="A2114" s="1">
        <v>42715</v>
      </c>
      <c r="B2114" s="2">
        <f t="shared" si="696"/>
        <v>11</v>
      </c>
      <c r="C2114" s="2">
        <f t="shared" si="697"/>
        <v>12</v>
      </c>
      <c r="D2114">
        <f t="shared" si="698"/>
        <v>2016</v>
      </c>
      <c r="E2114" t="str">
        <f t="shared" si="699"/>
        <v>16</v>
      </c>
      <c r="F2114" t="str">
        <f t="shared" si="700"/>
        <v>PR111216.zip</v>
      </c>
      <c r="G2114" t="str">
        <f t="shared" si="701"/>
        <v>fo11122016.zip</v>
      </c>
      <c r="H2114" t="str">
        <f t="shared" si="702"/>
        <v>fo11122016</v>
      </c>
      <c r="I2114" t="str">
        <f t="shared" si="703"/>
        <v>op11122016</v>
      </c>
      <c r="J2114" s="3" t="s">
        <v>6</v>
      </c>
      <c r="K2114" t="s">
        <v>13</v>
      </c>
      <c r="L2114" t="s">
        <v>14</v>
      </c>
      <c r="M2114" t="s">
        <v>17</v>
      </c>
      <c r="N2114" t="str">
        <f t="shared" ref="N2114:N2177" si="717">CONCATENATE("if (curl_fetch_memory('", J2114, F2114, "')$status_code == 200)")</f>
        <v>if (curl_fetch_memory('https://www1.nseindia.com/archives/equities/bhavcopy/pr/PR111216.zip')$status_code == 200)</v>
      </c>
      <c r="O2114" t="str">
        <f t="shared" ref="O2114:O2177" si="718">CONCATENATE(N2114, " download.file('", J2114, F2114, "', '", K2114, F2114, "')")</f>
        <v>if (curl_fetch_memory('https://www1.nseindia.com/archives/equities/bhavcopy/pr/PR111216.zip')$status_code == 200) download.file('https://www1.nseindia.com/archives/equities/bhavcopy/pr/PR111216.zip', 'D:\\My-Shares\\source-bhavcopy-zip\\PR111216.zip')</v>
      </c>
      <c r="P2114" t="str">
        <f t="shared" ref="P2114:P2177" si="719">CONCATENATE("if (file.exists('", K2114,F2114, "')) {zipped_names = grep('\\.zip', unzip('", K2114, F2114,  "', list=TRUE)$Name, ignore.case=TRUE, value=TRUE); unzip(zipfile = '", K2114, F2114, "', exdir = '", L2114, "', files=zipped_names);rm(zipped_names);}")</f>
        <v>if (file.exists('D:\\My-Shares\\source-bhavcopy-zip\\PR111216.zip')) {zipped_names = grep('\\.zip', unzip('D:\\My-Shares\\source-bhavcopy-zip\\PR111216.zip', list=TRUE)$Name, ignore.case=TRUE, value=TRUE); unzip(zipfile = 'D:\\My-Shares\\source-bhavcopy-zip\\PR111216.zip', exdir = 'D:\\My-Shares\\source-fno-zip', files=zipped_names);rm(zipped_names);}</v>
      </c>
      <c r="Q2114" t="str">
        <f t="shared" ref="Q2114:Q2177" si="720">CONCATENATE("if (file.exists('", L2114, "\\", G2114, "')) {files = unzip('", L2114, "\\", G2114,  "', list=TRUE)$Name; unzip(zipfile = '", L2114, "\\", G2114, "', exdir = '", M2114, "', files=files[grepl('^fo[0-9]{8}\\.csv|^op[0-9]{8}\\.csv',files)]);rm(files);}")</f>
        <v>if (file.exists('D:\\My-Shares\\source-fno-zip\\fo11122016.zip')) {files = unzip('D:\\My-Shares\\source-fno-zip\\fo11122016.zip', list=TRUE)$Name; unzip(zipfile = 'D:\\My-Shares\\source-fno-zip\\fo11122016.zip', exdir = 'D:\\My-Shares\\source-fno-csv', files=files[grepl('^fo[0-9]{8}\\.csv|^op[0-9]{8}\\.csv',files)]);rm(files);}</v>
      </c>
      <c r="R2114" t="str">
        <f t="shared" si="704"/>
        <v>if (file.exists('D:\\My-Shares\\source-fno-csv\\fo11122016.csv')) fo11122016 = data.table (read_csv_chunked('D:\\My-Shares\\source-fno-csv\\fo11122016.csv', DataFrameCallback$new(f), chunk_size = 5))</v>
      </c>
      <c r="S2114" t="str">
        <f t="shared" si="705"/>
        <v>if (file.exists('D:\\My-Shares\\source-fno-csv\\op11122016.csv')) op11122016 = data.table (read_csv_chunked('D:\\My-Shares\\source-fno-csv\\op11122016.csv', DataFrameCallback$new(f), chunk_size = 5))</v>
      </c>
      <c r="T2114" t="str">
        <f t="shared" si="706"/>
        <v>MA111216</v>
      </c>
      <c r="U2114" s="3" t="s">
        <v>24</v>
      </c>
      <c r="V2114" t="str">
        <f t="shared" si="707"/>
        <v>https://www1.nseindia.com/archives/equities/mkt/MA111216.csv</v>
      </c>
      <c r="W2114" t="str">
        <f t="shared" si="708"/>
        <v>MA111216 = fread('https://www1.nseindia.com/archives/equities/mkt/MA111216.csv', sep='!', header = FALSE);</v>
      </c>
      <c r="X2114" t="str">
        <f t="shared" si="709"/>
        <v>MA111216 = MA111216[ str_detect(toupper(V1), ',NIFTY') | str_detect(toupper(V1), ',INDEX,') | str_detect(toupper(V1), ',CNX') ];</v>
      </c>
      <c r="Y2114" t="str">
        <f t="shared" si="710"/>
        <v>MA111216 = MA111216[, c('temp', 'INDEX', 'PREVIOUS_CLOSE', 'OPEN', 'HIGH', 'LOW', 'CLOSE', 'GAIN_LOSS') := tstrsplit(V1, ',', fixed= TRUE),];</v>
      </c>
      <c r="Z2114" t="str">
        <f t="shared" si="711"/>
        <v>MA111216 = MA111216 [ GAIN_LOSS != 'GAIN/LOSS'];</v>
      </c>
      <c r="AA2114" t="str">
        <f t="shared" si="712"/>
        <v>if (curl_fetch_memory('https://www1.nseindia.com/archives/equities/mkt/MA111216.csv')$status_code == 200) {MA111216 = fread('https://www1.nseindia.com/archives/equities/mkt/MA111216.csv', sep='!', header = FALSE); MA111216 = MA111216[ str_detect(toupper(V1), ',NIFTY') | str_detect(toupper(V1), ',INDEX,') | str_detect(toupper(V1), ',CNX') ]; MA111216 = MA111216[, c('temp', 'INDEX', 'PREVIOUS_CLOSE', 'OPEN', 'HIGH', 'LOW', 'CLOSE', 'GAIN_LOSS') := tstrsplit(V1, ',', fixed= TRUE),]; MA111216 = MA111216 [ GAIN_LOSS != 'GAIN/LOSS'];}</v>
      </c>
      <c r="AB2114" t="str">
        <f t="shared" si="713"/>
        <v>indices_dataDec2016</v>
      </c>
      <c r="AC2114" s="3" t="s">
        <v>32</v>
      </c>
      <c r="AD2114" t="s">
        <v>40</v>
      </c>
      <c r="AE2114" t="s">
        <v>44</v>
      </c>
      <c r="AF2114" t="str">
        <f t="shared" si="714"/>
        <v>42715_indices_dataDec2016</v>
      </c>
      <c r="AG2114" t="str">
        <f t="shared" si="715"/>
        <v>indices_dataDec2016.zip</v>
      </c>
      <c r="AH2114" t="str">
        <f>CONCATENATE(AF2114, " &lt;- as.data.table( extract_tables(", AB2114, ")")</f>
        <v>42715_indices_dataDec2016 &lt;- as.data.table( extract_tables(indices_dataDec2016)</v>
      </c>
      <c r="AI2114" t="str">
        <f>CONCATENATE("if (curl_fetch_memory('",AC2114,AG2114, "')$status_code == 200) download.file('", AC2114, AG2114, "', '", AD2114, AF2114, ".zip')")</f>
        <v>if (curl_fetch_memory('https://www1.nseindia.com/content/indices/indices_dataDec2016.zip')$status_code == 200) download.file('https://www1.nseindia.com/content/indices/indices_dataDec2016.zip', 'D:\\My-Shares\\source-index-wgt\\42715_indices_dataDec2016.zip')</v>
      </c>
      <c r="AJ2114" t="str">
        <f t="shared" si="716"/>
        <v>if (file.exists('D:\\My-Shares\\source-index-wgt\\42715_indices_dataDec2016.zip') ) {files = unzip('D:\\My-Shares\\source-index-wgt\\42715_indices_dataDec2016.zip', list=TRUE)$Name; files02=files[grepl('^NIFTY_Bank*|^niftybank*',files)]; unzip(zipfile = 'D:\\My-Shares\\source-index-wgt\\42715_indices_dataDec2016.zip', exdir = 'D:\\My-Shares\\source-index-wgt-bnfpdf', files=files02); file.rename(paste('D:\\My-Shares\\source-index-wgt-bnfpdf\\', files02, sep=''), paste('D:\\My-Shares\\source-index-wgt-bnfpdf\\','42715_',files02, sep='') );pdf_42715 &lt;- as.data.table (extract_tables(paste('D:\\My-Shares\\source-index-wgt-bnfpdf\\','42715_',files02, sep='') ) ); rm(files); rm(files02)}</v>
      </c>
    </row>
    <row r="2115" spans="1:36">
      <c r="A2115" s="1">
        <v>42716</v>
      </c>
      <c r="B2115" s="2">
        <f t="shared" ref="B2115:B2178" si="721">DAY(A2115)</f>
        <v>12</v>
      </c>
      <c r="C2115" s="2">
        <f t="shared" ref="C2115:C2178" si="722">MONTH(A2115)</f>
        <v>12</v>
      </c>
      <c r="D2115">
        <f t="shared" ref="D2115:D2178" si="723">YEAR(A2115)</f>
        <v>2016</v>
      </c>
      <c r="E2115" t="str">
        <f t="shared" ref="E2115:E2178" si="724">TEXT(A2115,"yy")</f>
        <v>16</v>
      </c>
      <c r="F2115" t="str">
        <f t="shared" ref="F2115:F2178" si="725">CONCATENATE("PR", TEXT(B2115, "00"), TEXT(C2115, "00"),E2115, ".zip")</f>
        <v>PR121216.zip</v>
      </c>
      <c r="G2115" t="str">
        <f t="shared" ref="G2115:G2178" si="726">CONCATENATE("fo", TEXT(B2115, "00"), TEXT(C2115, "00"),D2115, ".zip")</f>
        <v>fo12122016.zip</v>
      </c>
      <c r="H2115" t="str">
        <f t="shared" ref="H2115:H2178" si="727">CONCATENATE("fo", TEXT(B2115, "00"), TEXT(C2115, "00"),D2115)</f>
        <v>fo12122016</v>
      </c>
      <c r="I2115" t="str">
        <f t="shared" ref="I2115:I2178" si="728">CONCATENATE("op", TEXT(B2115, "00"), TEXT(C2115, "00"),D2115)</f>
        <v>op12122016</v>
      </c>
      <c r="J2115" s="3" t="s">
        <v>6</v>
      </c>
      <c r="K2115" t="s">
        <v>13</v>
      </c>
      <c r="L2115" t="s">
        <v>14</v>
      </c>
      <c r="M2115" t="s">
        <v>17</v>
      </c>
      <c r="N2115" t="str">
        <f t="shared" si="717"/>
        <v>if (curl_fetch_memory('https://www1.nseindia.com/archives/equities/bhavcopy/pr/PR121216.zip')$status_code == 200)</v>
      </c>
      <c r="O2115" t="str">
        <f t="shared" si="718"/>
        <v>if (curl_fetch_memory('https://www1.nseindia.com/archives/equities/bhavcopy/pr/PR121216.zip')$status_code == 200) download.file('https://www1.nseindia.com/archives/equities/bhavcopy/pr/PR121216.zip', 'D:\\My-Shares\\source-bhavcopy-zip\\PR121216.zip')</v>
      </c>
      <c r="P2115" t="str">
        <f t="shared" si="719"/>
        <v>if (file.exists('D:\\My-Shares\\source-bhavcopy-zip\\PR121216.zip')) {zipped_names = grep('\\.zip', unzip('D:\\My-Shares\\source-bhavcopy-zip\\PR121216.zip', list=TRUE)$Name, ignore.case=TRUE, value=TRUE); unzip(zipfile = 'D:\\My-Shares\\source-bhavcopy-zip\\PR121216.zip', exdir = 'D:\\My-Shares\\source-fno-zip', files=zipped_names);rm(zipped_names);}</v>
      </c>
      <c r="Q2115" t="str">
        <f t="shared" si="720"/>
        <v>if (file.exists('D:\\My-Shares\\source-fno-zip\\fo12122016.zip')) {files = unzip('D:\\My-Shares\\source-fno-zip\\fo12122016.zip', list=TRUE)$Name; unzip(zipfile = 'D:\\My-Shares\\source-fno-zip\\fo12122016.zip', exdir = 'D:\\My-Shares\\source-fno-csv', files=files[grepl('^fo[0-9]{8}\\.csv|^op[0-9]{8}\\.csv',files)]);rm(files);}</v>
      </c>
      <c r="R2115" t="str">
        <f t="shared" ref="R2115:R2178" si="729">CONCATENATE("if (file.exists('", M2115, "\\", H2115, ".csv')) ", H2115, " = data.table (read_csv_chunked('", M2115, "\\", H2115, ".csv', DataFrameCallback$new(f), chunk_size = 5))")</f>
        <v>if (file.exists('D:\\My-Shares\\source-fno-csv\\fo12122016.csv')) fo12122016 = data.table (read_csv_chunked('D:\\My-Shares\\source-fno-csv\\fo12122016.csv', DataFrameCallback$new(f), chunk_size = 5))</v>
      </c>
      <c r="S2115" t="str">
        <f t="shared" ref="S2115:S2178" si="730">CONCATENATE("if (file.exists('", M2115, "\\", I2115, ".csv')) ", I2115, " = data.table (read_csv_chunked('", M2115, "\\", I2115, ".csv', DataFrameCallback$new(f), chunk_size = 5))")</f>
        <v>if (file.exists('D:\\My-Shares\\source-fno-csv\\op12122016.csv')) op12122016 = data.table (read_csv_chunked('D:\\My-Shares\\source-fno-csv\\op12122016.csv', DataFrameCallback$new(f), chunk_size = 5))</v>
      </c>
      <c r="T2115" t="str">
        <f t="shared" ref="T2115:T2178" si="731">CONCATENATE("MA", TEXT(B2115, "00"),TEXT(C2115, "00"),TEXT(E2115, "00"))</f>
        <v>MA121216</v>
      </c>
      <c r="U2115" s="3" t="s">
        <v>24</v>
      </c>
      <c r="V2115" t="str">
        <f t="shared" ref="V2115:V2178" si="732">CONCATENATE(U2115, T2115, ".csv")</f>
        <v>https://www1.nseindia.com/archives/equities/mkt/MA121216.csv</v>
      </c>
      <c r="W2115" t="str">
        <f t="shared" ref="W2115:W2178" si="733">CONCATENATE(T2115, " = fread('", V2115, "', sep='!', header = FALSE);")</f>
        <v>MA121216 = fread('https://www1.nseindia.com/archives/equities/mkt/MA121216.csv', sep='!', header = FALSE);</v>
      </c>
      <c r="X2115" t="str">
        <f t="shared" ref="X2115:X2178" si="734">CONCATENATE(T2115, " = ", T2115, "[ str_detect(toupper(V1), ',NIFTY') | str_detect(toupper(V1), ',INDEX,') | str_detect(toupper(V1), ',CNX') ];")</f>
        <v>MA121216 = MA121216[ str_detect(toupper(V1), ',NIFTY') | str_detect(toupper(V1), ',INDEX,') | str_detect(toupper(V1), ',CNX') ];</v>
      </c>
      <c r="Y2115" t="str">
        <f t="shared" ref="Y2115:Y2178" si="735">CONCATENATE(T2115, " = ", T2115, "[, c('temp', 'INDEX', 'PREVIOUS_CLOSE', 'OPEN', 'HIGH', 'LOW', 'CLOSE', 'GAIN_LOSS') := tstrsplit(V1, ',', fixed= TRUE),];")</f>
        <v>MA121216 = MA121216[, c('temp', 'INDEX', 'PREVIOUS_CLOSE', 'OPEN', 'HIGH', 'LOW', 'CLOSE', 'GAIN_LOSS') := tstrsplit(V1, ',', fixed= TRUE),];</v>
      </c>
      <c r="Z2115" t="str">
        <f t="shared" ref="Z2115:Z2178" si="736">CONCATENATE(T2115, " = ", T2115, " [ GAIN_LOSS != 'GAIN/LOSS'];")</f>
        <v>MA121216 = MA121216 [ GAIN_LOSS != 'GAIN/LOSS'];</v>
      </c>
      <c r="AA2115" t="str">
        <f t="shared" ref="AA2115:AA2178" si="737">CONCATENATE("if (curl_fetch_memory('", V2115, "')$status_code == 200) {", W2115," ", X2115, " ",Y2115," ", Z2115, "}")</f>
        <v>if (curl_fetch_memory('https://www1.nseindia.com/archives/equities/mkt/MA121216.csv')$status_code == 200) {MA121216 = fread('https://www1.nseindia.com/archives/equities/mkt/MA121216.csv', sep='!', header = FALSE); MA121216 = MA121216[ str_detect(toupper(V1), ',NIFTY') | str_detect(toupper(V1), ',INDEX,') | str_detect(toupper(V1), ',CNX') ]; MA121216 = MA121216[, c('temp', 'INDEX', 'PREVIOUS_CLOSE', 'OPEN', 'HIGH', 'LOW', 'CLOSE', 'GAIN_LOSS') := tstrsplit(V1, ',', fixed= TRUE),]; MA121216 = MA121216 [ GAIN_LOSS != 'GAIN/LOSS'];}</v>
      </c>
      <c r="AB2115" t="str">
        <f t="shared" si="713"/>
        <v>indices_dataDec2016</v>
      </c>
      <c r="AC2115" s="3" t="s">
        <v>32</v>
      </c>
      <c r="AD2115" t="s">
        <v>40</v>
      </c>
      <c r="AE2115" t="s">
        <v>44</v>
      </c>
      <c r="AF2115" t="str">
        <f t="shared" si="714"/>
        <v>42716_indices_dataDec2016</v>
      </c>
      <c r="AG2115" t="str">
        <f t="shared" si="715"/>
        <v>indices_dataDec2016.zip</v>
      </c>
      <c r="AH2115" t="str">
        <f>CONCATENATE(AF2115, " &lt;- as.data.table( extract_tables(", AB2115, ")")</f>
        <v>42716_indices_dataDec2016 &lt;- as.data.table( extract_tables(indices_dataDec2016)</v>
      </c>
      <c r="AI2115" t="str">
        <f>CONCATENATE("if (curl_fetch_memory('",AC2115,AG2115, "')$status_code == 200) download.file('", AC2115, AG2115, "', '", AD2115, AF2115, ".zip')")</f>
        <v>if (curl_fetch_memory('https://www1.nseindia.com/content/indices/indices_dataDec2016.zip')$status_code == 200) download.file('https://www1.nseindia.com/content/indices/indices_dataDec2016.zip', 'D:\\My-Shares\\source-index-wgt\\42716_indices_dataDec2016.zip')</v>
      </c>
      <c r="AJ2115" t="str">
        <f t="shared" si="716"/>
        <v>if (file.exists('D:\\My-Shares\\source-index-wgt\\42716_indices_dataDec2016.zip') ) {files = unzip('D:\\My-Shares\\source-index-wgt\\42716_indices_dataDec2016.zip', list=TRUE)$Name; files02=files[grepl('^NIFTY_Bank*|^niftybank*',files)]; unzip(zipfile = 'D:\\My-Shares\\source-index-wgt\\42716_indices_dataDec2016.zip', exdir = 'D:\\My-Shares\\source-index-wgt-bnfpdf', files=files02); file.rename(paste('D:\\My-Shares\\source-index-wgt-bnfpdf\\', files02, sep=''), paste('D:\\My-Shares\\source-index-wgt-bnfpdf\\','42716_',files02, sep='') );pdf_42716 &lt;- as.data.table (extract_tables(paste('D:\\My-Shares\\source-index-wgt-bnfpdf\\','42716_',files02, sep='') ) ); rm(files); rm(files02)}</v>
      </c>
    </row>
    <row r="2116" spans="1:36">
      <c r="A2116" s="1">
        <v>42717</v>
      </c>
      <c r="B2116" s="2">
        <f t="shared" si="721"/>
        <v>13</v>
      </c>
      <c r="C2116" s="2">
        <f t="shared" si="722"/>
        <v>12</v>
      </c>
      <c r="D2116">
        <f t="shared" si="723"/>
        <v>2016</v>
      </c>
      <c r="E2116" t="str">
        <f t="shared" si="724"/>
        <v>16</v>
      </c>
      <c r="F2116" t="str">
        <f t="shared" si="725"/>
        <v>PR131216.zip</v>
      </c>
      <c r="G2116" t="str">
        <f t="shared" si="726"/>
        <v>fo13122016.zip</v>
      </c>
      <c r="H2116" t="str">
        <f t="shared" si="727"/>
        <v>fo13122016</v>
      </c>
      <c r="I2116" t="str">
        <f t="shared" si="728"/>
        <v>op13122016</v>
      </c>
      <c r="J2116" s="3" t="s">
        <v>6</v>
      </c>
      <c r="K2116" t="s">
        <v>13</v>
      </c>
      <c r="L2116" t="s">
        <v>14</v>
      </c>
      <c r="M2116" t="s">
        <v>17</v>
      </c>
      <c r="N2116" t="str">
        <f t="shared" si="717"/>
        <v>if (curl_fetch_memory('https://www1.nseindia.com/archives/equities/bhavcopy/pr/PR131216.zip')$status_code == 200)</v>
      </c>
      <c r="O2116" t="str">
        <f t="shared" si="718"/>
        <v>if (curl_fetch_memory('https://www1.nseindia.com/archives/equities/bhavcopy/pr/PR131216.zip')$status_code == 200) download.file('https://www1.nseindia.com/archives/equities/bhavcopy/pr/PR131216.zip', 'D:\\My-Shares\\source-bhavcopy-zip\\PR131216.zip')</v>
      </c>
      <c r="P2116" t="str">
        <f t="shared" si="719"/>
        <v>if (file.exists('D:\\My-Shares\\source-bhavcopy-zip\\PR131216.zip')) {zipped_names = grep('\\.zip', unzip('D:\\My-Shares\\source-bhavcopy-zip\\PR131216.zip', list=TRUE)$Name, ignore.case=TRUE, value=TRUE); unzip(zipfile = 'D:\\My-Shares\\source-bhavcopy-zip\\PR131216.zip', exdir = 'D:\\My-Shares\\source-fno-zip', files=zipped_names);rm(zipped_names);}</v>
      </c>
      <c r="Q2116" t="str">
        <f t="shared" si="720"/>
        <v>if (file.exists('D:\\My-Shares\\source-fno-zip\\fo13122016.zip')) {files = unzip('D:\\My-Shares\\source-fno-zip\\fo13122016.zip', list=TRUE)$Name; unzip(zipfile = 'D:\\My-Shares\\source-fno-zip\\fo13122016.zip', exdir = 'D:\\My-Shares\\source-fno-csv', files=files[grepl('^fo[0-9]{8}\\.csv|^op[0-9]{8}\\.csv',files)]);rm(files);}</v>
      </c>
      <c r="R2116" t="str">
        <f t="shared" si="729"/>
        <v>if (file.exists('D:\\My-Shares\\source-fno-csv\\fo13122016.csv')) fo13122016 = data.table (read_csv_chunked('D:\\My-Shares\\source-fno-csv\\fo13122016.csv', DataFrameCallback$new(f), chunk_size = 5))</v>
      </c>
      <c r="S2116" t="str">
        <f t="shared" si="730"/>
        <v>if (file.exists('D:\\My-Shares\\source-fno-csv\\op13122016.csv')) op13122016 = data.table (read_csv_chunked('D:\\My-Shares\\source-fno-csv\\op13122016.csv', DataFrameCallback$new(f), chunk_size = 5))</v>
      </c>
      <c r="T2116" t="str">
        <f t="shared" si="731"/>
        <v>MA131216</v>
      </c>
      <c r="U2116" s="3" t="s">
        <v>24</v>
      </c>
      <c r="V2116" t="str">
        <f t="shared" si="732"/>
        <v>https://www1.nseindia.com/archives/equities/mkt/MA131216.csv</v>
      </c>
      <c r="W2116" t="str">
        <f t="shared" si="733"/>
        <v>MA131216 = fread('https://www1.nseindia.com/archives/equities/mkt/MA131216.csv', sep='!', header = FALSE);</v>
      </c>
      <c r="X2116" t="str">
        <f t="shared" si="734"/>
        <v>MA131216 = MA131216[ str_detect(toupper(V1), ',NIFTY') | str_detect(toupper(V1), ',INDEX,') | str_detect(toupper(V1), ',CNX') ];</v>
      </c>
      <c r="Y2116" t="str">
        <f t="shared" si="735"/>
        <v>MA131216 = MA131216[, c('temp', 'INDEX', 'PREVIOUS_CLOSE', 'OPEN', 'HIGH', 'LOW', 'CLOSE', 'GAIN_LOSS') := tstrsplit(V1, ',', fixed= TRUE),];</v>
      </c>
      <c r="Z2116" t="str">
        <f t="shared" si="736"/>
        <v>MA131216 = MA131216 [ GAIN_LOSS != 'GAIN/LOSS'];</v>
      </c>
      <c r="AA2116" t="str">
        <f t="shared" si="737"/>
        <v>if (curl_fetch_memory('https://www1.nseindia.com/archives/equities/mkt/MA131216.csv')$status_code == 200) {MA131216 = fread('https://www1.nseindia.com/archives/equities/mkt/MA131216.csv', sep='!', header = FALSE); MA131216 = MA131216[ str_detect(toupper(V1), ',NIFTY') | str_detect(toupper(V1), ',INDEX,') | str_detect(toupper(V1), ',CNX') ]; MA131216 = MA131216[, c('temp', 'INDEX', 'PREVIOUS_CLOSE', 'OPEN', 'HIGH', 'LOW', 'CLOSE', 'GAIN_LOSS') := tstrsplit(V1, ',', fixed= TRUE),]; MA131216 = MA131216 [ GAIN_LOSS != 'GAIN/LOSS'];}</v>
      </c>
      <c r="AB2116" t="str">
        <f t="shared" si="713"/>
        <v>indices_dataDec2016</v>
      </c>
      <c r="AC2116" s="3" t="s">
        <v>32</v>
      </c>
      <c r="AD2116" t="s">
        <v>40</v>
      </c>
      <c r="AE2116" t="s">
        <v>44</v>
      </c>
      <c r="AF2116" t="str">
        <f t="shared" si="714"/>
        <v>42717_indices_dataDec2016</v>
      </c>
      <c r="AG2116" t="str">
        <f t="shared" si="715"/>
        <v>indices_dataDec2016.zip</v>
      </c>
      <c r="AH2116" t="str">
        <f>CONCATENATE(AF2116, " &lt;- as.data.table( extract_tables(", AB2116, ")")</f>
        <v>42717_indices_dataDec2016 &lt;- as.data.table( extract_tables(indices_dataDec2016)</v>
      </c>
      <c r="AI2116" t="str">
        <f>CONCATENATE("if (curl_fetch_memory('",AC2116,AG2116, "')$status_code == 200) download.file('", AC2116, AG2116, "', '", AD2116, AF2116, ".zip')")</f>
        <v>if (curl_fetch_memory('https://www1.nseindia.com/content/indices/indices_dataDec2016.zip')$status_code == 200) download.file('https://www1.nseindia.com/content/indices/indices_dataDec2016.zip', 'D:\\My-Shares\\source-index-wgt\\42717_indices_dataDec2016.zip')</v>
      </c>
      <c r="AJ2116" t="str">
        <f t="shared" si="716"/>
        <v>if (file.exists('D:\\My-Shares\\source-index-wgt\\42717_indices_dataDec2016.zip') ) {files = unzip('D:\\My-Shares\\source-index-wgt\\42717_indices_dataDec2016.zip', list=TRUE)$Name; files02=files[grepl('^NIFTY_Bank*|^niftybank*',files)]; unzip(zipfile = 'D:\\My-Shares\\source-index-wgt\\42717_indices_dataDec2016.zip', exdir = 'D:\\My-Shares\\source-index-wgt-bnfpdf', files=files02); file.rename(paste('D:\\My-Shares\\source-index-wgt-bnfpdf\\', files02, sep=''), paste('D:\\My-Shares\\source-index-wgt-bnfpdf\\','42717_',files02, sep='') );pdf_42717 &lt;- as.data.table (extract_tables(paste('D:\\My-Shares\\source-index-wgt-bnfpdf\\','42717_',files02, sep='') ) ); rm(files); rm(files02)}</v>
      </c>
    </row>
    <row r="2117" spans="1:36">
      <c r="A2117" s="1">
        <v>42718</v>
      </c>
      <c r="B2117" s="2">
        <f t="shared" si="721"/>
        <v>14</v>
      </c>
      <c r="C2117" s="2">
        <f t="shared" si="722"/>
        <v>12</v>
      </c>
      <c r="D2117">
        <f t="shared" si="723"/>
        <v>2016</v>
      </c>
      <c r="E2117" t="str">
        <f t="shared" si="724"/>
        <v>16</v>
      </c>
      <c r="F2117" t="str">
        <f t="shared" si="725"/>
        <v>PR141216.zip</v>
      </c>
      <c r="G2117" t="str">
        <f t="shared" si="726"/>
        <v>fo14122016.zip</v>
      </c>
      <c r="H2117" t="str">
        <f t="shared" si="727"/>
        <v>fo14122016</v>
      </c>
      <c r="I2117" t="str">
        <f t="shared" si="728"/>
        <v>op14122016</v>
      </c>
      <c r="J2117" s="3" t="s">
        <v>6</v>
      </c>
      <c r="K2117" t="s">
        <v>13</v>
      </c>
      <c r="L2117" t="s">
        <v>14</v>
      </c>
      <c r="M2117" t="s">
        <v>17</v>
      </c>
      <c r="N2117" t="str">
        <f t="shared" si="717"/>
        <v>if (curl_fetch_memory('https://www1.nseindia.com/archives/equities/bhavcopy/pr/PR141216.zip')$status_code == 200)</v>
      </c>
      <c r="O2117" t="str">
        <f t="shared" si="718"/>
        <v>if (curl_fetch_memory('https://www1.nseindia.com/archives/equities/bhavcopy/pr/PR141216.zip')$status_code == 200) download.file('https://www1.nseindia.com/archives/equities/bhavcopy/pr/PR141216.zip', 'D:\\My-Shares\\source-bhavcopy-zip\\PR141216.zip')</v>
      </c>
      <c r="P2117" t="str">
        <f t="shared" si="719"/>
        <v>if (file.exists('D:\\My-Shares\\source-bhavcopy-zip\\PR141216.zip')) {zipped_names = grep('\\.zip', unzip('D:\\My-Shares\\source-bhavcopy-zip\\PR141216.zip', list=TRUE)$Name, ignore.case=TRUE, value=TRUE); unzip(zipfile = 'D:\\My-Shares\\source-bhavcopy-zip\\PR141216.zip', exdir = 'D:\\My-Shares\\source-fno-zip', files=zipped_names);rm(zipped_names);}</v>
      </c>
      <c r="Q2117" t="str">
        <f t="shared" si="720"/>
        <v>if (file.exists('D:\\My-Shares\\source-fno-zip\\fo14122016.zip')) {files = unzip('D:\\My-Shares\\source-fno-zip\\fo14122016.zip', list=TRUE)$Name; unzip(zipfile = 'D:\\My-Shares\\source-fno-zip\\fo14122016.zip', exdir = 'D:\\My-Shares\\source-fno-csv', files=files[grepl('^fo[0-9]{8}\\.csv|^op[0-9]{8}\\.csv',files)]);rm(files);}</v>
      </c>
      <c r="R2117" t="str">
        <f t="shared" si="729"/>
        <v>if (file.exists('D:\\My-Shares\\source-fno-csv\\fo14122016.csv')) fo14122016 = data.table (read_csv_chunked('D:\\My-Shares\\source-fno-csv\\fo14122016.csv', DataFrameCallback$new(f), chunk_size = 5))</v>
      </c>
      <c r="S2117" t="str">
        <f t="shared" si="730"/>
        <v>if (file.exists('D:\\My-Shares\\source-fno-csv\\op14122016.csv')) op14122016 = data.table (read_csv_chunked('D:\\My-Shares\\source-fno-csv\\op14122016.csv', DataFrameCallback$new(f), chunk_size = 5))</v>
      </c>
      <c r="T2117" t="str">
        <f t="shared" si="731"/>
        <v>MA141216</v>
      </c>
      <c r="U2117" s="3" t="s">
        <v>24</v>
      </c>
      <c r="V2117" t="str">
        <f t="shared" si="732"/>
        <v>https://www1.nseindia.com/archives/equities/mkt/MA141216.csv</v>
      </c>
      <c r="W2117" t="str">
        <f t="shared" si="733"/>
        <v>MA141216 = fread('https://www1.nseindia.com/archives/equities/mkt/MA141216.csv', sep='!', header = FALSE);</v>
      </c>
      <c r="X2117" t="str">
        <f t="shared" si="734"/>
        <v>MA141216 = MA141216[ str_detect(toupper(V1), ',NIFTY') | str_detect(toupper(V1), ',INDEX,') | str_detect(toupper(V1), ',CNX') ];</v>
      </c>
      <c r="Y2117" t="str">
        <f t="shared" si="735"/>
        <v>MA141216 = MA141216[, c('temp', 'INDEX', 'PREVIOUS_CLOSE', 'OPEN', 'HIGH', 'LOW', 'CLOSE', 'GAIN_LOSS') := tstrsplit(V1, ',', fixed= TRUE),];</v>
      </c>
      <c r="Z2117" t="str">
        <f t="shared" si="736"/>
        <v>MA141216 = MA141216 [ GAIN_LOSS != 'GAIN/LOSS'];</v>
      </c>
      <c r="AA2117" t="str">
        <f t="shared" si="737"/>
        <v>if (curl_fetch_memory('https://www1.nseindia.com/archives/equities/mkt/MA141216.csv')$status_code == 200) {MA141216 = fread('https://www1.nseindia.com/archives/equities/mkt/MA141216.csv', sep='!', header = FALSE); MA141216 = MA141216[ str_detect(toupper(V1), ',NIFTY') | str_detect(toupper(V1), ',INDEX,') | str_detect(toupper(V1), ',CNX') ]; MA141216 = MA141216[, c('temp', 'INDEX', 'PREVIOUS_CLOSE', 'OPEN', 'HIGH', 'LOW', 'CLOSE', 'GAIN_LOSS') := tstrsplit(V1, ',', fixed= TRUE),]; MA141216 = MA141216 [ GAIN_LOSS != 'GAIN/LOSS'];}</v>
      </c>
      <c r="AB2117" t="str">
        <f t="shared" si="713"/>
        <v>indices_dataDec2016</v>
      </c>
      <c r="AC2117" s="3" t="s">
        <v>32</v>
      </c>
      <c r="AD2117" t="s">
        <v>40</v>
      </c>
      <c r="AE2117" t="s">
        <v>44</v>
      </c>
      <c r="AF2117" t="str">
        <f t="shared" si="714"/>
        <v>42718_indices_dataDec2016</v>
      </c>
      <c r="AG2117" t="str">
        <f t="shared" si="715"/>
        <v>indices_dataDec2016.zip</v>
      </c>
      <c r="AH2117" t="str">
        <f>CONCATENATE(AF2117, " &lt;- as.data.table( extract_tables(", AB2117, ")")</f>
        <v>42718_indices_dataDec2016 &lt;- as.data.table( extract_tables(indices_dataDec2016)</v>
      </c>
      <c r="AI2117" t="str">
        <f>CONCATENATE("if (curl_fetch_memory('",AC2117,AG2117, "')$status_code == 200) download.file('", AC2117, AG2117, "', '", AD2117, AF2117, ".zip')")</f>
        <v>if (curl_fetch_memory('https://www1.nseindia.com/content/indices/indices_dataDec2016.zip')$status_code == 200) download.file('https://www1.nseindia.com/content/indices/indices_dataDec2016.zip', 'D:\\My-Shares\\source-index-wgt\\42718_indices_dataDec2016.zip')</v>
      </c>
      <c r="AJ2117" t="str">
        <f t="shared" si="716"/>
        <v>if (file.exists('D:\\My-Shares\\source-index-wgt\\42718_indices_dataDec2016.zip') ) {files = unzip('D:\\My-Shares\\source-index-wgt\\42718_indices_dataDec2016.zip', list=TRUE)$Name; files02=files[grepl('^NIFTY_Bank*|^niftybank*',files)]; unzip(zipfile = 'D:\\My-Shares\\source-index-wgt\\42718_indices_dataDec2016.zip', exdir = 'D:\\My-Shares\\source-index-wgt-bnfpdf', files=files02); file.rename(paste('D:\\My-Shares\\source-index-wgt-bnfpdf\\', files02, sep=''), paste('D:\\My-Shares\\source-index-wgt-bnfpdf\\','42718_',files02, sep='') );pdf_42718 &lt;- as.data.table (extract_tables(paste('D:\\My-Shares\\source-index-wgt-bnfpdf\\','42718_',files02, sep='') ) ); rm(files); rm(files02)}</v>
      </c>
    </row>
    <row r="2118" spans="1:36">
      <c r="A2118" s="1">
        <v>42719</v>
      </c>
      <c r="B2118" s="2">
        <f t="shared" si="721"/>
        <v>15</v>
      </c>
      <c r="C2118" s="2">
        <f t="shared" si="722"/>
        <v>12</v>
      </c>
      <c r="D2118">
        <f t="shared" si="723"/>
        <v>2016</v>
      </c>
      <c r="E2118" t="str">
        <f t="shared" si="724"/>
        <v>16</v>
      </c>
      <c r="F2118" t="str">
        <f t="shared" si="725"/>
        <v>PR151216.zip</v>
      </c>
      <c r="G2118" t="str">
        <f t="shared" si="726"/>
        <v>fo15122016.zip</v>
      </c>
      <c r="H2118" t="str">
        <f t="shared" si="727"/>
        <v>fo15122016</v>
      </c>
      <c r="I2118" t="str">
        <f t="shared" si="728"/>
        <v>op15122016</v>
      </c>
      <c r="J2118" s="3" t="s">
        <v>6</v>
      </c>
      <c r="K2118" t="s">
        <v>13</v>
      </c>
      <c r="L2118" t="s">
        <v>14</v>
      </c>
      <c r="M2118" t="s">
        <v>17</v>
      </c>
      <c r="N2118" t="str">
        <f t="shared" si="717"/>
        <v>if (curl_fetch_memory('https://www1.nseindia.com/archives/equities/bhavcopy/pr/PR151216.zip')$status_code == 200)</v>
      </c>
      <c r="O2118" t="str">
        <f t="shared" si="718"/>
        <v>if (curl_fetch_memory('https://www1.nseindia.com/archives/equities/bhavcopy/pr/PR151216.zip')$status_code == 200) download.file('https://www1.nseindia.com/archives/equities/bhavcopy/pr/PR151216.zip', 'D:\\My-Shares\\source-bhavcopy-zip\\PR151216.zip')</v>
      </c>
      <c r="P2118" t="str">
        <f t="shared" si="719"/>
        <v>if (file.exists('D:\\My-Shares\\source-bhavcopy-zip\\PR151216.zip')) {zipped_names = grep('\\.zip', unzip('D:\\My-Shares\\source-bhavcopy-zip\\PR151216.zip', list=TRUE)$Name, ignore.case=TRUE, value=TRUE); unzip(zipfile = 'D:\\My-Shares\\source-bhavcopy-zip\\PR151216.zip', exdir = 'D:\\My-Shares\\source-fno-zip', files=zipped_names);rm(zipped_names);}</v>
      </c>
      <c r="Q2118" t="str">
        <f t="shared" si="720"/>
        <v>if (file.exists('D:\\My-Shares\\source-fno-zip\\fo15122016.zip')) {files = unzip('D:\\My-Shares\\source-fno-zip\\fo15122016.zip', list=TRUE)$Name; unzip(zipfile = 'D:\\My-Shares\\source-fno-zip\\fo15122016.zip', exdir = 'D:\\My-Shares\\source-fno-csv', files=files[grepl('^fo[0-9]{8}\\.csv|^op[0-9]{8}\\.csv',files)]);rm(files);}</v>
      </c>
      <c r="R2118" t="str">
        <f t="shared" si="729"/>
        <v>if (file.exists('D:\\My-Shares\\source-fno-csv\\fo15122016.csv')) fo15122016 = data.table (read_csv_chunked('D:\\My-Shares\\source-fno-csv\\fo15122016.csv', DataFrameCallback$new(f), chunk_size = 5))</v>
      </c>
      <c r="S2118" t="str">
        <f t="shared" si="730"/>
        <v>if (file.exists('D:\\My-Shares\\source-fno-csv\\op15122016.csv')) op15122016 = data.table (read_csv_chunked('D:\\My-Shares\\source-fno-csv\\op15122016.csv', DataFrameCallback$new(f), chunk_size = 5))</v>
      </c>
      <c r="T2118" t="str">
        <f t="shared" si="731"/>
        <v>MA151216</v>
      </c>
      <c r="U2118" s="3" t="s">
        <v>24</v>
      </c>
      <c r="V2118" t="str">
        <f t="shared" si="732"/>
        <v>https://www1.nseindia.com/archives/equities/mkt/MA151216.csv</v>
      </c>
      <c r="W2118" t="str">
        <f t="shared" si="733"/>
        <v>MA151216 = fread('https://www1.nseindia.com/archives/equities/mkt/MA151216.csv', sep='!', header = FALSE);</v>
      </c>
      <c r="X2118" t="str">
        <f t="shared" si="734"/>
        <v>MA151216 = MA151216[ str_detect(toupper(V1), ',NIFTY') | str_detect(toupper(V1), ',INDEX,') | str_detect(toupper(V1), ',CNX') ];</v>
      </c>
      <c r="Y2118" t="str">
        <f t="shared" si="735"/>
        <v>MA151216 = MA151216[, c('temp', 'INDEX', 'PREVIOUS_CLOSE', 'OPEN', 'HIGH', 'LOW', 'CLOSE', 'GAIN_LOSS') := tstrsplit(V1, ',', fixed= TRUE),];</v>
      </c>
      <c r="Z2118" t="str">
        <f t="shared" si="736"/>
        <v>MA151216 = MA151216 [ GAIN_LOSS != 'GAIN/LOSS'];</v>
      </c>
      <c r="AA2118" t="str">
        <f t="shared" si="737"/>
        <v>if (curl_fetch_memory('https://www1.nseindia.com/archives/equities/mkt/MA151216.csv')$status_code == 200) {MA151216 = fread('https://www1.nseindia.com/archives/equities/mkt/MA151216.csv', sep='!', header = FALSE); MA151216 = MA151216[ str_detect(toupper(V1), ',NIFTY') | str_detect(toupper(V1), ',INDEX,') | str_detect(toupper(V1), ',CNX') ]; MA151216 = MA151216[, c('temp', 'INDEX', 'PREVIOUS_CLOSE', 'OPEN', 'HIGH', 'LOW', 'CLOSE', 'GAIN_LOSS') := tstrsplit(V1, ',', fixed= TRUE),]; MA151216 = MA151216 [ GAIN_LOSS != 'GAIN/LOSS'];}</v>
      </c>
      <c r="AB2118" t="str">
        <f t="shared" si="713"/>
        <v>indices_dataDec2016</v>
      </c>
      <c r="AC2118" s="3" t="s">
        <v>32</v>
      </c>
      <c r="AD2118" t="s">
        <v>40</v>
      </c>
      <c r="AE2118" t="s">
        <v>44</v>
      </c>
      <c r="AF2118" t="str">
        <f t="shared" si="714"/>
        <v>42719_indices_dataDec2016</v>
      </c>
      <c r="AG2118" t="str">
        <f t="shared" si="715"/>
        <v>indices_dataDec2016.zip</v>
      </c>
      <c r="AH2118" t="str">
        <f>CONCATENATE(AF2118, " &lt;- as.data.table( extract_tables(", AB2118, ")")</f>
        <v>42719_indices_dataDec2016 &lt;- as.data.table( extract_tables(indices_dataDec2016)</v>
      </c>
      <c r="AI2118" t="str">
        <f>CONCATENATE("if (curl_fetch_memory('",AC2118,AG2118, "')$status_code == 200) download.file('", AC2118, AG2118, "', '", AD2118, AF2118, ".zip')")</f>
        <v>if (curl_fetch_memory('https://www1.nseindia.com/content/indices/indices_dataDec2016.zip')$status_code == 200) download.file('https://www1.nseindia.com/content/indices/indices_dataDec2016.zip', 'D:\\My-Shares\\source-index-wgt\\42719_indices_dataDec2016.zip')</v>
      </c>
      <c r="AJ2118" t="str">
        <f t="shared" si="716"/>
        <v>if (file.exists('D:\\My-Shares\\source-index-wgt\\42719_indices_dataDec2016.zip') ) {files = unzip('D:\\My-Shares\\source-index-wgt\\42719_indices_dataDec2016.zip', list=TRUE)$Name; files02=files[grepl('^NIFTY_Bank*|^niftybank*',files)]; unzip(zipfile = 'D:\\My-Shares\\source-index-wgt\\42719_indices_dataDec2016.zip', exdir = 'D:\\My-Shares\\source-index-wgt-bnfpdf', files=files02); file.rename(paste('D:\\My-Shares\\source-index-wgt-bnfpdf\\', files02, sep=''), paste('D:\\My-Shares\\source-index-wgt-bnfpdf\\','42719_',files02, sep='') );pdf_42719 &lt;- as.data.table (extract_tables(paste('D:\\My-Shares\\source-index-wgt-bnfpdf\\','42719_',files02, sep='') ) ); rm(files); rm(files02)}</v>
      </c>
    </row>
    <row r="2119" spans="1:36">
      <c r="A2119" s="1">
        <v>42720</v>
      </c>
      <c r="B2119" s="2">
        <f t="shared" si="721"/>
        <v>16</v>
      </c>
      <c r="C2119" s="2">
        <f t="shared" si="722"/>
        <v>12</v>
      </c>
      <c r="D2119">
        <f t="shared" si="723"/>
        <v>2016</v>
      </c>
      <c r="E2119" t="str">
        <f t="shared" si="724"/>
        <v>16</v>
      </c>
      <c r="F2119" t="str">
        <f t="shared" si="725"/>
        <v>PR161216.zip</v>
      </c>
      <c r="G2119" t="str">
        <f t="shared" si="726"/>
        <v>fo16122016.zip</v>
      </c>
      <c r="H2119" t="str">
        <f t="shared" si="727"/>
        <v>fo16122016</v>
      </c>
      <c r="I2119" t="str">
        <f t="shared" si="728"/>
        <v>op16122016</v>
      </c>
      <c r="J2119" s="3" t="s">
        <v>6</v>
      </c>
      <c r="K2119" t="s">
        <v>13</v>
      </c>
      <c r="L2119" t="s">
        <v>14</v>
      </c>
      <c r="M2119" t="s">
        <v>17</v>
      </c>
      <c r="N2119" t="str">
        <f t="shared" si="717"/>
        <v>if (curl_fetch_memory('https://www1.nseindia.com/archives/equities/bhavcopy/pr/PR161216.zip')$status_code == 200)</v>
      </c>
      <c r="O2119" t="str">
        <f t="shared" si="718"/>
        <v>if (curl_fetch_memory('https://www1.nseindia.com/archives/equities/bhavcopy/pr/PR161216.zip')$status_code == 200) download.file('https://www1.nseindia.com/archives/equities/bhavcopy/pr/PR161216.zip', 'D:\\My-Shares\\source-bhavcopy-zip\\PR161216.zip')</v>
      </c>
      <c r="P2119" t="str">
        <f t="shared" si="719"/>
        <v>if (file.exists('D:\\My-Shares\\source-bhavcopy-zip\\PR161216.zip')) {zipped_names = grep('\\.zip', unzip('D:\\My-Shares\\source-bhavcopy-zip\\PR161216.zip', list=TRUE)$Name, ignore.case=TRUE, value=TRUE); unzip(zipfile = 'D:\\My-Shares\\source-bhavcopy-zip\\PR161216.zip', exdir = 'D:\\My-Shares\\source-fno-zip', files=zipped_names);rm(zipped_names);}</v>
      </c>
      <c r="Q2119" t="str">
        <f t="shared" si="720"/>
        <v>if (file.exists('D:\\My-Shares\\source-fno-zip\\fo16122016.zip')) {files = unzip('D:\\My-Shares\\source-fno-zip\\fo16122016.zip', list=TRUE)$Name; unzip(zipfile = 'D:\\My-Shares\\source-fno-zip\\fo16122016.zip', exdir = 'D:\\My-Shares\\source-fno-csv', files=files[grepl('^fo[0-9]{8}\\.csv|^op[0-9]{8}\\.csv',files)]);rm(files);}</v>
      </c>
      <c r="R2119" t="str">
        <f t="shared" si="729"/>
        <v>if (file.exists('D:\\My-Shares\\source-fno-csv\\fo16122016.csv')) fo16122016 = data.table (read_csv_chunked('D:\\My-Shares\\source-fno-csv\\fo16122016.csv', DataFrameCallback$new(f), chunk_size = 5))</v>
      </c>
      <c r="S2119" t="str">
        <f t="shared" si="730"/>
        <v>if (file.exists('D:\\My-Shares\\source-fno-csv\\op16122016.csv')) op16122016 = data.table (read_csv_chunked('D:\\My-Shares\\source-fno-csv\\op16122016.csv', DataFrameCallback$new(f), chunk_size = 5))</v>
      </c>
      <c r="T2119" t="str">
        <f t="shared" si="731"/>
        <v>MA161216</v>
      </c>
      <c r="U2119" s="3" t="s">
        <v>24</v>
      </c>
      <c r="V2119" t="str">
        <f t="shared" si="732"/>
        <v>https://www1.nseindia.com/archives/equities/mkt/MA161216.csv</v>
      </c>
      <c r="W2119" t="str">
        <f t="shared" si="733"/>
        <v>MA161216 = fread('https://www1.nseindia.com/archives/equities/mkt/MA161216.csv', sep='!', header = FALSE);</v>
      </c>
      <c r="X2119" t="str">
        <f t="shared" si="734"/>
        <v>MA161216 = MA161216[ str_detect(toupper(V1), ',NIFTY') | str_detect(toupper(V1), ',INDEX,') | str_detect(toupper(V1), ',CNX') ];</v>
      </c>
      <c r="Y2119" t="str">
        <f t="shared" si="735"/>
        <v>MA161216 = MA161216[, c('temp', 'INDEX', 'PREVIOUS_CLOSE', 'OPEN', 'HIGH', 'LOW', 'CLOSE', 'GAIN_LOSS') := tstrsplit(V1, ',', fixed= TRUE),];</v>
      </c>
      <c r="Z2119" t="str">
        <f t="shared" si="736"/>
        <v>MA161216 = MA161216 [ GAIN_LOSS != 'GAIN/LOSS'];</v>
      </c>
      <c r="AA2119" t="str">
        <f t="shared" si="737"/>
        <v>if (curl_fetch_memory('https://www1.nseindia.com/archives/equities/mkt/MA161216.csv')$status_code == 200) {MA161216 = fread('https://www1.nseindia.com/archives/equities/mkt/MA161216.csv', sep='!', header = FALSE); MA161216 = MA161216[ str_detect(toupper(V1), ',NIFTY') | str_detect(toupper(V1), ',INDEX,') | str_detect(toupper(V1), ',CNX') ]; MA161216 = MA161216[, c('temp', 'INDEX', 'PREVIOUS_CLOSE', 'OPEN', 'HIGH', 'LOW', 'CLOSE', 'GAIN_LOSS') := tstrsplit(V1, ',', fixed= TRUE),]; MA161216 = MA161216 [ GAIN_LOSS != 'GAIN/LOSS'];}</v>
      </c>
      <c r="AB2119" t="str">
        <f t="shared" si="713"/>
        <v>indices_dataDec2016</v>
      </c>
      <c r="AC2119" s="3" t="s">
        <v>32</v>
      </c>
      <c r="AD2119" t="s">
        <v>40</v>
      </c>
      <c r="AE2119" t="s">
        <v>44</v>
      </c>
      <c r="AF2119" t="str">
        <f t="shared" si="714"/>
        <v>42720_indices_dataDec2016</v>
      </c>
      <c r="AG2119" t="str">
        <f t="shared" si="715"/>
        <v>indices_dataDec2016.zip</v>
      </c>
      <c r="AH2119" t="str">
        <f>CONCATENATE(AF2119, " &lt;- as.data.table( extract_tables(", AB2119, ")")</f>
        <v>42720_indices_dataDec2016 &lt;- as.data.table( extract_tables(indices_dataDec2016)</v>
      </c>
      <c r="AI2119" t="str">
        <f>CONCATENATE("if (curl_fetch_memory('",AC2119,AG2119, "')$status_code == 200) download.file('", AC2119, AG2119, "', '", AD2119, AF2119, ".zip')")</f>
        <v>if (curl_fetch_memory('https://www1.nseindia.com/content/indices/indices_dataDec2016.zip')$status_code == 200) download.file('https://www1.nseindia.com/content/indices/indices_dataDec2016.zip', 'D:\\My-Shares\\source-index-wgt\\42720_indices_dataDec2016.zip')</v>
      </c>
      <c r="AJ2119" t="str">
        <f t="shared" si="716"/>
        <v>if (file.exists('D:\\My-Shares\\source-index-wgt\\42720_indices_dataDec2016.zip') ) {files = unzip('D:\\My-Shares\\source-index-wgt\\42720_indices_dataDec2016.zip', list=TRUE)$Name; files02=files[grepl('^NIFTY_Bank*|^niftybank*',files)]; unzip(zipfile = 'D:\\My-Shares\\source-index-wgt\\42720_indices_dataDec2016.zip', exdir = 'D:\\My-Shares\\source-index-wgt-bnfpdf', files=files02); file.rename(paste('D:\\My-Shares\\source-index-wgt-bnfpdf\\', files02, sep=''), paste('D:\\My-Shares\\source-index-wgt-bnfpdf\\','42720_',files02, sep='') );pdf_42720 &lt;- as.data.table (extract_tables(paste('D:\\My-Shares\\source-index-wgt-bnfpdf\\','42720_',files02, sep='') ) ); rm(files); rm(files02)}</v>
      </c>
    </row>
    <row r="2120" spans="1:36">
      <c r="A2120" s="1">
        <v>42721</v>
      </c>
      <c r="B2120" s="2">
        <f t="shared" si="721"/>
        <v>17</v>
      </c>
      <c r="C2120" s="2">
        <f t="shared" si="722"/>
        <v>12</v>
      </c>
      <c r="D2120">
        <f t="shared" si="723"/>
        <v>2016</v>
      </c>
      <c r="E2120" t="str">
        <f t="shared" si="724"/>
        <v>16</v>
      </c>
      <c r="F2120" t="str">
        <f t="shared" si="725"/>
        <v>PR171216.zip</v>
      </c>
      <c r="G2120" t="str">
        <f t="shared" si="726"/>
        <v>fo17122016.zip</v>
      </c>
      <c r="H2120" t="str">
        <f t="shared" si="727"/>
        <v>fo17122016</v>
      </c>
      <c r="I2120" t="str">
        <f t="shared" si="728"/>
        <v>op17122016</v>
      </c>
      <c r="J2120" s="3" t="s">
        <v>6</v>
      </c>
      <c r="K2120" t="s">
        <v>13</v>
      </c>
      <c r="L2120" t="s">
        <v>14</v>
      </c>
      <c r="M2120" t="s">
        <v>17</v>
      </c>
      <c r="N2120" t="str">
        <f t="shared" si="717"/>
        <v>if (curl_fetch_memory('https://www1.nseindia.com/archives/equities/bhavcopy/pr/PR171216.zip')$status_code == 200)</v>
      </c>
      <c r="O2120" t="str">
        <f t="shared" si="718"/>
        <v>if (curl_fetch_memory('https://www1.nseindia.com/archives/equities/bhavcopy/pr/PR171216.zip')$status_code == 200) download.file('https://www1.nseindia.com/archives/equities/bhavcopy/pr/PR171216.zip', 'D:\\My-Shares\\source-bhavcopy-zip\\PR171216.zip')</v>
      </c>
      <c r="P2120" t="str">
        <f t="shared" si="719"/>
        <v>if (file.exists('D:\\My-Shares\\source-bhavcopy-zip\\PR171216.zip')) {zipped_names = grep('\\.zip', unzip('D:\\My-Shares\\source-bhavcopy-zip\\PR171216.zip', list=TRUE)$Name, ignore.case=TRUE, value=TRUE); unzip(zipfile = 'D:\\My-Shares\\source-bhavcopy-zip\\PR171216.zip', exdir = 'D:\\My-Shares\\source-fno-zip', files=zipped_names);rm(zipped_names);}</v>
      </c>
      <c r="Q2120" t="str">
        <f t="shared" si="720"/>
        <v>if (file.exists('D:\\My-Shares\\source-fno-zip\\fo17122016.zip')) {files = unzip('D:\\My-Shares\\source-fno-zip\\fo17122016.zip', list=TRUE)$Name; unzip(zipfile = 'D:\\My-Shares\\source-fno-zip\\fo17122016.zip', exdir = 'D:\\My-Shares\\source-fno-csv', files=files[grepl('^fo[0-9]{8}\\.csv|^op[0-9]{8}\\.csv',files)]);rm(files);}</v>
      </c>
      <c r="R2120" t="str">
        <f t="shared" si="729"/>
        <v>if (file.exists('D:\\My-Shares\\source-fno-csv\\fo17122016.csv')) fo17122016 = data.table (read_csv_chunked('D:\\My-Shares\\source-fno-csv\\fo17122016.csv', DataFrameCallback$new(f), chunk_size = 5))</v>
      </c>
      <c r="S2120" t="str">
        <f t="shared" si="730"/>
        <v>if (file.exists('D:\\My-Shares\\source-fno-csv\\op17122016.csv')) op17122016 = data.table (read_csv_chunked('D:\\My-Shares\\source-fno-csv\\op17122016.csv', DataFrameCallback$new(f), chunk_size = 5))</v>
      </c>
      <c r="T2120" t="str">
        <f t="shared" si="731"/>
        <v>MA171216</v>
      </c>
      <c r="U2120" s="3" t="s">
        <v>24</v>
      </c>
      <c r="V2120" t="str">
        <f t="shared" si="732"/>
        <v>https://www1.nseindia.com/archives/equities/mkt/MA171216.csv</v>
      </c>
      <c r="W2120" t="str">
        <f t="shared" si="733"/>
        <v>MA171216 = fread('https://www1.nseindia.com/archives/equities/mkt/MA171216.csv', sep='!', header = FALSE);</v>
      </c>
      <c r="X2120" t="str">
        <f t="shared" si="734"/>
        <v>MA171216 = MA171216[ str_detect(toupper(V1), ',NIFTY') | str_detect(toupper(V1), ',INDEX,') | str_detect(toupper(V1), ',CNX') ];</v>
      </c>
      <c r="Y2120" t="str">
        <f t="shared" si="735"/>
        <v>MA171216 = MA171216[, c('temp', 'INDEX', 'PREVIOUS_CLOSE', 'OPEN', 'HIGH', 'LOW', 'CLOSE', 'GAIN_LOSS') := tstrsplit(V1, ',', fixed= TRUE),];</v>
      </c>
      <c r="Z2120" t="str">
        <f t="shared" si="736"/>
        <v>MA171216 = MA171216 [ GAIN_LOSS != 'GAIN/LOSS'];</v>
      </c>
      <c r="AA2120" t="str">
        <f t="shared" si="737"/>
        <v>if (curl_fetch_memory('https://www1.nseindia.com/archives/equities/mkt/MA171216.csv')$status_code == 200) {MA171216 = fread('https://www1.nseindia.com/archives/equities/mkt/MA171216.csv', sep='!', header = FALSE); MA171216 = MA171216[ str_detect(toupper(V1), ',NIFTY') | str_detect(toupper(V1), ',INDEX,') | str_detect(toupper(V1), ',CNX') ]; MA171216 = MA171216[, c('temp', 'INDEX', 'PREVIOUS_CLOSE', 'OPEN', 'HIGH', 'LOW', 'CLOSE', 'GAIN_LOSS') := tstrsplit(V1, ',', fixed= TRUE),]; MA171216 = MA171216 [ GAIN_LOSS != 'GAIN/LOSS'];}</v>
      </c>
      <c r="AB2120" t="str">
        <f t="shared" si="713"/>
        <v>indices_dataDec2016</v>
      </c>
      <c r="AC2120" s="3" t="s">
        <v>32</v>
      </c>
      <c r="AD2120" t="s">
        <v>40</v>
      </c>
      <c r="AE2120" t="s">
        <v>44</v>
      </c>
      <c r="AF2120" t="str">
        <f t="shared" si="714"/>
        <v>42721_indices_dataDec2016</v>
      </c>
      <c r="AG2120" t="str">
        <f t="shared" si="715"/>
        <v>indices_dataDec2016.zip</v>
      </c>
      <c r="AH2120" t="str">
        <f>CONCATENATE(AF2120, " &lt;- as.data.table( extract_tables(", AB2120, ")")</f>
        <v>42721_indices_dataDec2016 &lt;- as.data.table( extract_tables(indices_dataDec2016)</v>
      </c>
      <c r="AI2120" t="str">
        <f>CONCATENATE("if (curl_fetch_memory('",AC2120,AG2120, "')$status_code == 200) download.file('", AC2120, AG2120, "', '", AD2120, AF2120, ".zip')")</f>
        <v>if (curl_fetch_memory('https://www1.nseindia.com/content/indices/indices_dataDec2016.zip')$status_code == 200) download.file('https://www1.nseindia.com/content/indices/indices_dataDec2016.zip', 'D:\\My-Shares\\source-index-wgt\\42721_indices_dataDec2016.zip')</v>
      </c>
      <c r="AJ2120" t="str">
        <f t="shared" si="716"/>
        <v>if (file.exists('D:\\My-Shares\\source-index-wgt\\42721_indices_dataDec2016.zip') ) {files = unzip('D:\\My-Shares\\source-index-wgt\\42721_indices_dataDec2016.zip', list=TRUE)$Name; files02=files[grepl('^NIFTY_Bank*|^niftybank*',files)]; unzip(zipfile = 'D:\\My-Shares\\source-index-wgt\\42721_indices_dataDec2016.zip', exdir = 'D:\\My-Shares\\source-index-wgt-bnfpdf', files=files02); file.rename(paste('D:\\My-Shares\\source-index-wgt-bnfpdf\\', files02, sep=''), paste('D:\\My-Shares\\source-index-wgt-bnfpdf\\','42721_',files02, sep='') );pdf_42721 &lt;- as.data.table (extract_tables(paste('D:\\My-Shares\\source-index-wgt-bnfpdf\\','42721_',files02, sep='') ) ); rm(files); rm(files02)}</v>
      </c>
    </row>
    <row r="2121" spans="1:36">
      <c r="A2121" s="1">
        <v>42722</v>
      </c>
      <c r="B2121" s="2">
        <f t="shared" si="721"/>
        <v>18</v>
      </c>
      <c r="C2121" s="2">
        <f t="shared" si="722"/>
        <v>12</v>
      </c>
      <c r="D2121">
        <f t="shared" si="723"/>
        <v>2016</v>
      </c>
      <c r="E2121" t="str">
        <f t="shared" si="724"/>
        <v>16</v>
      </c>
      <c r="F2121" t="str">
        <f t="shared" si="725"/>
        <v>PR181216.zip</v>
      </c>
      <c r="G2121" t="str">
        <f t="shared" si="726"/>
        <v>fo18122016.zip</v>
      </c>
      <c r="H2121" t="str">
        <f t="shared" si="727"/>
        <v>fo18122016</v>
      </c>
      <c r="I2121" t="str">
        <f t="shared" si="728"/>
        <v>op18122016</v>
      </c>
      <c r="J2121" s="3" t="s">
        <v>6</v>
      </c>
      <c r="K2121" t="s">
        <v>13</v>
      </c>
      <c r="L2121" t="s">
        <v>14</v>
      </c>
      <c r="M2121" t="s">
        <v>17</v>
      </c>
      <c r="N2121" t="str">
        <f t="shared" si="717"/>
        <v>if (curl_fetch_memory('https://www1.nseindia.com/archives/equities/bhavcopy/pr/PR181216.zip')$status_code == 200)</v>
      </c>
      <c r="O2121" t="str">
        <f t="shared" si="718"/>
        <v>if (curl_fetch_memory('https://www1.nseindia.com/archives/equities/bhavcopy/pr/PR181216.zip')$status_code == 200) download.file('https://www1.nseindia.com/archives/equities/bhavcopy/pr/PR181216.zip', 'D:\\My-Shares\\source-bhavcopy-zip\\PR181216.zip')</v>
      </c>
      <c r="P2121" t="str">
        <f t="shared" si="719"/>
        <v>if (file.exists('D:\\My-Shares\\source-bhavcopy-zip\\PR181216.zip')) {zipped_names = grep('\\.zip', unzip('D:\\My-Shares\\source-bhavcopy-zip\\PR181216.zip', list=TRUE)$Name, ignore.case=TRUE, value=TRUE); unzip(zipfile = 'D:\\My-Shares\\source-bhavcopy-zip\\PR181216.zip', exdir = 'D:\\My-Shares\\source-fno-zip', files=zipped_names);rm(zipped_names);}</v>
      </c>
      <c r="Q2121" t="str">
        <f t="shared" si="720"/>
        <v>if (file.exists('D:\\My-Shares\\source-fno-zip\\fo18122016.zip')) {files = unzip('D:\\My-Shares\\source-fno-zip\\fo18122016.zip', list=TRUE)$Name; unzip(zipfile = 'D:\\My-Shares\\source-fno-zip\\fo18122016.zip', exdir = 'D:\\My-Shares\\source-fno-csv', files=files[grepl('^fo[0-9]{8}\\.csv|^op[0-9]{8}\\.csv',files)]);rm(files);}</v>
      </c>
      <c r="R2121" t="str">
        <f t="shared" si="729"/>
        <v>if (file.exists('D:\\My-Shares\\source-fno-csv\\fo18122016.csv')) fo18122016 = data.table (read_csv_chunked('D:\\My-Shares\\source-fno-csv\\fo18122016.csv', DataFrameCallback$new(f), chunk_size = 5))</v>
      </c>
      <c r="S2121" t="str">
        <f t="shared" si="730"/>
        <v>if (file.exists('D:\\My-Shares\\source-fno-csv\\op18122016.csv')) op18122016 = data.table (read_csv_chunked('D:\\My-Shares\\source-fno-csv\\op18122016.csv', DataFrameCallback$new(f), chunk_size = 5))</v>
      </c>
      <c r="T2121" t="str">
        <f t="shared" si="731"/>
        <v>MA181216</v>
      </c>
      <c r="U2121" s="3" t="s">
        <v>24</v>
      </c>
      <c r="V2121" t="str">
        <f t="shared" si="732"/>
        <v>https://www1.nseindia.com/archives/equities/mkt/MA181216.csv</v>
      </c>
      <c r="W2121" t="str">
        <f t="shared" si="733"/>
        <v>MA181216 = fread('https://www1.nseindia.com/archives/equities/mkt/MA181216.csv', sep='!', header = FALSE);</v>
      </c>
      <c r="X2121" t="str">
        <f t="shared" si="734"/>
        <v>MA181216 = MA181216[ str_detect(toupper(V1), ',NIFTY') | str_detect(toupper(V1), ',INDEX,') | str_detect(toupper(V1), ',CNX') ];</v>
      </c>
      <c r="Y2121" t="str">
        <f t="shared" si="735"/>
        <v>MA181216 = MA181216[, c('temp', 'INDEX', 'PREVIOUS_CLOSE', 'OPEN', 'HIGH', 'LOW', 'CLOSE', 'GAIN_LOSS') := tstrsplit(V1, ',', fixed= TRUE),];</v>
      </c>
      <c r="Z2121" t="str">
        <f t="shared" si="736"/>
        <v>MA181216 = MA181216 [ GAIN_LOSS != 'GAIN/LOSS'];</v>
      </c>
      <c r="AA2121" t="str">
        <f t="shared" si="737"/>
        <v>if (curl_fetch_memory('https://www1.nseindia.com/archives/equities/mkt/MA181216.csv')$status_code == 200) {MA181216 = fread('https://www1.nseindia.com/archives/equities/mkt/MA181216.csv', sep='!', header = FALSE); MA181216 = MA181216[ str_detect(toupper(V1), ',NIFTY') | str_detect(toupper(V1), ',INDEX,') | str_detect(toupper(V1), ',CNX') ]; MA181216 = MA181216[, c('temp', 'INDEX', 'PREVIOUS_CLOSE', 'OPEN', 'HIGH', 'LOW', 'CLOSE', 'GAIN_LOSS') := tstrsplit(V1, ',', fixed= TRUE),]; MA181216 = MA181216 [ GAIN_LOSS != 'GAIN/LOSS'];}</v>
      </c>
      <c r="AB2121" t="str">
        <f t="shared" si="713"/>
        <v>indices_dataDec2016</v>
      </c>
      <c r="AC2121" s="3" t="s">
        <v>32</v>
      </c>
      <c r="AD2121" t="s">
        <v>40</v>
      </c>
      <c r="AE2121" t="s">
        <v>44</v>
      </c>
      <c r="AF2121" t="str">
        <f t="shared" si="714"/>
        <v>42722_indices_dataDec2016</v>
      </c>
      <c r="AG2121" t="str">
        <f t="shared" si="715"/>
        <v>indices_dataDec2016.zip</v>
      </c>
      <c r="AH2121" t="str">
        <f>CONCATENATE(AF2121, " &lt;- as.data.table( extract_tables(", AB2121, ")")</f>
        <v>42722_indices_dataDec2016 &lt;- as.data.table( extract_tables(indices_dataDec2016)</v>
      </c>
      <c r="AI2121" t="str">
        <f>CONCATENATE("if (curl_fetch_memory('",AC2121,AG2121, "')$status_code == 200) download.file('", AC2121, AG2121, "', '", AD2121, AF2121, ".zip')")</f>
        <v>if (curl_fetch_memory('https://www1.nseindia.com/content/indices/indices_dataDec2016.zip')$status_code == 200) download.file('https://www1.nseindia.com/content/indices/indices_dataDec2016.zip', 'D:\\My-Shares\\source-index-wgt\\42722_indices_dataDec2016.zip')</v>
      </c>
      <c r="AJ2121" t="str">
        <f t="shared" si="716"/>
        <v>if (file.exists('D:\\My-Shares\\source-index-wgt\\42722_indices_dataDec2016.zip') ) {files = unzip('D:\\My-Shares\\source-index-wgt\\42722_indices_dataDec2016.zip', list=TRUE)$Name; files02=files[grepl('^NIFTY_Bank*|^niftybank*',files)]; unzip(zipfile = 'D:\\My-Shares\\source-index-wgt\\42722_indices_dataDec2016.zip', exdir = 'D:\\My-Shares\\source-index-wgt-bnfpdf', files=files02); file.rename(paste('D:\\My-Shares\\source-index-wgt-bnfpdf\\', files02, sep=''), paste('D:\\My-Shares\\source-index-wgt-bnfpdf\\','42722_',files02, sep='') );pdf_42722 &lt;- as.data.table (extract_tables(paste('D:\\My-Shares\\source-index-wgt-bnfpdf\\','42722_',files02, sep='') ) ); rm(files); rm(files02)}</v>
      </c>
    </row>
    <row r="2122" spans="1:36">
      <c r="A2122" s="1">
        <v>42723</v>
      </c>
      <c r="B2122" s="2">
        <f t="shared" si="721"/>
        <v>19</v>
      </c>
      <c r="C2122" s="2">
        <f t="shared" si="722"/>
        <v>12</v>
      </c>
      <c r="D2122">
        <f t="shared" si="723"/>
        <v>2016</v>
      </c>
      <c r="E2122" t="str">
        <f t="shared" si="724"/>
        <v>16</v>
      </c>
      <c r="F2122" t="str">
        <f t="shared" si="725"/>
        <v>PR191216.zip</v>
      </c>
      <c r="G2122" t="str">
        <f t="shared" si="726"/>
        <v>fo19122016.zip</v>
      </c>
      <c r="H2122" t="str">
        <f t="shared" si="727"/>
        <v>fo19122016</v>
      </c>
      <c r="I2122" t="str">
        <f t="shared" si="728"/>
        <v>op19122016</v>
      </c>
      <c r="J2122" s="3" t="s">
        <v>6</v>
      </c>
      <c r="K2122" t="s">
        <v>13</v>
      </c>
      <c r="L2122" t="s">
        <v>14</v>
      </c>
      <c r="M2122" t="s">
        <v>17</v>
      </c>
      <c r="N2122" t="str">
        <f t="shared" si="717"/>
        <v>if (curl_fetch_memory('https://www1.nseindia.com/archives/equities/bhavcopy/pr/PR191216.zip')$status_code == 200)</v>
      </c>
      <c r="O2122" t="str">
        <f t="shared" si="718"/>
        <v>if (curl_fetch_memory('https://www1.nseindia.com/archives/equities/bhavcopy/pr/PR191216.zip')$status_code == 200) download.file('https://www1.nseindia.com/archives/equities/bhavcopy/pr/PR191216.zip', 'D:\\My-Shares\\source-bhavcopy-zip\\PR191216.zip')</v>
      </c>
      <c r="P2122" t="str">
        <f t="shared" si="719"/>
        <v>if (file.exists('D:\\My-Shares\\source-bhavcopy-zip\\PR191216.zip')) {zipped_names = grep('\\.zip', unzip('D:\\My-Shares\\source-bhavcopy-zip\\PR191216.zip', list=TRUE)$Name, ignore.case=TRUE, value=TRUE); unzip(zipfile = 'D:\\My-Shares\\source-bhavcopy-zip\\PR191216.zip', exdir = 'D:\\My-Shares\\source-fno-zip', files=zipped_names);rm(zipped_names);}</v>
      </c>
      <c r="Q2122" t="str">
        <f t="shared" si="720"/>
        <v>if (file.exists('D:\\My-Shares\\source-fno-zip\\fo19122016.zip')) {files = unzip('D:\\My-Shares\\source-fno-zip\\fo19122016.zip', list=TRUE)$Name; unzip(zipfile = 'D:\\My-Shares\\source-fno-zip\\fo19122016.zip', exdir = 'D:\\My-Shares\\source-fno-csv', files=files[grepl('^fo[0-9]{8}\\.csv|^op[0-9]{8}\\.csv',files)]);rm(files);}</v>
      </c>
      <c r="R2122" t="str">
        <f t="shared" si="729"/>
        <v>if (file.exists('D:\\My-Shares\\source-fno-csv\\fo19122016.csv')) fo19122016 = data.table (read_csv_chunked('D:\\My-Shares\\source-fno-csv\\fo19122016.csv', DataFrameCallback$new(f), chunk_size = 5))</v>
      </c>
      <c r="S2122" t="str">
        <f t="shared" si="730"/>
        <v>if (file.exists('D:\\My-Shares\\source-fno-csv\\op19122016.csv')) op19122016 = data.table (read_csv_chunked('D:\\My-Shares\\source-fno-csv\\op19122016.csv', DataFrameCallback$new(f), chunk_size = 5))</v>
      </c>
      <c r="T2122" t="str">
        <f t="shared" si="731"/>
        <v>MA191216</v>
      </c>
      <c r="U2122" s="3" t="s">
        <v>24</v>
      </c>
      <c r="V2122" t="str">
        <f t="shared" si="732"/>
        <v>https://www1.nseindia.com/archives/equities/mkt/MA191216.csv</v>
      </c>
      <c r="W2122" t="str">
        <f t="shared" si="733"/>
        <v>MA191216 = fread('https://www1.nseindia.com/archives/equities/mkt/MA191216.csv', sep='!', header = FALSE);</v>
      </c>
      <c r="X2122" t="str">
        <f t="shared" si="734"/>
        <v>MA191216 = MA191216[ str_detect(toupper(V1), ',NIFTY') | str_detect(toupper(V1), ',INDEX,') | str_detect(toupper(V1), ',CNX') ];</v>
      </c>
      <c r="Y2122" t="str">
        <f t="shared" si="735"/>
        <v>MA191216 = MA191216[, c('temp', 'INDEX', 'PREVIOUS_CLOSE', 'OPEN', 'HIGH', 'LOW', 'CLOSE', 'GAIN_LOSS') := tstrsplit(V1, ',', fixed= TRUE),];</v>
      </c>
      <c r="Z2122" t="str">
        <f t="shared" si="736"/>
        <v>MA191216 = MA191216 [ GAIN_LOSS != 'GAIN/LOSS'];</v>
      </c>
      <c r="AA2122" t="str">
        <f t="shared" si="737"/>
        <v>if (curl_fetch_memory('https://www1.nseindia.com/archives/equities/mkt/MA191216.csv')$status_code == 200) {MA191216 = fread('https://www1.nseindia.com/archives/equities/mkt/MA191216.csv', sep='!', header = FALSE); MA191216 = MA191216[ str_detect(toupper(V1), ',NIFTY') | str_detect(toupper(V1), ',INDEX,') | str_detect(toupper(V1), ',CNX') ]; MA191216 = MA191216[, c('temp', 'INDEX', 'PREVIOUS_CLOSE', 'OPEN', 'HIGH', 'LOW', 'CLOSE', 'GAIN_LOSS') := tstrsplit(V1, ',', fixed= TRUE),]; MA191216 = MA191216 [ GAIN_LOSS != 'GAIN/LOSS'];}</v>
      </c>
      <c r="AB2122" t="str">
        <f t="shared" si="713"/>
        <v>indices_dataDec2016</v>
      </c>
      <c r="AC2122" s="3" t="s">
        <v>32</v>
      </c>
      <c r="AD2122" t="s">
        <v>40</v>
      </c>
      <c r="AE2122" t="s">
        <v>44</v>
      </c>
      <c r="AF2122" t="str">
        <f t="shared" si="714"/>
        <v>42723_indices_dataDec2016</v>
      </c>
      <c r="AG2122" t="str">
        <f t="shared" si="715"/>
        <v>indices_dataDec2016.zip</v>
      </c>
      <c r="AH2122" t="str">
        <f>CONCATENATE(AF2122, " &lt;- as.data.table( extract_tables(", AB2122, ")")</f>
        <v>42723_indices_dataDec2016 &lt;- as.data.table( extract_tables(indices_dataDec2016)</v>
      </c>
      <c r="AI2122" t="str">
        <f>CONCATENATE("if (curl_fetch_memory('",AC2122,AG2122, "')$status_code == 200) download.file('", AC2122, AG2122, "', '", AD2122, AF2122, ".zip')")</f>
        <v>if (curl_fetch_memory('https://www1.nseindia.com/content/indices/indices_dataDec2016.zip')$status_code == 200) download.file('https://www1.nseindia.com/content/indices/indices_dataDec2016.zip', 'D:\\My-Shares\\source-index-wgt\\42723_indices_dataDec2016.zip')</v>
      </c>
      <c r="AJ2122" t="str">
        <f t="shared" si="716"/>
        <v>if (file.exists('D:\\My-Shares\\source-index-wgt\\42723_indices_dataDec2016.zip') ) {files = unzip('D:\\My-Shares\\source-index-wgt\\42723_indices_dataDec2016.zip', list=TRUE)$Name; files02=files[grepl('^NIFTY_Bank*|^niftybank*',files)]; unzip(zipfile = 'D:\\My-Shares\\source-index-wgt\\42723_indices_dataDec2016.zip', exdir = 'D:\\My-Shares\\source-index-wgt-bnfpdf', files=files02); file.rename(paste('D:\\My-Shares\\source-index-wgt-bnfpdf\\', files02, sep=''), paste('D:\\My-Shares\\source-index-wgt-bnfpdf\\','42723_',files02, sep='') );pdf_42723 &lt;- as.data.table (extract_tables(paste('D:\\My-Shares\\source-index-wgt-bnfpdf\\','42723_',files02, sep='') ) ); rm(files); rm(files02)}</v>
      </c>
    </row>
    <row r="2123" spans="1:36">
      <c r="A2123" s="1">
        <v>42724</v>
      </c>
      <c r="B2123" s="2">
        <f t="shared" si="721"/>
        <v>20</v>
      </c>
      <c r="C2123" s="2">
        <f t="shared" si="722"/>
        <v>12</v>
      </c>
      <c r="D2123">
        <f t="shared" si="723"/>
        <v>2016</v>
      </c>
      <c r="E2123" t="str">
        <f t="shared" si="724"/>
        <v>16</v>
      </c>
      <c r="F2123" t="str">
        <f t="shared" si="725"/>
        <v>PR201216.zip</v>
      </c>
      <c r="G2123" t="str">
        <f t="shared" si="726"/>
        <v>fo20122016.zip</v>
      </c>
      <c r="H2123" t="str">
        <f t="shared" si="727"/>
        <v>fo20122016</v>
      </c>
      <c r="I2123" t="str">
        <f t="shared" si="728"/>
        <v>op20122016</v>
      </c>
      <c r="J2123" s="3" t="s">
        <v>6</v>
      </c>
      <c r="K2123" t="s">
        <v>13</v>
      </c>
      <c r="L2123" t="s">
        <v>14</v>
      </c>
      <c r="M2123" t="s">
        <v>17</v>
      </c>
      <c r="N2123" t="str">
        <f t="shared" si="717"/>
        <v>if (curl_fetch_memory('https://www1.nseindia.com/archives/equities/bhavcopy/pr/PR201216.zip')$status_code == 200)</v>
      </c>
      <c r="O2123" t="str">
        <f t="shared" si="718"/>
        <v>if (curl_fetch_memory('https://www1.nseindia.com/archives/equities/bhavcopy/pr/PR201216.zip')$status_code == 200) download.file('https://www1.nseindia.com/archives/equities/bhavcopy/pr/PR201216.zip', 'D:\\My-Shares\\source-bhavcopy-zip\\PR201216.zip')</v>
      </c>
      <c r="P2123" t="str">
        <f t="shared" si="719"/>
        <v>if (file.exists('D:\\My-Shares\\source-bhavcopy-zip\\PR201216.zip')) {zipped_names = grep('\\.zip', unzip('D:\\My-Shares\\source-bhavcopy-zip\\PR201216.zip', list=TRUE)$Name, ignore.case=TRUE, value=TRUE); unzip(zipfile = 'D:\\My-Shares\\source-bhavcopy-zip\\PR201216.zip', exdir = 'D:\\My-Shares\\source-fno-zip', files=zipped_names);rm(zipped_names);}</v>
      </c>
      <c r="Q2123" t="str">
        <f t="shared" si="720"/>
        <v>if (file.exists('D:\\My-Shares\\source-fno-zip\\fo20122016.zip')) {files = unzip('D:\\My-Shares\\source-fno-zip\\fo20122016.zip', list=TRUE)$Name; unzip(zipfile = 'D:\\My-Shares\\source-fno-zip\\fo20122016.zip', exdir = 'D:\\My-Shares\\source-fno-csv', files=files[grepl('^fo[0-9]{8}\\.csv|^op[0-9]{8}\\.csv',files)]);rm(files);}</v>
      </c>
      <c r="R2123" t="str">
        <f t="shared" si="729"/>
        <v>if (file.exists('D:\\My-Shares\\source-fno-csv\\fo20122016.csv')) fo20122016 = data.table (read_csv_chunked('D:\\My-Shares\\source-fno-csv\\fo20122016.csv', DataFrameCallback$new(f), chunk_size = 5))</v>
      </c>
      <c r="S2123" t="str">
        <f t="shared" si="730"/>
        <v>if (file.exists('D:\\My-Shares\\source-fno-csv\\op20122016.csv')) op20122016 = data.table (read_csv_chunked('D:\\My-Shares\\source-fno-csv\\op20122016.csv', DataFrameCallback$new(f), chunk_size = 5))</v>
      </c>
      <c r="T2123" t="str">
        <f t="shared" si="731"/>
        <v>MA201216</v>
      </c>
      <c r="U2123" s="3" t="s">
        <v>24</v>
      </c>
      <c r="V2123" t="str">
        <f t="shared" si="732"/>
        <v>https://www1.nseindia.com/archives/equities/mkt/MA201216.csv</v>
      </c>
      <c r="W2123" t="str">
        <f t="shared" si="733"/>
        <v>MA201216 = fread('https://www1.nseindia.com/archives/equities/mkt/MA201216.csv', sep='!', header = FALSE);</v>
      </c>
      <c r="X2123" t="str">
        <f t="shared" si="734"/>
        <v>MA201216 = MA201216[ str_detect(toupper(V1), ',NIFTY') | str_detect(toupper(V1), ',INDEX,') | str_detect(toupper(V1), ',CNX') ];</v>
      </c>
      <c r="Y2123" t="str">
        <f t="shared" si="735"/>
        <v>MA201216 = MA201216[, c('temp', 'INDEX', 'PREVIOUS_CLOSE', 'OPEN', 'HIGH', 'LOW', 'CLOSE', 'GAIN_LOSS') := tstrsplit(V1, ',', fixed= TRUE),];</v>
      </c>
      <c r="Z2123" t="str">
        <f t="shared" si="736"/>
        <v>MA201216 = MA201216 [ GAIN_LOSS != 'GAIN/LOSS'];</v>
      </c>
      <c r="AA2123" t="str">
        <f t="shared" si="737"/>
        <v>if (curl_fetch_memory('https://www1.nseindia.com/archives/equities/mkt/MA201216.csv')$status_code == 200) {MA201216 = fread('https://www1.nseindia.com/archives/equities/mkt/MA201216.csv', sep='!', header = FALSE); MA201216 = MA201216[ str_detect(toupper(V1), ',NIFTY') | str_detect(toupper(V1), ',INDEX,') | str_detect(toupper(V1), ',CNX') ]; MA201216 = MA201216[, c('temp', 'INDEX', 'PREVIOUS_CLOSE', 'OPEN', 'HIGH', 'LOW', 'CLOSE', 'GAIN_LOSS') := tstrsplit(V1, ',', fixed= TRUE),]; MA201216 = MA201216 [ GAIN_LOSS != 'GAIN/LOSS'];}</v>
      </c>
      <c r="AB2123" t="str">
        <f t="shared" si="713"/>
        <v>indices_dataDec2016</v>
      </c>
      <c r="AC2123" s="3" t="s">
        <v>32</v>
      </c>
      <c r="AD2123" t="s">
        <v>40</v>
      </c>
      <c r="AE2123" t="s">
        <v>44</v>
      </c>
      <c r="AF2123" t="str">
        <f t="shared" si="714"/>
        <v>42724_indices_dataDec2016</v>
      </c>
      <c r="AG2123" t="str">
        <f t="shared" si="715"/>
        <v>indices_dataDec2016.zip</v>
      </c>
      <c r="AH2123" t="str">
        <f>CONCATENATE(AF2123, " &lt;- as.data.table( extract_tables(", AB2123, ")")</f>
        <v>42724_indices_dataDec2016 &lt;- as.data.table( extract_tables(indices_dataDec2016)</v>
      </c>
      <c r="AI2123" t="str">
        <f>CONCATENATE("if (curl_fetch_memory('",AC2123,AG2123, "')$status_code == 200) download.file('", AC2123, AG2123, "', '", AD2123, AF2123, ".zip')")</f>
        <v>if (curl_fetch_memory('https://www1.nseindia.com/content/indices/indices_dataDec2016.zip')$status_code == 200) download.file('https://www1.nseindia.com/content/indices/indices_dataDec2016.zip', 'D:\\My-Shares\\source-index-wgt\\42724_indices_dataDec2016.zip')</v>
      </c>
      <c r="AJ2123" t="str">
        <f t="shared" si="716"/>
        <v>if (file.exists('D:\\My-Shares\\source-index-wgt\\42724_indices_dataDec2016.zip') ) {files = unzip('D:\\My-Shares\\source-index-wgt\\42724_indices_dataDec2016.zip', list=TRUE)$Name; files02=files[grepl('^NIFTY_Bank*|^niftybank*',files)]; unzip(zipfile = 'D:\\My-Shares\\source-index-wgt\\42724_indices_dataDec2016.zip', exdir = 'D:\\My-Shares\\source-index-wgt-bnfpdf', files=files02); file.rename(paste('D:\\My-Shares\\source-index-wgt-bnfpdf\\', files02, sep=''), paste('D:\\My-Shares\\source-index-wgt-bnfpdf\\','42724_',files02, sep='') );pdf_42724 &lt;- as.data.table (extract_tables(paste('D:\\My-Shares\\source-index-wgt-bnfpdf\\','42724_',files02, sep='') ) ); rm(files); rm(files02)}</v>
      </c>
    </row>
    <row r="2124" spans="1:36">
      <c r="A2124" s="1">
        <v>42725</v>
      </c>
      <c r="B2124" s="2">
        <f t="shared" si="721"/>
        <v>21</v>
      </c>
      <c r="C2124" s="2">
        <f t="shared" si="722"/>
        <v>12</v>
      </c>
      <c r="D2124">
        <f t="shared" si="723"/>
        <v>2016</v>
      </c>
      <c r="E2124" t="str">
        <f t="shared" si="724"/>
        <v>16</v>
      </c>
      <c r="F2124" t="str">
        <f t="shared" si="725"/>
        <v>PR211216.zip</v>
      </c>
      <c r="G2124" t="str">
        <f t="shared" si="726"/>
        <v>fo21122016.zip</v>
      </c>
      <c r="H2124" t="str">
        <f t="shared" si="727"/>
        <v>fo21122016</v>
      </c>
      <c r="I2124" t="str">
        <f t="shared" si="728"/>
        <v>op21122016</v>
      </c>
      <c r="J2124" s="3" t="s">
        <v>6</v>
      </c>
      <c r="K2124" t="s">
        <v>13</v>
      </c>
      <c r="L2124" t="s">
        <v>14</v>
      </c>
      <c r="M2124" t="s">
        <v>17</v>
      </c>
      <c r="N2124" t="str">
        <f t="shared" si="717"/>
        <v>if (curl_fetch_memory('https://www1.nseindia.com/archives/equities/bhavcopy/pr/PR211216.zip')$status_code == 200)</v>
      </c>
      <c r="O2124" t="str">
        <f t="shared" si="718"/>
        <v>if (curl_fetch_memory('https://www1.nseindia.com/archives/equities/bhavcopy/pr/PR211216.zip')$status_code == 200) download.file('https://www1.nseindia.com/archives/equities/bhavcopy/pr/PR211216.zip', 'D:\\My-Shares\\source-bhavcopy-zip\\PR211216.zip')</v>
      </c>
      <c r="P2124" t="str">
        <f t="shared" si="719"/>
        <v>if (file.exists('D:\\My-Shares\\source-bhavcopy-zip\\PR211216.zip')) {zipped_names = grep('\\.zip', unzip('D:\\My-Shares\\source-bhavcopy-zip\\PR211216.zip', list=TRUE)$Name, ignore.case=TRUE, value=TRUE); unzip(zipfile = 'D:\\My-Shares\\source-bhavcopy-zip\\PR211216.zip', exdir = 'D:\\My-Shares\\source-fno-zip', files=zipped_names);rm(zipped_names);}</v>
      </c>
      <c r="Q2124" t="str">
        <f t="shared" si="720"/>
        <v>if (file.exists('D:\\My-Shares\\source-fno-zip\\fo21122016.zip')) {files = unzip('D:\\My-Shares\\source-fno-zip\\fo21122016.zip', list=TRUE)$Name; unzip(zipfile = 'D:\\My-Shares\\source-fno-zip\\fo21122016.zip', exdir = 'D:\\My-Shares\\source-fno-csv', files=files[grepl('^fo[0-9]{8}\\.csv|^op[0-9]{8}\\.csv',files)]);rm(files);}</v>
      </c>
      <c r="R2124" t="str">
        <f t="shared" si="729"/>
        <v>if (file.exists('D:\\My-Shares\\source-fno-csv\\fo21122016.csv')) fo21122016 = data.table (read_csv_chunked('D:\\My-Shares\\source-fno-csv\\fo21122016.csv', DataFrameCallback$new(f), chunk_size = 5))</v>
      </c>
      <c r="S2124" t="str">
        <f t="shared" si="730"/>
        <v>if (file.exists('D:\\My-Shares\\source-fno-csv\\op21122016.csv')) op21122016 = data.table (read_csv_chunked('D:\\My-Shares\\source-fno-csv\\op21122016.csv', DataFrameCallback$new(f), chunk_size = 5))</v>
      </c>
      <c r="T2124" t="str">
        <f t="shared" si="731"/>
        <v>MA211216</v>
      </c>
      <c r="U2124" s="3" t="s">
        <v>24</v>
      </c>
      <c r="V2124" t="str">
        <f t="shared" si="732"/>
        <v>https://www1.nseindia.com/archives/equities/mkt/MA211216.csv</v>
      </c>
      <c r="W2124" t="str">
        <f t="shared" si="733"/>
        <v>MA211216 = fread('https://www1.nseindia.com/archives/equities/mkt/MA211216.csv', sep='!', header = FALSE);</v>
      </c>
      <c r="X2124" t="str">
        <f t="shared" si="734"/>
        <v>MA211216 = MA211216[ str_detect(toupper(V1), ',NIFTY') | str_detect(toupper(V1), ',INDEX,') | str_detect(toupper(V1), ',CNX') ];</v>
      </c>
      <c r="Y2124" t="str">
        <f t="shared" si="735"/>
        <v>MA211216 = MA211216[, c('temp', 'INDEX', 'PREVIOUS_CLOSE', 'OPEN', 'HIGH', 'LOW', 'CLOSE', 'GAIN_LOSS') := tstrsplit(V1, ',', fixed= TRUE),];</v>
      </c>
      <c r="Z2124" t="str">
        <f t="shared" si="736"/>
        <v>MA211216 = MA211216 [ GAIN_LOSS != 'GAIN/LOSS'];</v>
      </c>
      <c r="AA2124" t="str">
        <f t="shared" si="737"/>
        <v>if (curl_fetch_memory('https://www1.nseindia.com/archives/equities/mkt/MA211216.csv')$status_code == 200) {MA211216 = fread('https://www1.nseindia.com/archives/equities/mkt/MA211216.csv', sep='!', header = FALSE); MA211216 = MA211216[ str_detect(toupper(V1), ',NIFTY') | str_detect(toupper(V1), ',INDEX,') | str_detect(toupper(V1), ',CNX') ]; MA211216 = MA211216[, c('temp', 'INDEX', 'PREVIOUS_CLOSE', 'OPEN', 'HIGH', 'LOW', 'CLOSE', 'GAIN_LOSS') := tstrsplit(V1, ',', fixed= TRUE),]; MA211216 = MA211216 [ GAIN_LOSS != 'GAIN/LOSS'];}</v>
      </c>
      <c r="AB2124" t="str">
        <f t="shared" si="713"/>
        <v>indices_dataDec2016</v>
      </c>
      <c r="AC2124" s="3" t="s">
        <v>32</v>
      </c>
      <c r="AD2124" t="s">
        <v>40</v>
      </c>
      <c r="AE2124" t="s">
        <v>44</v>
      </c>
      <c r="AF2124" t="str">
        <f t="shared" si="714"/>
        <v>42725_indices_dataDec2016</v>
      </c>
      <c r="AG2124" t="str">
        <f t="shared" si="715"/>
        <v>indices_dataDec2016.zip</v>
      </c>
      <c r="AH2124" t="str">
        <f>CONCATENATE(AF2124, " &lt;- as.data.table( extract_tables(", AB2124, ")")</f>
        <v>42725_indices_dataDec2016 &lt;- as.data.table( extract_tables(indices_dataDec2016)</v>
      </c>
      <c r="AI2124" t="str">
        <f>CONCATENATE("if (curl_fetch_memory('",AC2124,AG2124, "')$status_code == 200) download.file('", AC2124, AG2124, "', '", AD2124, AF2124, ".zip')")</f>
        <v>if (curl_fetch_memory('https://www1.nseindia.com/content/indices/indices_dataDec2016.zip')$status_code == 200) download.file('https://www1.nseindia.com/content/indices/indices_dataDec2016.zip', 'D:\\My-Shares\\source-index-wgt\\42725_indices_dataDec2016.zip')</v>
      </c>
      <c r="AJ2124" t="str">
        <f t="shared" si="716"/>
        <v>if (file.exists('D:\\My-Shares\\source-index-wgt\\42725_indices_dataDec2016.zip') ) {files = unzip('D:\\My-Shares\\source-index-wgt\\42725_indices_dataDec2016.zip', list=TRUE)$Name; files02=files[grepl('^NIFTY_Bank*|^niftybank*',files)]; unzip(zipfile = 'D:\\My-Shares\\source-index-wgt\\42725_indices_dataDec2016.zip', exdir = 'D:\\My-Shares\\source-index-wgt-bnfpdf', files=files02); file.rename(paste('D:\\My-Shares\\source-index-wgt-bnfpdf\\', files02, sep=''), paste('D:\\My-Shares\\source-index-wgt-bnfpdf\\','42725_',files02, sep='') );pdf_42725 &lt;- as.data.table (extract_tables(paste('D:\\My-Shares\\source-index-wgt-bnfpdf\\','42725_',files02, sep='') ) ); rm(files); rm(files02)}</v>
      </c>
    </row>
    <row r="2125" spans="1:36">
      <c r="A2125" s="1">
        <v>42726</v>
      </c>
      <c r="B2125" s="2">
        <f t="shared" si="721"/>
        <v>22</v>
      </c>
      <c r="C2125" s="2">
        <f t="shared" si="722"/>
        <v>12</v>
      </c>
      <c r="D2125">
        <f t="shared" si="723"/>
        <v>2016</v>
      </c>
      <c r="E2125" t="str">
        <f t="shared" si="724"/>
        <v>16</v>
      </c>
      <c r="F2125" t="str">
        <f t="shared" si="725"/>
        <v>PR221216.zip</v>
      </c>
      <c r="G2125" t="str">
        <f t="shared" si="726"/>
        <v>fo22122016.zip</v>
      </c>
      <c r="H2125" t="str">
        <f t="shared" si="727"/>
        <v>fo22122016</v>
      </c>
      <c r="I2125" t="str">
        <f t="shared" si="728"/>
        <v>op22122016</v>
      </c>
      <c r="J2125" s="3" t="s">
        <v>6</v>
      </c>
      <c r="K2125" t="s">
        <v>13</v>
      </c>
      <c r="L2125" t="s">
        <v>14</v>
      </c>
      <c r="M2125" t="s">
        <v>17</v>
      </c>
      <c r="N2125" t="str">
        <f t="shared" si="717"/>
        <v>if (curl_fetch_memory('https://www1.nseindia.com/archives/equities/bhavcopy/pr/PR221216.zip')$status_code == 200)</v>
      </c>
      <c r="O2125" t="str">
        <f t="shared" si="718"/>
        <v>if (curl_fetch_memory('https://www1.nseindia.com/archives/equities/bhavcopy/pr/PR221216.zip')$status_code == 200) download.file('https://www1.nseindia.com/archives/equities/bhavcopy/pr/PR221216.zip', 'D:\\My-Shares\\source-bhavcopy-zip\\PR221216.zip')</v>
      </c>
      <c r="P2125" t="str">
        <f t="shared" si="719"/>
        <v>if (file.exists('D:\\My-Shares\\source-bhavcopy-zip\\PR221216.zip')) {zipped_names = grep('\\.zip', unzip('D:\\My-Shares\\source-bhavcopy-zip\\PR221216.zip', list=TRUE)$Name, ignore.case=TRUE, value=TRUE); unzip(zipfile = 'D:\\My-Shares\\source-bhavcopy-zip\\PR221216.zip', exdir = 'D:\\My-Shares\\source-fno-zip', files=zipped_names);rm(zipped_names);}</v>
      </c>
      <c r="Q2125" t="str">
        <f t="shared" si="720"/>
        <v>if (file.exists('D:\\My-Shares\\source-fno-zip\\fo22122016.zip')) {files = unzip('D:\\My-Shares\\source-fno-zip\\fo22122016.zip', list=TRUE)$Name; unzip(zipfile = 'D:\\My-Shares\\source-fno-zip\\fo22122016.zip', exdir = 'D:\\My-Shares\\source-fno-csv', files=files[grepl('^fo[0-9]{8}\\.csv|^op[0-9]{8}\\.csv',files)]);rm(files);}</v>
      </c>
      <c r="R2125" t="str">
        <f t="shared" si="729"/>
        <v>if (file.exists('D:\\My-Shares\\source-fno-csv\\fo22122016.csv')) fo22122016 = data.table (read_csv_chunked('D:\\My-Shares\\source-fno-csv\\fo22122016.csv', DataFrameCallback$new(f), chunk_size = 5))</v>
      </c>
      <c r="S2125" t="str">
        <f t="shared" si="730"/>
        <v>if (file.exists('D:\\My-Shares\\source-fno-csv\\op22122016.csv')) op22122016 = data.table (read_csv_chunked('D:\\My-Shares\\source-fno-csv\\op22122016.csv', DataFrameCallback$new(f), chunk_size = 5))</v>
      </c>
      <c r="T2125" t="str">
        <f t="shared" si="731"/>
        <v>MA221216</v>
      </c>
      <c r="U2125" s="3" t="s">
        <v>24</v>
      </c>
      <c r="V2125" t="str">
        <f t="shared" si="732"/>
        <v>https://www1.nseindia.com/archives/equities/mkt/MA221216.csv</v>
      </c>
      <c r="W2125" t="str">
        <f t="shared" si="733"/>
        <v>MA221216 = fread('https://www1.nseindia.com/archives/equities/mkt/MA221216.csv', sep='!', header = FALSE);</v>
      </c>
      <c r="X2125" t="str">
        <f t="shared" si="734"/>
        <v>MA221216 = MA221216[ str_detect(toupper(V1), ',NIFTY') | str_detect(toupper(V1), ',INDEX,') | str_detect(toupper(V1), ',CNX') ];</v>
      </c>
      <c r="Y2125" t="str">
        <f t="shared" si="735"/>
        <v>MA221216 = MA221216[, c('temp', 'INDEX', 'PREVIOUS_CLOSE', 'OPEN', 'HIGH', 'LOW', 'CLOSE', 'GAIN_LOSS') := tstrsplit(V1, ',', fixed= TRUE),];</v>
      </c>
      <c r="Z2125" t="str">
        <f t="shared" si="736"/>
        <v>MA221216 = MA221216 [ GAIN_LOSS != 'GAIN/LOSS'];</v>
      </c>
      <c r="AA2125" t="str">
        <f t="shared" si="737"/>
        <v>if (curl_fetch_memory('https://www1.nseindia.com/archives/equities/mkt/MA221216.csv')$status_code == 200) {MA221216 = fread('https://www1.nseindia.com/archives/equities/mkt/MA221216.csv', sep='!', header = FALSE); MA221216 = MA221216[ str_detect(toupper(V1), ',NIFTY') | str_detect(toupper(V1), ',INDEX,') | str_detect(toupper(V1), ',CNX') ]; MA221216 = MA221216[, c('temp', 'INDEX', 'PREVIOUS_CLOSE', 'OPEN', 'HIGH', 'LOW', 'CLOSE', 'GAIN_LOSS') := tstrsplit(V1, ',', fixed= TRUE),]; MA221216 = MA221216 [ GAIN_LOSS != 'GAIN/LOSS'];}</v>
      </c>
      <c r="AB2125" t="str">
        <f t="shared" si="713"/>
        <v>indices_dataDec2016</v>
      </c>
      <c r="AC2125" s="3" t="s">
        <v>32</v>
      </c>
      <c r="AD2125" t="s">
        <v>40</v>
      </c>
      <c r="AE2125" t="s">
        <v>44</v>
      </c>
      <c r="AF2125" t="str">
        <f t="shared" si="714"/>
        <v>42726_indices_dataDec2016</v>
      </c>
      <c r="AG2125" t="str">
        <f t="shared" si="715"/>
        <v>indices_dataDec2016.zip</v>
      </c>
      <c r="AH2125" t="str">
        <f>CONCATENATE(AF2125, " &lt;- as.data.table( extract_tables(", AB2125, ")")</f>
        <v>42726_indices_dataDec2016 &lt;- as.data.table( extract_tables(indices_dataDec2016)</v>
      </c>
      <c r="AI2125" t="str">
        <f>CONCATENATE("if (curl_fetch_memory('",AC2125,AG2125, "')$status_code == 200) download.file('", AC2125, AG2125, "', '", AD2125, AF2125, ".zip')")</f>
        <v>if (curl_fetch_memory('https://www1.nseindia.com/content/indices/indices_dataDec2016.zip')$status_code == 200) download.file('https://www1.nseindia.com/content/indices/indices_dataDec2016.zip', 'D:\\My-Shares\\source-index-wgt\\42726_indices_dataDec2016.zip')</v>
      </c>
      <c r="AJ2125" t="str">
        <f t="shared" si="716"/>
        <v>if (file.exists('D:\\My-Shares\\source-index-wgt\\42726_indices_dataDec2016.zip') ) {files = unzip('D:\\My-Shares\\source-index-wgt\\42726_indices_dataDec2016.zip', list=TRUE)$Name; files02=files[grepl('^NIFTY_Bank*|^niftybank*',files)]; unzip(zipfile = 'D:\\My-Shares\\source-index-wgt\\42726_indices_dataDec2016.zip', exdir = 'D:\\My-Shares\\source-index-wgt-bnfpdf', files=files02); file.rename(paste('D:\\My-Shares\\source-index-wgt-bnfpdf\\', files02, sep=''), paste('D:\\My-Shares\\source-index-wgt-bnfpdf\\','42726_',files02, sep='') );pdf_42726 &lt;- as.data.table (extract_tables(paste('D:\\My-Shares\\source-index-wgt-bnfpdf\\','42726_',files02, sep='') ) ); rm(files); rm(files02)}</v>
      </c>
    </row>
    <row r="2126" spans="1:36">
      <c r="A2126" s="1">
        <v>42727</v>
      </c>
      <c r="B2126" s="2">
        <f t="shared" si="721"/>
        <v>23</v>
      </c>
      <c r="C2126" s="2">
        <f t="shared" si="722"/>
        <v>12</v>
      </c>
      <c r="D2126">
        <f t="shared" si="723"/>
        <v>2016</v>
      </c>
      <c r="E2126" t="str">
        <f t="shared" si="724"/>
        <v>16</v>
      </c>
      <c r="F2126" t="str">
        <f t="shared" si="725"/>
        <v>PR231216.zip</v>
      </c>
      <c r="G2126" t="str">
        <f t="shared" si="726"/>
        <v>fo23122016.zip</v>
      </c>
      <c r="H2126" t="str">
        <f t="shared" si="727"/>
        <v>fo23122016</v>
      </c>
      <c r="I2126" t="str">
        <f t="shared" si="728"/>
        <v>op23122016</v>
      </c>
      <c r="J2126" s="3" t="s">
        <v>6</v>
      </c>
      <c r="K2126" t="s">
        <v>13</v>
      </c>
      <c r="L2126" t="s">
        <v>14</v>
      </c>
      <c r="M2126" t="s">
        <v>17</v>
      </c>
      <c r="N2126" t="str">
        <f t="shared" si="717"/>
        <v>if (curl_fetch_memory('https://www1.nseindia.com/archives/equities/bhavcopy/pr/PR231216.zip')$status_code == 200)</v>
      </c>
      <c r="O2126" t="str">
        <f t="shared" si="718"/>
        <v>if (curl_fetch_memory('https://www1.nseindia.com/archives/equities/bhavcopy/pr/PR231216.zip')$status_code == 200) download.file('https://www1.nseindia.com/archives/equities/bhavcopy/pr/PR231216.zip', 'D:\\My-Shares\\source-bhavcopy-zip\\PR231216.zip')</v>
      </c>
      <c r="P2126" t="str">
        <f t="shared" si="719"/>
        <v>if (file.exists('D:\\My-Shares\\source-bhavcopy-zip\\PR231216.zip')) {zipped_names = grep('\\.zip', unzip('D:\\My-Shares\\source-bhavcopy-zip\\PR231216.zip', list=TRUE)$Name, ignore.case=TRUE, value=TRUE); unzip(zipfile = 'D:\\My-Shares\\source-bhavcopy-zip\\PR231216.zip', exdir = 'D:\\My-Shares\\source-fno-zip', files=zipped_names);rm(zipped_names);}</v>
      </c>
      <c r="Q2126" t="str">
        <f t="shared" si="720"/>
        <v>if (file.exists('D:\\My-Shares\\source-fno-zip\\fo23122016.zip')) {files = unzip('D:\\My-Shares\\source-fno-zip\\fo23122016.zip', list=TRUE)$Name; unzip(zipfile = 'D:\\My-Shares\\source-fno-zip\\fo23122016.zip', exdir = 'D:\\My-Shares\\source-fno-csv', files=files[grepl('^fo[0-9]{8}\\.csv|^op[0-9]{8}\\.csv',files)]);rm(files);}</v>
      </c>
      <c r="R2126" t="str">
        <f t="shared" si="729"/>
        <v>if (file.exists('D:\\My-Shares\\source-fno-csv\\fo23122016.csv')) fo23122016 = data.table (read_csv_chunked('D:\\My-Shares\\source-fno-csv\\fo23122016.csv', DataFrameCallback$new(f), chunk_size = 5))</v>
      </c>
      <c r="S2126" t="str">
        <f t="shared" si="730"/>
        <v>if (file.exists('D:\\My-Shares\\source-fno-csv\\op23122016.csv')) op23122016 = data.table (read_csv_chunked('D:\\My-Shares\\source-fno-csv\\op23122016.csv', DataFrameCallback$new(f), chunk_size = 5))</v>
      </c>
      <c r="T2126" t="str">
        <f t="shared" si="731"/>
        <v>MA231216</v>
      </c>
      <c r="U2126" s="3" t="s">
        <v>24</v>
      </c>
      <c r="V2126" t="str">
        <f t="shared" si="732"/>
        <v>https://www1.nseindia.com/archives/equities/mkt/MA231216.csv</v>
      </c>
      <c r="W2126" t="str">
        <f t="shared" si="733"/>
        <v>MA231216 = fread('https://www1.nseindia.com/archives/equities/mkt/MA231216.csv', sep='!', header = FALSE);</v>
      </c>
      <c r="X2126" t="str">
        <f t="shared" si="734"/>
        <v>MA231216 = MA231216[ str_detect(toupper(V1), ',NIFTY') | str_detect(toupper(V1), ',INDEX,') | str_detect(toupper(V1), ',CNX') ];</v>
      </c>
      <c r="Y2126" t="str">
        <f t="shared" si="735"/>
        <v>MA231216 = MA231216[, c('temp', 'INDEX', 'PREVIOUS_CLOSE', 'OPEN', 'HIGH', 'LOW', 'CLOSE', 'GAIN_LOSS') := tstrsplit(V1, ',', fixed= TRUE),];</v>
      </c>
      <c r="Z2126" t="str">
        <f t="shared" si="736"/>
        <v>MA231216 = MA231216 [ GAIN_LOSS != 'GAIN/LOSS'];</v>
      </c>
      <c r="AA2126" t="str">
        <f t="shared" si="737"/>
        <v>if (curl_fetch_memory('https://www1.nseindia.com/archives/equities/mkt/MA231216.csv')$status_code == 200) {MA231216 = fread('https://www1.nseindia.com/archives/equities/mkt/MA231216.csv', sep='!', header = FALSE); MA231216 = MA231216[ str_detect(toupper(V1), ',NIFTY') | str_detect(toupper(V1), ',INDEX,') | str_detect(toupper(V1), ',CNX') ]; MA231216 = MA231216[, c('temp', 'INDEX', 'PREVIOUS_CLOSE', 'OPEN', 'HIGH', 'LOW', 'CLOSE', 'GAIN_LOSS') := tstrsplit(V1, ',', fixed= TRUE),]; MA231216 = MA231216 [ GAIN_LOSS != 'GAIN/LOSS'];}</v>
      </c>
      <c r="AB2126" t="str">
        <f t="shared" si="713"/>
        <v>indices_dataDec2016</v>
      </c>
      <c r="AC2126" s="3" t="s">
        <v>32</v>
      </c>
      <c r="AD2126" t="s">
        <v>40</v>
      </c>
      <c r="AE2126" t="s">
        <v>44</v>
      </c>
      <c r="AF2126" t="str">
        <f t="shared" si="714"/>
        <v>42727_indices_dataDec2016</v>
      </c>
      <c r="AG2126" t="str">
        <f t="shared" si="715"/>
        <v>indices_dataDec2016.zip</v>
      </c>
      <c r="AH2126" t="str">
        <f>CONCATENATE(AF2126, " &lt;- as.data.table( extract_tables(", AB2126, ")")</f>
        <v>42727_indices_dataDec2016 &lt;- as.data.table( extract_tables(indices_dataDec2016)</v>
      </c>
      <c r="AI2126" t="str">
        <f>CONCATENATE("if (curl_fetch_memory('",AC2126,AG2126, "')$status_code == 200) download.file('", AC2126, AG2126, "', '", AD2126, AF2126, ".zip')")</f>
        <v>if (curl_fetch_memory('https://www1.nseindia.com/content/indices/indices_dataDec2016.zip')$status_code == 200) download.file('https://www1.nseindia.com/content/indices/indices_dataDec2016.zip', 'D:\\My-Shares\\source-index-wgt\\42727_indices_dataDec2016.zip')</v>
      </c>
      <c r="AJ2126" t="str">
        <f t="shared" si="716"/>
        <v>if (file.exists('D:\\My-Shares\\source-index-wgt\\42727_indices_dataDec2016.zip') ) {files = unzip('D:\\My-Shares\\source-index-wgt\\42727_indices_dataDec2016.zip', list=TRUE)$Name; files02=files[grepl('^NIFTY_Bank*|^niftybank*',files)]; unzip(zipfile = 'D:\\My-Shares\\source-index-wgt\\42727_indices_dataDec2016.zip', exdir = 'D:\\My-Shares\\source-index-wgt-bnfpdf', files=files02); file.rename(paste('D:\\My-Shares\\source-index-wgt-bnfpdf\\', files02, sep=''), paste('D:\\My-Shares\\source-index-wgt-bnfpdf\\','42727_',files02, sep='') );pdf_42727 &lt;- as.data.table (extract_tables(paste('D:\\My-Shares\\source-index-wgt-bnfpdf\\','42727_',files02, sep='') ) ); rm(files); rm(files02)}</v>
      </c>
    </row>
    <row r="2127" spans="1:36">
      <c r="A2127" s="1">
        <v>42728</v>
      </c>
      <c r="B2127" s="2">
        <f t="shared" si="721"/>
        <v>24</v>
      </c>
      <c r="C2127" s="2">
        <f t="shared" si="722"/>
        <v>12</v>
      </c>
      <c r="D2127">
        <f t="shared" si="723"/>
        <v>2016</v>
      </c>
      <c r="E2127" t="str">
        <f t="shared" si="724"/>
        <v>16</v>
      </c>
      <c r="F2127" t="str">
        <f t="shared" si="725"/>
        <v>PR241216.zip</v>
      </c>
      <c r="G2127" t="str">
        <f t="shared" si="726"/>
        <v>fo24122016.zip</v>
      </c>
      <c r="H2127" t="str">
        <f t="shared" si="727"/>
        <v>fo24122016</v>
      </c>
      <c r="I2127" t="str">
        <f t="shared" si="728"/>
        <v>op24122016</v>
      </c>
      <c r="J2127" s="3" t="s">
        <v>6</v>
      </c>
      <c r="K2127" t="s">
        <v>13</v>
      </c>
      <c r="L2127" t="s">
        <v>14</v>
      </c>
      <c r="M2127" t="s">
        <v>17</v>
      </c>
      <c r="N2127" t="str">
        <f t="shared" si="717"/>
        <v>if (curl_fetch_memory('https://www1.nseindia.com/archives/equities/bhavcopy/pr/PR241216.zip')$status_code == 200)</v>
      </c>
      <c r="O2127" t="str">
        <f t="shared" si="718"/>
        <v>if (curl_fetch_memory('https://www1.nseindia.com/archives/equities/bhavcopy/pr/PR241216.zip')$status_code == 200) download.file('https://www1.nseindia.com/archives/equities/bhavcopy/pr/PR241216.zip', 'D:\\My-Shares\\source-bhavcopy-zip\\PR241216.zip')</v>
      </c>
      <c r="P2127" t="str">
        <f t="shared" si="719"/>
        <v>if (file.exists('D:\\My-Shares\\source-bhavcopy-zip\\PR241216.zip')) {zipped_names = grep('\\.zip', unzip('D:\\My-Shares\\source-bhavcopy-zip\\PR241216.zip', list=TRUE)$Name, ignore.case=TRUE, value=TRUE); unzip(zipfile = 'D:\\My-Shares\\source-bhavcopy-zip\\PR241216.zip', exdir = 'D:\\My-Shares\\source-fno-zip', files=zipped_names);rm(zipped_names);}</v>
      </c>
      <c r="Q2127" t="str">
        <f t="shared" si="720"/>
        <v>if (file.exists('D:\\My-Shares\\source-fno-zip\\fo24122016.zip')) {files = unzip('D:\\My-Shares\\source-fno-zip\\fo24122016.zip', list=TRUE)$Name; unzip(zipfile = 'D:\\My-Shares\\source-fno-zip\\fo24122016.zip', exdir = 'D:\\My-Shares\\source-fno-csv', files=files[grepl('^fo[0-9]{8}\\.csv|^op[0-9]{8}\\.csv',files)]);rm(files);}</v>
      </c>
      <c r="R2127" t="str">
        <f t="shared" si="729"/>
        <v>if (file.exists('D:\\My-Shares\\source-fno-csv\\fo24122016.csv')) fo24122016 = data.table (read_csv_chunked('D:\\My-Shares\\source-fno-csv\\fo24122016.csv', DataFrameCallback$new(f), chunk_size = 5))</v>
      </c>
      <c r="S2127" t="str">
        <f t="shared" si="730"/>
        <v>if (file.exists('D:\\My-Shares\\source-fno-csv\\op24122016.csv')) op24122016 = data.table (read_csv_chunked('D:\\My-Shares\\source-fno-csv\\op24122016.csv', DataFrameCallback$new(f), chunk_size = 5))</v>
      </c>
      <c r="T2127" t="str">
        <f t="shared" si="731"/>
        <v>MA241216</v>
      </c>
      <c r="U2127" s="3" t="s">
        <v>24</v>
      </c>
      <c r="V2127" t="str">
        <f t="shared" si="732"/>
        <v>https://www1.nseindia.com/archives/equities/mkt/MA241216.csv</v>
      </c>
      <c r="W2127" t="str">
        <f t="shared" si="733"/>
        <v>MA241216 = fread('https://www1.nseindia.com/archives/equities/mkt/MA241216.csv', sep='!', header = FALSE);</v>
      </c>
      <c r="X2127" t="str">
        <f t="shared" si="734"/>
        <v>MA241216 = MA241216[ str_detect(toupper(V1), ',NIFTY') | str_detect(toupper(V1), ',INDEX,') | str_detect(toupper(V1), ',CNX') ];</v>
      </c>
      <c r="Y2127" t="str">
        <f t="shared" si="735"/>
        <v>MA241216 = MA241216[, c('temp', 'INDEX', 'PREVIOUS_CLOSE', 'OPEN', 'HIGH', 'LOW', 'CLOSE', 'GAIN_LOSS') := tstrsplit(V1, ',', fixed= TRUE),];</v>
      </c>
      <c r="Z2127" t="str">
        <f t="shared" si="736"/>
        <v>MA241216 = MA241216 [ GAIN_LOSS != 'GAIN/LOSS'];</v>
      </c>
      <c r="AA2127" t="str">
        <f t="shared" si="737"/>
        <v>if (curl_fetch_memory('https://www1.nseindia.com/archives/equities/mkt/MA241216.csv')$status_code == 200) {MA241216 = fread('https://www1.nseindia.com/archives/equities/mkt/MA241216.csv', sep='!', header = FALSE); MA241216 = MA241216[ str_detect(toupper(V1), ',NIFTY') | str_detect(toupper(V1), ',INDEX,') | str_detect(toupper(V1), ',CNX') ]; MA241216 = MA241216[, c('temp', 'INDEX', 'PREVIOUS_CLOSE', 'OPEN', 'HIGH', 'LOW', 'CLOSE', 'GAIN_LOSS') := tstrsplit(V1, ',', fixed= TRUE),]; MA241216 = MA241216 [ GAIN_LOSS != 'GAIN/LOSS'];}</v>
      </c>
      <c r="AB2127" t="str">
        <f t="shared" si="713"/>
        <v>indices_dataDec2016</v>
      </c>
      <c r="AC2127" s="3" t="s">
        <v>32</v>
      </c>
      <c r="AD2127" t="s">
        <v>40</v>
      </c>
      <c r="AE2127" t="s">
        <v>44</v>
      </c>
      <c r="AF2127" t="str">
        <f t="shared" si="714"/>
        <v>42728_indices_dataDec2016</v>
      </c>
      <c r="AG2127" t="str">
        <f t="shared" si="715"/>
        <v>indices_dataDec2016.zip</v>
      </c>
      <c r="AH2127" t="str">
        <f>CONCATENATE(AF2127, " &lt;- as.data.table( extract_tables(", AB2127, ")")</f>
        <v>42728_indices_dataDec2016 &lt;- as.data.table( extract_tables(indices_dataDec2016)</v>
      </c>
      <c r="AI2127" t="str">
        <f>CONCATENATE("if (curl_fetch_memory('",AC2127,AG2127, "')$status_code == 200) download.file('", AC2127, AG2127, "', '", AD2127, AF2127, ".zip')")</f>
        <v>if (curl_fetch_memory('https://www1.nseindia.com/content/indices/indices_dataDec2016.zip')$status_code == 200) download.file('https://www1.nseindia.com/content/indices/indices_dataDec2016.zip', 'D:\\My-Shares\\source-index-wgt\\42728_indices_dataDec2016.zip')</v>
      </c>
      <c r="AJ2127" t="str">
        <f t="shared" si="716"/>
        <v>if (file.exists('D:\\My-Shares\\source-index-wgt\\42728_indices_dataDec2016.zip') ) {files = unzip('D:\\My-Shares\\source-index-wgt\\42728_indices_dataDec2016.zip', list=TRUE)$Name; files02=files[grepl('^NIFTY_Bank*|^niftybank*',files)]; unzip(zipfile = 'D:\\My-Shares\\source-index-wgt\\42728_indices_dataDec2016.zip', exdir = 'D:\\My-Shares\\source-index-wgt-bnfpdf', files=files02); file.rename(paste('D:\\My-Shares\\source-index-wgt-bnfpdf\\', files02, sep=''), paste('D:\\My-Shares\\source-index-wgt-bnfpdf\\','42728_',files02, sep='') );pdf_42728 &lt;- as.data.table (extract_tables(paste('D:\\My-Shares\\source-index-wgt-bnfpdf\\','42728_',files02, sep='') ) ); rm(files); rm(files02)}</v>
      </c>
    </row>
    <row r="2128" spans="1:36">
      <c r="A2128" s="1">
        <v>42729</v>
      </c>
      <c r="B2128" s="2">
        <f t="shared" si="721"/>
        <v>25</v>
      </c>
      <c r="C2128" s="2">
        <f t="shared" si="722"/>
        <v>12</v>
      </c>
      <c r="D2128">
        <f t="shared" si="723"/>
        <v>2016</v>
      </c>
      <c r="E2128" t="str">
        <f t="shared" si="724"/>
        <v>16</v>
      </c>
      <c r="F2128" t="str">
        <f t="shared" si="725"/>
        <v>PR251216.zip</v>
      </c>
      <c r="G2128" t="str">
        <f t="shared" si="726"/>
        <v>fo25122016.zip</v>
      </c>
      <c r="H2128" t="str">
        <f t="shared" si="727"/>
        <v>fo25122016</v>
      </c>
      <c r="I2128" t="str">
        <f t="shared" si="728"/>
        <v>op25122016</v>
      </c>
      <c r="J2128" s="3" t="s">
        <v>6</v>
      </c>
      <c r="K2128" t="s">
        <v>13</v>
      </c>
      <c r="L2128" t="s">
        <v>14</v>
      </c>
      <c r="M2128" t="s">
        <v>17</v>
      </c>
      <c r="N2128" t="str">
        <f t="shared" si="717"/>
        <v>if (curl_fetch_memory('https://www1.nseindia.com/archives/equities/bhavcopy/pr/PR251216.zip')$status_code == 200)</v>
      </c>
      <c r="O2128" t="str">
        <f t="shared" si="718"/>
        <v>if (curl_fetch_memory('https://www1.nseindia.com/archives/equities/bhavcopy/pr/PR251216.zip')$status_code == 200) download.file('https://www1.nseindia.com/archives/equities/bhavcopy/pr/PR251216.zip', 'D:\\My-Shares\\source-bhavcopy-zip\\PR251216.zip')</v>
      </c>
      <c r="P2128" t="str">
        <f t="shared" si="719"/>
        <v>if (file.exists('D:\\My-Shares\\source-bhavcopy-zip\\PR251216.zip')) {zipped_names = grep('\\.zip', unzip('D:\\My-Shares\\source-bhavcopy-zip\\PR251216.zip', list=TRUE)$Name, ignore.case=TRUE, value=TRUE); unzip(zipfile = 'D:\\My-Shares\\source-bhavcopy-zip\\PR251216.zip', exdir = 'D:\\My-Shares\\source-fno-zip', files=zipped_names);rm(zipped_names);}</v>
      </c>
      <c r="Q2128" t="str">
        <f t="shared" si="720"/>
        <v>if (file.exists('D:\\My-Shares\\source-fno-zip\\fo25122016.zip')) {files = unzip('D:\\My-Shares\\source-fno-zip\\fo25122016.zip', list=TRUE)$Name; unzip(zipfile = 'D:\\My-Shares\\source-fno-zip\\fo25122016.zip', exdir = 'D:\\My-Shares\\source-fno-csv', files=files[grepl('^fo[0-9]{8}\\.csv|^op[0-9]{8}\\.csv',files)]);rm(files);}</v>
      </c>
      <c r="R2128" t="str">
        <f t="shared" si="729"/>
        <v>if (file.exists('D:\\My-Shares\\source-fno-csv\\fo25122016.csv')) fo25122016 = data.table (read_csv_chunked('D:\\My-Shares\\source-fno-csv\\fo25122016.csv', DataFrameCallback$new(f), chunk_size = 5))</v>
      </c>
      <c r="S2128" t="str">
        <f t="shared" si="730"/>
        <v>if (file.exists('D:\\My-Shares\\source-fno-csv\\op25122016.csv')) op25122016 = data.table (read_csv_chunked('D:\\My-Shares\\source-fno-csv\\op25122016.csv', DataFrameCallback$new(f), chunk_size = 5))</v>
      </c>
      <c r="T2128" t="str">
        <f t="shared" si="731"/>
        <v>MA251216</v>
      </c>
      <c r="U2128" s="3" t="s">
        <v>24</v>
      </c>
      <c r="V2128" t="str">
        <f t="shared" si="732"/>
        <v>https://www1.nseindia.com/archives/equities/mkt/MA251216.csv</v>
      </c>
      <c r="W2128" t="str">
        <f t="shared" si="733"/>
        <v>MA251216 = fread('https://www1.nseindia.com/archives/equities/mkt/MA251216.csv', sep='!', header = FALSE);</v>
      </c>
      <c r="X2128" t="str">
        <f t="shared" si="734"/>
        <v>MA251216 = MA251216[ str_detect(toupper(V1), ',NIFTY') | str_detect(toupper(V1), ',INDEX,') | str_detect(toupper(V1), ',CNX') ];</v>
      </c>
      <c r="Y2128" t="str">
        <f t="shared" si="735"/>
        <v>MA251216 = MA251216[, c('temp', 'INDEX', 'PREVIOUS_CLOSE', 'OPEN', 'HIGH', 'LOW', 'CLOSE', 'GAIN_LOSS') := tstrsplit(V1, ',', fixed= TRUE),];</v>
      </c>
      <c r="Z2128" t="str">
        <f t="shared" si="736"/>
        <v>MA251216 = MA251216 [ GAIN_LOSS != 'GAIN/LOSS'];</v>
      </c>
      <c r="AA2128" t="str">
        <f t="shared" si="737"/>
        <v>if (curl_fetch_memory('https://www1.nseindia.com/archives/equities/mkt/MA251216.csv')$status_code == 200) {MA251216 = fread('https://www1.nseindia.com/archives/equities/mkt/MA251216.csv', sep='!', header = FALSE); MA251216 = MA251216[ str_detect(toupper(V1), ',NIFTY') | str_detect(toupper(V1), ',INDEX,') | str_detect(toupper(V1), ',CNX') ]; MA251216 = MA251216[, c('temp', 'INDEX', 'PREVIOUS_CLOSE', 'OPEN', 'HIGH', 'LOW', 'CLOSE', 'GAIN_LOSS') := tstrsplit(V1, ',', fixed= TRUE),]; MA251216 = MA251216 [ GAIN_LOSS != 'GAIN/LOSS'];}</v>
      </c>
      <c r="AB2128" t="str">
        <f t="shared" si="713"/>
        <v>indices_dataDec2016</v>
      </c>
      <c r="AC2128" s="3" t="s">
        <v>32</v>
      </c>
      <c r="AD2128" t="s">
        <v>40</v>
      </c>
      <c r="AE2128" t="s">
        <v>44</v>
      </c>
      <c r="AF2128" t="str">
        <f t="shared" si="714"/>
        <v>42729_indices_dataDec2016</v>
      </c>
      <c r="AG2128" t="str">
        <f t="shared" si="715"/>
        <v>indices_dataDec2016.zip</v>
      </c>
      <c r="AH2128" t="str">
        <f>CONCATENATE(AF2128, " &lt;- as.data.table( extract_tables(", AB2128, ")")</f>
        <v>42729_indices_dataDec2016 &lt;- as.data.table( extract_tables(indices_dataDec2016)</v>
      </c>
      <c r="AI2128" t="str">
        <f>CONCATENATE("if (curl_fetch_memory('",AC2128,AG2128, "')$status_code == 200) download.file('", AC2128, AG2128, "', '", AD2128, AF2128, ".zip')")</f>
        <v>if (curl_fetch_memory('https://www1.nseindia.com/content/indices/indices_dataDec2016.zip')$status_code == 200) download.file('https://www1.nseindia.com/content/indices/indices_dataDec2016.zip', 'D:\\My-Shares\\source-index-wgt\\42729_indices_dataDec2016.zip')</v>
      </c>
      <c r="AJ2128" t="str">
        <f t="shared" si="716"/>
        <v>if (file.exists('D:\\My-Shares\\source-index-wgt\\42729_indices_dataDec2016.zip') ) {files = unzip('D:\\My-Shares\\source-index-wgt\\42729_indices_dataDec2016.zip', list=TRUE)$Name; files02=files[grepl('^NIFTY_Bank*|^niftybank*',files)]; unzip(zipfile = 'D:\\My-Shares\\source-index-wgt\\42729_indices_dataDec2016.zip', exdir = 'D:\\My-Shares\\source-index-wgt-bnfpdf', files=files02); file.rename(paste('D:\\My-Shares\\source-index-wgt-bnfpdf\\', files02, sep=''), paste('D:\\My-Shares\\source-index-wgt-bnfpdf\\','42729_',files02, sep='') );pdf_42729 &lt;- as.data.table (extract_tables(paste('D:\\My-Shares\\source-index-wgt-bnfpdf\\','42729_',files02, sep='') ) ); rm(files); rm(files02)}</v>
      </c>
    </row>
    <row r="2129" spans="1:36">
      <c r="A2129" s="1">
        <v>42730</v>
      </c>
      <c r="B2129" s="2">
        <f t="shared" si="721"/>
        <v>26</v>
      </c>
      <c r="C2129" s="2">
        <f t="shared" si="722"/>
        <v>12</v>
      </c>
      <c r="D2129">
        <f t="shared" si="723"/>
        <v>2016</v>
      </c>
      <c r="E2129" t="str">
        <f t="shared" si="724"/>
        <v>16</v>
      </c>
      <c r="F2129" t="str">
        <f t="shared" si="725"/>
        <v>PR261216.zip</v>
      </c>
      <c r="G2129" t="str">
        <f t="shared" si="726"/>
        <v>fo26122016.zip</v>
      </c>
      <c r="H2129" t="str">
        <f t="shared" si="727"/>
        <v>fo26122016</v>
      </c>
      <c r="I2129" t="str">
        <f t="shared" si="728"/>
        <v>op26122016</v>
      </c>
      <c r="J2129" s="3" t="s">
        <v>6</v>
      </c>
      <c r="K2129" t="s">
        <v>13</v>
      </c>
      <c r="L2129" t="s">
        <v>14</v>
      </c>
      <c r="M2129" t="s">
        <v>17</v>
      </c>
      <c r="N2129" t="str">
        <f t="shared" si="717"/>
        <v>if (curl_fetch_memory('https://www1.nseindia.com/archives/equities/bhavcopy/pr/PR261216.zip')$status_code == 200)</v>
      </c>
      <c r="O2129" t="str">
        <f t="shared" si="718"/>
        <v>if (curl_fetch_memory('https://www1.nseindia.com/archives/equities/bhavcopy/pr/PR261216.zip')$status_code == 200) download.file('https://www1.nseindia.com/archives/equities/bhavcopy/pr/PR261216.zip', 'D:\\My-Shares\\source-bhavcopy-zip\\PR261216.zip')</v>
      </c>
      <c r="P2129" t="str">
        <f t="shared" si="719"/>
        <v>if (file.exists('D:\\My-Shares\\source-bhavcopy-zip\\PR261216.zip')) {zipped_names = grep('\\.zip', unzip('D:\\My-Shares\\source-bhavcopy-zip\\PR261216.zip', list=TRUE)$Name, ignore.case=TRUE, value=TRUE); unzip(zipfile = 'D:\\My-Shares\\source-bhavcopy-zip\\PR261216.zip', exdir = 'D:\\My-Shares\\source-fno-zip', files=zipped_names);rm(zipped_names);}</v>
      </c>
      <c r="Q2129" t="str">
        <f t="shared" si="720"/>
        <v>if (file.exists('D:\\My-Shares\\source-fno-zip\\fo26122016.zip')) {files = unzip('D:\\My-Shares\\source-fno-zip\\fo26122016.zip', list=TRUE)$Name; unzip(zipfile = 'D:\\My-Shares\\source-fno-zip\\fo26122016.zip', exdir = 'D:\\My-Shares\\source-fno-csv', files=files[grepl('^fo[0-9]{8}\\.csv|^op[0-9]{8}\\.csv',files)]);rm(files);}</v>
      </c>
      <c r="R2129" t="str">
        <f t="shared" si="729"/>
        <v>if (file.exists('D:\\My-Shares\\source-fno-csv\\fo26122016.csv')) fo26122016 = data.table (read_csv_chunked('D:\\My-Shares\\source-fno-csv\\fo26122016.csv', DataFrameCallback$new(f), chunk_size = 5))</v>
      </c>
      <c r="S2129" t="str">
        <f t="shared" si="730"/>
        <v>if (file.exists('D:\\My-Shares\\source-fno-csv\\op26122016.csv')) op26122016 = data.table (read_csv_chunked('D:\\My-Shares\\source-fno-csv\\op26122016.csv', DataFrameCallback$new(f), chunk_size = 5))</v>
      </c>
      <c r="T2129" t="str">
        <f t="shared" si="731"/>
        <v>MA261216</v>
      </c>
      <c r="U2129" s="3" t="s">
        <v>24</v>
      </c>
      <c r="V2129" t="str">
        <f t="shared" si="732"/>
        <v>https://www1.nseindia.com/archives/equities/mkt/MA261216.csv</v>
      </c>
      <c r="W2129" t="str">
        <f t="shared" si="733"/>
        <v>MA261216 = fread('https://www1.nseindia.com/archives/equities/mkt/MA261216.csv', sep='!', header = FALSE);</v>
      </c>
      <c r="X2129" t="str">
        <f t="shared" si="734"/>
        <v>MA261216 = MA261216[ str_detect(toupper(V1), ',NIFTY') | str_detect(toupper(V1), ',INDEX,') | str_detect(toupper(V1), ',CNX') ];</v>
      </c>
      <c r="Y2129" t="str">
        <f t="shared" si="735"/>
        <v>MA261216 = MA261216[, c('temp', 'INDEX', 'PREVIOUS_CLOSE', 'OPEN', 'HIGH', 'LOW', 'CLOSE', 'GAIN_LOSS') := tstrsplit(V1, ',', fixed= TRUE),];</v>
      </c>
      <c r="Z2129" t="str">
        <f t="shared" si="736"/>
        <v>MA261216 = MA261216 [ GAIN_LOSS != 'GAIN/LOSS'];</v>
      </c>
      <c r="AA2129" t="str">
        <f t="shared" si="737"/>
        <v>if (curl_fetch_memory('https://www1.nseindia.com/archives/equities/mkt/MA261216.csv')$status_code == 200) {MA261216 = fread('https://www1.nseindia.com/archives/equities/mkt/MA261216.csv', sep='!', header = FALSE); MA261216 = MA261216[ str_detect(toupper(V1), ',NIFTY') | str_detect(toupper(V1), ',INDEX,') | str_detect(toupper(V1), ',CNX') ]; MA261216 = MA261216[, c('temp', 'INDEX', 'PREVIOUS_CLOSE', 'OPEN', 'HIGH', 'LOW', 'CLOSE', 'GAIN_LOSS') := tstrsplit(V1, ',', fixed= TRUE),]; MA261216 = MA261216 [ GAIN_LOSS != 'GAIN/LOSS'];}</v>
      </c>
      <c r="AB2129" t="str">
        <f t="shared" si="713"/>
        <v>indices_dataDec2016</v>
      </c>
      <c r="AC2129" s="3" t="s">
        <v>32</v>
      </c>
      <c r="AD2129" t="s">
        <v>40</v>
      </c>
      <c r="AE2129" t="s">
        <v>44</v>
      </c>
      <c r="AF2129" t="str">
        <f t="shared" si="714"/>
        <v>42730_indices_dataDec2016</v>
      </c>
      <c r="AG2129" t="str">
        <f t="shared" si="715"/>
        <v>indices_dataDec2016.zip</v>
      </c>
      <c r="AH2129" t="str">
        <f>CONCATENATE(AF2129, " &lt;- as.data.table( extract_tables(", AB2129, ")")</f>
        <v>42730_indices_dataDec2016 &lt;- as.data.table( extract_tables(indices_dataDec2016)</v>
      </c>
      <c r="AI2129" t="str">
        <f>CONCATENATE("if (curl_fetch_memory('",AC2129,AG2129, "')$status_code == 200) download.file('", AC2129, AG2129, "', '", AD2129, AF2129, ".zip')")</f>
        <v>if (curl_fetch_memory('https://www1.nseindia.com/content/indices/indices_dataDec2016.zip')$status_code == 200) download.file('https://www1.nseindia.com/content/indices/indices_dataDec2016.zip', 'D:\\My-Shares\\source-index-wgt\\42730_indices_dataDec2016.zip')</v>
      </c>
      <c r="AJ2129" t="str">
        <f t="shared" si="716"/>
        <v>if (file.exists('D:\\My-Shares\\source-index-wgt\\42730_indices_dataDec2016.zip') ) {files = unzip('D:\\My-Shares\\source-index-wgt\\42730_indices_dataDec2016.zip', list=TRUE)$Name; files02=files[grepl('^NIFTY_Bank*|^niftybank*',files)]; unzip(zipfile = 'D:\\My-Shares\\source-index-wgt\\42730_indices_dataDec2016.zip', exdir = 'D:\\My-Shares\\source-index-wgt-bnfpdf', files=files02); file.rename(paste('D:\\My-Shares\\source-index-wgt-bnfpdf\\', files02, sep=''), paste('D:\\My-Shares\\source-index-wgt-bnfpdf\\','42730_',files02, sep='') );pdf_42730 &lt;- as.data.table (extract_tables(paste('D:\\My-Shares\\source-index-wgt-bnfpdf\\','42730_',files02, sep='') ) ); rm(files); rm(files02)}</v>
      </c>
    </row>
    <row r="2130" spans="1:36">
      <c r="A2130" s="1">
        <v>42731</v>
      </c>
      <c r="B2130" s="2">
        <f t="shared" si="721"/>
        <v>27</v>
      </c>
      <c r="C2130" s="2">
        <f t="shared" si="722"/>
        <v>12</v>
      </c>
      <c r="D2130">
        <f t="shared" si="723"/>
        <v>2016</v>
      </c>
      <c r="E2130" t="str">
        <f t="shared" si="724"/>
        <v>16</v>
      </c>
      <c r="F2130" t="str">
        <f t="shared" si="725"/>
        <v>PR271216.zip</v>
      </c>
      <c r="G2130" t="str">
        <f t="shared" si="726"/>
        <v>fo27122016.zip</v>
      </c>
      <c r="H2130" t="str">
        <f t="shared" si="727"/>
        <v>fo27122016</v>
      </c>
      <c r="I2130" t="str">
        <f t="shared" si="728"/>
        <v>op27122016</v>
      </c>
      <c r="J2130" s="3" t="s">
        <v>6</v>
      </c>
      <c r="K2130" t="s">
        <v>13</v>
      </c>
      <c r="L2130" t="s">
        <v>14</v>
      </c>
      <c r="M2130" t="s">
        <v>17</v>
      </c>
      <c r="N2130" t="str">
        <f t="shared" si="717"/>
        <v>if (curl_fetch_memory('https://www1.nseindia.com/archives/equities/bhavcopy/pr/PR271216.zip')$status_code == 200)</v>
      </c>
      <c r="O2130" t="str">
        <f t="shared" si="718"/>
        <v>if (curl_fetch_memory('https://www1.nseindia.com/archives/equities/bhavcopy/pr/PR271216.zip')$status_code == 200) download.file('https://www1.nseindia.com/archives/equities/bhavcopy/pr/PR271216.zip', 'D:\\My-Shares\\source-bhavcopy-zip\\PR271216.zip')</v>
      </c>
      <c r="P2130" t="str">
        <f t="shared" si="719"/>
        <v>if (file.exists('D:\\My-Shares\\source-bhavcopy-zip\\PR271216.zip')) {zipped_names = grep('\\.zip', unzip('D:\\My-Shares\\source-bhavcopy-zip\\PR271216.zip', list=TRUE)$Name, ignore.case=TRUE, value=TRUE); unzip(zipfile = 'D:\\My-Shares\\source-bhavcopy-zip\\PR271216.zip', exdir = 'D:\\My-Shares\\source-fno-zip', files=zipped_names);rm(zipped_names);}</v>
      </c>
      <c r="Q2130" t="str">
        <f t="shared" si="720"/>
        <v>if (file.exists('D:\\My-Shares\\source-fno-zip\\fo27122016.zip')) {files = unzip('D:\\My-Shares\\source-fno-zip\\fo27122016.zip', list=TRUE)$Name; unzip(zipfile = 'D:\\My-Shares\\source-fno-zip\\fo27122016.zip', exdir = 'D:\\My-Shares\\source-fno-csv', files=files[grepl('^fo[0-9]{8}\\.csv|^op[0-9]{8}\\.csv',files)]);rm(files);}</v>
      </c>
      <c r="R2130" t="str">
        <f t="shared" si="729"/>
        <v>if (file.exists('D:\\My-Shares\\source-fno-csv\\fo27122016.csv')) fo27122016 = data.table (read_csv_chunked('D:\\My-Shares\\source-fno-csv\\fo27122016.csv', DataFrameCallback$new(f), chunk_size = 5))</v>
      </c>
      <c r="S2130" t="str">
        <f t="shared" si="730"/>
        <v>if (file.exists('D:\\My-Shares\\source-fno-csv\\op27122016.csv')) op27122016 = data.table (read_csv_chunked('D:\\My-Shares\\source-fno-csv\\op27122016.csv', DataFrameCallback$new(f), chunk_size = 5))</v>
      </c>
      <c r="T2130" t="str">
        <f t="shared" si="731"/>
        <v>MA271216</v>
      </c>
      <c r="U2130" s="3" t="s">
        <v>24</v>
      </c>
      <c r="V2130" t="str">
        <f t="shared" si="732"/>
        <v>https://www1.nseindia.com/archives/equities/mkt/MA271216.csv</v>
      </c>
      <c r="W2130" t="str">
        <f t="shared" si="733"/>
        <v>MA271216 = fread('https://www1.nseindia.com/archives/equities/mkt/MA271216.csv', sep='!', header = FALSE);</v>
      </c>
      <c r="X2130" t="str">
        <f t="shared" si="734"/>
        <v>MA271216 = MA271216[ str_detect(toupper(V1), ',NIFTY') | str_detect(toupper(V1), ',INDEX,') | str_detect(toupper(V1), ',CNX') ];</v>
      </c>
      <c r="Y2130" t="str">
        <f t="shared" si="735"/>
        <v>MA271216 = MA271216[, c('temp', 'INDEX', 'PREVIOUS_CLOSE', 'OPEN', 'HIGH', 'LOW', 'CLOSE', 'GAIN_LOSS') := tstrsplit(V1, ',', fixed= TRUE),];</v>
      </c>
      <c r="Z2130" t="str">
        <f t="shared" si="736"/>
        <v>MA271216 = MA271216 [ GAIN_LOSS != 'GAIN/LOSS'];</v>
      </c>
      <c r="AA2130" t="str">
        <f t="shared" si="737"/>
        <v>if (curl_fetch_memory('https://www1.nseindia.com/archives/equities/mkt/MA271216.csv')$status_code == 200) {MA271216 = fread('https://www1.nseindia.com/archives/equities/mkt/MA271216.csv', sep='!', header = FALSE); MA271216 = MA271216[ str_detect(toupper(V1), ',NIFTY') | str_detect(toupper(V1), ',INDEX,') | str_detect(toupper(V1), ',CNX') ]; MA271216 = MA271216[, c('temp', 'INDEX', 'PREVIOUS_CLOSE', 'OPEN', 'HIGH', 'LOW', 'CLOSE', 'GAIN_LOSS') := tstrsplit(V1, ',', fixed= TRUE),]; MA271216 = MA271216 [ GAIN_LOSS != 'GAIN/LOSS'];}</v>
      </c>
      <c r="AB2130" t="str">
        <f t="shared" si="713"/>
        <v>indices_dataDec2016</v>
      </c>
      <c r="AC2130" s="3" t="s">
        <v>32</v>
      </c>
      <c r="AD2130" t="s">
        <v>40</v>
      </c>
      <c r="AE2130" t="s">
        <v>44</v>
      </c>
      <c r="AF2130" t="str">
        <f t="shared" si="714"/>
        <v>42731_indices_dataDec2016</v>
      </c>
      <c r="AG2130" t="str">
        <f t="shared" si="715"/>
        <v>indices_dataDec2016.zip</v>
      </c>
      <c r="AH2130" t="str">
        <f>CONCATENATE(AF2130, " &lt;- as.data.table( extract_tables(", AB2130, ")")</f>
        <v>42731_indices_dataDec2016 &lt;- as.data.table( extract_tables(indices_dataDec2016)</v>
      </c>
      <c r="AI2130" t="str">
        <f>CONCATENATE("if (curl_fetch_memory('",AC2130,AG2130, "')$status_code == 200) download.file('", AC2130, AG2130, "', '", AD2130, AF2130, ".zip')")</f>
        <v>if (curl_fetch_memory('https://www1.nseindia.com/content/indices/indices_dataDec2016.zip')$status_code == 200) download.file('https://www1.nseindia.com/content/indices/indices_dataDec2016.zip', 'D:\\My-Shares\\source-index-wgt\\42731_indices_dataDec2016.zip')</v>
      </c>
      <c r="AJ2130" t="str">
        <f t="shared" si="716"/>
        <v>if (file.exists('D:\\My-Shares\\source-index-wgt\\42731_indices_dataDec2016.zip') ) {files = unzip('D:\\My-Shares\\source-index-wgt\\42731_indices_dataDec2016.zip', list=TRUE)$Name; files02=files[grepl('^NIFTY_Bank*|^niftybank*',files)]; unzip(zipfile = 'D:\\My-Shares\\source-index-wgt\\42731_indices_dataDec2016.zip', exdir = 'D:\\My-Shares\\source-index-wgt-bnfpdf', files=files02); file.rename(paste('D:\\My-Shares\\source-index-wgt-bnfpdf\\', files02, sep=''), paste('D:\\My-Shares\\source-index-wgt-bnfpdf\\','42731_',files02, sep='') );pdf_42731 &lt;- as.data.table (extract_tables(paste('D:\\My-Shares\\source-index-wgt-bnfpdf\\','42731_',files02, sep='') ) ); rm(files); rm(files02)}</v>
      </c>
    </row>
    <row r="2131" spans="1:36">
      <c r="A2131" s="1">
        <v>42732</v>
      </c>
      <c r="B2131" s="2">
        <f t="shared" si="721"/>
        <v>28</v>
      </c>
      <c r="C2131" s="2">
        <f t="shared" si="722"/>
        <v>12</v>
      </c>
      <c r="D2131">
        <f t="shared" si="723"/>
        <v>2016</v>
      </c>
      <c r="E2131" t="str">
        <f t="shared" si="724"/>
        <v>16</v>
      </c>
      <c r="F2131" t="str">
        <f t="shared" si="725"/>
        <v>PR281216.zip</v>
      </c>
      <c r="G2131" t="str">
        <f t="shared" si="726"/>
        <v>fo28122016.zip</v>
      </c>
      <c r="H2131" t="str">
        <f t="shared" si="727"/>
        <v>fo28122016</v>
      </c>
      <c r="I2131" t="str">
        <f t="shared" si="728"/>
        <v>op28122016</v>
      </c>
      <c r="J2131" s="3" t="s">
        <v>6</v>
      </c>
      <c r="K2131" t="s">
        <v>13</v>
      </c>
      <c r="L2131" t="s">
        <v>14</v>
      </c>
      <c r="M2131" t="s">
        <v>17</v>
      </c>
      <c r="N2131" t="str">
        <f t="shared" si="717"/>
        <v>if (curl_fetch_memory('https://www1.nseindia.com/archives/equities/bhavcopy/pr/PR281216.zip')$status_code == 200)</v>
      </c>
      <c r="O2131" t="str">
        <f t="shared" si="718"/>
        <v>if (curl_fetch_memory('https://www1.nseindia.com/archives/equities/bhavcopy/pr/PR281216.zip')$status_code == 200) download.file('https://www1.nseindia.com/archives/equities/bhavcopy/pr/PR281216.zip', 'D:\\My-Shares\\source-bhavcopy-zip\\PR281216.zip')</v>
      </c>
      <c r="P2131" t="str">
        <f t="shared" si="719"/>
        <v>if (file.exists('D:\\My-Shares\\source-bhavcopy-zip\\PR281216.zip')) {zipped_names = grep('\\.zip', unzip('D:\\My-Shares\\source-bhavcopy-zip\\PR281216.zip', list=TRUE)$Name, ignore.case=TRUE, value=TRUE); unzip(zipfile = 'D:\\My-Shares\\source-bhavcopy-zip\\PR281216.zip', exdir = 'D:\\My-Shares\\source-fno-zip', files=zipped_names);rm(zipped_names);}</v>
      </c>
      <c r="Q2131" t="str">
        <f t="shared" si="720"/>
        <v>if (file.exists('D:\\My-Shares\\source-fno-zip\\fo28122016.zip')) {files = unzip('D:\\My-Shares\\source-fno-zip\\fo28122016.zip', list=TRUE)$Name; unzip(zipfile = 'D:\\My-Shares\\source-fno-zip\\fo28122016.zip', exdir = 'D:\\My-Shares\\source-fno-csv', files=files[grepl('^fo[0-9]{8}\\.csv|^op[0-9]{8}\\.csv',files)]);rm(files);}</v>
      </c>
      <c r="R2131" t="str">
        <f t="shared" si="729"/>
        <v>if (file.exists('D:\\My-Shares\\source-fno-csv\\fo28122016.csv')) fo28122016 = data.table (read_csv_chunked('D:\\My-Shares\\source-fno-csv\\fo28122016.csv', DataFrameCallback$new(f), chunk_size = 5))</v>
      </c>
      <c r="S2131" t="str">
        <f t="shared" si="730"/>
        <v>if (file.exists('D:\\My-Shares\\source-fno-csv\\op28122016.csv')) op28122016 = data.table (read_csv_chunked('D:\\My-Shares\\source-fno-csv\\op28122016.csv', DataFrameCallback$new(f), chunk_size = 5))</v>
      </c>
      <c r="T2131" t="str">
        <f t="shared" si="731"/>
        <v>MA281216</v>
      </c>
      <c r="U2131" s="3" t="s">
        <v>24</v>
      </c>
      <c r="V2131" t="str">
        <f t="shared" si="732"/>
        <v>https://www1.nseindia.com/archives/equities/mkt/MA281216.csv</v>
      </c>
      <c r="W2131" t="str">
        <f t="shared" si="733"/>
        <v>MA281216 = fread('https://www1.nseindia.com/archives/equities/mkt/MA281216.csv', sep='!', header = FALSE);</v>
      </c>
      <c r="X2131" t="str">
        <f t="shared" si="734"/>
        <v>MA281216 = MA281216[ str_detect(toupper(V1), ',NIFTY') | str_detect(toupper(V1), ',INDEX,') | str_detect(toupper(V1), ',CNX') ];</v>
      </c>
      <c r="Y2131" t="str">
        <f t="shared" si="735"/>
        <v>MA281216 = MA281216[, c('temp', 'INDEX', 'PREVIOUS_CLOSE', 'OPEN', 'HIGH', 'LOW', 'CLOSE', 'GAIN_LOSS') := tstrsplit(V1, ',', fixed= TRUE),];</v>
      </c>
      <c r="Z2131" t="str">
        <f t="shared" si="736"/>
        <v>MA281216 = MA281216 [ GAIN_LOSS != 'GAIN/LOSS'];</v>
      </c>
      <c r="AA2131" t="str">
        <f t="shared" si="737"/>
        <v>if (curl_fetch_memory('https://www1.nseindia.com/archives/equities/mkt/MA281216.csv')$status_code == 200) {MA281216 = fread('https://www1.nseindia.com/archives/equities/mkt/MA281216.csv', sep='!', header = FALSE); MA281216 = MA281216[ str_detect(toupper(V1), ',NIFTY') | str_detect(toupper(V1), ',INDEX,') | str_detect(toupper(V1), ',CNX') ]; MA281216 = MA281216[, c('temp', 'INDEX', 'PREVIOUS_CLOSE', 'OPEN', 'HIGH', 'LOW', 'CLOSE', 'GAIN_LOSS') := tstrsplit(V1, ',', fixed= TRUE),]; MA281216 = MA281216 [ GAIN_LOSS != 'GAIN/LOSS'];}</v>
      </c>
      <c r="AB2131" t="str">
        <f t="shared" si="713"/>
        <v>indices_dataDec2016</v>
      </c>
      <c r="AC2131" s="3" t="s">
        <v>32</v>
      </c>
      <c r="AD2131" t="s">
        <v>40</v>
      </c>
      <c r="AE2131" t="s">
        <v>44</v>
      </c>
      <c r="AF2131" t="str">
        <f t="shared" si="714"/>
        <v>42732_indices_dataDec2016</v>
      </c>
      <c r="AG2131" t="str">
        <f t="shared" si="715"/>
        <v>indices_dataDec2016.zip</v>
      </c>
      <c r="AH2131" t="str">
        <f>CONCATENATE(AF2131, " &lt;- as.data.table( extract_tables(", AB2131, ")")</f>
        <v>42732_indices_dataDec2016 &lt;- as.data.table( extract_tables(indices_dataDec2016)</v>
      </c>
      <c r="AI2131" t="str">
        <f>CONCATENATE("if (curl_fetch_memory('",AC2131,AG2131, "')$status_code == 200) download.file('", AC2131, AG2131, "', '", AD2131, AF2131, ".zip')")</f>
        <v>if (curl_fetch_memory('https://www1.nseindia.com/content/indices/indices_dataDec2016.zip')$status_code == 200) download.file('https://www1.nseindia.com/content/indices/indices_dataDec2016.zip', 'D:\\My-Shares\\source-index-wgt\\42732_indices_dataDec2016.zip')</v>
      </c>
      <c r="AJ2131" t="str">
        <f t="shared" si="716"/>
        <v>if (file.exists('D:\\My-Shares\\source-index-wgt\\42732_indices_dataDec2016.zip') ) {files = unzip('D:\\My-Shares\\source-index-wgt\\42732_indices_dataDec2016.zip', list=TRUE)$Name; files02=files[grepl('^NIFTY_Bank*|^niftybank*',files)]; unzip(zipfile = 'D:\\My-Shares\\source-index-wgt\\42732_indices_dataDec2016.zip', exdir = 'D:\\My-Shares\\source-index-wgt-bnfpdf', files=files02); file.rename(paste('D:\\My-Shares\\source-index-wgt-bnfpdf\\', files02, sep=''), paste('D:\\My-Shares\\source-index-wgt-bnfpdf\\','42732_',files02, sep='') );pdf_42732 &lt;- as.data.table (extract_tables(paste('D:\\My-Shares\\source-index-wgt-bnfpdf\\','42732_',files02, sep='') ) ); rm(files); rm(files02)}</v>
      </c>
    </row>
    <row r="2132" spans="1:36">
      <c r="A2132" s="1">
        <v>42733</v>
      </c>
      <c r="B2132" s="2">
        <f t="shared" si="721"/>
        <v>29</v>
      </c>
      <c r="C2132" s="2">
        <f t="shared" si="722"/>
        <v>12</v>
      </c>
      <c r="D2132">
        <f t="shared" si="723"/>
        <v>2016</v>
      </c>
      <c r="E2132" t="str">
        <f t="shared" si="724"/>
        <v>16</v>
      </c>
      <c r="F2132" t="str">
        <f t="shared" si="725"/>
        <v>PR291216.zip</v>
      </c>
      <c r="G2132" t="str">
        <f t="shared" si="726"/>
        <v>fo29122016.zip</v>
      </c>
      <c r="H2132" t="str">
        <f t="shared" si="727"/>
        <v>fo29122016</v>
      </c>
      <c r="I2132" t="str">
        <f t="shared" si="728"/>
        <v>op29122016</v>
      </c>
      <c r="J2132" s="3" t="s">
        <v>6</v>
      </c>
      <c r="K2132" t="s">
        <v>13</v>
      </c>
      <c r="L2132" t="s">
        <v>14</v>
      </c>
      <c r="M2132" t="s">
        <v>17</v>
      </c>
      <c r="N2132" t="str">
        <f t="shared" si="717"/>
        <v>if (curl_fetch_memory('https://www1.nseindia.com/archives/equities/bhavcopy/pr/PR291216.zip')$status_code == 200)</v>
      </c>
      <c r="O2132" t="str">
        <f t="shared" si="718"/>
        <v>if (curl_fetch_memory('https://www1.nseindia.com/archives/equities/bhavcopy/pr/PR291216.zip')$status_code == 200) download.file('https://www1.nseindia.com/archives/equities/bhavcopy/pr/PR291216.zip', 'D:\\My-Shares\\source-bhavcopy-zip\\PR291216.zip')</v>
      </c>
      <c r="P2132" t="str">
        <f t="shared" si="719"/>
        <v>if (file.exists('D:\\My-Shares\\source-bhavcopy-zip\\PR291216.zip')) {zipped_names = grep('\\.zip', unzip('D:\\My-Shares\\source-bhavcopy-zip\\PR291216.zip', list=TRUE)$Name, ignore.case=TRUE, value=TRUE); unzip(zipfile = 'D:\\My-Shares\\source-bhavcopy-zip\\PR291216.zip', exdir = 'D:\\My-Shares\\source-fno-zip', files=zipped_names);rm(zipped_names);}</v>
      </c>
      <c r="Q2132" t="str">
        <f t="shared" si="720"/>
        <v>if (file.exists('D:\\My-Shares\\source-fno-zip\\fo29122016.zip')) {files = unzip('D:\\My-Shares\\source-fno-zip\\fo29122016.zip', list=TRUE)$Name; unzip(zipfile = 'D:\\My-Shares\\source-fno-zip\\fo29122016.zip', exdir = 'D:\\My-Shares\\source-fno-csv', files=files[grepl('^fo[0-9]{8}\\.csv|^op[0-9]{8}\\.csv',files)]);rm(files);}</v>
      </c>
      <c r="R2132" t="str">
        <f t="shared" si="729"/>
        <v>if (file.exists('D:\\My-Shares\\source-fno-csv\\fo29122016.csv')) fo29122016 = data.table (read_csv_chunked('D:\\My-Shares\\source-fno-csv\\fo29122016.csv', DataFrameCallback$new(f), chunk_size = 5))</v>
      </c>
      <c r="S2132" t="str">
        <f t="shared" si="730"/>
        <v>if (file.exists('D:\\My-Shares\\source-fno-csv\\op29122016.csv')) op29122016 = data.table (read_csv_chunked('D:\\My-Shares\\source-fno-csv\\op29122016.csv', DataFrameCallback$new(f), chunk_size = 5))</v>
      </c>
      <c r="T2132" t="str">
        <f t="shared" si="731"/>
        <v>MA291216</v>
      </c>
      <c r="U2132" s="3" t="s">
        <v>24</v>
      </c>
      <c r="V2132" t="str">
        <f t="shared" si="732"/>
        <v>https://www1.nseindia.com/archives/equities/mkt/MA291216.csv</v>
      </c>
      <c r="W2132" t="str">
        <f t="shared" si="733"/>
        <v>MA291216 = fread('https://www1.nseindia.com/archives/equities/mkt/MA291216.csv', sep='!', header = FALSE);</v>
      </c>
      <c r="X2132" t="str">
        <f t="shared" si="734"/>
        <v>MA291216 = MA291216[ str_detect(toupper(V1), ',NIFTY') | str_detect(toupper(V1), ',INDEX,') | str_detect(toupper(V1), ',CNX') ];</v>
      </c>
      <c r="Y2132" t="str">
        <f t="shared" si="735"/>
        <v>MA291216 = MA291216[, c('temp', 'INDEX', 'PREVIOUS_CLOSE', 'OPEN', 'HIGH', 'LOW', 'CLOSE', 'GAIN_LOSS') := tstrsplit(V1, ',', fixed= TRUE),];</v>
      </c>
      <c r="Z2132" t="str">
        <f t="shared" si="736"/>
        <v>MA291216 = MA291216 [ GAIN_LOSS != 'GAIN/LOSS'];</v>
      </c>
      <c r="AA2132" t="str">
        <f t="shared" si="737"/>
        <v>if (curl_fetch_memory('https://www1.nseindia.com/archives/equities/mkt/MA291216.csv')$status_code == 200) {MA291216 = fread('https://www1.nseindia.com/archives/equities/mkt/MA291216.csv', sep='!', header = FALSE); MA291216 = MA291216[ str_detect(toupper(V1), ',NIFTY') | str_detect(toupper(V1), ',INDEX,') | str_detect(toupper(V1), ',CNX') ]; MA291216 = MA291216[, c('temp', 'INDEX', 'PREVIOUS_CLOSE', 'OPEN', 'HIGH', 'LOW', 'CLOSE', 'GAIN_LOSS') := tstrsplit(V1, ',', fixed= TRUE),]; MA291216 = MA291216 [ GAIN_LOSS != 'GAIN/LOSS'];}</v>
      </c>
      <c r="AB2132" t="str">
        <f t="shared" si="713"/>
        <v>indices_dataDec2016</v>
      </c>
      <c r="AC2132" s="3" t="s">
        <v>32</v>
      </c>
      <c r="AD2132" t="s">
        <v>40</v>
      </c>
      <c r="AE2132" t="s">
        <v>44</v>
      </c>
      <c r="AF2132" t="str">
        <f t="shared" si="714"/>
        <v>42733_indices_dataDec2016</v>
      </c>
      <c r="AG2132" t="str">
        <f t="shared" si="715"/>
        <v>indices_dataDec2016.zip</v>
      </c>
      <c r="AH2132" t="str">
        <f>CONCATENATE(AF2132, " &lt;- as.data.table( extract_tables(", AB2132, ")")</f>
        <v>42733_indices_dataDec2016 &lt;- as.data.table( extract_tables(indices_dataDec2016)</v>
      </c>
      <c r="AI2132" t="str">
        <f>CONCATENATE("if (curl_fetch_memory('",AC2132,AG2132, "')$status_code == 200) download.file('", AC2132, AG2132, "', '", AD2132, AF2132, ".zip')")</f>
        <v>if (curl_fetch_memory('https://www1.nseindia.com/content/indices/indices_dataDec2016.zip')$status_code == 200) download.file('https://www1.nseindia.com/content/indices/indices_dataDec2016.zip', 'D:\\My-Shares\\source-index-wgt\\42733_indices_dataDec2016.zip')</v>
      </c>
      <c r="AJ2132" t="str">
        <f t="shared" si="716"/>
        <v>if (file.exists('D:\\My-Shares\\source-index-wgt\\42733_indices_dataDec2016.zip') ) {files = unzip('D:\\My-Shares\\source-index-wgt\\42733_indices_dataDec2016.zip', list=TRUE)$Name; files02=files[grepl('^NIFTY_Bank*|^niftybank*',files)]; unzip(zipfile = 'D:\\My-Shares\\source-index-wgt\\42733_indices_dataDec2016.zip', exdir = 'D:\\My-Shares\\source-index-wgt-bnfpdf', files=files02); file.rename(paste('D:\\My-Shares\\source-index-wgt-bnfpdf\\', files02, sep=''), paste('D:\\My-Shares\\source-index-wgt-bnfpdf\\','42733_',files02, sep='') );pdf_42733 &lt;- as.data.table (extract_tables(paste('D:\\My-Shares\\source-index-wgt-bnfpdf\\','42733_',files02, sep='') ) ); rm(files); rm(files02)}</v>
      </c>
    </row>
    <row r="2133" spans="1:36">
      <c r="A2133" s="1">
        <v>42734</v>
      </c>
      <c r="B2133" s="2">
        <f t="shared" si="721"/>
        <v>30</v>
      </c>
      <c r="C2133" s="2">
        <f t="shared" si="722"/>
        <v>12</v>
      </c>
      <c r="D2133">
        <f t="shared" si="723"/>
        <v>2016</v>
      </c>
      <c r="E2133" t="str">
        <f t="shared" si="724"/>
        <v>16</v>
      </c>
      <c r="F2133" t="str">
        <f t="shared" si="725"/>
        <v>PR301216.zip</v>
      </c>
      <c r="G2133" t="str">
        <f t="shared" si="726"/>
        <v>fo30122016.zip</v>
      </c>
      <c r="H2133" t="str">
        <f t="shared" si="727"/>
        <v>fo30122016</v>
      </c>
      <c r="I2133" t="str">
        <f t="shared" si="728"/>
        <v>op30122016</v>
      </c>
      <c r="J2133" s="3" t="s">
        <v>6</v>
      </c>
      <c r="K2133" t="s">
        <v>13</v>
      </c>
      <c r="L2133" t="s">
        <v>14</v>
      </c>
      <c r="M2133" t="s">
        <v>17</v>
      </c>
      <c r="N2133" t="str">
        <f t="shared" si="717"/>
        <v>if (curl_fetch_memory('https://www1.nseindia.com/archives/equities/bhavcopy/pr/PR301216.zip')$status_code == 200)</v>
      </c>
      <c r="O2133" t="str">
        <f t="shared" si="718"/>
        <v>if (curl_fetch_memory('https://www1.nseindia.com/archives/equities/bhavcopy/pr/PR301216.zip')$status_code == 200) download.file('https://www1.nseindia.com/archives/equities/bhavcopy/pr/PR301216.zip', 'D:\\My-Shares\\source-bhavcopy-zip\\PR301216.zip')</v>
      </c>
      <c r="P2133" t="str">
        <f t="shared" si="719"/>
        <v>if (file.exists('D:\\My-Shares\\source-bhavcopy-zip\\PR301216.zip')) {zipped_names = grep('\\.zip', unzip('D:\\My-Shares\\source-bhavcopy-zip\\PR301216.zip', list=TRUE)$Name, ignore.case=TRUE, value=TRUE); unzip(zipfile = 'D:\\My-Shares\\source-bhavcopy-zip\\PR301216.zip', exdir = 'D:\\My-Shares\\source-fno-zip', files=zipped_names);rm(zipped_names);}</v>
      </c>
      <c r="Q2133" t="str">
        <f t="shared" si="720"/>
        <v>if (file.exists('D:\\My-Shares\\source-fno-zip\\fo30122016.zip')) {files = unzip('D:\\My-Shares\\source-fno-zip\\fo30122016.zip', list=TRUE)$Name; unzip(zipfile = 'D:\\My-Shares\\source-fno-zip\\fo30122016.zip', exdir = 'D:\\My-Shares\\source-fno-csv', files=files[grepl('^fo[0-9]{8}\\.csv|^op[0-9]{8}\\.csv',files)]);rm(files);}</v>
      </c>
      <c r="R2133" t="str">
        <f t="shared" si="729"/>
        <v>if (file.exists('D:\\My-Shares\\source-fno-csv\\fo30122016.csv')) fo30122016 = data.table (read_csv_chunked('D:\\My-Shares\\source-fno-csv\\fo30122016.csv', DataFrameCallback$new(f), chunk_size = 5))</v>
      </c>
      <c r="S2133" t="str">
        <f t="shared" si="730"/>
        <v>if (file.exists('D:\\My-Shares\\source-fno-csv\\op30122016.csv')) op30122016 = data.table (read_csv_chunked('D:\\My-Shares\\source-fno-csv\\op30122016.csv', DataFrameCallback$new(f), chunk_size = 5))</v>
      </c>
      <c r="T2133" t="str">
        <f t="shared" si="731"/>
        <v>MA301216</v>
      </c>
      <c r="U2133" s="3" t="s">
        <v>24</v>
      </c>
      <c r="V2133" t="str">
        <f t="shared" si="732"/>
        <v>https://www1.nseindia.com/archives/equities/mkt/MA301216.csv</v>
      </c>
      <c r="W2133" t="str">
        <f t="shared" si="733"/>
        <v>MA301216 = fread('https://www1.nseindia.com/archives/equities/mkt/MA301216.csv', sep='!', header = FALSE);</v>
      </c>
      <c r="X2133" t="str">
        <f t="shared" si="734"/>
        <v>MA301216 = MA301216[ str_detect(toupper(V1), ',NIFTY') | str_detect(toupper(V1), ',INDEX,') | str_detect(toupper(V1), ',CNX') ];</v>
      </c>
      <c r="Y2133" t="str">
        <f t="shared" si="735"/>
        <v>MA301216 = MA301216[, c('temp', 'INDEX', 'PREVIOUS_CLOSE', 'OPEN', 'HIGH', 'LOW', 'CLOSE', 'GAIN_LOSS') := tstrsplit(V1, ',', fixed= TRUE),];</v>
      </c>
      <c r="Z2133" t="str">
        <f t="shared" si="736"/>
        <v>MA301216 = MA301216 [ GAIN_LOSS != 'GAIN/LOSS'];</v>
      </c>
      <c r="AA2133" t="str">
        <f t="shared" si="737"/>
        <v>if (curl_fetch_memory('https://www1.nseindia.com/archives/equities/mkt/MA301216.csv')$status_code == 200) {MA301216 = fread('https://www1.nseindia.com/archives/equities/mkt/MA301216.csv', sep='!', header = FALSE); MA301216 = MA301216[ str_detect(toupper(V1), ',NIFTY') | str_detect(toupper(V1), ',INDEX,') | str_detect(toupper(V1), ',CNX') ]; MA301216 = MA301216[, c('temp', 'INDEX', 'PREVIOUS_CLOSE', 'OPEN', 'HIGH', 'LOW', 'CLOSE', 'GAIN_LOSS') := tstrsplit(V1, ',', fixed= TRUE),]; MA301216 = MA301216 [ GAIN_LOSS != 'GAIN/LOSS'];}</v>
      </c>
      <c r="AB2133" t="str">
        <f t="shared" si="713"/>
        <v>indices_dataDec2016</v>
      </c>
      <c r="AC2133" s="3" t="s">
        <v>32</v>
      </c>
      <c r="AD2133" t="s">
        <v>40</v>
      </c>
      <c r="AE2133" t="s">
        <v>44</v>
      </c>
      <c r="AF2133" t="str">
        <f t="shared" si="714"/>
        <v>42734_indices_dataDec2016</v>
      </c>
      <c r="AG2133" t="str">
        <f t="shared" si="715"/>
        <v>indices_dataDec2016.zip</v>
      </c>
      <c r="AH2133" t="str">
        <f>CONCATENATE(AF2133, " &lt;- as.data.table( extract_tables(", AB2133, ")")</f>
        <v>42734_indices_dataDec2016 &lt;- as.data.table( extract_tables(indices_dataDec2016)</v>
      </c>
      <c r="AI2133" t="str">
        <f>CONCATENATE("if (curl_fetch_memory('",AC2133,AG2133, "')$status_code == 200) download.file('", AC2133, AG2133, "', '", AD2133, AF2133, ".zip')")</f>
        <v>if (curl_fetch_memory('https://www1.nseindia.com/content/indices/indices_dataDec2016.zip')$status_code == 200) download.file('https://www1.nseindia.com/content/indices/indices_dataDec2016.zip', 'D:\\My-Shares\\source-index-wgt\\42734_indices_dataDec2016.zip')</v>
      </c>
      <c r="AJ2133" t="str">
        <f t="shared" si="716"/>
        <v>if (file.exists('D:\\My-Shares\\source-index-wgt\\42734_indices_dataDec2016.zip') ) {files = unzip('D:\\My-Shares\\source-index-wgt\\42734_indices_dataDec2016.zip', list=TRUE)$Name; files02=files[grepl('^NIFTY_Bank*|^niftybank*',files)]; unzip(zipfile = 'D:\\My-Shares\\source-index-wgt\\42734_indices_dataDec2016.zip', exdir = 'D:\\My-Shares\\source-index-wgt-bnfpdf', files=files02); file.rename(paste('D:\\My-Shares\\source-index-wgt-bnfpdf\\', files02, sep=''), paste('D:\\My-Shares\\source-index-wgt-bnfpdf\\','42734_',files02, sep='') );pdf_42734 &lt;- as.data.table (extract_tables(paste('D:\\My-Shares\\source-index-wgt-bnfpdf\\','42734_',files02, sep='') ) ); rm(files); rm(files02)}</v>
      </c>
    </row>
    <row r="2134" spans="1:36">
      <c r="A2134" s="1">
        <v>42735</v>
      </c>
      <c r="B2134" s="2">
        <f t="shared" si="721"/>
        <v>31</v>
      </c>
      <c r="C2134" s="2">
        <f t="shared" si="722"/>
        <v>12</v>
      </c>
      <c r="D2134">
        <f t="shared" si="723"/>
        <v>2016</v>
      </c>
      <c r="E2134" t="str">
        <f t="shared" si="724"/>
        <v>16</v>
      </c>
      <c r="F2134" t="str">
        <f t="shared" si="725"/>
        <v>PR311216.zip</v>
      </c>
      <c r="G2134" t="str">
        <f t="shared" si="726"/>
        <v>fo31122016.zip</v>
      </c>
      <c r="H2134" t="str">
        <f t="shared" si="727"/>
        <v>fo31122016</v>
      </c>
      <c r="I2134" t="str">
        <f t="shared" si="728"/>
        <v>op31122016</v>
      </c>
      <c r="J2134" s="3" t="s">
        <v>6</v>
      </c>
      <c r="K2134" t="s">
        <v>13</v>
      </c>
      <c r="L2134" t="s">
        <v>14</v>
      </c>
      <c r="M2134" t="s">
        <v>17</v>
      </c>
      <c r="N2134" t="str">
        <f t="shared" si="717"/>
        <v>if (curl_fetch_memory('https://www1.nseindia.com/archives/equities/bhavcopy/pr/PR311216.zip')$status_code == 200)</v>
      </c>
      <c r="O2134" t="str">
        <f t="shared" si="718"/>
        <v>if (curl_fetch_memory('https://www1.nseindia.com/archives/equities/bhavcopy/pr/PR311216.zip')$status_code == 200) download.file('https://www1.nseindia.com/archives/equities/bhavcopy/pr/PR311216.zip', 'D:\\My-Shares\\source-bhavcopy-zip\\PR311216.zip')</v>
      </c>
      <c r="P2134" t="str">
        <f t="shared" si="719"/>
        <v>if (file.exists('D:\\My-Shares\\source-bhavcopy-zip\\PR311216.zip')) {zipped_names = grep('\\.zip', unzip('D:\\My-Shares\\source-bhavcopy-zip\\PR311216.zip', list=TRUE)$Name, ignore.case=TRUE, value=TRUE); unzip(zipfile = 'D:\\My-Shares\\source-bhavcopy-zip\\PR311216.zip', exdir = 'D:\\My-Shares\\source-fno-zip', files=zipped_names);rm(zipped_names);}</v>
      </c>
      <c r="Q2134" t="str">
        <f t="shared" si="720"/>
        <v>if (file.exists('D:\\My-Shares\\source-fno-zip\\fo31122016.zip')) {files = unzip('D:\\My-Shares\\source-fno-zip\\fo31122016.zip', list=TRUE)$Name; unzip(zipfile = 'D:\\My-Shares\\source-fno-zip\\fo31122016.zip', exdir = 'D:\\My-Shares\\source-fno-csv', files=files[grepl('^fo[0-9]{8}\\.csv|^op[0-9]{8}\\.csv',files)]);rm(files);}</v>
      </c>
      <c r="R2134" t="str">
        <f t="shared" si="729"/>
        <v>if (file.exists('D:\\My-Shares\\source-fno-csv\\fo31122016.csv')) fo31122016 = data.table (read_csv_chunked('D:\\My-Shares\\source-fno-csv\\fo31122016.csv', DataFrameCallback$new(f), chunk_size = 5))</v>
      </c>
      <c r="S2134" t="str">
        <f t="shared" si="730"/>
        <v>if (file.exists('D:\\My-Shares\\source-fno-csv\\op31122016.csv')) op31122016 = data.table (read_csv_chunked('D:\\My-Shares\\source-fno-csv\\op31122016.csv', DataFrameCallback$new(f), chunk_size = 5))</v>
      </c>
      <c r="T2134" t="str">
        <f t="shared" si="731"/>
        <v>MA311216</v>
      </c>
      <c r="U2134" s="3" t="s">
        <v>24</v>
      </c>
      <c r="V2134" t="str">
        <f t="shared" si="732"/>
        <v>https://www1.nseindia.com/archives/equities/mkt/MA311216.csv</v>
      </c>
      <c r="W2134" t="str">
        <f t="shared" si="733"/>
        <v>MA311216 = fread('https://www1.nseindia.com/archives/equities/mkt/MA311216.csv', sep='!', header = FALSE);</v>
      </c>
      <c r="X2134" t="str">
        <f t="shared" si="734"/>
        <v>MA311216 = MA311216[ str_detect(toupper(V1), ',NIFTY') | str_detect(toupper(V1), ',INDEX,') | str_detect(toupper(V1), ',CNX') ];</v>
      </c>
      <c r="Y2134" t="str">
        <f t="shared" si="735"/>
        <v>MA311216 = MA311216[, c('temp', 'INDEX', 'PREVIOUS_CLOSE', 'OPEN', 'HIGH', 'LOW', 'CLOSE', 'GAIN_LOSS') := tstrsplit(V1, ',', fixed= TRUE),];</v>
      </c>
      <c r="Z2134" t="str">
        <f t="shared" si="736"/>
        <v>MA311216 = MA311216 [ GAIN_LOSS != 'GAIN/LOSS'];</v>
      </c>
      <c r="AA2134" t="str">
        <f t="shared" si="737"/>
        <v>if (curl_fetch_memory('https://www1.nseindia.com/archives/equities/mkt/MA311216.csv')$status_code == 200) {MA311216 = fread('https://www1.nseindia.com/archives/equities/mkt/MA311216.csv', sep='!', header = FALSE); MA311216 = MA311216[ str_detect(toupper(V1), ',NIFTY') | str_detect(toupper(V1), ',INDEX,') | str_detect(toupper(V1), ',CNX') ]; MA311216 = MA311216[, c('temp', 'INDEX', 'PREVIOUS_CLOSE', 'OPEN', 'HIGH', 'LOW', 'CLOSE', 'GAIN_LOSS') := tstrsplit(V1, ',', fixed= TRUE),]; MA311216 = MA311216 [ GAIN_LOSS != 'GAIN/LOSS'];}</v>
      </c>
      <c r="AB2134" t="str">
        <f t="shared" si="713"/>
        <v>indices_dataDec2016</v>
      </c>
      <c r="AC2134" s="3" t="s">
        <v>32</v>
      </c>
      <c r="AD2134" t="s">
        <v>40</v>
      </c>
      <c r="AE2134" t="s">
        <v>44</v>
      </c>
      <c r="AF2134" t="str">
        <f t="shared" si="714"/>
        <v>42735_indices_dataDec2016</v>
      </c>
      <c r="AG2134" t="str">
        <f t="shared" si="715"/>
        <v>indices_dataDec2016.zip</v>
      </c>
      <c r="AH2134" t="str">
        <f>CONCATENATE(AF2134, " &lt;- as.data.table( extract_tables(", AB2134, ")")</f>
        <v>42735_indices_dataDec2016 &lt;- as.data.table( extract_tables(indices_dataDec2016)</v>
      </c>
      <c r="AI2134" t="str">
        <f>CONCATENATE("if (curl_fetch_memory('",AC2134,AG2134, "')$status_code == 200) download.file('", AC2134, AG2134, "', '", AD2134, AF2134, ".zip')")</f>
        <v>if (curl_fetch_memory('https://www1.nseindia.com/content/indices/indices_dataDec2016.zip')$status_code == 200) download.file('https://www1.nseindia.com/content/indices/indices_dataDec2016.zip', 'D:\\My-Shares\\source-index-wgt\\42735_indices_dataDec2016.zip')</v>
      </c>
      <c r="AJ2134" t="str">
        <f t="shared" si="716"/>
        <v>if (file.exists('D:\\My-Shares\\source-index-wgt\\42735_indices_dataDec2016.zip') ) {files = unzip('D:\\My-Shares\\source-index-wgt\\42735_indices_dataDec2016.zip', list=TRUE)$Name; files02=files[grepl('^NIFTY_Bank*|^niftybank*',files)]; unzip(zipfile = 'D:\\My-Shares\\source-index-wgt\\42735_indices_dataDec2016.zip', exdir = 'D:\\My-Shares\\source-index-wgt-bnfpdf', files=files02); file.rename(paste('D:\\My-Shares\\source-index-wgt-bnfpdf\\', files02, sep=''), paste('D:\\My-Shares\\source-index-wgt-bnfpdf\\','42735_',files02, sep='') );pdf_42735 &lt;- as.data.table (extract_tables(paste('D:\\My-Shares\\source-index-wgt-bnfpdf\\','42735_',files02, sep='') ) ); rm(files); rm(files02)}</v>
      </c>
    </row>
    <row r="2135" spans="1:36">
      <c r="A2135" s="1">
        <v>42736</v>
      </c>
      <c r="B2135" s="2">
        <f t="shared" si="721"/>
        <v>1</v>
      </c>
      <c r="C2135" s="2">
        <f t="shared" si="722"/>
        <v>1</v>
      </c>
      <c r="D2135">
        <f t="shared" si="723"/>
        <v>2017</v>
      </c>
      <c r="E2135" t="str">
        <f t="shared" si="724"/>
        <v>17</v>
      </c>
      <c r="F2135" t="str">
        <f t="shared" si="725"/>
        <v>PR010117.zip</v>
      </c>
      <c r="G2135" t="str">
        <f t="shared" si="726"/>
        <v>fo01012017.zip</v>
      </c>
      <c r="H2135" t="str">
        <f t="shared" si="727"/>
        <v>fo01012017</v>
      </c>
      <c r="I2135" t="str">
        <f t="shared" si="728"/>
        <v>op01012017</v>
      </c>
      <c r="J2135" s="3" t="s">
        <v>6</v>
      </c>
      <c r="K2135" t="s">
        <v>13</v>
      </c>
      <c r="L2135" t="s">
        <v>14</v>
      </c>
      <c r="M2135" t="s">
        <v>17</v>
      </c>
      <c r="N2135" t="str">
        <f t="shared" si="717"/>
        <v>if (curl_fetch_memory('https://www1.nseindia.com/archives/equities/bhavcopy/pr/PR010117.zip')$status_code == 200)</v>
      </c>
      <c r="O2135" t="str">
        <f t="shared" si="718"/>
        <v>if (curl_fetch_memory('https://www1.nseindia.com/archives/equities/bhavcopy/pr/PR010117.zip')$status_code == 200) download.file('https://www1.nseindia.com/archives/equities/bhavcopy/pr/PR010117.zip', 'D:\\My-Shares\\source-bhavcopy-zip\\PR010117.zip')</v>
      </c>
      <c r="P2135" t="str">
        <f t="shared" si="719"/>
        <v>if (file.exists('D:\\My-Shares\\source-bhavcopy-zip\\PR010117.zip')) {zipped_names = grep('\\.zip', unzip('D:\\My-Shares\\source-bhavcopy-zip\\PR010117.zip', list=TRUE)$Name, ignore.case=TRUE, value=TRUE); unzip(zipfile = 'D:\\My-Shares\\source-bhavcopy-zip\\PR010117.zip', exdir = 'D:\\My-Shares\\source-fno-zip', files=zipped_names);rm(zipped_names);}</v>
      </c>
      <c r="Q2135" t="str">
        <f t="shared" si="720"/>
        <v>if (file.exists('D:\\My-Shares\\source-fno-zip\\fo01012017.zip')) {files = unzip('D:\\My-Shares\\source-fno-zip\\fo01012017.zip', list=TRUE)$Name; unzip(zipfile = 'D:\\My-Shares\\source-fno-zip\\fo01012017.zip', exdir = 'D:\\My-Shares\\source-fno-csv', files=files[grepl('^fo[0-9]{8}\\.csv|^op[0-9]{8}\\.csv',files)]);rm(files);}</v>
      </c>
      <c r="R2135" t="str">
        <f t="shared" si="729"/>
        <v>if (file.exists('D:\\My-Shares\\source-fno-csv\\fo01012017.csv')) fo01012017 = data.table (read_csv_chunked('D:\\My-Shares\\source-fno-csv\\fo01012017.csv', DataFrameCallback$new(f), chunk_size = 5))</v>
      </c>
      <c r="S2135" t="str">
        <f t="shared" si="730"/>
        <v>if (file.exists('D:\\My-Shares\\source-fno-csv\\op01012017.csv')) op01012017 = data.table (read_csv_chunked('D:\\My-Shares\\source-fno-csv\\op01012017.csv', DataFrameCallback$new(f), chunk_size = 5))</v>
      </c>
      <c r="T2135" t="str">
        <f t="shared" si="731"/>
        <v>MA010117</v>
      </c>
      <c r="U2135" s="3" t="s">
        <v>24</v>
      </c>
      <c r="V2135" t="str">
        <f t="shared" si="732"/>
        <v>https://www1.nseindia.com/archives/equities/mkt/MA010117.csv</v>
      </c>
      <c r="W2135" t="str">
        <f t="shared" si="733"/>
        <v>MA010117 = fread('https://www1.nseindia.com/archives/equities/mkt/MA010117.csv', sep='!', header = FALSE);</v>
      </c>
      <c r="X2135" t="str">
        <f t="shared" si="734"/>
        <v>MA010117 = MA010117[ str_detect(toupper(V1), ',NIFTY') | str_detect(toupper(V1), ',INDEX,') | str_detect(toupper(V1), ',CNX') ];</v>
      </c>
      <c r="Y2135" t="str">
        <f t="shared" si="735"/>
        <v>MA010117 = MA010117[, c('temp', 'INDEX', 'PREVIOUS_CLOSE', 'OPEN', 'HIGH', 'LOW', 'CLOSE', 'GAIN_LOSS') := tstrsplit(V1, ',', fixed= TRUE),];</v>
      </c>
      <c r="Z2135" t="str">
        <f t="shared" si="736"/>
        <v>MA010117 = MA010117 [ GAIN_LOSS != 'GAIN/LOSS'];</v>
      </c>
      <c r="AA2135" t="str">
        <f t="shared" si="737"/>
        <v>if (curl_fetch_memory('https://www1.nseindia.com/archives/equities/mkt/MA010117.csv')$status_code == 200) {MA010117 = fread('https://www1.nseindia.com/archives/equities/mkt/MA010117.csv', sep='!', header = FALSE); MA010117 = MA010117[ str_detect(toupper(V1), ',NIFTY') | str_detect(toupper(V1), ',INDEX,') | str_detect(toupper(V1), ',CNX') ]; MA010117 = MA010117[, c('temp', 'INDEX', 'PREVIOUS_CLOSE', 'OPEN', 'HIGH', 'LOW', 'CLOSE', 'GAIN_LOSS') := tstrsplit(V1, ',', fixed= TRUE),]; MA010117 = MA010117 [ GAIN_LOSS != 'GAIN/LOSS'];}</v>
      </c>
      <c r="AB2135" t="str">
        <f t="shared" si="713"/>
        <v>indices_dataJan2017</v>
      </c>
      <c r="AC2135" s="3" t="s">
        <v>32</v>
      </c>
      <c r="AD2135" t="s">
        <v>40</v>
      </c>
      <c r="AE2135" t="s">
        <v>44</v>
      </c>
      <c r="AF2135" t="str">
        <f t="shared" si="714"/>
        <v>42736_indices_dataJan2017</v>
      </c>
      <c r="AG2135" t="str">
        <f t="shared" si="715"/>
        <v>indices_dataJan2017.zip</v>
      </c>
      <c r="AH2135" t="str">
        <f>CONCATENATE(AF2135, " &lt;- as.data.table( extract_tables(", AB2135, ")")</f>
        <v>42736_indices_dataJan2017 &lt;- as.data.table( extract_tables(indices_dataJan2017)</v>
      </c>
      <c r="AI2135" t="str">
        <f>CONCATENATE("if (curl_fetch_memory('",AC2135,AG2135, "')$status_code == 200) download.file('", AC2135, AG2135, "', '", AD2135, AF2135, ".zip')")</f>
        <v>if (curl_fetch_memory('https://www1.nseindia.com/content/indices/indices_dataJan2017.zip')$status_code == 200) download.file('https://www1.nseindia.com/content/indices/indices_dataJan2017.zip', 'D:\\My-Shares\\source-index-wgt\\42736_indices_dataJan2017.zip')</v>
      </c>
      <c r="AJ2135" t="str">
        <f t="shared" si="716"/>
        <v>if (file.exists('D:\\My-Shares\\source-index-wgt\\42736_indices_dataJan2017.zip') ) {files = unzip('D:\\My-Shares\\source-index-wgt\\42736_indices_dataJan2017.zip', list=TRUE)$Name; files02=files[grepl('^NIFTY_Bank*|^niftybank*',files)]; unzip(zipfile = 'D:\\My-Shares\\source-index-wgt\\42736_indices_dataJan2017.zip', exdir = 'D:\\My-Shares\\source-index-wgt-bnfpdf', files=files02); file.rename(paste('D:\\My-Shares\\source-index-wgt-bnfpdf\\', files02, sep=''), paste('D:\\My-Shares\\source-index-wgt-bnfpdf\\','42736_',files02, sep='') );pdf_42736 &lt;- as.data.table (extract_tables(paste('D:\\My-Shares\\source-index-wgt-bnfpdf\\','42736_',files02, sep='') ) ); rm(files); rm(files02)}</v>
      </c>
    </row>
    <row r="2136" spans="1:36">
      <c r="A2136" s="1">
        <v>42737</v>
      </c>
      <c r="B2136" s="2">
        <f t="shared" si="721"/>
        <v>2</v>
      </c>
      <c r="C2136" s="2">
        <f t="shared" si="722"/>
        <v>1</v>
      </c>
      <c r="D2136">
        <f t="shared" si="723"/>
        <v>2017</v>
      </c>
      <c r="E2136" t="str">
        <f t="shared" si="724"/>
        <v>17</v>
      </c>
      <c r="F2136" t="str">
        <f t="shared" si="725"/>
        <v>PR020117.zip</v>
      </c>
      <c r="G2136" t="str">
        <f t="shared" si="726"/>
        <v>fo02012017.zip</v>
      </c>
      <c r="H2136" t="str">
        <f t="shared" si="727"/>
        <v>fo02012017</v>
      </c>
      <c r="I2136" t="str">
        <f t="shared" si="728"/>
        <v>op02012017</v>
      </c>
      <c r="J2136" s="3" t="s">
        <v>6</v>
      </c>
      <c r="K2136" t="s">
        <v>13</v>
      </c>
      <c r="L2136" t="s">
        <v>14</v>
      </c>
      <c r="M2136" t="s">
        <v>17</v>
      </c>
      <c r="N2136" t="str">
        <f t="shared" si="717"/>
        <v>if (curl_fetch_memory('https://www1.nseindia.com/archives/equities/bhavcopy/pr/PR020117.zip')$status_code == 200)</v>
      </c>
      <c r="O2136" t="str">
        <f t="shared" si="718"/>
        <v>if (curl_fetch_memory('https://www1.nseindia.com/archives/equities/bhavcopy/pr/PR020117.zip')$status_code == 200) download.file('https://www1.nseindia.com/archives/equities/bhavcopy/pr/PR020117.zip', 'D:\\My-Shares\\source-bhavcopy-zip\\PR020117.zip')</v>
      </c>
      <c r="P2136" t="str">
        <f t="shared" si="719"/>
        <v>if (file.exists('D:\\My-Shares\\source-bhavcopy-zip\\PR020117.zip')) {zipped_names = grep('\\.zip', unzip('D:\\My-Shares\\source-bhavcopy-zip\\PR020117.zip', list=TRUE)$Name, ignore.case=TRUE, value=TRUE); unzip(zipfile = 'D:\\My-Shares\\source-bhavcopy-zip\\PR020117.zip', exdir = 'D:\\My-Shares\\source-fno-zip', files=zipped_names);rm(zipped_names);}</v>
      </c>
      <c r="Q2136" t="str">
        <f t="shared" si="720"/>
        <v>if (file.exists('D:\\My-Shares\\source-fno-zip\\fo02012017.zip')) {files = unzip('D:\\My-Shares\\source-fno-zip\\fo02012017.zip', list=TRUE)$Name; unzip(zipfile = 'D:\\My-Shares\\source-fno-zip\\fo02012017.zip', exdir = 'D:\\My-Shares\\source-fno-csv', files=files[grepl('^fo[0-9]{8}\\.csv|^op[0-9]{8}\\.csv',files)]);rm(files);}</v>
      </c>
      <c r="R2136" t="str">
        <f t="shared" si="729"/>
        <v>if (file.exists('D:\\My-Shares\\source-fno-csv\\fo02012017.csv')) fo02012017 = data.table (read_csv_chunked('D:\\My-Shares\\source-fno-csv\\fo02012017.csv', DataFrameCallback$new(f), chunk_size = 5))</v>
      </c>
      <c r="S2136" t="str">
        <f t="shared" si="730"/>
        <v>if (file.exists('D:\\My-Shares\\source-fno-csv\\op02012017.csv')) op02012017 = data.table (read_csv_chunked('D:\\My-Shares\\source-fno-csv\\op02012017.csv', DataFrameCallback$new(f), chunk_size = 5))</v>
      </c>
      <c r="T2136" t="str">
        <f t="shared" si="731"/>
        <v>MA020117</v>
      </c>
      <c r="U2136" s="3" t="s">
        <v>24</v>
      </c>
      <c r="V2136" t="str">
        <f t="shared" si="732"/>
        <v>https://www1.nseindia.com/archives/equities/mkt/MA020117.csv</v>
      </c>
      <c r="W2136" t="str">
        <f t="shared" si="733"/>
        <v>MA020117 = fread('https://www1.nseindia.com/archives/equities/mkt/MA020117.csv', sep='!', header = FALSE);</v>
      </c>
      <c r="X2136" t="str">
        <f t="shared" si="734"/>
        <v>MA020117 = MA020117[ str_detect(toupper(V1), ',NIFTY') | str_detect(toupper(V1), ',INDEX,') | str_detect(toupper(V1), ',CNX') ];</v>
      </c>
      <c r="Y2136" t="str">
        <f t="shared" si="735"/>
        <v>MA020117 = MA020117[, c('temp', 'INDEX', 'PREVIOUS_CLOSE', 'OPEN', 'HIGH', 'LOW', 'CLOSE', 'GAIN_LOSS') := tstrsplit(V1, ',', fixed= TRUE),];</v>
      </c>
      <c r="Z2136" t="str">
        <f t="shared" si="736"/>
        <v>MA020117 = MA020117 [ GAIN_LOSS != 'GAIN/LOSS'];</v>
      </c>
      <c r="AA2136" t="str">
        <f t="shared" si="737"/>
        <v>if (curl_fetch_memory('https://www1.nseindia.com/archives/equities/mkt/MA020117.csv')$status_code == 200) {MA020117 = fread('https://www1.nseindia.com/archives/equities/mkt/MA020117.csv', sep='!', header = FALSE); MA020117 = MA020117[ str_detect(toupper(V1), ',NIFTY') | str_detect(toupper(V1), ',INDEX,') | str_detect(toupper(V1), ',CNX') ]; MA020117 = MA020117[, c('temp', 'INDEX', 'PREVIOUS_CLOSE', 'OPEN', 'HIGH', 'LOW', 'CLOSE', 'GAIN_LOSS') := tstrsplit(V1, ',', fixed= TRUE),]; MA020117 = MA020117 [ GAIN_LOSS != 'GAIN/LOSS'];}</v>
      </c>
      <c r="AB2136" t="str">
        <f t="shared" si="713"/>
        <v>indices_dataJan2017</v>
      </c>
      <c r="AC2136" s="3" t="s">
        <v>32</v>
      </c>
      <c r="AD2136" t="s">
        <v>40</v>
      </c>
      <c r="AE2136" t="s">
        <v>44</v>
      </c>
      <c r="AF2136" t="str">
        <f t="shared" si="714"/>
        <v>42737_indices_dataJan2017</v>
      </c>
      <c r="AG2136" t="str">
        <f t="shared" si="715"/>
        <v>indices_dataJan2017.zip</v>
      </c>
      <c r="AH2136" t="str">
        <f>CONCATENATE(AF2136, " &lt;- as.data.table( extract_tables(", AB2136, ")")</f>
        <v>42737_indices_dataJan2017 &lt;- as.data.table( extract_tables(indices_dataJan2017)</v>
      </c>
      <c r="AI2136" t="str">
        <f>CONCATENATE("if (curl_fetch_memory('",AC2136,AG2136, "')$status_code == 200) download.file('", AC2136, AG2136, "', '", AD2136, AF2136, ".zip')")</f>
        <v>if (curl_fetch_memory('https://www1.nseindia.com/content/indices/indices_dataJan2017.zip')$status_code == 200) download.file('https://www1.nseindia.com/content/indices/indices_dataJan2017.zip', 'D:\\My-Shares\\source-index-wgt\\42737_indices_dataJan2017.zip')</v>
      </c>
      <c r="AJ2136" t="str">
        <f t="shared" si="716"/>
        <v>if (file.exists('D:\\My-Shares\\source-index-wgt\\42737_indices_dataJan2017.zip') ) {files = unzip('D:\\My-Shares\\source-index-wgt\\42737_indices_dataJan2017.zip', list=TRUE)$Name; files02=files[grepl('^NIFTY_Bank*|^niftybank*',files)]; unzip(zipfile = 'D:\\My-Shares\\source-index-wgt\\42737_indices_dataJan2017.zip', exdir = 'D:\\My-Shares\\source-index-wgt-bnfpdf', files=files02); file.rename(paste('D:\\My-Shares\\source-index-wgt-bnfpdf\\', files02, sep=''), paste('D:\\My-Shares\\source-index-wgt-bnfpdf\\','42737_',files02, sep='') );pdf_42737 &lt;- as.data.table (extract_tables(paste('D:\\My-Shares\\source-index-wgt-bnfpdf\\','42737_',files02, sep='') ) ); rm(files); rm(files02)}</v>
      </c>
    </row>
    <row r="2137" spans="1:36">
      <c r="A2137" s="1">
        <v>42738</v>
      </c>
      <c r="B2137" s="2">
        <f t="shared" si="721"/>
        <v>3</v>
      </c>
      <c r="C2137" s="2">
        <f t="shared" si="722"/>
        <v>1</v>
      </c>
      <c r="D2137">
        <f t="shared" si="723"/>
        <v>2017</v>
      </c>
      <c r="E2137" t="str">
        <f t="shared" si="724"/>
        <v>17</v>
      </c>
      <c r="F2137" t="str">
        <f t="shared" si="725"/>
        <v>PR030117.zip</v>
      </c>
      <c r="G2137" t="str">
        <f t="shared" si="726"/>
        <v>fo03012017.zip</v>
      </c>
      <c r="H2137" t="str">
        <f t="shared" si="727"/>
        <v>fo03012017</v>
      </c>
      <c r="I2137" t="str">
        <f t="shared" si="728"/>
        <v>op03012017</v>
      </c>
      <c r="J2137" s="3" t="s">
        <v>6</v>
      </c>
      <c r="K2137" t="s">
        <v>13</v>
      </c>
      <c r="L2137" t="s">
        <v>14</v>
      </c>
      <c r="M2137" t="s">
        <v>17</v>
      </c>
      <c r="N2137" t="str">
        <f t="shared" si="717"/>
        <v>if (curl_fetch_memory('https://www1.nseindia.com/archives/equities/bhavcopy/pr/PR030117.zip')$status_code == 200)</v>
      </c>
      <c r="O2137" t="str">
        <f t="shared" si="718"/>
        <v>if (curl_fetch_memory('https://www1.nseindia.com/archives/equities/bhavcopy/pr/PR030117.zip')$status_code == 200) download.file('https://www1.nseindia.com/archives/equities/bhavcopy/pr/PR030117.zip', 'D:\\My-Shares\\source-bhavcopy-zip\\PR030117.zip')</v>
      </c>
      <c r="P2137" t="str">
        <f t="shared" si="719"/>
        <v>if (file.exists('D:\\My-Shares\\source-bhavcopy-zip\\PR030117.zip')) {zipped_names = grep('\\.zip', unzip('D:\\My-Shares\\source-bhavcopy-zip\\PR030117.zip', list=TRUE)$Name, ignore.case=TRUE, value=TRUE); unzip(zipfile = 'D:\\My-Shares\\source-bhavcopy-zip\\PR030117.zip', exdir = 'D:\\My-Shares\\source-fno-zip', files=zipped_names);rm(zipped_names);}</v>
      </c>
      <c r="Q2137" t="str">
        <f t="shared" si="720"/>
        <v>if (file.exists('D:\\My-Shares\\source-fno-zip\\fo03012017.zip')) {files = unzip('D:\\My-Shares\\source-fno-zip\\fo03012017.zip', list=TRUE)$Name; unzip(zipfile = 'D:\\My-Shares\\source-fno-zip\\fo03012017.zip', exdir = 'D:\\My-Shares\\source-fno-csv', files=files[grepl('^fo[0-9]{8}\\.csv|^op[0-9]{8}\\.csv',files)]);rm(files);}</v>
      </c>
      <c r="R2137" t="str">
        <f t="shared" si="729"/>
        <v>if (file.exists('D:\\My-Shares\\source-fno-csv\\fo03012017.csv')) fo03012017 = data.table (read_csv_chunked('D:\\My-Shares\\source-fno-csv\\fo03012017.csv', DataFrameCallback$new(f), chunk_size = 5))</v>
      </c>
      <c r="S2137" t="str">
        <f t="shared" si="730"/>
        <v>if (file.exists('D:\\My-Shares\\source-fno-csv\\op03012017.csv')) op03012017 = data.table (read_csv_chunked('D:\\My-Shares\\source-fno-csv\\op03012017.csv', DataFrameCallback$new(f), chunk_size = 5))</v>
      </c>
      <c r="T2137" t="str">
        <f t="shared" si="731"/>
        <v>MA030117</v>
      </c>
      <c r="U2137" s="3" t="s">
        <v>24</v>
      </c>
      <c r="V2137" t="str">
        <f t="shared" si="732"/>
        <v>https://www1.nseindia.com/archives/equities/mkt/MA030117.csv</v>
      </c>
      <c r="W2137" t="str">
        <f t="shared" si="733"/>
        <v>MA030117 = fread('https://www1.nseindia.com/archives/equities/mkt/MA030117.csv', sep='!', header = FALSE);</v>
      </c>
      <c r="X2137" t="str">
        <f t="shared" si="734"/>
        <v>MA030117 = MA030117[ str_detect(toupper(V1), ',NIFTY') | str_detect(toupper(V1), ',INDEX,') | str_detect(toupper(V1), ',CNX') ];</v>
      </c>
      <c r="Y2137" t="str">
        <f t="shared" si="735"/>
        <v>MA030117 = MA030117[, c('temp', 'INDEX', 'PREVIOUS_CLOSE', 'OPEN', 'HIGH', 'LOW', 'CLOSE', 'GAIN_LOSS') := tstrsplit(V1, ',', fixed= TRUE),];</v>
      </c>
      <c r="Z2137" t="str">
        <f t="shared" si="736"/>
        <v>MA030117 = MA030117 [ GAIN_LOSS != 'GAIN/LOSS'];</v>
      </c>
      <c r="AA2137" t="str">
        <f t="shared" si="737"/>
        <v>if (curl_fetch_memory('https://www1.nseindia.com/archives/equities/mkt/MA030117.csv')$status_code == 200) {MA030117 = fread('https://www1.nseindia.com/archives/equities/mkt/MA030117.csv', sep='!', header = FALSE); MA030117 = MA030117[ str_detect(toupper(V1), ',NIFTY') | str_detect(toupper(V1), ',INDEX,') | str_detect(toupper(V1), ',CNX') ]; MA030117 = MA030117[, c('temp', 'INDEX', 'PREVIOUS_CLOSE', 'OPEN', 'HIGH', 'LOW', 'CLOSE', 'GAIN_LOSS') := tstrsplit(V1, ',', fixed= TRUE),]; MA030117 = MA030117 [ GAIN_LOSS != 'GAIN/LOSS'];}</v>
      </c>
      <c r="AB2137" t="str">
        <f t="shared" si="713"/>
        <v>indices_dataJan2017</v>
      </c>
      <c r="AC2137" s="3" t="s">
        <v>32</v>
      </c>
      <c r="AD2137" t="s">
        <v>40</v>
      </c>
      <c r="AE2137" t="s">
        <v>44</v>
      </c>
      <c r="AF2137" t="str">
        <f t="shared" si="714"/>
        <v>42738_indices_dataJan2017</v>
      </c>
      <c r="AG2137" t="str">
        <f t="shared" si="715"/>
        <v>indices_dataJan2017.zip</v>
      </c>
      <c r="AH2137" t="str">
        <f>CONCATENATE(AF2137, " &lt;- as.data.table( extract_tables(", AB2137, ")")</f>
        <v>42738_indices_dataJan2017 &lt;- as.data.table( extract_tables(indices_dataJan2017)</v>
      </c>
      <c r="AI2137" t="str">
        <f>CONCATENATE("if (curl_fetch_memory('",AC2137,AG2137, "')$status_code == 200) download.file('", AC2137, AG2137, "', '", AD2137, AF2137, ".zip')")</f>
        <v>if (curl_fetch_memory('https://www1.nseindia.com/content/indices/indices_dataJan2017.zip')$status_code == 200) download.file('https://www1.nseindia.com/content/indices/indices_dataJan2017.zip', 'D:\\My-Shares\\source-index-wgt\\42738_indices_dataJan2017.zip')</v>
      </c>
      <c r="AJ2137" t="str">
        <f t="shared" si="716"/>
        <v>if (file.exists('D:\\My-Shares\\source-index-wgt\\42738_indices_dataJan2017.zip') ) {files = unzip('D:\\My-Shares\\source-index-wgt\\42738_indices_dataJan2017.zip', list=TRUE)$Name; files02=files[grepl('^NIFTY_Bank*|^niftybank*',files)]; unzip(zipfile = 'D:\\My-Shares\\source-index-wgt\\42738_indices_dataJan2017.zip', exdir = 'D:\\My-Shares\\source-index-wgt-bnfpdf', files=files02); file.rename(paste('D:\\My-Shares\\source-index-wgt-bnfpdf\\', files02, sep=''), paste('D:\\My-Shares\\source-index-wgt-bnfpdf\\','42738_',files02, sep='') );pdf_42738 &lt;- as.data.table (extract_tables(paste('D:\\My-Shares\\source-index-wgt-bnfpdf\\','42738_',files02, sep='') ) ); rm(files); rm(files02)}</v>
      </c>
    </row>
    <row r="2138" spans="1:36">
      <c r="A2138" s="1">
        <v>42739</v>
      </c>
      <c r="B2138" s="2">
        <f t="shared" si="721"/>
        <v>4</v>
      </c>
      <c r="C2138" s="2">
        <f t="shared" si="722"/>
        <v>1</v>
      </c>
      <c r="D2138">
        <f t="shared" si="723"/>
        <v>2017</v>
      </c>
      <c r="E2138" t="str">
        <f t="shared" si="724"/>
        <v>17</v>
      </c>
      <c r="F2138" t="str">
        <f t="shared" si="725"/>
        <v>PR040117.zip</v>
      </c>
      <c r="G2138" t="str">
        <f t="shared" si="726"/>
        <v>fo04012017.zip</v>
      </c>
      <c r="H2138" t="str">
        <f t="shared" si="727"/>
        <v>fo04012017</v>
      </c>
      <c r="I2138" t="str">
        <f t="shared" si="728"/>
        <v>op04012017</v>
      </c>
      <c r="J2138" s="3" t="s">
        <v>6</v>
      </c>
      <c r="K2138" t="s">
        <v>13</v>
      </c>
      <c r="L2138" t="s">
        <v>14</v>
      </c>
      <c r="M2138" t="s">
        <v>17</v>
      </c>
      <c r="N2138" t="str">
        <f t="shared" si="717"/>
        <v>if (curl_fetch_memory('https://www1.nseindia.com/archives/equities/bhavcopy/pr/PR040117.zip')$status_code == 200)</v>
      </c>
      <c r="O2138" t="str">
        <f t="shared" si="718"/>
        <v>if (curl_fetch_memory('https://www1.nseindia.com/archives/equities/bhavcopy/pr/PR040117.zip')$status_code == 200) download.file('https://www1.nseindia.com/archives/equities/bhavcopy/pr/PR040117.zip', 'D:\\My-Shares\\source-bhavcopy-zip\\PR040117.zip')</v>
      </c>
      <c r="P2138" t="str">
        <f t="shared" si="719"/>
        <v>if (file.exists('D:\\My-Shares\\source-bhavcopy-zip\\PR040117.zip')) {zipped_names = grep('\\.zip', unzip('D:\\My-Shares\\source-bhavcopy-zip\\PR040117.zip', list=TRUE)$Name, ignore.case=TRUE, value=TRUE); unzip(zipfile = 'D:\\My-Shares\\source-bhavcopy-zip\\PR040117.zip', exdir = 'D:\\My-Shares\\source-fno-zip', files=zipped_names);rm(zipped_names);}</v>
      </c>
      <c r="Q2138" t="str">
        <f t="shared" si="720"/>
        <v>if (file.exists('D:\\My-Shares\\source-fno-zip\\fo04012017.zip')) {files = unzip('D:\\My-Shares\\source-fno-zip\\fo04012017.zip', list=TRUE)$Name; unzip(zipfile = 'D:\\My-Shares\\source-fno-zip\\fo04012017.zip', exdir = 'D:\\My-Shares\\source-fno-csv', files=files[grepl('^fo[0-9]{8}\\.csv|^op[0-9]{8}\\.csv',files)]);rm(files);}</v>
      </c>
      <c r="R2138" t="str">
        <f t="shared" si="729"/>
        <v>if (file.exists('D:\\My-Shares\\source-fno-csv\\fo04012017.csv')) fo04012017 = data.table (read_csv_chunked('D:\\My-Shares\\source-fno-csv\\fo04012017.csv', DataFrameCallback$new(f), chunk_size = 5))</v>
      </c>
      <c r="S2138" t="str">
        <f t="shared" si="730"/>
        <v>if (file.exists('D:\\My-Shares\\source-fno-csv\\op04012017.csv')) op04012017 = data.table (read_csv_chunked('D:\\My-Shares\\source-fno-csv\\op04012017.csv', DataFrameCallback$new(f), chunk_size = 5))</v>
      </c>
      <c r="T2138" t="str">
        <f t="shared" si="731"/>
        <v>MA040117</v>
      </c>
      <c r="U2138" s="3" t="s">
        <v>24</v>
      </c>
      <c r="V2138" t="str">
        <f t="shared" si="732"/>
        <v>https://www1.nseindia.com/archives/equities/mkt/MA040117.csv</v>
      </c>
      <c r="W2138" t="str">
        <f t="shared" si="733"/>
        <v>MA040117 = fread('https://www1.nseindia.com/archives/equities/mkt/MA040117.csv', sep='!', header = FALSE);</v>
      </c>
      <c r="X2138" t="str">
        <f t="shared" si="734"/>
        <v>MA040117 = MA040117[ str_detect(toupper(V1), ',NIFTY') | str_detect(toupper(V1), ',INDEX,') | str_detect(toupper(V1), ',CNX') ];</v>
      </c>
      <c r="Y2138" t="str">
        <f t="shared" si="735"/>
        <v>MA040117 = MA040117[, c('temp', 'INDEX', 'PREVIOUS_CLOSE', 'OPEN', 'HIGH', 'LOW', 'CLOSE', 'GAIN_LOSS') := tstrsplit(V1, ',', fixed= TRUE),];</v>
      </c>
      <c r="Z2138" t="str">
        <f t="shared" si="736"/>
        <v>MA040117 = MA040117 [ GAIN_LOSS != 'GAIN/LOSS'];</v>
      </c>
      <c r="AA2138" t="str">
        <f t="shared" si="737"/>
        <v>if (curl_fetch_memory('https://www1.nseindia.com/archives/equities/mkt/MA040117.csv')$status_code == 200) {MA040117 = fread('https://www1.nseindia.com/archives/equities/mkt/MA040117.csv', sep='!', header = FALSE); MA040117 = MA040117[ str_detect(toupper(V1), ',NIFTY') | str_detect(toupper(V1), ',INDEX,') | str_detect(toupper(V1), ',CNX') ]; MA040117 = MA040117[, c('temp', 'INDEX', 'PREVIOUS_CLOSE', 'OPEN', 'HIGH', 'LOW', 'CLOSE', 'GAIN_LOSS') := tstrsplit(V1, ',', fixed= TRUE),]; MA040117 = MA040117 [ GAIN_LOSS != 'GAIN/LOSS'];}</v>
      </c>
      <c r="AB2138" t="str">
        <f t="shared" si="713"/>
        <v>indices_dataJan2017</v>
      </c>
      <c r="AC2138" s="3" t="s">
        <v>32</v>
      </c>
      <c r="AD2138" t="s">
        <v>40</v>
      </c>
      <c r="AE2138" t="s">
        <v>44</v>
      </c>
      <c r="AF2138" t="str">
        <f t="shared" si="714"/>
        <v>42739_indices_dataJan2017</v>
      </c>
      <c r="AG2138" t="str">
        <f t="shared" si="715"/>
        <v>indices_dataJan2017.zip</v>
      </c>
      <c r="AH2138" t="str">
        <f>CONCATENATE(AF2138, " &lt;- as.data.table( extract_tables(", AB2138, ")")</f>
        <v>42739_indices_dataJan2017 &lt;- as.data.table( extract_tables(indices_dataJan2017)</v>
      </c>
      <c r="AI2138" t="str">
        <f>CONCATENATE("if (curl_fetch_memory('",AC2138,AG2138, "')$status_code == 200) download.file('", AC2138, AG2138, "', '", AD2138, AF2138, ".zip')")</f>
        <v>if (curl_fetch_memory('https://www1.nseindia.com/content/indices/indices_dataJan2017.zip')$status_code == 200) download.file('https://www1.nseindia.com/content/indices/indices_dataJan2017.zip', 'D:\\My-Shares\\source-index-wgt\\42739_indices_dataJan2017.zip')</v>
      </c>
      <c r="AJ2138" t="str">
        <f t="shared" si="716"/>
        <v>if (file.exists('D:\\My-Shares\\source-index-wgt\\42739_indices_dataJan2017.zip') ) {files = unzip('D:\\My-Shares\\source-index-wgt\\42739_indices_dataJan2017.zip', list=TRUE)$Name; files02=files[grepl('^NIFTY_Bank*|^niftybank*',files)]; unzip(zipfile = 'D:\\My-Shares\\source-index-wgt\\42739_indices_dataJan2017.zip', exdir = 'D:\\My-Shares\\source-index-wgt-bnfpdf', files=files02); file.rename(paste('D:\\My-Shares\\source-index-wgt-bnfpdf\\', files02, sep=''), paste('D:\\My-Shares\\source-index-wgt-bnfpdf\\','42739_',files02, sep='') );pdf_42739 &lt;- as.data.table (extract_tables(paste('D:\\My-Shares\\source-index-wgt-bnfpdf\\','42739_',files02, sep='') ) ); rm(files); rm(files02)}</v>
      </c>
    </row>
    <row r="2139" spans="1:36">
      <c r="A2139" s="1">
        <v>42740</v>
      </c>
      <c r="B2139" s="2">
        <f t="shared" si="721"/>
        <v>5</v>
      </c>
      <c r="C2139" s="2">
        <f t="shared" si="722"/>
        <v>1</v>
      </c>
      <c r="D2139">
        <f t="shared" si="723"/>
        <v>2017</v>
      </c>
      <c r="E2139" t="str">
        <f t="shared" si="724"/>
        <v>17</v>
      </c>
      <c r="F2139" t="str">
        <f t="shared" si="725"/>
        <v>PR050117.zip</v>
      </c>
      <c r="G2139" t="str">
        <f t="shared" si="726"/>
        <v>fo05012017.zip</v>
      </c>
      <c r="H2139" t="str">
        <f t="shared" si="727"/>
        <v>fo05012017</v>
      </c>
      <c r="I2139" t="str">
        <f t="shared" si="728"/>
        <v>op05012017</v>
      </c>
      <c r="J2139" s="3" t="s">
        <v>6</v>
      </c>
      <c r="K2139" t="s">
        <v>13</v>
      </c>
      <c r="L2139" t="s">
        <v>14</v>
      </c>
      <c r="M2139" t="s">
        <v>17</v>
      </c>
      <c r="N2139" t="str">
        <f t="shared" si="717"/>
        <v>if (curl_fetch_memory('https://www1.nseindia.com/archives/equities/bhavcopy/pr/PR050117.zip')$status_code == 200)</v>
      </c>
      <c r="O2139" t="str">
        <f t="shared" si="718"/>
        <v>if (curl_fetch_memory('https://www1.nseindia.com/archives/equities/bhavcopy/pr/PR050117.zip')$status_code == 200) download.file('https://www1.nseindia.com/archives/equities/bhavcopy/pr/PR050117.zip', 'D:\\My-Shares\\source-bhavcopy-zip\\PR050117.zip')</v>
      </c>
      <c r="P2139" t="str">
        <f t="shared" si="719"/>
        <v>if (file.exists('D:\\My-Shares\\source-bhavcopy-zip\\PR050117.zip')) {zipped_names = grep('\\.zip', unzip('D:\\My-Shares\\source-bhavcopy-zip\\PR050117.zip', list=TRUE)$Name, ignore.case=TRUE, value=TRUE); unzip(zipfile = 'D:\\My-Shares\\source-bhavcopy-zip\\PR050117.zip', exdir = 'D:\\My-Shares\\source-fno-zip', files=zipped_names);rm(zipped_names);}</v>
      </c>
      <c r="Q2139" t="str">
        <f t="shared" si="720"/>
        <v>if (file.exists('D:\\My-Shares\\source-fno-zip\\fo05012017.zip')) {files = unzip('D:\\My-Shares\\source-fno-zip\\fo05012017.zip', list=TRUE)$Name; unzip(zipfile = 'D:\\My-Shares\\source-fno-zip\\fo05012017.zip', exdir = 'D:\\My-Shares\\source-fno-csv', files=files[grepl('^fo[0-9]{8}\\.csv|^op[0-9]{8}\\.csv',files)]);rm(files);}</v>
      </c>
      <c r="R2139" t="str">
        <f t="shared" si="729"/>
        <v>if (file.exists('D:\\My-Shares\\source-fno-csv\\fo05012017.csv')) fo05012017 = data.table (read_csv_chunked('D:\\My-Shares\\source-fno-csv\\fo05012017.csv', DataFrameCallback$new(f), chunk_size = 5))</v>
      </c>
      <c r="S2139" t="str">
        <f t="shared" si="730"/>
        <v>if (file.exists('D:\\My-Shares\\source-fno-csv\\op05012017.csv')) op05012017 = data.table (read_csv_chunked('D:\\My-Shares\\source-fno-csv\\op05012017.csv', DataFrameCallback$new(f), chunk_size = 5))</v>
      </c>
      <c r="T2139" t="str">
        <f t="shared" si="731"/>
        <v>MA050117</v>
      </c>
      <c r="U2139" s="3" t="s">
        <v>24</v>
      </c>
      <c r="V2139" t="str">
        <f t="shared" si="732"/>
        <v>https://www1.nseindia.com/archives/equities/mkt/MA050117.csv</v>
      </c>
      <c r="W2139" t="str">
        <f t="shared" si="733"/>
        <v>MA050117 = fread('https://www1.nseindia.com/archives/equities/mkt/MA050117.csv', sep='!', header = FALSE);</v>
      </c>
      <c r="X2139" t="str">
        <f t="shared" si="734"/>
        <v>MA050117 = MA050117[ str_detect(toupper(V1), ',NIFTY') | str_detect(toupper(V1), ',INDEX,') | str_detect(toupper(V1), ',CNX') ];</v>
      </c>
      <c r="Y2139" t="str">
        <f t="shared" si="735"/>
        <v>MA050117 = MA050117[, c('temp', 'INDEX', 'PREVIOUS_CLOSE', 'OPEN', 'HIGH', 'LOW', 'CLOSE', 'GAIN_LOSS') := tstrsplit(V1, ',', fixed= TRUE),];</v>
      </c>
      <c r="Z2139" t="str">
        <f t="shared" si="736"/>
        <v>MA050117 = MA050117 [ GAIN_LOSS != 'GAIN/LOSS'];</v>
      </c>
      <c r="AA2139" t="str">
        <f t="shared" si="737"/>
        <v>if (curl_fetch_memory('https://www1.nseindia.com/archives/equities/mkt/MA050117.csv')$status_code == 200) {MA050117 = fread('https://www1.nseindia.com/archives/equities/mkt/MA050117.csv', sep='!', header = FALSE); MA050117 = MA050117[ str_detect(toupper(V1), ',NIFTY') | str_detect(toupper(V1), ',INDEX,') | str_detect(toupper(V1), ',CNX') ]; MA050117 = MA050117[, c('temp', 'INDEX', 'PREVIOUS_CLOSE', 'OPEN', 'HIGH', 'LOW', 'CLOSE', 'GAIN_LOSS') := tstrsplit(V1, ',', fixed= TRUE),]; MA050117 = MA050117 [ GAIN_LOSS != 'GAIN/LOSS'];}</v>
      </c>
      <c r="AB2139" t="str">
        <f t="shared" si="713"/>
        <v>indices_dataJan2017</v>
      </c>
      <c r="AC2139" s="3" t="s">
        <v>32</v>
      </c>
      <c r="AD2139" t="s">
        <v>40</v>
      </c>
      <c r="AE2139" t="s">
        <v>44</v>
      </c>
      <c r="AF2139" t="str">
        <f t="shared" si="714"/>
        <v>42740_indices_dataJan2017</v>
      </c>
      <c r="AG2139" t="str">
        <f t="shared" si="715"/>
        <v>indices_dataJan2017.zip</v>
      </c>
      <c r="AH2139" t="str">
        <f>CONCATENATE(AF2139, " &lt;- as.data.table( extract_tables(", AB2139, ")")</f>
        <v>42740_indices_dataJan2017 &lt;- as.data.table( extract_tables(indices_dataJan2017)</v>
      </c>
      <c r="AI2139" t="str">
        <f>CONCATENATE("if (curl_fetch_memory('",AC2139,AG2139, "')$status_code == 200) download.file('", AC2139, AG2139, "', '", AD2139, AF2139, ".zip')")</f>
        <v>if (curl_fetch_memory('https://www1.nseindia.com/content/indices/indices_dataJan2017.zip')$status_code == 200) download.file('https://www1.nseindia.com/content/indices/indices_dataJan2017.zip', 'D:\\My-Shares\\source-index-wgt\\42740_indices_dataJan2017.zip')</v>
      </c>
      <c r="AJ2139" t="str">
        <f t="shared" si="716"/>
        <v>if (file.exists('D:\\My-Shares\\source-index-wgt\\42740_indices_dataJan2017.zip') ) {files = unzip('D:\\My-Shares\\source-index-wgt\\42740_indices_dataJan2017.zip', list=TRUE)$Name; files02=files[grepl('^NIFTY_Bank*|^niftybank*',files)]; unzip(zipfile = 'D:\\My-Shares\\source-index-wgt\\42740_indices_dataJan2017.zip', exdir = 'D:\\My-Shares\\source-index-wgt-bnfpdf', files=files02); file.rename(paste('D:\\My-Shares\\source-index-wgt-bnfpdf\\', files02, sep=''), paste('D:\\My-Shares\\source-index-wgt-bnfpdf\\','42740_',files02, sep='') );pdf_42740 &lt;- as.data.table (extract_tables(paste('D:\\My-Shares\\source-index-wgt-bnfpdf\\','42740_',files02, sep='') ) ); rm(files); rm(files02)}</v>
      </c>
    </row>
    <row r="2140" spans="1:36">
      <c r="A2140" s="1">
        <v>42741</v>
      </c>
      <c r="B2140" s="2">
        <f t="shared" si="721"/>
        <v>6</v>
      </c>
      <c r="C2140" s="2">
        <f t="shared" si="722"/>
        <v>1</v>
      </c>
      <c r="D2140">
        <f t="shared" si="723"/>
        <v>2017</v>
      </c>
      <c r="E2140" t="str">
        <f t="shared" si="724"/>
        <v>17</v>
      </c>
      <c r="F2140" t="str">
        <f t="shared" si="725"/>
        <v>PR060117.zip</v>
      </c>
      <c r="G2140" t="str">
        <f t="shared" si="726"/>
        <v>fo06012017.zip</v>
      </c>
      <c r="H2140" t="str">
        <f t="shared" si="727"/>
        <v>fo06012017</v>
      </c>
      <c r="I2140" t="str">
        <f t="shared" si="728"/>
        <v>op06012017</v>
      </c>
      <c r="J2140" s="3" t="s">
        <v>6</v>
      </c>
      <c r="K2140" t="s">
        <v>13</v>
      </c>
      <c r="L2140" t="s">
        <v>14</v>
      </c>
      <c r="M2140" t="s">
        <v>17</v>
      </c>
      <c r="N2140" t="str">
        <f t="shared" si="717"/>
        <v>if (curl_fetch_memory('https://www1.nseindia.com/archives/equities/bhavcopy/pr/PR060117.zip')$status_code == 200)</v>
      </c>
      <c r="O2140" t="str">
        <f t="shared" si="718"/>
        <v>if (curl_fetch_memory('https://www1.nseindia.com/archives/equities/bhavcopy/pr/PR060117.zip')$status_code == 200) download.file('https://www1.nseindia.com/archives/equities/bhavcopy/pr/PR060117.zip', 'D:\\My-Shares\\source-bhavcopy-zip\\PR060117.zip')</v>
      </c>
      <c r="P2140" t="str">
        <f t="shared" si="719"/>
        <v>if (file.exists('D:\\My-Shares\\source-bhavcopy-zip\\PR060117.zip')) {zipped_names = grep('\\.zip', unzip('D:\\My-Shares\\source-bhavcopy-zip\\PR060117.zip', list=TRUE)$Name, ignore.case=TRUE, value=TRUE); unzip(zipfile = 'D:\\My-Shares\\source-bhavcopy-zip\\PR060117.zip', exdir = 'D:\\My-Shares\\source-fno-zip', files=zipped_names);rm(zipped_names);}</v>
      </c>
      <c r="Q2140" t="str">
        <f t="shared" si="720"/>
        <v>if (file.exists('D:\\My-Shares\\source-fno-zip\\fo06012017.zip')) {files = unzip('D:\\My-Shares\\source-fno-zip\\fo06012017.zip', list=TRUE)$Name; unzip(zipfile = 'D:\\My-Shares\\source-fno-zip\\fo06012017.zip', exdir = 'D:\\My-Shares\\source-fno-csv', files=files[grepl('^fo[0-9]{8}\\.csv|^op[0-9]{8}\\.csv',files)]);rm(files);}</v>
      </c>
      <c r="R2140" t="str">
        <f t="shared" si="729"/>
        <v>if (file.exists('D:\\My-Shares\\source-fno-csv\\fo06012017.csv')) fo06012017 = data.table (read_csv_chunked('D:\\My-Shares\\source-fno-csv\\fo06012017.csv', DataFrameCallback$new(f), chunk_size = 5))</v>
      </c>
      <c r="S2140" t="str">
        <f t="shared" si="730"/>
        <v>if (file.exists('D:\\My-Shares\\source-fno-csv\\op06012017.csv')) op06012017 = data.table (read_csv_chunked('D:\\My-Shares\\source-fno-csv\\op06012017.csv', DataFrameCallback$new(f), chunk_size = 5))</v>
      </c>
      <c r="T2140" t="str">
        <f t="shared" si="731"/>
        <v>MA060117</v>
      </c>
      <c r="U2140" s="3" t="s">
        <v>24</v>
      </c>
      <c r="V2140" t="str">
        <f t="shared" si="732"/>
        <v>https://www1.nseindia.com/archives/equities/mkt/MA060117.csv</v>
      </c>
      <c r="W2140" t="str">
        <f t="shared" si="733"/>
        <v>MA060117 = fread('https://www1.nseindia.com/archives/equities/mkt/MA060117.csv', sep='!', header = FALSE);</v>
      </c>
      <c r="X2140" t="str">
        <f t="shared" si="734"/>
        <v>MA060117 = MA060117[ str_detect(toupper(V1), ',NIFTY') | str_detect(toupper(V1), ',INDEX,') | str_detect(toupper(V1), ',CNX') ];</v>
      </c>
      <c r="Y2140" t="str">
        <f t="shared" si="735"/>
        <v>MA060117 = MA060117[, c('temp', 'INDEX', 'PREVIOUS_CLOSE', 'OPEN', 'HIGH', 'LOW', 'CLOSE', 'GAIN_LOSS') := tstrsplit(V1, ',', fixed= TRUE),];</v>
      </c>
      <c r="Z2140" t="str">
        <f t="shared" si="736"/>
        <v>MA060117 = MA060117 [ GAIN_LOSS != 'GAIN/LOSS'];</v>
      </c>
      <c r="AA2140" t="str">
        <f t="shared" si="737"/>
        <v>if (curl_fetch_memory('https://www1.nseindia.com/archives/equities/mkt/MA060117.csv')$status_code == 200) {MA060117 = fread('https://www1.nseindia.com/archives/equities/mkt/MA060117.csv', sep='!', header = FALSE); MA060117 = MA060117[ str_detect(toupper(V1), ',NIFTY') | str_detect(toupper(V1), ',INDEX,') | str_detect(toupper(V1), ',CNX') ]; MA060117 = MA060117[, c('temp', 'INDEX', 'PREVIOUS_CLOSE', 'OPEN', 'HIGH', 'LOW', 'CLOSE', 'GAIN_LOSS') := tstrsplit(V1, ',', fixed= TRUE),]; MA060117 = MA060117 [ GAIN_LOSS != 'GAIN/LOSS'];}</v>
      </c>
      <c r="AB2140" t="str">
        <f t="shared" si="713"/>
        <v>indices_dataJan2017</v>
      </c>
      <c r="AC2140" s="3" t="s">
        <v>32</v>
      </c>
      <c r="AD2140" t="s">
        <v>40</v>
      </c>
      <c r="AE2140" t="s">
        <v>44</v>
      </c>
      <c r="AF2140" t="str">
        <f t="shared" si="714"/>
        <v>42741_indices_dataJan2017</v>
      </c>
      <c r="AG2140" t="str">
        <f t="shared" si="715"/>
        <v>indices_dataJan2017.zip</v>
      </c>
      <c r="AH2140" t="str">
        <f>CONCATENATE(AF2140, " &lt;- as.data.table( extract_tables(", AB2140, ")")</f>
        <v>42741_indices_dataJan2017 &lt;- as.data.table( extract_tables(indices_dataJan2017)</v>
      </c>
      <c r="AI2140" t="str">
        <f>CONCATENATE("if (curl_fetch_memory('",AC2140,AG2140, "')$status_code == 200) download.file('", AC2140, AG2140, "', '", AD2140, AF2140, ".zip')")</f>
        <v>if (curl_fetch_memory('https://www1.nseindia.com/content/indices/indices_dataJan2017.zip')$status_code == 200) download.file('https://www1.nseindia.com/content/indices/indices_dataJan2017.zip', 'D:\\My-Shares\\source-index-wgt\\42741_indices_dataJan2017.zip')</v>
      </c>
      <c r="AJ2140" t="str">
        <f t="shared" si="716"/>
        <v>if (file.exists('D:\\My-Shares\\source-index-wgt\\42741_indices_dataJan2017.zip') ) {files = unzip('D:\\My-Shares\\source-index-wgt\\42741_indices_dataJan2017.zip', list=TRUE)$Name; files02=files[grepl('^NIFTY_Bank*|^niftybank*',files)]; unzip(zipfile = 'D:\\My-Shares\\source-index-wgt\\42741_indices_dataJan2017.zip', exdir = 'D:\\My-Shares\\source-index-wgt-bnfpdf', files=files02); file.rename(paste('D:\\My-Shares\\source-index-wgt-bnfpdf\\', files02, sep=''), paste('D:\\My-Shares\\source-index-wgt-bnfpdf\\','42741_',files02, sep='') );pdf_42741 &lt;- as.data.table (extract_tables(paste('D:\\My-Shares\\source-index-wgt-bnfpdf\\','42741_',files02, sep='') ) ); rm(files); rm(files02)}</v>
      </c>
    </row>
    <row r="2141" spans="1:36">
      <c r="A2141" s="1">
        <v>42742</v>
      </c>
      <c r="B2141" s="2">
        <f t="shared" si="721"/>
        <v>7</v>
      </c>
      <c r="C2141" s="2">
        <f t="shared" si="722"/>
        <v>1</v>
      </c>
      <c r="D2141">
        <f t="shared" si="723"/>
        <v>2017</v>
      </c>
      <c r="E2141" t="str">
        <f t="shared" si="724"/>
        <v>17</v>
      </c>
      <c r="F2141" t="str">
        <f t="shared" si="725"/>
        <v>PR070117.zip</v>
      </c>
      <c r="G2141" t="str">
        <f t="shared" si="726"/>
        <v>fo07012017.zip</v>
      </c>
      <c r="H2141" t="str">
        <f t="shared" si="727"/>
        <v>fo07012017</v>
      </c>
      <c r="I2141" t="str">
        <f t="shared" si="728"/>
        <v>op07012017</v>
      </c>
      <c r="J2141" s="3" t="s">
        <v>6</v>
      </c>
      <c r="K2141" t="s">
        <v>13</v>
      </c>
      <c r="L2141" t="s">
        <v>14</v>
      </c>
      <c r="M2141" t="s">
        <v>17</v>
      </c>
      <c r="N2141" t="str">
        <f t="shared" si="717"/>
        <v>if (curl_fetch_memory('https://www1.nseindia.com/archives/equities/bhavcopy/pr/PR070117.zip')$status_code == 200)</v>
      </c>
      <c r="O2141" t="str">
        <f t="shared" si="718"/>
        <v>if (curl_fetch_memory('https://www1.nseindia.com/archives/equities/bhavcopy/pr/PR070117.zip')$status_code == 200) download.file('https://www1.nseindia.com/archives/equities/bhavcopy/pr/PR070117.zip', 'D:\\My-Shares\\source-bhavcopy-zip\\PR070117.zip')</v>
      </c>
      <c r="P2141" t="str">
        <f t="shared" si="719"/>
        <v>if (file.exists('D:\\My-Shares\\source-bhavcopy-zip\\PR070117.zip')) {zipped_names = grep('\\.zip', unzip('D:\\My-Shares\\source-bhavcopy-zip\\PR070117.zip', list=TRUE)$Name, ignore.case=TRUE, value=TRUE); unzip(zipfile = 'D:\\My-Shares\\source-bhavcopy-zip\\PR070117.zip', exdir = 'D:\\My-Shares\\source-fno-zip', files=zipped_names);rm(zipped_names);}</v>
      </c>
      <c r="Q2141" t="str">
        <f t="shared" si="720"/>
        <v>if (file.exists('D:\\My-Shares\\source-fno-zip\\fo07012017.zip')) {files = unzip('D:\\My-Shares\\source-fno-zip\\fo07012017.zip', list=TRUE)$Name; unzip(zipfile = 'D:\\My-Shares\\source-fno-zip\\fo07012017.zip', exdir = 'D:\\My-Shares\\source-fno-csv', files=files[grepl('^fo[0-9]{8}\\.csv|^op[0-9]{8}\\.csv',files)]);rm(files);}</v>
      </c>
      <c r="R2141" t="str">
        <f t="shared" si="729"/>
        <v>if (file.exists('D:\\My-Shares\\source-fno-csv\\fo07012017.csv')) fo07012017 = data.table (read_csv_chunked('D:\\My-Shares\\source-fno-csv\\fo07012017.csv', DataFrameCallback$new(f), chunk_size = 5))</v>
      </c>
      <c r="S2141" t="str">
        <f t="shared" si="730"/>
        <v>if (file.exists('D:\\My-Shares\\source-fno-csv\\op07012017.csv')) op07012017 = data.table (read_csv_chunked('D:\\My-Shares\\source-fno-csv\\op07012017.csv', DataFrameCallback$new(f), chunk_size = 5))</v>
      </c>
      <c r="T2141" t="str">
        <f t="shared" si="731"/>
        <v>MA070117</v>
      </c>
      <c r="U2141" s="3" t="s">
        <v>24</v>
      </c>
      <c r="V2141" t="str">
        <f t="shared" si="732"/>
        <v>https://www1.nseindia.com/archives/equities/mkt/MA070117.csv</v>
      </c>
      <c r="W2141" t="str">
        <f t="shared" si="733"/>
        <v>MA070117 = fread('https://www1.nseindia.com/archives/equities/mkt/MA070117.csv', sep='!', header = FALSE);</v>
      </c>
      <c r="X2141" t="str">
        <f t="shared" si="734"/>
        <v>MA070117 = MA070117[ str_detect(toupper(V1), ',NIFTY') | str_detect(toupper(V1), ',INDEX,') | str_detect(toupper(V1), ',CNX') ];</v>
      </c>
      <c r="Y2141" t="str">
        <f t="shared" si="735"/>
        <v>MA070117 = MA070117[, c('temp', 'INDEX', 'PREVIOUS_CLOSE', 'OPEN', 'HIGH', 'LOW', 'CLOSE', 'GAIN_LOSS') := tstrsplit(V1, ',', fixed= TRUE),];</v>
      </c>
      <c r="Z2141" t="str">
        <f t="shared" si="736"/>
        <v>MA070117 = MA070117 [ GAIN_LOSS != 'GAIN/LOSS'];</v>
      </c>
      <c r="AA2141" t="str">
        <f t="shared" si="737"/>
        <v>if (curl_fetch_memory('https://www1.nseindia.com/archives/equities/mkt/MA070117.csv')$status_code == 200) {MA070117 = fread('https://www1.nseindia.com/archives/equities/mkt/MA070117.csv', sep='!', header = FALSE); MA070117 = MA070117[ str_detect(toupper(V1), ',NIFTY') | str_detect(toupper(V1), ',INDEX,') | str_detect(toupper(V1), ',CNX') ]; MA070117 = MA070117[, c('temp', 'INDEX', 'PREVIOUS_CLOSE', 'OPEN', 'HIGH', 'LOW', 'CLOSE', 'GAIN_LOSS') := tstrsplit(V1, ',', fixed= TRUE),]; MA070117 = MA070117 [ GAIN_LOSS != 'GAIN/LOSS'];}</v>
      </c>
      <c r="AB2141" t="str">
        <f t="shared" si="713"/>
        <v>indices_dataJan2017</v>
      </c>
      <c r="AC2141" s="3" t="s">
        <v>32</v>
      </c>
      <c r="AD2141" t="s">
        <v>40</v>
      </c>
      <c r="AE2141" t="s">
        <v>44</v>
      </c>
      <c r="AF2141" t="str">
        <f t="shared" si="714"/>
        <v>42742_indices_dataJan2017</v>
      </c>
      <c r="AG2141" t="str">
        <f t="shared" si="715"/>
        <v>indices_dataJan2017.zip</v>
      </c>
      <c r="AH2141" t="str">
        <f>CONCATENATE(AF2141, " &lt;- as.data.table( extract_tables(", AB2141, ")")</f>
        <v>42742_indices_dataJan2017 &lt;- as.data.table( extract_tables(indices_dataJan2017)</v>
      </c>
      <c r="AI2141" t="str">
        <f>CONCATENATE("if (curl_fetch_memory('",AC2141,AG2141, "')$status_code == 200) download.file('", AC2141, AG2141, "', '", AD2141, AF2141, ".zip')")</f>
        <v>if (curl_fetch_memory('https://www1.nseindia.com/content/indices/indices_dataJan2017.zip')$status_code == 200) download.file('https://www1.nseindia.com/content/indices/indices_dataJan2017.zip', 'D:\\My-Shares\\source-index-wgt\\42742_indices_dataJan2017.zip')</v>
      </c>
      <c r="AJ2141" t="str">
        <f t="shared" si="716"/>
        <v>if (file.exists('D:\\My-Shares\\source-index-wgt\\42742_indices_dataJan2017.zip') ) {files = unzip('D:\\My-Shares\\source-index-wgt\\42742_indices_dataJan2017.zip', list=TRUE)$Name; files02=files[grepl('^NIFTY_Bank*|^niftybank*',files)]; unzip(zipfile = 'D:\\My-Shares\\source-index-wgt\\42742_indices_dataJan2017.zip', exdir = 'D:\\My-Shares\\source-index-wgt-bnfpdf', files=files02); file.rename(paste('D:\\My-Shares\\source-index-wgt-bnfpdf\\', files02, sep=''), paste('D:\\My-Shares\\source-index-wgt-bnfpdf\\','42742_',files02, sep='') );pdf_42742 &lt;- as.data.table (extract_tables(paste('D:\\My-Shares\\source-index-wgt-bnfpdf\\','42742_',files02, sep='') ) ); rm(files); rm(files02)}</v>
      </c>
    </row>
    <row r="2142" spans="1:36">
      <c r="A2142" s="1">
        <v>42743</v>
      </c>
      <c r="B2142" s="2">
        <f t="shared" si="721"/>
        <v>8</v>
      </c>
      <c r="C2142" s="2">
        <f t="shared" si="722"/>
        <v>1</v>
      </c>
      <c r="D2142">
        <f t="shared" si="723"/>
        <v>2017</v>
      </c>
      <c r="E2142" t="str">
        <f t="shared" si="724"/>
        <v>17</v>
      </c>
      <c r="F2142" t="str">
        <f t="shared" si="725"/>
        <v>PR080117.zip</v>
      </c>
      <c r="G2142" t="str">
        <f t="shared" si="726"/>
        <v>fo08012017.zip</v>
      </c>
      <c r="H2142" t="str">
        <f t="shared" si="727"/>
        <v>fo08012017</v>
      </c>
      <c r="I2142" t="str">
        <f t="shared" si="728"/>
        <v>op08012017</v>
      </c>
      <c r="J2142" s="3" t="s">
        <v>6</v>
      </c>
      <c r="K2142" t="s">
        <v>13</v>
      </c>
      <c r="L2142" t="s">
        <v>14</v>
      </c>
      <c r="M2142" t="s">
        <v>17</v>
      </c>
      <c r="N2142" t="str">
        <f t="shared" si="717"/>
        <v>if (curl_fetch_memory('https://www1.nseindia.com/archives/equities/bhavcopy/pr/PR080117.zip')$status_code == 200)</v>
      </c>
      <c r="O2142" t="str">
        <f t="shared" si="718"/>
        <v>if (curl_fetch_memory('https://www1.nseindia.com/archives/equities/bhavcopy/pr/PR080117.zip')$status_code == 200) download.file('https://www1.nseindia.com/archives/equities/bhavcopy/pr/PR080117.zip', 'D:\\My-Shares\\source-bhavcopy-zip\\PR080117.zip')</v>
      </c>
      <c r="P2142" t="str">
        <f t="shared" si="719"/>
        <v>if (file.exists('D:\\My-Shares\\source-bhavcopy-zip\\PR080117.zip')) {zipped_names = grep('\\.zip', unzip('D:\\My-Shares\\source-bhavcopy-zip\\PR080117.zip', list=TRUE)$Name, ignore.case=TRUE, value=TRUE); unzip(zipfile = 'D:\\My-Shares\\source-bhavcopy-zip\\PR080117.zip', exdir = 'D:\\My-Shares\\source-fno-zip', files=zipped_names);rm(zipped_names);}</v>
      </c>
      <c r="Q2142" t="str">
        <f t="shared" si="720"/>
        <v>if (file.exists('D:\\My-Shares\\source-fno-zip\\fo08012017.zip')) {files = unzip('D:\\My-Shares\\source-fno-zip\\fo08012017.zip', list=TRUE)$Name; unzip(zipfile = 'D:\\My-Shares\\source-fno-zip\\fo08012017.zip', exdir = 'D:\\My-Shares\\source-fno-csv', files=files[grepl('^fo[0-9]{8}\\.csv|^op[0-9]{8}\\.csv',files)]);rm(files);}</v>
      </c>
      <c r="R2142" t="str">
        <f t="shared" si="729"/>
        <v>if (file.exists('D:\\My-Shares\\source-fno-csv\\fo08012017.csv')) fo08012017 = data.table (read_csv_chunked('D:\\My-Shares\\source-fno-csv\\fo08012017.csv', DataFrameCallback$new(f), chunk_size = 5))</v>
      </c>
      <c r="S2142" t="str">
        <f t="shared" si="730"/>
        <v>if (file.exists('D:\\My-Shares\\source-fno-csv\\op08012017.csv')) op08012017 = data.table (read_csv_chunked('D:\\My-Shares\\source-fno-csv\\op08012017.csv', DataFrameCallback$new(f), chunk_size = 5))</v>
      </c>
      <c r="T2142" t="str">
        <f t="shared" si="731"/>
        <v>MA080117</v>
      </c>
      <c r="U2142" s="3" t="s">
        <v>24</v>
      </c>
      <c r="V2142" t="str">
        <f t="shared" si="732"/>
        <v>https://www1.nseindia.com/archives/equities/mkt/MA080117.csv</v>
      </c>
      <c r="W2142" t="str">
        <f t="shared" si="733"/>
        <v>MA080117 = fread('https://www1.nseindia.com/archives/equities/mkt/MA080117.csv', sep='!', header = FALSE);</v>
      </c>
      <c r="X2142" t="str">
        <f t="shared" si="734"/>
        <v>MA080117 = MA080117[ str_detect(toupper(V1), ',NIFTY') | str_detect(toupper(V1), ',INDEX,') | str_detect(toupper(V1), ',CNX') ];</v>
      </c>
      <c r="Y2142" t="str">
        <f t="shared" si="735"/>
        <v>MA080117 = MA080117[, c('temp', 'INDEX', 'PREVIOUS_CLOSE', 'OPEN', 'HIGH', 'LOW', 'CLOSE', 'GAIN_LOSS') := tstrsplit(V1, ',', fixed= TRUE),];</v>
      </c>
      <c r="Z2142" t="str">
        <f t="shared" si="736"/>
        <v>MA080117 = MA080117 [ GAIN_LOSS != 'GAIN/LOSS'];</v>
      </c>
      <c r="AA2142" t="str">
        <f t="shared" si="737"/>
        <v>if (curl_fetch_memory('https://www1.nseindia.com/archives/equities/mkt/MA080117.csv')$status_code == 200) {MA080117 = fread('https://www1.nseindia.com/archives/equities/mkt/MA080117.csv', sep='!', header = FALSE); MA080117 = MA080117[ str_detect(toupper(V1), ',NIFTY') | str_detect(toupper(V1), ',INDEX,') | str_detect(toupper(V1), ',CNX') ]; MA080117 = MA080117[, c('temp', 'INDEX', 'PREVIOUS_CLOSE', 'OPEN', 'HIGH', 'LOW', 'CLOSE', 'GAIN_LOSS') := tstrsplit(V1, ',', fixed= TRUE),]; MA080117 = MA080117 [ GAIN_LOSS != 'GAIN/LOSS'];}</v>
      </c>
      <c r="AB2142" t="str">
        <f t="shared" si="713"/>
        <v>indices_dataJan2017</v>
      </c>
      <c r="AC2142" s="3" t="s">
        <v>32</v>
      </c>
      <c r="AD2142" t="s">
        <v>40</v>
      </c>
      <c r="AE2142" t="s">
        <v>44</v>
      </c>
      <c r="AF2142" t="str">
        <f t="shared" si="714"/>
        <v>42743_indices_dataJan2017</v>
      </c>
      <c r="AG2142" t="str">
        <f t="shared" si="715"/>
        <v>indices_dataJan2017.zip</v>
      </c>
      <c r="AH2142" t="str">
        <f>CONCATENATE(AF2142, " &lt;- as.data.table( extract_tables(", AB2142, ")")</f>
        <v>42743_indices_dataJan2017 &lt;- as.data.table( extract_tables(indices_dataJan2017)</v>
      </c>
      <c r="AI2142" t="str">
        <f>CONCATENATE("if (curl_fetch_memory('",AC2142,AG2142, "')$status_code == 200) download.file('", AC2142, AG2142, "', '", AD2142, AF2142, ".zip')")</f>
        <v>if (curl_fetch_memory('https://www1.nseindia.com/content/indices/indices_dataJan2017.zip')$status_code == 200) download.file('https://www1.nseindia.com/content/indices/indices_dataJan2017.zip', 'D:\\My-Shares\\source-index-wgt\\42743_indices_dataJan2017.zip')</v>
      </c>
      <c r="AJ2142" t="str">
        <f t="shared" si="716"/>
        <v>if (file.exists('D:\\My-Shares\\source-index-wgt\\42743_indices_dataJan2017.zip') ) {files = unzip('D:\\My-Shares\\source-index-wgt\\42743_indices_dataJan2017.zip', list=TRUE)$Name; files02=files[grepl('^NIFTY_Bank*|^niftybank*',files)]; unzip(zipfile = 'D:\\My-Shares\\source-index-wgt\\42743_indices_dataJan2017.zip', exdir = 'D:\\My-Shares\\source-index-wgt-bnfpdf', files=files02); file.rename(paste('D:\\My-Shares\\source-index-wgt-bnfpdf\\', files02, sep=''), paste('D:\\My-Shares\\source-index-wgt-bnfpdf\\','42743_',files02, sep='') );pdf_42743 &lt;- as.data.table (extract_tables(paste('D:\\My-Shares\\source-index-wgt-bnfpdf\\','42743_',files02, sep='') ) ); rm(files); rm(files02)}</v>
      </c>
    </row>
    <row r="2143" spans="1:36">
      <c r="A2143" s="1">
        <v>42744</v>
      </c>
      <c r="B2143" s="2">
        <f t="shared" si="721"/>
        <v>9</v>
      </c>
      <c r="C2143" s="2">
        <f t="shared" si="722"/>
        <v>1</v>
      </c>
      <c r="D2143">
        <f t="shared" si="723"/>
        <v>2017</v>
      </c>
      <c r="E2143" t="str">
        <f t="shared" si="724"/>
        <v>17</v>
      </c>
      <c r="F2143" t="str">
        <f t="shared" si="725"/>
        <v>PR090117.zip</v>
      </c>
      <c r="G2143" t="str">
        <f t="shared" si="726"/>
        <v>fo09012017.zip</v>
      </c>
      <c r="H2143" t="str">
        <f t="shared" si="727"/>
        <v>fo09012017</v>
      </c>
      <c r="I2143" t="str">
        <f t="shared" si="728"/>
        <v>op09012017</v>
      </c>
      <c r="J2143" s="3" t="s">
        <v>6</v>
      </c>
      <c r="K2143" t="s">
        <v>13</v>
      </c>
      <c r="L2143" t="s">
        <v>14</v>
      </c>
      <c r="M2143" t="s">
        <v>17</v>
      </c>
      <c r="N2143" t="str">
        <f t="shared" si="717"/>
        <v>if (curl_fetch_memory('https://www1.nseindia.com/archives/equities/bhavcopy/pr/PR090117.zip')$status_code == 200)</v>
      </c>
      <c r="O2143" t="str">
        <f t="shared" si="718"/>
        <v>if (curl_fetch_memory('https://www1.nseindia.com/archives/equities/bhavcopy/pr/PR090117.zip')$status_code == 200) download.file('https://www1.nseindia.com/archives/equities/bhavcopy/pr/PR090117.zip', 'D:\\My-Shares\\source-bhavcopy-zip\\PR090117.zip')</v>
      </c>
      <c r="P2143" t="str">
        <f t="shared" si="719"/>
        <v>if (file.exists('D:\\My-Shares\\source-bhavcopy-zip\\PR090117.zip')) {zipped_names = grep('\\.zip', unzip('D:\\My-Shares\\source-bhavcopy-zip\\PR090117.zip', list=TRUE)$Name, ignore.case=TRUE, value=TRUE); unzip(zipfile = 'D:\\My-Shares\\source-bhavcopy-zip\\PR090117.zip', exdir = 'D:\\My-Shares\\source-fno-zip', files=zipped_names);rm(zipped_names);}</v>
      </c>
      <c r="Q2143" t="str">
        <f t="shared" si="720"/>
        <v>if (file.exists('D:\\My-Shares\\source-fno-zip\\fo09012017.zip')) {files = unzip('D:\\My-Shares\\source-fno-zip\\fo09012017.zip', list=TRUE)$Name; unzip(zipfile = 'D:\\My-Shares\\source-fno-zip\\fo09012017.zip', exdir = 'D:\\My-Shares\\source-fno-csv', files=files[grepl('^fo[0-9]{8}\\.csv|^op[0-9]{8}\\.csv',files)]);rm(files);}</v>
      </c>
      <c r="R2143" t="str">
        <f t="shared" si="729"/>
        <v>if (file.exists('D:\\My-Shares\\source-fno-csv\\fo09012017.csv')) fo09012017 = data.table (read_csv_chunked('D:\\My-Shares\\source-fno-csv\\fo09012017.csv', DataFrameCallback$new(f), chunk_size = 5))</v>
      </c>
      <c r="S2143" t="str">
        <f t="shared" si="730"/>
        <v>if (file.exists('D:\\My-Shares\\source-fno-csv\\op09012017.csv')) op09012017 = data.table (read_csv_chunked('D:\\My-Shares\\source-fno-csv\\op09012017.csv', DataFrameCallback$new(f), chunk_size = 5))</v>
      </c>
      <c r="T2143" t="str">
        <f t="shared" si="731"/>
        <v>MA090117</v>
      </c>
      <c r="U2143" s="3" t="s">
        <v>24</v>
      </c>
      <c r="V2143" t="str">
        <f t="shared" si="732"/>
        <v>https://www1.nseindia.com/archives/equities/mkt/MA090117.csv</v>
      </c>
      <c r="W2143" t="str">
        <f t="shared" si="733"/>
        <v>MA090117 = fread('https://www1.nseindia.com/archives/equities/mkt/MA090117.csv', sep='!', header = FALSE);</v>
      </c>
      <c r="X2143" t="str">
        <f t="shared" si="734"/>
        <v>MA090117 = MA090117[ str_detect(toupper(V1), ',NIFTY') | str_detect(toupper(V1), ',INDEX,') | str_detect(toupper(V1), ',CNX') ];</v>
      </c>
      <c r="Y2143" t="str">
        <f t="shared" si="735"/>
        <v>MA090117 = MA090117[, c('temp', 'INDEX', 'PREVIOUS_CLOSE', 'OPEN', 'HIGH', 'LOW', 'CLOSE', 'GAIN_LOSS') := tstrsplit(V1, ',', fixed= TRUE),];</v>
      </c>
      <c r="Z2143" t="str">
        <f t="shared" si="736"/>
        <v>MA090117 = MA090117 [ GAIN_LOSS != 'GAIN/LOSS'];</v>
      </c>
      <c r="AA2143" t="str">
        <f t="shared" si="737"/>
        <v>if (curl_fetch_memory('https://www1.nseindia.com/archives/equities/mkt/MA090117.csv')$status_code == 200) {MA090117 = fread('https://www1.nseindia.com/archives/equities/mkt/MA090117.csv', sep='!', header = FALSE); MA090117 = MA090117[ str_detect(toupper(V1), ',NIFTY') | str_detect(toupper(V1), ',INDEX,') | str_detect(toupper(V1), ',CNX') ]; MA090117 = MA090117[, c('temp', 'INDEX', 'PREVIOUS_CLOSE', 'OPEN', 'HIGH', 'LOW', 'CLOSE', 'GAIN_LOSS') := tstrsplit(V1, ',', fixed= TRUE),]; MA090117 = MA090117 [ GAIN_LOSS != 'GAIN/LOSS'];}</v>
      </c>
      <c r="AB2143" t="str">
        <f t="shared" si="713"/>
        <v>indices_dataJan2017</v>
      </c>
      <c r="AC2143" s="3" t="s">
        <v>32</v>
      </c>
      <c r="AD2143" t="s">
        <v>40</v>
      </c>
      <c r="AE2143" t="s">
        <v>44</v>
      </c>
      <c r="AF2143" t="str">
        <f t="shared" si="714"/>
        <v>42744_indices_dataJan2017</v>
      </c>
      <c r="AG2143" t="str">
        <f t="shared" si="715"/>
        <v>indices_dataJan2017.zip</v>
      </c>
      <c r="AH2143" t="str">
        <f>CONCATENATE(AF2143, " &lt;- as.data.table( extract_tables(", AB2143, ")")</f>
        <v>42744_indices_dataJan2017 &lt;- as.data.table( extract_tables(indices_dataJan2017)</v>
      </c>
      <c r="AI2143" t="str">
        <f>CONCATENATE("if (curl_fetch_memory('",AC2143,AG2143, "')$status_code == 200) download.file('", AC2143, AG2143, "', '", AD2143, AF2143, ".zip')")</f>
        <v>if (curl_fetch_memory('https://www1.nseindia.com/content/indices/indices_dataJan2017.zip')$status_code == 200) download.file('https://www1.nseindia.com/content/indices/indices_dataJan2017.zip', 'D:\\My-Shares\\source-index-wgt\\42744_indices_dataJan2017.zip')</v>
      </c>
      <c r="AJ2143" t="str">
        <f t="shared" si="716"/>
        <v>if (file.exists('D:\\My-Shares\\source-index-wgt\\42744_indices_dataJan2017.zip') ) {files = unzip('D:\\My-Shares\\source-index-wgt\\42744_indices_dataJan2017.zip', list=TRUE)$Name; files02=files[grepl('^NIFTY_Bank*|^niftybank*',files)]; unzip(zipfile = 'D:\\My-Shares\\source-index-wgt\\42744_indices_dataJan2017.zip', exdir = 'D:\\My-Shares\\source-index-wgt-bnfpdf', files=files02); file.rename(paste('D:\\My-Shares\\source-index-wgt-bnfpdf\\', files02, sep=''), paste('D:\\My-Shares\\source-index-wgt-bnfpdf\\','42744_',files02, sep='') );pdf_42744 &lt;- as.data.table (extract_tables(paste('D:\\My-Shares\\source-index-wgt-bnfpdf\\','42744_',files02, sep='') ) ); rm(files); rm(files02)}</v>
      </c>
    </row>
    <row r="2144" spans="1:36">
      <c r="A2144" s="1">
        <v>42745</v>
      </c>
      <c r="B2144" s="2">
        <f t="shared" si="721"/>
        <v>10</v>
      </c>
      <c r="C2144" s="2">
        <f t="shared" si="722"/>
        <v>1</v>
      </c>
      <c r="D2144">
        <f t="shared" si="723"/>
        <v>2017</v>
      </c>
      <c r="E2144" t="str">
        <f t="shared" si="724"/>
        <v>17</v>
      </c>
      <c r="F2144" t="str">
        <f t="shared" si="725"/>
        <v>PR100117.zip</v>
      </c>
      <c r="G2144" t="str">
        <f t="shared" si="726"/>
        <v>fo10012017.zip</v>
      </c>
      <c r="H2144" t="str">
        <f t="shared" si="727"/>
        <v>fo10012017</v>
      </c>
      <c r="I2144" t="str">
        <f t="shared" si="728"/>
        <v>op10012017</v>
      </c>
      <c r="J2144" s="3" t="s">
        <v>6</v>
      </c>
      <c r="K2144" t="s">
        <v>13</v>
      </c>
      <c r="L2144" t="s">
        <v>14</v>
      </c>
      <c r="M2144" t="s">
        <v>17</v>
      </c>
      <c r="N2144" t="str">
        <f t="shared" si="717"/>
        <v>if (curl_fetch_memory('https://www1.nseindia.com/archives/equities/bhavcopy/pr/PR100117.zip')$status_code == 200)</v>
      </c>
      <c r="O2144" t="str">
        <f t="shared" si="718"/>
        <v>if (curl_fetch_memory('https://www1.nseindia.com/archives/equities/bhavcopy/pr/PR100117.zip')$status_code == 200) download.file('https://www1.nseindia.com/archives/equities/bhavcopy/pr/PR100117.zip', 'D:\\My-Shares\\source-bhavcopy-zip\\PR100117.zip')</v>
      </c>
      <c r="P2144" t="str">
        <f t="shared" si="719"/>
        <v>if (file.exists('D:\\My-Shares\\source-bhavcopy-zip\\PR100117.zip')) {zipped_names = grep('\\.zip', unzip('D:\\My-Shares\\source-bhavcopy-zip\\PR100117.zip', list=TRUE)$Name, ignore.case=TRUE, value=TRUE); unzip(zipfile = 'D:\\My-Shares\\source-bhavcopy-zip\\PR100117.zip', exdir = 'D:\\My-Shares\\source-fno-zip', files=zipped_names);rm(zipped_names);}</v>
      </c>
      <c r="Q2144" t="str">
        <f t="shared" si="720"/>
        <v>if (file.exists('D:\\My-Shares\\source-fno-zip\\fo10012017.zip')) {files = unzip('D:\\My-Shares\\source-fno-zip\\fo10012017.zip', list=TRUE)$Name; unzip(zipfile = 'D:\\My-Shares\\source-fno-zip\\fo10012017.zip', exdir = 'D:\\My-Shares\\source-fno-csv', files=files[grepl('^fo[0-9]{8}\\.csv|^op[0-9]{8}\\.csv',files)]);rm(files);}</v>
      </c>
      <c r="R2144" t="str">
        <f t="shared" si="729"/>
        <v>if (file.exists('D:\\My-Shares\\source-fno-csv\\fo10012017.csv')) fo10012017 = data.table (read_csv_chunked('D:\\My-Shares\\source-fno-csv\\fo10012017.csv', DataFrameCallback$new(f), chunk_size = 5))</v>
      </c>
      <c r="S2144" t="str">
        <f t="shared" si="730"/>
        <v>if (file.exists('D:\\My-Shares\\source-fno-csv\\op10012017.csv')) op10012017 = data.table (read_csv_chunked('D:\\My-Shares\\source-fno-csv\\op10012017.csv', DataFrameCallback$new(f), chunk_size = 5))</v>
      </c>
      <c r="T2144" t="str">
        <f t="shared" si="731"/>
        <v>MA100117</v>
      </c>
      <c r="U2144" s="3" t="s">
        <v>24</v>
      </c>
      <c r="V2144" t="str">
        <f t="shared" si="732"/>
        <v>https://www1.nseindia.com/archives/equities/mkt/MA100117.csv</v>
      </c>
      <c r="W2144" t="str">
        <f t="shared" si="733"/>
        <v>MA100117 = fread('https://www1.nseindia.com/archives/equities/mkt/MA100117.csv', sep='!', header = FALSE);</v>
      </c>
      <c r="X2144" t="str">
        <f t="shared" si="734"/>
        <v>MA100117 = MA100117[ str_detect(toupper(V1), ',NIFTY') | str_detect(toupper(V1), ',INDEX,') | str_detect(toupper(V1), ',CNX') ];</v>
      </c>
      <c r="Y2144" t="str">
        <f t="shared" si="735"/>
        <v>MA100117 = MA100117[, c('temp', 'INDEX', 'PREVIOUS_CLOSE', 'OPEN', 'HIGH', 'LOW', 'CLOSE', 'GAIN_LOSS') := tstrsplit(V1, ',', fixed= TRUE),];</v>
      </c>
      <c r="Z2144" t="str">
        <f t="shared" si="736"/>
        <v>MA100117 = MA100117 [ GAIN_LOSS != 'GAIN/LOSS'];</v>
      </c>
      <c r="AA2144" t="str">
        <f t="shared" si="737"/>
        <v>if (curl_fetch_memory('https://www1.nseindia.com/archives/equities/mkt/MA100117.csv')$status_code == 200) {MA100117 = fread('https://www1.nseindia.com/archives/equities/mkt/MA100117.csv', sep='!', header = FALSE); MA100117 = MA100117[ str_detect(toupper(V1), ',NIFTY') | str_detect(toupper(V1), ',INDEX,') | str_detect(toupper(V1), ',CNX') ]; MA100117 = MA100117[, c('temp', 'INDEX', 'PREVIOUS_CLOSE', 'OPEN', 'HIGH', 'LOW', 'CLOSE', 'GAIN_LOSS') := tstrsplit(V1, ',', fixed= TRUE),]; MA100117 = MA100117 [ GAIN_LOSS != 'GAIN/LOSS'];}</v>
      </c>
      <c r="AB2144" t="str">
        <f t="shared" si="713"/>
        <v>indices_dataJan2017</v>
      </c>
      <c r="AC2144" s="3" t="s">
        <v>32</v>
      </c>
      <c r="AD2144" t="s">
        <v>40</v>
      </c>
      <c r="AE2144" t="s">
        <v>44</v>
      </c>
      <c r="AF2144" t="str">
        <f t="shared" si="714"/>
        <v>42745_indices_dataJan2017</v>
      </c>
      <c r="AG2144" t="str">
        <f t="shared" si="715"/>
        <v>indices_dataJan2017.zip</v>
      </c>
      <c r="AH2144" t="str">
        <f>CONCATENATE(AF2144, " &lt;- as.data.table( extract_tables(", AB2144, ")")</f>
        <v>42745_indices_dataJan2017 &lt;- as.data.table( extract_tables(indices_dataJan2017)</v>
      </c>
      <c r="AI2144" t="str">
        <f>CONCATENATE("if (curl_fetch_memory('",AC2144,AG2144, "')$status_code == 200) download.file('", AC2144, AG2144, "', '", AD2144, AF2144, ".zip')")</f>
        <v>if (curl_fetch_memory('https://www1.nseindia.com/content/indices/indices_dataJan2017.zip')$status_code == 200) download.file('https://www1.nseindia.com/content/indices/indices_dataJan2017.zip', 'D:\\My-Shares\\source-index-wgt\\42745_indices_dataJan2017.zip')</v>
      </c>
      <c r="AJ2144" t="str">
        <f t="shared" si="716"/>
        <v>if (file.exists('D:\\My-Shares\\source-index-wgt\\42745_indices_dataJan2017.zip') ) {files = unzip('D:\\My-Shares\\source-index-wgt\\42745_indices_dataJan2017.zip', list=TRUE)$Name; files02=files[grepl('^NIFTY_Bank*|^niftybank*',files)]; unzip(zipfile = 'D:\\My-Shares\\source-index-wgt\\42745_indices_dataJan2017.zip', exdir = 'D:\\My-Shares\\source-index-wgt-bnfpdf', files=files02); file.rename(paste('D:\\My-Shares\\source-index-wgt-bnfpdf\\', files02, sep=''), paste('D:\\My-Shares\\source-index-wgt-bnfpdf\\','42745_',files02, sep='') );pdf_42745 &lt;- as.data.table (extract_tables(paste('D:\\My-Shares\\source-index-wgt-bnfpdf\\','42745_',files02, sep='') ) ); rm(files); rm(files02)}</v>
      </c>
    </row>
    <row r="2145" spans="1:36">
      <c r="A2145" s="1">
        <v>42746</v>
      </c>
      <c r="B2145" s="2">
        <f t="shared" si="721"/>
        <v>11</v>
      </c>
      <c r="C2145" s="2">
        <f t="shared" si="722"/>
        <v>1</v>
      </c>
      <c r="D2145">
        <f t="shared" si="723"/>
        <v>2017</v>
      </c>
      <c r="E2145" t="str">
        <f t="shared" si="724"/>
        <v>17</v>
      </c>
      <c r="F2145" t="str">
        <f t="shared" si="725"/>
        <v>PR110117.zip</v>
      </c>
      <c r="G2145" t="str">
        <f t="shared" si="726"/>
        <v>fo11012017.zip</v>
      </c>
      <c r="H2145" t="str">
        <f t="shared" si="727"/>
        <v>fo11012017</v>
      </c>
      <c r="I2145" t="str">
        <f t="shared" si="728"/>
        <v>op11012017</v>
      </c>
      <c r="J2145" s="3" t="s">
        <v>6</v>
      </c>
      <c r="K2145" t="s">
        <v>13</v>
      </c>
      <c r="L2145" t="s">
        <v>14</v>
      </c>
      <c r="M2145" t="s">
        <v>17</v>
      </c>
      <c r="N2145" t="str">
        <f t="shared" si="717"/>
        <v>if (curl_fetch_memory('https://www1.nseindia.com/archives/equities/bhavcopy/pr/PR110117.zip')$status_code == 200)</v>
      </c>
      <c r="O2145" t="str">
        <f t="shared" si="718"/>
        <v>if (curl_fetch_memory('https://www1.nseindia.com/archives/equities/bhavcopy/pr/PR110117.zip')$status_code == 200) download.file('https://www1.nseindia.com/archives/equities/bhavcopy/pr/PR110117.zip', 'D:\\My-Shares\\source-bhavcopy-zip\\PR110117.zip')</v>
      </c>
      <c r="P2145" t="str">
        <f t="shared" si="719"/>
        <v>if (file.exists('D:\\My-Shares\\source-bhavcopy-zip\\PR110117.zip')) {zipped_names = grep('\\.zip', unzip('D:\\My-Shares\\source-bhavcopy-zip\\PR110117.zip', list=TRUE)$Name, ignore.case=TRUE, value=TRUE); unzip(zipfile = 'D:\\My-Shares\\source-bhavcopy-zip\\PR110117.zip', exdir = 'D:\\My-Shares\\source-fno-zip', files=zipped_names);rm(zipped_names);}</v>
      </c>
      <c r="Q2145" t="str">
        <f t="shared" si="720"/>
        <v>if (file.exists('D:\\My-Shares\\source-fno-zip\\fo11012017.zip')) {files = unzip('D:\\My-Shares\\source-fno-zip\\fo11012017.zip', list=TRUE)$Name; unzip(zipfile = 'D:\\My-Shares\\source-fno-zip\\fo11012017.zip', exdir = 'D:\\My-Shares\\source-fno-csv', files=files[grepl('^fo[0-9]{8}\\.csv|^op[0-9]{8}\\.csv',files)]);rm(files);}</v>
      </c>
      <c r="R2145" t="str">
        <f t="shared" si="729"/>
        <v>if (file.exists('D:\\My-Shares\\source-fno-csv\\fo11012017.csv')) fo11012017 = data.table (read_csv_chunked('D:\\My-Shares\\source-fno-csv\\fo11012017.csv', DataFrameCallback$new(f), chunk_size = 5))</v>
      </c>
      <c r="S2145" t="str">
        <f t="shared" si="730"/>
        <v>if (file.exists('D:\\My-Shares\\source-fno-csv\\op11012017.csv')) op11012017 = data.table (read_csv_chunked('D:\\My-Shares\\source-fno-csv\\op11012017.csv', DataFrameCallback$new(f), chunk_size = 5))</v>
      </c>
      <c r="T2145" t="str">
        <f t="shared" si="731"/>
        <v>MA110117</v>
      </c>
      <c r="U2145" s="3" t="s">
        <v>24</v>
      </c>
      <c r="V2145" t="str">
        <f t="shared" si="732"/>
        <v>https://www1.nseindia.com/archives/equities/mkt/MA110117.csv</v>
      </c>
      <c r="W2145" t="str">
        <f t="shared" si="733"/>
        <v>MA110117 = fread('https://www1.nseindia.com/archives/equities/mkt/MA110117.csv', sep='!', header = FALSE);</v>
      </c>
      <c r="X2145" t="str">
        <f t="shared" si="734"/>
        <v>MA110117 = MA110117[ str_detect(toupper(V1), ',NIFTY') | str_detect(toupper(V1), ',INDEX,') | str_detect(toupper(V1), ',CNX') ];</v>
      </c>
      <c r="Y2145" t="str">
        <f t="shared" si="735"/>
        <v>MA110117 = MA110117[, c('temp', 'INDEX', 'PREVIOUS_CLOSE', 'OPEN', 'HIGH', 'LOW', 'CLOSE', 'GAIN_LOSS') := tstrsplit(V1, ',', fixed= TRUE),];</v>
      </c>
      <c r="Z2145" t="str">
        <f t="shared" si="736"/>
        <v>MA110117 = MA110117 [ GAIN_LOSS != 'GAIN/LOSS'];</v>
      </c>
      <c r="AA2145" t="str">
        <f t="shared" si="737"/>
        <v>if (curl_fetch_memory('https://www1.nseindia.com/archives/equities/mkt/MA110117.csv')$status_code == 200) {MA110117 = fread('https://www1.nseindia.com/archives/equities/mkt/MA110117.csv', sep='!', header = FALSE); MA110117 = MA110117[ str_detect(toupper(V1), ',NIFTY') | str_detect(toupper(V1), ',INDEX,') | str_detect(toupper(V1), ',CNX') ]; MA110117 = MA110117[, c('temp', 'INDEX', 'PREVIOUS_CLOSE', 'OPEN', 'HIGH', 'LOW', 'CLOSE', 'GAIN_LOSS') := tstrsplit(V1, ',', fixed= TRUE),]; MA110117 = MA110117 [ GAIN_LOSS != 'GAIN/LOSS'];}</v>
      </c>
      <c r="AB2145" t="str">
        <f t="shared" si="713"/>
        <v>indices_dataJan2017</v>
      </c>
      <c r="AC2145" s="3" t="s">
        <v>32</v>
      </c>
      <c r="AD2145" t="s">
        <v>40</v>
      </c>
      <c r="AE2145" t="s">
        <v>44</v>
      </c>
      <c r="AF2145" t="str">
        <f t="shared" si="714"/>
        <v>42746_indices_dataJan2017</v>
      </c>
      <c r="AG2145" t="str">
        <f t="shared" si="715"/>
        <v>indices_dataJan2017.zip</v>
      </c>
      <c r="AH2145" t="str">
        <f>CONCATENATE(AF2145, " &lt;- as.data.table( extract_tables(", AB2145, ")")</f>
        <v>42746_indices_dataJan2017 &lt;- as.data.table( extract_tables(indices_dataJan2017)</v>
      </c>
      <c r="AI2145" t="str">
        <f>CONCATENATE("if (curl_fetch_memory('",AC2145,AG2145, "')$status_code == 200) download.file('", AC2145, AG2145, "', '", AD2145, AF2145, ".zip')")</f>
        <v>if (curl_fetch_memory('https://www1.nseindia.com/content/indices/indices_dataJan2017.zip')$status_code == 200) download.file('https://www1.nseindia.com/content/indices/indices_dataJan2017.zip', 'D:\\My-Shares\\source-index-wgt\\42746_indices_dataJan2017.zip')</v>
      </c>
      <c r="AJ2145" t="str">
        <f t="shared" si="716"/>
        <v>if (file.exists('D:\\My-Shares\\source-index-wgt\\42746_indices_dataJan2017.zip') ) {files = unzip('D:\\My-Shares\\source-index-wgt\\42746_indices_dataJan2017.zip', list=TRUE)$Name; files02=files[grepl('^NIFTY_Bank*|^niftybank*',files)]; unzip(zipfile = 'D:\\My-Shares\\source-index-wgt\\42746_indices_dataJan2017.zip', exdir = 'D:\\My-Shares\\source-index-wgt-bnfpdf', files=files02); file.rename(paste('D:\\My-Shares\\source-index-wgt-bnfpdf\\', files02, sep=''), paste('D:\\My-Shares\\source-index-wgt-bnfpdf\\','42746_',files02, sep='') );pdf_42746 &lt;- as.data.table (extract_tables(paste('D:\\My-Shares\\source-index-wgt-bnfpdf\\','42746_',files02, sep='') ) ); rm(files); rm(files02)}</v>
      </c>
    </row>
    <row r="2146" spans="1:36">
      <c r="A2146" s="1">
        <v>42747</v>
      </c>
      <c r="B2146" s="2">
        <f t="shared" si="721"/>
        <v>12</v>
      </c>
      <c r="C2146" s="2">
        <f t="shared" si="722"/>
        <v>1</v>
      </c>
      <c r="D2146">
        <f t="shared" si="723"/>
        <v>2017</v>
      </c>
      <c r="E2146" t="str">
        <f t="shared" si="724"/>
        <v>17</v>
      </c>
      <c r="F2146" t="str">
        <f t="shared" si="725"/>
        <v>PR120117.zip</v>
      </c>
      <c r="G2146" t="str">
        <f t="shared" si="726"/>
        <v>fo12012017.zip</v>
      </c>
      <c r="H2146" t="str">
        <f t="shared" si="727"/>
        <v>fo12012017</v>
      </c>
      <c r="I2146" t="str">
        <f t="shared" si="728"/>
        <v>op12012017</v>
      </c>
      <c r="J2146" s="3" t="s">
        <v>6</v>
      </c>
      <c r="K2146" t="s">
        <v>13</v>
      </c>
      <c r="L2146" t="s">
        <v>14</v>
      </c>
      <c r="M2146" t="s">
        <v>17</v>
      </c>
      <c r="N2146" t="str">
        <f t="shared" si="717"/>
        <v>if (curl_fetch_memory('https://www1.nseindia.com/archives/equities/bhavcopy/pr/PR120117.zip')$status_code == 200)</v>
      </c>
      <c r="O2146" t="str">
        <f t="shared" si="718"/>
        <v>if (curl_fetch_memory('https://www1.nseindia.com/archives/equities/bhavcopy/pr/PR120117.zip')$status_code == 200) download.file('https://www1.nseindia.com/archives/equities/bhavcopy/pr/PR120117.zip', 'D:\\My-Shares\\source-bhavcopy-zip\\PR120117.zip')</v>
      </c>
      <c r="P2146" t="str">
        <f t="shared" si="719"/>
        <v>if (file.exists('D:\\My-Shares\\source-bhavcopy-zip\\PR120117.zip')) {zipped_names = grep('\\.zip', unzip('D:\\My-Shares\\source-bhavcopy-zip\\PR120117.zip', list=TRUE)$Name, ignore.case=TRUE, value=TRUE); unzip(zipfile = 'D:\\My-Shares\\source-bhavcopy-zip\\PR120117.zip', exdir = 'D:\\My-Shares\\source-fno-zip', files=zipped_names);rm(zipped_names);}</v>
      </c>
      <c r="Q2146" t="str">
        <f t="shared" si="720"/>
        <v>if (file.exists('D:\\My-Shares\\source-fno-zip\\fo12012017.zip')) {files = unzip('D:\\My-Shares\\source-fno-zip\\fo12012017.zip', list=TRUE)$Name; unzip(zipfile = 'D:\\My-Shares\\source-fno-zip\\fo12012017.zip', exdir = 'D:\\My-Shares\\source-fno-csv', files=files[grepl('^fo[0-9]{8}\\.csv|^op[0-9]{8}\\.csv',files)]);rm(files);}</v>
      </c>
      <c r="R2146" t="str">
        <f t="shared" si="729"/>
        <v>if (file.exists('D:\\My-Shares\\source-fno-csv\\fo12012017.csv')) fo12012017 = data.table (read_csv_chunked('D:\\My-Shares\\source-fno-csv\\fo12012017.csv', DataFrameCallback$new(f), chunk_size = 5))</v>
      </c>
      <c r="S2146" t="str">
        <f t="shared" si="730"/>
        <v>if (file.exists('D:\\My-Shares\\source-fno-csv\\op12012017.csv')) op12012017 = data.table (read_csv_chunked('D:\\My-Shares\\source-fno-csv\\op12012017.csv', DataFrameCallback$new(f), chunk_size = 5))</v>
      </c>
      <c r="T2146" t="str">
        <f t="shared" si="731"/>
        <v>MA120117</v>
      </c>
      <c r="U2146" s="3" t="s">
        <v>24</v>
      </c>
      <c r="V2146" t="str">
        <f t="shared" si="732"/>
        <v>https://www1.nseindia.com/archives/equities/mkt/MA120117.csv</v>
      </c>
      <c r="W2146" t="str">
        <f t="shared" si="733"/>
        <v>MA120117 = fread('https://www1.nseindia.com/archives/equities/mkt/MA120117.csv', sep='!', header = FALSE);</v>
      </c>
      <c r="X2146" t="str">
        <f t="shared" si="734"/>
        <v>MA120117 = MA120117[ str_detect(toupper(V1), ',NIFTY') | str_detect(toupper(V1), ',INDEX,') | str_detect(toupper(V1), ',CNX') ];</v>
      </c>
      <c r="Y2146" t="str">
        <f t="shared" si="735"/>
        <v>MA120117 = MA120117[, c('temp', 'INDEX', 'PREVIOUS_CLOSE', 'OPEN', 'HIGH', 'LOW', 'CLOSE', 'GAIN_LOSS') := tstrsplit(V1, ',', fixed= TRUE),];</v>
      </c>
      <c r="Z2146" t="str">
        <f t="shared" si="736"/>
        <v>MA120117 = MA120117 [ GAIN_LOSS != 'GAIN/LOSS'];</v>
      </c>
      <c r="AA2146" t="str">
        <f t="shared" si="737"/>
        <v>if (curl_fetch_memory('https://www1.nseindia.com/archives/equities/mkt/MA120117.csv')$status_code == 200) {MA120117 = fread('https://www1.nseindia.com/archives/equities/mkt/MA120117.csv', sep='!', header = FALSE); MA120117 = MA120117[ str_detect(toupper(V1), ',NIFTY') | str_detect(toupper(V1), ',INDEX,') | str_detect(toupper(V1), ',CNX') ]; MA120117 = MA120117[, c('temp', 'INDEX', 'PREVIOUS_CLOSE', 'OPEN', 'HIGH', 'LOW', 'CLOSE', 'GAIN_LOSS') := tstrsplit(V1, ',', fixed= TRUE),]; MA120117 = MA120117 [ GAIN_LOSS != 'GAIN/LOSS'];}</v>
      </c>
      <c r="AB2146" t="str">
        <f t="shared" si="713"/>
        <v>indices_dataJan2017</v>
      </c>
      <c r="AC2146" s="3" t="s">
        <v>32</v>
      </c>
      <c r="AD2146" t="s">
        <v>40</v>
      </c>
      <c r="AE2146" t="s">
        <v>44</v>
      </c>
      <c r="AF2146" t="str">
        <f t="shared" si="714"/>
        <v>42747_indices_dataJan2017</v>
      </c>
      <c r="AG2146" t="str">
        <f t="shared" si="715"/>
        <v>indices_dataJan2017.zip</v>
      </c>
      <c r="AH2146" t="str">
        <f>CONCATENATE(AF2146, " &lt;- as.data.table( extract_tables(", AB2146, ")")</f>
        <v>42747_indices_dataJan2017 &lt;- as.data.table( extract_tables(indices_dataJan2017)</v>
      </c>
      <c r="AI2146" t="str">
        <f>CONCATENATE("if (curl_fetch_memory('",AC2146,AG2146, "')$status_code == 200) download.file('", AC2146, AG2146, "', '", AD2146, AF2146, ".zip')")</f>
        <v>if (curl_fetch_memory('https://www1.nseindia.com/content/indices/indices_dataJan2017.zip')$status_code == 200) download.file('https://www1.nseindia.com/content/indices/indices_dataJan2017.zip', 'D:\\My-Shares\\source-index-wgt\\42747_indices_dataJan2017.zip')</v>
      </c>
      <c r="AJ2146" t="str">
        <f t="shared" si="716"/>
        <v>if (file.exists('D:\\My-Shares\\source-index-wgt\\42747_indices_dataJan2017.zip') ) {files = unzip('D:\\My-Shares\\source-index-wgt\\42747_indices_dataJan2017.zip', list=TRUE)$Name; files02=files[grepl('^NIFTY_Bank*|^niftybank*',files)]; unzip(zipfile = 'D:\\My-Shares\\source-index-wgt\\42747_indices_dataJan2017.zip', exdir = 'D:\\My-Shares\\source-index-wgt-bnfpdf', files=files02); file.rename(paste('D:\\My-Shares\\source-index-wgt-bnfpdf\\', files02, sep=''), paste('D:\\My-Shares\\source-index-wgt-bnfpdf\\','42747_',files02, sep='') );pdf_42747 &lt;- as.data.table (extract_tables(paste('D:\\My-Shares\\source-index-wgt-bnfpdf\\','42747_',files02, sep='') ) ); rm(files); rm(files02)}</v>
      </c>
    </row>
    <row r="2147" spans="1:36">
      <c r="A2147" s="1">
        <v>42748</v>
      </c>
      <c r="B2147" s="2">
        <f t="shared" si="721"/>
        <v>13</v>
      </c>
      <c r="C2147" s="2">
        <f t="shared" si="722"/>
        <v>1</v>
      </c>
      <c r="D2147">
        <f t="shared" si="723"/>
        <v>2017</v>
      </c>
      <c r="E2147" t="str">
        <f t="shared" si="724"/>
        <v>17</v>
      </c>
      <c r="F2147" t="str">
        <f t="shared" si="725"/>
        <v>PR130117.zip</v>
      </c>
      <c r="G2147" t="str">
        <f t="shared" si="726"/>
        <v>fo13012017.zip</v>
      </c>
      <c r="H2147" t="str">
        <f t="shared" si="727"/>
        <v>fo13012017</v>
      </c>
      <c r="I2147" t="str">
        <f t="shared" si="728"/>
        <v>op13012017</v>
      </c>
      <c r="J2147" s="3" t="s">
        <v>6</v>
      </c>
      <c r="K2147" t="s">
        <v>13</v>
      </c>
      <c r="L2147" t="s">
        <v>14</v>
      </c>
      <c r="M2147" t="s">
        <v>17</v>
      </c>
      <c r="N2147" t="str">
        <f t="shared" si="717"/>
        <v>if (curl_fetch_memory('https://www1.nseindia.com/archives/equities/bhavcopy/pr/PR130117.zip')$status_code == 200)</v>
      </c>
      <c r="O2147" t="str">
        <f t="shared" si="718"/>
        <v>if (curl_fetch_memory('https://www1.nseindia.com/archives/equities/bhavcopy/pr/PR130117.zip')$status_code == 200) download.file('https://www1.nseindia.com/archives/equities/bhavcopy/pr/PR130117.zip', 'D:\\My-Shares\\source-bhavcopy-zip\\PR130117.zip')</v>
      </c>
      <c r="P2147" t="str">
        <f t="shared" si="719"/>
        <v>if (file.exists('D:\\My-Shares\\source-bhavcopy-zip\\PR130117.zip')) {zipped_names = grep('\\.zip', unzip('D:\\My-Shares\\source-bhavcopy-zip\\PR130117.zip', list=TRUE)$Name, ignore.case=TRUE, value=TRUE); unzip(zipfile = 'D:\\My-Shares\\source-bhavcopy-zip\\PR130117.zip', exdir = 'D:\\My-Shares\\source-fno-zip', files=zipped_names);rm(zipped_names);}</v>
      </c>
      <c r="Q2147" t="str">
        <f t="shared" si="720"/>
        <v>if (file.exists('D:\\My-Shares\\source-fno-zip\\fo13012017.zip')) {files = unzip('D:\\My-Shares\\source-fno-zip\\fo13012017.zip', list=TRUE)$Name; unzip(zipfile = 'D:\\My-Shares\\source-fno-zip\\fo13012017.zip', exdir = 'D:\\My-Shares\\source-fno-csv', files=files[grepl('^fo[0-9]{8}\\.csv|^op[0-9]{8}\\.csv',files)]);rm(files);}</v>
      </c>
      <c r="R2147" t="str">
        <f t="shared" si="729"/>
        <v>if (file.exists('D:\\My-Shares\\source-fno-csv\\fo13012017.csv')) fo13012017 = data.table (read_csv_chunked('D:\\My-Shares\\source-fno-csv\\fo13012017.csv', DataFrameCallback$new(f), chunk_size = 5))</v>
      </c>
      <c r="S2147" t="str">
        <f t="shared" si="730"/>
        <v>if (file.exists('D:\\My-Shares\\source-fno-csv\\op13012017.csv')) op13012017 = data.table (read_csv_chunked('D:\\My-Shares\\source-fno-csv\\op13012017.csv', DataFrameCallback$new(f), chunk_size = 5))</v>
      </c>
      <c r="T2147" t="str">
        <f t="shared" si="731"/>
        <v>MA130117</v>
      </c>
      <c r="U2147" s="3" t="s">
        <v>24</v>
      </c>
      <c r="V2147" t="str">
        <f t="shared" si="732"/>
        <v>https://www1.nseindia.com/archives/equities/mkt/MA130117.csv</v>
      </c>
      <c r="W2147" t="str">
        <f t="shared" si="733"/>
        <v>MA130117 = fread('https://www1.nseindia.com/archives/equities/mkt/MA130117.csv', sep='!', header = FALSE);</v>
      </c>
      <c r="X2147" t="str">
        <f t="shared" si="734"/>
        <v>MA130117 = MA130117[ str_detect(toupper(V1), ',NIFTY') | str_detect(toupper(V1), ',INDEX,') | str_detect(toupper(V1), ',CNX') ];</v>
      </c>
      <c r="Y2147" t="str">
        <f t="shared" si="735"/>
        <v>MA130117 = MA130117[, c('temp', 'INDEX', 'PREVIOUS_CLOSE', 'OPEN', 'HIGH', 'LOW', 'CLOSE', 'GAIN_LOSS') := tstrsplit(V1, ',', fixed= TRUE),];</v>
      </c>
      <c r="Z2147" t="str">
        <f t="shared" si="736"/>
        <v>MA130117 = MA130117 [ GAIN_LOSS != 'GAIN/LOSS'];</v>
      </c>
      <c r="AA2147" t="str">
        <f t="shared" si="737"/>
        <v>if (curl_fetch_memory('https://www1.nseindia.com/archives/equities/mkt/MA130117.csv')$status_code == 200) {MA130117 = fread('https://www1.nseindia.com/archives/equities/mkt/MA130117.csv', sep='!', header = FALSE); MA130117 = MA130117[ str_detect(toupper(V1), ',NIFTY') | str_detect(toupper(V1), ',INDEX,') | str_detect(toupper(V1), ',CNX') ]; MA130117 = MA130117[, c('temp', 'INDEX', 'PREVIOUS_CLOSE', 'OPEN', 'HIGH', 'LOW', 'CLOSE', 'GAIN_LOSS') := tstrsplit(V1, ',', fixed= TRUE),]; MA130117 = MA130117 [ GAIN_LOSS != 'GAIN/LOSS'];}</v>
      </c>
      <c r="AB2147" t="str">
        <f t="shared" si="713"/>
        <v>indices_dataJan2017</v>
      </c>
      <c r="AC2147" s="3" t="s">
        <v>32</v>
      </c>
      <c r="AD2147" t="s">
        <v>40</v>
      </c>
      <c r="AE2147" t="s">
        <v>44</v>
      </c>
      <c r="AF2147" t="str">
        <f t="shared" si="714"/>
        <v>42748_indices_dataJan2017</v>
      </c>
      <c r="AG2147" t="str">
        <f t="shared" si="715"/>
        <v>indices_dataJan2017.zip</v>
      </c>
      <c r="AH2147" t="str">
        <f>CONCATENATE(AF2147, " &lt;- as.data.table( extract_tables(", AB2147, ")")</f>
        <v>42748_indices_dataJan2017 &lt;- as.data.table( extract_tables(indices_dataJan2017)</v>
      </c>
      <c r="AI2147" t="str">
        <f>CONCATENATE("if (curl_fetch_memory('",AC2147,AG2147, "')$status_code == 200) download.file('", AC2147, AG2147, "', '", AD2147, AF2147, ".zip')")</f>
        <v>if (curl_fetch_memory('https://www1.nseindia.com/content/indices/indices_dataJan2017.zip')$status_code == 200) download.file('https://www1.nseindia.com/content/indices/indices_dataJan2017.zip', 'D:\\My-Shares\\source-index-wgt\\42748_indices_dataJan2017.zip')</v>
      </c>
      <c r="AJ2147" t="str">
        <f t="shared" si="716"/>
        <v>if (file.exists('D:\\My-Shares\\source-index-wgt\\42748_indices_dataJan2017.zip') ) {files = unzip('D:\\My-Shares\\source-index-wgt\\42748_indices_dataJan2017.zip', list=TRUE)$Name; files02=files[grepl('^NIFTY_Bank*|^niftybank*',files)]; unzip(zipfile = 'D:\\My-Shares\\source-index-wgt\\42748_indices_dataJan2017.zip', exdir = 'D:\\My-Shares\\source-index-wgt-bnfpdf', files=files02); file.rename(paste('D:\\My-Shares\\source-index-wgt-bnfpdf\\', files02, sep=''), paste('D:\\My-Shares\\source-index-wgt-bnfpdf\\','42748_',files02, sep='') );pdf_42748 &lt;- as.data.table (extract_tables(paste('D:\\My-Shares\\source-index-wgt-bnfpdf\\','42748_',files02, sep='') ) ); rm(files); rm(files02)}</v>
      </c>
    </row>
    <row r="2148" spans="1:36">
      <c r="A2148" s="1">
        <v>42749</v>
      </c>
      <c r="B2148" s="2">
        <f t="shared" si="721"/>
        <v>14</v>
      </c>
      <c r="C2148" s="2">
        <f t="shared" si="722"/>
        <v>1</v>
      </c>
      <c r="D2148">
        <f t="shared" si="723"/>
        <v>2017</v>
      </c>
      <c r="E2148" t="str">
        <f t="shared" si="724"/>
        <v>17</v>
      </c>
      <c r="F2148" t="str">
        <f t="shared" si="725"/>
        <v>PR140117.zip</v>
      </c>
      <c r="G2148" t="str">
        <f t="shared" si="726"/>
        <v>fo14012017.zip</v>
      </c>
      <c r="H2148" t="str">
        <f t="shared" si="727"/>
        <v>fo14012017</v>
      </c>
      <c r="I2148" t="str">
        <f t="shared" si="728"/>
        <v>op14012017</v>
      </c>
      <c r="J2148" s="3" t="s">
        <v>6</v>
      </c>
      <c r="K2148" t="s">
        <v>13</v>
      </c>
      <c r="L2148" t="s">
        <v>14</v>
      </c>
      <c r="M2148" t="s">
        <v>17</v>
      </c>
      <c r="N2148" t="str">
        <f t="shared" si="717"/>
        <v>if (curl_fetch_memory('https://www1.nseindia.com/archives/equities/bhavcopy/pr/PR140117.zip')$status_code == 200)</v>
      </c>
      <c r="O2148" t="str">
        <f t="shared" si="718"/>
        <v>if (curl_fetch_memory('https://www1.nseindia.com/archives/equities/bhavcopy/pr/PR140117.zip')$status_code == 200) download.file('https://www1.nseindia.com/archives/equities/bhavcopy/pr/PR140117.zip', 'D:\\My-Shares\\source-bhavcopy-zip\\PR140117.zip')</v>
      </c>
      <c r="P2148" t="str">
        <f t="shared" si="719"/>
        <v>if (file.exists('D:\\My-Shares\\source-bhavcopy-zip\\PR140117.zip')) {zipped_names = grep('\\.zip', unzip('D:\\My-Shares\\source-bhavcopy-zip\\PR140117.zip', list=TRUE)$Name, ignore.case=TRUE, value=TRUE); unzip(zipfile = 'D:\\My-Shares\\source-bhavcopy-zip\\PR140117.zip', exdir = 'D:\\My-Shares\\source-fno-zip', files=zipped_names);rm(zipped_names);}</v>
      </c>
      <c r="Q2148" t="str">
        <f t="shared" si="720"/>
        <v>if (file.exists('D:\\My-Shares\\source-fno-zip\\fo14012017.zip')) {files = unzip('D:\\My-Shares\\source-fno-zip\\fo14012017.zip', list=TRUE)$Name; unzip(zipfile = 'D:\\My-Shares\\source-fno-zip\\fo14012017.zip', exdir = 'D:\\My-Shares\\source-fno-csv', files=files[grepl('^fo[0-9]{8}\\.csv|^op[0-9]{8}\\.csv',files)]);rm(files);}</v>
      </c>
      <c r="R2148" t="str">
        <f t="shared" si="729"/>
        <v>if (file.exists('D:\\My-Shares\\source-fno-csv\\fo14012017.csv')) fo14012017 = data.table (read_csv_chunked('D:\\My-Shares\\source-fno-csv\\fo14012017.csv', DataFrameCallback$new(f), chunk_size = 5))</v>
      </c>
      <c r="S2148" t="str">
        <f t="shared" si="730"/>
        <v>if (file.exists('D:\\My-Shares\\source-fno-csv\\op14012017.csv')) op14012017 = data.table (read_csv_chunked('D:\\My-Shares\\source-fno-csv\\op14012017.csv', DataFrameCallback$new(f), chunk_size = 5))</v>
      </c>
      <c r="T2148" t="str">
        <f t="shared" si="731"/>
        <v>MA140117</v>
      </c>
      <c r="U2148" s="3" t="s">
        <v>24</v>
      </c>
      <c r="V2148" t="str">
        <f t="shared" si="732"/>
        <v>https://www1.nseindia.com/archives/equities/mkt/MA140117.csv</v>
      </c>
      <c r="W2148" t="str">
        <f t="shared" si="733"/>
        <v>MA140117 = fread('https://www1.nseindia.com/archives/equities/mkt/MA140117.csv', sep='!', header = FALSE);</v>
      </c>
      <c r="X2148" t="str">
        <f t="shared" si="734"/>
        <v>MA140117 = MA140117[ str_detect(toupper(V1), ',NIFTY') | str_detect(toupper(V1), ',INDEX,') | str_detect(toupper(V1), ',CNX') ];</v>
      </c>
      <c r="Y2148" t="str">
        <f t="shared" si="735"/>
        <v>MA140117 = MA140117[, c('temp', 'INDEX', 'PREVIOUS_CLOSE', 'OPEN', 'HIGH', 'LOW', 'CLOSE', 'GAIN_LOSS') := tstrsplit(V1, ',', fixed= TRUE),];</v>
      </c>
      <c r="Z2148" t="str">
        <f t="shared" si="736"/>
        <v>MA140117 = MA140117 [ GAIN_LOSS != 'GAIN/LOSS'];</v>
      </c>
      <c r="AA2148" t="str">
        <f t="shared" si="737"/>
        <v>if (curl_fetch_memory('https://www1.nseindia.com/archives/equities/mkt/MA140117.csv')$status_code == 200) {MA140117 = fread('https://www1.nseindia.com/archives/equities/mkt/MA140117.csv', sep='!', header = FALSE); MA140117 = MA140117[ str_detect(toupper(V1), ',NIFTY') | str_detect(toupper(V1), ',INDEX,') | str_detect(toupper(V1), ',CNX') ]; MA140117 = MA140117[, c('temp', 'INDEX', 'PREVIOUS_CLOSE', 'OPEN', 'HIGH', 'LOW', 'CLOSE', 'GAIN_LOSS') := tstrsplit(V1, ',', fixed= TRUE),]; MA140117 = MA140117 [ GAIN_LOSS != 'GAIN/LOSS'];}</v>
      </c>
      <c r="AB2148" t="str">
        <f t="shared" si="713"/>
        <v>indices_dataJan2017</v>
      </c>
      <c r="AC2148" s="3" t="s">
        <v>32</v>
      </c>
      <c r="AD2148" t="s">
        <v>40</v>
      </c>
      <c r="AE2148" t="s">
        <v>44</v>
      </c>
      <c r="AF2148" t="str">
        <f t="shared" si="714"/>
        <v>42749_indices_dataJan2017</v>
      </c>
      <c r="AG2148" t="str">
        <f t="shared" si="715"/>
        <v>indices_dataJan2017.zip</v>
      </c>
      <c r="AH2148" t="str">
        <f>CONCATENATE(AF2148, " &lt;- as.data.table( extract_tables(", AB2148, ")")</f>
        <v>42749_indices_dataJan2017 &lt;- as.data.table( extract_tables(indices_dataJan2017)</v>
      </c>
      <c r="AI2148" t="str">
        <f>CONCATENATE("if (curl_fetch_memory('",AC2148,AG2148, "')$status_code == 200) download.file('", AC2148, AG2148, "', '", AD2148, AF2148, ".zip')")</f>
        <v>if (curl_fetch_memory('https://www1.nseindia.com/content/indices/indices_dataJan2017.zip')$status_code == 200) download.file('https://www1.nseindia.com/content/indices/indices_dataJan2017.zip', 'D:\\My-Shares\\source-index-wgt\\42749_indices_dataJan2017.zip')</v>
      </c>
      <c r="AJ2148" t="str">
        <f t="shared" si="716"/>
        <v>if (file.exists('D:\\My-Shares\\source-index-wgt\\42749_indices_dataJan2017.zip') ) {files = unzip('D:\\My-Shares\\source-index-wgt\\42749_indices_dataJan2017.zip', list=TRUE)$Name; files02=files[grepl('^NIFTY_Bank*|^niftybank*',files)]; unzip(zipfile = 'D:\\My-Shares\\source-index-wgt\\42749_indices_dataJan2017.zip', exdir = 'D:\\My-Shares\\source-index-wgt-bnfpdf', files=files02); file.rename(paste('D:\\My-Shares\\source-index-wgt-bnfpdf\\', files02, sep=''), paste('D:\\My-Shares\\source-index-wgt-bnfpdf\\','42749_',files02, sep='') );pdf_42749 &lt;- as.data.table (extract_tables(paste('D:\\My-Shares\\source-index-wgt-bnfpdf\\','42749_',files02, sep='') ) ); rm(files); rm(files02)}</v>
      </c>
    </row>
    <row r="2149" spans="1:36">
      <c r="A2149" s="1">
        <v>42750</v>
      </c>
      <c r="B2149" s="2">
        <f t="shared" si="721"/>
        <v>15</v>
      </c>
      <c r="C2149" s="2">
        <f t="shared" si="722"/>
        <v>1</v>
      </c>
      <c r="D2149">
        <f t="shared" si="723"/>
        <v>2017</v>
      </c>
      <c r="E2149" t="str">
        <f t="shared" si="724"/>
        <v>17</v>
      </c>
      <c r="F2149" t="str">
        <f t="shared" si="725"/>
        <v>PR150117.zip</v>
      </c>
      <c r="G2149" t="str">
        <f t="shared" si="726"/>
        <v>fo15012017.zip</v>
      </c>
      <c r="H2149" t="str">
        <f t="shared" si="727"/>
        <v>fo15012017</v>
      </c>
      <c r="I2149" t="str">
        <f t="shared" si="728"/>
        <v>op15012017</v>
      </c>
      <c r="J2149" s="3" t="s">
        <v>6</v>
      </c>
      <c r="K2149" t="s">
        <v>13</v>
      </c>
      <c r="L2149" t="s">
        <v>14</v>
      </c>
      <c r="M2149" t="s">
        <v>17</v>
      </c>
      <c r="N2149" t="str">
        <f t="shared" si="717"/>
        <v>if (curl_fetch_memory('https://www1.nseindia.com/archives/equities/bhavcopy/pr/PR150117.zip')$status_code == 200)</v>
      </c>
      <c r="O2149" t="str">
        <f t="shared" si="718"/>
        <v>if (curl_fetch_memory('https://www1.nseindia.com/archives/equities/bhavcopy/pr/PR150117.zip')$status_code == 200) download.file('https://www1.nseindia.com/archives/equities/bhavcopy/pr/PR150117.zip', 'D:\\My-Shares\\source-bhavcopy-zip\\PR150117.zip')</v>
      </c>
      <c r="P2149" t="str">
        <f t="shared" si="719"/>
        <v>if (file.exists('D:\\My-Shares\\source-bhavcopy-zip\\PR150117.zip')) {zipped_names = grep('\\.zip', unzip('D:\\My-Shares\\source-bhavcopy-zip\\PR150117.zip', list=TRUE)$Name, ignore.case=TRUE, value=TRUE); unzip(zipfile = 'D:\\My-Shares\\source-bhavcopy-zip\\PR150117.zip', exdir = 'D:\\My-Shares\\source-fno-zip', files=zipped_names);rm(zipped_names);}</v>
      </c>
      <c r="Q2149" t="str">
        <f t="shared" si="720"/>
        <v>if (file.exists('D:\\My-Shares\\source-fno-zip\\fo15012017.zip')) {files = unzip('D:\\My-Shares\\source-fno-zip\\fo15012017.zip', list=TRUE)$Name; unzip(zipfile = 'D:\\My-Shares\\source-fno-zip\\fo15012017.zip', exdir = 'D:\\My-Shares\\source-fno-csv', files=files[grepl('^fo[0-9]{8}\\.csv|^op[0-9]{8}\\.csv',files)]);rm(files);}</v>
      </c>
      <c r="R2149" t="str">
        <f t="shared" si="729"/>
        <v>if (file.exists('D:\\My-Shares\\source-fno-csv\\fo15012017.csv')) fo15012017 = data.table (read_csv_chunked('D:\\My-Shares\\source-fno-csv\\fo15012017.csv', DataFrameCallback$new(f), chunk_size = 5))</v>
      </c>
      <c r="S2149" t="str">
        <f t="shared" si="730"/>
        <v>if (file.exists('D:\\My-Shares\\source-fno-csv\\op15012017.csv')) op15012017 = data.table (read_csv_chunked('D:\\My-Shares\\source-fno-csv\\op15012017.csv', DataFrameCallback$new(f), chunk_size = 5))</v>
      </c>
      <c r="T2149" t="str">
        <f t="shared" si="731"/>
        <v>MA150117</v>
      </c>
      <c r="U2149" s="3" t="s">
        <v>24</v>
      </c>
      <c r="V2149" t="str">
        <f t="shared" si="732"/>
        <v>https://www1.nseindia.com/archives/equities/mkt/MA150117.csv</v>
      </c>
      <c r="W2149" t="str">
        <f t="shared" si="733"/>
        <v>MA150117 = fread('https://www1.nseindia.com/archives/equities/mkt/MA150117.csv', sep='!', header = FALSE);</v>
      </c>
      <c r="X2149" t="str">
        <f t="shared" si="734"/>
        <v>MA150117 = MA150117[ str_detect(toupper(V1), ',NIFTY') | str_detect(toupper(V1), ',INDEX,') | str_detect(toupper(V1), ',CNX') ];</v>
      </c>
      <c r="Y2149" t="str">
        <f t="shared" si="735"/>
        <v>MA150117 = MA150117[, c('temp', 'INDEX', 'PREVIOUS_CLOSE', 'OPEN', 'HIGH', 'LOW', 'CLOSE', 'GAIN_LOSS') := tstrsplit(V1, ',', fixed= TRUE),];</v>
      </c>
      <c r="Z2149" t="str">
        <f t="shared" si="736"/>
        <v>MA150117 = MA150117 [ GAIN_LOSS != 'GAIN/LOSS'];</v>
      </c>
      <c r="AA2149" t="str">
        <f t="shared" si="737"/>
        <v>if (curl_fetch_memory('https://www1.nseindia.com/archives/equities/mkt/MA150117.csv')$status_code == 200) {MA150117 = fread('https://www1.nseindia.com/archives/equities/mkt/MA150117.csv', sep='!', header = FALSE); MA150117 = MA150117[ str_detect(toupper(V1), ',NIFTY') | str_detect(toupper(V1), ',INDEX,') | str_detect(toupper(V1), ',CNX') ]; MA150117 = MA150117[, c('temp', 'INDEX', 'PREVIOUS_CLOSE', 'OPEN', 'HIGH', 'LOW', 'CLOSE', 'GAIN_LOSS') := tstrsplit(V1, ',', fixed= TRUE),]; MA150117 = MA150117 [ GAIN_LOSS != 'GAIN/LOSS'];}</v>
      </c>
      <c r="AB2149" t="str">
        <f t="shared" si="713"/>
        <v>indices_dataJan2017</v>
      </c>
      <c r="AC2149" s="3" t="s">
        <v>32</v>
      </c>
      <c r="AD2149" t="s">
        <v>40</v>
      </c>
      <c r="AE2149" t="s">
        <v>44</v>
      </c>
      <c r="AF2149" t="str">
        <f t="shared" si="714"/>
        <v>42750_indices_dataJan2017</v>
      </c>
      <c r="AG2149" t="str">
        <f t="shared" si="715"/>
        <v>indices_dataJan2017.zip</v>
      </c>
      <c r="AH2149" t="str">
        <f>CONCATENATE(AF2149, " &lt;- as.data.table( extract_tables(", AB2149, ")")</f>
        <v>42750_indices_dataJan2017 &lt;- as.data.table( extract_tables(indices_dataJan2017)</v>
      </c>
      <c r="AI2149" t="str">
        <f>CONCATENATE("if (curl_fetch_memory('",AC2149,AG2149, "')$status_code == 200) download.file('", AC2149, AG2149, "', '", AD2149, AF2149, ".zip')")</f>
        <v>if (curl_fetch_memory('https://www1.nseindia.com/content/indices/indices_dataJan2017.zip')$status_code == 200) download.file('https://www1.nseindia.com/content/indices/indices_dataJan2017.zip', 'D:\\My-Shares\\source-index-wgt\\42750_indices_dataJan2017.zip')</v>
      </c>
      <c r="AJ2149" t="str">
        <f t="shared" si="716"/>
        <v>if (file.exists('D:\\My-Shares\\source-index-wgt\\42750_indices_dataJan2017.zip') ) {files = unzip('D:\\My-Shares\\source-index-wgt\\42750_indices_dataJan2017.zip', list=TRUE)$Name; files02=files[grepl('^NIFTY_Bank*|^niftybank*',files)]; unzip(zipfile = 'D:\\My-Shares\\source-index-wgt\\42750_indices_dataJan2017.zip', exdir = 'D:\\My-Shares\\source-index-wgt-bnfpdf', files=files02); file.rename(paste('D:\\My-Shares\\source-index-wgt-bnfpdf\\', files02, sep=''), paste('D:\\My-Shares\\source-index-wgt-bnfpdf\\','42750_',files02, sep='') );pdf_42750 &lt;- as.data.table (extract_tables(paste('D:\\My-Shares\\source-index-wgt-bnfpdf\\','42750_',files02, sep='') ) ); rm(files); rm(files02)}</v>
      </c>
    </row>
    <row r="2150" spans="1:36">
      <c r="A2150" s="1">
        <v>42751</v>
      </c>
      <c r="B2150" s="2">
        <f t="shared" si="721"/>
        <v>16</v>
      </c>
      <c r="C2150" s="2">
        <f t="shared" si="722"/>
        <v>1</v>
      </c>
      <c r="D2150">
        <f t="shared" si="723"/>
        <v>2017</v>
      </c>
      <c r="E2150" t="str">
        <f t="shared" si="724"/>
        <v>17</v>
      </c>
      <c r="F2150" t="str">
        <f t="shared" si="725"/>
        <v>PR160117.zip</v>
      </c>
      <c r="G2150" t="str">
        <f t="shared" si="726"/>
        <v>fo16012017.zip</v>
      </c>
      <c r="H2150" t="str">
        <f t="shared" si="727"/>
        <v>fo16012017</v>
      </c>
      <c r="I2150" t="str">
        <f t="shared" si="728"/>
        <v>op16012017</v>
      </c>
      <c r="J2150" s="3" t="s">
        <v>6</v>
      </c>
      <c r="K2150" t="s">
        <v>13</v>
      </c>
      <c r="L2150" t="s">
        <v>14</v>
      </c>
      <c r="M2150" t="s">
        <v>17</v>
      </c>
      <c r="N2150" t="str">
        <f t="shared" si="717"/>
        <v>if (curl_fetch_memory('https://www1.nseindia.com/archives/equities/bhavcopy/pr/PR160117.zip')$status_code == 200)</v>
      </c>
      <c r="O2150" t="str">
        <f t="shared" si="718"/>
        <v>if (curl_fetch_memory('https://www1.nseindia.com/archives/equities/bhavcopy/pr/PR160117.zip')$status_code == 200) download.file('https://www1.nseindia.com/archives/equities/bhavcopy/pr/PR160117.zip', 'D:\\My-Shares\\source-bhavcopy-zip\\PR160117.zip')</v>
      </c>
      <c r="P2150" t="str">
        <f t="shared" si="719"/>
        <v>if (file.exists('D:\\My-Shares\\source-bhavcopy-zip\\PR160117.zip')) {zipped_names = grep('\\.zip', unzip('D:\\My-Shares\\source-bhavcopy-zip\\PR160117.zip', list=TRUE)$Name, ignore.case=TRUE, value=TRUE); unzip(zipfile = 'D:\\My-Shares\\source-bhavcopy-zip\\PR160117.zip', exdir = 'D:\\My-Shares\\source-fno-zip', files=zipped_names);rm(zipped_names);}</v>
      </c>
      <c r="Q2150" t="str">
        <f t="shared" si="720"/>
        <v>if (file.exists('D:\\My-Shares\\source-fno-zip\\fo16012017.zip')) {files = unzip('D:\\My-Shares\\source-fno-zip\\fo16012017.zip', list=TRUE)$Name; unzip(zipfile = 'D:\\My-Shares\\source-fno-zip\\fo16012017.zip', exdir = 'D:\\My-Shares\\source-fno-csv', files=files[grepl('^fo[0-9]{8}\\.csv|^op[0-9]{8}\\.csv',files)]);rm(files);}</v>
      </c>
      <c r="R2150" t="str">
        <f t="shared" si="729"/>
        <v>if (file.exists('D:\\My-Shares\\source-fno-csv\\fo16012017.csv')) fo16012017 = data.table (read_csv_chunked('D:\\My-Shares\\source-fno-csv\\fo16012017.csv', DataFrameCallback$new(f), chunk_size = 5))</v>
      </c>
      <c r="S2150" t="str">
        <f t="shared" si="730"/>
        <v>if (file.exists('D:\\My-Shares\\source-fno-csv\\op16012017.csv')) op16012017 = data.table (read_csv_chunked('D:\\My-Shares\\source-fno-csv\\op16012017.csv', DataFrameCallback$new(f), chunk_size = 5))</v>
      </c>
      <c r="T2150" t="str">
        <f t="shared" si="731"/>
        <v>MA160117</v>
      </c>
      <c r="U2150" s="3" t="s">
        <v>24</v>
      </c>
      <c r="V2150" t="str">
        <f t="shared" si="732"/>
        <v>https://www1.nseindia.com/archives/equities/mkt/MA160117.csv</v>
      </c>
      <c r="W2150" t="str">
        <f t="shared" si="733"/>
        <v>MA160117 = fread('https://www1.nseindia.com/archives/equities/mkt/MA160117.csv', sep='!', header = FALSE);</v>
      </c>
      <c r="X2150" t="str">
        <f t="shared" si="734"/>
        <v>MA160117 = MA160117[ str_detect(toupper(V1), ',NIFTY') | str_detect(toupper(V1), ',INDEX,') | str_detect(toupper(V1), ',CNX') ];</v>
      </c>
      <c r="Y2150" t="str">
        <f t="shared" si="735"/>
        <v>MA160117 = MA160117[, c('temp', 'INDEX', 'PREVIOUS_CLOSE', 'OPEN', 'HIGH', 'LOW', 'CLOSE', 'GAIN_LOSS') := tstrsplit(V1, ',', fixed= TRUE),];</v>
      </c>
      <c r="Z2150" t="str">
        <f t="shared" si="736"/>
        <v>MA160117 = MA160117 [ GAIN_LOSS != 'GAIN/LOSS'];</v>
      </c>
      <c r="AA2150" t="str">
        <f t="shared" si="737"/>
        <v>if (curl_fetch_memory('https://www1.nseindia.com/archives/equities/mkt/MA160117.csv')$status_code == 200) {MA160117 = fread('https://www1.nseindia.com/archives/equities/mkt/MA160117.csv', sep='!', header = FALSE); MA160117 = MA160117[ str_detect(toupper(V1), ',NIFTY') | str_detect(toupper(V1), ',INDEX,') | str_detect(toupper(V1), ',CNX') ]; MA160117 = MA160117[, c('temp', 'INDEX', 'PREVIOUS_CLOSE', 'OPEN', 'HIGH', 'LOW', 'CLOSE', 'GAIN_LOSS') := tstrsplit(V1, ',', fixed= TRUE),]; MA160117 = MA160117 [ GAIN_LOSS != 'GAIN/LOSS'];}</v>
      </c>
      <c r="AB2150" t="str">
        <f t="shared" si="713"/>
        <v>indices_dataJan2017</v>
      </c>
      <c r="AC2150" s="3" t="s">
        <v>32</v>
      </c>
      <c r="AD2150" t="s">
        <v>40</v>
      </c>
      <c r="AE2150" t="s">
        <v>44</v>
      </c>
      <c r="AF2150" t="str">
        <f t="shared" si="714"/>
        <v>42751_indices_dataJan2017</v>
      </c>
      <c r="AG2150" t="str">
        <f t="shared" si="715"/>
        <v>indices_dataJan2017.zip</v>
      </c>
      <c r="AH2150" t="str">
        <f>CONCATENATE(AF2150, " &lt;- as.data.table( extract_tables(", AB2150, ")")</f>
        <v>42751_indices_dataJan2017 &lt;- as.data.table( extract_tables(indices_dataJan2017)</v>
      </c>
      <c r="AI2150" t="str">
        <f>CONCATENATE("if (curl_fetch_memory('",AC2150,AG2150, "')$status_code == 200) download.file('", AC2150, AG2150, "', '", AD2150, AF2150, ".zip')")</f>
        <v>if (curl_fetch_memory('https://www1.nseindia.com/content/indices/indices_dataJan2017.zip')$status_code == 200) download.file('https://www1.nseindia.com/content/indices/indices_dataJan2017.zip', 'D:\\My-Shares\\source-index-wgt\\42751_indices_dataJan2017.zip')</v>
      </c>
      <c r="AJ2150" t="str">
        <f t="shared" si="716"/>
        <v>if (file.exists('D:\\My-Shares\\source-index-wgt\\42751_indices_dataJan2017.zip') ) {files = unzip('D:\\My-Shares\\source-index-wgt\\42751_indices_dataJan2017.zip', list=TRUE)$Name; files02=files[grepl('^NIFTY_Bank*|^niftybank*',files)]; unzip(zipfile = 'D:\\My-Shares\\source-index-wgt\\42751_indices_dataJan2017.zip', exdir = 'D:\\My-Shares\\source-index-wgt-bnfpdf', files=files02); file.rename(paste('D:\\My-Shares\\source-index-wgt-bnfpdf\\', files02, sep=''), paste('D:\\My-Shares\\source-index-wgt-bnfpdf\\','42751_',files02, sep='') );pdf_42751 &lt;- as.data.table (extract_tables(paste('D:\\My-Shares\\source-index-wgt-bnfpdf\\','42751_',files02, sep='') ) ); rm(files); rm(files02)}</v>
      </c>
    </row>
    <row r="2151" spans="1:36">
      <c r="A2151" s="1">
        <v>42752</v>
      </c>
      <c r="B2151" s="2">
        <f t="shared" si="721"/>
        <v>17</v>
      </c>
      <c r="C2151" s="2">
        <f t="shared" si="722"/>
        <v>1</v>
      </c>
      <c r="D2151">
        <f t="shared" si="723"/>
        <v>2017</v>
      </c>
      <c r="E2151" t="str">
        <f t="shared" si="724"/>
        <v>17</v>
      </c>
      <c r="F2151" t="str">
        <f t="shared" si="725"/>
        <v>PR170117.zip</v>
      </c>
      <c r="G2151" t="str">
        <f t="shared" si="726"/>
        <v>fo17012017.zip</v>
      </c>
      <c r="H2151" t="str">
        <f t="shared" si="727"/>
        <v>fo17012017</v>
      </c>
      <c r="I2151" t="str">
        <f t="shared" si="728"/>
        <v>op17012017</v>
      </c>
      <c r="J2151" s="3" t="s">
        <v>6</v>
      </c>
      <c r="K2151" t="s">
        <v>13</v>
      </c>
      <c r="L2151" t="s">
        <v>14</v>
      </c>
      <c r="M2151" t="s">
        <v>17</v>
      </c>
      <c r="N2151" t="str">
        <f t="shared" si="717"/>
        <v>if (curl_fetch_memory('https://www1.nseindia.com/archives/equities/bhavcopy/pr/PR170117.zip')$status_code == 200)</v>
      </c>
      <c r="O2151" t="str">
        <f t="shared" si="718"/>
        <v>if (curl_fetch_memory('https://www1.nseindia.com/archives/equities/bhavcopy/pr/PR170117.zip')$status_code == 200) download.file('https://www1.nseindia.com/archives/equities/bhavcopy/pr/PR170117.zip', 'D:\\My-Shares\\source-bhavcopy-zip\\PR170117.zip')</v>
      </c>
      <c r="P2151" t="str">
        <f t="shared" si="719"/>
        <v>if (file.exists('D:\\My-Shares\\source-bhavcopy-zip\\PR170117.zip')) {zipped_names = grep('\\.zip', unzip('D:\\My-Shares\\source-bhavcopy-zip\\PR170117.zip', list=TRUE)$Name, ignore.case=TRUE, value=TRUE); unzip(zipfile = 'D:\\My-Shares\\source-bhavcopy-zip\\PR170117.zip', exdir = 'D:\\My-Shares\\source-fno-zip', files=zipped_names);rm(zipped_names);}</v>
      </c>
      <c r="Q2151" t="str">
        <f t="shared" si="720"/>
        <v>if (file.exists('D:\\My-Shares\\source-fno-zip\\fo17012017.zip')) {files = unzip('D:\\My-Shares\\source-fno-zip\\fo17012017.zip', list=TRUE)$Name; unzip(zipfile = 'D:\\My-Shares\\source-fno-zip\\fo17012017.zip', exdir = 'D:\\My-Shares\\source-fno-csv', files=files[grepl('^fo[0-9]{8}\\.csv|^op[0-9]{8}\\.csv',files)]);rm(files);}</v>
      </c>
      <c r="R2151" t="str">
        <f t="shared" si="729"/>
        <v>if (file.exists('D:\\My-Shares\\source-fno-csv\\fo17012017.csv')) fo17012017 = data.table (read_csv_chunked('D:\\My-Shares\\source-fno-csv\\fo17012017.csv', DataFrameCallback$new(f), chunk_size = 5))</v>
      </c>
      <c r="S2151" t="str">
        <f t="shared" si="730"/>
        <v>if (file.exists('D:\\My-Shares\\source-fno-csv\\op17012017.csv')) op17012017 = data.table (read_csv_chunked('D:\\My-Shares\\source-fno-csv\\op17012017.csv', DataFrameCallback$new(f), chunk_size = 5))</v>
      </c>
      <c r="T2151" t="str">
        <f t="shared" si="731"/>
        <v>MA170117</v>
      </c>
      <c r="U2151" s="3" t="s">
        <v>24</v>
      </c>
      <c r="V2151" t="str">
        <f t="shared" si="732"/>
        <v>https://www1.nseindia.com/archives/equities/mkt/MA170117.csv</v>
      </c>
      <c r="W2151" t="str">
        <f t="shared" si="733"/>
        <v>MA170117 = fread('https://www1.nseindia.com/archives/equities/mkt/MA170117.csv', sep='!', header = FALSE);</v>
      </c>
      <c r="X2151" t="str">
        <f t="shared" si="734"/>
        <v>MA170117 = MA170117[ str_detect(toupper(V1), ',NIFTY') | str_detect(toupper(V1), ',INDEX,') | str_detect(toupper(V1), ',CNX') ];</v>
      </c>
      <c r="Y2151" t="str">
        <f t="shared" si="735"/>
        <v>MA170117 = MA170117[, c('temp', 'INDEX', 'PREVIOUS_CLOSE', 'OPEN', 'HIGH', 'LOW', 'CLOSE', 'GAIN_LOSS') := tstrsplit(V1, ',', fixed= TRUE),];</v>
      </c>
      <c r="Z2151" t="str">
        <f t="shared" si="736"/>
        <v>MA170117 = MA170117 [ GAIN_LOSS != 'GAIN/LOSS'];</v>
      </c>
      <c r="AA2151" t="str">
        <f t="shared" si="737"/>
        <v>if (curl_fetch_memory('https://www1.nseindia.com/archives/equities/mkt/MA170117.csv')$status_code == 200) {MA170117 = fread('https://www1.nseindia.com/archives/equities/mkt/MA170117.csv', sep='!', header = FALSE); MA170117 = MA170117[ str_detect(toupper(V1), ',NIFTY') | str_detect(toupper(V1), ',INDEX,') | str_detect(toupper(V1), ',CNX') ]; MA170117 = MA170117[, c('temp', 'INDEX', 'PREVIOUS_CLOSE', 'OPEN', 'HIGH', 'LOW', 'CLOSE', 'GAIN_LOSS') := tstrsplit(V1, ',', fixed= TRUE),]; MA170117 = MA170117 [ GAIN_LOSS != 'GAIN/LOSS'];}</v>
      </c>
      <c r="AB2151" t="str">
        <f t="shared" si="713"/>
        <v>indices_dataJan2017</v>
      </c>
      <c r="AC2151" s="3" t="s">
        <v>32</v>
      </c>
      <c r="AD2151" t="s">
        <v>40</v>
      </c>
      <c r="AE2151" t="s">
        <v>44</v>
      </c>
      <c r="AF2151" t="str">
        <f t="shared" si="714"/>
        <v>42752_indices_dataJan2017</v>
      </c>
      <c r="AG2151" t="str">
        <f t="shared" si="715"/>
        <v>indices_dataJan2017.zip</v>
      </c>
      <c r="AH2151" t="str">
        <f>CONCATENATE(AF2151, " &lt;- as.data.table( extract_tables(", AB2151, ")")</f>
        <v>42752_indices_dataJan2017 &lt;- as.data.table( extract_tables(indices_dataJan2017)</v>
      </c>
      <c r="AI2151" t="str">
        <f>CONCATENATE("if (curl_fetch_memory('",AC2151,AG2151, "')$status_code == 200) download.file('", AC2151, AG2151, "', '", AD2151, AF2151, ".zip')")</f>
        <v>if (curl_fetch_memory('https://www1.nseindia.com/content/indices/indices_dataJan2017.zip')$status_code == 200) download.file('https://www1.nseindia.com/content/indices/indices_dataJan2017.zip', 'D:\\My-Shares\\source-index-wgt\\42752_indices_dataJan2017.zip')</v>
      </c>
      <c r="AJ2151" t="str">
        <f t="shared" si="716"/>
        <v>if (file.exists('D:\\My-Shares\\source-index-wgt\\42752_indices_dataJan2017.zip') ) {files = unzip('D:\\My-Shares\\source-index-wgt\\42752_indices_dataJan2017.zip', list=TRUE)$Name; files02=files[grepl('^NIFTY_Bank*|^niftybank*',files)]; unzip(zipfile = 'D:\\My-Shares\\source-index-wgt\\42752_indices_dataJan2017.zip', exdir = 'D:\\My-Shares\\source-index-wgt-bnfpdf', files=files02); file.rename(paste('D:\\My-Shares\\source-index-wgt-bnfpdf\\', files02, sep=''), paste('D:\\My-Shares\\source-index-wgt-bnfpdf\\','42752_',files02, sep='') );pdf_42752 &lt;- as.data.table (extract_tables(paste('D:\\My-Shares\\source-index-wgt-bnfpdf\\','42752_',files02, sep='') ) ); rm(files); rm(files02)}</v>
      </c>
    </row>
    <row r="2152" spans="1:36">
      <c r="A2152" s="1">
        <v>42753</v>
      </c>
      <c r="B2152" s="2">
        <f t="shared" si="721"/>
        <v>18</v>
      </c>
      <c r="C2152" s="2">
        <f t="shared" si="722"/>
        <v>1</v>
      </c>
      <c r="D2152">
        <f t="shared" si="723"/>
        <v>2017</v>
      </c>
      <c r="E2152" t="str">
        <f t="shared" si="724"/>
        <v>17</v>
      </c>
      <c r="F2152" t="str">
        <f t="shared" si="725"/>
        <v>PR180117.zip</v>
      </c>
      <c r="G2152" t="str">
        <f t="shared" si="726"/>
        <v>fo18012017.zip</v>
      </c>
      <c r="H2152" t="str">
        <f t="shared" si="727"/>
        <v>fo18012017</v>
      </c>
      <c r="I2152" t="str">
        <f t="shared" si="728"/>
        <v>op18012017</v>
      </c>
      <c r="J2152" s="3" t="s">
        <v>6</v>
      </c>
      <c r="K2152" t="s">
        <v>13</v>
      </c>
      <c r="L2152" t="s">
        <v>14</v>
      </c>
      <c r="M2152" t="s">
        <v>17</v>
      </c>
      <c r="N2152" t="str">
        <f t="shared" si="717"/>
        <v>if (curl_fetch_memory('https://www1.nseindia.com/archives/equities/bhavcopy/pr/PR180117.zip')$status_code == 200)</v>
      </c>
      <c r="O2152" t="str">
        <f t="shared" si="718"/>
        <v>if (curl_fetch_memory('https://www1.nseindia.com/archives/equities/bhavcopy/pr/PR180117.zip')$status_code == 200) download.file('https://www1.nseindia.com/archives/equities/bhavcopy/pr/PR180117.zip', 'D:\\My-Shares\\source-bhavcopy-zip\\PR180117.zip')</v>
      </c>
      <c r="P2152" t="str">
        <f t="shared" si="719"/>
        <v>if (file.exists('D:\\My-Shares\\source-bhavcopy-zip\\PR180117.zip')) {zipped_names = grep('\\.zip', unzip('D:\\My-Shares\\source-bhavcopy-zip\\PR180117.zip', list=TRUE)$Name, ignore.case=TRUE, value=TRUE); unzip(zipfile = 'D:\\My-Shares\\source-bhavcopy-zip\\PR180117.zip', exdir = 'D:\\My-Shares\\source-fno-zip', files=zipped_names);rm(zipped_names);}</v>
      </c>
      <c r="Q2152" t="str">
        <f t="shared" si="720"/>
        <v>if (file.exists('D:\\My-Shares\\source-fno-zip\\fo18012017.zip')) {files = unzip('D:\\My-Shares\\source-fno-zip\\fo18012017.zip', list=TRUE)$Name; unzip(zipfile = 'D:\\My-Shares\\source-fno-zip\\fo18012017.zip', exdir = 'D:\\My-Shares\\source-fno-csv', files=files[grepl('^fo[0-9]{8}\\.csv|^op[0-9]{8}\\.csv',files)]);rm(files);}</v>
      </c>
      <c r="R2152" t="str">
        <f t="shared" si="729"/>
        <v>if (file.exists('D:\\My-Shares\\source-fno-csv\\fo18012017.csv')) fo18012017 = data.table (read_csv_chunked('D:\\My-Shares\\source-fno-csv\\fo18012017.csv', DataFrameCallback$new(f), chunk_size = 5))</v>
      </c>
      <c r="S2152" t="str">
        <f t="shared" si="730"/>
        <v>if (file.exists('D:\\My-Shares\\source-fno-csv\\op18012017.csv')) op18012017 = data.table (read_csv_chunked('D:\\My-Shares\\source-fno-csv\\op18012017.csv', DataFrameCallback$new(f), chunk_size = 5))</v>
      </c>
      <c r="T2152" t="str">
        <f t="shared" si="731"/>
        <v>MA180117</v>
      </c>
      <c r="U2152" s="3" t="s">
        <v>24</v>
      </c>
      <c r="V2152" t="str">
        <f t="shared" si="732"/>
        <v>https://www1.nseindia.com/archives/equities/mkt/MA180117.csv</v>
      </c>
      <c r="W2152" t="str">
        <f t="shared" si="733"/>
        <v>MA180117 = fread('https://www1.nseindia.com/archives/equities/mkt/MA180117.csv', sep='!', header = FALSE);</v>
      </c>
      <c r="X2152" t="str">
        <f t="shared" si="734"/>
        <v>MA180117 = MA180117[ str_detect(toupper(V1), ',NIFTY') | str_detect(toupper(V1), ',INDEX,') | str_detect(toupper(V1), ',CNX') ];</v>
      </c>
      <c r="Y2152" t="str">
        <f t="shared" si="735"/>
        <v>MA180117 = MA180117[, c('temp', 'INDEX', 'PREVIOUS_CLOSE', 'OPEN', 'HIGH', 'LOW', 'CLOSE', 'GAIN_LOSS') := tstrsplit(V1, ',', fixed= TRUE),];</v>
      </c>
      <c r="Z2152" t="str">
        <f t="shared" si="736"/>
        <v>MA180117 = MA180117 [ GAIN_LOSS != 'GAIN/LOSS'];</v>
      </c>
      <c r="AA2152" t="str">
        <f t="shared" si="737"/>
        <v>if (curl_fetch_memory('https://www1.nseindia.com/archives/equities/mkt/MA180117.csv')$status_code == 200) {MA180117 = fread('https://www1.nseindia.com/archives/equities/mkt/MA180117.csv', sep='!', header = FALSE); MA180117 = MA180117[ str_detect(toupper(V1), ',NIFTY') | str_detect(toupper(V1), ',INDEX,') | str_detect(toupper(V1), ',CNX') ]; MA180117 = MA180117[, c('temp', 'INDEX', 'PREVIOUS_CLOSE', 'OPEN', 'HIGH', 'LOW', 'CLOSE', 'GAIN_LOSS') := tstrsplit(V1, ',', fixed= TRUE),]; MA180117 = MA180117 [ GAIN_LOSS != 'GAIN/LOSS'];}</v>
      </c>
      <c r="AB2152" t="str">
        <f t="shared" si="713"/>
        <v>indices_dataJan2017</v>
      </c>
      <c r="AC2152" s="3" t="s">
        <v>32</v>
      </c>
      <c r="AD2152" t="s">
        <v>40</v>
      </c>
      <c r="AE2152" t="s">
        <v>44</v>
      </c>
      <c r="AF2152" t="str">
        <f t="shared" si="714"/>
        <v>42753_indices_dataJan2017</v>
      </c>
      <c r="AG2152" t="str">
        <f t="shared" si="715"/>
        <v>indices_dataJan2017.zip</v>
      </c>
      <c r="AH2152" t="str">
        <f>CONCATENATE(AF2152, " &lt;- as.data.table( extract_tables(", AB2152, ")")</f>
        <v>42753_indices_dataJan2017 &lt;- as.data.table( extract_tables(indices_dataJan2017)</v>
      </c>
      <c r="AI2152" t="str">
        <f>CONCATENATE("if (curl_fetch_memory('",AC2152,AG2152, "')$status_code == 200) download.file('", AC2152, AG2152, "', '", AD2152, AF2152, ".zip')")</f>
        <v>if (curl_fetch_memory('https://www1.nseindia.com/content/indices/indices_dataJan2017.zip')$status_code == 200) download.file('https://www1.nseindia.com/content/indices/indices_dataJan2017.zip', 'D:\\My-Shares\\source-index-wgt\\42753_indices_dataJan2017.zip')</v>
      </c>
      <c r="AJ2152" t="str">
        <f t="shared" si="716"/>
        <v>if (file.exists('D:\\My-Shares\\source-index-wgt\\42753_indices_dataJan2017.zip') ) {files = unzip('D:\\My-Shares\\source-index-wgt\\42753_indices_dataJan2017.zip', list=TRUE)$Name; files02=files[grepl('^NIFTY_Bank*|^niftybank*',files)]; unzip(zipfile = 'D:\\My-Shares\\source-index-wgt\\42753_indices_dataJan2017.zip', exdir = 'D:\\My-Shares\\source-index-wgt-bnfpdf', files=files02); file.rename(paste('D:\\My-Shares\\source-index-wgt-bnfpdf\\', files02, sep=''), paste('D:\\My-Shares\\source-index-wgt-bnfpdf\\','42753_',files02, sep='') );pdf_42753 &lt;- as.data.table (extract_tables(paste('D:\\My-Shares\\source-index-wgt-bnfpdf\\','42753_',files02, sep='') ) ); rm(files); rm(files02)}</v>
      </c>
    </row>
    <row r="2153" spans="1:36">
      <c r="A2153" s="1">
        <v>42754</v>
      </c>
      <c r="B2153" s="2">
        <f t="shared" si="721"/>
        <v>19</v>
      </c>
      <c r="C2153" s="2">
        <f t="shared" si="722"/>
        <v>1</v>
      </c>
      <c r="D2153">
        <f t="shared" si="723"/>
        <v>2017</v>
      </c>
      <c r="E2153" t="str">
        <f t="shared" si="724"/>
        <v>17</v>
      </c>
      <c r="F2153" t="str">
        <f t="shared" si="725"/>
        <v>PR190117.zip</v>
      </c>
      <c r="G2153" t="str">
        <f t="shared" si="726"/>
        <v>fo19012017.zip</v>
      </c>
      <c r="H2153" t="str">
        <f t="shared" si="727"/>
        <v>fo19012017</v>
      </c>
      <c r="I2153" t="str">
        <f t="shared" si="728"/>
        <v>op19012017</v>
      </c>
      <c r="J2153" s="3" t="s">
        <v>6</v>
      </c>
      <c r="K2153" t="s">
        <v>13</v>
      </c>
      <c r="L2153" t="s">
        <v>14</v>
      </c>
      <c r="M2153" t="s">
        <v>17</v>
      </c>
      <c r="N2153" t="str">
        <f t="shared" si="717"/>
        <v>if (curl_fetch_memory('https://www1.nseindia.com/archives/equities/bhavcopy/pr/PR190117.zip')$status_code == 200)</v>
      </c>
      <c r="O2153" t="str">
        <f t="shared" si="718"/>
        <v>if (curl_fetch_memory('https://www1.nseindia.com/archives/equities/bhavcopy/pr/PR190117.zip')$status_code == 200) download.file('https://www1.nseindia.com/archives/equities/bhavcopy/pr/PR190117.zip', 'D:\\My-Shares\\source-bhavcopy-zip\\PR190117.zip')</v>
      </c>
      <c r="P2153" t="str">
        <f t="shared" si="719"/>
        <v>if (file.exists('D:\\My-Shares\\source-bhavcopy-zip\\PR190117.zip')) {zipped_names = grep('\\.zip', unzip('D:\\My-Shares\\source-bhavcopy-zip\\PR190117.zip', list=TRUE)$Name, ignore.case=TRUE, value=TRUE); unzip(zipfile = 'D:\\My-Shares\\source-bhavcopy-zip\\PR190117.zip', exdir = 'D:\\My-Shares\\source-fno-zip', files=zipped_names);rm(zipped_names);}</v>
      </c>
      <c r="Q2153" t="str">
        <f t="shared" si="720"/>
        <v>if (file.exists('D:\\My-Shares\\source-fno-zip\\fo19012017.zip')) {files = unzip('D:\\My-Shares\\source-fno-zip\\fo19012017.zip', list=TRUE)$Name; unzip(zipfile = 'D:\\My-Shares\\source-fno-zip\\fo19012017.zip', exdir = 'D:\\My-Shares\\source-fno-csv', files=files[grepl('^fo[0-9]{8}\\.csv|^op[0-9]{8}\\.csv',files)]);rm(files);}</v>
      </c>
      <c r="R2153" t="str">
        <f t="shared" si="729"/>
        <v>if (file.exists('D:\\My-Shares\\source-fno-csv\\fo19012017.csv')) fo19012017 = data.table (read_csv_chunked('D:\\My-Shares\\source-fno-csv\\fo19012017.csv', DataFrameCallback$new(f), chunk_size = 5))</v>
      </c>
      <c r="S2153" t="str">
        <f t="shared" si="730"/>
        <v>if (file.exists('D:\\My-Shares\\source-fno-csv\\op19012017.csv')) op19012017 = data.table (read_csv_chunked('D:\\My-Shares\\source-fno-csv\\op19012017.csv', DataFrameCallback$new(f), chunk_size = 5))</v>
      </c>
      <c r="T2153" t="str">
        <f t="shared" si="731"/>
        <v>MA190117</v>
      </c>
      <c r="U2153" s="3" t="s">
        <v>24</v>
      </c>
      <c r="V2153" t="str">
        <f t="shared" si="732"/>
        <v>https://www1.nseindia.com/archives/equities/mkt/MA190117.csv</v>
      </c>
      <c r="W2153" t="str">
        <f t="shared" si="733"/>
        <v>MA190117 = fread('https://www1.nseindia.com/archives/equities/mkt/MA190117.csv', sep='!', header = FALSE);</v>
      </c>
      <c r="X2153" t="str">
        <f t="shared" si="734"/>
        <v>MA190117 = MA190117[ str_detect(toupper(V1), ',NIFTY') | str_detect(toupper(V1), ',INDEX,') | str_detect(toupper(V1), ',CNX') ];</v>
      </c>
      <c r="Y2153" t="str">
        <f t="shared" si="735"/>
        <v>MA190117 = MA190117[, c('temp', 'INDEX', 'PREVIOUS_CLOSE', 'OPEN', 'HIGH', 'LOW', 'CLOSE', 'GAIN_LOSS') := tstrsplit(V1, ',', fixed= TRUE),];</v>
      </c>
      <c r="Z2153" t="str">
        <f t="shared" si="736"/>
        <v>MA190117 = MA190117 [ GAIN_LOSS != 'GAIN/LOSS'];</v>
      </c>
      <c r="AA2153" t="str">
        <f t="shared" si="737"/>
        <v>if (curl_fetch_memory('https://www1.nseindia.com/archives/equities/mkt/MA190117.csv')$status_code == 200) {MA190117 = fread('https://www1.nseindia.com/archives/equities/mkt/MA190117.csv', sep='!', header = FALSE); MA190117 = MA190117[ str_detect(toupper(V1), ',NIFTY') | str_detect(toupper(V1), ',INDEX,') | str_detect(toupper(V1), ',CNX') ]; MA190117 = MA190117[, c('temp', 'INDEX', 'PREVIOUS_CLOSE', 'OPEN', 'HIGH', 'LOW', 'CLOSE', 'GAIN_LOSS') := tstrsplit(V1, ',', fixed= TRUE),]; MA190117 = MA190117 [ GAIN_LOSS != 'GAIN/LOSS'];}</v>
      </c>
      <c r="AB2153" t="str">
        <f t="shared" si="713"/>
        <v>indices_dataJan2017</v>
      </c>
      <c r="AC2153" s="3" t="s">
        <v>32</v>
      </c>
      <c r="AD2153" t="s">
        <v>40</v>
      </c>
      <c r="AE2153" t="s">
        <v>44</v>
      </c>
      <c r="AF2153" t="str">
        <f t="shared" si="714"/>
        <v>42754_indices_dataJan2017</v>
      </c>
      <c r="AG2153" t="str">
        <f t="shared" si="715"/>
        <v>indices_dataJan2017.zip</v>
      </c>
      <c r="AH2153" t="str">
        <f>CONCATENATE(AF2153, " &lt;- as.data.table( extract_tables(", AB2153, ")")</f>
        <v>42754_indices_dataJan2017 &lt;- as.data.table( extract_tables(indices_dataJan2017)</v>
      </c>
      <c r="AI2153" t="str">
        <f>CONCATENATE("if (curl_fetch_memory('",AC2153,AG2153, "')$status_code == 200) download.file('", AC2153, AG2153, "', '", AD2153, AF2153, ".zip')")</f>
        <v>if (curl_fetch_memory('https://www1.nseindia.com/content/indices/indices_dataJan2017.zip')$status_code == 200) download.file('https://www1.nseindia.com/content/indices/indices_dataJan2017.zip', 'D:\\My-Shares\\source-index-wgt\\42754_indices_dataJan2017.zip')</v>
      </c>
      <c r="AJ2153" t="str">
        <f t="shared" si="716"/>
        <v>if (file.exists('D:\\My-Shares\\source-index-wgt\\42754_indices_dataJan2017.zip') ) {files = unzip('D:\\My-Shares\\source-index-wgt\\42754_indices_dataJan2017.zip', list=TRUE)$Name; files02=files[grepl('^NIFTY_Bank*|^niftybank*',files)]; unzip(zipfile = 'D:\\My-Shares\\source-index-wgt\\42754_indices_dataJan2017.zip', exdir = 'D:\\My-Shares\\source-index-wgt-bnfpdf', files=files02); file.rename(paste('D:\\My-Shares\\source-index-wgt-bnfpdf\\', files02, sep=''), paste('D:\\My-Shares\\source-index-wgt-bnfpdf\\','42754_',files02, sep='') );pdf_42754 &lt;- as.data.table (extract_tables(paste('D:\\My-Shares\\source-index-wgt-bnfpdf\\','42754_',files02, sep='') ) ); rm(files); rm(files02)}</v>
      </c>
    </row>
    <row r="2154" spans="1:36">
      <c r="A2154" s="1">
        <v>42755</v>
      </c>
      <c r="B2154" s="2">
        <f t="shared" si="721"/>
        <v>20</v>
      </c>
      <c r="C2154" s="2">
        <f t="shared" si="722"/>
        <v>1</v>
      </c>
      <c r="D2154">
        <f t="shared" si="723"/>
        <v>2017</v>
      </c>
      <c r="E2154" t="str">
        <f t="shared" si="724"/>
        <v>17</v>
      </c>
      <c r="F2154" t="str">
        <f t="shared" si="725"/>
        <v>PR200117.zip</v>
      </c>
      <c r="G2154" t="str">
        <f t="shared" si="726"/>
        <v>fo20012017.zip</v>
      </c>
      <c r="H2154" t="str">
        <f t="shared" si="727"/>
        <v>fo20012017</v>
      </c>
      <c r="I2154" t="str">
        <f t="shared" si="728"/>
        <v>op20012017</v>
      </c>
      <c r="J2154" s="3" t="s">
        <v>6</v>
      </c>
      <c r="K2154" t="s">
        <v>13</v>
      </c>
      <c r="L2154" t="s">
        <v>14</v>
      </c>
      <c r="M2154" t="s">
        <v>17</v>
      </c>
      <c r="N2154" t="str">
        <f t="shared" si="717"/>
        <v>if (curl_fetch_memory('https://www1.nseindia.com/archives/equities/bhavcopy/pr/PR200117.zip')$status_code == 200)</v>
      </c>
      <c r="O2154" t="str">
        <f t="shared" si="718"/>
        <v>if (curl_fetch_memory('https://www1.nseindia.com/archives/equities/bhavcopy/pr/PR200117.zip')$status_code == 200) download.file('https://www1.nseindia.com/archives/equities/bhavcopy/pr/PR200117.zip', 'D:\\My-Shares\\source-bhavcopy-zip\\PR200117.zip')</v>
      </c>
      <c r="P2154" t="str">
        <f t="shared" si="719"/>
        <v>if (file.exists('D:\\My-Shares\\source-bhavcopy-zip\\PR200117.zip')) {zipped_names = grep('\\.zip', unzip('D:\\My-Shares\\source-bhavcopy-zip\\PR200117.zip', list=TRUE)$Name, ignore.case=TRUE, value=TRUE); unzip(zipfile = 'D:\\My-Shares\\source-bhavcopy-zip\\PR200117.zip', exdir = 'D:\\My-Shares\\source-fno-zip', files=zipped_names);rm(zipped_names);}</v>
      </c>
      <c r="Q2154" t="str">
        <f t="shared" si="720"/>
        <v>if (file.exists('D:\\My-Shares\\source-fno-zip\\fo20012017.zip')) {files = unzip('D:\\My-Shares\\source-fno-zip\\fo20012017.zip', list=TRUE)$Name; unzip(zipfile = 'D:\\My-Shares\\source-fno-zip\\fo20012017.zip', exdir = 'D:\\My-Shares\\source-fno-csv', files=files[grepl('^fo[0-9]{8}\\.csv|^op[0-9]{8}\\.csv',files)]);rm(files);}</v>
      </c>
      <c r="R2154" t="str">
        <f t="shared" si="729"/>
        <v>if (file.exists('D:\\My-Shares\\source-fno-csv\\fo20012017.csv')) fo20012017 = data.table (read_csv_chunked('D:\\My-Shares\\source-fno-csv\\fo20012017.csv', DataFrameCallback$new(f), chunk_size = 5))</v>
      </c>
      <c r="S2154" t="str">
        <f t="shared" si="730"/>
        <v>if (file.exists('D:\\My-Shares\\source-fno-csv\\op20012017.csv')) op20012017 = data.table (read_csv_chunked('D:\\My-Shares\\source-fno-csv\\op20012017.csv', DataFrameCallback$new(f), chunk_size = 5))</v>
      </c>
      <c r="T2154" t="str">
        <f t="shared" si="731"/>
        <v>MA200117</v>
      </c>
      <c r="U2154" s="3" t="s">
        <v>24</v>
      </c>
      <c r="V2154" t="str">
        <f t="shared" si="732"/>
        <v>https://www1.nseindia.com/archives/equities/mkt/MA200117.csv</v>
      </c>
      <c r="W2154" t="str">
        <f t="shared" si="733"/>
        <v>MA200117 = fread('https://www1.nseindia.com/archives/equities/mkt/MA200117.csv', sep='!', header = FALSE);</v>
      </c>
      <c r="X2154" t="str">
        <f t="shared" si="734"/>
        <v>MA200117 = MA200117[ str_detect(toupper(V1), ',NIFTY') | str_detect(toupper(V1), ',INDEX,') | str_detect(toupper(V1), ',CNX') ];</v>
      </c>
      <c r="Y2154" t="str">
        <f t="shared" si="735"/>
        <v>MA200117 = MA200117[, c('temp', 'INDEX', 'PREVIOUS_CLOSE', 'OPEN', 'HIGH', 'LOW', 'CLOSE', 'GAIN_LOSS') := tstrsplit(V1, ',', fixed= TRUE),];</v>
      </c>
      <c r="Z2154" t="str">
        <f t="shared" si="736"/>
        <v>MA200117 = MA200117 [ GAIN_LOSS != 'GAIN/LOSS'];</v>
      </c>
      <c r="AA2154" t="str">
        <f t="shared" si="737"/>
        <v>if (curl_fetch_memory('https://www1.nseindia.com/archives/equities/mkt/MA200117.csv')$status_code == 200) {MA200117 = fread('https://www1.nseindia.com/archives/equities/mkt/MA200117.csv', sep='!', header = FALSE); MA200117 = MA200117[ str_detect(toupper(V1), ',NIFTY') | str_detect(toupper(V1), ',INDEX,') | str_detect(toupper(V1), ',CNX') ]; MA200117 = MA200117[, c('temp', 'INDEX', 'PREVIOUS_CLOSE', 'OPEN', 'HIGH', 'LOW', 'CLOSE', 'GAIN_LOSS') := tstrsplit(V1, ',', fixed= TRUE),]; MA200117 = MA200117 [ GAIN_LOSS != 'GAIN/LOSS'];}</v>
      </c>
      <c r="AB2154" t="str">
        <f t="shared" ref="AB2154:AB2217" si="738">CONCATENATE("indices_data", TEXT(A2154, "mmm"), D2154)</f>
        <v>indices_dataJan2017</v>
      </c>
      <c r="AC2154" s="3" t="s">
        <v>32</v>
      </c>
      <c r="AD2154" t="s">
        <v>40</v>
      </c>
      <c r="AE2154" t="s">
        <v>44</v>
      </c>
      <c r="AF2154" t="str">
        <f t="shared" ref="AF2154:AF2217" si="739">CONCATENATE(A2154, "_", AB2154)</f>
        <v>42755_indices_dataJan2017</v>
      </c>
      <c r="AG2154" t="str">
        <f t="shared" ref="AG2154:AG2217" si="740">CONCATENATE(AB2154, ".zip")</f>
        <v>indices_dataJan2017.zip</v>
      </c>
      <c r="AH2154" t="str">
        <f>CONCATENATE(AF2154, " &lt;- as.data.table( extract_tables(", AB2154, ")")</f>
        <v>42755_indices_dataJan2017 &lt;- as.data.table( extract_tables(indices_dataJan2017)</v>
      </c>
      <c r="AI2154" t="str">
        <f>CONCATENATE("if (curl_fetch_memory('",AC2154,AG2154, "')$status_code == 200) download.file('", AC2154, AG2154, "', '", AD2154, AF2154, ".zip')")</f>
        <v>if (curl_fetch_memory('https://www1.nseindia.com/content/indices/indices_dataJan2017.zip')$status_code == 200) download.file('https://www1.nseindia.com/content/indices/indices_dataJan2017.zip', 'D:\\My-Shares\\source-index-wgt\\42755_indices_dataJan2017.zip')</v>
      </c>
      <c r="AJ2154" t="str">
        <f t="shared" ref="AJ2154:AJ2217" si="741">CONCATENATE("if (file.exists('", AD2154, AF2154, ".zip') ) {files = unzip('", AD2154, AF2154, ".zip', list=TRUE)$Name; files02=files[grepl('^NIFTY_Bank*|^niftybank*',files)]; unzip(zipfile = '", AD2154, AF2154, ".zip', exdir = '", AE2154, "', files=files02); file.rename(paste('",AE2154,"\\', files02, sep=''), paste('", AE2154,"\\'",",'", A2154,"_'", ",files02, sep='') );", "pdf_", A2154, " &lt;- as.data.table (extract_tables(paste('", AE2154,"\\'",",'", A2154,"_'", ",files02, sep='') ) ); rm(files); rm(files02)}")</f>
        <v>if (file.exists('D:\\My-Shares\\source-index-wgt\\42755_indices_dataJan2017.zip') ) {files = unzip('D:\\My-Shares\\source-index-wgt\\42755_indices_dataJan2017.zip', list=TRUE)$Name; files02=files[grepl('^NIFTY_Bank*|^niftybank*',files)]; unzip(zipfile = 'D:\\My-Shares\\source-index-wgt\\42755_indices_dataJan2017.zip', exdir = 'D:\\My-Shares\\source-index-wgt-bnfpdf', files=files02); file.rename(paste('D:\\My-Shares\\source-index-wgt-bnfpdf\\', files02, sep=''), paste('D:\\My-Shares\\source-index-wgt-bnfpdf\\','42755_',files02, sep='') );pdf_42755 &lt;- as.data.table (extract_tables(paste('D:\\My-Shares\\source-index-wgt-bnfpdf\\','42755_',files02, sep='') ) ); rm(files); rm(files02)}</v>
      </c>
    </row>
    <row r="2155" spans="1:36">
      <c r="A2155" s="1">
        <v>42756</v>
      </c>
      <c r="B2155" s="2">
        <f t="shared" si="721"/>
        <v>21</v>
      </c>
      <c r="C2155" s="2">
        <f t="shared" si="722"/>
        <v>1</v>
      </c>
      <c r="D2155">
        <f t="shared" si="723"/>
        <v>2017</v>
      </c>
      <c r="E2155" t="str">
        <f t="shared" si="724"/>
        <v>17</v>
      </c>
      <c r="F2155" t="str">
        <f t="shared" si="725"/>
        <v>PR210117.zip</v>
      </c>
      <c r="G2155" t="str">
        <f t="shared" si="726"/>
        <v>fo21012017.zip</v>
      </c>
      <c r="H2155" t="str">
        <f t="shared" si="727"/>
        <v>fo21012017</v>
      </c>
      <c r="I2155" t="str">
        <f t="shared" si="728"/>
        <v>op21012017</v>
      </c>
      <c r="J2155" s="3" t="s">
        <v>6</v>
      </c>
      <c r="K2155" t="s">
        <v>13</v>
      </c>
      <c r="L2155" t="s">
        <v>14</v>
      </c>
      <c r="M2155" t="s">
        <v>17</v>
      </c>
      <c r="N2155" t="str">
        <f t="shared" si="717"/>
        <v>if (curl_fetch_memory('https://www1.nseindia.com/archives/equities/bhavcopy/pr/PR210117.zip')$status_code == 200)</v>
      </c>
      <c r="O2155" t="str">
        <f t="shared" si="718"/>
        <v>if (curl_fetch_memory('https://www1.nseindia.com/archives/equities/bhavcopy/pr/PR210117.zip')$status_code == 200) download.file('https://www1.nseindia.com/archives/equities/bhavcopy/pr/PR210117.zip', 'D:\\My-Shares\\source-bhavcopy-zip\\PR210117.zip')</v>
      </c>
      <c r="P2155" t="str">
        <f t="shared" si="719"/>
        <v>if (file.exists('D:\\My-Shares\\source-bhavcopy-zip\\PR210117.zip')) {zipped_names = grep('\\.zip', unzip('D:\\My-Shares\\source-bhavcopy-zip\\PR210117.zip', list=TRUE)$Name, ignore.case=TRUE, value=TRUE); unzip(zipfile = 'D:\\My-Shares\\source-bhavcopy-zip\\PR210117.zip', exdir = 'D:\\My-Shares\\source-fno-zip', files=zipped_names);rm(zipped_names);}</v>
      </c>
      <c r="Q2155" t="str">
        <f t="shared" si="720"/>
        <v>if (file.exists('D:\\My-Shares\\source-fno-zip\\fo21012017.zip')) {files = unzip('D:\\My-Shares\\source-fno-zip\\fo21012017.zip', list=TRUE)$Name; unzip(zipfile = 'D:\\My-Shares\\source-fno-zip\\fo21012017.zip', exdir = 'D:\\My-Shares\\source-fno-csv', files=files[grepl('^fo[0-9]{8}\\.csv|^op[0-9]{8}\\.csv',files)]);rm(files);}</v>
      </c>
      <c r="R2155" t="str">
        <f t="shared" si="729"/>
        <v>if (file.exists('D:\\My-Shares\\source-fno-csv\\fo21012017.csv')) fo21012017 = data.table (read_csv_chunked('D:\\My-Shares\\source-fno-csv\\fo21012017.csv', DataFrameCallback$new(f), chunk_size = 5))</v>
      </c>
      <c r="S2155" t="str">
        <f t="shared" si="730"/>
        <v>if (file.exists('D:\\My-Shares\\source-fno-csv\\op21012017.csv')) op21012017 = data.table (read_csv_chunked('D:\\My-Shares\\source-fno-csv\\op21012017.csv', DataFrameCallback$new(f), chunk_size = 5))</v>
      </c>
      <c r="T2155" t="str">
        <f t="shared" si="731"/>
        <v>MA210117</v>
      </c>
      <c r="U2155" s="3" t="s">
        <v>24</v>
      </c>
      <c r="V2155" t="str">
        <f t="shared" si="732"/>
        <v>https://www1.nseindia.com/archives/equities/mkt/MA210117.csv</v>
      </c>
      <c r="W2155" t="str">
        <f t="shared" si="733"/>
        <v>MA210117 = fread('https://www1.nseindia.com/archives/equities/mkt/MA210117.csv', sep='!', header = FALSE);</v>
      </c>
      <c r="X2155" t="str">
        <f t="shared" si="734"/>
        <v>MA210117 = MA210117[ str_detect(toupper(V1), ',NIFTY') | str_detect(toupper(V1), ',INDEX,') | str_detect(toupper(V1), ',CNX') ];</v>
      </c>
      <c r="Y2155" t="str">
        <f t="shared" si="735"/>
        <v>MA210117 = MA210117[, c('temp', 'INDEX', 'PREVIOUS_CLOSE', 'OPEN', 'HIGH', 'LOW', 'CLOSE', 'GAIN_LOSS') := tstrsplit(V1, ',', fixed= TRUE),];</v>
      </c>
      <c r="Z2155" t="str">
        <f t="shared" si="736"/>
        <v>MA210117 = MA210117 [ GAIN_LOSS != 'GAIN/LOSS'];</v>
      </c>
      <c r="AA2155" t="str">
        <f t="shared" si="737"/>
        <v>if (curl_fetch_memory('https://www1.nseindia.com/archives/equities/mkt/MA210117.csv')$status_code == 200) {MA210117 = fread('https://www1.nseindia.com/archives/equities/mkt/MA210117.csv', sep='!', header = FALSE); MA210117 = MA210117[ str_detect(toupper(V1), ',NIFTY') | str_detect(toupper(V1), ',INDEX,') | str_detect(toupper(V1), ',CNX') ]; MA210117 = MA210117[, c('temp', 'INDEX', 'PREVIOUS_CLOSE', 'OPEN', 'HIGH', 'LOW', 'CLOSE', 'GAIN_LOSS') := tstrsplit(V1, ',', fixed= TRUE),]; MA210117 = MA210117 [ GAIN_LOSS != 'GAIN/LOSS'];}</v>
      </c>
      <c r="AB2155" t="str">
        <f t="shared" si="738"/>
        <v>indices_dataJan2017</v>
      </c>
      <c r="AC2155" s="3" t="s">
        <v>32</v>
      </c>
      <c r="AD2155" t="s">
        <v>40</v>
      </c>
      <c r="AE2155" t="s">
        <v>44</v>
      </c>
      <c r="AF2155" t="str">
        <f t="shared" si="739"/>
        <v>42756_indices_dataJan2017</v>
      </c>
      <c r="AG2155" t="str">
        <f t="shared" si="740"/>
        <v>indices_dataJan2017.zip</v>
      </c>
      <c r="AH2155" t="str">
        <f>CONCATENATE(AF2155, " &lt;- as.data.table( extract_tables(", AB2155, ")")</f>
        <v>42756_indices_dataJan2017 &lt;- as.data.table( extract_tables(indices_dataJan2017)</v>
      </c>
      <c r="AI2155" t="str">
        <f>CONCATENATE("if (curl_fetch_memory('",AC2155,AG2155, "')$status_code == 200) download.file('", AC2155, AG2155, "', '", AD2155, AF2155, ".zip')")</f>
        <v>if (curl_fetch_memory('https://www1.nseindia.com/content/indices/indices_dataJan2017.zip')$status_code == 200) download.file('https://www1.nseindia.com/content/indices/indices_dataJan2017.zip', 'D:\\My-Shares\\source-index-wgt\\42756_indices_dataJan2017.zip')</v>
      </c>
      <c r="AJ2155" t="str">
        <f t="shared" si="741"/>
        <v>if (file.exists('D:\\My-Shares\\source-index-wgt\\42756_indices_dataJan2017.zip') ) {files = unzip('D:\\My-Shares\\source-index-wgt\\42756_indices_dataJan2017.zip', list=TRUE)$Name; files02=files[grepl('^NIFTY_Bank*|^niftybank*',files)]; unzip(zipfile = 'D:\\My-Shares\\source-index-wgt\\42756_indices_dataJan2017.zip', exdir = 'D:\\My-Shares\\source-index-wgt-bnfpdf', files=files02); file.rename(paste('D:\\My-Shares\\source-index-wgt-bnfpdf\\', files02, sep=''), paste('D:\\My-Shares\\source-index-wgt-bnfpdf\\','42756_',files02, sep='') );pdf_42756 &lt;- as.data.table (extract_tables(paste('D:\\My-Shares\\source-index-wgt-bnfpdf\\','42756_',files02, sep='') ) ); rm(files); rm(files02)}</v>
      </c>
    </row>
    <row r="2156" spans="1:36">
      <c r="A2156" s="1">
        <v>42757</v>
      </c>
      <c r="B2156" s="2">
        <f t="shared" si="721"/>
        <v>22</v>
      </c>
      <c r="C2156" s="2">
        <f t="shared" si="722"/>
        <v>1</v>
      </c>
      <c r="D2156">
        <f t="shared" si="723"/>
        <v>2017</v>
      </c>
      <c r="E2156" t="str">
        <f t="shared" si="724"/>
        <v>17</v>
      </c>
      <c r="F2156" t="str">
        <f t="shared" si="725"/>
        <v>PR220117.zip</v>
      </c>
      <c r="G2156" t="str">
        <f t="shared" si="726"/>
        <v>fo22012017.zip</v>
      </c>
      <c r="H2156" t="str">
        <f t="shared" si="727"/>
        <v>fo22012017</v>
      </c>
      <c r="I2156" t="str">
        <f t="shared" si="728"/>
        <v>op22012017</v>
      </c>
      <c r="J2156" s="3" t="s">
        <v>6</v>
      </c>
      <c r="K2156" t="s">
        <v>13</v>
      </c>
      <c r="L2156" t="s">
        <v>14</v>
      </c>
      <c r="M2156" t="s">
        <v>17</v>
      </c>
      <c r="N2156" t="str">
        <f t="shared" si="717"/>
        <v>if (curl_fetch_memory('https://www1.nseindia.com/archives/equities/bhavcopy/pr/PR220117.zip')$status_code == 200)</v>
      </c>
      <c r="O2156" t="str">
        <f t="shared" si="718"/>
        <v>if (curl_fetch_memory('https://www1.nseindia.com/archives/equities/bhavcopy/pr/PR220117.zip')$status_code == 200) download.file('https://www1.nseindia.com/archives/equities/bhavcopy/pr/PR220117.zip', 'D:\\My-Shares\\source-bhavcopy-zip\\PR220117.zip')</v>
      </c>
      <c r="P2156" t="str">
        <f t="shared" si="719"/>
        <v>if (file.exists('D:\\My-Shares\\source-bhavcopy-zip\\PR220117.zip')) {zipped_names = grep('\\.zip', unzip('D:\\My-Shares\\source-bhavcopy-zip\\PR220117.zip', list=TRUE)$Name, ignore.case=TRUE, value=TRUE); unzip(zipfile = 'D:\\My-Shares\\source-bhavcopy-zip\\PR220117.zip', exdir = 'D:\\My-Shares\\source-fno-zip', files=zipped_names);rm(zipped_names);}</v>
      </c>
      <c r="Q2156" t="str">
        <f t="shared" si="720"/>
        <v>if (file.exists('D:\\My-Shares\\source-fno-zip\\fo22012017.zip')) {files = unzip('D:\\My-Shares\\source-fno-zip\\fo22012017.zip', list=TRUE)$Name; unzip(zipfile = 'D:\\My-Shares\\source-fno-zip\\fo22012017.zip', exdir = 'D:\\My-Shares\\source-fno-csv', files=files[grepl('^fo[0-9]{8}\\.csv|^op[0-9]{8}\\.csv',files)]);rm(files);}</v>
      </c>
      <c r="R2156" t="str">
        <f t="shared" si="729"/>
        <v>if (file.exists('D:\\My-Shares\\source-fno-csv\\fo22012017.csv')) fo22012017 = data.table (read_csv_chunked('D:\\My-Shares\\source-fno-csv\\fo22012017.csv', DataFrameCallback$new(f), chunk_size = 5))</v>
      </c>
      <c r="S2156" t="str">
        <f t="shared" si="730"/>
        <v>if (file.exists('D:\\My-Shares\\source-fno-csv\\op22012017.csv')) op22012017 = data.table (read_csv_chunked('D:\\My-Shares\\source-fno-csv\\op22012017.csv', DataFrameCallback$new(f), chunk_size = 5))</v>
      </c>
      <c r="T2156" t="str">
        <f t="shared" si="731"/>
        <v>MA220117</v>
      </c>
      <c r="U2156" s="3" t="s">
        <v>24</v>
      </c>
      <c r="V2156" t="str">
        <f t="shared" si="732"/>
        <v>https://www1.nseindia.com/archives/equities/mkt/MA220117.csv</v>
      </c>
      <c r="W2156" t="str">
        <f t="shared" si="733"/>
        <v>MA220117 = fread('https://www1.nseindia.com/archives/equities/mkt/MA220117.csv', sep='!', header = FALSE);</v>
      </c>
      <c r="X2156" t="str">
        <f t="shared" si="734"/>
        <v>MA220117 = MA220117[ str_detect(toupper(V1), ',NIFTY') | str_detect(toupper(V1), ',INDEX,') | str_detect(toupper(V1), ',CNX') ];</v>
      </c>
      <c r="Y2156" t="str">
        <f t="shared" si="735"/>
        <v>MA220117 = MA220117[, c('temp', 'INDEX', 'PREVIOUS_CLOSE', 'OPEN', 'HIGH', 'LOW', 'CLOSE', 'GAIN_LOSS') := tstrsplit(V1, ',', fixed= TRUE),];</v>
      </c>
      <c r="Z2156" t="str">
        <f t="shared" si="736"/>
        <v>MA220117 = MA220117 [ GAIN_LOSS != 'GAIN/LOSS'];</v>
      </c>
      <c r="AA2156" t="str">
        <f t="shared" si="737"/>
        <v>if (curl_fetch_memory('https://www1.nseindia.com/archives/equities/mkt/MA220117.csv')$status_code == 200) {MA220117 = fread('https://www1.nseindia.com/archives/equities/mkt/MA220117.csv', sep='!', header = FALSE); MA220117 = MA220117[ str_detect(toupper(V1), ',NIFTY') | str_detect(toupper(V1), ',INDEX,') | str_detect(toupper(V1), ',CNX') ]; MA220117 = MA220117[, c('temp', 'INDEX', 'PREVIOUS_CLOSE', 'OPEN', 'HIGH', 'LOW', 'CLOSE', 'GAIN_LOSS') := tstrsplit(V1, ',', fixed= TRUE),]; MA220117 = MA220117 [ GAIN_LOSS != 'GAIN/LOSS'];}</v>
      </c>
      <c r="AB2156" t="str">
        <f t="shared" si="738"/>
        <v>indices_dataJan2017</v>
      </c>
      <c r="AC2156" s="3" t="s">
        <v>32</v>
      </c>
      <c r="AD2156" t="s">
        <v>40</v>
      </c>
      <c r="AE2156" t="s">
        <v>44</v>
      </c>
      <c r="AF2156" t="str">
        <f t="shared" si="739"/>
        <v>42757_indices_dataJan2017</v>
      </c>
      <c r="AG2156" t="str">
        <f t="shared" si="740"/>
        <v>indices_dataJan2017.zip</v>
      </c>
      <c r="AH2156" t="str">
        <f>CONCATENATE(AF2156, " &lt;- as.data.table( extract_tables(", AB2156, ")")</f>
        <v>42757_indices_dataJan2017 &lt;- as.data.table( extract_tables(indices_dataJan2017)</v>
      </c>
      <c r="AI2156" t="str">
        <f>CONCATENATE("if (curl_fetch_memory('",AC2156,AG2156, "')$status_code == 200) download.file('", AC2156, AG2156, "', '", AD2156, AF2156, ".zip')")</f>
        <v>if (curl_fetch_memory('https://www1.nseindia.com/content/indices/indices_dataJan2017.zip')$status_code == 200) download.file('https://www1.nseindia.com/content/indices/indices_dataJan2017.zip', 'D:\\My-Shares\\source-index-wgt\\42757_indices_dataJan2017.zip')</v>
      </c>
      <c r="AJ2156" t="str">
        <f t="shared" si="741"/>
        <v>if (file.exists('D:\\My-Shares\\source-index-wgt\\42757_indices_dataJan2017.zip') ) {files = unzip('D:\\My-Shares\\source-index-wgt\\42757_indices_dataJan2017.zip', list=TRUE)$Name; files02=files[grepl('^NIFTY_Bank*|^niftybank*',files)]; unzip(zipfile = 'D:\\My-Shares\\source-index-wgt\\42757_indices_dataJan2017.zip', exdir = 'D:\\My-Shares\\source-index-wgt-bnfpdf', files=files02); file.rename(paste('D:\\My-Shares\\source-index-wgt-bnfpdf\\', files02, sep=''), paste('D:\\My-Shares\\source-index-wgt-bnfpdf\\','42757_',files02, sep='') );pdf_42757 &lt;- as.data.table (extract_tables(paste('D:\\My-Shares\\source-index-wgt-bnfpdf\\','42757_',files02, sep='') ) ); rm(files); rm(files02)}</v>
      </c>
    </row>
    <row r="2157" spans="1:36">
      <c r="A2157" s="1">
        <v>42758</v>
      </c>
      <c r="B2157" s="2">
        <f t="shared" si="721"/>
        <v>23</v>
      </c>
      <c r="C2157" s="2">
        <f t="shared" si="722"/>
        <v>1</v>
      </c>
      <c r="D2157">
        <f t="shared" si="723"/>
        <v>2017</v>
      </c>
      <c r="E2157" t="str">
        <f t="shared" si="724"/>
        <v>17</v>
      </c>
      <c r="F2157" t="str">
        <f t="shared" si="725"/>
        <v>PR230117.zip</v>
      </c>
      <c r="G2157" t="str">
        <f t="shared" si="726"/>
        <v>fo23012017.zip</v>
      </c>
      <c r="H2157" t="str">
        <f t="shared" si="727"/>
        <v>fo23012017</v>
      </c>
      <c r="I2157" t="str">
        <f t="shared" si="728"/>
        <v>op23012017</v>
      </c>
      <c r="J2157" s="3" t="s">
        <v>6</v>
      </c>
      <c r="K2157" t="s">
        <v>13</v>
      </c>
      <c r="L2157" t="s">
        <v>14</v>
      </c>
      <c r="M2157" t="s">
        <v>17</v>
      </c>
      <c r="N2157" t="str">
        <f t="shared" si="717"/>
        <v>if (curl_fetch_memory('https://www1.nseindia.com/archives/equities/bhavcopy/pr/PR230117.zip')$status_code == 200)</v>
      </c>
      <c r="O2157" t="str">
        <f t="shared" si="718"/>
        <v>if (curl_fetch_memory('https://www1.nseindia.com/archives/equities/bhavcopy/pr/PR230117.zip')$status_code == 200) download.file('https://www1.nseindia.com/archives/equities/bhavcopy/pr/PR230117.zip', 'D:\\My-Shares\\source-bhavcopy-zip\\PR230117.zip')</v>
      </c>
      <c r="P2157" t="str">
        <f t="shared" si="719"/>
        <v>if (file.exists('D:\\My-Shares\\source-bhavcopy-zip\\PR230117.zip')) {zipped_names = grep('\\.zip', unzip('D:\\My-Shares\\source-bhavcopy-zip\\PR230117.zip', list=TRUE)$Name, ignore.case=TRUE, value=TRUE); unzip(zipfile = 'D:\\My-Shares\\source-bhavcopy-zip\\PR230117.zip', exdir = 'D:\\My-Shares\\source-fno-zip', files=zipped_names);rm(zipped_names);}</v>
      </c>
      <c r="Q2157" t="str">
        <f t="shared" si="720"/>
        <v>if (file.exists('D:\\My-Shares\\source-fno-zip\\fo23012017.zip')) {files = unzip('D:\\My-Shares\\source-fno-zip\\fo23012017.zip', list=TRUE)$Name; unzip(zipfile = 'D:\\My-Shares\\source-fno-zip\\fo23012017.zip', exdir = 'D:\\My-Shares\\source-fno-csv', files=files[grepl('^fo[0-9]{8}\\.csv|^op[0-9]{8}\\.csv',files)]);rm(files);}</v>
      </c>
      <c r="R2157" t="str">
        <f t="shared" si="729"/>
        <v>if (file.exists('D:\\My-Shares\\source-fno-csv\\fo23012017.csv')) fo23012017 = data.table (read_csv_chunked('D:\\My-Shares\\source-fno-csv\\fo23012017.csv', DataFrameCallback$new(f), chunk_size = 5))</v>
      </c>
      <c r="S2157" t="str">
        <f t="shared" si="730"/>
        <v>if (file.exists('D:\\My-Shares\\source-fno-csv\\op23012017.csv')) op23012017 = data.table (read_csv_chunked('D:\\My-Shares\\source-fno-csv\\op23012017.csv', DataFrameCallback$new(f), chunk_size = 5))</v>
      </c>
      <c r="T2157" t="str">
        <f t="shared" si="731"/>
        <v>MA230117</v>
      </c>
      <c r="U2157" s="3" t="s">
        <v>24</v>
      </c>
      <c r="V2157" t="str">
        <f t="shared" si="732"/>
        <v>https://www1.nseindia.com/archives/equities/mkt/MA230117.csv</v>
      </c>
      <c r="W2157" t="str">
        <f t="shared" si="733"/>
        <v>MA230117 = fread('https://www1.nseindia.com/archives/equities/mkt/MA230117.csv', sep='!', header = FALSE);</v>
      </c>
      <c r="X2157" t="str">
        <f t="shared" si="734"/>
        <v>MA230117 = MA230117[ str_detect(toupper(V1), ',NIFTY') | str_detect(toupper(V1), ',INDEX,') | str_detect(toupper(V1), ',CNX') ];</v>
      </c>
      <c r="Y2157" t="str">
        <f t="shared" si="735"/>
        <v>MA230117 = MA230117[, c('temp', 'INDEX', 'PREVIOUS_CLOSE', 'OPEN', 'HIGH', 'LOW', 'CLOSE', 'GAIN_LOSS') := tstrsplit(V1, ',', fixed= TRUE),];</v>
      </c>
      <c r="Z2157" t="str">
        <f t="shared" si="736"/>
        <v>MA230117 = MA230117 [ GAIN_LOSS != 'GAIN/LOSS'];</v>
      </c>
      <c r="AA2157" t="str">
        <f t="shared" si="737"/>
        <v>if (curl_fetch_memory('https://www1.nseindia.com/archives/equities/mkt/MA230117.csv')$status_code == 200) {MA230117 = fread('https://www1.nseindia.com/archives/equities/mkt/MA230117.csv', sep='!', header = FALSE); MA230117 = MA230117[ str_detect(toupper(V1), ',NIFTY') | str_detect(toupper(V1), ',INDEX,') | str_detect(toupper(V1), ',CNX') ]; MA230117 = MA230117[, c('temp', 'INDEX', 'PREVIOUS_CLOSE', 'OPEN', 'HIGH', 'LOW', 'CLOSE', 'GAIN_LOSS') := tstrsplit(V1, ',', fixed= TRUE),]; MA230117 = MA230117 [ GAIN_LOSS != 'GAIN/LOSS'];}</v>
      </c>
      <c r="AB2157" t="str">
        <f t="shared" si="738"/>
        <v>indices_dataJan2017</v>
      </c>
      <c r="AC2157" s="3" t="s">
        <v>32</v>
      </c>
      <c r="AD2157" t="s">
        <v>40</v>
      </c>
      <c r="AE2157" t="s">
        <v>44</v>
      </c>
      <c r="AF2157" t="str">
        <f t="shared" si="739"/>
        <v>42758_indices_dataJan2017</v>
      </c>
      <c r="AG2157" t="str">
        <f t="shared" si="740"/>
        <v>indices_dataJan2017.zip</v>
      </c>
      <c r="AH2157" t="str">
        <f>CONCATENATE(AF2157, " &lt;- as.data.table( extract_tables(", AB2157, ")")</f>
        <v>42758_indices_dataJan2017 &lt;- as.data.table( extract_tables(indices_dataJan2017)</v>
      </c>
      <c r="AI2157" t="str">
        <f>CONCATENATE("if (curl_fetch_memory('",AC2157,AG2157, "')$status_code == 200) download.file('", AC2157, AG2157, "', '", AD2157, AF2157, ".zip')")</f>
        <v>if (curl_fetch_memory('https://www1.nseindia.com/content/indices/indices_dataJan2017.zip')$status_code == 200) download.file('https://www1.nseindia.com/content/indices/indices_dataJan2017.zip', 'D:\\My-Shares\\source-index-wgt\\42758_indices_dataJan2017.zip')</v>
      </c>
      <c r="AJ2157" t="str">
        <f t="shared" si="741"/>
        <v>if (file.exists('D:\\My-Shares\\source-index-wgt\\42758_indices_dataJan2017.zip') ) {files = unzip('D:\\My-Shares\\source-index-wgt\\42758_indices_dataJan2017.zip', list=TRUE)$Name; files02=files[grepl('^NIFTY_Bank*|^niftybank*',files)]; unzip(zipfile = 'D:\\My-Shares\\source-index-wgt\\42758_indices_dataJan2017.zip', exdir = 'D:\\My-Shares\\source-index-wgt-bnfpdf', files=files02); file.rename(paste('D:\\My-Shares\\source-index-wgt-bnfpdf\\', files02, sep=''), paste('D:\\My-Shares\\source-index-wgt-bnfpdf\\','42758_',files02, sep='') );pdf_42758 &lt;- as.data.table (extract_tables(paste('D:\\My-Shares\\source-index-wgt-bnfpdf\\','42758_',files02, sep='') ) ); rm(files); rm(files02)}</v>
      </c>
    </row>
    <row r="2158" spans="1:36">
      <c r="A2158" s="1">
        <v>42759</v>
      </c>
      <c r="B2158" s="2">
        <f t="shared" si="721"/>
        <v>24</v>
      </c>
      <c r="C2158" s="2">
        <f t="shared" si="722"/>
        <v>1</v>
      </c>
      <c r="D2158">
        <f t="shared" si="723"/>
        <v>2017</v>
      </c>
      <c r="E2158" t="str">
        <f t="shared" si="724"/>
        <v>17</v>
      </c>
      <c r="F2158" t="str">
        <f t="shared" si="725"/>
        <v>PR240117.zip</v>
      </c>
      <c r="G2158" t="str">
        <f t="shared" si="726"/>
        <v>fo24012017.zip</v>
      </c>
      <c r="H2158" t="str">
        <f t="shared" si="727"/>
        <v>fo24012017</v>
      </c>
      <c r="I2158" t="str">
        <f t="shared" si="728"/>
        <v>op24012017</v>
      </c>
      <c r="J2158" s="3" t="s">
        <v>6</v>
      </c>
      <c r="K2158" t="s">
        <v>13</v>
      </c>
      <c r="L2158" t="s">
        <v>14</v>
      </c>
      <c r="M2158" t="s">
        <v>17</v>
      </c>
      <c r="N2158" t="str">
        <f t="shared" si="717"/>
        <v>if (curl_fetch_memory('https://www1.nseindia.com/archives/equities/bhavcopy/pr/PR240117.zip')$status_code == 200)</v>
      </c>
      <c r="O2158" t="str">
        <f t="shared" si="718"/>
        <v>if (curl_fetch_memory('https://www1.nseindia.com/archives/equities/bhavcopy/pr/PR240117.zip')$status_code == 200) download.file('https://www1.nseindia.com/archives/equities/bhavcopy/pr/PR240117.zip', 'D:\\My-Shares\\source-bhavcopy-zip\\PR240117.zip')</v>
      </c>
      <c r="P2158" t="str">
        <f t="shared" si="719"/>
        <v>if (file.exists('D:\\My-Shares\\source-bhavcopy-zip\\PR240117.zip')) {zipped_names = grep('\\.zip', unzip('D:\\My-Shares\\source-bhavcopy-zip\\PR240117.zip', list=TRUE)$Name, ignore.case=TRUE, value=TRUE); unzip(zipfile = 'D:\\My-Shares\\source-bhavcopy-zip\\PR240117.zip', exdir = 'D:\\My-Shares\\source-fno-zip', files=zipped_names);rm(zipped_names);}</v>
      </c>
      <c r="Q2158" t="str">
        <f t="shared" si="720"/>
        <v>if (file.exists('D:\\My-Shares\\source-fno-zip\\fo24012017.zip')) {files = unzip('D:\\My-Shares\\source-fno-zip\\fo24012017.zip', list=TRUE)$Name; unzip(zipfile = 'D:\\My-Shares\\source-fno-zip\\fo24012017.zip', exdir = 'D:\\My-Shares\\source-fno-csv', files=files[grepl('^fo[0-9]{8}\\.csv|^op[0-9]{8}\\.csv',files)]);rm(files);}</v>
      </c>
      <c r="R2158" t="str">
        <f t="shared" si="729"/>
        <v>if (file.exists('D:\\My-Shares\\source-fno-csv\\fo24012017.csv')) fo24012017 = data.table (read_csv_chunked('D:\\My-Shares\\source-fno-csv\\fo24012017.csv', DataFrameCallback$new(f), chunk_size = 5))</v>
      </c>
      <c r="S2158" t="str">
        <f t="shared" si="730"/>
        <v>if (file.exists('D:\\My-Shares\\source-fno-csv\\op24012017.csv')) op24012017 = data.table (read_csv_chunked('D:\\My-Shares\\source-fno-csv\\op24012017.csv', DataFrameCallback$new(f), chunk_size = 5))</v>
      </c>
      <c r="T2158" t="str">
        <f t="shared" si="731"/>
        <v>MA240117</v>
      </c>
      <c r="U2158" s="3" t="s">
        <v>24</v>
      </c>
      <c r="V2158" t="str">
        <f t="shared" si="732"/>
        <v>https://www1.nseindia.com/archives/equities/mkt/MA240117.csv</v>
      </c>
      <c r="W2158" t="str">
        <f t="shared" si="733"/>
        <v>MA240117 = fread('https://www1.nseindia.com/archives/equities/mkt/MA240117.csv', sep='!', header = FALSE);</v>
      </c>
      <c r="X2158" t="str">
        <f t="shared" si="734"/>
        <v>MA240117 = MA240117[ str_detect(toupper(V1), ',NIFTY') | str_detect(toupper(V1), ',INDEX,') | str_detect(toupper(V1), ',CNX') ];</v>
      </c>
      <c r="Y2158" t="str">
        <f t="shared" si="735"/>
        <v>MA240117 = MA240117[, c('temp', 'INDEX', 'PREVIOUS_CLOSE', 'OPEN', 'HIGH', 'LOW', 'CLOSE', 'GAIN_LOSS') := tstrsplit(V1, ',', fixed= TRUE),];</v>
      </c>
      <c r="Z2158" t="str">
        <f t="shared" si="736"/>
        <v>MA240117 = MA240117 [ GAIN_LOSS != 'GAIN/LOSS'];</v>
      </c>
      <c r="AA2158" t="str">
        <f t="shared" si="737"/>
        <v>if (curl_fetch_memory('https://www1.nseindia.com/archives/equities/mkt/MA240117.csv')$status_code == 200) {MA240117 = fread('https://www1.nseindia.com/archives/equities/mkt/MA240117.csv', sep='!', header = FALSE); MA240117 = MA240117[ str_detect(toupper(V1), ',NIFTY') | str_detect(toupper(V1), ',INDEX,') | str_detect(toupper(V1), ',CNX') ]; MA240117 = MA240117[, c('temp', 'INDEX', 'PREVIOUS_CLOSE', 'OPEN', 'HIGH', 'LOW', 'CLOSE', 'GAIN_LOSS') := tstrsplit(V1, ',', fixed= TRUE),]; MA240117 = MA240117 [ GAIN_LOSS != 'GAIN/LOSS'];}</v>
      </c>
      <c r="AB2158" t="str">
        <f t="shared" si="738"/>
        <v>indices_dataJan2017</v>
      </c>
      <c r="AC2158" s="3" t="s">
        <v>32</v>
      </c>
      <c r="AD2158" t="s">
        <v>40</v>
      </c>
      <c r="AE2158" t="s">
        <v>44</v>
      </c>
      <c r="AF2158" t="str">
        <f t="shared" si="739"/>
        <v>42759_indices_dataJan2017</v>
      </c>
      <c r="AG2158" t="str">
        <f t="shared" si="740"/>
        <v>indices_dataJan2017.zip</v>
      </c>
      <c r="AH2158" t="str">
        <f>CONCATENATE(AF2158, " &lt;- as.data.table( extract_tables(", AB2158, ")")</f>
        <v>42759_indices_dataJan2017 &lt;- as.data.table( extract_tables(indices_dataJan2017)</v>
      </c>
      <c r="AI2158" t="str">
        <f>CONCATENATE("if (curl_fetch_memory('",AC2158,AG2158, "')$status_code == 200) download.file('", AC2158, AG2158, "', '", AD2158, AF2158, ".zip')")</f>
        <v>if (curl_fetch_memory('https://www1.nseindia.com/content/indices/indices_dataJan2017.zip')$status_code == 200) download.file('https://www1.nseindia.com/content/indices/indices_dataJan2017.zip', 'D:\\My-Shares\\source-index-wgt\\42759_indices_dataJan2017.zip')</v>
      </c>
      <c r="AJ2158" t="str">
        <f t="shared" si="741"/>
        <v>if (file.exists('D:\\My-Shares\\source-index-wgt\\42759_indices_dataJan2017.zip') ) {files = unzip('D:\\My-Shares\\source-index-wgt\\42759_indices_dataJan2017.zip', list=TRUE)$Name; files02=files[grepl('^NIFTY_Bank*|^niftybank*',files)]; unzip(zipfile = 'D:\\My-Shares\\source-index-wgt\\42759_indices_dataJan2017.zip', exdir = 'D:\\My-Shares\\source-index-wgt-bnfpdf', files=files02); file.rename(paste('D:\\My-Shares\\source-index-wgt-bnfpdf\\', files02, sep=''), paste('D:\\My-Shares\\source-index-wgt-bnfpdf\\','42759_',files02, sep='') );pdf_42759 &lt;- as.data.table (extract_tables(paste('D:\\My-Shares\\source-index-wgt-bnfpdf\\','42759_',files02, sep='') ) ); rm(files); rm(files02)}</v>
      </c>
    </row>
    <row r="2159" spans="1:36">
      <c r="A2159" s="1">
        <v>42760</v>
      </c>
      <c r="B2159" s="2">
        <f t="shared" si="721"/>
        <v>25</v>
      </c>
      <c r="C2159" s="2">
        <f t="shared" si="722"/>
        <v>1</v>
      </c>
      <c r="D2159">
        <f t="shared" si="723"/>
        <v>2017</v>
      </c>
      <c r="E2159" t="str">
        <f t="shared" si="724"/>
        <v>17</v>
      </c>
      <c r="F2159" t="str">
        <f t="shared" si="725"/>
        <v>PR250117.zip</v>
      </c>
      <c r="G2159" t="str">
        <f t="shared" si="726"/>
        <v>fo25012017.zip</v>
      </c>
      <c r="H2159" t="str">
        <f t="shared" si="727"/>
        <v>fo25012017</v>
      </c>
      <c r="I2159" t="str">
        <f t="shared" si="728"/>
        <v>op25012017</v>
      </c>
      <c r="J2159" s="3" t="s">
        <v>6</v>
      </c>
      <c r="K2159" t="s">
        <v>13</v>
      </c>
      <c r="L2159" t="s">
        <v>14</v>
      </c>
      <c r="M2159" t="s">
        <v>17</v>
      </c>
      <c r="N2159" t="str">
        <f t="shared" si="717"/>
        <v>if (curl_fetch_memory('https://www1.nseindia.com/archives/equities/bhavcopy/pr/PR250117.zip')$status_code == 200)</v>
      </c>
      <c r="O2159" t="str">
        <f t="shared" si="718"/>
        <v>if (curl_fetch_memory('https://www1.nseindia.com/archives/equities/bhavcopy/pr/PR250117.zip')$status_code == 200) download.file('https://www1.nseindia.com/archives/equities/bhavcopy/pr/PR250117.zip', 'D:\\My-Shares\\source-bhavcopy-zip\\PR250117.zip')</v>
      </c>
      <c r="P2159" t="str">
        <f t="shared" si="719"/>
        <v>if (file.exists('D:\\My-Shares\\source-bhavcopy-zip\\PR250117.zip')) {zipped_names = grep('\\.zip', unzip('D:\\My-Shares\\source-bhavcopy-zip\\PR250117.zip', list=TRUE)$Name, ignore.case=TRUE, value=TRUE); unzip(zipfile = 'D:\\My-Shares\\source-bhavcopy-zip\\PR250117.zip', exdir = 'D:\\My-Shares\\source-fno-zip', files=zipped_names);rm(zipped_names);}</v>
      </c>
      <c r="Q2159" t="str">
        <f t="shared" si="720"/>
        <v>if (file.exists('D:\\My-Shares\\source-fno-zip\\fo25012017.zip')) {files = unzip('D:\\My-Shares\\source-fno-zip\\fo25012017.zip', list=TRUE)$Name; unzip(zipfile = 'D:\\My-Shares\\source-fno-zip\\fo25012017.zip', exdir = 'D:\\My-Shares\\source-fno-csv', files=files[grepl('^fo[0-9]{8}\\.csv|^op[0-9]{8}\\.csv',files)]);rm(files);}</v>
      </c>
      <c r="R2159" t="str">
        <f t="shared" si="729"/>
        <v>if (file.exists('D:\\My-Shares\\source-fno-csv\\fo25012017.csv')) fo25012017 = data.table (read_csv_chunked('D:\\My-Shares\\source-fno-csv\\fo25012017.csv', DataFrameCallback$new(f), chunk_size = 5))</v>
      </c>
      <c r="S2159" t="str">
        <f t="shared" si="730"/>
        <v>if (file.exists('D:\\My-Shares\\source-fno-csv\\op25012017.csv')) op25012017 = data.table (read_csv_chunked('D:\\My-Shares\\source-fno-csv\\op25012017.csv', DataFrameCallback$new(f), chunk_size = 5))</v>
      </c>
      <c r="T2159" t="str">
        <f t="shared" si="731"/>
        <v>MA250117</v>
      </c>
      <c r="U2159" s="3" t="s">
        <v>24</v>
      </c>
      <c r="V2159" t="str">
        <f t="shared" si="732"/>
        <v>https://www1.nseindia.com/archives/equities/mkt/MA250117.csv</v>
      </c>
      <c r="W2159" t="str">
        <f t="shared" si="733"/>
        <v>MA250117 = fread('https://www1.nseindia.com/archives/equities/mkt/MA250117.csv', sep='!', header = FALSE);</v>
      </c>
      <c r="X2159" t="str">
        <f t="shared" si="734"/>
        <v>MA250117 = MA250117[ str_detect(toupper(V1), ',NIFTY') | str_detect(toupper(V1), ',INDEX,') | str_detect(toupper(V1), ',CNX') ];</v>
      </c>
      <c r="Y2159" t="str">
        <f t="shared" si="735"/>
        <v>MA250117 = MA250117[, c('temp', 'INDEX', 'PREVIOUS_CLOSE', 'OPEN', 'HIGH', 'LOW', 'CLOSE', 'GAIN_LOSS') := tstrsplit(V1, ',', fixed= TRUE),];</v>
      </c>
      <c r="Z2159" t="str">
        <f t="shared" si="736"/>
        <v>MA250117 = MA250117 [ GAIN_LOSS != 'GAIN/LOSS'];</v>
      </c>
      <c r="AA2159" t="str">
        <f t="shared" si="737"/>
        <v>if (curl_fetch_memory('https://www1.nseindia.com/archives/equities/mkt/MA250117.csv')$status_code == 200) {MA250117 = fread('https://www1.nseindia.com/archives/equities/mkt/MA250117.csv', sep='!', header = FALSE); MA250117 = MA250117[ str_detect(toupper(V1), ',NIFTY') | str_detect(toupper(V1), ',INDEX,') | str_detect(toupper(V1), ',CNX') ]; MA250117 = MA250117[, c('temp', 'INDEX', 'PREVIOUS_CLOSE', 'OPEN', 'HIGH', 'LOW', 'CLOSE', 'GAIN_LOSS') := tstrsplit(V1, ',', fixed= TRUE),]; MA250117 = MA250117 [ GAIN_LOSS != 'GAIN/LOSS'];}</v>
      </c>
      <c r="AB2159" t="str">
        <f t="shared" si="738"/>
        <v>indices_dataJan2017</v>
      </c>
      <c r="AC2159" s="3" t="s">
        <v>32</v>
      </c>
      <c r="AD2159" t="s">
        <v>40</v>
      </c>
      <c r="AE2159" t="s">
        <v>44</v>
      </c>
      <c r="AF2159" t="str">
        <f t="shared" si="739"/>
        <v>42760_indices_dataJan2017</v>
      </c>
      <c r="AG2159" t="str">
        <f t="shared" si="740"/>
        <v>indices_dataJan2017.zip</v>
      </c>
      <c r="AH2159" t="str">
        <f>CONCATENATE(AF2159, " &lt;- as.data.table( extract_tables(", AB2159, ")")</f>
        <v>42760_indices_dataJan2017 &lt;- as.data.table( extract_tables(indices_dataJan2017)</v>
      </c>
      <c r="AI2159" t="str">
        <f>CONCATENATE("if (curl_fetch_memory('",AC2159,AG2159, "')$status_code == 200) download.file('", AC2159, AG2159, "', '", AD2159, AF2159, ".zip')")</f>
        <v>if (curl_fetch_memory('https://www1.nseindia.com/content/indices/indices_dataJan2017.zip')$status_code == 200) download.file('https://www1.nseindia.com/content/indices/indices_dataJan2017.zip', 'D:\\My-Shares\\source-index-wgt\\42760_indices_dataJan2017.zip')</v>
      </c>
      <c r="AJ2159" t="str">
        <f t="shared" si="741"/>
        <v>if (file.exists('D:\\My-Shares\\source-index-wgt\\42760_indices_dataJan2017.zip') ) {files = unzip('D:\\My-Shares\\source-index-wgt\\42760_indices_dataJan2017.zip', list=TRUE)$Name; files02=files[grepl('^NIFTY_Bank*|^niftybank*',files)]; unzip(zipfile = 'D:\\My-Shares\\source-index-wgt\\42760_indices_dataJan2017.zip', exdir = 'D:\\My-Shares\\source-index-wgt-bnfpdf', files=files02); file.rename(paste('D:\\My-Shares\\source-index-wgt-bnfpdf\\', files02, sep=''), paste('D:\\My-Shares\\source-index-wgt-bnfpdf\\','42760_',files02, sep='') );pdf_42760 &lt;- as.data.table (extract_tables(paste('D:\\My-Shares\\source-index-wgt-bnfpdf\\','42760_',files02, sep='') ) ); rm(files); rm(files02)}</v>
      </c>
    </row>
    <row r="2160" spans="1:36">
      <c r="A2160" s="1">
        <v>42761</v>
      </c>
      <c r="B2160" s="2">
        <f t="shared" si="721"/>
        <v>26</v>
      </c>
      <c r="C2160" s="2">
        <f t="shared" si="722"/>
        <v>1</v>
      </c>
      <c r="D2160">
        <f t="shared" si="723"/>
        <v>2017</v>
      </c>
      <c r="E2160" t="str">
        <f t="shared" si="724"/>
        <v>17</v>
      </c>
      <c r="F2160" t="str">
        <f t="shared" si="725"/>
        <v>PR260117.zip</v>
      </c>
      <c r="G2160" t="str">
        <f t="shared" si="726"/>
        <v>fo26012017.zip</v>
      </c>
      <c r="H2160" t="str">
        <f t="shared" si="727"/>
        <v>fo26012017</v>
      </c>
      <c r="I2160" t="str">
        <f t="shared" si="728"/>
        <v>op26012017</v>
      </c>
      <c r="J2160" s="3" t="s">
        <v>6</v>
      </c>
      <c r="K2160" t="s">
        <v>13</v>
      </c>
      <c r="L2160" t="s">
        <v>14</v>
      </c>
      <c r="M2160" t="s">
        <v>17</v>
      </c>
      <c r="N2160" t="str">
        <f t="shared" si="717"/>
        <v>if (curl_fetch_memory('https://www1.nseindia.com/archives/equities/bhavcopy/pr/PR260117.zip')$status_code == 200)</v>
      </c>
      <c r="O2160" t="str">
        <f t="shared" si="718"/>
        <v>if (curl_fetch_memory('https://www1.nseindia.com/archives/equities/bhavcopy/pr/PR260117.zip')$status_code == 200) download.file('https://www1.nseindia.com/archives/equities/bhavcopy/pr/PR260117.zip', 'D:\\My-Shares\\source-bhavcopy-zip\\PR260117.zip')</v>
      </c>
      <c r="P2160" t="str">
        <f t="shared" si="719"/>
        <v>if (file.exists('D:\\My-Shares\\source-bhavcopy-zip\\PR260117.zip')) {zipped_names = grep('\\.zip', unzip('D:\\My-Shares\\source-bhavcopy-zip\\PR260117.zip', list=TRUE)$Name, ignore.case=TRUE, value=TRUE); unzip(zipfile = 'D:\\My-Shares\\source-bhavcopy-zip\\PR260117.zip', exdir = 'D:\\My-Shares\\source-fno-zip', files=zipped_names);rm(zipped_names);}</v>
      </c>
      <c r="Q2160" t="str">
        <f t="shared" si="720"/>
        <v>if (file.exists('D:\\My-Shares\\source-fno-zip\\fo26012017.zip')) {files = unzip('D:\\My-Shares\\source-fno-zip\\fo26012017.zip', list=TRUE)$Name; unzip(zipfile = 'D:\\My-Shares\\source-fno-zip\\fo26012017.zip', exdir = 'D:\\My-Shares\\source-fno-csv', files=files[grepl('^fo[0-9]{8}\\.csv|^op[0-9]{8}\\.csv',files)]);rm(files);}</v>
      </c>
      <c r="R2160" t="str">
        <f t="shared" si="729"/>
        <v>if (file.exists('D:\\My-Shares\\source-fno-csv\\fo26012017.csv')) fo26012017 = data.table (read_csv_chunked('D:\\My-Shares\\source-fno-csv\\fo26012017.csv', DataFrameCallback$new(f), chunk_size = 5))</v>
      </c>
      <c r="S2160" t="str">
        <f t="shared" si="730"/>
        <v>if (file.exists('D:\\My-Shares\\source-fno-csv\\op26012017.csv')) op26012017 = data.table (read_csv_chunked('D:\\My-Shares\\source-fno-csv\\op26012017.csv', DataFrameCallback$new(f), chunk_size = 5))</v>
      </c>
      <c r="T2160" t="str">
        <f t="shared" si="731"/>
        <v>MA260117</v>
      </c>
      <c r="U2160" s="3" t="s">
        <v>24</v>
      </c>
      <c r="V2160" t="str">
        <f t="shared" si="732"/>
        <v>https://www1.nseindia.com/archives/equities/mkt/MA260117.csv</v>
      </c>
      <c r="W2160" t="str">
        <f t="shared" si="733"/>
        <v>MA260117 = fread('https://www1.nseindia.com/archives/equities/mkt/MA260117.csv', sep='!', header = FALSE);</v>
      </c>
      <c r="X2160" t="str">
        <f t="shared" si="734"/>
        <v>MA260117 = MA260117[ str_detect(toupper(V1), ',NIFTY') | str_detect(toupper(V1), ',INDEX,') | str_detect(toupper(V1), ',CNX') ];</v>
      </c>
      <c r="Y2160" t="str">
        <f t="shared" si="735"/>
        <v>MA260117 = MA260117[, c('temp', 'INDEX', 'PREVIOUS_CLOSE', 'OPEN', 'HIGH', 'LOW', 'CLOSE', 'GAIN_LOSS') := tstrsplit(V1, ',', fixed= TRUE),];</v>
      </c>
      <c r="Z2160" t="str">
        <f t="shared" si="736"/>
        <v>MA260117 = MA260117 [ GAIN_LOSS != 'GAIN/LOSS'];</v>
      </c>
      <c r="AA2160" t="str">
        <f t="shared" si="737"/>
        <v>if (curl_fetch_memory('https://www1.nseindia.com/archives/equities/mkt/MA260117.csv')$status_code == 200) {MA260117 = fread('https://www1.nseindia.com/archives/equities/mkt/MA260117.csv', sep='!', header = FALSE); MA260117 = MA260117[ str_detect(toupper(V1), ',NIFTY') | str_detect(toupper(V1), ',INDEX,') | str_detect(toupper(V1), ',CNX') ]; MA260117 = MA260117[, c('temp', 'INDEX', 'PREVIOUS_CLOSE', 'OPEN', 'HIGH', 'LOW', 'CLOSE', 'GAIN_LOSS') := tstrsplit(V1, ',', fixed= TRUE),]; MA260117 = MA260117 [ GAIN_LOSS != 'GAIN/LOSS'];}</v>
      </c>
      <c r="AB2160" t="str">
        <f t="shared" si="738"/>
        <v>indices_dataJan2017</v>
      </c>
      <c r="AC2160" s="3" t="s">
        <v>32</v>
      </c>
      <c r="AD2160" t="s">
        <v>40</v>
      </c>
      <c r="AE2160" t="s">
        <v>44</v>
      </c>
      <c r="AF2160" t="str">
        <f t="shared" si="739"/>
        <v>42761_indices_dataJan2017</v>
      </c>
      <c r="AG2160" t="str">
        <f t="shared" si="740"/>
        <v>indices_dataJan2017.zip</v>
      </c>
      <c r="AH2160" t="str">
        <f>CONCATENATE(AF2160, " &lt;- as.data.table( extract_tables(", AB2160, ")")</f>
        <v>42761_indices_dataJan2017 &lt;- as.data.table( extract_tables(indices_dataJan2017)</v>
      </c>
      <c r="AI2160" t="str">
        <f>CONCATENATE("if (curl_fetch_memory('",AC2160,AG2160, "')$status_code == 200) download.file('", AC2160, AG2160, "', '", AD2160, AF2160, ".zip')")</f>
        <v>if (curl_fetch_memory('https://www1.nseindia.com/content/indices/indices_dataJan2017.zip')$status_code == 200) download.file('https://www1.nseindia.com/content/indices/indices_dataJan2017.zip', 'D:\\My-Shares\\source-index-wgt\\42761_indices_dataJan2017.zip')</v>
      </c>
      <c r="AJ2160" t="str">
        <f t="shared" si="741"/>
        <v>if (file.exists('D:\\My-Shares\\source-index-wgt\\42761_indices_dataJan2017.zip') ) {files = unzip('D:\\My-Shares\\source-index-wgt\\42761_indices_dataJan2017.zip', list=TRUE)$Name; files02=files[grepl('^NIFTY_Bank*|^niftybank*',files)]; unzip(zipfile = 'D:\\My-Shares\\source-index-wgt\\42761_indices_dataJan2017.zip', exdir = 'D:\\My-Shares\\source-index-wgt-bnfpdf', files=files02); file.rename(paste('D:\\My-Shares\\source-index-wgt-bnfpdf\\', files02, sep=''), paste('D:\\My-Shares\\source-index-wgt-bnfpdf\\','42761_',files02, sep='') );pdf_42761 &lt;- as.data.table (extract_tables(paste('D:\\My-Shares\\source-index-wgt-bnfpdf\\','42761_',files02, sep='') ) ); rm(files); rm(files02)}</v>
      </c>
    </row>
    <row r="2161" spans="1:36">
      <c r="A2161" s="1">
        <v>42762</v>
      </c>
      <c r="B2161" s="2">
        <f t="shared" si="721"/>
        <v>27</v>
      </c>
      <c r="C2161" s="2">
        <f t="shared" si="722"/>
        <v>1</v>
      </c>
      <c r="D2161">
        <f t="shared" si="723"/>
        <v>2017</v>
      </c>
      <c r="E2161" t="str">
        <f t="shared" si="724"/>
        <v>17</v>
      </c>
      <c r="F2161" t="str">
        <f t="shared" si="725"/>
        <v>PR270117.zip</v>
      </c>
      <c r="G2161" t="str">
        <f t="shared" si="726"/>
        <v>fo27012017.zip</v>
      </c>
      <c r="H2161" t="str">
        <f t="shared" si="727"/>
        <v>fo27012017</v>
      </c>
      <c r="I2161" t="str">
        <f t="shared" si="728"/>
        <v>op27012017</v>
      </c>
      <c r="J2161" s="3" t="s">
        <v>6</v>
      </c>
      <c r="K2161" t="s">
        <v>13</v>
      </c>
      <c r="L2161" t="s">
        <v>14</v>
      </c>
      <c r="M2161" t="s">
        <v>17</v>
      </c>
      <c r="N2161" t="str">
        <f t="shared" si="717"/>
        <v>if (curl_fetch_memory('https://www1.nseindia.com/archives/equities/bhavcopy/pr/PR270117.zip')$status_code == 200)</v>
      </c>
      <c r="O2161" t="str">
        <f t="shared" si="718"/>
        <v>if (curl_fetch_memory('https://www1.nseindia.com/archives/equities/bhavcopy/pr/PR270117.zip')$status_code == 200) download.file('https://www1.nseindia.com/archives/equities/bhavcopy/pr/PR270117.zip', 'D:\\My-Shares\\source-bhavcopy-zip\\PR270117.zip')</v>
      </c>
      <c r="P2161" t="str">
        <f t="shared" si="719"/>
        <v>if (file.exists('D:\\My-Shares\\source-bhavcopy-zip\\PR270117.zip')) {zipped_names = grep('\\.zip', unzip('D:\\My-Shares\\source-bhavcopy-zip\\PR270117.zip', list=TRUE)$Name, ignore.case=TRUE, value=TRUE); unzip(zipfile = 'D:\\My-Shares\\source-bhavcopy-zip\\PR270117.zip', exdir = 'D:\\My-Shares\\source-fno-zip', files=zipped_names);rm(zipped_names);}</v>
      </c>
      <c r="Q2161" t="str">
        <f t="shared" si="720"/>
        <v>if (file.exists('D:\\My-Shares\\source-fno-zip\\fo27012017.zip')) {files = unzip('D:\\My-Shares\\source-fno-zip\\fo27012017.zip', list=TRUE)$Name; unzip(zipfile = 'D:\\My-Shares\\source-fno-zip\\fo27012017.zip', exdir = 'D:\\My-Shares\\source-fno-csv', files=files[grepl('^fo[0-9]{8}\\.csv|^op[0-9]{8}\\.csv',files)]);rm(files);}</v>
      </c>
      <c r="R2161" t="str">
        <f t="shared" si="729"/>
        <v>if (file.exists('D:\\My-Shares\\source-fno-csv\\fo27012017.csv')) fo27012017 = data.table (read_csv_chunked('D:\\My-Shares\\source-fno-csv\\fo27012017.csv', DataFrameCallback$new(f), chunk_size = 5))</v>
      </c>
      <c r="S2161" t="str">
        <f t="shared" si="730"/>
        <v>if (file.exists('D:\\My-Shares\\source-fno-csv\\op27012017.csv')) op27012017 = data.table (read_csv_chunked('D:\\My-Shares\\source-fno-csv\\op27012017.csv', DataFrameCallback$new(f), chunk_size = 5))</v>
      </c>
      <c r="T2161" t="str">
        <f t="shared" si="731"/>
        <v>MA270117</v>
      </c>
      <c r="U2161" s="3" t="s">
        <v>24</v>
      </c>
      <c r="V2161" t="str">
        <f t="shared" si="732"/>
        <v>https://www1.nseindia.com/archives/equities/mkt/MA270117.csv</v>
      </c>
      <c r="W2161" t="str">
        <f t="shared" si="733"/>
        <v>MA270117 = fread('https://www1.nseindia.com/archives/equities/mkt/MA270117.csv', sep='!', header = FALSE);</v>
      </c>
      <c r="X2161" t="str">
        <f t="shared" si="734"/>
        <v>MA270117 = MA270117[ str_detect(toupper(V1), ',NIFTY') | str_detect(toupper(V1), ',INDEX,') | str_detect(toupper(V1), ',CNX') ];</v>
      </c>
      <c r="Y2161" t="str">
        <f t="shared" si="735"/>
        <v>MA270117 = MA270117[, c('temp', 'INDEX', 'PREVIOUS_CLOSE', 'OPEN', 'HIGH', 'LOW', 'CLOSE', 'GAIN_LOSS') := tstrsplit(V1, ',', fixed= TRUE),];</v>
      </c>
      <c r="Z2161" t="str">
        <f t="shared" si="736"/>
        <v>MA270117 = MA270117 [ GAIN_LOSS != 'GAIN/LOSS'];</v>
      </c>
      <c r="AA2161" t="str">
        <f t="shared" si="737"/>
        <v>if (curl_fetch_memory('https://www1.nseindia.com/archives/equities/mkt/MA270117.csv')$status_code == 200) {MA270117 = fread('https://www1.nseindia.com/archives/equities/mkt/MA270117.csv', sep='!', header = FALSE); MA270117 = MA270117[ str_detect(toupper(V1), ',NIFTY') | str_detect(toupper(V1), ',INDEX,') | str_detect(toupper(V1), ',CNX') ]; MA270117 = MA270117[, c('temp', 'INDEX', 'PREVIOUS_CLOSE', 'OPEN', 'HIGH', 'LOW', 'CLOSE', 'GAIN_LOSS') := tstrsplit(V1, ',', fixed= TRUE),]; MA270117 = MA270117 [ GAIN_LOSS != 'GAIN/LOSS'];}</v>
      </c>
      <c r="AB2161" t="str">
        <f t="shared" si="738"/>
        <v>indices_dataJan2017</v>
      </c>
      <c r="AC2161" s="3" t="s">
        <v>32</v>
      </c>
      <c r="AD2161" t="s">
        <v>40</v>
      </c>
      <c r="AE2161" t="s">
        <v>44</v>
      </c>
      <c r="AF2161" t="str">
        <f t="shared" si="739"/>
        <v>42762_indices_dataJan2017</v>
      </c>
      <c r="AG2161" t="str">
        <f t="shared" si="740"/>
        <v>indices_dataJan2017.zip</v>
      </c>
      <c r="AH2161" t="str">
        <f>CONCATENATE(AF2161, " &lt;- as.data.table( extract_tables(", AB2161, ")")</f>
        <v>42762_indices_dataJan2017 &lt;- as.data.table( extract_tables(indices_dataJan2017)</v>
      </c>
      <c r="AI2161" t="str">
        <f>CONCATENATE("if (curl_fetch_memory('",AC2161,AG2161, "')$status_code == 200) download.file('", AC2161, AG2161, "', '", AD2161, AF2161, ".zip')")</f>
        <v>if (curl_fetch_memory('https://www1.nseindia.com/content/indices/indices_dataJan2017.zip')$status_code == 200) download.file('https://www1.nseindia.com/content/indices/indices_dataJan2017.zip', 'D:\\My-Shares\\source-index-wgt\\42762_indices_dataJan2017.zip')</v>
      </c>
      <c r="AJ2161" t="str">
        <f t="shared" si="741"/>
        <v>if (file.exists('D:\\My-Shares\\source-index-wgt\\42762_indices_dataJan2017.zip') ) {files = unzip('D:\\My-Shares\\source-index-wgt\\42762_indices_dataJan2017.zip', list=TRUE)$Name; files02=files[grepl('^NIFTY_Bank*|^niftybank*',files)]; unzip(zipfile = 'D:\\My-Shares\\source-index-wgt\\42762_indices_dataJan2017.zip', exdir = 'D:\\My-Shares\\source-index-wgt-bnfpdf', files=files02); file.rename(paste('D:\\My-Shares\\source-index-wgt-bnfpdf\\', files02, sep=''), paste('D:\\My-Shares\\source-index-wgt-bnfpdf\\','42762_',files02, sep='') );pdf_42762 &lt;- as.data.table (extract_tables(paste('D:\\My-Shares\\source-index-wgt-bnfpdf\\','42762_',files02, sep='') ) ); rm(files); rm(files02)}</v>
      </c>
    </row>
    <row r="2162" spans="1:36">
      <c r="A2162" s="1">
        <v>42763</v>
      </c>
      <c r="B2162" s="2">
        <f t="shared" si="721"/>
        <v>28</v>
      </c>
      <c r="C2162" s="2">
        <f t="shared" si="722"/>
        <v>1</v>
      </c>
      <c r="D2162">
        <f t="shared" si="723"/>
        <v>2017</v>
      </c>
      <c r="E2162" t="str">
        <f t="shared" si="724"/>
        <v>17</v>
      </c>
      <c r="F2162" t="str">
        <f t="shared" si="725"/>
        <v>PR280117.zip</v>
      </c>
      <c r="G2162" t="str">
        <f t="shared" si="726"/>
        <v>fo28012017.zip</v>
      </c>
      <c r="H2162" t="str">
        <f t="shared" si="727"/>
        <v>fo28012017</v>
      </c>
      <c r="I2162" t="str">
        <f t="shared" si="728"/>
        <v>op28012017</v>
      </c>
      <c r="J2162" s="3" t="s">
        <v>6</v>
      </c>
      <c r="K2162" t="s">
        <v>13</v>
      </c>
      <c r="L2162" t="s">
        <v>14</v>
      </c>
      <c r="M2162" t="s">
        <v>17</v>
      </c>
      <c r="N2162" t="str">
        <f t="shared" si="717"/>
        <v>if (curl_fetch_memory('https://www1.nseindia.com/archives/equities/bhavcopy/pr/PR280117.zip')$status_code == 200)</v>
      </c>
      <c r="O2162" t="str">
        <f t="shared" si="718"/>
        <v>if (curl_fetch_memory('https://www1.nseindia.com/archives/equities/bhavcopy/pr/PR280117.zip')$status_code == 200) download.file('https://www1.nseindia.com/archives/equities/bhavcopy/pr/PR280117.zip', 'D:\\My-Shares\\source-bhavcopy-zip\\PR280117.zip')</v>
      </c>
      <c r="P2162" t="str">
        <f t="shared" si="719"/>
        <v>if (file.exists('D:\\My-Shares\\source-bhavcopy-zip\\PR280117.zip')) {zipped_names = grep('\\.zip', unzip('D:\\My-Shares\\source-bhavcopy-zip\\PR280117.zip', list=TRUE)$Name, ignore.case=TRUE, value=TRUE); unzip(zipfile = 'D:\\My-Shares\\source-bhavcopy-zip\\PR280117.zip', exdir = 'D:\\My-Shares\\source-fno-zip', files=zipped_names);rm(zipped_names);}</v>
      </c>
      <c r="Q2162" t="str">
        <f t="shared" si="720"/>
        <v>if (file.exists('D:\\My-Shares\\source-fno-zip\\fo28012017.zip')) {files = unzip('D:\\My-Shares\\source-fno-zip\\fo28012017.zip', list=TRUE)$Name; unzip(zipfile = 'D:\\My-Shares\\source-fno-zip\\fo28012017.zip', exdir = 'D:\\My-Shares\\source-fno-csv', files=files[grepl('^fo[0-9]{8}\\.csv|^op[0-9]{8}\\.csv',files)]);rm(files);}</v>
      </c>
      <c r="R2162" t="str">
        <f t="shared" si="729"/>
        <v>if (file.exists('D:\\My-Shares\\source-fno-csv\\fo28012017.csv')) fo28012017 = data.table (read_csv_chunked('D:\\My-Shares\\source-fno-csv\\fo28012017.csv', DataFrameCallback$new(f), chunk_size = 5))</v>
      </c>
      <c r="S2162" t="str">
        <f t="shared" si="730"/>
        <v>if (file.exists('D:\\My-Shares\\source-fno-csv\\op28012017.csv')) op28012017 = data.table (read_csv_chunked('D:\\My-Shares\\source-fno-csv\\op28012017.csv', DataFrameCallback$new(f), chunk_size = 5))</v>
      </c>
      <c r="T2162" t="str">
        <f t="shared" si="731"/>
        <v>MA280117</v>
      </c>
      <c r="U2162" s="3" t="s">
        <v>24</v>
      </c>
      <c r="V2162" t="str">
        <f t="shared" si="732"/>
        <v>https://www1.nseindia.com/archives/equities/mkt/MA280117.csv</v>
      </c>
      <c r="W2162" t="str">
        <f t="shared" si="733"/>
        <v>MA280117 = fread('https://www1.nseindia.com/archives/equities/mkt/MA280117.csv', sep='!', header = FALSE);</v>
      </c>
      <c r="X2162" t="str">
        <f t="shared" si="734"/>
        <v>MA280117 = MA280117[ str_detect(toupper(V1), ',NIFTY') | str_detect(toupper(V1), ',INDEX,') | str_detect(toupper(V1), ',CNX') ];</v>
      </c>
      <c r="Y2162" t="str">
        <f t="shared" si="735"/>
        <v>MA280117 = MA280117[, c('temp', 'INDEX', 'PREVIOUS_CLOSE', 'OPEN', 'HIGH', 'LOW', 'CLOSE', 'GAIN_LOSS') := tstrsplit(V1, ',', fixed= TRUE),];</v>
      </c>
      <c r="Z2162" t="str">
        <f t="shared" si="736"/>
        <v>MA280117 = MA280117 [ GAIN_LOSS != 'GAIN/LOSS'];</v>
      </c>
      <c r="AA2162" t="str">
        <f t="shared" si="737"/>
        <v>if (curl_fetch_memory('https://www1.nseindia.com/archives/equities/mkt/MA280117.csv')$status_code == 200) {MA280117 = fread('https://www1.nseindia.com/archives/equities/mkt/MA280117.csv', sep='!', header = FALSE); MA280117 = MA280117[ str_detect(toupper(V1), ',NIFTY') | str_detect(toupper(V1), ',INDEX,') | str_detect(toupper(V1), ',CNX') ]; MA280117 = MA280117[, c('temp', 'INDEX', 'PREVIOUS_CLOSE', 'OPEN', 'HIGH', 'LOW', 'CLOSE', 'GAIN_LOSS') := tstrsplit(V1, ',', fixed= TRUE),]; MA280117 = MA280117 [ GAIN_LOSS != 'GAIN/LOSS'];}</v>
      </c>
      <c r="AB2162" t="str">
        <f t="shared" si="738"/>
        <v>indices_dataJan2017</v>
      </c>
      <c r="AC2162" s="3" t="s">
        <v>32</v>
      </c>
      <c r="AD2162" t="s">
        <v>40</v>
      </c>
      <c r="AE2162" t="s">
        <v>44</v>
      </c>
      <c r="AF2162" t="str">
        <f t="shared" si="739"/>
        <v>42763_indices_dataJan2017</v>
      </c>
      <c r="AG2162" t="str">
        <f t="shared" si="740"/>
        <v>indices_dataJan2017.zip</v>
      </c>
      <c r="AH2162" t="str">
        <f>CONCATENATE(AF2162, " &lt;- as.data.table( extract_tables(", AB2162, ")")</f>
        <v>42763_indices_dataJan2017 &lt;- as.data.table( extract_tables(indices_dataJan2017)</v>
      </c>
      <c r="AI2162" t="str">
        <f>CONCATENATE("if (curl_fetch_memory('",AC2162,AG2162, "')$status_code == 200) download.file('", AC2162, AG2162, "', '", AD2162, AF2162, ".zip')")</f>
        <v>if (curl_fetch_memory('https://www1.nseindia.com/content/indices/indices_dataJan2017.zip')$status_code == 200) download.file('https://www1.nseindia.com/content/indices/indices_dataJan2017.zip', 'D:\\My-Shares\\source-index-wgt\\42763_indices_dataJan2017.zip')</v>
      </c>
      <c r="AJ2162" t="str">
        <f t="shared" si="741"/>
        <v>if (file.exists('D:\\My-Shares\\source-index-wgt\\42763_indices_dataJan2017.zip') ) {files = unzip('D:\\My-Shares\\source-index-wgt\\42763_indices_dataJan2017.zip', list=TRUE)$Name; files02=files[grepl('^NIFTY_Bank*|^niftybank*',files)]; unzip(zipfile = 'D:\\My-Shares\\source-index-wgt\\42763_indices_dataJan2017.zip', exdir = 'D:\\My-Shares\\source-index-wgt-bnfpdf', files=files02); file.rename(paste('D:\\My-Shares\\source-index-wgt-bnfpdf\\', files02, sep=''), paste('D:\\My-Shares\\source-index-wgt-bnfpdf\\','42763_',files02, sep='') );pdf_42763 &lt;- as.data.table (extract_tables(paste('D:\\My-Shares\\source-index-wgt-bnfpdf\\','42763_',files02, sep='') ) ); rm(files); rm(files02)}</v>
      </c>
    </row>
    <row r="2163" spans="1:36">
      <c r="A2163" s="1">
        <v>42764</v>
      </c>
      <c r="B2163" s="2">
        <f t="shared" si="721"/>
        <v>29</v>
      </c>
      <c r="C2163" s="2">
        <f t="shared" si="722"/>
        <v>1</v>
      </c>
      <c r="D2163">
        <f t="shared" si="723"/>
        <v>2017</v>
      </c>
      <c r="E2163" t="str">
        <f t="shared" si="724"/>
        <v>17</v>
      </c>
      <c r="F2163" t="str">
        <f t="shared" si="725"/>
        <v>PR290117.zip</v>
      </c>
      <c r="G2163" t="str">
        <f t="shared" si="726"/>
        <v>fo29012017.zip</v>
      </c>
      <c r="H2163" t="str">
        <f t="shared" si="727"/>
        <v>fo29012017</v>
      </c>
      <c r="I2163" t="str">
        <f t="shared" si="728"/>
        <v>op29012017</v>
      </c>
      <c r="J2163" s="3" t="s">
        <v>6</v>
      </c>
      <c r="K2163" t="s">
        <v>13</v>
      </c>
      <c r="L2163" t="s">
        <v>14</v>
      </c>
      <c r="M2163" t="s">
        <v>17</v>
      </c>
      <c r="N2163" t="str">
        <f t="shared" si="717"/>
        <v>if (curl_fetch_memory('https://www1.nseindia.com/archives/equities/bhavcopy/pr/PR290117.zip')$status_code == 200)</v>
      </c>
      <c r="O2163" t="str">
        <f t="shared" si="718"/>
        <v>if (curl_fetch_memory('https://www1.nseindia.com/archives/equities/bhavcopy/pr/PR290117.zip')$status_code == 200) download.file('https://www1.nseindia.com/archives/equities/bhavcopy/pr/PR290117.zip', 'D:\\My-Shares\\source-bhavcopy-zip\\PR290117.zip')</v>
      </c>
      <c r="P2163" t="str">
        <f t="shared" si="719"/>
        <v>if (file.exists('D:\\My-Shares\\source-bhavcopy-zip\\PR290117.zip')) {zipped_names = grep('\\.zip', unzip('D:\\My-Shares\\source-bhavcopy-zip\\PR290117.zip', list=TRUE)$Name, ignore.case=TRUE, value=TRUE); unzip(zipfile = 'D:\\My-Shares\\source-bhavcopy-zip\\PR290117.zip', exdir = 'D:\\My-Shares\\source-fno-zip', files=zipped_names);rm(zipped_names);}</v>
      </c>
      <c r="Q2163" t="str">
        <f t="shared" si="720"/>
        <v>if (file.exists('D:\\My-Shares\\source-fno-zip\\fo29012017.zip')) {files = unzip('D:\\My-Shares\\source-fno-zip\\fo29012017.zip', list=TRUE)$Name; unzip(zipfile = 'D:\\My-Shares\\source-fno-zip\\fo29012017.zip', exdir = 'D:\\My-Shares\\source-fno-csv', files=files[grepl('^fo[0-9]{8}\\.csv|^op[0-9]{8}\\.csv',files)]);rm(files);}</v>
      </c>
      <c r="R2163" t="str">
        <f t="shared" si="729"/>
        <v>if (file.exists('D:\\My-Shares\\source-fno-csv\\fo29012017.csv')) fo29012017 = data.table (read_csv_chunked('D:\\My-Shares\\source-fno-csv\\fo29012017.csv', DataFrameCallback$new(f), chunk_size = 5))</v>
      </c>
      <c r="S2163" t="str">
        <f t="shared" si="730"/>
        <v>if (file.exists('D:\\My-Shares\\source-fno-csv\\op29012017.csv')) op29012017 = data.table (read_csv_chunked('D:\\My-Shares\\source-fno-csv\\op29012017.csv', DataFrameCallback$new(f), chunk_size = 5))</v>
      </c>
      <c r="T2163" t="str">
        <f t="shared" si="731"/>
        <v>MA290117</v>
      </c>
      <c r="U2163" s="3" t="s">
        <v>24</v>
      </c>
      <c r="V2163" t="str">
        <f t="shared" si="732"/>
        <v>https://www1.nseindia.com/archives/equities/mkt/MA290117.csv</v>
      </c>
      <c r="W2163" t="str">
        <f t="shared" si="733"/>
        <v>MA290117 = fread('https://www1.nseindia.com/archives/equities/mkt/MA290117.csv', sep='!', header = FALSE);</v>
      </c>
      <c r="X2163" t="str">
        <f t="shared" si="734"/>
        <v>MA290117 = MA290117[ str_detect(toupper(V1), ',NIFTY') | str_detect(toupper(V1), ',INDEX,') | str_detect(toupper(V1), ',CNX') ];</v>
      </c>
      <c r="Y2163" t="str">
        <f t="shared" si="735"/>
        <v>MA290117 = MA290117[, c('temp', 'INDEX', 'PREVIOUS_CLOSE', 'OPEN', 'HIGH', 'LOW', 'CLOSE', 'GAIN_LOSS') := tstrsplit(V1, ',', fixed= TRUE),];</v>
      </c>
      <c r="Z2163" t="str">
        <f t="shared" si="736"/>
        <v>MA290117 = MA290117 [ GAIN_LOSS != 'GAIN/LOSS'];</v>
      </c>
      <c r="AA2163" t="str">
        <f t="shared" si="737"/>
        <v>if (curl_fetch_memory('https://www1.nseindia.com/archives/equities/mkt/MA290117.csv')$status_code == 200) {MA290117 = fread('https://www1.nseindia.com/archives/equities/mkt/MA290117.csv', sep='!', header = FALSE); MA290117 = MA290117[ str_detect(toupper(V1), ',NIFTY') | str_detect(toupper(V1), ',INDEX,') | str_detect(toupper(V1), ',CNX') ]; MA290117 = MA290117[, c('temp', 'INDEX', 'PREVIOUS_CLOSE', 'OPEN', 'HIGH', 'LOW', 'CLOSE', 'GAIN_LOSS') := tstrsplit(V1, ',', fixed= TRUE),]; MA290117 = MA290117 [ GAIN_LOSS != 'GAIN/LOSS'];}</v>
      </c>
      <c r="AB2163" t="str">
        <f t="shared" si="738"/>
        <v>indices_dataJan2017</v>
      </c>
      <c r="AC2163" s="3" t="s">
        <v>32</v>
      </c>
      <c r="AD2163" t="s">
        <v>40</v>
      </c>
      <c r="AE2163" t="s">
        <v>44</v>
      </c>
      <c r="AF2163" t="str">
        <f t="shared" si="739"/>
        <v>42764_indices_dataJan2017</v>
      </c>
      <c r="AG2163" t="str">
        <f t="shared" si="740"/>
        <v>indices_dataJan2017.zip</v>
      </c>
      <c r="AH2163" t="str">
        <f>CONCATENATE(AF2163, " &lt;- as.data.table( extract_tables(", AB2163, ")")</f>
        <v>42764_indices_dataJan2017 &lt;- as.data.table( extract_tables(indices_dataJan2017)</v>
      </c>
      <c r="AI2163" t="str">
        <f>CONCATENATE("if (curl_fetch_memory('",AC2163,AG2163, "')$status_code == 200) download.file('", AC2163, AG2163, "', '", AD2163, AF2163, ".zip')")</f>
        <v>if (curl_fetch_memory('https://www1.nseindia.com/content/indices/indices_dataJan2017.zip')$status_code == 200) download.file('https://www1.nseindia.com/content/indices/indices_dataJan2017.zip', 'D:\\My-Shares\\source-index-wgt\\42764_indices_dataJan2017.zip')</v>
      </c>
      <c r="AJ2163" t="str">
        <f t="shared" si="741"/>
        <v>if (file.exists('D:\\My-Shares\\source-index-wgt\\42764_indices_dataJan2017.zip') ) {files = unzip('D:\\My-Shares\\source-index-wgt\\42764_indices_dataJan2017.zip', list=TRUE)$Name; files02=files[grepl('^NIFTY_Bank*|^niftybank*',files)]; unzip(zipfile = 'D:\\My-Shares\\source-index-wgt\\42764_indices_dataJan2017.zip', exdir = 'D:\\My-Shares\\source-index-wgt-bnfpdf', files=files02); file.rename(paste('D:\\My-Shares\\source-index-wgt-bnfpdf\\', files02, sep=''), paste('D:\\My-Shares\\source-index-wgt-bnfpdf\\','42764_',files02, sep='') );pdf_42764 &lt;- as.data.table (extract_tables(paste('D:\\My-Shares\\source-index-wgt-bnfpdf\\','42764_',files02, sep='') ) ); rm(files); rm(files02)}</v>
      </c>
    </row>
    <row r="2164" spans="1:36">
      <c r="A2164" s="1">
        <v>42765</v>
      </c>
      <c r="B2164" s="2">
        <f t="shared" si="721"/>
        <v>30</v>
      </c>
      <c r="C2164" s="2">
        <f t="shared" si="722"/>
        <v>1</v>
      </c>
      <c r="D2164">
        <f t="shared" si="723"/>
        <v>2017</v>
      </c>
      <c r="E2164" t="str">
        <f t="shared" si="724"/>
        <v>17</v>
      </c>
      <c r="F2164" t="str">
        <f t="shared" si="725"/>
        <v>PR300117.zip</v>
      </c>
      <c r="G2164" t="str">
        <f t="shared" si="726"/>
        <v>fo30012017.zip</v>
      </c>
      <c r="H2164" t="str">
        <f t="shared" si="727"/>
        <v>fo30012017</v>
      </c>
      <c r="I2164" t="str">
        <f t="shared" si="728"/>
        <v>op30012017</v>
      </c>
      <c r="J2164" s="3" t="s">
        <v>6</v>
      </c>
      <c r="K2164" t="s">
        <v>13</v>
      </c>
      <c r="L2164" t="s">
        <v>14</v>
      </c>
      <c r="M2164" t="s">
        <v>17</v>
      </c>
      <c r="N2164" t="str">
        <f t="shared" si="717"/>
        <v>if (curl_fetch_memory('https://www1.nseindia.com/archives/equities/bhavcopy/pr/PR300117.zip')$status_code == 200)</v>
      </c>
      <c r="O2164" t="str">
        <f t="shared" si="718"/>
        <v>if (curl_fetch_memory('https://www1.nseindia.com/archives/equities/bhavcopy/pr/PR300117.zip')$status_code == 200) download.file('https://www1.nseindia.com/archives/equities/bhavcopy/pr/PR300117.zip', 'D:\\My-Shares\\source-bhavcopy-zip\\PR300117.zip')</v>
      </c>
      <c r="P2164" t="str">
        <f t="shared" si="719"/>
        <v>if (file.exists('D:\\My-Shares\\source-bhavcopy-zip\\PR300117.zip')) {zipped_names = grep('\\.zip', unzip('D:\\My-Shares\\source-bhavcopy-zip\\PR300117.zip', list=TRUE)$Name, ignore.case=TRUE, value=TRUE); unzip(zipfile = 'D:\\My-Shares\\source-bhavcopy-zip\\PR300117.zip', exdir = 'D:\\My-Shares\\source-fno-zip', files=zipped_names);rm(zipped_names);}</v>
      </c>
      <c r="Q2164" t="str">
        <f t="shared" si="720"/>
        <v>if (file.exists('D:\\My-Shares\\source-fno-zip\\fo30012017.zip')) {files = unzip('D:\\My-Shares\\source-fno-zip\\fo30012017.zip', list=TRUE)$Name; unzip(zipfile = 'D:\\My-Shares\\source-fno-zip\\fo30012017.zip', exdir = 'D:\\My-Shares\\source-fno-csv', files=files[grepl('^fo[0-9]{8}\\.csv|^op[0-9]{8}\\.csv',files)]);rm(files);}</v>
      </c>
      <c r="R2164" t="str">
        <f t="shared" si="729"/>
        <v>if (file.exists('D:\\My-Shares\\source-fno-csv\\fo30012017.csv')) fo30012017 = data.table (read_csv_chunked('D:\\My-Shares\\source-fno-csv\\fo30012017.csv', DataFrameCallback$new(f), chunk_size = 5))</v>
      </c>
      <c r="S2164" t="str">
        <f t="shared" si="730"/>
        <v>if (file.exists('D:\\My-Shares\\source-fno-csv\\op30012017.csv')) op30012017 = data.table (read_csv_chunked('D:\\My-Shares\\source-fno-csv\\op30012017.csv', DataFrameCallback$new(f), chunk_size = 5))</v>
      </c>
      <c r="T2164" t="str">
        <f t="shared" si="731"/>
        <v>MA300117</v>
      </c>
      <c r="U2164" s="3" t="s">
        <v>24</v>
      </c>
      <c r="V2164" t="str">
        <f t="shared" si="732"/>
        <v>https://www1.nseindia.com/archives/equities/mkt/MA300117.csv</v>
      </c>
      <c r="W2164" t="str">
        <f t="shared" si="733"/>
        <v>MA300117 = fread('https://www1.nseindia.com/archives/equities/mkt/MA300117.csv', sep='!', header = FALSE);</v>
      </c>
      <c r="X2164" t="str">
        <f t="shared" si="734"/>
        <v>MA300117 = MA300117[ str_detect(toupper(V1), ',NIFTY') | str_detect(toupper(V1), ',INDEX,') | str_detect(toupper(V1), ',CNX') ];</v>
      </c>
      <c r="Y2164" t="str">
        <f t="shared" si="735"/>
        <v>MA300117 = MA300117[, c('temp', 'INDEX', 'PREVIOUS_CLOSE', 'OPEN', 'HIGH', 'LOW', 'CLOSE', 'GAIN_LOSS') := tstrsplit(V1, ',', fixed= TRUE),];</v>
      </c>
      <c r="Z2164" t="str">
        <f t="shared" si="736"/>
        <v>MA300117 = MA300117 [ GAIN_LOSS != 'GAIN/LOSS'];</v>
      </c>
      <c r="AA2164" t="str">
        <f t="shared" si="737"/>
        <v>if (curl_fetch_memory('https://www1.nseindia.com/archives/equities/mkt/MA300117.csv')$status_code == 200) {MA300117 = fread('https://www1.nseindia.com/archives/equities/mkt/MA300117.csv', sep='!', header = FALSE); MA300117 = MA300117[ str_detect(toupper(V1), ',NIFTY') | str_detect(toupper(V1), ',INDEX,') | str_detect(toupper(V1), ',CNX') ]; MA300117 = MA300117[, c('temp', 'INDEX', 'PREVIOUS_CLOSE', 'OPEN', 'HIGH', 'LOW', 'CLOSE', 'GAIN_LOSS') := tstrsplit(V1, ',', fixed= TRUE),]; MA300117 = MA300117 [ GAIN_LOSS != 'GAIN/LOSS'];}</v>
      </c>
      <c r="AB2164" t="str">
        <f t="shared" si="738"/>
        <v>indices_dataJan2017</v>
      </c>
      <c r="AC2164" s="3" t="s">
        <v>32</v>
      </c>
      <c r="AD2164" t="s">
        <v>40</v>
      </c>
      <c r="AE2164" t="s">
        <v>44</v>
      </c>
      <c r="AF2164" t="str">
        <f t="shared" si="739"/>
        <v>42765_indices_dataJan2017</v>
      </c>
      <c r="AG2164" t="str">
        <f t="shared" si="740"/>
        <v>indices_dataJan2017.zip</v>
      </c>
      <c r="AH2164" t="str">
        <f>CONCATENATE(AF2164, " &lt;- as.data.table( extract_tables(", AB2164, ")")</f>
        <v>42765_indices_dataJan2017 &lt;- as.data.table( extract_tables(indices_dataJan2017)</v>
      </c>
      <c r="AI2164" t="str">
        <f>CONCATENATE("if (curl_fetch_memory('",AC2164,AG2164, "')$status_code == 200) download.file('", AC2164, AG2164, "', '", AD2164, AF2164, ".zip')")</f>
        <v>if (curl_fetch_memory('https://www1.nseindia.com/content/indices/indices_dataJan2017.zip')$status_code == 200) download.file('https://www1.nseindia.com/content/indices/indices_dataJan2017.zip', 'D:\\My-Shares\\source-index-wgt\\42765_indices_dataJan2017.zip')</v>
      </c>
      <c r="AJ2164" t="str">
        <f t="shared" si="741"/>
        <v>if (file.exists('D:\\My-Shares\\source-index-wgt\\42765_indices_dataJan2017.zip') ) {files = unzip('D:\\My-Shares\\source-index-wgt\\42765_indices_dataJan2017.zip', list=TRUE)$Name; files02=files[grepl('^NIFTY_Bank*|^niftybank*',files)]; unzip(zipfile = 'D:\\My-Shares\\source-index-wgt\\42765_indices_dataJan2017.zip', exdir = 'D:\\My-Shares\\source-index-wgt-bnfpdf', files=files02); file.rename(paste('D:\\My-Shares\\source-index-wgt-bnfpdf\\', files02, sep=''), paste('D:\\My-Shares\\source-index-wgt-bnfpdf\\','42765_',files02, sep='') );pdf_42765 &lt;- as.data.table (extract_tables(paste('D:\\My-Shares\\source-index-wgt-bnfpdf\\','42765_',files02, sep='') ) ); rm(files); rm(files02)}</v>
      </c>
    </row>
    <row r="2165" spans="1:36">
      <c r="A2165" s="1">
        <v>42766</v>
      </c>
      <c r="B2165" s="2">
        <f t="shared" si="721"/>
        <v>31</v>
      </c>
      <c r="C2165" s="2">
        <f t="shared" si="722"/>
        <v>1</v>
      </c>
      <c r="D2165">
        <f t="shared" si="723"/>
        <v>2017</v>
      </c>
      <c r="E2165" t="str">
        <f t="shared" si="724"/>
        <v>17</v>
      </c>
      <c r="F2165" t="str">
        <f t="shared" si="725"/>
        <v>PR310117.zip</v>
      </c>
      <c r="G2165" t="str">
        <f t="shared" si="726"/>
        <v>fo31012017.zip</v>
      </c>
      <c r="H2165" t="str">
        <f t="shared" si="727"/>
        <v>fo31012017</v>
      </c>
      <c r="I2165" t="str">
        <f t="shared" si="728"/>
        <v>op31012017</v>
      </c>
      <c r="J2165" s="3" t="s">
        <v>6</v>
      </c>
      <c r="K2165" t="s">
        <v>13</v>
      </c>
      <c r="L2165" t="s">
        <v>14</v>
      </c>
      <c r="M2165" t="s">
        <v>17</v>
      </c>
      <c r="N2165" t="str">
        <f t="shared" si="717"/>
        <v>if (curl_fetch_memory('https://www1.nseindia.com/archives/equities/bhavcopy/pr/PR310117.zip')$status_code == 200)</v>
      </c>
      <c r="O2165" t="str">
        <f t="shared" si="718"/>
        <v>if (curl_fetch_memory('https://www1.nseindia.com/archives/equities/bhavcopy/pr/PR310117.zip')$status_code == 200) download.file('https://www1.nseindia.com/archives/equities/bhavcopy/pr/PR310117.zip', 'D:\\My-Shares\\source-bhavcopy-zip\\PR310117.zip')</v>
      </c>
      <c r="P2165" t="str">
        <f t="shared" si="719"/>
        <v>if (file.exists('D:\\My-Shares\\source-bhavcopy-zip\\PR310117.zip')) {zipped_names = grep('\\.zip', unzip('D:\\My-Shares\\source-bhavcopy-zip\\PR310117.zip', list=TRUE)$Name, ignore.case=TRUE, value=TRUE); unzip(zipfile = 'D:\\My-Shares\\source-bhavcopy-zip\\PR310117.zip', exdir = 'D:\\My-Shares\\source-fno-zip', files=zipped_names);rm(zipped_names);}</v>
      </c>
      <c r="Q2165" t="str">
        <f t="shared" si="720"/>
        <v>if (file.exists('D:\\My-Shares\\source-fno-zip\\fo31012017.zip')) {files = unzip('D:\\My-Shares\\source-fno-zip\\fo31012017.zip', list=TRUE)$Name; unzip(zipfile = 'D:\\My-Shares\\source-fno-zip\\fo31012017.zip', exdir = 'D:\\My-Shares\\source-fno-csv', files=files[grepl('^fo[0-9]{8}\\.csv|^op[0-9]{8}\\.csv',files)]);rm(files);}</v>
      </c>
      <c r="R2165" t="str">
        <f t="shared" si="729"/>
        <v>if (file.exists('D:\\My-Shares\\source-fno-csv\\fo31012017.csv')) fo31012017 = data.table (read_csv_chunked('D:\\My-Shares\\source-fno-csv\\fo31012017.csv', DataFrameCallback$new(f), chunk_size = 5))</v>
      </c>
      <c r="S2165" t="str">
        <f t="shared" si="730"/>
        <v>if (file.exists('D:\\My-Shares\\source-fno-csv\\op31012017.csv')) op31012017 = data.table (read_csv_chunked('D:\\My-Shares\\source-fno-csv\\op31012017.csv', DataFrameCallback$new(f), chunk_size = 5))</v>
      </c>
      <c r="T2165" t="str">
        <f t="shared" si="731"/>
        <v>MA310117</v>
      </c>
      <c r="U2165" s="3" t="s">
        <v>24</v>
      </c>
      <c r="V2165" t="str">
        <f t="shared" si="732"/>
        <v>https://www1.nseindia.com/archives/equities/mkt/MA310117.csv</v>
      </c>
      <c r="W2165" t="str">
        <f t="shared" si="733"/>
        <v>MA310117 = fread('https://www1.nseindia.com/archives/equities/mkt/MA310117.csv', sep='!', header = FALSE);</v>
      </c>
      <c r="X2165" t="str">
        <f t="shared" si="734"/>
        <v>MA310117 = MA310117[ str_detect(toupper(V1), ',NIFTY') | str_detect(toupper(V1), ',INDEX,') | str_detect(toupper(V1), ',CNX') ];</v>
      </c>
      <c r="Y2165" t="str">
        <f t="shared" si="735"/>
        <v>MA310117 = MA310117[, c('temp', 'INDEX', 'PREVIOUS_CLOSE', 'OPEN', 'HIGH', 'LOW', 'CLOSE', 'GAIN_LOSS') := tstrsplit(V1, ',', fixed= TRUE),];</v>
      </c>
      <c r="Z2165" t="str">
        <f t="shared" si="736"/>
        <v>MA310117 = MA310117 [ GAIN_LOSS != 'GAIN/LOSS'];</v>
      </c>
      <c r="AA2165" t="str">
        <f t="shared" si="737"/>
        <v>if (curl_fetch_memory('https://www1.nseindia.com/archives/equities/mkt/MA310117.csv')$status_code == 200) {MA310117 = fread('https://www1.nseindia.com/archives/equities/mkt/MA310117.csv', sep='!', header = FALSE); MA310117 = MA310117[ str_detect(toupper(V1), ',NIFTY') | str_detect(toupper(V1), ',INDEX,') | str_detect(toupper(V1), ',CNX') ]; MA310117 = MA310117[, c('temp', 'INDEX', 'PREVIOUS_CLOSE', 'OPEN', 'HIGH', 'LOW', 'CLOSE', 'GAIN_LOSS') := tstrsplit(V1, ',', fixed= TRUE),]; MA310117 = MA310117 [ GAIN_LOSS != 'GAIN/LOSS'];}</v>
      </c>
      <c r="AB2165" t="str">
        <f t="shared" si="738"/>
        <v>indices_dataJan2017</v>
      </c>
      <c r="AC2165" s="3" t="s">
        <v>32</v>
      </c>
      <c r="AD2165" t="s">
        <v>40</v>
      </c>
      <c r="AE2165" t="s">
        <v>44</v>
      </c>
      <c r="AF2165" t="str">
        <f t="shared" si="739"/>
        <v>42766_indices_dataJan2017</v>
      </c>
      <c r="AG2165" t="str">
        <f t="shared" si="740"/>
        <v>indices_dataJan2017.zip</v>
      </c>
      <c r="AH2165" t="str">
        <f>CONCATENATE(AF2165, " &lt;- as.data.table( extract_tables(", AB2165, ")")</f>
        <v>42766_indices_dataJan2017 &lt;- as.data.table( extract_tables(indices_dataJan2017)</v>
      </c>
      <c r="AI2165" t="str">
        <f>CONCATENATE("if (curl_fetch_memory('",AC2165,AG2165, "')$status_code == 200) download.file('", AC2165, AG2165, "', '", AD2165, AF2165, ".zip')")</f>
        <v>if (curl_fetch_memory('https://www1.nseindia.com/content/indices/indices_dataJan2017.zip')$status_code == 200) download.file('https://www1.nseindia.com/content/indices/indices_dataJan2017.zip', 'D:\\My-Shares\\source-index-wgt\\42766_indices_dataJan2017.zip')</v>
      </c>
      <c r="AJ2165" t="str">
        <f t="shared" si="741"/>
        <v>if (file.exists('D:\\My-Shares\\source-index-wgt\\42766_indices_dataJan2017.zip') ) {files = unzip('D:\\My-Shares\\source-index-wgt\\42766_indices_dataJan2017.zip', list=TRUE)$Name; files02=files[grepl('^NIFTY_Bank*|^niftybank*',files)]; unzip(zipfile = 'D:\\My-Shares\\source-index-wgt\\42766_indices_dataJan2017.zip', exdir = 'D:\\My-Shares\\source-index-wgt-bnfpdf', files=files02); file.rename(paste('D:\\My-Shares\\source-index-wgt-bnfpdf\\', files02, sep=''), paste('D:\\My-Shares\\source-index-wgt-bnfpdf\\','42766_',files02, sep='') );pdf_42766 &lt;- as.data.table (extract_tables(paste('D:\\My-Shares\\source-index-wgt-bnfpdf\\','42766_',files02, sep='') ) ); rm(files); rm(files02)}</v>
      </c>
    </row>
    <row r="2166" spans="1:36">
      <c r="A2166" s="1">
        <v>42767</v>
      </c>
      <c r="B2166" s="2">
        <f t="shared" si="721"/>
        <v>1</v>
      </c>
      <c r="C2166" s="2">
        <f t="shared" si="722"/>
        <v>2</v>
      </c>
      <c r="D2166">
        <f t="shared" si="723"/>
        <v>2017</v>
      </c>
      <c r="E2166" t="str">
        <f t="shared" si="724"/>
        <v>17</v>
      </c>
      <c r="F2166" t="str">
        <f t="shared" si="725"/>
        <v>PR010217.zip</v>
      </c>
      <c r="G2166" t="str">
        <f t="shared" si="726"/>
        <v>fo01022017.zip</v>
      </c>
      <c r="H2166" t="str">
        <f t="shared" si="727"/>
        <v>fo01022017</v>
      </c>
      <c r="I2166" t="str">
        <f t="shared" si="728"/>
        <v>op01022017</v>
      </c>
      <c r="J2166" s="3" t="s">
        <v>6</v>
      </c>
      <c r="K2166" t="s">
        <v>13</v>
      </c>
      <c r="L2166" t="s">
        <v>14</v>
      </c>
      <c r="M2166" t="s">
        <v>17</v>
      </c>
      <c r="N2166" t="str">
        <f t="shared" si="717"/>
        <v>if (curl_fetch_memory('https://www1.nseindia.com/archives/equities/bhavcopy/pr/PR010217.zip')$status_code == 200)</v>
      </c>
      <c r="O2166" t="str">
        <f t="shared" si="718"/>
        <v>if (curl_fetch_memory('https://www1.nseindia.com/archives/equities/bhavcopy/pr/PR010217.zip')$status_code == 200) download.file('https://www1.nseindia.com/archives/equities/bhavcopy/pr/PR010217.zip', 'D:\\My-Shares\\source-bhavcopy-zip\\PR010217.zip')</v>
      </c>
      <c r="P2166" t="str">
        <f t="shared" si="719"/>
        <v>if (file.exists('D:\\My-Shares\\source-bhavcopy-zip\\PR010217.zip')) {zipped_names = grep('\\.zip', unzip('D:\\My-Shares\\source-bhavcopy-zip\\PR010217.zip', list=TRUE)$Name, ignore.case=TRUE, value=TRUE); unzip(zipfile = 'D:\\My-Shares\\source-bhavcopy-zip\\PR010217.zip', exdir = 'D:\\My-Shares\\source-fno-zip', files=zipped_names);rm(zipped_names);}</v>
      </c>
      <c r="Q2166" t="str">
        <f t="shared" si="720"/>
        <v>if (file.exists('D:\\My-Shares\\source-fno-zip\\fo01022017.zip')) {files = unzip('D:\\My-Shares\\source-fno-zip\\fo01022017.zip', list=TRUE)$Name; unzip(zipfile = 'D:\\My-Shares\\source-fno-zip\\fo01022017.zip', exdir = 'D:\\My-Shares\\source-fno-csv', files=files[grepl('^fo[0-9]{8}\\.csv|^op[0-9]{8}\\.csv',files)]);rm(files);}</v>
      </c>
      <c r="R2166" t="str">
        <f t="shared" si="729"/>
        <v>if (file.exists('D:\\My-Shares\\source-fno-csv\\fo01022017.csv')) fo01022017 = data.table (read_csv_chunked('D:\\My-Shares\\source-fno-csv\\fo01022017.csv', DataFrameCallback$new(f), chunk_size = 5))</v>
      </c>
      <c r="S2166" t="str">
        <f t="shared" si="730"/>
        <v>if (file.exists('D:\\My-Shares\\source-fno-csv\\op01022017.csv')) op01022017 = data.table (read_csv_chunked('D:\\My-Shares\\source-fno-csv\\op01022017.csv', DataFrameCallback$new(f), chunk_size = 5))</v>
      </c>
      <c r="T2166" t="str">
        <f t="shared" si="731"/>
        <v>MA010217</v>
      </c>
      <c r="U2166" s="3" t="s">
        <v>24</v>
      </c>
      <c r="V2166" t="str">
        <f t="shared" si="732"/>
        <v>https://www1.nseindia.com/archives/equities/mkt/MA010217.csv</v>
      </c>
      <c r="W2166" t="str">
        <f t="shared" si="733"/>
        <v>MA010217 = fread('https://www1.nseindia.com/archives/equities/mkt/MA010217.csv', sep='!', header = FALSE);</v>
      </c>
      <c r="X2166" t="str">
        <f t="shared" si="734"/>
        <v>MA010217 = MA010217[ str_detect(toupper(V1), ',NIFTY') | str_detect(toupper(V1), ',INDEX,') | str_detect(toupper(V1), ',CNX') ];</v>
      </c>
      <c r="Y2166" t="str">
        <f t="shared" si="735"/>
        <v>MA010217 = MA010217[, c('temp', 'INDEX', 'PREVIOUS_CLOSE', 'OPEN', 'HIGH', 'LOW', 'CLOSE', 'GAIN_LOSS') := tstrsplit(V1, ',', fixed= TRUE),];</v>
      </c>
      <c r="Z2166" t="str">
        <f t="shared" si="736"/>
        <v>MA010217 = MA010217 [ GAIN_LOSS != 'GAIN/LOSS'];</v>
      </c>
      <c r="AA2166" t="str">
        <f t="shared" si="737"/>
        <v>if (curl_fetch_memory('https://www1.nseindia.com/archives/equities/mkt/MA010217.csv')$status_code == 200) {MA010217 = fread('https://www1.nseindia.com/archives/equities/mkt/MA010217.csv', sep='!', header = FALSE); MA010217 = MA010217[ str_detect(toupper(V1), ',NIFTY') | str_detect(toupper(V1), ',INDEX,') | str_detect(toupper(V1), ',CNX') ]; MA010217 = MA010217[, c('temp', 'INDEX', 'PREVIOUS_CLOSE', 'OPEN', 'HIGH', 'LOW', 'CLOSE', 'GAIN_LOSS') := tstrsplit(V1, ',', fixed= TRUE),]; MA010217 = MA010217 [ GAIN_LOSS != 'GAIN/LOSS'];}</v>
      </c>
      <c r="AB2166" t="str">
        <f t="shared" si="738"/>
        <v>indices_dataFeb2017</v>
      </c>
      <c r="AC2166" s="3" t="s">
        <v>32</v>
      </c>
      <c r="AD2166" t="s">
        <v>40</v>
      </c>
      <c r="AE2166" t="s">
        <v>44</v>
      </c>
      <c r="AF2166" t="str">
        <f t="shared" si="739"/>
        <v>42767_indices_dataFeb2017</v>
      </c>
      <c r="AG2166" t="str">
        <f t="shared" si="740"/>
        <v>indices_dataFeb2017.zip</v>
      </c>
      <c r="AH2166" t="str">
        <f>CONCATENATE(AF2166, " &lt;- as.data.table( extract_tables(", AB2166, ")")</f>
        <v>42767_indices_dataFeb2017 &lt;- as.data.table( extract_tables(indices_dataFeb2017)</v>
      </c>
      <c r="AI2166" t="str">
        <f>CONCATENATE("if (curl_fetch_memory('",AC2166,AG2166, "')$status_code == 200) download.file('", AC2166, AG2166, "', '", AD2166, AF2166, ".zip')")</f>
        <v>if (curl_fetch_memory('https://www1.nseindia.com/content/indices/indices_dataFeb2017.zip')$status_code == 200) download.file('https://www1.nseindia.com/content/indices/indices_dataFeb2017.zip', 'D:\\My-Shares\\source-index-wgt\\42767_indices_dataFeb2017.zip')</v>
      </c>
      <c r="AJ2166" t="str">
        <f t="shared" si="741"/>
        <v>if (file.exists('D:\\My-Shares\\source-index-wgt\\42767_indices_dataFeb2017.zip') ) {files = unzip('D:\\My-Shares\\source-index-wgt\\42767_indices_dataFeb2017.zip', list=TRUE)$Name; files02=files[grepl('^NIFTY_Bank*|^niftybank*',files)]; unzip(zipfile = 'D:\\My-Shares\\source-index-wgt\\42767_indices_dataFeb2017.zip', exdir = 'D:\\My-Shares\\source-index-wgt-bnfpdf', files=files02); file.rename(paste('D:\\My-Shares\\source-index-wgt-bnfpdf\\', files02, sep=''), paste('D:\\My-Shares\\source-index-wgt-bnfpdf\\','42767_',files02, sep='') );pdf_42767 &lt;- as.data.table (extract_tables(paste('D:\\My-Shares\\source-index-wgt-bnfpdf\\','42767_',files02, sep='') ) ); rm(files); rm(files02)}</v>
      </c>
    </row>
    <row r="2167" spans="1:36">
      <c r="A2167" s="1">
        <v>42768</v>
      </c>
      <c r="B2167" s="2">
        <f t="shared" si="721"/>
        <v>2</v>
      </c>
      <c r="C2167" s="2">
        <f t="shared" si="722"/>
        <v>2</v>
      </c>
      <c r="D2167">
        <f t="shared" si="723"/>
        <v>2017</v>
      </c>
      <c r="E2167" t="str">
        <f t="shared" si="724"/>
        <v>17</v>
      </c>
      <c r="F2167" t="str">
        <f t="shared" si="725"/>
        <v>PR020217.zip</v>
      </c>
      <c r="G2167" t="str">
        <f t="shared" si="726"/>
        <v>fo02022017.zip</v>
      </c>
      <c r="H2167" t="str">
        <f t="shared" si="727"/>
        <v>fo02022017</v>
      </c>
      <c r="I2167" t="str">
        <f t="shared" si="728"/>
        <v>op02022017</v>
      </c>
      <c r="J2167" s="3" t="s">
        <v>6</v>
      </c>
      <c r="K2167" t="s">
        <v>13</v>
      </c>
      <c r="L2167" t="s">
        <v>14</v>
      </c>
      <c r="M2167" t="s">
        <v>17</v>
      </c>
      <c r="N2167" t="str">
        <f t="shared" si="717"/>
        <v>if (curl_fetch_memory('https://www1.nseindia.com/archives/equities/bhavcopy/pr/PR020217.zip')$status_code == 200)</v>
      </c>
      <c r="O2167" t="str">
        <f t="shared" si="718"/>
        <v>if (curl_fetch_memory('https://www1.nseindia.com/archives/equities/bhavcopy/pr/PR020217.zip')$status_code == 200) download.file('https://www1.nseindia.com/archives/equities/bhavcopy/pr/PR020217.zip', 'D:\\My-Shares\\source-bhavcopy-zip\\PR020217.zip')</v>
      </c>
      <c r="P2167" t="str">
        <f t="shared" si="719"/>
        <v>if (file.exists('D:\\My-Shares\\source-bhavcopy-zip\\PR020217.zip')) {zipped_names = grep('\\.zip', unzip('D:\\My-Shares\\source-bhavcopy-zip\\PR020217.zip', list=TRUE)$Name, ignore.case=TRUE, value=TRUE); unzip(zipfile = 'D:\\My-Shares\\source-bhavcopy-zip\\PR020217.zip', exdir = 'D:\\My-Shares\\source-fno-zip', files=zipped_names);rm(zipped_names);}</v>
      </c>
      <c r="Q2167" t="str">
        <f t="shared" si="720"/>
        <v>if (file.exists('D:\\My-Shares\\source-fno-zip\\fo02022017.zip')) {files = unzip('D:\\My-Shares\\source-fno-zip\\fo02022017.zip', list=TRUE)$Name; unzip(zipfile = 'D:\\My-Shares\\source-fno-zip\\fo02022017.zip', exdir = 'D:\\My-Shares\\source-fno-csv', files=files[grepl('^fo[0-9]{8}\\.csv|^op[0-9]{8}\\.csv',files)]);rm(files);}</v>
      </c>
      <c r="R2167" t="str">
        <f t="shared" si="729"/>
        <v>if (file.exists('D:\\My-Shares\\source-fno-csv\\fo02022017.csv')) fo02022017 = data.table (read_csv_chunked('D:\\My-Shares\\source-fno-csv\\fo02022017.csv', DataFrameCallback$new(f), chunk_size = 5))</v>
      </c>
      <c r="S2167" t="str">
        <f t="shared" si="730"/>
        <v>if (file.exists('D:\\My-Shares\\source-fno-csv\\op02022017.csv')) op02022017 = data.table (read_csv_chunked('D:\\My-Shares\\source-fno-csv\\op02022017.csv', DataFrameCallback$new(f), chunk_size = 5))</v>
      </c>
      <c r="T2167" t="str">
        <f t="shared" si="731"/>
        <v>MA020217</v>
      </c>
      <c r="U2167" s="3" t="s">
        <v>24</v>
      </c>
      <c r="V2167" t="str">
        <f t="shared" si="732"/>
        <v>https://www1.nseindia.com/archives/equities/mkt/MA020217.csv</v>
      </c>
      <c r="W2167" t="str">
        <f t="shared" si="733"/>
        <v>MA020217 = fread('https://www1.nseindia.com/archives/equities/mkt/MA020217.csv', sep='!', header = FALSE);</v>
      </c>
      <c r="X2167" t="str">
        <f t="shared" si="734"/>
        <v>MA020217 = MA020217[ str_detect(toupper(V1), ',NIFTY') | str_detect(toupper(V1), ',INDEX,') | str_detect(toupper(V1), ',CNX') ];</v>
      </c>
      <c r="Y2167" t="str">
        <f t="shared" si="735"/>
        <v>MA020217 = MA020217[, c('temp', 'INDEX', 'PREVIOUS_CLOSE', 'OPEN', 'HIGH', 'LOW', 'CLOSE', 'GAIN_LOSS') := tstrsplit(V1, ',', fixed= TRUE),];</v>
      </c>
      <c r="Z2167" t="str">
        <f t="shared" si="736"/>
        <v>MA020217 = MA020217 [ GAIN_LOSS != 'GAIN/LOSS'];</v>
      </c>
      <c r="AA2167" t="str">
        <f t="shared" si="737"/>
        <v>if (curl_fetch_memory('https://www1.nseindia.com/archives/equities/mkt/MA020217.csv')$status_code == 200) {MA020217 = fread('https://www1.nseindia.com/archives/equities/mkt/MA020217.csv', sep='!', header = FALSE); MA020217 = MA020217[ str_detect(toupper(V1), ',NIFTY') | str_detect(toupper(V1), ',INDEX,') | str_detect(toupper(V1), ',CNX') ]; MA020217 = MA020217[, c('temp', 'INDEX', 'PREVIOUS_CLOSE', 'OPEN', 'HIGH', 'LOW', 'CLOSE', 'GAIN_LOSS') := tstrsplit(V1, ',', fixed= TRUE),]; MA020217 = MA020217 [ GAIN_LOSS != 'GAIN/LOSS'];}</v>
      </c>
      <c r="AB2167" t="str">
        <f t="shared" si="738"/>
        <v>indices_dataFeb2017</v>
      </c>
      <c r="AC2167" s="3" t="s">
        <v>32</v>
      </c>
      <c r="AD2167" t="s">
        <v>40</v>
      </c>
      <c r="AE2167" t="s">
        <v>44</v>
      </c>
      <c r="AF2167" t="str">
        <f t="shared" si="739"/>
        <v>42768_indices_dataFeb2017</v>
      </c>
      <c r="AG2167" t="str">
        <f t="shared" si="740"/>
        <v>indices_dataFeb2017.zip</v>
      </c>
      <c r="AH2167" t="str">
        <f>CONCATENATE(AF2167, " &lt;- as.data.table( extract_tables(", AB2167, ")")</f>
        <v>42768_indices_dataFeb2017 &lt;- as.data.table( extract_tables(indices_dataFeb2017)</v>
      </c>
      <c r="AI2167" t="str">
        <f>CONCATENATE("if (curl_fetch_memory('",AC2167,AG2167, "')$status_code == 200) download.file('", AC2167, AG2167, "', '", AD2167, AF2167, ".zip')")</f>
        <v>if (curl_fetch_memory('https://www1.nseindia.com/content/indices/indices_dataFeb2017.zip')$status_code == 200) download.file('https://www1.nseindia.com/content/indices/indices_dataFeb2017.zip', 'D:\\My-Shares\\source-index-wgt\\42768_indices_dataFeb2017.zip')</v>
      </c>
      <c r="AJ2167" t="str">
        <f t="shared" si="741"/>
        <v>if (file.exists('D:\\My-Shares\\source-index-wgt\\42768_indices_dataFeb2017.zip') ) {files = unzip('D:\\My-Shares\\source-index-wgt\\42768_indices_dataFeb2017.zip', list=TRUE)$Name; files02=files[grepl('^NIFTY_Bank*|^niftybank*',files)]; unzip(zipfile = 'D:\\My-Shares\\source-index-wgt\\42768_indices_dataFeb2017.zip', exdir = 'D:\\My-Shares\\source-index-wgt-bnfpdf', files=files02); file.rename(paste('D:\\My-Shares\\source-index-wgt-bnfpdf\\', files02, sep=''), paste('D:\\My-Shares\\source-index-wgt-bnfpdf\\','42768_',files02, sep='') );pdf_42768 &lt;- as.data.table (extract_tables(paste('D:\\My-Shares\\source-index-wgt-bnfpdf\\','42768_',files02, sep='') ) ); rm(files); rm(files02)}</v>
      </c>
    </row>
    <row r="2168" spans="1:36">
      <c r="A2168" s="1">
        <v>42769</v>
      </c>
      <c r="B2168" s="2">
        <f t="shared" si="721"/>
        <v>3</v>
      </c>
      <c r="C2168" s="2">
        <f t="shared" si="722"/>
        <v>2</v>
      </c>
      <c r="D2168">
        <f t="shared" si="723"/>
        <v>2017</v>
      </c>
      <c r="E2168" t="str">
        <f t="shared" si="724"/>
        <v>17</v>
      </c>
      <c r="F2168" t="str">
        <f t="shared" si="725"/>
        <v>PR030217.zip</v>
      </c>
      <c r="G2168" t="str">
        <f t="shared" si="726"/>
        <v>fo03022017.zip</v>
      </c>
      <c r="H2168" t="str">
        <f t="shared" si="727"/>
        <v>fo03022017</v>
      </c>
      <c r="I2168" t="str">
        <f t="shared" si="728"/>
        <v>op03022017</v>
      </c>
      <c r="J2168" s="3" t="s">
        <v>6</v>
      </c>
      <c r="K2168" t="s">
        <v>13</v>
      </c>
      <c r="L2168" t="s">
        <v>14</v>
      </c>
      <c r="M2168" t="s">
        <v>17</v>
      </c>
      <c r="N2168" t="str">
        <f t="shared" si="717"/>
        <v>if (curl_fetch_memory('https://www1.nseindia.com/archives/equities/bhavcopy/pr/PR030217.zip')$status_code == 200)</v>
      </c>
      <c r="O2168" t="str">
        <f t="shared" si="718"/>
        <v>if (curl_fetch_memory('https://www1.nseindia.com/archives/equities/bhavcopy/pr/PR030217.zip')$status_code == 200) download.file('https://www1.nseindia.com/archives/equities/bhavcopy/pr/PR030217.zip', 'D:\\My-Shares\\source-bhavcopy-zip\\PR030217.zip')</v>
      </c>
      <c r="P2168" t="str">
        <f t="shared" si="719"/>
        <v>if (file.exists('D:\\My-Shares\\source-bhavcopy-zip\\PR030217.zip')) {zipped_names = grep('\\.zip', unzip('D:\\My-Shares\\source-bhavcopy-zip\\PR030217.zip', list=TRUE)$Name, ignore.case=TRUE, value=TRUE); unzip(zipfile = 'D:\\My-Shares\\source-bhavcopy-zip\\PR030217.zip', exdir = 'D:\\My-Shares\\source-fno-zip', files=zipped_names);rm(zipped_names);}</v>
      </c>
      <c r="Q2168" t="str">
        <f t="shared" si="720"/>
        <v>if (file.exists('D:\\My-Shares\\source-fno-zip\\fo03022017.zip')) {files = unzip('D:\\My-Shares\\source-fno-zip\\fo03022017.zip', list=TRUE)$Name; unzip(zipfile = 'D:\\My-Shares\\source-fno-zip\\fo03022017.zip', exdir = 'D:\\My-Shares\\source-fno-csv', files=files[grepl('^fo[0-9]{8}\\.csv|^op[0-9]{8}\\.csv',files)]);rm(files);}</v>
      </c>
      <c r="R2168" t="str">
        <f t="shared" si="729"/>
        <v>if (file.exists('D:\\My-Shares\\source-fno-csv\\fo03022017.csv')) fo03022017 = data.table (read_csv_chunked('D:\\My-Shares\\source-fno-csv\\fo03022017.csv', DataFrameCallback$new(f), chunk_size = 5))</v>
      </c>
      <c r="S2168" t="str">
        <f t="shared" si="730"/>
        <v>if (file.exists('D:\\My-Shares\\source-fno-csv\\op03022017.csv')) op03022017 = data.table (read_csv_chunked('D:\\My-Shares\\source-fno-csv\\op03022017.csv', DataFrameCallback$new(f), chunk_size = 5))</v>
      </c>
      <c r="T2168" t="str">
        <f t="shared" si="731"/>
        <v>MA030217</v>
      </c>
      <c r="U2168" s="3" t="s">
        <v>24</v>
      </c>
      <c r="V2168" t="str">
        <f t="shared" si="732"/>
        <v>https://www1.nseindia.com/archives/equities/mkt/MA030217.csv</v>
      </c>
      <c r="W2168" t="str">
        <f t="shared" si="733"/>
        <v>MA030217 = fread('https://www1.nseindia.com/archives/equities/mkt/MA030217.csv', sep='!', header = FALSE);</v>
      </c>
      <c r="X2168" t="str">
        <f t="shared" si="734"/>
        <v>MA030217 = MA030217[ str_detect(toupper(V1), ',NIFTY') | str_detect(toupper(V1), ',INDEX,') | str_detect(toupper(V1), ',CNX') ];</v>
      </c>
      <c r="Y2168" t="str">
        <f t="shared" si="735"/>
        <v>MA030217 = MA030217[, c('temp', 'INDEX', 'PREVIOUS_CLOSE', 'OPEN', 'HIGH', 'LOW', 'CLOSE', 'GAIN_LOSS') := tstrsplit(V1, ',', fixed= TRUE),];</v>
      </c>
      <c r="Z2168" t="str">
        <f t="shared" si="736"/>
        <v>MA030217 = MA030217 [ GAIN_LOSS != 'GAIN/LOSS'];</v>
      </c>
      <c r="AA2168" t="str">
        <f t="shared" si="737"/>
        <v>if (curl_fetch_memory('https://www1.nseindia.com/archives/equities/mkt/MA030217.csv')$status_code == 200) {MA030217 = fread('https://www1.nseindia.com/archives/equities/mkt/MA030217.csv', sep='!', header = FALSE); MA030217 = MA030217[ str_detect(toupper(V1), ',NIFTY') | str_detect(toupper(V1), ',INDEX,') | str_detect(toupper(V1), ',CNX') ]; MA030217 = MA030217[, c('temp', 'INDEX', 'PREVIOUS_CLOSE', 'OPEN', 'HIGH', 'LOW', 'CLOSE', 'GAIN_LOSS') := tstrsplit(V1, ',', fixed= TRUE),]; MA030217 = MA030217 [ GAIN_LOSS != 'GAIN/LOSS'];}</v>
      </c>
      <c r="AB2168" t="str">
        <f t="shared" si="738"/>
        <v>indices_dataFeb2017</v>
      </c>
      <c r="AC2168" s="3" t="s">
        <v>32</v>
      </c>
      <c r="AD2168" t="s">
        <v>40</v>
      </c>
      <c r="AE2168" t="s">
        <v>44</v>
      </c>
      <c r="AF2168" t="str">
        <f t="shared" si="739"/>
        <v>42769_indices_dataFeb2017</v>
      </c>
      <c r="AG2168" t="str">
        <f t="shared" si="740"/>
        <v>indices_dataFeb2017.zip</v>
      </c>
      <c r="AH2168" t="str">
        <f>CONCATENATE(AF2168, " &lt;- as.data.table( extract_tables(", AB2168, ")")</f>
        <v>42769_indices_dataFeb2017 &lt;- as.data.table( extract_tables(indices_dataFeb2017)</v>
      </c>
      <c r="AI2168" t="str">
        <f>CONCATENATE("if (curl_fetch_memory('",AC2168,AG2168, "')$status_code == 200) download.file('", AC2168, AG2168, "', '", AD2168, AF2168, ".zip')")</f>
        <v>if (curl_fetch_memory('https://www1.nseindia.com/content/indices/indices_dataFeb2017.zip')$status_code == 200) download.file('https://www1.nseindia.com/content/indices/indices_dataFeb2017.zip', 'D:\\My-Shares\\source-index-wgt\\42769_indices_dataFeb2017.zip')</v>
      </c>
      <c r="AJ2168" t="str">
        <f t="shared" si="741"/>
        <v>if (file.exists('D:\\My-Shares\\source-index-wgt\\42769_indices_dataFeb2017.zip') ) {files = unzip('D:\\My-Shares\\source-index-wgt\\42769_indices_dataFeb2017.zip', list=TRUE)$Name; files02=files[grepl('^NIFTY_Bank*|^niftybank*',files)]; unzip(zipfile = 'D:\\My-Shares\\source-index-wgt\\42769_indices_dataFeb2017.zip', exdir = 'D:\\My-Shares\\source-index-wgt-bnfpdf', files=files02); file.rename(paste('D:\\My-Shares\\source-index-wgt-bnfpdf\\', files02, sep=''), paste('D:\\My-Shares\\source-index-wgt-bnfpdf\\','42769_',files02, sep='') );pdf_42769 &lt;- as.data.table (extract_tables(paste('D:\\My-Shares\\source-index-wgt-bnfpdf\\','42769_',files02, sep='') ) ); rm(files); rm(files02)}</v>
      </c>
    </row>
    <row r="2169" spans="1:36">
      <c r="A2169" s="1">
        <v>42770</v>
      </c>
      <c r="B2169" s="2">
        <f t="shared" si="721"/>
        <v>4</v>
      </c>
      <c r="C2169" s="2">
        <f t="shared" si="722"/>
        <v>2</v>
      </c>
      <c r="D2169">
        <f t="shared" si="723"/>
        <v>2017</v>
      </c>
      <c r="E2169" t="str">
        <f t="shared" si="724"/>
        <v>17</v>
      </c>
      <c r="F2169" t="str">
        <f t="shared" si="725"/>
        <v>PR040217.zip</v>
      </c>
      <c r="G2169" t="str">
        <f t="shared" si="726"/>
        <v>fo04022017.zip</v>
      </c>
      <c r="H2169" t="str">
        <f t="shared" si="727"/>
        <v>fo04022017</v>
      </c>
      <c r="I2169" t="str">
        <f t="shared" si="728"/>
        <v>op04022017</v>
      </c>
      <c r="J2169" s="3" t="s">
        <v>6</v>
      </c>
      <c r="K2169" t="s">
        <v>13</v>
      </c>
      <c r="L2169" t="s">
        <v>14</v>
      </c>
      <c r="M2169" t="s">
        <v>17</v>
      </c>
      <c r="N2169" t="str">
        <f t="shared" si="717"/>
        <v>if (curl_fetch_memory('https://www1.nseindia.com/archives/equities/bhavcopy/pr/PR040217.zip')$status_code == 200)</v>
      </c>
      <c r="O2169" t="str">
        <f t="shared" si="718"/>
        <v>if (curl_fetch_memory('https://www1.nseindia.com/archives/equities/bhavcopy/pr/PR040217.zip')$status_code == 200) download.file('https://www1.nseindia.com/archives/equities/bhavcopy/pr/PR040217.zip', 'D:\\My-Shares\\source-bhavcopy-zip\\PR040217.zip')</v>
      </c>
      <c r="P2169" t="str">
        <f t="shared" si="719"/>
        <v>if (file.exists('D:\\My-Shares\\source-bhavcopy-zip\\PR040217.zip')) {zipped_names = grep('\\.zip', unzip('D:\\My-Shares\\source-bhavcopy-zip\\PR040217.zip', list=TRUE)$Name, ignore.case=TRUE, value=TRUE); unzip(zipfile = 'D:\\My-Shares\\source-bhavcopy-zip\\PR040217.zip', exdir = 'D:\\My-Shares\\source-fno-zip', files=zipped_names);rm(zipped_names);}</v>
      </c>
      <c r="Q2169" t="str">
        <f t="shared" si="720"/>
        <v>if (file.exists('D:\\My-Shares\\source-fno-zip\\fo04022017.zip')) {files = unzip('D:\\My-Shares\\source-fno-zip\\fo04022017.zip', list=TRUE)$Name; unzip(zipfile = 'D:\\My-Shares\\source-fno-zip\\fo04022017.zip', exdir = 'D:\\My-Shares\\source-fno-csv', files=files[grepl('^fo[0-9]{8}\\.csv|^op[0-9]{8}\\.csv',files)]);rm(files);}</v>
      </c>
      <c r="R2169" t="str">
        <f t="shared" si="729"/>
        <v>if (file.exists('D:\\My-Shares\\source-fno-csv\\fo04022017.csv')) fo04022017 = data.table (read_csv_chunked('D:\\My-Shares\\source-fno-csv\\fo04022017.csv', DataFrameCallback$new(f), chunk_size = 5))</v>
      </c>
      <c r="S2169" t="str">
        <f t="shared" si="730"/>
        <v>if (file.exists('D:\\My-Shares\\source-fno-csv\\op04022017.csv')) op04022017 = data.table (read_csv_chunked('D:\\My-Shares\\source-fno-csv\\op04022017.csv', DataFrameCallback$new(f), chunk_size = 5))</v>
      </c>
      <c r="T2169" t="str">
        <f t="shared" si="731"/>
        <v>MA040217</v>
      </c>
      <c r="U2169" s="3" t="s">
        <v>24</v>
      </c>
      <c r="V2169" t="str">
        <f t="shared" si="732"/>
        <v>https://www1.nseindia.com/archives/equities/mkt/MA040217.csv</v>
      </c>
      <c r="W2169" t="str">
        <f t="shared" si="733"/>
        <v>MA040217 = fread('https://www1.nseindia.com/archives/equities/mkt/MA040217.csv', sep='!', header = FALSE);</v>
      </c>
      <c r="X2169" t="str">
        <f t="shared" si="734"/>
        <v>MA040217 = MA040217[ str_detect(toupper(V1), ',NIFTY') | str_detect(toupper(V1), ',INDEX,') | str_detect(toupper(V1), ',CNX') ];</v>
      </c>
      <c r="Y2169" t="str">
        <f t="shared" si="735"/>
        <v>MA040217 = MA040217[, c('temp', 'INDEX', 'PREVIOUS_CLOSE', 'OPEN', 'HIGH', 'LOW', 'CLOSE', 'GAIN_LOSS') := tstrsplit(V1, ',', fixed= TRUE),];</v>
      </c>
      <c r="Z2169" t="str">
        <f t="shared" si="736"/>
        <v>MA040217 = MA040217 [ GAIN_LOSS != 'GAIN/LOSS'];</v>
      </c>
      <c r="AA2169" t="str">
        <f t="shared" si="737"/>
        <v>if (curl_fetch_memory('https://www1.nseindia.com/archives/equities/mkt/MA040217.csv')$status_code == 200) {MA040217 = fread('https://www1.nseindia.com/archives/equities/mkt/MA040217.csv', sep='!', header = FALSE); MA040217 = MA040217[ str_detect(toupper(V1), ',NIFTY') | str_detect(toupper(V1), ',INDEX,') | str_detect(toupper(V1), ',CNX') ]; MA040217 = MA040217[, c('temp', 'INDEX', 'PREVIOUS_CLOSE', 'OPEN', 'HIGH', 'LOW', 'CLOSE', 'GAIN_LOSS') := tstrsplit(V1, ',', fixed= TRUE),]; MA040217 = MA040217 [ GAIN_LOSS != 'GAIN/LOSS'];}</v>
      </c>
      <c r="AB2169" t="str">
        <f t="shared" si="738"/>
        <v>indices_dataFeb2017</v>
      </c>
      <c r="AC2169" s="3" t="s">
        <v>32</v>
      </c>
      <c r="AD2169" t="s">
        <v>40</v>
      </c>
      <c r="AE2169" t="s">
        <v>44</v>
      </c>
      <c r="AF2169" t="str">
        <f t="shared" si="739"/>
        <v>42770_indices_dataFeb2017</v>
      </c>
      <c r="AG2169" t="str">
        <f t="shared" si="740"/>
        <v>indices_dataFeb2017.zip</v>
      </c>
      <c r="AH2169" t="str">
        <f>CONCATENATE(AF2169, " &lt;- as.data.table( extract_tables(", AB2169, ")")</f>
        <v>42770_indices_dataFeb2017 &lt;- as.data.table( extract_tables(indices_dataFeb2017)</v>
      </c>
      <c r="AI2169" t="str">
        <f>CONCATENATE("if (curl_fetch_memory('",AC2169,AG2169, "')$status_code == 200) download.file('", AC2169, AG2169, "', '", AD2169, AF2169, ".zip')")</f>
        <v>if (curl_fetch_memory('https://www1.nseindia.com/content/indices/indices_dataFeb2017.zip')$status_code == 200) download.file('https://www1.nseindia.com/content/indices/indices_dataFeb2017.zip', 'D:\\My-Shares\\source-index-wgt\\42770_indices_dataFeb2017.zip')</v>
      </c>
      <c r="AJ2169" t="str">
        <f t="shared" si="741"/>
        <v>if (file.exists('D:\\My-Shares\\source-index-wgt\\42770_indices_dataFeb2017.zip') ) {files = unzip('D:\\My-Shares\\source-index-wgt\\42770_indices_dataFeb2017.zip', list=TRUE)$Name; files02=files[grepl('^NIFTY_Bank*|^niftybank*',files)]; unzip(zipfile = 'D:\\My-Shares\\source-index-wgt\\42770_indices_dataFeb2017.zip', exdir = 'D:\\My-Shares\\source-index-wgt-bnfpdf', files=files02); file.rename(paste('D:\\My-Shares\\source-index-wgt-bnfpdf\\', files02, sep=''), paste('D:\\My-Shares\\source-index-wgt-bnfpdf\\','42770_',files02, sep='') );pdf_42770 &lt;- as.data.table (extract_tables(paste('D:\\My-Shares\\source-index-wgt-bnfpdf\\','42770_',files02, sep='') ) ); rm(files); rm(files02)}</v>
      </c>
    </row>
    <row r="2170" spans="1:36">
      <c r="A2170" s="1">
        <v>42771</v>
      </c>
      <c r="B2170" s="2">
        <f t="shared" si="721"/>
        <v>5</v>
      </c>
      <c r="C2170" s="2">
        <f t="shared" si="722"/>
        <v>2</v>
      </c>
      <c r="D2170">
        <f t="shared" si="723"/>
        <v>2017</v>
      </c>
      <c r="E2170" t="str">
        <f t="shared" si="724"/>
        <v>17</v>
      </c>
      <c r="F2170" t="str">
        <f t="shared" si="725"/>
        <v>PR050217.zip</v>
      </c>
      <c r="G2170" t="str">
        <f t="shared" si="726"/>
        <v>fo05022017.zip</v>
      </c>
      <c r="H2170" t="str">
        <f t="shared" si="727"/>
        <v>fo05022017</v>
      </c>
      <c r="I2170" t="str">
        <f t="shared" si="728"/>
        <v>op05022017</v>
      </c>
      <c r="J2170" s="3" t="s">
        <v>6</v>
      </c>
      <c r="K2170" t="s">
        <v>13</v>
      </c>
      <c r="L2170" t="s">
        <v>14</v>
      </c>
      <c r="M2170" t="s">
        <v>17</v>
      </c>
      <c r="N2170" t="str">
        <f t="shared" si="717"/>
        <v>if (curl_fetch_memory('https://www1.nseindia.com/archives/equities/bhavcopy/pr/PR050217.zip')$status_code == 200)</v>
      </c>
      <c r="O2170" t="str">
        <f t="shared" si="718"/>
        <v>if (curl_fetch_memory('https://www1.nseindia.com/archives/equities/bhavcopy/pr/PR050217.zip')$status_code == 200) download.file('https://www1.nseindia.com/archives/equities/bhavcopy/pr/PR050217.zip', 'D:\\My-Shares\\source-bhavcopy-zip\\PR050217.zip')</v>
      </c>
      <c r="P2170" t="str">
        <f t="shared" si="719"/>
        <v>if (file.exists('D:\\My-Shares\\source-bhavcopy-zip\\PR050217.zip')) {zipped_names = grep('\\.zip', unzip('D:\\My-Shares\\source-bhavcopy-zip\\PR050217.zip', list=TRUE)$Name, ignore.case=TRUE, value=TRUE); unzip(zipfile = 'D:\\My-Shares\\source-bhavcopy-zip\\PR050217.zip', exdir = 'D:\\My-Shares\\source-fno-zip', files=zipped_names);rm(zipped_names);}</v>
      </c>
      <c r="Q2170" t="str">
        <f t="shared" si="720"/>
        <v>if (file.exists('D:\\My-Shares\\source-fno-zip\\fo05022017.zip')) {files = unzip('D:\\My-Shares\\source-fno-zip\\fo05022017.zip', list=TRUE)$Name; unzip(zipfile = 'D:\\My-Shares\\source-fno-zip\\fo05022017.zip', exdir = 'D:\\My-Shares\\source-fno-csv', files=files[grepl('^fo[0-9]{8}\\.csv|^op[0-9]{8}\\.csv',files)]);rm(files);}</v>
      </c>
      <c r="R2170" t="str">
        <f t="shared" si="729"/>
        <v>if (file.exists('D:\\My-Shares\\source-fno-csv\\fo05022017.csv')) fo05022017 = data.table (read_csv_chunked('D:\\My-Shares\\source-fno-csv\\fo05022017.csv', DataFrameCallback$new(f), chunk_size = 5))</v>
      </c>
      <c r="S2170" t="str">
        <f t="shared" si="730"/>
        <v>if (file.exists('D:\\My-Shares\\source-fno-csv\\op05022017.csv')) op05022017 = data.table (read_csv_chunked('D:\\My-Shares\\source-fno-csv\\op05022017.csv', DataFrameCallback$new(f), chunk_size = 5))</v>
      </c>
      <c r="T2170" t="str">
        <f t="shared" si="731"/>
        <v>MA050217</v>
      </c>
      <c r="U2170" s="3" t="s">
        <v>24</v>
      </c>
      <c r="V2170" t="str">
        <f t="shared" si="732"/>
        <v>https://www1.nseindia.com/archives/equities/mkt/MA050217.csv</v>
      </c>
      <c r="W2170" t="str">
        <f t="shared" si="733"/>
        <v>MA050217 = fread('https://www1.nseindia.com/archives/equities/mkt/MA050217.csv', sep='!', header = FALSE);</v>
      </c>
      <c r="X2170" t="str">
        <f t="shared" si="734"/>
        <v>MA050217 = MA050217[ str_detect(toupper(V1), ',NIFTY') | str_detect(toupper(V1), ',INDEX,') | str_detect(toupper(V1), ',CNX') ];</v>
      </c>
      <c r="Y2170" t="str">
        <f t="shared" si="735"/>
        <v>MA050217 = MA050217[, c('temp', 'INDEX', 'PREVIOUS_CLOSE', 'OPEN', 'HIGH', 'LOW', 'CLOSE', 'GAIN_LOSS') := tstrsplit(V1, ',', fixed= TRUE),];</v>
      </c>
      <c r="Z2170" t="str">
        <f t="shared" si="736"/>
        <v>MA050217 = MA050217 [ GAIN_LOSS != 'GAIN/LOSS'];</v>
      </c>
      <c r="AA2170" t="str">
        <f t="shared" si="737"/>
        <v>if (curl_fetch_memory('https://www1.nseindia.com/archives/equities/mkt/MA050217.csv')$status_code == 200) {MA050217 = fread('https://www1.nseindia.com/archives/equities/mkt/MA050217.csv', sep='!', header = FALSE); MA050217 = MA050217[ str_detect(toupper(V1), ',NIFTY') | str_detect(toupper(V1), ',INDEX,') | str_detect(toupper(V1), ',CNX') ]; MA050217 = MA050217[, c('temp', 'INDEX', 'PREVIOUS_CLOSE', 'OPEN', 'HIGH', 'LOW', 'CLOSE', 'GAIN_LOSS') := tstrsplit(V1, ',', fixed= TRUE),]; MA050217 = MA050217 [ GAIN_LOSS != 'GAIN/LOSS'];}</v>
      </c>
      <c r="AB2170" t="str">
        <f t="shared" si="738"/>
        <v>indices_dataFeb2017</v>
      </c>
      <c r="AC2170" s="3" t="s">
        <v>32</v>
      </c>
      <c r="AD2170" t="s">
        <v>40</v>
      </c>
      <c r="AE2170" t="s">
        <v>44</v>
      </c>
      <c r="AF2170" t="str">
        <f t="shared" si="739"/>
        <v>42771_indices_dataFeb2017</v>
      </c>
      <c r="AG2170" t="str">
        <f t="shared" si="740"/>
        <v>indices_dataFeb2017.zip</v>
      </c>
      <c r="AH2170" t="str">
        <f>CONCATENATE(AF2170, " &lt;- as.data.table( extract_tables(", AB2170, ")")</f>
        <v>42771_indices_dataFeb2017 &lt;- as.data.table( extract_tables(indices_dataFeb2017)</v>
      </c>
      <c r="AI2170" t="str">
        <f>CONCATENATE("if (curl_fetch_memory('",AC2170,AG2170, "')$status_code == 200) download.file('", AC2170, AG2170, "', '", AD2170, AF2170, ".zip')")</f>
        <v>if (curl_fetch_memory('https://www1.nseindia.com/content/indices/indices_dataFeb2017.zip')$status_code == 200) download.file('https://www1.nseindia.com/content/indices/indices_dataFeb2017.zip', 'D:\\My-Shares\\source-index-wgt\\42771_indices_dataFeb2017.zip')</v>
      </c>
      <c r="AJ2170" t="str">
        <f t="shared" si="741"/>
        <v>if (file.exists('D:\\My-Shares\\source-index-wgt\\42771_indices_dataFeb2017.zip') ) {files = unzip('D:\\My-Shares\\source-index-wgt\\42771_indices_dataFeb2017.zip', list=TRUE)$Name; files02=files[grepl('^NIFTY_Bank*|^niftybank*',files)]; unzip(zipfile = 'D:\\My-Shares\\source-index-wgt\\42771_indices_dataFeb2017.zip', exdir = 'D:\\My-Shares\\source-index-wgt-bnfpdf', files=files02); file.rename(paste('D:\\My-Shares\\source-index-wgt-bnfpdf\\', files02, sep=''), paste('D:\\My-Shares\\source-index-wgt-bnfpdf\\','42771_',files02, sep='') );pdf_42771 &lt;- as.data.table (extract_tables(paste('D:\\My-Shares\\source-index-wgt-bnfpdf\\','42771_',files02, sep='') ) ); rm(files); rm(files02)}</v>
      </c>
    </row>
    <row r="2171" spans="1:36">
      <c r="A2171" s="1">
        <v>42772</v>
      </c>
      <c r="B2171" s="2">
        <f t="shared" si="721"/>
        <v>6</v>
      </c>
      <c r="C2171" s="2">
        <f t="shared" si="722"/>
        <v>2</v>
      </c>
      <c r="D2171">
        <f t="shared" si="723"/>
        <v>2017</v>
      </c>
      <c r="E2171" t="str">
        <f t="shared" si="724"/>
        <v>17</v>
      </c>
      <c r="F2171" t="str">
        <f t="shared" si="725"/>
        <v>PR060217.zip</v>
      </c>
      <c r="G2171" t="str">
        <f t="shared" si="726"/>
        <v>fo06022017.zip</v>
      </c>
      <c r="H2171" t="str">
        <f t="shared" si="727"/>
        <v>fo06022017</v>
      </c>
      <c r="I2171" t="str">
        <f t="shared" si="728"/>
        <v>op06022017</v>
      </c>
      <c r="J2171" s="3" t="s">
        <v>6</v>
      </c>
      <c r="K2171" t="s">
        <v>13</v>
      </c>
      <c r="L2171" t="s">
        <v>14</v>
      </c>
      <c r="M2171" t="s">
        <v>17</v>
      </c>
      <c r="N2171" t="str">
        <f t="shared" si="717"/>
        <v>if (curl_fetch_memory('https://www1.nseindia.com/archives/equities/bhavcopy/pr/PR060217.zip')$status_code == 200)</v>
      </c>
      <c r="O2171" t="str">
        <f t="shared" si="718"/>
        <v>if (curl_fetch_memory('https://www1.nseindia.com/archives/equities/bhavcopy/pr/PR060217.zip')$status_code == 200) download.file('https://www1.nseindia.com/archives/equities/bhavcopy/pr/PR060217.zip', 'D:\\My-Shares\\source-bhavcopy-zip\\PR060217.zip')</v>
      </c>
      <c r="P2171" t="str">
        <f t="shared" si="719"/>
        <v>if (file.exists('D:\\My-Shares\\source-bhavcopy-zip\\PR060217.zip')) {zipped_names = grep('\\.zip', unzip('D:\\My-Shares\\source-bhavcopy-zip\\PR060217.zip', list=TRUE)$Name, ignore.case=TRUE, value=TRUE); unzip(zipfile = 'D:\\My-Shares\\source-bhavcopy-zip\\PR060217.zip', exdir = 'D:\\My-Shares\\source-fno-zip', files=zipped_names);rm(zipped_names);}</v>
      </c>
      <c r="Q2171" t="str">
        <f t="shared" si="720"/>
        <v>if (file.exists('D:\\My-Shares\\source-fno-zip\\fo06022017.zip')) {files = unzip('D:\\My-Shares\\source-fno-zip\\fo06022017.zip', list=TRUE)$Name; unzip(zipfile = 'D:\\My-Shares\\source-fno-zip\\fo06022017.zip', exdir = 'D:\\My-Shares\\source-fno-csv', files=files[grepl('^fo[0-9]{8}\\.csv|^op[0-9]{8}\\.csv',files)]);rm(files);}</v>
      </c>
      <c r="R2171" t="str">
        <f t="shared" si="729"/>
        <v>if (file.exists('D:\\My-Shares\\source-fno-csv\\fo06022017.csv')) fo06022017 = data.table (read_csv_chunked('D:\\My-Shares\\source-fno-csv\\fo06022017.csv', DataFrameCallback$new(f), chunk_size = 5))</v>
      </c>
      <c r="S2171" t="str">
        <f t="shared" si="730"/>
        <v>if (file.exists('D:\\My-Shares\\source-fno-csv\\op06022017.csv')) op06022017 = data.table (read_csv_chunked('D:\\My-Shares\\source-fno-csv\\op06022017.csv', DataFrameCallback$new(f), chunk_size = 5))</v>
      </c>
      <c r="T2171" t="str">
        <f t="shared" si="731"/>
        <v>MA060217</v>
      </c>
      <c r="U2171" s="3" t="s">
        <v>24</v>
      </c>
      <c r="V2171" t="str">
        <f t="shared" si="732"/>
        <v>https://www1.nseindia.com/archives/equities/mkt/MA060217.csv</v>
      </c>
      <c r="W2171" t="str">
        <f t="shared" si="733"/>
        <v>MA060217 = fread('https://www1.nseindia.com/archives/equities/mkt/MA060217.csv', sep='!', header = FALSE);</v>
      </c>
      <c r="X2171" t="str">
        <f t="shared" si="734"/>
        <v>MA060217 = MA060217[ str_detect(toupper(V1), ',NIFTY') | str_detect(toupper(V1), ',INDEX,') | str_detect(toupper(V1), ',CNX') ];</v>
      </c>
      <c r="Y2171" t="str">
        <f t="shared" si="735"/>
        <v>MA060217 = MA060217[, c('temp', 'INDEX', 'PREVIOUS_CLOSE', 'OPEN', 'HIGH', 'LOW', 'CLOSE', 'GAIN_LOSS') := tstrsplit(V1, ',', fixed= TRUE),];</v>
      </c>
      <c r="Z2171" t="str">
        <f t="shared" si="736"/>
        <v>MA060217 = MA060217 [ GAIN_LOSS != 'GAIN/LOSS'];</v>
      </c>
      <c r="AA2171" t="str">
        <f t="shared" si="737"/>
        <v>if (curl_fetch_memory('https://www1.nseindia.com/archives/equities/mkt/MA060217.csv')$status_code == 200) {MA060217 = fread('https://www1.nseindia.com/archives/equities/mkt/MA060217.csv', sep='!', header = FALSE); MA060217 = MA060217[ str_detect(toupper(V1), ',NIFTY') | str_detect(toupper(V1), ',INDEX,') | str_detect(toupper(V1), ',CNX') ]; MA060217 = MA060217[, c('temp', 'INDEX', 'PREVIOUS_CLOSE', 'OPEN', 'HIGH', 'LOW', 'CLOSE', 'GAIN_LOSS') := tstrsplit(V1, ',', fixed= TRUE),]; MA060217 = MA060217 [ GAIN_LOSS != 'GAIN/LOSS'];}</v>
      </c>
      <c r="AB2171" t="str">
        <f t="shared" si="738"/>
        <v>indices_dataFeb2017</v>
      </c>
      <c r="AC2171" s="3" t="s">
        <v>32</v>
      </c>
      <c r="AD2171" t="s">
        <v>40</v>
      </c>
      <c r="AE2171" t="s">
        <v>44</v>
      </c>
      <c r="AF2171" t="str">
        <f t="shared" si="739"/>
        <v>42772_indices_dataFeb2017</v>
      </c>
      <c r="AG2171" t="str">
        <f t="shared" si="740"/>
        <v>indices_dataFeb2017.zip</v>
      </c>
      <c r="AH2171" t="str">
        <f>CONCATENATE(AF2171, " &lt;- as.data.table( extract_tables(", AB2171, ")")</f>
        <v>42772_indices_dataFeb2017 &lt;- as.data.table( extract_tables(indices_dataFeb2017)</v>
      </c>
      <c r="AI2171" t="str">
        <f>CONCATENATE("if (curl_fetch_memory('",AC2171,AG2171, "')$status_code == 200) download.file('", AC2171, AG2171, "', '", AD2171, AF2171, ".zip')")</f>
        <v>if (curl_fetch_memory('https://www1.nseindia.com/content/indices/indices_dataFeb2017.zip')$status_code == 200) download.file('https://www1.nseindia.com/content/indices/indices_dataFeb2017.zip', 'D:\\My-Shares\\source-index-wgt\\42772_indices_dataFeb2017.zip')</v>
      </c>
      <c r="AJ2171" t="str">
        <f t="shared" si="741"/>
        <v>if (file.exists('D:\\My-Shares\\source-index-wgt\\42772_indices_dataFeb2017.zip') ) {files = unzip('D:\\My-Shares\\source-index-wgt\\42772_indices_dataFeb2017.zip', list=TRUE)$Name; files02=files[grepl('^NIFTY_Bank*|^niftybank*',files)]; unzip(zipfile = 'D:\\My-Shares\\source-index-wgt\\42772_indices_dataFeb2017.zip', exdir = 'D:\\My-Shares\\source-index-wgt-bnfpdf', files=files02); file.rename(paste('D:\\My-Shares\\source-index-wgt-bnfpdf\\', files02, sep=''), paste('D:\\My-Shares\\source-index-wgt-bnfpdf\\','42772_',files02, sep='') );pdf_42772 &lt;- as.data.table (extract_tables(paste('D:\\My-Shares\\source-index-wgt-bnfpdf\\','42772_',files02, sep='') ) ); rm(files); rm(files02)}</v>
      </c>
    </row>
    <row r="2172" spans="1:36">
      <c r="A2172" s="1">
        <v>42773</v>
      </c>
      <c r="B2172" s="2">
        <f t="shared" si="721"/>
        <v>7</v>
      </c>
      <c r="C2172" s="2">
        <f t="shared" si="722"/>
        <v>2</v>
      </c>
      <c r="D2172">
        <f t="shared" si="723"/>
        <v>2017</v>
      </c>
      <c r="E2172" t="str">
        <f t="shared" si="724"/>
        <v>17</v>
      </c>
      <c r="F2172" t="str">
        <f t="shared" si="725"/>
        <v>PR070217.zip</v>
      </c>
      <c r="G2172" t="str">
        <f t="shared" si="726"/>
        <v>fo07022017.zip</v>
      </c>
      <c r="H2172" t="str">
        <f t="shared" si="727"/>
        <v>fo07022017</v>
      </c>
      <c r="I2172" t="str">
        <f t="shared" si="728"/>
        <v>op07022017</v>
      </c>
      <c r="J2172" s="3" t="s">
        <v>6</v>
      </c>
      <c r="K2172" t="s">
        <v>13</v>
      </c>
      <c r="L2172" t="s">
        <v>14</v>
      </c>
      <c r="M2172" t="s">
        <v>17</v>
      </c>
      <c r="N2172" t="str">
        <f t="shared" si="717"/>
        <v>if (curl_fetch_memory('https://www1.nseindia.com/archives/equities/bhavcopy/pr/PR070217.zip')$status_code == 200)</v>
      </c>
      <c r="O2172" t="str">
        <f t="shared" si="718"/>
        <v>if (curl_fetch_memory('https://www1.nseindia.com/archives/equities/bhavcopy/pr/PR070217.zip')$status_code == 200) download.file('https://www1.nseindia.com/archives/equities/bhavcopy/pr/PR070217.zip', 'D:\\My-Shares\\source-bhavcopy-zip\\PR070217.zip')</v>
      </c>
      <c r="P2172" t="str">
        <f t="shared" si="719"/>
        <v>if (file.exists('D:\\My-Shares\\source-bhavcopy-zip\\PR070217.zip')) {zipped_names = grep('\\.zip', unzip('D:\\My-Shares\\source-bhavcopy-zip\\PR070217.zip', list=TRUE)$Name, ignore.case=TRUE, value=TRUE); unzip(zipfile = 'D:\\My-Shares\\source-bhavcopy-zip\\PR070217.zip', exdir = 'D:\\My-Shares\\source-fno-zip', files=zipped_names);rm(zipped_names);}</v>
      </c>
      <c r="Q2172" t="str">
        <f t="shared" si="720"/>
        <v>if (file.exists('D:\\My-Shares\\source-fno-zip\\fo07022017.zip')) {files = unzip('D:\\My-Shares\\source-fno-zip\\fo07022017.zip', list=TRUE)$Name; unzip(zipfile = 'D:\\My-Shares\\source-fno-zip\\fo07022017.zip', exdir = 'D:\\My-Shares\\source-fno-csv', files=files[grepl('^fo[0-9]{8}\\.csv|^op[0-9]{8}\\.csv',files)]);rm(files);}</v>
      </c>
      <c r="R2172" t="str">
        <f t="shared" si="729"/>
        <v>if (file.exists('D:\\My-Shares\\source-fno-csv\\fo07022017.csv')) fo07022017 = data.table (read_csv_chunked('D:\\My-Shares\\source-fno-csv\\fo07022017.csv', DataFrameCallback$new(f), chunk_size = 5))</v>
      </c>
      <c r="S2172" t="str">
        <f t="shared" si="730"/>
        <v>if (file.exists('D:\\My-Shares\\source-fno-csv\\op07022017.csv')) op07022017 = data.table (read_csv_chunked('D:\\My-Shares\\source-fno-csv\\op07022017.csv', DataFrameCallback$new(f), chunk_size = 5))</v>
      </c>
      <c r="T2172" t="str">
        <f t="shared" si="731"/>
        <v>MA070217</v>
      </c>
      <c r="U2172" s="3" t="s">
        <v>24</v>
      </c>
      <c r="V2172" t="str">
        <f t="shared" si="732"/>
        <v>https://www1.nseindia.com/archives/equities/mkt/MA070217.csv</v>
      </c>
      <c r="W2172" t="str">
        <f t="shared" si="733"/>
        <v>MA070217 = fread('https://www1.nseindia.com/archives/equities/mkt/MA070217.csv', sep='!', header = FALSE);</v>
      </c>
      <c r="X2172" t="str">
        <f t="shared" si="734"/>
        <v>MA070217 = MA070217[ str_detect(toupper(V1), ',NIFTY') | str_detect(toupper(V1), ',INDEX,') | str_detect(toupper(V1), ',CNX') ];</v>
      </c>
      <c r="Y2172" t="str">
        <f t="shared" si="735"/>
        <v>MA070217 = MA070217[, c('temp', 'INDEX', 'PREVIOUS_CLOSE', 'OPEN', 'HIGH', 'LOW', 'CLOSE', 'GAIN_LOSS') := tstrsplit(V1, ',', fixed= TRUE),];</v>
      </c>
      <c r="Z2172" t="str">
        <f t="shared" si="736"/>
        <v>MA070217 = MA070217 [ GAIN_LOSS != 'GAIN/LOSS'];</v>
      </c>
      <c r="AA2172" t="str">
        <f t="shared" si="737"/>
        <v>if (curl_fetch_memory('https://www1.nseindia.com/archives/equities/mkt/MA070217.csv')$status_code == 200) {MA070217 = fread('https://www1.nseindia.com/archives/equities/mkt/MA070217.csv', sep='!', header = FALSE); MA070217 = MA070217[ str_detect(toupper(V1), ',NIFTY') | str_detect(toupper(V1), ',INDEX,') | str_detect(toupper(V1), ',CNX') ]; MA070217 = MA070217[, c('temp', 'INDEX', 'PREVIOUS_CLOSE', 'OPEN', 'HIGH', 'LOW', 'CLOSE', 'GAIN_LOSS') := tstrsplit(V1, ',', fixed= TRUE),]; MA070217 = MA070217 [ GAIN_LOSS != 'GAIN/LOSS'];}</v>
      </c>
      <c r="AB2172" t="str">
        <f t="shared" si="738"/>
        <v>indices_dataFeb2017</v>
      </c>
      <c r="AC2172" s="3" t="s">
        <v>32</v>
      </c>
      <c r="AD2172" t="s">
        <v>40</v>
      </c>
      <c r="AE2172" t="s">
        <v>44</v>
      </c>
      <c r="AF2172" t="str">
        <f t="shared" si="739"/>
        <v>42773_indices_dataFeb2017</v>
      </c>
      <c r="AG2172" t="str">
        <f t="shared" si="740"/>
        <v>indices_dataFeb2017.zip</v>
      </c>
      <c r="AH2172" t="str">
        <f>CONCATENATE(AF2172, " &lt;- as.data.table( extract_tables(", AB2172, ")")</f>
        <v>42773_indices_dataFeb2017 &lt;- as.data.table( extract_tables(indices_dataFeb2017)</v>
      </c>
      <c r="AI2172" t="str">
        <f>CONCATENATE("if (curl_fetch_memory('",AC2172,AG2172, "')$status_code == 200) download.file('", AC2172, AG2172, "', '", AD2172, AF2172, ".zip')")</f>
        <v>if (curl_fetch_memory('https://www1.nseindia.com/content/indices/indices_dataFeb2017.zip')$status_code == 200) download.file('https://www1.nseindia.com/content/indices/indices_dataFeb2017.zip', 'D:\\My-Shares\\source-index-wgt\\42773_indices_dataFeb2017.zip')</v>
      </c>
      <c r="AJ2172" t="str">
        <f t="shared" si="741"/>
        <v>if (file.exists('D:\\My-Shares\\source-index-wgt\\42773_indices_dataFeb2017.zip') ) {files = unzip('D:\\My-Shares\\source-index-wgt\\42773_indices_dataFeb2017.zip', list=TRUE)$Name; files02=files[grepl('^NIFTY_Bank*|^niftybank*',files)]; unzip(zipfile = 'D:\\My-Shares\\source-index-wgt\\42773_indices_dataFeb2017.zip', exdir = 'D:\\My-Shares\\source-index-wgt-bnfpdf', files=files02); file.rename(paste('D:\\My-Shares\\source-index-wgt-bnfpdf\\', files02, sep=''), paste('D:\\My-Shares\\source-index-wgt-bnfpdf\\','42773_',files02, sep='') );pdf_42773 &lt;- as.data.table (extract_tables(paste('D:\\My-Shares\\source-index-wgt-bnfpdf\\','42773_',files02, sep='') ) ); rm(files); rm(files02)}</v>
      </c>
    </row>
    <row r="2173" spans="1:36">
      <c r="A2173" s="1">
        <v>42774</v>
      </c>
      <c r="B2173" s="2">
        <f t="shared" si="721"/>
        <v>8</v>
      </c>
      <c r="C2173" s="2">
        <f t="shared" si="722"/>
        <v>2</v>
      </c>
      <c r="D2173">
        <f t="shared" si="723"/>
        <v>2017</v>
      </c>
      <c r="E2173" t="str">
        <f t="shared" si="724"/>
        <v>17</v>
      </c>
      <c r="F2173" t="str">
        <f t="shared" si="725"/>
        <v>PR080217.zip</v>
      </c>
      <c r="G2173" t="str">
        <f t="shared" si="726"/>
        <v>fo08022017.zip</v>
      </c>
      <c r="H2173" t="str">
        <f t="shared" si="727"/>
        <v>fo08022017</v>
      </c>
      <c r="I2173" t="str">
        <f t="shared" si="728"/>
        <v>op08022017</v>
      </c>
      <c r="J2173" s="3" t="s">
        <v>6</v>
      </c>
      <c r="K2173" t="s">
        <v>13</v>
      </c>
      <c r="L2173" t="s">
        <v>14</v>
      </c>
      <c r="M2173" t="s">
        <v>17</v>
      </c>
      <c r="N2173" t="str">
        <f t="shared" si="717"/>
        <v>if (curl_fetch_memory('https://www1.nseindia.com/archives/equities/bhavcopy/pr/PR080217.zip')$status_code == 200)</v>
      </c>
      <c r="O2173" t="str">
        <f t="shared" si="718"/>
        <v>if (curl_fetch_memory('https://www1.nseindia.com/archives/equities/bhavcopy/pr/PR080217.zip')$status_code == 200) download.file('https://www1.nseindia.com/archives/equities/bhavcopy/pr/PR080217.zip', 'D:\\My-Shares\\source-bhavcopy-zip\\PR080217.zip')</v>
      </c>
      <c r="P2173" t="str">
        <f t="shared" si="719"/>
        <v>if (file.exists('D:\\My-Shares\\source-bhavcopy-zip\\PR080217.zip')) {zipped_names = grep('\\.zip', unzip('D:\\My-Shares\\source-bhavcopy-zip\\PR080217.zip', list=TRUE)$Name, ignore.case=TRUE, value=TRUE); unzip(zipfile = 'D:\\My-Shares\\source-bhavcopy-zip\\PR080217.zip', exdir = 'D:\\My-Shares\\source-fno-zip', files=zipped_names);rm(zipped_names);}</v>
      </c>
      <c r="Q2173" t="str">
        <f t="shared" si="720"/>
        <v>if (file.exists('D:\\My-Shares\\source-fno-zip\\fo08022017.zip')) {files = unzip('D:\\My-Shares\\source-fno-zip\\fo08022017.zip', list=TRUE)$Name; unzip(zipfile = 'D:\\My-Shares\\source-fno-zip\\fo08022017.zip', exdir = 'D:\\My-Shares\\source-fno-csv', files=files[grepl('^fo[0-9]{8}\\.csv|^op[0-9]{8}\\.csv',files)]);rm(files);}</v>
      </c>
      <c r="R2173" t="str">
        <f t="shared" si="729"/>
        <v>if (file.exists('D:\\My-Shares\\source-fno-csv\\fo08022017.csv')) fo08022017 = data.table (read_csv_chunked('D:\\My-Shares\\source-fno-csv\\fo08022017.csv', DataFrameCallback$new(f), chunk_size = 5))</v>
      </c>
      <c r="S2173" t="str">
        <f t="shared" si="730"/>
        <v>if (file.exists('D:\\My-Shares\\source-fno-csv\\op08022017.csv')) op08022017 = data.table (read_csv_chunked('D:\\My-Shares\\source-fno-csv\\op08022017.csv', DataFrameCallback$new(f), chunk_size = 5))</v>
      </c>
      <c r="T2173" t="str">
        <f t="shared" si="731"/>
        <v>MA080217</v>
      </c>
      <c r="U2173" s="3" t="s">
        <v>24</v>
      </c>
      <c r="V2173" t="str">
        <f t="shared" si="732"/>
        <v>https://www1.nseindia.com/archives/equities/mkt/MA080217.csv</v>
      </c>
      <c r="W2173" t="str">
        <f t="shared" si="733"/>
        <v>MA080217 = fread('https://www1.nseindia.com/archives/equities/mkt/MA080217.csv', sep='!', header = FALSE);</v>
      </c>
      <c r="X2173" t="str">
        <f t="shared" si="734"/>
        <v>MA080217 = MA080217[ str_detect(toupper(V1), ',NIFTY') | str_detect(toupper(V1), ',INDEX,') | str_detect(toupper(V1), ',CNX') ];</v>
      </c>
      <c r="Y2173" t="str">
        <f t="shared" si="735"/>
        <v>MA080217 = MA080217[, c('temp', 'INDEX', 'PREVIOUS_CLOSE', 'OPEN', 'HIGH', 'LOW', 'CLOSE', 'GAIN_LOSS') := tstrsplit(V1, ',', fixed= TRUE),];</v>
      </c>
      <c r="Z2173" t="str">
        <f t="shared" si="736"/>
        <v>MA080217 = MA080217 [ GAIN_LOSS != 'GAIN/LOSS'];</v>
      </c>
      <c r="AA2173" t="str">
        <f t="shared" si="737"/>
        <v>if (curl_fetch_memory('https://www1.nseindia.com/archives/equities/mkt/MA080217.csv')$status_code == 200) {MA080217 = fread('https://www1.nseindia.com/archives/equities/mkt/MA080217.csv', sep='!', header = FALSE); MA080217 = MA080217[ str_detect(toupper(V1), ',NIFTY') | str_detect(toupper(V1), ',INDEX,') | str_detect(toupper(V1), ',CNX') ]; MA080217 = MA080217[, c('temp', 'INDEX', 'PREVIOUS_CLOSE', 'OPEN', 'HIGH', 'LOW', 'CLOSE', 'GAIN_LOSS') := tstrsplit(V1, ',', fixed= TRUE),]; MA080217 = MA080217 [ GAIN_LOSS != 'GAIN/LOSS'];}</v>
      </c>
      <c r="AB2173" t="str">
        <f t="shared" si="738"/>
        <v>indices_dataFeb2017</v>
      </c>
      <c r="AC2173" s="3" t="s">
        <v>32</v>
      </c>
      <c r="AD2173" t="s">
        <v>40</v>
      </c>
      <c r="AE2173" t="s">
        <v>44</v>
      </c>
      <c r="AF2173" t="str">
        <f t="shared" si="739"/>
        <v>42774_indices_dataFeb2017</v>
      </c>
      <c r="AG2173" t="str">
        <f t="shared" si="740"/>
        <v>indices_dataFeb2017.zip</v>
      </c>
      <c r="AH2173" t="str">
        <f>CONCATENATE(AF2173, " &lt;- as.data.table( extract_tables(", AB2173, ")")</f>
        <v>42774_indices_dataFeb2017 &lt;- as.data.table( extract_tables(indices_dataFeb2017)</v>
      </c>
      <c r="AI2173" t="str">
        <f>CONCATENATE("if (curl_fetch_memory('",AC2173,AG2173, "')$status_code == 200) download.file('", AC2173, AG2173, "', '", AD2173, AF2173, ".zip')")</f>
        <v>if (curl_fetch_memory('https://www1.nseindia.com/content/indices/indices_dataFeb2017.zip')$status_code == 200) download.file('https://www1.nseindia.com/content/indices/indices_dataFeb2017.zip', 'D:\\My-Shares\\source-index-wgt\\42774_indices_dataFeb2017.zip')</v>
      </c>
      <c r="AJ2173" t="str">
        <f t="shared" si="741"/>
        <v>if (file.exists('D:\\My-Shares\\source-index-wgt\\42774_indices_dataFeb2017.zip') ) {files = unzip('D:\\My-Shares\\source-index-wgt\\42774_indices_dataFeb2017.zip', list=TRUE)$Name; files02=files[grepl('^NIFTY_Bank*|^niftybank*',files)]; unzip(zipfile = 'D:\\My-Shares\\source-index-wgt\\42774_indices_dataFeb2017.zip', exdir = 'D:\\My-Shares\\source-index-wgt-bnfpdf', files=files02); file.rename(paste('D:\\My-Shares\\source-index-wgt-bnfpdf\\', files02, sep=''), paste('D:\\My-Shares\\source-index-wgt-bnfpdf\\','42774_',files02, sep='') );pdf_42774 &lt;- as.data.table (extract_tables(paste('D:\\My-Shares\\source-index-wgt-bnfpdf\\','42774_',files02, sep='') ) ); rm(files); rm(files02)}</v>
      </c>
    </row>
    <row r="2174" spans="1:36">
      <c r="A2174" s="1">
        <v>42775</v>
      </c>
      <c r="B2174" s="2">
        <f t="shared" si="721"/>
        <v>9</v>
      </c>
      <c r="C2174" s="2">
        <f t="shared" si="722"/>
        <v>2</v>
      </c>
      <c r="D2174">
        <f t="shared" si="723"/>
        <v>2017</v>
      </c>
      <c r="E2174" t="str">
        <f t="shared" si="724"/>
        <v>17</v>
      </c>
      <c r="F2174" t="str">
        <f t="shared" si="725"/>
        <v>PR090217.zip</v>
      </c>
      <c r="G2174" t="str">
        <f t="shared" si="726"/>
        <v>fo09022017.zip</v>
      </c>
      <c r="H2174" t="str">
        <f t="shared" si="727"/>
        <v>fo09022017</v>
      </c>
      <c r="I2174" t="str">
        <f t="shared" si="728"/>
        <v>op09022017</v>
      </c>
      <c r="J2174" s="3" t="s">
        <v>6</v>
      </c>
      <c r="K2174" t="s">
        <v>13</v>
      </c>
      <c r="L2174" t="s">
        <v>14</v>
      </c>
      <c r="M2174" t="s">
        <v>17</v>
      </c>
      <c r="N2174" t="str">
        <f t="shared" si="717"/>
        <v>if (curl_fetch_memory('https://www1.nseindia.com/archives/equities/bhavcopy/pr/PR090217.zip')$status_code == 200)</v>
      </c>
      <c r="O2174" t="str">
        <f t="shared" si="718"/>
        <v>if (curl_fetch_memory('https://www1.nseindia.com/archives/equities/bhavcopy/pr/PR090217.zip')$status_code == 200) download.file('https://www1.nseindia.com/archives/equities/bhavcopy/pr/PR090217.zip', 'D:\\My-Shares\\source-bhavcopy-zip\\PR090217.zip')</v>
      </c>
      <c r="P2174" t="str">
        <f t="shared" si="719"/>
        <v>if (file.exists('D:\\My-Shares\\source-bhavcopy-zip\\PR090217.zip')) {zipped_names = grep('\\.zip', unzip('D:\\My-Shares\\source-bhavcopy-zip\\PR090217.zip', list=TRUE)$Name, ignore.case=TRUE, value=TRUE); unzip(zipfile = 'D:\\My-Shares\\source-bhavcopy-zip\\PR090217.zip', exdir = 'D:\\My-Shares\\source-fno-zip', files=zipped_names);rm(zipped_names);}</v>
      </c>
      <c r="Q2174" t="str">
        <f t="shared" si="720"/>
        <v>if (file.exists('D:\\My-Shares\\source-fno-zip\\fo09022017.zip')) {files = unzip('D:\\My-Shares\\source-fno-zip\\fo09022017.zip', list=TRUE)$Name; unzip(zipfile = 'D:\\My-Shares\\source-fno-zip\\fo09022017.zip', exdir = 'D:\\My-Shares\\source-fno-csv', files=files[grepl('^fo[0-9]{8}\\.csv|^op[0-9]{8}\\.csv',files)]);rm(files);}</v>
      </c>
      <c r="R2174" t="str">
        <f t="shared" si="729"/>
        <v>if (file.exists('D:\\My-Shares\\source-fno-csv\\fo09022017.csv')) fo09022017 = data.table (read_csv_chunked('D:\\My-Shares\\source-fno-csv\\fo09022017.csv', DataFrameCallback$new(f), chunk_size = 5))</v>
      </c>
      <c r="S2174" t="str">
        <f t="shared" si="730"/>
        <v>if (file.exists('D:\\My-Shares\\source-fno-csv\\op09022017.csv')) op09022017 = data.table (read_csv_chunked('D:\\My-Shares\\source-fno-csv\\op09022017.csv', DataFrameCallback$new(f), chunk_size = 5))</v>
      </c>
      <c r="T2174" t="str">
        <f t="shared" si="731"/>
        <v>MA090217</v>
      </c>
      <c r="U2174" s="3" t="s">
        <v>24</v>
      </c>
      <c r="V2174" t="str">
        <f t="shared" si="732"/>
        <v>https://www1.nseindia.com/archives/equities/mkt/MA090217.csv</v>
      </c>
      <c r="W2174" t="str">
        <f t="shared" si="733"/>
        <v>MA090217 = fread('https://www1.nseindia.com/archives/equities/mkt/MA090217.csv', sep='!', header = FALSE);</v>
      </c>
      <c r="X2174" t="str">
        <f t="shared" si="734"/>
        <v>MA090217 = MA090217[ str_detect(toupper(V1), ',NIFTY') | str_detect(toupper(V1), ',INDEX,') | str_detect(toupper(V1), ',CNX') ];</v>
      </c>
      <c r="Y2174" t="str">
        <f t="shared" si="735"/>
        <v>MA090217 = MA090217[, c('temp', 'INDEX', 'PREVIOUS_CLOSE', 'OPEN', 'HIGH', 'LOW', 'CLOSE', 'GAIN_LOSS') := tstrsplit(V1, ',', fixed= TRUE),];</v>
      </c>
      <c r="Z2174" t="str">
        <f t="shared" si="736"/>
        <v>MA090217 = MA090217 [ GAIN_LOSS != 'GAIN/LOSS'];</v>
      </c>
      <c r="AA2174" t="str">
        <f t="shared" si="737"/>
        <v>if (curl_fetch_memory('https://www1.nseindia.com/archives/equities/mkt/MA090217.csv')$status_code == 200) {MA090217 = fread('https://www1.nseindia.com/archives/equities/mkt/MA090217.csv', sep='!', header = FALSE); MA090217 = MA090217[ str_detect(toupper(V1), ',NIFTY') | str_detect(toupper(V1), ',INDEX,') | str_detect(toupper(V1), ',CNX') ]; MA090217 = MA090217[, c('temp', 'INDEX', 'PREVIOUS_CLOSE', 'OPEN', 'HIGH', 'LOW', 'CLOSE', 'GAIN_LOSS') := tstrsplit(V1, ',', fixed= TRUE),]; MA090217 = MA090217 [ GAIN_LOSS != 'GAIN/LOSS'];}</v>
      </c>
      <c r="AB2174" t="str">
        <f t="shared" si="738"/>
        <v>indices_dataFeb2017</v>
      </c>
      <c r="AC2174" s="3" t="s">
        <v>32</v>
      </c>
      <c r="AD2174" t="s">
        <v>40</v>
      </c>
      <c r="AE2174" t="s">
        <v>44</v>
      </c>
      <c r="AF2174" t="str">
        <f t="shared" si="739"/>
        <v>42775_indices_dataFeb2017</v>
      </c>
      <c r="AG2174" t="str">
        <f t="shared" si="740"/>
        <v>indices_dataFeb2017.zip</v>
      </c>
      <c r="AH2174" t="str">
        <f>CONCATENATE(AF2174, " &lt;- as.data.table( extract_tables(", AB2174, ")")</f>
        <v>42775_indices_dataFeb2017 &lt;- as.data.table( extract_tables(indices_dataFeb2017)</v>
      </c>
      <c r="AI2174" t="str">
        <f>CONCATENATE("if (curl_fetch_memory('",AC2174,AG2174, "')$status_code == 200) download.file('", AC2174, AG2174, "', '", AD2174, AF2174, ".zip')")</f>
        <v>if (curl_fetch_memory('https://www1.nseindia.com/content/indices/indices_dataFeb2017.zip')$status_code == 200) download.file('https://www1.nseindia.com/content/indices/indices_dataFeb2017.zip', 'D:\\My-Shares\\source-index-wgt\\42775_indices_dataFeb2017.zip')</v>
      </c>
      <c r="AJ2174" t="str">
        <f t="shared" si="741"/>
        <v>if (file.exists('D:\\My-Shares\\source-index-wgt\\42775_indices_dataFeb2017.zip') ) {files = unzip('D:\\My-Shares\\source-index-wgt\\42775_indices_dataFeb2017.zip', list=TRUE)$Name; files02=files[grepl('^NIFTY_Bank*|^niftybank*',files)]; unzip(zipfile = 'D:\\My-Shares\\source-index-wgt\\42775_indices_dataFeb2017.zip', exdir = 'D:\\My-Shares\\source-index-wgt-bnfpdf', files=files02); file.rename(paste('D:\\My-Shares\\source-index-wgt-bnfpdf\\', files02, sep=''), paste('D:\\My-Shares\\source-index-wgt-bnfpdf\\','42775_',files02, sep='') );pdf_42775 &lt;- as.data.table (extract_tables(paste('D:\\My-Shares\\source-index-wgt-bnfpdf\\','42775_',files02, sep='') ) ); rm(files); rm(files02)}</v>
      </c>
    </row>
    <row r="2175" spans="1:36">
      <c r="A2175" s="1">
        <v>42776</v>
      </c>
      <c r="B2175" s="2">
        <f t="shared" si="721"/>
        <v>10</v>
      </c>
      <c r="C2175" s="2">
        <f t="shared" si="722"/>
        <v>2</v>
      </c>
      <c r="D2175">
        <f t="shared" si="723"/>
        <v>2017</v>
      </c>
      <c r="E2175" t="str">
        <f t="shared" si="724"/>
        <v>17</v>
      </c>
      <c r="F2175" t="str">
        <f t="shared" si="725"/>
        <v>PR100217.zip</v>
      </c>
      <c r="G2175" t="str">
        <f t="shared" si="726"/>
        <v>fo10022017.zip</v>
      </c>
      <c r="H2175" t="str">
        <f t="shared" si="727"/>
        <v>fo10022017</v>
      </c>
      <c r="I2175" t="str">
        <f t="shared" si="728"/>
        <v>op10022017</v>
      </c>
      <c r="J2175" s="3" t="s">
        <v>6</v>
      </c>
      <c r="K2175" t="s">
        <v>13</v>
      </c>
      <c r="L2175" t="s">
        <v>14</v>
      </c>
      <c r="M2175" t="s">
        <v>17</v>
      </c>
      <c r="N2175" t="str">
        <f t="shared" si="717"/>
        <v>if (curl_fetch_memory('https://www1.nseindia.com/archives/equities/bhavcopy/pr/PR100217.zip')$status_code == 200)</v>
      </c>
      <c r="O2175" t="str">
        <f t="shared" si="718"/>
        <v>if (curl_fetch_memory('https://www1.nseindia.com/archives/equities/bhavcopy/pr/PR100217.zip')$status_code == 200) download.file('https://www1.nseindia.com/archives/equities/bhavcopy/pr/PR100217.zip', 'D:\\My-Shares\\source-bhavcopy-zip\\PR100217.zip')</v>
      </c>
      <c r="P2175" t="str">
        <f t="shared" si="719"/>
        <v>if (file.exists('D:\\My-Shares\\source-bhavcopy-zip\\PR100217.zip')) {zipped_names = grep('\\.zip', unzip('D:\\My-Shares\\source-bhavcopy-zip\\PR100217.zip', list=TRUE)$Name, ignore.case=TRUE, value=TRUE); unzip(zipfile = 'D:\\My-Shares\\source-bhavcopy-zip\\PR100217.zip', exdir = 'D:\\My-Shares\\source-fno-zip', files=zipped_names);rm(zipped_names);}</v>
      </c>
      <c r="Q2175" t="str">
        <f t="shared" si="720"/>
        <v>if (file.exists('D:\\My-Shares\\source-fno-zip\\fo10022017.zip')) {files = unzip('D:\\My-Shares\\source-fno-zip\\fo10022017.zip', list=TRUE)$Name; unzip(zipfile = 'D:\\My-Shares\\source-fno-zip\\fo10022017.zip', exdir = 'D:\\My-Shares\\source-fno-csv', files=files[grepl('^fo[0-9]{8}\\.csv|^op[0-9]{8}\\.csv',files)]);rm(files);}</v>
      </c>
      <c r="R2175" t="str">
        <f t="shared" si="729"/>
        <v>if (file.exists('D:\\My-Shares\\source-fno-csv\\fo10022017.csv')) fo10022017 = data.table (read_csv_chunked('D:\\My-Shares\\source-fno-csv\\fo10022017.csv', DataFrameCallback$new(f), chunk_size = 5))</v>
      </c>
      <c r="S2175" t="str">
        <f t="shared" si="730"/>
        <v>if (file.exists('D:\\My-Shares\\source-fno-csv\\op10022017.csv')) op10022017 = data.table (read_csv_chunked('D:\\My-Shares\\source-fno-csv\\op10022017.csv', DataFrameCallback$new(f), chunk_size = 5))</v>
      </c>
      <c r="T2175" t="str">
        <f t="shared" si="731"/>
        <v>MA100217</v>
      </c>
      <c r="U2175" s="3" t="s">
        <v>24</v>
      </c>
      <c r="V2175" t="str">
        <f t="shared" si="732"/>
        <v>https://www1.nseindia.com/archives/equities/mkt/MA100217.csv</v>
      </c>
      <c r="W2175" t="str">
        <f t="shared" si="733"/>
        <v>MA100217 = fread('https://www1.nseindia.com/archives/equities/mkt/MA100217.csv', sep='!', header = FALSE);</v>
      </c>
      <c r="X2175" t="str">
        <f t="shared" si="734"/>
        <v>MA100217 = MA100217[ str_detect(toupper(V1), ',NIFTY') | str_detect(toupper(V1), ',INDEX,') | str_detect(toupper(V1), ',CNX') ];</v>
      </c>
      <c r="Y2175" t="str">
        <f t="shared" si="735"/>
        <v>MA100217 = MA100217[, c('temp', 'INDEX', 'PREVIOUS_CLOSE', 'OPEN', 'HIGH', 'LOW', 'CLOSE', 'GAIN_LOSS') := tstrsplit(V1, ',', fixed= TRUE),];</v>
      </c>
      <c r="Z2175" t="str">
        <f t="shared" si="736"/>
        <v>MA100217 = MA100217 [ GAIN_LOSS != 'GAIN/LOSS'];</v>
      </c>
      <c r="AA2175" t="str">
        <f t="shared" si="737"/>
        <v>if (curl_fetch_memory('https://www1.nseindia.com/archives/equities/mkt/MA100217.csv')$status_code == 200) {MA100217 = fread('https://www1.nseindia.com/archives/equities/mkt/MA100217.csv', sep='!', header = FALSE); MA100217 = MA100217[ str_detect(toupper(V1), ',NIFTY') | str_detect(toupper(V1), ',INDEX,') | str_detect(toupper(V1), ',CNX') ]; MA100217 = MA100217[, c('temp', 'INDEX', 'PREVIOUS_CLOSE', 'OPEN', 'HIGH', 'LOW', 'CLOSE', 'GAIN_LOSS') := tstrsplit(V1, ',', fixed= TRUE),]; MA100217 = MA100217 [ GAIN_LOSS != 'GAIN/LOSS'];}</v>
      </c>
      <c r="AB2175" t="str">
        <f t="shared" si="738"/>
        <v>indices_dataFeb2017</v>
      </c>
      <c r="AC2175" s="3" t="s">
        <v>32</v>
      </c>
      <c r="AD2175" t="s">
        <v>40</v>
      </c>
      <c r="AE2175" t="s">
        <v>44</v>
      </c>
      <c r="AF2175" t="str">
        <f t="shared" si="739"/>
        <v>42776_indices_dataFeb2017</v>
      </c>
      <c r="AG2175" t="str">
        <f t="shared" si="740"/>
        <v>indices_dataFeb2017.zip</v>
      </c>
      <c r="AH2175" t="str">
        <f>CONCATENATE(AF2175, " &lt;- as.data.table( extract_tables(", AB2175, ")")</f>
        <v>42776_indices_dataFeb2017 &lt;- as.data.table( extract_tables(indices_dataFeb2017)</v>
      </c>
      <c r="AI2175" t="str">
        <f>CONCATENATE("if (curl_fetch_memory('",AC2175,AG2175, "')$status_code == 200) download.file('", AC2175, AG2175, "', '", AD2175, AF2175, ".zip')")</f>
        <v>if (curl_fetch_memory('https://www1.nseindia.com/content/indices/indices_dataFeb2017.zip')$status_code == 200) download.file('https://www1.nseindia.com/content/indices/indices_dataFeb2017.zip', 'D:\\My-Shares\\source-index-wgt\\42776_indices_dataFeb2017.zip')</v>
      </c>
      <c r="AJ2175" t="str">
        <f t="shared" si="741"/>
        <v>if (file.exists('D:\\My-Shares\\source-index-wgt\\42776_indices_dataFeb2017.zip') ) {files = unzip('D:\\My-Shares\\source-index-wgt\\42776_indices_dataFeb2017.zip', list=TRUE)$Name; files02=files[grepl('^NIFTY_Bank*|^niftybank*',files)]; unzip(zipfile = 'D:\\My-Shares\\source-index-wgt\\42776_indices_dataFeb2017.zip', exdir = 'D:\\My-Shares\\source-index-wgt-bnfpdf', files=files02); file.rename(paste('D:\\My-Shares\\source-index-wgt-bnfpdf\\', files02, sep=''), paste('D:\\My-Shares\\source-index-wgt-bnfpdf\\','42776_',files02, sep='') );pdf_42776 &lt;- as.data.table (extract_tables(paste('D:\\My-Shares\\source-index-wgt-bnfpdf\\','42776_',files02, sep='') ) ); rm(files); rm(files02)}</v>
      </c>
    </row>
    <row r="2176" spans="1:36">
      <c r="A2176" s="1">
        <v>42777</v>
      </c>
      <c r="B2176" s="2">
        <f t="shared" si="721"/>
        <v>11</v>
      </c>
      <c r="C2176" s="2">
        <f t="shared" si="722"/>
        <v>2</v>
      </c>
      <c r="D2176">
        <f t="shared" si="723"/>
        <v>2017</v>
      </c>
      <c r="E2176" t="str">
        <f t="shared" si="724"/>
        <v>17</v>
      </c>
      <c r="F2176" t="str">
        <f t="shared" si="725"/>
        <v>PR110217.zip</v>
      </c>
      <c r="G2176" t="str">
        <f t="shared" si="726"/>
        <v>fo11022017.zip</v>
      </c>
      <c r="H2176" t="str">
        <f t="shared" si="727"/>
        <v>fo11022017</v>
      </c>
      <c r="I2176" t="str">
        <f t="shared" si="728"/>
        <v>op11022017</v>
      </c>
      <c r="J2176" s="3" t="s">
        <v>6</v>
      </c>
      <c r="K2176" t="s">
        <v>13</v>
      </c>
      <c r="L2176" t="s">
        <v>14</v>
      </c>
      <c r="M2176" t="s">
        <v>17</v>
      </c>
      <c r="N2176" t="str">
        <f t="shared" si="717"/>
        <v>if (curl_fetch_memory('https://www1.nseindia.com/archives/equities/bhavcopy/pr/PR110217.zip')$status_code == 200)</v>
      </c>
      <c r="O2176" t="str">
        <f t="shared" si="718"/>
        <v>if (curl_fetch_memory('https://www1.nseindia.com/archives/equities/bhavcopy/pr/PR110217.zip')$status_code == 200) download.file('https://www1.nseindia.com/archives/equities/bhavcopy/pr/PR110217.zip', 'D:\\My-Shares\\source-bhavcopy-zip\\PR110217.zip')</v>
      </c>
      <c r="P2176" t="str">
        <f t="shared" si="719"/>
        <v>if (file.exists('D:\\My-Shares\\source-bhavcopy-zip\\PR110217.zip')) {zipped_names = grep('\\.zip', unzip('D:\\My-Shares\\source-bhavcopy-zip\\PR110217.zip', list=TRUE)$Name, ignore.case=TRUE, value=TRUE); unzip(zipfile = 'D:\\My-Shares\\source-bhavcopy-zip\\PR110217.zip', exdir = 'D:\\My-Shares\\source-fno-zip', files=zipped_names);rm(zipped_names);}</v>
      </c>
      <c r="Q2176" t="str">
        <f t="shared" si="720"/>
        <v>if (file.exists('D:\\My-Shares\\source-fno-zip\\fo11022017.zip')) {files = unzip('D:\\My-Shares\\source-fno-zip\\fo11022017.zip', list=TRUE)$Name; unzip(zipfile = 'D:\\My-Shares\\source-fno-zip\\fo11022017.zip', exdir = 'D:\\My-Shares\\source-fno-csv', files=files[grepl('^fo[0-9]{8}\\.csv|^op[0-9]{8}\\.csv',files)]);rm(files);}</v>
      </c>
      <c r="R2176" t="str">
        <f t="shared" si="729"/>
        <v>if (file.exists('D:\\My-Shares\\source-fno-csv\\fo11022017.csv')) fo11022017 = data.table (read_csv_chunked('D:\\My-Shares\\source-fno-csv\\fo11022017.csv', DataFrameCallback$new(f), chunk_size = 5))</v>
      </c>
      <c r="S2176" t="str">
        <f t="shared" si="730"/>
        <v>if (file.exists('D:\\My-Shares\\source-fno-csv\\op11022017.csv')) op11022017 = data.table (read_csv_chunked('D:\\My-Shares\\source-fno-csv\\op11022017.csv', DataFrameCallback$new(f), chunk_size = 5))</v>
      </c>
      <c r="T2176" t="str">
        <f t="shared" si="731"/>
        <v>MA110217</v>
      </c>
      <c r="U2176" s="3" t="s">
        <v>24</v>
      </c>
      <c r="V2176" t="str">
        <f t="shared" si="732"/>
        <v>https://www1.nseindia.com/archives/equities/mkt/MA110217.csv</v>
      </c>
      <c r="W2176" t="str">
        <f t="shared" si="733"/>
        <v>MA110217 = fread('https://www1.nseindia.com/archives/equities/mkt/MA110217.csv', sep='!', header = FALSE);</v>
      </c>
      <c r="X2176" t="str">
        <f t="shared" si="734"/>
        <v>MA110217 = MA110217[ str_detect(toupper(V1), ',NIFTY') | str_detect(toupper(V1), ',INDEX,') | str_detect(toupper(V1), ',CNX') ];</v>
      </c>
      <c r="Y2176" t="str">
        <f t="shared" si="735"/>
        <v>MA110217 = MA110217[, c('temp', 'INDEX', 'PREVIOUS_CLOSE', 'OPEN', 'HIGH', 'LOW', 'CLOSE', 'GAIN_LOSS') := tstrsplit(V1, ',', fixed= TRUE),];</v>
      </c>
      <c r="Z2176" t="str">
        <f t="shared" si="736"/>
        <v>MA110217 = MA110217 [ GAIN_LOSS != 'GAIN/LOSS'];</v>
      </c>
      <c r="AA2176" t="str">
        <f t="shared" si="737"/>
        <v>if (curl_fetch_memory('https://www1.nseindia.com/archives/equities/mkt/MA110217.csv')$status_code == 200) {MA110217 = fread('https://www1.nseindia.com/archives/equities/mkt/MA110217.csv', sep='!', header = FALSE); MA110217 = MA110217[ str_detect(toupper(V1), ',NIFTY') | str_detect(toupper(V1), ',INDEX,') | str_detect(toupper(V1), ',CNX') ]; MA110217 = MA110217[, c('temp', 'INDEX', 'PREVIOUS_CLOSE', 'OPEN', 'HIGH', 'LOW', 'CLOSE', 'GAIN_LOSS') := tstrsplit(V1, ',', fixed= TRUE),]; MA110217 = MA110217 [ GAIN_LOSS != 'GAIN/LOSS'];}</v>
      </c>
      <c r="AB2176" t="str">
        <f t="shared" si="738"/>
        <v>indices_dataFeb2017</v>
      </c>
      <c r="AC2176" s="3" t="s">
        <v>32</v>
      </c>
      <c r="AD2176" t="s">
        <v>40</v>
      </c>
      <c r="AE2176" t="s">
        <v>44</v>
      </c>
      <c r="AF2176" t="str">
        <f t="shared" si="739"/>
        <v>42777_indices_dataFeb2017</v>
      </c>
      <c r="AG2176" t="str">
        <f t="shared" si="740"/>
        <v>indices_dataFeb2017.zip</v>
      </c>
      <c r="AH2176" t="str">
        <f>CONCATENATE(AF2176, " &lt;- as.data.table( extract_tables(", AB2176, ")")</f>
        <v>42777_indices_dataFeb2017 &lt;- as.data.table( extract_tables(indices_dataFeb2017)</v>
      </c>
      <c r="AI2176" t="str">
        <f>CONCATENATE("if (curl_fetch_memory('",AC2176,AG2176, "')$status_code == 200) download.file('", AC2176, AG2176, "', '", AD2176, AF2176, ".zip')")</f>
        <v>if (curl_fetch_memory('https://www1.nseindia.com/content/indices/indices_dataFeb2017.zip')$status_code == 200) download.file('https://www1.nseindia.com/content/indices/indices_dataFeb2017.zip', 'D:\\My-Shares\\source-index-wgt\\42777_indices_dataFeb2017.zip')</v>
      </c>
      <c r="AJ2176" t="str">
        <f t="shared" si="741"/>
        <v>if (file.exists('D:\\My-Shares\\source-index-wgt\\42777_indices_dataFeb2017.zip') ) {files = unzip('D:\\My-Shares\\source-index-wgt\\42777_indices_dataFeb2017.zip', list=TRUE)$Name; files02=files[grepl('^NIFTY_Bank*|^niftybank*',files)]; unzip(zipfile = 'D:\\My-Shares\\source-index-wgt\\42777_indices_dataFeb2017.zip', exdir = 'D:\\My-Shares\\source-index-wgt-bnfpdf', files=files02); file.rename(paste('D:\\My-Shares\\source-index-wgt-bnfpdf\\', files02, sep=''), paste('D:\\My-Shares\\source-index-wgt-bnfpdf\\','42777_',files02, sep='') );pdf_42777 &lt;- as.data.table (extract_tables(paste('D:\\My-Shares\\source-index-wgt-bnfpdf\\','42777_',files02, sep='') ) ); rm(files); rm(files02)}</v>
      </c>
    </row>
    <row r="2177" spans="1:36">
      <c r="A2177" s="1">
        <v>42778</v>
      </c>
      <c r="B2177" s="2">
        <f t="shared" si="721"/>
        <v>12</v>
      </c>
      <c r="C2177" s="2">
        <f t="shared" si="722"/>
        <v>2</v>
      </c>
      <c r="D2177">
        <f t="shared" si="723"/>
        <v>2017</v>
      </c>
      <c r="E2177" t="str">
        <f t="shared" si="724"/>
        <v>17</v>
      </c>
      <c r="F2177" t="str">
        <f t="shared" si="725"/>
        <v>PR120217.zip</v>
      </c>
      <c r="G2177" t="str">
        <f t="shared" si="726"/>
        <v>fo12022017.zip</v>
      </c>
      <c r="H2177" t="str">
        <f t="shared" si="727"/>
        <v>fo12022017</v>
      </c>
      <c r="I2177" t="str">
        <f t="shared" si="728"/>
        <v>op12022017</v>
      </c>
      <c r="J2177" s="3" t="s">
        <v>6</v>
      </c>
      <c r="K2177" t="s">
        <v>13</v>
      </c>
      <c r="L2177" t="s">
        <v>14</v>
      </c>
      <c r="M2177" t="s">
        <v>17</v>
      </c>
      <c r="N2177" t="str">
        <f t="shared" si="717"/>
        <v>if (curl_fetch_memory('https://www1.nseindia.com/archives/equities/bhavcopy/pr/PR120217.zip')$status_code == 200)</v>
      </c>
      <c r="O2177" t="str">
        <f t="shared" si="718"/>
        <v>if (curl_fetch_memory('https://www1.nseindia.com/archives/equities/bhavcopy/pr/PR120217.zip')$status_code == 200) download.file('https://www1.nseindia.com/archives/equities/bhavcopy/pr/PR120217.zip', 'D:\\My-Shares\\source-bhavcopy-zip\\PR120217.zip')</v>
      </c>
      <c r="P2177" t="str">
        <f t="shared" si="719"/>
        <v>if (file.exists('D:\\My-Shares\\source-bhavcopy-zip\\PR120217.zip')) {zipped_names = grep('\\.zip', unzip('D:\\My-Shares\\source-bhavcopy-zip\\PR120217.zip', list=TRUE)$Name, ignore.case=TRUE, value=TRUE); unzip(zipfile = 'D:\\My-Shares\\source-bhavcopy-zip\\PR120217.zip', exdir = 'D:\\My-Shares\\source-fno-zip', files=zipped_names);rm(zipped_names);}</v>
      </c>
      <c r="Q2177" t="str">
        <f t="shared" si="720"/>
        <v>if (file.exists('D:\\My-Shares\\source-fno-zip\\fo12022017.zip')) {files = unzip('D:\\My-Shares\\source-fno-zip\\fo12022017.zip', list=TRUE)$Name; unzip(zipfile = 'D:\\My-Shares\\source-fno-zip\\fo12022017.zip', exdir = 'D:\\My-Shares\\source-fno-csv', files=files[grepl('^fo[0-9]{8}\\.csv|^op[0-9]{8}\\.csv',files)]);rm(files);}</v>
      </c>
      <c r="R2177" t="str">
        <f t="shared" si="729"/>
        <v>if (file.exists('D:\\My-Shares\\source-fno-csv\\fo12022017.csv')) fo12022017 = data.table (read_csv_chunked('D:\\My-Shares\\source-fno-csv\\fo12022017.csv', DataFrameCallback$new(f), chunk_size = 5))</v>
      </c>
      <c r="S2177" t="str">
        <f t="shared" si="730"/>
        <v>if (file.exists('D:\\My-Shares\\source-fno-csv\\op12022017.csv')) op12022017 = data.table (read_csv_chunked('D:\\My-Shares\\source-fno-csv\\op12022017.csv', DataFrameCallback$new(f), chunk_size = 5))</v>
      </c>
      <c r="T2177" t="str">
        <f t="shared" si="731"/>
        <v>MA120217</v>
      </c>
      <c r="U2177" s="3" t="s">
        <v>24</v>
      </c>
      <c r="V2177" t="str">
        <f t="shared" si="732"/>
        <v>https://www1.nseindia.com/archives/equities/mkt/MA120217.csv</v>
      </c>
      <c r="W2177" t="str">
        <f t="shared" si="733"/>
        <v>MA120217 = fread('https://www1.nseindia.com/archives/equities/mkt/MA120217.csv', sep='!', header = FALSE);</v>
      </c>
      <c r="X2177" t="str">
        <f t="shared" si="734"/>
        <v>MA120217 = MA120217[ str_detect(toupper(V1), ',NIFTY') | str_detect(toupper(V1), ',INDEX,') | str_detect(toupper(V1), ',CNX') ];</v>
      </c>
      <c r="Y2177" t="str">
        <f t="shared" si="735"/>
        <v>MA120217 = MA120217[, c('temp', 'INDEX', 'PREVIOUS_CLOSE', 'OPEN', 'HIGH', 'LOW', 'CLOSE', 'GAIN_LOSS') := tstrsplit(V1, ',', fixed= TRUE),];</v>
      </c>
      <c r="Z2177" t="str">
        <f t="shared" si="736"/>
        <v>MA120217 = MA120217 [ GAIN_LOSS != 'GAIN/LOSS'];</v>
      </c>
      <c r="AA2177" t="str">
        <f t="shared" si="737"/>
        <v>if (curl_fetch_memory('https://www1.nseindia.com/archives/equities/mkt/MA120217.csv')$status_code == 200) {MA120217 = fread('https://www1.nseindia.com/archives/equities/mkt/MA120217.csv', sep='!', header = FALSE); MA120217 = MA120217[ str_detect(toupper(V1), ',NIFTY') | str_detect(toupper(V1), ',INDEX,') | str_detect(toupper(V1), ',CNX') ]; MA120217 = MA120217[, c('temp', 'INDEX', 'PREVIOUS_CLOSE', 'OPEN', 'HIGH', 'LOW', 'CLOSE', 'GAIN_LOSS') := tstrsplit(V1, ',', fixed= TRUE),]; MA120217 = MA120217 [ GAIN_LOSS != 'GAIN/LOSS'];}</v>
      </c>
      <c r="AB2177" t="str">
        <f t="shared" si="738"/>
        <v>indices_dataFeb2017</v>
      </c>
      <c r="AC2177" s="3" t="s">
        <v>32</v>
      </c>
      <c r="AD2177" t="s">
        <v>40</v>
      </c>
      <c r="AE2177" t="s">
        <v>44</v>
      </c>
      <c r="AF2177" t="str">
        <f t="shared" si="739"/>
        <v>42778_indices_dataFeb2017</v>
      </c>
      <c r="AG2177" t="str">
        <f t="shared" si="740"/>
        <v>indices_dataFeb2017.zip</v>
      </c>
      <c r="AH2177" t="str">
        <f>CONCATENATE(AF2177, " &lt;- as.data.table( extract_tables(", AB2177, ")")</f>
        <v>42778_indices_dataFeb2017 &lt;- as.data.table( extract_tables(indices_dataFeb2017)</v>
      </c>
      <c r="AI2177" t="str">
        <f>CONCATENATE("if (curl_fetch_memory('",AC2177,AG2177, "')$status_code == 200) download.file('", AC2177, AG2177, "', '", AD2177, AF2177, ".zip')")</f>
        <v>if (curl_fetch_memory('https://www1.nseindia.com/content/indices/indices_dataFeb2017.zip')$status_code == 200) download.file('https://www1.nseindia.com/content/indices/indices_dataFeb2017.zip', 'D:\\My-Shares\\source-index-wgt\\42778_indices_dataFeb2017.zip')</v>
      </c>
      <c r="AJ2177" t="str">
        <f t="shared" si="741"/>
        <v>if (file.exists('D:\\My-Shares\\source-index-wgt\\42778_indices_dataFeb2017.zip') ) {files = unzip('D:\\My-Shares\\source-index-wgt\\42778_indices_dataFeb2017.zip', list=TRUE)$Name; files02=files[grepl('^NIFTY_Bank*|^niftybank*',files)]; unzip(zipfile = 'D:\\My-Shares\\source-index-wgt\\42778_indices_dataFeb2017.zip', exdir = 'D:\\My-Shares\\source-index-wgt-bnfpdf', files=files02); file.rename(paste('D:\\My-Shares\\source-index-wgt-bnfpdf\\', files02, sep=''), paste('D:\\My-Shares\\source-index-wgt-bnfpdf\\','42778_',files02, sep='') );pdf_42778 &lt;- as.data.table (extract_tables(paste('D:\\My-Shares\\source-index-wgt-bnfpdf\\','42778_',files02, sep='') ) ); rm(files); rm(files02)}</v>
      </c>
    </row>
    <row r="2178" spans="1:36">
      <c r="A2178" s="1">
        <v>42779</v>
      </c>
      <c r="B2178" s="2">
        <f t="shared" si="721"/>
        <v>13</v>
      </c>
      <c r="C2178" s="2">
        <f t="shared" si="722"/>
        <v>2</v>
      </c>
      <c r="D2178">
        <f t="shared" si="723"/>
        <v>2017</v>
      </c>
      <c r="E2178" t="str">
        <f t="shared" si="724"/>
        <v>17</v>
      </c>
      <c r="F2178" t="str">
        <f t="shared" si="725"/>
        <v>PR130217.zip</v>
      </c>
      <c r="G2178" t="str">
        <f t="shared" si="726"/>
        <v>fo13022017.zip</v>
      </c>
      <c r="H2178" t="str">
        <f t="shared" si="727"/>
        <v>fo13022017</v>
      </c>
      <c r="I2178" t="str">
        <f t="shared" si="728"/>
        <v>op13022017</v>
      </c>
      <c r="J2178" s="3" t="s">
        <v>6</v>
      </c>
      <c r="K2178" t="s">
        <v>13</v>
      </c>
      <c r="L2178" t="s">
        <v>14</v>
      </c>
      <c r="M2178" t="s">
        <v>17</v>
      </c>
      <c r="N2178" t="str">
        <f t="shared" ref="N2178:N2241" si="742">CONCATENATE("if (curl_fetch_memory('", J2178, F2178, "')$status_code == 200)")</f>
        <v>if (curl_fetch_memory('https://www1.nseindia.com/archives/equities/bhavcopy/pr/PR130217.zip')$status_code == 200)</v>
      </c>
      <c r="O2178" t="str">
        <f t="shared" ref="O2178:O2241" si="743">CONCATENATE(N2178, " download.file('", J2178, F2178, "', '", K2178, F2178, "')")</f>
        <v>if (curl_fetch_memory('https://www1.nseindia.com/archives/equities/bhavcopy/pr/PR130217.zip')$status_code == 200) download.file('https://www1.nseindia.com/archives/equities/bhavcopy/pr/PR130217.zip', 'D:\\My-Shares\\source-bhavcopy-zip\\PR130217.zip')</v>
      </c>
      <c r="P2178" t="str">
        <f t="shared" ref="P2178:P2241" si="744">CONCATENATE("if (file.exists('", K2178,F2178, "')) {zipped_names = grep('\\.zip', unzip('", K2178, F2178,  "', list=TRUE)$Name, ignore.case=TRUE, value=TRUE); unzip(zipfile = '", K2178, F2178, "', exdir = '", L2178, "', files=zipped_names);rm(zipped_names);}")</f>
        <v>if (file.exists('D:\\My-Shares\\source-bhavcopy-zip\\PR130217.zip')) {zipped_names = grep('\\.zip', unzip('D:\\My-Shares\\source-bhavcopy-zip\\PR130217.zip', list=TRUE)$Name, ignore.case=TRUE, value=TRUE); unzip(zipfile = 'D:\\My-Shares\\source-bhavcopy-zip\\PR130217.zip', exdir = 'D:\\My-Shares\\source-fno-zip', files=zipped_names);rm(zipped_names);}</v>
      </c>
      <c r="Q2178" t="str">
        <f t="shared" ref="Q2178:Q2241" si="745">CONCATENATE("if (file.exists('", L2178, "\\", G2178, "')) {files = unzip('", L2178, "\\", G2178,  "', list=TRUE)$Name; unzip(zipfile = '", L2178, "\\", G2178, "', exdir = '", M2178, "', files=files[grepl('^fo[0-9]{8}\\.csv|^op[0-9]{8}\\.csv',files)]);rm(files);}")</f>
        <v>if (file.exists('D:\\My-Shares\\source-fno-zip\\fo13022017.zip')) {files = unzip('D:\\My-Shares\\source-fno-zip\\fo13022017.zip', list=TRUE)$Name; unzip(zipfile = 'D:\\My-Shares\\source-fno-zip\\fo13022017.zip', exdir = 'D:\\My-Shares\\source-fno-csv', files=files[grepl('^fo[0-9]{8}\\.csv|^op[0-9]{8}\\.csv',files)]);rm(files);}</v>
      </c>
      <c r="R2178" t="str">
        <f t="shared" si="729"/>
        <v>if (file.exists('D:\\My-Shares\\source-fno-csv\\fo13022017.csv')) fo13022017 = data.table (read_csv_chunked('D:\\My-Shares\\source-fno-csv\\fo13022017.csv', DataFrameCallback$new(f), chunk_size = 5))</v>
      </c>
      <c r="S2178" t="str">
        <f t="shared" si="730"/>
        <v>if (file.exists('D:\\My-Shares\\source-fno-csv\\op13022017.csv')) op13022017 = data.table (read_csv_chunked('D:\\My-Shares\\source-fno-csv\\op13022017.csv', DataFrameCallback$new(f), chunk_size = 5))</v>
      </c>
      <c r="T2178" t="str">
        <f t="shared" si="731"/>
        <v>MA130217</v>
      </c>
      <c r="U2178" s="3" t="s">
        <v>24</v>
      </c>
      <c r="V2178" t="str">
        <f t="shared" si="732"/>
        <v>https://www1.nseindia.com/archives/equities/mkt/MA130217.csv</v>
      </c>
      <c r="W2178" t="str">
        <f t="shared" si="733"/>
        <v>MA130217 = fread('https://www1.nseindia.com/archives/equities/mkt/MA130217.csv', sep='!', header = FALSE);</v>
      </c>
      <c r="X2178" t="str">
        <f t="shared" si="734"/>
        <v>MA130217 = MA130217[ str_detect(toupper(V1), ',NIFTY') | str_detect(toupper(V1), ',INDEX,') | str_detect(toupper(V1), ',CNX') ];</v>
      </c>
      <c r="Y2178" t="str">
        <f t="shared" si="735"/>
        <v>MA130217 = MA130217[, c('temp', 'INDEX', 'PREVIOUS_CLOSE', 'OPEN', 'HIGH', 'LOW', 'CLOSE', 'GAIN_LOSS') := tstrsplit(V1, ',', fixed= TRUE),];</v>
      </c>
      <c r="Z2178" t="str">
        <f t="shared" si="736"/>
        <v>MA130217 = MA130217 [ GAIN_LOSS != 'GAIN/LOSS'];</v>
      </c>
      <c r="AA2178" t="str">
        <f t="shared" si="737"/>
        <v>if (curl_fetch_memory('https://www1.nseindia.com/archives/equities/mkt/MA130217.csv')$status_code == 200) {MA130217 = fread('https://www1.nseindia.com/archives/equities/mkt/MA130217.csv', sep='!', header = FALSE); MA130217 = MA130217[ str_detect(toupper(V1), ',NIFTY') | str_detect(toupper(V1), ',INDEX,') | str_detect(toupper(V1), ',CNX') ]; MA130217 = MA130217[, c('temp', 'INDEX', 'PREVIOUS_CLOSE', 'OPEN', 'HIGH', 'LOW', 'CLOSE', 'GAIN_LOSS') := tstrsplit(V1, ',', fixed= TRUE),]; MA130217 = MA130217 [ GAIN_LOSS != 'GAIN/LOSS'];}</v>
      </c>
      <c r="AB2178" t="str">
        <f t="shared" si="738"/>
        <v>indices_dataFeb2017</v>
      </c>
      <c r="AC2178" s="3" t="s">
        <v>32</v>
      </c>
      <c r="AD2178" t="s">
        <v>40</v>
      </c>
      <c r="AE2178" t="s">
        <v>44</v>
      </c>
      <c r="AF2178" t="str">
        <f t="shared" si="739"/>
        <v>42779_indices_dataFeb2017</v>
      </c>
      <c r="AG2178" t="str">
        <f t="shared" si="740"/>
        <v>indices_dataFeb2017.zip</v>
      </c>
      <c r="AH2178" t="str">
        <f>CONCATENATE(AF2178, " &lt;- as.data.table( extract_tables(", AB2178, ")")</f>
        <v>42779_indices_dataFeb2017 &lt;- as.data.table( extract_tables(indices_dataFeb2017)</v>
      </c>
      <c r="AI2178" t="str">
        <f>CONCATENATE("if (curl_fetch_memory('",AC2178,AG2178, "')$status_code == 200) download.file('", AC2178, AG2178, "', '", AD2178, AF2178, ".zip')")</f>
        <v>if (curl_fetch_memory('https://www1.nseindia.com/content/indices/indices_dataFeb2017.zip')$status_code == 200) download.file('https://www1.nseindia.com/content/indices/indices_dataFeb2017.zip', 'D:\\My-Shares\\source-index-wgt\\42779_indices_dataFeb2017.zip')</v>
      </c>
      <c r="AJ2178" t="str">
        <f t="shared" si="741"/>
        <v>if (file.exists('D:\\My-Shares\\source-index-wgt\\42779_indices_dataFeb2017.zip') ) {files = unzip('D:\\My-Shares\\source-index-wgt\\42779_indices_dataFeb2017.zip', list=TRUE)$Name; files02=files[grepl('^NIFTY_Bank*|^niftybank*',files)]; unzip(zipfile = 'D:\\My-Shares\\source-index-wgt\\42779_indices_dataFeb2017.zip', exdir = 'D:\\My-Shares\\source-index-wgt-bnfpdf', files=files02); file.rename(paste('D:\\My-Shares\\source-index-wgt-bnfpdf\\', files02, sep=''), paste('D:\\My-Shares\\source-index-wgt-bnfpdf\\','42779_',files02, sep='') );pdf_42779 &lt;- as.data.table (extract_tables(paste('D:\\My-Shares\\source-index-wgt-bnfpdf\\','42779_',files02, sep='') ) ); rm(files); rm(files02)}</v>
      </c>
    </row>
    <row r="2179" spans="1:36">
      <c r="A2179" s="1">
        <v>42780</v>
      </c>
      <c r="B2179" s="2">
        <f t="shared" ref="B2179:B2242" si="746">DAY(A2179)</f>
        <v>14</v>
      </c>
      <c r="C2179" s="2">
        <f t="shared" ref="C2179:C2242" si="747">MONTH(A2179)</f>
        <v>2</v>
      </c>
      <c r="D2179">
        <f t="shared" ref="D2179:D2242" si="748">YEAR(A2179)</f>
        <v>2017</v>
      </c>
      <c r="E2179" t="str">
        <f t="shared" ref="E2179:E2242" si="749">TEXT(A2179,"yy")</f>
        <v>17</v>
      </c>
      <c r="F2179" t="str">
        <f t="shared" ref="F2179:F2242" si="750">CONCATENATE("PR", TEXT(B2179, "00"), TEXT(C2179, "00"),E2179, ".zip")</f>
        <v>PR140217.zip</v>
      </c>
      <c r="G2179" t="str">
        <f t="shared" ref="G2179:G2242" si="751">CONCATENATE("fo", TEXT(B2179, "00"), TEXT(C2179, "00"),D2179, ".zip")</f>
        <v>fo14022017.zip</v>
      </c>
      <c r="H2179" t="str">
        <f t="shared" ref="H2179:H2242" si="752">CONCATENATE("fo", TEXT(B2179, "00"), TEXT(C2179, "00"),D2179)</f>
        <v>fo14022017</v>
      </c>
      <c r="I2179" t="str">
        <f t="shared" ref="I2179:I2242" si="753">CONCATENATE("op", TEXT(B2179, "00"), TEXT(C2179, "00"),D2179)</f>
        <v>op14022017</v>
      </c>
      <c r="J2179" s="3" t="s">
        <v>6</v>
      </c>
      <c r="K2179" t="s">
        <v>13</v>
      </c>
      <c r="L2179" t="s">
        <v>14</v>
      </c>
      <c r="M2179" t="s">
        <v>17</v>
      </c>
      <c r="N2179" t="str">
        <f t="shared" si="742"/>
        <v>if (curl_fetch_memory('https://www1.nseindia.com/archives/equities/bhavcopy/pr/PR140217.zip')$status_code == 200)</v>
      </c>
      <c r="O2179" t="str">
        <f t="shared" si="743"/>
        <v>if (curl_fetch_memory('https://www1.nseindia.com/archives/equities/bhavcopy/pr/PR140217.zip')$status_code == 200) download.file('https://www1.nseindia.com/archives/equities/bhavcopy/pr/PR140217.zip', 'D:\\My-Shares\\source-bhavcopy-zip\\PR140217.zip')</v>
      </c>
      <c r="P2179" t="str">
        <f t="shared" si="744"/>
        <v>if (file.exists('D:\\My-Shares\\source-bhavcopy-zip\\PR140217.zip')) {zipped_names = grep('\\.zip', unzip('D:\\My-Shares\\source-bhavcopy-zip\\PR140217.zip', list=TRUE)$Name, ignore.case=TRUE, value=TRUE); unzip(zipfile = 'D:\\My-Shares\\source-bhavcopy-zip\\PR140217.zip', exdir = 'D:\\My-Shares\\source-fno-zip', files=zipped_names);rm(zipped_names);}</v>
      </c>
      <c r="Q2179" t="str">
        <f t="shared" si="745"/>
        <v>if (file.exists('D:\\My-Shares\\source-fno-zip\\fo14022017.zip')) {files = unzip('D:\\My-Shares\\source-fno-zip\\fo14022017.zip', list=TRUE)$Name; unzip(zipfile = 'D:\\My-Shares\\source-fno-zip\\fo14022017.zip', exdir = 'D:\\My-Shares\\source-fno-csv', files=files[grepl('^fo[0-9]{8}\\.csv|^op[0-9]{8}\\.csv',files)]);rm(files);}</v>
      </c>
      <c r="R2179" t="str">
        <f t="shared" ref="R2179:R2242" si="754">CONCATENATE("if (file.exists('", M2179, "\\", H2179, ".csv')) ", H2179, " = data.table (read_csv_chunked('", M2179, "\\", H2179, ".csv', DataFrameCallback$new(f), chunk_size = 5))")</f>
        <v>if (file.exists('D:\\My-Shares\\source-fno-csv\\fo14022017.csv')) fo14022017 = data.table (read_csv_chunked('D:\\My-Shares\\source-fno-csv\\fo14022017.csv', DataFrameCallback$new(f), chunk_size = 5))</v>
      </c>
      <c r="S2179" t="str">
        <f t="shared" ref="S2179:S2242" si="755">CONCATENATE("if (file.exists('", M2179, "\\", I2179, ".csv')) ", I2179, " = data.table (read_csv_chunked('", M2179, "\\", I2179, ".csv', DataFrameCallback$new(f), chunk_size = 5))")</f>
        <v>if (file.exists('D:\\My-Shares\\source-fno-csv\\op14022017.csv')) op14022017 = data.table (read_csv_chunked('D:\\My-Shares\\source-fno-csv\\op14022017.csv', DataFrameCallback$new(f), chunk_size = 5))</v>
      </c>
      <c r="T2179" t="str">
        <f t="shared" ref="T2179:T2242" si="756">CONCATENATE("MA", TEXT(B2179, "00"),TEXT(C2179, "00"),TEXT(E2179, "00"))</f>
        <v>MA140217</v>
      </c>
      <c r="U2179" s="3" t="s">
        <v>24</v>
      </c>
      <c r="V2179" t="str">
        <f t="shared" ref="V2179:V2242" si="757">CONCATENATE(U2179, T2179, ".csv")</f>
        <v>https://www1.nseindia.com/archives/equities/mkt/MA140217.csv</v>
      </c>
      <c r="W2179" t="str">
        <f t="shared" ref="W2179:W2242" si="758">CONCATENATE(T2179, " = fread('", V2179, "', sep='!', header = FALSE);")</f>
        <v>MA140217 = fread('https://www1.nseindia.com/archives/equities/mkt/MA140217.csv', sep='!', header = FALSE);</v>
      </c>
      <c r="X2179" t="str">
        <f t="shared" ref="X2179:X2242" si="759">CONCATENATE(T2179, " = ", T2179, "[ str_detect(toupper(V1), ',NIFTY') | str_detect(toupper(V1), ',INDEX,') | str_detect(toupper(V1), ',CNX') ];")</f>
        <v>MA140217 = MA140217[ str_detect(toupper(V1), ',NIFTY') | str_detect(toupper(V1), ',INDEX,') | str_detect(toupper(V1), ',CNX') ];</v>
      </c>
      <c r="Y2179" t="str">
        <f t="shared" ref="Y2179:Y2242" si="760">CONCATENATE(T2179, " = ", T2179, "[, c('temp', 'INDEX', 'PREVIOUS_CLOSE', 'OPEN', 'HIGH', 'LOW', 'CLOSE', 'GAIN_LOSS') := tstrsplit(V1, ',', fixed= TRUE),];")</f>
        <v>MA140217 = MA140217[, c('temp', 'INDEX', 'PREVIOUS_CLOSE', 'OPEN', 'HIGH', 'LOW', 'CLOSE', 'GAIN_LOSS') := tstrsplit(V1, ',', fixed= TRUE),];</v>
      </c>
      <c r="Z2179" t="str">
        <f t="shared" ref="Z2179:Z2242" si="761">CONCATENATE(T2179, " = ", T2179, " [ GAIN_LOSS != 'GAIN/LOSS'];")</f>
        <v>MA140217 = MA140217 [ GAIN_LOSS != 'GAIN/LOSS'];</v>
      </c>
      <c r="AA2179" t="str">
        <f t="shared" ref="AA2179:AA2242" si="762">CONCATENATE("if (curl_fetch_memory('", V2179, "')$status_code == 200) {", W2179," ", X2179, " ",Y2179," ", Z2179, "}")</f>
        <v>if (curl_fetch_memory('https://www1.nseindia.com/archives/equities/mkt/MA140217.csv')$status_code == 200) {MA140217 = fread('https://www1.nseindia.com/archives/equities/mkt/MA140217.csv', sep='!', header = FALSE); MA140217 = MA140217[ str_detect(toupper(V1), ',NIFTY') | str_detect(toupper(V1), ',INDEX,') | str_detect(toupper(V1), ',CNX') ]; MA140217 = MA140217[, c('temp', 'INDEX', 'PREVIOUS_CLOSE', 'OPEN', 'HIGH', 'LOW', 'CLOSE', 'GAIN_LOSS') := tstrsplit(V1, ',', fixed= TRUE),]; MA140217 = MA140217 [ GAIN_LOSS != 'GAIN/LOSS'];}</v>
      </c>
      <c r="AB2179" t="str">
        <f t="shared" si="738"/>
        <v>indices_dataFeb2017</v>
      </c>
      <c r="AC2179" s="3" t="s">
        <v>32</v>
      </c>
      <c r="AD2179" t="s">
        <v>40</v>
      </c>
      <c r="AE2179" t="s">
        <v>44</v>
      </c>
      <c r="AF2179" t="str">
        <f t="shared" si="739"/>
        <v>42780_indices_dataFeb2017</v>
      </c>
      <c r="AG2179" t="str">
        <f t="shared" si="740"/>
        <v>indices_dataFeb2017.zip</v>
      </c>
      <c r="AH2179" t="str">
        <f>CONCATENATE(AF2179, " &lt;- as.data.table( extract_tables(", AB2179, ")")</f>
        <v>42780_indices_dataFeb2017 &lt;- as.data.table( extract_tables(indices_dataFeb2017)</v>
      </c>
      <c r="AI2179" t="str">
        <f>CONCATENATE("if (curl_fetch_memory('",AC2179,AG2179, "')$status_code == 200) download.file('", AC2179, AG2179, "', '", AD2179, AF2179, ".zip')")</f>
        <v>if (curl_fetch_memory('https://www1.nseindia.com/content/indices/indices_dataFeb2017.zip')$status_code == 200) download.file('https://www1.nseindia.com/content/indices/indices_dataFeb2017.zip', 'D:\\My-Shares\\source-index-wgt\\42780_indices_dataFeb2017.zip')</v>
      </c>
      <c r="AJ2179" t="str">
        <f t="shared" si="741"/>
        <v>if (file.exists('D:\\My-Shares\\source-index-wgt\\42780_indices_dataFeb2017.zip') ) {files = unzip('D:\\My-Shares\\source-index-wgt\\42780_indices_dataFeb2017.zip', list=TRUE)$Name; files02=files[grepl('^NIFTY_Bank*|^niftybank*',files)]; unzip(zipfile = 'D:\\My-Shares\\source-index-wgt\\42780_indices_dataFeb2017.zip', exdir = 'D:\\My-Shares\\source-index-wgt-bnfpdf', files=files02); file.rename(paste('D:\\My-Shares\\source-index-wgt-bnfpdf\\', files02, sep=''), paste('D:\\My-Shares\\source-index-wgt-bnfpdf\\','42780_',files02, sep='') );pdf_42780 &lt;- as.data.table (extract_tables(paste('D:\\My-Shares\\source-index-wgt-bnfpdf\\','42780_',files02, sep='') ) ); rm(files); rm(files02)}</v>
      </c>
    </row>
    <row r="2180" spans="1:36">
      <c r="A2180" s="1">
        <v>42781</v>
      </c>
      <c r="B2180" s="2">
        <f t="shared" si="746"/>
        <v>15</v>
      </c>
      <c r="C2180" s="2">
        <f t="shared" si="747"/>
        <v>2</v>
      </c>
      <c r="D2180">
        <f t="shared" si="748"/>
        <v>2017</v>
      </c>
      <c r="E2180" t="str">
        <f t="shared" si="749"/>
        <v>17</v>
      </c>
      <c r="F2180" t="str">
        <f t="shared" si="750"/>
        <v>PR150217.zip</v>
      </c>
      <c r="G2180" t="str">
        <f t="shared" si="751"/>
        <v>fo15022017.zip</v>
      </c>
      <c r="H2180" t="str">
        <f t="shared" si="752"/>
        <v>fo15022017</v>
      </c>
      <c r="I2180" t="str">
        <f t="shared" si="753"/>
        <v>op15022017</v>
      </c>
      <c r="J2180" s="3" t="s">
        <v>6</v>
      </c>
      <c r="K2180" t="s">
        <v>13</v>
      </c>
      <c r="L2180" t="s">
        <v>14</v>
      </c>
      <c r="M2180" t="s">
        <v>17</v>
      </c>
      <c r="N2180" t="str">
        <f t="shared" si="742"/>
        <v>if (curl_fetch_memory('https://www1.nseindia.com/archives/equities/bhavcopy/pr/PR150217.zip')$status_code == 200)</v>
      </c>
      <c r="O2180" t="str">
        <f t="shared" si="743"/>
        <v>if (curl_fetch_memory('https://www1.nseindia.com/archives/equities/bhavcopy/pr/PR150217.zip')$status_code == 200) download.file('https://www1.nseindia.com/archives/equities/bhavcopy/pr/PR150217.zip', 'D:\\My-Shares\\source-bhavcopy-zip\\PR150217.zip')</v>
      </c>
      <c r="P2180" t="str">
        <f t="shared" si="744"/>
        <v>if (file.exists('D:\\My-Shares\\source-bhavcopy-zip\\PR150217.zip')) {zipped_names = grep('\\.zip', unzip('D:\\My-Shares\\source-bhavcopy-zip\\PR150217.zip', list=TRUE)$Name, ignore.case=TRUE, value=TRUE); unzip(zipfile = 'D:\\My-Shares\\source-bhavcopy-zip\\PR150217.zip', exdir = 'D:\\My-Shares\\source-fno-zip', files=zipped_names);rm(zipped_names);}</v>
      </c>
      <c r="Q2180" t="str">
        <f t="shared" si="745"/>
        <v>if (file.exists('D:\\My-Shares\\source-fno-zip\\fo15022017.zip')) {files = unzip('D:\\My-Shares\\source-fno-zip\\fo15022017.zip', list=TRUE)$Name; unzip(zipfile = 'D:\\My-Shares\\source-fno-zip\\fo15022017.zip', exdir = 'D:\\My-Shares\\source-fno-csv', files=files[grepl('^fo[0-9]{8}\\.csv|^op[0-9]{8}\\.csv',files)]);rm(files);}</v>
      </c>
      <c r="R2180" t="str">
        <f t="shared" si="754"/>
        <v>if (file.exists('D:\\My-Shares\\source-fno-csv\\fo15022017.csv')) fo15022017 = data.table (read_csv_chunked('D:\\My-Shares\\source-fno-csv\\fo15022017.csv', DataFrameCallback$new(f), chunk_size = 5))</v>
      </c>
      <c r="S2180" t="str">
        <f t="shared" si="755"/>
        <v>if (file.exists('D:\\My-Shares\\source-fno-csv\\op15022017.csv')) op15022017 = data.table (read_csv_chunked('D:\\My-Shares\\source-fno-csv\\op15022017.csv', DataFrameCallback$new(f), chunk_size = 5))</v>
      </c>
      <c r="T2180" t="str">
        <f t="shared" si="756"/>
        <v>MA150217</v>
      </c>
      <c r="U2180" s="3" t="s">
        <v>24</v>
      </c>
      <c r="V2180" t="str">
        <f t="shared" si="757"/>
        <v>https://www1.nseindia.com/archives/equities/mkt/MA150217.csv</v>
      </c>
      <c r="W2180" t="str">
        <f t="shared" si="758"/>
        <v>MA150217 = fread('https://www1.nseindia.com/archives/equities/mkt/MA150217.csv', sep='!', header = FALSE);</v>
      </c>
      <c r="X2180" t="str">
        <f t="shared" si="759"/>
        <v>MA150217 = MA150217[ str_detect(toupper(V1), ',NIFTY') | str_detect(toupper(V1), ',INDEX,') | str_detect(toupper(V1), ',CNX') ];</v>
      </c>
      <c r="Y2180" t="str">
        <f t="shared" si="760"/>
        <v>MA150217 = MA150217[, c('temp', 'INDEX', 'PREVIOUS_CLOSE', 'OPEN', 'HIGH', 'LOW', 'CLOSE', 'GAIN_LOSS') := tstrsplit(V1, ',', fixed= TRUE),];</v>
      </c>
      <c r="Z2180" t="str">
        <f t="shared" si="761"/>
        <v>MA150217 = MA150217 [ GAIN_LOSS != 'GAIN/LOSS'];</v>
      </c>
      <c r="AA2180" t="str">
        <f t="shared" si="762"/>
        <v>if (curl_fetch_memory('https://www1.nseindia.com/archives/equities/mkt/MA150217.csv')$status_code == 200) {MA150217 = fread('https://www1.nseindia.com/archives/equities/mkt/MA150217.csv', sep='!', header = FALSE); MA150217 = MA150217[ str_detect(toupper(V1), ',NIFTY') | str_detect(toupper(V1), ',INDEX,') | str_detect(toupper(V1), ',CNX') ]; MA150217 = MA150217[, c('temp', 'INDEX', 'PREVIOUS_CLOSE', 'OPEN', 'HIGH', 'LOW', 'CLOSE', 'GAIN_LOSS') := tstrsplit(V1, ',', fixed= TRUE),]; MA150217 = MA150217 [ GAIN_LOSS != 'GAIN/LOSS'];}</v>
      </c>
      <c r="AB2180" t="str">
        <f t="shared" si="738"/>
        <v>indices_dataFeb2017</v>
      </c>
      <c r="AC2180" s="3" t="s">
        <v>32</v>
      </c>
      <c r="AD2180" t="s">
        <v>40</v>
      </c>
      <c r="AE2180" t="s">
        <v>44</v>
      </c>
      <c r="AF2180" t="str">
        <f t="shared" si="739"/>
        <v>42781_indices_dataFeb2017</v>
      </c>
      <c r="AG2180" t="str">
        <f t="shared" si="740"/>
        <v>indices_dataFeb2017.zip</v>
      </c>
      <c r="AH2180" t="str">
        <f>CONCATENATE(AF2180, " &lt;- as.data.table( extract_tables(", AB2180, ")")</f>
        <v>42781_indices_dataFeb2017 &lt;- as.data.table( extract_tables(indices_dataFeb2017)</v>
      </c>
      <c r="AI2180" t="str">
        <f>CONCATENATE("if (curl_fetch_memory('",AC2180,AG2180, "')$status_code == 200) download.file('", AC2180, AG2180, "', '", AD2180, AF2180, ".zip')")</f>
        <v>if (curl_fetch_memory('https://www1.nseindia.com/content/indices/indices_dataFeb2017.zip')$status_code == 200) download.file('https://www1.nseindia.com/content/indices/indices_dataFeb2017.zip', 'D:\\My-Shares\\source-index-wgt\\42781_indices_dataFeb2017.zip')</v>
      </c>
      <c r="AJ2180" t="str">
        <f t="shared" si="741"/>
        <v>if (file.exists('D:\\My-Shares\\source-index-wgt\\42781_indices_dataFeb2017.zip') ) {files = unzip('D:\\My-Shares\\source-index-wgt\\42781_indices_dataFeb2017.zip', list=TRUE)$Name; files02=files[grepl('^NIFTY_Bank*|^niftybank*',files)]; unzip(zipfile = 'D:\\My-Shares\\source-index-wgt\\42781_indices_dataFeb2017.zip', exdir = 'D:\\My-Shares\\source-index-wgt-bnfpdf', files=files02); file.rename(paste('D:\\My-Shares\\source-index-wgt-bnfpdf\\', files02, sep=''), paste('D:\\My-Shares\\source-index-wgt-bnfpdf\\','42781_',files02, sep='') );pdf_42781 &lt;- as.data.table (extract_tables(paste('D:\\My-Shares\\source-index-wgt-bnfpdf\\','42781_',files02, sep='') ) ); rm(files); rm(files02)}</v>
      </c>
    </row>
    <row r="2181" spans="1:36">
      <c r="A2181" s="1">
        <v>42782</v>
      </c>
      <c r="B2181" s="2">
        <f t="shared" si="746"/>
        <v>16</v>
      </c>
      <c r="C2181" s="2">
        <f t="shared" si="747"/>
        <v>2</v>
      </c>
      <c r="D2181">
        <f t="shared" si="748"/>
        <v>2017</v>
      </c>
      <c r="E2181" t="str">
        <f t="shared" si="749"/>
        <v>17</v>
      </c>
      <c r="F2181" t="str">
        <f t="shared" si="750"/>
        <v>PR160217.zip</v>
      </c>
      <c r="G2181" t="str">
        <f t="shared" si="751"/>
        <v>fo16022017.zip</v>
      </c>
      <c r="H2181" t="str">
        <f t="shared" si="752"/>
        <v>fo16022017</v>
      </c>
      <c r="I2181" t="str">
        <f t="shared" si="753"/>
        <v>op16022017</v>
      </c>
      <c r="J2181" s="3" t="s">
        <v>6</v>
      </c>
      <c r="K2181" t="s">
        <v>13</v>
      </c>
      <c r="L2181" t="s">
        <v>14</v>
      </c>
      <c r="M2181" t="s">
        <v>17</v>
      </c>
      <c r="N2181" t="str">
        <f t="shared" si="742"/>
        <v>if (curl_fetch_memory('https://www1.nseindia.com/archives/equities/bhavcopy/pr/PR160217.zip')$status_code == 200)</v>
      </c>
      <c r="O2181" t="str">
        <f t="shared" si="743"/>
        <v>if (curl_fetch_memory('https://www1.nseindia.com/archives/equities/bhavcopy/pr/PR160217.zip')$status_code == 200) download.file('https://www1.nseindia.com/archives/equities/bhavcopy/pr/PR160217.zip', 'D:\\My-Shares\\source-bhavcopy-zip\\PR160217.zip')</v>
      </c>
      <c r="P2181" t="str">
        <f t="shared" si="744"/>
        <v>if (file.exists('D:\\My-Shares\\source-bhavcopy-zip\\PR160217.zip')) {zipped_names = grep('\\.zip', unzip('D:\\My-Shares\\source-bhavcopy-zip\\PR160217.zip', list=TRUE)$Name, ignore.case=TRUE, value=TRUE); unzip(zipfile = 'D:\\My-Shares\\source-bhavcopy-zip\\PR160217.zip', exdir = 'D:\\My-Shares\\source-fno-zip', files=zipped_names);rm(zipped_names);}</v>
      </c>
      <c r="Q2181" t="str">
        <f t="shared" si="745"/>
        <v>if (file.exists('D:\\My-Shares\\source-fno-zip\\fo16022017.zip')) {files = unzip('D:\\My-Shares\\source-fno-zip\\fo16022017.zip', list=TRUE)$Name; unzip(zipfile = 'D:\\My-Shares\\source-fno-zip\\fo16022017.zip', exdir = 'D:\\My-Shares\\source-fno-csv', files=files[grepl('^fo[0-9]{8}\\.csv|^op[0-9]{8}\\.csv',files)]);rm(files);}</v>
      </c>
      <c r="R2181" t="str">
        <f t="shared" si="754"/>
        <v>if (file.exists('D:\\My-Shares\\source-fno-csv\\fo16022017.csv')) fo16022017 = data.table (read_csv_chunked('D:\\My-Shares\\source-fno-csv\\fo16022017.csv', DataFrameCallback$new(f), chunk_size = 5))</v>
      </c>
      <c r="S2181" t="str">
        <f t="shared" si="755"/>
        <v>if (file.exists('D:\\My-Shares\\source-fno-csv\\op16022017.csv')) op16022017 = data.table (read_csv_chunked('D:\\My-Shares\\source-fno-csv\\op16022017.csv', DataFrameCallback$new(f), chunk_size = 5))</v>
      </c>
      <c r="T2181" t="str">
        <f t="shared" si="756"/>
        <v>MA160217</v>
      </c>
      <c r="U2181" s="3" t="s">
        <v>24</v>
      </c>
      <c r="V2181" t="str">
        <f t="shared" si="757"/>
        <v>https://www1.nseindia.com/archives/equities/mkt/MA160217.csv</v>
      </c>
      <c r="W2181" t="str">
        <f t="shared" si="758"/>
        <v>MA160217 = fread('https://www1.nseindia.com/archives/equities/mkt/MA160217.csv', sep='!', header = FALSE);</v>
      </c>
      <c r="X2181" t="str">
        <f t="shared" si="759"/>
        <v>MA160217 = MA160217[ str_detect(toupper(V1), ',NIFTY') | str_detect(toupper(V1), ',INDEX,') | str_detect(toupper(V1), ',CNX') ];</v>
      </c>
      <c r="Y2181" t="str">
        <f t="shared" si="760"/>
        <v>MA160217 = MA160217[, c('temp', 'INDEX', 'PREVIOUS_CLOSE', 'OPEN', 'HIGH', 'LOW', 'CLOSE', 'GAIN_LOSS') := tstrsplit(V1, ',', fixed= TRUE),];</v>
      </c>
      <c r="Z2181" t="str">
        <f t="shared" si="761"/>
        <v>MA160217 = MA160217 [ GAIN_LOSS != 'GAIN/LOSS'];</v>
      </c>
      <c r="AA2181" t="str">
        <f t="shared" si="762"/>
        <v>if (curl_fetch_memory('https://www1.nseindia.com/archives/equities/mkt/MA160217.csv')$status_code == 200) {MA160217 = fread('https://www1.nseindia.com/archives/equities/mkt/MA160217.csv', sep='!', header = FALSE); MA160217 = MA160217[ str_detect(toupper(V1), ',NIFTY') | str_detect(toupper(V1), ',INDEX,') | str_detect(toupper(V1), ',CNX') ]; MA160217 = MA160217[, c('temp', 'INDEX', 'PREVIOUS_CLOSE', 'OPEN', 'HIGH', 'LOW', 'CLOSE', 'GAIN_LOSS') := tstrsplit(V1, ',', fixed= TRUE),]; MA160217 = MA160217 [ GAIN_LOSS != 'GAIN/LOSS'];}</v>
      </c>
      <c r="AB2181" t="str">
        <f t="shared" si="738"/>
        <v>indices_dataFeb2017</v>
      </c>
      <c r="AC2181" s="3" t="s">
        <v>32</v>
      </c>
      <c r="AD2181" t="s">
        <v>40</v>
      </c>
      <c r="AE2181" t="s">
        <v>44</v>
      </c>
      <c r="AF2181" t="str">
        <f t="shared" si="739"/>
        <v>42782_indices_dataFeb2017</v>
      </c>
      <c r="AG2181" t="str">
        <f t="shared" si="740"/>
        <v>indices_dataFeb2017.zip</v>
      </c>
      <c r="AH2181" t="str">
        <f>CONCATENATE(AF2181, " &lt;- as.data.table( extract_tables(", AB2181, ")")</f>
        <v>42782_indices_dataFeb2017 &lt;- as.data.table( extract_tables(indices_dataFeb2017)</v>
      </c>
      <c r="AI2181" t="str">
        <f>CONCATENATE("if (curl_fetch_memory('",AC2181,AG2181, "')$status_code == 200) download.file('", AC2181, AG2181, "', '", AD2181, AF2181, ".zip')")</f>
        <v>if (curl_fetch_memory('https://www1.nseindia.com/content/indices/indices_dataFeb2017.zip')$status_code == 200) download.file('https://www1.nseindia.com/content/indices/indices_dataFeb2017.zip', 'D:\\My-Shares\\source-index-wgt\\42782_indices_dataFeb2017.zip')</v>
      </c>
      <c r="AJ2181" t="str">
        <f t="shared" si="741"/>
        <v>if (file.exists('D:\\My-Shares\\source-index-wgt\\42782_indices_dataFeb2017.zip') ) {files = unzip('D:\\My-Shares\\source-index-wgt\\42782_indices_dataFeb2017.zip', list=TRUE)$Name; files02=files[grepl('^NIFTY_Bank*|^niftybank*',files)]; unzip(zipfile = 'D:\\My-Shares\\source-index-wgt\\42782_indices_dataFeb2017.zip', exdir = 'D:\\My-Shares\\source-index-wgt-bnfpdf', files=files02); file.rename(paste('D:\\My-Shares\\source-index-wgt-bnfpdf\\', files02, sep=''), paste('D:\\My-Shares\\source-index-wgt-bnfpdf\\','42782_',files02, sep='') );pdf_42782 &lt;- as.data.table (extract_tables(paste('D:\\My-Shares\\source-index-wgt-bnfpdf\\','42782_',files02, sep='') ) ); rm(files); rm(files02)}</v>
      </c>
    </row>
    <row r="2182" spans="1:36">
      <c r="A2182" s="1">
        <v>42783</v>
      </c>
      <c r="B2182" s="2">
        <f t="shared" si="746"/>
        <v>17</v>
      </c>
      <c r="C2182" s="2">
        <f t="shared" si="747"/>
        <v>2</v>
      </c>
      <c r="D2182">
        <f t="shared" si="748"/>
        <v>2017</v>
      </c>
      <c r="E2182" t="str">
        <f t="shared" si="749"/>
        <v>17</v>
      </c>
      <c r="F2182" t="str">
        <f t="shared" si="750"/>
        <v>PR170217.zip</v>
      </c>
      <c r="G2182" t="str">
        <f t="shared" si="751"/>
        <v>fo17022017.zip</v>
      </c>
      <c r="H2182" t="str">
        <f t="shared" si="752"/>
        <v>fo17022017</v>
      </c>
      <c r="I2182" t="str">
        <f t="shared" si="753"/>
        <v>op17022017</v>
      </c>
      <c r="J2182" s="3" t="s">
        <v>6</v>
      </c>
      <c r="K2182" t="s">
        <v>13</v>
      </c>
      <c r="L2182" t="s">
        <v>14</v>
      </c>
      <c r="M2182" t="s">
        <v>17</v>
      </c>
      <c r="N2182" t="str">
        <f t="shared" si="742"/>
        <v>if (curl_fetch_memory('https://www1.nseindia.com/archives/equities/bhavcopy/pr/PR170217.zip')$status_code == 200)</v>
      </c>
      <c r="O2182" t="str">
        <f t="shared" si="743"/>
        <v>if (curl_fetch_memory('https://www1.nseindia.com/archives/equities/bhavcopy/pr/PR170217.zip')$status_code == 200) download.file('https://www1.nseindia.com/archives/equities/bhavcopy/pr/PR170217.zip', 'D:\\My-Shares\\source-bhavcopy-zip\\PR170217.zip')</v>
      </c>
      <c r="P2182" t="str">
        <f t="shared" si="744"/>
        <v>if (file.exists('D:\\My-Shares\\source-bhavcopy-zip\\PR170217.zip')) {zipped_names = grep('\\.zip', unzip('D:\\My-Shares\\source-bhavcopy-zip\\PR170217.zip', list=TRUE)$Name, ignore.case=TRUE, value=TRUE); unzip(zipfile = 'D:\\My-Shares\\source-bhavcopy-zip\\PR170217.zip', exdir = 'D:\\My-Shares\\source-fno-zip', files=zipped_names);rm(zipped_names);}</v>
      </c>
      <c r="Q2182" t="str">
        <f t="shared" si="745"/>
        <v>if (file.exists('D:\\My-Shares\\source-fno-zip\\fo17022017.zip')) {files = unzip('D:\\My-Shares\\source-fno-zip\\fo17022017.zip', list=TRUE)$Name; unzip(zipfile = 'D:\\My-Shares\\source-fno-zip\\fo17022017.zip', exdir = 'D:\\My-Shares\\source-fno-csv', files=files[grepl('^fo[0-9]{8}\\.csv|^op[0-9]{8}\\.csv',files)]);rm(files);}</v>
      </c>
      <c r="R2182" t="str">
        <f t="shared" si="754"/>
        <v>if (file.exists('D:\\My-Shares\\source-fno-csv\\fo17022017.csv')) fo17022017 = data.table (read_csv_chunked('D:\\My-Shares\\source-fno-csv\\fo17022017.csv', DataFrameCallback$new(f), chunk_size = 5))</v>
      </c>
      <c r="S2182" t="str">
        <f t="shared" si="755"/>
        <v>if (file.exists('D:\\My-Shares\\source-fno-csv\\op17022017.csv')) op17022017 = data.table (read_csv_chunked('D:\\My-Shares\\source-fno-csv\\op17022017.csv', DataFrameCallback$new(f), chunk_size = 5))</v>
      </c>
      <c r="T2182" t="str">
        <f t="shared" si="756"/>
        <v>MA170217</v>
      </c>
      <c r="U2182" s="3" t="s">
        <v>24</v>
      </c>
      <c r="V2182" t="str">
        <f t="shared" si="757"/>
        <v>https://www1.nseindia.com/archives/equities/mkt/MA170217.csv</v>
      </c>
      <c r="W2182" t="str">
        <f t="shared" si="758"/>
        <v>MA170217 = fread('https://www1.nseindia.com/archives/equities/mkt/MA170217.csv', sep='!', header = FALSE);</v>
      </c>
      <c r="X2182" t="str">
        <f t="shared" si="759"/>
        <v>MA170217 = MA170217[ str_detect(toupper(V1), ',NIFTY') | str_detect(toupper(V1), ',INDEX,') | str_detect(toupper(V1), ',CNX') ];</v>
      </c>
      <c r="Y2182" t="str">
        <f t="shared" si="760"/>
        <v>MA170217 = MA170217[, c('temp', 'INDEX', 'PREVIOUS_CLOSE', 'OPEN', 'HIGH', 'LOW', 'CLOSE', 'GAIN_LOSS') := tstrsplit(V1, ',', fixed= TRUE),];</v>
      </c>
      <c r="Z2182" t="str">
        <f t="shared" si="761"/>
        <v>MA170217 = MA170217 [ GAIN_LOSS != 'GAIN/LOSS'];</v>
      </c>
      <c r="AA2182" t="str">
        <f t="shared" si="762"/>
        <v>if (curl_fetch_memory('https://www1.nseindia.com/archives/equities/mkt/MA170217.csv')$status_code == 200) {MA170217 = fread('https://www1.nseindia.com/archives/equities/mkt/MA170217.csv', sep='!', header = FALSE); MA170217 = MA170217[ str_detect(toupper(V1), ',NIFTY') | str_detect(toupper(V1), ',INDEX,') | str_detect(toupper(V1), ',CNX') ]; MA170217 = MA170217[, c('temp', 'INDEX', 'PREVIOUS_CLOSE', 'OPEN', 'HIGH', 'LOW', 'CLOSE', 'GAIN_LOSS') := tstrsplit(V1, ',', fixed= TRUE),]; MA170217 = MA170217 [ GAIN_LOSS != 'GAIN/LOSS'];}</v>
      </c>
      <c r="AB2182" t="str">
        <f t="shared" si="738"/>
        <v>indices_dataFeb2017</v>
      </c>
      <c r="AC2182" s="3" t="s">
        <v>32</v>
      </c>
      <c r="AD2182" t="s">
        <v>40</v>
      </c>
      <c r="AE2182" t="s">
        <v>44</v>
      </c>
      <c r="AF2182" t="str">
        <f t="shared" si="739"/>
        <v>42783_indices_dataFeb2017</v>
      </c>
      <c r="AG2182" t="str">
        <f t="shared" si="740"/>
        <v>indices_dataFeb2017.zip</v>
      </c>
      <c r="AH2182" t="str">
        <f>CONCATENATE(AF2182, " &lt;- as.data.table( extract_tables(", AB2182, ")")</f>
        <v>42783_indices_dataFeb2017 &lt;- as.data.table( extract_tables(indices_dataFeb2017)</v>
      </c>
      <c r="AI2182" t="str">
        <f>CONCATENATE("if (curl_fetch_memory('",AC2182,AG2182, "')$status_code == 200) download.file('", AC2182, AG2182, "', '", AD2182, AF2182, ".zip')")</f>
        <v>if (curl_fetch_memory('https://www1.nseindia.com/content/indices/indices_dataFeb2017.zip')$status_code == 200) download.file('https://www1.nseindia.com/content/indices/indices_dataFeb2017.zip', 'D:\\My-Shares\\source-index-wgt\\42783_indices_dataFeb2017.zip')</v>
      </c>
      <c r="AJ2182" t="str">
        <f t="shared" si="741"/>
        <v>if (file.exists('D:\\My-Shares\\source-index-wgt\\42783_indices_dataFeb2017.zip') ) {files = unzip('D:\\My-Shares\\source-index-wgt\\42783_indices_dataFeb2017.zip', list=TRUE)$Name; files02=files[grepl('^NIFTY_Bank*|^niftybank*',files)]; unzip(zipfile = 'D:\\My-Shares\\source-index-wgt\\42783_indices_dataFeb2017.zip', exdir = 'D:\\My-Shares\\source-index-wgt-bnfpdf', files=files02); file.rename(paste('D:\\My-Shares\\source-index-wgt-bnfpdf\\', files02, sep=''), paste('D:\\My-Shares\\source-index-wgt-bnfpdf\\','42783_',files02, sep='') );pdf_42783 &lt;- as.data.table (extract_tables(paste('D:\\My-Shares\\source-index-wgt-bnfpdf\\','42783_',files02, sep='') ) ); rm(files); rm(files02)}</v>
      </c>
    </row>
    <row r="2183" spans="1:36">
      <c r="A2183" s="1">
        <v>42784</v>
      </c>
      <c r="B2183" s="2">
        <f t="shared" si="746"/>
        <v>18</v>
      </c>
      <c r="C2183" s="2">
        <f t="shared" si="747"/>
        <v>2</v>
      </c>
      <c r="D2183">
        <f t="shared" si="748"/>
        <v>2017</v>
      </c>
      <c r="E2183" t="str">
        <f t="shared" si="749"/>
        <v>17</v>
      </c>
      <c r="F2183" t="str">
        <f t="shared" si="750"/>
        <v>PR180217.zip</v>
      </c>
      <c r="G2183" t="str">
        <f t="shared" si="751"/>
        <v>fo18022017.zip</v>
      </c>
      <c r="H2183" t="str">
        <f t="shared" si="752"/>
        <v>fo18022017</v>
      </c>
      <c r="I2183" t="str">
        <f t="shared" si="753"/>
        <v>op18022017</v>
      </c>
      <c r="J2183" s="3" t="s">
        <v>6</v>
      </c>
      <c r="K2183" t="s">
        <v>13</v>
      </c>
      <c r="L2183" t="s">
        <v>14</v>
      </c>
      <c r="M2183" t="s">
        <v>17</v>
      </c>
      <c r="N2183" t="str">
        <f t="shared" si="742"/>
        <v>if (curl_fetch_memory('https://www1.nseindia.com/archives/equities/bhavcopy/pr/PR180217.zip')$status_code == 200)</v>
      </c>
      <c r="O2183" t="str">
        <f t="shared" si="743"/>
        <v>if (curl_fetch_memory('https://www1.nseindia.com/archives/equities/bhavcopy/pr/PR180217.zip')$status_code == 200) download.file('https://www1.nseindia.com/archives/equities/bhavcopy/pr/PR180217.zip', 'D:\\My-Shares\\source-bhavcopy-zip\\PR180217.zip')</v>
      </c>
      <c r="P2183" t="str">
        <f t="shared" si="744"/>
        <v>if (file.exists('D:\\My-Shares\\source-bhavcopy-zip\\PR180217.zip')) {zipped_names = grep('\\.zip', unzip('D:\\My-Shares\\source-bhavcopy-zip\\PR180217.zip', list=TRUE)$Name, ignore.case=TRUE, value=TRUE); unzip(zipfile = 'D:\\My-Shares\\source-bhavcopy-zip\\PR180217.zip', exdir = 'D:\\My-Shares\\source-fno-zip', files=zipped_names);rm(zipped_names);}</v>
      </c>
      <c r="Q2183" t="str">
        <f t="shared" si="745"/>
        <v>if (file.exists('D:\\My-Shares\\source-fno-zip\\fo18022017.zip')) {files = unzip('D:\\My-Shares\\source-fno-zip\\fo18022017.zip', list=TRUE)$Name; unzip(zipfile = 'D:\\My-Shares\\source-fno-zip\\fo18022017.zip', exdir = 'D:\\My-Shares\\source-fno-csv', files=files[grepl('^fo[0-9]{8}\\.csv|^op[0-9]{8}\\.csv',files)]);rm(files);}</v>
      </c>
      <c r="R2183" t="str">
        <f t="shared" si="754"/>
        <v>if (file.exists('D:\\My-Shares\\source-fno-csv\\fo18022017.csv')) fo18022017 = data.table (read_csv_chunked('D:\\My-Shares\\source-fno-csv\\fo18022017.csv', DataFrameCallback$new(f), chunk_size = 5))</v>
      </c>
      <c r="S2183" t="str">
        <f t="shared" si="755"/>
        <v>if (file.exists('D:\\My-Shares\\source-fno-csv\\op18022017.csv')) op18022017 = data.table (read_csv_chunked('D:\\My-Shares\\source-fno-csv\\op18022017.csv', DataFrameCallback$new(f), chunk_size = 5))</v>
      </c>
      <c r="T2183" t="str">
        <f t="shared" si="756"/>
        <v>MA180217</v>
      </c>
      <c r="U2183" s="3" t="s">
        <v>24</v>
      </c>
      <c r="V2183" t="str">
        <f t="shared" si="757"/>
        <v>https://www1.nseindia.com/archives/equities/mkt/MA180217.csv</v>
      </c>
      <c r="W2183" t="str">
        <f t="shared" si="758"/>
        <v>MA180217 = fread('https://www1.nseindia.com/archives/equities/mkt/MA180217.csv', sep='!', header = FALSE);</v>
      </c>
      <c r="X2183" t="str">
        <f t="shared" si="759"/>
        <v>MA180217 = MA180217[ str_detect(toupper(V1), ',NIFTY') | str_detect(toupper(V1), ',INDEX,') | str_detect(toupper(V1), ',CNX') ];</v>
      </c>
      <c r="Y2183" t="str">
        <f t="shared" si="760"/>
        <v>MA180217 = MA180217[, c('temp', 'INDEX', 'PREVIOUS_CLOSE', 'OPEN', 'HIGH', 'LOW', 'CLOSE', 'GAIN_LOSS') := tstrsplit(V1, ',', fixed= TRUE),];</v>
      </c>
      <c r="Z2183" t="str">
        <f t="shared" si="761"/>
        <v>MA180217 = MA180217 [ GAIN_LOSS != 'GAIN/LOSS'];</v>
      </c>
      <c r="AA2183" t="str">
        <f t="shared" si="762"/>
        <v>if (curl_fetch_memory('https://www1.nseindia.com/archives/equities/mkt/MA180217.csv')$status_code == 200) {MA180217 = fread('https://www1.nseindia.com/archives/equities/mkt/MA180217.csv', sep='!', header = FALSE); MA180217 = MA180217[ str_detect(toupper(V1), ',NIFTY') | str_detect(toupper(V1), ',INDEX,') | str_detect(toupper(V1), ',CNX') ]; MA180217 = MA180217[, c('temp', 'INDEX', 'PREVIOUS_CLOSE', 'OPEN', 'HIGH', 'LOW', 'CLOSE', 'GAIN_LOSS') := tstrsplit(V1, ',', fixed= TRUE),]; MA180217 = MA180217 [ GAIN_LOSS != 'GAIN/LOSS'];}</v>
      </c>
      <c r="AB2183" t="str">
        <f t="shared" si="738"/>
        <v>indices_dataFeb2017</v>
      </c>
      <c r="AC2183" s="3" t="s">
        <v>32</v>
      </c>
      <c r="AD2183" t="s">
        <v>40</v>
      </c>
      <c r="AE2183" t="s">
        <v>44</v>
      </c>
      <c r="AF2183" t="str">
        <f t="shared" si="739"/>
        <v>42784_indices_dataFeb2017</v>
      </c>
      <c r="AG2183" t="str">
        <f t="shared" si="740"/>
        <v>indices_dataFeb2017.zip</v>
      </c>
      <c r="AH2183" t="str">
        <f>CONCATENATE(AF2183, " &lt;- as.data.table( extract_tables(", AB2183, ")")</f>
        <v>42784_indices_dataFeb2017 &lt;- as.data.table( extract_tables(indices_dataFeb2017)</v>
      </c>
      <c r="AI2183" t="str">
        <f>CONCATENATE("if (curl_fetch_memory('",AC2183,AG2183, "')$status_code == 200) download.file('", AC2183, AG2183, "', '", AD2183, AF2183, ".zip')")</f>
        <v>if (curl_fetch_memory('https://www1.nseindia.com/content/indices/indices_dataFeb2017.zip')$status_code == 200) download.file('https://www1.nseindia.com/content/indices/indices_dataFeb2017.zip', 'D:\\My-Shares\\source-index-wgt\\42784_indices_dataFeb2017.zip')</v>
      </c>
      <c r="AJ2183" t="str">
        <f t="shared" si="741"/>
        <v>if (file.exists('D:\\My-Shares\\source-index-wgt\\42784_indices_dataFeb2017.zip') ) {files = unzip('D:\\My-Shares\\source-index-wgt\\42784_indices_dataFeb2017.zip', list=TRUE)$Name; files02=files[grepl('^NIFTY_Bank*|^niftybank*',files)]; unzip(zipfile = 'D:\\My-Shares\\source-index-wgt\\42784_indices_dataFeb2017.zip', exdir = 'D:\\My-Shares\\source-index-wgt-bnfpdf', files=files02); file.rename(paste('D:\\My-Shares\\source-index-wgt-bnfpdf\\', files02, sep=''), paste('D:\\My-Shares\\source-index-wgt-bnfpdf\\','42784_',files02, sep='') );pdf_42784 &lt;- as.data.table (extract_tables(paste('D:\\My-Shares\\source-index-wgt-bnfpdf\\','42784_',files02, sep='') ) ); rm(files); rm(files02)}</v>
      </c>
    </row>
    <row r="2184" spans="1:36">
      <c r="A2184" s="1">
        <v>42785</v>
      </c>
      <c r="B2184" s="2">
        <f t="shared" si="746"/>
        <v>19</v>
      </c>
      <c r="C2184" s="2">
        <f t="shared" si="747"/>
        <v>2</v>
      </c>
      <c r="D2184">
        <f t="shared" si="748"/>
        <v>2017</v>
      </c>
      <c r="E2184" t="str">
        <f t="shared" si="749"/>
        <v>17</v>
      </c>
      <c r="F2184" t="str">
        <f t="shared" si="750"/>
        <v>PR190217.zip</v>
      </c>
      <c r="G2184" t="str">
        <f t="shared" si="751"/>
        <v>fo19022017.zip</v>
      </c>
      <c r="H2184" t="str">
        <f t="shared" si="752"/>
        <v>fo19022017</v>
      </c>
      <c r="I2184" t="str">
        <f t="shared" si="753"/>
        <v>op19022017</v>
      </c>
      <c r="J2184" s="3" t="s">
        <v>6</v>
      </c>
      <c r="K2184" t="s">
        <v>13</v>
      </c>
      <c r="L2184" t="s">
        <v>14</v>
      </c>
      <c r="M2184" t="s">
        <v>17</v>
      </c>
      <c r="N2184" t="str">
        <f t="shared" si="742"/>
        <v>if (curl_fetch_memory('https://www1.nseindia.com/archives/equities/bhavcopy/pr/PR190217.zip')$status_code == 200)</v>
      </c>
      <c r="O2184" t="str">
        <f t="shared" si="743"/>
        <v>if (curl_fetch_memory('https://www1.nseindia.com/archives/equities/bhavcopy/pr/PR190217.zip')$status_code == 200) download.file('https://www1.nseindia.com/archives/equities/bhavcopy/pr/PR190217.zip', 'D:\\My-Shares\\source-bhavcopy-zip\\PR190217.zip')</v>
      </c>
      <c r="P2184" t="str">
        <f t="shared" si="744"/>
        <v>if (file.exists('D:\\My-Shares\\source-bhavcopy-zip\\PR190217.zip')) {zipped_names = grep('\\.zip', unzip('D:\\My-Shares\\source-bhavcopy-zip\\PR190217.zip', list=TRUE)$Name, ignore.case=TRUE, value=TRUE); unzip(zipfile = 'D:\\My-Shares\\source-bhavcopy-zip\\PR190217.zip', exdir = 'D:\\My-Shares\\source-fno-zip', files=zipped_names);rm(zipped_names);}</v>
      </c>
      <c r="Q2184" t="str">
        <f t="shared" si="745"/>
        <v>if (file.exists('D:\\My-Shares\\source-fno-zip\\fo19022017.zip')) {files = unzip('D:\\My-Shares\\source-fno-zip\\fo19022017.zip', list=TRUE)$Name; unzip(zipfile = 'D:\\My-Shares\\source-fno-zip\\fo19022017.zip', exdir = 'D:\\My-Shares\\source-fno-csv', files=files[grepl('^fo[0-9]{8}\\.csv|^op[0-9]{8}\\.csv',files)]);rm(files);}</v>
      </c>
      <c r="R2184" t="str">
        <f t="shared" si="754"/>
        <v>if (file.exists('D:\\My-Shares\\source-fno-csv\\fo19022017.csv')) fo19022017 = data.table (read_csv_chunked('D:\\My-Shares\\source-fno-csv\\fo19022017.csv', DataFrameCallback$new(f), chunk_size = 5))</v>
      </c>
      <c r="S2184" t="str">
        <f t="shared" si="755"/>
        <v>if (file.exists('D:\\My-Shares\\source-fno-csv\\op19022017.csv')) op19022017 = data.table (read_csv_chunked('D:\\My-Shares\\source-fno-csv\\op19022017.csv', DataFrameCallback$new(f), chunk_size = 5))</v>
      </c>
      <c r="T2184" t="str">
        <f t="shared" si="756"/>
        <v>MA190217</v>
      </c>
      <c r="U2184" s="3" t="s">
        <v>24</v>
      </c>
      <c r="V2184" t="str">
        <f t="shared" si="757"/>
        <v>https://www1.nseindia.com/archives/equities/mkt/MA190217.csv</v>
      </c>
      <c r="W2184" t="str">
        <f t="shared" si="758"/>
        <v>MA190217 = fread('https://www1.nseindia.com/archives/equities/mkt/MA190217.csv', sep='!', header = FALSE);</v>
      </c>
      <c r="X2184" t="str">
        <f t="shared" si="759"/>
        <v>MA190217 = MA190217[ str_detect(toupper(V1), ',NIFTY') | str_detect(toupper(V1), ',INDEX,') | str_detect(toupper(V1), ',CNX') ];</v>
      </c>
      <c r="Y2184" t="str">
        <f t="shared" si="760"/>
        <v>MA190217 = MA190217[, c('temp', 'INDEX', 'PREVIOUS_CLOSE', 'OPEN', 'HIGH', 'LOW', 'CLOSE', 'GAIN_LOSS') := tstrsplit(V1, ',', fixed= TRUE),];</v>
      </c>
      <c r="Z2184" t="str">
        <f t="shared" si="761"/>
        <v>MA190217 = MA190217 [ GAIN_LOSS != 'GAIN/LOSS'];</v>
      </c>
      <c r="AA2184" t="str">
        <f t="shared" si="762"/>
        <v>if (curl_fetch_memory('https://www1.nseindia.com/archives/equities/mkt/MA190217.csv')$status_code == 200) {MA190217 = fread('https://www1.nseindia.com/archives/equities/mkt/MA190217.csv', sep='!', header = FALSE); MA190217 = MA190217[ str_detect(toupper(V1), ',NIFTY') | str_detect(toupper(V1), ',INDEX,') | str_detect(toupper(V1), ',CNX') ]; MA190217 = MA190217[, c('temp', 'INDEX', 'PREVIOUS_CLOSE', 'OPEN', 'HIGH', 'LOW', 'CLOSE', 'GAIN_LOSS') := tstrsplit(V1, ',', fixed= TRUE),]; MA190217 = MA190217 [ GAIN_LOSS != 'GAIN/LOSS'];}</v>
      </c>
      <c r="AB2184" t="str">
        <f t="shared" si="738"/>
        <v>indices_dataFeb2017</v>
      </c>
      <c r="AC2184" s="3" t="s">
        <v>32</v>
      </c>
      <c r="AD2184" t="s">
        <v>40</v>
      </c>
      <c r="AE2184" t="s">
        <v>44</v>
      </c>
      <c r="AF2184" t="str">
        <f t="shared" si="739"/>
        <v>42785_indices_dataFeb2017</v>
      </c>
      <c r="AG2184" t="str">
        <f t="shared" si="740"/>
        <v>indices_dataFeb2017.zip</v>
      </c>
      <c r="AH2184" t="str">
        <f>CONCATENATE(AF2184, " &lt;- as.data.table( extract_tables(", AB2184, ")")</f>
        <v>42785_indices_dataFeb2017 &lt;- as.data.table( extract_tables(indices_dataFeb2017)</v>
      </c>
      <c r="AI2184" t="str">
        <f>CONCATENATE("if (curl_fetch_memory('",AC2184,AG2184, "')$status_code == 200) download.file('", AC2184, AG2184, "', '", AD2184, AF2184, ".zip')")</f>
        <v>if (curl_fetch_memory('https://www1.nseindia.com/content/indices/indices_dataFeb2017.zip')$status_code == 200) download.file('https://www1.nseindia.com/content/indices/indices_dataFeb2017.zip', 'D:\\My-Shares\\source-index-wgt\\42785_indices_dataFeb2017.zip')</v>
      </c>
      <c r="AJ2184" t="str">
        <f t="shared" si="741"/>
        <v>if (file.exists('D:\\My-Shares\\source-index-wgt\\42785_indices_dataFeb2017.zip') ) {files = unzip('D:\\My-Shares\\source-index-wgt\\42785_indices_dataFeb2017.zip', list=TRUE)$Name; files02=files[grepl('^NIFTY_Bank*|^niftybank*',files)]; unzip(zipfile = 'D:\\My-Shares\\source-index-wgt\\42785_indices_dataFeb2017.zip', exdir = 'D:\\My-Shares\\source-index-wgt-bnfpdf', files=files02); file.rename(paste('D:\\My-Shares\\source-index-wgt-bnfpdf\\', files02, sep=''), paste('D:\\My-Shares\\source-index-wgt-bnfpdf\\','42785_',files02, sep='') );pdf_42785 &lt;- as.data.table (extract_tables(paste('D:\\My-Shares\\source-index-wgt-bnfpdf\\','42785_',files02, sep='') ) ); rm(files); rm(files02)}</v>
      </c>
    </row>
    <row r="2185" spans="1:36">
      <c r="A2185" s="1">
        <v>42786</v>
      </c>
      <c r="B2185" s="2">
        <f t="shared" si="746"/>
        <v>20</v>
      </c>
      <c r="C2185" s="2">
        <f t="shared" si="747"/>
        <v>2</v>
      </c>
      <c r="D2185">
        <f t="shared" si="748"/>
        <v>2017</v>
      </c>
      <c r="E2185" t="str">
        <f t="shared" si="749"/>
        <v>17</v>
      </c>
      <c r="F2185" t="str">
        <f t="shared" si="750"/>
        <v>PR200217.zip</v>
      </c>
      <c r="G2185" t="str">
        <f t="shared" si="751"/>
        <v>fo20022017.zip</v>
      </c>
      <c r="H2185" t="str">
        <f t="shared" si="752"/>
        <v>fo20022017</v>
      </c>
      <c r="I2185" t="str">
        <f t="shared" si="753"/>
        <v>op20022017</v>
      </c>
      <c r="J2185" s="3" t="s">
        <v>6</v>
      </c>
      <c r="K2185" t="s">
        <v>13</v>
      </c>
      <c r="L2185" t="s">
        <v>14</v>
      </c>
      <c r="M2185" t="s">
        <v>17</v>
      </c>
      <c r="N2185" t="str">
        <f t="shared" si="742"/>
        <v>if (curl_fetch_memory('https://www1.nseindia.com/archives/equities/bhavcopy/pr/PR200217.zip')$status_code == 200)</v>
      </c>
      <c r="O2185" t="str">
        <f t="shared" si="743"/>
        <v>if (curl_fetch_memory('https://www1.nseindia.com/archives/equities/bhavcopy/pr/PR200217.zip')$status_code == 200) download.file('https://www1.nseindia.com/archives/equities/bhavcopy/pr/PR200217.zip', 'D:\\My-Shares\\source-bhavcopy-zip\\PR200217.zip')</v>
      </c>
      <c r="P2185" t="str">
        <f t="shared" si="744"/>
        <v>if (file.exists('D:\\My-Shares\\source-bhavcopy-zip\\PR200217.zip')) {zipped_names = grep('\\.zip', unzip('D:\\My-Shares\\source-bhavcopy-zip\\PR200217.zip', list=TRUE)$Name, ignore.case=TRUE, value=TRUE); unzip(zipfile = 'D:\\My-Shares\\source-bhavcopy-zip\\PR200217.zip', exdir = 'D:\\My-Shares\\source-fno-zip', files=zipped_names);rm(zipped_names);}</v>
      </c>
      <c r="Q2185" t="str">
        <f t="shared" si="745"/>
        <v>if (file.exists('D:\\My-Shares\\source-fno-zip\\fo20022017.zip')) {files = unzip('D:\\My-Shares\\source-fno-zip\\fo20022017.zip', list=TRUE)$Name; unzip(zipfile = 'D:\\My-Shares\\source-fno-zip\\fo20022017.zip', exdir = 'D:\\My-Shares\\source-fno-csv', files=files[grepl('^fo[0-9]{8}\\.csv|^op[0-9]{8}\\.csv',files)]);rm(files);}</v>
      </c>
      <c r="R2185" t="str">
        <f t="shared" si="754"/>
        <v>if (file.exists('D:\\My-Shares\\source-fno-csv\\fo20022017.csv')) fo20022017 = data.table (read_csv_chunked('D:\\My-Shares\\source-fno-csv\\fo20022017.csv', DataFrameCallback$new(f), chunk_size = 5))</v>
      </c>
      <c r="S2185" t="str">
        <f t="shared" si="755"/>
        <v>if (file.exists('D:\\My-Shares\\source-fno-csv\\op20022017.csv')) op20022017 = data.table (read_csv_chunked('D:\\My-Shares\\source-fno-csv\\op20022017.csv', DataFrameCallback$new(f), chunk_size = 5))</v>
      </c>
      <c r="T2185" t="str">
        <f t="shared" si="756"/>
        <v>MA200217</v>
      </c>
      <c r="U2185" s="3" t="s">
        <v>24</v>
      </c>
      <c r="V2185" t="str">
        <f t="shared" si="757"/>
        <v>https://www1.nseindia.com/archives/equities/mkt/MA200217.csv</v>
      </c>
      <c r="W2185" t="str">
        <f t="shared" si="758"/>
        <v>MA200217 = fread('https://www1.nseindia.com/archives/equities/mkt/MA200217.csv', sep='!', header = FALSE);</v>
      </c>
      <c r="X2185" t="str">
        <f t="shared" si="759"/>
        <v>MA200217 = MA200217[ str_detect(toupper(V1), ',NIFTY') | str_detect(toupper(V1), ',INDEX,') | str_detect(toupper(V1), ',CNX') ];</v>
      </c>
      <c r="Y2185" t="str">
        <f t="shared" si="760"/>
        <v>MA200217 = MA200217[, c('temp', 'INDEX', 'PREVIOUS_CLOSE', 'OPEN', 'HIGH', 'LOW', 'CLOSE', 'GAIN_LOSS') := tstrsplit(V1, ',', fixed= TRUE),];</v>
      </c>
      <c r="Z2185" t="str">
        <f t="shared" si="761"/>
        <v>MA200217 = MA200217 [ GAIN_LOSS != 'GAIN/LOSS'];</v>
      </c>
      <c r="AA2185" t="str">
        <f t="shared" si="762"/>
        <v>if (curl_fetch_memory('https://www1.nseindia.com/archives/equities/mkt/MA200217.csv')$status_code == 200) {MA200217 = fread('https://www1.nseindia.com/archives/equities/mkt/MA200217.csv', sep='!', header = FALSE); MA200217 = MA200217[ str_detect(toupper(V1), ',NIFTY') | str_detect(toupper(V1), ',INDEX,') | str_detect(toupper(V1), ',CNX') ]; MA200217 = MA200217[, c('temp', 'INDEX', 'PREVIOUS_CLOSE', 'OPEN', 'HIGH', 'LOW', 'CLOSE', 'GAIN_LOSS') := tstrsplit(V1, ',', fixed= TRUE),]; MA200217 = MA200217 [ GAIN_LOSS != 'GAIN/LOSS'];}</v>
      </c>
      <c r="AB2185" t="str">
        <f t="shared" si="738"/>
        <v>indices_dataFeb2017</v>
      </c>
      <c r="AC2185" s="3" t="s">
        <v>32</v>
      </c>
      <c r="AD2185" t="s">
        <v>40</v>
      </c>
      <c r="AE2185" t="s">
        <v>44</v>
      </c>
      <c r="AF2185" t="str">
        <f t="shared" si="739"/>
        <v>42786_indices_dataFeb2017</v>
      </c>
      <c r="AG2185" t="str">
        <f t="shared" si="740"/>
        <v>indices_dataFeb2017.zip</v>
      </c>
      <c r="AH2185" t="str">
        <f>CONCATENATE(AF2185, " &lt;- as.data.table( extract_tables(", AB2185, ")")</f>
        <v>42786_indices_dataFeb2017 &lt;- as.data.table( extract_tables(indices_dataFeb2017)</v>
      </c>
      <c r="AI2185" t="str">
        <f>CONCATENATE("if (curl_fetch_memory('",AC2185,AG2185, "')$status_code == 200) download.file('", AC2185, AG2185, "', '", AD2185, AF2185, ".zip')")</f>
        <v>if (curl_fetch_memory('https://www1.nseindia.com/content/indices/indices_dataFeb2017.zip')$status_code == 200) download.file('https://www1.nseindia.com/content/indices/indices_dataFeb2017.zip', 'D:\\My-Shares\\source-index-wgt\\42786_indices_dataFeb2017.zip')</v>
      </c>
      <c r="AJ2185" t="str">
        <f t="shared" si="741"/>
        <v>if (file.exists('D:\\My-Shares\\source-index-wgt\\42786_indices_dataFeb2017.zip') ) {files = unzip('D:\\My-Shares\\source-index-wgt\\42786_indices_dataFeb2017.zip', list=TRUE)$Name; files02=files[grepl('^NIFTY_Bank*|^niftybank*',files)]; unzip(zipfile = 'D:\\My-Shares\\source-index-wgt\\42786_indices_dataFeb2017.zip', exdir = 'D:\\My-Shares\\source-index-wgt-bnfpdf', files=files02); file.rename(paste('D:\\My-Shares\\source-index-wgt-bnfpdf\\', files02, sep=''), paste('D:\\My-Shares\\source-index-wgt-bnfpdf\\','42786_',files02, sep='') );pdf_42786 &lt;- as.data.table (extract_tables(paste('D:\\My-Shares\\source-index-wgt-bnfpdf\\','42786_',files02, sep='') ) ); rm(files); rm(files02)}</v>
      </c>
    </row>
    <row r="2186" spans="1:36">
      <c r="A2186" s="1">
        <v>42787</v>
      </c>
      <c r="B2186" s="2">
        <f t="shared" si="746"/>
        <v>21</v>
      </c>
      <c r="C2186" s="2">
        <f t="shared" si="747"/>
        <v>2</v>
      </c>
      <c r="D2186">
        <f t="shared" si="748"/>
        <v>2017</v>
      </c>
      <c r="E2186" t="str">
        <f t="shared" si="749"/>
        <v>17</v>
      </c>
      <c r="F2186" t="str">
        <f t="shared" si="750"/>
        <v>PR210217.zip</v>
      </c>
      <c r="G2186" t="str">
        <f t="shared" si="751"/>
        <v>fo21022017.zip</v>
      </c>
      <c r="H2186" t="str">
        <f t="shared" si="752"/>
        <v>fo21022017</v>
      </c>
      <c r="I2186" t="str">
        <f t="shared" si="753"/>
        <v>op21022017</v>
      </c>
      <c r="J2186" s="3" t="s">
        <v>6</v>
      </c>
      <c r="K2186" t="s">
        <v>13</v>
      </c>
      <c r="L2186" t="s">
        <v>14</v>
      </c>
      <c r="M2186" t="s">
        <v>17</v>
      </c>
      <c r="N2186" t="str">
        <f t="shared" si="742"/>
        <v>if (curl_fetch_memory('https://www1.nseindia.com/archives/equities/bhavcopy/pr/PR210217.zip')$status_code == 200)</v>
      </c>
      <c r="O2186" t="str">
        <f t="shared" si="743"/>
        <v>if (curl_fetch_memory('https://www1.nseindia.com/archives/equities/bhavcopy/pr/PR210217.zip')$status_code == 200) download.file('https://www1.nseindia.com/archives/equities/bhavcopy/pr/PR210217.zip', 'D:\\My-Shares\\source-bhavcopy-zip\\PR210217.zip')</v>
      </c>
      <c r="P2186" t="str">
        <f t="shared" si="744"/>
        <v>if (file.exists('D:\\My-Shares\\source-bhavcopy-zip\\PR210217.zip')) {zipped_names = grep('\\.zip', unzip('D:\\My-Shares\\source-bhavcopy-zip\\PR210217.zip', list=TRUE)$Name, ignore.case=TRUE, value=TRUE); unzip(zipfile = 'D:\\My-Shares\\source-bhavcopy-zip\\PR210217.zip', exdir = 'D:\\My-Shares\\source-fno-zip', files=zipped_names);rm(zipped_names);}</v>
      </c>
      <c r="Q2186" t="str">
        <f t="shared" si="745"/>
        <v>if (file.exists('D:\\My-Shares\\source-fno-zip\\fo21022017.zip')) {files = unzip('D:\\My-Shares\\source-fno-zip\\fo21022017.zip', list=TRUE)$Name; unzip(zipfile = 'D:\\My-Shares\\source-fno-zip\\fo21022017.zip', exdir = 'D:\\My-Shares\\source-fno-csv', files=files[grepl('^fo[0-9]{8}\\.csv|^op[0-9]{8}\\.csv',files)]);rm(files);}</v>
      </c>
      <c r="R2186" t="str">
        <f t="shared" si="754"/>
        <v>if (file.exists('D:\\My-Shares\\source-fno-csv\\fo21022017.csv')) fo21022017 = data.table (read_csv_chunked('D:\\My-Shares\\source-fno-csv\\fo21022017.csv', DataFrameCallback$new(f), chunk_size = 5))</v>
      </c>
      <c r="S2186" t="str">
        <f t="shared" si="755"/>
        <v>if (file.exists('D:\\My-Shares\\source-fno-csv\\op21022017.csv')) op21022017 = data.table (read_csv_chunked('D:\\My-Shares\\source-fno-csv\\op21022017.csv', DataFrameCallback$new(f), chunk_size = 5))</v>
      </c>
      <c r="T2186" t="str">
        <f t="shared" si="756"/>
        <v>MA210217</v>
      </c>
      <c r="U2186" s="3" t="s">
        <v>24</v>
      </c>
      <c r="V2186" t="str">
        <f t="shared" si="757"/>
        <v>https://www1.nseindia.com/archives/equities/mkt/MA210217.csv</v>
      </c>
      <c r="W2186" t="str">
        <f t="shared" si="758"/>
        <v>MA210217 = fread('https://www1.nseindia.com/archives/equities/mkt/MA210217.csv', sep='!', header = FALSE);</v>
      </c>
      <c r="X2186" t="str">
        <f t="shared" si="759"/>
        <v>MA210217 = MA210217[ str_detect(toupper(V1), ',NIFTY') | str_detect(toupper(V1), ',INDEX,') | str_detect(toupper(V1), ',CNX') ];</v>
      </c>
      <c r="Y2186" t="str">
        <f t="shared" si="760"/>
        <v>MA210217 = MA210217[, c('temp', 'INDEX', 'PREVIOUS_CLOSE', 'OPEN', 'HIGH', 'LOW', 'CLOSE', 'GAIN_LOSS') := tstrsplit(V1, ',', fixed= TRUE),];</v>
      </c>
      <c r="Z2186" t="str">
        <f t="shared" si="761"/>
        <v>MA210217 = MA210217 [ GAIN_LOSS != 'GAIN/LOSS'];</v>
      </c>
      <c r="AA2186" t="str">
        <f t="shared" si="762"/>
        <v>if (curl_fetch_memory('https://www1.nseindia.com/archives/equities/mkt/MA210217.csv')$status_code == 200) {MA210217 = fread('https://www1.nseindia.com/archives/equities/mkt/MA210217.csv', sep='!', header = FALSE); MA210217 = MA210217[ str_detect(toupper(V1), ',NIFTY') | str_detect(toupper(V1), ',INDEX,') | str_detect(toupper(V1), ',CNX') ]; MA210217 = MA210217[, c('temp', 'INDEX', 'PREVIOUS_CLOSE', 'OPEN', 'HIGH', 'LOW', 'CLOSE', 'GAIN_LOSS') := tstrsplit(V1, ',', fixed= TRUE),]; MA210217 = MA210217 [ GAIN_LOSS != 'GAIN/LOSS'];}</v>
      </c>
      <c r="AB2186" t="str">
        <f t="shared" si="738"/>
        <v>indices_dataFeb2017</v>
      </c>
      <c r="AC2186" s="3" t="s">
        <v>32</v>
      </c>
      <c r="AD2186" t="s">
        <v>40</v>
      </c>
      <c r="AE2186" t="s">
        <v>44</v>
      </c>
      <c r="AF2186" t="str">
        <f t="shared" si="739"/>
        <v>42787_indices_dataFeb2017</v>
      </c>
      <c r="AG2186" t="str">
        <f t="shared" si="740"/>
        <v>indices_dataFeb2017.zip</v>
      </c>
      <c r="AH2186" t="str">
        <f>CONCATENATE(AF2186, " &lt;- as.data.table( extract_tables(", AB2186, ")")</f>
        <v>42787_indices_dataFeb2017 &lt;- as.data.table( extract_tables(indices_dataFeb2017)</v>
      </c>
      <c r="AI2186" t="str">
        <f>CONCATENATE("if (curl_fetch_memory('",AC2186,AG2186, "')$status_code == 200) download.file('", AC2186, AG2186, "', '", AD2186, AF2186, ".zip')")</f>
        <v>if (curl_fetch_memory('https://www1.nseindia.com/content/indices/indices_dataFeb2017.zip')$status_code == 200) download.file('https://www1.nseindia.com/content/indices/indices_dataFeb2017.zip', 'D:\\My-Shares\\source-index-wgt\\42787_indices_dataFeb2017.zip')</v>
      </c>
      <c r="AJ2186" t="str">
        <f t="shared" si="741"/>
        <v>if (file.exists('D:\\My-Shares\\source-index-wgt\\42787_indices_dataFeb2017.zip') ) {files = unzip('D:\\My-Shares\\source-index-wgt\\42787_indices_dataFeb2017.zip', list=TRUE)$Name; files02=files[grepl('^NIFTY_Bank*|^niftybank*',files)]; unzip(zipfile = 'D:\\My-Shares\\source-index-wgt\\42787_indices_dataFeb2017.zip', exdir = 'D:\\My-Shares\\source-index-wgt-bnfpdf', files=files02); file.rename(paste('D:\\My-Shares\\source-index-wgt-bnfpdf\\', files02, sep=''), paste('D:\\My-Shares\\source-index-wgt-bnfpdf\\','42787_',files02, sep='') );pdf_42787 &lt;- as.data.table (extract_tables(paste('D:\\My-Shares\\source-index-wgt-bnfpdf\\','42787_',files02, sep='') ) ); rm(files); rm(files02)}</v>
      </c>
    </row>
    <row r="2187" spans="1:36">
      <c r="A2187" s="1">
        <v>42788</v>
      </c>
      <c r="B2187" s="2">
        <f t="shared" si="746"/>
        <v>22</v>
      </c>
      <c r="C2187" s="2">
        <f t="shared" si="747"/>
        <v>2</v>
      </c>
      <c r="D2187">
        <f t="shared" si="748"/>
        <v>2017</v>
      </c>
      <c r="E2187" t="str">
        <f t="shared" si="749"/>
        <v>17</v>
      </c>
      <c r="F2187" t="str">
        <f t="shared" si="750"/>
        <v>PR220217.zip</v>
      </c>
      <c r="G2187" t="str">
        <f t="shared" si="751"/>
        <v>fo22022017.zip</v>
      </c>
      <c r="H2187" t="str">
        <f t="shared" si="752"/>
        <v>fo22022017</v>
      </c>
      <c r="I2187" t="str">
        <f t="shared" si="753"/>
        <v>op22022017</v>
      </c>
      <c r="J2187" s="3" t="s">
        <v>6</v>
      </c>
      <c r="K2187" t="s">
        <v>13</v>
      </c>
      <c r="L2187" t="s">
        <v>14</v>
      </c>
      <c r="M2187" t="s">
        <v>17</v>
      </c>
      <c r="N2187" t="str">
        <f t="shared" si="742"/>
        <v>if (curl_fetch_memory('https://www1.nseindia.com/archives/equities/bhavcopy/pr/PR220217.zip')$status_code == 200)</v>
      </c>
      <c r="O2187" t="str">
        <f t="shared" si="743"/>
        <v>if (curl_fetch_memory('https://www1.nseindia.com/archives/equities/bhavcopy/pr/PR220217.zip')$status_code == 200) download.file('https://www1.nseindia.com/archives/equities/bhavcopy/pr/PR220217.zip', 'D:\\My-Shares\\source-bhavcopy-zip\\PR220217.zip')</v>
      </c>
      <c r="P2187" t="str">
        <f t="shared" si="744"/>
        <v>if (file.exists('D:\\My-Shares\\source-bhavcopy-zip\\PR220217.zip')) {zipped_names = grep('\\.zip', unzip('D:\\My-Shares\\source-bhavcopy-zip\\PR220217.zip', list=TRUE)$Name, ignore.case=TRUE, value=TRUE); unzip(zipfile = 'D:\\My-Shares\\source-bhavcopy-zip\\PR220217.zip', exdir = 'D:\\My-Shares\\source-fno-zip', files=zipped_names);rm(zipped_names);}</v>
      </c>
      <c r="Q2187" t="str">
        <f t="shared" si="745"/>
        <v>if (file.exists('D:\\My-Shares\\source-fno-zip\\fo22022017.zip')) {files = unzip('D:\\My-Shares\\source-fno-zip\\fo22022017.zip', list=TRUE)$Name; unzip(zipfile = 'D:\\My-Shares\\source-fno-zip\\fo22022017.zip', exdir = 'D:\\My-Shares\\source-fno-csv', files=files[grepl('^fo[0-9]{8}\\.csv|^op[0-9]{8}\\.csv',files)]);rm(files);}</v>
      </c>
      <c r="R2187" t="str">
        <f t="shared" si="754"/>
        <v>if (file.exists('D:\\My-Shares\\source-fno-csv\\fo22022017.csv')) fo22022017 = data.table (read_csv_chunked('D:\\My-Shares\\source-fno-csv\\fo22022017.csv', DataFrameCallback$new(f), chunk_size = 5))</v>
      </c>
      <c r="S2187" t="str">
        <f t="shared" si="755"/>
        <v>if (file.exists('D:\\My-Shares\\source-fno-csv\\op22022017.csv')) op22022017 = data.table (read_csv_chunked('D:\\My-Shares\\source-fno-csv\\op22022017.csv', DataFrameCallback$new(f), chunk_size = 5))</v>
      </c>
      <c r="T2187" t="str">
        <f t="shared" si="756"/>
        <v>MA220217</v>
      </c>
      <c r="U2187" s="3" t="s">
        <v>24</v>
      </c>
      <c r="V2187" t="str">
        <f t="shared" si="757"/>
        <v>https://www1.nseindia.com/archives/equities/mkt/MA220217.csv</v>
      </c>
      <c r="W2187" t="str">
        <f t="shared" si="758"/>
        <v>MA220217 = fread('https://www1.nseindia.com/archives/equities/mkt/MA220217.csv', sep='!', header = FALSE);</v>
      </c>
      <c r="X2187" t="str">
        <f t="shared" si="759"/>
        <v>MA220217 = MA220217[ str_detect(toupper(V1), ',NIFTY') | str_detect(toupper(V1), ',INDEX,') | str_detect(toupper(V1), ',CNX') ];</v>
      </c>
      <c r="Y2187" t="str">
        <f t="shared" si="760"/>
        <v>MA220217 = MA220217[, c('temp', 'INDEX', 'PREVIOUS_CLOSE', 'OPEN', 'HIGH', 'LOW', 'CLOSE', 'GAIN_LOSS') := tstrsplit(V1, ',', fixed= TRUE),];</v>
      </c>
      <c r="Z2187" t="str">
        <f t="shared" si="761"/>
        <v>MA220217 = MA220217 [ GAIN_LOSS != 'GAIN/LOSS'];</v>
      </c>
      <c r="AA2187" t="str">
        <f t="shared" si="762"/>
        <v>if (curl_fetch_memory('https://www1.nseindia.com/archives/equities/mkt/MA220217.csv')$status_code == 200) {MA220217 = fread('https://www1.nseindia.com/archives/equities/mkt/MA220217.csv', sep='!', header = FALSE); MA220217 = MA220217[ str_detect(toupper(V1), ',NIFTY') | str_detect(toupper(V1), ',INDEX,') | str_detect(toupper(V1), ',CNX') ]; MA220217 = MA220217[, c('temp', 'INDEX', 'PREVIOUS_CLOSE', 'OPEN', 'HIGH', 'LOW', 'CLOSE', 'GAIN_LOSS') := tstrsplit(V1, ',', fixed= TRUE),]; MA220217 = MA220217 [ GAIN_LOSS != 'GAIN/LOSS'];}</v>
      </c>
      <c r="AB2187" t="str">
        <f t="shared" si="738"/>
        <v>indices_dataFeb2017</v>
      </c>
      <c r="AC2187" s="3" t="s">
        <v>32</v>
      </c>
      <c r="AD2187" t="s">
        <v>40</v>
      </c>
      <c r="AE2187" t="s">
        <v>44</v>
      </c>
      <c r="AF2187" t="str">
        <f t="shared" si="739"/>
        <v>42788_indices_dataFeb2017</v>
      </c>
      <c r="AG2187" t="str">
        <f t="shared" si="740"/>
        <v>indices_dataFeb2017.zip</v>
      </c>
      <c r="AH2187" t="str">
        <f>CONCATENATE(AF2187, " &lt;- as.data.table( extract_tables(", AB2187, ")")</f>
        <v>42788_indices_dataFeb2017 &lt;- as.data.table( extract_tables(indices_dataFeb2017)</v>
      </c>
      <c r="AI2187" t="str">
        <f>CONCATENATE("if (curl_fetch_memory('",AC2187,AG2187, "')$status_code == 200) download.file('", AC2187, AG2187, "', '", AD2187, AF2187, ".zip')")</f>
        <v>if (curl_fetch_memory('https://www1.nseindia.com/content/indices/indices_dataFeb2017.zip')$status_code == 200) download.file('https://www1.nseindia.com/content/indices/indices_dataFeb2017.zip', 'D:\\My-Shares\\source-index-wgt\\42788_indices_dataFeb2017.zip')</v>
      </c>
      <c r="AJ2187" t="str">
        <f t="shared" si="741"/>
        <v>if (file.exists('D:\\My-Shares\\source-index-wgt\\42788_indices_dataFeb2017.zip') ) {files = unzip('D:\\My-Shares\\source-index-wgt\\42788_indices_dataFeb2017.zip', list=TRUE)$Name; files02=files[grepl('^NIFTY_Bank*|^niftybank*',files)]; unzip(zipfile = 'D:\\My-Shares\\source-index-wgt\\42788_indices_dataFeb2017.zip', exdir = 'D:\\My-Shares\\source-index-wgt-bnfpdf', files=files02); file.rename(paste('D:\\My-Shares\\source-index-wgt-bnfpdf\\', files02, sep=''), paste('D:\\My-Shares\\source-index-wgt-bnfpdf\\','42788_',files02, sep='') );pdf_42788 &lt;- as.data.table (extract_tables(paste('D:\\My-Shares\\source-index-wgt-bnfpdf\\','42788_',files02, sep='') ) ); rm(files); rm(files02)}</v>
      </c>
    </row>
    <row r="2188" spans="1:36">
      <c r="A2188" s="1">
        <v>42789</v>
      </c>
      <c r="B2188" s="2">
        <f t="shared" si="746"/>
        <v>23</v>
      </c>
      <c r="C2188" s="2">
        <f t="shared" si="747"/>
        <v>2</v>
      </c>
      <c r="D2188">
        <f t="shared" si="748"/>
        <v>2017</v>
      </c>
      <c r="E2188" t="str">
        <f t="shared" si="749"/>
        <v>17</v>
      </c>
      <c r="F2188" t="str">
        <f t="shared" si="750"/>
        <v>PR230217.zip</v>
      </c>
      <c r="G2188" t="str">
        <f t="shared" si="751"/>
        <v>fo23022017.zip</v>
      </c>
      <c r="H2188" t="str">
        <f t="shared" si="752"/>
        <v>fo23022017</v>
      </c>
      <c r="I2188" t="str">
        <f t="shared" si="753"/>
        <v>op23022017</v>
      </c>
      <c r="J2188" s="3" t="s">
        <v>6</v>
      </c>
      <c r="K2188" t="s">
        <v>13</v>
      </c>
      <c r="L2188" t="s">
        <v>14</v>
      </c>
      <c r="M2188" t="s">
        <v>17</v>
      </c>
      <c r="N2188" t="str">
        <f t="shared" si="742"/>
        <v>if (curl_fetch_memory('https://www1.nseindia.com/archives/equities/bhavcopy/pr/PR230217.zip')$status_code == 200)</v>
      </c>
      <c r="O2188" t="str">
        <f t="shared" si="743"/>
        <v>if (curl_fetch_memory('https://www1.nseindia.com/archives/equities/bhavcopy/pr/PR230217.zip')$status_code == 200) download.file('https://www1.nseindia.com/archives/equities/bhavcopy/pr/PR230217.zip', 'D:\\My-Shares\\source-bhavcopy-zip\\PR230217.zip')</v>
      </c>
      <c r="P2188" t="str">
        <f t="shared" si="744"/>
        <v>if (file.exists('D:\\My-Shares\\source-bhavcopy-zip\\PR230217.zip')) {zipped_names = grep('\\.zip', unzip('D:\\My-Shares\\source-bhavcopy-zip\\PR230217.zip', list=TRUE)$Name, ignore.case=TRUE, value=TRUE); unzip(zipfile = 'D:\\My-Shares\\source-bhavcopy-zip\\PR230217.zip', exdir = 'D:\\My-Shares\\source-fno-zip', files=zipped_names);rm(zipped_names);}</v>
      </c>
      <c r="Q2188" t="str">
        <f t="shared" si="745"/>
        <v>if (file.exists('D:\\My-Shares\\source-fno-zip\\fo23022017.zip')) {files = unzip('D:\\My-Shares\\source-fno-zip\\fo23022017.zip', list=TRUE)$Name; unzip(zipfile = 'D:\\My-Shares\\source-fno-zip\\fo23022017.zip', exdir = 'D:\\My-Shares\\source-fno-csv', files=files[grepl('^fo[0-9]{8}\\.csv|^op[0-9]{8}\\.csv',files)]);rm(files);}</v>
      </c>
      <c r="R2188" t="str">
        <f t="shared" si="754"/>
        <v>if (file.exists('D:\\My-Shares\\source-fno-csv\\fo23022017.csv')) fo23022017 = data.table (read_csv_chunked('D:\\My-Shares\\source-fno-csv\\fo23022017.csv', DataFrameCallback$new(f), chunk_size = 5))</v>
      </c>
      <c r="S2188" t="str">
        <f t="shared" si="755"/>
        <v>if (file.exists('D:\\My-Shares\\source-fno-csv\\op23022017.csv')) op23022017 = data.table (read_csv_chunked('D:\\My-Shares\\source-fno-csv\\op23022017.csv', DataFrameCallback$new(f), chunk_size = 5))</v>
      </c>
      <c r="T2188" t="str">
        <f t="shared" si="756"/>
        <v>MA230217</v>
      </c>
      <c r="U2188" s="3" t="s">
        <v>24</v>
      </c>
      <c r="V2188" t="str">
        <f t="shared" si="757"/>
        <v>https://www1.nseindia.com/archives/equities/mkt/MA230217.csv</v>
      </c>
      <c r="W2188" t="str">
        <f t="shared" si="758"/>
        <v>MA230217 = fread('https://www1.nseindia.com/archives/equities/mkt/MA230217.csv', sep='!', header = FALSE);</v>
      </c>
      <c r="X2188" t="str">
        <f t="shared" si="759"/>
        <v>MA230217 = MA230217[ str_detect(toupper(V1), ',NIFTY') | str_detect(toupper(V1), ',INDEX,') | str_detect(toupper(V1), ',CNX') ];</v>
      </c>
      <c r="Y2188" t="str">
        <f t="shared" si="760"/>
        <v>MA230217 = MA230217[, c('temp', 'INDEX', 'PREVIOUS_CLOSE', 'OPEN', 'HIGH', 'LOW', 'CLOSE', 'GAIN_LOSS') := tstrsplit(V1, ',', fixed= TRUE),];</v>
      </c>
      <c r="Z2188" t="str">
        <f t="shared" si="761"/>
        <v>MA230217 = MA230217 [ GAIN_LOSS != 'GAIN/LOSS'];</v>
      </c>
      <c r="AA2188" t="str">
        <f t="shared" si="762"/>
        <v>if (curl_fetch_memory('https://www1.nseindia.com/archives/equities/mkt/MA230217.csv')$status_code == 200) {MA230217 = fread('https://www1.nseindia.com/archives/equities/mkt/MA230217.csv', sep='!', header = FALSE); MA230217 = MA230217[ str_detect(toupper(V1), ',NIFTY') | str_detect(toupper(V1), ',INDEX,') | str_detect(toupper(V1), ',CNX') ]; MA230217 = MA230217[, c('temp', 'INDEX', 'PREVIOUS_CLOSE', 'OPEN', 'HIGH', 'LOW', 'CLOSE', 'GAIN_LOSS') := tstrsplit(V1, ',', fixed= TRUE),]; MA230217 = MA230217 [ GAIN_LOSS != 'GAIN/LOSS'];}</v>
      </c>
      <c r="AB2188" t="str">
        <f t="shared" si="738"/>
        <v>indices_dataFeb2017</v>
      </c>
      <c r="AC2188" s="3" t="s">
        <v>32</v>
      </c>
      <c r="AD2188" t="s">
        <v>40</v>
      </c>
      <c r="AE2188" t="s">
        <v>44</v>
      </c>
      <c r="AF2188" t="str">
        <f t="shared" si="739"/>
        <v>42789_indices_dataFeb2017</v>
      </c>
      <c r="AG2188" t="str">
        <f t="shared" si="740"/>
        <v>indices_dataFeb2017.zip</v>
      </c>
      <c r="AH2188" t="str">
        <f>CONCATENATE(AF2188, " &lt;- as.data.table( extract_tables(", AB2188, ")")</f>
        <v>42789_indices_dataFeb2017 &lt;- as.data.table( extract_tables(indices_dataFeb2017)</v>
      </c>
      <c r="AI2188" t="str">
        <f>CONCATENATE("if (curl_fetch_memory('",AC2188,AG2188, "')$status_code == 200) download.file('", AC2188, AG2188, "', '", AD2188, AF2188, ".zip')")</f>
        <v>if (curl_fetch_memory('https://www1.nseindia.com/content/indices/indices_dataFeb2017.zip')$status_code == 200) download.file('https://www1.nseindia.com/content/indices/indices_dataFeb2017.zip', 'D:\\My-Shares\\source-index-wgt\\42789_indices_dataFeb2017.zip')</v>
      </c>
      <c r="AJ2188" t="str">
        <f t="shared" si="741"/>
        <v>if (file.exists('D:\\My-Shares\\source-index-wgt\\42789_indices_dataFeb2017.zip') ) {files = unzip('D:\\My-Shares\\source-index-wgt\\42789_indices_dataFeb2017.zip', list=TRUE)$Name; files02=files[grepl('^NIFTY_Bank*|^niftybank*',files)]; unzip(zipfile = 'D:\\My-Shares\\source-index-wgt\\42789_indices_dataFeb2017.zip', exdir = 'D:\\My-Shares\\source-index-wgt-bnfpdf', files=files02); file.rename(paste('D:\\My-Shares\\source-index-wgt-bnfpdf\\', files02, sep=''), paste('D:\\My-Shares\\source-index-wgt-bnfpdf\\','42789_',files02, sep='') );pdf_42789 &lt;- as.data.table (extract_tables(paste('D:\\My-Shares\\source-index-wgt-bnfpdf\\','42789_',files02, sep='') ) ); rm(files); rm(files02)}</v>
      </c>
    </row>
    <row r="2189" spans="1:36">
      <c r="A2189" s="1">
        <v>42790</v>
      </c>
      <c r="B2189" s="2">
        <f t="shared" si="746"/>
        <v>24</v>
      </c>
      <c r="C2189" s="2">
        <f t="shared" si="747"/>
        <v>2</v>
      </c>
      <c r="D2189">
        <f t="shared" si="748"/>
        <v>2017</v>
      </c>
      <c r="E2189" t="str">
        <f t="shared" si="749"/>
        <v>17</v>
      </c>
      <c r="F2189" t="str">
        <f t="shared" si="750"/>
        <v>PR240217.zip</v>
      </c>
      <c r="G2189" t="str">
        <f t="shared" si="751"/>
        <v>fo24022017.zip</v>
      </c>
      <c r="H2189" t="str">
        <f t="shared" si="752"/>
        <v>fo24022017</v>
      </c>
      <c r="I2189" t="str">
        <f t="shared" si="753"/>
        <v>op24022017</v>
      </c>
      <c r="J2189" s="3" t="s">
        <v>6</v>
      </c>
      <c r="K2189" t="s">
        <v>13</v>
      </c>
      <c r="L2189" t="s">
        <v>14</v>
      </c>
      <c r="M2189" t="s">
        <v>17</v>
      </c>
      <c r="N2189" t="str">
        <f t="shared" si="742"/>
        <v>if (curl_fetch_memory('https://www1.nseindia.com/archives/equities/bhavcopy/pr/PR240217.zip')$status_code == 200)</v>
      </c>
      <c r="O2189" t="str">
        <f t="shared" si="743"/>
        <v>if (curl_fetch_memory('https://www1.nseindia.com/archives/equities/bhavcopy/pr/PR240217.zip')$status_code == 200) download.file('https://www1.nseindia.com/archives/equities/bhavcopy/pr/PR240217.zip', 'D:\\My-Shares\\source-bhavcopy-zip\\PR240217.zip')</v>
      </c>
      <c r="P2189" t="str">
        <f t="shared" si="744"/>
        <v>if (file.exists('D:\\My-Shares\\source-bhavcopy-zip\\PR240217.zip')) {zipped_names = grep('\\.zip', unzip('D:\\My-Shares\\source-bhavcopy-zip\\PR240217.zip', list=TRUE)$Name, ignore.case=TRUE, value=TRUE); unzip(zipfile = 'D:\\My-Shares\\source-bhavcopy-zip\\PR240217.zip', exdir = 'D:\\My-Shares\\source-fno-zip', files=zipped_names);rm(zipped_names);}</v>
      </c>
      <c r="Q2189" t="str">
        <f t="shared" si="745"/>
        <v>if (file.exists('D:\\My-Shares\\source-fno-zip\\fo24022017.zip')) {files = unzip('D:\\My-Shares\\source-fno-zip\\fo24022017.zip', list=TRUE)$Name; unzip(zipfile = 'D:\\My-Shares\\source-fno-zip\\fo24022017.zip', exdir = 'D:\\My-Shares\\source-fno-csv', files=files[grepl('^fo[0-9]{8}\\.csv|^op[0-9]{8}\\.csv',files)]);rm(files);}</v>
      </c>
      <c r="R2189" t="str">
        <f t="shared" si="754"/>
        <v>if (file.exists('D:\\My-Shares\\source-fno-csv\\fo24022017.csv')) fo24022017 = data.table (read_csv_chunked('D:\\My-Shares\\source-fno-csv\\fo24022017.csv', DataFrameCallback$new(f), chunk_size = 5))</v>
      </c>
      <c r="S2189" t="str">
        <f t="shared" si="755"/>
        <v>if (file.exists('D:\\My-Shares\\source-fno-csv\\op24022017.csv')) op24022017 = data.table (read_csv_chunked('D:\\My-Shares\\source-fno-csv\\op24022017.csv', DataFrameCallback$new(f), chunk_size = 5))</v>
      </c>
      <c r="T2189" t="str">
        <f t="shared" si="756"/>
        <v>MA240217</v>
      </c>
      <c r="U2189" s="3" t="s">
        <v>24</v>
      </c>
      <c r="V2189" t="str">
        <f t="shared" si="757"/>
        <v>https://www1.nseindia.com/archives/equities/mkt/MA240217.csv</v>
      </c>
      <c r="W2189" t="str">
        <f t="shared" si="758"/>
        <v>MA240217 = fread('https://www1.nseindia.com/archives/equities/mkt/MA240217.csv', sep='!', header = FALSE);</v>
      </c>
      <c r="X2189" t="str">
        <f t="shared" si="759"/>
        <v>MA240217 = MA240217[ str_detect(toupper(V1), ',NIFTY') | str_detect(toupper(V1), ',INDEX,') | str_detect(toupper(V1), ',CNX') ];</v>
      </c>
      <c r="Y2189" t="str">
        <f t="shared" si="760"/>
        <v>MA240217 = MA240217[, c('temp', 'INDEX', 'PREVIOUS_CLOSE', 'OPEN', 'HIGH', 'LOW', 'CLOSE', 'GAIN_LOSS') := tstrsplit(V1, ',', fixed= TRUE),];</v>
      </c>
      <c r="Z2189" t="str">
        <f t="shared" si="761"/>
        <v>MA240217 = MA240217 [ GAIN_LOSS != 'GAIN/LOSS'];</v>
      </c>
      <c r="AA2189" t="str">
        <f t="shared" si="762"/>
        <v>if (curl_fetch_memory('https://www1.nseindia.com/archives/equities/mkt/MA240217.csv')$status_code == 200) {MA240217 = fread('https://www1.nseindia.com/archives/equities/mkt/MA240217.csv', sep='!', header = FALSE); MA240217 = MA240217[ str_detect(toupper(V1), ',NIFTY') | str_detect(toupper(V1), ',INDEX,') | str_detect(toupper(V1), ',CNX') ]; MA240217 = MA240217[, c('temp', 'INDEX', 'PREVIOUS_CLOSE', 'OPEN', 'HIGH', 'LOW', 'CLOSE', 'GAIN_LOSS') := tstrsplit(V1, ',', fixed= TRUE),]; MA240217 = MA240217 [ GAIN_LOSS != 'GAIN/LOSS'];}</v>
      </c>
      <c r="AB2189" t="str">
        <f t="shared" si="738"/>
        <v>indices_dataFeb2017</v>
      </c>
      <c r="AC2189" s="3" t="s">
        <v>32</v>
      </c>
      <c r="AD2189" t="s">
        <v>40</v>
      </c>
      <c r="AE2189" t="s">
        <v>44</v>
      </c>
      <c r="AF2189" t="str">
        <f t="shared" si="739"/>
        <v>42790_indices_dataFeb2017</v>
      </c>
      <c r="AG2189" t="str">
        <f t="shared" si="740"/>
        <v>indices_dataFeb2017.zip</v>
      </c>
      <c r="AH2189" t="str">
        <f>CONCATENATE(AF2189, " &lt;- as.data.table( extract_tables(", AB2189, ")")</f>
        <v>42790_indices_dataFeb2017 &lt;- as.data.table( extract_tables(indices_dataFeb2017)</v>
      </c>
      <c r="AI2189" t="str">
        <f>CONCATENATE("if (curl_fetch_memory('",AC2189,AG2189, "')$status_code == 200) download.file('", AC2189, AG2189, "', '", AD2189, AF2189, ".zip')")</f>
        <v>if (curl_fetch_memory('https://www1.nseindia.com/content/indices/indices_dataFeb2017.zip')$status_code == 200) download.file('https://www1.nseindia.com/content/indices/indices_dataFeb2017.zip', 'D:\\My-Shares\\source-index-wgt\\42790_indices_dataFeb2017.zip')</v>
      </c>
      <c r="AJ2189" t="str">
        <f t="shared" si="741"/>
        <v>if (file.exists('D:\\My-Shares\\source-index-wgt\\42790_indices_dataFeb2017.zip') ) {files = unzip('D:\\My-Shares\\source-index-wgt\\42790_indices_dataFeb2017.zip', list=TRUE)$Name; files02=files[grepl('^NIFTY_Bank*|^niftybank*',files)]; unzip(zipfile = 'D:\\My-Shares\\source-index-wgt\\42790_indices_dataFeb2017.zip', exdir = 'D:\\My-Shares\\source-index-wgt-bnfpdf', files=files02); file.rename(paste('D:\\My-Shares\\source-index-wgt-bnfpdf\\', files02, sep=''), paste('D:\\My-Shares\\source-index-wgt-bnfpdf\\','42790_',files02, sep='') );pdf_42790 &lt;- as.data.table (extract_tables(paste('D:\\My-Shares\\source-index-wgt-bnfpdf\\','42790_',files02, sep='') ) ); rm(files); rm(files02)}</v>
      </c>
    </row>
    <row r="2190" spans="1:36">
      <c r="A2190" s="1">
        <v>42791</v>
      </c>
      <c r="B2190" s="2">
        <f t="shared" si="746"/>
        <v>25</v>
      </c>
      <c r="C2190" s="2">
        <f t="shared" si="747"/>
        <v>2</v>
      </c>
      <c r="D2190">
        <f t="shared" si="748"/>
        <v>2017</v>
      </c>
      <c r="E2190" t="str">
        <f t="shared" si="749"/>
        <v>17</v>
      </c>
      <c r="F2190" t="str">
        <f t="shared" si="750"/>
        <v>PR250217.zip</v>
      </c>
      <c r="G2190" t="str">
        <f t="shared" si="751"/>
        <v>fo25022017.zip</v>
      </c>
      <c r="H2190" t="str">
        <f t="shared" si="752"/>
        <v>fo25022017</v>
      </c>
      <c r="I2190" t="str">
        <f t="shared" si="753"/>
        <v>op25022017</v>
      </c>
      <c r="J2190" s="3" t="s">
        <v>6</v>
      </c>
      <c r="K2190" t="s">
        <v>13</v>
      </c>
      <c r="L2190" t="s">
        <v>14</v>
      </c>
      <c r="M2190" t="s">
        <v>17</v>
      </c>
      <c r="N2190" t="str">
        <f t="shared" si="742"/>
        <v>if (curl_fetch_memory('https://www1.nseindia.com/archives/equities/bhavcopy/pr/PR250217.zip')$status_code == 200)</v>
      </c>
      <c r="O2190" t="str">
        <f t="shared" si="743"/>
        <v>if (curl_fetch_memory('https://www1.nseindia.com/archives/equities/bhavcopy/pr/PR250217.zip')$status_code == 200) download.file('https://www1.nseindia.com/archives/equities/bhavcopy/pr/PR250217.zip', 'D:\\My-Shares\\source-bhavcopy-zip\\PR250217.zip')</v>
      </c>
      <c r="P2190" t="str">
        <f t="shared" si="744"/>
        <v>if (file.exists('D:\\My-Shares\\source-bhavcopy-zip\\PR250217.zip')) {zipped_names = grep('\\.zip', unzip('D:\\My-Shares\\source-bhavcopy-zip\\PR250217.zip', list=TRUE)$Name, ignore.case=TRUE, value=TRUE); unzip(zipfile = 'D:\\My-Shares\\source-bhavcopy-zip\\PR250217.zip', exdir = 'D:\\My-Shares\\source-fno-zip', files=zipped_names);rm(zipped_names);}</v>
      </c>
      <c r="Q2190" t="str">
        <f t="shared" si="745"/>
        <v>if (file.exists('D:\\My-Shares\\source-fno-zip\\fo25022017.zip')) {files = unzip('D:\\My-Shares\\source-fno-zip\\fo25022017.zip', list=TRUE)$Name; unzip(zipfile = 'D:\\My-Shares\\source-fno-zip\\fo25022017.zip', exdir = 'D:\\My-Shares\\source-fno-csv', files=files[grepl('^fo[0-9]{8}\\.csv|^op[0-9]{8}\\.csv',files)]);rm(files);}</v>
      </c>
      <c r="R2190" t="str">
        <f t="shared" si="754"/>
        <v>if (file.exists('D:\\My-Shares\\source-fno-csv\\fo25022017.csv')) fo25022017 = data.table (read_csv_chunked('D:\\My-Shares\\source-fno-csv\\fo25022017.csv', DataFrameCallback$new(f), chunk_size = 5))</v>
      </c>
      <c r="S2190" t="str">
        <f t="shared" si="755"/>
        <v>if (file.exists('D:\\My-Shares\\source-fno-csv\\op25022017.csv')) op25022017 = data.table (read_csv_chunked('D:\\My-Shares\\source-fno-csv\\op25022017.csv', DataFrameCallback$new(f), chunk_size = 5))</v>
      </c>
      <c r="T2190" t="str">
        <f t="shared" si="756"/>
        <v>MA250217</v>
      </c>
      <c r="U2190" s="3" t="s">
        <v>24</v>
      </c>
      <c r="V2190" t="str">
        <f t="shared" si="757"/>
        <v>https://www1.nseindia.com/archives/equities/mkt/MA250217.csv</v>
      </c>
      <c r="W2190" t="str">
        <f t="shared" si="758"/>
        <v>MA250217 = fread('https://www1.nseindia.com/archives/equities/mkt/MA250217.csv', sep='!', header = FALSE);</v>
      </c>
      <c r="X2190" t="str">
        <f t="shared" si="759"/>
        <v>MA250217 = MA250217[ str_detect(toupper(V1), ',NIFTY') | str_detect(toupper(V1), ',INDEX,') | str_detect(toupper(V1), ',CNX') ];</v>
      </c>
      <c r="Y2190" t="str">
        <f t="shared" si="760"/>
        <v>MA250217 = MA250217[, c('temp', 'INDEX', 'PREVIOUS_CLOSE', 'OPEN', 'HIGH', 'LOW', 'CLOSE', 'GAIN_LOSS') := tstrsplit(V1, ',', fixed= TRUE),];</v>
      </c>
      <c r="Z2190" t="str">
        <f t="shared" si="761"/>
        <v>MA250217 = MA250217 [ GAIN_LOSS != 'GAIN/LOSS'];</v>
      </c>
      <c r="AA2190" t="str">
        <f t="shared" si="762"/>
        <v>if (curl_fetch_memory('https://www1.nseindia.com/archives/equities/mkt/MA250217.csv')$status_code == 200) {MA250217 = fread('https://www1.nseindia.com/archives/equities/mkt/MA250217.csv', sep='!', header = FALSE); MA250217 = MA250217[ str_detect(toupper(V1), ',NIFTY') | str_detect(toupper(V1), ',INDEX,') | str_detect(toupper(V1), ',CNX') ]; MA250217 = MA250217[, c('temp', 'INDEX', 'PREVIOUS_CLOSE', 'OPEN', 'HIGH', 'LOW', 'CLOSE', 'GAIN_LOSS') := tstrsplit(V1, ',', fixed= TRUE),]; MA250217 = MA250217 [ GAIN_LOSS != 'GAIN/LOSS'];}</v>
      </c>
      <c r="AB2190" t="str">
        <f t="shared" si="738"/>
        <v>indices_dataFeb2017</v>
      </c>
      <c r="AC2190" s="3" t="s">
        <v>32</v>
      </c>
      <c r="AD2190" t="s">
        <v>40</v>
      </c>
      <c r="AE2190" t="s">
        <v>44</v>
      </c>
      <c r="AF2190" t="str">
        <f t="shared" si="739"/>
        <v>42791_indices_dataFeb2017</v>
      </c>
      <c r="AG2190" t="str">
        <f t="shared" si="740"/>
        <v>indices_dataFeb2017.zip</v>
      </c>
      <c r="AH2190" t="str">
        <f>CONCATENATE(AF2190, " &lt;- as.data.table( extract_tables(", AB2190, ")")</f>
        <v>42791_indices_dataFeb2017 &lt;- as.data.table( extract_tables(indices_dataFeb2017)</v>
      </c>
      <c r="AI2190" t="str">
        <f>CONCATENATE("if (curl_fetch_memory('",AC2190,AG2190, "')$status_code == 200) download.file('", AC2190, AG2190, "', '", AD2190, AF2190, ".zip')")</f>
        <v>if (curl_fetch_memory('https://www1.nseindia.com/content/indices/indices_dataFeb2017.zip')$status_code == 200) download.file('https://www1.nseindia.com/content/indices/indices_dataFeb2017.zip', 'D:\\My-Shares\\source-index-wgt\\42791_indices_dataFeb2017.zip')</v>
      </c>
      <c r="AJ2190" t="str">
        <f t="shared" si="741"/>
        <v>if (file.exists('D:\\My-Shares\\source-index-wgt\\42791_indices_dataFeb2017.zip') ) {files = unzip('D:\\My-Shares\\source-index-wgt\\42791_indices_dataFeb2017.zip', list=TRUE)$Name; files02=files[grepl('^NIFTY_Bank*|^niftybank*',files)]; unzip(zipfile = 'D:\\My-Shares\\source-index-wgt\\42791_indices_dataFeb2017.zip', exdir = 'D:\\My-Shares\\source-index-wgt-bnfpdf', files=files02); file.rename(paste('D:\\My-Shares\\source-index-wgt-bnfpdf\\', files02, sep=''), paste('D:\\My-Shares\\source-index-wgt-bnfpdf\\','42791_',files02, sep='') );pdf_42791 &lt;- as.data.table (extract_tables(paste('D:\\My-Shares\\source-index-wgt-bnfpdf\\','42791_',files02, sep='') ) ); rm(files); rm(files02)}</v>
      </c>
    </row>
    <row r="2191" spans="1:36">
      <c r="A2191" s="1">
        <v>42792</v>
      </c>
      <c r="B2191" s="2">
        <f t="shared" si="746"/>
        <v>26</v>
      </c>
      <c r="C2191" s="2">
        <f t="shared" si="747"/>
        <v>2</v>
      </c>
      <c r="D2191">
        <f t="shared" si="748"/>
        <v>2017</v>
      </c>
      <c r="E2191" t="str">
        <f t="shared" si="749"/>
        <v>17</v>
      </c>
      <c r="F2191" t="str">
        <f t="shared" si="750"/>
        <v>PR260217.zip</v>
      </c>
      <c r="G2191" t="str">
        <f t="shared" si="751"/>
        <v>fo26022017.zip</v>
      </c>
      <c r="H2191" t="str">
        <f t="shared" si="752"/>
        <v>fo26022017</v>
      </c>
      <c r="I2191" t="str">
        <f t="shared" si="753"/>
        <v>op26022017</v>
      </c>
      <c r="J2191" s="3" t="s">
        <v>6</v>
      </c>
      <c r="K2191" t="s">
        <v>13</v>
      </c>
      <c r="L2191" t="s">
        <v>14</v>
      </c>
      <c r="M2191" t="s">
        <v>17</v>
      </c>
      <c r="N2191" t="str">
        <f t="shared" si="742"/>
        <v>if (curl_fetch_memory('https://www1.nseindia.com/archives/equities/bhavcopy/pr/PR260217.zip')$status_code == 200)</v>
      </c>
      <c r="O2191" t="str">
        <f t="shared" si="743"/>
        <v>if (curl_fetch_memory('https://www1.nseindia.com/archives/equities/bhavcopy/pr/PR260217.zip')$status_code == 200) download.file('https://www1.nseindia.com/archives/equities/bhavcopy/pr/PR260217.zip', 'D:\\My-Shares\\source-bhavcopy-zip\\PR260217.zip')</v>
      </c>
      <c r="P2191" t="str">
        <f t="shared" si="744"/>
        <v>if (file.exists('D:\\My-Shares\\source-bhavcopy-zip\\PR260217.zip')) {zipped_names = grep('\\.zip', unzip('D:\\My-Shares\\source-bhavcopy-zip\\PR260217.zip', list=TRUE)$Name, ignore.case=TRUE, value=TRUE); unzip(zipfile = 'D:\\My-Shares\\source-bhavcopy-zip\\PR260217.zip', exdir = 'D:\\My-Shares\\source-fno-zip', files=zipped_names);rm(zipped_names);}</v>
      </c>
      <c r="Q2191" t="str">
        <f t="shared" si="745"/>
        <v>if (file.exists('D:\\My-Shares\\source-fno-zip\\fo26022017.zip')) {files = unzip('D:\\My-Shares\\source-fno-zip\\fo26022017.zip', list=TRUE)$Name; unzip(zipfile = 'D:\\My-Shares\\source-fno-zip\\fo26022017.zip', exdir = 'D:\\My-Shares\\source-fno-csv', files=files[grepl('^fo[0-9]{8}\\.csv|^op[0-9]{8}\\.csv',files)]);rm(files);}</v>
      </c>
      <c r="R2191" t="str">
        <f t="shared" si="754"/>
        <v>if (file.exists('D:\\My-Shares\\source-fno-csv\\fo26022017.csv')) fo26022017 = data.table (read_csv_chunked('D:\\My-Shares\\source-fno-csv\\fo26022017.csv', DataFrameCallback$new(f), chunk_size = 5))</v>
      </c>
      <c r="S2191" t="str">
        <f t="shared" si="755"/>
        <v>if (file.exists('D:\\My-Shares\\source-fno-csv\\op26022017.csv')) op26022017 = data.table (read_csv_chunked('D:\\My-Shares\\source-fno-csv\\op26022017.csv', DataFrameCallback$new(f), chunk_size = 5))</v>
      </c>
      <c r="T2191" t="str">
        <f t="shared" si="756"/>
        <v>MA260217</v>
      </c>
      <c r="U2191" s="3" t="s">
        <v>24</v>
      </c>
      <c r="V2191" t="str">
        <f t="shared" si="757"/>
        <v>https://www1.nseindia.com/archives/equities/mkt/MA260217.csv</v>
      </c>
      <c r="W2191" t="str">
        <f t="shared" si="758"/>
        <v>MA260217 = fread('https://www1.nseindia.com/archives/equities/mkt/MA260217.csv', sep='!', header = FALSE);</v>
      </c>
      <c r="X2191" t="str">
        <f t="shared" si="759"/>
        <v>MA260217 = MA260217[ str_detect(toupper(V1), ',NIFTY') | str_detect(toupper(V1), ',INDEX,') | str_detect(toupper(V1), ',CNX') ];</v>
      </c>
      <c r="Y2191" t="str">
        <f t="shared" si="760"/>
        <v>MA260217 = MA260217[, c('temp', 'INDEX', 'PREVIOUS_CLOSE', 'OPEN', 'HIGH', 'LOW', 'CLOSE', 'GAIN_LOSS') := tstrsplit(V1, ',', fixed= TRUE),];</v>
      </c>
      <c r="Z2191" t="str">
        <f t="shared" si="761"/>
        <v>MA260217 = MA260217 [ GAIN_LOSS != 'GAIN/LOSS'];</v>
      </c>
      <c r="AA2191" t="str">
        <f t="shared" si="762"/>
        <v>if (curl_fetch_memory('https://www1.nseindia.com/archives/equities/mkt/MA260217.csv')$status_code == 200) {MA260217 = fread('https://www1.nseindia.com/archives/equities/mkt/MA260217.csv', sep='!', header = FALSE); MA260217 = MA260217[ str_detect(toupper(V1), ',NIFTY') | str_detect(toupper(V1), ',INDEX,') | str_detect(toupper(V1), ',CNX') ]; MA260217 = MA260217[, c('temp', 'INDEX', 'PREVIOUS_CLOSE', 'OPEN', 'HIGH', 'LOW', 'CLOSE', 'GAIN_LOSS') := tstrsplit(V1, ',', fixed= TRUE),]; MA260217 = MA260217 [ GAIN_LOSS != 'GAIN/LOSS'];}</v>
      </c>
      <c r="AB2191" t="str">
        <f t="shared" si="738"/>
        <v>indices_dataFeb2017</v>
      </c>
      <c r="AC2191" s="3" t="s">
        <v>32</v>
      </c>
      <c r="AD2191" t="s">
        <v>40</v>
      </c>
      <c r="AE2191" t="s">
        <v>44</v>
      </c>
      <c r="AF2191" t="str">
        <f t="shared" si="739"/>
        <v>42792_indices_dataFeb2017</v>
      </c>
      <c r="AG2191" t="str">
        <f t="shared" si="740"/>
        <v>indices_dataFeb2017.zip</v>
      </c>
      <c r="AH2191" t="str">
        <f>CONCATENATE(AF2191, " &lt;- as.data.table( extract_tables(", AB2191, ")")</f>
        <v>42792_indices_dataFeb2017 &lt;- as.data.table( extract_tables(indices_dataFeb2017)</v>
      </c>
      <c r="AI2191" t="str">
        <f>CONCATENATE("if (curl_fetch_memory('",AC2191,AG2191, "')$status_code == 200) download.file('", AC2191, AG2191, "', '", AD2191, AF2191, ".zip')")</f>
        <v>if (curl_fetch_memory('https://www1.nseindia.com/content/indices/indices_dataFeb2017.zip')$status_code == 200) download.file('https://www1.nseindia.com/content/indices/indices_dataFeb2017.zip', 'D:\\My-Shares\\source-index-wgt\\42792_indices_dataFeb2017.zip')</v>
      </c>
      <c r="AJ2191" t="str">
        <f t="shared" si="741"/>
        <v>if (file.exists('D:\\My-Shares\\source-index-wgt\\42792_indices_dataFeb2017.zip') ) {files = unzip('D:\\My-Shares\\source-index-wgt\\42792_indices_dataFeb2017.zip', list=TRUE)$Name; files02=files[grepl('^NIFTY_Bank*|^niftybank*',files)]; unzip(zipfile = 'D:\\My-Shares\\source-index-wgt\\42792_indices_dataFeb2017.zip', exdir = 'D:\\My-Shares\\source-index-wgt-bnfpdf', files=files02); file.rename(paste('D:\\My-Shares\\source-index-wgt-bnfpdf\\', files02, sep=''), paste('D:\\My-Shares\\source-index-wgt-bnfpdf\\','42792_',files02, sep='') );pdf_42792 &lt;- as.data.table (extract_tables(paste('D:\\My-Shares\\source-index-wgt-bnfpdf\\','42792_',files02, sep='') ) ); rm(files); rm(files02)}</v>
      </c>
    </row>
    <row r="2192" spans="1:36">
      <c r="A2192" s="1">
        <v>42793</v>
      </c>
      <c r="B2192" s="2">
        <f t="shared" si="746"/>
        <v>27</v>
      </c>
      <c r="C2192" s="2">
        <f t="shared" si="747"/>
        <v>2</v>
      </c>
      <c r="D2192">
        <f t="shared" si="748"/>
        <v>2017</v>
      </c>
      <c r="E2192" t="str">
        <f t="shared" si="749"/>
        <v>17</v>
      </c>
      <c r="F2192" t="str">
        <f t="shared" si="750"/>
        <v>PR270217.zip</v>
      </c>
      <c r="G2192" t="str">
        <f t="shared" si="751"/>
        <v>fo27022017.zip</v>
      </c>
      <c r="H2192" t="str">
        <f t="shared" si="752"/>
        <v>fo27022017</v>
      </c>
      <c r="I2192" t="str">
        <f t="shared" si="753"/>
        <v>op27022017</v>
      </c>
      <c r="J2192" s="3" t="s">
        <v>6</v>
      </c>
      <c r="K2192" t="s">
        <v>13</v>
      </c>
      <c r="L2192" t="s">
        <v>14</v>
      </c>
      <c r="M2192" t="s">
        <v>17</v>
      </c>
      <c r="N2192" t="str">
        <f t="shared" si="742"/>
        <v>if (curl_fetch_memory('https://www1.nseindia.com/archives/equities/bhavcopy/pr/PR270217.zip')$status_code == 200)</v>
      </c>
      <c r="O2192" t="str">
        <f t="shared" si="743"/>
        <v>if (curl_fetch_memory('https://www1.nseindia.com/archives/equities/bhavcopy/pr/PR270217.zip')$status_code == 200) download.file('https://www1.nseindia.com/archives/equities/bhavcopy/pr/PR270217.zip', 'D:\\My-Shares\\source-bhavcopy-zip\\PR270217.zip')</v>
      </c>
      <c r="P2192" t="str">
        <f t="shared" si="744"/>
        <v>if (file.exists('D:\\My-Shares\\source-bhavcopy-zip\\PR270217.zip')) {zipped_names = grep('\\.zip', unzip('D:\\My-Shares\\source-bhavcopy-zip\\PR270217.zip', list=TRUE)$Name, ignore.case=TRUE, value=TRUE); unzip(zipfile = 'D:\\My-Shares\\source-bhavcopy-zip\\PR270217.zip', exdir = 'D:\\My-Shares\\source-fno-zip', files=zipped_names);rm(zipped_names);}</v>
      </c>
      <c r="Q2192" t="str">
        <f t="shared" si="745"/>
        <v>if (file.exists('D:\\My-Shares\\source-fno-zip\\fo27022017.zip')) {files = unzip('D:\\My-Shares\\source-fno-zip\\fo27022017.zip', list=TRUE)$Name; unzip(zipfile = 'D:\\My-Shares\\source-fno-zip\\fo27022017.zip', exdir = 'D:\\My-Shares\\source-fno-csv', files=files[grepl('^fo[0-9]{8}\\.csv|^op[0-9]{8}\\.csv',files)]);rm(files);}</v>
      </c>
      <c r="R2192" t="str">
        <f t="shared" si="754"/>
        <v>if (file.exists('D:\\My-Shares\\source-fno-csv\\fo27022017.csv')) fo27022017 = data.table (read_csv_chunked('D:\\My-Shares\\source-fno-csv\\fo27022017.csv', DataFrameCallback$new(f), chunk_size = 5))</v>
      </c>
      <c r="S2192" t="str">
        <f t="shared" si="755"/>
        <v>if (file.exists('D:\\My-Shares\\source-fno-csv\\op27022017.csv')) op27022017 = data.table (read_csv_chunked('D:\\My-Shares\\source-fno-csv\\op27022017.csv', DataFrameCallback$new(f), chunk_size = 5))</v>
      </c>
      <c r="T2192" t="str">
        <f t="shared" si="756"/>
        <v>MA270217</v>
      </c>
      <c r="U2192" s="3" t="s">
        <v>24</v>
      </c>
      <c r="V2192" t="str">
        <f t="shared" si="757"/>
        <v>https://www1.nseindia.com/archives/equities/mkt/MA270217.csv</v>
      </c>
      <c r="W2192" t="str">
        <f t="shared" si="758"/>
        <v>MA270217 = fread('https://www1.nseindia.com/archives/equities/mkt/MA270217.csv', sep='!', header = FALSE);</v>
      </c>
      <c r="X2192" t="str">
        <f t="shared" si="759"/>
        <v>MA270217 = MA270217[ str_detect(toupper(V1), ',NIFTY') | str_detect(toupper(V1), ',INDEX,') | str_detect(toupper(V1), ',CNX') ];</v>
      </c>
      <c r="Y2192" t="str">
        <f t="shared" si="760"/>
        <v>MA270217 = MA270217[, c('temp', 'INDEX', 'PREVIOUS_CLOSE', 'OPEN', 'HIGH', 'LOW', 'CLOSE', 'GAIN_LOSS') := tstrsplit(V1, ',', fixed= TRUE),];</v>
      </c>
      <c r="Z2192" t="str">
        <f t="shared" si="761"/>
        <v>MA270217 = MA270217 [ GAIN_LOSS != 'GAIN/LOSS'];</v>
      </c>
      <c r="AA2192" t="str">
        <f t="shared" si="762"/>
        <v>if (curl_fetch_memory('https://www1.nseindia.com/archives/equities/mkt/MA270217.csv')$status_code == 200) {MA270217 = fread('https://www1.nseindia.com/archives/equities/mkt/MA270217.csv', sep='!', header = FALSE); MA270217 = MA270217[ str_detect(toupper(V1), ',NIFTY') | str_detect(toupper(V1), ',INDEX,') | str_detect(toupper(V1), ',CNX') ]; MA270217 = MA270217[, c('temp', 'INDEX', 'PREVIOUS_CLOSE', 'OPEN', 'HIGH', 'LOW', 'CLOSE', 'GAIN_LOSS') := tstrsplit(V1, ',', fixed= TRUE),]; MA270217 = MA270217 [ GAIN_LOSS != 'GAIN/LOSS'];}</v>
      </c>
      <c r="AB2192" t="str">
        <f t="shared" si="738"/>
        <v>indices_dataFeb2017</v>
      </c>
      <c r="AC2192" s="3" t="s">
        <v>32</v>
      </c>
      <c r="AD2192" t="s">
        <v>40</v>
      </c>
      <c r="AE2192" t="s">
        <v>44</v>
      </c>
      <c r="AF2192" t="str">
        <f t="shared" si="739"/>
        <v>42793_indices_dataFeb2017</v>
      </c>
      <c r="AG2192" t="str">
        <f t="shared" si="740"/>
        <v>indices_dataFeb2017.zip</v>
      </c>
      <c r="AH2192" t="str">
        <f>CONCATENATE(AF2192, " &lt;- as.data.table( extract_tables(", AB2192, ")")</f>
        <v>42793_indices_dataFeb2017 &lt;- as.data.table( extract_tables(indices_dataFeb2017)</v>
      </c>
      <c r="AI2192" t="str">
        <f>CONCATENATE("if (curl_fetch_memory('",AC2192,AG2192, "')$status_code == 200) download.file('", AC2192, AG2192, "', '", AD2192, AF2192, ".zip')")</f>
        <v>if (curl_fetch_memory('https://www1.nseindia.com/content/indices/indices_dataFeb2017.zip')$status_code == 200) download.file('https://www1.nseindia.com/content/indices/indices_dataFeb2017.zip', 'D:\\My-Shares\\source-index-wgt\\42793_indices_dataFeb2017.zip')</v>
      </c>
      <c r="AJ2192" t="str">
        <f t="shared" si="741"/>
        <v>if (file.exists('D:\\My-Shares\\source-index-wgt\\42793_indices_dataFeb2017.zip') ) {files = unzip('D:\\My-Shares\\source-index-wgt\\42793_indices_dataFeb2017.zip', list=TRUE)$Name; files02=files[grepl('^NIFTY_Bank*|^niftybank*',files)]; unzip(zipfile = 'D:\\My-Shares\\source-index-wgt\\42793_indices_dataFeb2017.zip', exdir = 'D:\\My-Shares\\source-index-wgt-bnfpdf', files=files02); file.rename(paste('D:\\My-Shares\\source-index-wgt-bnfpdf\\', files02, sep=''), paste('D:\\My-Shares\\source-index-wgt-bnfpdf\\','42793_',files02, sep='') );pdf_42793 &lt;- as.data.table (extract_tables(paste('D:\\My-Shares\\source-index-wgt-bnfpdf\\','42793_',files02, sep='') ) ); rm(files); rm(files02)}</v>
      </c>
    </row>
    <row r="2193" spans="1:36">
      <c r="A2193" s="1">
        <v>42794</v>
      </c>
      <c r="B2193" s="2">
        <f t="shared" si="746"/>
        <v>28</v>
      </c>
      <c r="C2193" s="2">
        <f t="shared" si="747"/>
        <v>2</v>
      </c>
      <c r="D2193">
        <f t="shared" si="748"/>
        <v>2017</v>
      </c>
      <c r="E2193" t="str">
        <f t="shared" si="749"/>
        <v>17</v>
      </c>
      <c r="F2193" t="str">
        <f t="shared" si="750"/>
        <v>PR280217.zip</v>
      </c>
      <c r="G2193" t="str">
        <f t="shared" si="751"/>
        <v>fo28022017.zip</v>
      </c>
      <c r="H2193" t="str">
        <f t="shared" si="752"/>
        <v>fo28022017</v>
      </c>
      <c r="I2193" t="str">
        <f t="shared" si="753"/>
        <v>op28022017</v>
      </c>
      <c r="J2193" s="3" t="s">
        <v>6</v>
      </c>
      <c r="K2193" t="s">
        <v>13</v>
      </c>
      <c r="L2193" t="s">
        <v>14</v>
      </c>
      <c r="M2193" t="s">
        <v>17</v>
      </c>
      <c r="N2193" t="str">
        <f t="shared" si="742"/>
        <v>if (curl_fetch_memory('https://www1.nseindia.com/archives/equities/bhavcopy/pr/PR280217.zip')$status_code == 200)</v>
      </c>
      <c r="O2193" t="str">
        <f t="shared" si="743"/>
        <v>if (curl_fetch_memory('https://www1.nseindia.com/archives/equities/bhavcopy/pr/PR280217.zip')$status_code == 200) download.file('https://www1.nseindia.com/archives/equities/bhavcopy/pr/PR280217.zip', 'D:\\My-Shares\\source-bhavcopy-zip\\PR280217.zip')</v>
      </c>
      <c r="P2193" t="str">
        <f t="shared" si="744"/>
        <v>if (file.exists('D:\\My-Shares\\source-bhavcopy-zip\\PR280217.zip')) {zipped_names = grep('\\.zip', unzip('D:\\My-Shares\\source-bhavcopy-zip\\PR280217.zip', list=TRUE)$Name, ignore.case=TRUE, value=TRUE); unzip(zipfile = 'D:\\My-Shares\\source-bhavcopy-zip\\PR280217.zip', exdir = 'D:\\My-Shares\\source-fno-zip', files=zipped_names);rm(zipped_names);}</v>
      </c>
      <c r="Q2193" t="str">
        <f t="shared" si="745"/>
        <v>if (file.exists('D:\\My-Shares\\source-fno-zip\\fo28022017.zip')) {files = unzip('D:\\My-Shares\\source-fno-zip\\fo28022017.zip', list=TRUE)$Name; unzip(zipfile = 'D:\\My-Shares\\source-fno-zip\\fo28022017.zip', exdir = 'D:\\My-Shares\\source-fno-csv', files=files[grepl('^fo[0-9]{8}\\.csv|^op[0-9]{8}\\.csv',files)]);rm(files);}</v>
      </c>
      <c r="R2193" t="str">
        <f t="shared" si="754"/>
        <v>if (file.exists('D:\\My-Shares\\source-fno-csv\\fo28022017.csv')) fo28022017 = data.table (read_csv_chunked('D:\\My-Shares\\source-fno-csv\\fo28022017.csv', DataFrameCallback$new(f), chunk_size = 5))</v>
      </c>
      <c r="S2193" t="str">
        <f t="shared" si="755"/>
        <v>if (file.exists('D:\\My-Shares\\source-fno-csv\\op28022017.csv')) op28022017 = data.table (read_csv_chunked('D:\\My-Shares\\source-fno-csv\\op28022017.csv', DataFrameCallback$new(f), chunk_size = 5))</v>
      </c>
      <c r="T2193" t="str">
        <f t="shared" si="756"/>
        <v>MA280217</v>
      </c>
      <c r="U2193" s="3" t="s">
        <v>24</v>
      </c>
      <c r="V2193" t="str">
        <f t="shared" si="757"/>
        <v>https://www1.nseindia.com/archives/equities/mkt/MA280217.csv</v>
      </c>
      <c r="W2193" t="str">
        <f t="shared" si="758"/>
        <v>MA280217 = fread('https://www1.nseindia.com/archives/equities/mkt/MA280217.csv', sep='!', header = FALSE);</v>
      </c>
      <c r="X2193" t="str">
        <f t="shared" si="759"/>
        <v>MA280217 = MA280217[ str_detect(toupper(V1), ',NIFTY') | str_detect(toupper(V1), ',INDEX,') | str_detect(toupper(V1), ',CNX') ];</v>
      </c>
      <c r="Y2193" t="str">
        <f t="shared" si="760"/>
        <v>MA280217 = MA280217[, c('temp', 'INDEX', 'PREVIOUS_CLOSE', 'OPEN', 'HIGH', 'LOW', 'CLOSE', 'GAIN_LOSS') := tstrsplit(V1, ',', fixed= TRUE),];</v>
      </c>
      <c r="Z2193" t="str">
        <f t="shared" si="761"/>
        <v>MA280217 = MA280217 [ GAIN_LOSS != 'GAIN/LOSS'];</v>
      </c>
      <c r="AA2193" t="str">
        <f t="shared" si="762"/>
        <v>if (curl_fetch_memory('https://www1.nseindia.com/archives/equities/mkt/MA280217.csv')$status_code == 200) {MA280217 = fread('https://www1.nseindia.com/archives/equities/mkt/MA280217.csv', sep='!', header = FALSE); MA280217 = MA280217[ str_detect(toupper(V1), ',NIFTY') | str_detect(toupper(V1), ',INDEX,') | str_detect(toupper(V1), ',CNX') ]; MA280217 = MA280217[, c('temp', 'INDEX', 'PREVIOUS_CLOSE', 'OPEN', 'HIGH', 'LOW', 'CLOSE', 'GAIN_LOSS') := tstrsplit(V1, ',', fixed= TRUE),]; MA280217 = MA280217 [ GAIN_LOSS != 'GAIN/LOSS'];}</v>
      </c>
      <c r="AB2193" t="str">
        <f t="shared" si="738"/>
        <v>indices_dataFeb2017</v>
      </c>
      <c r="AC2193" s="3" t="s">
        <v>32</v>
      </c>
      <c r="AD2193" t="s">
        <v>40</v>
      </c>
      <c r="AE2193" t="s">
        <v>44</v>
      </c>
      <c r="AF2193" t="str">
        <f t="shared" si="739"/>
        <v>42794_indices_dataFeb2017</v>
      </c>
      <c r="AG2193" t="str">
        <f t="shared" si="740"/>
        <v>indices_dataFeb2017.zip</v>
      </c>
      <c r="AH2193" t="str">
        <f>CONCATENATE(AF2193, " &lt;- as.data.table( extract_tables(", AB2193, ")")</f>
        <v>42794_indices_dataFeb2017 &lt;- as.data.table( extract_tables(indices_dataFeb2017)</v>
      </c>
      <c r="AI2193" t="str">
        <f>CONCATENATE("if (curl_fetch_memory('",AC2193,AG2193, "')$status_code == 200) download.file('", AC2193, AG2193, "', '", AD2193, AF2193, ".zip')")</f>
        <v>if (curl_fetch_memory('https://www1.nseindia.com/content/indices/indices_dataFeb2017.zip')$status_code == 200) download.file('https://www1.nseindia.com/content/indices/indices_dataFeb2017.zip', 'D:\\My-Shares\\source-index-wgt\\42794_indices_dataFeb2017.zip')</v>
      </c>
      <c r="AJ2193" t="str">
        <f t="shared" si="741"/>
        <v>if (file.exists('D:\\My-Shares\\source-index-wgt\\42794_indices_dataFeb2017.zip') ) {files = unzip('D:\\My-Shares\\source-index-wgt\\42794_indices_dataFeb2017.zip', list=TRUE)$Name; files02=files[grepl('^NIFTY_Bank*|^niftybank*',files)]; unzip(zipfile = 'D:\\My-Shares\\source-index-wgt\\42794_indices_dataFeb2017.zip', exdir = 'D:\\My-Shares\\source-index-wgt-bnfpdf', files=files02); file.rename(paste('D:\\My-Shares\\source-index-wgt-bnfpdf\\', files02, sep=''), paste('D:\\My-Shares\\source-index-wgt-bnfpdf\\','42794_',files02, sep='') );pdf_42794 &lt;- as.data.table (extract_tables(paste('D:\\My-Shares\\source-index-wgt-bnfpdf\\','42794_',files02, sep='') ) ); rm(files); rm(files02)}</v>
      </c>
    </row>
    <row r="2194" spans="1:36">
      <c r="A2194" s="1">
        <v>42795</v>
      </c>
      <c r="B2194" s="2">
        <f t="shared" si="746"/>
        <v>1</v>
      </c>
      <c r="C2194" s="2">
        <f t="shared" si="747"/>
        <v>3</v>
      </c>
      <c r="D2194">
        <f t="shared" si="748"/>
        <v>2017</v>
      </c>
      <c r="E2194" t="str">
        <f t="shared" si="749"/>
        <v>17</v>
      </c>
      <c r="F2194" t="str">
        <f t="shared" si="750"/>
        <v>PR010317.zip</v>
      </c>
      <c r="G2194" t="str">
        <f t="shared" si="751"/>
        <v>fo01032017.zip</v>
      </c>
      <c r="H2194" t="str">
        <f t="shared" si="752"/>
        <v>fo01032017</v>
      </c>
      <c r="I2194" t="str">
        <f t="shared" si="753"/>
        <v>op01032017</v>
      </c>
      <c r="J2194" s="3" t="s">
        <v>6</v>
      </c>
      <c r="K2194" t="s">
        <v>13</v>
      </c>
      <c r="L2194" t="s">
        <v>14</v>
      </c>
      <c r="M2194" t="s">
        <v>17</v>
      </c>
      <c r="N2194" t="str">
        <f t="shared" si="742"/>
        <v>if (curl_fetch_memory('https://www1.nseindia.com/archives/equities/bhavcopy/pr/PR010317.zip')$status_code == 200)</v>
      </c>
      <c r="O2194" t="str">
        <f t="shared" si="743"/>
        <v>if (curl_fetch_memory('https://www1.nseindia.com/archives/equities/bhavcopy/pr/PR010317.zip')$status_code == 200) download.file('https://www1.nseindia.com/archives/equities/bhavcopy/pr/PR010317.zip', 'D:\\My-Shares\\source-bhavcopy-zip\\PR010317.zip')</v>
      </c>
      <c r="P2194" t="str">
        <f t="shared" si="744"/>
        <v>if (file.exists('D:\\My-Shares\\source-bhavcopy-zip\\PR010317.zip')) {zipped_names = grep('\\.zip', unzip('D:\\My-Shares\\source-bhavcopy-zip\\PR010317.zip', list=TRUE)$Name, ignore.case=TRUE, value=TRUE); unzip(zipfile = 'D:\\My-Shares\\source-bhavcopy-zip\\PR010317.zip', exdir = 'D:\\My-Shares\\source-fno-zip', files=zipped_names);rm(zipped_names);}</v>
      </c>
      <c r="Q2194" t="str">
        <f t="shared" si="745"/>
        <v>if (file.exists('D:\\My-Shares\\source-fno-zip\\fo01032017.zip')) {files = unzip('D:\\My-Shares\\source-fno-zip\\fo01032017.zip', list=TRUE)$Name; unzip(zipfile = 'D:\\My-Shares\\source-fno-zip\\fo01032017.zip', exdir = 'D:\\My-Shares\\source-fno-csv', files=files[grepl('^fo[0-9]{8}\\.csv|^op[0-9]{8}\\.csv',files)]);rm(files);}</v>
      </c>
      <c r="R2194" t="str">
        <f t="shared" si="754"/>
        <v>if (file.exists('D:\\My-Shares\\source-fno-csv\\fo01032017.csv')) fo01032017 = data.table (read_csv_chunked('D:\\My-Shares\\source-fno-csv\\fo01032017.csv', DataFrameCallback$new(f), chunk_size = 5))</v>
      </c>
      <c r="S2194" t="str">
        <f t="shared" si="755"/>
        <v>if (file.exists('D:\\My-Shares\\source-fno-csv\\op01032017.csv')) op01032017 = data.table (read_csv_chunked('D:\\My-Shares\\source-fno-csv\\op01032017.csv', DataFrameCallback$new(f), chunk_size = 5))</v>
      </c>
      <c r="T2194" t="str">
        <f t="shared" si="756"/>
        <v>MA010317</v>
      </c>
      <c r="U2194" s="3" t="s">
        <v>24</v>
      </c>
      <c r="V2194" t="str">
        <f t="shared" si="757"/>
        <v>https://www1.nseindia.com/archives/equities/mkt/MA010317.csv</v>
      </c>
      <c r="W2194" t="str">
        <f t="shared" si="758"/>
        <v>MA010317 = fread('https://www1.nseindia.com/archives/equities/mkt/MA010317.csv', sep='!', header = FALSE);</v>
      </c>
      <c r="X2194" t="str">
        <f t="shared" si="759"/>
        <v>MA010317 = MA010317[ str_detect(toupper(V1), ',NIFTY') | str_detect(toupper(V1), ',INDEX,') | str_detect(toupper(V1), ',CNX') ];</v>
      </c>
      <c r="Y2194" t="str">
        <f t="shared" si="760"/>
        <v>MA010317 = MA010317[, c('temp', 'INDEX', 'PREVIOUS_CLOSE', 'OPEN', 'HIGH', 'LOW', 'CLOSE', 'GAIN_LOSS') := tstrsplit(V1, ',', fixed= TRUE),];</v>
      </c>
      <c r="Z2194" t="str">
        <f t="shared" si="761"/>
        <v>MA010317 = MA010317 [ GAIN_LOSS != 'GAIN/LOSS'];</v>
      </c>
      <c r="AA2194" t="str">
        <f t="shared" si="762"/>
        <v>if (curl_fetch_memory('https://www1.nseindia.com/archives/equities/mkt/MA010317.csv')$status_code == 200) {MA010317 = fread('https://www1.nseindia.com/archives/equities/mkt/MA010317.csv', sep='!', header = FALSE); MA010317 = MA010317[ str_detect(toupper(V1), ',NIFTY') | str_detect(toupper(V1), ',INDEX,') | str_detect(toupper(V1), ',CNX') ]; MA010317 = MA010317[, c('temp', 'INDEX', 'PREVIOUS_CLOSE', 'OPEN', 'HIGH', 'LOW', 'CLOSE', 'GAIN_LOSS') := tstrsplit(V1, ',', fixed= TRUE),]; MA010317 = MA010317 [ GAIN_LOSS != 'GAIN/LOSS'];}</v>
      </c>
      <c r="AB2194" t="str">
        <f t="shared" si="738"/>
        <v>indices_dataMar2017</v>
      </c>
      <c r="AC2194" s="3" t="s">
        <v>32</v>
      </c>
      <c r="AD2194" t="s">
        <v>40</v>
      </c>
      <c r="AE2194" t="s">
        <v>44</v>
      </c>
      <c r="AF2194" t="str">
        <f t="shared" si="739"/>
        <v>42795_indices_dataMar2017</v>
      </c>
      <c r="AG2194" t="str">
        <f t="shared" si="740"/>
        <v>indices_dataMar2017.zip</v>
      </c>
      <c r="AH2194" t="str">
        <f>CONCATENATE(AF2194, " &lt;- as.data.table( extract_tables(", AB2194, ")")</f>
        <v>42795_indices_dataMar2017 &lt;- as.data.table( extract_tables(indices_dataMar2017)</v>
      </c>
      <c r="AI2194" t="str">
        <f>CONCATENATE("if (curl_fetch_memory('",AC2194,AG2194, "')$status_code == 200) download.file('", AC2194, AG2194, "', '", AD2194, AF2194, ".zip')")</f>
        <v>if (curl_fetch_memory('https://www1.nseindia.com/content/indices/indices_dataMar2017.zip')$status_code == 200) download.file('https://www1.nseindia.com/content/indices/indices_dataMar2017.zip', 'D:\\My-Shares\\source-index-wgt\\42795_indices_dataMar2017.zip')</v>
      </c>
      <c r="AJ2194" t="str">
        <f t="shared" si="741"/>
        <v>if (file.exists('D:\\My-Shares\\source-index-wgt\\42795_indices_dataMar2017.zip') ) {files = unzip('D:\\My-Shares\\source-index-wgt\\42795_indices_dataMar2017.zip', list=TRUE)$Name; files02=files[grepl('^NIFTY_Bank*|^niftybank*',files)]; unzip(zipfile = 'D:\\My-Shares\\source-index-wgt\\42795_indices_dataMar2017.zip', exdir = 'D:\\My-Shares\\source-index-wgt-bnfpdf', files=files02); file.rename(paste('D:\\My-Shares\\source-index-wgt-bnfpdf\\', files02, sep=''), paste('D:\\My-Shares\\source-index-wgt-bnfpdf\\','42795_',files02, sep='') );pdf_42795 &lt;- as.data.table (extract_tables(paste('D:\\My-Shares\\source-index-wgt-bnfpdf\\','42795_',files02, sep='') ) ); rm(files); rm(files02)}</v>
      </c>
    </row>
    <row r="2195" spans="1:36">
      <c r="A2195" s="1">
        <v>42796</v>
      </c>
      <c r="B2195" s="2">
        <f t="shared" si="746"/>
        <v>2</v>
      </c>
      <c r="C2195" s="2">
        <f t="shared" si="747"/>
        <v>3</v>
      </c>
      <c r="D2195">
        <f t="shared" si="748"/>
        <v>2017</v>
      </c>
      <c r="E2195" t="str">
        <f t="shared" si="749"/>
        <v>17</v>
      </c>
      <c r="F2195" t="str">
        <f t="shared" si="750"/>
        <v>PR020317.zip</v>
      </c>
      <c r="G2195" t="str">
        <f t="shared" si="751"/>
        <v>fo02032017.zip</v>
      </c>
      <c r="H2195" t="str">
        <f t="shared" si="752"/>
        <v>fo02032017</v>
      </c>
      <c r="I2195" t="str">
        <f t="shared" si="753"/>
        <v>op02032017</v>
      </c>
      <c r="J2195" s="3" t="s">
        <v>6</v>
      </c>
      <c r="K2195" t="s">
        <v>13</v>
      </c>
      <c r="L2195" t="s">
        <v>14</v>
      </c>
      <c r="M2195" t="s">
        <v>17</v>
      </c>
      <c r="N2195" t="str">
        <f t="shared" si="742"/>
        <v>if (curl_fetch_memory('https://www1.nseindia.com/archives/equities/bhavcopy/pr/PR020317.zip')$status_code == 200)</v>
      </c>
      <c r="O2195" t="str">
        <f t="shared" si="743"/>
        <v>if (curl_fetch_memory('https://www1.nseindia.com/archives/equities/bhavcopy/pr/PR020317.zip')$status_code == 200) download.file('https://www1.nseindia.com/archives/equities/bhavcopy/pr/PR020317.zip', 'D:\\My-Shares\\source-bhavcopy-zip\\PR020317.zip')</v>
      </c>
      <c r="P2195" t="str">
        <f t="shared" si="744"/>
        <v>if (file.exists('D:\\My-Shares\\source-bhavcopy-zip\\PR020317.zip')) {zipped_names = grep('\\.zip', unzip('D:\\My-Shares\\source-bhavcopy-zip\\PR020317.zip', list=TRUE)$Name, ignore.case=TRUE, value=TRUE); unzip(zipfile = 'D:\\My-Shares\\source-bhavcopy-zip\\PR020317.zip', exdir = 'D:\\My-Shares\\source-fno-zip', files=zipped_names);rm(zipped_names);}</v>
      </c>
      <c r="Q2195" t="str">
        <f t="shared" si="745"/>
        <v>if (file.exists('D:\\My-Shares\\source-fno-zip\\fo02032017.zip')) {files = unzip('D:\\My-Shares\\source-fno-zip\\fo02032017.zip', list=TRUE)$Name; unzip(zipfile = 'D:\\My-Shares\\source-fno-zip\\fo02032017.zip', exdir = 'D:\\My-Shares\\source-fno-csv', files=files[grepl('^fo[0-9]{8}\\.csv|^op[0-9]{8}\\.csv',files)]);rm(files);}</v>
      </c>
      <c r="R2195" t="str">
        <f t="shared" si="754"/>
        <v>if (file.exists('D:\\My-Shares\\source-fno-csv\\fo02032017.csv')) fo02032017 = data.table (read_csv_chunked('D:\\My-Shares\\source-fno-csv\\fo02032017.csv', DataFrameCallback$new(f), chunk_size = 5))</v>
      </c>
      <c r="S2195" t="str">
        <f t="shared" si="755"/>
        <v>if (file.exists('D:\\My-Shares\\source-fno-csv\\op02032017.csv')) op02032017 = data.table (read_csv_chunked('D:\\My-Shares\\source-fno-csv\\op02032017.csv', DataFrameCallback$new(f), chunk_size = 5))</v>
      </c>
      <c r="T2195" t="str">
        <f t="shared" si="756"/>
        <v>MA020317</v>
      </c>
      <c r="U2195" s="3" t="s">
        <v>24</v>
      </c>
      <c r="V2195" t="str">
        <f t="shared" si="757"/>
        <v>https://www1.nseindia.com/archives/equities/mkt/MA020317.csv</v>
      </c>
      <c r="W2195" t="str">
        <f t="shared" si="758"/>
        <v>MA020317 = fread('https://www1.nseindia.com/archives/equities/mkt/MA020317.csv', sep='!', header = FALSE);</v>
      </c>
      <c r="X2195" t="str">
        <f t="shared" si="759"/>
        <v>MA020317 = MA020317[ str_detect(toupper(V1), ',NIFTY') | str_detect(toupper(V1), ',INDEX,') | str_detect(toupper(V1), ',CNX') ];</v>
      </c>
      <c r="Y2195" t="str">
        <f t="shared" si="760"/>
        <v>MA020317 = MA020317[, c('temp', 'INDEX', 'PREVIOUS_CLOSE', 'OPEN', 'HIGH', 'LOW', 'CLOSE', 'GAIN_LOSS') := tstrsplit(V1, ',', fixed= TRUE),];</v>
      </c>
      <c r="Z2195" t="str">
        <f t="shared" si="761"/>
        <v>MA020317 = MA020317 [ GAIN_LOSS != 'GAIN/LOSS'];</v>
      </c>
      <c r="AA2195" t="str">
        <f t="shared" si="762"/>
        <v>if (curl_fetch_memory('https://www1.nseindia.com/archives/equities/mkt/MA020317.csv')$status_code == 200) {MA020317 = fread('https://www1.nseindia.com/archives/equities/mkt/MA020317.csv', sep='!', header = FALSE); MA020317 = MA020317[ str_detect(toupper(V1), ',NIFTY') | str_detect(toupper(V1), ',INDEX,') | str_detect(toupper(V1), ',CNX') ]; MA020317 = MA020317[, c('temp', 'INDEX', 'PREVIOUS_CLOSE', 'OPEN', 'HIGH', 'LOW', 'CLOSE', 'GAIN_LOSS') := tstrsplit(V1, ',', fixed= TRUE),]; MA020317 = MA020317 [ GAIN_LOSS != 'GAIN/LOSS'];}</v>
      </c>
      <c r="AB2195" t="str">
        <f t="shared" si="738"/>
        <v>indices_dataMar2017</v>
      </c>
      <c r="AC2195" s="3" t="s">
        <v>32</v>
      </c>
      <c r="AD2195" t="s">
        <v>40</v>
      </c>
      <c r="AE2195" t="s">
        <v>44</v>
      </c>
      <c r="AF2195" t="str">
        <f t="shared" si="739"/>
        <v>42796_indices_dataMar2017</v>
      </c>
      <c r="AG2195" t="str">
        <f t="shared" si="740"/>
        <v>indices_dataMar2017.zip</v>
      </c>
      <c r="AH2195" t="str">
        <f>CONCATENATE(AF2195, " &lt;- as.data.table( extract_tables(", AB2195, ")")</f>
        <v>42796_indices_dataMar2017 &lt;- as.data.table( extract_tables(indices_dataMar2017)</v>
      </c>
      <c r="AI2195" t="str">
        <f>CONCATENATE("if (curl_fetch_memory('",AC2195,AG2195, "')$status_code == 200) download.file('", AC2195, AG2195, "', '", AD2195, AF2195, ".zip')")</f>
        <v>if (curl_fetch_memory('https://www1.nseindia.com/content/indices/indices_dataMar2017.zip')$status_code == 200) download.file('https://www1.nseindia.com/content/indices/indices_dataMar2017.zip', 'D:\\My-Shares\\source-index-wgt\\42796_indices_dataMar2017.zip')</v>
      </c>
      <c r="AJ2195" t="str">
        <f t="shared" si="741"/>
        <v>if (file.exists('D:\\My-Shares\\source-index-wgt\\42796_indices_dataMar2017.zip') ) {files = unzip('D:\\My-Shares\\source-index-wgt\\42796_indices_dataMar2017.zip', list=TRUE)$Name; files02=files[grepl('^NIFTY_Bank*|^niftybank*',files)]; unzip(zipfile = 'D:\\My-Shares\\source-index-wgt\\42796_indices_dataMar2017.zip', exdir = 'D:\\My-Shares\\source-index-wgt-bnfpdf', files=files02); file.rename(paste('D:\\My-Shares\\source-index-wgt-bnfpdf\\', files02, sep=''), paste('D:\\My-Shares\\source-index-wgt-bnfpdf\\','42796_',files02, sep='') );pdf_42796 &lt;- as.data.table (extract_tables(paste('D:\\My-Shares\\source-index-wgt-bnfpdf\\','42796_',files02, sep='') ) ); rm(files); rm(files02)}</v>
      </c>
    </row>
    <row r="2196" spans="1:36">
      <c r="A2196" s="1">
        <v>42797</v>
      </c>
      <c r="B2196" s="2">
        <f t="shared" si="746"/>
        <v>3</v>
      </c>
      <c r="C2196" s="2">
        <f t="shared" si="747"/>
        <v>3</v>
      </c>
      <c r="D2196">
        <f t="shared" si="748"/>
        <v>2017</v>
      </c>
      <c r="E2196" t="str">
        <f t="shared" si="749"/>
        <v>17</v>
      </c>
      <c r="F2196" t="str">
        <f t="shared" si="750"/>
        <v>PR030317.zip</v>
      </c>
      <c r="G2196" t="str">
        <f t="shared" si="751"/>
        <v>fo03032017.zip</v>
      </c>
      <c r="H2196" t="str">
        <f t="shared" si="752"/>
        <v>fo03032017</v>
      </c>
      <c r="I2196" t="str">
        <f t="shared" si="753"/>
        <v>op03032017</v>
      </c>
      <c r="J2196" s="3" t="s">
        <v>6</v>
      </c>
      <c r="K2196" t="s">
        <v>13</v>
      </c>
      <c r="L2196" t="s">
        <v>14</v>
      </c>
      <c r="M2196" t="s">
        <v>17</v>
      </c>
      <c r="N2196" t="str">
        <f t="shared" si="742"/>
        <v>if (curl_fetch_memory('https://www1.nseindia.com/archives/equities/bhavcopy/pr/PR030317.zip')$status_code == 200)</v>
      </c>
      <c r="O2196" t="str">
        <f t="shared" si="743"/>
        <v>if (curl_fetch_memory('https://www1.nseindia.com/archives/equities/bhavcopy/pr/PR030317.zip')$status_code == 200) download.file('https://www1.nseindia.com/archives/equities/bhavcopy/pr/PR030317.zip', 'D:\\My-Shares\\source-bhavcopy-zip\\PR030317.zip')</v>
      </c>
      <c r="P2196" t="str">
        <f t="shared" si="744"/>
        <v>if (file.exists('D:\\My-Shares\\source-bhavcopy-zip\\PR030317.zip')) {zipped_names = grep('\\.zip', unzip('D:\\My-Shares\\source-bhavcopy-zip\\PR030317.zip', list=TRUE)$Name, ignore.case=TRUE, value=TRUE); unzip(zipfile = 'D:\\My-Shares\\source-bhavcopy-zip\\PR030317.zip', exdir = 'D:\\My-Shares\\source-fno-zip', files=zipped_names);rm(zipped_names);}</v>
      </c>
      <c r="Q2196" t="str">
        <f t="shared" si="745"/>
        <v>if (file.exists('D:\\My-Shares\\source-fno-zip\\fo03032017.zip')) {files = unzip('D:\\My-Shares\\source-fno-zip\\fo03032017.zip', list=TRUE)$Name; unzip(zipfile = 'D:\\My-Shares\\source-fno-zip\\fo03032017.zip', exdir = 'D:\\My-Shares\\source-fno-csv', files=files[grepl('^fo[0-9]{8}\\.csv|^op[0-9]{8}\\.csv',files)]);rm(files);}</v>
      </c>
      <c r="R2196" t="str">
        <f t="shared" si="754"/>
        <v>if (file.exists('D:\\My-Shares\\source-fno-csv\\fo03032017.csv')) fo03032017 = data.table (read_csv_chunked('D:\\My-Shares\\source-fno-csv\\fo03032017.csv', DataFrameCallback$new(f), chunk_size = 5))</v>
      </c>
      <c r="S2196" t="str">
        <f t="shared" si="755"/>
        <v>if (file.exists('D:\\My-Shares\\source-fno-csv\\op03032017.csv')) op03032017 = data.table (read_csv_chunked('D:\\My-Shares\\source-fno-csv\\op03032017.csv', DataFrameCallback$new(f), chunk_size = 5))</v>
      </c>
      <c r="T2196" t="str">
        <f t="shared" si="756"/>
        <v>MA030317</v>
      </c>
      <c r="U2196" s="3" t="s">
        <v>24</v>
      </c>
      <c r="V2196" t="str">
        <f t="shared" si="757"/>
        <v>https://www1.nseindia.com/archives/equities/mkt/MA030317.csv</v>
      </c>
      <c r="W2196" t="str">
        <f t="shared" si="758"/>
        <v>MA030317 = fread('https://www1.nseindia.com/archives/equities/mkt/MA030317.csv', sep='!', header = FALSE);</v>
      </c>
      <c r="X2196" t="str">
        <f t="shared" si="759"/>
        <v>MA030317 = MA030317[ str_detect(toupper(V1), ',NIFTY') | str_detect(toupper(V1), ',INDEX,') | str_detect(toupper(V1), ',CNX') ];</v>
      </c>
      <c r="Y2196" t="str">
        <f t="shared" si="760"/>
        <v>MA030317 = MA030317[, c('temp', 'INDEX', 'PREVIOUS_CLOSE', 'OPEN', 'HIGH', 'LOW', 'CLOSE', 'GAIN_LOSS') := tstrsplit(V1, ',', fixed= TRUE),];</v>
      </c>
      <c r="Z2196" t="str">
        <f t="shared" si="761"/>
        <v>MA030317 = MA030317 [ GAIN_LOSS != 'GAIN/LOSS'];</v>
      </c>
      <c r="AA2196" t="str">
        <f t="shared" si="762"/>
        <v>if (curl_fetch_memory('https://www1.nseindia.com/archives/equities/mkt/MA030317.csv')$status_code == 200) {MA030317 = fread('https://www1.nseindia.com/archives/equities/mkt/MA030317.csv', sep='!', header = FALSE); MA030317 = MA030317[ str_detect(toupper(V1), ',NIFTY') | str_detect(toupper(V1), ',INDEX,') | str_detect(toupper(V1), ',CNX') ]; MA030317 = MA030317[, c('temp', 'INDEX', 'PREVIOUS_CLOSE', 'OPEN', 'HIGH', 'LOW', 'CLOSE', 'GAIN_LOSS') := tstrsplit(V1, ',', fixed= TRUE),]; MA030317 = MA030317 [ GAIN_LOSS != 'GAIN/LOSS'];}</v>
      </c>
      <c r="AB2196" t="str">
        <f t="shared" si="738"/>
        <v>indices_dataMar2017</v>
      </c>
      <c r="AC2196" s="3" t="s">
        <v>32</v>
      </c>
      <c r="AD2196" t="s">
        <v>40</v>
      </c>
      <c r="AE2196" t="s">
        <v>44</v>
      </c>
      <c r="AF2196" t="str">
        <f t="shared" si="739"/>
        <v>42797_indices_dataMar2017</v>
      </c>
      <c r="AG2196" t="str">
        <f t="shared" si="740"/>
        <v>indices_dataMar2017.zip</v>
      </c>
      <c r="AH2196" t="str">
        <f>CONCATENATE(AF2196, " &lt;- as.data.table( extract_tables(", AB2196, ")")</f>
        <v>42797_indices_dataMar2017 &lt;- as.data.table( extract_tables(indices_dataMar2017)</v>
      </c>
      <c r="AI2196" t="str">
        <f>CONCATENATE("if (curl_fetch_memory('",AC2196,AG2196, "')$status_code == 200) download.file('", AC2196, AG2196, "', '", AD2196, AF2196, ".zip')")</f>
        <v>if (curl_fetch_memory('https://www1.nseindia.com/content/indices/indices_dataMar2017.zip')$status_code == 200) download.file('https://www1.nseindia.com/content/indices/indices_dataMar2017.zip', 'D:\\My-Shares\\source-index-wgt\\42797_indices_dataMar2017.zip')</v>
      </c>
      <c r="AJ2196" t="str">
        <f t="shared" si="741"/>
        <v>if (file.exists('D:\\My-Shares\\source-index-wgt\\42797_indices_dataMar2017.zip') ) {files = unzip('D:\\My-Shares\\source-index-wgt\\42797_indices_dataMar2017.zip', list=TRUE)$Name; files02=files[grepl('^NIFTY_Bank*|^niftybank*',files)]; unzip(zipfile = 'D:\\My-Shares\\source-index-wgt\\42797_indices_dataMar2017.zip', exdir = 'D:\\My-Shares\\source-index-wgt-bnfpdf', files=files02); file.rename(paste('D:\\My-Shares\\source-index-wgt-bnfpdf\\', files02, sep=''), paste('D:\\My-Shares\\source-index-wgt-bnfpdf\\','42797_',files02, sep='') );pdf_42797 &lt;- as.data.table (extract_tables(paste('D:\\My-Shares\\source-index-wgt-bnfpdf\\','42797_',files02, sep='') ) ); rm(files); rm(files02)}</v>
      </c>
    </row>
    <row r="2197" spans="1:36">
      <c r="A2197" s="1">
        <v>42798</v>
      </c>
      <c r="B2197" s="2">
        <f t="shared" si="746"/>
        <v>4</v>
      </c>
      <c r="C2197" s="2">
        <f t="shared" si="747"/>
        <v>3</v>
      </c>
      <c r="D2197">
        <f t="shared" si="748"/>
        <v>2017</v>
      </c>
      <c r="E2197" t="str">
        <f t="shared" si="749"/>
        <v>17</v>
      </c>
      <c r="F2197" t="str">
        <f t="shared" si="750"/>
        <v>PR040317.zip</v>
      </c>
      <c r="G2197" t="str">
        <f t="shared" si="751"/>
        <v>fo04032017.zip</v>
      </c>
      <c r="H2197" t="str">
        <f t="shared" si="752"/>
        <v>fo04032017</v>
      </c>
      <c r="I2197" t="str">
        <f t="shared" si="753"/>
        <v>op04032017</v>
      </c>
      <c r="J2197" s="3" t="s">
        <v>6</v>
      </c>
      <c r="K2197" t="s">
        <v>13</v>
      </c>
      <c r="L2197" t="s">
        <v>14</v>
      </c>
      <c r="M2197" t="s">
        <v>17</v>
      </c>
      <c r="N2197" t="str">
        <f t="shared" si="742"/>
        <v>if (curl_fetch_memory('https://www1.nseindia.com/archives/equities/bhavcopy/pr/PR040317.zip')$status_code == 200)</v>
      </c>
      <c r="O2197" t="str">
        <f t="shared" si="743"/>
        <v>if (curl_fetch_memory('https://www1.nseindia.com/archives/equities/bhavcopy/pr/PR040317.zip')$status_code == 200) download.file('https://www1.nseindia.com/archives/equities/bhavcopy/pr/PR040317.zip', 'D:\\My-Shares\\source-bhavcopy-zip\\PR040317.zip')</v>
      </c>
      <c r="P2197" t="str">
        <f t="shared" si="744"/>
        <v>if (file.exists('D:\\My-Shares\\source-bhavcopy-zip\\PR040317.zip')) {zipped_names = grep('\\.zip', unzip('D:\\My-Shares\\source-bhavcopy-zip\\PR040317.zip', list=TRUE)$Name, ignore.case=TRUE, value=TRUE); unzip(zipfile = 'D:\\My-Shares\\source-bhavcopy-zip\\PR040317.zip', exdir = 'D:\\My-Shares\\source-fno-zip', files=zipped_names);rm(zipped_names);}</v>
      </c>
      <c r="Q2197" t="str">
        <f t="shared" si="745"/>
        <v>if (file.exists('D:\\My-Shares\\source-fno-zip\\fo04032017.zip')) {files = unzip('D:\\My-Shares\\source-fno-zip\\fo04032017.zip', list=TRUE)$Name; unzip(zipfile = 'D:\\My-Shares\\source-fno-zip\\fo04032017.zip', exdir = 'D:\\My-Shares\\source-fno-csv', files=files[grepl('^fo[0-9]{8}\\.csv|^op[0-9]{8}\\.csv',files)]);rm(files);}</v>
      </c>
      <c r="R2197" t="str">
        <f t="shared" si="754"/>
        <v>if (file.exists('D:\\My-Shares\\source-fno-csv\\fo04032017.csv')) fo04032017 = data.table (read_csv_chunked('D:\\My-Shares\\source-fno-csv\\fo04032017.csv', DataFrameCallback$new(f), chunk_size = 5))</v>
      </c>
      <c r="S2197" t="str">
        <f t="shared" si="755"/>
        <v>if (file.exists('D:\\My-Shares\\source-fno-csv\\op04032017.csv')) op04032017 = data.table (read_csv_chunked('D:\\My-Shares\\source-fno-csv\\op04032017.csv', DataFrameCallback$new(f), chunk_size = 5))</v>
      </c>
      <c r="T2197" t="str">
        <f t="shared" si="756"/>
        <v>MA040317</v>
      </c>
      <c r="U2197" s="3" t="s">
        <v>24</v>
      </c>
      <c r="V2197" t="str">
        <f t="shared" si="757"/>
        <v>https://www1.nseindia.com/archives/equities/mkt/MA040317.csv</v>
      </c>
      <c r="W2197" t="str">
        <f t="shared" si="758"/>
        <v>MA040317 = fread('https://www1.nseindia.com/archives/equities/mkt/MA040317.csv', sep='!', header = FALSE);</v>
      </c>
      <c r="X2197" t="str">
        <f t="shared" si="759"/>
        <v>MA040317 = MA040317[ str_detect(toupper(V1), ',NIFTY') | str_detect(toupper(V1), ',INDEX,') | str_detect(toupper(V1), ',CNX') ];</v>
      </c>
      <c r="Y2197" t="str">
        <f t="shared" si="760"/>
        <v>MA040317 = MA040317[, c('temp', 'INDEX', 'PREVIOUS_CLOSE', 'OPEN', 'HIGH', 'LOW', 'CLOSE', 'GAIN_LOSS') := tstrsplit(V1, ',', fixed= TRUE),];</v>
      </c>
      <c r="Z2197" t="str">
        <f t="shared" si="761"/>
        <v>MA040317 = MA040317 [ GAIN_LOSS != 'GAIN/LOSS'];</v>
      </c>
      <c r="AA2197" t="str">
        <f t="shared" si="762"/>
        <v>if (curl_fetch_memory('https://www1.nseindia.com/archives/equities/mkt/MA040317.csv')$status_code == 200) {MA040317 = fread('https://www1.nseindia.com/archives/equities/mkt/MA040317.csv', sep='!', header = FALSE); MA040317 = MA040317[ str_detect(toupper(V1), ',NIFTY') | str_detect(toupper(V1), ',INDEX,') | str_detect(toupper(V1), ',CNX') ]; MA040317 = MA040317[, c('temp', 'INDEX', 'PREVIOUS_CLOSE', 'OPEN', 'HIGH', 'LOW', 'CLOSE', 'GAIN_LOSS') := tstrsplit(V1, ',', fixed= TRUE),]; MA040317 = MA040317 [ GAIN_LOSS != 'GAIN/LOSS'];}</v>
      </c>
      <c r="AB2197" t="str">
        <f t="shared" si="738"/>
        <v>indices_dataMar2017</v>
      </c>
      <c r="AC2197" s="3" t="s">
        <v>32</v>
      </c>
      <c r="AD2197" t="s">
        <v>40</v>
      </c>
      <c r="AE2197" t="s">
        <v>44</v>
      </c>
      <c r="AF2197" t="str">
        <f t="shared" si="739"/>
        <v>42798_indices_dataMar2017</v>
      </c>
      <c r="AG2197" t="str">
        <f t="shared" si="740"/>
        <v>indices_dataMar2017.zip</v>
      </c>
      <c r="AH2197" t="str">
        <f>CONCATENATE(AF2197, " &lt;- as.data.table( extract_tables(", AB2197, ")")</f>
        <v>42798_indices_dataMar2017 &lt;- as.data.table( extract_tables(indices_dataMar2017)</v>
      </c>
      <c r="AI2197" t="str">
        <f>CONCATENATE("if (curl_fetch_memory('",AC2197,AG2197, "')$status_code == 200) download.file('", AC2197, AG2197, "', '", AD2197, AF2197, ".zip')")</f>
        <v>if (curl_fetch_memory('https://www1.nseindia.com/content/indices/indices_dataMar2017.zip')$status_code == 200) download.file('https://www1.nseindia.com/content/indices/indices_dataMar2017.zip', 'D:\\My-Shares\\source-index-wgt\\42798_indices_dataMar2017.zip')</v>
      </c>
      <c r="AJ2197" t="str">
        <f t="shared" si="741"/>
        <v>if (file.exists('D:\\My-Shares\\source-index-wgt\\42798_indices_dataMar2017.zip') ) {files = unzip('D:\\My-Shares\\source-index-wgt\\42798_indices_dataMar2017.zip', list=TRUE)$Name; files02=files[grepl('^NIFTY_Bank*|^niftybank*',files)]; unzip(zipfile = 'D:\\My-Shares\\source-index-wgt\\42798_indices_dataMar2017.zip', exdir = 'D:\\My-Shares\\source-index-wgt-bnfpdf', files=files02); file.rename(paste('D:\\My-Shares\\source-index-wgt-bnfpdf\\', files02, sep=''), paste('D:\\My-Shares\\source-index-wgt-bnfpdf\\','42798_',files02, sep='') );pdf_42798 &lt;- as.data.table (extract_tables(paste('D:\\My-Shares\\source-index-wgt-bnfpdf\\','42798_',files02, sep='') ) ); rm(files); rm(files02)}</v>
      </c>
    </row>
    <row r="2198" spans="1:36">
      <c r="A2198" s="1">
        <v>42799</v>
      </c>
      <c r="B2198" s="2">
        <f t="shared" si="746"/>
        <v>5</v>
      </c>
      <c r="C2198" s="2">
        <f t="shared" si="747"/>
        <v>3</v>
      </c>
      <c r="D2198">
        <f t="shared" si="748"/>
        <v>2017</v>
      </c>
      <c r="E2198" t="str">
        <f t="shared" si="749"/>
        <v>17</v>
      </c>
      <c r="F2198" t="str">
        <f t="shared" si="750"/>
        <v>PR050317.zip</v>
      </c>
      <c r="G2198" t="str">
        <f t="shared" si="751"/>
        <v>fo05032017.zip</v>
      </c>
      <c r="H2198" t="str">
        <f t="shared" si="752"/>
        <v>fo05032017</v>
      </c>
      <c r="I2198" t="str">
        <f t="shared" si="753"/>
        <v>op05032017</v>
      </c>
      <c r="J2198" s="3" t="s">
        <v>6</v>
      </c>
      <c r="K2198" t="s">
        <v>13</v>
      </c>
      <c r="L2198" t="s">
        <v>14</v>
      </c>
      <c r="M2198" t="s">
        <v>17</v>
      </c>
      <c r="N2198" t="str">
        <f t="shared" si="742"/>
        <v>if (curl_fetch_memory('https://www1.nseindia.com/archives/equities/bhavcopy/pr/PR050317.zip')$status_code == 200)</v>
      </c>
      <c r="O2198" t="str">
        <f t="shared" si="743"/>
        <v>if (curl_fetch_memory('https://www1.nseindia.com/archives/equities/bhavcopy/pr/PR050317.zip')$status_code == 200) download.file('https://www1.nseindia.com/archives/equities/bhavcopy/pr/PR050317.zip', 'D:\\My-Shares\\source-bhavcopy-zip\\PR050317.zip')</v>
      </c>
      <c r="P2198" t="str">
        <f t="shared" si="744"/>
        <v>if (file.exists('D:\\My-Shares\\source-bhavcopy-zip\\PR050317.zip')) {zipped_names = grep('\\.zip', unzip('D:\\My-Shares\\source-bhavcopy-zip\\PR050317.zip', list=TRUE)$Name, ignore.case=TRUE, value=TRUE); unzip(zipfile = 'D:\\My-Shares\\source-bhavcopy-zip\\PR050317.zip', exdir = 'D:\\My-Shares\\source-fno-zip', files=zipped_names);rm(zipped_names);}</v>
      </c>
      <c r="Q2198" t="str">
        <f t="shared" si="745"/>
        <v>if (file.exists('D:\\My-Shares\\source-fno-zip\\fo05032017.zip')) {files = unzip('D:\\My-Shares\\source-fno-zip\\fo05032017.zip', list=TRUE)$Name; unzip(zipfile = 'D:\\My-Shares\\source-fno-zip\\fo05032017.zip', exdir = 'D:\\My-Shares\\source-fno-csv', files=files[grepl('^fo[0-9]{8}\\.csv|^op[0-9]{8}\\.csv',files)]);rm(files);}</v>
      </c>
      <c r="R2198" t="str">
        <f t="shared" si="754"/>
        <v>if (file.exists('D:\\My-Shares\\source-fno-csv\\fo05032017.csv')) fo05032017 = data.table (read_csv_chunked('D:\\My-Shares\\source-fno-csv\\fo05032017.csv', DataFrameCallback$new(f), chunk_size = 5))</v>
      </c>
      <c r="S2198" t="str">
        <f t="shared" si="755"/>
        <v>if (file.exists('D:\\My-Shares\\source-fno-csv\\op05032017.csv')) op05032017 = data.table (read_csv_chunked('D:\\My-Shares\\source-fno-csv\\op05032017.csv', DataFrameCallback$new(f), chunk_size = 5))</v>
      </c>
      <c r="T2198" t="str">
        <f t="shared" si="756"/>
        <v>MA050317</v>
      </c>
      <c r="U2198" s="3" t="s">
        <v>24</v>
      </c>
      <c r="V2198" t="str">
        <f t="shared" si="757"/>
        <v>https://www1.nseindia.com/archives/equities/mkt/MA050317.csv</v>
      </c>
      <c r="W2198" t="str">
        <f t="shared" si="758"/>
        <v>MA050317 = fread('https://www1.nseindia.com/archives/equities/mkt/MA050317.csv', sep='!', header = FALSE);</v>
      </c>
      <c r="X2198" t="str">
        <f t="shared" si="759"/>
        <v>MA050317 = MA050317[ str_detect(toupper(V1), ',NIFTY') | str_detect(toupper(V1), ',INDEX,') | str_detect(toupper(V1), ',CNX') ];</v>
      </c>
      <c r="Y2198" t="str">
        <f t="shared" si="760"/>
        <v>MA050317 = MA050317[, c('temp', 'INDEX', 'PREVIOUS_CLOSE', 'OPEN', 'HIGH', 'LOW', 'CLOSE', 'GAIN_LOSS') := tstrsplit(V1, ',', fixed= TRUE),];</v>
      </c>
      <c r="Z2198" t="str">
        <f t="shared" si="761"/>
        <v>MA050317 = MA050317 [ GAIN_LOSS != 'GAIN/LOSS'];</v>
      </c>
      <c r="AA2198" t="str">
        <f t="shared" si="762"/>
        <v>if (curl_fetch_memory('https://www1.nseindia.com/archives/equities/mkt/MA050317.csv')$status_code == 200) {MA050317 = fread('https://www1.nseindia.com/archives/equities/mkt/MA050317.csv', sep='!', header = FALSE); MA050317 = MA050317[ str_detect(toupper(V1), ',NIFTY') | str_detect(toupper(V1), ',INDEX,') | str_detect(toupper(V1), ',CNX') ]; MA050317 = MA050317[, c('temp', 'INDEX', 'PREVIOUS_CLOSE', 'OPEN', 'HIGH', 'LOW', 'CLOSE', 'GAIN_LOSS') := tstrsplit(V1, ',', fixed= TRUE),]; MA050317 = MA050317 [ GAIN_LOSS != 'GAIN/LOSS'];}</v>
      </c>
      <c r="AB2198" t="str">
        <f t="shared" si="738"/>
        <v>indices_dataMar2017</v>
      </c>
      <c r="AC2198" s="3" t="s">
        <v>32</v>
      </c>
      <c r="AD2198" t="s">
        <v>40</v>
      </c>
      <c r="AE2198" t="s">
        <v>44</v>
      </c>
      <c r="AF2198" t="str">
        <f t="shared" si="739"/>
        <v>42799_indices_dataMar2017</v>
      </c>
      <c r="AG2198" t="str">
        <f t="shared" si="740"/>
        <v>indices_dataMar2017.zip</v>
      </c>
      <c r="AH2198" t="str">
        <f>CONCATENATE(AF2198, " &lt;- as.data.table( extract_tables(", AB2198, ")")</f>
        <v>42799_indices_dataMar2017 &lt;- as.data.table( extract_tables(indices_dataMar2017)</v>
      </c>
      <c r="AI2198" t="str">
        <f>CONCATENATE("if (curl_fetch_memory('",AC2198,AG2198, "')$status_code == 200) download.file('", AC2198, AG2198, "', '", AD2198, AF2198, ".zip')")</f>
        <v>if (curl_fetch_memory('https://www1.nseindia.com/content/indices/indices_dataMar2017.zip')$status_code == 200) download.file('https://www1.nseindia.com/content/indices/indices_dataMar2017.zip', 'D:\\My-Shares\\source-index-wgt\\42799_indices_dataMar2017.zip')</v>
      </c>
      <c r="AJ2198" t="str">
        <f t="shared" si="741"/>
        <v>if (file.exists('D:\\My-Shares\\source-index-wgt\\42799_indices_dataMar2017.zip') ) {files = unzip('D:\\My-Shares\\source-index-wgt\\42799_indices_dataMar2017.zip', list=TRUE)$Name; files02=files[grepl('^NIFTY_Bank*|^niftybank*',files)]; unzip(zipfile = 'D:\\My-Shares\\source-index-wgt\\42799_indices_dataMar2017.zip', exdir = 'D:\\My-Shares\\source-index-wgt-bnfpdf', files=files02); file.rename(paste('D:\\My-Shares\\source-index-wgt-bnfpdf\\', files02, sep=''), paste('D:\\My-Shares\\source-index-wgt-bnfpdf\\','42799_',files02, sep='') );pdf_42799 &lt;- as.data.table (extract_tables(paste('D:\\My-Shares\\source-index-wgt-bnfpdf\\','42799_',files02, sep='') ) ); rm(files); rm(files02)}</v>
      </c>
    </row>
    <row r="2199" spans="1:36">
      <c r="A2199" s="1">
        <v>42800</v>
      </c>
      <c r="B2199" s="2">
        <f t="shared" si="746"/>
        <v>6</v>
      </c>
      <c r="C2199" s="2">
        <f t="shared" si="747"/>
        <v>3</v>
      </c>
      <c r="D2199">
        <f t="shared" si="748"/>
        <v>2017</v>
      </c>
      <c r="E2199" t="str">
        <f t="shared" si="749"/>
        <v>17</v>
      </c>
      <c r="F2199" t="str">
        <f t="shared" si="750"/>
        <v>PR060317.zip</v>
      </c>
      <c r="G2199" t="str">
        <f t="shared" si="751"/>
        <v>fo06032017.zip</v>
      </c>
      <c r="H2199" t="str">
        <f t="shared" si="752"/>
        <v>fo06032017</v>
      </c>
      <c r="I2199" t="str">
        <f t="shared" si="753"/>
        <v>op06032017</v>
      </c>
      <c r="J2199" s="3" t="s">
        <v>6</v>
      </c>
      <c r="K2199" t="s">
        <v>13</v>
      </c>
      <c r="L2199" t="s">
        <v>14</v>
      </c>
      <c r="M2199" t="s">
        <v>17</v>
      </c>
      <c r="N2199" t="str">
        <f t="shared" si="742"/>
        <v>if (curl_fetch_memory('https://www1.nseindia.com/archives/equities/bhavcopy/pr/PR060317.zip')$status_code == 200)</v>
      </c>
      <c r="O2199" t="str">
        <f t="shared" si="743"/>
        <v>if (curl_fetch_memory('https://www1.nseindia.com/archives/equities/bhavcopy/pr/PR060317.zip')$status_code == 200) download.file('https://www1.nseindia.com/archives/equities/bhavcopy/pr/PR060317.zip', 'D:\\My-Shares\\source-bhavcopy-zip\\PR060317.zip')</v>
      </c>
      <c r="P2199" t="str">
        <f t="shared" si="744"/>
        <v>if (file.exists('D:\\My-Shares\\source-bhavcopy-zip\\PR060317.zip')) {zipped_names = grep('\\.zip', unzip('D:\\My-Shares\\source-bhavcopy-zip\\PR060317.zip', list=TRUE)$Name, ignore.case=TRUE, value=TRUE); unzip(zipfile = 'D:\\My-Shares\\source-bhavcopy-zip\\PR060317.zip', exdir = 'D:\\My-Shares\\source-fno-zip', files=zipped_names);rm(zipped_names);}</v>
      </c>
      <c r="Q2199" t="str">
        <f t="shared" si="745"/>
        <v>if (file.exists('D:\\My-Shares\\source-fno-zip\\fo06032017.zip')) {files = unzip('D:\\My-Shares\\source-fno-zip\\fo06032017.zip', list=TRUE)$Name; unzip(zipfile = 'D:\\My-Shares\\source-fno-zip\\fo06032017.zip', exdir = 'D:\\My-Shares\\source-fno-csv', files=files[grepl('^fo[0-9]{8}\\.csv|^op[0-9]{8}\\.csv',files)]);rm(files);}</v>
      </c>
      <c r="R2199" t="str">
        <f t="shared" si="754"/>
        <v>if (file.exists('D:\\My-Shares\\source-fno-csv\\fo06032017.csv')) fo06032017 = data.table (read_csv_chunked('D:\\My-Shares\\source-fno-csv\\fo06032017.csv', DataFrameCallback$new(f), chunk_size = 5))</v>
      </c>
      <c r="S2199" t="str">
        <f t="shared" si="755"/>
        <v>if (file.exists('D:\\My-Shares\\source-fno-csv\\op06032017.csv')) op06032017 = data.table (read_csv_chunked('D:\\My-Shares\\source-fno-csv\\op06032017.csv', DataFrameCallback$new(f), chunk_size = 5))</v>
      </c>
      <c r="T2199" t="str">
        <f t="shared" si="756"/>
        <v>MA060317</v>
      </c>
      <c r="U2199" s="3" t="s">
        <v>24</v>
      </c>
      <c r="V2199" t="str">
        <f t="shared" si="757"/>
        <v>https://www1.nseindia.com/archives/equities/mkt/MA060317.csv</v>
      </c>
      <c r="W2199" t="str">
        <f t="shared" si="758"/>
        <v>MA060317 = fread('https://www1.nseindia.com/archives/equities/mkt/MA060317.csv', sep='!', header = FALSE);</v>
      </c>
      <c r="X2199" t="str">
        <f t="shared" si="759"/>
        <v>MA060317 = MA060317[ str_detect(toupper(V1), ',NIFTY') | str_detect(toupper(V1), ',INDEX,') | str_detect(toupper(V1), ',CNX') ];</v>
      </c>
      <c r="Y2199" t="str">
        <f t="shared" si="760"/>
        <v>MA060317 = MA060317[, c('temp', 'INDEX', 'PREVIOUS_CLOSE', 'OPEN', 'HIGH', 'LOW', 'CLOSE', 'GAIN_LOSS') := tstrsplit(V1, ',', fixed= TRUE),];</v>
      </c>
      <c r="Z2199" t="str">
        <f t="shared" si="761"/>
        <v>MA060317 = MA060317 [ GAIN_LOSS != 'GAIN/LOSS'];</v>
      </c>
      <c r="AA2199" t="str">
        <f t="shared" si="762"/>
        <v>if (curl_fetch_memory('https://www1.nseindia.com/archives/equities/mkt/MA060317.csv')$status_code == 200) {MA060317 = fread('https://www1.nseindia.com/archives/equities/mkt/MA060317.csv', sep='!', header = FALSE); MA060317 = MA060317[ str_detect(toupper(V1), ',NIFTY') | str_detect(toupper(V1), ',INDEX,') | str_detect(toupper(V1), ',CNX') ]; MA060317 = MA060317[, c('temp', 'INDEX', 'PREVIOUS_CLOSE', 'OPEN', 'HIGH', 'LOW', 'CLOSE', 'GAIN_LOSS') := tstrsplit(V1, ',', fixed= TRUE),]; MA060317 = MA060317 [ GAIN_LOSS != 'GAIN/LOSS'];}</v>
      </c>
      <c r="AB2199" t="str">
        <f t="shared" si="738"/>
        <v>indices_dataMar2017</v>
      </c>
      <c r="AC2199" s="3" t="s">
        <v>32</v>
      </c>
      <c r="AD2199" t="s">
        <v>40</v>
      </c>
      <c r="AE2199" t="s">
        <v>44</v>
      </c>
      <c r="AF2199" t="str">
        <f t="shared" si="739"/>
        <v>42800_indices_dataMar2017</v>
      </c>
      <c r="AG2199" t="str">
        <f t="shared" si="740"/>
        <v>indices_dataMar2017.zip</v>
      </c>
      <c r="AH2199" t="str">
        <f>CONCATENATE(AF2199, " &lt;- as.data.table( extract_tables(", AB2199, ")")</f>
        <v>42800_indices_dataMar2017 &lt;- as.data.table( extract_tables(indices_dataMar2017)</v>
      </c>
      <c r="AI2199" t="str">
        <f>CONCATENATE("if (curl_fetch_memory('",AC2199,AG2199, "')$status_code == 200) download.file('", AC2199, AG2199, "', '", AD2199, AF2199, ".zip')")</f>
        <v>if (curl_fetch_memory('https://www1.nseindia.com/content/indices/indices_dataMar2017.zip')$status_code == 200) download.file('https://www1.nseindia.com/content/indices/indices_dataMar2017.zip', 'D:\\My-Shares\\source-index-wgt\\42800_indices_dataMar2017.zip')</v>
      </c>
      <c r="AJ2199" t="str">
        <f t="shared" si="741"/>
        <v>if (file.exists('D:\\My-Shares\\source-index-wgt\\42800_indices_dataMar2017.zip') ) {files = unzip('D:\\My-Shares\\source-index-wgt\\42800_indices_dataMar2017.zip', list=TRUE)$Name; files02=files[grepl('^NIFTY_Bank*|^niftybank*',files)]; unzip(zipfile = 'D:\\My-Shares\\source-index-wgt\\42800_indices_dataMar2017.zip', exdir = 'D:\\My-Shares\\source-index-wgt-bnfpdf', files=files02); file.rename(paste('D:\\My-Shares\\source-index-wgt-bnfpdf\\', files02, sep=''), paste('D:\\My-Shares\\source-index-wgt-bnfpdf\\','42800_',files02, sep='') );pdf_42800 &lt;- as.data.table (extract_tables(paste('D:\\My-Shares\\source-index-wgt-bnfpdf\\','42800_',files02, sep='') ) ); rm(files); rm(files02)}</v>
      </c>
    </row>
    <row r="2200" spans="1:36">
      <c r="A2200" s="1">
        <v>42801</v>
      </c>
      <c r="B2200" s="2">
        <f t="shared" si="746"/>
        <v>7</v>
      </c>
      <c r="C2200" s="2">
        <f t="shared" si="747"/>
        <v>3</v>
      </c>
      <c r="D2200">
        <f t="shared" si="748"/>
        <v>2017</v>
      </c>
      <c r="E2200" t="str">
        <f t="shared" si="749"/>
        <v>17</v>
      </c>
      <c r="F2200" t="str">
        <f t="shared" si="750"/>
        <v>PR070317.zip</v>
      </c>
      <c r="G2200" t="str">
        <f t="shared" si="751"/>
        <v>fo07032017.zip</v>
      </c>
      <c r="H2200" t="str">
        <f t="shared" si="752"/>
        <v>fo07032017</v>
      </c>
      <c r="I2200" t="str">
        <f t="shared" si="753"/>
        <v>op07032017</v>
      </c>
      <c r="J2200" s="3" t="s">
        <v>6</v>
      </c>
      <c r="K2200" t="s">
        <v>13</v>
      </c>
      <c r="L2200" t="s">
        <v>14</v>
      </c>
      <c r="M2200" t="s">
        <v>17</v>
      </c>
      <c r="N2200" t="str">
        <f t="shared" si="742"/>
        <v>if (curl_fetch_memory('https://www1.nseindia.com/archives/equities/bhavcopy/pr/PR070317.zip')$status_code == 200)</v>
      </c>
      <c r="O2200" t="str">
        <f t="shared" si="743"/>
        <v>if (curl_fetch_memory('https://www1.nseindia.com/archives/equities/bhavcopy/pr/PR070317.zip')$status_code == 200) download.file('https://www1.nseindia.com/archives/equities/bhavcopy/pr/PR070317.zip', 'D:\\My-Shares\\source-bhavcopy-zip\\PR070317.zip')</v>
      </c>
      <c r="P2200" t="str">
        <f t="shared" si="744"/>
        <v>if (file.exists('D:\\My-Shares\\source-bhavcopy-zip\\PR070317.zip')) {zipped_names = grep('\\.zip', unzip('D:\\My-Shares\\source-bhavcopy-zip\\PR070317.zip', list=TRUE)$Name, ignore.case=TRUE, value=TRUE); unzip(zipfile = 'D:\\My-Shares\\source-bhavcopy-zip\\PR070317.zip', exdir = 'D:\\My-Shares\\source-fno-zip', files=zipped_names);rm(zipped_names);}</v>
      </c>
      <c r="Q2200" t="str">
        <f t="shared" si="745"/>
        <v>if (file.exists('D:\\My-Shares\\source-fno-zip\\fo07032017.zip')) {files = unzip('D:\\My-Shares\\source-fno-zip\\fo07032017.zip', list=TRUE)$Name; unzip(zipfile = 'D:\\My-Shares\\source-fno-zip\\fo07032017.zip', exdir = 'D:\\My-Shares\\source-fno-csv', files=files[grepl('^fo[0-9]{8}\\.csv|^op[0-9]{8}\\.csv',files)]);rm(files);}</v>
      </c>
      <c r="R2200" t="str">
        <f t="shared" si="754"/>
        <v>if (file.exists('D:\\My-Shares\\source-fno-csv\\fo07032017.csv')) fo07032017 = data.table (read_csv_chunked('D:\\My-Shares\\source-fno-csv\\fo07032017.csv', DataFrameCallback$new(f), chunk_size = 5))</v>
      </c>
      <c r="S2200" t="str">
        <f t="shared" si="755"/>
        <v>if (file.exists('D:\\My-Shares\\source-fno-csv\\op07032017.csv')) op07032017 = data.table (read_csv_chunked('D:\\My-Shares\\source-fno-csv\\op07032017.csv', DataFrameCallback$new(f), chunk_size = 5))</v>
      </c>
      <c r="T2200" t="str">
        <f t="shared" si="756"/>
        <v>MA070317</v>
      </c>
      <c r="U2200" s="3" t="s">
        <v>24</v>
      </c>
      <c r="V2200" t="str">
        <f t="shared" si="757"/>
        <v>https://www1.nseindia.com/archives/equities/mkt/MA070317.csv</v>
      </c>
      <c r="W2200" t="str">
        <f t="shared" si="758"/>
        <v>MA070317 = fread('https://www1.nseindia.com/archives/equities/mkt/MA070317.csv', sep='!', header = FALSE);</v>
      </c>
      <c r="X2200" t="str">
        <f t="shared" si="759"/>
        <v>MA070317 = MA070317[ str_detect(toupper(V1), ',NIFTY') | str_detect(toupper(V1), ',INDEX,') | str_detect(toupper(V1), ',CNX') ];</v>
      </c>
      <c r="Y2200" t="str">
        <f t="shared" si="760"/>
        <v>MA070317 = MA070317[, c('temp', 'INDEX', 'PREVIOUS_CLOSE', 'OPEN', 'HIGH', 'LOW', 'CLOSE', 'GAIN_LOSS') := tstrsplit(V1, ',', fixed= TRUE),];</v>
      </c>
      <c r="Z2200" t="str">
        <f t="shared" si="761"/>
        <v>MA070317 = MA070317 [ GAIN_LOSS != 'GAIN/LOSS'];</v>
      </c>
      <c r="AA2200" t="str">
        <f t="shared" si="762"/>
        <v>if (curl_fetch_memory('https://www1.nseindia.com/archives/equities/mkt/MA070317.csv')$status_code == 200) {MA070317 = fread('https://www1.nseindia.com/archives/equities/mkt/MA070317.csv', sep='!', header = FALSE); MA070317 = MA070317[ str_detect(toupper(V1), ',NIFTY') | str_detect(toupper(V1), ',INDEX,') | str_detect(toupper(V1), ',CNX') ]; MA070317 = MA070317[, c('temp', 'INDEX', 'PREVIOUS_CLOSE', 'OPEN', 'HIGH', 'LOW', 'CLOSE', 'GAIN_LOSS') := tstrsplit(V1, ',', fixed= TRUE),]; MA070317 = MA070317 [ GAIN_LOSS != 'GAIN/LOSS'];}</v>
      </c>
      <c r="AB2200" t="str">
        <f t="shared" si="738"/>
        <v>indices_dataMar2017</v>
      </c>
      <c r="AC2200" s="3" t="s">
        <v>32</v>
      </c>
      <c r="AD2200" t="s">
        <v>40</v>
      </c>
      <c r="AE2200" t="s">
        <v>44</v>
      </c>
      <c r="AF2200" t="str">
        <f t="shared" si="739"/>
        <v>42801_indices_dataMar2017</v>
      </c>
      <c r="AG2200" t="str">
        <f t="shared" si="740"/>
        <v>indices_dataMar2017.zip</v>
      </c>
      <c r="AH2200" t="str">
        <f>CONCATENATE(AF2200, " &lt;- as.data.table( extract_tables(", AB2200, ")")</f>
        <v>42801_indices_dataMar2017 &lt;- as.data.table( extract_tables(indices_dataMar2017)</v>
      </c>
      <c r="AI2200" t="str">
        <f>CONCATENATE("if (curl_fetch_memory('",AC2200,AG2200, "')$status_code == 200) download.file('", AC2200, AG2200, "', '", AD2200, AF2200, ".zip')")</f>
        <v>if (curl_fetch_memory('https://www1.nseindia.com/content/indices/indices_dataMar2017.zip')$status_code == 200) download.file('https://www1.nseindia.com/content/indices/indices_dataMar2017.zip', 'D:\\My-Shares\\source-index-wgt\\42801_indices_dataMar2017.zip')</v>
      </c>
      <c r="AJ2200" t="str">
        <f t="shared" si="741"/>
        <v>if (file.exists('D:\\My-Shares\\source-index-wgt\\42801_indices_dataMar2017.zip') ) {files = unzip('D:\\My-Shares\\source-index-wgt\\42801_indices_dataMar2017.zip', list=TRUE)$Name; files02=files[grepl('^NIFTY_Bank*|^niftybank*',files)]; unzip(zipfile = 'D:\\My-Shares\\source-index-wgt\\42801_indices_dataMar2017.zip', exdir = 'D:\\My-Shares\\source-index-wgt-bnfpdf', files=files02); file.rename(paste('D:\\My-Shares\\source-index-wgt-bnfpdf\\', files02, sep=''), paste('D:\\My-Shares\\source-index-wgt-bnfpdf\\','42801_',files02, sep='') );pdf_42801 &lt;- as.data.table (extract_tables(paste('D:\\My-Shares\\source-index-wgt-bnfpdf\\','42801_',files02, sep='') ) ); rm(files); rm(files02)}</v>
      </c>
    </row>
    <row r="2201" spans="1:36">
      <c r="A2201" s="1">
        <v>42802</v>
      </c>
      <c r="B2201" s="2">
        <f t="shared" si="746"/>
        <v>8</v>
      </c>
      <c r="C2201" s="2">
        <f t="shared" si="747"/>
        <v>3</v>
      </c>
      <c r="D2201">
        <f t="shared" si="748"/>
        <v>2017</v>
      </c>
      <c r="E2201" t="str">
        <f t="shared" si="749"/>
        <v>17</v>
      </c>
      <c r="F2201" t="str">
        <f t="shared" si="750"/>
        <v>PR080317.zip</v>
      </c>
      <c r="G2201" t="str">
        <f t="shared" si="751"/>
        <v>fo08032017.zip</v>
      </c>
      <c r="H2201" t="str">
        <f t="shared" si="752"/>
        <v>fo08032017</v>
      </c>
      <c r="I2201" t="str">
        <f t="shared" si="753"/>
        <v>op08032017</v>
      </c>
      <c r="J2201" s="3" t="s">
        <v>6</v>
      </c>
      <c r="K2201" t="s">
        <v>13</v>
      </c>
      <c r="L2201" t="s">
        <v>14</v>
      </c>
      <c r="M2201" t="s">
        <v>17</v>
      </c>
      <c r="N2201" t="str">
        <f t="shared" si="742"/>
        <v>if (curl_fetch_memory('https://www1.nseindia.com/archives/equities/bhavcopy/pr/PR080317.zip')$status_code == 200)</v>
      </c>
      <c r="O2201" t="str">
        <f t="shared" si="743"/>
        <v>if (curl_fetch_memory('https://www1.nseindia.com/archives/equities/bhavcopy/pr/PR080317.zip')$status_code == 200) download.file('https://www1.nseindia.com/archives/equities/bhavcopy/pr/PR080317.zip', 'D:\\My-Shares\\source-bhavcopy-zip\\PR080317.zip')</v>
      </c>
      <c r="P2201" t="str">
        <f t="shared" si="744"/>
        <v>if (file.exists('D:\\My-Shares\\source-bhavcopy-zip\\PR080317.zip')) {zipped_names = grep('\\.zip', unzip('D:\\My-Shares\\source-bhavcopy-zip\\PR080317.zip', list=TRUE)$Name, ignore.case=TRUE, value=TRUE); unzip(zipfile = 'D:\\My-Shares\\source-bhavcopy-zip\\PR080317.zip', exdir = 'D:\\My-Shares\\source-fno-zip', files=zipped_names);rm(zipped_names);}</v>
      </c>
      <c r="Q2201" t="str">
        <f t="shared" si="745"/>
        <v>if (file.exists('D:\\My-Shares\\source-fno-zip\\fo08032017.zip')) {files = unzip('D:\\My-Shares\\source-fno-zip\\fo08032017.zip', list=TRUE)$Name; unzip(zipfile = 'D:\\My-Shares\\source-fno-zip\\fo08032017.zip', exdir = 'D:\\My-Shares\\source-fno-csv', files=files[grepl('^fo[0-9]{8}\\.csv|^op[0-9]{8}\\.csv',files)]);rm(files);}</v>
      </c>
      <c r="R2201" t="str">
        <f t="shared" si="754"/>
        <v>if (file.exists('D:\\My-Shares\\source-fno-csv\\fo08032017.csv')) fo08032017 = data.table (read_csv_chunked('D:\\My-Shares\\source-fno-csv\\fo08032017.csv', DataFrameCallback$new(f), chunk_size = 5))</v>
      </c>
      <c r="S2201" t="str">
        <f t="shared" si="755"/>
        <v>if (file.exists('D:\\My-Shares\\source-fno-csv\\op08032017.csv')) op08032017 = data.table (read_csv_chunked('D:\\My-Shares\\source-fno-csv\\op08032017.csv', DataFrameCallback$new(f), chunk_size = 5))</v>
      </c>
      <c r="T2201" t="str">
        <f t="shared" si="756"/>
        <v>MA080317</v>
      </c>
      <c r="U2201" s="3" t="s">
        <v>24</v>
      </c>
      <c r="V2201" t="str">
        <f t="shared" si="757"/>
        <v>https://www1.nseindia.com/archives/equities/mkt/MA080317.csv</v>
      </c>
      <c r="W2201" t="str">
        <f t="shared" si="758"/>
        <v>MA080317 = fread('https://www1.nseindia.com/archives/equities/mkt/MA080317.csv', sep='!', header = FALSE);</v>
      </c>
      <c r="X2201" t="str">
        <f t="shared" si="759"/>
        <v>MA080317 = MA080317[ str_detect(toupper(V1), ',NIFTY') | str_detect(toupper(V1), ',INDEX,') | str_detect(toupper(V1), ',CNX') ];</v>
      </c>
      <c r="Y2201" t="str">
        <f t="shared" si="760"/>
        <v>MA080317 = MA080317[, c('temp', 'INDEX', 'PREVIOUS_CLOSE', 'OPEN', 'HIGH', 'LOW', 'CLOSE', 'GAIN_LOSS') := tstrsplit(V1, ',', fixed= TRUE),];</v>
      </c>
      <c r="Z2201" t="str">
        <f t="shared" si="761"/>
        <v>MA080317 = MA080317 [ GAIN_LOSS != 'GAIN/LOSS'];</v>
      </c>
      <c r="AA2201" t="str">
        <f t="shared" si="762"/>
        <v>if (curl_fetch_memory('https://www1.nseindia.com/archives/equities/mkt/MA080317.csv')$status_code == 200) {MA080317 = fread('https://www1.nseindia.com/archives/equities/mkt/MA080317.csv', sep='!', header = FALSE); MA080317 = MA080317[ str_detect(toupper(V1), ',NIFTY') | str_detect(toupper(V1), ',INDEX,') | str_detect(toupper(V1), ',CNX') ]; MA080317 = MA080317[, c('temp', 'INDEX', 'PREVIOUS_CLOSE', 'OPEN', 'HIGH', 'LOW', 'CLOSE', 'GAIN_LOSS') := tstrsplit(V1, ',', fixed= TRUE),]; MA080317 = MA080317 [ GAIN_LOSS != 'GAIN/LOSS'];}</v>
      </c>
      <c r="AB2201" t="str">
        <f t="shared" si="738"/>
        <v>indices_dataMar2017</v>
      </c>
      <c r="AC2201" s="3" t="s">
        <v>32</v>
      </c>
      <c r="AD2201" t="s">
        <v>40</v>
      </c>
      <c r="AE2201" t="s">
        <v>44</v>
      </c>
      <c r="AF2201" t="str">
        <f t="shared" si="739"/>
        <v>42802_indices_dataMar2017</v>
      </c>
      <c r="AG2201" t="str">
        <f t="shared" si="740"/>
        <v>indices_dataMar2017.zip</v>
      </c>
      <c r="AH2201" t="str">
        <f>CONCATENATE(AF2201, " &lt;- as.data.table( extract_tables(", AB2201, ")")</f>
        <v>42802_indices_dataMar2017 &lt;- as.data.table( extract_tables(indices_dataMar2017)</v>
      </c>
      <c r="AI2201" t="str">
        <f>CONCATENATE("if (curl_fetch_memory('",AC2201,AG2201, "')$status_code == 200) download.file('", AC2201, AG2201, "', '", AD2201, AF2201, ".zip')")</f>
        <v>if (curl_fetch_memory('https://www1.nseindia.com/content/indices/indices_dataMar2017.zip')$status_code == 200) download.file('https://www1.nseindia.com/content/indices/indices_dataMar2017.zip', 'D:\\My-Shares\\source-index-wgt\\42802_indices_dataMar2017.zip')</v>
      </c>
      <c r="AJ2201" t="str">
        <f t="shared" si="741"/>
        <v>if (file.exists('D:\\My-Shares\\source-index-wgt\\42802_indices_dataMar2017.zip') ) {files = unzip('D:\\My-Shares\\source-index-wgt\\42802_indices_dataMar2017.zip', list=TRUE)$Name; files02=files[grepl('^NIFTY_Bank*|^niftybank*',files)]; unzip(zipfile = 'D:\\My-Shares\\source-index-wgt\\42802_indices_dataMar2017.zip', exdir = 'D:\\My-Shares\\source-index-wgt-bnfpdf', files=files02); file.rename(paste('D:\\My-Shares\\source-index-wgt-bnfpdf\\', files02, sep=''), paste('D:\\My-Shares\\source-index-wgt-bnfpdf\\','42802_',files02, sep='') );pdf_42802 &lt;- as.data.table (extract_tables(paste('D:\\My-Shares\\source-index-wgt-bnfpdf\\','42802_',files02, sep='') ) ); rm(files); rm(files02)}</v>
      </c>
    </row>
    <row r="2202" spans="1:36">
      <c r="A2202" s="1">
        <v>42803</v>
      </c>
      <c r="B2202" s="2">
        <f t="shared" si="746"/>
        <v>9</v>
      </c>
      <c r="C2202" s="2">
        <f t="shared" si="747"/>
        <v>3</v>
      </c>
      <c r="D2202">
        <f t="shared" si="748"/>
        <v>2017</v>
      </c>
      <c r="E2202" t="str">
        <f t="shared" si="749"/>
        <v>17</v>
      </c>
      <c r="F2202" t="str">
        <f t="shared" si="750"/>
        <v>PR090317.zip</v>
      </c>
      <c r="G2202" t="str">
        <f t="shared" si="751"/>
        <v>fo09032017.zip</v>
      </c>
      <c r="H2202" t="str">
        <f t="shared" si="752"/>
        <v>fo09032017</v>
      </c>
      <c r="I2202" t="str">
        <f t="shared" si="753"/>
        <v>op09032017</v>
      </c>
      <c r="J2202" s="3" t="s">
        <v>6</v>
      </c>
      <c r="K2202" t="s">
        <v>13</v>
      </c>
      <c r="L2202" t="s">
        <v>14</v>
      </c>
      <c r="M2202" t="s">
        <v>17</v>
      </c>
      <c r="N2202" t="str">
        <f t="shared" si="742"/>
        <v>if (curl_fetch_memory('https://www1.nseindia.com/archives/equities/bhavcopy/pr/PR090317.zip')$status_code == 200)</v>
      </c>
      <c r="O2202" t="str">
        <f t="shared" si="743"/>
        <v>if (curl_fetch_memory('https://www1.nseindia.com/archives/equities/bhavcopy/pr/PR090317.zip')$status_code == 200) download.file('https://www1.nseindia.com/archives/equities/bhavcopy/pr/PR090317.zip', 'D:\\My-Shares\\source-bhavcopy-zip\\PR090317.zip')</v>
      </c>
      <c r="P2202" t="str">
        <f t="shared" si="744"/>
        <v>if (file.exists('D:\\My-Shares\\source-bhavcopy-zip\\PR090317.zip')) {zipped_names = grep('\\.zip', unzip('D:\\My-Shares\\source-bhavcopy-zip\\PR090317.zip', list=TRUE)$Name, ignore.case=TRUE, value=TRUE); unzip(zipfile = 'D:\\My-Shares\\source-bhavcopy-zip\\PR090317.zip', exdir = 'D:\\My-Shares\\source-fno-zip', files=zipped_names);rm(zipped_names);}</v>
      </c>
      <c r="Q2202" t="str">
        <f t="shared" si="745"/>
        <v>if (file.exists('D:\\My-Shares\\source-fno-zip\\fo09032017.zip')) {files = unzip('D:\\My-Shares\\source-fno-zip\\fo09032017.zip', list=TRUE)$Name; unzip(zipfile = 'D:\\My-Shares\\source-fno-zip\\fo09032017.zip', exdir = 'D:\\My-Shares\\source-fno-csv', files=files[grepl('^fo[0-9]{8}\\.csv|^op[0-9]{8}\\.csv',files)]);rm(files);}</v>
      </c>
      <c r="R2202" t="str">
        <f t="shared" si="754"/>
        <v>if (file.exists('D:\\My-Shares\\source-fno-csv\\fo09032017.csv')) fo09032017 = data.table (read_csv_chunked('D:\\My-Shares\\source-fno-csv\\fo09032017.csv', DataFrameCallback$new(f), chunk_size = 5))</v>
      </c>
      <c r="S2202" t="str">
        <f t="shared" si="755"/>
        <v>if (file.exists('D:\\My-Shares\\source-fno-csv\\op09032017.csv')) op09032017 = data.table (read_csv_chunked('D:\\My-Shares\\source-fno-csv\\op09032017.csv', DataFrameCallback$new(f), chunk_size = 5))</v>
      </c>
      <c r="T2202" t="str">
        <f t="shared" si="756"/>
        <v>MA090317</v>
      </c>
      <c r="U2202" s="3" t="s">
        <v>24</v>
      </c>
      <c r="V2202" t="str">
        <f t="shared" si="757"/>
        <v>https://www1.nseindia.com/archives/equities/mkt/MA090317.csv</v>
      </c>
      <c r="W2202" t="str">
        <f t="shared" si="758"/>
        <v>MA090317 = fread('https://www1.nseindia.com/archives/equities/mkt/MA090317.csv', sep='!', header = FALSE);</v>
      </c>
      <c r="X2202" t="str">
        <f t="shared" si="759"/>
        <v>MA090317 = MA090317[ str_detect(toupper(V1), ',NIFTY') | str_detect(toupper(V1), ',INDEX,') | str_detect(toupper(V1), ',CNX') ];</v>
      </c>
      <c r="Y2202" t="str">
        <f t="shared" si="760"/>
        <v>MA090317 = MA090317[, c('temp', 'INDEX', 'PREVIOUS_CLOSE', 'OPEN', 'HIGH', 'LOW', 'CLOSE', 'GAIN_LOSS') := tstrsplit(V1, ',', fixed= TRUE),];</v>
      </c>
      <c r="Z2202" t="str">
        <f t="shared" si="761"/>
        <v>MA090317 = MA090317 [ GAIN_LOSS != 'GAIN/LOSS'];</v>
      </c>
      <c r="AA2202" t="str">
        <f t="shared" si="762"/>
        <v>if (curl_fetch_memory('https://www1.nseindia.com/archives/equities/mkt/MA090317.csv')$status_code == 200) {MA090317 = fread('https://www1.nseindia.com/archives/equities/mkt/MA090317.csv', sep='!', header = FALSE); MA090317 = MA090317[ str_detect(toupper(V1), ',NIFTY') | str_detect(toupper(V1), ',INDEX,') | str_detect(toupper(V1), ',CNX') ]; MA090317 = MA090317[, c('temp', 'INDEX', 'PREVIOUS_CLOSE', 'OPEN', 'HIGH', 'LOW', 'CLOSE', 'GAIN_LOSS') := tstrsplit(V1, ',', fixed= TRUE),]; MA090317 = MA090317 [ GAIN_LOSS != 'GAIN/LOSS'];}</v>
      </c>
      <c r="AB2202" t="str">
        <f t="shared" si="738"/>
        <v>indices_dataMar2017</v>
      </c>
      <c r="AC2202" s="3" t="s">
        <v>32</v>
      </c>
      <c r="AD2202" t="s">
        <v>40</v>
      </c>
      <c r="AE2202" t="s">
        <v>44</v>
      </c>
      <c r="AF2202" t="str">
        <f t="shared" si="739"/>
        <v>42803_indices_dataMar2017</v>
      </c>
      <c r="AG2202" t="str">
        <f t="shared" si="740"/>
        <v>indices_dataMar2017.zip</v>
      </c>
      <c r="AH2202" t="str">
        <f>CONCATENATE(AF2202, " &lt;- as.data.table( extract_tables(", AB2202, ")")</f>
        <v>42803_indices_dataMar2017 &lt;- as.data.table( extract_tables(indices_dataMar2017)</v>
      </c>
      <c r="AI2202" t="str">
        <f>CONCATENATE("if (curl_fetch_memory('",AC2202,AG2202, "')$status_code == 200) download.file('", AC2202, AG2202, "', '", AD2202, AF2202, ".zip')")</f>
        <v>if (curl_fetch_memory('https://www1.nseindia.com/content/indices/indices_dataMar2017.zip')$status_code == 200) download.file('https://www1.nseindia.com/content/indices/indices_dataMar2017.zip', 'D:\\My-Shares\\source-index-wgt\\42803_indices_dataMar2017.zip')</v>
      </c>
      <c r="AJ2202" t="str">
        <f t="shared" si="741"/>
        <v>if (file.exists('D:\\My-Shares\\source-index-wgt\\42803_indices_dataMar2017.zip') ) {files = unzip('D:\\My-Shares\\source-index-wgt\\42803_indices_dataMar2017.zip', list=TRUE)$Name; files02=files[grepl('^NIFTY_Bank*|^niftybank*',files)]; unzip(zipfile = 'D:\\My-Shares\\source-index-wgt\\42803_indices_dataMar2017.zip', exdir = 'D:\\My-Shares\\source-index-wgt-bnfpdf', files=files02); file.rename(paste('D:\\My-Shares\\source-index-wgt-bnfpdf\\', files02, sep=''), paste('D:\\My-Shares\\source-index-wgt-bnfpdf\\','42803_',files02, sep='') );pdf_42803 &lt;- as.data.table (extract_tables(paste('D:\\My-Shares\\source-index-wgt-bnfpdf\\','42803_',files02, sep='') ) ); rm(files); rm(files02)}</v>
      </c>
    </row>
    <row r="2203" spans="1:36">
      <c r="A2203" s="1">
        <v>42804</v>
      </c>
      <c r="B2203" s="2">
        <f t="shared" si="746"/>
        <v>10</v>
      </c>
      <c r="C2203" s="2">
        <f t="shared" si="747"/>
        <v>3</v>
      </c>
      <c r="D2203">
        <f t="shared" si="748"/>
        <v>2017</v>
      </c>
      <c r="E2203" t="str">
        <f t="shared" si="749"/>
        <v>17</v>
      </c>
      <c r="F2203" t="str">
        <f t="shared" si="750"/>
        <v>PR100317.zip</v>
      </c>
      <c r="G2203" t="str">
        <f t="shared" si="751"/>
        <v>fo10032017.zip</v>
      </c>
      <c r="H2203" t="str">
        <f t="shared" si="752"/>
        <v>fo10032017</v>
      </c>
      <c r="I2203" t="str">
        <f t="shared" si="753"/>
        <v>op10032017</v>
      </c>
      <c r="J2203" s="3" t="s">
        <v>6</v>
      </c>
      <c r="K2203" t="s">
        <v>13</v>
      </c>
      <c r="L2203" t="s">
        <v>14</v>
      </c>
      <c r="M2203" t="s">
        <v>17</v>
      </c>
      <c r="N2203" t="str">
        <f t="shared" si="742"/>
        <v>if (curl_fetch_memory('https://www1.nseindia.com/archives/equities/bhavcopy/pr/PR100317.zip')$status_code == 200)</v>
      </c>
      <c r="O2203" t="str">
        <f t="shared" si="743"/>
        <v>if (curl_fetch_memory('https://www1.nseindia.com/archives/equities/bhavcopy/pr/PR100317.zip')$status_code == 200) download.file('https://www1.nseindia.com/archives/equities/bhavcopy/pr/PR100317.zip', 'D:\\My-Shares\\source-bhavcopy-zip\\PR100317.zip')</v>
      </c>
      <c r="P2203" t="str">
        <f t="shared" si="744"/>
        <v>if (file.exists('D:\\My-Shares\\source-bhavcopy-zip\\PR100317.zip')) {zipped_names = grep('\\.zip', unzip('D:\\My-Shares\\source-bhavcopy-zip\\PR100317.zip', list=TRUE)$Name, ignore.case=TRUE, value=TRUE); unzip(zipfile = 'D:\\My-Shares\\source-bhavcopy-zip\\PR100317.zip', exdir = 'D:\\My-Shares\\source-fno-zip', files=zipped_names);rm(zipped_names);}</v>
      </c>
      <c r="Q2203" t="str">
        <f t="shared" si="745"/>
        <v>if (file.exists('D:\\My-Shares\\source-fno-zip\\fo10032017.zip')) {files = unzip('D:\\My-Shares\\source-fno-zip\\fo10032017.zip', list=TRUE)$Name; unzip(zipfile = 'D:\\My-Shares\\source-fno-zip\\fo10032017.zip', exdir = 'D:\\My-Shares\\source-fno-csv', files=files[grepl('^fo[0-9]{8}\\.csv|^op[0-9]{8}\\.csv',files)]);rm(files);}</v>
      </c>
      <c r="R2203" t="str">
        <f t="shared" si="754"/>
        <v>if (file.exists('D:\\My-Shares\\source-fno-csv\\fo10032017.csv')) fo10032017 = data.table (read_csv_chunked('D:\\My-Shares\\source-fno-csv\\fo10032017.csv', DataFrameCallback$new(f), chunk_size = 5))</v>
      </c>
      <c r="S2203" t="str">
        <f t="shared" si="755"/>
        <v>if (file.exists('D:\\My-Shares\\source-fno-csv\\op10032017.csv')) op10032017 = data.table (read_csv_chunked('D:\\My-Shares\\source-fno-csv\\op10032017.csv', DataFrameCallback$new(f), chunk_size = 5))</v>
      </c>
      <c r="T2203" t="str">
        <f t="shared" si="756"/>
        <v>MA100317</v>
      </c>
      <c r="U2203" s="3" t="s">
        <v>24</v>
      </c>
      <c r="V2203" t="str">
        <f t="shared" si="757"/>
        <v>https://www1.nseindia.com/archives/equities/mkt/MA100317.csv</v>
      </c>
      <c r="W2203" t="str">
        <f t="shared" si="758"/>
        <v>MA100317 = fread('https://www1.nseindia.com/archives/equities/mkt/MA100317.csv', sep='!', header = FALSE);</v>
      </c>
      <c r="X2203" t="str">
        <f t="shared" si="759"/>
        <v>MA100317 = MA100317[ str_detect(toupper(V1), ',NIFTY') | str_detect(toupper(V1), ',INDEX,') | str_detect(toupper(V1), ',CNX') ];</v>
      </c>
      <c r="Y2203" t="str">
        <f t="shared" si="760"/>
        <v>MA100317 = MA100317[, c('temp', 'INDEX', 'PREVIOUS_CLOSE', 'OPEN', 'HIGH', 'LOW', 'CLOSE', 'GAIN_LOSS') := tstrsplit(V1, ',', fixed= TRUE),];</v>
      </c>
      <c r="Z2203" t="str">
        <f t="shared" si="761"/>
        <v>MA100317 = MA100317 [ GAIN_LOSS != 'GAIN/LOSS'];</v>
      </c>
      <c r="AA2203" t="str">
        <f t="shared" si="762"/>
        <v>if (curl_fetch_memory('https://www1.nseindia.com/archives/equities/mkt/MA100317.csv')$status_code == 200) {MA100317 = fread('https://www1.nseindia.com/archives/equities/mkt/MA100317.csv', sep='!', header = FALSE); MA100317 = MA100317[ str_detect(toupper(V1), ',NIFTY') | str_detect(toupper(V1), ',INDEX,') | str_detect(toupper(V1), ',CNX') ]; MA100317 = MA100317[, c('temp', 'INDEX', 'PREVIOUS_CLOSE', 'OPEN', 'HIGH', 'LOW', 'CLOSE', 'GAIN_LOSS') := tstrsplit(V1, ',', fixed= TRUE),]; MA100317 = MA100317 [ GAIN_LOSS != 'GAIN/LOSS'];}</v>
      </c>
      <c r="AB2203" t="str">
        <f t="shared" si="738"/>
        <v>indices_dataMar2017</v>
      </c>
      <c r="AC2203" s="3" t="s">
        <v>32</v>
      </c>
      <c r="AD2203" t="s">
        <v>40</v>
      </c>
      <c r="AE2203" t="s">
        <v>44</v>
      </c>
      <c r="AF2203" t="str">
        <f t="shared" si="739"/>
        <v>42804_indices_dataMar2017</v>
      </c>
      <c r="AG2203" t="str">
        <f t="shared" si="740"/>
        <v>indices_dataMar2017.zip</v>
      </c>
      <c r="AH2203" t="str">
        <f>CONCATENATE(AF2203, " &lt;- as.data.table( extract_tables(", AB2203, ")")</f>
        <v>42804_indices_dataMar2017 &lt;- as.data.table( extract_tables(indices_dataMar2017)</v>
      </c>
      <c r="AI2203" t="str">
        <f>CONCATENATE("if (curl_fetch_memory('",AC2203,AG2203, "')$status_code == 200) download.file('", AC2203, AG2203, "', '", AD2203, AF2203, ".zip')")</f>
        <v>if (curl_fetch_memory('https://www1.nseindia.com/content/indices/indices_dataMar2017.zip')$status_code == 200) download.file('https://www1.nseindia.com/content/indices/indices_dataMar2017.zip', 'D:\\My-Shares\\source-index-wgt\\42804_indices_dataMar2017.zip')</v>
      </c>
      <c r="AJ2203" t="str">
        <f t="shared" si="741"/>
        <v>if (file.exists('D:\\My-Shares\\source-index-wgt\\42804_indices_dataMar2017.zip') ) {files = unzip('D:\\My-Shares\\source-index-wgt\\42804_indices_dataMar2017.zip', list=TRUE)$Name; files02=files[grepl('^NIFTY_Bank*|^niftybank*',files)]; unzip(zipfile = 'D:\\My-Shares\\source-index-wgt\\42804_indices_dataMar2017.zip', exdir = 'D:\\My-Shares\\source-index-wgt-bnfpdf', files=files02); file.rename(paste('D:\\My-Shares\\source-index-wgt-bnfpdf\\', files02, sep=''), paste('D:\\My-Shares\\source-index-wgt-bnfpdf\\','42804_',files02, sep='') );pdf_42804 &lt;- as.data.table (extract_tables(paste('D:\\My-Shares\\source-index-wgt-bnfpdf\\','42804_',files02, sep='') ) ); rm(files); rm(files02)}</v>
      </c>
    </row>
    <row r="2204" spans="1:36">
      <c r="A2204" s="1">
        <v>42805</v>
      </c>
      <c r="B2204" s="2">
        <f t="shared" si="746"/>
        <v>11</v>
      </c>
      <c r="C2204" s="2">
        <f t="shared" si="747"/>
        <v>3</v>
      </c>
      <c r="D2204">
        <f t="shared" si="748"/>
        <v>2017</v>
      </c>
      <c r="E2204" t="str">
        <f t="shared" si="749"/>
        <v>17</v>
      </c>
      <c r="F2204" t="str">
        <f t="shared" si="750"/>
        <v>PR110317.zip</v>
      </c>
      <c r="G2204" t="str">
        <f t="shared" si="751"/>
        <v>fo11032017.zip</v>
      </c>
      <c r="H2204" t="str">
        <f t="shared" si="752"/>
        <v>fo11032017</v>
      </c>
      <c r="I2204" t="str">
        <f t="shared" si="753"/>
        <v>op11032017</v>
      </c>
      <c r="J2204" s="3" t="s">
        <v>6</v>
      </c>
      <c r="K2204" t="s">
        <v>13</v>
      </c>
      <c r="L2204" t="s">
        <v>14</v>
      </c>
      <c r="M2204" t="s">
        <v>17</v>
      </c>
      <c r="N2204" t="str">
        <f t="shared" si="742"/>
        <v>if (curl_fetch_memory('https://www1.nseindia.com/archives/equities/bhavcopy/pr/PR110317.zip')$status_code == 200)</v>
      </c>
      <c r="O2204" t="str">
        <f t="shared" si="743"/>
        <v>if (curl_fetch_memory('https://www1.nseindia.com/archives/equities/bhavcopy/pr/PR110317.zip')$status_code == 200) download.file('https://www1.nseindia.com/archives/equities/bhavcopy/pr/PR110317.zip', 'D:\\My-Shares\\source-bhavcopy-zip\\PR110317.zip')</v>
      </c>
      <c r="P2204" t="str">
        <f t="shared" si="744"/>
        <v>if (file.exists('D:\\My-Shares\\source-bhavcopy-zip\\PR110317.zip')) {zipped_names = grep('\\.zip', unzip('D:\\My-Shares\\source-bhavcopy-zip\\PR110317.zip', list=TRUE)$Name, ignore.case=TRUE, value=TRUE); unzip(zipfile = 'D:\\My-Shares\\source-bhavcopy-zip\\PR110317.zip', exdir = 'D:\\My-Shares\\source-fno-zip', files=zipped_names);rm(zipped_names);}</v>
      </c>
      <c r="Q2204" t="str">
        <f t="shared" si="745"/>
        <v>if (file.exists('D:\\My-Shares\\source-fno-zip\\fo11032017.zip')) {files = unzip('D:\\My-Shares\\source-fno-zip\\fo11032017.zip', list=TRUE)$Name; unzip(zipfile = 'D:\\My-Shares\\source-fno-zip\\fo11032017.zip', exdir = 'D:\\My-Shares\\source-fno-csv', files=files[grepl('^fo[0-9]{8}\\.csv|^op[0-9]{8}\\.csv',files)]);rm(files);}</v>
      </c>
      <c r="R2204" t="str">
        <f t="shared" si="754"/>
        <v>if (file.exists('D:\\My-Shares\\source-fno-csv\\fo11032017.csv')) fo11032017 = data.table (read_csv_chunked('D:\\My-Shares\\source-fno-csv\\fo11032017.csv', DataFrameCallback$new(f), chunk_size = 5))</v>
      </c>
      <c r="S2204" t="str">
        <f t="shared" si="755"/>
        <v>if (file.exists('D:\\My-Shares\\source-fno-csv\\op11032017.csv')) op11032017 = data.table (read_csv_chunked('D:\\My-Shares\\source-fno-csv\\op11032017.csv', DataFrameCallback$new(f), chunk_size = 5))</v>
      </c>
      <c r="T2204" t="str">
        <f t="shared" si="756"/>
        <v>MA110317</v>
      </c>
      <c r="U2204" s="3" t="s">
        <v>24</v>
      </c>
      <c r="V2204" t="str">
        <f t="shared" si="757"/>
        <v>https://www1.nseindia.com/archives/equities/mkt/MA110317.csv</v>
      </c>
      <c r="W2204" t="str">
        <f t="shared" si="758"/>
        <v>MA110317 = fread('https://www1.nseindia.com/archives/equities/mkt/MA110317.csv', sep='!', header = FALSE);</v>
      </c>
      <c r="X2204" t="str">
        <f t="shared" si="759"/>
        <v>MA110317 = MA110317[ str_detect(toupper(V1), ',NIFTY') | str_detect(toupper(V1), ',INDEX,') | str_detect(toupper(V1), ',CNX') ];</v>
      </c>
      <c r="Y2204" t="str">
        <f t="shared" si="760"/>
        <v>MA110317 = MA110317[, c('temp', 'INDEX', 'PREVIOUS_CLOSE', 'OPEN', 'HIGH', 'LOW', 'CLOSE', 'GAIN_LOSS') := tstrsplit(V1, ',', fixed= TRUE),];</v>
      </c>
      <c r="Z2204" t="str">
        <f t="shared" si="761"/>
        <v>MA110317 = MA110317 [ GAIN_LOSS != 'GAIN/LOSS'];</v>
      </c>
      <c r="AA2204" t="str">
        <f t="shared" si="762"/>
        <v>if (curl_fetch_memory('https://www1.nseindia.com/archives/equities/mkt/MA110317.csv')$status_code == 200) {MA110317 = fread('https://www1.nseindia.com/archives/equities/mkt/MA110317.csv', sep='!', header = FALSE); MA110317 = MA110317[ str_detect(toupper(V1), ',NIFTY') | str_detect(toupper(V1), ',INDEX,') | str_detect(toupper(V1), ',CNX') ]; MA110317 = MA110317[, c('temp', 'INDEX', 'PREVIOUS_CLOSE', 'OPEN', 'HIGH', 'LOW', 'CLOSE', 'GAIN_LOSS') := tstrsplit(V1, ',', fixed= TRUE),]; MA110317 = MA110317 [ GAIN_LOSS != 'GAIN/LOSS'];}</v>
      </c>
      <c r="AB2204" t="str">
        <f t="shared" si="738"/>
        <v>indices_dataMar2017</v>
      </c>
      <c r="AC2204" s="3" t="s">
        <v>32</v>
      </c>
      <c r="AD2204" t="s">
        <v>40</v>
      </c>
      <c r="AE2204" t="s">
        <v>44</v>
      </c>
      <c r="AF2204" t="str">
        <f t="shared" si="739"/>
        <v>42805_indices_dataMar2017</v>
      </c>
      <c r="AG2204" t="str">
        <f t="shared" si="740"/>
        <v>indices_dataMar2017.zip</v>
      </c>
      <c r="AH2204" t="str">
        <f>CONCATENATE(AF2204, " &lt;- as.data.table( extract_tables(", AB2204, ")")</f>
        <v>42805_indices_dataMar2017 &lt;- as.data.table( extract_tables(indices_dataMar2017)</v>
      </c>
      <c r="AI2204" t="str">
        <f>CONCATENATE("if (curl_fetch_memory('",AC2204,AG2204, "')$status_code == 200) download.file('", AC2204, AG2204, "', '", AD2204, AF2204, ".zip')")</f>
        <v>if (curl_fetch_memory('https://www1.nseindia.com/content/indices/indices_dataMar2017.zip')$status_code == 200) download.file('https://www1.nseindia.com/content/indices/indices_dataMar2017.zip', 'D:\\My-Shares\\source-index-wgt\\42805_indices_dataMar2017.zip')</v>
      </c>
      <c r="AJ2204" t="str">
        <f t="shared" si="741"/>
        <v>if (file.exists('D:\\My-Shares\\source-index-wgt\\42805_indices_dataMar2017.zip') ) {files = unzip('D:\\My-Shares\\source-index-wgt\\42805_indices_dataMar2017.zip', list=TRUE)$Name; files02=files[grepl('^NIFTY_Bank*|^niftybank*',files)]; unzip(zipfile = 'D:\\My-Shares\\source-index-wgt\\42805_indices_dataMar2017.zip', exdir = 'D:\\My-Shares\\source-index-wgt-bnfpdf', files=files02); file.rename(paste('D:\\My-Shares\\source-index-wgt-bnfpdf\\', files02, sep=''), paste('D:\\My-Shares\\source-index-wgt-bnfpdf\\','42805_',files02, sep='') );pdf_42805 &lt;- as.data.table (extract_tables(paste('D:\\My-Shares\\source-index-wgt-bnfpdf\\','42805_',files02, sep='') ) ); rm(files); rm(files02)}</v>
      </c>
    </row>
    <row r="2205" spans="1:36">
      <c r="A2205" s="1">
        <v>42806</v>
      </c>
      <c r="B2205" s="2">
        <f t="shared" si="746"/>
        <v>12</v>
      </c>
      <c r="C2205" s="2">
        <f t="shared" si="747"/>
        <v>3</v>
      </c>
      <c r="D2205">
        <f t="shared" si="748"/>
        <v>2017</v>
      </c>
      <c r="E2205" t="str">
        <f t="shared" si="749"/>
        <v>17</v>
      </c>
      <c r="F2205" t="str">
        <f t="shared" si="750"/>
        <v>PR120317.zip</v>
      </c>
      <c r="G2205" t="str">
        <f t="shared" si="751"/>
        <v>fo12032017.zip</v>
      </c>
      <c r="H2205" t="str">
        <f t="shared" si="752"/>
        <v>fo12032017</v>
      </c>
      <c r="I2205" t="str">
        <f t="shared" si="753"/>
        <v>op12032017</v>
      </c>
      <c r="J2205" s="3" t="s">
        <v>6</v>
      </c>
      <c r="K2205" t="s">
        <v>13</v>
      </c>
      <c r="L2205" t="s">
        <v>14</v>
      </c>
      <c r="M2205" t="s">
        <v>17</v>
      </c>
      <c r="N2205" t="str">
        <f t="shared" si="742"/>
        <v>if (curl_fetch_memory('https://www1.nseindia.com/archives/equities/bhavcopy/pr/PR120317.zip')$status_code == 200)</v>
      </c>
      <c r="O2205" t="str">
        <f t="shared" si="743"/>
        <v>if (curl_fetch_memory('https://www1.nseindia.com/archives/equities/bhavcopy/pr/PR120317.zip')$status_code == 200) download.file('https://www1.nseindia.com/archives/equities/bhavcopy/pr/PR120317.zip', 'D:\\My-Shares\\source-bhavcopy-zip\\PR120317.zip')</v>
      </c>
      <c r="P2205" t="str">
        <f t="shared" si="744"/>
        <v>if (file.exists('D:\\My-Shares\\source-bhavcopy-zip\\PR120317.zip')) {zipped_names = grep('\\.zip', unzip('D:\\My-Shares\\source-bhavcopy-zip\\PR120317.zip', list=TRUE)$Name, ignore.case=TRUE, value=TRUE); unzip(zipfile = 'D:\\My-Shares\\source-bhavcopy-zip\\PR120317.zip', exdir = 'D:\\My-Shares\\source-fno-zip', files=zipped_names);rm(zipped_names);}</v>
      </c>
      <c r="Q2205" t="str">
        <f t="shared" si="745"/>
        <v>if (file.exists('D:\\My-Shares\\source-fno-zip\\fo12032017.zip')) {files = unzip('D:\\My-Shares\\source-fno-zip\\fo12032017.zip', list=TRUE)$Name; unzip(zipfile = 'D:\\My-Shares\\source-fno-zip\\fo12032017.zip', exdir = 'D:\\My-Shares\\source-fno-csv', files=files[grepl('^fo[0-9]{8}\\.csv|^op[0-9]{8}\\.csv',files)]);rm(files);}</v>
      </c>
      <c r="R2205" t="str">
        <f t="shared" si="754"/>
        <v>if (file.exists('D:\\My-Shares\\source-fno-csv\\fo12032017.csv')) fo12032017 = data.table (read_csv_chunked('D:\\My-Shares\\source-fno-csv\\fo12032017.csv', DataFrameCallback$new(f), chunk_size = 5))</v>
      </c>
      <c r="S2205" t="str">
        <f t="shared" si="755"/>
        <v>if (file.exists('D:\\My-Shares\\source-fno-csv\\op12032017.csv')) op12032017 = data.table (read_csv_chunked('D:\\My-Shares\\source-fno-csv\\op12032017.csv', DataFrameCallback$new(f), chunk_size = 5))</v>
      </c>
      <c r="T2205" t="str">
        <f t="shared" si="756"/>
        <v>MA120317</v>
      </c>
      <c r="U2205" s="3" t="s">
        <v>24</v>
      </c>
      <c r="V2205" t="str">
        <f t="shared" si="757"/>
        <v>https://www1.nseindia.com/archives/equities/mkt/MA120317.csv</v>
      </c>
      <c r="W2205" t="str">
        <f t="shared" si="758"/>
        <v>MA120317 = fread('https://www1.nseindia.com/archives/equities/mkt/MA120317.csv', sep='!', header = FALSE);</v>
      </c>
      <c r="X2205" t="str">
        <f t="shared" si="759"/>
        <v>MA120317 = MA120317[ str_detect(toupper(V1), ',NIFTY') | str_detect(toupper(V1), ',INDEX,') | str_detect(toupper(V1), ',CNX') ];</v>
      </c>
      <c r="Y2205" t="str">
        <f t="shared" si="760"/>
        <v>MA120317 = MA120317[, c('temp', 'INDEX', 'PREVIOUS_CLOSE', 'OPEN', 'HIGH', 'LOW', 'CLOSE', 'GAIN_LOSS') := tstrsplit(V1, ',', fixed= TRUE),];</v>
      </c>
      <c r="Z2205" t="str">
        <f t="shared" si="761"/>
        <v>MA120317 = MA120317 [ GAIN_LOSS != 'GAIN/LOSS'];</v>
      </c>
      <c r="AA2205" t="str">
        <f t="shared" si="762"/>
        <v>if (curl_fetch_memory('https://www1.nseindia.com/archives/equities/mkt/MA120317.csv')$status_code == 200) {MA120317 = fread('https://www1.nseindia.com/archives/equities/mkt/MA120317.csv', sep='!', header = FALSE); MA120317 = MA120317[ str_detect(toupper(V1), ',NIFTY') | str_detect(toupper(V1), ',INDEX,') | str_detect(toupper(V1), ',CNX') ]; MA120317 = MA120317[, c('temp', 'INDEX', 'PREVIOUS_CLOSE', 'OPEN', 'HIGH', 'LOW', 'CLOSE', 'GAIN_LOSS') := tstrsplit(V1, ',', fixed= TRUE),]; MA120317 = MA120317 [ GAIN_LOSS != 'GAIN/LOSS'];}</v>
      </c>
      <c r="AB2205" t="str">
        <f t="shared" si="738"/>
        <v>indices_dataMar2017</v>
      </c>
      <c r="AC2205" s="3" t="s">
        <v>32</v>
      </c>
      <c r="AD2205" t="s">
        <v>40</v>
      </c>
      <c r="AE2205" t="s">
        <v>44</v>
      </c>
      <c r="AF2205" t="str">
        <f t="shared" si="739"/>
        <v>42806_indices_dataMar2017</v>
      </c>
      <c r="AG2205" t="str">
        <f t="shared" si="740"/>
        <v>indices_dataMar2017.zip</v>
      </c>
      <c r="AH2205" t="str">
        <f>CONCATENATE(AF2205, " &lt;- as.data.table( extract_tables(", AB2205, ")")</f>
        <v>42806_indices_dataMar2017 &lt;- as.data.table( extract_tables(indices_dataMar2017)</v>
      </c>
      <c r="AI2205" t="str">
        <f>CONCATENATE("if (curl_fetch_memory('",AC2205,AG2205, "')$status_code == 200) download.file('", AC2205, AG2205, "', '", AD2205, AF2205, ".zip')")</f>
        <v>if (curl_fetch_memory('https://www1.nseindia.com/content/indices/indices_dataMar2017.zip')$status_code == 200) download.file('https://www1.nseindia.com/content/indices/indices_dataMar2017.zip', 'D:\\My-Shares\\source-index-wgt\\42806_indices_dataMar2017.zip')</v>
      </c>
      <c r="AJ2205" t="str">
        <f t="shared" si="741"/>
        <v>if (file.exists('D:\\My-Shares\\source-index-wgt\\42806_indices_dataMar2017.zip') ) {files = unzip('D:\\My-Shares\\source-index-wgt\\42806_indices_dataMar2017.zip', list=TRUE)$Name; files02=files[grepl('^NIFTY_Bank*|^niftybank*',files)]; unzip(zipfile = 'D:\\My-Shares\\source-index-wgt\\42806_indices_dataMar2017.zip', exdir = 'D:\\My-Shares\\source-index-wgt-bnfpdf', files=files02); file.rename(paste('D:\\My-Shares\\source-index-wgt-bnfpdf\\', files02, sep=''), paste('D:\\My-Shares\\source-index-wgt-bnfpdf\\','42806_',files02, sep='') );pdf_42806 &lt;- as.data.table (extract_tables(paste('D:\\My-Shares\\source-index-wgt-bnfpdf\\','42806_',files02, sep='') ) ); rm(files); rm(files02)}</v>
      </c>
    </row>
    <row r="2206" spans="1:36">
      <c r="A2206" s="1">
        <v>42807</v>
      </c>
      <c r="B2206" s="2">
        <f t="shared" si="746"/>
        <v>13</v>
      </c>
      <c r="C2206" s="2">
        <f t="shared" si="747"/>
        <v>3</v>
      </c>
      <c r="D2206">
        <f t="shared" si="748"/>
        <v>2017</v>
      </c>
      <c r="E2206" t="str">
        <f t="shared" si="749"/>
        <v>17</v>
      </c>
      <c r="F2206" t="str">
        <f t="shared" si="750"/>
        <v>PR130317.zip</v>
      </c>
      <c r="G2206" t="str">
        <f t="shared" si="751"/>
        <v>fo13032017.zip</v>
      </c>
      <c r="H2206" t="str">
        <f t="shared" si="752"/>
        <v>fo13032017</v>
      </c>
      <c r="I2206" t="str">
        <f t="shared" si="753"/>
        <v>op13032017</v>
      </c>
      <c r="J2206" s="3" t="s">
        <v>6</v>
      </c>
      <c r="K2206" t="s">
        <v>13</v>
      </c>
      <c r="L2206" t="s">
        <v>14</v>
      </c>
      <c r="M2206" t="s">
        <v>17</v>
      </c>
      <c r="N2206" t="str">
        <f t="shared" si="742"/>
        <v>if (curl_fetch_memory('https://www1.nseindia.com/archives/equities/bhavcopy/pr/PR130317.zip')$status_code == 200)</v>
      </c>
      <c r="O2206" t="str">
        <f t="shared" si="743"/>
        <v>if (curl_fetch_memory('https://www1.nseindia.com/archives/equities/bhavcopy/pr/PR130317.zip')$status_code == 200) download.file('https://www1.nseindia.com/archives/equities/bhavcopy/pr/PR130317.zip', 'D:\\My-Shares\\source-bhavcopy-zip\\PR130317.zip')</v>
      </c>
      <c r="P2206" t="str">
        <f t="shared" si="744"/>
        <v>if (file.exists('D:\\My-Shares\\source-bhavcopy-zip\\PR130317.zip')) {zipped_names = grep('\\.zip', unzip('D:\\My-Shares\\source-bhavcopy-zip\\PR130317.zip', list=TRUE)$Name, ignore.case=TRUE, value=TRUE); unzip(zipfile = 'D:\\My-Shares\\source-bhavcopy-zip\\PR130317.zip', exdir = 'D:\\My-Shares\\source-fno-zip', files=zipped_names);rm(zipped_names);}</v>
      </c>
      <c r="Q2206" t="str">
        <f t="shared" si="745"/>
        <v>if (file.exists('D:\\My-Shares\\source-fno-zip\\fo13032017.zip')) {files = unzip('D:\\My-Shares\\source-fno-zip\\fo13032017.zip', list=TRUE)$Name; unzip(zipfile = 'D:\\My-Shares\\source-fno-zip\\fo13032017.zip', exdir = 'D:\\My-Shares\\source-fno-csv', files=files[grepl('^fo[0-9]{8}\\.csv|^op[0-9]{8}\\.csv',files)]);rm(files);}</v>
      </c>
      <c r="R2206" t="str">
        <f t="shared" si="754"/>
        <v>if (file.exists('D:\\My-Shares\\source-fno-csv\\fo13032017.csv')) fo13032017 = data.table (read_csv_chunked('D:\\My-Shares\\source-fno-csv\\fo13032017.csv', DataFrameCallback$new(f), chunk_size = 5))</v>
      </c>
      <c r="S2206" t="str">
        <f t="shared" si="755"/>
        <v>if (file.exists('D:\\My-Shares\\source-fno-csv\\op13032017.csv')) op13032017 = data.table (read_csv_chunked('D:\\My-Shares\\source-fno-csv\\op13032017.csv', DataFrameCallback$new(f), chunk_size = 5))</v>
      </c>
      <c r="T2206" t="str">
        <f t="shared" si="756"/>
        <v>MA130317</v>
      </c>
      <c r="U2206" s="3" t="s">
        <v>24</v>
      </c>
      <c r="V2206" t="str">
        <f t="shared" si="757"/>
        <v>https://www1.nseindia.com/archives/equities/mkt/MA130317.csv</v>
      </c>
      <c r="W2206" t="str">
        <f t="shared" si="758"/>
        <v>MA130317 = fread('https://www1.nseindia.com/archives/equities/mkt/MA130317.csv', sep='!', header = FALSE);</v>
      </c>
      <c r="X2206" t="str">
        <f t="shared" si="759"/>
        <v>MA130317 = MA130317[ str_detect(toupper(V1), ',NIFTY') | str_detect(toupper(V1), ',INDEX,') | str_detect(toupper(V1), ',CNX') ];</v>
      </c>
      <c r="Y2206" t="str">
        <f t="shared" si="760"/>
        <v>MA130317 = MA130317[, c('temp', 'INDEX', 'PREVIOUS_CLOSE', 'OPEN', 'HIGH', 'LOW', 'CLOSE', 'GAIN_LOSS') := tstrsplit(V1, ',', fixed= TRUE),];</v>
      </c>
      <c r="Z2206" t="str">
        <f t="shared" si="761"/>
        <v>MA130317 = MA130317 [ GAIN_LOSS != 'GAIN/LOSS'];</v>
      </c>
      <c r="AA2206" t="str">
        <f t="shared" si="762"/>
        <v>if (curl_fetch_memory('https://www1.nseindia.com/archives/equities/mkt/MA130317.csv')$status_code == 200) {MA130317 = fread('https://www1.nseindia.com/archives/equities/mkt/MA130317.csv', sep='!', header = FALSE); MA130317 = MA130317[ str_detect(toupper(V1), ',NIFTY') | str_detect(toupper(V1), ',INDEX,') | str_detect(toupper(V1), ',CNX') ]; MA130317 = MA130317[, c('temp', 'INDEX', 'PREVIOUS_CLOSE', 'OPEN', 'HIGH', 'LOW', 'CLOSE', 'GAIN_LOSS') := tstrsplit(V1, ',', fixed= TRUE),]; MA130317 = MA130317 [ GAIN_LOSS != 'GAIN/LOSS'];}</v>
      </c>
      <c r="AB2206" t="str">
        <f t="shared" si="738"/>
        <v>indices_dataMar2017</v>
      </c>
      <c r="AC2206" s="3" t="s">
        <v>32</v>
      </c>
      <c r="AD2206" t="s">
        <v>40</v>
      </c>
      <c r="AE2206" t="s">
        <v>44</v>
      </c>
      <c r="AF2206" t="str">
        <f t="shared" si="739"/>
        <v>42807_indices_dataMar2017</v>
      </c>
      <c r="AG2206" t="str">
        <f t="shared" si="740"/>
        <v>indices_dataMar2017.zip</v>
      </c>
      <c r="AH2206" t="str">
        <f>CONCATENATE(AF2206, " &lt;- as.data.table( extract_tables(", AB2206, ")")</f>
        <v>42807_indices_dataMar2017 &lt;- as.data.table( extract_tables(indices_dataMar2017)</v>
      </c>
      <c r="AI2206" t="str">
        <f>CONCATENATE("if (curl_fetch_memory('",AC2206,AG2206, "')$status_code == 200) download.file('", AC2206, AG2206, "', '", AD2206, AF2206, ".zip')")</f>
        <v>if (curl_fetch_memory('https://www1.nseindia.com/content/indices/indices_dataMar2017.zip')$status_code == 200) download.file('https://www1.nseindia.com/content/indices/indices_dataMar2017.zip', 'D:\\My-Shares\\source-index-wgt\\42807_indices_dataMar2017.zip')</v>
      </c>
      <c r="AJ2206" t="str">
        <f t="shared" si="741"/>
        <v>if (file.exists('D:\\My-Shares\\source-index-wgt\\42807_indices_dataMar2017.zip') ) {files = unzip('D:\\My-Shares\\source-index-wgt\\42807_indices_dataMar2017.zip', list=TRUE)$Name; files02=files[grepl('^NIFTY_Bank*|^niftybank*',files)]; unzip(zipfile = 'D:\\My-Shares\\source-index-wgt\\42807_indices_dataMar2017.zip', exdir = 'D:\\My-Shares\\source-index-wgt-bnfpdf', files=files02); file.rename(paste('D:\\My-Shares\\source-index-wgt-bnfpdf\\', files02, sep=''), paste('D:\\My-Shares\\source-index-wgt-bnfpdf\\','42807_',files02, sep='') );pdf_42807 &lt;- as.data.table (extract_tables(paste('D:\\My-Shares\\source-index-wgt-bnfpdf\\','42807_',files02, sep='') ) ); rm(files); rm(files02)}</v>
      </c>
    </row>
    <row r="2207" spans="1:36">
      <c r="A2207" s="1">
        <v>42808</v>
      </c>
      <c r="B2207" s="2">
        <f t="shared" si="746"/>
        <v>14</v>
      </c>
      <c r="C2207" s="2">
        <f t="shared" si="747"/>
        <v>3</v>
      </c>
      <c r="D2207">
        <f t="shared" si="748"/>
        <v>2017</v>
      </c>
      <c r="E2207" t="str">
        <f t="shared" si="749"/>
        <v>17</v>
      </c>
      <c r="F2207" t="str">
        <f t="shared" si="750"/>
        <v>PR140317.zip</v>
      </c>
      <c r="G2207" t="str">
        <f t="shared" si="751"/>
        <v>fo14032017.zip</v>
      </c>
      <c r="H2207" t="str">
        <f t="shared" si="752"/>
        <v>fo14032017</v>
      </c>
      <c r="I2207" t="str">
        <f t="shared" si="753"/>
        <v>op14032017</v>
      </c>
      <c r="J2207" s="3" t="s">
        <v>6</v>
      </c>
      <c r="K2207" t="s">
        <v>13</v>
      </c>
      <c r="L2207" t="s">
        <v>14</v>
      </c>
      <c r="M2207" t="s">
        <v>17</v>
      </c>
      <c r="N2207" t="str">
        <f t="shared" si="742"/>
        <v>if (curl_fetch_memory('https://www1.nseindia.com/archives/equities/bhavcopy/pr/PR140317.zip')$status_code == 200)</v>
      </c>
      <c r="O2207" t="str">
        <f t="shared" si="743"/>
        <v>if (curl_fetch_memory('https://www1.nseindia.com/archives/equities/bhavcopy/pr/PR140317.zip')$status_code == 200) download.file('https://www1.nseindia.com/archives/equities/bhavcopy/pr/PR140317.zip', 'D:\\My-Shares\\source-bhavcopy-zip\\PR140317.zip')</v>
      </c>
      <c r="P2207" t="str">
        <f t="shared" si="744"/>
        <v>if (file.exists('D:\\My-Shares\\source-bhavcopy-zip\\PR140317.zip')) {zipped_names = grep('\\.zip', unzip('D:\\My-Shares\\source-bhavcopy-zip\\PR140317.zip', list=TRUE)$Name, ignore.case=TRUE, value=TRUE); unzip(zipfile = 'D:\\My-Shares\\source-bhavcopy-zip\\PR140317.zip', exdir = 'D:\\My-Shares\\source-fno-zip', files=zipped_names);rm(zipped_names);}</v>
      </c>
      <c r="Q2207" t="str">
        <f t="shared" si="745"/>
        <v>if (file.exists('D:\\My-Shares\\source-fno-zip\\fo14032017.zip')) {files = unzip('D:\\My-Shares\\source-fno-zip\\fo14032017.zip', list=TRUE)$Name; unzip(zipfile = 'D:\\My-Shares\\source-fno-zip\\fo14032017.zip', exdir = 'D:\\My-Shares\\source-fno-csv', files=files[grepl('^fo[0-9]{8}\\.csv|^op[0-9]{8}\\.csv',files)]);rm(files);}</v>
      </c>
      <c r="R2207" t="str">
        <f t="shared" si="754"/>
        <v>if (file.exists('D:\\My-Shares\\source-fno-csv\\fo14032017.csv')) fo14032017 = data.table (read_csv_chunked('D:\\My-Shares\\source-fno-csv\\fo14032017.csv', DataFrameCallback$new(f), chunk_size = 5))</v>
      </c>
      <c r="S2207" t="str">
        <f t="shared" si="755"/>
        <v>if (file.exists('D:\\My-Shares\\source-fno-csv\\op14032017.csv')) op14032017 = data.table (read_csv_chunked('D:\\My-Shares\\source-fno-csv\\op14032017.csv', DataFrameCallback$new(f), chunk_size = 5))</v>
      </c>
      <c r="T2207" t="str">
        <f t="shared" si="756"/>
        <v>MA140317</v>
      </c>
      <c r="U2207" s="3" t="s">
        <v>24</v>
      </c>
      <c r="V2207" t="str">
        <f t="shared" si="757"/>
        <v>https://www1.nseindia.com/archives/equities/mkt/MA140317.csv</v>
      </c>
      <c r="W2207" t="str">
        <f t="shared" si="758"/>
        <v>MA140317 = fread('https://www1.nseindia.com/archives/equities/mkt/MA140317.csv', sep='!', header = FALSE);</v>
      </c>
      <c r="X2207" t="str">
        <f t="shared" si="759"/>
        <v>MA140317 = MA140317[ str_detect(toupper(V1), ',NIFTY') | str_detect(toupper(V1), ',INDEX,') | str_detect(toupper(V1), ',CNX') ];</v>
      </c>
      <c r="Y2207" t="str">
        <f t="shared" si="760"/>
        <v>MA140317 = MA140317[, c('temp', 'INDEX', 'PREVIOUS_CLOSE', 'OPEN', 'HIGH', 'LOW', 'CLOSE', 'GAIN_LOSS') := tstrsplit(V1, ',', fixed= TRUE),];</v>
      </c>
      <c r="Z2207" t="str">
        <f t="shared" si="761"/>
        <v>MA140317 = MA140317 [ GAIN_LOSS != 'GAIN/LOSS'];</v>
      </c>
      <c r="AA2207" t="str">
        <f t="shared" si="762"/>
        <v>if (curl_fetch_memory('https://www1.nseindia.com/archives/equities/mkt/MA140317.csv')$status_code == 200) {MA140317 = fread('https://www1.nseindia.com/archives/equities/mkt/MA140317.csv', sep='!', header = FALSE); MA140317 = MA140317[ str_detect(toupper(V1), ',NIFTY') | str_detect(toupper(V1), ',INDEX,') | str_detect(toupper(V1), ',CNX') ]; MA140317 = MA140317[, c('temp', 'INDEX', 'PREVIOUS_CLOSE', 'OPEN', 'HIGH', 'LOW', 'CLOSE', 'GAIN_LOSS') := tstrsplit(V1, ',', fixed= TRUE),]; MA140317 = MA140317 [ GAIN_LOSS != 'GAIN/LOSS'];}</v>
      </c>
      <c r="AB2207" t="str">
        <f t="shared" si="738"/>
        <v>indices_dataMar2017</v>
      </c>
      <c r="AC2207" s="3" t="s">
        <v>32</v>
      </c>
      <c r="AD2207" t="s">
        <v>40</v>
      </c>
      <c r="AE2207" t="s">
        <v>44</v>
      </c>
      <c r="AF2207" t="str">
        <f t="shared" si="739"/>
        <v>42808_indices_dataMar2017</v>
      </c>
      <c r="AG2207" t="str">
        <f t="shared" si="740"/>
        <v>indices_dataMar2017.zip</v>
      </c>
      <c r="AH2207" t="str">
        <f>CONCATENATE(AF2207, " &lt;- as.data.table( extract_tables(", AB2207, ")")</f>
        <v>42808_indices_dataMar2017 &lt;- as.data.table( extract_tables(indices_dataMar2017)</v>
      </c>
      <c r="AI2207" t="str">
        <f>CONCATENATE("if (curl_fetch_memory('",AC2207,AG2207, "')$status_code == 200) download.file('", AC2207, AG2207, "', '", AD2207, AF2207, ".zip')")</f>
        <v>if (curl_fetch_memory('https://www1.nseindia.com/content/indices/indices_dataMar2017.zip')$status_code == 200) download.file('https://www1.nseindia.com/content/indices/indices_dataMar2017.zip', 'D:\\My-Shares\\source-index-wgt\\42808_indices_dataMar2017.zip')</v>
      </c>
      <c r="AJ2207" t="str">
        <f t="shared" si="741"/>
        <v>if (file.exists('D:\\My-Shares\\source-index-wgt\\42808_indices_dataMar2017.zip') ) {files = unzip('D:\\My-Shares\\source-index-wgt\\42808_indices_dataMar2017.zip', list=TRUE)$Name; files02=files[grepl('^NIFTY_Bank*|^niftybank*',files)]; unzip(zipfile = 'D:\\My-Shares\\source-index-wgt\\42808_indices_dataMar2017.zip', exdir = 'D:\\My-Shares\\source-index-wgt-bnfpdf', files=files02); file.rename(paste('D:\\My-Shares\\source-index-wgt-bnfpdf\\', files02, sep=''), paste('D:\\My-Shares\\source-index-wgt-bnfpdf\\','42808_',files02, sep='') );pdf_42808 &lt;- as.data.table (extract_tables(paste('D:\\My-Shares\\source-index-wgt-bnfpdf\\','42808_',files02, sep='') ) ); rm(files); rm(files02)}</v>
      </c>
    </row>
    <row r="2208" spans="1:36">
      <c r="A2208" s="1">
        <v>42809</v>
      </c>
      <c r="B2208" s="2">
        <f t="shared" si="746"/>
        <v>15</v>
      </c>
      <c r="C2208" s="2">
        <f t="shared" si="747"/>
        <v>3</v>
      </c>
      <c r="D2208">
        <f t="shared" si="748"/>
        <v>2017</v>
      </c>
      <c r="E2208" t="str">
        <f t="shared" si="749"/>
        <v>17</v>
      </c>
      <c r="F2208" t="str">
        <f t="shared" si="750"/>
        <v>PR150317.zip</v>
      </c>
      <c r="G2208" t="str">
        <f t="shared" si="751"/>
        <v>fo15032017.zip</v>
      </c>
      <c r="H2208" t="str">
        <f t="shared" si="752"/>
        <v>fo15032017</v>
      </c>
      <c r="I2208" t="str">
        <f t="shared" si="753"/>
        <v>op15032017</v>
      </c>
      <c r="J2208" s="3" t="s">
        <v>6</v>
      </c>
      <c r="K2208" t="s">
        <v>13</v>
      </c>
      <c r="L2208" t="s">
        <v>14</v>
      </c>
      <c r="M2208" t="s">
        <v>17</v>
      </c>
      <c r="N2208" t="str">
        <f t="shared" si="742"/>
        <v>if (curl_fetch_memory('https://www1.nseindia.com/archives/equities/bhavcopy/pr/PR150317.zip')$status_code == 200)</v>
      </c>
      <c r="O2208" t="str">
        <f t="shared" si="743"/>
        <v>if (curl_fetch_memory('https://www1.nseindia.com/archives/equities/bhavcopy/pr/PR150317.zip')$status_code == 200) download.file('https://www1.nseindia.com/archives/equities/bhavcopy/pr/PR150317.zip', 'D:\\My-Shares\\source-bhavcopy-zip\\PR150317.zip')</v>
      </c>
      <c r="P2208" t="str">
        <f t="shared" si="744"/>
        <v>if (file.exists('D:\\My-Shares\\source-bhavcopy-zip\\PR150317.zip')) {zipped_names = grep('\\.zip', unzip('D:\\My-Shares\\source-bhavcopy-zip\\PR150317.zip', list=TRUE)$Name, ignore.case=TRUE, value=TRUE); unzip(zipfile = 'D:\\My-Shares\\source-bhavcopy-zip\\PR150317.zip', exdir = 'D:\\My-Shares\\source-fno-zip', files=zipped_names);rm(zipped_names);}</v>
      </c>
      <c r="Q2208" t="str">
        <f t="shared" si="745"/>
        <v>if (file.exists('D:\\My-Shares\\source-fno-zip\\fo15032017.zip')) {files = unzip('D:\\My-Shares\\source-fno-zip\\fo15032017.zip', list=TRUE)$Name; unzip(zipfile = 'D:\\My-Shares\\source-fno-zip\\fo15032017.zip', exdir = 'D:\\My-Shares\\source-fno-csv', files=files[grepl('^fo[0-9]{8}\\.csv|^op[0-9]{8}\\.csv',files)]);rm(files);}</v>
      </c>
      <c r="R2208" t="str">
        <f t="shared" si="754"/>
        <v>if (file.exists('D:\\My-Shares\\source-fno-csv\\fo15032017.csv')) fo15032017 = data.table (read_csv_chunked('D:\\My-Shares\\source-fno-csv\\fo15032017.csv', DataFrameCallback$new(f), chunk_size = 5))</v>
      </c>
      <c r="S2208" t="str">
        <f t="shared" si="755"/>
        <v>if (file.exists('D:\\My-Shares\\source-fno-csv\\op15032017.csv')) op15032017 = data.table (read_csv_chunked('D:\\My-Shares\\source-fno-csv\\op15032017.csv', DataFrameCallback$new(f), chunk_size = 5))</v>
      </c>
      <c r="T2208" t="str">
        <f t="shared" si="756"/>
        <v>MA150317</v>
      </c>
      <c r="U2208" s="3" t="s">
        <v>24</v>
      </c>
      <c r="V2208" t="str">
        <f t="shared" si="757"/>
        <v>https://www1.nseindia.com/archives/equities/mkt/MA150317.csv</v>
      </c>
      <c r="W2208" t="str">
        <f t="shared" si="758"/>
        <v>MA150317 = fread('https://www1.nseindia.com/archives/equities/mkt/MA150317.csv', sep='!', header = FALSE);</v>
      </c>
      <c r="X2208" t="str">
        <f t="shared" si="759"/>
        <v>MA150317 = MA150317[ str_detect(toupper(V1), ',NIFTY') | str_detect(toupper(V1), ',INDEX,') | str_detect(toupper(V1), ',CNX') ];</v>
      </c>
      <c r="Y2208" t="str">
        <f t="shared" si="760"/>
        <v>MA150317 = MA150317[, c('temp', 'INDEX', 'PREVIOUS_CLOSE', 'OPEN', 'HIGH', 'LOW', 'CLOSE', 'GAIN_LOSS') := tstrsplit(V1, ',', fixed= TRUE),];</v>
      </c>
      <c r="Z2208" t="str">
        <f t="shared" si="761"/>
        <v>MA150317 = MA150317 [ GAIN_LOSS != 'GAIN/LOSS'];</v>
      </c>
      <c r="AA2208" t="str">
        <f t="shared" si="762"/>
        <v>if (curl_fetch_memory('https://www1.nseindia.com/archives/equities/mkt/MA150317.csv')$status_code == 200) {MA150317 = fread('https://www1.nseindia.com/archives/equities/mkt/MA150317.csv', sep='!', header = FALSE); MA150317 = MA150317[ str_detect(toupper(V1), ',NIFTY') | str_detect(toupper(V1), ',INDEX,') | str_detect(toupper(V1), ',CNX') ]; MA150317 = MA150317[, c('temp', 'INDEX', 'PREVIOUS_CLOSE', 'OPEN', 'HIGH', 'LOW', 'CLOSE', 'GAIN_LOSS') := tstrsplit(V1, ',', fixed= TRUE),]; MA150317 = MA150317 [ GAIN_LOSS != 'GAIN/LOSS'];}</v>
      </c>
      <c r="AB2208" t="str">
        <f t="shared" si="738"/>
        <v>indices_dataMar2017</v>
      </c>
      <c r="AC2208" s="3" t="s">
        <v>32</v>
      </c>
      <c r="AD2208" t="s">
        <v>40</v>
      </c>
      <c r="AE2208" t="s">
        <v>44</v>
      </c>
      <c r="AF2208" t="str">
        <f t="shared" si="739"/>
        <v>42809_indices_dataMar2017</v>
      </c>
      <c r="AG2208" t="str">
        <f t="shared" si="740"/>
        <v>indices_dataMar2017.zip</v>
      </c>
      <c r="AH2208" t="str">
        <f>CONCATENATE(AF2208, " &lt;- as.data.table( extract_tables(", AB2208, ")")</f>
        <v>42809_indices_dataMar2017 &lt;- as.data.table( extract_tables(indices_dataMar2017)</v>
      </c>
      <c r="AI2208" t="str">
        <f>CONCATENATE("if (curl_fetch_memory('",AC2208,AG2208, "')$status_code == 200) download.file('", AC2208, AG2208, "', '", AD2208, AF2208, ".zip')")</f>
        <v>if (curl_fetch_memory('https://www1.nseindia.com/content/indices/indices_dataMar2017.zip')$status_code == 200) download.file('https://www1.nseindia.com/content/indices/indices_dataMar2017.zip', 'D:\\My-Shares\\source-index-wgt\\42809_indices_dataMar2017.zip')</v>
      </c>
      <c r="AJ2208" t="str">
        <f t="shared" si="741"/>
        <v>if (file.exists('D:\\My-Shares\\source-index-wgt\\42809_indices_dataMar2017.zip') ) {files = unzip('D:\\My-Shares\\source-index-wgt\\42809_indices_dataMar2017.zip', list=TRUE)$Name; files02=files[grepl('^NIFTY_Bank*|^niftybank*',files)]; unzip(zipfile = 'D:\\My-Shares\\source-index-wgt\\42809_indices_dataMar2017.zip', exdir = 'D:\\My-Shares\\source-index-wgt-bnfpdf', files=files02); file.rename(paste('D:\\My-Shares\\source-index-wgt-bnfpdf\\', files02, sep=''), paste('D:\\My-Shares\\source-index-wgt-bnfpdf\\','42809_',files02, sep='') );pdf_42809 &lt;- as.data.table (extract_tables(paste('D:\\My-Shares\\source-index-wgt-bnfpdf\\','42809_',files02, sep='') ) ); rm(files); rm(files02)}</v>
      </c>
    </row>
    <row r="2209" spans="1:36">
      <c r="A2209" s="1">
        <v>42810</v>
      </c>
      <c r="B2209" s="2">
        <f t="shared" si="746"/>
        <v>16</v>
      </c>
      <c r="C2209" s="2">
        <f t="shared" si="747"/>
        <v>3</v>
      </c>
      <c r="D2209">
        <f t="shared" si="748"/>
        <v>2017</v>
      </c>
      <c r="E2209" t="str">
        <f t="shared" si="749"/>
        <v>17</v>
      </c>
      <c r="F2209" t="str">
        <f t="shared" si="750"/>
        <v>PR160317.zip</v>
      </c>
      <c r="G2209" t="str">
        <f t="shared" si="751"/>
        <v>fo16032017.zip</v>
      </c>
      <c r="H2209" t="str">
        <f t="shared" si="752"/>
        <v>fo16032017</v>
      </c>
      <c r="I2209" t="str">
        <f t="shared" si="753"/>
        <v>op16032017</v>
      </c>
      <c r="J2209" s="3" t="s">
        <v>6</v>
      </c>
      <c r="K2209" t="s">
        <v>13</v>
      </c>
      <c r="L2209" t="s">
        <v>14</v>
      </c>
      <c r="M2209" t="s">
        <v>17</v>
      </c>
      <c r="N2209" t="str">
        <f t="shared" si="742"/>
        <v>if (curl_fetch_memory('https://www1.nseindia.com/archives/equities/bhavcopy/pr/PR160317.zip')$status_code == 200)</v>
      </c>
      <c r="O2209" t="str">
        <f t="shared" si="743"/>
        <v>if (curl_fetch_memory('https://www1.nseindia.com/archives/equities/bhavcopy/pr/PR160317.zip')$status_code == 200) download.file('https://www1.nseindia.com/archives/equities/bhavcopy/pr/PR160317.zip', 'D:\\My-Shares\\source-bhavcopy-zip\\PR160317.zip')</v>
      </c>
      <c r="P2209" t="str">
        <f t="shared" si="744"/>
        <v>if (file.exists('D:\\My-Shares\\source-bhavcopy-zip\\PR160317.zip')) {zipped_names = grep('\\.zip', unzip('D:\\My-Shares\\source-bhavcopy-zip\\PR160317.zip', list=TRUE)$Name, ignore.case=TRUE, value=TRUE); unzip(zipfile = 'D:\\My-Shares\\source-bhavcopy-zip\\PR160317.zip', exdir = 'D:\\My-Shares\\source-fno-zip', files=zipped_names);rm(zipped_names);}</v>
      </c>
      <c r="Q2209" t="str">
        <f t="shared" si="745"/>
        <v>if (file.exists('D:\\My-Shares\\source-fno-zip\\fo16032017.zip')) {files = unzip('D:\\My-Shares\\source-fno-zip\\fo16032017.zip', list=TRUE)$Name; unzip(zipfile = 'D:\\My-Shares\\source-fno-zip\\fo16032017.zip', exdir = 'D:\\My-Shares\\source-fno-csv', files=files[grepl('^fo[0-9]{8}\\.csv|^op[0-9]{8}\\.csv',files)]);rm(files);}</v>
      </c>
      <c r="R2209" t="str">
        <f t="shared" si="754"/>
        <v>if (file.exists('D:\\My-Shares\\source-fno-csv\\fo16032017.csv')) fo16032017 = data.table (read_csv_chunked('D:\\My-Shares\\source-fno-csv\\fo16032017.csv', DataFrameCallback$new(f), chunk_size = 5))</v>
      </c>
      <c r="S2209" t="str">
        <f t="shared" si="755"/>
        <v>if (file.exists('D:\\My-Shares\\source-fno-csv\\op16032017.csv')) op16032017 = data.table (read_csv_chunked('D:\\My-Shares\\source-fno-csv\\op16032017.csv', DataFrameCallback$new(f), chunk_size = 5))</v>
      </c>
      <c r="T2209" t="str">
        <f t="shared" si="756"/>
        <v>MA160317</v>
      </c>
      <c r="U2209" s="3" t="s">
        <v>24</v>
      </c>
      <c r="V2209" t="str">
        <f t="shared" si="757"/>
        <v>https://www1.nseindia.com/archives/equities/mkt/MA160317.csv</v>
      </c>
      <c r="W2209" t="str">
        <f t="shared" si="758"/>
        <v>MA160317 = fread('https://www1.nseindia.com/archives/equities/mkt/MA160317.csv', sep='!', header = FALSE);</v>
      </c>
      <c r="X2209" t="str">
        <f t="shared" si="759"/>
        <v>MA160317 = MA160317[ str_detect(toupper(V1), ',NIFTY') | str_detect(toupper(V1), ',INDEX,') | str_detect(toupper(V1), ',CNX') ];</v>
      </c>
      <c r="Y2209" t="str">
        <f t="shared" si="760"/>
        <v>MA160317 = MA160317[, c('temp', 'INDEX', 'PREVIOUS_CLOSE', 'OPEN', 'HIGH', 'LOW', 'CLOSE', 'GAIN_LOSS') := tstrsplit(V1, ',', fixed= TRUE),];</v>
      </c>
      <c r="Z2209" t="str">
        <f t="shared" si="761"/>
        <v>MA160317 = MA160317 [ GAIN_LOSS != 'GAIN/LOSS'];</v>
      </c>
      <c r="AA2209" t="str">
        <f t="shared" si="762"/>
        <v>if (curl_fetch_memory('https://www1.nseindia.com/archives/equities/mkt/MA160317.csv')$status_code == 200) {MA160317 = fread('https://www1.nseindia.com/archives/equities/mkt/MA160317.csv', sep='!', header = FALSE); MA160317 = MA160317[ str_detect(toupper(V1), ',NIFTY') | str_detect(toupper(V1), ',INDEX,') | str_detect(toupper(V1), ',CNX') ]; MA160317 = MA160317[, c('temp', 'INDEX', 'PREVIOUS_CLOSE', 'OPEN', 'HIGH', 'LOW', 'CLOSE', 'GAIN_LOSS') := tstrsplit(V1, ',', fixed= TRUE),]; MA160317 = MA160317 [ GAIN_LOSS != 'GAIN/LOSS'];}</v>
      </c>
      <c r="AB2209" t="str">
        <f t="shared" si="738"/>
        <v>indices_dataMar2017</v>
      </c>
      <c r="AC2209" s="3" t="s">
        <v>32</v>
      </c>
      <c r="AD2209" t="s">
        <v>40</v>
      </c>
      <c r="AE2209" t="s">
        <v>44</v>
      </c>
      <c r="AF2209" t="str">
        <f t="shared" si="739"/>
        <v>42810_indices_dataMar2017</v>
      </c>
      <c r="AG2209" t="str">
        <f t="shared" si="740"/>
        <v>indices_dataMar2017.zip</v>
      </c>
      <c r="AH2209" t="str">
        <f>CONCATENATE(AF2209, " &lt;- as.data.table( extract_tables(", AB2209, ")")</f>
        <v>42810_indices_dataMar2017 &lt;- as.data.table( extract_tables(indices_dataMar2017)</v>
      </c>
      <c r="AI2209" t="str">
        <f>CONCATENATE("if (curl_fetch_memory('",AC2209,AG2209, "')$status_code == 200) download.file('", AC2209, AG2209, "', '", AD2209, AF2209, ".zip')")</f>
        <v>if (curl_fetch_memory('https://www1.nseindia.com/content/indices/indices_dataMar2017.zip')$status_code == 200) download.file('https://www1.nseindia.com/content/indices/indices_dataMar2017.zip', 'D:\\My-Shares\\source-index-wgt\\42810_indices_dataMar2017.zip')</v>
      </c>
      <c r="AJ2209" t="str">
        <f t="shared" si="741"/>
        <v>if (file.exists('D:\\My-Shares\\source-index-wgt\\42810_indices_dataMar2017.zip') ) {files = unzip('D:\\My-Shares\\source-index-wgt\\42810_indices_dataMar2017.zip', list=TRUE)$Name; files02=files[grepl('^NIFTY_Bank*|^niftybank*',files)]; unzip(zipfile = 'D:\\My-Shares\\source-index-wgt\\42810_indices_dataMar2017.zip', exdir = 'D:\\My-Shares\\source-index-wgt-bnfpdf', files=files02); file.rename(paste('D:\\My-Shares\\source-index-wgt-bnfpdf\\', files02, sep=''), paste('D:\\My-Shares\\source-index-wgt-bnfpdf\\','42810_',files02, sep='') );pdf_42810 &lt;- as.data.table (extract_tables(paste('D:\\My-Shares\\source-index-wgt-bnfpdf\\','42810_',files02, sep='') ) ); rm(files); rm(files02)}</v>
      </c>
    </row>
    <row r="2210" spans="1:36">
      <c r="A2210" s="1">
        <v>42811</v>
      </c>
      <c r="B2210" s="2">
        <f t="shared" si="746"/>
        <v>17</v>
      </c>
      <c r="C2210" s="2">
        <f t="shared" si="747"/>
        <v>3</v>
      </c>
      <c r="D2210">
        <f t="shared" si="748"/>
        <v>2017</v>
      </c>
      <c r="E2210" t="str">
        <f t="shared" si="749"/>
        <v>17</v>
      </c>
      <c r="F2210" t="str">
        <f t="shared" si="750"/>
        <v>PR170317.zip</v>
      </c>
      <c r="G2210" t="str">
        <f t="shared" si="751"/>
        <v>fo17032017.zip</v>
      </c>
      <c r="H2210" t="str">
        <f t="shared" si="752"/>
        <v>fo17032017</v>
      </c>
      <c r="I2210" t="str">
        <f t="shared" si="753"/>
        <v>op17032017</v>
      </c>
      <c r="J2210" s="3" t="s">
        <v>6</v>
      </c>
      <c r="K2210" t="s">
        <v>13</v>
      </c>
      <c r="L2210" t="s">
        <v>14</v>
      </c>
      <c r="M2210" t="s">
        <v>17</v>
      </c>
      <c r="N2210" t="str">
        <f t="shared" si="742"/>
        <v>if (curl_fetch_memory('https://www1.nseindia.com/archives/equities/bhavcopy/pr/PR170317.zip')$status_code == 200)</v>
      </c>
      <c r="O2210" t="str">
        <f t="shared" si="743"/>
        <v>if (curl_fetch_memory('https://www1.nseindia.com/archives/equities/bhavcopy/pr/PR170317.zip')$status_code == 200) download.file('https://www1.nseindia.com/archives/equities/bhavcopy/pr/PR170317.zip', 'D:\\My-Shares\\source-bhavcopy-zip\\PR170317.zip')</v>
      </c>
      <c r="P2210" t="str">
        <f t="shared" si="744"/>
        <v>if (file.exists('D:\\My-Shares\\source-bhavcopy-zip\\PR170317.zip')) {zipped_names = grep('\\.zip', unzip('D:\\My-Shares\\source-bhavcopy-zip\\PR170317.zip', list=TRUE)$Name, ignore.case=TRUE, value=TRUE); unzip(zipfile = 'D:\\My-Shares\\source-bhavcopy-zip\\PR170317.zip', exdir = 'D:\\My-Shares\\source-fno-zip', files=zipped_names);rm(zipped_names);}</v>
      </c>
      <c r="Q2210" t="str">
        <f t="shared" si="745"/>
        <v>if (file.exists('D:\\My-Shares\\source-fno-zip\\fo17032017.zip')) {files = unzip('D:\\My-Shares\\source-fno-zip\\fo17032017.zip', list=TRUE)$Name; unzip(zipfile = 'D:\\My-Shares\\source-fno-zip\\fo17032017.zip', exdir = 'D:\\My-Shares\\source-fno-csv', files=files[grepl('^fo[0-9]{8}\\.csv|^op[0-9]{8}\\.csv',files)]);rm(files);}</v>
      </c>
      <c r="R2210" t="str">
        <f t="shared" si="754"/>
        <v>if (file.exists('D:\\My-Shares\\source-fno-csv\\fo17032017.csv')) fo17032017 = data.table (read_csv_chunked('D:\\My-Shares\\source-fno-csv\\fo17032017.csv', DataFrameCallback$new(f), chunk_size = 5))</v>
      </c>
      <c r="S2210" t="str">
        <f t="shared" si="755"/>
        <v>if (file.exists('D:\\My-Shares\\source-fno-csv\\op17032017.csv')) op17032017 = data.table (read_csv_chunked('D:\\My-Shares\\source-fno-csv\\op17032017.csv', DataFrameCallback$new(f), chunk_size = 5))</v>
      </c>
      <c r="T2210" t="str">
        <f t="shared" si="756"/>
        <v>MA170317</v>
      </c>
      <c r="U2210" s="3" t="s">
        <v>24</v>
      </c>
      <c r="V2210" t="str">
        <f t="shared" si="757"/>
        <v>https://www1.nseindia.com/archives/equities/mkt/MA170317.csv</v>
      </c>
      <c r="W2210" t="str">
        <f t="shared" si="758"/>
        <v>MA170317 = fread('https://www1.nseindia.com/archives/equities/mkt/MA170317.csv', sep='!', header = FALSE);</v>
      </c>
      <c r="X2210" t="str">
        <f t="shared" si="759"/>
        <v>MA170317 = MA170317[ str_detect(toupper(V1), ',NIFTY') | str_detect(toupper(V1), ',INDEX,') | str_detect(toupper(V1), ',CNX') ];</v>
      </c>
      <c r="Y2210" t="str">
        <f t="shared" si="760"/>
        <v>MA170317 = MA170317[, c('temp', 'INDEX', 'PREVIOUS_CLOSE', 'OPEN', 'HIGH', 'LOW', 'CLOSE', 'GAIN_LOSS') := tstrsplit(V1, ',', fixed= TRUE),];</v>
      </c>
      <c r="Z2210" t="str">
        <f t="shared" si="761"/>
        <v>MA170317 = MA170317 [ GAIN_LOSS != 'GAIN/LOSS'];</v>
      </c>
      <c r="AA2210" t="str">
        <f t="shared" si="762"/>
        <v>if (curl_fetch_memory('https://www1.nseindia.com/archives/equities/mkt/MA170317.csv')$status_code == 200) {MA170317 = fread('https://www1.nseindia.com/archives/equities/mkt/MA170317.csv', sep='!', header = FALSE); MA170317 = MA170317[ str_detect(toupper(V1), ',NIFTY') | str_detect(toupper(V1), ',INDEX,') | str_detect(toupper(V1), ',CNX') ]; MA170317 = MA170317[, c('temp', 'INDEX', 'PREVIOUS_CLOSE', 'OPEN', 'HIGH', 'LOW', 'CLOSE', 'GAIN_LOSS') := tstrsplit(V1, ',', fixed= TRUE),]; MA170317 = MA170317 [ GAIN_LOSS != 'GAIN/LOSS'];}</v>
      </c>
      <c r="AB2210" t="str">
        <f t="shared" si="738"/>
        <v>indices_dataMar2017</v>
      </c>
      <c r="AC2210" s="3" t="s">
        <v>32</v>
      </c>
      <c r="AD2210" t="s">
        <v>40</v>
      </c>
      <c r="AE2210" t="s">
        <v>44</v>
      </c>
      <c r="AF2210" t="str">
        <f t="shared" si="739"/>
        <v>42811_indices_dataMar2017</v>
      </c>
      <c r="AG2210" t="str">
        <f t="shared" si="740"/>
        <v>indices_dataMar2017.zip</v>
      </c>
      <c r="AH2210" t="str">
        <f>CONCATENATE(AF2210, " &lt;- as.data.table( extract_tables(", AB2210, ")")</f>
        <v>42811_indices_dataMar2017 &lt;- as.data.table( extract_tables(indices_dataMar2017)</v>
      </c>
      <c r="AI2210" t="str">
        <f>CONCATENATE("if (curl_fetch_memory('",AC2210,AG2210, "')$status_code == 200) download.file('", AC2210, AG2210, "', '", AD2210, AF2210, ".zip')")</f>
        <v>if (curl_fetch_memory('https://www1.nseindia.com/content/indices/indices_dataMar2017.zip')$status_code == 200) download.file('https://www1.nseindia.com/content/indices/indices_dataMar2017.zip', 'D:\\My-Shares\\source-index-wgt\\42811_indices_dataMar2017.zip')</v>
      </c>
      <c r="AJ2210" t="str">
        <f t="shared" si="741"/>
        <v>if (file.exists('D:\\My-Shares\\source-index-wgt\\42811_indices_dataMar2017.zip') ) {files = unzip('D:\\My-Shares\\source-index-wgt\\42811_indices_dataMar2017.zip', list=TRUE)$Name; files02=files[grepl('^NIFTY_Bank*|^niftybank*',files)]; unzip(zipfile = 'D:\\My-Shares\\source-index-wgt\\42811_indices_dataMar2017.zip', exdir = 'D:\\My-Shares\\source-index-wgt-bnfpdf', files=files02); file.rename(paste('D:\\My-Shares\\source-index-wgt-bnfpdf\\', files02, sep=''), paste('D:\\My-Shares\\source-index-wgt-bnfpdf\\','42811_',files02, sep='') );pdf_42811 &lt;- as.data.table (extract_tables(paste('D:\\My-Shares\\source-index-wgt-bnfpdf\\','42811_',files02, sep='') ) ); rm(files); rm(files02)}</v>
      </c>
    </row>
    <row r="2211" spans="1:36">
      <c r="A2211" s="1">
        <v>42812</v>
      </c>
      <c r="B2211" s="2">
        <f t="shared" si="746"/>
        <v>18</v>
      </c>
      <c r="C2211" s="2">
        <f t="shared" si="747"/>
        <v>3</v>
      </c>
      <c r="D2211">
        <f t="shared" si="748"/>
        <v>2017</v>
      </c>
      <c r="E2211" t="str">
        <f t="shared" si="749"/>
        <v>17</v>
      </c>
      <c r="F2211" t="str">
        <f t="shared" si="750"/>
        <v>PR180317.zip</v>
      </c>
      <c r="G2211" t="str">
        <f t="shared" si="751"/>
        <v>fo18032017.zip</v>
      </c>
      <c r="H2211" t="str">
        <f t="shared" si="752"/>
        <v>fo18032017</v>
      </c>
      <c r="I2211" t="str">
        <f t="shared" si="753"/>
        <v>op18032017</v>
      </c>
      <c r="J2211" s="3" t="s">
        <v>6</v>
      </c>
      <c r="K2211" t="s">
        <v>13</v>
      </c>
      <c r="L2211" t="s">
        <v>14</v>
      </c>
      <c r="M2211" t="s">
        <v>17</v>
      </c>
      <c r="N2211" t="str">
        <f t="shared" si="742"/>
        <v>if (curl_fetch_memory('https://www1.nseindia.com/archives/equities/bhavcopy/pr/PR180317.zip')$status_code == 200)</v>
      </c>
      <c r="O2211" t="str">
        <f t="shared" si="743"/>
        <v>if (curl_fetch_memory('https://www1.nseindia.com/archives/equities/bhavcopy/pr/PR180317.zip')$status_code == 200) download.file('https://www1.nseindia.com/archives/equities/bhavcopy/pr/PR180317.zip', 'D:\\My-Shares\\source-bhavcopy-zip\\PR180317.zip')</v>
      </c>
      <c r="P2211" t="str">
        <f t="shared" si="744"/>
        <v>if (file.exists('D:\\My-Shares\\source-bhavcopy-zip\\PR180317.zip')) {zipped_names = grep('\\.zip', unzip('D:\\My-Shares\\source-bhavcopy-zip\\PR180317.zip', list=TRUE)$Name, ignore.case=TRUE, value=TRUE); unzip(zipfile = 'D:\\My-Shares\\source-bhavcopy-zip\\PR180317.zip', exdir = 'D:\\My-Shares\\source-fno-zip', files=zipped_names);rm(zipped_names);}</v>
      </c>
      <c r="Q2211" t="str">
        <f t="shared" si="745"/>
        <v>if (file.exists('D:\\My-Shares\\source-fno-zip\\fo18032017.zip')) {files = unzip('D:\\My-Shares\\source-fno-zip\\fo18032017.zip', list=TRUE)$Name; unzip(zipfile = 'D:\\My-Shares\\source-fno-zip\\fo18032017.zip', exdir = 'D:\\My-Shares\\source-fno-csv', files=files[grepl('^fo[0-9]{8}\\.csv|^op[0-9]{8}\\.csv',files)]);rm(files);}</v>
      </c>
      <c r="R2211" t="str">
        <f t="shared" si="754"/>
        <v>if (file.exists('D:\\My-Shares\\source-fno-csv\\fo18032017.csv')) fo18032017 = data.table (read_csv_chunked('D:\\My-Shares\\source-fno-csv\\fo18032017.csv', DataFrameCallback$new(f), chunk_size = 5))</v>
      </c>
      <c r="S2211" t="str">
        <f t="shared" si="755"/>
        <v>if (file.exists('D:\\My-Shares\\source-fno-csv\\op18032017.csv')) op18032017 = data.table (read_csv_chunked('D:\\My-Shares\\source-fno-csv\\op18032017.csv', DataFrameCallback$new(f), chunk_size = 5))</v>
      </c>
      <c r="T2211" t="str">
        <f t="shared" si="756"/>
        <v>MA180317</v>
      </c>
      <c r="U2211" s="3" t="s">
        <v>24</v>
      </c>
      <c r="V2211" t="str">
        <f t="shared" si="757"/>
        <v>https://www1.nseindia.com/archives/equities/mkt/MA180317.csv</v>
      </c>
      <c r="W2211" t="str">
        <f t="shared" si="758"/>
        <v>MA180317 = fread('https://www1.nseindia.com/archives/equities/mkt/MA180317.csv', sep='!', header = FALSE);</v>
      </c>
      <c r="X2211" t="str">
        <f t="shared" si="759"/>
        <v>MA180317 = MA180317[ str_detect(toupper(V1), ',NIFTY') | str_detect(toupper(V1), ',INDEX,') | str_detect(toupper(V1), ',CNX') ];</v>
      </c>
      <c r="Y2211" t="str">
        <f t="shared" si="760"/>
        <v>MA180317 = MA180317[, c('temp', 'INDEX', 'PREVIOUS_CLOSE', 'OPEN', 'HIGH', 'LOW', 'CLOSE', 'GAIN_LOSS') := tstrsplit(V1, ',', fixed= TRUE),];</v>
      </c>
      <c r="Z2211" t="str">
        <f t="shared" si="761"/>
        <v>MA180317 = MA180317 [ GAIN_LOSS != 'GAIN/LOSS'];</v>
      </c>
      <c r="AA2211" t="str">
        <f t="shared" si="762"/>
        <v>if (curl_fetch_memory('https://www1.nseindia.com/archives/equities/mkt/MA180317.csv')$status_code == 200) {MA180317 = fread('https://www1.nseindia.com/archives/equities/mkt/MA180317.csv', sep='!', header = FALSE); MA180317 = MA180317[ str_detect(toupper(V1), ',NIFTY') | str_detect(toupper(V1), ',INDEX,') | str_detect(toupper(V1), ',CNX') ]; MA180317 = MA180317[, c('temp', 'INDEX', 'PREVIOUS_CLOSE', 'OPEN', 'HIGH', 'LOW', 'CLOSE', 'GAIN_LOSS') := tstrsplit(V1, ',', fixed= TRUE),]; MA180317 = MA180317 [ GAIN_LOSS != 'GAIN/LOSS'];}</v>
      </c>
      <c r="AB2211" t="str">
        <f t="shared" si="738"/>
        <v>indices_dataMar2017</v>
      </c>
      <c r="AC2211" s="3" t="s">
        <v>32</v>
      </c>
      <c r="AD2211" t="s">
        <v>40</v>
      </c>
      <c r="AE2211" t="s">
        <v>44</v>
      </c>
      <c r="AF2211" t="str">
        <f t="shared" si="739"/>
        <v>42812_indices_dataMar2017</v>
      </c>
      <c r="AG2211" t="str">
        <f t="shared" si="740"/>
        <v>indices_dataMar2017.zip</v>
      </c>
      <c r="AH2211" t="str">
        <f>CONCATENATE(AF2211, " &lt;- as.data.table( extract_tables(", AB2211, ")")</f>
        <v>42812_indices_dataMar2017 &lt;- as.data.table( extract_tables(indices_dataMar2017)</v>
      </c>
      <c r="AI2211" t="str">
        <f>CONCATENATE("if (curl_fetch_memory('",AC2211,AG2211, "')$status_code == 200) download.file('", AC2211, AG2211, "', '", AD2211, AF2211, ".zip')")</f>
        <v>if (curl_fetch_memory('https://www1.nseindia.com/content/indices/indices_dataMar2017.zip')$status_code == 200) download.file('https://www1.nseindia.com/content/indices/indices_dataMar2017.zip', 'D:\\My-Shares\\source-index-wgt\\42812_indices_dataMar2017.zip')</v>
      </c>
      <c r="AJ2211" t="str">
        <f t="shared" si="741"/>
        <v>if (file.exists('D:\\My-Shares\\source-index-wgt\\42812_indices_dataMar2017.zip') ) {files = unzip('D:\\My-Shares\\source-index-wgt\\42812_indices_dataMar2017.zip', list=TRUE)$Name; files02=files[grepl('^NIFTY_Bank*|^niftybank*',files)]; unzip(zipfile = 'D:\\My-Shares\\source-index-wgt\\42812_indices_dataMar2017.zip', exdir = 'D:\\My-Shares\\source-index-wgt-bnfpdf', files=files02); file.rename(paste('D:\\My-Shares\\source-index-wgt-bnfpdf\\', files02, sep=''), paste('D:\\My-Shares\\source-index-wgt-bnfpdf\\','42812_',files02, sep='') );pdf_42812 &lt;- as.data.table (extract_tables(paste('D:\\My-Shares\\source-index-wgt-bnfpdf\\','42812_',files02, sep='') ) ); rm(files); rm(files02)}</v>
      </c>
    </row>
    <row r="2212" spans="1:36">
      <c r="A2212" s="1">
        <v>42813</v>
      </c>
      <c r="B2212" s="2">
        <f t="shared" si="746"/>
        <v>19</v>
      </c>
      <c r="C2212" s="2">
        <f t="shared" si="747"/>
        <v>3</v>
      </c>
      <c r="D2212">
        <f t="shared" si="748"/>
        <v>2017</v>
      </c>
      <c r="E2212" t="str">
        <f t="shared" si="749"/>
        <v>17</v>
      </c>
      <c r="F2212" t="str">
        <f t="shared" si="750"/>
        <v>PR190317.zip</v>
      </c>
      <c r="G2212" t="str">
        <f t="shared" si="751"/>
        <v>fo19032017.zip</v>
      </c>
      <c r="H2212" t="str">
        <f t="shared" si="752"/>
        <v>fo19032017</v>
      </c>
      <c r="I2212" t="str">
        <f t="shared" si="753"/>
        <v>op19032017</v>
      </c>
      <c r="J2212" s="3" t="s">
        <v>6</v>
      </c>
      <c r="K2212" t="s">
        <v>13</v>
      </c>
      <c r="L2212" t="s">
        <v>14</v>
      </c>
      <c r="M2212" t="s">
        <v>17</v>
      </c>
      <c r="N2212" t="str">
        <f t="shared" si="742"/>
        <v>if (curl_fetch_memory('https://www1.nseindia.com/archives/equities/bhavcopy/pr/PR190317.zip')$status_code == 200)</v>
      </c>
      <c r="O2212" t="str">
        <f t="shared" si="743"/>
        <v>if (curl_fetch_memory('https://www1.nseindia.com/archives/equities/bhavcopy/pr/PR190317.zip')$status_code == 200) download.file('https://www1.nseindia.com/archives/equities/bhavcopy/pr/PR190317.zip', 'D:\\My-Shares\\source-bhavcopy-zip\\PR190317.zip')</v>
      </c>
      <c r="P2212" t="str">
        <f t="shared" si="744"/>
        <v>if (file.exists('D:\\My-Shares\\source-bhavcopy-zip\\PR190317.zip')) {zipped_names = grep('\\.zip', unzip('D:\\My-Shares\\source-bhavcopy-zip\\PR190317.zip', list=TRUE)$Name, ignore.case=TRUE, value=TRUE); unzip(zipfile = 'D:\\My-Shares\\source-bhavcopy-zip\\PR190317.zip', exdir = 'D:\\My-Shares\\source-fno-zip', files=zipped_names);rm(zipped_names);}</v>
      </c>
      <c r="Q2212" t="str">
        <f t="shared" si="745"/>
        <v>if (file.exists('D:\\My-Shares\\source-fno-zip\\fo19032017.zip')) {files = unzip('D:\\My-Shares\\source-fno-zip\\fo19032017.zip', list=TRUE)$Name; unzip(zipfile = 'D:\\My-Shares\\source-fno-zip\\fo19032017.zip', exdir = 'D:\\My-Shares\\source-fno-csv', files=files[grepl('^fo[0-9]{8}\\.csv|^op[0-9]{8}\\.csv',files)]);rm(files);}</v>
      </c>
      <c r="R2212" t="str">
        <f t="shared" si="754"/>
        <v>if (file.exists('D:\\My-Shares\\source-fno-csv\\fo19032017.csv')) fo19032017 = data.table (read_csv_chunked('D:\\My-Shares\\source-fno-csv\\fo19032017.csv', DataFrameCallback$new(f), chunk_size = 5))</v>
      </c>
      <c r="S2212" t="str">
        <f t="shared" si="755"/>
        <v>if (file.exists('D:\\My-Shares\\source-fno-csv\\op19032017.csv')) op19032017 = data.table (read_csv_chunked('D:\\My-Shares\\source-fno-csv\\op19032017.csv', DataFrameCallback$new(f), chunk_size = 5))</v>
      </c>
      <c r="T2212" t="str">
        <f t="shared" si="756"/>
        <v>MA190317</v>
      </c>
      <c r="U2212" s="3" t="s">
        <v>24</v>
      </c>
      <c r="V2212" t="str">
        <f t="shared" si="757"/>
        <v>https://www1.nseindia.com/archives/equities/mkt/MA190317.csv</v>
      </c>
      <c r="W2212" t="str">
        <f t="shared" si="758"/>
        <v>MA190317 = fread('https://www1.nseindia.com/archives/equities/mkt/MA190317.csv', sep='!', header = FALSE);</v>
      </c>
      <c r="X2212" t="str">
        <f t="shared" si="759"/>
        <v>MA190317 = MA190317[ str_detect(toupper(V1), ',NIFTY') | str_detect(toupper(V1), ',INDEX,') | str_detect(toupper(V1), ',CNX') ];</v>
      </c>
      <c r="Y2212" t="str">
        <f t="shared" si="760"/>
        <v>MA190317 = MA190317[, c('temp', 'INDEX', 'PREVIOUS_CLOSE', 'OPEN', 'HIGH', 'LOW', 'CLOSE', 'GAIN_LOSS') := tstrsplit(V1, ',', fixed= TRUE),];</v>
      </c>
      <c r="Z2212" t="str">
        <f t="shared" si="761"/>
        <v>MA190317 = MA190317 [ GAIN_LOSS != 'GAIN/LOSS'];</v>
      </c>
      <c r="AA2212" t="str">
        <f t="shared" si="762"/>
        <v>if (curl_fetch_memory('https://www1.nseindia.com/archives/equities/mkt/MA190317.csv')$status_code == 200) {MA190317 = fread('https://www1.nseindia.com/archives/equities/mkt/MA190317.csv', sep='!', header = FALSE); MA190317 = MA190317[ str_detect(toupper(V1), ',NIFTY') | str_detect(toupper(V1), ',INDEX,') | str_detect(toupper(V1), ',CNX') ]; MA190317 = MA190317[, c('temp', 'INDEX', 'PREVIOUS_CLOSE', 'OPEN', 'HIGH', 'LOW', 'CLOSE', 'GAIN_LOSS') := tstrsplit(V1, ',', fixed= TRUE),]; MA190317 = MA190317 [ GAIN_LOSS != 'GAIN/LOSS'];}</v>
      </c>
      <c r="AB2212" t="str">
        <f t="shared" si="738"/>
        <v>indices_dataMar2017</v>
      </c>
      <c r="AC2212" s="3" t="s">
        <v>32</v>
      </c>
      <c r="AD2212" t="s">
        <v>40</v>
      </c>
      <c r="AE2212" t="s">
        <v>44</v>
      </c>
      <c r="AF2212" t="str">
        <f t="shared" si="739"/>
        <v>42813_indices_dataMar2017</v>
      </c>
      <c r="AG2212" t="str">
        <f t="shared" si="740"/>
        <v>indices_dataMar2017.zip</v>
      </c>
      <c r="AH2212" t="str">
        <f>CONCATENATE(AF2212, " &lt;- as.data.table( extract_tables(", AB2212, ")")</f>
        <v>42813_indices_dataMar2017 &lt;- as.data.table( extract_tables(indices_dataMar2017)</v>
      </c>
      <c r="AI2212" t="str">
        <f>CONCATENATE("if (curl_fetch_memory('",AC2212,AG2212, "')$status_code == 200) download.file('", AC2212, AG2212, "', '", AD2212, AF2212, ".zip')")</f>
        <v>if (curl_fetch_memory('https://www1.nseindia.com/content/indices/indices_dataMar2017.zip')$status_code == 200) download.file('https://www1.nseindia.com/content/indices/indices_dataMar2017.zip', 'D:\\My-Shares\\source-index-wgt\\42813_indices_dataMar2017.zip')</v>
      </c>
      <c r="AJ2212" t="str">
        <f t="shared" si="741"/>
        <v>if (file.exists('D:\\My-Shares\\source-index-wgt\\42813_indices_dataMar2017.zip') ) {files = unzip('D:\\My-Shares\\source-index-wgt\\42813_indices_dataMar2017.zip', list=TRUE)$Name; files02=files[grepl('^NIFTY_Bank*|^niftybank*',files)]; unzip(zipfile = 'D:\\My-Shares\\source-index-wgt\\42813_indices_dataMar2017.zip', exdir = 'D:\\My-Shares\\source-index-wgt-bnfpdf', files=files02); file.rename(paste('D:\\My-Shares\\source-index-wgt-bnfpdf\\', files02, sep=''), paste('D:\\My-Shares\\source-index-wgt-bnfpdf\\','42813_',files02, sep='') );pdf_42813 &lt;- as.data.table (extract_tables(paste('D:\\My-Shares\\source-index-wgt-bnfpdf\\','42813_',files02, sep='') ) ); rm(files); rm(files02)}</v>
      </c>
    </row>
    <row r="2213" spans="1:36">
      <c r="A2213" s="1">
        <v>42814</v>
      </c>
      <c r="B2213" s="2">
        <f t="shared" si="746"/>
        <v>20</v>
      </c>
      <c r="C2213" s="2">
        <f t="shared" si="747"/>
        <v>3</v>
      </c>
      <c r="D2213">
        <f t="shared" si="748"/>
        <v>2017</v>
      </c>
      <c r="E2213" t="str">
        <f t="shared" si="749"/>
        <v>17</v>
      </c>
      <c r="F2213" t="str">
        <f t="shared" si="750"/>
        <v>PR200317.zip</v>
      </c>
      <c r="G2213" t="str">
        <f t="shared" si="751"/>
        <v>fo20032017.zip</v>
      </c>
      <c r="H2213" t="str">
        <f t="shared" si="752"/>
        <v>fo20032017</v>
      </c>
      <c r="I2213" t="str">
        <f t="shared" si="753"/>
        <v>op20032017</v>
      </c>
      <c r="J2213" s="3" t="s">
        <v>6</v>
      </c>
      <c r="K2213" t="s">
        <v>13</v>
      </c>
      <c r="L2213" t="s">
        <v>14</v>
      </c>
      <c r="M2213" t="s">
        <v>17</v>
      </c>
      <c r="N2213" t="str">
        <f t="shared" si="742"/>
        <v>if (curl_fetch_memory('https://www1.nseindia.com/archives/equities/bhavcopy/pr/PR200317.zip')$status_code == 200)</v>
      </c>
      <c r="O2213" t="str">
        <f t="shared" si="743"/>
        <v>if (curl_fetch_memory('https://www1.nseindia.com/archives/equities/bhavcopy/pr/PR200317.zip')$status_code == 200) download.file('https://www1.nseindia.com/archives/equities/bhavcopy/pr/PR200317.zip', 'D:\\My-Shares\\source-bhavcopy-zip\\PR200317.zip')</v>
      </c>
      <c r="P2213" t="str">
        <f t="shared" si="744"/>
        <v>if (file.exists('D:\\My-Shares\\source-bhavcopy-zip\\PR200317.zip')) {zipped_names = grep('\\.zip', unzip('D:\\My-Shares\\source-bhavcopy-zip\\PR200317.zip', list=TRUE)$Name, ignore.case=TRUE, value=TRUE); unzip(zipfile = 'D:\\My-Shares\\source-bhavcopy-zip\\PR200317.zip', exdir = 'D:\\My-Shares\\source-fno-zip', files=zipped_names);rm(zipped_names);}</v>
      </c>
      <c r="Q2213" t="str">
        <f t="shared" si="745"/>
        <v>if (file.exists('D:\\My-Shares\\source-fno-zip\\fo20032017.zip')) {files = unzip('D:\\My-Shares\\source-fno-zip\\fo20032017.zip', list=TRUE)$Name; unzip(zipfile = 'D:\\My-Shares\\source-fno-zip\\fo20032017.zip', exdir = 'D:\\My-Shares\\source-fno-csv', files=files[grepl('^fo[0-9]{8}\\.csv|^op[0-9]{8}\\.csv',files)]);rm(files);}</v>
      </c>
      <c r="R2213" t="str">
        <f t="shared" si="754"/>
        <v>if (file.exists('D:\\My-Shares\\source-fno-csv\\fo20032017.csv')) fo20032017 = data.table (read_csv_chunked('D:\\My-Shares\\source-fno-csv\\fo20032017.csv', DataFrameCallback$new(f), chunk_size = 5))</v>
      </c>
      <c r="S2213" t="str">
        <f t="shared" si="755"/>
        <v>if (file.exists('D:\\My-Shares\\source-fno-csv\\op20032017.csv')) op20032017 = data.table (read_csv_chunked('D:\\My-Shares\\source-fno-csv\\op20032017.csv', DataFrameCallback$new(f), chunk_size = 5))</v>
      </c>
      <c r="T2213" t="str">
        <f t="shared" si="756"/>
        <v>MA200317</v>
      </c>
      <c r="U2213" s="3" t="s">
        <v>24</v>
      </c>
      <c r="V2213" t="str">
        <f t="shared" si="757"/>
        <v>https://www1.nseindia.com/archives/equities/mkt/MA200317.csv</v>
      </c>
      <c r="W2213" t="str">
        <f t="shared" si="758"/>
        <v>MA200317 = fread('https://www1.nseindia.com/archives/equities/mkt/MA200317.csv', sep='!', header = FALSE);</v>
      </c>
      <c r="X2213" t="str">
        <f t="shared" si="759"/>
        <v>MA200317 = MA200317[ str_detect(toupper(V1), ',NIFTY') | str_detect(toupper(V1), ',INDEX,') | str_detect(toupper(V1), ',CNX') ];</v>
      </c>
      <c r="Y2213" t="str">
        <f t="shared" si="760"/>
        <v>MA200317 = MA200317[, c('temp', 'INDEX', 'PREVIOUS_CLOSE', 'OPEN', 'HIGH', 'LOW', 'CLOSE', 'GAIN_LOSS') := tstrsplit(V1, ',', fixed= TRUE),];</v>
      </c>
      <c r="Z2213" t="str">
        <f t="shared" si="761"/>
        <v>MA200317 = MA200317 [ GAIN_LOSS != 'GAIN/LOSS'];</v>
      </c>
      <c r="AA2213" t="str">
        <f t="shared" si="762"/>
        <v>if (curl_fetch_memory('https://www1.nseindia.com/archives/equities/mkt/MA200317.csv')$status_code == 200) {MA200317 = fread('https://www1.nseindia.com/archives/equities/mkt/MA200317.csv', sep='!', header = FALSE); MA200317 = MA200317[ str_detect(toupper(V1), ',NIFTY') | str_detect(toupper(V1), ',INDEX,') | str_detect(toupper(V1), ',CNX') ]; MA200317 = MA200317[, c('temp', 'INDEX', 'PREVIOUS_CLOSE', 'OPEN', 'HIGH', 'LOW', 'CLOSE', 'GAIN_LOSS') := tstrsplit(V1, ',', fixed= TRUE),]; MA200317 = MA200317 [ GAIN_LOSS != 'GAIN/LOSS'];}</v>
      </c>
      <c r="AB2213" t="str">
        <f t="shared" si="738"/>
        <v>indices_dataMar2017</v>
      </c>
      <c r="AC2213" s="3" t="s">
        <v>32</v>
      </c>
      <c r="AD2213" t="s">
        <v>40</v>
      </c>
      <c r="AE2213" t="s">
        <v>44</v>
      </c>
      <c r="AF2213" t="str">
        <f t="shared" si="739"/>
        <v>42814_indices_dataMar2017</v>
      </c>
      <c r="AG2213" t="str">
        <f t="shared" si="740"/>
        <v>indices_dataMar2017.zip</v>
      </c>
      <c r="AH2213" t="str">
        <f>CONCATENATE(AF2213, " &lt;- as.data.table( extract_tables(", AB2213, ")")</f>
        <v>42814_indices_dataMar2017 &lt;- as.data.table( extract_tables(indices_dataMar2017)</v>
      </c>
      <c r="AI2213" t="str">
        <f>CONCATENATE("if (curl_fetch_memory('",AC2213,AG2213, "')$status_code == 200) download.file('", AC2213, AG2213, "', '", AD2213, AF2213, ".zip')")</f>
        <v>if (curl_fetch_memory('https://www1.nseindia.com/content/indices/indices_dataMar2017.zip')$status_code == 200) download.file('https://www1.nseindia.com/content/indices/indices_dataMar2017.zip', 'D:\\My-Shares\\source-index-wgt\\42814_indices_dataMar2017.zip')</v>
      </c>
      <c r="AJ2213" t="str">
        <f t="shared" si="741"/>
        <v>if (file.exists('D:\\My-Shares\\source-index-wgt\\42814_indices_dataMar2017.zip') ) {files = unzip('D:\\My-Shares\\source-index-wgt\\42814_indices_dataMar2017.zip', list=TRUE)$Name; files02=files[grepl('^NIFTY_Bank*|^niftybank*',files)]; unzip(zipfile = 'D:\\My-Shares\\source-index-wgt\\42814_indices_dataMar2017.zip', exdir = 'D:\\My-Shares\\source-index-wgt-bnfpdf', files=files02); file.rename(paste('D:\\My-Shares\\source-index-wgt-bnfpdf\\', files02, sep=''), paste('D:\\My-Shares\\source-index-wgt-bnfpdf\\','42814_',files02, sep='') );pdf_42814 &lt;- as.data.table (extract_tables(paste('D:\\My-Shares\\source-index-wgt-bnfpdf\\','42814_',files02, sep='') ) ); rm(files); rm(files02)}</v>
      </c>
    </row>
    <row r="2214" spans="1:36">
      <c r="A2214" s="1">
        <v>42815</v>
      </c>
      <c r="B2214" s="2">
        <f t="shared" si="746"/>
        <v>21</v>
      </c>
      <c r="C2214" s="2">
        <f t="shared" si="747"/>
        <v>3</v>
      </c>
      <c r="D2214">
        <f t="shared" si="748"/>
        <v>2017</v>
      </c>
      <c r="E2214" t="str">
        <f t="shared" si="749"/>
        <v>17</v>
      </c>
      <c r="F2214" t="str">
        <f t="shared" si="750"/>
        <v>PR210317.zip</v>
      </c>
      <c r="G2214" t="str">
        <f t="shared" si="751"/>
        <v>fo21032017.zip</v>
      </c>
      <c r="H2214" t="str">
        <f t="shared" si="752"/>
        <v>fo21032017</v>
      </c>
      <c r="I2214" t="str">
        <f t="shared" si="753"/>
        <v>op21032017</v>
      </c>
      <c r="J2214" s="3" t="s">
        <v>6</v>
      </c>
      <c r="K2214" t="s">
        <v>13</v>
      </c>
      <c r="L2214" t="s">
        <v>14</v>
      </c>
      <c r="M2214" t="s">
        <v>17</v>
      </c>
      <c r="N2214" t="str">
        <f t="shared" si="742"/>
        <v>if (curl_fetch_memory('https://www1.nseindia.com/archives/equities/bhavcopy/pr/PR210317.zip')$status_code == 200)</v>
      </c>
      <c r="O2214" t="str">
        <f t="shared" si="743"/>
        <v>if (curl_fetch_memory('https://www1.nseindia.com/archives/equities/bhavcopy/pr/PR210317.zip')$status_code == 200) download.file('https://www1.nseindia.com/archives/equities/bhavcopy/pr/PR210317.zip', 'D:\\My-Shares\\source-bhavcopy-zip\\PR210317.zip')</v>
      </c>
      <c r="P2214" t="str">
        <f t="shared" si="744"/>
        <v>if (file.exists('D:\\My-Shares\\source-bhavcopy-zip\\PR210317.zip')) {zipped_names = grep('\\.zip', unzip('D:\\My-Shares\\source-bhavcopy-zip\\PR210317.zip', list=TRUE)$Name, ignore.case=TRUE, value=TRUE); unzip(zipfile = 'D:\\My-Shares\\source-bhavcopy-zip\\PR210317.zip', exdir = 'D:\\My-Shares\\source-fno-zip', files=zipped_names);rm(zipped_names);}</v>
      </c>
      <c r="Q2214" t="str">
        <f t="shared" si="745"/>
        <v>if (file.exists('D:\\My-Shares\\source-fno-zip\\fo21032017.zip')) {files = unzip('D:\\My-Shares\\source-fno-zip\\fo21032017.zip', list=TRUE)$Name; unzip(zipfile = 'D:\\My-Shares\\source-fno-zip\\fo21032017.zip', exdir = 'D:\\My-Shares\\source-fno-csv', files=files[grepl('^fo[0-9]{8}\\.csv|^op[0-9]{8}\\.csv',files)]);rm(files);}</v>
      </c>
      <c r="R2214" t="str">
        <f t="shared" si="754"/>
        <v>if (file.exists('D:\\My-Shares\\source-fno-csv\\fo21032017.csv')) fo21032017 = data.table (read_csv_chunked('D:\\My-Shares\\source-fno-csv\\fo21032017.csv', DataFrameCallback$new(f), chunk_size = 5))</v>
      </c>
      <c r="S2214" t="str">
        <f t="shared" si="755"/>
        <v>if (file.exists('D:\\My-Shares\\source-fno-csv\\op21032017.csv')) op21032017 = data.table (read_csv_chunked('D:\\My-Shares\\source-fno-csv\\op21032017.csv', DataFrameCallback$new(f), chunk_size = 5))</v>
      </c>
      <c r="T2214" t="str">
        <f t="shared" si="756"/>
        <v>MA210317</v>
      </c>
      <c r="U2214" s="3" t="s">
        <v>24</v>
      </c>
      <c r="V2214" t="str">
        <f t="shared" si="757"/>
        <v>https://www1.nseindia.com/archives/equities/mkt/MA210317.csv</v>
      </c>
      <c r="W2214" t="str">
        <f t="shared" si="758"/>
        <v>MA210317 = fread('https://www1.nseindia.com/archives/equities/mkt/MA210317.csv', sep='!', header = FALSE);</v>
      </c>
      <c r="X2214" t="str">
        <f t="shared" si="759"/>
        <v>MA210317 = MA210317[ str_detect(toupper(V1), ',NIFTY') | str_detect(toupper(V1), ',INDEX,') | str_detect(toupper(V1), ',CNX') ];</v>
      </c>
      <c r="Y2214" t="str">
        <f t="shared" si="760"/>
        <v>MA210317 = MA210317[, c('temp', 'INDEX', 'PREVIOUS_CLOSE', 'OPEN', 'HIGH', 'LOW', 'CLOSE', 'GAIN_LOSS') := tstrsplit(V1, ',', fixed= TRUE),];</v>
      </c>
      <c r="Z2214" t="str">
        <f t="shared" si="761"/>
        <v>MA210317 = MA210317 [ GAIN_LOSS != 'GAIN/LOSS'];</v>
      </c>
      <c r="AA2214" t="str">
        <f t="shared" si="762"/>
        <v>if (curl_fetch_memory('https://www1.nseindia.com/archives/equities/mkt/MA210317.csv')$status_code == 200) {MA210317 = fread('https://www1.nseindia.com/archives/equities/mkt/MA210317.csv', sep='!', header = FALSE); MA210317 = MA210317[ str_detect(toupper(V1), ',NIFTY') | str_detect(toupper(V1), ',INDEX,') | str_detect(toupper(V1), ',CNX') ]; MA210317 = MA210317[, c('temp', 'INDEX', 'PREVIOUS_CLOSE', 'OPEN', 'HIGH', 'LOW', 'CLOSE', 'GAIN_LOSS') := tstrsplit(V1, ',', fixed= TRUE),]; MA210317 = MA210317 [ GAIN_LOSS != 'GAIN/LOSS'];}</v>
      </c>
      <c r="AB2214" t="str">
        <f t="shared" si="738"/>
        <v>indices_dataMar2017</v>
      </c>
      <c r="AC2214" s="3" t="s">
        <v>32</v>
      </c>
      <c r="AD2214" t="s">
        <v>40</v>
      </c>
      <c r="AE2214" t="s">
        <v>44</v>
      </c>
      <c r="AF2214" t="str">
        <f t="shared" si="739"/>
        <v>42815_indices_dataMar2017</v>
      </c>
      <c r="AG2214" t="str">
        <f t="shared" si="740"/>
        <v>indices_dataMar2017.zip</v>
      </c>
      <c r="AH2214" t="str">
        <f>CONCATENATE(AF2214, " &lt;- as.data.table( extract_tables(", AB2214, ")")</f>
        <v>42815_indices_dataMar2017 &lt;- as.data.table( extract_tables(indices_dataMar2017)</v>
      </c>
      <c r="AI2214" t="str">
        <f>CONCATENATE("if (curl_fetch_memory('",AC2214,AG2214, "')$status_code == 200) download.file('", AC2214, AG2214, "', '", AD2214, AF2214, ".zip')")</f>
        <v>if (curl_fetch_memory('https://www1.nseindia.com/content/indices/indices_dataMar2017.zip')$status_code == 200) download.file('https://www1.nseindia.com/content/indices/indices_dataMar2017.zip', 'D:\\My-Shares\\source-index-wgt\\42815_indices_dataMar2017.zip')</v>
      </c>
      <c r="AJ2214" t="str">
        <f t="shared" si="741"/>
        <v>if (file.exists('D:\\My-Shares\\source-index-wgt\\42815_indices_dataMar2017.zip') ) {files = unzip('D:\\My-Shares\\source-index-wgt\\42815_indices_dataMar2017.zip', list=TRUE)$Name; files02=files[grepl('^NIFTY_Bank*|^niftybank*',files)]; unzip(zipfile = 'D:\\My-Shares\\source-index-wgt\\42815_indices_dataMar2017.zip', exdir = 'D:\\My-Shares\\source-index-wgt-bnfpdf', files=files02); file.rename(paste('D:\\My-Shares\\source-index-wgt-bnfpdf\\', files02, sep=''), paste('D:\\My-Shares\\source-index-wgt-bnfpdf\\','42815_',files02, sep='') );pdf_42815 &lt;- as.data.table (extract_tables(paste('D:\\My-Shares\\source-index-wgt-bnfpdf\\','42815_',files02, sep='') ) ); rm(files); rm(files02)}</v>
      </c>
    </row>
    <row r="2215" spans="1:36">
      <c r="A2215" s="1">
        <v>42816</v>
      </c>
      <c r="B2215" s="2">
        <f t="shared" si="746"/>
        <v>22</v>
      </c>
      <c r="C2215" s="2">
        <f t="shared" si="747"/>
        <v>3</v>
      </c>
      <c r="D2215">
        <f t="shared" si="748"/>
        <v>2017</v>
      </c>
      <c r="E2215" t="str">
        <f t="shared" si="749"/>
        <v>17</v>
      </c>
      <c r="F2215" t="str">
        <f t="shared" si="750"/>
        <v>PR220317.zip</v>
      </c>
      <c r="G2215" t="str">
        <f t="shared" si="751"/>
        <v>fo22032017.zip</v>
      </c>
      <c r="H2215" t="str">
        <f t="shared" si="752"/>
        <v>fo22032017</v>
      </c>
      <c r="I2215" t="str">
        <f t="shared" si="753"/>
        <v>op22032017</v>
      </c>
      <c r="J2215" s="3" t="s">
        <v>6</v>
      </c>
      <c r="K2215" t="s">
        <v>13</v>
      </c>
      <c r="L2215" t="s">
        <v>14</v>
      </c>
      <c r="M2215" t="s">
        <v>17</v>
      </c>
      <c r="N2215" t="str">
        <f t="shared" si="742"/>
        <v>if (curl_fetch_memory('https://www1.nseindia.com/archives/equities/bhavcopy/pr/PR220317.zip')$status_code == 200)</v>
      </c>
      <c r="O2215" t="str">
        <f t="shared" si="743"/>
        <v>if (curl_fetch_memory('https://www1.nseindia.com/archives/equities/bhavcopy/pr/PR220317.zip')$status_code == 200) download.file('https://www1.nseindia.com/archives/equities/bhavcopy/pr/PR220317.zip', 'D:\\My-Shares\\source-bhavcopy-zip\\PR220317.zip')</v>
      </c>
      <c r="P2215" t="str">
        <f t="shared" si="744"/>
        <v>if (file.exists('D:\\My-Shares\\source-bhavcopy-zip\\PR220317.zip')) {zipped_names = grep('\\.zip', unzip('D:\\My-Shares\\source-bhavcopy-zip\\PR220317.zip', list=TRUE)$Name, ignore.case=TRUE, value=TRUE); unzip(zipfile = 'D:\\My-Shares\\source-bhavcopy-zip\\PR220317.zip', exdir = 'D:\\My-Shares\\source-fno-zip', files=zipped_names);rm(zipped_names);}</v>
      </c>
      <c r="Q2215" t="str">
        <f t="shared" si="745"/>
        <v>if (file.exists('D:\\My-Shares\\source-fno-zip\\fo22032017.zip')) {files = unzip('D:\\My-Shares\\source-fno-zip\\fo22032017.zip', list=TRUE)$Name; unzip(zipfile = 'D:\\My-Shares\\source-fno-zip\\fo22032017.zip', exdir = 'D:\\My-Shares\\source-fno-csv', files=files[grepl('^fo[0-9]{8}\\.csv|^op[0-9]{8}\\.csv',files)]);rm(files);}</v>
      </c>
      <c r="R2215" t="str">
        <f t="shared" si="754"/>
        <v>if (file.exists('D:\\My-Shares\\source-fno-csv\\fo22032017.csv')) fo22032017 = data.table (read_csv_chunked('D:\\My-Shares\\source-fno-csv\\fo22032017.csv', DataFrameCallback$new(f), chunk_size = 5))</v>
      </c>
      <c r="S2215" t="str">
        <f t="shared" si="755"/>
        <v>if (file.exists('D:\\My-Shares\\source-fno-csv\\op22032017.csv')) op22032017 = data.table (read_csv_chunked('D:\\My-Shares\\source-fno-csv\\op22032017.csv', DataFrameCallback$new(f), chunk_size = 5))</v>
      </c>
      <c r="T2215" t="str">
        <f t="shared" si="756"/>
        <v>MA220317</v>
      </c>
      <c r="U2215" s="3" t="s">
        <v>24</v>
      </c>
      <c r="V2215" t="str">
        <f t="shared" si="757"/>
        <v>https://www1.nseindia.com/archives/equities/mkt/MA220317.csv</v>
      </c>
      <c r="W2215" t="str">
        <f t="shared" si="758"/>
        <v>MA220317 = fread('https://www1.nseindia.com/archives/equities/mkt/MA220317.csv', sep='!', header = FALSE);</v>
      </c>
      <c r="X2215" t="str">
        <f t="shared" si="759"/>
        <v>MA220317 = MA220317[ str_detect(toupper(V1), ',NIFTY') | str_detect(toupper(V1), ',INDEX,') | str_detect(toupper(V1), ',CNX') ];</v>
      </c>
      <c r="Y2215" t="str">
        <f t="shared" si="760"/>
        <v>MA220317 = MA220317[, c('temp', 'INDEX', 'PREVIOUS_CLOSE', 'OPEN', 'HIGH', 'LOW', 'CLOSE', 'GAIN_LOSS') := tstrsplit(V1, ',', fixed= TRUE),];</v>
      </c>
      <c r="Z2215" t="str">
        <f t="shared" si="761"/>
        <v>MA220317 = MA220317 [ GAIN_LOSS != 'GAIN/LOSS'];</v>
      </c>
      <c r="AA2215" t="str">
        <f t="shared" si="762"/>
        <v>if (curl_fetch_memory('https://www1.nseindia.com/archives/equities/mkt/MA220317.csv')$status_code == 200) {MA220317 = fread('https://www1.nseindia.com/archives/equities/mkt/MA220317.csv', sep='!', header = FALSE); MA220317 = MA220317[ str_detect(toupper(V1), ',NIFTY') | str_detect(toupper(V1), ',INDEX,') | str_detect(toupper(V1), ',CNX') ]; MA220317 = MA220317[, c('temp', 'INDEX', 'PREVIOUS_CLOSE', 'OPEN', 'HIGH', 'LOW', 'CLOSE', 'GAIN_LOSS') := tstrsplit(V1, ',', fixed= TRUE),]; MA220317 = MA220317 [ GAIN_LOSS != 'GAIN/LOSS'];}</v>
      </c>
      <c r="AB2215" t="str">
        <f t="shared" si="738"/>
        <v>indices_dataMar2017</v>
      </c>
      <c r="AC2215" s="3" t="s">
        <v>32</v>
      </c>
      <c r="AD2215" t="s">
        <v>40</v>
      </c>
      <c r="AE2215" t="s">
        <v>44</v>
      </c>
      <c r="AF2215" t="str">
        <f t="shared" si="739"/>
        <v>42816_indices_dataMar2017</v>
      </c>
      <c r="AG2215" t="str">
        <f t="shared" si="740"/>
        <v>indices_dataMar2017.zip</v>
      </c>
      <c r="AH2215" t="str">
        <f>CONCATENATE(AF2215, " &lt;- as.data.table( extract_tables(", AB2215, ")")</f>
        <v>42816_indices_dataMar2017 &lt;- as.data.table( extract_tables(indices_dataMar2017)</v>
      </c>
      <c r="AI2215" t="str">
        <f>CONCATENATE("if (curl_fetch_memory('",AC2215,AG2215, "')$status_code == 200) download.file('", AC2215, AG2215, "', '", AD2215, AF2215, ".zip')")</f>
        <v>if (curl_fetch_memory('https://www1.nseindia.com/content/indices/indices_dataMar2017.zip')$status_code == 200) download.file('https://www1.nseindia.com/content/indices/indices_dataMar2017.zip', 'D:\\My-Shares\\source-index-wgt\\42816_indices_dataMar2017.zip')</v>
      </c>
      <c r="AJ2215" t="str">
        <f t="shared" si="741"/>
        <v>if (file.exists('D:\\My-Shares\\source-index-wgt\\42816_indices_dataMar2017.zip') ) {files = unzip('D:\\My-Shares\\source-index-wgt\\42816_indices_dataMar2017.zip', list=TRUE)$Name; files02=files[grepl('^NIFTY_Bank*|^niftybank*',files)]; unzip(zipfile = 'D:\\My-Shares\\source-index-wgt\\42816_indices_dataMar2017.zip', exdir = 'D:\\My-Shares\\source-index-wgt-bnfpdf', files=files02); file.rename(paste('D:\\My-Shares\\source-index-wgt-bnfpdf\\', files02, sep=''), paste('D:\\My-Shares\\source-index-wgt-bnfpdf\\','42816_',files02, sep='') );pdf_42816 &lt;- as.data.table (extract_tables(paste('D:\\My-Shares\\source-index-wgt-bnfpdf\\','42816_',files02, sep='') ) ); rm(files); rm(files02)}</v>
      </c>
    </row>
    <row r="2216" spans="1:36">
      <c r="A2216" s="1">
        <v>42817</v>
      </c>
      <c r="B2216" s="2">
        <f t="shared" si="746"/>
        <v>23</v>
      </c>
      <c r="C2216" s="2">
        <f t="shared" si="747"/>
        <v>3</v>
      </c>
      <c r="D2216">
        <f t="shared" si="748"/>
        <v>2017</v>
      </c>
      <c r="E2216" t="str">
        <f t="shared" si="749"/>
        <v>17</v>
      </c>
      <c r="F2216" t="str">
        <f t="shared" si="750"/>
        <v>PR230317.zip</v>
      </c>
      <c r="G2216" t="str">
        <f t="shared" si="751"/>
        <v>fo23032017.zip</v>
      </c>
      <c r="H2216" t="str">
        <f t="shared" si="752"/>
        <v>fo23032017</v>
      </c>
      <c r="I2216" t="str">
        <f t="shared" si="753"/>
        <v>op23032017</v>
      </c>
      <c r="J2216" s="3" t="s">
        <v>6</v>
      </c>
      <c r="K2216" t="s">
        <v>13</v>
      </c>
      <c r="L2216" t="s">
        <v>14</v>
      </c>
      <c r="M2216" t="s">
        <v>17</v>
      </c>
      <c r="N2216" t="str">
        <f t="shared" si="742"/>
        <v>if (curl_fetch_memory('https://www1.nseindia.com/archives/equities/bhavcopy/pr/PR230317.zip')$status_code == 200)</v>
      </c>
      <c r="O2216" t="str">
        <f t="shared" si="743"/>
        <v>if (curl_fetch_memory('https://www1.nseindia.com/archives/equities/bhavcopy/pr/PR230317.zip')$status_code == 200) download.file('https://www1.nseindia.com/archives/equities/bhavcopy/pr/PR230317.zip', 'D:\\My-Shares\\source-bhavcopy-zip\\PR230317.zip')</v>
      </c>
      <c r="P2216" t="str">
        <f t="shared" si="744"/>
        <v>if (file.exists('D:\\My-Shares\\source-bhavcopy-zip\\PR230317.zip')) {zipped_names = grep('\\.zip', unzip('D:\\My-Shares\\source-bhavcopy-zip\\PR230317.zip', list=TRUE)$Name, ignore.case=TRUE, value=TRUE); unzip(zipfile = 'D:\\My-Shares\\source-bhavcopy-zip\\PR230317.zip', exdir = 'D:\\My-Shares\\source-fno-zip', files=zipped_names);rm(zipped_names);}</v>
      </c>
      <c r="Q2216" t="str">
        <f t="shared" si="745"/>
        <v>if (file.exists('D:\\My-Shares\\source-fno-zip\\fo23032017.zip')) {files = unzip('D:\\My-Shares\\source-fno-zip\\fo23032017.zip', list=TRUE)$Name; unzip(zipfile = 'D:\\My-Shares\\source-fno-zip\\fo23032017.zip', exdir = 'D:\\My-Shares\\source-fno-csv', files=files[grepl('^fo[0-9]{8}\\.csv|^op[0-9]{8}\\.csv',files)]);rm(files);}</v>
      </c>
      <c r="R2216" t="str">
        <f t="shared" si="754"/>
        <v>if (file.exists('D:\\My-Shares\\source-fno-csv\\fo23032017.csv')) fo23032017 = data.table (read_csv_chunked('D:\\My-Shares\\source-fno-csv\\fo23032017.csv', DataFrameCallback$new(f), chunk_size = 5))</v>
      </c>
      <c r="S2216" t="str">
        <f t="shared" si="755"/>
        <v>if (file.exists('D:\\My-Shares\\source-fno-csv\\op23032017.csv')) op23032017 = data.table (read_csv_chunked('D:\\My-Shares\\source-fno-csv\\op23032017.csv', DataFrameCallback$new(f), chunk_size = 5))</v>
      </c>
      <c r="T2216" t="str">
        <f t="shared" si="756"/>
        <v>MA230317</v>
      </c>
      <c r="U2216" s="3" t="s">
        <v>24</v>
      </c>
      <c r="V2216" t="str">
        <f t="shared" si="757"/>
        <v>https://www1.nseindia.com/archives/equities/mkt/MA230317.csv</v>
      </c>
      <c r="W2216" t="str">
        <f t="shared" si="758"/>
        <v>MA230317 = fread('https://www1.nseindia.com/archives/equities/mkt/MA230317.csv', sep='!', header = FALSE);</v>
      </c>
      <c r="X2216" t="str">
        <f t="shared" si="759"/>
        <v>MA230317 = MA230317[ str_detect(toupper(V1), ',NIFTY') | str_detect(toupper(V1), ',INDEX,') | str_detect(toupper(V1), ',CNX') ];</v>
      </c>
      <c r="Y2216" t="str">
        <f t="shared" si="760"/>
        <v>MA230317 = MA230317[, c('temp', 'INDEX', 'PREVIOUS_CLOSE', 'OPEN', 'HIGH', 'LOW', 'CLOSE', 'GAIN_LOSS') := tstrsplit(V1, ',', fixed= TRUE),];</v>
      </c>
      <c r="Z2216" t="str">
        <f t="shared" si="761"/>
        <v>MA230317 = MA230317 [ GAIN_LOSS != 'GAIN/LOSS'];</v>
      </c>
      <c r="AA2216" t="str">
        <f t="shared" si="762"/>
        <v>if (curl_fetch_memory('https://www1.nseindia.com/archives/equities/mkt/MA230317.csv')$status_code == 200) {MA230317 = fread('https://www1.nseindia.com/archives/equities/mkt/MA230317.csv', sep='!', header = FALSE); MA230317 = MA230317[ str_detect(toupper(V1), ',NIFTY') | str_detect(toupper(V1), ',INDEX,') | str_detect(toupper(V1), ',CNX') ]; MA230317 = MA230317[, c('temp', 'INDEX', 'PREVIOUS_CLOSE', 'OPEN', 'HIGH', 'LOW', 'CLOSE', 'GAIN_LOSS') := tstrsplit(V1, ',', fixed= TRUE),]; MA230317 = MA230317 [ GAIN_LOSS != 'GAIN/LOSS'];}</v>
      </c>
      <c r="AB2216" t="str">
        <f t="shared" si="738"/>
        <v>indices_dataMar2017</v>
      </c>
      <c r="AC2216" s="3" t="s">
        <v>32</v>
      </c>
      <c r="AD2216" t="s">
        <v>40</v>
      </c>
      <c r="AE2216" t="s">
        <v>44</v>
      </c>
      <c r="AF2216" t="str">
        <f t="shared" si="739"/>
        <v>42817_indices_dataMar2017</v>
      </c>
      <c r="AG2216" t="str">
        <f t="shared" si="740"/>
        <v>indices_dataMar2017.zip</v>
      </c>
      <c r="AH2216" t="str">
        <f>CONCATENATE(AF2216, " &lt;- as.data.table( extract_tables(", AB2216, ")")</f>
        <v>42817_indices_dataMar2017 &lt;- as.data.table( extract_tables(indices_dataMar2017)</v>
      </c>
      <c r="AI2216" t="str">
        <f>CONCATENATE("if (curl_fetch_memory('",AC2216,AG2216, "')$status_code == 200) download.file('", AC2216, AG2216, "', '", AD2216, AF2216, ".zip')")</f>
        <v>if (curl_fetch_memory('https://www1.nseindia.com/content/indices/indices_dataMar2017.zip')$status_code == 200) download.file('https://www1.nseindia.com/content/indices/indices_dataMar2017.zip', 'D:\\My-Shares\\source-index-wgt\\42817_indices_dataMar2017.zip')</v>
      </c>
      <c r="AJ2216" t="str">
        <f t="shared" si="741"/>
        <v>if (file.exists('D:\\My-Shares\\source-index-wgt\\42817_indices_dataMar2017.zip') ) {files = unzip('D:\\My-Shares\\source-index-wgt\\42817_indices_dataMar2017.zip', list=TRUE)$Name; files02=files[grepl('^NIFTY_Bank*|^niftybank*',files)]; unzip(zipfile = 'D:\\My-Shares\\source-index-wgt\\42817_indices_dataMar2017.zip', exdir = 'D:\\My-Shares\\source-index-wgt-bnfpdf', files=files02); file.rename(paste('D:\\My-Shares\\source-index-wgt-bnfpdf\\', files02, sep=''), paste('D:\\My-Shares\\source-index-wgt-bnfpdf\\','42817_',files02, sep='') );pdf_42817 &lt;- as.data.table (extract_tables(paste('D:\\My-Shares\\source-index-wgt-bnfpdf\\','42817_',files02, sep='') ) ); rm(files); rm(files02)}</v>
      </c>
    </row>
    <row r="2217" spans="1:36">
      <c r="A2217" s="1">
        <v>42818</v>
      </c>
      <c r="B2217" s="2">
        <f t="shared" si="746"/>
        <v>24</v>
      </c>
      <c r="C2217" s="2">
        <f t="shared" si="747"/>
        <v>3</v>
      </c>
      <c r="D2217">
        <f t="shared" si="748"/>
        <v>2017</v>
      </c>
      <c r="E2217" t="str">
        <f t="shared" si="749"/>
        <v>17</v>
      </c>
      <c r="F2217" t="str">
        <f t="shared" si="750"/>
        <v>PR240317.zip</v>
      </c>
      <c r="G2217" t="str">
        <f t="shared" si="751"/>
        <v>fo24032017.zip</v>
      </c>
      <c r="H2217" t="str">
        <f t="shared" si="752"/>
        <v>fo24032017</v>
      </c>
      <c r="I2217" t="str">
        <f t="shared" si="753"/>
        <v>op24032017</v>
      </c>
      <c r="J2217" s="3" t="s">
        <v>6</v>
      </c>
      <c r="K2217" t="s">
        <v>13</v>
      </c>
      <c r="L2217" t="s">
        <v>14</v>
      </c>
      <c r="M2217" t="s">
        <v>17</v>
      </c>
      <c r="N2217" t="str">
        <f t="shared" si="742"/>
        <v>if (curl_fetch_memory('https://www1.nseindia.com/archives/equities/bhavcopy/pr/PR240317.zip')$status_code == 200)</v>
      </c>
      <c r="O2217" t="str">
        <f t="shared" si="743"/>
        <v>if (curl_fetch_memory('https://www1.nseindia.com/archives/equities/bhavcopy/pr/PR240317.zip')$status_code == 200) download.file('https://www1.nseindia.com/archives/equities/bhavcopy/pr/PR240317.zip', 'D:\\My-Shares\\source-bhavcopy-zip\\PR240317.zip')</v>
      </c>
      <c r="P2217" t="str">
        <f t="shared" si="744"/>
        <v>if (file.exists('D:\\My-Shares\\source-bhavcopy-zip\\PR240317.zip')) {zipped_names = grep('\\.zip', unzip('D:\\My-Shares\\source-bhavcopy-zip\\PR240317.zip', list=TRUE)$Name, ignore.case=TRUE, value=TRUE); unzip(zipfile = 'D:\\My-Shares\\source-bhavcopy-zip\\PR240317.zip', exdir = 'D:\\My-Shares\\source-fno-zip', files=zipped_names);rm(zipped_names);}</v>
      </c>
      <c r="Q2217" t="str">
        <f t="shared" si="745"/>
        <v>if (file.exists('D:\\My-Shares\\source-fno-zip\\fo24032017.zip')) {files = unzip('D:\\My-Shares\\source-fno-zip\\fo24032017.zip', list=TRUE)$Name; unzip(zipfile = 'D:\\My-Shares\\source-fno-zip\\fo24032017.zip', exdir = 'D:\\My-Shares\\source-fno-csv', files=files[grepl('^fo[0-9]{8}\\.csv|^op[0-9]{8}\\.csv',files)]);rm(files);}</v>
      </c>
      <c r="R2217" t="str">
        <f t="shared" si="754"/>
        <v>if (file.exists('D:\\My-Shares\\source-fno-csv\\fo24032017.csv')) fo24032017 = data.table (read_csv_chunked('D:\\My-Shares\\source-fno-csv\\fo24032017.csv', DataFrameCallback$new(f), chunk_size = 5))</v>
      </c>
      <c r="S2217" t="str">
        <f t="shared" si="755"/>
        <v>if (file.exists('D:\\My-Shares\\source-fno-csv\\op24032017.csv')) op24032017 = data.table (read_csv_chunked('D:\\My-Shares\\source-fno-csv\\op24032017.csv', DataFrameCallback$new(f), chunk_size = 5))</v>
      </c>
      <c r="T2217" t="str">
        <f t="shared" si="756"/>
        <v>MA240317</v>
      </c>
      <c r="U2217" s="3" t="s">
        <v>24</v>
      </c>
      <c r="V2217" t="str">
        <f t="shared" si="757"/>
        <v>https://www1.nseindia.com/archives/equities/mkt/MA240317.csv</v>
      </c>
      <c r="W2217" t="str">
        <f t="shared" si="758"/>
        <v>MA240317 = fread('https://www1.nseindia.com/archives/equities/mkt/MA240317.csv', sep='!', header = FALSE);</v>
      </c>
      <c r="X2217" t="str">
        <f t="shared" si="759"/>
        <v>MA240317 = MA240317[ str_detect(toupper(V1), ',NIFTY') | str_detect(toupper(V1), ',INDEX,') | str_detect(toupper(V1), ',CNX') ];</v>
      </c>
      <c r="Y2217" t="str">
        <f t="shared" si="760"/>
        <v>MA240317 = MA240317[, c('temp', 'INDEX', 'PREVIOUS_CLOSE', 'OPEN', 'HIGH', 'LOW', 'CLOSE', 'GAIN_LOSS') := tstrsplit(V1, ',', fixed= TRUE),];</v>
      </c>
      <c r="Z2217" t="str">
        <f t="shared" si="761"/>
        <v>MA240317 = MA240317 [ GAIN_LOSS != 'GAIN/LOSS'];</v>
      </c>
      <c r="AA2217" t="str">
        <f t="shared" si="762"/>
        <v>if (curl_fetch_memory('https://www1.nseindia.com/archives/equities/mkt/MA240317.csv')$status_code == 200) {MA240317 = fread('https://www1.nseindia.com/archives/equities/mkt/MA240317.csv', sep='!', header = FALSE); MA240317 = MA240317[ str_detect(toupper(V1), ',NIFTY') | str_detect(toupper(V1), ',INDEX,') | str_detect(toupper(V1), ',CNX') ]; MA240317 = MA240317[, c('temp', 'INDEX', 'PREVIOUS_CLOSE', 'OPEN', 'HIGH', 'LOW', 'CLOSE', 'GAIN_LOSS') := tstrsplit(V1, ',', fixed= TRUE),]; MA240317 = MA240317 [ GAIN_LOSS != 'GAIN/LOSS'];}</v>
      </c>
      <c r="AB2217" t="str">
        <f t="shared" si="738"/>
        <v>indices_dataMar2017</v>
      </c>
      <c r="AC2217" s="3" t="s">
        <v>32</v>
      </c>
      <c r="AD2217" t="s">
        <v>40</v>
      </c>
      <c r="AE2217" t="s">
        <v>44</v>
      </c>
      <c r="AF2217" t="str">
        <f t="shared" si="739"/>
        <v>42818_indices_dataMar2017</v>
      </c>
      <c r="AG2217" t="str">
        <f t="shared" si="740"/>
        <v>indices_dataMar2017.zip</v>
      </c>
      <c r="AH2217" t="str">
        <f>CONCATENATE(AF2217, " &lt;- as.data.table( extract_tables(", AB2217, ")")</f>
        <v>42818_indices_dataMar2017 &lt;- as.data.table( extract_tables(indices_dataMar2017)</v>
      </c>
      <c r="AI2217" t="str">
        <f>CONCATENATE("if (curl_fetch_memory('",AC2217,AG2217, "')$status_code == 200) download.file('", AC2217, AG2217, "', '", AD2217, AF2217, ".zip')")</f>
        <v>if (curl_fetch_memory('https://www1.nseindia.com/content/indices/indices_dataMar2017.zip')$status_code == 200) download.file('https://www1.nseindia.com/content/indices/indices_dataMar2017.zip', 'D:\\My-Shares\\source-index-wgt\\42818_indices_dataMar2017.zip')</v>
      </c>
      <c r="AJ2217" t="str">
        <f t="shared" si="741"/>
        <v>if (file.exists('D:\\My-Shares\\source-index-wgt\\42818_indices_dataMar2017.zip') ) {files = unzip('D:\\My-Shares\\source-index-wgt\\42818_indices_dataMar2017.zip', list=TRUE)$Name; files02=files[grepl('^NIFTY_Bank*|^niftybank*',files)]; unzip(zipfile = 'D:\\My-Shares\\source-index-wgt\\42818_indices_dataMar2017.zip', exdir = 'D:\\My-Shares\\source-index-wgt-bnfpdf', files=files02); file.rename(paste('D:\\My-Shares\\source-index-wgt-bnfpdf\\', files02, sep=''), paste('D:\\My-Shares\\source-index-wgt-bnfpdf\\','42818_',files02, sep='') );pdf_42818 &lt;- as.data.table (extract_tables(paste('D:\\My-Shares\\source-index-wgt-bnfpdf\\','42818_',files02, sep='') ) ); rm(files); rm(files02)}</v>
      </c>
    </row>
    <row r="2218" spans="1:36">
      <c r="A2218" s="1">
        <v>42819</v>
      </c>
      <c r="B2218" s="2">
        <f t="shared" si="746"/>
        <v>25</v>
      </c>
      <c r="C2218" s="2">
        <f t="shared" si="747"/>
        <v>3</v>
      </c>
      <c r="D2218">
        <f t="shared" si="748"/>
        <v>2017</v>
      </c>
      <c r="E2218" t="str">
        <f t="shared" si="749"/>
        <v>17</v>
      </c>
      <c r="F2218" t="str">
        <f t="shared" si="750"/>
        <v>PR250317.zip</v>
      </c>
      <c r="G2218" t="str">
        <f t="shared" si="751"/>
        <v>fo25032017.zip</v>
      </c>
      <c r="H2218" t="str">
        <f t="shared" si="752"/>
        <v>fo25032017</v>
      </c>
      <c r="I2218" t="str">
        <f t="shared" si="753"/>
        <v>op25032017</v>
      </c>
      <c r="J2218" s="3" t="s">
        <v>6</v>
      </c>
      <c r="K2218" t="s">
        <v>13</v>
      </c>
      <c r="L2218" t="s">
        <v>14</v>
      </c>
      <c r="M2218" t="s">
        <v>17</v>
      </c>
      <c r="N2218" t="str">
        <f t="shared" si="742"/>
        <v>if (curl_fetch_memory('https://www1.nseindia.com/archives/equities/bhavcopy/pr/PR250317.zip')$status_code == 200)</v>
      </c>
      <c r="O2218" t="str">
        <f t="shared" si="743"/>
        <v>if (curl_fetch_memory('https://www1.nseindia.com/archives/equities/bhavcopy/pr/PR250317.zip')$status_code == 200) download.file('https://www1.nseindia.com/archives/equities/bhavcopy/pr/PR250317.zip', 'D:\\My-Shares\\source-bhavcopy-zip\\PR250317.zip')</v>
      </c>
      <c r="P2218" t="str">
        <f t="shared" si="744"/>
        <v>if (file.exists('D:\\My-Shares\\source-bhavcopy-zip\\PR250317.zip')) {zipped_names = grep('\\.zip', unzip('D:\\My-Shares\\source-bhavcopy-zip\\PR250317.zip', list=TRUE)$Name, ignore.case=TRUE, value=TRUE); unzip(zipfile = 'D:\\My-Shares\\source-bhavcopy-zip\\PR250317.zip', exdir = 'D:\\My-Shares\\source-fno-zip', files=zipped_names);rm(zipped_names);}</v>
      </c>
      <c r="Q2218" t="str">
        <f t="shared" si="745"/>
        <v>if (file.exists('D:\\My-Shares\\source-fno-zip\\fo25032017.zip')) {files = unzip('D:\\My-Shares\\source-fno-zip\\fo25032017.zip', list=TRUE)$Name; unzip(zipfile = 'D:\\My-Shares\\source-fno-zip\\fo25032017.zip', exdir = 'D:\\My-Shares\\source-fno-csv', files=files[grepl('^fo[0-9]{8}\\.csv|^op[0-9]{8}\\.csv',files)]);rm(files);}</v>
      </c>
      <c r="R2218" t="str">
        <f t="shared" si="754"/>
        <v>if (file.exists('D:\\My-Shares\\source-fno-csv\\fo25032017.csv')) fo25032017 = data.table (read_csv_chunked('D:\\My-Shares\\source-fno-csv\\fo25032017.csv', DataFrameCallback$new(f), chunk_size = 5))</v>
      </c>
      <c r="S2218" t="str">
        <f t="shared" si="755"/>
        <v>if (file.exists('D:\\My-Shares\\source-fno-csv\\op25032017.csv')) op25032017 = data.table (read_csv_chunked('D:\\My-Shares\\source-fno-csv\\op25032017.csv', DataFrameCallback$new(f), chunk_size = 5))</v>
      </c>
      <c r="T2218" t="str">
        <f t="shared" si="756"/>
        <v>MA250317</v>
      </c>
      <c r="U2218" s="3" t="s">
        <v>24</v>
      </c>
      <c r="V2218" t="str">
        <f t="shared" si="757"/>
        <v>https://www1.nseindia.com/archives/equities/mkt/MA250317.csv</v>
      </c>
      <c r="W2218" t="str">
        <f t="shared" si="758"/>
        <v>MA250317 = fread('https://www1.nseindia.com/archives/equities/mkt/MA250317.csv', sep='!', header = FALSE);</v>
      </c>
      <c r="X2218" t="str">
        <f t="shared" si="759"/>
        <v>MA250317 = MA250317[ str_detect(toupper(V1), ',NIFTY') | str_detect(toupper(V1), ',INDEX,') | str_detect(toupper(V1), ',CNX') ];</v>
      </c>
      <c r="Y2218" t="str">
        <f t="shared" si="760"/>
        <v>MA250317 = MA250317[, c('temp', 'INDEX', 'PREVIOUS_CLOSE', 'OPEN', 'HIGH', 'LOW', 'CLOSE', 'GAIN_LOSS') := tstrsplit(V1, ',', fixed= TRUE),];</v>
      </c>
      <c r="Z2218" t="str">
        <f t="shared" si="761"/>
        <v>MA250317 = MA250317 [ GAIN_LOSS != 'GAIN/LOSS'];</v>
      </c>
      <c r="AA2218" t="str">
        <f t="shared" si="762"/>
        <v>if (curl_fetch_memory('https://www1.nseindia.com/archives/equities/mkt/MA250317.csv')$status_code == 200) {MA250317 = fread('https://www1.nseindia.com/archives/equities/mkt/MA250317.csv', sep='!', header = FALSE); MA250317 = MA250317[ str_detect(toupper(V1), ',NIFTY') | str_detect(toupper(V1), ',INDEX,') | str_detect(toupper(V1), ',CNX') ]; MA250317 = MA250317[, c('temp', 'INDEX', 'PREVIOUS_CLOSE', 'OPEN', 'HIGH', 'LOW', 'CLOSE', 'GAIN_LOSS') := tstrsplit(V1, ',', fixed= TRUE),]; MA250317 = MA250317 [ GAIN_LOSS != 'GAIN/LOSS'];}</v>
      </c>
      <c r="AB2218" t="str">
        <f t="shared" ref="AB2218:AB2281" si="763">CONCATENATE("indices_data", TEXT(A2218, "mmm"), D2218)</f>
        <v>indices_dataMar2017</v>
      </c>
      <c r="AC2218" s="3" t="s">
        <v>32</v>
      </c>
      <c r="AD2218" t="s">
        <v>40</v>
      </c>
      <c r="AE2218" t="s">
        <v>44</v>
      </c>
      <c r="AF2218" t="str">
        <f t="shared" ref="AF2218:AF2281" si="764">CONCATENATE(A2218, "_", AB2218)</f>
        <v>42819_indices_dataMar2017</v>
      </c>
      <c r="AG2218" t="str">
        <f t="shared" ref="AG2218:AG2281" si="765">CONCATENATE(AB2218, ".zip")</f>
        <v>indices_dataMar2017.zip</v>
      </c>
      <c r="AH2218" t="str">
        <f>CONCATENATE(AF2218, " &lt;- as.data.table( extract_tables(", AB2218, ")")</f>
        <v>42819_indices_dataMar2017 &lt;- as.data.table( extract_tables(indices_dataMar2017)</v>
      </c>
      <c r="AI2218" t="str">
        <f>CONCATENATE("if (curl_fetch_memory('",AC2218,AG2218, "')$status_code == 200) download.file('", AC2218, AG2218, "', '", AD2218, AF2218, ".zip')")</f>
        <v>if (curl_fetch_memory('https://www1.nseindia.com/content/indices/indices_dataMar2017.zip')$status_code == 200) download.file('https://www1.nseindia.com/content/indices/indices_dataMar2017.zip', 'D:\\My-Shares\\source-index-wgt\\42819_indices_dataMar2017.zip')</v>
      </c>
      <c r="AJ2218" t="str">
        <f t="shared" ref="AJ2218:AJ2281" si="766">CONCATENATE("if (file.exists('", AD2218, AF2218, ".zip') ) {files = unzip('", AD2218, AF2218, ".zip', list=TRUE)$Name; files02=files[grepl('^NIFTY_Bank*|^niftybank*',files)]; unzip(zipfile = '", AD2218, AF2218, ".zip', exdir = '", AE2218, "', files=files02); file.rename(paste('",AE2218,"\\', files02, sep=''), paste('", AE2218,"\\'",",'", A2218,"_'", ",files02, sep='') );", "pdf_", A2218, " &lt;- as.data.table (extract_tables(paste('", AE2218,"\\'",",'", A2218,"_'", ",files02, sep='') ) ); rm(files); rm(files02)}")</f>
        <v>if (file.exists('D:\\My-Shares\\source-index-wgt\\42819_indices_dataMar2017.zip') ) {files = unzip('D:\\My-Shares\\source-index-wgt\\42819_indices_dataMar2017.zip', list=TRUE)$Name; files02=files[grepl('^NIFTY_Bank*|^niftybank*',files)]; unzip(zipfile = 'D:\\My-Shares\\source-index-wgt\\42819_indices_dataMar2017.zip', exdir = 'D:\\My-Shares\\source-index-wgt-bnfpdf', files=files02); file.rename(paste('D:\\My-Shares\\source-index-wgt-bnfpdf\\', files02, sep=''), paste('D:\\My-Shares\\source-index-wgt-bnfpdf\\','42819_',files02, sep='') );pdf_42819 &lt;- as.data.table (extract_tables(paste('D:\\My-Shares\\source-index-wgt-bnfpdf\\','42819_',files02, sep='') ) ); rm(files); rm(files02)}</v>
      </c>
    </row>
    <row r="2219" spans="1:36">
      <c r="A2219" s="1">
        <v>42820</v>
      </c>
      <c r="B2219" s="2">
        <f t="shared" si="746"/>
        <v>26</v>
      </c>
      <c r="C2219" s="2">
        <f t="shared" si="747"/>
        <v>3</v>
      </c>
      <c r="D2219">
        <f t="shared" si="748"/>
        <v>2017</v>
      </c>
      <c r="E2219" t="str">
        <f t="shared" si="749"/>
        <v>17</v>
      </c>
      <c r="F2219" t="str">
        <f t="shared" si="750"/>
        <v>PR260317.zip</v>
      </c>
      <c r="G2219" t="str">
        <f t="shared" si="751"/>
        <v>fo26032017.zip</v>
      </c>
      <c r="H2219" t="str">
        <f t="shared" si="752"/>
        <v>fo26032017</v>
      </c>
      <c r="I2219" t="str">
        <f t="shared" si="753"/>
        <v>op26032017</v>
      </c>
      <c r="J2219" s="3" t="s">
        <v>6</v>
      </c>
      <c r="K2219" t="s">
        <v>13</v>
      </c>
      <c r="L2219" t="s">
        <v>14</v>
      </c>
      <c r="M2219" t="s">
        <v>17</v>
      </c>
      <c r="N2219" t="str">
        <f t="shared" si="742"/>
        <v>if (curl_fetch_memory('https://www1.nseindia.com/archives/equities/bhavcopy/pr/PR260317.zip')$status_code == 200)</v>
      </c>
      <c r="O2219" t="str">
        <f t="shared" si="743"/>
        <v>if (curl_fetch_memory('https://www1.nseindia.com/archives/equities/bhavcopy/pr/PR260317.zip')$status_code == 200) download.file('https://www1.nseindia.com/archives/equities/bhavcopy/pr/PR260317.zip', 'D:\\My-Shares\\source-bhavcopy-zip\\PR260317.zip')</v>
      </c>
      <c r="P2219" t="str">
        <f t="shared" si="744"/>
        <v>if (file.exists('D:\\My-Shares\\source-bhavcopy-zip\\PR260317.zip')) {zipped_names = grep('\\.zip', unzip('D:\\My-Shares\\source-bhavcopy-zip\\PR260317.zip', list=TRUE)$Name, ignore.case=TRUE, value=TRUE); unzip(zipfile = 'D:\\My-Shares\\source-bhavcopy-zip\\PR260317.zip', exdir = 'D:\\My-Shares\\source-fno-zip', files=zipped_names);rm(zipped_names);}</v>
      </c>
      <c r="Q2219" t="str">
        <f t="shared" si="745"/>
        <v>if (file.exists('D:\\My-Shares\\source-fno-zip\\fo26032017.zip')) {files = unzip('D:\\My-Shares\\source-fno-zip\\fo26032017.zip', list=TRUE)$Name; unzip(zipfile = 'D:\\My-Shares\\source-fno-zip\\fo26032017.zip', exdir = 'D:\\My-Shares\\source-fno-csv', files=files[grepl('^fo[0-9]{8}\\.csv|^op[0-9]{8}\\.csv',files)]);rm(files);}</v>
      </c>
      <c r="R2219" t="str">
        <f t="shared" si="754"/>
        <v>if (file.exists('D:\\My-Shares\\source-fno-csv\\fo26032017.csv')) fo26032017 = data.table (read_csv_chunked('D:\\My-Shares\\source-fno-csv\\fo26032017.csv', DataFrameCallback$new(f), chunk_size = 5))</v>
      </c>
      <c r="S2219" t="str">
        <f t="shared" si="755"/>
        <v>if (file.exists('D:\\My-Shares\\source-fno-csv\\op26032017.csv')) op26032017 = data.table (read_csv_chunked('D:\\My-Shares\\source-fno-csv\\op26032017.csv', DataFrameCallback$new(f), chunk_size = 5))</v>
      </c>
      <c r="T2219" t="str">
        <f t="shared" si="756"/>
        <v>MA260317</v>
      </c>
      <c r="U2219" s="3" t="s">
        <v>24</v>
      </c>
      <c r="V2219" t="str">
        <f t="shared" si="757"/>
        <v>https://www1.nseindia.com/archives/equities/mkt/MA260317.csv</v>
      </c>
      <c r="W2219" t="str">
        <f t="shared" si="758"/>
        <v>MA260317 = fread('https://www1.nseindia.com/archives/equities/mkt/MA260317.csv', sep='!', header = FALSE);</v>
      </c>
      <c r="X2219" t="str">
        <f t="shared" si="759"/>
        <v>MA260317 = MA260317[ str_detect(toupper(V1), ',NIFTY') | str_detect(toupper(V1), ',INDEX,') | str_detect(toupper(V1), ',CNX') ];</v>
      </c>
      <c r="Y2219" t="str">
        <f t="shared" si="760"/>
        <v>MA260317 = MA260317[, c('temp', 'INDEX', 'PREVIOUS_CLOSE', 'OPEN', 'HIGH', 'LOW', 'CLOSE', 'GAIN_LOSS') := tstrsplit(V1, ',', fixed= TRUE),];</v>
      </c>
      <c r="Z2219" t="str">
        <f t="shared" si="761"/>
        <v>MA260317 = MA260317 [ GAIN_LOSS != 'GAIN/LOSS'];</v>
      </c>
      <c r="AA2219" t="str">
        <f t="shared" si="762"/>
        <v>if (curl_fetch_memory('https://www1.nseindia.com/archives/equities/mkt/MA260317.csv')$status_code == 200) {MA260317 = fread('https://www1.nseindia.com/archives/equities/mkt/MA260317.csv', sep='!', header = FALSE); MA260317 = MA260317[ str_detect(toupper(V1), ',NIFTY') | str_detect(toupper(V1), ',INDEX,') | str_detect(toupper(V1), ',CNX') ]; MA260317 = MA260317[, c('temp', 'INDEX', 'PREVIOUS_CLOSE', 'OPEN', 'HIGH', 'LOW', 'CLOSE', 'GAIN_LOSS') := tstrsplit(V1, ',', fixed= TRUE),]; MA260317 = MA260317 [ GAIN_LOSS != 'GAIN/LOSS'];}</v>
      </c>
      <c r="AB2219" t="str">
        <f t="shared" si="763"/>
        <v>indices_dataMar2017</v>
      </c>
      <c r="AC2219" s="3" t="s">
        <v>32</v>
      </c>
      <c r="AD2219" t="s">
        <v>40</v>
      </c>
      <c r="AE2219" t="s">
        <v>44</v>
      </c>
      <c r="AF2219" t="str">
        <f t="shared" si="764"/>
        <v>42820_indices_dataMar2017</v>
      </c>
      <c r="AG2219" t="str">
        <f t="shared" si="765"/>
        <v>indices_dataMar2017.zip</v>
      </c>
      <c r="AH2219" t="str">
        <f>CONCATENATE(AF2219, " &lt;- as.data.table( extract_tables(", AB2219, ")")</f>
        <v>42820_indices_dataMar2017 &lt;- as.data.table( extract_tables(indices_dataMar2017)</v>
      </c>
      <c r="AI2219" t="str">
        <f>CONCATENATE("if (curl_fetch_memory('",AC2219,AG2219, "')$status_code == 200) download.file('", AC2219, AG2219, "', '", AD2219, AF2219, ".zip')")</f>
        <v>if (curl_fetch_memory('https://www1.nseindia.com/content/indices/indices_dataMar2017.zip')$status_code == 200) download.file('https://www1.nseindia.com/content/indices/indices_dataMar2017.zip', 'D:\\My-Shares\\source-index-wgt\\42820_indices_dataMar2017.zip')</v>
      </c>
      <c r="AJ2219" t="str">
        <f t="shared" si="766"/>
        <v>if (file.exists('D:\\My-Shares\\source-index-wgt\\42820_indices_dataMar2017.zip') ) {files = unzip('D:\\My-Shares\\source-index-wgt\\42820_indices_dataMar2017.zip', list=TRUE)$Name; files02=files[grepl('^NIFTY_Bank*|^niftybank*',files)]; unzip(zipfile = 'D:\\My-Shares\\source-index-wgt\\42820_indices_dataMar2017.zip', exdir = 'D:\\My-Shares\\source-index-wgt-bnfpdf', files=files02); file.rename(paste('D:\\My-Shares\\source-index-wgt-bnfpdf\\', files02, sep=''), paste('D:\\My-Shares\\source-index-wgt-bnfpdf\\','42820_',files02, sep='') );pdf_42820 &lt;- as.data.table (extract_tables(paste('D:\\My-Shares\\source-index-wgt-bnfpdf\\','42820_',files02, sep='') ) ); rm(files); rm(files02)}</v>
      </c>
    </row>
    <row r="2220" spans="1:36">
      <c r="A2220" s="1">
        <v>42821</v>
      </c>
      <c r="B2220" s="2">
        <f t="shared" si="746"/>
        <v>27</v>
      </c>
      <c r="C2220" s="2">
        <f t="shared" si="747"/>
        <v>3</v>
      </c>
      <c r="D2220">
        <f t="shared" si="748"/>
        <v>2017</v>
      </c>
      <c r="E2220" t="str">
        <f t="shared" si="749"/>
        <v>17</v>
      </c>
      <c r="F2220" t="str">
        <f t="shared" si="750"/>
        <v>PR270317.zip</v>
      </c>
      <c r="G2220" t="str">
        <f t="shared" si="751"/>
        <v>fo27032017.zip</v>
      </c>
      <c r="H2220" t="str">
        <f t="shared" si="752"/>
        <v>fo27032017</v>
      </c>
      <c r="I2220" t="str">
        <f t="shared" si="753"/>
        <v>op27032017</v>
      </c>
      <c r="J2220" s="3" t="s">
        <v>6</v>
      </c>
      <c r="K2220" t="s">
        <v>13</v>
      </c>
      <c r="L2220" t="s">
        <v>14</v>
      </c>
      <c r="M2220" t="s">
        <v>17</v>
      </c>
      <c r="N2220" t="str">
        <f t="shared" si="742"/>
        <v>if (curl_fetch_memory('https://www1.nseindia.com/archives/equities/bhavcopy/pr/PR270317.zip')$status_code == 200)</v>
      </c>
      <c r="O2220" t="str">
        <f t="shared" si="743"/>
        <v>if (curl_fetch_memory('https://www1.nseindia.com/archives/equities/bhavcopy/pr/PR270317.zip')$status_code == 200) download.file('https://www1.nseindia.com/archives/equities/bhavcopy/pr/PR270317.zip', 'D:\\My-Shares\\source-bhavcopy-zip\\PR270317.zip')</v>
      </c>
      <c r="P2220" t="str">
        <f t="shared" si="744"/>
        <v>if (file.exists('D:\\My-Shares\\source-bhavcopy-zip\\PR270317.zip')) {zipped_names = grep('\\.zip', unzip('D:\\My-Shares\\source-bhavcopy-zip\\PR270317.zip', list=TRUE)$Name, ignore.case=TRUE, value=TRUE); unzip(zipfile = 'D:\\My-Shares\\source-bhavcopy-zip\\PR270317.zip', exdir = 'D:\\My-Shares\\source-fno-zip', files=zipped_names);rm(zipped_names);}</v>
      </c>
      <c r="Q2220" t="str">
        <f t="shared" si="745"/>
        <v>if (file.exists('D:\\My-Shares\\source-fno-zip\\fo27032017.zip')) {files = unzip('D:\\My-Shares\\source-fno-zip\\fo27032017.zip', list=TRUE)$Name; unzip(zipfile = 'D:\\My-Shares\\source-fno-zip\\fo27032017.zip', exdir = 'D:\\My-Shares\\source-fno-csv', files=files[grepl('^fo[0-9]{8}\\.csv|^op[0-9]{8}\\.csv',files)]);rm(files);}</v>
      </c>
      <c r="R2220" t="str">
        <f t="shared" si="754"/>
        <v>if (file.exists('D:\\My-Shares\\source-fno-csv\\fo27032017.csv')) fo27032017 = data.table (read_csv_chunked('D:\\My-Shares\\source-fno-csv\\fo27032017.csv', DataFrameCallback$new(f), chunk_size = 5))</v>
      </c>
      <c r="S2220" t="str">
        <f t="shared" si="755"/>
        <v>if (file.exists('D:\\My-Shares\\source-fno-csv\\op27032017.csv')) op27032017 = data.table (read_csv_chunked('D:\\My-Shares\\source-fno-csv\\op27032017.csv', DataFrameCallback$new(f), chunk_size = 5))</v>
      </c>
      <c r="T2220" t="str">
        <f t="shared" si="756"/>
        <v>MA270317</v>
      </c>
      <c r="U2220" s="3" t="s">
        <v>24</v>
      </c>
      <c r="V2220" t="str">
        <f t="shared" si="757"/>
        <v>https://www1.nseindia.com/archives/equities/mkt/MA270317.csv</v>
      </c>
      <c r="W2220" t="str">
        <f t="shared" si="758"/>
        <v>MA270317 = fread('https://www1.nseindia.com/archives/equities/mkt/MA270317.csv', sep='!', header = FALSE);</v>
      </c>
      <c r="X2220" t="str">
        <f t="shared" si="759"/>
        <v>MA270317 = MA270317[ str_detect(toupper(V1), ',NIFTY') | str_detect(toupper(V1), ',INDEX,') | str_detect(toupper(V1), ',CNX') ];</v>
      </c>
      <c r="Y2220" t="str">
        <f t="shared" si="760"/>
        <v>MA270317 = MA270317[, c('temp', 'INDEX', 'PREVIOUS_CLOSE', 'OPEN', 'HIGH', 'LOW', 'CLOSE', 'GAIN_LOSS') := tstrsplit(V1, ',', fixed= TRUE),];</v>
      </c>
      <c r="Z2220" t="str">
        <f t="shared" si="761"/>
        <v>MA270317 = MA270317 [ GAIN_LOSS != 'GAIN/LOSS'];</v>
      </c>
      <c r="AA2220" t="str">
        <f t="shared" si="762"/>
        <v>if (curl_fetch_memory('https://www1.nseindia.com/archives/equities/mkt/MA270317.csv')$status_code == 200) {MA270317 = fread('https://www1.nseindia.com/archives/equities/mkt/MA270317.csv', sep='!', header = FALSE); MA270317 = MA270317[ str_detect(toupper(V1), ',NIFTY') | str_detect(toupper(V1), ',INDEX,') | str_detect(toupper(V1), ',CNX') ]; MA270317 = MA270317[, c('temp', 'INDEX', 'PREVIOUS_CLOSE', 'OPEN', 'HIGH', 'LOW', 'CLOSE', 'GAIN_LOSS') := tstrsplit(V1, ',', fixed= TRUE),]; MA270317 = MA270317 [ GAIN_LOSS != 'GAIN/LOSS'];}</v>
      </c>
      <c r="AB2220" t="str">
        <f t="shared" si="763"/>
        <v>indices_dataMar2017</v>
      </c>
      <c r="AC2220" s="3" t="s">
        <v>32</v>
      </c>
      <c r="AD2220" t="s">
        <v>40</v>
      </c>
      <c r="AE2220" t="s">
        <v>44</v>
      </c>
      <c r="AF2220" t="str">
        <f t="shared" si="764"/>
        <v>42821_indices_dataMar2017</v>
      </c>
      <c r="AG2220" t="str">
        <f t="shared" si="765"/>
        <v>indices_dataMar2017.zip</v>
      </c>
      <c r="AH2220" t="str">
        <f>CONCATENATE(AF2220, " &lt;- as.data.table( extract_tables(", AB2220, ")")</f>
        <v>42821_indices_dataMar2017 &lt;- as.data.table( extract_tables(indices_dataMar2017)</v>
      </c>
      <c r="AI2220" t="str">
        <f>CONCATENATE("if (curl_fetch_memory('",AC2220,AG2220, "')$status_code == 200) download.file('", AC2220, AG2220, "', '", AD2220, AF2220, ".zip')")</f>
        <v>if (curl_fetch_memory('https://www1.nseindia.com/content/indices/indices_dataMar2017.zip')$status_code == 200) download.file('https://www1.nseindia.com/content/indices/indices_dataMar2017.zip', 'D:\\My-Shares\\source-index-wgt\\42821_indices_dataMar2017.zip')</v>
      </c>
      <c r="AJ2220" t="str">
        <f t="shared" si="766"/>
        <v>if (file.exists('D:\\My-Shares\\source-index-wgt\\42821_indices_dataMar2017.zip') ) {files = unzip('D:\\My-Shares\\source-index-wgt\\42821_indices_dataMar2017.zip', list=TRUE)$Name; files02=files[grepl('^NIFTY_Bank*|^niftybank*',files)]; unzip(zipfile = 'D:\\My-Shares\\source-index-wgt\\42821_indices_dataMar2017.zip', exdir = 'D:\\My-Shares\\source-index-wgt-bnfpdf', files=files02); file.rename(paste('D:\\My-Shares\\source-index-wgt-bnfpdf\\', files02, sep=''), paste('D:\\My-Shares\\source-index-wgt-bnfpdf\\','42821_',files02, sep='') );pdf_42821 &lt;- as.data.table (extract_tables(paste('D:\\My-Shares\\source-index-wgt-bnfpdf\\','42821_',files02, sep='') ) ); rm(files); rm(files02)}</v>
      </c>
    </row>
    <row r="2221" spans="1:36">
      <c r="A2221" s="1">
        <v>42822</v>
      </c>
      <c r="B2221" s="2">
        <f t="shared" si="746"/>
        <v>28</v>
      </c>
      <c r="C2221" s="2">
        <f t="shared" si="747"/>
        <v>3</v>
      </c>
      <c r="D2221">
        <f t="shared" si="748"/>
        <v>2017</v>
      </c>
      <c r="E2221" t="str">
        <f t="shared" si="749"/>
        <v>17</v>
      </c>
      <c r="F2221" t="str">
        <f t="shared" si="750"/>
        <v>PR280317.zip</v>
      </c>
      <c r="G2221" t="str">
        <f t="shared" si="751"/>
        <v>fo28032017.zip</v>
      </c>
      <c r="H2221" t="str">
        <f t="shared" si="752"/>
        <v>fo28032017</v>
      </c>
      <c r="I2221" t="str">
        <f t="shared" si="753"/>
        <v>op28032017</v>
      </c>
      <c r="J2221" s="3" t="s">
        <v>6</v>
      </c>
      <c r="K2221" t="s">
        <v>13</v>
      </c>
      <c r="L2221" t="s">
        <v>14</v>
      </c>
      <c r="M2221" t="s">
        <v>17</v>
      </c>
      <c r="N2221" t="str">
        <f t="shared" si="742"/>
        <v>if (curl_fetch_memory('https://www1.nseindia.com/archives/equities/bhavcopy/pr/PR280317.zip')$status_code == 200)</v>
      </c>
      <c r="O2221" t="str">
        <f t="shared" si="743"/>
        <v>if (curl_fetch_memory('https://www1.nseindia.com/archives/equities/bhavcopy/pr/PR280317.zip')$status_code == 200) download.file('https://www1.nseindia.com/archives/equities/bhavcopy/pr/PR280317.zip', 'D:\\My-Shares\\source-bhavcopy-zip\\PR280317.zip')</v>
      </c>
      <c r="P2221" t="str">
        <f t="shared" si="744"/>
        <v>if (file.exists('D:\\My-Shares\\source-bhavcopy-zip\\PR280317.zip')) {zipped_names = grep('\\.zip', unzip('D:\\My-Shares\\source-bhavcopy-zip\\PR280317.zip', list=TRUE)$Name, ignore.case=TRUE, value=TRUE); unzip(zipfile = 'D:\\My-Shares\\source-bhavcopy-zip\\PR280317.zip', exdir = 'D:\\My-Shares\\source-fno-zip', files=zipped_names);rm(zipped_names);}</v>
      </c>
      <c r="Q2221" t="str">
        <f t="shared" si="745"/>
        <v>if (file.exists('D:\\My-Shares\\source-fno-zip\\fo28032017.zip')) {files = unzip('D:\\My-Shares\\source-fno-zip\\fo28032017.zip', list=TRUE)$Name; unzip(zipfile = 'D:\\My-Shares\\source-fno-zip\\fo28032017.zip', exdir = 'D:\\My-Shares\\source-fno-csv', files=files[grepl('^fo[0-9]{8}\\.csv|^op[0-9]{8}\\.csv',files)]);rm(files);}</v>
      </c>
      <c r="R2221" t="str">
        <f t="shared" si="754"/>
        <v>if (file.exists('D:\\My-Shares\\source-fno-csv\\fo28032017.csv')) fo28032017 = data.table (read_csv_chunked('D:\\My-Shares\\source-fno-csv\\fo28032017.csv', DataFrameCallback$new(f), chunk_size = 5))</v>
      </c>
      <c r="S2221" t="str">
        <f t="shared" si="755"/>
        <v>if (file.exists('D:\\My-Shares\\source-fno-csv\\op28032017.csv')) op28032017 = data.table (read_csv_chunked('D:\\My-Shares\\source-fno-csv\\op28032017.csv', DataFrameCallback$new(f), chunk_size = 5))</v>
      </c>
      <c r="T2221" t="str">
        <f t="shared" si="756"/>
        <v>MA280317</v>
      </c>
      <c r="U2221" s="3" t="s">
        <v>24</v>
      </c>
      <c r="V2221" t="str">
        <f t="shared" si="757"/>
        <v>https://www1.nseindia.com/archives/equities/mkt/MA280317.csv</v>
      </c>
      <c r="W2221" t="str">
        <f t="shared" si="758"/>
        <v>MA280317 = fread('https://www1.nseindia.com/archives/equities/mkt/MA280317.csv', sep='!', header = FALSE);</v>
      </c>
      <c r="X2221" t="str">
        <f t="shared" si="759"/>
        <v>MA280317 = MA280317[ str_detect(toupper(V1), ',NIFTY') | str_detect(toupper(V1), ',INDEX,') | str_detect(toupper(V1), ',CNX') ];</v>
      </c>
      <c r="Y2221" t="str">
        <f t="shared" si="760"/>
        <v>MA280317 = MA280317[, c('temp', 'INDEX', 'PREVIOUS_CLOSE', 'OPEN', 'HIGH', 'LOW', 'CLOSE', 'GAIN_LOSS') := tstrsplit(V1, ',', fixed= TRUE),];</v>
      </c>
      <c r="Z2221" t="str">
        <f t="shared" si="761"/>
        <v>MA280317 = MA280317 [ GAIN_LOSS != 'GAIN/LOSS'];</v>
      </c>
      <c r="AA2221" t="str">
        <f t="shared" si="762"/>
        <v>if (curl_fetch_memory('https://www1.nseindia.com/archives/equities/mkt/MA280317.csv')$status_code == 200) {MA280317 = fread('https://www1.nseindia.com/archives/equities/mkt/MA280317.csv', sep='!', header = FALSE); MA280317 = MA280317[ str_detect(toupper(V1), ',NIFTY') | str_detect(toupper(V1), ',INDEX,') | str_detect(toupper(V1), ',CNX') ]; MA280317 = MA280317[, c('temp', 'INDEX', 'PREVIOUS_CLOSE', 'OPEN', 'HIGH', 'LOW', 'CLOSE', 'GAIN_LOSS') := tstrsplit(V1, ',', fixed= TRUE),]; MA280317 = MA280317 [ GAIN_LOSS != 'GAIN/LOSS'];}</v>
      </c>
      <c r="AB2221" t="str">
        <f t="shared" si="763"/>
        <v>indices_dataMar2017</v>
      </c>
      <c r="AC2221" s="3" t="s">
        <v>32</v>
      </c>
      <c r="AD2221" t="s">
        <v>40</v>
      </c>
      <c r="AE2221" t="s">
        <v>44</v>
      </c>
      <c r="AF2221" t="str">
        <f t="shared" si="764"/>
        <v>42822_indices_dataMar2017</v>
      </c>
      <c r="AG2221" t="str">
        <f t="shared" si="765"/>
        <v>indices_dataMar2017.zip</v>
      </c>
      <c r="AH2221" t="str">
        <f>CONCATENATE(AF2221, " &lt;- as.data.table( extract_tables(", AB2221, ")")</f>
        <v>42822_indices_dataMar2017 &lt;- as.data.table( extract_tables(indices_dataMar2017)</v>
      </c>
      <c r="AI2221" t="str">
        <f>CONCATENATE("if (curl_fetch_memory('",AC2221,AG2221, "')$status_code == 200) download.file('", AC2221, AG2221, "', '", AD2221, AF2221, ".zip')")</f>
        <v>if (curl_fetch_memory('https://www1.nseindia.com/content/indices/indices_dataMar2017.zip')$status_code == 200) download.file('https://www1.nseindia.com/content/indices/indices_dataMar2017.zip', 'D:\\My-Shares\\source-index-wgt\\42822_indices_dataMar2017.zip')</v>
      </c>
      <c r="AJ2221" t="str">
        <f t="shared" si="766"/>
        <v>if (file.exists('D:\\My-Shares\\source-index-wgt\\42822_indices_dataMar2017.zip') ) {files = unzip('D:\\My-Shares\\source-index-wgt\\42822_indices_dataMar2017.zip', list=TRUE)$Name; files02=files[grepl('^NIFTY_Bank*|^niftybank*',files)]; unzip(zipfile = 'D:\\My-Shares\\source-index-wgt\\42822_indices_dataMar2017.zip', exdir = 'D:\\My-Shares\\source-index-wgt-bnfpdf', files=files02); file.rename(paste('D:\\My-Shares\\source-index-wgt-bnfpdf\\', files02, sep=''), paste('D:\\My-Shares\\source-index-wgt-bnfpdf\\','42822_',files02, sep='') );pdf_42822 &lt;- as.data.table (extract_tables(paste('D:\\My-Shares\\source-index-wgt-bnfpdf\\','42822_',files02, sep='') ) ); rm(files); rm(files02)}</v>
      </c>
    </row>
    <row r="2222" spans="1:36">
      <c r="A2222" s="1">
        <v>42823</v>
      </c>
      <c r="B2222" s="2">
        <f t="shared" si="746"/>
        <v>29</v>
      </c>
      <c r="C2222" s="2">
        <f t="shared" si="747"/>
        <v>3</v>
      </c>
      <c r="D2222">
        <f t="shared" si="748"/>
        <v>2017</v>
      </c>
      <c r="E2222" t="str">
        <f t="shared" si="749"/>
        <v>17</v>
      </c>
      <c r="F2222" t="str">
        <f t="shared" si="750"/>
        <v>PR290317.zip</v>
      </c>
      <c r="G2222" t="str">
        <f t="shared" si="751"/>
        <v>fo29032017.zip</v>
      </c>
      <c r="H2222" t="str">
        <f t="shared" si="752"/>
        <v>fo29032017</v>
      </c>
      <c r="I2222" t="str">
        <f t="shared" si="753"/>
        <v>op29032017</v>
      </c>
      <c r="J2222" s="3" t="s">
        <v>6</v>
      </c>
      <c r="K2222" t="s">
        <v>13</v>
      </c>
      <c r="L2222" t="s">
        <v>14</v>
      </c>
      <c r="M2222" t="s">
        <v>17</v>
      </c>
      <c r="N2222" t="str">
        <f t="shared" si="742"/>
        <v>if (curl_fetch_memory('https://www1.nseindia.com/archives/equities/bhavcopy/pr/PR290317.zip')$status_code == 200)</v>
      </c>
      <c r="O2222" t="str">
        <f t="shared" si="743"/>
        <v>if (curl_fetch_memory('https://www1.nseindia.com/archives/equities/bhavcopy/pr/PR290317.zip')$status_code == 200) download.file('https://www1.nseindia.com/archives/equities/bhavcopy/pr/PR290317.zip', 'D:\\My-Shares\\source-bhavcopy-zip\\PR290317.zip')</v>
      </c>
      <c r="P2222" t="str">
        <f t="shared" si="744"/>
        <v>if (file.exists('D:\\My-Shares\\source-bhavcopy-zip\\PR290317.zip')) {zipped_names = grep('\\.zip', unzip('D:\\My-Shares\\source-bhavcopy-zip\\PR290317.zip', list=TRUE)$Name, ignore.case=TRUE, value=TRUE); unzip(zipfile = 'D:\\My-Shares\\source-bhavcopy-zip\\PR290317.zip', exdir = 'D:\\My-Shares\\source-fno-zip', files=zipped_names);rm(zipped_names);}</v>
      </c>
      <c r="Q2222" t="str">
        <f t="shared" si="745"/>
        <v>if (file.exists('D:\\My-Shares\\source-fno-zip\\fo29032017.zip')) {files = unzip('D:\\My-Shares\\source-fno-zip\\fo29032017.zip', list=TRUE)$Name; unzip(zipfile = 'D:\\My-Shares\\source-fno-zip\\fo29032017.zip', exdir = 'D:\\My-Shares\\source-fno-csv', files=files[grepl('^fo[0-9]{8}\\.csv|^op[0-9]{8}\\.csv',files)]);rm(files);}</v>
      </c>
      <c r="R2222" t="str">
        <f t="shared" si="754"/>
        <v>if (file.exists('D:\\My-Shares\\source-fno-csv\\fo29032017.csv')) fo29032017 = data.table (read_csv_chunked('D:\\My-Shares\\source-fno-csv\\fo29032017.csv', DataFrameCallback$new(f), chunk_size = 5))</v>
      </c>
      <c r="S2222" t="str">
        <f t="shared" si="755"/>
        <v>if (file.exists('D:\\My-Shares\\source-fno-csv\\op29032017.csv')) op29032017 = data.table (read_csv_chunked('D:\\My-Shares\\source-fno-csv\\op29032017.csv', DataFrameCallback$new(f), chunk_size = 5))</v>
      </c>
      <c r="T2222" t="str">
        <f t="shared" si="756"/>
        <v>MA290317</v>
      </c>
      <c r="U2222" s="3" t="s">
        <v>24</v>
      </c>
      <c r="V2222" t="str">
        <f t="shared" si="757"/>
        <v>https://www1.nseindia.com/archives/equities/mkt/MA290317.csv</v>
      </c>
      <c r="W2222" t="str">
        <f t="shared" si="758"/>
        <v>MA290317 = fread('https://www1.nseindia.com/archives/equities/mkt/MA290317.csv', sep='!', header = FALSE);</v>
      </c>
      <c r="X2222" t="str">
        <f t="shared" si="759"/>
        <v>MA290317 = MA290317[ str_detect(toupper(V1), ',NIFTY') | str_detect(toupper(V1), ',INDEX,') | str_detect(toupper(V1), ',CNX') ];</v>
      </c>
      <c r="Y2222" t="str">
        <f t="shared" si="760"/>
        <v>MA290317 = MA290317[, c('temp', 'INDEX', 'PREVIOUS_CLOSE', 'OPEN', 'HIGH', 'LOW', 'CLOSE', 'GAIN_LOSS') := tstrsplit(V1, ',', fixed= TRUE),];</v>
      </c>
      <c r="Z2222" t="str">
        <f t="shared" si="761"/>
        <v>MA290317 = MA290317 [ GAIN_LOSS != 'GAIN/LOSS'];</v>
      </c>
      <c r="AA2222" t="str">
        <f t="shared" si="762"/>
        <v>if (curl_fetch_memory('https://www1.nseindia.com/archives/equities/mkt/MA290317.csv')$status_code == 200) {MA290317 = fread('https://www1.nseindia.com/archives/equities/mkt/MA290317.csv', sep='!', header = FALSE); MA290317 = MA290317[ str_detect(toupper(V1), ',NIFTY') | str_detect(toupper(V1), ',INDEX,') | str_detect(toupper(V1), ',CNX') ]; MA290317 = MA290317[, c('temp', 'INDEX', 'PREVIOUS_CLOSE', 'OPEN', 'HIGH', 'LOW', 'CLOSE', 'GAIN_LOSS') := tstrsplit(V1, ',', fixed= TRUE),]; MA290317 = MA290317 [ GAIN_LOSS != 'GAIN/LOSS'];}</v>
      </c>
      <c r="AB2222" t="str">
        <f t="shared" si="763"/>
        <v>indices_dataMar2017</v>
      </c>
      <c r="AC2222" s="3" t="s">
        <v>32</v>
      </c>
      <c r="AD2222" t="s">
        <v>40</v>
      </c>
      <c r="AE2222" t="s">
        <v>44</v>
      </c>
      <c r="AF2222" t="str">
        <f t="shared" si="764"/>
        <v>42823_indices_dataMar2017</v>
      </c>
      <c r="AG2222" t="str">
        <f t="shared" si="765"/>
        <v>indices_dataMar2017.zip</v>
      </c>
      <c r="AH2222" t="str">
        <f>CONCATENATE(AF2222, " &lt;- as.data.table( extract_tables(", AB2222, ")")</f>
        <v>42823_indices_dataMar2017 &lt;- as.data.table( extract_tables(indices_dataMar2017)</v>
      </c>
      <c r="AI2222" t="str">
        <f>CONCATENATE("if (curl_fetch_memory('",AC2222,AG2222, "')$status_code == 200) download.file('", AC2222, AG2222, "', '", AD2222, AF2222, ".zip')")</f>
        <v>if (curl_fetch_memory('https://www1.nseindia.com/content/indices/indices_dataMar2017.zip')$status_code == 200) download.file('https://www1.nseindia.com/content/indices/indices_dataMar2017.zip', 'D:\\My-Shares\\source-index-wgt\\42823_indices_dataMar2017.zip')</v>
      </c>
      <c r="AJ2222" t="str">
        <f t="shared" si="766"/>
        <v>if (file.exists('D:\\My-Shares\\source-index-wgt\\42823_indices_dataMar2017.zip') ) {files = unzip('D:\\My-Shares\\source-index-wgt\\42823_indices_dataMar2017.zip', list=TRUE)$Name; files02=files[grepl('^NIFTY_Bank*|^niftybank*',files)]; unzip(zipfile = 'D:\\My-Shares\\source-index-wgt\\42823_indices_dataMar2017.zip', exdir = 'D:\\My-Shares\\source-index-wgt-bnfpdf', files=files02); file.rename(paste('D:\\My-Shares\\source-index-wgt-bnfpdf\\', files02, sep=''), paste('D:\\My-Shares\\source-index-wgt-bnfpdf\\','42823_',files02, sep='') );pdf_42823 &lt;- as.data.table (extract_tables(paste('D:\\My-Shares\\source-index-wgt-bnfpdf\\','42823_',files02, sep='') ) ); rm(files); rm(files02)}</v>
      </c>
    </row>
    <row r="2223" spans="1:36">
      <c r="A2223" s="1">
        <v>42824</v>
      </c>
      <c r="B2223" s="2">
        <f t="shared" si="746"/>
        <v>30</v>
      </c>
      <c r="C2223" s="2">
        <f t="shared" si="747"/>
        <v>3</v>
      </c>
      <c r="D2223">
        <f t="shared" si="748"/>
        <v>2017</v>
      </c>
      <c r="E2223" t="str">
        <f t="shared" si="749"/>
        <v>17</v>
      </c>
      <c r="F2223" t="str">
        <f t="shared" si="750"/>
        <v>PR300317.zip</v>
      </c>
      <c r="G2223" t="str">
        <f t="shared" si="751"/>
        <v>fo30032017.zip</v>
      </c>
      <c r="H2223" t="str">
        <f t="shared" si="752"/>
        <v>fo30032017</v>
      </c>
      <c r="I2223" t="str">
        <f t="shared" si="753"/>
        <v>op30032017</v>
      </c>
      <c r="J2223" s="3" t="s">
        <v>6</v>
      </c>
      <c r="K2223" t="s">
        <v>13</v>
      </c>
      <c r="L2223" t="s">
        <v>14</v>
      </c>
      <c r="M2223" t="s">
        <v>17</v>
      </c>
      <c r="N2223" t="str">
        <f t="shared" si="742"/>
        <v>if (curl_fetch_memory('https://www1.nseindia.com/archives/equities/bhavcopy/pr/PR300317.zip')$status_code == 200)</v>
      </c>
      <c r="O2223" t="str">
        <f t="shared" si="743"/>
        <v>if (curl_fetch_memory('https://www1.nseindia.com/archives/equities/bhavcopy/pr/PR300317.zip')$status_code == 200) download.file('https://www1.nseindia.com/archives/equities/bhavcopy/pr/PR300317.zip', 'D:\\My-Shares\\source-bhavcopy-zip\\PR300317.zip')</v>
      </c>
      <c r="P2223" t="str">
        <f t="shared" si="744"/>
        <v>if (file.exists('D:\\My-Shares\\source-bhavcopy-zip\\PR300317.zip')) {zipped_names = grep('\\.zip', unzip('D:\\My-Shares\\source-bhavcopy-zip\\PR300317.zip', list=TRUE)$Name, ignore.case=TRUE, value=TRUE); unzip(zipfile = 'D:\\My-Shares\\source-bhavcopy-zip\\PR300317.zip', exdir = 'D:\\My-Shares\\source-fno-zip', files=zipped_names);rm(zipped_names);}</v>
      </c>
      <c r="Q2223" t="str">
        <f t="shared" si="745"/>
        <v>if (file.exists('D:\\My-Shares\\source-fno-zip\\fo30032017.zip')) {files = unzip('D:\\My-Shares\\source-fno-zip\\fo30032017.zip', list=TRUE)$Name; unzip(zipfile = 'D:\\My-Shares\\source-fno-zip\\fo30032017.zip', exdir = 'D:\\My-Shares\\source-fno-csv', files=files[grepl('^fo[0-9]{8}\\.csv|^op[0-9]{8}\\.csv',files)]);rm(files);}</v>
      </c>
      <c r="R2223" t="str">
        <f t="shared" si="754"/>
        <v>if (file.exists('D:\\My-Shares\\source-fno-csv\\fo30032017.csv')) fo30032017 = data.table (read_csv_chunked('D:\\My-Shares\\source-fno-csv\\fo30032017.csv', DataFrameCallback$new(f), chunk_size = 5))</v>
      </c>
      <c r="S2223" t="str">
        <f t="shared" si="755"/>
        <v>if (file.exists('D:\\My-Shares\\source-fno-csv\\op30032017.csv')) op30032017 = data.table (read_csv_chunked('D:\\My-Shares\\source-fno-csv\\op30032017.csv', DataFrameCallback$new(f), chunk_size = 5))</v>
      </c>
      <c r="T2223" t="str">
        <f t="shared" si="756"/>
        <v>MA300317</v>
      </c>
      <c r="U2223" s="3" t="s">
        <v>24</v>
      </c>
      <c r="V2223" t="str">
        <f t="shared" si="757"/>
        <v>https://www1.nseindia.com/archives/equities/mkt/MA300317.csv</v>
      </c>
      <c r="W2223" t="str">
        <f t="shared" si="758"/>
        <v>MA300317 = fread('https://www1.nseindia.com/archives/equities/mkt/MA300317.csv', sep='!', header = FALSE);</v>
      </c>
      <c r="X2223" t="str">
        <f t="shared" si="759"/>
        <v>MA300317 = MA300317[ str_detect(toupper(V1), ',NIFTY') | str_detect(toupper(V1), ',INDEX,') | str_detect(toupper(V1), ',CNX') ];</v>
      </c>
      <c r="Y2223" t="str">
        <f t="shared" si="760"/>
        <v>MA300317 = MA300317[, c('temp', 'INDEX', 'PREVIOUS_CLOSE', 'OPEN', 'HIGH', 'LOW', 'CLOSE', 'GAIN_LOSS') := tstrsplit(V1, ',', fixed= TRUE),];</v>
      </c>
      <c r="Z2223" t="str">
        <f t="shared" si="761"/>
        <v>MA300317 = MA300317 [ GAIN_LOSS != 'GAIN/LOSS'];</v>
      </c>
      <c r="AA2223" t="str">
        <f t="shared" si="762"/>
        <v>if (curl_fetch_memory('https://www1.nseindia.com/archives/equities/mkt/MA300317.csv')$status_code == 200) {MA300317 = fread('https://www1.nseindia.com/archives/equities/mkt/MA300317.csv', sep='!', header = FALSE); MA300317 = MA300317[ str_detect(toupper(V1), ',NIFTY') | str_detect(toupper(V1), ',INDEX,') | str_detect(toupper(V1), ',CNX') ]; MA300317 = MA300317[, c('temp', 'INDEX', 'PREVIOUS_CLOSE', 'OPEN', 'HIGH', 'LOW', 'CLOSE', 'GAIN_LOSS') := tstrsplit(V1, ',', fixed= TRUE),]; MA300317 = MA300317 [ GAIN_LOSS != 'GAIN/LOSS'];}</v>
      </c>
      <c r="AB2223" t="str">
        <f t="shared" si="763"/>
        <v>indices_dataMar2017</v>
      </c>
      <c r="AC2223" s="3" t="s">
        <v>32</v>
      </c>
      <c r="AD2223" t="s">
        <v>40</v>
      </c>
      <c r="AE2223" t="s">
        <v>44</v>
      </c>
      <c r="AF2223" t="str">
        <f t="shared" si="764"/>
        <v>42824_indices_dataMar2017</v>
      </c>
      <c r="AG2223" t="str">
        <f t="shared" si="765"/>
        <v>indices_dataMar2017.zip</v>
      </c>
      <c r="AH2223" t="str">
        <f>CONCATENATE(AF2223, " &lt;- as.data.table( extract_tables(", AB2223, ")")</f>
        <v>42824_indices_dataMar2017 &lt;- as.data.table( extract_tables(indices_dataMar2017)</v>
      </c>
      <c r="AI2223" t="str">
        <f>CONCATENATE("if (curl_fetch_memory('",AC2223,AG2223, "')$status_code == 200) download.file('", AC2223, AG2223, "', '", AD2223, AF2223, ".zip')")</f>
        <v>if (curl_fetch_memory('https://www1.nseindia.com/content/indices/indices_dataMar2017.zip')$status_code == 200) download.file('https://www1.nseindia.com/content/indices/indices_dataMar2017.zip', 'D:\\My-Shares\\source-index-wgt\\42824_indices_dataMar2017.zip')</v>
      </c>
      <c r="AJ2223" t="str">
        <f t="shared" si="766"/>
        <v>if (file.exists('D:\\My-Shares\\source-index-wgt\\42824_indices_dataMar2017.zip') ) {files = unzip('D:\\My-Shares\\source-index-wgt\\42824_indices_dataMar2017.zip', list=TRUE)$Name; files02=files[grepl('^NIFTY_Bank*|^niftybank*',files)]; unzip(zipfile = 'D:\\My-Shares\\source-index-wgt\\42824_indices_dataMar2017.zip', exdir = 'D:\\My-Shares\\source-index-wgt-bnfpdf', files=files02); file.rename(paste('D:\\My-Shares\\source-index-wgt-bnfpdf\\', files02, sep=''), paste('D:\\My-Shares\\source-index-wgt-bnfpdf\\','42824_',files02, sep='') );pdf_42824 &lt;- as.data.table (extract_tables(paste('D:\\My-Shares\\source-index-wgt-bnfpdf\\','42824_',files02, sep='') ) ); rm(files); rm(files02)}</v>
      </c>
    </row>
    <row r="2224" spans="1:36">
      <c r="A2224" s="1">
        <v>42825</v>
      </c>
      <c r="B2224" s="2">
        <f t="shared" si="746"/>
        <v>31</v>
      </c>
      <c r="C2224" s="2">
        <f t="shared" si="747"/>
        <v>3</v>
      </c>
      <c r="D2224">
        <f t="shared" si="748"/>
        <v>2017</v>
      </c>
      <c r="E2224" t="str">
        <f t="shared" si="749"/>
        <v>17</v>
      </c>
      <c r="F2224" t="str">
        <f t="shared" si="750"/>
        <v>PR310317.zip</v>
      </c>
      <c r="G2224" t="str">
        <f t="shared" si="751"/>
        <v>fo31032017.zip</v>
      </c>
      <c r="H2224" t="str">
        <f t="shared" si="752"/>
        <v>fo31032017</v>
      </c>
      <c r="I2224" t="str">
        <f t="shared" si="753"/>
        <v>op31032017</v>
      </c>
      <c r="J2224" s="3" t="s">
        <v>6</v>
      </c>
      <c r="K2224" t="s">
        <v>13</v>
      </c>
      <c r="L2224" t="s">
        <v>14</v>
      </c>
      <c r="M2224" t="s">
        <v>17</v>
      </c>
      <c r="N2224" t="str">
        <f t="shared" si="742"/>
        <v>if (curl_fetch_memory('https://www1.nseindia.com/archives/equities/bhavcopy/pr/PR310317.zip')$status_code == 200)</v>
      </c>
      <c r="O2224" t="str">
        <f t="shared" si="743"/>
        <v>if (curl_fetch_memory('https://www1.nseindia.com/archives/equities/bhavcopy/pr/PR310317.zip')$status_code == 200) download.file('https://www1.nseindia.com/archives/equities/bhavcopy/pr/PR310317.zip', 'D:\\My-Shares\\source-bhavcopy-zip\\PR310317.zip')</v>
      </c>
      <c r="P2224" t="str">
        <f t="shared" si="744"/>
        <v>if (file.exists('D:\\My-Shares\\source-bhavcopy-zip\\PR310317.zip')) {zipped_names = grep('\\.zip', unzip('D:\\My-Shares\\source-bhavcopy-zip\\PR310317.zip', list=TRUE)$Name, ignore.case=TRUE, value=TRUE); unzip(zipfile = 'D:\\My-Shares\\source-bhavcopy-zip\\PR310317.zip', exdir = 'D:\\My-Shares\\source-fno-zip', files=zipped_names);rm(zipped_names);}</v>
      </c>
      <c r="Q2224" t="str">
        <f t="shared" si="745"/>
        <v>if (file.exists('D:\\My-Shares\\source-fno-zip\\fo31032017.zip')) {files = unzip('D:\\My-Shares\\source-fno-zip\\fo31032017.zip', list=TRUE)$Name; unzip(zipfile = 'D:\\My-Shares\\source-fno-zip\\fo31032017.zip', exdir = 'D:\\My-Shares\\source-fno-csv', files=files[grepl('^fo[0-9]{8}\\.csv|^op[0-9]{8}\\.csv',files)]);rm(files);}</v>
      </c>
      <c r="R2224" t="str">
        <f t="shared" si="754"/>
        <v>if (file.exists('D:\\My-Shares\\source-fno-csv\\fo31032017.csv')) fo31032017 = data.table (read_csv_chunked('D:\\My-Shares\\source-fno-csv\\fo31032017.csv', DataFrameCallback$new(f), chunk_size = 5))</v>
      </c>
      <c r="S2224" t="str">
        <f t="shared" si="755"/>
        <v>if (file.exists('D:\\My-Shares\\source-fno-csv\\op31032017.csv')) op31032017 = data.table (read_csv_chunked('D:\\My-Shares\\source-fno-csv\\op31032017.csv', DataFrameCallback$new(f), chunk_size = 5))</v>
      </c>
      <c r="T2224" t="str">
        <f t="shared" si="756"/>
        <v>MA310317</v>
      </c>
      <c r="U2224" s="3" t="s">
        <v>24</v>
      </c>
      <c r="V2224" t="str">
        <f t="shared" si="757"/>
        <v>https://www1.nseindia.com/archives/equities/mkt/MA310317.csv</v>
      </c>
      <c r="W2224" t="str">
        <f t="shared" si="758"/>
        <v>MA310317 = fread('https://www1.nseindia.com/archives/equities/mkt/MA310317.csv', sep='!', header = FALSE);</v>
      </c>
      <c r="X2224" t="str">
        <f t="shared" si="759"/>
        <v>MA310317 = MA310317[ str_detect(toupper(V1), ',NIFTY') | str_detect(toupper(V1), ',INDEX,') | str_detect(toupper(V1), ',CNX') ];</v>
      </c>
      <c r="Y2224" t="str">
        <f t="shared" si="760"/>
        <v>MA310317 = MA310317[, c('temp', 'INDEX', 'PREVIOUS_CLOSE', 'OPEN', 'HIGH', 'LOW', 'CLOSE', 'GAIN_LOSS') := tstrsplit(V1, ',', fixed= TRUE),];</v>
      </c>
      <c r="Z2224" t="str">
        <f t="shared" si="761"/>
        <v>MA310317 = MA310317 [ GAIN_LOSS != 'GAIN/LOSS'];</v>
      </c>
      <c r="AA2224" t="str">
        <f t="shared" si="762"/>
        <v>if (curl_fetch_memory('https://www1.nseindia.com/archives/equities/mkt/MA310317.csv')$status_code == 200) {MA310317 = fread('https://www1.nseindia.com/archives/equities/mkt/MA310317.csv', sep='!', header = FALSE); MA310317 = MA310317[ str_detect(toupper(V1), ',NIFTY') | str_detect(toupper(V1), ',INDEX,') | str_detect(toupper(V1), ',CNX') ]; MA310317 = MA310317[, c('temp', 'INDEX', 'PREVIOUS_CLOSE', 'OPEN', 'HIGH', 'LOW', 'CLOSE', 'GAIN_LOSS') := tstrsplit(V1, ',', fixed= TRUE),]; MA310317 = MA310317 [ GAIN_LOSS != 'GAIN/LOSS'];}</v>
      </c>
      <c r="AB2224" t="str">
        <f t="shared" si="763"/>
        <v>indices_dataMar2017</v>
      </c>
      <c r="AC2224" s="3" t="s">
        <v>32</v>
      </c>
      <c r="AD2224" t="s">
        <v>40</v>
      </c>
      <c r="AE2224" t="s">
        <v>44</v>
      </c>
      <c r="AF2224" t="str">
        <f t="shared" si="764"/>
        <v>42825_indices_dataMar2017</v>
      </c>
      <c r="AG2224" t="str">
        <f t="shared" si="765"/>
        <v>indices_dataMar2017.zip</v>
      </c>
      <c r="AH2224" t="str">
        <f>CONCATENATE(AF2224, " &lt;- as.data.table( extract_tables(", AB2224, ")")</f>
        <v>42825_indices_dataMar2017 &lt;- as.data.table( extract_tables(indices_dataMar2017)</v>
      </c>
      <c r="AI2224" t="str">
        <f>CONCATENATE("if (curl_fetch_memory('",AC2224,AG2224, "')$status_code == 200) download.file('", AC2224, AG2224, "', '", AD2224, AF2224, ".zip')")</f>
        <v>if (curl_fetch_memory('https://www1.nseindia.com/content/indices/indices_dataMar2017.zip')$status_code == 200) download.file('https://www1.nseindia.com/content/indices/indices_dataMar2017.zip', 'D:\\My-Shares\\source-index-wgt\\42825_indices_dataMar2017.zip')</v>
      </c>
      <c r="AJ2224" t="str">
        <f t="shared" si="766"/>
        <v>if (file.exists('D:\\My-Shares\\source-index-wgt\\42825_indices_dataMar2017.zip') ) {files = unzip('D:\\My-Shares\\source-index-wgt\\42825_indices_dataMar2017.zip', list=TRUE)$Name; files02=files[grepl('^NIFTY_Bank*|^niftybank*',files)]; unzip(zipfile = 'D:\\My-Shares\\source-index-wgt\\42825_indices_dataMar2017.zip', exdir = 'D:\\My-Shares\\source-index-wgt-bnfpdf', files=files02); file.rename(paste('D:\\My-Shares\\source-index-wgt-bnfpdf\\', files02, sep=''), paste('D:\\My-Shares\\source-index-wgt-bnfpdf\\','42825_',files02, sep='') );pdf_42825 &lt;- as.data.table (extract_tables(paste('D:\\My-Shares\\source-index-wgt-bnfpdf\\','42825_',files02, sep='') ) ); rm(files); rm(files02)}</v>
      </c>
    </row>
    <row r="2225" spans="1:36">
      <c r="A2225" s="1">
        <v>42826</v>
      </c>
      <c r="B2225" s="2">
        <f t="shared" si="746"/>
        <v>1</v>
      </c>
      <c r="C2225" s="2">
        <f t="shared" si="747"/>
        <v>4</v>
      </c>
      <c r="D2225">
        <f t="shared" si="748"/>
        <v>2017</v>
      </c>
      <c r="E2225" t="str">
        <f t="shared" si="749"/>
        <v>17</v>
      </c>
      <c r="F2225" t="str">
        <f t="shared" si="750"/>
        <v>PR010417.zip</v>
      </c>
      <c r="G2225" t="str">
        <f t="shared" si="751"/>
        <v>fo01042017.zip</v>
      </c>
      <c r="H2225" t="str">
        <f t="shared" si="752"/>
        <v>fo01042017</v>
      </c>
      <c r="I2225" t="str">
        <f t="shared" si="753"/>
        <v>op01042017</v>
      </c>
      <c r="J2225" s="3" t="s">
        <v>6</v>
      </c>
      <c r="K2225" t="s">
        <v>13</v>
      </c>
      <c r="L2225" t="s">
        <v>14</v>
      </c>
      <c r="M2225" t="s">
        <v>17</v>
      </c>
      <c r="N2225" t="str">
        <f t="shared" si="742"/>
        <v>if (curl_fetch_memory('https://www1.nseindia.com/archives/equities/bhavcopy/pr/PR010417.zip')$status_code == 200)</v>
      </c>
      <c r="O2225" t="str">
        <f t="shared" si="743"/>
        <v>if (curl_fetch_memory('https://www1.nseindia.com/archives/equities/bhavcopy/pr/PR010417.zip')$status_code == 200) download.file('https://www1.nseindia.com/archives/equities/bhavcopy/pr/PR010417.zip', 'D:\\My-Shares\\source-bhavcopy-zip\\PR010417.zip')</v>
      </c>
      <c r="P2225" t="str">
        <f t="shared" si="744"/>
        <v>if (file.exists('D:\\My-Shares\\source-bhavcopy-zip\\PR010417.zip')) {zipped_names = grep('\\.zip', unzip('D:\\My-Shares\\source-bhavcopy-zip\\PR010417.zip', list=TRUE)$Name, ignore.case=TRUE, value=TRUE); unzip(zipfile = 'D:\\My-Shares\\source-bhavcopy-zip\\PR010417.zip', exdir = 'D:\\My-Shares\\source-fno-zip', files=zipped_names);rm(zipped_names);}</v>
      </c>
      <c r="Q2225" t="str">
        <f t="shared" si="745"/>
        <v>if (file.exists('D:\\My-Shares\\source-fno-zip\\fo01042017.zip')) {files = unzip('D:\\My-Shares\\source-fno-zip\\fo01042017.zip', list=TRUE)$Name; unzip(zipfile = 'D:\\My-Shares\\source-fno-zip\\fo01042017.zip', exdir = 'D:\\My-Shares\\source-fno-csv', files=files[grepl('^fo[0-9]{8}\\.csv|^op[0-9]{8}\\.csv',files)]);rm(files);}</v>
      </c>
      <c r="R2225" t="str">
        <f t="shared" si="754"/>
        <v>if (file.exists('D:\\My-Shares\\source-fno-csv\\fo01042017.csv')) fo01042017 = data.table (read_csv_chunked('D:\\My-Shares\\source-fno-csv\\fo01042017.csv', DataFrameCallback$new(f), chunk_size = 5))</v>
      </c>
      <c r="S2225" t="str">
        <f t="shared" si="755"/>
        <v>if (file.exists('D:\\My-Shares\\source-fno-csv\\op01042017.csv')) op01042017 = data.table (read_csv_chunked('D:\\My-Shares\\source-fno-csv\\op01042017.csv', DataFrameCallback$new(f), chunk_size = 5))</v>
      </c>
      <c r="T2225" t="str">
        <f t="shared" si="756"/>
        <v>MA010417</v>
      </c>
      <c r="U2225" s="3" t="s">
        <v>24</v>
      </c>
      <c r="V2225" t="str">
        <f t="shared" si="757"/>
        <v>https://www1.nseindia.com/archives/equities/mkt/MA010417.csv</v>
      </c>
      <c r="W2225" t="str">
        <f t="shared" si="758"/>
        <v>MA010417 = fread('https://www1.nseindia.com/archives/equities/mkt/MA010417.csv', sep='!', header = FALSE);</v>
      </c>
      <c r="X2225" t="str">
        <f t="shared" si="759"/>
        <v>MA010417 = MA010417[ str_detect(toupper(V1), ',NIFTY') | str_detect(toupper(V1), ',INDEX,') | str_detect(toupper(V1), ',CNX') ];</v>
      </c>
      <c r="Y2225" t="str">
        <f t="shared" si="760"/>
        <v>MA010417 = MA010417[, c('temp', 'INDEX', 'PREVIOUS_CLOSE', 'OPEN', 'HIGH', 'LOW', 'CLOSE', 'GAIN_LOSS') := tstrsplit(V1, ',', fixed= TRUE),];</v>
      </c>
      <c r="Z2225" t="str">
        <f t="shared" si="761"/>
        <v>MA010417 = MA010417 [ GAIN_LOSS != 'GAIN/LOSS'];</v>
      </c>
      <c r="AA2225" t="str">
        <f t="shared" si="762"/>
        <v>if (curl_fetch_memory('https://www1.nseindia.com/archives/equities/mkt/MA010417.csv')$status_code == 200) {MA010417 = fread('https://www1.nseindia.com/archives/equities/mkt/MA010417.csv', sep='!', header = FALSE); MA010417 = MA010417[ str_detect(toupper(V1), ',NIFTY') | str_detect(toupper(V1), ',INDEX,') | str_detect(toupper(V1), ',CNX') ]; MA010417 = MA010417[, c('temp', 'INDEX', 'PREVIOUS_CLOSE', 'OPEN', 'HIGH', 'LOW', 'CLOSE', 'GAIN_LOSS') := tstrsplit(V1, ',', fixed= TRUE),]; MA010417 = MA010417 [ GAIN_LOSS != 'GAIN/LOSS'];}</v>
      </c>
      <c r="AB2225" t="str">
        <f t="shared" si="763"/>
        <v>indices_dataApr2017</v>
      </c>
      <c r="AC2225" s="3" t="s">
        <v>32</v>
      </c>
      <c r="AD2225" t="s">
        <v>40</v>
      </c>
      <c r="AE2225" t="s">
        <v>44</v>
      </c>
      <c r="AF2225" t="str">
        <f t="shared" si="764"/>
        <v>42826_indices_dataApr2017</v>
      </c>
      <c r="AG2225" t="str">
        <f t="shared" si="765"/>
        <v>indices_dataApr2017.zip</v>
      </c>
      <c r="AH2225" t="str">
        <f>CONCATENATE(AF2225, " &lt;- as.data.table( extract_tables(", AB2225, ")")</f>
        <v>42826_indices_dataApr2017 &lt;- as.data.table( extract_tables(indices_dataApr2017)</v>
      </c>
      <c r="AI2225" t="str">
        <f>CONCATENATE("if (curl_fetch_memory('",AC2225,AG2225, "')$status_code == 200) download.file('", AC2225, AG2225, "', '", AD2225, AF2225, ".zip')")</f>
        <v>if (curl_fetch_memory('https://www1.nseindia.com/content/indices/indices_dataApr2017.zip')$status_code == 200) download.file('https://www1.nseindia.com/content/indices/indices_dataApr2017.zip', 'D:\\My-Shares\\source-index-wgt\\42826_indices_dataApr2017.zip')</v>
      </c>
      <c r="AJ2225" t="str">
        <f t="shared" si="766"/>
        <v>if (file.exists('D:\\My-Shares\\source-index-wgt\\42826_indices_dataApr2017.zip') ) {files = unzip('D:\\My-Shares\\source-index-wgt\\42826_indices_dataApr2017.zip', list=TRUE)$Name; files02=files[grepl('^NIFTY_Bank*|^niftybank*',files)]; unzip(zipfile = 'D:\\My-Shares\\source-index-wgt\\42826_indices_dataApr2017.zip', exdir = 'D:\\My-Shares\\source-index-wgt-bnfpdf', files=files02); file.rename(paste('D:\\My-Shares\\source-index-wgt-bnfpdf\\', files02, sep=''), paste('D:\\My-Shares\\source-index-wgt-bnfpdf\\','42826_',files02, sep='') );pdf_42826 &lt;- as.data.table (extract_tables(paste('D:\\My-Shares\\source-index-wgt-bnfpdf\\','42826_',files02, sep='') ) ); rm(files); rm(files02)}</v>
      </c>
    </row>
    <row r="2226" spans="1:36">
      <c r="A2226" s="1">
        <v>42827</v>
      </c>
      <c r="B2226" s="2">
        <f t="shared" si="746"/>
        <v>2</v>
      </c>
      <c r="C2226" s="2">
        <f t="shared" si="747"/>
        <v>4</v>
      </c>
      <c r="D2226">
        <f t="shared" si="748"/>
        <v>2017</v>
      </c>
      <c r="E2226" t="str">
        <f t="shared" si="749"/>
        <v>17</v>
      </c>
      <c r="F2226" t="str">
        <f t="shared" si="750"/>
        <v>PR020417.zip</v>
      </c>
      <c r="G2226" t="str">
        <f t="shared" si="751"/>
        <v>fo02042017.zip</v>
      </c>
      <c r="H2226" t="str">
        <f t="shared" si="752"/>
        <v>fo02042017</v>
      </c>
      <c r="I2226" t="str">
        <f t="shared" si="753"/>
        <v>op02042017</v>
      </c>
      <c r="J2226" s="3" t="s">
        <v>6</v>
      </c>
      <c r="K2226" t="s">
        <v>13</v>
      </c>
      <c r="L2226" t="s">
        <v>14</v>
      </c>
      <c r="M2226" t="s">
        <v>17</v>
      </c>
      <c r="N2226" t="str">
        <f t="shared" si="742"/>
        <v>if (curl_fetch_memory('https://www1.nseindia.com/archives/equities/bhavcopy/pr/PR020417.zip')$status_code == 200)</v>
      </c>
      <c r="O2226" t="str">
        <f t="shared" si="743"/>
        <v>if (curl_fetch_memory('https://www1.nseindia.com/archives/equities/bhavcopy/pr/PR020417.zip')$status_code == 200) download.file('https://www1.nseindia.com/archives/equities/bhavcopy/pr/PR020417.zip', 'D:\\My-Shares\\source-bhavcopy-zip\\PR020417.zip')</v>
      </c>
      <c r="P2226" t="str">
        <f t="shared" si="744"/>
        <v>if (file.exists('D:\\My-Shares\\source-bhavcopy-zip\\PR020417.zip')) {zipped_names = grep('\\.zip', unzip('D:\\My-Shares\\source-bhavcopy-zip\\PR020417.zip', list=TRUE)$Name, ignore.case=TRUE, value=TRUE); unzip(zipfile = 'D:\\My-Shares\\source-bhavcopy-zip\\PR020417.zip', exdir = 'D:\\My-Shares\\source-fno-zip', files=zipped_names);rm(zipped_names);}</v>
      </c>
      <c r="Q2226" t="str">
        <f t="shared" si="745"/>
        <v>if (file.exists('D:\\My-Shares\\source-fno-zip\\fo02042017.zip')) {files = unzip('D:\\My-Shares\\source-fno-zip\\fo02042017.zip', list=TRUE)$Name; unzip(zipfile = 'D:\\My-Shares\\source-fno-zip\\fo02042017.zip', exdir = 'D:\\My-Shares\\source-fno-csv', files=files[grepl('^fo[0-9]{8}\\.csv|^op[0-9]{8}\\.csv',files)]);rm(files);}</v>
      </c>
      <c r="R2226" t="str">
        <f t="shared" si="754"/>
        <v>if (file.exists('D:\\My-Shares\\source-fno-csv\\fo02042017.csv')) fo02042017 = data.table (read_csv_chunked('D:\\My-Shares\\source-fno-csv\\fo02042017.csv', DataFrameCallback$new(f), chunk_size = 5))</v>
      </c>
      <c r="S2226" t="str">
        <f t="shared" si="755"/>
        <v>if (file.exists('D:\\My-Shares\\source-fno-csv\\op02042017.csv')) op02042017 = data.table (read_csv_chunked('D:\\My-Shares\\source-fno-csv\\op02042017.csv', DataFrameCallback$new(f), chunk_size = 5))</v>
      </c>
      <c r="T2226" t="str">
        <f t="shared" si="756"/>
        <v>MA020417</v>
      </c>
      <c r="U2226" s="3" t="s">
        <v>24</v>
      </c>
      <c r="V2226" t="str">
        <f t="shared" si="757"/>
        <v>https://www1.nseindia.com/archives/equities/mkt/MA020417.csv</v>
      </c>
      <c r="W2226" t="str">
        <f t="shared" si="758"/>
        <v>MA020417 = fread('https://www1.nseindia.com/archives/equities/mkt/MA020417.csv', sep='!', header = FALSE);</v>
      </c>
      <c r="X2226" t="str">
        <f t="shared" si="759"/>
        <v>MA020417 = MA020417[ str_detect(toupper(V1), ',NIFTY') | str_detect(toupper(V1), ',INDEX,') | str_detect(toupper(V1), ',CNX') ];</v>
      </c>
      <c r="Y2226" t="str">
        <f t="shared" si="760"/>
        <v>MA020417 = MA020417[, c('temp', 'INDEX', 'PREVIOUS_CLOSE', 'OPEN', 'HIGH', 'LOW', 'CLOSE', 'GAIN_LOSS') := tstrsplit(V1, ',', fixed= TRUE),];</v>
      </c>
      <c r="Z2226" t="str">
        <f t="shared" si="761"/>
        <v>MA020417 = MA020417 [ GAIN_LOSS != 'GAIN/LOSS'];</v>
      </c>
      <c r="AA2226" t="str">
        <f t="shared" si="762"/>
        <v>if (curl_fetch_memory('https://www1.nseindia.com/archives/equities/mkt/MA020417.csv')$status_code == 200) {MA020417 = fread('https://www1.nseindia.com/archives/equities/mkt/MA020417.csv', sep='!', header = FALSE); MA020417 = MA020417[ str_detect(toupper(V1), ',NIFTY') | str_detect(toupper(V1), ',INDEX,') | str_detect(toupper(V1), ',CNX') ]; MA020417 = MA020417[, c('temp', 'INDEX', 'PREVIOUS_CLOSE', 'OPEN', 'HIGH', 'LOW', 'CLOSE', 'GAIN_LOSS') := tstrsplit(V1, ',', fixed= TRUE),]; MA020417 = MA020417 [ GAIN_LOSS != 'GAIN/LOSS'];}</v>
      </c>
      <c r="AB2226" t="str">
        <f t="shared" si="763"/>
        <v>indices_dataApr2017</v>
      </c>
      <c r="AC2226" s="3" t="s">
        <v>32</v>
      </c>
      <c r="AD2226" t="s">
        <v>40</v>
      </c>
      <c r="AE2226" t="s">
        <v>44</v>
      </c>
      <c r="AF2226" t="str">
        <f t="shared" si="764"/>
        <v>42827_indices_dataApr2017</v>
      </c>
      <c r="AG2226" t="str">
        <f t="shared" si="765"/>
        <v>indices_dataApr2017.zip</v>
      </c>
      <c r="AH2226" t="str">
        <f>CONCATENATE(AF2226, " &lt;- as.data.table( extract_tables(", AB2226, ")")</f>
        <v>42827_indices_dataApr2017 &lt;- as.data.table( extract_tables(indices_dataApr2017)</v>
      </c>
      <c r="AI2226" t="str">
        <f>CONCATENATE("if (curl_fetch_memory('",AC2226,AG2226, "')$status_code == 200) download.file('", AC2226, AG2226, "', '", AD2226, AF2226, ".zip')")</f>
        <v>if (curl_fetch_memory('https://www1.nseindia.com/content/indices/indices_dataApr2017.zip')$status_code == 200) download.file('https://www1.nseindia.com/content/indices/indices_dataApr2017.zip', 'D:\\My-Shares\\source-index-wgt\\42827_indices_dataApr2017.zip')</v>
      </c>
      <c r="AJ2226" t="str">
        <f t="shared" si="766"/>
        <v>if (file.exists('D:\\My-Shares\\source-index-wgt\\42827_indices_dataApr2017.zip') ) {files = unzip('D:\\My-Shares\\source-index-wgt\\42827_indices_dataApr2017.zip', list=TRUE)$Name; files02=files[grepl('^NIFTY_Bank*|^niftybank*',files)]; unzip(zipfile = 'D:\\My-Shares\\source-index-wgt\\42827_indices_dataApr2017.zip', exdir = 'D:\\My-Shares\\source-index-wgt-bnfpdf', files=files02); file.rename(paste('D:\\My-Shares\\source-index-wgt-bnfpdf\\', files02, sep=''), paste('D:\\My-Shares\\source-index-wgt-bnfpdf\\','42827_',files02, sep='') );pdf_42827 &lt;- as.data.table (extract_tables(paste('D:\\My-Shares\\source-index-wgt-bnfpdf\\','42827_',files02, sep='') ) ); rm(files); rm(files02)}</v>
      </c>
    </row>
    <row r="2227" spans="1:36">
      <c r="A2227" s="1">
        <v>42828</v>
      </c>
      <c r="B2227" s="2">
        <f t="shared" si="746"/>
        <v>3</v>
      </c>
      <c r="C2227" s="2">
        <f t="shared" si="747"/>
        <v>4</v>
      </c>
      <c r="D2227">
        <f t="shared" si="748"/>
        <v>2017</v>
      </c>
      <c r="E2227" t="str">
        <f t="shared" si="749"/>
        <v>17</v>
      </c>
      <c r="F2227" t="str">
        <f t="shared" si="750"/>
        <v>PR030417.zip</v>
      </c>
      <c r="G2227" t="str">
        <f t="shared" si="751"/>
        <v>fo03042017.zip</v>
      </c>
      <c r="H2227" t="str">
        <f t="shared" si="752"/>
        <v>fo03042017</v>
      </c>
      <c r="I2227" t="str">
        <f t="shared" si="753"/>
        <v>op03042017</v>
      </c>
      <c r="J2227" s="3" t="s">
        <v>6</v>
      </c>
      <c r="K2227" t="s">
        <v>13</v>
      </c>
      <c r="L2227" t="s">
        <v>14</v>
      </c>
      <c r="M2227" t="s">
        <v>17</v>
      </c>
      <c r="N2227" t="str">
        <f t="shared" si="742"/>
        <v>if (curl_fetch_memory('https://www1.nseindia.com/archives/equities/bhavcopy/pr/PR030417.zip')$status_code == 200)</v>
      </c>
      <c r="O2227" t="str">
        <f t="shared" si="743"/>
        <v>if (curl_fetch_memory('https://www1.nseindia.com/archives/equities/bhavcopy/pr/PR030417.zip')$status_code == 200) download.file('https://www1.nseindia.com/archives/equities/bhavcopy/pr/PR030417.zip', 'D:\\My-Shares\\source-bhavcopy-zip\\PR030417.zip')</v>
      </c>
      <c r="P2227" t="str">
        <f t="shared" si="744"/>
        <v>if (file.exists('D:\\My-Shares\\source-bhavcopy-zip\\PR030417.zip')) {zipped_names = grep('\\.zip', unzip('D:\\My-Shares\\source-bhavcopy-zip\\PR030417.zip', list=TRUE)$Name, ignore.case=TRUE, value=TRUE); unzip(zipfile = 'D:\\My-Shares\\source-bhavcopy-zip\\PR030417.zip', exdir = 'D:\\My-Shares\\source-fno-zip', files=zipped_names);rm(zipped_names);}</v>
      </c>
      <c r="Q2227" t="str">
        <f t="shared" si="745"/>
        <v>if (file.exists('D:\\My-Shares\\source-fno-zip\\fo03042017.zip')) {files = unzip('D:\\My-Shares\\source-fno-zip\\fo03042017.zip', list=TRUE)$Name; unzip(zipfile = 'D:\\My-Shares\\source-fno-zip\\fo03042017.zip', exdir = 'D:\\My-Shares\\source-fno-csv', files=files[grepl('^fo[0-9]{8}\\.csv|^op[0-9]{8}\\.csv',files)]);rm(files);}</v>
      </c>
      <c r="R2227" t="str">
        <f t="shared" si="754"/>
        <v>if (file.exists('D:\\My-Shares\\source-fno-csv\\fo03042017.csv')) fo03042017 = data.table (read_csv_chunked('D:\\My-Shares\\source-fno-csv\\fo03042017.csv', DataFrameCallback$new(f), chunk_size = 5))</v>
      </c>
      <c r="S2227" t="str">
        <f t="shared" si="755"/>
        <v>if (file.exists('D:\\My-Shares\\source-fno-csv\\op03042017.csv')) op03042017 = data.table (read_csv_chunked('D:\\My-Shares\\source-fno-csv\\op03042017.csv', DataFrameCallback$new(f), chunk_size = 5))</v>
      </c>
      <c r="T2227" t="str">
        <f t="shared" si="756"/>
        <v>MA030417</v>
      </c>
      <c r="U2227" s="3" t="s">
        <v>24</v>
      </c>
      <c r="V2227" t="str">
        <f t="shared" si="757"/>
        <v>https://www1.nseindia.com/archives/equities/mkt/MA030417.csv</v>
      </c>
      <c r="W2227" t="str">
        <f t="shared" si="758"/>
        <v>MA030417 = fread('https://www1.nseindia.com/archives/equities/mkt/MA030417.csv', sep='!', header = FALSE);</v>
      </c>
      <c r="X2227" t="str">
        <f t="shared" si="759"/>
        <v>MA030417 = MA030417[ str_detect(toupper(V1), ',NIFTY') | str_detect(toupper(V1), ',INDEX,') | str_detect(toupper(V1), ',CNX') ];</v>
      </c>
      <c r="Y2227" t="str">
        <f t="shared" si="760"/>
        <v>MA030417 = MA030417[, c('temp', 'INDEX', 'PREVIOUS_CLOSE', 'OPEN', 'HIGH', 'LOW', 'CLOSE', 'GAIN_LOSS') := tstrsplit(V1, ',', fixed= TRUE),];</v>
      </c>
      <c r="Z2227" t="str">
        <f t="shared" si="761"/>
        <v>MA030417 = MA030417 [ GAIN_LOSS != 'GAIN/LOSS'];</v>
      </c>
      <c r="AA2227" t="str">
        <f t="shared" si="762"/>
        <v>if (curl_fetch_memory('https://www1.nseindia.com/archives/equities/mkt/MA030417.csv')$status_code == 200) {MA030417 = fread('https://www1.nseindia.com/archives/equities/mkt/MA030417.csv', sep='!', header = FALSE); MA030417 = MA030417[ str_detect(toupper(V1), ',NIFTY') | str_detect(toupper(V1), ',INDEX,') | str_detect(toupper(V1), ',CNX') ]; MA030417 = MA030417[, c('temp', 'INDEX', 'PREVIOUS_CLOSE', 'OPEN', 'HIGH', 'LOW', 'CLOSE', 'GAIN_LOSS') := tstrsplit(V1, ',', fixed= TRUE),]; MA030417 = MA030417 [ GAIN_LOSS != 'GAIN/LOSS'];}</v>
      </c>
      <c r="AB2227" t="str">
        <f t="shared" si="763"/>
        <v>indices_dataApr2017</v>
      </c>
      <c r="AC2227" s="3" t="s">
        <v>32</v>
      </c>
      <c r="AD2227" t="s">
        <v>40</v>
      </c>
      <c r="AE2227" t="s">
        <v>44</v>
      </c>
      <c r="AF2227" t="str">
        <f t="shared" si="764"/>
        <v>42828_indices_dataApr2017</v>
      </c>
      <c r="AG2227" t="str">
        <f t="shared" si="765"/>
        <v>indices_dataApr2017.zip</v>
      </c>
      <c r="AH2227" t="str">
        <f>CONCATENATE(AF2227, " &lt;- as.data.table( extract_tables(", AB2227, ")")</f>
        <v>42828_indices_dataApr2017 &lt;- as.data.table( extract_tables(indices_dataApr2017)</v>
      </c>
      <c r="AI2227" t="str">
        <f>CONCATENATE("if (curl_fetch_memory('",AC2227,AG2227, "')$status_code == 200) download.file('", AC2227, AG2227, "', '", AD2227, AF2227, ".zip')")</f>
        <v>if (curl_fetch_memory('https://www1.nseindia.com/content/indices/indices_dataApr2017.zip')$status_code == 200) download.file('https://www1.nseindia.com/content/indices/indices_dataApr2017.zip', 'D:\\My-Shares\\source-index-wgt\\42828_indices_dataApr2017.zip')</v>
      </c>
      <c r="AJ2227" t="str">
        <f t="shared" si="766"/>
        <v>if (file.exists('D:\\My-Shares\\source-index-wgt\\42828_indices_dataApr2017.zip') ) {files = unzip('D:\\My-Shares\\source-index-wgt\\42828_indices_dataApr2017.zip', list=TRUE)$Name; files02=files[grepl('^NIFTY_Bank*|^niftybank*',files)]; unzip(zipfile = 'D:\\My-Shares\\source-index-wgt\\42828_indices_dataApr2017.zip', exdir = 'D:\\My-Shares\\source-index-wgt-bnfpdf', files=files02); file.rename(paste('D:\\My-Shares\\source-index-wgt-bnfpdf\\', files02, sep=''), paste('D:\\My-Shares\\source-index-wgt-bnfpdf\\','42828_',files02, sep='') );pdf_42828 &lt;- as.data.table (extract_tables(paste('D:\\My-Shares\\source-index-wgt-bnfpdf\\','42828_',files02, sep='') ) ); rm(files); rm(files02)}</v>
      </c>
    </row>
    <row r="2228" spans="1:36">
      <c r="A2228" s="1">
        <v>42829</v>
      </c>
      <c r="B2228" s="2">
        <f t="shared" si="746"/>
        <v>4</v>
      </c>
      <c r="C2228" s="2">
        <f t="shared" si="747"/>
        <v>4</v>
      </c>
      <c r="D2228">
        <f t="shared" si="748"/>
        <v>2017</v>
      </c>
      <c r="E2228" t="str">
        <f t="shared" si="749"/>
        <v>17</v>
      </c>
      <c r="F2228" t="str">
        <f t="shared" si="750"/>
        <v>PR040417.zip</v>
      </c>
      <c r="G2228" t="str">
        <f t="shared" si="751"/>
        <v>fo04042017.zip</v>
      </c>
      <c r="H2228" t="str">
        <f t="shared" si="752"/>
        <v>fo04042017</v>
      </c>
      <c r="I2228" t="str">
        <f t="shared" si="753"/>
        <v>op04042017</v>
      </c>
      <c r="J2228" s="3" t="s">
        <v>6</v>
      </c>
      <c r="K2228" t="s">
        <v>13</v>
      </c>
      <c r="L2228" t="s">
        <v>14</v>
      </c>
      <c r="M2228" t="s">
        <v>17</v>
      </c>
      <c r="N2228" t="str">
        <f t="shared" si="742"/>
        <v>if (curl_fetch_memory('https://www1.nseindia.com/archives/equities/bhavcopy/pr/PR040417.zip')$status_code == 200)</v>
      </c>
      <c r="O2228" t="str">
        <f t="shared" si="743"/>
        <v>if (curl_fetch_memory('https://www1.nseindia.com/archives/equities/bhavcopy/pr/PR040417.zip')$status_code == 200) download.file('https://www1.nseindia.com/archives/equities/bhavcopy/pr/PR040417.zip', 'D:\\My-Shares\\source-bhavcopy-zip\\PR040417.zip')</v>
      </c>
      <c r="P2228" t="str">
        <f t="shared" si="744"/>
        <v>if (file.exists('D:\\My-Shares\\source-bhavcopy-zip\\PR040417.zip')) {zipped_names = grep('\\.zip', unzip('D:\\My-Shares\\source-bhavcopy-zip\\PR040417.zip', list=TRUE)$Name, ignore.case=TRUE, value=TRUE); unzip(zipfile = 'D:\\My-Shares\\source-bhavcopy-zip\\PR040417.zip', exdir = 'D:\\My-Shares\\source-fno-zip', files=zipped_names);rm(zipped_names);}</v>
      </c>
      <c r="Q2228" t="str">
        <f t="shared" si="745"/>
        <v>if (file.exists('D:\\My-Shares\\source-fno-zip\\fo04042017.zip')) {files = unzip('D:\\My-Shares\\source-fno-zip\\fo04042017.zip', list=TRUE)$Name; unzip(zipfile = 'D:\\My-Shares\\source-fno-zip\\fo04042017.zip', exdir = 'D:\\My-Shares\\source-fno-csv', files=files[grepl('^fo[0-9]{8}\\.csv|^op[0-9]{8}\\.csv',files)]);rm(files);}</v>
      </c>
      <c r="R2228" t="str">
        <f t="shared" si="754"/>
        <v>if (file.exists('D:\\My-Shares\\source-fno-csv\\fo04042017.csv')) fo04042017 = data.table (read_csv_chunked('D:\\My-Shares\\source-fno-csv\\fo04042017.csv', DataFrameCallback$new(f), chunk_size = 5))</v>
      </c>
      <c r="S2228" t="str">
        <f t="shared" si="755"/>
        <v>if (file.exists('D:\\My-Shares\\source-fno-csv\\op04042017.csv')) op04042017 = data.table (read_csv_chunked('D:\\My-Shares\\source-fno-csv\\op04042017.csv', DataFrameCallback$new(f), chunk_size = 5))</v>
      </c>
      <c r="T2228" t="str">
        <f t="shared" si="756"/>
        <v>MA040417</v>
      </c>
      <c r="U2228" s="3" t="s">
        <v>24</v>
      </c>
      <c r="V2228" t="str">
        <f t="shared" si="757"/>
        <v>https://www1.nseindia.com/archives/equities/mkt/MA040417.csv</v>
      </c>
      <c r="W2228" t="str">
        <f t="shared" si="758"/>
        <v>MA040417 = fread('https://www1.nseindia.com/archives/equities/mkt/MA040417.csv', sep='!', header = FALSE);</v>
      </c>
      <c r="X2228" t="str">
        <f t="shared" si="759"/>
        <v>MA040417 = MA040417[ str_detect(toupper(V1), ',NIFTY') | str_detect(toupper(V1), ',INDEX,') | str_detect(toupper(V1), ',CNX') ];</v>
      </c>
      <c r="Y2228" t="str">
        <f t="shared" si="760"/>
        <v>MA040417 = MA040417[, c('temp', 'INDEX', 'PREVIOUS_CLOSE', 'OPEN', 'HIGH', 'LOW', 'CLOSE', 'GAIN_LOSS') := tstrsplit(V1, ',', fixed= TRUE),];</v>
      </c>
      <c r="Z2228" t="str">
        <f t="shared" si="761"/>
        <v>MA040417 = MA040417 [ GAIN_LOSS != 'GAIN/LOSS'];</v>
      </c>
      <c r="AA2228" t="str">
        <f t="shared" si="762"/>
        <v>if (curl_fetch_memory('https://www1.nseindia.com/archives/equities/mkt/MA040417.csv')$status_code == 200) {MA040417 = fread('https://www1.nseindia.com/archives/equities/mkt/MA040417.csv', sep='!', header = FALSE); MA040417 = MA040417[ str_detect(toupper(V1), ',NIFTY') | str_detect(toupper(V1), ',INDEX,') | str_detect(toupper(V1), ',CNX') ]; MA040417 = MA040417[, c('temp', 'INDEX', 'PREVIOUS_CLOSE', 'OPEN', 'HIGH', 'LOW', 'CLOSE', 'GAIN_LOSS') := tstrsplit(V1, ',', fixed= TRUE),]; MA040417 = MA040417 [ GAIN_LOSS != 'GAIN/LOSS'];}</v>
      </c>
      <c r="AB2228" t="str">
        <f t="shared" si="763"/>
        <v>indices_dataApr2017</v>
      </c>
      <c r="AC2228" s="3" t="s">
        <v>32</v>
      </c>
      <c r="AD2228" t="s">
        <v>40</v>
      </c>
      <c r="AE2228" t="s">
        <v>44</v>
      </c>
      <c r="AF2228" t="str">
        <f t="shared" si="764"/>
        <v>42829_indices_dataApr2017</v>
      </c>
      <c r="AG2228" t="str">
        <f t="shared" si="765"/>
        <v>indices_dataApr2017.zip</v>
      </c>
      <c r="AH2228" t="str">
        <f>CONCATENATE(AF2228, " &lt;- as.data.table( extract_tables(", AB2228, ")")</f>
        <v>42829_indices_dataApr2017 &lt;- as.data.table( extract_tables(indices_dataApr2017)</v>
      </c>
      <c r="AI2228" t="str">
        <f>CONCATENATE("if (curl_fetch_memory('",AC2228,AG2228, "')$status_code == 200) download.file('", AC2228, AG2228, "', '", AD2228, AF2228, ".zip')")</f>
        <v>if (curl_fetch_memory('https://www1.nseindia.com/content/indices/indices_dataApr2017.zip')$status_code == 200) download.file('https://www1.nseindia.com/content/indices/indices_dataApr2017.zip', 'D:\\My-Shares\\source-index-wgt\\42829_indices_dataApr2017.zip')</v>
      </c>
      <c r="AJ2228" t="str">
        <f t="shared" si="766"/>
        <v>if (file.exists('D:\\My-Shares\\source-index-wgt\\42829_indices_dataApr2017.zip') ) {files = unzip('D:\\My-Shares\\source-index-wgt\\42829_indices_dataApr2017.zip', list=TRUE)$Name; files02=files[grepl('^NIFTY_Bank*|^niftybank*',files)]; unzip(zipfile = 'D:\\My-Shares\\source-index-wgt\\42829_indices_dataApr2017.zip', exdir = 'D:\\My-Shares\\source-index-wgt-bnfpdf', files=files02); file.rename(paste('D:\\My-Shares\\source-index-wgt-bnfpdf\\', files02, sep=''), paste('D:\\My-Shares\\source-index-wgt-bnfpdf\\','42829_',files02, sep='') );pdf_42829 &lt;- as.data.table (extract_tables(paste('D:\\My-Shares\\source-index-wgt-bnfpdf\\','42829_',files02, sep='') ) ); rm(files); rm(files02)}</v>
      </c>
    </row>
    <row r="2229" spans="1:36">
      <c r="A2229" s="1">
        <v>42830</v>
      </c>
      <c r="B2229" s="2">
        <f t="shared" si="746"/>
        <v>5</v>
      </c>
      <c r="C2229" s="2">
        <f t="shared" si="747"/>
        <v>4</v>
      </c>
      <c r="D2229">
        <f t="shared" si="748"/>
        <v>2017</v>
      </c>
      <c r="E2229" t="str">
        <f t="shared" si="749"/>
        <v>17</v>
      </c>
      <c r="F2229" t="str">
        <f t="shared" si="750"/>
        <v>PR050417.zip</v>
      </c>
      <c r="G2229" t="str">
        <f t="shared" si="751"/>
        <v>fo05042017.zip</v>
      </c>
      <c r="H2229" t="str">
        <f t="shared" si="752"/>
        <v>fo05042017</v>
      </c>
      <c r="I2229" t="str">
        <f t="shared" si="753"/>
        <v>op05042017</v>
      </c>
      <c r="J2229" s="3" t="s">
        <v>6</v>
      </c>
      <c r="K2229" t="s">
        <v>13</v>
      </c>
      <c r="L2229" t="s">
        <v>14</v>
      </c>
      <c r="M2229" t="s">
        <v>17</v>
      </c>
      <c r="N2229" t="str">
        <f t="shared" si="742"/>
        <v>if (curl_fetch_memory('https://www1.nseindia.com/archives/equities/bhavcopy/pr/PR050417.zip')$status_code == 200)</v>
      </c>
      <c r="O2229" t="str">
        <f t="shared" si="743"/>
        <v>if (curl_fetch_memory('https://www1.nseindia.com/archives/equities/bhavcopy/pr/PR050417.zip')$status_code == 200) download.file('https://www1.nseindia.com/archives/equities/bhavcopy/pr/PR050417.zip', 'D:\\My-Shares\\source-bhavcopy-zip\\PR050417.zip')</v>
      </c>
      <c r="P2229" t="str">
        <f t="shared" si="744"/>
        <v>if (file.exists('D:\\My-Shares\\source-bhavcopy-zip\\PR050417.zip')) {zipped_names = grep('\\.zip', unzip('D:\\My-Shares\\source-bhavcopy-zip\\PR050417.zip', list=TRUE)$Name, ignore.case=TRUE, value=TRUE); unzip(zipfile = 'D:\\My-Shares\\source-bhavcopy-zip\\PR050417.zip', exdir = 'D:\\My-Shares\\source-fno-zip', files=zipped_names);rm(zipped_names);}</v>
      </c>
      <c r="Q2229" t="str">
        <f t="shared" si="745"/>
        <v>if (file.exists('D:\\My-Shares\\source-fno-zip\\fo05042017.zip')) {files = unzip('D:\\My-Shares\\source-fno-zip\\fo05042017.zip', list=TRUE)$Name; unzip(zipfile = 'D:\\My-Shares\\source-fno-zip\\fo05042017.zip', exdir = 'D:\\My-Shares\\source-fno-csv', files=files[grepl('^fo[0-9]{8}\\.csv|^op[0-9]{8}\\.csv',files)]);rm(files);}</v>
      </c>
      <c r="R2229" t="str">
        <f t="shared" si="754"/>
        <v>if (file.exists('D:\\My-Shares\\source-fno-csv\\fo05042017.csv')) fo05042017 = data.table (read_csv_chunked('D:\\My-Shares\\source-fno-csv\\fo05042017.csv', DataFrameCallback$new(f), chunk_size = 5))</v>
      </c>
      <c r="S2229" t="str">
        <f t="shared" si="755"/>
        <v>if (file.exists('D:\\My-Shares\\source-fno-csv\\op05042017.csv')) op05042017 = data.table (read_csv_chunked('D:\\My-Shares\\source-fno-csv\\op05042017.csv', DataFrameCallback$new(f), chunk_size = 5))</v>
      </c>
      <c r="T2229" t="str">
        <f t="shared" si="756"/>
        <v>MA050417</v>
      </c>
      <c r="U2229" s="3" t="s">
        <v>24</v>
      </c>
      <c r="V2229" t="str">
        <f t="shared" si="757"/>
        <v>https://www1.nseindia.com/archives/equities/mkt/MA050417.csv</v>
      </c>
      <c r="W2229" t="str">
        <f t="shared" si="758"/>
        <v>MA050417 = fread('https://www1.nseindia.com/archives/equities/mkt/MA050417.csv', sep='!', header = FALSE);</v>
      </c>
      <c r="X2229" t="str">
        <f t="shared" si="759"/>
        <v>MA050417 = MA050417[ str_detect(toupper(V1), ',NIFTY') | str_detect(toupper(V1), ',INDEX,') | str_detect(toupper(V1), ',CNX') ];</v>
      </c>
      <c r="Y2229" t="str">
        <f t="shared" si="760"/>
        <v>MA050417 = MA050417[, c('temp', 'INDEX', 'PREVIOUS_CLOSE', 'OPEN', 'HIGH', 'LOW', 'CLOSE', 'GAIN_LOSS') := tstrsplit(V1, ',', fixed= TRUE),];</v>
      </c>
      <c r="Z2229" t="str">
        <f t="shared" si="761"/>
        <v>MA050417 = MA050417 [ GAIN_LOSS != 'GAIN/LOSS'];</v>
      </c>
      <c r="AA2229" t="str">
        <f t="shared" si="762"/>
        <v>if (curl_fetch_memory('https://www1.nseindia.com/archives/equities/mkt/MA050417.csv')$status_code == 200) {MA050417 = fread('https://www1.nseindia.com/archives/equities/mkt/MA050417.csv', sep='!', header = FALSE); MA050417 = MA050417[ str_detect(toupper(V1), ',NIFTY') | str_detect(toupper(V1), ',INDEX,') | str_detect(toupper(V1), ',CNX') ]; MA050417 = MA050417[, c('temp', 'INDEX', 'PREVIOUS_CLOSE', 'OPEN', 'HIGH', 'LOW', 'CLOSE', 'GAIN_LOSS') := tstrsplit(V1, ',', fixed= TRUE),]; MA050417 = MA050417 [ GAIN_LOSS != 'GAIN/LOSS'];}</v>
      </c>
      <c r="AB2229" t="str">
        <f t="shared" si="763"/>
        <v>indices_dataApr2017</v>
      </c>
      <c r="AC2229" s="3" t="s">
        <v>32</v>
      </c>
      <c r="AD2229" t="s">
        <v>40</v>
      </c>
      <c r="AE2229" t="s">
        <v>44</v>
      </c>
      <c r="AF2229" t="str">
        <f t="shared" si="764"/>
        <v>42830_indices_dataApr2017</v>
      </c>
      <c r="AG2229" t="str">
        <f t="shared" si="765"/>
        <v>indices_dataApr2017.zip</v>
      </c>
      <c r="AH2229" t="str">
        <f>CONCATENATE(AF2229, " &lt;- as.data.table( extract_tables(", AB2229, ")")</f>
        <v>42830_indices_dataApr2017 &lt;- as.data.table( extract_tables(indices_dataApr2017)</v>
      </c>
      <c r="AI2229" t="str">
        <f>CONCATENATE("if (curl_fetch_memory('",AC2229,AG2229, "')$status_code == 200) download.file('", AC2229, AG2229, "', '", AD2229, AF2229, ".zip')")</f>
        <v>if (curl_fetch_memory('https://www1.nseindia.com/content/indices/indices_dataApr2017.zip')$status_code == 200) download.file('https://www1.nseindia.com/content/indices/indices_dataApr2017.zip', 'D:\\My-Shares\\source-index-wgt\\42830_indices_dataApr2017.zip')</v>
      </c>
      <c r="AJ2229" t="str">
        <f t="shared" si="766"/>
        <v>if (file.exists('D:\\My-Shares\\source-index-wgt\\42830_indices_dataApr2017.zip') ) {files = unzip('D:\\My-Shares\\source-index-wgt\\42830_indices_dataApr2017.zip', list=TRUE)$Name; files02=files[grepl('^NIFTY_Bank*|^niftybank*',files)]; unzip(zipfile = 'D:\\My-Shares\\source-index-wgt\\42830_indices_dataApr2017.zip', exdir = 'D:\\My-Shares\\source-index-wgt-bnfpdf', files=files02); file.rename(paste('D:\\My-Shares\\source-index-wgt-bnfpdf\\', files02, sep=''), paste('D:\\My-Shares\\source-index-wgt-bnfpdf\\','42830_',files02, sep='') );pdf_42830 &lt;- as.data.table (extract_tables(paste('D:\\My-Shares\\source-index-wgt-bnfpdf\\','42830_',files02, sep='') ) ); rm(files); rm(files02)}</v>
      </c>
    </row>
    <row r="2230" spans="1:36">
      <c r="A2230" s="1">
        <v>42831</v>
      </c>
      <c r="B2230" s="2">
        <f t="shared" si="746"/>
        <v>6</v>
      </c>
      <c r="C2230" s="2">
        <f t="shared" si="747"/>
        <v>4</v>
      </c>
      <c r="D2230">
        <f t="shared" si="748"/>
        <v>2017</v>
      </c>
      <c r="E2230" t="str">
        <f t="shared" si="749"/>
        <v>17</v>
      </c>
      <c r="F2230" t="str">
        <f t="shared" si="750"/>
        <v>PR060417.zip</v>
      </c>
      <c r="G2230" t="str">
        <f t="shared" si="751"/>
        <v>fo06042017.zip</v>
      </c>
      <c r="H2230" t="str">
        <f t="shared" si="752"/>
        <v>fo06042017</v>
      </c>
      <c r="I2230" t="str">
        <f t="shared" si="753"/>
        <v>op06042017</v>
      </c>
      <c r="J2230" s="3" t="s">
        <v>6</v>
      </c>
      <c r="K2230" t="s">
        <v>13</v>
      </c>
      <c r="L2230" t="s">
        <v>14</v>
      </c>
      <c r="M2230" t="s">
        <v>17</v>
      </c>
      <c r="N2230" t="str">
        <f t="shared" si="742"/>
        <v>if (curl_fetch_memory('https://www1.nseindia.com/archives/equities/bhavcopy/pr/PR060417.zip')$status_code == 200)</v>
      </c>
      <c r="O2230" t="str">
        <f t="shared" si="743"/>
        <v>if (curl_fetch_memory('https://www1.nseindia.com/archives/equities/bhavcopy/pr/PR060417.zip')$status_code == 200) download.file('https://www1.nseindia.com/archives/equities/bhavcopy/pr/PR060417.zip', 'D:\\My-Shares\\source-bhavcopy-zip\\PR060417.zip')</v>
      </c>
      <c r="P2230" t="str">
        <f t="shared" si="744"/>
        <v>if (file.exists('D:\\My-Shares\\source-bhavcopy-zip\\PR060417.zip')) {zipped_names = grep('\\.zip', unzip('D:\\My-Shares\\source-bhavcopy-zip\\PR060417.zip', list=TRUE)$Name, ignore.case=TRUE, value=TRUE); unzip(zipfile = 'D:\\My-Shares\\source-bhavcopy-zip\\PR060417.zip', exdir = 'D:\\My-Shares\\source-fno-zip', files=zipped_names);rm(zipped_names);}</v>
      </c>
      <c r="Q2230" t="str">
        <f t="shared" si="745"/>
        <v>if (file.exists('D:\\My-Shares\\source-fno-zip\\fo06042017.zip')) {files = unzip('D:\\My-Shares\\source-fno-zip\\fo06042017.zip', list=TRUE)$Name; unzip(zipfile = 'D:\\My-Shares\\source-fno-zip\\fo06042017.zip', exdir = 'D:\\My-Shares\\source-fno-csv', files=files[grepl('^fo[0-9]{8}\\.csv|^op[0-9]{8}\\.csv',files)]);rm(files);}</v>
      </c>
      <c r="R2230" t="str">
        <f t="shared" si="754"/>
        <v>if (file.exists('D:\\My-Shares\\source-fno-csv\\fo06042017.csv')) fo06042017 = data.table (read_csv_chunked('D:\\My-Shares\\source-fno-csv\\fo06042017.csv', DataFrameCallback$new(f), chunk_size = 5))</v>
      </c>
      <c r="S2230" t="str">
        <f t="shared" si="755"/>
        <v>if (file.exists('D:\\My-Shares\\source-fno-csv\\op06042017.csv')) op06042017 = data.table (read_csv_chunked('D:\\My-Shares\\source-fno-csv\\op06042017.csv', DataFrameCallback$new(f), chunk_size = 5))</v>
      </c>
      <c r="T2230" t="str">
        <f t="shared" si="756"/>
        <v>MA060417</v>
      </c>
      <c r="U2230" s="3" t="s">
        <v>24</v>
      </c>
      <c r="V2230" t="str">
        <f t="shared" si="757"/>
        <v>https://www1.nseindia.com/archives/equities/mkt/MA060417.csv</v>
      </c>
      <c r="W2230" t="str">
        <f t="shared" si="758"/>
        <v>MA060417 = fread('https://www1.nseindia.com/archives/equities/mkt/MA060417.csv', sep='!', header = FALSE);</v>
      </c>
      <c r="X2230" t="str">
        <f t="shared" si="759"/>
        <v>MA060417 = MA060417[ str_detect(toupper(V1), ',NIFTY') | str_detect(toupper(V1), ',INDEX,') | str_detect(toupper(V1), ',CNX') ];</v>
      </c>
      <c r="Y2230" t="str">
        <f t="shared" si="760"/>
        <v>MA060417 = MA060417[, c('temp', 'INDEX', 'PREVIOUS_CLOSE', 'OPEN', 'HIGH', 'LOW', 'CLOSE', 'GAIN_LOSS') := tstrsplit(V1, ',', fixed= TRUE),];</v>
      </c>
      <c r="Z2230" t="str">
        <f t="shared" si="761"/>
        <v>MA060417 = MA060417 [ GAIN_LOSS != 'GAIN/LOSS'];</v>
      </c>
      <c r="AA2230" t="str">
        <f t="shared" si="762"/>
        <v>if (curl_fetch_memory('https://www1.nseindia.com/archives/equities/mkt/MA060417.csv')$status_code == 200) {MA060417 = fread('https://www1.nseindia.com/archives/equities/mkt/MA060417.csv', sep='!', header = FALSE); MA060417 = MA060417[ str_detect(toupper(V1), ',NIFTY') | str_detect(toupper(V1), ',INDEX,') | str_detect(toupper(V1), ',CNX') ]; MA060417 = MA060417[, c('temp', 'INDEX', 'PREVIOUS_CLOSE', 'OPEN', 'HIGH', 'LOW', 'CLOSE', 'GAIN_LOSS') := tstrsplit(V1, ',', fixed= TRUE),]; MA060417 = MA060417 [ GAIN_LOSS != 'GAIN/LOSS'];}</v>
      </c>
      <c r="AB2230" t="str">
        <f t="shared" si="763"/>
        <v>indices_dataApr2017</v>
      </c>
      <c r="AC2230" s="3" t="s">
        <v>32</v>
      </c>
      <c r="AD2230" t="s">
        <v>40</v>
      </c>
      <c r="AE2230" t="s">
        <v>44</v>
      </c>
      <c r="AF2230" t="str">
        <f t="shared" si="764"/>
        <v>42831_indices_dataApr2017</v>
      </c>
      <c r="AG2230" t="str">
        <f t="shared" si="765"/>
        <v>indices_dataApr2017.zip</v>
      </c>
      <c r="AH2230" t="str">
        <f>CONCATENATE(AF2230, " &lt;- as.data.table( extract_tables(", AB2230, ")")</f>
        <v>42831_indices_dataApr2017 &lt;- as.data.table( extract_tables(indices_dataApr2017)</v>
      </c>
      <c r="AI2230" t="str">
        <f>CONCATENATE("if (curl_fetch_memory('",AC2230,AG2230, "')$status_code == 200) download.file('", AC2230, AG2230, "', '", AD2230, AF2230, ".zip')")</f>
        <v>if (curl_fetch_memory('https://www1.nseindia.com/content/indices/indices_dataApr2017.zip')$status_code == 200) download.file('https://www1.nseindia.com/content/indices/indices_dataApr2017.zip', 'D:\\My-Shares\\source-index-wgt\\42831_indices_dataApr2017.zip')</v>
      </c>
      <c r="AJ2230" t="str">
        <f t="shared" si="766"/>
        <v>if (file.exists('D:\\My-Shares\\source-index-wgt\\42831_indices_dataApr2017.zip') ) {files = unzip('D:\\My-Shares\\source-index-wgt\\42831_indices_dataApr2017.zip', list=TRUE)$Name; files02=files[grepl('^NIFTY_Bank*|^niftybank*',files)]; unzip(zipfile = 'D:\\My-Shares\\source-index-wgt\\42831_indices_dataApr2017.zip', exdir = 'D:\\My-Shares\\source-index-wgt-bnfpdf', files=files02); file.rename(paste('D:\\My-Shares\\source-index-wgt-bnfpdf\\', files02, sep=''), paste('D:\\My-Shares\\source-index-wgt-bnfpdf\\','42831_',files02, sep='') );pdf_42831 &lt;- as.data.table (extract_tables(paste('D:\\My-Shares\\source-index-wgt-bnfpdf\\','42831_',files02, sep='') ) ); rm(files); rm(files02)}</v>
      </c>
    </row>
    <row r="2231" spans="1:36">
      <c r="A2231" s="1">
        <v>42832</v>
      </c>
      <c r="B2231" s="2">
        <f t="shared" si="746"/>
        <v>7</v>
      </c>
      <c r="C2231" s="2">
        <f t="shared" si="747"/>
        <v>4</v>
      </c>
      <c r="D2231">
        <f t="shared" si="748"/>
        <v>2017</v>
      </c>
      <c r="E2231" t="str">
        <f t="shared" si="749"/>
        <v>17</v>
      </c>
      <c r="F2231" t="str">
        <f t="shared" si="750"/>
        <v>PR070417.zip</v>
      </c>
      <c r="G2231" t="str">
        <f t="shared" si="751"/>
        <v>fo07042017.zip</v>
      </c>
      <c r="H2231" t="str">
        <f t="shared" si="752"/>
        <v>fo07042017</v>
      </c>
      <c r="I2231" t="str">
        <f t="shared" si="753"/>
        <v>op07042017</v>
      </c>
      <c r="J2231" s="3" t="s">
        <v>6</v>
      </c>
      <c r="K2231" t="s">
        <v>13</v>
      </c>
      <c r="L2231" t="s">
        <v>14</v>
      </c>
      <c r="M2231" t="s">
        <v>17</v>
      </c>
      <c r="N2231" t="str">
        <f t="shared" si="742"/>
        <v>if (curl_fetch_memory('https://www1.nseindia.com/archives/equities/bhavcopy/pr/PR070417.zip')$status_code == 200)</v>
      </c>
      <c r="O2231" t="str">
        <f t="shared" si="743"/>
        <v>if (curl_fetch_memory('https://www1.nseindia.com/archives/equities/bhavcopy/pr/PR070417.zip')$status_code == 200) download.file('https://www1.nseindia.com/archives/equities/bhavcopy/pr/PR070417.zip', 'D:\\My-Shares\\source-bhavcopy-zip\\PR070417.zip')</v>
      </c>
      <c r="P2231" t="str">
        <f t="shared" si="744"/>
        <v>if (file.exists('D:\\My-Shares\\source-bhavcopy-zip\\PR070417.zip')) {zipped_names = grep('\\.zip', unzip('D:\\My-Shares\\source-bhavcopy-zip\\PR070417.zip', list=TRUE)$Name, ignore.case=TRUE, value=TRUE); unzip(zipfile = 'D:\\My-Shares\\source-bhavcopy-zip\\PR070417.zip', exdir = 'D:\\My-Shares\\source-fno-zip', files=zipped_names);rm(zipped_names);}</v>
      </c>
      <c r="Q2231" t="str">
        <f t="shared" si="745"/>
        <v>if (file.exists('D:\\My-Shares\\source-fno-zip\\fo07042017.zip')) {files = unzip('D:\\My-Shares\\source-fno-zip\\fo07042017.zip', list=TRUE)$Name; unzip(zipfile = 'D:\\My-Shares\\source-fno-zip\\fo07042017.zip', exdir = 'D:\\My-Shares\\source-fno-csv', files=files[grepl('^fo[0-9]{8}\\.csv|^op[0-9]{8}\\.csv',files)]);rm(files);}</v>
      </c>
      <c r="R2231" t="str">
        <f t="shared" si="754"/>
        <v>if (file.exists('D:\\My-Shares\\source-fno-csv\\fo07042017.csv')) fo07042017 = data.table (read_csv_chunked('D:\\My-Shares\\source-fno-csv\\fo07042017.csv', DataFrameCallback$new(f), chunk_size = 5))</v>
      </c>
      <c r="S2231" t="str">
        <f t="shared" si="755"/>
        <v>if (file.exists('D:\\My-Shares\\source-fno-csv\\op07042017.csv')) op07042017 = data.table (read_csv_chunked('D:\\My-Shares\\source-fno-csv\\op07042017.csv', DataFrameCallback$new(f), chunk_size = 5))</v>
      </c>
      <c r="T2231" t="str">
        <f t="shared" si="756"/>
        <v>MA070417</v>
      </c>
      <c r="U2231" s="3" t="s">
        <v>24</v>
      </c>
      <c r="V2231" t="str">
        <f t="shared" si="757"/>
        <v>https://www1.nseindia.com/archives/equities/mkt/MA070417.csv</v>
      </c>
      <c r="W2231" t="str">
        <f t="shared" si="758"/>
        <v>MA070417 = fread('https://www1.nseindia.com/archives/equities/mkt/MA070417.csv', sep='!', header = FALSE);</v>
      </c>
      <c r="X2231" t="str">
        <f t="shared" si="759"/>
        <v>MA070417 = MA070417[ str_detect(toupper(V1), ',NIFTY') | str_detect(toupper(V1), ',INDEX,') | str_detect(toupper(V1), ',CNX') ];</v>
      </c>
      <c r="Y2231" t="str">
        <f t="shared" si="760"/>
        <v>MA070417 = MA070417[, c('temp', 'INDEX', 'PREVIOUS_CLOSE', 'OPEN', 'HIGH', 'LOW', 'CLOSE', 'GAIN_LOSS') := tstrsplit(V1, ',', fixed= TRUE),];</v>
      </c>
      <c r="Z2231" t="str">
        <f t="shared" si="761"/>
        <v>MA070417 = MA070417 [ GAIN_LOSS != 'GAIN/LOSS'];</v>
      </c>
      <c r="AA2231" t="str">
        <f t="shared" si="762"/>
        <v>if (curl_fetch_memory('https://www1.nseindia.com/archives/equities/mkt/MA070417.csv')$status_code == 200) {MA070417 = fread('https://www1.nseindia.com/archives/equities/mkt/MA070417.csv', sep='!', header = FALSE); MA070417 = MA070417[ str_detect(toupper(V1), ',NIFTY') | str_detect(toupper(V1), ',INDEX,') | str_detect(toupper(V1), ',CNX') ]; MA070417 = MA070417[, c('temp', 'INDEX', 'PREVIOUS_CLOSE', 'OPEN', 'HIGH', 'LOW', 'CLOSE', 'GAIN_LOSS') := tstrsplit(V1, ',', fixed= TRUE),]; MA070417 = MA070417 [ GAIN_LOSS != 'GAIN/LOSS'];}</v>
      </c>
      <c r="AB2231" t="str">
        <f t="shared" si="763"/>
        <v>indices_dataApr2017</v>
      </c>
      <c r="AC2231" s="3" t="s">
        <v>32</v>
      </c>
      <c r="AD2231" t="s">
        <v>40</v>
      </c>
      <c r="AE2231" t="s">
        <v>44</v>
      </c>
      <c r="AF2231" t="str">
        <f t="shared" si="764"/>
        <v>42832_indices_dataApr2017</v>
      </c>
      <c r="AG2231" t="str">
        <f t="shared" si="765"/>
        <v>indices_dataApr2017.zip</v>
      </c>
      <c r="AH2231" t="str">
        <f>CONCATENATE(AF2231, " &lt;- as.data.table( extract_tables(", AB2231, ")")</f>
        <v>42832_indices_dataApr2017 &lt;- as.data.table( extract_tables(indices_dataApr2017)</v>
      </c>
      <c r="AI2231" t="str">
        <f>CONCATENATE("if (curl_fetch_memory('",AC2231,AG2231, "')$status_code == 200) download.file('", AC2231, AG2231, "', '", AD2231, AF2231, ".zip')")</f>
        <v>if (curl_fetch_memory('https://www1.nseindia.com/content/indices/indices_dataApr2017.zip')$status_code == 200) download.file('https://www1.nseindia.com/content/indices/indices_dataApr2017.zip', 'D:\\My-Shares\\source-index-wgt\\42832_indices_dataApr2017.zip')</v>
      </c>
      <c r="AJ2231" t="str">
        <f t="shared" si="766"/>
        <v>if (file.exists('D:\\My-Shares\\source-index-wgt\\42832_indices_dataApr2017.zip') ) {files = unzip('D:\\My-Shares\\source-index-wgt\\42832_indices_dataApr2017.zip', list=TRUE)$Name; files02=files[grepl('^NIFTY_Bank*|^niftybank*',files)]; unzip(zipfile = 'D:\\My-Shares\\source-index-wgt\\42832_indices_dataApr2017.zip', exdir = 'D:\\My-Shares\\source-index-wgt-bnfpdf', files=files02); file.rename(paste('D:\\My-Shares\\source-index-wgt-bnfpdf\\', files02, sep=''), paste('D:\\My-Shares\\source-index-wgt-bnfpdf\\','42832_',files02, sep='') );pdf_42832 &lt;- as.data.table (extract_tables(paste('D:\\My-Shares\\source-index-wgt-bnfpdf\\','42832_',files02, sep='') ) ); rm(files); rm(files02)}</v>
      </c>
    </row>
    <row r="2232" spans="1:36">
      <c r="A2232" s="1">
        <v>42833</v>
      </c>
      <c r="B2232" s="2">
        <f t="shared" si="746"/>
        <v>8</v>
      </c>
      <c r="C2232" s="2">
        <f t="shared" si="747"/>
        <v>4</v>
      </c>
      <c r="D2232">
        <f t="shared" si="748"/>
        <v>2017</v>
      </c>
      <c r="E2232" t="str">
        <f t="shared" si="749"/>
        <v>17</v>
      </c>
      <c r="F2232" t="str">
        <f t="shared" si="750"/>
        <v>PR080417.zip</v>
      </c>
      <c r="G2232" t="str">
        <f t="shared" si="751"/>
        <v>fo08042017.zip</v>
      </c>
      <c r="H2232" t="str">
        <f t="shared" si="752"/>
        <v>fo08042017</v>
      </c>
      <c r="I2232" t="str">
        <f t="shared" si="753"/>
        <v>op08042017</v>
      </c>
      <c r="J2232" s="3" t="s">
        <v>6</v>
      </c>
      <c r="K2232" t="s">
        <v>13</v>
      </c>
      <c r="L2232" t="s">
        <v>14</v>
      </c>
      <c r="M2232" t="s">
        <v>17</v>
      </c>
      <c r="N2232" t="str">
        <f t="shared" si="742"/>
        <v>if (curl_fetch_memory('https://www1.nseindia.com/archives/equities/bhavcopy/pr/PR080417.zip')$status_code == 200)</v>
      </c>
      <c r="O2232" t="str">
        <f t="shared" si="743"/>
        <v>if (curl_fetch_memory('https://www1.nseindia.com/archives/equities/bhavcopy/pr/PR080417.zip')$status_code == 200) download.file('https://www1.nseindia.com/archives/equities/bhavcopy/pr/PR080417.zip', 'D:\\My-Shares\\source-bhavcopy-zip\\PR080417.zip')</v>
      </c>
      <c r="P2232" t="str">
        <f t="shared" si="744"/>
        <v>if (file.exists('D:\\My-Shares\\source-bhavcopy-zip\\PR080417.zip')) {zipped_names = grep('\\.zip', unzip('D:\\My-Shares\\source-bhavcopy-zip\\PR080417.zip', list=TRUE)$Name, ignore.case=TRUE, value=TRUE); unzip(zipfile = 'D:\\My-Shares\\source-bhavcopy-zip\\PR080417.zip', exdir = 'D:\\My-Shares\\source-fno-zip', files=zipped_names);rm(zipped_names);}</v>
      </c>
      <c r="Q2232" t="str">
        <f t="shared" si="745"/>
        <v>if (file.exists('D:\\My-Shares\\source-fno-zip\\fo08042017.zip')) {files = unzip('D:\\My-Shares\\source-fno-zip\\fo08042017.zip', list=TRUE)$Name; unzip(zipfile = 'D:\\My-Shares\\source-fno-zip\\fo08042017.zip', exdir = 'D:\\My-Shares\\source-fno-csv', files=files[grepl('^fo[0-9]{8}\\.csv|^op[0-9]{8}\\.csv',files)]);rm(files);}</v>
      </c>
      <c r="R2232" t="str">
        <f t="shared" si="754"/>
        <v>if (file.exists('D:\\My-Shares\\source-fno-csv\\fo08042017.csv')) fo08042017 = data.table (read_csv_chunked('D:\\My-Shares\\source-fno-csv\\fo08042017.csv', DataFrameCallback$new(f), chunk_size = 5))</v>
      </c>
      <c r="S2232" t="str">
        <f t="shared" si="755"/>
        <v>if (file.exists('D:\\My-Shares\\source-fno-csv\\op08042017.csv')) op08042017 = data.table (read_csv_chunked('D:\\My-Shares\\source-fno-csv\\op08042017.csv', DataFrameCallback$new(f), chunk_size = 5))</v>
      </c>
      <c r="T2232" t="str">
        <f t="shared" si="756"/>
        <v>MA080417</v>
      </c>
      <c r="U2232" s="3" t="s">
        <v>24</v>
      </c>
      <c r="V2232" t="str">
        <f t="shared" si="757"/>
        <v>https://www1.nseindia.com/archives/equities/mkt/MA080417.csv</v>
      </c>
      <c r="W2232" t="str">
        <f t="shared" si="758"/>
        <v>MA080417 = fread('https://www1.nseindia.com/archives/equities/mkt/MA080417.csv', sep='!', header = FALSE);</v>
      </c>
      <c r="X2232" t="str">
        <f t="shared" si="759"/>
        <v>MA080417 = MA080417[ str_detect(toupper(V1), ',NIFTY') | str_detect(toupper(V1), ',INDEX,') | str_detect(toupper(V1), ',CNX') ];</v>
      </c>
      <c r="Y2232" t="str">
        <f t="shared" si="760"/>
        <v>MA080417 = MA080417[, c('temp', 'INDEX', 'PREVIOUS_CLOSE', 'OPEN', 'HIGH', 'LOW', 'CLOSE', 'GAIN_LOSS') := tstrsplit(V1, ',', fixed= TRUE),];</v>
      </c>
      <c r="Z2232" t="str">
        <f t="shared" si="761"/>
        <v>MA080417 = MA080417 [ GAIN_LOSS != 'GAIN/LOSS'];</v>
      </c>
      <c r="AA2232" t="str">
        <f t="shared" si="762"/>
        <v>if (curl_fetch_memory('https://www1.nseindia.com/archives/equities/mkt/MA080417.csv')$status_code == 200) {MA080417 = fread('https://www1.nseindia.com/archives/equities/mkt/MA080417.csv', sep='!', header = FALSE); MA080417 = MA080417[ str_detect(toupper(V1), ',NIFTY') | str_detect(toupper(V1), ',INDEX,') | str_detect(toupper(V1), ',CNX') ]; MA080417 = MA080417[, c('temp', 'INDEX', 'PREVIOUS_CLOSE', 'OPEN', 'HIGH', 'LOW', 'CLOSE', 'GAIN_LOSS') := tstrsplit(V1, ',', fixed= TRUE),]; MA080417 = MA080417 [ GAIN_LOSS != 'GAIN/LOSS'];}</v>
      </c>
      <c r="AB2232" t="str">
        <f t="shared" si="763"/>
        <v>indices_dataApr2017</v>
      </c>
      <c r="AC2232" s="3" t="s">
        <v>32</v>
      </c>
      <c r="AD2232" t="s">
        <v>40</v>
      </c>
      <c r="AE2232" t="s">
        <v>44</v>
      </c>
      <c r="AF2232" t="str">
        <f t="shared" si="764"/>
        <v>42833_indices_dataApr2017</v>
      </c>
      <c r="AG2232" t="str">
        <f t="shared" si="765"/>
        <v>indices_dataApr2017.zip</v>
      </c>
      <c r="AH2232" t="str">
        <f>CONCATENATE(AF2232, " &lt;- as.data.table( extract_tables(", AB2232, ")")</f>
        <v>42833_indices_dataApr2017 &lt;- as.data.table( extract_tables(indices_dataApr2017)</v>
      </c>
      <c r="AI2232" t="str">
        <f>CONCATENATE("if (curl_fetch_memory('",AC2232,AG2232, "')$status_code == 200) download.file('", AC2232, AG2232, "', '", AD2232, AF2232, ".zip')")</f>
        <v>if (curl_fetch_memory('https://www1.nseindia.com/content/indices/indices_dataApr2017.zip')$status_code == 200) download.file('https://www1.nseindia.com/content/indices/indices_dataApr2017.zip', 'D:\\My-Shares\\source-index-wgt\\42833_indices_dataApr2017.zip')</v>
      </c>
      <c r="AJ2232" t="str">
        <f t="shared" si="766"/>
        <v>if (file.exists('D:\\My-Shares\\source-index-wgt\\42833_indices_dataApr2017.zip') ) {files = unzip('D:\\My-Shares\\source-index-wgt\\42833_indices_dataApr2017.zip', list=TRUE)$Name; files02=files[grepl('^NIFTY_Bank*|^niftybank*',files)]; unzip(zipfile = 'D:\\My-Shares\\source-index-wgt\\42833_indices_dataApr2017.zip', exdir = 'D:\\My-Shares\\source-index-wgt-bnfpdf', files=files02); file.rename(paste('D:\\My-Shares\\source-index-wgt-bnfpdf\\', files02, sep=''), paste('D:\\My-Shares\\source-index-wgt-bnfpdf\\','42833_',files02, sep='') );pdf_42833 &lt;- as.data.table (extract_tables(paste('D:\\My-Shares\\source-index-wgt-bnfpdf\\','42833_',files02, sep='') ) ); rm(files); rm(files02)}</v>
      </c>
    </row>
    <row r="2233" spans="1:36">
      <c r="A2233" s="1">
        <v>42834</v>
      </c>
      <c r="B2233" s="2">
        <f t="shared" si="746"/>
        <v>9</v>
      </c>
      <c r="C2233" s="2">
        <f t="shared" si="747"/>
        <v>4</v>
      </c>
      <c r="D2233">
        <f t="shared" si="748"/>
        <v>2017</v>
      </c>
      <c r="E2233" t="str">
        <f t="shared" si="749"/>
        <v>17</v>
      </c>
      <c r="F2233" t="str">
        <f t="shared" si="750"/>
        <v>PR090417.zip</v>
      </c>
      <c r="G2233" t="str">
        <f t="shared" si="751"/>
        <v>fo09042017.zip</v>
      </c>
      <c r="H2233" t="str">
        <f t="shared" si="752"/>
        <v>fo09042017</v>
      </c>
      <c r="I2233" t="str">
        <f t="shared" si="753"/>
        <v>op09042017</v>
      </c>
      <c r="J2233" s="3" t="s">
        <v>6</v>
      </c>
      <c r="K2233" t="s">
        <v>13</v>
      </c>
      <c r="L2233" t="s">
        <v>14</v>
      </c>
      <c r="M2233" t="s">
        <v>17</v>
      </c>
      <c r="N2233" t="str">
        <f t="shared" si="742"/>
        <v>if (curl_fetch_memory('https://www1.nseindia.com/archives/equities/bhavcopy/pr/PR090417.zip')$status_code == 200)</v>
      </c>
      <c r="O2233" t="str">
        <f t="shared" si="743"/>
        <v>if (curl_fetch_memory('https://www1.nseindia.com/archives/equities/bhavcopy/pr/PR090417.zip')$status_code == 200) download.file('https://www1.nseindia.com/archives/equities/bhavcopy/pr/PR090417.zip', 'D:\\My-Shares\\source-bhavcopy-zip\\PR090417.zip')</v>
      </c>
      <c r="P2233" t="str">
        <f t="shared" si="744"/>
        <v>if (file.exists('D:\\My-Shares\\source-bhavcopy-zip\\PR090417.zip')) {zipped_names = grep('\\.zip', unzip('D:\\My-Shares\\source-bhavcopy-zip\\PR090417.zip', list=TRUE)$Name, ignore.case=TRUE, value=TRUE); unzip(zipfile = 'D:\\My-Shares\\source-bhavcopy-zip\\PR090417.zip', exdir = 'D:\\My-Shares\\source-fno-zip', files=zipped_names);rm(zipped_names);}</v>
      </c>
      <c r="Q2233" t="str">
        <f t="shared" si="745"/>
        <v>if (file.exists('D:\\My-Shares\\source-fno-zip\\fo09042017.zip')) {files = unzip('D:\\My-Shares\\source-fno-zip\\fo09042017.zip', list=TRUE)$Name; unzip(zipfile = 'D:\\My-Shares\\source-fno-zip\\fo09042017.zip', exdir = 'D:\\My-Shares\\source-fno-csv', files=files[grepl('^fo[0-9]{8}\\.csv|^op[0-9]{8}\\.csv',files)]);rm(files);}</v>
      </c>
      <c r="R2233" t="str">
        <f t="shared" si="754"/>
        <v>if (file.exists('D:\\My-Shares\\source-fno-csv\\fo09042017.csv')) fo09042017 = data.table (read_csv_chunked('D:\\My-Shares\\source-fno-csv\\fo09042017.csv', DataFrameCallback$new(f), chunk_size = 5))</v>
      </c>
      <c r="S2233" t="str">
        <f t="shared" si="755"/>
        <v>if (file.exists('D:\\My-Shares\\source-fno-csv\\op09042017.csv')) op09042017 = data.table (read_csv_chunked('D:\\My-Shares\\source-fno-csv\\op09042017.csv', DataFrameCallback$new(f), chunk_size = 5))</v>
      </c>
      <c r="T2233" t="str">
        <f t="shared" si="756"/>
        <v>MA090417</v>
      </c>
      <c r="U2233" s="3" t="s">
        <v>24</v>
      </c>
      <c r="V2233" t="str">
        <f t="shared" si="757"/>
        <v>https://www1.nseindia.com/archives/equities/mkt/MA090417.csv</v>
      </c>
      <c r="W2233" t="str">
        <f t="shared" si="758"/>
        <v>MA090417 = fread('https://www1.nseindia.com/archives/equities/mkt/MA090417.csv', sep='!', header = FALSE);</v>
      </c>
      <c r="X2233" t="str">
        <f t="shared" si="759"/>
        <v>MA090417 = MA090417[ str_detect(toupper(V1), ',NIFTY') | str_detect(toupper(V1), ',INDEX,') | str_detect(toupper(V1), ',CNX') ];</v>
      </c>
      <c r="Y2233" t="str">
        <f t="shared" si="760"/>
        <v>MA090417 = MA090417[, c('temp', 'INDEX', 'PREVIOUS_CLOSE', 'OPEN', 'HIGH', 'LOW', 'CLOSE', 'GAIN_LOSS') := tstrsplit(V1, ',', fixed= TRUE),];</v>
      </c>
      <c r="Z2233" t="str">
        <f t="shared" si="761"/>
        <v>MA090417 = MA090417 [ GAIN_LOSS != 'GAIN/LOSS'];</v>
      </c>
      <c r="AA2233" t="str">
        <f t="shared" si="762"/>
        <v>if (curl_fetch_memory('https://www1.nseindia.com/archives/equities/mkt/MA090417.csv')$status_code == 200) {MA090417 = fread('https://www1.nseindia.com/archives/equities/mkt/MA090417.csv', sep='!', header = FALSE); MA090417 = MA090417[ str_detect(toupper(V1), ',NIFTY') | str_detect(toupper(V1), ',INDEX,') | str_detect(toupper(V1), ',CNX') ]; MA090417 = MA090417[, c('temp', 'INDEX', 'PREVIOUS_CLOSE', 'OPEN', 'HIGH', 'LOW', 'CLOSE', 'GAIN_LOSS') := tstrsplit(V1, ',', fixed= TRUE),]; MA090417 = MA090417 [ GAIN_LOSS != 'GAIN/LOSS'];}</v>
      </c>
      <c r="AB2233" t="str">
        <f t="shared" si="763"/>
        <v>indices_dataApr2017</v>
      </c>
      <c r="AC2233" s="3" t="s">
        <v>32</v>
      </c>
      <c r="AD2233" t="s">
        <v>40</v>
      </c>
      <c r="AE2233" t="s">
        <v>44</v>
      </c>
      <c r="AF2233" t="str">
        <f t="shared" si="764"/>
        <v>42834_indices_dataApr2017</v>
      </c>
      <c r="AG2233" t="str">
        <f t="shared" si="765"/>
        <v>indices_dataApr2017.zip</v>
      </c>
      <c r="AH2233" t="str">
        <f>CONCATENATE(AF2233, " &lt;- as.data.table( extract_tables(", AB2233, ")")</f>
        <v>42834_indices_dataApr2017 &lt;- as.data.table( extract_tables(indices_dataApr2017)</v>
      </c>
      <c r="AI2233" t="str">
        <f>CONCATENATE("if (curl_fetch_memory('",AC2233,AG2233, "')$status_code == 200) download.file('", AC2233, AG2233, "', '", AD2233, AF2233, ".zip')")</f>
        <v>if (curl_fetch_memory('https://www1.nseindia.com/content/indices/indices_dataApr2017.zip')$status_code == 200) download.file('https://www1.nseindia.com/content/indices/indices_dataApr2017.zip', 'D:\\My-Shares\\source-index-wgt\\42834_indices_dataApr2017.zip')</v>
      </c>
      <c r="AJ2233" t="str">
        <f t="shared" si="766"/>
        <v>if (file.exists('D:\\My-Shares\\source-index-wgt\\42834_indices_dataApr2017.zip') ) {files = unzip('D:\\My-Shares\\source-index-wgt\\42834_indices_dataApr2017.zip', list=TRUE)$Name; files02=files[grepl('^NIFTY_Bank*|^niftybank*',files)]; unzip(zipfile = 'D:\\My-Shares\\source-index-wgt\\42834_indices_dataApr2017.zip', exdir = 'D:\\My-Shares\\source-index-wgt-bnfpdf', files=files02); file.rename(paste('D:\\My-Shares\\source-index-wgt-bnfpdf\\', files02, sep=''), paste('D:\\My-Shares\\source-index-wgt-bnfpdf\\','42834_',files02, sep='') );pdf_42834 &lt;- as.data.table (extract_tables(paste('D:\\My-Shares\\source-index-wgt-bnfpdf\\','42834_',files02, sep='') ) ); rm(files); rm(files02)}</v>
      </c>
    </row>
    <row r="2234" spans="1:36">
      <c r="A2234" s="1">
        <v>42835</v>
      </c>
      <c r="B2234" s="2">
        <f t="shared" si="746"/>
        <v>10</v>
      </c>
      <c r="C2234" s="2">
        <f t="shared" si="747"/>
        <v>4</v>
      </c>
      <c r="D2234">
        <f t="shared" si="748"/>
        <v>2017</v>
      </c>
      <c r="E2234" t="str">
        <f t="shared" si="749"/>
        <v>17</v>
      </c>
      <c r="F2234" t="str">
        <f t="shared" si="750"/>
        <v>PR100417.zip</v>
      </c>
      <c r="G2234" t="str">
        <f t="shared" si="751"/>
        <v>fo10042017.zip</v>
      </c>
      <c r="H2234" t="str">
        <f t="shared" si="752"/>
        <v>fo10042017</v>
      </c>
      <c r="I2234" t="str">
        <f t="shared" si="753"/>
        <v>op10042017</v>
      </c>
      <c r="J2234" s="3" t="s">
        <v>6</v>
      </c>
      <c r="K2234" t="s">
        <v>13</v>
      </c>
      <c r="L2234" t="s">
        <v>14</v>
      </c>
      <c r="M2234" t="s">
        <v>17</v>
      </c>
      <c r="N2234" t="str">
        <f t="shared" si="742"/>
        <v>if (curl_fetch_memory('https://www1.nseindia.com/archives/equities/bhavcopy/pr/PR100417.zip')$status_code == 200)</v>
      </c>
      <c r="O2234" t="str">
        <f t="shared" si="743"/>
        <v>if (curl_fetch_memory('https://www1.nseindia.com/archives/equities/bhavcopy/pr/PR100417.zip')$status_code == 200) download.file('https://www1.nseindia.com/archives/equities/bhavcopy/pr/PR100417.zip', 'D:\\My-Shares\\source-bhavcopy-zip\\PR100417.zip')</v>
      </c>
      <c r="P2234" t="str">
        <f t="shared" si="744"/>
        <v>if (file.exists('D:\\My-Shares\\source-bhavcopy-zip\\PR100417.zip')) {zipped_names = grep('\\.zip', unzip('D:\\My-Shares\\source-bhavcopy-zip\\PR100417.zip', list=TRUE)$Name, ignore.case=TRUE, value=TRUE); unzip(zipfile = 'D:\\My-Shares\\source-bhavcopy-zip\\PR100417.zip', exdir = 'D:\\My-Shares\\source-fno-zip', files=zipped_names);rm(zipped_names);}</v>
      </c>
      <c r="Q2234" t="str">
        <f t="shared" si="745"/>
        <v>if (file.exists('D:\\My-Shares\\source-fno-zip\\fo10042017.zip')) {files = unzip('D:\\My-Shares\\source-fno-zip\\fo10042017.zip', list=TRUE)$Name; unzip(zipfile = 'D:\\My-Shares\\source-fno-zip\\fo10042017.zip', exdir = 'D:\\My-Shares\\source-fno-csv', files=files[grepl('^fo[0-9]{8}\\.csv|^op[0-9]{8}\\.csv',files)]);rm(files);}</v>
      </c>
      <c r="R2234" t="str">
        <f t="shared" si="754"/>
        <v>if (file.exists('D:\\My-Shares\\source-fno-csv\\fo10042017.csv')) fo10042017 = data.table (read_csv_chunked('D:\\My-Shares\\source-fno-csv\\fo10042017.csv', DataFrameCallback$new(f), chunk_size = 5))</v>
      </c>
      <c r="S2234" t="str">
        <f t="shared" si="755"/>
        <v>if (file.exists('D:\\My-Shares\\source-fno-csv\\op10042017.csv')) op10042017 = data.table (read_csv_chunked('D:\\My-Shares\\source-fno-csv\\op10042017.csv', DataFrameCallback$new(f), chunk_size = 5))</v>
      </c>
      <c r="T2234" t="str">
        <f t="shared" si="756"/>
        <v>MA100417</v>
      </c>
      <c r="U2234" s="3" t="s">
        <v>24</v>
      </c>
      <c r="V2234" t="str">
        <f t="shared" si="757"/>
        <v>https://www1.nseindia.com/archives/equities/mkt/MA100417.csv</v>
      </c>
      <c r="W2234" t="str">
        <f t="shared" si="758"/>
        <v>MA100417 = fread('https://www1.nseindia.com/archives/equities/mkt/MA100417.csv', sep='!', header = FALSE);</v>
      </c>
      <c r="X2234" t="str">
        <f t="shared" si="759"/>
        <v>MA100417 = MA100417[ str_detect(toupper(V1), ',NIFTY') | str_detect(toupper(V1), ',INDEX,') | str_detect(toupper(V1), ',CNX') ];</v>
      </c>
      <c r="Y2234" t="str">
        <f t="shared" si="760"/>
        <v>MA100417 = MA100417[, c('temp', 'INDEX', 'PREVIOUS_CLOSE', 'OPEN', 'HIGH', 'LOW', 'CLOSE', 'GAIN_LOSS') := tstrsplit(V1, ',', fixed= TRUE),];</v>
      </c>
      <c r="Z2234" t="str">
        <f t="shared" si="761"/>
        <v>MA100417 = MA100417 [ GAIN_LOSS != 'GAIN/LOSS'];</v>
      </c>
      <c r="AA2234" t="str">
        <f t="shared" si="762"/>
        <v>if (curl_fetch_memory('https://www1.nseindia.com/archives/equities/mkt/MA100417.csv')$status_code == 200) {MA100417 = fread('https://www1.nseindia.com/archives/equities/mkt/MA100417.csv', sep='!', header = FALSE); MA100417 = MA100417[ str_detect(toupper(V1), ',NIFTY') | str_detect(toupper(V1), ',INDEX,') | str_detect(toupper(V1), ',CNX') ]; MA100417 = MA100417[, c('temp', 'INDEX', 'PREVIOUS_CLOSE', 'OPEN', 'HIGH', 'LOW', 'CLOSE', 'GAIN_LOSS') := tstrsplit(V1, ',', fixed= TRUE),]; MA100417 = MA100417 [ GAIN_LOSS != 'GAIN/LOSS'];}</v>
      </c>
      <c r="AB2234" t="str">
        <f t="shared" si="763"/>
        <v>indices_dataApr2017</v>
      </c>
      <c r="AC2234" s="3" t="s">
        <v>32</v>
      </c>
      <c r="AD2234" t="s">
        <v>40</v>
      </c>
      <c r="AE2234" t="s">
        <v>44</v>
      </c>
      <c r="AF2234" t="str">
        <f t="shared" si="764"/>
        <v>42835_indices_dataApr2017</v>
      </c>
      <c r="AG2234" t="str">
        <f t="shared" si="765"/>
        <v>indices_dataApr2017.zip</v>
      </c>
      <c r="AH2234" t="str">
        <f>CONCATENATE(AF2234, " &lt;- as.data.table( extract_tables(", AB2234, ")")</f>
        <v>42835_indices_dataApr2017 &lt;- as.data.table( extract_tables(indices_dataApr2017)</v>
      </c>
      <c r="AI2234" t="str">
        <f>CONCATENATE("if (curl_fetch_memory('",AC2234,AG2234, "')$status_code == 200) download.file('", AC2234, AG2234, "', '", AD2234, AF2234, ".zip')")</f>
        <v>if (curl_fetch_memory('https://www1.nseindia.com/content/indices/indices_dataApr2017.zip')$status_code == 200) download.file('https://www1.nseindia.com/content/indices/indices_dataApr2017.zip', 'D:\\My-Shares\\source-index-wgt\\42835_indices_dataApr2017.zip')</v>
      </c>
      <c r="AJ2234" t="str">
        <f t="shared" si="766"/>
        <v>if (file.exists('D:\\My-Shares\\source-index-wgt\\42835_indices_dataApr2017.zip') ) {files = unzip('D:\\My-Shares\\source-index-wgt\\42835_indices_dataApr2017.zip', list=TRUE)$Name; files02=files[grepl('^NIFTY_Bank*|^niftybank*',files)]; unzip(zipfile = 'D:\\My-Shares\\source-index-wgt\\42835_indices_dataApr2017.zip', exdir = 'D:\\My-Shares\\source-index-wgt-bnfpdf', files=files02); file.rename(paste('D:\\My-Shares\\source-index-wgt-bnfpdf\\', files02, sep=''), paste('D:\\My-Shares\\source-index-wgt-bnfpdf\\','42835_',files02, sep='') );pdf_42835 &lt;- as.data.table (extract_tables(paste('D:\\My-Shares\\source-index-wgt-bnfpdf\\','42835_',files02, sep='') ) ); rm(files); rm(files02)}</v>
      </c>
    </row>
    <row r="2235" spans="1:36">
      <c r="A2235" s="1">
        <v>42836</v>
      </c>
      <c r="B2235" s="2">
        <f t="shared" si="746"/>
        <v>11</v>
      </c>
      <c r="C2235" s="2">
        <f t="shared" si="747"/>
        <v>4</v>
      </c>
      <c r="D2235">
        <f t="shared" si="748"/>
        <v>2017</v>
      </c>
      <c r="E2235" t="str">
        <f t="shared" si="749"/>
        <v>17</v>
      </c>
      <c r="F2235" t="str">
        <f t="shared" si="750"/>
        <v>PR110417.zip</v>
      </c>
      <c r="G2235" t="str">
        <f t="shared" si="751"/>
        <v>fo11042017.zip</v>
      </c>
      <c r="H2235" t="str">
        <f t="shared" si="752"/>
        <v>fo11042017</v>
      </c>
      <c r="I2235" t="str">
        <f t="shared" si="753"/>
        <v>op11042017</v>
      </c>
      <c r="J2235" s="3" t="s">
        <v>6</v>
      </c>
      <c r="K2235" t="s">
        <v>13</v>
      </c>
      <c r="L2235" t="s">
        <v>14</v>
      </c>
      <c r="M2235" t="s">
        <v>17</v>
      </c>
      <c r="N2235" t="str">
        <f t="shared" si="742"/>
        <v>if (curl_fetch_memory('https://www1.nseindia.com/archives/equities/bhavcopy/pr/PR110417.zip')$status_code == 200)</v>
      </c>
      <c r="O2235" t="str">
        <f t="shared" si="743"/>
        <v>if (curl_fetch_memory('https://www1.nseindia.com/archives/equities/bhavcopy/pr/PR110417.zip')$status_code == 200) download.file('https://www1.nseindia.com/archives/equities/bhavcopy/pr/PR110417.zip', 'D:\\My-Shares\\source-bhavcopy-zip\\PR110417.zip')</v>
      </c>
      <c r="P2235" t="str">
        <f t="shared" si="744"/>
        <v>if (file.exists('D:\\My-Shares\\source-bhavcopy-zip\\PR110417.zip')) {zipped_names = grep('\\.zip', unzip('D:\\My-Shares\\source-bhavcopy-zip\\PR110417.zip', list=TRUE)$Name, ignore.case=TRUE, value=TRUE); unzip(zipfile = 'D:\\My-Shares\\source-bhavcopy-zip\\PR110417.zip', exdir = 'D:\\My-Shares\\source-fno-zip', files=zipped_names);rm(zipped_names);}</v>
      </c>
      <c r="Q2235" t="str">
        <f t="shared" si="745"/>
        <v>if (file.exists('D:\\My-Shares\\source-fno-zip\\fo11042017.zip')) {files = unzip('D:\\My-Shares\\source-fno-zip\\fo11042017.zip', list=TRUE)$Name; unzip(zipfile = 'D:\\My-Shares\\source-fno-zip\\fo11042017.zip', exdir = 'D:\\My-Shares\\source-fno-csv', files=files[grepl('^fo[0-9]{8}\\.csv|^op[0-9]{8}\\.csv',files)]);rm(files);}</v>
      </c>
      <c r="R2235" t="str">
        <f t="shared" si="754"/>
        <v>if (file.exists('D:\\My-Shares\\source-fno-csv\\fo11042017.csv')) fo11042017 = data.table (read_csv_chunked('D:\\My-Shares\\source-fno-csv\\fo11042017.csv', DataFrameCallback$new(f), chunk_size = 5))</v>
      </c>
      <c r="S2235" t="str">
        <f t="shared" si="755"/>
        <v>if (file.exists('D:\\My-Shares\\source-fno-csv\\op11042017.csv')) op11042017 = data.table (read_csv_chunked('D:\\My-Shares\\source-fno-csv\\op11042017.csv', DataFrameCallback$new(f), chunk_size = 5))</v>
      </c>
      <c r="T2235" t="str">
        <f t="shared" si="756"/>
        <v>MA110417</v>
      </c>
      <c r="U2235" s="3" t="s">
        <v>24</v>
      </c>
      <c r="V2235" t="str">
        <f t="shared" si="757"/>
        <v>https://www1.nseindia.com/archives/equities/mkt/MA110417.csv</v>
      </c>
      <c r="W2235" t="str">
        <f t="shared" si="758"/>
        <v>MA110417 = fread('https://www1.nseindia.com/archives/equities/mkt/MA110417.csv', sep='!', header = FALSE);</v>
      </c>
      <c r="X2235" t="str">
        <f t="shared" si="759"/>
        <v>MA110417 = MA110417[ str_detect(toupper(V1), ',NIFTY') | str_detect(toupper(V1), ',INDEX,') | str_detect(toupper(V1), ',CNX') ];</v>
      </c>
      <c r="Y2235" t="str">
        <f t="shared" si="760"/>
        <v>MA110417 = MA110417[, c('temp', 'INDEX', 'PREVIOUS_CLOSE', 'OPEN', 'HIGH', 'LOW', 'CLOSE', 'GAIN_LOSS') := tstrsplit(V1, ',', fixed= TRUE),];</v>
      </c>
      <c r="Z2235" t="str">
        <f t="shared" si="761"/>
        <v>MA110417 = MA110417 [ GAIN_LOSS != 'GAIN/LOSS'];</v>
      </c>
      <c r="AA2235" t="str">
        <f t="shared" si="762"/>
        <v>if (curl_fetch_memory('https://www1.nseindia.com/archives/equities/mkt/MA110417.csv')$status_code == 200) {MA110417 = fread('https://www1.nseindia.com/archives/equities/mkt/MA110417.csv', sep='!', header = FALSE); MA110417 = MA110417[ str_detect(toupper(V1), ',NIFTY') | str_detect(toupper(V1), ',INDEX,') | str_detect(toupper(V1), ',CNX') ]; MA110417 = MA110417[, c('temp', 'INDEX', 'PREVIOUS_CLOSE', 'OPEN', 'HIGH', 'LOW', 'CLOSE', 'GAIN_LOSS') := tstrsplit(V1, ',', fixed= TRUE),]; MA110417 = MA110417 [ GAIN_LOSS != 'GAIN/LOSS'];}</v>
      </c>
      <c r="AB2235" t="str">
        <f t="shared" si="763"/>
        <v>indices_dataApr2017</v>
      </c>
      <c r="AC2235" s="3" t="s">
        <v>32</v>
      </c>
      <c r="AD2235" t="s">
        <v>40</v>
      </c>
      <c r="AE2235" t="s">
        <v>44</v>
      </c>
      <c r="AF2235" t="str">
        <f t="shared" si="764"/>
        <v>42836_indices_dataApr2017</v>
      </c>
      <c r="AG2235" t="str">
        <f t="shared" si="765"/>
        <v>indices_dataApr2017.zip</v>
      </c>
      <c r="AH2235" t="str">
        <f>CONCATENATE(AF2235, " &lt;- as.data.table( extract_tables(", AB2235, ")")</f>
        <v>42836_indices_dataApr2017 &lt;- as.data.table( extract_tables(indices_dataApr2017)</v>
      </c>
      <c r="AI2235" t="str">
        <f>CONCATENATE("if (curl_fetch_memory('",AC2235,AG2235, "')$status_code == 200) download.file('", AC2235, AG2235, "', '", AD2235, AF2235, ".zip')")</f>
        <v>if (curl_fetch_memory('https://www1.nseindia.com/content/indices/indices_dataApr2017.zip')$status_code == 200) download.file('https://www1.nseindia.com/content/indices/indices_dataApr2017.zip', 'D:\\My-Shares\\source-index-wgt\\42836_indices_dataApr2017.zip')</v>
      </c>
      <c r="AJ2235" t="str">
        <f t="shared" si="766"/>
        <v>if (file.exists('D:\\My-Shares\\source-index-wgt\\42836_indices_dataApr2017.zip') ) {files = unzip('D:\\My-Shares\\source-index-wgt\\42836_indices_dataApr2017.zip', list=TRUE)$Name; files02=files[grepl('^NIFTY_Bank*|^niftybank*',files)]; unzip(zipfile = 'D:\\My-Shares\\source-index-wgt\\42836_indices_dataApr2017.zip', exdir = 'D:\\My-Shares\\source-index-wgt-bnfpdf', files=files02); file.rename(paste('D:\\My-Shares\\source-index-wgt-bnfpdf\\', files02, sep=''), paste('D:\\My-Shares\\source-index-wgt-bnfpdf\\','42836_',files02, sep='') );pdf_42836 &lt;- as.data.table (extract_tables(paste('D:\\My-Shares\\source-index-wgt-bnfpdf\\','42836_',files02, sep='') ) ); rm(files); rm(files02)}</v>
      </c>
    </row>
    <row r="2236" spans="1:36">
      <c r="A2236" s="1">
        <v>42837</v>
      </c>
      <c r="B2236" s="2">
        <f t="shared" si="746"/>
        <v>12</v>
      </c>
      <c r="C2236" s="2">
        <f t="shared" si="747"/>
        <v>4</v>
      </c>
      <c r="D2236">
        <f t="shared" si="748"/>
        <v>2017</v>
      </c>
      <c r="E2236" t="str">
        <f t="shared" si="749"/>
        <v>17</v>
      </c>
      <c r="F2236" t="str">
        <f t="shared" si="750"/>
        <v>PR120417.zip</v>
      </c>
      <c r="G2236" t="str">
        <f t="shared" si="751"/>
        <v>fo12042017.zip</v>
      </c>
      <c r="H2236" t="str">
        <f t="shared" si="752"/>
        <v>fo12042017</v>
      </c>
      <c r="I2236" t="str">
        <f t="shared" si="753"/>
        <v>op12042017</v>
      </c>
      <c r="J2236" s="3" t="s">
        <v>6</v>
      </c>
      <c r="K2236" t="s">
        <v>13</v>
      </c>
      <c r="L2236" t="s">
        <v>14</v>
      </c>
      <c r="M2236" t="s">
        <v>17</v>
      </c>
      <c r="N2236" t="str">
        <f t="shared" si="742"/>
        <v>if (curl_fetch_memory('https://www1.nseindia.com/archives/equities/bhavcopy/pr/PR120417.zip')$status_code == 200)</v>
      </c>
      <c r="O2236" t="str">
        <f t="shared" si="743"/>
        <v>if (curl_fetch_memory('https://www1.nseindia.com/archives/equities/bhavcopy/pr/PR120417.zip')$status_code == 200) download.file('https://www1.nseindia.com/archives/equities/bhavcopy/pr/PR120417.zip', 'D:\\My-Shares\\source-bhavcopy-zip\\PR120417.zip')</v>
      </c>
      <c r="P2236" t="str">
        <f t="shared" si="744"/>
        <v>if (file.exists('D:\\My-Shares\\source-bhavcopy-zip\\PR120417.zip')) {zipped_names = grep('\\.zip', unzip('D:\\My-Shares\\source-bhavcopy-zip\\PR120417.zip', list=TRUE)$Name, ignore.case=TRUE, value=TRUE); unzip(zipfile = 'D:\\My-Shares\\source-bhavcopy-zip\\PR120417.zip', exdir = 'D:\\My-Shares\\source-fno-zip', files=zipped_names);rm(zipped_names);}</v>
      </c>
      <c r="Q2236" t="str">
        <f t="shared" si="745"/>
        <v>if (file.exists('D:\\My-Shares\\source-fno-zip\\fo12042017.zip')) {files = unzip('D:\\My-Shares\\source-fno-zip\\fo12042017.zip', list=TRUE)$Name; unzip(zipfile = 'D:\\My-Shares\\source-fno-zip\\fo12042017.zip', exdir = 'D:\\My-Shares\\source-fno-csv', files=files[grepl('^fo[0-9]{8}\\.csv|^op[0-9]{8}\\.csv',files)]);rm(files);}</v>
      </c>
      <c r="R2236" t="str">
        <f t="shared" si="754"/>
        <v>if (file.exists('D:\\My-Shares\\source-fno-csv\\fo12042017.csv')) fo12042017 = data.table (read_csv_chunked('D:\\My-Shares\\source-fno-csv\\fo12042017.csv', DataFrameCallback$new(f), chunk_size = 5))</v>
      </c>
      <c r="S2236" t="str">
        <f t="shared" si="755"/>
        <v>if (file.exists('D:\\My-Shares\\source-fno-csv\\op12042017.csv')) op12042017 = data.table (read_csv_chunked('D:\\My-Shares\\source-fno-csv\\op12042017.csv', DataFrameCallback$new(f), chunk_size = 5))</v>
      </c>
      <c r="T2236" t="str">
        <f t="shared" si="756"/>
        <v>MA120417</v>
      </c>
      <c r="U2236" s="3" t="s">
        <v>24</v>
      </c>
      <c r="V2236" t="str">
        <f t="shared" si="757"/>
        <v>https://www1.nseindia.com/archives/equities/mkt/MA120417.csv</v>
      </c>
      <c r="W2236" t="str">
        <f t="shared" si="758"/>
        <v>MA120417 = fread('https://www1.nseindia.com/archives/equities/mkt/MA120417.csv', sep='!', header = FALSE);</v>
      </c>
      <c r="X2236" t="str">
        <f t="shared" si="759"/>
        <v>MA120417 = MA120417[ str_detect(toupper(V1), ',NIFTY') | str_detect(toupper(V1), ',INDEX,') | str_detect(toupper(V1), ',CNX') ];</v>
      </c>
      <c r="Y2236" t="str">
        <f t="shared" si="760"/>
        <v>MA120417 = MA120417[, c('temp', 'INDEX', 'PREVIOUS_CLOSE', 'OPEN', 'HIGH', 'LOW', 'CLOSE', 'GAIN_LOSS') := tstrsplit(V1, ',', fixed= TRUE),];</v>
      </c>
      <c r="Z2236" t="str">
        <f t="shared" si="761"/>
        <v>MA120417 = MA120417 [ GAIN_LOSS != 'GAIN/LOSS'];</v>
      </c>
      <c r="AA2236" t="str">
        <f t="shared" si="762"/>
        <v>if (curl_fetch_memory('https://www1.nseindia.com/archives/equities/mkt/MA120417.csv')$status_code == 200) {MA120417 = fread('https://www1.nseindia.com/archives/equities/mkt/MA120417.csv', sep='!', header = FALSE); MA120417 = MA120417[ str_detect(toupper(V1), ',NIFTY') | str_detect(toupper(V1), ',INDEX,') | str_detect(toupper(V1), ',CNX') ]; MA120417 = MA120417[, c('temp', 'INDEX', 'PREVIOUS_CLOSE', 'OPEN', 'HIGH', 'LOW', 'CLOSE', 'GAIN_LOSS') := tstrsplit(V1, ',', fixed= TRUE),]; MA120417 = MA120417 [ GAIN_LOSS != 'GAIN/LOSS'];}</v>
      </c>
      <c r="AB2236" t="str">
        <f t="shared" si="763"/>
        <v>indices_dataApr2017</v>
      </c>
      <c r="AC2236" s="3" t="s">
        <v>32</v>
      </c>
      <c r="AD2236" t="s">
        <v>40</v>
      </c>
      <c r="AE2236" t="s">
        <v>44</v>
      </c>
      <c r="AF2236" t="str">
        <f t="shared" si="764"/>
        <v>42837_indices_dataApr2017</v>
      </c>
      <c r="AG2236" t="str">
        <f t="shared" si="765"/>
        <v>indices_dataApr2017.zip</v>
      </c>
      <c r="AH2236" t="str">
        <f>CONCATENATE(AF2236, " &lt;- as.data.table( extract_tables(", AB2236, ")")</f>
        <v>42837_indices_dataApr2017 &lt;- as.data.table( extract_tables(indices_dataApr2017)</v>
      </c>
      <c r="AI2236" t="str">
        <f>CONCATENATE("if (curl_fetch_memory('",AC2236,AG2236, "')$status_code == 200) download.file('", AC2236, AG2236, "', '", AD2236, AF2236, ".zip')")</f>
        <v>if (curl_fetch_memory('https://www1.nseindia.com/content/indices/indices_dataApr2017.zip')$status_code == 200) download.file('https://www1.nseindia.com/content/indices/indices_dataApr2017.zip', 'D:\\My-Shares\\source-index-wgt\\42837_indices_dataApr2017.zip')</v>
      </c>
      <c r="AJ2236" t="str">
        <f t="shared" si="766"/>
        <v>if (file.exists('D:\\My-Shares\\source-index-wgt\\42837_indices_dataApr2017.zip') ) {files = unzip('D:\\My-Shares\\source-index-wgt\\42837_indices_dataApr2017.zip', list=TRUE)$Name; files02=files[grepl('^NIFTY_Bank*|^niftybank*',files)]; unzip(zipfile = 'D:\\My-Shares\\source-index-wgt\\42837_indices_dataApr2017.zip', exdir = 'D:\\My-Shares\\source-index-wgt-bnfpdf', files=files02); file.rename(paste('D:\\My-Shares\\source-index-wgt-bnfpdf\\', files02, sep=''), paste('D:\\My-Shares\\source-index-wgt-bnfpdf\\','42837_',files02, sep='') );pdf_42837 &lt;- as.data.table (extract_tables(paste('D:\\My-Shares\\source-index-wgt-bnfpdf\\','42837_',files02, sep='') ) ); rm(files); rm(files02)}</v>
      </c>
    </row>
    <row r="2237" spans="1:36">
      <c r="A2237" s="1">
        <v>42838</v>
      </c>
      <c r="B2237" s="2">
        <f t="shared" si="746"/>
        <v>13</v>
      </c>
      <c r="C2237" s="2">
        <f t="shared" si="747"/>
        <v>4</v>
      </c>
      <c r="D2237">
        <f t="shared" si="748"/>
        <v>2017</v>
      </c>
      <c r="E2237" t="str">
        <f t="shared" si="749"/>
        <v>17</v>
      </c>
      <c r="F2237" t="str">
        <f t="shared" si="750"/>
        <v>PR130417.zip</v>
      </c>
      <c r="G2237" t="str">
        <f t="shared" si="751"/>
        <v>fo13042017.zip</v>
      </c>
      <c r="H2237" t="str">
        <f t="shared" si="752"/>
        <v>fo13042017</v>
      </c>
      <c r="I2237" t="str">
        <f t="shared" si="753"/>
        <v>op13042017</v>
      </c>
      <c r="J2237" s="3" t="s">
        <v>6</v>
      </c>
      <c r="K2237" t="s">
        <v>13</v>
      </c>
      <c r="L2237" t="s">
        <v>14</v>
      </c>
      <c r="M2237" t="s">
        <v>17</v>
      </c>
      <c r="N2237" t="str">
        <f t="shared" si="742"/>
        <v>if (curl_fetch_memory('https://www1.nseindia.com/archives/equities/bhavcopy/pr/PR130417.zip')$status_code == 200)</v>
      </c>
      <c r="O2237" t="str">
        <f t="shared" si="743"/>
        <v>if (curl_fetch_memory('https://www1.nseindia.com/archives/equities/bhavcopy/pr/PR130417.zip')$status_code == 200) download.file('https://www1.nseindia.com/archives/equities/bhavcopy/pr/PR130417.zip', 'D:\\My-Shares\\source-bhavcopy-zip\\PR130417.zip')</v>
      </c>
      <c r="P2237" t="str">
        <f t="shared" si="744"/>
        <v>if (file.exists('D:\\My-Shares\\source-bhavcopy-zip\\PR130417.zip')) {zipped_names = grep('\\.zip', unzip('D:\\My-Shares\\source-bhavcopy-zip\\PR130417.zip', list=TRUE)$Name, ignore.case=TRUE, value=TRUE); unzip(zipfile = 'D:\\My-Shares\\source-bhavcopy-zip\\PR130417.zip', exdir = 'D:\\My-Shares\\source-fno-zip', files=zipped_names);rm(zipped_names);}</v>
      </c>
      <c r="Q2237" t="str">
        <f t="shared" si="745"/>
        <v>if (file.exists('D:\\My-Shares\\source-fno-zip\\fo13042017.zip')) {files = unzip('D:\\My-Shares\\source-fno-zip\\fo13042017.zip', list=TRUE)$Name; unzip(zipfile = 'D:\\My-Shares\\source-fno-zip\\fo13042017.zip', exdir = 'D:\\My-Shares\\source-fno-csv', files=files[grepl('^fo[0-9]{8}\\.csv|^op[0-9]{8}\\.csv',files)]);rm(files);}</v>
      </c>
      <c r="R2237" t="str">
        <f t="shared" si="754"/>
        <v>if (file.exists('D:\\My-Shares\\source-fno-csv\\fo13042017.csv')) fo13042017 = data.table (read_csv_chunked('D:\\My-Shares\\source-fno-csv\\fo13042017.csv', DataFrameCallback$new(f), chunk_size = 5))</v>
      </c>
      <c r="S2237" t="str">
        <f t="shared" si="755"/>
        <v>if (file.exists('D:\\My-Shares\\source-fno-csv\\op13042017.csv')) op13042017 = data.table (read_csv_chunked('D:\\My-Shares\\source-fno-csv\\op13042017.csv', DataFrameCallback$new(f), chunk_size = 5))</v>
      </c>
      <c r="T2237" t="str">
        <f t="shared" si="756"/>
        <v>MA130417</v>
      </c>
      <c r="U2237" s="3" t="s">
        <v>24</v>
      </c>
      <c r="V2237" t="str">
        <f t="shared" si="757"/>
        <v>https://www1.nseindia.com/archives/equities/mkt/MA130417.csv</v>
      </c>
      <c r="W2237" t="str">
        <f t="shared" si="758"/>
        <v>MA130417 = fread('https://www1.nseindia.com/archives/equities/mkt/MA130417.csv', sep='!', header = FALSE);</v>
      </c>
      <c r="X2237" t="str">
        <f t="shared" si="759"/>
        <v>MA130417 = MA130417[ str_detect(toupper(V1), ',NIFTY') | str_detect(toupper(V1), ',INDEX,') | str_detect(toupper(V1), ',CNX') ];</v>
      </c>
      <c r="Y2237" t="str">
        <f t="shared" si="760"/>
        <v>MA130417 = MA130417[, c('temp', 'INDEX', 'PREVIOUS_CLOSE', 'OPEN', 'HIGH', 'LOW', 'CLOSE', 'GAIN_LOSS') := tstrsplit(V1, ',', fixed= TRUE),];</v>
      </c>
      <c r="Z2237" t="str">
        <f t="shared" si="761"/>
        <v>MA130417 = MA130417 [ GAIN_LOSS != 'GAIN/LOSS'];</v>
      </c>
      <c r="AA2237" t="str">
        <f t="shared" si="762"/>
        <v>if (curl_fetch_memory('https://www1.nseindia.com/archives/equities/mkt/MA130417.csv')$status_code == 200) {MA130417 = fread('https://www1.nseindia.com/archives/equities/mkt/MA130417.csv', sep='!', header = FALSE); MA130417 = MA130417[ str_detect(toupper(V1), ',NIFTY') | str_detect(toupper(V1), ',INDEX,') | str_detect(toupper(V1), ',CNX') ]; MA130417 = MA130417[, c('temp', 'INDEX', 'PREVIOUS_CLOSE', 'OPEN', 'HIGH', 'LOW', 'CLOSE', 'GAIN_LOSS') := tstrsplit(V1, ',', fixed= TRUE),]; MA130417 = MA130417 [ GAIN_LOSS != 'GAIN/LOSS'];}</v>
      </c>
      <c r="AB2237" t="str">
        <f t="shared" si="763"/>
        <v>indices_dataApr2017</v>
      </c>
      <c r="AC2237" s="3" t="s">
        <v>32</v>
      </c>
      <c r="AD2237" t="s">
        <v>40</v>
      </c>
      <c r="AE2237" t="s">
        <v>44</v>
      </c>
      <c r="AF2237" t="str">
        <f t="shared" si="764"/>
        <v>42838_indices_dataApr2017</v>
      </c>
      <c r="AG2237" t="str">
        <f t="shared" si="765"/>
        <v>indices_dataApr2017.zip</v>
      </c>
      <c r="AH2237" t="str">
        <f>CONCATENATE(AF2237, " &lt;- as.data.table( extract_tables(", AB2237, ")")</f>
        <v>42838_indices_dataApr2017 &lt;- as.data.table( extract_tables(indices_dataApr2017)</v>
      </c>
      <c r="AI2237" t="str">
        <f>CONCATENATE("if (curl_fetch_memory('",AC2237,AG2237, "')$status_code == 200) download.file('", AC2237, AG2237, "', '", AD2237, AF2237, ".zip')")</f>
        <v>if (curl_fetch_memory('https://www1.nseindia.com/content/indices/indices_dataApr2017.zip')$status_code == 200) download.file('https://www1.nseindia.com/content/indices/indices_dataApr2017.zip', 'D:\\My-Shares\\source-index-wgt\\42838_indices_dataApr2017.zip')</v>
      </c>
      <c r="AJ2237" t="str">
        <f t="shared" si="766"/>
        <v>if (file.exists('D:\\My-Shares\\source-index-wgt\\42838_indices_dataApr2017.zip') ) {files = unzip('D:\\My-Shares\\source-index-wgt\\42838_indices_dataApr2017.zip', list=TRUE)$Name; files02=files[grepl('^NIFTY_Bank*|^niftybank*',files)]; unzip(zipfile = 'D:\\My-Shares\\source-index-wgt\\42838_indices_dataApr2017.zip', exdir = 'D:\\My-Shares\\source-index-wgt-bnfpdf', files=files02); file.rename(paste('D:\\My-Shares\\source-index-wgt-bnfpdf\\', files02, sep=''), paste('D:\\My-Shares\\source-index-wgt-bnfpdf\\','42838_',files02, sep='') );pdf_42838 &lt;- as.data.table (extract_tables(paste('D:\\My-Shares\\source-index-wgt-bnfpdf\\','42838_',files02, sep='') ) ); rm(files); rm(files02)}</v>
      </c>
    </row>
    <row r="2238" spans="1:36">
      <c r="A2238" s="1">
        <v>42839</v>
      </c>
      <c r="B2238" s="2">
        <f t="shared" si="746"/>
        <v>14</v>
      </c>
      <c r="C2238" s="2">
        <f t="shared" si="747"/>
        <v>4</v>
      </c>
      <c r="D2238">
        <f t="shared" si="748"/>
        <v>2017</v>
      </c>
      <c r="E2238" t="str">
        <f t="shared" si="749"/>
        <v>17</v>
      </c>
      <c r="F2238" t="str">
        <f t="shared" si="750"/>
        <v>PR140417.zip</v>
      </c>
      <c r="G2238" t="str">
        <f t="shared" si="751"/>
        <v>fo14042017.zip</v>
      </c>
      <c r="H2238" t="str">
        <f t="shared" si="752"/>
        <v>fo14042017</v>
      </c>
      <c r="I2238" t="str">
        <f t="shared" si="753"/>
        <v>op14042017</v>
      </c>
      <c r="J2238" s="3" t="s">
        <v>6</v>
      </c>
      <c r="K2238" t="s">
        <v>13</v>
      </c>
      <c r="L2238" t="s">
        <v>14</v>
      </c>
      <c r="M2238" t="s">
        <v>17</v>
      </c>
      <c r="N2238" t="str">
        <f t="shared" si="742"/>
        <v>if (curl_fetch_memory('https://www1.nseindia.com/archives/equities/bhavcopy/pr/PR140417.zip')$status_code == 200)</v>
      </c>
      <c r="O2238" t="str">
        <f t="shared" si="743"/>
        <v>if (curl_fetch_memory('https://www1.nseindia.com/archives/equities/bhavcopy/pr/PR140417.zip')$status_code == 200) download.file('https://www1.nseindia.com/archives/equities/bhavcopy/pr/PR140417.zip', 'D:\\My-Shares\\source-bhavcopy-zip\\PR140417.zip')</v>
      </c>
      <c r="P2238" t="str">
        <f t="shared" si="744"/>
        <v>if (file.exists('D:\\My-Shares\\source-bhavcopy-zip\\PR140417.zip')) {zipped_names = grep('\\.zip', unzip('D:\\My-Shares\\source-bhavcopy-zip\\PR140417.zip', list=TRUE)$Name, ignore.case=TRUE, value=TRUE); unzip(zipfile = 'D:\\My-Shares\\source-bhavcopy-zip\\PR140417.zip', exdir = 'D:\\My-Shares\\source-fno-zip', files=zipped_names);rm(zipped_names);}</v>
      </c>
      <c r="Q2238" t="str">
        <f t="shared" si="745"/>
        <v>if (file.exists('D:\\My-Shares\\source-fno-zip\\fo14042017.zip')) {files = unzip('D:\\My-Shares\\source-fno-zip\\fo14042017.zip', list=TRUE)$Name; unzip(zipfile = 'D:\\My-Shares\\source-fno-zip\\fo14042017.zip', exdir = 'D:\\My-Shares\\source-fno-csv', files=files[grepl('^fo[0-9]{8}\\.csv|^op[0-9]{8}\\.csv',files)]);rm(files);}</v>
      </c>
      <c r="R2238" t="str">
        <f t="shared" si="754"/>
        <v>if (file.exists('D:\\My-Shares\\source-fno-csv\\fo14042017.csv')) fo14042017 = data.table (read_csv_chunked('D:\\My-Shares\\source-fno-csv\\fo14042017.csv', DataFrameCallback$new(f), chunk_size = 5))</v>
      </c>
      <c r="S2238" t="str">
        <f t="shared" si="755"/>
        <v>if (file.exists('D:\\My-Shares\\source-fno-csv\\op14042017.csv')) op14042017 = data.table (read_csv_chunked('D:\\My-Shares\\source-fno-csv\\op14042017.csv', DataFrameCallback$new(f), chunk_size = 5))</v>
      </c>
      <c r="T2238" t="str">
        <f t="shared" si="756"/>
        <v>MA140417</v>
      </c>
      <c r="U2238" s="3" t="s">
        <v>24</v>
      </c>
      <c r="V2238" t="str">
        <f t="shared" si="757"/>
        <v>https://www1.nseindia.com/archives/equities/mkt/MA140417.csv</v>
      </c>
      <c r="W2238" t="str">
        <f t="shared" si="758"/>
        <v>MA140417 = fread('https://www1.nseindia.com/archives/equities/mkt/MA140417.csv', sep='!', header = FALSE);</v>
      </c>
      <c r="X2238" t="str">
        <f t="shared" si="759"/>
        <v>MA140417 = MA140417[ str_detect(toupper(V1), ',NIFTY') | str_detect(toupper(V1), ',INDEX,') | str_detect(toupper(V1), ',CNX') ];</v>
      </c>
      <c r="Y2238" t="str">
        <f t="shared" si="760"/>
        <v>MA140417 = MA140417[, c('temp', 'INDEX', 'PREVIOUS_CLOSE', 'OPEN', 'HIGH', 'LOW', 'CLOSE', 'GAIN_LOSS') := tstrsplit(V1, ',', fixed= TRUE),];</v>
      </c>
      <c r="Z2238" t="str">
        <f t="shared" si="761"/>
        <v>MA140417 = MA140417 [ GAIN_LOSS != 'GAIN/LOSS'];</v>
      </c>
      <c r="AA2238" t="str">
        <f t="shared" si="762"/>
        <v>if (curl_fetch_memory('https://www1.nseindia.com/archives/equities/mkt/MA140417.csv')$status_code == 200) {MA140417 = fread('https://www1.nseindia.com/archives/equities/mkt/MA140417.csv', sep='!', header = FALSE); MA140417 = MA140417[ str_detect(toupper(V1), ',NIFTY') | str_detect(toupper(V1), ',INDEX,') | str_detect(toupper(V1), ',CNX') ]; MA140417 = MA140417[, c('temp', 'INDEX', 'PREVIOUS_CLOSE', 'OPEN', 'HIGH', 'LOW', 'CLOSE', 'GAIN_LOSS') := tstrsplit(V1, ',', fixed= TRUE),]; MA140417 = MA140417 [ GAIN_LOSS != 'GAIN/LOSS'];}</v>
      </c>
      <c r="AB2238" t="str">
        <f t="shared" si="763"/>
        <v>indices_dataApr2017</v>
      </c>
      <c r="AC2238" s="3" t="s">
        <v>32</v>
      </c>
      <c r="AD2238" t="s">
        <v>40</v>
      </c>
      <c r="AE2238" t="s">
        <v>44</v>
      </c>
      <c r="AF2238" t="str">
        <f t="shared" si="764"/>
        <v>42839_indices_dataApr2017</v>
      </c>
      <c r="AG2238" t="str">
        <f t="shared" si="765"/>
        <v>indices_dataApr2017.zip</v>
      </c>
      <c r="AH2238" t="str">
        <f>CONCATENATE(AF2238, " &lt;- as.data.table( extract_tables(", AB2238, ")")</f>
        <v>42839_indices_dataApr2017 &lt;- as.data.table( extract_tables(indices_dataApr2017)</v>
      </c>
      <c r="AI2238" t="str">
        <f>CONCATENATE("if (curl_fetch_memory('",AC2238,AG2238, "')$status_code == 200) download.file('", AC2238, AG2238, "', '", AD2238, AF2238, ".zip')")</f>
        <v>if (curl_fetch_memory('https://www1.nseindia.com/content/indices/indices_dataApr2017.zip')$status_code == 200) download.file('https://www1.nseindia.com/content/indices/indices_dataApr2017.zip', 'D:\\My-Shares\\source-index-wgt\\42839_indices_dataApr2017.zip')</v>
      </c>
      <c r="AJ2238" t="str">
        <f t="shared" si="766"/>
        <v>if (file.exists('D:\\My-Shares\\source-index-wgt\\42839_indices_dataApr2017.zip') ) {files = unzip('D:\\My-Shares\\source-index-wgt\\42839_indices_dataApr2017.zip', list=TRUE)$Name; files02=files[grepl('^NIFTY_Bank*|^niftybank*',files)]; unzip(zipfile = 'D:\\My-Shares\\source-index-wgt\\42839_indices_dataApr2017.zip', exdir = 'D:\\My-Shares\\source-index-wgt-bnfpdf', files=files02); file.rename(paste('D:\\My-Shares\\source-index-wgt-bnfpdf\\', files02, sep=''), paste('D:\\My-Shares\\source-index-wgt-bnfpdf\\','42839_',files02, sep='') );pdf_42839 &lt;- as.data.table (extract_tables(paste('D:\\My-Shares\\source-index-wgt-bnfpdf\\','42839_',files02, sep='') ) ); rm(files); rm(files02)}</v>
      </c>
    </row>
    <row r="2239" spans="1:36">
      <c r="A2239" s="1">
        <v>42840</v>
      </c>
      <c r="B2239" s="2">
        <f t="shared" si="746"/>
        <v>15</v>
      </c>
      <c r="C2239" s="2">
        <f t="shared" si="747"/>
        <v>4</v>
      </c>
      <c r="D2239">
        <f t="shared" si="748"/>
        <v>2017</v>
      </c>
      <c r="E2239" t="str">
        <f t="shared" si="749"/>
        <v>17</v>
      </c>
      <c r="F2239" t="str">
        <f t="shared" si="750"/>
        <v>PR150417.zip</v>
      </c>
      <c r="G2239" t="str">
        <f t="shared" si="751"/>
        <v>fo15042017.zip</v>
      </c>
      <c r="H2239" t="str">
        <f t="shared" si="752"/>
        <v>fo15042017</v>
      </c>
      <c r="I2239" t="str">
        <f t="shared" si="753"/>
        <v>op15042017</v>
      </c>
      <c r="J2239" s="3" t="s">
        <v>6</v>
      </c>
      <c r="K2239" t="s">
        <v>13</v>
      </c>
      <c r="L2239" t="s">
        <v>14</v>
      </c>
      <c r="M2239" t="s">
        <v>17</v>
      </c>
      <c r="N2239" t="str">
        <f t="shared" si="742"/>
        <v>if (curl_fetch_memory('https://www1.nseindia.com/archives/equities/bhavcopy/pr/PR150417.zip')$status_code == 200)</v>
      </c>
      <c r="O2239" t="str">
        <f t="shared" si="743"/>
        <v>if (curl_fetch_memory('https://www1.nseindia.com/archives/equities/bhavcopy/pr/PR150417.zip')$status_code == 200) download.file('https://www1.nseindia.com/archives/equities/bhavcopy/pr/PR150417.zip', 'D:\\My-Shares\\source-bhavcopy-zip\\PR150417.zip')</v>
      </c>
      <c r="P2239" t="str">
        <f t="shared" si="744"/>
        <v>if (file.exists('D:\\My-Shares\\source-bhavcopy-zip\\PR150417.zip')) {zipped_names = grep('\\.zip', unzip('D:\\My-Shares\\source-bhavcopy-zip\\PR150417.zip', list=TRUE)$Name, ignore.case=TRUE, value=TRUE); unzip(zipfile = 'D:\\My-Shares\\source-bhavcopy-zip\\PR150417.zip', exdir = 'D:\\My-Shares\\source-fno-zip', files=zipped_names);rm(zipped_names);}</v>
      </c>
      <c r="Q2239" t="str">
        <f t="shared" si="745"/>
        <v>if (file.exists('D:\\My-Shares\\source-fno-zip\\fo15042017.zip')) {files = unzip('D:\\My-Shares\\source-fno-zip\\fo15042017.zip', list=TRUE)$Name; unzip(zipfile = 'D:\\My-Shares\\source-fno-zip\\fo15042017.zip', exdir = 'D:\\My-Shares\\source-fno-csv', files=files[grepl('^fo[0-9]{8}\\.csv|^op[0-9]{8}\\.csv',files)]);rm(files);}</v>
      </c>
      <c r="R2239" t="str">
        <f t="shared" si="754"/>
        <v>if (file.exists('D:\\My-Shares\\source-fno-csv\\fo15042017.csv')) fo15042017 = data.table (read_csv_chunked('D:\\My-Shares\\source-fno-csv\\fo15042017.csv', DataFrameCallback$new(f), chunk_size = 5))</v>
      </c>
      <c r="S2239" t="str">
        <f t="shared" si="755"/>
        <v>if (file.exists('D:\\My-Shares\\source-fno-csv\\op15042017.csv')) op15042017 = data.table (read_csv_chunked('D:\\My-Shares\\source-fno-csv\\op15042017.csv', DataFrameCallback$new(f), chunk_size = 5))</v>
      </c>
      <c r="T2239" t="str">
        <f t="shared" si="756"/>
        <v>MA150417</v>
      </c>
      <c r="U2239" s="3" t="s">
        <v>24</v>
      </c>
      <c r="V2239" t="str">
        <f t="shared" si="757"/>
        <v>https://www1.nseindia.com/archives/equities/mkt/MA150417.csv</v>
      </c>
      <c r="W2239" t="str">
        <f t="shared" si="758"/>
        <v>MA150417 = fread('https://www1.nseindia.com/archives/equities/mkt/MA150417.csv', sep='!', header = FALSE);</v>
      </c>
      <c r="X2239" t="str">
        <f t="shared" si="759"/>
        <v>MA150417 = MA150417[ str_detect(toupper(V1), ',NIFTY') | str_detect(toupper(V1), ',INDEX,') | str_detect(toupper(V1), ',CNX') ];</v>
      </c>
      <c r="Y2239" t="str">
        <f t="shared" si="760"/>
        <v>MA150417 = MA150417[, c('temp', 'INDEX', 'PREVIOUS_CLOSE', 'OPEN', 'HIGH', 'LOW', 'CLOSE', 'GAIN_LOSS') := tstrsplit(V1, ',', fixed= TRUE),];</v>
      </c>
      <c r="Z2239" t="str">
        <f t="shared" si="761"/>
        <v>MA150417 = MA150417 [ GAIN_LOSS != 'GAIN/LOSS'];</v>
      </c>
      <c r="AA2239" t="str">
        <f t="shared" si="762"/>
        <v>if (curl_fetch_memory('https://www1.nseindia.com/archives/equities/mkt/MA150417.csv')$status_code == 200) {MA150417 = fread('https://www1.nseindia.com/archives/equities/mkt/MA150417.csv', sep='!', header = FALSE); MA150417 = MA150417[ str_detect(toupper(V1), ',NIFTY') | str_detect(toupper(V1), ',INDEX,') | str_detect(toupper(V1), ',CNX') ]; MA150417 = MA150417[, c('temp', 'INDEX', 'PREVIOUS_CLOSE', 'OPEN', 'HIGH', 'LOW', 'CLOSE', 'GAIN_LOSS') := tstrsplit(V1, ',', fixed= TRUE),]; MA150417 = MA150417 [ GAIN_LOSS != 'GAIN/LOSS'];}</v>
      </c>
      <c r="AB2239" t="str">
        <f t="shared" si="763"/>
        <v>indices_dataApr2017</v>
      </c>
      <c r="AC2239" s="3" t="s">
        <v>32</v>
      </c>
      <c r="AD2239" t="s">
        <v>40</v>
      </c>
      <c r="AE2239" t="s">
        <v>44</v>
      </c>
      <c r="AF2239" t="str">
        <f t="shared" si="764"/>
        <v>42840_indices_dataApr2017</v>
      </c>
      <c r="AG2239" t="str">
        <f t="shared" si="765"/>
        <v>indices_dataApr2017.zip</v>
      </c>
      <c r="AH2239" t="str">
        <f>CONCATENATE(AF2239, " &lt;- as.data.table( extract_tables(", AB2239, ")")</f>
        <v>42840_indices_dataApr2017 &lt;- as.data.table( extract_tables(indices_dataApr2017)</v>
      </c>
      <c r="AI2239" t="str">
        <f>CONCATENATE("if (curl_fetch_memory('",AC2239,AG2239, "')$status_code == 200) download.file('", AC2239, AG2239, "', '", AD2239, AF2239, ".zip')")</f>
        <v>if (curl_fetch_memory('https://www1.nseindia.com/content/indices/indices_dataApr2017.zip')$status_code == 200) download.file('https://www1.nseindia.com/content/indices/indices_dataApr2017.zip', 'D:\\My-Shares\\source-index-wgt\\42840_indices_dataApr2017.zip')</v>
      </c>
      <c r="AJ2239" t="str">
        <f t="shared" si="766"/>
        <v>if (file.exists('D:\\My-Shares\\source-index-wgt\\42840_indices_dataApr2017.zip') ) {files = unzip('D:\\My-Shares\\source-index-wgt\\42840_indices_dataApr2017.zip', list=TRUE)$Name; files02=files[grepl('^NIFTY_Bank*|^niftybank*',files)]; unzip(zipfile = 'D:\\My-Shares\\source-index-wgt\\42840_indices_dataApr2017.zip', exdir = 'D:\\My-Shares\\source-index-wgt-bnfpdf', files=files02); file.rename(paste('D:\\My-Shares\\source-index-wgt-bnfpdf\\', files02, sep=''), paste('D:\\My-Shares\\source-index-wgt-bnfpdf\\','42840_',files02, sep='') );pdf_42840 &lt;- as.data.table (extract_tables(paste('D:\\My-Shares\\source-index-wgt-bnfpdf\\','42840_',files02, sep='') ) ); rm(files); rm(files02)}</v>
      </c>
    </row>
    <row r="2240" spans="1:36">
      <c r="A2240" s="1">
        <v>42841</v>
      </c>
      <c r="B2240" s="2">
        <f t="shared" si="746"/>
        <v>16</v>
      </c>
      <c r="C2240" s="2">
        <f t="shared" si="747"/>
        <v>4</v>
      </c>
      <c r="D2240">
        <f t="shared" si="748"/>
        <v>2017</v>
      </c>
      <c r="E2240" t="str">
        <f t="shared" si="749"/>
        <v>17</v>
      </c>
      <c r="F2240" t="str">
        <f t="shared" si="750"/>
        <v>PR160417.zip</v>
      </c>
      <c r="G2240" t="str">
        <f t="shared" si="751"/>
        <v>fo16042017.zip</v>
      </c>
      <c r="H2240" t="str">
        <f t="shared" si="752"/>
        <v>fo16042017</v>
      </c>
      <c r="I2240" t="str">
        <f t="shared" si="753"/>
        <v>op16042017</v>
      </c>
      <c r="J2240" s="3" t="s">
        <v>6</v>
      </c>
      <c r="K2240" t="s">
        <v>13</v>
      </c>
      <c r="L2240" t="s">
        <v>14</v>
      </c>
      <c r="M2240" t="s">
        <v>17</v>
      </c>
      <c r="N2240" t="str">
        <f t="shared" si="742"/>
        <v>if (curl_fetch_memory('https://www1.nseindia.com/archives/equities/bhavcopy/pr/PR160417.zip')$status_code == 200)</v>
      </c>
      <c r="O2240" t="str">
        <f t="shared" si="743"/>
        <v>if (curl_fetch_memory('https://www1.nseindia.com/archives/equities/bhavcopy/pr/PR160417.zip')$status_code == 200) download.file('https://www1.nseindia.com/archives/equities/bhavcopy/pr/PR160417.zip', 'D:\\My-Shares\\source-bhavcopy-zip\\PR160417.zip')</v>
      </c>
      <c r="P2240" t="str">
        <f t="shared" si="744"/>
        <v>if (file.exists('D:\\My-Shares\\source-bhavcopy-zip\\PR160417.zip')) {zipped_names = grep('\\.zip', unzip('D:\\My-Shares\\source-bhavcopy-zip\\PR160417.zip', list=TRUE)$Name, ignore.case=TRUE, value=TRUE); unzip(zipfile = 'D:\\My-Shares\\source-bhavcopy-zip\\PR160417.zip', exdir = 'D:\\My-Shares\\source-fno-zip', files=zipped_names);rm(zipped_names);}</v>
      </c>
      <c r="Q2240" t="str">
        <f t="shared" si="745"/>
        <v>if (file.exists('D:\\My-Shares\\source-fno-zip\\fo16042017.zip')) {files = unzip('D:\\My-Shares\\source-fno-zip\\fo16042017.zip', list=TRUE)$Name; unzip(zipfile = 'D:\\My-Shares\\source-fno-zip\\fo16042017.zip', exdir = 'D:\\My-Shares\\source-fno-csv', files=files[grepl('^fo[0-9]{8}\\.csv|^op[0-9]{8}\\.csv',files)]);rm(files);}</v>
      </c>
      <c r="R2240" t="str">
        <f t="shared" si="754"/>
        <v>if (file.exists('D:\\My-Shares\\source-fno-csv\\fo16042017.csv')) fo16042017 = data.table (read_csv_chunked('D:\\My-Shares\\source-fno-csv\\fo16042017.csv', DataFrameCallback$new(f), chunk_size = 5))</v>
      </c>
      <c r="S2240" t="str">
        <f t="shared" si="755"/>
        <v>if (file.exists('D:\\My-Shares\\source-fno-csv\\op16042017.csv')) op16042017 = data.table (read_csv_chunked('D:\\My-Shares\\source-fno-csv\\op16042017.csv', DataFrameCallback$new(f), chunk_size = 5))</v>
      </c>
      <c r="T2240" t="str">
        <f t="shared" si="756"/>
        <v>MA160417</v>
      </c>
      <c r="U2240" s="3" t="s">
        <v>24</v>
      </c>
      <c r="V2240" t="str">
        <f t="shared" si="757"/>
        <v>https://www1.nseindia.com/archives/equities/mkt/MA160417.csv</v>
      </c>
      <c r="W2240" t="str">
        <f t="shared" si="758"/>
        <v>MA160417 = fread('https://www1.nseindia.com/archives/equities/mkt/MA160417.csv', sep='!', header = FALSE);</v>
      </c>
      <c r="X2240" t="str">
        <f t="shared" si="759"/>
        <v>MA160417 = MA160417[ str_detect(toupper(V1), ',NIFTY') | str_detect(toupper(V1), ',INDEX,') | str_detect(toupper(V1), ',CNX') ];</v>
      </c>
      <c r="Y2240" t="str">
        <f t="shared" si="760"/>
        <v>MA160417 = MA160417[, c('temp', 'INDEX', 'PREVIOUS_CLOSE', 'OPEN', 'HIGH', 'LOW', 'CLOSE', 'GAIN_LOSS') := tstrsplit(V1, ',', fixed= TRUE),];</v>
      </c>
      <c r="Z2240" t="str">
        <f t="shared" si="761"/>
        <v>MA160417 = MA160417 [ GAIN_LOSS != 'GAIN/LOSS'];</v>
      </c>
      <c r="AA2240" t="str">
        <f t="shared" si="762"/>
        <v>if (curl_fetch_memory('https://www1.nseindia.com/archives/equities/mkt/MA160417.csv')$status_code == 200) {MA160417 = fread('https://www1.nseindia.com/archives/equities/mkt/MA160417.csv', sep='!', header = FALSE); MA160417 = MA160417[ str_detect(toupper(V1), ',NIFTY') | str_detect(toupper(V1), ',INDEX,') | str_detect(toupper(V1), ',CNX') ]; MA160417 = MA160417[, c('temp', 'INDEX', 'PREVIOUS_CLOSE', 'OPEN', 'HIGH', 'LOW', 'CLOSE', 'GAIN_LOSS') := tstrsplit(V1, ',', fixed= TRUE),]; MA160417 = MA160417 [ GAIN_LOSS != 'GAIN/LOSS'];}</v>
      </c>
      <c r="AB2240" t="str">
        <f t="shared" si="763"/>
        <v>indices_dataApr2017</v>
      </c>
      <c r="AC2240" s="3" t="s">
        <v>32</v>
      </c>
      <c r="AD2240" t="s">
        <v>40</v>
      </c>
      <c r="AE2240" t="s">
        <v>44</v>
      </c>
      <c r="AF2240" t="str">
        <f t="shared" si="764"/>
        <v>42841_indices_dataApr2017</v>
      </c>
      <c r="AG2240" t="str">
        <f t="shared" si="765"/>
        <v>indices_dataApr2017.zip</v>
      </c>
      <c r="AH2240" t="str">
        <f>CONCATENATE(AF2240, " &lt;- as.data.table( extract_tables(", AB2240, ")")</f>
        <v>42841_indices_dataApr2017 &lt;- as.data.table( extract_tables(indices_dataApr2017)</v>
      </c>
      <c r="AI2240" t="str">
        <f>CONCATENATE("if (curl_fetch_memory('",AC2240,AG2240, "')$status_code == 200) download.file('", AC2240, AG2240, "', '", AD2240, AF2240, ".zip')")</f>
        <v>if (curl_fetch_memory('https://www1.nseindia.com/content/indices/indices_dataApr2017.zip')$status_code == 200) download.file('https://www1.nseindia.com/content/indices/indices_dataApr2017.zip', 'D:\\My-Shares\\source-index-wgt\\42841_indices_dataApr2017.zip')</v>
      </c>
      <c r="AJ2240" t="str">
        <f t="shared" si="766"/>
        <v>if (file.exists('D:\\My-Shares\\source-index-wgt\\42841_indices_dataApr2017.zip') ) {files = unzip('D:\\My-Shares\\source-index-wgt\\42841_indices_dataApr2017.zip', list=TRUE)$Name; files02=files[grepl('^NIFTY_Bank*|^niftybank*',files)]; unzip(zipfile = 'D:\\My-Shares\\source-index-wgt\\42841_indices_dataApr2017.zip', exdir = 'D:\\My-Shares\\source-index-wgt-bnfpdf', files=files02); file.rename(paste('D:\\My-Shares\\source-index-wgt-bnfpdf\\', files02, sep=''), paste('D:\\My-Shares\\source-index-wgt-bnfpdf\\','42841_',files02, sep='') );pdf_42841 &lt;- as.data.table (extract_tables(paste('D:\\My-Shares\\source-index-wgt-bnfpdf\\','42841_',files02, sep='') ) ); rm(files); rm(files02)}</v>
      </c>
    </row>
    <row r="2241" spans="1:36">
      <c r="A2241" s="1">
        <v>42842</v>
      </c>
      <c r="B2241" s="2">
        <f t="shared" si="746"/>
        <v>17</v>
      </c>
      <c r="C2241" s="2">
        <f t="shared" si="747"/>
        <v>4</v>
      </c>
      <c r="D2241">
        <f t="shared" si="748"/>
        <v>2017</v>
      </c>
      <c r="E2241" t="str">
        <f t="shared" si="749"/>
        <v>17</v>
      </c>
      <c r="F2241" t="str">
        <f t="shared" si="750"/>
        <v>PR170417.zip</v>
      </c>
      <c r="G2241" t="str">
        <f t="shared" si="751"/>
        <v>fo17042017.zip</v>
      </c>
      <c r="H2241" t="str">
        <f t="shared" si="752"/>
        <v>fo17042017</v>
      </c>
      <c r="I2241" t="str">
        <f t="shared" si="753"/>
        <v>op17042017</v>
      </c>
      <c r="J2241" s="3" t="s">
        <v>6</v>
      </c>
      <c r="K2241" t="s">
        <v>13</v>
      </c>
      <c r="L2241" t="s">
        <v>14</v>
      </c>
      <c r="M2241" t="s">
        <v>17</v>
      </c>
      <c r="N2241" t="str">
        <f t="shared" si="742"/>
        <v>if (curl_fetch_memory('https://www1.nseindia.com/archives/equities/bhavcopy/pr/PR170417.zip')$status_code == 200)</v>
      </c>
      <c r="O2241" t="str">
        <f t="shared" si="743"/>
        <v>if (curl_fetch_memory('https://www1.nseindia.com/archives/equities/bhavcopy/pr/PR170417.zip')$status_code == 200) download.file('https://www1.nseindia.com/archives/equities/bhavcopy/pr/PR170417.zip', 'D:\\My-Shares\\source-bhavcopy-zip\\PR170417.zip')</v>
      </c>
      <c r="P2241" t="str">
        <f t="shared" si="744"/>
        <v>if (file.exists('D:\\My-Shares\\source-bhavcopy-zip\\PR170417.zip')) {zipped_names = grep('\\.zip', unzip('D:\\My-Shares\\source-bhavcopy-zip\\PR170417.zip', list=TRUE)$Name, ignore.case=TRUE, value=TRUE); unzip(zipfile = 'D:\\My-Shares\\source-bhavcopy-zip\\PR170417.zip', exdir = 'D:\\My-Shares\\source-fno-zip', files=zipped_names);rm(zipped_names);}</v>
      </c>
      <c r="Q2241" t="str">
        <f t="shared" si="745"/>
        <v>if (file.exists('D:\\My-Shares\\source-fno-zip\\fo17042017.zip')) {files = unzip('D:\\My-Shares\\source-fno-zip\\fo17042017.zip', list=TRUE)$Name; unzip(zipfile = 'D:\\My-Shares\\source-fno-zip\\fo17042017.zip', exdir = 'D:\\My-Shares\\source-fno-csv', files=files[grepl('^fo[0-9]{8}\\.csv|^op[0-9]{8}\\.csv',files)]);rm(files);}</v>
      </c>
      <c r="R2241" t="str">
        <f t="shared" si="754"/>
        <v>if (file.exists('D:\\My-Shares\\source-fno-csv\\fo17042017.csv')) fo17042017 = data.table (read_csv_chunked('D:\\My-Shares\\source-fno-csv\\fo17042017.csv', DataFrameCallback$new(f), chunk_size = 5))</v>
      </c>
      <c r="S2241" t="str">
        <f t="shared" si="755"/>
        <v>if (file.exists('D:\\My-Shares\\source-fno-csv\\op17042017.csv')) op17042017 = data.table (read_csv_chunked('D:\\My-Shares\\source-fno-csv\\op17042017.csv', DataFrameCallback$new(f), chunk_size = 5))</v>
      </c>
      <c r="T2241" t="str">
        <f t="shared" si="756"/>
        <v>MA170417</v>
      </c>
      <c r="U2241" s="3" t="s">
        <v>24</v>
      </c>
      <c r="V2241" t="str">
        <f t="shared" si="757"/>
        <v>https://www1.nseindia.com/archives/equities/mkt/MA170417.csv</v>
      </c>
      <c r="W2241" t="str">
        <f t="shared" si="758"/>
        <v>MA170417 = fread('https://www1.nseindia.com/archives/equities/mkt/MA170417.csv', sep='!', header = FALSE);</v>
      </c>
      <c r="X2241" t="str">
        <f t="shared" si="759"/>
        <v>MA170417 = MA170417[ str_detect(toupper(V1), ',NIFTY') | str_detect(toupper(V1), ',INDEX,') | str_detect(toupper(V1), ',CNX') ];</v>
      </c>
      <c r="Y2241" t="str">
        <f t="shared" si="760"/>
        <v>MA170417 = MA170417[, c('temp', 'INDEX', 'PREVIOUS_CLOSE', 'OPEN', 'HIGH', 'LOW', 'CLOSE', 'GAIN_LOSS') := tstrsplit(V1, ',', fixed= TRUE),];</v>
      </c>
      <c r="Z2241" t="str">
        <f t="shared" si="761"/>
        <v>MA170417 = MA170417 [ GAIN_LOSS != 'GAIN/LOSS'];</v>
      </c>
      <c r="AA2241" t="str">
        <f t="shared" si="762"/>
        <v>if (curl_fetch_memory('https://www1.nseindia.com/archives/equities/mkt/MA170417.csv')$status_code == 200) {MA170417 = fread('https://www1.nseindia.com/archives/equities/mkt/MA170417.csv', sep='!', header = FALSE); MA170417 = MA170417[ str_detect(toupper(V1), ',NIFTY') | str_detect(toupper(V1), ',INDEX,') | str_detect(toupper(V1), ',CNX') ]; MA170417 = MA170417[, c('temp', 'INDEX', 'PREVIOUS_CLOSE', 'OPEN', 'HIGH', 'LOW', 'CLOSE', 'GAIN_LOSS') := tstrsplit(V1, ',', fixed= TRUE),]; MA170417 = MA170417 [ GAIN_LOSS != 'GAIN/LOSS'];}</v>
      </c>
      <c r="AB2241" t="str">
        <f t="shared" si="763"/>
        <v>indices_dataApr2017</v>
      </c>
      <c r="AC2241" s="3" t="s">
        <v>32</v>
      </c>
      <c r="AD2241" t="s">
        <v>40</v>
      </c>
      <c r="AE2241" t="s">
        <v>44</v>
      </c>
      <c r="AF2241" t="str">
        <f t="shared" si="764"/>
        <v>42842_indices_dataApr2017</v>
      </c>
      <c r="AG2241" t="str">
        <f t="shared" si="765"/>
        <v>indices_dataApr2017.zip</v>
      </c>
      <c r="AH2241" t="str">
        <f>CONCATENATE(AF2241, " &lt;- as.data.table( extract_tables(", AB2241, ")")</f>
        <v>42842_indices_dataApr2017 &lt;- as.data.table( extract_tables(indices_dataApr2017)</v>
      </c>
      <c r="AI2241" t="str">
        <f>CONCATENATE("if (curl_fetch_memory('",AC2241,AG2241, "')$status_code == 200) download.file('", AC2241, AG2241, "', '", AD2241, AF2241, ".zip')")</f>
        <v>if (curl_fetch_memory('https://www1.nseindia.com/content/indices/indices_dataApr2017.zip')$status_code == 200) download.file('https://www1.nseindia.com/content/indices/indices_dataApr2017.zip', 'D:\\My-Shares\\source-index-wgt\\42842_indices_dataApr2017.zip')</v>
      </c>
      <c r="AJ2241" t="str">
        <f t="shared" si="766"/>
        <v>if (file.exists('D:\\My-Shares\\source-index-wgt\\42842_indices_dataApr2017.zip') ) {files = unzip('D:\\My-Shares\\source-index-wgt\\42842_indices_dataApr2017.zip', list=TRUE)$Name; files02=files[grepl('^NIFTY_Bank*|^niftybank*',files)]; unzip(zipfile = 'D:\\My-Shares\\source-index-wgt\\42842_indices_dataApr2017.zip', exdir = 'D:\\My-Shares\\source-index-wgt-bnfpdf', files=files02); file.rename(paste('D:\\My-Shares\\source-index-wgt-bnfpdf\\', files02, sep=''), paste('D:\\My-Shares\\source-index-wgt-bnfpdf\\','42842_',files02, sep='') );pdf_42842 &lt;- as.data.table (extract_tables(paste('D:\\My-Shares\\source-index-wgt-bnfpdf\\','42842_',files02, sep='') ) ); rm(files); rm(files02)}</v>
      </c>
    </row>
    <row r="2242" spans="1:36">
      <c r="A2242" s="1">
        <v>42843</v>
      </c>
      <c r="B2242" s="2">
        <f t="shared" si="746"/>
        <v>18</v>
      </c>
      <c r="C2242" s="2">
        <f t="shared" si="747"/>
        <v>4</v>
      </c>
      <c r="D2242">
        <f t="shared" si="748"/>
        <v>2017</v>
      </c>
      <c r="E2242" t="str">
        <f t="shared" si="749"/>
        <v>17</v>
      </c>
      <c r="F2242" t="str">
        <f t="shared" si="750"/>
        <v>PR180417.zip</v>
      </c>
      <c r="G2242" t="str">
        <f t="shared" si="751"/>
        <v>fo18042017.zip</v>
      </c>
      <c r="H2242" t="str">
        <f t="shared" si="752"/>
        <v>fo18042017</v>
      </c>
      <c r="I2242" t="str">
        <f t="shared" si="753"/>
        <v>op18042017</v>
      </c>
      <c r="J2242" s="3" t="s">
        <v>6</v>
      </c>
      <c r="K2242" t="s">
        <v>13</v>
      </c>
      <c r="L2242" t="s">
        <v>14</v>
      </c>
      <c r="M2242" t="s">
        <v>17</v>
      </c>
      <c r="N2242" t="str">
        <f t="shared" ref="N2242:N2305" si="767">CONCATENATE("if (curl_fetch_memory('", J2242, F2242, "')$status_code == 200)")</f>
        <v>if (curl_fetch_memory('https://www1.nseindia.com/archives/equities/bhavcopy/pr/PR180417.zip')$status_code == 200)</v>
      </c>
      <c r="O2242" t="str">
        <f t="shared" ref="O2242:O2305" si="768">CONCATENATE(N2242, " download.file('", J2242, F2242, "', '", K2242, F2242, "')")</f>
        <v>if (curl_fetch_memory('https://www1.nseindia.com/archives/equities/bhavcopy/pr/PR180417.zip')$status_code == 200) download.file('https://www1.nseindia.com/archives/equities/bhavcopy/pr/PR180417.zip', 'D:\\My-Shares\\source-bhavcopy-zip\\PR180417.zip')</v>
      </c>
      <c r="P2242" t="str">
        <f t="shared" ref="P2242:P2305" si="769">CONCATENATE("if (file.exists('", K2242,F2242, "')) {zipped_names = grep('\\.zip', unzip('", K2242, F2242,  "', list=TRUE)$Name, ignore.case=TRUE, value=TRUE); unzip(zipfile = '", K2242, F2242, "', exdir = '", L2242, "', files=zipped_names);rm(zipped_names);}")</f>
        <v>if (file.exists('D:\\My-Shares\\source-bhavcopy-zip\\PR180417.zip')) {zipped_names = grep('\\.zip', unzip('D:\\My-Shares\\source-bhavcopy-zip\\PR180417.zip', list=TRUE)$Name, ignore.case=TRUE, value=TRUE); unzip(zipfile = 'D:\\My-Shares\\source-bhavcopy-zip\\PR180417.zip', exdir = 'D:\\My-Shares\\source-fno-zip', files=zipped_names);rm(zipped_names);}</v>
      </c>
      <c r="Q2242" t="str">
        <f t="shared" ref="Q2242:Q2305" si="770">CONCATENATE("if (file.exists('", L2242, "\\", G2242, "')) {files = unzip('", L2242, "\\", G2242,  "', list=TRUE)$Name; unzip(zipfile = '", L2242, "\\", G2242, "', exdir = '", M2242, "', files=files[grepl('^fo[0-9]{8}\\.csv|^op[0-9]{8}\\.csv',files)]);rm(files);}")</f>
        <v>if (file.exists('D:\\My-Shares\\source-fno-zip\\fo18042017.zip')) {files = unzip('D:\\My-Shares\\source-fno-zip\\fo18042017.zip', list=TRUE)$Name; unzip(zipfile = 'D:\\My-Shares\\source-fno-zip\\fo18042017.zip', exdir = 'D:\\My-Shares\\source-fno-csv', files=files[grepl('^fo[0-9]{8}\\.csv|^op[0-9]{8}\\.csv',files)]);rm(files);}</v>
      </c>
      <c r="R2242" t="str">
        <f t="shared" si="754"/>
        <v>if (file.exists('D:\\My-Shares\\source-fno-csv\\fo18042017.csv')) fo18042017 = data.table (read_csv_chunked('D:\\My-Shares\\source-fno-csv\\fo18042017.csv', DataFrameCallback$new(f), chunk_size = 5))</v>
      </c>
      <c r="S2242" t="str">
        <f t="shared" si="755"/>
        <v>if (file.exists('D:\\My-Shares\\source-fno-csv\\op18042017.csv')) op18042017 = data.table (read_csv_chunked('D:\\My-Shares\\source-fno-csv\\op18042017.csv', DataFrameCallback$new(f), chunk_size = 5))</v>
      </c>
      <c r="T2242" t="str">
        <f t="shared" si="756"/>
        <v>MA180417</v>
      </c>
      <c r="U2242" s="3" t="s">
        <v>24</v>
      </c>
      <c r="V2242" t="str">
        <f t="shared" si="757"/>
        <v>https://www1.nseindia.com/archives/equities/mkt/MA180417.csv</v>
      </c>
      <c r="W2242" t="str">
        <f t="shared" si="758"/>
        <v>MA180417 = fread('https://www1.nseindia.com/archives/equities/mkt/MA180417.csv', sep='!', header = FALSE);</v>
      </c>
      <c r="X2242" t="str">
        <f t="shared" si="759"/>
        <v>MA180417 = MA180417[ str_detect(toupper(V1), ',NIFTY') | str_detect(toupper(V1), ',INDEX,') | str_detect(toupper(V1), ',CNX') ];</v>
      </c>
      <c r="Y2242" t="str">
        <f t="shared" si="760"/>
        <v>MA180417 = MA180417[, c('temp', 'INDEX', 'PREVIOUS_CLOSE', 'OPEN', 'HIGH', 'LOW', 'CLOSE', 'GAIN_LOSS') := tstrsplit(V1, ',', fixed= TRUE),];</v>
      </c>
      <c r="Z2242" t="str">
        <f t="shared" si="761"/>
        <v>MA180417 = MA180417 [ GAIN_LOSS != 'GAIN/LOSS'];</v>
      </c>
      <c r="AA2242" t="str">
        <f t="shared" si="762"/>
        <v>if (curl_fetch_memory('https://www1.nseindia.com/archives/equities/mkt/MA180417.csv')$status_code == 200) {MA180417 = fread('https://www1.nseindia.com/archives/equities/mkt/MA180417.csv', sep='!', header = FALSE); MA180417 = MA180417[ str_detect(toupper(V1), ',NIFTY') | str_detect(toupper(V1), ',INDEX,') | str_detect(toupper(V1), ',CNX') ]; MA180417 = MA180417[, c('temp', 'INDEX', 'PREVIOUS_CLOSE', 'OPEN', 'HIGH', 'LOW', 'CLOSE', 'GAIN_LOSS') := tstrsplit(V1, ',', fixed= TRUE),]; MA180417 = MA180417 [ GAIN_LOSS != 'GAIN/LOSS'];}</v>
      </c>
      <c r="AB2242" t="str">
        <f t="shared" si="763"/>
        <v>indices_dataApr2017</v>
      </c>
      <c r="AC2242" s="3" t="s">
        <v>32</v>
      </c>
      <c r="AD2242" t="s">
        <v>40</v>
      </c>
      <c r="AE2242" t="s">
        <v>44</v>
      </c>
      <c r="AF2242" t="str">
        <f t="shared" si="764"/>
        <v>42843_indices_dataApr2017</v>
      </c>
      <c r="AG2242" t="str">
        <f t="shared" si="765"/>
        <v>indices_dataApr2017.zip</v>
      </c>
      <c r="AH2242" t="str">
        <f>CONCATENATE(AF2242, " &lt;- as.data.table( extract_tables(", AB2242, ")")</f>
        <v>42843_indices_dataApr2017 &lt;- as.data.table( extract_tables(indices_dataApr2017)</v>
      </c>
      <c r="AI2242" t="str">
        <f>CONCATENATE("if (curl_fetch_memory('",AC2242,AG2242, "')$status_code == 200) download.file('", AC2242, AG2242, "', '", AD2242, AF2242, ".zip')")</f>
        <v>if (curl_fetch_memory('https://www1.nseindia.com/content/indices/indices_dataApr2017.zip')$status_code == 200) download.file('https://www1.nseindia.com/content/indices/indices_dataApr2017.zip', 'D:\\My-Shares\\source-index-wgt\\42843_indices_dataApr2017.zip')</v>
      </c>
      <c r="AJ2242" t="str">
        <f t="shared" si="766"/>
        <v>if (file.exists('D:\\My-Shares\\source-index-wgt\\42843_indices_dataApr2017.zip') ) {files = unzip('D:\\My-Shares\\source-index-wgt\\42843_indices_dataApr2017.zip', list=TRUE)$Name; files02=files[grepl('^NIFTY_Bank*|^niftybank*',files)]; unzip(zipfile = 'D:\\My-Shares\\source-index-wgt\\42843_indices_dataApr2017.zip', exdir = 'D:\\My-Shares\\source-index-wgt-bnfpdf', files=files02); file.rename(paste('D:\\My-Shares\\source-index-wgt-bnfpdf\\', files02, sep=''), paste('D:\\My-Shares\\source-index-wgt-bnfpdf\\','42843_',files02, sep='') );pdf_42843 &lt;- as.data.table (extract_tables(paste('D:\\My-Shares\\source-index-wgt-bnfpdf\\','42843_',files02, sep='') ) ); rm(files); rm(files02)}</v>
      </c>
    </row>
    <row r="2243" spans="1:36">
      <c r="A2243" s="1">
        <v>42844</v>
      </c>
      <c r="B2243" s="2">
        <f t="shared" ref="B2243:B2306" si="771">DAY(A2243)</f>
        <v>19</v>
      </c>
      <c r="C2243" s="2">
        <f t="shared" ref="C2243:C2306" si="772">MONTH(A2243)</f>
        <v>4</v>
      </c>
      <c r="D2243">
        <f t="shared" ref="D2243:D2306" si="773">YEAR(A2243)</f>
        <v>2017</v>
      </c>
      <c r="E2243" t="str">
        <f t="shared" ref="E2243:E2306" si="774">TEXT(A2243,"yy")</f>
        <v>17</v>
      </c>
      <c r="F2243" t="str">
        <f t="shared" ref="F2243:F2306" si="775">CONCATENATE("PR", TEXT(B2243, "00"), TEXT(C2243, "00"),E2243, ".zip")</f>
        <v>PR190417.zip</v>
      </c>
      <c r="G2243" t="str">
        <f t="shared" ref="G2243:G2306" si="776">CONCATENATE("fo", TEXT(B2243, "00"), TEXT(C2243, "00"),D2243, ".zip")</f>
        <v>fo19042017.zip</v>
      </c>
      <c r="H2243" t="str">
        <f t="shared" ref="H2243:H2306" si="777">CONCATENATE("fo", TEXT(B2243, "00"), TEXT(C2243, "00"),D2243)</f>
        <v>fo19042017</v>
      </c>
      <c r="I2243" t="str">
        <f t="shared" ref="I2243:I2306" si="778">CONCATENATE("op", TEXT(B2243, "00"), TEXT(C2243, "00"),D2243)</f>
        <v>op19042017</v>
      </c>
      <c r="J2243" s="3" t="s">
        <v>6</v>
      </c>
      <c r="K2243" t="s">
        <v>13</v>
      </c>
      <c r="L2243" t="s">
        <v>14</v>
      </c>
      <c r="M2243" t="s">
        <v>17</v>
      </c>
      <c r="N2243" t="str">
        <f t="shared" si="767"/>
        <v>if (curl_fetch_memory('https://www1.nseindia.com/archives/equities/bhavcopy/pr/PR190417.zip')$status_code == 200)</v>
      </c>
      <c r="O2243" t="str">
        <f t="shared" si="768"/>
        <v>if (curl_fetch_memory('https://www1.nseindia.com/archives/equities/bhavcopy/pr/PR190417.zip')$status_code == 200) download.file('https://www1.nseindia.com/archives/equities/bhavcopy/pr/PR190417.zip', 'D:\\My-Shares\\source-bhavcopy-zip\\PR190417.zip')</v>
      </c>
      <c r="P2243" t="str">
        <f t="shared" si="769"/>
        <v>if (file.exists('D:\\My-Shares\\source-bhavcopy-zip\\PR190417.zip')) {zipped_names = grep('\\.zip', unzip('D:\\My-Shares\\source-bhavcopy-zip\\PR190417.zip', list=TRUE)$Name, ignore.case=TRUE, value=TRUE); unzip(zipfile = 'D:\\My-Shares\\source-bhavcopy-zip\\PR190417.zip', exdir = 'D:\\My-Shares\\source-fno-zip', files=zipped_names);rm(zipped_names);}</v>
      </c>
      <c r="Q2243" t="str">
        <f t="shared" si="770"/>
        <v>if (file.exists('D:\\My-Shares\\source-fno-zip\\fo19042017.zip')) {files = unzip('D:\\My-Shares\\source-fno-zip\\fo19042017.zip', list=TRUE)$Name; unzip(zipfile = 'D:\\My-Shares\\source-fno-zip\\fo19042017.zip', exdir = 'D:\\My-Shares\\source-fno-csv', files=files[grepl('^fo[0-9]{8}\\.csv|^op[0-9]{8}\\.csv',files)]);rm(files);}</v>
      </c>
      <c r="R2243" t="str">
        <f t="shared" ref="R2243:R2306" si="779">CONCATENATE("if (file.exists('", M2243, "\\", H2243, ".csv')) ", H2243, " = data.table (read_csv_chunked('", M2243, "\\", H2243, ".csv', DataFrameCallback$new(f), chunk_size = 5))")</f>
        <v>if (file.exists('D:\\My-Shares\\source-fno-csv\\fo19042017.csv')) fo19042017 = data.table (read_csv_chunked('D:\\My-Shares\\source-fno-csv\\fo19042017.csv', DataFrameCallback$new(f), chunk_size = 5))</v>
      </c>
      <c r="S2243" t="str">
        <f t="shared" ref="S2243:S2306" si="780">CONCATENATE("if (file.exists('", M2243, "\\", I2243, ".csv')) ", I2243, " = data.table (read_csv_chunked('", M2243, "\\", I2243, ".csv', DataFrameCallback$new(f), chunk_size = 5))")</f>
        <v>if (file.exists('D:\\My-Shares\\source-fno-csv\\op19042017.csv')) op19042017 = data.table (read_csv_chunked('D:\\My-Shares\\source-fno-csv\\op19042017.csv', DataFrameCallback$new(f), chunk_size = 5))</v>
      </c>
      <c r="T2243" t="str">
        <f t="shared" ref="T2243:T2306" si="781">CONCATENATE("MA", TEXT(B2243, "00"),TEXT(C2243, "00"),TEXT(E2243, "00"))</f>
        <v>MA190417</v>
      </c>
      <c r="U2243" s="3" t="s">
        <v>24</v>
      </c>
      <c r="V2243" t="str">
        <f t="shared" ref="V2243:V2306" si="782">CONCATENATE(U2243, T2243, ".csv")</f>
        <v>https://www1.nseindia.com/archives/equities/mkt/MA190417.csv</v>
      </c>
      <c r="W2243" t="str">
        <f t="shared" ref="W2243:W2306" si="783">CONCATENATE(T2243, " = fread('", V2243, "', sep='!', header = FALSE);")</f>
        <v>MA190417 = fread('https://www1.nseindia.com/archives/equities/mkt/MA190417.csv', sep='!', header = FALSE);</v>
      </c>
      <c r="X2243" t="str">
        <f t="shared" ref="X2243:X2306" si="784">CONCATENATE(T2243, " = ", T2243, "[ str_detect(toupper(V1), ',NIFTY') | str_detect(toupper(V1), ',INDEX,') | str_detect(toupper(V1), ',CNX') ];")</f>
        <v>MA190417 = MA190417[ str_detect(toupper(V1), ',NIFTY') | str_detect(toupper(V1), ',INDEX,') | str_detect(toupper(V1), ',CNX') ];</v>
      </c>
      <c r="Y2243" t="str">
        <f t="shared" ref="Y2243:Y2306" si="785">CONCATENATE(T2243, " = ", T2243, "[, c('temp', 'INDEX', 'PREVIOUS_CLOSE', 'OPEN', 'HIGH', 'LOW', 'CLOSE', 'GAIN_LOSS') := tstrsplit(V1, ',', fixed= TRUE),];")</f>
        <v>MA190417 = MA190417[, c('temp', 'INDEX', 'PREVIOUS_CLOSE', 'OPEN', 'HIGH', 'LOW', 'CLOSE', 'GAIN_LOSS') := tstrsplit(V1, ',', fixed= TRUE),];</v>
      </c>
      <c r="Z2243" t="str">
        <f t="shared" ref="Z2243:Z2306" si="786">CONCATENATE(T2243, " = ", T2243, " [ GAIN_LOSS != 'GAIN/LOSS'];")</f>
        <v>MA190417 = MA190417 [ GAIN_LOSS != 'GAIN/LOSS'];</v>
      </c>
      <c r="AA2243" t="str">
        <f t="shared" ref="AA2243:AA2306" si="787">CONCATENATE("if (curl_fetch_memory('", V2243, "')$status_code == 200) {", W2243," ", X2243, " ",Y2243," ", Z2243, "}")</f>
        <v>if (curl_fetch_memory('https://www1.nseindia.com/archives/equities/mkt/MA190417.csv')$status_code == 200) {MA190417 = fread('https://www1.nseindia.com/archives/equities/mkt/MA190417.csv', sep='!', header = FALSE); MA190417 = MA190417[ str_detect(toupper(V1), ',NIFTY') | str_detect(toupper(V1), ',INDEX,') | str_detect(toupper(V1), ',CNX') ]; MA190417 = MA190417[, c('temp', 'INDEX', 'PREVIOUS_CLOSE', 'OPEN', 'HIGH', 'LOW', 'CLOSE', 'GAIN_LOSS') := tstrsplit(V1, ',', fixed= TRUE),]; MA190417 = MA190417 [ GAIN_LOSS != 'GAIN/LOSS'];}</v>
      </c>
      <c r="AB2243" t="str">
        <f t="shared" si="763"/>
        <v>indices_dataApr2017</v>
      </c>
      <c r="AC2243" s="3" t="s">
        <v>32</v>
      </c>
      <c r="AD2243" t="s">
        <v>40</v>
      </c>
      <c r="AE2243" t="s">
        <v>44</v>
      </c>
      <c r="AF2243" t="str">
        <f t="shared" si="764"/>
        <v>42844_indices_dataApr2017</v>
      </c>
      <c r="AG2243" t="str">
        <f t="shared" si="765"/>
        <v>indices_dataApr2017.zip</v>
      </c>
      <c r="AH2243" t="str">
        <f>CONCATENATE(AF2243, " &lt;- as.data.table( extract_tables(", AB2243, ")")</f>
        <v>42844_indices_dataApr2017 &lt;- as.data.table( extract_tables(indices_dataApr2017)</v>
      </c>
      <c r="AI2243" t="str">
        <f>CONCATENATE("if (curl_fetch_memory('",AC2243,AG2243, "')$status_code == 200) download.file('", AC2243, AG2243, "', '", AD2243, AF2243, ".zip')")</f>
        <v>if (curl_fetch_memory('https://www1.nseindia.com/content/indices/indices_dataApr2017.zip')$status_code == 200) download.file('https://www1.nseindia.com/content/indices/indices_dataApr2017.zip', 'D:\\My-Shares\\source-index-wgt\\42844_indices_dataApr2017.zip')</v>
      </c>
      <c r="AJ2243" t="str">
        <f t="shared" si="766"/>
        <v>if (file.exists('D:\\My-Shares\\source-index-wgt\\42844_indices_dataApr2017.zip') ) {files = unzip('D:\\My-Shares\\source-index-wgt\\42844_indices_dataApr2017.zip', list=TRUE)$Name; files02=files[grepl('^NIFTY_Bank*|^niftybank*',files)]; unzip(zipfile = 'D:\\My-Shares\\source-index-wgt\\42844_indices_dataApr2017.zip', exdir = 'D:\\My-Shares\\source-index-wgt-bnfpdf', files=files02); file.rename(paste('D:\\My-Shares\\source-index-wgt-bnfpdf\\', files02, sep=''), paste('D:\\My-Shares\\source-index-wgt-bnfpdf\\','42844_',files02, sep='') );pdf_42844 &lt;- as.data.table (extract_tables(paste('D:\\My-Shares\\source-index-wgt-bnfpdf\\','42844_',files02, sep='') ) ); rm(files); rm(files02)}</v>
      </c>
    </row>
    <row r="2244" spans="1:36">
      <c r="A2244" s="1">
        <v>42845</v>
      </c>
      <c r="B2244" s="2">
        <f t="shared" si="771"/>
        <v>20</v>
      </c>
      <c r="C2244" s="2">
        <f t="shared" si="772"/>
        <v>4</v>
      </c>
      <c r="D2244">
        <f t="shared" si="773"/>
        <v>2017</v>
      </c>
      <c r="E2244" t="str">
        <f t="shared" si="774"/>
        <v>17</v>
      </c>
      <c r="F2244" t="str">
        <f t="shared" si="775"/>
        <v>PR200417.zip</v>
      </c>
      <c r="G2244" t="str">
        <f t="shared" si="776"/>
        <v>fo20042017.zip</v>
      </c>
      <c r="H2244" t="str">
        <f t="shared" si="777"/>
        <v>fo20042017</v>
      </c>
      <c r="I2244" t="str">
        <f t="shared" si="778"/>
        <v>op20042017</v>
      </c>
      <c r="J2244" s="3" t="s">
        <v>6</v>
      </c>
      <c r="K2244" t="s">
        <v>13</v>
      </c>
      <c r="L2244" t="s">
        <v>14</v>
      </c>
      <c r="M2244" t="s">
        <v>17</v>
      </c>
      <c r="N2244" t="str">
        <f t="shared" si="767"/>
        <v>if (curl_fetch_memory('https://www1.nseindia.com/archives/equities/bhavcopy/pr/PR200417.zip')$status_code == 200)</v>
      </c>
      <c r="O2244" t="str">
        <f t="shared" si="768"/>
        <v>if (curl_fetch_memory('https://www1.nseindia.com/archives/equities/bhavcopy/pr/PR200417.zip')$status_code == 200) download.file('https://www1.nseindia.com/archives/equities/bhavcopy/pr/PR200417.zip', 'D:\\My-Shares\\source-bhavcopy-zip\\PR200417.zip')</v>
      </c>
      <c r="P2244" t="str">
        <f t="shared" si="769"/>
        <v>if (file.exists('D:\\My-Shares\\source-bhavcopy-zip\\PR200417.zip')) {zipped_names = grep('\\.zip', unzip('D:\\My-Shares\\source-bhavcopy-zip\\PR200417.zip', list=TRUE)$Name, ignore.case=TRUE, value=TRUE); unzip(zipfile = 'D:\\My-Shares\\source-bhavcopy-zip\\PR200417.zip', exdir = 'D:\\My-Shares\\source-fno-zip', files=zipped_names);rm(zipped_names);}</v>
      </c>
      <c r="Q2244" t="str">
        <f t="shared" si="770"/>
        <v>if (file.exists('D:\\My-Shares\\source-fno-zip\\fo20042017.zip')) {files = unzip('D:\\My-Shares\\source-fno-zip\\fo20042017.zip', list=TRUE)$Name; unzip(zipfile = 'D:\\My-Shares\\source-fno-zip\\fo20042017.zip', exdir = 'D:\\My-Shares\\source-fno-csv', files=files[grepl('^fo[0-9]{8}\\.csv|^op[0-9]{8}\\.csv',files)]);rm(files);}</v>
      </c>
      <c r="R2244" t="str">
        <f t="shared" si="779"/>
        <v>if (file.exists('D:\\My-Shares\\source-fno-csv\\fo20042017.csv')) fo20042017 = data.table (read_csv_chunked('D:\\My-Shares\\source-fno-csv\\fo20042017.csv', DataFrameCallback$new(f), chunk_size = 5))</v>
      </c>
      <c r="S2244" t="str">
        <f t="shared" si="780"/>
        <v>if (file.exists('D:\\My-Shares\\source-fno-csv\\op20042017.csv')) op20042017 = data.table (read_csv_chunked('D:\\My-Shares\\source-fno-csv\\op20042017.csv', DataFrameCallback$new(f), chunk_size = 5))</v>
      </c>
      <c r="T2244" t="str">
        <f t="shared" si="781"/>
        <v>MA200417</v>
      </c>
      <c r="U2244" s="3" t="s">
        <v>24</v>
      </c>
      <c r="V2244" t="str">
        <f t="shared" si="782"/>
        <v>https://www1.nseindia.com/archives/equities/mkt/MA200417.csv</v>
      </c>
      <c r="W2244" t="str">
        <f t="shared" si="783"/>
        <v>MA200417 = fread('https://www1.nseindia.com/archives/equities/mkt/MA200417.csv', sep='!', header = FALSE);</v>
      </c>
      <c r="X2244" t="str">
        <f t="shared" si="784"/>
        <v>MA200417 = MA200417[ str_detect(toupper(V1), ',NIFTY') | str_detect(toupper(V1), ',INDEX,') | str_detect(toupper(V1), ',CNX') ];</v>
      </c>
      <c r="Y2244" t="str">
        <f t="shared" si="785"/>
        <v>MA200417 = MA200417[, c('temp', 'INDEX', 'PREVIOUS_CLOSE', 'OPEN', 'HIGH', 'LOW', 'CLOSE', 'GAIN_LOSS') := tstrsplit(V1, ',', fixed= TRUE),];</v>
      </c>
      <c r="Z2244" t="str">
        <f t="shared" si="786"/>
        <v>MA200417 = MA200417 [ GAIN_LOSS != 'GAIN/LOSS'];</v>
      </c>
      <c r="AA2244" t="str">
        <f t="shared" si="787"/>
        <v>if (curl_fetch_memory('https://www1.nseindia.com/archives/equities/mkt/MA200417.csv')$status_code == 200) {MA200417 = fread('https://www1.nseindia.com/archives/equities/mkt/MA200417.csv', sep='!', header = FALSE); MA200417 = MA200417[ str_detect(toupper(V1), ',NIFTY') | str_detect(toupper(V1), ',INDEX,') | str_detect(toupper(V1), ',CNX') ]; MA200417 = MA200417[, c('temp', 'INDEX', 'PREVIOUS_CLOSE', 'OPEN', 'HIGH', 'LOW', 'CLOSE', 'GAIN_LOSS') := tstrsplit(V1, ',', fixed= TRUE),]; MA200417 = MA200417 [ GAIN_LOSS != 'GAIN/LOSS'];}</v>
      </c>
      <c r="AB2244" t="str">
        <f t="shared" si="763"/>
        <v>indices_dataApr2017</v>
      </c>
      <c r="AC2244" s="3" t="s">
        <v>32</v>
      </c>
      <c r="AD2244" t="s">
        <v>40</v>
      </c>
      <c r="AE2244" t="s">
        <v>44</v>
      </c>
      <c r="AF2244" t="str">
        <f t="shared" si="764"/>
        <v>42845_indices_dataApr2017</v>
      </c>
      <c r="AG2244" t="str">
        <f t="shared" si="765"/>
        <v>indices_dataApr2017.zip</v>
      </c>
      <c r="AH2244" t="str">
        <f>CONCATENATE(AF2244, " &lt;- as.data.table( extract_tables(", AB2244, ")")</f>
        <v>42845_indices_dataApr2017 &lt;- as.data.table( extract_tables(indices_dataApr2017)</v>
      </c>
      <c r="AI2244" t="str">
        <f>CONCATENATE("if (curl_fetch_memory('",AC2244,AG2244, "')$status_code == 200) download.file('", AC2244, AG2244, "', '", AD2244, AF2244, ".zip')")</f>
        <v>if (curl_fetch_memory('https://www1.nseindia.com/content/indices/indices_dataApr2017.zip')$status_code == 200) download.file('https://www1.nseindia.com/content/indices/indices_dataApr2017.zip', 'D:\\My-Shares\\source-index-wgt\\42845_indices_dataApr2017.zip')</v>
      </c>
      <c r="AJ2244" t="str">
        <f t="shared" si="766"/>
        <v>if (file.exists('D:\\My-Shares\\source-index-wgt\\42845_indices_dataApr2017.zip') ) {files = unzip('D:\\My-Shares\\source-index-wgt\\42845_indices_dataApr2017.zip', list=TRUE)$Name; files02=files[grepl('^NIFTY_Bank*|^niftybank*',files)]; unzip(zipfile = 'D:\\My-Shares\\source-index-wgt\\42845_indices_dataApr2017.zip', exdir = 'D:\\My-Shares\\source-index-wgt-bnfpdf', files=files02); file.rename(paste('D:\\My-Shares\\source-index-wgt-bnfpdf\\', files02, sep=''), paste('D:\\My-Shares\\source-index-wgt-bnfpdf\\','42845_',files02, sep='') );pdf_42845 &lt;- as.data.table (extract_tables(paste('D:\\My-Shares\\source-index-wgt-bnfpdf\\','42845_',files02, sep='') ) ); rm(files); rm(files02)}</v>
      </c>
    </row>
    <row r="2245" spans="1:36">
      <c r="A2245" s="1">
        <v>42846</v>
      </c>
      <c r="B2245" s="2">
        <f t="shared" si="771"/>
        <v>21</v>
      </c>
      <c r="C2245" s="2">
        <f t="shared" si="772"/>
        <v>4</v>
      </c>
      <c r="D2245">
        <f t="shared" si="773"/>
        <v>2017</v>
      </c>
      <c r="E2245" t="str">
        <f t="shared" si="774"/>
        <v>17</v>
      </c>
      <c r="F2245" t="str">
        <f t="shared" si="775"/>
        <v>PR210417.zip</v>
      </c>
      <c r="G2245" t="str">
        <f t="shared" si="776"/>
        <v>fo21042017.zip</v>
      </c>
      <c r="H2245" t="str">
        <f t="shared" si="777"/>
        <v>fo21042017</v>
      </c>
      <c r="I2245" t="str">
        <f t="shared" si="778"/>
        <v>op21042017</v>
      </c>
      <c r="J2245" s="3" t="s">
        <v>6</v>
      </c>
      <c r="K2245" t="s">
        <v>13</v>
      </c>
      <c r="L2245" t="s">
        <v>14</v>
      </c>
      <c r="M2245" t="s">
        <v>17</v>
      </c>
      <c r="N2245" t="str">
        <f t="shared" si="767"/>
        <v>if (curl_fetch_memory('https://www1.nseindia.com/archives/equities/bhavcopy/pr/PR210417.zip')$status_code == 200)</v>
      </c>
      <c r="O2245" t="str">
        <f t="shared" si="768"/>
        <v>if (curl_fetch_memory('https://www1.nseindia.com/archives/equities/bhavcopy/pr/PR210417.zip')$status_code == 200) download.file('https://www1.nseindia.com/archives/equities/bhavcopy/pr/PR210417.zip', 'D:\\My-Shares\\source-bhavcopy-zip\\PR210417.zip')</v>
      </c>
      <c r="P2245" t="str">
        <f t="shared" si="769"/>
        <v>if (file.exists('D:\\My-Shares\\source-bhavcopy-zip\\PR210417.zip')) {zipped_names = grep('\\.zip', unzip('D:\\My-Shares\\source-bhavcopy-zip\\PR210417.zip', list=TRUE)$Name, ignore.case=TRUE, value=TRUE); unzip(zipfile = 'D:\\My-Shares\\source-bhavcopy-zip\\PR210417.zip', exdir = 'D:\\My-Shares\\source-fno-zip', files=zipped_names);rm(zipped_names);}</v>
      </c>
      <c r="Q2245" t="str">
        <f t="shared" si="770"/>
        <v>if (file.exists('D:\\My-Shares\\source-fno-zip\\fo21042017.zip')) {files = unzip('D:\\My-Shares\\source-fno-zip\\fo21042017.zip', list=TRUE)$Name; unzip(zipfile = 'D:\\My-Shares\\source-fno-zip\\fo21042017.zip', exdir = 'D:\\My-Shares\\source-fno-csv', files=files[grepl('^fo[0-9]{8}\\.csv|^op[0-9]{8}\\.csv',files)]);rm(files);}</v>
      </c>
      <c r="R2245" t="str">
        <f t="shared" si="779"/>
        <v>if (file.exists('D:\\My-Shares\\source-fno-csv\\fo21042017.csv')) fo21042017 = data.table (read_csv_chunked('D:\\My-Shares\\source-fno-csv\\fo21042017.csv', DataFrameCallback$new(f), chunk_size = 5))</v>
      </c>
      <c r="S2245" t="str">
        <f t="shared" si="780"/>
        <v>if (file.exists('D:\\My-Shares\\source-fno-csv\\op21042017.csv')) op21042017 = data.table (read_csv_chunked('D:\\My-Shares\\source-fno-csv\\op21042017.csv', DataFrameCallback$new(f), chunk_size = 5))</v>
      </c>
      <c r="T2245" t="str">
        <f t="shared" si="781"/>
        <v>MA210417</v>
      </c>
      <c r="U2245" s="3" t="s">
        <v>24</v>
      </c>
      <c r="V2245" t="str">
        <f t="shared" si="782"/>
        <v>https://www1.nseindia.com/archives/equities/mkt/MA210417.csv</v>
      </c>
      <c r="W2245" t="str">
        <f t="shared" si="783"/>
        <v>MA210417 = fread('https://www1.nseindia.com/archives/equities/mkt/MA210417.csv', sep='!', header = FALSE);</v>
      </c>
      <c r="X2245" t="str">
        <f t="shared" si="784"/>
        <v>MA210417 = MA210417[ str_detect(toupper(V1), ',NIFTY') | str_detect(toupper(V1), ',INDEX,') | str_detect(toupper(V1), ',CNX') ];</v>
      </c>
      <c r="Y2245" t="str">
        <f t="shared" si="785"/>
        <v>MA210417 = MA210417[, c('temp', 'INDEX', 'PREVIOUS_CLOSE', 'OPEN', 'HIGH', 'LOW', 'CLOSE', 'GAIN_LOSS') := tstrsplit(V1, ',', fixed= TRUE),];</v>
      </c>
      <c r="Z2245" t="str">
        <f t="shared" si="786"/>
        <v>MA210417 = MA210417 [ GAIN_LOSS != 'GAIN/LOSS'];</v>
      </c>
      <c r="AA2245" t="str">
        <f t="shared" si="787"/>
        <v>if (curl_fetch_memory('https://www1.nseindia.com/archives/equities/mkt/MA210417.csv')$status_code == 200) {MA210417 = fread('https://www1.nseindia.com/archives/equities/mkt/MA210417.csv', sep='!', header = FALSE); MA210417 = MA210417[ str_detect(toupper(V1), ',NIFTY') | str_detect(toupper(V1), ',INDEX,') | str_detect(toupper(V1), ',CNX') ]; MA210417 = MA210417[, c('temp', 'INDEX', 'PREVIOUS_CLOSE', 'OPEN', 'HIGH', 'LOW', 'CLOSE', 'GAIN_LOSS') := tstrsplit(V1, ',', fixed= TRUE),]; MA210417 = MA210417 [ GAIN_LOSS != 'GAIN/LOSS'];}</v>
      </c>
      <c r="AB2245" t="str">
        <f t="shared" si="763"/>
        <v>indices_dataApr2017</v>
      </c>
      <c r="AC2245" s="3" t="s">
        <v>32</v>
      </c>
      <c r="AD2245" t="s">
        <v>40</v>
      </c>
      <c r="AE2245" t="s">
        <v>44</v>
      </c>
      <c r="AF2245" t="str">
        <f t="shared" si="764"/>
        <v>42846_indices_dataApr2017</v>
      </c>
      <c r="AG2245" t="str">
        <f t="shared" si="765"/>
        <v>indices_dataApr2017.zip</v>
      </c>
      <c r="AH2245" t="str">
        <f>CONCATENATE(AF2245, " &lt;- as.data.table( extract_tables(", AB2245, ")")</f>
        <v>42846_indices_dataApr2017 &lt;- as.data.table( extract_tables(indices_dataApr2017)</v>
      </c>
      <c r="AI2245" t="str">
        <f>CONCATENATE("if (curl_fetch_memory('",AC2245,AG2245, "')$status_code == 200) download.file('", AC2245, AG2245, "', '", AD2245, AF2245, ".zip')")</f>
        <v>if (curl_fetch_memory('https://www1.nseindia.com/content/indices/indices_dataApr2017.zip')$status_code == 200) download.file('https://www1.nseindia.com/content/indices/indices_dataApr2017.zip', 'D:\\My-Shares\\source-index-wgt\\42846_indices_dataApr2017.zip')</v>
      </c>
      <c r="AJ2245" t="str">
        <f t="shared" si="766"/>
        <v>if (file.exists('D:\\My-Shares\\source-index-wgt\\42846_indices_dataApr2017.zip') ) {files = unzip('D:\\My-Shares\\source-index-wgt\\42846_indices_dataApr2017.zip', list=TRUE)$Name; files02=files[grepl('^NIFTY_Bank*|^niftybank*',files)]; unzip(zipfile = 'D:\\My-Shares\\source-index-wgt\\42846_indices_dataApr2017.zip', exdir = 'D:\\My-Shares\\source-index-wgt-bnfpdf', files=files02); file.rename(paste('D:\\My-Shares\\source-index-wgt-bnfpdf\\', files02, sep=''), paste('D:\\My-Shares\\source-index-wgt-bnfpdf\\','42846_',files02, sep='') );pdf_42846 &lt;- as.data.table (extract_tables(paste('D:\\My-Shares\\source-index-wgt-bnfpdf\\','42846_',files02, sep='') ) ); rm(files); rm(files02)}</v>
      </c>
    </row>
    <row r="2246" spans="1:36">
      <c r="A2246" s="1">
        <v>42847</v>
      </c>
      <c r="B2246" s="2">
        <f t="shared" si="771"/>
        <v>22</v>
      </c>
      <c r="C2246" s="2">
        <f t="shared" si="772"/>
        <v>4</v>
      </c>
      <c r="D2246">
        <f t="shared" si="773"/>
        <v>2017</v>
      </c>
      <c r="E2246" t="str">
        <f t="shared" si="774"/>
        <v>17</v>
      </c>
      <c r="F2246" t="str">
        <f t="shared" si="775"/>
        <v>PR220417.zip</v>
      </c>
      <c r="G2246" t="str">
        <f t="shared" si="776"/>
        <v>fo22042017.zip</v>
      </c>
      <c r="H2246" t="str">
        <f t="shared" si="777"/>
        <v>fo22042017</v>
      </c>
      <c r="I2246" t="str">
        <f t="shared" si="778"/>
        <v>op22042017</v>
      </c>
      <c r="J2246" s="3" t="s">
        <v>6</v>
      </c>
      <c r="K2246" t="s">
        <v>13</v>
      </c>
      <c r="L2246" t="s">
        <v>14</v>
      </c>
      <c r="M2246" t="s">
        <v>17</v>
      </c>
      <c r="N2246" t="str">
        <f t="shared" si="767"/>
        <v>if (curl_fetch_memory('https://www1.nseindia.com/archives/equities/bhavcopy/pr/PR220417.zip')$status_code == 200)</v>
      </c>
      <c r="O2246" t="str">
        <f t="shared" si="768"/>
        <v>if (curl_fetch_memory('https://www1.nseindia.com/archives/equities/bhavcopy/pr/PR220417.zip')$status_code == 200) download.file('https://www1.nseindia.com/archives/equities/bhavcopy/pr/PR220417.zip', 'D:\\My-Shares\\source-bhavcopy-zip\\PR220417.zip')</v>
      </c>
      <c r="P2246" t="str">
        <f t="shared" si="769"/>
        <v>if (file.exists('D:\\My-Shares\\source-bhavcopy-zip\\PR220417.zip')) {zipped_names = grep('\\.zip', unzip('D:\\My-Shares\\source-bhavcopy-zip\\PR220417.zip', list=TRUE)$Name, ignore.case=TRUE, value=TRUE); unzip(zipfile = 'D:\\My-Shares\\source-bhavcopy-zip\\PR220417.zip', exdir = 'D:\\My-Shares\\source-fno-zip', files=zipped_names);rm(zipped_names);}</v>
      </c>
      <c r="Q2246" t="str">
        <f t="shared" si="770"/>
        <v>if (file.exists('D:\\My-Shares\\source-fno-zip\\fo22042017.zip')) {files = unzip('D:\\My-Shares\\source-fno-zip\\fo22042017.zip', list=TRUE)$Name; unzip(zipfile = 'D:\\My-Shares\\source-fno-zip\\fo22042017.zip', exdir = 'D:\\My-Shares\\source-fno-csv', files=files[grepl('^fo[0-9]{8}\\.csv|^op[0-9]{8}\\.csv',files)]);rm(files);}</v>
      </c>
      <c r="R2246" t="str">
        <f t="shared" si="779"/>
        <v>if (file.exists('D:\\My-Shares\\source-fno-csv\\fo22042017.csv')) fo22042017 = data.table (read_csv_chunked('D:\\My-Shares\\source-fno-csv\\fo22042017.csv', DataFrameCallback$new(f), chunk_size = 5))</v>
      </c>
      <c r="S2246" t="str">
        <f t="shared" si="780"/>
        <v>if (file.exists('D:\\My-Shares\\source-fno-csv\\op22042017.csv')) op22042017 = data.table (read_csv_chunked('D:\\My-Shares\\source-fno-csv\\op22042017.csv', DataFrameCallback$new(f), chunk_size = 5))</v>
      </c>
      <c r="T2246" t="str">
        <f t="shared" si="781"/>
        <v>MA220417</v>
      </c>
      <c r="U2246" s="3" t="s">
        <v>24</v>
      </c>
      <c r="V2246" t="str">
        <f t="shared" si="782"/>
        <v>https://www1.nseindia.com/archives/equities/mkt/MA220417.csv</v>
      </c>
      <c r="W2246" t="str">
        <f t="shared" si="783"/>
        <v>MA220417 = fread('https://www1.nseindia.com/archives/equities/mkt/MA220417.csv', sep='!', header = FALSE);</v>
      </c>
      <c r="X2246" t="str">
        <f t="shared" si="784"/>
        <v>MA220417 = MA220417[ str_detect(toupper(V1), ',NIFTY') | str_detect(toupper(V1), ',INDEX,') | str_detect(toupper(V1), ',CNX') ];</v>
      </c>
      <c r="Y2246" t="str">
        <f t="shared" si="785"/>
        <v>MA220417 = MA220417[, c('temp', 'INDEX', 'PREVIOUS_CLOSE', 'OPEN', 'HIGH', 'LOW', 'CLOSE', 'GAIN_LOSS') := tstrsplit(V1, ',', fixed= TRUE),];</v>
      </c>
      <c r="Z2246" t="str">
        <f t="shared" si="786"/>
        <v>MA220417 = MA220417 [ GAIN_LOSS != 'GAIN/LOSS'];</v>
      </c>
      <c r="AA2246" t="str">
        <f t="shared" si="787"/>
        <v>if (curl_fetch_memory('https://www1.nseindia.com/archives/equities/mkt/MA220417.csv')$status_code == 200) {MA220417 = fread('https://www1.nseindia.com/archives/equities/mkt/MA220417.csv', sep='!', header = FALSE); MA220417 = MA220417[ str_detect(toupper(V1), ',NIFTY') | str_detect(toupper(V1), ',INDEX,') | str_detect(toupper(V1), ',CNX') ]; MA220417 = MA220417[, c('temp', 'INDEX', 'PREVIOUS_CLOSE', 'OPEN', 'HIGH', 'LOW', 'CLOSE', 'GAIN_LOSS') := tstrsplit(V1, ',', fixed= TRUE),]; MA220417 = MA220417 [ GAIN_LOSS != 'GAIN/LOSS'];}</v>
      </c>
      <c r="AB2246" t="str">
        <f t="shared" si="763"/>
        <v>indices_dataApr2017</v>
      </c>
      <c r="AC2246" s="3" t="s">
        <v>32</v>
      </c>
      <c r="AD2246" t="s">
        <v>40</v>
      </c>
      <c r="AE2246" t="s">
        <v>44</v>
      </c>
      <c r="AF2246" t="str">
        <f t="shared" si="764"/>
        <v>42847_indices_dataApr2017</v>
      </c>
      <c r="AG2246" t="str">
        <f t="shared" si="765"/>
        <v>indices_dataApr2017.zip</v>
      </c>
      <c r="AH2246" t="str">
        <f>CONCATENATE(AF2246, " &lt;- as.data.table( extract_tables(", AB2246, ")")</f>
        <v>42847_indices_dataApr2017 &lt;- as.data.table( extract_tables(indices_dataApr2017)</v>
      </c>
      <c r="AI2246" t="str">
        <f>CONCATENATE("if (curl_fetch_memory('",AC2246,AG2246, "')$status_code == 200) download.file('", AC2246, AG2246, "', '", AD2246, AF2246, ".zip')")</f>
        <v>if (curl_fetch_memory('https://www1.nseindia.com/content/indices/indices_dataApr2017.zip')$status_code == 200) download.file('https://www1.nseindia.com/content/indices/indices_dataApr2017.zip', 'D:\\My-Shares\\source-index-wgt\\42847_indices_dataApr2017.zip')</v>
      </c>
      <c r="AJ2246" t="str">
        <f t="shared" si="766"/>
        <v>if (file.exists('D:\\My-Shares\\source-index-wgt\\42847_indices_dataApr2017.zip') ) {files = unzip('D:\\My-Shares\\source-index-wgt\\42847_indices_dataApr2017.zip', list=TRUE)$Name; files02=files[grepl('^NIFTY_Bank*|^niftybank*',files)]; unzip(zipfile = 'D:\\My-Shares\\source-index-wgt\\42847_indices_dataApr2017.zip', exdir = 'D:\\My-Shares\\source-index-wgt-bnfpdf', files=files02); file.rename(paste('D:\\My-Shares\\source-index-wgt-bnfpdf\\', files02, sep=''), paste('D:\\My-Shares\\source-index-wgt-bnfpdf\\','42847_',files02, sep='') );pdf_42847 &lt;- as.data.table (extract_tables(paste('D:\\My-Shares\\source-index-wgt-bnfpdf\\','42847_',files02, sep='') ) ); rm(files); rm(files02)}</v>
      </c>
    </row>
    <row r="2247" spans="1:36">
      <c r="A2247" s="1">
        <v>42848</v>
      </c>
      <c r="B2247" s="2">
        <f t="shared" si="771"/>
        <v>23</v>
      </c>
      <c r="C2247" s="2">
        <f t="shared" si="772"/>
        <v>4</v>
      </c>
      <c r="D2247">
        <f t="shared" si="773"/>
        <v>2017</v>
      </c>
      <c r="E2247" t="str">
        <f t="shared" si="774"/>
        <v>17</v>
      </c>
      <c r="F2247" t="str">
        <f t="shared" si="775"/>
        <v>PR230417.zip</v>
      </c>
      <c r="G2247" t="str">
        <f t="shared" si="776"/>
        <v>fo23042017.zip</v>
      </c>
      <c r="H2247" t="str">
        <f t="shared" si="777"/>
        <v>fo23042017</v>
      </c>
      <c r="I2247" t="str">
        <f t="shared" si="778"/>
        <v>op23042017</v>
      </c>
      <c r="J2247" s="3" t="s">
        <v>6</v>
      </c>
      <c r="K2247" t="s">
        <v>13</v>
      </c>
      <c r="L2247" t="s">
        <v>14</v>
      </c>
      <c r="M2247" t="s">
        <v>17</v>
      </c>
      <c r="N2247" t="str">
        <f t="shared" si="767"/>
        <v>if (curl_fetch_memory('https://www1.nseindia.com/archives/equities/bhavcopy/pr/PR230417.zip')$status_code == 200)</v>
      </c>
      <c r="O2247" t="str">
        <f t="shared" si="768"/>
        <v>if (curl_fetch_memory('https://www1.nseindia.com/archives/equities/bhavcopy/pr/PR230417.zip')$status_code == 200) download.file('https://www1.nseindia.com/archives/equities/bhavcopy/pr/PR230417.zip', 'D:\\My-Shares\\source-bhavcopy-zip\\PR230417.zip')</v>
      </c>
      <c r="P2247" t="str">
        <f t="shared" si="769"/>
        <v>if (file.exists('D:\\My-Shares\\source-bhavcopy-zip\\PR230417.zip')) {zipped_names = grep('\\.zip', unzip('D:\\My-Shares\\source-bhavcopy-zip\\PR230417.zip', list=TRUE)$Name, ignore.case=TRUE, value=TRUE); unzip(zipfile = 'D:\\My-Shares\\source-bhavcopy-zip\\PR230417.zip', exdir = 'D:\\My-Shares\\source-fno-zip', files=zipped_names);rm(zipped_names);}</v>
      </c>
      <c r="Q2247" t="str">
        <f t="shared" si="770"/>
        <v>if (file.exists('D:\\My-Shares\\source-fno-zip\\fo23042017.zip')) {files = unzip('D:\\My-Shares\\source-fno-zip\\fo23042017.zip', list=TRUE)$Name; unzip(zipfile = 'D:\\My-Shares\\source-fno-zip\\fo23042017.zip', exdir = 'D:\\My-Shares\\source-fno-csv', files=files[grepl('^fo[0-9]{8}\\.csv|^op[0-9]{8}\\.csv',files)]);rm(files);}</v>
      </c>
      <c r="R2247" t="str">
        <f t="shared" si="779"/>
        <v>if (file.exists('D:\\My-Shares\\source-fno-csv\\fo23042017.csv')) fo23042017 = data.table (read_csv_chunked('D:\\My-Shares\\source-fno-csv\\fo23042017.csv', DataFrameCallback$new(f), chunk_size = 5))</v>
      </c>
      <c r="S2247" t="str">
        <f t="shared" si="780"/>
        <v>if (file.exists('D:\\My-Shares\\source-fno-csv\\op23042017.csv')) op23042017 = data.table (read_csv_chunked('D:\\My-Shares\\source-fno-csv\\op23042017.csv', DataFrameCallback$new(f), chunk_size = 5))</v>
      </c>
      <c r="T2247" t="str">
        <f t="shared" si="781"/>
        <v>MA230417</v>
      </c>
      <c r="U2247" s="3" t="s">
        <v>24</v>
      </c>
      <c r="V2247" t="str">
        <f t="shared" si="782"/>
        <v>https://www1.nseindia.com/archives/equities/mkt/MA230417.csv</v>
      </c>
      <c r="W2247" t="str">
        <f t="shared" si="783"/>
        <v>MA230417 = fread('https://www1.nseindia.com/archives/equities/mkt/MA230417.csv', sep='!', header = FALSE);</v>
      </c>
      <c r="X2247" t="str">
        <f t="shared" si="784"/>
        <v>MA230417 = MA230417[ str_detect(toupper(V1), ',NIFTY') | str_detect(toupper(V1), ',INDEX,') | str_detect(toupper(V1), ',CNX') ];</v>
      </c>
      <c r="Y2247" t="str">
        <f t="shared" si="785"/>
        <v>MA230417 = MA230417[, c('temp', 'INDEX', 'PREVIOUS_CLOSE', 'OPEN', 'HIGH', 'LOW', 'CLOSE', 'GAIN_LOSS') := tstrsplit(V1, ',', fixed= TRUE),];</v>
      </c>
      <c r="Z2247" t="str">
        <f t="shared" si="786"/>
        <v>MA230417 = MA230417 [ GAIN_LOSS != 'GAIN/LOSS'];</v>
      </c>
      <c r="AA2247" t="str">
        <f t="shared" si="787"/>
        <v>if (curl_fetch_memory('https://www1.nseindia.com/archives/equities/mkt/MA230417.csv')$status_code == 200) {MA230417 = fread('https://www1.nseindia.com/archives/equities/mkt/MA230417.csv', sep='!', header = FALSE); MA230417 = MA230417[ str_detect(toupper(V1), ',NIFTY') | str_detect(toupper(V1), ',INDEX,') | str_detect(toupper(V1), ',CNX') ]; MA230417 = MA230417[, c('temp', 'INDEX', 'PREVIOUS_CLOSE', 'OPEN', 'HIGH', 'LOW', 'CLOSE', 'GAIN_LOSS') := tstrsplit(V1, ',', fixed= TRUE),]; MA230417 = MA230417 [ GAIN_LOSS != 'GAIN/LOSS'];}</v>
      </c>
      <c r="AB2247" t="str">
        <f t="shared" si="763"/>
        <v>indices_dataApr2017</v>
      </c>
      <c r="AC2247" s="3" t="s">
        <v>32</v>
      </c>
      <c r="AD2247" t="s">
        <v>40</v>
      </c>
      <c r="AE2247" t="s">
        <v>44</v>
      </c>
      <c r="AF2247" t="str">
        <f t="shared" si="764"/>
        <v>42848_indices_dataApr2017</v>
      </c>
      <c r="AG2247" t="str">
        <f t="shared" si="765"/>
        <v>indices_dataApr2017.zip</v>
      </c>
      <c r="AH2247" t="str">
        <f>CONCATENATE(AF2247, " &lt;- as.data.table( extract_tables(", AB2247, ")")</f>
        <v>42848_indices_dataApr2017 &lt;- as.data.table( extract_tables(indices_dataApr2017)</v>
      </c>
      <c r="AI2247" t="str">
        <f>CONCATENATE("if (curl_fetch_memory('",AC2247,AG2247, "')$status_code == 200) download.file('", AC2247, AG2247, "', '", AD2247, AF2247, ".zip')")</f>
        <v>if (curl_fetch_memory('https://www1.nseindia.com/content/indices/indices_dataApr2017.zip')$status_code == 200) download.file('https://www1.nseindia.com/content/indices/indices_dataApr2017.zip', 'D:\\My-Shares\\source-index-wgt\\42848_indices_dataApr2017.zip')</v>
      </c>
      <c r="AJ2247" t="str">
        <f t="shared" si="766"/>
        <v>if (file.exists('D:\\My-Shares\\source-index-wgt\\42848_indices_dataApr2017.zip') ) {files = unzip('D:\\My-Shares\\source-index-wgt\\42848_indices_dataApr2017.zip', list=TRUE)$Name; files02=files[grepl('^NIFTY_Bank*|^niftybank*',files)]; unzip(zipfile = 'D:\\My-Shares\\source-index-wgt\\42848_indices_dataApr2017.zip', exdir = 'D:\\My-Shares\\source-index-wgt-bnfpdf', files=files02); file.rename(paste('D:\\My-Shares\\source-index-wgt-bnfpdf\\', files02, sep=''), paste('D:\\My-Shares\\source-index-wgt-bnfpdf\\','42848_',files02, sep='') );pdf_42848 &lt;- as.data.table (extract_tables(paste('D:\\My-Shares\\source-index-wgt-bnfpdf\\','42848_',files02, sep='') ) ); rm(files); rm(files02)}</v>
      </c>
    </row>
    <row r="2248" spans="1:36">
      <c r="A2248" s="1">
        <v>42849</v>
      </c>
      <c r="B2248" s="2">
        <f t="shared" si="771"/>
        <v>24</v>
      </c>
      <c r="C2248" s="2">
        <f t="shared" si="772"/>
        <v>4</v>
      </c>
      <c r="D2248">
        <f t="shared" si="773"/>
        <v>2017</v>
      </c>
      <c r="E2248" t="str">
        <f t="shared" si="774"/>
        <v>17</v>
      </c>
      <c r="F2248" t="str">
        <f t="shared" si="775"/>
        <v>PR240417.zip</v>
      </c>
      <c r="G2248" t="str">
        <f t="shared" si="776"/>
        <v>fo24042017.zip</v>
      </c>
      <c r="H2248" t="str">
        <f t="shared" si="777"/>
        <v>fo24042017</v>
      </c>
      <c r="I2248" t="str">
        <f t="shared" si="778"/>
        <v>op24042017</v>
      </c>
      <c r="J2248" s="3" t="s">
        <v>6</v>
      </c>
      <c r="K2248" t="s">
        <v>13</v>
      </c>
      <c r="L2248" t="s">
        <v>14</v>
      </c>
      <c r="M2248" t="s">
        <v>17</v>
      </c>
      <c r="N2248" t="str">
        <f t="shared" si="767"/>
        <v>if (curl_fetch_memory('https://www1.nseindia.com/archives/equities/bhavcopy/pr/PR240417.zip')$status_code == 200)</v>
      </c>
      <c r="O2248" t="str">
        <f t="shared" si="768"/>
        <v>if (curl_fetch_memory('https://www1.nseindia.com/archives/equities/bhavcopy/pr/PR240417.zip')$status_code == 200) download.file('https://www1.nseindia.com/archives/equities/bhavcopy/pr/PR240417.zip', 'D:\\My-Shares\\source-bhavcopy-zip\\PR240417.zip')</v>
      </c>
      <c r="P2248" t="str">
        <f t="shared" si="769"/>
        <v>if (file.exists('D:\\My-Shares\\source-bhavcopy-zip\\PR240417.zip')) {zipped_names = grep('\\.zip', unzip('D:\\My-Shares\\source-bhavcopy-zip\\PR240417.zip', list=TRUE)$Name, ignore.case=TRUE, value=TRUE); unzip(zipfile = 'D:\\My-Shares\\source-bhavcopy-zip\\PR240417.zip', exdir = 'D:\\My-Shares\\source-fno-zip', files=zipped_names);rm(zipped_names);}</v>
      </c>
      <c r="Q2248" t="str">
        <f t="shared" si="770"/>
        <v>if (file.exists('D:\\My-Shares\\source-fno-zip\\fo24042017.zip')) {files = unzip('D:\\My-Shares\\source-fno-zip\\fo24042017.zip', list=TRUE)$Name; unzip(zipfile = 'D:\\My-Shares\\source-fno-zip\\fo24042017.zip', exdir = 'D:\\My-Shares\\source-fno-csv', files=files[grepl('^fo[0-9]{8}\\.csv|^op[0-9]{8}\\.csv',files)]);rm(files);}</v>
      </c>
      <c r="R2248" t="str">
        <f t="shared" si="779"/>
        <v>if (file.exists('D:\\My-Shares\\source-fno-csv\\fo24042017.csv')) fo24042017 = data.table (read_csv_chunked('D:\\My-Shares\\source-fno-csv\\fo24042017.csv', DataFrameCallback$new(f), chunk_size = 5))</v>
      </c>
      <c r="S2248" t="str">
        <f t="shared" si="780"/>
        <v>if (file.exists('D:\\My-Shares\\source-fno-csv\\op24042017.csv')) op24042017 = data.table (read_csv_chunked('D:\\My-Shares\\source-fno-csv\\op24042017.csv', DataFrameCallback$new(f), chunk_size = 5))</v>
      </c>
      <c r="T2248" t="str">
        <f t="shared" si="781"/>
        <v>MA240417</v>
      </c>
      <c r="U2248" s="3" t="s">
        <v>24</v>
      </c>
      <c r="V2248" t="str">
        <f t="shared" si="782"/>
        <v>https://www1.nseindia.com/archives/equities/mkt/MA240417.csv</v>
      </c>
      <c r="W2248" t="str">
        <f t="shared" si="783"/>
        <v>MA240417 = fread('https://www1.nseindia.com/archives/equities/mkt/MA240417.csv', sep='!', header = FALSE);</v>
      </c>
      <c r="X2248" t="str">
        <f t="shared" si="784"/>
        <v>MA240417 = MA240417[ str_detect(toupper(V1), ',NIFTY') | str_detect(toupper(V1), ',INDEX,') | str_detect(toupper(V1), ',CNX') ];</v>
      </c>
      <c r="Y2248" t="str">
        <f t="shared" si="785"/>
        <v>MA240417 = MA240417[, c('temp', 'INDEX', 'PREVIOUS_CLOSE', 'OPEN', 'HIGH', 'LOW', 'CLOSE', 'GAIN_LOSS') := tstrsplit(V1, ',', fixed= TRUE),];</v>
      </c>
      <c r="Z2248" t="str">
        <f t="shared" si="786"/>
        <v>MA240417 = MA240417 [ GAIN_LOSS != 'GAIN/LOSS'];</v>
      </c>
      <c r="AA2248" t="str">
        <f t="shared" si="787"/>
        <v>if (curl_fetch_memory('https://www1.nseindia.com/archives/equities/mkt/MA240417.csv')$status_code == 200) {MA240417 = fread('https://www1.nseindia.com/archives/equities/mkt/MA240417.csv', sep='!', header = FALSE); MA240417 = MA240417[ str_detect(toupper(V1), ',NIFTY') | str_detect(toupper(V1), ',INDEX,') | str_detect(toupper(V1), ',CNX') ]; MA240417 = MA240417[, c('temp', 'INDEX', 'PREVIOUS_CLOSE', 'OPEN', 'HIGH', 'LOW', 'CLOSE', 'GAIN_LOSS') := tstrsplit(V1, ',', fixed= TRUE),]; MA240417 = MA240417 [ GAIN_LOSS != 'GAIN/LOSS'];}</v>
      </c>
      <c r="AB2248" t="str">
        <f t="shared" si="763"/>
        <v>indices_dataApr2017</v>
      </c>
      <c r="AC2248" s="3" t="s">
        <v>32</v>
      </c>
      <c r="AD2248" t="s">
        <v>40</v>
      </c>
      <c r="AE2248" t="s">
        <v>44</v>
      </c>
      <c r="AF2248" t="str">
        <f t="shared" si="764"/>
        <v>42849_indices_dataApr2017</v>
      </c>
      <c r="AG2248" t="str">
        <f t="shared" si="765"/>
        <v>indices_dataApr2017.zip</v>
      </c>
      <c r="AH2248" t="str">
        <f>CONCATENATE(AF2248, " &lt;- as.data.table( extract_tables(", AB2248, ")")</f>
        <v>42849_indices_dataApr2017 &lt;- as.data.table( extract_tables(indices_dataApr2017)</v>
      </c>
      <c r="AI2248" t="str">
        <f>CONCATENATE("if (curl_fetch_memory('",AC2248,AG2248, "')$status_code == 200) download.file('", AC2248, AG2248, "', '", AD2248, AF2248, ".zip')")</f>
        <v>if (curl_fetch_memory('https://www1.nseindia.com/content/indices/indices_dataApr2017.zip')$status_code == 200) download.file('https://www1.nseindia.com/content/indices/indices_dataApr2017.zip', 'D:\\My-Shares\\source-index-wgt\\42849_indices_dataApr2017.zip')</v>
      </c>
      <c r="AJ2248" t="str">
        <f t="shared" si="766"/>
        <v>if (file.exists('D:\\My-Shares\\source-index-wgt\\42849_indices_dataApr2017.zip') ) {files = unzip('D:\\My-Shares\\source-index-wgt\\42849_indices_dataApr2017.zip', list=TRUE)$Name; files02=files[grepl('^NIFTY_Bank*|^niftybank*',files)]; unzip(zipfile = 'D:\\My-Shares\\source-index-wgt\\42849_indices_dataApr2017.zip', exdir = 'D:\\My-Shares\\source-index-wgt-bnfpdf', files=files02); file.rename(paste('D:\\My-Shares\\source-index-wgt-bnfpdf\\', files02, sep=''), paste('D:\\My-Shares\\source-index-wgt-bnfpdf\\','42849_',files02, sep='') );pdf_42849 &lt;- as.data.table (extract_tables(paste('D:\\My-Shares\\source-index-wgt-bnfpdf\\','42849_',files02, sep='') ) ); rm(files); rm(files02)}</v>
      </c>
    </row>
    <row r="2249" spans="1:36">
      <c r="A2249" s="1">
        <v>42850</v>
      </c>
      <c r="B2249" s="2">
        <f t="shared" si="771"/>
        <v>25</v>
      </c>
      <c r="C2249" s="2">
        <f t="shared" si="772"/>
        <v>4</v>
      </c>
      <c r="D2249">
        <f t="shared" si="773"/>
        <v>2017</v>
      </c>
      <c r="E2249" t="str">
        <f t="shared" si="774"/>
        <v>17</v>
      </c>
      <c r="F2249" t="str">
        <f t="shared" si="775"/>
        <v>PR250417.zip</v>
      </c>
      <c r="G2249" t="str">
        <f t="shared" si="776"/>
        <v>fo25042017.zip</v>
      </c>
      <c r="H2249" t="str">
        <f t="shared" si="777"/>
        <v>fo25042017</v>
      </c>
      <c r="I2249" t="str">
        <f t="shared" si="778"/>
        <v>op25042017</v>
      </c>
      <c r="J2249" s="3" t="s">
        <v>6</v>
      </c>
      <c r="K2249" t="s">
        <v>13</v>
      </c>
      <c r="L2249" t="s">
        <v>14</v>
      </c>
      <c r="M2249" t="s">
        <v>17</v>
      </c>
      <c r="N2249" t="str">
        <f t="shared" si="767"/>
        <v>if (curl_fetch_memory('https://www1.nseindia.com/archives/equities/bhavcopy/pr/PR250417.zip')$status_code == 200)</v>
      </c>
      <c r="O2249" t="str">
        <f t="shared" si="768"/>
        <v>if (curl_fetch_memory('https://www1.nseindia.com/archives/equities/bhavcopy/pr/PR250417.zip')$status_code == 200) download.file('https://www1.nseindia.com/archives/equities/bhavcopy/pr/PR250417.zip', 'D:\\My-Shares\\source-bhavcopy-zip\\PR250417.zip')</v>
      </c>
      <c r="P2249" t="str">
        <f t="shared" si="769"/>
        <v>if (file.exists('D:\\My-Shares\\source-bhavcopy-zip\\PR250417.zip')) {zipped_names = grep('\\.zip', unzip('D:\\My-Shares\\source-bhavcopy-zip\\PR250417.zip', list=TRUE)$Name, ignore.case=TRUE, value=TRUE); unzip(zipfile = 'D:\\My-Shares\\source-bhavcopy-zip\\PR250417.zip', exdir = 'D:\\My-Shares\\source-fno-zip', files=zipped_names);rm(zipped_names);}</v>
      </c>
      <c r="Q2249" t="str">
        <f t="shared" si="770"/>
        <v>if (file.exists('D:\\My-Shares\\source-fno-zip\\fo25042017.zip')) {files = unzip('D:\\My-Shares\\source-fno-zip\\fo25042017.zip', list=TRUE)$Name; unzip(zipfile = 'D:\\My-Shares\\source-fno-zip\\fo25042017.zip', exdir = 'D:\\My-Shares\\source-fno-csv', files=files[grepl('^fo[0-9]{8}\\.csv|^op[0-9]{8}\\.csv',files)]);rm(files);}</v>
      </c>
      <c r="R2249" t="str">
        <f t="shared" si="779"/>
        <v>if (file.exists('D:\\My-Shares\\source-fno-csv\\fo25042017.csv')) fo25042017 = data.table (read_csv_chunked('D:\\My-Shares\\source-fno-csv\\fo25042017.csv', DataFrameCallback$new(f), chunk_size = 5))</v>
      </c>
      <c r="S2249" t="str">
        <f t="shared" si="780"/>
        <v>if (file.exists('D:\\My-Shares\\source-fno-csv\\op25042017.csv')) op25042017 = data.table (read_csv_chunked('D:\\My-Shares\\source-fno-csv\\op25042017.csv', DataFrameCallback$new(f), chunk_size = 5))</v>
      </c>
      <c r="T2249" t="str">
        <f t="shared" si="781"/>
        <v>MA250417</v>
      </c>
      <c r="U2249" s="3" t="s">
        <v>24</v>
      </c>
      <c r="V2249" t="str">
        <f t="shared" si="782"/>
        <v>https://www1.nseindia.com/archives/equities/mkt/MA250417.csv</v>
      </c>
      <c r="W2249" t="str">
        <f t="shared" si="783"/>
        <v>MA250417 = fread('https://www1.nseindia.com/archives/equities/mkt/MA250417.csv', sep='!', header = FALSE);</v>
      </c>
      <c r="X2249" t="str">
        <f t="shared" si="784"/>
        <v>MA250417 = MA250417[ str_detect(toupper(V1), ',NIFTY') | str_detect(toupper(V1), ',INDEX,') | str_detect(toupper(V1), ',CNX') ];</v>
      </c>
      <c r="Y2249" t="str">
        <f t="shared" si="785"/>
        <v>MA250417 = MA250417[, c('temp', 'INDEX', 'PREVIOUS_CLOSE', 'OPEN', 'HIGH', 'LOW', 'CLOSE', 'GAIN_LOSS') := tstrsplit(V1, ',', fixed= TRUE),];</v>
      </c>
      <c r="Z2249" t="str">
        <f t="shared" si="786"/>
        <v>MA250417 = MA250417 [ GAIN_LOSS != 'GAIN/LOSS'];</v>
      </c>
      <c r="AA2249" t="str">
        <f t="shared" si="787"/>
        <v>if (curl_fetch_memory('https://www1.nseindia.com/archives/equities/mkt/MA250417.csv')$status_code == 200) {MA250417 = fread('https://www1.nseindia.com/archives/equities/mkt/MA250417.csv', sep='!', header = FALSE); MA250417 = MA250417[ str_detect(toupper(V1), ',NIFTY') | str_detect(toupper(V1), ',INDEX,') | str_detect(toupper(V1), ',CNX') ]; MA250417 = MA250417[, c('temp', 'INDEX', 'PREVIOUS_CLOSE', 'OPEN', 'HIGH', 'LOW', 'CLOSE', 'GAIN_LOSS') := tstrsplit(V1, ',', fixed= TRUE),]; MA250417 = MA250417 [ GAIN_LOSS != 'GAIN/LOSS'];}</v>
      </c>
      <c r="AB2249" t="str">
        <f t="shared" si="763"/>
        <v>indices_dataApr2017</v>
      </c>
      <c r="AC2249" s="3" t="s">
        <v>32</v>
      </c>
      <c r="AD2249" t="s">
        <v>40</v>
      </c>
      <c r="AE2249" t="s">
        <v>44</v>
      </c>
      <c r="AF2249" t="str">
        <f t="shared" si="764"/>
        <v>42850_indices_dataApr2017</v>
      </c>
      <c r="AG2249" t="str">
        <f t="shared" si="765"/>
        <v>indices_dataApr2017.zip</v>
      </c>
      <c r="AH2249" t="str">
        <f>CONCATENATE(AF2249, " &lt;- as.data.table( extract_tables(", AB2249, ")")</f>
        <v>42850_indices_dataApr2017 &lt;- as.data.table( extract_tables(indices_dataApr2017)</v>
      </c>
      <c r="AI2249" t="str">
        <f>CONCATENATE("if (curl_fetch_memory('",AC2249,AG2249, "')$status_code == 200) download.file('", AC2249, AG2249, "', '", AD2249, AF2249, ".zip')")</f>
        <v>if (curl_fetch_memory('https://www1.nseindia.com/content/indices/indices_dataApr2017.zip')$status_code == 200) download.file('https://www1.nseindia.com/content/indices/indices_dataApr2017.zip', 'D:\\My-Shares\\source-index-wgt\\42850_indices_dataApr2017.zip')</v>
      </c>
      <c r="AJ2249" t="str">
        <f t="shared" si="766"/>
        <v>if (file.exists('D:\\My-Shares\\source-index-wgt\\42850_indices_dataApr2017.zip') ) {files = unzip('D:\\My-Shares\\source-index-wgt\\42850_indices_dataApr2017.zip', list=TRUE)$Name; files02=files[grepl('^NIFTY_Bank*|^niftybank*',files)]; unzip(zipfile = 'D:\\My-Shares\\source-index-wgt\\42850_indices_dataApr2017.zip', exdir = 'D:\\My-Shares\\source-index-wgt-bnfpdf', files=files02); file.rename(paste('D:\\My-Shares\\source-index-wgt-bnfpdf\\', files02, sep=''), paste('D:\\My-Shares\\source-index-wgt-bnfpdf\\','42850_',files02, sep='') );pdf_42850 &lt;- as.data.table (extract_tables(paste('D:\\My-Shares\\source-index-wgt-bnfpdf\\','42850_',files02, sep='') ) ); rm(files); rm(files02)}</v>
      </c>
    </row>
    <row r="2250" spans="1:36">
      <c r="A2250" s="1">
        <v>42851</v>
      </c>
      <c r="B2250" s="2">
        <f t="shared" si="771"/>
        <v>26</v>
      </c>
      <c r="C2250" s="2">
        <f t="shared" si="772"/>
        <v>4</v>
      </c>
      <c r="D2250">
        <f t="shared" si="773"/>
        <v>2017</v>
      </c>
      <c r="E2250" t="str">
        <f t="shared" si="774"/>
        <v>17</v>
      </c>
      <c r="F2250" t="str">
        <f t="shared" si="775"/>
        <v>PR260417.zip</v>
      </c>
      <c r="G2250" t="str">
        <f t="shared" si="776"/>
        <v>fo26042017.zip</v>
      </c>
      <c r="H2250" t="str">
        <f t="shared" si="777"/>
        <v>fo26042017</v>
      </c>
      <c r="I2250" t="str">
        <f t="shared" si="778"/>
        <v>op26042017</v>
      </c>
      <c r="J2250" s="3" t="s">
        <v>6</v>
      </c>
      <c r="K2250" t="s">
        <v>13</v>
      </c>
      <c r="L2250" t="s">
        <v>14</v>
      </c>
      <c r="M2250" t="s">
        <v>17</v>
      </c>
      <c r="N2250" t="str">
        <f t="shared" si="767"/>
        <v>if (curl_fetch_memory('https://www1.nseindia.com/archives/equities/bhavcopy/pr/PR260417.zip')$status_code == 200)</v>
      </c>
      <c r="O2250" t="str">
        <f t="shared" si="768"/>
        <v>if (curl_fetch_memory('https://www1.nseindia.com/archives/equities/bhavcopy/pr/PR260417.zip')$status_code == 200) download.file('https://www1.nseindia.com/archives/equities/bhavcopy/pr/PR260417.zip', 'D:\\My-Shares\\source-bhavcopy-zip\\PR260417.zip')</v>
      </c>
      <c r="P2250" t="str">
        <f t="shared" si="769"/>
        <v>if (file.exists('D:\\My-Shares\\source-bhavcopy-zip\\PR260417.zip')) {zipped_names = grep('\\.zip', unzip('D:\\My-Shares\\source-bhavcopy-zip\\PR260417.zip', list=TRUE)$Name, ignore.case=TRUE, value=TRUE); unzip(zipfile = 'D:\\My-Shares\\source-bhavcopy-zip\\PR260417.zip', exdir = 'D:\\My-Shares\\source-fno-zip', files=zipped_names);rm(zipped_names);}</v>
      </c>
      <c r="Q2250" t="str">
        <f t="shared" si="770"/>
        <v>if (file.exists('D:\\My-Shares\\source-fno-zip\\fo26042017.zip')) {files = unzip('D:\\My-Shares\\source-fno-zip\\fo26042017.zip', list=TRUE)$Name; unzip(zipfile = 'D:\\My-Shares\\source-fno-zip\\fo26042017.zip', exdir = 'D:\\My-Shares\\source-fno-csv', files=files[grepl('^fo[0-9]{8}\\.csv|^op[0-9]{8}\\.csv',files)]);rm(files);}</v>
      </c>
      <c r="R2250" t="str">
        <f t="shared" si="779"/>
        <v>if (file.exists('D:\\My-Shares\\source-fno-csv\\fo26042017.csv')) fo26042017 = data.table (read_csv_chunked('D:\\My-Shares\\source-fno-csv\\fo26042017.csv', DataFrameCallback$new(f), chunk_size = 5))</v>
      </c>
      <c r="S2250" t="str">
        <f t="shared" si="780"/>
        <v>if (file.exists('D:\\My-Shares\\source-fno-csv\\op26042017.csv')) op26042017 = data.table (read_csv_chunked('D:\\My-Shares\\source-fno-csv\\op26042017.csv', DataFrameCallback$new(f), chunk_size = 5))</v>
      </c>
      <c r="T2250" t="str">
        <f t="shared" si="781"/>
        <v>MA260417</v>
      </c>
      <c r="U2250" s="3" t="s">
        <v>24</v>
      </c>
      <c r="V2250" t="str">
        <f t="shared" si="782"/>
        <v>https://www1.nseindia.com/archives/equities/mkt/MA260417.csv</v>
      </c>
      <c r="W2250" t="str">
        <f t="shared" si="783"/>
        <v>MA260417 = fread('https://www1.nseindia.com/archives/equities/mkt/MA260417.csv', sep='!', header = FALSE);</v>
      </c>
      <c r="X2250" t="str">
        <f t="shared" si="784"/>
        <v>MA260417 = MA260417[ str_detect(toupper(V1), ',NIFTY') | str_detect(toupper(V1), ',INDEX,') | str_detect(toupper(V1), ',CNX') ];</v>
      </c>
      <c r="Y2250" t="str">
        <f t="shared" si="785"/>
        <v>MA260417 = MA260417[, c('temp', 'INDEX', 'PREVIOUS_CLOSE', 'OPEN', 'HIGH', 'LOW', 'CLOSE', 'GAIN_LOSS') := tstrsplit(V1, ',', fixed= TRUE),];</v>
      </c>
      <c r="Z2250" t="str">
        <f t="shared" si="786"/>
        <v>MA260417 = MA260417 [ GAIN_LOSS != 'GAIN/LOSS'];</v>
      </c>
      <c r="AA2250" t="str">
        <f t="shared" si="787"/>
        <v>if (curl_fetch_memory('https://www1.nseindia.com/archives/equities/mkt/MA260417.csv')$status_code == 200) {MA260417 = fread('https://www1.nseindia.com/archives/equities/mkt/MA260417.csv', sep='!', header = FALSE); MA260417 = MA260417[ str_detect(toupper(V1), ',NIFTY') | str_detect(toupper(V1), ',INDEX,') | str_detect(toupper(V1), ',CNX') ]; MA260417 = MA260417[, c('temp', 'INDEX', 'PREVIOUS_CLOSE', 'OPEN', 'HIGH', 'LOW', 'CLOSE', 'GAIN_LOSS') := tstrsplit(V1, ',', fixed= TRUE),]; MA260417 = MA260417 [ GAIN_LOSS != 'GAIN/LOSS'];}</v>
      </c>
      <c r="AB2250" t="str">
        <f t="shared" si="763"/>
        <v>indices_dataApr2017</v>
      </c>
      <c r="AC2250" s="3" t="s">
        <v>32</v>
      </c>
      <c r="AD2250" t="s">
        <v>40</v>
      </c>
      <c r="AE2250" t="s">
        <v>44</v>
      </c>
      <c r="AF2250" t="str">
        <f t="shared" si="764"/>
        <v>42851_indices_dataApr2017</v>
      </c>
      <c r="AG2250" t="str">
        <f t="shared" si="765"/>
        <v>indices_dataApr2017.zip</v>
      </c>
      <c r="AH2250" t="str">
        <f>CONCATENATE(AF2250, " &lt;- as.data.table( extract_tables(", AB2250, ")")</f>
        <v>42851_indices_dataApr2017 &lt;- as.data.table( extract_tables(indices_dataApr2017)</v>
      </c>
      <c r="AI2250" t="str">
        <f>CONCATENATE("if (curl_fetch_memory('",AC2250,AG2250, "')$status_code == 200) download.file('", AC2250, AG2250, "', '", AD2250, AF2250, ".zip')")</f>
        <v>if (curl_fetch_memory('https://www1.nseindia.com/content/indices/indices_dataApr2017.zip')$status_code == 200) download.file('https://www1.nseindia.com/content/indices/indices_dataApr2017.zip', 'D:\\My-Shares\\source-index-wgt\\42851_indices_dataApr2017.zip')</v>
      </c>
      <c r="AJ2250" t="str">
        <f t="shared" si="766"/>
        <v>if (file.exists('D:\\My-Shares\\source-index-wgt\\42851_indices_dataApr2017.zip') ) {files = unzip('D:\\My-Shares\\source-index-wgt\\42851_indices_dataApr2017.zip', list=TRUE)$Name; files02=files[grepl('^NIFTY_Bank*|^niftybank*',files)]; unzip(zipfile = 'D:\\My-Shares\\source-index-wgt\\42851_indices_dataApr2017.zip', exdir = 'D:\\My-Shares\\source-index-wgt-bnfpdf', files=files02); file.rename(paste('D:\\My-Shares\\source-index-wgt-bnfpdf\\', files02, sep=''), paste('D:\\My-Shares\\source-index-wgt-bnfpdf\\','42851_',files02, sep='') );pdf_42851 &lt;- as.data.table (extract_tables(paste('D:\\My-Shares\\source-index-wgt-bnfpdf\\','42851_',files02, sep='') ) ); rm(files); rm(files02)}</v>
      </c>
    </row>
    <row r="2251" spans="1:36">
      <c r="A2251" s="1">
        <v>42852</v>
      </c>
      <c r="B2251" s="2">
        <f t="shared" si="771"/>
        <v>27</v>
      </c>
      <c r="C2251" s="2">
        <f t="shared" si="772"/>
        <v>4</v>
      </c>
      <c r="D2251">
        <f t="shared" si="773"/>
        <v>2017</v>
      </c>
      <c r="E2251" t="str">
        <f t="shared" si="774"/>
        <v>17</v>
      </c>
      <c r="F2251" t="str">
        <f t="shared" si="775"/>
        <v>PR270417.zip</v>
      </c>
      <c r="G2251" t="str">
        <f t="shared" si="776"/>
        <v>fo27042017.zip</v>
      </c>
      <c r="H2251" t="str">
        <f t="shared" si="777"/>
        <v>fo27042017</v>
      </c>
      <c r="I2251" t="str">
        <f t="shared" si="778"/>
        <v>op27042017</v>
      </c>
      <c r="J2251" s="3" t="s">
        <v>6</v>
      </c>
      <c r="K2251" t="s">
        <v>13</v>
      </c>
      <c r="L2251" t="s">
        <v>14</v>
      </c>
      <c r="M2251" t="s">
        <v>17</v>
      </c>
      <c r="N2251" t="str">
        <f t="shared" si="767"/>
        <v>if (curl_fetch_memory('https://www1.nseindia.com/archives/equities/bhavcopy/pr/PR270417.zip')$status_code == 200)</v>
      </c>
      <c r="O2251" t="str">
        <f t="shared" si="768"/>
        <v>if (curl_fetch_memory('https://www1.nseindia.com/archives/equities/bhavcopy/pr/PR270417.zip')$status_code == 200) download.file('https://www1.nseindia.com/archives/equities/bhavcopy/pr/PR270417.zip', 'D:\\My-Shares\\source-bhavcopy-zip\\PR270417.zip')</v>
      </c>
      <c r="P2251" t="str">
        <f t="shared" si="769"/>
        <v>if (file.exists('D:\\My-Shares\\source-bhavcopy-zip\\PR270417.zip')) {zipped_names = grep('\\.zip', unzip('D:\\My-Shares\\source-bhavcopy-zip\\PR270417.zip', list=TRUE)$Name, ignore.case=TRUE, value=TRUE); unzip(zipfile = 'D:\\My-Shares\\source-bhavcopy-zip\\PR270417.zip', exdir = 'D:\\My-Shares\\source-fno-zip', files=zipped_names);rm(zipped_names);}</v>
      </c>
      <c r="Q2251" t="str">
        <f t="shared" si="770"/>
        <v>if (file.exists('D:\\My-Shares\\source-fno-zip\\fo27042017.zip')) {files = unzip('D:\\My-Shares\\source-fno-zip\\fo27042017.zip', list=TRUE)$Name; unzip(zipfile = 'D:\\My-Shares\\source-fno-zip\\fo27042017.zip', exdir = 'D:\\My-Shares\\source-fno-csv', files=files[grepl('^fo[0-9]{8}\\.csv|^op[0-9]{8}\\.csv',files)]);rm(files);}</v>
      </c>
      <c r="R2251" t="str">
        <f t="shared" si="779"/>
        <v>if (file.exists('D:\\My-Shares\\source-fno-csv\\fo27042017.csv')) fo27042017 = data.table (read_csv_chunked('D:\\My-Shares\\source-fno-csv\\fo27042017.csv', DataFrameCallback$new(f), chunk_size = 5))</v>
      </c>
      <c r="S2251" t="str">
        <f t="shared" si="780"/>
        <v>if (file.exists('D:\\My-Shares\\source-fno-csv\\op27042017.csv')) op27042017 = data.table (read_csv_chunked('D:\\My-Shares\\source-fno-csv\\op27042017.csv', DataFrameCallback$new(f), chunk_size = 5))</v>
      </c>
      <c r="T2251" t="str">
        <f t="shared" si="781"/>
        <v>MA270417</v>
      </c>
      <c r="U2251" s="3" t="s">
        <v>24</v>
      </c>
      <c r="V2251" t="str">
        <f t="shared" si="782"/>
        <v>https://www1.nseindia.com/archives/equities/mkt/MA270417.csv</v>
      </c>
      <c r="W2251" t="str">
        <f t="shared" si="783"/>
        <v>MA270417 = fread('https://www1.nseindia.com/archives/equities/mkt/MA270417.csv', sep='!', header = FALSE);</v>
      </c>
      <c r="X2251" t="str">
        <f t="shared" si="784"/>
        <v>MA270417 = MA270417[ str_detect(toupper(V1), ',NIFTY') | str_detect(toupper(V1), ',INDEX,') | str_detect(toupper(V1), ',CNX') ];</v>
      </c>
      <c r="Y2251" t="str">
        <f t="shared" si="785"/>
        <v>MA270417 = MA270417[, c('temp', 'INDEX', 'PREVIOUS_CLOSE', 'OPEN', 'HIGH', 'LOW', 'CLOSE', 'GAIN_LOSS') := tstrsplit(V1, ',', fixed= TRUE),];</v>
      </c>
      <c r="Z2251" t="str">
        <f t="shared" si="786"/>
        <v>MA270417 = MA270417 [ GAIN_LOSS != 'GAIN/LOSS'];</v>
      </c>
      <c r="AA2251" t="str">
        <f t="shared" si="787"/>
        <v>if (curl_fetch_memory('https://www1.nseindia.com/archives/equities/mkt/MA270417.csv')$status_code == 200) {MA270417 = fread('https://www1.nseindia.com/archives/equities/mkt/MA270417.csv', sep='!', header = FALSE); MA270417 = MA270417[ str_detect(toupper(V1), ',NIFTY') | str_detect(toupper(V1), ',INDEX,') | str_detect(toupper(V1), ',CNX') ]; MA270417 = MA270417[, c('temp', 'INDEX', 'PREVIOUS_CLOSE', 'OPEN', 'HIGH', 'LOW', 'CLOSE', 'GAIN_LOSS') := tstrsplit(V1, ',', fixed= TRUE),]; MA270417 = MA270417 [ GAIN_LOSS != 'GAIN/LOSS'];}</v>
      </c>
      <c r="AB2251" t="str">
        <f t="shared" si="763"/>
        <v>indices_dataApr2017</v>
      </c>
      <c r="AC2251" s="3" t="s">
        <v>32</v>
      </c>
      <c r="AD2251" t="s">
        <v>40</v>
      </c>
      <c r="AE2251" t="s">
        <v>44</v>
      </c>
      <c r="AF2251" t="str">
        <f t="shared" si="764"/>
        <v>42852_indices_dataApr2017</v>
      </c>
      <c r="AG2251" t="str">
        <f t="shared" si="765"/>
        <v>indices_dataApr2017.zip</v>
      </c>
      <c r="AH2251" t="str">
        <f>CONCATENATE(AF2251, " &lt;- as.data.table( extract_tables(", AB2251, ")")</f>
        <v>42852_indices_dataApr2017 &lt;- as.data.table( extract_tables(indices_dataApr2017)</v>
      </c>
      <c r="AI2251" t="str">
        <f>CONCATENATE("if (curl_fetch_memory('",AC2251,AG2251, "')$status_code == 200) download.file('", AC2251, AG2251, "', '", AD2251, AF2251, ".zip')")</f>
        <v>if (curl_fetch_memory('https://www1.nseindia.com/content/indices/indices_dataApr2017.zip')$status_code == 200) download.file('https://www1.nseindia.com/content/indices/indices_dataApr2017.zip', 'D:\\My-Shares\\source-index-wgt\\42852_indices_dataApr2017.zip')</v>
      </c>
      <c r="AJ2251" t="str">
        <f t="shared" si="766"/>
        <v>if (file.exists('D:\\My-Shares\\source-index-wgt\\42852_indices_dataApr2017.zip') ) {files = unzip('D:\\My-Shares\\source-index-wgt\\42852_indices_dataApr2017.zip', list=TRUE)$Name; files02=files[grepl('^NIFTY_Bank*|^niftybank*',files)]; unzip(zipfile = 'D:\\My-Shares\\source-index-wgt\\42852_indices_dataApr2017.zip', exdir = 'D:\\My-Shares\\source-index-wgt-bnfpdf', files=files02); file.rename(paste('D:\\My-Shares\\source-index-wgt-bnfpdf\\', files02, sep=''), paste('D:\\My-Shares\\source-index-wgt-bnfpdf\\','42852_',files02, sep='') );pdf_42852 &lt;- as.data.table (extract_tables(paste('D:\\My-Shares\\source-index-wgt-bnfpdf\\','42852_',files02, sep='') ) ); rm(files); rm(files02)}</v>
      </c>
    </row>
    <row r="2252" spans="1:36">
      <c r="A2252" s="1">
        <v>42853</v>
      </c>
      <c r="B2252" s="2">
        <f t="shared" si="771"/>
        <v>28</v>
      </c>
      <c r="C2252" s="2">
        <f t="shared" si="772"/>
        <v>4</v>
      </c>
      <c r="D2252">
        <f t="shared" si="773"/>
        <v>2017</v>
      </c>
      <c r="E2252" t="str">
        <f t="shared" si="774"/>
        <v>17</v>
      </c>
      <c r="F2252" t="str">
        <f t="shared" si="775"/>
        <v>PR280417.zip</v>
      </c>
      <c r="G2252" t="str">
        <f t="shared" si="776"/>
        <v>fo28042017.zip</v>
      </c>
      <c r="H2252" t="str">
        <f t="shared" si="777"/>
        <v>fo28042017</v>
      </c>
      <c r="I2252" t="str">
        <f t="shared" si="778"/>
        <v>op28042017</v>
      </c>
      <c r="J2252" s="3" t="s">
        <v>6</v>
      </c>
      <c r="K2252" t="s">
        <v>13</v>
      </c>
      <c r="L2252" t="s">
        <v>14</v>
      </c>
      <c r="M2252" t="s">
        <v>17</v>
      </c>
      <c r="N2252" t="str">
        <f t="shared" si="767"/>
        <v>if (curl_fetch_memory('https://www1.nseindia.com/archives/equities/bhavcopy/pr/PR280417.zip')$status_code == 200)</v>
      </c>
      <c r="O2252" t="str">
        <f t="shared" si="768"/>
        <v>if (curl_fetch_memory('https://www1.nseindia.com/archives/equities/bhavcopy/pr/PR280417.zip')$status_code == 200) download.file('https://www1.nseindia.com/archives/equities/bhavcopy/pr/PR280417.zip', 'D:\\My-Shares\\source-bhavcopy-zip\\PR280417.zip')</v>
      </c>
      <c r="P2252" t="str">
        <f t="shared" si="769"/>
        <v>if (file.exists('D:\\My-Shares\\source-bhavcopy-zip\\PR280417.zip')) {zipped_names = grep('\\.zip', unzip('D:\\My-Shares\\source-bhavcopy-zip\\PR280417.zip', list=TRUE)$Name, ignore.case=TRUE, value=TRUE); unzip(zipfile = 'D:\\My-Shares\\source-bhavcopy-zip\\PR280417.zip', exdir = 'D:\\My-Shares\\source-fno-zip', files=zipped_names);rm(zipped_names);}</v>
      </c>
      <c r="Q2252" t="str">
        <f t="shared" si="770"/>
        <v>if (file.exists('D:\\My-Shares\\source-fno-zip\\fo28042017.zip')) {files = unzip('D:\\My-Shares\\source-fno-zip\\fo28042017.zip', list=TRUE)$Name; unzip(zipfile = 'D:\\My-Shares\\source-fno-zip\\fo28042017.zip', exdir = 'D:\\My-Shares\\source-fno-csv', files=files[grepl('^fo[0-9]{8}\\.csv|^op[0-9]{8}\\.csv',files)]);rm(files);}</v>
      </c>
      <c r="R2252" t="str">
        <f t="shared" si="779"/>
        <v>if (file.exists('D:\\My-Shares\\source-fno-csv\\fo28042017.csv')) fo28042017 = data.table (read_csv_chunked('D:\\My-Shares\\source-fno-csv\\fo28042017.csv', DataFrameCallback$new(f), chunk_size = 5))</v>
      </c>
      <c r="S2252" t="str">
        <f t="shared" si="780"/>
        <v>if (file.exists('D:\\My-Shares\\source-fno-csv\\op28042017.csv')) op28042017 = data.table (read_csv_chunked('D:\\My-Shares\\source-fno-csv\\op28042017.csv', DataFrameCallback$new(f), chunk_size = 5))</v>
      </c>
      <c r="T2252" t="str">
        <f t="shared" si="781"/>
        <v>MA280417</v>
      </c>
      <c r="U2252" s="3" t="s">
        <v>24</v>
      </c>
      <c r="V2252" t="str">
        <f t="shared" si="782"/>
        <v>https://www1.nseindia.com/archives/equities/mkt/MA280417.csv</v>
      </c>
      <c r="W2252" t="str">
        <f t="shared" si="783"/>
        <v>MA280417 = fread('https://www1.nseindia.com/archives/equities/mkt/MA280417.csv', sep='!', header = FALSE);</v>
      </c>
      <c r="X2252" t="str">
        <f t="shared" si="784"/>
        <v>MA280417 = MA280417[ str_detect(toupper(V1), ',NIFTY') | str_detect(toupper(V1), ',INDEX,') | str_detect(toupper(V1), ',CNX') ];</v>
      </c>
      <c r="Y2252" t="str">
        <f t="shared" si="785"/>
        <v>MA280417 = MA280417[, c('temp', 'INDEX', 'PREVIOUS_CLOSE', 'OPEN', 'HIGH', 'LOW', 'CLOSE', 'GAIN_LOSS') := tstrsplit(V1, ',', fixed= TRUE),];</v>
      </c>
      <c r="Z2252" t="str">
        <f t="shared" si="786"/>
        <v>MA280417 = MA280417 [ GAIN_LOSS != 'GAIN/LOSS'];</v>
      </c>
      <c r="AA2252" t="str">
        <f t="shared" si="787"/>
        <v>if (curl_fetch_memory('https://www1.nseindia.com/archives/equities/mkt/MA280417.csv')$status_code == 200) {MA280417 = fread('https://www1.nseindia.com/archives/equities/mkt/MA280417.csv', sep='!', header = FALSE); MA280417 = MA280417[ str_detect(toupper(V1), ',NIFTY') | str_detect(toupper(V1), ',INDEX,') | str_detect(toupper(V1), ',CNX') ]; MA280417 = MA280417[, c('temp', 'INDEX', 'PREVIOUS_CLOSE', 'OPEN', 'HIGH', 'LOW', 'CLOSE', 'GAIN_LOSS') := tstrsplit(V1, ',', fixed= TRUE),]; MA280417 = MA280417 [ GAIN_LOSS != 'GAIN/LOSS'];}</v>
      </c>
      <c r="AB2252" t="str">
        <f t="shared" si="763"/>
        <v>indices_dataApr2017</v>
      </c>
      <c r="AC2252" s="3" t="s">
        <v>32</v>
      </c>
      <c r="AD2252" t="s">
        <v>40</v>
      </c>
      <c r="AE2252" t="s">
        <v>44</v>
      </c>
      <c r="AF2252" t="str">
        <f t="shared" si="764"/>
        <v>42853_indices_dataApr2017</v>
      </c>
      <c r="AG2252" t="str">
        <f t="shared" si="765"/>
        <v>indices_dataApr2017.zip</v>
      </c>
      <c r="AH2252" t="str">
        <f>CONCATENATE(AF2252, " &lt;- as.data.table( extract_tables(", AB2252, ")")</f>
        <v>42853_indices_dataApr2017 &lt;- as.data.table( extract_tables(indices_dataApr2017)</v>
      </c>
      <c r="AI2252" t="str">
        <f>CONCATENATE("if (curl_fetch_memory('",AC2252,AG2252, "')$status_code == 200) download.file('", AC2252, AG2252, "', '", AD2252, AF2252, ".zip')")</f>
        <v>if (curl_fetch_memory('https://www1.nseindia.com/content/indices/indices_dataApr2017.zip')$status_code == 200) download.file('https://www1.nseindia.com/content/indices/indices_dataApr2017.zip', 'D:\\My-Shares\\source-index-wgt\\42853_indices_dataApr2017.zip')</v>
      </c>
      <c r="AJ2252" t="str">
        <f t="shared" si="766"/>
        <v>if (file.exists('D:\\My-Shares\\source-index-wgt\\42853_indices_dataApr2017.zip') ) {files = unzip('D:\\My-Shares\\source-index-wgt\\42853_indices_dataApr2017.zip', list=TRUE)$Name; files02=files[grepl('^NIFTY_Bank*|^niftybank*',files)]; unzip(zipfile = 'D:\\My-Shares\\source-index-wgt\\42853_indices_dataApr2017.zip', exdir = 'D:\\My-Shares\\source-index-wgt-bnfpdf', files=files02); file.rename(paste('D:\\My-Shares\\source-index-wgt-bnfpdf\\', files02, sep=''), paste('D:\\My-Shares\\source-index-wgt-bnfpdf\\','42853_',files02, sep='') );pdf_42853 &lt;- as.data.table (extract_tables(paste('D:\\My-Shares\\source-index-wgt-bnfpdf\\','42853_',files02, sep='') ) ); rm(files); rm(files02)}</v>
      </c>
    </row>
    <row r="2253" spans="1:36">
      <c r="A2253" s="1">
        <v>42854</v>
      </c>
      <c r="B2253" s="2">
        <f t="shared" si="771"/>
        <v>29</v>
      </c>
      <c r="C2253" s="2">
        <f t="shared" si="772"/>
        <v>4</v>
      </c>
      <c r="D2253">
        <f t="shared" si="773"/>
        <v>2017</v>
      </c>
      <c r="E2253" t="str">
        <f t="shared" si="774"/>
        <v>17</v>
      </c>
      <c r="F2253" t="str">
        <f t="shared" si="775"/>
        <v>PR290417.zip</v>
      </c>
      <c r="G2253" t="str">
        <f t="shared" si="776"/>
        <v>fo29042017.zip</v>
      </c>
      <c r="H2253" t="str">
        <f t="shared" si="777"/>
        <v>fo29042017</v>
      </c>
      <c r="I2253" t="str">
        <f t="shared" si="778"/>
        <v>op29042017</v>
      </c>
      <c r="J2253" s="3" t="s">
        <v>6</v>
      </c>
      <c r="K2253" t="s">
        <v>13</v>
      </c>
      <c r="L2253" t="s">
        <v>14</v>
      </c>
      <c r="M2253" t="s">
        <v>17</v>
      </c>
      <c r="N2253" t="str">
        <f t="shared" si="767"/>
        <v>if (curl_fetch_memory('https://www1.nseindia.com/archives/equities/bhavcopy/pr/PR290417.zip')$status_code == 200)</v>
      </c>
      <c r="O2253" t="str">
        <f t="shared" si="768"/>
        <v>if (curl_fetch_memory('https://www1.nseindia.com/archives/equities/bhavcopy/pr/PR290417.zip')$status_code == 200) download.file('https://www1.nseindia.com/archives/equities/bhavcopy/pr/PR290417.zip', 'D:\\My-Shares\\source-bhavcopy-zip\\PR290417.zip')</v>
      </c>
      <c r="P2253" t="str">
        <f t="shared" si="769"/>
        <v>if (file.exists('D:\\My-Shares\\source-bhavcopy-zip\\PR290417.zip')) {zipped_names = grep('\\.zip', unzip('D:\\My-Shares\\source-bhavcopy-zip\\PR290417.zip', list=TRUE)$Name, ignore.case=TRUE, value=TRUE); unzip(zipfile = 'D:\\My-Shares\\source-bhavcopy-zip\\PR290417.zip', exdir = 'D:\\My-Shares\\source-fno-zip', files=zipped_names);rm(zipped_names);}</v>
      </c>
      <c r="Q2253" t="str">
        <f t="shared" si="770"/>
        <v>if (file.exists('D:\\My-Shares\\source-fno-zip\\fo29042017.zip')) {files = unzip('D:\\My-Shares\\source-fno-zip\\fo29042017.zip', list=TRUE)$Name; unzip(zipfile = 'D:\\My-Shares\\source-fno-zip\\fo29042017.zip', exdir = 'D:\\My-Shares\\source-fno-csv', files=files[grepl('^fo[0-9]{8}\\.csv|^op[0-9]{8}\\.csv',files)]);rm(files);}</v>
      </c>
      <c r="R2253" t="str">
        <f t="shared" si="779"/>
        <v>if (file.exists('D:\\My-Shares\\source-fno-csv\\fo29042017.csv')) fo29042017 = data.table (read_csv_chunked('D:\\My-Shares\\source-fno-csv\\fo29042017.csv', DataFrameCallback$new(f), chunk_size = 5))</v>
      </c>
      <c r="S2253" t="str">
        <f t="shared" si="780"/>
        <v>if (file.exists('D:\\My-Shares\\source-fno-csv\\op29042017.csv')) op29042017 = data.table (read_csv_chunked('D:\\My-Shares\\source-fno-csv\\op29042017.csv', DataFrameCallback$new(f), chunk_size = 5))</v>
      </c>
      <c r="T2253" t="str">
        <f t="shared" si="781"/>
        <v>MA290417</v>
      </c>
      <c r="U2253" s="3" t="s">
        <v>24</v>
      </c>
      <c r="V2253" t="str">
        <f t="shared" si="782"/>
        <v>https://www1.nseindia.com/archives/equities/mkt/MA290417.csv</v>
      </c>
      <c r="W2253" t="str">
        <f t="shared" si="783"/>
        <v>MA290417 = fread('https://www1.nseindia.com/archives/equities/mkt/MA290417.csv', sep='!', header = FALSE);</v>
      </c>
      <c r="X2253" t="str">
        <f t="shared" si="784"/>
        <v>MA290417 = MA290417[ str_detect(toupper(V1), ',NIFTY') | str_detect(toupper(V1), ',INDEX,') | str_detect(toupper(V1), ',CNX') ];</v>
      </c>
      <c r="Y2253" t="str">
        <f t="shared" si="785"/>
        <v>MA290417 = MA290417[, c('temp', 'INDEX', 'PREVIOUS_CLOSE', 'OPEN', 'HIGH', 'LOW', 'CLOSE', 'GAIN_LOSS') := tstrsplit(V1, ',', fixed= TRUE),];</v>
      </c>
      <c r="Z2253" t="str">
        <f t="shared" si="786"/>
        <v>MA290417 = MA290417 [ GAIN_LOSS != 'GAIN/LOSS'];</v>
      </c>
      <c r="AA2253" t="str">
        <f t="shared" si="787"/>
        <v>if (curl_fetch_memory('https://www1.nseindia.com/archives/equities/mkt/MA290417.csv')$status_code == 200) {MA290417 = fread('https://www1.nseindia.com/archives/equities/mkt/MA290417.csv', sep='!', header = FALSE); MA290417 = MA290417[ str_detect(toupper(V1), ',NIFTY') | str_detect(toupper(V1), ',INDEX,') | str_detect(toupper(V1), ',CNX') ]; MA290417 = MA290417[, c('temp', 'INDEX', 'PREVIOUS_CLOSE', 'OPEN', 'HIGH', 'LOW', 'CLOSE', 'GAIN_LOSS') := tstrsplit(V1, ',', fixed= TRUE),]; MA290417 = MA290417 [ GAIN_LOSS != 'GAIN/LOSS'];}</v>
      </c>
      <c r="AB2253" t="str">
        <f t="shared" si="763"/>
        <v>indices_dataApr2017</v>
      </c>
      <c r="AC2253" s="3" t="s">
        <v>32</v>
      </c>
      <c r="AD2253" t="s">
        <v>40</v>
      </c>
      <c r="AE2253" t="s">
        <v>44</v>
      </c>
      <c r="AF2253" t="str">
        <f t="shared" si="764"/>
        <v>42854_indices_dataApr2017</v>
      </c>
      <c r="AG2253" t="str">
        <f t="shared" si="765"/>
        <v>indices_dataApr2017.zip</v>
      </c>
      <c r="AH2253" t="str">
        <f>CONCATENATE(AF2253, " &lt;- as.data.table( extract_tables(", AB2253, ")")</f>
        <v>42854_indices_dataApr2017 &lt;- as.data.table( extract_tables(indices_dataApr2017)</v>
      </c>
      <c r="AI2253" t="str">
        <f>CONCATENATE("if (curl_fetch_memory('",AC2253,AG2253, "')$status_code == 200) download.file('", AC2253, AG2253, "', '", AD2253, AF2253, ".zip')")</f>
        <v>if (curl_fetch_memory('https://www1.nseindia.com/content/indices/indices_dataApr2017.zip')$status_code == 200) download.file('https://www1.nseindia.com/content/indices/indices_dataApr2017.zip', 'D:\\My-Shares\\source-index-wgt\\42854_indices_dataApr2017.zip')</v>
      </c>
      <c r="AJ2253" t="str">
        <f t="shared" si="766"/>
        <v>if (file.exists('D:\\My-Shares\\source-index-wgt\\42854_indices_dataApr2017.zip') ) {files = unzip('D:\\My-Shares\\source-index-wgt\\42854_indices_dataApr2017.zip', list=TRUE)$Name; files02=files[grepl('^NIFTY_Bank*|^niftybank*',files)]; unzip(zipfile = 'D:\\My-Shares\\source-index-wgt\\42854_indices_dataApr2017.zip', exdir = 'D:\\My-Shares\\source-index-wgt-bnfpdf', files=files02); file.rename(paste('D:\\My-Shares\\source-index-wgt-bnfpdf\\', files02, sep=''), paste('D:\\My-Shares\\source-index-wgt-bnfpdf\\','42854_',files02, sep='') );pdf_42854 &lt;- as.data.table (extract_tables(paste('D:\\My-Shares\\source-index-wgt-bnfpdf\\','42854_',files02, sep='') ) ); rm(files); rm(files02)}</v>
      </c>
    </row>
    <row r="2254" spans="1:36">
      <c r="A2254" s="1">
        <v>42855</v>
      </c>
      <c r="B2254" s="2">
        <f t="shared" si="771"/>
        <v>30</v>
      </c>
      <c r="C2254" s="2">
        <f t="shared" si="772"/>
        <v>4</v>
      </c>
      <c r="D2254">
        <f t="shared" si="773"/>
        <v>2017</v>
      </c>
      <c r="E2254" t="str">
        <f t="shared" si="774"/>
        <v>17</v>
      </c>
      <c r="F2254" t="str">
        <f t="shared" si="775"/>
        <v>PR300417.zip</v>
      </c>
      <c r="G2254" t="str">
        <f t="shared" si="776"/>
        <v>fo30042017.zip</v>
      </c>
      <c r="H2254" t="str">
        <f t="shared" si="777"/>
        <v>fo30042017</v>
      </c>
      <c r="I2254" t="str">
        <f t="shared" si="778"/>
        <v>op30042017</v>
      </c>
      <c r="J2254" s="3" t="s">
        <v>6</v>
      </c>
      <c r="K2254" t="s">
        <v>13</v>
      </c>
      <c r="L2254" t="s">
        <v>14</v>
      </c>
      <c r="M2254" t="s">
        <v>17</v>
      </c>
      <c r="N2254" t="str">
        <f t="shared" si="767"/>
        <v>if (curl_fetch_memory('https://www1.nseindia.com/archives/equities/bhavcopy/pr/PR300417.zip')$status_code == 200)</v>
      </c>
      <c r="O2254" t="str">
        <f t="shared" si="768"/>
        <v>if (curl_fetch_memory('https://www1.nseindia.com/archives/equities/bhavcopy/pr/PR300417.zip')$status_code == 200) download.file('https://www1.nseindia.com/archives/equities/bhavcopy/pr/PR300417.zip', 'D:\\My-Shares\\source-bhavcopy-zip\\PR300417.zip')</v>
      </c>
      <c r="P2254" t="str">
        <f t="shared" si="769"/>
        <v>if (file.exists('D:\\My-Shares\\source-bhavcopy-zip\\PR300417.zip')) {zipped_names = grep('\\.zip', unzip('D:\\My-Shares\\source-bhavcopy-zip\\PR300417.zip', list=TRUE)$Name, ignore.case=TRUE, value=TRUE); unzip(zipfile = 'D:\\My-Shares\\source-bhavcopy-zip\\PR300417.zip', exdir = 'D:\\My-Shares\\source-fno-zip', files=zipped_names);rm(zipped_names);}</v>
      </c>
      <c r="Q2254" t="str">
        <f t="shared" si="770"/>
        <v>if (file.exists('D:\\My-Shares\\source-fno-zip\\fo30042017.zip')) {files = unzip('D:\\My-Shares\\source-fno-zip\\fo30042017.zip', list=TRUE)$Name; unzip(zipfile = 'D:\\My-Shares\\source-fno-zip\\fo30042017.zip', exdir = 'D:\\My-Shares\\source-fno-csv', files=files[grepl('^fo[0-9]{8}\\.csv|^op[0-9]{8}\\.csv',files)]);rm(files);}</v>
      </c>
      <c r="R2254" t="str">
        <f t="shared" si="779"/>
        <v>if (file.exists('D:\\My-Shares\\source-fno-csv\\fo30042017.csv')) fo30042017 = data.table (read_csv_chunked('D:\\My-Shares\\source-fno-csv\\fo30042017.csv', DataFrameCallback$new(f), chunk_size = 5))</v>
      </c>
      <c r="S2254" t="str">
        <f t="shared" si="780"/>
        <v>if (file.exists('D:\\My-Shares\\source-fno-csv\\op30042017.csv')) op30042017 = data.table (read_csv_chunked('D:\\My-Shares\\source-fno-csv\\op30042017.csv', DataFrameCallback$new(f), chunk_size = 5))</v>
      </c>
      <c r="T2254" t="str">
        <f t="shared" si="781"/>
        <v>MA300417</v>
      </c>
      <c r="U2254" s="3" t="s">
        <v>24</v>
      </c>
      <c r="V2254" t="str">
        <f t="shared" si="782"/>
        <v>https://www1.nseindia.com/archives/equities/mkt/MA300417.csv</v>
      </c>
      <c r="W2254" t="str">
        <f t="shared" si="783"/>
        <v>MA300417 = fread('https://www1.nseindia.com/archives/equities/mkt/MA300417.csv', sep='!', header = FALSE);</v>
      </c>
      <c r="X2254" t="str">
        <f t="shared" si="784"/>
        <v>MA300417 = MA300417[ str_detect(toupper(V1), ',NIFTY') | str_detect(toupper(V1), ',INDEX,') | str_detect(toupper(V1), ',CNX') ];</v>
      </c>
      <c r="Y2254" t="str">
        <f t="shared" si="785"/>
        <v>MA300417 = MA300417[, c('temp', 'INDEX', 'PREVIOUS_CLOSE', 'OPEN', 'HIGH', 'LOW', 'CLOSE', 'GAIN_LOSS') := tstrsplit(V1, ',', fixed= TRUE),];</v>
      </c>
      <c r="Z2254" t="str">
        <f t="shared" si="786"/>
        <v>MA300417 = MA300417 [ GAIN_LOSS != 'GAIN/LOSS'];</v>
      </c>
      <c r="AA2254" t="str">
        <f t="shared" si="787"/>
        <v>if (curl_fetch_memory('https://www1.nseindia.com/archives/equities/mkt/MA300417.csv')$status_code == 200) {MA300417 = fread('https://www1.nseindia.com/archives/equities/mkt/MA300417.csv', sep='!', header = FALSE); MA300417 = MA300417[ str_detect(toupper(V1), ',NIFTY') | str_detect(toupper(V1), ',INDEX,') | str_detect(toupper(V1), ',CNX') ]; MA300417 = MA300417[, c('temp', 'INDEX', 'PREVIOUS_CLOSE', 'OPEN', 'HIGH', 'LOW', 'CLOSE', 'GAIN_LOSS') := tstrsplit(V1, ',', fixed= TRUE),]; MA300417 = MA300417 [ GAIN_LOSS != 'GAIN/LOSS'];}</v>
      </c>
      <c r="AB2254" t="str">
        <f t="shared" si="763"/>
        <v>indices_dataApr2017</v>
      </c>
      <c r="AC2254" s="3" t="s">
        <v>32</v>
      </c>
      <c r="AD2254" t="s">
        <v>40</v>
      </c>
      <c r="AE2254" t="s">
        <v>44</v>
      </c>
      <c r="AF2254" t="str">
        <f t="shared" si="764"/>
        <v>42855_indices_dataApr2017</v>
      </c>
      <c r="AG2254" t="str">
        <f t="shared" si="765"/>
        <v>indices_dataApr2017.zip</v>
      </c>
      <c r="AH2254" t="str">
        <f>CONCATENATE(AF2254, " &lt;- as.data.table( extract_tables(", AB2254, ")")</f>
        <v>42855_indices_dataApr2017 &lt;- as.data.table( extract_tables(indices_dataApr2017)</v>
      </c>
      <c r="AI2254" t="str">
        <f>CONCATENATE("if (curl_fetch_memory('",AC2254,AG2254, "')$status_code == 200) download.file('", AC2254, AG2254, "', '", AD2254, AF2254, ".zip')")</f>
        <v>if (curl_fetch_memory('https://www1.nseindia.com/content/indices/indices_dataApr2017.zip')$status_code == 200) download.file('https://www1.nseindia.com/content/indices/indices_dataApr2017.zip', 'D:\\My-Shares\\source-index-wgt\\42855_indices_dataApr2017.zip')</v>
      </c>
      <c r="AJ2254" t="str">
        <f t="shared" si="766"/>
        <v>if (file.exists('D:\\My-Shares\\source-index-wgt\\42855_indices_dataApr2017.zip') ) {files = unzip('D:\\My-Shares\\source-index-wgt\\42855_indices_dataApr2017.zip', list=TRUE)$Name; files02=files[grepl('^NIFTY_Bank*|^niftybank*',files)]; unzip(zipfile = 'D:\\My-Shares\\source-index-wgt\\42855_indices_dataApr2017.zip', exdir = 'D:\\My-Shares\\source-index-wgt-bnfpdf', files=files02); file.rename(paste('D:\\My-Shares\\source-index-wgt-bnfpdf\\', files02, sep=''), paste('D:\\My-Shares\\source-index-wgt-bnfpdf\\','42855_',files02, sep='') );pdf_42855 &lt;- as.data.table (extract_tables(paste('D:\\My-Shares\\source-index-wgt-bnfpdf\\','42855_',files02, sep='') ) ); rm(files); rm(files02)}</v>
      </c>
    </row>
    <row r="2255" spans="1:36">
      <c r="A2255" s="1">
        <v>42856</v>
      </c>
      <c r="B2255" s="2">
        <f t="shared" si="771"/>
        <v>1</v>
      </c>
      <c r="C2255" s="2">
        <f t="shared" si="772"/>
        <v>5</v>
      </c>
      <c r="D2255">
        <f t="shared" si="773"/>
        <v>2017</v>
      </c>
      <c r="E2255" t="str">
        <f t="shared" si="774"/>
        <v>17</v>
      </c>
      <c r="F2255" t="str">
        <f t="shared" si="775"/>
        <v>PR010517.zip</v>
      </c>
      <c r="G2255" t="str">
        <f t="shared" si="776"/>
        <v>fo01052017.zip</v>
      </c>
      <c r="H2255" t="str">
        <f t="shared" si="777"/>
        <v>fo01052017</v>
      </c>
      <c r="I2255" t="str">
        <f t="shared" si="778"/>
        <v>op01052017</v>
      </c>
      <c r="J2255" s="3" t="s">
        <v>6</v>
      </c>
      <c r="K2255" t="s">
        <v>13</v>
      </c>
      <c r="L2255" t="s">
        <v>14</v>
      </c>
      <c r="M2255" t="s">
        <v>17</v>
      </c>
      <c r="N2255" t="str">
        <f t="shared" si="767"/>
        <v>if (curl_fetch_memory('https://www1.nseindia.com/archives/equities/bhavcopy/pr/PR010517.zip')$status_code == 200)</v>
      </c>
      <c r="O2255" t="str">
        <f t="shared" si="768"/>
        <v>if (curl_fetch_memory('https://www1.nseindia.com/archives/equities/bhavcopy/pr/PR010517.zip')$status_code == 200) download.file('https://www1.nseindia.com/archives/equities/bhavcopy/pr/PR010517.zip', 'D:\\My-Shares\\source-bhavcopy-zip\\PR010517.zip')</v>
      </c>
      <c r="P2255" t="str">
        <f t="shared" si="769"/>
        <v>if (file.exists('D:\\My-Shares\\source-bhavcopy-zip\\PR010517.zip')) {zipped_names = grep('\\.zip', unzip('D:\\My-Shares\\source-bhavcopy-zip\\PR010517.zip', list=TRUE)$Name, ignore.case=TRUE, value=TRUE); unzip(zipfile = 'D:\\My-Shares\\source-bhavcopy-zip\\PR010517.zip', exdir = 'D:\\My-Shares\\source-fno-zip', files=zipped_names);rm(zipped_names);}</v>
      </c>
      <c r="Q2255" t="str">
        <f t="shared" si="770"/>
        <v>if (file.exists('D:\\My-Shares\\source-fno-zip\\fo01052017.zip')) {files = unzip('D:\\My-Shares\\source-fno-zip\\fo01052017.zip', list=TRUE)$Name; unzip(zipfile = 'D:\\My-Shares\\source-fno-zip\\fo01052017.zip', exdir = 'D:\\My-Shares\\source-fno-csv', files=files[grepl('^fo[0-9]{8}\\.csv|^op[0-9]{8}\\.csv',files)]);rm(files);}</v>
      </c>
      <c r="R2255" t="str">
        <f t="shared" si="779"/>
        <v>if (file.exists('D:\\My-Shares\\source-fno-csv\\fo01052017.csv')) fo01052017 = data.table (read_csv_chunked('D:\\My-Shares\\source-fno-csv\\fo01052017.csv', DataFrameCallback$new(f), chunk_size = 5))</v>
      </c>
      <c r="S2255" t="str">
        <f t="shared" si="780"/>
        <v>if (file.exists('D:\\My-Shares\\source-fno-csv\\op01052017.csv')) op01052017 = data.table (read_csv_chunked('D:\\My-Shares\\source-fno-csv\\op01052017.csv', DataFrameCallback$new(f), chunk_size = 5))</v>
      </c>
      <c r="T2255" t="str">
        <f t="shared" si="781"/>
        <v>MA010517</v>
      </c>
      <c r="U2255" s="3" t="s">
        <v>24</v>
      </c>
      <c r="V2255" t="str">
        <f t="shared" si="782"/>
        <v>https://www1.nseindia.com/archives/equities/mkt/MA010517.csv</v>
      </c>
      <c r="W2255" t="str">
        <f t="shared" si="783"/>
        <v>MA010517 = fread('https://www1.nseindia.com/archives/equities/mkt/MA010517.csv', sep='!', header = FALSE);</v>
      </c>
      <c r="X2255" t="str">
        <f t="shared" si="784"/>
        <v>MA010517 = MA010517[ str_detect(toupper(V1), ',NIFTY') | str_detect(toupper(V1), ',INDEX,') | str_detect(toupper(V1), ',CNX') ];</v>
      </c>
      <c r="Y2255" t="str">
        <f t="shared" si="785"/>
        <v>MA010517 = MA010517[, c('temp', 'INDEX', 'PREVIOUS_CLOSE', 'OPEN', 'HIGH', 'LOW', 'CLOSE', 'GAIN_LOSS') := tstrsplit(V1, ',', fixed= TRUE),];</v>
      </c>
      <c r="Z2255" t="str">
        <f t="shared" si="786"/>
        <v>MA010517 = MA010517 [ GAIN_LOSS != 'GAIN/LOSS'];</v>
      </c>
      <c r="AA2255" t="str">
        <f t="shared" si="787"/>
        <v>if (curl_fetch_memory('https://www1.nseindia.com/archives/equities/mkt/MA010517.csv')$status_code == 200) {MA010517 = fread('https://www1.nseindia.com/archives/equities/mkt/MA010517.csv', sep='!', header = FALSE); MA010517 = MA010517[ str_detect(toupper(V1), ',NIFTY') | str_detect(toupper(V1), ',INDEX,') | str_detect(toupper(V1), ',CNX') ]; MA010517 = MA010517[, c('temp', 'INDEX', 'PREVIOUS_CLOSE', 'OPEN', 'HIGH', 'LOW', 'CLOSE', 'GAIN_LOSS') := tstrsplit(V1, ',', fixed= TRUE),]; MA010517 = MA010517 [ GAIN_LOSS != 'GAIN/LOSS'];}</v>
      </c>
      <c r="AB2255" t="str">
        <f t="shared" si="763"/>
        <v>indices_dataMay2017</v>
      </c>
      <c r="AC2255" s="3" t="s">
        <v>32</v>
      </c>
      <c r="AD2255" t="s">
        <v>40</v>
      </c>
      <c r="AE2255" t="s">
        <v>44</v>
      </c>
      <c r="AF2255" t="str">
        <f t="shared" si="764"/>
        <v>42856_indices_dataMay2017</v>
      </c>
      <c r="AG2255" t="str">
        <f t="shared" si="765"/>
        <v>indices_dataMay2017.zip</v>
      </c>
      <c r="AH2255" t="str">
        <f>CONCATENATE(AF2255, " &lt;- as.data.table( extract_tables(", AB2255, ")")</f>
        <v>42856_indices_dataMay2017 &lt;- as.data.table( extract_tables(indices_dataMay2017)</v>
      </c>
      <c r="AI2255" t="str">
        <f>CONCATENATE("if (curl_fetch_memory('",AC2255,AG2255, "')$status_code == 200) download.file('", AC2255, AG2255, "', '", AD2255, AF2255, ".zip')")</f>
        <v>if (curl_fetch_memory('https://www1.nseindia.com/content/indices/indices_dataMay2017.zip')$status_code == 200) download.file('https://www1.nseindia.com/content/indices/indices_dataMay2017.zip', 'D:\\My-Shares\\source-index-wgt\\42856_indices_dataMay2017.zip')</v>
      </c>
      <c r="AJ2255" t="str">
        <f t="shared" si="766"/>
        <v>if (file.exists('D:\\My-Shares\\source-index-wgt\\42856_indices_dataMay2017.zip') ) {files = unzip('D:\\My-Shares\\source-index-wgt\\42856_indices_dataMay2017.zip', list=TRUE)$Name; files02=files[grepl('^NIFTY_Bank*|^niftybank*',files)]; unzip(zipfile = 'D:\\My-Shares\\source-index-wgt\\42856_indices_dataMay2017.zip', exdir = 'D:\\My-Shares\\source-index-wgt-bnfpdf', files=files02); file.rename(paste('D:\\My-Shares\\source-index-wgt-bnfpdf\\', files02, sep=''), paste('D:\\My-Shares\\source-index-wgt-bnfpdf\\','42856_',files02, sep='') );pdf_42856 &lt;- as.data.table (extract_tables(paste('D:\\My-Shares\\source-index-wgt-bnfpdf\\','42856_',files02, sep='') ) ); rm(files); rm(files02)}</v>
      </c>
    </row>
    <row r="2256" spans="1:36">
      <c r="A2256" s="1">
        <v>42857</v>
      </c>
      <c r="B2256" s="2">
        <f t="shared" si="771"/>
        <v>2</v>
      </c>
      <c r="C2256" s="2">
        <f t="shared" si="772"/>
        <v>5</v>
      </c>
      <c r="D2256">
        <f t="shared" si="773"/>
        <v>2017</v>
      </c>
      <c r="E2256" t="str">
        <f t="shared" si="774"/>
        <v>17</v>
      </c>
      <c r="F2256" t="str">
        <f t="shared" si="775"/>
        <v>PR020517.zip</v>
      </c>
      <c r="G2256" t="str">
        <f t="shared" si="776"/>
        <v>fo02052017.zip</v>
      </c>
      <c r="H2256" t="str">
        <f t="shared" si="777"/>
        <v>fo02052017</v>
      </c>
      <c r="I2256" t="str">
        <f t="shared" si="778"/>
        <v>op02052017</v>
      </c>
      <c r="J2256" s="3" t="s">
        <v>6</v>
      </c>
      <c r="K2256" t="s">
        <v>13</v>
      </c>
      <c r="L2256" t="s">
        <v>14</v>
      </c>
      <c r="M2256" t="s">
        <v>17</v>
      </c>
      <c r="N2256" t="str">
        <f t="shared" si="767"/>
        <v>if (curl_fetch_memory('https://www1.nseindia.com/archives/equities/bhavcopy/pr/PR020517.zip')$status_code == 200)</v>
      </c>
      <c r="O2256" t="str">
        <f t="shared" si="768"/>
        <v>if (curl_fetch_memory('https://www1.nseindia.com/archives/equities/bhavcopy/pr/PR020517.zip')$status_code == 200) download.file('https://www1.nseindia.com/archives/equities/bhavcopy/pr/PR020517.zip', 'D:\\My-Shares\\source-bhavcopy-zip\\PR020517.zip')</v>
      </c>
      <c r="P2256" t="str">
        <f t="shared" si="769"/>
        <v>if (file.exists('D:\\My-Shares\\source-bhavcopy-zip\\PR020517.zip')) {zipped_names = grep('\\.zip', unzip('D:\\My-Shares\\source-bhavcopy-zip\\PR020517.zip', list=TRUE)$Name, ignore.case=TRUE, value=TRUE); unzip(zipfile = 'D:\\My-Shares\\source-bhavcopy-zip\\PR020517.zip', exdir = 'D:\\My-Shares\\source-fno-zip', files=zipped_names);rm(zipped_names);}</v>
      </c>
      <c r="Q2256" t="str">
        <f t="shared" si="770"/>
        <v>if (file.exists('D:\\My-Shares\\source-fno-zip\\fo02052017.zip')) {files = unzip('D:\\My-Shares\\source-fno-zip\\fo02052017.zip', list=TRUE)$Name; unzip(zipfile = 'D:\\My-Shares\\source-fno-zip\\fo02052017.zip', exdir = 'D:\\My-Shares\\source-fno-csv', files=files[grepl('^fo[0-9]{8}\\.csv|^op[0-9]{8}\\.csv',files)]);rm(files);}</v>
      </c>
      <c r="R2256" t="str">
        <f t="shared" si="779"/>
        <v>if (file.exists('D:\\My-Shares\\source-fno-csv\\fo02052017.csv')) fo02052017 = data.table (read_csv_chunked('D:\\My-Shares\\source-fno-csv\\fo02052017.csv', DataFrameCallback$new(f), chunk_size = 5))</v>
      </c>
      <c r="S2256" t="str">
        <f t="shared" si="780"/>
        <v>if (file.exists('D:\\My-Shares\\source-fno-csv\\op02052017.csv')) op02052017 = data.table (read_csv_chunked('D:\\My-Shares\\source-fno-csv\\op02052017.csv', DataFrameCallback$new(f), chunk_size = 5))</v>
      </c>
      <c r="T2256" t="str">
        <f t="shared" si="781"/>
        <v>MA020517</v>
      </c>
      <c r="U2256" s="3" t="s">
        <v>24</v>
      </c>
      <c r="V2256" t="str">
        <f t="shared" si="782"/>
        <v>https://www1.nseindia.com/archives/equities/mkt/MA020517.csv</v>
      </c>
      <c r="W2256" t="str">
        <f t="shared" si="783"/>
        <v>MA020517 = fread('https://www1.nseindia.com/archives/equities/mkt/MA020517.csv', sep='!', header = FALSE);</v>
      </c>
      <c r="X2256" t="str">
        <f t="shared" si="784"/>
        <v>MA020517 = MA020517[ str_detect(toupper(V1), ',NIFTY') | str_detect(toupper(V1), ',INDEX,') | str_detect(toupper(V1), ',CNX') ];</v>
      </c>
      <c r="Y2256" t="str">
        <f t="shared" si="785"/>
        <v>MA020517 = MA020517[, c('temp', 'INDEX', 'PREVIOUS_CLOSE', 'OPEN', 'HIGH', 'LOW', 'CLOSE', 'GAIN_LOSS') := tstrsplit(V1, ',', fixed= TRUE),];</v>
      </c>
      <c r="Z2256" t="str">
        <f t="shared" si="786"/>
        <v>MA020517 = MA020517 [ GAIN_LOSS != 'GAIN/LOSS'];</v>
      </c>
      <c r="AA2256" t="str">
        <f t="shared" si="787"/>
        <v>if (curl_fetch_memory('https://www1.nseindia.com/archives/equities/mkt/MA020517.csv')$status_code == 200) {MA020517 = fread('https://www1.nseindia.com/archives/equities/mkt/MA020517.csv', sep='!', header = FALSE); MA020517 = MA020517[ str_detect(toupper(V1), ',NIFTY') | str_detect(toupper(V1), ',INDEX,') | str_detect(toupper(V1), ',CNX') ]; MA020517 = MA020517[, c('temp', 'INDEX', 'PREVIOUS_CLOSE', 'OPEN', 'HIGH', 'LOW', 'CLOSE', 'GAIN_LOSS') := tstrsplit(V1, ',', fixed= TRUE),]; MA020517 = MA020517 [ GAIN_LOSS != 'GAIN/LOSS'];}</v>
      </c>
      <c r="AB2256" t="str">
        <f t="shared" si="763"/>
        <v>indices_dataMay2017</v>
      </c>
      <c r="AC2256" s="3" t="s">
        <v>32</v>
      </c>
      <c r="AD2256" t="s">
        <v>40</v>
      </c>
      <c r="AE2256" t="s">
        <v>44</v>
      </c>
      <c r="AF2256" t="str">
        <f t="shared" si="764"/>
        <v>42857_indices_dataMay2017</v>
      </c>
      <c r="AG2256" t="str">
        <f t="shared" si="765"/>
        <v>indices_dataMay2017.zip</v>
      </c>
      <c r="AH2256" t="str">
        <f>CONCATENATE(AF2256, " &lt;- as.data.table( extract_tables(", AB2256, ")")</f>
        <v>42857_indices_dataMay2017 &lt;- as.data.table( extract_tables(indices_dataMay2017)</v>
      </c>
      <c r="AI2256" t="str">
        <f>CONCATENATE("if (curl_fetch_memory('",AC2256,AG2256, "')$status_code == 200) download.file('", AC2256, AG2256, "', '", AD2256, AF2256, ".zip')")</f>
        <v>if (curl_fetch_memory('https://www1.nseindia.com/content/indices/indices_dataMay2017.zip')$status_code == 200) download.file('https://www1.nseindia.com/content/indices/indices_dataMay2017.zip', 'D:\\My-Shares\\source-index-wgt\\42857_indices_dataMay2017.zip')</v>
      </c>
      <c r="AJ2256" t="str">
        <f t="shared" si="766"/>
        <v>if (file.exists('D:\\My-Shares\\source-index-wgt\\42857_indices_dataMay2017.zip') ) {files = unzip('D:\\My-Shares\\source-index-wgt\\42857_indices_dataMay2017.zip', list=TRUE)$Name; files02=files[grepl('^NIFTY_Bank*|^niftybank*',files)]; unzip(zipfile = 'D:\\My-Shares\\source-index-wgt\\42857_indices_dataMay2017.zip', exdir = 'D:\\My-Shares\\source-index-wgt-bnfpdf', files=files02); file.rename(paste('D:\\My-Shares\\source-index-wgt-bnfpdf\\', files02, sep=''), paste('D:\\My-Shares\\source-index-wgt-bnfpdf\\','42857_',files02, sep='') );pdf_42857 &lt;- as.data.table (extract_tables(paste('D:\\My-Shares\\source-index-wgt-bnfpdf\\','42857_',files02, sep='') ) ); rm(files); rm(files02)}</v>
      </c>
    </row>
    <row r="2257" spans="1:36">
      <c r="A2257" s="1">
        <v>42858</v>
      </c>
      <c r="B2257" s="2">
        <f t="shared" si="771"/>
        <v>3</v>
      </c>
      <c r="C2257" s="2">
        <f t="shared" si="772"/>
        <v>5</v>
      </c>
      <c r="D2257">
        <f t="shared" si="773"/>
        <v>2017</v>
      </c>
      <c r="E2257" t="str">
        <f t="shared" si="774"/>
        <v>17</v>
      </c>
      <c r="F2257" t="str">
        <f t="shared" si="775"/>
        <v>PR030517.zip</v>
      </c>
      <c r="G2257" t="str">
        <f t="shared" si="776"/>
        <v>fo03052017.zip</v>
      </c>
      <c r="H2257" t="str">
        <f t="shared" si="777"/>
        <v>fo03052017</v>
      </c>
      <c r="I2257" t="str">
        <f t="shared" si="778"/>
        <v>op03052017</v>
      </c>
      <c r="J2257" s="3" t="s">
        <v>6</v>
      </c>
      <c r="K2257" t="s">
        <v>13</v>
      </c>
      <c r="L2257" t="s">
        <v>14</v>
      </c>
      <c r="M2257" t="s">
        <v>17</v>
      </c>
      <c r="N2257" t="str">
        <f t="shared" si="767"/>
        <v>if (curl_fetch_memory('https://www1.nseindia.com/archives/equities/bhavcopy/pr/PR030517.zip')$status_code == 200)</v>
      </c>
      <c r="O2257" t="str">
        <f t="shared" si="768"/>
        <v>if (curl_fetch_memory('https://www1.nseindia.com/archives/equities/bhavcopy/pr/PR030517.zip')$status_code == 200) download.file('https://www1.nseindia.com/archives/equities/bhavcopy/pr/PR030517.zip', 'D:\\My-Shares\\source-bhavcopy-zip\\PR030517.zip')</v>
      </c>
      <c r="P2257" t="str">
        <f t="shared" si="769"/>
        <v>if (file.exists('D:\\My-Shares\\source-bhavcopy-zip\\PR030517.zip')) {zipped_names = grep('\\.zip', unzip('D:\\My-Shares\\source-bhavcopy-zip\\PR030517.zip', list=TRUE)$Name, ignore.case=TRUE, value=TRUE); unzip(zipfile = 'D:\\My-Shares\\source-bhavcopy-zip\\PR030517.zip', exdir = 'D:\\My-Shares\\source-fno-zip', files=zipped_names);rm(zipped_names);}</v>
      </c>
      <c r="Q2257" t="str">
        <f t="shared" si="770"/>
        <v>if (file.exists('D:\\My-Shares\\source-fno-zip\\fo03052017.zip')) {files = unzip('D:\\My-Shares\\source-fno-zip\\fo03052017.zip', list=TRUE)$Name; unzip(zipfile = 'D:\\My-Shares\\source-fno-zip\\fo03052017.zip', exdir = 'D:\\My-Shares\\source-fno-csv', files=files[grepl('^fo[0-9]{8}\\.csv|^op[0-9]{8}\\.csv',files)]);rm(files);}</v>
      </c>
      <c r="R2257" t="str">
        <f t="shared" si="779"/>
        <v>if (file.exists('D:\\My-Shares\\source-fno-csv\\fo03052017.csv')) fo03052017 = data.table (read_csv_chunked('D:\\My-Shares\\source-fno-csv\\fo03052017.csv', DataFrameCallback$new(f), chunk_size = 5))</v>
      </c>
      <c r="S2257" t="str">
        <f t="shared" si="780"/>
        <v>if (file.exists('D:\\My-Shares\\source-fno-csv\\op03052017.csv')) op03052017 = data.table (read_csv_chunked('D:\\My-Shares\\source-fno-csv\\op03052017.csv', DataFrameCallback$new(f), chunk_size = 5))</v>
      </c>
      <c r="T2257" t="str">
        <f t="shared" si="781"/>
        <v>MA030517</v>
      </c>
      <c r="U2257" s="3" t="s">
        <v>24</v>
      </c>
      <c r="V2257" t="str">
        <f t="shared" si="782"/>
        <v>https://www1.nseindia.com/archives/equities/mkt/MA030517.csv</v>
      </c>
      <c r="W2257" t="str">
        <f t="shared" si="783"/>
        <v>MA030517 = fread('https://www1.nseindia.com/archives/equities/mkt/MA030517.csv', sep='!', header = FALSE);</v>
      </c>
      <c r="X2257" t="str">
        <f t="shared" si="784"/>
        <v>MA030517 = MA030517[ str_detect(toupper(V1), ',NIFTY') | str_detect(toupper(V1), ',INDEX,') | str_detect(toupper(V1), ',CNX') ];</v>
      </c>
      <c r="Y2257" t="str">
        <f t="shared" si="785"/>
        <v>MA030517 = MA030517[, c('temp', 'INDEX', 'PREVIOUS_CLOSE', 'OPEN', 'HIGH', 'LOW', 'CLOSE', 'GAIN_LOSS') := tstrsplit(V1, ',', fixed= TRUE),];</v>
      </c>
      <c r="Z2257" t="str">
        <f t="shared" si="786"/>
        <v>MA030517 = MA030517 [ GAIN_LOSS != 'GAIN/LOSS'];</v>
      </c>
      <c r="AA2257" t="str">
        <f t="shared" si="787"/>
        <v>if (curl_fetch_memory('https://www1.nseindia.com/archives/equities/mkt/MA030517.csv')$status_code == 200) {MA030517 = fread('https://www1.nseindia.com/archives/equities/mkt/MA030517.csv', sep='!', header = FALSE); MA030517 = MA030517[ str_detect(toupper(V1), ',NIFTY') | str_detect(toupper(V1), ',INDEX,') | str_detect(toupper(V1), ',CNX') ]; MA030517 = MA030517[, c('temp', 'INDEX', 'PREVIOUS_CLOSE', 'OPEN', 'HIGH', 'LOW', 'CLOSE', 'GAIN_LOSS') := tstrsplit(V1, ',', fixed= TRUE),]; MA030517 = MA030517 [ GAIN_LOSS != 'GAIN/LOSS'];}</v>
      </c>
      <c r="AB2257" t="str">
        <f t="shared" si="763"/>
        <v>indices_dataMay2017</v>
      </c>
      <c r="AC2257" s="3" t="s">
        <v>32</v>
      </c>
      <c r="AD2257" t="s">
        <v>40</v>
      </c>
      <c r="AE2257" t="s">
        <v>44</v>
      </c>
      <c r="AF2257" t="str">
        <f t="shared" si="764"/>
        <v>42858_indices_dataMay2017</v>
      </c>
      <c r="AG2257" t="str">
        <f t="shared" si="765"/>
        <v>indices_dataMay2017.zip</v>
      </c>
      <c r="AH2257" t="str">
        <f>CONCATENATE(AF2257, " &lt;- as.data.table( extract_tables(", AB2257, ")")</f>
        <v>42858_indices_dataMay2017 &lt;- as.data.table( extract_tables(indices_dataMay2017)</v>
      </c>
      <c r="AI2257" t="str">
        <f>CONCATENATE("if (curl_fetch_memory('",AC2257,AG2257, "')$status_code == 200) download.file('", AC2257, AG2257, "', '", AD2257, AF2257, ".zip')")</f>
        <v>if (curl_fetch_memory('https://www1.nseindia.com/content/indices/indices_dataMay2017.zip')$status_code == 200) download.file('https://www1.nseindia.com/content/indices/indices_dataMay2017.zip', 'D:\\My-Shares\\source-index-wgt\\42858_indices_dataMay2017.zip')</v>
      </c>
      <c r="AJ2257" t="str">
        <f t="shared" si="766"/>
        <v>if (file.exists('D:\\My-Shares\\source-index-wgt\\42858_indices_dataMay2017.zip') ) {files = unzip('D:\\My-Shares\\source-index-wgt\\42858_indices_dataMay2017.zip', list=TRUE)$Name; files02=files[grepl('^NIFTY_Bank*|^niftybank*',files)]; unzip(zipfile = 'D:\\My-Shares\\source-index-wgt\\42858_indices_dataMay2017.zip', exdir = 'D:\\My-Shares\\source-index-wgt-bnfpdf', files=files02); file.rename(paste('D:\\My-Shares\\source-index-wgt-bnfpdf\\', files02, sep=''), paste('D:\\My-Shares\\source-index-wgt-bnfpdf\\','42858_',files02, sep='') );pdf_42858 &lt;- as.data.table (extract_tables(paste('D:\\My-Shares\\source-index-wgt-bnfpdf\\','42858_',files02, sep='') ) ); rm(files); rm(files02)}</v>
      </c>
    </row>
    <row r="2258" spans="1:36">
      <c r="A2258" s="1">
        <v>42859</v>
      </c>
      <c r="B2258" s="2">
        <f t="shared" si="771"/>
        <v>4</v>
      </c>
      <c r="C2258" s="2">
        <f t="shared" si="772"/>
        <v>5</v>
      </c>
      <c r="D2258">
        <f t="shared" si="773"/>
        <v>2017</v>
      </c>
      <c r="E2258" t="str">
        <f t="shared" si="774"/>
        <v>17</v>
      </c>
      <c r="F2258" t="str">
        <f t="shared" si="775"/>
        <v>PR040517.zip</v>
      </c>
      <c r="G2258" t="str">
        <f t="shared" si="776"/>
        <v>fo04052017.zip</v>
      </c>
      <c r="H2258" t="str">
        <f t="shared" si="777"/>
        <v>fo04052017</v>
      </c>
      <c r="I2258" t="str">
        <f t="shared" si="778"/>
        <v>op04052017</v>
      </c>
      <c r="J2258" s="3" t="s">
        <v>6</v>
      </c>
      <c r="K2258" t="s">
        <v>13</v>
      </c>
      <c r="L2258" t="s">
        <v>14</v>
      </c>
      <c r="M2258" t="s">
        <v>17</v>
      </c>
      <c r="N2258" t="str">
        <f t="shared" si="767"/>
        <v>if (curl_fetch_memory('https://www1.nseindia.com/archives/equities/bhavcopy/pr/PR040517.zip')$status_code == 200)</v>
      </c>
      <c r="O2258" t="str">
        <f t="shared" si="768"/>
        <v>if (curl_fetch_memory('https://www1.nseindia.com/archives/equities/bhavcopy/pr/PR040517.zip')$status_code == 200) download.file('https://www1.nseindia.com/archives/equities/bhavcopy/pr/PR040517.zip', 'D:\\My-Shares\\source-bhavcopy-zip\\PR040517.zip')</v>
      </c>
      <c r="P2258" t="str">
        <f t="shared" si="769"/>
        <v>if (file.exists('D:\\My-Shares\\source-bhavcopy-zip\\PR040517.zip')) {zipped_names = grep('\\.zip', unzip('D:\\My-Shares\\source-bhavcopy-zip\\PR040517.zip', list=TRUE)$Name, ignore.case=TRUE, value=TRUE); unzip(zipfile = 'D:\\My-Shares\\source-bhavcopy-zip\\PR040517.zip', exdir = 'D:\\My-Shares\\source-fno-zip', files=zipped_names);rm(zipped_names);}</v>
      </c>
      <c r="Q2258" t="str">
        <f t="shared" si="770"/>
        <v>if (file.exists('D:\\My-Shares\\source-fno-zip\\fo04052017.zip')) {files = unzip('D:\\My-Shares\\source-fno-zip\\fo04052017.zip', list=TRUE)$Name; unzip(zipfile = 'D:\\My-Shares\\source-fno-zip\\fo04052017.zip', exdir = 'D:\\My-Shares\\source-fno-csv', files=files[grepl('^fo[0-9]{8}\\.csv|^op[0-9]{8}\\.csv',files)]);rm(files);}</v>
      </c>
      <c r="R2258" t="str">
        <f t="shared" si="779"/>
        <v>if (file.exists('D:\\My-Shares\\source-fno-csv\\fo04052017.csv')) fo04052017 = data.table (read_csv_chunked('D:\\My-Shares\\source-fno-csv\\fo04052017.csv', DataFrameCallback$new(f), chunk_size = 5))</v>
      </c>
      <c r="S2258" t="str">
        <f t="shared" si="780"/>
        <v>if (file.exists('D:\\My-Shares\\source-fno-csv\\op04052017.csv')) op04052017 = data.table (read_csv_chunked('D:\\My-Shares\\source-fno-csv\\op04052017.csv', DataFrameCallback$new(f), chunk_size = 5))</v>
      </c>
      <c r="T2258" t="str">
        <f t="shared" si="781"/>
        <v>MA040517</v>
      </c>
      <c r="U2258" s="3" t="s">
        <v>24</v>
      </c>
      <c r="V2258" t="str">
        <f t="shared" si="782"/>
        <v>https://www1.nseindia.com/archives/equities/mkt/MA040517.csv</v>
      </c>
      <c r="W2258" t="str">
        <f t="shared" si="783"/>
        <v>MA040517 = fread('https://www1.nseindia.com/archives/equities/mkt/MA040517.csv', sep='!', header = FALSE);</v>
      </c>
      <c r="X2258" t="str">
        <f t="shared" si="784"/>
        <v>MA040517 = MA040517[ str_detect(toupper(V1), ',NIFTY') | str_detect(toupper(V1), ',INDEX,') | str_detect(toupper(V1), ',CNX') ];</v>
      </c>
      <c r="Y2258" t="str">
        <f t="shared" si="785"/>
        <v>MA040517 = MA040517[, c('temp', 'INDEX', 'PREVIOUS_CLOSE', 'OPEN', 'HIGH', 'LOW', 'CLOSE', 'GAIN_LOSS') := tstrsplit(V1, ',', fixed= TRUE),];</v>
      </c>
      <c r="Z2258" t="str">
        <f t="shared" si="786"/>
        <v>MA040517 = MA040517 [ GAIN_LOSS != 'GAIN/LOSS'];</v>
      </c>
      <c r="AA2258" t="str">
        <f t="shared" si="787"/>
        <v>if (curl_fetch_memory('https://www1.nseindia.com/archives/equities/mkt/MA040517.csv')$status_code == 200) {MA040517 = fread('https://www1.nseindia.com/archives/equities/mkt/MA040517.csv', sep='!', header = FALSE); MA040517 = MA040517[ str_detect(toupper(V1), ',NIFTY') | str_detect(toupper(V1), ',INDEX,') | str_detect(toupper(V1), ',CNX') ]; MA040517 = MA040517[, c('temp', 'INDEX', 'PREVIOUS_CLOSE', 'OPEN', 'HIGH', 'LOW', 'CLOSE', 'GAIN_LOSS') := tstrsplit(V1, ',', fixed= TRUE),]; MA040517 = MA040517 [ GAIN_LOSS != 'GAIN/LOSS'];}</v>
      </c>
      <c r="AB2258" t="str">
        <f t="shared" si="763"/>
        <v>indices_dataMay2017</v>
      </c>
      <c r="AC2258" s="3" t="s">
        <v>32</v>
      </c>
      <c r="AD2258" t="s">
        <v>40</v>
      </c>
      <c r="AE2258" t="s">
        <v>44</v>
      </c>
      <c r="AF2258" t="str">
        <f t="shared" si="764"/>
        <v>42859_indices_dataMay2017</v>
      </c>
      <c r="AG2258" t="str">
        <f t="shared" si="765"/>
        <v>indices_dataMay2017.zip</v>
      </c>
      <c r="AH2258" t="str">
        <f>CONCATENATE(AF2258, " &lt;- as.data.table( extract_tables(", AB2258, ")")</f>
        <v>42859_indices_dataMay2017 &lt;- as.data.table( extract_tables(indices_dataMay2017)</v>
      </c>
      <c r="AI2258" t="str">
        <f>CONCATENATE("if (curl_fetch_memory('",AC2258,AG2258, "')$status_code == 200) download.file('", AC2258, AG2258, "', '", AD2258, AF2258, ".zip')")</f>
        <v>if (curl_fetch_memory('https://www1.nseindia.com/content/indices/indices_dataMay2017.zip')$status_code == 200) download.file('https://www1.nseindia.com/content/indices/indices_dataMay2017.zip', 'D:\\My-Shares\\source-index-wgt\\42859_indices_dataMay2017.zip')</v>
      </c>
      <c r="AJ2258" t="str">
        <f t="shared" si="766"/>
        <v>if (file.exists('D:\\My-Shares\\source-index-wgt\\42859_indices_dataMay2017.zip') ) {files = unzip('D:\\My-Shares\\source-index-wgt\\42859_indices_dataMay2017.zip', list=TRUE)$Name; files02=files[grepl('^NIFTY_Bank*|^niftybank*',files)]; unzip(zipfile = 'D:\\My-Shares\\source-index-wgt\\42859_indices_dataMay2017.zip', exdir = 'D:\\My-Shares\\source-index-wgt-bnfpdf', files=files02); file.rename(paste('D:\\My-Shares\\source-index-wgt-bnfpdf\\', files02, sep=''), paste('D:\\My-Shares\\source-index-wgt-bnfpdf\\','42859_',files02, sep='') );pdf_42859 &lt;- as.data.table (extract_tables(paste('D:\\My-Shares\\source-index-wgt-bnfpdf\\','42859_',files02, sep='') ) ); rm(files); rm(files02)}</v>
      </c>
    </row>
    <row r="2259" spans="1:36">
      <c r="A2259" s="1">
        <v>42860</v>
      </c>
      <c r="B2259" s="2">
        <f t="shared" si="771"/>
        <v>5</v>
      </c>
      <c r="C2259" s="2">
        <f t="shared" si="772"/>
        <v>5</v>
      </c>
      <c r="D2259">
        <f t="shared" si="773"/>
        <v>2017</v>
      </c>
      <c r="E2259" t="str">
        <f t="shared" si="774"/>
        <v>17</v>
      </c>
      <c r="F2259" t="str">
        <f t="shared" si="775"/>
        <v>PR050517.zip</v>
      </c>
      <c r="G2259" t="str">
        <f t="shared" si="776"/>
        <v>fo05052017.zip</v>
      </c>
      <c r="H2259" t="str">
        <f t="shared" si="777"/>
        <v>fo05052017</v>
      </c>
      <c r="I2259" t="str">
        <f t="shared" si="778"/>
        <v>op05052017</v>
      </c>
      <c r="J2259" s="3" t="s">
        <v>6</v>
      </c>
      <c r="K2259" t="s">
        <v>13</v>
      </c>
      <c r="L2259" t="s">
        <v>14</v>
      </c>
      <c r="M2259" t="s">
        <v>17</v>
      </c>
      <c r="N2259" t="str">
        <f t="shared" si="767"/>
        <v>if (curl_fetch_memory('https://www1.nseindia.com/archives/equities/bhavcopy/pr/PR050517.zip')$status_code == 200)</v>
      </c>
      <c r="O2259" t="str">
        <f t="shared" si="768"/>
        <v>if (curl_fetch_memory('https://www1.nseindia.com/archives/equities/bhavcopy/pr/PR050517.zip')$status_code == 200) download.file('https://www1.nseindia.com/archives/equities/bhavcopy/pr/PR050517.zip', 'D:\\My-Shares\\source-bhavcopy-zip\\PR050517.zip')</v>
      </c>
      <c r="P2259" t="str">
        <f t="shared" si="769"/>
        <v>if (file.exists('D:\\My-Shares\\source-bhavcopy-zip\\PR050517.zip')) {zipped_names = grep('\\.zip', unzip('D:\\My-Shares\\source-bhavcopy-zip\\PR050517.zip', list=TRUE)$Name, ignore.case=TRUE, value=TRUE); unzip(zipfile = 'D:\\My-Shares\\source-bhavcopy-zip\\PR050517.zip', exdir = 'D:\\My-Shares\\source-fno-zip', files=zipped_names);rm(zipped_names);}</v>
      </c>
      <c r="Q2259" t="str">
        <f t="shared" si="770"/>
        <v>if (file.exists('D:\\My-Shares\\source-fno-zip\\fo05052017.zip')) {files = unzip('D:\\My-Shares\\source-fno-zip\\fo05052017.zip', list=TRUE)$Name; unzip(zipfile = 'D:\\My-Shares\\source-fno-zip\\fo05052017.zip', exdir = 'D:\\My-Shares\\source-fno-csv', files=files[grepl('^fo[0-9]{8}\\.csv|^op[0-9]{8}\\.csv',files)]);rm(files);}</v>
      </c>
      <c r="R2259" t="str">
        <f t="shared" si="779"/>
        <v>if (file.exists('D:\\My-Shares\\source-fno-csv\\fo05052017.csv')) fo05052017 = data.table (read_csv_chunked('D:\\My-Shares\\source-fno-csv\\fo05052017.csv', DataFrameCallback$new(f), chunk_size = 5))</v>
      </c>
      <c r="S2259" t="str">
        <f t="shared" si="780"/>
        <v>if (file.exists('D:\\My-Shares\\source-fno-csv\\op05052017.csv')) op05052017 = data.table (read_csv_chunked('D:\\My-Shares\\source-fno-csv\\op05052017.csv', DataFrameCallback$new(f), chunk_size = 5))</v>
      </c>
      <c r="T2259" t="str">
        <f t="shared" si="781"/>
        <v>MA050517</v>
      </c>
      <c r="U2259" s="3" t="s">
        <v>24</v>
      </c>
      <c r="V2259" t="str">
        <f t="shared" si="782"/>
        <v>https://www1.nseindia.com/archives/equities/mkt/MA050517.csv</v>
      </c>
      <c r="W2259" t="str">
        <f t="shared" si="783"/>
        <v>MA050517 = fread('https://www1.nseindia.com/archives/equities/mkt/MA050517.csv', sep='!', header = FALSE);</v>
      </c>
      <c r="X2259" t="str">
        <f t="shared" si="784"/>
        <v>MA050517 = MA050517[ str_detect(toupper(V1), ',NIFTY') | str_detect(toupper(V1), ',INDEX,') | str_detect(toupper(V1), ',CNX') ];</v>
      </c>
      <c r="Y2259" t="str">
        <f t="shared" si="785"/>
        <v>MA050517 = MA050517[, c('temp', 'INDEX', 'PREVIOUS_CLOSE', 'OPEN', 'HIGH', 'LOW', 'CLOSE', 'GAIN_LOSS') := tstrsplit(V1, ',', fixed= TRUE),];</v>
      </c>
      <c r="Z2259" t="str">
        <f t="shared" si="786"/>
        <v>MA050517 = MA050517 [ GAIN_LOSS != 'GAIN/LOSS'];</v>
      </c>
      <c r="AA2259" t="str">
        <f t="shared" si="787"/>
        <v>if (curl_fetch_memory('https://www1.nseindia.com/archives/equities/mkt/MA050517.csv')$status_code == 200) {MA050517 = fread('https://www1.nseindia.com/archives/equities/mkt/MA050517.csv', sep='!', header = FALSE); MA050517 = MA050517[ str_detect(toupper(V1), ',NIFTY') | str_detect(toupper(V1), ',INDEX,') | str_detect(toupper(V1), ',CNX') ]; MA050517 = MA050517[, c('temp', 'INDEX', 'PREVIOUS_CLOSE', 'OPEN', 'HIGH', 'LOW', 'CLOSE', 'GAIN_LOSS') := tstrsplit(V1, ',', fixed= TRUE),]; MA050517 = MA050517 [ GAIN_LOSS != 'GAIN/LOSS'];}</v>
      </c>
      <c r="AB2259" t="str">
        <f t="shared" si="763"/>
        <v>indices_dataMay2017</v>
      </c>
      <c r="AC2259" s="3" t="s">
        <v>32</v>
      </c>
      <c r="AD2259" t="s">
        <v>40</v>
      </c>
      <c r="AE2259" t="s">
        <v>44</v>
      </c>
      <c r="AF2259" t="str">
        <f t="shared" si="764"/>
        <v>42860_indices_dataMay2017</v>
      </c>
      <c r="AG2259" t="str">
        <f t="shared" si="765"/>
        <v>indices_dataMay2017.zip</v>
      </c>
      <c r="AH2259" t="str">
        <f>CONCATENATE(AF2259, " &lt;- as.data.table( extract_tables(", AB2259, ")")</f>
        <v>42860_indices_dataMay2017 &lt;- as.data.table( extract_tables(indices_dataMay2017)</v>
      </c>
      <c r="AI2259" t="str">
        <f>CONCATENATE("if (curl_fetch_memory('",AC2259,AG2259, "')$status_code == 200) download.file('", AC2259, AG2259, "', '", AD2259, AF2259, ".zip')")</f>
        <v>if (curl_fetch_memory('https://www1.nseindia.com/content/indices/indices_dataMay2017.zip')$status_code == 200) download.file('https://www1.nseindia.com/content/indices/indices_dataMay2017.zip', 'D:\\My-Shares\\source-index-wgt\\42860_indices_dataMay2017.zip')</v>
      </c>
      <c r="AJ2259" t="str">
        <f t="shared" si="766"/>
        <v>if (file.exists('D:\\My-Shares\\source-index-wgt\\42860_indices_dataMay2017.zip') ) {files = unzip('D:\\My-Shares\\source-index-wgt\\42860_indices_dataMay2017.zip', list=TRUE)$Name; files02=files[grepl('^NIFTY_Bank*|^niftybank*',files)]; unzip(zipfile = 'D:\\My-Shares\\source-index-wgt\\42860_indices_dataMay2017.zip', exdir = 'D:\\My-Shares\\source-index-wgt-bnfpdf', files=files02); file.rename(paste('D:\\My-Shares\\source-index-wgt-bnfpdf\\', files02, sep=''), paste('D:\\My-Shares\\source-index-wgt-bnfpdf\\','42860_',files02, sep='') );pdf_42860 &lt;- as.data.table (extract_tables(paste('D:\\My-Shares\\source-index-wgt-bnfpdf\\','42860_',files02, sep='') ) ); rm(files); rm(files02)}</v>
      </c>
    </row>
    <row r="2260" spans="1:36">
      <c r="A2260" s="1">
        <v>42861</v>
      </c>
      <c r="B2260" s="2">
        <f t="shared" si="771"/>
        <v>6</v>
      </c>
      <c r="C2260" s="2">
        <f t="shared" si="772"/>
        <v>5</v>
      </c>
      <c r="D2260">
        <f t="shared" si="773"/>
        <v>2017</v>
      </c>
      <c r="E2260" t="str">
        <f t="shared" si="774"/>
        <v>17</v>
      </c>
      <c r="F2260" t="str">
        <f t="shared" si="775"/>
        <v>PR060517.zip</v>
      </c>
      <c r="G2260" t="str">
        <f t="shared" si="776"/>
        <v>fo06052017.zip</v>
      </c>
      <c r="H2260" t="str">
        <f t="shared" si="777"/>
        <v>fo06052017</v>
      </c>
      <c r="I2260" t="str">
        <f t="shared" si="778"/>
        <v>op06052017</v>
      </c>
      <c r="J2260" s="3" t="s">
        <v>6</v>
      </c>
      <c r="K2260" t="s">
        <v>13</v>
      </c>
      <c r="L2260" t="s">
        <v>14</v>
      </c>
      <c r="M2260" t="s">
        <v>17</v>
      </c>
      <c r="N2260" t="str">
        <f t="shared" si="767"/>
        <v>if (curl_fetch_memory('https://www1.nseindia.com/archives/equities/bhavcopy/pr/PR060517.zip')$status_code == 200)</v>
      </c>
      <c r="O2260" t="str">
        <f t="shared" si="768"/>
        <v>if (curl_fetch_memory('https://www1.nseindia.com/archives/equities/bhavcopy/pr/PR060517.zip')$status_code == 200) download.file('https://www1.nseindia.com/archives/equities/bhavcopy/pr/PR060517.zip', 'D:\\My-Shares\\source-bhavcopy-zip\\PR060517.zip')</v>
      </c>
      <c r="P2260" t="str">
        <f t="shared" si="769"/>
        <v>if (file.exists('D:\\My-Shares\\source-bhavcopy-zip\\PR060517.zip')) {zipped_names = grep('\\.zip', unzip('D:\\My-Shares\\source-bhavcopy-zip\\PR060517.zip', list=TRUE)$Name, ignore.case=TRUE, value=TRUE); unzip(zipfile = 'D:\\My-Shares\\source-bhavcopy-zip\\PR060517.zip', exdir = 'D:\\My-Shares\\source-fno-zip', files=zipped_names);rm(zipped_names);}</v>
      </c>
      <c r="Q2260" t="str">
        <f t="shared" si="770"/>
        <v>if (file.exists('D:\\My-Shares\\source-fno-zip\\fo06052017.zip')) {files = unzip('D:\\My-Shares\\source-fno-zip\\fo06052017.zip', list=TRUE)$Name; unzip(zipfile = 'D:\\My-Shares\\source-fno-zip\\fo06052017.zip', exdir = 'D:\\My-Shares\\source-fno-csv', files=files[grepl('^fo[0-9]{8}\\.csv|^op[0-9]{8}\\.csv',files)]);rm(files);}</v>
      </c>
      <c r="R2260" t="str">
        <f t="shared" si="779"/>
        <v>if (file.exists('D:\\My-Shares\\source-fno-csv\\fo06052017.csv')) fo06052017 = data.table (read_csv_chunked('D:\\My-Shares\\source-fno-csv\\fo06052017.csv', DataFrameCallback$new(f), chunk_size = 5))</v>
      </c>
      <c r="S2260" t="str">
        <f t="shared" si="780"/>
        <v>if (file.exists('D:\\My-Shares\\source-fno-csv\\op06052017.csv')) op06052017 = data.table (read_csv_chunked('D:\\My-Shares\\source-fno-csv\\op06052017.csv', DataFrameCallback$new(f), chunk_size = 5))</v>
      </c>
      <c r="T2260" t="str">
        <f t="shared" si="781"/>
        <v>MA060517</v>
      </c>
      <c r="U2260" s="3" t="s">
        <v>24</v>
      </c>
      <c r="V2260" t="str">
        <f t="shared" si="782"/>
        <v>https://www1.nseindia.com/archives/equities/mkt/MA060517.csv</v>
      </c>
      <c r="W2260" t="str">
        <f t="shared" si="783"/>
        <v>MA060517 = fread('https://www1.nseindia.com/archives/equities/mkt/MA060517.csv', sep='!', header = FALSE);</v>
      </c>
      <c r="X2260" t="str">
        <f t="shared" si="784"/>
        <v>MA060517 = MA060517[ str_detect(toupper(V1), ',NIFTY') | str_detect(toupper(V1), ',INDEX,') | str_detect(toupper(V1), ',CNX') ];</v>
      </c>
      <c r="Y2260" t="str">
        <f t="shared" si="785"/>
        <v>MA060517 = MA060517[, c('temp', 'INDEX', 'PREVIOUS_CLOSE', 'OPEN', 'HIGH', 'LOW', 'CLOSE', 'GAIN_LOSS') := tstrsplit(V1, ',', fixed= TRUE),];</v>
      </c>
      <c r="Z2260" t="str">
        <f t="shared" si="786"/>
        <v>MA060517 = MA060517 [ GAIN_LOSS != 'GAIN/LOSS'];</v>
      </c>
      <c r="AA2260" t="str">
        <f t="shared" si="787"/>
        <v>if (curl_fetch_memory('https://www1.nseindia.com/archives/equities/mkt/MA060517.csv')$status_code == 200) {MA060517 = fread('https://www1.nseindia.com/archives/equities/mkt/MA060517.csv', sep='!', header = FALSE); MA060517 = MA060517[ str_detect(toupper(V1), ',NIFTY') | str_detect(toupper(V1), ',INDEX,') | str_detect(toupper(V1), ',CNX') ]; MA060517 = MA060517[, c('temp', 'INDEX', 'PREVIOUS_CLOSE', 'OPEN', 'HIGH', 'LOW', 'CLOSE', 'GAIN_LOSS') := tstrsplit(V1, ',', fixed= TRUE),]; MA060517 = MA060517 [ GAIN_LOSS != 'GAIN/LOSS'];}</v>
      </c>
      <c r="AB2260" t="str">
        <f t="shared" si="763"/>
        <v>indices_dataMay2017</v>
      </c>
      <c r="AC2260" s="3" t="s">
        <v>32</v>
      </c>
      <c r="AD2260" t="s">
        <v>40</v>
      </c>
      <c r="AE2260" t="s">
        <v>44</v>
      </c>
      <c r="AF2260" t="str">
        <f t="shared" si="764"/>
        <v>42861_indices_dataMay2017</v>
      </c>
      <c r="AG2260" t="str">
        <f t="shared" si="765"/>
        <v>indices_dataMay2017.zip</v>
      </c>
      <c r="AH2260" t="str">
        <f>CONCATENATE(AF2260, " &lt;- as.data.table( extract_tables(", AB2260, ")")</f>
        <v>42861_indices_dataMay2017 &lt;- as.data.table( extract_tables(indices_dataMay2017)</v>
      </c>
      <c r="AI2260" t="str">
        <f>CONCATENATE("if (curl_fetch_memory('",AC2260,AG2260, "')$status_code == 200) download.file('", AC2260, AG2260, "', '", AD2260, AF2260, ".zip')")</f>
        <v>if (curl_fetch_memory('https://www1.nseindia.com/content/indices/indices_dataMay2017.zip')$status_code == 200) download.file('https://www1.nseindia.com/content/indices/indices_dataMay2017.zip', 'D:\\My-Shares\\source-index-wgt\\42861_indices_dataMay2017.zip')</v>
      </c>
      <c r="AJ2260" t="str">
        <f t="shared" si="766"/>
        <v>if (file.exists('D:\\My-Shares\\source-index-wgt\\42861_indices_dataMay2017.zip') ) {files = unzip('D:\\My-Shares\\source-index-wgt\\42861_indices_dataMay2017.zip', list=TRUE)$Name; files02=files[grepl('^NIFTY_Bank*|^niftybank*',files)]; unzip(zipfile = 'D:\\My-Shares\\source-index-wgt\\42861_indices_dataMay2017.zip', exdir = 'D:\\My-Shares\\source-index-wgt-bnfpdf', files=files02); file.rename(paste('D:\\My-Shares\\source-index-wgt-bnfpdf\\', files02, sep=''), paste('D:\\My-Shares\\source-index-wgt-bnfpdf\\','42861_',files02, sep='') );pdf_42861 &lt;- as.data.table (extract_tables(paste('D:\\My-Shares\\source-index-wgt-bnfpdf\\','42861_',files02, sep='') ) ); rm(files); rm(files02)}</v>
      </c>
    </row>
    <row r="2261" spans="1:36">
      <c r="A2261" s="1">
        <v>42862</v>
      </c>
      <c r="B2261" s="2">
        <f t="shared" si="771"/>
        <v>7</v>
      </c>
      <c r="C2261" s="2">
        <f t="shared" si="772"/>
        <v>5</v>
      </c>
      <c r="D2261">
        <f t="shared" si="773"/>
        <v>2017</v>
      </c>
      <c r="E2261" t="str">
        <f t="shared" si="774"/>
        <v>17</v>
      </c>
      <c r="F2261" t="str">
        <f t="shared" si="775"/>
        <v>PR070517.zip</v>
      </c>
      <c r="G2261" t="str">
        <f t="shared" si="776"/>
        <v>fo07052017.zip</v>
      </c>
      <c r="H2261" t="str">
        <f t="shared" si="777"/>
        <v>fo07052017</v>
      </c>
      <c r="I2261" t="str">
        <f t="shared" si="778"/>
        <v>op07052017</v>
      </c>
      <c r="J2261" s="3" t="s">
        <v>6</v>
      </c>
      <c r="K2261" t="s">
        <v>13</v>
      </c>
      <c r="L2261" t="s">
        <v>14</v>
      </c>
      <c r="M2261" t="s">
        <v>17</v>
      </c>
      <c r="N2261" t="str">
        <f t="shared" si="767"/>
        <v>if (curl_fetch_memory('https://www1.nseindia.com/archives/equities/bhavcopy/pr/PR070517.zip')$status_code == 200)</v>
      </c>
      <c r="O2261" t="str">
        <f t="shared" si="768"/>
        <v>if (curl_fetch_memory('https://www1.nseindia.com/archives/equities/bhavcopy/pr/PR070517.zip')$status_code == 200) download.file('https://www1.nseindia.com/archives/equities/bhavcopy/pr/PR070517.zip', 'D:\\My-Shares\\source-bhavcopy-zip\\PR070517.zip')</v>
      </c>
      <c r="P2261" t="str">
        <f t="shared" si="769"/>
        <v>if (file.exists('D:\\My-Shares\\source-bhavcopy-zip\\PR070517.zip')) {zipped_names = grep('\\.zip', unzip('D:\\My-Shares\\source-bhavcopy-zip\\PR070517.zip', list=TRUE)$Name, ignore.case=TRUE, value=TRUE); unzip(zipfile = 'D:\\My-Shares\\source-bhavcopy-zip\\PR070517.zip', exdir = 'D:\\My-Shares\\source-fno-zip', files=zipped_names);rm(zipped_names);}</v>
      </c>
      <c r="Q2261" t="str">
        <f t="shared" si="770"/>
        <v>if (file.exists('D:\\My-Shares\\source-fno-zip\\fo07052017.zip')) {files = unzip('D:\\My-Shares\\source-fno-zip\\fo07052017.zip', list=TRUE)$Name; unzip(zipfile = 'D:\\My-Shares\\source-fno-zip\\fo07052017.zip', exdir = 'D:\\My-Shares\\source-fno-csv', files=files[grepl('^fo[0-9]{8}\\.csv|^op[0-9]{8}\\.csv',files)]);rm(files);}</v>
      </c>
      <c r="R2261" t="str">
        <f t="shared" si="779"/>
        <v>if (file.exists('D:\\My-Shares\\source-fno-csv\\fo07052017.csv')) fo07052017 = data.table (read_csv_chunked('D:\\My-Shares\\source-fno-csv\\fo07052017.csv', DataFrameCallback$new(f), chunk_size = 5))</v>
      </c>
      <c r="S2261" t="str">
        <f t="shared" si="780"/>
        <v>if (file.exists('D:\\My-Shares\\source-fno-csv\\op07052017.csv')) op07052017 = data.table (read_csv_chunked('D:\\My-Shares\\source-fno-csv\\op07052017.csv', DataFrameCallback$new(f), chunk_size = 5))</v>
      </c>
      <c r="T2261" t="str">
        <f t="shared" si="781"/>
        <v>MA070517</v>
      </c>
      <c r="U2261" s="3" t="s">
        <v>24</v>
      </c>
      <c r="V2261" t="str">
        <f t="shared" si="782"/>
        <v>https://www1.nseindia.com/archives/equities/mkt/MA070517.csv</v>
      </c>
      <c r="W2261" t="str">
        <f t="shared" si="783"/>
        <v>MA070517 = fread('https://www1.nseindia.com/archives/equities/mkt/MA070517.csv', sep='!', header = FALSE);</v>
      </c>
      <c r="X2261" t="str">
        <f t="shared" si="784"/>
        <v>MA070517 = MA070517[ str_detect(toupper(V1), ',NIFTY') | str_detect(toupper(V1), ',INDEX,') | str_detect(toupper(V1), ',CNX') ];</v>
      </c>
      <c r="Y2261" t="str">
        <f t="shared" si="785"/>
        <v>MA070517 = MA070517[, c('temp', 'INDEX', 'PREVIOUS_CLOSE', 'OPEN', 'HIGH', 'LOW', 'CLOSE', 'GAIN_LOSS') := tstrsplit(V1, ',', fixed= TRUE),];</v>
      </c>
      <c r="Z2261" t="str">
        <f t="shared" si="786"/>
        <v>MA070517 = MA070517 [ GAIN_LOSS != 'GAIN/LOSS'];</v>
      </c>
      <c r="AA2261" t="str">
        <f t="shared" si="787"/>
        <v>if (curl_fetch_memory('https://www1.nseindia.com/archives/equities/mkt/MA070517.csv')$status_code == 200) {MA070517 = fread('https://www1.nseindia.com/archives/equities/mkt/MA070517.csv', sep='!', header = FALSE); MA070517 = MA070517[ str_detect(toupper(V1), ',NIFTY') | str_detect(toupper(V1), ',INDEX,') | str_detect(toupper(V1), ',CNX') ]; MA070517 = MA070517[, c('temp', 'INDEX', 'PREVIOUS_CLOSE', 'OPEN', 'HIGH', 'LOW', 'CLOSE', 'GAIN_LOSS') := tstrsplit(V1, ',', fixed= TRUE),]; MA070517 = MA070517 [ GAIN_LOSS != 'GAIN/LOSS'];}</v>
      </c>
      <c r="AB2261" t="str">
        <f t="shared" si="763"/>
        <v>indices_dataMay2017</v>
      </c>
      <c r="AC2261" s="3" t="s">
        <v>32</v>
      </c>
      <c r="AD2261" t="s">
        <v>40</v>
      </c>
      <c r="AE2261" t="s">
        <v>44</v>
      </c>
      <c r="AF2261" t="str">
        <f t="shared" si="764"/>
        <v>42862_indices_dataMay2017</v>
      </c>
      <c r="AG2261" t="str">
        <f t="shared" si="765"/>
        <v>indices_dataMay2017.zip</v>
      </c>
      <c r="AH2261" t="str">
        <f>CONCATENATE(AF2261, " &lt;- as.data.table( extract_tables(", AB2261, ")")</f>
        <v>42862_indices_dataMay2017 &lt;- as.data.table( extract_tables(indices_dataMay2017)</v>
      </c>
      <c r="AI2261" t="str">
        <f>CONCATENATE("if (curl_fetch_memory('",AC2261,AG2261, "')$status_code == 200) download.file('", AC2261, AG2261, "', '", AD2261, AF2261, ".zip')")</f>
        <v>if (curl_fetch_memory('https://www1.nseindia.com/content/indices/indices_dataMay2017.zip')$status_code == 200) download.file('https://www1.nseindia.com/content/indices/indices_dataMay2017.zip', 'D:\\My-Shares\\source-index-wgt\\42862_indices_dataMay2017.zip')</v>
      </c>
      <c r="AJ2261" t="str">
        <f t="shared" si="766"/>
        <v>if (file.exists('D:\\My-Shares\\source-index-wgt\\42862_indices_dataMay2017.zip') ) {files = unzip('D:\\My-Shares\\source-index-wgt\\42862_indices_dataMay2017.zip', list=TRUE)$Name; files02=files[grepl('^NIFTY_Bank*|^niftybank*',files)]; unzip(zipfile = 'D:\\My-Shares\\source-index-wgt\\42862_indices_dataMay2017.zip', exdir = 'D:\\My-Shares\\source-index-wgt-bnfpdf', files=files02); file.rename(paste('D:\\My-Shares\\source-index-wgt-bnfpdf\\', files02, sep=''), paste('D:\\My-Shares\\source-index-wgt-bnfpdf\\','42862_',files02, sep='') );pdf_42862 &lt;- as.data.table (extract_tables(paste('D:\\My-Shares\\source-index-wgt-bnfpdf\\','42862_',files02, sep='') ) ); rm(files); rm(files02)}</v>
      </c>
    </row>
    <row r="2262" spans="1:36">
      <c r="A2262" s="1">
        <v>42863</v>
      </c>
      <c r="B2262" s="2">
        <f t="shared" si="771"/>
        <v>8</v>
      </c>
      <c r="C2262" s="2">
        <f t="shared" si="772"/>
        <v>5</v>
      </c>
      <c r="D2262">
        <f t="shared" si="773"/>
        <v>2017</v>
      </c>
      <c r="E2262" t="str">
        <f t="shared" si="774"/>
        <v>17</v>
      </c>
      <c r="F2262" t="str">
        <f t="shared" si="775"/>
        <v>PR080517.zip</v>
      </c>
      <c r="G2262" t="str">
        <f t="shared" si="776"/>
        <v>fo08052017.zip</v>
      </c>
      <c r="H2262" t="str">
        <f t="shared" si="777"/>
        <v>fo08052017</v>
      </c>
      <c r="I2262" t="str">
        <f t="shared" si="778"/>
        <v>op08052017</v>
      </c>
      <c r="J2262" s="3" t="s">
        <v>6</v>
      </c>
      <c r="K2262" t="s">
        <v>13</v>
      </c>
      <c r="L2262" t="s">
        <v>14</v>
      </c>
      <c r="M2262" t="s">
        <v>17</v>
      </c>
      <c r="N2262" t="str">
        <f t="shared" si="767"/>
        <v>if (curl_fetch_memory('https://www1.nseindia.com/archives/equities/bhavcopy/pr/PR080517.zip')$status_code == 200)</v>
      </c>
      <c r="O2262" t="str">
        <f t="shared" si="768"/>
        <v>if (curl_fetch_memory('https://www1.nseindia.com/archives/equities/bhavcopy/pr/PR080517.zip')$status_code == 200) download.file('https://www1.nseindia.com/archives/equities/bhavcopy/pr/PR080517.zip', 'D:\\My-Shares\\source-bhavcopy-zip\\PR080517.zip')</v>
      </c>
      <c r="P2262" t="str">
        <f t="shared" si="769"/>
        <v>if (file.exists('D:\\My-Shares\\source-bhavcopy-zip\\PR080517.zip')) {zipped_names = grep('\\.zip', unzip('D:\\My-Shares\\source-bhavcopy-zip\\PR080517.zip', list=TRUE)$Name, ignore.case=TRUE, value=TRUE); unzip(zipfile = 'D:\\My-Shares\\source-bhavcopy-zip\\PR080517.zip', exdir = 'D:\\My-Shares\\source-fno-zip', files=zipped_names);rm(zipped_names);}</v>
      </c>
      <c r="Q2262" t="str">
        <f t="shared" si="770"/>
        <v>if (file.exists('D:\\My-Shares\\source-fno-zip\\fo08052017.zip')) {files = unzip('D:\\My-Shares\\source-fno-zip\\fo08052017.zip', list=TRUE)$Name; unzip(zipfile = 'D:\\My-Shares\\source-fno-zip\\fo08052017.zip', exdir = 'D:\\My-Shares\\source-fno-csv', files=files[grepl('^fo[0-9]{8}\\.csv|^op[0-9]{8}\\.csv',files)]);rm(files);}</v>
      </c>
      <c r="R2262" t="str">
        <f t="shared" si="779"/>
        <v>if (file.exists('D:\\My-Shares\\source-fno-csv\\fo08052017.csv')) fo08052017 = data.table (read_csv_chunked('D:\\My-Shares\\source-fno-csv\\fo08052017.csv', DataFrameCallback$new(f), chunk_size = 5))</v>
      </c>
      <c r="S2262" t="str">
        <f t="shared" si="780"/>
        <v>if (file.exists('D:\\My-Shares\\source-fno-csv\\op08052017.csv')) op08052017 = data.table (read_csv_chunked('D:\\My-Shares\\source-fno-csv\\op08052017.csv', DataFrameCallback$new(f), chunk_size = 5))</v>
      </c>
      <c r="T2262" t="str">
        <f t="shared" si="781"/>
        <v>MA080517</v>
      </c>
      <c r="U2262" s="3" t="s">
        <v>24</v>
      </c>
      <c r="V2262" t="str">
        <f t="shared" si="782"/>
        <v>https://www1.nseindia.com/archives/equities/mkt/MA080517.csv</v>
      </c>
      <c r="W2262" t="str">
        <f t="shared" si="783"/>
        <v>MA080517 = fread('https://www1.nseindia.com/archives/equities/mkt/MA080517.csv', sep='!', header = FALSE);</v>
      </c>
      <c r="X2262" t="str">
        <f t="shared" si="784"/>
        <v>MA080517 = MA080517[ str_detect(toupper(V1), ',NIFTY') | str_detect(toupper(V1), ',INDEX,') | str_detect(toupper(V1), ',CNX') ];</v>
      </c>
      <c r="Y2262" t="str">
        <f t="shared" si="785"/>
        <v>MA080517 = MA080517[, c('temp', 'INDEX', 'PREVIOUS_CLOSE', 'OPEN', 'HIGH', 'LOW', 'CLOSE', 'GAIN_LOSS') := tstrsplit(V1, ',', fixed= TRUE),];</v>
      </c>
      <c r="Z2262" t="str">
        <f t="shared" si="786"/>
        <v>MA080517 = MA080517 [ GAIN_LOSS != 'GAIN/LOSS'];</v>
      </c>
      <c r="AA2262" t="str">
        <f t="shared" si="787"/>
        <v>if (curl_fetch_memory('https://www1.nseindia.com/archives/equities/mkt/MA080517.csv')$status_code == 200) {MA080517 = fread('https://www1.nseindia.com/archives/equities/mkt/MA080517.csv', sep='!', header = FALSE); MA080517 = MA080517[ str_detect(toupper(V1), ',NIFTY') | str_detect(toupper(V1), ',INDEX,') | str_detect(toupper(V1), ',CNX') ]; MA080517 = MA080517[, c('temp', 'INDEX', 'PREVIOUS_CLOSE', 'OPEN', 'HIGH', 'LOW', 'CLOSE', 'GAIN_LOSS') := tstrsplit(V1, ',', fixed= TRUE),]; MA080517 = MA080517 [ GAIN_LOSS != 'GAIN/LOSS'];}</v>
      </c>
      <c r="AB2262" t="str">
        <f t="shared" si="763"/>
        <v>indices_dataMay2017</v>
      </c>
      <c r="AC2262" s="3" t="s">
        <v>32</v>
      </c>
      <c r="AD2262" t="s">
        <v>40</v>
      </c>
      <c r="AE2262" t="s">
        <v>44</v>
      </c>
      <c r="AF2262" t="str">
        <f t="shared" si="764"/>
        <v>42863_indices_dataMay2017</v>
      </c>
      <c r="AG2262" t="str">
        <f t="shared" si="765"/>
        <v>indices_dataMay2017.zip</v>
      </c>
      <c r="AH2262" t="str">
        <f>CONCATENATE(AF2262, " &lt;- as.data.table( extract_tables(", AB2262, ")")</f>
        <v>42863_indices_dataMay2017 &lt;- as.data.table( extract_tables(indices_dataMay2017)</v>
      </c>
      <c r="AI2262" t="str">
        <f>CONCATENATE("if (curl_fetch_memory('",AC2262,AG2262, "')$status_code == 200) download.file('", AC2262, AG2262, "', '", AD2262, AF2262, ".zip')")</f>
        <v>if (curl_fetch_memory('https://www1.nseindia.com/content/indices/indices_dataMay2017.zip')$status_code == 200) download.file('https://www1.nseindia.com/content/indices/indices_dataMay2017.zip', 'D:\\My-Shares\\source-index-wgt\\42863_indices_dataMay2017.zip')</v>
      </c>
      <c r="AJ2262" t="str">
        <f t="shared" si="766"/>
        <v>if (file.exists('D:\\My-Shares\\source-index-wgt\\42863_indices_dataMay2017.zip') ) {files = unzip('D:\\My-Shares\\source-index-wgt\\42863_indices_dataMay2017.zip', list=TRUE)$Name; files02=files[grepl('^NIFTY_Bank*|^niftybank*',files)]; unzip(zipfile = 'D:\\My-Shares\\source-index-wgt\\42863_indices_dataMay2017.zip', exdir = 'D:\\My-Shares\\source-index-wgt-bnfpdf', files=files02); file.rename(paste('D:\\My-Shares\\source-index-wgt-bnfpdf\\', files02, sep=''), paste('D:\\My-Shares\\source-index-wgt-bnfpdf\\','42863_',files02, sep='') );pdf_42863 &lt;- as.data.table (extract_tables(paste('D:\\My-Shares\\source-index-wgt-bnfpdf\\','42863_',files02, sep='') ) ); rm(files); rm(files02)}</v>
      </c>
    </row>
    <row r="2263" spans="1:36">
      <c r="A2263" s="1">
        <v>42864</v>
      </c>
      <c r="B2263" s="2">
        <f t="shared" si="771"/>
        <v>9</v>
      </c>
      <c r="C2263" s="2">
        <f t="shared" si="772"/>
        <v>5</v>
      </c>
      <c r="D2263">
        <f t="shared" si="773"/>
        <v>2017</v>
      </c>
      <c r="E2263" t="str">
        <f t="shared" si="774"/>
        <v>17</v>
      </c>
      <c r="F2263" t="str">
        <f t="shared" si="775"/>
        <v>PR090517.zip</v>
      </c>
      <c r="G2263" t="str">
        <f t="shared" si="776"/>
        <v>fo09052017.zip</v>
      </c>
      <c r="H2263" t="str">
        <f t="shared" si="777"/>
        <v>fo09052017</v>
      </c>
      <c r="I2263" t="str">
        <f t="shared" si="778"/>
        <v>op09052017</v>
      </c>
      <c r="J2263" s="3" t="s">
        <v>6</v>
      </c>
      <c r="K2263" t="s">
        <v>13</v>
      </c>
      <c r="L2263" t="s">
        <v>14</v>
      </c>
      <c r="M2263" t="s">
        <v>17</v>
      </c>
      <c r="N2263" t="str">
        <f t="shared" si="767"/>
        <v>if (curl_fetch_memory('https://www1.nseindia.com/archives/equities/bhavcopy/pr/PR090517.zip')$status_code == 200)</v>
      </c>
      <c r="O2263" t="str">
        <f t="shared" si="768"/>
        <v>if (curl_fetch_memory('https://www1.nseindia.com/archives/equities/bhavcopy/pr/PR090517.zip')$status_code == 200) download.file('https://www1.nseindia.com/archives/equities/bhavcopy/pr/PR090517.zip', 'D:\\My-Shares\\source-bhavcopy-zip\\PR090517.zip')</v>
      </c>
      <c r="P2263" t="str">
        <f t="shared" si="769"/>
        <v>if (file.exists('D:\\My-Shares\\source-bhavcopy-zip\\PR090517.zip')) {zipped_names = grep('\\.zip', unzip('D:\\My-Shares\\source-bhavcopy-zip\\PR090517.zip', list=TRUE)$Name, ignore.case=TRUE, value=TRUE); unzip(zipfile = 'D:\\My-Shares\\source-bhavcopy-zip\\PR090517.zip', exdir = 'D:\\My-Shares\\source-fno-zip', files=zipped_names);rm(zipped_names);}</v>
      </c>
      <c r="Q2263" t="str">
        <f t="shared" si="770"/>
        <v>if (file.exists('D:\\My-Shares\\source-fno-zip\\fo09052017.zip')) {files = unzip('D:\\My-Shares\\source-fno-zip\\fo09052017.zip', list=TRUE)$Name; unzip(zipfile = 'D:\\My-Shares\\source-fno-zip\\fo09052017.zip', exdir = 'D:\\My-Shares\\source-fno-csv', files=files[grepl('^fo[0-9]{8}\\.csv|^op[0-9]{8}\\.csv',files)]);rm(files);}</v>
      </c>
      <c r="R2263" t="str">
        <f t="shared" si="779"/>
        <v>if (file.exists('D:\\My-Shares\\source-fno-csv\\fo09052017.csv')) fo09052017 = data.table (read_csv_chunked('D:\\My-Shares\\source-fno-csv\\fo09052017.csv', DataFrameCallback$new(f), chunk_size = 5))</v>
      </c>
      <c r="S2263" t="str">
        <f t="shared" si="780"/>
        <v>if (file.exists('D:\\My-Shares\\source-fno-csv\\op09052017.csv')) op09052017 = data.table (read_csv_chunked('D:\\My-Shares\\source-fno-csv\\op09052017.csv', DataFrameCallback$new(f), chunk_size = 5))</v>
      </c>
      <c r="T2263" t="str">
        <f t="shared" si="781"/>
        <v>MA090517</v>
      </c>
      <c r="U2263" s="3" t="s">
        <v>24</v>
      </c>
      <c r="V2263" t="str">
        <f t="shared" si="782"/>
        <v>https://www1.nseindia.com/archives/equities/mkt/MA090517.csv</v>
      </c>
      <c r="W2263" t="str">
        <f t="shared" si="783"/>
        <v>MA090517 = fread('https://www1.nseindia.com/archives/equities/mkt/MA090517.csv', sep='!', header = FALSE);</v>
      </c>
      <c r="X2263" t="str">
        <f t="shared" si="784"/>
        <v>MA090517 = MA090517[ str_detect(toupper(V1), ',NIFTY') | str_detect(toupper(V1), ',INDEX,') | str_detect(toupper(V1), ',CNX') ];</v>
      </c>
      <c r="Y2263" t="str">
        <f t="shared" si="785"/>
        <v>MA090517 = MA090517[, c('temp', 'INDEX', 'PREVIOUS_CLOSE', 'OPEN', 'HIGH', 'LOW', 'CLOSE', 'GAIN_LOSS') := tstrsplit(V1, ',', fixed= TRUE),];</v>
      </c>
      <c r="Z2263" t="str">
        <f t="shared" si="786"/>
        <v>MA090517 = MA090517 [ GAIN_LOSS != 'GAIN/LOSS'];</v>
      </c>
      <c r="AA2263" t="str">
        <f t="shared" si="787"/>
        <v>if (curl_fetch_memory('https://www1.nseindia.com/archives/equities/mkt/MA090517.csv')$status_code == 200) {MA090517 = fread('https://www1.nseindia.com/archives/equities/mkt/MA090517.csv', sep='!', header = FALSE); MA090517 = MA090517[ str_detect(toupper(V1), ',NIFTY') | str_detect(toupper(V1), ',INDEX,') | str_detect(toupper(V1), ',CNX') ]; MA090517 = MA090517[, c('temp', 'INDEX', 'PREVIOUS_CLOSE', 'OPEN', 'HIGH', 'LOW', 'CLOSE', 'GAIN_LOSS') := tstrsplit(V1, ',', fixed= TRUE),]; MA090517 = MA090517 [ GAIN_LOSS != 'GAIN/LOSS'];}</v>
      </c>
      <c r="AB2263" t="str">
        <f t="shared" si="763"/>
        <v>indices_dataMay2017</v>
      </c>
      <c r="AC2263" s="3" t="s">
        <v>32</v>
      </c>
      <c r="AD2263" t="s">
        <v>40</v>
      </c>
      <c r="AE2263" t="s">
        <v>44</v>
      </c>
      <c r="AF2263" t="str">
        <f t="shared" si="764"/>
        <v>42864_indices_dataMay2017</v>
      </c>
      <c r="AG2263" t="str">
        <f t="shared" si="765"/>
        <v>indices_dataMay2017.zip</v>
      </c>
      <c r="AH2263" t="str">
        <f>CONCATENATE(AF2263, " &lt;- as.data.table( extract_tables(", AB2263, ")")</f>
        <v>42864_indices_dataMay2017 &lt;- as.data.table( extract_tables(indices_dataMay2017)</v>
      </c>
      <c r="AI2263" t="str">
        <f>CONCATENATE("if (curl_fetch_memory('",AC2263,AG2263, "')$status_code == 200) download.file('", AC2263, AG2263, "', '", AD2263, AF2263, ".zip')")</f>
        <v>if (curl_fetch_memory('https://www1.nseindia.com/content/indices/indices_dataMay2017.zip')$status_code == 200) download.file('https://www1.nseindia.com/content/indices/indices_dataMay2017.zip', 'D:\\My-Shares\\source-index-wgt\\42864_indices_dataMay2017.zip')</v>
      </c>
      <c r="AJ2263" t="str">
        <f t="shared" si="766"/>
        <v>if (file.exists('D:\\My-Shares\\source-index-wgt\\42864_indices_dataMay2017.zip') ) {files = unzip('D:\\My-Shares\\source-index-wgt\\42864_indices_dataMay2017.zip', list=TRUE)$Name; files02=files[grepl('^NIFTY_Bank*|^niftybank*',files)]; unzip(zipfile = 'D:\\My-Shares\\source-index-wgt\\42864_indices_dataMay2017.zip', exdir = 'D:\\My-Shares\\source-index-wgt-bnfpdf', files=files02); file.rename(paste('D:\\My-Shares\\source-index-wgt-bnfpdf\\', files02, sep=''), paste('D:\\My-Shares\\source-index-wgt-bnfpdf\\','42864_',files02, sep='') );pdf_42864 &lt;- as.data.table (extract_tables(paste('D:\\My-Shares\\source-index-wgt-bnfpdf\\','42864_',files02, sep='') ) ); rm(files); rm(files02)}</v>
      </c>
    </row>
    <row r="2264" spans="1:36">
      <c r="A2264" s="1">
        <v>42865</v>
      </c>
      <c r="B2264" s="2">
        <f t="shared" si="771"/>
        <v>10</v>
      </c>
      <c r="C2264" s="2">
        <f t="shared" si="772"/>
        <v>5</v>
      </c>
      <c r="D2264">
        <f t="shared" si="773"/>
        <v>2017</v>
      </c>
      <c r="E2264" t="str">
        <f t="shared" si="774"/>
        <v>17</v>
      </c>
      <c r="F2264" t="str">
        <f t="shared" si="775"/>
        <v>PR100517.zip</v>
      </c>
      <c r="G2264" t="str">
        <f t="shared" si="776"/>
        <v>fo10052017.zip</v>
      </c>
      <c r="H2264" t="str">
        <f t="shared" si="777"/>
        <v>fo10052017</v>
      </c>
      <c r="I2264" t="str">
        <f t="shared" si="778"/>
        <v>op10052017</v>
      </c>
      <c r="J2264" s="3" t="s">
        <v>6</v>
      </c>
      <c r="K2264" t="s">
        <v>13</v>
      </c>
      <c r="L2264" t="s">
        <v>14</v>
      </c>
      <c r="M2264" t="s">
        <v>17</v>
      </c>
      <c r="N2264" t="str">
        <f t="shared" si="767"/>
        <v>if (curl_fetch_memory('https://www1.nseindia.com/archives/equities/bhavcopy/pr/PR100517.zip')$status_code == 200)</v>
      </c>
      <c r="O2264" t="str">
        <f t="shared" si="768"/>
        <v>if (curl_fetch_memory('https://www1.nseindia.com/archives/equities/bhavcopy/pr/PR100517.zip')$status_code == 200) download.file('https://www1.nseindia.com/archives/equities/bhavcopy/pr/PR100517.zip', 'D:\\My-Shares\\source-bhavcopy-zip\\PR100517.zip')</v>
      </c>
      <c r="P2264" t="str">
        <f t="shared" si="769"/>
        <v>if (file.exists('D:\\My-Shares\\source-bhavcopy-zip\\PR100517.zip')) {zipped_names = grep('\\.zip', unzip('D:\\My-Shares\\source-bhavcopy-zip\\PR100517.zip', list=TRUE)$Name, ignore.case=TRUE, value=TRUE); unzip(zipfile = 'D:\\My-Shares\\source-bhavcopy-zip\\PR100517.zip', exdir = 'D:\\My-Shares\\source-fno-zip', files=zipped_names);rm(zipped_names);}</v>
      </c>
      <c r="Q2264" t="str">
        <f t="shared" si="770"/>
        <v>if (file.exists('D:\\My-Shares\\source-fno-zip\\fo10052017.zip')) {files = unzip('D:\\My-Shares\\source-fno-zip\\fo10052017.zip', list=TRUE)$Name; unzip(zipfile = 'D:\\My-Shares\\source-fno-zip\\fo10052017.zip', exdir = 'D:\\My-Shares\\source-fno-csv', files=files[grepl('^fo[0-9]{8}\\.csv|^op[0-9]{8}\\.csv',files)]);rm(files);}</v>
      </c>
      <c r="R2264" t="str">
        <f t="shared" si="779"/>
        <v>if (file.exists('D:\\My-Shares\\source-fno-csv\\fo10052017.csv')) fo10052017 = data.table (read_csv_chunked('D:\\My-Shares\\source-fno-csv\\fo10052017.csv', DataFrameCallback$new(f), chunk_size = 5))</v>
      </c>
      <c r="S2264" t="str">
        <f t="shared" si="780"/>
        <v>if (file.exists('D:\\My-Shares\\source-fno-csv\\op10052017.csv')) op10052017 = data.table (read_csv_chunked('D:\\My-Shares\\source-fno-csv\\op10052017.csv', DataFrameCallback$new(f), chunk_size = 5))</v>
      </c>
      <c r="T2264" t="str">
        <f t="shared" si="781"/>
        <v>MA100517</v>
      </c>
      <c r="U2264" s="3" t="s">
        <v>24</v>
      </c>
      <c r="V2264" t="str">
        <f t="shared" si="782"/>
        <v>https://www1.nseindia.com/archives/equities/mkt/MA100517.csv</v>
      </c>
      <c r="W2264" t="str">
        <f t="shared" si="783"/>
        <v>MA100517 = fread('https://www1.nseindia.com/archives/equities/mkt/MA100517.csv', sep='!', header = FALSE);</v>
      </c>
      <c r="X2264" t="str">
        <f t="shared" si="784"/>
        <v>MA100517 = MA100517[ str_detect(toupper(V1), ',NIFTY') | str_detect(toupper(V1), ',INDEX,') | str_detect(toupper(V1), ',CNX') ];</v>
      </c>
      <c r="Y2264" t="str">
        <f t="shared" si="785"/>
        <v>MA100517 = MA100517[, c('temp', 'INDEX', 'PREVIOUS_CLOSE', 'OPEN', 'HIGH', 'LOW', 'CLOSE', 'GAIN_LOSS') := tstrsplit(V1, ',', fixed= TRUE),];</v>
      </c>
      <c r="Z2264" t="str">
        <f t="shared" si="786"/>
        <v>MA100517 = MA100517 [ GAIN_LOSS != 'GAIN/LOSS'];</v>
      </c>
      <c r="AA2264" t="str">
        <f t="shared" si="787"/>
        <v>if (curl_fetch_memory('https://www1.nseindia.com/archives/equities/mkt/MA100517.csv')$status_code == 200) {MA100517 = fread('https://www1.nseindia.com/archives/equities/mkt/MA100517.csv', sep='!', header = FALSE); MA100517 = MA100517[ str_detect(toupper(V1), ',NIFTY') | str_detect(toupper(V1), ',INDEX,') | str_detect(toupper(V1), ',CNX') ]; MA100517 = MA100517[, c('temp', 'INDEX', 'PREVIOUS_CLOSE', 'OPEN', 'HIGH', 'LOW', 'CLOSE', 'GAIN_LOSS') := tstrsplit(V1, ',', fixed= TRUE),]; MA100517 = MA100517 [ GAIN_LOSS != 'GAIN/LOSS'];}</v>
      </c>
      <c r="AB2264" t="str">
        <f t="shared" si="763"/>
        <v>indices_dataMay2017</v>
      </c>
      <c r="AC2264" s="3" t="s">
        <v>32</v>
      </c>
      <c r="AD2264" t="s">
        <v>40</v>
      </c>
      <c r="AE2264" t="s">
        <v>44</v>
      </c>
      <c r="AF2264" t="str">
        <f t="shared" si="764"/>
        <v>42865_indices_dataMay2017</v>
      </c>
      <c r="AG2264" t="str">
        <f t="shared" si="765"/>
        <v>indices_dataMay2017.zip</v>
      </c>
      <c r="AH2264" t="str">
        <f>CONCATENATE(AF2264, " &lt;- as.data.table( extract_tables(", AB2264, ")")</f>
        <v>42865_indices_dataMay2017 &lt;- as.data.table( extract_tables(indices_dataMay2017)</v>
      </c>
      <c r="AI2264" t="str">
        <f>CONCATENATE("if (curl_fetch_memory('",AC2264,AG2264, "')$status_code == 200) download.file('", AC2264, AG2264, "', '", AD2264, AF2264, ".zip')")</f>
        <v>if (curl_fetch_memory('https://www1.nseindia.com/content/indices/indices_dataMay2017.zip')$status_code == 200) download.file('https://www1.nseindia.com/content/indices/indices_dataMay2017.zip', 'D:\\My-Shares\\source-index-wgt\\42865_indices_dataMay2017.zip')</v>
      </c>
      <c r="AJ2264" t="str">
        <f t="shared" si="766"/>
        <v>if (file.exists('D:\\My-Shares\\source-index-wgt\\42865_indices_dataMay2017.zip') ) {files = unzip('D:\\My-Shares\\source-index-wgt\\42865_indices_dataMay2017.zip', list=TRUE)$Name; files02=files[grepl('^NIFTY_Bank*|^niftybank*',files)]; unzip(zipfile = 'D:\\My-Shares\\source-index-wgt\\42865_indices_dataMay2017.zip', exdir = 'D:\\My-Shares\\source-index-wgt-bnfpdf', files=files02); file.rename(paste('D:\\My-Shares\\source-index-wgt-bnfpdf\\', files02, sep=''), paste('D:\\My-Shares\\source-index-wgt-bnfpdf\\','42865_',files02, sep='') );pdf_42865 &lt;- as.data.table (extract_tables(paste('D:\\My-Shares\\source-index-wgt-bnfpdf\\','42865_',files02, sep='') ) ); rm(files); rm(files02)}</v>
      </c>
    </row>
    <row r="2265" spans="1:36">
      <c r="A2265" s="1">
        <v>42866</v>
      </c>
      <c r="B2265" s="2">
        <f t="shared" si="771"/>
        <v>11</v>
      </c>
      <c r="C2265" s="2">
        <f t="shared" si="772"/>
        <v>5</v>
      </c>
      <c r="D2265">
        <f t="shared" si="773"/>
        <v>2017</v>
      </c>
      <c r="E2265" t="str">
        <f t="shared" si="774"/>
        <v>17</v>
      </c>
      <c r="F2265" t="str">
        <f t="shared" si="775"/>
        <v>PR110517.zip</v>
      </c>
      <c r="G2265" t="str">
        <f t="shared" si="776"/>
        <v>fo11052017.zip</v>
      </c>
      <c r="H2265" t="str">
        <f t="shared" si="777"/>
        <v>fo11052017</v>
      </c>
      <c r="I2265" t="str">
        <f t="shared" si="778"/>
        <v>op11052017</v>
      </c>
      <c r="J2265" s="3" t="s">
        <v>6</v>
      </c>
      <c r="K2265" t="s">
        <v>13</v>
      </c>
      <c r="L2265" t="s">
        <v>14</v>
      </c>
      <c r="M2265" t="s">
        <v>17</v>
      </c>
      <c r="N2265" t="str">
        <f t="shared" si="767"/>
        <v>if (curl_fetch_memory('https://www1.nseindia.com/archives/equities/bhavcopy/pr/PR110517.zip')$status_code == 200)</v>
      </c>
      <c r="O2265" t="str">
        <f t="shared" si="768"/>
        <v>if (curl_fetch_memory('https://www1.nseindia.com/archives/equities/bhavcopy/pr/PR110517.zip')$status_code == 200) download.file('https://www1.nseindia.com/archives/equities/bhavcopy/pr/PR110517.zip', 'D:\\My-Shares\\source-bhavcopy-zip\\PR110517.zip')</v>
      </c>
      <c r="P2265" t="str">
        <f t="shared" si="769"/>
        <v>if (file.exists('D:\\My-Shares\\source-bhavcopy-zip\\PR110517.zip')) {zipped_names = grep('\\.zip', unzip('D:\\My-Shares\\source-bhavcopy-zip\\PR110517.zip', list=TRUE)$Name, ignore.case=TRUE, value=TRUE); unzip(zipfile = 'D:\\My-Shares\\source-bhavcopy-zip\\PR110517.zip', exdir = 'D:\\My-Shares\\source-fno-zip', files=zipped_names);rm(zipped_names);}</v>
      </c>
      <c r="Q2265" t="str">
        <f t="shared" si="770"/>
        <v>if (file.exists('D:\\My-Shares\\source-fno-zip\\fo11052017.zip')) {files = unzip('D:\\My-Shares\\source-fno-zip\\fo11052017.zip', list=TRUE)$Name; unzip(zipfile = 'D:\\My-Shares\\source-fno-zip\\fo11052017.zip', exdir = 'D:\\My-Shares\\source-fno-csv', files=files[grepl('^fo[0-9]{8}\\.csv|^op[0-9]{8}\\.csv',files)]);rm(files);}</v>
      </c>
      <c r="R2265" t="str">
        <f t="shared" si="779"/>
        <v>if (file.exists('D:\\My-Shares\\source-fno-csv\\fo11052017.csv')) fo11052017 = data.table (read_csv_chunked('D:\\My-Shares\\source-fno-csv\\fo11052017.csv', DataFrameCallback$new(f), chunk_size = 5))</v>
      </c>
      <c r="S2265" t="str">
        <f t="shared" si="780"/>
        <v>if (file.exists('D:\\My-Shares\\source-fno-csv\\op11052017.csv')) op11052017 = data.table (read_csv_chunked('D:\\My-Shares\\source-fno-csv\\op11052017.csv', DataFrameCallback$new(f), chunk_size = 5))</v>
      </c>
      <c r="T2265" t="str">
        <f t="shared" si="781"/>
        <v>MA110517</v>
      </c>
      <c r="U2265" s="3" t="s">
        <v>24</v>
      </c>
      <c r="V2265" t="str">
        <f t="shared" si="782"/>
        <v>https://www1.nseindia.com/archives/equities/mkt/MA110517.csv</v>
      </c>
      <c r="W2265" t="str">
        <f t="shared" si="783"/>
        <v>MA110517 = fread('https://www1.nseindia.com/archives/equities/mkt/MA110517.csv', sep='!', header = FALSE);</v>
      </c>
      <c r="X2265" t="str">
        <f t="shared" si="784"/>
        <v>MA110517 = MA110517[ str_detect(toupper(V1), ',NIFTY') | str_detect(toupper(V1), ',INDEX,') | str_detect(toupper(V1), ',CNX') ];</v>
      </c>
      <c r="Y2265" t="str">
        <f t="shared" si="785"/>
        <v>MA110517 = MA110517[, c('temp', 'INDEX', 'PREVIOUS_CLOSE', 'OPEN', 'HIGH', 'LOW', 'CLOSE', 'GAIN_LOSS') := tstrsplit(V1, ',', fixed= TRUE),];</v>
      </c>
      <c r="Z2265" t="str">
        <f t="shared" si="786"/>
        <v>MA110517 = MA110517 [ GAIN_LOSS != 'GAIN/LOSS'];</v>
      </c>
      <c r="AA2265" t="str">
        <f t="shared" si="787"/>
        <v>if (curl_fetch_memory('https://www1.nseindia.com/archives/equities/mkt/MA110517.csv')$status_code == 200) {MA110517 = fread('https://www1.nseindia.com/archives/equities/mkt/MA110517.csv', sep='!', header = FALSE); MA110517 = MA110517[ str_detect(toupper(V1), ',NIFTY') | str_detect(toupper(V1), ',INDEX,') | str_detect(toupper(V1), ',CNX') ]; MA110517 = MA110517[, c('temp', 'INDEX', 'PREVIOUS_CLOSE', 'OPEN', 'HIGH', 'LOW', 'CLOSE', 'GAIN_LOSS') := tstrsplit(V1, ',', fixed= TRUE),]; MA110517 = MA110517 [ GAIN_LOSS != 'GAIN/LOSS'];}</v>
      </c>
      <c r="AB2265" t="str">
        <f t="shared" si="763"/>
        <v>indices_dataMay2017</v>
      </c>
      <c r="AC2265" s="3" t="s">
        <v>32</v>
      </c>
      <c r="AD2265" t="s">
        <v>40</v>
      </c>
      <c r="AE2265" t="s">
        <v>44</v>
      </c>
      <c r="AF2265" t="str">
        <f t="shared" si="764"/>
        <v>42866_indices_dataMay2017</v>
      </c>
      <c r="AG2265" t="str">
        <f t="shared" si="765"/>
        <v>indices_dataMay2017.zip</v>
      </c>
      <c r="AH2265" t="str">
        <f>CONCATENATE(AF2265, " &lt;- as.data.table( extract_tables(", AB2265, ")")</f>
        <v>42866_indices_dataMay2017 &lt;- as.data.table( extract_tables(indices_dataMay2017)</v>
      </c>
      <c r="AI2265" t="str">
        <f>CONCATENATE("if (curl_fetch_memory('",AC2265,AG2265, "')$status_code == 200) download.file('", AC2265, AG2265, "', '", AD2265, AF2265, ".zip')")</f>
        <v>if (curl_fetch_memory('https://www1.nseindia.com/content/indices/indices_dataMay2017.zip')$status_code == 200) download.file('https://www1.nseindia.com/content/indices/indices_dataMay2017.zip', 'D:\\My-Shares\\source-index-wgt\\42866_indices_dataMay2017.zip')</v>
      </c>
      <c r="AJ2265" t="str">
        <f t="shared" si="766"/>
        <v>if (file.exists('D:\\My-Shares\\source-index-wgt\\42866_indices_dataMay2017.zip') ) {files = unzip('D:\\My-Shares\\source-index-wgt\\42866_indices_dataMay2017.zip', list=TRUE)$Name; files02=files[grepl('^NIFTY_Bank*|^niftybank*',files)]; unzip(zipfile = 'D:\\My-Shares\\source-index-wgt\\42866_indices_dataMay2017.zip', exdir = 'D:\\My-Shares\\source-index-wgt-bnfpdf', files=files02); file.rename(paste('D:\\My-Shares\\source-index-wgt-bnfpdf\\', files02, sep=''), paste('D:\\My-Shares\\source-index-wgt-bnfpdf\\','42866_',files02, sep='') );pdf_42866 &lt;- as.data.table (extract_tables(paste('D:\\My-Shares\\source-index-wgt-bnfpdf\\','42866_',files02, sep='') ) ); rm(files); rm(files02)}</v>
      </c>
    </row>
    <row r="2266" spans="1:36">
      <c r="A2266" s="1">
        <v>42867</v>
      </c>
      <c r="B2266" s="2">
        <f t="shared" si="771"/>
        <v>12</v>
      </c>
      <c r="C2266" s="2">
        <f t="shared" si="772"/>
        <v>5</v>
      </c>
      <c r="D2266">
        <f t="shared" si="773"/>
        <v>2017</v>
      </c>
      <c r="E2266" t="str">
        <f t="shared" si="774"/>
        <v>17</v>
      </c>
      <c r="F2266" t="str">
        <f t="shared" si="775"/>
        <v>PR120517.zip</v>
      </c>
      <c r="G2266" t="str">
        <f t="shared" si="776"/>
        <v>fo12052017.zip</v>
      </c>
      <c r="H2266" t="str">
        <f t="shared" si="777"/>
        <v>fo12052017</v>
      </c>
      <c r="I2266" t="str">
        <f t="shared" si="778"/>
        <v>op12052017</v>
      </c>
      <c r="J2266" s="3" t="s">
        <v>6</v>
      </c>
      <c r="K2266" t="s">
        <v>13</v>
      </c>
      <c r="L2266" t="s">
        <v>14</v>
      </c>
      <c r="M2266" t="s">
        <v>17</v>
      </c>
      <c r="N2266" t="str">
        <f t="shared" si="767"/>
        <v>if (curl_fetch_memory('https://www1.nseindia.com/archives/equities/bhavcopy/pr/PR120517.zip')$status_code == 200)</v>
      </c>
      <c r="O2266" t="str">
        <f t="shared" si="768"/>
        <v>if (curl_fetch_memory('https://www1.nseindia.com/archives/equities/bhavcopy/pr/PR120517.zip')$status_code == 200) download.file('https://www1.nseindia.com/archives/equities/bhavcopy/pr/PR120517.zip', 'D:\\My-Shares\\source-bhavcopy-zip\\PR120517.zip')</v>
      </c>
      <c r="P2266" t="str">
        <f t="shared" si="769"/>
        <v>if (file.exists('D:\\My-Shares\\source-bhavcopy-zip\\PR120517.zip')) {zipped_names = grep('\\.zip', unzip('D:\\My-Shares\\source-bhavcopy-zip\\PR120517.zip', list=TRUE)$Name, ignore.case=TRUE, value=TRUE); unzip(zipfile = 'D:\\My-Shares\\source-bhavcopy-zip\\PR120517.zip', exdir = 'D:\\My-Shares\\source-fno-zip', files=zipped_names);rm(zipped_names);}</v>
      </c>
      <c r="Q2266" t="str">
        <f t="shared" si="770"/>
        <v>if (file.exists('D:\\My-Shares\\source-fno-zip\\fo12052017.zip')) {files = unzip('D:\\My-Shares\\source-fno-zip\\fo12052017.zip', list=TRUE)$Name; unzip(zipfile = 'D:\\My-Shares\\source-fno-zip\\fo12052017.zip', exdir = 'D:\\My-Shares\\source-fno-csv', files=files[grepl('^fo[0-9]{8}\\.csv|^op[0-9]{8}\\.csv',files)]);rm(files);}</v>
      </c>
      <c r="R2266" t="str">
        <f t="shared" si="779"/>
        <v>if (file.exists('D:\\My-Shares\\source-fno-csv\\fo12052017.csv')) fo12052017 = data.table (read_csv_chunked('D:\\My-Shares\\source-fno-csv\\fo12052017.csv', DataFrameCallback$new(f), chunk_size = 5))</v>
      </c>
      <c r="S2266" t="str">
        <f t="shared" si="780"/>
        <v>if (file.exists('D:\\My-Shares\\source-fno-csv\\op12052017.csv')) op12052017 = data.table (read_csv_chunked('D:\\My-Shares\\source-fno-csv\\op12052017.csv', DataFrameCallback$new(f), chunk_size = 5))</v>
      </c>
      <c r="T2266" t="str">
        <f t="shared" si="781"/>
        <v>MA120517</v>
      </c>
      <c r="U2266" s="3" t="s">
        <v>24</v>
      </c>
      <c r="V2266" t="str">
        <f t="shared" si="782"/>
        <v>https://www1.nseindia.com/archives/equities/mkt/MA120517.csv</v>
      </c>
      <c r="W2266" t="str">
        <f t="shared" si="783"/>
        <v>MA120517 = fread('https://www1.nseindia.com/archives/equities/mkt/MA120517.csv', sep='!', header = FALSE);</v>
      </c>
      <c r="X2266" t="str">
        <f t="shared" si="784"/>
        <v>MA120517 = MA120517[ str_detect(toupper(V1), ',NIFTY') | str_detect(toupper(V1), ',INDEX,') | str_detect(toupper(V1), ',CNX') ];</v>
      </c>
      <c r="Y2266" t="str">
        <f t="shared" si="785"/>
        <v>MA120517 = MA120517[, c('temp', 'INDEX', 'PREVIOUS_CLOSE', 'OPEN', 'HIGH', 'LOW', 'CLOSE', 'GAIN_LOSS') := tstrsplit(V1, ',', fixed= TRUE),];</v>
      </c>
      <c r="Z2266" t="str">
        <f t="shared" si="786"/>
        <v>MA120517 = MA120517 [ GAIN_LOSS != 'GAIN/LOSS'];</v>
      </c>
      <c r="AA2266" t="str">
        <f t="shared" si="787"/>
        <v>if (curl_fetch_memory('https://www1.nseindia.com/archives/equities/mkt/MA120517.csv')$status_code == 200) {MA120517 = fread('https://www1.nseindia.com/archives/equities/mkt/MA120517.csv', sep='!', header = FALSE); MA120517 = MA120517[ str_detect(toupper(V1), ',NIFTY') | str_detect(toupper(V1), ',INDEX,') | str_detect(toupper(V1), ',CNX') ]; MA120517 = MA120517[, c('temp', 'INDEX', 'PREVIOUS_CLOSE', 'OPEN', 'HIGH', 'LOW', 'CLOSE', 'GAIN_LOSS') := tstrsplit(V1, ',', fixed= TRUE),]; MA120517 = MA120517 [ GAIN_LOSS != 'GAIN/LOSS'];}</v>
      </c>
      <c r="AB2266" t="str">
        <f t="shared" si="763"/>
        <v>indices_dataMay2017</v>
      </c>
      <c r="AC2266" s="3" t="s">
        <v>32</v>
      </c>
      <c r="AD2266" t="s">
        <v>40</v>
      </c>
      <c r="AE2266" t="s">
        <v>44</v>
      </c>
      <c r="AF2266" t="str">
        <f t="shared" si="764"/>
        <v>42867_indices_dataMay2017</v>
      </c>
      <c r="AG2266" t="str">
        <f t="shared" si="765"/>
        <v>indices_dataMay2017.zip</v>
      </c>
      <c r="AH2266" t="str">
        <f>CONCATENATE(AF2266, " &lt;- as.data.table( extract_tables(", AB2266, ")")</f>
        <v>42867_indices_dataMay2017 &lt;- as.data.table( extract_tables(indices_dataMay2017)</v>
      </c>
      <c r="AI2266" t="str">
        <f>CONCATENATE("if (curl_fetch_memory('",AC2266,AG2266, "')$status_code == 200) download.file('", AC2266, AG2266, "', '", AD2266, AF2266, ".zip')")</f>
        <v>if (curl_fetch_memory('https://www1.nseindia.com/content/indices/indices_dataMay2017.zip')$status_code == 200) download.file('https://www1.nseindia.com/content/indices/indices_dataMay2017.zip', 'D:\\My-Shares\\source-index-wgt\\42867_indices_dataMay2017.zip')</v>
      </c>
      <c r="AJ2266" t="str">
        <f t="shared" si="766"/>
        <v>if (file.exists('D:\\My-Shares\\source-index-wgt\\42867_indices_dataMay2017.zip') ) {files = unzip('D:\\My-Shares\\source-index-wgt\\42867_indices_dataMay2017.zip', list=TRUE)$Name; files02=files[grepl('^NIFTY_Bank*|^niftybank*',files)]; unzip(zipfile = 'D:\\My-Shares\\source-index-wgt\\42867_indices_dataMay2017.zip', exdir = 'D:\\My-Shares\\source-index-wgt-bnfpdf', files=files02); file.rename(paste('D:\\My-Shares\\source-index-wgt-bnfpdf\\', files02, sep=''), paste('D:\\My-Shares\\source-index-wgt-bnfpdf\\','42867_',files02, sep='') );pdf_42867 &lt;- as.data.table (extract_tables(paste('D:\\My-Shares\\source-index-wgt-bnfpdf\\','42867_',files02, sep='') ) ); rm(files); rm(files02)}</v>
      </c>
    </row>
    <row r="2267" spans="1:36">
      <c r="A2267" s="1">
        <v>42868</v>
      </c>
      <c r="B2267" s="2">
        <f t="shared" si="771"/>
        <v>13</v>
      </c>
      <c r="C2267" s="2">
        <f t="shared" si="772"/>
        <v>5</v>
      </c>
      <c r="D2267">
        <f t="shared" si="773"/>
        <v>2017</v>
      </c>
      <c r="E2267" t="str">
        <f t="shared" si="774"/>
        <v>17</v>
      </c>
      <c r="F2267" t="str">
        <f t="shared" si="775"/>
        <v>PR130517.zip</v>
      </c>
      <c r="G2267" t="str">
        <f t="shared" si="776"/>
        <v>fo13052017.zip</v>
      </c>
      <c r="H2267" t="str">
        <f t="shared" si="777"/>
        <v>fo13052017</v>
      </c>
      <c r="I2267" t="str">
        <f t="shared" si="778"/>
        <v>op13052017</v>
      </c>
      <c r="J2267" s="3" t="s">
        <v>6</v>
      </c>
      <c r="K2267" t="s">
        <v>13</v>
      </c>
      <c r="L2267" t="s">
        <v>14</v>
      </c>
      <c r="M2267" t="s">
        <v>17</v>
      </c>
      <c r="N2267" t="str">
        <f t="shared" si="767"/>
        <v>if (curl_fetch_memory('https://www1.nseindia.com/archives/equities/bhavcopy/pr/PR130517.zip')$status_code == 200)</v>
      </c>
      <c r="O2267" t="str">
        <f t="shared" si="768"/>
        <v>if (curl_fetch_memory('https://www1.nseindia.com/archives/equities/bhavcopy/pr/PR130517.zip')$status_code == 200) download.file('https://www1.nseindia.com/archives/equities/bhavcopy/pr/PR130517.zip', 'D:\\My-Shares\\source-bhavcopy-zip\\PR130517.zip')</v>
      </c>
      <c r="P2267" t="str">
        <f t="shared" si="769"/>
        <v>if (file.exists('D:\\My-Shares\\source-bhavcopy-zip\\PR130517.zip')) {zipped_names = grep('\\.zip', unzip('D:\\My-Shares\\source-bhavcopy-zip\\PR130517.zip', list=TRUE)$Name, ignore.case=TRUE, value=TRUE); unzip(zipfile = 'D:\\My-Shares\\source-bhavcopy-zip\\PR130517.zip', exdir = 'D:\\My-Shares\\source-fno-zip', files=zipped_names);rm(zipped_names);}</v>
      </c>
      <c r="Q2267" t="str">
        <f t="shared" si="770"/>
        <v>if (file.exists('D:\\My-Shares\\source-fno-zip\\fo13052017.zip')) {files = unzip('D:\\My-Shares\\source-fno-zip\\fo13052017.zip', list=TRUE)$Name; unzip(zipfile = 'D:\\My-Shares\\source-fno-zip\\fo13052017.zip', exdir = 'D:\\My-Shares\\source-fno-csv', files=files[grepl('^fo[0-9]{8}\\.csv|^op[0-9]{8}\\.csv',files)]);rm(files);}</v>
      </c>
      <c r="R2267" t="str">
        <f t="shared" si="779"/>
        <v>if (file.exists('D:\\My-Shares\\source-fno-csv\\fo13052017.csv')) fo13052017 = data.table (read_csv_chunked('D:\\My-Shares\\source-fno-csv\\fo13052017.csv', DataFrameCallback$new(f), chunk_size = 5))</v>
      </c>
      <c r="S2267" t="str">
        <f t="shared" si="780"/>
        <v>if (file.exists('D:\\My-Shares\\source-fno-csv\\op13052017.csv')) op13052017 = data.table (read_csv_chunked('D:\\My-Shares\\source-fno-csv\\op13052017.csv', DataFrameCallback$new(f), chunk_size = 5))</v>
      </c>
      <c r="T2267" t="str">
        <f t="shared" si="781"/>
        <v>MA130517</v>
      </c>
      <c r="U2267" s="3" t="s">
        <v>24</v>
      </c>
      <c r="V2267" t="str">
        <f t="shared" si="782"/>
        <v>https://www1.nseindia.com/archives/equities/mkt/MA130517.csv</v>
      </c>
      <c r="W2267" t="str">
        <f t="shared" si="783"/>
        <v>MA130517 = fread('https://www1.nseindia.com/archives/equities/mkt/MA130517.csv', sep='!', header = FALSE);</v>
      </c>
      <c r="X2267" t="str">
        <f t="shared" si="784"/>
        <v>MA130517 = MA130517[ str_detect(toupper(V1), ',NIFTY') | str_detect(toupper(V1), ',INDEX,') | str_detect(toupper(V1), ',CNX') ];</v>
      </c>
      <c r="Y2267" t="str">
        <f t="shared" si="785"/>
        <v>MA130517 = MA130517[, c('temp', 'INDEX', 'PREVIOUS_CLOSE', 'OPEN', 'HIGH', 'LOW', 'CLOSE', 'GAIN_LOSS') := tstrsplit(V1, ',', fixed= TRUE),];</v>
      </c>
      <c r="Z2267" t="str">
        <f t="shared" si="786"/>
        <v>MA130517 = MA130517 [ GAIN_LOSS != 'GAIN/LOSS'];</v>
      </c>
      <c r="AA2267" t="str">
        <f t="shared" si="787"/>
        <v>if (curl_fetch_memory('https://www1.nseindia.com/archives/equities/mkt/MA130517.csv')$status_code == 200) {MA130517 = fread('https://www1.nseindia.com/archives/equities/mkt/MA130517.csv', sep='!', header = FALSE); MA130517 = MA130517[ str_detect(toupper(V1), ',NIFTY') | str_detect(toupper(V1), ',INDEX,') | str_detect(toupper(V1), ',CNX') ]; MA130517 = MA130517[, c('temp', 'INDEX', 'PREVIOUS_CLOSE', 'OPEN', 'HIGH', 'LOW', 'CLOSE', 'GAIN_LOSS') := tstrsplit(V1, ',', fixed= TRUE),]; MA130517 = MA130517 [ GAIN_LOSS != 'GAIN/LOSS'];}</v>
      </c>
      <c r="AB2267" t="str">
        <f t="shared" si="763"/>
        <v>indices_dataMay2017</v>
      </c>
      <c r="AC2267" s="3" t="s">
        <v>32</v>
      </c>
      <c r="AD2267" t="s">
        <v>40</v>
      </c>
      <c r="AE2267" t="s">
        <v>44</v>
      </c>
      <c r="AF2267" t="str">
        <f t="shared" si="764"/>
        <v>42868_indices_dataMay2017</v>
      </c>
      <c r="AG2267" t="str">
        <f t="shared" si="765"/>
        <v>indices_dataMay2017.zip</v>
      </c>
      <c r="AH2267" t="str">
        <f>CONCATENATE(AF2267, " &lt;- as.data.table( extract_tables(", AB2267, ")")</f>
        <v>42868_indices_dataMay2017 &lt;- as.data.table( extract_tables(indices_dataMay2017)</v>
      </c>
      <c r="AI2267" t="str">
        <f>CONCATENATE("if (curl_fetch_memory('",AC2267,AG2267, "')$status_code == 200) download.file('", AC2267, AG2267, "', '", AD2267, AF2267, ".zip')")</f>
        <v>if (curl_fetch_memory('https://www1.nseindia.com/content/indices/indices_dataMay2017.zip')$status_code == 200) download.file('https://www1.nseindia.com/content/indices/indices_dataMay2017.zip', 'D:\\My-Shares\\source-index-wgt\\42868_indices_dataMay2017.zip')</v>
      </c>
      <c r="AJ2267" t="str">
        <f t="shared" si="766"/>
        <v>if (file.exists('D:\\My-Shares\\source-index-wgt\\42868_indices_dataMay2017.zip') ) {files = unzip('D:\\My-Shares\\source-index-wgt\\42868_indices_dataMay2017.zip', list=TRUE)$Name; files02=files[grepl('^NIFTY_Bank*|^niftybank*',files)]; unzip(zipfile = 'D:\\My-Shares\\source-index-wgt\\42868_indices_dataMay2017.zip', exdir = 'D:\\My-Shares\\source-index-wgt-bnfpdf', files=files02); file.rename(paste('D:\\My-Shares\\source-index-wgt-bnfpdf\\', files02, sep=''), paste('D:\\My-Shares\\source-index-wgt-bnfpdf\\','42868_',files02, sep='') );pdf_42868 &lt;- as.data.table (extract_tables(paste('D:\\My-Shares\\source-index-wgt-bnfpdf\\','42868_',files02, sep='') ) ); rm(files); rm(files02)}</v>
      </c>
    </row>
    <row r="2268" spans="1:36">
      <c r="A2268" s="1">
        <v>42869</v>
      </c>
      <c r="B2268" s="2">
        <f t="shared" si="771"/>
        <v>14</v>
      </c>
      <c r="C2268" s="2">
        <f t="shared" si="772"/>
        <v>5</v>
      </c>
      <c r="D2268">
        <f t="shared" si="773"/>
        <v>2017</v>
      </c>
      <c r="E2268" t="str">
        <f t="shared" si="774"/>
        <v>17</v>
      </c>
      <c r="F2268" t="str">
        <f t="shared" si="775"/>
        <v>PR140517.zip</v>
      </c>
      <c r="G2268" t="str">
        <f t="shared" si="776"/>
        <v>fo14052017.zip</v>
      </c>
      <c r="H2268" t="str">
        <f t="shared" si="777"/>
        <v>fo14052017</v>
      </c>
      <c r="I2268" t="str">
        <f t="shared" si="778"/>
        <v>op14052017</v>
      </c>
      <c r="J2268" s="3" t="s">
        <v>6</v>
      </c>
      <c r="K2268" t="s">
        <v>13</v>
      </c>
      <c r="L2268" t="s">
        <v>14</v>
      </c>
      <c r="M2268" t="s">
        <v>17</v>
      </c>
      <c r="N2268" t="str">
        <f t="shared" si="767"/>
        <v>if (curl_fetch_memory('https://www1.nseindia.com/archives/equities/bhavcopy/pr/PR140517.zip')$status_code == 200)</v>
      </c>
      <c r="O2268" t="str">
        <f t="shared" si="768"/>
        <v>if (curl_fetch_memory('https://www1.nseindia.com/archives/equities/bhavcopy/pr/PR140517.zip')$status_code == 200) download.file('https://www1.nseindia.com/archives/equities/bhavcopy/pr/PR140517.zip', 'D:\\My-Shares\\source-bhavcopy-zip\\PR140517.zip')</v>
      </c>
      <c r="P2268" t="str">
        <f t="shared" si="769"/>
        <v>if (file.exists('D:\\My-Shares\\source-bhavcopy-zip\\PR140517.zip')) {zipped_names = grep('\\.zip', unzip('D:\\My-Shares\\source-bhavcopy-zip\\PR140517.zip', list=TRUE)$Name, ignore.case=TRUE, value=TRUE); unzip(zipfile = 'D:\\My-Shares\\source-bhavcopy-zip\\PR140517.zip', exdir = 'D:\\My-Shares\\source-fno-zip', files=zipped_names);rm(zipped_names);}</v>
      </c>
      <c r="Q2268" t="str">
        <f t="shared" si="770"/>
        <v>if (file.exists('D:\\My-Shares\\source-fno-zip\\fo14052017.zip')) {files = unzip('D:\\My-Shares\\source-fno-zip\\fo14052017.zip', list=TRUE)$Name; unzip(zipfile = 'D:\\My-Shares\\source-fno-zip\\fo14052017.zip', exdir = 'D:\\My-Shares\\source-fno-csv', files=files[grepl('^fo[0-9]{8}\\.csv|^op[0-9]{8}\\.csv',files)]);rm(files);}</v>
      </c>
      <c r="R2268" t="str">
        <f t="shared" si="779"/>
        <v>if (file.exists('D:\\My-Shares\\source-fno-csv\\fo14052017.csv')) fo14052017 = data.table (read_csv_chunked('D:\\My-Shares\\source-fno-csv\\fo14052017.csv', DataFrameCallback$new(f), chunk_size = 5))</v>
      </c>
      <c r="S2268" t="str">
        <f t="shared" si="780"/>
        <v>if (file.exists('D:\\My-Shares\\source-fno-csv\\op14052017.csv')) op14052017 = data.table (read_csv_chunked('D:\\My-Shares\\source-fno-csv\\op14052017.csv', DataFrameCallback$new(f), chunk_size = 5))</v>
      </c>
      <c r="T2268" t="str">
        <f t="shared" si="781"/>
        <v>MA140517</v>
      </c>
      <c r="U2268" s="3" t="s">
        <v>24</v>
      </c>
      <c r="V2268" t="str">
        <f t="shared" si="782"/>
        <v>https://www1.nseindia.com/archives/equities/mkt/MA140517.csv</v>
      </c>
      <c r="W2268" t="str">
        <f t="shared" si="783"/>
        <v>MA140517 = fread('https://www1.nseindia.com/archives/equities/mkt/MA140517.csv', sep='!', header = FALSE);</v>
      </c>
      <c r="X2268" t="str">
        <f t="shared" si="784"/>
        <v>MA140517 = MA140517[ str_detect(toupper(V1), ',NIFTY') | str_detect(toupper(V1), ',INDEX,') | str_detect(toupper(V1), ',CNX') ];</v>
      </c>
      <c r="Y2268" t="str">
        <f t="shared" si="785"/>
        <v>MA140517 = MA140517[, c('temp', 'INDEX', 'PREVIOUS_CLOSE', 'OPEN', 'HIGH', 'LOW', 'CLOSE', 'GAIN_LOSS') := tstrsplit(V1, ',', fixed= TRUE),];</v>
      </c>
      <c r="Z2268" t="str">
        <f t="shared" si="786"/>
        <v>MA140517 = MA140517 [ GAIN_LOSS != 'GAIN/LOSS'];</v>
      </c>
      <c r="AA2268" t="str">
        <f t="shared" si="787"/>
        <v>if (curl_fetch_memory('https://www1.nseindia.com/archives/equities/mkt/MA140517.csv')$status_code == 200) {MA140517 = fread('https://www1.nseindia.com/archives/equities/mkt/MA140517.csv', sep='!', header = FALSE); MA140517 = MA140517[ str_detect(toupper(V1), ',NIFTY') | str_detect(toupper(V1), ',INDEX,') | str_detect(toupper(V1), ',CNX') ]; MA140517 = MA140517[, c('temp', 'INDEX', 'PREVIOUS_CLOSE', 'OPEN', 'HIGH', 'LOW', 'CLOSE', 'GAIN_LOSS') := tstrsplit(V1, ',', fixed= TRUE),]; MA140517 = MA140517 [ GAIN_LOSS != 'GAIN/LOSS'];}</v>
      </c>
      <c r="AB2268" t="str">
        <f t="shared" si="763"/>
        <v>indices_dataMay2017</v>
      </c>
      <c r="AC2268" s="3" t="s">
        <v>32</v>
      </c>
      <c r="AD2268" t="s">
        <v>40</v>
      </c>
      <c r="AE2268" t="s">
        <v>44</v>
      </c>
      <c r="AF2268" t="str">
        <f t="shared" si="764"/>
        <v>42869_indices_dataMay2017</v>
      </c>
      <c r="AG2268" t="str">
        <f t="shared" si="765"/>
        <v>indices_dataMay2017.zip</v>
      </c>
      <c r="AH2268" t="str">
        <f>CONCATENATE(AF2268, " &lt;- as.data.table( extract_tables(", AB2268, ")")</f>
        <v>42869_indices_dataMay2017 &lt;- as.data.table( extract_tables(indices_dataMay2017)</v>
      </c>
      <c r="AI2268" t="str">
        <f>CONCATENATE("if (curl_fetch_memory('",AC2268,AG2268, "')$status_code == 200) download.file('", AC2268, AG2268, "', '", AD2268, AF2268, ".zip')")</f>
        <v>if (curl_fetch_memory('https://www1.nseindia.com/content/indices/indices_dataMay2017.zip')$status_code == 200) download.file('https://www1.nseindia.com/content/indices/indices_dataMay2017.zip', 'D:\\My-Shares\\source-index-wgt\\42869_indices_dataMay2017.zip')</v>
      </c>
      <c r="AJ2268" t="str">
        <f t="shared" si="766"/>
        <v>if (file.exists('D:\\My-Shares\\source-index-wgt\\42869_indices_dataMay2017.zip') ) {files = unzip('D:\\My-Shares\\source-index-wgt\\42869_indices_dataMay2017.zip', list=TRUE)$Name; files02=files[grepl('^NIFTY_Bank*|^niftybank*',files)]; unzip(zipfile = 'D:\\My-Shares\\source-index-wgt\\42869_indices_dataMay2017.zip', exdir = 'D:\\My-Shares\\source-index-wgt-bnfpdf', files=files02); file.rename(paste('D:\\My-Shares\\source-index-wgt-bnfpdf\\', files02, sep=''), paste('D:\\My-Shares\\source-index-wgt-bnfpdf\\','42869_',files02, sep='') );pdf_42869 &lt;- as.data.table (extract_tables(paste('D:\\My-Shares\\source-index-wgt-bnfpdf\\','42869_',files02, sep='') ) ); rm(files); rm(files02)}</v>
      </c>
    </row>
    <row r="2269" spans="1:36">
      <c r="A2269" s="1">
        <v>42870</v>
      </c>
      <c r="B2269" s="2">
        <f t="shared" si="771"/>
        <v>15</v>
      </c>
      <c r="C2269" s="2">
        <f t="shared" si="772"/>
        <v>5</v>
      </c>
      <c r="D2269">
        <f t="shared" si="773"/>
        <v>2017</v>
      </c>
      <c r="E2269" t="str">
        <f t="shared" si="774"/>
        <v>17</v>
      </c>
      <c r="F2269" t="str">
        <f t="shared" si="775"/>
        <v>PR150517.zip</v>
      </c>
      <c r="G2269" t="str">
        <f t="shared" si="776"/>
        <v>fo15052017.zip</v>
      </c>
      <c r="H2269" t="str">
        <f t="shared" si="777"/>
        <v>fo15052017</v>
      </c>
      <c r="I2269" t="str">
        <f t="shared" si="778"/>
        <v>op15052017</v>
      </c>
      <c r="J2269" s="3" t="s">
        <v>6</v>
      </c>
      <c r="K2269" t="s">
        <v>13</v>
      </c>
      <c r="L2269" t="s">
        <v>14</v>
      </c>
      <c r="M2269" t="s">
        <v>17</v>
      </c>
      <c r="N2269" t="str">
        <f t="shared" si="767"/>
        <v>if (curl_fetch_memory('https://www1.nseindia.com/archives/equities/bhavcopy/pr/PR150517.zip')$status_code == 200)</v>
      </c>
      <c r="O2269" t="str">
        <f t="shared" si="768"/>
        <v>if (curl_fetch_memory('https://www1.nseindia.com/archives/equities/bhavcopy/pr/PR150517.zip')$status_code == 200) download.file('https://www1.nseindia.com/archives/equities/bhavcopy/pr/PR150517.zip', 'D:\\My-Shares\\source-bhavcopy-zip\\PR150517.zip')</v>
      </c>
      <c r="P2269" t="str">
        <f t="shared" si="769"/>
        <v>if (file.exists('D:\\My-Shares\\source-bhavcopy-zip\\PR150517.zip')) {zipped_names = grep('\\.zip', unzip('D:\\My-Shares\\source-bhavcopy-zip\\PR150517.zip', list=TRUE)$Name, ignore.case=TRUE, value=TRUE); unzip(zipfile = 'D:\\My-Shares\\source-bhavcopy-zip\\PR150517.zip', exdir = 'D:\\My-Shares\\source-fno-zip', files=zipped_names);rm(zipped_names);}</v>
      </c>
      <c r="Q2269" t="str">
        <f t="shared" si="770"/>
        <v>if (file.exists('D:\\My-Shares\\source-fno-zip\\fo15052017.zip')) {files = unzip('D:\\My-Shares\\source-fno-zip\\fo15052017.zip', list=TRUE)$Name; unzip(zipfile = 'D:\\My-Shares\\source-fno-zip\\fo15052017.zip', exdir = 'D:\\My-Shares\\source-fno-csv', files=files[grepl('^fo[0-9]{8}\\.csv|^op[0-9]{8}\\.csv',files)]);rm(files);}</v>
      </c>
      <c r="R2269" t="str">
        <f t="shared" si="779"/>
        <v>if (file.exists('D:\\My-Shares\\source-fno-csv\\fo15052017.csv')) fo15052017 = data.table (read_csv_chunked('D:\\My-Shares\\source-fno-csv\\fo15052017.csv', DataFrameCallback$new(f), chunk_size = 5))</v>
      </c>
      <c r="S2269" t="str">
        <f t="shared" si="780"/>
        <v>if (file.exists('D:\\My-Shares\\source-fno-csv\\op15052017.csv')) op15052017 = data.table (read_csv_chunked('D:\\My-Shares\\source-fno-csv\\op15052017.csv', DataFrameCallback$new(f), chunk_size = 5))</v>
      </c>
      <c r="T2269" t="str">
        <f t="shared" si="781"/>
        <v>MA150517</v>
      </c>
      <c r="U2269" s="3" t="s">
        <v>24</v>
      </c>
      <c r="V2269" t="str">
        <f t="shared" si="782"/>
        <v>https://www1.nseindia.com/archives/equities/mkt/MA150517.csv</v>
      </c>
      <c r="W2269" t="str">
        <f t="shared" si="783"/>
        <v>MA150517 = fread('https://www1.nseindia.com/archives/equities/mkt/MA150517.csv', sep='!', header = FALSE);</v>
      </c>
      <c r="X2269" t="str">
        <f t="shared" si="784"/>
        <v>MA150517 = MA150517[ str_detect(toupper(V1), ',NIFTY') | str_detect(toupper(V1), ',INDEX,') | str_detect(toupper(V1), ',CNX') ];</v>
      </c>
      <c r="Y2269" t="str">
        <f t="shared" si="785"/>
        <v>MA150517 = MA150517[, c('temp', 'INDEX', 'PREVIOUS_CLOSE', 'OPEN', 'HIGH', 'LOW', 'CLOSE', 'GAIN_LOSS') := tstrsplit(V1, ',', fixed= TRUE),];</v>
      </c>
      <c r="Z2269" t="str">
        <f t="shared" si="786"/>
        <v>MA150517 = MA150517 [ GAIN_LOSS != 'GAIN/LOSS'];</v>
      </c>
      <c r="AA2269" t="str">
        <f t="shared" si="787"/>
        <v>if (curl_fetch_memory('https://www1.nseindia.com/archives/equities/mkt/MA150517.csv')$status_code == 200) {MA150517 = fread('https://www1.nseindia.com/archives/equities/mkt/MA150517.csv', sep='!', header = FALSE); MA150517 = MA150517[ str_detect(toupper(V1), ',NIFTY') | str_detect(toupper(V1), ',INDEX,') | str_detect(toupper(V1), ',CNX') ]; MA150517 = MA150517[, c('temp', 'INDEX', 'PREVIOUS_CLOSE', 'OPEN', 'HIGH', 'LOW', 'CLOSE', 'GAIN_LOSS') := tstrsplit(V1, ',', fixed= TRUE),]; MA150517 = MA150517 [ GAIN_LOSS != 'GAIN/LOSS'];}</v>
      </c>
      <c r="AB2269" t="str">
        <f t="shared" si="763"/>
        <v>indices_dataMay2017</v>
      </c>
      <c r="AC2269" s="3" t="s">
        <v>32</v>
      </c>
      <c r="AD2269" t="s">
        <v>40</v>
      </c>
      <c r="AE2269" t="s">
        <v>44</v>
      </c>
      <c r="AF2269" t="str">
        <f t="shared" si="764"/>
        <v>42870_indices_dataMay2017</v>
      </c>
      <c r="AG2269" t="str">
        <f t="shared" si="765"/>
        <v>indices_dataMay2017.zip</v>
      </c>
      <c r="AH2269" t="str">
        <f>CONCATENATE(AF2269, " &lt;- as.data.table( extract_tables(", AB2269, ")")</f>
        <v>42870_indices_dataMay2017 &lt;- as.data.table( extract_tables(indices_dataMay2017)</v>
      </c>
      <c r="AI2269" t="str">
        <f>CONCATENATE("if (curl_fetch_memory('",AC2269,AG2269, "')$status_code == 200) download.file('", AC2269, AG2269, "', '", AD2269, AF2269, ".zip')")</f>
        <v>if (curl_fetch_memory('https://www1.nseindia.com/content/indices/indices_dataMay2017.zip')$status_code == 200) download.file('https://www1.nseindia.com/content/indices/indices_dataMay2017.zip', 'D:\\My-Shares\\source-index-wgt\\42870_indices_dataMay2017.zip')</v>
      </c>
      <c r="AJ2269" t="str">
        <f t="shared" si="766"/>
        <v>if (file.exists('D:\\My-Shares\\source-index-wgt\\42870_indices_dataMay2017.zip') ) {files = unzip('D:\\My-Shares\\source-index-wgt\\42870_indices_dataMay2017.zip', list=TRUE)$Name; files02=files[grepl('^NIFTY_Bank*|^niftybank*',files)]; unzip(zipfile = 'D:\\My-Shares\\source-index-wgt\\42870_indices_dataMay2017.zip', exdir = 'D:\\My-Shares\\source-index-wgt-bnfpdf', files=files02); file.rename(paste('D:\\My-Shares\\source-index-wgt-bnfpdf\\', files02, sep=''), paste('D:\\My-Shares\\source-index-wgt-bnfpdf\\','42870_',files02, sep='') );pdf_42870 &lt;- as.data.table (extract_tables(paste('D:\\My-Shares\\source-index-wgt-bnfpdf\\','42870_',files02, sep='') ) ); rm(files); rm(files02)}</v>
      </c>
    </row>
    <row r="2270" spans="1:36">
      <c r="A2270" s="1">
        <v>42871</v>
      </c>
      <c r="B2270" s="2">
        <f t="shared" si="771"/>
        <v>16</v>
      </c>
      <c r="C2270" s="2">
        <f t="shared" si="772"/>
        <v>5</v>
      </c>
      <c r="D2270">
        <f t="shared" si="773"/>
        <v>2017</v>
      </c>
      <c r="E2270" t="str">
        <f t="shared" si="774"/>
        <v>17</v>
      </c>
      <c r="F2270" t="str">
        <f t="shared" si="775"/>
        <v>PR160517.zip</v>
      </c>
      <c r="G2270" t="str">
        <f t="shared" si="776"/>
        <v>fo16052017.zip</v>
      </c>
      <c r="H2270" t="str">
        <f t="shared" si="777"/>
        <v>fo16052017</v>
      </c>
      <c r="I2270" t="str">
        <f t="shared" si="778"/>
        <v>op16052017</v>
      </c>
      <c r="J2270" s="3" t="s">
        <v>6</v>
      </c>
      <c r="K2270" t="s">
        <v>13</v>
      </c>
      <c r="L2270" t="s">
        <v>14</v>
      </c>
      <c r="M2270" t="s">
        <v>17</v>
      </c>
      <c r="N2270" t="str">
        <f t="shared" si="767"/>
        <v>if (curl_fetch_memory('https://www1.nseindia.com/archives/equities/bhavcopy/pr/PR160517.zip')$status_code == 200)</v>
      </c>
      <c r="O2270" t="str">
        <f t="shared" si="768"/>
        <v>if (curl_fetch_memory('https://www1.nseindia.com/archives/equities/bhavcopy/pr/PR160517.zip')$status_code == 200) download.file('https://www1.nseindia.com/archives/equities/bhavcopy/pr/PR160517.zip', 'D:\\My-Shares\\source-bhavcopy-zip\\PR160517.zip')</v>
      </c>
      <c r="P2270" t="str">
        <f t="shared" si="769"/>
        <v>if (file.exists('D:\\My-Shares\\source-bhavcopy-zip\\PR160517.zip')) {zipped_names = grep('\\.zip', unzip('D:\\My-Shares\\source-bhavcopy-zip\\PR160517.zip', list=TRUE)$Name, ignore.case=TRUE, value=TRUE); unzip(zipfile = 'D:\\My-Shares\\source-bhavcopy-zip\\PR160517.zip', exdir = 'D:\\My-Shares\\source-fno-zip', files=zipped_names);rm(zipped_names);}</v>
      </c>
      <c r="Q2270" t="str">
        <f t="shared" si="770"/>
        <v>if (file.exists('D:\\My-Shares\\source-fno-zip\\fo16052017.zip')) {files = unzip('D:\\My-Shares\\source-fno-zip\\fo16052017.zip', list=TRUE)$Name; unzip(zipfile = 'D:\\My-Shares\\source-fno-zip\\fo16052017.zip', exdir = 'D:\\My-Shares\\source-fno-csv', files=files[grepl('^fo[0-9]{8}\\.csv|^op[0-9]{8}\\.csv',files)]);rm(files);}</v>
      </c>
      <c r="R2270" t="str">
        <f t="shared" si="779"/>
        <v>if (file.exists('D:\\My-Shares\\source-fno-csv\\fo16052017.csv')) fo16052017 = data.table (read_csv_chunked('D:\\My-Shares\\source-fno-csv\\fo16052017.csv', DataFrameCallback$new(f), chunk_size = 5))</v>
      </c>
      <c r="S2270" t="str">
        <f t="shared" si="780"/>
        <v>if (file.exists('D:\\My-Shares\\source-fno-csv\\op16052017.csv')) op16052017 = data.table (read_csv_chunked('D:\\My-Shares\\source-fno-csv\\op16052017.csv', DataFrameCallback$new(f), chunk_size = 5))</v>
      </c>
      <c r="T2270" t="str">
        <f t="shared" si="781"/>
        <v>MA160517</v>
      </c>
      <c r="U2270" s="3" t="s">
        <v>24</v>
      </c>
      <c r="V2270" t="str">
        <f t="shared" si="782"/>
        <v>https://www1.nseindia.com/archives/equities/mkt/MA160517.csv</v>
      </c>
      <c r="W2270" t="str">
        <f t="shared" si="783"/>
        <v>MA160517 = fread('https://www1.nseindia.com/archives/equities/mkt/MA160517.csv', sep='!', header = FALSE);</v>
      </c>
      <c r="X2270" t="str">
        <f t="shared" si="784"/>
        <v>MA160517 = MA160517[ str_detect(toupper(V1), ',NIFTY') | str_detect(toupper(V1), ',INDEX,') | str_detect(toupper(V1), ',CNX') ];</v>
      </c>
      <c r="Y2270" t="str">
        <f t="shared" si="785"/>
        <v>MA160517 = MA160517[, c('temp', 'INDEX', 'PREVIOUS_CLOSE', 'OPEN', 'HIGH', 'LOW', 'CLOSE', 'GAIN_LOSS') := tstrsplit(V1, ',', fixed= TRUE),];</v>
      </c>
      <c r="Z2270" t="str">
        <f t="shared" si="786"/>
        <v>MA160517 = MA160517 [ GAIN_LOSS != 'GAIN/LOSS'];</v>
      </c>
      <c r="AA2270" t="str">
        <f t="shared" si="787"/>
        <v>if (curl_fetch_memory('https://www1.nseindia.com/archives/equities/mkt/MA160517.csv')$status_code == 200) {MA160517 = fread('https://www1.nseindia.com/archives/equities/mkt/MA160517.csv', sep='!', header = FALSE); MA160517 = MA160517[ str_detect(toupper(V1), ',NIFTY') | str_detect(toupper(V1), ',INDEX,') | str_detect(toupper(V1), ',CNX') ]; MA160517 = MA160517[, c('temp', 'INDEX', 'PREVIOUS_CLOSE', 'OPEN', 'HIGH', 'LOW', 'CLOSE', 'GAIN_LOSS') := tstrsplit(V1, ',', fixed= TRUE),]; MA160517 = MA160517 [ GAIN_LOSS != 'GAIN/LOSS'];}</v>
      </c>
      <c r="AB2270" t="str">
        <f t="shared" si="763"/>
        <v>indices_dataMay2017</v>
      </c>
      <c r="AC2270" s="3" t="s">
        <v>32</v>
      </c>
      <c r="AD2270" t="s">
        <v>40</v>
      </c>
      <c r="AE2270" t="s">
        <v>44</v>
      </c>
      <c r="AF2270" t="str">
        <f t="shared" si="764"/>
        <v>42871_indices_dataMay2017</v>
      </c>
      <c r="AG2270" t="str">
        <f t="shared" si="765"/>
        <v>indices_dataMay2017.zip</v>
      </c>
      <c r="AH2270" t="str">
        <f>CONCATENATE(AF2270, " &lt;- as.data.table( extract_tables(", AB2270, ")")</f>
        <v>42871_indices_dataMay2017 &lt;- as.data.table( extract_tables(indices_dataMay2017)</v>
      </c>
      <c r="AI2270" t="str">
        <f>CONCATENATE("if (curl_fetch_memory('",AC2270,AG2270, "')$status_code == 200) download.file('", AC2270, AG2270, "', '", AD2270, AF2270, ".zip')")</f>
        <v>if (curl_fetch_memory('https://www1.nseindia.com/content/indices/indices_dataMay2017.zip')$status_code == 200) download.file('https://www1.nseindia.com/content/indices/indices_dataMay2017.zip', 'D:\\My-Shares\\source-index-wgt\\42871_indices_dataMay2017.zip')</v>
      </c>
      <c r="AJ2270" t="str">
        <f t="shared" si="766"/>
        <v>if (file.exists('D:\\My-Shares\\source-index-wgt\\42871_indices_dataMay2017.zip') ) {files = unzip('D:\\My-Shares\\source-index-wgt\\42871_indices_dataMay2017.zip', list=TRUE)$Name; files02=files[grepl('^NIFTY_Bank*|^niftybank*',files)]; unzip(zipfile = 'D:\\My-Shares\\source-index-wgt\\42871_indices_dataMay2017.zip', exdir = 'D:\\My-Shares\\source-index-wgt-bnfpdf', files=files02); file.rename(paste('D:\\My-Shares\\source-index-wgt-bnfpdf\\', files02, sep=''), paste('D:\\My-Shares\\source-index-wgt-bnfpdf\\','42871_',files02, sep='') );pdf_42871 &lt;- as.data.table (extract_tables(paste('D:\\My-Shares\\source-index-wgt-bnfpdf\\','42871_',files02, sep='') ) ); rm(files); rm(files02)}</v>
      </c>
    </row>
    <row r="2271" spans="1:36">
      <c r="A2271" s="1">
        <v>42872</v>
      </c>
      <c r="B2271" s="2">
        <f t="shared" si="771"/>
        <v>17</v>
      </c>
      <c r="C2271" s="2">
        <f t="shared" si="772"/>
        <v>5</v>
      </c>
      <c r="D2271">
        <f t="shared" si="773"/>
        <v>2017</v>
      </c>
      <c r="E2271" t="str">
        <f t="shared" si="774"/>
        <v>17</v>
      </c>
      <c r="F2271" t="str">
        <f t="shared" si="775"/>
        <v>PR170517.zip</v>
      </c>
      <c r="G2271" t="str">
        <f t="shared" si="776"/>
        <v>fo17052017.zip</v>
      </c>
      <c r="H2271" t="str">
        <f t="shared" si="777"/>
        <v>fo17052017</v>
      </c>
      <c r="I2271" t="str">
        <f t="shared" si="778"/>
        <v>op17052017</v>
      </c>
      <c r="J2271" s="3" t="s">
        <v>6</v>
      </c>
      <c r="K2271" t="s">
        <v>13</v>
      </c>
      <c r="L2271" t="s">
        <v>14</v>
      </c>
      <c r="M2271" t="s">
        <v>17</v>
      </c>
      <c r="N2271" t="str">
        <f t="shared" si="767"/>
        <v>if (curl_fetch_memory('https://www1.nseindia.com/archives/equities/bhavcopy/pr/PR170517.zip')$status_code == 200)</v>
      </c>
      <c r="O2271" t="str">
        <f t="shared" si="768"/>
        <v>if (curl_fetch_memory('https://www1.nseindia.com/archives/equities/bhavcopy/pr/PR170517.zip')$status_code == 200) download.file('https://www1.nseindia.com/archives/equities/bhavcopy/pr/PR170517.zip', 'D:\\My-Shares\\source-bhavcopy-zip\\PR170517.zip')</v>
      </c>
      <c r="P2271" t="str">
        <f t="shared" si="769"/>
        <v>if (file.exists('D:\\My-Shares\\source-bhavcopy-zip\\PR170517.zip')) {zipped_names = grep('\\.zip', unzip('D:\\My-Shares\\source-bhavcopy-zip\\PR170517.zip', list=TRUE)$Name, ignore.case=TRUE, value=TRUE); unzip(zipfile = 'D:\\My-Shares\\source-bhavcopy-zip\\PR170517.zip', exdir = 'D:\\My-Shares\\source-fno-zip', files=zipped_names);rm(zipped_names);}</v>
      </c>
      <c r="Q2271" t="str">
        <f t="shared" si="770"/>
        <v>if (file.exists('D:\\My-Shares\\source-fno-zip\\fo17052017.zip')) {files = unzip('D:\\My-Shares\\source-fno-zip\\fo17052017.zip', list=TRUE)$Name; unzip(zipfile = 'D:\\My-Shares\\source-fno-zip\\fo17052017.zip', exdir = 'D:\\My-Shares\\source-fno-csv', files=files[grepl('^fo[0-9]{8}\\.csv|^op[0-9]{8}\\.csv',files)]);rm(files);}</v>
      </c>
      <c r="R2271" t="str">
        <f t="shared" si="779"/>
        <v>if (file.exists('D:\\My-Shares\\source-fno-csv\\fo17052017.csv')) fo17052017 = data.table (read_csv_chunked('D:\\My-Shares\\source-fno-csv\\fo17052017.csv', DataFrameCallback$new(f), chunk_size = 5))</v>
      </c>
      <c r="S2271" t="str">
        <f t="shared" si="780"/>
        <v>if (file.exists('D:\\My-Shares\\source-fno-csv\\op17052017.csv')) op17052017 = data.table (read_csv_chunked('D:\\My-Shares\\source-fno-csv\\op17052017.csv', DataFrameCallback$new(f), chunk_size = 5))</v>
      </c>
      <c r="T2271" t="str">
        <f t="shared" si="781"/>
        <v>MA170517</v>
      </c>
      <c r="U2271" s="3" t="s">
        <v>24</v>
      </c>
      <c r="V2271" t="str">
        <f t="shared" si="782"/>
        <v>https://www1.nseindia.com/archives/equities/mkt/MA170517.csv</v>
      </c>
      <c r="W2271" t="str">
        <f t="shared" si="783"/>
        <v>MA170517 = fread('https://www1.nseindia.com/archives/equities/mkt/MA170517.csv', sep='!', header = FALSE);</v>
      </c>
      <c r="X2271" t="str">
        <f t="shared" si="784"/>
        <v>MA170517 = MA170517[ str_detect(toupper(V1), ',NIFTY') | str_detect(toupper(V1), ',INDEX,') | str_detect(toupper(V1), ',CNX') ];</v>
      </c>
      <c r="Y2271" t="str">
        <f t="shared" si="785"/>
        <v>MA170517 = MA170517[, c('temp', 'INDEX', 'PREVIOUS_CLOSE', 'OPEN', 'HIGH', 'LOW', 'CLOSE', 'GAIN_LOSS') := tstrsplit(V1, ',', fixed= TRUE),];</v>
      </c>
      <c r="Z2271" t="str">
        <f t="shared" si="786"/>
        <v>MA170517 = MA170517 [ GAIN_LOSS != 'GAIN/LOSS'];</v>
      </c>
      <c r="AA2271" t="str">
        <f t="shared" si="787"/>
        <v>if (curl_fetch_memory('https://www1.nseindia.com/archives/equities/mkt/MA170517.csv')$status_code == 200) {MA170517 = fread('https://www1.nseindia.com/archives/equities/mkt/MA170517.csv', sep='!', header = FALSE); MA170517 = MA170517[ str_detect(toupper(V1), ',NIFTY') | str_detect(toupper(V1), ',INDEX,') | str_detect(toupper(V1), ',CNX') ]; MA170517 = MA170517[, c('temp', 'INDEX', 'PREVIOUS_CLOSE', 'OPEN', 'HIGH', 'LOW', 'CLOSE', 'GAIN_LOSS') := tstrsplit(V1, ',', fixed= TRUE),]; MA170517 = MA170517 [ GAIN_LOSS != 'GAIN/LOSS'];}</v>
      </c>
      <c r="AB2271" t="str">
        <f t="shared" si="763"/>
        <v>indices_dataMay2017</v>
      </c>
      <c r="AC2271" s="3" t="s">
        <v>32</v>
      </c>
      <c r="AD2271" t="s">
        <v>40</v>
      </c>
      <c r="AE2271" t="s">
        <v>44</v>
      </c>
      <c r="AF2271" t="str">
        <f t="shared" si="764"/>
        <v>42872_indices_dataMay2017</v>
      </c>
      <c r="AG2271" t="str">
        <f t="shared" si="765"/>
        <v>indices_dataMay2017.zip</v>
      </c>
      <c r="AH2271" t="str">
        <f>CONCATENATE(AF2271, " &lt;- as.data.table( extract_tables(", AB2271, ")")</f>
        <v>42872_indices_dataMay2017 &lt;- as.data.table( extract_tables(indices_dataMay2017)</v>
      </c>
      <c r="AI2271" t="str">
        <f>CONCATENATE("if (curl_fetch_memory('",AC2271,AG2271, "')$status_code == 200) download.file('", AC2271, AG2271, "', '", AD2271, AF2271, ".zip')")</f>
        <v>if (curl_fetch_memory('https://www1.nseindia.com/content/indices/indices_dataMay2017.zip')$status_code == 200) download.file('https://www1.nseindia.com/content/indices/indices_dataMay2017.zip', 'D:\\My-Shares\\source-index-wgt\\42872_indices_dataMay2017.zip')</v>
      </c>
      <c r="AJ2271" t="str">
        <f t="shared" si="766"/>
        <v>if (file.exists('D:\\My-Shares\\source-index-wgt\\42872_indices_dataMay2017.zip') ) {files = unzip('D:\\My-Shares\\source-index-wgt\\42872_indices_dataMay2017.zip', list=TRUE)$Name; files02=files[grepl('^NIFTY_Bank*|^niftybank*',files)]; unzip(zipfile = 'D:\\My-Shares\\source-index-wgt\\42872_indices_dataMay2017.zip', exdir = 'D:\\My-Shares\\source-index-wgt-bnfpdf', files=files02); file.rename(paste('D:\\My-Shares\\source-index-wgt-bnfpdf\\', files02, sep=''), paste('D:\\My-Shares\\source-index-wgt-bnfpdf\\','42872_',files02, sep='') );pdf_42872 &lt;- as.data.table (extract_tables(paste('D:\\My-Shares\\source-index-wgt-bnfpdf\\','42872_',files02, sep='') ) ); rm(files); rm(files02)}</v>
      </c>
    </row>
    <row r="2272" spans="1:36">
      <c r="A2272" s="1">
        <v>42873</v>
      </c>
      <c r="B2272" s="2">
        <f t="shared" si="771"/>
        <v>18</v>
      </c>
      <c r="C2272" s="2">
        <f t="shared" si="772"/>
        <v>5</v>
      </c>
      <c r="D2272">
        <f t="shared" si="773"/>
        <v>2017</v>
      </c>
      <c r="E2272" t="str">
        <f t="shared" si="774"/>
        <v>17</v>
      </c>
      <c r="F2272" t="str">
        <f t="shared" si="775"/>
        <v>PR180517.zip</v>
      </c>
      <c r="G2272" t="str">
        <f t="shared" si="776"/>
        <v>fo18052017.zip</v>
      </c>
      <c r="H2272" t="str">
        <f t="shared" si="777"/>
        <v>fo18052017</v>
      </c>
      <c r="I2272" t="str">
        <f t="shared" si="778"/>
        <v>op18052017</v>
      </c>
      <c r="J2272" s="3" t="s">
        <v>6</v>
      </c>
      <c r="K2272" t="s">
        <v>13</v>
      </c>
      <c r="L2272" t="s">
        <v>14</v>
      </c>
      <c r="M2272" t="s">
        <v>17</v>
      </c>
      <c r="N2272" t="str">
        <f t="shared" si="767"/>
        <v>if (curl_fetch_memory('https://www1.nseindia.com/archives/equities/bhavcopy/pr/PR180517.zip')$status_code == 200)</v>
      </c>
      <c r="O2272" t="str">
        <f t="shared" si="768"/>
        <v>if (curl_fetch_memory('https://www1.nseindia.com/archives/equities/bhavcopy/pr/PR180517.zip')$status_code == 200) download.file('https://www1.nseindia.com/archives/equities/bhavcopy/pr/PR180517.zip', 'D:\\My-Shares\\source-bhavcopy-zip\\PR180517.zip')</v>
      </c>
      <c r="P2272" t="str">
        <f t="shared" si="769"/>
        <v>if (file.exists('D:\\My-Shares\\source-bhavcopy-zip\\PR180517.zip')) {zipped_names = grep('\\.zip', unzip('D:\\My-Shares\\source-bhavcopy-zip\\PR180517.zip', list=TRUE)$Name, ignore.case=TRUE, value=TRUE); unzip(zipfile = 'D:\\My-Shares\\source-bhavcopy-zip\\PR180517.zip', exdir = 'D:\\My-Shares\\source-fno-zip', files=zipped_names);rm(zipped_names);}</v>
      </c>
      <c r="Q2272" t="str">
        <f t="shared" si="770"/>
        <v>if (file.exists('D:\\My-Shares\\source-fno-zip\\fo18052017.zip')) {files = unzip('D:\\My-Shares\\source-fno-zip\\fo18052017.zip', list=TRUE)$Name; unzip(zipfile = 'D:\\My-Shares\\source-fno-zip\\fo18052017.zip', exdir = 'D:\\My-Shares\\source-fno-csv', files=files[grepl('^fo[0-9]{8}\\.csv|^op[0-9]{8}\\.csv',files)]);rm(files);}</v>
      </c>
      <c r="R2272" t="str">
        <f t="shared" si="779"/>
        <v>if (file.exists('D:\\My-Shares\\source-fno-csv\\fo18052017.csv')) fo18052017 = data.table (read_csv_chunked('D:\\My-Shares\\source-fno-csv\\fo18052017.csv', DataFrameCallback$new(f), chunk_size = 5))</v>
      </c>
      <c r="S2272" t="str">
        <f t="shared" si="780"/>
        <v>if (file.exists('D:\\My-Shares\\source-fno-csv\\op18052017.csv')) op18052017 = data.table (read_csv_chunked('D:\\My-Shares\\source-fno-csv\\op18052017.csv', DataFrameCallback$new(f), chunk_size = 5))</v>
      </c>
      <c r="T2272" t="str">
        <f t="shared" si="781"/>
        <v>MA180517</v>
      </c>
      <c r="U2272" s="3" t="s">
        <v>24</v>
      </c>
      <c r="V2272" t="str">
        <f t="shared" si="782"/>
        <v>https://www1.nseindia.com/archives/equities/mkt/MA180517.csv</v>
      </c>
      <c r="W2272" t="str">
        <f t="shared" si="783"/>
        <v>MA180517 = fread('https://www1.nseindia.com/archives/equities/mkt/MA180517.csv', sep='!', header = FALSE);</v>
      </c>
      <c r="X2272" t="str">
        <f t="shared" si="784"/>
        <v>MA180517 = MA180517[ str_detect(toupper(V1), ',NIFTY') | str_detect(toupper(V1), ',INDEX,') | str_detect(toupper(V1), ',CNX') ];</v>
      </c>
      <c r="Y2272" t="str">
        <f t="shared" si="785"/>
        <v>MA180517 = MA180517[, c('temp', 'INDEX', 'PREVIOUS_CLOSE', 'OPEN', 'HIGH', 'LOW', 'CLOSE', 'GAIN_LOSS') := tstrsplit(V1, ',', fixed= TRUE),];</v>
      </c>
      <c r="Z2272" t="str">
        <f t="shared" si="786"/>
        <v>MA180517 = MA180517 [ GAIN_LOSS != 'GAIN/LOSS'];</v>
      </c>
      <c r="AA2272" t="str">
        <f t="shared" si="787"/>
        <v>if (curl_fetch_memory('https://www1.nseindia.com/archives/equities/mkt/MA180517.csv')$status_code == 200) {MA180517 = fread('https://www1.nseindia.com/archives/equities/mkt/MA180517.csv', sep='!', header = FALSE); MA180517 = MA180517[ str_detect(toupper(V1), ',NIFTY') | str_detect(toupper(V1), ',INDEX,') | str_detect(toupper(V1), ',CNX') ]; MA180517 = MA180517[, c('temp', 'INDEX', 'PREVIOUS_CLOSE', 'OPEN', 'HIGH', 'LOW', 'CLOSE', 'GAIN_LOSS') := tstrsplit(V1, ',', fixed= TRUE),]; MA180517 = MA180517 [ GAIN_LOSS != 'GAIN/LOSS'];}</v>
      </c>
      <c r="AB2272" t="str">
        <f t="shared" si="763"/>
        <v>indices_dataMay2017</v>
      </c>
      <c r="AC2272" s="3" t="s">
        <v>32</v>
      </c>
      <c r="AD2272" t="s">
        <v>40</v>
      </c>
      <c r="AE2272" t="s">
        <v>44</v>
      </c>
      <c r="AF2272" t="str">
        <f t="shared" si="764"/>
        <v>42873_indices_dataMay2017</v>
      </c>
      <c r="AG2272" t="str">
        <f t="shared" si="765"/>
        <v>indices_dataMay2017.zip</v>
      </c>
      <c r="AH2272" t="str">
        <f>CONCATENATE(AF2272, " &lt;- as.data.table( extract_tables(", AB2272, ")")</f>
        <v>42873_indices_dataMay2017 &lt;- as.data.table( extract_tables(indices_dataMay2017)</v>
      </c>
      <c r="AI2272" t="str">
        <f>CONCATENATE("if (curl_fetch_memory('",AC2272,AG2272, "')$status_code == 200) download.file('", AC2272, AG2272, "', '", AD2272, AF2272, ".zip')")</f>
        <v>if (curl_fetch_memory('https://www1.nseindia.com/content/indices/indices_dataMay2017.zip')$status_code == 200) download.file('https://www1.nseindia.com/content/indices/indices_dataMay2017.zip', 'D:\\My-Shares\\source-index-wgt\\42873_indices_dataMay2017.zip')</v>
      </c>
      <c r="AJ2272" t="str">
        <f t="shared" si="766"/>
        <v>if (file.exists('D:\\My-Shares\\source-index-wgt\\42873_indices_dataMay2017.zip') ) {files = unzip('D:\\My-Shares\\source-index-wgt\\42873_indices_dataMay2017.zip', list=TRUE)$Name; files02=files[grepl('^NIFTY_Bank*|^niftybank*',files)]; unzip(zipfile = 'D:\\My-Shares\\source-index-wgt\\42873_indices_dataMay2017.zip', exdir = 'D:\\My-Shares\\source-index-wgt-bnfpdf', files=files02); file.rename(paste('D:\\My-Shares\\source-index-wgt-bnfpdf\\', files02, sep=''), paste('D:\\My-Shares\\source-index-wgt-bnfpdf\\','42873_',files02, sep='') );pdf_42873 &lt;- as.data.table (extract_tables(paste('D:\\My-Shares\\source-index-wgt-bnfpdf\\','42873_',files02, sep='') ) ); rm(files); rm(files02)}</v>
      </c>
    </row>
    <row r="2273" spans="1:36">
      <c r="A2273" s="1">
        <v>42874</v>
      </c>
      <c r="B2273" s="2">
        <f t="shared" si="771"/>
        <v>19</v>
      </c>
      <c r="C2273" s="2">
        <f t="shared" si="772"/>
        <v>5</v>
      </c>
      <c r="D2273">
        <f t="shared" si="773"/>
        <v>2017</v>
      </c>
      <c r="E2273" t="str">
        <f t="shared" si="774"/>
        <v>17</v>
      </c>
      <c r="F2273" t="str">
        <f t="shared" si="775"/>
        <v>PR190517.zip</v>
      </c>
      <c r="G2273" t="str">
        <f t="shared" si="776"/>
        <v>fo19052017.zip</v>
      </c>
      <c r="H2273" t="str">
        <f t="shared" si="777"/>
        <v>fo19052017</v>
      </c>
      <c r="I2273" t="str">
        <f t="shared" si="778"/>
        <v>op19052017</v>
      </c>
      <c r="J2273" s="3" t="s">
        <v>6</v>
      </c>
      <c r="K2273" t="s">
        <v>13</v>
      </c>
      <c r="L2273" t="s">
        <v>14</v>
      </c>
      <c r="M2273" t="s">
        <v>17</v>
      </c>
      <c r="N2273" t="str">
        <f t="shared" si="767"/>
        <v>if (curl_fetch_memory('https://www1.nseindia.com/archives/equities/bhavcopy/pr/PR190517.zip')$status_code == 200)</v>
      </c>
      <c r="O2273" t="str">
        <f t="shared" si="768"/>
        <v>if (curl_fetch_memory('https://www1.nseindia.com/archives/equities/bhavcopy/pr/PR190517.zip')$status_code == 200) download.file('https://www1.nseindia.com/archives/equities/bhavcopy/pr/PR190517.zip', 'D:\\My-Shares\\source-bhavcopy-zip\\PR190517.zip')</v>
      </c>
      <c r="P2273" t="str">
        <f t="shared" si="769"/>
        <v>if (file.exists('D:\\My-Shares\\source-bhavcopy-zip\\PR190517.zip')) {zipped_names = grep('\\.zip', unzip('D:\\My-Shares\\source-bhavcopy-zip\\PR190517.zip', list=TRUE)$Name, ignore.case=TRUE, value=TRUE); unzip(zipfile = 'D:\\My-Shares\\source-bhavcopy-zip\\PR190517.zip', exdir = 'D:\\My-Shares\\source-fno-zip', files=zipped_names);rm(zipped_names);}</v>
      </c>
      <c r="Q2273" t="str">
        <f t="shared" si="770"/>
        <v>if (file.exists('D:\\My-Shares\\source-fno-zip\\fo19052017.zip')) {files = unzip('D:\\My-Shares\\source-fno-zip\\fo19052017.zip', list=TRUE)$Name; unzip(zipfile = 'D:\\My-Shares\\source-fno-zip\\fo19052017.zip', exdir = 'D:\\My-Shares\\source-fno-csv', files=files[grepl('^fo[0-9]{8}\\.csv|^op[0-9]{8}\\.csv',files)]);rm(files);}</v>
      </c>
      <c r="R2273" t="str">
        <f t="shared" si="779"/>
        <v>if (file.exists('D:\\My-Shares\\source-fno-csv\\fo19052017.csv')) fo19052017 = data.table (read_csv_chunked('D:\\My-Shares\\source-fno-csv\\fo19052017.csv', DataFrameCallback$new(f), chunk_size = 5))</v>
      </c>
      <c r="S2273" t="str">
        <f t="shared" si="780"/>
        <v>if (file.exists('D:\\My-Shares\\source-fno-csv\\op19052017.csv')) op19052017 = data.table (read_csv_chunked('D:\\My-Shares\\source-fno-csv\\op19052017.csv', DataFrameCallback$new(f), chunk_size = 5))</v>
      </c>
      <c r="T2273" t="str">
        <f t="shared" si="781"/>
        <v>MA190517</v>
      </c>
      <c r="U2273" s="3" t="s">
        <v>24</v>
      </c>
      <c r="V2273" t="str">
        <f t="shared" si="782"/>
        <v>https://www1.nseindia.com/archives/equities/mkt/MA190517.csv</v>
      </c>
      <c r="W2273" t="str">
        <f t="shared" si="783"/>
        <v>MA190517 = fread('https://www1.nseindia.com/archives/equities/mkt/MA190517.csv', sep='!', header = FALSE);</v>
      </c>
      <c r="X2273" t="str">
        <f t="shared" si="784"/>
        <v>MA190517 = MA190517[ str_detect(toupper(V1), ',NIFTY') | str_detect(toupper(V1), ',INDEX,') | str_detect(toupper(V1), ',CNX') ];</v>
      </c>
      <c r="Y2273" t="str">
        <f t="shared" si="785"/>
        <v>MA190517 = MA190517[, c('temp', 'INDEX', 'PREVIOUS_CLOSE', 'OPEN', 'HIGH', 'LOW', 'CLOSE', 'GAIN_LOSS') := tstrsplit(V1, ',', fixed= TRUE),];</v>
      </c>
      <c r="Z2273" t="str">
        <f t="shared" si="786"/>
        <v>MA190517 = MA190517 [ GAIN_LOSS != 'GAIN/LOSS'];</v>
      </c>
      <c r="AA2273" t="str">
        <f t="shared" si="787"/>
        <v>if (curl_fetch_memory('https://www1.nseindia.com/archives/equities/mkt/MA190517.csv')$status_code == 200) {MA190517 = fread('https://www1.nseindia.com/archives/equities/mkt/MA190517.csv', sep='!', header = FALSE); MA190517 = MA190517[ str_detect(toupper(V1), ',NIFTY') | str_detect(toupper(V1), ',INDEX,') | str_detect(toupper(V1), ',CNX') ]; MA190517 = MA190517[, c('temp', 'INDEX', 'PREVIOUS_CLOSE', 'OPEN', 'HIGH', 'LOW', 'CLOSE', 'GAIN_LOSS') := tstrsplit(V1, ',', fixed= TRUE),]; MA190517 = MA190517 [ GAIN_LOSS != 'GAIN/LOSS'];}</v>
      </c>
      <c r="AB2273" t="str">
        <f t="shared" si="763"/>
        <v>indices_dataMay2017</v>
      </c>
      <c r="AC2273" s="3" t="s">
        <v>32</v>
      </c>
      <c r="AD2273" t="s">
        <v>40</v>
      </c>
      <c r="AE2273" t="s">
        <v>44</v>
      </c>
      <c r="AF2273" t="str">
        <f t="shared" si="764"/>
        <v>42874_indices_dataMay2017</v>
      </c>
      <c r="AG2273" t="str">
        <f t="shared" si="765"/>
        <v>indices_dataMay2017.zip</v>
      </c>
      <c r="AH2273" t="str">
        <f>CONCATENATE(AF2273, " &lt;- as.data.table( extract_tables(", AB2273, ")")</f>
        <v>42874_indices_dataMay2017 &lt;- as.data.table( extract_tables(indices_dataMay2017)</v>
      </c>
      <c r="AI2273" t="str">
        <f>CONCATENATE("if (curl_fetch_memory('",AC2273,AG2273, "')$status_code == 200) download.file('", AC2273, AG2273, "', '", AD2273, AF2273, ".zip')")</f>
        <v>if (curl_fetch_memory('https://www1.nseindia.com/content/indices/indices_dataMay2017.zip')$status_code == 200) download.file('https://www1.nseindia.com/content/indices/indices_dataMay2017.zip', 'D:\\My-Shares\\source-index-wgt\\42874_indices_dataMay2017.zip')</v>
      </c>
      <c r="AJ2273" t="str">
        <f t="shared" si="766"/>
        <v>if (file.exists('D:\\My-Shares\\source-index-wgt\\42874_indices_dataMay2017.zip') ) {files = unzip('D:\\My-Shares\\source-index-wgt\\42874_indices_dataMay2017.zip', list=TRUE)$Name; files02=files[grepl('^NIFTY_Bank*|^niftybank*',files)]; unzip(zipfile = 'D:\\My-Shares\\source-index-wgt\\42874_indices_dataMay2017.zip', exdir = 'D:\\My-Shares\\source-index-wgt-bnfpdf', files=files02); file.rename(paste('D:\\My-Shares\\source-index-wgt-bnfpdf\\', files02, sep=''), paste('D:\\My-Shares\\source-index-wgt-bnfpdf\\','42874_',files02, sep='') );pdf_42874 &lt;- as.data.table (extract_tables(paste('D:\\My-Shares\\source-index-wgt-bnfpdf\\','42874_',files02, sep='') ) ); rm(files); rm(files02)}</v>
      </c>
    </row>
    <row r="2274" spans="1:36">
      <c r="A2274" s="1">
        <v>42875</v>
      </c>
      <c r="B2274" s="2">
        <f t="shared" si="771"/>
        <v>20</v>
      </c>
      <c r="C2274" s="2">
        <f t="shared" si="772"/>
        <v>5</v>
      </c>
      <c r="D2274">
        <f t="shared" si="773"/>
        <v>2017</v>
      </c>
      <c r="E2274" t="str">
        <f t="shared" si="774"/>
        <v>17</v>
      </c>
      <c r="F2274" t="str">
        <f t="shared" si="775"/>
        <v>PR200517.zip</v>
      </c>
      <c r="G2274" t="str">
        <f t="shared" si="776"/>
        <v>fo20052017.zip</v>
      </c>
      <c r="H2274" t="str">
        <f t="shared" si="777"/>
        <v>fo20052017</v>
      </c>
      <c r="I2274" t="str">
        <f t="shared" si="778"/>
        <v>op20052017</v>
      </c>
      <c r="J2274" s="3" t="s">
        <v>6</v>
      </c>
      <c r="K2274" t="s">
        <v>13</v>
      </c>
      <c r="L2274" t="s">
        <v>14</v>
      </c>
      <c r="M2274" t="s">
        <v>17</v>
      </c>
      <c r="N2274" t="str">
        <f t="shared" si="767"/>
        <v>if (curl_fetch_memory('https://www1.nseindia.com/archives/equities/bhavcopy/pr/PR200517.zip')$status_code == 200)</v>
      </c>
      <c r="O2274" t="str">
        <f t="shared" si="768"/>
        <v>if (curl_fetch_memory('https://www1.nseindia.com/archives/equities/bhavcopy/pr/PR200517.zip')$status_code == 200) download.file('https://www1.nseindia.com/archives/equities/bhavcopy/pr/PR200517.zip', 'D:\\My-Shares\\source-bhavcopy-zip\\PR200517.zip')</v>
      </c>
      <c r="P2274" t="str">
        <f t="shared" si="769"/>
        <v>if (file.exists('D:\\My-Shares\\source-bhavcopy-zip\\PR200517.zip')) {zipped_names = grep('\\.zip', unzip('D:\\My-Shares\\source-bhavcopy-zip\\PR200517.zip', list=TRUE)$Name, ignore.case=TRUE, value=TRUE); unzip(zipfile = 'D:\\My-Shares\\source-bhavcopy-zip\\PR200517.zip', exdir = 'D:\\My-Shares\\source-fno-zip', files=zipped_names);rm(zipped_names);}</v>
      </c>
      <c r="Q2274" t="str">
        <f t="shared" si="770"/>
        <v>if (file.exists('D:\\My-Shares\\source-fno-zip\\fo20052017.zip')) {files = unzip('D:\\My-Shares\\source-fno-zip\\fo20052017.zip', list=TRUE)$Name; unzip(zipfile = 'D:\\My-Shares\\source-fno-zip\\fo20052017.zip', exdir = 'D:\\My-Shares\\source-fno-csv', files=files[grepl('^fo[0-9]{8}\\.csv|^op[0-9]{8}\\.csv',files)]);rm(files);}</v>
      </c>
      <c r="R2274" t="str">
        <f t="shared" si="779"/>
        <v>if (file.exists('D:\\My-Shares\\source-fno-csv\\fo20052017.csv')) fo20052017 = data.table (read_csv_chunked('D:\\My-Shares\\source-fno-csv\\fo20052017.csv', DataFrameCallback$new(f), chunk_size = 5))</v>
      </c>
      <c r="S2274" t="str">
        <f t="shared" si="780"/>
        <v>if (file.exists('D:\\My-Shares\\source-fno-csv\\op20052017.csv')) op20052017 = data.table (read_csv_chunked('D:\\My-Shares\\source-fno-csv\\op20052017.csv', DataFrameCallback$new(f), chunk_size = 5))</v>
      </c>
      <c r="T2274" t="str">
        <f t="shared" si="781"/>
        <v>MA200517</v>
      </c>
      <c r="U2274" s="3" t="s">
        <v>24</v>
      </c>
      <c r="V2274" t="str">
        <f t="shared" si="782"/>
        <v>https://www1.nseindia.com/archives/equities/mkt/MA200517.csv</v>
      </c>
      <c r="W2274" t="str">
        <f t="shared" si="783"/>
        <v>MA200517 = fread('https://www1.nseindia.com/archives/equities/mkt/MA200517.csv', sep='!', header = FALSE);</v>
      </c>
      <c r="X2274" t="str">
        <f t="shared" si="784"/>
        <v>MA200517 = MA200517[ str_detect(toupper(V1), ',NIFTY') | str_detect(toupper(V1), ',INDEX,') | str_detect(toupper(V1), ',CNX') ];</v>
      </c>
      <c r="Y2274" t="str">
        <f t="shared" si="785"/>
        <v>MA200517 = MA200517[, c('temp', 'INDEX', 'PREVIOUS_CLOSE', 'OPEN', 'HIGH', 'LOW', 'CLOSE', 'GAIN_LOSS') := tstrsplit(V1, ',', fixed= TRUE),];</v>
      </c>
      <c r="Z2274" t="str">
        <f t="shared" si="786"/>
        <v>MA200517 = MA200517 [ GAIN_LOSS != 'GAIN/LOSS'];</v>
      </c>
      <c r="AA2274" t="str">
        <f t="shared" si="787"/>
        <v>if (curl_fetch_memory('https://www1.nseindia.com/archives/equities/mkt/MA200517.csv')$status_code == 200) {MA200517 = fread('https://www1.nseindia.com/archives/equities/mkt/MA200517.csv', sep='!', header = FALSE); MA200517 = MA200517[ str_detect(toupper(V1), ',NIFTY') | str_detect(toupper(V1), ',INDEX,') | str_detect(toupper(V1), ',CNX') ]; MA200517 = MA200517[, c('temp', 'INDEX', 'PREVIOUS_CLOSE', 'OPEN', 'HIGH', 'LOW', 'CLOSE', 'GAIN_LOSS') := tstrsplit(V1, ',', fixed= TRUE),]; MA200517 = MA200517 [ GAIN_LOSS != 'GAIN/LOSS'];}</v>
      </c>
      <c r="AB2274" t="str">
        <f t="shared" si="763"/>
        <v>indices_dataMay2017</v>
      </c>
      <c r="AC2274" s="3" t="s">
        <v>32</v>
      </c>
      <c r="AD2274" t="s">
        <v>40</v>
      </c>
      <c r="AE2274" t="s">
        <v>44</v>
      </c>
      <c r="AF2274" t="str">
        <f t="shared" si="764"/>
        <v>42875_indices_dataMay2017</v>
      </c>
      <c r="AG2274" t="str">
        <f t="shared" si="765"/>
        <v>indices_dataMay2017.zip</v>
      </c>
      <c r="AH2274" t="str">
        <f>CONCATENATE(AF2274, " &lt;- as.data.table( extract_tables(", AB2274, ")")</f>
        <v>42875_indices_dataMay2017 &lt;- as.data.table( extract_tables(indices_dataMay2017)</v>
      </c>
      <c r="AI2274" t="str">
        <f>CONCATENATE("if (curl_fetch_memory('",AC2274,AG2274, "')$status_code == 200) download.file('", AC2274, AG2274, "', '", AD2274, AF2274, ".zip')")</f>
        <v>if (curl_fetch_memory('https://www1.nseindia.com/content/indices/indices_dataMay2017.zip')$status_code == 200) download.file('https://www1.nseindia.com/content/indices/indices_dataMay2017.zip', 'D:\\My-Shares\\source-index-wgt\\42875_indices_dataMay2017.zip')</v>
      </c>
      <c r="AJ2274" t="str">
        <f t="shared" si="766"/>
        <v>if (file.exists('D:\\My-Shares\\source-index-wgt\\42875_indices_dataMay2017.zip') ) {files = unzip('D:\\My-Shares\\source-index-wgt\\42875_indices_dataMay2017.zip', list=TRUE)$Name; files02=files[grepl('^NIFTY_Bank*|^niftybank*',files)]; unzip(zipfile = 'D:\\My-Shares\\source-index-wgt\\42875_indices_dataMay2017.zip', exdir = 'D:\\My-Shares\\source-index-wgt-bnfpdf', files=files02); file.rename(paste('D:\\My-Shares\\source-index-wgt-bnfpdf\\', files02, sep=''), paste('D:\\My-Shares\\source-index-wgt-bnfpdf\\','42875_',files02, sep='') );pdf_42875 &lt;- as.data.table (extract_tables(paste('D:\\My-Shares\\source-index-wgt-bnfpdf\\','42875_',files02, sep='') ) ); rm(files); rm(files02)}</v>
      </c>
    </row>
    <row r="2275" spans="1:36">
      <c r="A2275" s="1">
        <v>42876</v>
      </c>
      <c r="B2275" s="2">
        <f t="shared" si="771"/>
        <v>21</v>
      </c>
      <c r="C2275" s="2">
        <f t="shared" si="772"/>
        <v>5</v>
      </c>
      <c r="D2275">
        <f t="shared" si="773"/>
        <v>2017</v>
      </c>
      <c r="E2275" t="str">
        <f t="shared" si="774"/>
        <v>17</v>
      </c>
      <c r="F2275" t="str">
        <f t="shared" si="775"/>
        <v>PR210517.zip</v>
      </c>
      <c r="G2275" t="str">
        <f t="shared" si="776"/>
        <v>fo21052017.zip</v>
      </c>
      <c r="H2275" t="str">
        <f t="shared" si="777"/>
        <v>fo21052017</v>
      </c>
      <c r="I2275" t="str">
        <f t="shared" si="778"/>
        <v>op21052017</v>
      </c>
      <c r="J2275" s="3" t="s">
        <v>6</v>
      </c>
      <c r="K2275" t="s">
        <v>13</v>
      </c>
      <c r="L2275" t="s">
        <v>14</v>
      </c>
      <c r="M2275" t="s">
        <v>17</v>
      </c>
      <c r="N2275" t="str">
        <f t="shared" si="767"/>
        <v>if (curl_fetch_memory('https://www1.nseindia.com/archives/equities/bhavcopy/pr/PR210517.zip')$status_code == 200)</v>
      </c>
      <c r="O2275" t="str">
        <f t="shared" si="768"/>
        <v>if (curl_fetch_memory('https://www1.nseindia.com/archives/equities/bhavcopy/pr/PR210517.zip')$status_code == 200) download.file('https://www1.nseindia.com/archives/equities/bhavcopy/pr/PR210517.zip', 'D:\\My-Shares\\source-bhavcopy-zip\\PR210517.zip')</v>
      </c>
      <c r="P2275" t="str">
        <f t="shared" si="769"/>
        <v>if (file.exists('D:\\My-Shares\\source-bhavcopy-zip\\PR210517.zip')) {zipped_names = grep('\\.zip', unzip('D:\\My-Shares\\source-bhavcopy-zip\\PR210517.zip', list=TRUE)$Name, ignore.case=TRUE, value=TRUE); unzip(zipfile = 'D:\\My-Shares\\source-bhavcopy-zip\\PR210517.zip', exdir = 'D:\\My-Shares\\source-fno-zip', files=zipped_names);rm(zipped_names);}</v>
      </c>
      <c r="Q2275" t="str">
        <f t="shared" si="770"/>
        <v>if (file.exists('D:\\My-Shares\\source-fno-zip\\fo21052017.zip')) {files = unzip('D:\\My-Shares\\source-fno-zip\\fo21052017.zip', list=TRUE)$Name; unzip(zipfile = 'D:\\My-Shares\\source-fno-zip\\fo21052017.zip', exdir = 'D:\\My-Shares\\source-fno-csv', files=files[grepl('^fo[0-9]{8}\\.csv|^op[0-9]{8}\\.csv',files)]);rm(files);}</v>
      </c>
      <c r="R2275" t="str">
        <f t="shared" si="779"/>
        <v>if (file.exists('D:\\My-Shares\\source-fno-csv\\fo21052017.csv')) fo21052017 = data.table (read_csv_chunked('D:\\My-Shares\\source-fno-csv\\fo21052017.csv', DataFrameCallback$new(f), chunk_size = 5))</v>
      </c>
      <c r="S2275" t="str">
        <f t="shared" si="780"/>
        <v>if (file.exists('D:\\My-Shares\\source-fno-csv\\op21052017.csv')) op21052017 = data.table (read_csv_chunked('D:\\My-Shares\\source-fno-csv\\op21052017.csv', DataFrameCallback$new(f), chunk_size = 5))</v>
      </c>
      <c r="T2275" t="str">
        <f t="shared" si="781"/>
        <v>MA210517</v>
      </c>
      <c r="U2275" s="3" t="s">
        <v>24</v>
      </c>
      <c r="V2275" t="str">
        <f t="shared" si="782"/>
        <v>https://www1.nseindia.com/archives/equities/mkt/MA210517.csv</v>
      </c>
      <c r="W2275" t="str">
        <f t="shared" si="783"/>
        <v>MA210517 = fread('https://www1.nseindia.com/archives/equities/mkt/MA210517.csv', sep='!', header = FALSE);</v>
      </c>
      <c r="X2275" t="str">
        <f t="shared" si="784"/>
        <v>MA210517 = MA210517[ str_detect(toupper(V1), ',NIFTY') | str_detect(toupper(V1), ',INDEX,') | str_detect(toupper(V1), ',CNX') ];</v>
      </c>
      <c r="Y2275" t="str">
        <f t="shared" si="785"/>
        <v>MA210517 = MA210517[, c('temp', 'INDEX', 'PREVIOUS_CLOSE', 'OPEN', 'HIGH', 'LOW', 'CLOSE', 'GAIN_LOSS') := tstrsplit(V1, ',', fixed= TRUE),];</v>
      </c>
      <c r="Z2275" t="str">
        <f t="shared" si="786"/>
        <v>MA210517 = MA210517 [ GAIN_LOSS != 'GAIN/LOSS'];</v>
      </c>
      <c r="AA2275" t="str">
        <f t="shared" si="787"/>
        <v>if (curl_fetch_memory('https://www1.nseindia.com/archives/equities/mkt/MA210517.csv')$status_code == 200) {MA210517 = fread('https://www1.nseindia.com/archives/equities/mkt/MA210517.csv', sep='!', header = FALSE); MA210517 = MA210517[ str_detect(toupper(V1), ',NIFTY') | str_detect(toupper(V1), ',INDEX,') | str_detect(toupper(V1), ',CNX') ]; MA210517 = MA210517[, c('temp', 'INDEX', 'PREVIOUS_CLOSE', 'OPEN', 'HIGH', 'LOW', 'CLOSE', 'GAIN_LOSS') := tstrsplit(V1, ',', fixed= TRUE),]; MA210517 = MA210517 [ GAIN_LOSS != 'GAIN/LOSS'];}</v>
      </c>
      <c r="AB2275" t="str">
        <f t="shared" si="763"/>
        <v>indices_dataMay2017</v>
      </c>
      <c r="AC2275" s="3" t="s">
        <v>32</v>
      </c>
      <c r="AD2275" t="s">
        <v>40</v>
      </c>
      <c r="AE2275" t="s">
        <v>44</v>
      </c>
      <c r="AF2275" t="str">
        <f t="shared" si="764"/>
        <v>42876_indices_dataMay2017</v>
      </c>
      <c r="AG2275" t="str">
        <f t="shared" si="765"/>
        <v>indices_dataMay2017.zip</v>
      </c>
      <c r="AH2275" t="str">
        <f>CONCATENATE(AF2275, " &lt;- as.data.table( extract_tables(", AB2275, ")")</f>
        <v>42876_indices_dataMay2017 &lt;- as.data.table( extract_tables(indices_dataMay2017)</v>
      </c>
      <c r="AI2275" t="str">
        <f>CONCATENATE("if (curl_fetch_memory('",AC2275,AG2275, "')$status_code == 200) download.file('", AC2275, AG2275, "', '", AD2275, AF2275, ".zip')")</f>
        <v>if (curl_fetch_memory('https://www1.nseindia.com/content/indices/indices_dataMay2017.zip')$status_code == 200) download.file('https://www1.nseindia.com/content/indices/indices_dataMay2017.zip', 'D:\\My-Shares\\source-index-wgt\\42876_indices_dataMay2017.zip')</v>
      </c>
      <c r="AJ2275" t="str">
        <f t="shared" si="766"/>
        <v>if (file.exists('D:\\My-Shares\\source-index-wgt\\42876_indices_dataMay2017.zip') ) {files = unzip('D:\\My-Shares\\source-index-wgt\\42876_indices_dataMay2017.zip', list=TRUE)$Name; files02=files[grepl('^NIFTY_Bank*|^niftybank*',files)]; unzip(zipfile = 'D:\\My-Shares\\source-index-wgt\\42876_indices_dataMay2017.zip', exdir = 'D:\\My-Shares\\source-index-wgt-bnfpdf', files=files02); file.rename(paste('D:\\My-Shares\\source-index-wgt-bnfpdf\\', files02, sep=''), paste('D:\\My-Shares\\source-index-wgt-bnfpdf\\','42876_',files02, sep='') );pdf_42876 &lt;- as.data.table (extract_tables(paste('D:\\My-Shares\\source-index-wgt-bnfpdf\\','42876_',files02, sep='') ) ); rm(files); rm(files02)}</v>
      </c>
    </row>
    <row r="2276" spans="1:36">
      <c r="A2276" s="1">
        <v>42877</v>
      </c>
      <c r="B2276" s="2">
        <f t="shared" si="771"/>
        <v>22</v>
      </c>
      <c r="C2276" s="2">
        <f t="shared" si="772"/>
        <v>5</v>
      </c>
      <c r="D2276">
        <f t="shared" si="773"/>
        <v>2017</v>
      </c>
      <c r="E2276" t="str">
        <f t="shared" si="774"/>
        <v>17</v>
      </c>
      <c r="F2276" t="str">
        <f t="shared" si="775"/>
        <v>PR220517.zip</v>
      </c>
      <c r="G2276" t="str">
        <f t="shared" si="776"/>
        <v>fo22052017.zip</v>
      </c>
      <c r="H2276" t="str">
        <f t="shared" si="777"/>
        <v>fo22052017</v>
      </c>
      <c r="I2276" t="str">
        <f t="shared" si="778"/>
        <v>op22052017</v>
      </c>
      <c r="J2276" s="3" t="s">
        <v>6</v>
      </c>
      <c r="K2276" t="s">
        <v>13</v>
      </c>
      <c r="L2276" t="s">
        <v>14</v>
      </c>
      <c r="M2276" t="s">
        <v>17</v>
      </c>
      <c r="N2276" t="str">
        <f t="shared" si="767"/>
        <v>if (curl_fetch_memory('https://www1.nseindia.com/archives/equities/bhavcopy/pr/PR220517.zip')$status_code == 200)</v>
      </c>
      <c r="O2276" t="str">
        <f t="shared" si="768"/>
        <v>if (curl_fetch_memory('https://www1.nseindia.com/archives/equities/bhavcopy/pr/PR220517.zip')$status_code == 200) download.file('https://www1.nseindia.com/archives/equities/bhavcopy/pr/PR220517.zip', 'D:\\My-Shares\\source-bhavcopy-zip\\PR220517.zip')</v>
      </c>
      <c r="P2276" t="str">
        <f t="shared" si="769"/>
        <v>if (file.exists('D:\\My-Shares\\source-bhavcopy-zip\\PR220517.zip')) {zipped_names = grep('\\.zip', unzip('D:\\My-Shares\\source-bhavcopy-zip\\PR220517.zip', list=TRUE)$Name, ignore.case=TRUE, value=TRUE); unzip(zipfile = 'D:\\My-Shares\\source-bhavcopy-zip\\PR220517.zip', exdir = 'D:\\My-Shares\\source-fno-zip', files=zipped_names);rm(zipped_names);}</v>
      </c>
      <c r="Q2276" t="str">
        <f t="shared" si="770"/>
        <v>if (file.exists('D:\\My-Shares\\source-fno-zip\\fo22052017.zip')) {files = unzip('D:\\My-Shares\\source-fno-zip\\fo22052017.zip', list=TRUE)$Name; unzip(zipfile = 'D:\\My-Shares\\source-fno-zip\\fo22052017.zip', exdir = 'D:\\My-Shares\\source-fno-csv', files=files[grepl('^fo[0-9]{8}\\.csv|^op[0-9]{8}\\.csv',files)]);rm(files);}</v>
      </c>
      <c r="R2276" t="str">
        <f t="shared" si="779"/>
        <v>if (file.exists('D:\\My-Shares\\source-fno-csv\\fo22052017.csv')) fo22052017 = data.table (read_csv_chunked('D:\\My-Shares\\source-fno-csv\\fo22052017.csv', DataFrameCallback$new(f), chunk_size = 5))</v>
      </c>
      <c r="S2276" t="str">
        <f t="shared" si="780"/>
        <v>if (file.exists('D:\\My-Shares\\source-fno-csv\\op22052017.csv')) op22052017 = data.table (read_csv_chunked('D:\\My-Shares\\source-fno-csv\\op22052017.csv', DataFrameCallback$new(f), chunk_size = 5))</v>
      </c>
      <c r="T2276" t="str">
        <f t="shared" si="781"/>
        <v>MA220517</v>
      </c>
      <c r="U2276" s="3" t="s">
        <v>24</v>
      </c>
      <c r="V2276" t="str">
        <f t="shared" si="782"/>
        <v>https://www1.nseindia.com/archives/equities/mkt/MA220517.csv</v>
      </c>
      <c r="W2276" t="str">
        <f t="shared" si="783"/>
        <v>MA220517 = fread('https://www1.nseindia.com/archives/equities/mkt/MA220517.csv', sep='!', header = FALSE);</v>
      </c>
      <c r="X2276" t="str">
        <f t="shared" si="784"/>
        <v>MA220517 = MA220517[ str_detect(toupper(V1), ',NIFTY') | str_detect(toupper(V1), ',INDEX,') | str_detect(toupper(V1), ',CNX') ];</v>
      </c>
      <c r="Y2276" t="str">
        <f t="shared" si="785"/>
        <v>MA220517 = MA220517[, c('temp', 'INDEX', 'PREVIOUS_CLOSE', 'OPEN', 'HIGH', 'LOW', 'CLOSE', 'GAIN_LOSS') := tstrsplit(V1, ',', fixed= TRUE),];</v>
      </c>
      <c r="Z2276" t="str">
        <f t="shared" si="786"/>
        <v>MA220517 = MA220517 [ GAIN_LOSS != 'GAIN/LOSS'];</v>
      </c>
      <c r="AA2276" t="str">
        <f t="shared" si="787"/>
        <v>if (curl_fetch_memory('https://www1.nseindia.com/archives/equities/mkt/MA220517.csv')$status_code == 200) {MA220517 = fread('https://www1.nseindia.com/archives/equities/mkt/MA220517.csv', sep='!', header = FALSE); MA220517 = MA220517[ str_detect(toupper(V1), ',NIFTY') | str_detect(toupper(V1), ',INDEX,') | str_detect(toupper(V1), ',CNX') ]; MA220517 = MA220517[, c('temp', 'INDEX', 'PREVIOUS_CLOSE', 'OPEN', 'HIGH', 'LOW', 'CLOSE', 'GAIN_LOSS') := tstrsplit(V1, ',', fixed= TRUE),]; MA220517 = MA220517 [ GAIN_LOSS != 'GAIN/LOSS'];}</v>
      </c>
      <c r="AB2276" t="str">
        <f t="shared" si="763"/>
        <v>indices_dataMay2017</v>
      </c>
      <c r="AC2276" s="3" t="s">
        <v>32</v>
      </c>
      <c r="AD2276" t="s">
        <v>40</v>
      </c>
      <c r="AE2276" t="s">
        <v>44</v>
      </c>
      <c r="AF2276" t="str">
        <f t="shared" si="764"/>
        <v>42877_indices_dataMay2017</v>
      </c>
      <c r="AG2276" t="str">
        <f t="shared" si="765"/>
        <v>indices_dataMay2017.zip</v>
      </c>
      <c r="AH2276" t="str">
        <f>CONCATENATE(AF2276, " &lt;- as.data.table( extract_tables(", AB2276, ")")</f>
        <v>42877_indices_dataMay2017 &lt;- as.data.table( extract_tables(indices_dataMay2017)</v>
      </c>
      <c r="AI2276" t="str">
        <f>CONCATENATE("if (curl_fetch_memory('",AC2276,AG2276, "')$status_code == 200) download.file('", AC2276, AG2276, "', '", AD2276, AF2276, ".zip')")</f>
        <v>if (curl_fetch_memory('https://www1.nseindia.com/content/indices/indices_dataMay2017.zip')$status_code == 200) download.file('https://www1.nseindia.com/content/indices/indices_dataMay2017.zip', 'D:\\My-Shares\\source-index-wgt\\42877_indices_dataMay2017.zip')</v>
      </c>
      <c r="AJ2276" t="str">
        <f t="shared" si="766"/>
        <v>if (file.exists('D:\\My-Shares\\source-index-wgt\\42877_indices_dataMay2017.zip') ) {files = unzip('D:\\My-Shares\\source-index-wgt\\42877_indices_dataMay2017.zip', list=TRUE)$Name; files02=files[grepl('^NIFTY_Bank*|^niftybank*',files)]; unzip(zipfile = 'D:\\My-Shares\\source-index-wgt\\42877_indices_dataMay2017.zip', exdir = 'D:\\My-Shares\\source-index-wgt-bnfpdf', files=files02); file.rename(paste('D:\\My-Shares\\source-index-wgt-bnfpdf\\', files02, sep=''), paste('D:\\My-Shares\\source-index-wgt-bnfpdf\\','42877_',files02, sep='') );pdf_42877 &lt;- as.data.table (extract_tables(paste('D:\\My-Shares\\source-index-wgt-bnfpdf\\','42877_',files02, sep='') ) ); rm(files); rm(files02)}</v>
      </c>
    </row>
    <row r="2277" spans="1:36">
      <c r="A2277" s="1">
        <v>42878</v>
      </c>
      <c r="B2277" s="2">
        <f t="shared" si="771"/>
        <v>23</v>
      </c>
      <c r="C2277" s="2">
        <f t="shared" si="772"/>
        <v>5</v>
      </c>
      <c r="D2277">
        <f t="shared" si="773"/>
        <v>2017</v>
      </c>
      <c r="E2277" t="str">
        <f t="shared" si="774"/>
        <v>17</v>
      </c>
      <c r="F2277" t="str">
        <f t="shared" si="775"/>
        <v>PR230517.zip</v>
      </c>
      <c r="G2277" t="str">
        <f t="shared" si="776"/>
        <v>fo23052017.zip</v>
      </c>
      <c r="H2277" t="str">
        <f t="shared" si="777"/>
        <v>fo23052017</v>
      </c>
      <c r="I2277" t="str">
        <f t="shared" si="778"/>
        <v>op23052017</v>
      </c>
      <c r="J2277" s="3" t="s">
        <v>6</v>
      </c>
      <c r="K2277" t="s">
        <v>13</v>
      </c>
      <c r="L2277" t="s">
        <v>14</v>
      </c>
      <c r="M2277" t="s">
        <v>17</v>
      </c>
      <c r="N2277" t="str">
        <f t="shared" si="767"/>
        <v>if (curl_fetch_memory('https://www1.nseindia.com/archives/equities/bhavcopy/pr/PR230517.zip')$status_code == 200)</v>
      </c>
      <c r="O2277" t="str">
        <f t="shared" si="768"/>
        <v>if (curl_fetch_memory('https://www1.nseindia.com/archives/equities/bhavcopy/pr/PR230517.zip')$status_code == 200) download.file('https://www1.nseindia.com/archives/equities/bhavcopy/pr/PR230517.zip', 'D:\\My-Shares\\source-bhavcopy-zip\\PR230517.zip')</v>
      </c>
      <c r="P2277" t="str">
        <f t="shared" si="769"/>
        <v>if (file.exists('D:\\My-Shares\\source-bhavcopy-zip\\PR230517.zip')) {zipped_names = grep('\\.zip', unzip('D:\\My-Shares\\source-bhavcopy-zip\\PR230517.zip', list=TRUE)$Name, ignore.case=TRUE, value=TRUE); unzip(zipfile = 'D:\\My-Shares\\source-bhavcopy-zip\\PR230517.zip', exdir = 'D:\\My-Shares\\source-fno-zip', files=zipped_names);rm(zipped_names);}</v>
      </c>
      <c r="Q2277" t="str">
        <f t="shared" si="770"/>
        <v>if (file.exists('D:\\My-Shares\\source-fno-zip\\fo23052017.zip')) {files = unzip('D:\\My-Shares\\source-fno-zip\\fo23052017.zip', list=TRUE)$Name; unzip(zipfile = 'D:\\My-Shares\\source-fno-zip\\fo23052017.zip', exdir = 'D:\\My-Shares\\source-fno-csv', files=files[grepl('^fo[0-9]{8}\\.csv|^op[0-9]{8}\\.csv',files)]);rm(files);}</v>
      </c>
      <c r="R2277" t="str">
        <f t="shared" si="779"/>
        <v>if (file.exists('D:\\My-Shares\\source-fno-csv\\fo23052017.csv')) fo23052017 = data.table (read_csv_chunked('D:\\My-Shares\\source-fno-csv\\fo23052017.csv', DataFrameCallback$new(f), chunk_size = 5))</v>
      </c>
      <c r="S2277" t="str">
        <f t="shared" si="780"/>
        <v>if (file.exists('D:\\My-Shares\\source-fno-csv\\op23052017.csv')) op23052017 = data.table (read_csv_chunked('D:\\My-Shares\\source-fno-csv\\op23052017.csv', DataFrameCallback$new(f), chunk_size = 5))</v>
      </c>
      <c r="T2277" t="str">
        <f t="shared" si="781"/>
        <v>MA230517</v>
      </c>
      <c r="U2277" s="3" t="s">
        <v>24</v>
      </c>
      <c r="V2277" t="str">
        <f t="shared" si="782"/>
        <v>https://www1.nseindia.com/archives/equities/mkt/MA230517.csv</v>
      </c>
      <c r="W2277" t="str">
        <f t="shared" si="783"/>
        <v>MA230517 = fread('https://www1.nseindia.com/archives/equities/mkt/MA230517.csv', sep='!', header = FALSE);</v>
      </c>
      <c r="X2277" t="str">
        <f t="shared" si="784"/>
        <v>MA230517 = MA230517[ str_detect(toupper(V1), ',NIFTY') | str_detect(toupper(V1), ',INDEX,') | str_detect(toupper(V1), ',CNX') ];</v>
      </c>
      <c r="Y2277" t="str">
        <f t="shared" si="785"/>
        <v>MA230517 = MA230517[, c('temp', 'INDEX', 'PREVIOUS_CLOSE', 'OPEN', 'HIGH', 'LOW', 'CLOSE', 'GAIN_LOSS') := tstrsplit(V1, ',', fixed= TRUE),];</v>
      </c>
      <c r="Z2277" t="str">
        <f t="shared" si="786"/>
        <v>MA230517 = MA230517 [ GAIN_LOSS != 'GAIN/LOSS'];</v>
      </c>
      <c r="AA2277" t="str">
        <f t="shared" si="787"/>
        <v>if (curl_fetch_memory('https://www1.nseindia.com/archives/equities/mkt/MA230517.csv')$status_code == 200) {MA230517 = fread('https://www1.nseindia.com/archives/equities/mkt/MA230517.csv', sep='!', header = FALSE); MA230517 = MA230517[ str_detect(toupper(V1), ',NIFTY') | str_detect(toupper(V1), ',INDEX,') | str_detect(toupper(V1), ',CNX') ]; MA230517 = MA230517[, c('temp', 'INDEX', 'PREVIOUS_CLOSE', 'OPEN', 'HIGH', 'LOW', 'CLOSE', 'GAIN_LOSS') := tstrsplit(V1, ',', fixed= TRUE),]; MA230517 = MA230517 [ GAIN_LOSS != 'GAIN/LOSS'];}</v>
      </c>
      <c r="AB2277" t="str">
        <f t="shared" si="763"/>
        <v>indices_dataMay2017</v>
      </c>
      <c r="AC2277" s="3" t="s">
        <v>32</v>
      </c>
      <c r="AD2277" t="s">
        <v>40</v>
      </c>
      <c r="AE2277" t="s">
        <v>44</v>
      </c>
      <c r="AF2277" t="str">
        <f t="shared" si="764"/>
        <v>42878_indices_dataMay2017</v>
      </c>
      <c r="AG2277" t="str">
        <f t="shared" si="765"/>
        <v>indices_dataMay2017.zip</v>
      </c>
      <c r="AH2277" t="str">
        <f>CONCATENATE(AF2277, " &lt;- as.data.table( extract_tables(", AB2277, ")")</f>
        <v>42878_indices_dataMay2017 &lt;- as.data.table( extract_tables(indices_dataMay2017)</v>
      </c>
      <c r="AI2277" t="str">
        <f>CONCATENATE("if (curl_fetch_memory('",AC2277,AG2277, "')$status_code == 200) download.file('", AC2277, AG2277, "', '", AD2277, AF2277, ".zip')")</f>
        <v>if (curl_fetch_memory('https://www1.nseindia.com/content/indices/indices_dataMay2017.zip')$status_code == 200) download.file('https://www1.nseindia.com/content/indices/indices_dataMay2017.zip', 'D:\\My-Shares\\source-index-wgt\\42878_indices_dataMay2017.zip')</v>
      </c>
      <c r="AJ2277" t="str">
        <f t="shared" si="766"/>
        <v>if (file.exists('D:\\My-Shares\\source-index-wgt\\42878_indices_dataMay2017.zip') ) {files = unzip('D:\\My-Shares\\source-index-wgt\\42878_indices_dataMay2017.zip', list=TRUE)$Name; files02=files[grepl('^NIFTY_Bank*|^niftybank*',files)]; unzip(zipfile = 'D:\\My-Shares\\source-index-wgt\\42878_indices_dataMay2017.zip', exdir = 'D:\\My-Shares\\source-index-wgt-bnfpdf', files=files02); file.rename(paste('D:\\My-Shares\\source-index-wgt-bnfpdf\\', files02, sep=''), paste('D:\\My-Shares\\source-index-wgt-bnfpdf\\','42878_',files02, sep='') );pdf_42878 &lt;- as.data.table (extract_tables(paste('D:\\My-Shares\\source-index-wgt-bnfpdf\\','42878_',files02, sep='') ) ); rm(files); rm(files02)}</v>
      </c>
    </row>
    <row r="2278" spans="1:36">
      <c r="A2278" s="1">
        <v>42879</v>
      </c>
      <c r="B2278" s="2">
        <f t="shared" si="771"/>
        <v>24</v>
      </c>
      <c r="C2278" s="2">
        <f t="shared" si="772"/>
        <v>5</v>
      </c>
      <c r="D2278">
        <f t="shared" si="773"/>
        <v>2017</v>
      </c>
      <c r="E2278" t="str">
        <f t="shared" si="774"/>
        <v>17</v>
      </c>
      <c r="F2278" t="str">
        <f t="shared" si="775"/>
        <v>PR240517.zip</v>
      </c>
      <c r="G2278" t="str">
        <f t="shared" si="776"/>
        <v>fo24052017.zip</v>
      </c>
      <c r="H2278" t="str">
        <f t="shared" si="777"/>
        <v>fo24052017</v>
      </c>
      <c r="I2278" t="str">
        <f t="shared" si="778"/>
        <v>op24052017</v>
      </c>
      <c r="J2278" s="3" t="s">
        <v>6</v>
      </c>
      <c r="K2278" t="s">
        <v>13</v>
      </c>
      <c r="L2278" t="s">
        <v>14</v>
      </c>
      <c r="M2278" t="s">
        <v>17</v>
      </c>
      <c r="N2278" t="str">
        <f t="shared" si="767"/>
        <v>if (curl_fetch_memory('https://www1.nseindia.com/archives/equities/bhavcopy/pr/PR240517.zip')$status_code == 200)</v>
      </c>
      <c r="O2278" t="str">
        <f t="shared" si="768"/>
        <v>if (curl_fetch_memory('https://www1.nseindia.com/archives/equities/bhavcopy/pr/PR240517.zip')$status_code == 200) download.file('https://www1.nseindia.com/archives/equities/bhavcopy/pr/PR240517.zip', 'D:\\My-Shares\\source-bhavcopy-zip\\PR240517.zip')</v>
      </c>
      <c r="P2278" t="str">
        <f t="shared" si="769"/>
        <v>if (file.exists('D:\\My-Shares\\source-bhavcopy-zip\\PR240517.zip')) {zipped_names = grep('\\.zip', unzip('D:\\My-Shares\\source-bhavcopy-zip\\PR240517.zip', list=TRUE)$Name, ignore.case=TRUE, value=TRUE); unzip(zipfile = 'D:\\My-Shares\\source-bhavcopy-zip\\PR240517.zip', exdir = 'D:\\My-Shares\\source-fno-zip', files=zipped_names);rm(zipped_names);}</v>
      </c>
      <c r="Q2278" t="str">
        <f t="shared" si="770"/>
        <v>if (file.exists('D:\\My-Shares\\source-fno-zip\\fo24052017.zip')) {files = unzip('D:\\My-Shares\\source-fno-zip\\fo24052017.zip', list=TRUE)$Name; unzip(zipfile = 'D:\\My-Shares\\source-fno-zip\\fo24052017.zip', exdir = 'D:\\My-Shares\\source-fno-csv', files=files[grepl('^fo[0-9]{8}\\.csv|^op[0-9]{8}\\.csv',files)]);rm(files);}</v>
      </c>
      <c r="R2278" t="str">
        <f t="shared" si="779"/>
        <v>if (file.exists('D:\\My-Shares\\source-fno-csv\\fo24052017.csv')) fo24052017 = data.table (read_csv_chunked('D:\\My-Shares\\source-fno-csv\\fo24052017.csv', DataFrameCallback$new(f), chunk_size = 5))</v>
      </c>
      <c r="S2278" t="str">
        <f t="shared" si="780"/>
        <v>if (file.exists('D:\\My-Shares\\source-fno-csv\\op24052017.csv')) op24052017 = data.table (read_csv_chunked('D:\\My-Shares\\source-fno-csv\\op24052017.csv', DataFrameCallback$new(f), chunk_size = 5))</v>
      </c>
      <c r="T2278" t="str">
        <f t="shared" si="781"/>
        <v>MA240517</v>
      </c>
      <c r="U2278" s="3" t="s">
        <v>24</v>
      </c>
      <c r="V2278" t="str">
        <f t="shared" si="782"/>
        <v>https://www1.nseindia.com/archives/equities/mkt/MA240517.csv</v>
      </c>
      <c r="W2278" t="str">
        <f t="shared" si="783"/>
        <v>MA240517 = fread('https://www1.nseindia.com/archives/equities/mkt/MA240517.csv', sep='!', header = FALSE);</v>
      </c>
      <c r="X2278" t="str">
        <f t="shared" si="784"/>
        <v>MA240517 = MA240517[ str_detect(toupper(V1), ',NIFTY') | str_detect(toupper(V1), ',INDEX,') | str_detect(toupper(V1), ',CNX') ];</v>
      </c>
      <c r="Y2278" t="str">
        <f t="shared" si="785"/>
        <v>MA240517 = MA240517[, c('temp', 'INDEX', 'PREVIOUS_CLOSE', 'OPEN', 'HIGH', 'LOW', 'CLOSE', 'GAIN_LOSS') := tstrsplit(V1, ',', fixed= TRUE),];</v>
      </c>
      <c r="Z2278" t="str">
        <f t="shared" si="786"/>
        <v>MA240517 = MA240517 [ GAIN_LOSS != 'GAIN/LOSS'];</v>
      </c>
      <c r="AA2278" t="str">
        <f t="shared" si="787"/>
        <v>if (curl_fetch_memory('https://www1.nseindia.com/archives/equities/mkt/MA240517.csv')$status_code == 200) {MA240517 = fread('https://www1.nseindia.com/archives/equities/mkt/MA240517.csv', sep='!', header = FALSE); MA240517 = MA240517[ str_detect(toupper(V1), ',NIFTY') | str_detect(toupper(V1), ',INDEX,') | str_detect(toupper(V1), ',CNX') ]; MA240517 = MA240517[, c('temp', 'INDEX', 'PREVIOUS_CLOSE', 'OPEN', 'HIGH', 'LOW', 'CLOSE', 'GAIN_LOSS') := tstrsplit(V1, ',', fixed= TRUE),]; MA240517 = MA240517 [ GAIN_LOSS != 'GAIN/LOSS'];}</v>
      </c>
      <c r="AB2278" t="str">
        <f t="shared" si="763"/>
        <v>indices_dataMay2017</v>
      </c>
      <c r="AC2278" s="3" t="s">
        <v>32</v>
      </c>
      <c r="AD2278" t="s">
        <v>40</v>
      </c>
      <c r="AE2278" t="s">
        <v>44</v>
      </c>
      <c r="AF2278" t="str">
        <f t="shared" si="764"/>
        <v>42879_indices_dataMay2017</v>
      </c>
      <c r="AG2278" t="str">
        <f t="shared" si="765"/>
        <v>indices_dataMay2017.zip</v>
      </c>
      <c r="AH2278" t="str">
        <f>CONCATENATE(AF2278, " &lt;- as.data.table( extract_tables(", AB2278, ")")</f>
        <v>42879_indices_dataMay2017 &lt;- as.data.table( extract_tables(indices_dataMay2017)</v>
      </c>
      <c r="AI2278" t="str">
        <f>CONCATENATE("if (curl_fetch_memory('",AC2278,AG2278, "')$status_code == 200) download.file('", AC2278, AG2278, "', '", AD2278, AF2278, ".zip')")</f>
        <v>if (curl_fetch_memory('https://www1.nseindia.com/content/indices/indices_dataMay2017.zip')$status_code == 200) download.file('https://www1.nseindia.com/content/indices/indices_dataMay2017.zip', 'D:\\My-Shares\\source-index-wgt\\42879_indices_dataMay2017.zip')</v>
      </c>
      <c r="AJ2278" t="str">
        <f t="shared" si="766"/>
        <v>if (file.exists('D:\\My-Shares\\source-index-wgt\\42879_indices_dataMay2017.zip') ) {files = unzip('D:\\My-Shares\\source-index-wgt\\42879_indices_dataMay2017.zip', list=TRUE)$Name; files02=files[grepl('^NIFTY_Bank*|^niftybank*',files)]; unzip(zipfile = 'D:\\My-Shares\\source-index-wgt\\42879_indices_dataMay2017.zip', exdir = 'D:\\My-Shares\\source-index-wgt-bnfpdf', files=files02); file.rename(paste('D:\\My-Shares\\source-index-wgt-bnfpdf\\', files02, sep=''), paste('D:\\My-Shares\\source-index-wgt-bnfpdf\\','42879_',files02, sep='') );pdf_42879 &lt;- as.data.table (extract_tables(paste('D:\\My-Shares\\source-index-wgt-bnfpdf\\','42879_',files02, sep='') ) ); rm(files); rm(files02)}</v>
      </c>
    </row>
    <row r="2279" spans="1:36">
      <c r="A2279" s="1">
        <v>42880</v>
      </c>
      <c r="B2279" s="2">
        <f t="shared" si="771"/>
        <v>25</v>
      </c>
      <c r="C2279" s="2">
        <f t="shared" si="772"/>
        <v>5</v>
      </c>
      <c r="D2279">
        <f t="shared" si="773"/>
        <v>2017</v>
      </c>
      <c r="E2279" t="str">
        <f t="shared" si="774"/>
        <v>17</v>
      </c>
      <c r="F2279" t="str">
        <f t="shared" si="775"/>
        <v>PR250517.zip</v>
      </c>
      <c r="G2279" t="str">
        <f t="shared" si="776"/>
        <v>fo25052017.zip</v>
      </c>
      <c r="H2279" t="str">
        <f t="shared" si="777"/>
        <v>fo25052017</v>
      </c>
      <c r="I2279" t="str">
        <f t="shared" si="778"/>
        <v>op25052017</v>
      </c>
      <c r="J2279" s="3" t="s">
        <v>6</v>
      </c>
      <c r="K2279" t="s">
        <v>13</v>
      </c>
      <c r="L2279" t="s">
        <v>14</v>
      </c>
      <c r="M2279" t="s">
        <v>17</v>
      </c>
      <c r="N2279" t="str">
        <f t="shared" si="767"/>
        <v>if (curl_fetch_memory('https://www1.nseindia.com/archives/equities/bhavcopy/pr/PR250517.zip')$status_code == 200)</v>
      </c>
      <c r="O2279" t="str">
        <f t="shared" si="768"/>
        <v>if (curl_fetch_memory('https://www1.nseindia.com/archives/equities/bhavcopy/pr/PR250517.zip')$status_code == 200) download.file('https://www1.nseindia.com/archives/equities/bhavcopy/pr/PR250517.zip', 'D:\\My-Shares\\source-bhavcopy-zip\\PR250517.zip')</v>
      </c>
      <c r="P2279" t="str">
        <f t="shared" si="769"/>
        <v>if (file.exists('D:\\My-Shares\\source-bhavcopy-zip\\PR250517.zip')) {zipped_names = grep('\\.zip', unzip('D:\\My-Shares\\source-bhavcopy-zip\\PR250517.zip', list=TRUE)$Name, ignore.case=TRUE, value=TRUE); unzip(zipfile = 'D:\\My-Shares\\source-bhavcopy-zip\\PR250517.zip', exdir = 'D:\\My-Shares\\source-fno-zip', files=zipped_names);rm(zipped_names);}</v>
      </c>
      <c r="Q2279" t="str">
        <f t="shared" si="770"/>
        <v>if (file.exists('D:\\My-Shares\\source-fno-zip\\fo25052017.zip')) {files = unzip('D:\\My-Shares\\source-fno-zip\\fo25052017.zip', list=TRUE)$Name; unzip(zipfile = 'D:\\My-Shares\\source-fno-zip\\fo25052017.zip', exdir = 'D:\\My-Shares\\source-fno-csv', files=files[grepl('^fo[0-9]{8}\\.csv|^op[0-9]{8}\\.csv',files)]);rm(files);}</v>
      </c>
      <c r="R2279" t="str">
        <f t="shared" si="779"/>
        <v>if (file.exists('D:\\My-Shares\\source-fno-csv\\fo25052017.csv')) fo25052017 = data.table (read_csv_chunked('D:\\My-Shares\\source-fno-csv\\fo25052017.csv', DataFrameCallback$new(f), chunk_size = 5))</v>
      </c>
      <c r="S2279" t="str">
        <f t="shared" si="780"/>
        <v>if (file.exists('D:\\My-Shares\\source-fno-csv\\op25052017.csv')) op25052017 = data.table (read_csv_chunked('D:\\My-Shares\\source-fno-csv\\op25052017.csv', DataFrameCallback$new(f), chunk_size = 5))</v>
      </c>
      <c r="T2279" t="str">
        <f t="shared" si="781"/>
        <v>MA250517</v>
      </c>
      <c r="U2279" s="3" t="s">
        <v>24</v>
      </c>
      <c r="V2279" t="str">
        <f t="shared" si="782"/>
        <v>https://www1.nseindia.com/archives/equities/mkt/MA250517.csv</v>
      </c>
      <c r="W2279" t="str">
        <f t="shared" si="783"/>
        <v>MA250517 = fread('https://www1.nseindia.com/archives/equities/mkt/MA250517.csv', sep='!', header = FALSE);</v>
      </c>
      <c r="X2279" t="str">
        <f t="shared" si="784"/>
        <v>MA250517 = MA250517[ str_detect(toupper(V1), ',NIFTY') | str_detect(toupper(V1), ',INDEX,') | str_detect(toupper(V1), ',CNX') ];</v>
      </c>
      <c r="Y2279" t="str">
        <f t="shared" si="785"/>
        <v>MA250517 = MA250517[, c('temp', 'INDEX', 'PREVIOUS_CLOSE', 'OPEN', 'HIGH', 'LOW', 'CLOSE', 'GAIN_LOSS') := tstrsplit(V1, ',', fixed= TRUE),];</v>
      </c>
      <c r="Z2279" t="str">
        <f t="shared" si="786"/>
        <v>MA250517 = MA250517 [ GAIN_LOSS != 'GAIN/LOSS'];</v>
      </c>
      <c r="AA2279" t="str">
        <f t="shared" si="787"/>
        <v>if (curl_fetch_memory('https://www1.nseindia.com/archives/equities/mkt/MA250517.csv')$status_code == 200) {MA250517 = fread('https://www1.nseindia.com/archives/equities/mkt/MA250517.csv', sep='!', header = FALSE); MA250517 = MA250517[ str_detect(toupper(V1), ',NIFTY') | str_detect(toupper(V1), ',INDEX,') | str_detect(toupper(V1), ',CNX') ]; MA250517 = MA250517[, c('temp', 'INDEX', 'PREVIOUS_CLOSE', 'OPEN', 'HIGH', 'LOW', 'CLOSE', 'GAIN_LOSS') := tstrsplit(V1, ',', fixed= TRUE),]; MA250517 = MA250517 [ GAIN_LOSS != 'GAIN/LOSS'];}</v>
      </c>
      <c r="AB2279" t="str">
        <f t="shared" si="763"/>
        <v>indices_dataMay2017</v>
      </c>
      <c r="AC2279" s="3" t="s">
        <v>32</v>
      </c>
      <c r="AD2279" t="s">
        <v>40</v>
      </c>
      <c r="AE2279" t="s">
        <v>44</v>
      </c>
      <c r="AF2279" t="str">
        <f t="shared" si="764"/>
        <v>42880_indices_dataMay2017</v>
      </c>
      <c r="AG2279" t="str">
        <f t="shared" si="765"/>
        <v>indices_dataMay2017.zip</v>
      </c>
      <c r="AH2279" t="str">
        <f>CONCATENATE(AF2279, " &lt;- as.data.table( extract_tables(", AB2279, ")")</f>
        <v>42880_indices_dataMay2017 &lt;- as.data.table( extract_tables(indices_dataMay2017)</v>
      </c>
      <c r="AI2279" t="str">
        <f>CONCATENATE("if (curl_fetch_memory('",AC2279,AG2279, "')$status_code == 200) download.file('", AC2279, AG2279, "', '", AD2279, AF2279, ".zip')")</f>
        <v>if (curl_fetch_memory('https://www1.nseindia.com/content/indices/indices_dataMay2017.zip')$status_code == 200) download.file('https://www1.nseindia.com/content/indices/indices_dataMay2017.zip', 'D:\\My-Shares\\source-index-wgt\\42880_indices_dataMay2017.zip')</v>
      </c>
      <c r="AJ2279" t="str">
        <f t="shared" si="766"/>
        <v>if (file.exists('D:\\My-Shares\\source-index-wgt\\42880_indices_dataMay2017.zip') ) {files = unzip('D:\\My-Shares\\source-index-wgt\\42880_indices_dataMay2017.zip', list=TRUE)$Name; files02=files[grepl('^NIFTY_Bank*|^niftybank*',files)]; unzip(zipfile = 'D:\\My-Shares\\source-index-wgt\\42880_indices_dataMay2017.zip', exdir = 'D:\\My-Shares\\source-index-wgt-bnfpdf', files=files02); file.rename(paste('D:\\My-Shares\\source-index-wgt-bnfpdf\\', files02, sep=''), paste('D:\\My-Shares\\source-index-wgt-bnfpdf\\','42880_',files02, sep='') );pdf_42880 &lt;- as.data.table (extract_tables(paste('D:\\My-Shares\\source-index-wgt-bnfpdf\\','42880_',files02, sep='') ) ); rm(files); rm(files02)}</v>
      </c>
    </row>
    <row r="2280" spans="1:36">
      <c r="A2280" s="1">
        <v>42881</v>
      </c>
      <c r="B2280" s="2">
        <f t="shared" si="771"/>
        <v>26</v>
      </c>
      <c r="C2280" s="2">
        <f t="shared" si="772"/>
        <v>5</v>
      </c>
      <c r="D2280">
        <f t="shared" si="773"/>
        <v>2017</v>
      </c>
      <c r="E2280" t="str">
        <f t="shared" si="774"/>
        <v>17</v>
      </c>
      <c r="F2280" t="str">
        <f t="shared" si="775"/>
        <v>PR260517.zip</v>
      </c>
      <c r="G2280" t="str">
        <f t="shared" si="776"/>
        <v>fo26052017.zip</v>
      </c>
      <c r="H2280" t="str">
        <f t="shared" si="777"/>
        <v>fo26052017</v>
      </c>
      <c r="I2280" t="str">
        <f t="shared" si="778"/>
        <v>op26052017</v>
      </c>
      <c r="J2280" s="3" t="s">
        <v>6</v>
      </c>
      <c r="K2280" t="s">
        <v>13</v>
      </c>
      <c r="L2280" t="s">
        <v>14</v>
      </c>
      <c r="M2280" t="s">
        <v>17</v>
      </c>
      <c r="N2280" t="str">
        <f t="shared" si="767"/>
        <v>if (curl_fetch_memory('https://www1.nseindia.com/archives/equities/bhavcopy/pr/PR260517.zip')$status_code == 200)</v>
      </c>
      <c r="O2280" t="str">
        <f t="shared" si="768"/>
        <v>if (curl_fetch_memory('https://www1.nseindia.com/archives/equities/bhavcopy/pr/PR260517.zip')$status_code == 200) download.file('https://www1.nseindia.com/archives/equities/bhavcopy/pr/PR260517.zip', 'D:\\My-Shares\\source-bhavcopy-zip\\PR260517.zip')</v>
      </c>
      <c r="P2280" t="str">
        <f t="shared" si="769"/>
        <v>if (file.exists('D:\\My-Shares\\source-bhavcopy-zip\\PR260517.zip')) {zipped_names = grep('\\.zip', unzip('D:\\My-Shares\\source-bhavcopy-zip\\PR260517.zip', list=TRUE)$Name, ignore.case=TRUE, value=TRUE); unzip(zipfile = 'D:\\My-Shares\\source-bhavcopy-zip\\PR260517.zip', exdir = 'D:\\My-Shares\\source-fno-zip', files=zipped_names);rm(zipped_names);}</v>
      </c>
      <c r="Q2280" t="str">
        <f t="shared" si="770"/>
        <v>if (file.exists('D:\\My-Shares\\source-fno-zip\\fo26052017.zip')) {files = unzip('D:\\My-Shares\\source-fno-zip\\fo26052017.zip', list=TRUE)$Name; unzip(zipfile = 'D:\\My-Shares\\source-fno-zip\\fo26052017.zip', exdir = 'D:\\My-Shares\\source-fno-csv', files=files[grepl('^fo[0-9]{8}\\.csv|^op[0-9]{8}\\.csv',files)]);rm(files);}</v>
      </c>
      <c r="R2280" t="str">
        <f t="shared" si="779"/>
        <v>if (file.exists('D:\\My-Shares\\source-fno-csv\\fo26052017.csv')) fo26052017 = data.table (read_csv_chunked('D:\\My-Shares\\source-fno-csv\\fo26052017.csv', DataFrameCallback$new(f), chunk_size = 5))</v>
      </c>
      <c r="S2280" t="str">
        <f t="shared" si="780"/>
        <v>if (file.exists('D:\\My-Shares\\source-fno-csv\\op26052017.csv')) op26052017 = data.table (read_csv_chunked('D:\\My-Shares\\source-fno-csv\\op26052017.csv', DataFrameCallback$new(f), chunk_size = 5))</v>
      </c>
      <c r="T2280" t="str">
        <f t="shared" si="781"/>
        <v>MA260517</v>
      </c>
      <c r="U2280" s="3" t="s">
        <v>24</v>
      </c>
      <c r="V2280" t="str">
        <f t="shared" si="782"/>
        <v>https://www1.nseindia.com/archives/equities/mkt/MA260517.csv</v>
      </c>
      <c r="W2280" t="str">
        <f t="shared" si="783"/>
        <v>MA260517 = fread('https://www1.nseindia.com/archives/equities/mkt/MA260517.csv', sep='!', header = FALSE);</v>
      </c>
      <c r="X2280" t="str">
        <f t="shared" si="784"/>
        <v>MA260517 = MA260517[ str_detect(toupper(V1), ',NIFTY') | str_detect(toupper(V1), ',INDEX,') | str_detect(toupper(V1), ',CNX') ];</v>
      </c>
      <c r="Y2280" t="str">
        <f t="shared" si="785"/>
        <v>MA260517 = MA260517[, c('temp', 'INDEX', 'PREVIOUS_CLOSE', 'OPEN', 'HIGH', 'LOW', 'CLOSE', 'GAIN_LOSS') := tstrsplit(V1, ',', fixed= TRUE),];</v>
      </c>
      <c r="Z2280" t="str">
        <f t="shared" si="786"/>
        <v>MA260517 = MA260517 [ GAIN_LOSS != 'GAIN/LOSS'];</v>
      </c>
      <c r="AA2280" t="str">
        <f t="shared" si="787"/>
        <v>if (curl_fetch_memory('https://www1.nseindia.com/archives/equities/mkt/MA260517.csv')$status_code == 200) {MA260517 = fread('https://www1.nseindia.com/archives/equities/mkt/MA260517.csv', sep='!', header = FALSE); MA260517 = MA260517[ str_detect(toupper(V1), ',NIFTY') | str_detect(toupper(V1), ',INDEX,') | str_detect(toupper(V1), ',CNX') ]; MA260517 = MA260517[, c('temp', 'INDEX', 'PREVIOUS_CLOSE', 'OPEN', 'HIGH', 'LOW', 'CLOSE', 'GAIN_LOSS') := tstrsplit(V1, ',', fixed= TRUE),]; MA260517 = MA260517 [ GAIN_LOSS != 'GAIN/LOSS'];}</v>
      </c>
      <c r="AB2280" t="str">
        <f t="shared" si="763"/>
        <v>indices_dataMay2017</v>
      </c>
      <c r="AC2280" s="3" t="s">
        <v>32</v>
      </c>
      <c r="AD2280" t="s">
        <v>40</v>
      </c>
      <c r="AE2280" t="s">
        <v>44</v>
      </c>
      <c r="AF2280" t="str">
        <f t="shared" si="764"/>
        <v>42881_indices_dataMay2017</v>
      </c>
      <c r="AG2280" t="str">
        <f t="shared" si="765"/>
        <v>indices_dataMay2017.zip</v>
      </c>
      <c r="AH2280" t="str">
        <f>CONCATENATE(AF2280, " &lt;- as.data.table( extract_tables(", AB2280, ")")</f>
        <v>42881_indices_dataMay2017 &lt;- as.data.table( extract_tables(indices_dataMay2017)</v>
      </c>
      <c r="AI2280" t="str">
        <f>CONCATENATE("if (curl_fetch_memory('",AC2280,AG2280, "')$status_code == 200) download.file('", AC2280, AG2280, "', '", AD2280, AF2280, ".zip')")</f>
        <v>if (curl_fetch_memory('https://www1.nseindia.com/content/indices/indices_dataMay2017.zip')$status_code == 200) download.file('https://www1.nseindia.com/content/indices/indices_dataMay2017.zip', 'D:\\My-Shares\\source-index-wgt\\42881_indices_dataMay2017.zip')</v>
      </c>
      <c r="AJ2280" t="str">
        <f t="shared" si="766"/>
        <v>if (file.exists('D:\\My-Shares\\source-index-wgt\\42881_indices_dataMay2017.zip') ) {files = unzip('D:\\My-Shares\\source-index-wgt\\42881_indices_dataMay2017.zip', list=TRUE)$Name; files02=files[grepl('^NIFTY_Bank*|^niftybank*',files)]; unzip(zipfile = 'D:\\My-Shares\\source-index-wgt\\42881_indices_dataMay2017.zip', exdir = 'D:\\My-Shares\\source-index-wgt-bnfpdf', files=files02); file.rename(paste('D:\\My-Shares\\source-index-wgt-bnfpdf\\', files02, sep=''), paste('D:\\My-Shares\\source-index-wgt-bnfpdf\\','42881_',files02, sep='') );pdf_42881 &lt;- as.data.table (extract_tables(paste('D:\\My-Shares\\source-index-wgt-bnfpdf\\','42881_',files02, sep='') ) ); rm(files); rm(files02)}</v>
      </c>
    </row>
    <row r="2281" spans="1:36">
      <c r="A2281" s="1">
        <v>42882</v>
      </c>
      <c r="B2281" s="2">
        <f t="shared" si="771"/>
        <v>27</v>
      </c>
      <c r="C2281" s="2">
        <f t="shared" si="772"/>
        <v>5</v>
      </c>
      <c r="D2281">
        <f t="shared" si="773"/>
        <v>2017</v>
      </c>
      <c r="E2281" t="str">
        <f t="shared" si="774"/>
        <v>17</v>
      </c>
      <c r="F2281" t="str">
        <f t="shared" si="775"/>
        <v>PR270517.zip</v>
      </c>
      <c r="G2281" t="str">
        <f t="shared" si="776"/>
        <v>fo27052017.zip</v>
      </c>
      <c r="H2281" t="str">
        <f t="shared" si="777"/>
        <v>fo27052017</v>
      </c>
      <c r="I2281" t="str">
        <f t="shared" si="778"/>
        <v>op27052017</v>
      </c>
      <c r="J2281" s="3" t="s">
        <v>6</v>
      </c>
      <c r="K2281" t="s">
        <v>13</v>
      </c>
      <c r="L2281" t="s">
        <v>14</v>
      </c>
      <c r="M2281" t="s">
        <v>17</v>
      </c>
      <c r="N2281" t="str">
        <f t="shared" si="767"/>
        <v>if (curl_fetch_memory('https://www1.nseindia.com/archives/equities/bhavcopy/pr/PR270517.zip')$status_code == 200)</v>
      </c>
      <c r="O2281" t="str">
        <f t="shared" si="768"/>
        <v>if (curl_fetch_memory('https://www1.nseindia.com/archives/equities/bhavcopy/pr/PR270517.zip')$status_code == 200) download.file('https://www1.nseindia.com/archives/equities/bhavcopy/pr/PR270517.zip', 'D:\\My-Shares\\source-bhavcopy-zip\\PR270517.zip')</v>
      </c>
      <c r="P2281" t="str">
        <f t="shared" si="769"/>
        <v>if (file.exists('D:\\My-Shares\\source-bhavcopy-zip\\PR270517.zip')) {zipped_names = grep('\\.zip', unzip('D:\\My-Shares\\source-bhavcopy-zip\\PR270517.zip', list=TRUE)$Name, ignore.case=TRUE, value=TRUE); unzip(zipfile = 'D:\\My-Shares\\source-bhavcopy-zip\\PR270517.zip', exdir = 'D:\\My-Shares\\source-fno-zip', files=zipped_names);rm(zipped_names);}</v>
      </c>
      <c r="Q2281" t="str">
        <f t="shared" si="770"/>
        <v>if (file.exists('D:\\My-Shares\\source-fno-zip\\fo27052017.zip')) {files = unzip('D:\\My-Shares\\source-fno-zip\\fo27052017.zip', list=TRUE)$Name; unzip(zipfile = 'D:\\My-Shares\\source-fno-zip\\fo27052017.zip', exdir = 'D:\\My-Shares\\source-fno-csv', files=files[grepl('^fo[0-9]{8}\\.csv|^op[0-9]{8}\\.csv',files)]);rm(files);}</v>
      </c>
      <c r="R2281" t="str">
        <f t="shared" si="779"/>
        <v>if (file.exists('D:\\My-Shares\\source-fno-csv\\fo27052017.csv')) fo27052017 = data.table (read_csv_chunked('D:\\My-Shares\\source-fno-csv\\fo27052017.csv', DataFrameCallback$new(f), chunk_size = 5))</v>
      </c>
      <c r="S2281" t="str">
        <f t="shared" si="780"/>
        <v>if (file.exists('D:\\My-Shares\\source-fno-csv\\op27052017.csv')) op27052017 = data.table (read_csv_chunked('D:\\My-Shares\\source-fno-csv\\op27052017.csv', DataFrameCallback$new(f), chunk_size = 5))</v>
      </c>
      <c r="T2281" t="str">
        <f t="shared" si="781"/>
        <v>MA270517</v>
      </c>
      <c r="U2281" s="3" t="s">
        <v>24</v>
      </c>
      <c r="V2281" t="str">
        <f t="shared" si="782"/>
        <v>https://www1.nseindia.com/archives/equities/mkt/MA270517.csv</v>
      </c>
      <c r="W2281" t="str">
        <f t="shared" si="783"/>
        <v>MA270517 = fread('https://www1.nseindia.com/archives/equities/mkt/MA270517.csv', sep='!', header = FALSE);</v>
      </c>
      <c r="X2281" t="str">
        <f t="shared" si="784"/>
        <v>MA270517 = MA270517[ str_detect(toupper(V1), ',NIFTY') | str_detect(toupper(V1), ',INDEX,') | str_detect(toupper(V1), ',CNX') ];</v>
      </c>
      <c r="Y2281" t="str">
        <f t="shared" si="785"/>
        <v>MA270517 = MA270517[, c('temp', 'INDEX', 'PREVIOUS_CLOSE', 'OPEN', 'HIGH', 'LOW', 'CLOSE', 'GAIN_LOSS') := tstrsplit(V1, ',', fixed= TRUE),];</v>
      </c>
      <c r="Z2281" t="str">
        <f t="shared" si="786"/>
        <v>MA270517 = MA270517 [ GAIN_LOSS != 'GAIN/LOSS'];</v>
      </c>
      <c r="AA2281" t="str">
        <f t="shared" si="787"/>
        <v>if (curl_fetch_memory('https://www1.nseindia.com/archives/equities/mkt/MA270517.csv')$status_code == 200) {MA270517 = fread('https://www1.nseindia.com/archives/equities/mkt/MA270517.csv', sep='!', header = FALSE); MA270517 = MA270517[ str_detect(toupper(V1), ',NIFTY') | str_detect(toupper(V1), ',INDEX,') | str_detect(toupper(V1), ',CNX') ]; MA270517 = MA270517[, c('temp', 'INDEX', 'PREVIOUS_CLOSE', 'OPEN', 'HIGH', 'LOW', 'CLOSE', 'GAIN_LOSS') := tstrsplit(V1, ',', fixed= TRUE),]; MA270517 = MA270517 [ GAIN_LOSS != 'GAIN/LOSS'];}</v>
      </c>
      <c r="AB2281" t="str">
        <f t="shared" si="763"/>
        <v>indices_dataMay2017</v>
      </c>
      <c r="AC2281" s="3" t="s">
        <v>32</v>
      </c>
      <c r="AD2281" t="s">
        <v>40</v>
      </c>
      <c r="AE2281" t="s">
        <v>44</v>
      </c>
      <c r="AF2281" t="str">
        <f t="shared" si="764"/>
        <v>42882_indices_dataMay2017</v>
      </c>
      <c r="AG2281" t="str">
        <f t="shared" si="765"/>
        <v>indices_dataMay2017.zip</v>
      </c>
      <c r="AH2281" t="str">
        <f>CONCATENATE(AF2281, " &lt;- as.data.table( extract_tables(", AB2281, ")")</f>
        <v>42882_indices_dataMay2017 &lt;- as.data.table( extract_tables(indices_dataMay2017)</v>
      </c>
      <c r="AI2281" t="str">
        <f>CONCATENATE("if (curl_fetch_memory('",AC2281,AG2281, "')$status_code == 200) download.file('", AC2281, AG2281, "', '", AD2281, AF2281, ".zip')")</f>
        <v>if (curl_fetch_memory('https://www1.nseindia.com/content/indices/indices_dataMay2017.zip')$status_code == 200) download.file('https://www1.nseindia.com/content/indices/indices_dataMay2017.zip', 'D:\\My-Shares\\source-index-wgt\\42882_indices_dataMay2017.zip')</v>
      </c>
      <c r="AJ2281" t="str">
        <f t="shared" si="766"/>
        <v>if (file.exists('D:\\My-Shares\\source-index-wgt\\42882_indices_dataMay2017.zip') ) {files = unzip('D:\\My-Shares\\source-index-wgt\\42882_indices_dataMay2017.zip', list=TRUE)$Name; files02=files[grepl('^NIFTY_Bank*|^niftybank*',files)]; unzip(zipfile = 'D:\\My-Shares\\source-index-wgt\\42882_indices_dataMay2017.zip', exdir = 'D:\\My-Shares\\source-index-wgt-bnfpdf', files=files02); file.rename(paste('D:\\My-Shares\\source-index-wgt-bnfpdf\\', files02, sep=''), paste('D:\\My-Shares\\source-index-wgt-bnfpdf\\','42882_',files02, sep='') );pdf_42882 &lt;- as.data.table (extract_tables(paste('D:\\My-Shares\\source-index-wgt-bnfpdf\\','42882_',files02, sep='') ) ); rm(files); rm(files02)}</v>
      </c>
    </row>
    <row r="2282" spans="1:36">
      <c r="A2282" s="1">
        <v>42883</v>
      </c>
      <c r="B2282" s="2">
        <f t="shared" si="771"/>
        <v>28</v>
      </c>
      <c r="C2282" s="2">
        <f t="shared" si="772"/>
        <v>5</v>
      </c>
      <c r="D2282">
        <f t="shared" si="773"/>
        <v>2017</v>
      </c>
      <c r="E2282" t="str">
        <f t="shared" si="774"/>
        <v>17</v>
      </c>
      <c r="F2282" t="str">
        <f t="shared" si="775"/>
        <v>PR280517.zip</v>
      </c>
      <c r="G2282" t="str">
        <f t="shared" si="776"/>
        <v>fo28052017.zip</v>
      </c>
      <c r="H2282" t="str">
        <f t="shared" si="777"/>
        <v>fo28052017</v>
      </c>
      <c r="I2282" t="str">
        <f t="shared" si="778"/>
        <v>op28052017</v>
      </c>
      <c r="J2282" s="3" t="s">
        <v>6</v>
      </c>
      <c r="K2282" t="s">
        <v>13</v>
      </c>
      <c r="L2282" t="s">
        <v>14</v>
      </c>
      <c r="M2282" t="s">
        <v>17</v>
      </c>
      <c r="N2282" t="str">
        <f t="shared" si="767"/>
        <v>if (curl_fetch_memory('https://www1.nseindia.com/archives/equities/bhavcopy/pr/PR280517.zip')$status_code == 200)</v>
      </c>
      <c r="O2282" t="str">
        <f t="shared" si="768"/>
        <v>if (curl_fetch_memory('https://www1.nseindia.com/archives/equities/bhavcopy/pr/PR280517.zip')$status_code == 200) download.file('https://www1.nseindia.com/archives/equities/bhavcopy/pr/PR280517.zip', 'D:\\My-Shares\\source-bhavcopy-zip\\PR280517.zip')</v>
      </c>
      <c r="P2282" t="str">
        <f t="shared" si="769"/>
        <v>if (file.exists('D:\\My-Shares\\source-bhavcopy-zip\\PR280517.zip')) {zipped_names = grep('\\.zip', unzip('D:\\My-Shares\\source-bhavcopy-zip\\PR280517.zip', list=TRUE)$Name, ignore.case=TRUE, value=TRUE); unzip(zipfile = 'D:\\My-Shares\\source-bhavcopy-zip\\PR280517.zip', exdir = 'D:\\My-Shares\\source-fno-zip', files=zipped_names);rm(zipped_names);}</v>
      </c>
      <c r="Q2282" t="str">
        <f t="shared" si="770"/>
        <v>if (file.exists('D:\\My-Shares\\source-fno-zip\\fo28052017.zip')) {files = unzip('D:\\My-Shares\\source-fno-zip\\fo28052017.zip', list=TRUE)$Name; unzip(zipfile = 'D:\\My-Shares\\source-fno-zip\\fo28052017.zip', exdir = 'D:\\My-Shares\\source-fno-csv', files=files[grepl('^fo[0-9]{8}\\.csv|^op[0-9]{8}\\.csv',files)]);rm(files);}</v>
      </c>
      <c r="R2282" t="str">
        <f t="shared" si="779"/>
        <v>if (file.exists('D:\\My-Shares\\source-fno-csv\\fo28052017.csv')) fo28052017 = data.table (read_csv_chunked('D:\\My-Shares\\source-fno-csv\\fo28052017.csv', DataFrameCallback$new(f), chunk_size = 5))</v>
      </c>
      <c r="S2282" t="str">
        <f t="shared" si="780"/>
        <v>if (file.exists('D:\\My-Shares\\source-fno-csv\\op28052017.csv')) op28052017 = data.table (read_csv_chunked('D:\\My-Shares\\source-fno-csv\\op28052017.csv', DataFrameCallback$new(f), chunk_size = 5))</v>
      </c>
      <c r="T2282" t="str">
        <f t="shared" si="781"/>
        <v>MA280517</v>
      </c>
      <c r="U2282" s="3" t="s">
        <v>24</v>
      </c>
      <c r="V2282" t="str">
        <f t="shared" si="782"/>
        <v>https://www1.nseindia.com/archives/equities/mkt/MA280517.csv</v>
      </c>
      <c r="W2282" t="str">
        <f t="shared" si="783"/>
        <v>MA280517 = fread('https://www1.nseindia.com/archives/equities/mkt/MA280517.csv', sep='!', header = FALSE);</v>
      </c>
      <c r="X2282" t="str">
        <f t="shared" si="784"/>
        <v>MA280517 = MA280517[ str_detect(toupper(V1), ',NIFTY') | str_detect(toupper(V1), ',INDEX,') | str_detect(toupper(V1), ',CNX') ];</v>
      </c>
      <c r="Y2282" t="str">
        <f t="shared" si="785"/>
        <v>MA280517 = MA280517[, c('temp', 'INDEX', 'PREVIOUS_CLOSE', 'OPEN', 'HIGH', 'LOW', 'CLOSE', 'GAIN_LOSS') := tstrsplit(V1, ',', fixed= TRUE),];</v>
      </c>
      <c r="Z2282" t="str">
        <f t="shared" si="786"/>
        <v>MA280517 = MA280517 [ GAIN_LOSS != 'GAIN/LOSS'];</v>
      </c>
      <c r="AA2282" t="str">
        <f t="shared" si="787"/>
        <v>if (curl_fetch_memory('https://www1.nseindia.com/archives/equities/mkt/MA280517.csv')$status_code == 200) {MA280517 = fread('https://www1.nseindia.com/archives/equities/mkt/MA280517.csv', sep='!', header = FALSE); MA280517 = MA280517[ str_detect(toupper(V1), ',NIFTY') | str_detect(toupper(V1), ',INDEX,') | str_detect(toupper(V1), ',CNX') ]; MA280517 = MA280517[, c('temp', 'INDEX', 'PREVIOUS_CLOSE', 'OPEN', 'HIGH', 'LOW', 'CLOSE', 'GAIN_LOSS') := tstrsplit(V1, ',', fixed= TRUE),]; MA280517 = MA280517 [ GAIN_LOSS != 'GAIN/LOSS'];}</v>
      </c>
      <c r="AB2282" t="str">
        <f t="shared" ref="AB2282:AB2345" si="788">CONCATENATE("indices_data", TEXT(A2282, "mmm"), D2282)</f>
        <v>indices_dataMay2017</v>
      </c>
      <c r="AC2282" s="3" t="s">
        <v>32</v>
      </c>
      <c r="AD2282" t="s">
        <v>40</v>
      </c>
      <c r="AE2282" t="s">
        <v>44</v>
      </c>
      <c r="AF2282" t="str">
        <f t="shared" ref="AF2282:AF2345" si="789">CONCATENATE(A2282, "_", AB2282)</f>
        <v>42883_indices_dataMay2017</v>
      </c>
      <c r="AG2282" t="str">
        <f t="shared" ref="AG2282:AG2345" si="790">CONCATENATE(AB2282, ".zip")</f>
        <v>indices_dataMay2017.zip</v>
      </c>
      <c r="AH2282" t="str">
        <f>CONCATENATE(AF2282, " &lt;- as.data.table( extract_tables(", AB2282, ")")</f>
        <v>42883_indices_dataMay2017 &lt;- as.data.table( extract_tables(indices_dataMay2017)</v>
      </c>
      <c r="AI2282" t="str">
        <f>CONCATENATE("if (curl_fetch_memory('",AC2282,AG2282, "')$status_code == 200) download.file('", AC2282, AG2282, "', '", AD2282, AF2282, ".zip')")</f>
        <v>if (curl_fetch_memory('https://www1.nseindia.com/content/indices/indices_dataMay2017.zip')$status_code == 200) download.file('https://www1.nseindia.com/content/indices/indices_dataMay2017.zip', 'D:\\My-Shares\\source-index-wgt\\42883_indices_dataMay2017.zip')</v>
      </c>
      <c r="AJ2282" t="str">
        <f t="shared" ref="AJ2282:AJ2345" si="791">CONCATENATE("if (file.exists('", AD2282, AF2282, ".zip') ) {files = unzip('", AD2282, AF2282, ".zip', list=TRUE)$Name; files02=files[grepl('^NIFTY_Bank*|^niftybank*',files)]; unzip(zipfile = '", AD2282, AF2282, ".zip', exdir = '", AE2282, "', files=files02); file.rename(paste('",AE2282,"\\', files02, sep=''), paste('", AE2282,"\\'",",'", A2282,"_'", ",files02, sep='') );", "pdf_", A2282, " &lt;- as.data.table (extract_tables(paste('", AE2282,"\\'",",'", A2282,"_'", ",files02, sep='') ) ); rm(files); rm(files02)}")</f>
        <v>if (file.exists('D:\\My-Shares\\source-index-wgt\\42883_indices_dataMay2017.zip') ) {files = unzip('D:\\My-Shares\\source-index-wgt\\42883_indices_dataMay2017.zip', list=TRUE)$Name; files02=files[grepl('^NIFTY_Bank*|^niftybank*',files)]; unzip(zipfile = 'D:\\My-Shares\\source-index-wgt\\42883_indices_dataMay2017.zip', exdir = 'D:\\My-Shares\\source-index-wgt-bnfpdf', files=files02); file.rename(paste('D:\\My-Shares\\source-index-wgt-bnfpdf\\', files02, sep=''), paste('D:\\My-Shares\\source-index-wgt-bnfpdf\\','42883_',files02, sep='') );pdf_42883 &lt;- as.data.table (extract_tables(paste('D:\\My-Shares\\source-index-wgt-bnfpdf\\','42883_',files02, sep='') ) ); rm(files); rm(files02)}</v>
      </c>
    </row>
    <row r="2283" spans="1:36">
      <c r="A2283" s="1">
        <v>42884</v>
      </c>
      <c r="B2283" s="2">
        <f t="shared" si="771"/>
        <v>29</v>
      </c>
      <c r="C2283" s="2">
        <f t="shared" si="772"/>
        <v>5</v>
      </c>
      <c r="D2283">
        <f t="shared" si="773"/>
        <v>2017</v>
      </c>
      <c r="E2283" t="str">
        <f t="shared" si="774"/>
        <v>17</v>
      </c>
      <c r="F2283" t="str">
        <f t="shared" si="775"/>
        <v>PR290517.zip</v>
      </c>
      <c r="G2283" t="str">
        <f t="shared" si="776"/>
        <v>fo29052017.zip</v>
      </c>
      <c r="H2283" t="str">
        <f t="shared" si="777"/>
        <v>fo29052017</v>
      </c>
      <c r="I2283" t="str">
        <f t="shared" si="778"/>
        <v>op29052017</v>
      </c>
      <c r="J2283" s="3" t="s">
        <v>6</v>
      </c>
      <c r="K2283" t="s">
        <v>13</v>
      </c>
      <c r="L2283" t="s">
        <v>14</v>
      </c>
      <c r="M2283" t="s">
        <v>17</v>
      </c>
      <c r="N2283" t="str">
        <f t="shared" si="767"/>
        <v>if (curl_fetch_memory('https://www1.nseindia.com/archives/equities/bhavcopy/pr/PR290517.zip')$status_code == 200)</v>
      </c>
      <c r="O2283" t="str">
        <f t="shared" si="768"/>
        <v>if (curl_fetch_memory('https://www1.nseindia.com/archives/equities/bhavcopy/pr/PR290517.zip')$status_code == 200) download.file('https://www1.nseindia.com/archives/equities/bhavcopy/pr/PR290517.zip', 'D:\\My-Shares\\source-bhavcopy-zip\\PR290517.zip')</v>
      </c>
      <c r="P2283" t="str">
        <f t="shared" si="769"/>
        <v>if (file.exists('D:\\My-Shares\\source-bhavcopy-zip\\PR290517.zip')) {zipped_names = grep('\\.zip', unzip('D:\\My-Shares\\source-bhavcopy-zip\\PR290517.zip', list=TRUE)$Name, ignore.case=TRUE, value=TRUE); unzip(zipfile = 'D:\\My-Shares\\source-bhavcopy-zip\\PR290517.zip', exdir = 'D:\\My-Shares\\source-fno-zip', files=zipped_names);rm(zipped_names);}</v>
      </c>
      <c r="Q2283" t="str">
        <f t="shared" si="770"/>
        <v>if (file.exists('D:\\My-Shares\\source-fno-zip\\fo29052017.zip')) {files = unzip('D:\\My-Shares\\source-fno-zip\\fo29052017.zip', list=TRUE)$Name; unzip(zipfile = 'D:\\My-Shares\\source-fno-zip\\fo29052017.zip', exdir = 'D:\\My-Shares\\source-fno-csv', files=files[grepl('^fo[0-9]{8}\\.csv|^op[0-9]{8}\\.csv',files)]);rm(files);}</v>
      </c>
      <c r="R2283" t="str">
        <f t="shared" si="779"/>
        <v>if (file.exists('D:\\My-Shares\\source-fno-csv\\fo29052017.csv')) fo29052017 = data.table (read_csv_chunked('D:\\My-Shares\\source-fno-csv\\fo29052017.csv', DataFrameCallback$new(f), chunk_size = 5))</v>
      </c>
      <c r="S2283" t="str">
        <f t="shared" si="780"/>
        <v>if (file.exists('D:\\My-Shares\\source-fno-csv\\op29052017.csv')) op29052017 = data.table (read_csv_chunked('D:\\My-Shares\\source-fno-csv\\op29052017.csv', DataFrameCallback$new(f), chunk_size = 5))</v>
      </c>
      <c r="T2283" t="str">
        <f t="shared" si="781"/>
        <v>MA290517</v>
      </c>
      <c r="U2283" s="3" t="s">
        <v>24</v>
      </c>
      <c r="V2283" t="str">
        <f t="shared" si="782"/>
        <v>https://www1.nseindia.com/archives/equities/mkt/MA290517.csv</v>
      </c>
      <c r="W2283" t="str">
        <f t="shared" si="783"/>
        <v>MA290517 = fread('https://www1.nseindia.com/archives/equities/mkt/MA290517.csv', sep='!', header = FALSE);</v>
      </c>
      <c r="X2283" t="str">
        <f t="shared" si="784"/>
        <v>MA290517 = MA290517[ str_detect(toupper(V1), ',NIFTY') | str_detect(toupper(V1), ',INDEX,') | str_detect(toupper(V1), ',CNX') ];</v>
      </c>
      <c r="Y2283" t="str">
        <f t="shared" si="785"/>
        <v>MA290517 = MA290517[, c('temp', 'INDEX', 'PREVIOUS_CLOSE', 'OPEN', 'HIGH', 'LOW', 'CLOSE', 'GAIN_LOSS') := tstrsplit(V1, ',', fixed= TRUE),];</v>
      </c>
      <c r="Z2283" t="str">
        <f t="shared" si="786"/>
        <v>MA290517 = MA290517 [ GAIN_LOSS != 'GAIN/LOSS'];</v>
      </c>
      <c r="AA2283" t="str">
        <f t="shared" si="787"/>
        <v>if (curl_fetch_memory('https://www1.nseindia.com/archives/equities/mkt/MA290517.csv')$status_code == 200) {MA290517 = fread('https://www1.nseindia.com/archives/equities/mkt/MA290517.csv', sep='!', header = FALSE); MA290517 = MA290517[ str_detect(toupper(V1), ',NIFTY') | str_detect(toupper(V1), ',INDEX,') | str_detect(toupper(V1), ',CNX') ]; MA290517 = MA290517[, c('temp', 'INDEX', 'PREVIOUS_CLOSE', 'OPEN', 'HIGH', 'LOW', 'CLOSE', 'GAIN_LOSS') := tstrsplit(V1, ',', fixed= TRUE),]; MA290517 = MA290517 [ GAIN_LOSS != 'GAIN/LOSS'];}</v>
      </c>
      <c r="AB2283" t="str">
        <f t="shared" si="788"/>
        <v>indices_dataMay2017</v>
      </c>
      <c r="AC2283" s="3" t="s">
        <v>32</v>
      </c>
      <c r="AD2283" t="s">
        <v>40</v>
      </c>
      <c r="AE2283" t="s">
        <v>44</v>
      </c>
      <c r="AF2283" t="str">
        <f t="shared" si="789"/>
        <v>42884_indices_dataMay2017</v>
      </c>
      <c r="AG2283" t="str">
        <f t="shared" si="790"/>
        <v>indices_dataMay2017.zip</v>
      </c>
      <c r="AH2283" t="str">
        <f>CONCATENATE(AF2283, " &lt;- as.data.table( extract_tables(", AB2283, ")")</f>
        <v>42884_indices_dataMay2017 &lt;- as.data.table( extract_tables(indices_dataMay2017)</v>
      </c>
      <c r="AI2283" t="str">
        <f>CONCATENATE("if (curl_fetch_memory('",AC2283,AG2283, "')$status_code == 200) download.file('", AC2283, AG2283, "', '", AD2283, AF2283, ".zip')")</f>
        <v>if (curl_fetch_memory('https://www1.nseindia.com/content/indices/indices_dataMay2017.zip')$status_code == 200) download.file('https://www1.nseindia.com/content/indices/indices_dataMay2017.zip', 'D:\\My-Shares\\source-index-wgt\\42884_indices_dataMay2017.zip')</v>
      </c>
      <c r="AJ2283" t="str">
        <f t="shared" si="791"/>
        <v>if (file.exists('D:\\My-Shares\\source-index-wgt\\42884_indices_dataMay2017.zip') ) {files = unzip('D:\\My-Shares\\source-index-wgt\\42884_indices_dataMay2017.zip', list=TRUE)$Name; files02=files[grepl('^NIFTY_Bank*|^niftybank*',files)]; unzip(zipfile = 'D:\\My-Shares\\source-index-wgt\\42884_indices_dataMay2017.zip', exdir = 'D:\\My-Shares\\source-index-wgt-bnfpdf', files=files02); file.rename(paste('D:\\My-Shares\\source-index-wgt-bnfpdf\\', files02, sep=''), paste('D:\\My-Shares\\source-index-wgt-bnfpdf\\','42884_',files02, sep='') );pdf_42884 &lt;- as.data.table (extract_tables(paste('D:\\My-Shares\\source-index-wgt-bnfpdf\\','42884_',files02, sep='') ) ); rm(files); rm(files02)}</v>
      </c>
    </row>
    <row r="2284" spans="1:36">
      <c r="A2284" s="1">
        <v>42885</v>
      </c>
      <c r="B2284" s="2">
        <f t="shared" si="771"/>
        <v>30</v>
      </c>
      <c r="C2284" s="2">
        <f t="shared" si="772"/>
        <v>5</v>
      </c>
      <c r="D2284">
        <f t="shared" si="773"/>
        <v>2017</v>
      </c>
      <c r="E2284" t="str">
        <f t="shared" si="774"/>
        <v>17</v>
      </c>
      <c r="F2284" t="str">
        <f t="shared" si="775"/>
        <v>PR300517.zip</v>
      </c>
      <c r="G2284" t="str">
        <f t="shared" si="776"/>
        <v>fo30052017.zip</v>
      </c>
      <c r="H2284" t="str">
        <f t="shared" si="777"/>
        <v>fo30052017</v>
      </c>
      <c r="I2284" t="str">
        <f t="shared" si="778"/>
        <v>op30052017</v>
      </c>
      <c r="J2284" s="3" t="s">
        <v>6</v>
      </c>
      <c r="K2284" t="s">
        <v>13</v>
      </c>
      <c r="L2284" t="s">
        <v>14</v>
      </c>
      <c r="M2284" t="s">
        <v>17</v>
      </c>
      <c r="N2284" t="str">
        <f t="shared" si="767"/>
        <v>if (curl_fetch_memory('https://www1.nseindia.com/archives/equities/bhavcopy/pr/PR300517.zip')$status_code == 200)</v>
      </c>
      <c r="O2284" t="str">
        <f t="shared" si="768"/>
        <v>if (curl_fetch_memory('https://www1.nseindia.com/archives/equities/bhavcopy/pr/PR300517.zip')$status_code == 200) download.file('https://www1.nseindia.com/archives/equities/bhavcopy/pr/PR300517.zip', 'D:\\My-Shares\\source-bhavcopy-zip\\PR300517.zip')</v>
      </c>
      <c r="P2284" t="str">
        <f t="shared" si="769"/>
        <v>if (file.exists('D:\\My-Shares\\source-bhavcopy-zip\\PR300517.zip')) {zipped_names = grep('\\.zip', unzip('D:\\My-Shares\\source-bhavcopy-zip\\PR300517.zip', list=TRUE)$Name, ignore.case=TRUE, value=TRUE); unzip(zipfile = 'D:\\My-Shares\\source-bhavcopy-zip\\PR300517.zip', exdir = 'D:\\My-Shares\\source-fno-zip', files=zipped_names);rm(zipped_names);}</v>
      </c>
      <c r="Q2284" t="str">
        <f t="shared" si="770"/>
        <v>if (file.exists('D:\\My-Shares\\source-fno-zip\\fo30052017.zip')) {files = unzip('D:\\My-Shares\\source-fno-zip\\fo30052017.zip', list=TRUE)$Name; unzip(zipfile = 'D:\\My-Shares\\source-fno-zip\\fo30052017.zip', exdir = 'D:\\My-Shares\\source-fno-csv', files=files[grepl('^fo[0-9]{8}\\.csv|^op[0-9]{8}\\.csv',files)]);rm(files);}</v>
      </c>
      <c r="R2284" t="str">
        <f t="shared" si="779"/>
        <v>if (file.exists('D:\\My-Shares\\source-fno-csv\\fo30052017.csv')) fo30052017 = data.table (read_csv_chunked('D:\\My-Shares\\source-fno-csv\\fo30052017.csv', DataFrameCallback$new(f), chunk_size = 5))</v>
      </c>
      <c r="S2284" t="str">
        <f t="shared" si="780"/>
        <v>if (file.exists('D:\\My-Shares\\source-fno-csv\\op30052017.csv')) op30052017 = data.table (read_csv_chunked('D:\\My-Shares\\source-fno-csv\\op30052017.csv', DataFrameCallback$new(f), chunk_size = 5))</v>
      </c>
      <c r="T2284" t="str">
        <f t="shared" si="781"/>
        <v>MA300517</v>
      </c>
      <c r="U2284" s="3" t="s">
        <v>24</v>
      </c>
      <c r="V2284" t="str">
        <f t="shared" si="782"/>
        <v>https://www1.nseindia.com/archives/equities/mkt/MA300517.csv</v>
      </c>
      <c r="W2284" t="str">
        <f t="shared" si="783"/>
        <v>MA300517 = fread('https://www1.nseindia.com/archives/equities/mkt/MA300517.csv', sep='!', header = FALSE);</v>
      </c>
      <c r="X2284" t="str">
        <f t="shared" si="784"/>
        <v>MA300517 = MA300517[ str_detect(toupper(V1), ',NIFTY') | str_detect(toupper(V1), ',INDEX,') | str_detect(toupper(V1), ',CNX') ];</v>
      </c>
      <c r="Y2284" t="str">
        <f t="shared" si="785"/>
        <v>MA300517 = MA300517[, c('temp', 'INDEX', 'PREVIOUS_CLOSE', 'OPEN', 'HIGH', 'LOW', 'CLOSE', 'GAIN_LOSS') := tstrsplit(V1, ',', fixed= TRUE),];</v>
      </c>
      <c r="Z2284" t="str">
        <f t="shared" si="786"/>
        <v>MA300517 = MA300517 [ GAIN_LOSS != 'GAIN/LOSS'];</v>
      </c>
      <c r="AA2284" t="str">
        <f t="shared" si="787"/>
        <v>if (curl_fetch_memory('https://www1.nseindia.com/archives/equities/mkt/MA300517.csv')$status_code == 200) {MA300517 = fread('https://www1.nseindia.com/archives/equities/mkt/MA300517.csv', sep='!', header = FALSE); MA300517 = MA300517[ str_detect(toupper(V1), ',NIFTY') | str_detect(toupper(V1), ',INDEX,') | str_detect(toupper(V1), ',CNX') ]; MA300517 = MA300517[, c('temp', 'INDEX', 'PREVIOUS_CLOSE', 'OPEN', 'HIGH', 'LOW', 'CLOSE', 'GAIN_LOSS') := tstrsplit(V1, ',', fixed= TRUE),]; MA300517 = MA300517 [ GAIN_LOSS != 'GAIN/LOSS'];}</v>
      </c>
      <c r="AB2284" t="str">
        <f t="shared" si="788"/>
        <v>indices_dataMay2017</v>
      </c>
      <c r="AC2284" s="3" t="s">
        <v>32</v>
      </c>
      <c r="AD2284" t="s">
        <v>40</v>
      </c>
      <c r="AE2284" t="s">
        <v>44</v>
      </c>
      <c r="AF2284" t="str">
        <f t="shared" si="789"/>
        <v>42885_indices_dataMay2017</v>
      </c>
      <c r="AG2284" t="str">
        <f t="shared" si="790"/>
        <v>indices_dataMay2017.zip</v>
      </c>
      <c r="AH2284" t="str">
        <f>CONCATENATE(AF2284, " &lt;- as.data.table( extract_tables(", AB2284, ")")</f>
        <v>42885_indices_dataMay2017 &lt;- as.data.table( extract_tables(indices_dataMay2017)</v>
      </c>
      <c r="AI2284" t="str">
        <f>CONCATENATE("if (curl_fetch_memory('",AC2284,AG2284, "')$status_code == 200) download.file('", AC2284, AG2284, "', '", AD2284, AF2284, ".zip')")</f>
        <v>if (curl_fetch_memory('https://www1.nseindia.com/content/indices/indices_dataMay2017.zip')$status_code == 200) download.file('https://www1.nseindia.com/content/indices/indices_dataMay2017.zip', 'D:\\My-Shares\\source-index-wgt\\42885_indices_dataMay2017.zip')</v>
      </c>
      <c r="AJ2284" t="str">
        <f t="shared" si="791"/>
        <v>if (file.exists('D:\\My-Shares\\source-index-wgt\\42885_indices_dataMay2017.zip') ) {files = unzip('D:\\My-Shares\\source-index-wgt\\42885_indices_dataMay2017.zip', list=TRUE)$Name; files02=files[grepl('^NIFTY_Bank*|^niftybank*',files)]; unzip(zipfile = 'D:\\My-Shares\\source-index-wgt\\42885_indices_dataMay2017.zip', exdir = 'D:\\My-Shares\\source-index-wgt-bnfpdf', files=files02); file.rename(paste('D:\\My-Shares\\source-index-wgt-bnfpdf\\', files02, sep=''), paste('D:\\My-Shares\\source-index-wgt-bnfpdf\\','42885_',files02, sep='') );pdf_42885 &lt;- as.data.table (extract_tables(paste('D:\\My-Shares\\source-index-wgt-bnfpdf\\','42885_',files02, sep='') ) ); rm(files); rm(files02)}</v>
      </c>
    </row>
    <row r="2285" spans="1:36">
      <c r="A2285" s="1">
        <v>42886</v>
      </c>
      <c r="B2285" s="2">
        <f t="shared" si="771"/>
        <v>31</v>
      </c>
      <c r="C2285" s="2">
        <f t="shared" si="772"/>
        <v>5</v>
      </c>
      <c r="D2285">
        <f t="shared" si="773"/>
        <v>2017</v>
      </c>
      <c r="E2285" t="str">
        <f t="shared" si="774"/>
        <v>17</v>
      </c>
      <c r="F2285" t="str">
        <f t="shared" si="775"/>
        <v>PR310517.zip</v>
      </c>
      <c r="G2285" t="str">
        <f t="shared" si="776"/>
        <v>fo31052017.zip</v>
      </c>
      <c r="H2285" t="str">
        <f t="shared" si="777"/>
        <v>fo31052017</v>
      </c>
      <c r="I2285" t="str">
        <f t="shared" si="778"/>
        <v>op31052017</v>
      </c>
      <c r="J2285" s="3" t="s">
        <v>6</v>
      </c>
      <c r="K2285" t="s">
        <v>13</v>
      </c>
      <c r="L2285" t="s">
        <v>14</v>
      </c>
      <c r="M2285" t="s">
        <v>17</v>
      </c>
      <c r="N2285" t="str">
        <f t="shared" si="767"/>
        <v>if (curl_fetch_memory('https://www1.nseindia.com/archives/equities/bhavcopy/pr/PR310517.zip')$status_code == 200)</v>
      </c>
      <c r="O2285" t="str">
        <f t="shared" si="768"/>
        <v>if (curl_fetch_memory('https://www1.nseindia.com/archives/equities/bhavcopy/pr/PR310517.zip')$status_code == 200) download.file('https://www1.nseindia.com/archives/equities/bhavcopy/pr/PR310517.zip', 'D:\\My-Shares\\source-bhavcopy-zip\\PR310517.zip')</v>
      </c>
      <c r="P2285" t="str">
        <f t="shared" si="769"/>
        <v>if (file.exists('D:\\My-Shares\\source-bhavcopy-zip\\PR310517.zip')) {zipped_names = grep('\\.zip', unzip('D:\\My-Shares\\source-bhavcopy-zip\\PR310517.zip', list=TRUE)$Name, ignore.case=TRUE, value=TRUE); unzip(zipfile = 'D:\\My-Shares\\source-bhavcopy-zip\\PR310517.zip', exdir = 'D:\\My-Shares\\source-fno-zip', files=zipped_names);rm(zipped_names);}</v>
      </c>
      <c r="Q2285" t="str">
        <f t="shared" si="770"/>
        <v>if (file.exists('D:\\My-Shares\\source-fno-zip\\fo31052017.zip')) {files = unzip('D:\\My-Shares\\source-fno-zip\\fo31052017.zip', list=TRUE)$Name; unzip(zipfile = 'D:\\My-Shares\\source-fno-zip\\fo31052017.zip', exdir = 'D:\\My-Shares\\source-fno-csv', files=files[grepl('^fo[0-9]{8}\\.csv|^op[0-9]{8}\\.csv',files)]);rm(files);}</v>
      </c>
      <c r="R2285" t="str">
        <f t="shared" si="779"/>
        <v>if (file.exists('D:\\My-Shares\\source-fno-csv\\fo31052017.csv')) fo31052017 = data.table (read_csv_chunked('D:\\My-Shares\\source-fno-csv\\fo31052017.csv', DataFrameCallback$new(f), chunk_size = 5))</v>
      </c>
      <c r="S2285" t="str">
        <f t="shared" si="780"/>
        <v>if (file.exists('D:\\My-Shares\\source-fno-csv\\op31052017.csv')) op31052017 = data.table (read_csv_chunked('D:\\My-Shares\\source-fno-csv\\op31052017.csv', DataFrameCallback$new(f), chunk_size = 5))</v>
      </c>
      <c r="T2285" t="str">
        <f t="shared" si="781"/>
        <v>MA310517</v>
      </c>
      <c r="U2285" s="3" t="s">
        <v>24</v>
      </c>
      <c r="V2285" t="str">
        <f t="shared" si="782"/>
        <v>https://www1.nseindia.com/archives/equities/mkt/MA310517.csv</v>
      </c>
      <c r="W2285" t="str">
        <f t="shared" si="783"/>
        <v>MA310517 = fread('https://www1.nseindia.com/archives/equities/mkt/MA310517.csv', sep='!', header = FALSE);</v>
      </c>
      <c r="X2285" t="str">
        <f t="shared" si="784"/>
        <v>MA310517 = MA310517[ str_detect(toupper(V1), ',NIFTY') | str_detect(toupper(V1), ',INDEX,') | str_detect(toupper(V1), ',CNX') ];</v>
      </c>
      <c r="Y2285" t="str">
        <f t="shared" si="785"/>
        <v>MA310517 = MA310517[, c('temp', 'INDEX', 'PREVIOUS_CLOSE', 'OPEN', 'HIGH', 'LOW', 'CLOSE', 'GAIN_LOSS') := tstrsplit(V1, ',', fixed= TRUE),];</v>
      </c>
      <c r="Z2285" t="str">
        <f t="shared" si="786"/>
        <v>MA310517 = MA310517 [ GAIN_LOSS != 'GAIN/LOSS'];</v>
      </c>
      <c r="AA2285" t="str">
        <f t="shared" si="787"/>
        <v>if (curl_fetch_memory('https://www1.nseindia.com/archives/equities/mkt/MA310517.csv')$status_code == 200) {MA310517 = fread('https://www1.nseindia.com/archives/equities/mkt/MA310517.csv', sep='!', header = FALSE); MA310517 = MA310517[ str_detect(toupper(V1), ',NIFTY') | str_detect(toupper(V1), ',INDEX,') | str_detect(toupper(V1), ',CNX') ]; MA310517 = MA310517[, c('temp', 'INDEX', 'PREVIOUS_CLOSE', 'OPEN', 'HIGH', 'LOW', 'CLOSE', 'GAIN_LOSS') := tstrsplit(V1, ',', fixed= TRUE),]; MA310517 = MA310517 [ GAIN_LOSS != 'GAIN/LOSS'];}</v>
      </c>
      <c r="AB2285" t="str">
        <f t="shared" si="788"/>
        <v>indices_dataMay2017</v>
      </c>
      <c r="AC2285" s="3" t="s">
        <v>32</v>
      </c>
      <c r="AD2285" t="s">
        <v>40</v>
      </c>
      <c r="AE2285" t="s">
        <v>44</v>
      </c>
      <c r="AF2285" t="str">
        <f t="shared" si="789"/>
        <v>42886_indices_dataMay2017</v>
      </c>
      <c r="AG2285" t="str">
        <f t="shared" si="790"/>
        <v>indices_dataMay2017.zip</v>
      </c>
      <c r="AH2285" t="str">
        <f>CONCATENATE(AF2285, " &lt;- as.data.table( extract_tables(", AB2285, ")")</f>
        <v>42886_indices_dataMay2017 &lt;- as.data.table( extract_tables(indices_dataMay2017)</v>
      </c>
      <c r="AI2285" t="str">
        <f>CONCATENATE("if (curl_fetch_memory('",AC2285,AG2285, "')$status_code == 200) download.file('", AC2285, AG2285, "', '", AD2285, AF2285, ".zip')")</f>
        <v>if (curl_fetch_memory('https://www1.nseindia.com/content/indices/indices_dataMay2017.zip')$status_code == 200) download.file('https://www1.nseindia.com/content/indices/indices_dataMay2017.zip', 'D:\\My-Shares\\source-index-wgt\\42886_indices_dataMay2017.zip')</v>
      </c>
      <c r="AJ2285" t="str">
        <f t="shared" si="791"/>
        <v>if (file.exists('D:\\My-Shares\\source-index-wgt\\42886_indices_dataMay2017.zip') ) {files = unzip('D:\\My-Shares\\source-index-wgt\\42886_indices_dataMay2017.zip', list=TRUE)$Name; files02=files[grepl('^NIFTY_Bank*|^niftybank*',files)]; unzip(zipfile = 'D:\\My-Shares\\source-index-wgt\\42886_indices_dataMay2017.zip', exdir = 'D:\\My-Shares\\source-index-wgt-bnfpdf', files=files02); file.rename(paste('D:\\My-Shares\\source-index-wgt-bnfpdf\\', files02, sep=''), paste('D:\\My-Shares\\source-index-wgt-bnfpdf\\','42886_',files02, sep='') );pdf_42886 &lt;- as.data.table (extract_tables(paste('D:\\My-Shares\\source-index-wgt-bnfpdf\\','42886_',files02, sep='') ) ); rm(files); rm(files02)}</v>
      </c>
    </row>
    <row r="2286" spans="1:36">
      <c r="A2286" s="1">
        <v>42887</v>
      </c>
      <c r="B2286" s="2">
        <f t="shared" si="771"/>
        <v>1</v>
      </c>
      <c r="C2286" s="2">
        <f t="shared" si="772"/>
        <v>6</v>
      </c>
      <c r="D2286">
        <f t="shared" si="773"/>
        <v>2017</v>
      </c>
      <c r="E2286" t="str">
        <f t="shared" si="774"/>
        <v>17</v>
      </c>
      <c r="F2286" t="str">
        <f t="shared" si="775"/>
        <v>PR010617.zip</v>
      </c>
      <c r="G2286" t="str">
        <f t="shared" si="776"/>
        <v>fo01062017.zip</v>
      </c>
      <c r="H2286" t="str">
        <f t="shared" si="777"/>
        <v>fo01062017</v>
      </c>
      <c r="I2286" t="str">
        <f t="shared" si="778"/>
        <v>op01062017</v>
      </c>
      <c r="J2286" s="3" t="s">
        <v>6</v>
      </c>
      <c r="K2286" t="s">
        <v>13</v>
      </c>
      <c r="L2286" t="s">
        <v>14</v>
      </c>
      <c r="M2286" t="s">
        <v>17</v>
      </c>
      <c r="N2286" t="str">
        <f t="shared" si="767"/>
        <v>if (curl_fetch_memory('https://www1.nseindia.com/archives/equities/bhavcopy/pr/PR010617.zip')$status_code == 200)</v>
      </c>
      <c r="O2286" t="str">
        <f t="shared" si="768"/>
        <v>if (curl_fetch_memory('https://www1.nseindia.com/archives/equities/bhavcopy/pr/PR010617.zip')$status_code == 200) download.file('https://www1.nseindia.com/archives/equities/bhavcopy/pr/PR010617.zip', 'D:\\My-Shares\\source-bhavcopy-zip\\PR010617.zip')</v>
      </c>
      <c r="P2286" t="str">
        <f t="shared" si="769"/>
        <v>if (file.exists('D:\\My-Shares\\source-bhavcopy-zip\\PR010617.zip')) {zipped_names = grep('\\.zip', unzip('D:\\My-Shares\\source-bhavcopy-zip\\PR010617.zip', list=TRUE)$Name, ignore.case=TRUE, value=TRUE); unzip(zipfile = 'D:\\My-Shares\\source-bhavcopy-zip\\PR010617.zip', exdir = 'D:\\My-Shares\\source-fno-zip', files=zipped_names);rm(zipped_names);}</v>
      </c>
      <c r="Q2286" t="str">
        <f t="shared" si="770"/>
        <v>if (file.exists('D:\\My-Shares\\source-fno-zip\\fo01062017.zip')) {files = unzip('D:\\My-Shares\\source-fno-zip\\fo01062017.zip', list=TRUE)$Name; unzip(zipfile = 'D:\\My-Shares\\source-fno-zip\\fo01062017.zip', exdir = 'D:\\My-Shares\\source-fno-csv', files=files[grepl('^fo[0-9]{8}\\.csv|^op[0-9]{8}\\.csv',files)]);rm(files);}</v>
      </c>
      <c r="R2286" t="str">
        <f t="shared" si="779"/>
        <v>if (file.exists('D:\\My-Shares\\source-fno-csv\\fo01062017.csv')) fo01062017 = data.table (read_csv_chunked('D:\\My-Shares\\source-fno-csv\\fo01062017.csv', DataFrameCallback$new(f), chunk_size = 5))</v>
      </c>
      <c r="S2286" t="str">
        <f t="shared" si="780"/>
        <v>if (file.exists('D:\\My-Shares\\source-fno-csv\\op01062017.csv')) op01062017 = data.table (read_csv_chunked('D:\\My-Shares\\source-fno-csv\\op01062017.csv', DataFrameCallback$new(f), chunk_size = 5))</v>
      </c>
      <c r="T2286" t="str">
        <f t="shared" si="781"/>
        <v>MA010617</v>
      </c>
      <c r="U2286" s="3" t="s">
        <v>24</v>
      </c>
      <c r="V2286" t="str">
        <f t="shared" si="782"/>
        <v>https://www1.nseindia.com/archives/equities/mkt/MA010617.csv</v>
      </c>
      <c r="W2286" t="str">
        <f t="shared" si="783"/>
        <v>MA010617 = fread('https://www1.nseindia.com/archives/equities/mkt/MA010617.csv', sep='!', header = FALSE);</v>
      </c>
      <c r="X2286" t="str">
        <f t="shared" si="784"/>
        <v>MA010617 = MA010617[ str_detect(toupper(V1), ',NIFTY') | str_detect(toupper(V1), ',INDEX,') | str_detect(toupper(V1), ',CNX') ];</v>
      </c>
      <c r="Y2286" t="str">
        <f t="shared" si="785"/>
        <v>MA010617 = MA010617[, c('temp', 'INDEX', 'PREVIOUS_CLOSE', 'OPEN', 'HIGH', 'LOW', 'CLOSE', 'GAIN_LOSS') := tstrsplit(V1, ',', fixed= TRUE),];</v>
      </c>
      <c r="Z2286" t="str">
        <f t="shared" si="786"/>
        <v>MA010617 = MA010617 [ GAIN_LOSS != 'GAIN/LOSS'];</v>
      </c>
      <c r="AA2286" t="str">
        <f t="shared" si="787"/>
        <v>if (curl_fetch_memory('https://www1.nseindia.com/archives/equities/mkt/MA010617.csv')$status_code == 200) {MA010617 = fread('https://www1.nseindia.com/archives/equities/mkt/MA010617.csv', sep='!', header = FALSE); MA010617 = MA010617[ str_detect(toupper(V1), ',NIFTY') | str_detect(toupper(V1), ',INDEX,') | str_detect(toupper(V1), ',CNX') ]; MA010617 = MA010617[, c('temp', 'INDEX', 'PREVIOUS_CLOSE', 'OPEN', 'HIGH', 'LOW', 'CLOSE', 'GAIN_LOSS') := tstrsplit(V1, ',', fixed= TRUE),]; MA010617 = MA010617 [ GAIN_LOSS != 'GAIN/LOSS'];}</v>
      </c>
      <c r="AB2286" t="str">
        <f t="shared" si="788"/>
        <v>indices_dataJun2017</v>
      </c>
      <c r="AC2286" s="3" t="s">
        <v>32</v>
      </c>
      <c r="AD2286" t="s">
        <v>40</v>
      </c>
      <c r="AE2286" t="s">
        <v>44</v>
      </c>
      <c r="AF2286" t="str">
        <f t="shared" si="789"/>
        <v>42887_indices_dataJun2017</v>
      </c>
      <c r="AG2286" t="str">
        <f t="shared" si="790"/>
        <v>indices_dataJun2017.zip</v>
      </c>
      <c r="AH2286" t="str">
        <f>CONCATENATE(AF2286, " &lt;- as.data.table( extract_tables(", AB2286, ")")</f>
        <v>42887_indices_dataJun2017 &lt;- as.data.table( extract_tables(indices_dataJun2017)</v>
      </c>
      <c r="AI2286" t="str">
        <f>CONCATENATE("if (curl_fetch_memory('",AC2286,AG2286, "')$status_code == 200) download.file('", AC2286, AG2286, "', '", AD2286, AF2286, ".zip')")</f>
        <v>if (curl_fetch_memory('https://www1.nseindia.com/content/indices/indices_dataJun2017.zip')$status_code == 200) download.file('https://www1.nseindia.com/content/indices/indices_dataJun2017.zip', 'D:\\My-Shares\\source-index-wgt\\42887_indices_dataJun2017.zip')</v>
      </c>
      <c r="AJ2286" t="str">
        <f t="shared" si="791"/>
        <v>if (file.exists('D:\\My-Shares\\source-index-wgt\\42887_indices_dataJun2017.zip') ) {files = unzip('D:\\My-Shares\\source-index-wgt\\42887_indices_dataJun2017.zip', list=TRUE)$Name; files02=files[grepl('^NIFTY_Bank*|^niftybank*',files)]; unzip(zipfile = 'D:\\My-Shares\\source-index-wgt\\42887_indices_dataJun2017.zip', exdir = 'D:\\My-Shares\\source-index-wgt-bnfpdf', files=files02); file.rename(paste('D:\\My-Shares\\source-index-wgt-bnfpdf\\', files02, sep=''), paste('D:\\My-Shares\\source-index-wgt-bnfpdf\\','42887_',files02, sep='') );pdf_42887 &lt;- as.data.table (extract_tables(paste('D:\\My-Shares\\source-index-wgt-bnfpdf\\','42887_',files02, sep='') ) ); rm(files); rm(files02)}</v>
      </c>
    </row>
    <row r="2287" spans="1:36">
      <c r="A2287" s="1">
        <v>42888</v>
      </c>
      <c r="B2287" s="2">
        <f t="shared" si="771"/>
        <v>2</v>
      </c>
      <c r="C2287" s="2">
        <f t="shared" si="772"/>
        <v>6</v>
      </c>
      <c r="D2287">
        <f t="shared" si="773"/>
        <v>2017</v>
      </c>
      <c r="E2287" t="str">
        <f t="shared" si="774"/>
        <v>17</v>
      </c>
      <c r="F2287" t="str">
        <f t="shared" si="775"/>
        <v>PR020617.zip</v>
      </c>
      <c r="G2287" t="str">
        <f t="shared" si="776"/>
        <v>fo02062017.zip</v>
      </c>
      <c r="H2287" t="str">
        <f t="shared" si="777"/>
        <v>fo02062017</v>
      </c>
      <c r="I2287" t="str">
        <f t="shared" si="778"/>
        <v>op02062017</v>
      </c>
      <c r="J2287" s="3" t="s">
        <v>6</v>
      </c>
      <c r="K2287" t="s">
        <v>13</v>
      </c>
      <c r="L2287" t="s">
        <v>14</v>
      </c>
      <c r="M2287" t="s">
        <v>17</v>
      </c>
      <c r="N2287" t="str">
        <f t="shared" si="767"/>
        <v>if (curl_fetch_memory('https://www1.nseindia.com/archives/equities/bhavcopy/pr/PR020617.zip')$status_code == 200)</v>
      </c>
      <c r="O2287" t="str">
        <f t="shared" si="768"/>
        <v>if (curl_fetch_memory('https://www1.nseindia.com/archives/equities/bhavcopy/pr/PR020617.zip')$status_code == 200) download.file('https://www1.nseindia.com/archives/equities/bhavcopy/pr/PR020617.zip', 'D:\\My-Shares\\source-bhavcopy-zip\\PR020617.zip')</v>
      </c>
      <c r="P2287" t="str">
        <f t="shared" si="769"/>
        <v>if (file.exists('D:\\My-Shares\\source-bhavcopy-zip\\PR020617.zip')) {zipped_names = grep('\\.zip', unzip('D:\\My-Shares\\source-bhavcopy-zip\\PR020617.zip', list=TRUE)$Name, ignore.case=TRUE, value=TRUE); unzip(zipfile = 'D:\\My-Shares\\source-bhavcopy-zip\\PR020617.zip', exdir = 'D:\\My-Shares\\source-fno-zip', files=zipped_names);rm(zipped_names);}</v>
      </c>
      <c r="Q2287" t="str">
        <f t="shared" si="770"/>
        <v>if (file.exists('D:\\My-Shares\\source-fno-zip\\fo02062017.zip')) {files = unzip('D:\\My-Shares\\source-fno-zip\\fo02062017.zip', list=TRUE)$Name; unzip(zipfile = 'D:\\My-Shares\\source-fno-zip\\fo02062017.zip', exdir = 'D:\\My-Shares\\source-fno-csv', files=files[grepl('^fo[0-9]{8}\\.csv|^op[0-9]{8}\\.csv',files)]);rm(files);}</v>
      </c>
      <c r="R2287" t="str">
        <f t="shared" si="779"/>
        <v>if (file.exists('D:\\My-Shares\\source-fno-csv\\fo02062017.csv')) fo02062017 = data.table (read_csv_chunked('D:\\My-Shares\\source-fno-csv\\fo02062017.csv', DataFrameCallback$new(f), chunk_size = 5))</v>
      </c>
      <c r="S2287" t="str">
        <f t="shared" si="780"/>
        <v>if (file.exists('D:\\My-Shares\\source-fno-csv\\op02062017.csv')) op02062017 = data.table (read_csv_chunked('D:\\My-Shares\\source-fno-csv\\op02062017.csv', DataFrameCallback$new(f), chunk_size = 5))</v>
      </c>
      <c r="T2287" t="str">
        <f t="shared" si="781"/>
        <v>MA020617</v>
      </c>
      <c r="U2287" s="3" t="s">
        <v>24</v>
      </c>
      <c r="V2287" t="str">
        <f t="shared" si="782"/>
        <v>https://www1.nseindia.com/archives/equities/mkt/MA020617.csv</v>
      </c>
      <c r="W2287" t="str">
        <f t="shared" si="783"/>
        <v>MA020617 = fread('https://www1.nseindia.com/archives/equities/mkt/MA020617.csv', sep='!', header = FALSE);</v>
      </c>
      <c r="X2287" t="str">
        <f t="shared" si="784"/>
        <v>MA020617 = MA020617[ str_detect(toupper(V1), ',NIFTY') | str_detect(toupper(V1), ',INDEX,') | str_detect(toupper(V1), ',CNX') ];</v>
      </c>
      <c r="Y2287" t="str">
        <f t="shared" si="785"/>
        <v>MA020617 = MA020617[, c('temp', 'INDEX', 'PREVIOUS_CLOSE', 'OPEN', 'HIGH', 'LOW', 'CLOSE', 'GAIN_LOSS') := tstrsplit(V1, ',', fixed= TRUE),];</v>
      </c>
      <c r="Z2287" t="str">
        <f t="shared" si="786"/>
        <v>MA020617 = MA020617 [ GAIN_LOSS != 'GAIN/LOSS'];</v>
      </c>
      <c r="AA2287" t="str">
        <f t="shared" si="787"/>
        <v>if (curl_fetch_memory('https://www1.nseindia.com/archives/equities/mkt/MA020617.csv')$status_code == 200) {MA020617 = fread('https://www1.nseindia.com/archives/equities/mkt/MA020617.csv', sep='!', header = FALSE); MA020617 = MA020617[ str_detect(toupper(V1), ',NIFTY') | str_detect(toupper(V1), ',INDEX,') | str_detect(toupper(V1), ',CNX') ]; MA020617 = MA020617[, c('temp', 'INDEX', 'PREVIOUS_CLOSE', 'OPEN', 'HIGH', 'LOW', 'CLOSE', 'GAIN_LOSS') := tstrsplit(V1, ',', fixed= TRUE),]; MA020617 = MA020617 [ GAIN_LOSS != 'GAIN/LOSS'];}</v>
      </c>
      <c r="AB2287" t="str">
        <f t="shared" si="788"/>
        <v>indices_dataJun2017</v>
      </c>
      <c r="AC2287" s="3" t="s">
        <v>32</v>
      </c>
      <c r="AD2287" t="s">
        <v>40</v>
      </c>
      <c r="AE2287" t="s">
        <v>44</v>
      </c>
      <c r="AF2287" t="str">
        <f t="shared" si="789"/>
        <v>42888_indices_dataJun2017</v>
      </c>
      <c r="AG2287" t="str">
        <f t="shared" si="790"/>
        <v>indices_dataJun2017.zip</v>
      </c>
      <c r="AH2287" t="str">
        <f>CONCATENATE(AF2287, " &lt;- as.data.table( extract_tables(", AB2287, ")")</f>
        <v>42888_indices_dataJun2017 &lt;- as.data.table( extract_tables(indices_dataJun2017)</v>
      </c>
      <c r="AI2287" t="str">
        <f>CONCATENATE("if (curl_fetch_memory('",AC2287,AG2287, "')$status_code == 200) download.file('", AC2287, AG2287, "', '", AD2287, AF2287, ".zip')")</f>
        <v>if (curl_fetch_memory('https://www1.nseindia.com/content/indices/indices_dataJun2017.zip')$status_code == 200) download.file('https://www1.nseindia.com/content/indices/indices_dataJun2017.zip', 'D:\\My-Shares\\source-index-wgt\\42888_indices_dataJun2017.zip')</v>
      </c>
      <c r="AJ2287" t="str">
        <f t="shared" si="791"/>
        <v>if (file.exists('D:\\My-Shares\\source-index-wgt\\42888_indices_dataJun2017.zip') ) {files = unzip('D:\\My-Shares\\source-index-wgt\\42888_indices_dataJun2017.zip', list=TRUE)$Name; files02=files[grepl('^NIFTY_Bank*|^niftybank*',files)]; unzip(zipfile = 'D:\\My-Shares\\source-index-wgt\\42888_indices_dataJun2017.zip', exdir = 'D:\\My-Shares\\source-index-wgt-bnfpdf', files=files02); file.rename(paste('D:\\My-Shares\\source-index-wgt-bnfpdf\\', files02, sep=''), paste('D:\\My-Shares\\source-index-wgt-bnfpdf\\','42888_',files02, sep='') );pdf_42888 &lt;- as.data.table (extract_tables(paste('D:\\My-Shares\\source-index-wgt-bnfpdf\\','42888_',files02, sep='') ) ); rm(files); rm(files02)}</v>
      </c>
    </row>
    <row r="2288" spans="1:36">
      <c r="A2288" s="1">
        <v>42889</v>
      </c>
      <c r="B2288" s="2">
        <f t="shared" si="771"/>
        <v>3</v>
      </c>
      <c r="C2288" s="2">
        <f t="shared" si="772"/>
        <v>6</v>
      </c>
      <c r="D2288">
        <f t="shared" si="773"/>
        <v>2017</v>
      </c>
      <c r="E2288" t="str">
        <f t="shared" si="774"/>
        <v>17</v>
      </c>
      <c r="F2288" t="str">
        <f t="shared" si="775"/>
        <v>PR030617.zip</v>
      </c>
      <c r="G2288" t="str">
        <f t="shared" si="776"/>
        <v>fo03062017.zip</v>
      </c>
      <c r="H2288" t="str">
        <f t="shared" si="777"/>
        <v>fo03062017</v>
      </c>
      <c r="I2288" t="str">
        <f t="shared" si="778"/>
        <v>op03062017</v>
      </c>
      <c r="J2288" s="3" t="s">
        <v>6</v>
      </c>
      <c r="K2288" t="s">
        <v>13</v>
      </c>
      <c r="L2288" t="s">
        <v>14</v>
      </c>
      <c r="M2288" t="s">
        <v>17</v>
      </c>
      <c r="N2288" t="str">
        <f t="shared" si="767"/>
        <v>if (curl_fetch_memory('https://www1.nseindia.com/archives/equities/bhavcopy/pr/PR030617.zip')$status_code == 200)</v>
      </c>
      <c r="O2288" t="str">
        <f t="shared" si="768"/>
        <v>if (curl_fetch_memory('https://www1.nseindia.com/archives/equities/bhavcopy/pr/PR030617.zip')$status_code == 200) download.file('https://www1.nseindia.com/archives/equities/bhavcopy/pr/PR030617.zip', 'D:\\My-Shares\\source-bhavcopy-zip\\PR030617.zip')</v>
      </c>
      <c r="P2288" t="str">
        <f t="shared" si="769"/>
        <v>if (file.exists('D:\\My-Shares\\source-bhavcopy-zip\\PR030617.zip')) {zipped_names = grep('\\.zip', unzip('D:\\My-Shares\\source-bhavcopy-zip\\PR030617.zip', list=TRUE)$Name, ignore.case=TRUE, value=TRUE); unzip(zipfile = 'D:\\My-Shares\\source-bhavcopy-zip\\PR030617.zip', exdir = 'D:\\My-Shares\\source-fno-zip', files=zipped_names);rm(zipped_names);}</v>
      </c>
      <c r="Q2288" t="str">
        <f t="shared" si="770"/>
        <v>if (file.exists('D:\\My-Shares\\source-fno-zip\\fo03062017.zip')) {files = unzip('D:\\My-Shares\\source-fno-zip\\fo03062017.zip', list=TRUE)$Name; unzip(zipfile = 'D:\\My-Shares\\source-fno-zip\\fo03062017.zip', exdir = 'D:\\My-Shares\\source-fno-csv', files=files[grepl('^fo[0-9]{8}\\.csv|^op[0-9]{8}\\.csv',files)]);rm(files);}</v>
      </c>
      <c r="R2288" t="str">
        <f t="shared" si="779"/>
        <v>if (file.exists('D:\\My-Shares\\source-fno-csv\\fo03062017.csv')) fo03062017 = data.table (read_csv_chunked('D:\\My-Shares\\source-fno-csv\\fo03062017.csv', DataFrameCallback$new(f), chunk_size = 5))</v>
      </c>
      <c r="S2288" t="str">
        <f t="shared" si="780"/>
        <v>if (file.exists('D:\\My-Shares\\source-fno-csv\\op03062017.csv')) op03062017 = data.table (read_csv_chunked('D:\\My-Shares\\source-fno-csv\\op03062017.csv', DataFrameCallback$new(f), chunk_size = 5))</v>
      </c>
      <c r="T2288" t="str">
        <f t="shared" si="781"/>
        <v>MA030617</v>
      </c>
      <c r="U2288" s="3" t="s">
        <v>24</v>
      </c>
      <c r="V2288" t="str">
        <f t="shared" si="782"/>
        <v>https://www1.nseindia.com/archives/equities/mkt/MA030617.csv</v>
      </c>
      <c r="W2288" t="str">
        <f t="shared" si="783"/>
        <v>MA030617 = fread('https://www1.nseindia.com/archives/equities/mkt/MA030617.csv', sep='!', header = FALSE);</v>
      </c>
      <c r="X2288" t="str">
        <f t="shared" si="784"/>
        <v>MA030617 = MA030617[ str_detect(toupper(V1), ',NIFTY') | str_detect(toupper(V1), ',INDEX,') | str_detect(toupper(V1), ',CNX') ];</v>
      </c>
      <c r="Y2288" t="str">
        <f t="shared" si="785"/>
        <v>MA030617 = MA030617[, c('temp', 'INDEX', 'PREVIOUS_CLOSE', 'OPEN', 'HIGH', 'LOW', 'CLOSE', 'GAIN_LOSS') := tstrsplit(V1, ',', fixed= TRUE),];</v>
      </c>
      <c r="Z2288" t="str">
        <f t="shared" si="786"/>
        <v>MA030617 = MA030617 [ GAIN_LOSS != 'GAIN/LOSS'];</v>
      </c>
      <c r="AA2288" t="str">
        <f t="shared" si="787"/>
        <v>if (curl_fetch_memory('https://www1.nseindia.com/archives/equities/mkt/MA030617.csv')$status_code == 200) {MA030617 = fread('https://www1.nseindia.com/archives/equities/mkt/MA030617.csv', sep='!', header = FALSE); MA030617 = MA030617[ str_detect(toupper(V1), ',NIFTY') | str_detect(toupper(V1), ',INDEX,') | str_detect(toupper(V1), ',CNX') ]; MA030617 = MA030617[, c('temp', 'INDEX', 'PREVIOUS_CLOSE', 'OPEN', 'HIGH', 'LOW', 'CLOSE', 'GAIN_LOSS') := tstrsplit(V1, ',', fixed= TRUE),]; MA030617 = MA030617 [ GAIN_LOSS != 'GAIN/LOSS'];}</v>
      </c>
      <c r="AB2288" t="str">
        <f t="shared" si="788"/>
        <v>indices_dataJun2017</v>
      </c>
      <c r="AC2288" s="3" t="s">
        <v>32</v>
      </c>
      <c r="AD2288" t="s">
        <v>40</v>
      </c>
      <c r="AE2288" t="s">
        <v>44</v>
      </c>
      <c r="AF2288" t="str">
        <f t="shared" si="789"/>
        <v>42889_indices_dataJun2017</v>
      </c>
      <c r="AG2288" t="str">
        <f t="shared" si="790"/>
        <v>indices_dataJun2017.zip</v>
      </c>
      <c r="AH2288" t="str">
        <f>CONCATENATE(AF2288, " &lt;- as.data.table( extract_tables(", AB2288, ")")</f>
        <v>42889_indices_dataJun2017 &lt;- as.data.table( extract_tables(indices_dataJun2017)</v>
      </c>
      <c r="AI2288" t="str">
        <f>CONCATENATE("if (curl_fetch_memory('",AC2288,AG2288, "')$status_code == 200) download.file('", AC2288, AG2288, "', '", AD2288, AF2288, ".zip')")</f>
        <v>if (curl_fetch_memory('https://www1.nseindia.com/content/indices/indices_dataJun2017.zip')$status_code == 200) download.file('https://www1.nseindia.com/content/indices/indices_dataJun2017.zip', 'D:\\My-Shares\\source-index-wgt\\42889_indices_dataJun2017.zip')</v>
      </c>
      <c r="AJ2288" t="str">
        <f t="shared" si="791"/>
        <v>if (file.exists('D:\\My-Shares\\source-index-wgt\\42889_indices_dataJun2017.zip') ) {files = unzip('D:\\My-Shares\\source-index-wgt\\42889_indices_dataJun2017.zip', list=TRUE)$Name; files02=files[grepl('^NIFTY_Bank*|^niftybank*',files)]; unzip(zipfile = 'D:\\My-Shares\\source-index-wgt\\42889_indices_dataJun2017.zip', exdir = 'D:\\My-Shares\\source-index-wgt-bnfpdf', files=files02); file.rename(paste('D:\\My-Shares\\source-index-wgt-bnfpdf\\', files02, sep=''), paste('D:\\My-Shares\\source-index-wgt-bnfpdf\\','42889_',files02, sep='') );pdf_42889 &lt;- as.data.table (extract_tables(paste('D:\\My-Shares\\source-index-wgt-bnfpdf\\','42889_',files02, sep='') ) ); rm(files); rm(files02)}</v>
      </c>
    </row>
    <row r="2289" spans="1:36">
      <c r="A2289" s="1">
        <v>42890</v>
      </c>
      <c r="B2289" s="2">
        <f t="shared" si="771"/>
        <v>4</v>
      </c>
      <c r="C2289" s="2">
        <f t="shared" si="772"/>
        <v>6</v>
      </c>
      <c r="D2289">
        <f t="shared" si="773"/>
        <v>2017</v>
      </c>
      <c r="E2289" t="str">
        <f t="shared" si="774"/>
        <v>17</v>
      </c>
      <c r="F2289" t="str">
        <f t="shared" si="775"/>
        <v>PR040617.zip</v>
      </c>
      <c r="G2289" t="str">
        <f t="shared" si="776"/>
        <v>fo04062017.zip</v>
      </c>
      <c r="H2289" t="str">
        <f t="shared" si="777"/>
        <v>fo04062017</v>
      </c>
      <c r="I2289" t="str">
        <f t="shared" si="778"/>
        <v>op04062017</v>
      </c>
      <c r="J2289" s="3" t="s">
        <v>6</v>
      </c>
      <c r="K2289" t="s">
        <v>13</v>
      </c>
      <c r="L2289" t="s">
        <v>14</v>
      </c>
      <c r="M2289" t="s">
        <v>17</v>
      </c>
      <c r="N2289" t="str">
        <f t="shared" si="767"/>
        <v>if (curl_fetch_memory('https://www1.nseindia.com/archives/equities/bhavcopy/pr/PR040617.zip')$status_code == 200)</v>
      </c>
      <c r="O2289" t="str">
        <f t="shared" si="768"/>
        <v>if (curl_fetch_memory('https://www1.nseindia.com/archives/equities/bhavcopy/pr/PR040617.zip')$status_code == 200) download.file('https://www1.nseindia.com/archives/equities/bhavcopy/pr/PR040617.zip', 'D:\\My-Shares\\source-bhavcopy-zip\\PR040617.zip')</v>
      </c>
      <c r="P2289" t="str">
        <f t="shared" si="769"/>
        <v>if (file.exists('D:\\My-Shares\\source-bhavcopy-zip\\PR040617.zip')) {zipped_names = grep('\\.zip', unzip('D:\\My-Shares\\source-bhavcopy-zip\\PR040617.zip', list=TRUE)$Name, ignore.case=TRUE, value=TRUE); unzip(zipfile = 'D:\\My-Shares\\source-bhavcopy-zip\\PR040617.zip', exdir = 'D:\\My-Shares\\source-fno-zip', files=zipped_names);rm(zipped_names);}</v>
      </c>
      <c r="Q2289" t="str">
        <f t="shared" si="770"/>
        <v>if (file.exists('D:\\My-Shares\\source-fno-zip\\fo04062017.zip')) {files = unzip('D:\\My-Shares\\source-fno-zip\\fo04062017.zip', list=TRUE)$Name; unzip(zipfile = 'D:\\My-Shares\\source-fno-zip\\fo04062017.zip', exdir = 'D:\\My-Shares\\source-fno-csv', files=files[grepl('^fo[0-9]{8}\\.csv|^op[0-9]{8}\\.csv',files)]);rm(files);}</v>
      </c>
      <c r="R2289" t="str">
        <f t="shared" si="779"/>
        <v>if (file.exists('D:\\My-Shares\\source-fno-csv\\fo04062017.csv')) fo04062017 = data.table (read_csv_chunked('D:\\My-Shares\\source-fno-csv\\fo04062017.csv', DataFrameCallback$new(f), chunk_size = 5))</v>
      </c>
      <c r="S2289" t="str">
        <f t="shared" si="780"/>
        <v>if (file.exists('D:\\My-Shares\\source-fno-csv\\op04062017.csv')) op04062017 = data.table (read_csv_chunked('D:\\My-Shares\\source-fno-csv\\op04062017.csv', DataFrameCallback$new(f), chunk_size = 5))</v>
      </c>
      <c r="T2289" t="str">
        <f t="shared" si="781"/>
        <v>MA040617</v>
      </c>
      <c r="U2289" s="3" t="s">
        <v>24</v>
      </c>
      <c r="V2289" t="str">
        <f t="shared" si="782"/>
        <v>https://www1.nseindia.com/archives/equities/mkt/MA040617.csv</v>
      </c>
      <c r="W2289" t="str">
        <f t="shared" si="783"/>
        <v>MA040617 = fread('https://www1.nseindia.com/archives/equities/mkt/MA040617.csv', sep='!', header = FALSE);</v>
      </c>
      <c r="X2289" t="str">
        <f t="shared" si="784"/>
        <v>MA040617 = MA040617[ str_detect(toupper(V1), ',NIFTY') | str_detect(toupper(V1), ',INDEX,') | str_detect(toupper(V1), ',CNX') ];</v>
      </c>
      <c r="Y2289" t="str">
        <f t="shared" si="785"/>
        <v>MA040617 = MA040617[, c('temp', 'INDEX', 'PREVIOUS_CLOSE', 'OPEN', 'HIGH', 'LOW', 'CLOSE', 'GAIN_LOSS') := tstrsplit(V1, ',', fixed= TRUE),];</v>
      </c>
      <c r="Z2289" t="str">
        <f t="shared" si="786"/>
        <v>MA040617 = MA040617 [ GAIN_LOSS != 'GAIN/LOSS'];</v>
      </c>
      <c r="AA2289" t="str">
        <f t="shared" si="787"/>
        <v>if (curl_fetch_memory('https://www1.nseindia.com/archives/equities/mkt/MA040617.csv')$status_code == 200) {MA040617 = fread('https://www1.nseindia.com/archives/equities/mkt/MA040617.csv', sep='!', header = FALSE); MA040617 = MA040617[ str_detect(toupper(V1), ',NIFTY') | str_detect(toupper(V1), ',INDEX,') | str_detect(toupper(V1), ',CNX') ]; MA040617 = MA040617[, c('temp', 'INDEX', 'PREVIOUS_CLOSE', 'OPEN', 'HIGH', 'LOW', 'CLOSE', 'GAIN_LOSS') := tstrsplit(V1, ',', fixed= TRUE),]; MA040617 = MA040617 [ GAIN_LOSS != 'GAIN/LOSS'];}</v>
      </c>
      <c r="AB2289" t="str">
        <f t="shared" si="788"/>
        <v>indices_dataJun2017</v>
      </c>
      <c r="AC2289" s="3" t="s">
        <v>32</v>
      </c>
      <c r="AD2289" t="s">
        <v>40</v>
      </c>
      <c r="AE2289" t="s">
        <v>44</v>
      </c>
      <c r="AF2289" t="str">
        <f t="shared" si="789"/>
        <v>42890_indices_dataJun2017</v>
      </c>
      <c r="AG2289" t="str">
        <f t="shared" si="790"/>
        <v>indices_dataJun2017.zip</v>
      </c>
      <c r="AH2289" t="str">
        <f>CONCATENATE(AF2289, " &lt;- as.data.table( extract_tables(", AB2289, ")")</f>
        <v>42890_indices_dataJun2017 &lt;- as.data.table( extract_tables(indices_dataJun2017)</v>
      </c>
      <c r="AI2289" t="str">
        <f>CONCATENATE("if (curl_fetch_memory('",AC2289,AG2289, "')$status_code == 200) download.file('", AC2289, AG2289, "', '", AD2289, AF2289, ".zip')")</f>
        <v>if (curl_fetch_memory('https://www1.nseindia.com/content/indices/indices_dataJun2017.zip')$status_code == 200) download.file('https://www1.nseindia.com/content/indices/indices_dataJun2017.zip', 'D:\\My-Shares\\source-index-wgt\\42890_indices_dataJun2017.zip')</v>
      </c>
      <c r="AJ2289" t="str">
        <f t="shared" si="791"/>
        <v>if (file.exists('D:\\My-Shares\\source-index-wgt\\42890_indices_dataJun2017.zip') ) {files = unzip('D:\\My-Shares\\source-index-wgt\\42890_indices_dataJun2017.zip', list=TRUE)$Name; files02=files[grepl('^NIFTY_Bank*|^niftybank*',files)]; unzip(zipfile = 'D:\\My-Shares\\source-index-wgt\\42890_indices_dataJun2017.zip', exdir = 'D:\\My-Shares\\source-index-wgt-bnfpdf', files=files02); file.rename(paste('D:\\My-Shares\\source-index-wgt-bnfpdf\\', files02, sep=''), paste('D:\\My-Shares\\source-index-wgt-bnfpdf\\','42890_',files02, sep='') );pdf_42890 &lt;- as.data.table (extract_tables(paste('D:\\My-Shares\\source-index-wgt-bnfpdf\\','42890_',files02, sep='') ) ); rm(files); rm(files02)}</v>
      </c>
    </row>
    <row r="2290" spans="1:36">
      <c r="A2290" s="1">
        <v>42891</v>
      </c>
      <c r="B2290" s="2">
        <f t="shared" si="771"/>
        <v>5</v>
      </c>
      <c r="C2290" s="2">
        <f t="shared" si="772"/>
        <v>6</v>
      </c>
      <c r="D2290">
        <f t="shared" si="773"/>
        <v>2017</v>
      </c>
      <c r="E2290" t="str">
        <f t="shared" si="774"/>
        <v>17</v>
      </c>
      <c r="F2290" t="str">
        <f t="shared" si="775"/>
        <v>PR050617.zip</v>
      </c>
      <c r="G2290" t="str">
        <f t="shared" si="776"/>
        <v>fo05062017.zip</v>
      </c>
      <c r="H2290" t="str">
        <f t="shared" si="777"/>
        <v>fo05062017</v>
      </c>
      <c r="I2290" t="str">
        <f t="shared" si="778"/>
        <v>op05062017</v>
      </c>
      <c r="J2290" s="3" t="s">
        <v>6</v>
      </c>
      <c r="K2290" t="s">
        <v>13</v>
      </c>
      <c r="L2290" t="s">
        <v>14</v>
      </c>
      <c r="M2290" t="s">
        <v>17</v>
      </c>
      <c r="N2290" t="str">
        <f t="shared" si="767"/>
        <v>if (curl_fetch_memory('https://www1.nseindia.com/archives/equities/bhavcopy/pr/PR050617.zip')$status_code == 200)</v>
      </c>
      <c r="O2290" t="str">
        <f t="shared" si="768"/>
        <v>if (curl_fetch_memory('https://www1.nseindia.com/archives/equities/bhavcopy/pr/PR050617.zip')$status_code == 200) download.file('https://www1.nseindia.com/archives/equities/bhavcopy/pr/PR050617.zip', 'D:\\My-Shares\\source-bhavcopy-zip\\PR050617.zip')</v>
      </c>
      <c r="P2290" t="str">
        <f t="shared" si="769"/>
        <v>if (file.exists('D:\\My-Shares\\source-bhavcopy-zip\\PR050617.zip')) {zipped_names = grep('\\.zip', unzip('D:\\My-Shares\\source-bhavcopy-zip\\PR050617.zip', list=TRUE)$Name, ignore.case=TRUE, value=TRUE); unzip(zipfile = 'D:\\My-Shares\\source-bhavcopy-zip\\PR050617.zip', exdir = 'D:\\My-Shares\\source-fno-zip', files=zipped_names);rm(zipped_names);}</v>
      </c>
      <c r="Q2290" t="str">
        <f t="shared" si="770"/>
        <v>if (file.exists('D:\\My-Shares\\source-fno-zip\\fo05062017.zip')) {files = unzip('D:\\My-Shares\\source-fno-zip\\fo05062017.zip', list=TRUE)$Name; unzip(zipfile = 'D:\\My-Shares\\source-fno-zip\\fo05062017.zip', exdir = 'D:\\My-Shares\\source-fno-csv', files=files[grepl('^fo[0-9]{8}\\.csv|^op[0-9]{8}\\.csv',files)]);rm(files);}</v>
      </c>
      <c r="R2290" t="str">
        <f t="shared" si="779"/>
        <v>if (file.exists('D:\\My-Shares\\source-fno-csv\\fo05062017.csv')) fo05062017 = data.table (read_csv_chunked('D:\\My-Shares\\source-fno-csv\\fo05062017.csv', DataFrameCallback$new(f), chunk_size = 5))</v>
      </c>
      <c r="S2290" t="str">
        <f t="shared" si="780"/>
        <v>if (file.exists('D:\\My-Shares\\source-fno-csv\\op05062017.csv')) op05062017 = data.table (read_csv_chunked('D:\\My-Shares\\source-fno-csv\\op05062017.csv', DataFrameCallback$new(f), chunk_size = 5))</v>
      </c>
      <c r="T2290" t="str">
        <f t="shared" si="781"/>
        <v>MA050617</v>
      </c>
      <c r="U2290" s="3" t="s">
        <v>24</v>
      </c>
      <c r="V2290" t="str">
        <f t="shared" si="782"/>
        <v>https://www1.nseindia.com/archives/equities/mkt/MA050617.csv</v>
      </c>
      <c r="W2290" t="str">
        <f t="shared" si="783"/>
        <v>MA050617 = fread('https://www1.nseindia.com/archives/equities/mkt/MA050617.csv', sep='!', header = FALSE);</v>
      </c>
      <c r="X2290" t="str">
        <f t="shared" si="784"/>
        <v>MA050617 = MA050617[ str_detect(toupper(V1), ',NIFTY') | str_detect(toupper(V1), ',INDEX,') | str_detect(toupper(V1), ',CNX') ];</v>
      </c>
      <c r="Y2290" t="str">
        <f t="shared" si="785"/>
        <v>MA050617 = MA050617[, c('temp', 'INDEX', 'PREVIOUS_CLOSE', 'OPEN', 'HIGH', 'LOW', 'CLOSE', 'GAIN_LOSS') := tstrsplit(V1, ',', fixed= TRUE),];</v>
      </c>
      <c r="Z2290" t="str">
        <f t="shared" si="786"/>
        <v>MA050617 = MA050617 [ GAIN_LOSS != 'GAIN/LOSS'];</v>
      </c>
      <c r="AA2290" t="str">
        <f t="shared" si="787"/>
        <v>if (curl_fetch_memory('https://www1.nseindia.com/archives/equities/mkt/MA050617.csv')$status_code == 200) {MA050617 = fread('https://www1.nseindia.com/archives/equities/mkt/MA050617.csv', sep='!', header = FALSE); MA050617 = MA050617[ str_detect(toupper(V1), ',NIFTY') | str_detect(toupper(V1), ',INDEX,') | str_detect(toupper(V1), ',CNX') ]; MA050617 = MA050617[, c('temp', 'INDEX', 'PREVIOUS_CLOSE', 'OPEN', 'HIGH', 'LOW', 'CLOSE', 'GAIN_LOSS') := tstrsplit(V1, ',', fixed= TRUE),]; MA050617 = MA050617 [ GAIN_LOSS != 'GAIN/LOSS'];}</v>
      </c>
      <c r="AB2290" t="str">
        <f t="shared" si="788"/>
        <v>indices_dataJun2017</v>
      </c>
      <c r="AC2290" s="3" t="s">
        <v>32</v>
      </c>
      <c r="AD2290" t="s">
        <v>40</v>
      </c>
      <c r="AE2290" t="s">
        <v>44</v>
      </c>
      <c r="AF2290" t="str">
        <f t="shared" si="789"/>
        <v>42891_indices_dataJun2017</v>
      </c>
      <c r="AG2290" t="str">
        <f t="shared" si="790"/>
        <v>indices_dataJun2017.zip</v>
      </c>
      <c r="AH2290" t="str">
        <f>CONCATENATE(AF2290, " &lt;- as.data.table( extract_tables(", AB2290, ")")</f>
        <v>42891_indices_dataJun2017 &lt;- as.data.table( extract_tables(indices_dataJun2017)</v>
      </c>
      <c r="AI2290" t="str">
        <f>CONCATENATE("if (curl_fetch_memory('",AC2290,AG2290, "')$status_code == 200) download.file('", AC2290, AG2290, "', '", AD2290, AF2290, ".zip')")</f>
        <v>if (curl_fetch_memory('https://www1.nseindia.com/content/indices/indices_dataJun2017.zip')$status_code == 200) download.file('https://www1.nseindia.com/content/indices/indices_dataJun2017.zip', 'D:\\My-Shares\\source-index-wgt\\42891_indices_dataJun2017.zip')</v>
      </c>
      <c r="AJ2290" t="str">
        <f t="shared" si="791"/>
        <v>if (file.exists('D:\\My-Shares\\source-index-wgt\\42891_indices_dataJun2017.zip') ) {files = unzip('D:\\My-Shares\\source-index-wgt\\42891_indices_dataJun2017.zip', list=TRUE)$Name; files02=files[grepl('^NIFTY_Bank*|^niftybank*',files)]; unzip(zipfile = 'D:\\My-Shares\\source-index-wgt\\42891_indices_dataJun2017.zip', exdir = 'D:\\My-Shares\\source-index-wgt-bnfpdf', files=files02); file.rename(paste('D:\\My-Shares\\source-index-wgt-bnfpdf\\', files02, sep=''), paste('D:\\My-Shares\\source-index-wgt-bnfpdf\\','42891_',files02, sep='') );pdf_42891 &lt;- as.data.table (extract_tables(paste('D:\\My-Shares\\source-index-wgt-bnfpdf\\','42891_',files02, sep='') ) ); rm(files); rm(files02)}</v>
      </c>
    </row>
    <row r="2291" spans="1:36">
      <c r="A2291" s="1">
        <v>42892</v>
      </c>
      <c r="B2291" s="2">
        <f t="shared" si="771"/>
        <v>6</v>
      </c>
      <c r="C2291" s="2">
        <f t="shared" si="772"/>
        <v>6</v>
      </c>
      <c r="D2291">
        <f t="shared" si="773"/>
        <v>2017</v>
      </c>
      <c r="E2291" t="str">
        <f t="shared" si="774"/>
        <v>17</v>
      </c>
      <c r="F2291" t="str">
        <f t="shared" si="775"/>
        <v>PR060617.zip</v>
      </c>
      <c r="G2291" t="str">
        <f t="shared" si="776"/>
        <v>fo06062017.zip</v>
      </c>
      <c r="H2291" t="str">
        <f t="shared" si="777"/>
        <v>fo06062017</v>
      </c>
      <c r="I2291" t="str">
        <f t="shared" si="778"/>
        <v>op06062017</v>
      </c>
      <c r="J2291" s="3" t="s">
        <v>6</v>
      </c>
      <c r="K2291" t="s">
        <v>13</v>
      </c>
      <c r="L2291" t="s">
        <v>14</v>
      </c>
      <c r="M2291" t="s">
        <v>17</v>
      </c>
      <c r="N2291" t="str">
        <f t="shared" si="767"/>
        <v>if (curl_fetch_memory('https://www1.nseindia.com/archives/equities/bhavcopy/pr/PR060617.zip')$status_code == 200)</v>
      </c>
      <c r="O2291" t="str">
        <f t="shared" si="768"/>
        <v>if (curl_fetch_memory('https://www1.nseindia.com/archives/equities/bhavcopy/pr/PR060617.zip')$status_code == 200) download.file('https://www1.nseindia.com/archives/equities/bhavcopy/pr/PR060617.zip', 'D:\\My-Shares\\source-bhavcopy-zip\\PR060617.zip')</v>
      </c>
      <c r="P2291" t="str">
        <f t="shared" si="769"/>
        <v>if (file.exists('D:\\My-Shares\\source-bhavcopy-zip\\PR060617.zip')) {zipped_names = grep('\\.zip', unzip('D:\\My-Shares\\source-bhavcopy-zip\\PR060617.zip', list=TRUE)$Name, ignore.case=TRUE, value=TRUE); unzip(zipfile = 'D:\\My-Shares\\source-bhavcopy-zip\\PR060617.zip', exdir = 'D:\\My-Shares\\source-fno-zip', files=zipped_names);rm(zipped_names);}</v>
      </c>
      <c r="Q2291" t="str">
        <f t="shared" si="770"/>
        <v>if (file.exists('D:\\My-Shares\\source-fno-zip\\fo06062017.zip')) {files = unzip('D:\\My-Shares\\source-fno-zip\\fo06062017.zip', list=TRUE)$Name; unzip(zipfile = 'D:\\My-Shares\\source-fno-zip\\fo06062017.zip', exdir = 'D:\\My-Shares\\source-fno-csv', files=files[grepl('^fo[0-9]{8}\\.csv|^op[0-9]{8}\\.csv',files)]);rm(files);}</v>
      </c>
      <c r="R2291" t="str">
        <f t="shared" si="779"/>
        <v>if (file.exists('D:\\My-Shares\\source-fno-csv\\fo06062017.csv')) fo06062017 = data.table (read_csv_chunked('D:\\My-Shares\\source-fno-csv\\fo06062017.csv', DataFrameCallback$new(f), chunk_size = 5))</v>
      </c>
      <c r="S2291" t="str">
        <f t="shared" si="780"/>
        <v>if (file.exists('D:\\My-Shares\\source-fno-csv\\op06062017.csv')) op06062017 = data.table (read_csv_chunked('D:\\My-Shares\\source-fno-csv\\op06062017.csv', DataFrameCallback$new(f), chunk_size = 5))</v>
      </c>
      <c r="T2291" t="str">
        <f t="shared" si="781"/>
        <v>MA060617</v>
      </c>
      <c r="U2291" s="3" t="s">
        <v>24</v>
      </c>
      <c r="V2291" t="str">
        <f t="shared" si="782"/>
        <v>https://www1.nseindia.com/archives/equities/mkt/MA060617.csv</v>
      </c>
      <c r="W2291" t="str">
        <f t="shared" si="783"/>
        <v>MA060617 = fread('https://www1.nseindia.com/archives/equities/mkt/MA060617.csv', sep='!', header = FALSE);</v>
      </c>
      <c r="X2291" t="str">
        <f t="shared" si="784"/>
        <v>MA060617 = MA060617[ str_detect(toupper(V1), ',NIFTY') | str_detect(toupper(V1), ',INDEX,') | str_detect(toupper(V1), ',CNX') ];</v>
      </c>
      <c r="Y2291" t="str">
        <f t="shared" si="785"/>
        <v>MA060617 = MA060617[, c('temp', 'INDEX', 'PREVIOUS_CLOSE', 'OPEN', 'HIGH', 'LOW', 'CLOSE', 'GAIN_LOSS') := tstrsplit(V1, ',', fixed= TRUE),];</v>
      </c>
      <c r="Z2291" t="str">
        <f t="shared" si="786"/>
        <v>MA060617 = MA060617 [ GAIN_LOSS != 'GAIN/LOSS'];</v>
      </c>
      <c r="AA2291" t="str">
        <f t="shared" si="787"/>
        <v>if (curl_fetch_memory('https://www1.nseindia.com/archives/equities/mkt/MA060617.csv')$status_code == 200) {MA060617 = fread('https://www1.nseindia.com/archives/equities/mkt/MA060617.csv', sep='!', header = FALSE); MA060617 = MA060617[ str_detect(toupper(V1), ',NIFTY') | str_detect(toupper(V1), ',INDEX,') | str_detect(toupper(V1), ',CNX') ]; MA060617 = MA060617[, c('temp', 'INDEX', 'PREVIOUS_CLOSE', 'OPEN', 'HIGH', 'LOW', 'CLOSE', 'GAIN_LOSS') := tstrsplit(V1, ',', fixed= TRUE),]; MA060617 = MA060617 [ GAIN_LOSS != 'GAIN/LOSS'];}</v>
      </c>
      <c r="AB2291" t="str">
        <f t="shared" si="788"/>
        <v>indices_dataJun2017</v>
      </c>
      <c r="AC2291" s="3" t="s">
        <v>32</v>
      </c>
      <c r="AD2291" t="s">
        <v>40</v>
      </c>
      <c r="AE2291" t="s">
        <v>44</v>
      </c>
      <c r="AF2291" t="str">
        <f t="shared" si="789"/>
        <v>42892_indices_dataJun2017</v>
      </c>
      <c r="AG2291" t="str">
        <f t="shared" si="790"/>
        <v>indices_dataJun2017.zip</v>
      </c>
      <c r="AH2291" t="str">
        <f>CONCATENATE(AF2291, " &lt;- as.data.table( extract_tables(", AB2291, ")")</f>
        <v>42892_indices_dataJun2017 &lt;- as.data.table( extract_tables(indices_dataJun2017)</v>
      </c>
      <c r="AI2291" t="str">
        <f>CONCATENATE("if (curl_fetch_memory('",AC2291,AG2291, "')$status_code == 200) download.file('", AC2291, AG2291, "', '", AD2291, AF2291, ".zip')")</f>
        <v>if (curl_fetch_memory('https://www1.nseindia.com/content/indices/indices_dataJun2017.zip')$status_code == 200) download.file('https://www1.nseindia.com/content/indices/indices_dataJun2017.zip', 'D:\\My-Shares\\source-index-wgt\\42892_indices_dataJun2017.zip')</v>
      </c>
      <c r="AJ2291" t="str">
        <f t="shared" si="791"/>
        <v>if (file.exists('D:\\My-Shares\\source-index-wgt\\42892_indices_dataJun2017.zip') ) {files = unzip('D:\\My-Shares\\source-index-wgt\\42892_indices_dataJun2017.zip', list=TRUE)$Name; files02=files[grepl('^NIFTY_Bank*|^niftybank*',files)]; unzip(zipfile = 'D:\\My-Shares\\source-index-wgt\\42892_indices_dataJun2017.zip', exdir = 'D:\\My-Shares\\source-index-wgt-bnfpdf', files=files02); file.rename(paste('D:\\My-Shares\\source-index-wgt-bnfpdf\\', files02, sep=''), paste('D:\\My-Shares\\source-index-wgt-bnfpdf\\','42892_',files02, sep='') );pdf_42892 &lt;- as.data.table (extract_tables(paste('D:\\My-Shares\\source-index-wgt-bnfpdf\\','42892_',files02, sep='') ) ); rm(files); rm(files02)}</v>
      </c>
    </row>
    <row r="2292" spans="1:36">
      <c r="A2292" s="1">
        <v>42893</v>
      </c>
      <c r="B2292" s="2">
        <f t="shared" si="771"/>
        <v>7</v>
      </c>
      <c r="C2292" s="2">
        <f t="shared" si="772"/>
        <v>6</v>
      </c>
      <c r="D2292">
        <f t="shared" si="773"/>
        <v>2017</v>
      </c>
      <c r="E2292" t="str">
        <f t="shared" si="774"/>
        <v>17</v>
      </c>
      <c r="F2292" t="str">
        <f t="shared" si="775"/>
        <v>PR070617.zip</v>
      </c>
      <c r="G2292" t="str">
        <f t="shared" si="776"/>
        <v>fo07062017.zip</v>
      </c>
      <c r="H2292" t="str">
        <f t="shared" si="777"/>
        <v>fo07062017</v>
      </c>
      <c r="I2292" t="str">
        <f t="shared" si="778"/>
        <v>op07062017</v>
      </c>
      <c r="J2292" s="3" t="s">
        <v>6</v>
      </c>
      <c r="K2292" t="s">
        <v>13</v>
      </c>
      <c r="L2292" t="s">
        <v>14</v>
      </c>
      <c r="M2292" t="s">
        <v>17</v>
      </c>
      <c r="N2292" t="str">
        <f t="shared" si="767"/>
        <v>if (curl_fetch_memory('https://www1.nseindia.com/archives/equities/bhavcopy/pr/PR070617.zip')$status_code == 200)</v>
      </c>
      <c r="O2292" t="str">
        <f t="shared" si="768"/>
        <v>if (curl_fetch_memory('https://www1.nseindia.com/archives/equities/bhavcopy/pr/PR070617.zip')$status_code == 200) download.file('https://www1.nseindia.com/archives/equities/bhavcopy/pr/PR070617.zip', 'D:\\My-Shares\\source-bhavcopy-zip\\PR070617.zip')</v>
      </c>
      <c r="P2292" t="str">
        <f t="shared" si="769"/>
        <v>if (file.exists('D:\\My-Shares\\source-bhavcopy-zip\\PR070617.zip')) {zipped_names = grep('\\.zip', unzip('D:\\My-Shares\\source-bhavcopy-zip\\PR070617.zip', list=TRUE)$Name, ignore.case=TRUE, value=TRUE); unzip(zipfile = 'D:\\My-Shares\\source-bhavcopy-zip\\PR070617.zip', exdir = 'D:\\My-Shares\\source-fno-zip', files=zipped_names);rm(zipped_names);}</v>
      </c>
      <c r="Q2292" t="str">
        <f t="shared" si="770"/>
        <v>if (file.exists('D:\\My-Shares\\source-fno-zip\\fo07062017.zip')) {files = unzip('D:\\My-Shares\\source-fno-zip\\fo07062017.zip', list=TRUE)$Name; unzip(zipfile = 'D:\\My-Shares\\source-fno-zip\\fo07062017.zip', exdir = 'D:\\My-Shares\\source-fno-csv', files=files[grepl('^fo[0-9]{8}\\.csv|^op[0-9]{8}\\.csv',files)]);rm(files);}</v>
      </c>
      <c r="R2292" t="str">
        <f t="shared" si="779"/>
        <v>if (file.exists('D:\\My-Shares\\source-fno-csv\\fo07062017.csv')) fo07062017 = data.table (read_csv_chunked('D:\\My-Shares\\source-fno-csv\\fo07062017.csv', DataFrameCallback$new(f), chunk_size = 5))</v>
      </c>
      <c r="S2292" t="str">
        <f t="shared" si="780"/>
        <v>if (file.exists('D:\\My-Shares\\source-fno-csv\\op07062017.csv')) op07062017 = data.table (read_csv_chunked('D:\\My-Shares\\source-fno-csv\\op07062017.csv', DataFrameCallback$new(f), chunk_size = 5))</v>
      </c>
      <c r="T2292" t="str">
        <f t="shared" si="781"/>
        <v>MA070617</v>
      </c>
      <c r="U2292" s="3" t="s">
        <v>24</v>
      </c>
      <c r="V2292" t="str">
        <f t="shared" si="782"/>
        <v>https://www1.nseindia.com/archives/equities/mkt/MA070617.csv</v>
      </c>
      <c r="W2292" t="str">
        <f t="shared" si="783"/>
        <v>MA070617 = fread('https://www1.nseindia.com/archives/equities/mkt/MA070617.csv', sep='!', header = FALSE);</v>
      </c>
      <c r="X2292" t="str">
        <f t="shared" si="784"/>
        <v>MA070617 = MA070617[ str_detect(toupper(V1), ',NIFTY') | str_detect(toupper(V1), ',INDEX,') | str_detect(toupper(V1), ',CNX') ];</v>
      </c>
      <c r="Y2292" t="str">
        <f t="shared" si="785"/>
        <v>MA070617 = MA070617[, c('temp', 'INDEX', 'PREVIOUS_CLOSE', 'OPEN', 'HIGH', 'LOW', 'CLOSE', 'GAIN_LOSS') := tstrsplit(V1, ',', fixed= TRUE),];</v>
      </c>
      <c r="Z2292" t="str">
        <f t="shared" si="786"/>
        <v>MA070617 = MA070617 [ GAIN_LOSS != 'GAIN/LOSS'];</v>
      </c>
      <c r="AA2292" t="str">
        <f t="shared" si="787"/>
        <v>if (curl_fetch_memory('https://www1.nseindia.com/archives/equities/mkt/MA070617.csv')$status_code == 200) {MA070617 = fread('https://www1.nseindia.com/archives/equities/mkt/MA070617.csv', sep='!', header = FALSE); MA070617 = MA070617[ str_detect(toupper(V1), ',NIFTY') | str_detect(toupper(V1), ',INDEX,') | str_detect(toupper(V1), ',CNX') ]; MA070617 = MA070617[, c('temp', 'INDEX', 'PREVIOUS_CLOSE', 'OPEN', 'HIGH', 'LOW', 'CLOSE', 'GAIN_LOSS') := tstrsplit(V1, ',', fixed= TRUE),]; MA070617 = MA070617 [ GAIN_LOSS != 'GAIN/LOSS'];}</v>
      </c>
      <c r="AB2292" t="str">
        <f t="shared" si="788"/>
        <v>indices_dataJun2017</v>
      </c>
      <c r="AC2292" s="3" t="s">
        <v>32</v>
      </c>
      <c r="AD2292" t="s">
        <v>40</v>
      </c>
      <c r="AE2292" t="s">
        <v>44</v>
      </c>
      <c r="AF2292" t="str">
        <f t="shared" si="789"/>
        <v>42893_indices_dataJun2017</v>
      </c>
      <c r="AG2292" t="str">
        <f t="shared" si="790"/>
        <v>indices_dataJun2017.zip</v>
      </c>
      <c r="AH2292" t="str">
        <f>CONCATENATE(AF2292, " &lt;- as.data.table( extract_tables(", AB2292, ")")</f>
        <v>42893_indices_dataJun2017 &lt;- as.data.table( extract_tables(indices_dataJun2017)</v>
      </c>
      <c r="AI2292" t="str">
        <f>CONCATENATE("if (curl_fetch_memory('",AC2292,AG2292, "')$status_code == 200) download.file('", AC2292, AG2292, "', '", AD2292, AF2292, ".zip')")</f>
        <v>if (curl_fetch_memory('https://www1.nseindia.com/content/indices/indices_dataJun2017.zip')$status_code == 200) download.file('https://www1.nseindia.com/content/indices/indices_dataJun2017.zip', 'D:\\My-Shares\\source-index-wgt\\42893_indices_dataJun2017.zip')</v>
      </c>
      <c r="AJ2292" t="str">
        <f t="shared" si="791"/>
        <v>if (file.exists('D:\\My-Shares\\source-index-wgt\\42893_indices_dataJun2017.zip') ) {files = unzip('D:\\My-Shares\\source-index-wgt\\42893_indices_dataJun2017.zip', list=TRUE)$Name; files02=files[grepl('^NIFTY_Bank*|^niftybank*',files)]; unzip(zipfile = 'D:\\My-Shares\\source-index-wgt\\42893_indices_dataJun2017.zip', exdir = 'D:\\My-Shares\\source-index-wgt-bnfpdf', files=files02); file.rename(paste('D:\\My-Shares\\source-index-wgt-bnfpdf\\', files02, sep=''), paste('D:\\My-Shares\\source-index-wgt-bnfpdf\\','42893_',files02, sep='') );pdf_42893 &lt;- as.data.table (extract_tables(paste('D:\\My-Shares\\source-index-wgt-bnfpdf\\','42893_',files02, sep='') ) ); rm(files); rm(files02)}</v>
      </c>
    </row>
    <row r="2293" spans="1:36">
      <c r="A2293" s="1">
        <v>42894</v>
      </c>
      <c r="B2293" s="2">
        <f t="shared" si="771"/>
        <v>8</v>
      </c>
      <c r="C2293" s="2">
        <f t="shared" si="772"/>
        <v>6</v>
      </c>
      <c r="D2293">
        <f t="shared" si="773"/>
        <v>2017</v>
      </c>
      <c r="E2293" t="str">
        <f t="shared" si="774"/>
        <v>17</v>
      </c>
      <c r="F2293" t="str">
        <f t="shared" si="775"/>
        <v>PR080617.zip</v>
      </c>
      <c r="G2293" t="str">
        <f t="shared" si="776"/>
        <v>fo08062017.zip</v>
      </c>
      <c r="H2293" t="str">
        <f t="shared" si="777"/>
        <v>fo08062017</v>
      </c>
      <c r="I2293" t="str">
        <f t="shared" si="778"/>
        <v>op08062017</v>
      </c>
      <c r="J2293" s="3" t="s">
        <v>6</v>
      </c>
      <c r="K2293" t="s">
        <v>13</v>
      </c>
      <c r="L2293" t="s">
        <v>14</v>
      </c>
      <c r="M2293" t="s">
        <v>17</v>
      </c>
      <c r="N2293" t="str">
        <f t="shared" si="767"/>
        <v>if (curl_fetch_memory('https://www1.nseindia.com/archives/equities/bhavcopy/pr/PR080617.zip')$status_code == 200)</v>
      </c>
      <c r="O2293" t="str">
        <f t="shared" si="768"/>
        <v>if (curl_fetch_memory('https://www1.nseindia.com/archives/equities/bhavcopy/pr/PR080617.zip')$status_code == 200) download.file('https://www1.nseindia.com/archives/equities/bhavcopy/pr/PR080617.zip', 'D:\\My-Shares\\source-bhavcopy-zip\\PR080617.zip')</v>
      </c>
      <c r="P2293" t="str">
        <f t="shared" si="769"/>
        <v>if (file.exists('D:\\My-Shares\\source-bhavcopy-zip\\PR080617.zip')) {zipped_names = grep('\\.zip', unzip('D:\\My-Shares\\source-bhavcopy-zip\\PR080617.zip', list=TRUE)$Name, ignore.case=TRUE, value=TRUE); unzip(zipfile = 'D:\\My-Shares\\source-bhavcopy-zip\\PR080617.zip', exdir = 'D:\\My-Shares\\source-fno-zip', files=zipped_names);rm(zipped_names);}</v>
      </c>
      <c r="Q2293" t="str">
        <f t="shared" si="770"/>
        <v>if (file.exists('D:\\My-Shares\\source-fno-zip\\fo08062017.zip')) {files = unzip('D:\\My-Shares\\source-fno-zip\\fo08062017.zip', list=TRUE)$Name; unzip(zipfile = 'D:\\My-Shares\\source-fno-zip\\fo08062017.zip', exdir = 'D:\\My-Shares\\source-fno-csv', files=files[grepl('^fo[0-9]{8}\\.csv|^op[0-9]{8}\\.csv',files)]);rm(files);}</v>
      </c>
      <c r="R2293" t="str">
        <f t="shared" si="779"/>
        <v>if (file.exists('D:\\My-Shares\\source-fno-csv\\fo08062017.csv')) fo08062017 = data.table (read_csv_chunked('D:\\My-Shares\\source-fno-csv\\fo08062017.csv', DataFrameCallback$new(f), chunk_size = 5))</v>
      </c>
      <c r="S2293" t="str">
        <f t="shared" si="780"/>
        <v>if (file.exists('D:\\My-Shares\\source-fno-csv\\op08062017.csv')) op08062017 = data.table (read_csv_chunked('D:\\My-Shares\\source-fno-csv\\op08062017.csv', DataFrameCallback$new(f), chunk_size = 5))</v>
      </c>
      <c r="T2293" t="str">
        <f t="shared" si="781"/>
        <v>MA080617</v>
      </c>
      <c r="U2293" s="3" t="s">
        <v>24</v>
      </c>
      <c r="V2293" t="str">
        <f t="shared" si="782"/>
        <v>https://www1.nseindia.com/archives/equities/mkt/MA080617.csv</v>
      </c>
      <c r="W2293" t="str">
        <f t="shared" si="783"/>
        <v>MA080617 = fread('https://www1.nseindia.com/archives/equities/mkt/MA080617.csv', sep='!', header = FALSE);</v>
      </c>
      <c r="X2293" t="str">
        <f t="shared" si="784"/>
        <v>MA080617 = MA080617[ str_detect(toupper(V1), ',NIFTY') | str_detect(toupper(V1), ',INDEX,') | str_detect(toupper(V1), ',CNX') ];</v>
      </c>
      <c r="Y2293" t="str">
        <f t="shared" si="785"/>
        <v>MA080617 = MA080617[, c('temp', 'INDEX', 'PREVIOUS_CLOSE', 'OPEN', 'HIGH', 'LOW', 'CLOSE', 'GAIN_LOSS') := tstrsplit(V1, ',', fixed= TRUE),];</v>
      </c>
      <c r="Z2293" t="str">
        <f t="shared" si="786"/>
        <v>MA080617 = MA080617 [ GAIN_LOSS != 'GAIN/LOSS'];</v>
      </c>
      <c r="AA2293" t="str">
        <f t="shared" si="787"/>
        <v>if (curl_fetch_memory('https://www1.nseindia.com/archives/equities/mkt/MA080617.csv')$status_code == 200) {MA080617 = fread('https://www1.nseindia.com/archives/equities/mkt/MA080617.csv', sep='!', header = FALSE); MA080617 = MA080617[ str_detect(toupper(V1), ',NIFTY') | str_detect(toupper(V1), ',INDEX,') | str_detect(toupper(V1), ',CNX') ]; MA080617 = MA080617[, c('temp', 'INDEX', 'PREVIOUS_CLOSE', 'OPEN', 'HIGH', 'LOW', 'CLOSE', 'GAIN_LOSS') := tstrsplit(V1, ',', fixed= TRUE),]; MA080617 = MA080617 [ GAIN_LOSS != 'GAIN/LOSS'];}</v>
      </c>
      <c r="AB2293" t="str">
        <f t="shared" si="788"/>
        <v>indices_dataJun2017</v>
      </c>
      <c r="AC2293" s="3" t="s">
        <v>32</v>
      </c>
      <c r="AD2293" t="s">
        <v>40</v>
      </c>
      <c r="AE2293" t="s">
        <v>44</v>
      </c>
      <c r="AF2293" t="str">
        <f t="shared" si="789"/>
        <v>42894_indices_dataJun2017</v>
      </c>
      <c r="AG2293" t="str">
        <f t="shared" si="790"/>
        <v>indices_dataJun2017.zip</v>
      </c>
      <c r="AH2293" t="str">
        <f>CONCATENATE(AF2293, " &lt;- as.data.table( extract_tables(", AB2293, ")")</f>
        <v>42894_indices_dataJun2017 &lt;- as.data.table( extract_tables(indices_dataJun2017)</v>
      </c>
      <c r="AI2293" t="str">
        <f>CONCATENATE("if (curl_fetch_memory('",AC2293,AG2293, "')$status_code == 200) download.file('", AC2293, AG2293, "', '", AD2293, AF2293, ".zip')")</f>
        <v>if (curl_fetch_memory('https://www1.nseindia.com/content/indices/indices_dataJun2017.zip')$status_code == 200) download.file('https://www1.nseindia.com/content/indices/indices_dataJun2017.zip', 'D:\\My-Shares\\source-index-wgt\\42894_indices_dataJun2017.zip')</v>
      </c>
      <c r="AJ2293" t="str">
        <f t="shared" si="791"/>
        <v>if (file.exists('D:\\My-Shares\\source-index-wgt\\42894_indices_dataJun2017.zip') ) {files = unzip('D:\\My-Shares\\source-index-wgt\\42894_indices_dataJun2017.zip', list=TRUE)$Name; files02=files[grepl('^NIFTY_Bank*|^niftybank*',files)]; unzip(zipfile = 'D:\\My-Shares\\source-index-wgt\\42894_indices_dataJun2017.zip', exdir = 'D:\\My-Shares\\source-index-wgt-bnfpdf', files=files02); file.rename(paste('D:\\My-Shares\\source-index-wgt-bnfpdf\\', files02, sep=''), paste('D:\\My-Shares\\source-index-wgt-bnfpdf\\','42894_',files02, sep='') );pdf_42894 &lt;- as.data.table (extract_tables(paste('D:\\My-Shares\\source-index-wgt-bnfpdf\\','42894_',files02, sep='') ) ); rm(files); rm(files02)}</v>
      </c>
    </row>
    <row r="2294" spans="1:36">
      <c r="A2294" s="1">
        <v>42895</v>
      </c>
      <c r="B2294" s="2">
        <f t="shared" si="771"/>
        <v>9</v>
      </c>
      <c r="C2294" s="2">
        <f t="shared" si="772"/>
        <v>6</v>
      </c>
      <c r="D2294">
        <f t="shared" si="773"/>
        <v>2017</v>
      </c>
      <c r="E2294" t="str">
        <f t="shared" si="774"/>
        <v>17</v>
      </c>
      <c r="F2294" t="str">
        <f t="shared" si="775"/>
        <v>PR090617.zip</v>
      </c>
      <c r="G2294" t="str">
        <f t="shared" si="776"/>
        <v>fo09062017.zip</v>
      </c>
      <c r="H2294" t="str">
        <f t="shared" si="777"/>
        <v>fo09062017</v>
      </c>
      <c r="I2294" t="str">
        <f t="shared" si="778"/>
        <v>op09062017</v>
      </c>
      <c r="J2294" s="3" t="s">
        <v>6</v>
      </c>
      <c r="K2294" t="s">
        <v>13</v>
      </c>
      <c r="L2294" t="s">
        <v>14</v>
      </c>
      <c r="M2294" t="s">
        <v>17</v>
      </c>
      <c r="N2294" t="str">
        <f t="shared" si="767"/>
        <v>if (curl_fetch_memory('https://www1.nseindia.com/archives/equities/bhavcopy/pr/PR090617.zip')$status_code == 200)</v>
      </c>
      <c r="O2294" t="str">
        <f t="shared" si="768"/>
        <v>if (curl_fetch_memory('https://www1.nseindia.com/archives/equities/bhavcopy/pr/PR090617.zip')$status_code == 200) download.file('https://www1.nseindia.com/archives/equities/bhavcopy/pr/PR090617.zip', 'D:\\My-Shares\\source-bhavcopy-zip\\PR090617.zip')</v>
      </c>
      <c r="P2294" t="str">
        <f t="shared" si="769"/>
        <v>if (file.exists('D:\\My-Shares\\source-bhavcopy-zip\\PR090617.zip')) {zipped_names = grep('\\.zip', unzip('D:\\My-Shares\\source-bhavcopy-zip\\PR090617.zip', list=TRUE)$Name, ignore.case=TRUE, value=TRUE); unzip(zipfile = 'D:\\My-Shares\\source-bhavcopy-zip\\PR090617.zip', exdir = 'D:\\My-Shares\\source-fno-zip', files=zipped_names);rm(zipped_names);}</v>
      </c>
      <c r="Q2294" t="str">
        <f t="shared" si="770"/>
        <v>if (file.exists('D:\\My-Shares\\source-fno-zip\\fo09062017.zip')) {files = unzip('D:\\My-Shares\\source-fno-zip\\fo09062017.zip', list=TRUE)$Name; unzip(zipfile = 'D:\\My-Shares\\source-fno-zip\\fo09062017.zip', exdir = 'D:\\My-Shares\\source-fno-csv', files=files[grepl('^fo[0-9]{8}\\.csv|^op[0-9]{8}\\.csv',files)]);rm(files);}</v>
      </c>
      <c r="R2294" t="str">
        <f t="shared" si="779"/>
        <v>if (file.exists('D:\\My-Shares\\source-fno-csv\\fo09062017.csv')) fo09062017 = data.table (read_csv_chunked('D:\\My-Shares\\source-fno-csv\\fo09062017.csv', DataFrameCallback$new(f), chunk_size = 5))</v>
      </c>
      <c r="S2294" t="str">
        <f t="shared" si="780"/>
        <v>if (file.exists('D:\\My-Shares\\source-fno-csv\\op09062017.csv')) op09062017 = data.table (read_csv_chunked('D:\\My-Shares\\source-fno-csv\\op09062017.csv', DataFrameCallback$new(f), chunk_size = 5))</v>
      </c>
      <c r="T2294" t="str">
        <f t="shared" si="781"/>
        <v>MA090617</v>
      </c>
      <c r="U2294" s="3" t="s">
        <v>24</v>
      </c>
      <c r="V2294" t="str">
        <f t="shared" si="782"/>
        <v>https://www1.nseindia.com/archives/equities/mkt/MA090617.csv</v>
      </c>
      <c r="W2294" t="str">
        <f t="shared" si="783"/>
        <v>MA090617 = fread('https://www1.nseindia.com/archives/equities/mkt/MA090617.csv', sep='!', header = FALSE);</v>
      </c>
      <c r="X2294" t="str">
        <f t="shared" si="784"/>
        <v>MA090617 = MA090617[ str_detect(toupper(V1), ',NIFTY') | str_detect(toupper(V1), ',INDEX,') | str_detect(toupper(V1), ',CNX') ];</v>
      </c>
      <c r="Y2294" t="str">
        <f t="shared" si="785"/>
        <v>MA090617 = MA090617[, c('temp', 'INDEX', 'PREVIOUS_CLOSE', 'OPEN', 'HIGH', 'LOW', 'CLOSE', 'GAIN_LOSS') := tstrsplit(V1, ',', fixed= TRUE),];</v>
      </c>
      <c r="Z2294" t="str">
        <f t="shared" si="786"/>
        <v>MA090617 = MA090617 [ GAIN_LOSS != 'GAIN/LOSS'];</v>
      </c>
      <c r="AA2294" t="str">
        <f t="shared" si="787"/>
        <v>if (curl_fetch_memory('https://www1.nseindia.com/archives/equities/mkt/MA090617.csv')$status_code == 200) {MA090617 = fread('https://www1.nseindia.com/archives/equities/mkt/MA090617.csv', sep='!', header = FALSE); MA090617 = MA090617[ str_detect(toupper(V1), ',NIFTY') | str_detect(toupper(V1), ',INDEX,') | str_detect(toupper(V1), ',CNX') ]; MA090617 = MA090617[, c('temp', 'INDEX', 'PREVIOUS_CLOSE', 'OPEN', 'HIGH', 'LOW', 'CLOSE', 'GAIN_LOSS') := tstrsplit(V1, ',', fixed= TRUE),]; MA090617 = MA090617 [ GAIN_LOSS != 'GAIN/LOSS'];}</v>
      </c>
      <c r="AB2294" t="str">
        <f t="shared" si="788"/>
        <v>indices_dataJun2017</v>
      </c>
      <c r="AC2294" s="3" t="s">
        <v>32</v>
      </c>
      <c r="AD2294" t="s">
        <v>40</v>
      </c>
      <c r="AE2294" t="s">
        <v>44</v>
      </c>
      <c r="AF2294" t="str">
        <f t="shared" si="789"/>
        <v>42895_indices_dataJun2017</v>
      </c>
      <c r="AG2294" t="str">
        <f t="shared" si="790"/>
        <v>indices_dataJun2017.zip</v>
      </c>
      <c r="AH2294" t="str">
        <f>CONCATENATE(AF2294, " &lt;- as.data.table( extract_tables(", AB2294, ")")</f>
        <v>42895_indices_dataJun2017 &lt;- as.data.table( extract_tables(indices_dataJun2017)</v>
      </c>
      <c r="AI2294" t="str">
        <f>CONCATENATE("if (curl_fetch_memory('",AC2294,AG2294, "')$status_code == 200) download.file('", AC2294, AG2294, "', '", AD2294, AF2294, ".zip')")</f>
        <v>if (curl_fetch_memory('https://www1.nseindia.com/content/indices/indices_dataJun2017.zip')$status_code == 200) download.file('https://www1.nseindia.com/content/indices/indices_dataJun2017.zip', 'D:\\My-Shares\\source-index-wgt\\42895_indices_dataJun2017.zip')</v>
      </c>
      <c r="AJ2294" t="str">
        <f t="shared" si="791"/>
        <v>if (file.exists('D:\\My-Shares\\source-index-wgt\\42895_indices_dataJun2017.zip') ) {files = unzip('D:\\My-Shares\\source-index-wgt\\42895_indices_dataJun2017.zip', list=TRUE)$Name; files02=files[grepl('^NIFTY_Bank*|^niftybank*',files)]; unzip(zipfile = 'D:\\My-Shares\\source-index-wgt\\42895_indices_dataJun2017.zip', exdir = 'D:\\My-Shares\\source-index-wgt-bnfpdf', files=files02); file.rename(paste('D:\\My-Shares\\source-index-wgt-bnfpdf\\', files02, sep=''), paste('D:\\My-Shares\\source-index-wgt-bnfpdf\\','42895_',files02, sep='') );pdf_42895 &lt;- as.data.table (extract_tables(paste('D:\\My-Shares\\source-index-wgt-bnfpdf\\','42895_',files02, sep='') ) ); rm(files); rm(files02)}</v>
      </c>
    </row>
    <row r="2295" spans="1:36">
      <c r="A2295" s="1">
        <v>42896</v>
      </c>
      <c r="B2295" s="2">
        <f t="shared" si="771"/>
        <v>10</v>
      </c>
      <c r="C2295" s="2">
        <f t="shared" si="772"/>
        <v>6</v>
      </c>
      <c r="D2295">
        <f t="shared" si="773"/>
        <v>2017</v>
      </c>
      <c r="E2295" t="str">
        <f t="shared" si="774"/>
        <v>17</v>
      </c>
      <c r="F2295" t="str">
        <f t="shared" si="775"/>
        <v>PR100617.zip</v>
      </c>
      <c r="G2295" t="str">
        <f t="shared" si="776"/>
        <v>fo10062017.zip</v>
      </c>
      <c r="H2295" t="str">
        <f t="shared" si="777"/>
        <v>fo10062017</v>
      </c>
      <c r="I2295" t="str">
        <f t="shared" si="778"/>
        <v>op10062017</v>
      </c>
      <c r="J2295" s="3" t="s">
        <v>6</v>
      </c>
      <c r="K2295" t="s">
        <v>13</v>
      </c>
      <c r="L2295" t="s">
        <v>14</v>
      </c>
      <c r="M2295" t="s">
        <v>17</v>
      </c>
      <c r="N2295" t="str">
        <f t="shared" si="767"/>
        <v>if (curl_fetch_memory('https://www1.nseindia.com/archives/equities/bhavcopy/pr/PR100617.zip')$status_code == 200)</v>
      </c>
      <c r="O2295" t="str">
        <f t="shared" si="768"/>
        <v>if (curl_fetch_memory('https://www1.nseindia.com/archives/equities/bhavcopy/pr/PR100617.zip')$status_code == 200) download.file('https://www1.nseindia.com/archives/equities/bhavcopy/pr/PR100617.zip', 'D:\\My-Shares\\source-bhavcopy-zip\\PR100617.zip')</v>
      </c>
      <c r="P2295" t="str">
        <f t="shared" si="769"/>
        <v>if (file.exists('D:\\My-Shares\\source-bhavcopy-zip\\PR100617.zip')) {zipped_names = grep('\\.zip', unzip('D:\\My-Shares\\source-bhavcopy-zip\\PR100617.zip', list=TRUE)$Name, ignore.case=TRUE, value=TRUE); unzip(zipfile = 'D:\\My-Shares\\source-bhavcopy-zip\\PR100617.zip', exdir = 'D:\\My-Shares\\source-fno-zip', files=zipped_names);rm(zipped_names);}</v>
      </c>
      <c r="Q2295" t="str">
        <f t="shared" si="770"/>
        <v>if (file.exists('D:\\My-Shares\\source-fno-zip\\fo10062017.zip')) {files = unzip('D:\\My-Shares\\source-fno-zip\\fo10062017.zip', list=TRUE)$Name; unzip(zipfile = 'D:\\My-Shares\\source-fno-zip\\fo10062017.zip', exdir = 'D:\\My-Shares\\source-fno-csv', files=files[grepl('^fo[0-9]{8}\\.csv|^op[0-9]{8}\\.csv',files)]);rm(files);}</v>
      </c>
      <c r="R2295" t="str">
        <f t="shared" si="779"/>
        <v>if (file.exists('D:\\My-Shares\\source-fno-csv\\fo10062017.csv')) fo10062017 = data.table (read_csv_chunked('D:\\My-Shares\\source-fno-csv\\fo10062017.csv', DataFrameCallback$new(f), chunk_size = 5))</v>
      </c>
      <c r="S2295" t="str">
        <f t="shared" si="780"/>
        <v>if (file.exists('D:\\My-Shares\\source-fno-csv\\op10062017.csv')) op10062017 = data.table (read_csv_chunked('D:\\My-Shares\\source-fno-csv\\op10062017.csv', DataFrameCallback$new(f), chunk_size = 5))</v>
      </c>
      <c r="T2295" t="str">
        <f t="shared" si="781"/>
        <v>MA100617</v>
      </c>
      <c r="U2295" s="3" t="s">
        <v>24</v>
      </c>
      <c r="V2295" t="str">
        <f t="shared" si="782"/>
        <v>https://www1.nseindia.com/archives/equities/mkt/MA100617.csv</v>
      </c>
      <c r="W2295" t="str">
        <f t="shared" si="783"/>
        <v>MA100617 = fread('https://www1.nseindia.com/archives/equities/mkt/MA100617.csv', sep='!', header = FALSE);</v>
      </c>
      <c r="X2295" t="str">
        <f t="shared" si="784"/>
        <v>MA100617 = MA100617[ str_detect(toupper(V1), ',NIFTY') | str_detect(toupper(V1), ',INDEX,') | str_detect(toupper(V1), ',CNX') ];</v>
      </c>
      <c r="Y2295" t="str">
        <f t="shared" si="785"/>
        <v>MA100617 = MA100617[, c('temp', 'INDEX', 'PREVIOUS_CLOSE', 'OPEN', 'HIGH', 'LOW', 'CLOSE', 'GAIN_LOSS') := tstrsplit(V1, ',', fixed= TRUE),];</v>
      </c>
      <c r="Z2295" t="str">
        <f t="shared" si="786"/>
        <v>MA100617 = MA100617 [ GAIN_LOSS != 'GAIN/LOSS'];</v>
      </c>
      <c r="AA2295" t="str">
        <f t="shared" si="787"/>
        <v>if (curl_fetch_memory('https://www1.nseindia.com/archives/equities/mkt/MA100617.csv')$status_code == 200) {MA100617 = fread('https://www1.nseindia.com/archives/equities/mkt/MA100617.csv', sep='!', header = FALSE); MA100617 = MA100617[ str_detect(toupper(V1), ',NIFTY') | str_detect(toupper(V1), ',INDEX,') | str_detect(toupper(V1), ',CNX') ]; MA100617 = MA100617[, c('temp', 'INDEX', 'PREVIOUS_CLOSE', 'OPEN', 'HIGH', 'LOW', 'CLOSE', 'GAIN_LOSS') := tstrsplit(V1, ',', fixed= TRUE),]; MA100617 = MA100617 [ GAIN_LOSS != 'GAIN/LOSS'];}</v>
      </c>
      <c r="AB2295" t="str">
        <f t="shared" si="788"/>
        <v>indices_dataJun2017</v>
      </c>
      <c r="AC2295" s="3" t="s">
        <v>32</v>
      </c>
      <c r="AD2295" t="s">
        <v>40</v>
      </c>
      <c r="AE2295" t="s">
        <v>44</v>
      </c>
      <c r="AF2295" t="str">
        <f t="shared" si="789"/>
        <v>42896_indices_dataJun2017</v>
      </c>
      <c r="AG2295" t="str">
        <f t="shared" si="790"/>
        <v>indices_dataJun2017.zip</v>
      </c>
      <c r="AH2295" t="str">
        <f>CONCATENATE(AF2295, " &lt;- as.data.table( extract_tables(", AB2295, ")")</f>
        <v>42896_indices_dataJun2017 &lt;- as.data.table( extract_tables(indices_dataJun2017)</v>
      </c>
      <c r="AI2295" t="str">
        <f>CONCATENATE("if (curl_fetch_memory('",AC2295,AG2295, "')$status_code == 200) download.file('", AC2295, AG2295, "', '", AD2295, AF2295, ".zip')")</f>
        <v>if (curl_fetch_memory('https://www1.nseindia.com/content/indices/indices_dataJun2017.zip')$status_code == 200) download.file('https://www1.nseindia.com/content/indices/indices_dataJun2017.zip', 'D:\\My-Shares\\source-index-wgt\\42896_indices_dataJun2017.zip')</v>
      </c>
      <c r="AJ2295" t="str">
        <f t="shared" si="791"/>
        <v>if (file.exists('D:\\My-Shares\\source-index-wgt\\42896_indices_dataJun2017.zip') ) {files = unzip('D:\\My-Shares\\source-index-wgt\\42896_indices_dataJun2017.zip', list=TRUE)$Name; files02=files[grepl('^NIFTY_Bank*|^niftybank*',files)]; unzip(zipfile = 'D:\\My-Shares\\source-index-wgt\\42896_indices_dataJun2017.zip', exdir = 'D:\\My-Shares\\source-index-wgt-bnfpdf', files=files02); file.rename(paste('D:\\My-Shares\\source-index-wgt-bnfpdf\\', files02, sep=''), paste('D:\\My-Shares\\source-index-wgt-bnfpdf\\','42896_',files02, sep='') );pdf_42896 &lt;- as.data.table (extract_tables(paste('D:\\My-Shares\\source-index-wgt-bnfpdf\\','42896_',files02, sep='') ) ); rm(files); rm(files02)}</v>
      </c>
    </row>
    <row r="2296" spans="1:36">
      <c r="A2296" s="1">
        <v>42897</v>
      </c>
      <c r="B2296" s="2">
        <f t="shared" si="771"/>
        <v>11</v>
      </c>
      <c r="C2296" s="2">
        <f t="shared" si="772"/>
        <v>6</v>
      </c>
      <c r="D2296">
        <f t="shared" si="773"/>
        <v>2017</v>
      </c>
      <c r="E2296" t="str">
        <f t="shared" si="774"/>
        <v>17</v>
      </c>
      <c r="F2296" t="str">
        <f t="shared" si="775"/>
        <v>PR110617.zip</v>
      </c>
      <c r="G2296" t="str">
        <f t="shared" si="776"/>
        <v>fo11062017.zip</v>
      </c>
      <c r="H2296" t="str">
        <f t="shared" si="777"/>
        <v>fo11062017</v>
      </c>
      <c r="I2296" t="str">
        <f t="shared" si="778"/>
        <v>op11062017</v>
      </c>
      <c r="J2296" s="3" t="s">
        <v>6</v>
      </c>
      <c r="K2296" t="s">
        <v>13</v>
      </c>
      <c r="L2296" t="s">
        <v>14</v>
      </c>
      <c r="M2296" t="s">
        <v>17</v>
      </c>
      <c r="N2296" t="str">
        <f t="shared" si="767"/>
        <v>if (curl_fetch_memory('https://www1.nseindia.com/archives/equities/bhavcopy/pr/PR110617.zip')$status_code == 200)</v>
      </c>
      <c r="O2296" t="str">
        <f t="shared" si="768"/>
        <v>if (curl_fetch_memory('https://www1.nseindia.com/archives/equities/bhavcopy/pr/PR110617.zip')$status_code == 200) download.file('https://www1.nseindia.com/archives/equities/bhavcopy/pr/PR110617.zip', 'D:\\My-Shares\\source-bhavcopy-zip\\PR110617.zip')</v>
      </c>
      <c r="P2296" t="str">
        <f t="shared" si="769"/>
        <v>if (file.exists('D:\\My-Shares\\source-bhavcopy-zip\\PR110617.zip')) {zipped_names = grep('\\.zip', unzip('D:\\My-Shares\\source-bhavcopy-zip\\PR110617.zip', list=TRUE)$Name, ignore.case=TRUE, value=TRUE); unzip(zipfile = 'D:\\My-Shares\\source-bhavcopy-zip\\PR110617.zip', exdir = 'D:\\My-Shares\\source-fno-zip', files=zipped_names);rm(zipped_names);}</v>
      </c>
      <c r="Q2296" t="str">
        <f t="shared" si="770"/>
        <v>if (file.exists('D:\\My-Shares\\source-fno-zip\\fo11062017.zip')) {files = unzip('D:\\My-Shares\\source-fno-zip\\fo11062017.zip', list=TRUE)$Name; unzip(zipfile = 'D:\\My-Shares\\source-fno-zip\\fo11062017.zip', exdir = 'D:\\My-Shares\\source-fno-csv', files=files[grepl('^fo[0-9]{8}\\.csv|^op[0-9]{8}\\.csv',files)]);rm(files);}</v>
      </c>
      <c r="R2296" t="str">
        <f t="shared" si="779"/>
        <v>if (file.exists('D:\\My-Shares\\source-fno-csv\\fo11062017.csv')) fo11062017 = data.table (read_csv_chunked('D:\\My-Shares\\source-fno-csv\\fo11062017.csv', DataFrameCallback$new(f), chunk_size = 5))</v>
      </c>
      <c r="S2296" t="str">
        <f t="shared" si="780"/>
        <v>if (file.exists('D:\\My-Shares\\source-fno-csv\\op11062017.csv')) op11062017 = data.table (read_csv_chunked('D:\\My-Shares\\source-fno-csv\\op11062017.csv', DataFrameCallback$new(f), chunk_size = 5))</v>
      </c>
      <c r="T2296" t="str">
        <f t="shared" si="781"/>
        <v>MA110617</v>
      </c>
      <c r="U2296" s="3" t="s">
        <v>24</v>
      </c>
      <c r="V2296" t="str">
        <f t="shared" si="782"/>
        <v>https://www1.nseindia.com/archives/equities/mkt/MA110617.csv</v>
      </c>
      <c r="W2296" t="str">
        <f t="shared" si="783"/>
        <v>MA110617 = fread('https://www1.nseindia.com/archives/equities/mkt/MA110617.csv', sep='!', header = FALSE);</v>
      </c>
      <c r="X2296" t="str">
        <f t="shared" si="784"/>
        <v>MA110617 = MA110617[ str_detect(toupper(V1), ',NIFTY') | str_detect(toupper(V1), ',INDEX,') | str_detect(toupper(V1), ',CNX') ];</v>
      </c>
      <c r="Y2296" t="str">
        <f t="shared" si="785"/>
        <v>MA110617 = MA110617[, c('temp', 'INDEX', 'PREVIOUS_CLOSE', 'OPEN', 'HIGH', 'LOW', 'CLOSE', 'GAIN_LOSS') := tstrsplit(V1, ',', fixed= TRUE),];</v>
      </c>
      <c r="Z2296" t="str">
        <f t="shared" si="786"/>
        <v>MA110617 = MA110617 [ GAIN_LOSS != 'GAIN/LOSS'];</v>
      </c>
      <c r="AA2296" t="str">
        <f t="shared" si="787"/>
        <v>if (curl_fetch_memory('https://www1.nseindia.com/archives/equities/mkt/MA110617.csv')$status_code == 200) {MA110617 = fread('https://www1.nseindia.com/archives/equities/mkt/MA110617.csv', sep='!', header = FALSE); MA110617 = MA110617[ str_detect(toupper(V1), ',NIFTY') | str_detect(toupper(V1), ',INDEX,') | str_detect(toupper(V1), ',CNX') ]; MA110617 = MA110617[, c('temp', 'INDEX', 'PREVIOUS_CLOSE', 'OPEN', 'HIGH', 'LOW', 'CLOSE', 'GAIN_LOSS') := tstrsplit(V1, ',', fixed= TRUE),]; MA110617 = MA110617 [ GAIN_LOSS != 'GAIN/LOSS'];}</v>
      </c>
      <c r="AB2296" t="str">
        <f t="shared" si="788"/>
        <v>indices_dataJun2017</v>
      </c>
      <c r="AC2296" s="3" t="s">
        <v>32</v>
      </c>
      <c r="AD2296" t="s">
        <v>40</v>
      </c>
      <c r="AE2296" t="s">
        <v>44</v>
      </c>
      <c r="AF2296" t="str">
        <f t="shared" si="789"/>
        <v>42897_indices_dataJun2017</v>
      </c>
      <c r="AG2296" t="str">
        <f t="shared" si="790"/>
        <v>indices_dataJun2017.zip</v>
      </c>
      <c r="AH2296" t="str">
        <f>CONCATENATE(AF2296, " &lt;- as.data.table( extract_tables(", AB2296, ")")</f>
        <v>42897_indices_dataJun2017 &lt;- as.data.table( extract_tables(indices_dataJun2017)</v>
      </c>
      <c r="AI2296" t="str">
        <f>CONCATENATE("if (curl_fetch_memory('",AC2296,AG2296, "')$status_code == 200) download.file('", AC2296, AG2296, "', '", AD2296, AF2296, ".zip')")</f>
        <v>if (curl_fetch_memory('https://www1.nseindia.com/content/indices/indices_dataJun2017.zip')$status_code == 200) download.file('https://www1.nseindia.com/content/indices/indices_dataJun2017.zip', 'D:\\My-Shares\\source-index-wgt\\42897_indices_dataJun2017.zip')</v>
      </c>
      <c r="AJ2296" t="str">
        <f t="shared" si="791"/>
        <v>if (file.exists('D:\\My-Shares\\source-index-wgt\\42897_indices_dataJun2017.zip') ) {files = unzip('D:\\My-Shares\\source-index-wgt\\42897_indices_dataJun2017.zip', list=TRUE)$Name; files02=files[grepl('^NIFTY_Bank*|^niftybank*',files)]; unzip(zipfile = 'D:\\My-Shares\\source-index-wgt\\42897_indices_dataJun2017.zip', exdir = 'D:\\My-Shares\\source-index-wgt-bnfpdf', files=files02); file.rename(paste('D:\\My-Shares\\source-index-wgt-bnfpdf\\', files02, sep=''), paste('D:\\My-Shares\\source-index-wgt-bnfpdf\\','42897_',files02, sep='') );pdf_42897 &lt;- as.data.table (extract_tables(paste('D:\\My-Shares\\source-index-wgt-bnfpdf\\','42897_',files02, sep='') ) ); rm(files); rm(files02)}</v>
      </c>
    </row>
    <row r="2297" spans="1:36">
      <c r="A2297" s="1">
        <v>42898</v>
      </c>
      <c r="B2297" s="2">
        <f t="shared" si="771"/>
        <v>12</v>
      </c>
      <c r="C2297" s="2">
        <f t="shared" si="772"/>
        <v>6</v>
      </c>
      <c r="D2297">
        <f t="shared" si="773"/>
        <v>2017</v>
      </c>
      <c r="E2297" t="str">
        <f t="shared" si="774"/>
        <v>17</v>
      </c>
      <c r="F2297" t="str">
        <f t="shared" si="775"/>
        <v>PR120617.zip</v>
      </c>
      <c r="G2297" t="str">
        <f t="shared" si="776"/>
        <v>fo12062017.zip</v>
      </c>
      <c r="H2297" t="str">
        <f t="shared" si="777"/>
        <v>fo12062017</v>
      </c>
      <c r="I2297" t="str">
        <f t="shared" si="778"/>
        <v>op12062017</v>
      </c>
      <c r="J2297" s="3" t="s">
        <v>6</v>
      </c>
      <c r="K2297" t="s">
        <v>13</v>
      </c>
      <c r="L2297" t="s">
        <v>14</v>
      </c>
      <c r="M2297" t="s">
        <v>17</v>
      </c>
      <c r="N2297" t="str">
        <f t="shared" si="767"/>
        <v>if (curl_fetch_memory('https://www1.nseindia.com/archives/equities/bhavcopy/pr/PR120617.zip')$status_code == 200)</v>
      </c>
      <c r="O2297" t="str">
        <f t="shared" si="768"/>
        <v>if (curl_fetch_memory('https://www1.nseindia.com/archives/equities/bhavcopy/pr/PR120617.zip')$status_code == 200) download.file('https://www1.nseindia.com/archives/equities/bhavcopy/pr/PR120617.zip', 'D:\\My-Shares\\source-bhavcopy-zip\\PR120617.zip')</v>
      </c>
      <c r="P2297" t="str">
        <f t="shared" si="769"/>
        <v>if (file.exists('D:\\My-Shares\\source-bhavcopy-zip\\PR120617.zip')) {zipped_names = grep('\\.zip', unzip('D:\\My-Shares\\source-bhavcopy-zip\\PR120617.zip', list=TRUE)$Name, ignore.case=TRUE, value=TRUE); unzip(zipfile = 'D:\\My-Shares\\source-bhavcopy-zip\\PR120617.zip', exdir = 'D:\\My-Shares\\source-fno-zip', files=zipped_names);rm(zipped_names);}</v>
      </c>
      <c r="Q2297" t="str">
        <f t="shared" si="770"/>
        <v>if (file.exists('D:\\My-Shares\\source-fno-zip\\fo12062017.zip')) {files = unzip('D:\\My-Shares\\source-fno-zip\\fo12062017.zip', list=TRUE)$Name; unzip(zipfile = 'D:\\My-Shares\\source-fno-zip\\fo12062017.zip', exdir = 'D:\\My-Shares\\source-fno-csv', files=files[grepl('^fo[0-9]{8}\\.csv|^op[0-9]{8}\\.csv',files)]);rm(files);}</v>
      </c>
      <c r="R2297" t="str">
        <f t="shared" si="779"/>
        <v>if (file.exists('D:\\My-Shares\\source-fno-csv\\fo12062017.csv')) fo12062017 = data.table (read_csv_chunked('D:\\My-Shares\\source-fno-csv\\fo12062017.csv', DataFrameCallback$new(f), chunk_size = 5))</v>
      </c>
      <c r="S2297" t="str">
        <f t="shared" si="780"/>
        <v>if (file.exists('D:\\My-Shares\\source-fno-csv\\op12062017.csv')) op12062017 = data.table (read_csv_chunked('D:\\My-Shares\\source-fno-csv\\op12062017.csv', DataFrameCallback$new(f), chunk_size = 5))</v>
      </c>
      <c r="T2297" t="str">
        <f t="shared" si="781"/>
        <v>MA120617</v>
      </c>
      <c r="U2297" s="3" t="s">
        <v>24</v>
      </c>
      <c r="V2297" t="str">
        <f t="shared" si="782"/>
        <v>https://www1.nseindia.com/archives/equities/mkt/MA120617.csv</v>
      </c>
      <c r="W2297" t="str">
        <f t="shared" si="783"/>
        <v>MA120617 = fread('https://www1.nseindia.com/archives/equities/mkt/MA120617.csv', sep='!', header = FALSE);</v>
      </c>
      <c r="X2297" t="str">
        <f t="shared" si="784"/>
        <v>MA120617 = MA120617[ str_detect(toupper(V1), ',NIFTY') | str_detect(toupper(V1), ',INDEX,') | str_detect(toupper(V1), ',CNX') ];</v>
      </c>
      <c r="Y2297" t="str">
        <f t="shared" si="785"/>
        <v>MA120617 = MA120617[, c('temp', 'INDEX', 'PREVIOUS_CLOSE', 'OPEN', 'HIGH', 'LOW', 'CLOSE', 'GAIN_LOSS') := tstrsplit(V1, ',', fixed= TRUE),];</v>
      </c>
      <c r="Z2297" t="str">
        <f t="shared" si="786"/>
        <v>MA120617 = MA120617 [ GAIN_LOSS != 'GAIN/LOSS'];</v>
      </c>
      <c r="AA2297" t="str">
        <f t="shared" si="787"/>
        <v>if (curl_fetch_memory('https://www1.nseindia.com/archives/equities/mkt/MA120617.csv')$status_code == 200) {MA120617 = fread('https://www1.nseindia.com/archives/equities/mkt/MA120617.csv', sep='!', header = FALSE); MA120617 = MA120617[ str_detect(toupper(V1), ',NIFTY') | str_detect(toupper(V1), ',INDEX,') | str_detect(toupper(V1), ',CNX') ]; MA120617 = MA120617[, c('temp', 'INDEX', 'PREVIOUS_CLOSE', 'OPEN', 'HIGH', 'LOW', 'CLOSE', 'GAIN_LOSS') := tstrsplit(V1, ',', fixed= TRUE),]; MA120617 = MA120617 [ GAIN_LOSS != 'GAIN/LOSS'];}</v>
      </c>
      <c r="AB2297" t="str">
        <f t="shared" si="788"/>
        <v>indices_dataJun2017</v>
      </c>
      <c r="AC2297" s="3" t="s">
        <v>32</v>
      </c>
      <c r="AD2297" t="s">
        <v>40</v>
      </c>
      <c r="AE2297" t="s">
        <v>44</v>
      </c>
      <c r="AF2297" t="str">
        <f t="shared" si="789"/>
        <v>42898_indices_dataJun2017</v>
      </c>
      <c r="AG2297" t="str">
        <f t="shared" si="790"/>
        <v>indices_dataJun2017.zip</v>
      </c>
      <c r="AH2297" t="str">
        <f>CONCATENATE(AF2297, " &lt;- as.data.table( extract_tables(", AB2297, ")")</f>
        <v>42898_indices_dataJun2017 &lt;- as.data.table( extract_tables(indices_dataJun2017)</v>
      </c>
      <c r="AI2297" t="str">
        <f>CONCATENATE("if (curl_fetch_memory('",AC2297,AG2297, "')$status_code == 200) download.file('", AC2297, AG2297, "', '", AD2297, AF2297, ".zip')")</f>
        <v>if (curl_fetch_memory('https://www1.nseindia.com/content/indices/indices_dataJun2017.zip')$status_code == 200) download.file('https://www1.nseindia.com/content/indices/indices_dataJun2017.zip', 'D:\\My-Shares\\source-index-wgt\\42898_indices_dataJun2017.zip')</v>
      </c>
      <c r="AJ2297" t="str">
        <f t="shared" si="791"/>
        <v>if (file.exists('D:\\My-Shares\\source-index-wgt\\42898_indices_dataJun2017.zip') ) {files = unzip('D:\\My-Shares\\source-index-wgt\\42898_indices_dataJun2017.zip', list=TRUE)$Name; files02=files[grepl('^NIFTY_Bank*|^niftybank*',files)]; unzip(zipfile = 'D:\\My-Shares\\source-index-wgt\\42898_indices_dataJun2017.zip', exdir = 'D:\\My-Shares\\source-index-wgt-bnfpdf', files=files02); file.rename(paste('D:\\My-Shares\\source-index-wgt-bnfpdf\\', files02, sep=''), paste('D:\\My-Shares\\source-index-wgt-bnfpdf\\','42898_',files02, sep='') );pdf_42898 &lt;- as.data.table (extract_tables(paste('D:\\My-Shares\\source-index-wgt-bnfpdf\\','42898_',files02, sep='') ) ); rm(files); rm(files02)}</v>
      </c>
    </row>
    <row r="2298" spans="1:36">
      <c r="A2298" s="1">
        <v>42899</v>
      </c>
      <c r="B2298" s="2">
        <f t="shared" si="771"/>
        <v>13</v>
      </c>
      <c r="C2298" s="2">
        <f t="shared" si="772"/>
        <v>6</v>
      </c>
      <c r="D2298">
        <f t="shared" si="773"/>
        <v>2017</v>
      </c>
      <c r="E2298" t="str">
        <f t="shared" si="774"/>
        <v>17</v>
      </c>
      <c r="F2298" t="str">
        <f t="shared" si="775"/>
        <v>PR130617.zip</v>
      </c>
      <c r="G2298" t="str">
        <f t="shared" si="776"/>
        <v>fo13062017.zip</v>
      </c>
      <c r="H2298" t="str">
        <f t="shared" si="777"/>
        <v>fo13062017</v>
      </c>
      <c r="I2298" t="str">
        <f t="shared" si="778"/>
        <v>op13062017</v>
      </c>
      <c r="J2298" s="3" t="s">
        <v>6</v>
      </c>
      <c r="K2298" t="s">
        <v>13</v>
      </c>
      <c r="L2298" t="s">
        <v>14</v>
      </c>
      <c r="M2298" t="s">
        <v>17</v>
      </c>
      <c r="N2298" t="str">
        <f t="shared" si="767"/>
        <v>if (curl_fetch_memory('https://www1.nseindia.com/archives/equities/bhavcopy/pr/PR130617.zip')$status_code == 200)</v>
      </c>
      <c r="O2298" t="str">
        <f t="shared" si="768"/>
        <v>if (curl_fetch_memory('https://www1.nseindia.com/archives/equities/bhavcopy/pr/PR130617.zip')$status_code == 200) download.file('https://www1.nseindia.com/archives/equities/bhavcopy/pr/PR130617.zip', 'D:\\My-Shares\\source-bhavcopy-zip\\PR130617.zip')</v>
      </c>
      <c r="P2298" t="str">
        <f t="shared" si="769"/>
        <v>if (file.exists('D:\\My-Shares\\source-bhavcopy-zip\\PR130617.zip')) {zipped_names = grep('\\.zip', unzip('D:\\My-Shares\\source-bhavcopy-zip\\PR130617.zip', list=TRUE)$Name, ignore.case=TRUE, value=TRUE); unzip(zipfile = 'D:\\My-Shares\\source-bhavcopy-zip\\PR130617.zip', exdir = 'D:\\My-Shares\\source-fno-zip', files=zipped_names);rm(zipped_names);}</v>
      </c>
      <c r="Q2298" t="str">
        <f t="shared" si="770"/>
        <v>if (file.exists('D:\\My-Shares\\source-fno-zip\\fo13062017.zip')) {files = unzip('D:\\My-Shares\\source-fno-zip\\fo13062017.zip', list=TRUE)$Name; unzip(zipfile = 'D:\\My-Shares\\source-fno-zip\\fo13062017.zip', exdir = 'D:\\My-Shares\\source-fno-csv', files=files[grepl('^fo[0-9]{8}\\.csv|^op[0-9]{8}\\.csv',files)]);rm(files);}</v>
      </c>
      <c r="R2298" t="str">
        <f t="shared" si="779"/>
        <v>if (file.exists('D:\\My-Shares\\source-fno-csv\\fo13062017.csv')) fo13062017 = data.table (read_csv_chunked('D:\\My-Shares\\source-fno-csv\\fo13062017.csv', DataFrameCallback$new(f), chunk_size = 5))</v>
      </c>
      <c r="S2298" t="str">
        <f t="shared" si="780"/>
        <v>if (file.exists('D:\\My-Shares\\source-fno-csv\\op13062017.csv')) op13062017 = data.table (read_csv_chunked('D:\\My-Shares\\source-fno-csv\\op13062017.csv', DataFrameCallback$new(f), chunk_size = 5))</v>
      </c>
      <c r="T2298" t="str">
        <f t="shared" si="781"/>
        <v>MA130617</v>
      </c>
      <c r="U2298" s="3" t="s">
        <v>24</v>
      </c>
      <c r="V2298" t="str">
        <f t="shared" si="782"/>
        <v>https://www1.nseindia.com/archives/equities/mkt/MA130617.csv</v>
      </c>
      <c r="W2298" t="str">
        <f t="shared" si="783"/>
        <v>MA130617 = fread('https://www1.nseindia.com/archives/equities/mkt/MA130617.csv', sep='!', header = FALSE);</v>
      </c>
      <c r="X2298" t="str">
        <f t="shared" si="784"/>
        <v>MA130617 = MA130617[ str_detect(toupper(V1), ',NIFTY') | str_detect(toupper(V1), ',INDEX,') | str_detect(toupper(V1), ',CNX') ];</v>
      </c>
      <c r="Y2298" t="str">
        <f t="shared" si="785"/>
        <v>MA130617 = MA130617[, c('temp', 'INDEX', 'PREVIOUS_CLOSE', 'OPEN', 'HIGH', 'LOW', 'CLOSE', 'GAIN_LOSS') := tstrsplit(V1, ',', fixed= TRUE),];</v>
      </c>
      <c r="Z2298" t="str">
        <f t="shared" si="786"/>
        <v>MA130617 = MA130617 [ GAIN_LOSS != 'GAIN/LOSS'];</v>
      </c>
      <c r="AA2298" t="str">
        <f t="shared" si="787"/>
        <v>if (curl_fetch_memory('https://www1.nseindia.com/archives/equities/mkt/MA130617.csv')$status_code == 200) {MA130617 = fread('https://www1.nseindia.com/archives/equities/mkt/MA130617.csv', sep='!', header = FALSE); MA130617 = MA130617[ str_detect(toupper(V1), ',NIFTY') | str_detect(toupper(V1), ',INDEX,') | str_detect(toupper(V1), ',CNX') ]; MA130617 = MA130617[, c('temp', 'INDEX', 'PREVIOUS_CLOSE', 'OPEN', 'HIGH', 'LOW', 'CLOSE', 'GAIN_LOSS') := tstrsplit(V1, ',', fixed= TRUE),]; MA130617 = MA130617 [ GAIN_LOSS != 'GAIN/LOSS'];}</v>
      </c>
      <c r="AB2298" t="str">
        <f t="shared" si="788"/>
        <v>indices_dataJun2017</v>
      </c>
      <c r="AC2298" s="3" t="s">
        <v>32</v>
      </c>
      <c r="AD2298" t="s">
        <v>40</v>
      </c>
      <c r="AE2298" t="s">
        <v>44</v>
      </c>
      <c r="AF2298" t="str">
        <f t="shared" si="789"/>
        <v>42899_indices_dataJun2017</v>
      </c>
      <c r="AG2298" t="str">
        <f t="shared" si="790"/>
        <v>indices_dataJun2017.zip</v>
      </c>
      <c r="AH2298" t="str">
        <f>CONCATENATE(AF2298, " &lt;- as.data.table( extract_tables(", AB2298, ")")</f>
        <v>42899_indices_dataJun2017 &lt;- as.data.table( extract_tables(indices_dataJun2017)</v>
      </c>
      <c r="AI2298" t="str">
        <f>CONCATENATE("if (curl_fetch_memory('",AC2298,AG2298, "')$status_code == 200) download.file('", AC2298, AG2298, "', '", AD2298, AF2298, ".zip')")</f>
        <v>if (curl_fetch_memory('https://www1.nseindia.com/content/indices/indices_dataJun2017.zip')$status_code == 200) download.file('https://www1.nseindia.com/content/indices/indices_dataJun2017.zip', 'D:\\My-Shares\\source-index-wgt\\42899_indices_dataJun2017.zip')</v>
      </c>
      <c r="AJ2298" t="str">
        <f t="shared" si="791"/>
        <v>if (file.exists('D:\\My-Shares\\source-index-wgt\\42899_indices_dataJun2017.zip') ) {files = unzip('D:\\My-Shares\\source-index-wgt\\42899_indices_dataJun2017.zip', list=TRUE)$Name; files02=files[grepl('^NIFTY_Bank*|^niftybank*',files)]; unzip(zipfile = 'D:\\My-Shares\\source-index-wgt\\42899_indices_dataJun2017.zip', exdir = 'D:\\My-Shares\\source-index-wgt-bnfpdf', files=files02); file.rename(paste('D:\\My-Shares\\source-index-wgt-bnfpdf\\', files02, sep=''), paste('D:\\My-Shares\\source-index-wgt-bnfpdf\\','42899_',files02, sep='') );pdf_42899 &lt;- as.data.table (extract_tables(paste('D:\\My-Shares\\source-index-wgt-bnfpdf\\','42899_',files02, sep='') ) ); rm(files); rm(files02)}</v>
      </c>
    </row>
    <row r="2299" spans="1:36">
      <c r="A2299" s="1">
        <v>42900</v>
      </c>
      <c r="B2299" s="2">
        <f t="shared" si="771"/>
        <v>14</v>
      </c>
      <c r="C2299" s="2">
        <f t="shared" si="772"/>
        <v>6</v>
      </c>
      <c r="D2299">
        <f t="shared" si="773"/>
        <v>2017</v>
      </c>
      <c r="E2299" t="str">
        <f t="shared" si="774"/>
        <v>17</v>
      </c>
      <c r="F2299" t="str">
        <f t="shared" si="775"/>
        <v>PR140617.zip</v>
      </c>
      <c r="G2299" t="str">
        <f t="shared" si="776"/>
        <v>fo14062017.zip</v>
      </c>
      <c r="H2299" t="str">
        <f t="shared" si="777"/>
        <v>fo14062017</v>
      </c>
      <c r="I2299" t="str">
        <f t="shared" si="778"/>
        <v>op14062017</v>
      </c>
      <c r="J2299" s="3" t="s">
        <v>6</v>
      </c>
      <c r="K2299" t="s">
        <v>13</v>
      </c>
      <c r="L2299" t="s">
        <v>14</v>
      </c>
      <c r="M2299" t="s">
        <v>17</v>
      </c>
      <c r="N2299" t="str">
        <f t="shared" si="767"/>
        <v>if (curl_fetch_memory('https://www1.nseindia.com/archives/equities/bhavcopy/pr/PR140617.zip')$status_code == 200)</v>
      </c>
      <c r="O2299" t="str">
        <f t="shared" si="768"/>
        <v>if (curl_fetch_memory('https://www1.nseindia.com/archives/equities/bhavcopy/pr/PR140617.zip')$status_code == 200) download.file('https://www1.nseindia.com/archives/equities/bhavcopy/pr/PR140617.zip', 'D:\\My-Shares\\source-bhavcopy-zip\\PR140617.zip')</v>
      </c>
      <c r="P2299" t="str">
        <f t="shared" si="769"/>
        <v>if (file.exists('D:\\My-Shares\\source-bhavcopy-zip\\PR140617.zip')) {zipped_names = grep('\\.zip', unzip('D:\\My-Shares\\source-bhavcopy-zip\\PR140617.zip', list=TRUE)$Name, ignore.case=TRUE, value=TRUE); unzip(zipfile = 'D:\\My-Shares\\source-bhavcopy-zip\\PR140617.zip', exdir = 'D:\\My-Shares\\source-fno-zip', files=zipped_names);rm(zipped_names);}</v>
      </c>
      <c r="Q2299" t="str">
        <f t="shared" si="770"/>
        <v>if (file.exists('D:\\My-Shares\\source-fno-zip\\fo14062017.zip')) {files = unzip('D:\\My-Shares\\source-fno-zip\\fo14062017.zip', list=TRUE)$Name; unzip(zipfile = 'D:\\My-Shares\\source-fno-zip\\fo14062017.zip', exdir = 'D:\\My-Shares\\source-fno-csv', files=files[grepl('^fo[0-9]{8}\\.csv|^op[0-9]{8}\\.csv',files)]);rm(files);}</v>
      </c>
      <c r="R2299" t="str">
        <f t="shared" si="779"/>
        <v>if (file.exists('D:\\My-Shares\\source-fno-csv\\fo14062017.csv')) fo14062017 = data.table (read_csv_chunked('D:\\My-Shares\\source-fno-csv\\fo14062017.csv', DataFrameCallback$new(f), chunk_size = 5))</v>
      </c>
      <c r="S2299" t="str">
        <f t="shared" si="780"/>
        <v>if (file.exists('D:\\My-Shares\\source-fno-csv\\op14062017.csv')) op14062017 = data.table (read_csv_chunked('D:\\My-Shares\\source-fno-csv\\op14062017.csv', DataFrameCallback$new(f), chunk_size = 5))</v>
      </c>
      <c r="T2299" t="str">
        <f t="shared" si="781"/>
        <v>MA140617</v>
      </c>
      <c r="U2299" s="3" t="s">
        <v>24</v>
      </c>
      <c r="V2299" t="str">
        <f t="shared" si="782"/>
        <v>https://www1.nseindia.com/archives/equities/mkt/MA140617.csv</v>
      </c>
      <c r="W2299" t="str">
        <f t="shared" si="783"/>
        <v>MA140617 = fread('https://www1.nseindia.com/archives/equities/mkt/MA140617.csv', sep='!', header = FALSE);</v>
      </c>
      <c r="X2299" t="str">
        <f t="shared" si="784"/>
        <v>MA140617 = MA140617[ str_detect(toupper(V1), ',NIFTY') | str_detect(toupper(V1), ',INDEX,') | str_detect(toupper(V1), ',CNX') ];</v>
      </c>
      <c r="Y2299" t="str">
        <f t="shared" si="785"/>
        <v>MA140617 = MA140617[, c('temp', 'INDEX', 'PREVIOUS_CLOSE', 'OPEN', 'HIGH', 'LOW', 'CLOSE', 'GAIN_LOSS') := tstrsplit(V1, ',', fixed= TRUE),];</v>
      </c>
      <c r="Z2299" t="str">
        <f t="shared" si="786"/>
        <v>MA140617 = MA140617 [ GAIN_LOSS != 'GAIN/LOSS'];</v>
      </c>
      <c r="AA2299" t="str">
        <f t="shared" si="787"/>
        <v>if (curl_fetch_memory('https://www1.nseindia.com/archives/equities/mkt/MA140617.csv')$status_code == 200) {MA140617 = fread('https://www1.nseindia.com/archives/equities/mkt/MA140617.csv', sep='!', header = FALSE); MA140617 = MA140617[ str_detect(toupper(V1), ',NIFTY') | str_detect(toupper(V1), ',INDEX,') | str_detect(toupper(V1), ',CNX') ]; MA140617 = MA140617[, c('temp', 'INDEX', 'PREVIOUS_CLOSE', 'OPEN', 'HIGH', 'LOW', 'CLOSE', 'GAIN_LOSS') := tstrsplit(V1, ',', fixed= TRUE),]; MA140617 = MA140617 [ GAIN_LOSS != 'GAIN/LOSS'];}</v>
      </c>
      <c r="AB2299" t="str">
        <f t="shared" si="788"/>
        <v>indices_dataJun2017</v>
      </c>
      <c r="AC2299" s="3" t="s">
        <v>32</v>
      </c>
      <c r="AD2299" t="s">
        <v>40</v>
      </c>
      <c r="AE2299" t="s">
        <v>44</v>
      </c>
      <c r="AF2299" t="str">
        <f t="shared" si="789"/>
        <v>42900_indices_dataJun2017</v>
      </c>
      <c r="AG2299" t="str">
        <f t="shared" si="790"/>
        <v>indices_dataJun2017.zip</v>
      </c>
      <c r="AH2299" t="str">
        <f>CONCATENATE(AF2299, " &lt;- as.data.table( extract_tables(", AB2299, ")")</f>
        <v>42900_indices_dataJun2017 &lt;- as.data.table( extract_tables(indices_dataJun2017)</v>
      </c>
      <c r="AI2299" t="str">
        <f>CONCATENATE("if (curl_fetch_memory('",AC2299,AG2299, "')$status_code == 200) download.file('", AC2299, AG2299, "', '", AD2299, AF2299, ".zip')")</f>
        <v>if (curl_fetch_memory('https://www1.nseindia.com/content/indices/indices_dataJun2017.zip')$status_code == 200) download.file('https://www1.nseindia.com/content/indices/indices_dataJun2017.zip', 'D:\\My-Shares\\source-index-wgt\\42900_indices_dataJun2017.zip')</v>
      </c>
      <c r="AJ2299" t="str">
        <f t="shared" si="791"/>
        <v>if (file.exists('D:\\My-Shares\\source-index-wgt\\42900_indices_dataJun2017.zip') ) {files = unzip('D:\\My-Shares\\source-index-wgt\\42900_indices_dataJun2017.zip', list=TRUE)$Name; files02=files[grepl('^NIFTY_Bank*|^niftybank*',files)]; unzip(zipfile = 'D:\\My-Shares\\source-index-wgt\\42900_indices_dataJun2017.zip', exdir = 'D:\\My-Shares\\source-index-wgt-bnfpdf', files=files02); file.rename(paste('D:\\My-Shares\\source-index-wgt-bnfpdf\\', files02, sep=''), paste('D:\\My-Shares\\source-index-wgt-bnfpdf\\','42900_',files02, sep='') );pdf_42900 &lt;- as.data.table (extract_tables(paste('D:\\My-Shares\\source-index-wgt-bnfpdf\\','42900_',files02, sep='') ) ); rm(files); rm(files02)}</v>
      </c>
    </row>
    <row r="2300" spans="1:36">
      <c r="A2300" s="1">
        <v>42901</v>
      </c>
      <c r="B2300" s="2">
        <f t="shared" si="771"/>
        <v>15</v>
      </c>
      <c r="C2300" s="2">
        <f t="shared" si="772"/>
        <v>6</v>
      </c>
      <c r="D2300">
        <f t="shared" si="773"/>
        <v>2017</v>
      </c>
      <c r="E2300" t="str">
        <f t="shared" si="774"/>
        <v>17</v>
      </c>
      <c r="F2300" t="str">
        <f t="shared" si="775"/>
        <v>PR150617.zip</v>
      </c>
      <c r="G2300" t="str">
        <f t="shared" si="776"/>
        <v>fo15062017.zip</v>
      </c>
      <c r="H2300" t="str">
        <f t="shared" si="777"/>
        <v>fo15062017</v>
      </c>
      <c r="I2300" t="str">
        <f t="shared" si="778"/>
        <v>op15062017</v>
      </c>
      <c r="J2300" s="3" t="s">
        <v>6</v>
      </c>
      <c r="K2300" t="s">
        <v>13</v>
      </c>
      <c r="L2300" t="s">
        <v>14</v>
      </c>
      <c r="M2300" t="s">
        <v>17</v>
      </c>
      <c r="N2300" t="str">
        <f t="shared" si="767"/>
        <v>if (curl_fetch_memory('https://www1.nseindia.com/archives/equities/bhavcopy/pr/PR150617.zip')$status_code == 200)</v>
      </c>
      <c r="O2300" t="str">
        <f t="shared" si="768"/>
        <v>if (curl_fetch_memory('https://www1.nseindia.com/archives/equities/bhavcopy/pr/PR150617.zip')$status_code == 200) download.file('https://www1.nseindia.com/archives/equities/bhavcopy/pr/PR150617.zip', 'D:\\My-Shares\\source-bhavcopy-zip\\PR150617.zip')</v>
      </c>
      <c r="P2300" t="str">
        <f t="shared" si="769"/>
        <v>if (file.exists('D:\\My-Shares\\source-bhavcopy-zip\\PR150617.zip')) {zipped_names = grep('\\.zip', unzip('D:\\My-Shares\\source-bhavcopy-zip\\PR150617.zip', list=TRUE)$Name, ignore.case=TRUE, value=TRUE); unzip(zipfile = 'D:\\My-Shares\\source-bhavcopy-zip\\PR150617.zip', exdir = 'D:\\My-Shares\\source-fno-zip', files=zipped_names);rm(zipped_names);}</v>
      </c>
      <c r="Q2300" t="str">
        <f t="shared" si="770"/>
        <v>if (file.exists('D:\\My-Shares\\source-fno-zip\\fo15062017.zip')) {files = unzip('D:\\My-Shares\\source-fno-zip\\fo15062017.zip', list=TRUE)$Name; unzip(zipfile = 'D:\\My-Shares\\source-fno-zip\\fo15062017.zip', exdir = 'D:\\My-Shares\\source-fno-csv', files=files[grepl('^fo[0-9]{8}\\.csv|^op[0-9]{8}\\.csv',files)]);rm(files);}</v>
      </c>
      <c r="R2300" t="str">
        <f t="shared" si="779"/>
        <v>if (file.exists('D:\\My-Shares\\source-fno-csv\\fo15062017.csv')) fo15062017 = data.table (read_csv_chunked('D:\\My-Shares\\source-fno-csv\\fo15062017.csv', DataFrameCallback$new(f), chunk_size = 5))</v>
      </c>
      <c r="S2300" t="str">
        <f t="shared" si="780"/>
        <v>if (file.exists('D:\\My-Shares\\source-fno-csv\\op15062017.csv')) op15062017 = data.table (read_csv_chunked('D:\\My-Shares\\source-fno-csv\\op15062017.csv', DataFrameCallback$new(f), chunk_size = 5))</v>
      </c>
      <c r="T2300" t="str">
        <f t="shared" si="781"/>
        <v>MA150617</v>
      </c>
      <c r="U2300" s="3" t="s">
        <v>24</v>
      </c>
      <c r="V2300" t="str">
        <f t="shared" si="782"/>
        <v>https://www1.nseindia.com/archives/equities/mkt/MA150617.csv</v>
      </c>
      <c r="W2300" t="str">
        <f t="shared" si="783"/>
        <v>MA150617 = fread('https://www1.nseindia.com/archives/equities/mkt/MA150617.csv', sep='!', header = FALSE);</v>
      </c>
      <c r="X2300" t="str">
        <f t="shared" si="784"/>
        <v>MA150617 = MA150617[ str_detect(toupper(V1), ',NIFTY') | str_detect(toupper(V1), ',INDEX,') | str_detect(toupper(V1), ',CNX') ];</v>
      </c>
      <c r="Y2300" t="str">
        <f t="shared" si="785"/>
        <v>MA150617 = MA150617[, c('temp', 'INDEX', 'PREVIOUS_CLOSE', 'OPEN', 'HIGH', 'LOW', 'CLOSE', 'GAIN_LOSS') := tstrsplit(V1, ',', fixed= TRUE),];</v>
      </c>
      <c r="Z2300" t="str">
        <f t="shared" si="786"/>
        <v>MA150617 = MA150617 [ GAIN_LOSS != 'GAIN/LOSS'];</v>
      </c>
      <c r="AA2300" t="str">
        <f t="shared" si="787"/>
        <v>if (curl_fetch_memory('https://www1.nseindia.com/archives/equities/mkt/MA150617.csv')$status_code == 200) {MA150617 = fread('https://www1.nseindia.com/archives/equities/mkt/MA150617.csv', sep='!', header = FALSE); MA150617 = MA150617[ str_detect(toupper(V1), ',NIFTY') | str_detect(toupper(V1), ',INDEX,') | str_detect(toupper(V1), ',CNX') ]; MA150617 = MA150617[, c('temp', 'INDEX', 'PREVIOUS_CLOSE', 'OPEN', 'HIGH', 'LOW', 'CLOSE', 'GAIN_LOSS') := tstrsplit(V1, ',', fixed= TRUE),]; MA150617 = MA150617 [ GAIN_LOSS != 'GAIN/LOSS'];}</v>
      </c>
      <c r="AB2300" t="str">
        <f t="shared" si="788"/>
        <v>indices_dataJun2017</v>
      </c>
      <c r="AC2300" s="3" t="s">
        <v>32</v>
      </c>
      <c r="AD2300" t="s">
        <v>40</v>
      </c>
      <c r="AE2300" t="s">
        <v>44</v>
      </c>
      <c r="AF2300" t="str">
        <f t="shared" si="789"/>
        <v>42901_indices_dataJun2017</v>
      </c>
      <c r="AG2300" t="str">
        <f t="shared" si="790"/>
        <v>indices_dataJun2017.zip</v>
      </c>
      <c r="AH2300" t="str">
        <f>CONCATENATE(AF2300, " &lt;- as.data.table( extract_tables(", AB2300, ")")</f>
        <v>42901_indices_dataJun2017 &lt;- as.data.table( extract_tables(indices_dataJun2017)</v>
      </c>
      <c r="AI2300" t="str">
        <f>CONCATENATE("if (curl_fetch_memory('",AC2300,AG2300, "')$status_code == 200) download.file('", AC2300, AG2300, "', '", AD2300, AF2300, ".zip')")</f>
        <v>if (curl_fetch_memory('https://www1.nseindia.com/content/indices/indices_dataJun2017.zip')$status_code == 200) download.file('https://www1.nseindia.com/content/indices/indices_dataJun2017.zip', 'D:\\My-Shares\\source-index-wgt\\42901_indices_dataJun2017.zip')</v>
      </c>
      <c r="AJ2300" t="str">
        <f t="shared" si="791"/>
        <v>if (file.exists('D:\\My-Shares\\source-index-wgt\\42901_indices_dataJun2017.zip') ) {files = unzip('D:\\My-Shares\\source-index-wgt\\42901_indices_dataJun2017.zip', list=TRUE)$Name; files02=files[grepl('^NIFTY_Bank*|^niftybank*',files)]; unzip(zipfile = 'D:\\My-Shares\\source-index-wgt\\42901_indices_dataJun2017.zip', exdir = 'D:\\My-Shares\\source-index-wgt-bnfpdf', files=files02); file.rename(paste('D:\\My-Shares\\source-index-wgt-bnfpdf\\', files02, sep=''), paste('D:\\My-Shares\\source-index-wgt-bnfpdf\\','42901_',files02, sep='') );pdf_42901 &lt;- as.data.table (extract_tables(paste('D:\\My-Shares\\source-index-wgt-bnfpdf\\','42901_',files02, sep='') ) ); rm(files); rm(files02)}</v>
      </c>
    </row>
    <row r="2301" spans="1:36">
      <c r="A2301" s="1">
        <v>42902</v>
      </c>
      <c r="B2301" s="2">
        <f t="shared" si="771"/>
        <v>16</v>
      </c>
      <c r="C2301" s="2">
        <f t="shared" si="772"/>
        <v>6</v>
      </c>
      <c r="D2301">
        <f t="shared" si="773"/>
        <v>2017</v>
      </c>
      <c r="E2301" t="str">
        <f t="shared" si="774"/>
        <v>17</v>
      </c>
      <c r="F2301" t="str">
        <f t="shared" si="775"/>
        <v>PR160617.zip</v>
      </c>
      <c r="G2301" t="str">
        <f t="shared" si="776"/>
        <v>fo16062017.zip</v>
      </c>
      <c r="H2301" t="str">
        <f t="shared" si="777"/>
        <v>fo16062017</v>
      </c>
      <c r="I2301" t="str">
        <f t="shared" si="778"/>
        <v>op16062017</v>
      </c>
      <c r="J2301" s="3" t="s">
        <v>6</v>
      </c>
      <c r="K2301" t="s">
        <v>13</v>
      </c>
      <c r="L2301" t="s">
        <v>14</v>
      </c>
      <c r="M2301" t="s">
        <v>17</v>
      </c>
      <c r="N2301" t="str">
        <f t="shared" si="767"/>
        <v>if (curl_fetch_memory('https://www1.nseindia.com/archives/equities/bhavcopy/pr/PR160617.zip')$status_code == 200)</v>
      </c>
      <c r="O2301" t="str">
        <f t="shared" si="768"/>
        <v>if (curl_fetch_memory('https://www1.nseindia.com/archives/equities/bhavcopy/pr/PR160617.zip')$status_code == 200) download.file('https://www1.nseindia.com/archives/equities/bhavcopy/pr/PR160617.zip', 'D:\\My-Shares\\source-bhavcopy-zip\\PR160617.zip')</v>
      </c>
      <c r="P2301" t="str">
        <f t="shared" si="769"/>
        <v>if (file.exists('D:\\My-Shares\\source-bhavcopy-zip\\PR160617.zip')) {zipped_names = grep('\\.zip', unzip('D:\\My-Shares\\source-bhavcopy-zip\\PR160617.zip', list=TRUE)$Name, ignore.case=TRUE, value=TRUE); unzip(zipfile = 'D:\\My-Shares\\source-bhavcopy-zip\\PR160617.zip', exdir = 'D:\\My-Shares\\source-fno-zip', files=zipped_names);rm(zipped_names);}</v>
      </c>
      <c r="Q2301" t="str">
        <f t="shared" si="770"/>
        <v>if (file.exists('D:\\My-Shares\\source-fno-zip\\fo16062017.zip')) {files = unzip('D:\\My-Shares\\source-fno-zip\\fo16062017.zip', list=TRUE)$Name; unzip(zipfile = 'D:\\My-Shares\\source-fno-zip\\fo16062017.zip', exdir = 'D:\\My-Shares\\source-fno-csv', files=files[grepl('^fo[0-9]{8}\\.csv|^op[0-9]{8}\\.csv',files)]);rm(files);}</v>
      </c>
      <c r="R2301" t="str">
        <f t="shared" si="779"/>
        <v>if (file.exists('D:\\My-Shares\\source-fno-csv\\fo16062017.csv')) fo16062017 = data.table (read_csv_chunked('D:\\My-Shares\\source-fno-csv\\fo16062017.csv', DataFrameCallback$new(f), chunk_size = 5))</v>
      </c>
      <c r="S2301" t="str">
        <f t="shared" si="780"/>
        <v>if (file.exists('D:\\My-Shares\\source-fno-csv\\op16062017.csv')) op16062017 = data.table (read_csv_chunked('D:\\My-Shares\\source-fno-csv\\op16062017.csv', DataFrameCallback$new(f), chunk_size = 5))</v>
      </c>
      <c r="T2301" t="str">
        <f t="shared" si="781"/>
        <v>MA160617</v>
      </c>
      <c r="U2301" s="3" t="s">
        <v>24</v>
      </c>
      <c r="V2301" t="str">
        <f t="shared" si="782"/>
        <v>https://www1.nseindia.com/archives/equities/mkt/MA160617.csv</v>
      </c>
      <c r="W2301" t="str">
        <f t="shared" si="783"/>
        <v>MA160617 = fread('https://www1.nseindia.com/archives/equities/mkt/MA160617.csv', sep='!', header = FALSE);</v>
      </c>
      <c r="X2301" t="str">
        <f t="shared" si="784"/>
        <v>MA160617 = MA160617[ str_detect(toupper(V1), ',NIFTY') | str_detect(toupper(V1), ',INDEX,') | str_detect(toupper(V1), ',CNX') ];</v>
      </c>
      <c r="Y2301" t="str">
        <f t="shared" si="785"/>
        <v>MA160617 = MA160617[, c('temp', 'INDEX', 'PREVIOUS_CLOSE', 'OPEN', 'HIGH', 'LOW', 'CLOSE', 'GAIN_LOSS') := tstrsplit(V1, ',', fixed= TRUE),];</v>
      </c>
      <c r="Z2301" t="str">
        <f t="shared" si="786"/>
        <v>MA160617 = MA160617 [ GAIN_LOSS != 'GAIN/LOSS'];</v>
      </c>
      <c r="AA2301" t="str">
        <f t="shared" si="787"/>
        <v>if (curl_fetch_memory('https://www1.nseindia.com/archives/equities/mkt/MA160617.csv')$status_code == 200) {MA160617 = fread('https://www1.nseindia.com/archives/equities/mkt/MA160617.csv', sep='!', header = FALSE); MA160617 = MA160617[ str_detect(toupper(V1), ',NIFTY') | str_detect(toupper(V1), ',INDEX,') | str_detect(toupper(V1), ',CNX') ]; MA160617 = MA160617[, c('temp', 'INDEX', 'PREVIOUS_CLOSE', 'OPEN', 'HIGH', 'LOW', 'CLOSE', 'GAIN_LOSS') := tstrsplit(V1, ',', fixed= TRUE),]; MA160617 = MA160617 [ GAIN_LOSS != 'GAIN/LOSS'];}</v>
      </c>
      <c r="AB2301" t="str">
        <f t="shared" si="788"/>
        <v>indices_dataJun2017</v>
      </c>
      <c r="AC2301" s="3" t="s">
        <v>32</v>
      </c>
      <c r="AD2301" t="s">
        <v>40</v>
      </c>
      <c r="AE2301" t="s">
        <v>44</v>
      </c>
      <c r="AF2301" t="str">
        <f t="shared" si="789"/>
        <v>42902_indices_dataJun2017</v>
      </c>
      <c r="AG2301" t="str">
        <f t="shared" si="790"/>
        <v>indices_dataJun2017.zip</v>
      </c>
      <c r="AH2301" t="str">
        <f>CONCATENATE(AF2301, " &lt;- as.data.table( extract_tables(", AB2301, ")")</f>
        <v>42902_indices_dataJun2017 &lt;- as.data.table( extract_tables(indices_dataJun2017)</v>
      </c>
      <c r="AI2301" t="str">
        <f>CONCATENATE("if (curl_fetch_memory('",AC2301,AG2301, "')$status_code == 200) download.file('", AC2301, AG2301, "', '", AD2301, AF2301, ".zip')")</f>
        <v>if (curl_fetch_memory('https://www1.nseindia.com/content/indices/indices_dataJun2017.zip')$status_code == 200) download.file('https://www1.nseindia.com/content/indices/indices_dataJun2017.zip', 'D:\\My-Shares\\source-index-wgt\\42902_indices_dataJun2017.zip')</v>
      </c>
      <c r="AJ2301" t="str">
        <f t="shared" si="791"/>
        <v>if (file.exists('D:\\My-Shares\\source-index-wgt\\42902_indices_dataJun2017.zip') ) {files = unzip('D:\\My-Shares\\source-index-wgt\\42902_indices_dataJun2017.zip', list=TRUE)$Name; files02=files[grepl('^NIFTY_Bank*|^niftybank*',files)]; unzip(zipfile = 'D:\\My-Shares\\source-index-wgt\\42902_indices_dataJun2017.zip', exdir = 'D:\\My-Shares\\source-index-wgt-bnfpdf', files=files02); file.rename(paste('D:\\My-Shares\\source-index-wgt-bnfpdf\\', files02, sep=''), paste('D:\\My-Shares\\source-index-wgt-bnfpdf\\','42902_',files02, sep='') );pdf_42902 &lt;- as.data.table (extract_tables(paste('D:\\My-Shares\\source-index-wgt-bnfpdf\\','42902_',files02, sep='') ) ); rm(files); rm(files02)}</v>
      </c>
    </row>
    <row r="2302" spans="1:36">
      <c r="A2302" s="1">
        <v>42903</v>
      </c>
      <c r="B2302" s="2">
        <f t="shared" si="771"/>
        <v>17</v>
      </c>
      <c r="C2302" s="2">
        <f t="shared" si="772"/>
        <v>6</v>
      </c>
      <c r="D2302">
        <f t="shared" si="773"/>
        <v>2017</v>
      </c>
      <c r="E2302" t="str">
        <f t="shared" si="774"/>
        <v>17</v>
      </c>
      <c r="F2302" t="str">
        <f t="shared" si="775"/>
        <v>PR170617.zip</v>
      </c>
      <c r="G2302" t="str">
        <f t="shared" si="776"/>
        <v>fo17062017.zip</v>
      </c>
      <c r="H2302" t="str">
        <f t="shared" si="777"/>
        <v>fo17062017</v>
      </c>
      <c r="I2302" t="str">
        <f t="shared" si="778"/>
        <v>op17062017</v>
      </c>
      <c r="J2302" s="3" t="s">
        <v>6</v>
      </c>
      <c r="K2302" t="s">
        <v>13</v>
      </c>
      <c r="L2302" t="s">
        <v>14</v>
      </c>
      <c r="M2302" t="s">
        <v>17</v>
      </c>
      <c r="N2302" t="str">
        <f t="shared" si="767"/>
        <v>if (curl_fetch_memory('https://www1.nseindia.com/archives/equities/bhavcopy/pr/PR170617.zip')$status_code == 200)</v>
      </c>
      <c r="O2302" t="str">
        <f t="shared" si="768"/>
        <v>if (curl_fetch_memory('https://www1.nseindia.com/archives/equities/bhavcopy/pr/PR170617.zip')$status_code == 200) download.file('https://www1.nseindia.com/archives/equities/bhavcopy/pr/PR170617.zip', 'D:\\My-Shares\\source-bhavcopy-zip\\PR170617.zip')</v>
      </c>
      <c r="P2302" t="str">
        <f t="shared" si="769"/>
        <v>if (file.exists('D:\\My-Shares\\source-bhavcopy-zip\\PR170617.zip')) {zipped_names = grep('\\.zip', unzip('D:\\My-Shares\\source-bhavcopy-zip\\PR170617.zip', list=TRUE)$Name, ignore.case=TRUE, value=TRUE); unzip(zipfile = 'D:\\My-Shares\\source-bhavcopy-zip\\PR170617.zip', exdir = 'D:\\My-Shares\\source-fno-zip', files=zipped_names);rm(zipped_names);}</v>
      </c>
      <c r="Q2302" t="str">
        <f t="shared" si="770"/>
        <v>if (file.exists('D:\\My-Shares\\source-fno-zip\\fo17062017.zip')) {files = unzip('D:\\My-Shares\\source-fno-zip\\fo17062017.zip', list=TRUE)$Name; unzip(zipfile = 'D:\\My-Shares\\source-fno-zip\\fo17062017.zip', exdir = 'D:\\My-Shares\\source-fno-csv', files=files[grepl('^fo[0-9]{8}\\.csv|^op[0-9]{8}\\.csv',files)]);rm(files);}</v>
      </c>
      <c r="R2302" t="str">
        <f t="shared" si="779"/>
        <v>if (file.exists('D:\\My-Shares\\source-fno-csv\\fo17062017.csv')) fo17062017 = data.table (read_csv_chunked('D:\\My-Shares\\source-fno-csv\\fo17062017.csv', DataFrameCallback$new(f), chunk_size = 5))</v>
      </c>
      <c r="S2302" t="str">
        <f t="shared" si="780"/>
        <v>if (file.exists('D:\\My-Shares\\source-fno-csv\\op17062017.csv')) op17062017 = data.table (read_csv_chunked('D:\\My-Shares\\source-fno-csv\\op17062017.csv', DataFrameCallback$new(f), chunk_size = 5))</v>
      </c>
      <c r="T2302" t="str">
        <f t="shared" si="781"/>
        <v>MA170617</v>
      </c>
      <c r="U2302" s="3" t="s">
        <v>24</v>
      </c>
      <c r="V2302" t="str">
        <f t="shared" si="782"/>
        <v>https://www1.nseindia.com/archives/equities/mkt/MA170617.csv</v>
      </c>
      <c r="W2302" t="str">
        <f t="shared" si="783"/>
        <v>MA170617 = fread('https://www1.nseindia.com/archives/equities/mkt/MA170617.csv', sep='!', header = FALSE);</v>
      </c>
      <c r="X2302" t="str">
        <f t="shared" si="784"/>
        <v>MA170617 = MA170617[ str_detect(toupper(V1), ',NIFTY') | str_detect(toupper(V1), ',INDEX,') | str_detect(toupper(V1), ',CNX') ];</v>
      </c>
      <c r="Y2302" t="str">
        <f t="shared" si="785"/>
        <v>MA170617 = MA170617[, c('temp', 'INDEX', 'PREVIOUS_CLOSE', 'OPEN', 'HIGH', 'LOW', 'CLOSE', 'GAIN_LOSS') := tstrsplit(V1, ',', fixed= TRUE),];</v>
      </c>
      <c r="Z2302" t="str">
        <f t="shared" si="786"/>
        <v>MA170617 = MA170617 [ GAIN_LOSS != 'GAIN/LOSS'];</v>
      </c>
      <c r="AA2302" t="str">
        <f t="shared" si="787"/>
        <v>if (curl_fetch_memory('https://www1.nseindia.com/archives/equities/mkt/MA170617.csv')$status_code == 200) {MA170617 = fread('https://www1.nseindia.com/archives/equities/mkt/MA170617.csv', sep='!', header = FALSE); MA170617 = MA170617[ str_detect(toupper(V1), ',NIFTY') | str_detect(toupper(V1), ',INDEX,') | str_detect(toupper(V1), ',CNX') ]; MA170617 = MA170617[, c('temp', 'INDEX', 'PREVIOUS_CLOSE', 'OPEN', 'HIGH', 'LOW', 'CLOSE', 'GAIN_LOSS') := tstrsplit(V1, ',', fixed= TRUE),]; MA170617 = MA170617 [ GAIN_LOSS != 'GAIN/LOSS'];}</v>
      </c>
      <c r="AB2302" t="str">
        <f t="shared" si="788"/>
        <v>indices_dataJun2017</v>
      </c>
      <c r="AC2302" s="3" t="s">
        <v>32</v>
      </c>
      <c r="AD2302" t="s">
        <v>40</v>
      </c>
      <c r="AE2302" t="s">
        <v>44</v>
      </c>
      <c r="AF2302" t="str">
        <f t="shared" si="789"/>
        <v>42903_indices_dataJun2017</v>
      </c>
      <c r="AG2302" t="str">
        <f t="shared" si="790"/>
        <v>indices_dataJun2017.zip</v>
      </c>
      <c r="AH2302" t="str">
        <f>CONCATENATE(AF2302, " &lt;- as.data.table( extract_tables(", AB2302, ")")</f>
        <v>42903_indices_dataJun2017 &lt;- as.data.table( extract_tables(indices_dataJun2017)</v>
      </c>
      <c r="AI2302" t="str">
        <f>CONCATENATE("if (curl_fetch_memory('",AC2302,AG2302, "')$status_code == 200) download.file('", AC2302, AG2302, "', '", AD2302, AF2302, ".zip')")</f>
        <v>if (curl_fetch_memory('https://www1.nseindia.com/content/indices/indices_dataJun2017.zip')$status_code == 200) download.file('https://www1.nseindia.com/content/indices/indices_dataJun2017.zip', 'D:\\My-Shares\\source-index-wgt\\42903_indices_dataJun2017.zip')</v>
      </c>
      <c r="AJ2302" t="str">
        <f t="shared" si="791"/>
        <v>if (file.exists('D:\\My-Shares\\source-index-wgt\\42903_indices_dataJun2017.zip') ) {files = unzip('D:\\My-Shares\\source-index-wgt\\42903_indices_dataJun2017.zip', list=TRUE)$Name; files02=files[grepl('^NIFTY_Bank*|^niftybank*',files)]; unzip(zipfile = 'D:\\My-Shares\\source-index-wgt\\42903_indices_dataJun2017.zip', exdir = 'D:\\My-Shares\\source-index-wgt-bnfpdf', files=files02); file.rename(paste('D:\\My-Shares\\source-index-wgt-bnfpdf\\', files02, sep=''), paste('D:\\My-Shares\\source-index-wgt-bnfpdf\\','42903_',files02, sep='') );pdf_42903 &lt;- as.data.table (extract_tables(paste('D:\\My-Shares\\source-index-wgt-bnfpdf\\','42903_',files02, sep='') ) ); rm(files); rm(files02)}</v>
      </c>
    </row>
    <row r="2303" spans="1:36">
      <c r="A2303" s="1">
        <v>42904</v>
      </c>
      <c r="B2303" s="2">
        <f t="shared" si="771"/>
        <v>18</v>
      </c>
      <c r="C2303" s="2">
        <f t="shared" si="772"/>
        <v>6</v>
      </c>
      <c r="D2303">
        <f t="shared" si="773"/>
        <v>2017</v>
      </c>
      <c r="E2303" t="str">
        <f t="shared" si="774"/>
        <v>17</v>
      </c>
      <c r="F2303" t="str">
        <f t="shared" si="775"/>
        <v>PR180617.zip</v>
      </c>
      <c r="G2303" t="str">
        <f t="shared" si="776"/>
        <v>fo18062017.zip</v>
      </c>
      <c r="H2303" t="str">
        <f t="shared" si="777"/>
        <v>fo18062017</v>
      </c>
      <c r="I2303" t="str">
        <f t="shared" si="778"/>
        <v>op18062017</v>
      </c>
      <c r="J2303" s="3" t="s">
        <v>6</v>
      </c>
      <c r="K2303" t="s">
        <v>13</v>
      </c>
      <c r="L2303" t="s">
        <v>14</v>
      </c>
      <c r="M2303" t="s">
        <v>17</v>
      </c>
      <c r="N2303" t="str">
        <f t="shared" si="767"/>
        <v>if (curl_fetch_memory('https://www1.nseindia.com/archives/equities/bhavcopy/pr/PR180617.zip')$status_code == 200)</v>
      </c>
      <c r="O2303" t="str">
        <f t="shared" si="768"/>
        <v>if (curl_fetch_memory('https://www1.nseindia.com/archives/equities/bhavcopy/pr/PR180617.zip')$status_code == 200) download.file('https://www1.nseindia.com/archives/equities/bhavcopy/pr/PR180617.zip', 'D:\\My-Shares\\source-bhavcopy-zip\\PR180617.zip')</v>
      </c>
      <c r="P2303" t="str">
        <f t="shared" si="769"/>
        <v>if (file.exists('D:\\My-Shares\\source-bhavcopy-zip\\PR180617.zip')) {zipped_names = grep('\\.zip', unzip('D:\\My-Shares\\source-bhavcopy-zip\\PR180617.zip', list=TRUE)$Name, ignore.case=TRUE, value=TRUE); unzip(zipfile = 'D:\\My-Shares\\source-bhavcopy-zip\\PR180617.zip', exdir = 'D:\\My-Shares\\source-fno-zip', files=zipped_names);rm(zipped_names);}</v>
      </c>
      <c r="Q2303" t="str">
        <f t="shared" si="770"/>
        <v>if (file.exists('D:\\My-Shares\\source-fno-zip\\fo18062017.zip')) {files = unzip('D:\\My-Shares\\source-fno-zip\\fo18062017.zip', list=TRUE)$Name; unzip(zipfile = 'D:\\My-Shares\\source-fno-zip\\fo18062017.zip', exdir = 'D:\\My-Shares\\source-fno-csv', files=files[grepl('^fo[0-9]{8}\\.csv|^op[0-9]{8}\\.csv',files)]);rm(files);}</v>
      </c>
      <c r="R2303" t="str">
        <f t="shared" si="779"/>
        <v>if (file.exists('D:\\My-Shares\\source-fno-csv\\fo18062017.csv')) fo18062017 = data.table (read_csv_chunked('D:\\My-Shares\\source-fno-csv\\fo18062017.csv', DataFrameCallback$new(f), chunk_size = 5))</v>
      </c>
      <c r="S2303" t="str">
        <f t="shared" si="780"/>
        <v>if (file.exists('D:\\My-Shares\\source-fno-csv\\op18062017.csv')) op18062017 = data.table (read_csv_chunked('D:\\My-Shares\\source-fno-csv\\op18062017.csv', DataFrameCallback$new(f), chunk_size = 5))</v>
      </c>
      <c r="T2303" t="str">
        <f t="shared" si="781"/>
        <v>MA180617</v>
      </c>
      <c r="U2303" s="3" t="s">
        <v>24</v>
      </c>
      <c r="V2303" t="str">
        <f t="shared" si="782"/>
        <v>https://www1.nseindia.com/archives/equities/mkt/MA180617.csv</v>
      </c>
      <c r="W2303" t="str">
        <f t="shared" si="783"/>
        <v>MA180617 = fread('https://www1.nseindia.com/archives/equities/mkt/MA180617.csv', sep='!', header = FALSE);</v>
      </c>
      <c r="X2303" t="str">
        <f t="shared" si="784"/>
        <v>MA180617 = MA180617[ str_detect(toupper(V1), ',NIFTY') | str_detect(toupper(V1), ',INDEX,') | str_detect(toupper(V1), ',CNX') ];</v>
      </c>
      <c r="Y2303" t="str">
        <f t="shared" si="785"/>
        <v>MA180617 = MA180617[, c('temp', 'INDEX', 'PREVIOUS_CLOSE', 'OPEN', 'HIGH', 'LOW', 'CLOSE', 'GAIN_LOSS') := tstrsplit(V1, ',', fixed= TRUE),];</v>
      </c>
      <c r="Z2303" t="str">
        <f t="shared" si="786"/>
        <v>MA180617 = MA180617 [ GAIN_LOSS != 'GAIN/LOSS'];</v>
      </c>
      <c r="AA2303" t="str">
        <f t="shared" si="787"/>
        <v>if (curl_fetch_memory('https://www1.nseindia.com/archives/equities/mkt/MA180617.csv')$status_code == 200) {MA180617 = fread('https://www1.nseindia.com/archives/equities/mkt/MA180617.csv', sep='!', header = FALSE); MA180617 = MA180617[ str_detect(toupper(V1), ',NIFTY') | str_detect(toupper(V1), ',INDEX,') | str_detect(toupper(V1), ',CNX') ]; MA180617 = MA180617[, c('temp', 'INDEX', 'PREVIOUS_CLOSE', 'OPEN', 'HIGH', 'LOW', 'CLOSE', 'GAIN_LOSS') := tstrsplit(V1, ',', fixed= TRUE),]; MA180617 = MA180617 [ GAIN_LOSS != 'GAIN/LOSS'];}</v>
      </c>
      <c r="AB2303" t="str">
        <f t="shared" si="788"/>
        <v>indices_dataJun2017</v>
      </c>
      <c r="AC2303" s="3" t="s">
        <v>32</v>
      </c>
      <c r="AD2303" t="s">
        <v>40</v>
      </c>
      <c r="AE2303" t="s">
        <v>44</v>
      </c>
      <c r="AF2303" t="str">
        <f t="shared" si="789"/>
        <v>42904_indices_dataJun2017</v>
      </c>
      <c r="AG2303" t="str">
        <f t="shared" si="790"/>
        <v>indices_dataJun2017.zip</v>
      </c>
      <c r="AH2303" t="str">
        <f>CONCATENATE(AF2303, " &lt;- as.data.table( extract_tables(", AB2303, ")")</f>
        <v>42904_indices_dataJun2017 &lt;- as.data.table( extract_tables(indices_dataJun2017)</v>
      </c>
      <c r="AI2303" t="str">
        <f>CONCATENATE("if (curl_fetch_memory('",AC2303,AG2303, "')$status_code == 200) download.file('", AC2303, AG2303, "', '", AD2303, AF2303, ".zip')")</f>
        <v>if (curl_fetch_memory('https://www1.nseindia.com/content/indices/indices_dataJun2017.zip')$status_code == 200) download.file('https://www1.nseindia.com/content/indices/indices_dataJun2017.zip', 'D:\\My-Shares\\source-index-wgt\\42904_indices_dataJun2017.zip')</v>
      </c>
      <c r="AJ2303" t="str">
        <f t="shared" si="791"/>
        <v>if (file.exists('D:\\My-Shares\\source-index-wgt\\42904_indices_dataJun2017.zip') ) {files = unzip('D:\\My-Shares\\source-index-wgt\\42904_indices_dataJun2017.zip', list=TRUE)$Name; files02=files[grepl('^NIFTY_Bank*|^niftybank*',files)]; unzip(zipfile = 'D:\\My-Shares\\source-index-wgt\\42904_indices_dataJun2017.zip', exdir = 'D:\\My-Shares\\source-index-wgt-bnfpdf', files=files02); file.rename(paste('D:\\My-Shares\\source-index-wgt-bnfpdf\\', files02, sep=''), paste('D:\\My-Shares\\source-index-wgt-bnfpdf\\','42904_',files02, sep='') );pdf_42904 &lt;- as.data.table (extract_tables(paste('D:\\My-Shares\\source-index-wgt-bnfpdf\\','42904_',files02, sep='') ) ); rm(files); rm(files02)}</v>
      </c>
    </row>
    <row r="2304" spans="1:36">
      <c r="A2304" s="1">
        <v>42905</v>
      </c>
      <c r="B2304" s="2">
        <f t="shared" si="771"/>
        <v>19</v>
      </c>
      <c r="C2304" s="2">
        <f t="shared" si="772"/>
        <v>6</v>
      </c>
      <c r="D2304">
        <f t="shared" si="773"/>
        <v>2017</v>
      </c>
      <c r="E2304" t="str">
        <f t="shared" si="774"/>
        <v>17</v>
      </c>
      <c r="F2304" t="str">
        <f t="shared" si="775"/>
        <v>PR190617.zip</v>
      </c>
      <c r="G2304" t="str">
        <f t="shared" si="776"/>
        <v>fo19062017.zip</v>
      </c>
      <c r="H2304" t="str">
        <f t="shared" si="777"/>
        <v>fo19062017</v>
      </c>
      <c r="I2304" t="str">
        <f t="shared" si="778"/>
        <v>op19062017</v>
      </c>
      <c r="J2304" s="3" t="s">
        <v>6</v>
      </c>
      <c r="K2304" t="s">
        <v>13</v>
      </c>
      <c r="L2304" t="s">
        <v>14</v>
      </c>
      <c r="M2304" t="s">
        <v>17</v>
      </c>
      <c r="N2304" t="str">
        <f t="shared" si="767"/>
        <v>if (curl_fetch_memory('https://www1.nseindia.com/archives/equities/bhavcopy/pr/PR190617.zip')$status_code == 200)</v>
      </c>
      <c r="O2304" t="str">
        <f t="shared" si="768"/>
        <v>if (curl_fetch_memory('https://www1.nseindia.com/archives/equities/bhavcopy/pr/PR190617.zip')$status_code == 200) download.file('https://www1.nseindia.com/archives/equities/bhavcopy/pr/PR190617.zip', 'D:\\My-Shares\\source-bhavcopy-zip\\PR190617.zip')</v>
      </c>
      <c r="P2304" t="str">
        <f t="shared" si="769"/>
        <v>if (file.exists('D:\\My-Shares\\source-bhavcopy-zip\\PR190617.zip')) {zipped_names = grep('\\.zip', unzip('D:\\My-Shares\\source-bhavcopy-zip\\PR190617.zip', list=TRUE)$Name, ignore.case=TRUE, value=TRUE); unzip(zipfile = 'D:\\My-Shares\\source-bhavcopy-zip\\PR190617.zip', exdir = 'D:\\My-Shares\\source-fno-zip', files=zipped_names);rm(zipped_names);}</v>
      </c>
      <c r="Q2304" t="str">
        <f t="shared" si="770"/>
        <v>if (file.exists('D:\\My-Shares\\source-fno-zip\\fo19062017.zip')) {files = unzip('D:\\My-Shares\\source-fno-zip\\fo19062017.zip', list=TRUE)$Name; unzip(zipfile = 'D:\\My-Shares\\source-fno-zip\\fo19062017.zip', exdir = 'D:\\My-Shares\\source-fno-csv', files=files[grepl('^fo[0-9]{8}\\.csv|^op[0-9]{8}\\.csv',files)]);rm(files);}</v>
      </c>
      <c r="R2304" t="str">
        <f t="shared" si="779"/>
        <v>if (file.exists('D:\\My-Shares\\source-fno-csv\\fo19062017.csv')) fo19062017 = data.table (read_csv_chunked('D:\\My-Shares\\source-fno-csv\\fo19062017.csv', DataFrameCallback$new(f), chunk_size = 5))</v>
      </c>
      <c r="S2304" t="str">
        <f t="shared" si="780"/>
        <v>if (file.exists('D:\\My-Shares\\source-fno-csv\\op19062017.csv')) op19062017 = data.table (read_csv_chunked('D:\\My-Shares\\source-fno-csv\\op19062017.csv', DataFrameCallback$new(f), chunk_size = 5))</v>
      </c>
      <c r="T2304" t="str">
        <f t="shared" si="781"/>
        <v>MA190617</v>
      </c>
      <c r="U2304" s="3" t="s">
        <v>24</v>
      </c>
      <c r="V2304" t="str">
        <f t="shared" si="782"/>
        <v>https://www1.nseindia.com/archives/equities/mkt/MA190617.csv</v>
      </c>
      <c r="W2304" t="str">
        <f t="shared" si="783"/>
        <v>MA190617 = fread('https://www1.nseindia.com/archives/equities/mkt/MA190617.csv', sep='!', header = FALSE);</v>
      </c>
      <c r="X2304" t="str">
        <f t="shared" si="784"/>
        <v>MA190617 = MA190617[ str_detect(toupper(V1), ',NIFTY') | str_detect(toupper(V1), ',INDEX,') | str_detect(toupper(V1), ',CNX') ];</v>
      </c>
      <c r="Y2304" t="str">
        <f t="shared" si="785"/>
        <v>MA190617 = MA190617[, c('temp', 'INDEX', 'PREVIOUS_CLOSE', 'OPEN', 'HIGH', 'LOW', 'CLOSE', 'GAIN_LOSS') := tstrsplit(V1, ',', fixed= TRUE),];</v>
      </c>
      <c r="Z2304" t="str">
        <f t="shared" si="786"/>
        <v>MA190617 = MA190617 [ GAIN_LOSS != 'GAIN/LOSS'];</v>
      </c>
      <c r="AA2304" t="str">
        <f t="shared" si="787"/>
        <v>if (curl_fetch_memory('https://www1.nseindia.com/archives/equities/mkt/MA190617.csv')$status_code == 200) {MA190617 = fread('https://www1.nseindia.com/archives/equities/mkt/MA190617.csv', sep='!', header = FALSE); MA190617 = MA190617[ str_detect(toupper(V1), ',NIFTY') | str_detect(toupper(V1), ',INDEX,') | str_detect(toupper(V1), ',CNX') ]; MA190617 = MA190617[, c('temp', 'INDEX', 'PREVIOUS_CLOSE', 'OPEN', 'HIGH', 'LOW', 'CLOSE', 'GAIN_LOSS') := tstrsplit(V1, ',', fixed= TRUE),]; MA190617 = MA190617 [ GAIN_LOSS != 'GAIN/LOSS'];}</v>
      </c>
      <c r="AB2304" t="str">
        <f t="shared" si="788"/>
        <v>indices_dataJun2017</v>
      </c>
      <c r="AC2304" s="3" t="s">
        <v>32</v>
      </c>
      <c r="AD2304" t="s">
        <v>40</v>
      </c>
      <c r="AE2304" t="s">
        <v>44</v>
      </c>
      <c r="AF2304" t="str">
        <f t="shared" si="789"/>
        <v>42905_indices_dataJun2017</v>
      </c>
      <c r="AG2304" t="str">
        <f t="shared" si="790"/>
        <v>indices_dataJun2017.zip</v>
      </c>
      <c r="AH2304" t="str">
        <f>CONCATENATE(AF2304, " &lt;- as.data.table( extract_tables(", AB2304, ")")</f>
        <v>42905_indices_dataJun2017 &lt;- as.data.table( extract_tables(indices_dataJun2017)</v>
      </c>
      <c r="AI2304" t="str">
        <f>CONCATENATE("if (curl_fetch_memory('",AC2304,AG2304, "')$status_code == 200) download.file('", AC2304, AG2304, "', '", AD2304, AF2304, ".zip')")</f>
        <v>if (curl_fetch_memory('https://www1.nseindia.com/content/indices/indices_dataJun2017.zip')$status_code == 200) download.file('https://www1.nseindia.com/content/indices/indices_dataJun2017.zip', 'D:\\My-Shares\\source-index-wgt\\42905_indices_dataJun2017.zip')</v>
      </c>
      <c r="AJ2304" t="str">
        <f t="shared" si="791"/>
        <v>if (file.exists('D:\\My-Shares\\source-index-wgt\\42905_indices_dataJun2017.zip') ) {files = unzip('D:\\My-Shares\\source-index-wgt\\42905_indices_dataJun2017.zip', list=TRUE)$Name; files02=files[grepl('^NIFTY_Bank*|^niftybank*',files)]; unzip(zipfile = 'D:\\My-Shares\\source-index-wgt\\42905_indices_dataJun2017.zip', exdir = 'D:\\My-Shares\\source-index-wgt-bnfpdf', files=files02); file.rename(paste('D:\\My-Shares\\source-index-wgt-bnfpdf\\', files02, sep=''), paste('D:\\My-Shares\\source-index-wgt-bnfpdf\\','42905_',files02, sep='') );pdf_42905 &lt;- as.data.table (extract_tables(paste('D:\\My-Shares\\source-index-wgt-bnfpdf\\','42905_',files02, sep='') ) ); rm(files); rm(files02)}</v>
      </c>
    </row>
    <row r="2305" spans="1:36">
      <c r="A2305" s="1">
        <v>42906</v>
      </c>
      <c r="B2305" s="2">
        <f t="shared" si="771"/>
        <v>20</v>
      </c>
      <c r="C2305" s="2">
        <f t="shared" si="772"/>
        <v>6</v>
      </c>
      <c r="D2305">
        <f t="shared" si="773"/>
        <v>2017</v>
      </c>
      <c r="E2305" t="str">
        <f t="shared" si="774"/>
        <v>17</v>
      </c>
      <c r="F2305" t="str">
        <f t="shared" si="775"/>
        <v>PR200617.zip</v>
      </c>
      <c r="G2305" t="str">
        <f t="shared" si="776"/>
        <v>fo20062017.zip</v>
      </c>
      <c r="H2305" t="str">
        <f t="shared" si="777"/>
        <v>fo20062017</v>
      </c>
      <c r="I2305" t="str">
        <f t="shared" si="778"/>
        <v>op20062017</v>
      </c>
      <c r="J2305" s="3" t="s">
        <v>6</v>
      </c>
      <c r="K2305" t="s">
        <v>13</v>
      </c>
      <c r="L2305" t="s">
        <v>14</v>
      </c>
      <c r="M2305" t="s">
        <v>17</v>
      </c>
      <c r="N2305" t="str">
        <f t="shared" si="767"/>
        <v>if (curl_fetch_memory('https://www1.nseindia.com/archives/equities/bhavcopy/pr/PR200617.zip')$status_code == 200)</v>
      </c>
      <c r="O2305" t="str">
        <f t="shared" si="768"/>
        <v>if (curl_fetch_memory('https://www1.nseindia.com/archives/equities/bhavcopy/pr/PR200617.zip')$status_code == 200) download.file('https://www1.nseindia.com/archives/equities/bhavcopy/pr/PR200617.zip', 'D:\\My-Shares\\source-bhavcopy-zip\\PR200617.zip')</v>
      </c>
      <c r="P2305" t="str">
        <f t="shared" si="769"/>
        <v>if (file.exists('D:\\My-Shares\\source-bhavcopy-zip\\PR200617.zip')) {zipped_names = grep('\\.zip', unzip('D:\\My-Shares\\source-bhavcopy-zip\\PR200617.zip', list=TRUE)$Name, ignore.case=TRUE, value=TRUE); unzip(zipfile = 'D:\\My-Shares\\source-bhavcopy-zip\\PR200617.zip', exdir = 'D:\\My-Shares\\source-fno-zip', files=zipped_names);rm(zipped_names);}</v>
      </c>
      <c r="Q2305" t="str">
        <f t="shared" si="770"/>
        <v>if (file.exists('D:\\My-Shares\\source-fno-zip\\fo20062017.zip')) {files = unzip('D:\\My-Shares\\source-fno-zip\\fo20062017.zip', list=TRUE)$Name; unzip(zipfile = 'D:\\My-Shares\\source-fno-zip\\fo20062017.zip', exdir = 'D:\\My-Shares\\source-fno-csv', files=files[grepl('^fo[0-9]{8}\\.csv|^op[0-9]{8}\\.csv',files)]);rm(files);}</v>
      </c>
      <c r="R2305" t="str">
        <f t="shared" si="779"/>
        <v>if (file.exists('D:\\My-Shares\\source-fno-csv\\fo20062017.csv')) fo20062017 = data.table (read_csv_chunked('D:\\My-Shares\\source-fno-csv\\fo20062017.csv', DataFrameCallback$new(f), chunk_size = 5))</v>
      </c>
      <c r="S2305" t="str">
        <f t="shared" si="780"/>
        <v>if (file.exists('D:\\My-Shares\\source-fno-csv\\op20062017.csv')) op20062017 = data.table (read_csv_chunked('D:\\My-Shares\\source-fno-csv\\op20062017.csv', DataFrameCallback$new(f), chunk_size = 5))</v>
      </c>
      <c r="T2305" t="str">
        <f t="shared" si="781"/>
        <v>MA200617</v>
      </c>
      <c r="U2305" s="3" t="s">
        <v>24</v>
      </c>
      <c r="V2305" t="str">
        <f t="shared" si="782"/>
        <v>https://www1.nseindia.com/archives/equities/mkt/MA200617.csv</v>
      </c>
      <c r="W2305" t="str">
        <f t="shared" si="783"/>
        <v>MA200617 = fread('https://www1.nseindia.com/archives/equities/mkt/MA200617.csv', sep='!', header = FALSE);</v>
      </c>
      <c r="X2305" t="str">
        <f t="shared" si="784"/>
        <v>MA200617 = MA200617[ str_detect(toupper(V1), ',NIFTY') | str_detect(toupper(V1), ',INDEX,') | str_detect(toupper(V1), ',CNX') ];</v>
      </c>
      <c r="Y2305" t="str">
        <f t="shared" si="785"/>
        <v>MA200617 = MA200617[, c('temp', 'INDEX', 'PREVIOUS_CLOSE', 'OPEN', 'HIGH', 'LOW', 'CLOSE', 'GAIN_LOSS') := tstrsplit(V1, ',', fixed= TRUE),];</v>
      </c>
      <c r="Z2305" t="str">
        <f t="shared" si="786"/>
        <v>MA200617 = MA200617 [ GAIN_LOSS != 'GAIN/LOSS'];</v>
      </c>
      <c r="AA2305" t="str">
        <f t="shared" si="787"/>
        <v>if (curl_fetch_memory('https://www1.nseindia.com/archives/equities/mkt/MA200617.csv')$status_code == 200) {MA200617 = fread('https://www1.nseindia.com/archives/equities/mkt/MA200617.csv', sep='!', header = FALSE); MA200617 = MA200617[ str_detect(toupper(V1), ',NIFTY') | str_detect(toupper(V1), ',INDEX,') | str_detect(toupper(V1), ',CNX') ]; MA200617 = MA200617[, c('temp', 'INDEX', 'PREVIOUS_CLOSE', 'OPEN', 'HIGH', 'LOW', 'CLOSE', 'GAIN_LOSS') := tstrsplit(V1, ',', fixed= TRUE),]; MA200617 = MA200617 [ GAIN_LOSS != 'GAIN/LOSS'];}</v>
      </c>
      <c r="AB2305" t="str">
        <f t="shared" si="788"/>
        <v>indices_dataJun2017</v>
      </c>
      <c r="AC2305" s="3" t="s">
        <v>32</v>
      </c>
      <c r="AD2305" t="s">
        <v>40</v>
      </c>
      <c r="AE2305" t="s">
        <v>44</v>
      </c>
      <c r="AF2305" t="str">
        <f t="shared" si="789"/>
        <v>42906_indices_dataJun2017</v>
      </c>
      <c r="AG2305" t="str">
        <f t="shared" si="790"/>
        <v>indices_dataJun2017.zip</v>
      </c>
      <c r="AH2305" t="str">
        <f>CONCATENATE(AF2305, " &lt;- as.data.table( extract_tables(", AB2305, ")")</f>
        <v>42906_indices_dataJun2017 &lt;- as.data.table( extract_tables(indices_dataJun2017)</v>
      </c>
      <c r="AI2305" t="str">
        <f>CONCATENATE("if (curl_fetch_memory('",AC2305,AG2305, "')$status_code == 200) download.file('", AC2305, AG2305, "', '", AD2305, AF2305, ".zip')")</f>
        <v>if (curl_fetch_memory('https://www1.nseindia.com/content/indices/indices_dataJun2017.zip')$status_code == 200) download.file('https://www1.nseindia.com/content/indices/indices_dataJun2017.zip', 'D:\\My-Shares\\source-index-wgt\\42906_indices_dataJun2017.zip')</v>
      </c>
      <c r="AJ2305" t="str">
        <f t="shared" si="791"/>
        <v>if (file.exists('D:\\My-Shares\\source-index-wgt\\42906_indices_dataJun2017.zip') ) {files = unzip('D:\\My-Shares\\source-index-wgt\\42906_indices_dataJun2017.zip', list=TRUE)$Name; files02=files[grepl('^NIFTY_Bank*|^niftybank*',files)]; unzip(zipfile = 'D:\\My-Shares\\source-index-wgt\\42906_indices_dataJun2017.zip', exdir = 'D:\\My-Shares\\source-index-wgt-bnfpdf', files=files02); file.rename(paste('D:\\My-Shares\\source-index-wgt-bnfpdf\\', files02, sep=''), paste('D:\\My-Shares\\source-index-wgt-bnfpdf\\','42906_',files02, sep='') );pdf_42906 &lt;- as.data.table (extract_tables(paste('D:\\My-Shares\\source-index-wgt-bnfpdf\\','42906_',files02, sep='') ) ); rm(files); rm(files02)}</v>
      </c>
    </row>
    <row r="2306" spans="1:36">
      <c r="A2306" s="1">
        <v>42907</v>
      </c>
      <c r="B2306" s="2">
        <f t="shared" si="771"/>
        <v>21</v>
      </c>
      <c r="C2306" s="2">
        <f t="shared" si="772"/>
        <v>6</v>
      </c>
      <c r="D2306">
        <f t="shared" si="773"/>
        <v>2017</v>
      </c>
      <c r="E2306" t="str">
        <f t="shared" si="774"/>
        <v>17</v>
      </c>
      <c r="F2306" t="str">
        <f t="shared" si="775"/>
        <v>PR210617.zip</v>
      </c>
      <c r="G2306" t="str">
        <f t="shared" si="776"/>
        <v>fo21062017.zip</v>
      </c>
      <c r="H2306" t="str">
        <f t="shared" si="777"/>
        <v>fo21062017</v>
      </c>
      <c r="I2306" t="str">
        <f t="shared" si="778"/>
        <v>op21062017</v>
      </c>
      <c r="J2306" s="3" t="s">
        <v>6</v>
      </c>
      <c r="K2306" t="s">
        <v>13</v>
      </c>
      <c r="L2306" t="s">
        <v>14</v>
      </c>
      <c r="M2306" t="s">
        <v>17</v>
      </c>
      <c r="N2306" t="str">
        <f t="shared" ref="N2306:N2369" si="792">CONCATENATE("if (curl_fetch_memory('", J2306, F2306, "')$status_code == 200)")</f>
        <v>if (curl_fetch_memory('https://www1.nseindia.com/archives/equities/bhavcopy/pr/PR210617.zip')$status_code == 200)</v>
      </c>
      <c r="O2306" t="str">
        <f t="shared" ref="O2306:O2369" si="793">CONCATENATE(N2306, " download.file('", J2306, F2306, "', '", K2306, F2306, "')")</f>
        <v>if (curl_fetch_memory('https://www1.nseindia.com/archives/equities/bhavcopy/pr/PR210617.zip')$status_code == 200) download.file('https://www1.nseindia.com/archives/equities/bhavcopy/pr/PR210617.zip', 'D:\\My-Shares\\source-bhavcopy-zip\\PR210617.zip')</v>
      </c>
      <c r="P2306" t="str">
        <f t="shared" ref="P2306:P2369" si="794">CONCATENATE("if (file.exists('", K2306,F2306, "')) {zipped_names = grep('\\.zip', unzip('", K2306, F2306,  "', list=TRUE)$Name, ignore.case=TRUE, value=TRUE); unzip(zipfile = '", K2306, F2306, "', exdir = '", L2306, "', files=zipped_names);rm(zipped_names);}")</f>
        <v>if (file.exists('D:\\My-Shares\\source-bhavcopy-zip\\PR210617.zip')) {zipped_names = grep('\\.zip', unzip('D:\\My-Shares\\source-bhavcopy-zip\\PR210617.zip', list=TRUE)$Name, ignore.case=TRUE, value=TRUE); unzip(zipfile = 'D:\\My-Shares\\source-bhavcopy-zip\\PR210617.zip', exdir = 'D:\\My-Shares\\source-fno-zip', files=zipped_names);rm(zipped_names);}</v>
      </c>
      <c r="Q2306" t="str">
        <f t="shared" ref="Q2306:Q2369" si="795">CONCATENATE("if (file.exists('", L2306, "\\", G2306, "')) {files = unzip('", L2306, "\\", G2306,  "', list=TRUE)$Name; unzip(zipfile = '", L2306, "\\", G2306, "', exdir = '", M2306, "', files=files[grepl('^fo[0-9]{8}\\.csv|^op[0-9]{8}\\.csv',files)]);rm(files);}")</f>
        <v>if (file.exists('D:\\My-Shares\\source-fno-zip\\fo21062017.zip')) {files = unzip('D:\\My-Shares\\source-fno-zip\\fo21062017.zip', list=TRUE)$Name; unzip(zipfile = 'D:\\My-Shares\\source-fno-zip\\fo21062017.zip', exdir = 'D:\\My-Shares\\source-fno-csv', files=files[grepl('^fo[0-9]{8}\\.csv|^op[0-9]{8}\\.csv',files)]);rm(files);}</v>
      </c>
      <c r="R2306" t="str">
        <f t="shared" si="779"/>
        <v>if (file.exists('D:\\My-Shares\\source-fno-csv\\fo21062017.csv')) fo21062017 = data.table (read_csv_chunked('D:\\My-Shares\\source-fno-csv\\fo21062017.csv', DataFrameCallback$new(f), chunk_size = 5))</v>
      </c>
      <c r="S2306" t="str">
        <f t="shared" si="780"/>
        <v>if (file.exists('D:\\My-Shares\\source-fno-csv\\op21062017.csv')) op21062017 = data.table (read_csv_chunked('D:\\My-Shares\\source-fno-csv\\op21062017.csv', DataFrameCallback$new(f), chunk_size = 5))</v>
      </c>
      <c r="T2306" t="str">
        <f t="shared" si="781"/>
        <v>MA210617</v>
      </c>
      <c r="U2306" s="3" t="s">
        <v>24</v>
      </c>
      <c r="V2306" t="str">
        <f t="shared" si="782"/>
        <v>https://www1.nseindia.com/archives/equities/mkt/MA210617.csv</v>
      </c>
      <c r="W2306" t="str">
        <f t="shared" si="783"/>
        <v>MA210617 = fread('https://www1.nseindia.com/archives/equities/mkt/MA210617.csv', sep='!', header = FALSE);</v>
      </c>
      <c r="X2306" t="str">
        <f t="shared" si="784"/>
        <v>MA210617 = MA210617[ str_detect(toupper(V1), ',NIFTY') | str_detect(toupper(V1), ',INDEX,') | str_detect(toupper(V1), ',CNX') ];</v>
      </c>
      <c r="Y2306" t="str">
        <f t="shared" si="785"/>
        <v>MA210617 = MA210617[, c('temp', 'INDEX', 'PREVIOUS_CLOSE', 'OPEN', 'HIGH', 'LOW', 'CLOSE', 'GAIN_LOSS') := tstrsplit(V1, ',', fixed= TRUE),];</v>
      </c>
      <c r="Z2306" t="str">
        <f t="shared" si="786"/>
        <v>MA210617 = MA210617 [ GAIN_LOSS != 'GAIN/LOSS'];</v>
      </c>
      <c r="AA2306" t="str">
        <f t="shared" si="787"/>
        <v>if (curl_fetch_memory('https://www1.nseindia.com/archives/equities/mkt/MA210617.csv')$status_code == 200) {MA210617 = fread('https://www1.nseindia.com/archives/equities/mkt/MA210617.csv', sep='!', header = FALSE); MA210617 = MA210617[ str_detect(toupper(V1), ',NIFTY') | str_detect(toupper(V1), ',INDEX,') | str_detect(toupper(V1), ',CNX') ]; MA210617 = MA210617[, c('temp', 'INDEX', 'PREVIOUS_CLOSE', 'OPEN', 'HIGH', 'LOW', 'CLOSE', 'GAIN_LOSS') := tstrsplit(V1, ',', fixed= TRUE),]; MA210617 = MA210617 [ GAIN_LOSS != 'GAIN/LOSS'];}</v>
      </c>
      <c r="AB2306" t="str">
        <f t="shared" si="788"/>
        <v>indices_dataJun2017</v>
      </c>
      <c r="AC2306" s="3" t="s">
        <v>32</v>
      </c>
      <c r="AD2306" t="s">
        <v>40</v>
      </c>
      <c r="AE2306" t="s">
        <v>44</v>
      </c>
      <c r="AF2306" t="str">
        <f t="shared" si="789"/>
        <v>42907_indices_dataJun2017</v>
      </c>
      <c r="AG2306" t="str">
        <f t="shared" si="790"/>
        <v>indices_dataJun2017.zip</v>
      </c>
      <c r="AH2306" t="str">
        <f>CONCATENATE(AF2306, " &lt;- as.data.table( extract_tables(", AB2306, ")")</f>
        <v>42907_indices_dataJun2017 &lt;- as.data.table( extract_tables(indices_dataJun2017)</v>
      </c>
      <c r="AI2306" t="str">
        <f>CONCATENATE("if (curl_fetch_memory('",AC2306,AG2306, "')$status_code == 200) download.file('", AC2306, AG2306, "', '", AD2306, AF2306, ".zip')")</f>
        <v>if (curl_fetch_memory('https://www1.nseindia.com/content/indices/indices_dataJun2017.zip')$status_code == 200) download.file('https://www1.nseindia.com/content/indices/indices_dataJun2017.zip', 'D:\\My-Shares\\source-index-wgt\\42907_indices_dataJun2017.zip')</v>
      </c>
      <c r="AJ2306" t="str">
        <f t="shared" si="791"/>
        <v>if (file.exists('D:\\My-Shares\\source-index-wgt\\42907_indices_dataJun2017.zip') ) {files = unzip('D:\\My-Shares\\source-index-wgt\\42907_indices_dataJun2017.zip', list=TRUE)$Name; files02=files[grepl('^NIFTY_Bank*|^niftybank*',files)]; unzip(zipfile = 'D:\\My-Shares\\source-index-wgt\\42907_indices_dataJun2017.zip', exdir = 'D:\\My-Shares\\source-index-wgt-bnfpdf', files=files02); file.rename(paste('D:\\My-Shares\\source-index-wgt-bnfpdf\\', files02, sep=''), paste('D:\\My-Shares\\source-index-wgt-bnfpdf\\','42907_',files02, sep='') );pdf_42907 &lt;- as.data.table (extract_tables(paste('D:\\My-Shares\\source-index-wgt-bnfpdf\\','42907_',files02, sep='') ) ); rm(files); rm(files02)}</v>
      </c>
    </row>
    <row r="2307" spans="1:36">
      <c r="A2307" s="1">
        <v>42908</v>
      </c>
      <c r="B2307" s="2">
        <f t="shared" ref="B2307:B2370" si="796">DAY(A2307)</f>
        <v>22</v>
      </c>
      <c r="C2307" s="2">
        <f t="shared" ref="C2307:C2370" si="797">MONTH(A2307)</f>
        <v>6</v>
      </c>
      <c r="D2307">
        <f t="shared" ref="D2307:D2370" si="798">YEAR(A2307)</f>
        <v>2017</v>
      </c>
      <c r="E2307" t="str">
        <f t="shared" ref="E2307:E2370" si="799">TEXT(A2307,"yy")</f>
        <v>17</v>
      </c>
      <c r="F2307" t="str">
        <f t="shared" ref="F2307:F2370" si="800">CONCATENATE("PR", TEXT(B2307, "00"), TEXT(C2307, "00"),E2307, ".zip")</f>
        <v>PR220617.zip</v>
      </c>
      <c r="G2307" t="str">
        <f t="shared" ref="G2307:G2370" si="801">CONCATENATE("fo", TEXT(B2307, "00"), TEXT(C2307, "00"),D2307, ".zip")</f>
        <v>fo22062017.zip</v>
      </c>
      <c r="H2307" t="str">
        <f t="shared" ref="H2307:H2370" si="802">CONCATENATE("fo", TEXT(B2307, "00"), TEXT(C2307, "00"),D2307)</f>
        <v>fo22062017</v>
      </c>
      <c r="I2307" t="str">
        <f t="shared" ref="I2307:I2370" si="803">CONCATENATE("op", TEXT(B2307, "00"), TEXT(C2307, "00"),D2307)</f>
        <v>op22062017</v>
      </c>
      <c r="J2307" s="3" t="s">
        <v>6</v>
      </c>
      <c r="K2307" t="s">
        <v>13</v>
      </c>
      <c r="L2307" t="s">
        <v>14</v>
      </c>
      <c r="M2307" t="s">
        <v>17</v>
      </c>
      <c r="N2307" t="str">
        <f t="shared" si="792"/>
        <v>if (curl_fetch_memory('https://www1.nseindia.com/archives/equities/bhavcopy/pr/PR220617.zip')$status_code == 200)</v>
      </c>
      <c r="O2307" t="str">
        <f t="shared" si="793"/>
        <v>if (curl_fetch_memory('https://www1.nseindia.com/archives/equities/bhavcopy/pr/PR220617.zip')$status_code == 200) download.file('https://www1.nseindia.com/archives/equities/bhavcopy/pr/PR220617.zip', 'D:\\My-Shares\\source-bhavcopy-zip\\PR220617.zip')</v>
      </c>
      <c r="P2307" t="str">
        <f t="shared" si="794"/>
        <v>if (file.exists('D:\\My-Shares\\source-bhavcopy-zip\\PR220617.zip')) {zipped_names = grep('\\.zip', unzip('D:\\My-Shares\\source-bhavcopy-zip\\PR220617.zip', list=TRUE)$Name, ignore.case=TRUE, value=TRUE); unzip(zipfile = 'D:\\My-Shares\\source-bhavcopy-zip\\PR220617.zip', exdir = 'D:\\My-Shares\\source-fno-zip', files=zipped_names);rm(zipped_names);}</v>
      </c>
      <c r="Q2307" t="str">
        <f t="shared" si="795"/>
        <v>if (file.exists('D:\\My-Shares\\source-fno-zip\\fo22062017.zip')) {files = unzip('D:\\My-Shares\\source-fno-zip\\fo22062017.zip', list=TRUE)$Name; unzip(zipfile = 'D:\\My-Shares\\source-fno-zip\\fo22062017.zip', exdir = 'D:\\My-Shares\\source-fno-csv', files=files[grepl('^fo[0-9]{8}\\.csv|^op[0-9]{8}\\.csv',files)]);rm(files);}</v>
      </c>
      <c r="R2307" t="str">
        <f t="shared" ref="R2307:R2370" si="804">CONCATENATE("if (file.exists('", M2307, "\\", H2307, ".csv')) ", H2307, " = data.table (read_csv_chunked('", M2307, "\\", H2307, ".csv', DataFrameCallback$new(f), chunk_size = 5))")</f>
        <v>if (file.exists('D:\\My-Shares\\source-fno-csv\\fo22062017.csv')) fo22062017 = data.table (read_csv_chunked('D:\\My-Shares\\source-fno-csv\\fo22062017.csv', DataFrameCallback$new(f), chunk_size = 5))</v>
      </c>
      <c r="S2307" t="str">
        <f t="shared" ref="S2307:S2370" si="805">CONCATENATE("if (file.exists('", M2307, "\\", I2307, ".csv')) ", I2307, " = data.table (read_csv_chunked('", M2307, "\\", I2307, ".csv', DataFrameCallback$new(f), chunk_size = 5))")</f>
        <v>if (file.exists('D:\\My-Shares\\source-fno-csv\\op22062017.csv')) op22062017 = data.table (read_csv_chunked('D:\\My-Shares\\source-fno-csv\\op22062017.csv', DataFrameCallback$new(f), chunk_size = 5))</v>
      </c>
      <c r="T2307" t="str">
        <f t="shared" ref="T2307:T2370" si="806">CONCATENATE("MA", TEXT(B2307, "00"),TEXT(C2307, "00"),TEXT(E2307, "00"))</f>
        <v>MA220617</v>
      </c>
      <c r="U2307" s="3" t="s">
        <v>24</v>
      </c>
      <c r="V2307" t="str">
        <f t="shared" ref="V2307:V2370" si="807">CONCATENATE(U2307, T2307, ".csv")</f>
        <v>https://www1.nseindia.com/archives/equities/mkt/MA220617.csv</v>
      </c>
      <c r="W2307" t="str">
        <f t="shared" ref="W2307:W2370" si="808">CONCATENATE(T2307, " = fread('", V2307, "', sep='!', header = FALSE);")</f>
        <v>MA220617 = fread('https://www1.nseindia.com/archives/equities/mkt/MA220617.csv', sep='!', header = FALSE);</v>
      </c>
      <c r="X2307" t="str">
        <f t="shared" ref="X2307:X2370" si="809">CONCATENATE(T2307, " = ", T2307, "[ str_detect(toupper(V1), ',NIFTY') | str_detect(toupper(V1), ',INDEX,') | str_detect(toupper(V1), ',CNX') ];")</f>
        <v>MA220617 = MA220617[ str_detect(toupper(V1), ',NIFTY') | str_detect(toupper(V1), ',INDEX,') | str_detect(toupper(V1), ',CNX') ];</v>
      </c>
      <c r="Y2307" t="str">
        <f t="shared" ref="Y2307:Y2370" si="810">CONCATENATE(T2307, " = ", T2307, "[, c('temp', 'INDEX', 'PREVIOUS_CLOSE', 'OPEN', 'HIGH', 'LOW', 'CLOSE', 'GAIN_LOSS') := tstrsplit(V1, ',', fixed= TRUE),];")</f>
        <v>MA220617 = MA220617[, c('temp', 'INDEX', 'PREVIOUS_CLOSE', 'OPEN', 'HIGH', 'LOW', 'CLOSE', 'GAIN_LOSS') := tstrsplit(V1, ',', fixed= TRUE),];</v>
      </c>
      <c r="Z2307" t="str">
        <f t="shared" ref="Z2307:Z2370" si="811">CONCATENATE(T2307, " = ", T2307, " [ GAIN_LOSS != 'GAIN/LOSS'];")</f>
        <v>MA220617 = MA220617 [ GAIN_LOSS != 'GAIN/LOSS'];</v>
      </c>
      <c r="AA2307" t="str">
        <f t="shared" ref="AA2307:AA2370" si="812">CONCATENATE("if (curl_fetch_memory('", V2307, "')$status_code == 200) {", W2307," ", X2307, " ",Y2307," ", Z2307, "}")</f>
        <v>if (curl_fetch_memory('https://www1.nseindia.com/archives/equities/mkt/MA220617.csv')$status_code == 200) {MA220617 = fread('https://www1.nseindia.com/archives/equities/mkt/MA220617.csv', sep='!', header = FALSE); MA220617 = MA220617[ str_detect(toupper(V1), ',NIFTY') | str_detect(toupper(V1), ',INDEX,') | str_detect(toupper(V1), ',CNX') ]; MA220617 = MA220617[, c('temp', 'INDEX', 'PREVIOUS_CLOSE', 'OPEN', 'HIGH', 'LOW', 'CLOSE', 'GAIN_LOSS') := tstrsplit(V1, ',', fixed= TRUE),]; MA220617 = MA220617 [ GAIN_LOSS != 'GAIN/LOSS'];}</v>
      </c>
      <c r="AB2307" t="str">
        <f t="shared" si="788"/>
        <v>indices_dataJun2017</v>
      </c>
      <c r="AC2307" s="3" t="s">
        <v>32</v>
      </c>
      <c r="AD2307" t="s">
        <v>40</v>
      </c>
      <c r="AE2307" t="s">
        <v>44</v>
      </c>
      <c r="AF2307" t="str">
        <f t="shared" si="789"/>
        <v>42908_indices_dataJun2017</v>
      </c>
      <c r="AG2307" t="str">
        <f t="shared" si="790"/>
        <v>indices_dataJun2017.zip</v>
      </c>
      <c r="AH2307" t="str">
        <f>CONCATENATE(AF2307, " &lt;- as.data.table( extract_tables(", AB2307, ")")</f>
        <v>42908_indices_dataJun2017 &lt;- as.data.table( extract_tables(indices_dataJun2017)</v>
      </c>
      <c r="AI2307" t="str">
        <f>CONCATENATE("if (curl_fetch_memory('",AC2307,AG2307, "')$status_code == 200) download.file('", AC2307, AG2307, "', '", AD2307, AF2307, ".zip')")</f>
        <v>if (curl_fetch_memory('https://www1.nseindia.com/content/indices/indices_dataJun2017.zip')$status_code == 200) download.file('https://www1.nseindia.com/content/indices/indices_dataJun2017.zip', 'D:\\My-Shares\\source-index-wgt\\42908_indices_dataJun2017.zip')</v>
      </c>
      <c r="AJ2307" t="str">
        <f t="shared" si="791"/>
        <v>if (file.exists('D:\\My-Shares\\source-index-wgt\\42908_indices_dataJun2017.zip') ) {files = unzip('D:\\My-Shares\\source-index-wgt\\42908_indices_dataJun2017.zip', list=TRUE)$Name; files02=files[grepl('^NIFTY_Bank*|^niftybank*',files)]; unzip(zipfile = 'D:\\My-Shares\\source-index-wgt\\42908_indices_dataJun2017.zip', exdir = 'D:\\My-Shares\\source-index-wgt-bnfpdf', files=files02); file.rename(paste('D:\\My-Shares\\source-index-wgt-bnfpdf\\', files02, sep=''), paste('D:\\My-Shares\\source-index-wgt-bnfpdf\\','42908_',files02, sep='') );pdf_42908 &lt;- as.data.table (extract_tables(paste('D:\\My-Shares\\source-index-wgt-bnfpdf\\','42908_',files02, sep='') ) ); rm(files); rm(files02)}</v>
      </c>
    </row>
    <row r="2308" spans="1:36">
      <c r="A2308" s="1">
        <v>42909</v>
      </c>
      <c r="B2308" s="2">
        <f t="shared" si="796"/>
        <v>23</v>
      </c>
      <c r="C2308" s="2">
        <f t="shared" si="797"/>
        <v>6</v>
      </c>
      <c r="D2308">
        <f t="shared" si="798"/>
        <v>2017</v>
      </c>
      <c r="E2308" t="str">
        <f t="shared" si="799"/>
        <v>17</v>
      </c>
      <c r="F2308" t="str">
        <f t="shared" si="800"/>
        <v>PR230617.zip</v>
      </c>
      <c r="G2308" t="str">
        <f t="shared" si="801"/>
        <v>fo23062017.zip</v>
      </c>
      <c r="H2308" t="str">
        <f t="shared" si="802"/>
        <v>fo23062017</v>
      </c>
      <c r="I2308" t="str">
        <f t="shared" si="803"/>
        <v>op23062017</v>
      </c>
      <c r="J2308" s="3" t="s">
        <v>6</v>
      </c>
      <c r="K2308" t="s">
        <v>13</v>
      </c>
      <c r="L2308" t="s">
        <v>14</v>
      </c>
      <c r="M2308" t="s">
        <v>17</v>
      </c>
      <c r="N2308" t="str">
        <f t="shared" si="792"/>
        <v>if (curl_fetch_memory('https://www1.nseindia.com/archives/equities/bhavcopy/pr/PR230617.zip')$status_code == 200)</v>
      </c>
      <c r="O2308" t="str">
        <f t="shared" si="793"/>
        <v>if (curl_fetch_memory('https://www1.nseindia.com/archives/equities/bhavcopy/pr/PR230617.zip')$status_code == 200) download.file('https://www1.nseindia.com/archives/equities/bhavcopy/pr/PR230617.zip', 'D:\\My-Shares\\source-bhavcopy-zip\\PR230617.zip')</v>
      </c>
      <c r="P2308" t="str">
        <f t="shared" si="794"/>
        <v>if (file.exists('D:\\My-Shares\\source-bhavcopy-zip\\PR230617.zip')) {zipped_names = grep('\\.zip', unzip('D:\\My-Shares\\source-bhavcopy-zip\\PR230617.zip', list=TRUE)$Name, ignore.case=TRUE, value=TRUE); unzip(zipfile = 'D:\\My-Shares\\source-bhavcopy-zip\\PR230617.zip', exdir = 'D:\\My-Shares\\source-fno-zip', files=zipped_names);rm(zipped_names);}</v>
      </c>
      <c r="Q2308" t="str">
        <f t="shared" si="795"/>
        <v>if (file.exists('D:\\My-Shares\\source-fno-zip\\fo23062017.zip')) {files = unzip('D:\\My-Shares\\source-fno-zip\\fo23062017.zip', list=TRUE)$Name; unzip(zipfile = 'D:\\My-Shares\\source-fno-zip\\fo23062017.zip', exdir = 'D:\\My-Shares\\source-fno-csv', files=files[grepl('^fo[0-9]{8}\\.csv|^op[0-9]{8}\\.csv',files)]);rm(files);}</v>
      </c>
      <c r="R2308" t="str">
        <f t="shared" si="804"/>
        <v>if (file.exists('D:\\My-Shares\\source-fno-csv\\fo23062017.csv')) fo23062017 = data.table (read_csv_chunked('D:\\My-Shares\\source-fno-csv\\fo23062017.csv', DataFrameCallback$new(f), chunk_size = 5))</v>
      </c>
      <c r="S2308" t="str">
        <f t="shared" si="805"/>
        <v>if (file.exists('D:\\My-Shares\\source-fno-csv\\op23062017.csv')) op23062017 = data.table (read_csv_chunked('D:\\My-Shares\\source-fno-csv\\op23062017.csv', DataFrameCallback$new(f), chunk_size = 5))</v>
      </c>
      <c r="T2308" t="str">
        <f t="shared" si="806"/>
        <v>MA230617</v>
      </c>
      <c r="U2308" s="3" t="s">
        <v>24</v>
      </c>
      <c r="V2308" t="str">
        <f t="shared" si="807"/>
        <v>https://www1.nseindia.com/archives/equities/mkt/MA230617.csv</v>
      </c>
      <c r="W2308" t="str">
        <f t="shared" si="808"/>
        <v>MA230617 = fread('https://www1.nseindia.com/archives/equities/mkt/MA230617.csv', sep='!', header = FALSE);</v>
      </c>
      <c r="X2308" t="str">
        <f t="shared" si="809"/>
        <v>MA230617 = MA230617[ str_detect(toupper(V1), ',NIFTY') | str_detect(toupper(V1), ',INDEX,') | str_detect(toupper(V1), ',CNX') ];</v>
      </c>
      <c r="Y2308" t="str">
        <f t="shared" si="810"/>
        <v>MA230617 = MA230617[, c('temp', 'INDEX', 'PREVIOUS_CLOSE', 'OPEN', 'HIGH', 'LOW', 'CLOSE', 'GAIN_LOSS') := tstrsplit(V1, ',', fixed= TRUE),];</v>
      </c>
      <c r="Z2308" t="str">
        <f t="shared" si="811"/>
        <v>MA230617 = MA230617 [ GAIN_LOSS != 'GAIN/LOSS'];</v>
      </c>
      <c r="AA2308" t="str">
        <f t="shared" si="812"/>
        <v>if (curl_fetch_memory('https://www1.nseindia.com/archives/equities/mkt/MA230617.csv')$status_code == 200) {MA230617 = fread('https://www1.nseindia.com/archives/equities/mkt/MA230617.csv', sep='!', header = FALSE); MA230617 = MA230617[ str_detect(toupper(V1), ',NIFTY') | str_detect(toupper(V1), ',INDEX,') | str_detect(toupper(V1), ',CNX') ]; MA230617 = MA230617[, c('temp', 'INDEX', 'PREVIOUS_CLOSE', 'OPEN', 'HIGH', 'LOW', 'CLOSE', 'GAIN_LOSS') := tstrsplit(V1, ',', fixed= TRUE),]; MA230617 = MA230617 [ GAIN_LOSS != 'GAIN/LOSS'];}</v>
      </c>
      <c r="AB2308" t="str">
        <f t="shared" si="788"/>
        <v>indices_dataJun2017</v>
      </c>
      <c r="AC2308" s="3" t="s">
        <v>32</v>
      </c>
      <c r="AD2308" t="s">
        <v>40</v>
      </c>
      <c r="AE2308" t="s">
        <v>44</v>
      </c>
      <c r="AF2308" t="str">
        <f t="shared" si="789"/>
        <v>42909_indices_dataJun2017</v>
      </c>
      <c r="AG2308" t="str">
        <f t="shared" si="790"/>
        <v>indices_dataJun2017.zip</v>
      </c>
      <c r="AH2308" t="str">
        <f>CONCATENATE(AF2308, " &lt;- as.data.table( extract_tables(", AB2308, ")")</f>
        <v>42909_indices_dataJun2017 &lt;- as.data.table( extract_tables(indices_dataJun2017)</v>
      </c>
      <c r="AI2308" t="str">
        <f>CONCATENATE("if (curl_fetch_memory('",AC2308,AG2308, "')$status_code == 200) download.file('", AC2308, AG2308, "', '", AD2308, AF2308, ".zip')")</f>
        <v>if (curl_fetch_memory('https://www1.nseindia.com/content/indices/indices_dataJun2017.zip')$status_code == 200) download.file('https://www1.nseindia.com/content/indices/indices_dataJun2017.zip', 'D:\\My-Shares\\source-index-wgt\\42909_indices_dataJun2017.zip')</v>
      </c>
      <c r="AJ2308" t="str">
        <f t="shared" si="791"/>
        <v>if (file.exists('D:\\My-Shares\\source-index-wgt\\42909_indices_dataJun2017.zip') ) {files = unzip('D:\\My-Shares\\source-index-wgt\\42909_indices_dataJun2017.zip', list=TRUE)$Name; files02=files[grepl('^NIFTY_Bank*|^niftybank*',files)]; unzip(zipfile = 'D:\\My-Shares\\source-index-wgt\\42909_indices_dataJun2017.zip', exdir = 'D:\\My-Shares\\source-index-wgt-bnfpdf', files=files02); file.rename(paste('D:\\My-Shares\\source-index-wgt-bnfpdf\\', files02, sep=''), paste('D:\\My-Shares\\source-index-wgt-bnfpdf\\','42909_',files02, sep='') );pdf_42909 &lt;- as.data.table (extract_tables(paste('D:\\My-Shares\\source-index-wgt-bnfpdf\\','42909_',files02, sep='') ) ); rm(files); rm(files02)}</v>
      </c>
    </row>
    <row r="2309" spans="1:36">
      <c r="A2309" s="1">
        <v>42910</v>
      </c>
      <c r="B2309" s="2">
        <f t="shared" si="796"/>
        <v>24</v>
      </c>
      <c r="C2309" s="2">
        <f t="shared" si="797"/>
        <v>6</v>
      </c>
      <c r="D2309">
        <f t="shared" si="798"/>
        <v>2017</v>
      </c>
      <c r="E2309" t="str">
        <f t="shared" si="799"/>
        <v>17</v>
      </c>
      <c r="F2309" t="str">
        <f t="shared" si="800"/>
        <v>PR240617.zip</v>
      </c>
      <c r="G2309" t="str">
        <f t="shared" si="801"/>
        <v>fo24062017.zip</v>
      </c>
      <c r="H2309" t="str">
        <f t="shared" si="802"/>
        <v>fo24062017</v>
      </c>
      <c r="I2309" t="str">
        <f t="shared" si="803"/>
        <v>op24062017</v>
      </c>
      <c r="J2309" s="3" t="s">
        <v>6</v>
      </c>
      <c r="K2309" t="s">
        <v>13</v>
      </c>
      <c r="L2309" t="s">
        <v>14</v>
      </c>
      <c r="M2309" t="s">
        <v>17</v>
      </c>
      <c r="N2309" t="str">
        <f t="shared" si="792"/>
        <v>if (curl_fetch_memory('https://www1.nseindia.com/archives/equities/bhavcopy/pr/PR240617.zip')$status_code == 200)</v>
      </c>
      <c r="O2309" t="str">
        <f t="shared" si="793"/>
        <v>if (curl_fetch_memory('https://www1.nseindia.com/archives/equities/bhavcopy/pr/PR240617.zip')$status_code == 200) download.file('https://www1.nseindia.com/archives/equities/bhavcopy/pr/PR240617.zip', 'D:\\My-Shares\\source-bhavcopy-zip\\PR240617.zip')</v>
      </c>
      <c r="P2309" t="str">
        <f t="shared" si="794"/>
        <v>if (file.exists('D:\\My-Shares\\source-bhavcopy-zip\\PR240617.zip')) {zipped_names = grep('\\.zip', unzip('D:\\My-Shares\\source-bhavcopy-zip\\PR240617.zip', list=TRUE)$Name, ignore.case=TRUE, value=TRUE); unzip(zipfile = 'D:\\My-Shares\\source-bhavcopy-zip\\PR240617.zip', exdir = 'D:\\My-Shares\\source-fno-zip', files=zipped_names);rm(zipped_names);}</v>
      </c>
      <c r="Q2309" t="str">
        <f t="shared" si="795"/>
        <v>if (file.exists('D:\\My-Shares\\source-fno-zip\\fo24062017.zip')) {files = unzip('D:\\My-Shares\\source-fno-zip\\fo24062017.zip', list=TRUE)$Name; unzip(zipfile = 'D:\\My-Shares\\source-fno-zip\\fo24062017.zip', exdir = 'D:\\My-Shares\\source-fno-csv', files=files[grepl('^fo[0-9]{8}\\.csv|^op[0-9]{8}\\.csv',files)]);rm(files);}</v>
      </c>
      <c r="R2309" t="str">
        <f t="shared" si="804"/>
        <v>if (file.exists('D:\\My-Shares\\source-fno-csv\\fo24062017.csv')) fo24062017 = data.table (read_csv_chunked('D:\\My-Shares\\source-fno-csv\\fo24062017.csv', DataFrameCallback$new(f), chunk_size = 5))</v>
      </c>
      <c r="S2309" t="str">
        <f t="shared" si="805"/>
        <v>if (file.exists('D:\\My-Shares\\source-fno-csv\\op24062017.csv')) op24062017 = data.table (read_csv_chunked('D:\\My-Shares\\source-fno-csv\\op24062017.csv', DataFrameCallback$new(f), chunk_size = 5))</v>
      </c>
      <c r="T2309" t="str">
        <f t="shared" si="806"/>
        <v>MA240617</v>
      </c>
      <c r="U2309" s="3" t="s">
        <v>24</v>
      </c>
      <c r="V2309" t="str">
        <f t="shared" si="807"/>
        <v>https://www1.nseindia.com/archives/equities/mkt/MA240617.csv</v>
      </c>
      <c r="W2309" t="str">
        <f t="shared" si="808"/>
        <v>MA240617 = fread('https://www1.nseindia.com/archives/equities/mkt/MA240617.csv', sep='!', header = FALSE);</v>
      </c>
      <c r="X2309" t="str">
        <f t="shared" si="809"/>
        <v>MA240617 = MA240617[ str_detect(toupper(V1), ',NIFTY') | str_detect(toupper(V1), ',INDEX,') | str_detect(toupper(V1), ',CNX') ];</v>
      </c>
      <c r="Y2309" t="str">
        <f t="shared" si="810"/>
        <v>MA240617 = MA240617[, c('temp', 'INDEX', 'PREVIOUS_CLOSE', 'OPEN', 'HIGH', 'LOW', 'CLOSE', 'GAIN_LOSS') := tstrsplit(V1, ',', fixed= TRUE),];</v>
      </c>
      <c r="Z2309" t="str">
        <f t="shared" si="811"/>
        <v>MA240617 = MA240617 [ GAIN_LOSS != 'GAIN/LOSS'];</v>
      </c>
      <c r="AA2309" t="str">
        <f t="shared" si="812"/>
        <v>if (curl_fetch_memory('https://www1.nseindia.com/archives/equities/mkt/MA240617.csv')$status_code == 200) {MA240617 = fread('https://www1.nseindia.com/archives/equities/mkt/MA240617.csv', sep='!', header = FALSE); MA240617 = MA240617[ str_detect(toupper(V1), ',NIFTY') | str_detect(toupper(V1), ',INDEX,') | str_detect(toupper(V1), ',CNX') ]; MA240617 = MA240617[, c('temp', 'INDEX', 'PREVIOUS_CLOSE', 'OPEN', 'HIGH', 'LOW', 'CLOSE', 'GAIN_LOSS') := tstrsplit(V1, ',', fixed= TRUE),]; MA240617 = MA240617 [ GAIN_LOSS != 'GAIN/LOSS'];}</v>
      </c>
      <c r="AB2309" t="str">
        <f t="shared" si="788"/>
        <v>indices_dataJun2017</v>
      </c>
      <c r="AC2309" s="3" t="s">
        <v>32</v>
      </c>
      <c r="AD2309" t="s">
        <v>40</v>
      </c>
      <c r="AE2309" t="s">
        <v>44</v>
      </c>
      <c r="AF2309" t="str">
        <f t="shared" si="789"/>
        <v>42910_indices_dataJun2017</v>
      </c>
      <c r="AG2309" t="str">
        <f t="shared" si="790"/>
        <v>indices_dataJun2017.zip</v>
      </c>
      <c r="AH2309" t="str">
        <f>CONCATENATE(AF2309, " &lt;- as.data.table( extract_tables(", AB2309, ")")</f>
        <v>42910_indices_dataJun2017 &lt;- as.data.table( extract_tables(indices_dataJun2017)</v>
      </c>
      <c r="AI2309" t="str">
        <f>CONCATENATE("if (curl_fetch_memory('",AC2309,AG2309, "')$status_code == 200) download.file('", AC2309, AG2309, "', '", AD2309, AF2309, ".zip')")</f>
        <v>if (curl_fetch_memory('https://www1.nseindia.com/content/indices/indices_dataJun2017.zip')$status_code == 200) download.file('https://www1.nseindia.com/content/indices/indices_dataJun2017.zip', 'D:\\My-Shares\\source-index-wgt\\42910_indices_dataJun2017.zip')</v>
      </c>
      <c r="AJ2309" t="str">
        <f t="shared" si="791"/>
        <v>if (file.exists('D:\\My-Shares\\source-index-wgt\\42910_indices_dataJun2017.zip') ) {files = unzip('D:\\My-Shares\\source-index-wgt\\42910_indices_dataJun2017.zip', list=TRUE)$Name; files02=files[grepl('^NIFTY_Bank*|^niftybank*',files)]; unzip(zipfile = 'D:\\My-Shares\\source-index-wgt\\42910_indices_dataJun2017.zip', exdir = 'D:\\My-Shares\\source-index-wgt-bnfpdf', files=files02); file.rename(paste('D:\\My-Shares\\source-index-wgt-bnfpdf\\', files02, sep=''), paste('D:\\My-Shares\\source-index-wgt-bnfpdf\\','42910_',files02, sep='') );pdf_42910 &lt;- as.data.table (extract_tables(paste('D:\\My-Shares\\source-index-wgt-bnfpdf\\','42910_',files02, sep='') ) ); rm(files); rm(files02)}</v>
      </c>
    </row>
    <row r="2310" spans="1:36">
      <c r="A2310" s="1">
        <v>42911</v>
      </c>
      <c r="B2310" s="2">
        <f t="shared" si="796"/>
        <v>25</v>
      </c>
      <c r="C2310" s="2">
        <f t="shared" si="797"/>
        <v>6</v>
      </c>
      <c r="D2310">
        <f t="shared" si="798"/>
        <v>2017</v>
      </c>
      <c r="E2310" t="str">
        <f t="shared" si="799"/>
        <v>17</v>
      </c>
      <c r="F2310" t="str">
        <f t="shared" si="800"/>
        <v>PR250617.zip</v>
      </c>
      <c r="G2310" t="str">
        <f t="shared" si="801"/>
        <v>fo25062017.zip</v>
      </c>
      <c r="H2310" t="str">
        <f t="shared" si="802"/>
        <v>fo25062017</v>
      </c>
      <c r="I2310" t="str">
        <f t="shared" si="803"/>
        <v>op25062017</v>
      </c>
      <c r="J2310" s="3" t="s">
        <v>6</v>
      </c>
      <c r="K2310" t="s">
        <v>13</v>
      </c>
      <c r="L2310" t="s">
        <v>14</v>
      </c>
      <c r="M2310" t="s">
        <v>17</v>
      </c>
      <c r="N2310" t="str">
        <f t="shared" si="792"/>
        <v>if (curl_fetch_memory('https://www1.nseindia.com/archives/equities/bhavcopy/pr/PR250617.zip')$status_code == 200)</v>
      </c>
      <c r="O2310" t="str">
        <f t="shared" si="793"/>
        <v>if (curl_fetch_memory('https://www1.nseindia.com/archives/equities/bhavcopy/pr/PR250617.zip')$status_code == 200) download.file('https://www1.nseindia.com/archives/equities/bhavcopy/pr/PR250617.zip', 'D:\\My-Shares\\source-bhavcopy-zip\\PR250617.zip')</v>
      </c>
      <c r="P2310" t="str">
        <f t="shared" si="794"/>
        <v>if (file.exists('D:\\My-Shares\\source-bhavcopy-zip\\PR250617.zip')) {zipped_names = grep('\\.zip', unzip('D:\\My-Shares\\source-bhavcopy-zip\\PR250617.zip', list=TRUE)$Name, ignore.case=TRUE, value=TRUE); unzip(zipfile = 'D:\\My-Shares\\source-bhavcopy-zip\\PR250617.zip', exdir = 'D:\\My-Shares\\source-fno-zip', files=zipped_names);rm(zipped_names);}</v>
      </c>
      <c r="Q2310" t="str">
        <f t="shared" si="795"/>
        <v>if (file.exists('D:\\My-Shares\\source-fno-zip\\fo25062017.zip')) {files = unzip('D:\\My-Shares\\source-fno-zip\\fo25062017.zip', list=TRUE)$Name; unzip(zipfile = 'D:\\My-Shares\\source-fno-zip\\fo25062017.zip', exdir = 'D:\\My-Shares\\source-fno-csv', files=files[grepl('^fo[0-9]{8}\\.csv|^op[0-9]{8}\\.csv',files)]);rm(files);}</v>
      </c>
      <c r="R2310" t="str">
        <f t="shared" si="804"/>
        <v>if (file.exists('D:\\My-Shares\\source-fno-csv\\fo25062017.csv')) fo25062017 = data.table (read_csv_chunked('D:\\My-Shares\\source-fno-csv\\fo25062017.csv', DataFrameCallback$new(f), chunk_size = 5))</v>
      </c>
      <c r="S2310" t="str">
        <f t="shared" si="805"/>
        <v>if (file.exists('D:\\My-Shares\\source-fno-csv\\op25062017.csv')) op25062017 = data.table (read_csv_chunked('D:\\My-Shares\\source-fno-csv\\op25062017.csv', DataFrameCallback$new(f), chunk_size = 5))</v>
      </c>
      <c r="T2310" t="str">
        <f t="shared" si="806"/>
        <v>MA250617</v>
      </c>
      <c r="U2310" s="3" t="s">
        <v>24</v>
      </c>
      <c r="V2310" t="str">
        <f t="shared" si="807"/>
        <v>https://www1.nseindia.com/archives/equities/mkt/MA250617.csv</v>
      </c>
      <c r="W2310" t="str">
        <f t="shared" si="808"/>
        <v>MA250617 = fread('https://www1.nseindia.com/archives/equities/mkt/MA250617.csv', sep='!', header = FALSE);</v>
      </c>
      <c r="X2310" t="str">
        <f t="shared" si="809"/>
        <v>MA250617 = MA250617[ str_detect(toupper(V1), ',NIFTY') | str_detect(toupper(V1), ',INDEX,') | str_detect(toupper(V1), ',CNX') ];</v>
      </c>
      <c r="Y2310" t="str">
        <f t="shared" si="810"/>
        <v>MA250617 = MA250617[, c('temp', 'INDEX', 'PREVIOUS_CLOSE', 'OPEN', 'HIGH', 'LOW', 'CLOSE', 'GAIN_LOSS') := tstrsplit(V1, ',', fixed= TRUE),];</v>
      </c>
      <c r="Z2310" t="str">
        <f t="shared" si="811"/>
        <v>MA250617 = MA250617 [ GAIN_LOSS != 'GAIN/LOSS'];</v>
      </c>
      <c r="AA2310" t="str">
        <f t="shared" si="812"/>
        <v>if (curl_fetch_memory('https://www1.nseindia.com/archives/equities/mkt/MA250617.csv')$status_code == 200) {MA250617 = fread('https://www1.nseindia.com/archives/equities/mkt/MA250617.csv', sep='!', header = FALSE); MA250617 = MA250617[ str_detect(toupper(V1), ',NIFTY') | str_detect(toupper(V1), ',INDEX,') | str_detect(toupper(V1), ',CNX') ]; MA250617 = MA250617[, c('temp', 'INDEX', 'PREVIOUS_CLOSE', 'OPEN', 'HIGH', 'LOW', 'CLOSE', 'GAIN_LOSS') := tstrsplit(V1, ',', fixed= TRUE),]; MA250617 = MA250617 [ GAIN_LOSS != 'GAIN/LOSS'];}</v>
      </c>
      <c r="AB2310" t="str">
        <f t="shared" si="788"/>
        <v>indices_dataJun2017</v>
      </c>
      <c r="AC2310" s="3" t="s">
        <v>32</v>
      </c>
      <c r="AD2310" t="s">
        <v>40</v>
      </c>
      <c r="AE2310" t="s">
        <v>44</v>
      </c>
      <c r="AF2310" t="str">
        <f t="shared" si="789"/>
        <v>42911_indices_dataJun2017</v>
      </c>
      <c r="AG2310" t="str">
        <f t="shared" si="790"/>
        <v>indices_dataJun2017.zip</v>
      </c>
      <c r="AH2310" t="str">
        <f>CONCATENATE(AF2310, " &lt;- as.data.table( extract_tables(", AB2310, ")")</f>
        <v>42911_indices_dataJun2017 &lt;- as.data.table( extract_tables(indices_dataJun2017)</v>
      </c>
      <c r="AI2310" t="str">
        <f>CONCATENATE("if (curl_fetch_memory('",AC2310,AG2310, "')$status_code == 200) download.file('", AC2310, AG2310, "', '", AD2310, AF2310, ".zip')")</f>
        <v>if (curl_fetch_memory('https://www1.nseindia.com/content/indices/indices_dataJun2017.zip')$status_code == 200) download.file('https://www1.nseindia.com/content/indices/indices_dataJun2017.zip', 'D:\\My-Shares\\source-index-wgt\\42911_indices_dataJun2017.zip')</v>
      </c>
      <c r="AJ2310" t="str">
        <f t="shared" si="791"/>
        <v>if (file.exists('D:\\My-Shares\\source-index-wgt\\42911_indices_dataJun2017.zip') ) {files = unzip('D:\\My-Shares\\source-index-wgt\\42911_indices_dataJun2017.zip', list=TRUE)$Name; files02=files[grepl('^NIFTY_Bank*|^niftybank*',files)]; unzip(zipfile = 'D:\\My-Shares\\source-index-wgt\\42911_indices_dataJun2017.zip', exdir = 'D:\\My-Shares\\source-index-wgt-bnfpdf', files=files02); file.rename(paste('D:\\My-Shares\\source-index-wgt-bnfpdf\\', files02, sep=''), paste('D:\\My-Shares\\source-index-wgt-bnfpdf\\','42911_',files02, sep='') );pdf_42911 &lt;- as.data.table (extract_tables(paste('D:\\My-Shares\\source-index-wgt-bnfpdf\\','42911_',files02, sep='') ) ); rm(files); rm(files02)}</v>
      </c>
    </row>
    <row r="2311" spans="1:36">
      <c r="A2311" s="1">
        <v>42912</v>
      </c>
      <c r="B2311" s="2">
        <f t="shared" si="796"/>
        <v>26</v>
      </c>
      <c r="C2311" s="2">
        <f t="shared" si="797"/>
        <v>6</v>
      </c>
      <c r="D2311">
        <f t="shared" si="798"/>
        <v>2017</v>
      </c>
      <c r="E2311" t="str">
        <f t="shared" si="799"/>
        <v>17</v>
      </c>
      <c r="F2311" t="str">
        <f t="shared" si="800"/>
        <v>PR260617.zip</v>
      </c>
      <c r="G2311" t="str">
        <f t="shared" si="801"/>
        <v>fo26062017.zip</v>
      </c>
      <c r="H2311" t="str">
        <f t="shared" si="802"/>
        <v>fo26062017</v>
      </c>
      <c r="I2311" t="str">
        <f t="shared" si="803"/>
        <v>op26062017</v>
      </c>
      <c r="J2311" s="3" t="s">
        <v>6</v>
      </c>
      <c r="K2311" t="s">
        <v>13</v>
      </c>
      <c r="L2311" t="s">
        <v>14</v>
      </c>
      <c r="M2311" t="s">
        <v>17</v>
      </c>
      <c r="N2311" t="str">
        <f t="shared" si="792"/>
        <v>if (curl_fetch_memory('https://www1.nseindia.com/archives/equities/bhavcopy/pr/PR260617.zip')$status_code == 200)</v>
      </c>
      <c r="O2311" t="str">
        <f t="shared" si="793"/>
        <v>if (curl_fetch_memory('https://www1.nseindia.com/archives/equities/bhavcopy/pr/PR260617.zip')$status_code == 200) download.file('https://www1.nseindia.com/archives/equities/bhavcopy/pr/PR260617.zip', 'D:\\My-Shares\\source-bhavcopy-zip\\PR260617.zip')</v>
      </c>
      <c r="P2311" t="str">
        <f t="shared" si="794"/>
        <v>if (file.exists('D:\\My-Shares\\source-bhavcopy-zip\\PR260617.zip')) {zipped_names = grep('\\.zip', unzip('D:\\My-Shares\\source-bhavcopy-zip\\PR260617.zip', list=TRUE)$Name, ignore.case=TRUE, value=TRUE); unzip(zipfile = 'D:\\My-Shares\\source-bhavcopy-zip\\PR260617.zip', exdir = 'D:\\My-Shares\\source-fno-zip', files=zipped_names);rm(zipped_names);}</v>
      </c>
      <c r="Q2311" t="str">
        <f t="shared" si="795"/>
        <v>if (file.exists('D:\\My-Shares\\source-fno-zip\\fo26062017.zip')) {files = unzip('D:\\My-Shares\\source-fno-zip\\fo26062017.zip', list=TRUE)$Name; unzip(zipfile = 'D:\\My-Shares\\source-fno-zip\\fo26062017.zip', exdir = 'D:\\My-Shares\\source-fno-csv', files=files[grepl('^fo[0-9]{8}\\.csv|^op[0-9]{8}\\.csv',files)]);rm(files);}</v>
      </c>
      <c r="R2311" t="str">
        <f t="shared" si="804"/>
        <v>if (file.exists('D:\\My-Shares\\source-fno-csv\\fo26062017.csv')) fo26062017 = data.table (read_csv_chunked('D:\\My-Shares\\source-fno-csv\\fo26062017.csv', DataFrameCallback$new(f), chunk_size = 5))</v>
      </c>
      <c r="S2311" t="str">
        <f t="shared" si="805"/>
        <v>if (file.exists('D:\\My-Shares\\source-fno-csv\\op26062017.csv')) op26062017 = data.table (read_csv_chunked('D:\\My-Shares\\source-fno-csv\\op26062017.csv', DataFrameCallback$new(f), chunk_size = 5))</v>
      </c>
      <c r="T2311" t="str">
        <f t="shared" si="806"/>
        <v>MA260617</v>
      </c>
      <c r="U2311" s="3" t="s">
        <v>24</v>
      </c>
      <c r="V2311" t="str">
        <f t="shared" si="807"/>
        <v>https://www1.nseindia.com/archives/equities/mkt/MA260617.csv</v>
      </c>
      <c r="W2311" t="str">
        <f t="shared" si="808"/>
        <v>MA260617 = fread('https://www1.nseindia.com/archives/equities/mkt/MA260617.csv', sep='!', header = FALSE);</v>
      </c>
      <c r="X2311" t="str">
        <f t="shared" si="809"/>
        <v>MA260617 = MA260617[ str_detect(toupper(V1), ',NIFTY') | str_detect(toupper(V1), ',INDEX,') | str_detect(toupper(V1), ',CNX') ];</v>
      </c>
      <c r="Y2311" t="str">
        <f t="shared" si="810"/>
        <v>MA260617 = MA260617[, c('temp', 'INDEX', 'PREVIOUS_CLOSE', 'OPEN', 'HIGH', 'LOW', 'CLOSE', 'GAIN_LOSS') := tstrsplit(V1, ',', fixed= TRUE),];</v>
      </c>
      <c r="Z2311" t="str">
        <f t="shared" si="811"/>
        <v>MA260617 = MA260617 [ GAIN_LOSS != 'GAIN/LOSS'];</v>
      </c>
      <c r="AA2311" t="str">
        <f t="shared" si="812"/>
        <v>if (curl_fetch_memory('https://www1.nseindia.com/archives/equities/mkt/MA260617.csv')$status_code == 200) {MA260617 = fread('https://www1.nseindia.com/archives/equities/mkt/MA260617.csv', sep='!', header = FALSE); MA260617 = MA260617[ str_detect(toupper(V1), ',NIFTY') | str_detect(toupper(V1), ',INDEX,') | str_detect(toupper(V1), ',CNX') ]; MA260617 = MA260617[, c('temp', 'INDEX', 'PREVIOUS_CLOSE', 'OPEN', 'HIGH', 'LOW', 'CLOSE', 'GAIN_LOSS') := tstrsplit(V1, ',', fixed= TRUE),]; MA260617 = MA260617 [ GAIN_LOSS != 'GAIN/LOSS'];}</v>
      </c>
      <c r="AB2311" t="str">
        <f t="shared" si="788"/>
        <v>indices_dataJun2017</v>
      </c>
      <c r="AC2311" s="3" t="s">
        <v>32</v>
      </c>
      <c r="AD2311" t="s">
        <v>40</v>
      </c>
      <c r="AE2311" t="s">
        <v>44</v>
      </c>
      <c r="AF2311" t="str">
        <f t="shared" si="789"/>
        <v>42912_indices_dataJun2017</v>
      </c>
      <c r="AG2311" t="str">
        <f t="shared" si="790"/>
        <v>indices_dataJun2017.zip</v>
      </c>
      <c r="AH2311" t="str">
        <f>CONCATENATE(AF2311, " &lt;- as.data.table( extract_tables(", AB2311, ")")</f>
        <v>42912_indices_dataJun2017 &lt;- as.data.table( extract_tables(indices_dataJun2017)</v>
      </c>
      <c r="AI2311" t="str">
        <f>CONCATENATE("if (curl_fetch_memory('",AC2311,AG2311, "')$status_code == 200) download.file('", AC2311, AG2311, "', '", AD2311, AF2311, ".zip')")</f>
        <v>if (curl_fetch_memory('https://www1.nseindia.com/content/indices/indices_dataJun2017.zip')$status_code == 200) download.file('https://www1.nseindia.com/content/indices/indices_dataJun2017.zip', 'D:\\My-Shares\\source-index-wgt\\42912_indices_dataJun2017.zip')</v>
      </c>
      <c r="AJ2311" t="str">
        <f t="shared" si="791"/>
        <v>if (file.exists('D:\\My-Shares\\source-index-wgt\\42912_indices_dataJun2017.zip') ) {files = unzip('D:\\My-Shares\\source-index-wgt\\42912_indices_dataJun2017.zip', list=TRUE)$Name; files02=files[grepl('^NIFTY_Bank*|^niftybank*',files)]; unzip(zipfile = 'D:\\My-Shares\\source-index-wgt\\42912_indices_dataJun2017.zip', exdir = 'D:\\My-Shares\\source-index-wgt-bnfpdf', files=files02); file.rename(paste('D:\\My-Shares\\source-index-wgt-bnfpdf\\', files02, sep=''), paste('D:\\My-Shares\\source-index-wgt-bnfpdf\\','42912_',files02, sep='') );pdf_42912 &lt;- as.data.table (extract_tables(paste('D:\\My-Shares\\source-index-wgt-bnfpdf\\','42912_',files02, sep='') ) ); rm(files); rm(files02)}</v>
      </c>
    </row>
    <row r="2312" spans="1:36">
      <c r="A2312" s="1">
        <v>42913</v>
      </c>
      <c r="B2312" s="2">
        <f t="shared" si="796"/>
        <v>27</v>
      </c>
      <c r="C2312" s="2">
        <f t="shared" si="797"/>
        <v>6</v>
      </c>
      <c r="D2312">
        <f t="shared" si="798"/>
        <v>2017</v>
      </c>
      <c r="E2312" t="str">
        <f t="shared" si="799"/>
        <v>17</v>
      </c>
      <c r="F2312" t="str">
        <f t="shared" si="800"/>
        <v>PR270617.zip</v>
      </c>
      <c r="G2312" t="str">
        <f t="shared" si="801"/>
        <v>fo27062017.zip</v>
      </c>
      <c r="H2312" t="str">
        <f t="shared" si="802"/>
        <v>fo27062017</v>
      </c>
      <c r="I2312" t="str">
        <f t="shared" si="803"/>
        <v>op27062017</v>
      </c>
      <c r="J2312" s="3" t="s">
        <v>6</v>
      </c>
      <c r="K2312" t="s">
        <v>13</v>
      </c>
      <c r="L2312" t="s">
        <v>14</v>
      </c>
      <c r="M2312" t="s">
        <v>17</v>
      </c>
      <c r="N2312" t="str">
        <f t="shared" si="792"/>
        <v>if (curl_fetch_memory('https://www1.nseindia.com/archives/equities/bhavcopy/pr/PR270617.zip')$status_code == 200)</v>
      </c>
      <c r="O2312" t="str">
        <f t="shared" si="793"/>
        <v>if (curl_fetch_memory('https://www1.nseindia.com/archives/equities/bhavcopy/pr/PR270617.zip')$status_code == 200) download.file('https://www1.nseindia.com/archives/equities/bhavcopy/pr/PR270617.zip', 'D:\\My-Shares\\source-bhavcopy-zip\\PR270617.zip')</v>
      </c>
      <c r="P2312" t="str">
        <f t="shared" si="794"/>
        <v>if (file.exists('D:\\My-Shares\\source-bhavcopy-zip\\PR270617.zip')) {zipped_names = grep('\\.zip', unzip('D:\\My-Shares\\source-bhavcopy-zip\\PR270617.zip', list=TRUE)$Name, ignore.case=TRUE, value=TRUE); unzip(zipfile = 'D:\\My-Shares\\source-bhavcopy-zip\\PR270617.zip', exdir = 'D:\\My-Shares\\source-fno-zip', files=zipped_names);rm(zipped_names);}</v>
      </c>
      <c r="Q2312" t="str">
        <f t="shared" si="795"/>
        <v>if (file.exists('D:\\My-Shares\\source-fno-zip\\fo27062017.zip')) {files = unzip('D:\\My-Shares\\source-fno-zip\\fo27062017.zip', list=TRUE)$Name; unzip(zipfile = 'D:\\My-Shares\\source-fno-zip\\fo27062017.zip', exdir = 'D:\\My-Shares\\source-fno-csv', files=files[grepl('^fo[0-9]{8}\\.csv|^op[0-9]{8}\\.csv',files)]);rm(files);}</v>
      </c>
      <c r="R2312" t="str">
        <f t="shared" si="804"/>
        <v>if (file.exists('D:\\My-Shares\\source-fno-csv\\fo27062017.csv')) fo27062017 = data.table (read_csv_chunked('D:\\My-Shares\\source-fno-csv\\fo27062017.csv', DataFrameCallback$new(f), chunk_size = 5))</v>
      </c>
      <c r="S2312" t="str">
        <f t="shared" si="805"/>
        <v>if (file.exists('D:\\My-Shares\\source-fno-csv\\op27062017.csv')) op27062017 = data.table (read_csv_chunked('D:\\My-Shares\\source-fno-csv\\op27062017.csv', DataFrameCallback$new(f), chunk_size = 5))</v>
      </c>
      <c r="T2312" t="str">
        <f t="shared" si="806"/>
        <v>MA270617</v>
      </c>
      <c r="U2312" s="3" t="s">
        <v>24</v>
      </c>
      <c r="V2312" t="str">
        <f t="shared" si="807"/>
        <v>https://www1.nseindia.com/archives/equities/mkt/MA270617.csv</v>
      </c>
      <c r="W2312" t="str">
        <f t="shared" si="808"/>
        <v>MA270617 = fread('https://www1.nseindia.com/archives/equities/mkt/MA270617.csv', sep='!', header = FALSE);</v>
      </c>
      <c r="X2312" t="str">
        <f t="shared" si="809"/>
        <v>MA270617 = MA270617[ str_detect(toupper(V1), ',NIFTY') | str_detect(toupper(V1), ',INDEX,') | str_detect(toupper(V1), ',CNX') ];</v>
      </c>
      <c r="Y2312" t="str">
        <f t="shared" si="810"/>
        <v>MA270617 = MA270617[, c('temp', 'INDEX', 'PREVIOUS_CLOSE', 'OPEN', 'HIGH', 'LOW', 'CLOSE', 'GAIN_LOSS') := tstrsplit(V1, ',', fixed= TRUE),];</v>
      </c>
      <c r="Z2312" t="str">
        <f t="shared" si="811"/>
        <v>MA270617 = MA270617 [ GAIN_LOSS != 'GAIN/LOSS'];</v>
      </c>
      <c r="AA2312" t="str">
        <f t="shared" si="812"/>
        <v>if (curl_fetch_memory('https://www1.nseindia.com/archives/equities/mkt/MA270617.csv')$status_code == 200) {MA270617 = fread('https://www1.nseindia.com/archives/equities/mkt/MA270617.csv', sep='!', header = FALSE); MA270617 = MA270617[ str_detect(toupper(V1), ',NIFTY') | str_detect(toupper(V1), ',INDEX,') | str_detect(toupper(V1), ',CNX') ]; MA270617 = MA270617[, c('temp', 'INDEX', 'PREVIOUS_CLOSE', 'OPEN', 'HIGH', 'LOW', 'CLOSE', 'GAIN_LOSS') := tstrsplit(V1, ',', fixed= TRUE),]; MA270617 = MA270617 [ GAIN_LOSS != 'GAIN/LOSS'];}</v>
      </c>
      <c r="AB2312" t="str">
        <f t="shared" si="788"/>
        <v>indices_dataJun2017</v>
      </c>
      <c r="AC2312" s="3" t="s">
        <v>32</v>
      </c>
      <c r="AD2312" t="s">
        <v>40</v>
      </c>
      <c r="AE2312" t="s">
        <v>44</v>
      </c>
      <c r="AF2312" t="str">
        <f t="shared" si="789"/>
        <v>42913_indices_dataJun2017</v>
      </c>
      <c r="AG2312" t="str">
        <f t="shared" si="790"/>
        <v>indices_dataJun2017.zip</v>
      </c>
      <c r="AH2312" t="str">
        <f>CONCATENATE(AF2312, " &lt;- as.data.table( extract_tables(", AB2312, ")")</f>
        <v>42913_indices_dataJun2017 &lt;- as.data.table( extract_tables(indices_dataJun2017)</v>
      </c>
      <c r="AI2312" t="str">
        <f>CONCATENATE("if (curl_fetch_memory('",AC2312,AG2312, "')$status_code == 200) download.file('", AC2312, AG2312, "', '", AD2312, AF2312, ".zip')")</f>
        <v>if (curl_fetch_memory('https://www1.nseindia.com/content/indices/indices_dataJun2017.zip')$status_code == 200) download.file('https://www1.nseindia.com/content/indices/indices_dataJun2017.zip', 'D:\\My-Shares\\source-index-wgt\\42913_indices_dataJun2017.zip')</v>
      </c>
      <c r="AJ2312" t="str">
        <f t="shared" si="791"/>
        <v>if (file.exists('D:\\My-Shares\\source-index-wgt\\42913_indices_dataJun2017.zip') ) {files = unzip('D:\\My-Shares\\source-index-wgt\\42913_indices_dataJun2017.zip', list=TRUE)$Name; files02=files[grepl('^NIFTY_Bank*|^niftybank*',files)]; unzip(zipfile = 'D:\\My-Shares\\source-index-wgt\\42913_indices_dataJun2017.zip', exdir = 'D:\\My-Shares\\source-index-wgt-bnfpdf', files=files02); file.rename(paste('D:\\My-Shares\\source-index-wgt-bnfpdf\\', files02, sep=''), paste('D:\\My-Shares\\source-index-wgt-bnfpdf\\','42913_',files02, sep='') );pdf_42913 &lt;- as.data.table (extract_tables(paste('D:\\My-Shares\\source-index-wgt-bnfpdf\\','42913_',files02, sep='') ) ); rm(files); rm(files02)}</v>
      </c>
    </row>
    <row r="2313" spans="1:36">
      <c r="A2313" s="1">
        <v>42914</v>
      </c>
      <c r="B2313" s="2">
        <f t="shared" si="796"/>
        <v>28</v>
      </c>
      <c r="C2313" s="2">
        <f t="shared" si="797"/>
        <v>6</v>
      </c>
      <c r="D2313">
        <f t="shared" si="798"/>
        <v>2017</v>
      </c>
      <c r="E2313" t="str">
        <f t="shared" si="799"/>
        <v>17</v>
      </c>
      <c r="F2313" t="str">
        <f t="shared" si="800"/>
        <v>PR280617.zip</v>
      </c>
      <c r="G2313" t="str">
        <f t="shared" si="801"/>
        <v>fo28062017.zip</v>
      </c>
      <c r="H2313" t="str">
        <f t="shared" si="802"/>
        <v>fo28062017</v>
      </c>
      <c r="I2313" t="str">
        <f t="shared" si="803"/>
        <v>op28062017</v>
      </c>
      <c r="J2313" s="3" t="s">
        <v>6</v>
      </c>
      <c r="K2313" t="s">
        <v>13</v>
      </c>
      <c r="L2313" t="s">
        <v>14</v>
      </c>
      <c r="M2313" t="s">
        <v>17</v>
      </c>
      <c r="N2313" t="str">
        <f t="shared" si="792"/>
        <v>if (curl_fetch_memory('https://www1.nseindia.com/archives/equities/bhavcopy/pr/PR280617.zip')$status_code == 200)</v>
      </c>
      <c r="O2313" t="str">
        <f t="shared" si="793"/>
        <v>if (curl_fetch_memory('https://www1.nseindia.com/archives/equities/bhavcopy/pr/PR280617.zip')$status_code == 200) download.file('https://www1.nseindia.com/archives/equities/bhavcopy/pr/PR280617.zip', 'D:\\My-Shares\\source-bhavcopy-zip\\PR280617.zip')</v>
      </c>
      <c r="P2313" t="str">
        <f t="shared" si="794"/>
        <v>if (file.exists('D:\\My-Shares\\source-bhavcopy-zip\\PR280617.zip')) {zipped_names = grep('\\.zip', unzip('D:\\My-Shares\\source-bhavcopy-zip\\PR280617.zip', list=TRUE)$Name, ignore.case=TRUE, value=TRUE); unzip(zipfile = 'D:\\My-Shares\\source-bhavcopy-zip\\PR280617.zip', exdir = 'D:\\My-Shares\\source-fno-zip', files=zipped_names);rm(zipped_names);}</v>
      </c>
      <c r="Q2313" t="str">
        <f t="shared" si="795"/>
        <v>if (file.exists('D:\\My-Shares\\source-fno-zip\\fo28062017.zip')) {files = unzip('D:\\My-Shares\\source-fno-zip\\fo28062017.zip', list=TRUE)$Name; unzip(zipfile = 'D:\\My-Shares\\source-fno-zip\\fo28062017.zip', exdir = 'D:\\My-Shares\\source-fno-csv', files=files[grepl('^fo[0-9]{8}\\.csv|^op[0-9]{8}\\.csv',files)]);rm(files);}</v>
      </c>
      <c r="R2313" t="str">
        <f t="shared" si="804"/>
        <v>if (file.exists('D:\\My-Shares\\source-fno-csv\\fo28062017.csv')) fo28062017 = data.table (read_csv_chunked('D:\\My-Shares\\source-fno-csv\\fo28062017.csv', DataFrameCallback$new(f), chunk_size = 5))</v>
      </c>
      <c r="S2313" t="str">
        <f t="shared" si="805"/>
        <v>if (file.exists('D:\\My-Shares\\source-fno-csv\\op28062017.csv')) op28062017 = data.table (read_csv_chunked('D:\\My-Shares\\source-fno-csv\\op28062017.csv', DataFrameCallback$new(f), chunk_size = 5))</v>
      </c>
      <c r="T2313" t="str">
        <f t="shared" si="806"/>
        <v>MA280617</v>
      </c>
      <c r="U2313" s="3" t="s">
        <v>24</v>
      </c>
      <c r="V2313" t="str">
        <f t="shared" si="807"/>
        <v>https://www1.nseindia.com/archives/equities/mkt/MA280617.csv</v>
      </c>
      <c r="W2313" t="str">
        <f t="shared" si="808"/>
        <v>MA280617 = fread('https://www1.nseindia.com/archives/equities/mkt/MA280617.csv', sep='!', header = FALSE);</v>
      </c>
      <c r="X2313" t="str">
        <f t="shared" si="809"/>
        <v>MA280617 = MA280617[ str_detect(toupper(V1), ',NIFTY') | str_detect(toupper(V1), ',INDEX,') | str_detect(toupper(V1), ',CNX') ];</v>
      </c>
      <c r="Y2313" t="str">
        <f t="shared" si="810"/>
        <v>MA280617 = MA280617[, c('temp', 'INDEX', 'PREVIOUS_CLOSE', 'OPEN', 'HIGH', 'LOW', 'CLOSE', 'GAIN_LOSS') := tstrsplit(V1, ',', fixed= TRUE),];</v>
      </c>
      <c r="Z2313" t="str">
        <f t="shared" si="811"/>
        <v>MA280617 = MA280617 [ GAIN_LOSS != 'GAIN/LOSS'];</v>
      </c>
      <c r="AA2313" t="str">
        <f t="shared" si="812"/>
        <v>if (curl_fetch_memory('https://www1.nseindia.com/archives/equities/mkt/MA280617.csv')$status_code == 200) {MA280617 = fread('https://www1.nseindia.com/archives/equities/mkt/MA280617.csv', sep='!', header = FALSE); MA280617 = MA280617[ str_detect(toupper(V1), ',NIFTY') | str_detect(toupper(V1), ',INDEX,') | str_detect(toupper(V1), ',CNX') ]; MA280617 = MA280617[, c('temp', 'INDEX', 'PREVIOUS_CLOSE', 'OPEN', 'HIGH', 'LOW', 'CLOSE', 'GAIN_LOSS') := tstrsplit(V1, ',', fixed= TRUE),]; MA280617 = MA280617 [ GAIN_LOSS != 'GAIN/LOSS'];}</v>
      </c>
      <c r="AB2313" t="str">
        <f t="shared" si="788"/>
        <v>indices_dataJun2017</v>
      </c>
      <c r="AC2313" s="3" t="s">
        <v>32</v>
      </c>
      <c r="AD2313" t="s">
        <v>40</v>
      </c>
      <c r="AE2313" t="s">
        <v>44</v>
      </c>
      <c r="AF2313" t="str">
        <f t="shared" si="789"/>
        <v>42914_indices_dataJun2017</v>
      </c>
      <c r="AG2313" t="str">
        <f t="shared" si="790"/>
        <v>indices_dataJun2017.zip</v>
      </c>
      <c r="AH2313" t="str">
        <f>CONCATENATE(AF2313, " &lt;- as.data.table( extract_tables(", AB2313, ")")</f>
        <v>42914_indices_dataJun2017 &lt;- as.data.table( extract_tables(indices_dataJun2017)</v>
      </c>
      <c r="AI2313" t="str">
        <f>CONCATENATE("if (curl_fetch_memory('",AC2313,AG2313, "')$status_code == 200) download.file('", AC2313, AG2313, "', '", AD2313, AF2313, ".zip')")</f>
        <v>if (curl_fetch_memory('https://www1.nseindia.com/content/indices/indices_dataJun2017.zip')$status_code == 200) download.file('https://www1.nseindia.com/content/indices/indices_dataJun2017.zip', 'D:\\My-Shares\\source-index-wgt\\42914_indices_dataJun2017.zip')</v>
      </c>
      <c r="AJ2313" t="str">
        <f t="shared" si="791"/>
        <v>if (file.exists('D:\\My-Shares\\source-index-wgt\\42914_indices_dataJun2017.zip') ) {files = unzip('D:\\My-Shares\\source-index-wgt\\42914_indices_dataJun2017.zip', list=TRUE)$Name; files02=files[grepl('^NIFTY_Bank*|^niftybank*',files)]; unzip(zipfile = 'D:\\My-Shares\\source-index-wgt\\42914_indices_dataJun2017.zip', exdir = 'D:\\My-Shares\\source-index-wgt-bnfpdf', files=files02); file.rename(paste('D:\\My-Shares\\source-index-wgt-bnfpdf\\', files02, sep=''), paste('D:\\My-Shares\\source-index-wgt-bnfpdf\\','42914_',files02, sep='') );pdf_42914 &lt;- as.data.table (extract_tables(paste('D:\\My-Shares\\source-index-wgt-bnfpdf\\','42914_',files02, sep='') ) ); rm(files); rm(files02)}</v>
      </c>
    </row>
    <row r="2314" spans="1:36">
      <c r="A2314" s="1">
        <v>42915</v>
      </c>
      <c r="B2314" s="2">
        <f t="shared" si="796"/>
        <v>29</v>
      </c>
      <c r="C2314" s="2">
        <f t="shared" si="797"/>
        <v>6</v>
      </c>
      <c r="D2314">
        <f t="shared" si="798"/>
        <v>2017</v>
      </c>
      <c r="E2314" t="str">
        <f t="shared" si="799"/>
        <v>17</v>
      </c>
      <c r="F2314" t="str">
        <f t="shared" si="800"/>
        <v>PR290617.zip</v>
      </c>
      <c r="G2314" t="str">
        <f t="shared" si="801"/>
        <v>fo29062017.zip</v>
      </c>
      <c r="H2314" t="str">
        <f t="shared" si="802"/>
        <v>fo29062017</v>
      </c>
      <c r="I2314" t="str">
        <f t="shared" si="803"/>
        <v>op29062017</v>
      </c>
      <c r="J2314" s="3" t="s">
        <v>6</v>
      </c>
      <c r="K2314" t="s">
        <v>13</v>
      </c>
      <c r="L2314" t="s">
        <v>14</v>
      </c>
      <c r="M2314" t="s">
        <v>17</v>
      </c>
      <c r="N2314" t="str">
        <f t="shared" si="792"/>
        <v>if (curl_fetch_memory('https://www1.nseindia.com/archives/equities/bhavcopy/pr/PR290617.zip')$status_code == 200)</v>
      </c>
      <c r="O2314" t="str">
        <f t="shared" si="793"/>
        <v>if (curl_fetch_memory('https://www1.nseindia.com/archives/equities/bhavcopy/pr/PR290617.zip')$status_code == 200) download.file('https://www1.nseindia.com/archives/equities/bhavcopy/pr/PR290617.zip', 'D:\\My-Shares\\source-bhavcopy-zip\\PR290617.zip')</v>
      </c>
      <c r="P2314" t="str">
        <f t="shared" si="794"/>
        <v>if (file.exists('D:\\My-Shares\\source-bhavcopy-zip\\PR290617.zip')) {zipped_names = grep('\\.zip', unzip('D:\\My-Shares\\source-bhavcopy-zip\\PR290617.zip', list=TRUE)$Name, ignore.case=TRUE, value=TRUE); unzip(zipfile = 'D:\\My-Shares\\source-bhavcopy-zip\\PR290617.zip', exdir = 'D:\\My-Shares\\source-fno-zip', files=zipped_names);rm(zipped_names);}</v>
      </c>
      <c r="Q2314" t="str">
        <f t="shared" si="795"/>
        <v>if (file.exists('D:\\My-Shares\\source-fno-zip\\fo29062017.zip')) {files = unzip('D:\\My-Shares\\source-fno-zip\\fo29062017.zip', list=TRUE)$Name; unzip(zipfile = 'D:\\My-Shares\\source-fno-zip\\fo29062017.zip', exdir = 'D:\\My-Shares\\source-fno-csv', files=files[grepl('^fo[0-9]{8}\\.csv|^op[0-9]{8}\\.csv',files)]);rm(files);}</v>
      </c>
      <c r="R2314" t="str">
        <f t="shared" si="804"/>
        <v>if (file.exists('D:\\My-Shares\\source-fno-csv\\fo29062017.csv')) fo29062017 = data.table (read_csv_chunked('D:\\My-Shares\\source-fno-csv\\fo29062017.csv', DataFrameCallback$new(f), chunk_size = 5))</v>
      </c>
      <c r="S2314" t="str">
        <f t="shared" si="805"/>
        <v>if (file.exists('D:\\My-Shares\\source-fno-csv\\op29062017.csv')) op29062017 = data.table (read_csv_chunked('D:\\My-Shares\\source-fno-csv\\op29062017.csv', DataFrameCallback$new(f), chunk_size = 5))</v>
      </c>
      <c r="T2314" t="str">
        <f t="shared" si="806"/>
        <v>MA290617</v>
      </c>
      <c r="U2314" s="3" t="s">
        <v>24</v>
      </c>
      <c r="V2314" t="str">
        <f t="shared" si="807"/>
        <v>https://www1.nseindia.com/archives/equities/mkt/MA290617.csv</v>
      </c>
      <c r="W2314" t="str">
        <f t="shared" si="808"/>
        <v>MA290617 = fread('https://www1.nseindia.com/archives/equities/mkt/MA290617.csv', sep='!', header = FALSE);</v>
      </c>
      <c r="X2314" t="str">
        <f t="shared" si="809"/>
        <v>MA290617 = MA290617[ str_detect(toupper(V1), ',NIFTY') | str_detect(toupper(V1), ',INDEX,') | str_detect(toupper(V1), ',CNX') ];</v>
      </c>
      <c r="Y2314" t="str">
        <f t="shared" si="810"/>
        <v>MA290617 = MA290617[, c('temp', 'INDEX', 'PREVIOUS_CLOSE', 'OPEN', 'HIGH', 'LOW', 'CLOSE', 'GAIN_LOSS') := tstrsplit(V1, ',', fixed= TRUE),];</v>
      </c>
      <c r="Z2314" t="str">
        <f t="shared" si="811"/>
        <v>MA290617 = MA290617 [ GAIN_LOSS != 'GAIN/LOSS'];</v>
      </c>
      <c r="AA2314" t="str">
        <f t="shared" si="812"/>
        <v>if (curl_fetch_memory('https://www1.nseindia.com/archives/equities/mkt/MA290617.csv')$status_code == 200) {MA290617 = fread('https://www1.nseindia.com/archives/equities/mkt/MA290617.csv', sep='!', header = FALSE); MA290617 = MA290617[ str_detect(toupper(V1), ',NIFTY') | str_detect(toupper(V1), ',INDEX,') | str_detect(toupper(V1), ',CNX') ]; MA290617 = MA290617[, c('temp', 'INDEX', 'PREVIOUS_CLOSE', 'OPEN', 'HIGH', 'LOW', 'CLOSE', 'GAIN_LOSS') := tstrsplit(V1, ',', fixed= TRUE),]; MA290617 = MA290617 [ GAIN_LOSS != 'GAIN/LOSS'];}</v>
      </c>
      <c r="AB2314" t="str">
        <f t="shared" si="788"/>
        <v>indices_dataJun2017</v>
      </c>
      <c r="AC2314" s="3" t="s">
        <v>32</v>
      </c>
      <c r="AD2314" t="s">
        <v>40</v>
      </c>
      <c r="AE2314" t="s">
        <v>44</v>
      </c>
      <c r="AF2314" t="str">
        <f t="shared" si="789"/>
        <v>42915_indices_dataJun2017</v>
      </c>
      <c r="AG2314" t="str">
        <f t="shared" si="790"/>
        <v>indices_dataJun2017.zip</v>
      </c>
      <c r="AH2314" t="str">
        <f>CONCATENATE(AF2314, " &lt;- as.data.table( extract_tables(", AB2314, ")")</f>
        <v>42915_indices_dataJun2017 &lt;- as.data.table( extract_tables(indices_dataJun2017)</v>
      </c>
      <c r="AI2314" t="str">
        <f>CONCATENATE("if (curl_fetch_memory('",AC2314,AG2314, "')$status_code == 200) download.file('", AC2314, AG2314, "', '", AD2314, AF2314, ".zip')")</f>
        <v>if (curl_fetch_memory('https://www1.nseindia.com/content/indices/indices_dataJun2017.zip')$status_code == 200) download.file('https://www1.nseindia.com/content/indices/indices_dataJun2017.zip', 'D:\\My-Shares\\source-index-wgt\\42915_indices_dataJun2017.zip')</v>
      </c>
      <c r="AJ2314" t="str">
        <f t="shared" si="791"/>
        <v>if (file.exists('D:\\My-Shares\\source-index-wgt\\42915_indices_dataJun2017.zip') ) {files = unzip('D:\\My-Shares\\source-index-wgt\\42915_indices_dataJun2017.zip', list=TRUE)$Name; files02=files[grepl('^NIFTY_Bank*|^niftybank*',files)]; unzip(zipfile = 'D:\\My-Shares\\source-index-wgt\\42915_indices_dataJun2017.zip', exdir = 'D:\\My-Shares\\source-index-wgt-bnfpdf', files=files02); file.rename(paste('D:\\My-Shares\\source-index-wgt-bnfpdf\\', files02, sep=''), paste('D:\\My-Shares\\source-index-wgt-bnfpdf\\','42915_',files02, sep='') );pdf_42915 &lt;- as.data.table (extract_tables(paste('D:\\My-Shares\\source-index-wgt-bnfpdf\\','42915_',files02, sep='') ) ); rm(files); rm(files02)}</v>
      </c>
    </row>
    <row r="2315" spans="1:36">
      <c r="A2315" s="1">
        <v>42916</v>
      </c>
      <c r="B2315" s="2">
        <f t="shared" si="796"/>
        <v>30</v>
      </c>
      <c r="C2315" s="2">
        <f t="shared" si="797"/>
        <v>6</v>
      </c>
      <c r="D2315">
        <f t="shared" si="798"/>
        <v>2017</v>
      </c>
      <c r="E2315" t="str">
        <f t="shared" si="799"/>
        <v>17</v>
      </c>
      <c r="F2315" t="str">
        <f t="shared" si="800"/>
        <v>PR300617.zip</v>
      </c>
      <c r="G2315" t="str">
        <f t="shared" si="801"/>
        <v>fo30062017.zip</v>
      </c>
      <c r="H2315" t="str">
        <f t="shared" si="802"/>
        <v>fo30062017</v>
      </c>
      <c r="I2315" t="str">
        <f t="shared" si="803"/>
        <v>op30062017</v>
      </c>
      <c r="J2315" s="3" t="s">
        <v>6</v>
      </c>
      <c r="K2315" t="s">
        <v>13</v>
      </c>
      <c r="L2315" t="s">
        <v>14</v>
      </c>
      <c r="M2315" t="s">
        <v>17</v>
      </c>
      <c r="N2315" t="str">
        <f t="shared" si="792"/>
        <v>if (curl_fetch_memory('https://www1.nseindia.com/archives/equities/bhavcopy/pr/PR300617.zip')$status_code == 200)</v>
      </c>
      <c r="O2315" t="str">
        <f t="shared" si="793"/>
        <v>if (curl_fetch_memory('https://www1.nseindia.com/archives/equities/bhavcopy/pr/PR300617.zip')$status_code == 200) download.file('https://www1.nseindia.com/archives/equities/bhavcopy/pr/PR300617.zip', 'D:\\My-Shares\\source-bhavcopy-zip\\PR300617.zip')</v>
      </c>
      <c r="P2315" t="str">
        <f t="shared" si="794"/>
        <v>if (file.exists('D:\\My-Shares\\source-bhavcopy-zip\\PR300617.zip')) {zipped_names = grep('\\.zip', unzip('D:\\My-Shares\\source-bhavcopy-zip\\PR300617.zip', list=TRUE)$Name, ignore.case=TRUE, value=TRUE); unzip(zipfile = 'D:\\My-Shares\\source-bhavcopy-zip\\PR300617.zip', exdir = 'D:\\My-Shares\\source-fno-zip', files=zipped_names);rm(zipped_names);}</v>
      </c>
      <c r="Q2315" t="str">
        <f t="shared" si="795"/>
        <v>if (file.exists('D:\\My-Shares\\source-fno-zip\\fo30062017.zip')) {files = unzip('D:\\My-Shares\\source-fno-zip\\fo30062017.zip', list=TRUE)$Name; unzip(zipfile = 'D:\\My-Shares\\source-fno-zip\\fo30062017.zip', exdir = 'D:\\My-Shares\\source-fno-csv', files=files[grepl('^fo[0-9]{8}\\.csv|^op[0-9]{8}\\.csv',files)]);rm(files);}</v>
      </c>
      <c r="R2315" t="str">
        <f t="shared" si="804"/>
        <v>if (file.exists('D:\\My-Shares\\source-fno-csv\\fo30062017.csv')) fo30062017 = data.table (read_csv_chunked('D:\\My-Shares\\source-fno-csv\\fo30062017.csv', DataFrameCallback$new(f), chunk_size = 5))</v>
      </c>
      <c r="S2315" t="str">
        <f t="shared" si="805"/>
        <v>if (file.exists('D:\\My-Shares\\source-fno-csv\\op30062017.csv')) op30062017 = data.table (read_csv_chunked('D:\\My-Shares\\source-fno-csv\\op30062017.csv', DataFrameCallback$new(f), chunk_size = 5))</v>
      </c>
      <c r="T2315" t="str">
        <f t="shared" si="806"/>
        <v>MA300617</v>
      </c>
      <c r="U2315" s="3" t="s">
        <v>24</v>
      </c>
      <c r="V2315" t="str">
        <f t="shared" si="807"/>
        <v>https://www1.nseindia.com/archives/equities/mkt/MA300617.csv</v>
      </c>
      <c r="W2315" t="str">
        <f t="shared" si="808"/>
        <v>MA300617 = fread('https://www1.nseindia.com/archives/equities/mkt/MA300617.csv', sep='!', header = FALSE);</v>
      </c>
      <c r="X2315" t="str">
        <f t="shared" si="809"/>
        <v>MA300617 = MA300617[ str_detect(toupper(V1), ',NIFTY') | str_detect(toupper(V1), ',INDEX,') | str_detect(toupper(V1), ',CNX') ];</v>
      </c>
      <c r="Y2315" t="str">
        <f t="shared" si="810"/>
        <v>MA300617 = MA300617[, c('temp', 'INDEX', 'PREVIOUS_CLOSE', 'OPEN', 'HIGH', 'LOW', 'CLOSE', 'GAIN_LOSS') := tstrsplit(V1, ',', fixed= TRUE),];</v>
      </c>
      <c r="Z2315" t="str">
        <f t="shared" si="811"/>
        <v>MA300617 = MA300617 [ GAIN_LOSS != 'GAIN/LOSS'];</v>
      </c>
      <c r="AA2315" t="str">
        <f t="shared" si="812"/>
        <v>if (curl_fetch_memory('https://www1.nseindia.com/archives/equities/mkt/MA300617.csv')$status_code == 200) {MA300617 = fread('https://www1.nseindia.com/archives/equities/mkt/MA300617.csv', sep='!', header = FALSE); MA300617 = MA300617[ str_detect(toupper(V1), ',NIFTY') | str_detect(toupper(V1), ',INDEX,') | str_detect(toupper(V1), ',CNX') ]; MA300617 = MA300617[, c('temp', 'INDEX', 'PREVIOUS_CLOSE', 'OPEN', 'HIGH', 'LOW', 'CLOSE', 'GAIN_LOSS') := tstrsplit(V1, ',', fixed= TRUE),]; MA300617 = MA300617 [ GAIN_LOSS != 'GAIN/LOSS'];}</v>
      </c>
      <c r="AB2315" t="str">
        <f t="shared" si="788"/>
        <v>indices_dataJun2017</v>
      </c>
      <c r="AC2315" s="3" t="s">
        <v>32</v>
      </c>
      <c r="AD2315" t="s">
        <v>40</v>
      </c>
      <c r="AE2315" t="s">
        <v>44</v>
      </c>
      <c r="AF2315" t="str">
        <f t="shared" si="789"/>
        <v>42916_indices_dataJun2017</v>
      </c>
      <c r="AG2315" t="str">
        <f t="shared" si="790"/>
        <v>indices_dataJun2017.zip</v>
      </c>
      <c r="AH2315" t="str">
        <f>CONCATENATE(AF2315, " &lt;- as.data.table( extract_tables(", AB2315, ")")</f>
        <v>42916_indices_dataJun2017 &lt;- as.data.table( extract_tables(indices_dataJun2017)</v>
      </c>
      <c r="AI2315" t="str">
        <f>CONCATENATE("if (curl_fetch_memory('",AC2315,AG2315, "')$status_code == 200) download.file('", AC2315, AG2315, "', '", AD2315, AF2315, ".zip')")</f>
        <v>if (curl_fetch_memory('https://www1.nseindia.com/content/indices/indices_dataJun2017.zip')$status_code == 200) download.file('https://www1.nseindia.com/content/indices/indices_dataJun2017.zip', 'D:\\My-Shares\\source-index-wgt\\42916_indices_dataJun2017.zip')</v>
      </c>
      <c r="AJ2315" t="str">
        <f t="shared" si="791"/>
        <v>if (file.exists('D:\\My-Shares\\source-index-wgt\\42916_indices_dataJun2017.zip') ) {files = unzip('D:\\My-Shares\\source-index-wgt\\42916_indices_dataJun2017.zip', list=TRUE)$Name; files02=files[grepl('^NIFTY_Bank*|^niftybank*',files)]; unzip(zipfile = 'D:\\My-Shares\\source-index-wgt\\42916_indices_dataJun2017.zip', exdir = 'D:\\My-Shares\\source-index-wgt-bnfpdf', files=files02); file.rename(paste('D:\\My-Shares\\source-index-wgt-bnfpdf\\', files02, sep=''), paste('D:\\My-Shares\\source-index-wgt-bnfpdf\\','42916_',files02, sep='') );pdf_42916 &lt;- as.data.table (extract_tables(paste('D:\\My-Shares\\source-index-wgt-bnfpdf\\','42916_',files02, sep='') ) ); rm(files); rm(files02)}</v>
      </c>
    </row>
    <row r="2316" spans="1:36">
      <c r="A2316" s="1">
        <v>42917</v>
      </c>
      <c r="B2316" s="2">
        <f t="shared" si="796"/>
        <v>1</v>
      </c>
      <c r="C2316" s="2">
        <f t="shared" si="797"/>
        <v>7</v>
      </c>
      <c r="D2316">
        <f t="shared" si="798"/>
        <v>2017</v>
      </c>
      <c r="E2316" t="str">
        <f t="shared" si="799"/>
        <v>17</v>
      </c>
      <c r="F2316" t="str">
        <f t="shared" si="800"/>
        <v>PR010717.zip</v>
      </c>
      <c r="G2316" t="str">
        <f t="shared" si="801"/>
        <v>fo01072017.zip</v>
      </c>
      <c r="H2316" t="str">
        <f t="shared" si="802"/>
        <v>fo01072017</v>
      </c>
      <c r="I2316" t="str">
        <f t="shared" si="803"/>
        <v>op01072017</v>
      </c>
      <c r="J2316" s="3" t="s">
        <v>6</v>
      </c>
      <c r="K2316" t="s">
        <v>13</v>
      </c>
      <c r="L2316" t="s">
        <v>14</v>
      </c>
      <c r="M2316" t="s">
        <v>17</v>
      </c>
      <c r="N2316" t="str">
        <f t="shared" si="792"/>
        <v>if (curl_fetch_memory('https://www1.nseindia.com/archives/equities/bhavcopy/pr/PR010717.zip')$status_code == 200)</v>
      </c>
      <c r="O2316" t="str">
        <f t="shared" si="793"/>
        <v>if (curl_fetch_memory('https://www1.nseindia.com/archives/equities/bhavcopy/pr/PR010717.zip')$status_code == 200) download.file('https://www1.nseindia.com/archives/equities/bhavcopy/pr/PR010717.zip', 'D:\\My-Shares\\source-bhavcopy-zip\\PR010717.zip')</v>
      </c>
      <c r="P2316" t="str">
        <f t="shared" si="794"/>
        <v>if (file.exists('D:\\My-Shares\\source-bhavcopy-zip\\PR010717.zip')) {zipped_names = grep('\\.zip', unzip('D:\\My-Shares\\source-bhavcopy-zip\\PR010717.zip', list=TRUE)$Name, ignore.case=TRUE, value=TRUE); unzip(zipfile = 'D:\\My-Shares\\source-bhavcopy-zip\\PR010717.zip', exdir = 'D:\\My-Shares\\source-fno-zip', files=zipped_names);rm(zipped_names);}</v>
      </c>
      <c r="Q2316" t="str">
        <f t="shared" si="795"/>
        <v>if (file.exists('D:\\My-Shares\\source-fno-zip\\fo01072017.zip')) {files = unzip('D:\\My-Shares\\source-fno-zip\\fo01072017.zip', list=TRUE)$Name; unzip(zipfile = 'D:\\My-Shares\\source-fno-zip\\fo01072017.zip', exdir = 'D:\\My-Shares\\source-fno-csv', files=files[grepl('^fo[0-9]{8}\\.csv|^op[0-9]{8}\\.csv',files)]);rm(files);}</v>
      </c>
      <c r="R2316" t="str">
        <f t="shared" si="804"/>
        <v>if (file.exists('D:\\My-Shares\\source-fno-csv\\fo01072017.csv')) fo01072017 = data.table (read_csv_chunked('D:\\My-Shares\\source-fno-csv\\fo01072017.csv', DataFrameCallback$new(f), chunk_size = 5))</v>
      </c>
      <c r="S2316" t="str">
        <f t="shared" si="805"/>
        <v>if (file.exists('D:\\My-Shares\\source-fno-csv\\op01072017.csv')) op01072017 = data.table (read_csv_chunked('D:\\My-Shares\\source-fno-csv\\op01072017.csv', DataFrameCallback$new(f), chunk_size = 5))</v>
      </c>
      <c r="T2316" t="str">
        <f t="shared" si="806"/>
        <v>MA010717</v>
      </c>
      <c r="U2316" s="3" t="s">
        <v>24</v>
      </c>
      <c r="V2316" t="str">
        <f t="shared" si="807"/>
        <v>https://www1.nseindia.com/archives/equities/mkt/MA010717.csv</v>
      </c>
      <c r="W2316" t="str">
        <f t="shared" si="808"/>
        <v>MA010717 = fread('https://www1.nseindia.com/archives/equities/mkt/MA010717.csv', sep='!', header = FALSE);</v>
      </c>
      <c r="X2316" t="str">
        <f t="shared" si="809"/>
        <v>MA010717 = MA010717[ str_detect(toupper(V1), ',NIFTY') | str_detect(toupper(V1), ',INDEX,') | str_detect(toupper(V1), ',CNX') ];</v>
      </c>
      <c r="Y2316" t="str">
        <f t="shared" si="810"/>
        <v>MA010717 = MA010717[, c('temp', 'INDEX', 'PREVIOUS_CLOSE', 'OPEN', 'HIGH', 'LOW', 'CLOSE', 'GAIN_LOSS') := tstrsplit(V1, ',', fixed= TRUE),];</v>
      </c>
      <c r="Z2316" t="str">
        <f t="shared" si="811"/>
        <v>MA010717 = MA010717 [ GAIN_LOSS != 'GAIN/LOSS'];</v>
      </c>
      <c r="AA2316" t="str">
        <f t="shared" si="812"/>
        <v>if (curl_fetch_memory('https://www1.nseindia.com/archives/equities/mkt/MA010717.csv')$status_code == 200) {MA010717 = fread('https://www1.nseindia.com/archives/equities/mkt/MA010717.csv', sep='!', header = FALSE); MA010717 = MA010717[ str_detect(toupper(V1), ',NIFTY') | str_detect(toupper(V1), ',INDEX,') | str_detect(toupper(V1), ',CNX') ]; MA010717 = MA010717[, c('temp', 'INDEX', 'PREVIOUS_CLOSE', 'OPEN', 'HIGH', 'LOW', 'CLOSE', 'GAIN_LOSS') := tstrsplit(V1, ',', fixed= TRUE),]; MA010717 = MA010717 [ GAIN_LOSS != 'GAIN/LOSS'];}</v>
      </c>
      <c r="AB2316" t="str">
        <f t="shared" si="788"/>
        <v>indices_dataJul2017</v>
      </c>
      <c r="AC2316" s="3" t="s">
        <v>32</v>
      </c>
      <c r="AD2316" t="s">
        <v>40</v>
      </c>
      <c r="AE2316" t="s">
        <v>44</v>
      </c>
      <c r="AF2316" t="str">
        <f t="shared" si="789"/>
        <v>42917_indices_dataJul2017</v>
      </c>
      <c r="AG2316" t="str">
        <f t="shared" si="790"/>
        <v>indices_dataJul2017.zip</v>
      </c>
      <c r="AH2316" t="str">
        <f>CONCATENATE(AF2316, " &lt;- as.data.table( extract_tables(", AB2316, ")")</f>
        <v>42917_indices_dataJul2017 &lt;- as.data.table( extract_tables(indices_dataJul2017)</v>
      </c>
      <c r="AI2316" t="str">
        <f>CONCATENATE("if (curl_fetch_memory('",AC2316,AG2316, "')$status_code == 200) download.file('", AC2316, AG2316, "', '", AD2316, AF2316, ".zip')")</f>
        <v>if (curl_fetch_memory('https://www1.nseindia.com/content/indices/indices_dataJul2017.zip')$status_code == 200) download.file('https://www1.nseindia.com/content/indices/indices_dataJul2017.zip', 'D:\\My-Shares\\source-index-wgt\\42917_indices_dataJul2017.zip')</v>
      </c>
      <c r="AJ2316" t="str">
        <f t="shared" si="791"/>
        <v>if (file.exists('D:\\My-Shares\\source-index-wgt\\42917_indices_dataJul2017.zip') ) {files = unzip('D:\\My-Shares\\source-index-wgt\\42917_indices_dataJul2017.zip', list=TRUE)$Name; files02=files[grepl('^NIFTY_Bank*|^niftybank*',files)]; unzip(zipfile = 'D:\\My-Shares\\source-index-wgt\\42917_indices_dataJul2017.zip', exdir = 'D:\\My-Shares\\source-index-wgt-bnfpdf', files=files02); file.rename(paste('D:\\My-Shares\\source-index-wgt-bnfpdf\\', files02, sep=''), paste('D:\\My-Shares\\source-index-wgt-bnfpdf\\','42917_',files02, sep='') );pdf_42917 &lt;- as.data.table (extract_tables(paste('D:\\My-Shares\\source-index-wgt-bnfpdf\\','42917_',files02, sep='') ) ); rm(files); rm(files02)}</v>
      </c>
    </row>
    <row r="2317" spans="1:36">
      <c r="A2317" s="1">
        <v>42918</v>
      </c>
      <c r="B2317" s="2">
        <f t="shared" si="796"/>
        <v>2</v>
      </c>
      <c r="C2317" s="2">
        <f t="shared" si="797"/>
        <v>7</v>
      </c>
      <c r="D2317">
        <f t="shared" si="798"/>
        <v>2017</v>
      </c>
      <c r="E2317" t="str">
        <f t="shared" si="799"/>
        <v>17</v>
      </c>
      <c r="F2317" t="str">
        <f t="shared" si="800"/>
        <v>PR020717.zip</v>
      </c>
      <c r="G2317" t="str">
        <f t="shared" si="801"/>
        <v>fo02072017.zip</v>
      </c>
      <c r="H2317" t="str">
        <f t="shared" si="802"/>
        <v>fo02072017</v>
      </c>
      <c r="I2317" t="str">
        <f t="shared" si="803"/>
        <v>op02072017</v>
      </c>
      <c r="J2317" s="3" t="s">
        <v>6</v>
      </c>
      <c r="K2317" t="s">
        <v>13</v>
      </c>
      <c r="L2317" t="s">
        <v>14</v>
      </c>
      <c r="M2317" t="s">
        <v>17</v>
      </c>
      <c r="N2317" t="str">
        <f t="shared" si="792"/>
        <v>if (curl_fetch_memory('https://www1.nseindia.com/archives/equities/bhavcopy/pr/PR020717.zip')$status_code == 200)</v>
      </c>
      <c r="O2317" t="str">
        <f t="shared" si="793"/>
        <v>if (curl_fetch_memory('https://www1.nseindia.com/archives/equities/bhavcopy/pr/PR020717.zip')$status_code == 200) download.file('https://www1.nseindia.com/archives/equities/bhavcopy/pr/PR020717.zip', 'D:\\My-Shares\\source-bhavcopy-zip\\PR020717.zip')</v>
      </c>
      <c r="P2317" t="str">
        <f t="shared" si="794"/>
        <v>if (file.exists('D:\\My-Shares\\source-bhavcopy-zip\\PR020717.zip')) {zipped_names = grep('\\.zip', unzip('D:\\My-Shares\\source-bhavcopy-zip\\PR020717.zip', list=TRUE)$Name, ignore.case=TRUE, value=TRUE); unzip(zipfile = 'D:\\My-Shares\\source-bhavcopy-zip\\PR020717.zip', exdir = 'D:\\My-Shares\\source-fno-zip', files=zipped_names);rm(zipped_names);}</v>
      </c>
      <c r="Q2317" t="str">
        <f t="shared" si="795"/>
        <v>if (file.exists('D:\\My-Shares\\source-fno-zip\\fo02072017.zip')) {files = unzip('D:\\My-Shares\\source-fno-zip\\fo02072017.zip', list=TRUE)$Name; unzip(zipfile = 'D:\\My-Shares\\source-fno-zip\\fo02072017.zip', exdir = 'D:\\My-Shares\\source-fno-csv', files=files[grepl('^fo[0-9]{8}\\.csv|^op[0-9]{8}\\.csv',files)]);rm(files);}</v>
      </c>
      <c r="R2317" t="str">
        <f t="shared" si="804"/>
        <v>if (file.exists('D:\\My-Shares\\source-fno-csv\\fo02072017.csv')) fo02072017 = data.table (read_csv_chunked('D:\\My-Shares\\source-fno-csv\\fo02072017.csv', DataFrameCallback$new(f), chunk_size = 5))</v>
      </c>
      <c r="S2317" t="str">
        <f t="shared" si="805"/>
        <v>if (file.exists('D:\\My-Shares\\source-fno-csv\\op02072017.csv')) op02072017 = data.table (read_csv_chunked('D:\\My-Shares\\source-fno-csv\\op02072017.csv', DataFrameCallback$new(f), chunk_size = 5))</v>
      </c>
      <c r="T2317" t="str">
        <f t="shared" si="806"/>
        <v>MA020717</v>
      </c>
      <c r="U2317" s="3" t="s">
        <v>24</v>
      </c>
      <c r="V2317" t="str">
        <f t="shared" si="807"/>
        <v>https://www1.nseindia.com/archives/equities/mkt/MA020717.csv</v>
      </c>
      <c r="W2317" t="str">
        <f t="shared" si="808"/>
        <v>MA020717 = fread('https://www1.nseindia.com/archives/equities/mkt/MA020717.csv', sep='!', header = FALSE);</v>
      </c>
      <c r="X2317" t="str">
        <f t="shared" si="809"/>
        <v>MA020717 = MA020717[ str_detect(toupper(V1), ',NIFTY') | str_detect(toupper(V1), ',INDEX,') | str_detect(toupper(V1), ',CNX') ];</v>
      </c>
      <c r="Y2317" t="str">
        <f t="shared" si="810"/>
        <v>MA020717 = MA020717[, c('temp', 'INDEX', 'PREVIOUS_CLOSE', 'OPEN', 'HIGH', 'LOW', 'CLOSE', 'GAIN_LOSS') := tstrsplit(V1, ',', fixed= TRUE),];</v>
      </c>
      <c r="Z2317" t="str">
        <f t="shared" si="811"/>
        <v>MA020717 = MA020717 [ GAIN_LOSS != 'GAIN/LOSS'];</v>
      </c>
      <c r="AA2317" t="str">
        <f t="shared" si="812"/>
        <v>if (curl_fetch_memory('https://www1.nseindia.com/archives/equities/mkt/MA020717.csv')$status_code == 200) {MA020717 = fread('https://www1.nseindia.com/archives/equities/mkt/MA020717.csv', sep='!', header = FALSE); MA020717 = MA020717[ str_detect(toupper(V1), ',NIFTY') | str_detect(toupper(V1), ',INDEX,') | str_detect(toupper(V1), ',CNX') ]; MA020717 = MA020717[, c('temp', 'INDEX', 'PREVIOUS_CLOSE', 'OPEN', 'HIGH', 'LOW', 'CLOSE', 'GAIN_LOSS') := tstrsplit(V1, ',', fixed= TRUE),]; MA020717 = MA020717 [ GAIN_LOSS != 'GAIN/LOSS'];}</v>
      </c>
      <c r="AB2317" t="str">
        <f t="shared" si="788"/>
        <v>indices_dataJul2017</v>
      </c>
      <c r="AC2317" s="3" t="s">
        <v>32</v>
      </c>
      <c r="AD2317" t="s">
        <v>40</v>
      </c>
      <c r="AE2317" t="s">
        <v>44</v>
      </c>
      <c r="AF2317" t="str">
        <f t="shared" si="789"/>
        <v>42918_indices_dataJul2017</v>
      </c>
      <c r="AG2317" t="str">
        <f t="shared" si="790"/>
        <v>indices_dataJul2017.zip</v>
      </c>
      <c r="AH2317" t="str">
        <f>CONCATENATE(AF2317, " &lt;- as.data.table( extract_tables(", AB2317, ")")</f>
        <v>42918_indices_dataJul2017 &lt;- as.data.table( extract_tables(indices_dataJul2017)</v>
      </c>
      <c r="AI2317" t="str">
        <f>CONCATENATE("if (curl_fetch_memory('",AC2317,AG2317, "')$status_code == 200) download.file('", AC2317, AG2317, "', '", AD2317, AF2317, ".zip')")</f>
        <v>if (curl_fetch_memory('https://www1.nseindia.com/content/indices/indices_dataJul2017.zip')$status_code == 200) download.file('https://www1.nseindia.com/content/indices/indices_dataJul2017.zip', 'D:\\My-Shares\\source-index-wgt\\42918_indices_dataJul2017.zip')</v>
      </c>
      <c r="AJ2317" t="str">
        <f t="shared" si="791"/>
        <v>if (file.exists('D:\\My-Shares\\source-index-wgt\\42918_indices_dataJul2017.zip') ) {files = unzip('D:\\My-Shares\\source-index-wgt\\42918_indices_dataJul2017.zip', list=TRUE)$Name; files02=files[grepl('^NIFTY_Bank*|^niftybank*',files)]; unzip(zipfile = 'D:\\My-Shares\\source-index-wgt\\42918_indices_dataJul2017.zip', exdir = 'D:\\My-Shares\\source-index-wgt-bnfpdf', files=files02); file.rename(paste('D:\\My-Shares\\source-index-wgt-bnfpdf\\', files02, sep=''), paste('D:\\My-Shares\\source-index-wgt-bnfpdf\\','42918_',files02, sep='') );pdf_42918 &lt;- as.data.table (extract_tables(paste('D:\\My-Shares\\source-index-wgt-bnfpdf\\','42918_',files02, sep='') ) ); rm(files); rm(files02)}</v>
      </c>
    </row>
    <row r="2318" spans="1:36">
      <c r="A2318" s="1">
        <v>42919</v>
      </c>
      <c r="B2318" s="2">
        <f t="shared" si="796"/>
        <v>3</v>
      </c>
      <c r="C2318" s="2">
        <f t="shared" si="797"/>
        <v>7</v>
      </c>
      <c r="D2318">
        <f t="shared" si="798"/>
        <v>2017</v>
      </c>
      <c r="E2318" t="str">
        <f t="shared" si="799"/>
        <v>17</v>
      </c>
      <c r="F2318" t="str">
        <f t="shared" si="800"/>
        <v>PR030717.zip</v>
      </c>
      <c r="G2318" t="str">
        <f t="shared" si="801"/>
        <v>fo03072017.zip</v>
      </c>
      <c r="H2318" t="str">
        <f t="shared" si="802"/>
        <v>fo03072017</v>
      </c>
      <c r="I2318" t="str">
        <f t="shared" si="803"/>
        <v>op03072017</v>
      </c>
      <c r="J2318" s="3" t="s">
        <v>6</v>
      </c>
      <c r="K2318" t="s">
        <v>13</v>
      </c>
      <c r="L2318" t="s">
        <v>14</v>
      </c>
      <c r="M2318" t="s">
        <v>17</v>
      </c>
      <c r="N2318" t="str">
        <f t="shared" si="792"/>
        <v>if (curl_fetch_memory('https://www1.nseindia.com/archives/equities/bhavcopy/pr/PR030717.zip')$status_code == 200)</v>
      </c>
      <c r="O2318" t="str">
        <f t="shared" si="793"/>
        <v>if (curl_fetch_memory('https://www1.nseindia.com/archives/equities/bhavcopy/pr/PR030717.zip')$status_code == 200) download.file('https://www1.nseindia.com/archives/equities/bhavcopy/pr/PR030717.zip', 'D:\\My-Shares\\source-bhavcopy-zip\\PR030717.zip')</v>
      </c>
      <c r="P2318" t="str">
        <f t="shared" si="794"/>
        <v>if (file.exists('D:\\My-Shares\\source-bhavcopy-zip\\PR030717.zip')) {zipped_names = grep('\\.zip', unzip('D:\\My-Shares\\source-bhavcopy-zip\\PR030717.zip', list=TRUE)$Name, ignore.case=TRUE, value=TRUE); unzip(zipfile = 'D:\\My-Shares\\source-bhavcopy-zip\\PR030717.zip', exdir = 'D:\\My-Shares\\source-fno-zip', files=zipped_names);rm(zipped_names);}</v>
      </c>
      <c r="Q2318" t="str">
        <f t="shared" si="795"/>
        <v>if (file.exists('D:\\My-Shares\\source-fno-zip\\fo03072017.zip')) {files = unzip('D:\\My-Shares\\source-fno-zip\\fo03072017.zip', list=TRUE)$Name; unzip(zipfile = 'D:\\My-Shares\\source-fno-zip\\fo03072017.zip', exdir = 'D:\\My-Shares\\source-fno-csv', files=files[grepl('^fo[0-9]{8}\\.csv|^op[0-9]{8}\\.csv',files)]);rm(files);}</v>
      </c>
      <c r="R2318" t="str">
        <f t="shared" si="804"/>
        <v>if (file.exists('D:\\My-Shares\\source-fno-csv\\fo03072017.csv')) fo03072017 = data.table (read_csv_chunked('D:\\My-Shares\\source-fno-csv\\fo03072017.csv', DataFrameCallback$new(f), chunk_size = 5))</v>
      </c>
      <c r="S2318" t="str">
        <f t="shared" si="805"/>
        <v>if (file.exists('D:\\My-Shares\\source-fno-csv\\op03072017.csv')) op03072017 = data.table (read_csv_chunked('D:\\My-Shares\\source-fno-csv\\op03072017.csv', DataFrameCallback$new(f), chunk_size = 5))</v>
      </c>
      <c r="T2318" t="str">
        <f t="shared" si="806"/>
        <v>MA030717</v>
      </c>
      <c r="U2318" s="3" t="s">
        <v>24</v>
      </c>
      <c r="V2318" t="str">
        <f t="shared" si="807"/>
        <v>https://www1.nseindia.com/archives/equities/mkt/MA030717.csv</v>
      </c>
      <c r="W2318" t="str">
        <f t="shared" si="808"/>
        <v>MA030717 = fread('https://www1.nseindia.com/archives/equities/mkt/MA030717.csv', sep='!', header = FALSE);</v>
      </c>
      <c r="X2318" t="str">
        <f t="shared" si="809"/>
        <v>MA030717 = MA030717[ str_detect(toupper(V1), ',NIFTY') | str_detect(toupper(V1), ',INDEX,') | str_detect(toupper(V1), ',CNX') ];</v>
      </c>
      <c r="Y2318" t="str">
        <f t="shared" si="810"/>
        <v>MA030717 = MA030717[, c('temp', 'INDEX', 'PREVIOUS_CLOSE', 'OPEN', 'HIGH', 'LOW', 'CLOSE', 'GAIN_LOSS') := tstrsplit(V1, ',', fixed= TRUE),];</v>
      </c>
      <c r="Z2318" t="str">
        <f t="shared" si="811"/>
        <v>MA030717 = MA030717 [ GAIN_LOSS != 'GAIN/LOSS'];</v>
      </c>
      <c r="AA2318" t="str">
        <f t="shared" si="812"/>
        <v>if (curl_fetch_memory('https://www1.nseindia.com/archives/equities/mkt/MA030717.csv')$status_code == 200) {MA030717 = fread('https://www1.nseindia.com/archives/equities/mkt/MA030717.csv', sep='!', header = FALSE); MA030717 = MA030717[ str_detect(toupper(V1), ',NIFTY') | str_detect(toupper(V1), ',INDEX,') | str_detect(toupper(V1), ',CNX') ]; MA030717 = MA030717[, c('temp', 'INDEX', 'PREVIOUS_CLOSE', 'OPEN', 'HIGH', 'LOW', 'CLOSE', 'GAIN_LOSS') := tstrsplit(V1, ',', fixed= TRUE),]; MA030717 = MA030717 [ GAIN_LOSS != 'GAIN/LOSS'];}</v>
      </c>
      <c r="AB2318" t="str">
        <f t="shared" si="788"/>
        <v>indices_dataJul2017</v>
      </c>
      <c r="AC2318" s="3" t="s">
        <v>32</v>
      </c>
      <c r="AD2318" t="s">
        <v>40</v>
      </c>
      <c r="AE2318" t="s">
        <v>44</v>
      </c>
      <c r="AF2318" t="str">
        <f t="shared" si="789"/>
        <v>42919_indices_dataJul2017</v>
      </c>
      <c r="AG2318" t="str">
        <f t="shared" si="790"/>
        <v>indices_dataJul2017.zip</v>
      </c>
      <c r="AH2318" t="str">
        <f>CONCATENATE(AF2318, " &lt;- as.data.table( extract_tables(", AB2318, ")")</f>
        <v>42919_indices_dataJul2017 &lt;- as.data.table( extract_tables(indices_dataJul2017)</v>
      </c>
      <c r="AI2318" t="str">
        <f>CONCATENATE("if (curl_fetch_memory('",AC2318,AG2318, "')$status_code == 200) download.file('", AC2318, AG2318, "', '", AD2318, AF2318, ".zip')")</f>
        <v>if (curl_fetch_memory('https://www1.nseindia.com/content/indices/indices_dataJul2017.zip')$status_code == 200) download.file('https://www1.nseindia.com/content/indices/indices_dataJul2017.zip', 'D:\\My-Shares\\source-index-wgt\\42919_indices_dataJul2017.zip')</v>
      </c>
      <c r="AJ2318" t="str">
        <f t="shared" si="791"/>
        <v>if (file.exists('D:\\My-Shares\\source-index-wgt\\42919_indices_dataJul2017.zip') ) {files = unzip('D:\\My-Shares\\source-index-wgt\\42919_indices_dataJul2017.zip', list=TRUE)$Name; files02=files[grepl('^NIFTY_Bank*|^niftybank*',files)]; unzip(zipfile = 'D:\\My-Shares\\source-index-wgt\\42919_indices_dataJul2017.zip', exdir = 'D:\\My-Shares\\source-index-wgt-bnfpdf', files=files02); file.rename(paste('D:\\My-Shares\\source-index-wgt-bnfpdf\\', files02, sep=''), paste('D:\\My-Shares\\source-index-wgt-bnfpdf\\','42919_',files02, sep='') );pdf_42919 &lt;- as.data.table (extract_tables(paste('D:\\My-Shares\\source-index-wgt-bnfpdf\\','42919_',files02, sep='') ) ); rm(files); rm(files02)}</v>
      </c>
    </row>
    <row r="2319" spans="1:36">
      <c r="A2319" s="1">
        <v>42920</v>
      </c>
      <c r="B2319" s="2">
        <f t="shared" si="796"/>
        <v>4</v>
      </c>
      <c r="C2319" s="2">
        <f t="shared" si="797"/>
        <v>7</v>
      </c>
      <c r="D2319">
        <f t="shared" si="798"/>
        <v>2017</v>
      </c>
      <c r="E2319" t="str">
        <f t="shared" si="799"/>
        <v>17</v>
      </c>
      <c r="F2319" t="str">
        <f t="shared" si="800"/>
        <v>PR040717.zip</v>
      </c>
      <c r="G2319" t="str">
        <f t="shared" si="801"/>
        <v>fo04072017.zip</v>
      </c>
      <c r="H2319" t="str">
        <f t="shared" si="802"/>
        <v>fo04072017</v>
      </c>
      <c r="I2319" t="str">
        <f t="shared" si="803"/>
        <v>op04072017</v>
      </c>
      <c r="J2319" s="3" t="s">
        <v>6</v>
      </c>
      <c r="K2319" t="s">
        <v>13</v>
      </c>
      <c r="L2319" t="s">
        <v>14</v>
      </c>
      <c r="M2319" t="s">
        <v>17</v>
      </c>
      <c r="N2319" t="str">
        <f t="shared" si="792"/>
        <v>if (curl_fetch_memory('https://www1.nseindia.com/archives/equities/bhavcopy/pr/PR040717.zip')$status_code == 200)</v>
      </c>
      <c r="O2319" t="str">
        <f t="shared" si="793"/>
        <v>if (curl_fetch_memory('https://www1.nseindia.com/archives/equities/bhavcopy/pr/PR040717.zip')$status_code == 200) download.file('https://www1.nseindia.com/archives/equities/bhavcopy/pr/PR040717.zip', 'D:\\My-Shares\\source-bhavcopy-zip\\PR040717.zip')</v>
      </c>
      <c r="P2319" t="str">
        <f t="shared" si="794"/>
        <v>if (file.exists('D:\\My-Shares\\source-bhavcopy-zip\\PR040717.zip')) {zipped_names = grep('\\.zip', unzip('D:\\My-Shares\\source-bhavcopy-zip\\PR040717.zip', list=TRUE)$Name, ignore.case=TRUE, value=TRUE); unzip(zipfile = 'D:\\My-Shares\\source-bhavcopy-zip\\PR040717.zip', exdir = 'D:\\My-Shares\\source-fno-zip', files=zipped_names);rm(zipped_names);}</v>
      </c>
      <c r="Q2319" t="str">
        <f t="shared" si="795"/>
        <v>if (file.exists('D:\\My-Shares\\source-fno-zip\\fo04072017.zip')) {files = unzip('D:\\My-Shares\\source-fno-zip\\fo04072017.zip', list=TRUE)$Name; unzip(zipfile = 'D:\\My-Shares\\source-fno-zip\\fo04072017.zip', exdir = 'D:\\My-Shares\\source-fno-csv', files=files[grepl('^fo[0-9]{8}\\.csv|^op[0-9]{8}\\.csv',files)]);rm(files);}</v>
      </c>
      <c r="R2319" t="str">
        <f t="shared" si="804"/>
        <v>if (file.exists('D:\\My-Shares\\source-fno-csv\\fo04072017.csv')) fo04072017 = data.table (read_csv_chunked('D:\\My-Shares\\source-fno-csv\\fo04072017.csv', DataFrameCallback$new(f), chunk_size = 5))</v>
      </c>
      <c r="S2319" t="str">
        <f t="shared" si="805"/>
        <v>if (file.exists('D:\\My-Shares\\source-fno-csv\\op04072017.csv')) op04072017 = data.table (read_csv_chunked('D:\\My-Shares\\source-fno-csv\\op04072017.csv', DataFrameCallback$new(f), chunk_size = 5))</v>
      </c>
      <c r="T2319" t="str">
        <f t="shared" si="806"/>
        <v>MA040717</v>
      </c>
      <c r="U2319" s="3" t="s">
        <v>24</v>
      </c>
      <c r="V2319" t="str">
        <f t="shared" si="807"/>
        <v>https://www1.nseindia.com/archives/equities/mkt/MA040717.csv</v>
      </c>
      <c r="W2319" t="str">
        <f t="shared" si="808"/>
        <v>MA040717 = fread('https://www1.nseindia.com/archives/equities/mkt/MA040717.csv', sep='!', header = FALSE);</v>
      </c>
      <c r="X2319" t="str">
        <f t="shared" si="809"/>
        <v>MA040717 = MA040717[ str_detect(toupper(V1), ',NIFTY') | str_detect(toupper(V1), ',INDEX,') | str_detect(toupper(V1), ',CNX') ];</v>
      </c>
      <c r="Y2319" t="str">
        <f t="shared" si="810"/>
        <v>MA040717 = MA040717[, c('temp', 'INDEX', 'PREVIOUS_CLOSE', 'OPEN', 'HIGH', 'LOW', 'CLOSE', 'GAIN_LOSS') := tstrsplit(V1, ',', fixed= TRUE),];</v>
      </c>
      <c r="Z2319" t="str">
        <f t="shared" si="811"/>
        <v>MA040717 = MA040717 [ GAIN_LOSS != 'GAIN/LOSS'];</v>
      </c>
      <c r="AA2319" t="str">
        <f t="shared" si="812"/>
        <v>if (curl_fetch_memory('https://www1.nseindia.com/archives/equities/mkt/MA040717.csv')$status_code == 200) {MA040717 = fread('https://www1.nseindia.com/archives/equities/mkt/MA040717.csv', sep='!', header = FALSE); MA040717 = MA040717[ str_detect(toupper(V1), ',NIFTY') | str_detect(toupper(V1), ',INDEX,') | str_detect(toupper(V1), ',CNX') ]; MA040717 = MA040717[, c('temp', 'INDEX', 'PREVIOUS_CLOSE', 'OPEN', 'HIGH', 'LOW', 'CLOSE', 'GAIN_LOSS') := tstrsplit(V1, ',', fixed= TRUE),]; MA040717 = MA040717 [ GAIN_LOSS != 'GAIN/LOSS'];}</v>
      </c>
      <c r="AB2319" t="str">
        <f t="shared" si="788"/>
        <v>indices_dataJul2017</v>
      </c>
      <c r="AC2319" s="3" t="s">
        <v>32</v>
      </c>
      <c r="AD2319" t="s">
        <v>40</v>
      </c>
      <c r="AE2319" t="s">
        <v>44</v>
      </c>
      <c r="AF2319" t="str">
        <f t="shared" si="789"/>
        <v>42920_indices_dataJul2017</v>
      </c>
      <c r="AG2319" t="str">
        <f t="shared" si="790"/>
        <v>indices_dataJul2017.zip</v>
      </c>
      <c r="AH2319" t="str">
        <f>CONCATENATE(AF2319, " &lt;- as.data.table( extract_tables(", AB2319, ")")</f>
        <v>42920_indices_dataJul2017 &lt;- as.data.table( extract_tables(indices_dataJul2017)</v>
      </c>
      <c r="AI2319" t="str">
        <f>CONCATENATE("if (curl_fetch_memory('",AC2319,AG2319, "')$status_code == 200) download.file('", AC2319, AG2319, "', '", AD2319, AF2319, ".zip')")</f>
        <v>if (curl_fetch_memory('https://www1.nseindia.com/content/indices/indices_dataJul2017.zip')$status_code == 200) download.file('https://www1.nseindia.com/content/indices/indices_dataJul2017.zip', 'D:\\My-Shares\\source-index-wgt\\42920_indices_dataJul2017.zip')</v>
      </c>
      <c r="AJ2319" t="str">
        <f t="shared" si="791"/>
        <v>if (file.exists('D:\\My-Shares\\source-index-wgt\\42920_indices_dataJul2017.zip') ) {files = unzip('D:\\My-Shares\\source-index-wgt\\42920_indices_dataJul2017.zip', list=TRUE)$Name; files02=files[grepl('^NIFTY_Bank*|^niftybank*',files)]; unzip(zipfile = 'D:\\My-Shares\\source-index-wgt\\42920_indices_dataJul2017.zip', exdir = 'D:\\My-Shares\\source-index-wgt-bnfpdf', files=files02); file.rename(paste('D:\\My-Shares\\source-index-wgt-bnfpdf\\', files02, sep=''), paste('D:\\My-Shares\\source-index-wgt-bnfpdf\\','42920_',files02, sep='') );pdf_42920 &lt;- as.data.table (extract_tables(paste('D:\\My-Shares\\source-index-wgt-bnfpdf\\','42920_',files02, sep='') ) ); rm(files); rm(files02)}</v>
      </c>
    </row>
    <row r="2320" spans="1:36">
      <c r="A2320" s="1">
        <v>42921</v>
      </c>
      <c r="B2320" s="2">
        <f t="shared" si="796"/>
        <v>5</v>
      </c>
      <c r="C2320" s="2">
        <f t="shared" si="797"/>
        <v>7</v>
      </c>
      <c r="D2320">
        <f t="shared" si="798"/>
        <v>2017</v>
      </c>
      <c r="E2320" t="str">
        <f t="shared" si="799"/>
        <v>17</v>
      </c>
      <c r="F2320" t="str">
        <f t="shared" si="800"/>
        <v>PR050717.zip</v>
      </c>
      <c r="G2320" t="str">
        <f t="shared" si="801"/>
        <v>fo05072017.zip</v>
      </c>
      <c r="H2320" t="str">
        <f t="shared" si="802"/>
        <v>fo05072017</v>
      </c>
      <c r="I2320" t="str">
        <f t="shared" si="803"/>
        <v>op05072017</v>
      </c>
      <c r="J2320" s="3" t="s">
        <v>6</v>
      </c>
      <c r="K2320" t="s">
        <v>13</v>
      </c>
      <c r="L2320" t="s">
        <v>14</v>
      </c>
      <c r="M2320" t="s">
        <v>17</v>
      </c>
      <c r="N2320" t="str">
        <f t="shared" si="792"/>
        <v>if (curl_fetch_memory('https://www1.nseindia.com/archives/equities/bhavcopy/pr/PR050717.zip')$status_code == 200)</v>
      </c>
      <c r="O2320" t="str">
        <f t="shared" si="793"/>
        <v>if (curl_fetch_memory('https://www1.nseindia.com/archives/equities/bhavcopy/pr/PR050717.zip')$status_code == 200) download.file('https://www1.nseindia.com/archives/equities/bhavcopy/pr/PR050717.zip', 'D:\\My-Shares\\source-bhavcopy-zip\\PR050717.zip')</v>
      </c>
      <c r="P2320" t="str">
        <f t="shared" si="794"/>
        <v>if (file.exists('D:\\My-Shares\\source-bhavcopy-zip\\PR050717.zip')) {zipped_names = grep('\\.zip', unzip('D:\\My-Shares\\source-bhavcopy-zip\\PR050717.zip', list=TRUE)$Name, ignore.case=TRUE, value=TRUE); unzip(zipfile = 'D:\\My-Shares\\source-bhavcopy-zip\\PR050717.zip', exdir = 'D:\\My-Shares\\source-fno-zip', files=zipped_names);rm(zipped_names);}</v>
      </c>
      <c r="Q2320" t="str">
        <f t="shared" si="795"/>
        <v>if (file.exists('D:\\My-Shares\\source-fno-zip\\fo05072017.zip')) {files = unzip('D:\\My-Shares\\source-fno-zip\\fo05072017.zip', list=TRUE)$Name; unzip(zipfile = 'D:\\My-Shares\\source-fno-zip\\fo05072017.zip', exdir = 'D:\\My-Shares\\source-fno-csv', files=files[grepl('^fo[0-9]{8}\\.csv|^op[0-9]{8}\\.csv',files)]);rm(files);}</v>
      </c>
      <c r="R2320" t="str">
        <f t="shared" si="804"/>
        <v>if (file.exists('D:\\My-Shares\\source-fno-csv\\fo05072017.csv')) fo05072017 = data.table (read_csv_chunked('D:\\My-Shares\\source-fno-csv\\fo05072017.csv', DataFrameCallback$new(f), chunk_size = 5))</v>
      </c>
      <c r="S2320" t="str">
        <f t="shared" si="805"/>
        <v>if (file.exists('D:\\My-Shares\\source-fno-csv\\op05072017.csv')) op05072017 = data.table (read_csv_chunked('D:\\My-Shares\\source-fno-csv\\op05072017.csv', DataFrameCallback$new(f), chunk_size = 5))</v>
      </c>
      <c r="T2320" t="str">
        <f t="shared" si="806"/>
        <v>MA050717</v>
      </c>
      <c r="U2320" s="3" t="s">
        <v>24</v>
      </c>
      <c r="V2320" t="str">
        <f t="shared" si="807"/>
        <v>https://www1.nseindia.com/archives/equities/mkt/MA050717.csv</v>
      </c>
      <c r="W2320" t="str">
        <f t="shared" si="808"/>
        <v>MA050717 = fread('https://www1.nseindia.com/archives/equities/mkt/MA050717.csv', sep='!', header = FALSE);</v>
      </c>
      <c r="X2320" t="str">
        <f t="shared" si="809"/>
        <v>MA050717 = MA050717[ str_detect(toupper(V1), ',NIFTY') | str_detect(toupper(V1), ',INDEX,') | str_detect(toupper(V1), ',CNX') ];</v>
      </c>
      <c r="Y2320" t="str">
        <f t="shared" si="810"/>
        <v>MA050717 = MA050717[, c('temp', 'INDEX', 'PREVIOUS_CLOSE', 'OPEN', 'HIGH', 'LOW', 'CLOSE', 'GAIN_LOSS') := tstrsplit(V1, ',', fixed= TRUE),];</v>
      </c>
      <c r="Z2320" t="str">
        <f t="shared" si="811"/>
        <v>MA050717 = MA050717 [ GAIN_LOSS != 'GAIN/LOSS'];</v>
      </c>
      <c r="AA2320" t="str">
        <f t="shared" si="812"/>
        <v>if (curl_fetch_memory('https://www1.nseindia.com/archives/equities/mkt/MA050717.csv')$status_code == 200) {MA050717 = fread('https://www1.nseindia.com/archives/equities/mkt/MA050717.csv', sep='!', header = FALSE); MA050717 = MA050717[ str_detect(toupper(V1), ',NIFTY') | str_detect(toupper(V1), ',INDEX,') | str_detect(toupper(V1), ',CNX') ]; MA050717 = MA050717[, c('temp', 'INDEX', 'PREVIOUS_CLOSE', 'OPEN', 'HIGH', 'LOW', 'CLOSE', 'GAIN_LOSS') := tstrsplit(V1, ',', fixed= TRUE),]; MA050717 = MA050717 [ GAIN_LOSS != 'GAIN/LOSS'];}</v>
      </c>
      <c r="AB2320" t="str">
        <f t="shared" si="788"/>
        <v>indices_dataJul2017</v>
      </c>
      <c r="AC2320" s="3" t="s">
        <v>32</v>
      </c>
      <c r="AD2320" t="s">
        <v>40</v>
      </c>
      <c r="AE2320" t="s">
        <v>44</v>
      </c>
      <c r="AF2320" t="str">
        <f t="shared" si="789"/>
        <v>42921_indices_dataJul2017</v>
      </c>
      <c r="AG2320" t="str">
        <f t="shared" si="790"/>
        <v>indices_dataJul2017.zip</v>
      </c>
      <c r="AH2320" t="str">
        <f>CONCATENATE(AF2320, " &lt;- as.data.table( extract_tables(", AB2320, ")")</f>
        <v>42921_indices_dataJul2017 &lt;- as.data.table( extract_tables(indices_dataJul2017)</v>
      </c>
      <c r="AI2320" t="str">
        <f>CONCATENATE("if (curl_fetch_memory('",AC2320,AG2320, "')$status_code == 200) download.file('", AC2320, AG2320, "', '", AD2320, AF2320, ".zip')")</f>
        <v>if (curl_fetch_memory('https://www1.nseindia.com/content/indices/indices_dataJul2017.zip')$status_code == 200) download.file('https://www1.nseindia.com/content/indices/indices_dataJul2017.zip', 'D:\\My-Shares\\source-index-wgt\\42921_indices_dataJul2017.zip')</v>
      </c>
      <c r="AJ2320" t="str">
        <f t="shared" si="791"/>
        <v>if (file.exists('D:\\My-Shares\\source-index-wgt\\42921_indices_dataJul2017.zip') ) {files = unzip('D:\\My-Shares\\source-index-wgt\\42921_indices_dataJul2017.zip', list=TRUE)$Name; files02=files[grepl('^NIFTY_Bank*|^niftybank*',files)]; unzip(zipfile = 'D:\\My-Shares\\source-index-wgt\\42921_indices_dataJul2017.zip', exdir = 'D:\\My-Shares\\source-index-wgt-bnfpdf', files=files02); file.rename(paste('D:\\My-Shares\\source-index-wgt-bnfpdf\\', files02, sep=''), paste('D:\\My-Shares\\source-index-wgt-bnfpdf\\','42921_',files02, sep='') );pdf_42921 &lt;- as.data.table (extract_tables(paste('D:\\My-Shares\\source-index-wgt-bnfpdf\\','42921_',files02, sep='') ) ); rm(files); rm(files02)}</v>
      </c>
    </row>
    <row r="2321" spans="1:36">
      <c r="A2321" s="1">
        <v>42922</v>
      </c>
      <c r="B2321" s="2">
        <f t="shared" si="796"/>
        <v>6</v>
      </c>
      <c r="C2321" s="2">
        <f t="shared" si="797"/>
        <v>7</v>
      </c>
      <c r="D2321">
        <f t="shared" si="798"/>
        <v>2017</v>
      </c>
      <c r="E2321" t="str">
        <f t="shared" si="799"/>
        <v>17</v>
      </c>
      <c r="F2321" t="str">
        <f t="shared" si="800"/>
        <v>PR060717.zip</v>
      </c>
      <c r="G2321" t="str">
        <f t="shared" si="801"/>
        <v>fo06072017.zip</v>
      </c>
      <c r="H2321" t="str">
        <f t="shared" si="802"/>
        <v>fo06072017</v>
      </c>
      <c r="I2321" t="str">
        <f t="shared" si="803"/>
        <v>op06072017</v>
      </c>
      <c r="J2321" s="3" t="s">
        <v>6</v>
      </c>
      <c r="K2321" t="s">
        <v>13</v>
      </c>
      <c r="L2321" t="s">
        <v>14</v>
      </c>
      <c r="M2321" t="s">
        <v>17</v>
      </c>
      <c r="N2321" t="str">
        <f t="shared" si="792"/>
        <v>if (curl_fetch_memory('https://www1.nseindia.com/archives/equities/bhavcopy/pr/PR060717.zip')$status_code == 200)</v>
      </c>
      <c r="O2321" t="str">
        <f t="shared" si="793"/>
        <v>if (curl_fetch_memory('https://www1.nseindia.com/archives/equities/bhavcopy/pr/PR060717.zip')$status_code == 200) download.file('https://www1.nseindia.com/archives/equities/bhavcopy/pr/PR060717.zip', 'D:\\My-Shares\\source-bhavcopy-zip\\PR060717.zip')</v>
      </c>
      <c r="P2321" t="str">
        <f t="shared" si="794"/>
        <v>if (file.exists('D:\\My-Shares\\source-bhavcopy-zip\\PR060717.zip')) {zipped_names = grep('\\.zip', unzip('D:\\My-Shares\\source-bhavcopy-zip\\PR060717.zip', list=TRUE)$Name, ignore.case=TRUE, value=TRUE); unzip(zipfile = 'D:\\My-Shares\\source-bhavcopy-zip\\PR060717.zip', exdir = 'D:\\My-Shares\\source-fno-zip', files=zipped_names);rm(zipped_names);}</v>
      </c>
      <c r="Q2321" t="str">
        <f t="shared" si="795"/>
        <v>if (file.exists('D:\\My-Shares\\source-fno-zip\\fo06072017.zip')) {files = unzip('D:\\My-Shares\\source-fno-zip\\fo06072017.zip', list=TRUE)$Name; unzip(zipfile = 'D:\\My-Shares\\source-fno-zip\\fo06072017.zip', exdir = 'D:\\My-Shares\\source-fno-csv', files=files[grepl('^fo[0-9]{8}\\.csv|^op[0-9]{8}\\.csv',files)]);rm(files);}</v>
      </c>
      <c r="R2321" t="str">
        <f t="shared" si="804"/>
        <v>if (file.exists('D:\\My-Shares\\source-fno-csv\\fo06072017.csv')) fo06072017 = data.table (read_csv_chunked('D:\\My-Shares\\source-fno-csv\\fo06072017.csv', DataFrameCallback$new(f), chunk_size = 5))</v>
      </c>
      <c r="S2321" t="str">
        <f t="shared" si="805"/>
        <v>if (file.exists('D:\\My-Shares\\source-fno-csv\\op06072017.csv')) op06072017 = data.table (read_csv_chunked('D:\\My-Shares\\source-fno-csv\\op06072017.csv', DataFrameCallback$new(f), chunk_size = 5))</v>
      </c>
      <c r="T2321" t="str">
        <f t="shared" si="806"/>
        <v>MA060717</v>
      </c>
      <c r="U2321" s="3" t="s">
        <v>24</v>
      </c>
      <c r="V2321" t="str">
        <f t="shared" si="807"/>
        <v>https://www1.nseindia.com/archives/equities/mkt/MA060717.csv</v>
      </c>
      <c r="W2321" t="str">
        <f t="shared" si="808"/>
        <v>MA060717 = fread('https://www1.nseindia.com/archives/equities/mkt/MA060717.csv', sep='!', header = FALSE);</v>
      </c>
      <c r="X2321" t="str">
        <f t="shared" si="809"/>
        <v>MA060717 = MA060717[ str_detect(toupper(V1), ',NIFTY') | str_detect(toupper(V1), ',INDEX,') | str_detect(toupper(V1), ',CNX') ];</v>
      </c>
      <c r="Y2321" t="str">
        <f t="shared" si="810"/>
        <v>MA060717 = MA060717[, c('temp', 'INDEX', 'PREVIOUS_CLOSE', 'OPEN', 'HIGH', 'LOW', 'CLOSE', 'GAIN_LOSS') := tstrsplit(V1, ',', fixed= TRUE),];</v>
      </c>
      <c r="Z2321" t="str">
        <f t="shared" si="811"/>
        <v>MA060717 = MA060717 [ GAIN_LOSS != 'GAIN/LOSS'];</v>
      </c>
      <c r="AA2321" t="str">
        <f t="shared" si="812"/>
        <v>if (curl_fetch_memory('https://www1.nseindia.com/archives/equities/mkt/MA060717.csv')$status_code == 200) {MA060717 = fread('https://www1.nseindia.com/archives/equities/mkt/MA060717.csv', sep='!', header = FALSE); MA060717 = MA060717[ str_detect(toupper(V1), ',NIFTY') | str_detect(toupper(V1), ',INDEX,') | str_detect(toupper(V1), ',CNX') ]; MA060717 = MA060717[, c('temp', 'INDEX', 'PREVIOUS_CLOSE', 'OPEN', 'HIGH', 'LOW', 'CLOSE', 'GAIN_LOSS') := tstrsplit(V1, ',', fixed= TRUE),]; MA060717 = MA060717 [ GAIN_LOSS != 'GAIN/LOSS'];}</v>
      </c>
      <c r="AB2321" t="str">
        <f t="shared" si="788"/>
        <v>indices_dataJul2017</v>
      </c>
      <c r="AC2321" s="3" t="s">
        <v>32</v>
      </c>
      <c r="AD2321" t="s">
        <v>40</v>
      </c>
      <c r="AE2321" t="s">
        <v>44</v>
      </c>
      <c r="AF2321" t="str">
        <f t="shared" si="789"/>
        <v>42922_indices_dataJul2017</v>
      </c>
      <c r="AG2321" t="str">
        <f t="shared" si="790"/>
        <v>indices_dataJul2017.zip</v>
      </c>
      <c r="AH2321" t="str">
        <f>CONCATENATE(AF2321, " &lt;- as.data.table( extract_tables(", AB2321, ")")</f>
        <v>42922_indices_dataJul2017 &lt;- as.data.table( extract_tables(indices_dataJul2017)</v>
      </c>
      <c r="AI2321" t="str">
        <f>CONCATENATE("if (curl_fetch_memory('",AC2321,AG2321, "')$status_code == 200) download.file('", AC2321, AG2321, "', '", AD2321, AF2321, ".zip')")</f>
        <v>if (curl_fetch_memory('https://www1.nseindia.com/content/indices/indices_dataJul2017.zip')$status_code == 200) download.file('https://www1.nseindia.com/content/indices/indices_dataJul2017.zip', 'D:\\My-Shares\\source-index-wgt\\42922_indices_dataJul2017.zip')</v>
      </c>
      <c r="AJ2321" t="str">
        <f t="shared" si="791"/>
        <v>if (file.exists('D:\\My-Shares\\source-index-wgt\\42922_indices_dataJul2017.zip') ) {files = unzip('D:\\My-Shares\\source-index-wgt\\42922_indices_dataJul2017.zip', list=TRUE)$Name; files02=files[grepl('^NIFTY_Bank*|^niftybank*',files)]; unzip(zipfile = 'D:\\My-Shares\\source-index-wgt\\42922_indices_dataJul2017.zip', exdir = 'D:\\My-Shares\\source-index-wgt-bnfpdf', files=files02); file.rename(paste('D:\\My-Shares\\source-index-wgt-bnfpdf\\', files02, sep=''), paste('D:\\My-Shares\\source-index-wgt-bnfpdf\\','42922_',files02, sep='') );pdf_42922 &lt;- as.data.table (extract_tables(paste('D:\\My-Shares\\source-index-wgt-bnfpdf\\','42922_',files02, sep='') ) ); rm(files); rm(files02)}</v>
      </c>
    </row>
    <row r="2322" spans="1:36">
      <c r="A2322" s="1">
        <v>42923</v>
      </c>
      <c r="B2322" s="2">
        <f t="shared" si="796"/>
        <v>7</v>
      </c>
      <c r="C2322" s="2">
        <f t="shared" si="797"/>
        <v>7</v>
      </c>
      <c r="D2322">
        <f t="shared" si="798"/>
        <v>2017</v>
      </c>
      <c r="E2322" t="str">
        <f t="shared" si="799"/>
        <v>17</v>
      </c>
      <c r="F2322" t="str">
        <f t="shared" si="800"/>
        <v>PR070717.zip</v>
      </c>
      <c r="G2322" t="str">
        <f t="shared" si="801"/>
        <v>fo07072017.zip</v>
      </c>
      <c r="H2322" t="str">
        <f t="shared" si="802"/>
        <v>fo07072017</v>
      </c>
      <c r="I2322" t="str">
        <f t="shared" si="803"/>
        <v>op07072017</v>
      </c>
      <c r="J2322" s="3" t="s">
        <v>6</v>
      </c>
      <c r="K2322" t="s">
        <v>13</v>
      </c>
      <c r="L2322" t="s">
        <v>14</v>
      </c>
      <c r="M2322" t="s">
        <v>17</v>
      </c>
      <c r="N2322" t="str">
        <f t="shared" si="792"/>
        <v>if (curl_fetch_memory('https://www1.nseindia.com/archives/equities/bhavcopy/pr/PR070717.zip')$status_code == 200)</v>
      </c>
      <c r="O2322" t="str">
        <f t="shared" si="793"/>
        <v>if (curl_fetch_memory('https://www1.nseindia.com/archives/equities/bhavcopy/pr/PR070717.zip')$status_code == 200) download.file('https://www1.nseindia.com/archives/equities/bhavcopy/pr/PR070717.zip', 'D:\\My-Shares\\source-bhavcopy-zip\\PR070717.zip')</v>
      </c>
      <c r="P2322" t="str">
        <f t="shared" si="794"/>
        <v>if (file.exists('D:\\My-Shares\\source-bhavcopy-zip\\PR070717.zip')) {zipped_names = grep('\\.zip', unzip('D:\\My-Shares\\source-bhavcopy-zip\\PR070717.zip', list=TRUE)$Name, ignore.case=TRUE, value=TRUE); unzip(zipfile = 'D:\\My-Shares\\source-bhavcopy-zip\\PR070717.zip', exdir = 'D:\\My-Shares\\source-fno-zip', files=zipped_names);rm(zipped_names);}</v>
      </c>
      <c r="Q2322" t="str">
        <f t="shared" si="795"/>
        <v>if (file.exists('D:\\My-Shares\\source-fno-zip\\fo07072017.zip')) {files = unzip('D:\\My-Shares\\source-fno-zip\\fo07072017.zip', list=TRUE)$Name; unzip(zipfile = 'D:\\My-Shares\\source-fno-zip\\fo07072017.zip', exdir = 'D:\\My-Shares\\source-fno-csv', files=files[grepl('^fo[0-9]{8}\\.csv|^op[0-9]{8}\\.csv',files)]);rm(files);}</v>
      </c>
      <c r="R2322" t="str">
        <f t="shared" si="804"/>
        <v>if (file.exists('D:\\My-Shares\\source-fno-csv\\fo07072017.csv')) fo07072017 = data.table (read_csv_chunked('D:\\My-Shares\\source-fno-csv\\fo07072017.csv', DataFrameCallback$new(f), chunk_size = 5))</v>
      </c>
      <c r="S2322" t="str">
        <f t="shared" si="805"/>
        <v>if (file.exists('D:\\My-Shares\\source-fno-csv\\op07072017.csv')) op07072017 = data.table (read_csv_chunked('D:\\My-Shares\\source-fno-csv\\op07072017.csv', DataFrameCallback$new(f), chunk_size = 5))</v>
      </c>
      <c r="T2322" t="str">
        <f t="shared" si="806"/>
        <v>MA070717</v>
      </c>
      <c r="U2322" s="3" t="s">
        <v>24</v>
      </c>
      <c r="V2322" t="str">
        <f t="shared" si="807"/>
        <v>https://www1.nseindia.com/archives/equities/mkt/MA070717.csv</v>
      </c>
      <c r="W2322" t="str">
        <f t="shared" si="808"/>
        <v>MA070717 = fread('https://www1.nseindia.com/archives/equities/mkt/MA070717.csv', sep='!', header = FALSE);</v>
      </c>
      <c r="X2322" t="str">
        <f t="shared" si="809"/>
        <v>MA070717 = MA070717[ str_detect(toupper(V1), ',NIFTY') | str_detect(toupper(V1), ',INDEX,') | str_detect(toupper(V1), ',CNX') ];</v>
      </c>
      <c r="Y2322" t="str">
        <f t="shared" si="810"/>
        <v>MA070717 = MA070717[, c('temp', 'INDEX', 'PREVIOUS_CLOSE', 'OPEN', 'HIGH', 'LOW', 'CLOSE', 'GAIN_LOSS') := tstrsplit(V1, ',', fixed= TRUE),];</v>
      </c>
      <c r="Z2322" t="str">
        <f t="shared" si="811"/>
        <v>MA070717 = MA070717 [ GAIN_LOSS != 'GAIN/LOSS'];</v>
      </c>
      <c r="AA2322" t="str">
        <f t="shared" si="812"/>
        <v>if (curl_fetch_memory('https://www1.nseindia.com/archives/equities/mkt/MA070717.csv')$status_code == 200) {MA070717 = fread('https://www1.nseindia.com/archives/equities/mkt/MA070717.csv', sep='!', header = FALSE); MA070717 = MA070717[ str_detect(toupper(V1), ',NIFTY') | str_detect(toupper(V1), ',INDEX,') | str_detect(toupper(V1), ',CNX') ]; MA070717 = MA070717[, c('temp', 'INDEX', 'PREVIOUS_CLOSE', 'OPEN', 'HIGH', 'LOW', 'CLOSE', 'GAIN_LOSS') := tstrsplit(V1, ',', fixed= TRUE),]; MA070717 = MA070717 [ GAIN_LOSS != 'GAIN/LOSS'];}</v>
      </c>
      <c r="AB2322" t="str">
        <f t="shared" si="788"/>
        <v>indices_dataJul2017</v>
      </c>
      <c r="AC2322" s="3" t="s">
        <v>32</v>
      </c>
      <c r="AD2322" t="s">
        <v>40</v>
      </c>
      <c r="AE2322" t="s">
        <v>44</v>
      </c>
      <c r="AF2322" t="str">
        <f t="shared" si="789"/>
        <v>42923_indices_dataJul2017</v>
      </c>
      <c r="AG2322" t="str">
        <f t="shared" si="790"/>
        <v>indices_dataJul2017.zip</v>
      </c>
      <c r="AH2322" t="str">
        <f>CONCATENATE(AF2322, " &lt;- as.data.table( extract_tables(", AB2322, ")")</f>
        <v>42923_indices_dataJul2017 &lt;- as.data.table( extract_tables(indices_dataJul2017)</v>
      </c>
      <c r="AI2322" t="str">
        <f>CONCATENATE("if (curl_fetch_memory('",AC2322,AG2322, "')$status_code == 200) download.file('", AC2322, AG2322, "', '", AD2322, AF2322, ".zip')")</f>
        <v>if (curl_fetch_memory('https://www1.nseindia.com/content/indices/indices_dataJul2017.zip')$status_code == 200) download.file('https://www1.nseindia.com/content/indices/indices_dataJul2017.zip', 'D:\\My-Shares\\source-index-wgt\\42923_indices_dataJul2017.zip')</v>
      </c>
      <c r="AJ2322" t="str">
        <f t="shared" si="791"/>
        <v>if (file.exists('D:\\My-Shares\\source-index-wgt\\42923_indices_dataJul2017.zip') ) {files = unzip('D:\\My-Shares\\source-index-wgt\\42923_indices_dataJul2017.zip', list=TRUE)$Name; files02=files[grepl('^NIFTY_Bank*|^niftybank*',files)]; unzip(zipfile = 'D:\\My-Shares\\source-index-wgt\\42923_indices_dataJul2017.zip', exdir = 'D:\\My-Shares\\source-index-wgt-bnfpdf', files=files02); file.rename(paste('D:\\My-Shares\\source-index-wgt-bnfpdf\\', files02, sep=''), paste('D:\\My-Shares\\source-index-wgt-bnfpdf\\','42923_',files02, sep='') );pdf_42923 &lt;- as.data.table (extract_tables(paste('D:\\My-Shares\\source-index-wgt-bnfpdf\\','42923_',files02, sep='') ) ); rm(files); rm(files02)}</v>
      </c>
    </row>
    <row r="2323" spans="1:36">
      <c r="A2323" s="1">
        <v>42924</v>
      </c>
      <c r="B2323" s="2">
        <f t="shared" si="796"/>
        <v>8</v>
      </c>
      <c r="C2323" s="2">
        <f t="shared" si="797"/>
        <v>7</v>
      </c>
      <c r="D2323">
        <f t="shared" si="798"/>
        <v>2017</v>
      </c>
      <c r="E2323" t="str">
        <f t="shared" si="799"/>
        <v>17</v>
      </c>
      <c r="F2323" t="str">
        <f t="shared" si="800"/>
        <v>PR080717.zip</v>
      </c>
      <c r="G2323" t="str">
        <f t="shared" si="801"/>
        <v>fo08072017.zip</v>
      </c>
      <c r="H2323" t="str">
        <f t="shared" si="802"/>
        <v>fo08072017</v>
      </c>
      <c r="I2323" t="str">
        <f t="shared" si="803"/>
        <v>op08072017</v>
      </c>
      <c r="J2323" s="3" t="s">
        <v>6</v>
      </c>
      <c r="K2323" t="s">
        <v>13</v>
      </c>
      <c r="L2323" t="s">
        <v>14</v>
      </c>
      <c r="M2323" t="s">
        <v>17</v>
      </c>
      <c r="N2323" t="str">
        <f t="shared" si="792"/>
        <v>if (curl_fetch_memory('https://www1.nseindia.com/archives/equities/bhavcopy/pr/PR080717.zip')$status_code == 200)</v>
      </c>
      <c r="O2323" t="str">
        <f t="shared" si="793"/>
        <v>if (curl_fetch_memory('https://www1.nseindia.com/archives/equities/bhavcopy/pr/PR080717.zip')$status_code == 200) download.file('https://www1.nseindia.com/archives/equities/bhavcopy/pr/PR080717.zip', 'D:\\My-Shares\\source-bhavcopy-zip\\PR080717.zip')</v>
      </c>
      <c r="P2323" t="str">
        <f t="shared" si="794"/>
        <v>if (file.exists('D:\\My-Shares\\source-bhavcopy-zip\\PR080717.zip')) {zipped_names = grep('\\.zip', unzip('D:\\My-Shares\\source-bhavcopy-zip\\PR080717.zip', list=TRUE)$Name, ignore.case=TRUE, value=TRUE); unzip(zipfile = 'D:\\My-Shares\\source-bhavcopy-zip\\PR080717.zip', exdir = 'D:\\My-Shares\\source-fno-zip', files=zipped_names);rm(zipped_names);}</v>
      </c>
      <c r="Q2323" t="str">
        <f t="shared" si="795"/>
        <v>if (file.exists('D:\\My-Shares\\source-fno-zip\\fo08072017.zip')) {files = unzip('D:\\My-Shares\\source-fno-zip\\fo08072017.zip', list=TRUE)$Name; unzip(zipfile = 'D:\\My-Shares\\source-fno-zip\\fo08072017.zip', exdir = 'D:\\My-Shares\\source-fno-csv', files=files[grepl('^fo[0-9]{8}\\.csv|^op[0-9]{8}\\.csv',files)]);rm(files);}</v>
      </c>
      <c r="R2323" t="str">
        <f t="shared" si="804"/>
        <v>if (file.exists('D:\\My-Shares\\source-fno-csv\\fo08072017.csv')) fo08072017 = data.table (read_csv_chunked('D:\\My-Shares\\source-fno-csv\\fo08072017.csv', DataFrameCallback$new(f), chunk_size = 5))</v>
      </c>
      <c r="S2323" t="str">
        <f t="shared" si="805"/>
        <v>if (file.exists('D:\\My-Shares\\source-fno-csv\\op08072017.csv')) op08072017 = data.table (read_csv_chunked('D:\\My-Shares\\source-fno-csv\\op08072017.csv', DataFrameCallback$new(f), chunk_size = 5))</v>
      </c>
      <c r="T2323" t="str">
        <f t="shared" si="806"/>
        <v>MA080717</v>
      </c>
      <c r="U2323" s="3" t="s">
        <v>24</v>
      </c>
      <c r="V2323" t="str">
        <f t="shared" si="807"/>
        <v>https://www1.nseindia.com/archives/equities/mkt/MA080717.csv</v>
      </c>
      <c r="W2323" t="str">
        <f t="shared" si="808"/>
        <v>MA080717 = fread('https://www1.nseindia.com/archives/equities/mkt/MA080717.csv', sep='!', header = FALSE);</v>
      </c>
      <c r="X2323" t="str">
        <f t="shared" si="809"/>
        <v>MA080717 = MA080717[ str_detect(toupper(V1), ',NIFTY') | str_detect(toupper(V1), ',INDEX,') | str_detect(toupper(V1), ',CNX') ];</v>
      </c>
      <c r="Y2323" t="str">
        <f t="shared" si="810"/>
        <v>MA080717 = MA080717[, c('temp', 'INDEX', 'PREVIOUS_CLOSE', 'OPEN', 'HIGH', 'LOW', 'CLOSE', 'GAIN_LOSS') := tstrsplit(V1, ',', fixed= TRUE),];</v>
      </c>
      <c r="Z2323" t="str">
        <f t="shared" si="811"/>
        <v>MA080717 = MA080717 [ GAIN_LOSS != 'GAIN/LOSS'];</v>
      </c>
      <c r="AA2323" t="str">
        <f t="shared" si="812"/>
        <v>if (curl_fetch_memory('https://www1.nseindia.com/archives/equities/mkt/MA080717.csv')$status_code == 200) {MA080717 = fread('https://www1.nseindia.com/archives/equities/mkt/MA080717.csv', sep='!', header = FALSE); MA080717 = MA080717[ str_detect(toupper(V1), ',NIFTY') | str_detect(toupper(V1), ',INDEX,') | str_detect(toupper(V1), ',CNX') ]; MA080717 = MA080717[, c('temp', 'INDEX', 'PREVIOUS_CLOSE', 'OPEN', 'HIGH', 'LOW', 'CLOSE', 'GAIN_LOSS') := tstrsplit(V1, ',', fixed= TRUE),]; MA080717 = MA080717 [ GAIN_LOSS != 'GAIN/LOSS'];}</v>
      </c>
      <c r="AB2323" t="str">
        <f t="shared" si="788"/>
        <v>indices_dataJul2017</v>
      </c>
      <c r="AC2323" s="3" t="s">
        <v>32</v>
      </c>
      <c r="AD2323" t="s">
        <v>40</v>
      </c>
      <c r="AE2323" t="s">
        <v>44</v>
      </c>
      <c r="AF2323" t="str">
        <f t="shared" si="789"/>
        <v>42924_indices_dataJul2017</v>
      </c>
      <c r="AG2323" t="str">
        <f t="shared" si="790"/>
        <v>indices_dataJul2017.zip</v>
      </c>
      <c r="AH2323" t="str">
        <f>CONCATENATE(AF2323, " &lt;- as.data.table( extract_tables(", AB2323, ")")</f>
        <v>42924_indices_dataJul2017 &lt;- as.data.table( extract_tables(indices_dataJul2017)</v>
      </c>
      <c r="AI2323" t="str">
        <f>CONCATENATE("if (curl_fetch_memory('",AC2323,AG2323, "')$status_code == 200) download.file('", AC2323, AG2323, "', '", AD2323, AF2323, ".zip')")</f>
        <v>if (curl_fetch_memory('https://www1.nseindia.com/content/indices/indices_dataJul2017.zip')$status_code == 200) download.file('https://www1.nseindia.com/content/indices/indices_dataJul2017.zip', 'D:\\My-Shares\\source-index-wgt\\42924_indices_dataJul2017.zip')</v>
      </c>
      <c r="AJ2323" t="str">
        <f t="shared" si="791"/>
        <v>if (file.exists('D:\\My-Shares\\source-index-wgt\\42924_indices_dataJul2017.zip') ) {files = unzip('D:\\My-Shares\\source-index-wgt\\42924_indices_dataJul2017.zip', list=TRUE)$Name; files02=files[grepl('^NIFTY_Bank*|^niftybank*',files)]; unzip(zipfile = 'D:\\My-Shares\\source-index-wgt\\42924_indices_dataJul2017.zip', exdir = 'D:\\My-Shares\\source-index-wgt-bnfpdf', files=files02); file.rename(paste('D:\\My-Shares\\source-index-wgt-bnfpdf\\', files02, sep=''), paste('D:\\My-Shares\\source-index-wgt-bnfpdf\\','42924_',files02, sep='') );pdf_42924 &lt;- as.data.table (extract_tables(paste('D:\\My-Shares\\source-index-wgt-bnfpdf\\','42924_',files02, sep='') ) ); rm(files); rm(files02)}</v>
      </c>
    </row>
    <row r="2324" spans="1:36">
      <c r="A2324" s="1">
        <v>42925</v>
      </c>
      <c r="B2324" s="2">
        <f t="shared" si="796"/>
        <v>9</v>
      </c>
      <c r="C2324" s="2">
        <f t="shared" si="797"/>
        <v>7</v>
      </c>
      <c r="D2324">
        <f t="shared" si="798"/>
        <v>2017</v>
      </c>
      <c r="E2324" t="str">
        <f t="shared" si="799"/>
        <v>17</v>
      </c>
      <c r="F2324" t="str">
        <f t="shared" si="800"/>
        <v>PR090717.zip</v>
      </c>
      <c r="G2324" t="str">
        <f t="shared" si="801"/>
        <v>fo09072017.zip</v>
      </c>
      <c r="H2324" t="str">
        <f t="shared" si="802"/>
        <v>fo09072017</v>
      </c>
      <c r="I2324" t="str">
        <f t="shared" si="803"/>
        <v>op09072017</v>
      </c>
      <c r="J2324" s="3" t="s">
        <v>6</v>
      </c>
      <c r="K2324" t="s">
        <v>13</v>
      </c>
      <c r="L2324" t="s">
        <v>14</v>
      </c>
      <c r="M2324" t="s">
        <v>17</v>
      </c>
      <c r="N2324" t="str">
        <f t="shared" si="792"/>
        <v>if (curl_fetch_memory('https://www1.nseindia.com/archives/equities/bhavcopy/pr/PR090717.zip')$status_code == 200)</v>
      </c>
      <c r="O2324" t="str">
        <f t="shared" si="793"/>
        <v>if (curl_fetch_memory('https://www1.nseindia.com/archives/equities/bhavcopy/pr/PR090717.zip')$status_code == 200) download.file('https://www1.nseindia.com/archives/equities/bhavcopy/pr/PR090717.zip', 'D:\\My-Shares\\source-bhavcopy-zip\\PR090717.zip')</v>
      </c>
      <c r="P2324" t="str">
        <f t="shared" si="794"/>
        <v>if (file.exists('D:\\My-Shares\\source-bhavcopy-zip\\PR090717.zip')) {zipped_names = grep('\\.zip', unzip('D:\\My-Shares\\source-bhavcopy-zip\\PR090717.zip', list=TRUE)$Name, ignore.case=TRUE, value=TRUE); unzip(zipfile = 'D:\\My-Shares\\source-bhavcopy-zip\\PR090717.zip', exdir = 'D:\\My-Shares\\source-fno-zip', files=zipped_names);rm(zipped_names);}</v>
      </c>
      <c r="Q2324" t="str">
        <f t="shared" si="795"/>
        <v>if (file.exists('D:\\My-Shares\\source-fno-zip\\fo09072017.zip')) {files = unzip('D:\\My-Shares\\source-fno-zip\\fo09072017.zip', list=TRUE)$Name; unzip(zipfile = 'D:\\My-Shares\\source-fno-zip\\fo09072017.zip', exdir = 'D:\\My-Shares\\source-fno-csv', files=files[grepl('^fo[0-9]{8}\\.csv|^op[0-9]{8}\\.csv',files)]);rm(files);}</v>
      </c>
      <c r="R2324" t="str">
        <f t="shared" si="804"/>
        <v>if (file.exists('D:\\My-Shares\\source-fno-csv\\fo09072017.csv')) fo09072017 = data.table (read_csv_chunked('D:\\My-Shares\\source-fno-csv\\fo09072017.csv', DataFrameCallback$new(f), chunk_size = 5))</v>
      </c>
      <c r="S2324" t="str">
        <f t="shared" si="805"/>
        <v>if (file.exists('D:\\My-Shares\\source-fno-csv\\op09072017.csv')) op09072017 = data.table (read_csv_chunked('D:\\My-Shares\\source-fno-csv\\op09072017.csv', DataFrameCallback$new(f), chunk_size = 5))</v>
      </c>
      <c r="T2324" t="str">
        <f t="shared" si="806"/>
        <v>MA090717</v>
      </c>
      <c r="U2324" s="3" t="s">
        <v>24</v>
      </c>
      <c r="V2324" t="str">
        <f t="shared" si="807"/>
        <v>https://www1.nseindia.com/archives/equities/mkt/MA090717.csv</v>
      </c>
      <c r="W2324" t="str">
        <f t="shared" si="808"/>
        <v>MA090717 = fread('https://www1.nseindia.com/archives/equities/mkt/MA090717.csv', sep='!', header = FALSE);</v>
      </c>
      <c r="X2324" t="str">
        <f t="shared" si="809"/>
        <v>MA090717 = MA090717[ str_detect(toupper(V1), ',NIFTY') | str_detect(toupper(V1), ',INDEX,') | str_detect(toupper(V1), ',CNX') ];</v>
      </c>
      <c r="Y2324" t="str">
        <f t="shared" si="810"/>
        <v>MA090717 = MA090717[, c('temp', 'INDEX', 'PREVIOUS_CLOSE', 'OPEN', 'HIGH', 'LOW', 'CLOSE', 'GAIN_LOSS') := tstrsplit(V1, ',', fixed= TRUE),];</v>
      </c>
      <c r="Z2324" t="str">
        <f t="shared" si="811"/>
        <v>MA090717 = MA090717 [ GAIN_LOSS != 'GAIN/LOSS'];</v>
      </c>
      <c r="AA2324" t="str">
        <f t="shared" si="812"/>
        <v>if (curl_fetch_memory('https://www1.nseindia.com/archives/equities/mkt/MA090717.csv')$status_code == 200) {MA090717 = fread('https://www1.nseindia.com/archives/equities/mkt/MA090717.csv', sep='!', header = FALSE); MA090717 = MA090717[ str_detect(toupper(V1), ',NIFTY') | str_detect(toupper(V1), ',INDEX,') | str_detect(toupper(V1), ',CNX') ]; MA090717 = MA090717[, c('temp', 'INDEX', 'PREVIOUS_CLOSE', 'OPEN', 'HIGH', 'LOW', 'CLOSE', 'GAIN_LOSS') := tstrsplit(V1, ',', fixed= TRUE),]; MA090717 = MA090717 [ GAIN_LOSS != 'GAIN/LOSS'];}</v>
      </c>
      <c r="AB2324" t="str">
        <f t="shared" si="788"/>
        <v>indices_dataJul2017</v>
      </c>
      <c r="AC2324" s="3" t="s">
        <v>32</v>
      </c>
      <c r="AD2324" t="s">
        <v>40</v>
      </c>
      <c r="AE2324" t="s">
        <v>44</v>
      </c>
      <c r="AF2324" t="str">
        <f t="shared" si="789"/>
        <v>42925_indices_dataJul2017</v>
      </c>
      <c r="AG2324" t="str">
        <f t="shared" si="790"/>
        <v>indices_dataJul2017.zip</v>
      </c>
      <c r="AH2324" t="str">
        <f>CONCATENATE(AF2324, " &lt;- as.data.table( extract_tables(", AB2324, ")")</f>
        <v>42925_indices_dataJul2017 &lt;- as.data.table( extract_tables(indices_dataJul2017)</v>
      </c>
      <c r="AI2324" t="str">
        <f>CONCATENATE("if (curl_fetch_memory('",AC2324,AG2324, "')$status_code == 200) download.file('", AC2324, AG2324, "', '", AD2324, AF2324, ".zip')")</f>
        <v>if (curl_fetch_memory('https://www1.nseindia.com/content/indices/indices_dataJul2017.zip')$status_code == 200) download.file('https://www1.nseindia.com/content/indices/indices_dataJul2017.zip', 'D:\\My-Shares\\source-index-wgt\\42925_indices_dataJul2017.zip')</v>
      </c>
      <c r="AJ2324" t="str">
        <f t="shared" si="791"/>
        <v>if (file.exists('D:\\My-Shares\\source-index-wgt\\42925_indices_dataJul2017.zip') ) {files = unzip('D:\\My-Shares\\source-index-wgt\\42925_indices_dataJul2017.zip', list=TRUE)$Name; files02=files[grepl('^NIFTY_Bank*|^niftybank*',files)]; unzip(zipfile = 'D:\\My-Shares\\source-index-wgt\\42925_indices_dataJul2017.zip', exdir = 'D:\\My-Shares\\source-index-wgt-bnfpdf', files=files02); file.rename(paste('D:\\My-Shares\\source-index-wgt-bnfpdf\\', files02, sep=''), paste('D:\\My-Shares\\source-index-wgt-bnfpdf\\','42925_',files02, sep='') );pdf_42925 &lt;- as.data.table (extract_tables(paste('D:\\My-Shares\\source-index-wgt-bnfpdf\\','42925_',files02, sep='') ) ); rm(files); rm(files02)}</v>
      </c>
    </row>
    <row r="2325" spans="1:36">
      <c r="A2325" s="1">
        <v>42926</v>
      </c>
      <c r="B2325" s="2">
        <f t="shared" si="796"/>
        <v>10</v>
      </c>
      <c r="C2325" s="2">
        <f t="shared" si="797"/>
        <v>7</v>
      </c>
      <c r="D2325">
        <f t="shared" si="798"/>
        <v>2017</v>
      </c>
      <c r="E2325" t="str">
        <f t="shared" si="799"/>
        <v>17</v>
      </c>
      <c r="F2325" t="str">
        <f t="shared" si="800"/>
        <v>PR100717.zip</v>
      </c>
      <c r="G2325" t="str">
        <f t="shared" si="801"/>
        <v>fo10072017.zip</v>
      </c>
      <c r="H2325" t="str">
        <f t="shared" si="802"/>
        <v>fo10072017</v>
      </c>
      <c r="I2325" t="str">
        <f t="shared" si="803"/>
        <v>op10072017</v>
      </c>
      <c r="J2325" s="3" t="s">
        <v>6</v>
      </c>
      <c r="K2325" t="s">
        <v>13</v>
      </c>
      <c r="L2325" t="s">
        <v>14</v>
      </c>
      <c r="M2325" t="s">
        <v>17</v>
      </c>
      <c r="N2325" t="str">
        <f t="shared" si="792"/>
        <v>if (curl_fetch_memory('https://www1.nseindia.com/archives/equities/bhavcopy/pr/PR100717.zip')$status_code == 200)</v>
      </c>
      <c r="O2325" t="str">
        <f t="shared" si="793"/>
        <v>if (curl_fetch_memory('https://www1.nseindia.com/archives/equities/bhavcopy/pr/PR100717.zip')$status_code == 200) download.file('https://www1.nseindia.com/archives/equities/bhavcopy/pr/PR100717.zip', 'D:\\My-Shares\\source-bhavcopy-zip\\PR100717.zip')</v>
      </c>
      <c r="P2325" t="str">
        <f t="shared" si="794"/>
        <v>if (file.exists('D:\\My-Shares\\source-bhavcopy-zip\\PR100717.zip')) {zipped_names = grep('\\.zip', unzip('D:\\My-Shares\\source-bhavcopy-zip\\PR100717.zip', list=TRUE)$Name, ignore.case=TRUE, value=TRUE); unzip(zipfile = 'D:\\My-Shares\\source-bhavcopy-zip\\PR100717.zip', exdir = 'D:\\My-Shares\\source-fno-zip', files=zipped_names);rm(zipped_names);}</v>
      </c>
      <c r="Q2325" t="str">
        <f t="shared" si="795"/>
        <v>if (file.exists('D:\\My-Shares\\source-fno-zip\\fo10072017.zip')) {files = unzip('D:\\My-Shares\\source-fno-zip\\fo10072017.zip', list=TRUE)$Name; unzip(zipfile = 'D:\\My-Shares\\source-fno-zip\\fo10072017.zip', exdir = 'D:\\My-Shares\\source-fno-csv', files=files[grepl('^fo[0-9]{8}\\.csv|^op[0-9]{8}\\.csv',files)]);rm(files);}</v>
      </c>
      <c r="R2325" t="str">
        <f t="shared" si="804"/>
        <v>if (file.exists('D:\\My-Shares\\source-fno-csv\\fo10072017.csv')) fo10072017 = data.table (read_csv_chunked('D:\\My-Shares\\source-fno-csv\\fo10072017.csv', DataFrameCallback$new(f), chunk_size = 5))</v>
      </c>
      <c r="S2325" t="str">
        <f t="shared" si="805"/>
        <v>if (file.exists('D:\\My-Shares\\source-fno-csv\\op10072017.csv')) op10072017 = data.table (read_csv_chunked('D:\\My-Shares\\source-fno-csv\\op10072017.csv', DataFrameCallback$new(f), chunk_size = 5))</v>
      </c>
      <c r="T2325" t="str">
        <f t="shared" si="806"/>
        <v>MA100717</v>
      </c>
      <c r="U2325" s="3" t="s">
        <v>24</v>
      </c>
      <c r="V2325" t="str">
        <f t="shared" si="807"/>
        <v>https://www1.nseindia.com/archives/equities/mkt/MA100717.csv</v>
      </c>
      <c r="W2325" t="str">
        <f t="shared" si="808"/>
        <v>MA100717 = fread('https://www1.nseindia.com/archives/equities/mkt/MA100717.csv', sep='!', header = FALSE);</v>
      </c>
      <c r="X2325" t="str">
        <f t="shared" si="809"/>
        <v>MA100717 = MA100717[ str_detect(toupper(V1), ',NIFTY') | str_detect(toupper(V1), ',INDEX,') | str_detect(toupper(V1), ',CNX') ];</v>
      </c>
      <c r="Y2325" t="str">
        <f t="shared" si="810"/>
        <v>MA100717 = MA100717[, c('temp', 'INDEX', 'PREVIOUS_CLOSE', 'OPEN', 'HIGH', 'LOW', 'CLOSE', 'GAIN_LOSS') := tstrsplit(V1, ',', fixed= TRUE),];</v>
      </c>
      <c r="Z2325" t="str">
        <f t="shared" si="811"/>
        <v>MA100717 = MA100717 [ GAIN_LOSS != 'GAIN/LOSS'];</v>
      </c>
      <c r="AA2325" t="str">
        <f t="shared" si="812"/>
        <v>if (curl_fetch_memory('https://www1.nseindia.com/archives/equities/mkt/MA100717.csv')$status_code == 200) {MA100717 = fread('https://www1.nseindia.com/archives/equities/mkt/MA100717.csv', sep='!', header = FALSE); MA100717 = MA100717[ str_detect(toupper(V1), ',NIFTY') | str_detect(toupper(V1), ',INDEX,') | str_detect(toupper(V1), ',CNX') ]; MA100717 = MA100717[, c('temp', 'INDEX', 'PREVIOUS_CLOSE', 'OPEN', 'HIGH', 'LOW', 'CLOSE', 'GAIN_LOSS') := tstrsplit(V1, ',', fixed= TRUE),]; MA100717 = MA100717 [ GAIN_LOSS != 'GAIN/LOSS'];}</v>
      </c>
      <c r="AB2325" t="str">
        <f t="shared" si="788"/>
        <v>indices_dataJul2017</v>
      </c>
      <c r="AC2325" s="3" t="s">
        <v>32</v>
      </c>
      <c r="AD2325" t="s">
        <v>40</v>
      </c>
      <c r="AE2325" t="s">
        <v>44</v>
      </c>
      <c r="AF2325" t="str">
        <f t="shared" si="789"/>
        <v>42926_indices_dataJul2017</v>
      </c>
      <c r="AG2325" t="str">
        <f t="shared" si="790"/>
        <v>indices_dataJul2017.zip</v>
      </c>
      <c r="AH2325" t="str">
        <f>CONCATENATE(AF2325, " &lt;- as.data.table( extract_tables(", AB2325, ")")</f>
        <v>42926_indices_dataJul2017 &lt;- as.data.table( extract_tables(indices_dataJul2017)</v>
      </c>
      <c r="AI2325" t="str">
        <f>CONCATENATE("if (curl_fetch_memory('",AC2325,AG2325, "')$status_code == 200) download.file('", AC2325, AG2325, "', '", AD2325, AF2325, ".zip')")</f>
        <v>if (curl_fetch_memory('https://www1.nseindia.com/content/indices/indices_dataJul2017.zip')$status_code == 200) download.file('https://www1.nseindia.com/content/indices/indices_dataJul2017.zip', 'D:\\My-Shares\\source-index-wgt\\42926_indices_dataJul2017.zip')</v>
      </c>
      <c r="AJ2325" t="str">
        <f t="shared" si="791"/>
        <v>if (file.exists('D:\\My-Shares\\source-index-wgt\\42926_indices_dataJul2017.zip') ) {files = unzip('D:\\My-Shares\\source-index-wgt\\42926_indices_dataJul2017.zip', list=TRUE)$Name; files02=files[grepl('^NIFTY_Bank*|^niftybank*',files)]; unzip(zipfile = 'D:\\My-Shares\\source-index-wgt\\42926_indices_dataJul2017.zip', exdir = 'D:\\My-Shares\\source-index-wgt-bnfpdf', files=files02); file.rename(paste('D:\\My-Shares\\source-index-wgt-bnfpdf\\', files02, sep=''), paste('D:\\My-Shares\\source-index-wgt-bnfpdf\\','42926_',files02, sep='') );pdf_42926 &lt;- as.data.table (extract_tables(paste('D:\\My-Shares\\source-index-wgt-bnfpdf\\','42926_',files02, sep='') ) ); rm(files); rm(files02)}</v>
      </c>
    </row>
    <row r="2326" spans="1:36">
      <c r="A2326" s="1">
        <v>42927</v>
      </c>
      <c r="B2326" s="2">
        <f t="shared" si="796"/>
        <v>11</v>
      </c>
      <c r="C2326" s="2">
        <f t="shared" si="797"/>
        <v>7</v>
      </c>
      <c r="D2326">
        <f t="shared" si="798"/>
        <v>2017</v>
      </c>
      <c r="E2326" t="str">
        <f t="shared" si="799"/>
        <v>17</v>
      </c>
      <c r="F2326" t="str">
        <f t="shared" si="800"/>
        <v>PR110717.zip</v>
      </c>
      <c r="G2326" t="str">
        <f t="shared" si="801"/>
        <v>fo11072017.zip</v>
      </c>
      <c r="H2326" t="str">
        <f t="shared" si="802"/>
        <v>fo11072017</v>
      </c>
      <c r="I2326" t="str">
        <f t="shared" si="803"/>
        <v>op11072017</v>
      </c>
      <c r="J2326" s="3" t="s">
        <v>6</v>
      </c>
      <c r="K2326" t="s">
        <v>13</v>
      </c>
      <c r="L2326" t="s">
        <v>14</v>
      </c>
      <c r="M2326" t="s">
        <v>17</v>
      </c>
      <c r="N2326" t="str">
        <f t="shared" si="792"/>
        <v>if (curl_fetch_memory('https://www1.nseindia.com/archives/equities/bhavcopy/pr/PR110717.zip')$status_code == 200)</v>
      </c>
      <c r="O2326" t="str">
        <f t="shared" si="793"/>
        <v>if (curl_fetch_memory('https://www1.nseindia.com/archives/equities/bhavcopy/pr/PR110717.zip')$status_code == 200) download.file('https://www1.nseindia.com/archives/equities/bhavcopy/pr/PR110717.zip', 'D:\\My-Shares\\source-bhavcopy-zip\\PR110717.zip')</v>
      </c>
      <c r="P2326" t="str">
        <f t="shared" si="794"/>
        <v>if (file.exists('D:\\My-Shares\\source-bhavcopy-zip\\PR110717.zip')) {zipped_names = grep('\\.zip', unzip('D:\\My-Shares\\source-bhavcopy-zip\\PR110717.zip', list=TRUE)$Name, ignore.case=TRUE, value=TRUE); unzip(zipfile = 'D:\\My-Shares\\source-bhavcopy-zip\\PR110717.zip', exdir = 'D:\\My-Shares\\source-fno-zip', files=zipped_names);rm(zipped_names);}</v>
      </c>
      <c r="Q2326" t="str">
        <f t="shared" si="795"/>
        <v>if (file.exists('D:\\My-Shares\\source-fno-zip\\fo11072017.zip')) {files = unzip('D:\\My-Shares\\source-fno-zip\\fo11072017.zip', list=TRUE)$Name; unzip(zipfile = 'D:\\My-Shares\\source-fno-zip\\fo11072017.zip', exdir = 'D:\\My-Shares\\source-fno-csv', files=files[grepl('^fo[0-9]{8}\\.csv|^op[0-9]{8}\\.csv',files)]);rm(files);}</v>
      </c>
      <c r="R2326" t="str">
        <f t="shared" si="804"/>
        <v>if (file.exists('D:\\My-Shares\\source-fno-csv\\fo11072017.csv')) fo11072017 = data.table (read_csv_chunked('D:\\My-Shares\\source-fno-csv\\fo11072017.csv', DataFrameCallback$new(f), chunk_size = 5))</v>
      </c>
      <c r="S2326" t="str">
        <f t="shared" si="805"/>
        <v>if (file.exists('D:\\My-Shares\\source-fno-csv\\op11072017.csv')) op11072017 = data.table (read_csv_chunked('D:\\My-Shares\\source-fno-csv\\op11072017.csv', DataFrameCallback$new(f), chunk_size = 5))</v>
      </c>
      <c r="T2326" t="str">
        <f t="shared" si="806"/>
        <v>MA110717</v>
      </c>
      <c r="U2326" s="3" t="s">
        <v>24</v>
      </c>
      <c r="V2326" t="str">
        <f t="shared" si="807"/>
        <v>https://www1.nseindia.com/archives/equities/mkt/MA110717.csv</v>
      </c>
      <c r="W2326" t="str">
        <f t="shared" si="808"/>
        <v>MA110717 = fread('https://www1.nseindia.com/archives/equities/mkt/MA110717.csv', sep='!', header = FALSE);</v>
      </c>
      <c r="X2326" t="str">
        <f t="shared" si="809"/>
        <v>MA110717 = MA110717[ str_detect(toupper(V1), ',NIFTY') | str_detect(toupper(V1), ',INDEX,') | str_detect(toupper(V1), ',CNX') ];</v>
      </c>
      <c r="Y2326" t="str">
        <f t="shared" si="810"/>
        <v>MA110717 = MA110717[, c('temp', 'INDEX', 'PREVIOUS_CLOSE', 'OPEN', 'HIGH', 'LOW', 'CLOSE', 'GAIN_LOSS') := tstrsplit(V1, ',', fixed= TRUE),];</v>
      </c>
      <c r="Z2326" t="str">
        <f t="shared" si="811"/>
        <v>MA110717 = MA110717 [ GAIN_LOSS != 'GAIN/LOSS'];</v>
      </c>
      <c r="AA2326" t="str">
        <f t="shared" si="812"/>
        <v>if (curl_fetch_memory('https://www1.nseindia.com/archives/equities/mkt/MA110717.csv')$status_code == 200) {MA110717 = fread('https://www1.nseindia.com/archives/equities/mkt/MA110717.csv', sep='!', header = FALSE); MA110717 = MA110717[ str_detect(toupper(V1), ',NIFTY') | str_detect(toupper(V1), ',INDEX,') | str_detect(toupper(V1), ',CNX') ]; MA110717 = MA110717[, c('temp', 'INDEX', 'PREVIOUS_CLOSE', 'OPEN', 'HIGH', 'LOW', 'CLOSE', 'GAIN_LOSS') := tstrsplit(V1, ',', fixed= TRUE),]; MA110717 = MA110717 [ GAIN_LOSS != 'GAIN/LOSS'];}</v>
      </c>
      <c r="AB2326" t="str">
        <f t="shared" si="788"/>
        <v>indices_dataJul2017</v>
      </c>
      <c r="AC2326" s="3" t="s">
        <v>32</v>
      </c>
      <c r="AD2326" t="s">
        <v>40</v>
      </c>
      <c r="AE2326" t="s">
        <v>44</v>
      </c>
      <c r="AF2326" t="str">
        <f t="shared" si="789"/>
        <v>42927_indices_dataJul2017</v>
      </c>
      <c r="AG2326" t="str">
        <f t="shared" si="790"/>
        <v>indices_dataJul2017.zip</v>
      </c>
      <c r="AH2326" t="str">
        <f>CONCATENATE(AF2326, " &lt;- as.data.table( extract_tables(", AB2326, ")")</f>
        <v>42927_indices_dataJul2017 &lt;- as.data.table( extract_tables(indices_dataJul2017)</v>
      </c>
      <c r="AI2326" t="str">
        <f>CONCATENATE("if (curl_fetch_memory('",AC2326,AG2326, "')$status_code == 200) download.file('", AC2326, AG2326, "', '", AD2326, AF2326, ".zip')")</f>
        <v>if (curl_fetch_memory('https://www1.nseindia.com/content/indices/indices_dataJul2017.zip')$status_code == 200) download.file('https://www1.nseindia.com/content/indices/indices_dataJul2017.zip', 'D:\\My-Shares\\source-index-wgt\\42927_indices_dataJul2017.zip')</v>
      </c>
      <c r="AJ2326" t="str">
        <f t="shared" si="791"/>
        <v>if (file.exists('D:\\My-Shares\\source-index-wgt\\42927_indices_dataJul2017.zip') ) {files = unzip('D:\\My-Shares\\source-index-wgt\\42927_indices_dataJul2017.zip', list=TRUE)$Name; files02=files[grepl('^NIFTY_Bank*|^niftybank*',files)]; unzip(zipfile = 'D:\\My-Shares\\source-index-wgt\\42927_indices_dataJul2017.zip', exdir = 'D:\\My-Shares\\source-index-wgt-bnfpdf', files=files02); file.rename(paste('D:\\My-Shares\\source-index-wgt-bnfpdf\\', files02, sep=''), paste('D:\\My-Shares\\source-index-wgt-bnfpdf\\','42927_',files02, sep='') );pdf_42927 &lt;- as.data.table (extract_tables(paste('D:\\My-Shares\\source-index-wgt-bnfpdf\\','42927_',files02, sep='') ) ); rm(files); rm(files02)}</v>
      </c>
    </row>
    <row r="2327" spans="1:36">
      <c r="A2327" s="1">
        <v>42928</v>
      </c>
      <c r="B2327" s="2">
        <f t="shared" si="796"/>
        <v>12</v>
      </c>
      <c r="C2327" s="2">
        <f t="shared" si="797"/>
        <v>7</v>
      </c>
      <c r="D2327">
        <f t="shared" si="798"/>
        <v>2017</v>
      </c>
      <c r="E2327" t="str">
        <f t="shared" si="799"/>
        <v>17</v>
      </c>
      <c r="F2327" t="str">
        <f t="shared" si="800"/>
        <v>PR120717.zip</v>
      </c>
      <c r="G2327" t="str">
        <f t="shared" si="801"/>
        <v>fo12072017.zip</v>
      </c>
      <c r="H2327" t="str">
        <f t="shared" si="802"/>
        <v>fo12072017</v>
      </c>
      <c r="I2327" t="str">
        <f t="shared" si="803"/>
        <v>op12072017</v>
      </c>
      <c r="J2327" s="3" t="s">
        <v>6</v>
      </c>
      <c r="K2327" t="s">
        <v>13</v>
      </c>
      <c r="L2327" t="s">
        <v>14</v>
      </c>
      <c r="M2327" t="s">
        <v>17</v>
      </c>
      <c r="N2327" t="str">
        <f t="shared" si="792"/>
        <v>if (curl_fetch_memory('https://www1.nseindia.com/archives/equities/bhavcopy/pr/PR120717.zip')$status_code == 200)</v>
      </c>
      <c r="O2327" t="str">
        <f t="shared" si="793"/>
        <v>if (curl_fetch_memory('https://www1.nseindia.com/archives/equities/bhavcopy/pr/PR120717.zip')$status_code == 200) download.file('https://www1.nseindia.com/archives/equities/bhavcopy/pr/PR120717.zip', 'D:\\My-Shares\\source-bhavcopy-zip\\PR120717.zip')</v>
      </c>
      <c r="P2327" t="str">
        <f t="shared" si="794"/>
        <v>if (file.exists('D:\\My-Shares\\source-bhavcopy-zip\\PR120717.zip')) {zipped_names = grep('\\.zip', unzip('D:\\My-Shares\\source-bhavcopy-zip\\PR120717.zip', list=TRUE)$Name, ignore.case=TRUE, value=TRUE); unzip(zipfile = 'D:\\My-Shares\\source-bhavcopy-zip\\PR120717.zip', exdir = 'D:\\My-Shares\\source-fno-zip', files=zipped_names);rm(zipped_names);}</v>
      </c>
      <c r="Q2327" t="str">
        <f t="shared" si="795"/>
        <v>if (file.exists('D:\\My-Shares\\source-fno-zip\\fo12072017.zip')) {files = unzip('D:\\My-Shares\\source-fno-zip\\fo12072017.zip', list=TRUE)$Name; unzip(zipfile = 'D:\\My-Shares\\source-fno-zip\\fo12072017.zip', exdir = 'D:\\My-Shares\\source-fno-csv', files=files[grepl('^fo[0-9]{8}\\.csv|^op[0-9]{8}\\.csv',files)]);rm(files);}</v>
      </c>
      <c r="R2327" t="str">
        <f t="shared" si="804"/>
        <v>if (file.exists('D:\\My-Shares\\source-fno-csv\\fo12072017.csv')) fo12072017 = data.table (read_csv_chunked('D:\\My-Shares\\source-fno-csv\\fo12072017.csv', DataFrameCallback$new(f), chunk_size = 5))</v>
      </c>
      <c r="S2327" t="str">
        <f t="shared" si="805"/>
        <v>if (file.exists('D:\\My-Shares\\source-fno-csv\\op12072017.csv')) op12072017 = data.table (read_csv_chunked('D:\\My-Shares\\source-fno-csv\\op12072017.csv', DataFrameCallback$new(f), chunk_size = 5))</v>
      </c>
      <c r="T2327" t="str">
        <f t="shared" si="806"/>
        <v>MA120717</v>
      </c>
      <c r="U2327" s="3" t="s">
        <v>24</v>
      </c>
      <c r="V2327" t="str">
        <f t="shared" si="807"/>
        <v>https://www1.nseindia.com/archives/equities/mkt/MA120717.csv</v>
      </c>
      <c r="W2327" t="str">
        <f t="shared" si="808"/>
        <v>MA120717 = fread('https://www1.nseindia.com/archives/equities/mkt/MA120717.csv', sep='!', header = FALSE);</v>
      </c>
      <c r="X2327" t="str">
        <f t="shared" si="809"/>
        <v>MA120717 = MA120717[ str_detect(toupper(V1), ',NIFTY') | str_detect(toupper(V1), ',INDEX,') | str_detect(toupper(V1), ',CNX') ];</v>
      </c>
      <c r="Y2327" t="str">
        <f t="shared" si="810"/>
        <v>MA120717 = MA120717[, c('temp', 'INDEX', 'PREVIOUS_CLOSE', 'OPEN', 'HIGH', 'LOW', 'CLOSE', 'GAIN_LOSS') := tstrsplit(V1, ',', fixed= TRUE),];</v>
      </c>
      <c r="Z2327" t="str">
        <f t="shared" si="811"/>
        <v>MA120717 = MA120717 [ GAIN_LOSS != 'GAIN/LOSS'];</v>
      </c>
      <c r="AA2327" t="str">
        <f t="shared" si="812"/>
        <v>if (curl_fetch_memory('https://www1.nseindia.com/archives/equities/mkt/MA120717.csv')$status_code == 200) {MA120717 = fread('https://www1.nseindia.com/archives/equities/mkt/MA120717.csv', sep='!', header = FALSE); MA120717 = MA120717[ str_detect(toupper(V1), ',NIFTY') | str_detect(toupper(V1), ',INDEX,') | str_detect(toupper(V1), ',CNX') ]; MA120717 = MA120717[, c('temp', 'INDEX', 'PREVIOUS_CLOSE', 'OPEN', 'HIGH', 'LOW', 'CLOSE', 'GAIN_LOSS') := tstrsplit(V1, ',', fixed= TRUE),]; MA120717 = MA120717 [ GAIN_LOSS != 'GAIN/LOSS'];}</v>
      </c>
      <c r="AB2327" t="str">
        <f t="shared" si="788"/>
        <v>indices_dataJul2017</v>
      </c>
      <c r="AC2327" s="3" t="s">
        <v>32</v>
      </c>
      <c r="AD2327" t="s">
        <v>40</v>
      </c>
      <c r="AE2327" t="s">
        <v>44</v>
      </c>
      <c r="AF2327" t="str">
        <f t="shared" si="789"/>
        <v>42928_indices_dataJul2017</v>
      </c>
      <c r="AG2327" t="str">
        <f t="shared" si="790"/>
        <v>indices_dataJul2017.zip</v>
      </c>
      <c r="AH2327" t="str">
        <f>CONCATENATE(AF2327, " &lt;- as.data.table( extract_tables(", AB2327, ")")</f>
        <v>42928_indices_dataJul2017 &lt;- as.data.table( extract_tables(indices_dataJul2017)</v>
      </c>
      <c r="AI2327" t="str">
        <f>CONCATENATE("if (curl_fetch_memory('",AC2327,AG2327, "')$status_code == 200) download.file('", AC2327, AG2327, "', '", AD2327, AF2327, ".zip')")</f>
        <v>if (curl_fetch_memory('https://www1.nseindia.com/content/indices/indices_dataJul2017.zip')$status_code == 200) download.file('https://www1.nseindia.com/content/indices/indices_dataJul2017.zip', 'D:\\My-Shares\\source-index-wgt\\42928_indices_dataJul2017.zip')</v>
      </c>
      <c r="AJ2327" t="str">
        <f t="shared" si="791"/>
        <v>if (file.exists('D:\\My-Shares\\source-index-wgt\\42928_indices_dataJul2017.zip') ) {files = unzip('D:\\My-Shares\\source-index-wgt\\42928_indices_dataJul2017.zip', list=TRUE)$Name; files02=files[grepl('^NIFTY_Bank*|^niftybank*',files)]; unzip(zipfile = 'D:\\My-Shares\\source-index-wgt\\42928_indices_dataJul2017.zip', exdir = 'D:\\My-Shares\\source-index-wgt-bnfpdf', files=files02); file.rename(paste('D:\\My-Shares\\source-index-wgt-bnfpdf\\', files02, sep=''), paste('D:\\My-Shares\\source-index-wgt-bnfpdf\\','42928_',files02, sep='') );pdf_42928 &lt;- as.data.table (extract_tables(paste('D:\\My-Shares\\source-index-wgt-bnfpdf\\','42928_',files02, sep='') ) ); rm(files); rm(files02)}</v>
      </c>
    </row>
    <row r="2328" spans="1:36">
      <c r="A2328" s="1">
        <v>42929</v>
      </c>
      <c r="B2328" s="2">
        <f t="shared" si="796"/>
        <v>13</v>
      </c>
      <c r="C2328" s="2">
        <f t="shared" si="797"/>
        <v>7</v>
      </c>
      <c r="D2328">
        <f t="shared" si="798"/>
        <v>2017</v>
      </c>
      <c r="E2328" t="str">
        <f t="shared" si="799"/>
        <v>17</v>
      </c>
      <c r="F2328" t="str">
        <f t="shared" si="800"/>
        <v>PR130717.zip</v>
      </c>
      <c r="G2328" t="str">
        <f t="shared" si="801"/>
        <v>fo13072017.zip</v>
      </c>
      <c r="H2328" t="str">
        <f t="shared" si="802"/>
        <v>fo13072017</v>
      </c>
      <c r="I2328" t="str">
        <f t="shared" si="803"/>
        <v>op13072017</v>
      </c>
      <c r="J2328" s="3" t="s">
        <v>6</v>
      </c>
      <c r="K2328" t="s">
        <v>13</v>
      </c>
      <c r="L2328" t="s">
        <v>14</v>
      </c>
      <c r="M2328" t="s">
        <v>17</v>
      </c>
      <c r="N2328" t="str">
        <f t="shared" si="792"/>
        <v>if (curl_fetch_memory('https://www1.nseindia.com/archives/equities/bhavcopy/pr/PR130717.zip')$status_code == 200)</v>
      </c>
      <c r="O2328" t="str">
        <f t="shared" si="793"/>
        <v>if (curl_fetch_memory('https://www1.nseindia.com/archives/equities/bhavcopy/pr/PR130717.zip')$status_code == 200) download.file('https://www1.nseindia.com/archives/equities/bhavcopy/pr/PR130717.zip', 'D:\\My-Shares\\source-bhavcopy-zip\\PR130717.zip')</v>
      </c>
      <c r="P2328" t="str">
        <f t="shared" si="794"/>
        <v>if (file.exists('D:\\My-Shares\\source-bhavcopy-zip\\PR130717.zip')) {zipped_names = grep('\\.zip', unzip('D:\\My-Shares\\source-bhavcopy-zip\\PR130717.zip', list=TRUE)$Name, ignore.case=TRUE, value=TRUE); unzip(zipfile = 'D:\\My-Shares\\source-bhavcopy-zip\\PR130717.zip', exdir = 'D:\\My-Shares\\source-fno-zip', files=zipped_names);rm(zipped_names);}</v>
      </c>
      <c r="Q2328" t="str">
        <f t="shared" si="795"/>
        <v>if (file.exists('D:\\My-Shares\\source-fno-zip\\fo13072017.zip')) {files = unzip('D:\\My-Shares\\source-fno-zip\\fo13072017.zip', list=TRUE)$Name; unzip(zipfile = 'D:\\My-Shares\\source-fno-zip\\fo13072017.zip', exdir = 'D:\\My-Shares\\source-fno-csv', files=files[grepl('^fo[0-9]{8}\\.csv|^op[0-9]{8}\\.csv',files)]);rm(files);}</v>
      </c>
      <c r="R2328" t="str">
        <f t="shared" si="804"/>
        <v>if (file.exists('D:\\My-Shares\\source-fno-csv\\fo13072017.csv')) fo13072017 = data.table (read_csv_chunked('D:\\My-Shares\\source-fno-csv\\fo13072017.csv', DataFrameCallback$new(f), chunk_size = 5))</v>
      </c>
      <c r="S2328" t="str">
        <f t="shared" si="805"/>
        <v>if (file.exists('D:\\My-Shares\\source-fno-csv\\op13072017.csv')) op13072017 = data.table (read_csv_chunked('D:\\My-Shares\\source-fno-csv\\op13072017.csv', DataFrameCallback$new(f), chunk_size = 5))</v>
      </c>
      <c r="T2328" t="str">
        <f t="shared" si="806"/>
        <v>MA130717</v>
      </c>
      <c r="U2328" s="3" t="s">
        <v>24</v>
      </c>
      <c r="V2328" t="str">
        <f t="shared" si="807"/>
        <v>https://www1.nseindia.com/archives/equities/mkt/MA130717.csv</v>
      </c>
      <c r="W2328" t="str">
        <f t="shared" si="808"/>
        <v>MA130717 = fread('https://www1.nseindia.com/archives/equities/mkt/MA130717.csv', sep='!', header = FALSE);</v>
      </c>
      <c r="X2328" t="str">
        <f t="shared" si="809"/>
        <v>MA130717 = MA130717[ str_detect(toupper(V1), ',NIFTY') | str_detect(toupper(V1), ',INDEX,') | str_detect(toupper(V1), ',CNX') ];</v>
      </c>
      <c r="Y2328" t="str">
        <f t="shared" si="810"/>
        <v>MA130717 = MA130717[, c('temp', 'INDEX', 'PREVIOUS_CLOSE', 'OPEN', 'HIGH', 'LOW', 'CLOSE', 'GAIN_LOSS') := tstrsplit(V1, ',', fixed= TRUE),];</v>
      </c>
      <c r="Z2328" t="str">
        <f t="shared" si="811"/>
        <v>MA130717 = MA130717 [ GAIN_LOSS != 'GAIN/LOSS'];</v>
      </c>
      <c r="AA2328" t="str">
        <f t="shared" si="812"/>
        <v>if (curl_fetch_memory('https://www1.nseindia.com/archives/equities/mkt/MA130717.csv')$status_code == 200) {MA130717 = fread('https://www1.nseindia.com/archives/equities/mkt/MA130717.csv', sep='!', header = FALSE); MA130717 = MA130717[ str_detect(toupper(V1), ',NIFTY') | str_detect(toupper(V1), ',INDEX,') | str_detect(toupper(V1), ',CNX') ]; MA130717 = MA130717[, c('temp', 'INDEX', 'PREVIOUS_CLOSE', 'OPEN', 'HIGH', 'LOW', 'CLOSE', 'GAIN_LOSS') := tstrsplit(V1, ',', fixed= TRUE),]; MA130717 = MA130717 [ GAIN_LOSS != 'GAIN/LOSS'];}</v>
      </c>
      <c r="AB2328" t="str">
        <f t="shared" si="788"/>
        <v>indices_dataJul2017</v>
      </c>
      <c r="AC2328" s="3" t="s">
        <v>32</v>
      </c>
      <c r="AD2328" t="s">
        <v>40</v>
      </c>
      <c r="AE2328" t="s">
        <v>44</v>
      </c>
      <c r="AF2328" t="str">
        <f t="shared" si="789"/>
        <v>42929_indices_dataJul2017</v>
      </c>
      <c r="AG2328" t="str">
        <f t="shared" si="790"/>
        <v>indices_dataJul2017.zip</v>
      </c>
      <c r="AH2328" t="str">
        <f>CONCATENATE(AF2328, " &lt;- as.data.table( extract_tables(", AB2328, ")")</f>
        <v>42929_indices_dataJul2017 &lt;- as.data.table( extract_tables(indices_dataJul2017)</v>
      </c>
      <c r="AI2328" t="str">
        <f>CONCATENATE("if (curl_fetch_memory('",AC2328,AG2328, "')$status_code == 200) download.file('", AC2328, AG2328, "', '", AD2328, AF2328, ".zip')")</f>
        <v>if (curl_fetch_memory('https://www1.nseindia.com/content/indices/indices_dataJul2017.zip')$status_code == 200) download.file('https://www1.nseindia.com/content/indices/indices_dataJul2017.zip', 'D:\\My-Shares\\source-index-wgt\\42929_indices_dataJul2017.zip')</v>
      </c>
      <c r="AJ2328" t="str">
        <f t="shared" si="791"/>
        <v>if (file.exists('D:\\My-Shares\\source-index-wgt\\42929_indices_dataJul2017.zip') ) {files = unzip('D:\\My-Shares\\source-index-wgt\\42929_indices_dataJul2017.zip', list=TRUE)$Name; files02=files[grepl('^NIFTY_Bank*|^niftybank*',files)]; unzip(zipfile = 'D:\\My-Shares\\source-index-wgt\\42929_indices_dataJul2017.zip', exdir = 'D:\\My-Shares\\source-index-wgt-bnfpdf', files=files02); file.rename(paste('D:\\My-Shares\\source-index-wgt-bnfpdf\\', files02, sep=''), paste('D:\\My-Shares\\source-index-wgt-bnfpdf\\','42929_',files02, sep='') );pdf_42929 &lt;- as.data.table (extract_tables(paste('D:\\My-Shares\\source-index-wgt-bnfpdf\\','42929_',files02, sep='') ) ); rm(files); rm(files02)}</v>
      </c>
    </row>
    <row r="2329" spans="1:36">
      <c r="A2329" s="1">
        <v>42930</v>
      </c>
      <c r="B2329" s="2">
        <f t="shared" si="796"/>
        <v>14</v>
      </c>
      <c r="C2329" s="2">
        <f t="shared" si="797"/>
        <v>7</v>
      </c>
      <c r="D2329">
        <f t="shared" si="798"/>
        <v>2017</v>
      </c>
      <c r="E2329" t="str">
        <f t="shared" si="799"/>
        <v>17</v>
      </c>
      <c r="F2329" t="str">
        <f t="shared" si="800"/>
        <v>PR140717.zip</v>
      </c>
      <c r="G2329" t="str">
        <f t="shared" si="801"/>
        <v>fo14072017.zip</v>
      </c>
      <c r="H2329" t="str">
        <f t="shared" si="802"/>
        <v>fo14072017</v>
      </c>
      <c r="I2329" t="str">
        <f t="shared" si="803"/>
        <v>op14072017</v>
      </c>
      <c r="J2329" s="3" t="s">
        <v>6</v>
      </c>
      <c r="K2329" t="s">
        <v>13</v>
      </c>
      <c r="L2329" t="s">
        <v>14</v>
      </c>
      <c r="M2329" t="s">
        <v>17</v>
      </c>
      <c r="N2329" t="str">
        <f t="shared" si="792"/>
        <v>if (curl_fetch_memory('https://www1.nseindia.com/archives/equities/bhavcopy/pr/PR140717.zip')$status_code == 200)</v>
      </c>
      <c r="O2329" t="str">
        <f t="shared" si="793"/>
        <v>if (curl_fetch_memory('https://www1.nseindia.com/archives/equities/bhavcopy/pr/PR140717.zip')$status_code == 200) download.file('https://www1.nseindia.com/archives/equities/bhavcopy/pr/PR140717.zip', 'D:\\My-Shares\\source-bhavcopy-zip\\PR140717.zip')</v>
      </c>
      <c r="P2329" t="str">
        <f t="shared" si="794"/>
        <v>if (file.exists('D:\\My-Shares\\source-bhavcopy-zip\\PR140717.zip')) {zipped_names = grep('\\.zip', unzip('D:\\My-Shares\\source-bhavcopy-zip\\PR140717.zip', list=TRUE)$Name, ignore.case=TRUE, value=TRUE); unzip(zipfile = 'D:\\My-Shares\\source-bhavcopy-zip\\PR140717.zip', exdir = 'D:\\My-Shares\\source-fno-zip', files=zipped_names);rm(zipped_names);}</v>
      </c>
      <c r="Q2329" t="str">
        <f t="shared" si="795"/>
        <v>if (file.exists('D:\\My-Shares\\source-fno-zip\\fo14072017.zip')) {files = unzip('D:\\My-Shares\\source-fno-zip\\fo14072017.zip', list=TRUE)$Name; unzip(zipfile = 'D:\\My-Shares\\source-fno-zip\\fo14072017.zip', exdir = 'D:\\My-Shares\\source-fno-csv', files=files[grepl('^fo[0-9]{8}\\.csv|^op[0-9]{8}\\.csv',files)]);rm(files);}</v>
      </c>
      <c r="R2329" t="str">
        <f t="shared" si="804"/>
        <v>if (file.exists('D:\\My-Shares\\source-fno-csv\\fo14072017.csv')) fo14072017 = data.table (read_csv_chunked('D:\\My-Shares\\source-fno-csv\\fo14072017.csv', DataFrameCallback$new(f), chunk_size = 5))</v>
      </c>
      <c r="S2329" t="str">
        <f t="shared" si="805"/>
        <v>if (file.exists('D:\\My-Shares\\source-fno-csv\\op14072017.csv')) op14072017 = data.table (read_csv_chunked('D:\\My-Shares\\source-fno-csv\\op14072017.csv', DataFrameCallback$new(f), chunk_size = 5))</v>
      </c>
      <c r="T2329" t="str">
        <f t="shared" si="806"/>
        <v>MA140717</v>
      </c>
      <c r="U2329" s="3" t="s">
        <v>24</v>
      </c>
      <c r="V2329" t="str">
        <f t="shared" si="807"/>
        <v>https://www1.nseindia.com/archives/equities/mkt/MA140717.csv</v>
      </c>
      <c r="W2329" t="str">
        <f t="shared" si="808"/>
        <v>MA140717 = fread('https://www1.nseindia.com/archives/equities/mkt/MA140717.csv', sep='!', header = FALSE);</v>
      </c>
      <c r="X2329" t="str">
        <f t="shared" si="809"/>
        <v>MA140717 = MA140717[ str_detect(toupper(V1), ',NIFTY') | str_detect(toupper(V1), ',INDEX,') | str_detect(toupper(V1), ',CNX') ];</v>
      </c>
      <c r="Y2329" t="str">
        <f t="shared" si="810"/>
        <v>MA140717 = MA140717[, c('temp', 'INDEX', 'PREVIOUS_CLOSE', 'OPEN', 'HIGH', 'LOW', 'CLOSE', 'GAIN_LOSS') := tstrsplit(V1, ',', fixed= TRUE),];</v>
      </c>
      <c r="Z2329" t="str">
        <f t="shared" si="811"/>
        <v>MA140717 = MA140717 [ GAIN_LOSS != 'GAIN/LOSS'];</v>
      </c>
      <c r="AA2329" t="str">
        <f t="shared" si="812"/>
        <v>if (curl_fetch_memory('https://www1.nseindia.com/archives/equities/mkt/MA140717.csv')$status_code == 200) {MA140717 = fread('https://www1.nseindia.com/archives/equities/mkt/MA140717.csv', sep='!', header = FALSE); MA140717 = MA140717[ str_detect(toupper(V1), ',NIFTY') | str_detect(toupper(V1), ',INDEX,') | str_detect(toupper(V1), ',CNX') ]; MA140717 = MA140717[, c('temp', 'INDEX', 'PREVIOUS_CLOSE', 'OPEN', 'HIGH', 'LOW', 'CLOSE', 'GAIN_LOSS') := tstrsplit(V1, ',', fixed= TRUE),]; MA140717 = MA140717 [ GAIN_LOSS != 'GAIN/LOSS'];}</v>
      </c>
      <c r="AB2329" t="str">
        <f t="shared" si="788"/>
        <v>indices_dataJul2017</v>
      </c>
      <c r="AC2329" s="3" t="s">
        <v>32</v>
      </c>
      <c r="AD2329" t="s">
        <v>40</v>
      </c>
      <c r="AE2329" t="s">
        <v>44</v>
      </c>
      <c r="AF2329" t="str">
        <f t="shared" si="789"/>
        <v>42930_indices_dataJul2017</v>
      </c>
      <c r="AG2329" t="str">
        <f t="shared" si="790"/>
        <v>indices_dataJul2017.zip</v>
      </c>
      <c r="AH2329" t="str">
        <f>CONCATENATE(AF2329, " &lt;- as.data.table( extract_tables(", AB2329, ")")</f>
        <v>42930_indices_dataJul2017 &lt;- as.data.table( extract_tables(indices_dataJul2017)</v>
      </c>
      <c r="AI2329" t="str">
        <f>CONCATENATE("if (curl_fetch_memory('",AC2329,AG2329, "')$status_code == 200) download.file('", AC2329, AG2329, "', '", AD2329, AF2329, ".zip')")</f>
        <v>if (curl_fetch_memory('https://www1.nseindia.com/content/indices/indices_dataJul2017.zip')$status_code == 200) download.file('https://www1.nseindia.com/content/indices/indices_dataJul2017.zip', 'D:\\My-Shares\\source-index-wgt\\42930_indices_dataJul2017.zip')</v>
      </c>
      <c r="AJ2329" t="str">
        <f t="shared" si="791"/>
        <v>if (file.exists('D:\\My-Shares\\source-index-wgt\\42930_indices_dataJul2017.zip') ) {files = unzip('D:\\My-Shares\\source-index-wgt\\42930_indices_dataJul2017.zip', list=TRUE)$Name; files02=files[grepl('^NIFTY_Bank*|^niftybank*',files)]; unzip(zipfile = 'D:\\My-Shares\\source-index-wgt\\42930_indices_dataJul2017.zip', exdir = 'D:\\My-Shares\\source-index-wgt-bnfpdf', files=files02); file.rename(paste('D:\\My-Shares\\source-index-wgt-bnfpdf\\', files02, sep=''), paste('D:\\My-Shares\\source-index-wgt-bnfpdf\\','42930_',files02, sep='') );pdf_42930 &lt;- as.data.table (extract_tables(paste('D:\\My-Shares\\source-index-wgt-bnfpdf\\','42930_',files02, sep='') ) ); rm(files); rm(files02)}</v>
      </c>
    </row>
    <row r="2330" spans="1:36">
      <c r="A2330" s="1">
        <v>42931</v>
      </c>
      <c r="B2330" s="2">
        <f t="shared" si="796"/>
        <v>15</v>
      </c>
      <c r="C2330" s="2">
        <f t="shared" si="797"/>
        <v>7</v>
      </c>
      <c r="D2330">
        <f t="shared" si="798"/>
        <v>2017</v>
      </c>
      <c r="E2330" t="str">
        <f t="shared" si="799"/>
        <v>17</v>
      </c>
      <c r="F2330" t="str">
        <f t="shared" si="800"/>
        <v>PR150717.zip</v>
      </c>
      <c r="G2330" t="str">
        <f t="shared" si="801"/>
        <v>fo15072017.zip</v>
      </c>
      <c r="H2330" t="str">
        <f t="shared" si="802"/>
        <v>fo15072017</v>
      </c>
      <c r="I2330" t="str">
        <f t="shared" si="803"/>
        <v>op15072017</v>
      </c>
      <c r="J2330" s="3" t="s">
        <v>6</v>
      </c>
      <c r="K2330" t="s">
        <v>13</v>
      </c>
      <c r="L2330" t="s">
        <v>14</v>
      </c>
      <c r="M2330" t="s">
        <v>17</v>
      </c>
      <c r="N2330" t="str">
        <f t="shared" si="792"/>
        <v>if (curl_fetch_memory('https://www1.nseindia.com/archives/equities/bhavcopy/pr/PR150717.zip')$status_code == 200)</v>
      </c>
      <c r="O2330" t="str">
        <f t="shared" si="793"/>
        <v>if (curl_fetch_memory('https://www1.nseindia.com/archives/equities/bhavcopy/pr/PR150717.zip')$status_code == 200) download.file('https://www1.nseindia.com/archives/equities/bhavcopy/pr/PR150717.zip', 'D:\\My-Shares\\source-bhavcopy-zip\\PR150717.zip')</v>
      </c>
      <c r="P2330" t="str">
        <f t="shared" si="794"/>
        <v>if (file.exists('D:\\My-Shares\\source-bhavcopy-zip\\PR150717.zip')) {zipped_names = grep('\\.zip', unzip('D:\\My-Shares\\source-bhavcopy-zip\\PR150717.zip', list=TRUE)$Name, ignore.case=TRUE, value=TRUE); unzip(zipfile = 'D:\\My-Shares\\source-bhavcopy-zip\\PR150717.zip', exdir = 'D:\\My-Shares\\source-fno-zip', files=zipped_names);rm(zipped_names);}</v>
      </c>
      <c r="Q2330" t="str">
        <f t="shared" si="795"/>
        <v>if (file.exists('D:\\My-Shares\\source-fno-zip\\fo15072017.zip')) {files = unzip('D:\\My-Shares\\source-fno-zip\\fo15072017.zip', list=TRUE)$Name; unzip(zipfile = 'D:\\My-Shares\\source-fno-zip\\fo15072017.zip', exdir = 'D:\\My-Shares\\source-fno-csv', files=files[grepl('^fo[0-9]{8}\\.csv|^op[0-9]{8}\\.csv',files)]);rm(files);}</v>
      </c>
      <c r="R2330" t="str">
        <f t="shared" si="804"/>
        <v>if (file.exists('D:\\My-Shares\\source-fno-csv\\fo15072017.csv')) fo15072017 = data.table (read_csv_chunked('D:\\My-Shares\\source-fno-csv\\fo15072017.csv', DataFrameCallback$new(f), chunk_size = 5))</v>
      </c>
      <c r="S2330" t="str">
        <f t="shared" si="805"/>
        <v>if (file.exists('D:\\My-Shares\\source-fno-csv\\op15072017.csv')) op15072017 = data.table (read_csv_chunked('D:\\My-Shares\\source-fno-csv\\op15072017.csv', DataFrameCallback$new(f), chunk_size = 5))</v>
      </c>
      <c r="T2330" t="str">
        <f t="shared" si="806"/>
        <v>MA150717</v>
      </c>
      <c r="U2330" s="3" t="s">
        <v>24</v>
      </c>
      <c r="V2330" t="str">
        <f t="shared" si="807"/>
        <v>https://www1.nseindia.com/archives/equities/mkt/MA150717.csv</v>
      </c>
      <c r="W2330" t="str">
        <f t="shared" si="808"/>
        <v>MA150717 = fread('https://www1.nseindia.com/archives/equities/mkt/MA150717.csv', sep='!', header = FALSE);</v>
      </c>
      <c r="X2330" t="str">
        <f t="shared" si="809"/>
        <v>MA150717 = MA150717[ str_detect(toupper(V1), ',NIFTY') | str_detect(toupper(V1), ',INDEX,') | str_detect(toupper(V1), ',CNX') ];</v>
      </c>
      <c r="Y2330" t="str">
        <f t="shared" si="810"/>
        <v>MA150717 = MA150717[, c('temp', 'INDEX', 'PREVIOUS_CLOSE', 'OPEN', 'HIGH', 'LOW', 'CLOSE', 'GAIN_LOSS') := tstrsplit(V1, ',', fixed= TRUE),];</v>
      </c>
      <c r="Z2330" t="str">
        <f t="shared" si="811"/>
        <v>MA150717 = MA150717 [ GAIN_LOSS != 'GAIN/LOSS'];</v>
      </c>
      <c r="AA2330" t="str">
        <f t="shared" si="812"/>
        <v>if (curl_fetch_memory('https://www1.nseindia.com/archives/equities/mkt/MA150717.csv')$status_code == 200) {MA150717 = fread('https://www1.nseindia.com/archives/equities/mkt/MA150717.csv', sep='!', header = FALSE); MA150717 = MA150717[ str_detect(toupper(V1), ',NIFTY') | str_detect(toupper(V1), ',INDEX,') | str_detect(toupper(V1), ',CNX') ]; MA150717 = MA150717[, c('temp', 'INDEX', 'PREVIOUS_CLOSE', 'OPEN', 'HIGH', 'LOW', 'CLOSE', 'GAIN_LOSS') := tstrsplit(V1, ',', fixed= TRUE),]; MA150717 = MA150717 [ GAIN_LOSS != 'GAIN/LOSS'];}</v>
      </c>
      <c r="AB2330" t="str">
        <f t="shared" si="788"/>
        <v>indices_dataJul2017</v>
      </c>
      <c r="AC2330" s="3" t="s">
        <v>32</v>
      </c>
      <c r="AD2330" t="s">
        <v>40</v>
      </c>
      <c r="AE2330" t="s">
        <v>44</v>
      </c>
      <c r="AF2330" t="str">
        <f t="shared" si="789"/>
        <v>42931_indices_dataJul2017</v>
      </c>
      <c r="AG2330" t="str">
        <f t="shared" si="790"/>
        <v>indices_dataJul2017.zip</v>
      </c>
      <c r="AH2330" t="str">
        <f>CONCATENATE(AF2330, " &lt;- as.data.table( extract_tables(", AB2330, ")")</f>
        <v>42931_indices_dataJul2017 &lt;- as.data.table( extract_tables(indices_dataJul2017)</v>
      </c>
      <c r="AI2330" t="str">
        <f>CONCATENATE("if (curl_fetch_memory('",AC2330,AG2330, "')$status_code == 200) download.file('", AC2330, AG2330, "', '", AD2330, AF2330, ".zip')")</f>
        <v>if (curl_fetch_memory('https://www1.nseindia.com/content/indices/indices_dataJul2017.zip')$status_code == 200) download.file('https://www1.nseindia.com/content/indices/indices_dataJul2017.zip', 'D:\\My-Shares\\source-index-wgt\\42931_indices_dataJul2017.zip')</v>
      </c>
      <c r="AJ2330" t="str">
        <f t="shared" si="791"/>
        <v>if (file.exists('D:\\My-Shares\\source-index-wgt\\42931_indices_dataJul2017.zip') ) {files = unzip('D:\\My-Shares\\source-index-wgt\\42931_indices_dataJul2017.zip', list=TRUE)$Name; files02=files[grepl('^NIFTY_Bank*|^niftybank*',files)]; unzip(zipfile = 'D:\\My-Shares\\source-index-wgt\\42931_indices_dataJul2017.zip', exdir = 'D:\\My-Shares\\source-index-wgt-bnfpdf', files=files02); file.rename(paste('D:\\My-Shares\\source-index-wgt-bnfpdf\\', files02, sep=''), paste('D:\\My-Shares\\source-index-wgt-bnfpdf\\','42931_',files02, sep='') );pdf_42931 &lt;- as.data.table (extract_tables(paste('D:\\My-Shares\\source-index-wgt-bnfpdf\\','42931_',files02, sep='') ) ); rm(files); rm(files02)}</v>
      </c>
    </row>
    <row r="2331" spans="1:36">
      <c r="A2331" s="1">
        <v>42932</v>
      </c>
      <c r="B2331" s="2">
        <f t="shared" si="796"/>
        <v>16</v>
      </c>
      <c r="C2331" s="2">
        <f t="shared" si="797"/>
        <v>7</v>
      </c>
      <c r="D2331">
        <f t="shared" si="798"/>
        <v>2017</v>
      </c>
      <c r="E2331" t="str">
        <f t="shared" si="799"/>
        <v>17</v>
      </c>
      <c r="F2331" t="str">
        <f t="shared" si="800"/>
        <v>PR160717.zip</v>
      </c>
      <c r="G2331" t="str">
        <f t="shared" si="801"/>
        <v>fo16072017.zip</v>
      </c>
      <c r="H2331" t="str">
        <f t="shared" si="802"/>
        <v>fo16072017</v>
      </c>
      <c r="I2331" t="str">
        <f t="shared" si="803"/>
        <v>op16072017</v>
      </c>
      <c r="J2331" s="3" t="s">
        <v>6</v>
      </c>
      <c r="K2331" t="s">
        <v>13</v>
      </c>
      <c r="L2331" t="s">
        <v>14</v>
      </c>
      <c r="M2331" t="s">
        <v>17</v>
      </c>
      <c r="N2331" t="str">
        <f t="shared" si="792"/>
        <v>if (curl_fetch_memory('https://www1.nseindia.com/archives/equities/bhavcopy/pr/PR160717.zip')$status_code == 200)</v>
      </c>
      <c r="O2331" t="str">
        <f t="shared" si="793"/>
        <v>if (curl_fetch_memory('https://www1.nseindia.com/archives/equities/bhavcopy/pr/PR160717.zip')$status_code == 200) download.file('https://www1.nseindia.com/archives/equities/bhavcopy/pr/PR160717.zip', 'D:\\My-Shares\\source-bhavcopy-zip\\PR160717.zip')</v>
      </c>
      <c r="P2331" t="str">
        <f t="shared" si="794"/>
        <v>if (file.exists('D:\\My-Shares\\source-bhavcopy-zip\\PR160717.zip')) {zipped_names = grep('\\.zip', unzip('D:\\My-Shares\\source-bhavcopy-zip\\PR160717.zip', list=TRUE)$Name, ignore.case=TRUE, value=TRUE); unzip(zipfile = 'D:\\My-Shares\\source-bhavcopy-zip\\PR160717.zip', exdir = 'D:\\My-Shares\\source-fno-zip', files=zipped_names);rm(zipped_names);}</v>
      </c>
      <c r="Q2331" t="str">
        <f t="shared" si="795"/>
        <v>if (file.exists('D:\\My-Shares\\source-fno-zip\\fo16072017.zip')) {files = unzip('D:\\My-Shares\\source-fno-zip\\fo16072017.zip', list=TRUE)$Name; unzip(zipfile = 'D:\\My-Shares\\source-fno-zip\\fo16072017.zip', exdir = 'D:\\My-Shares\\source-fno-csv', files=files[grepl('^fo[0-9]{8}\\.csv|^op[0-9]{8}\\.csv',files)]);rm(files);}</v>
      </c>
      <c r="R2331" t="str">
        <f t="shared" si="804"/>
        <v>if (file.exists('D:\\My-Shares\\source-fno-csv\\fo16072017.csv')) fo16072017 = data.table (read_csv_chunked('D:\\My-Shares\\source-fno-csv\\fo16072017.csv', DataFrameCallback$new(f), chunk_size = 5))</v>
      </c>
      <c r="S2331" t="str">
        <f t="shared" si="805"/>
        <v>if (file.exists('D:\\My-Shares\\source-fno-csv\\op16072017.csv')) op16072017 = data.table (read_csv_chunked('D:\\My-Shares\\source-fno-csv\\op16072017.csv', DataFrameCallback$new(f), chunk_size = 5))</v>
      </c>
      <c r="T2331" t="str">
        <f t="shared" si="806"/>
        <v>MA160717</v>
      </c>
      <c r="U2331" s="3" t="s">
        <v>24</v>
      </c>
      <c r="V2331" t="str">
        <f t="shared" si="807"/>
        <v>https://www1.nseindia.com/archives/equities/mkt/MA160717.csv</v>
      </c>
      <c r="W2331" t="str">
        <f t="shared" si="808"/>
        <v>MA160717 = fread('https://www1.nseindia.com/archives/equities/mkt/MA160717.csv', sep='!', header = FALSE);</v>
      </c>
      <c r="X2331" t="str">
        <f t="shared" si="809"/>
        <v>MA160717 = MA160717[ str_detect(toupper(V1), ',NIFTY') | str_detect(toupper(V1), ',INDEX,') | str_detect(toupper(V1), ',CNX') ];</v>
      </c>
      <c r="Y2331" t="str">
        <f t="shared" si="810"/>
        <v>MA160717 = MA160717[, c('temp', 'INDEX', 'PREVIOUS_CLOSE', 'OPEN', 'HIGH', 'LOW', 'CLOSE', 'GAIN_LOSS') := tstrsplit(V1, ',', fixed= TRUE),];</v>
      </c>
      <c r="Z2331" t="str">
        <f t="shared" si="811"/>
        <v>MA160717 = MA160717 [ GAIN_LOSS != 'GAIN/LOSS'];</v>
      </c>
      <c r="AA2331" t="str">
        <f t="shared" si="812"/>
        <v>if (curl_fetch_memory('https://www1.nseindia.com/archives/equities/mkt/MA160717.csv')$status_code == 200) {MA160717 = fread('https://www1.nseindia.com/archives/equities/mkt/MA160717.csv', sep='!', header = FALSE); MA160717 = MA160717[ str_detect(toupper(V1), ',NIFTY') | str_detect(toupper(V1), ',INDEX,') | str_detect(toupper(V1), ',CNX') ]; MA160717 = MA160717[, c('temp', 'INDEX', 'PREVIOUS_CLOSE', 'OPEN', 'HIGH', 'LOW', 'CLOSE', 'GAIN_LOSS') := tstrsplit(V1, ',', fixed= TRUE),]; MA160717 = MA160717 [ GAIN_LOSS != 'GAIN/LOSS'];}</v>
      </c>
      <c r="AB2331" t="str">
        <f t="shared" si="788"/>
        <v>indices_dataJul2017</v>
      </c>
      <c r="AC2331" s="3" t="s">
        <v>32</v>
      </c>
      <c r="AD2331" t="s">
        <v>40</v>
      </c>
      <c r="AE2331" t="s">
        <v>44</v>
      </c>
      <c r="AF2331" t="str">
        <f t="shared" si="789"/>
        <v>42932_indices_dataJul2017</v>
      </c>
      <c r="AG2331" t="str">
        <f t="shared" si="790"/>
        <v>indices_dataJul2017.zip</v>
      </c>
      <c r="AH2331" t="str">
        <f>CONCATENATE(AF2331, " &lt;- as.data.table( extract_tables(", AB2331, ")")</f>
        <v>42932_indices_dataJul2017 &lt;- as.data.table( extract_tables(indices_dataJul2017)</v>
      </c>
      <c r="AI2331" t="str">
        <f>CONCATENATE("if (curl_fetch_memory('",AC2331,AG2331, "')$status_code == 200) download.file('", AC2331, AG2331, "', '", AD2331, AF2331, ".zip')")</f>
        <v>if (curl_fetch_memory('https://www1.nseindia.com/content/indices/indices_dataJul2017.zip')$status_code == 200) download.file('https://www1.nseindia.com/content/indices/indices_dataJul2017.zip', 'D:\\My-Shares\\source-index-wgt\\42932_indices_dataJul2017.zip')</v>
      </c>
      <c r="AJ2331" t="str">
        <f t="shared" si="791"/>
        <v>if (file.exists('D:\\My-Shares\\source-index-wgt\\42932_indices_dataJul2017.zip') ) {files = unzip('D:\\My-Shares\\source-index-wgt\\42932_indices_dataJul2017.zip', list=TRUE)$Name; files02=files[grepl('^NIFTY_Bank*|^niftybank*',files)]; unzip(zipfile = 'D:\\My-Shares\\source-index-wgt\\42932_indices_dataJul2017.zip', exdir = 'D:\\My-Shares\\source-index-wgt-bnfpdf', files=files02); file.rename(paste('D:\\My-Shares\\source-index-wgt-bnfpdf\\', files02, sep=''), paste('D:\\My-Shares\\source-index-wgt-bnfpdf\\','42932_',files02, sep='') );pdf_42932 &lt;- as.data.table (extract_tables(paste('D:\\My-Shares\\source-index-wgt-bnfpdf\\','42932_',files02, sep='') ) ); rm(files); rm(files02)}</v>
      </c>
    </row>
    <row r="2332" spans="1:36">
      <c r="A2332" s="1">
        <v>42933</v>
      </c>
      <c r="B2332" s="2">
        <f t="shared" si="796"/>
        <v>17</v>
      </c>
      <c r="C2332" s="2">
        <f t="shared" si="797"/>
        <v>7</v>
      </c>
      <c r="D2332">
        <f t="shared" si="798"/>
        <v>2017</v>
      </c>
      <c r="E2332" t="str">
        <f t="shared" si="799"/>
        <v>17</v>
      </c>
      <c r="F2332" t="str">
        <f t="shared" si="800"/>
        <v>PR170717.zip</v>
      </c>
      <c r="G2332" t="str">
        <f t="shared" si="801"/>
        <v>fo17072017.zip</v>
      </c>
      <c r="H2332" t="str">
        <f t="shared" si="802"/>
        <v>fo17072017</v>
      </c>
      <c r="I2332" t="str">
        <f t="shared" si="803"/>
        <v>op17072017</v>
      </c>
      <c r="J2332" s="3" t="s">
        <v>6</v>
      </c>
      <c r="K2332" t="s">
        <v>13</v>
      </c>
      <c r="L2332" t="s">
        <v>14</v>
      </c>
      <c r="M2332" t="s">
        <v>17</v>
      </c>
      <c r="N2332" t="str">
        <f t="shared" si="792"/>
        <v>if (curl_fetch_memory('https://www1.nseindia.com/archives/equities/bhavcopy/pr/PR170717.zip')$status_code == 200)</v>
      </c>
      <c r="O2332" t="str">
        <f t="shared" si="793"/>
        <v>if (curl_fetch_memory('https://www1.nseindia.com/archives/equities/bhavcopy/pr/PR170717.zip')$status_code == 200) download.file('https://www1.nseindia.com/archives/equities/bhavcopy/pr/PR170717.zip', 'D:\\My-Shares\\source-bhavcopy-zip\\PR170717.zip')</v>
      </c>
      <c r="P2332" t="str">
        <f t="shared" si="794"/>
        <v>if (file.exists('D:\\My-Shares\\source-bhavcopy-zip\\PR170717.zip')) {zipped_names = grep('\\.zip', unzip('D:\\My-Shares\\source-bhavcopy-zip\\PR170717.zip', list=TRUE)$Name, ignore.case=TRUE, value=TRUE); unzip(zipfile = 'D:\\My-Shares\\source-bhavcopy-zip\\PR170717.zip', exdir = 'D:\\My-Shares\\source-fno-zip', files=zipped_names);rm(zipped_names);}</v>
      </c>
      <c r="Q2332" t="str">
        <f t="shared" si="795"/>
        <v>if (file.exists('D:\\My-Shares\\source-fno-zip\\fo17072017.zip')) {files = unzip('D:\\My-Shares\\source-fno-zip\\fo17072017.zip', list=TRUE)$Name; unzip(zipfile = 'D:\\My-Shares\\source-fno-zip\\fo17072017.zip', exdir = 'D:\\My-Shares\\source-fno-csv', files=files[grepl('^fo[0-9]{8}\\.csv|^op[0-9]{8}\\.csv',files)]);rm(files);}</v>
      </c>
      <c r="R2332" t="str">
        <f t="shared" si="804"/>
        <v>if (file.exists('D:\\My-Shares\\source-fno-csv\\fo17072017.csv')) fo17072017 = data.table (read_csv_chunked('D:\\My-Shares\\source-fno-csv\\fo17072017.csv', DataFrameCallback$new(f), chunk_size = 5))</v>
      </c>
      <c r="S2332" t="str">
        <f t="shared" si="805"/>
        <v>if (file.exists('D:\\My-Shares\\source-fno-csv\\op17072017.csv')) op17072017 = data.table (read_csv_chunked('D:\\My-Shares\\source-fno-csv\\op17072017.csv', DataFrameCallback$new(f), chunk_size = 5))</v>
      </c>
      <c r="T2332" t="str">
        <f t="shared" si="806"/>
        <v>MA170717</v>
      </c>
      <c r="U2332" s="3" t="s">
        <v>24</v>
      </c>
      <c r="V2332" t="str">
        <f t="shared" si="807"/>
        <v>https://www1.nseindia.com/archives/equities/mkt/MA170717.csv</v>
      </c>
      <c r="W2332" t="str">
        <f t="shared" si="808"/>
        <v>MA170717 = fread('https://www1.nseindia.com/archives/equities/mkt/MA170717.csv', sep='!', header = FALSE);</v>
      </c>
      <c r="X2332" t="str">
        <f t="shared" si="809"/>
        <v>MA170717 = MA170717[ str_detect(toupper(V1), ',NIFTY') | str_detect(toupper(V1), ',INDEX,') | str_detect(toupper(V1), ',CNX') ];</v>
      </c>
      <c r="Y2332" t="str">
        <f t="shared" si="810"/>
        <v>MA170717 = MA170717[, c('temp', 'INDEX', 'PREVIOUS_CLOSE', 'OPEN', 'HIGH', 'LOW', 'CLOSE', 'GAIN_LOSS') := tstrsplit(V1, ',', fixed= TRUE),];</v>
      </c>
      <c r="Z2332" t="str">
        <f t="shared" si="811"/>
        <v>MA170717 = MA170717 [ GAIN_LOSS != 'GAIN/LOSS'];</v>
      </c>
      <c r="AA2332" t="str">
        <f t="shared" si="812"/>
        <v>if (curl_fetch_memory('https://www1.nseindia.com/archives/equities/mkt/MA170717.csv')$status_code == 200) {MA170717 = fread('https://www1.nseindia.com/archives/equities/mkt/MA170717.csv', sep='!', header = FALSE); MA170717 = MA170717[ str_detect(toupper(V1), ',NIFTY') | str_detect(toupper(V1), ',INDEX,') | str_detect(toupper(V1), ',CNX') ]; MA170717 = MA170717[, c('temp', 'INDEX', 'PREVIOUS_CLOSE', 'OPEN', 'HIGH', 'LOW', 'CLOSE', 'GAIN_LOSS') := tstrsplit(V1, ',', fixed= TRUE),]; MA170717 = MA170717 [ GAIN_LOSS != 'GAIN/LOSS'];}</v>
      </c>
      <c r="AB2332" t="str">
        <f t="shared" si="788"/>
        <v>indices_dataJul2017</v>
      </c>
      <c r="AC2332" s="3" t="s">
        <v>32</v>
      </c>
      <c r="AD2332" t="s">
        <v>40</v>
      </c>
      <c r="AE2332" t="s">
        <v>44</v>
      </c>
      <c r="AF2332" t="str">
        <f t="shared" si="789"/>
        <v>42933_indices_dataJul2017</v>
      </c>
      <c r="AG2332" t="str">
        <f t="shared" si="790"/>
        <v>indices_dataJul2017.zip</v>
      </c>
      <c r="AH2332" t="str">
        <f>CONCATENATE(AF2332, " &lt;- as.data.table( extract_tables(", AB2332, ")")</f>
        <v>42933_indices_dataJul2017 &lt;- as.data.table( extract_tables(indices_dataJul2017)</v>
      </c>
      <c r="AI2332" t="str">
        <f>CONCATENATE("if (curl_fetch_memory('",AC2332,AG2332, "')$status_code == 200) download.file('", AC2332, AG2332, "', '", AD2332, AF2332, ".zip')")</f>
        <v>if (curl_fetch_memory('https://www1.nseindia.com/content/indices/indices_dataJul2017.zip')$status_code == 200) download.file('https://www1.nseindia.com/content/indices/indices_dataJul2017.zip', 'D:\\My-Shares\\source-index-wgt\\42933_indices_dataJul2017.zip')</v>
      </c>
      <c r="AJ2332" t="str">
        <f t="shared" si="791"/>
        <v>if (file.exists('D:\\My-Shares\\source-index-wgt\\42933_indices_dataJul2017.zip') ) {files = unzip('D:\\My-Shares\\source-index-wgt\\42933_indices_dataJul2017.zip', list=TRUE)$Name; files02=files[grepl('^NIFTY_Bank*|^niftybank*',files)]; unzip(zipfile = 'D:\\My-Shares\\source-index-wgt\\42933_indices_dataJul2017.zip', exdir = 'D:\\My-Shares\\source-index-wgt-bnfpdf', files=files02); file.rename(paste('D:\\My-Shares\\source-index-wgt-bnfpdf\\', files02, sep=''), paste('D:\\My-Shares\\source-index-wgt-bnfpdf\\','42933_',files02, sep='') );pdf_42933 &lt;- as.data.table (extract_tables(paste('D:\\My-Shares\\source-index-wgt-bnfpdf\\','42933_',files02, sep='') ) ); rm(files); rm(files02)}</v>
      </c>
    </row>
    <row r="2333" spans="1:36">
      <c r="A2333" s="1">
        <v>42934</v>
      </c>
      <c r="B2333" s="2">
        <f t="shared" si="796"/>
        <v>18</v>
      </c>
      <c r="C2333" s="2">
        <f t="shared" si="797"/>
        <v>7</v>
      </c>
      <c r="D2333">
        <f t="shared" si="798"/>
        <v>2017</v>
      </c>
      <c r="E2333" t="str">
        <f t="shared" si="799"/>
        <v>17</v>
      </c>
      <c r="F2333" t="str">
        <f t="shared" si="800"/>
        <v>PR180717.zip</v>
      </c>
      <c r="G2333" t="str">
        <f t="shared" si="801"/>
        <v>fo18072017.zip</v>
      </c>
      <c r="H2333" t="str">
        <f t="shared" si="802"/>
        <v>fo18072017</v>
      </c>
      <c r="I2333" t="str">
        <f t="shared" si="803"/>
        <v>op18072017</v>
      </c>
      <c r="J2333" s="3" t="s">
        <v>6</v>
      </c>
      <c r="K2333" t="s">
        <v>13</v>
      </c>
      <c r="L2333" t="s">
        <v>14</v>
      </c>
      <c r="M2333" t="s">
        <v>17</v>
      </c>
      <c r="N2333" t="str">
        <f t="shared" si="792"/>
        <v>if (curl_fetch_memory('https://www1.nseindia.com/archives/equities/bhavcopy/pr/PR180717.zip')$status_code == 200)</v>
      </c>
      <c r="O2333" t="str">
        <f t="shared" si="793"/>
        <v>if (curl_fetch_memory('https://www1.nseindia.com/archives/equities/bhavcopy/pr/PR180717.zip')$status_code == 200) download.file('https://www1.nseindia.com/archives/equities/bhavcopy/pr/PR180717.zip', 'D:\\My-Shares\\source-bhavcopy-zip\\PR180717.zip')</v>
      </c>
      <c r="P2333" t="str">
        <f t="shared" si="794"/>
        <v>if (file.exists('D:\\My-Shares\\source-bhavcopy-zip\\PR180717.zip')) {zipped_names = grep('\\.zip', unzip('D:\\My-Shares\\source-bhavcopy-zip\\PR180717.zip', list=TRUE)$Name, ignore.case=TRUE, value=TRUE); unzip(zipfile = 'D:\\My-Shares\\source-bhavcopy-zip\\PR180717.zip', exdir = 'D:\\My-Shares\\source-fno-zip', files=zipped_names);rm(zipped_names);}</v>
      </c>
      <c r="Q2333" t="str">
        <f t="shared" si="795"/>
        <v>if (file.exists('D:\\My-Shares\\source-fno-zip\\fo18072017.zip')) {files = unzip('D:\\My-Shares\\source-fno-zip\\fo18072017.zip', list=TRUE)$Name; unzip(zipfile = 'D:\\My-Shares\\source-fno-zip\\fo18072017.zip', exdir = 'D:\\My-Shares\\source-fno-csv', files=files[grepl('^fo[0-9]{8}\\.csv|^op[0-9]{8}\\.csv',files)]);rm(files);}</v>
      </c>
      <c r="R2333" t="str">
        <f t="shared" si="804"/>
        <v>if (file.exists('D:\\My-Shares\\source-fno-csv\\fo18072017.csv')) fo18072017 = data.table (read_csv_chunked('D:\\My-Shares\\source-fno-csv\\fo18072017.csv', DataFrameCallback$new(f), chunk_size = 5))</v>
      </c>
      <c r="S2333" t="str">
        <f t="shared" si="805"/>
        <v>if (file.exists('D:\\My-Shares\\source-fno-csv\\op18072017.csv')) op18072017 = data.table (read_csv_chunked('D:\\My-Shares\\source-fno-csv\\op18072017.csv', DataFrameCallback$new(f), chunk_size = 5))</v>
      </c>
      <c r="T2333" t="str">
        <f t="shared" si="806"/>
        <v>MA180717</v>
      </c>
      <c r="U2333" s="3" t="s">
        <v>24</v>
      </c>
      <c r="V2333" t="str">
        <f t="shared" si="807"/>
        <v>https://www1.nseindia.com/archives/equities/mkt/MA180717.csv</v>
      </c>
      <c r="W2333" t="str">
        <f t="shared" si="808"/>
        <v>MA180717 = fread('https://www1.nseindia.com/archives/equities/mkt/MA180717.csv', sep='!', header = FALSE);</v>
      </c>
      <c r="X2333" t="str">
        <f t="shared" si="809"/>
        <v>MA180717 = MA180717[ str_detect(toupper(V1), ',NIFTY') | str_detect(toupper(V1), ',INDEX,') | str_detect(toupper(V1), ',CNX') ];</v>
      </c>
      <c r="Y2333" t="str">
        <f t="shared" si="810"/>
        <v>MA180717 = MA180717[, c('temp', 'INDEX', 'PREVIOUS_CLOSE', 'OPEN', 'HIGH', 'LOW', 'CLOSE', 'GAIN_LOSS') := tstrsplit(V1, ',', fixed= TRUE),];</v>
      </c>
      <c r="Z2333" t="str">
        <f t="shared" si="811"/>
        <v>MA180717 = MA180717 [ GAIN_LOSS != 'GAIN/LOSS'];</v>
      </c>
      <c r="AA2333" t="str">
        <f t="shared" si="812"/>
        <v>if (curl_fetch_memory('https://www1.nseindia.com/archives/equities/mkt/MA180717.csv')$status_code == 200) {MA180717 = fread('https://www1.nseindia.com/archives/equities/mkt/MA180717.csv', sep='!', header = FALSE); MA180717 = MA180717[ str_detect(toupper(V1), ',NIFTY') | str_detect(toupper(V1), ',INDEX,') | str_detect(toupper(V1), ',CNX') ]; MA180717 = MA180717[, c('temp', 'INDEX', 'PREVIOUS_CLOSE', 'OPEN', 'HIGH', 'LOW', 'CLOSE', 'GAIN_LOSS') := tstrsplit(V1, ',', fixed= TRUE),]; MA180717 = MA180717 [ GAIN_LOSS != 'GAIN/LOSS'];}</v>
      </c>
      <c r="AB2333" t="str">
        <f t="shared" si="788"/>
        <v>indices_dataJul2017</v>
      </c>
      <c r="AC2333" s="3" t="s">
        <v>32</v>
      </c>
      <c r="AD2333" t="s">
        <v>40</v>
      </c>
      <c r="AE2333" t="s">
        <v>44</v>
      </c>
      <c r="AF2333" t="str">
        <f t="shared" si="789"/>
        <v>42934_indices_dataJul2017</v>
      </c>
      <c r="AG2333" t="str">
        <f t="shared" si="790"/>
        <v>indices_dataJul2017.zip</v>
      </c>
      <c r="AH2333" t="str">
        <f>CONCATENATE(AF2333, " &lt;- as.data.table( extract_tables(", AB2333, ")")</f>
        <v>42934_indices_dataJul2017 &lt;- as.data.table( extract_tables(indices_dataJul2017)</v>
      </c>
      <c r="AI2333" t="str">
        <f>CONCATENATE("if (curl_fetch_memory('",AC2333,AG2333, "')$status_code == 200) download.file('", AC2333, AG2333, "', '", AD2333, AF2333, ".zip')")</f>
        <v>if (curl_fetch_memory('https://www1.nseindia.com/content/indices/indices_dataJul2017.zip')$status_code == 200) download.file('https://www1.nseindia.com/content/indices/indices_dataJul2017.zip', 'D:\\My-Shares\\source-index-wgt\\42934_indices_dataJul2017.zip')</v>
      </c>
      <c r="AJ2333" t="str">
        <f t="shared" si="791"/>
        <v>if (file.exists('D:\\My-Shares\\source-index-wgt\\42934_indices_dataJul2017.zip') ) {files = unzip('D:\\My-Shares\\source-index-wgt\\42934_indices_dataJul2017.zip', list=TRUE)$Name; files02=files[grepl('^NIFTY_Bank*|^niftybank*',files)]; unzip(zipfile = 'D:\\My-Shares\\source-index-wgt\\42934_indices_dataJul2017.zip', exdir = 'D:\\My-Shares\\source-index-wgt-bnfpdf', files=files02); file.rename(paste('D:\\My-Shares\\source-index-wgt-bnfpdf\\', files02, sep=''), paste('D:\\My-Shares\\source-index-wgt-bnfpdf\\','42934_',files02, sep='') );pdf_42934 &lt;- as.data.table (extract_tables(paste('D:\\My-Shares\\source-index-wgt-bnfpdf\\','42934_',files02, sep='') ) ); rm(files); rm(files02)}</v>
      </c>
    </row>
    <row r="2334" spans="1:36">
      <c r="A2334" s="1">
        <v>42935</v>
      </c>
      <c r="B2334" s="2">
        <f t="shared" si="796"/>
        <v>19</v>
      </c>
      <c r="C2334" s="2">
        <f t="shared" si="797"/>
        <v>7</v>
      </c>
      <c r="D2334">
        <f t="shared" si="798"/>
        <v>2017</v>
      </c>
      <c r="E2334" t="str">
        <f t="shared" si="799"/>
        <v>17</v>
      </c>
      <c r="F2334" t="str">
        <f t="shared" si="800"/>
        <v>PR190717.zip</v>
      </c>
      <c r="G2334" t="str">
        <f t="shared" si="801"/>
        <v>fo19072017.zip</v>
      </c>
      <c r="H2334" t="str">
        <f t="shared" si="802"/>
        <v>fo19072017</v>
      </c>
      <c r="I2334" t="str">
        <f t="shared" si="803"/>
        <v>op19072017</v>
      </c>
      <c r="J2334" s="3" t="s">
        <v>6</v>
      </c>
      <c r="K2334" t="s">
        <v>13</v>
      </c>
      <c r="L2334" t="s">
        <v>14</v>
      </c>
      <c r="M2334" t="s">
        <v>17</v>
      </c>
      <c r="N2334" t="str">
        <f t="shared" si="792"/>
        <v>if (curl_fetch_memory('https://www1.nseindia.com/archives/equities/bhavcopy/pr/PR190717.zip')$status_code == 200)</v>
      </c>
      <c r="O2334" t="str">
        <f t="shared" si="793"/>
        <v>if (curl_fetch_memory('https://www1.nseindia.com/archives/equities/bhavcopy/pr/PR190717.zip')$status_code == 200) download.file('https://www1.nseindia.com/archives/equities/bhavcopy/pr/PR190717.zip', 'D:\\My-Shares\\source-bhavcopy-zip\\PR190717.zip')</v>
      </c>
      <c r="P2334" t="str">
        <f t="shared" si="794"/>
        <v>if (file.exists('D:\\My-Shares\\source-bhavcopy-zip\\PR190717.zip')) {zipped_names = grep('\\.zip', unzip('D:\\My-Shares\\source-bhavcopy-zip\\PR190717.zip', list=TRUE)$Name, ignore.case=TRUE, value=TRUE); unzip(zipfile = 'D:\\My-Shares\\source-bhavcopy-zip\\PR190717.zip', exdir = 'D:\\My-Shares\\source-fno-zip', files=zipped_names);rm(zipped_names);}</v>
      </c>
      <c r="Q2334" t="str">
        <f t="shared" si="795"/>
        <v>if (file.exists('D:\\My-Shares\\source-fno-zip\\fo19072017.zip')) {files = unzip('D:\\My-Shares\\source-fno-zip\\fo19072017.zip', list=TRUE)$Name; unzip(zipfile = 'D:\\My-Shares\\source-fno-zip\\fo19072017.zip', exdir = 'D:\\My-Shares\\source-fno-csv', files=files[grepl('^fo[0-9]{8}\\.csv|^op[0-9]{8}\\.csv',files)]);rm(files);}</v>
      </c>
      <c r="R2334" t="str">
        <f t="shared" si="804"/>
        <v>if (file.exists('D:\\My-Shares\\source-fno-csv\\fo19072017.csv')) fo19072017 = data.table (read_csv_chunked('D:\\My-Shares\\source-fno-csv\\fo19072017.csv', DataFrameCallback$new(f), chunk_size = 5))</v>
      </c>
      <c r="S2334" t="str">
        <f t="shared" si="805"/>
        <v>if (file.exists('D:\\My-Shares\\source-fno-csv\\op19072017.csv')) op19072017 = data.table (read_csv_chunked('D:\\My-Shares\\source-fno-csv\\op19072017.csv', DataFrameCallback$new(f), chunk_size = 5))</v>
      </c>
      <c r="T2334" t="str">
        <f t="shared" si="806"/>
        <v>MA190717</v>
      </c>
      <c r="U2334" s="3" t="s">
        <v>24</v>
      </c>
      <c r="V2334" t="str">
        <f t="shared" si="807"/>
        <v>https://www1.nseindia.com/archives/equities/mkt/MA190717.csv</v>
      </c>
      <c r="W2334" t="str">
        <f t="shared" si="808"/>
        <v>MA190717 = fread('https://www1.nseindia.com/archives/equities/mkt/MA190717.csv', sep='!', header = FALSE);</v>
      </c>
      <c r="X2334" t="str">
        <f t="shared" si="809"/>
        <v>MA190717 = MA190717[ str_detect(toupper(V1), ',NIFTY') | str_detect(toupper(V1), ',INDEX,') | str_detect(toupper(V1), ',CNX') ];</v>
      </c>
      <c r="Y2334" t="str">
        <f t="shared" si="810"/>
        <v>MA190717 = MA190717[, c('temp', 'INDEX', 'PREVIOUS_CLOSE', 'OPEN', 'HIGH', 'LOW', 'CLOSE', 'GAIN_LOSS') := tstrsplit(V1, ',', fixed= TRUE),];</v>
      </c>
      <c r="Z2334" t="str">
        <f t="shared" si="811"/>
        <v>MA190717 = MA190717 [ GAIN_LOSS != 'GAIN/LOSS'];</v>
      </c>
      <c r="AA2334" t="str">
        <f t="shared" si="812"/>
        <v>if (curl_fetch_memory('https://www1.nseindia.com/archives/equities/mkt/MA190717.csv')$status_code == 200) {MA190717 = fread('https://www1.nseindia.com/archives/equities/mkt/MA190717.csv', sep='!', header = FALSE); MA190717 = MA190717[ str_detect(toupper(V1), ',NIFTY') | str_detect(toupper(V1), ',INDEX,') | str_detect(toupper(V1), ',CNX') ]; MA190717 = MA190717[, c('temp', 'INDEX', 'PREVIOUS_CLOSE', 'OPEN', 'HIGH', 'LOW', 'CLOSE', 'GAIN_LOSS') := tstrsplit(V1, ',', fixed= TRUE),]; MA190717 = MA190717 [ GAIN_LOSS != 'GAIN/LOSS'];}</v>
      </c>
      <c r="AB2334" t="str">
        <f t="shared" si="788"/>
        <v>indices_dataJul2017</v>
      </c>
      <c r="AC2334" s="3" t="s">
        <v>32</v>
      </c>
      <c r="AD2334" t="s">
        <v>40</v>
      </c>
      <c r="AE2334" t="s">
        <v>44</v>
      </c>
      <c r="AF2334" t="str">
        <f t="shared" si="789"/>
        <v>42935_indices_dataJul2017</v>
      </c>
      <c r="AG2334" t="str">
        <f t="shared" si="790"/>
        <v>indices_dataJul2017.zip</v>
      </c>
      <c r="AH2334" t="str">
        <f>CONCATENATE(AF2334, " &lt;- as.data.table( extract_tables(", AB2334, ")")</f>
        <v>42935_indices_dataJul2017 &lt;- as.data.table( extract_tables(indices_dataJul2017)</v>
      </c>
      <c r="AI2334" t="str">
        <f>CONCATENATE("if (curl_fetch_memory('",AC2334,AG2334, "')$status_code == 200) download.file('", AC2334, AG2334, "', '", AD2334, AF2334, ".zip')")</f>
        <v>if (curl_fetch_memory('https://www1.nseindia.com/content/indices/indices_dataJul2017.zip')$status_code == 200) download.file('https://www1.nseindia.com/content/indices/indices_dataJul2017.zip', 'D:\\My-Shares\\source-index-wgt\\42935_indices_dataJul2017.zip')</v>
      </c>
      <c r="AJ2334" t="str">
        <f t="shared" si="791"/>
        <v>if (file.exists('D:\\My-Shares\\source-index-wgt\\42935_indices_dataJul2017.zip') ) {files = unzip('D:\\My-Shares\\source-index-wgt\\42935_indices_dataJul2017.zip', list=TRUE)$Name; files02=files[grepl('^NIFTY_Bank*|^niftybank*',files)]; unzip(zipfile = 'D:\\My-Shares\\source-index-wgt\\42935_indices_dataJul2017.zip', exdir = 'D:\\My-Shares\\source-index-wgt-bnfpdf', files=files02); file.rename(paste('D:\\My-Shares\\source-index-wgt-bnfpdf\\', files02, sep=''), paste('D:\\My-Shares\\source-index-wgt-bnfpdf\\','42935_',files02, sep='') );pdf_42935 &lt;- as.data.table (extract_tables(paste('D:\\My-Shares\\source-index-wgt-bnfpdf\\','42935_',files02, sep='') ) ); rm(files); rm(files02)}</v>
      </c>
    </row>
    <row r="2335" spans="1:36">
      <c r="A2335" s="1">
        <v>42936</v>
      </c>
      <c r="B2335" s="2">
        <f t="shared" si="796"/>
        <v>20</v>
      </c>
      <c r="C2335" s="2">
        <f t="shared" si="797"/>
        <v>7</v>
      </c>
      <c r="D2335">
        <f t="shared" si="798"/>
        <v>2017</v>
      </c>
      <c r="E2335" t="str">
        <f t="shared" si="799"/>
        <v>17</v>
      </c>
      <c r="F2335" t="str">
        <f t="shared" si="800"/>
        <v>PR200717.zip</v>
      </c>
      <c r="G2335" t="str">
        <f t="shared" si="801"/>
        <v>fo20072017.zip</v>
      </c>
      <c r="H2335" t="str">
        <f t="shared" si="802"/>
        <v>fo20072017</v>
      </c>
      <c r="I2335" t="str">
        <f t="shared" si="803"/>
        <v>op20072017</v>
      </c>
      <c r="J2335" s="3" t="s">
        <v>6</v>
      </c>
      <c r="K2335" t="s">
        <v>13</v>
      </c>
      <c r="L2335" t="s">
        <v>14</v>
      </c>
      <c r="M2335" t="s">
        <v>17</v>
      </c>
      <c r="N2335" t="str">
        <f t="shared" si="792"/>
        <v>if (curl_fetch_memory('https://www1.nseindia.com/archives/equities/bhavcopy/pr/PR200717.zip')$status_code == 200)</v>
      </c>
      <c r="O2335" t="str">
        <f t="shared" si="793"/>
        <v>if (curl_fetch_memory('https://www1.nseindia.com/archives/equities/bhavcopy/pr/PR200717.zip')$status_code == 200) download.file('https://www1.nseindia.com/archives/equities/bhavcopy/pr/PR200717.zip', 'D:\\My-Shares\\source-bhavcopy-zip\\PR200717.zip')</v>
      </c>
      <c r="P2335" t="str">
        <f t="shared" si="794"/>
        <v>if (file.exists('D:\\My-Shares\\source-bhavcopy-zip\\PR200717.zip')) {zipped_names = grep('\\.zip', unzip('D:\\My-Shares\\source-bhavcopy-zip\\PR200717.zip', list=TRUE)$Name, ignore.case=TRUE, value=TRUE); unzip(zipfile = 'D:\\My-Shares\\source-bhavcopy-zip\\PR200717.zip', exdir = 'D:\\My-Shares\\source-fno-zip', files=zipped_names);rm(zipped_names);}</v>
      </c>
      <c r="Q2335" t="str">
        <f t="shared" si="795"/>
        <v>if (file.exists('D:\\My-Shares\\source-fno-zip\\fo20072017.zip')) {files = unzip('D:\\My-Shares\\source-fno-zip\\fo20072017.zip', list=TRUE)$Name; unzip(zipfile = 'D:\\My-Shares\\source-fno-zip\\fo20072017.zip', exdir = 'D:\\My-Shares\\source-fno-csv', files=files[grepl('^fo[0-9]{8}\\.csv|^op[0-9]{8}\\.csv',files)]);rm(files);}</v>
      </c>
      <c r="R2335" t="str">
        <f t="shared" si="804"/>
        <v>if (file.exists('D:\\My-Shares\\source-fno-csv\\fo20072017.csv')) fo20072017 = data.table (read_csv_chunked('D:\\My-Shares\\source-fno-csv\\fo20072017.csv', DataFrameCallback$new(f), chunk_size = 5))</v>
      </c>
      <c r="S2335" t="str">
        <f t="shared" si="805"/>
        <v>if (file.exists('D:\\My-Shares\\source-fno-csv\\op20072017.csv')) op20072017 = data.table (read_csv_chunked('D:\\My-Shares\\source-fno-csv\\op20072017.csv', DataFrameCallback$new(f), chunk_size = 5))</v>
      </c>
      <c r="T2335" t="str">
        <f t="shared" si="806"/>
        <v>MA200717</v>
      </c>
      <c r="U2335" s="3" t="s">
        <v>24</v>
      </c>
      <c r="V2335" t="str">
        <f t="shared" si="807"/>
        <v>https://www1.nseindia.com/archives/equities/mkt/MA200717.csv</v>
      </c>
      <c r="W2335" t="str">
        <f t="shared" si="808"/>
        <v>MA200717 = fread('https://www1.nseindia.com/archives/equities/mkt/MA200717.csv', sep='!', header = FALSE);</v>
      </c>
      <c r="X2335" t="str">
        <f t="shared" si="809"/>
        <v>MA200717 = MA200717[ str_detect(toupper(V1), ',NIFTY') | str_detect(toupper(V1), ',INDEX,') | str_detect(toupper(V1), ',CNX') ];</v>
      </c>
      <c r="Y2335" t="str">
        <f t="shared" si="810"/>
        <v>MA200717 = MA200717[, c('temp', 'INDEX', 'PREVIOUS_CLOSE', 'OPEN', 'HIGH', 'LOW', 'CLOSE', 'GAIN_LOSS') := tstrsplit(V1, ',', fixed= TRUE),];</v>
      </c>
      <c r="Z2335" t="str">
        <f t="shared" si="811"/>
        <v>MA200717 = MA200717 [ GAIN_LOSS != 'GAIN/LOSS'];</v>
      </c>
      <c r="AA2335" t="str">
        <f t="shared" si="812"/>
        <v>if (curl_fetch_memory('https://www1.nseindia.com/archives/equities/mkt/MA200717.csv')$status_code == 200) {MA200717 = fread('https://www1.nseindia.com/archives/equities/mkt/MA200717.csv', sep='!', header = FALSE); MA200717 = MA200717[ str_detect(toupper(V1), ',NIFTY') | str_detect(toupper(V1), ',INDEX,') | str_detect(toupper(V1), ',CNX') ]; MA200717 = MA200717[, c('temp', 'INDEX', 'PREVIOUS_CLOSE', 'OPEN', 'HIGH', 'LOW', 'CLOSE', 'GAIN_LOSS') := tstrsplit(V1, ',', fixed= TRUE),]; MA200717 = MA200717 [ GAIN_LOSS != 'GAIN/LOSS'];}</v>
      </c>
      <c r="AB2335" t="str">
        <f t="shared" si="788"/>
        <v>indices_dataJul2017</v>
      </c>
      <c r="AC2335" s="3" t="s">
        <v>32</v>
      </c>
      <c r="AD2335" t="s">
        <v>40</v>
      </c>
      <c r="AE2335" t="s">
        <v>44</v>
      </c>
      <c r="AF2335" t="str">
        <f t="shared" si="789"/>
        <v>42936_indices_dataJul2017</v>
      </c>
      <c r="AG2335" t="str">
        <f t="shared" si="790"/>
        <v>indices_dataJul2017.zip</v>
      </c>
      <c r="AH2335" t="str">
        <f>CONCATENATE(AF2335, " &lt;- as.data.table( extract_tables(", AB2335, ")")</f>
        <v>42936_indices_dataJul2017 &lt;- as.data.table( extract_tables(indices_dataJul2017)</v>
      </c>
      <c r="AI2335" t="str">
        <f>CONCATENATE("if (curl_fetch_memory('",AC2335,AG2335, "')$status_code == 200) download.file('", AC2335, AG2335, "', '", AD2335, AF2335, ".zip')")</f>
        <v>if (curl_fetch_memory('https://www1.nseindia.com/content/indices/indices_dataJul2017.zip')$status_code == 200) download.file('https://www1.nseindia.com/content/indices/indices_dataJul2017.zip', 'D:\\My-Shares\\source-index-wgt\\42936_indices_dataJul2017.zip')</v>
      </c>
      <c r="AJ2335" t="str">
        <f t="shared" si="791"/>
        <v>if (file.exists('D:\\My-Shares\\source-index-wgt\\42936_indices_dataJul2017.zip') ) {files = unzip('D:\\My-Shares\\source-index-wgt\\42936_indices_dataJul2017.zip', list=TRUE)$Name; files02=files[grepl('^NIFTY_Bank*|^niftybank*',files)]; unzip(zipfile = 'D:\\My-Shares\\source-index-wgt\\42936_indices_dataJul2017.zip', exdir = 'D:\\My-Shares\\source-index-wgt-bnfpdf', files=files02); file.rename(paste('D:\\My-Shares\\source-index-wgt-bnfpdf\\', files02, sep=''), paste('D:\\My-Shares\\source-index-wgt-bnfpdf\\','42936_',files02, sep='') );pdf_42936 &lt;- as.data.table (extract_tables(paste('D:\\My-Shares\\source-index-wgt-bnfpdf\\','42936_',files02, sep='') ) ); rm(files); rm(files02)}</v>
      </c>
    </row>
    <row r="2336" spans="1:36">
      <c r="A2336" s="1">
        <v>42937</v>
      </c>
      <c r="B2336" s="2">
        <f t="shared" si="796"/>
        <v>21</v>
      </c>
      <c r="C2336" s="2">
        <f t="shared" si="797"/>
        <v>7</v>
      </c>
      <c r="D2336">
        <f t="shared" si="798"/>
        <v>2017</v>
      </c>
      <c r="E2336" t="str">
        <f t="shared" si="799"/>
        <v>17</v>
      </c>
      <c r="F2336" t="str">
        <f t="shared" si="800"/>
        <v>PR210717.zip</v>
      </c>
      <c r="G2336" t="str">
        <f t="shared" si="801"/>
        <v>fo21072017.zip</v>
      </c>
      <c r="H2336" t="str">
        <f t="shared" si="802"/>
        <v>fo21072017</v>
      </c>
      <c r="I2336" t="str">
        <f t="shared" si="803"/>
        <v>op21072017</v>
      </c>
      <c r="J2336" s="3" t="s">
        <v>6</v>
      </c>
      <c r="K2336" t="s">
        <v>13</v>
      </c>
      <c r="L2336" t="s">
        <v>14</v>
      </c>
      <c r="M2336" t="s">
        <v>17</v>
      </c>
      <c r="N2336" t="str">
        <f t="shared" si="792"/>
        <v>if (curl_fetch_memory('https://www1.nseindia.com/archives/equities/bhavcopy/pr/PR210717.zip')$status_code == 200)</v>
      </c>
      <c r="O2336" t="str">
        <f t="shared" si="793"/>
        <v>if (curl_fetch_memory('https://www1.nseindia.com/archives/equities/bhavcopy/pr/PR210717.zip')$status_code == 200) download.file('https://www1.nseindia.com/archives/equities/bhavcopy/pr/PR210717.zip', 'D:\\My-Shares\\source-bhavcopy-zip\\PR210717.zip')</v>
      </c>
      <c r="P2336" t="str">
        <f t="shared" si="794"/>
        <v>if (file.exists('D:\\My-Shares\\source-bhavcopy-zip\\PR210717.zip')) {zipped_names = grep('\\.zip', unzip('D:\\My-Shares\\source-bhavcopy-zip\\PR210717.zip', list=TRUE)$Name, ignore.case=TRUE, value=TRUE); unzip(zipfile = 'D:\\My-Shares\\source-bhavcopy-zip\\PR210717.zip', exdir = 'D:\\My-Shares\\source-fno-zip', files=zipped_names);rm(zipped_names);}</v>
      </c>
      <c r="Q2336" t="str">
        <f t="shared" si="795"/>
        <v>if (file.exists('D:\\My-Shares\\source-fno-zip\\fo21072017.zip')) {files = unzip('D:\\My-Shares\\source-fno-zip\\fo21072017.zip', list=TRUE)$Name; unzip(zipfile = 'D:\\My-Shares\\source-fno-zip\\fo21072017.zip', exdir = 'D:\\My-Shares\\source-fno-csv', files=files[grepl('^fo[0-9]{8}\\.csv|^op[0-9]{8}\\.csv',files)]);rm(files);}</v>
      </c>
      <c r="R2336" t="str">
        <f t="shared" si="804"/>
        <v>if (file.exists('D:\\My-Shares\\source-fno-csv\\fo21072017.csv')) fo21072017 = data.table (read_csv_chunked('D:\\My-Shares\\source-fno-csv\\fo21072017.csv', DataFrameCallback$new(f), chunk_size = 5))</v>
      </c>
      <c r="S2336" t="str">
        <f t="shared" si="805"/>
        <v>if (file.exists('D:\\My-Shares\\source-fno-csv\\op21072017.csv')) op21072017 = data.table (read_csv_chunked('D:\\My-Shares\\source-fno-csv\\op21072017.csv', DataFrameCallback$new(f), chunk_size = 5))</v>
      </c>
      <c r="T2336" t="str">
        <f t="shared" si="806"/>
        <v>MA210717</v>
      </c>
      <c r="U2336" s="3" t="s">
        <v>24</v>
      </c>
      <c r="V2336" t="str">
        <f t="shared" si="807"/>
        <v>https://www1.nseindia.com/archives/equities/mkt/MA210717.csv</v>
      </c>
      <c r="W2336" t="str">
        <f t="shared" si="808"/>
        <v>MA210717 = fread('https://www1.nseindia.com/archives/equities/mkt/MA210717.csv', sep='!', header = FALSE);</v>
      </c>
      <c r="X2336" t="str">
        <f t="shared" si="809"/>
        <v>MA210717 = MA210717[ str_detect(toupper(V1), ',NIFTY') | str_detect(toupper(V1), ',INDEX,') | str_detect(toupper(V1), ',CNX') ];</v>
      </c>
      <c r="Y2336" t="str">
        <f t="shared" si="810"/>
        <v>MA210717 = MA210717[, c('temp', 'INDEX', 'PREVIOUS_CLOSE', 'OPEN', 'HIGH', 'LOW', 'CLOSE', 'GAIN_LOSS') := tstrsplit(V1, ',', fixed= TRUE),];</v>
      </c>
      <c r="Z2336" t="str">
        <f t="shared" si="811"/>
        <v>MA210717 = MA210717 [ GAIN_LOSS != 'GAIN/LOSS'];</v>
      </c>
      <c r="AA2336" t="str">
        <f t="shared" si="812"/>
        <v>if (curl_fetch_memory('https://www1.nseindia.com/archives/equities/mkt/MA210717.csv')$status_code == 200) {MA210717 = fread('https://www1.nseindia.com/archives/equities/mkt/MA210717.csv', sep='!', header = FALSE); MA210717 = MA210717[ str_detect(toupper(V1), ',NIFTY') | str_detect(toupper(V1), ',INDEX,') | str_detect(toupper(V1), ',CNX') ]; MA210717 = MA210717[, c('temp', 'INDEX', 'PREVIOUS_CLOSE', 'OPEN', 'HIGH', 'LOW', 'CLOSE', 'GAIN_LOSS') := tstrsplit(V1, ',', fixed= TRUE),]; MA210717 = MA210717 [ GAIN_LOSS != 'GAIN/LOSS'];}</v>
      </c>
      <c r="AB2336" t="str">
        <f t="shared" si="788"/>
        <v>indices_dataJul2017</v>
      </c>
      <c r="AC2336" s="3" t="s">
        <v>32</v>
      </c>
      <c r="AD2336" t="s">
        <v>40</v>
      </c>
      <c r="AE2336" t="s">
        <v>44</v>
      </c>
      <c r="AF2336" t="str">
        <f t="shared" si="789"/>
        <v>42937_indices_dataJul2017</v>
      </c>
      <c r="AG2336" t="str">
        <f t="shared" si="790"/>
        <v>indices_dataJul2017.zip</v>
      </c>
      <c r="AH2336" t="str">
        <f>CONCATENATE(AF2336, " &lt;- as.data.table( extract_tables(", AB2336, ")")</f>
        <v>42937_indices_dataJul2017 &lt;- as.data.table( extract_tables(indices_dataJul2017)</v>
      </c>
      <c r="AI2336" t="str">
        <f>CONCATENATE("if (curl_fetch_memory('",AC2336,AG2336, "')$status_code == 200) download.file('", AC2336, AG2336, "', '", AD2336, AF2336, ".zip')")</f>
        <v>if (curl_fetch_memory('https://www1.nseindia.com/content/indices/indices_dataJul2017.zip')$status_code == 200) download.file('https://www1.nseindia.com/content/indices/indices_dataJul2017.zip', 'D:\\My-Shares\\source-index-wgt\\42937_indices_dataJul2017.zip')</v>
      </c>
      <c r="AJ2336" t="str">
        <f t="shared" si="791"/>
        <v>if (file.exists('D:\\My-Shares\\source-index-wgt\\42937_indices_dataJul2017.zip') ) {files = unzip('D:\\My-Shares\\source-index-wgt\\42937_indices_dataJul2017.zip', list=TRUE)$Name; files02=files[grepl('^NIFTY_Bank*|^niftybank*',files)]; unzip(zipfile = 'D:\\My-Shares\\source-index-wgt\\42937_indices_dataJul2017.zip', exdir = 'D:\\My-Shares\\source-index-wgt-bnfpdf', files=files02); file.rename(paste('D:\\My-Shares\\source-index-wgt-bnfpdf\\', files02, sep=''), paste('D:\\My-Shares\\source-index-wgt-bnfpdf\\','42937_',files02, sep='') );pdf_42937 &lt;- as.data.table (extract_tables(paste('D:\\My-Shares\\source-index-wgt-bnfpdf\\','42937_',files02, sep='') ) ); rm(files); rm(files02)}</v>
      </c>
    </row>
    <row r="2337" spans="1:36">
      <c r="A2337" s="1">
        <v>42938</v>
      </c>
      <c r="B2337" s="2">
        <f t="shared" si="796"/>
        <v>22</v>
      </c>
      <c r="C2337" s="2">
        <f t="shared" si="797"/>
        <v>7</v>
      </c>
      <c r="D2337">
        <f t="shared" si="798"/>
        <v>2017</v>
      </c>
      <c r="E2337" t="str">
        <f t="shared" si="799"/>
        <v>17</v>
      </c>
      <c r="F2337" t="str">
        <f t="shared" si="800"/>
        <v>PR220717.zip</v>
      </c>
      <c r="G2337" t="str">
        <f t="shared" si="801"/>
        <v>fo22072017.zip</v>
      </c>
      <c r="H2337" t="str">
        <f t="shared" si="802"/>
        <v>fo22072017</v>
      </c>
      <c r="I2337" t="str">
        <f t="shared" si="803"/>
        <v>op22072017</v>
      </c>
      <c r="J2337" s="3" t="s">
        <v>6</v>
      </c>
      <c r="K2337" t="s">
        <v>13</v>
      </c>
      <c r="L2337" t="s">
        <v>14</v>
      </c>
      <c r="M2337" t="s">
        <v>17</v>
      </c>
      <c r="N2337" t="str">
        <f t="shared" si="792"/>
        <v>if (curl_fetch_memory('https://www1.nseindia.com/archives/equities/bhavcopy/pr/PR220717.zip')$status_code == 200)</v>
      </c>
      <c r="O2337" t="str">
        <f t="shared" si="793"/>
        <v>if (curl_fetch_memory('https://www1.nseindia.com/archives/equities/bhavcopy/pr/PR220717.zip')$status_code == 200) download.file('https://www1.nseindia.com/archives/equities/bhavcopy/pr/PR220717.zip', 'D:\\My-Shares\\source-bhavcopy-zip\\PR220717.zip')</v>
      </c>
      <c r="P2337" t="str">
        <f t="shared" si="794"/>
        <v>if (file.exists('D:\\My-Shares\\source-bhavcopy-zip\\PR220717.zip')) {zipped_names = grep('\\.zip', unzip('D:\\My-Shares\\source-bhavcopy-zip\\PR220717.zip', list=TRUE)$Name, ignore.case=TRUE, value=TRUE); unzip(zipfile = 'D:\\My-Shares\\source-bhavcopy-zip\\PR220717.zip', exdir = 'D:\\My-Shares\\source-fno-zip', files=zipped_names);rm(zipped_names);}</v>
      </c>
      <c r="Q2337" t="str">
        <f t="shared" si="795"/>
        <v>if (file.exists('D:\\My-Shares\\source-fno-zip\\fo22072017.zip')) {files = unzip('D:\\My-Shares\\source-fno-zip\\fo22072017.zip', list=TRUE)$Name; unzip(zipfile = 'D:\\My-Shares\\source-fno-zip\\fo22072017.zip', exdir = 'D:\\My-Shares\\source-fno-csv', files=files[grepl('^fo[0-9]{8}\\.csv|^op[0-9]{8}\\.csv',files)]);rm(files);}</v>
      </c>
      <c r="R2337" t="str">
        <f t="shared" si="804"/>
        <v>if (file.exists('D:\\My-Shares\\source-fno-csv\\fo22072017.csv')) fo22072017 = data.table (read_csv_chunked('D:\\My-Shares\\source-fno-csv\\fo22072017.csv', DataFrameCallback$new(f), chunk_size = 5))</v>
      </c>
      <c r="S2337" t="str">
        <f t="shared" si="805"/>
        <v>if (file.exists('D:\\My-Shares\\source-fno-csv\\op22072017.csv')) op22072017 = data.table (read_csv_chunked('D:\\My-Shares\\source-fno-csv\\op22072017.csv', DataFrameCallback$new(f), chunk_size = 5))</v>
      </c>
      <c r="T2337" t="str">
        <f t="shared" si="806"/>
        <v>MA220717</v>
      </c>
      <c r="U2337" s="3" t="s">
        <v>24</v>
      </c>
      <c r="V2337" t="str">
        <f t="shared" si="807"/>
        <v>https://www1.nseindia.com/archives/equities/mkt/MA220717.csv</v>
      </c>
      <c r="W2337" t="str">
        <f t="shared" si="808"/>
        <v>MA220717 = fread('https://www1.nseindia.com/archives/equities/mkt/MA220717.csv', sep='!', header = FALSE);</v>
      </c>
      <c r="X2337" t="str">
        <f t="shared" si="809"/>
        <v>MA220717 = MA220717[ str_detect(toupper(V1), ',NIFTY') | str_detect(toupper(V1), ',INDEX,') | str_detect(toupper(V1), ',CNX') ];</v>
      </c>
      <c r="Y2337" t="str">
        <f t="shared" si="810"/>
        <v>MA220717 = MA220717[, c('temp', 'INDEX', 'PREVIOUS_CLOSE', 'OPEN', 'HIGH', 'LOW', 'CLOSE', 'GAIN_LOSS') := tstrsplit(V1, ',', fixed= TRUE),];</v>
      </c>
      <c r="Z2337" t="str">
        <f t="shared" si="811"/>
        <v>MA220717 = MA220717 [ GAIN_LOSS != 'GAIN/LOSS'];</v>
      </c>
      <c r="AA2337" t="str">
        <f t="shared" si="812"/>
        <v>if (curl_fetch_memory('https://www1.nseindia.com/archives/equities/mkt/MA220717.csv')$status_code == 200) {MA220717 = fread('https://www1.nseindia.com/archives/equities/mkt/MA220717.csv', sep='!', header = FALSE); MA220717 = MA220717[ str_detect(toupper(V1), ',NIFTY') | str_detect(toupper(V1), ',INDEX,') | str_detect(toupper(V1), ',CNX') ]; MA220717 = MA220717[, c('temp', 'INDEX', 'PREVIOUS_CLOSE', 'OPEN', 'HIGH', 'LOW', 'CLOSE', 'GAIN_LOSS') := tstrsplit(V1, ',', fixed= TRUE),]; MA220717 = MA220717 [ GAIN_LOSS != 'GAIN/LOSS'];}</v>
      </c>
      <c r="AB2337" t="str">
        <f t="shared" si="788"/>
        <v>indices_dataJul2017</v>
      </c>
      <c r="AC2337" s="3" t="s">
        <v>32</v>
      </c>
      <c r="AD2337" t="s">
        <v>40</v>
      </c>
      <c r="AE2337" t="s">
        <v>44</v>
      </c>
      <c r="AF2337" t="str">
        <f t="shared" si="789"/>
        <v>42938_indices_dataJul2017</v>
      </c>
      <c r="AG2337" t="str">
        <f t="shared" si="790"/>
        <v>indices_dataJul2017.zip</v>
      </c>
      <c r="AH2337" t="str">
        <f>CONCATENATE(AF2337, " &lt;- as.data.table( extract_tables(", AB2337, ")")</f>
        <v>42938_indices_dataJul2017 &lt;- as.data.table( extract_tables(indices_dataJul2017)</v>
      </c>
      <c r="AI2337" t="str">
        <f>CONCATENATE("if (curl_fetch_memory('",AC2337,AG2337, "')$status_code == 200) download.file('", AC2337, AG2337, "', '", AD2337, AF2337, ".zip')")</f>
        <v>if (curl_fetch_memory('https://www1.nseindia.com/content/indices/indices_dataJul2017.zip')$status_code == 200) download.file('https://www1.nseindia.com/content/indices/indices_dataJul2017.zip', 'D:\\My-Shares\\source-index-wgt\\42938_indices_dataJul2017.zip')</v>
      </c>
      <c r="AJ2337" t="str">
        <f t="shared" si="791"/>
        <v>if (file.exists('D:\\My-Shares\\source-index-wgt\\42938_indices_dataJul2017.zip') ) {files = unzip('D:\\My-Shares\\source-index-wgt\\42938_indices_dataJul2017.zip', list=TRUE)$Name; files02=files[grepl('^NIFTY_Bank*|^niftybank*',files)]; unzip(zipfile = 'D:\\My-Shares\\source-index-wgt\\42938_indices_dataJul2017.zip', exdir = 'D:\\My-Shares\\source-index-wgt-bnfpdf', files=files02); file.rename(paste('D:\\My-Shares\\source-index-wgt-bnfpdf\\', files02, sep=''), paste('D:\\My-Shares\\source-index-wgt-bnfpdf\\','42938_',files02, sep='') );pdf_42938 &lt;- as.data.table (extract_tables(paste('D:\\My-Shares\\source-index-wgt-bnfpdf\\','42938_',files02, sep='') ) ); rm(files); rm(files02)}</v>
      </c>
    </row>
    <row r="2338" spans="1:36">
      <c r="A2338" s="1">
        <v>42939</v>
      </c>
      <c r="B2338" s="2">
        <f t="shared" si="796"/>
        <v>23</v>
      </c>
      <c r="C2338" s="2">
        <f t="shared" si="797"/>
        <v>7</v>
      </c>
      <c r="D2338">
        <f t="shared" si="798"/>
        <v>2017</v>
      </c>
      <c r="E2338" t="str">
        <f t="shared" si="799"/>
        <v>17</v>
      </c>
      <c r="F2338" t="str">
        <f t="shared" si="800"/>
        <v>PR230717.zip</v>
      </c>
      <c r="G2338" t="str">
        <f t="shared" si="801"/>
        <v>fo23072017.zip</v>
      </c>
      <c r="H2338" t="str">
        <f t="shared" si="802"/>
        <v>fo23072017</v>
      </c>
      <c r="I2338" t="str">
        <f t="shared" si="803"/>
        <v>op23072017</v>
      </c>
      <c r="J2338" s="3" t="s">
        <v>6</v>
      </c>
      <c r="K2338" t="s">
        <v>13</v>
      </c>
      <c r="L2338" t="s">
        <v>14</v>
      </c>
      <c r="M2338" t="s">
        <v>17</v>
      </c>
      <c r="N2338" t="str">
        <f t="shared" si="792"/>
        <v>if (curl_fetch_memory('https://www1.nseindia.com/archives/equities/bhavcopy/pr/PR230717.zip')$status_code == 200)</v>
      </c>
      <c r="O2338" t="str">
        <f t="shared" si="793"/>
        <v>if (curl_fetch_memory('https://www1.nseindia.com/archives/equities/bhavcopy/pr/PR230717.zip')$status_code == 200) download.file('https://www1.nseindia.com/archives/equities/bhavcopy/pr/PR230717.zip', 'D:\\My-Shares\\source-bhavcopy-zip\\PR230717.zip')</v>
      </c>
      <c r="P2338" t="str">
        <f t="shared" si="794"/>
        <v>if (file.exists('D:\\My-Shares\\source-bhavcopy-zip\\PR230717.zip')) {zipped_names = grep('\\.zip', unzip('D:\\My-Shares\\source-bhavcopy-zip\\PR230717.zip', list=TRUE)$Name, ignore.case=TRUE, value=TRUE); unzip(zipfile = 'D:\\My-Shares\\source-bhavcopy-zip\\PR230717.zip', exdir = 'D:\\My-Shares\\source-fno-zip', files=zipped_names);rm(zipped_names);}</v>
      </c>
      <c r="Q2338" t="str">
        <f t="shared" si="795"/>
        <v>if (file.exists('D:\\My-Shares\\source-fno-zip\\fo23072017.zip')) {files = unzip('D:\\My-Shares\\source-fno-zip\\fo23072017.zip', list=TRUE)$Name; unzip(zipfile = 'D:\\My-Shares\\source-fno-zip\\fo23072017.zip', exdir = 'D:\\My-Shares\\source-fno-csv', files=files[grepl('^fo[0-9]{8}\\.csv|^op[0-9]{8}\\.csv',files)]);rm(files);}</v>
      </c>
      <c r="R2338" t="str">
        <f t="shared" si="804"/>
        <v>if (file.exists('D:\\My-Shares\\source-fno-csv\\fo23072017.csv')) fo23072017 = data.table (read_csv_chunked('D:\\My-Shares\\source-fno-csv\\fo23072017.csv', DataFrameCallback$new(f), chunk_size = 5))</v>
      </c>
      <c r="S2338" t="str">
        <f t="shared" si="805"/>
        <v>if (file.exists('D:\\My-Shares\\source-fno-csv\\op23072017.csv')) op23072017 = data.table (read_csv_chunked('D:\\My-Shares\\source-fno-csv\\op23072017.csv', DataFrameCallback$new(f), chunk_size = 5))</v>
      </c>
      <c r="T2338" t="str">
        <f t="shared" si="806"/>
        <v>MA230717</v>
      </c>
      <c r="U2338" s="3" t="s">
        <v>24</v>
      </c>
      <c r="V2338" t="str">
        <f t="shared" si="807"/>
        <v>https://www1.nseindia.com/archives/equities/mkt/MA230717.csv</v>
      </c>
      <c r="W2338" t="str">
        <f t="shared" si="808"/>
        <v>MA230717 = fread('https://www1.nseindia.com/archives/equities/mkt/MA230717.csv', sep='!', header = FALSE);</v>
      </c>
      <c r="X2338" t="str">
        <f t="shared" si="809"/>
        <v>MA230717 = MA230717[ str_detect(toupper(V1), ',NIFTY') | str_detect(toupper(V1), ',INDEX,') | str_detect(toupper(V1), ',CNX') ];</v>
      </c>
      <c r="Y2338" t="str">
        <f t="shared" si="810"/>
        <v>MA230717 = MA230717[, c('temp', 'INDEX', 'PREVIOUS_CLOSE', 'OPEN', 'HIGH', 'LOW', 'CLOSE', 'GAIN_LOSS') := tstrsplit(V1, ',', fixed= TRUE),];</v>
      </c>
      <c r="Z2338" t="str">
        <f t="shared" si="811"/>
        <v>MA230717 = MA230717 [ GAIN_LOSS != 'GAIN/LOSS'];</v>
      </c>
      <c r="AA2338" t="str">
        <f t="shared" si="812"/>
        <v>if (curl_fetch_memory('https://www1.nseindia.com/archives/equities/mkt/MA230717.csv')$status_code == 200) {MA230717 = fread('https://www1.nseindia.com/archives/equities/mkt/MA230717.csv', sep='!', header = FALSE); MA230717 = MA230717[ str_detect(toupper(V1), ',NIFTY') | str_detect(toupper(V1), ',INDEX,') | str_detect(toupper(V1), ',CNX') ]; MA230717 = MA230717[, c('temp', 'INDEX', 'PREVIOUS_CLOSE', 'OPEN', 'HIGH', 'LOW', 'CLOSE', 'GAIN_LOSS') := tstrsplit(V1, ',', fixed= TRUE),]; MA230717 = MA230717 [ GAIN_LOSS != 'GAIN/LOSS'];}</v>
      </c>
      <c r="AB2338" t="str">
        <f t="shared" si="788"/>
        <v>indices_dataJul2017</v>
      </c>
      <c r="AC2338" s="3" t="s">
        <v>32</v>
      </c>
      <c r="AD2338" t="s">
        <v>40</v>
      </c>
      <c r="AE2338" t="s">
        <v>44</v>
      </c>
      <c r="AF2338" t="str">
        <f t="shared" si="789"/>
        <v>42939_indices_dataJul2017</v>
      </c>
      <c r="AG2338" t="str">
        <f t="shared" si="790"/>
        <v>indices_dataJul2017.zip</v>
      </c>
      <c r="AH2338" t="str">
        <f>CONCATENATE(AF2338, " &lt;- as.data.table( extract_tables(", AB2338, ")")</f>
        <v>42939_indices_dataJul2017 &lt;- as.data.table( extract_tables(indices_dataJul2017)</v>
      </c>
      <c r="AI2338" t="str">
        <f>CONCATENATE("if (curl_fetch_memory('",AC2338,AG2338, "')$status_code == 200) download.file('", AC2338, AG2338, "', '", AD2338, AF2338, ".zip')")</f>
        <v>if (curl_fetch_memory('https://www1.nseindia.com/content/indices/indices_dataJul2017.zip')$status_code == 200) download.file('https://www1.nseindia.com/content/indices/indices_dataJul2017.zip', 'D:\\My-Shares\\source-index-wgt\\42939_indices_dataJul2017.zip')</v>
      </c>
      <c r="AJ2338" t="str">
        <f t="shared" si="791"/>
        <v>if (file.exists('D:\\My-Shares\\source-index-wgt\\42939_indices_dataJul2017.zip') ) {files = unzip('D:\\My-Shares\\source-index-wgt\\42939_indices_dataJul2017.zip', list=TRUE)$Name; files02=files[grepl('^NIFTY_Bank*|^niftybank*',files)]; unzip(zipfile = 'D:\\My-Shares\\source-index-wgt\\42939_indices_dataJul2017.zip', exdir = 'D:\\My-Shares\\source-index-wgt-bnfpdf', files=files02); file.rename(paste('D:\\My-Shares\\source-index-wgt-bnfpdf\\', files02, sep=''), paste('D:\\My-Shares\\source-index-wgt-bnfpdf\\','42939_',files02, sep='') );pdf_42939 &lt;- as.data.table (extract_tables(paste('D:\\My-Shares\\source-index-wgt-bnfpdf\\','42939_',files02, sep='') ) ); rm(files); rm(files02)}</v>
      </c>
    </row>
    <row r="2339" spans="1:36">
      <c r="A2339" s="1">
        <v>42940</v>
      </c>
      <c r="B2339" s="2">
        <f t="shared" si="796"/>
        <v>24</v>
      </c>
      <c r="C2339" s="2">
        <f t="shared" si="797"/>
        <v>7</v>
      </c>
      <c r="D2339">
        <f t="shared" si="798"/>
        <v>2017</v>
      </c>
      <c r="E2339" t="str">
        <f t="shared" si="799"/>
        <v>17</v>
      </c>
      <c r="F2339" t="str">
        <f t="shared" si="800"/>
        <v>PR240717.zip</v>
      </c>
      <c r="G2339" t="str">
        <f t="shared" si="801"/>
        <v>fo24072017.zip</v>
      </c>
      <c r="H2339" t="str">
        <f t="shared" si="802"/>
        <v>fo24072017</v>
      </c>
      <c r="I2339" t="str">
        <f t="shared" si="803"/>
        <v>op24072017</v>
      </c>
      <c r="J2339" s="3" t="s">
        <v>6</v>
      </c>
      <c r="K2339" t="s">
        <v>13</v>
      </c>
      <c r="L2339" t="s">
        <v>14</v>
      </c>
      <c r="M2339" t="s">
        <v>17</v>
      </c>
      <c r="N2339" t="str">
        <f t="shared" si="792"/>
        <v>if (curl_fetch_memory('https://www1.nseindia.com/archives/equities/bhavcopy/pr/PR240717.zip')$status_code == 200)</v>
      </c>
      <c r="O2339" t="str">
        <f t="shared" si="793"/>
        <v>if (curl_fetch_memory('https://www1.nseindia.com/archives/equities/bhavcopy/pr/PR240717.zip')$status_code == 200) download.file('https://www1.nseindia.com/archives/equities/bhavcopy/pr/PR240717.zip', 'D:\\My-Shares\\source-bhavcopy-zip\\PR240717.zip')</v>
      </c>
      <c r="P2339" t="str">
        <f t="shared" si="794"/>
        <v>if (file.exists('D:\\My-Shares\\source-bhavcopy-zip\\PR240717.zip')) {zipped_names = grep('\\.zip', unzip('D:\\My-Shares\\source-bhavcopy-zip\\PR240717.zip', list=TRUE)$Name, ignore.case=TRUE, value=TRUE); unzip(zipfile = 'D:\\My-Shares\\source-bhavcopy-zip\\PR240717.zip', exdir = 'D:\\My-Shares\\source-fno-zip', files=zipped_names);rm(zipped_names);}</v>
      </c>
      <c r="Q2339" t="str">
        <f t="shared" si="795"/>
        <v>if (file.exists('D:\\My-Shares\\source-fno-zip\\fo24072017.zip')) {files = unzip('D:\\My-Shares\\source-fno-zip\\fo24072017.zip', list=TRUE)$Name; unzip(zipfile = 'D:\\My-Shares\\source-fno-zip\\fo24072017.zip', exdir = 'D:\\My-Shares\\source-fno-csv', files=files[grepl('^fo[0-9]{8}\\.csv|^op[0-9]{8}\\.csv',files)]);rm(files);}</v>
      </c>
      <c r="R2339" t="str">
        <f t="shared" si="804"/>
        <v>if (file.exists('D:\\My-Shares\\source-fno-csv\\fo24072017.csv')) fo24072017 = data.table (read_csv_chunked('D:\\My-Shares\\source-fno-csv\\fo24072017.csv', DataFrameCallback$new(f), chunk_size = 5))</v>
      </c>
      <c r="S2339" t="str">
        <f t="shared" si="805"/>
        <v>if (file.exists('D:\\My-Shares\\source-fno-csv\\op24072017.csv')) op24072017 = data.table (read_csv_chunked('D:\\My-Shares\\source-fno-csv\\op24072017.csv', DataFrameCallback$new(f), chunk_size = 5))</v>
      </c>
      <c r="T2339" t="str">
        <f t="shared" si="806"/>
        <v>MA240717</v>
      </c>
      <c r="U2339" s="3" t="s">
        <v>24</v>
      </c>
      <c r="V2339" t="str">
        <f t="shared" si="807"/>
        <v>https://www1.nseindia.com/archives/equities/mkt/MA240717.csv</v>
      </c>
      <c r="W2339" t="str">
        <f t="shared" si="808"/>
        <v>MA240717 = fread('https://www1.nseindia.com/archives/equities/mkt/MA240717.csv', sep='!', header = FALSE);</v>
      </c>
      <c r="X2339" t="str">
        <f t="shared" si="809"/>
        <v>MA240717 = MA240717[ str_detect(toupper(V1), ',NIFTY') | str_detect(toupper(V1), ',INDEX,') | str_detect(toupper(V1), ',CNX') ];</v>
      </c>
      <c r="Y2339" t="str">
        <f t="shared" si="810"/>
        <v>MA240717 = MA240717[, c('temp', 'INDEX', 'PREVIOUS_CLOSE', 'OPEN', 'HIGH', 'LOW', 'CLOSE', 'GAIN_LOSS') := tstrsplit(V1, ',', fixed= TRUE),];</v>
      </c>
      <c r="Z2339" t="str">
        <f t="shared" si="811"/>
        <v>MA240717 = MA240717 [ GAIN_LOSS != 'GAIN/LOSS'];</v>
      </c>
      <c r="AA2339" t="str">
        <f t="shared" si="812"/>
        <v>if (curl_fetch_memory('https://www1.nseindia.com/archives/equities/mkt/MA240717.csv')$status_code == 200) {MA240717 = fread('https://www1.nseindia.com/archives/equities/mkt/MA240717.csv', sep='!', header = FALSE); MA240717 = MA240717[ str_detect(toupper(V1), ',NIFTY') | str_detect(toupper(V1), ',INDEX,') | str_detect(toupper(V1), ',CNX') ]; MA240717 = MA240717[, c('temp', 'INDEX', 'PREVIOUS_CLOSE', 'OPEN', 'HIGH', 'LOW', 'CLOSE', 'GAIN_LOSS') := tstrsplit(V1, ',', fixed= TRUE),]; MA240717 = MA240717 [ GAIN_LOSS != 'GAIN/LOSS'];}</v>
      </c>
      <c r="AB2339" t="str">
        <f t="shared" si="788"/>
        <v>indices_dataJul2017</v>
      </c>
      <c r="AC2339" s="3" t="s">
        <v>32</v>
      </c>
      <c r="AD2339" t="s">
        <v>40</v>
      </c>
      <c r="AE2339" t="s">
        <v>44</v>
      </c>
      <c r="AF2339" t="str">
        <f t="shared" si="789"/>
        <v>42940_indices_dataJul2017</v>
      </c>
      <c r="AG2339" t="str">
        <f t="shared" si="790"/>
        <v>indices_dataJul2017.zip</v>
      </c>
      <c r="AH2339" t="str">
        <f>CONCATENATE(AF2339, " &lt;- as.data.table( extract_tables(", AB2339, ")")</f>
        <v>42940_indices_dataJul2017 &lt;- as.data.table( extract_tables(indices_dataJul2017)</v>
      </c>
      <c r="AI2339" t="str">
        <f>CONCATENATE("if (curl_fetch_memory('",AC2339,AG2339, "')$status_code == 200) download.file('", AC2339, AG2339, "', '", AD2339, AF2339, ".zip')")</f>
        <v>if (curl_fetch_memory('https://www1.nseindia.com/content/indices/indices_dataJul2017.zip')$status_code == 200) download.file('https://www1.nseindia.com/content/indices/indices_dataJul2017.zip', 'D:\\My-Shares\\source-index-wgt\\42940_indices_dataJul2017.zip')</v>
      </c>
      <c r="AJ2339" t="str">
        <f t="shared" si="791"/>
        <v>if (file.exists('D:\\My-Shares\\source-index-wgt\\42940_indices_dataJul2017.zip') ) {files = unzip('D:\\My-Shares\\source-index-wgt\\42940_indices_dataJul2017.zip', list=TRUE)$Name; files02=files[grepl('^NIFTY_Bank*|^niftybank*',files)]; unzip(zipfile = 'D:\\My-Shares\\source-index-wgt\\42940_indices_dataJul2017.zip', exdir = 'D:\\My-Shares\\source-index-wgt-bnfpdf', files=files02); file.rename(paste('D:\\My-Shares\\source-index-wgt-bnfpdf\\', files02, sep=''), paste('D:\\My-Shares\\source-index-wgt-bnfpdf\\','42940_',files02, sep='') );pdf_42940 &lt;- as.data.table (extract_tables(paste('D:\\My-Shares\\source-index-wgt-bnfpdf\\','42940_',files02, sep='') ) ); rm(files); rm(files02)}</v>
      </c>
    </row>
    <row r="2340" spans="1:36">
      <c r="A2340" s="1">
        <v>42941</v>
      </c>
      <c r="B2340" s="2">
        <f t="shared" si="796"/>
        <v>25</v>
      </c>
      <c r="C2340" s="2">
        <f t="shared" si="797"/>
        <v>7</v>
      </c>
      <c r="D2340">
        <f t="shared" si="798"/>
        <v>2017</v>
      </c>
      <c r="E2340" t="str">
        <f t="shared" si="799"/>
        <v>17</v>
      </c>
      <c r="F2340" t="str">
        <f t="shared" si="800"/>
        <v>PR250717.zip</v>
      </c>
      <c r="G2340" t="str">
        <f t="shared" si="801"/>
        <v>fo25072017.zip</v>
      </c>
      <c r="H2340" t="str">
        <f t="shared" si="802"/>
        <v>fo25072017</v>
      </c>
      <c r="I2340" t="str">
        <f t="shared" si="803"/>
        <v>op25072017</v>
      </c>
      <c r="J2340" s="3" t="s">
        <v>6</v>
      </c>
      <c r="K2340" t="s">
        <v>13</v>
      </c>
      <c r="L2340" t="s">
        <v>14</v>
      </c>
      <c r="M2340" t="s">
        <v>17</v>
      </c>
      <c r="N2340" t="str">
        <f t="shared" si="792"/>
        <v>if (curl_fetch_memory('https://www1.nseindia.com/archives/equities/bhavcopy/pr/PR250717.zip')$status_code == 200)</v>
      </c>
      <c r="O2340" t="str">
        <f t="shared" si="793"/>
        <v>if (curl_fetch_memory('https://www1.nseindia.com/archives/equities/bhavcopy/pr/PR250717.zip')$status_code == 200) download.file('https://www1.nseindia.com/archives/equities/bhavcopy/pr/PR250717.zip', 'D:\\My-Shares\\source-bhavcopy-zip\\PR250717.zip')</v>
      </c>
      <c r="P2340" t="str">
        <f t="shared" si="794"/>
        <v>if (file.exists('D:\\My-Shares\\source-bhavcopy-zip\\PR250717.zip')) {zipped_names = grep('\\.zip', unzip('D:\\My-Shares\\source-bhavcopy-zip\\PR250717.zip', list=TRUE)$Name, ignore.case=TRUE, value=TRUE); unzip(zipfile = 'D:\\My-Shares\\source-bhavcopy-zip\\PR250717.zip', exdir = 'D:\\My-Shares\\source-fno-zip', files=zipped_names);rm(zipped_names);}</v>
      </c>
      <c r="Q2340" t="str">
        <f t="shared" si="795"/>
        <v>if (file.exists('D:\\My-Shares\\source-fno-zip\\fo25072017.zip')) {files = unzip('D:\\My-Shares\\source-fno-zip\\fo25072017.zip', list=TRUE)$Name; unzip(zipfile = 'D:\\My-Shares\\source-fno-zip\\fo25072017.zip', exdir = 'D:\\My-Shares\\source-fno-csv', files=files[grepl('^fo[0-9]{8}\\.csv|^op[0-9]{8}\\.csv',files)]);rm(files);}</v>
      </c>
      <c r="R2340" t="str">
        <f t="shared" si="804"/>
        <v>if (file.exists('D:\\My-Shares\\source-fno-csv\\fo25072017.csv')) fo25072017 = data.table (read_csv_chunked('D:\\My-Shares\\source-fno-csv\\fo25072017.csv', DataFrameCallback$new(f), chunk_size = 5))</v>
      </c>
      <c r="S2340" t="str">
        <f t="shared" si="805"/>
        <v>if (file.exists('D:\\My-Shares\\source-fno-csv\\op25072017.csv')) op25072017 = data.table (read_csv_chunked('D:\\My-Shares\\source-fno-csv\\op25072017.csv', DataFrameCallback$new(f), chunk_size = 5))</v>
      </c>
      <c r="T2340" t="str">
        <f t="shared" si="806"/>
        <v>MA250717</v>
      </c>
      <c r="U2340" s="3" t="s">
        <v>24</v>
      </c>
      <c r="V2340" t="str">
        <f t="shared" si="807"/>
        <v>https://www1.nseindia.com/archives/equities/mkt/MA250717.csv</v>
      </c>
      <c r="W2340" t="str">
        <f t="shared" si="808"/>
        <v>MA250717 = fread('https://www1.nseindia.com/archives/equities/mkt/MA250717.csv', sep='!', header = FALSE);</v>
      </c>
      <c r="X2340" t="str">
        <f t="shared" si="809"/>
        <v>MA250717 = MA250717[ str_detect(toupper(V1), ',NIFTY') | str_detect(toupper(V1), ',INDEX,') | str_detect(toupper(V1), ',CNX') ];</v>
      </c>
      <c r="Y2340" t="str">
        <f t="shared" si="810"/>
        <v>MA250717 = MA250717[, c('temp', 'INDEX', 'PREVIOUS_CLOSE', 'OPEN', 'HIGH', 'LOW', 'CLOSE', 'GAIN_LOSS') := tstrsplit(V1, ',', fixed= TRUE),];</v>
      </c>
      <c r="Z2340" t="str">
        <f t="shared" si="811"/>
        <v>MA250717 = MA250717 [ GAIN_LOSS != 'GAIN/LOSS'];</v>
      </c>
      <c r="AA2340" t="str">
        <f t="shared" si="812"/>
        <v>if (curl_fetch_memory('https://www1.nseindia.com/archives/equities/mkt/MA250717.csv')$status_code == 200) {MA250717 = fread('https://www1.nseindia.com/archives/equities/mkt/MA250717.csv', sep='!', header = FALSE); MA250717 = MA250717[ str_detect(toupper(V1), ',NIFTY') | str_detect(toupper(V1), ',INDEX,') | str_detect(toupper(V1), ',CNX') ]; MA250717 = MA250717[, c('temp', 'INDEX', 'PREVIOUS_CLOSE', 'OPEN', 'HIGH', 'LOW', 'CLOSE', 'GAIN_LOSS') := tstrsplit(V1, ',', fixed= TRUE),]; MA250717 = MA250717 [ GAIN_LOSS != 'GAIN/LOSS'];}</v>
      </c>
      <c r="AB2340" t="str">
        <f t="shared" si="788"/>
        <v>indices_dataJul2017</v>
      </c>
      <c r="AC2340" s="3" t="s">
        <v>32</v>
      </c>
      <c r="AD2340" t="s">
        <v>40</v>
      </c>
      <c r="AE2340" t="s">
        <v>44</v>
      </c>
      <c r="AF2340" t="str">
        <f t="shared" si="789"/>
        <v>42941_indices_dataJul2017</v>
      </c>
      <c r="AG2340" t="str">
        <f t="shared" si="790"/>
        <v>indices_dataJul2017.zip</v>
      </c>
      <c r="AH2340" t="str">
        <f>CONCATENATE(AF2340, " &lt;- as.data.table( extract_tables(", AB2340, ")")</f>
        <v>42941_indices_dataJul2017 &lt;- as.data.table( extract_tables(indices_dataJul2017)</v>
      </c>
      <c r="AI2340" t="str">
        <f>CONCATENATE("if (curl_fetch_memory('",AC2340,AG2340, "')$status_code == 200) download.file('", AC2340, AG2340, "', '", AD2340, AF2340, ".zip')")</f>
        <v>if (curl_fetch_memory('https://www1.nseindia.com/content/indices/indices_dataJul2017.zip')$status_code == 200) download.file('https://www1.nseindia.com/content/indices/indices_dataJul2017.zip', 'D:\\My-Shares\\source-index-wgt\\42941_indices_dataJul2017.zip')</v>
      </c>
      <c r="AJ2340" t="str">
        <f t="shared" si="791"/>
        <v>if (file.exists('D:\\My-Shares\\source-index-wgt\\42941_indices_dataJul2017.zip') ) {files = unzip('D:\\My-Shares\\source-index-wgt\\42941_indices_dataJul2017.zip', list=TRUE)$Name; files02=files[grepl('^NIFTY_Bank*|^niftybank*',files)]; unzip(zipfile = 'D:\\My-Shares\\source-index-wgt\\42941_indices_dataJul2017.zip', exdir = 'D:\\My-Shares\\source-index-wgt-bnfpdf', files=files02); file.rename(paste('D:\\My-Shares\\source-index-wgt-bnfpdf\\', files02, sep=''), paste('D:\\My-Shares\\source-index-wgt-bnfpdf\\','42941_',files02, sep='') );pdf_42941 &lt;- as.data.table (extract_tables(paste('D:\\My-Shares\\source-index-wgt-bnfpdf\\','42941_',files02, sep='') ) ); rm(files); rm(files02)}</v>
      </c>
    </row>
    <row r="2341" spans="1:36">
      <c r="A2341" s="1">
        <v>42942</v>
      </c>
      <c r="B2341" s="2">
        <f t="shared" si="796"/>
        <v>26</v>
      </c>
      <c r="C2341" s="2">
        <f t="shared" si="797"/>
        <v>7</v>
      </c>
      <c r="D2341">
        <f t="shared" si="798"/>
        <v>2017</v>
      </c>
      <c r="E2341" t="str">
        <f t="shared" si="799"/>
        <v>17</v>
      </c>
      <c r="F2341" t="str">
        <f t="shared" si="800"/>
        <v>PR260717.zip</v>
      </c>
      <c r="G2341" t="str">
        <f t="shared" si="801"/>
        <v>fo26072017.zip</v>
      </c>
      <c r="H2341" t="str">
        <f t="shared" si="802"/>
        <v>fo26072017</v>
      </c>
      <c r="I2341" t="str">
        <f t="shared" si="803"/>
        <v>op26072017</v>
      </c>
      <c r="J2341" s="3" t="s">
        <v>6</v>
      </c>
      <c r="K2341" t="s">
        <v>13</v>
      </c>
      <c r="L2341" t="s">
        <v>14</v>
      </c>
      <c r="M2341" t="s">
        <v>17</v>
      </c>
      <c r="N2341" t="str">
        <f t="shared" si="792"/>
        <v>if (curl_fetch_memory('https://www1.nseindia.com/archives/equities/bhavcopy/pr/PR260717.zip')$status_code == 200)</v>
      </c>
      <c r="O2341" t="str">
        <f t="shared" si="793"/>
        <v>if (curl_fetch_memory('https://www1.nseindia.com/archives/equities/bhavcopy/pr/PR260717.zip')$status_code == 200) download.file('https://www1.nseindia.com/archives/equities/bhavcopy/pr/PR260717.zip', 'D:\\My-Shares\\source-bhavcopy-zip\\PR260717.zip')</v>
      </c>
      <c r="P2341" t="str">
        <f t="shared" si="794"/>
        <v>if (file.exists('D:\\My-Shares\\source-bhavcopy-zip\\PR260717.zip')) {zipped_names = grep('\\.zip', unzip('D:\\My-Shares\\source-bhavcopy-zip\\PR260717.zip', list=TRUE)$Name, ignore.case=TRUE, value=TRUE); unzip(zipfile = 'D:\\My-Shares\\source-bhavcopy-zip\\PR260717.zip', exdir = 'D:\\My-Shares\\source-fno-zip', files=zipped_names);rm(zipped_names);}</v>
      </c>
      <c r="Q2341" t="str">
        <f t="shared" si="795"/>
        <v>if (file.exists('D:\\My-Shares\\source-fno-zip\\fo26072017.zip')) {files = unzip('D:\\My-Shares\\source-fno-zip\\fo26072017.zip', list=TRUE)$Name; unzip(zipfile = 'D:\\My-Shares\\source-fno-zip\\fo26072017.zip', exdir = 'D:\\My-Shares\\source-fno-csv', files=files[grepl('^fo[0-9]{8}\\.csv|^op[0-9]{8}\\.csv',files)]);rm(files);}</v>
      </c>
      <c r="R2341" t="str">
        <f t="shared" si="804"/>
        <v>if (file.exists('D:\\My-Shares\\source-fno-csv\\fo26072017.csv')) fo26072017 = data.table (read_csv_chunked('D:\\My-Shares\\source-fno-csv\\fo26072017.csv', DataFrameCallback$new(f), chunk_size = 5))</v>
      </c>
      <c r="S2341" t="str">
        <f t="shared" si="805"/>
        <v>if (file.exists('D:\\My-Shares\\source-fno-csv\\op26072017.csv')) op26072017 = data.table (read_csv_chunked('D:\\My-Shares\\source-fno-csv\\op26072017.csv', DataFrameCallback$new(f), chunk_size = 5))</v>
      </c>
      <c r="T2341" t="str">
        <f t="shared" si="806"/>
        <v>MA260717</v>
      </c>
      <c r="U2341" s="3" t="s">
        <v>24</v>
      </c>
      <c r="V2341" t="str">
        <f t="shared" si="807"/>
        <v>https://www1.nseindia.com/archives/equities/mkt/MA260717.csv</v>
      </c>
      <c r="W2341" t="str">
        <f t="shared" si="808"/>
        <v>MA260717 = fread('https://www1.nseindia.com/archives/equities/mkt/MA260717.csv', sep='!', header = FALSE);</v>
      </c>
      <c r="X2341" t="str">
        <f t="shared" si="809"/>
        <v>MA260717 = MA260717[ str_detect(toupper(V1), ',NIFTY') | str_detect(toupper(V1), ',INDEX,') | str_detect(toupper(V1), ',CNX') ];</v>
      </c>
      <c r="Y2341" t="str">
        <f t="shared" si="810"/>
        <v>MA260717 = MA260717[, c('temp', 'INDEX', 'PREVIOUS_CLOSE', 'OPEN', 'HIGH', 'LOW', 'CLOSE', 'GAIN_LOSS') := tstrsplit(V1, ',', fixed= TRUE),];</v>
      </c>
      <c r="Z2341" t="str">
        <f t="shared" si="811"/>
        <v>MA260717 = MA260717 [ GAIN_LOSS != 'GAIN/LOSS'];</v>
      </c>
      <c r="AA2341" t="str">
        <f t="shared" si="812"/>
        <v>if (curl_fetch_memory('https://www1.nseindia.com/archives/equities/mkt/MA260717.csv')$status_code == 200) {MA260717 = fread('https://www1.nseindia.com/archives/equities/mkt/MA260717.csv', sep='!', header = FALSE); MA260717 = MA260717[ str_detect(toupper(V1), ',NIFTY') | str_detect(toupper(V1), ',INDEX,') | str_detect(toupper(V1), ',CNX') ]; MA260717 = MA260717[, c('temp', 'INDEX', 'PREVIOUS_CLOSE', 'OPEN', 'HIGH', 'LOW', 'CLOSE', 'GAIN_LOSS') := tstrsplit(V1, ',', fixed= TRUE),]; MA260717 = MA260717 [ GAIN_LOSS != 'GAIN/LOSS'];}</v>
      </c>
      <c r="AB2341" t="str">
        <f t="shared" si="788"/>
        <v>indices_dataJul2017</v>
      </c>
      <c r="AC2341" s="3" t="s">
        <v>32</v>
      </c>
      <c r="AD2341" t="s">
        <v>40</v>
      </c>
      <c r="AE2341" t="s">
        <v>44</v>
      </c>
      <c r="AF2341" t="str">
        <f t="shared" si="789"/>
        <v>42942_indices_dataJul2017</v>
      </c>
      <c r="AG2341" t="str">
        <f t="shared" si="790"/>
        <v>indices_dataJul2017.zip</v>
      </c>
      <c r="AH2341" t="str">
        <f>CONCATENATE(AF2341, " &lt;- as.data.table( extract_tables(", AB2341, ")")</f>
        <v>42942_indices_dataJul2017 &lt;- as.data.table( extract_tables(indices_dataJul2017)</v>
      </c>
      <c r="AI2341" t="str">
        <f>CONCATENATE("if (curl_fetch_memory('",AC2341,AG2341, "')$status_code == 200) download.file('", AC2341, AG2341, "', '", AD2341, AF2341, ".zip')")</f>
        <v>if (curl_fetch_memory('https://www1.nseindia.com/content/indices/indices_dataJul2017.zip')$status_code == 200) download.file('https://www1.nseindia.com/content/indices/indices_dataJul2017.zip', 'D:\\My-Shares\\source-index-wgt\\42942_indices_dataJul2017.zip')</v>
      </c>
      <c r="AJ2341" t="str">
        <f t="shared" si="791"/>
        <v>if (file.exists('D:\\My-Shares\\source-index-wgt\\42942_indices_dataJul2017.zip') ) {files = unzip('D:\\My-Shares\\source-index-wgt\\42942_indices_dataJul2017.zip', list=TRUE)$Name; files02=files[grepl('^NIFTY_Bank*|^niftybank*',files)]; unzip(zipfile = 'D:\\My-Shares\\source-index-wgt\\42942_indices_dataJul2017.zip', exdir = 'D:\\My-Shares\\source-index-wgt-bnfpdf', files=files02); file.rename(paste('D:\\My-Shares\\source-index-wgt-bnfpdf\\', files02, sep=''), paste('D:\\My-Shares\\source-index-wgt-bnfpdf\\','42942_',files02, sep='') );pdf_42942 &lt;- as.data.table (extract_tables(paste('D:\\My-Shares\\source-index-wgt-bnfpdf\\','42942_',files02, sep='') ) ); rm(files); rm(files02)}</v>
      </c>
    </row>
    <row r="2342" spans="1:36">
      <c r="A2342" s="1">
        <v>42943</v>
      </c>
      <c r="B2342" s="2">
        <f t="shared" si="796"/>
        <v>27</v>
      </c>
      <c r="C2342" s="2">
        <f t="shared" si="797"/>
        <v>7</v>
      </c>
      <c r="D2342">
        <f t="shared" si="798"/>
        <v>2017</v>
      </c>
      <c r="E2342" t="str">
        <f t="shared" si="799"/>
        <v>17</v>
      </c>
      <c r="F2342" t="str">
        <f t="shared" si="800"/>
        <v>PR270717.zip</v>
      </c>
      <c r="G2342" t="str">
        <f t="shared" si="801"/>
        <v>fo27072017.zip</v>
      </c>
      <c r="H2342" t="str">
        <f t="shared" si="802"/>
        <v>fo27072017</v>
      </c>
      <c r="I2342" t="str">
        <f t="shared" si="803"/>
        <v>op27072017</v>
      </c>
      <c r="J2342" s="3" t="s">
        <v>6</v>
      </c>
      <c r="K2342" t="s">
        <v>13</v>
      </c>
      <c r="L2342" t="s">
        <v>14</v>
      </c>
      <c r="M2342" t="s">
        <v>17</v>
      </c>
      <c r="N2342" t="str">
        <f t="shared" si="792"/>
        <v>if (curl_fetch_memory('https://www1.nseindia.com/archives/equities/bhavcopy/pr/PR270717.zip')$status_code == 200)</v>
      </c>
      <c r="O2342" t="str">
        <f t="shared" si="793"/>
        <v>if (curl_fetch_memory('https://www1.nseindia.com/archives/equities/bhavcopy/pr/PR270717.zip')$status_code == 200) download.file('https://www1.nseindia.com/archives/equities/bhavcopy/pr/PR270717.zip', 'D:\\My-Shares\\source-bhavcopy-zip\\PR270717.zip')</v>
      </c>
      <c r="P2342" t="str">
        <f t="shared" si="794"/>
        <v>if (file.exists('D:\\My-Shares\\source-bhavcopy-zip\\PR270717.zip')) {zipped_names = grep('\\.zip', unzip('D:\\My-Shares\\source-bhavcopy-zip\\PR270717.zip', list=TRUE)$Name, ignore.case=TRUE, value=TRUE); unzip(zipfile = 'D:\\My-Shares\\source-bhavcopy-zip\\PR270717.zip', exdir = 'D:\\My-Shares\\source-fno-zip', files=zipped_names);rm(zipped_names);}</v>
      </c>
      <c r="Q2342" t="str">
        <f t="shared" si="795"/>
        <v>if (file.exists('D:\\My-Shares\\source-fno-zip\\fo27072017.zip')) {files = unzip('D:\\My-Shares\\source-fno-zip\\fo27072017.zip', list=TRUE)$Name; unzip(zipfile = 'D:\\My-Shares\\source-fno-zip\\fo27072017.zip', exdir = 'D:\\My-Shares\\source-fno-csv', files=files[grepl('^fo[0-9]{8}\\.csv|^op[0-9]{8}\\.csv',files)]);rm(files);}</v>
      </c>
      <c r="R2342" t="str">
        <f t="shared" si="804"/>
        <v>if (file.exists('D:\\My-Shares\\source-fno-csv\\fo27072017.csv')) fo27072017 = data.table (read_csv_chunked('D:\\My-Shares\\source-fno-csv\\fo27072017.csv', DataFrameCallback$new(f), chunk_size = 5))</v>
      </c>
      <c r="S2342" t="str">
        <f t="shared" si="805"/>
        <v>if (file.exists('D:\\My-Shares\\source-fno-csv\\op27072017.csv')) op27072017 = data.table (read_csv_chunked('D:\\My-Shares\\source-fno-csv\\op27072017.csv', DataFrameCallback$new(f), chunk_size = 5))</v>
      </c>
      <c r="T2342" t="str">
        <f t="shared" si="806"/>
        <v>MA270717</v>
      </c>
      <c r="U2342" s="3" t="s">
        <v>24</v>
      </c>
      <c r="V2342" t="str">
        <f t="shared" si="807"/>
        <v>https://www1.nseindia.com/archives/equities/mkt/MA270717.csv</v>
      </c>
      <c r="W2342" t="str">
        <f t="shared" si="808"/>
        <v>MA270717 = fread('https://www1.nseindia.com/archives/equities/mkt/MA270717.csv', sep='!', header = FALSE);</v>
      </c>
      <c r="X2342" t="str">
        <f t="shared" si="809"/>
        <v>MA270717 = MA270717[ str_detect(toupper(V1), ',NIFTY') | str_detect(toupper(V1), ',INDEX,') | str_detect(toupper(V1), ',CNX') ];</v>
      </c>
      <c r="Y2342" t="str">
        <f t="shared" si="810"/>
        <v>MA270717 = MA270717[, c('temp', 'INDEX', 'PREVIOUS_CLOSE', 'OPEN', 'HIGH', 'LOW', 'CLOSE', 'GAIN_LOSS') := tstrsplit(V1, ',', fixed= TRUE),];</v>
      </c>
      <c r="Z2342" t="str">
        <f t="shared" si="811"/>
        <v>MA270717 = MA270717 [ GAIN_LOSS != 'GAIN/LOSS'];</v>
      </c>
      <c r="AA2342" t="str">
        <f t="shared" si="812"/>
        <v>if (curl_fetch_memory('https://www1.nseindia.com/archives/equities/mkt/MA270717.csv')$status_code == 200) {MA270717 = fread('https://www1.nseindia.com/archives/equities/mkt/MA270717.csv', sep='!', header = FALSE); MA270717 = MA270717[ str_detect(toupper(V1), ',NIFTY') | str_detect(toupper(V1), ',INDEX,') | str_detect(toupper(V1), ',CNX') ]; MA270717 = MA270717[, c('temp', 'INDEX', 'PREVIOUS_CLOSE', 'OPEN', 'HIGH', 'LOW', 'CLOSE', 'GAIN_LOSS') := tstrsplit(V1, ',', fixed= TRUE),]; MA270717 = MA270717 [ GAIN_LOSS != 'GAIN/LOSS'];}</v>
      </c>
      <c r="AB2342" t="str">
        <f t="shared" si="788"/>
        <v>indices_dataJul2017</v>
      </c>
      <c r="AC2342" s="3" t="s">
        <v>32</v>
      </c>
      <c r="AD2342" t="s">
        <v>40</v>
      </c>
      <c r="AE2342" t="s">
        <v>44</v>
      </c>
      <c r="AF2342" t="str">
        <f t="shared" si="789"/>
        <v>42943_indices_dataJul2017</v>
      </c>
      <c r="AG2342" t="str">
        <f t="shared" si="790"/>
        <v>indices_dataJul2017.zip</v>
      </c>
      <c r="AH2342" t="str">
        <f>CONCATENATE(AF2342, " &lt;- as.data.table( extract_tables(", AB2342, ")")</f>
        <v>42943_indices_dataJul2017 &lt;- as.data.table( extract_tables(indices_dataJul2017)</v>
      </c>
      <c r="AI2342" t="str">
        <f>CONCATENATE("if (curl_fetch_memory('",AC2342,AG2342, "')$status_code == 200) download.file('", AC2342, AG2342, "', '", AD2342, AF2342, ".zip')")</f>
        <v>if (curl_fetch_memory('https://www1.nseindia.com/content/indices/indices_dataJul2017.zip')$status_code == 200) download.file('https://www1.nseindia.com/content/indices/indices_dataJul2017.zip', 'D:\\My-Shares\\source-index-wgt\\42943_indices_dataJul2017.zip')</v>
      </c>
      <c r="AJ2342" t="str">
        <f t="shared" si="791"/>
        <v>if (file.exists('D:\\My-Shares\\source-index-wgt\\42943_indices_dataJul2017.zip') ) {files = unzip('D:\\My-Shares\\source-index-wgt\\42943_indices_dataJul2017.zip', list=TRUE)$Name; files02=files[grepl('^NIFTY_Bank*|^niftybank*',files)]; unzip(zipfile = 'D:\\My-Shares\\source-index-wgt\\42943_indices_dataJul2017.zip', exdir = 'D:\\My-Shares\\source-index-wgt-bnfpdf', files=files02); file.rename(paste('D:\\My-Shares\\source-index-wgt-bnfpdf\\', files02, sep=''), paste('D:\\My-Shares\\source-index-wgt-bnfpdf\\','42943_',files02, sep='') );pdf_42943 &lt;- as.data.table (extract_tables(paste('D:\\My-Shares\\source-index-wgt-bnfpdf\\','42943_',files02, sep='') ) ); rm(files); rm(files02)}</v>
      </c>
    </row>
    <row r="2343" spans="1:36">
      <c r="A2343" s="1">
        <v>42944</v>
      </c>
      <c r="B2343" s="2">
        <f t="shared" si="796"/>
        <v>28</v>
      </c>
      <c r="C2343" s="2">
        <f t="shared" si="797"/>
        <v>7</v>
      </c>
      <c r="D2343">
        <f t="shared" si="798"/>
        <v>2017</v>
      </c>
      <c r="E2343" t="str">
        <f t="shared" si="799"/>
        <v>17</v>
      </c>
      <c r="F2343" t="str">
        <f t="shared" si="800"/>
        <v>PR280717.zip</v>
      </c>
      <c r="G2343" t="str">
        <f t="shared" si="801"/>
        <v>fo28072017.zip</v>
      </c>
      <c r="H2343" t="str">
        <f t="shared" si="802"/>
        <v>fo28072017</v>
      </c>
      <c r="I2343" t="str">
        <f t="shared" si="803"/>
        <v>op28072017</v>
      </c>
      <c r="J2343" s="3" t="s">
        <v>6</v>
      </c>
      <c r="K2343" t="s">
        <v>13</v>
      </c>
      <c r="L2343" t="s">
        <v>14</v>
      </c>
      <c r="M2343" t="s">
        <v>17</v>
      </c>
      <c r="N2343" t="str">
        <f t="shared" si="792"/>
        <v>if (curl_fetch_memory('https://www1.nseindia.com/archives/equities/bhavcopy/pr/PR280717.zip')$status_code == 200)</v>
      </c>
      <c r="O2343" t="str">
        <f t="shared" si="793"/>
        <v>if (curl_fetch_memory('https://www1.nseindia.com/archives/equities/bhavcopy/pr/PR280717.zip')$status_code == 200) download.file('https://www1.nseindia.com/archives/equities/bhavcopy/pr/PR280717.zip', 'D:\\My-Shares\\source-bhavcopy-zip\\PR280717.zip')</v>
      </c>
      <c r="P2343" t="str">
        <f t="shared" si="794"/>
        <v>if (file.exists('D:\\My-Shares\\source-bhavcopy-zip\\PR280717.zip')) {zipped_names = grep('\\.zip', unzip('D:\\My-Shares\\source-bhavcopy-zip\\PR280717.zip', list=TRUE)$Name, ignore.case=TRUE, value=TRUE); unzip(zipfile = 'D:\\My-Shares\\source-bhavcopy-zip\\PR280717.zip', exdir = 'D:\\My-Shares\\source-fno-zip', files=zipped_names);rm(zipped_names);}</v>
      </c>
      <c r="Q2343" t="str">
        <f t="shared" si="795"/>
        <v>if (file.exists('D:\\My-Shares\\source-fno-zip\\fo28072017.zip')) {files = unzip('D:\\My-Shares\\source-fno-zip\\fo28072017.zip', list=TRUE)$Name; unzip(zipfile = 'D:\\My-Shares\\source-fno-zip\\fo28072017.zip', exdir = 'D:\\My-Shares\\source-fno-csv', files=files[grepl('^fo[0-9]{8}\\.csv|^op[0-9]{8}\\.csv',files)]);rm(files);}</v>
      </c>
      <c r="R2343" t="str">
        <f t="shared" si="804"/>
        <v>if (file.exists('D:\\My-Shares\\source-fno-csv\\fo28072017.csv')) fo28072017 = data.table (read_csv_chunked('D:\\My-Shares\\source-fno-csv\\fo28072017.csv', DataFrameCallback$new(f), chunk_size = 5))</v>
      </c>
      <c r="S2343" t="str">
        <f t="shared" si="805"/>
        <v>if (file.exists('D:\\My-Shares\\source-fno-csv\\op28072017.csv')) op28072017 = data.table (read_csv_chunked('D:\\My-Shares\\source-fno-csv\\op28072017.csv', DataFrameCallback$new(f), chunk_size = 5))</v>
      </c>
      <c r="T2343" t="str">
        <f t="shared" si="806"/>
        <v>MA280717</v>
      </c>
      <c r="U2343" s="3" t="s">
        <v>24</v>
      </c>
      <c r="V2343" t="str">
        <f t="shared" si="807"/>
        <v>https://www1.nseindia.com/archives/equities/mkt/MA280717.csv</v>
      </c>
      <c r="W2343" t="str">
        <f t="shared" si="808"/>
        <v>MA280717 = fread('https://www1.nseindia.com/archives/equities/mkt/MA280717.csv', sep='!', header = FALSE);</v>
      </c>
      <c r="X2343" t="str">
        <f t="shared" si="809"/>
        <v>MA280717 = MA280717[ str_detect(toupper(V1), ',NIFTY') | str_detect(toupper(V1), ',INDEX,') | str_detect(toupper(V1), ',CNX') ];</v>
      </c>
      <c r="Y2343" t="str">
        <f t="shared" si="810"/>
        <v>MA280717 = MA280717[, c('temp', 'INDEX', 'PREVIOUS_CLOSE', 'OPEN', 'HIGH', 'LOW', 'CLOSE', 'GAIN_LOSS') := tstrsplit(V1, ',', fixed= TRUE),];</v>
      </c>
      <c r="Z2343" t="str">
        <f t="shared" si="811"/>
        <v>MA280717 = MA280717 [ GAIN_LOSS != 'GAIN/LOSS'];</v>
      </c>
      <c r="AA2343" t="str">
        <f t="shared" si="812"/>
        <v>if (curl_fetch_memory('https://www1.nseindia.com/archives/equities/mkt/MA280717.csv')$status_code == 200) {MA280717 = fread('https://www1.nseindia.com/archives/equities/mkt/MA280717.csv', sep='!', header = FALSE); MA280717 = MA280717[ str_detect(toupper(V1), ',NIFTY') | str_detect(toupper(V1), ',INDEX,') | str_detect(toupper(V1), ',CNX') ]; MA280717 = MA280717[, c('temp', 'INDEX', 'PREVIOUS_CLOSE', 'OPEN', 'HIGH', 'LOW', 'CLOSE', 'GAIN_LOSS') := tstrsplit(V1, ',', fixed= TRUE),]; MA280717 = MA280717 [ GAIN_LOSS != 'GAIN/LOSS'];}</v>
      </c>
      <c r="AB2343" t="str">
        <f t="shared" si="788"/>
        <v>indices_dataJul2017</v>
      </c>
      <c r="AC2343" s="3" t="s">
        <v>32</v>
      </c>
      <c r="AD2343" t="s">
        <v>40</v>
      </c>
      <c r="AE2343" t="s">
        <v>44</v>
      </c>
      <c r="AF2343" t="str">
        <f t="shared" si="789"/>
        <v>42944_indices_dataJul2017</v>
      </c>
      <c r="AG2343" t="str">
        <f t="shared" si="790"/>
        <v>indices_dataJul2017.zip</v>
      </c>
      <c r="AH2343" t="str">
        <f>CONCATENATE(AF2343, " &lt;- as.data.table( extract_tables(", AB2343, ")")</f>
        <v>42944_indices_dataJul2017 &lt;- as.data.table( extract_tables(indices_dataJul2017)</v>
      </c>
      <c r="AI2343" t="str">
        <f>CONCATENATE("if (curl_fetch_memory('",AC2343,AG2343, "')$status_code == 200) download.file('", AC2343, AG2343, "', '", AD2343, AF2343, ".zip')")</f>
        <v>if (curl_fetch_memory('https://www1.nseindia.com/content/indices/indices_dataJul2017.zip')$status_code == 200) download.file('https://www1.nseindia.com/content/indices/indices_dataJul2017.zip', 'D:\\My-Shares\\source-index-wgt\\42944_indices_dataJul2017.zip')</v>
      </c>
      <c r="AJ2343" t="str">
        <f t="shared" si="791"/>
        <v>if (file.exists('D:\\My-Shares\\source-index-wgt\\42944_indices_dataJul2017.zip') ) {files = unzip('D:\\My-Shares\\source-index-wgt\\42944_indices_dataJul2017.zip', list=TRUE)$Name; files02=files[grepl('^NIFTY_Bank*|^niftybank*',files)]; unzip(zipfile = 'D:\\My-Shares\\source-index-wgt\\42944_indices_dataJul2017.zip', exdir = 'D:\\My-Shares\\source-index-wgt-bnfpdf', files=files02); file.rename(paste('D:\\My-Shares\\source-index-wgt-bnfpdf\\', files02, sep=''), paste('D:\\My-Shares\\source-index-wgt-bnfpdf\\','42944_',files02, sep='') );pdf_42944 &lt;- as.data.table (extract_tables(paste('D:\\My-Shares\\source-index-wgt-bnfpdf\\','42944_',files02, sep='') ) ); rm(files); rm(files02)}</v>
      </c>
    </row>
    <row r="2344" spans="1:36">
      <c r="A2344" s="1">
        <v>42945</v>
      </c>
      <c r="B2344" s="2">
        <f t="shared" si="796"/>
        <v>29</v>
      </c>
      <c r="C2344" s="2">
        <f t="shared" si="797"/>
        <v>7</v>
      </c>
      <c r="D2344">
        <f t="shared" si="798"/>
        <v>2017</v>
      </c>
      <c r="E2344" t="str">
        <f t="shared" si="799"/>
        <v>17</v>
      </c>
      <c r="F2344" t="str">
        <f t="shared" si="800"/>
        <v>PR290717.zip</v>
      </c>
      <c r="G2344" t="str">
        <f t="shared" si="801"/>
        <v>fo29072017.zip</v>
      </c>
      <c r="H2344" t="str">
        <f t="shared" si="802"/>
        <v>fo29072017</v>
      </c>
      <c r="I2344" t="str">
        <f t="shared" si="803"/>
        <v>op29072017</v>
      </c>
      <c r="J2344" s="3" t="s">
        <v>6</v>
      </c>
      <c r="K2344" t="s">
        <v>13</v>
      </c>
      <c r="L2344" t="s">
        <v>14</v>
      </c>
      <c r="M2344" t="s">
        <v>17</v>
      </c>
      <c r="N2344" t="str">
        <f t="shared" si="792"/>
        <v>if (curl_fetch_memory('https://www1.nseindia.com/archives/equities/bhavcopy/pr/PR290717.zip')$status_code == 200)</v>
      </c>
      <c r="O2344" t="str">
        <f t="shared" si="793"/>
        <v>if (curl_fetch_memory('https://www1.nseindia.com/archives/equities/bhavcopy/pr/PR290717.zip')$status_code == 200) download.file('https://www1.nseindia.com/archives/equities/bhavcopy/pr/PR290717.zip', 'D:\\My-Shares\\source-bhavcopy-zip\\PR290717.zip')</v>
      </c>
      <c r="P2344" t="str">
        <f t="shared" si="794"/>
        <v>if (file.exists('D:\\My-Shares\\source-bhavcopy-zip\\PR290717.zip')) {zipped_names = grep('\\.zip', unzip('D:\\My-Shares\\source-bhavcopy-zip\\PR290717.zip', list=TRUE)$Name, ignore.case=TRUE, value=TRUE); unzip(zipfile = 'D:\\My-Shares\\source-bhavcopy-zip\\PR290717.zip', exdir = 'D:\\My-Shares\\source-fno-zip', files=zipped_names);rm(zipped_names);}</v>
      </c>
      <c r="Q2344" t="str">
        <f t="shared" si="795"/>
        <v>if (file.exists('D:\\My-Shares\\source-fno-zip\\fo29072017.zip')) {files = unzip('D:\\My-Shares\\source-fno-zip\\fo29072017.zip', list=TRUE)$Name; unzip(zipfile = 'D:\\My-Shares\\source-fno-zip\\fo29072017.zip', exdir = 'D:\\My-Shares\\source-fno-csv', files=files[grepl('^fo[0-9]{8}\\.csv|^op[0-9]{8}\\.csv',files)]);rm(files);}</v>
      </c>
      <c r="R2344" t="str">
        <f t="shared" si="804"/>
        <v>if (file.exists('D:\\My-Shares\\source-fno-csv\\fo29072017.csv')) fo29072017 = data.table (read_csv_chunked('D:\\My-Shares\\source-fno-csv\\fo29072017.csv', DataFrameCallback$new(f), chunk_size = 5))</v>
      </c>
      <c r="S2344" t="str">
        <f t="shared" si="805"/>
        <v>if (file.exists('D:\\My-Shares\\source-fno-csv\\op29072017.csv')) op29072017 = data.table (read_csv_chunked('D:\\My-Shares\\source-fno-csv\\op29072017.csv', DataFrameCallback$new(f), chunk_size = 5))</v>
      </c>
      <c r="T2344" t="str">
        <f t="shared" si="806"/>
        <v>MA290717</v>
      </c>
      <c r="U2344" s="3" t="s">
        <v>24</v>
      </c>
      <c r="V2344" t="str">
        <f t="shared" si="807"/>
        <v>https://www1.nseindia.com/archives/equities/mkt/MA290717.csv</v>
      </c>
      <c r="W2344" t="str">
        <f t="shared" si="808"/>
        <v>MA290717 = fread('https://www1.nseindia.com/archives/equities/mkt/MA290717.csv', sep='!', header = FALSE);</v>
      </c>
      <c r="X2344" t="str">
        <f t="shared" si="809"/>
        <v>MA290717 = MA290717[ str_detect(toupper(V1), ',NIFTY') | str_detect(toupper(V1), ',INDEX,') | str_detect(toupper(V1), ',CNX') ];</v>
      </c>
      <c r="Y2344" t="str">
        <f t="shared" si="810"/>
        <v>MA290717 = MA290717[, c('temp', 'INDEX', 'PREVIOUS_CLOSE', 'OPEN', 'HIGH', 'LOW', 'CLOSE', 'GAIN_LOSS') := tstrsplit(V1, ',', fixed= TRUE),];</v>
      </c>
      <c r="Z2344" t="str">
        <f t="shared" si="811"/>
        <v>MA290717 = MA290717 [ GAIN_LOSS != 'GAIN/LOSS'];</v>
      </c>
      <c r="AA2344" t="str">
        <f t="shared" si="812"/>
        <v>if (curl_fetch_memory('https://www1.nseindia.com/archives/equities/mkt/MA290717.csv')$status_code == 200) {MA290717 = fread('https://www1.nseindia.com/archives/equities/mkt/MA290717.csv', sep='!', header = FALSE); MA290717 = MA290717[ str_detect(toupper(V1), ',NIFTY') | str_detect(toupper(V1), ',INDEX,') | str_detect(toupper(V1), ',CNX') ]; MA290717 = MA290717[, c('temp', 'INDEX', 'PREVIOUS_CLOSE', 'OPEN', 'HIGH', 'LOW', 'CLOSE', 'GAIN_LOSS') := tstrsplit(V1, ',', fixed= TRUE),]; MA290717 = MA290717 [ GAIN_LOSS != 'GAIN/LOSS'];}</v>
      </c>
      <c r="AB2344" t="str">
        <f t="shared" si="788"/>
        <v>indices_dataJul2017</v>
      </c>
      <c r="AC2344" s="3" t="s">
        <v>32</v>
      </c>
      <c r="AD2344" t="s">
        <v>40</v>
      </c>
      <c r="AE2344" t="s">
        <v>44</v>
      </c>
      <c r="AF2344" t="str">
        <f t="shared" si="789"/>
        <v>42945_indices_dataJul2017</v>
      </c>
      <c r="AG2344" t="str">
        <f t="shared" si="790"/>
        <v>indices_dataJul2017.zip</v>
      </c>
      <c r="AH2344" t="str">
        <f>CONCATENATE(AF2344, " &lt;- as.data.table( extract_tables(", AB2344, ")")</f>
        <v>42945_indices_dataJul2017 &lt;- as.data.table( extract_tables(indices_dataJul2017)</v>
      </c>
      <c r="AI2344" t="str">
        <f>CONCATENATE("if (curl_fetch_memory('",AC2344,AG2344, "')$status_code == 200) download.file('", AC2344, AG2344, "', '", AD2344, AF2344, ".zip')")</f>
        <v>if (curl_fetch_memory('https://www1.nseindia.com/content/indices/indices_dataJul2017.zip')$status_code == 200) download.file('https://www1.nseindia.com/content/indices/indices_dataJul2017.zip', 'D:\\My-Shares\\source-index-wgt\\42945_indices_dataJul2017.zip')</v>
      </c>
      <c r="AJ2344" t="str">
        <f t="shared" si="791"/>
        <v>if (file.exists('D:\\My-Shares\\source-index-wgt\\42945_indices_dataJul2017.zip') ) {files = unzip('D:\\My-Shares\\source-index-wgt\\42945_indices_dataJul2017.zip', list=TRUE)$Name; files02=files[grepl('^NIFTY_Bank*|^niftybank*',files)]; unzip(zipfile = 'D:\\My-Shares\\source-index-wgt\\42945_indices_dataJul2017.zip', exdir = 'D:\\My-Shares\\source-index-wgt-bnfpdf', files=files02); file.rename(paste('D:\\My-Shares\\source-index-wgt-bnfpdf\\', files02, sep=''), paste('D:\\My-Shares\\source-index-wgt-bnfpdf\\','42945_',files02, sep='') );pdf_42945 &lt;- as.data.table (extract_tables(paste('D:\\My-Shares\\source-index-wgt-bnfpdf\\','42945_',files02, sep='') ) ); rm(files); rm(files02)}</v>
      </c>
    </row>
    <row r="2345" spans="1:36">
      <c r="A2345" s="1">
        <v>42946</v>
      </c>
      <c r="B2345" s="2">
        <f t="shared" si="796"/>
        <v>30</v>
      </c>
      <c r="C2345" s="2">
        <f t="shared" si="797"/>
        <v>7</v>
      </c>
      <c r="D2345">
        <f t="shared" si="798"/>
        <v>2017</v>
      </c>
      <c r="E2345" t="str">
        <f t="shared" si="799"/>
        <v>17</v>
      </c>
      <c r="F2345" t="str">
        <f t="shared" si="800"/>
        <v>PR300717.zip</v>
      </c>
      <c r="G2345" t="str">
        <f t="shared" si="801"/>
        <v>fo30072017.zip</v>
      </c>
      <c r="H2345" t="str">
        <f t="shared" si="802"/>
        <v>fo30072017</v>
      </c>
      <c r="I2345" t="str">
        <f t="shared" si="803"/>
        <v>op30072017</v>
      </c>
      <c r="J2345" s="3" t="s">
        <v>6</v>
      </c>
      <c r="K2345" t="s">
        <v>13</v>
      </c>
      <c r="L2345" t="s">
        <v>14</v>
      </c>
      <c r="M2345" t="s">
        <v>17</v>
      </c>
      <c r="N2345" t="str">
        <f t="shared" si="792"/>
        <v>if (curl_fetch_memory('https://www1.nseindia.com/archives/equities/bhavcopy/pr/PR300717.zip')$status_code == 200)</v>
      </c>
      <c r="O2345" t="str">
        <f t="shared" si="793"/>
        <v>if (curl_fetch_memory('https://www1.nseindia.com/archives/equities/bhavcopy/pr/PR300717.zip')$status_code == 200) download.file('https://www1.nseindia.com/archives/equities/bhavcopy/pr/PR300717.zip', 'D:\\My-Shares\\source-bhavcopy-zip\\PR300717.zip')</v>
      </c>
      <c r="P2345" t="str">
        <f t="shared" si="794"/>
        <v>if (file.exists('D:\\My-Shares\\source-bhavcopy-zip\\PR300717.zip')) {zipped_names = grep('\\.zip', unzip('D:\\My-Shares\\source-bhavcopy-zip\\PR300717.zip', list=TRUE)$Name, ignore.case=TRUE, value=TRUE); unzip(zipfile = 'D:\\My-Shares\\source-bhavcopy-zip\\PR300717.zip', exdir = 'D:\\My-Shares\\source-fno-zip', files=zipped_names);rm(zipped_names);}</v>
      </c>
      <c r="Q2345" t="str">
        <f t="shared" si="795"/>
        <v>if (file.exists('D:\\My-Shares\\source-fno-zip\\fo30072017.zip')) {files = unzip('D:\\My-Shares\\source-fno-zip\\fo30072017.zip', list=TRUE)$Name; unzip(zipfile = 'D:\\My-Shares\\source-fno-zip\\fo30072017.zip', exdir = 'D:\\My-Shares\\source-fno-csv', files=files[grepl('^fo[0-9]{8}\\.csv|^op[0-9]{8}\\.csv',files)]);rm(files);}</v>
      </c>
      <c r="R2345" t="str">
        <f t="shared" si="804"/>
        <v>if (file.exists('D:\\My-Shares\\source-fno-csv\\fo30072017.csv')) fo30072017 = data.table (read_csv_chunked('D:\\My-Shares\\source-fno-csv\\fo30072017.csv', DataFrameCallback$new(f), chunk_size = 5))</v>
      </c>
      <c r="S2345" t="str">
        <f t="shared" si="805"/>
        <v>if (file.exists('D:\\My-Shares\\source-fno-csv\\op30072017.csv')) op30072017 = data.table (read_csv_chunked('D:\\My-Shares\\source-fno-csv\\op30072017.csv', DataFrameCallback$new(f), chunk_size = 5))</v>
      </c>
      <c r="T2345" t="str">
        <f t="shared" si="806"/>
        <v>MA300717</v>
      </c>
      <c r="U2345" s="3" t="s">
        <v>24</v>
      </c>
      <c r="V2345" t="str">
        <f t="shared" si="807"/>
        <v>https://www1.nseindia.com/archives/equities/mkt/MA300717.csv</v>
      </c>
      <c r="W2345" t="str">
        <f t="shared" si="808"/>
        <v>MA300717 = fread('https://www1.nseindia.com/archives/equities/mkt/MA300717.csv', sep='!', header = FALSE);</v>
      </c>
      <c r="X2345" t="str">
        <f t="shared" si="809"/>
        <v>MA300717 = MA300717[ str_detect(toupper(V1), ',NIFTY') | str_detect(toupper(V1), ',INDEX,') | str_detect(toupper(V1), ',CNX') ];</v>
      </c>
      <c r="Y2345" t="str">
        <f t="shared" si="810"/>
        <v>MA300717 = MA300717[, c('temp', 'INDEX', 'PREVIOUS_CLOSE', 'OPEN', 'HIGH', 'LOW', 'CLOSE', 'GAIN_LOSS') := tstrsplit(V1, ',', fixed= TRUE),];</v>
      </c>
      <c r="Z2345" t="str">
        <f t="shared" si="811"/>
        <v>MA300717 = MA300717 [ GAIN_LOSS != 'GAIN/LOSS'];</v>
      </c>
      <c r="AA2345" t="str">
        <f t="shared" si="812"/>
        <v>if (curl_fetch_memory('https://www1.nseindia.com/archives/equities/mkt/MA300717.csv')$status_code == 200) {MA300717 = fread('https://www1.nseindia.com/archives/equities/mkt/MA300717.csv', sep='!', header = FALSE); MA300717 = MA300717[ str_detect(toupper(V1), ',NIFTY') | str_detect(toupper(V1), ',INDEX,') | str_detect(toupper(V1), ',CNX') ]; MA300717 = MA300717[, c('temp', 'INDEX', 'PREVIOUS_CLOSE', 'OPEN', 'HIGH', 'LOW', 'CLOSE', 'GAIN_LOSS') := tstrsplit(V1, ',', fixed= TRUE),]; MA300717 = MA300717 [ GAIN_LOSS != 'GAIN/LOSS'];}</v>
      </c>
      <c r="AB2345" t="str">
        <f t="shared" si="788"/>
        <v>indices_dataJul2017</v>
      </c>
      <c r="AC2345" s="3" t="s">
        <v>32</v>
      </c>
      <c r="AD2345" t="s">
        <v>40</v>
      </c>
      <c r="AE2345" t="s">
        <v>44</v>
      </c>
      <c r="AF2345" t="str">
        <f t="shared" si="789"/>
        <v>42946_indices_dataJul2017</v>
      </c>
      <c r="AG2345" t="str">
        <f t="shared" si="790"/>
        <v>indices_dataJul2017.zip</v>
      </c>
      <c r="AH2345" t="str">
        <f>CONCATENATE(AF2345, " &lt;- as.data.table( extract_tables(", AB2345, ")")</f>
        <v>42946_indices_dataJul2017 &lt;- as.data.table( extract_tables(indices_dataJul2017)</v>
      </c>
      <c r="AI2345" t="str">
        <f>CONCATENATE("if (curl_fetch_memory('",AC2345,AG2345, "')$status_code == 200) download.file('", AC2345, AG2345, "', '", AD2345, AF2345, ".zip')")</f>
        <v>if (curl_fetch_memory('https://www1.nseindia.com/content/indices/indices_dataJul2017.zip')$status_code == 200) download.file('https://www1.nseindia.com/content/indices/indices_dataJul2017.zip', 'D:\\My-Shares\\source-index-wgt\\42946_indices_dataJul2017.zip')</v>
      </c>
      <c r="AJ2345" t="str">
        <f t="shared" si="791"/>
        <v>if (file.exists('D:\\My-Shares\\source-index-wgt\\42946_indices_dataJul2017.zip') ) {files = unzip('D:\\My-Shares\\source-index-wgt\\42946_indices_dataJul2017.zip', list=TRUE)$Name; files02=files[grepl('^NIFTY_Bank*|^niftybank*',files)]; unzip(zipfile = 'D:\\My-Shares\\source-index-wgt\\42946_indices_dataJul2017.zip', exdir = 'D:\\My-Shares\\source-index-wgt-bnfpdf', files=files02); file.rename(paste('D:\\My-Shares\\source-index-wgt-bnfpdf\\', files02, sep=''), paste('D:\\My-Shares\\source-index-wgt-bnfpdf\\','42946_',files02, sep='') );pdf_42946 &lt;- as.data.table (extract_tables(paste('D:\\My-Shares\\source-index-wgt-bnfpdf\\','42946_',files02, sep='') ) ); rm(files); rm(files02)}</v>
      </c>
    </row>
    <row r="2346" spans="1:36">
      <c r="A2346" s="1">
        <v>42947</v>
      </c>
      <c r="B2346" s="2">
        <f t="shared" si="796"/>
        <v>31</v>
      </c>
      <c r="C2346" s="2">
        <f t="shared" si="797"/>
        <v>7</v>
      </c>
      <c r="D2346">
        <f t="shared" si="798"/>
        <v>2017</v>
      </c>
      <c r="E2346" t="str">
        <f t="shared" si="799"/>
        <v>17</v>
      </c>
      <c r="F2346" t="str">
        <f t="shared" si="800"/>
        <v>PR310717.zip</v>
      </c>
      <c r="G2346" t="str">
        <f t="shared" si="801"/>
        <v>fo31072017.zip</v>
      </c>
      <c r="H2346" t="str">
        <f t="shared" si="802"/>
        <v>fo31072017</v>
      </c>
      <c r="I2346" t="str">
        <f t="shared" si="803"/>
        <v>op31072017</v>
      </c>
      <c r="J2346" s="3" t="s">
        <v>6</v>
      </c>
      <c r="K2346" t="s">
        <v>13</v>
      </c>
      <c r="L2346" t="s">
        <v>14</v>
      </c>
      <c r="M2346" t="s">
        <v>17</v>
      </c>
      <c r="N2346" t="str">
        <f t="shared" si="792"/>
        <v>if (curl_fetch_memory('https://www1.nseindia.com/archives/equities/bhavcopy/pr/PR310717.zip')$status_code == 200)</v>
      </c>
      <c r="O2346" t="str">
        <f t="shared" si="793"/>
        <v>if (curl_fetch_memory('https://www1.nseindia.com/archives/equities/bhavcopy/pr/PR310717.zip')$status_code == 200) download.file('https://www1.nseindia.com/archives/equities/bhavcopy/pr/PR310717.zip', 'D:\\My-Shares\\source-bhavcopy-zip\\PR310717.zip')</v>
      </c>
      <c r="P2346" t="str">
        <f t="shared" si="794"/>
        <v>if (file.exists('D:\\My-Shares\\source-bhavcopy-zip\\PR310717.zip')) {zipped_names = grep('\\.zip', unzip('D:\\My-Shares\\source-bhavcopy-zip\\PR310717.zip', list=TRUE)$Name, ignore.case=TRUE, value=TRUE); unzip(zipfile = 'D:\\My-Shares\\source-bhavcopy-zip\\PR310717.zip', exdir = 'D:\\My-Shares\\source-fno-zip', files=zipped_names);rm(zipped_names);}</v>
      </c>
      <c r="Q2346" t="str">
        <f t="shared" si="795"/>
        <v>if (file.exists('D:\\My-Shares\\source-fno-zip\\fo31072017.zip')) {files = unzip('D:\\My-Shares\\source-fno-zip\\fo31072017.zip', list=TRUE)$Name; unzip(zipfile = 'D:\\My-Shares\\source-fno-zip\\fo31072017.zip', exdir = 'D:\\My-Shares\\source-fno-csv', files=files[grepl('^fo[0-9]{8}\\.csv|^op[0-9]{8}\\.csv',files)]);rm(files);}</v>
      </c>
      <c r="R2346" t="str">
        <f t="shared" si="804"/>
        <v>if (file.exists('D:\\My-Shares\\source-fno-csv\\fo31072017.csv')) fo31072017 = data.table (read_csv_chunked('D:\\My-Shares\\source-fno-csv\\fo31072017.csv', DataFrameCallback$new(f), chunk_size = 5))</v>
      </c>
      <c r="S2346" t="str">
        <f t="shared" si="805"/>
        <v>if (file.exists('D:\\My-Shares\\source-fno-csv\\op31072017.csv')) op31072017 = data.table (read_csv_chunked('D:\\My-Shares\\source-fno-csv\\op31072017.csv', DataFrameCallback$new(f), chunk_size = 5))</v>
      </c>
      <c r="T2346" t="str">
        <f t="shared" si="806"/>
        <v>MA310717</v>
      </c>
      <c r="U2346" s="3" t="s">
        <v>24</v>
      </c>
      <c r="V2346" t="str">
        <f t="shared" si="807"/>
        <v>https://www1.nseindia.com/archives/equities/mkt/MA310717.csv</v>
      </c>
      <c r="W2346" t="str">
        <f t="shared" si="808"/>
        <v>MA310717 = fread('https://www1.nseindia.com/archives/equities/mkt/MA310717.csv', sep='!', header = FALSE);</v>
      </c>
      <c r="X2346" t="str">
        <f t="shared" si="809"/>
        <v>MA310717 = MA310717[ str_detect(toupper(V1), ',NIFTY') | str_detect(toupper(V1), ',INDEX,') | str_detect(toupper(V1), ',CNX') ];</v>
      </c>
      <c r="Y2346" t="str">
        <f t="shared" si="810"/>
        <v>MA310717 = MA310717[, c('temp', 'INDEX', 'PREVIOUS_CLOSE', 'OPEN', 'HIGH', 'LOW', 'CLOSE', 'GAIN_LOSS') := tstrsplit(V1, ',', fixed= TRUE),];</v>
      </c>
      <c r="Z2346" t="str">
        <f t="shared" si="811"/>
        <v>MA310717 = MA310717 [ GAIN_LOSS != 'GAIN/LOSS'];</v>
      </c>
      <c r="AA2346" t="str">
        <f t="shared" si="812"/>
        <v>if (curl_fetch_memory('https://www1.nseindia.com/archives/equities/mkt/MA310717.csv')$status_code == 200) {MA310717 = fread('https://www1.nseindia.com/archives/equities/mkt/MA310717.csv', sep='!', header = FALSE); MA310717 = MA310717[ str_detect(toupper(V1), ',NIFTY') | str_detect(toupper(V1), ',INDEX,') | str_detect(toupper(V1), ',CNX') ]; MA310717 = MA310717[, c('temp', 'INDEX', 'PREVIOUS_CLOSE', 'OPEN', 'HIGH', 'LOW', 'CLOSE', 'GAIN_LOSS') := tstrsplit(V1, ',', fixed= TRUE),]; MA310717 = MA310717 [ GAIN_LOSS != 'GAIN/LOSS'];}</v>
      </c>
      <c r="AB2346" t="str">
        <f t="shared" ref="AB2346:AB2409" si="813">CONCATENATE("indices_data", TEXT(A2346, "mmm"), D2346)</f>
        <v>indices_dataJul2017</v>
      </c>
      <c r="AC2346" s="3" t="s">
        <v>32</v>
      </c>
      <c r="AD2346" t="s">
        <v>40</v>
      </c>
      <c r="AE2346" t="s">
        <v>44</v>
      </c>
      <c r="AF2346" t="str">
        <f t="shared" ref="AF2346:AF2409" si="814">CONCATENATE(A2346, "_", AB2346)</f>
        <v>42947_indices_dataJul2017</v>
      </c>
      <c r="AG2346" t="str">
        <f t="shared" ref="AG2346:AG2409" si="815">CONCATENATE(AB2346, ".zip")</f>
        <v>indices_dataJul2017.zip</v>
      </c>
      <c r="AH2346" t="str">
        <f>CONCATENATE(AF2346, " &lt;- as.data.table( extract_tables(", AB2346, ")")</f>
        <v>42947_indices_dataJul2017 &lt;- as.data.table( extract_tables(indices_dataJul2017)</v>
      </c>
      <c r="AI2346" t="str">
        <f>CONCATENATE("if (curl_fetch_memory('",AC2346,AG2346, "')$status_code == 200) download.file('", AC2346, AG2346, "', '", AD2346, AF2346, ".zip')")</f>
        <v>if (curl_fetch_memory('https://www1.nseindia.com/content/indices/indices_dataJul2017.zip')$status_code == 200) download.file('https://www1.nseindia.com/content/indices/indices_dataJul2017.zip', 'D:\\My-Shares\\source-index-wgt\\42947_indices_dataJul2017.zip')</v>
      </c>
      <c r="AJ2346" t="str">
        <f t="shared" ref="AJ2346:AJ2409" si="816">CONCATENATE("if (file.exists('", AD2346, AF2346, ".zip') ) {files = unzip('", AD2346, AF2346, ".zip', list=TRUE)$Name; files02=files[grepl('^NIFTY_Bank*|^niftybank*',files)]; unzip(zipfile = '", AD2346, AF2346, ".zip', exdir = '", AE2346, "', files=files02); file.rename(paste('",AE2346,"\\', files02, sep=''), paste('", AE2346,"\\'",",'", A2346,"_'", ",files02, sep='') );", "pdf_", A2346, " &lt;- as.data.table (extract_tables(paste('", AE2346,"\\'",",'", A2346,"_'", ",files02, sep='') ) ); rm(files); rm(files02)}")</f>
        <v>if (file.exists('D:\\My-Shares\\source-index-wgt\\42947_indices_dataJul2017.zip') ) {files = unzip('D:\\My-Shares\\source-index-wgt\\42947_indices_dataJul2017.zip', list=TRUE)$Name; files02=files[grepl('^NIFTY_Bank*|^niftybank*',files)]; unzip(zipfile = 'D:\\My-Shares\\source-index-wgt\\42947_indices_dataJul2017.zip', exdir = 'D:\\My-Shares\\source-index-wgt-bnfpdf', files=files02); file.rename(paste('D:\\My-Shares\\source-index-wgt-bnfpdf\\', files02, sep=''), paste('D:\\My-Shares\\source-index-wgt-bnfpdf\\','42947_',files02, sep='') );pdf_42947 &lt;- as.data.table (extract_tables(paste('D:\\My-Shares\\source-index-wgt-bnfpdf\\','42947_',files02, sep='') ) ); rm(files); rm(files02)}</v>
      </c>
    </row>
    <row r="2347" spans="1:36">
      <c r="A2347" s="1">
        <v>42948</v>
      </c>
      <c r="B2347" s="2">
        <f t="shared" si="796"/>
        <v>1</v>
      </c>
      <c r="C2347" s="2">
        <f t="shared" si="797"/>
        <v>8</v>
      </c>
      <c r="D2347">
        <f t="shared" si="798"/>
        <v>2017</v>
      </c>
      <c r="E2347" t="str">
        <f t="shared" si="799"/>
        <v>17</v>
      </c>
      <c r="F2347" t="str">
        <f t="shared" si="800"/>
        <v>PR010817.zip</v>
      </c>
      <c r="G2347" t="str">
        <f t="shared" si="801"/>
        <v>fo01082017.zip</v>
      </c>
      <c r="H2347" t="str">
        <f t="shared" si="802"/>
        <v>fo01082017</v>
      </c>
      <c r="I2347" t="str">
        <f t="shared" si="803"/>
        <v>op01082017</v>
      </c>
      <c r="J2347" s="3" t="s">
        <v>6</v>
      </c>
      <c r="K2347" t="s">
        <v>13</v>
      </c>
      <c r="L2347" t="s">
        <v>14</v>
      </c>
      <c r="M2347" t="s">
        <v>17</v>
      </c>
      <c r="N2347" t="str">
        <f t="shared" si="792"/>
        <v>if (curl_fetch_memory('https://www1.nseindia.com/archives/equities/bhavcopy/pr/PR010817.zip')$status_code == 200)</v>
      </c>
      <c r="O2347" t="str">
        <f t="shared" si="793"/>
        <v>if (curl_fetch_memory('https://www1.nseindia.com/archives/equities/bhavcopy/pr/PR010817.zip')$status_code == 200) download.file('https://www1.nseindia.com/archives/equities/bhavcopy/pr/PR010817.zip', 'D:\\My-Shares\\source-bhavcopy-zip\\PR010817.zip')</v>
      </c>
      <c r="P2347" t="str">
        <f t="shared" si="794"/>
        <v>if (file.exists('D:\\My-Shares\\source-bhavcopy-zip\\PR010817.zip')) {zipped_names = grep('\\.zip', unzip('D:\\My-Shares\\source-bhavcopy-zip\\PR010817.zip', list=TRUE)$Name, ignore.case=TRUE, value=TRUE); unzip(zipfile = 'D:\\My-Shares\\source-bhavcopy-zip\\PR010817.zip', exdir = 'D:\\My-Shares\\source-fno-zip', files=zipped_names);rm(zipped_names);}</v>
      </c>
      <c r="Q2347" t="str">
        <f t="shared" si="795"/>
        <v>if (file.exists('D:\\My-Shares\\source-fno-zip\\fo01082017.zip')) {files = unzip('D:\\My-Shares\\source-fno-zip\\fo01082017.zip', list=TRUE)$Name; unzip(zipfile = 'D:\\My-Shares\\source-fno-zip\\fo01082017.zip', exdir = 'D:\\My-Shares\\source-fno-csv', files=files[grepl('^fo[0-9]{8}\\.csv|^op[0-9]{8}\\.csv',files)]);rm(files);}</v>
      </c>
      <c r="R2347" t="str">
        <f t="shared" si="804"/>
        <v>if (file.exists('D:\\My-Shares\\source-fno-csv\\fo01082017.csv')) fo01082017 = data.table (read_csv_chunked('D:\\My-Shares\\source-fno-csv\\fo01082017.csv', DataFrameCallback$new(f), chunk_size = 5))</v>
      </c>
      <c r="S2347" t="str">
        <f t="shared" si="805"/>
        <v>if (file.exists('D:\\My-Shares\\source-fno-csv\\op01082017.csv')) op01082017 = data.table (read_csv_chunked('D:\\My-Shares\\source-fno-csv\\op01082017.csv', DataFrameCallback$new(f), chunk_size = 5))</v>
      </c>
      <c r="T2347" t="str">
        <f t="shared" si="806"/>
        <v>MA010817</v>
      </c>
      <c r="U2347" s="3" t="s">
        <v>24</v>
      </c>
      <c r="V2347" t="str">
        <f t="shared" si="807"/>
        <v>https://www1.nseindia.com/archives/equities/mkt/MA010817.csv</v>
      </c>
      <c r="W2347" t="str">
        <f t="shared" si="808"/>
        <v>MA010817 = fread('https://www1.nseindia.com/archives/equities/mkt/MA010817.csv', sep='!', header = FALSE);</v>
      </c>
      <c r="X2347" t="str">
        <f t="shared" si="809"/>
        <v>MA010817 = MA010817[ str_detect(toupper(V1), ',NIFTY') | str_detect(toupper(V1), ',INDEX,') | str_detect(toupper(V1), ',CNX') ];</v>
      </c>
      <c r="Y2347" t="str">
        <f t="shared" si="810"/>
        <v>MA010817 = MA010817[, c('temp', 'INDEX', 'PREVIOUS_CLOSE', 'OPEN', 'HIGH', 'LOW', 'CLOSE', 'GAIN_LOSS') := tstrsplit(V1, ',', fixed= TRUE),];</v>
      </c>
      <c r="Z2347" t="str">
        <f t="shared" si="811"/>
        <v>MA010817 = MA010817 [ GAIN_LOSS != 'GAIN/LOSS'];</v>
      </c>
      <c r="AA2347" t="str">
        <f t="shared" si="812"/>
        <v>if (curl_fetch_memory('https://www1.nseindia.com/archives/equities/mkt/MA010817.csv')$status_code == 200) {MA010817 = fread('https://www1.nseindia.com/archives/equities/mkt/MA010817.csv', sep='!', header = FALSE); MA010817 = MA010817[ str_detect(toupper(V1), ',NIFTY') | str_detect(toupper(V1), ',INDEX,') | str_detect(toupper(V1), ',CNX') ]; MA010817 = MA010817[, c('temp', 'INDEX', 'PREVIOUS_CLOSE', 'OPEN', 'HIGH', 'LOW', 'CLOSE', 'GAIN_LOSS') := tstrsplit(V1, ',', fixed= TRUE),]; MA010817 = MA010817 [ GAIN_LOSS != 'GAIN/LOSS'];}</v>
      </c>
      <c r="AB2347" t="str">
        <f t="shared" si="813"/>
        <v>indices_dataAug2017</v>
      </c>
      <c r="AC2347" s="3" t="s">
        <v>32</v>
      </c>
      <c r="AD2347" t="s">
        <v>40</v>
      </c>
      <c r="AE2347" t="s">
        <v>44</v>
      </c>
      <c r="AF2347" t="str">
        <f t="shared" si="814"/>
        <v>42948_indices_dataAug2017</v>
      </c>
      <c r="AG2347" t="str">
        <f t="shared" si="815"/>
        <v>indices_dataAug2017.zip</v>
      </c>
      <c r="AH2347" t="str">
        <f>CONCATENATE(AF2347, " &lt;- as.data.table( extract_tables(", AB2347, ")")</f>
        <v>42948_indices_dataAug2017 &lt;- as.data.table( extract_tables(indices_dataAug2017)</v>
      </c>
      <c r="AI2347" t="str">
        <f>CONCATENATE("if (curl_fetch_memory('",AC2347,AG2347, "')$status_code == 200) download.file('", AC2347, AG2347, "', '", AD2347, AF2347, ".zip')")</f>
        <v>if (curl_fetch_memory('https://www1.nseindia.com/content/indices/indices_dataAug2017.zip')$status_code == 200) download.file('https://www1.nseindia.com/content/indices/indices_dataAug2017.zip', 'D:\\My-Shares\\source-index-wgt\\42948_indices_dataAug2017.zip')</v>
      </c>
      <c r="AJ2347" t="str">
        <f t="shared" si="816"/>
        <v>if (file.exists('D:\\My-Shares\\source-index-wgt\\42948_indices_dataAug2017.zip') ) {files = unzip('D:\\My-Shares\\source-index-wgt\\42948_indices_dataAug2017.zip', list=TRUE)$Name; files02=files[grepl('^NIFTY_Bank*|^niftybank*',files)]; unzip(zipfile = 'D:\\My-Shares\\source-index-wgt\\42948_indices_dataAug2017.zip', exdir = 'D:\\My-Shares\\source-index-wgt-bnfpdf', files=files02); file.rename(paste('D:\\My-Shares\\source-index-wgt-bnfpdf\\', files02, sep=''), paste('D:\\My-Shares\\source-index-wgt-bnfpdf\\','42948_',files02, sep='') );pdf_42948 &lt;- as.data.table (extract_tables(paste('D:\\My-Shares\\source-index-wgt-bnfpdf\\','42948_',files02, sep='') ) ); rm(files); rm(files02)}</v>
      </c>
    </row>
    <row r="2348" spans="1:36">
      <c r="A2348" s="1">
        <v>42949</v>
      </c>
      <c r="B2348" s="2">
        <f t="shared" si="796"/>
        <v>2</v>
      </c>
      <c r="C2348" s="2">
        <f t="shared" si="797"/>
        <v>8</v>
      </c>
      <c r="D2348">
        <f t="shared" si="798"/>
        <v>2017</v>
      </c>
      <c r="E2348" t="str">
        <f t="shared" si="799"/>
        <v>17</v>
      </c>
      <c r="F2348" t="str">
        <f t="shared" si="800"/>
        <v>PR020817.zip</v>
      </c>
      <c r="G2348" t="str">
        <f t="shared" si="801"/>
        <v>fo02082017.zip</v>
      </c>
      <c r="H2348" t="str">
        <f t="shared" si="802"/>
        <v>fo02082017</v>
      </c>
      <c r="I2348" t="str">
        <f t="shared" si="803"/>
        <v>op02082017</v>
      </c>
      <c r="J2348" s="3" t="s">
        <v>6</v>
      </c>
      <c r="K2348" t="s">
        <v>13</v>
      </c>
      <c r="L2348" t="s">
        <v>14</v>
      </c>
      <c r="M2348" t="s">
        <v>17</v>
      </c>
      <c r="N2348" t="str">
        <f t="shared" si="792"/>
        <v>if (curl_fetch_memory('https://www1.nseindia.com/archives/equities/bhavcopy/pr/PR020817.zip')$status_code == 200)</v>
      </c>
      <c r="O2348" t="str">
        <f t="shared" si="793"/>
        <v>if (curl_fetch_memory('https://www1.nseindia.com/archives/equities/bhavcopy/pr/PR020817.zip')$status_code == 200) download.file('https://www1.nseindia.com/archives/equities/bhavcopy/pr/PR020817.zip', 'D:\\My-Shares\\source-bhavcopy-zip\\PR020817.zip')</v>
      </c>
      <c r="P2348" t="str">
        <f t="shared" si="794"/>
        <v>if (file.exists('D:\\My-Shares\\source-bhavcopy-zip\\PR020817.zip')) {zipped_names = grep('\\.zip', unzip('D:\\My-Shares\\source-bhavcopy-zip\\PR020817.zip', list=TRUE)$Name, ignore.case=TRUE, value=TRUE); unzip(zipfile = 'D:\\My-Shares\\source-bhavcopy-zip\\PR020817.zip', exdir = 'D:\\My-Shares\\source-fno-zip', files=zipped_names);rm(zipped_names);}</v>
      </c>
      <c r="Q2348" t="str">
        <f t="shared" si="795"/>
        <v>if (file.exists('D:\\My-Shares\\source-fno-zip\\fo02082017.zip')) {files = unzip('D:\\My-Shares\\source-fno-zip\\fo02082017.zip', list=TRUE)$Name; unzip(zipfile = 'D:\\My-Shares\\source-fno-zip\\fo02082017.zip', exdir = 'D:\\My-Shares\\source-fno-csv', files=files[grepl('^fo[0-9]{8}\\.csv|^op[0-9]{8}\\.csv',files)]);rm(files);}</v>
      </c>
      <c r="R2348" t="str">
        <f t="shared" si="804"/>
        <v>if (file.exists('D:\\My-Shares\\source-fno-csv\\fo02082017.csv')) fo02082017 = data.table (read_csv_chunked('D:\\My-Shares\\source-fno-csv\\fo02082017.csv', DataFrameCallback$new(f), chunk_size = 5))</v>
      </c>
      <c r="S2348" t="str">
        <f t="shared" si="805"/>
        <v>if (file.exists('D:\\My-Shares\\source-fno-csv\\op02082017.csv')) op02082017 = data.table (read_csv_chunked('D:\\My-Shares\\source-fno-csv\\op02082017.csv', DataFrameCallback$new(f), chunk_size = 5))</v>
      </c>
      <c r="T2348" t="str">
        <f t="shared" si="806"/>
        <v>MA020817</v>
      </c>
      <c r="U2348" s="3" t="s">
        <v>24</v>
      </c>
      <c r="V2348" t="str">
        <f t="shared" si="807"/>
        <v>https://www1.nseindia.com/archives/equities/mkt/MA020817.csv</v>
      </c>
      <c r="W2348" t="str">
        <f t="shared" si="808"/>
        <v>MA020817 = fread('https://www1.nseindia.com/archives/equities/mkt/MA020817.csv', sep='!', header = FALSE);</v>
      </c>
      <c r="X2348" t="str">
        <f t="shared" si="809"/>
        <v>MA020817 = MA020817[ str_detect(toupper(V1), ',NIFTY') | str_detect(toupper(V1), ',INDEX,') | str_detect(toupper(V1), ',CNX') ];</v>
      </c>
      <c r="Y2348" t="str">
        <f t="shared" si="810"/>
        <v>MA020817 = MA020817[, c('temp', 'INDEX', 'PREVIOUS_CLOSE', 'OPEN', 'HIGH', 'LOW', 'CLOSE', 'GAIN_LOSS') := tstrsplit(V1, ',', fixed= TRUE),];</v>
      </c>
      <c r="Z2348" t="str">
        <f t="shared" si="811"/>
        <v>MA020817 = MA020817 [ GAIN_LOSS != 'GAIN/LOSS'];</v>
      </c>
      <c r="AA2348" t="str">
        <f t="shared" si="812"/>
        <v>if (curl_fetch_memory('https://www1.nseindia.com/archives/equities/mkt/MA020817.csv')$status_code == 200) {MA020817 = fread('https://www1.nseindia.com/archives/equities/mkt/MA020817.csv', sep='!', header = FALSE); MA020817 = MA020817[ str_detect(toupper(V1), ',NIFTY') | str_detect(toupper(V1), ',INDEX,') | str_detect(toupper(V1), ',CNX') ]; MA020817 = MA020817[, c('temp', 'INDEX', 'PREVIOUS_CLOSE', 'OPEN', 'HIGH', 'LOW', 'CLOSE', 'GAIN_LOSS') := tstrsplit(V1, ',', fixed= TRUE),]; MA020817 = MA020817 [ GAIN_LOSS != 'GAIN/LOSS'];}</v>
      </c>
      <c r="AB2348" t="str">
        <f t="shared" si="813"/>
        <v>indices_dataAug2017</v>
      </c>
      <c r="AC2348" s="3" t="s">
        <v>32</v>
      </c>
      <c r="AD2348" t="s">
        <v>40</v>
      </c>
      <c r="AE2348" t="s">
        <v>44</v>
      </c>
      <c r="AF2348" t="str">
        <f t="shared" si="814"/>
        <v>42949_indices_dataAug2017</v>
      </c>
      <c r="AG2348" t="str">
        <f t="shared" si="815"/>
        <v>indices_dataAug2017.zip</v>
      </c>
      <c r="AH2348" t="str">
        <f>CONCATENATE(AF2348, " &lt;- as.data.table( extract_tables(", AB2348, ")")</f>
        <v>42949_indices_dataAug2017 &lt;- as.data.table( extract_tables(indices_dataAug2017)</v>
      </c>
      <c r="AI2348" t="str">
        <f>CONCATENATE("if (curl_fetch_memory('",AC2348,AG2348, "')$status_code == 200) download.file('", AC2348, AG2348, "', '", AD2348, AF2348, ".zip')")</f>
        <v>if (curl_fetch_memory('https://www1.nseindia.com/content/indices/indices_dataAug2017.zip')$status_code == 200) download.file('https://www1.nseindia.com/content/indices/indices_dataAug2017.zip', 'D:\\My-Shares\\source-index-wgt\\42949_indices_dataAug2017.zip')</v>
      </c>
      <c r="AJ2348" t="str">
        <f t="shared" si="816"/>
        <v>if (file.exists('D:\\My-Shares\\source-index-wgt\\42949_indices_dataAug2017.zip') ) {files = unzip('D:\\My-Shares\\source-index-wgt\\42949_indices_dataAug2017.zip', list=TRUE)$Name; files02=files[grepl('^NIFTY_Bank*|^niftybank*',files)]; unzip(zipfile = 'D:\\My-Shares\\source-index-wgt\\42949_indices_dataAug2017.zip', exdir = 'D:\\My-Shares\\source-index-wgt-bnfpdf', files=files02); file.rename(paste('D:\\My-Shares\\source-index-wgt-bnfpdf\\', files02, sep=''), paste('D:\\My-Shares\\source-index-wgt-bnfpdf\\','42949_',files02, sep='') );pdf_42949 &lt;- as.data.table (extract_tables(paste('D:\\My-Shares\\source-index-wgt-bnfpdf\\','42949_',files02, sep='') ) ); rm(files); rm(files02)}</v>
      </c>
    </row>
    <row r="2349" spans="1:36">
      <c r="A2349" s="1">
        <v>42950</v>
      </c>
      <c r="B2349" s="2">
        <f t="shared" si="796"/>
        <v>3</v>
      </c>
      <c r="C2349" s="2">
        <f t="shared" si="797"/>
        <v>8</v>
      </c>
      <c r="D2349">
        <f t="shared" si="798"/>
        <v>2017</v>
      </c>
      <c r="E2349" t="str">
        <f t="shared" si="799"/>
        <v>17</v>
      </c>
      <c r="F2349" t="str">
        <f t="shared" si="800"/>
        <v>PR030817.zip</v>
      </c>
      <c r="G2349" t="str">
        <f t="shared" si="801"/>
        <v>fo03082017.zip</v>
      </c>
      <c r="H2349" t="str">
        <f t="shared" si="802"/>
        <v>fo03082017</v>
      </c>
      <c r="I2349" t="str">
        <f t="shared" si="803"/>
        <v>op03082017</v>
      </c>
      <c r="J2349" s="3" t="s">
        <v>6</v>
      </c>
      <c r="K2349" t="s">
        <v>13</v>
      </c>
      <c r="L2349" t="s">
        <v>14</v>
      </c>
      <c r="M2349" t="s">
        <v>17</v>
      </c>
      <c r="N2349" t="str">
        <f t="shared" si="792"/>
        <v>if (curl_fetch_memory('https://www1.nseindia.com/archives/equities/bhavcopy/pr/PR030817.zip')$status_code == 200)</v>
      </c>
      <c r="O2349" t="str">
        <f t="shared" si="793"/>
        <v>if (curl_fetch_memory('https://www1.nseindia.com/archives/equities/bhavcopy/pr/PR030817.zip')$status_code == 200) download.file('https://www1.nseindia.com/archives/equities/bhavcopy/pr/PR030817.zip', 'D:\\My-Shares\\source-bhavcopy-zip\\PR030817.zip')</v>
      </c>
      <c r="P2349" t="str">
        <f t="shared" si="794"/>
        <v>if (file.exists('D:\\My-Shares\\source-bhavcopy-zip\\PR030817.zip')) {zipped_names = grep('\\.zip', unzip('D:\\My-Shares\\source-bhavcopy-zip\\PR030817.zip', list=TRUE)$Name, ignore.case=TRUE, value=TRUE); unzip(zipfile = 'D:\\My-Shares\\source-bhavcopy-zip\\PR030817.zip', exdir = 'D:\\My-Shares\\source-fno-zip', files=zipped_names);rm(zipped_names);}</v>
      </c>
      <c r="Q2349" t="str">
        <f t="shared" si="795"/>
        <v>if (file.exists('D:\\My-Shares\\source-fno-zip\\fo03082017.zip')) {files = unzip('D:\\My-Shares\\source-fno-zip\\fo03082017.zip', list=TRUE)$Name; unzip(zipfile = 'D:\\My-Shares\\source-fno-zip\\fo03082017.zip', exdir = 'D:\\My-Shares\\source-fno-csv', files=files[grepl('^fo[0-9]{8}\\.csv|^op[0-9]{8}\\.csv',files)]);rm(files);}</v>
      </c>
      <c r="R2349" t="str">
        <f t="shared" si="804"/>
        <v>if (file.exists('D:\\My-Shares\\source-fno-csv\\fo03082017.csv')) fo03082017 = data.table (read_csv_chunked('D:\\My-Shares\\source-fno-csv\\fo03082017.csv', DataFrameCallback$new(f), chunk_size = 5))</v>
      </c>
      <c r="S2349" t="str">
        <f t="shared" si="805"/>
        <v>if (file.exists('D:\\My-Shares\\source-fno-csv\\op03082017.csv')) op03082017 = data.table (read_csv_chunked('D:\\My-Shares\\source-fno-csv\\op03082017.csv', DataFrameCallback$new(f), chunk_size = 5))</v>
      </c>
      <c r="T2349" t="str">
        <f t="shared" si="806"/>
        <v>MA030817</v>
      </c>
      <c r="U2349" s="3" t="s">
        <v>24</v>
      </c>
      <c r="V2349" t="str">
        <f t="shared" si="807"/>
        <v>https://www1.nseindia.com/archives/equities/mkt/MA030817.csv</v>
      </c>
      <c r="W2349" t="str">
        <f t="shared" si="808"/>
        <v>MA030817 = fread('https://www1.nseindia.com/archives/equities/mkt/MA030817.csv', sep='!', header = FALSE);</v>
      </c>
      <c r="X2349" t="str">
        <f t="shared" si="809"/>
        <v>MA030817 = MA030817[ str_detect(toupper(V1), ',NIFTY') | str_detect(toupper(V1), ',INDEX,') | str_detect(toupper(V1), ',CNX') ];</v>
      </c>
      <c r="Y2349" t="str">
        <f t="shared" si="810"/>
        <v>MA030817 = MA030817[, c('temp', 'INDEX', 'PREVIOUS_CLOSE', 'OPEN', 'HIGH', 'LOW', 'CLOSE', 'GAIN_LOSS') := tstrsplit(V1, ',', fixed= TRUE),];</v>
      </c>
      <c r="Z2349" t="str">
        <f t="shared" si="811"/>
        <v>MA030817 = MA030817 [ GAIN_LOSS != 'GAIN/LOSS'];</v>
      </c>
      <c r="AA2349" t="str">
        <f t="shared" si="812"/>
        <v>if (curl_fetch_memory('https://www1.nseindia.com/archives/equities/mkt/MA030817.csv')$status_code == 200) {MA030817 = fread('https://www1.nseindia.com/archives/equities/mkt/MA030817.csv', sep='!', header = FALSE); MA030817 = MA030817[ str_detect(toupper(V1), ',NIFTY') | str_detect(toupper(V1), ',INDEX,') | str_detect(toupper(V1), ',CNX') ]; MA030817 = MA030817[, c('temp', 'INDEX', 'PREVIOUS_CLOSE', 'OPEN', 'HIGH', 'LOW', 'CLOSE', 'GAIN_LOSS') := tstrsplit(V1, ',', fixed= TRUE),]; MA030817 = MA030817 [ GAIN_LOSS != 'GAIN/LOSS'];}</v>
      </c>
      <c r="AB2349" t="str">
        <f t="shared" si="813"/>
        <v>indices_dataAug2017</v>
      </c>
      <c r="AC2349" s="3" t="s">
        <v>32</v>
      </c>
      <c r="AD2349" t="s">
        <v>40</v>
      </c>
      <c r="AE2349" t="s">
        <v>44</v>
      </c>
      <c r="AF2349" t="str">
        <f t="shared" si="814"/>
        <v>42950_indices_dataAug2017</v>
      </c>
      <c r="AG2349" t="str">
        <f t="shared" si="815"/>
        <v>indices_dataAug2017.zip</v>
      </c>
      <c r="AH2349" t="str">
        <f>CONCATENATE(AF2349, " &lt;- as.data.table( extract_tables(", AB2349, ")")</f>
        <v>42950_indices_dataAug2017 &lt;- as.data.table( extract_tables(indices_dataAug2017)</v>
      </c>
      <c r="AI2349" t="str">
        <f>CONCATENATE("if (curl_fetch_memory('",AC2349,AG2349, "')$status_code == 200) download.file('", AC2349, AG2349, "', '", AD2349, AF2349, ".zip')")</f>
        <v>if (curl_fetch_memory('https://www1.nseindia.com/content/indices/indices_dataAug2017.zip')$status_code == 200) download.file('https://www1.nseindia.com/content/indices/indices_dataAug2017.zip', 'D:\\My-Shares\\source-index-wgt\\42950_indices_dataAug2017.zip')</v>
      </c>
      <c r="AJ2349" t="str">
        <f t="shared" si="816"/>
        <v>if (file.exists('D:\\My-Shares\\source-index-wgt\\42950_indices_dataAug2017.zip') ) {files = unzip('D:\\My-Shares\\source-index-wgt\\42950_indices_dataAug2017.zip', list=TRUE)$Name; files02=files[grepl('^NIFTY_Bank*|^niftybank*',files)]; unzip(zipfile = 'D:\\My-Shares\\source-index-wgt\\42950_indices_dataAug2017.zip', exdir = 'D:\\My-Shares\\source-index-wgt-bnfpdf', files=files02); file.rename(paste('D:\\My-Shares\\source-index-wgt-bnfpdf\\', files02, sep=''), paste('D:\\My-Shares\\source-index-wgt-bnfpdf\\','42950_',files02, sep='') );pdf_42950 &lt;- as.data.table (extract_tables(paste('D:\\My-Shares\\source-index-wgt-bnfpdf\\','42950_',files02, sep='') ) ); rm(files); rm(files02)}</v>
      </c>
    </row>
    <row r="2350" spans="1:36">
      <c r="A2350" s="1">
        <v>42951</v>
      </c>
      <c r="B2350" s="2">
        <f t="shared" si="796"/>
        <v>4</v>
      </c>
      <c r="C2350" s="2">
        <f t="shared" si="797"/>
        <v>8</v>
      </c>
      <c r="D2350">
        <f t="shared" si="798"/>
        <v>2017</v>
      </c>
      <c r="E2350" t="str">
        <f t="shared" si="799"/>
        <v>17</v>
      </c>
      <c r="F2350" t="str">
        <f t="shared" si="800"/>
        <v>PR040817.zip</v>
      </c>
      <c r="G2350" t="str">
        <f t="shared" si="801"/>
        <v>fo04082017.zip</v>
      </c>
      <c r="H2350" t="str">
        <f t="shared" si="802"/>
        <v>fo04082017</v>
      </c>
      <c r="I2350" t="str">
        <f t="shared" si="803"/>
        <v>op04082017</v>
      </c>
      <c r="J2350" s="3" t="s">
        <v>6</v>
      </c>
      <c r="K2350" t="s">
        <v>13</v>
      </c>
      <c r="L2350" t="s">
        <v>14</v>
      </c>
      <c r="M2350" t="s">
        <v>17</v>
      </c>
      <c r="N2350" t="str">
        <f t="shared" si="792"/>
        <v>if (curl_fetch_memory('https://www1.nseindia.com/archives/equities/bhavcopy/pr/PR040817.zip')$status_code == 200)</v>
      </c>
      <c r="O2350" t="str">
        <f t="shared" si="793"/>
        <v>if (curl_fetch_memory('https://www1.nseindia.com/archives/equities/bhavcopy/pr/PR040817.zip')$status_code == 200) download.file('https://www1.nseindia.com/archives/equities/bhavcopy/pr/PR040817.zip', 'D:\\My-Shares\\source-bhavcopy-zip\\PR040817.zip')</v>
      </c>
      <c r="P2350" t="str">
        <f t="shared" si="794"/>
        <v>if (file.exists('D:\\My-Shares\\source-bhavcopy-zip\\PR040817.zip')) {zipped_names = grep('\\.zip', unzip('D:\\My-Shares\\source-bhavcopy-zip\\PR040817.zip', list=TRUE)$Name, ignore.case=TRUE, value=TRUE); unzip(zipfile = 'D:\\My-Shares\\source-bhavcopy-zip\\PR040817.zip', exdir = 'D:\\My-Shares\\source-fno-zip', files=zipped_names);rm(zipped_names);}</v>
      </c>
      <c r="Q2350" t="str">
        <f t="shared" si="795"/>
        <v>if (file.exists('D:\\My-Shares\\source-fno-zip\\fo04082017.zip')) {files = unzip('D:\\My-Shares\\source-fno-zip\\fo04082017.zip', list=TRUE)$Name; unzip(zipfile = 'D:\\My-Shares\\source-fno-zip\\fo04082017.zip', exdir = 'D:\\My-Shares\\source-fno-csv', files=files[grepl('^fo[0-9]{8}\\.csv|^op[0-9]{8}\\.csv',files)]);rm(files);}</v>
      </c>
      <c r="R2350" t="str">
        <f t="shared" si="804"/>
        <v>if (file.exists('D:\\My-Shares\\source-fno-csv\\fo04082017.csv')) fo04082017 = data.table (read_csv_chunked('D:\\My-Shares\\source-fno-csv\\fo04082017.csv', DataFrameCallback$new(f), chunk_size = 5))</v>
      </c>
      <c r="S2350" t="str">
        <f t="shared" si="805"/>
        <v>if (file.exists('D:\\My-Shares\\source-fno-csv\\op04082017.csv')) op04082017 = data.table (read_csv_chunked('D:\\My-Shares\\source-fno-csv\\op04082017.csv', DataFrameCallback$new(f), chunk_size = 5))</v>
      </c>
      <c r="T2350" t="str">
        <f t="shared" si="806"/>
        <v>MA040817</v>
      </c>
      <c r="U2350" s="3" t="s">
        <v>24</v>
      </c>
      <c r="V2350" t="str">
        <f t="shared" si="807"/>
        <v>https://www1.nseindia.com/archives/equities/mkt/MA040817.csv</v>
      </c>
      <c r="W2350" t="str">
        <f t="shared" si="808"/>
        <v>MA040817 = fread('https://www1.nseindia.com/archives/equities/mkt/MA040817.csv', sep='!', header = FALSE);</v>
      </c>
      <c r="X2350" t="str">
        <f t="shared" si="809"/>
        <v>MA040817 = MA040817[ str_detect(toupper(V1), ',NIFTY') | str_detect(toupper(V1), ',INDEX,') | str_detect(toupper(V1), ',CNX') ];</v>
      </c>
      <c r="Y2350" t="str">
        <f t="shared" si="810"/>
        <v>MA040817 = MA040817[, c('temp', 'INDEX', 'PREVIOUS_CLOSE', 'OPEN', 'HIGH', 'LOW', 'CLOSE', 'GAIN_LOSS') := tstrsplit(V1, ',', fixed= TRUE),];</v>
      </c>
      <c r="Z2350" t="str">
        <f t="shared" si="811"/>
        <v>MA040817 = MA040817 [ GAIN_LOSS != 'GAIN/LOSS'];</v>
      </c>
      <c r="AA2350" t="str">
        <f t="shared" si="812"/>
        <v>if (curl_fetch_memory('https://www1.nseindia.com/archives/equities/mkt/MA040817.csv')$status_code == 200) {MA040817 = fread('https://www1.nseindia.com/archives/equities/mkt/MA040817.csv', sep='!', header = FALSE); MA040817 = MA040817[ str_detect(toupper(V1), ',NIFTY') | str_detect(toupper(V1), ',INDEX,') | str_detect(toupper(V1), ',CNX') ]; MA040817 = MA040817[, c('temp', 'INDEX', 'PREVIOUS_CLOSE', 'OPEN', 'HIGH', 'LOW', 'CLOSE', 'GAIN_LOSS') := tstrsplit(V1, ',', fixed= TRUE),]; MA040817 = MA040817 [ GAIN_LOSS != 'GAIN/LOSS'];}</v>
      </c>
      <c r="AB2350" t="str">
        <f t="shared" si="813"/>
        <v>indices_dataAug2017</v>
      </c>
      <c r="AC2350" s="3" t="s">
        <v>32</v>
      </c>
      <c r="AD2350" t="s">
        <v>40</v>
      </c>
      <c r="AE2350" t="s">
        <v>44</v>
      </c>
      <c r="AF2350" t="str">
        <f t="shared" si="814"/>
        <v>42951_indices_dataAug2017</v>
      </c>
      <c r="AG2350" t="str">
        <f t="shared" si="815"/>
        <v>indices_dataAug2017.zip</v>
      </c>
      <c r="AH2350" t="str">
        <f>CONCATENATE(AF2350, " &lt;- as.data.table( extract_tables(", AB2350, ")")</f>
        <v>42951_indices_dataAug2017 &lt;- as.data.table( extract_tables(indices_dataAug2017)</v>
      </c>
      <c r="AI2350" t="str">
        <f>CONCATENATE("if (curl_fetch_memory('",AC2350,AG2350, "')$status_code == 200) download.file('", AC2350, AG2350, "', '", AD2350, AF2350, ".zip')")</f>
        <v>if (curl_fetch_memory('https://www1.nseindia.com/content/indices/indices_dataAug2017.zip')$status_code == 200) download.file('https://www1.nseindia.com/content/indices/indices_dataAug2017.zip', 'D:\\My-Shares\\source-index-wgt\\42951_indices_dataAug2017.zip')</v>
      </c>
      <c r="AJ2350" t="str">
        <f t="shared" si="816"/>
        <v>if (file.exists('D:\\My-Shares\\source-index-wgt\\42951_indices_dataAug2017.zip') ) {files = unzip('D:\\My-Shares\\source-index-wgt\\42951_indices_dataAug2017.zip', list=TRUE)$Name; files02=files[grepl('^NIFTY_Bank*|^niftybank*',files)]; unzip(zipfile = 'D:\\My-Shares\\source-index-wgt\\42951_indices_dataAug2017.zip', exdir = 'D:\\My-Shares\\source-index-wgt-bnfpdf', files=files02); file.rename(paste('D:\\My-Shares\\source-index-wgt-bnfpdf\\', files02, sep=''), paste('D:\\My-Shares\\source-index-wgt-bnfpdf\\','42951_',files02, sep='') );pdf_42951 &lt;- as.data.table (extract_tables(paste('D:\\My-Shares\\source-index-wgt-bnfpdf\\','42951_',files02, sep='') ) ); rm(files); rm(files02)}</v>
      </c>
    </row>
    <row r="2351" spans="1:36">
      <c r="A2351" s="1">
        <v>42952</v>
      </c>
      <c r="B2351" s="2">
        <f t="shared" si="796"/>
        <v>5</v>
      </c>
      <c r="C2351" s="2">
        <f t="shared" si="797"/>
        <v>8</v>
      </c>
      <c r="D2351">
        <f t="shared" si="798"/>
        <v>2017</v>
      </c>
      <c r="E2351" t="str">
        <f t="shared" si="799"/>
        <v>17</v>
      </c>
      <c r="F2351" t="str">
        <f t="shared" si="800"/>
        <v>PR050817.zip</v>
      </c>
      <c r="G2351" t="str">
        <f t="shared" si="801"/>
        <v>fo05082017.zip</v>
      </c>
      <c r="H2351" t="str">
        <f t="shared" si="802"/>
        <v>fo05082017</v>
      </c>
      <c r="I2351" t="str">
        <f t="shared" si="803"/>
        <v>op05082017</v>
      </c>
      <c r="J2351" s="3" t="s">
        <v>6</v>
      </c>
      <c r="K2351" t="s">
        <v>13</v>
      </c>
      <c r="L2351" t="s">
        <v>14</v>
      </c>
      <c r="M2351" t="s">
        <v>17</v>
      </c>
      <c r="N2351" t="str">
        <f t="shared" si="792"/>
        <v>if (curl_fetch_memory('https://www1.nseindia.com/archives/equities/bhavcopy/pr/PR050817.zip')$status_code == 200)</v>
      </c>
      <c r="O2351" t="str">
        <f t="shared" si="793"/>
        <v>if (curl_fetch_memory('https://www1.nseindia.com/archives/equities/bhavcopy/pr/PR050817.zip')$status_code == 200) download.file('https://www1.nseindia.com/archives/equities/bhavcopy/pr/PR050817.zip', 'D:\\My-Shares\\source-bhavcopy-zip\\PR050817.zip')</v>
      </c>
      <c r="P2351" t="str">
        <f t="shared" si="794"/>
        <v>if (file.exists('D:\\My-Shares\\source-bhavcopy-zip\\PR050817.zip')) {zipped_names = grep('\\.zip', unzip('D:\\My-Shares\\source-bhavcopy-zip\\PR050817.zip', list=TRUE)$Name, ignore.case=TRUE, value=TRUE); unzip(zipfile = 'D:\\My-Shares\\source-bhavcopy-zip\\PR050817.zip', exdir = 'D:\\My-Shares\\source-fno-zip', files=zipped_names);rm(zipped_names);}</v>
      </c>
      <c r="Q2351" t="str">
        <f t="shared" si="795"/>
        <v>if (file.exists('D:\\My-Shares\\source-fno-zip\\fo05082017.zip')) {files = unzip('D:\\My-Shares\\source-fno-zip\\fo05082017.zip', list=TRUE)$Name; unzip(zipfile = 'D:\\My-Shares\\source-fno-zip\\fo05082017.zip', exdir = 'D:\\My-Shares\\source-fno-csv', files=files[grepl('^fo[0-9]{8}\\.csv|^op[0-9]{8}\\.csv',files)]);rm(files);}</v>
      </c>
      <c r="R2351" t="str">
        <f t="shared" si="804"/>
        <v>if (file.exists('D:\\My-Shares\\source-fno-csv\\fo05082017.csv')) fo05082017 = data.table (read_csv_chunked('D:\\My-Shares\\source-fno-csv\\fo05082017.csv', DataFrameCallback$new(f), chunk_size = 5))</v>
      </c>
      <c r="S2351" t="str">
        <f t="shared" si="805"/>
        <v>if (file.exists('D:\\My-Shares\\source-fno-csv\\op05082017.csv')) op05082017 = data.table (read_csv_chunked('D:\\My-Shares\\source-fno-csv\\op05082017.csv', DataFrameCallback$new(f), chunk_size = 5))</v>
      </c>
      <c r="T2351" t="str">
        <f t="shared" si="806"/>
        <v>MA050817</v>
      </c>
      <c r="U2351" s="3" t="s">
        <v>24</v>
      </c>
      <c r="V2351" t="str">
        <f t="shared" si="807"/>
        <v>https://www1.nseindia.com/archives/equities/mkt/MA050817.csv</v>
      </c>
      <c r="W2351" t="str">
        <f t="shared" si="808"/>
        <v>MA050817 = fread('https://www1.nseindia.com/archives/equities/mkt/MA050817.csv', sep='!', header = FALSE);</v>
      </c>
      <c r="X2351" t="str">
        <f t="shared" si="809"/>
        <v>MA050817 = MA050817[ str_detect(toupper(V1), ',NIFTY') | str_detect(toupper(V1), ',INDEX,') | str_detect(toupper(V1), ',CNX') ];</v>
      </c>
      <c r="Y2351" t="str">
        <f t="shared" si="810"/>
        <v>MA050817 = MA050817[, c('temp', 'INDEX', 'PREVIOUS_CLOSE', 'OPEN', 'HIGH', 'LOW', 'CLOSE', 'GAIN_LOSS') := tstrsplit(V1, ',', fixed= TRUE),];</v>
      </c>
      <c r="Z2351" t="str">
        <f t="shared" si="811"/>
        <v>MA050817 = MA050817 [ GAIN_LOSS != 'GAIN/LOSS'];</v>
      </c>
      <c r="AA2351" t="str">
        <f t="shared" si="812"/>
        <v>if (curl_fetch_memory('https://www1.nseindia.com/archives/equities/mkt/MA050817.csv')$status_code == 200) {MA050817 = fread('https://www1.nseindia.com/archives/equities/mkt/MA050817.csv', sep='!', header = FALSE); MA050817 = MA050817[ str_detect(toupper(V1), ',NIFTY') | str_detect(toupper(V1), ',INDEX,') | str_detect(toupper(V1), ',CNX') ]; MA050817 = MA050817[, c('temp', 'INDEX', 'PREVIOUS_CLOSE', 'OPEN', 'HIGH', 'LOW', 'CLOSE', 'GAIN_LOSS') := tstrsplit(V1, ',', fixed= TRUE),]; MA050817 = MA050817 [ GAIN_LOSS != 'GAIN/LOSS'];}</v>
      </c>
      <c r="AB2351" t="str">
        <f t="shared" si="813"/>
        <v>indices_dataAug2017</v>
      </c>
      <c r="AC2351" s="3" t="s">
        <v>32</v>
      </c>
      <c r="AD2351" t="s">
        <v>40</v>
      </c>
      <c r="AE2351" t="s">
        <v>44</v>
      </c>
      <c r="AF2351" t="str">
        <f t="shared" si="814"/>
        <v>42952_indices_dataAug2017</v>
      </c>
      <c r="AG2351" t="str">
        <f t="shared" si="815"/>
        <v>indices_dataAug2017.zip</v>
      </c>
      <c r="AH2351" t="str">
        <f>CONCATENATE(AF2351, " &lt;- as.data.table( extract_tables(", AB2351, ")")</f>
        <v>42952_indices_dataAug2017 &lt;- as.data.table( extract_tables(indices_dataAug2017)</v>
      </c>
      <c r="AI2351" t="str">
        <f>CONCATENATE("if (curl_fetch_memory('",AC2351,AG2351, "')$status_code == 200) download.file('", AC2351, AG2351, "', '", AD2351, AF2351, ".zip')")</f>
        <v>if (curl_fetch_memory('https://www1.nseindia.com/content/indices/indices_dataAug2017.zip')$status_code == 200) download.file('https://www1.nseindia.com/content/indices/indices_dataAug2017.zip', 'D:\\My-Shares\\source-index-wgt\\42952_indices_dataAug2017.zip')</v>
      </c>
      <c r="AJ2351" t="str">
        <f t="shared" si="816"/>
        <v>if (file.exists('D:\\My-Shares\\source-index-wgt\\42952_indices_dataAug2017.zip') ) {files = unzip('D:\\My-Shares\\source-index-wgt\\42952_indices_dataAug2017.zip', list=TRUE)$Name; files02=files[grepl('^NIFTY_Bank*|^niftybank*',files)]; unzip(zipfile = 'D:\\My-Shares\\source-index-wgt\\42952_indices_dataAug2017.zip', exdir = 'D:\\My-Shares\\source-index-wgt-bnfpdf', files=files02); file.rename(paste('D:\\My-Shares\\source-index-wgt-bnfpdf\\', files02, sep=''), paste('D:\\My-Shares\\source-index-wgt-bnfpdf\\','42952_',files02, sep='') );pdf_42952 &lt;- as.data.table (extract_tables(paste('D:\\My-Shares\\source-index-wgt-bnfpdf\\','42952_',files02, sep='') ) ); rm(files); rm(files02)}</v>
      </c>
    </row>
    <row r="2352" spans="1:36">
      <c r="A2352" s="1">
        <v>42953</v>
      </c>
      <c r="B2352" s="2">
        <f t="shared" si="796"/>
        <v>6</v>
      </c>
      <c r="C2352" s="2">
        <f t="shared" si="797"/>
        <v>8</v>
      </c>
      <c r="D2352">
        <f t="shared" si="798"/>
        <v>2017</v>
      </c>
      <c r="E2352" t="str">
        <f t="shared" si="799"/>
        <v>17</v>
      </c>
      <c r="F2352" t="str">
        <f t="shared" si="800"/>
        <v>PR060817.zip</v>
      </c>
      <c r="G2352" t="str">
        <f t="shared" si="801"/>
        <v>fo06082017.zip</v>
      </c>
      <c r="H2352" t="str">
        <f t="shared" si="802"/>
        <v>fo06082017</v>
      </c>
      <c r="I2352" t="str">
        <f t="shared" si="803"/>
        <v>op06082017</v>
      </c>
      <c r="J2352" s="3" t="s">
        <v>6</v>
      </c>
      <c r="K2352" t="s">
        <v>13</v>
      </c>
      <c r="L2352" t="s">
        <v>14</v>
      </c>
      <c r="M2352" t="s">
        <v>17</v>
      </c>
      <c r="N2352" t="str">
        <f t="shared" si="792"/>
        <v>if (curl_fetch_memory('https://www1.nseindia.com/archives/equities/bhavcopy/pr/PR060817.zip')$status_code == 200)</v>
      </c>
      <c r="O2352" t="str">
        <f t="shared" si="793"/>
        <v>if (curl_fetch_memory('https://www1.nseindia.com/archives/equities/bhavcopy/pr/PR060817.zip')$status_code == 200) download.file('https://www1.nseindia.com/archives/equities/bhavcopy/pr/PR060817.zip', 'D:\\My-Shares\\source-bhavcopy-zip\\PR060817.zip')</v>
      </c>
      <c r="P2352" t="str">
        <f t="shared" si="794"/>
        <v>if (file.exists('D:\\My-Shares\\source-bhavcopy-zip\\PR060817.zip')) {zipped_names = grep('\\.zip', unzip('D:\\My-Shares\\source-bhavcopy-zip\\PR060817.zip', list=TRUE)$Name, ignore.case=TRUE, value=TRUE); unzip(zipfile = 'D:\\My-Shares\\source-bhavcopy-zip\\PR060817.zip', exdir = 'D:\\My-Shares\\source-fno-zip', files=zipped_names);rm(zipped_names);}</v>
      </c>
      <c r="Q2352" t="str">
        <f t="shared" si="795"/>
        <v>if (file.exists('D:\\My-Shares\\source-fno-zip\\fo06082017.zip')) {files = unzip('D:\\My-Shares\\source-fno-zip\\fo06082017.zip', list=TRUE)$Name; unzip(zipfile = 'D:\\My-Shares\\source-fno-zip\\fo06082017.zip', exdir = 'D:\\My-Shares\\source-fno-csv', files=files[grepl('^fo[0-9]{8}\\.csv|^op[0-9]{8}\\.csv',files)]);rm(files);}</v>
      </c>
      <c r="R2352" t="str">
        <f t="shared" si="804"/>
        <v>if (file.exists('D:\\My-Shares\\source-fno-csv\\fo06082017.csv')) fo06082017 = data.table (read_csv_chunked('D:\\My-Shares\\source-fno-csv\\fo06082017.csv', DataFrameCallback$new(f), chunk_size = 5))</v>
      </c>
      <c r="S2352" t="str">
        <f t="shared" si="805"/>
        <v>if (file.exists('D:\\My-Shares\\source-fno-csv\\op06082017.csv')) op06082017 = data.table (read_csv_chunked('D:\\My-Shares\\source-fno-csv\\op06082017.csv', DataFrameCallback$new(f), chunk_size = 5))</v>
      </c>
      <c r="T2352" t="str">
        <f t="shared" si="806"/>
        <v>MA060817</v>
      </c>
      <c r="U2352" s="3" t="s">
        <v>24</v>
      </c>
      <c r="V2352" t="str">
        <f t="shared" si="807"/>
        <v>https://www1.nseindia.com/archives/equities/mkt/MA060817.csv</v>
      </c>
      <c r="W2352" t="str">
        <f t="shared" si="808"/>
        <v>MA060817 = fread('https://www1.nseindia.com/archives/equities/mkt/MA060817.csv', sep='!', header = FALSE);</v>
      </c>
      <c r="X2352" t="str">
        <f t="shared" si="809"/>
        <v>MA060817 = MA060817[ str_detect(toupper(V1), ',NIFTY') | str_detect(toupper(V1), ',INDEX,') | str_detect(toupper(V1), ',CNX') ];</v>
      </c>
      <c r="Y2352" t="str">
        <f t="shared" si="810"/>
        <v>MA060817 = MA060817[, c('temp', 'INDEX', 'PREVIOUS_CLOSE', 'OPEN', 'HIGH', 'LOW', 'CLOSE', 'GAIN_LOSS') := tstrsplit(V1, ',', fixed= TRUE),];</v>
      </c>
      <c r="Z2352" t="str">
        <f t="shared" si="811"/>
        <v>MA060817 = MA060817 [ GAIN_LOSS != 'GAIN/LOSS'];</v>
      </c>
      <c r="AA2352" t="str">
        <f t="shared" si="812"/>
        <v>if (curl_fetch_memory('https://www1.nseindia.com/archives/equities/mkt/MA060817.csv')$status_code == 200) {MA060817 = fread('https://www1.nseindia.com/archives/equities/mkt/MA060817.csv', sep='!', header = FALSE); MA060817 = MA060817[ str_detect(toupper(V1), ',NIFTY') | str_detect(toupper(V1), ',INDEX,') | str_detect(toupper(V1), ',CNX') ]; MA060817 = MA060817[, c('temp', 'INDEX', 'PREVIOUS_CLOSE', 'OPEN', 'HIGH', 'LOW', 'CLOSE', 'GAIN_LOSS') := tstrsplit(V1, ',', fixed= TRUE),]; MA060817 = MA060817 [ GAIN_LOSS != 'GAIN/LOSS'];}</v>
      </c>
      <c r="AB2352" t="str">
        <f t="shared" si="813"/>
        <v>indices_dataAug2017</v>
      </c>
      <c r="AC2352" s="3" t="s">
        <v>32</v>
      </c>
      <c r="AD2352" t="s">
        <v>40</v>
      </c>
      <c r="AE2352" t="s">
        <v>44</v>
      </c>
      <c r="AF2352" t="str">
        <f t="shared" si="814"/>
        <v>42953_indices_dataAug2017</v>
      </c>
      <c r="AG2352" t="str">
        <f t="shared" si="815"/>
        <v>indices_dataAug2017.zip</v>
      </c>
      <c r="AH2352" t="str">
        <f>CONCATENATE(AF2352, " &lt;- as.data.table( extract_tables(", AB2352, ")")</f>
        <v>42953_indices_dataAug2017 &lt;- as.data.table( extract_tables(indices_dataAug2017)</v>
      </c>
      <c r="AI2352" t="str">
        <f>CONCATENATE("if (curl_fetch_memory('",AC2352,AG2352, "')$status_code == 200) download.file('", AC2352, AG2352, "', '", AD2352, AF2352, ".zip')")</f>
        <v>if (curl_fetch_memory('https://www1.nseindia.com/content/indices/indices_dataAug2017.zip')$status_code == 200) download.file('https://www1.nseindia.com/content/indices/indices_dataAug2017.zip', 'D:\\My-Shares\\source-index-wgt\\42953_indices_dataAug2017.zip')</v>
      </c>
      <c r="AJ2352" t="str">
        <f t="shared" si="816"/>
        <v>if (file.exists('D:\\My-Shares\\source-index-wgt\\42953_indices_dataAug2017.zip') ) {files = unzip('D:\\My-Shares\\source-index-wgt\\42953_indices_dataAug2017.zip', list=TRUE)$Name; files02=files[grepl('^NIFTY_Bank*|^niftybank*',files)]; unzip(zipfile = 'D:\\My-Shares\\source-index-wgt\\42953_indices_dataAug2017.zip', exdir = 'D:\\My-Shares\\source-index-wgt-bnfpdf', files=files02); file.rename(paste('D:\\My-Shares\\source-index-wgt-bnfpdf\\', files02, sep=''), paste('D:\\My-Shares\\source-index-wgt-bnfpdf\\','42953_',files02, sep='') );pdf_42953 &lt;- as.data.table (extract_tables(paste('D:\\My-Shares\\source-index-wgt-bnfpdf\\','42953_',files02, sep='') ) ); rm(files); rm(files02)}</v>
      </c>
    </row>
    <row r="2353" spans="1:36">
      <c r="A2353" s="1">
        <v>42954</v>
      </c>
      <c r="B2353" s="2">
        <f t="shared" si="796"/>
        <v>7</v>
      </c>
      <c r="C2353" s="2">
        <f t="shared" si="797"/>
        <v>8</v>
      </c>
      <c r="D2353">
        <f t="shared" si="798"/>
        <v>2017</v>
      </c>
      <c r="E2353" t="str">
        <f t="shared" si="799"/>
        <v>17</v>
      </c>
      <c r="F2353" t="str">
        <f t="shared" si="800"/>
        <v>PR070817.zip</v>
      </c>
      <c r="G2353" t="str">
        <f t="shared" si="801"/>
        <v>fo07082017.zip</v>
      </c>
      <c r="H2353" t="str">
        <f t="shared" si="802"/>
        <v>fo07082017</v>
      </c>
      <c r="I2353" t="str">
        <f t="shared" si="803"/>
        <v>op07082017</v>
      </c>
      <c r="J2353" s="3" t="s">
        <v>6</v>
      </c>
      <c r="K2353" t="s">
        <v>13</v>
      </c>
      <c r="L2353" t="s">
        <v>14</v>
      </c>
      <c r="M2353" t="s">
        <v>17</v>
      </c>
      <c r="N2353" t="str">
        <f t="shared" si="792"/>
        <v>if (curl_fetch_memory('https://www1.nseindia.com/archives/equities/bhavcopy/pr/PR070817.zip')$status_code == 200)</v>
      </c>
      <c r="O2353" t="str">
        <f t="shared" si="793"/>
        <v>if (curl_fetch_memory('https://www1.nseindia.com/archives/equities/bhavcopy/pr/PR070817.zip')$status_code == 200) download.file('https://www1.nseindia.com/archives/equities/bhavcopy/pr/PR070817.zip', 'D:\\My-Shares\\source-bhavcopy-zip\\PR070817.zip')</v>
      </c>
      <c r="P2353" t="str">
        <f t="shared" si="794"/>
        <v>if (file.exists('D:\\My-Shares\\source-bhavcopy-zip\\PR070817.zip')) {zipped_names = grep('\\.zip', unzip('D:\\My-Shares\\source-bhavcopy-zip\\PR070817.zip', list=TRUE)$Name, ignore.case=TRUE, value=TRUE); unzip(zipfile = 'D:\\My-Shares\\source-bhavcopy-zip\\PR070817.zip', exdir = 'D:\\My-Shares\\source-fno-zip', files=zipped_names);rm(zipped_names);}</v>
      </c>
      <c r="Q2353" t="str">
        <f t="shared" si="795"/>
        <v>if (file.exists('D:\\My-Shares\\source-fno-zip\\fo07082017.zip')) {files = unzip('D:\\My-Shares\\source-fno-zip\\fo07082017.zip', list=TRUE)$Name; unzip(zipfile = 'D:\\My-Shares\\source-fno-zip\\fo07082017.zip', exdir = 'D:\\My-Shares\\source-fno-csv', files=files[grepl('^fo[0-9]{8}\\.csv|^op[0-9]{8}\\.csv',files)]);rm(files);}</v>
      </c>
      <c r="R2353" t="str">
        <f t="shared" si="804"/>
        <v>if (file.exists('D:\\My-Shares\\source-fno-csv\\fo07082017.csv')) fo07082017 = data.table (read_csv_chunked('D:\\My-Shares\\source-fno-csv\\fo07082017.csv', DataFrameCallback$new(f), chunk_size = 5))</v>
      </c>
      <c r="S2353" t="str">
        <f t="shared" si="805"/>
        <v>if (file.exists('D:\\My-Shares\\source-fno-csv\\op07082017.csv')) op07082017 = data.table (read_csv_chunked('D:\\My-Shares\\source-fno-csv\\op07082017.csv', DataFrameCallback$new(f), chunk_size = 5))</v>
      </c>
      <c r="T2353" t="str">
        <f t="shared" si="806"/>
        <v>MA070817</v>
      </c>
      <c r="U2353" s="3" t="s">
        <v>24</v>
      </c>
      <c r="V2353" t="str">
        <f t="shared" si="807"/>
        <v>https://www1.nseindia.com/archives/equities/mkt/MA070817.csv</v>
      </c>
      <c r="W2353" t="str">
        <f t="shared" si="808"/>
        <v>MA070817 = fread('https://www1.nseindia.com/archives/equities/mkt/MA070817.csv', sep='!', header = FALSE);</v>
      </c>
      <c r="X2353" t="str">
        <f t="shared" si="809"/>
        <v>MA070817 = MA070817[ str_detect(toupper(V1), ',NIFTY') | str_detect(toupper(V1), ',INDEX,') | str_detect(toupper(V1), ',CNX') ];</v>
      </c>
      <c r="Y2353" t="str">
        <f t="shared" si="810"/>
        <v>MA070817 = MA070817[, c('temp', 'INDEX', 'PREVIOUS_CLOSE', 'OPEN', 'HIGH', 'LOW', 'CLOSE', 'GAIN_LOSS') := tstrsplit(V1, ',', fixed= TRUE),];</v>
      </c>
      <c r="Z2353" t="str">
        <f t="shared" si="811"/>
        <v>MA070817 = MA070817 [ GAIN_LOSS != 'GAIN/LOSS'];</v>
      </c>
      <c r="AA2353" t="str">
        <f t="shared" si="812"/>
        <v>if (curl_fetch_memory('https://www1.nseindia.com/archives/equities/mkt/MA070817.csv')$status_code == 200) {MA070817 = fread('https://www1.nseindia.com/archives/equities/mkt/MA070817.csv', sep='!', header = FALSE); MA070817 = MA070817[ str_detect(toupper(V1), ',NIFTY') | str_detect(toupper(V1), ',INDEX,') | str_detect(toupper(V1), ',CNX') ]; MA070817 = MA070817[, c('temp', 'INDEX', 'PREVIOUS_CLOSE', 'OPEN', 'HIGH', 'LOW', 'CLOSE', 'GAIN_LOSS') := tstrsplit(V1, ',', fixed= TRUE),]; MA070817 = MA070817 [ GAIN_LOSS != 'GAIN/LOSS'];}</v>
      </c>
      <c r="AB2353" t="str">
        <f t="shared" si="813"/>
        <v>indices_dataAug2017</v>
      </c>
      <c r="AC2353" s="3" t="s">
        <v>32</v>
      </c>
      <c r="AD2353" t="s">
        <v>40</v>
      </c>
      <c r="AE2353" t="s">
        <v>44</v>
      </c>
      <c r="AF2353" t="str">
        <f t="shared" si="814"/>
        <v>42954_indices_dataAug2017</v>
      </c>
      <c r="AG2353" t="str">
        <f t="shared" si="815"/>
        <v>indices_dataAug2017.zip</v>
      </c>
      <c r="AH2353" t="str">
        <f>CONCATENATE(AF2353, " &lt;- as.data.table( extract_tables(", AB2353, ")")</f>
        <v>42954_indices_dataAug2017 &lt;- as.data.table( extract_tables(indices_dataAug2017)</v>
      </c>
      <c r="AI2353" t="str">
        <f>CONCATENATE("if (curl_fetch_memory('",AC2353,AG2353, "')$status_code == 200) download.file('", AC2353, AG2353, "', '", AD2353, AF2353, ".zip')")</f>
        <v>if (curl_fetch_memory('https://www1.nseindia.com/content/indices/indices_dataAug2017.zip')$status_code == 200) download.file('https://www1.nseindia.com/content/indices/indices_dataAug2017.zip', 'D:\\My-Shares\\source-index-wgt\\42954_indices_dataAug2017.zip')</v>
      </c>
      <c r="AJ2353" t="str">
        <f t="shared" si="816"/>
        <v>if (file.exists('D:\\My-Shares\\source-index-wgt\\42954_indices_dataAug2017.zip') ) {files = unzip('D:\\My-Shares\\source-index-wgt\\42954_indices_dataAug2017.zip', list=TRUE)$Name; files02=files[grepl('^NIFTY_Bank*|^niftybank*',files)]; unzip(zipfile = 'D:\\My-Shares\\source-index-wgt\\42954_indices_dataAug2017.zip', exdir = 'D:\\My-Shares\\source-index-wgt-bnfpdf', files=files02); file.rename(paste('D:\\My-Shares\\source-index-wgt-bnfpdf\\', files02, sep=''), paste('D:\\My-Shares\\source-index-wgt-bnfpdf\\','42954_',files02, sep='') );pdf_42954 &lt;- as.data.table (extract_tables(paste('D:\\My-Shares\\source-index-wgt-bnfpdf\\','42954_',files02, sep='') ) ); rm(files); rm(files02)}</v>
      </c>
    </row>
    <row r="2354" spans="1:36">
      <c r="A2354" s="1">
        <v>42955</v>
      </c>
      <c r="B2354" s="2">
        <f t="shared" si="796"/>
        <v>8</v>
      </c>
      <c r="C2354" s="2">
        <f t="shared" si="797"/>
        <v>8</v>
      </c>
      <c r="D2354">
        <f t="shared" si="798"/>
        <v>2017</v>
      </c>
      <c r="E2354" t="str">
        <f t="shared" si="799"/>
        <v>17</v>
      </c>
      <c r="F2354" t="str">
        <f t="shared" si="800"/>
        <v>PR080817.zip</v>
      </c>
      <c r="G2354" t="str">
        <f t="shared" si="801"/>
        <v>fo08082017.zip</v>
      </c>
      <c r="H2354" t="str">
        <f t="shared" si="802"/>
        <v>fo08082017</v>
      </c>
      <c r="I2354" t="str">
        <f t="shared" si="803"/>
        <v>op08082017</v>
      </c>
      <c r="J2354" s="3" t="s">
        <v>6</v>
      </c>
      <c r="K2354" t="s">
        <v>13</v>
      </c>
      <c r="L2354" t="s">
        <v>14</v>
      </c>
      <c r="M2354" t="s">
        <v>17</v>
      </c>
      <c r="N2354" t="str">
        <f t="shared" si="792"/>
        <v>if (curl_fetch_memory('https://www1.nseindia.com/archives/equities/bhavcopy/pr/PR080817.zip')$status_code == 200)</v>
      </c>
      <c r="O2354" t="str">
        <f t="shared" si="793"/>
        <v>if (curl_fetch_memory('https://www1.nseindia.com/archives/equities/bhavcopy/pr/PR080817.zip')$status_code == 200) download.file('https://www1.nseindia.com/archives/equities/bhavcopy/pr/PR080817.zip', 'D:\\My-Shares\\source-bhavcopy-zip\\PR080817.zip')</v>
      </c>
      <c r="P2354" t="str">
        <f t="shared" si="794"/>
        <v>if (file.exists('D:\\My-Shares\\source-bhavcopy-zip\\PR080817.zip')) {zipped_names = grep('\\.zip', unzip('D:\\My-Shares\\source-bhavcopy-zip\\PR080817.zip', list=TRUE)$Name, ignore.case=TRUE, value=TRUE); unzip(zipfile = 'D:\\My-Shares\\source-bhavcopy-zip\\PR080817.zip', exdir = 'D:\\My-Shares\\source-fno-zip', files=zipped_names);rm(zipped_names);}</v>
      </c>
      <c r="Q2354" t="str">
        <f t="shared" si="795"/>
        <v>if (file.exists('D:\\My-Shares\\source-fno-zip\\fo08082017.zip')) {files = unzip('D:\\My-Shares\\source-fno-zip\\fo08082017.zip', list=TRUE)$Name; unzip(zipfile = 'D:\\My-Shares\\source-fno-zip\\fo08082017.zip', exdir = 'D:\\My-Shares\\source-fno-csv', files=files[grepl('^fo[0-9]{8}\\.csv|^op[0-9]{8}\\.csv',files)]);rm(files);}</v>
      </c>
      <c r="R2354" t="str">
        <f t="shared" si="804"/>
        <v>if (file.exists('D:\\My-Shares\\source-fno-csv\\fo08082017.csv')) fo08082017 = data.table (read_csv_chunked('D:\\My-Shares\\source-fno-csv\\fo08082017.csv', DataFrameCallback$new(f), chunk_size = 5))</v>
      </c>
      <c r="S2354" t="str">
        <f t="shared" si="805"/>
        <v>if (file.exists('D:\\My-Shares\\source-fno-csv\\op08082017.csv')) op08082017 = data.table (read_csv_chunked('D:\\My-Shares\\source-fno-csv\\op08082017.csv', DataFrameCallback$new(f), chunk_size = 5))</v>
      </c>
      <c r="T2354" t="str">
        <f t="shared" si="806"/>
        <v>MA080817</v>
      </c>
      <c r="U2354" s="3" t="s">
        <v>24</v>
      </c>
      <c r="V2354" t="str">
        <f t="shared" si="807"/>
        <v>https://www1.nseindia.com/archives/equities/mkt/MA080817.csv</v>
      </c>
      <c r="W2354" t="str">
        <f t="shared" si="808"/>
        <v>MA080817 = fread('https://www1.nseindia.com/archives/equities/mkt/MA080817.csv', sep='!', header = FALSE);</v>
      </c>
      <c r="X2354" t="str">
        <f t="shared" si="809"/>
        <v>MA080817 = MA080817[ str_detect(toupper(V1), ',NIFTY') | str_detect(toupper(V1), ',INDEX,') | str_detect(toupper(V1), ',CNX') ];</v>
      </c>
      <c r="Y2354" t="str">
        <f t="shared" si="810"/>
        <v>MA080817 = MA080817[, c('temp', 'INDEX', 'PREVIOUS_CLOSE', 'OPEN', 'HIGH', 'LOW', 'CLOSE', 'GAIN_LOSS') := tstrsplit(V1, ',', fixed= TRUE),];</v>
      </c>
      <c r="Z2354" t="str">
        <f t="shared" si="811"/>
        <v>MA080817 = MA080817 [ GAIN_LOSS != 'GAIN/LOSS'];</v>
      </c>
      <c r="AA2354" t="str">
        <f t="shared" si="812"/>
        <v>if (curl_fetch_memory('https://www1.nseindia.com/archives/equities/mkt/MA080817.csv')$status_code == 200) {MA080817 = fread('https://www1.nseindia.com/archives/equities/mkt/MA080817.csv', sep='!', header = FALSE); MA080817 = MA080817[ str_detect(toupper(V1), ',NIFTY') | str_detect(toupper(V1), ',INDEX,') | str_detect(toupper(V1), ',CNX') ]; MA080817 = MA080817[, c('temp', 'INDEX', 'PREVIOUS_CLOSE', 'OPEN', 'HIGH', 'LOW', 'CLOSE', 'GAIN_LOSS') := tstrsplit(V1, ',', fixed= TRUE),]; MA080817 = MA080817 [ GAIN_LOSS != 'GAIN/LOSS'];}</v>
      </c>
      <c r="AB2354" t="str">
        <f t="shared" si="813"/>
        <v>indices_dataAug2017</v>
      </c>
      <c r="AC2354" s="3" t="s">
        <v>32</v>
      </c>
      <c r="AD2354" t="s">
        <v>40</v>
      </c>
      <c r="AE2354" t="s">
        <v>44</v>
      </c>
      <c r="AF2354" t="str">
        <f t="shared" si="814"/>
        <v>42955_indices_dataAug2017</v>
      </c>
      <c r="AG2354" t="str">
        <f t="shared" si="815"/>
        <v>indices_dataAug2017.zip</v>
      </c>
      <c r="AH2354" t="str">
        <f>CONCATENATE(AF2354, " &lt;- as.data.table( extract_tables(", AB2354, ")")</f>
        <v>42955_indices_dataAug2017 &lt;- as.data.table( extract_tables(indices_dataAug2017)</v>
      </c>
      <c r="AI2354" t="str">
        <f>CONCATENATE("if (curl_fetch_memory('",AC2354,AG2354, "')$status_code == 200) download.file('", AC2354, AG2354, "', '", AD2354, AF2354, ".zip')")</f>
        <v>if (curl_fetch_memory('https://www1.nseindia.com/content/indices/indices_dataAug2017.zip')$status_code == 200) download.file('https://www1.nseindia.com/content/indices/indices_dataAug2017.zip', 'D:\\My-Shares\\source-index-wgt\\42955_indices_dataAug2017.zip')</v>
      </c>
      <c r="AJ2354" t="str">
        <f t="shared" si="816"/>
        <v>if (file.exists('D:\\My-Shares\\source-index-wgt\\42955_indices_dataAug2017.zip') ) {files = unzip('D:\\My-Shares\\source-index-wgt\\42955_indices_dataAug2017.zip', list=TRUE)$Name; files02=files[grepl('^NIFTY_Bank*|^niftybank*',files)]; unzip(zipfile = 'D:\\My-Shares\\source-index-wgt\\42955_indices_dataAug2017.zip', exdir = 'D:\\My-Shares\\source-index-wgt-bnfpdf', files=files02); file.rename(paste('D:\\My-Shares\\source-index-wgt-bnfpdf\\', files02, sep=''), paste('D:\\My-Shares\\source-index-wgt-bnfpdf\\','42955_',files02, sep='') );pdf_42955 &lt;- as.data.table (extract_tables(paste('D:\\My-Shares\\source-index-wgt-bnfpdf\\','42955_',files02, sep='') ) ); rm(files); rm(files02)}</v>
      </c>
    </row>
    <row r="2355" spans="1:36">
      <c r="A2355" s="1">
        <v>42956</v>
      </c>
      <c r="B2355" s="2">
        <f t="shared" si="796"/>
        <v>9</v>
      </c>
      <c r="C2355" s="2">
        <f t="shared" si="797"/>
        <v>8</v>
      </c>
      <c r="D2355">
        <f t="shared" si="798"/>
        <v>2017</v>
      </c>
      <c r="E2355" t="str">
        <f t="shared" si="799"/>
        <v>17</v>
      </c>
      <c r="F2355" t="str">
        <f t="shared" si="800"/>
        <v>PR090817.zip</v>
      </c>
      <c r="G2355" t="str">
        <f t="shared" si="801"/>
        <v>fo09082017.zip</v>
      </c>
      <c r="H2355" t="str">
        <f t="shared" si="802"/>
        <v>fo09082017</v>
      </c>
      <c r="I2355" t="str">
        <f t="shared" si="803"/>
        <v>op09082017</v>
      </c>
      <c r="J2355" s="3" t="s">
        <v>6</v>
      </c>
      <c r="K2355" t="s">
        <v>13</v>
      </c>
      <c r="L2355" t="s">
        <v>14</v>
      </c>
      <c r="M2355" t="s">
        <v>17</v>
      </c>
      <c r="N2355" t="str">
        <f t="shared" si="792"/>
        <v>if (curl_fetch_memory('https://www1.nseindia.com/archives/equities/bhavcopy/pr/PR090817.zip')$status_code == 200)</v>
      </c>
      <c r="O2355" t="str">
        <f t="shared" si="793"/>
        <v>if (curl_fetch_memory('https://www1.nseindia.com/archives/equities/bhavcopy/pr/PR090817.zip')$status_code == 200) download.file('https://www1.nseindia.com/archives/equities/bhavcopy/pr/PR090817.zip', 'D:\\My-Shares\\source-bhavcopy-zip\\PR090817.zip')</v>
      </c>
      <c r="P2355" t="str">
        <f t="shared" si="794"/>
        <v>if (file.exists('D:\\My-Shares\\source-bhavcopy-zip\\PR090817.zip')) {zipped_names = grep('\\.zip', unzip('D:\\My-Shares\\source-bhavcopy-zip\\PR090817.zip', list=TRUE)$Name, ignore.case=TRUE, value=TRUE); unzip(zipfile = 'D:\\My-Shares\\source-bhavcopy-zip\\PR090817.zip', exdir = 'D:\\My-Shares\\source-fno-zip', files=zipped_names);rm(zipped_names);}</v>
      </c>
      <c r="Q2355" t="str">
        <f t="shared" si="795"/>
        <v>if (file.exists('D:\\My-Shares\\source-fno-zip\\fo09082017.zip')) {files = unzip('D:\\My-Shares\\source-fno-zip\\fo09082017.zip', list=TRUE)$Name; unzip(zipfile = 'D:\\My-Shares\\source-fno-zip\\fo09082017.zip', exdir = 'D:\\My-Shares\\source-fno-csv', files=files[grepl('^fo[0-9]{8}\\.csv|^op[0-9]{8}\\.csv',files)]);rm(files);}</v>
      </c>
      <c r="R2355" t="str">
        <f t="shared" si="804"/>
        <v>if (file.exists('D:\\My-Shares\\source-fno-csv\\fo09082017.csv')) fo09082017 = data.table (read_csv_chunked('D:\\My-Shares\\source-fno-csv\\fo09082017.csv', DataFrameCallback$new(f), chunk_size = 5))</v>
      </c>
      <c r="S2355" t="str">
        <f t="shared" si="805"/>
        <v>if (file.exists('D:\\My-Shares\\source-fno-csv\\op09082017.csv')) op09082017 = data.table (read_csv_chunked('D:\\My-Shares\\source-fno-csv\\op09082017.csv', DataFrameCallback$new(f), chunk_size = 5))</v>
      </c>
      <c r="T2355" t="str">
        <f t="shared" si="806"/>
        <v>MA090817</v>
      </c>
      <c r="U2355" s="3" t="s">
        <v>24</v>
      </c>
      <c r="V2355" t="str">
        <f t="shared" si="807"/>
        <v>https://www1.nseindia.com/archives/equities/mkt/MA090817.csv</v>
      </c>
      <c r="W2355" t="str">
        <f t="shared" si="808"/>
        <v>MA090817 = fread('https://www1.nseindia.com/archives/equities/mkt/MA090817.csv', sep='!', header = FALSE);</v>
      </c>
      <c r="X2355" t="str">
        <f t="shared" si="809"/>
        <v>MA090817 = MA090817[ str_detect(toupper(V1), ',NIFTY') | str_detect(toupper(V1), ',INDEX,') | str_detect(toupper(V1), ',CNX') ];</v>
      </c>
      <c r="Y2355" t="str">
        <f t="shared" si="810"/>
        <v>MA090817 = MA090817[, c('temp', 'INDEX', 'PREVIOUS_CLOSE', 'OPEN', 'HIGH', 'LOW', 'CLOSE', 'GAIN_LOSS') := tstrsplit(V1, ',', fixed= TRUE),];</v>
      </c>
      <c r="Z2355" t="str">
        <f t="shared" si="811"/>
        <v>MA090817 = MA090817 [ GAIN_LOSS != 'GAIN/LOSS'];</v>
      </c>
      <c r="AA2355" t="str">
        <f t="shared" si="812"/>
        <v>if (curl_fetch_memory('https://www1.nseindia.com/archives/equities/mkt/MA090817.csv')$status_code == 200) {MA090817 = fread('https://www1.nseindia.com/archives/equities/mkt/MA090817.csv', sep='!', header = FALSE); MA090817 = MA090817[ str_detect(toupper(V1), ',NIFTY') | str_detect(toupper(V1), ',INDEX,') | str_detect(toupper(V1), ',CNX') ]; MA090817 = MA090817[, c('temp', 'INDEX', 'PREVIOUS_CLOSE', 'OPEN', 'HIGH', 'LOW', 'CLOSE', 'GAIN_LOSS') := tstrsplit(V1, ',', fixed= TRUE),]; MA090817 = MA090817 [ GAIN_LOSS != 'GAIN/LOSS'];}</v>
      </c>
      <c r="AB2355" t="str">
        <f t="shared" si="813"/>
        <v>indices_dataAug2017</v>
      </c>
      <c r="AC2355" s="3" t="s">
        <v>32</v>
      </c>
      <c r="AD2355" t="s">
        <v>40</v>
      </c>
      <c r="AE2355" t="s">
        <v>44</v>
      </c>
      <c r="AF2355" t="str">
        <f t="shared" si="814"/>
        <v>42956_indices_dataAug2017</v>
      </c>
      <c r="AG2355" t="str">
        <f t="shared" si="815"/>
        <v>indices_dataAug2017.zip</v>
      </c>
      <c r="AH2355" t="str">
        <f>CONCATENATE(AF2355, " &lt;- as.data.table( extract_tables(", AB2355, ")")</f>
        <v>42956_indices_dataAug2017 &lt;- as.data.table( extract_tables(indices_dataAug2017)</v>
      </c>
      <c r="AI2355" t="str">
        <f>CONCATENATE("if (curl_fetch_memory('",AC2355,AG2355, "')$status_code == 200) download.file('", AC2355, AG2355, "', '", AD2355, AF2355, ".zip')")</f>
        <v>if (curl_fetch_memory('https://www1.nseindia.com/content/indices/indices_dataAug2017.zip')$status_code == 200) download.file('https://www1.nseindia.com/content/indices/indices_dataAug2017.zip', 'D:\\My-Shares\\source-index-wgt\\42956_indices_dataAug2017.zip')</v>
      </c>
      <c r="AJ2355" t="str">
        <f t="shared" si="816"/>
        <v>if (file.exists('D:\\My-Shares\\source-index-wgt\\42956_indices_dataAug2017.zip') ) {files = unzip('D:\\My-Shares\\source-index-wgt\\42956_indices_dataAug2017.zip', list=TRUE)$Name; files02=files[grepl('^NIFTY_Bank*|^niftybank*',files)]; unzip(zipfile = 'D:\\My-Shares\\source-index-wgt\\42956_indices_dataAug2017.zip', exdir = 'D:\\My-Shares\\source-index-wgt-bnfpdf', files=files02); file.rename(paste('D:\\My-Shares\\source-index-wgt-bnfpdf\\', files02, sep=''), paste('D:\\My-Shares\\source-index-wgt-bnfpdf\\','42956_',files02, sep='') );pdf_42956 &lt;- as.data.table (extract_tables(paste('D:\\My-Shares\\source-index-wgt-bnfpdf\\','42956_',files02, sep='') ) ); rm(files); rm(files02)}</v>
      </c>
    </row>
    <row r="2356" spans="1:36">
      <c r="A2356" s="1">
        <v>42957</v>
      </c>
      <c r="B2356" s="2">
        <f t="shared" si="796"/>
        <v>10</v>
      </c>
      <c r="C2356" s="2">
        <f t="shared" si="797"/>
        <v>8</v>
      </c>
      <c r="D2356">
        <f t="shared" si="798"/>
        <v>2017</v>
      </c>
      <c r="E2356" t="str">
        <f t="shared" si="799"/>
        <v>17</v>
      </c>
      <c r="F2356" t="str">
        <f t="shared" si="800"/>
        <v>PR100817.zip</v>
      </c>
      <c r="G2356" t="str">
        <f t="shared" si="801"/>
        <v>fo10082017.zip</v>
      </c>
      <c r="H2356" t="str">
        <f t="shared" si="802"/>
        <v>fo10082017</v>
      </c>
      <c r="I2356" t="str">
        <f t="shared" si="803"/>
        <v>op10082017</v>
      </c>
      <c r="J2356" s="3" t="s">
        <v>6</v>
      </c>
      <c r="K2356" t="s">
        <v>13</v>
      </c>
      <c r="L2356" t="s">
        <v>14</v>
      </c>
      <c r="M2356" t="s">
        <v>17</v>
      </c>
      <c r="N2356" t="str">
        <f t="shared" si="792"/>
        <v>if (curl_fetch_memory('https://www1.nseindia.com/archives/equities/bhavcopy/pr/PR100817.zip')$status_code == 200)</v>
      </c>
      <c r="O2356" t="str">
        <f t="shared" si="793"/>
        <v>if (curl_fetch_memory('https://www1.nseindia.com/archives/equities/bhavcopy/pr/PR100817.zip')$status_code == 200) download.file('https://www1.nseindia.com/archives/equities/bhavcopy/pr/PR100817.zip', 'D:\\My-Shares\\source-bhavcopy-zip\\PR100817.zip')</v>
      </c>
      <c r="P2356" t="str">
        <f t="shared" si="794"/>
        <v>if (file.exists('D:\\My-Shares\\source-bhavcopy-zip\\PR100817.zip')) {zipped_names = grep('\\.zip', unzip('D:\\My-Shares\\source-bhavcopy-zip\\PR100817.zip', list=TRUE)$Name, ignore.case=TRUE, value=TRUE); unzip(zipfile = 'D:\\My-Shares\\source-bhavcopy-zip\\PR100817.zip', exdir = 'D:\\My-Shares\\source-fno-zip', files=zipped_names);rm(zipped_names);}</v>
      </c>
      <c r="Q2356" t="str">
        <f t="shared" si="795"/>
        <v>if (file.exists('D:\\My-Shares\\source-fno-zip\\fo10082017.zip')) {files = unzip('D:\\My-Shares\\source-fno-zip\\fo10082017.zip', list=TRUE)$Name; unzip(zipfile = 'D:\\My-Shares\\source-fno-zip\\fo10082017.zip', exdir = 'D:\\My-Shares\\source-fno-csv', files=files[grepl('^fo[0-9]{8}\\.csv|^op[0-9]{8}\\.csv',files)]);rm(files);}</v>
      </c>
      <c r="R2356" t="str">
        <f t="shared" si="804"/>
        <v>if (file.exists('D:\\My-Shares\\source-fno-csv\\fo10082017.csv')) fo10082017 = data.table (read_csv_chunked('D:\\My-Shares\\source-fno-csv\\fo10082017.csv', DataFrameCallback$new(f), chunk_size = 5))</v>
      </c>
      <c r="S2356" t="str">
        <f t="shared" si="805"/>
        <v>if (file.exists('D:\\My-Shares\\source-fno-csv\\op10082017.csv')) op10082017 = data.table (read_csv_chunked('D:\\My-Shares\\source-fno-csv\\op10082017.csv', DataFrameCallback$new(f), chunk_size = 5))</v>
      </c>
      <c r="T2356" t="str">
        <f t="shared" si="806"/>
        <v>MA100817</v>
      </c>
      <c r="U2356" s="3" t="s">
        <v>24</v>
      </c>
      <c r="V2356" t="str">
        <f t="shared" si="807"/>
        <v>https://www1.nseindia.com/archives/equities/mkt/MA100817.csv</v>
      </c>
      <c r="W2356" t="str">
        <f t="shared" si="808"/>
        <v>MA100817 = fread('https://www1.nseindia.com/archives/equities/mkt/MA100817.csv', sep='!', header = FALSE);</v>
      </c>
      <c r="X2356" t="str">
        <f t="shared" si="809"/>
        <v>MA100817 = MA100817[ str_detect(toupper(V1), ',NIFTY') | str_detect(toupper(V1), ',INDEX,') | str_detect(toupper(V1), ',CNX') ];</v>
      </c>
      <c r="Y2356" t="str">
        <f t="shared" si="810"/>
        <v>MA100817 = MA100817[, c('temp', 'INDEX', 'PREVIOUS_CLOSE', 'OPEN', 'HIGH', 'LOW', 'CLOSE', 'GAIN_LOSS') := tstrsplit(V1, ',', fixed= TRUE),];</v>
      </c>
      <c r="Z2356" t="str">
        <f t="shared" si="811"/>
        <v>MA100817 = MA100817 [ GAIN_LOSS != 'GAIN/LOSS'];</v>
      </c>
      <c r="AA2356" t="str">
        <f t="shared" si="812"/>
        <v>if (curl_fetch_memory('https://www1.nseindia.com/archives/equities/mkt/MA100817.csv')$status_code == 200) {MA100817 = fread('https://www1.nseindia.com/archives/equities/mkt/MA100817.csv', sep='!', header = FALSE); MA100817 = MA100817[ str_detect(toupper(V1), ',NIFTY') | str_detect(toupper(V1), ',INDEX,') | str_detect(toupper(V1), ',CNX') ]; MA100817 = MA100817[, c('temp', 'INDEX', 'PREVIOUS_CLOSE', 'OPEN', 'HIGH', 'LOW', 'CLOSE', 'GAIN_LOSS') := tstrsplit(V1, ',', fixed= TRUE),]; MA100817 = MA100817 [ GAIN_LOSS != 'GAIN/LOSS'];}</v>
      </c>
      <c r="AB2356" t="str">
        <f t="shared" si="813"/>
        <v>indices_dataAug2017</v>
      </c>
      <c r="AC2356" s="3" t="s">
        <v>32</v>
      </c>
      <c r="AD2356" t="s">
        <v>40</v>
      </c>
      <c r="AE2356" t="s">
        <v>44</v>
      </c>
      <c r="AF2356" t="str">
        <f t="shared" si="814"/>
        <v>42957_indices_dataAug2017</v>
      </c>
      <c r="AG2356" t="str">
        <f t="shared" si="815"/>
        <v>indices_dataAug2017.zip</v>
      </c>
      <c r="AH2356" t="str">
        <f>CONCATENATE(AF2356, " &lt;- as.data.table( extract_tables(", AB2356, ")")</f>
        <v>42957_indices_dataAug2017 &lt;- as.data.table( extract_tables(indices_dataAug2017)</v>
      </c>
      <c r="AI2356" t="str">
        <f>CONCATENATE("if (curl_fetch_memory('",AC2356,AG2356, "')$status_code == 200) download.file('", AC2356, AG2356, "', '", AD2356, AF2356, ".zip')")</f>
        <v>if (curl_fetch_memory('https://www1.nseindia.com/content/indices/indices_dataAug2017.zip')$status_code == 200) download.file('https://www1.nseindia.com/content/indices/indices_dataAug2017.zip', 'D:\\My-Shares\\source-index-wgt\\42957_indices_dataAug2017.zip')</v>
      </c>
      <c r="AJ2356" t="str">
        <f t="shared" si="816"/>
        <v>if (file.exists('D:\\My-Shares\\source-index-wgt\\42957_indices_dataAug2017.zip') ) {files = unzip('D:\\My-Shares\\source-index-wgt\\42957_indices_dataAug2017.zip', list=TRUE)$Name; files02=files[grepl('^NIFTY_Bank*|^niftybank*',files)]; unzip(zipfile = 'D:\\My-Shares\\source-index-wgt\\42957_indices_dataAug2017.zip', exdir = 'D:\\My-Shares\\source-index-wgt-bnfpdf', files=files02); file.rename(paste('D:\\My-Shares\\source-index-wgt-bnfpdf\\', files02, sep=''), paste('D:\\My-Shares\\source-index-wgt-bnfpdf\\','42957_',files02, sep='') );pdf_42957 &lt;- as.data.table (extract_tables(paste('D:\\My-Shares\\source-index-wgt-bnfpdf\\','42957_',files02, sep='') ) ); rm(files); rm(files02)}</v>
      </c>
    </row>
    <row r="2357" spans="1:36">
      <c r="A2357" s="1">
        <v>42958</v>
      </c>
      <c r="B2357" s="2">
        <f t="shared" si="796"/>
        <v>11</v>
      </c>
      <c r="C2357" s="2">
        <f t="shared" si="797"/>
        <v>8</v>
      </c>
      <c r="D2357">
        <f t="shared" si="798"/>
        <v>2017</v>
      </c>
      <c r="E2357" t="str">
        <f t="shared" si="799"/>
        <v>17</v>
      </c>
      <c r="F2357" t="str">
        <f t="shared" si="800"/>
        <v>PR110817.zip</v>
      </c>
      <c r="G2357" t="str">
        <f t="shared" si="801"/>
        <v>fo11082017.zip</v>
      </c>
      <c r="H2357" t="str">
        <f t="shared" si="802"/>
        <v>fo11082017</v>
      </c>
      <c r="I2357" t="str">
        <f t="shared" si="803"/>
        <v>op11082017</v>
      </c>
      <c r="J2357" s="3" t="s">
        <v>6</v>
      </c>
      <c r="K2357" t="s">
        <v>13</v>
      </c>
      <c r="L2357" t="s">
        <v>14</v>
      </c>
      <c r="M2357" t="s">
        <v>17</v>
      </c>
      <c r="N2357" t="str">
        <f t="shared" si="792"/>
        <v>if (curl_fetch_memory('https://www1.nseindia.com/archives/equities/bhavcopy/pr/PR110817.zip')$status_code == 200)</v>
      </c>
      <c r="O2357" t="str">
        <f t="shared" si="793"/>
        <v>if (curl_fetch_memory('https://www1.nseindia.com/archives/equities/bhavcopy/pr/PR110817.zip')$status_code == 200) download.file('https://www1.nseindia.com/archives/equities/bhavcopy/pr/PR110817.zip', 'D:\\My-Shares\\source-bhavcopy-zip\\PR110817.zip')</v>
      </c>
      <c r="P2357" t="str">
        <f t="shared" si="794"/>
        <v>if (file.exists('D:\\My-Shares\\source-bhavcopy-zip\\PR110817.zip')) {zipped_names = grep('\\.zip', unzip('D:\\My-Shares\\source-bhavcopy-zip\\PR110817.zip', list=TRUE)$Name, ignore.case=TRUE, value=TRUE); unzip(zipfile = 'D:\\My-Shares\\source-bhavcopy-zip\\PR110817.zip', exdir = 'D:\\My-Shares\\source-fno-zip', files=zipped_names);rm(zipped_names);}</v>
      </c>
      <c r="Q2357" t="str">
        <f t="shared" si="795"/>
        <v>if (file.exists('D:\\My-Shares\\source-fno-zip\\fo11082017.zip')) {files = unzip('D:\\My-Shares\\source-fno-zip\\fo11082017.zip', list=TRUE)$Name; unzip(zipfile = 'D:\\My-Shares\\source-fno-zip\\fo11082017.zip', exdir = 'D:\\My-Shares\\source-fno-csv', files=files[grepl('^fo[0-9]{8}\\.csv|^op[0-9]{8}\\.csv',files)]);rm(files);}</v>
      </c>
      <c r="R2357" t="str">
        <f t="shared" si="804"/>
        <v>if (file.exists('D:\\My-Shares\\source-fno-csv\\fo11082017.csv')) fo11082017 = data.table (read_csv_chunked('D:\\My-Shares\\source-fno-csv\\fo11082017.csv', DataFrameCallback$new(f), chunk_size = 5))</v>
      </c>
      <c r="S2357" t="str">
        <f t="shared" si="805"/>
        <v>if (file.exists('D:\\My-Shares\\source-fno-csv\\op11082017.csv')) op11082017 = data.table (read_csv_chunked('D:\\My-Shares\\source-fno-csv\\op11082017.csv', DataFrameCallback$new(f), chunk_size = 5))</v>
      </c>
      <c r="T2357" t="str">
        <f t="shared" si="806"/>
        <v>MA110817</v>
      </c>
      <c r="U2357" s="3" t="s">
        <v>24</v>
      </c>
      <c r="V2357" t="str">
        <f t="shared" si="807"/>
        <v>https://www1.nseindia.com/archives/equities/mkt/MA110817.csv</v>
      </c>
      <c r="W2357" t="str">
        <f t="shared" si="808"/>
        <v>MA110817 = fread('https://www1.nseindia.com/archives/equities/mkt/MA110817.csv', sep='!', header = FALSE);</v>
      </c>
      <c r="X2357" t="str">
        <f t="shared" si="809"/>
        <v>MA110817 = MA110817[ str_detect(toupper(V1), ',NIFTY') | str_detect(toupper(V1), ',INDEX,') | str_detect(toupper(V1), ',CNX') ];</v>
      </c>
      <c r="Y2357" t="str">
        <f t="shared" si="810"/>
        <v>MA110817 = MA110817[, c('temp', 'INDEX', 'PREVIOUS_CLOSE', 'OPEN', 'HIGH', 'LOW', 'CLOSE', 'GAIN_LOSS') := tstrsplit(V1, ',', fixed= TRUE),];</v>
      </c>
      <c r="Z2357" t="str">
        <f t="shared" si="811"/>
        <v>MA110817 = MA110817 [ GAIN_LOSS != 'GAIN/LOSS'];</v>
      </c>
      <c r="AA2357" t="str">
        <f t="shared" si="812"/>
        <v>if (curl_fetch_memory('https://www1.nseindia.com/archives/equities/mkt/MA110817.csv')$status_code == 200) {MA110817 = fread('https://www1.nseindia.com/archives/equities/mkt/MA110817.csv', sep='!', header = FALSE); MA110817 = MA110817[ str_detect(toupper(V1), ',NIFTY') | str_detect(toupper(V1), ',INDEX,') | str_detect(toupper(V1), ',CNX') ]; MA110817 = MA110817[, c('temp', 'INDEX', 'PREVIOUS_CLOSE', 'OPEN', 'HIGH', 'LOW', 'CLOSE', 'GAIN_LOSS') := tstrsplit(V1, ',', fixed= TRUE),]; MA110817 = MA110817 [ GAIN_LOSS != 'GAIN/LOSS'];}</v>
      </c>
      <c r="AB2357" t="str">
        <f t="shared" si="813"/>
        <v>indices_dataAug2017</v>
      </c>
      <c r="AC2357" s="3" t="s">
        <v>32</v>
      </c>
      <c r="AD2357" t="s">
        <v>40</v>
      </c>
      <c r="AE2357" t="s">
        <v>44</v>
      </c>
      <c r="AF2357" t="str">
        <f t="shared" si="814"/>
        <v>42958_indices_dataAug2017</v>
      </c>
      <c r="AG2357" t="str">
        <f t="shared" si="815"/>
        <v>indices_dataAug2017.zip</v>
      </c>
      <c r="AH2357" t="str">
        <f>CONCATENATE(AF2357, " &lt;- as.data.table( extract_tables(", AB2357, ")")</f>
        <v>42958_indices_dataAug2017 &lt;- as.data.table( extract_tables(indices_dataAug2017)</v>
      </c>
      <c r="AI2357" t="str">
        <f>CONCATENATE("if (curl_fetch_memory('",AC2357,AG2357, "')$status_code == 200) download.file('", AC2357, AG2357, "', '", AD2357, AF2357, ".zip')")</f>
        <v>if (curl_fetch_memory('https://www1.nseindia.com/content/indices/indices_dataAug2017.zip')$status_code == 200) download.file('https://www1.nseindia.com/content/indices/indices_dataAug2017.zip', 'D:\\My-Shares\\source-index-wgt\\42958_indices_dataAug2017.zip')</v>
      </c>
      <c r="AJ2357" t="str">
        <f t="shared" si="816"/>
        <v>if (file.exists('D:\\My-Shares\\source-index-wgt\\42958_indices_dataAug2017.zip') ) {files = unzip('D:\\My-Shares\\source-index-wgt\\42958_indices_dataAug2017.zip', list=TRUE)$Name; files02=files[grepl('^NIFTY_Bank*|^niftybank*',files)]; unzip(zipfile = 'D:\\My-Shares\\source-index-wgt\\42958_indices_dataAug2017.zip', exdir = 'D:\\My-Shares\\source-index-wgt-bnfpdf', files=files02); file.rename(paste('D:\\My-Shares\\source-index-wgt-bnfpdf\\', files02, sep=''), paste('D:\\My-Shares\\source-index-wgt-bnfpdf\\','42958_',files02, sep='') );pdf_42958 &lt;- as.data.table (extract_tables(paste('D:\\My-Shares\\source-index-wgt-bnfpdf\\','42958_',files02, sep='') ) ); rm(files); rm(files02)}</v>
      </c>
    </row>
    <row r="2358" spans="1:36">
      <c r="A2358" s="1">
        <v>42959</v>
      </c>
      <c r="B2358" s="2">
        <f t="shared" si="796"/>
        <v>12</v>
      </c>
      <c r="C2358" s="2">
        <f t="shared" si="797"/>
        <v>8</v>
      </c>
      <c r="D2358">
        <f t="shared" si="798"/>
        <v>2017</v>
      </c>
      <c r="E2358" t="str">
        <f t="shared" si="799"/>
        <v>17</v>
      </c>
      <c r="F2358" t="str">
        <f t="shared" si="800"/>
        <v>PR120817.zip</v>
      </c>
      <c r="G2358" t="str">
        <f t="shared" si="801"/>
        <v>fo12082017.zip</v>
      </c>
      <c r="H2358" t="str">
        <f t="shared" si="802"/>
        <v>fo12082017</v>
      </c>
      <c r="I2358" t="str">
        <f t="shared" si="803"/>
        <v>op12082017</v>
      </c>
      <c r="J2358" s="3" t="s">
        <v>6</v>
      </c>
      <c r="K2358" t="s">
        <v>13</v>
      </c>
      <c r="L2358" t="s">
        <v>14</v>
      </c>
      <c r="M2358" t="s">
        <v>17</v>
      </c>
      <c r="N2358" t="str">
        <f t="shared" si="792"/>
        <v>if (curl_fetch_memory('https://www1.nseindia.com/archives/equities/bhavcopy/pr/PR120817.zip')$status_code == 200)</v>
      </c>
      <c r="O2358" t="str">
        <f t="shared" si="793"/>
        <v>if (curl_fetch_memory('https://www1.nseindia.com/archives/equities/bhavcopy/pr/PR120817.zip')$status_code == 200) download.file('https://www1.nseindia.com/archives/equities/bhavcopy/pr/PR120817.zip', 'D:\\My-Shares\\source-bhavcopy-zip\\PR120817.zip')</v>
      </c>
      <c r="P2358" t="str">
        <f t="shared" si="794"/>
        <v>if (file.exists('D:\\My-Shares\\source-bhavcopy-zip\\PR120817.zip')) {zipped_names = grep('\\.zip', unzip('D:\\My-Shares\\source-bhavcopy-zip\\PR120817.zip', list=TRUE)$Name, ignore.case=TRUE, value=TRUE); unzip(zipfile = 'D:\\My-Shares\\source-bhavcopy-zip\\PR120817.zip', exdir = 'D:\\My-Shares\\source-fno-zip', files=zipped_names);rm(zipped_names);}</v>
      </c>
      <c r="Q2358" t="str">
        <f t="shared" si="795"/>
        <v>if (file.exists('D:\\My-Shares\\source-fno-zip\\fo12082017.zip')) {files = unzip('D:\\My-Shares\\source-fno-zip\\fo12082017.zip', list=TRUE)$Name; unzip(zipfile = 'D:\\My-Shares\\source-fno-zip\\fo12082017.zip', exdir = 'D:\\My-Shares\\source-fno-csv', files=files[grepl('^fo[0-9]{8}\\.csv|^op[0-9]{8}\\.csv',files)]);rm(files);}</v>
      </c>
      <c r="R2358" t="str">
        <f t="shared" si="804"/>
        <v>if (file.exists('D:\\My-Shares\\source-fno-csv\\fo12082017.csv')) fo12082017 = data.table (read_csv_chunked('D:\\My-Shares\\source-fno-csv\\fo12082017.csv', DataFrameCallback$new(f), chunk_size = 5))</v>
      </c>
      <c r="S2358" t="str">
        <f t="shared" si="805"/>
        <v>if (file.exists('D:\\My-Shares\\source-fno-csv\\op12082017.csv')) op12082017 = data.table (read_csv_chunked('D:\\My-Shares\\source-fno-csv\\op12082017.csv', DataFrameCallback$new(f), chunk_size = 5))</v>
      </c>
      <c r="T2358" t="str">
        <f t="shared" si="806"/>
        <v>MA120817</v>
      </c>
      <c r="U2358" s="3" t="s">
        <v>24</v>
      </c>
      <c r="V2358" t="str">
        <f t="shared" si="807"/>
        <v>https://www1.nseindia.com/archives/equities/mkt/MA120817.csv</v>
      </c>
      <c r="W2358" t="str">
        <f t="shared" si="808"/>
        <v>MA120817 = fread('https://www1.nseindia.com/archives/equities/mkt/MA120817.csv', sep='!', header = FALSE);</v>
      </c>
      <c r="X2358" t="str">
        <f t="shared" si="809"/>
        <v>MA120817 = MA120817[ str_detect(toupper(V1), ',NIFTY') | str_detect(toupper(V1), ',INDEX,') | str_detect(toupper(V1), ',CNX') ];</v>
      </c>
      <c r="Y2358" t="str">
        <f t="shared" si="810"/>
        <v>MA120817 = MA120817[, c('temp', 'INDEX', 'PREVIOUS_CLOSE', 'OPEN', 'HIGH', 'LOW', 'CLOSE', 'GAIN_LOSS') := tstrsplit(V1, ',', fixed= TRUE),];</v>
      </c>
      <c r="Z2358" t="str">
        <f t="shared" si="811"/>
        <v>MA120817 = MA120817 [ GAIN_LOSS != 'GAIN/LOSS'];</v>
      </c>
      <c r="AA2358" t="str">
        <f t="shared" si="812"/>
        <v>if (curl_fetch_memory('https://www1.nseindia.com/archives/equities/mkt/MA120817.csv')$status_code == 200) {MA120817 = fread('https://www1.nseindia.com/archives/equities/mkt/MA120817.csv', sep='!', header = FALSE); MA120817 = MA120817[ str_detect(toupper(V1), ',NIFTY') | str_detect(toupper(V1), ',INDEX,') | str_detect(toupper(V1), ',CNX') ]; MA120817 = MA120817[, c('temp', 'INDEX', 'PREVIOUS_CLOSE', 'OPEN', 'HIGH', 'LOW', 'CLOSE', 'GAIN_LOSS') := tstrsplit(V1, ',', fixed= TRUE),]; MA120817 = MA120817 [ GAIN_LOSS != 'GAIN/LOSS'];}</v>
      </c>
      <c r="AB2358" t="str">
        <f t="shared" si="813"/>
        <v>indices_dataAug2017</v>
      </c>
      <c r="AC2358" s="3" t="s">
        <v>32</v>
      </c>
      <c r="AD2358" t="s">
        <v>40</v>
      </c>
      <c r="AE2358" t="s">
        <v>44</v>
      </c>
      <c r="AF2358" t="str">
        <f t="shared" si="814"/>
        <v>42959_indices_dataAug2017</v>
      </c>
      <c r="AG2358" t="str">
        <f t="shared" si="815"/>
        <v>indices_dataAug2017.zip</v>
      </c>
      <c r="AH2358" t="str">
        <f>CONCATENATE(AF2358, " &lt;- as.data.table( extract_tables(", AB2358, ")")</f>
        <v>42959_indices_dataAug2017 &lt;- as.data.table( extract_tables(indices_dataAug2017)</v>
      </c>
      <c r="AI2358" t="str">
        <f>CONCATENATE("if (curl_fetch_memory('",AC2358,AG2358, "')$status_code == 200) download.file('", AC2358, AG2358, "', '", AD2358, AF2358, ".zip')")</f>
        <v>if (curl_fetch_memory('https://www1.nseindia.com/content/indices/indices_dataAug2017.zip')$status_code == 200) download.file('https://www1.nseindia.com/content/indices/indices_dataAug2017.zip', 'D:\\My-Shares\\source-index-wgt\\42959_indices_dataAug2017.zip')</v>
      </c>
      <c r="AJ2358" t="str">
        <f t="shared" si="816"/>
        <v>if (file.exists('D:\\My-Shares\\source-index-wgt\\42959_indices_dataAug2017.zip') ) {files = unzip('D:\\My-Shares\\source-index-wgt\\42959_indices_dataAug2017.zip', list=TRUE)$Name; files02=files[grepl('^NIFTY_Bank*|^niftybank*',files)]; unzip(zipfile = 'D:\\My-Shares\\source-index-wgt\\42959_indices_dataAug2017.zip', exdir = 'D:\\My-Shares\\source-index-wgt-bnfpdf', files=files02); file.rename(paste('D:\\My-Shares\\source-index-wgt-bnfpdf\\', files02, sep=''), paste('D:\\My-Shares\\source-index-wgt-bnfpdf\\','42959_',files02, sep='') );pdf_42959 &lt;- as.data.table (extract_tables(paste('D:\\My-Shares\\source-index-wgt-bnfpdf\\','42959_',files02, sep='') ) ); rm(files); rm(files02)}</v>
      </c>
    </row>
    <row r="2359" spans="1:36">
      <c r="A2359" s="1">
        <v>42960</v>
      </c>
      <c r="B2359" s="2">
        <f t="shared" si="796"/>
        <v>13</v>
      </c>
      <c r="C2359" s="2">
        <f t="shared" si="797"/>
        <v>8</v>
      </c>
      <c r="D2359">
        <f t="shared" si="798"/>
        <v>2017</v>
      </c>
      <c r="E2359" t="str">
        <f t="shared" si="799"/>
        <v>17</v>
      </c>
      <c r="F2359" t="str">
        <f t="shared" si="800"/>
        <v>PR130817.zip</v>
      </c>
      <c r="G2359" t="str">
        <f t="shared" si="801"/>
        <v>fo13082017.zip</v>
      </c>
      <c r="H2359" t="str">
        <f t="shared" si="802"/>
        <v>fo13082017</v>
      </c>
      <c r="I2359" t="str">
        <f t="shared" si="803"/>
        <v>op13082017</v>
      </c>
      <c r="J2359" s="3" t="s">
        <v>6</v>
      </c>
      <c r="K2359" t="s">
        <v>13</v>
      </c>
      <c r="L2359" t="s">
        <v>14</v>
      </c>
      <c r="M2359" t="s">
        <v>17</v>
      </c>
      <c r="N2359" t="str">
        <f t="shared" si="792"/>
        <v>if (curl_fetch_memory('https://www1.nseindia.com/archives/equities/bhavcopy/pr/PR130817.zip')$status_code == 200)</v>
      </c>
      <c r="O2359" t="str">
        <f t="shared" si="793"/>
        <v>if (curl_fetch_memory('https://www1.nseindia.com/archives/equities/bhavcopy/pr/PR130817.zip')$status_code == 200) download.file('https://www1.nseindia.com/archives/equities/bhavcopy/pr/PR130817.zip', 'D:\\My-Shares\\source-bhavcopy-zip\\PR130817.zip')</v>
      </c>
      <c r="P2359" t="str">
        <f t="shared" si="794"/>
        <v>if (file.exists('D:\\My-Shares\\source-bhavcopy-zip\\PR130817.zip')) {zipped_names = grep('\\.zip', unzip('D:\\My-Shares\\source-bhavcopy-zip\\PR130817.zip', list=TRUE)$Name, ignore.case=TRUE, value=TRUE); unzip(zipfile = 'D:\\My-Shares\\source-bhavcopy-zip\\PR130817.zip', exdir = 'D:\\My-Shares\\source-fno-zip', files=zipped_names);rm(zipped_names);}</v>
      </c>
      <c r="Q2359" t="str">
        <f t="shared" si="795"/>
        <v>if (file.exists('D:\\My-Shares\\source-fno-zip\\fo13082017.zip')) {files = unzip('D:\\My-Shares\\source-fno-zip\\fo13082017.zip', list=TRUE)$Name; unzip(zipfile = 'D:\\My-Shares\\source-fno-zip\\fo13082017.zip', exdir = 'D:\\My-Shares\\source-fno-csv', files=files[grepl('^fo[0-9]{8}\\.csv|^op[0-9]{8}\\.csv',files)]);rm(files);}</v>
      </c>
      <c r="R2359" t="str">
        <f t="shared" si="804"/>
        <v>if (file.exists('D:\\My-Shares\\source-fno-csv\\fo13082017.csv')) fo13082017 = data.table (read_csv_chunked('D:\\My-Shares\\source-fno-csv\\fo13082017.csv', DataFrameCallback$new(f), chunk_size = 5))</v>
      </c>
      <c r="S2359" t="str">
        <f t="shared" si="805"/>
        <v>if (file.exists('D:\\My-Shares\\source-fno-csv\\op13082017.csv')) op13082017 = data.table (read_csv_chunked('D:\\My-Shares\\source-fno-csv\\op13082017.csv', DataFrameCallback$new(f), chunk_size = 5))</v>
      </c>
      <c r="T2359" t="str">
        <f t="shared" si="806"/>
        <v>MA130817</v>
      </c>
      <c r="U2359" s="3" t="s">
        <v>24</v>
      </c>
      <c r="V2359" t="str">
        <f t="shared" si="807"/>
        <v>https://www1.nseindia.com/archives/equities/mkt/MA130817.csv</v>
      </c>
      <c r="W2359" t="str">
        <f t="shared" si="808"/>
        <v>MA130817 = fread('https://www1.nseindia.com/archives/equities/mkt/MA130817.csv', sep='!', header = FALSE);</v>
      </c>
      <c r="X2359" t="str">
        <f t="shared" si="809"/>
        <v>MA130817 = MA130817[ str_detect(toupper(V1), ',NIFTY') | str_detect(toupper(V1), ',INDEX,') | str_detect(toupper(V1), ',CNX') ];</v>
      </c>
      <c r="Y2359" t="str">
        <f t="shared" si="810"/>
        <v>MA130817 = MA130817[, c('temp', 'INDEX', 'PREVIOUS_CLOSE', 'OPEN', 'HIGH', 'LOW', 'CLOSE', 'GAIN_LOSS') := tstrsplit(V1, ',', fixed= TRUE),];</v>
      </c>
      <c r="Z2359" t="str">
        <f t="shared" si="811"/>
        <v>MA130817 = MA130817 [ GAIN_LOSS != 'GAIN/LOSS'];</v>
      </c>
      <c r="AA2359" t="str">
        <f t="shared" si="812"/>
        <v>if (curl_fetch_memory('https://www1.nseindia.com/archives/equities/mkt/MA130817.csv')$status_code == 200) {MA130817 = fread('https://www1.nseindia.com/archives/equities/mkt/MA130817.csv', sep='!', header = FALSE); MA130817 = MA130817[ str_detect(toupper(V1), ',NIFTY') | str_detect(toupper(V1), ',INDEX,') | str_detect(toupper(V1), ',CNX') ]; MA130817 = MA130817[, c('temp', 'INDEX', 'PREVIOUS_CLOSE', 'OPEN', 'HIGH', 'LOW', 'CLOSE', 'GAIN_LOSS') := tstrsplit(V1, ',', fixed= TRUE),]; MA130817 = MA130817 [ GAIN_LOSS != 'GAIN/LOSS'];}</v>
      </c>
      <c r="AB2359" t="str">
        <f t="shared" si="813"/>
        <v>indices_dataAug2017</v>
      </c>
      <c r="AC2359" s="3" t="s">
        <v>32</v>
      </c>
      <c r="AD2359" t="s">
        <v>40</v>
      </c>
      <c r="AE2359" t="s">
        <v>44</v>
      </c>
      <c r="AF2359" t="str">
        <f t="shared" si="814"/>
        <v>42960_indices_dataAug2017</v>
      </c>
      <c r="AG2359" t="str">
        <f t="shared" si="815"/>
        <v>indices_dataAug2017.zip</v>
      </c>
      <c r="AH2359" t="str">
        <f>CONCATENATE(AF2359, " &lt;- as.data.table( extract_tables(", AB2359, ")")</f>
        <v>42960_indices_dataAug2017 &lt;- as.data.table( extract_tables(indices_dataAug2017)</v>
      </c>
      <c r="AI2359" t="str">
        <f>CONCATENATE("if (curl_fetch_memory('",AC2359,AG2359, "')$status_code == 200) download.file('", AC2359, AG2359, "', '", AD2359, AF2359, ".zip')")</f>
        <v>if (curl_fetch_memory('https://www1.nseindia.com/content/indices/indices_dataAug2017.zip')$status_code == 200) download.file('https://www1.nseindia.com/content/indices/indices_dataAug2017.zip', 'D:\\My-Shares\\source-index-wgt\\42960_indices_dataAug2017.zip')</v>
      </c>
      <c r="AJ2359" t="str">
        <f t="shared" si="816"/>
        <v>if (file.exists('D:\\My-Shares\\source-index-wgt\\42960_indices_dataAug2017.zip') ) {files = unzip('D:\\My-Shares\\source-index-wgt\\42960_indices_dataAug2017.zip', list=TRUE)$Name; files02=files[grepl('^NIFTY_Bank*|^niftybank*',files)]; unzip(zipfile = 'D:\\My-Shares\\source-index-wgt\\42960_indices_dataAug2017.zip', exdir = 'D:\\My-Shares\\source-index-wgt-bnfpdf', files=files02); file.rename(paste('D:\\My-Shares\\source-index-wgt-bnfpdf\\', files02, sep=''), paste('D:\\My-Shares\\source-index-wgt-bnfpdf\\','42960_',files02, sep='') );pdf_42960 &lt;- as.data.table (extract_tables(paste('D:\\My-Shares\\source-index-wgt-bnfpdf\\','42960_',files02, sep='') ) ); rm(files); rm(files02)}</v>
      </c>
    </row>
    <row r="2360" spans="1:36">
      <c r="A2360" s="1">
        <v>42961</v>
      </c>
      <c r="B2360" s="2">
        <f t="shared" si="796"/>
        <v>14</v>
      </c>
      <c r="C2360" s="2">
        <f t="shared" si="797"/>
        <v>8</v>
      </c>
      <c r="D2360">
        <f t="shared" si="798"/>
        <v>2017</v>
      </c>
      <c r="E2360" t="str">
        <f t="shared" si="799"/>
        <v>17</v>
      </c>
      <c r="F2360" t="str">
        <f t="shared" si="800"/>
        <v>PR140817.zip</v>
      </c>
      <c r="G2360" t="str">
        <f t="shared" si="801"/>
        <v>fo14082017.zip</v>
      </c>
      <c r="H2360" t="str">
        <f t="shared" si="802"/>
        <v>fo14082017</v>
      </c>
      <c r="I2360" t="str">
        <f t="shared" si="803"/>
        <v>op14082017</v>
      </c>
      <c r="J2360" s="3" t="s">
        <v>6</v>
      </c>
      <c r="K2360" t="s">
        <v>13</v>
      </c>
      <c r="L2360" t="s">
        <v>14</v>
      </c>
      <c r="M2360" t="s">
        <v>17</v>
      </c>
      <c r="N2360" t="str">
        <f t="shared" si="792"/>
        <v>if (curl_fetch_memory('https://www1.nseindia.com/archives/equities/bhavcopy/pr/PR140817.zip')$status_code == 200)</v>
      </c>
      <c r="O2360" t="str">
        <f t="shared" si="793"/>
        <v>if (curl_fetch_memory('https://www1.nseindia.com/archives/equities/bhavcopy/pr/PR140817.zip')$status_code == 200) download.file('https://www1.nseindia.com/archives/equities/bhavcopy/pr/PR140817.zip', 'D:\\My-Shares\\source-bhavcopy-zip\\PR140817.zip')</v>
      </c>
      <c r="P2360" t="str">
        <f t="shared" si="794"/>
        <v>if (file.exists('D:\\My-Shares\\source-bhavcopy-zip\\PR140817.zip')) {zipped_names = grep('\\.zip', unzip('D:\\My-Shares\\source-bhavcopy-zip\\PR140817.zip', list=TRUE)$Name, ignore.case=TRUE, value=TRUE); unzip(zipfile = 'D:\\My-Shares\\source-bhavcopy-zip\\PR140817.zip', exdir = 'D:\\My-Shares\\source-fno-zip', files=zipped_names);rm(zipped_names);}</v>
      </c>
      <c r="Q2360" t="str">
        <f t="shared" si="795"/>
        <v>if (file.exists('D:\\My-Shares\\source-fno-zip\\fo14082017.zip')) {files = unzip('D:\\My-Shares\\source-fno-zip\\fo14082017.zip', list=TRUE)$Name; unzip(zipfile = 'D:\\My-Shares\\source-fno-zip\\fo14082017.zip', exdir = 'D:\\My-Shares\\source-fno-csv', files=files[grepl('^fo[0-9]{8}\\.csv|^op[0-9]{8}\\.csv',files)]);rm(files);}</v>
      </c>
      <c r="R2360" t="str">
        <f t="shared" si="804"/>
        <v>if (file.exists('D:\\My-Shares\\source-fno-csv\\fo14082017.csv')) fo14082017 = data.table (read_csv_chunked('D:\\My-Shares\\source-fno-csv\\fo14082017.csv', DataFrameCallback$new(f), chunk_size = 5))</v>
      </c>
      <c r="S2360" t="str">
        <f t="shared" si="805"/>
        <v>if (file.exists('D:\\My-Shares\\source-fno-csv\\op14082017.csv')) op14082017 = data.table (read_csv_chunked('D:\\My-Shares\\source-fno-csv\\op14082017.csv', DataFrameCallback$new(f), chunk_size = 5))</v>
      </c>
      <c r="T2360" t="str">
        <f t="shared" si="806"/>
        <v>MA140817</v>
      </c>
      <c r="U2360" s="3" t="s">
        <v>24</v>
      </c>
      <c r="V2360" t="str">
        <f t="shared" si="807"/>
        <v>https://www1.nseindia.com/archives/equities/mkt/MA140817.csv</v>
      </c>
      <c r="W2360" t="str">
        <f t="shared" si="808"/>
        <v>MA140817 = fread('https://www1.nseindia.com/archives/equities/mkt/MA140817.csv', sep='!', header = FALSE);</v>
      </c>
      <c r="X2360" t="str">
        <f t="shared" si="809"/>
        <v>MA140817 = MA140817[ str_detect(toupper(V1), ',NIFTY') | str_detect(toupper(V1), ',INDEX,') | str_detect(toupper(V1), ',CNX') ];</v>
      </c>
      <c r="Y2360" t="str">
        <f t="shared" si="810"/>
        <v>MA140817 = MA140817[, c('temp', 'INDEX', 'PREVIOUS_CLOSE', 'OPEN', 'HIGH', 'LOW', 'CLOSE', 'GAIN_LOSS') := tstrsplit(V1, ',', fixed= TRUE),];</v>
      </c>
      <c r="Z2360" t="str">
        <f t="shared" si="811"/>
        <v>MA140817 = MA140817 [ GAIN_LOSS != 'GAIN/LOSS'];</v>
      </c>
      <c r="AA2360" t="str">
        <f t="shared" si="812"/>
        <v>if (curl_fetch_memory('https://www1.nseindia.com/archives/equities/mkt/MA140817.csv')$status_code == 200) {MA140817 = fread('https://www1.nseindia.com/archives/equities/mkt/MA140817.csv', sep='!', header = FALSE); MA140817 = MA140817[ str_detect(toupper(V1), ',NIFTY') | str_detect(toupper(V1), ',INDEX,') | str_detect(toupper(V1), ',CNX') ]; MA140817 = MA140817[, c('temp', 'INDEX', 'PREVIOUS_CLOSE', 'OPEN', 'HIGH', 'LOW', 'CLOSE', 'GAIN_LOSS') := tstrsplit(V1, ',', fixed= TRUE),]; MA140817 = MA140817 [ GAIN_LOSS != 'GAIN/LOSS'];}</v>
      </c>
      <c r="AB2360" t="str">
        <f t="shared" si="813"/>
        <v>indices_dataAug2017</v>
      </c>
      <c r="AC2360" s="3" t="s">
        <v>32</v>
      </c>
      <c r="AD2360" t="s">
        <v>40</v>
      </c>
      <c r="AE2360" t="s">
        <v>44</v>
      </c>
      <c r="AF2360" t="str">
        <f t="shared" si="814"/>
        <v>42961_indices_dataAug2017</v>
      </c>
      <c r="AG2360" t="str">
        <f t="shared" si="815"/>
        <v>indices_dataAug2017.zip</v>
      </c>
      <c r="AH2360" t="str">
        <f>CONCATENATE(AF2360, " &lt;- as.data.table( extract_tables(", AB2360, ")")</f>
        <v>42961_indices_dataAug2017 &lt;- as.data.table( extract_tables(indices_dataAug2017)</v>
      </c>
      <c r="AI2360" t="str">
        <f>CONCATENATE("if (curl_fetch_memory('",AC2360,AG2360, "')$status_code == 200) download.file('", AC2360, AG2360, "', '", AD2360, AF2360, ".zip')")</f>
        <v>if (curl_fetch_memory('https://www1.nseindia.com/content/indices/indices_dataAug2017.zip')$status_code == 200) download.file('https://www1.nseindia.com/content/indices/indices_dataAug2017.zip', 'D:\\My-Shares\\source-index-wgt\\42961_indices_dataAug2017.zip')</v>
      </c>
      <c r="AJ2360" t="str">
        <f t="shared" si="816"/>
        <v>if (file.exists('D:\\My-Shares\\source-index-wgt\\42961_indices_dataAug2017.zip') ) {files = unzip('D:\\My-Shares\\source-index-wgt\\42961_indices_dataAug2017.zip', list=TRUE)$Name; files02=files[grepl('^NIFTY_Bank*|^niftybank*',files)]; unzip(zipfile = 'D:\\My-Shares\\source-index-wgt\\42961_indices_dataAug2017.zip', exdir = 'D:\\My-Shares\\source-index-wgt-bnfpdf', files=files02); file.rename(paste('D:\\My-Shares\\source-index-wgt-bnfpdf\\', files02, sep=''), paste('D:\\My-Shares\\source-index-wgt-bnfpdf\\','42961_',files02, sep='') );pdf_42961 &lt;- as.data.table (extract_tables(paste('D:\\My-Shares\\source-index-wgt-bnfpdf\\','42961_',files02, sep='') ) ); rm(files); rm(files02)}</v>
      </c>
    </row>
    <row r="2361" spans="1:36">
      <c r="A2361" s="1">
        <v>42962</v>
      </c>
      <c r="B2361" s="2">
        <f t="shared" si="796"/>
        <v>15</v>
      </c>
      <c r="C2361" s="2">
        <f t="shared" si="797"/>
        <v>8</v>
      </c>
      <c r="D2361">
        <f t="shared" si="798"/>
        <v>2017</v>
      </c>
      <c r="E2361" t="str">
        <f t="shared" si="799"/>
        <v>17</v>
      </c>
      <c r="F2361" t="str">
        <f t="shared" si="800"/>
        <v>PR150817.zip</v>
      </c>
      <c r="G2361" t="str">
        <f t="shared" si="801"/>
        <v>fo15082017.zip</v>
      </c>
      <c r="H2361" t="str">
        <f t="shared" si="802"/>
        <v>fo15082017</v>
      </c>
      <c r="I2361" t="str">
        <f t="shared" si="803"/>
        <v>op15082017</v>
      </c>
      <c r="J2361" s="3" t="s">
        <v>6</v>
      </c>
      <c r="K2361" t="s">
        <v>13</v>
      </c>
      <c r="L2361" t="s">
        <v>14</v>
      </c>
      <c r="M2361" t="s">
        <v>17</v>
      </c>
      <c r="N2361" t="str">
        <f t="shared" si="792"/>
        <v>if (curl_fetch_memory('https://www1.nseindia.com/archives/equities/bhavcopy/pr/PR150817.zip')$status_code == 200)</v>
      </c>
      <c r="O2361" t="str">
        <f t="shared" si="793"/>
        <v>if (curl_fetch_memory('https://www1.nseindia.com/archives/equities/bhavcopy/pr/PR150817.zip')$status_code == 200) download.file('https://www1.nseindia.com/archives/equities/bhavcopy/pr/PR150817.zip', 'D:\\My-Shares\\source-bhavcopy-zip\\PR150817.zip')</v>
      </c>
      <c r="P2361" t="str">
        <f t="shared" si="794"/>
        <v>if (file.exists('D:\\My-Shares\\source-bhavcopy-zip\\PR150817.zip')) {zipped_names = grep('\\.zip', unzip('D:\\My-Shares\\source-bhavcopy-zip\\PR150817.zip', list=TRUE)$Name, ignore.case=TRUE, value=TRUE); unzip(zipfile = 'D:\\My-Shares\\source-bhavcopy-zip\\PR150817.zip', exdir = 'D:\\My-Shares\\source-fno-zip', files=zipped_names);rm(zipped_names);}</v>
      </c>
      <c r="Q2361" t="str">
        <f t="shared" si="795"/>
        <v>if (file.exists('D:\\My-Shares\\source-fno-zip\\fo15082017.zip')) {files = unzip('D:\\My-Shares\\source-fno-zip\\fo15082017.zip', list=TRUE)$Name; unzip(zipfile = 'D:\\My-Shares\\source-fno-zip\\fo15082017.zip', exdir = 'D:\\My-Shares\\source-fno-csv', files=files[grepl('^fo[0-9]{8}\\.csv|^op[0-9]{8}\\.csv',files)]);rm(files);}</v>
      </c>
      <c r="R2361" t="str">
        <f t="shared" si="804"/>
        <v>if (file.exists('D:\\My-Shares\\source-fno-csv\\fo15082017.csv')) fo15082017 = data.table (read_csv_chunked('D:\\My-Shares\\source-fno-csv\\fo15082017.csv', DataFrameCallback$new(f), chunk_size = 5))</v>
      </c>
      <c r="S2361" t="str">
        <f t="shared" si="805"/>
        <v>if (file.exists('D:\\My-Shares\\source-fno-csv\\op15082017.csv')) op15082017 = data.table (read_csv_chunked('D:\\My-Shares\\source-fno-csv\\op15082017.csv', DataFrameCallback$new(f), chunk_size = 5))</v>
      </c>
      <c r="T2361" t="str">
        <f t="shared" si="806"/>
        <v>MA150817</v>
      </c>
      <c r="U2361" s="3" t="s">
        <v>24</v>
      </c>
      <c r="V2361" t="str">
        <f t="shared" si="807"/>
        <v>https://www1.nseindia.com/archives/equities/mkt/MA150817.csv</v>
      </c>
      <c r="W2361" t="str">
        <f t="shared" si="808"/>
        <v>MA150817 = fread('https://www1.nseindia.com/archives/equities/mkt/MA150817.csv', sep='!', header = FALSE);</v>
      </c>
      <c r="X2361" t="str">
        <f t="shared" si="809"/>
        <v>MA150817 = MA150817[ str_detect(toupper(V1), ',NIFTY') | str_detect(toupper(V1), ',INDEX,') | str_detect(toupper(V1), ',CNX') ];</v>
      </c>
      <c r="Y2361" t="str">
        <f t="shared" si="810"/>
        <v>MA150817 = MA150817[, c('temp', 'INDEX', 'PREVIOUS_CLOSE', 'OPEN', 'HIGH', 'LOW', 'CLOSE', 'GAIN_LOSS') := tstrsplit(V1, ',', fixed= TRUE),];</v>
      </c>
      <c r="Z2361" t="str">
        <f t="shared" si="811"/>
        <v>MA150817 = MA150817 [ GAIN_LOSS != 'GAIN/LOSS'];</v>
      </c>
      <c r="AA2361" t="str">
        <f t="shared" si="812"/>
        <v>if (curl_fetch_memory('https://www1.nseindia.com/archives/equities/mkt/MA150817.csv')$status_code == 200) {MA150817 = fread('https://www1.nseindia.com/archives/equities/mkt/MA150817.csv', sep='!', header = FALSE); MA150817 = MA150817[ str_detect(toupper(V1), ',NIFTY') | str_detect(toupper(V1), ',INDEX,') | str_detect(toupper(V1), ',CNX') ]; MA150817 = MA150817[, c('temp', 'INDEX', 'PREVIOUS_CLOSE', 'OPEN', 'HIGH', 'LOW', 'CLOSE', 'GAIN_LOSS') := tstrsplit(V1, ',', fixed= TRUE),]; MA150817 = MA150817 [ GAIN_LOSS != 'GAIN/LOSS'];}</v>
      </c>
      <c r="AB2361" t="str">
        <f t="shared" si="813"/>
        <v>indices_dataAug2017</v>
      </c>
      <c r="AC2361" s="3" t="s">
        <v>32</v>
      </c>
      <c r="AD2361" t="s">
        <v>40</v>
      </c>
      <c r="AE2361" t="s">
        <v>44</v>
      </c>
      <c r="AF2361" t="str">
        <f t="shared" si="814"/>
        <v>42962_indices_dataAug2017</v>
      </c>
      <c r="AG2361" t="str">
        <f t="shared" si="815"/>
        <v>indices_dataAug2017.zip</v>
      </c>
      <c r="AH2361" t="str">
        <f>CONCATENATE(AF2361, " &lt;- as.data.table( extract_tables(", AB2361, ")")</f>
        <v>42962_indices_dataAug2017 &lt;- as.data.table( extract_tables(indices_dataAug2017)</v>
      </c>
      <c r="AI2361" t="str">
        <f>CONCATENATE("if (curl_fetch_memory('",AC2361,AG2361, "')$status_code == 200) download.file('", AC2361, AG2361, "', '", AD2361, AF2361, ".zip')")</f>
        <v>if (curl_fetch_memory('https://www1.nseindia.com/content/indices/indices_dataAug2017.zip')$status_code == 200) download.file('https://www1.nseindia.com/content/indices/indices_dataAug2017.zip', 'D:\\My-Shares\\source-index-wgt\\42962_indices_dataAug2017.zip')</v>
      </c>
      <c r="AJ2361" t="str">
        <f t="shared" si="816"/>
        <v>if (file.exists('D:\\My-Shares\\source-index-wgt\\42962_indices_dataAug2017.zip') ) {files = unzip('D:\\My-Shares\\source-index-wgt\\42962_indices_dataAug2017.zip', list=TRUE)$Name; files02=files[grepl('^NIFTY_Bank*|^niftybank*',files)]; unzip(zipfile = 'D:\\My-Shares\\source-index-wgt\\42962_indices_dataAug2017.zip', exdir = 'D:\\My-Shares\\source-index-wgt-bnfpdf', files=files02); file.rename(paste('D:\\My-Shares\\source-index-wgt-bnfpdf\\', files02, sep=''), paste('D:\\My-Shares\\source-index-wgt-bnfpdf\\','42962_',files02, sep='') );pdf_42962 &lt;- as.data.table (extract_tables(paste('D:\\My-Shares\\source-index-wgt-bnfpdf\\','42962_',files02, sep='') ) ); rm(files); rm(files02)}</v>
      </c>
    </row>
    <row r="2362" spans="1:36">
      <c r="A2362" s="1">
        <v>42963</v>
      </c>
      <c r="B2362" s="2">
        <f t="shared" si="796"/>
        <v>16</v>
      </c>
      <c r="C2362" s="2">
        <f t="shared" si="797"/>
        <v>8</v>
      </c>
      <c r="D2362">
        <f t="shared" si="798"/>
        <v>2017</v>
      </c>
      <c r="E2362" t="str">
        <f t="shared" si="799"/>
        <v>17</v>
      </c>
      <c r="F2362" t="str">
        <f t="shared" si="800"/>
        <v>PR160817.zip</v>
      </c>
      <c r="G2362" t="str">
        <f t="shared" si="801"/>
        <v>fo16082017.zip</v>
      </c>
      <c r="H2362" t="str">
        <f t="shared" si="802"/>
        <v>fo16082017</v>
      </c>
      <c r="I2362" t="str">
        <f t="shared" si="803"/>
        <v>op16082017</v>
      </c>
      <c r="J2362" s="3" t="s">
        <v>6</v>
      </c>
      <c r="K2362" t="s">
        <v>13</v>
      </c>
      <c r="L2362" t="s">
        <v>14</v>
      </c>
      <c r="M2362" t="s">
        <v>17</v>
      </c>
      <c r="N2362" t="str">
        <f t="shared" si="792"/>
        <v>if (curl_fetch_memory('https://www1.nseindia.com/archives/equities/bhavcopy/pr/PR160817.zip')$status_code == 200)</v>
      </c>
      <c r="O2362" t="str">
        <f t="shared" si="793"/>
        <v>if (curl_fetch_memory('https://www1.nseindia.com/archives/equities/bhavcopy/pr/PR160817.zip')$status_code == 200) download.file('https://www1.nseindia.com/archives/equities/bhavcopy/pr/PR160817.zip', 'D:\\My-Shares\\source-bhavcopy-zip\\PR160817.zip')</v>
      </c>
      <c r="P2362" t="str">
        <f t="shared" si="794"/>
        <v>if (file.exists('D:\\My-Shares\\source-bhavcopy-zip\\PR160817.zip')) {zipped_names = grep('\\.zip', unzip('D:\\My-Shares\\source-bhavcopy-zip\\PR160817.zip', list=TRUE)$Name, ignore.case=TRUE, value=TRUE); unzip(zipfile = 'D:\\My-Shares\\source-bhavcopy-zip\\PR160817.zip', exdir = 'D:\\My-Shares\\source-fno-zip', files=zipped_names);rm(zipped_names);}</v>
      </c>
      <c r="Q2362" t="str">
        <f t="shared" si="795"/>
        <v>if (file.exists('D:\\My-Shares\\source-fno-zip\\fo16082017.zip')) {files = unzip('D:\\My-Shares\\source-fno-zip\\fo16082017.zip', list=TRUE)$Name; unzip(zipfile = 'D:\\My-Shares\\source-fno-zip\\fo16082017.zip', exdir = 'D:\\My-Shares\\source-fno-csv', files=files[grepl('^fo[0-9]{8}\\.csv|^op[0-9]{8}\\.csv',files)]);rm(files);}</v>
      </c>
      <c r="R2362" t="str">
        <f t="shared" si="804"/>
        <v>if (file.exists('D:\\My-Shares\\source-fno-csv\\fo16082017.csv')) fo16082017 = data.table (read_csv_chunked('D:\\My-Shares\\source-fno-csv\\fo16082017.csv', DataFrameCallback$new(f), chunk_size = 5))</v>
      </c>
      <c r="S2362" t="str">
        <f t="shared" si="805"/>
        <v>if (file.exists('D:\\My-Shares\\source-fno-csv\\op16082017.csv')) op16082017 = data.table (read_csv_chunked('D:\\My-Shares\\source-fno-csv\\op16082017.csv', DataFrameCallback$new(f), chunk_size = 5))</v>
      </c>
      <c r="T2362" t="str">
        <f t="shared" si="806"/>
        <v>MA160817</v>
      </c>
      <c r="U2362" s="3" t="s">
        <v>24</v>
      </c>
      <c r="V2362" t="str">
        <f t="shared" si="807"/>
        <v>https://www1.nseindia.com/archives/equities/mkt/MA160817.csv</v>
      </c>
      <c r="W2362" t="str">
        <f t="shared" si="808"/>
        <v>MA160817 = fread('https://www1.nseindia.com/archives/equities/mkt/MA160817.csv', sep='!', header = FALSE);</v>
      </c>
      <c r="X2362" t="str">
        <f t="shared" si="809"/>
        <v>MA160817 = MA160817[ str_detect(toupper(V1), ',NIFTY') | str_detect(toupper(V1), ',INDEX,') | str_detect(toupper(V1), ',CNX') ];</v>
      </c>
      <c r="Y2362" t="str">
        <f t="shared" si="810"/>
        <v>MA160817 = MA160817[, c('temp', 'INDEX', 'PREVIOUS_CLOSE', 'OPEN', 'HIGH', 'LOW', 'CLOSE', 'GAIN_LOSS') := tstrsplit(V1, ',', fixed= TRUE),];</v>
      </c>
      <c r="Z2362" t="str">
        <f t="shared" si="811"/>
        <v>MA160817 = MA160817 [ GAIN_LOSS != 'GAIN/LOSS'];</v>
      </c>
      <c r="AA2362" t="str">
        <f t="shared" si="812"/>
        <v>if (curl_fetch_memory('https://www1.nseindia.com/archives/equities/mkt/MA160817.csv')$status_code == 200) {MA160817 = fread('https://www1.nseindia.com/archives/equities/mkt/MA160817.csv', sep='!', header = FALSE); MA160817 = MA160817[ str_detect(toupper(V1), ',NIFTY') | str_detect(toupper(V1), ',INDEX,') | str_detect(toupper(V1), ',CNX') ]; MA160817 = MA160817[, c('temp', 'INDEX', 'PREVIOUS_CLOSE', 'OPEN', 'HIGH', 'LOW', 'CLOSE', 'GAIN_LOSS') := tstrsplit(V1, ',', fixed= TRUE),]; MA160817 = MA160817 [ GAIN_LOSS != 'GAIN/LOSS'];}</v>
      </c>
      <c r="AB2362" t="str">
        <f t="shared" si="813"/>
        <v>indices_dataAug2017</v>
      </c>
      <c r="AC2362" s="3" t="s">
        <v>32</v>
      </c>
      <c r="AD2362" t="s">
        <v>40</v>
      </c>
      <c r="AE2362" t="s">
        <v>44</v>
      </c>
      <c r="AF2362" t="str">
        <f t="shared" si="814"/>
        <v>42963_indices_dataAug2017</v>
      </c>
      <c r="AG2362" t="str">
        <f t="shared" si="815"/>
        <v>indices_dataAug2017.zip</v>
      </c>
      <c r="AH2362" t="str">
        <f>CONCATENATE(AF2362, " &lt;- as.data.table( extract_tables(", AB2362, ")")</f>
        <v>42963_indices_dataAug2017 &lt;- as.data.table( extract_tables(indices_dataAug2017)</v>
      </c>
      <c r="AI2362" t="str">
        <f>CONCATENATE("if (curl_fetch_memory('",AC2362,AG2362, "')$status_code == 200) download.file('", AC2362, AG2362, "', '", AD2362, AF2362, ".zip')")</f>
        <v>if (curl_fetch_memory('https://www1.nseindia.com/content/indices/indices_dataAug2017.zip')$status_code == 200) download.file('https://www1.nseindia.com/content/indices/indices_dataAug2017.zip', 'D:\\My-Shares\\source-index-wgt\\42963_indices_dataAug2017.zip')</v>
      </c>
      <c r="AJ2362" t="str">
        <f t="shared" si="816"/>
        <v>if (file.exists('D:\\My-Shares\\source-index-wgt\\42963_indices_dataAug2017.zip') ) {files = unzip('D:\\My-Shares\\source-index-wgt\\42963_indices_dataAug2017.zip', list=TRUE)$Name; files02=files[grepl('^NIFTY_Bank*|^niftybank*',files)]; unzip(zipfile = 'D:\\My-Shares\\source-index-wgt\\42963_indices_dataAug2017.zip', exdir = 'D:\\My-Shares\\source-index-wgt-bnfpdf', files=files02); file.rename(paste('D:\\My-Shares\\source-index-wgt-bnfpdf\\', files02, sep=''), paste('D:\\My-Shares\\source-index-wgt-bnfpdf\\','42963_',files02, sep='') );pdf_42963 &lt;- as.data.table (extract_tables(paste('D:\\My-Shares\\source-index-wgt-bnfpdf\\','42963_',files02, sep='') ) ); rm(files); rm(files02)}</v>
      </c>
    </row>
    <row r="2363" spans="1:36">
      <c r="A2363" s="1">
        <v>42964</v>
      </c>
      <c r="B2363" s="2">
        <f t="shared" si="796"/>
        <v>17</v>
      </c>
      <c r="C2363" s="2">
        <f t="shared" si="797"/>
        <v>8</v>
      </c>
      <c r="D2363">
        <f t="shared" si="798"/>
        <v>2017</v>
      </c>
      <c r="E2363" t="str">
        <f t="shared" si="799"/>
        <v>17</v>
      </c>
      <c r="F2363" t="str">
        <f t="shared" si="800"/>
        <v>PR170817.zip</v>
      </c>
      <c r="G2363" t="str">
        <f t="shared" si="801"/>
        <v>fo17082017.zip</v>
      </c>
      <c r="H2363" t="str">
        <f t="shared" si="802"/>
        <v>fo17082017</v>
      </c>
      <c r="I2363" t="str">
        <f t="shared" si="803"/>
        <v>op17082017</v>
      </c>
      <c r="J2363" s="3" t="s">
        <v>6</v>
      </c>
      <c r="K2363" t="s">
        <v>13</v>
      </c>
      <c r="L2363" t="s">
        <v>14</v>
      </c>
      <c r="M2363" t="s">
        <v>17</v>
      </c>
      <c r="N2363" t="str">
        <f t="shared" si="792"/>
        <v>if (curl_fetch_memory('https://www1.nseindia.com/archives/equities/bhavcopy/pr/PR170817.zip')$status_code == 200)</v>
      </c>
      <c r="O2363" t="str">
        <f t="shared" si="793"/>
        <v>if (curl_fetch_memory('https://www1.nseindia.com/archives/equities/bhavcopy/pr/PR170817.zip')$status_code == 200) download.file('https://www1.nseindia.com/archives/equities/bhavcopy/pr/PR170817.zip', 'D:\\My-Shares\\source-bhavcopy-zip\\PR170817.zip')</v>
      </c>
      <c r="P2363" t="str">
        <f t="shared" si="794"/>
        <v>if (file.exists('D:\\My-Shares\\source-bhavcopy-zip\\PR170817.zip')) {zipped_names = grep('\\.zip', unzip('D:\\My-Shares\\source-bhavcopy-zip\\PR170817.zip', list=TRUE)$Name, ignore.case=TRUE, value=TRUE); unzip(zipfile = 'D:\\My-Shares\\source-bhavcopy-zip\\PR170817.zip', exdir = 'D:\\My-Shares\\source-fno-zip', files=zipped_names);rm(zipped_names);}</v>
      </c>
      <c r="Q2363" t="str">
        <f t="shared" si="795"/>
        <v>if (file.exists('D:\\My-Shares\\source-fno-zip\\fo17082017.zip')) {files = unzip('D:\\My-Shares\\source-fno-zip\\fo17082017.zip', list=TRUE)$Name; unzip(zipfile = 'D:\\My-Shares\\source-fno-zip\\fo17082017.zip', exdir = 'D:\\My-Shares\\source-fno-csv', files=files[grepl('^fo[0-9]{8}\\.csv|^op[0-9]{8}\\.csv',files)]);rm(files);}</v>
      </c>
      <c r="R2363" t="str">
        <f t="shared" si="804"/>
        <v>if (file.exists('D:\\My-Shares\\source-fno-csv\\fo17082017.csv')) fo17082017 = data.table (read_csv_chunked('D:\\My-Shares\\source-fno-csv\\fo17082017.csv', DataFrameCallback$new(f), chunk_size = 5))</v>
      </c>
      <c r="S2363" t="str">
        <f t="shared" si="805"/>
        <v>if (file.exists('D:\\My-Shares\\source-fno-csv\\op17082017.csv')) op17082017 = data.table (read_csv_chunked('D:\\My-Shares\\source-fno-csv\\op17082017.csv', DataFrameCallback$new(f), chunk_size = 5))</v>
      </c>
      <c r="T2363" t="str">
        <f t="shared" si="806"/>
        <v>MA170817</v>
      </c>
      <c r="U2363" s="3" t="s">
        <v>24</v>
      </c>
      <c r="V2363" t="str">
        <f t="shared" si="807"/>
        <v>https://www1.nseindia.com/archives/equities/mkt/MA170817.csv</v>
      </c>
      <c r="W2363" t="str">
        <f t="shared" si="808"/>
        <v>MA170817 = fread('https://www1.nseindia.com/archives/equities/mkt/MA170817.csv', sep='!', header = FALSE);</v>
      </c>
      <c r="X2363" t="str">
        <f t="shared" si="809"/>
        <v>MA170817 = MA170817[ str_detect(toupper(V1), ',NIFTY') | str_detect(toupper(V1), ',INDEX,') | str_detect(toupper(V1), ',CNX') ];</v>
      </c>
      <c r="Y2363" t="str">
        <f t="shared" si="810"/>
        <v>MA170817 = MA170817[, c('temp', 'INDEX', 'PREVIOUS_CLOSE', 'OPEN', 'HIGH', 'LOW', 'CLOSE', 'GAIN_LOSS') := tstrsplit(V1, ',', fixed= TRUE),];</v>
      </c>
      <c r="Z2363" t="str">
        <f t="shared" si="811"/>
        <v>MA170817 = MA170817 [ GAIN_LOSS != 'GAIN/LOSS'];</v>
      </c>
      <c r="AA2363" t="str">
        <f t="shared" si="812"/>
        <v>if (curl_fetch_memory('https://www1.nseindia.com/archives/equities/mkt/MA170817.csv')$status_code == 200) {MA170817 = fread('https://www1.nseindia.com/archives/equities/mkt/MA170817.csv', sep='!', header = FALSE); MA170817 = MA170817[ str_detect(toupper(V1), ',NIFTY') | str_detect(toupper(V1), ',INDEX,') | str_detect(toupper(V1), ',CNX') ]; MA170817 = MA170817[, c('temp', 'INDEX', 'PREVIOUS_CLOSE', 'OPEN', 'HIGH', 'LOW', 'CLOSE', 'GAIN_LOSS') := tstrsplit(V1, ',', fixed= TRUE),]; MA170817 = MA170817 [ GAIN_LOSS != 'GAIN/LOSS'];}</v>
      </c>
      <c r="AB2363" t="str">
        <f t="shared" si="813"/>
        <v>indices_dataAug2017</v>
      </c>
      <c r="AC2363" s="3" t="s">
        <v>32</v>
      </c>
      <c r="AD2363" t="s">
        <v>40</v>
      </c>
      <c r="AE2363" t="s">
        <v>44</v>
      </c>
      <c r="AF2363" t="str">
        <f t="shared" si="814"/>
        <v>42964_indices_dataAug2017</v>
      </c>
      <c r="AG2363" t="str">
        <f t="shared" si="815"/>
        <v>indices_dataAug2017.zip</v>
      </c>
      <c r="AH2363" t="str">
        <f>CONCATENATE(AF2363, " &lt;- as.data.table( extract_tables(", AB2363, ")")</f>
        <v>42964_indices_dataAug2017 &lt;- as.data.table( extract_tables(indices_dataAug2017)</v>
      </c>
      <c r="AI2363" t="str">
        <f>CONCATENATE("if (curl_fetch_memory('",AC2363,AG2363, "')$status_code == 200) download.file('", AC2363, AG2363, "', '", AD2363, AF2363, ".zip')")</f>
        <v>if (curl_fetch_memory('https://www1.nseindia.com/content/indices/indices_dataAug2017.zip')$status_code == 200) download.file('https://www1.nseindia.com/content/indices/indices_dataAug2017.zip', 'D:\\My-Shares\\source-index-wgt\\42964_indices_dataAug2017.zip')</v>
      </c>
      <c r="AJ2363" t="str">
        <f t="shared" si="816"/>
        <v>if (file.exists('D:\\My-Shares\\source-index-wgt\\42964_indices_dataAug2017.zip') ) {files = unzip('D:\\My-Shares\\source-index-wgt\\42964_indices_dataAug2017.zip', list=TRUE)$Name; files02=files[grepl('^NIFTY_Bank*|^niftybank*',files)]; unzip(zipfile = 'D:\\My-Shares\\source-index-wgt\\42964_indices_dataAug2017.zip', exdir = 'D:\\My-Shares\\source-index-wgt-bnfpdf', files=files02); file.rename(paste('D:\\My-Shares\\source-index-wgt-bnfpdf\\', files02, sep=''), paste('D:\\My-Shares\\source-index-wgt-bnfpdf\\','42964_',files02, sep='') );pdf_42964 &lt;- as.data.table (extract_tables(paste('D:\\My-Shares\\source-index-wgt-bnfpdf\\','42964_',files02, sep='') ) ); rm(files); rm(files02)}</v>
      </c>
    </row>
    <row r="2364" spans="1:36">
      <c r="A2364" s="1">
        <v>42965</v>
      </c>
      <c r="B2364" s="2">
        <f t="shared" si="796"/>
        <v>18</v>
      </c>
      <c r="C2364" s="2">
        <f t="shared" si="797"/>
        <v>8</v>
      </c>
      <c r="D2364">
        <f t="shared" si="798"/>
        <v>2017</v>
      </c>
      <c r="E2364" t="str">
        <f t="shared" si="799"/>
        <v>17</v>
      </c>
      <c r="F2364" t="str">
        <f t="shared" si="800"/>
        <v>PR180817.zip</v>
      </c>
      <c r="G2364" t="str">
        <f t="shared" si="801"/>
        <v>fo18082017.zip</v>
      </c>
      <c r="H2364" t="str">
        <f t="shared" si="802"/>
        <v>fo18082017</v>
      </c>
      <c r="I2364" t="str">
        <f t="shared" si="803"/>
        <v>op18082017</v>
      </c>
      <c r="J2364" s="3" t="s">
        <v>6</v>
      </c>
      <c r="K2364" t="s">
        <v>13</v>
      </c>
      <c r="L2364" t="s">
        <v>14</v>
      </c>
      <c r="M2364" t="s">
        <v>17</v>
      </c>
      <c r="N2364" t="str">
        <f t="shared" si="792"/>
        <v>if (curl_fetch_memory('https://www1.nseindia.com/archives/equities/bhavcopy/pr/PR180817.zip')$status_code == 200)</v>
      </c>
      <c r="O2364" t="str">
        <f t="shared" si="793"/>
        <v>if (curl_fetch_memory('https://www1.nseindia.com/archives/equities/bhavcopy/pr/PR180817.zip')$status_code == 200) download.file('https://www1.nseindia.com/archives/equities/bhavcopy/pr/PR180817.zip', 'D:\\My-Shares\\source-bhavcopy-zip\\PR180817.zip')</v>
      </c>
      <c r="P2364" t="str">
        <f t="shared" si="794"/>
        <v>if (file.exists('D:\\My-Shares\\source-bhavcopy-zip\\PR180817.zip')) {zipped_names = grep('\\.zip', unzip('D:\\My-Shares\\source-bhavcopy-zip\\PR180817.zip', list=TRUE)$Name, ignore.case=TRUE, value=TRUE); unzip(zipfile = 'D:\\My-Shares\\source-bhavcopy-zip\\PR180817.zip', exdir = 'D:\\My-Shares\\source-fno-zip', files=zipped_names);rm(zipped_names);}</v>
      </c>
      <c r="Q2364" t="str">
        <f t="shared" si="795"/>
        <v>if (file.exists('D:\\My-Shares\\source-fno-zip\\fo18082017.zip')) {files = unzip('D:\\My-Shares\\source-fno-zip\\fo18082017.zip', list=TRUE)$Name; unzip(zipfile = 'D:\\My-Shares\\source-fno-zip\\fo18082017.zip', exdir = 'D:\\My-Shares\\source-fno-csv', files=files[grepl('^fo[0-9]{8}\\.csv|^op[0-9]{8}\\.csv',files)]);rm(files);}</v>
      </c>
      <c r="R2364" t="str">
        <f t="shared" si="804"/>
        <v>if (file.exists('D:\\My-Shares\\source-fno-csv\\fo18082017.csv')) fo18082017 = data.table (read_csv_chunked('D:\\My-Shares\\source-fno-csv\\fo18082017.csv', DataFrameCallback$new(f), chunk_size = 5))</v>
      </c>
      <c r="S2364" t="str">
        <f t="shared" si="805"/>
        <v>if (file.exists('D:\\My-Shares\\source-fno-csv\\op18082017.csv')) op18082017 = data.table (read_csv_chunked('D:\\My-Shares\\source-fno-csv\\op18082017.csv', DataFrameCallback$new(f), chunk_size = 5))</v>
      </c>
      <c r="T2364" t="str">
        <f t="shared" si="806"/>
        <v>MA180817</v>
      </c>
      <c r="U2364" s="3" t="s">
        <v>24</v>
      </c>
      <c r="V2364" t="str">
        <f t="shared" si="807"/>
        <v>https://www1.nseindia.com/archives/equities/mkt/MA180817.csv</v>
      </c>
      <c r="W2364" t="str">
        <f t="shared" si="808"/>
        <v>MA180817 = fread('https://www1.nseindia.com/archives/equities/mkt/MA180817.csv', sep='!', header = FALSE);</v>
      </c>
      <c r="X2364" t="str">
        <f t="shared" si="809"/>
        <v>MA180817 = MA180817[ str_detect(toupper(V1), ',NIFTY') | str_detect(toupper(V1), ',INDEX,') | str_detect(toupper(V1), ',CNX') ];</v>
      </c>
      <c r="Y2364" t="str">
        <f t="shared" si="810"/>
        <v>MA180817 = MA180817[, c('temp', 'INDEX', 'PREVIOUS_CLOSE', 'OPEN', 'HIGH', 'LOW', 'CLOSE', 'GAIN_LOSS') := tstrsplit(V1, ',', fixed= TRUE),];</v>
      </c>
      <c r="Z2364" t="str">
        <f t="shared" si="811"/>
        <v>MA180817 = MA180817 [ GAIN_LOSS != 'GAIN/LOSS'];</v>
      </c>
      <c r="AA2364" t="str">
        <f t="shared" si="812"/>
        <v>if (curl_fetch_memory('https://www1.nseindia.com/archives/equities/mkt/MA180817.csv')$status_code == 200) {MA180817 = fread('https://www1.nseindia.com/archives/equities/mkt/MA180817.csv', sep='!', header = FALSE); MA180817 = MA180817[ str_detect(toupper(V1), ',NIFTY') | str_detect(toupper(V1), ',INDEX,') | str_detect(toupper(V1), ',CNX') ]; MA180817 = MA180817[, c('temp', 'INDEX', 'PREVIOUS_CLOSE', 'OPEN', 'HIGH', 'LOW', 'CLOSE', 'GAIN_LOSS') := tstrsplit(V1, ',', fixed= TRUE),]; MA180817 = MA180817 [ GAIN_LOSS != 'GAIN/LOSS'];}</v>
      </c>
      <c r="AB2364" t="str">
        <f t="shared" si="813"/>
        <v>indices_dataAug2017</v>
      </c>
      <c r="AC2364" s="3" t="s">
        <v>32</v>
      </c>
      <c r="AD2364" t="s">
        <v>40</v>
      </c>
      <c r="AE2364" t="s">
        <v>44</v>
      </c>
      <c r="AF2364" t="str">
        <f t="shared" si="814"/>
        <v>42965_indices_dataAug2017</v>
      </c>
      <c r="AG2364" t="str">
        <f t="shared" si="815"/>
        <v>indices_dataAug2017.zip</v>
      </c>
      <c r="AH2364" t="str">
        <f>CONCATENATE(AF2364, " &lt;- as.data.table( extract_tables(", AB2364, ")")</f>
        <v>42965_indices_dataAug2017 &lt;- as.data.table( extract_tables(indices_dataAug2017)</v>
      </c>
      <c r="AI2364" t="str">
        <f>CONCATENATE("if (curl_fetch_memory('",AC2364,AG2364, "')$status_code == 200) download.file('", AC2364, AG2364, "', '", AD2364, AF2364, ".zip')")</f>
        <v>if (curl_fetch_memory('https://www1.nseindia.com/content/indices/indices_dataAug2017.zip')$status_code == 200) download.file('https://www1.nseindia.com/content/indices/indices_dataAug2017.zip', 'D:\\My-Shares\\source-index-wgt\\42965_indices_dataAug2017.zip')</v>
      </c>
      <c r="AJ2364" t="str">
        <f t="shared" si="816"/>
        <v>if (file.exists('D:\\My-Shares\\source-index-wgt\\42965_indices_dataAug2017.zip') ) {files = unzip('D:\\My-Shares\\source-index-wgt\\42965_indices_dataAug2017.zip', list=TRUE)$Name; files02=files[grepl('^NIFTY_Bank*|^niftybank*',files)]; unzip(zipfile = 'D:\\My-Shares\\source-index-wgt\\42965_indices_dataAug2017.zip', exdir = 'D:\\My-Shares\\source-index-wgt-bnfpdf', files=files02); file.rename(paste('D:\\My-Shares\\source-index-wgt-bnfpdf\\', files02, sep=''), paste('D:\\My-Shares\\source-index-wgt-bnfpdf\\','42965_',files02, sep='') );pdf_42965 &lt;- as.data.table (extract_tables(paste('D:\\My-Shares\\source-index-wgt-bnfpdf\\','42965_',files02, sep='') ) ); rm(files); rm(files02)}</v>
      </c>
    </row>
    <row r="2365" spans="1:36">
      <c r="A2365" s="1">
        <v>42966</v>
      </c>
      <c r="B2365" s="2">
        <f t="shared" si="796"/>
        <v>19</v>
      </c>
      <c r="C2365" s="2">
        <f t="shared" si="797"/>
        <v>8</v>
      </c>
      <c r="D2365">
        <f t="shared" si="798"/>
        <v>2017</v>
      </c>
      <c r="E2365" t="str">
        <f t="shared" si="799"/>
        <v>17</v>
      </c>
      <c r="F2365" t="str">
        <f t="shared" si="800"/>
        <v>PR190817.zip</v>
      </c>
      <c r="G2365" t="str">
        <f t="shared" si="801"/>
        <v>fo19082017.zip</v>
      </c>
      <c r="H2365" t="str">
        <f t="shared" si="802"/>
        <v>fo19082017</v>
      </c>
      <c r="I2365" t="str">
        <f t="shared" si="803"/>
        <v>op19082017</v>
      </c>
      <c r="J2365" s="3" t="s">
        <v>6</v>
      </c>
      <c r="K2365" t="s">
        <v>13</v>
      </c>
      <c r="L2365" t="s">
        <v>14</v>
      </c>
      <c r="M2365" t="s">
        <v>17</v>
      </c>
      <c r="N2365" t="str">
        <f t="shared" si="792"/>
        <v>if (curl_fetch_memory('https://www1.nseindia.com/archives/equities/bhavcopy/pr/PR190817.zip')$status_code == 200)</v>
      </c>
      <c r="O2365" t="str">
        <f t="shared" si="793"/>
        <v>if (curl_fetch_memory('https://www1.nseindia.com/archives/equities/bhavcopy/pr/PR190817.zip')$status_code == 200) download.file('https://www1.nseindia.com/archives/equities/bhavcopy/pr/PR190817.zip', 'D:\\My-Shares\\source-bhavcopy-zip\\PR190817.zip')</v>
      </c>
      <c r="P2365" t="str">
        <f t="shared" si="794"/>
        <v>if (file.exists('D:\\My-Shares\\source-bhavcopy-zip\\PR190817.zip')) {zipped_names = grep('\\.zip', unzip('D:\\My-Shares\\source-bhavcopy-zip\\PR190817.zip', list=TRUE)$Name, ignore.case=TRUE, value=TRUE); unzip(zipfile = 'D:\\My-Shares\\source-bhavcopy-zip\\PR190817.zip', exdir = 'D:\\My-Shares\\source-fno-zip', files=zipped_names);rm(zipped_names);}</v>
      </c>
      <c r="Q2365" t="str">
        <f t="shared" si="795"/>
        <v>if (file.exists('D:\\My-Shares\\source-fno-zip\\fo19082017.zip')) {files = unzip('D:\\My-Shares\\source-fno-zip\\fo19082017.zip', list=TRUE)$Name; unzip(zipfile = 'D:\\My-Shares\\source-fno-zip\\fo19082017.zip', exdir = 'D:\\My-Shares\\source-fno-csv', files=files[grepl('^fo[0-9]{8}\\.csv|^op[0-9]{8}\\.csv',files)]);rm(files);}</v>
      </c>
      <c r="R2365" t="str">
        <f t="shared" si="804"/>
        <v>if (file.exists('D:\\My-Shares\\source-fno-csv\\fo19082017.csv')) fo19082017 = data.table (read_csv_chunked('D:\\My-Shares\\source-fno-csv\\fo19082017.csv', DataFrameCallback$new(f), chunk_size = 5))</v>
      </c>
      <c r="S2365" t="str">
        <f t="shared" si="805"/>
        <v>if (file.exists('D:\\My-Shares\\source-fno-csv\\op19082017.csv')) op19082017 = data.table (read_csv_chunked('D:\\My-Shares\\source-fno-csv\\op19082017.csv', DataFrameCallback$new(f), chunk_size = 5))</v>
      </c>
      <c r="T2365" t="str">
        <f t="shared" si="806"/>
        <v>MA190817</v>
      </c>
      <c r="U2365" s="3" t="s">
        <v>24</v>
      </c>
      <c r="V2365" t="str">
        <f t="shared" si="807"/>
        <v>https://www1.nseindia.com/archives/equities/mkt/MA190817.csv</v>
      </c>
      <c r="W2365" t="str">
        <f t="shared" si="808"/>
        <v>MA190817 = fread('https://www1.nseindia.com/archives/equities/mkt/MA190817.csv', sep='!', header = FALSE);</v>
      </c>
      <c r="X2365" t="str">
        <f t="shared" si="809"/>
        <v>MA190817 = MA190817[ str_detect(toupper(V1), ',NIFTY') | str_detect(toupper(V1), ',INDEX,') | str_detect(toupper(V1), ',CNX') ];</v>
      </c>
      <c r="Y2365" t="str">
        <f t="shared" si="810"/>
        <v>MA190817 = MA190817[, c('temp', 'INDEX', 'PREVIOUS_CLOSE', 'OPEN', 'HIGH', 'LOW', 'CLOSE', 'GAIN_LOSS') := tstrsplit(V1, ',', fixed= TRUE),];</v>
      </c>
      <c r="Z2365" t="str">
        <f t="shared" si="811"/>
        <v>MA190817 = MA190817 [ GAIN_LOSS != 'GAIN/LOSS'];</v>
      </c>
      <c r="AA2365" t="str">
        <f t="shared" si="812"/>
        <v>if (curl_fetch_memory('https://www1.nseindia.com/archives/equities/mkt/MA190817.csv')$status_code == 200) {MA190817 = fread('https://www1.nseindia.com/archives/equities/mkt/MA190817.csv', sep='!', header = FALSE); MA190817 = MA190817[ str_detect(toupper(V1), ',NIFTY') | str_detect(toupper(V1), ',INDEX,') | str_detect(toupper(V1), ',CNX') ]; MA190817 = MA190817[, c('temp', 'INDEX', 'PREVIOUS_CLOSE', 'OPEN', 'HIGH', 'LOW', 'CLOSE', 'GAIN_LOSS') := tstrsplit(V1, ',', fixed= TRUE),]; MA190817 = MA190817 [ GAIN_LOSS != 'GAIN/LOSS'];}</v>
      </c>
      <c r="AB2365" t="str">
        <f t="shared" si="813"/>
        <v>indices_dataAug2017</v>
      </c>
      <c r="AC2365" s="3" t="s">
        <v>32</v>
      </c>
      <c r="AD2365" t="s">
        <v>40</v>
      </c>
      <c r="AE2365" t="s">
        <v>44</v>
      </c>
      <c r="AF2365" t="str">
        <f t="shared" si="814"/>
        <v>42966_indices_dataAug2017</v>
      </c>
      <c r="AG2365" t="str">
        <f t="shared" si="815"/>
        <v>indices_dataAug2017.zip</v>
      </c>
      <c r="AH2365" t="str">
        <f>CONCATENATE(AF2365, " &lt;- as.data.table( extract_tables(", AB2365, ")")</f>
        <v>42966_indices_dataAug2017 &lt;- as.data.table( extract_tables(indices_dataAug2017)</v>
      </c>
      <c r="AI2365" t="str">
        <f>CONCATENATE("if (curl_fetch_memory('",AC2365,AG2365, "')$status_code == 200) download.file('", AC2365, AG2365, "', '", AD2365, AF2365, ".zip')")</f>
        <v>if (curl_fetch_memory('https://www1.nseindia.com/content/indices/indices_dataAug2017.zip')$status_code == 200) download.file('https://www1.nseindia.com/content/indices/indices_dataAug2017.zip', 'D:\\My-Shares\\source-index-wgt\\42966_indices_dataAug2017.zip')</v>
      </c>
      <c r="AJ2365" t="str">
        <f t="shared" si="816"/>
        <v>if (file.exists('D:\\My-Shares\\source-index-wgt\\42966_indices_dataAug2017.zip') ) {files = unzip('D:\\My-Shares\\source-index-wgt\\42966_indices_dataAug2017.zip', list=TRUE)$Name; files02=files[grepl('^NIFTY_Bank*|^niftybank*',files)]; unzip(zipfile = 'D:\\My-Shares\\source-index-wgt\\42966_indices_dataAug2017.zip', exdir = 'D:\\My-Shares\\source-index-wgt-bnfpdf', files=files02); file.rename(paste('D:\\My-Shares\\source-index-wgt-bnfpdf\\', files02, sep=''), paste('D:\\My-Shares\\source-index-wgt-bnfpdf\\','42966_',files02, sep='') );pdf_42966 &lt;- as.data.table (extract_tables(paste('D:\\My-Shares\\source-index-wgt-bnfpdf\\','42966_',files02, sep='') ) ); rm(files); rm(files02)}</v>
      </c>
    </row>
    <row r="2366" spans="1:36">
      <c r="A2366" s="1">
        <v>42967</v>
      </c>
      <c r="B2366" s="2">
        <f t="shared" si="796"/>
        <v>20</v>
      </c>
      <c r="C2366" s="2">
        <f t="shared" si="797"/>
        <v>8</v>
      </c>
      <c r="D2366">
        <f t="shared" si="798"/>
        <v>2017</v>
      </c>
      <c r="E2366" t="str">
        <f t="shared" si="799"/>
        <v>17</v>
      </c>
      <c r="F2366" t="str">
        <f t="shared" si="800"/>
        <v>PR200817.zip</v>
      </c>
      <c r="G2366" t="str">
        <f t="shared" si="801"/>
        <v>fo20082017.zip</v>
      </c>
      <c r="H2366" t="str">
        <f t="shared" si="802"/>
        <v>fo20082017</v>
      </c>
      <c r="I2366" t="str">
        <f t="shared" si="803"/>
        <v>op20082017</v>
      </c>
      <c r="J2366" s="3" t="s">
        <v>6</v>
      </c>
      <c r="K2366" t="s">
        <v>13</v>
      </c>
      <c r="L2366" t="s">
        <v>14</v>
      </c>
      <c r="M2366" t="s">
        <v>17</v>
      </c>
      <c r="N2366" t="str">
        <f t="shared" si="792"/>
        <v>if (curl_fetch_memory('https://www1.nseindia.com/archives/equities/bhavcopy/pr/PR200817.zip')$status_code == 200)</v>
      </c>
      <c r="O2366" t="str">
        <f t="shared" si="793"/>
        <v>if (curl_fetch_memory('https://www1.nseindia.com/archives/equities/bhavcopy/pr/PR200817.zip')$status_code == 200) download.file('https://www1.nseindia.com/archives/equities/bhavcopy/pr/PR200817.zip', 'D:\\My-Shares\\source-bhavcopy-zip\\PR200817.zip')</v>
      </c>
      <c r="P2366" t="str">
        <f t="shared" si="794"/>
        <v>if (file.exists('D:\\My-Shares\\source-bhavcopy-zip\\PR200817.zip')) {zipped_names = grep('\\.zip', unzip('D:\\My-Shares\\source-bhavcopy-zip\\PR200817.zip', list=TRUE)$Name, ignore.case=TRUE, value=TRUE); unzip(zipfile = 'D:\\My-Shares\\source-bhavcopy-zip\\PR200817.zip', exdir = 'D:\\My-Shares\\source-fno-zip', files=zipped_names);rm(zipped_names);}</v>
      </c>
      <c r="Q2366" t="str">
        <f t="shared" si="795"/>
        <v>if (file.exists('D:\\My-Shares\\source-fno-zip\\fo20082017.zip')) {files = unzip('D:\\My-Shares\\source-fno-zip\\fo20082017.zip', list=TRUE)$Name; unzip(zipfile = 'D:\\My-Shares\\source-fno-zip\\fo20082017.zip', exdir = 'D:\\My-Shares\\source-fno-csv', files=files[grepl('^fo[0-9]{8}\\.csv|^op[0-9]{8}\\.csv',files)]);rm(files);}</v>
      </c>
      <c r="R2366" t="str">
        <f t="shared" si="804"/>
        <v>if (file.exists('D:\\My-Shares\\source-fno-csv\\fo20082017.csv')) fo20082017 = data.table (read_csv_chunked('D:\\My-Shares\\source-fno-csv\\fo20082017.csv', DataFrameCallback$new(f), chunk_size = 5))</v>
      </c>
      <c r="S2366" t="str">
        <f t="shared" si="805"/>
        <v>if (file.exists('D:\\My-Shares\\source-fno-csv\\op20082017.csv')) op20082017 = data.table (read_csv_chunked('D:\\My-Shares\\source-fno-csv\\op20082017.csv', DataFrameCallback$new(f), chunk_size = 5))</v>
      </c>
      <c r="T2366" t="str">
        <f t="shared" si="806"/>
        <v>MA200817</v>
      </c>
      <c r="U2366" s="3" t="s">
        <v>24</v>
      </c>
      <c r="V2366" t="str">
        <f t="shared" si="807"/>
        <v>https://www1.nseindia.com/archives/equities/mkt/MA200817.csv</v>
      </c>
      <c r="W2366" t="str">
        <f t="shared" si="808"/>
        <v>MA200817 = fread('https://www1.nseindia.com/archives/equities/mkt/MA200817.csv', sep='!', header = FALSE);</v>
      </c>
      <c r="X2366" t="str">
        <f t="shared" si="809"/>
        <v>MA200817 = MA200817[ str_detect(toupper(V1), ',NIFTY') | str_detect(toupper(V1), ',INDEX,') | str_detect(toupper(V1), ',CNX') ];</v>
      </c>
      <c r="Y2366" t="str">
        <f t="shared" si="810"/>
        <v>MA200817 = MA200817[, c('temp', 'INDEX', 'PREVIOUS_CLOSE', 'OPEN', 'HIGH', 'LOW', 'CLOSE', 'GAIN_LOSS') := tstrsplit(V1, ',', fixed= TRUE),];</v>
      </c>
      <c r="Z2366" t="str">
        <f t="shared" si="811"/>
        <v>MA200817 = MA200817 [ GAIN_LOSS != 'GAIN/LOSS'];</v>
      </c>
      <c r="AA2366" t="str">
        <f t="shared" si="812"/>
        <v>if (curl_fetch_memory('https://www1.nseindia.com/archives/equities/mkt/MA200817.csv')$status_code == 200) {MA200817 = fread('https://www1.nseindia.com/archives/equities/mkt/MA200817.csv', sep='!', header = FALSE); MA200817 = MA200817[ str_detect(toupper(V1), ',NIFTY') | str_detect(toupper(V1), ',INDEX,') | str_detect(toupper(V1), ',CNX') ]; MA200817 = MA200817[, c('temp', 'INDEX', 'PREVIOUS_CLOSE', 'OPEN', 'HIGH', 'LOW', 'CLOSE', 'GAIN_LOSS') := tstrsplit(V1, ',', fixed= TRUE),]; MA200817 = MA200817 [ GAIN_LOSS != 'GAIN/LOSS'];}</v>
      </c>
      <c r="AB2366" t="str">
        <f t="shared" si="813"/>
        <v>indices_dataAug2017</v>
      </c>
      <c r="AC2366" s="3" t="s">
        <v>32</v>
      </c>
      <c r="AD2366" t="s">
        <v>40</v>
      </c>
      <c r="AE2366" t="s">
        <v>44</v>
      </c>
      <c r="AF2366" t="str">
        <f t="shared" si="814"/>
        <v>42967_indices_dataAug2017</v>
      </c>
      <c r="AG2366" t="str">
        <f t="shared" si="815"/>
        <v>indices_dataAug2017.zip</v>
      </c>
      <c r="AH2366" t="str">
        <f>CONCATENATE(AF2366, " &lt;- as.data.table( extract_tables(", AB2366, ")")</f>
        <v>42967_indices_dataAug2017 &lt;- as.data.table( extract_tables(indices_dataAug2017)</v>
      </c>
      <c r="AI2366" t="str">
        <f>CONCATENATE("if (curl_fetch_memory('",AC2366,AG2366, "')$status_code == 200) download.file('", AC2366, AG2366, "', '", AD2366, AF2366, ".zip')")</f>
        <v>if (curl_fetch_memory('https://www1.nseindia.com/content/indices/indices_dataAug2017.zip')$status_code == 200) download.file('https://www1.nseindia.com/content/indices/indices_dataAug2017.zip', 'D:\\My-Shares\\source-index-wgt\\42967_indices_dataAug2017.zip')</v>
      </c>
      <c r="AJ2366" t="str">
        <f t="shared" si="816"/>
        <v>if (file.exists('D:\\My-Shares\\source-index-wgt\\42967_indices_dataAug2017.zip') ) {files = unzip('D:\\My-Shares\\source-index-wgt\\42967_indices_dataAug2017.zip', list=TRUE)$Name; files02=files[grepl('^NIFTY_Bank*|^niftybank*',files)]; unzip(zipfile = 'D:\\My-Shares\\source-index-wgt\\42967_indices_dataAug2017.zip', exdir = 'D:\\My-Shares\\source-index-wgt-bnfpdf', files=files02); file.rename(paste('D:\\My-Shares\\source-index-wgt-bnfpdf\\', files02, sep=''), paste('D:\\My-Shares\\source-index-wgt-bnfpdf\\','42967_',files02, sep='') );pdf_42967 &lt;- as.data.table (extract_tables(paste('D:\\My-Shares\\source-index-wgt-bnfpdf\\','42967_',files02, sep='') ) ); rm(files); rm(files02)}</v>
      </c>
    </row>
    <row r="2367" spans="1:36">
      <c r="A2367" s="1">
        <v>42968</v>
      </c>
      <c r="B2367" s="2">
        <f t="shared" si="796"/>
        <v>21</v>
      </c>
      <c r="C2367" s="2">
        <f t="shared" si="797"/>
        <v>8</v>
      </c>
      <c r="D2367">
        <f t="shared" si="798"/>
        <v>2017</v>
      </c>
      <c r="E2367" t="str">
        <f t="shared" si="799"/>
        <v>17</v>
      </c>
      <c r="F2367" t="str">
        <f t="shared" si="800"/>
        <v>PR210817.zip</v>
      </c>
      <c r="G2367" t="str">
        <f t="shared" si="801"/>
        <v>fo21082017.zip</v>
      </c>
      <c r="H2367" t="str">
        <f t="shared" si="802"/>
        <v>fo21082017</v>
      </c>
      <c r="I2367" t="str">
        <f t="shared" si="803"/>
        <v>op21082017</v>
      </c>
      <c r="J2367" s="3" t="s">
        <v>6</v>
      </c>
      <c r="K2367" t="s">
        <v>13</v>
      </c>
      <c r="L2367" t="s">
        <v>14</v>
      </c>
      <c r="M2367" t="s">
        <v>17</v>
      </c>
      <c r="N2367" t="str">
        <f t="shared" si="792"/>
        <v>if (curl_fetch_memory('https://www1.nseindia.com/archives/equities/bhavcopy/pr/PR210817.zip')$status_code == 200)</v>
      </c>
      <c r="O2367" t="str">
        <f t="shared" si="793"/>
        <v>if (curl_fetch_memory('https://www1.nseindia.com/archives/equities/bhavcopy/pr/PR210817.zip')$status_code == 200) download.file('https://www1.nseindia.com/archives/equities/bhavcopy/pr/PR210817.zip', 'D:\\My-Shares\\source-bhavcopy-zip\\PR210817.zip')</v>
      </c>
      <c r="P2367" t="str">
        <f t="shared" si="794"/>
        <v>if (file.exists('D:\\My-Shares\\source-bhavcopy-zip\\PR210817.zip')) {zipped_names = grep('\\.zip', unzip('D:\\My-Shares\\source-bhavcopy-zip\\PR210817.zip', list=TRUE)$Name, ignore.case=TRUE, value=TRUE); unzip(zipfile = 'D:\\My-Shares\\source-bhavcopy-zip\\PR210817.zip', exdir = 'D:\\My-Shares\\source-fno-zip', files=zipped_names);rm(zipped_names);}</v>
      </c>
      <c r="Q2367" t="str">
        <f t="shared" si="795"/>
        <v>if (file.exists('D:\\My-Shares\\source-fno-zip\\fo21082017.zip')) {files = unzip('D:\\My-Shares\\source-fno-zip\\fo21082017.zip', list=TRUE)$Name; unzip(zipfile = 'D:\\My-Shares\\source-fno-zip\\fo21082017.zip', exdir = 'D:\\My-Shares\\source-fno-csv', files=files[grepl('^fo[0-9]{8}\\.csv|^op[0-9]{8}\\.csv',files)]);rm(files);}</v>
      </c>
      <c r="R2367" t="str">
        <f t="shared" si="804"/>
        <v>if (file.exists('D:\\My-Shares\\source-fno-csv\\fo21082017.csv')) fo21082017 = data.table (read_csv_chunked('D:\\My-Shares\\source-fno-csv\\fo21082017.csv', DataFrameCallback$new(f), chunk_size = 5))</v>
      </c>
      <c r="S2367" t="str">
        <f t="shared" si="805"/>
        <v>if (file.exists('D:\\My-Shares\\source-fno-csv\\op21082017.csv')) op21082017 = data.table (read_csv_chunked('D:\\My-Shares\\source-fno-csv\\op21082017.csv', DataFrameCallback$new(f), chunk_size = 5))</v>
      </c>
      <c r="T2367" t="str">
        <f t="shared" si="806"/>
        <v>MA210817</v>
      </c>
      <c r="U2367" s="3" t="s">
        <v>24</v>
      </c>
      <c r="V2367" t="str">
        <f t="shared" si="807"/>
        <v>https://www1.nseindia.com/archives/equities/mkt/MA210817.csv</v>
      </c>
      <c r="W2367" t="str">
        <f t="shared" si="808"/>
        <v>MA210817 = fread('https://www1.nseindia.com/archives/equities/mkt/MA210817.csv', sep='!', header = FALSE);</v>
      </c>
      <c r="X2367" t="str">
        <f t="shared" si="809"/>
        <v>MA210817 = MA210817[ str_detect(toupper(V1), ',NIFTY') | str_detect(toupper(V1), ',INDEX,') | str_detect(toupper(V1), ',CNX') ];</v>
      </c>
      <c r="Y2367" t="str">
        <f t="shared" si="810"/>
        <v>MA210817 = MA210817[, c('temp', 'INDEX', 'PREVIOUS_CLOSE', 'OPEN', 'HIGH', 'LOW', 'CLOSE', 'GAIN_LOSS') := tstrsplit(V1, ',', fixed= TRUE),];</v>
      </c>
      <c r="Z2367" t="str">
        <f t="shared" si="811"/>
        <v>MA210817 = MA210817 [ GAIN_LOSS != 'GAIN/LOSS'];</v>
      </c>
      <c r="AA2367" t="str">
        <f t="shared" si="812"/>
        <v>if (curl_fetch_memory('https://www1.nseindia.com/archives/equities/mkt/MA210817.csv')$status_code == 200) {MA210817 = fread('https://www1.nseindia.com/archives/equities/mkt/MA210817.csv', sep='!', header = FALSE); MA210817 = MA210817[ str_detect(toupper(V1), ',NIFTY') | str_detect(toupper(V1), ',INDEX,') | str_detect(toupper(V1), ',CNX') ]; MA210817 = MA210817[, c('temp', 'INDEX', 'PREVIOUS_CLOSE', 'OPEN', 'HIGH', 'LOW', 'CLOSE', 'GAIN_LOSS') := tstrsplit(V1, ',', fixed= TRUE),]; MA210817 = MA210817 [ GAIN_LOSS != 'GAIN/LOSS'];}</v>
      </c>
      <c r="AB2367" t="str">
        <f t="shared" si="813"/>
        <v>indices_dataAug2017</v>
      </c>
      <c r="AC2367" s="3" t="s">
        <v>32</v>
      </c>
      <c r="AD2367" t="s">
        <v>40</v>
      </c>
      <c r="AE2367" t="s">
        <v>44</v>
      </c>
      <c r="AF2367" t="str">
        <f t="shared" si="814"/>
        <v>42968_indices_dataAug2017</v>
      </c>
      <c r="AG2367" t="str">
        <f t="shared" si="815"/>
        <v>indices_dataAug2017.zip</v>
      </c>
      <c r="AH2367" t="str">
        <f>CONCATENATE(AF2367, " &lt;- as.data.table( extract_tables(", AB2367, ")")</f>
        <v>42968_indices_dataAug2017 &lt;- as.data.table( extract_tables(indices_dataAug2017)</v>
      </c>
      <c r="AI2367" t="str">
        <f>CONCATENATE("if (curl_fetch_memory('",AC2367,AG2367, "')$status_code == 200) download.file('", AC2367, AG2367, "', '", AD2367, AF2367, ".zip')")</f>
        <v>if (curl_fetch_memory('https://www1.nseindia.com/content/indices/indices_dataAug2017.zip')$status_code == 200) download.file('https://www1.nseindia.com/content/indices/indices_dataAug2017.zip', 'D:\\My-Shares\\source-index-wgt\\42968_indices_dataAug2017.zip')</v>
      </c>
      <c r="AJ2367" t="str">
        <f t="shared" si="816"/>
        <v>if (file.exists('D:\\My-Shares\\source-index-wgt\\42968_indices_dataAug2017.zip') ) {files = unzip('D:\\My-Shares\\source-index-wgt\\42968_indices_dataAug2017.zip', list=TRUE)$Name; files02=files[grepl('^NIFTY_Bank*|^niftybank*',files)]; unzip(zipfile = 'D:\\My-Shares\\source-index-wgt\\42968_indices_dataAug2017.zip', exdir = 'D:\\My-Shares\\source-index-wgt-bnfpdf', files=files02); file.rename(paste('D:\\My-Shares\\source-index-wgt-bnfpdf\\', files02, sep=''), paste('D:\\My-Shares\\source-index-wgt-bnfpdf\\','42968_',files02, sep='') );pdf_42968 &lt;- as.data.table (extract_tables(paste('D:\\My-Shares\\source-index-wgt-bnfpdf\\','42968_',files02, sep='') ) ); rm(files); rm(files02)}</v>
      </c>
    </row>
    <row r="2368" spans="1:36">
      <c r="A2368" s="1">
        <v>42969</v>
      </c>
      <c r="B2368" s="2">
        <f t="shared" si="796"/>
        <v>22</v>
      </c>
      <c r="C2368" s="2">
        <f t="shared" si="797"/>
        <v>8</v>
      </c>
      <c r="D2368">
        <f t="shared" si="798"/>
        <v>2017</v>
      </c>
      <c r="E2368" t="str">
        <f t="shared" si="799"/>
        <v>17</v>
      </c>
      <c r="F2368" t="str">
        <f t="shared" si="800"/>
        <v>PR220817.zip</v>
      </c>
      <c r="G2368" t="str">
        <f t="shared" si="801"/>
        <v>fo22082017.zip</v>
      </c>
      <c r="H2368" t="str">
        <f t="shared" si="802"/>
        <v>fo22082017</v>
      </c>
      <c r="I2368" t="str">
        <f t="shared" si="803"/>
        <v>op22082017</v>
      </c>
      <c r="J2368" s="3" t="s">
        <v>6</v>
      </c>
      <c r="K2368" t="s">
        <v>13</v>
      </c>
      <c r="L2368" t="s">
        <v>14</v>
      </c>
      <c r="M2368" t="s">
        <v>17</v>
      </c>
      <c r="N2368" t="str">
        <f t="shared" si="792"/>
        <v>if (curl_fetch_memory('https://www1.nseindia.com/archives/equities/bhavcopy/pr/PR220817.zip')$status_code == 200)</v>
      </c>
      <c r="O2368" t="str">
        <f t="shared" si="793"/>
        <v>if (curl_fetch_memory('https://www1.nseindia.com/archives/equities/bhavcopy/pr/PR220817.zip')$status_code == 200) download.file('https://www1.nseindia.com/archives/equities/bhavcopy/pr/PR220817.zip', 'D:\\My-Shares\\source-bhavcopy-zip\\PR220817.zip')</v>
      </c>
      <c r="P2368" t="str">
        <f t="shared" si="794"/>
        <v>if (file.exists('D:\\My-Shares\\source-bhavcopy-zip\\PR220817.zip')) {zipped_names = grep('\\.zip', unzip('D:\\My-Shares\\source-bhavcopy-zip\\PR220817.zip', list=TRUE)$Name, ignore.case=TRUE, value=TRUE); unzip(zipfile = 'D:\\My-Shares\\source-bhavcopy-zip\\PR220817.zip', exdir = 'D:\\My-Shares\\source-fno-zip', files=zipped_names);rm(zipped_names);}</v>
      </c>
      <c r="Q2368" t="str">
        <f t="shared" si="795"/>
        <v>if (file.exists('D:\\My-Shares\\source-fno-zip\\fo22082017.zip')) {files = unzip('D:\\My-Shares\\source-fno-zip\\fo22082017.zip', list=TRUE)$Name; unzip(zipfile = 'D:\\My-Shares\\source-fno-zip\\fo22082017.zip', exdir = 'D:\\My-Shares\\source-fno-csv', files=files[grepl('^fo[0-9]{8}\\.csv|^op[0-9]{8}\\.csv',files)]);rm(files);}</v>
      </c>
      <c r="R2368" t="str">
        <f t="shared" si="804"/>
        <v>if (file.exists('D:\\My-Shares\\source-fno-csv\\fo22082017.csv')) fo22082017 = data.table (read_csv_chunked('D:\\My-Shares\\source-fno-csv\\fo22082017.csv', DataFrameCallback$new(f), chunk_size = 5))</v>
      </c>
      <c r="S2368" t="str">
        <f t="shared" si="805"/>
        <v>if (file.exists('D:\\My-Shares\\source-fno-csv\\op22082017.csv')) op22082017 = data.table (read_csv_chunked('D:\\My-Shares\\source-fno-csv\\op22082017.csv', DataFrameCallback$new(f), chunk_size = 5))</v>
      </c>
      <c r="T2368" t="str">
        <f t="shared" si="806"/>
        <v>MA220817</v>
      </c>
      <c r="U2368" s="3" t="s">
        <v>24</v>
      </c>
      <c r="V2368" t="str">
        <f t="shared" si="807"/>
        <v>https://www1.nseindia.com/archives/equities/mkt/MA220817.csv</v>
      </c>
      <c r="W2368" t="str">
        <f t="shared" si="808"/>
        <v>MA220817 = fread('https://www1.nseindia.com/archives/equities/mkt/MA220817.csv', sep='!', header = FALSE);</v>
      </c>
      <c r="X2368" t="str">
        <f t="shared" si="809"/>
        <v>MA220817 = MA220817[ str_detect(toupper(V1), ',NIFTY') | str_detect(toupper(V1), ',INDEX,') | str_detect(toupper(V1), ',CNX') ];</v>
      </c>
      <c r="Y2368" t="str">
        <f t="shared" si="810"/>
        <v>MA220817 = MA220817[, c('temp', 'INDEX', 'PREVIOUS_CLOSE', 'OPEN', 'HIGH', 'LOW', 'CLOSE', 'GAIN_LOSS') := tstrsplit(V1, ',', fixed= TRUE),];</v>
      </c>
      <c r="Z2368" t="str">
        <f t="shared" si="811"/>
        <v>MA220817 = MA220817 [ GAIN_LOSS != 'GAIN/LOSS'];</v>
      </c>
      <c r="AA2368" t="str">
        <f t="shared" si="812"/>
        <v>if (curl_fetch_memory('https://www1.nseindia.com/archives/equities/mkt/MA220817.csv')$status_code == 200) {MA220817 = fread('https://www1.nseindia.com/archives/equities/mkt/MA220817.csv', sep='!', header = FALSE); MA220817 = MA220817[ str_detect(toupper(V1), ',NIFTY') | str_detect(toupper(V1), ',INDEX,') | str_detect(toupper(V1), ',CNX') ]; MA220817 = MA220817[, c('temp', 'INDEX', 'PREVIOUS_CLOSE', 'OPEN', 'HIGH', 'LOW', 'CLOSE', 'GAIN_LOSS') := tstrsplit(V1, ',', fixed= TRUE),]; MA220817 = MA220817 [ GAIN_LOSS != 'GAIN/LOSS'];}</v>
      </c>
      <c r="AB2368" t="str">
        <f t="shared" si="813"/>
        <v>indices_dataAug2017</v>
      </c>
      <c r="AC2368" s="3" t="s">
        <v>32</v>
      </c>
      <c r="AD2368" t="s">
        <v>40</v>
      </c>
      <c r="AE2368" t="s">
        <v>44</v>
      </c>
      <c r="AF2368" t="str">
        <f t="shared" si="814"/>
        <v>42969_indices_dataAug2017</v>
      </c>
      <c r="AG2368" t="str">
        <f t="shared" si="815"/>
        <v>indices_dataAug2017.zip</v>
      </c>
      <c r="AH2368" t="str">
        <f>CONCATENATE(AF2368, " &lt;- as.data.table( extract_tables(", AB2368, ")")</f>
        <v>42969_indices_dataAug2017 &lt;- as.data.table( extract_tables(indices_dataAug2017)</v>
      </c>
      <c r="AI2368" t="str">
        <f>CONCATENATE("if (curl_fetch_memory('",AC2368,AG2368, "')$status_code == 200) download.file('", AC2368, AG2368, "', '", AD2368, AF2368, ".zip')")</f>
        <v>if (curl_fetch_memory('https://www1.nseindia.com/content/indices/indices_dataAug2017.zip')$status_code == 200) download.file('https://www1.nseindia.com/content/indices/indices_dataAug2017.zip', 'D:\\My-Shares\\source-index-wgt\\42969_indices_dataAug2017.zip')</v>
      </c>
      <c r="AJ2368" t="str">
        <f t="shared" si="816"/>
        <v>if (file.exists('D:\\My-Shares\\source-index-wgt\\42969_indices_dataAug2017.zip') ) {files = unzip('D:\\My-Shares\\source-index-wgt\\42969_indices_dataAug2017.zip', list=TRUE)$Name; files02=files[grepl('^NIFTY_Bank*|^niftybank*',files)]; unzip(zipfile = 'D:\\My-Shares\\source-index-wgt\\42969_indices_dataAug2017.zip', exdir = 'D:\\My-Shares\\source-index-wgt-bnfpdf', files=files02); file.rename(paste('D:\\My-Shares\\source-index-wgt-bnfpdf\\', files02, sep=''), paste('D:\\My-Shares\\source-index-wgt-bnfpdf\\','42969_',files02, sep='') );pdf_42969 &lt;- as.data.table (extract_tables(paste('D:\\My-Shares\\source-index-wgt-bnfpdf\\','42969_',files02, sep='') ) ); rm(files); rm(files02)}</v>
      </c>
    </row>
    <row r="2369" spans="1:36">
      <c r="A2369" s="1">
        <v>42970</v>
      </c>
      <c r="B2369" s="2">
        <f t="shared" si="796"/>
        <v>23</v>
      </c>
      <c r="C2369" s="2">
        <f t="shared" si="797"/>
        <v>8</v>
      </c>
      <c r="D2369">
        <f t="shared" si="798"/>
        <v>2017</v>
      </c>
      <c r="E2369" t="str">
        <f t="shared" si="799"/>
        <v>17</v>
      </c>
      <c r="F2369" t="str">
        <f t="shared" si="800"/>
        <v>PR230817.zip</v>
      </c>
      <c r="G2369" t="str">
        <f t="shared" si="801"/>
        <v>fo23082017.zip</v>
      </c>
      <c r="H2369" t="str">
        <f t="shared" si="802"/>
        <v>fo23082017</v>
      </c>
      <c r="I2369" t="str">
        <f t="shared" si="803"/>
        <v>op23082017</v>
      </c>
      <c r="J2369" s="3" t="s">
        <v>6</v>
      </c>
      <c r="K2369" t="s">
        <v>13</v>
      </c>
      <c r="L2369" t="s">
        <v>14</v>
      </c>
      <c r="M2369" t="s">
        <v>17</v>
      </c>
      <c r="N2369" t="str">
        <f t="shared" si="792"/>
        <v>if (curl_fetch_memory('https://www1.nseindia.com/archives/equities/bhavcopy/pr/PR230817.zip')$status_code == 200)</v>
      </c>
      <c r="O2369" t="str">
        <f t="shared" si="793"/>
        <v>if (curl_fetch_memory('https://www1.nseindia.com/archives/equities/bhavcopy/pr/PR230817.zip')$status_code == 200) download.file('https://www1.nseindia.com/archives/equities/bhavcopy/pr/PR230817.zip', 'D:\\My-Shares\\source-bhavcopy-zip\\PR230817.zip')</v>
      </c>
      <c r="P2369" t="str">
        <f t="shared" si="794"/>
        <v>if (file.exists('D:\\My-Shares\\source-bhavcopy-zip\\PR230817.zip')) {zipped_names = grep('\\.zip', unzip('D:\\My-Shares\\source-bhavcopy-zip\\PR230817.zip', list=TRUE)$Name, ignore.case=TRUE, value=TRUE); unzip(zipfile = 'D:\\My-Shares\\source-bhavcopy-zip\\PR230817.zip', exdir = 'D:\\My-Shares\\source-fno-zip', files=zipped_names);rm(zipped_names);}</v>
      </c>
      <c r="Q2369" t="str">
        <f t="shared" si="795"/>
        <v>if (file.exists('D:\\My-Shares\\source-fno-zip\\fo23082017.zip')) {files = unzip('D:\\My-Shares\\source-fno-zip\\fo23082017.zip', list=TRUE)$Name; unzip(zipfile = 'D:\\My-Shares\\source-fno-zip\\fo23082017.zip', exdir = 'D:\\My-Shares\\source-fno-csv', files=files[grepl('^fo[0-9]{8}\\.csv|^op[0-9]{8}\\.csv',files)]);rm(files);}</v>
      </c>
      <c r="R2369" t="str">
        <f t="shared" si="804"/>
        <v>if (file.exists('D:\\My-Shares\\source-fno-csv\\fo23082017.csv')) fo23082017 = data.table (read_csv_chunked('D:\\My-Shares\\source-fno-csv\\fo23082017.csv', DataFrameCallback$new(f), chunk_size = 5))</v>
      </c>
      <c r="S2369" t="str">
        <f t="shared" si="805"/>
        <v>if (file.exists('D:\\My-Shares\\source-fno-csv\\op23082017.csv')) op23082017 = data.table (read_csv_chunked('D:\\My-Shares\\source-fno-csv\\op23082017.csv', DataFrameCallback$new(f), chunk_size = 5))</v>
      </c>
      <c r="T2369" t="str">
        <f t="shared" si="806"/>
        <v>MA230817</v>
      </c>
      <c r="U2369" s="3" t="s">
        <v>24</v>
      </c>
      <c r="V2369" t="str">
        <f t="shared" si="807"/>
        <v>https://www1.nseindia.com/archives/equities/mkt/MA230817.csv</v>
      </c>
      <c r="W2369" t="str">
        <f t="shared" si="808"/>
        <v>MA230817 = fread('https://www1.nseindia.com/archives/equities/mkt/MA230817.csv', sep='!', header = FALSE);</v>
      </c>
      <c r="X2369" t="str">
        <f t="shared" si="809"/>
        <v>MA230817 = MA230817[ str_detect(toupper(V1), ',NIFTY') | str_detect(toupper(V1), ',INDEX,') | str_detect(toupper(V1), ',CNX') ];</v>
      </c>
      <c r="Y2369" t="str">
        <f t="shared" si="810"/>
        <v>MA230817 = MA230817[, c('temp', 'INDEX', 'PREVIOUS_CLOSE', 'OPEN', 'HIGH', 'LOW', 'CLOSE', 'GAIN_LOSS') := tstrsplit(V1, ',', fixed= TRUE),];</v>
      </c>
      <c r="Z2369" t="str">
        <f t="shared" si="811"/>
        <v>MA230817 = MA230817 [ GAIN_LOSS != 'GAIN/LOSS'];</v>
      </c>
      <c r="AA2369" t="str">
        <f t="shared" si="812"/>
        <v>if (curl_fetch_memory('https://www1.nseindia.com/archives/equities/mkt/MA230817.csv')$status_code == 200) {MA230817 = fread('https://www1.nseindia.com/archives/equities/mkt/MA230817.csv', sep='!', header = FALSE); MA230817 = MA230817[ str_detect(toupper(V1), ',NIFTY') | str_detect(toupper(V1), ',INDEX,') | str_detect(toupper(V1), ',CNX') ]; MA230817 = MA230817[, c('temp', 'INDEX', 'PREVIOUS_CLOSE', 'OPEN', 'HIGH', 'LOW', 'CLOSE', 'GAIN_LOSS') := tstrsplit(V1, ',', fixed= TRUE),]; MA230817 = MA230817 [ GAIN_LOSS != 'GAIN/LOSS'];}</v>
      </c>
      <c r="AB2369" t="str">
        <f t="shared" si="813"/>
        <v>indices_dataAug2017</v>
      </c>
      <c r="AC2369" s="3" t="s">
        <v>32</v>
      </c>
      <c r="AD2369" t="s">
        <v>40</v>
      </c>
      <c r="AE2369" t="s">
        <v>44</v>
      </c>
      <c r="AF2369" t="str">
        <f t="shared" si="814"/>
        <v>42970_indices_dataAug2017</v>
      </c>
      <c r="AG2369" t="str">
        <f t="shared" si="815"/>
        <v>indices_dataAug2017.zip</v>
      </c>
      <c r="AH2369" t="str">
        <f>CONCATENATE(AF2369, " &lt;- as.data.table( extract_tables(", AB2369, ")")</f>
        <v>42970_indices_dataAug2017 &lt;- as.data.table( extract_tables(indices_dataAug2017)</v>
      </c>
      <c r="AI2369" t="str">
        <f>CONCATENATE("if (curl_fetch_memory('",AC2369,AG2369, "')$status_code == 200) download.file('", AC2369, AG2369, "', '", AD2369, AF2369, ".zip')")</f>
        <v>if (curl_fetch_memory('https://www1.nseindia.com/content/indices/indices_dataAug2017.zip')$status_code == 200) download.file('https://www1.nseindia.com/content/indices/indices_dataAug2017.zip', 'D:\\My-Shares\\source-index-wgt\\42970_indices_dataAug2017.zip')</v>
      </c>
      <c r="AJ2369" t="str">
        <f t="shared" si="816"/>
        <v>if (file.exists('D:\\My-Shares\\source-index-wgt\\42970_indices_dataAug2017.zip') ) {files = unzip('D:\\My-Shares\\source-index-wgt\\42970_indices_dataAug2017.zip', list=TRUE)$Name; files02=files[grepl('^NIFTY_Bank*|^niftybank*',files)]; unzip(zipfile = 'D:\\My-Shares\\source-index-wgt\\42970_indices_dataAug2017.zip', exdir = 'D:\\My-Shares\\source-index-wgt-bnfpdf', files=files02); file.rename(paste('D:\\My-Shares\\source-index-wgt-bnfpdf\\', files02, sep=''), paste('D:\\My-Shares\\source-index-wgt-bnfpdf\\','42970_',files02, sep='') );pdf_42970 &lt;- as.data.table (extract_tables(paste('D:\\My-Shares\\source-index-wgt-bnfpdf\\','42970_',files02, sep='') ) ); rm(files); rm(files02)}</v>
      </c>
    </row>
    <row r="2370" spans="1:36">
      <c r="A2370" s="1">
        <v>42971</v>
      </c>
      <c r="B2370" s="2">
        <f t="shared" si="796"/>
        <v>24</v>
      </c>
      <c r="C2370" s="2">
        <f t="shared" si="797"/>
        <v>8</v>
      </c>
      <c r="D2370">
        <f t="shared" si="798"/>
        <v>2017</v>
      </c>
      <c r="E2370" t="str">
        <f t="shared" si="799"/>
        <v>17</v>
      </c>
      <c r="F2370" t="str">
        <f t="shared" si="800"/>
        <v>PR240817.zip</v>
      </c>
      <c r="G2370" t="str">
        <f t="shared" si="801"/>
        <v>fo24082017.zip</v>
      </c>
      <c r="H2370" t="str">
        <f t="shared" si="802"/>
        <v>fo24082017</v>
      </c>
      <c r="I2370" t="str">
        <f t="shared" si="803"/>
        <v>op24082017</v>
      </c>
      <c r="J2370" s="3" t="s">
        <v>6</v>
      </c>
      <c r="K2370" t="s">
        <v>13</v>
      </c>
      <c r="L2370" t="s">
        <v>14</v>
      </c>
      <c r="M2370" t="s">
        <v>17</v>
      </c>
      <c r="N2370" t="str">
        <f t="shared" ref="N2370:N2433" si="817">CONCATENATE("if (curl_fetch_memory('", J2370, F2370, "')$status_code == 200)")</f>
        <v>if (curl_fetch_memory('https://www1.nseindia.com/archives/equities/bhavcopy/pr/PR240817.zip')$status_code == 200)</v>
      </c>
      <c r="O2370" t="str">
        <f t="shared" ref="O2370:O2433" si="818">CONCATENATE(N2370, " download.file('", J2370, F2370, "', '", K2370, F2370, "')")</f>
        <v>if (curl_fetch_memory('https://www1.nseindia.com/archives/equities/bhavcopy/pr/PR240817.zip')$status_code == 200) download.file('https://www1.nseindia.com/archives/equities/bhavcopy/pr/PR240817.zip', 'D:\\My-Shares\\source-bhavcopy-zip\\PR240817.zip')</v>
      </c>
      <c r="P2370" t="str">
        <f t="shared" ref="P2370:P2433" si="819">CONCATENATE("if (file.exists('", K2370,F2370, "')) {zipped_names = grep('\\.zip', unzip('", K2370, F2370,  "', list=TRUE)$Name, ignore.case=TRUE, value=TRUE); unzip(zipfile = '", K2370, F2370, "', exdir = '", L2370, "', files=zipped_names);rm(zipped_names);}")</f>
        <v>if (file.exists('D:\\My-Shares\\source-bhavcopy-zip\\PR240817.zip')) {zipped_names = grep('\\.zip', unzip('D:\\My-Shares\\source-bhavcopy-zip\\PR240817.zip', list=TRUE)$Name, ignore.case=TRUE, value=TRUE); unzip(zipfile = 'D:\\My-Shares\\source-bhavcopy-zip\\PR240817.zip', exdir = 'D:\\My-Shares\\source-fno-zip', files=zipped_names);rm(zipped_names);}</v>
      </c>
      <c r="Q2370" t="str">
        <f t="shared" ref="Q2370:Q2433" si="820">CONCATENATE("if (file.exists('", L2370, "\\", G2370, "')) {files = unzip('", L2370, "\\", G2370,  "', list=TRUE)$Name; unzip(zipfile = '", L2370, "\\", G2370, "', exdir = '", M2370, "', files=files[grepl('^fo[0-9]{8}\\.csv|^op[0-9]{8}\\.csv',files)]);rm(files);}")</f>
        <v>if (file.exists('D:\\My-Shares\\source-fno-zip\\fo24082017.zip')) {files = unzip('D:\\My-Shares\\source-fno-zip\\fo24082017.zip', list=TRUE)$Name; unzip(zipfile = 'D:\\My-Shares\\source-fno-zip\\fo24082017.zip', exdir = 'D:\\My-Shares\\source-fno-csv', files=files[grepl('^fo[0-9]{8}\\.csv|^op[0-9]{8}\\.csv',files)]);rm(files);}</v>
      </c>
      <c r="R2370" t="str">
        <f t="shared" si="804"/>
        <v>if (file.exists('D:\\My-Shares\\source-fno-csv\\fo24082017.csv')) fo24082017 = data.table (read_csv_chunked('D:\\My-Shares\\source-fno-csv\\fo24082017.csv', DataFrameCallback$new(f), chunk_size = 5))</v>
      </c>
      <c r="S2370" t="str">
        <f t="shared" si="805"/>
        <v>if (file.exists('D:\\My-Shares\\source-fno-csv\\op24082017.csv')) op24082017 = data.table (read_csv_chunked('D:\\My-Shares\\source-fno-csv\\op24082017.csv', DataFrameCallback$new(f), chunk_size = 5))</v>
      </c>
      <c r="T2370" t="str">
        <f t="shared" si="806"/>
        <v>MA240817</v>
      </c>
      <c r="U2370" s="3" t="s">
        <v>24</v>
      </c>
      <c r="V2370" t="str">
        <f t="shared" si="807"/>
        <v>https://www1.nseindia.com/archives/equities/mkt/MA240817.csv</v>
      </c>
      <c r="W2370" t="str">
        <f t="shared" si="808"/>
        <v>MA240817 = fread('https://www1.nseindia.com/archives/equities/mkt/MA240817.csv', sep='!', header = FALSE);</v>
      </c>
      <c r="X2370" t="str">
        <f t="shared" si="809"/>
        <v>MA240817 = MA240817[ str_detect(toupper(V1), ',NIFTY') | str_detect(toupper(V1), ',INDEX,') | str_detect(toupper(V1), ',CNX') ];</v>
      </c>
      <c r="Y2370" t="str">
        <f t="shared" si="810"/>
        <v>MA240817 = MA240817[, c('temp', 'INDEX', 'PREVIOUS_CLOSE', 'OPEN', 'HIGH', 'LOW', 'CLOSE', 'GAIN_LOSS') := tstrsplit(V1, ',', fixed= TRUE),];</v>
      </c>
      <c r="Z2370" t="str">
        <f t="shared" si="811"/>
        <v>MA240817 = MA240817 [ GAIN_LOSS != 'GAIN/LOSS'];</v>
      </c>
      <c r="AA2370" t="str">
        <f t="shared" si="812"/>
        <v>if (curl_fetch_memory('https://www1.nseindia.com/archives/equities/mkt/MA240817.csv')$status_code == 200) {MA240817 = fread('https://www1.nseindia.com/archives/equities/mkt/MA240817.csv', sep='!', header = FALSE); MA240817 = MA240817[ str_detect(toupper(V1), ',NIFTY') | str_detect(toupper(V1), ',INDEX,') | str_detect(toupper(V1), ',CNX') ]; MA240817 = MA240817[, c('temp', 'INDEX', 'PREVIOUS_CLOSE', 'OPEN', 'HIGH', 'LOW', 'CLOSE', 'GAIN_LOSS') := tstrsplit(V1, ',', fixed= TRUE),]; MA240817 = MA240817 [ GAIN_LOSS != 'GAIN/LOSS'];}</v>
      </c>
      <c r="AB2370" t="str">
        <f t="shared" si="813"/>
        <v>indices_dataAug2017</v>
      </c>
      <c r="AC2370" s="3" t="s">
        <v>32</v>
      </c>
      <c r="AD2370" t="s">
        <v>40</v>
      </c>
      <c r="AE2370" t="s">
        <v>44</v>
      </c>
      <c r="AF2370" t="str">
        <f t="shared" si="814"/>
        <v>42971_indices_dataAug2017</v>
      </c>
      <c r="AG2370" t="str">
        <f t="shared" si="815"/>
        <v>indices_dataAug2017.zip</v>
      </c>
      <c r="AH2370" t="str">
        <f>CONCATENATE(AF2370, " &lt;- as.data.table( extract_tables(", AB2370, ")")</f>
        <v>42971_indices_dataAug2017 &lt;- as.data.table( extract_tables(indices_dataAug2017)</v>
      </c>
      <c r="AI2370" t="str">
        <f>CONCATENATE("if (curl_fetch_memory('",AC2370,AG2370, "')$status_code == 200) download.file('", AC2370, AG2370, "', '", AD2370, AF2370, ".zip')")</f>
        <v>if (curl_fetch_memory('https://www1.nseindia.com/content/indices/indices_dataAug2017.zip')$status_code == 200) download.file('https://www1.nseindia.com/content/indices/indices_dataAug2017.zip', 'D:\\My-Shares\\source-index-wgt\\42971_indices_dataAug2017.zip')</v>
      </c>
      <c r="AJ2370" t="str">
        <f t="shared" si="816"/>
        <v>if (file.exists('D:\\My-Shares\\source-index-wgt\\42971_indices_dataAug2017.zip') ) {files = unzip('D:\\My-Shares\\source-index-wgt\\42971_indices_dataAug2017.zip', list=TRUE)$Name; files02=files[grepl('^NIFTY_Bank*|^niftybank*',files)]; unzip(zipfile = 'D:\\My-Shares\\source-index-wgt\\42971_indices_dataAug2017.zip', exdir = 'D:\\My-Shares\\source-index-wgt-bnfpdf', files=files02); file.rename(paste('D:\\My-Shares\\source-index-wgt-bnfpdf\\', files02, sep=''), paste('D:\\My-Shares\\source-index-wgt-bnfpdf\\','42971_',files02, sep='') );pdf_42971 &lt;- as.data.table (extract_tables(paste('D:\\My-Shares\\source-index-wgt-bnfpdf\\','42971_',files02, sep='') ) ); rm(files); rm(files02)}</v>
      </c>
    </row>
    <row r="2371" spans="1:36">
      <c r="A2371" s="1">
        <v>42972</v>
      </c>
      <c r="B2371" s="2">
        <f t="shared" ref="B2371:B2434" si="821">DAY(A2371)</f>
        <v>25</v>
      </c>
      <c r="C2371" s="2">
        <f t="shared" ref="C2371:C2434" si="822">MONTH(A2371)</f>
        <v>8</v>
      </c>
      <c r="D2371">
        <f t="shared" ref="D2371:D2434" si="823">YEAR(A2371)</f>
        <v>2017</v>
      </c>
      <c r="E2371" t="str">
        <f t="shared" ref="E2371:E2434" si="824">TEXT(A2371,"yy")</f>
        <v>17</v>
      </c>
      <c r="F2371" t="str">
        <f t="shared" ref="F2371:F2434" si="825">CONCATENATE("PR", TEXT(B2371, "00"), TEXT(C2371, "00"),E2371, ".zip")</f>
        <v>PR250817.zip</v>
      </c>
      <c r="G2371" t="str">
        <f t="shared" ref="G2371:G2434" si="826">CONCATENATE("fo", TEXT(B2371, "00"), TEXT(C2371, "00"),D2371, ".zip")</f>
        <v>fo25082017.zip</v>
      </c>
      <c r="H2371" t="str">
        <f t="shared" ref="H2371:H2434" si="827">CONCATENATE("fo", TEXT(B2371, "00"), TEXT(C2371, "00"),D2371)</f>
        <v>fo25082017</v>
      </c>
      <c r="I2371" t="str">
        <f t="shared" ref="I2371:I2434" si="828">CONCATENATE("op", TEXT(B2371, "00"), TEXT(C2371, "00"),D2371)</f>
        <v>op25082017</v>
      </c>
      <c r="J2371" s="3" t="s">
        <v>6</v>
      </c>
      <c r="K2371" t="s">
        <v>13</v>
      </c>
      <c r="L2371" t="s">
        <v>14</v>
      </c>
      <c r="M2371" t="s">
        <v>17</v>
      </c>
      <c r="N2371" t="str">
        <f t="shared" si="817"/>
        <v>if (curl_fetch_memory('https://www1.nseindia.com/archives/equities/bhavcopy/pr/PR250817.zip')$status_code == 200)</v>
      </c>
      <c r="O2371" t="str">
        <f t="shared" si="818"/>
        <v>if (curl_fetch_memory('https://www1.nseindia.com/archives/equities/bhavcopy/pr/PR250817.zip')$status_code == 200) download.file('https://www1.nseindia.com/archives/equities/bhavcopy/pr/PR250817.zip', 'D:\\My-Shares\\source-bhavcopy-zip\\PR250817.zip')</v>
      </c>
      <c r="P2371" t="str">
        <f t="shared" si="819"/>
        <v>if (file.exists('D:\\My-Shares\\source-bhavcopy-zip\\PR250817.zip')) {zipped_names = grep('\\.zip', unzip('D:\\My-Shares\\source-bhavcopy-zip\\PR250817.zip', list=TRUE)$Name, ignore.case=TRUE, value=TRUE); unzip(zipfile = 'D:\\My-Shares\\source-bhavcopy-zip\\PR250817.zip', exdir = 'D:\\My-Shares\\source-fno-zip', files=zipped_names);rm(zipped_names);}</v>
      </c>
      <c r="Q2371" t="str">
        <f t="shared" si="820"/>
        <v>if (file.exists('D:\\My-Shares\\source-fno-zip\\fo25082017.zip')) {files = unzip('D:\\My-Shares\\source-fno-zip\\fo25082017.zip', list=TRUE)$Name; unzip(zipfile = 'D:\\My-Shares\\source-fno-zip\\fo25082017.zip', exdir = 'D:\\My-Shares\\source-fno-csv', files=files[grepl('^fo[0-9]{8}\\.csv|^op[0-9]{8}\\.csv',files)]);rm(files);}</v>
      </c>
      <c r="R2371" t="str">
        <f t="shared" ref="R2371:R2434" si="829">CONCATENATE("if (file.exists('", M2371, "\\", H2371, ".csv')) ", H2371, " = data.table (read_csv_chunked('", M2371, "\\", H2371, ".csv', DataFrameCallback$new(f), chunk_size = 5))")</f>
        <v>if (file.exists('D:\\My-Shares\\source-fno-csv\\fo25082017.csv')) fo25082017 = data.table (read_csv_chunked('D:\\My-Shares\\source-fno-csv\\fo25082017.csv', DataFrameCallback$new(f), chunk_size = 5))</v>
      </c>
      <c r="S2371" t="str">
        <f t="shared" ref="S2371:S2434" si="830">CONCATENATE("if (file.exists('", M2371, "\\", I2371, ".csv')) ", I2371, " = data.table (read_csv_chunked('", M2371, "\\", I2371, ".csv', DataFrameCallback$new(f), chunk_size = 5))")</f>
        <v>if (file.exists('D:\\My-Shares\\source-fno-csv\\op25082017.csv')) op25082017 = data.table (read_csv_chunked('D:\\My-Shares\\source-fno-csv\\op25082017.csv', DataFrameCallback$new(f), chunk_size = 5))</v>
      </c>
      <c r="T2371" t="str">
        <f t="shared" ref="T2371:T2434" si="831">CONCATENATE("MA", TEXT(B2371, "00"),TEXT(C2371, "00"),TEXT(E2371, "00"))</f>
        <v>MA250817</v>
      </c>
      <c r="U2371" s="3" t="s">
        <v>24</v>
      </c>
      <c r="V2371" t="str">
        <f t="shared" ref="V2371:V2434" si="832">CONCATENATE(U2371, T2371, ".csv")</f>
        <v>https://www1.nseindia.com/archives/equities/mkt/MA250817.csv</v>
      </c>
      <c r="W2371" t="str">
        <f t="shared" ref="W2371:W2434" si="833">CONCATENATE(T2371, " = fread('", V2371, "', sep='!', header = FALSE);")</f>
        <v>MA250817 = fread('https://www1.nseindia.com/archives/equities/mkt/MA250817.csv', sep='!', header = FALSE);</v>
      </c>
      <c r="X2371" t="str">
        <f t="shared" ref="X2371:X2434" si="834">CONCATENATE(T2371, " = ", T2371, "[ str_detect(toupper(V1), ',NIFTY') | str_detect(toupper(V1), ',INDEX,') | str_detect(toupper(V1), ',CNX') ];")</f>
        <v>MA250817 = MA250817[ str_detect(toupper(V1), ',NIFTY') | str_detect(toupper(V1), ',INDEX,') | str_detect(toupper(V1), ',CNX') ];</v>
      </c>
      <c r="Y2371" t="str">
        <f t="shared" ref="Y2371:Y2434" si="835">CONCATENATE(T2371, " = ", T2371, "[, c('temp', 'INDEX', 'PREVIOUS_CLOSE', 'OPEN', 'HIGH', 'LOW', 'CLOSE', 'GAIN_LOSS') := tstrsplit(V1, ',', fixed= TRUE),];")</f>
        <v>MA250817 = MA250817[, c('temp', 'INDEX', 'PREVIOUS_CLOSE', 'OPEN', 'HIGH', 'LOW', 'CLOSE', 'GAIN_LOSS') := tstrsplit(V1, ',', fixed= TRUE),];</v>
      </c>
      <c r="Z2371" t="str">
        <f t="shared" ref="Z2371:Z2434" si="836">CONCATENATE(T2371, " = ", T2371, " [ GAIN_LOSS != 'GAIN/LOSS'];")</f>
        <v>MA250817 = MA250817 [ GAIN_LOSS != 'GAIN/LOSS'];</v>
      </c>
      <c r="AA2371" t="str">
        <f t="shared" ref="AA2371:AA2434" si="837">CONCATENATE("if (curl_fetch_memory('", V2371, "')$status_code == 200) {", W2371," ", X2371, " ",Y2371," ", Z2371, "}")</f>
        <v>if (curl_fetch_memory('https://www1.nseindia.com/archives/equities/mkt/MA250817.csv')$status_code == 200) {MA250817 = fread('https://www1.nseindia.com/archives/equities/mkt/MA250817.csv', sep='!', header = FALSE); MA250817 = MA250817[ str_detect(toupper(V1), ',NIFTY') | str_detect(toupper(V1), ',INDEX,') | str_detect(toupper(V1), ',CNX') ]; MA250817 = MA250817[, c('temp', 'INDEX', 'PREVIOUS_CLOSE', 'OPEN', 'HIGH', 'LOW', 'CLOSE', 'GAIN_LOSS') := tstrsplit(V1, ',', fixed= TRUE),]; MA250817 = MA250817 [ GAIN_LOSS != 'GAIN/LOSS'];}</v>
      </c>
      <c r="AB2371" t="str">
        <f t="shared" si="813"/>
        <v>indices_dataAug2017</v>
      </c>
      <c r="AC2371" s="3" t="s">
        <v>32</v>
      </c>
      <c r="AD2371" t="s">
        <v>40</v>
      </c>
      <c r="AE2371" t="s">
        <v>44</v>
      </c>
      <c r="AF2371" t="str">
        <f t="shared" si="814"/>
        <v>42972_indices_dataAug2017</v>
      </c>
      <c r="AG2371" t="str">
        <f t="shared" si="815"/>
        <v>indices_dataAug2017.zip</v>
      </c>
      <c r="AH2371" t="str">
        <f>CONCATENATE(AF2371, " &lt;- as.data.table( extract_tables(", AB2371, ")")</f>
        <v>42972_indices_dataAug2017 &lt;- as.data.table( extract_tables(indices_dataAug2017)</v>
      </c>
      <c r="AI2371" t="str">
        <f>CONCATENATE("if (curl_fetch_memory('",AC2371,AG2371, "')$status_code == 200) download.file('", AC2371, AG2371, "', '", AD2371, AF2371, ".zip')")</f>
        <v>if (curl_fetch_memory('https://www1.nseindia.com/content/indices/indices_dataAug2017.zip')$status_code == 200) download.file('https://www1.nseindia.com/content/indices/indices_dataAug2017.zip', 'D:\\My-Shares\\source-index-wgt\\42972_indices_dataAug2017.zip')</v>
      </c>
      <c r="AJ2371" t="str">
        <f t="shared" si="816"/>
        <v>if (file.exists('D:\\My-Shares\\source-index-wgt\\42972_indices_dataAug2017.zip') ) {files = unzip('D:\\My-Shares\\source-index-wgt\\42972_indices_dataAug2017.zip', list=TRUE)$Name; files02=files[grepl('^NIFTY_Bank*|^niftybank*',files)]; unzip(zipfile = 'D:\\My-Shares\\source-index-wgt\\42972_indices_dataAug2017.zip', exdir = 'D:\\My-Shares\\source-index-wgt-bnfpdf', files=files02); file.rename(paste('D:\\My-Shares\\source-index-wgt-bnfpdf\\', files02, sep=''), paste('D:\\My-Shares\\source-index-wgt-bnfpdf\\','42972_',files02, sep='') );pdf_42972 &lt;- as.data.table (extract_tables(paste('D:\\My-Shares\\source-index-wgt-bnfpdf\\','42972_',files02, sep='') ) ); rm(files); rm(files02)}</v>
      </c>
    </row>
    <row r="2372" spans="1:36">
      <c r="A2372" s="1">
        <v>42973</v>
      </c>
      <c r="B2372" s="2">
        <f t="shared" si="821"/>
        <v>26</v>
      </c>
      <c r="C2372" s="2">
        <f t="shared" si="822"/>
        <v>8</v>
      </c>
      <c r="D2372">
        <f t="shared" si="823"/>
        <v>2017</v>
      </c>
      <c r="E2372" t="str">
        <f t="shared" si="824"/>
        <v>17</v>
      </c>
      <c r="F2372" t="str">
        <f t="shared" si="825"/>
        <v>PR260817.zip</v>
      </c>
      <c r="G2372" t="str">
        <f t="shared" si="826"/>
        <v>fo26082017.zip</v>
      </c>
      <c r="H2372" t="str">
        <f t="shared" si="827"/>
        <v>fo26082017</v>
      </c>
      <c r="I2372" t="str">
        <f t="shared" si="828"/>
        <v>op26082017</v>
      </c>
      <c r="J2372" s="3" t="s">
        <v>6</v>
      </c>
      <c r="K2372" t="s">
        <v>13</v>
      </c>
      <c r="L2372" t="s">
        <v>14</v>
      </c>
      <c r="M2372" t="s">
        <v>17</v>
      </c>
      <c r="N2372" t="str">
        <f t="shared" si="817"/>
        <v>if (curl_fetch_memory('https://www1.nseindia.com/archives/equities/bhavcopy/pr/PR260817.zip')$status_code == 200)</v>
      </c>
      <c r="O2372" t="str">
        <f t="shared" si="818"/>
        <v>if (curl_fetch_memory('https://www1.nseindia.com/archives/equities/bhavcopy/pr/PR260817.zip')$status_code == 200) download.file('https://www1.nseindia.com/archives/equities/bhavcopy/pr/PR260817.zip', 'D:\\My-Shares\\source-bhavcopy-zip\\PR260817.zip')</v>
      </c>
      <c r="P2372" t="str">
        <f t="shared" si="819"/>
        <v>if (file.exists('D:\\My-Shares\\source-bhavcopy-zip\\PR260817.zip')) {zipped_names = grep('\\.zip', unzip('D:\\My-Shares\\source-bhavcopy-zip\\PR260817.zip', list=TRUE)$Name, ignore.case=TRUE, value=TRUE); unzip(zipfile = 'D:\\My-Shares\\source-bhavcopy-zip\\PR260817.zip', exdir = 'D:\\My-Shares\\source-fno-zip', files=zipped_names);rm(zipped_names);}</v>
      </c>
      <c r="Q2372" t="str">
        <f t="shared" si="820"/>
        <v>if (file.exists('D:\\My-Shares\\source-fno-zip\\fo26082017.zip')) {files = unzip('D:\\My-Shares\\source-fno-zip\\fo26082017.zip', list=TRUE)$Name; unzip(zipfile = 'D:\\My-Shares\\source-fno-zip\\fo26082017.zip', exdir = 'D:\\My-Shares\\source-fno-csv', files=files[grepl('^fo[0-9]{8}\\.csv|^op[0-9]{8}\\.csv',files)]);rm(files);}</v>
      </c>
      <c r="R2372" t="str">
        <f t="shared" si="829"/>
        <v>if (file.exists('D:\\My-Shares\\source-fno-csv\\fo26082017.csv')) fo26082017 = data.table (read_csv_chunked('D:\\My-Shares\\source-fno-csv\\fo26082017.csv', DataFrameCallback$new(f), chunk_size = 5))</v>
      </c>
      <c r="S2372" t="str">
        <f t="shared" si="830"/>
        <v>if (file.exists('D:\\My-Shares\\source-fno-csv\\op26082017.csv')) op26082017 = data.table (read_csv_chunked('D:\\My-Shares\\source-fno-csv\\op26082017.csv', DataFrameCallback$new(f), chunk_size = 5))</v>
      </c>
      <c r="T2372" t="str">
        <f t="shared" si="831"/>
        <v>MA260817</v>
      </c>
      <c r="U2372" s="3" t="s">
        <v>24</v>
      </c>
      <c r="V2372" t="str">
        <f t="shared" si="832"/>
        <v>https://www1.nseindia.com/archives/equities/mkt/MA260817.csv</v>
      </c>
      <c r="W2372" t="str">
        <f t="shared" si="833"/>
        <v>MA260817 = fread('https://www1.nseindia.com/archives/equities/mkt/MA260817.csv', sep='!', header = FALSE);</v>
      </c>
      <c r="X2372" t="str">
        <f t="shared" si="834"/>
        <v>MA260817 = MA260817[ str_detect(toupper(V1), ',NIFTY') | str_detect(toupper(V1), ',INDEX,') | str_detect(toupper(V1), ',CNX') ];</v>
      </c>
      <c r="Y2372" t="str">
        <f t="shared" si="835"/>
        <v>MA260817 = MA260817[, c('temp', 'INDEX', 'PREVIOUS_CLOSE', 'OPEN', 'HIGH', 'LOW', 'CLOSE', 'GAIN_LOSS') := tstrsplit(V1, ',', fixed= TRUE),];</v>
      </c>
      <c r="Z2372" t="str">
        <f t="shared" si="836"/>
        <v>MA260817 = MA260817 [ GAIN_LOSS != 'GAIN/LOSS'];</v>
      </c>
      <c r="AA2372" t="str">
        <f t="shared" si="837"/>
        <v>if (curl_fetch_memory('https://www1.nseindia.com/archives/equities/mkt/MA260817.csv')$status_code == 200) {MA260817 = fread('https://www1.nseindia.com/archives/equities/mkt/MA260817.csv', sep='!', header = FALSE); MA260817 = MA260817[ str_detect(toupper(V1), ',NIFTY') | str_detect(toupper(V1), ',INDEX,') | str_detect(toupper(V1), ',CNX') ]; MA260817 = MA260817[, c('temp', 'INDEX', 'PREVIOUS_CLOSE', 'OPEN', 'HIGH', 'LOW', 'CLOSE', 'GAIN_LOSS') := tstrsplit(V1, ',', fixed= TRUE),]; MA260817 = MA260817 [ GAIN_LOSS != 'GAIN/LOSS'];}</v>
      </c>
      <c r="AB2372" t="str">
        <f t="shared" si="813"/>
        <v>indices_dataAug2017</v>
      </c>
      <c r="AC2372" s="3" t="s">
        <v>32</v>
      </c>
      <c r="AD2372" t="s">
        <v>40</v>
      </c>
      <c r="AE2372" t="s">
        <v>44</v>
      </c>
      <c r="AF2372" t="str">
        <f t="shared" si="814"/>
        <v>42973_indices_dataAug2017</v>
      </c>
      <c r="AG2372" t="str">
        <f t="shared" si="815"/>
        <v>indices_dataAug2017.zip</v>
      </c>
      <c r="AH2372" t="str">
        <f>CONCATENATE(AF2372, " &lt;- as.data.table( extract_tables(", AB2372, ")")</f>
        <v>42973_indices_dataAug2017 &lt;- as.data.table( extract_tables(indices_dataAug2017)</v>
      </c>
      <c r="AI2372" t="str">
        <f>CONCATENATE("if (curl_fetch_memory('",AC2372,AG2372, "')$status_code == 200) download.file('", AC2372, AG2372, "', '", AD2372, AF2372, ".zip')")</f>
        <v>if (curl_fetch_memory('https://www1.nseindia.com/content/indices/indices_dataAug2017.zip')$status_code == 200) download.file('https://www1.nseindia.com/content/indices/indices_dataAug2017.zip', 'D:\\My-Shares\\source-index-wgt\\42973_indices_dataAug2017.zip')</v>
      </c>
      <c r="AJ2372" t="str">
        <f t="shared" si="816"/>
        <v>if (file.exists('D:\\My-Shares\\source-index-wgt\\42973_indices_dataAug2017.zip') ) {files = unzip('D:\\My-Shares\\source-index-wgt\\42973_indices_dataAug2017.zip', list=TRUE)$Name; files02=files[grepl('^NIFTY_Bank*|^niftybank*',files)]; unzip(zipfile = 'D:\\My-Shares\\source-index-wgt\\42973_indices_dataAug2017.zip', exdir = 'D:\\My-Shares\\source-index-wgt-bnfpdf', files=files02); file.rename(paste('D:\\My-Shares\\source-index-wgt-bnfpdf\\', files02, sep=''), paste('D:\\My-Shares\\source-index-wgt-bnfpdf\\','42973_',files02, sep='') );pdf_42973 &lt;- as.data.table (extract_tables(paste('D:\\My-Shares\\source-index-wgt-bnfpdf\\','42973_',files02, sep='') ) ); rm(files); rm(files02)}</v>
      </c>
    </row>
    <row r="2373" spans="1:36">
      <c r="A2373" s="1">
        <v>42974</v>
      </c>
      <c r="B2373" s="2">
        <f t="shared" si="821"/>
        <v>27</v>
      </c>
      <c r="C2373" s="2">
        <f t="shared" si="822"/>
        <v>8</v>
      </c>
      <c r="D2373">
        <f t="shared" si="823"/>
        <v>2017</v>
      </c>
      <c r="E2373" t="str">
        <f t="shared" si="824"/>
        <v>17</v>
      </c>
      <c r="F2373" t="str">
        <f t="shared" si="825"/>
        <v>PR270817.zip</v>
      </c>
      <c r="G2373" t="str">
        <f t="shared" si="826"/>
        <v>fo27082017.zip</v>
      </c>
      <c r="H2373" t="str">
        <f t="shared" si="827"/>
        <v>fo27082017</v>
      </c>
      <c r="I2373" t="str">
        <f t="shared" si="828"/>
        <v>op27082017</v>
      </c>
      <c r="J2373" s="3" t="s">
        <v>6</v>
      </c>
      <c r="K2373" t="s">
        <v>13</v>
      </c>
      <c r="L2373" t="s">
        <v>14</v>
      </c>
      <c r="M2373" t="s">
        <v>17</v>
      </c>
      <c r="N2373" t="str">
        <f t="shared" si="817"/>
        <v>if (curl_fetch_memory('https://www1.nseindia.com/archives/equities/bhavcopy/pr/PR270817.zip')$status_code == 200)</v>
      </c>
      <c r="O2373" t="str">
        <f t="shared" si="818"/>
        <v>if (curl_fetch_memory('https://www1.nseindia.com/archives/equities/bhavcopy/pr/PR270817.zip')$status_code == 200) download.file('https://www1.nseindia.com/archives/equities/bhavcopy/pr/PR270817.zip', 'D:\\My-Shares\\source-bhavcopy-zip\\PR270817.zip')</v>
      </c>
      <c r="P2373" t="str">
        <f t="shared" si="819"/>
        <v>if (file.exists('D:\\My-Shares\\source-bhavcopy-zip\\PR270817.zip')) {zipped_names = grep('\\.zip', unzip('D:\\My-Shares\\source-bhavcopy-zip\\PR270817.zip', list=TRUE)$Name, ignore.case=TRUE, value=TRUE); unzip(zipfile = 'D:\\My-Shares\\source-bhavcopy-zip\\PR270817.zip', exdir = 'D:\\My-Shares\\source-fno-zip', files=zipped_names);rm(zipped_names);}</v>
      </c>
      <c r="Q2373" t="str">
        <f t="shared" si="820"/>
        <v>if (file.exists('D:\\My-Shares\\source-fno-zip\\fo27082017.zip')) {files = unzip('D:\\My-Shares\\source-fno-zip\\fo27082017.zip', list=TRUE)$Name; unzip(zipfile = 'D:\\My-Shares\\source-fno-zip\\fo27082017.zip', exdir = 'D:\\My-Shares\\source-fno-csv', files=files[grepl('^fo[0-9]{8}\\.csv|^op[0-9]{8}\\.csv',files)]);rm(files);}</v>
      </c>
      <c r="R2373" t="str">
        <f t="shared" si="829"/>
        <v>if (file.exists('D:\\My-Shares\\source-fno-csv\\fo27082017.csv')) fo27082017 = data.table (read_csv_chunked('D:\\My-Shares\\source-fno-csv\\fo27082017.csv', DataFrameCallback$new(f), chunk_size = 5))</v>
      </c>
      <c r="S2373" t="str">
        <f t="shared" si="830"/>
        <v>if (file.exists('D:\\My-Shares\\source-fno-csv\\op27082017.csv')) op27082017 = data.table (read_csv_chunked('D:\\My-Shares\\source-fno-csv\\op27082017.csv', DataFrameCallback$new(f), chunk_size = 5))</v>
      </c>
      <c r="T2373" t="str">
        <f t="shared" si="831"/>
        <v>MA270817</v>
      </c>
      <c r="U2373" s="3" t="s">
        <v>24</v>
      </c>
      <c r="V2373" t="str">
        <f t="shared" si="832"/>
        <v>https://www1.nseindia.com/archives/equities/mkt/MA270817.csv</v>
      </c>
      <c r="W2373" t="str">
        <f t="shared" si="833"/>
        <v>MA270817 = fread('https://www1.nseindia.com/archives/equities/mkt/MA270817.csv', sep='!', header = FALSE);</v>
      </c>
      <c r="X2373" t="str">
        <f t="shared" si="834"/>
        <v>MA270817 = MA270817[ str_detect(toupper(V1), ',NIFTY') | str_detect(toupper(V1), ',INDEX,') | str_detect(toupper(V1), ',CNX') ];</v>
      </c>
      <c r="Y2373" t="str">
        <f t="shared" si="835"/>
        <v>MA270817 = MA270817[, c('temp', 'INDEX', 'PREVIOUS_CLOSE', 'OPEN', 'HIGH', 'LOW', 'CLOSE', 'GAIN_LOSS') := tstrsplit(V1, ',', fixed= TRUE),];</v>
      </c>
      <c r="Z2373" t="str">
        <f t="shared" si="836"/>
        <v>MA270817 = MA270817 [ GAIN_LOSS != 'GAIN/LOSS'];</v>
      </c>
      <c r="AA2373" t="str">
        <f t="shared" si="837"/>
        <v>if (curl_fetch_memory('https://www1.nseindia.com/archives/equities/mkt/MA270817.csv')$status_code == 200) {MA270817 = fread('https://www1.nseindia.com/archives/equities/mkt/MA270817.csv', sep='!', header = FALSE); MA270817 = MA270817[ str_detect(toupper(V1), ',NIFTY') | str_detect(toupper(V1), ',INDEX,') | str_detect(toupper(V1), ',CNX') ]; MA270817 = MA270817[, c('temp', 'INDEX', 'PREVIOUS_CLOSE', 'OPEN', 'HIGH', 'LOW', 'CLOSE', 'GAIN_LOSS') := tstrsplit(V1, ',', fixed= TRUE),]; MA270817 = MA270817 [ GAIN_LOSS != 'GAIN/LOSS'];}</v>
      </c>
      <c r="AB2373" t="str">
        <f t="shared" si="813"/>
        <v>indices_dataAug2017</v>
      </c>
      <c r="AC2373" s="3" t="s">
        <v>32</v>
      </c>
      <c r="AD2373" t="s">
        <v>40</v>
      </c>
      <c r="AE2373" t="s">
        <v>44</v>
      </c>
      <c r="AF2373" t="str">
        <f t="shared" si="814"/>
        <v>42974_indices_dataAug2017</v>
      </c>
      <c r="AG2373" t="str">
        <f t="shared" si="815"/>
        <v>indices_dataAug2017.zip</v>
      </c>
      <c r="AH2373" t="str">
        <f>CONCATENATE(AF2373, " &lt;- as.data.table( extract_tables(", AB2373, ")")</f>
        <v>42974_indices_dataAug2017 &lt;- as.data.table( extract_tables(indices_dataAug2017)</v>
      </c>
      <c r="AI2373" t="str">
        <f>CONCATENATE("if (curl_fetch_memory('",AC2373,AG2373, "')$status_code == 200) download.file('", AC2373, AG2373, "', '", AD2373, AF2373, ".zip')")</f>
        <v>if (curl_fetch_memory('https://www1.nseindia.com/content/indices/indices_dataAug2017.zip')$status_code == 200) download.file('https://www1.nseindia.com/content/indices/indices_dataAug2017.zip', 'D:\\My-Shares\\source-index-wgt\\42974_indices_dataAug2017.zip')</v>
      </c>
      <c r="AJ2373" t="str">
        <f t="shared" si="816"/>
        <v>if (file.exists('D:\\My-Shares\\source-index-wgt\\42974_indices_dataAug2017.zip') ) {files = unzip('D:\\My-Shares\\source-index-wgt\\42974_indices_dataAug2017.zip', list=TRUE)$Name; files02=files[grepl('^NIFTY_Bank*|^niftybank*',files)]; unzip(zipfile = 'D:\\My-Shares\\source-index-wgt\\42974_indices_dataAug2017.zip', exdir = 'D:\\My-Shares\\source-index-wgt-bnfpdf', files=files02); file.rename(paste('D:\\My-Shares\\source-index-wgt-bnfpdf\\', files02, sep=''), paste('D:\\My-Shares\\source-index-wgt-bnfpdf\\','42974_',files02, sep='') );pdf_42974 &lt;- as.data.table (extract_tables(paste('D:\\My-Shares\\source-index-wgt-bnfpdf\\','42974_',files02, sep='') ) ); rm(files); rm(files02)}</v>
      </c>
    </row>
    <row r="2374" spans="1:36">
      <c r="A2374" s="1">
        <v>42975</v>
      </c>
      <c r="B2374" s="2">
        <f t="shared" si="821"/>
        <v>28</v>
      </c>
      <c r="C2374" s="2">
        <f t="shared" si="822"/>
        <v>8</v>
      </c>
      <c r="D2374">
        <f t="shared" si="823"/>
        <v>2017</v>
      </c>
      <c r="E2374" t="str">
        <f t="shared" si="824"/>
        <v>17</v>
      </c>
      <c r="F2374" t="str">
        <f t="shared" si="825"/>
        <v>PR280817.zip</v>
      </c>
      <c r="G2374" t="str">
        <f t="shared" si="826"/>
        <v>fo28082017.zip</v>
      </c>
      <c r="H2374" t="str">
        <f t="shared" si="827"/>
        <v>fo28082017</v>
      </c>
      <c r="I2374" t="str">
        <f t="shared" si="828"/>
        <v>op28082017</v>
      </c>
      <c r="J2374" s="3" t="s">
        <v>6</v>
      </c>
      <c r="K2374" t="s">
        <v>13</v>
      </c>
      <c r="L2374" t="s">
        <v>14</v>
      </c>
      <c r="M2374" t="s">
        <v>17</v>
      </c>
      <c r="N2374" t="str">
        <f t="shared" si="817"/>
        <v>if (curl_fetch_memory('https://www1.nseindia.com/archives/equities/bhavcopy/pr/PR280817.zip')$status_code == 200)</v>
      </c>
      <c r="O2374" t="str">
        <f t="shared" si="818"/>
        <v>if (curl_fetch_memory('https://www1.nseindia.com/archives/equities/bhavcopy/pr/PR280817.zip')$status_code == 200) download.file('https://www1.nseindia.com/archives/equities/bhavcopy/pr/PR280817.zip', 'D:\\My-Shares\\source-bhavcopy-zip\\PR280817.zip')</v>
      </c>
      <c r="P2374" t="str">
        <f t="shared" si="819"/>
        <v>if (file.exists('D:\\My-Shares\\source-bhavcopy-zip\\PR280817.zip')) {zipped_names = grep('\\.zip', unzip('D:\\My-Shares\\source-bhavcopy-zip\\PR280817.zip', list=TRUE)$Name, ignore.case=TRUE, value=TRUE); unzip(zipfile = 'D:\\My-Shares\\source-bhavcopy-zip\\PR280817.zip', exdir = 'D:\\My-Shares\\source-fno-zip', files=zipped_names);rm(zipped_names);}</v>
      </c>
      <c r="Q2374" t="str">
        <f t="shared" si="820"/>
        <v>if (file.exists('D:\\My-Shares\\source-fno-zip\\fo28082017.zip')) {files = unzip('D:\\My-Shares\\source-fno-zip\\fo28082017.zip', list=TRUE)$Name; unzip(zipfile = 'D:\\My-Shares\\source-fno-zip\\fo28082017.zip', exdir = 'D:\\My-Shares\\source-fno-csv', files=files[grepl('^fo[0-9]{8}\\.csv|^op[0-9]{8}\\.csv',files)]);rm(files);}</v>
      </c>
      <c r="R2374" t="str">
        <f t="shared" si="829"/>
        <v>if (file.exists('D:\\My-Shares\\source-fno-csv\\fo28082017.csv')) fo28082017 = data.table (read_csv_chunked('D:\\My-Shares\\source-fno-csv\\fo28082017.csv', DataFrameCallback$new(f), chunk_size = 5))</v>
      </c>
      <c r="S2374" t="str">
        <f t="shared" si="830"/>
        <v>if (file.exists('D:\\My-Shares\\source-fno-csv\\op28082017.csv')) op28082017 = data.table (read_csv_chunked('D:\\My-Shares\\source-fno-csv\\op28082017.csv', DataFrameCallback$new(f), chunk_size = 5))</v>
      </c>
      <c r="T2374" t="str">
        <f t="shared" si="831"/>
        <v>MA280817</v>
      </c>
      <c r="U2374" s="3" t="s">
        <v>24</v>
      </c>
      <c r="V2374" t="str">
        <f t="shared" si="832"/>
        <v>https://www1.nseindia.com/archives/equities/mkt/MA280817.csv</v>
      </c>
      <c r="W2374" t="str">
        <f t="shared" si="833"/>
        <v>MA280817 = fread('https://www1.nseindia.com/archives/equities/mkt/MA280817.csv', sep='!', header = FALSE);</v>
      </c>
      <c r="X2374" t="str">
        <f t="shared" si="834"/>
        <v>MA280817 = MA280817[ str_detect(toupper(V1), ',NIFTY') | str_detect(toupper(V1), ',INDEX,') | str_detect(toupper(V1), ',CNX') ];</v>
      </c>
      <c r="Y2374" t="str">
        <f t="shared" si="835"/>
        <v>MA280817 = MA280817[, c('temp', 'INDEX', 'PREVIOUS_CLOSE', 'OPEN', 'HIGH', 'LOW', 'CLOSE', 'GAIN_LOSS') := tstrsplit(V1, ',', fixed= TRUE),];</v>
      </c>
      <c r="Z2374" t="str">
        <f t="shared" si="836"/>
        <v>MA280817 = MA280817 [ GAIN_LOSS != 'GAIN/LOSS'];</v>
      </c>
      <c r="AA2374" t="str">
        <f t="shared" si="837"/>
        <v>if (curl_fetch_memory('https://www1.nseindia.com/archives/equities/mkt/MA280817.csv')$status_code == 200) {MA280817 = fread('https://www1.nseindia.com/archives/equities/mkt/MA280817.csv', sep='!', header = FALSE); MA280817 = MA280817[ str_detect(toupper(V1), ',NIFTY') | str_detect(toupper(V1), ',INDEX,') | str_detect(toupper(V1), ',CNX') ]; MA280817 = MA280817[, c('temp', 'INDEX', 'PREVIOUS_CLOSE', 'OPEN', 'HIGH', 'LOW', 'CLOSE', 'GAIN_LOSS') := tstrsplit(V1, ',', fixed= TRUE),]; MA280817 = MA280817 [ GAIN_LOSS != 'GAIN/LOSS'];}</v>
      </c>
      <c r="AB2374" t="str">
        <f t="shared" si="813"/>
        <v>indices_dataAug2017</v>
      </c>
      <c r="AC2374" s="3" t="s">
        <v>32</v>
      </c>
      <c r="AD2374" t="s">
        <v>40</v>
      </c>
      <c r="AE2374" t="s">
        <v>44</v>
      </c>
      <c r="AF2374" t="str">
        <f t="shared" si="814"/>
        <v>42975_indices_dataAug2017</v>
      </c>
      <c r="AG2374" t="str">
        <f t="shared" si="815"/>
        <v>indices_dataAug2017.zip</v>
      </c>
      <c r="AH2374" t="str">
        <f>CONCATENATE(AF2374, " &lt;- as.data.table( extract_tables(", AB2374, ")")</f>
        <v>42975_indices_dataAug2017 &lt;- as.data.table( extract_tables(indices_dataAug2017)</v>
      </c>
      <c r="AI2374" t="str">
        <f>CONCATENATE("if (curl_fetch_memory('",AC2374,AG2374, "')$status_code == 200) download.file('", AC2374, AG2374, "', '", AD2374, AF2374, ".zip')")</f>
        <v>if (curl_fetch_memory('https://www1.nseindia.com/content/indices/indices_dataAug2017.zip')$status_code == 200) download.file('https://www1.nseindia.com/content/indices/indices_dataAug2017.zip', 'D:\\My-Shares\\source-index-wgt\\42975_indices_dataAug2017.zip')</v>
      </c>
      <c r="AJ2374" t="str">
        <f t="shared" si="816"/>
        <v>if (file.exists('D:\\My-Shares\\source-index-wgt\\42975_indices_dataAug2017.zip') ) {files = unzip('D:\\My-Shares\\source-index-wgt\\42975_indices_dataAug2017.zip', list=TRUE)$Name; files02=files[grepl('^NIFTY_Bank*|^niftybank*',files)]; unzip(zipfile = 'D:\\My-Shares\\source-index-wgt\\42975_indices_dataAug2017.zip', exdir = 'D:\\My-Shares\\source-index-wgt-bnfpdf', files=files02); file.rename(paste('D:\\My-Shares\\source-index-wgt-bnfpdf\\', files02, sep=''), paste('D:\\My-Shares\\source-index-wgt-bnfpdf\\','42975_',files02, sep='') );pdf_42975 &lt;- as.data.table (extract_tables(paste('D:\\My-Shares\\source-index-wgt-bnfpdf\\','42975_',files02, sep='') ) ); rm(files); rm(files02)}</v>
      </c>
    </row>
    <row r="2375" spans="1:36">
      <c r="A2375" s="1">
        <v>42976</v>
      </c>
      <c r="B2375" s="2">
        <f t="shared" si="821"/>
        <v>29</v>
      </c>
      <c r="C2375" s="2">
        <f t="shared" si="822"/>
        <v>8</v>
      </c>
      <c r="D2375">
        <f t="shared" si="823"/>
        <v>2017</v>
      </c>
      <c r="E2375" t="str">
        <f t="shared" si="824"/>
        <v>17</v>
      </c>
      <c r="F2375" t="str">
        <f t="shared" si="825"/>
        <v>PR290817.zip</v>
      </c>
      <c r="G2375" t="str">
        <f t="shared" si="826"/>
        <v>fo29082017.zip</v>
      </c>
      <c r="H2375" t="str">
        <f t="shared" si="827"/>
        <v>fo29082017</v>
      </c>
      <c r="I2375" t="str">
        <f t="shared" si="828"/>
        <v>op29082017</v>
      </c>
      <c r="J2375" s="3" t="s">
        <v>6</v>
      </c>
      <c r="K2375" t="s">
        <v>13</v>
      </c>
      <c r="L2375" t="s">
        <v>14</v>
      </c>
      <c r="M2375" t="s">
        <v>17</v>
      </c>
      <c r="N2375" t="str">
        <f t="shared" si="817"/>
        <v>if (curl_fetch_memory('https://www1.nseindia.com/archives/equities/bhavcopy/pr/PR290817.zip')$status_code == 200)</v>
      </c>
      <c r="O2375" t="str">
        <f t="shared" si="818"/>
        <v>if (curl_fetch_memory('https://www1.nseindia.com/archives/equities/bhavcopy/pr/PR290817.zip')$status_code == 200) download.file('https://www1.nseindia.com/archives/equities/bhavcopy/pr/PR290817.zip', 'D:\\My-Shares\\source-bhavcopy-zip\\PR290817.zip')</v>
      </c>
      <c r="P2375" t="str">
        <f t="shared" si="819"/>
        <v>if (file.exists('D:\\My-Shares\\source-bhavcopy-zip\\PR290817.zip')) {zipped_names = grep('\\.zip', unzip('D:\\My-Shares\\source-bhavcopy-zip\\PR290817.zip', list=TRUE)$Name, ignore.case=TRUE, value=TRUE); unzip(zipfile = 'D:\\My-Shares\\source-bhavcopy-zip\\PR290817.zip', exdir = 'D:\\My-Shares\\source-fno-zip', files=zipped_names);rm(zipped_names);}</v>
      </c>
      <c r="Q2375" t="str">
        <f t="shared" si="820"/>
        <v>if (file.exists('D:\\My-Shares\\source-fno-zip\\fo29082017.zip')) {files = unzip('D:\\My-Shares\\source-fno-zip\\fo29082017.zip', list=TRUE)$Name; unzip(zipfile = 'D:\\My-Shares\\source-fno-zip\\fo29082017.zip', exdir = 'D:\\My-Shares\\source-fno-csv', files=files[grepl('^fo[0-9]{8}\\.csv|^op[0-9]{8}\\.csv',files)]);rm(files);}</v>
      </c>
      <c r="R2375" t="str">
        <f t="shared" si="829"/>
        <v>if (file.exists('D:\\My-Shares\\source-fno-csv\\fo29082017.csv')) fo29082017 = data.table (read_csv_chunked('D:\\My-Shares\\source-fno-csv\\fo29082017.csv', DataFrameCallback$new(f), chunk_size = 5))</v>
      </c>
      <c r="S2375" t="str">
        <f t="shared" si="830"/>
        <v>if (file.exists('D:\\My-Shares\\source-fno-csv\\op29082017.csv')) op29082017 = data.table (read_csv_chunked('D:\\My-Shares\\source-fno-csv\\op29082017.csv', DataFrameCallback$new(f), chunk_size = 5))</v>
      </c>
      <c r="T2375" t="str">
        <f t="shared" si="831"/>
        <v>MA290817</v>
      </c>
      <c r="U2375" s="3" t="s">
        <v>24</v>
      </c>
      <c r="V2375" t="str">
        <f t="shared" si="832"/>
        <v>https://www1.nseindia.com/archives/equities/mkt/MA290817.csv</v>
      </c>
      <c r="W2375" t="str">
        <f t="shared" si="833"/>
        <v>MA290817 = fread('https://www1.nseindia.com/archives/equities/mkt/MA290817.csv', sep='!', header = FALSE);</v>
      </c>
      <c r="X2375" t="str">
        <f t="shared" si="834"/>
        <v>MA290817 = MA290817[ str_detect(toupper(V1), ',NIFTY') | str_detect(toupper(V1), ',INDEX,') | str_detect(toupper(V1), ',CNX') ];</v>
      </c>
      <c r="Y2375" t="str">
        <f t="shared" si="835"/>
        <v>MA290817 = MA290817[, c('temp', 'INDEX', 'PREVIOUS_CLOSE', 'OPEN', 'HIGH', 'LOW', 'CLOSE', 'GAIN_LOSS') := tstrsplit(V1, ',', fixed= TRUE),];</v>
      </c>
      <c r="Z2375" t="str">
        <f t="shared" si="836"/>
        <v>MA290817 = MA290817 [ GAIN_LOSS != 'GAIN/LOSS'];</v>
      </c>
      <c r="AA2375" t="str">
        <f t="shared" si="837"/>
        <v>if (curl_fetch_memory('https://www1.nseindia.com/archives/equities/mkt/MA290817.csv')$status_code == 200) {MA290817 = fread('https://www1.nseindia.com/archives/equities/mkt/MA290817.csv', sep='!', header = FALSE); MA290817 = MA290817[ str_detect(toupper(V1), ',NIFTY') | str_detect(toupper(V1), ',INDEX,') | str_detect(toupper(V1), ',CNX') ]; MA290817 = MA290817[, c('temp', 'INDEX', 'PREVIOUS_CLOSE', 'OPEN', 'HIGH', 'LOW', 'CLOSE', 'GAIN_LOSS') := tstrsplit(V1, ',', fixed= TRUE),]; MA290817 = MA290817 [ GAIN_LOSS != 'GAIN/LOSS'];}</v>
      </c>
      <c r="AB2375" t="str">
        <f t="shared" si="813"/>
        <v>indices_dataAug2017</v>
      </c>
      <c r="AC2375" s="3" t="s">
        <v>32</v>
      </c>
      <c r="AD2375" t="s">
        <v>40</v>
      </c>
      <c r="AE2375" t="s">
        <v>44</v>
      </c>
      <c r="AF2375" t="str">
        <f t="shared" si="814"/>
        <v>42976_indices_dataAug2017</v>
      </c>
      <c r="AG2375" t="str">
        <f t="shared" si="815"/>
        <v>indices_dataAug2017.zip</v>
      </c>
      <c r="AH2375" t="str">
        <f>CONCATENATE(AF2375, " &lt;- as.data.table( extract_tables(", AB2375, ")")</f>
        <v>42976_indices_dataAug2017 &lt;- as.data.table( extract_tables(indices_dataAug2017)</v>
      </c>
      <c r="AI2375" t="str">
        <f>CONCATENATE("if (curl_fetch_memory('",AC2375,AG2375, "')$status_code == 200) download.file('", AC2375, AG2375, "', '", AD2375, AF2375, ".zip')")</f>
        <v>if (curl_fetch_memory('https://www1.nseindia.com/content/indices/indices_dataAug2017.zip')$status_code == 200) download.file('https://www1.nseindia.com/content/indices/indices_dataAug2017.zip', 'D:\\My-Shares\\source-index-wgt\\42976_indices_dataAug2017.zip')</v>
      </c>
      <c r="AJ2375" t="str">
        <f t="shared" si="816"/>
        <v>if (file.exists('D:\\My-Shares\\source-index-wgt\\42976_indices_dataAug2017.zip') ) {files = unzip('D:\\My-Shares\\source-index-wgt\\42976_indices_dataAug2017.zip', list=TRUE)$Name; files02=files[grepl('^NIFTY_Bank*|^niftybank*',files)]; unzip(zipfile = 'D:\\My-Shares\\source-index-wgt\\42976_indices_dataAug2017.zip', exdir = 'D:\\My-Shares\\source-index-wgt-bnfpdf', files=files02); file.rename(paste('D:\\My-Shares\\source-index-wgt-bnfpdf\\', files02, sep=''), paste('D:\\My-Shares\\source-index-wgt-bnfpdf\\','42976_',files02, sep='') );pdf_42976 &lt;- as.data.table (extract_tables(paste('D:\\My-Shares\\source-index-wgt-bnfpdf\\','42976_',files02, sep='') ) ); rm(files); rm(files02)}</v>
      </c>
    </row>
    <row r="2376" spans="1:36">
      <c r="A2376" s="1">
        <v>42977</v>
      </c>
      <c r="B2376" s="2">
        <f t="shared" si="821"/>
        <v>30</v>
      </c>
      <c r="C2376" s="2">
        <f t="shared" si="822"/>
        <v>8</v>
      </c>
      <c r="D2376">
        <f t="shared" si="823"/>
        <v>2017</v>
      </c>
      <c r="E2376" t="str">
        <f t="shared" si="824"/>
        <v>17</v>
      </c>
      <c r="F2376" t="str">
        <f t="shared" si="825"/>
        <v>PR300817.zip</v>
      </c>
      <c r="G2376" t="str">
        <f t="shared" si="826"/>
        <v>fo30082017.zip</v>
      </c>
      <c r="H2376" t="str">
        <f t="shared" si="827"/>
        <v>fo30082017</v>
      </c>
      <c r="I2376" t="str">
        <f t="shared" si="828"/>
        <v>op30082017</v>
      </c>
      <c r="J2376" s="3" t="s">
        <v>6</v>
      </c>
      <c r="K2376" t="s">
        <v>13</v>
      </c>
      <c r="L2376" t="s">
        <v>14</v>
      </c>
      <c r="M2376" t="s">
        <v>17</v>
      </c>
      <c r="N2376" t="str">
        <f t="shared" si="817"/>
        <v>if (curl_fetch_memory('https://www1.nseindia.com/archives/equities/bhavcopy/pr/PR300817.zip')$status_code == 200)</v>
      </c>
      <c r="O2376" t="str">
        <f t="shared" si="818"/>
        <v>if (curl_fetch_memory('https://www1.nseindia.com/archives/equities/bhavcopy/pr/PR300817.zip')$status_code == 200) download.file('https://www1.nseindia.com/archives/equities/bhavcopy/pr/PR300817.zip', 'D:\\My-Shares\\source-bhavcopy-zip\\PR300817.zip')</v>
      </c>
      <c r="P2376" t="str">
        <f t="shared" si="819"/>
        <v>if (file.exists('D:\\My-Shares\\source-bhavcopy-zip\\PR300817.zip')) {zipped_names = grep('\\.zip', unzip('D:\\My-Shares\\source-bhavcopy-zip\\PR300817.zip', list=TRUE)$Name, ignore.case=TRUE, value=TRUE); unzip(zipfile = 'D:\\My-Shares\\source-bhavcopy-zip\\PR300817.zip', exdir = 'D:\\My-Shares\\source-fno-zip', files=zipped_names);rm(zipped_names);}</v>
      </c>
      <c r="Q2376" t="str">
        <f t="shared" si="820"/>
        <v>if (file.exists('D:\\My-Shares\\source-fno-zip\\fo30082017.zip')) {files = unzip('D:\\My-Shares\\source-fno-zip\\fo30082017.zip', list=TRUE)$Name; unzip(zipfile = 'D:\\My-Shares\\source-fno-zip\\fo30082017.zip', exdir = 'D:\\My-Shares\\source-fno-csv', files=files[grepl('^fo[0-9]{8}\\.csv|^op[0-9]{8}\\.csv',files)]);rm(files);}</v>
      </c>
      <c r="R2376" t="str">
        <f t="shared" si="829"/>
        <v>if (file.exists('D:\\My-Shares\\source-fno-csv\\fo30082017.csv')) fo30082017 = data.table (read_csv_chunked('D:\\My-Shares\\source-fno-csv\\fo30082017.csv', DataFrameCallback$new(f), chunk_size = 5))</v>
      </c>
      <c r="S2376" t="str">
        <f t="shared" si="830"/>
        <v>if (file.exists('D:\\My-Shares\\source-fno-csv\\op30082017.csv')) op30082017 = data.table (read_csv_chunked('D:\\My-Shares\\source-fno-csv\\op30082017.csv', DataFrameCallback$new(f), chunk_size = 5))</v>
      </c>
      <c r="T2376" t="str">
        <f t="shared" si="831"/>
        <v>MA300817</v>
      </c>
      <c r="U2376" s="3" t="s">
        <v>24</v>
      </c>
      <c r="V2376" t="str">
        <f t="shared" si="832"/>
        <v>https://www1.nseindia.com/archives/equities/mkt/MA300817.csv</v>
      </c>
      <c r="W2376" t="str">
        <f t="shared" si="833"/>
        <v>MA300817 = fread('https://www1.nseindia.com/archives/equities/mkt/MA300817.csv', sep='!', header = FALSE);</v>
      </c>
      <c r="X2376" t="str">
        <f t="shared" si="834"/>
        <v>MA300817 = MA300817[ str_detect(toupper(V1), ',NIFTY') | str_detect(toupper(V1), ',INDEX,') | str_detect(toupper(V1), ',CNX') ];</v>
      </c>
      <c r="Y2376" t="str">
        <f t="shared" si="835"/>
        <v>MA300817 = MA300817[, c('temp', 'INDEX', 'PREVIOUS_CLOSE', 'OPEN', 'HIGH', 'LOW', 'CLOSE', 'GAIN_LOSS') := tstrsplit(V1, ',', fixed= TRUE),];</v>
      </c>
      <c r="Z2376" t="str">
        <f t="shared" si="836"/>
        <v>MA300817 = MA300817 [ GAIN_LOSS != 'GAIN/LOSS'];</v>
      </c>
      <c r="AA2376" t="str">
        <f t="shared" si="837"/>
        <v>if (curl_fetch_memory('https://www1.nseindia.com/archives/equities/mkt/MA300817.csv')$status_code == 200) {MA300817 = fread('https://www1.nseindia.com/archives/equities/mkt/MA300817.csv', sep='!', header = FALSE); MA300817 = MA300817[ str_detect(toupper(V1), ',NIFTY') | str_detect(toupper(V1), ',INDEX,') | str_detect(toupper(V1), ',CNX') ]; MA300817 = MA300817[, c('temp', 'INDEX', 'PREVIOUS_CLOSE', 'OPEN', 'HIGH', 'LOW', 'CLOSE', 'GAIN_LOSS') := tstrsplit(V1, ',', fixed= TRUE),]; MA300817 = MA300817 [ GAIN_LOSS != 'GAIN/LOSS'];}</v>
      </c>
      <c r="AB2376" t="str">
        <f t="shared" si="813"/>
        <v>indices_dataAug2017</v>
      </c>
      <c r="AC2376" s="3" t="s">
        <v>32</v>
      </c>
      <c r="AD2376" t="s">
        <v>40</v>
      </c>
      <c r="AE2376" t="s">
        <v>44</v>
      </c>
      <c r="AF2376" t="str">
        <f t="shared" si="814"/>
        <v>42977_indices_dataAug2017</v>
      </c>
      <c r="AG2376" t="str">
        <f t="shared" si="815"/>
        <v>indices_dataAug2017.zip</v>
      </c>
      <c r="AH2376" t="str">
        <f>CONCATENATE(AF2376, " &lt;- as.data.table( extract_tables(", AB2376, ")")</f>
        <v>42977_indices_dataAug2017 &lt;- as.data.table( extract_tables(indices_dataAug2017)</v>
      </c>
      <c r="AI2376" t="str">
        <f>CONCATENATE("if (curl_fetch_memory('",AC2376,AG2376, "')$status_code == 200) download.file('", AC2376, AG2376, "', '", AD2376, AF2376, ".zip')")</f>
        <v>if (curl_fetch_memory('https://www1.nseindia.com/content/indices/indices_dataAug2017.zip')$status_code == 200) download.file('https://www1.nseindia.com/content/indices/indices_dataAug2017.zip', 'D:\\My-Shares\\source-index-wgt\\42977_indices_dataAug2017.zip')</v>
      </c>
      <c r="AJ2376" t="str">
        <f t="shared" si="816"/>
        <v>if (file.exists('D:\\My-Shares\\source-index-wgt\\42977_indices_dataAug2017.zip') ) {files = unzip('D:\\My-Shares\\source-index-wgt\\42977_indices_dataAug2017.zip', list=TRUE)$Name; files02=files[grepl('^NIFTY_Bank*|^niftybank*',files)]; unzip(zipfile = 'D:\\My-Shares\\source-index-wgt\\42977_indices_dataAug2017.zip', exdir = 'D:\\My-Shares\\source-index-wgt-bnfpdf', files=files02); file.rename(paste('D:\\My-Shares\\source-index-wgt-bnfpdf\\', files02, sep=''), paste('D:\\My-Shares\\source-index-wgt-bnfpdf\\','42977_',files02, sep='') );pdf_42977 &lt;- as.data.table (extract_tables(paste('D:\\My-Shares\\source-index-wgt-bnfpdf\\','42977_',files02, sep='') ) ); rm(files); rm(files02)}</v>
      </c>
    </row>
    <row r="2377" spans="1:36">
      <c r="A2377" s="1">
        <v>42978</v>
      </c>
      <c r="B2377" s="2">
        <f t="shared" si="821"/>
        <v>31</v>
      </c>
      <c r="C2377" s="2">
        <f t="shared" si="822"/>
        <v>8</v>
      </c>
      <c r="D2377">
        <f t="shared" si="823"/>
        <v>2017</v>
      </c>
      <c r="E2377" t="str">
        <f t="shared" si="824"/>
        <v>17</v>
      </c>
      <c r="F2377" t="str">
        <f t="shared" si="825"/>
        <v>PR310817.zip</v>
      </c>
      <c r="G2377" t="str">
        <f t="shared" si="826"/>
        <v>fo31082017.zip</v>
      </c>
      <c r="H2377" t="str">
        <f t="shared" si="827"/>
        <v>fo31082017</v>
      </c>
      <c r="I2377" t="str">
        <f t="shared" si="828"/>
        <v>op31082017</v>
      </c>
      <c r="J2377" s="3" t="s">
        <v>6</v>
      </c>
      <c r="K2377" t="s">
        <v>13</v>
      </c>
      <c r="L2377" t="s">
        <v>14</v>
      </c>
      <c r="M2377" t="s">
        <v>17</v>
      </c>
      <c r="N2377" t="str">
        <f t="shared" si="817"/>
        <v>if (curl_fetch_memory('https://www1.nseindia.com/archives/equities/bhavcopy/pr/PR310817.zip')$status_code == 200)</v>
      </c>
      <c r="O2377" t="str">
        <f t="shared" si="818"/>
        <v>if (curl_fetch_memory('https://www1.nseindia.com/archives/equities/bhavcopy/pr/PR310817.zip')$status_code == 200) download.file('https://www1.nseindia.com/archives/equities/bhavcopy/pr/PR310817.zip', 'D:\\My-Shares\\source-bhavcopy-zip\\PR310817.zip')</v>
      </c>
      <c r="P2377" t="str">
        <f t="shared" si="819"/>
        <v>if (file.exists('D:\\My-Shares\\source-bhavcopy-zip\\PR310817.zip')) {zipped_names = grep('\\.zip', unzip('D:\\My-Shares\\source-bhavcopy-zip\\PR310817.zip', list=TRUE)$Name, ignore.case=TRUE, value=TRUE); unzip(zipfile = 'D:\\My-Shares\\source-bhavcopy-zip\\PR310817.zip', exdir = 'D:\\My-Shares\\source-fno-zip', files=zipped_names);rm(zipped_names);}</v>
      </c>
      <c r="Q2377" t="str">
        <f t="shared" si="820"/>
        <v>if (file.exists('D:\\My-Shares\\source-fno-zip\\fo31082017.zip')) {files = unzip('D:\\My-Shares\\source-fno-zip\\fo31082017.zip', list=TRUE)$Name; unzip(zipfile = 'D:\\My-Shares\\source-fno-zip\\fo31082017.zip', exdir = 'D:\\My-Shares\\source-fno-csv', files=files[grepl('^fo[0-9]{8}\\.csv|^op[0-9]{8}\\.csv',files)]);rm(files);}</v>
      </c>
      <c r="R2377" t="str">
        <f t="shared" si="829"/>
        <v>if (file.exists('D:\\My-Shares\\source-fno-csv\\fo31082017.csv')) fo31082017 = data.table (read_csv_chunked('D:\\My-Shares\\source-fno-csv\\fo31082017.csv', DataFrameCallback$new(f), chunk_size = 5))</v>
      </c>
      <c r="S2377" t="str">
        <f t="shared" si="830"/>
        <v>if (file.exists('D:\\My-Shares\\source-fno-csv\\op31082017.csv')) op31082017 = data.table (read_csv_chunked('D:\\My-Shares\\source-fno-csv\\op31082017.csv', DataFrameCallback$new(f), chunk_size = 5))</v>
      </c>
      <c r="T2377" t="str">
        <f t="shared" si="831"/>
        <v>MA310817</v>
      </c>
      <c r="U2377" s="3" t="s">
        <v>24</v>
      </c>
      <c r="V2377" t="str">
        <f t="shared" si="832"/>
        <v>https://www1.nseindia.com/archives/equities/mkt/MA310817.csv</v>
      </c>
      <c r="W2377" t="str">
        <f t="shared" si="833"/>
        <v>MA310817 = fread('https://www1.nseindia.com/archives/equities/mkt/MA310817.csv', sep='!', header = FALSE);</v>
      </c>
      <c r="X2377" t="str">
        <f t="shared" si="834"/>
        <v>MA310817 = MA310817[ str_detect(toupper(V1), ',NIFTY') | str_detect(toupper(V1), ',INDEX,') | str_detect(toupper(V1), ',CNX') ];</v>
      </c>
      <c r="Y2377" t="str">
        <f t="shared" si="835"/>
        <v>MA310817 = MA310817[, c('temp', 'INDEX', 'PREVIOUS_CLOSE', 'OPEN', 'HIGH', 'LOW', 'CLOSE', 'GAIN_LOSS') := tstrsplit(V1, ',', fixed= TRUE),];</v>
      </c>
      <c r="Z2377" t="str">
        <f t="shared" si="836"/>
        <v>MA310817 = MA310817 [ GAIN_LOSS != 'GAIN/LOSS'];</v>
      </c>
      <c r="AA2377" t="str">
        <f t="shared" si="837"/>
        <v>if (curl_fetch_memory('https://www1.nseindia.com/archives/equities/mkt/MA310817.csv')$status_code == 200) {MA310817 = fread('https://www1.nseindia.com/archives/equities/mkt/MA310817.csv', sep='!', header = FALSE); MA310817 = MA310817[ str_detect(toupper(V1), ',NIFTY') | str_detect(toupper(V1), ',INDEX,') | str_detect(toupper(V1), ',CNX') ]; MA310817 = MA310817[, c('temp', 'INDEX', 'PREVIOUS_CLOSE', 'OPEN', 'HIGH', 'LOW', 'CLOSE', 'GAIN_LOSS') := tstrsplit(V1, ',', fixed= TRUE),]; MA310817 = MA310817 [ GAIN_LOSS != 'GAIN/LOSS'];}</v>
      </c>
      <c r="AB2377" t="str">
        <f t="shared" si="813"/>
        <v>indices_dataAug2017</v>
      </c>
      <c r="AC2377" s="3" t="s">
        <v>32</v>
      </c>
      <c r="AD2377" t="s">
        <v>40</v>
      </c>
      <c r="AE2377" t="s">
        <v>44</v>
      </c>
      <c r="AF2377" t="str">
        <f t="shared" si="814"/>
        <v>42978_indices_dataAug2017</v>
      </c>
      <c r="AG2377" t="str">
        <f t="shared" si="815"/>
        <v>indices_dataAug2017.zip</v>
      </c>
      <c r="AH2377" t="str">
        <f>CONCATENATE(AF2377, " &lt;- as.data.table( extract_tables(", AB2377, ")")</f>
        <v>42978_indices_dataAug2017 &lt;- as.data.table( extract_tables(indices_dataAug2017)</v>
      </c>
      <c r="AI2377" t="str">
        <f>CONCATENATE("if (curl_fetch_memory('",AC2377,AG2377, "')$status_code == 200) download.file('", AC2377, AG2377, "', '", AD2377, AF2377, ".zip')")</f>
        <v>if (curl_fetch_memory('https://www1.nseindia.com/content/indices/indices_dataAug2017.zip')$status_code == 200) download.file('https://www1.nseindia.com/content/indices/indices_dataAug2017.zip', 'D:\\My-Shares\\source-index-wgt\\42978_indices_dataAug2017.zip')</v>
      </c>
      <c r="AJ2377" t="str">
        <f t="shared" si="816"/>
        <v>if (file.exists('D:\\My-Shares\\source-index-wgt\\42978_indices_dataAug2017.zip') ) {files = unzip('D:\\My-Shares\\source-index-wgt\\42978_indices_dataAug2017.zip', list=TRUE)$Name; files02=files[grepl('^NIFTY_Bank*|^niftybank*',files)]; unzip(zipfile = 'D:\\My-Shares\\source-index-wgt\\42978_indices_dataAug2017.zip', exdir = 'D:\\My-Shares\\source-index-wgt-bnfpdf', files=files02); file.rename(paste('D:\\My-Shares\\source-index-wgt-bnfpdf\\', files02, sep=''), paste('D:\\My-Shares\\source-index-wgt-bnfpdf\\','42978_',files02, sep='') );pdf_42978 &lt;- as.data.table (extract_tables(paste('D:\\My-Shares\\source-index-wgt-bnfpdf\\','42978_',files02, sep='') ) ); rm(files); rm(files02)}</v>
      </c>
    </row>
    <row r="2378" spans="1:36">
      <c r="A2378" s="1">
        <v>42979</v>
      </c>
      <c r="B2378" s="2">
        <f t="shared" si="821"/>
        <v>1</v>
      </c>
      <c r="C2378" s="2">
        <f t="shared" si="822"/>
        <v>9</v>
      </c>
      <c r="D2378">
        <f t="shared" si="823"/>
        <v>2017</v>
      </c>
      <c r="E2378" t="str">
        <f t="shared" si="824"/>
        <v>17</v>
      </c>
      <c r="F2378" t="str">
        <f t="shared" si="825"/>
        <v>PR010917.zip</v>
      </c>
      <c r="G2378" t="str">
        <f t="shared" si="826"/>
        <v>fo01092017.zip</v>
      </c>
      <c r="H2378" t="str">
        <f t="shared" si="827"/>
        <v>fo01092017</v>
      </c>
      <c r="I2378" t="str">
        <f t="shared" si="828"/>
        <v>op01092017</v>
      </c>
      <c r="J2378" s="3" t="s">
        <v>6</v>
      </c>
      <c r="K2378" t="s">
        <v>13</v>
      </c>
      <c r="L2378" t="s">
        <v>14</v>
      </c>
      <c r="M2378" t="s">
        <v>17</v>
      </c>
      <c r="N2378" t="str">
        <f t="shared" si="817"/>
        <v>if (curl_fetch_memory('https://www1.nseindia.com/archives/equities/bhavcopy/pr/PR010917.zip')$status_code == 200)</v>
      </c>
      <c r="O2378" t="str">
        <f t="shared" si="818"/>
        <v>if (curl_fetch_memory('https://www1.nseindia.com/archives/equities/bhavcopy/pr/PR010917.zip')$status_code == 200) download.file('https://www1.nseindia.com/archives/equities/bhavcopy/pr/PR010917.zip', 'D:\\My-Shares\\source-bhavcopy-zip\\PR010917.zip')</v>
      </c>
      <c r="P2378" t="str">
        <f t="shared" si="819"/>
        <v>if (file.exists('D:\\My-Shares\\source-bhavcopy-zip\\PR010917.zip')) {zipped_names = grep('\\.zip', unzip('D:\\My-Shares\\source-bhavcopy-zip\\PR010917.zip', list=TRUE)$Name, ignore.case=TRUE, value=TRUE); unzip(zipfile = 'D:\\My-Shares\\source-bhavcopy-zip\\PR010917.zip', exdir = 'D:\\My-Shares\\source-fno-zip', files=zipped_names);rm(zipped_names);}</v>
      </c>
      <c r="Q2378" t="str">
        <f t="shared" si="820"/>
        <v>if (file.exists('D:\\My-Shares\\source-fno-zip\\fo01092017.zip')) {files = unzip('D:\\My-Shares\\source-fno-zip\\fo01092017.zip', list=TRUE)$Name; unzip(zipfile = 'D:\\My-Shares\\source-fno-zip\\fo01092017.zip', exdir = 'D:\\My-Shares\\source-fno-csv', files=files[grepl('^fo[0-9]{8}\\.csv|^op[0-9]{8}\\.csv',files)]);rm(files);}</v>
      </c>
      <c r="R2378" t="str">
        <f t="shared" si="829"/>
        <v>if (file.exists('D:\\My-Shares\\source-fno-csv\\fo01092017.csv')) fo01092017 = data.table (read_csv_chunked('D:\\My-Shares\\source-fno-csv\\fo01092017.csv', DataFrameCallback$new(f), chunk_size = 5))</v>
      </c>
      <c r="S2378" t="str">
        <f t="shared" si="830"/>
        <v>if (file.exists('D:\\My-Shares\\source-fno-csv\\op01092017.csv')) op01092017 = data.table (read_csv_chunked('D:\\My-Shares\\source-fno-csv\\op01092017.csv', DataFrameCallback$new(f), chunk_size = 5))</v>
      </c>
      <c r="T2378" t="str">
        <f t="shared" si="831"/>
        <v>MA010917</v>
      </c>
      <c r="U2378" s="3" t="s">
        <v>24</v>
      </c>
      <c r="V2378" t="str">
        <f t="shared" si="832"/>
        <v>https://www1.nseindia.com/archives/equities/mkt/MA010917.csv</v>
      </c>
      <c r="W2378" t="str">
        <f t="shared" si="833"/>
        <v>MA010917 = fread('https://www1.nseindia.com/archives/equities/mkt/MA010917.csv', sep='!', header = FALSE);</v>
      </c>
      <c r="X2378" t="str">
        <f t="shared" si="834"/>
        <v>MA010917 = MA010917[ str_detect(toupper(V1), ',NIFTY') | str_detect(toupper(V1), ',INDEX,') | str_detect(toupper(V1), ',CNX') ];</v>
      </c>
      <c r="Y2378" t="str">
        <f t="shared" si="835"/>
        <v>MA010917 = MA010917[, c('temp', 'INDEX', 'PREVIOUS_CLOSE', 'OPEN', 'HIGH', 'LOW', 'CLOSE', 'GAIN_LOSS') := tstrsplit(V1, ',', fixed= TRUE),];</v>
      </c>
      <c r="Z2378" t="str">
        <f t="shared" si="836"/>
        <v>MA010917 = MA010917 [ GAIN_LOSS != 'GAIN/LOSS'];</v>
      </c>
      <c r="AA2378" t="str">
        <f t="shared" si="837"/>
        <v>if (curl_fetch_memory('https://www1.nseindia.com/archives/equities/mkt/MA010917.csv')$status_code == 200) {MA010917 = fread('https://www1.nseindia.com/archives/equities/mkt/MA010917.csv', sep='!', header = FALSE); MA010917 = MA010917[ str_detect(toupper(V1), ',NIFTY') | str_detect(toupper(V1), ',INDEX,') | str_detect(toupper(V1), ',CNX') ]; MA010917 = MA010917[, c('temp', 'INDEX', 'PREVIOUS_CLOSE', 'OPEN', 'HIGH', 'LOW', 'CLOSE', 'GAIN_LOSS') := tstrsplit(V1, ',', fixed= TRUE),]; MA010917 = MA010917 [ GAIN_LOSS != 'GAIN/LOSS'];}</v>
      </c>
      <c r="AB2378" t="str">
        <f t="shared" si="813"/>
        <v>indices_dataSep2017</v>
      </c>
      <c r="AC2378" s="3" t="s">
        <v>32</v>
      </c>
      <c r="AD2378" t="s">
        <v>40</v>
      </c>
      <c r="AE2378" t="s">
        <v>44</v>
      </c>
      <c r="AF2378" t="str">
        <f t="shared" si="814"/>
        <v>42979_indices_dataSep2017</v>
      </c>
      <c r="AG2378" t="str">
        <f t="shared" si="815"/>
        <v>indices_dataSep2017.zip</v>
      </c>
      <c r="AH2378" t="str">
        <f>CONCATENATE(AF2378, " &lt;- as.data.table( extract_tables(", AB2378, ")")</f>
        <v>42979_indices_dataSep2017 &lt;- as.data.table( extract_tables(indices_dataSep2017)</v>
      </c>
      <c r="AI2378" t="str">
        <f>CONCATENATE("if (curl_fetch_memory('",AC2378,AG2378, "')$status_code == 200) download.file('", AC2378, AG2378, "', '", AD2378, AF2378, ".zip')")</f>
        <v>if (curl_fetch_memory('https://www1.nseindia.com/content/indices/indices_dataSep2017.zip')$status_code == 200) download.file('https://www1.nseindia.com/content/indices/indices_dataSep2017.zip', 'D:\\My-Shares\\source-index-wgt\\42979_indices_dataSep2017.zip')</v>
      </c>
      <c r="AJ2378" t="str">
        <f t="shared" si="816"/>
        <v>if (file.exists('D:\\My-Shares\\source-index-wgt\\42979_indices_dataSep2017.zip') ) {files = unzip('D:\\My-Shares\\source-index-wgt\\42979_indices_dataSep2017.zip', list=TRUE)$Name; files02=files[grepl('^NIFTY_Bank*|^niftybank*',files)]; unzip(zipfile = 'D:\\My-Shares\\source-index-wgt\\42979_indices_dataSep2017.zip', exdir = 'D:\\My-Shares\\source-index-wgt-bnfpdf', files=files02); file.rename(paste('D:\\My-Shares\\source-index-wgt-bnfpdf\\', files02, sep=''), paste('D:\\My-Shares\\source-index-wgt-bnfpdf\\','42979_',files02, sep='') );pdf_42979 &lt;- as.data.table (extract_tables(paste('D:\\My-Shares\\source-index-wgt-bnfpdf\\','42979_',files02, sep='') ) ); rm(files); rm(files02)}</v>
      </c>
    </row>
    <row r="2379" spans="1:36">
      <c r="A2379" s="1">
        <v>42980</v>
      </c>
      <c r="B2379" s="2">
        <f t="shared" si="821"/>
        <v>2</v>
      </c>
      <c r="C2379" s="2">
        <f t="shared" si="822"/>
        <v>9</v>
      </c>
      <c r="D2379">
        <f t="shared" si="823"/>
        <v>2017</v>
      </c>
      <c r="E2379" t="str">
        <f t="shared" si="824"/>
        <v>17</v>
      </c>
      <c r="F2379" t="str">
        <f t="shared" si="825"/>
        <v>PR020917.zip</v>
      </c>
      <c r="G2379" t="str">
        <f t="shared" si="826"/>
        <v>fo02092017.zip</v>
      </c>
      <c r="H2379" t="str">
        <f t="shared" si="827"/>
        <v>fo02092017</v>
      </c>
      <c r="I2379" t="str">
        <f t="shared" si="828"/>
        <v>op02092017</v>
      </c>
      <c r="J2379" s="3" t="s">
        <v>6</v>
      </c>
      <c r="K2379" t="s">
        <v>13</v>
      </c>
      <c r="L2379" t="s">
        <v>14</v>
      </c>
      <c r="M2379" t="s">
        <v>17</v>
      </c>
      <c r="N2379" t="str">
        <f t="shared" si="817"/>
        <v>if (curl_fetch_memory('https://www1.nseindia.com/archives/equities/bhavcopy/pr/PR020917.zip')$status_code == 200)</v>
      </c>
      <c r="O2379" t="str">
        <f t="shared" si="818"/>
        <v>if (curl_fetch_memory('https://www1.nseindia.com/archives/equities/bhavcopy/pr/PR020917.zip')$status_code == 200) download.file('https://www1.nseindia.com/archives/equities/bhavcopy/pr/PR020917.zip', 'D:\\My-Shares\\source-bhavcopy-zip\\PR020917.zip')</v>
      </c>
      <c r="P2379" t="str">
        <f t="shared" si="819"/>
        <v>if (file.exists('D:\\My-Shares\\source-bhavcopy-zip\\PR020917.zip')) {zipped_names = grep('\\.zip', unzip('D:\\My-Shares\\source-bhavcopy-zip\\PR020917.zip', list=TRUE)$Name, ignore.case=TRUE, value=TRUE); unzip(zipfile = 'D:\\My-Shares\\source-bhavcopy-zip\\PR020917.zip', exdir = 'D:\\My-Shares\\source-fno-zip', files=zipped_names);rm(zipped_names);}</v>
      </c>
      <c r="Q2379" t="str">
        <f t="shared" si="820"/>
        <v>if (file.exists('D:\\My-Shares\\source-fno-zip\\fo02092017.zip')) {files = unzip('D:\\My-Shares\\source-fno-zip\\fo02092017.zip', list=TRUE)$Name; unzip(zipfile = 'D:\\My-Shares\\source-fno-zip\\fo02092017.zip', exdir = 'D:\\My-Shares\\source-fno-csv', files=files[grepl('^fo[0-9]{8}\\.csv|^op[0-9]{8}\\.csv',files)]);rm(files);}</v>
      </c>
      <c r="R2379" t="str">
        <f t="shared" si="829"/>
        <v>if (file.exists('D:\\My-Shares\\source-fno-csv\\fo02092017.csv')) fo02092017 = data.table (read_csv_chunked('D:\\My-Shares\\source-fno-csv\\fo02092017.csv', DataFrameCallback$new(f), chunk_size = 5))</v>
      </c>
      <c r="S2379" t="str">
        <f t="shared" si="830"/>
        <v>if (file.exists('D:\\My-Shares\\source-fno-csv\\op02092017.csv')) op02092017 = data.table (read_csv_chunked('D:\\My-Shares\\source-fno-csv\\op02092017.csv', DataFrameCallback$new(f), chunk_size = 5))</v>
      </c>
      <c r="T2379" t="str">
        <f t="shared" si="831"/>
        <v>MA020917</v>
      </c>
      <c r="U2379" s="3" t="s">
        <v>24</v>
      </c>
      <c r="V2379" t="str">
        <f t="shared" si="832"/>
        <v>https://www1.nseindia.com/archives/equities/mkt/MA020917.csv</v>
      </c>
      <c r="W2379" t="str">
        <f t="shared" si="833"/>
        <v>MA020917 = fread('https://www1.nseindia.com/archives/equities/mkt/MA020917.csv', sep='!', header = FALSE);</v>
      </c>
      <c r="X2379" t="str">
        <f t="shared" si="834"/>
        <v>MA020917 = MA020917[ str_detect(toupper(V1), ',NIFTY') | str_detect(toupper(V1), ',INDEX,') | str_detect(toupper(V1), ',CNX') ];</v>
      </c>
      <c r="Y2379" t="str">
        <f t="shared" si="835"/>
        <v>MA020917 = MA020917[, c('temp', 'INDEX', 'PREVIOUS_CLOSE', 'OPEN', 'HIGH', 'LOW', 'CLOSE', 'GAIN_LOSS') := tstrsplit(V1, ',', fixed= TRUE),];</v>
      </c>
      <c r="Z2379" t="str">
        <f t="shared" si="836"/>
        <v>MA020917 = MA020917 [ GAIN_LOSS != 'GAIN/LOSS'];</v>
      </c>
      <c r="AA2379" t="str">
        <f t="shared" si="837"/>
        <v>if (curl_fetch_memory('https://www1.nseindia.com/archives/equities/mkt/MA020917.csv')$status_code == 200) {MA020917 = fread('https://www1.nseindia.com/archives/equities/mkt/MA020917.csv', sep='!', header = FALSE); MA020917 = MA020917[ str_detect(toupper(V1), ',NIFTY') | str_detect(toupper(V1), ',INDEX,') | str_detect(toupper(V1), ',CNX') ]; MA020917 = MA020917[, c('temp', 'INDEX', 'PREVIOUS_CLOSE', 'OPEN', 'HIGH', 'LOW', 'CLOSE', 'GAIN_LOSS') := tstrsplit(V1, ',', fixed= TRUE),]; MA020917 = MA020917 [ GAIN_LOSS != 'GAIN/LOSS'];}</v>
      </c>
      <c r="AB2379" t="str">
        <f t="shared" si="813"/>
        <v>indices_dataSep2017</v>
      </c>
      <c r="AC2379" s="3" t="s">
        <v>32</v>
      </c>
      <c r="AD2379" t="s">
        <v>40</v>
      </c>
      <c r="AE2379" t="s">
        <v>44</v>
      </c>
      <c r="AF2379" t="str">
        <f t="shared" si="814"/>
        <v>42980_indices_dataSep2017</v>
      </c>
      <c r="AG2379" t="str">
        <f t="shared" si="815"/>
        <v>indices_dataSep2017.zip</v>
      </c>
      <c r="AH2379" t="str">
        <f>CONCATENATE(AF2379, " &lt;- as.data.table( extract_tables(", AB2379, ")")</f>
        <v>42980_indices_dataSep2017 &lt;- as.data.table( extract_tables(indices_dataSep2017)</v>
      </c>
      <c r="AI2379" t="str">
        <f>CONCATENATE("if (curl_fetch_memory('",AC2379,AG2379, "')$status_code == 200) download.file('", AC2379, AG2379, "', '", AD2379, AF2379, ".zip')")</f>
        <v>if (curl_fetch_memory('https://www1.nseindia.com/content/indices/indices_dataSep2017.zip')$status_code == 200) download.file('https://www1.nseindia.com/content/indices/indices_dataSep2017.zip', 'D:\\My-Shares\\source-index-wgt\\42980_indices_dataSep2017.zip')</v>
      </c>
      <c r="AJ2379" t="str">
        <f t="shared" si="816"/>
        <v>if (file.exists('D:\\My-Shares\\source-index-wgt\\42980_indices_dataSep2017.zip') ) {files = unzip('D:\\My-Shares\\source-index-wgt\\42980_indices_dataSep2017.zip', list=TRUE)$Name; files02=files[grepl('^NIFTY_Bank*|^niftybank*',files)]; unzip(zipfile = 'D:\\My-Shares\\source-index-wgt\\42980_indices_dataSep2017.zip', exdir = 'D:\\My-Shares\\source-index-wgt-bnfpdf', files=files02); file.rename(paste('D:\\My-Shares\\source-index-wgt-bnfpdf\\', files02, sep=''), paste('D:\\My-Shares\\source-index-wgt-bnfpdf\\','42980_',files02, sep='') );pdf_42980 &lt;- as.data.table (extract_tables(paste('D:\\My-Shares\\source-index-wgt-bnfpdf\\','42980_',files02, sep='') ) ); rm(files); rm(files02)}</v>
      </c>
    </row>
    <row r="2380" spans="1:36">
      <c r="A2380" s="1">
        <v>42981</v>
      </c>
      <c r="B2380" s="2">
        <f t="shared" si="821"/>
        <v>3</v>
      </c>
      <c r="C2380" s="2">
        <f t="shared" si="822"/>
        <v>9</v>
      </c>
      <c r="D2380">
        <f t="shared" si="823"/>
        <v>2017</v>
      </c>
      <c r="E2380" t="str">
        <f t="shared" si="824"/>
        <v>17</v>
      </c>
      <c r="F2380" t="str">
        <f t="shared" si="825"/>
        <v>PR030917.zip</v>
      </c>
      <c r="G2380" t="str">
        <f t="shared" si="826"/>
        <v>fo03092017.zip</v>
      </c>
      <c r="H2380" t="str">
        <f t="shared" si="827"/>
        <v>fo03092017</v>
      </c>
      <c r="I2380" t="str">
        <f t="shared" si="828"/>
        <v>op03092017</v>
      </c>
      <c r="J2380" s="3" t="s">
        <v>6</v>
      </c>
      <c r="K2380" t="s">
        <v>13</v>
      </c>
      <c r="L2380" t="s">
        <v>14</v>
      </c>
      <c r="M2380" t="s">
        <v>17</v>
      </c>
      <c r="N2380" t="str">
        <f t="shared" si="817"/>
        <v>if (curl_fetch_memory('https://www1.nseindia.com/archives/equities/bhavcopy/pr/PR030917.zip')$status_code == 200)</v>
      </c>
      <c r="O2380" t="str">
        <f t="shared" si="818"/>
        <v>if (curl_fetch_memory('https://www1.nseindia.com/archives/equities/bhavcopy/pr/PR030917.zip')$status_code == 200) download.file('https://www1.nseindia.com/archives/equities/bhavcopy/pr/PR030917.zip', 'D:\\My-Shares\\source-bhavcopy-zip\\PR030917.zip')</v>
      </c>
      <c r="P2380" t="str">
        <f t="shared" si="819"/>
        <v>if (file.exists('D:\\My-Shares\\source-bhavcopy-zip\\PR030917.zip')) {zipped_names = grep('\\.zip', unzip('D:\\My-Shares\\source-bhavcopy-zip\\PR030917.zip', list=TRUE)$Name, ignore.case=TRUE, value=TRUE); unzip(zipfile = 'D:\\My-Shares\\source-bhavcopy-zip\\PR030917.zip', exdir = 'D:\\My-Shares\\source-fno-zip', files=zipped_names);rm(zipped_names);}</v>
      </c>
      <c r="Q2380" t="str">
        <f t="shared" si="820"/>
        <v>if (file.exists('D:\\My-Shares\\source-fno-zip\\fo03092017.zip')) {files = unzip('D:\\My-Shares\\source-fno-zip\\fo03092017.zip', list=TRUE)$Name; unzip(zipfile = 'D:\\My-Shares\\source-fno-zip\\fo03092017.zip', exdir = 'D:\\My-Shares\\source-fno-csv', files=files[grepl('^fo[0-9]{8}\\.csv|^op[0-9]{8}\\.csv',files)]);rm(files);}</v>
      </c>
      <c r="R2380" t="str">
        <f t="shared" si="829"/>
        <v>if (file.exists('D:\\My-Shares\\source-fno-csv\\fo03092017.csv')) fo03092017 = data.table (read_csv_chunked('D:\\My-Shares\\source-fno-csv\\fo03092017.csv', DataFrameCallback$new(f), chunk_size = 5))</v>
      </c>
      <c r="S2380" t="str">
        <f t="shared" si="830"/>
        <v>if (file.exists('D:\\My-Shares\\source-fno-csv\\op03092017.csv')) op03092017 = data.table (read_csv_chunked('D:\\My-Shares\\source-fno-csv\\op03092017.csv', DataFrameCallback$new(f), chunk_size = 5))</v>
      </c>
      <c r="T2380" t="str">
        <f t="shared" si="831"/>
        <v>MA030917</v>
      </c>
      <c r="U2380" s="3" t="s">
        <v>24</v>
      </c>
      <c r="V2380" t="str">
        <f t="shared" si="832"/>
        <v>https://www1.nseindia.com/archives/equities/mkt/MA030917.csv</v>
      </c>
      <c r="W2380" t="str">
        <f t="shared" si="833"/>
        <v>MA030917 = fread('https://www1.nseindia.com/archives/equities/mkt/MA030917.csv', sep='!', header = FALSE);</v>
      </c>
      <c r="X2380" t="str">
        <f t="shared" si="834"/>
        <v>MA030917 = MA030917[ str_detect(toupper(V1), ',NIFTY') | str_detect(toupper(V1), ',INDEX,') | str_detect(toupper(V1), ',CNX') ];</v>
      </c>
      <c r="Y2380" t="str">
        <f t="shared" si="835"/>
        <v>MA030917 = MA030917[, c('temp', 'INDEX', 'PREVIOUS_CLOSE', 'OPEN', 'HIGH', 'LOW', 'CLOSE', 'GAIN_LOSS') := tstrsplit(V1, ',', fixed= TRUE),];</v>
      </c>
      <c r="Z2380" t="str">
        <f t="shared" si="836"/>
        <v>MA030917 = MA030917 [ GAIN_LOSS != 'GAIN/LOSS'];</v>
      </c>
      <c r="AA2380" t="str">
        <f t="shared" si="837"/>
        <v>if (curl_fetch_memory('https://www1.nseindia.com/archives/equities/mkt/MA030917.csv')$status_code == 200) {MA030917 = fread('https://www1.nseindia.com/archives/equities/mkt/MA030917.csv', sep='!', header = FALSE); MA030917 = MA030917[ str_detect(toupper(V1), ',NIFTY') | str_detect(toupper(V1), ',INDEX,') | str_detect(toupper(V1), ',CNX') ]; MA030917 = MA030917[, c('temp', 'INDEX', 'PREVIOUS_CLOSE', 'OPEN', 'HIGH', 'LOW', 'CLOSE', 'GAIN_LOSS') := tstrsplit(V1, ',', fixed= TRUE),]; MA030917 = MA030917 [ GAIN_LOSS != 'GAIN/LOSS'];}</v>
      </c>
      <c r="AB2380" t="str">
        <f t="shared" si="813"/>
        <v>indices_dataSep2017</v>
      </c>
      <c r="AC2380" s="3" t="s">
        <v>32</v>
      </c>
      <c r="AD2380" t="s">
        <v>40</v>
      </c>
      <c r="AE2380" t="s">
        <v>44</v>
      </c>
      <c r="AF2380" t="str">
        <f t="shared" si="814"/>
        <v>42981_indices_dataSep2017</v>
      </c>
      <c r="AG2380" t="str">
        <f t="shared" si="815"/>
        <v>indices_dataSep2017.zip</v>
      </c>
      <c r="AH2380" t="str">
        <f>CONCATENATE(AF2380, " &lt;- as.data.table( extract_tables(", AB2380, ")")</f>
        <v>42981_indices_dataSep2017 &lt;- as.data.table( extract_tables(indices_dataSep2017)</v>
      </c>
      <c r="AI2380" t="str">
        <f>CONCATENATE("if (curl_fetch_memory('",AC2380,AG2380, "')$status_code == 200) download.file('", AC2380, AG2380, "', '", AD2380, AF2380, ".zip')")</f>
        <v>if (curl_fetch_memory('https://www1.nseindia.com/content/indices/indices_dataSep2017.zip')$status_code == 200) download.file('https://www1.nseindia.com/content/indices/indices_dataSep2017.zip', 'D:\\My-Shares\\source-index-wgt\\42981_indices_dataSep2017.zip')</v>
      </c>
      <c r="AJ2380" t="str">
        <f t="shared" si="816"/>
        <v>if (file.exists('D:\\My-Shares\\source-index-wgt\\42981_indices_dataSep2017.zip') ) {files = unzip('D:\\My-Shares\\source-index-wgt\\42981_indices_dataSep2017.zip', list=TRUE)$Name; files02=files[grepl('^NIFTY_Bank*|^niftybank*',files)]; unzip(zipfile = 'D:\\My-Shares\\source-index-wgt\\42981_indices_dataSep2017.zip', exdir = 'D:\\My-Shares\\source-index-wgt-bnfpdf', files=files02); file.rename(paste('D:\\My-Shares\\source-index-wgt-bnfpdf\\', files02, sep=''), paste('D:\\My-Shares\\source-index-wgt-bnfpdf\\','42981_',files02, sep='') );pdf_42981 &lt;- as.data.table (extract_tables(paste('D:\\My-Shares\\source-index-wgt-bnfpdf\\','42981_',files02, sep='') ) ); rm(files); rm(files02)}</v>
      </c>
    </row>
    <row r="2381" spans="1:36">
      <c r="A2381" s="1">
        <v>42982</v>
      </c>
      <c r="B2381" s="2">
        <f t="shared" si="821"/>
        <v>4</v>
      </c>
      <c r="C2381" s="2">
        <f t="shared" si="822"/>
        <v>9</v>
      </c>
      <c r="D2381">
        <f t="shared" si="823"/>
        <v>2017</v>
      </c>
      <c r="E2381" t="str">
        <f t="shared" si="824"/>
        <v>17</v>
      </c>
      <c r="F2381" t="str">
        <f t="shared" si="825"/>
        <v>PR040917.zip</v>
      </c>
      <c r="G2381" t="str">
        <f t="shared" si="826"/>
        <v>fo04092017.zip</v>
      </c>
      <c r="H2381" t="str">
        <f t="shared" si="827"/>
        <v>fo04092017</v>
      </c>
      <c r="I2381" t="str">
        <f t="shared" si="828"/>
        <v>op04092017</v>
      </c>
      <c r="J2381" s="3" t="s">
        <v>6</v>
      </c>
      <c r="K2381" t="s">
        <v>13</v>
      </c>
      <c r="L2381" t="s">
        <v>14</v>
      </c>
      <c r="M2381" t="s">
        <v>17</v>
      </c>
      <c r="N2381" t="str">
        <f t="shared" si="817"/>
        <v>if (curl_fetch_memory('https://www1.nseindia.com/archives/equities/bhavcopy/pr/PR040917.zip')$status_code == 200)</v>
      </c>
      <c r="O2381" t="str">
        <f t="shared" si="818"/>
        <v>if (curl_fetch_memory('https://www1.nseindia.com/archives/equities/bhavcopy/pr/PR040917.zip')$status_code == 200) download.file('https://www1.nseindia.com/archives/equities/bhavcopy/pr/PR040917.zip', 'D:\\My-Shares\\source-bhavcopy-zip\\PR040917.zip')</v>
      </c>
      <c r="P2381" t="str">
        <f t="shared" si="819"/>
        <v>if (file.exists('D:\\My-Shares\\source-bhavcopy-zip\\PR040917.zip')) {zipped_names = grep('\\.zip', unzip('D:\\My-Shares\\source-bhavcopy-zip\\PR040917.zip', list=TRUE)$Name, ignore.case=TRUE, value=TRUE); unzip(zipfile = 'D:\\My-Shares\\source-bhavcopy-zip\\PR040917.zip', exdir = 'D:\\My-Shares\\source-fno-zip', files=zipped_names);rm(zipped_names);}</v>
      </c>
      <c r="Q2381" t="str">
        <f t="shared" si="820"/>
        <v>if (file.exists('D:\\My-Shares\\source-fno-zip\\fo04092017.zip')) {files = unzip('D:\\My-Shares\\source-fno-zip\\fo04092017.zip', list=TRUE)$Name; unzip(zipfile = 'D:\\My-Shares\\source-fno-zip\\fo04092017.zip', exdir = 'D:\\My-Shares\\source-fno-csv', files=files[grepl('^fo[0-9]{8}\\.csv|^op[0-9]{8}\\.csv',files)]);rm(files);}</v>
      </c>
      <c r="R2381" t="str">
        <f t="shared" si="829"/>
        <v>if (file.exists('D:\\My-Shares\\source-fno-csv\\fo04092017.csv')) fo04092017 = data.table (read_csv_chunked('D:\\My-Shares\\source-fno-csv\\fo04092017.csv', DataFrameCallback$new(f), chunk_size = 5))</v>
      </c>
      <c r="S2381" t="str">
        <f t="shared" si="830"/>
        <v>if (file.exists('D:\\My-Shares\\source-fno-csv\\op04092017.csv')) op04092017 = data.table (read_csv_chunked('D:\\My-Shares\\source-fno-csv\\op04092017.csv', DataFrameCallback$new(f), chunk_size = 5))</v>
      </c>
      <c r="T2381" t="str">
        <f t="shared" si="831"/>
        <v>MA040917</v>
      </c>
      <c r="U2381" s="3" t="s">
        <v>24</v>
      </c>
      <c r="V2381" t="str">
        <f t="shared" si="832"/>
        <v>https://www1.nseindia.com/archives/equities/mkt/MA040917.csv</v>
      </c>
      <c r="W2381" t="str">
        <f t="shared" si="833"/>
        <v>MA040917 = fread('https://www1.nseindia.com/archives/equities/mkt/MA040917.csv', sep='!', header = FALSE);</v>
      </c>
      <c r="X2381" t="str">
        <f t="shared" si="834"/>
        <v>MA040917 = MA040917[ str_detect(toupper(V1), ',NIFTY') | str_detect(toupper(V1), ',INDEX,') | str_detect(toupper(V1), ',CNX') ];</v>
      </c>
      <c r="Y2381" t="str">
        <f t="shared" si="835"/>
        <v>MA040917 = MA040917[, c('temp', 'INDEX', 'PREVIOUS_CLOSE', 'OPEN', 'HIGH', 'LOW', 'CLOSE', 'GAIN_LOSS') := tstrsplit(V1, ',', fixed= TRUE),];</v>
      </c>
      <c r="Z2381" t="str">
        <f t="shared" si="836"/>
        <v>MA040917 = MA040917 [ GAIN_LOSS != 'GAIN/LOSS'];</v>
      </c>
      <c r="AA2381" t="str">
        <f t="shared" si="837"/>
        <v>if (curl_fetch_memory('https://www1.nseindia.com/archives/equities/mkt/MA040917.csv')$status_code == 200) {MA040917 = fread('https://www1.nseindia.com/archives/equities/mkt/MA040917.csv', sep='!', header = FALSE); MA040917 = MA040917[ str_detect(toupper(V1), ',NIFTY') | str_detect(toupper(V1), ',INDEX,') | str_detect(toupper(V1), ',CNX') ]; MA040917 = MA040917[, c('temp', 'INDEX', 'PREVIOUS_CLOSE', 'OPEN', 'HIGH', 'LOW', 'CLOSE', 'GAIN_LOSS') := tstrsplit(V1, ',', fixed= TRUE),]; MA040917 = MA040917 [ GAIN_LOSS != 'GAIN/LOSS'];}</v>
      </c>
      <c r="AB2381" t="str">
        <f t="shared" si="813"/>
        <v>indices_dataSep2017</v>
      </c>
      <c r="AC2381" s="3" t="s">
        <v>32</v>
      </c>
      <c r="AD2381" t="s">
        <v>40</v>
      </c>
      <c r="AE2381" t="s">
        <v>44</v>
      </c>
      <c r="AF2381" t="str">
        <f t="shared" si="814"/>
        <v>42982_indices_dataSep2017</v>
      </c>
      <c r="AG2381" t="str">
        <f t="shared" si="815"/>
        <v>indices_dataSep2017.zip</v>
      </c>
      <c r="AH2381" t="str">
        <f>CONCATENATE(AF2381, " &lt;- as.data.table( extract_tables(", AB2381, ")")</f>
        <v>42982_indices_dataSep2017 &lt;- as.data.table( extract_tables(indices_dataSep2017)</v>
      </c>
      <c r="AI2381" t="str">
        <f>CONCATENATE("if (curl_fetch_memory('",AC2381,AG2381, "')$status_code == 200) download.file('", AC2381, AG2381, "', '", AD2381, AF2381, ".zip')")</f>
        <v>if (curl_fetch_memory('https://www1.nseindia.com/content/indices/indices_dataSep2017.zip')$status_code == 200) download.file('https://www1.nseindia.com/content/indices/indices_dataSep2017.zip', 'D:\\My-Shares\\source-index-wgt\\42982_indices_dataSep2017.zip')</v>
      </c>
      <c r="AJ2381" t="str">
        <f t="shared" si="816"/>
        <v>if (file.exists('D:\\My-Shares\\source-index-wgt\\42982_indices_dataSep2017.zip') ) {files = unzip('D:\\My-Shares\\source-index-wgt\\42982_indices_dataSep2017.zip', list=TRUE)$Name; files02=files[grepl('^NIFTY_Bank*|^niftybank*',files)]; unzip(zipfile = 'D:\\My-Shares\\source-index-wgt\\42982_indices_dataSep2017.zip', exdir = 'D:\\My-Shares\\source-index-wgt-bnfpdf', files=files02); file.rename(paste('D:\\My-Shares\\source-index-wgt-bnfpdf\\', files02, sep=''), paste('D:\\My-Shares\\source-index-wgt-bnfpdf\\','42982_',files02, sep='') );pdf_42982 &lt;- as.data.table (extract_tables(paste('D:\\My-Shares\\source-index-wgt-bnfpdf\\','42982_',files02, sep='') ) ); rm(files); rm(files02)}</v>
      </c>
    </row>
    <row r="2382" spans="1:36">
      <c r="A2382" s="1">
        <v>42983</v>
      </c>
      <c r="B2382" s="2">
        <f t="shared" si="821"/>
        <v>5</v>
      </c>
      <c r="C2382" s="2">
        <f t="shared" si="822"/>
        <v>9</v>
      </c>
      <c r="D2382">
        <f t="shared" si="823"/>
        <v>2017</v>
      </c>
      <c r="E2382" t="str">
        <f t="shared" si="824"/>
        <v>17</v>
      </c>
      <c r="F2382" t="str">
        <f t="shared" si="825"/>
        <v>PR050917.zip</v>
      </c>
      <c r="G2382" t="str">
        <f t="shared" si="826"/>
        <v>fo05092017.zip</v>
      </c>
      <c r="H2382" t="str">
        <f t="shared" si="827"/>
        <v>fo05092017</v>
      </c>
      <c r="I2382" t="str">
        <f t="shared" si="828"/>
        <v>op05092017</v>
      </c>
      <c r="J2382" s="3" t="s">
        <v>6</v>
      </c>
      <c r="K2382" t="s">
        <v>13</v>
      </c>
      <c r="L2382" t="s">
        <v>14</v>
      </c>
      <c r="M2382" t="s">
        <v>17</v>
      </c>
      <c r="N2382" t="str">
        <f t="shared" si="817"/>
        <v>if (curl_fetch_memory('https://www1.nseindia.com/archives/equities/bhavcopy/pr/PR050917.zip')$status_code == 200)</v>
      </c>
      <c r="O2382" t="str">
        <f t="shared" si="818"/>
        <v>if (curl_fetch_memory('https://www1.nseindia.com/archives/equities/bhavcopy/pr/PR050917.zip')$status_code == 200) download.file('https://www1.nseindia.com/archives/equities/bhavcopy/pr/PR050917.zip', 'D:\\My-Shares\\source-bhavcopy-zip\\PR050917.zip')</v>
      </c>
      <c r="P2382" t="str">
        <f t="shared" si="819"/>
        <v>if (file.exists('D:\\My-Shares\\source-bhavcopy-zip\\PR050917.zip')) {zipped_names = grep('\\.zip', unzip('D:\\My-Shares\\source-bhavcopy-zip\\PR050917.zip', list=TRUE)$Name, ignore.case=TRUE, value=TRUE); unzip(zipfile = 'D:\\My-Shares\\source-bhavcopy-zip\\PR050917.zip', exdir = 'D:\\My-Shares\\source-fno-zip', files=zipped_names);rm(zipped_names);}</v>
      </c>
      <c r="Q2382" t="str">
        <f t="shared" si="820"/>
        <v>if (file.exists('D:\\My-Shares\\source-fno-zip\\fo05092017.zip')) {files = unzip('D:\\My-Shares\\source-fno-zip\\fo05092017.zip', list=TRUE)$Name; unzip(zipfile = 'D:\\My-Shares\\source-fno-zip\\fo05092017.zip', exdir = 'D:\\My-Shares\\source-fno-csv', files=files[grepl('^fo[0-9]{8}\\.csv|^op[0-9]{8}\\.csv',files)]);rm(files);}</v>
      </c>
      <c r="R2382" t="str">
        <f t="shared" si="829"/>
        <v>if (file.exists('D:\\My-Shares\\source-fno-csv\\fo05092017.csv')) fo05092017 = data.table (read_csv_chunked('D:\\My-Shares\\source-fno-csv\\fo05092017.csv', DataFrameCallback$new(f), chunk_size = 5))</v>
      </c>
      <c r="S2382" t="str">
        <f t="shared" si="830"/>
        <v>if (file.exists('D:\\My-Shares\\source-fno-csv\\op05092017.csv')) op05092017 = data.table (read_csv_chunked('D:\\My-Shares\\source-fno-csv\\op05092017.csv', DataFrameCallback$new(f), chunk_size = 5))</v>
      </c>
      <c r="T2382" t="str">
        <f t="shared" si="831"/>
        <v>MA050917</v>
      </c>
      <c r="U2382" s="3" t="s">
        <v>24</v>
      </c>
      <c r="V2382" t="str">
        <f t="shared" si="832"/>
        <v>https://www1.nseindia.com/archives/equities/mkt/MA050917.csv</v>
      </c>
      <c r="W2382" t="str">
        <f t="shared" si="833"/>
        <v>MA050917 = fread('https://www1.nseindia.com/archives/equities/mkt/MA050917.csv', sep='!', header = FALSE);</v>
      </c>
      <c r="X2382" t="str">
        <f t="shared" si="834"/>
        <v>MA050917 = MA050917[ str_detect(toupper(V1), ',NIFTY') | str_detect(toupper(V1), ',INDEX,') | str_detect(toupper(V1), ',CNX') ];</v>
      </c>
      <c r="Y2382" t="str">
        <f t="shared" si="835"/>
        <v>MA050917 = MA050917[, c('temp', 'INDEX', 'PREVIOUS_CLOSE', 'OPEN', 'HIGH', 'LOW', 'CLOSE', 'GAIN_LOSS') := tstrsplit(V1, ',', fixed= TRUE),];</v>
      </c>
      <c r="Z2382" t="str">
        <f t="shared" si="836"/>
        <v>MA050917 = MA050917 [ GAIN_LOSS != 'GAIN/LOSS'];</v>
      </c>
      <c r="AA2382" t="str">
        <f t="shared" si="837"/>
        <v>if (curl_fetch_memory('https://www1.nseindia.com/archives/equities/mkt/MA050917.csv')$status_code == 200) {MA050917 = fread('https://www1.nseindia.com/archives/equities/mkt/MA050917.csv', sep='!', header = FALSE); MA050917 = MA050917[ str_detect(toupper(V1), ',NIFTY') | str_detect(toupper(V1), ',INDEX,') | str_detect(toupper(V1), ',CNX') ]; MA050917 = MA050917[, c('temp', 'INDEX', 'PREVIOUS_CLOSE', 'OPEN', 'HIGH', 'LOW', 'CLOSE', 'GAIN_LOSS') := tstrsplit(V1, ',', fixed= TRUE),]; MA050917 = MA050917 [ GAIN_LOSS != 'GAIN/LOSS'];}</v>
      </c>
      <c r="AB2382" t="str">
        <f t="shared" si="813"/>
        <v>indices_dataSep2017</v>
      </c>
      <c r="AC2382" s="3" t="s">
        <v>32</v>
      </c>
      <c r="AD2382" t="s">
        <v>40</v>
      </c>
      <c r="AE2382" t="s">
        <v>44</v>
      </c>
      <c r="AF2382" t="str">
        <f t="shared" si="814"/>
        <v>42983_indices_dataSep2017</v>
      </c>
      <c r="AG2382" t="str">
        <f t="shared" si="815"/>
        <v>indices_dataSep2017.zip</v>
      </c>
      <c r="AH2382" t="str">
        <f>CONCATENATE(AF2382, " &lt;- as.data.table( extract_tables(", AB2382, ")")</f>
        <v>42983_indices_dataSep2017 &lt;- as.data.table( extract_tables(indices_dataSep2017)</v>
      </c>
      <c r="AI2382" t="str">
        <f>CONCATENATE("if (curl_fetch_memory('",AC2382,AG2382, "')$status_code == 200) download.file('", AC2382, AG2382, "', '", AD2382, AF2382, ".zip')")</f>
        <v>if (curl_fetch_memory('https://www1.nseindia.com/content/indices/indices_dataSep2017.zip')$status_code == 200) download.file('https://www1.nseindia.com/content/indices/indices_dataSep2017.zip', 'D:\\My-Shares\\source-index-wgt\\42983_indices_dataSep2017.zip')</v>
      </c>
      <c r="AJ2382" t="str">
        <f t="shared" si="816"/>
        <v>if (file.exists('D:\\My-Shares\\source-index-wgt\\42983_indices_dataSep2017.zip') ) {files = unzip('D:\\My-Shares\\source-index-wgt\\42983_indices_dataSep2017.zip', list=TRUE)$Name; files02=files[grepl('^NIFTY_Bank*|^niftybank*',files)]; unzip(zipfile = 'D:\\My-Shares\\source-index-wgt\\42983_indices_dataSep2017.zip', exdir = 'D:\\My-Shares\\source-index-wgt-bnfpdf', files=files02); file.rename(paste('D:\\My-Shares\\source-index-wgt-bnfpdf\\', files02, sep=''), paste('D:\\My-Shares\\source-index-wgt-bnfpdf\\','42983_',files02, sep='') );pdf_42983 &lt;- as.data.table (extract_tables(paste('D:\\My-Shares\\source-index-wgt-bnfpdf\\','42983_',files02, sep='') ) ); rm(files); rm(files02)}</v>
      </c>
    </row>
    <row r="2383" spans="1:36">
      <c r="A2383" s="1">
        <v>42984</v>
      </c>
      <c r="B2383" s="2">
        <f t="shared" si="821"/>
        <v>6</v>
      </c>
      <c r="C2383" s="2">
        <f t="shared" si="822"/>
        <v>9</v>
      </c>
      <c r="D2383">
        <f t="shared" si="823"/>
        <v>2017</v>
      </c>
      <c r="E2383" t="str">
        <f t="shared" si="824"/>
        <v>17</v>
      </c>
      <c r="F2383" t="str">
        <f t="shared" si="825"/>
        <v>PR060917.zip</v>
      </c>
      <c r="G2383" t="str">
        <f t="shared" si="826"/>
        <v>fo06092017.zip</v>
      </c>
      <c r="H2383" t="str">
        <f t="shared" si="827"/>
        <v>fo06092017</v>
      </c>
      <c r="I2383" t="str">
        <f t="shared" si="828"/>
        <v>op06092017</v>
      </c>
      <c r="J2383" s="3" t="s">
        <v>6</v>
      </c>
      <c r="K2383" t="s">
        <v>13</v>
      </c>
      <c r="L2383" t="s">
        <v>14</v>
      </c>
      <c r="M2383" t="s">
        <v>17</v>
      </c>
      <c r="N2383" t="str">
        <f t="shared" si="817"/>
        <v>if (curl_fetch_memory('https://www1.nseindia.com/archives/equities/bhavcopy/pr/PR060917.zip')$status_code == 200)</v>
      </c>
      <c r="O2383" t="str">
        <f t="shared" si="818"/>
        <v>if (curl_fetch_memory('https://www1.nseindia.com/archives/equities/bhavcopy/pr/PR060917.zip')$status_code == 200) download.file('https://www1.nseindia.com/archives/equities/bhavcopy/pr/PR060917.zip', 'D:\\My-Shares\\source-bhavcopy-zip\\PR060917.zip')</v>
      </c>
      <c r="P2383" t="str">
        <f t="shared" si="819"/>
        <v>if (file.exists('D:\\My-Shares\\source-bhavcopy-zip\\PR060917.zip')) {zipped_names = grep('\\.zip', unzip('D:\\My-Shares\\source-bhavcopy-zip\\PR060917.zip', list=TRUE)$Name, ignore.case=TRUE, value=TRUE); unzip(zipfile = 'D:\\My-Shares\\source-bhavcopy-zip\\PR060917.zip', exdir = 'D:\\My-Shares\\source-fno-zip', files=zipped_names);rm(zipped_names);}</v>
      </c>
      <c r="Q2383" t="str">
        <f t="shared" si="820"/>
        <v>if (file.exists('D:\\My-Shares\\source-fno-zip\\fo06092017.zip')) {files = unzip('D:\\My-Shares\\source-fno-zip\\fo06092017.zip', list=TRUE)$Name; unzip(zipfile = 'D:\\My-Shares\\source-fno-zip\\fo06092017.zip', exdir = 'D:\\My-Shares\\source-fno-csv', files=files[grepl('^fo[0-9]{8}\\.csv|^op[0-9]{8}\\.csv',files)]);rm(files);}</v>
      </c>
      <c r="R2383" t="str">
        <f t="shared" si="829"/>
        <v>if (file.exists('D:\\My-Shares\\source-fno-csv\\fo06092017.csv')) fo06092017 = data.table (read_csv_chunked('D:\\My-Shares\\source-fno-csv\\fo06092017.csv', DataFrameCallback$new(f), chunk_size = 5))</v>
      </c>
      <c r="S2383" t="str">
        <f t="shared" si="830"/>
        <v>if (file.exists('D:\\My-Shares\\source-fno-csv\\op06092017.csv')) op06092017 = data.table (read_csv_chunked('D:\\My-Shares\\source-fno-csv\\op06092017.csv', DataFrameCallback$new(f), chunk_size = 5))</v>
      </c>
      <c r="T2383" t="str">
        <f t="shared" si="831"/>
        <v>MA060917</v>
      </c>
      <c r="U2383" s="3" t="s">
        <v>24</v>
      </c>
      <c r="V2383" t="str">
        <f t="shared" si="832"/>
        <v>https://www1.nseindia.com/archives/equities/mkt/MA060917.csv</v>
      </c>
      <c r="W2383" t="str">
        <f t="shared" si="833"/>
        <v>MA060917 = fread('https://www1.nseindia.com/archives/equities/mkt/MA060917.csv', sep='!', header = FALSE);</v>
      </c>
      <c r="X2383" t="str">
        <f t="shared" si="834"/>
        <v>MA060917 = MA060917[ str_detect(toupper(V1), ',NIFTY') | str_detect(toupper(V1), ',INDEX,') | str_detect(toupper(V1), ',CNX') ];</v>
      </c>
      <c r="Y2383" t="str">
        <f t="shared" si="835"/>
        <v>MA060917 = MA060917[, c('temp', 'INDEX', 'PREVIOUS_CLOSE', 'OPEN', 'HIGH', 'LOW', 'CLOSE', 'GAIN_LOSS') := tstrsplit(V1, ',', fixed= TRUE),];</v>
      </c>
      <c r="Z2383" t="str">
        <f t="shared" si="836"/>
        <v>MA060917 = MA060917 [ GAIN_LOSS != 'GAIN/LOSS'];</v>
      </c>
      <c r="AA2383" t="str">
        <f t="shared" si="837"/>
        <v>if (curl_fetch_memory('https://www1.nseindia.com/archives/equities/mkt/MA060917.csv')$status_code == 200) {MA060917 = fread('https://www1.nseindia.com/archives/equities/mkt/MA060917.csv', sep='!', header = FALSE); MA060917 = MA060917[ str_detect(toupper(V1), ',NIFTY') | str_detect(toupper(V1), ',INDEX,') | str_detect(toupper(V1), ',CNX') ]; MA060917 = MA060917[, c('temp', 'INDEX', 'PREVIOUS_CLOSE', 'OPEN', 'HIGH', 'LOW', 'CLOSE', 'GAIN_LOSS') := tstrsplit(V1, ',', fixed= TRUE),]; MA060917 = MA060917 [ GAIN_LOSS != 'GAIN/LOSS'];}</v>
      </c>
      <c r="AB2383" t="str">
        <f t="shared" si="813"/>
        <v>indices_dataSep2017</v>
      </c>
      <c r="AC2383" s="3" t="s">
        <v>32</v>
      </c>
      <c r="AD2383" t="s">
        <v>40</v>
      </c>
      <c r="AE2383" t="s">
        <v>44</v>
      </c>
      <c r="AF2383" t="str">
        <f t="shared" si="814"/>
        <v>42984_indices_dataSep2017</v>
      </c>
      <c r="AG2383" t="str">
        <f t="shared" si="815"/>
        <v>indices_dataSep2017.zip</v>
      </c>
      <c r="AH2383" t="str">
        <f>CONCATENATE(AF2383, " &lt;- as.data.table( extract_tables(", AB2383, ")")</f>
        <v>42984_indices_dataSep2017 &lt;- as.data.table( extract_tables(indices_dataSep2017)</v>
      </c>
      <c r="AI2383" t="str">
        <f>CONCATENATE("if (curl_fetch_memory('",AC2383,AG2383, "')$status_code == 200) download.file('", AC2383, AG2383, "', '", AD2383, AF2383, ".zip')")</f>
        <v>if (curl_fetch_memory('https://www1.nseindia.com/content/indices/indices_dataSep2017.zip')$status_code == 200) download.file('https://www1.nseindia.com/content/indices/indices_dataSep2017.zip', 'D:\\My-Shares\\source-index-wgt\\42984_indices_dataSep2017.zip')</v>
      </c>
      <c r="AJ2383" t="str">
        <f t="shared" si="816"/>
        <v>if (file.exists('D:\\My-Shares\\source-index-wgt\\42984_indices_dataSep2017.zip') ) {files = unzip('D:\\My-Shares\\source-index-wgt\\42984_indices_dataSep2017.zip', list=TRUE)$Name; files02=files[grepl('^NIFTY_Bank*|^niftybank*',files)]; unzip(zipfile = 'D:\\My-Shares\\source-index-wgt\\42984_indices_dataSep2017.zip', exdir = 'D:\\My-Shares\\source-index-wgt-bnfpdf', files=files02); file.rename(paste('D:\\My-Shares\\source-index-wgt-bnfpdf\\', files02, sep=''), paste('D:\\My-Shares\\source-index-wgt-bnfpdf\\','42984_',files02, sep='') );pdf_42984 &lt;- as.data.table (extract_tables(paste('D:\\My-Shares\\source-index-wgt-bnfpdf\\','42984_',files02, sep='') ) ); rm(files); rm(files02)}</v>
      </c>
    </row>
    <row r="2384" spans="1:36">
      <c r="A2384" s="1">
        <v>42985</v>
      </c>
      <c r="B2384" s="2">
        <f t="shared" si="821"/>
        <v>7</v>
      </c>
      <c r="C2384" s="2">
        <f t="shared" si="822"/>
        <v>9</v>
      </c>
      <c r="D2384">
        <f t="shared" si="823"/>
        <v>2017</v>
      </c>
      <c r="E2384" t="str">
        <f t="shared" si="824"/>
        <v>17</v>
      </c>
      <c r="F2384" t="str">
        <f t="shared" si="825"/>
        <v>PR070917.zip</v>
      </c>
      <c r="G2384" t="str">
        <f t="shared" si="826"/>
        <v>fo07092017.zip</v>
      </c>
      <c r="H2384" t="str">
        <f t="shared" si="827"/>
        <v>fo07092017</v>
      </c>
      <c r="I2384" t="str">
        <f t="shared" si="828"/>
        <v>op07092017</v>
      </c>
      <c r="J2384" s="3" t="s">
        <v>6</v>
      </c>
      <c r="K2384" t="s">
        <v>13</v>
      </c>
      <c r="L2384" t="s">
        <v>14</v>
      </c>
      <c r="M2384" t="s">
        <v>17</v>
      </c>
      <c r="N2384" t="str">
        <f t="shared" si="817"/>
        <v>if (curl_fetch_memory('https://www1.nseindia.com/archives/equities/bhavcopy/pr/PR070917.zip')$status_code == 200)</v>
      </c>
      <c r="O2384" t="str">
        <f t="shared" si="818"/>
        <v>if (curl_fetch_memory('https://www1.nseindia.com/archives/equities/bhavcopy/pr/PR070917.zip')$status_code == 200) download.file('https://www1.nseindia.com/archives/equities/bhavcopy/pr/PR070917.zip', 'D:\\My-Shares\\source-bhavcopy-zip\\PR070917.zip')</v>
      </c>
      <c r="P2384" t="str">
        <f t="shared" si="819"/>
        <v>if (file.exists('D:\\My-Shares\\source-bhavcopy-zip\\PR070917.zip')) {zipped_names = grep('\\.zip', unzip('D:\\My-Shares\\source-bhavcopy-zip\\PR070917.zip', list=TRUE)$Name, ignore.case=TRUE, value=TRUE); unzip(zipfile = 'D:\\My-Shares\\source-bhavcopy-zip\\PR070917.zip', exdir = 'D:\\My-Shares\\source-fno-zip', files=zipped_names);rm(zipped_names);}</v>
      </c>
      <c r="Q2384" t="str">
        <f t="shared" si="820"/>
        <v>if (file.exists('D:\\My-Shares\\source-fno-zip\\fo07092017.zip')) {files = unzip('D:\\My-Shares\\source-fno-zip\\fo07092017.zip', list=TRUE)$Name; unzip(zipfile = 'D:\\My-Shares\\source-fno-zip\\fo07092017.zip', exdir = 'D:\\My-Shares\\source-fno-csv', files=files[grepl('^fo[0-9]{8}\\.csv|^op[0-9]{8}\\.csv',files)]);rm(files);}</v>
      </c>
      <c r="R2384" t="str">
        <f t="shared" si="829"/>
        <v>if (file.exists('D:\\My-Shares\\source-fno-csv\\fo07092017.csv')) fo07092017 = data.table (read_csv_chunked('D:\\My-Shares\\source-fno-csv\\fo07092017.csv', DataFrameCallback$new(f), chunk_size = 5))</v>
      </c>
      <c r="S2384" t="str">
        <f t="shared" si="830"/>
        <v>if (file.exists('D:\\My-Shares\\source-fno-csv\\op07092017.csv')) op07092017 = data.table (read_csv_chunked('D:\\My-Shares\\source-fno-csv\\op07092017.csv', DataFrameCallback$new(f), chunk_size = 5))</v>
      </c>
      <c r="T2384" t="str">
        <f t="shared" si="831"/>
        <v>MA070917</v>
      </c>
      <c r="U2384" s="3" t="s">
        <v>24</v>
      </c>
      <c r="V2384" t="str">
        <f t="shared" si="832"/>
        <v>https://www1.nseindia.com/archives/equities/mkt/MA070917.csv</v>
      </c>
      <c r="W2384" t="str">
        <f t="shared" si="833"/>
        <v>MA070917 = fread('https://www1.nseindia.com/archives/equities/mkt/MA070917.csv', sep='!', header = FALSE);</v>
      </c>
      <c r="X2384" t="str">
        <f t="shared" si="834"/>
        <v>MA070917 = MA070917[ str_detect(toupper(V1), ',NIFTY') | str_detect(toupper(V1), ',INDEX,') | str_detect(toupper(V1), ',CNX') ];</v>
      </c>
      <c r="Y2384" t="str">
        <f t="shared" si="835"/>
        <v>MA070917 = MA070917[, c('temp', 'INDEX', 'PREVIOUS_CLOSE', 'OPEN', 'HIGH', 'LOW', 'CLOSE', 'GAIN_LOSS') := tstrsplit(V1, ',', fixed= TRUE),];</v>
      </c>
      <c r="Z2384" t="str">
        <f t="shared" si="836"/>
        <v>MA070917 = MA070917 [ GAIN_LOSS != 'GAIN/LOSS'];</v>
      </c>
      <c r="AA2384" t="str">
        <f t="shared" si="837"/>
        <v>if (curl_fetch_memory('https://www1.nseindia.com/archives/equities/mkt/MA070917.csv')$status_code == 200) {MA070917 = fread('https://www1.nseindia.com/archives/equities/mkt/MA070917.csv', sep='!', header = FALSE); MA070917 = MA070917[ str_detect(toupper(V1), ',NIFTY') | str_detect(toupper(V1), ',INDEX,') | str_detect(toupper(V1), ',CNX') ]; MA070917 = MA070917[, c('temp', 'INDEX', 'PREVIOUS_CLOSE', 'OPEN', 'HIGH', 'LOW', 'CLOSE', 'GAIN_LOSS') := tstrsplit(V1, ',', fixed= TRUE),]; MA070917 = MA070917 [ GAIN_LOSS != 'GAIN/LOSS'];}</v>
      </c>
      <c r="AB2384" t="str">
        <f t="shared" si="813"/>
        <v>indices_dataSep2017</v>
      </c>
      <c r="AC2384" s="3" t="s">
        <v>32</v>
      </c>
      <c r="AD2384" t="s">
        <v>40</v>
      </c>
      <c r="AE2384" t="s">
        <v>44</v>
      </c>
      <c r="AF2384" t="str">
        <f t="shared" si="814"/>
        <v>42985_indices_dataSep2017</v>
      </c>
      <c r="AG2384" t="str">
        <f t="shared" si="815"/>
        <v>indices_dataSep2017.zip</v>
      </c>
      <c r="AH2384" t="str">
        <f>CONCATENATE(AF2384, " &lt;- as.data.table( extract_tables(", AB2384, ")")</f>
        <v>42985_indices_dataSep2017 &lt;- as.data.table( extract_tables(indices_dataSep2017)</v>
      </c>
      <c r="AI2384" t="str">
        <f>CONCATENATE("if (curl_fetch_memory('",AC2384,AG2384, "')$status_code == 200) download.file('", AC2384, AG2384, "', '", AD2384, AF2384, ".zip')")</f>
        <v>if (curl_fetch_memory('https://www1.nseindia.com/content/indices/indices_dataSep2017.zip')$status_code == 200) download.file('https://www1.nseindia.com/content/indices/indices_dataSep2017.zip', 'D:\\My-Shares\\source-index-wgt\\42985_indices_dataSep2017.zip')</v>
      </c>
      <c r="AJ2384" t="str">
        <f t="shared" si="816"/>
        <v>if (file.exists('D:\\My-Shares\\source-index-wgt\\42985_indices_dataSep2017.zip') ) {files = unzip('D:\\My-Shares\\source-index-wgt\\42985_indices_dataSep2017.zip', list=TRUE)$Name; files02=files[grepl('^NIFTY_Bank*|^niftybank*',files)]; unzip(zipfile = 'D:\\My-Shares\\source-index-wgt\\42985_indices_dataSep2017.zip', exdir = 'D:\\My-Shares\\source-index-wgt-bnfpdf', files=files02); file.rename(paste('D:\\My-Shares\\source-index-wgt-bnfpdf\\', files02, sep=''), paste('D:\\My-Shares\\source-index-wgt-bnfpdf\\','42985_',files02, sep='') );pdf_42985 &lt;- as.data.table (extract_tables(paste('D:\\My-Shares\\source-index-wgt-bnfpdf\\','42985_',files02, sep='') ) ); rm(files); rm(files02)}</v>
      </c>
    </row>
    <row r="2385" spans="1:36">
      <c r="A2385" s="1">
        <v>42986</v>
      </c>
      <c r="B2385" s="2">
        <f t="shared" si="821"/>
        <v>8</v>
      </c>
      <c r="C2385" s="2">
        <f t="shared" si="822"/>
        <v>9</v>
      </c>
      <c r="D2385">
        <f t="shared" si="823"/>
        <v>2017</v>
      </c>
      <c r="E2385" t="str">
        <f t="shared" si="824"/>
        <v>17</v>
      </c>
      <c r="F2385" t="str">
        <f t="shared" si="825"/>
        <v>PR080917.zip</v>
      </c>
      <c r="G2385" t="str">
        <f t="shared" si="826"/>
        <v>fo08092017.zip</v>
      </c>
      <c r="H2385" t="str">
        <f t="shared" si="827"/>
        <v>fo08092017</v>
      </c>
      <c r="I2385" t="str">
        <f t="shared" si="828"/>
        <v>op08092017</v>
      </c>
      <c r="J2385" s="3" t="s">
        <v>6</v>
      </c>
      <c r="K2385" t="s">
        <v>13</v>
      </c>
      <c r="L2385" t="s">
        <v>14</v>
      </c>
      <c r="M2385" t="s">
        <v>17</v>
      </c>
      <c r="N2385" t="str">
        <f t="shared" si="817"/>
        <v>if (curl_fetch_memory('https://www1.nseindia.com/archives/equities/bhavcopy/pr/PR080917.zip')$status_code == 200)</v>
      </c>
      <c r="O2385" t="str">
        <f t="shared" si="818"/>
        <v>if (curl_fetch_memory('https://www1.nseindia.com/archives/equities/bhavcopy/pr/PR080917.zip')$status_code == 200) download.file('https://www1.nseindia.com/archives/equities/bhavcopy/pr/PR080917.zip', 'D:\\My-Shares\\source-bhavcopy-zip\\PR080917.zip')</v>
      </c>
      <c r="P2385" t="str">
        <f t="shared" si="819"/>
        <v>if (file.exists('D:\\My-Shares\\source-bhavcopy-zip\\PR080917.zip')) {zipped_names = grep('\\.zip', unzip('D:\\My-Shares\\source-bhavcopy-zip\\PR080917.zip', list=TRUE)$Name, ignore.case=TRUE, value=TRUE); unzip(zipfile = 'D:\\My-Shares\\source-bhavcopy-zip\\PR080917.zip', exdir = 'D:\\My-Shares\\source-fno-zip', files=zipped_names);rm(zipped_names);}</v>
      </c>
      <c r="Q2385" t="str">
        <f t="shared" si="820"/>
        <v>if (file.exists('D:\\My-Shares\\source-fno-zip\\fo08092017.zip')) {files = unzip('D:\\My-Shares\\source-fno-zip\\fo08092017.zip', list=TRUE)$Name; unzip(zipfile = 'D:\\My-Shares\\source-fno-zip\\fo08092017.zip', exdir = 'D:\\My-Shares\\source-fno-csv', files=files[grepl('^fo[0-9]{8}\\.csv|^op[0-9]{8}\\.csv',files)]);rm(files);}</v>
      </c>
      <c r="R2385" t="str">
        <f t="shared" si="829"/>
        <v>if (file.exists('D:\\My-Shares\\source-fno-csv\\fo08092017.csv')) fo08092017 = data.table (read_csv_chunked('D:\\My-Shares\\source-fno-csv\\fo08092017.csv', DataFrameCallback$new(f), chunk_size = 5))</v>
      </c>
      <c r="S2385" t="str">
        <f t="shared" si="830"/>
        <v>if (file.exists('D:\\My-Shares\\source-fno-csv\\op08092017.csv')) op08092017 = data.table (read_csv_chunked('D:\\My-Shares\\source-fno-csv\\op08092017.csv', DataFrameCallback$new(f), chunk_size = 5))</v>
      </c>
      <c r="T2385" t="str">
        <f t="shared" si="831"/>
        <v>MA080917</v>
      </c>
      <c r="U2385" s="3" t="s">
        <v>24</v>
      </c>
      <c r="V2385" t="str">
        <f t="shared" si="832"/>
        <v>https://www1.nseindia.com/archives/equities/mkt/MA080917.csv</v>
      </c>
      <c r="W2385" t="str">
        <f t="shared" si="833"/>
        <v>MA080917 = fread('https://www1.nseindia.com/archives/equities/mkt/MA080917.csv', sep='!', header = FALSE);</v>
      </c>
      <c r="X2385" t="str">
        <f t="shared" si="834"/>
        <v>MA080917 = MA080917[ str_detect(toupper(V1), ',NIFTY') | str_detect(toupper(V1), ',INDEX,') | str_detect(toupper(V1), ',CNX') ];</v>
      </c>
      <c r="Y2385" t="str">
        <f t="shared" si="835"/>
        <v>MA080917 = MA080917[, c('temp', 'INDEX', 'PREVIOUS_CLOSE', 'OPEN', 'HIGH', 'LOW', 'CLOSE', 'GAIN_LOSS') := tstrsplit(V1, ',', fixed= TRUE),];</v>
      </c>
      <c r="Z2385" t="str">
        <f t="shared" si="836"/>
        <v>MA080917 = MA080917 [ GAIN_LOSS != 'GAIN/LOSS'];</v>
      </c>
      <c r="AA2385" t="str">
        <f t="shared" si="837"/>
        <v>if (curl_fetch_memory('https://www1.nseindia.com/archives/equities/mkt/MA080917.csv')$status_code == 200) {MA080917 = fread('https://www1.nseindia.com/archives/equities/mkt/MA080917.csv', sep='!', header = FALSE); MA080917 = MA080917[ str_detect(toupper(V1), ',NIFTY') | str_detect(toupper(V1), ',INDEX,') | str_detect(toupper(V1), ',CNX') ]; MA080917 = MA080917[, c('temp', 'INDEX', 'PREVIOUS_CLOSE', 'OPEN', 'HIGH', 'LOW', 'CLOSE', 'GAIN_LOSS') := tstrsplit(V1, ',', fixed= TRUE),]; MA080917 = MA080917 [ GAIN_LOSS != 'GAIN/LOSS'];}</v>
      </c>
      <c r="AB2385" t="str">
        <f t="shared" si="813"/>
        <v>indices_dataSep2017</v>
      </c>
      <c r="AC2385" s="3" t="s">
        <v>32</v>
      </c>
      <c r="AD2385" t="s">
        <v>40</v>
      </c>
      <c r="AE2385" t="s">
        <v>44</v>
      </c>
      <c r="AF2385" t="str">
        <f t="shared" si="814"/>
        <v>42986_indices_dataSep2017</v>
      </c>
      <c r="AG2385" t="str">
        <f t="shared" si="815"/>
        <v>indices_dataSep2017.zip</v>
      </c>
      <c r="AH2385" t="str">
        <f>CONCATENATE(AF2385, " &lt;- as.data.table( extract_tables(", AB2385, ")")</f>
        <v>42986_indices_dataSep2017 &lt;- as.data.table( extract_tables(indices_dataSep2017)</v>
      </c>
      <c r="AI2385" t="str">
        <f>CONCATENATE("if (curl_fetch_memory('",AC2385,AG2385, "')$status_code == 200) download.file('", AC2385, AG2385, "', '", AD2385, AF2385, ".zip')")</f>
        <v>if (curl_fetch_memory('https://www1.nseindia.com/content/indices/indices_dataSep2017.zip')$status_code == 200) download.file('https://www1.nseindia.com/content/indices/indices_dataSep2017.zip', 'D:\\My-Shares\\source-index-wgt\\42986_indices_dataSep2017.zip')</v>
      </c>
      <c r="AJ2385" t="str">
        <f t="shared" si="816"/>
        <v>if (file.exists('D:\\My-Shares\\source-index-wgt\\42986_indices_dataSep2017.zip') ) {files = unzip('D:\\My-Shares\\source-index-wgt\\42986_indices_dataSep2017.zip', list=TRUE)$Name; files02=files[grepl('^NIFTY_Bank*|^niftybank*',files)]; unzip(zipfile = 'D:\\My-Shares\\source-index-wgt\\42986_indices_dataSep2017.zip', exdir = 'D:\\My-Shares\\source-index-wgt-bnfpdf', files=files02); file.rename(paste('D:\\My-Shares\\source-index-wgt-bnfpdf\\', files02, sep=''), paste('D:\\My-Shares\\source-index-wgt-bnfpdf\\','42986_',files02, sep='') );pdf_42986 &lt;- as.data.table (extract_tables(paste('D:\\My-Shares\\source-index-wgt-bnfpdf\\','42986_',files02, sep='') ) ); rm(files); rm(files02)}</v>
      </c>
    </row>
    <row r="2386" spans="1:36">
      <c r="A2386" s="1">
        <v>42987</v>
      </c>
      <c r="B2386" s="2">
        <f t="shared" si="821"/>
        <v>9</v>
      </c>
      <c r="C2386" s="2">
        <f t="shared" si="822"/>
        <v>9</v>
      </c>
      <c r="D2386">
        <f t="shared" si="823"/>
        <v>2017</v>
      </c>
      <c r="E2386" t="str">
        <f t="shared" si="824"/>
        <v>17</v>
      </c>
      <c r="F2386" t="str">
        <f t="shared" si="825"/>
        <v>PR090917.zip</v>
      </c>
      <c r="G2386" t="str">
        <f t="shared" si="826"/>
        <v>fo09092017.zip</v>
      </c>
      <c r="H2386" t="str">
        <f t="shared" si="827"/>
        <v>fo09092017</v>
      </c>
      <c r="I2386" t="str">
        <f t="shared" si="828"/>
        <v>op09092017</v>
      </c>
      <c r="J2386" s="3" t="s">
        <v>6</v>
      </c>
      <c r="K2386" t="s">
        <v>13</v>
      </c>
      <c r="L2386" t="s">
        <v>14</v>
      </c>
      <c r="M2386" t="s">
        <v>17</v>
      </c>
      <c r="N2386" t="str">
        <f t="shared" si="817"/>
        <v>if (curl_fetch_memory('https://www1.nseindia.com/archives/equities/bhavcopy/pr/PR090917.zip')$status_code == 200)</v>
      </c>
      <c r="O2386" t="str">
        <f t="shared" si="818"/>
        <v>if (curl_fetch_memory('https://www1.nseindia.com/archives/equities/bhavcopy/pr/PR090917.zip')$status_code == 200) download.file('https://www1.nseindia.com/archives/equities/bhavcopy/pr/PR090917.zip', 'D:\\My-Shares\\source-bhavcopy-zip\\PR090917.zip')</v>
      </c>
      <c r="P2386" t="str">
        <f t="shared" si="819"/>
        <v>if (file.exists('D:\\My-Shares\\source-bhavcopy-zip\\PR090917.zip')) {zipped_names = grep('\\.zip', unzip('D:\\My-Shares\\source-bhavcopy-zip\\PR090917.zip', list=TRUE)$Name, ignore.case=TRUE, value=TRUE); unzip(zipfile = 'D:\\My-Shares\\source-bhavcopy-zip\\PR090917.zip', exdir = 'D:\\My-Shares\\source-fno-zip', files=zipped_names);rm(zipped_names);}</v>
      </c>
      <c r="Q2386" t="str">
        <f t="shared" si="820"/>
        <v>if (file.exists('D:\\My-Shares\\source-fno-zip\\fo09092017.zip')) {files = unzip('D:\\My-Shares\\source-fno-zip\\fo09092017.zip', list=TRUE)$Name; unzip(zipfile = 'D:\\My-Shares\\source-fno-zip\\fo09092017.zip', exdir = 'D:\\My-Shares\\source-fno-csv', files=files[grepl('^fo[0-9]{8}\\.csv|^op[0-9]{8}\\.csv',files)]);rm(files);}</v>
      </c>
      <c r="R2386" t="str">
        <f t="shared" si="829"/>
        <v>if (file.exists('D:\\My-Shares\\source-fno-csv\\fo09092017.csv')) fo09092017 = data.table (read_csv_chunked('D:\\My-Shares\\source-fno-csv\\fo09092017.csv', DataFrameCallback$new(f), chunk_size = 5))</v>
      </c>
      <c r="S2386" t="str">
        <f t="shared" si="830"/>
        <v>if (file.exists('D:\\My-Shares\\source-fno-csv\\op09092017.csv')) op09092017 = data.table (read_csv_chunked('D:\\My-Shares\\source-fno-csv\\op09092017.csv', DataFrameCallback$new(f), chunk_size = 5))</v>
      </c>
      <c r="T2386" t="str">
        <f t="shared" si="831"/>
        <v>MA090917</v>
      </c>
      <c r="U2386" s="3" t="s">
        <v>24</v>
      </c>
      <c r="V2386" t="str">
        <f t="shared" si="832"/>
        <v>https://www1.nseindia.com/archives/equities/mkt/MA090917.csv</v>
      </c>
      <c r="W2386" t="str">
        <f t="shared" si="833"/>
        <v>MA090917 = fread('https://www1.nseindia.com/archives/equities/mkt/MA090917.csv', sep='!', header = FALSE);</v>
      </c>
      <c r="X2386" t="str">
        <f t="shared" si="834"/>
        <v>MA090917 = MA090917[ str_detect(toupper(V1), ',NIFTY') | str_detect(toupper(V1), ',INDEX,') | str_detect(toupper(V1), ',CNX') ];</v>
      </c>
      <c r="Y2386" t="str">
        <f t="shared" si="835"/>
        <v>MA090917 = MA090917[, c('temp', 'INDEX', 'PREVIOUS_CLOSE', 'OPEN', 'HIGH', 'LOW', 'CLOSE', 'GAIN_LOSS') := tstrsplit(V1, ',', fixed= TRUE),];</v>
      </c>
      <c r="Z2386" t="str">
        <f t="shared" si="836"/>
        <v>MA090917 = MA090917 [ GAIN_LOSS != 'GAIN/LOSS'];</v>
      </c>
      <c r="AA2386" t="str">
        <f t="shared" si="837"/>
        <v>if (curl_fetch_memory('https://www1.nseindia.com/archives/equities/mkt/MA090917.csv')$status_code == 200) {MA090917 = fread('https://www1.nseindia.com/archives/equities/mkt/MA090917.csv', sep='!', header = FALSE); MA090917 = MA090917[ str_detect(toupper(V1), ',NIFTY') | str_detect(toupper(V1), ',INDEX,') | str_detect(toupper(V1), ',CNX') ]; MA090917 = MA090917[, c('temp', 'INDEX', 'PREVIOUS_CLOSE', 'OPEN', 'HIGH', 'LOW', 'CLOSE', 'GAIN_LOSS') := tstrsplit(V1, ',', fixed= TRUE),]; MA090917 = MA090917 [ GAIN_LOSS != 'GAIN/LOSS'];}</v>
      </c>
      <c r="AB2386" t="str">
        <f t="shared" si="813"/>
        <v>indices_dataSep2017</v>
      </c>
      <c r="AC2386" s="3" t="s">
        <v>32</v>
      </c>
      <c r="AD2386" t="s">
        <v>40</v>
      </c>
      <c r="AE2386" t="s">
        <v>44</v>
      </c>
      <c r="AF2386" t="str">
        <f t="shared" si="814"/>
        <v>42987_indices_dataSep2017</v>
      </c>
      <c r="AG2386" t="str">
        <f t="shared" si="815"/>
        <v>indices_dataSep2017.zip</v>
      </c>
      <c r="AH2386" t="str">
        <f>CONCATENATE(AF2386, " &lt;- as.data.table( extract_tables(", AB2386, ")")</f>
        <v>42987_indices_dataSep2017 &lt;- as.data.table( extract_tables(indices_dataSep2017)</v>
      </c>
      <c r="AI2386" t="str">
        <f>CONCATENATE("if (curl_fetch_memory('",AC2386,AG2386, "')$status_code == 200) download.file('", AC2386, AG2386, "', '", AD2386, AF2386, ".zip')")</f>
        <v>if (curl_fetch_memory('https://www1.nseindia.com/content/indices/indices_dataSep2017.zip')$status_code == 200) download.file('https://www1.nseindia.com/content/indices/indices_dataSep2017.zip', 'D:\\My-Shares\\source-index-wgt\\42987_indices_dataSep2017.zip')</v>
      </c>
      <c r="AJ2386" t="str">
        <f t="shared" si="816"/>
        <v>if (file.exists('D:\\My-Shares\\source-index-wgt\\42987_indices_dataSep2017.zip') ) {files = unzip('D:\\My-Shares\\source-index-wgt\\42987_indices_dataSep2017.zip', list=TRUE)$Name; files02=files[grepl('^NIFTY_Bank*|^niftybank*',files)]; unzip(zipfile = 'D:\\My-Shares\\source-index-wgt\\42987_indices_dataSep2017.zip', exdir = 'D:\\My-Shares\\source-index-wgt-bnfpdf', files=files02); file.rename(paste('D:\\My-Shares\\source-index-wgt-bnfpdf\\', files02, sep=''), paste('D:\\My-Shares\\source-index-wgt-bnfpdf\\','42987_',files02, sep='') );pdf_42987 &lt;- as.data.table (extract_tables(paste('D:\\My-Shares\\source-index-wgt-bnfpdf\\','42987_',files02, sep='') ) ); rm(files); rm(files02)}</v>
      </c>
    </row>
    <row r="2387" spans="1:36">
      <c r="A2387" s="1">
        <v>42988</v>
      </c>
      <c r="B2387" s="2">
        <f t="shared" si="821"/>
        <v>10</v>
      </c>
      <c r="C2387" s="2">
        <f t="shared" si="822"/>
        <v>9</v>
      </c>
      <c r="D2387">
        <f t="shared" si="823"/>
        <v>2017</v>
      </c>
      <c r="E2387" t="str">
        <f t="shared" si="824"/>
        <v>17</v>
      </c>
      <c r="F2387" t="str">
        <f t="shared" si="825"/>
        <v>PR100917.zip</v>
      </c>
      <c r="G2387" t="str">
        <f t="shared" si="826"/>
        <v>fo10092017.zip</v>
      </c>
      <c r="H2387" t="str">
        <f t="shared" si="827"/>
        <v>fo10092017</v>
      </c>
      <c r="I2387" t="str">
        <f t="shared" si="828"/>
        <v>op10092017</v>
      </c>
      <c r="J2387" s="3" t="s">
        <v>6</v>
      </c>
      <c r="K2387" t="s">
        <v>13</v>
      </c>
      <c r="L2387" t="s">
        <v>14</v>
      </c>
      <c r="M2387" t="s">
        <v>17</v>
      </c>
      <c r="N2387" t="str">
        <f t="shared" si="817"/>
        <v>if (curl_fetch_memory('https://www1.nseindia.com/archives/equities/bhavcopy/pr/PR100917.zip')$status_code == 200)</v>
      </c>
      <c r="O2387" t="str">
        <f t="shared" si="818"/>
        <v>if (curl_fetch_memory('https://www1.nseindia.com/archives/equities/bhavcopy/pr/PR100917.zip')$status_code == 200) download.file('https://www1.nseindia.com/archives/equities/bhavcopy/pr/PR100917.zip', 'D:\\My-Shares\\source-bhavcopy-zip\\PR100917.zip')</v>
      </c>
      <c r="P2387" t="str">
        <f t="shared" si="819"/>
        <v>if (file.exists('D:\\My-Shares\\source-bhavcopy-zip\\PR100917.zip')) {zipped_names = grep('\\.zip', unzip('D:\\My-Shares\\source-bhavcopy-zip\\PR100917.zip', list=TRUE)$Name, ignore.case=TRUE, value=TRUE); unzip(zipfile = 'D:\\My-Shares\\source-bhavcopy-zip\\PR100917.zip', exdir = 'D:\\My-Shares\\source-fno-zip', files=zipped_names);rm(zipped_names);}</v>
      </c>
      <c r="Q2387" t="str">
        <f t="shared" si="820"/>
        <v>if (file.exists('D:\\My-Shares\\source-fno-zip\\fo10092017.zip')) {files = unzip('D:\\My-Shares\\source-fno-zip\\fo10092017.zip', list=TRUE)$Name; unzip(zipfile = 'D:\\My-Shares\\source-fno-zip\\fo10092017.zip', exdir = 'D:\\My-Shares\\source-fno-csv', files=files[grepl('^fo[0-9]{8}\\.csv|^op[0-9]{8}\\.csv',files)]);rm(files);}</v>
      </c>
      <c r="R2387" t="str">
        <f t="shared" si="829"/>
        <v>if (file.exists('D:\\My-Shares\\source-fno-csv\\fo10092017.csv')) fo10092017 = data.table (read_csv_chunked('D:\\My-Shares\\source-fno-csv\\fo10092017.csv', DataFrameCallback$new(f), chunk_size = 5))</v>
      </c>
      <c r="S2387" t="str">
        <f t="shared" si="830"/>
        <v>if (file.exists('D:\\My-Shares\\source-fno-csv\\op10092017.csv')) op10092017 = data.table (read_csv_chunked('D:\\My-Shares\\source-fno-csv\\op10092017.csv', DataFrameCallback$new(f), chunk_size = 5))</v>
      </c>
      <c r="T2387" t="str">
        <f t="shared" si="831"/>
        <v>MA100917</v>
      </c>
      <c r="U2387" s="3" t="s">
        <v>24</v>
      </c>
      <c r="V2387" t="str">
        <f t="shared" si="832"/>
        <v>https://www1.nseindia.com/archives/equities/mkt/MA100917.csv</v>
      </c>
      <c r="W2387" t="str">
        <f t="shared" si="833"/>
        <v>MA100917 = fread('https://www1.nseindia.com/archives/equities/mkt/MA100917.csv', sep='!', header = FALSE);</v>
      </c>
      <c r="X2387" t="str">
        <f t="shared" si="834"/>
        <v>MA100917 = MA100917[ str_detect(toupper(V1), ',NIFTY') | str_detect(toupper(V1), ',INDEX,') | str_detect(toupper(V1), ',CNX') ];</v>
      </c>
      <c r="Y2387" t="str">
        <f t="shared" si="835"/>
        <v>MA100917 = MA100917[, c('temp', 'INDEX', 'PREVIOUS_CLOSE', 'OPEN', 'HIGH', 'LOW', 'CLOSE', 'GAIN_LOSS') := tstrsplit(V1, ',', fixed= TRUE),];</v>
      </c>
      <c r="Z2387" t="str">
        <f t="shared" si="836"/>
        <v>MA100917 = MA100917 [ GAIN_LOSS != 'GAIN/LOSS'];</v>
      </c>
      <c r="AA2387" t="str">
        <f t="shared" si="837"/>
        <v>if (curl_fetch_memory('https://www1.nseindia.com/archives/equities/mkt/MA100917.csv')$status_code == 200) {MA100917 = fread('https://www1.nseindia.com/archives/equities/mkt/MA100917.csv', sep='!', header = FALSE); MA100917 = MA100917[ str_detect(toupper(V1), ',NIFTY') | str_detect(toupper(V1), ',INDEX,') | str_detect(toupper(V1), ',CNX') ]; MA100917 = MA100917[, c('temp', 'INDEX', 'PREVIOUS_CLOSE', 'OPEN', 'HIGH', 'LOW', 'CLOSE', 'GAIN_LOSS') := tstrsplit(V1, ',', fixed= TRUE),]; MA100917 = MA100917 [ GAIN_LOSS != 'GAIN/LOSS'];}</v>
      </c>
      <c r="AB2387" t="str">
        <f t="shared" si="813"/>
        <v>indices_dataSep2017</v>
      </c>
      <c r="AC2387" s="3" t="s">
        <v>32</v>
      </c>
      <c r="AD2387" t="s">
        <v>40</v>
      </c>
      <c r="AE2387" t="s">
        <v>44</v>
      </c>
      <c r="AF2387" t="str">
        <f t="shared" si="814"/>
        <v>42988_indices_dataSep2017</v>
      </c>
      <c r="AG2387" t="str">
        <f t="shared" si="815"/>
        <v>indices_dataSep2017.zip</v>
      </c>
      <c r="AH2387" t="str">
        <f>CONCATENATE(AF2387, " &lt;- as.data.table( extract_tables(", AB2387, ")")</f>
        <v>42988_indices_dataSep2017 &lt;- as.data.table( extract_tables(indices_dataSep2017)</v>
      </c>
      <c r="AI2387" t="str">
        <f>CONCATENATE("if (curl_fetch_memory('",AC2387,AG2387, "')$status_code == 200) download.file('", AC2387, AG2387, "', '", AD2387, AF2387, ".zip')")</f>
        <v>if (curl_fetch_memory('https://www1.nseindia.com/content/indices/indices_dataSep2017.zip')$status_code == 200) download.file('https://www1.nseindia.com/content/indices/indices_dataSep2017.zip', 'D:\\My-Shares\\source-index-wgt\\42988_indices_dataSep2017.zip')</v>
      </c>
      <c r="AJ2387" t="str">
        <f t="shared" si="816"/>
        <v>if (file.exists('D:\\My-Shares\\source-index-wgt\\42988_indices_dataSep2017.zip') ) {files = unzip('D:\\My-Shares\\source-index-wgt\\42988_indices_dataSep2017.zip', list=TRUE)$Name; files02=files[grepl('^NIFTY_Bank*|^niftybank*',files)]; unzip(zipfile = 'D:\\My-Shares\\source-index-wgt\\42988_indices_dataSep2017.zip', exdir = 'D:\\My-Shares\\source-index-wgt-bnfpdf', files=files02); file.rename(paste('D:\\My-Shares\\source-index-wgt-bnfpdf\\', files02, sep=''), paste('D:\\My-Shares\\source-index-wgt-bnfpdf\\','42988_',files02, sep='') );pdf_42988 &lt;- as.data.table (extract_tables(paste('D:\\My-Shares\\source-index-wgt-bnfpdf\\','42988_',files02, sep='') ) ); rm(files); rm(files02)}</v>
      </c>
    </row>
    <row r="2388" spans="1:36">
      <c r="A2388" s="1">
        <v>42989</v>
      </c>
      <c r="B2388" s="2">
        <f t="shared" si="821"/>
        <v>11</v>
      </c>
      <c r="C2388" s="2">
        <f t="shared" si="822"/>
        <v>9</v>
      </c>
      <c r="D2388">
        <f t="shared" si="823"/>
        <v>2017</v>
      </c>
      <c r="E2388" t="str">
        <f t="shared" si="824"/>
        <v>17</v>
      </c>
      <c r="F2388" t="str">
        <f t="shared" si="825"/>
        <v>PR110917.zip</v>
      </c>
      <c r="G2388" t="str">
        <f t="shared" si="826"/>
        <v>fo11092017.zip</v>
      </c>
      <c r="H2388" t="str">
        <f t="shared" si="827"/>
        <v>fo11092017</v>
      </c>
      <c r="I2388" t="str">
        <f t="shared" si="828"/>
        <v>op11092017</v>
      </c>
      <c r="J2388" s="3" t="s">
        <v>6</v>
      </c>
      <c r="K2388" t="s">
        <v>13</v>
      </c>
      <c r="L2388" t="s">
        <v>14</v>
      </c>
      <c r="M2388" t="s">
        <v>17</v>
      </c>
      <c r="N2388" t="str">
        <f t="shared" si="817"/>
        <v>if (curl_fetch_memory('https://www1.nseindia.com/archives/equities/bhavcopy/pr/PR110917.zip')$status_code == 200)</v>
      </c>
      <c r="O2388" t="str">
        <f t="shared" si="818"/>
        <v>if (curl_fetch_memory('https://www1.nseindia.com/archives/equities/bhavcopy/pr/PR110917.zip')$status_code == 200) download.file('https://www1.nseindia.com/archives/equities/bhavcopy/pr/PR110917.zip', 'D:\\My-Shares\\source-bhavcopy-zip\\PR110917.zip')</v>
      </c>
      <c r="P2388" t="str">
        <f t="shared" si="819"/>
        <v>if (file.exists('D:\\My-Shares\\source-bhavcopy-zip\\PR110917.zip')) {zipped_names = grep('\\.zip', unzip('D:\\My-Shares\\source-bhavcopy-zip\\PR110917.zip', list=TRUE)$Name, ignore.case=TRUE, value=TRUE); unzip(zipfile = 'D:\\My-Shares\\source-bhavcopy-zip\\PR110917.zip', exdir = 'D:\\My-Shares\\source-fno-zip', files=zipped_names);rm(zipped_names);}</v>
      </c>
      <c r="Q2388" t="str">
        <f t="shared" si="820"/>
        <v>if (file.exists('D:\\My-Shares\\source-fno-zip\\fo11092017.zip')) {files = unzip('D:\\My-Shares\\source-fno-zip\\fo11092017.zip', list=TRUE)$Name; unzip(zipfile = 'D:\\My-Shares\\source-fno-zip\\fo11092017.zip', exdir = 'D:\\My-Shares\\source-fno-csv', files=files[grepl('^fo[0-9]{8}\\.csv|^op[0-9]{8}\\.csv',files)]);rm(files);}</v>
      </c>
      <c r="R2388" t="str">
        <f t="shared" si="829"/>
        <v>if (file.exists('D:\\My-Shares\\source-fno-csv\\fo11092017.csv')) fo11092017 = data.table (read_csv_chunked('D:\\My-Shares\\source-fno-csv\\fo11092017.csv', DataFrameCallback$new(f), chunk_size = 5))</v>
      </c>
      <c r="S2388" t="str">
        <f t="shared" si="830"/>
        <v>if (file.exists('D:\\My-Shares\\source-fno-csv\\op11092017.csv')) op11092017 = data.table (read_csv_chunked('D:\\My-Shares\\source-fno-csv\\op11092017.csv', DataFrameCallback$new(f), chunk_size = 5))</v>
      </c>
      <c r="T2388" t="str">
        <f t="shared" si="831"/>
        <v>MA110917</v>
      </c>
      <c r="U2388" s="3" t="s">
        <v>24</v>
      </c>
      <c r="V2388" t="str">
        <f t="shared" si="832"/>
        <v>https://www1.nseindia.com/archives/equities/mkt/MA110917.csv</v>
      </c>
      <c r="W2388" t="str">
        <f t="shared" si="833"/>
        <v>MA110917 = fread('https://www1.nseindia.com/archives/equities/mkt/MA110917.csv', sep='!', header = FALSE);</v>
      </c>
      <c r="X2388" t="str">
        <f t="shared" si="834"/>
        <v>MA110917 = MA110917[ str_detect(toupper(V1), ',NIFTY') | str_detect(toupper(V1), ',INDEX,') | str_detect(toupper(V1), ',CNX') ];</v>
      </c>
      <c r="Y2388" t="str">
        <f t="shared" si="835"/>
        <v>MA110917 = MA110917[, c('temp', 'INDEX', 'PREVIOUS_CLOSE', 'OPEN', 'HIGH', 'LOW', 'CLOSE', 'GAIN_LOSS') := tstrsplit(V1, ',', fixed= TRUE),];</v>
      </c>
      <c r="Z2388" t="str">
        <f t="shared" si="836"/>
        <v>MA110917 = MA110917 [ GAIN_LOSS != 'GAIN/LOSS'];</v>
      </c>
      <c r="AA2388" t="str">
        <f t="shared" si="837"/>
        <v>if (curl_fetch_memory('https://www1.nseindia.com/archives/equities/mkt/MA110917.csv')$status_code == 200) {MA110917 = fread('https://www1.nseindia.com/archives/equities/mkt/MA110917.csv', sep='!', header = FALSE); MA110917 = MA110917[ str_detect(toupper(V1), ',NIFTY') | str_detect(toupper(V1), ',INDEX,') | str_detect(toupper(V1), ',CNX') ]; MA110917 = MA110917[, c('temp', 'INDEX', 'PREVIOUS_CLOSE', 'OPEN', 'HIGH', 'LOW', 'CLOSE', 'GAIN_LOSS') := tstrsplit(V1, ',', fixed= TRUE),]; MA110917 = MA110917 [ GAIN_LOSS != 'GAIN/LOSS'];}</v>
      </c>
      <c r="AB2388" t="str">
        <f t="shared" si="813"/>
        <v>indices_dataSep2017</v>
      </c>
      <c r="AC2388" s="3" t="s">
        <v>32</v>
      </c>
      <c r="AD2388" t="s">
        <v>40</v>
      </c>
      <c r="AE2388" t="s">
        <v>44</v>
      </c>
      <c r="AF2388" t="str">
        <f t="shared" si="814"/>
        <v>42989_indices_dataSep2017</v>
      </c>
      <c r="AG2388" t="str">
        <f t="shared" si="815"/>
        <v>indices_dataSep2017.zip</v>
      </c>
      <c r="AH2388" t="str">
        <f>CONCATENATE(AF2388, " &lt;- as.data.table( extract_tables(", AB2388, ")")</f>
        <v>42989_indices_dataSep2017 &lt;- as.data.table( extract_tables(indices_dataSep2017)</v>
      </c>
      <c r="AI2388" t="str">
        <f>CONCATENATE("if (curl_fetch_memory('",AC2388,AG2388, "')$status_code == 200) download.file('", AC2388, AG2388, "', '", AD2388, AF2388, ".zip')")</f>
        <v>if (curl_fetch_memory('https://www1.nseindia.com/content/indices/indices_dataSep2017.zip')$status_code == 200) download.file('https://www1.nseindia.com/content/indices/indices_dataSep2017.zip', 'D:\\My-Shares\\source-index-wgt\\42989_indices_dataSep2017.zip')</v>
      </c>
      <c r="AJ2388" t="str">
        <f t="shared" si="816"/>
        <v>if (file.exists('D:\\My-Shares\\source-index-wgt\\42989_indices_dataSep2017.zip') ) {files = unzip('D:\\My-Shares\\source-index-wgt\\42989_indices_dataSep2017.zip', list=TRUE)$Name; files02=files[grepl('^NIFTY_Bank*|^niftybank*',files)]; unzip(zipfile = 'D:\\My-Shares\\source-index-wgt\\42989_indices_dataSep2017.zip', exdir = 'D:\\My-Shares\\source-index-wgt-bnfpdf', files=files02); file.rename(paste('D:\\My-Shares\\source-index-wgt-bnfpdf\\', files02, sep=''), paste('D:\\My-Shares\\source-index-wgt-bnfpdf\\','42989_',files02, sep='') );pdf_42989 &lt;- as.data.table (extract_tables(paste('D:\\My-Shares\\source-index-wgt-bnfpdf\\','42989_',files02, sep='') ) ); rm(files); rm(files02)}</v>
      </c>
    </row>
    <row r="2389" spans="1:36">
      <c r="A2389" s="1">
        <v>42990</v>
      </c>
      <c r="B2389" s="2">
        <f t="shared" si="821"/>
        <v>12</v>
      </c>
      <c r="C2389" s="2">
        <f t="shared" si="822"/>
        <v>9</v>
      </c>
      <c r="D2389">
        <f t="shared" si="823"/>
        <v>2017</v>
      </c>
      <c r="E2389" t="str">
        <f t="shared" si="824"/>
        <v>17</v>
      </c>
      <c r="F2389" t="str">
        <f t="shared" si="825"/>
        <v>PR120917.zip</v>
      </c>
      <c r="G2389" t="str">
        <f t="shared" si="826"/>
        <v>fo12092017.zip</v>
      </c>
      <c r="H2389" t="str">
        <f t="shared" si="827"/>
        <v>fo12092017</v>
      </c>
      <c r="I2389" t="str">
        <f t="shared" si="828"/>
        <v>op12092017</v>
      </c>
      <c r="J2389" s="3" t="s">
        <v>6</v>
      </c>
      <c r="K2389" t="s">
        <v>13</v>
      </c>
      <c r="L2389" t="s">
        <v>14</v>
      </c>
      <c r="M2389" t="s">
        <v>17</v>
      </c>
      <c r="N2389" t="str">
        <f t="shared" si="817"/>
        <v>if (curl_fetch_memory('https://www1.nseindia.com/archives/equities/bhavcopy/pr/PR120917.zip')$status_code == 200)</v>
      </c>
      <c r="O2389" t="str">
        <f t="shared" si="818"/>
        <v>if (curl_fetch_memory('https://www1.nseindia.com/archives/equities/bhavcopy/pr/PR120917.zip')$status_code == 200) download.file('https://www1.nseindia.com/archives/equities/bhavcopy/pr/PR120917.zip', 'D:\\My-Shares\\source-bhavcopy-zip\\PR120917.zip')</v>
      </c>
      <c r="P2389" t="str">
        <f t="shared" si="819"/>
        <v>if (file.exists('D:\\My-Shares\\source-bhavcopy-zip\\PR120917.zip')) {zipped_names = grep('\\.zip', unzip('D:\\My-Shares\\source-bhavcopy-zip\\PR120917.zip', list=TRUE)$Name, ignore.case=TRUE, value=TRUE); unzip(zipfile = 'D:\\My-Shares\\source-bhavcopy-zip\\PR120917.zip', exdir = 'D:\\My-Shares\\source-fno-zip', files=zipped_names);rm(zipped_names);}</v>
      </c>
      <c r="Q2389" t="str">
        <f t="shared" si="820"/>
        <v>if (file.exists('D:\\My-Shares\\source-fno-zip\\fo12092017.zip')) {files = unzip('D:\\My-Shares\\source-fno-zip\\fo12092017.zip', list=TRUE)$Name; unzip(zipfile = 'D:\\My-Shares\\source-fno-zip\\fo12092017.zip', exdir = 'D:\\My-Shares\\source-fno-csv', files=files[grepl('^fo[0-9]{8}\\.csv|^op[0-9]{8}\\.csv',files)]);rm(files);}</v>
      </c>
      <c r="R2389" t="str">
        <f t="shared" si="829"/>
        <v>if (file.exists('D:\\My-Shares\\source-fno-csv\\fo12092017.csv')) fo12092017 = data.table (read_csv_chunked('D:\\My-Shares\\source-fno-csv\\fo12092017.csv', DataFrameCallback$new(f), chunk_size = 5))</v>
      </c>
      <c r="S2389" t="str">
        <f t="shared" si="830"/>
        <v>if (file.exists('D:\\My-Shares\\source-fno-csv\\op12092017.csv')) op12092017 = data.table (read_csv_chunked('D:\\My-Shares\\source-fno-csv\\op12092017.csv', DataFrameCallback$new(f), chunk_size = 5))</v>
      </c>
      <c r="T2389" t="str">
        <f t="shared" si="831"/>
        <v>MA120917</v>
      </c>
      <c r="U2389" s="3" t="s">
        <v>24</v>
      </c>
      <c r="V2389" t="str">
        <f t="shared" si="832"/>
        <v>https://www1.nseindia.com/archives/equities/mkt/MA120917.csv</v>
      </c>
      <c r="W2389" t="str">
        <f t="shared" si="833"/>
        <v>MA120917 = fread('https://www1.nseindia.com/archives/equities/mkt/MA120917.csv', sep='!', header = FALSE);</v>
      </c>
      <c r="X2389" t="str">
        <f t="shared" si="834"/>
        <v>MA120917 = MA120917[ str_detect(toupper(V1), ',NIFTY') | str_detect(toupper(V1), ',INDEX,') | str_detect(toupper(V1), ',CNX') ];</v>
      </c>
      <c r="Y2389" t="str">
        <f t="shared" si="835"/>
        <v>MA120917 = MA120917[, c('temp', 'INDEX', 'PREVIOUS_CLOSE', 'OPEN', 'HIGH', 'LOW', 'CLOSE', 'GAIN_LOSS') := tstrsplit(V1, ',', fixed= TRUE),];</v>
      </c>
      <c r="Z2389" t="str">
        <f t="shared" si="836"/>
        <v>MA120917 = MA120917 [ GAIN_LOSS != 'GAIN/LOSS'];</v>
      </c>
      <c r="AA2389" t="str">
        <f t="shared" si="837"/>
        <v>if (curl_fetch_memory('https://www1.nseindia.com/archives/equities/mkt/MA120917.csv')$status_code == 200) {MA120917 = fread('https://www1.nseindia.com/archives/equities/mkt/MA120917.csv', sep='!', header = FALSE); MA120917 = MA120917[ str_detect(toupper(V1), ',NIFTY') | str_detect(toupper(V1), ',INDEX,') | str_detect(toupper(V1), ',CNX') ]; MA120917 = MA120917[, c('temp', 'INDEX', 'PREVIOUS_CLOSE', 'OPEN', 'HIGH', 'LOW', 'CLOSE', 'GAIN_LOSS') := tstrsplit(V1, ',', fixed= TRUE),]; MA120917 = MA120917 [ GAIN_LOSS != 'GAIN/LOSS'];}</v>
      </c>
      <c r="AB2389" t="str">
        <f t="shared" si="813"/>
        <v>indices_dataSep2017</v>
      </c>
      <c r="AC2389" s="3" t="s">
        <v>32</v>
      </c>
      <c r="AD2389" t="s">
        <v>40</v>
      </c>
      <c r="AE2389" t="s">
        <v>44</v>
      </c>
      <c r="AF2389" t="str">
        <f t="shared" si="814"/>
        <v>42990_indices_dataSep2017</v>
      </c>
      <c r="AG2389" t="str">
        <f t="shared" si="815"/>
        <v>indices_dataSep2017.zip</v>
      </c>
      <c r="AH2389" t="str">
        <f>CONCATENATE(AF2389, " &lt;- as.data.table( extract_tables(", AB2389, ")")</f>
        <v>42990_indices_dataSep2017 &lt;- as.data.table( extract_tables(indices_dataSep2017)</v>
      </c>
      <c r="AI2389" t="str">
        <f>CONCATENATE("if (curl_fetch_memory('",AC2389,AG2389, "')$status_code == 200) download.file('", AC2389, AG2389, "', '", AD2389, AF2389, ".zip')")</f>
        <v>if (curl_fetch_memory('https://www1.nseindia.com/content/indices/indices_dataSep2017.zip')$status_code == 200) download.file('https://www1.nseindia.com/content/indices/indices_dataSep2017.zip', 'D:\\My-Shares\\source-index-wgt\\42990_indices_dataSep2017.zip')</v>
      </c>
      <c r="AJ2389" t="str">
        <f t="shared" si="816"/>
        <v>if (file.exists('D:\\My-Shares\\source-index-wgt\\42990_indices_dataSep2017.zip') ) {files = unzip('D:\\My-Shares\\source-index-wgt\\42990_indices_dataSep2017.zip', list=TRUE)$Name; files02=files[grepl('^NIFTY_Bank*|^niftybank*',files)]; unzip(zipfile = 'D:\\My-Shares\\source-index-wgt\\42990_indices_dataSep2017.zip', exdir = 'D:\\My-Shares\\source-index-wgt-bnfpdf', files=files02); file.rename(paste('D:\\My-Shares\\source-index-wgt-bnfpdf\\', files02, sep=''), paste('D:\\My-Shares\\source-index-wgt-bnfpdf\\','42990_',files02, sep='') );pdf_42990 &lt;- as.data.table (extract_tables(paste('D:\\My-Shares\\source-index-wgt-bnfpdf\\','42990_',files02, sep='') ) ); rm(files); rm(files02)}</v>
      </c>
    </row>
    <row r="2390" spans="1:36">
      <c r="A2390" s="1">
        <v>42991</v>
      </c>
      <c r="B2390" s="2">
        <f t="shared" si="821"/>
        <v>13</v>
      </c>
      <c r="C2390" s="2">
        <f t="shared" si="822"/>
        <v>9</v>
      </c>
      <c r="D2390">
        <f t="shared" si="823"/>
        <v>2017</v>
      </c>
      <c r="E2390" t="str">
        <f t="shared" si="824"/>
        <v>17</v>
      </c>
      <c r="F2390" t="str">
        <f t="shared" si="825"/>
        <v>PR130917.zip</v>
      </c>
      <c r="G2390" t="str">
        <f t="shared" si="826"/>
        <v>fo13092017.zip</v>
      </c>
      <c r="H2390" t="str">
        <f t="shared" si="827"/>
        <v>fo13092017</v>
      </c>
      <c r="I2390" t="str">
        <f t="shared" si="828"/>
        <v>op13092017</v>
      </c>
      <c r="J2390" s="3" t="s">
        <v>6</v>
      </c>
      <c r="K2390" t="s">
        <v>13</v>
      </c>
      <c r="L2390" t="s">
        <v>14</v>
      </c>
      <c r="M2390" t="s">
        <v>17</v>
      </c>
      <c r="N2390" t="str">
        <f t="shared" si="817"/>
        <v>if (curl_fetch_memory('https://www1.nseindia.com/archives/equities/bhavcopy/pr/PR130917.zip')$status_code == 200)</v>
      </c>
      <c r="O2390" t="str">
        <f t="shared" si="818"/>
        <v>if (curl_fetch_memory('https://www1.nseindia.com/archives/equities/bhavcopy/pr/PR130917.zip')$status_code == 200) download.file('https://www1.nseindia.com/archives/equities/bhavcopy/pr/PR130917.zip', 'D:\\My-Shares\\source-bhavcopy-zip\\PR130917.zip')</v>
      </c>
      <c r="P2390" t="str">
        <f t="shared" si="819"/>
        <v>if (file.exists('D:\\My-Shares\\source-bhavcopy-zip\\PR130917.zip')) {zipped_names = grep('\\.zip', unzip('D:\\My-Shares\\source-bhavcopy-zip\\PR130917.zip', list=TRUE)$Name, ignore.case=TRUE, value=TRUE); unzip(zipfile = 'D:\\My-Shares\\source-bhavcopy-zip\\PR130917.zip', exdir = 'D:\\My-Shares\\source-fno-zip', files=zipped_names);rm(zipped_names);}</v>
      </c>
      <c r="Q2390" t="str">
        <f t="shared" si="820"/>
        <v>if (file.exists('D:\\My-Shares\\source-fno-zip\\fo13092017.zip')) {files = unzip('D:\\My-Shares\\source-fno-zip\\fo13092017.zip', list=TRUE)$Name; unzip(zipfile = 'D:\\My-Shares\\source-fno-zip\\fo13092017.zip', exdir = 'D:\\My-Shares\\source-fno-csv', files=files[grepl('^fo[0-9]{8}\\.csv|^op[0-9]{8}\\.csv',files)]);rm(files);}</v>
      </c>
      <c r="R2390" t="str">
        <f t="shared" si="829"/>
        <v>if (file.exists('D:\\My-Shares\\source-fno-csv\\fo13092017.csv')) fo13092017 = data.table (read_csv_chunked('D:\\My-Shares\\source-fno-csv\\fo13092017.csv', DataFrameCallback$new(f), chunk_size = 5))</v>
      </c>
      <c r="S2390" t="str">
        <f t="shared" si="830"/>
        <v>if (file.exists('D:\\My-Shares\\source-fno-csv\\op13092017.csv')) op13092017 = data.table (read_csv_chunked('D:\\My-Shares\\source-fno-csv\\op13092017.csv', DataFrameCallback$new(f), chunk_size = 5))</v>
      </c>
      <c r="T2390" t="str">
        <f t="shared" si="831"/>
        <v>MA130917</v>
      </c>
      <c r="U2390" s="3" t="s">
        <v>24</v>
      </c>
      <c r="V2390" t="str">
        <f t="shared" si="832"/>
        <v>https://www1.nseindia.com/archives/equities/mkt/MA130917.csv</v>
      </c>
      <c r="W2390" t="str">
        <f t="shared" si="833"/>
        <v>MA130917 = fread('https://www1.nseindia.com/archives/equities/mkt/MA130917.csv', sep='!', header = FALSE);</v>
      </c>
      <c r="X2390" t="str">
        <f t="shared" si="834"/>
        <v>MA130917 = MA130917[ str_detect(toupper(V1), ',NIFTY') | str_detect(toupper(V1), ',INDEX,') | str_detect(toupper(V1), ',CNX') ];</v>
      </c>
      <c r="Y2390" t="str">
        <f t="shared" si="835"/>
        <v>MA130917 = MA130917[, c('temp', 'INDEX', 'PREVIOUS_CLOSE', 'OPEN', 'HIGH', 'LOW', 'CLOSE', 'GAIN_LOSS') := tstrsplit(V1, ',', fixed= TRUE),];</v>
      </c>
      <c r="Z2390" t="str">
        <f t="shared" si="836"/>
        <v>MA130917 = MA130917 [ GAIN_LOSS != 'GAIN/LOSS'];</v>
      </c>
      <c r="AA2390" t="str">
        <f t="shared" si="837"/>
        <v>if (curl_fetch_memory('https://www1.nseindia.com/archives/equities/mkt/MA130917.csv')$status_code == 200) {MA130917 = fread('https://www1.nseindia.com/archives/equities/mkt/MA130917.csv', sep='!', header = FALSE); MA130917 = MA130917[ str_detect(toupper(V1), ',NIFTY') | str_detect(toupper(V1), ',INDEX,') | str_detect(toupper(V1), ',CNX') ]; MA130917 = MA130917[, c('temp', 'INDEX', 'PREVIOUS_CLOSE', 'OPEN', 'HIGH', 'LOW', 'CLOSE', 'GAIN_LOSS') := tstrsplit(V1, ',', fixed= TRUE),]; MA130917 = MA130917 [ GAIN_LOSS != 'GAIN/LOSS'];}</v>
      </c>
      <c r="AB2390" t="str">
        <f t="shared" si="813"/>
        <v>indices_dataSep2017</v>
      </c>
      <c r="AC2390" s="3" t="s">
        <v>32</v>
      </c>
      <c r="AD2390" t="s">
        <v>40</v>
      </c>
      <c r="AE2390" t="s">
        <v>44</v>
      </c>
      <c r="AF2390" t="str">
        <f t="shared" si="814"/>
        <v>42991_indices_dataSep2017</v>
      </c>
      <c r="AG2390" t="str">
        <f t="shared" si="815"/>
        <v>indices_dataSep2017.zip</v>
      </c>
      <c r="AH2390" t="str">
        <f>CONCATENATE(AF2390, " &lt;- as.data.table( extract_tables(", AB2390, ")")</f>
        <v>42991_indices_dataSep2017 &lt;- as.data.table( extract_tables(indices_dataSep2017)</v>
      </c>
      <c r="AI2390" t="str">
        <f>CONCATENATE("if (curl_fetch_memory('",AC2390,AG2390, "')$status_code == 200) download.file('", AC2390, AG2390, "', '", AD2390, AF2390, ".zip')")</f>
        <v>if (curl_fetch_memory('https://www1.nseindia.com/content/indices/indices_dataSep2017.zip')$status_code == 200) download.file('https://www1.nseindia.com/content/indices/indices_dataSep2017.zip', 'D:\\My-Shares\\source-index-wgt\\42991_indices_dataSep2017.zip')</v>
      </c>
      <c r="AJ2390" t="str">
        <f t="shared" si="816"/>
        <v>if (file.exists('D:\\My-Shares\\source-index-wgt\\42991_indices_dataSep2017.zip') ) {files = unzip('D:\\My-Shares\\source-index-wgt\\42991_indices_dataSep2017.zip', list=TRUE)$Name; files02=files[grepl('^NIFTY_Bank*|^niftybank*',files)]; unzip(zipfile = 'D:\\My-Shares\\source-index-wgt\\42991_indices_dataSep2017.zip', exdir = 'D:\\My-Shares\\source-index-wgt-bnfpdf', files=files02); file.rename(paste('D:\\My-Shares\\source-index-wgt-bnfpdf\\', files02, sep=''), paste('D:\\My-Shares\\source-index-wgt-bnfpdf\\','42991_',files02, sep='') );pdf_42991 &lt;- as.data.table (extract_tables(paste('D:\\My-Shares\\source-index-wgt-bnfpdf\\','42991_',files02, sep='') ) ); rm(files); rm(files02)}</v>
      </c>
    </row>
    <row r="2391" spans="1:36">
      <c r="A2391" s="1">
        <v>42992</v>
      </c>
      <c r="B2391" s="2">
        <f t="shared" si="821"/>
        <v>14</v>
      </c>
      <c r="C2391" s="2">
        <f t="shared" si="822"/>
        <v>9</v>
      </c>
      <c r="D2391">
        <f t="shared" si="823"/>
        <v>2017</v>
      </c>
      <c r="E2391" t="str">
        <f t="shared" si="824"/>
        <v>17</v>
      </c>
      <c r="F2391" t="str">
        <f t="shared" si="825"/>
        <v>PR140917.zip</v>
      </c>
      <c r="G2391" t="str">
        <f t="shared" si="826"/>
        <v>fo14092017.zip</v>
      </c>
      <c r="H2391" t="str">
        <f t="shared" si="827"/>
        <v>fo14092017</v>
      </c>
      <c r="I2391" t="str">
        <f t="shared" si="828"/>
        <v>op14092017</v>
      </c>
      <c r="J2391" s="3" t="s">
        <v>6</v>
      </c>
      <c r="K2391" t="s">
        <v>13</v>
      </c>
      <c r="L2391" t="s">
        <v>14</v>
      </c>
      <c r="M2391" t="s">
        <v>17</v>
      </c>
      <c r="N2391" t="str">
        <f t="shared" si="817"/>
        <v>if (curl_fetch_memory('https://www1.nseindia.com/archives/equities/bhavcopy/pr/PR140917.zip')$status_code == 200)</v>
      </c>
      <c r="O2391" t="str">
        <f t="shared" si="818"/>
        <v>if (curl_fetch_memory('https://www1.nseindia.com/archives/equities/bhavcopy/pr/PR140917.zip')$status_code == 200) download.file('https://www1.nseindia.com/archives/equities/bhavcopy/pr/PR140917.zip', 'D:\\My-Shares\\source-bhavcopy-zip\\PR140917.zip')</v>
      </c>
      <c r="P2391" t="str">
        <f t="shared" si="819"/>
        <v>if (file.exists('D:\\My-Shares\\source-bhavcopy-zip\\PR140917.zip')) {zipped_names = grep('\\.zip', unzip('D:\\My-Shares\\source-bhavcopy-zip\\PR140917.zip', list=TRUE)$Name, ignore.case=TRUE, value=TRUE); unzip(zipfile = 'D:\\My-Shares\\source-bhavcopy-zip\\PR140917.zip', exdir = 'D:\\My-Shares\\source-fno-zip', files=zipped_names);rm(zipped_names);}</v>
      </c>
      <c r="Q2391" t="str">
        <f t="shared" si="820"/>
        <v>if (file.exists('D:\\My-Shares\\source-fno-zip\\fo14092017.zip')) {files = unzip('D:\\My-Shares\\source-fno-zip\\fo14092017.zip', list=TRUE)$Name; unzip(zipfile = 'D:\\My-Shares\\source-fno-zip\\fo14092017.zip', exdir = 'D:\\My-Shares\\source-fno-csv', files=files[grepl('^fo[0-9]{8}\\.csv|^op[0-9]{8}\\.csv',files)]);rm(files);}</v>
      </c>
      <c r="R2391" t="str">
        <f t="shared" si="829"/>
        <v>if (file.exists('D:\\My-Shares\\source-fno-csv\\fo14092017.csv')) fo14092017 = data.table (read_csv_chunked('D:\\My-Shares\\source-fno-csv\\fo14092017.csv', DataFrameCallback$new(f), chunk_size = 5))</v>
      </c>
      <c r="S2391" t="str">
        <f t="shared" si="830"/>
        <v>if (file.exists('D:\\My-Shares\\source-fno-csv\\op14092017.csv')) op14092017 = data.table (read_csv_chunked('D:\\My-Shares\\source-fno-csv\\op14092017.csv', DataFrameCallback$new(f), chunk_size = 5))</v>
      </c>
      <c r="T2391" t="str">
        <f t="shared" si="831"/>
        <v>MA140917</v>
      </c>
      <c r="U2391" s="3" t="s">
        <v>24</v>
      </c>
      <c r="V2391" t="str">
        <f t="shared" si="832"/>
        <v>https://www1.nseindia.com/archives/equities/mkt/MA140917.csv</v>
      </c>
      <c r="W2391" t="str">
        <f t="shared" si="833"/>
        <v>MA140917 = fread('https://www1.nseindia.com/archives/equities/mkt/MA140917.csv', sep='!', header = FALSE);</v>
      </c>
      <c r="X2391" t="str">
        <f t="shared" si="834"/>
        <v>MA140917 = MA140917[ str_detect(toupper(V1), ',NIFTY') | str_detect(toupper(V1), ',INDEX,') | str_detect(toupper(V1), ',CNX') ];</v>
      </c>
      <c r="Y2391" t="str">
        <f t="shared" si="835"/>
        <v>MA140917 = MA140917[, c('temp', 'INDEX', 'PREVIOUS_CLOSE', 'OPEN', 'HIGH', 'LOW', 'CLOSE', 'GAIN_LOSS') := tstrsplit(V1, ',', fixed= TRUE),];</v>
      </c>
      <c r="Z2391" t="str">
        <f t="shared" si="836"/>
        <v>MA140917 = MA140917 [ GAIN_LOSS != 'GAIN/LOSS'];</v>
      </c>
      <c r="AA2391" t="str">
        <f t="shared" si="837"/>
        <v>if (curl_fetch_memory('https://www1.nseindia.com/archives/equities/mkt/MA140917.csv')$status_code == 200) {MA140917 = fread('https://www1.nseindia.com/archives/equities/mkt/MA140917.csv', sep='!', header = FALSE); MA140917 = MA140917[ str_detect(toupper(V1), ',NIFTY') | str_detect(toupper(V1), ',INDEX,') | str_detect(toupper(V1), ',CNX') ]; MA140917 = MA140917[, c('temp', 'INDEX', 'PREVIOUS_CLOSE', 'OPEN', 'HIGH', 'LOW', 'CLOSE', 'GAIN_LOSS') := tstrsplit(V1, ',', fixed= TRUE),]; MA140917 = MA140917 [ GAIN_LOSS != 'GAIN/LOSS'];}</v>
      </c>
      <c r="AB2391" t="str">
        <f t="shared" si="813"/>
        <v>indices_dataSep2017</v>
      </c>
      <c r="AC2391" s="3" t="s">
        <v>32</v>
      </c>
      <c r="AD2391" t="s">
        <v>40</v>
      </c>
      <c r="AE2391" t="s">
        <v>44</v>
      </c>
      <c r="AF2391" t="str">
        <f t="shared" si="814"/>
        <v>42992_indices_dataSep2017</v>
      </c>
      <c r="AG2391" t="str">
        <f t="shared" si="815"/>
        <v>indices_dataSep2017.zip</v>
      </c>
      <c r="AH2391" t="str">
        <f>CONCATENATE(AF2391, " &lt;- as.data.table( extract_tables(", AB2391, ")")</f>
        <v>42992_indices_dataSep2017 &lt;- as.data.table( extract_tables(indices_dataSep2017)</v>
      </c>
      <c r="AI2391" t="str">
        <f>CONCATENATE("if (curl_fetch_memory('",AC2391,AG2391, "')$status_code == 200) download.file('", AC2391, AG2391, "', '", AD2391, AF2391, ".zip')")</f>
        <v>if (curl_fetch_memory('https://www1.nseindia.com/content/indices/indices_dataSep2017.zip')$status_code == 200) download.file('https://www1.nseindia.com/content/indices/indices_dataSep2017.zip', 'D:\\My-Shares\\source-index-wgt\\42992_indices_dataSep2017.zip')</v>
      </c>
      <c r="AJ2391" t="str">
        <f t="shared" si="816"/>
        <v>if (file.exists('D:\\My-Shares\\source-index-wgt\\42992_indices_dataSep2017.zip') ) {files = unzip('D:\\My-Shares\\source-index-wgt\\42992_indices_dataSep2017.zip', list=TRUE)$Name; files02=files[grepl('^NIFTY_Bank*|^niftybank*',files)]; unzip(zipfile = 'D:\\My-Shares\\source-index-wgt\\42992_indices_dataSep2017.zip', exdir = 'D:\\My-Shares\\source-index-wgt-bnfpdf', files=files02); file.rename(paste('D:\\My-Shares\\source-index-wgt-bnfpdf\\', files02, sep=''), paste('D:\\My-Shares\\source-index-wgt-bnfpdf\\','42992_',files02, sep='') );pdf_42992 &lt;- as.data.table (extract_tables(paste('D:\\My-Shares\\source-index-wgt-bnfpdf\\','42992_',files02, sep='') ) ); rm(files); rm(files02)}</v>
      </c>
    </row>
    <row r="2392" spans="1:36">
      <c r="A2392" s="1">
        <v>42993</v>
      </c>
      <c r="B2392" s="2">
        <f t="shared" si="821"/>
        <v>15</v>
      </c>
      <c r="C2392" s="2">
        <f t="shared" si="822"/>
        <v>9</v>
      </c>
      <c r="D2392">
        <f t="shared" si="823"/>
        <v>2017</v>
      </c>
      <c r="E2392" t="str">
        <f t="shared" si="824"/>
        <v>17</v>
      </c>
      <c r="F2392" t="str">
        <f t="shared" si="825"/>
        <v>PR150917.zip</v>
      </c>
      <c r="G2392" t="str">
        <f t="shared" si="826"/>
        <v>fo15092017.zip</v>
      </c>
      <c r="H2392" t="str">
        <f t="shared" si="827"/>
        <v>fo15092017</v>
      </c>
      <c r="I2392" t="str">
        <f t="shared" si="828"/>
        <v>op15092017</v>
      </c>
      <c r="J2392" s="3" t="s">
        <v>6</v>
      </c>
      <c r="K2392" t="s">
        <v>13</v>
      </c>
      <c r="L2392" t="s">
        <v>14</v>
      </c>
      <c r="M2392" t="s">
        <v>17</v>
      </c>
      <c r="N2392" t="str">
        <f t="shared" si="817"/>
        <v>if (curl_fetch_memory('https://www1.nseindia.com/archives/equities/bhavcopy/pr/PR150917.zip')$status_code == 200)</v>
      </c>
      <c r="O2392" t="str">
        <f t="shared" si="818"/>
        <v>if (curl_fetch_memory('https://www1.nseindia.com/archives/equities/bhavcopy/pr/PR150917.zip')$status_code == 200) download.file('https://www1.nseindia.com/archives/equities/bhavcopy/pr/PR150917.zip', 'D:\\My-Shares\\source-bhavcopy-zip\\PR150917.zip')</v>
      </c>
      <c r="P2392" t="str">
        <f t="shared" si="819"/>
        <v>if (file.exists('D:\\My-Shares\\source-bhavcopy-zip\\PR150917.zip')) {zipped_names = grep('\\.zip', unzip('D:\\My-Shares\\source-bhavcopy-zip\\PR150917.zip', list=TRUE)$Name, ignore.case=TRUE, value=TRUE); unzip(zipfile = 'D:\\My-Shares\\source-bhavcopy-zip\\PR150917.zip', exdir = 'D:\\My-Shares\\source-fno-zip', files=zipped_names);rm(zipped_names);}</v>
      </c>
      <c r="Q2392" t="str">
        <f t="shared" si="820"/>
        <v>if (file.exists('D:\\My-Shares\\source-fno-zip\\fo15092017.zip')) {files = unzip('D:\\My-Shares\\source-fno-zip\\fo15092017.zip', list=TRUE)$Name; unzip(zipfile = 'D:\\My-Shares\\source-fno-zip\\fo15092017.zip', exdir = 'D:\\My-Shares\\source-fno-csv', files=files[grepl('^fo[0-9]{8}\\.csv|^op[0-9]{8}\\.csv',files)]);rm(files);}</v>
      </c>
      <c r="R2392" t="str">
        <f t="shared" si="829"/>
        <v>if (file.exists('D:\\My-Shares\\source-fno-csv\\fo15092017.csv')) fo15092017 = data.table (read_csv_chunked('D:\\My-Shares\\source-fno-csv\\fo15092017.csv', DataFrameCallback$new(f), chunk_size = 5))</v>
      </c>
      <c r="S2392" t="str">
        <f t="shared" si="830"/>
        <v>if (file.exists('D:\\My-Shares\\source-fno-csv\\op15092017.csv')) op15092017 = data.table (read_csv_chunked('D:\\My-Shares\\source-fno-csv\\op15092017.csv', DataFrameCallback$new(f), chunk_size = 5))</v>
      </c>
      <c r="T2392" t="str">
        <f t="shared" si="831"/>
        <v>MA150917</v>
      </c>
      <c r="U2392" s="3" t="s">
        <v>24</v>
      </c>
      <c r="V2392" t="str">
        <f t="shared" si="832"/>
        <v>https://www1.nseindia.com/archives/equities/mkt/MA150917.csv</v>
      </c>
      <c r="W2392" t="str">
        <f t="shared" si="833"/>
        <v>MA150917 = fread('https://www1.nseindia.com/archives/equities/mkt/MA150917.csv', sep='!', header = FALSE);</v>
      </c>
      <c r="X2392" t="str">
        <f t="shared" si="834"/>
        <v>MA150917 = MA150917[ str_detect(toupper(V1), ',NIFTY') | str_detect(toupper(V1), ',INDEX,') | str_detect(toupper(V1), ',CNX') ];</v>
      </c>
      <c r="Y2392" t="str">
        <f t="shared" si="835"/>
        <v>MA150917 = MA150917[, c('temp', 'INDEX', 'PREVIOUS_CLOSE', 'OPEN', 'HIGH', 'LOW', 'CLOSE', 'GAIN_LOSS') := tstrsplit(V1, ',', fixed= TRUE),];</v>
      </c>
      <c r="Z2392" t="str">
        <f t="shared" si="836"/>
        <v>MA150917 = MA150917 [ GAIN_LOSS != 'GAIN/LOSS'];</v>
      </c>
      <c r="AA2392" t="str">
        <f t="shared" si="837"/>
        <v>if (curl_fetch_memory('https://www1.nseindia.com/archives/equities/mkt/MA150917.csv')$status_code == 200) {MA150917 = fread('https://www1.nseindia.com/archives/equities/mkt/MA150917.csv', sep='!', header = FALSE); MA150917 = MA150917[ str_detect(toupper(V1), ',NIFTY') | str_detect(toupper(V1), ',INDEX,') | str_detect(toupper(V1), ',CNX') ]; MA150917 = MA150917[, c('temp', 'INDEX', 'PREVIOUS_CLOSE', 'OPEN', 'HIGH', 'LOW', 'CLOSE', 'GAIN_LOSS') := tstrsplit(V1, ',', fixed= TRUE),]; MA150917 = MA150917 [ GAIN_LOSS != 'GAIN/LOSS'];}</v>
      </c>
      <c r="AB2392" t="str">
        <f t="shared" si="813"/>
        <v>indices_dataSep2017</v>
      </c>
      <c r="AC2392" s="3" t="s">
        <v>32</v>
      </c>
      <c r="AD2392" t="s">
        <v>40</v>
      </c>
      <c r="AE2392" t="s">
        <v>44</v>
      </c>
      <c r="AF2392" t="str">
        <f t="shared" si="814"/>
        <v>42993_indices_dataSep2017</v>
      </c>
      <c r="AG2392" t="str">
        <f t="shared" si="815"/>
        <v>indices_dataSep2017.zip</v>
      </c>
      <c r="AH2392" t="str">
        <f>CONCATENATE(AF2392, " &lt;- as.data.table( extract_tables(", AB2392, ")")</f>
        <v>42993_indices_dataSep2017 &lt;- as.data.table( extract_tables(indices_dataSep2017)</v>
      </c>
      <c r="AI2392" t="str">
        <f>CONCATENATE("if (curl_fetch_memory('",AC2392,AG2392, "')$status_code == 200) download.file('", AC2392, AG2392, "', '", AD2392, AF2392, ".zip')")</f>
        <v>if (curl_fetch_memory('https://www1.nseindia.com/content/indices/indices_dataSep2017.zip')$status_code == 200) download.file('https://www1.nseindia.com/content/indices/indices_dataSep2017.zip', 'D:\\My-Shares\\source-index-wgt\\42993_indices_dataSep2017.zip')</v>
      </c>
      <c r="AJ2392" t="str">
        <f t="shared" si="816"/>
        <v>if (file.exists('D:\\My-Shares\\source-index-wgt\\42993_indices_dataSep2017.zip') ) {files = unzip('D:\\My-Shares\\source-index-wgt\\42993_indices_dataSep2017.zip', list=TRUE)$Name; files02=files[grepl('^NIFTY_Bank*|^niftybank*',files)]; unzip(zipfile = 'D:\\My-Shares\\source-index-wgt\\42993_indices_dataSep2017.zip', exdir = 'D:\\My-Shares\\source-index-wgt-bnfpdf', files=files02); file.rename(paste('D:\\My-Shares\\source-index-wgt-bnfpdf\\', files02, sep=''), paste('D:\\My-Shares\\source-index-wgt-bnfpdf\\','42993_',files02, sep='') );pdf_42993 &lt;- as.data.table (extract_tables(paste('D:\\My-Shares\\source-index-wgt-bnfpdf\\','42993_',files02, sep='') ) ); rm(files); rm(files02)}</v>
      </c>
    </row>
    <row r="2393" spans="1:36">
      <c r="A2393" s="1">
        <v>42994</v>
      </c>
      <c r="B2393" s="2">
        <f t="shared" si="821"/>
        <v>16</v>
      </c>
      <c r="C2393" s="2">
        <f t="shared" si="822"/>
        <v>9</v>
      </c>
      <c r="D2393">
        <f t="shared" si="823"/>
        <v>2017</v>
      </c>
      <c r="E2393" t="str">
        <f t="shared" si="824"/>
        <v>17</v>
      </c>
      <c r="F2393" t="str">
        <f t="shared" si="825"/>
        <v>PR160917.zip</v>
      </c>
      <c r="G2393" t="str">
        <f t="shared" si="826"/>
        <v>fo16092017.zip</v>
      </c>
      <c r="H2393" t="str">
        <f t="shared" si="827"/>
        <v>fo16092017</v>
      </c>
      <c r="I2393" t="str">
        <f t="shared" si="828"/>
        <v>op16092017</v>
      </c>
      <c r="J2393" s="3" t="s">
        <v>6</v>
      </c>
      <c r="K2393" t="s">
        <v>13</v>
      </c>
      <c r="L2393" t="s">
        <v>14</v>
      </c>
      <c r="M2393" t="s">
        <v>17</v>
      </c>
      <c r="N2393" t="str">
        <f t="shared" si="817"/>
        <v>if (curl_fetch_memory('https://www1.nseindia.com/archives/equities/bhavcopy/pr/PR160917.zip')$status_code == 200)</v>
      </c>
      <c r="O2393" t="str">
        <f t="shared" si="818"/>
        <v>if (curl_fetch_memory('https://www1.nseindia.com/archives/equities/bhavcopy/pr/PR160917.zip')$status_code == 200) download.file('https://www1.nseindia.com/archives/equities/bhavcopy/pr/PR160917.zip', 'D:\\My-Shares\\source-bhavcopy-zip\\PR160917.zip')</v>
      </c>
      <c r="P2393" t="str">
        <f t="shared" si="819"/>
        <v>if (file.exists('D:\\My-Shares\\source-bhavcopy-zip\\PR160917.zip')) {zipped_names = grep('\\.zip', unzip('D:\\My-Shares\\source-bhavcopy-zip\\PR160917.zip', list=TRUE)$Name, ignore.case=TRUE, value=TRUE); unzip(zipfile = 'D:\\My-Shares\\source-bhavcopy-zip\\PR160917.zip', exdir = 'D:\\My-Shares\\source-fno-zip', files=zipped_names);rm(zipped_names);}</v>
      </c>
      <c r="Q2393" t="str">
        <f t="shared" si="820"/>
        <v>if (file.exists('D:\\My-Shares\\source-fno-zip\\fo16092017.zip')) {files = unzip('D:\\My-Shares\\source-fno-zip\\fo16092017.zip', list=TRUE)$Name; unzip(zipfile = 'D:\\My-Shares\\source-fno-zip\\fo16092017.zip', exdir = 'D:\\My-Shares\\source-fno-csv', files=files[grepl('^fo[0-9]{8}\\.csv|^op[0-9]{8}\\.csv',files)]);rm(files);}</v>
      </c>
      <c r="R2393" t="str">
        <f t="shared" si="829"/>
        <v>if (file.exists('D:\\My-Shares\\source-fno-csv\\fo16092017.csv')) fo16092017 = data.table (read_csv_chunked('D:\\My-Shares\\source-fno-csv\\fo16092017.csv', DataFrameCallback$new(f), chunk_size = 5))</v>
      </c>
      <c r="S2393" t="str">
        <f t="shared" si="830"/>
        <v>if (file.exists('D:\\My-Shares\\source-fno-csv\\op16092017.csv')) op16092017 = data.table (read_csv_chunked('D:\\My-Shares\\source-fno-csv\\op16092017.csv', DataFrameCallback$new(f), chunk_size = 5))</v>
      </c>
      <c r="T2393" t="str">
        <f t="shared" si="831"/>
        <v>MA160917</v>
      </c>
      <c r="U2393" s="3" t="s">
        <v>24</v>
      </c>
      <c r="V2393" t="str">
        <f t="shared" si="832"/>
        <v>https://www1.nseindia.com/archives/equities/mkt/MA160917.csv</v>
      </c>
      <c r="W2393" t="str">
        <f t="shared" si="833"/>
        <v>MA160917 = fread('https://www1.nseindia.com/archives/equities/mkt/MA160917.csv', sep='!', header = FALSE);</v>
      </c>
      <c r="X2393" t="str">
        <f t="shared" si="834"/>
        <v>MA160917 = MA160917[ str_detect(toupper(V1), ',NIFTY') | str_detect(toupper(V1), ',INDEX,') | str_detect(toupper(V1), ',CNX') ];</v>
      </c>
      <c r="Y2393" t="str">
        <f t="shared" si="835"/>
        <v>MA160917 = MA160917[, c('temp', 'INDEX', 'PREVIOUS_CLOSE', 'OPEN', 'HIGH', 'LOW', 'CLOSE', 'GAIN_LOSS') := tstrsplit(V1, ',', fixed= TRUE),];</v>
      </c>
      <c r="Z2393" t="str">
        <f t="shared" si="836"/>
        <v>MA160917 = MA160917 [ GAIN_LOSS != 'GAIN/LOSS'];</v>
      </c>
      <c r="AA2393" t="str">
        <f t="shared" si="837"/>
        <v>if (curl_fetch_memory('https://www1.nseindia.com/archives/equities/mkt/MA160917.csv')$status_code == 200) {MA160917 = fread('https://www1.nseindia.com/archives/equities/mkt/MA160917.csv', sep='!', header = FALSE); MA160917 = MA160917[ str_detect(toupper(V1), ',NIFTY') | str_detect(toupper(V1), ',INDEX,') | str_detect(toupper(V1), ',CNX') ]; MA160917 = MA160917[, c('temp', 'INDEX', 'PREVIOUS_CLOSE', 'OPEN', 'HIGH', 'LOW', 'CLOSE', 'GAIN_LOSS') := tstrsplit(V1, ',', fixed= TRUE),]; MA160917 = MA160917 [ GAIN_LOSS != 'GAIN/LOSS'];}</v>
      </c>
      <c r="AB2393" t="str">
        <f t="shared" si="813"/>
        <v>indices_dataSep2017</v>
      </c>
      <c r="AC2393" s="3" t="s">
        <v>32</v>
      </c>
      <c r="AD2393" t="s">
        <v>40</v>
      </c>
      <c r="AE2393" t="s">
        <v>44</v>
      </c>
      <c r="AF2393" t="str">
        <f t="shared" si="814"/>
        <v>42994_indices_dataSep2017</v>
      </c>
      <c r="AG2393" t="str">
        <f t="shared" si="815"/>
        <v>indices_dataSep2017.zip</v>
      </c>
      <c r="AH2393" t="str">
        <f>CONCATENATE(AF2393, " &lt;- as.data.table( extract_tables(", AB2393, ")")</f>
        <v>42994_indices_dataSep2017 &lt;- as.data.table( extract_tables(indices_dataSep2017)</v>
      </c>
      <c r="AI2393" t="str">
        <f>CONCATENATE("if (curl_fetch_memory('",AC2393,AG2393, "')$status_code == 200) download.file('", AC2393, AG2393, "', '", AD2393, AF2393, ".zip')")</f>
        <v>if (curl_fetch_memory('https://www1.nseindia.com/content/indices/indices_dataSep2017.zip')$status_code == 200) download.file('https://www1.nseindia.com/content/indices/indices_dataSep2017.zip', 'D:\\My-Shares\\source-index-wgt\\42994_indices_dataSep2017.zip')</v>
      </c>
      <c r="AJ2393" t="str">
        <f t="shared" si="816"/>
        <v>if (file.exists('D:\\My-Shares\\source-index-wgt\\42994_indices_dataSep2017.zip') ) {files = unzip('D:\\My-Shares\\source-index-wgt\\42994_indices_dataSep2017.zip', list=TRUE)$Name; files02=files[grepl('^NIFTY_Bank*|^niftybank*',files)]; unzip(zipfile = 'D:\\My-Shares\\source-index-wgt\\42994_indices_dataSep2017.zip', exdir = 'D:\\My-Shares\\source-index-wgt-bnfpdf', files=files02); file.rename(paste('D:\\My-Shares\\source-index-wgt-bnfpdf\\', files02, sep=''), paste('D:\\My-Shares\\source-index-wgt-bnfpdf\\','42994_',files02, sep='') );pdf_42994 &lt;- as.data.table (extract_tables(paste('D:\\My-Shares\\source-index-wgt-bnfpdf\\','42994_',files02, sep='') ) ); rm(files); rm(files02)}</v>
      </c>
    </row>
    <row r="2394" spans="1:36">
      <c r="A2394" s="1">
        <v>42995</v>
      </c>
      <c r="B2394" s="2">
        <f t="shared" si="821"/>
        <v>17</v>
      </c>
      <c r="C2394" s="2">
        <f t="shared" si="822"/>
        <v>9</v>
      </c>
      <c r="D2394">
        <f t="shared" si="823"/>
        <v>2017</v>
      </c>
      <c r="E2394" t="str">
        <f t="shared" si="824"/>
        <v>17</v>
      </c>
      <c r="F2394" t="str">
        <f t="shared" si="825"/>
        <v>PR170917.zip</v>
      </c>
      <c r="G2394" t="str">
        <f t="shared" si="826"/>
        <v>fo17092017.zip</v>
      </c>
      <c r="H2394" t="str">
        <f t="shared" si="827"/>
        <v>fo17092017</v>
      </c>
      <c r="I2394" t="str">
        <f t="shared" si="828"/>
        <v>op17092017</v>
      </c>
      <c r="J2394" s="3" t="s">
        <v>6</v>
      </c>
      <c r="K2394" t="s">
        <v>13</v>
      </c>
      <c r="L2394" t="s">
        <v>14</v>
      </c>
      <c r="M2394" t="s">
        <v>17</v>
      </c>
      <c r="N2394" t="str">
        <f t="shared" si="817"/>
        <v>if (curl_fetch_memory('https://www1.nseindia.com/archives/equities/bhavcopy/pr/PR170917.zip')$status_code == 200)</v>
      </c>
      <c r="O2394" t="str">
        <f t="shared" si="818"/>
        <v>if (curl_fetch_memory('https://www1.nseindia.com/archives/equities/bhavcopy/pr/PR170917.zip')$status_code == 200) download.file('https://www1.nseindia.com/archives/equities/bhavcopy/pr/PR170917.zip', 'D:\\My-Shares\\source-bhavcopy-zip\\PR170917.zip')</v>
      </c>
      <c r="P2394" t="str">
        <f t="shared" si="819"/>
        <v>if (file.exists('D:\\My-Shares\\source-bhavcopy-zip\\PR170917.zip')) {zipped_names = grep('\\.zip', unzip('D:\\My-Shares\\source-bhavcopy-zip\\PR170917.zip', list=TRUE)$Name, ignore.case=TRUE, value=TRUE); unzip(zipfile = 'D:\\My-Shares\\source-bhavcopy-zip\\PR170917.zip', exdir = 'D:\\My-Shares\\source-fno-zip', files=zipped_names);rm(zipped_names);}</v>
      </c>
      <c r="Q2394" t="str">
        <f t="shared" si="820"/>
        <v>if (file.exists('D:\\My-Shares\\source-fno-zip\\fo17092017.zip')) {files = unzip('D:\\My-Shares\\source-fno-zip\\fo17092017.zip', list=TRUE)$Name; unzip(zipfile = 'D:\\My-Shares\\source-fno-zip\\fo17092017.zip', exdir = 'D:\\My-Shares\\source-fno-csv', files=files[grepl('^fo[0-9]{8}\\.csv|^op[0-9]{8}\\.csv',files)]);rm(files);}</v>
      </c>
      <c r="R2394" t="str">
        <f t="shared" si="829"/>
        <v>if (file.exists('D:\\My-Shares\\source-fno-csv\\fo17092017.csv')) fo17092017 = data.table (read_csv_chunked('D:\\My-Shares\\source-fno-csv\\fo17092017.csv', DataFrameCallback$new(f), chunk_size = 5))</v>
      </c>
      <c r="S2394" t="str">
        <f t="shared" si="830"/>
        <v>if (file.exists('D:\\My-Shares\\source-fno-csv\\op17092017.csv')) op17092017 = data.table (read_csv_chunked('D:\\My-Shares\\source-fno-csv\\op17092017.csv', DataFrameCallback$new(f), chunk_size = 5))</v>
      </c>
      <c r="T2394" t="str">
        <f t="shared" si="831"/>
        <v>MA170917</v>
      </c>
      <c r="U2394" s="3" t="s">
        <v>24</v>
      </c>
      <c r="V2394" t="str">
        <f t="shared" si="832"/>
        <v>https://www1.nseindia.com/archives/equities/mkt/MA170917.csv</v>
      </c>
      <c r="W2394" t="str">
        <f t="shared" si="833"/>
        <v>MA170917 = fread('https://www1.nseindia.com/archives/equities/mkt/MA170917.csv', sep='!', header = FALSE);</v>
      </c>
      <c r="X2394" t="str">
        <f t="shared" si="834"/>
        <v>MA170917 = MA170917[ str_detect(toupper(V1), ',NIFTY') | str_detect(toupper(V1), ',INDEX,') | str_detect(toupper(V1), ',CNX') ];</v>
      </c>
      <c r="Y2394" t="str">
        <f t="shared" si="835"/>
        <v>MA170917 = MA170917[, c('temp', 'INDEX', 'PREVIOUS_CLOSE', 'OPEN', 'HIGH', 'LOW', 'CLOSE', 'GAIN_LOSS') := tstrsplit(V1, ',', fixed= TRUE),];</v>
      </c>
      <c r="Z2394" t="str">
        <f t="shared" si="836"/>
        <v>MA170917 = MA170917 [ GAIN_LOSS != 'GAIN/LOSS'];</v>
      </c>
      <c r="AA2394" t="str">
        <f t="shared" si="837"/>
        <v>if (curl_fetch_memory('https://www1.nseindia.com/archives/equities/mkt/MA170917.csv')$status_code == 200) {MA170917 = fread('https://www1.nseindia.com/archives/equities/mkt/MA170917.csv', sep='!', header = FALSE); MA170917 = MA170917[ str_detect(toupper(V1), ',NIFTY') | str_detect(toupper(V1), ',INDEX,') | str_detect(toupper(V1), ',CNX') ]; MA170917 = MA170917[, c('temp', 'INDEX', 'PREVIOUS_CLOSE', 'OPEN', 'HIGH', 'LOW', 'CLOSE', 'GAIN_LOSS') := tstrsplit(V1, ',', fixed= TRUE),]; MA170917 = MA170917 [ GAIN_LOSS != 'GAIN/LOSS'];}</v>
      </c>
      <c r="AB2394" t="str">
        <f t="shared" si="813"/>
        <v>indices_dataSep2017</v>
      </c>
      <c r="AC2394" s="3" t="s">
        <v>32</v>
      </c>
      <c r="AD2394" t="s">
        <v>40</v>
      </c>
      <c r="AE2394" t="s">
        <v>44</v>
      </c>
      <c r="AF2394" t="str">
        <f t="shared" si="814"/>
        <v>42995_indices_dataSep2017</v>
      </c>
      <c r="AG2394" t="str">
        <f t="shared" si="815"/>
        <v>indices_dataSep2017.zip</v>
      </c>
      <c r="AH2394" t="str">
        <f>CONCATENATE(AF2394, " &lt;- as.data.table( extract_tables(", AB2394, ")")</f>
        <v>42995_indices_dataSep2017 &lt;- as.data.table( extract_tables(indices_dataSep2017)</v>
      </c>
      <c r="AI2394" t="str">
        <f>CONCATENATE("if (curl_fetch_memory('",AC2394,AG2394, "')$status_code == 200) download.file('", AC2394, AG2394, "', '", AD2394, AF2394, ".zip')")</f>
        <v>if (curl_fetch_memory('https://www1.nseindia.com/content/indices/indices_dataSep2017.zip')$status_code == 200) download.file('https://www1.nseindia.com/content/indices/indices_dataSep2017.zip', 'D:\\My-Shares\\source-index-wgt\\42995_indices_dataSep2017.zip')</v>
      </c>
      <c r="AJ2394" t="str">
        <f t="shared" si="816"/>
        <v>if (file.exists('D:\\My-Shares\\source-index-wgt\\42995_indices_dataSep2017.zip') ) {files = unzip('D:\\My-Shares\\source-index-wgt\\42995_indices_dataSep2017.zip', list=TRUE)$Name; files02=files[grepl('^NIFTY_Bank*|^niftybank*',files)]; unzip(zipfile = 'D:\\My-Shares\\source-index-wgt\\42995_indices_dataSep2017.zip', exdir = 'D:\\My-Shares\\source-index-wgt-bnfpdf', files=files02); file.rename(paste('D:\\My-Shares\\source-index-wgt-bnfpdf\\', files02, sep=''), paste('D:\\My-Shares\\source-index-wgt-bnfpdf\\','42995_',files02, sep='') );pdf_42995 &lt;- as.data.table (extract_tables(paste('D:\\My-Shares\\source-index-wgt-bnfpdf\\','42995_',files02, sep='') ) ); rm(files); rm(files02)}</v>
      </c>
    </row>
    <row r="2395" spans="1:36">
      <c r="A2395" s="1">
        <v>42996</v>
      </c>
      <c r="B2395" s="2">
        <f t="shared" si="821"/>
        <v>18</v>
      </c>
      <c r="C2395" s="2">
        <f t="shared" si="822"/>
        <v>9</v>
      </c>
      <c r="D2395">
        <f t="shared" si="823"/>
        <v>2017</v>
      </c>
      <c r="E2395" t="str">
        <f t="shared" si="824"/>
        <v>17</v>
      </c>
      <c r="F2395" t="str">
        <f t="shared" si="825"/>
        <v>PR180917.zip</v>
      </c>
      <c r="G2395" t="str">
        <f t="shared" si="826"/>
        <v>fo18092017.zip</v>
      </c>
      <c r="H2395" t="str">
        <f t="shared" si="827"/>
        <v>fo18092017</v>
      </c>
      <c r="I2395" t="str">
        <f t="shared" si="828"/>
        <v>op18092017</v>
      </c>
      <c r="J2395" s="3" t="s">
        <v>6</v>
      </c>
      <c r="K2395" t="s">
        <v>13</v>
      </c>
      <c r="L2395" t="s">
        <v>14</v>
      </c>
      <c r="M2395" t="s">
        <v>17</v>
      </c>
      <c r="N2395" t="str">
        <f t="shared" si="817"/>
        <v>if (curl_fetch_memory('https://www1.nseindia.com/archives/equities/bhavcopy/pr/PR180917.zip')$status_code == 200)</v>
      </c>
      <c r="O2395" t="str">
        <f t="shared" si="818"/>
        <v>if (curl_fetch_memory('https://www1.nseindia.com/archives/equities/bhavcopy/pr/PR180917.zip')$status_code == 200) download.file('https://www1.nseindia.com/archives/equities/bhavcopy/pr/PR180917.zip', 'D:\\My-Shares\\source-bhavcopy-zip\\PR180917.zip')</v>
      </c>
      <c r="P2395" t="str">
        <f t="shared" si="819"/>
        <v>if (file.exists('D:\\My-Shares\\source-bhavcopy-zip\\PR180917.zip')) {zipped_names = grep('\\.zip', unzip('D:\\My-Shares\\source-bhavcopy-zip\\PR180917.zip', list=TRUE)$Name, ignore.case=TRUE, value=TRUE); unzip(zipfile = 'D:\\My-Shares\\source-bhavcopy-zip\\PR180917.zip', exdir = 'D:\\My-Shares\\source-fno-zip', files=zipped_names);rm(zipped_names);}</v>
      </c>
      <c r="Q2395" t="str">
        <f t="shared" si="820"/>
        <v>if (file.exists('D:\\My-Shares\\source-fno-zip\\fo18092017.zip')) {files = unzip('D:\\My-Shares\\source-fno-zip\\fo18092017.zip', list=TRUE)$Name; unzip(zipfile = 'D:\\My-Shares\\source-fno-zip\\fo18092017.zip', exdir = 'D:\\My-Shares\\source-fno-csv', files=files[grepl('^fo[0-9]{8}\\.csv|^op[0-9]{8}\\.csv',files)]);rm(files);}</v>
      </c>
      <c r="R2395" t="str">
        <f t="shared" si="829"/>
        <v>if (file.exists('D:\\My-Shares\\source-fno-csv\\fo18092017.csv')) fo18092017 = data.table (read_csv_chunked('D:\\My-Shares\\source-fno-csv\\fo18092017.csv', DataFrameCallback$new(f), chunk_size = 5))</v>
      </c>
      <c r="S2395" t="str">
        <f t="shared" si="830"/>
        <v>if (file.exists('D:\\My-Shares\\source-fno-csv\\op18092017.csv')) op18092017 = data.table (read_csv_chunked('D:\\My-Shares\\source-fno-csv\\op18092017.csv', DataFrameCallback$new(f), chunk_size = 5))</v>
      </c>
      <c r="T2395" t="str">
        <f t="shared" si="831"/>
        <v>MA180917</v>
      </c>
      <c r="U2395" s="3" t="s">
        <v>24</v>
      </c>
      <c r="V2395" t="str">
        <f t="shared" si="832"/>
        <v>https://www1.nseindia.com/archives/equities/mkt/MA180917.csv</v>
      </c>
      <c r="W2395" t="str">
        <f t="shared" si="833"/>
        <v>MA180917 = fread('https://www1.nseindia.com/archives/equities/mkt/MA180917.csv', sep='!', header = FALSE);</v>
      </c>
      <c r="X2395" t="str">
        <f t="shared" si="834"/>
        <v>MA180917 = MA180917[ str_detect(toupper(V1), ',NIFTY') | str_detect(toupper(V1), ',INDEX,') | str_detect(toupper(V1), ',CNX') ];</v>
      </c>
      <c r="Y2395" t="str">
        <f t="shared" si="835"/>
        <v>MA180917 = MA180917[, c('temp', 'INDEX', 'PREVIOUS_CLOSE', 'OPEN', 'HIGH', 'LOW', 'CLOSE', 'GAIN_LOSS') := tstrsplit(V1, ',', fixed= TRUE),];</v>
      </c>
      <c r="Z2395" t="str">
        <f t="shared" si="836"/>
        <v>MA180917 = MA180917 [ GAIN_LOSS != 'GAIN/LOSS'];</v>
      </c>
      <c r="AA2395" t="str">
        <f t="shared" si="837"/>
        <v>if (curl_fetch_memory('https://www1.nseindia.com/archives/equities/mkt/MA180917.csv')$status_code == 200) {MA180917 = fread('https://www1.nseindia.com/archives/equities/mkt/MA180917.csv', sep='!', header = FALSE); MA180917 = MA180917[ str_detect(toupper(V1), ',NIFTY') | str_detect(toupper(V1), ',INDEX,') | str_detect(toupper(V1), ',CNX') ]; MA180917 = MA180917[, c('temp', 'INDEX', 'PREVIOUS_CLOSE', 'OPEN', 'HIGH', 'LOW', 'CLOSE', 'GAIN_LOSS') := tstrsplit(V1, ',', fixed= TRUE),]; MA180917 = MA180917 [ GAIN_LOSS != 'GAIN/LOSS'];}</v>
      </c>
      <c r="AB2395" t="str">
        <f t="shared" si="813"/>
        <v>indices_dataSep2017</v>
      </c>
      <c r="AC2395" s="3" t="s">
        <v>32</v>
      </c>
      <c r="AD2395" t="s">
        <v>40</v>
      </c>
      <c r="AE2395" t="s">
        <v>44</v>
      </c>
      <c r="AF2395" t="str">
        <f t="shared" si="814"/>
        <v>42996_indices_dataSep2017</v>
      </c>
      <c r="AG2395" t="str">
        <f t="shared" si="815"/>
        <v>indices_dataSep2017.zip</v>
      </c>
      <c r="AH2395" t="str">
        <f>CONCATENATE(AF2395, " &lt;- as.data.table( extract_tables(", AB2395, ")")</f>
        <v>42996_indices_dataSep2017 &lt;- as.data.table( extract_tables(indices_dataSep2017)</v>
      </c>
      <c r="AI2395" t="str">
        <f>CONCATENATE("if (curl_fetch_memory('",AC2395,AG2395, "')$status_code == 200) download.file('", AC2395, AG2395, "', '", AD2395, AF2395, ".zip')")</f>
        <v>if (curl_fetch_memory('https://www1.nseindia.com/content/indices/indices_dataSep2017.zip')$status_code == 200) download.file('https://www1.nseindia.com/content/indices/indices_dataSep2017.zip', 'D:\\My-Shares\\source-index-wgt\\42996_indices_dataSep2017.zip')</v>
      </c>
      <c r="AJ2395" t="str">
        <f t="shared" si="816"/>
        <v>if (file.exists('D:\\My-Shares\\source-index-wgt\\42996_indices_dataSep2017.zip') ) {files = unzip('D:\\My-Shares\\source-index-wgt\\42996_indices_dataSep2017.zip', list=TRUE)$Name; files02=files[grepl('^NIFTY_Bank*|^niftybank*',files)]; unzip(zipfile = 'D:\\My-Shares\\source-index-wgt\\42996_indices_dataSep2017.zip', exdir = 'D:\\My-Shares\\source-index-wgt-bnfpdf', files=files02); file.rename(paste('D:\\My-Shares\\source-index-wgt-bnfpdf\\', files02, sep=''), paste('D:\\My-Shares\\source-index-wgt-bnfpdf\\','42996_',files02, sep='') );pdf_42996 &lt;- as.data.table (extract_tables(paste('D:\\My-Shares\\source-index-wgt-bnfpdf\\','42996_',files02, sep='') ) ); rm(files); rm(files02)}</v>
      </c>
    </row>
    <row r="2396" spans="1:36">
      <c r="A2396" s="1">
        <v>42997</v>
      </c>
      <c r="B2396" s="2">
        <f t="shared" si="821"/>
        <v>19</v>
      </c>
      <c r="C2396" s="2">
        <f t="shared" si="822"/>
        <v>9</v>
      </c>
      <c r="D2396">
        <f t="shared" si="823"/>
        <v>2017</v>
      </c>
      <c r="E2396" t="str">
        <f t="shared" si="824"/>
        <v>17</v>
      </c>
      <c r="F2396" t="str">
        <f t="shared" si="825"/>
        <v>PR190917.zip</v>
      </c>
      <c r="G2396" t="str">
        <f t="shared" si="826"/>
        <v>fo19092017.zip</v>
      </c>
      <c r="H2396" t="str">
        <f t="shared" si="827"/>
        <v>fo19092017</v>
      </c>
      <c r="I2396" t="str">
        <f t="shared" si="828"/>
        <v>op19092017</v>
      </c>
      <c r="J2396" s="3" t="s">
        <v>6</v>
      </c>
      <c r="K2396" t="s">
        <v>13</v>
      </c>
      <c r="L2396" t="s">
        <v>14</v>
      </c>
      <c r="M2396" t="s">
        <v>17</v>
      </c>
      <c r="N2396" t="str">
        <f t="shared" si="817"/>
        <v>if (curl_fetch_memory('https://www1.nseindia.com/archives/equities/bhavcopy/pr/PR190917.zip')$status_code == 200)</v>
      </c>
      <c r="O2396" t="str">
        <f t="shared" si="818"/>
        <v>if (curl_fetch_memory('https://www1.nseindia.com/archives/equities/bhavcopy/pr/PR190917.zip')$status_code == 200) download.file('https://www1.nseindia.com/archives/equities/bhavcopy/pr/PR190917.zip', 'D:\\My-Shares\\source-bhavcopy-zip\\PR190917.zip')</v>
      </c>
      <c r="P2396" t="str">
        <f t="shared" si="819"/>
        <v>if (file.exists('D:\\My-Shares\\source-bhavcopy-zip\\PR190917.zip')) {zipped_names = grep('\\.zip', unzip('D:\\My-Shares\\source-bhavcopy-zip\\PR190917.zip', list=TRUE)$Name, ignore.case=TRUE, value=TRUE); unzip(zipfile = 'D:\\My-Shares\\source-bhavcopy-zip\\PR190917.zip', exdir = 'D:\\My-Shares\\source-fno-zip', files=zipped_names);rm(zipped_names);}</v>
      </c>
      <c r="Q2396" t="str">
        <f t="shared" si="820"/>
        <v>if (file.exists('D:\\My-Shares\\source-fno-zip\\fo19092017.zip')) {files = unzip('D:\\My-Shares\\source-fno-zip\\fo19092017.zip', list=TRUE)$Name; unzip(zipfile = 'D:\\My-Shares\\source-fno-zip\\fo19092017.zip', exdir = 'D:\\My-Shares\\source-fno-csv', files=files[grepl('^fo[0-9]{8}\\.csv|^op[0-9]{8}\\.csv',files)]);rm(files);}</v>
      </c>
      <c r="R2396" t="str">
        <f t="shared" si="829"/>
        <v>if (file.exists('D:\\My-Shares\\source-fno-csv\\fo19092017.csv')) fo19092017 = data.table (read_csv_chunked('D:\\My-Shares\\source-fno-csv\\fo19092017.csv', DataFrameCallback$new(f), chunk_size = 5))</v>
      </c>
      <c r="S2396" t="str">
        <f t="shared" si="830"/>
        <v>if (file.exists('D:\\My-Shares\\source-fno-csv\\op19092017.csv')) op19092017 = data.table (read_csv_chunked('D:\\My-Shares\\source-fno-csv\\op19092017.csv', DataFrameCallback$new(f), chunk_size = 5))</v>
      </c>
      <c r="T2396" t="str">
        <f t="shared" si="831"/>
        <v>MA190917</v>
      </c>
      <c r="U2396" s="3" t="s">
        <v>24</v>
      </c>
      <c r="V2396" t="str">
        <f t="shared" si="832"/>
        <v>https://www1.nseindia.com/archives/equities/mkt/MA190917.csv</v>
      </c>
      <c r="W2396" t="str">
        <f t="shared" si="833"/>
        <v>MA190917 = fread('https://www1.nseindia.com/archives/equities/mkt/MA190917.csv', sep='!', header = FALSE);</v>
      </c>
      <c r="X2396" t="str">
        <f t="shared" si="834"/>
        <v>MA190917 = MA190917[ str_detect(toupper(V1), ',NIFTY') | str_detect(toupper(V1), ',INDEX,') | str_detect(toupper(V1), ',CNX') ];</v>
      </c>
      <c r="Y2396" t="str">
        <f t="shared" si="835"/>
        <v>MA190917 = MA190917[, c('temp', 'INDEX', 'PREVIOUS_CLOSE', 'OPEN', 'HIGH', 'LOW', 'CLOSE', 'GAIN_LOSS') := tstrsplit(V1, ',', fixed= TRUE),];</v>
      </c>
      <c r="Z2396" t="str">
        <f t="shared" si="836"/>
        <v>MA190917 = MA190917 [ GAIN_LOSS != 'GAIN/LOSS'];</v>
      </c>
      <c r="AA2396" t="str">
        <f t="shared" si="837"/>
        <v>if (curl_fetch_memory('https://www1.nseindia.com/archives/equities/mkt/MA190917.csv')$status_code == 200) {MA190917 = fread('https://www1.nseindia.com/archives/equities/mkt/MA190917.csv', sep='!', header = FALSE); MA190917 = MA190917[ str_detect(toupper(V1), ',NIFTY') | str_detect(toupper(V1), ',INDEX,') | str_detect(toupper(V1), ',CNX') ]; MA190917 = MA190917[, c('temp', 'INDEX', 'PREVIOUS_CLOSE', 'OPEN', 'HIGH', 'LOW', 'CLOSE', 'GAIN_LOSS') := tstrsplit(V1, ',', fixed= TRUE),]; MA190917 = MA190917 [ GAIN_LOSS != 'GAIN/LOSS'];}</v>
      </c>
      <c r="AB2396" t="str">
        <f t="shared" si="813"/>
        <v>indices_dataSep2017</v>
      </c>
      <c r="AC2396" s="3" t="s">
        <v>32</v>
      </c>
      <c r="AD2396" t="s">
        <v>40</v>
      </c>
      <c r="AE2396" t="s">
        <v>44</v>
      </c>
      <c r="AF2396" t="str">
        <f t="shared" si="814"/>
        <v>42997_indices_dataSep2017</v>
      </c>
      <c r="AG2396" t="str">
        <f t="shared" si="815"/>
        <v>indices_dataSep2017.zip</v>
      </c>
      <c r="AH2396" t="str">
        <f>CONCATENATE(AF2396, " &lt;- as.data.table( extract_tables(", AB2396, ")")</f>
        <v>42997_indices_dataSep2017 &lt;- as.data.table( extract_tables(indices_dataSep2017)</v>
      </c>
      <c r="AI2396" t="str">
        <f>CONCATENATE("if (curl_fetch_memory('",AC2396,AG2396, "')$status_code == 200) download.file('", AC2396, AG2396, "', '", AD2396, AF2396, ".zip')")</f>
        <v>if (curl_fetch_memory('https://www1.nseindia.com/content/indices/indices_dataSep2017.zip')$status_code == 200) download.file('https://www1.nseindia.com/content/indices/indices_dataSep2017.zip', 'D:\\My-Shares\\source-index-wgt\\42997_indices_dataSep2017.zip')</v>
      </c>
      <c r="AJ2396" t="str">
        <f t="shared" si="816"/>
        <v>if (file.exists('D:\\My-Shares\\source-index-wgt\\42997_indices_dataSep2017.zip') ) {files = unzip('D:\\My-Shares\\source-index-wgt\\42997_indices_dataSep2017.zip', list=TRUE)$Name; files02=files[grepl('^NIFTY_Bank*|^niftybank*',files)]; unzip(zipfile = 'D:\\My-Shares\\source-index-wgt\\42997_indices_dataSep2017.zip', exdir = 'D:\\My-Shares\\source-index-wgt-bnfpdf', files=files02); file.rename(paste('D:\\My-Shares\\source-index-wgt-bnfpdf\\', files02, sep=''), paste('D:\\My-Shares\\source-index-wgt-bnfpdf\\','42997_',files02, sep='') );pdf_42997 &lt;- as.data.table (extract_tables(paste('D:\\My-Shares\\source-index-wgt-bnfpdf\\','42997_',files02, sep='') ) ); rm(files); rm(files02)}</v>
      </c>
    </row>
    <row r="2397" spans="1:36">
      <c r="A2397" s="1">
        <v>42998</v>
      </c>
      <c r="B2397" s="2">
        <f t="shared" si="821"/>
        <v>20</v>
      </c>
      <c r="C2397" s="2">
        <f t="shared" si="822"/>
        <v>9</v>
      </c>
      <c r="D2397">
        <f t="shared" si="823"/>
        <v>2017</v>
      </c>
      <c r="E2397" t="str">
        <f t="shared" si="824"/>
        <v>17</v>
      </c>
      <c r="F2397" t="str">
        <f t="shared" si="825"/>
        <v>PR200917.zip</v>
      </c>
      <c r="G2397" t="str">
        <f t="shared" si="826"/>
        <v>fo20092017.zip</v>
      </c>
      <c r="H2397" t="str">
        <f t="shared" si="827"/>
        <v>fo20092017</v>
      </c>
      <c r="I2397" t="str">
        <f t="shared" si="828"/>
        <v>op20092017</v>
      </c>
      <c r="J2397" s="3" t="s">
        <v>6</v>
      </c>
      <c r="K2397" t="s">
        <v>13</v>
      </c>
      <c r="L2397" t="s">
        <v>14</v>
      </c>
      <c r="M2397" t="s">
        <v>17</v>
      </c>
      <c r="N2397" t="str">
        <f t="shared" si="817"/>
        <v>if (curl_fetch_memory('https://www1.nseindia.com/archives/equities/bhavcopy/pr/PR200917.zip')$status_code == 200)</v>
      </c>
      <c r="O2397" t="str">
        <f t="shared" si="818"/>
        <v>if (curl_fetch_memory('https://www1.nseindia.com/archives/equities/bhavcopy/pr/PR200917.zip')$status_code == 200) download.file('https://www1.nseindia.com/archives/equities/bhavcopy/pr/PR200917.zip', 'D:\\My-Shares\\source-bhavcopy-zip\\PR200917.zip')</v>
      </c>
      <c r="P2397" t="str">
        <f t="shared" si="819"/>
        <v>if (file.exists('D:\\My-Shares\\source-bhavcopy-zip\\PR200917.zip')) {zipped_names = grep('\\.zip', unzip('D:\\My-Shares\\source-bhavcopy-zip\\PR200917.zip', list=TRUE)$Name, ignore.case=TRUE, value=TRUE); unzip(zipfile = 'D:\\My-Shares\\source-bhavcopy-zip\\PR200917.zip', exdir = 'D:\\My-Shares\\source-fno-zip', files=zipped_names);rm(zipped_names);}</v>
      </c>
      <c r="Q2397" t="str">
        <f t="shared" si="820"/>
        <v>if (file.exists('D:\\My-Shares\\source-fno-zip\\fo20092017.zip')) {files = unzip('D:\\My-Shares\\source-fno-zip\\fo20092017.zip', list=TRUE)$Name; unzip(zipfile = 'D:\\My-Shares\\source-fno-zip\\fo20092017.zip', exdir = 'D:\\My-Shares\\source-fno-csv', files=files[grepl('^fo[0-9]{8}\\.csv|^op[0-9]{8}\\.csv',files)]);rm(files);}</v>
      </c>
      <c r="R2397" t="str">
        <f t="shared" si="829"/>
        <v>if (file.exists('D:\\My-Shares\\source-fno-csv\\fo20092017.csv')) fo20092017 = data.table (read_csv_chunked('D:\\My-Shares\\source-fno-csv\\fo20092017.csv', DataFrameCallback$new(f), chunk_size = 5))</v>
      </c>
      <c r="S2397" t="str">
        <f t="shared" si="830"/>
        <v>if (file.exists('D:\\My-Shares\\source-fno-csv\\op20092017.csv')) op20092017 = data.table (read_csv_chunked('D:\\My-Shares\\source-fno-csv\\op20092017.csv', DataFrameCallback$new(f), chunk_size = 5))</v>
      </c>
      <c r="T2397" t="str">
        <f t="shared" si="831"/>
        <v>MA200917</v>
      </c>
      <c r="U2397" s="3" t="s">
        <v>24</v>
      </c>
      <c r="V2397" t="str">
        <f t="shared" si="832"/>
        <v>https://www1.nseindia.com/archives/equities/mkt/MA200917.csv</v>
      </c>
      <c r="W2397" t="str">
        <f t="shared" si="833"/>
        <v>MA200917 = fread('https://www1.nseindia.com/archives/equities/mkt/MA200917.csv', sep='!', header = FALSE);</v>
      </c>
      <c r="X2397" t="str">
        <f t="shared" si="834"/>
        <v>MA200917 = MA200917[ str_detect(toupper(V1), ',NIFTY') | str_detect(toupper(V1), ',INDEX,') | str_detect(toupper(V1), ',CNX') ];</v>
      </c>
      <c r="Y2397" t="str">
        <f t="shared" si="835"/>
        <v>MA200917 = MA200917[, c('temp', 'INDEX', 'PREVIOUS_CLOSE', 'OPEN', 'HIGH', 'LOW', 'CLOSE', 'GAIN_LOSS') := tstrsplit(V1, ',', fixed= TRUE),];</v>
      </c>
      <c r="Z2397" t="str">
        <f t="shared" si="836"/>
        <v>MA200917 = MA200917 [ GAIN_LOSS != 'GAIN/LOSS'];</v>
      </c>
      <c r="AA2397" t="str">
        <f t="shared" si="837"/>
        <v>if (curl_fetch_memory('https://www1.nseindia.com/archives/equities/mkt/MA200917.csv')$status_code == 200) {MA200917 = fread('https://www1.nseindia.com/archives/equities/mkt/MA200917.csv', sep='!', header = FALSE); MA200917 = MA200917[ str_detect(toupper(V1), ',NIFTY') | str_detect(toupper(V1), ',INDEX,') | str_detect(toupper(V1), ',CNX') ]; MA200917 = MA200917[, c('temp', 'INDEX', 'PREVIOUS_CLOSE', 'OPEN', 'HIGH', 'LOW', 'CLOSE', 'GAIN_LOSS') := tstrsplit(V1, ',', fixed= TRUE),]; MA200917 = MA200917 [ GAIN_LOSS != 'GAIN/LOSS'];}</v>
      </c>
      <c r="AB2397" t="str">
        <f t="shared" si="813"/>
        <v>indices_dataSep2017</v>
      </c>
      <c r="AC2397" s="3" t="s">
        <v>32</v>
      </c>
      <c r="AD2397" t="s">
        <v>40</v>
      </c>
      <c r="AE2397" t="s">
        <v>44</v>
      </c>
      <c r="AF2397" t="str">
        <f t="shared" si="814"/>
        <v>42998_indices_dataSep2017</v>
      </c>
      <c r="AG2397" t="str">
        <f t="shared" si="815"/>
        <v>indices_dataSep2017.zip</v>
      </c>
      <c r="AH2397" t="str">
        <f>CONCATENATE(AF2397, " &lt;- as.data.table( extract_tables(", AB2397, ")")</f>
        <v>42998_indices_dataSep2017 &lt;- as.data.table( extract_tables(indices_dataSep2017)</v>
      </c>
      <c r="AI2397" t="str">
        <f>CONCATENATE("if (curl_fetch_memory('",AC2397,AG2397, "')$status_code == 200) download.file('", AC2397, AG2397, "', '", AD2397, AF2397, ".zip')")</f>
        <v>if (curl_fetch_memory('https://www1.nseindia.com/content/indices/indices_dataSep2017.zip')$status_code == 200) download.file('https://www1.nseindia.com/content/indices/indices_dataSep2017.zip', 'D:\\My-Shares\\source-index-wgt\\42998_indices_dataSep2017.zip')</v>
      </c>
      <c r="AJ2397" t="str">
        <f t="shared" si="816"/>
        <v>if (file.exists('D:\\My-Shares\\source-index-wgt\\42998_indices_dataSep2017.zip') ) {files = unzip('D:\\My-Shares\\source-index-wgt\\42998_indices_dataSep2017.zip', list=TRUE)$Name; files02=files[grepl('^NIFTY_Bank*|^niftybank*',files)]; unzip(zipfile = 'D:\\My-Shares\\source-index-wgt\\42998_indices_dataSep2017.zip', exdir = 'D:\\My-Shares\\source-index-wgt-bnfpdf', files=files02); file.rename(paste('D:\\My-Shares\\source-index-wgt-bnfpdf\\', files02, sep=''), paste('D:\\My-Shares\\source-index-wgt-bnfpdf\\','42998_',files02, sep='') );pdf_42998 &lt;- as.data.table (extract_tables(paste('D:\\My-Shares\\source-index-wgt-bnfpdf\\','42998_',files02, sep='') ) ); rm(files); rm(files02)}</v>
      </c>
    </row>
    <row r="2398" spans="1:36">
      <c r="A2398" s="1">
        <v>42999</v>
      </c>
      <c r="B2398" s="2">
        <f t="shared" si="821"/>
        <v>21</v>
      </c>
      <c r="C2398" s="2">
        <f t="shared" si="822"/>
        <v>9</v>
      </c>
      <c r="D2398">
        <f t="shared" si="823"/>
        <v>2017</v>
      </c>
      <c r="E2398" t="str">
        <f t="shared" si="824"/>
        <v>17</v>
      </c>
      <c r="F2398" t="str">
        <f t="shared" si="825"/>
        <v>PR210917.zip</v>
      </c>
      <c r="G2398" t="str">
        <f t="shared" si="826"/>
        <v>fo21092017.zip</v>
      </c>
      <c r="H2398" t="str">
        <f t="shared" si="827"/>
        <v>fo21092017</v>
      </c>
      <c r="I2398" t="str">
        <f t="shared" si="828"/>
        <v>op21092017</v>
      </c>
      <c r="J2398" s="3" t="s">
        <v>6</v>
      </c>
      <c r="K2398" t="s">
        <v>13</v>
      </c>
      <c r="L2398" t="s">
        <v>14</v>
      </c>
      <c r="M2398" t="s">
        <v>17</v>
      </c>
      <c r="N2398" t="str">
        <f t="shared" si="817"/>
        <v>if (curl_fetch_memory('https://www1.nseindia.com/archives/equities/bhavcopy/pr/PR210917.zip')$status_code == 200)</v>
      </c>
      <c r="O2398" t="str">
        <f t="shared" si="818"/>
        <v>if (curl_fetch_memory('https://www1.nseindia.com/archives/equities/bhavcopy/pr/PR210917.zip')$status_code == 200) download.file('https://www1.nseindia.com/archives/equities/bhavcopy/pr/PR210917.zip', 'D:\\My-Shares\\source-bhavcopy-zip\\PR210917.zip')</v>
      </c>
      <c r="P2398" t="str">
        <f t="shared" si="819"/>
        <v>if (file.exists('D:\\My-Shares\\source-bhavcopy-zip\\PR210917.zip')) {zipped_names = grep('\\.zip', unzip('D:\\My-Shares\\source-bhavcopy-zip\\PR210917.zip', list=TRUE)$Name, ignore.case=TRUE, value=TRUE); unzip(zipfile = 'D:\\My-Shares\\source-bhavcopy-zip\\PR210917.zip', exdir = 'D:\\My-Shares\\source-fno-zip', files=zipped_names);rm(zipped_names);}</v>
      </c>
      <c r="Q2398" t="str">
        <f t="shared" si="820"/>
        <v>if (file.exists('D:\\My-Shares\\source-fno-zip\\fo21092017.zip')) {files = unzip('D:\\My-Shares\\source-fno-zip\\fo21092017.zip', list=TRUE)$Name; unzip(zipfile = 'D:\\My-Shares\\source-fno-zip\\fo21092017.zip', exdir = 'D:\\My-Shares\\source-fno-csv', files=files[grepl('^fo[0-9]{8}\\.csv|^op[0-9]{8}\\.csv',files)]);rm(files);}</v>
      </c>
      <c r="R2398" t="str">
        <f t="shared" si="829"/>
        <v>if (file.exists('D:\\My-Shares\\source-fno-csv\\fo21092017.csv')) fo21092017 = data.table (read_csv_chunked('D:\\My-Shares\\source-fno-csv\\fo21092017.csv', DataFrameCallback$new(f), chunk_size = 5))</v>
      </c>
      <c r="S2398" t="str">
        <f t="shared" si="830"/>
        <v>if (file.exists('D:\\My-Shares\\source-fno-csv\\op21092017.csv')) op21092017 = data.table (read_csv_chunked('D:\\My-Shares\\source-fno-csv\\op21092017.csv', DataFrameCallback$new(f), chunk_size = 5))</v>
      </c>
      <c r="T2398" t="str">
        <f t="shared" si="831"/>
        <v>MA210917</v>
      </c>
      <c r="U2398" s="3" t="s">
        <v>24</v>
      </c>
      <c r="V2398" t="str">
        <f t="shared" si="832"/>
        <v>https://www1.nseindia.com/archives/equities/mkt/MA210917.csv</v>
      </c>
      <c r="W2398" t="str">
        <f t="shared" si="833"/>
        <v>MA210917 = fread('https://www1.nseindia.com/archives/equities/mkt/MA210917.csv', sep='!', header = FALSE);</v>
      </c>
      <c r="X2398" t="str">
        <f t="shared" si="834"/>
        <v>MA210917 = MA210917[ str_detect(toupper(V1), ',NIFTY') | str_detect(toupper(V1), ',INDEX,') | str_detect(toupper(V1), ',CNX') ];</v>
      </c>
      <c r="Y2398" t="str">
        <f t="shared" si="835"/>
        <v>MA210917 = MA210917[, c('temp', 'INDEX', 'PREVIOUS_CLOSE', 'OPEN', 'HIGH', 'LOW', 'CLOSE', 'GAIN_LOSS') := tstrsplit(V1, ',', fixed= TRUE),];</v>
      </c>
      <c r="Z2398" t="str">
        <f t="shared" si="836"/>
        <v>MA210917 = MA210917 [ GAIN_LOSS != 'GAIN/LOSS'];</v>
      </c>
      <c r="AA2398" t="str">
        <f t="shared" si="837"/>
        <v>if (curl_fetch_memory('https://www1.nseindia.com/archives/equities/mkt/MA210917.csv')$status_code == 200) {MA210917 = fread('https://www1.nseindia.com/archives/equities/mkt/MA210917.csv', sep='!', header = FALSE); MA210917 = MA210917[ str_detect(toupper(V1), ',NIFTY') | str_detect(toupper(V1), ',INDEX,') | str_detect(toupper(V1), ',CNX') ]; MA210917 = MA210917[, c('temp', 'INDEX', 'PREVIOUS_CLOSE', 'OPEN', 'HIGH', 'LOW', 'CLOSE', 'GAIN_LOSS') := tstrsplit(V1, ',', fixed= TRUE),]; MA210917 = MA210917 [ GAIN_LOSS != 'GAIN/LOSS'];}</v>
      </c>
      <c r="AB2398" t="str">
        <f t="shared" si="813"/>
        <v>indices_dataSep2017</v>
      </c>
      <c r="AC2398" s="3" t="s">
        <v>32</v>
      </c>
      <c r="AD2398" t="s">
        <v>40</v>
      </c>
      <c r="AE2398" t="s">
        <v>44</v>
      </c>
      <c r="AF2398" t="str">
        <f t="shared" si="814"/>
        <v>42999_indices_dataSep2017</v>
      </c>
      <c r="AG2398" t="str">
        <f t="shared" si="815"/>
        <v>indices_dataSep2017.zip</v>
      </c>
      <c r="AH2398" t="str">
        <f>CONCATENATE(AF2398, " &lt;- as.data.table( extract_tables(", AB2398, ")")</f>
        <v>42999_indices_dataSep2017 &lt;- as.data.table( extract_tables(indices_dataSep2017)</v>
      </c>
      <c r="AI2398" t="str">
        <f>CONCATENATE("if (curl_fetch_memory('",AC2398,AG2398, "')$status_code == 200) download.file('", AC2398, AG2398, "', '", AD2398, AF2398, ".zip')")</f>
        <v>if (curl_fetch_memory('https://www1.nseindia.com/content/indices/indices_dataSep2017.zip')$status_code == 200) download.file('https://www1.nseindia.com/content/indices/indices_dataSep2017.zip', 'D:\\My-Shares\\source-index-wgt\\42999_indices_dataSep2017.zip')</v>
      </c>
      <c r="AJ2398" t="str">
        <f t="shared" si="816"/>
        <v>if (file.exists('D:\\My-Shares\\source-index-wgt\\42999_indices_dataSep2017.zip') ) {files = unzip('D:\\My-Shares\\source-index-wgt\\42999_indices_dataSep2017.zip', list=TRUE)$Name; files02=files[grepl('^NIFTY_Bank*|^niftybank*',files)]; unzip(zipfile = 'D:\\My-Shares\\source-index-wgt\\42999_indices_dataSep2017.zip', exdir = 'D:\\My-Shares\\source-index-wgt-bnfpdf', files=files02); file.rename(paste('D:\\My-Shares\\source-index-wgt-bnfpdf\\', files02, sep=''), paste('D:\\My-Shares\\source-index-wgt-bnfpdf\\','42999_',files02, sep='') );pdf_42999 &lt;- as.data.table (extract_tables(paste('D:\\My-Shares\\source-index-wgt-bnfpdf\\','42999_',files02, sep='') ) ); rm(files); rm(files02)}</v>
      </c>
    </row>
    <row r="2399" spans="1:36">
      <c r="A2399" s="1">
        <v>43000</v>
      </c>
      <c r="B2399" s="2">
        <f t="shared" si="821"/>
        <v>22</v>
      </c>
      <c r="C2399" s="2">
        <f t="shared" si="822"/>
        <v>9</v>
      </c>
      <c r="D2399">
        <f t="shared" si="823"/>
        <v>2017</v>
      </c>
      <c r="E2399" t="str">
        <f t="shared" si="824"/>
        <v>17</v>
      </c>
      <c r="F2399" t="str">
        <f t="shared" si="825"/>
        <v>PR220917.zip</v>
      </c>
      <c r="G2399" t="str">
        <f t="shared" si="826"/>
        <v>fo22092017.zip</v>
      </c>
      <c r="H2399" t="str">
        <f t="shared" si="827"/>
        <v>fo22092017</v>
      </c>
      <c r="I2399" t="str">
        <f t="shared" si="828"/>
        <v>op22092017</v>
      </c>
      <c r="J2399" s="3" t="s">
        <v>6</v>
      </c>
      <c r="K2399" t="s">
        <v>13</v>
      </c>
      <c r="L2399" t="s">
        <v>14</v>
      </c>
      <c r="M2399" t="s">
        <v>17</v>
      </c>
      <c r="N2399" t="str">
        <f t="shared" si="817"/>
        <v>if (curl_fetch_memory('https://www1.nseindia.com/archives/equities/bhavcopy/pr/PR220917.zip')$status_code == 200)</v>
      </c>
      <c r="O2399" t="str">
        <f t="shared" si="818"/>
        <v>if (curl_fetch_memory('https://www1.nseindia.com/archives/equities/bhavcopy/pr/PR220917.zip')$status_code == 200) download.file('https://www1.nseindia.com/archives/equities/bhavcopy/pr/PR220917.zip', 'D:\\My-Shares\\source-bhavcopy-zip\\PR220917.zip')</v>
      </c>
      <c r="P2399" t="str">
        <f t="shared" si="819"/>
        <v>if (file.exists('D:\\My-Shares\\source-bhavcopy-zip\\PR220917.zip')) {zipped_names = grep('\\.zip', unzip('D:\\My-Shares\\source-bhavcopy-zip\\PR220917.zip', list=TRUE)$Name, ignore.case=TRUE, value=TRUE); unzip(zipfile = 'D:\\My-Shares\\source-bhavcopy-zip\\PR220917.zip', exdir = 'D:\\My-Shares\\source-fno-zip', files=zipped_names);rm(zipped_names);}</v>
      </c>
      <c r="Q2399" t="str">
        <f t="shared" si="820"/>
        <v>if (file.exists('D:\\My-Shares\\source-fno-zip\\fo22092017.zip')) {files = unzip('D:\\My-Shares\\source-fno-zip\\fo22092017.zip', list=TRUE)$Name; unzip(zipfile = 'D:\\My-Shares\\source-fno-zip\\fo22092017.zip', exdir = 'D:\\My-Shares\\source-fno-csv', files=files[grepl('^fo[0-9]{8}\\.csv|^op[0-9]{8}\\.csv',files)]);rm(files);}</v>
      </c>
      <c r="R2399" t="str">
        <f t="shared" si="829"/>
        <v>if (file.exists('D:\\My-Shares\\source-fno-csv\\fo22092017.csv')) fo22092017 = data.table (read_csv_chunked('D:\\My-Shares\\source-fno-csv\\fo22092017.csv', DataFrameCallback$new(f), chunk_size = 5))</v>
      </c>
      <c r="S2399" t="str">
        <f t="shared" si="830"/>
        <v>if (file.exists('D:\\My-Shares\\source-fno-csv\\op22092017.csv')) op22092017 = data.table (read_csv_chunked('D:\\My-Shares\\source-fno-csv\\op22092017.csv', DataFrameCallback$new(f), chunk_size = 5))</v>
      </c>
      <c r="T2399" t="str">
        <f t="shared" si="831"/>
        <v>MA220917</v>
      </c>
      <c r="U2399" s="3" t="s">
        <v>24</v>
      </c>
      <c r="V2399" t="str">
        <f t="shared" si="832"/>
        <v>https://www1.nseindia.com/archives/equities/mkt/MA220917.csv</v>
      </c>
      <c r="W2399" t="str">
        <f t="shared" si="833"/>
        <v>MA220917 = fread('https://www1.nseindia.com/archives/equities/mkt/MA220917.csv', sep='!', header = FALSE);</v>
      </c>
      <c r="X2399" t="str">
        <f t="shared" si="834"/>
        <v>MA220917 = MA220917[ str_detect(toupper(V1), ',NIFTY') | str_detect(toupper(V1), ',INDEX,') | str_detect(toupper(V1), ',CNX') ];</v>
      </c>
      <c r="Y2399" t="str">
        <f t="shared" si="835"/>
        <v>MA220917 = MA220917[, c('temp', 'INDEX', 'PREVIOUS_CLOSE', 'OPEN', 'HIGH', 'LOW', 'CLOSE', 'GAIN_LOSS') := tstrsplit(V1, ',', fixed= TRUE),];</v>
      </c>
      <c r="Z2399" t="str">
        <f t="shared" si="836"/>
        <v>MA220917 = MA220917 [ GAIN_LOSS != 'GAIN/LOSS'];</v>
      </c>
      <c r="AA2399" t="str">
        <f t="shared" si="837"/>
        <v>if (curl_fetch_memory('https://www1.nseindia.com/archives/equities/mkt/MA220917.csv')$status_code == 200) {MA220917 = fread('https://www1.nseindia.com/archives/equities/mkt/MA220917.csv', sep='!', header = FALSE); MA220917 = MA220917[ str_detect(toupper(V1), ',NIFTY') | str_detect(toupper(V1), ',INDEX,') | str_detect(toupper(V1), ',CNX') ]; MA220917 = MA220917[, c('temp', 'INDEX', 'PREVIOUS_CLOSE', 'OPEN', 'HIGH', 'LOW', 'CLOSE', 'GAIN_LOSS') := tstrsplit(V1, ',', fixed= TRUE),]; MA220917 = MA220917 [ GAIN_LOSS != 'GAIN/LOSS'];}</v>
      </c>
      <c r="AB2399" t="str">
        <f t="shared" si="813"/>
        <v>indices_dataSep2017</v>
      </c>
      <c r="AC2399" s="3" t="s">
        <v>32</v>
      </c>
      <c r="AD2399" t="s">
        <v>40</v>
      </c>
      <c r="AE2399" t="s">
        <v>44</v>
      </c>
      <c r="AF2399" t="str">
        <f t="shared" si="814"/>
        <v>43000_indices_dataSep2017</v>
      </c>
      <c r="AG2399" t="str">
        <f t="shared" si="815"/>
        <v>indices_dataSep2017.zip</v>
      </c>
      <c r="AH2399" t="str">
        <f>CONCATENATE(AF2399, " &lt;- as.data.table( extract_tables(", AB2399, ")")</f>
        <v>43000_indices_dataSep2017 &lt;- as.data.table( extract_tables(indices_dataSep2017)</v>
      </c>
      <c r="AI2399" t="str">
        <f>CONCATENATE("if (curl_fetch_memory('",AC2399,AG2399, "')$status_code == 200) download.file('", AC2399, AG2399, "', '", AD2399, AF2399, ".zip')")</f>
        <v>if (curl_fetch_memory('https://www1.nseindia.com/content/indices/indices_dataSep2017.zip')$status_code == 200) download.file('https://www1.nseindia.com/content/indices/indices_dataSep2017.zip', 'D:\\My-Shares\\source-index-wgt\\43000_indices_dataSep2017.zip')</v>
      </c>
      <c r="AJ2399" t="str">
        <f t="shared" si="816"/>
        <v>if (file.exists('D:\\My-Shares\\source-index-wgt\\43000_indices_dataSep2017.zip') ) {files = unzip('D:\\My-Shares\\source-index-wgt\\43000_indices_dataSep2017.zip', list=TRUE)$Name; files02=files[grepl('^NIFTY_Bank*|^niftybank*',files)]; unzip(zipfile = 'D:\\My-Shares\\source-index-wgt\\43000_indices_dataSep2017.zip', exdir = 'D:\\My-Shares\\source-index-wgt-bnfpdf', files=files02); file.rename(paste('D:\\My-Shares\\source-index-wgt-bnfpdf\\', files02, sep=''), paste('D:\\My-Shares\\source-index-wgt-bnfpdf\\','43000_',files02, sep='') );pdf_43000 &lt;- as.data.table (extract_tables(paste('D:\\My-Shares\\source-index-wgt-bnfpdf\\','43000_',files02, sep='') ) ); rm(files); rm(files02)}</v>
      </c>
    </row>
    <row r="2400" spans="1:36">
      <c r="A2400" s="1">
        <v>43001</v>
      </c>
      <c r="B2400" s="2">
        <f t="shared" si="821"/>
        <v>23</v>
      </c>
      <c r="C2400" s="2">
        <f t="shared" si="822"/>
        <v>9</v>
      </c>
      <c r="D2400">
        <f t="shared" si="823"/>
        <v>2017</v>
      </c>
      <c r="E2400" t="str">
        <f t="shared" si="824"/>
        <v>17</v>
      </c>
      <c r="F2400" t="str">
        <f t="shared" si="825"/>
        <v>PR230917.zip</v>
      </c>
      <c r="G2400" t="str">
        <f t="shared" si="826"/>
        <v>fo23092017.zip</v>
      </c>
      <c r="H2400" t="str">
        <f t="shared" si="827"/>
        <v>fo23092017</v>
      </c>
      <c r="I2400" t="str">
        <f t="shared" si="828"/>
        <v>op23092017</v>
      </c>
      <c r="J2400" s="3" t="s">
        <v>6</v>
      </c>
      <c r="K2400" t="s">
        <v>13</v>
      </c>
      <c r="L2400" t="s">
        <v>14</v>
      </c>
      <c r="M2400" t="s">
        <v>17</v>
      </c>
      <c r="N2400" t="str">
        <f t="shared" si="817"/>
        <v>if (curl_fetch_memory('https://www1.nseindia.com/archives/equities/bhavcopy/pr/PR230917.zip')$status_code == 200)</v>
      </c>
      <c r="O2400" t="str">
        <f t="shared" si="818"/>
        <v>if (curl_fetch_memory('https://www1.nseindia.com/archives/equities/bhavcopy/pr/PR230917.zip')$status_code == 200) download.file('https://www1.nseindia.com/archives/equities/bhavcopy/pr/PR230917.zip', 'D:\\My-Shares\\source-bhavcopy-zip\\PR230917.zip')</v>
      </c>
      <c r="P2400" t="str">
        <f t="shared" si="819"/>
        <v>if (file.exists('D:\\My-Shares\\source-bhavcopy-zip\\PR230917.zip')) {zipped_names = grep('\\.zip', unzip('D:\\My-Shares\\source-bhavcopy-zip\\PR230917.zip', list=TRUE)$Name, ignore.case=TRUE, value=TRUE); unzip(zipfile = 'D:\\My-Shares\\source-bhavcopy-zip\\PR230917.zip', exdir = 'D:\\My-Shares\\source-fno-zip', files=zipped_names);rm(zipped_names);}</v>
      </c>
      <c r="Q2400" t="str">
        <f t="shared" si="820"/>
        <v>if (file.exists('D:\\My-Shares\\source-fno-zip\\fo23092017.zip')) {files = unzip('D:\\My-Shares\\source-fno-zip\\fo23092017.zip', list=TRUE)$Name; unzip(zipfile = 'D:\\My-Shares\\source-fno-zip\\fo23092017.zip', exdir = 'D:\\My-Shares\\source-fno-csv', files=files[grepl('^fo[0-9]{8}\\.csv|^op[0-9]{8}\\.csv',files)]);rm(files);}</v>
      </c>
      <c r="R2400" t="str">
        <f t="shared" si="829"/>
        <v>if (file.exists('D:\\My-Shares\\source-fno-csv\\fo23092017.csv')) fo23092017 = data.table (read_csv_chunked('D:\\My-Shares\\source-fno-csv\\fo23092017.csv', DataFrameCallback$new(f), chunk_size = 5))</v>
      </c>
      <c r="S2400" t="str">
        <f t="shared" si="830"/>
        <v>if (file.exists('D:\\My-Shares\\source-fno-csv\\op23092017.csv')) op23092017 = data.table (read_csv_chunked('D:\\My-Shares\\source-fno-csv\\op23092017.csv', DataFrameCallback$new(f), chunk_size = 5))</v>
      </c>
      <c r="T2400" t="str">
        <f t="shared" si="831"/>
        <v>MA230917</v>
      </c>
      <c r="U2400" s="3" t="s">
        <v>24</v>
      </c>
      <c r="V2400" t="str">
        <f t="shared" si="832"/>
        <v>https://www1.nseindia.com/archives/equities/mkt/MA230917.csv</v>
      </c>
      <c r="W2400" t="str">
        <f t="shared" si="833"/>
        <v>MA230917 = fread('https://www1.nseindia.com/archives/equities/mkt/MA230917.csv', sep='!', header = FALSE);</v>
      </c>
      <c r="X2400" t="str">
        <f t="shared" si="834"/>
        <v>MA230917 = MA230917[ str_detect(toupper(V1), ',NIFTY') | str_detect(toupper(V1), ',INDEX,') | str_detect(toupper(V1), ',CNX') ];</v>
      </c>
      <c r="Y2400" t="str">
        <f t="shared" si="835"/>
        <v>MA230917 = MA230917[, c('temp', 'INDEX', 'PREVIOUS_CLOSE', 'OPEN', 'HIGH', 'LOW', 'CLOSE', 'GAIN_LOSS') := tstrsplit(V1, ',', fixed= TRUE),];</v>
      </c>
      <c r="Z2400" t="str">
        <f t="shared" si="836"/>
        <v>MA230917 = MA230917 [ GAIN_LOSS != 'GAIN/LOSS'];</v>
      </c>
      <c r="AA2400" t="str">
        <f t="shared" si="837"/>
        <v>if (curl_fetch_memory('https://www1.nseindia.com/archives/equities/mkt/MA230917.csv')$status_code == 200) {MA230917 = fread('https://www1.nseindia.com/archives/equities/mkt/MA230917.csv', sep='!', header = FALSE); MA230917 = MA230917[ str_detect(toupper(V1), ',NIFTY') | str_detect(toupper(V1), ',INDEX,') | str_detect(toupper(V1), ',CNX') ]; MA230917 = MA230917[, c('temp', 'INDEX', 'PREVIOUS_CLOSE', 'OPEN', 'HIGH', 'LOW', 'CLOSE', 'GAIN_LOSS') := tstrsplit(V1, ',', fixed= TRUE),]; MA230917 = MA230917 [ GAIN_LOSS != 'GAIN/LOSS'];}</v>
      </c>
      <c r="AB2400" t="str">
        <f t="shared" si="813"/>
        <v>indices_dataSep2017</v>
      </c>
      <c r="AC2400" s="3" t="s">
        <v>32</v>
      </c>
      <c r="AD2400" t="s">
        <v>40</v>
      </c>
      <c r="AE2400" t="s">
        <v>44</v>
      </c>
      <c r="AF2400" t="str">
        <f t="shared" si="814"/>
        <v>43001_indices_dataSep2017</v>
      </c>
      <c r="AG2400" t="str">
        <f t="shared" si="815"/>
        <v>indices_dataSep2017.zip</v>
      </c>
      <c r="AH2400" t="str">
        <f>CONCATENATE(AF2400, " &lt;- as.data.table( extract_tables(", AB2400, ")")</f>
        <v>43001_indices_dataSep2017 &lt;- as.data.table( extract_tables(indices_dataSep2017)</v>
      </c>
      <c r="AI2400" t="str">
        <f>CONCATENATE("if (curl_fetch_memory('",AC2400,AG2400, "')$status_code == 200) download.file('", AC2400, AG2400, "', '", AD2400, AF2400, ".zip')")</f>
        <v>if (curl_fetch_memory('https://www1.nseindia.com/content/indices/indices_dataSep2017.zip')$status_code == 200) download.file('https://www1.nseindia.com/content/indices/indices_dataSep2017.zip', 'D:\\My-Shares\\source-index-wgt\\43001_indices_dataSep2017.zip')</v>
      </c>
      <c r="AJ2400" t="str">
        <f t="shared" si="816"/>
        <v>if (file.exists('D:\\My-Shares\\source-index-wgt\\43001_indices_dataSep2017.zip') ) {files = unzip('D:\\My-Shares\\source-index-wgt\\43001_indices_dataSep2017.zip', list=TRUE)$Name; files02=files[grepl('^NIFTY_Bank*|^niftybank*',files)]; unzip(zipfile = 'D:\\My-Shares\\source-index-wgt\\43001_indices_dataSep2017.zip', exdir = 'D:\\My-Shares\\source-index-wgt-bnfpdf', files=files02); file.rename(paste('D:\\My-Shares\\source-index-wgt-bnfpdf\\', files02, sep=''), paste('D:\\My-Shares\\source-index-wgt-bnfpdf\\','43001_',files02, sep='') );pdf_43001 &lt;- as.data.table (extract_tables(paste('D:\\My-Shares\\source-index-wgt-bnfpdf\\','43001_',files02, sep='') ) ); rm(files); rm(files02)}</v>
      </c>
    </row>
    <row r="2401" spans="1:36">
      <c r="A2401" s="1">
        <v>43002</v>
      </c>
      <c r="B2401" s="2">
        <f t="shared" si="821"/>
        <v>24</v>
      </c>
      <c r="C2401" s="2">
        <f t="shared" si="822"/>
        <v>9</v>
      </c>
      <c r="D2401">
        <f t="shared" si="823"/>
        <v>2017</v>
      </c>
      <c r="E2401" t="str">
        <f t="shared" si="824"/>
        <v>17</v>
      </c>
      <c r="F2401" t="str">
        <f t="shared" si="825"/>
        <v>PR240917.zip</v>
      </c>
      <c r="G2401" t="str">
        <f t="shared" si="826"/>
        <v>fo24092017.zip</v>
      </c>
      <c r="H2401" t="str">
        <f t="shared" si="827"/>
        <v>fo24092017</v>
      </c>
      <c r="I2401" t="str">
        <f t="shared" si="828"/>
        <v>op24092017</v>
      </c>
      <c r="J2401" s="3" t="s">
        <v>6</v>
      </c>
      <c r="K2401" t="s">
        <v>13</v>
      </c>
      <c r="L2401" t="s">
        <v>14</v>
      </c>
      <c r="M2401" t="s">
        <v>17</v>
      </c>
      <c r="N2401" t="str">
        <f t="shared" si="817"/>
        <v>if (curl_fetch_memory('https://www1.nseindia.com/archives/equities/bhavcopy/pr/PR240917.zip')$status_code == 200)</v>
      </c>
      <c r="O2401" t="str">
        <f t="shared" si="818"/>
        <v>if (curl_fetch_memory('https://www1.nseindia.com/archives/equities/bhavcopy/pr/PR240917.zip')$status_code == 200) download.file('https://www1.nseindia.com/archives/equities/bhavcopy/pr/PR240917.zip', 'D:\\My-Shares\\source-bhavcopy-zip\\PR240917.zip')</v>
      </c>
      <c r="P2401" t="str">
        <f t="shared" si="819"/>
        <v>if (file.exists('D:\\My-Shares\\source-bhavcopy-zip\\PR240917.zip')) {zipped_names = grep('\\.zip', unzip('D:\\My-Shares\\source-bhavcopy-zip\\PR240917.zip', list=TRUE)$Name, ignore.case=TRUE, value=TRUE); unzip(zipfile = 'D:\\My-Shares\\source-bhavcopy-zip\\PR240917.zip', exdir = 'D:\\My-Shares\\source-fno-zip', files=zipped_names);rm(zipped_names);}</v>
      </c>
      <c r="Q2401" t="str">
        <f t="shared" si="820"/>
        <v>if (file.exists('D:\\My-Shares\\source-fno-zip\\fo24092017.zip')) {files = unzip('D:\\My-Shares\\source-fno-zip\\fo24092017.zip', list=TRUE)$Name; unzip(zipfile = 'D:\\My-Shares\\source-fno-zip\\fo24092017.zip', exdir = 'D:\\My-Shares\\source-fno-csv', files=files[grepl('^fo[0-9]{8}\\.csv|^op[0-9]{8}\\.csv',files)]);rm(files);}</v>
      </c>
      <c r="R2401" t="str">
        <f t="shared" si="829"/>
        <v>if (file.exists('D:\\My-Shares\\source-fno-csv\\fo24092017.csv')) fo24092017 = data.table (read_csv_chunked('D:\\My-Shares\\source-fno-csv\\fo24092017.csv', DataFrameCallback$new(f), chunk_size = 5))</v>
      </c>
      <c r="S2401" t="str">
        <f t="shared" si="830"/>
        <v>if (file.exists('D:\\My-Shares\\source-fno-csv\\op24092017.csv')) op24092017 = data.table (read_csv_chunked('D:\\My-Shares\\source-fno-csv\\op24092017.csv', DataFrameCallback$new(f), chunk_size = 5))</v>
      </c>
      <c r="T2401" t="str">
        <f t="shared" si="831"/>
        <v>MA240917</v>
      </c>
      <c r="U2401" s="3" t="s">
        <v>24</v>
      </c>
      <c r="V2401" t="str">
        <f t="shared" si="832"/>
        <v>https://www1.nseindia.com/archives/equities/mkt/MA240917.csv</v>
      </c>
      <c r="W2401" t="str">
        <f t="shared" si="833"/>
        <v>MA240917 = fread('https://www1.nseindia.com/archives/equities/mkt/MA240917.csv', sep='!', header = FALSE);</v>
      </c>
      <c r="X2401" t="str">
        <f t="shared" si="834"/>
        <v>MA240917 = MA240917[ str_detect(toupper(V1), ',NIFTY') | str_detect(toupper(V1), ',INDEX,') | str_detect(toupper(V1), ',CNX') ];</v>
      </c>
      <c r="Y2401" t="str">
        <f t="shared" si="835"/>
        <v>MA240917 = MA240917[, c('temp', 'INDEX', 'PREVIOUS_CLOSE', 'OPEN', 'HIGH', 'LOW', 'CLOSE', 'GAIN_LOSS') := tstrsplit(V1, ',', fixed= TRUE),];</v>
      </c>
      <c r="Z2401" t="str">
        <f t="shared" si="836"/>
        <v>MA240917 = MA240917 [ GAIN_LOSS != 'GAIN/LOSS'];</v>
      </c>
      <c r="AA2401" t="str">
        <f t="shared" si="837"/>
        <v>if (curl_fetch_memory('https://www1.nseindia.com/archives/equities/mkt/MA240917.csv')$status_code == 200) {MA240917 = fread('https://www1.nseindia.com/archives/equities/mkt/MA240917.csv', sep='!', header = FALSE); MA240917 = MA240917[ str_detect(toupper(V1), ',NIFTY') | str_detect(toupper(V1), ',INDEX,') | str_detect(toupper(V1), ',CNX') ]; MA240917 = MA240917[, c('temp', 'INDEX', 'PREVIOUS_CLOSE', 'OPEN', 'HIGH', 'LOW', 'CLOSE', 'GAIN_LOSS') := tstrsplit(V1, ',', fixed= TRUE),]; MA240917 = MA240917 [ GAIN_LOSS != 'GAIN/LOSS'];}</v>
      </c>
      <c r="AB2401" t="str">
        <f t="shared" si="813"/>
        <v>indices_dataSep2017</v>
      </c>
      <c r="AC2401" s="3" t="s">
        <v>32</v>
      </c>
      <c r="AD2401" t="s">
        <v>40</v>
      </c>
      <c r="AE2401" t="s">
        <v>44</v>
      </c>
      <c r="AF2401" t="str">
        <f t="shared" si="814"/>
        <v>43002_indices_dataSep2017</v>
      </c>
      <c r="AG2401" t="str">
        <f t="shared" si="815"/>
        <v>indices_dataSep2017.zip</v>
      </c>
      <c r="AH2401" t="str">
        <f>CONCATENATE(AF2401, " &lt;- as.data.table( extract_tables(", AB2401, ")")</f>
        <v>43002_indices_dataSep2017 &lt;- as.data.table( extract_tables(indices_dataSep2017)</v>
      </c>
      <c r="AI2401" t="str">
        <f>CONCATENATE("if (curl_fetch_memory('",AC2401,AG2401, "')$status_code == 200) download.file('", AC2401, AG2401, "', '", AD2401, AF2401, ".zip')")</f>
        <v>if (curl_fetch_memory('https://www1.nseindia.com/content/indices/indices_dataSep2017.zip')$status_code == 200) download.file('https://www1.nseindia.com/content/indices/indices_dataSep2017.zip', 'D:\\My-Shares\\source-index-wgt\\43002_indices_dataSep2017.zip')</v>
      </c>
      <c r="AJ2401" t="str">
        <f t="shared" si="816"/>
        <v>if (file.exists('D:\\My-Shares\\source-index-wgt\\43002_indices_dataSep2017.zip') ) {files = unzip('D:\\My-Shares\\source-index-wgt\\43002_indices_dataSep2017.zip', list=TRUE)$Name; files02=files[grepl('^NIFTY_Bank*|^niftybank*',files)]; unzip(zipfile = 'D:\\My-Shares\\source-index-wgt\\43002_indices_dataSep2017.zip', exdir = 'D:\\My-Shares\\source-index-wgt-bnfpdf', files=files02); file.rename(paste('D:\\My-Shares\\source-index-wgt-bnfpdf\\', files02, sep=''), paste('D:\\My-Shares\\source-index-wgt-bnfpdf\\','43002_',files02, sep='') );pdf_43002 &lt;- as.data.table (extract_tables(paste('D:\\My-Shares\\source-index-wgt-bnfpdf\\','43002_',files02, sep='') ) ); rm(files); rm(files02)}</v>
      </c>
    </row>
    <row r="2402" spans="1:36">
      <c r="A2402" s="1">
        <v>43003</v>
      </c>
      <c r="B2402" s="2">
        <f t="shared" si="821"/>
        <v>25</v>
      </c>
      <c r="C2402" s="2">
        <f t="shared" si="822"/>
        <v>9</v>
      </c>
      <c r="D2402">
        <f t="shared" si="823"/>
        <v>2017</v>
      </c>
      <c r="E2402" t="str">
        <f t="shared" si="824"/>
        <v>17</v>
      </c>
      <c r="F2402" t="str">
        <f t="shared" si="825"/>
        <v>PR250917.zip</v>
      </c>
      <c r="G2402" t="str">
        <f t="shared" si="826"/>
        <v>fo25092017.zip</v>
      </c>
      <c r="H2402" t="str">
        <f t="shared" si="827"/>
        <v>fo25092017</v>
      </c>
      <c r="I2402" t="str">
        <f t="shared" si="828"/>
        <v>op25092017</v>
      </c>
      <c r="J2402" s="3" t="s">
        <v>6</v>
      </c>
      <c r="K2402" t="s">
        <v>13</v>
      </c>
      <c r="L2402" t="s">
        <v>14</v>
      </c>
      <c r="M2402" t="s">
        <v>17</v>
      </c>
      <c r="N2402" t="str">
        <f t="shared" si="817"/>
        <v>if (curl_fetch_memory('https://www1.nseindia.com/archives/equities/bhavcopy/pr/PR250917.zip')$status_code == 200)</v>
      </c>
      <c r="O2402" t="str">
        <f t="shared" si="818"/>
        <v>if (curl_fetch_memory('https://www1.nseindia.com/archives/equities/bhavcopy/pr/PR250917.zip')$status_code == 200) download.file('https://www1.nseindia.com/archives/equities/bhavcopy/pr/PR250917.zip', 'D:\\My-Shares\\source-bhavcopy-zip\\PR250917.zip')</v>
      </c>
      <c r="P2402" t="str">
        <f t="shared" si="819"/>
        <v>if (file.exists('D:\\My-Shares\\source-bhavcopy-zip\\PR250917.zip')) {zipped_names = grep('\\.zip', unzip('D:\\My-Shares\\source-bhavcopy-zip\\PR250917.zip', list=TRUE)$Name, ignore.case=TRUE, value=TRUE); unzip(zipfile = 'D:\\My-Shares\\source-bhavcopy-zip\\PR250917.zip', exdir = 'D:\\My-Shares\\source-fno-zip', files=zipped_names);rm(zipped_names);}</v>
      </c>
      <c r="Q2402" t="str">
        <f t="shared" si="820"/>
        <v>if (file.exists('D:\\My-Shares\\source-fno-zip\\fo25092017.zip')) {files = unzip('D:\\My-Shares\\source-fno-zip\\fo25092017.zip', list=TRUE)$Name; unzip(zipfile = 'D:\\My-Shares\\source-fno-zip\\fo25092017.zip', exdir = 'D:\\My-Shares\\source-fno-csv', files=files[grepl('^fo[0-9]{8}\\.csv|^op[0-9]{8}\\.csv',files)]);rm(files);}</v>
      </c>
      <c r="R2402" t="str">
        <f t="shared" si="829"/>
        <v>if (file.exists('D:\\My-Shares\\source-fno-csv\\fo25092017.csv')) fo25092017 = data.table (read_csv_chunked('D:\\My-Shares\\source-fno-csv\\fo25092017.csv', DataFrameCallback$new(f), chunk_size = 5))</v>
      </c>
      <c r="S2402" t="str">
        <f t="shared" si="830"/>
        <v>if (file.exists('D:\\My-Shares\\source-fno-csv\\op25092017.csv')) op25092017 = data.table (read_csv_chunked('D:\\My-Shares\\source-fno-csv\\op25092017.csv', DataFrameCallback$new(f), chunk_size = 5))</v>
      </c>
      <c r="T2402" t="str">
        <f t="shared" si="831"/>
        <v>MA250917</v>
      </c>
      <c r="U2402" s="3" t="s">
        <v>24</v>
      </c>
      <c r="V2402" t="str">
        <f t="shared" si="832"/>
        <v>https://www1.nseindia.com/archives/equities/mkt/MA250917.csv</v>
      </c>
      <c r="W2402" t="str">
        <f t="shared" si="833"/>
        <v>MA250917 = fread('https://www1.nseindia.com/archives/equities/mkt/MA250917.csv', sep='!', header = FALSE);</v>
      </c>
      <c r="X2402" t="str">
        <f t="shared" si="834"/>
        <v>MA250917 = MA250917[ str_detect(toupper(V1), ',NIFTY') | str_detect(toupper(V1), ',INDEX,') | str_detect(toupper(V1), ',CNX') ];</v>
      </c>
      <c r="Y2402" t="str">
        <f t="shared" si="835"/>
        <v>MA250917 = MA250917[, c('temp', 'INDEX', 'PREVIOUS_CLOSE', 'OPEN', 'HIGH', 'LOW', 'CLOSE', 'GAIN_LOSS') := tstrsplit(V1, ',', fixed= TRUE),];</v>
      </c>
      <c r="Z2402" t="str">
        <f t="shared" si="836"/>
        <v>MA250917 = MA250917 [ GAIN_LOSS != 'GAIN/LOSS'];</v>
      </c>
      <c r="AA2402" t="str">
        <f t="shared" si="837"/>
        <v>if (curl_fetch_memory('https://www1.nseindia.com/archives/equities/mkt/MA250917.csv')$status_code == 200) {MA250917 = fread('https://www1.nseindia.com/archives/equities/mkt/MA250917.csv', sep='!', header = FALSE); MA250917 = MA250917[ str_detect(toupper(V1), ',NIFTY') | str_detect(toupper(V1), ',INDEX,') | str_detect(toupper(V1), ',CNX') ]; MA250917 = MA250917[, c('temp', 'INDEX', 'PREVIOUS_CLOSE', 'OPEN', 'HIGH', 'LOW', 'CLOSE', 'GAIN_LOSS') := tstrsplit(V1, ',', fixed= TRUE),]; MA250917 = MA250917 [ GAIN_LOSS != 'GAIN/LOSS'];}</v>
      </c>
      <c r="AB2402" t="str">
        <f t="shared" si="813"/>
        <v>indices_dataSep2017</v>
      </c>
      <c r="AC2402" s="3" t="s">
        <v>32</v>
      </c>
      <c r="AD2402" t="s">
        <v>40</v>
      </c>
      <c r="AE2402" t="s">
        <v>44</v>
      </c>
      <c r="AF2402" t="str">
        <f t="shared" si="814"/>
        <v>43003_indices_dataSep2017</v>
      </c>
      <c r="AG2402" t="str">
        <f t="shared" si="815"/>
        <v>indices_dataSep2017.zip</v>
      </c>
      <c r="AH2402" t="str">
        <f>CONCATENATE(AF2402, " &lt;- as.data.table( extract_tables(", AB2402, ")")</f>
        <v>43003_indices_dataSep2017 &lt;- as.data.table( extract_tables(indices_dataSep2017)</v>
      </c>
      <c r="AI2402" t="str">
        <f>CONCATENATE("if (curl_fetch_memory('",AC2402,AG2402, "')$status_code == 200) download.file('", AC2402, AG2402, "', '", AD2402, AF2402, ".zip')")</f>
        <v>if (curl_fetch_memory('https://www1.nseindia.com/content/indices/indices_dataSep2017.zip')$status_code == 200) download.file('https://www1.nseindia.com/content/indices/indices_dataSep2017.zip', 'D:\\My-Shares\\source-index-wgt\\43003_indices_dataSep2017.zip')</v>
      </c>
      <c r="AJ2402" t="str">
        <f t="shared" si="816"/>
        <v>if (file.exists('D:\\My-Shares\\source-index-wgt\\43003_indices_dataSep2017.zip') ) {files = unzip('D:\\My-Shares\\source-index-wgt\\43003_indices_dataSep2017.zip', list=TRUE)$Name; files02=files[grepl('^NIFTY_Bank*|^niftybank*',files)]; unzip(zipfile = 'D:\\My-Shares\\source-index-wgt\\43003_indices_dataSep2017.zip', exdir = 'D:\\My-Shares\\source-index-wgt-bnfpdf', files=files02); file.rename(paste('D:\\My-Shares\\source-index-wgt-bnfpdf\\', files02, sep=''), paste('D:\\My-Shares\\source-index-wgt-bnfpdf\\','43003_',files02, sep='') );pdf_43003 &lt;- as.data.table (extract_tables(paste('D:\\My-Shares\\source-index-wgt-bnfpdf\\','43003_',files02, sep='') ) ); rm(files); rm(files02)}</v>
      </c>
    </row>
    <row r="2403" spans="1:36">
      <c r="A2403" s="1">
        <v>43004</v>
      </c>
      <c r="B2403" s="2">
        <f t="shared" si="821"/>
        <v>26</v>
      </c>
      <c r="C2403" s="2">
        <f t="shared" si="822"/>
        <v>9</v>
      </c>
      <c r="D2403">
        <f t="shared" si="823"/>
        <v>2017</v>
      </c>
      <c r="E2403" t="str">
        <f t="shared" si="824"/>
        <v>17</v>
      </c>
      <c r="F2403" t="str">
        <f t="shared" si="825"/>
        <v>PR260917.zip</v>
      </c>
      <c r="G2403" t="str">
        <f t="shared" si="826"/>
        <v>fo26092017.zip</v>
      </c>
      <c r="H2403" t="str">
        <f t="shared" si="827"/>
        <v>fo26092017</v>
      </c>
      <c r="I2403" t="str">
        <f t="shared" si="828"/>
        <v>op26092017</v>
      </c>
      <c r="J2403" s="3" t="s">
        <v>6</v>
      </c>
      <c r="K2403" t="s">
        <v>13</v>
      </c>
      <c r="L2403" t="s">
        <v>14</v>
      </c>
      <c r="M2403" t="s">
        <v>17</v>
      </c>
      <c r="N2403" t="str">
        <f t="shared" si="817"/>
        <v>if (curl_fetch_memory('https://www1.nseindia.com/archives/equities/bhavcopy/pr/PR260917.zip')$status_code == 200)</v>
      </c>
      <c r="O2403" t="str">
        <f t="shared" si="818"/>
        <v>if (curl_fetch_memory('https://www1.nseindia.com/archives/equities/bhavcopy/pr/PR260917.zip')$status_code == 200) download.file('https://www1.nseindia.com/archives/equities/bhavcopy/pr/PR260917.zip', 'D:\\My-Shares\\source-bhavcopy-zip\\PR260917.zip')</v>
      </c>
      <c r="P2403" t="str">
        <f t="shared" si="819"/>
        <v>if (file.exists('D:\\My-Shares\\source-bhavcopy-zip\\PR260917.zip')) {zipped_names = grep('\\.zip', unzip('D:\\My-Shares\\source-bhavcopy-zip\\PR260917.zip', list=TRUE)$Name, ignore.case=TRUE, value=TRUE); unzip(zipfile = 'D:\\My-Shares\\source-bhavcopy-zip\\PR260917.zip', exdir = 'D:\\My-Shares\\source-fno-zip', files=zipped_names);rm(zipped_names);}</v>
      </c>
      <c r="Q2403" t="str">
        <f t="shared" si="820"/>
        <v>if (file.exists('D:\\My-Shares\\source-fno-zip\\fo26092017.zip')) {files = unzip('D:\\My-Shares\\source-fno-zip\\fo26092017.zip', list=TRUE)$Name; unzip(zipfile = 'D:\\My-Shares\\source-fno-zip\\fo26092017.zip', exdir = 'D:\\My-Shares\\source-fno-csv', files=files[grepl('^fo[0-9]{8}\\.csv|^op[0-9]{8}\\.csv',files)]);rm(files);}</v>
      </c>
      <c r="R2403" t="str">
        <f t="shared" si="829"/>
        <v>if (file.exists('D:\\My-Shares\\source-fno-csv\\fo26092017.csv')) fo26092017 = data.table (read_csv_chunked('D:\\My-Shares\\source-fno-csv\\fo26092017.csv', DataFrameCallback$new(f), chunk_size = 5))</v>
      </c>
      <c r="S2403" t="str">
        <f t="shared" si="830"/>
        <v>if (file.exists('D:\\My-Shares\\source-fno-csv\\op26092017.csv')) op26092017 = data.table (read_csv_chunked('D:\\My-Shares\\source-fno-csv\\op26092017.csv', DataFrameCallback$new(f), chunk_size = 5))</v>
      </c>
      <c r="T2403" t="str">
        <f t="shared" si="831"/>
        <v>MA260917</v>
      </c>
      <c r="U2403" s="3" t="s">
        <v>24</v>
      </c>
      <c r="V2403" t="str">
        <f t="shared" si="832"/>
        <v>https://www1.nseindia.com/archives/equities/mkt/MA260917.csv</v>
      </c>
      <c r="W2403" t="str">
        <f t="shared" si="833"/>
        <v>MA260917 = fread('https://www1.nseindia.com/archives/equities/mkt/MA260917.csv', sep='!', header = FALSE);</v>
      </c>
      <c r="X2403" t="str">
        <f t="shared" si="834"/>
        <v>MA260917 = MA260917[ str_detect(toupper(V1), ',NIFTY') | str_detect(toupper(V1), ',INDEX,') | str_detect(toupper(V1), ',CNX') ];</v>
      </c>
      <c r="Y2403" t="str">
        <f t="shared" si="835"/>
        <v>MA260917 = MA260917[, c('temp', 'INDEX', 'PREVIOUS_CLOSE', 'OPEN', 'HIGH', 'LOW', 'CLOSE', 'GAIN_LOSS') := tstrsplit(V1, ',', fixed= TRUE),];</v>
      </c>
      <c r="Z2403" t="str">
        <f t="shared" si="836"/>
        <v>MA260917 = MA260917 [ GAIN_LOSS != 'GAIN/LOSS'];</v>
      </c>
      <c r="AA2403" t="str">
        <f t="shared" si="837"/>
        <v>if (curl_fetch_memory('https://www1.nseindia.com/archives/equities/mkt/MA260917.csv')$status_code == 200) {MA260917 = fread('https://www1.nseindia.com/archives/equities/mkt/MA260917.csv', sep='!', header = FALSE); MA260917 = MA260917[ str_detect(toupper(V1), ',NIFTY') | str_detect(toupper(V1), ',INDEX,') | str_detect(toupper(V1), ',CNX') ]; MA260917 = MA260917[, c('temp', 'INDEX', 'PREVIOUS_CLOSE', 'OPEN', 'HIGH', 'LOW', 'CLOSE', 'GAIN_LOSS') := tstrsplit(V1, ',', fixed= TRUE),]; MA260917 = MA260917 [ GAIN_LOSS != 'GAIN/LOSS'];}</v>
      </c>
      <c r="AB2403" t="str">
        <f t="shared" si="813"/>
        <v>indices_dataSep2017</v>
      </c>
      <c r="AC2403" s="3" t="s">
        <v>32</v>
      </c>
      <c r="AD2403" t="s">
        <v>40</v>
      </c>
      <c r="AE2403" t="s">
        <v>44</v>
      </c>
      <c r="AF2403" t="str">
        <f t="shared" si="814"/>
        <v>43004_indices_dataSep2017</v>
      </c>
      <c r="AG2403" t="str">
        <f t="shared" si="815"/>
        <v>indices_dataSep2017.zip</v>
      </c>
      <c r="AH2403" t="str">
        <f>CONCATENATE(AF2403, " &lt;- as.data.table( extract_tables(", AB2403, ")")</f>
        <v>43004_indices_dataSep2017 &lt;- as.data.table( extract_tables(indices_dataSep2017)</v>
      </c>
      <c r="AI2403" t="str">
        <f>CONCATENATE("if (curl_fetch_memory('",AC2403,AG2403, "')$status_code == 200) download.file('", AC2403, AG2403, "', '", AD2403, AF2403, ".zip')")</f>
        <v>if (curl_fetch_memory('https://www1.nseindia.com/content/indices/indices_dataSep2017.zip')$status_code == 200) download.file('https://www1.nseindia.com/content/indices/indices_dataSep2017.zip', 'D:\\My-Shares\\source-index-wgt\\43004_indices_dataSep2017.zip')</v>
      </c>
      <c r="AJ2403" t="str">
        <f t="shared" si="816"/>
        <v>if (file.exists('D:\\My-Shares\\source-index-wgt\\43004_indices_dataSep2017.zip') ) {files = unzip('D:\\My-Shares\\source-index-wgt\\43004_indices_dataSep2017.zip', list=TRUE)$Name; files02=files[grepl('^NIFTY_Bank*|^niftybank*',files)]; unzip(zipfile = 'D:\\My-Shares\\source-index-wgt\\43004_indices_dataSep2017.zip', exdir = 'D:\\My-Shares\\source-index-wgt-bnfpdf', files=files02); file.rename(paste('D:\\My-Shares\\source-index-wgt-bnfpdf\\', files02, sep=''), paste('D:\\My-Shares\\source-index-wgt-bnfpdf\\','43004_',files02, sep='') );pdf_43004 &lt;- as.data.table (extract_tables(paste('D:\\My-Shares\\source-index-wgt-bnfpdf\\','43004_',files02, sep='') ) ); rm(files); rm(files02)}</v>
      </c>
    </row>
    <row r="2404" spans="1:36">
      <c r="A2404" s="1">
        <v>43005</v>
      </c>
      <c r="B2404" s="2">
        <f t="shared" si="821"/>
        <v>27</v>
      </c>
      <c r="C2404" s="2">
        <f t="shared" si="822"/>
        <v>9</v>
      </c>
      <c r="D2404">
        <f t="shared" si="823"/>
        <v>2017</v>
      </c>
      <c r="E2404" t="str">
        <f t="shared" si="824"/>
        <v>17</v>
      </c>
      <c r="F2404" t="str">
        <f t="shared" si="825"/>
        <v>PR270917.zip</v>
      </c>
      <c r="G2404" t="str">
        <f t="shared" si="826"/>
        <v>fo27092017.zip</v>
      </c>
      <c r="H2404" t="str">
        <f t="shared" si="827"/>
        <v>fo27092017</v>
      </c>
      <c r="I2404" t="str">
        <f t="shared" si="828"/>
        <v>op27092017</v>
      </c>
      <c r="J2404" s="3" t="s">
        <v>6</v>
      </c>
      <c r="K2404" t="s">
        <v>13</v>
      </c>
      <c r="L2404" t="s">
        <v>14</v>
      </c>
      <c r="M2404" t="s">
        <v>17</v>
      </c>
      <c r="N2404" t="str">
        <f t="shared" si="817"/>
        <v>if (curl_fetch_memory('https://www1.nseindia.com/archives/equities/bhavcopy/pr/PR270917.zip')$status_code == 200)</v>
      </c>
      <c r="O2404" t="str">
        <f t="shared" si="818"/>
        <v>if (curl_fetch_memory('https://www1.nseindia.com/archives/equities/bhavcopy/pr/PR270917.zip')$status_code == 200) download.file('https://www1.nseindia.com/archives/equities/bhavcopy/pr/PR270917.zip', 'D:\\My-Shares\\source-bhavcopy-zip\\PR270917.zip')</v>
      </c>
      <c r="P2404" t="str">
        <f t="shared" si="819"/>
        <v>if (file.exists('D:\\My-Shares\\source-bhavcopy-zip\\PR270917.zip')) {zipped_names = grep('\\.zip', unzip('D:\\My-Shares\\source-bhavcopy-zip\\PR270917.zip', list=TRUE)$Name, ignore.case=TRUE, value=TRUE); unzip(zipfile = 'D:\\My-Shares\\source-bhavcopy-zip\\PR270917.zip', exdir = 'D:\\My-Shares\\source-fno-zip', files=zipped_names);rm(zipped_names);}</v>
      </c>
      <c r="Q2404" t="str">
        <f t="shared" si="820"/>
        <v>if (file.exists('D:\\My-Shares\\source-fno-zip\\fo27092017.zip')) {files = unzip('D:\\My-Shares\\source-fno-zip\\fo27092017.zip', list=TRUE)$Name; unzip(zipfile = 'D:\\My-Shares\\source-fno-zip\\fo27092017.zip', exdir = 'D:\\My-Shares\\source-fno-csv', files=files[grepl('^fo[0-9]{8}\\.csv|^op[0-9]{8}\\.csv',files)]);rm(files);}</v>
      </c>
      <c r="R2404" t="str">
        <f t="shared" si="829"/>
        <v>if (file.exists('D:\\My-Shares\\source-fno-csv\\fo27092017.csv')) fo27092017 = data.table (read_csv_chunked('D:\\My-Shares\\source-fno-csv\\fo27092017.csv', DataFrameCallback$new(f), chunk_size = 5))</v>
      </c>
      <c r="S2404" t="str">
        <f t="shared" si="830"/>
        <v>if (file.exists('D:\\My-Shares\\source-fno-csv\\op27092017.csv')) op27092017 = data.table (read_csv_chunked('D:\\My-Shares\\source-fno-csv\\op27092017.csv', DataFrameCallback$new(f), chunk_size = 5))</v>
      </c>
      <c r="T2404" t="str">
        <f t="shared" si="831"/>
        <v>MA270917</v>
      </c>
      <c r="U2404" s="3" t="s">
        <v>24</v>
      </c>
      <c r="V2404" t="str">
        <f t="shared" si="832"/>
        <v>https://www1.nseindia.com/archives/equities/mkt/MA270917.csv</v>
      </c>
      <c r="W2404" t="str">
        <f t="shared" si="833"/>
        <v>MA270917 = fread('https://www1.nseindia.com/archives/equities/mkt/MA270917.csv', sep='!', header = FALSE);</v>
      </c>
      <c r="X2404" t="str">
        <f t="shared" si="834"/>
        <v>MA270917 = MA270917[ str_detect(toupper(V1), ',NIFTY') | str_detect(toupper(V1), ',INDEX,') | str_detect(toupper(V1), ',CNX') ];</v>
      </c>
      <c r="Y2404" t="str">
        <f t="shared" si="835"/>
        <v>MA270917 = MA270917[, c('temp', 'INDEX', 'PREVIOUS_CLOSE', 'OPEN', 'HIGH', 'LOW', 'CLOSE', 'GAIN_LOSS') := tstrsplit(V1, ',', fixed= TRUE),];</v>
      </c>
      <c r="Z2404" t="str">
        <f t="shared" si="836"/>
        <v>MA270917 = MA270917 [ GAIN_LOSS != 'GAIN/LOSS'];</v>
      </c>
      <c r="AA2404" t="str">
        <f t="shared" si="837"/>
        <v>if (curl_fetch_memory('https://www1.nseindia.com/archives/equities/mkt/MA270917.csv')$status_code == 200) {MA270917 = fread('https://www1.nseindia.com/archives/equities/mkt/MA270917.csv', sep='!', header = FALSE); MA270917 = MA270917[ str_detect(toupper(V1), ',NIFTY') | str_detect(toupper(V1), ',INDEX,') | str_detect(toupper(V1), ',CNX') ]; MA270917 = MA270917[, c('temp', 'INDEX', 'PREVIOUS_CLOSE', 'OPEN', 'HIGH', 'LOW', 'CLOSE', 'GAIN_LOSS') := tstrsplit(V1, ',', fixed= TRUE),]; MA270917 = MA270917 [ GAIN_LOSS != 'GAIN/LOSS'];}</v>
      </c>
      <c r="AB2404" t="str">
        <f t="shared" si="813"/>
        <v>indices_dataSep2017</v>
      </c>
      <c r="AC2404" s="3" t="s">
        <v>32</v>
      </c>
      <c r="AD2404" t="s">
        <v>40</v>
      </c>
      <c r="AE2404" t="s">
        <v>44</v>
      </c>
      <c r="AF2404" t="str">
        <f t="shared" si="814"/>
        <v>43005_indices_dataSep2017</v>
      </c>
      <c r="AG2404" t="str">
        <f t="shared" si="815"/>
        <v>indices_dataSep2017.zip</v>
      </c>
      <c r="AH2404" t="str">
        <f>CONCATENATE(AF2404, " &lt;- as.data.table( extract_tables(", AB2404, ")")</f>
        <v>43005_indices_dataSep2017 &lt;- as.data.table( extract_tables(indices_dataSep2017)</v>
      </c>
      <c r="AI2404" t="str">
        <f>CONCATENATE("if (curl_fetch_memory('",AC2404,AG2404, "')$status_code == 200) download.file('", AC2404, AG2404, "', '", AD2404, AF2404, ".zip')")</f>
        <v>if (curl_fetch_memory('https://www1.nseindia.com/content/indices/indices_dataSep2017.zip')$status_code == 200) download.file('https://www1.nseindia.com/content/indices/indices_dataSep2017.zip', 'D:\\My-Shares\\source-index-wgt\\43005_indices_dataSep2017.zip')</v>
      </c>
      <c r="AJ2404" t="str">
        <f t="shared" si="816"/>
        <v>if (file.exists('D:\\My-Shares\\source-index-wgt\\43005_indices_dataSep2017.zip') ) {files = unzip('D:\\My-Shares\\source-index-wgt\\43005_indices_dataSep2017.zip', list=TRUE)$Name; files02=files[grepl('^NIFTY_Bank*|^niftybank*',files)]; unzip(zipfile = 'D:\\My-Shares\\source-index-wgt\\43005_indices_dataSep2017.zip', exdir = 'D:\\My-Shares\\source-index-wgt-bnfpdf', files=files02); file.rename(paste('D:\\My-Shares\\source-index-wgt-bnfpdf\\', files02, sep=''), paste('D:\\My-Shares\\source-index-wgt-bnfpdf\\','43005_',files02, sep='') );pdf_43005 &lt;- as.data.table (extract_tables(paste('D:\\My-Shares\\source-index-wgt-bnfpdf\\','43005_',files02, sep='') ) ); rm(files); rm(files02)}</v>
      </c>
    </row>
    <row r="2405" spans="1:36">
      <c r="A2405" s="1">
        <v>43006</v>
      </c>
      <c r="B2405" s="2">
        <f t="shared" si="821"/>
        <v>28</v>
      </c>
      <c r="C2405" s="2">
        <f t="shared" si="822"/>
        <v>9</v>
      </c>
      <c r="D2405">
        <f t="shared" si="823"/>
        <v>2017</v>
      </c>
      <c r="E2405" t="str">
        <f t="shared" si="824"/>
        <v>17</v>
      </c>
      <c r="F2405" t="str">
        <f t="shared" si="825"/>
        <v>PR280917.zip</v>
      </c>
      <c r="G2405" t="str">
        <f t="shared" si="826"/>
        <v>fo28092017.zip</v>
      </c>
      <c r="H2405" t="str">
        <f t="shared" si="827"/>
        <v>fo28092017</v>
      </c>
      <c r="I2405" t="str">
        <f t="shared" si="828"/>
        <v>op28092017</v>
      </c>
      <c r="J2405" s="3" t="s">
        <v>6</v>
      </c>
      <c r="K2405" t="s">
        <v>13</v>
      </c>
      <c r="L2405" t="s">
        <v>14</v>
      </c>
      <c r="M2405" t="s">
        <v>17</v>
      </c>
      <c r="N2405" t="str">
        <f t="shared" si="817"/>
        <v>if (curl_fetch_memory('https://www1.nseindia.com/archives/equities/bhavcopy/pr/PR280917.zip')$status_code == 200)</v>
      </c>
      <c r="O2405" t="str">
        <f t="shared" si="818"/>
        <v>if (curl_fetch_memory('https://www1.nseindia.com/archives/equities/bhavcopy/pr/PR280917.zip')$status_code == 200) download.file('https://www1.nseindia.com/archives/equities/bhavcopy/pr/PR280917.zip', 'D:\\My-Shares\\source-bhavcopy-zip\\PR280917.zip')</v>
      </c>
      <c r="P2405" t="str">
        <f t="shared" si="819"/>
        <v>if (file.exists('D:\\My-Shares\\source-bhavcopy-zip\\PR280917.zip')) {zipped_names = grep('\\.zip', unzip('D:\\My-Shares\\source-bhavcopy-zip\\PR280917.zip', list=TRUE)$Name, ignore.case=TRUE, value=TRUE); unzip(zipfile = 'D:\\My-Shares\\source-bhavcopy-zip\\PR280917.zip', exdir = 'D:\\My-Shares\\source-fno-zip', files=zipped_names);rm(zipped_names);}</v>
      </c>
      <c r="Q2405" t="str">
        <f t="shared" si="820"/>
        <v>if (file.exists('D:\\My-Shares\\source-fno-zip\\fo28092017.zip')) {files = unzip('D:\\My-Shares\\source-fno-zip\\fo28092017.zip', list=TRUE)$Name; unzip(zipfile = 'D:\\My-Shares\\source-fno-zip\\fo28092017.zip', exdir = 'D:\\My-Shares\\source-fno-csv', files=files[grepl('^fo[0-9]{8}\\.csv|^op[0-9]{8}\\.csv',files)]);rm(files);}</v>
      </c>
      <c r="R2405" t="str">
        <f t="shared" si="829"/>
        <v>if (file.exists('D:\\My-Shares\\source-fno-csv\\fo28092017.csv')) fo28092017 = data.table (read_csv_chunked('D:\\My-Shares\\source-fno-csv\\fo28092017.csv', DataFrameCallback$new(f), chunk_size = 5))</v>
      </c>
      <c r="S2405" t="str">
        <f t="shared" si="830"/>
        <v>if (file.exists('D:\\My-Shares\\source-fno-csv\\op28092017.csv')) op28092017 = data.table (read_csv_chunked('D:\\My-Shares\\source-fno-csv\\op28092017.csv', DataFrameCallback$new(f), chunk_size = 5))</v>
      </c>
      <c r="T2405" t="str">
        <f t="shared" si="831"/>
        <v>MA280917</v>
      </c>
      <c r="U2405" s="3" t="s">
        <v>24</v>
      </c>
      <c r="V2405" t="str">
        <f t="shared" si="832"/>
        <v>https://www1.nseindia.com/archives/equities/mkt/MA280917.csv</v>
      </c>
      <c r="W2405" t="str">
        <f t="shared" si="833"/>
        <v>MA280917 = fread('https://www1.nseindia.com/archives/equities/mkt/MA280917.csv', sep='!', header = FALSE);</v>
      </c>
      <c r="X2405" t="str">
        <f t="shared" si="834"/>
        <v>MA280917 = MA280917[ str_detect(toupper(V1), ',NIFTY') | str_detect(toupper(V1), ',INDEX,') | str_detect(toupper(V1), ',CNX') ];</v>
      </c>
      <c r="Y2405" t="str">
        <f t="shared" si="835"/>
        <v>MA280917 = MA280917[, c('temp', 'INDEX', 'PREVIOUS_CLOSE', 'OPEN', 'HIGH', 'LOW', 'CLOSE', 'GAIN_LOSS') := tstrsplit(V1, ',', fixed= TRUE),];</v>
      </c>
      <c r="Z2405" t="str">
        <f t="shared" si="836"/>
        <v>MA280917 = MA280917 [ GAIN_LOSS != 'GAIN/LOSS'];</v>
      </c>
      <c r="AA2405" t="str">
        <f t="shared" si="837"/>
        <v>if (curl_fetch_memory('https://www1.nseindia.com/archives/equities/mkt/MA280917.csv')$status_code == 200) {MA280917 = fread('https://www1.nseindia.com/archives/equities/mkt/MA280917.csv', sep='!', header = FALSE); MA280917 = MA280917[ str_detect(toupper(V1), ',NIFTY') | str_detect(toupper(V1), ',INDEX,') | str_detect(toupper(V1), ',CNX') ]; MA280917 = MA280917[, c('temp', 'INDEX', 'PREVIOUS_CLOSE', 'OPEN', 'HIGH', 'LOW', 'CLOSE', 'GAIN_LOSS') := tstrsplit(V1, ',', fixed= TRUE),]; MA280917 = MA280917 [ GAIN_LOSS != 'GAIN/LOSS'];}</v>
      </c>
      <c r="AB2405" t="str">
        <f t="shared" si="813"/>
        <v>indices_dataSep2017</v>
      </c>
      <c r="AC2405" s="3" t="s">
        <v>32</v>
      </c>
      <c r="AD2405" t="s">
        <v>40</v>
      </c>
      <c r="AE2405" t="s">
        <v>44</v>
      </c>
      <c r="AF2405" t="str">
        <f t="shared" si="814"/>
        <v>43006_indices_dataSep2017</v>
      </c>
      <c r="AG2405" t="str">
        <f t="shared" si="815"/>
        <v>indices_dataSep2017.zip</v>
      </c>
      <c r="AH2405" t="str">
        <f>CONCATENATE(AF2405, " &lt;- as.data.table( extract_tables(", AB2405, ")")</f>
        <v>43006_indices_dataSep2017 &lt;- as.data.table( extract_tables(indices_dataSep2017)</v>
      </c>
      <c r="AI2405" t="str">
        <f>CONCATENATE("if (curl_fetch_memory('",AC2405,AG2405, "')$status_code == 200) download.file('", AC2405, AG2405, "', '", AD2405, AF2405, ".zip')")</f>
        <v>if (curl_fetch_memory('https://www1.nseindia.com/content/indices/indices_dataSep2017.zip')$status_code == 200) download.file('https://www1.nseindia.com/content/indices/indices_dataSep2017.zip', 'D:\\My-Shares\\source-index-wgt\\43006_indices_dataSep2017.zip')</v>
      </c>
      <c r="AJ2405" t="str">
        <f t="shared" si="816"/>
        <v>if (file.exists('D:\\My-Shares\\source-index-wgt\\43006_indices_dataSep2017.zip') ) {files = unzip('D:\\My-Shares\\source-index-wgt\\43006_indices_dataSep2017.zip', list=TRUE)$Name; files02=files[grepl('^NIFTY_Bank*|^niftybank*',files)]; unzip(zipfile = 'D:\\My-Shares\\source-index-wgt\\43006_indices_dataSep2017.zip', exdir = 'D:\\My-Shares\\source-index-wgt-bnfpdf', files=files02); file.rename(paste('D:\\My-Shares\\source-index-wgt-bnfpdf\\', files02, sep=''), paste('D:\\My-Shares\\source-index-wgt-bnfpdf\\','43006_',files02, sep='') );pdf_43006 &lt;- as.data.table (extract_tables(paste('D:\\My-Shares\\source-index-wgt-bnfpdf\\','43006_',files02, sep='') ) ); rm(files); rm(files02)}</v>
      </c>
    </row>
    <row r="2406" spans="1:36">
      <c r="A2406" s="1">
        <v>43007</v>
      </c>
      <c r="B2406" s="2">
        <f t="shared" si="821"/>
        <v>29</v>
      </c>
      <c r="C2406" s="2">
        <f t="shared" si="822"/>
        <v>9</v>
      </c>
      <c r="D2406">
        <f t="shared" si="823"/>
        <v>2017</v>
      </c>
      <c r="E2406" t="str">
        <f t="shared" si="824"/>
        <v>17</v>
      </c>
      <c r="F2406" t="str">
        <f t="shared" si="825"/>
        <v>PR290917.zip</v>
      </c>
      <c r="G2406" t="str">
        <f t="shared" si="826"/>
        <v>fo29092017.zip</v>
      </c>
      <c r="H2406" t="str">
        <f t="shared" si="827"/>
        <v>fo29092017</v>
      </c>
      <c r="I2406" t="str">
        <f t="shared" si="828"/>
        <v>op29092017</v>
      </c>
      <c r="J2406" s="3" t="s">
        <v>6</v>
      </c>
      <c r="K2406" t="s">
        <v>13</v>
      </c>
      <c r="L2406" t="s">
        <v>14</v>
      </c>
      <c r="M2406" t="s">
        <v>17</v>
      </c>
      <c r="N2406" t="str">
        <f t="shared" si="817"/>
        <v>if (curl_fetch_memory('https://www1.nseindia.com/archives/equities/bhavcopy/pr/PR290917.zip')$status_code == 200)</v>
      </c>
      <c r="O2406" t="str">
        <f t="shared" si="818"/>
        <v>if (curl_fetch_memory('https://www1.nseindia.com/archives/equities/bhavcopy/pr/PR290917.zip')$status_code == 200) download.file('https://www1.nseindia.com/archives/equities/bhavcopy/pr/PR290917.zip', 'D:\\My-Shares\\source-bhavcopy-zip\\PR290917.zip')</v>
      </c>
      <c r="P2406" t="str">
        <f t="shared" si="819"/>
        <v>if (file.exists('D:\\My-Shares\\source-bhavcopy-zip\\PR290917.zip')) {zipped_names = grep('\\.zip', unzip('D:\\My-Shares\\source-bhavcopy-zip\\PR290917.zip', list=TRUE)$Name, ignore.case=TRUE, value=TRUE); unzip(zipfile = 'D:\\My-Shares\\source-bhavcopy-zip\\PR290917.zip', exdir = 'D:\\My-Shares\\source-fno-zip', files=zipped_names);rm(zipped_names);}</v>
      </c>
      <c r="Q2406" t="str">
        <f t="shared" si="820"/>
        <v>if (file.exists('D:\\My-Shares\\source-fno-zip\\fo29092017.zip')) {files = unzip('D:\\My-Shares\\source-fno-zip\\fo29092017.zip', list=TRUE)$Name; unzip(zipfile = 'D:\\My-Shares\\source-fno-zip\\fo29092017.zip', exdir = 'D:\\My-Shares\\source-fno-csv', files=files[grepl('^fo[0-9]{8}\\.csv|^op[0-9]{8}\\.csv',files)]);rm(files);}</v>
      </c>
      <c r="R2406" t="str">
        <f t="shared" si="829"/>
        <v>if (file.exists('D:\\My-Shares\\source-fno-csv\\fo29092017.csv')) fo29092017 = data.table (read_csv_chunked('D:\\My-Shares\\source-fno-csv\\fo29092017.csv', DataFrameCallback$new(f), chunk_size = 5))</v>
      </c>
      <c r="S2406" t="str">
        <f t="shared" si="830"/>
        <v>if (file.exists('D:\\My-Shares\\source-fno-csv\\op29092017.csv')) op29092017 = data.table (read_csv_chunked('D:\\My-Shares\\source-fno-csv\\op29092017.csv', DataFrameCallback$new(f), chunk_size = 5))</v>
      </c>
      <c r="T2406" t="str">
        <f t="shared" si="831"/>
        <v>MA290917</v>
      </c>
      <c r="U2406" s="3" t="s">
        <v>24</v>
      </c>
      <c r="V2406" t="str">
        <f t="shared" si="832"/>
        <v>https://www1.nseindia.com/archives/equities/mkt/MA290917.csv</v>
      </c>
      <c r="W2406" t="str">
        <f t="shared" si="833"/>
        <v>MA290917 = fread('https://www1.nseindia.com/archives/equities/mkt/MA290917.csv', sep='!', header = FALSE);</v>
      </c>
      <c r="X2406" t="str">
        <f t="shared" si="834"/>
        <v>MA290917 = MA290917[ str_detect(toupper(V1), ',NIFTY') | str_detect(toupper(V1), ',INDEX,') | str_detect(toupper(V1), ',CNX') ];</v>
      </c>
      <c r="Y2406" t="str">
        <f t="shared" si="835"/>
        <v>MA290917 = MA290917[, c('temp', 'INDEX', 'PREVIOUS_CLOSE', 'OPEN', 'HIGH', 'LOW', 'CLOSE', 'GAIN_LOSS') := tstrsplit(V1, ',', fixed= TRUE),];</v>
      </c>
      <c r="Z2406" t="str">
        <f t="shared" si="836"/>
        <v>MA290917 = MA290917 [ GAIN_LOSS != 'GAIN/LOSS'];</v>
      </c>
      <c r="AA2406" t="str">
        <f t="shared" si="837"/>
        <v>if (curl_fetch_memory('https://www1.nseindia.com/archives/equities/mkt/MA290917.csv')$status_code == 200) {MA290917 = fread('https://www1.nseindia.com/archives/equities/mkt/MA290917.csv', sep='!', header = FALSE); MA290917 = MA290917[ str_detect(toupper(V1), ',NIFTY') | str_detect(toupper(V1), ',INDEX,') | str_detect(toupper(V1), ',CNX') ]; MA290917 = MA290917[, c('temp', 'INDEX', 'PREVIOUS_CLOSE', 'OPEN', 'HIGH', 'LOW', 'CLOSE', 'GAIN_LOSS') := tstrsplit(V1, ',', fixed= TRUE),]; MA290917 = MA290917 [ GAIN_LOSS != 'GAIN/LOSS'];}</v>
      </c>
      <c r="AB2406" t="str">
        <f t="shared" si="813"/>
        <v>indices_dataSep2017</v>
      </c>
      <c r="AC2406" s="3" t="s">
        <v>32</v>
      </c>
      <c r="AD2406" t="s">
        <v>40</v>
      </c>
      <c r="AE2406" t="s">
        <v>44</v>
      </c>
      <c r="AF2406" t="str">
        <f t="shared" si="814"/>
        <v>43007_indices_dataSep2017</v>
      </c>
      <c r="AG2406" t="str">
        <f t="shared" si="815"/>
        <v>indices_dataSep2017.zip</v>
      </c>
      <c r="AH2406" t="str">
        <f>CONCATENATE(AF2406, " &lt;- as.data.table( extract_tables(", AB2406, ")")</f>
        <v>43007_indices_dataSep2017 &lt;- as.data.table( extract_tables(indices_dataSep2017)</v>
      </c>
      <c r="AI2406" t="str">
        <f>CONCATENATE("if (curl_fetch_memory('",AC2406,AG2406, "')$status_code == 200) download.file('", AC2406, AG2406, "', '", AD2406, AF2406, ".zip')")</f>
        <v>if (curl_fetch_memory('https://www1.nseindia.com/content/indices/indices_dataSep2017.zip')$status_code == 200) download.file('https://www1.nseindia.com/content/indices/indices_dataSep2017.zip', 'D:\\My-Shares\\source-index-wgt\\43007_indices_dataSep2017.zip')</v>
      </c>
      <c r="AJ2406" t="str">
        <f t="shared" si="816"/>
        <v>if (file.exists('D:\\My-Shares\\source-index-wgt\\43007_indices_dataSep2017.zip') ) {files = unzip('D:\\My-Shares\\source-index-wgt\\43007_indices_dataSep2017.zip', list=TRUE)$Name; files02=files[grepl('^NIFTY_Bank*|^niftybank*',files)]; unzip(zipfile = 'D:\\My-Shares\\source-index-wgt\\43007_indices_dataSep2017.zip', exdir = 'D:\\My-Shares\\source-index-wgt-bnfpdf', files=files02); file.rename(paste('D:\\My-Shares\\source-index-wgt-bnfpdf\\', files02, sep=''), paste('D:\\My-Shares\\source-index-wgt-bnfpdf\\','43007_',files02, sep='') );pdf_43007 &lt;- as.data.table (extract_tables(paste('D:\\My-Shares\\source-index-wgt-bnfpdf\\','43007_',files02, sep='') ) ); rm(files); rm(files02)}</v>
      </c>
    </row>
    <row r="2407" spans="1:36">
      <c r="A2407" s="1">
        <v>43008</v>
      </c>
      <c r="B2407" s="2">
        <f t="shared" si="821"/>
        <v>30</v>
      </c>
      <c r="C2407" s="2">
        <f t="shared" si="822"/>
        <v>9</v>
      </c>
      <c r="D2407">
        <f t="shared" si="823"/>
        <v>2017</v>
      </c>
      <c r="E2407" t="str">
        <f t="shared" si="824"/>
        <v>17</v>
      </c>
      <c r="F2407" t="str">
        <f t="shared" si="825"/>
        <v>PR300917.zip</v>
      </c>
      <c r="G2407" t="str">
        <f t="shared" si="826"/>
        <v>fo30092017.zip</v>
      </c>
      <c r="H2407" t="str">
        <f t="shared" si="827"/>
        <v>fo30092017</v>
      </c>
      <c r="I2407" t="str">
        <f t="shared" si="828"/>
        <v>op30092017</v>
      </c>
      <c r="J2407" s="3" t="s">
        <v>6</v>
      </c>
      <c r="K2407" t="s">
        <v>13</v>
      </c>
      <c r="L2407" t="s">
        <v>14</v>
      </c>
      <c r="M2407" t="s">
        <v>17</v>
      </c>
      <c r="N2407" t="str">
        <f t="shared" si="817"/>
        <v>if (curl_fetch_memory('https://www1.nseindia.com/archives/equities/bhavcopy/pr/PR300917.zip')$status_code == 200)</v>
      </c>
      <c r="O2407" t="str">
        <f t="shared" si="818"/>
        <v>if (curl_fetch_memory('https://www1.nseindia.com/archives/equities/bhavcopy/pr/PR300917.zip')$status_code == 200) download.file('https://www1.nseindia.com/archives/equities/bhavcopy/pr/PR300917.zip', 'D:\\My-Shares\\source-bhavcopy-zip\\PR300917.zip')</v>
      </c>
      <c r="P2407" t="str">
        <f t="shared" si="819"/>
        <v>if (file.exists('D:\\My-Shares\\source-bhavcopy-zip\\PR300917.zip')) {zipped_names = grep('\\.zip', unzip('D:\\My-Shares\\source-bhavcopy-zip\\PR300917.zip', list=TRUE)$Name, ignore.case=TRUE, value=TRUE); unzip(zipfile = 'D:\\My-Shares\\source-bhavcopy-zip\\PR300917.zip', exdir = 'D:\\My-Shares\\source-fno-zip', files=zipped_names);rm(zipped_names);}</v>
      </c>
      <c r="Q2407" t="str">
        <f t="shared" si="820"/>
        <v>if (file.exists('D:\\My-Shares\\source-fno-zip\\fo30092017.zip')) {files = unzip('D:\\My-Shares\\source-fno-zip\\fo30092017.zip', list=TRUE)$Name; unzip(zipfile = 'D:\\My-Shares\\source-fno-zip\\fo30092017.zip', exdir = 'D:\\My-Shares\\source-fno-csv', files=files[grepl('^fo[0-9]{8}\\.csv|^op[0-9]{8}\\.csv',files)]);rm(files);}</v>
      </c>
      <c r="R2407" t="str">
        <f t="shared" si="829"/>
        <v>if (file.exists('D:\\My-Shares\\source-fno-csv\\fo30092017.csv')) fo30092017 = data.table (read_csv_chunked('D:\\My-Shares\\source-fno-csv\\fo30092017.csv', DataFrameCallback$new(f), chunk_size = 5))</v>
      </c>
      <c r="S2407" t="str">
        <f t="shared" si="830"/>
        <v>if (file.exists('D:\\My-Shares\\source-fno-csv\\op30092017.csv')) op30092017 = data.table (read_csv_chunked('D:\\My-Shares\\source-fno-csv\\op30092017.csv', DataFrameCallback$new(f), chunk_size = 5))</v>
      </c>
      <c r="T2407" t="str">
        <f t="shared" si="831"/>
        <v>MA300917</v>
      </c>
      <c r="U2407" s="3" t="s">
        <v>24</v>
      </c>
      <c r="V2407" t="str">
        <f t="shared" si="832"/>
        <v>https://www1.nseindia.com/archives/equities/mkt/MA300917.csv</v>
      </c>
      <c r="W2407" t="str">
        <f t="shared" si="833"/>
        <v>MA300917 = fread('https://www1.nseindia.com/archives/equities/mkt/MA300917.csv', sep='!', header = FALSE);</v>
      </c>
      <c r="X2407" t="str">
        <f t="shared" si="834"/>
        <v>MA300917 = MA300917[ str_detect(toupper(V1), ',NIFTY') | str_detect(toupper(V1), ',INDEX,') | str_detect(toupper(V1), ',CNX') ];</v>
      </c>
      <c r="Y2407" t="str">
        <f t="shared" si="835"/>
        <v>MA300917 = MA300917[, c('temp', 'INDEX', 'PREVIOUS_CLOSE', 'OPEN', 'HIGH', 'LOW', 'CLOSE', 'GAIN_LOSS') := tstrsplit(V1, ',', fixed= TRUE),];</v>
      </c>
      <c r="Z2407" t="str">
        <f t="shared" si="836"/>
        <v>MA300917 = MA300917 [ GAIN_LOSS != 'GAIN/LOSS'];</v>
      </c>
      <c r="AA2407" t="str">
        <f t="shared" si="837"/>
        <v>if (curl_fetch_memory('https://www1.nseindia.com/archives/equities/mkt/MA300917.csv')$status_code == 200) {MA300917 = fread('https://www1.nseindia.com/archives/equities/mkt/MA300917.csv', sep='!', header = FALSE); MA300917 = MA300917[ str_detect(toupper(V1), ',NIFTY') | str_detect(toupper(V1), ',INDEX,') | str_detect(toupper(V1), ',CNX') ]; MA300917 = MA300917[, c('temp', 'INDEX', 'PREVIOUS_CLOSE', 'OPEN', 'HIGH', 'LOW', 'CLOSE', 'GAIN_LOSS') := tstrsplit(V1, ',', fixed= TRUE),]; MA300917 = MA300917 [ GAIN_LOSS != 'GAIN/LOSS'];}</v>
      </c>
      <c r="AB2407" t="str">
        <f t="shared" si="813"/>
        <v>indices_dataSep2017</v>
      </c>
      <c r="AC2407" s="3" t="s">
        <v>32</v>
      </c>
      <c r="AD2407" t="s">
        <v>40</v>
      </c>
      <c r="AE2407" t="s">
        <v>44</v>
      </c>
      <c r="AF2407" t="str">
        <f t="shared" si="814"/>
        <v>43008_indices_dataSep2017</v>
      </c>
      <c r="AG2407" t="str">
        <f t="shared" si="815"/>
        <v>indices_dataSep2017.zip</v>
      </c>
      <c r="AH2407" t="str">
        <f>CONCATENATE(AF2407, " &lt;- as.data.table( extract_tables(", AB2407, ")")</f>
        <v>43008_indices_dataSep2017 &lt;- as.data.table( extract_tables(indices_dataSep2017)</v>
      </c>
      <c r="AI2407" t="str">
        <f>CONCATENATE("if (curl_fetch_memory('",AC2407,AG2407, "')$status_code == 200) download.file('", AC2407, AG2407, "', '", AD2407, AF2407, ".zip')")</f>
        <v>if (curl_fetch_memory('https://www1.nseindia.com/content/indices/indices_dataSep2017.zip')$status_code == 200) download.file('https://www1.nseindia.com/content/indices/indices_dataSep2017.zip', 'D:\\My-Shares\\source-index-wgt\\43008_indices_dataSep2017.zip')</v>
      </c>
      <c r="AJ2407" t="str">
        <f t="shared" si="816"/>
        <v>if (file.exists('D:\\My-Shares\\source-index-wgt\\43008_indices_dataSep2017.zip') ) {files = unzip('D:\\My-Shares\\source-index-wgt\\43008_indices_dataSep2017.zip', list=TRUE)$Name; files02=files[grepl('^NIFTY_Bank*|^niftybank*',files)]; unzip(zipfile = 'D:\\My-Shares\\source-index-wgt\\43008_indices_dataSep2017.zip', exdir = 'D:\\My-Shares\\source-index-wgt-bnfpdf', files=files02); file.rename(paste('D:\\My-Shares\\source-index-wgt-bnfpdf\\', files02, sep=''), paste('D:\\My-Shares\\source-index-wgt-bnfpdf\\','43008_',files02, sep='') );pdf_43008 &lt;- as.data.table (extract_tables(paste('D:\\My-Shares\\source-index-wgt-bnfpdf\\','43008_',files02, sep='') ) ); rm(files); rm(files02)}</v>
      </c>
    </row>
    <row r="2408" spans="1:36">
      <c r="A2408" s="1">
        <v>43009</v>
      </c>
      <c r="B2408" s="2">
        <f t="shared" si="821"/>
        <v>1</v>
      </c>
      <c r="C2408" s="2">
        <f t="shared" si="822"/>
        <v>10</v>
      </c>
      <c r="D2408">
        <f t="shared" si="823"/>
        <v>2017</v>
      </c>
      <c r="E2408" t="str">
        <f t="shared" si="824"/>
        <v>17</v>
      </c>
      <c r="F2408" t="str">
        <f t="shared" si="825"/>
        <v>PR011017.zip</v>
      </c>
      <c r="G2408" t="str">
        <f t="shared" si="826"/>
        <v>fo01102017.zip</v>
      </c>
      <c r="H2408" t="str">
        <f t="shared" si="827"/>
        <v>fo01102017</v>
      </c>
      <c r="I2408" t="str">
        <f t="shared" si="828"/>
        <v>op01102017</v>
      </c>
      <c r="J2408" s="3" t="s">
        <v>6</v>
      </c>
      <c r="K2408" t="s">
        <v>13</v>
      </c>
      <c r="L2408" t="s">
        <v>14</v>
      </c>
      <c r="M2408" t="s">
        <v>17</v>
      </c>
      <c r="N2408" t="str">
        <f t="shared" si="817"/>
        <v>if (curl_fetch_memory('https://www1.nseindia.com/archives/equities/bhavcopy/pr/PR011017.zip')$status_code == 200)</v>
      </c>
      <c r="O2408" t="str">
        <f t="shared" si="818"/>
        <v>if (curl_fetch_memory('https://www1.nseindia.com/archives/equities/bhavcopy/pr/PR011017.zip')$status_code == 200) download.file('https://www1.nseindia.com/archives/equities/bhavcopy/pr/PR011017.zip', 'D:\\My-Shares\\source-bhavcopy-zip\\PR011017.zip')</v>
      </c>
      <c r="P2408" t="str">
        <f t="shared" si="819"/>
        <v>if (file.exists('D:\\My-Shares\\source-bhavcopy-zip\\PR011017.zip')) {zipped_names = grep('\\.zip', unzip('D:\\My-Shares\\source-bhavcopy-zip\\PR011017.zip', list=TRUE)$Name, ignore.case=TRUE, value=TRUE); unzip(zipfile = 'D:\\My-Shares\\source-bhavcopy-zip\\PR011017.zip', exdir = 'D:\\My-Shares\\source-fno-zip', files=zipped_names);rm(zipped_names);}</v>
      </c>
      <c r="Q2408" t="str">
        <f t="shared" si="820"/>
        <v>if (file.exists('D:\\My-Shares\\source-fno-zip\\fo01102017.zip')) {files = unzip('D:\\My-Shares\\source-fno-zip\\fo01102017.zip', list=TRUE)$Name; unzip(zipfile = 'D:\\My-Shares\\source-fno-zip\\fo01102017.zip', exdir = 'D:\\My-Shares\\source-fno-csv', files=files[grepl('^fo[0-9]{8}\\.csv|^op[0-9]{8}\\.csv',files)]);rm(files);}</v>
      </c>
      <c r="R2408" t="str">
        <f t="shared" si="829"/>
        <v>if (file.exists('D:\\My-Shares\\source-fno-csv\\fo01102017.csv')) fo01102017 = data.table (read_csv_chunked('D:\\My-Shares\\source-fno-csv\\fo01102017.csv', DataFrameCallback$new(f), chunk_size = 5))</v>
      </c>
      <c r="S2408" t="str">
        <f t="shared" si="830"/>
        <v>if (file.exists('D:\\My-Shares\\source-fno-csv\\op01102017.csv')) op01102017 = data.table (read_csv_chunked('D:\\My-Shares\\source-fno-csv\\op01102017.csv', DataFrameCallback$new(f), chunk_size = 5))</v>
      </c>
      <c r="T2408" t="str">
        <f t="shared" si="831"/>
        <v>MA011017</v>
      </c>
      <c r="U2408" s="3" t="s">
        <v>24</v>
      </c>
      <c r="V2408" t="str">
        <f t="shared" si="832"/>
        <v>https://www1.nseindia.com/archives/equities/mkt/MA011017.csv</v>
      </c>
      <c r="W2408" t="str">
        <f t="shared" si="833"/>
        <v>MA011017 = fread('https://www1.nseindia.com/archives/equities/mkt/MA011017.csv', sep='!', header = FALSE);</v>
      </c>
      <c r="X2408" t="str">
        <f t="shared" si="834"/>
        <v>MA011017 = MA011017[ str_detect(toupper(V1), ',NIFTY') | str_detect(toupper(V1), ',INDEX,') | str_detect(toupper(V1), ',CNX') ];</v>
      </c>
      <c r="Y2408" t="str">
        <f t="shared" si="835"/>
        <v>MA011017 = MA011017[, c('temp', 'INDEX', 'PREVIOUS_CLOSE', 'OPEN', 'HIGH', 'LOW', 'CLOSE', 'GAIN_LOSS') := tstrsplit(V1, ',', fixed= TRUE),];</v>
      </c>
      <c r="Z2408" t="str">
        <f t="shared" si="836"/>
        <v>MA011017 = MA011017 [ GAIN_LOSS != 'GAIN/LOSS'];</v>
      </c>
      <c r="AA2408" t="str">
        <f t="shared" si="837"/>
        <v>if (curl_fetch_memory('https://www1.nseindia.com/archives/equities/mkt/MA011017.csv')$status_code == 200) {MA011017 = fread('https://www1.nseindia.com/archives/equities/mkt/MA011017.csv', sep='!', header = FALSE); MA011017 = MA011017[ str_detect(toupper(V1), ',NIFTY') | str_detect(toupper(V1), ',INDEX,') | str_detect(toupper(V1), ',CNX') ]; MA011017 = MA011017[, c('temp', 'INDEX', 'PREVIOUS_CLOSE', 'OPEN', 'HIGH', 'LOW', 'CLOSE', 'GAIN_LOSS') := tstrsplit(V1, ',', fixed= TRUE),]; MA011017 = MA011017 [ GAIN_LOSS != 'GAIN/LOSS'];}</v>
      </c>
      <c r="AB2408" t="str">
        <f t="shared" si="813"/>
        <v>indices_dataOct2017</v>
      </c>
      <c r="AC2408" s="3" t="s">
        <v>32</v>
      </c>
      <c r="AD2408" t="s">
        <v>40</v>
      </c>
      <c r="AE2408" t="s">
        <v>44</v>
      </c>
      <c r="AF2408" t="str">
        <f t="shared" si="814"/>
        <v>43009_indices_dataOct2017</v>
      </c>
      <c r="AG2408" t="str">
        <f t="shared" si="815"/>
        <v>indices_dataOct2017.zip</v>
      </c>
      <c r="AH2408" t="str">
        <f>CONCATENATE(AF2408, " &lt;- as.data.table( extract_tables(", AB2408, ")")</f>
        <v>43009_indices_dataOct2017 &lt;- as.data.table( extract_tables(indices_dataOct2017)</v>
      </c>
      <c r="AI2408" t="str">
        <f>CONCATENATE("if (curl_fetch_memory('",AC2408,AG2408, "')$status_code == 200) download.file('", AC2408, AG2408, "', '", AD2408, AF2408, ".zip')")</f>
        <v>if (curl_fetch_memory('https://www1.nseindia.com/content/indices/indices_dataOct2017.zip')$status_code == 200) download.file('https://www1.nseindia.com/content/indices/indices_dataOct2017.zip', 'D:\\My-Shares\\source-index-wgt\\43009_indices_dataOct2017.zip')</v>
      </c>
      <c r="AJ2408" t="str">
        <f t="shared" si="816"/>
        <v>if (file.exists('D:\\My-Shares\\source-index-wgt\\43009_indices_dataOct2017.zip') ) {files = unzip('D:\\My-Shares\\source-index-wgt\\43009_indices_dataOct2017.zip', list=TRUE)$Name; files02=files[grepl('^NIFTY_Bank*|^niftybank*',files)]; unzip(zipfile = 'D:\\My-Shares\\source-index-wgt\\43009_indices_dataOct2017.zip', exdir = 'D:\\My-Shares\\source-index-wgt-bnfpdf', files=files02); file.rename(paste('D:\\My-Shares\\source-index-wgt-bnfpdf\\', files02, sep=''), paste('D:\\My-Shares\\source-index-wgt-bnfpdf\\','43009_',files02, sep='') );pdf_43009 &lt;- as.data.table (extract_tables(paste('D:\\My-Shares\\source-index-wgt-bnfpdf\\','43009_',files02, sep='') ) ); rm(files); rm(files02)}</v>
      </c>
    </row>
    <row r="2409" spans="1:36">
      <c r="A2409" s="1">
        <v>43010</v>
      </c>
      <c r="B2409" s="2">
        <f t="shared" si="821"/>
        <v>2</v>
      </c>
      <c r="C2409" s="2">
        <f t="shared" si="822"/>
        <v>10</v>
      </c>
      <c r="D2409">
        <f t="shared" si="823"/>
        <v>2017</v>
      </c>
      <c r="E2409" t="str">
        <f t="shared" si="824"/>
        <v>17</v>
      </c>
      <c r="F2409" t="str">
        <f t="shared" si="825"/>
        <v>PR021017.zip</v>
      </c>
      <c r="G2409" t="str">
        <f t="shared" si="826"/>
        <v>fo02102017.zip</v>
      </c>
      <c r="H2409" t="str">
        <f t="shared" si="827"/>
        <v>fo02102017</v>
      </c>
      <c r="I2409" t="str">
        <f t="shared" si="828"/>
        <v>op02102017</v>
      </c>
      <c r="J2409" s="3" t="s">
        <v>6</v>
      </c>
      <c r="K2409" t="s">
        <v>13</v>
      </c>
      <c r="L2409" t="s">
        <v>14</v>
      </c>
      <c r="M2409" t="s">
        <v>17</v>
      </c>
      <c r="N2409" t="str">
        <f t="shared" si="817"/>
        <v>if (curl_fetch_memory('https://www1.nseindia.com/archives/equities/bhavcopy/pr/PR021017.zip')$status_code == 200)</v>
      </c>
      <c r="O2409" t="str">
        <f t="shared" si="818"/>
        <v>if (curl_fetch_memory('https://www1.nseindia.com/archives/equities/bhavcopy/pr/PR021017.zip')$status_code == 200) download.file('https://www1.nseindia.com/archives/equities/bhavcopy/pr/PR021017.zip', 'D:\\My-Shares\\source-bhavcopy-zip\\PR021017.zip')</v>
      </c>
      <c r="P2409" t="str">
        <f t="shared" si="819"/>
        <v>if (file.exists('D:\\My-Shares\\source-bhavcopy-zip\\PR021017.zip')) {zipped_names = grep('\\.zip', unzip('D:\\My-Shares\\source-bhavcopy-zip\\PR021017.zip', list=TRUE)$Name, ignore.case=TRUE, value=TRUE); unzip(zipfile = 'D:\\My-Shares\\source-bhavcopy-zip\\PR021017.zip', exdir = 'D:\\My-Shares\\source-fno-zip', files=zipped_names);rm(zipped_names);}</v>
      </c>
      <c r="Q2409" t="str">
        <f t="shared" si="820"/>
        <v>if (file.exists('D:\\My-Shares\\source-fno-zip\\fo02102017.zip')) {files = unzip('D:\\My-Shares\\source-fno-zip\\fo02102017.zip', list=TRUE)$Name; unzip(zipfile = 'D:\\My-Shares\\source-fno-zip\\fo02102017.zip', exdir = 'D:\\My-Shares\\source-fno-csv', files=files[grepl('^fo[0-9]{8}\\.csv|^op[0-9]{8}\\.csv',files)]);rm(files);}</v>
      </c>
      <c r="R2409" t="str">
        <f t="shared" si="829"/>
        <v>if (file.exists('D:\\My-Shares\\source-fno-csv\\fo02102017.csv')) fo02102017 = data.table (read_csv_chunked('D:\\My-Shares\\source-fno-csv\\fo02102017.csv', DataFrameCallback$new(f), chunk_size = 5))</v>
      </c>
      <c r="S2409" t="str">
        <f t="shared" si="830"/>
        <v>if (file.exists('D:\\My-Shares\\source-fno-csv\\op02102017.csv')) op02102017 = data.table (read_csv_chunked('D:\\My-Shares\\source-fno-csv\\op02102017.csv', DataFrameCallback$new(f), chunk_size = 5))</v>
      </c>
      <c r="T2409" t="str">
        <f t="shared" si="831"/>
        <v>MA021017</v>
      </c>
      <c r="U2409" s="3" t="s">
        <v>24</v>
      </c>
      <c r="V2409" t="str">
        <f t="shared" si="832"/>
        <v>https://www1.nseindia.com/archives/equities/mkt/MA021017.csv</v>
      </c>
      <c r="W2409" t="str">
        <f t="shared" si="833"/>
        <v>MA021017 = fread('https://www1.nseindia.com/archives/equities/mkt/MA021017.csv', sep='!', header = FALSE);</v>
      </c>
      <c r="X2409" t="str">
        <f t="shared" si="834"/>
        <v>MA021017 = MA021017[ str_detect(toupper(V1), ',NIFTY') | str_detect(toupper(V1), ',INDEX,') | str_detect(toupper(V1), ',CNX') ];</v>
      </c>
      <c r="Y2409" t="str">
        <f t="shared" si="835"/>
        <v>MA021017 = MA021017[, c('temp', 'INDEX', 'PREVIOUS_CLOSE', 'OPEN', 'HIGH', 'LOW', 'CLOSE', 'GAIN_LOSS') := tstrsplit(V1, ',', fixed= TRUE),];</v>
      </c>
      <c r="Z2409" t="str">
        <f t="shared" si="836"/>
        <v>MA021017 = MA021017 [ GAIN_LOSS != 'GAIN/LOSS'];</v>
      </c>
      <c r="AA2409" t="str">
        <f t="shared" si="837"/>
        <v>if (curl_fetch_memory('https://www1.nseindia.com/archives/equities/mkt/MA021017.csv')$status_code == 200) {MA021017 = fread('https://www1.nseindia.com/archives/equities/mkt/MA021017.csv', sep='!', header = FALSE); MA021017 = MA021017[ str_detect(toupper(V1), ',NIFTY') | str_detect(toupper(V1), ',INDEX,') | str_detect(toupper(V1), ',CNX') ]; MA021017 = MA021017[, c('temp', 'INDEX', 'PREVIOUS_CLOSE', 'OPEN', 'HIGH', 'LOW', 'CLOSE', 'GAIN_LOSS') := tstrsplit(V1, ',', fixed= TRUE),]; MA021017 = MA021017 [ GAIN_LOSS != 'GAIN/LOSS'];}</v>
      </c>
      <c r="AB2409" t="str">
        <f t="shared" si="813"/>
        <v>indices_dataOct2017</v>
      </c>
      <c r="AC2409" s="3" t="s">
        <v>32</v>
      </c>
      <c r="AD2409" t="s">
        <v>40</v>
      </c>
      <c r="AE2409" t="s">
        <v>44</v>
      </c>
      <c r="AF2409" t="str">
        <f t="shared" si="814"/>
        <v>43010_indices_dataOct2017</v>
      </c>
      <c r="AG2409" t="str">
        <f t="shared" si="815"/>
        <v>indices_dataOct2017.zip</v>
      </c>
      <c r="AH2409" t="str">
        <f>CONCATENATE(AF2409, " &lt;- as.data.table( extract_tables(", AB2409, ")")</f>
        <v>43010_indices_dataOct2017 &lt;- as.data.table( extract_tables(indices_dataOct2017)</v>
      </c>
      <c r="AI2409" t="str">
        <f>CONCATENATE("if (curl_fetch_memory('",AC2409,AG2409, "')$status_code == 200) download.file('", AC2409, AG2409, "', '", AD2409, AF2409, ".zip')")</f>
        <v>if (curl_fetch_memory('https://www1.nseindia.com/content/indices/indices_dataOct2017.zip')$status_code == 200) download.file('https://www1.nseindia.com/content/indices/indices_dataOct2017.zip', 'D:\\My-Shares\\source-index-wgt\\43010_indices_dataOct2017.zip')</v>
      </c>
      <c r="AJ2409" t="str">
        <f t="shared" si="816"/>
        <v>if (file.exists('D:\\My-Shares\\source-index-wgt\\43010_indices_dataOct2017.zip') ) {files = unzip('D:\\My-Shares\\source-index-wgt\\43010_indices_dataOct2017.zip', list=TRUE)$Name; files02=files[grepl('^NIFTY_Bank*|^niftybank*',files)]; unzip(zipfile = 'D:\\My-Shares\\source-index-wgt\\43010_indices_dataOct2017.zip', exdir = 'D:\\My-Shares\\source-index-wgt-bnfpdf', files=files02); file.rename(paste('D:\\My-Shares\\source-index-wgt-bnfpdf\\', files02, sep=''), paste('D:\\My-Shares\\source-index-wgt-bnfpdf\\','43010_',files02, sep='') );pdf_43010 &lt;- as.data.table (extract_tables(paste('D:\\My-Shares\\source-index-wgt-bnfpdf\\','43010_',files02, sep='') ) ); rm(files); rm(files02)}</v>
      </c>
    </row>
    <row r="2410" spans="1:36">
      <c r="A2410" s="1">
        <v>43011</v>
      </c>
      <c r="B2410" s="2">
        <f t="shared" si="821"/>
        <v>3</v>
      </c>
      <c r="C2410" s="2">
        <f t="shared" si="822"/>
        <v>10</v>
      </c>
      <c r="D2410">
        <f t="shared" si="823"/>
        <v>2017</v>
      </c>
      <c r="E2410" t="str">
        <f t="shared" si="824"/>
        <v>17</v>
      </c>
      <c r="F2410" t="str">
        <f t="shared" si="825"/>
        <v>PR031017.zip</v>
      </c>
      <c r="G2410" t="str">
        <f t="shared" si="826"/>
        <v>fo03102017.zip</v>
      </c>
      <c r="H2410" t="str">
        <f t="shared" si="827"/>
        <v>fo03102017</v>
      </c>
      <c r="I2410" t="str">
        <f t="shared" si="828"/>
        <v>op03102017</v>
      </c>
      <c r="J2410" s="3" t="s">
        <v>6</v>
      </c>
      <c r="K2410" t="s">
        <v>13</v>
      </c>
      <c r="L2410" t="s">
        <v>14</v>
      </c>
      <c r="M2410" t="s">
        <v>17</v>
      </c>
      <c r="N2410" t="str">
        <f t="shared" si="817"/>
        <v>if (curl_fetch_memory('https://www1.nseindia.com/archives/equities/bhavcopy/pr/PR031017.zip')$status_code == 200)</v>
      </c>
      <c r="O2410" t="str">
        <f t="shared" si="818"/>
        <v>if (curl_fetch_memory('https://www1.nseindia.com/archives/equities/bhavcopy/pr/PR031017.zip')$status_code == 200) download.file('https://www1.nseindia.com/archives/equities/bhavcopy/pr/PR031017.zip', 'D:\\My-Shares\\source-bhavcopy-zip\\PR031017.zip')</v>
      </c>
      <c r="P2410" t="str">
        <f t="shared" si="819"/>
        <v>if (file.exists('D:\\My-Shares\\source-bhavcopy-zip\\PR031017.zip')) {zipped_names = grep('\\.zip', unzip('D:\\My-Shares\\source-bhavcopy-zip\\PR031017.zip', list=TRUE)$Name, ignore.case=TRUE, value=TRUE); unzip(zipfile = 'D:\\My-Shares\\source-bhavcopy-zip\\PR031017.zip', exdir = 'D:\\My-Shares\\source-fno-zip', files=zipped_names);rm(zipped_names);}</v>
      </c>
      <c r="Q2410" t="str">
        <f t="shared" si="820"/>
        <v>if (file.exists('D:\\My-Shares\\source-fno-zip\\fo03102017.zip')) {files = unzip('D:\\My-Shares\\source-fno-zip\\fo03102017.zip', list=TRUE)$Name; unzip(zipfile = 'D:\\My-Shares\\source-fno-zip\\fo03102017.zip', exdir = 'D:\\My-Shares\\source-fno-csv', files=files[grepl('^fo[0-9]{8}\\.csv|^op[0-9]{8}\\.csv',files)]);rm(files);}</v>
      </c>
      <c r="R2410" t="str">
        <f t="shared" si="829"/>
        <v>if (file.exists('D:\\My-Shares\\source-fno-csv\\fo03102017.csv')) fo03102017 = data.table (read_csv_chunked('D:\\My-Shares\\source-fno-csv\\fo03102017.csv', DataFrameCallback$new(f), chunk_size = 5))</v>
      </c>
      <c r="S2410" t="str">
        <f t="shared" si="830"/>
        <v>if (file.exists('D:\\My-Shares\\source-fno-csv\\op03102017.csv')) op03102017 = data.table (read_csv_chunked('D:\\My-Shares\\source-fno-csv\\op03102017.csv', DataFrameCallback$new(f), chunk_size = 5))</v>
      </c>
      <c r="T2410" t="str">
        <f t="shared" si="831"/>
        <v>MA031017</v>
      </c>
      <c r="U2410" s="3" t="s">
        <v>24</v>
      </c>
      <c r="V2410" t="str">
        <f t="shared" si="832"/>
        <v>https://www1.nseindia.com/archives/equities/mkt/MA031017.csv</v>
      </c>
      <c r="W2410" t="str">
        <f t="shared" si="833"/>
        <v>MA031017 = fread('https://www1.nseindia.com/archives/equities/mkt/MA031017.csv', sep='!', header = FALSE);</v>
      </c>
      <c r="X2410" t="str">
        <f t="shared" si="834"/>
        <v>MA031017 = MA031017[ str_detect(toupper(V1), ',NIFTY') | str_detect(toupper(V1), ',INDEX,') | str_detect(toupper(V1), ',CNX') ];</v>
      </c>
      <c r="Y2410" t="str">
        <f t="shared" si="835"/>
        <v>MA031017 = MA031017[, c('temp', 'INDEX', 'PREVIOUS_CLOSE', 'OPEN', 'HIGH', 'LOW', 'CLOSE', 'GAIN_LOSS') := tstrsplit(V1, ',', fixed= TRUE),];</v>
      </c>
      <c r="Z2410" t="str">
        <f t="shared" si="836"/>
        <v>MA031017 = MA031017 [ GAIN_LOSS != 'GAIN/LOSS'];</v>
      </c>
      <c r="AA2410" t="str">
        <f t="shared" si="837"/>
        <v>if (curl_fetch_memory('https://www1.nseindia.com/archives/equities/mkt/MA031017.csv')$status_code == 200) {MA031017 = fread('https://www1.nseindia.com/archives/equities/mkt/MA031017.csv', sep='!', header = FALSE); MA031017 = MA031017[ str_detect(toupper(V1), ',NIFTY') | str_detect(toupper(V1), ',INDEX,') | str_detect(toupper(V1), ',CNX') ]; MA031017 = MA031017[, c('temp', 'INDEX', 'PREVIOUS_CLOSE', 'OPEN', 'HIGH', 'LOW', 'CLOSE', 'GAIN_LOSS') := tstrsplit(V1, ',', fixed= TRUE),]; MA031017 = MA031017 [ GAIN_LOSS != 'GAIN/LOSS'];}</v>
      </c>
      <c r="AB2410" t="str">
        <f t="shared" ref="AB2410:AB2473" si="838">CONCATENATE("indices_data", TEXT(A2410, "mmm"), D2410)</f>
        <v>indices_dataOct2017</v>
      </c>
      <c r="AC2410" s="3" t="s">
        <v>32</v>
      </c>
      <c r="AD2410" t="s">
        <v>40</v>
      </c>
      <c r="AE2410" t="s">
        <v>44</v>
      </c>
      <c r="AF2410" t="str">
        <f t="shared" ref="AF2410:AF2473" si="839">CONCATENATE(A2410, "_", AB2410)</f>
        <v>43011_indices_dataOct2017</v>
      </c>
      <c r="AG2410" t="str">
        <f t="shared" ref="AG2410:AG2473" si="840">CONCATENATE(AB2410, ".zip")</f>
        <v>indices_dataOct2017.zip</v>
      </c>
      <c r="AH2410" t="str">
        <f>CONCATENATE(AF2410, " &lt;- as.data.table( extract_tables(", AB2410, ")")</f>
        <v>43011_indices_dataOct2017 &lt;- as.data.table( extract_tables(indices_dataOct2017)</v>
      </c>
      <c r="AI2410" t="str">
        <f>CONCATENATE("if (curl_fetch_memory('",AC2410,AG2410, "')$status_code == 200) download.file('", AC2410, AG2410, "', '", AD2410, AF2410, ".zip')")</f>
        <v>if (curl_fetch_memory('https://www1.nseindia.com/content/indices/indices_dataOct2017.zip')$status_code == 200) download.file('https://www1.nseindia.com/content/indices/indices_dataOct2017.zip', 'D:\\My-Shares\\source-index-wgt\\43011_indices_dataOct2017.zip')</v>
      </c>
      <c r="AJ2410" t="str">
        <f t="shared" ref="AJ2410:AJ2473" si="841">CONCATENATE("if (file.exists('", AD2410, AF2410, ".zip') ) {files = unzip('", AD2410, AF2410, ".zip', list=TRUE)$Name; files02=files[grepl('^NIFTY_Bank*|^niftybank*',files)]; unzip(zipfile = '", AD2410, AF2410, ".zip', exdir = '", AE2410, "', files=files02); file.rename(paste('",AE2410,"\\', files02, sep=''), paste('", AE2410,"\\'",",'", A2410,"_'", ",files02, sep='') );", "pdf_", A2410, " &lt;- as.data.table (extract_tables(paste('", AE2410,"\\'",",'", A2410,"_'", ",files02, sep='') ) ); rm(files); rm(files02)}")</f>
        <v>if (file.exists('D:\\My-Shares\\source-index-wgt\\43011_indices_dataOct2017.zip') ) {files = unzip('D:\\My-Shares\\source-index-wgt\\43011_indices_dataOct2017.zip', list=TRUE)$Name; files02=files[grepl('^NIFTY_Bank*|^niftybank*',files)]; unzip(zipfile = 'D:\\My-Shares\\source-index-wgt\\43011_indices_dataOct2017.zip', exdir = 'D:\\My-Shares\\source-index-wgt-bnfpdf', files=files02); file.rename(paste('D:\\My-Shares\\source-index-wgt-bnfpdf\\', files02, sep=''), paste('D:\\My-Shares\\source-index-wgt-bnfpdf\\','43011_',files02, sep='') );pdf_43011 &lt;- as.data.table (extract_tables(paste('D:\\My-Shares\\source-index-wgt-bnfpdf\\','43011_',files02, sep='') ) ); rm(files); rm(files02)}</v>
      </c>
    </row>
    <row r="2411" spans="1:36">
      <c r="A2411" s="1">
        <v>43012</v>
      </c>
      <c r="B2411" s="2">
        <f t="shared" si="821"/>
        <v>4</v>
      </c>
      <c r="C2411" s="2">
        <f t="shared" si="822"/>
        <v>10</v>
      </c>
      <c r="D2411">
        <f t="shared" si="823"/>
        <v>2017</v>
      </c>
      <c r="E2411" t="str">
        <f t="shared" si="824"/>
        <v>17</v>
      </c>
      <c r="F2411" t="str">
        <f t="shared" si="825"/>
        <v>PR041017.zip</v>
      </c>
      <c r="G2411" t="str">
        <f t="shared" si="826"/>
        <v>fo04102017.zip</v>
      </c>
      <c r="H2411" t="str">
        <f t="shared" si="827"/>
        <v>fo04102017</v>
      </c>
      <c r="I2411" t="str">
        <f t="shared" si="828"/>
        <v>op04102017</v>
      </c>
      <c r="J2411" s="3" t="s">
        <v>6</v>
      </c>
      <c r="K2411" t="s">
        <v>13</v>
      </c>
      <c r="L2411" t="s">
        <v>14</v>
      </c>
      <c r="M2411" t="s">
        <v>17</v>
      </c>
      <c r="N2411" t="str">
        <f t="shared" si="817"/>
        <v>if (curl_fetch_memory('https://www1.nseindia.com/archives/equities/bhavcopy/pr/PR041017.zip')$status_code == 200)</v>
      </c>
      <c r="O2411" t="str">
        <f t="shared" si="818"/>
        <v>if (curl_fetch_memory('https://www1.nseindia.com/archives/equities/bhavcopy/pr/PR041017.zip')$status_code == 200) download.file('https://www1.nseindia.com/archives/equities/bhavcopy/pr/PR041017.zip', 'D:\\My-Shares\\source-bhavcopy-zip\\PR041017.zip')</v>
      </c>
      <c r="P2411" t="str">
        <f t="shared" si="819"/>
        <v>if (file.exists('D:\\My-Shares\\source-bhavcopy-zip\\PR041017.zip')) {zipped_names = grep('\\.zip', unzip('D:\\My-Shares\\source-bhavcopy-zip\\PR041017.zip', list=TRUE)$Name, ignore.case=TRUE, value=TRUE); unzip(zipfile = 'D:\\My-Shares\\source-bhavcopy-zip\\PR041017.zip', exdir = 'D:\\My-Shares\\source-fno-zip', files=zipped_names);rm(zipped_names);}</v>
      </c>
      <c r="Q2411" t="str">
        <f t="shared" si="820"/>
        <v>if (file.exists('D:\\My-Shares\\source-fno-zip\\fo04102017.zip')) {files = unzip('D:\\My-Shares\\source-fno-zip\\fo04102017.zip', list=TRUE)$Name; unzip(zipfile = 'D:\\My-Shares\\source-fno-zip\\fo04102017.zip', exdir = 'D:\\My-Shares\\source-fno-csv', files=files[grepl('^fo[0-9]{8}\\.csv|^op[0-9]{8}\\.csv',files)]);rm(files);}</v>
      </c>
      <c r="R2411" t="str">
        <f t="shared" si="829"/>
        <v>if (file.exists('D:\\My-Shares\\source-fno-csv\\fo04102017.csv')) fo04102017 = data.table (read_csv_chunked('D:\\My-Shares\\source-fno-csv\\fo04102017.csv', DataFrameCallback$new(f), chunk_size = 5))</v>
      </c>
      <c r="S2411" t="str">
        <f t="shared" si="830"/>
        <v>if (file.exists('D:\\My-Shares\\source-fno-csv\\op04102017.csv')) op04102017 = data.table (read_csv_chunked('D:\\My-Shares\\source-fno-csv\\op04102017.csv', DataFrameCallback$new(f), chunk_size = 5))</v>
      </c>
      <c r="T2411" t="str">
        <f t="shared" si="831"/>
        <v>MA041017</v>
      </c>
      <c r="U2411" s="3" t="s">
        <v>24</v>
      </c>
      <c r="V2411" t="str">
        <f t="shared" si="832"/>
        <v>https://www1.nseindia.com/archives/equities/mkt/MA041017.csv</v>
      </c>
      <c r="W2411" t="str">
        <f t="shared" si="833"/>
        <v>MA041017 = fread('https://www1.nseindia.com/archives/equities/mkt/MA041017.csv', sep='!', header = FALSE);</v>
      </c>
      <c r="X2411" t="str">
        <f t="shared" si="834"/>
        <v>MA041017 = MA041017[ str_detect(toupper(V1), ',NIFTY') | str_detect(toupper(V1), ',INDEX,') | str_detect(toupper(V1), ',CNX') ];</v>
      </c>
      <c r="Y2411" t="str">
        <f t="shared" si="835"/>
        <v>MA041017 = MA041017[, c('temp', 'INDEX', 'PREVIOUS_CLOSE', 'OPEN', 'HIGH', 'LOW', 'CLOSE', 'GAIN_LOSS') := tstrsplit(V1, ',', fixed= TRUE),];</v>
      </c>
      <c r="Z2411" t="str">
        <f t="shared" si="836"/>
        <v>MA041017 = MA041017 [ GAIN_LOSS != 'GAIN/LOSS'];</v>
      </c>
      <c r="AA2411" t="str">
        <f t="shared" si="837"/>
        <v>if (curl_fetch_memory('https://www1.nseindia.com/archives/equities/mkt/MA041017.csv')$status_code == 200) {MA041017 = fread('https://www1.nseindia.com/archives/equities/mkt/MA041017.csv', sep='!', header = FALSE); MA041017 = MA041017[ str_detect(toupper(V1), ',NIFTY') | str_detect(toupper(V1), ',INDEX,') | str_detect(toupper(V1), ',CNX') ]; MA041017 = MA041017[, c('temp', 'INDEX', 'PREVIOUS_CLOSE', 'OPEN', 'HIGH', 'LOW', 'CLOSE', 'GAIN_LOSS') := tstrsplit(V1, ',', fixed= TRUE),]; MA041017 = MA041017 [ GAIN_LOSS != 'GAIN/LOSS'];}</v>
      </c>
      <c r="AB2411" t="str">
        <f t="shared" si="838"/>
        <v>indices_dataOct2017</v>
      </c>
      <c r="AC2411" s="3" t="s">
        <v>32</v>
      </c>
      <c r="AD2411" t="s">
        <v>40</v>
      </c>
      <c r="AE2411" t="s">
        <v>44</v>
      </c>
      <c r="AF2411" t="str">
        <f t="shared" si="839"/>
        <v>43012_indices_dataOct2017</v>
      </c>
      <c r="AG2411" t="str">
        <f t="shared" si="840"/>
        <v>indices_dataOct2017.zip</v>
      </c>
      <c r="AH2411" t="str">
        <f>CONCATENATE(AF2411, " &lt;- as.data.table( extract_tables(", AB2411, ")")</f>
        <v>43012_indices_dataOct2017 &lt;- as.data.table( extract_tables(indices_dataOct2017)</v>
      </c>
      <c r="AI2411" t="str">
        <f>CONCATENATE("if (curl_fetch_memory('",AC2411,AG2411, "')$status_code == 200) download.file('", AC2411, AG2411, "', '", AD2411, AF2411, ".zip')")</f>
        <v>if (curl_fetch_memory('https://www1.nseindia.com/content/indices/indices_dataOct2017.zip')$status_code == 200) download.file('https://www1.nseindia.com/content/indices/indices_dataOct2017.zip', 'D:\\My-Shares\\source-index-wgt\\43012_indices_dataOct2017.zip')</v>
      </c>
      <c r="AJ2411" t="str">
        <f t="shared" si="841"/>
        <v>if (file.exists('D:\\My-Shares\\source-index-wgt\\43012_indices_dataOct2017.zip') ) {files = unzip('D:\\My-Shares\\source-index-wgt\\43012_indices_dataOct2017.zip', list=TRUE)$Name; files02=files[grepl('^NIFTY_Bank*|^niftybank*',files)]; unzip(zipfile = 'D:\\My-Shares\\source-index-wgt\\43012_indices_dataOct2017.zip', exdir = 'D:\\My-Shares\\source-index-wgt-bnfpdf', files=files02); file.rename(paste('D:\\My-Shares\\source-index-wgt-bnfpdf\\', files02, sep=''), paste('D:\\My-Shares\\source-index-wgt-bnfpdf\\','43012_',files02, sep='') );pdf_43012 &lt;- as.data.table (extract_tables(paste('D:\\My-Shares\\source-index-wgt-bnfpdf\\','43012_',files02, sep='') ) ); rm(files); rm(files02)}</v>
      </c>
    </row>
    <row r="2412" spans="1:36">
      <c r="A2412" s="1">
        <v>43013</v>
      </c>
      <c r="B2412" s="2">
        <f t="shared" si="821"/>
        <v>5</v>
      </c>
      <c r="C2412" s="2">
        <f t="shared" si="822"/>
        <v>10</v>
      </c>
      <c r="D2412">
        <f t="shared" si="823"/>
        <v>2017</v>
      </c>
      <c r="E2412" t="str">
        <f t="shared" si="824"/>
        <v>17</v>
      </c>
      <c r="F2412" t="str">
        <f t="shared" si="825"/>
        <v>PR051017.zip</v>
      </c>
      <c r="G2412" t="str">
        <f t="shared" si="826"/>
        <v>fo05102017.zip</v>
      </c>
      <c r="H2412" t="str">
        <f t="shared" si="827"/>
        <v>fo05102017</v>
      </c>
      <c r="I2412" t="str">
        <f t="shared" si="828"/>
        <v>op05102017</v>
      </c>
      <c r="J2412" s="3" t="s">
        <v>6</v>
      </c>
      <c r="K2412" t="s">
        <v>13</v>
      </c>
      <c r="L2412" t="s">
        <v>14</v>
      </c>
      <c r="M2412" t="s">
        <v>17</v>
      </c>
      <c r="N2412" t="str">
        <f t="shared" si="817"/>
        <v>if (curl_fetch_memory('https://www1.nseindia.com/archives/equities/bhavcopy/pr/PR051017.zip')$status_code == 200)</v>
      </c>
      <c r="O2412" t="str">
        <f t="shared" si="818"/>
        <v>if (curl_fetch_memory('https://www1.nseindia.com/archives/equities/bhavcopy/pr/PR051017.zip')$status_code == 200) download.file('https://www1.nseindia.com/archives/equities/bhavcopy/pr/PR051017.zip', 'D:\\My-Shares\\source-bhavcopy-zip\\PR051017.zip')</v>
      </c>
      <c r="P2412" t="str">
        <f t="shared" si="819"/>
        <v>if (file.exists('D:\\My-Shares\\source-bhavcopy-zip\\PR051017.zip')) {zipped_names = grep('\\.zip', unzip('D:\\My-Shares\\source-bhavcopy-zip\\PR051017.zip', list=TRUE)$Name, ignore.case=TRUE, value=TRUE); unzip(zipfile = 'D:\\My-Shares\\source-bhavcopy-zip\\PR051017.zip', exdir = 'D:\\My-Shares\\source-fno-zip', files=zipped_names);rm(zipped_names);}</v>
      </c>
      <c r="Q2412" t="str">
        <f t="shared" si="820"/>
        <v>if (file.exists('D:\\My-Shares\\source-fno-zip\\fo05102017.zip')) {files = unzip('D:\\My-Shares\\source-fno-zip\\fo05102017.zip', list=TRUE)$Name; unzip(zipfile = 'D:\\My-Shares\\source-fno-zip\\fo05102017.zip', exdir = 'D:\\My-Shares\\source-fno-csv', files=files[grepl('^fo[0-9]{8}\\.csv|^op[0-9]{8}\\.csv',files)]);rm(files);}</v>
      </c>
      <c r="R2412" t="str">
        <f t="shared" si="829"/>
        <v>if (file.exists('D:\\My-Shares\\source-fno-csv\\fo05102017.csv')) fo05102017 = data.table (read_csv_chunked('D:\\My-Shares\\source-fno-csv\\fo05102017.csv', DataFrameCallback$new(f), chunk_size = 5))</v>
      </c>
      <c r="S2412" t="str">
        <f t="shared" si="830"/>
        <v>if (file.exists('D:\\My-Shares\\source-fno-csv\\op05102017.csv')) op05102017 = data.table (read_csv_chunked('D:\\My-Shares\\source-fno-csv\\op05102017.csv', DataFrameCallback$new(f), chunk_size = 5))</v>
      </c>
      <c r="T2412" t="str">
        <f t="shared" si="831"/>
        <v>MA051017</v>
      </c>
      <c r="U2412" s="3" t="s">
        <v>24</v>
      </c>
      <c r="V2412" t="str">
        <f t="shared" si="832"/>
        <v>https://www1.nseindia.com/archives/equities/mkt/MA051017.csv</v>
      </c>
      <c r="W2412" t="str">
        <f t="shared" si="833"/>
        <v>MA051017 = fread('https://www1.nseindia.com/archives/equities/mkt/MA051017.csv', sep='!', header = FALSE);</v>
      </c>
      <c r="X2412" t="str">
        <f t="shared" si="834"/>
        <v>MA051017 = MA051017[ str_detect(toupper(V1), ',NIFTY') | str_detect(toupper(V1), ',INDEX,') | str_detect(toupper(V1), ',CNX') ];</v>
      </c>
      <c r="Y2412" t="str">
        <f t="shared" si="835"/>
        <v>MA051017 = MA051017[, c('temp', 'INDEX', 'PREVIOUS_CLOSE', 'OPEN', 'HIGH', 'LOW', 'CLOSE', 'GAIN_LOSS') := tstrsplit(V1, ',', fixed= TRUE),];</v>
      </c>
      <c r="Z2412" t="str">
        <f t="shared" si="836"/>
        <v>MA051017 = MA051017 [ GAIN_LOSS != 'GAIN/LOSS'];</v>
      </c>
      <c r="AA2412" t="str">
        <f t="shared" si="837"/>
        <v>if (curl_fetch_memory('https://www1.nseindia.com/archives/equities/mkt/MA051017.csv')$status_code == 200) {MA051017 = fread('https://www1.nseindia.com/archives/equities/mkt/MA051017.csv', sep='!', header = FALSE); MA051017 = MA051017[ str_detect(toupper(V1), ',NIFTY') | str_detect(toupper(V1), ',INDEX,') | str_detect(toupper(V1), ',CNX') ]; MA051017 = MA051017[, c('temp', 'INDEX', 'PREVIOUS_CLOSE', 'OPEN', 'HIGH', 'LOW', 'CLOSE', 'GAIN_LOSS') := tstrsplit(V1, ',', fixed= TRUE),]; MA051017 = MA051017 [ GAIN_LOSS != 'GAIN/LOSS'];}</v>
      </c>
      <c r="AB2412" t="str">
        <f t="shared" si="838"/>
        <v>indices_dataOct2017</v>
      </c>
      <c r="AC2412" s="3" t="s">
        <v>32</v>
      </c>
      <c r="AD2412" t="s">
        <v>40</v>
      </c>
      <c r="AE2412" t="s">
        <v>44</v>
      </c>
      <c r="AF2412" t="str">
        <f t="shared" si="839"/>
        <v>43013_indices_dataOct2017</v>
      </c>
      <c r="AG2412" t="str">
        <f t="shared" si="840"/>
        <v>indices_dataOct2017.zip</v>
      </c>
      <c r="AH2412" t="str">
        <f>CONCATENATE(AF2412, " &lt;- as.data.table( extract_tables(", AB2412, ")")</f>
        <v>43013_indices_dataOct2017 &lt;- as.data.table( extract_tables(indices_dataOct2017)</v>
      </c>
      <c r="AI2412" t="str">
        <f>CONCATENATE("if (curl_fetch_memory('",AC2412,AG2412, "')$status_code == 200) download.file('", AC2412, AG2412, "', '", AD2412, AF2412, ".zip')")</f>
        <v>if (curl_fetch_memory('https://www1.nseindia.com/content/indices/indices_dataOct2017.zip')$status_code == 200) download.file('https://www1.nseindia.com/content/indices/indices_dataOct2017.zip', 'D:\\My-Shares\\source-index-wgt\\43013_indices_dataOct2017.zip')</v>
      </c>
      <c r="AJ2412" t="str">
        <f t="shared" si="841"/>
        <v>if (file.exists('D:\\My-Shares\\source-index-wgt\\43013_indices_dataOct2017.zip') ) {files = unzip('D:\\My-Shares\\source-index-wgt\\43013_indices_dataOct2017.zip', list=TRUE)$Name; files02=files[grepl('^NIFTY_Bank*|^niftybank*',files)]; unzip(zipfile = 'D:\\My-Shares\\source-index-wgt\\43013_indices_dataOct2017.zip', exdir = 'D:\\My-Shares\\source-index-wgt-bnfpdf', files=files02); file.rename(paste('D:\\My-Shares\\source-index-wgt-bnfpdf\\', files02, sep=''), paste('D:\\My-Shares\\source-index-wgt-bnfpdf\\','43013_',files02, sep='') );pdf_43013 &lt;- as.data.table (extract_tables(paste('D:\\My-Shares\\source-index-wgt-bnfpdf\\','43013_',files02, sep='') ) ); rm(files); rm(files02)}</v>
      </c>
    </row>
    <row r="2413" spans="1:36">
      <c r="A2413" s="1">
        <v>43014</v>
      </c>
      <c r="B2413" s="2">
        <f t="shared" si="821"/>
        <v>6</v>
      </c>
      <c r="C2413" s="2">
        <f t="shared" si="822"/>
        <v>10</v>
      </c>
      <c r="D2413">
        <f t="shared" si="823"/>
        <v>2017</v>
      </c>
      <c r="E2413" t="str">
        <f t="shared" si="824"/>
        <v>17</v>
      </c>
      <c r="F2413" t="str">
        <f t="shared" si="825"/>
        <v>PR061017.zip</v>
      </c>
      <c r="G2413" t="str">
        <f t="shared" si="826"/>
        <v>fo06102017.zip</v>
      </c>
      <c r="H2413" t="str">
        <f t="shared" si="827"/>
        <v>fo06102017</v>
      </c>
      <c r="I2413" t="str">
        <f t="shared" si="828"/>
        <v>op06102017</v>
      </c>
      <c r="J2413" s="3" t="s">
        <v>6</v>
      </c>
      <c r="K2413" t="s">
        <v>13</v>
      </c>
      <c r="L2413" t="s">
        <v>14</v>
      </c>
      <c r="M2413" t="s">
        <v>17</v>
      </c>
      <c r="N2413" t="str">
        <f t="shared" si="817"/>
        <v>if (curl_fetch_memory('https://www1.nseindia.com/archives/equities/bhavcopy/pr/PR061017.zip')$status_code == 200)</v>
      </c>
      <c r="O2413" t="str">
        <f t="shared" si="818"/>
        <v>if (curl_fetch_memory('https://www1.nseindia.com/archives/equities/bhavcopy/pr/PR061017.zip')$status_code == 200) download.file('https://www1.nseindia.com/archives/equities/bhavcopy/pr/PR061017.zip', 'D:\\My-Shares\\source-bhavcopy-zip\\PR061017.zip')</v>
      </c>
      <c r="P2413" t="str">
        <f t="shared" si="819"/>
        <v>if (file.exists('D:\\My-Shares\\source-bhavcopy-zip\\PR061017.zip')) {zipped_names = grep('\\.zip', unzip('D:\\My-Shares\\source-bhavcopy-zip\\PR061017.zip', list=TRUE)$Name, ignore.case=TRUE, value=TRUE); unzip(zipfile = 'D:\\My-Shares\\source-bhavcopy-zip\\PR061017.zip', exdir = 'D:\\My-Shares\\source-fno-zip', files=zipped_names);rm(zipped_names);}</v>
      </c>
      <c r="Q2413" t="str">
        <f t="shared" si="820"/>
        <v>if (file.exists('D:\\My-Shares\\source-fno-zip\\fo06102017.zip')) {files = unzip('D:\\My-Shares\\source-fno-zip\\fo06102017.zip', list=TRUE)$Name; unzip(zipfile = 'D:\\My-Shares\\source-fno-zip\\fo06102017.zip', exdir = 'D:\\My-Shares\\source-fno-csv', files=files[grepl('^fo[0-9]{8}\\.csv|^op[0-9]{8}\\.csv',files)]);rm(files);}</v>
      </c>
      <c r="R2413" t="str">
        <f t="shared" si="829"/>
        <v>if (file.exists('D:\\My-Shares\\source-fno-csv\\fo06102017.csv')) fo06102017 = data.table (read_csv_chunked('D:\\My-Shares\\source-fno-csv\\fo06102017.csv', DataFrameCallback$new(f), chunk_size = 5))</v>
      </c>
      <c r="S2413" t="str">
        <f t="shared" si="830"/>
        <v>if (file.exists('D:\\My-Shares\\source-fno-csv\\op06102017.csv')) op06102017 = data.table (read_csv_chunked('D:\\My-Shares\\source-fno-csv\\op06102017.csv', DataFrameCallback$new(f), chunk_size = 5))</v>
      </c>
      <c r="T2413" t="str">
        <f t="shared" si="831"/>
        <v>MA061017</v>
      </c>
      <c r="U2413" s="3" t="s">
        <v>24</v>
      </c>
      <c r="V2413" t="str">
        <f t="shared" si="832"/>
        <v>https://www1.nseindia.com/archives/equities/mkt/MA061017.csv</v>
      </c>
      <c r="W2413" t="str">
        <f t="shared" si="833"/>
        <v>MA061017 = fread('https://www1.nseindia.com/archives/equities/mkt/MA061017.csv', sep='!', header = FALSE);</v>
      </c>
      <c r="X2413" t="str">
        <f t="shared" si="834"/>
        <v>MA061017 = MA061017[ str_detect(toupper(V1), ',NIFTY') | str_detect(toupper(V1), ',INDEX,') | str_detect(toupper(V1), ',CNX') ];</v>
      </c>
      <c r="Y2413" t="str">
        <f t="shared" si="835"/>
        <v>MA061017 = MA061017[, c('temp', 'INDEX', 'PREVIOUS_CLOSE', 'OPEN', 'HIGH', 'LOW', 'CLOSE', 'GAIN_LOSS') := tstrsplit(V1, ',', fixed= TRUE),];</v>
      </c>
      <c r="Z2413" t="str">
        <f t="shared" si="836"/>
        <v>MA061017 = MA061017 [ GAIN_LOSS != 'GAIN/LOSS'];</v>
      </c>
      <c r="AA2413" t="str">
        <f t="shared" si="837"/>
        <v>if (curl_fetch_memory('https://www1.nseindia.com/archives/equities/mkt/MA061017.csv')$status_code == 200) {MA061017 = fread('https://www1.nseindia.com/archives/equities/mkt/MA061017.csv', sep='!', header = FALSE); MA061017 = MA061017[ str_detect(toupper(V1), ',NIFTY') | str_detect(toupper(V1), ',INDEX,') | str_detect(toupper(V1), ',CNX') ]; MA061017 = MA061017[, c('temp', 'INDEX', 'PREVIOUS_CLOSE', 'OPEN', 'HIGH', 'LOW', 'CLOSE', 'GAIN_LOSS') := tstrsplit(V1, ',', fixed= TRUE),]; MA061017 = MA061017 [ GAIN_LOSS != 'GAIN/LOSS'];}</v>
      </c>
      <c r="AB2413" t="str">
        <f t="shared" si="838"/>
        <v>indices_dataOct2017</v>
      </c>
      <c r="AC2413" s="3" t="s">
        <v>32</v>
      </c>
      <c r="AD2413" t="s">
        <v>40</v>
      </c>
      <c r="AE2413" t="s">
        <v>44</v>
      </c>
      <c r="AF2413" t="str">
        <f t="shared" si="839"/>
        <v>43014_indices_dataOct2017</v>
      </c>
      <c r="AG2413" t="str">
        <f t="shared" si="840"/>
        <v>indices_dataOct2017.zip</v>
      </c>
      <c r="AH2413" t="str">
        <f>CONCATENATE(AF2413, " &lt;- as.data.table( extract_tables(", AB2413, ")")</f>
        <v>43014_indices_dataOct2017 &lt;- as.data.table( extract_tables(indices_dataOct2017)</v>
      </c>
      <c r="AI2413" t="str">
        <f>CONCATENATE("if (curl_fetch_memory('",AC2413,AG2413, "')$status_code == 200) download.file('", AC2413, AG2413, "', '", AD2413, AF2413, ".zip')")</f>
        <v>if (curl_fetch_memory('https://www1.nseindia.com/content/indices/indices_dataOct2017.zip')$status_code == 200) download.file('https://www1.nseindia.com/content/indices/indices_dataOct2017.zip', 'D:\\My-Shares\\source-index-wgt\\43014_indices_dataOct2017.zip')</v>
      </c>
      <c r="AJ2413" t="str">
        <f t="shared" si="841"/>
        <v>if (file.exists('D:\\My-Shares\\source-index-wgt\\43014_indices_dataOct2017.zip') ) {files = unzip('D:\\My-Shares\\source-index-wgt\\43014_indices_dataOct2017.zip', list=TRUE)$Name; files02=files[grepl('^NIFTY_Bank*|^niftybank*',files)]; unzip(zipfile = 'D:\\My-Shares\\source-index-wgt\\43014_indices_dataOct2017.zip', exdir = 'D:\\My-Shares\\source-index-wgt-bnfpdf', files=files02); file.rename(paste('D:\\My-Shares\\source-index-wgt-bnfpdf\\', files02, sep=''), paste('D:\\My-Shares\\source-index-wgt-bnfpdf\\','43014_',files02, sep='') );pdf_43014 &lt;- as.data.table (extract_tables(paste('D:\\My-Shares\\source-index-wgt-bnfpdf\\','43014_',files02, sep='') ) ); rm(files); rm(files02)}</v>
      </c>
    </row>
    <row r="2414" spans="1:36">
      <c r="A2414" s="1">
        <v>43015</v>
      </c>
      <c r="B2414" s="2">
        <f t="shared" si="821"/>
        <v>7</v>
      </c>
      <c r="C2414" s="2">
        <f t="shared" si="822"/>
        <v>10</v>
      </c>
      <c r="D2414">
        <f t="shared" si="823"/>
        <v>2017</v>
      </c>
      <c r="E2414" t="str">
        <f t="shared" si="824"/>
        <v>17</v>
      </c>
      <c r="F2414" t="str">
        <f t="shared" si="825"/>
        <v>PR071017.zip</v>
      </c>
      <c r="G2414" t="str">
        <f t="shared" si="826"/>
        <v>fo07102017.zip</v>
      </c>
      <c r="H2414" t="str">
        <f t="shared" si="827"/>
        <v>fo07102017</v>
      </c>
      <c r="I2414" t="str">
        <f t="shared" si="828"/>
        <v>op07102017</v>
      </c>
      <c r="J2414" s="3" t="s">
        <v>6</v>
      </c>
      <c r="K2414" t="s">
        <v>13</v>
      </c>
      <c r="L2414" t="s">
        <v>14</v>
      </c>
      <c r="M2414" t="s">
        <v>17</v>
      </c>
      <c r="N2414" t="str">
        <f t="shared" si="817"/>
        <v>if (curl_fetch_memory('https://www1.nseindia.com/archives/equities/bhavcopy/pr/PR071017.zip')$status_code == 200)</v>
      </c>
      <c r="O2414" t="str">
        <f t="shared" si="818"/>
        <v>if (curl_fetch_memory('https://www1.nseindia.com/archives/equities/bhavcopy/pr/PR071017.zip')$status_code == 200) download.file('https://www1.nseindia.com/archives/equities/bhavcopy/pr/PR071017.zip', 'D:\\My-Shares\\source-bhavcopy-zip\\PR071017.zip')</v>
      </c>
      <c r="P2414" t="str">
        <f t="shared" si="819"/>
        <v>if (file.exists('D:\\My-Shares\\source-bhavcopy-zip\\PR071017.zip')) {zipped_names = grep('\\.zip', unzip('D:\\My-Shares\\source-bhavcopy-zip\\PR071017.zip', list=TRUE)$Name, ignore.case=TRUE, value=TRUE); unzip(zipfile = 'D:\\My-Shares\\source-bhavcopy-zip\\PR071017.zip', exdir = 'D:\\My-Shares\\source-fno-zip', files=zipped_names);rm(zipped_names);}</v>
      </c>
      <c r="Q2414" t="str">
        <f t="shared" si="820"/>
        <v>if (file.exists('D:\\My-Shares\\source-fno-zip\\fo07102017.zip')) {files = unzip('D:\\My-Shares\\source-fno-zip\\fo07102017.zip', list=TRUE)$Name; unzip(zipfile = 'D:\\My-Shares\\source-fno-zip\\fo07102017.zip', exdir = 'D:\\My-Shares\\source-fno-csv', files=files[grepl('^fo[0-9]{8}\\.csv|^op[0-9]{8}\\.csv',files)]);rm(files);}</v>
      </c>
      <c r="R2414" t="str">
        <f t="shared" si="829"/>
        <v>if (file.exists('D:\\My-Shares\\source-fno-csv\\fo07102017.csv')) fo07102017 = data.table (read_csv_chunked('D:\\My-Shares\\source-fno-csv\\fo07102017.csv', DataFrameCallback$new(f), chunk_size = 5))</v>
      </c>
      <c r="S2414" t="str">
        <f t="shared" si="830"/>
        <v>if (file.exists('D:\\My-Shares\\source-fno-csv\\op07102017.csv')) op07102017 = data.table (read_csv_chunked('D:\\My-Shares\\source-fno-csv\\op07102017.csv', DataFrameCallback$new(f), chunk_size = 5))</v>
      </c>
      <c r="T2414" t="str">
        <f t="shared" si="831"/>
        <v>MA071017</v>
      </c>
      <c r="U2414" s="3" t="s">
        <v>24</v>
      </c>
      <c r="V2414" t="str">
        <f t="shared" si="832"/>
        <v>https://www1.nseindia.com/archives/equities/mkt/MA071017.csv</v>
      </c>
      <c r="W2414" t="str">
        <f t="shared" si="833"/>
        <v>MA071017 = fread('https://www1.nseindia.com/archives/equities/mkt/MA071017.csv', sep='!', header = FALSE);</v>
      </c>
      <c r="X2414" t="str">
        <f t="shared" si="834"/>
        <v>MA071017 = MA071017[ str_detect(toupper(V1), ',NIFTY') | str_detect(toupper(V1), ',INDEX,') | str_detect(toupper(V1), ',CNX') ];</v>
      </c>
      <c r="Y2414" t="str">
        <f t="shared" si="835"/>
        <v>MA071017 = MA071017[, c('temp', 'INDEX', 'PREVIOUS_CLOSE', 'OPEN', 'HIGH', 'LOW', 'CLOSE', 'GAIN_LOSS') := tstrsplit(V1, ',', fixed= TRUE),];</v>
      </c>
      <c r="Z2414" t="str">
        <f t="shared" si="836"/>
        <v>MA071017 = MA071017 [ GAIN_LOSS != 'GAIN/LOSS'];</v>
      </c>
      <c r="AA2414" t="str">
        <f t="shared" si="837"/>
        <v>if (curl_fetch_memory('https://www1.nseindia.com/archives/equities/mkt/MA071017.csv')$status_code == 200) {MA071017 = fread('https://www1.nseindia.com/archives/equities/mkt/MA071017.csv', sep='!', header = FALSE); MA071017 = MA071017[ str_detect(toupper(V1), ',NIFTY') | str_detect(toupper(V1), ',INDEX,') | str_detect(toupper(V1), ',CNX') ]; MA071017 = MA071017[, c('temp', 'INDEX', 'PREVIOUS_CLOSE', 'OPEN', 'HIGH', 'LOW', 'CLOSE', 'GAIN_LOSS') := tstrsplit(V1, ',', fixed= TRUE),]; MA071017 = MA071017 [ GAIN_LOSS != 'GAIN/LOSS'];}</v>
      </c>
      <c r="AB2414" t="str">
        <f t="shared" si="838"/>
        <v>indices_dataOct2017</v>
      </c>
      <c r="AC2414" s="3" t="s">
        <v>32</v>
      </c>
      <c r="AD2414" t="s">
        <v>40</v>
      </c>
      <c r="AE2414" t="s">
        <v>44</v>
      </c>
      <c r="AF2414" t="str">
        <f t="shared" si="839"/>
        <v>43015_indices_dataOct2017</v>
      </c>
      <c r="AG2414" t="str">
        <f t="shared" si="840"/>
        <v>indices_dataOct2017.zip</v>
      </c>
      <c r="AH2414" t="str">
        <f>CONCATENATE(AF2414, " &lt;- as.data.table( extract_tables(", AB2414, ")")</f>
        <v>43015_indices_dataOct2017 &lt;- as.data.table( extract_tables(indices_dataOct2017)</v>
      </c>
      <c r="AI2414" t="str">
        <f>CONCATENATE("if (curl_fetch_memory('",AC2414,AG2414, "')$status_code == 200) download.file('", AC2414, AG2414, "', '", AD2414, AF2414, ".zip')")</f>
        <v>if (curl_fetch_memory('https://www1.nseindia.com/content/indices/indices_dataOct2017.zip')$status_code == 200) download.file('https://www1.nseindia.com/content/indices/indices_dataOct2017.zip', 'D:\\My-Shares\\source-index-wgt\\43015_indices_dataOct2017.zip')</v>
      </c>
      <c r="AJ2414" t="str">
        <f t="shared" si="841"/>
        <v>if (file.exists('D:\\My-Shares\\source-index-wgt\\43015_indices_dataOct2017.zip') ) {files = unzip('D:\\My-Shares\\source-index-wgt\\43015_indices_dataOct2017.zip', list=TRUE)$Name; files02=files[grepl('^NIFTY_Bank*|^niftybank*',files)]; unzip(zipfile = 'D:\\My-Shares\\source-index-wgt\\43015_indices_dataOct2017.zip', exdir = 'D:\\My-Shares\\source-index-wgt-bnfpdf', files=files02); file.rename(paste('D:\\My-Shares\\source-index-wgt-bnfpdf\\', files02, sep=''), paste('D:\\My-Shares\\source-index-wgt-bnfpdf\\','43015_',files02, sep='') );pdf_43015 &lt;- as.data.table (extract_tables(paste('D:\\My-Shares\\source-index-wgt-bnfpdf\\','43015_',files02, sep='') ) ); rm(files); rm(files02)}</v>
      </c>
    </row>
    <row r="2415" spans="1:36">
      <c r="A2415" s="1">
        <v>43016</v>
      </c>
      <c r="B2415" s="2">
        <f t="shared" si="821"/>
        <v>8</v>
      </c>
      <c r="C2415" s="2">
        <f t="shared" si="822"/>
        <v>10</v>
      </c>
      <c r="D2415">
        <f t="shared" si="823"/>
        <v>2017</v>
      </c>
      <c r="E2415" t="str">
        <f t="shared" si="824"/>
        <v>17</v>
      </c>
      <c r="F2415" t="str">
        <f t="shared" si="825"/>
        <v>PR081017.zip</v>
      </c>
      <c r="G2415" t="str">
        <f t="shared" si="826"/>
        <v>fo08102017.zip</v>
      </c>
      <c r="H2415" t="str">
        <f t="shared" si="827"/>
        <v>fo08102017</v>
      </c>
      <c r="I2415" t="str">
        <f t="shared" si="828"/>
        <v>op08102017</v>
      </c>
      <c r="J2415" s="3" t="s">
        <v>6</v>
      </c>
      <c r="K2415" t="s">
        <v>13</v>
      </c>
      <c r="L2415" t="s">
        <v>14</v>
      </c>
      <c r="M2415" t="s">
        <v>17</v>
      </c>
      <c r="N2415" t="str">
        <f t="shared" si="817"/>
        <v>if (curl_fetch_memory('https://www1.nseindia.com/archives/equities/bhavcopy/pr/PR081017.zip')$status_code == 200)</v>
      </c>
      <c r="O2415" t="str">
        <f t="shared" si="818"/>
        <v>if (curl_fetch_memory('https://www1.nseindia.com/archives/equities/bhavcopy/pr/PR081017.zip')$status_code == 200) download.file('https://www1.nseindia.com/archives/equities/bhavcopy/pr/PR081017.zip', 'D:\\My-Shares\\source-bhavcopy-zip\\PR081017.zip')</v>
      </c>
      <c r="P2415" t="str">
        <f t="shared" si="819"/>
        <v>if (file.exists('D:\\My-Shares\\source-bhavcopy-zip\\PR081017.zip')) {zipped_names = grep('\\.zip', unzip('D:\\My-Shares\\source-bhavcopy-zip\\PR081017.zip', list=TRUE)$Name, ignore.case=TRUE, value=TRUE); unzip(zipfile = 'D:\\My-Shares\\source-bhavcopy-zip\\PR081017.zip', exdir = 'D:\\My-Shares\\source-fno-zip', files=zipped_names);rm(zipped_names);}</v>
      </c>
      <c r="Q2415" t="str">
        <f t="shared" si="820"/>
        <v>if (file.exists('D:\\My-Shares\\source-fno-zip\\fo08102017.zip')) {files = unzip('D:\\My-Shares\\source-fno-zip\\fo08102017.zip', list=TRUE)$Name; unzip(zipfile = 'D:\\My-Shares\\source-fno-zip\\fo08102017.zip', exdir = 'D:\\My-Shares\\source-fno-csv', files=files[grepl('^fo[0-9]{8}\\.csv|^op[0-9]{8}\\.csv',files)]);rm(files);}</v>
      </c>
      <c r="R2415" t="str">
        <f t="shared" si="829"/>
        <v>if (file.exists('D:\\My-Shares\\source-fno-csv\\fo08102017.csv')) fo08102017 = data.table (read_csv_chunked('D:\\My-Shares\\source-fno-csv\\fo08102017.csv', DataFrameCallback$new(f), chunk_size = 5))</v>
      </c>
      <c r="S2415" t="str">
        <f t="shared" si="830"/>
        <v>if (file.exists('D:\\My-Shares\\source-fno-csv\\op08102017.csv')) op08102017 = data.table (read_csv_chunked('D:\\My-Shares\\source-fno-csv\\op08102017.csv', DataFrameCallback$new(f), chunk_size = 5))</v>
      </c>
      <c r="T2415" t="str">
        <f t="shared" si="831"/>
        <v>MA081017</v>
      </c>
      <c r="U2415" s="3" t="s">
        <v>24</v>
      </c>
      <c r="V2415" t="str">
        <f t="shared" si="832"/>
        <v>https://www1.nseindia.com/archives/equities/mkt/MA081017.csv</v>
      </c>
      <c r="W2415" t="str">
        <f t="shared" si="833"/>
        <v>MA081017 = fread('https://www1.nseindia.com/archives/equities/mkt/MA081017.csv', sep='!', header = FALSE);</v>
      </c>
      <c r="X2415" t="str">
        <f t="shared" si="834"/>
        <v>MA081017 = MA081017[ str_detect(toupper(V1), ',NIFTY') | str_detect(toupper(V1), ',INDEX,') | str_detect(toupper(V1), ',CNX') ];</v>
      </c>
      <c r="Y2415" t="str">
        <f t="shared" si="835"/>
        <v>MA081017 = MA081017[, c('temp', 'INDEX', 'PREVIOUS_CLOSE', 'OPEN', 'HIGH', 'LOW', 'CLOSE', 'GAIN_LOSS') := tstrsplit(V1, ',', fixed= TRUE),];</v>
      </c>
      <c r="Z2415" t="str">
        <f t="shared" si="836"/>
        <v>MA081017 = MA081017 [ GAIN_LOSS != 'GAIN/LOSS'];</v>
      </c>
      <c r="AA2415" t="str">
        <f t="shared" si="837"/>
        <v>if (curl_fetch_memory('https://www1.nseindia.com/archives/equities/mkt/MA081017.csv')$status_code == 200) {MA081017 = fread('https://www1.nseindia.com/archives/equities/mkt/MA081017.csv', sep='!', header = FALSE); MA081017 = MA081017[ str_detect(toupper(V1), ',NIFTY') | str_detect(toupper(V1), ',INDEX,') | str_detect(toupper(V1), ',CNX') ]; MA081017 = MA081017[, c('temp', 'INDEX', 'PREVIOUS_CLOSE', 'OPEN', 'HIGH', 'LOW', 'CLOSE', 'GAIN_LOSS') := tstrsplit(V1, ',', fixed= TRUE),]; MA081017 = MA081017 [ GAIN_LOSS != 'GAIN/LOSS'];}</v>
      </c>
      <c r="AB2415" t="str">
        <f t="shared" si="838"/>
        <v>indices_dataOct2017</v>
      </c>
      <c r="AC2415" s="3" t="s">
        <v>32</v>
      </c>
      <c r="AD2415" t="s">
        <v>40</v>
      </c>
      <c r="AE2415" t="s">
        <v>44</v>
      </c>
      <c r="AF2415" t="str">
        <f t="shared" si="839"/>
        <v>43016_indices_dataOct2017</v>
      </c>
      <c r="AG2415" t="str">
        <f t="shared" si="840"/>
        <v>indices_dataOct2017.zip</v>
      </c>
      <c r="AH2415" t="str">
        <f>CONCATENATE(AF2415, " &lt;- as.data.table( extract_tables(", AB2415, ")")</f>
        <v>43016_indices_dataOct2017 &lt;- as.data.table( extract_tables(indices_dataOct2017)</v>
      </c>
      <c r="AI2415" t="str">
        <f>CONCATENATE("if (curl_fetch_memory('",AC2415,AG2415, "')$status_code == 200) download.file('", AC2415, AG2415, "', '", AD2415, AF2415, ".zip')")</f>
        <v>if (curl_fetch_memory('https://www1.nseindia.com/content/indices/indices_dataOct2017.zip')$status_code == 200) download.file('https://www1.nseindia.com/content/indices/indices_dataOct2017.zip', 'D:\\My-Shares\\source-index-wgt\\43016_indices_dataOct2017.zip')</v>
      </c>
      <c r="AJ2415" t="str">
        <f t="shared" si="841"/>
        <v>if (file.exists('D:\\My-Shares\\source-index-wgt\\43016_indices_dataOct2017.zip') ) {files = unzip('D:\\My-Shares\\source-index-wgt\\43016_indices_dataOct2017.zip', list=TRUE)$Name; files02=files[grepl('^NIFTY_Bank*|^niftybank*',files)]; unzip(zipfile = 'D:\\My-Shares\\source-index-wgt\\43016_indices_dataOct2017.zip', exdir = 'D:\\My-Shares\\source-index-wgt-bnfpdf', files=files02); file.rename(paste('D:\\My-Shares\\source-index-wgt-bnfpdf\\', files02, sep=''), paste('D:\\My-Shares\\source-index-wgt-bnfpdf\\','43016_',files02, sep='') );pdf_43016 &lt;- as.data.table (extract_tables(paste('D:\\My-Shares\\source-index-wgt-bnfpdf\\','43016_',files02, sep='') ) ); rm(files); rm(files02)}</v>
      </c>
    </row>
    <row r="2416" spans="1:36">
      <c r="A2416" s="1">
        <v>43017</v>
      </c>
      <c r="B2416" s="2">
        <f t="shared" si="821"/>
        <v>9</v>
      </c>
      <c r="C2416" s="2">
        <f t="shared" si="822"/>
        <v>10</v>
      </c>
      <c r="D2416">
        <f t="shared" si="823"/>
        <v>2017</v>
      </c>
      <c r="E2416" t="str">
        <f t="shared" si="824"/>
        <v>17</v>
      </c>
      <c r="F2416" t="str">
        <f t="shared" si="825"/>
        <v>PR091017.zip</v>
      </c>
      <c r="G2416" t="str">
        <f t="shared" si="826"/>
        <v>fo09102017.zip</v>
      </c>
      <c r="H2416" t="str">
        <f t="shared" si="827"/>
        <v>fo09102017</v>
      </c>
      <c r="I2416" t="str">
        <f t="shared" si="828"/>
        <v>op09102017</v>
      </c>
      <c r="J2416" s="3" t="s">
        <v>6</v>
      </c>
      <c r="K2416" t="s">
        <v>13</v>
      </c>
      <c r="L2416" t="s">
        <v>14</v>
      </c>
      <c r="M2416" t="s">
        <v>17</v>
      </c>
      <c r="N2416" t="str">
        <f t="shared" si="817"/>
        <v>if (curl_fetch_memory('https://www1.nseindia.com/archives/equities/bhavcopy/pr/PR091017.zip')$status_code == 200)</v>
      </c>
      <c r="O2416" t="str">
        <f t="shared" si="818"/>
        <v>if (curl_fetch_memory('https://www1.nseindia.com/archives/equities/bhavcopy/pr/PR091017.zip')$status_code == 200) download.file('https://www1.nseindia.com/archives/equities/bhavcopy/pr/PR091017.zip', 'D:\\My-Shares\\source-bhavcopy-zip\\PR091017.zip')</v>
      </c>
      <c r="P2416" t="str">
        <f t="shared" si="819"/>
        <v>if (file.exists('D:\\My-Shares\\source-bhavcopy-zip\\PR091017.zip')) {zipped_names = grep('\\.zip', unzip('D:\\My-Shares\\source-bhavcopy-zip\\PR091017.zip', list=TRUE)$Name, ignore.case=TRUE, value=TRUE); unzip(zipfile = 'D:\\My-Shares\\source-bhavcopy-zip\\PR091017.zip', exdir = 'D:\\My-Shares\\source-fno-zip', files=zipped_names);rm(zipped_names);}</v>
      </c>
      <c r="Q2416" t="str">
        <f t="shared" si="820"/>
        <v>if (file.exists('D:\\My-Shares\\source-fno-zip\\fo09102017.zip')) {files = unzip('D:\\My-Shares\\source-fno-zip\\fo09102017.zip', list=TRUE)$Name; unzip(zipfile = 'D:\\My-Shares\\source-fno-zip\\fo09102017.zip', exdir = 'D:\\My-Shares\\source-fno-csv', files=files[grepl('^fo[0-9]{8}\\.csv|^op[0-9]{8}\\.csv',files)]);rm(files);}</v>
      </c>
      <c r="R2416" t="str">
        <f t="shared" si="829"/>
        <v>if (file.exists('D:\\My-Shares\\source-fno-csv\\fo09102017.csv')) fo09102017 = data.table (read_csv_chunked('D:\\My-Shares\\source-fno-csv\\fo09102017.csv', DataFrameCallback$new(f), chunk_size = 5))</v>
      </c>
      <c r="S2416" t="str">
        <f t="shared" si="830"/>
        <v>if (file.exists('D:\\My-Shares\\source-fno-csv\\op09102017.csv')) op09102017 = data.table (read_csv_chunked('D:\\My-Shares\\source-fno-csv\\op09102017.csv', DataFrameCallback$new(f), chunk_size = 5))</v>
      </c>
      <c r="T2416" t="str">
        <f t="shared" si="831"/>
        <v>MA091017</v>
      </c>
      <c r="U2416" s="3" t="s">
        <v>24</v>
      </c>
      <c r="V2416" t="str">
        <f t="shared" si="832"/>
        <v>https://www1.nseindia.com/archives/equities/mkt/MA091017.csv</v>
      </c>
      <c r="W2416" t="str">
        <f t="shared" si="833"/>
        <v>MA091017 = fread('https://www1.nseindia.com/archives/equities/mkt/MA091017.csv', sep='!', header = FALSE);</v>
      </c>
      <c r="X2416" t="str">
        <f t="shared" si="834"/>
        <v>MA091017 = MA091017[ str_detect(toupper(V1), ',NIFTY') | str_detect(toupper(V1), ',INDEX,') | str_detect(toupper(V1), ',CNX') ];</v>
      </c>
      <c r="Y2416" t="str">
        <f t="shared" si="835"/>
        <v>MA091017 = MA091017[, c('temp', 'INDEX', 'PREVIOUS_CLOSE', 'OPEN', 'HIGH', 'LOW', 'CLOSE', 'GAIN_LOSS') := tstrsplit(V1, ',', fixed= TRUE),];</v>
      </c>
      <c r="Z2416" t="str">
        <f t="shared" si="836"/>
        <v>MA091017 = MA091017 [ GAIN_LOSS != 'GAIN/LOSS'];</v>
      </c>
      <c r="AA2416" t="str">
        <f t="shared" si="837"/>
        <v>if (curl_fetch_memory('https://www1.nseindia.com/archives/equities/mkt/MA091017.csv')$status_code == 200) {MA091017 = fread('https://www1.nseindia.com/archives/equities/mkt/MA091017.csv', sep='!', header = FALSE); MA091017 = MA091017[ str_detect(toupper(V1), ',NIFTY') | str_detect(toupper(V1), ',INDEX,') | str_detect(toupper(V1), ',CNX') ]; MA091017 = MA091017[, c('temp', 'INDEX', 'PREVIOUS_CLOSE', 'OPEN', 'HIGH', 'LOW', 'CLOSE', 'GAIN_LOSS') := tstrsplit(V1, ',', fixed= TRUE),]; MA091017 = MA091017 [ GAIN_LOSS != 'GAIN/LOSS'];}</v>
      </c>
      <c r="AB2416" t="str">
        <f t="shared" si="838"/>
        <v>indices_dataOct2017</v>
      </c>
      <c r="AC2416" s="3" t="s">
        <v>32</v>
      </c>
      <c r="AD2416" t="s">
        <v>40</v>
      </c>
      <c r="AE2416" t="s">
        <v>44</v>
      </c>
      <c r="AF2416" t="str">
        <f t="shared" si="839"/>
        <v>43017_indices_dataOct2017</v>
      </c>
      <c r="AG2416" t="str">
        <f t="shared" si="840"/>
        <v>indices_dataOct2017.zip</v>
      </c>
      <c r="AH2416" t="str">
        <f>CONCATENATE(AF2416, " &lt;- as.data.table( extract_tables(", AB2416, ")")</f>
        <v>43017_indices_dataOct2017 &lt;- as.data.table( extract_tables(indices_dataOct2017)</v>
      </c>
      <c r="AI2416" t="str">
        <f>CONCATENATE("if (curl_fetch_memory('",AC2416,AG2416, "')$status_code == 200) download.file('", AC2416, AG2416, "', '", AD2416, AF2416, ".zip')")</f>
        <v>if (curl_fetch_memory('https://www1.nseindia.com/content/indices/indices_dataOct2017.zip')$status_code == 200) download.file('https://www1.nseindia.com/content/indices/indices_dataOct2017.zip', 'D:\\My-Shares\\source-index-wgt\\43017_indices_dataOct2017.zip')</v>
      </c>
      <c r="AJ2416" t="str">
        <f t="shared" si="841"/>
        <v>if (file.exists('D:\\My-Shares\\source-index-wgt\\43017_indices_dataOct2017.zip') ) {files = unzip('D:\\My-Shares\\source-index-wgt\\43017_indices_dataOct2017.zip', list=TRUE)$Name; files02=files[grepl('^NIFTY_Bank*|^niftybank*',files)]; unzip(zipfile = 'D:\\My-Shares\\source-index-wgt\\43017_indices_dataOct2017.zip', exdir = 'D:\\My-Shares\\source-index-wgt-bnfpdf', files=files02); file.rename(paste('D:\\My-Shares\\source-index-wgt-bnfpdf\\', files02, sep=''), paste('D:\\My-Shares\\source-index-wgt-bnfpdf\\','43017_',files02, sep='') );pdf_43017 &lt;- as.data.table (extract_tables(paste('D:\\My-Shares\\source-index-wgt-bnfpdf\\','43017_',files02, sep='') ) ); rm(files); rm(files02)}</v>
      </c>
    </row>
    <row r="2417" spans="1:36">
      <c r="A2417" s="1">
        <v>43018</v>
      </c>
      <c r="B2417" s="2">
        <f t="shared" si="821"/>
        <v>10</v>
      </c>
      <c r="C2417" s="2">
        <f t="shared" si="822"/>
        <v>10</v>
      </c>
      <c r="D2417">
        <f t="shared" si="823"/>
        <v>2017</v>
      </c>
      <c r="E2417" t="str">
        <f t="shared" si="824"/>
        <v>17</v>
      </c>
      <c r="F2417" t="str">
        <f t="shared" si="825"/>
        <v>PR101017.zip</v>
      </c>
      <c r="G2417" t="str">
        <f t="shared" si="826"/>
        <v>fo10102017.zip</v>
      </c>
      <c r="H2417" t="str">
        <f t="shared" si="827"/>
        <v>fo10102017</v>
      </c>
      <c r="I2417" t="str">
        <f t="shared" si="828"/>
        <v>op10102017</v>
      </c>
      <c r="J2417" s="3" t="s">
        <v>6</v>
      </c>
      <c r="K2417" t="s">
        <v>13</v>
      </c>
      <c r="L2417" t="s">
        <v>14</v>
      </c>
      <c r="M2417" t="s">
        <v>17</v>
      </c>
      <c r="N2417" t="str">
        <f t="shared" si="817"/>
        <v>if (curl_fetch_memory('https://www1.nseindia.com/archives/equities/bhavcopy/pr/PR101017.zip')$status_code == 200)</v>
      </c>
      <c r="O2417" t="str">
        <f t="shared" si="818"/>
        <v>if (curl_fetch_memory('https://www1.nseindia.com/archives/equities/bhavcopy/pr/PR101017.zip')$status_code == 200) download.file('https://www1.nseindia.com/archives/equities/bhavcopy/pr/PR101017.zip', 'D:\\My-Shares\\source-bhavcopy-zip\\PR101017.zip')</v>
      </c>
      <c r="P2417" t="str">
        <f t="shared" si="819"/>
        <v>if (file.exists('D:\\My-Shares\\source-bhavcopy-zip\\PR101017.zip')) {zipped_names = grep('\\.zip', unzip('D:\\My-Shares\\source-bhavcopy-zip\\PR101017.zip', list=TRUE)$Name, ignore.case=TRUE, value=TRUE); unzip(zipfile = 'D:\\My-Shares\\source-bhavcopy-zip\\PR101017.zip', exdir = 'D:\\My-Shares\\source-fno-zip', files=zipped_names);rm(zipped_names);}</v>
      </c>
      <c r="Q2417" t="str">
        <f t="shared" si="820"/>
        <v>if (file.exists('D:\\My-Shares\\source-fno-zip\\fo10102017.zip')) {files = unzip('D:\\My-Shares\\source-fno-zip\\fo10102017.zip', list=TRUE)$Name; unzip(zipfile = 'D:\\My-Shares\\source-fno-zip\\fo10102017.zip', exdir = 'D:\\My-Shares\\source-fno-csv', files=files[grepl('^fo[0-9]{8}\\.csv|^op[0-9]{8}\\.csv',files)]);rm(files);}</v>
      </c>
      <c r="R2417" t="str">
        <f t="shared" si="829"/>
        <v>if (file.exists('D:\\My-Shares\\source-fno-csv\\fo10102017.csv')) fo10102017 = data.table (read_csv_chunked('D:\\My-Shares\\source-fno-csv\\fo10102017.csv', DataFrameCallback$new(f), chunk_size = 5))</v>
      </c>
      <c r="S2417" t="str">
        <f t="shared" si="830"/>
        <v>if (file.exists('D:\\My-Shares\\source-fno-csv\\op10102017.csv')) op10102017 = data.table (read_csv_chunked('D:\\My-Shares\\source-fno-csv\\op10102017.csv', DataFrameCallback$new(f), chunk_size = 5))</v>
      </c>
      <c r="T2417" t="str">
        <f t="shared" si="831"/>
        <v>MA101017</v>
      </c>
      <c r="U2417" s="3" t="s">
        <v>24</v>
      </c>
      <c r="V2417" t="str">
        <f t="shared" si="832"/>
        <v>https://www1.nseindia.com/archives/equities/mkt/MA101017.csv</v>
      </c>
      <c r="W2417" t="str">
        <f t="shared" si="833"/>
        <v>MA101017 = fread('https://www1.nseindia.com/archives/equities/mkt/MA101017.csv', sep='!', header = FALSE);</v>
      </c>
      <c r="X2417" t="str">
        <f t="shared" si="834"/>
        <v>MA101017 = MA101017[ str_detect(toupper(V1), ',NIFTY') | str_detect(toupper(V1), ',INDEX,') | str_detect(toupper(V1), ',CNX') ];</v>
      </c>
      <c r="Y2417" t="str">
        <f t="shared" si="835"/>
        <v>MA101017 = MA101017[, c('temp', 'INDEX', 'PREVIOUS_CLOSE', 'OPEN', 'HIGH', 'LOW', 'CLOSE', 'GAIN_LOSS') := tstrsplit(V1, ',', fixed= TRUE),];</v>
      </c>
      <c r="Z2417" t="str">
        <f t="shared" si="836"/>
        <v>MA101017 = MA101017 [ GAIN_LOSS != 'GAIN/LOSS'];</v>
      </c>
      <c r="AA2417" t="str">
        <f t="shared" si="837"/>
        <v>if (curl_fetch_memory('https://www1.nseindia.com/archives/equities/mkt/MA101017.csv')$status_code == 200) {MA101017 = fread('https://www1.nseindia.com/archives/equities/mkt/MA101017.csv', sep='!', header = FALSE); MA101017 = MA101017[ str_detect(toupper(V1), ',NIFTY') | str_detect(toupper(V1), ',INDEX,') | str_detect(toupper(V1), ',CNX') ]; MA101017 = MA101017[, c('temp', 'INDEX', 'PREVIOUS_CLOSE', 'OPEN', 'HIGH', 'LOW', 'CLOSE', 'GAIN_LOSS') := tstrsplit(V1, ',', fixed= TRUE),]; MA101017 = MA101017 [ GAIN_LOSS != 'GAIN/LOSS'];}</v>
      </c>
      <c r="AB2417" t="str">
        <f t="shared" si="838"/>
        <v>indices_dataOct2017</v>
      </c>
      <c r="AC2417" s="3" t="s">
        <v>32</v>
      </c>
      <c r="AD2417" t="s">
        <v>40</v>
      </c>
      <c r="AE2417" t="s">
        <v>44</v>
      </c>
      <c r="AF2417" t="str">
        <f t="shared" si="839"/>
        <v>43018_indices_dataOct2017</v>
      </c>
      <c r="AG2417" t="str">
        <f t="shared" si="840"/>
        <v>indices_dataOct2017.zip</v>
      </c>
      <c r="AH2417" t="str">
        <f>CONCATENATE(AF2417, " &lt;- as.data.table( extract_tables(", AB2417, ")")</f>
        <v>43018_indices_dataOct2017 &lt;- as.data.table( extract_tables(indices_dataOct2017)</v>
      </c>
      <c r="AI2417" t="str">
        <f>CONCATENATE("if (curl_fetch_memory('",AC2417,AG2417, "')$status_code == 200) download.file('", AC2417, AG2417, "', '", AD2417, AF2417, ".zip')")</f>
        <v>if (curl_fetch_memory('https://www1.nseindia.com/content/indices/indices_dataOct2017.zip')$status_code == 200) download.file('https://www1.nseindia.com/content/indices/indices_dataOct2017.zip', 'D:\\My-Shares\\source-index-wgt\\43018_indices_dataOct2017.zip')</v>
      </c>
      <c r="AJ2417" t="str">
        <f t="shared" si="841"/>
        <v>if (file.exists('D:\\My-Shares\\source-index-wgt\\43018_indices_dataOct2017.zip') ) {files = unzip('D:\\My-Shares\\source-index-wgt\\43018_indices_dataOct2017.zip', list=TRUE)$Name; files02=files[grepl('^NIFTY_Bank*|^niftybank*',files)]; unzip(zipfile = 'D:\\My-Shares\\source-index-wgt\\43018_indices_dataOct2017.zip', exdir = 'D:\\My-Shares\\source-index-wgt-bnfpdf', files=files02); file.rename(paste('D:\\My-Shares\\source-index-wgt-bnfpdf\\', files02, sep=''), paste('D:\\My-Shares\\source-index-wgt-bnfpdf\\','43018_',files02, sep='') );pdf_43018 &lt;- as.data.table (extract_tables(paste('D:\\My-Shares\\source-index-wgt-bnfpdf\\','43018_',files02, sep='') ) ); rm(files); rm(files02)}</v>
      </c>
    </row>
    <row r="2418" spans="1:36">
      <c r="A2418" s="1">
        <v>43019</v>
      </c>
      <c r="B2418" s="2">
        <f t="shared" si="821"/>
        <v>11</v>
      </c>
      <c r="C2418" s="2">
        <f t="shared" si="822"/>
        <v>10</v>
      </c>
      <c r="D2418">
        <f t="shared" si="823"/>
        <v>2017</v>
      </c>
      <c r="E2418" t="str">
        <f t="shared" si="824"/>
        <v>17</v>
      </c>
      <c r="F2418" t="str">
        <f t="shared" si="825"/>
        <v>PR111017.zip</v>
      </c>
      <c r="G2418" t="str">
        <f t="shared" si="826"/>
        <v>fo11102017.zip</v>
      </c>
      <c r="H2418" t="str">
        <f t="shared" si="827"/>
        <v>fo11102017</v>
      </c>
      <c r="I2418" t="str">
        <f t="shared" si="828"/>
        <v>op11102017</v>
      </c>
      <c r="J2418" s="3" t="s">
        <v>6</v>
      </c>
      <c r="K2418" t="s">
        <v>13</v>
      </c>
      <c r="L2418" t="s">
        <v>14</v>
      </c>
      <c r="M2418" t="s">
        <v>17</v>
      </c>
      <c r="N2418" t="str">
        <f t="shared" si="817"/>
        <v>if (curl_fetch_memory('https://www1.nseindia.com/archives/equities/bhavcopy/pr/PR111017.zip')$status_code == 200)</v>
      </c>
      <c r="O2418" t="str">
        <f t="shared" si="818"/>
        <v>if (curl_fetch_memory('https://www1.nseindia.com/archives/equities/bhavcopy/pr/PR111017.zip')$status_code == 200) download.file('https://www1.nseindia.com/archives/equities/bhavcopy/pr/PR111017.zip', 'D:\\My-Shares\\source-bhavcopy-zip\\PR111017.zip')</v>
      </c>
      <c r="P2418" t="str">
        <f t="shared" si="819"/>
        <v>if (file.exists('D:\\My-Shares\\source-bhavcopy-zip\\PR111017.zip')) {zipped_names = grep('\\.zip', unzip('D:\\My-Shares\\source-bhavcopy-zip\\PR111017.zip', list=TRUE)$Name, ignore.case=TRUE, value=TRUE); unzip(zipfile = 'D:\\My-Shares\\source-bhavcopy-zip\\PR111017.zip', exdir = 'D:\\My-Shares\\source-fno-zip', files=zipped_names);rm(zipped_names);}</v>
      </c>
      <c r="Q2418" t="str">
        <f t="shared" si="820"/>
        <v>if (file.exists('D:\\My-Shares\\source-fno-zip\\fo11102017.zip')) {files = unzip('D:\\My-Shares\\source-fno-zip\\fo11102017.zip', list=TRUE)$Name; unzip(zipfile = 'D:\\My-Shares\\source-fno-zip\\fo11102017.zip', exdir = 'D:\\My-Shares\\source-fno-csv', files=files[grepl('^fo[0-9]{8}\\.csv|^op[0-9]{8}\\.csv',files)]);rm(files);}</v>
      </c>
      <c r="R2418" t="str">
        <f t="shared" si="829"/>
        <v>if (file.exists('D:\\My-Shares\\source-fno-csv\\fo11102017.csv')) fo11102017 = data.table (read_csv_chunked('D:\\My-Shares\\source-fno-csv\\fo11102017.csv', DataFrameCallback$new(f), chunk_size = 5))</v>
      </c>
      <c r="S2418" t="str">
        <f t="shared" si="830"/>
        <v>if (file.exists('D:\\My-Shares\\source-fno-csv\\op11102017.csv')) op11102017 = data.table (read_csv_chunked('D:\\My-Shares\\source-fno-csv\\op11102017.csv', DataFrameCallback$new(f), chunk_size = 5))</v>
      </c>
      <c r="T2418" t="str">
        <f t="shared" si="831"/>
        <v>MA111017</v>
      </c>
      <c r="U2418" s="3" t="s">
        <v>24</v>
      </c>
      <c r="V2418" t="str">
        <f t="shared" si="832"/>
        <v>https://www1.nseindia.com/archives/equities/mkt/MA111017.csv</v>
      </c>
      <c r="W2418" t="str">
        <f t="shared" si="833"/>
        <v>MA111017 = fread('https://www1.nseindia.com/archives/equities/mkt/MA111017.csv', sep='!', header = FALSE);</v>
      </c>
      <c r="X2418" t="str">
        <f t="shared" si="834"/>
        <v>MA111017 = MA111017[ str_detect(toupper(V1), ',NIFTY') | str_detect(toupper(V1), ',INDEX,') | str_detect(toupper(V1), ',CNX') ];</v>
      </c>
      <c r="Y2418" t="str">
        <f t="shared" si="835"/>
        <v>MA111017 = MA111017[, c('temp', 'INDEX', 'PREVIOUS_CLOSE', 'OPEN', 'HIGH', 'LOW', 'CLOSE', 'GAIN_LOSS') := tstrsplit(V1, ',', fixed= TRUE),];</v>
      </c>
      <c r="Z2418" t="str">
        <f t="shared" si="836"/>
        <v>MA111017 = MA111017 [ GAIN_LOSS != 'GAIN/LOSS'];</v>
      </c>
      <c r="AA2418" t="str">
        <f t="shared" si="837"/>
        <v>if (curl_fetch_memory('https://www1.nseindia.com/archives/equities/mkt/MA111017.csv')$status_code == 200) {MA111017 = fread('https://www1.nseindia.com/archives/equities/mkt/MA111017.csv', sep='!', header = FALSE); MA111017 = MA111017[ str_detect(toupper(V1), ',NIFTY') | str_detect(toupper(V1), ',INDEX,') | str_detect(toupper(V1), ',CNX') ]; MA111017 = MA111017[, c('temp', 'INDEX', 'PREVIOUS_CLOSE', 'OPEN', 'HIGH', 'LOW', 'CLOSE', 'GAIN_LOSS') := tstrsplit(V1, ',', fixed= TRUE),]; MA111017 = MA111017 [ GAIN_LOSS != 'GAIN/LOSS'];}</v>
      </c>
      <c r="AB2418" t="str">
        <f t="shared" si="838"/>
        <v>indices_dataOct2017</v>
      </c>
      <c r="AC2418" s="3" t="s">
        <v>32</v>
      </c>
      <c r="AD2418" t="s">
        <v>40</v>
      </c>
      <c r="AE2418" t="s">
        <v>44</v>
      </c>
      <c r="AF2418" t="str">
        <f t="shared" si="839"/>
        <v>43019_indices_dataOct2017</v>
      </c>
      <c r="AG2418" t="str">
        <f t="shared" si="840"/>
        <v>indices_dataOct2017.zip</v>
      </c>
      <c r="AH2418" t="str">
        <f>CONCATENATE(AF2418, " &lt;- as.data.table( extract_tables(", AB2418, ")")</f>
        <v>43019_indices_dataOct2017 &lt;- as.data.table( extract_tables(indices_dataOct2017)</v>
      </c>
      <c r="AI2418" t="str">
        <f>CONCATENATE("if (curl_fetch_memory('",AC2418,AG2418, "')$status_code == 200) download.file('", AC2418, AG2418, "', '", AD2418, AF2418, ".zip')")</f>
        <v>if (curl_fetch_memory('https://www1.nseindia.com/content/indices/indices_dataOct2017.zip')$status_code == 200) download.file('https://www1.nseindia.com/content/indices/indices_dataOct2017.zip', 'D:\\My-Shares\\source-index-wgt\\43019_indices_dataOct2017.zip')</v>
      </c>
      <c r="AJ2418" t="str">
        <f t="shared" si="841"/>
        <v>if (file.exists('D:\\My-Shares\\source-index-wgt\\43019_indices_dataOct2017.zip') ) {files = unzip('D:\\My-Shares\\source-index-wgt\\43019_indices_dataOct2017.zip', list=TRUE)$Name; files02=files[grepl('^NIFTY_Bank*|^niftybank*',files)]; unzip(zipfile = 'D:\\My-Shares\\source-index-wgt\\43019_indices_dataOct2017.zip', exdir = 'D:\\My-Shares\\source-index-wgt-bnfpdf', files=files02); file.rename(paste('D:\\My-Shares\\source-index-wgt-bnfpdf\\', files02, sep=''), paste('D:\\My-Shares\\source-index-wgt-bnfpdf\\','43019_',files02, sep='') );pdf_43019 &lt;- as.data.table (extract_tables(paste('D:\\My-Shares\\source-index-wgt-bnfpdf\\','43019_',files02, sep='') ) ); rm(files); rm(files02)}</v>
      </c>
    </row>
    <row r="2419" spans="1:36">
      <c r="A2419" s="1">
        <v>43020</v>
      </c>
      <c r="B2419" s="2">
        <f t="shared" si="821"/>
        <v>12</v>
      </c>
      <c r="C2419" s="2">
        <f t="shared" si="822"/>
        <v>10</v>
      </c>
      <c r="D2419">
        <f t="shared" si="823"/>
        <v>2017</v>
      </c>
      <c r="E2419" t="str">
        <f t="shared" si="824"/>
        <v>17</v>
      </c>
      <c r="F2419" t="str">
        <f t="shared" si="825"/>
        <v>PR121017.zip</v>
      </c>
      <c r="G2419" t="str">
        <f t="shared" si="826"/>
        <v>fo12102017.zip</v>
      </c>
      <c r="H2419" t="str">
        <f t="shared" si="827"/>
        <v>fo12102017</v>
      </c>
      <c r="I2419" t="str">
        <f t="shared" si="828"/>
        <v>op12102017</v>
      </c>
      <c r="J2419" s="3" t="s">
        <v>6</v>
      </c>
      <c r="K2419" t="s">
        <v>13</v>
      </c>
      <c r="L2419" t="s">
        <v>14</v>
      </c>
      <c r="M2419" t="s">
        <v>17</v>
      </c>
      <c r="N2419" t="str">
        <f t="shared" si="817"/>
        <v>if (curl_fetch_memory('https://www1.nseindia.com/archives/equities/bhavcopy/pr/PR121017.zip')$status_code == 200)</v>
      </c>
      <c r="O2419" t="str">
        <f t="shared" si="818"/>
        <v>if (curl_fetch_memory('https://www1.nseindia.com/archives/equities/bhavcopy/pr/PR121017.zip')$status_code == 200) download.file('https://www1.nseindia.com/archives/equities/bhavcopy/pr/PR121017.zip', 'D:\\My-Shares\\source-bhavcopy-zip\\PR121017.zip')</v>
      </c>
      <c r="P2419" t="str">
        <f t="shared" si="819"/>
        <v>if (file.exists('D:\\My-Shares\\source-bhavcopy-zip\\PR121017.zip')) {zipped_names = grep('\\.zip', unzip('D:\\My-Shares\\source-bhavcopy-zip\\PR121017.zip', list=TRUE)$Name, ignore.case=TRUE, value=TRUE); unzip(zipfile = 'D:\\My-Shares\\source-bhavcopy-zip\\PR121017.zip', exdir = 'D:\\My-Shares\\source-fno-zip', files=zipped_names);rm(zipped_names);}</v>
      </c>
      <c r="Q2419" t="str">
        <f t="shared" si="820"/>
        <v>if (file.exists('D:\\My-Shares\\source-fno-zip\\fo12102017.zip')) {files = unzip('D:\\My-Shares\\source-fno-zip\\fo12102017.zip', list=TRUE)$Name; unzip(zipfile = 'D:\\My-Shares\\source-fno-zip\\fo12102017.zip', exdir = 'D:\\My-Shares\\source-fno-csv', files=files[grepl('^fo[0-9]{8}\\.csv|^op[0-9]{8}\\.csv',files)]);rm(files);}</v>
      </c>
      <c r="R2419" t="str">
        <f t="shared" si="829"/>
        <v>if (file.exists('D:\\My-Shares\\source-fno-csv\\fo12102017.csv')) fo12102017 = data.table (read_csv_chunked('D:\\My-Shares\\source-fno-csv\\fo12102017.csv', DataFrameCallback$new(f), chunk_size = 5))</v>
      </c>
      <c r="S2419" t="str">
        <f t="shared" si="830"/>
        <v>if (file.exists('D:\\My-Shares\\source-fno-csv\\op12102017.csv')) op12102017 = data.table (read_csv_chunked('D:\\My-Shares\\source-fno-csv\\op12102017.csv', DataFrameCallback$new(f), chunk_size = 5))</v>
      </c>
      <c r="T2419" t="str">
        <f t="shared" si="831"/>
        <v>MA121017</v>
      </c>
      <c r="U2419" s="3" t="s">
        <v>24</v>
      </c>
      <c r="V2419" t="str">
        <f t="shared" si="832"/>
        <v>https://www1.nseindia.com/archives/equities/mkt/MA121017.csv</v>
      </c>
      <c r="W2419" t="str">
        <f t="shared" si="833"/>
        <v>MA121017 = fread('https://www1.nseindia.com/archives/equities/mkt/MA121017.csv', sep='!', header = FALSE);</v>
      </c>
      <c r="X2419" t="str">
        <f t="shared" si="834"/>
        <v>MA121017 = MA121017[ str_detect(toupper(V1), ',NIFTY') | str_detect(toupper(V1), ',INDEX,') | str_detect(toupper(V1), ',CNX') ];</v>
      </c>
      <c r="Y2419" t="str">
        <f t="shared" si="835"/>
        <v>MA121017 = MA121017[, c('temp', 'INDEX', 'PREVIOUS_CLOSE', 'OPEN', 'HIGH', 'LOW', 'CLOSE', 'GAIN_LOSS') := tstrsplit(V1, ',', fixed= TRUE),];</v>
      </c>
      <c r="Z2419" t="str">
        <f t="shared" si="836"/>
        <v>MA121017 = MA121017 [ GAIN_LOSS != 'GAIN/LOSS'];</v>
      </c>
      <c r="AA2419" t="str">
        <f t="shared" si="837"/>
        <v>if (curl_fetch_memory('https://www1.nseindia.com/archives/equities/mkt/MA121017.csv')$status_code == 200) {MA121017 = fread('https://www1.nseindia.com/archives/equities/mkt/MA121017.csv', sep='!', header = FALSE); MA121017 = MA121017[ str_detect(toupper(V1), ',NIFTY') | str_detect(toupper(V1), ',INDEX,') | str_detect(toupper(V1), ',CNX') ]; MA121017 = MA121017[, c('temp', 'INDEX', 'PREVIOUS_CLOSE', 'OPEN', 'HIGH', 'LOW', 'CLOSE', 'GAIN_LOSS') := tstrsplit(V1, ',', fixed= TRUE),]; MA121017 = MA121017 [ GAIN_LOSS != 'GAIN/LOSS'];}</v>
      </c>
      <c r="AB2419" t="str">
        <f t="shared" si="838"/>
        <v>indices_dataOct2017</v>
      </c>
      <c r="AC2419" s="3" t="s">
        <v>32</v>
      </c>
      <c r="AD2419" t="s">
        <v>40</v>
      </c>
      <c r="AE2419" t="s">
        <v>44</v>
      </c>
      <c r="AF2419" t="str">
        <f t="shared" si="839"/>
        <v>43020_indices_dataOct2017</v>
      </c>
      <c r="AG2419" t="str">
        <f t="shared" si="840"/>
        <v>indices_dataOct2017.zip</v>
      </c>
      <c r="AH2419" t="str">
        <f>CONCATENATE(AF2419, " &lt;- as.data.table( extract_tables(", AB2419, ")")</f>
        <v>43020_indices_dataOct2017 &lt;- as.data.table( extract_tables(indices_dataOct2017)</v>
      </c>
      <c r="AI2419" t="str">
        <f>CONCATENATE("if (curl_fetch_memory('",AC2419,AG2419, "')$status_code == 200) download.file('", AC2419, AG2419, "', '", AD2419, AF2419, ".zip')")</f>
        <v>if (curl_fetch_memory('https://www1.nseindia.com/content/indices/indices_dataOct2017.zip')$status_code == 200) download.file('https://www1.nseindia.com/content/indices/indices_dataOct2017.zip', 'D:\\My-Shares\\source-index-wgt\\43020_indices_dataOct2017.zip')</v>
      </c>
      <c r="AJ2419" t="str">
        <f t="shared" si="841"/>
        <v>if (file.exists('D:\\My-Shares\\source-index-wgt\\43020_indices_dataOct2017.zip') ) {files = unzip('D:\\My-Shares\\source-index-wgt\\43020_indices_dataOct2017.zip', list=TRUE)$Name; files02=files[grepl('^NIFTY_Bank*|^niftybank*',files)]; unzip(zipfile = 'D:\\My-Shares\\source-index-wgt\\43020_indices_dataOct2017.zip', exdir = 'D:\\My-Shares\\source-index-wgt-bnfpdf', files=files02); file.rename(paste('D:\\My-Shares\\source-index-wgt-bnfpdf\\', files02, sep=''), paste('D:\\My-Shares\\source-index-wgt-bnfpdf\\','43020_',files02, sep='') );pdf_43020 &lt;- as.data.table (extract_tables(paste('D:\\My-Shares\\source-index-wgt-bnfpdf\\','43020_',files02, sep='') ) ); rm(files); rm(files02)}</v>
      </c>
    </row>
    <row r="2420" spans="1:36">
      <c r="A2420" s="1">
        <v>43021</v>
      </c>
      <c r="B2420" s="2">
        <f t="shared" si="821"/>
        <v>13</v>
      </c>
      <c r="C2420" s="2">
        <f t="shared" si="822"/>
        <v>10</v>
      </c>
      <c r="D2420">
        <f t="shared" si="823"/>
        <v>2017</v>
      </c>
      <c r="E2420" t="str">
        <f t="shared" si="824"/>
        <v>17</v>
      </c>
      <c r="F2420" t="str">
        <f t="shared" si="825"/>
        <v>PR131017.zip</v>
      </c>
      <c r="G2420" t="str">
        <f t="shared" si="826"/>
        <v>fo13102017.zip</v>
      </c>
      <c r="H2420" t="str">
        <f t="shared" si="827"/>
        <v>fo13102017</v>
      </c>
      <c r="I2420" t="str">
        <f t="shared" si="828"/>
        <v>op13102017</v>
      </c>
      <c r="J2420" s="3" t="s">
        <v>6</v>
      </c>
      <c r="K2420" t="s">
        <v>13</v>
      </c>
      <c r="L2420" t="s">
        <v>14</v>
      </c>
      <c r="M2420" t="s">
        <v>17</v>
      </c>
      <c r="N2420" t="str">
        <f t="shared" si="817"/>
        <v>if (curl_fetch_memory('https://www1.nseindia.com/archives/equities/bhavcopy/pr/PR131017.zip')$status_code == 200)</v>
      </c>
      <c r="O2420" t="str">
        <f t="shared" si="818"/>
        <v>if (curl_fetch_memory('https://www1.nseindia.com/archives/equities/bhavcopy/pr/PR131017.zip')$status_code == 200) download.file('https://www1.nseindia.com/archives/equities/bhavcopy/pr/PR131017.zip', 'D:\\My-Shares\\source-bhavcopy-zip\\PR131017.zip')</v>
      </c>
      <c r="P2420" t="str">
        <f t="shared" si="819"/>
        <v>if (file.exists('D:\\My-Shares\\source-bhavcopy-zip\\PR131017.zip')) {zipped_names = grep('\\.zip', unzip('D:\\My-Shares\\source-bhavcopy-zip\\PR131017.zip', list=TRUE)$Name, ignore.case=TRUE, value=TRUE); unzip(zipfile = 'D:\\My-Shares\\source-bhavcopy-zip\\PR131017.zip', exdir = 'D:\\My-Shares\\source-fno-zip', files=zipped_names);rm(zipped_names);}</v>
      </c>
      <c r="Q2420" t="str">
        <f t="shared" si="820"/>
        <v>if (file.exists('D:\\My-Shares\\source-fno-zip\\fo13102017.zip')) {files = unzip('D:\\My-Shares\\source-fno-zip\\fo13102017.zip', list=TRUE)$Name; unzip(zipfile = 'D:\\My-Shares\\source-fno-zip\\fo13102017.zip', exdir = 'D:\\My-Shares\\source-fno-csv', files=files[grepl('^fo[0-9]{8}\\.csv|^op[0-9]{8}\\.csv',files)]);rm(files);}</v>
      </c>
      <c r="R2420" t="str">
        <f t="shared" si="829"/>
        <v>if (file.exists('D:\\My-Shares\\source-fno-csv\\fo13102017.csv')) fo13102017 = data.table (read_csv_chunked('D:\\My-Shares\\source-fno-csv\\fo13102017.csv', DataFrameCallback$new(f), chunk_size = 5))</v>
      </c>
      <c r="S2420" t="str">
        <f t="shared" si="830"/>
        <v>if (file.exists('D:\\My-Shares\\source-fno-csv\\op13102017.csv')) op13102017 = data.table (read_csv_chunked('D:\\My-Shares\\source-fno-csv\\op13102017.csv', DataFrameCallback$new(f), chunk_size = 5))</v>
      </c>
      <c r="T2420" t="str">
        <f t="shared" si="831"/>
        <v>MA131017</v>
      </c>
      <c r="U2420" s="3" t="s">
        <v>24</v>
      </c>
      <c r="V2420" t="str">
        <f t="shared" si="832"/>
        <v>https://www1.nseindia.com/archives/equities/mkt/MA131017.csv</v>
      </c>
      <c r="W2420" t="str">
        <f t="shared" si="833"/>
        <v>MA131017 = fread('https://www1.nseindia.com/archives/equities/mkt/MA131017.csv', sep='!', header = FALSE);</v>
      </c>
      <c r="X2420" t="str">
        <f t="shared" si="834"/>
        <v>MA131017 = MA131017[ str_detect(toupper(V1), ',NIFTY') | str_detect(toupper(V1), ',INDEX,') | str_detect(toupper(V1), ',CNX') ];</v>
      </c>
      <c r="Y2420" t="str">
        <f t="shared" si="835"/>
        <v>MA131017 = MA131017[, c('temp', 'INDEX', 'PREVIOUS_CLOSE', 'OPEN', 'HIGH', 'LOW', 'CLOSE', 'GAIN_LOSS') := tstrsplit(V1, ',', fixed= TRUE),];</v>
      </c>
      <c r="Z2420" t="str">
        <f t="shared" si="836"/>
        <v>MA131017 = MA131017 [ GAIN_LOSS != 'GAIN/LOSS'];</v>
      </c>
      <c r="AA2420" t="str">
        <f t="shared" si="837"/>
        <v>if (curl_fetch_memory('https://www1.nseindia.com/archives/equities/mkt/MA131017.csv')$status_code == 200) {MA131017 = fread('https://www1.nseindia.com/archives/equities/mkt/MA131017.csv', sep='!', header = FALSE); MA131017 = MA131017[ str_detect(toupper(V1), ',NIFTY') | str_detect(toupper(V1), ',INDEX,') | str_detect(toupper(V1), ',CNX') ]; MA131017 = MA131017[, c('temp', 'INDEX', 'PREVIOUS_CLOSE', 'OPEN', 'HIGH', 'LOW', 'CLOSE', 'GAIN_LOSS') := tstrsplit(V1, ',', fixed= TRUE),]; MA131017 = MA131017 [ GAIN_LOSS != 'GAIN/LOSS'];}</v>
      </c>
      <c r="AB2420" t="str">
        <f t="shared" si="838"/>
        <v>indices_dataOct2017</v>
      </c>
      <c r="AC2420" s="3" t="s">
        <v>32</v>
      </c>
      <c r="AD2420" t="s">
        <v>40</v>
      </c>
      <c r="AE2420" t="s">
        <v>44</v>
      </c>
      <c r="AF2420" t="str">
        <f t="shared" si="839"/>
        <v>43021_indices_dataOct2017</v>
      </c>
      <c r="AG2420" t="str">
        <f t="shared" si="840"/>
        <v>indices_dataOct2017.zip</v>
      </c>
      <c r="AH2420" t="str">
        <f>CONCATENATE(AF2420, " &lt;- as.data.table( extract_tables(", AB2420, ")")</f>
        <v>43021_indices_dataOct2017 &lt;- as.data.table( extract_tables(indices_dataOct2017)</v>
      </c>
      <c r="AI2420" t="str">
        <f>CONCATENATE("if (curl_fetch_memory('",AC2420,AG2420, "')$status_code == 200) download.file('", AC2420, AG2420, "', '", AD2420, AF2420, ".zip')")</f>
        <v>if (curl_fetch_memory('https://www1.nseindia.com/content/indices/indices_dataOct2017.zip')$status_code == 200) download.file('https://www1.nseindia.com/content/indices/indices_dataOct2017.zip', 'D:\\My-Shares\\source-index-wgt\\43021_indices_dataOct2017.zip')</v>
      </c>
      <c r="AJ2420" t="str">
        <f t="shared" si="841"/>
        <v>if (file.exists('D:\\My-Shares\\source-index-wgt\\43021_indices_dataOct2017.zip') ) {files = unzip('D:\\My-Shares\\source-index-wgt\\43021_indices_dataOct2017.zip', list=TRUE)$Name; files02=files[grepl('^NIFTY_Bank*|^niftybank*',files)]; unzip(zipfile = 'D:\\My-Shares\\source-index-wgt\\43021_indices_dataOct2017.zip', exdir = 'D:\\My-Shares\\source-index-wgt-bnfpdf', files=files02); file.rename(paste('D:\\My-Shares\\source-index-wgt-bnfpdf\\', files02, sep=''), paste('D:\\My-Shares\\source-index-wgt-bnfpdf\\','43021_',files02, sep='') );pdf_43021 &lt;- as.data.table (extract_tables(paste('D:\\My-Shares\\source-index-wgt-bnfpdf\\','43021_',files02, sep='') ) ); rm(files); rm(files02)}</v>
      </c>
    </row>
    <row r="2421" spans="1:36">
      <c r="A2421" s="1">
        <v>43022</v>
      </c>
      <c r="B2421" s="2">
        <f t="shared" si="821"/>
        <v>14</v>
      </c>
      <c r="C2421" s="2">
        <f t="shared" si="822"/>
        <v>10</v>
      </c>
      <c r="D2421">
        <f t="shared" si="823"/>
        <v>2017</v>
      </c>
      <c r="E2421" t="str">
        <f t="shared" si="824"/>
        <v>17</v>
      </c>
      <c r="F2421" t="str">
        <f t="shared" si="825"/>
        <v>PR141017.zip</v>
      </c>
      <c r="G2421" t="str">
        <f t="shared" si="826"/>
        <v>fo14102017.zip</v>
      </c>
      <c r="H2421" t="str">
        <f t="shared" si="827"/>
        <v>fo14102017</v>
      </c>
      <c r="I2421" t="str">
        <f t="shared" si="828"/>
        <v>op14102017</v>
      </c>
      <c r="J2421" s="3" t="s">
        <v>6</v>
      </c>
      <c r="K2421" t="s">
        <v>13</v>
      </c>
      <c r="L2421" t="s">
        <v>14</v>
      </c>
      <c r="M2421" t="s">
        <v>17</v>
      </c>
      <c r="N2421" t="str">
        <f t="shared" si="817"/>
        <v>if (curl_fetch_memory('https://www1.nseindia.com/archives/equities/bhavcopy/pr/PR141017.zip')$status_code == 200)</v>
      </c>
      <c r="O2421" t="str">
        <f t="shared" si="818"/>
        <v>if (curl_fetch_memory('https://www1.nseindia.com/archives/equities/bhavcopy/pr/PR141017.zip')$status_code == 200) download.file('https://www1.nseindia.com/archives/equities/bhavcopy/pr/PR141017.zip', 'D:\\My-Shares\\source-bhavcopy-zip\\PR141017.zip')</v>
      </c>
      <c r="P2421" t="str">
        <f t="shared" si="819"/>
        <v>if (file.exists('D:\\My-Shares\\source-bhavcopy-zip\\PR141017.zip')) {zipped_names = grep('\\.zip', unzip('D:\\My-Shares\\source-bhavcopy-zip\\PR141017.zip', list=TRUE)$Name, ignore.case=TRUE, value=TRUE); unzip(zipfile = 'D:\\My-Shares\\source-bhavcopy-zip\\PR141017.zip', exdir = 'D:\\My-Shares\\source-fno-zip', files=zipped_names);rm(zipped_names);}</v>
      </c>
      <c r="Q2421" t="str">
        <f t="shared" si="820"/>
        <v>if (file.exists('D:\\My-Shares\\source-fno-zip\\fo14102017.zip')) {files = unzip('D:\\My-Shares\\source-fno-zip\\fo14102017.zip', list=TRUE)$Name; unzip(zipfile = 'D:\\My-Shares\\source-fno-zip\\fo14102017.zip', exdir = 'D:\\My-Shares\\source-fno-csv', files=files[grepl('^fo[0-9]{8}\\.csv|^op[0-9]{8}\\.csv',files)]);rm(files);}</v>
      </c>
      <c r="R2421" t="str">
        <f t="shared" si="829"/>
        <v>if (file.exists('D:\\My-Shares\\source-fno-csv\\fo14102017.csv')) fo14102017 = data.table (read_csv_chunked('D:\\My-Shares\\source-fno-csv\\fo14102017.csv', DataFrameCallback$new(f), chunk_size = 5))</v>
      </c>
      <c r="S2421" t="str">
        <f t="shared" si="830"/>
        <v>if (file.exists('D:\\My-Shares\\source-fno-csv\\op14102017.csv')) op14102017 = data.table (read_csv_chunked('D:\\My-Shares\\source-fno-csv\\op14102017.csv', DataFrameCallback$new(f), chunk_size = 5))</v>
      </c>
      <c r="T2421" t="str">
        <f t="shared" si="831"/>
        <v>MA141017</v>
      </c>
      <c r="U2421" s="3" t="s">
        <v>24</v>
      </c>
      <c r="V2421" t="str">
        <f t="shared" si="832"/>
        <v>https://www1.nseindia.com/archives/equities/mkt/MA141017.csv</v>
      </c>
      <c r="W2421" t="str">
        <f t="shared" si="833"/>
        <v>MA141017 = fread('https://www1.nseindia.com/archives/equities/mkt/MA141017.csv', sep='!', header = FALSE);</v>
      </c>
      <c r="X2421" t="str">
        <f t="shared" si="834"/>
        <v>MA141017 = MA141017[ str_detect(toupper(V1), ',NIFTY') | str_detect(toupper(V1), ',INDEX,') | str_detect(toupper(V1), ',CNX') ];</v>
      </c>
      <c r="Y2421" t="str">
        <f t="shared" si="835"/>
        <v>MA141017 = MA141017[, c('temp', 'INDEX', 'PREVIOUS_CLOSE', 'OPEN', 'HIGH', 'LOW', 'CLOSE', 'GAIN_LOSS') := tstrsplit(V1, ',', fixed= TRUE),];</v>
      </c>
      <c r="Z2421" t="str">
        <f t="shared" si="836"/>
        <v>MA141017 = MA141017 [ GAIN_LOSS != 'GAIN/LOSS'];</v>
      </c>
      <c r="AA2421" t="str">
        <f t="shared" si="837"/>
        <v>if (curl_fetch_memory('https://www1.nseindia.com/archives/equities/mkt/MA141017.csv')$status_code == 200) {MA141017 = fread('https://www1.nseindia.com/archives/equities/mkt/MA141017.csv', sep='!', header = FALSE); MA141017 = MA141017[ str_detect(toupper(V1), ',NIFTY') | str_detect(toupper(V1), ',INDEX,') | str_detect(toupper(V1), ',CNX') ]; MA141017 = MA141017[, c('temp', 'INDEX', 'PREVIOUS_CLOSE', 'OPEN', 'HIGH', 'LOW', 'CLOSE', 'GAIN_LOSS') := tstrsplit(V1, ',', fixed= TRUE),]; MA141017 = MA141017 [ GAIN_LOSS != 'GAIN/LOSS'];}</v>
      </c>
      <c r="AB2421" t="str">
        <f t="shared" si="838"/>
        <v>indices_dataOct2017</v>
      </c>
      <c r="AC2421" s="3" t="s">
        <v>32</v>
      </c>
      <c r="AD2421" t="s">
        <v>40</v>
      </c>
      <c r="AE2421" t="s">
        <v>44</v>
      </c>
      <c r="AF2421" t="str">
        <f t="shared" si="839"/>
        <v>43022_indices_dataOct2017</v>
      </c>
      <c r="AG2421" t="str">
        <f t="shared" si="840"/>
        <v>indices_dataOct2017.zip</v>
      </c>
      <c r="AH2421" t="str">
        <f>CONCATENATE(AF2421, " &lt;- as.data.table( extract_tables(", AB2421, ")")</f>
        <v>43022_indices_dataOct2017 &lt;- as.data.table( extract_tables(indices_dataOct2017)</v>
      </c>
      <c r="AI2421" t="str">
        <f>CONCATENATE("if (curl_fetch_memory('",AC2421,AG2421, "')$status_code == 200) download.file('", AC2421, AG2421, "', '", AD2421, AF2421, ".zip')")</f>
        <v>if (curl_fetch_memory('https://www1.nseindia.com/content/indices/indices_dataOct2017.zip')$status_code == 200) download.file('https://www1.nseindia.com/content/indices/indices_dataOct2017.zip', 'D:\\My-Shares\\source-index-wgt\\43022_indices_dataOct2017.zip')</v>
      </c>
      <c r="AJ2421" t="str">
        <f t="shared" si="841"/>
        <v>if (file.exists('D:\\My-Shares\\source-index-wgt\\43022_indices_dataOct2017.zip') ) {files = unzip('D:\\My-Shares\\source-index-wgt\\43022_indices_dataOct2017.zip', list=TRUE)$Name; files02=files[grepl('^NIFTY_Bank*|^niftybank*',files)]; unzip(zipfile = 'D:\\My-Shares\\source-index-wgt\\43022_indices_dataOct2017.zip', exdir = 'D:\\My-Shares\\source-index-wgt-bnfpdf', files=files02); file.rename(paste('D:\\My-Shares\\source-index-wgt-bnfpdf\\', files02, sep=''), paste('D:\\My-Shares\\source-index-wgt-bnfpdf\\','43022_',files02, sep='') );pdf_43022 &lt;- as.data.table (extract_tables(paste('D:\\My-Shares\\source-index-wgt-bnfpdf\\','43022_',files02, sep='') ) ); rm(files); rm(files02)}</v>
      </c>
    </row>
    <row r="2422" spans="1:36">
      <c r="A2422" s="1">
        <v>43023</v>
      </c>
      <c r="B2422" s="2">
        <f t="shared" si="821"/>
        <v>15</v>
      </c>
      <c r="C2422" s="2">
        <f t="shared" si="822"/>
        <v>10</v>
      </c>
      <c r="D2422">
        <f t="shared" si="823"/>
        <v>2017</v>
      </c>
      <c r="E2422" t="str">
        <f t="shared" si="824"/>
        <v>17</v>
      </c>
      <c r="F2422" t="str">
        <f t="shared" si="825"/>
        <v>PR151017.zip</v>
      </c>
      <c r="G2422" t="str">
        <f t="shared" si="826"/>
        <v>fo15102017.zip</v>
      </c>
      <c r="H2422" t="str">
        <f t="shared" si="827"/>
        <v>fo15102017</v>
      </c>
      <c r="I2422" t="str">
        <f t="shared" si="828"/>
        <v>op15102017</v>
      </c>
      <c r="J2422" s="3" t="s">
        <v>6</v>
      </c>
      <c r="K2422" t="s">
        <v>13</v>
      </c>
      <c r="L2422" t="s">
        <v>14</v>
      </c>
      <c r="M2422" t="s">
        <v>17</v>
      </c>
      <c r="N2422" t="str">
        <f t="shared" si="817"/>
        <v>if (curl_fetch_memory('https://www1.nseindia.com/archives/equities/bhavcopy/pr/PR151017.zip')$status_code == 200)</v>
      </c>
      <c r="O2422" t="str">
        <f t="shared" si="818"/>
        <v>if (curl_fetch_memory('https://www1.nseindia.com/archives/equities/bhavcopy/pr/PR151017.zip')$status_code == 200) download.file('https://www1.nseindia.com/archives/equities/bhavcopy/pr/PR151017.zip', 'D:\\My-Shares\\source-bhavcopy-zip\\PR151017.zip')</v>
      </c>
      <c r="P2422" t="str">
        <f t="shared" si="819"/>
        <v>if (file.exists('D:\\My-Shares\\source-bhavcopy-zip\\PR151017.zip')) {zipped_names = grep('\\.zip', unzip('D:\\My-Shares\\source-bhavcopy-zip\\PR151017.zip', list=TRUE)$Name, ignore.case=TRUE, value=TRUE); unzip(zipfile = 'D:\\My-Shares\\source-bhavcopy-zip\\PR151017.zip', exdir = 'D:\\My-Shares\\source-fno-zip', files=zipped_names);rm(zipped_names);}</v>
      </c>
      <c r="Q2422" t="str">
        <f t="shared" si="820"/>
        <v>if (file.exists('D:\\My-Shares\\source-fno-zip\\fo15102017.zip')) {files = unzip('D:\\My-Shares\\source-fno-zip\\fo15102017.zip', list=TRUE)$Name; unzip(zipfile = 'D:\\My-Shares\\source-fno-zip\\fo15102017.zip', exdir = 'D:\\My-Shares\\source-fno-csv', files=files[grepl('^fo[0-9]{8}\\.csv|^op[0-9]{8}\\.csv',files)]);rm(files);}</v>
      </c>
      <c r="R2422" t="str">
        <f t="shared" si="829"/>
        <v>if (file.exists('D:\\My-Shares\\source-fno-csv\\fo15102017.csv')) fo15102017 = data.table (read_csv_chunked('D:\\My-Shares\\source-fno-csv\\fo15102017.csv', DataFrameCallback$new(f), chunk_size = 5))</v>
      </c>
      <c r="S2422" t="str">
        <f t="shared" si="830"/>
        <v>if (file.exists('D:\\My-Shares\\source-fno-csv\\op15102017.csv')) op15102017 = data.table (read_csv_chunked('D:\\My-Shares\\source-fno-csv\\op15102017.csv', DataFrameCallback$new(f), chunk_size = 5))</v>
      </c>
      <c r="T2422" t="str">
        <f t="shared" si="831"/>
        <v>MA151017</v>
      </c>
      <c r="U2422" s="3" t="s">
        <v>24</v>
      </c>
      <c r="V2422" t="str">
        <f t="shared" si="832"/>
        <v>https://www1.nseindia.com/archives/equities/mkt/MA151017.csv</v>
      </c>
      <c r="W2422" t="str">
        <f t="shared" si="833"/>
        <v>MA151017 = fread('https://www1.nseindia.com/archives/equities/mkt/MA151017.csv', sep='!', header = FALSE);</v>
      </c>
      <c r="X2422" t="str">
        <f t="shared" si="834"/>
        <v>MA151017 = MA151017[ str_detect(toupper(V1), ',NIFTY') | str_detect(toupper(V1), ',INDEX,') | str_detect(toupper(V1), ',CNX') ];</v>
      </c>
      <c r="Y2422" t="str">
        <f t="shared" si="835"/>
        <v>MA151017 = MA151017[, c('temp', 'INDEX', 'PREVIOUS_CLOSE', 'OPEN', 'HIGH', 'LOW', 'CLOSE', 'GAIN_LOSS') := tstrsplit(V1, ',', fixed= TRUE),];</v>
      </c>
      <c r="Z2422" t="str">
        <f t="shared" si="836"/>
        <v>MA151017 = MA151017 [ GAIN_LOSS != 'GAIN/LOSS'];</v>
      </c>
      <c r="AA2422" t="str">
        <f t="shared" si="837"/>
        <v>if (curl_fetch_memory('https://www1.nseindia.com/archives/equities/mkt/MA151017.csv')$status_code == 200) {MA151017 = fread('https://www1.nseindia.com/archives/equities/mkt/MA151017.csv', sep='!', header = FALSE); MA151017 = MA151017[ str_detect(toupper(V1), ',NIFTY') | str_detect(toupper(V1), ',INDEX,') | str_detect(toupper(V1), ',CNX') ]; MA151017 = MA151017[, c('temp', 'INDEX', 'PREVIOUS_CLOSE', 'OPEN', 'HIGH', 'LOW', 'CLOSE', 'GAIN_LOSS') := tstrsplit(V1, ',', fixed= TRUE),]; MA151017 = MA151017 [ GAIN_LOSS != 'GAIN/LOSS'];}</v>
      </c>
      <c r="AB2422" t="str">
        <f t="shared" si="838"/>
        <v>indices_dataOct2017</v>
      </c>
      <c r="AC2422" s="3" t="s">
        <v>32</v>
      </c>
      <c r="AD2422" t="s">
        <v>40</v>
      </c>
      <c r="AE2422" t="s">
        <v>44</v>
      </c>
      <c r="AF2422" t="str">
        <f t="shared" si="839"/>
        <v>43023_indices_dataOct2017</v>
      </c>
      <c r="AG2422" t="str">
        <f t="shared" si="840"/>
        <v>indices_dataOct2017.zip</v>
      </c>
      <c r="AH2422" t="str">
        <f>CONCATENATE(AF2422, " &lt;- as.data.table( extract_tables(", AB2422, ")")</f>
        <v>43023_indices_dataOct2017 &lt;- as.data.table( extract_tables(indices_dataOct2017)</v>
      </c>
      <c r="AI2422" t="str">
        <f>CONCATENATE("if (curl_fetch_memory('",AC2422,AG2422, "')$status_code == 200) download.file('", AC2422, AG2422, "', '", AD2422, AF2422, ".zip')")</f>
        <v>if (curl_fetch_memory('https://www1.nseindia.com/content/indices/indices_dataOct2017.zip')$status_code == 200) download.file('https://www1.nseindia.com/content/indices/indices_dataOct2017.zip', 'D:\\My-Shares\\source-index-wgt\\43023_indices_dataOct2017.zip')</v>
      </c>
      <c r="AJ2422" t="str">
        <f t="shared" si="841"/>
        <v>if (file.exists('D:\\My-Shares\\source-index-wgt\\43023_indices_dataOct2017.zip') ) {files = unzip('D:\\My-Shares\\source-index-wgt\\43023_indices_dataOct2017.zip', list=TRUE)$Name; files02=files[grepl('^NIFTY_Bank*|^niftybank*',files)]; unzip(zipfile = 'D:\\My-Shares\\source-index-wgt\\43023_indices_dataOct2017.zip', exdir = 'D:\\My-Shares\\source-index-wgt-bnfpdf', files=files02); file.rename(paste('D:\\My-Shares\\source-index-wgt-bnfpdf\\', files02, sep=''), paste('D:\\My-Shares\\source-index-wgt-bnfpdf\\','43023_',files02, sep='') );pdf_43023 &lt;- as.data.table (extract_tables(paste('D:\\My-Shares\\source-index-wgt-bnfpdf\\','43023_',files02, sep='') ) ); rm(files); rm(files02)}</v>
      </c>
    </row>
    <row r="2423" spans="1:36">
      <c r="A2423" s="1">
        <v>43024</v>
      </c>
      <c r="B2423" s="2">
        <f t="shared" si="821"/>
        <v>16</v>
      </c>
      <c r="C2423" s="2">
        <f t="shared" si="822"/>
        <v>10</v>
      </c>
      <c r="D2423">
        <f t="shared" si="823"/>
        <v>2017</v>
      </c>
      <c r="E2423" t="str">
        <f t="shared" si="824"/>
        <v>17</v>
      </c>
      <c r="F2423" t="str">
        <f t="shared" si="825"/>
        <v>PR161017.zip</v>
      </c>
      <c r="G2423" t="str">
        <f t="shared" si="826"/>
        <v>fo16102017.zip</v>
      </c>
      <c r="H2423" t="str">
        <f t="shared" si="827"/>
        <v>fo16102017</v>
      </c>
      <c r="I2423" t="str">
        <f t="shared" si="828"/>
        <v>op16102017</v>
      </c>
      <c r="J2423" s="3" t="s">
        <v>6</v>
      </c>
      <c r="K2423" t="s">
        <v>13</v>
      </c>
      <c r="L2423" t="s">
        <v>14</v>
      </c>
      <c r="M2423" t="s">
        <v>17</v>
      </c>
      <c r="N2423" t="str">
        <f t="shared" si="817"/>
        <v>if (curl_fetch_memory('https://www1.nseindia.com/archives/equities/bhavcopy/pr/PR161017.zip')$status_code == 200)</v>
      </c>
      <c r="O2423" t="str">
        <f t="shared" si="818"/>
        <v>if (curl_fetch_memory('https://www1.nseindia.com/archives/equities/bhavcopy/pr/PR161017.zip')$status_code == 200) download.file('https://www1.nseindia.com/archives/equities/bhavcopy/pr/PR161017.zip', 'D:\\My-Shares\\source-bhavcopy-zip\\PR161017.zip')</v>
      </c>
      <c r="P2423" t="str">
        <f t="shared" si="819"/>
        <v>if (file.exists('D:\\My-Shares\\source-bhavcopy-zip\\PR161017.zip')) {zipped_names = grep('\\.zip', unzip('D:\\My-Shares\\source-bhavcopy-zip\\PR161017.zip', list=TRUE)$Name, ignore.case=TRUE, value=TRUE); unzip(zipfile = 'D:\\My-Shares\\source-bhavcopy-zip\\PR161017.zip', exdir = 'D:\\My-Shares\\source-fno-zip', files=zipped_names);rm(zipped_names);}</v>
      </c>
      <c r="Q2423" t="str">
        <f t="shared" si="820"/>
        <v>if (file.exists('D:\\My-Shares\\source-fno-zip\\fo16102017.zip')) {files = unzip('D:\\My-Shares\\source-fno-zip\\fo16102017.zip', list=TRUE)$Name; unzip(zipfile = 'D:\\My-Shares\\source-fno-zip\\fo16102017.zip', exdir = 'D:\\My-Shares\\source-fno-csv', files=files[grepl('^fo[0-9]{8}\\.csv|^op[0-9]{8}\\.csv',files)]);rm(files);}</v>
      </c>
      <c r="R2423" t="str">
        <f t="shared" si="829"/>
        <v>if (file.exists('D:\\My-Shares\\source-fno-csv\\fo16102017.csv')) fo16102017 = data.table (read_csv_chunked('D:\\My-Shares\\source-fno-csv\\fo16102017.csv', DataFrameCallback$new(f), chunk_size = 5))</v>
      </c>
      <c r="S2423" t="str">
        <f t="shared" si="830"/>
        <v>if (file.exists('D:\\My-Shares\\source-fno-csv\\op16102017.csv')) op16102017 = data.table (read_csv_chunked('D:\\My-Shares\\source-fno-csv\\op16102017.csv', DataFrameCallback$new(f), chunk_size = 5))</v>
      </c>
      <c r="T2423" t="str">
        <f t="shared" si="831"/>
        <v>MA161017</v>
      </c>
      <c r="U2423" s="3" t="s">
        <v>24</v>
      </c>
      <c r="V2423" t="str">
        <f t="shared" si="832"/>
        <v>https://www1.nseindia.com/archives/equities/mkt/MA161017.csv</v>
      </c>
      <c r="W2423" t="str">
        <f t="shared" si="833"/>
        <v>MA161017 = fread('https://www1.nseindia.com/archives/equities/mkt/MA161017.csv', sep='!', header = FALSE);</v>
      </c>
      <c r="X2423" t="str">
        <f t="shared" si="834"/>
        <v>MA161017 = MA161017[ str_detect(toupper(V1), ',NIFTY') | str_detect(toupper(V1), ',INDEX,') | str_detect(toupper(V1), ',CNX') ];</v>
      </c>
      <c r="Y2423" t="str">
        <f t="shared" si="835"/>
        <v>MA161017 = MA161017[, c('temp', 'INDEX', 'PREVIOUS_CLOSE', 'OPEN', 'HIGH', 'LOW', 'CLOSE', 'GAIN_LOSS') := tstrsplit(V1, ',', fixed= TRUE),];</v>
      </c>
      <c r="Z2423" t="str">
        <f t="shared" si="836"/>
        <v>MA161017 = MA161017 [ GAIN_LOSS != 'GAIN/LOSS'];</v>
      </c>
      <c r="AA2423" t="str">
        <f t="shared" si="837"/>
        <v>if (curl_fetch_memory('https://www1.nseindia.com/archives/equities/mkt/MA161017.csv')$status_code == 200) {MA161017 = fread('https://www1.nseindia.com/archives/equities/mkt/MA161017.csv', sep='!', header = FALSE); MA161017 = MA161017[ str_detect(toupper(V1), ',NIFTY') | str_detect(toupper(V1), ',INDEX,') | str_detect(toupper(V1), ',CNX') ]; MA161017 = MA161017[, c('temp', 'INDEX', 'PREVIOUS_CLOSE', 'OPEN', 'HIGH', 'LOW', 'CLOSE', 'GAIN_LOSS') := tstrsplit(V1, ',', fixed= TRUE),]; MA161017 = MA161017 [ GAIN_LOSS != 'GAIN/LOSS'];}</v>
      </c>
      <c r="AB2423" t="str">
        <f t="shared" si="838"/>
        <v>indices_dataOct2017</v>
      </c>
      <c r="AC2423" s="3" t="s">
        <v>32</v>
      </c>
      <c r="AD2423" t="s">
        <v>40</v>
      </c>
      <c r="AE2423" t="s">
        <v>44</v>
      </c>
      <c r="AF2423" t="str">
        <f t="shared" si="839"/>
        <v>43024_indices_dataOct2017</v>
      </c>
      <c r="AG2423" t="str">
        <f t="shared" si="840"/>
        <v>indices_dataOct2017.zip</v>
      </c>
      <c r="AH2423" t="str">
        <f>CONCATENATE(AF2423, " &lt;- as.data.table( extract_tables(", AB2423, ")")</f>
        <v>43024_indices_dataOct2017 &lt;- as.data.table( extract_tables(indices_dataOct2017)</v>
      </c>
      <c r="AI2423" t="str">
        <f>CONCATENATE("if (curl_fetch_memory('",AC2423,AG2423, "')$status_code == 200) download.file('", AC2423, AG2423, "', '", AD2423, AF2423, ".zip')")</f>
        <v>if (curl_fetch_memory('https://www1.nseindia.com/content/indices/indices_dataOct2017.zip')$status_code == 200) download.file('https://www1.nseindia.com/content/indices/indices_dataOct2017.zip', 'D:\\My-Shares\\source-index-wgt\\43024_indices_dataOct2017.zip')</v>
      </c>
      <c r="AJ2423" t="str">
        <f t="shared" si="841"/>
        <v>if (file.exists('D:\\My-Shares\\source-index-wgt\\43024_indices_dataOct2017.zip') ) {files = unzip('D:\\My-Shares\\source-index-wgt\\43024_indices_dataOct2017.zip', list=TRUE)$Name; files02=files[grepl('^NIFTY_Bank*|^niftybank*',files)]; unzip(zipfile = 'D:\\My-Shares\\source-index-wgt\\43024_indices_dataOct2017.zip', exdir = 'D:\\My-Shares\\source-index-wgt-bnfpdf', files=files02); file.rename(paste('D:\\My-Shares\\source-index-wgt-bnfpdf\\', files02, sep=''), paste('D:\\My-Shares\\source-index-wgt-bnfpdf\\','43024_',files02, sep='') );pdf_43024 &lt;- as.data.table (extract_tables(paste('D:\\My-Shares\\source-index-wgt-bnfpdf\\','43024_',files02, sep='') ) ); rm(files); rm(files02)}</v>
      </c>
    </row>
    <row r="2424" spans="1:36">
      <c r="A2424" s="1">
        <v>43025</v>
      </c>
      <c r="B2424" s="2">
        <f t="shared" si="821"/>
        <v>17</v>
      </c>
      <c r="C2424" s="2">
        <f t="shared" si="822"/>
        <v>10</v>
      </c>
      <c r="D2424">
        <f t="shared" si="823"/>
        <v>2017</v>
      </c>
      <c r="E2424" t="str">
        <f t="shared" si="824"/>
        <v>17</v>
      </c>
      <c r="F2424" t="str">
        <f t="shared" si="825"/>
        <v>PR171017.zip</v>
      </c>
      <c r="G2424" t="str">
        <f t="shared" si="826"/>
        <v>fo17102017.zip</v>
      </c>
      <c r="H2424" t="str">
        <f t="shared" si="827"/>
        <v>fo17102017</v>
      </c>
      <c r="I2424" t="str">
        <f t="shared" si="828"/>
        <v>op17102017</v>
      </c>
      <c r="J2424" s="3" t="s">
        <v>6</v>
      </c>
      <c r="K2424" t="s">
        <v>13</v>
      </c>
      <c r="L2424" t="s">
        <v>14</v>
      </c>
      <c r="M2424" t="s">
        <v>17</v>
      </c>
      <c r="N2424" t="str">
        <f t="shared" si="817"/>
        <v>if (curl_fetch_memory('https://www1.nseindia.com/archives/equities/bhavcopy/pr/PR171017.zip')$status_code == 200)</v>
      </c>
      <c r="O2424" t="str">
        <f t="shared" si="818"/>
        <v>if (curl_fetch_memory('https://www1.nseindia.com/archives/equities/bhavcopy/pr/PR171017.zip')$status_code == 200) download.file('https://www1.nseindia.com/archives/equities/bhavcopy/pr/PR171017.zip', 'D:\\My-Shares\\source-bhavcopy-zip\\PR171017.zip')</v>
      </c>
      <c r="P2424" t="str">
        <f t="shared" si="819"/>
        <v>if (file.exists('D:\\My-Shares\\source-bhavcopy-zip\\PR171017.zip')) {zipped_names = grep('\\.zip', unzip('D:\\My-Shares\\source-bhavcopy-zip\\PR171017.zip', list=TRUE)$Name, ignore.case=TRUE, value=TRUE); unzip(zipfile = 'D:\\My-Shares\\source-bhavcopy-zip\\PR171017.zip', exdir = 'D:\\My-Shares\\source-fno-zip', files=zipped_names);rm(zipped_names);}</v>
      </c>
      <c r="Q2424" t="str">
        <f t="shared" si="820"/>
        <v>if (file.exists('D:\\My-Shares\\source-fno-zip\\fo17102017.zip')) {files = unzip('D:\\My-Shares\\source-fno-zip\\fo17102017.zip', list=TRUE)$Name; unzip(zipfile = 'D:\\My-Shares\\source-fno-zip\\fo17102017.zip', exdir = 'D:\\My-Shares\\source-fno-csv', files=files[grepl('^fo[0-9]{8}\\.csv|^op[0-9]{8}\\.csv',files)]);rm(files);}</v>
      </c>
      <c r="R2424" t="str">
        <f t="shared" si="829"/>
        <v>if (file.exists('D:\\My-Shares\\source-fno-csv\\fo17102017.csv')) fo17102017 = data.table (read_csv_chunked('D:\\My-Shares\\source-fno-csv\\fo17102017.csv', DataFrameCallback$new(f), chunk_size = 5))</v>
      </c>
      <c r="S2424" t="str">
        <f t="shared" si="830"/>
        <v>if (file.exists('D:\\My-Shares\\source-fno-csv\\op17102017.csv')) op17102017 = data.table (read_csv_chunked('D:\\My-Shares\\source-fno-csv\\op17102017.csv', DataFrameCallback$new(f), chunk_size = 5))</v>
      </c>
      <c r="T2424" t="str">
        <f t="shared" si="831"/>
        <v>MA171017</v>
      </c>
      <c r="U2424" s="3" t="s">
        <v>24</v>
      </c>
      <c r="V2424" t="str">
        <f t="shared" si="832"/>
        <v>https://www1.nseindia.com/archives/equities/mkt/MA171017.csv</v>
      </c>
      <c r="W2424" t="str">
        <f t="shared" si="833"/>
        <v>MA171017 = fread('https://www1.nseindia.com/archives/equities/mkt/MA171017.csv', sep='!', header = FALSE);</v>
      </c>
      <c r="X2424" t="str">
        <f t="shared" si="834"/>
        <v>MA171017 = MA171017[ str_detect(toupper(V1), ',NIFTY') | str_detect(toupper(V1), ',INDEX,') | str_detect(toupper(V1), ',CNX') ];</v>
      </c>
      <c r="Y2424" t="str">
        <f t="shared" si="835"/>
        <v>MA171017 = MA171017[, c('temp', 'INDEX', 'PREVIOUS_CLOSE', 'OPEN', 'HIGH', 'LOW', 'CLOSE', 'GAIN_LOSS') := tstrsplit(V1, ',', fixed= TRUE),];</v>
      </c>
      <c r="Z2424" t="str">
        <f t="shared" si="836"/>
        <v>MA171017 = MA171017 [ GAIN_LOSS != 'GAIN/LOSS'];</v>
      </c>
      <c r="AA2424" t="str">
        <f t="shared" si="837"/>
        <v>if (curl_fetch_memory('https://www1.nseindia.com/archives/equities/mkt/MA171017.csv')$status_code == 200) {MA171017 = fread('https://www1.nseindia.com/archives/equities/mkt/MA171017.csv', sep='!', header = FALSE); MA171017 = MA171017[ str_detect(toupper(V1), ',NIFTY') | str_detect(toupper(V1), ',INDEX,') | str_detect(toupper(V1), ',CNX') ]; MA171017 = MA171017[, c('temp', 'INDEX', 'PREVIOUS_CLOSE', 'OPEN', 'HIGH', 'LOW', 'CLOSE', 'GAIN_LOSS') := tstrsplit(V1, ',', fixed= TRUE),]; MA171017 = MA171017 [ GAIN_LOSS != 'GAIN/LOSS'];}</v>
      </c>
      <c r="AB2424" t="str">
        <f t="shared" si="838"/>
        <v>indices_dataOct2017</v>
      </c>
      <c r="AC2424" s="3" t="s">
        <v>32</v>
      </c>
      <c r="AD2424" t="s">
        <v>40</v>
      </c>
      <c r="AE2424" t="s">
        <v>44</v>
      </c>
      <c r="AF2424" t="str">
        <f t="shared" si="839"/>
        <v>43025_indices_dataOct2017</v>
      </c>
      <c r="AG2424" t="str">
        <f t="shared" si="840"/>
        <v>indices_dataOct2017.zip</v>
      </c>
      <c r="AH2424" t="str">
        <f>CONCATENATE(AF2424, " &lt;- as.data.table( extract_tables(", AB2424, ")")</f>
        <v>43025_indices_dataOct2017 &lt;- as.data.table( extract_tables(indices_dataOct2017)</v>
      </c>
      <c r="AI2424" t="str">
        <f>CONCATENATE("if (curl_fetch_memory('",AC2424,AG2424, "')$status_code == 200) download.file('", AC2424, AG2424, "', '", AD2424, AF2424, ".zip')")</f>
        <v>if (curl_fetch_memory('https://www1.nseindia.com/content/indices/indices_dataOct2017.zip')$status_code == 200) download.file('https://www1.nseindia.com/content/indices/indices_dataOct2017.zip', 'D:\\My-Shares\\source-index-wgt\\43025_indices_dataOct2017.zip')</v>
      </c>
      <c r="AJ2424" t="str">
        <f t="shared" si="841"/>
        <v>if (file.exists('D:\\My-Shares\\source-index-wgt\\43025_indices_dataOct2017.zip') ) {files = unzip('D:\\My-Shares\\source-index-wgt\\43025_indices_dataOct2017.zip', list=TRUE)$Name; files02=files[grepl('^NIFTY_Bank*|^niftybank*',files)]; unzip(zipfile = 'D:\\My-Shares\\source-index-wgt\\43025_indices_dataOct2017.zip', exdir = 'D:\\My-Shares\\source-index-wgt-bnfpdf', files=files02); file.rename(paste('D:\\My-Shares\\source-index-wgt-bnfpdf\\', files02, sep=''), paste('D:\\My-Shares\\source-index-wgt-bnfpdf\\','43025_',files02, sep='') );pdf_43025 &lt;- as.data.table (extract_tables(paste('D:\\My-Shares\\source-index-wgt-bnfpdf\\','43025_',files02, sep='') ) ); rm(files); rm(files02)}</v>
      </c>
    </row>
    <row r="2425" spans="1:36">
      <c r="A2425" s="1">
        <v>43026</v>
      </c>
      <c r="B2425" s="2">
        <f t="shared" si="821"/>
        <v>18</v>
      </c>
      <c r="C2425" s="2">
        <f t="shared" si="822"/>
        <v>10</v>
      </c>
      <c r="D2425">
        <f t="shared" si="823"/>
        <v>2017</v>
      </c>
      <c r="E2425" t="str">
        <f t="shared" si="824"/>
        <v>17</v>
      </c>
      <c r="F2425" t="str">
        <f t="shared" si="825"/>
        <v>PR181017.zip</v>
      </c>
      <c r="G2425" t="str">
        <f t="shared" si="826"/>
        <v>fo18102017.zip</v>
      </c>
      <c r="H2425" t="str">
        <f t="shared" si="827"/>
        <v>fo18102017</v>
      </c>
      <c r="I2425" t="str">
        <f t="shared" si="828"/>
        <v>op18102017</v>
      </c>
      <c r="J2425" s="3" t="s">
        <v>6</v>
      </c>
      <c r="K2425" t="s">
        <v>13</v>
      </c>
      <c r="L2425" t="s">
        <v>14</v>
      </c>
      <c r="M2425" t="s">
        <v>17</v>
      </c>
      <c r="N2425" t="str">
        <f t="shared" si="817"/>
        <v>if (curl_fetch_memory('https://www1.nseindia.com/archives/equities/bhavcopy/pr/PR181017.zip')$status_code == 200)</v>
      </c>
      <c r="O2425" t="str">
        <f t="shared" si="818"/>
        <v>if (curl_fetch_memory('https://www1.nseindia.com/archives/equities/bhavcopy/pr/PR181017.zip')$status_code == 200) download.file('https://www1.nseindia.com/archives/equities/bhavcopy/pr/PR181017.zip', 'D:\\My-Shares\\source-bhavcopy-zip\\PR181017.zip')</v>
      </c>
      <c r="P2425" t="str">
        <f t="shared" si="819"/>
        <v>if (file.exists('D:\\My-Shares\\source-bhavcopy-zip\\PR181017.zip')) {zipped_names = grep('\\.zip', unzip('D:\\My-Shares\\source-bhavcopy-zip\\PR181017.zip', list=TRUE)$Name, ignore.case=TRUE, value=TRUE); unzip(zipfile = 'D:\\My-Shares\\source-bhavcopy-zip\\PR181017.zip', exdir = 'D:\\My-Shares\\source-fno-zip', files=zipped_names);rm(zipped_names);}</v>
      </c>
      <c r="Q2425" t="str">
        <f t="shared" si="820"/>
        <v>if (file.exists('D:\\My-Shares\\source-fno-zip\\fo18102017.zip')) {files = unzip('D:\\My-Shares\\source-fno-zip\\fo18102017.zip', list=TRUE)$Name; unzip(zipfile = 'D:\\My-Shares\\source-fno-zip\\fo18102017.zip', exdir = 'D:\\My-Shares\\source-fno-csv', files=files[grepl('^fo[0-9]{8}\\.csv|^op[0-9]{8}\\.csv',files)]);rm(files);}</v>
      </c>
      <c r="R2425" t="str">
        <f t="shared" si="829"/>
        <v>if (file.exists('D:\\My-Shares\\source-fno-csv\\fo18102017.csv')) fo18102017 = data.table (read_csv_chunked('D:\\My-Shares\\source-fno-csv\\fo18102017.csv', DataFrameCallback$new(f), chunk_size = 5))</v>
      </c>
      <c r="S2425" t="str">
        <f t="shared" si="830"/>
        <v>if (file.exists('D:\\My-Shares\\source-fno-csv\\op18102017.csv')) op18102017 = data.table (read_csv_chunked('D:\\My-Shares\\source-fno-csv\\op18102017.csv', DataFrameCallback$new(f), chunk_size = 5))</v>
      </c>
      <c r="T2425" t="str">
        <f t="shared" si="831"/>
        <v>MA181017</v>
      </c>
      <c r="U2425" s="3" t="s">
        <v>24</v>
      </c>
      <c r="V2425" t="str">
        <f t="shared" si="832"/>
        <v>https://www1.nseindia.com/archives/equities/mkt/MA181017.csv</v>
      </c>
      <c r="W2425" t="str">
        <f t="shared" si="833"/>
        <v>MA181017 = fread('https://www1.nseindia.com/archives/equities/mkt/MA181017.csv', sep='!', header = FALSE);</v>
      </c>
      <c r="X2425" t="str">
        <f t="shared" si="834"/>
        <v>MA181017 = MA181017[ str_detect(toupper(V1), ',NIFTY') | str_detect(toupper(V1), ',INDEX,') | str_detect(toupper(V1), ',CNX') ];</v>
      </c>
      <c r="Y2425" t="str">
        <f t="shared" si="835"/>
        <v>MA181017 = MA181017[, c('temp', 'INDEX', 'PREVIOUS_CLOSE', 'OPEN', 'HIGH', 'LOW', 'CLOSE', 'GAIN_LOSS') := tstrsplit(V1, ',', fixed= TRUE),];</v>
      </c>
      <c r="Z2425" t="str">
        <f t="shared" si="836"/>
        <v>MA181017 = MA181017 [ GAIN_LOSS != 'GAIN/LOSS'];</v>
      </c>
      <c r="AA2425" t="str">
        <f t="shared" si="837"/>
        <v>if (curl_fetch_memory('https://www1.nseindia.com/archives/equities/mkt/MA181017.csv')$status_code == 200) {MA181017 = fread('https://www1.nseindia.com/archives/equities/mkt/MA181017.csv', sep='!', header = FALSE); MA181017 = MA181017[ str_detect(toupper(V1), ',NIFTY') | str_detect(toupper(V1), ',INDEX,') | str_detect(toupper(V1), ',CNX') ]; MA181017 = MA181017[, c('temp', 'INDEX', 'PREVIOUS_CLOSE', 'OPEN', 'HIGH', 'LOW', 'CLOSE', 'GAIN_LOSS') := tstrsplit(V1, ',', fixed= TRUE),]; MA181017 = MA181017 [ GAIN_LOSS != 'GAIN/LOSS'];}</v>
      </c>
      <c r="AB2425" t="str">
        <f t="shared" si="838"/>
        <v>indices_dataOct2017</v>
      </c>
      <c r="AC2425" s="3" t="s">
        <v>32</v>
      </c>
      <c r="AD2425" t="s">
        <v>40</v>
      </c>
      <c r="AE2425" t="s">
        <v>44</v>
      </c>
      <c r="AF2425" t="str">
        <f t="shared" si="839"/>
        <v>43026_indices_dataOct2017</v>
      </c>
      <c r="AG2425" t="str">
        <f t="shared" si="840"/>
        <v>indices_dataOct2017.zip</v>
      </c>
      <c r="AH2425" t="str">
        <f>CONCATENATE(AF2425, " &lt;- as.data.table( extract_tables(", AB2425, ")")</f>
        <v>43026_indices_dataOct2017 &lt;- as.data.table( extract_tables(indices_dataOct2017)</v>
      </c>
      <c r="AI2425" t="str">
        <f>CONCATENATE("if (curl_fetch_memory('",AC2425,AG2425, "')$status_code == 200) download.file('", AC2425, AG2425, "', '", AD2425, AF2425, ".zip')")</f>
        <v>if (curl_fetch_memory('https://www1.nseindia.com/content/indices/indices_dataOct2017.zip')$status_code == 200) download.file('https://www1.nseindia.com/content/indices/indices_dataOct2017.zip', 'D:\\My-Shares\\source-index-wgt\\43026_indices_dataOct2017.zip')</v>
      </c>
      <c r="AJ2425" t="str">
        <f t="shared" si="841"/>
        <v>if (file.exists('D:\\My-Shares\\source-index-wgt\\43026_indices_dataOct2017.zip') ) {files = unzip('D:\\My-Shares\\source-index-wgt\\43026_indices_dataOct2017.zip', list=TRUE)$Name; files02=files[grepl('^NIFTY_Bank*|^niftybank*',files)]; unzip(zipfile = 'D:\\My-Shares\\source-index-wgt\\43026_indices_dataOct2017.zip', exdir = 'D:\\My-Shares\\source-index-wgt-bnfpdf', files=files02); file.rename(paste('D:\\My-Shares\\source-index-wgt-bnfpdf\\', files02, sep=''), paste('D:\\My-Shares\\source-index-wgt-bnfpdf\\','43026_',files02, sep='') );pdf_43026 &lt;- as.data.table (extract_tables(paste('D:\\My-Shares\\source-index-wgt-bnfpdf\\','43026_',files02, sep='') ) ); rm(files); rm(files02)}</v>
      </c>
    </row>
    <row r="2426" spans="1:36">
      <c r="A2426" s="1">
        <v>43027</v>
      </c>
      <c r="B2426" s="2">
        <f t="shared" si="821"/>
        <v>19</v>
      </c>
      <c r="C2426" s="2">
        <f t="shared" si="822"/>
        <v>10</v>
      </c>
      <c r="D2426">
        <f t="shared" si="823"/>
        <v>2017</v>
      </c>
      <c r="E2426" t="str">
        <f t="shared" si="824"/>
        <v>17</v>
      </c>
      <c r="F2426" t="str">
        <f t="shared" si="825"/>
        <v>PR191017.zip</v>
      </c>
      <c r="G2426" t="str">
        <f t="shared" si="826"/>
        <v>fo19102017.zip</v>
      </c>
      <c r="H2426" t="str">
        <f t="shared" si="827"/>
        <v>fo19102017</v>
      </c>
      <c r="I2426" t="str">
        <f t="shared" si="828"/>
        <v>op19102017</v>
      </c>
      <c r="J2426" s="3" t="s">
        <v>6</v>
      </c>
      <c r="K2426" t="s">
        <v>13</v>
      </c>
      <c r="L2426" t="s">
        <v>14</v>
      </c>
      <c r="M2426" t="s">
        <v>17</v>
      </c>
      <c r="N2426" t="str">
        <f t="shared" si="817"/>
        <v>if (curl_fetch_memory('https://www1.nseindia.com/archives/equities/bhavcopy/pr/PR191017.zip')$status_code == 200)</v>
      </c>
      <c r="O2426" t="str">
        <f t="shared" si="818"/>
        <v>if (curl_fetch_memory('https://www1.nseindia.com/archives/equities/bhavcopy/pr/PR191017.zip')$status_code == 200) download.file('https://www1.nseindia.com/archives/equities/bhavcopy/pr/PR191017.zip', 'D:\\My-Shares\\source-bhavcopy-zip\\PR191017.zip')</v>
      </c>
      <c r="P2426" t="str">
        <f t="shared" si="819"/>
        <v>if (file.exists('D:\\My-Shares\\source-bhavcopy-zip\\PR191017.zip')) {zipped_names = grep('\\.zip', unzip('D:\\My-Shares\\source-bhavcopy-zip\\PR191017.zip', list=TRUE)$Name, ignore.case=TRUE, value=TRUE); unzip(zipfile = 'D:\\My-Shares\\source-bhavcopy-zip\\PR191017.zip', exdir = 'D:\\My-Shares\\source-fno-zip', files=zipped_names);rm(zipped_names);}</v>
      </c>
      <c r="Q2426" t="str">
        <f t="shared" si="820"/>
        <v>if (file.exists('D:\\My-Shares\\source-fno-zip\\fo19102017.zip')) {files = unzip('D:\\My-Shares\\source-fno-zip\\fo19102017.zip', list=TRUE)$Name; unzip(zipfile = 'D:\\My-Shares\\source-fno-zip\\fo19102017.zip', exdir = 'D:\\My-Shares\\source-fno-csv', files=files[grepl('^fo[0-9]{8}\\.csv|^op[0-9]{8}\\.csv',files)]);rm(files);}</v>
      </c>
      <c r="R2426" t="str">
        <f t="shared" si="829"/>
        <v>if (file.exists('D:\\My-Shares\\source-fno-csv\\fo19102017.csv')) fo19102017 = data.table (read_csv_chunked('D:\\My-Shares\\source-fno-csv\\fo19102017.csv', DataFrameCallback$new(f), chunk_size = 5))</v>
      </c>
      <c r="S2426" t="str">
        <f t="shared" si="830"/>
        <v>if (file.exists('D:\\My-Shares\\source-fno-csv\\op19102017.csv')) op19102017 = data.table (read_csv_chunked('D:\\My-Shares\\source-fno-csv\\op19102017.csv', DataFrameCallback$new(f), chunk_size = 5))</v>
      </c>
      <c r="T2426" t="str">
        <f t="shared" si="831"/>
        <v>MA191017</v>
      </c>
      <c r="U2426" s="3" t="s">
        <v>24</v>
      </c>
      <c r="V2426" t="str">
        <f t="shared" si="832"/>
        <v>https://www1.nseindia.com/archives/equities/mkt/MA191017.csv</v>
      </c>
      <c r="W2426" t="str">
        <f t="shared" si="833"/>
        <v>MA191017 = fread('https://www1.nseindia.com/archives/equities/mkt/MA191017.csv', sep='!', header = FALSE);</v>
      </c>
      <c r="X2426" t="str">
        <f t="shared" si="834"/>
        <v>MA191017 = MA191017[ str_detect(toupper(V1), ',NIFTY') | str_detect(toupper(V1), ',INDEX,') | str_detect(toupper(V1), ',CNX') ];</v>
      </c>
      <c r="Y2426" t="str">
        <f t="shared" si="835"/>
        <v>MA191017 = MA191017[, c('temp', 'INDEX', 'PREVIOUS_CLOSE', 'OPEN', 'HIGH', 'LOW', 'CLOSE', 'GAIN_LOSS') := tstrsplit(V1, ',', fixed= TRUE),];</v>
      </c>
      <c r="Z2426" t="str">
        <f t="shared" si="836"/>
        <v>MA191017 = MA191017 [ GAIN_LOSS != 'GAIN/LOSS'];</v>
      </c>
      <c r="AA2426" t="str">
        <f t="shared" si="837"/>
        <v>if (curl_fetch_memory('https://www1.nseindia.com/archives/equities/mkt/MA191017.csv')$status_code == 200) {MA191017 = fread('https://www1.nseindia.com/archives/equities/mkt/MA191017.csv', sep='!', header = FALSE); MA191017 = MA191017[ str_detect(toupper(V1), ',NIFTY') | str_detect(toupper(V1), ',INDEX,') | str_detect(toupper(V1), ',CNX') ]; MA191017 = MA191017[, c('temp', 'INDEX', 'PREVIOUS_CLOSE', 'OPEN', 'HIGH', 'LOW', 'CLOSE', 'GAIN_LOSS') := tstrsplit(V1, ',', fixed= TRUE),]; MA191017 = MA191017 [ GAIN_LOSS != 'GAIN/LOSS'];}</v>
      </c>
      <c r="AB2426" t="str">
        <f t="shared" si="838"/>
        <v>indices_dataOct2017</v>
      </c>
      <c r="AC2426" s="3" t="s">
        <v>32</v>
      </c>
      <c r="AD2426" t="s">
        <v>40</v>
      </c>
      <c r="AE2426" t="s">
        <v>44</v>
      </c>
      <c r="AF2426" t="str">
        <f t="shared" si="839"/>
        <v>43027_indices_dataOct2017</v>
      </c>
      <c r="AG2426" t="str">
        <f t="shared" si="840"/>
        <v>indices_dataOct2017.zip</v>
      </c>
      <c r="AH2426" t="str">
        <f>CONCATENATE(AF2426, " &lt;- as.data.table( extract_tables(", AB2426, ")")</f>
        <v>43027_indices_dataOct2017 &lt;- as.data.table( extract_tables(indices_dataOct2017)</v>
      </c>
      <c r="AI2426" t="str">
        <f>CONCATENATE("if (curl_fetch_memory('",AC2426,AG2426, "')$status_code == 200) download.file('", AC2426, AG2426, "', '", AD2426, AF2426, ".zip')")</f>
        <v>if (curl_fetch_memory('https://www1.nseindia.com/content/indices/indices_dataOct2017.zip')$status_code == 200) download.file('https://www1.nseindia.com/content/indices/indices_dataOct2017.zip', 'D:\\My-Shares\\source-index-wgt\\43027_indices_dataOct2017.zip')</v>
      </c>
      <c r="AJ2426" t="str">
        <f t="shared" si="841"/>
        <v>if (file.exists('D:\\My-Shares\\source-index-wgt\\43027_indices_dataOct2017.zip') ) {files = unzip('D:\\My-Shares\\source-index-wgt\\43027_indices_dataOct2017.zip', list=TRUE)$Name; files02=files[grepl('^NIFTY_Bank*|^niftybank*',files)]; unzip(zipfile = 'D:\\My-Shares\\source-index-wgt\\43027_indices_dataOct2017.zip', exdir = 'D:\\My-Shares\\source-index-wgt-bnfpdf', files=files02); file.rename(paste('D:\\My-Shares\\source-index-wgt-bnfpdf\\', files02, sep=''), paste('D:\\My-Shares\\source-index-wgt-bnfpdf\\','43027_',files02, sep='') );pdf_43027 &lt;- as.data.table (extract_tables(paste('D:\\My-Shares\\source-index-wgt-bnfpdf\\','43027_',files02, sep='') ) ); rm(files); rm(files02)}</v>
      </c>
    </row>
    <row r="2427" spans="1:36">
      <c r="A2427" s="1">
        <v>43028</v>
      </c>
      <c r="B2427" s="2">
        <f t="shared" si="821"/>
        <v>20</v>
      </c>
      <c r="C2427" s="2">
        <f t="shared" si="822"/>
        <v>10</v>
      </c>
      <c r="D2427">
        <f t="shared" si="823"/>
        <v>2017</v>
      </c>
      <c r="E2427" t="str">
        <f t="shared" si="824"/>
        <v>17</v>
      </c>
      <c r="F2427" t="str">
        <f t="shared" si="825"/>
        <v>PR201017.zip</v>
      </c>
      <c r="G2427" t="str">
        <f t="shared" si="826"/>
        <v>fo20102017.zip</v>
      </c>
      <c r="H2427" t="str">
        <f t="shared" si="827"/>
        <v>fo20102017</v>
      </c>
      <c r="I2427" t="str">
        <f t="shared" si="828"/>
        <v>op20102017</v>
      </c>
      <c r="J2427" s="3" t="s">
        <v>6</v>
      </c>
      <c r="K2427" t="s">
        <v>13</v>
      </c>
      <c r="L2427" t="s">
        <v>14</v>
      </c>
      <c r="M2427" t="s">
        <v>17</v>
      </c>
      <c r="N2427" t="str">
        <f t="shared" si="817"/>
        <v>if (curl_fetch_memory('https://www1.nseindia.com/archives/equities/bhavcopy/pr/PR201017.zip')$status_code == 200)</v>
      </c>
      <c r="O2427" t="str">
        <f t="shared" si="818"/>
        <v>if (curl_fetch_memory('https://www1.nseindia.com/archives/equities/bhavcopy/pr/PR201017.zip')$status_code == 200) download.file('https://www1.nseindia.com/archives/equities/bhavcopy/pr/PR201017.zip', 'D:\\My-Shares\\source-bhavcopy-zip\\PR201017.zip')</v>
      </c>
      <c r="P2427" t="str">
        <f t="shared" si="819"/>
        <v>if (file.exists('D:\\My-Shares\\source-bhavcopy-zip\\PR201017.zip')) {zipped_names = grep('\\.zip', unzip('D:\\My-Shares\\source-bhavcopy-zip\\PR201017.zip', list=TRUE)$Name, ignore.case=TRUE, value=TRUE); unzip(zipfile = 'D:\\My-Shares\\source-bhavcopy-zip\\PR201017.zip', exdir = 'D:\\My-Shares\\source-fno-zip', files=zipped_names);rm(zipped_names);}</v>
      </c>
      <c r="Q2427" t="str">
        <f t="shared" si="820"/>
        <v>if (file.exists('D:\\My-Shares\\source-fno-zip\\fo20102017.zip')) {files = unzip('D:\\My-Shares\\source-fno-zip\\fo20102017.zip', list=TRUE)$Name; unzip(zipfile = 'D:\\My-Shares\\source-fno-zip\\fo20102017.zip', exdir = 'D:\\My-Shares\\source-fno-csv', files=files[grepl('^fo[0-9]{8}\\.csv|^op[0-9]{8}\\.csv',files)]);rm(files);}</v>
      </c>
      <c r="R2427" t="str">
        <f t="shared" si="829"/>
        <v>if (file.exists('D:\\My-Shares\\source-fno-csv\\fo20102017.csv')) fo20102017 = data.table (read_csv_chunked('D:\\My-Shares\\source-fno-csv\\fo20102017.csv', DataFrameCallback$new(f), chunk_size = 5))</v>
      </c>
      <c r="S2427" t="str">
        <f t="shared" si="830"/>
        <v>if (file.exists('D:\\My-Shares\\source-fno-csv\\op20102017.csv')) op20102017 = data.table (read_csv_chunked('D:\\My-Shares\\source-fno-csv\\op20102017.csv', DataFrameCallback$new(f), chunk_size = 5))</v>
      </c>
      <c r="T2427" t="str">
        <f t="shared" si="831"/>
        <v>MA201017</v>
      </c>
      <c r="U2427" s="3" t="s">
        <v>24</v>
      </c>
      <c r="V2427" t="str">
        <f t="shared" si="832"/>
        <v>https://www1.nseindia.com/archives/equities/mkt/MA201017.csv</v>
      </c>
      <c r="W2427" t="str">
        <f t="shared" si="833"/>
        <v>MA201017 = fread('https://www1.nseindia.com/archives/equities/mkt/MA201017.csv', sep='!', header = FALSE);</v>
      </c>
      <c r="X2427" t="str">
        <f t="shared" si="834"/>
        <v>MA201017 = MA201017[ str_detect(toupper(V1), ',NIFTY') | str_detect(toupper(V1), ',INDEX,') | str_detect(toupper(V1), ',CNX') ];</v>
      </c>
      <c r="Y2427" t="str">
        <f t="shared" si="835"/>
        <v>MA201017 = MA201017[, c('temp', 'INDEX', 'PREVIOUS_CLOSE', 'OPEN', 'HIGH', 'LOW', 'CLOSE', 'GAIN_LOSS') := tstrsplit(V1, ',', fixed= TRUE),];</v>
      </c>
      <c r="Z2427" t="str">
        <f t="shared" si="836"/>
        <v>MA201017 = MA201017 [ GAIN_LOSS != 'GAIN/LOSS'];</v>
      </c>
      <c r="AA2427" t="str">
        <f t="shared" si="837"/>
        <v>if (curl_fetch_memory('https://www1.nseindia.com/archives/equities/mkt/MA201017.csv')$status_code == 200) {MA201017 = fread('https://www1.nseindia.com/archives/equities/mkt/MA201017.csv', sep='!', header = FALSE); MA201017 = MA201017[ str_detect(toupper(V1), ',NIFTY') | str_detect(toupper(V1), ',INDEX,') | str_detect(toupper(V1), ',CNX') ]; MA201017 = MA201017[, c('temp', 'INDEX', 'PREVIOUS_CLOSE', 'OPEN', 'HIGH', 'LOW', 'CLOSE', 'GAIN_LOSS') := tstrsplit(V1, ',', fixed= TRUE),]; MA201017 = MA201017 [ GAIN_LOSS != 'GAIN/LOSS'];}</v>
      </c>
      <c r="AB2427" t="str">
        <f t="shared" si="838"/>
        <v>indices_dataOct2017</v>
      </c>
      <c r="AC2427" s="3" t="s">
        <v>32</v>
      </c>
      <c r="AD2427" t="s">
        <v>40</v>
      </c>
      <c r="AE2427" t="s">
        <v>44</v>
      </c>
      <c r="AF2427" t="str">
        <f t="shared" si="839"/>
        <v>43028_indices_dataOct2017</v>
      </c>
      <c r="AG2427" t="str">
        <f t="shared" si="840"/>
        <v>indices_dataOct2017.zip</v>
      </c>
      <c r="AH2427" t="str">
        <f>CONCATENATE(AF2427, " &lt;- as.data.table( extract_tables(", AB2427, ")")</f>
        <v>43028_indices_dataOct2017 &lt;- as.data.table( extract_tables(indices_dataOct2017)</v>
      </c>
      <c r="AI2427" t="str">
        <f>CONCATENATE("if (curl_fetch_memory('",AC2427,AG2427, "')$status_code == 200) download.file('", AC2427, AG2427, "', '", AD2427, AF2427, ".zip')")</f>
        <v>if (curl_fetch_memory('https://www1.nseindia.com/content/indices/indices_dataOct2017.zip')$status_code == 200) download.file('https://www1.nseindia.com/content/indices/indices_dataOct2017.zip', 'D:\\My-Shares\\source-index-wgt\\43028_indices_dataOct2017.zip')</v>
      </c>
      <c r="AJ2427" t="str">
        <f t="shared" si="841"/>
        <v>if (file.exists('D:\\My-Shares\\source-index-wgt\\43028_indices_dataOct2017.zip') ) {files = unzip('D:\\My-Shares\\source-index-wgt\\43028_indices_dataOct2017.zip', list=TRUE)$Name; files02=files[grepl('^NIFTY_Bank*|^niftybank*',files)]; unzip(zipfile = 'D:\\My-Shares\\source-index-wgt\\43028_indices_dataOct2017.zip', exdir = 'D:\\My-Shares\\source-index-wgt-bnfpdf', files=files02); file.rename(paste('D:\\My-Shares\\source-index-wgt-bnfpdf\\', files02, sep=''), paste('D:\\My-Shares\\source-index-wgt-bnfpdf\\','43028_',files02, sep='') );pdf_43028 &lt;- as.data.table (extract_tables(paste('D:\\My-Shares\\source-index-wgt-bnfpdf\\','43028_',files02, sep='') ) ); rm(files); rm(files02)}</v>
      </c>
    </row>
    <row r="2428" spans="1:36">
      <c r="A2428" s="1">
        <v>43029</v>
      </c>
      <c r="B2428" s="2">
        <f t="shared" si="821"/>
        <v>21</v>
      </c>
      <c r="C2428" s="2">
        <f t="shared" si="822"/>
        <v>10</v>
      </c>
      <c r="D2428">
        <f t="shared" si="823"/>
        <v>2017</v>
      </c>
      <c r="E2428" t="str">
        <f t="shared" si="824"/>
        <v>17</v>
      </c>
      <c r="F2428" t="str">
        <f t="shared" si="825"/>
        <v>PR211017.zip</v>
      </c>
      <c r="G2428" t="str">
        <f t="shared" si="826"/>
        <v>fo21102017.zip</v>
      </c>
      <c r="H2428" t="str">
        <f t="shared" si="827"/>
        <v>fo21102017</v>
      </c>
      <c r="I2428" t="str">
        <f t="shared" si="828"/>
        <v>op21102017</v>
      </c>
      <c r="J2428" s="3" t="s">
        <v>6</v>
      </c>
      <c r="K2428" t="s">
        <v>13</v>
      </c>
      <c r="L2428" t="s">
        <v>14</v>
      </c>
      <c r="M2428" t="s">
        <v>17</v>
      </c>
      <c r="N2428" t="str">
        <f t="shared" si="817"/>
        <v>if (curl_fetch_memory('https://www1.nseindia.com/archives/equities/bhavcopy/pr/PR211017.zip')$status_code == 200)</v>
      </c>
      <c r="O2428" t="str">
        <f t="shared" si="818"/>
        <v>if (curl_fetch_memory('https://www1.nseindia.com/archives/equities/bhavcopy/pr/PR211017.zip')$status_code == 200) download.file('https://www1.nseindia.com/archives/equities/bhavcopy/pr/PR211017.zip', 'D:\\My-Shares\\source-bhavcopy-zip\\PR211017.zip')</v>
      </c>
      <c r="P2428" t="str">
        <f t="shared" si="819"/>
        <v>if (file.exists('D:\\My-Shares\\source-bhavcopy-zip\\PR211017.zip')) {zipped_names = grep('\\.zip', unzip('D:\\My-Shares\\source-bhavcopy-zip\\PR211017.zip', list=TRUE)$Name, ignore.case=TRUE, value=TRUE); unzip(zipfile = 'D:\\My-Shares\\source-bhavcopy-zip\\PR211017.zip', exdir = 'D:\\My-Shares\\source-fno-zip', files=zipped_names);rm(zipped_names);}</v>
      </c>
      <c r="Q2428" t="str">
        <f t="shared" si="820"/>
        <v>if (file.exists('D:\\My-Shares\\source-fno-zip\\fo21102017.zip')) {files = unzip('D:\\My-Shares\\source-fno-zip\\fo21102017.zip', list=TRUE)$Name; unzip(zipfile = 'D:\\My-Shares\\source-fno-zip\\fo21102017.zip', exdir = 'D:\\My-Shares\\source-fno-csv', files=files[grepl('^fo[0-9]{8}\\.csv|^op[0-9]{8}\\.csv',files)]);rm(files);}</v>
      </c>
      <c r="R2428" t="str">
        <f t="shared" si="829"/>
        <v>if (file.exists('D:\\My-Shares\\source-fno-csv\\fo21102017.csv')) fo21102017 = data.table (read_csv_chunked('D:\\My-Shares\\source-fno-csv\\fo21102017.csv', DataFrameCallback$new(f), chunk_size = 5))</v>
      </c>
      <c r="S2428" t="str">
        <f t="shared" si="830"/>
        <v>if (file.exists('D:\\My-Shares\\source-fno-csv\\op21102017.csv')) op21102017 = data.table (read_csv_chunked('D:\\My-Shares\\source-fno-csv\\op21102017.csv', DataFrameCallback$new(f), chunk_size = 5))</v>
      </c>
      <c r="T2428" t="str">
        <f t="shared" si="831"/>
        <v>MA211017</v>
      </c>
      <c r="U2428" s="3" t="s">
        <v>24</v>
      </c>
      <c r="V2428" t="str">
        <f t="shared" si="832"/>
        <v>https://www1.nseindia.com/archives/equities/mkt/MA211017.csv</v>
      </c>
      <c r="W2428" t="str">
        <f t="shared" si="833"/>
        <v>MA211017 = fread('https://www1.nseindia.com/archives/equities/mkt/MA211017.csv', sep='!', header = FALSE);</v>
      </c>
      <c r="X2428" t="str">
        <f t="shared" si="834"/>
        <v>MA211017 = MA211017[ str_detect(toupper(V1), ',NIFTY') | str_detect(toupper(V1), ',INDEX,') | str_detect(toupper(V1), ',CNX') ];</v>
      </c>
      <c r="Y2428" t="str">
        <f t="shared" si="835"/>
        <v>MA211017 = MA211017[, c('temp', 'INDEX', 'PREVIOUS_CLOSE', 'OPEN', 'HIGH', 'LOW', 'CLOSE', 'GAIN_LOSS') := tstrsplit(V1, ',', fixed= TRUE),];</v>
      </c>
      <c r="Z2428" t="str">
        <f t="shared" si="836"/>
        <v>MA211017 = MA211017 [ GAIN_LOSS != 'GAIN/LOSS'];</v>
      </c>
      <c r="AA2428" t="str">
        <f t="shared" si="837"/>
        <v>if (curl_fetch_memory('https://www1.nseindia.com/archives/equities/mkt/MA211017.csv')$status_code == 200) {MA211017 = fread('https://www1.nseindia.com/archives/equities/mkt/MA211017.csv', sep='!', header = FALSE); MA211017 = MA211017[ str_detect(toupper(V1), ',NIFTY') | str_detect(toupper(V1), ',INDEX,') | str_detect(toupper(V1), ',CNX') ]; MA211017 = MA211017[, c('temp', 'INDEX', 'PREVIOUS_CLOSE', 'OPEN', 'HIGH', 'LOW', 'CLOSE', 'GAIN_LOSS') := tstrsplit(V1, ',', fixed= TRUE),]; MA211017 = MA211017 [ GAIN_LOSS != 'GAIN/LOSS'];}</v>
      </c>
      <c r="AB2428" t="str">
        <f t="shared" si="838"/>
        <v>indices_dataOct2017</v>
      </c>
      <c r="AC2428" s="3" t="s">
        <v>32</v>
      </c>
      <c r="AD2428" t="s">
        <v>40</v>
      </c>
      <c r="AE2428" t="s">
        <v>44</v>
      </c>
      <c r="AF2428" t="str">
        <f t="shared" si="839"/>
        <v>43029_indices_dataOct2017</v>
      </c>
      <c r="AG2428" t="str">
        <f t="shared" si="840"/>
        <v>indices_dataOct2017.zip</v>
      </c>
      <c r="AH2428" t="str">
        <f>CONCATENATE(AF2428, " &lt;- as.data.table( extract_tables(", AB2428, ")")</f>
        <v>43029_indices_dataOct2017 &lt;- as.data.table( extract_tables(indices_dataOct2017)</v>
      </c>
      <c r="AI2428" t="str">
        <f>CONCATENATE("if (curl_fetch_memory('",AC2428,AG2428, "')$status_code == 200) download.file('", AC2428, AG2428, "', '", AD2428, AF2428, ".zip')")</f>
        <v>if (curl_fetch_memory('https://www1.nseindia.com/content/indices/indices_dataOct2017.zip')$status_code == 200) download.file('https://www1.nseindia.com/content/indices/indices_dataOct2017.zip', 'D:\\My-Shares\\source-index-wgt\\43029_indices_dataOct2017.zip')</v>
      </c>
      <c r="AJ2428" t="str">
        <f t="shared" si="841"/>
        <v>if (file.exists('D:\\My-Shares\\source-index-wgt\\43029_indices_dataOct2017.zip') ) {files = unzip('D:\\My-Shares\\source-index-wgt\\43029_indices_dataOct2017.zip', list=TRUE)$Name; files02=files[grepl('^NIFTY_Bank*|^niftybank*',files)]; unzip(zipfile = 'D:\\My-Shares\\source-index-wgt\\43029_indices_dataOct2017.zip', exdir = 'D:\\My-Shares\\source-index-wgt-bnfpdf', files=files02); file.rename(paste('D:\\My-Shares\\source-index-wgt-bnfpdf\\', files02, sep=''), paste('D:\\My-Shares\\source-index-wgt-bnfpdf\\','43029_',files02, sep='') );pdf_43029 &lt;- as.data.table (extract_tables(paste('D:\\My-Shares\\source-index-wgt-bnfpdf\\','43029_',files02, sep='') ) ); rm(files); rm(files02)}</v>
      </c>
    </row>
    <row r="2429" spans="1:36">
      <c r="A2429" s="1">
        <v>43030</v>
      </c>
      <c r="B2429" s="2">
        <f t="shared" si="821"/>
        <v>22</v>
      </c>
      <c r="C2429" s="2">
        <f t="shared" si="822"/>
        <v>10</v>
      </c>
      <c r="D2429">
        <f t="shared" si="823"/>
        <v>2017</v>
      </c>
      <c r="E2429" t="str">
        <f t="shared" si="824"/>
        <v>17</v>
      </c>
      <c r="F2429" t="str">
        <f t="shared" si="825"/>
        <v>PR221017.zip</v>
      </c>
      <c r="G2429" t="str">
        <f t="shared" si="826"/>
        <v>fo22102017.zip</v>
      </c>
      <c r="H2429" t="str">
        <f t="shared" si="827"/>
        <v>fo22102017</v>
      </c>
      <c r="I2429" t="str">
        <f t="shared" si="828"/>
        <v>op22102017</v>
      </c>
      <c r="J2429" s="3" t="s">
        <v>6</v>
      </c>
      <c r="K2429" t="s">
        <v>13</v>
      </c>
      <c r="L2429" t="s">
        <v>14</v>
      </c>
      <c r="M2429" t="s">
        <v>17</v>
      </c>
      <c r="N2429" t="str">
        <f t="shared" si="817"/>
        <v>if (curl_fetch_memory('https://www1.nseindia.com/archives/equities/bhavcopy/pr/PR221017.zip')$status_code == 200)</v>
      </c>
      <c r="O2429" t="str">
        <f t="shared" si="818"/>
        <v>if (curl_fetch_memory('https://www1.nseindia.com/archives/equities/bhavcopy/pr/PR221017.zip')$status_code == 200) download.file('https://www1.nseindia.com/archives/equities/bhavcopy/pr/PR221017.zip', 'D:\\My-Shares\\source-bhavcopy-zip\\PR221017.zip')</v>
      </c>
      <c r="P2429" t="str">
        <f t="shared" si="819"/>
        <v>if (file.exists('D:\\My-Shares\\source-bhavcopy-zip\\PR221017.zip')) {zipped_names = grep('\\.zip', unzip('D:\\My-Shares\\source-bhavcopy-zip\\PR221017.zip', list=TRUE)$Name, ignore.case=TRUE, value=TRUE); unzip(zipfile = 'D:\\My-Shares\\source-bhavcopy-zip\\PR221017.zip', exdir = 'D:\\My-Shares\\source-fno-zip', files=zipped_names);rm(zipped_names);}</v>
      </c>
      <c r="Q2429" t="str">
        <f t="shared" si="820"/>
        <v>if (file.exists('D:\\My-Shares\\source-fno-zip\\fo22102017.zip')) {files = unzip('D:\\My-Shares\\source-fno-zip\\fo22102017.zip', list=TRUE)$Name; unzip(zipfile = 'D:\\My-Shares\\source-fno-zip\\fo22102017.zip', exdir = 'D:\\My-Shares\\source-fno-csv', files=files[grepl('^fo[0-9]{8}\\.csv|^op[0-9]{8}\\.csv',files)]);rm(files);}</v>
      </c>
      <c r="R2429" t="str">
        <f t="shared" si="829"/>
        <v>if (file.exists('D:\\My-Shares\\source-fno-csv\\fo22102017.csv')) fo22102017 = data.table (read_csv_chunked('D:\\My-Shares\\source-fno-csv\\fo22102017.csv', DataFrameCallback$new(f), chunk_size = 5))</v>
      </c>
      <c r="S2429" t="str">
        <f t="shared" si="830"/>
        <v>if (file.exists('D:\\My-Shares\\source-fno-csv\\op22102017.csv')) op22102017 = data.table (read_csv_chunked('D:\\My-Shares\\source-fno-csv\\op22102017.csv', DataFrameCallback$new(f), chunk_size = 5))</v>
      </c>
      <c r="T2429" t="str">
        <f t="shared" si="831"/>
        <v>MA221017</v>
      </c>
      <c r="U2429" s="3" t="s">
        <v>24</v>
      </c>
      <c r="V2429" t="str">
        <f t="shared" si="832"/>
        <v>https://www1.nseindia.com/archives/equities/mkt/MA221017.csv</v>
      </c>
      <c r="W2429" t="str">
        <f t="shared" si="833"/>
        <v>MA221017 = fread('https://www1.nseindia.com/archives/equities/mkt/MA221017.csv', sep='!', header = FALSE);</v>
      </c>
      <c r="X2429" t="str">
        <f t="shared" si="834"/>
        <v>MA221017 = MA221017[ str_detect(toupper(V1), ',NIFTY') | str_detect(toupper(V1), ',INDEX,') | str_detect(toupper(V1), ',CNX') ];</v>
      </c>
      <c r="Y2429" t="str">
        <f t="shared" si="835"/>
        <v>MA221017 = MA221017[, c('temp', 'INDEX', 'PREVIOUS_CLOSE', 'OPEN', 'HIGH', 'LOW', 'CLOSE', 'GAIN_LOSS') := tstrsplit(V1, ',', fixed= TRUE),];</v>
      </c>
      <c r="Z2429" t="str">
        <f t="shared" si="836"/>
        <v>MA221017 = MA221017 [ GAIN_LOSS != 'GAIN/LOSS'];</v>
      </c>
      <c r="AA2429" t="str">
        <f t="shared" si="837"/>
        <v>if (curl_fetch_memory('https://www1.nseindia.com/archives/equities/mkt/MA221017.csv')$status_code == 200) {MA221017 = fread('https://www1.nseindia.com/archives/equities/mkt/MA221017.csv', sep='!', header = FALSE); MA221017 = MA221017[ str_detect(toupper(V1), ',NIFTY') | str_detect(toupper(V1), ',INDEX,') | str_detect(toupper(V1), ',CNX') ]; MA221017 = MA221017[, c('temp', 'INDEX', 'PREVIOUS_CLOSE', 'OPEN', 'HIGH', 'LOW', 'CLOSE', 'GAIN_LOSS') := tstrsplit(V1, ',', fixed= TRUE),]; MA221017 = MA221017 [ GAIN_LOSS != 'GAIN/LOSS'];}</v>
      </c>
      <c r="AB2429" t="str">
        <f t="shared" si="838"/>
        <v>indices_dataOct2017</v>
      </c>
      <c r="AC2429" s="3" t="s">
        <v>32</v>
      </c>
      <c r="AD2429" t="s">
        <v>40</v>
      </c>
      <c r="AE2429" t="s">
        <v>44</v>
      </c>
      <c r="AF2429" t="str">
        <f t="shared" si="839"/>
        <v>43030_indices_dataOct2017</v>
      </c>
      <c r="AG2429" t="str">
        <f t="shared" si="840"/>
        <v>indices_dataOct2017.zip</v>
      </c>
      <c r="AH2429" t="str">
        <f>CONCATENATE(AF2429, " &lt;- as.data.table( extract_tables(", AB2429, ")")</f>
        <v>43030_indices_dataOct2017 &lt;- as.data.table( extract_tables(indices_dataOct2017)</v>
      </c>
      <c r="AI2429" t="str">
        <f>CONCATENATE("if (curl_fetch_memory('",AC2429,AG2429, "')$status_code == 200) download.file('", AC2429, AG2429, "', '", AD2429, AF2429, ".zip')")</f>
        <v>if (curl_fetch_memory('https://www1.nseindia.com/content/indices/indices_dataOct2017.zip')$status_code == 200) download.file('https://www1.nseindia.com/content/indices/indices_dataOct2017.zip', 'D:\\My-Shares\\source-index-wgt\\43030_indices_dataOct2017.zip')</v>
      </c>
      <c r="AJ2429" t="str">
        <f t="shared" si="841"/>
        <v>if (file.exists('D:\\My-Shares\\source-index-wgt\\43030_indices_dataOct2017.zip') ) {files = unzip('D:\\My-Shares\\source-index-wgt\\43030_indices_dataOct2017.zip', list=TRUE)$Name; files02=files[grepl('^NIFTY_Bank*|^niftybank*',files)]; unzip(zipfile = 'D:\\My-Shares\\source-index-wgt\\43030_indices_dataOct2017.zip', exdir = 'D:\\My-Shares\\source-index-wgt-bnfpdf', files=files02); file.rename(paste('D:\\My-Shares\\source-index-wgt-bnfpdf\\', files02, sep=''), paste('D:\\My-Shares\\source-index-wgt-bnfpdf\\','43030_',files02, sep='') );pdf_43030 &lt;- as.data.table (extract_tables(paste('D:\\My-Shares\\source-index-wgt-bnfpdf\\','43030_',files02, sep='') ) ); rm(files); rm(files02)}</v>
      </c>
    </row>
    <row r="2430" spans="1:36">
      <c r="A2430" s="1">
        <v>43031</v>
      </c>
      <c r="B2430" s="2">
        <f t="shared" si="821"/>
        <v>23</v>
      </c>
      <c r="C2430" s="2">
        <f t="shared" si="822"/>
        <v>10</v>
      </c>
      <c r="D2430">
        <f t="shared" si="823"/>
        <v>2017</v>
      </c>
      <c r="E2430" t="str">
        <f t="shared" si="824"/>
        <v>17</v>
      </c>
      <c r="F2430" t="str">
        <f t="shared" si="825"/>
        <v>PR231017.zip</v>
      </c>
      <c r="G2430" t="str">
        <f t="shared" si="826"/>
        <v>fo23102017.zip</v>
      </c>
      <c r="H2430" t="str">
        <f t="shared" si="827"/>
        <v>fo23102017</v>
      </c>
      <c r="I2430" t="str">
        <f t="shared" si="828"/>
        <v>op23102017</v>
      </c>
      <c r="J2430" s="3" t="s">
        <v>6</v>
      </c>
      <c r="K2430" t="s">
        <v>13</v>
      </c>
      <c r="L2430" t="s">
        <v>14</v>
      </c>
      <c r="M2430" t="s">
        <v>17</v>
      </c>
      <c r="N2430" t="str">
        <f t="shared" si="817"/>
        <v>if (curl_fetch_memory('https://www1.nseindia.com/archives/equities/bhavcopy/pr/PR231017.zip')$status_code == 200)</v>
      </c>
      <c r="O2430" t="str">
        <f t="shared" si="818"/>
        <v>if (curl_fetch_memory('https://www1.nseindia.com/archives/equities/bhavcopy/pr/PR231017.zip')$status_code == 200) download.file('https://www1.nseindia.com/archives/equities/bhavcopy/pr/PR231017.zip', 'D:\\My-Shares\\source-bhavcopy-zip\\PR231017.zip')</v>
      </c>
      <c r="P2430" t="str">
        <f t="shared" si="819"/>
        <v>if (file.exists('D:\\My-Shares\\source-bhavcopy-zip\\PR231017.zip')) {zipped_names = grep('\\.zip', unzip('D:\\My-Shares\\source-bhavcopy-zip\\PR231017.zip', list=TRUE)$Name, ignore.case=TRUE, value=TRUE); unzip(zipfile = 'D:\\My-Shares\\source-bhavcopy-zip\\PR231017.zip', exdir = 'D:\\My-Shares\\source-fno-zip', files=zipped_names);rm(zipped_names);}</v>
      </c>
      <c r="Q2430" t="str">
        <f t="shared" si="820"/>
        <v>if (file.exists('D:\\My-Shares\\source-fno-zip\\fo23102017.zip')) {files = unzip('D:\\My-Shares\\source-fno-zip\\fo23102017.zip', list=TRUE)$Name; unzip(zipfile = 'D:\\My-Shares\\source-fno-zip\\fo23102017.zip', exdir = 'D:\\My-Shares\\source-fno-csv', files=files[grepl('^fo[0-9]{8}\\.csv|^op[0-9]{8}\\.csv',files)]);rm(files);}</v>
      </c>
      <c r="R2430" t="str">
        <f t="shared" si="829"/>
        <v>if (file.exists('D:\\My-Shares\\source-fno-csv\\fo23102017.csv')) fo23102017 = data.table (read_csv_chunked('D:\\My-Shares\\source-fno-csv\\fo23102017.csv', DataFrameCallback$new(f), chunk_size = 5))</v>
      </c>
      <c r="S2430" t="str">
        <f t="shared" si="830"/>
        <v>if (file.exists('D:\\My-Shares\\source-fno-csv\\op23102017.csv')) op23102017 = data.table (read_csv_chunked('D:\\My-Shares\\source-fno-csv\\op23102017.csv', DataFrameCallback$new(f), chunk_size = 5))</v>
      </c>
      <c r="T2430" t="str">
        <f t="shared" si="831"/>
        <v>MA231017</v>
      </c>
      <c r="U2430" s="3" t="s">
        <v>24</v>
      </c>
      <c r="V2430" t="str">
        <f t="shared" si="832"/>
        <v>https://www1.nseindia.com/archives/equities/mkt/MA231017.csv</v>
      </c>
      <c r="W2430" t="str">
        <f t="shared" si="833"/>
        <v>MA231017 = fread('https://www1.nseindia.com/archives/equities/mkt/MA231017.csv', sep='!', header = FALSE);</v>
      </c>
      <c r="X2430" t="str">
        <f t="shared" si="834"/>
        <v>MA231017 = MA231017[ str_detect(toupper(V1), ',NIFTY') | str_detect(toupper(V1), ',INDEX,') | str_detect(toupper(V1), ',CNX') ];</v>
      </c>
      <c r="Y2430" t="str">
        <f t="shared" si="835"/>
        <v>MA231017 = MA231017[, c('temp', 'INDEX', 'PREVIOUS_CLOSE', 'OPEN', 'HIGH', 'LOW', 'CLOSE', 'GAIN_LOSS') := tstrsplit(V1, ',', fixed= TRUE),];</v>
      </c>
      <c r="Z2430" t="str">
        <f t="shared" si="836"/>
        <v>MA231017 = MA231017 [ GAIN_LOSS != 'GAIN/LOSS'];</v>
      </c>
      <c r="AA2430" t="str">
        <f t="shared" si="837"/>
        <v>if (curl_fetch_memory('https://www1.nseindia.com/archives/equities/mkt/MA231017.csv')$status_code == 200) {MA231017 = fread('https://www1.nseindia.com/archives/equities/mkt/MA231017.csv', sep='!', header = FALSE); MA231017 = MA231017[ str_detect(toupper(V1), ',NIFTY') | str_detect(toupper(V1), ',INDEX,') | str_detect(toupper(V1), ',CNX') ]; MA231017 = MA231017[, c('temp', 'INDEX', 'PREVIOUS_CLOSE', 'OPEN', 'HIGH', 'LOW', 'CLOSE', 'GAIN_LOSS') := tstrsplit(V1, ',', fixed= TRUE),]; MA231017 = MA231017 [ GAIN_LOSS != 'GAIN/LOSS'];}</v>
      </c>
      <c r="AB2430" t="str">
        <f t="shared" si="838"/>
        <v>indices_dataOct2017</v>
      </c>
      <c r="AC2430" s="3" t="s">
        <v>32</v>
      </c>
      <c r="AD2430" t="s">
        <v>40</v>
      </c>
      <c r="AE2430" t="s">
        <v>44</v>
      </c>
      <c r="AF2430" t="str">
        <f t="shared" si="839"/>
        <v>43031_indices_dataOct2017</v>
      </c>
      <c r="AG2430" t="str">
        <f t="shared" si="840"/>
        <v>indices_dataOct2017.zip</v>
      </c>
      <c r="AH2430" t="str">
        <f>CONCATENATE(AF2430, " &lt;- as.data.table( extract_tables(", AB2430, ")")</f>
        <v>43031_indices_dataOct2017 &lt;- as.data.table( extract_tables(indices_dataOct2017)</v>
      </c>
      <c r="AI2430" t="str">
        <f>CONCATENATE("if (curl_fetch_memory('",AC2430,AG2430, "')$status_code == 200) download.file('", AC2430, AG2430, "', '", AD2430, AF2430, ".zip')")</f>
        <v>if (curl_fetch_memory('https://www1.nseindia.com/content/indices/indices_dataOct2017.zip')$status_code == 200) download.file('https://www1.nseindia.com/content/indices/indices_dataOct2017.zip', 'D:\\My-Shares\\source-index-wgt\\43031_indices_dataOct2017.zip')</v>
      </c>
      <c r="AJ2430" t="str">
        <f t="shared" si="841"/>
        <v>if (file.exists('D:\\My-Shares\\source-index-wgt\\43031_indices_dataOct2017.zip') ) {files = unzip('D:\\My-Shares\\source-index-wgt\\43031_indices_dataOct2017.zip', list=TRUE)$Name; files02=files[grepl('^NIFTY_Bank*|^niftybank*',files)]; unzip(zipfile = 'D:\\My-Shares\\source-index-wgt\\43031_indices_dataOct2017.zip', exdir = 'D:\\My-Shares\\source-index-wgt-bnfpdf', files=files02); file.rename(paste('D:\\My-Shares\\source-index-wgt-bnfpdf\\', files02, sep=''), paste('D:\\My-Shares\\source-index-wgt-bnfpdf\\','43031_',files02, sep='') );pdf_43031 &lt;- as.data.table (extract_tables(paste('D:\\My-Shares\\source-index-wgt-bnfpdf\\','43031_',files02, sep='') ) ); rm(files); rm(files02)}</v>
      </c>
    </row>
    <row r="2431" spans="1:36">
      <c r="A2431" s="1">
        <v>43032</v>
      </c>
      <c r="B2431" s="2">
        <f t="shared" si="821"/>
        <v>24</v>
      </c>
      <c r="C2431" s="2">
        <f t="shared" si="822"/>
        <v>10</v>
      </c>
      <c r="D2431">
        <f t="shared" si="823"/>
        <v>2017</v>
      </c>
      <c r="E2431" t="str">
        <f t="shared" si="824"/>
        <v>17</v>
      </c>
      <c r="F2431" t="str">
        <f t="shared" si="825"/>
        <v>PR241017.zip</v>
      </c>
      <c r="G2431" t="str">
        <f t="shared" si="826"/>
        <v>fo24102017.zip</v>
      </c>
      <c r="H2431" t="str">
        <f t="shared" si="827"/>
        <v>fo24102017</v>
      </c>
      <c r="I2431" t="str">
        <f t="shared" si="828"/>
        <v>op24102017</v>
      </c>
      <c r="J2431" s="3" t="s">
        <v>6</v>
      </c>
      <c r="K2431" t="s">
        <v>13</v>
      </c>
      <c r="L2431" t="s">
        <v>14</v>
      </c>
      <c r="M2431" t="s">
        <v>17</v>
      </c>
      <c r="N2431" t="str">
        <f t="shared" si="817"/>
        <v>if (curl_fetch_memory('https://www1.nseindia.com/archives/equities/bhavcopy/pr/PR241017.zip')$status_code == 200)</v>
      </c>
      <c r="O2431" t="str">
        <f t="shared" si="818"/>
        <v>if (curl_fetch_memory('https://www1.nseindia.com/archives/equities/bhavcopy/pr/PR241017.zip')$status_code == 200) download.file('https://www1.nseindia.com/archives/equities/bhavcopy/pr/PR241017.zip', 'D:\\My-Shares\\source-bhavcopy-zip\\PR241017.zip')</v>
      </c>
      <c r="P2431" t="str">
        <f t="shared" si="819"/>
        <v>if (file.exists('D:\\My-Shares\\source-bhavcopy-zip\\PR241017.zip')) {zipped_names = grep('\\.zip', unzip('D:\\My-Shares\\source-bhavcopy-zip\\PR241017.zip', list=TRUE)$Name, ignore.case=TRUE, value=TRUE); unzip(zipfile = 'D:\\My-Shares\\source-bhavcopy-zip\\PR241017.zip', exdir = 'D:\\My-Shares\\source-fno-zip', files=zipped_names);rm(zipped_names);}</v>
      </c>
      <c r="Q2431" t="str">
        <f t="shared" si="820"/>
        <v>if (file.exists('D:\\My-Shares\\source-fno-zip\\fo24102017.zip')) {files = unzip('D:\\My-Shares\\source-fno-zip\\fo24102017.zip', list=TRUE)$Name; unzip(zipfile = 'D:\\My-Shares\\source-fno-zip\\fo24102017.zip', exdir = 'D:\\My-Shares\\source-fno-csv', files=files[grepl('^fo[0-9]{8}\\.csv|^op[0-9]{8}\\.csv',files)]);rm(files);}</v>
      </c>
      <c r="R2431" t="str">
        <f t="shared" si="829"/>
        <v>if (file.exists('D:\\My-Shares\\source-fno-csv\\fo24102017.csv')) fo24102017 = data.table (read_csv_chunked('D:\\My-Shares\\source-fno-csv\\fo24102017.csv', DataFrameCallback$new(f), chunk_size = 5))</v>
      </c>
      <c r="S2431" t="str">
        <f t="shared" si="830"/>
        <v>if (file.exists('D:\\My-Shares\\source-fno-csv\\op24102017.csv')) op24102017 = data.table (read_csv_chunked('D:\\My-Shares\\source-fno-csv\\op24102017.csv', DataFrameCallback$new(f), chunk_size = 5))</v>
      </c>
      <c r="T2431" t="str">
        <f t="shared" si="831"/>
        <v>MA241017</v>
      </c>
      <c r="U2431" s="3" t="s">
        <v>24</v>
      </c>
      <c r="V2431" t="str">
        <f t="shared" si="832"/>
        <v>https://www1.nseindia.com/archives/equities/mkt/MA241017.csv</v>
      </c>
      <c r="W2431" t="str">
        <f t="shared" si="833"/>
        <v>MA241017 = fread('https://www1.nseindia.com/archives/equities/mkt/MA241017.csv', sep='!', header = FALSE);</v>
      </c>
      <c r="X2431" t="str">
        <f t="shared" si="834"/>
        <v>MA241017 = MA241017[ str_detect(toupper(V1), ',NIFTY') | str_detect(toupper(V1), ',INDEX,') | str_detect(toupper(V1), ',CNX') ];</v>
      </c>
      <c r="Y2431" t="str">
        <f t="shared" si="835"/>
        <v>MA241017 = MA241017[, c('temp', 'INDEX', 'PREVIOUS_CLOSE', 'OPEN', 'HIGH', 'LOW', 'CLOSE', 'GAIN_LOSS') := tstrsplit(V1, ',', fixed= TRUE),];</v>
      </c>
      <c r="Z2431" t="str">
        <f t="shared" si="836"/>
        <v>MA241017 = MA241017 [ GAIN_LOSS != 'GAIN/LOSS'];</v>
      </c>
      <c r="AA2431" t="str">
        <f t="shared" si="837"/>
        <v>if (curl_fetch_memory('https://www1.nseindia.com/archives/equities/mkt/MA241017.csv')$status_code == 200) {MA241017 = fread('https://www1.nseindia.com/archives/equities/mkt/MA241017.csv', sep='!', header = FALSE); MA241017 = MA241017[ str_detect(toupper(V1), ',NIFTY') | str_detect(toupper(V1), ',INDEX,') | str_detect(toupper(V1), ',CNX') ]; MA241017 = MA241017[, c('temp', 'INDEX', 'PREVIOUS_CLOSE', 'OPEN', 'HIGH', 'LOW', 'CLOSE', 'GAIN_LOSS') := tstrsplit(V1, ',', fixed= TRUE),]; MA241017 = MA241017 [ GAIN_LOSS != 'GAIN/LOSS'];}</v>
      </c>
      <c r="AB2431" t="str">
        <f t="shared" si="838"/>
        <v>indices_dataOct2017</v>
      </c>
      <c r="AC2431" s="3" t="s">
        <v>32</v>
      </c>
      <c r="AD2431" t="s">
        <v>40</v>
      </c>
      <c r="AE2431" t="s">
        <v>44</v>
      </c>
      <c r="AF2431" t="str">
        <f t="shared" si="839"/>
        <v>43032_indices_dataOct2017</v>
      </c>
      <c r="AG2431" t="str">
        <f t="shared" si="840"/>
        <v>indices_dataOct2017.zip</v>
      </c>
      <c r="AH2431" t="str">
        <f>CONCATENATE(AF2431, " &lt;- as.data.table( extract_tables(", AB2431, ")")</f>
        <v>43032_indices_dataOct2017 &lt;- as.data.table( extract_tables(indices_dataOct2017)</v>
      </c>
      <c r="AI2431" t="str">
        <f>CONCATENATE("if (curl_fetch_memory('",AC2431,AG2431, "')$status_code == 200) download.file('", AC2431, AG2431, "', '", AD2431, AF2431, ".zip')")</f>
        <v>if (curl_fetch_memory('https://www1.nseindia.com/content/indices/indices_dataOct2017.zip')$status_code == 200) download.file('https://www1.nseindia.com/content/indices/indices_dataOct2017.zip', 'D:\\My-Shares\\source-index-wgt\\43032_indices_dataOct2017.zip')</v>
      </c>
      <c r="AJ2431" t="str">
        <f t="shared" si="841"/>
        <v>if (file.exists('D:\\My-Shares\\source-index-wgt\\43032_indices_dataOct2017.zip') ) {files = unzip('D:\\My-Shares\\source-index-wgt\\43032_indices_dataOct2017.zip', list=TRUE)$Name; files02=files[grepl('^NIFTY_Bank*|^niftybank*',files)]; unzip(zipfile = 'D:\\My-Shares\\source-index-wgt\\43032_indices_dataOct2017.zip', exdir = 'D:\\My-Shares\\source-index-wgt-bnfpdf', files=files02); file.rename(paste('D:\\My-Shares\\source-index-wgt-bnfpdf\\', files02, sep=''), paste('D:\\My-Shares\\source-index-wgt-bnfpdf\\','43032_',files02, sep='') );pdf_43032 &lt;- as.data.table (extract_tables(paste('D:\\My-Shares\\source-index-wgt-bnfpdf\\','43032_',files02, sep='') ) ); rm(files); rm(files02)}</v>
      </c>
    </row>
    <row r="2432" spans="1:36">
      <c r="A2432" s="1">
        <v>43033</v>
      </c>
      <c r="B2432" s="2">
        <f t="shared" si="821"/>
        <v>25</v>
      </c>
      <c r="C2432" s="2">
        <f t="shared" si="822"/>
        <v>10</v>
      </c>
      <c r="D2432">
        <f t="shared" si="823"/>
        <v>2017</v>
      </c>
      <c r="E2432" t="str">
        <f t="shared" si="824"/>
        <v>17</v>
      </c>
      <c r="F2432" t="str">
        <f t="shared" si="825"/>
        <v>PR251017.zip</v>
      </c>
      <c r="G2432" t="str">
        <f t="shared" si="826"/>
        <v>fo25102017.zip</v>
      </c>
      <c r="H2432" t="str">
        <f t="shared" si="827"/>
        <v>fo25102017</v>
      </c>
      <c r="I2432" t="str">
        <f t="shared" si="828"/>
        <v>op25102017</v>
      </c>
      <c r="J2432" s="3" t="s">
        <v>6</v>
      </c>
      <c r="K2432" t="s">
        <v>13</v>
      </c>
      <c r="L2432" t="s">
        <v>14</v>
      </c>
      <c r="M2432" t="s">
        <v>17</v>
      </c>
      <c r="N2432" t="str">
        <f t="shared" si="817"/>
        <v>if (curl_fetch_memory('https://www1.nseindia.com/archives/equities/bhavcopy/pr/PR251017.zip')$status_code == 200)</v>
      </c>
      <c r="O2432" t="str">
        <f t="shared" si="818"/>
        <v>if (curl_fetch_memory('https://www1.nseindia.com/archives/equities/bhavcopy/pr/PR251017.zip')$status_code == 200) download.file('https://www1.nseindia.com/archives/equities/bhavcopy/pr/PR251017.zip', 'D:\\My-Shares\\source-bhavcopy-zip\\PR251017.zip')</v>
      </c>
      <c r="P2432" t="str">
        <f t="shared" si="819"/>
        <v>if (file.exists('D:\\My-Shares\\source-bhavcopy-zip\\PR251017.zip')) {zipped_names = grep('\\.zip', unzip('D:\\My-Shares\\source-bhavcopy-zip\\PR251017.zip', list=TRUE)$Name, ignore.case=TRUE, value=TRUE); unzip(zipfile = 'D:\\My-Shares\\source-bhavcopy-zip\\PR251017.zip', exdir = 'D:\\My-Shares\\source-fno-zip', files=zipped_names);rm(zipped_names);}</v>
      </c>
      <c r="Q2432" t="str">
        <f t="shared" si="820"/>
        <v>if (file.exists('D:\\My-Shares\\source-fno-zip\\fo25102017.zip')) {files = unzip('D:\\My-Shares\\source-fno-zip\\fo25102017.zip', list=TRUE)$Name; unzip(zipfile = 'D:\\My-Shares\\source-fno-zip\\fo25102017.zip', exdir = 'D:\\My-Shares\\source-fno-csv', files=files[grepl('^fo[0-9]{8}\\.csv|^op[0-9]{8}\\.csv',files)]);rm(files);}</v>
      </c>
      <c r="R2432" t="str">
        <f t="shared" si="829"/>
        <v>if (file.exists('D:\\My-Shares\\source-fno-csv\\fo25102017.csv')) fo25102017 = data.table (read_csv_chunked('D:\\My-Shares\\source-fno-csv\\fo25102017.csv', DataFrameCallback$new(f), chunk_size = 5))</v>
      </c>
      <c r="S2432" t="str">
        <f t="shared" si="830"/>
        <v>if (file.exists('D:\\My-Shares\\source-fno-csv\\op25102017.csv')) op25102017 = data.table (read_csv_chunked('D:\\My-Shares\\source-fno-csv\\op25102017.csv', DataFrameCallback$new(f), chunk_size = 5))</v>
      </c>
      <c r="T2432" t="str">
        <f t="shared" si="831"/>
        <v>MA251017</v>
      </c>
      <c r="U2432" s="3" t="s">
        <v>24</v>
      </c>
      <c r="V2432" t="str">
        <f t="shared" si="832"/>
        <v>https://www1.nseindia.com/archives/equities/mkt/MA251017.csv</v>
      </c>
      <c r="W2432" t="str">
        <f t="shared" si="833"/>
        <v>MA251017 = fread('https://www1.nseindia.com/archives/equities/mkt/MA251017.csv', sep='!', header = FALSE);</v>
      </c>
      <c r="X2432" t="str">
        <f t="shared" si="834"/>
        <v>MA251017 = MA251017[ str_detect(toupper(V1), ',NIFTY') | str_detect(toupper(V1), ',INDEX,') | str_detect(toupper(V1), ',CNX') ];</v>
      </c>
      <c r="Y2432" t="str">
        <f t="shared" si="835"/>
        <v>MA251017 = MA251017[, c('temp', 'INDEX', 'PREVIOUS_CLOSE', 'OPEN', 'HIGH', 'LOW', 'CLOSE', 'GAIN_LOSS') := tstrsplit(V1, ',', fixed= TRUE),];</v>
      </c>
      <c r="Z2432" t="str">
        <f t="shared" si="836"/>
        <v>MA251017 = MA251017 [ GAIN_LOSS != 'GAIN/LOSS'];</v>
      </c>
      <c r="AA2432" t="str">
        <f t="shared" si="837"/>
        <v>if (curl_fetch_memory('https://www1.nseindia.com/archives/equities/mkt/MA251017.csv')$status_code == 200) {MA251017 = fread('https://www1.nseindia.com/archives/equities/mkt/MA251017.csv', sep='!', header = FALSE); MA251017 = MA251017[ str_detect(toupper(V1), ',NIFTY') | str_detect(toupper(V1), ',INDEX,') | str_detect(toupper(V1), ',CNX') ]; MA251017 = MA251017[, c('temp', 'INDEX', 'PREVIOUS_CLOSE', 'OPEN', 'HIGH', 'LOW', 'CLOSE', 'GAIN_LOSS') := tstrsplit(V1, ',', fixed= TRUE),]; MA251017 = MA251017 [ GAIN_LOSS != 'GAIN/LOSS'];}</v>
      </c>
      <c r="AB2432" t="str">
        <f t="shared" si="838"/>
        <v>indices_dataOct2017</v>
      </c>
      <c r="AC2432" s="3" t="s">
        <v>32</v>
      </c>
      <c r="AD2432" t="s">
        <v>40</v>
      </c>
      <c r="AE2432" t="s">
        <v>44</v>
      </c>
      <c r="AF2432" t="str">
        <f t="shared" si="839"/>
        <v>43033_indices_dataOct2017</v>
      </c>
      <c r="AG2432" t="str">
        <f t="shared" si="840"/>
        <v>indices_dataOct2017.zip</v>
      </c>
      <c r="AH2432" t="str">
        <f>CONCATENATE(AF2432, " &lt;- as.data.table( extract_tables(", AB2432, ")")</f>
        <v>43033_indices_dataOct2017 &lt;- as.data.table( extract_tables(indices_dataOct2017)</v>
      </c>
      <c r="AI2432" t="str">
        <f>CONCATENATE("if (curl_fetch_memory('",AC2432,AG2432, "')$status_code == 200) download.file('", AC2432, AG2432, "', '", AD2432, AF2432, ".zip')")</f>
        <v>if (curl_fetch_memory('https://www1.nseindia.com/content/indices/indices_dataOct2017.zip')$status_code == 200) download.file('https://www1.nseindia.com/content/indices/indices_dataOct2017.zip', 'D:\\My-Shares\\source-index-wgt\\43033_indices_dataOct2017.zip')</v>
      </c>
      <c r="AJ2432" t="str">
        <f t="shared" si="841"/>
        <v>if (file.exists('D:\\My-Shares\\source-index-wgt\\43033_indices_dataOct2017.zip') ) {files = unzip('D:\\My-Shares\\source-index-wgt\\43033_indices_dataOct2017.zip', list=TRUE)$Name; files02=files[grepl('^NIFTY_Bank*|^niftybank*',files)]; unzip(zipfile = 'D:\\My-Shares\\source-index-wgt\\43033_indices_dataOct2017.zip', exdir = 'D:\\My-Shares\\source-index-wgt-bnfpdf', files=files02); file.rename(paste('D:\\My-Shares\\source-index-wgt-bnfpdf\\', files02, sep=''), paste('D:\\My-Shares\\source-index-wgt-bnfpdf\\','43033_',files02, sep='') );pdf_43033 &lt;- as.data.table (extract_tables(paste('D:\\My-Shares\\source-index-wgt-bnfpdf\\','43033_',files02, sep='') ) ); rm(files); rm(files02)}</v>
      </c>
    </row>
    <row r="2433" spans="1:36">
      <c r="A2433" s="1">
        <v>43034</v>
      </c>
      <c r="B2433" s="2">
        <f t="shared" si="821"/>
        <v>26</v>
      </c>
      <c r="C2433" s="2">
        <f t="shared" si="822"/>
        <v>10</v>
      </c>
      <c r="D2433">
        <f t="shared" si="823"/>
        <v>2017</v>
      </c>
      <c r="E2433" t="str">
        <f t="shared" si="824"/>
        <v>17</v>
      </c>
      <c r="F2433" t="str">
        <f t="shared" si="825"/>
        <v>PR261017.zip</v>
      </c>
      <c r="G2433" t="str">
        <f t="shared" si="826"/>
        <v>fo26102017.zip</v>
      </c>
      <c r="H2433" t="str">
        <f t="shared" si="827"/>
        <v>fo26102017</v>
      </c>
      <c r="I2433" t="str">
        <f t="shared" si="828"/>
        <v>op26102017</v>
      </c>
      <c r="J2433" s="3" t="s">
        <v>6</v>
      </c>
      <c r="K2433" t="s">
        <v>13</v>
      </c>
      <c r="L2433" t="s">
        <v>14</v>
      </c>
      <c r="M2433" t="s">
        <v>17</v>
      </c>
      <c r="N2433" t="str">
        <f t="shared" si="817"/>
        <v>if (curl_fetch_memory('https://www1.nseindia.com/archives/equities/bhavcopy/pr/PR261017.zip')$status_code == 200)</v>
      </c>
      <c r="O2433" t="str">
        <f t="shared" si="818"/>
        <v>if (curl_fetch_memory('https://www1.nseindia.com/archives/equities/bhavcopy/pr/PR261017.zip')$status_code == 200) download.file('https://www1.nseindia.com/archives/equities/bhavcopy/pr/PR261017.zip', 'D:\\My-Shares\\source-bhavcopy-zip\\PR261017.zip')</v>
      </c>
      <c r="P2433" t="str">
        <f t="shared" si="819"/>
        <v>if (file.exists('D:\\My-Shares\\source-bhavcopy-zip\\PR261017.zip')) {zipped_names = grep('\\.zip', unzip('D:\\My-Shares\\source-bhavcopy-zip\\PR261017.zip', list=TRUE)$Name, ignore.case=TRUE, value=TRUE); unzip(zipfile = 'D:\\My-Shares\\source-bhavcopy-zip\\PR261017.zip', exdir = 'D:\\My-Shares\\source-fno-zip', files=zipped_names);rm(zipped_names);}</v>
      </c>
      <c r="Q2433" t="str">
        <f t="shared" si="820"/>
        <v>if (file.exists('D:\\My-Shares\\source-fno-zip\\fo26102017.zip')) {files = unzip('D:\\My-Shares\\source-fno-zip\\fo26102017.zip', list=TRUE)$Name; unzip(zipfile = 'D:\\My-Shares\\source-fno-zip\\fo26102017.zip', exdir = 'D:\\My-Shares\\source-fno-csv', files=files[grepl('^fo[0-9]{8}\\.csv|^op[0-9]{8}\\.csv',files)]);rm(files);}</v>
      </c>
      <c r="R2433" t="str">
        <f t="shared" si="829"/>
        <v>if (file.exists('D:\\My-Shares\\source-fno-csv\\fo26102017.csv')) fo26102017 = data.table (read_csv_chunked('D:\\My-Shares\\source-fno-csv\\fo26102017.csv', DataFrameCallback$new(f), chunk_size = 5))</v>
      </c>
      <c r="S2433" t="str">
        <f t="shared" si="830"/>
        <v>if (file.exists('D:\\My-Shares\\source-fno-csv\\op26102017.csv')) op26102017 = data.table (read_csv_chunked('D:\\My-Shares\\source-fno-csv\\op26102017.csv', DataFrameCallback$new(f), chunk_size = 5))</v>
      </c>
      <c r="T2433" t="str">
        <f t="shared" si="831"/>
        <v>MA261017</v>
      </c>
      <c r="U2433" s="3" t="s">
        <v>24</v>
      </c>
      <c r="V2433" t="str">
        <f t="shared" si="832"/>
        <v>https://www1.nseindia.com/archives/equities/mkt/MA261017.csv</v>
      </c>
      <c r="W2433" t="str">
        <f t="shared" si="833"/>
        <v>MA261017 = fread('https://www1.nseindia.com/archives/equities/mkt/MA261017.csv', sep='!', header = FALSE);</v>
      </c>
      <c r="X2433" t="str">
        <f t="shared" si="834"/>
        <v>MA261017 = MA261017[ str_detect(toupper(V1), ',NIFTY') | str_detect(toupper(V1), ',INDEX,') | str_detect(toupper(V1), ',CNX') ];</v>
      </c>
      <c r="Y2433" t="str">
        <f t="shared" si="835"/>
        <v>MA261017 = MA261017[, c('temp', 'INDEX', 'PREVIOUS_CLOSE', 'OPEN', 'HIGH', 'LOW', 'CLOSE', 'GAIN_LOSS') := tstrsplit(V1, ',', fixed= TRUE),];</v>
      </c>
      <c r="Z2433" t="str">
        <f t="shared" si="836"/>
        <v>MA261017 = MA261017 [ GAIN_LOSS != 'GAIN/LOSS'];</v>
      </c>
      <c r="AA2433" t="str">
        <f t="shared" si="837"/>
        <v>if (curl_fetch_memory('https://www1.nseindia.com/archives/equities/mkt/MA261017.csv')$status_code == 200) {MA261017 = fread('https://www1.nseindia.com/archives/equities/mkt/MA261017.csv', sep='!', header = FALSE); MA261017 = MA261017[ str_detect(toupper(V1), ',NIFTY') | str_detect(toupper(V1), ',INDEX,') | str_detect(toupper(V1), ',CNX') ]; MA261017 = MA261017[, c('temp', 'INDEX', 'PREVIOUS_CLOSE', 'OPEN', 'HIGH', 'LOW', 'CLOSE', 'GAIN_LOSS') := tstrsplit(V1, ',', fixed= TRUE),]; MA261017 = MA261017 [ GAIN_LOSS != 'GAIN/LOSS'];}</v>
      </c>
      <c r="AB2433" t="str">
        <f t="shared" si="838"/>
        <v>indices_dataOct2017</v>
      </c>
      <c r="AC2433" s="3" t="s">
        <v>32</v>
      </c>
      <c r="AD2433" t="s">
        <v>40</v>
      </c>
      <c r="AE2433" t="s">
        <v>44</v>
      </c>
      <c r="AF2433" t="str">
        <f t="shared" si="839"/>
        <v>43034_indices_dataOct2017</v>
      </c>
      <c r="AG2433" t="str">
        <f t="shared" si="840"/>
        <v>indices_dataOct2017.zip</v>
      </c>
      <c r="AH2433" t="str">
        <f>CONCATENATE(AF2433, " &lt;- as.data.table( extract_tables(", AB2433, ")")</f>
        <v>43034_indices_dataOct2017 &lt;- as.data.table( extract_tables(indices_dataOct2017)</v>
      </c>
      <c r="AI2433" t="str">
        <f>CONCATENATE("if (curl_fetch_memory('",AC2433,AG2433, "')$status_code == 200) download.file('", AC2433, AG2433, "', '", AD2433, AF2433, ".zip')")</f>
        <v>if (curl_fetch_memory('https://www1.nseindia.com/content/indices/indices_dataOct2017.zip')$status_code == 200) download.file('https://www1.nseindia.com/content/indices/indices_dataOct2017.zip', 'D:\\My-Shares\\source-index-wgt\\43034_indices_dataOct2017.zip')</v>
      </c>
      <c r="AJ2433" t="str">
        <f t="shared" si="841"/>
        <v>if (file.exists('D:\\My-Shares\\source-index-wgt\\43034_indices_dataOct2017.zip') ) {files = unzip('D:\\My-Shares\\source-index-wgt\\43034_indices_dataOct2017.zip', list=TRUE)$Name; files02=files[grepl('^NIFTY_Bank*|^niftybank*',files)]; unzip(zipfile = 'D:\\My-Shares\\source-index-wgt\\43034_indices_dataOct2017.zip', exdir = 'D:\\My-Shares\\source-index-wgt-bnfpdf', files=files02); file.rename(paste('D:\\My-Shares\\source-index-wgt-bnfpdf\\', files02, sep=''), paste('D:\\My-Shares\\source-index-wgt-bnfpdf\\','43034_',files02, sep='') );pdf_43034 &lt;- as.data.table (extract_tables(paste('D:\\My-Shares\\source-index-wgt-bnfpdf\\','43034_',files02, sep='') ) ); rm(files); rm(files02)}</v>
      </c>
    </row>
    <row r="2434" spans="1:36">
      <c r="A2434" s="1">
        <v>43035</v>
      </c>
      <c r="B2434" s="2">
        <f t="shared" si="821"/>
        <v>27</v>
      </c>
      <c r="C2434" s="2">
        <f t="shared" si="822"/>
        <v>10</v>
      </c>
      <c r="D2434">
        <f t="shared" si="823"/>
        <v>2017</v>
      </c>
      <c r="E2434" t="str">
        <f t="shared" si="824"/>
        <v>17</v>
      </c>
      <c r="F2434" t="str">
        <f t="shared" si="825"/>
        <v>PR271017.zip</v>
      </c>
      <c r="G2434" t="str">
        <f t="shared" si="826"/>
        <v>fo27102017.zip</v>
      </c>
      <c r="H2434" t="str">
        <f t="shared" si="827"/>
        <v>fo27102017</v>
      </c>
      <c r="I2434" t="str">
        <f t="shared" si="828"/>
        <v>op27102017</v>
      </c>
      <c r="J2434" s="3" t="s">
        <v>6</v>
      </c>
      <c r="K2434" t="s">
        <v>13</v>
      </c>
      <c r="L2434" t="s">
        <v>14</v>
      </c>
      <c r="M2434" t="s">
        <v>17</v>
      </c>
      <c r="N2434" t="str">
        <f t="shared" ref="N2434:N2497" si="842">CONCATENATE("if (curl_fetch_memory('", J2434, F2434, "')$status_code == 200)")</f>
        <v>if (curl_fetch_memory('https://www1.nseindia.com/archives/equities/bhavcopy/pr/PR271017.zip')$status_code == 200)</v>
      </c>
      <c r="O2434" t="str">
        <f t="shared" ref="O2434:O2497" si="843">CONCATENATE(N2434, " download.file('", J2434, F2434, "', '", K2434, F2434, "')")</f>
        <v>if (curl_fetch_memory('https://www1.nseindia.com/archives/equities/bhavcopy/pr/PR271017.zip')$status_code == 200) download.file('https://www1.nseindia.com/archives/equities/bhavcopy/pr/PR271017.zip', 'D:\\My-Shares\\source-bhavcopy-zip\\PR271017.zip')</v>
      </c>
      <c r="P2434" t="str">
        <f t="shared" ref="P2434:P2497" si="844">CONCATENATE("if (file.exists('", K2434,F2434, "')) {zipped_names = grep('\\.zip', unzip('", K2434, F2434,  "', list=TRUE)$Name, ignore.case=TRUE, value=TRUE); unzip(zipfile = '", K2434, F2434, "', exdir = '", L2434, "', files=zipped_names);rm(zipped_names);}")</f>
        <v>if (file.exists('D:\\My-Shares\\source-bhavcopy-zip\\PR271017.zip')) {zipped_names = grep('\\.zip', unzip('D:\\My-Shares\\source-bhavcopy-zip\\PR271017.zip', list=TRUE)$Name, ignore.case=TRUE, value=TRUE); unzip(zipfile = 'D:\\My-Shares\\source-bhavcopy-zip\\PR271017.zip', exdir = 'D:\\My-Shares\\source-fno-zip', files=zipped_names);rm(zipped_names);}</v>
      </c>
      <c r="Q2434" t="str">
        <f t="shared" ref="Q2434:Q2497" si="845">CONCATENATE("if (file.exists('", L2434, "\\", G2434, "')) {files = unzip('", L2434, "\\", G2434,  "', list=TRUE)$Name; unzip(zipfile = '", L2434, "\\", G2434, "', exdir = '", M2434, "', files=files[grepl('^fo[0-9]{8}\\.csv|^op[0-9]{8}\\.csv',files)]);rm(files);}")</f>
        <v>if (file.exists('D:\\My-Shares\\source-fno-zip\\fo27102017.zip')) {files = unzip('D:\\My-Shares\\source-fno-zip\\fo27102017.zip', list=TRUE)$Name; unzip(zipfile = 'D:\\My-Shares\\source-fno-zip\\fo27102017.zip', exdir = 'D:\\My-Shares\\source-fno-csv', files=files[grepl('^fo[0-9]{8}\\.csv|^op[0-9]{8}\\.csv',files)]);rm(files);}</v>
      </c>
      <c r="R2434" t="str">
        <f t="shared" si="829"/>
        <v>if (file.exists('D:\\My-Shares\\source-fno-csv\\fo27102017.csv')) fo27102017 = data.table (read_csv_chunked('D:\\My-Shares\\source-fno-csv\\fo27102017.csv', DataFrameCallback$new(f), chunk_size = 5))</v>
      </c>
      <c r="S2434" t="str">
        <f t="shared" si="830"/>
        <v>if (file.exists('D:\\My-Shares\\source-fno-csv\\op27102017.csv')) op27102017 = data.table (read_csv_chunked('D:\\My-Shares\\source-fno-csv\\op27102017.csv', DataFrameCallback$new(f), chunk_size = 5))</v>
      </c>
      <c r="T2434" t="str">
        <f t="shared" si="831"/>
        <v>MA271017</v>
      </c>
      <c r="U2434" s="3" t="s">
        <v>24</v>
      </c>
      <c r="V2434" t="str">
        <f t="shared" si="832"/>
        <v>https://www1.nseindia.com/archives/equities/mkt/MA271017.csv</v>
      </c>
      <c r="W2434" t="str">
        <f t="shared" si="833"/>
        <v>MA271017 = fread('https://www1.nseindia.com/archives/equities/mkt/MA271017.csv', sep='!', header = FALSE);</v>
      </c>
      <c r="X2434" t="str">
        <f t="shared" si="834"/>
        <v>MA271017 = MA271017[ str_detect(toupper(V1), ',NIFTY') | str_detect(toupper(V1), ',INDEX,') | str_detect(toupper(V1), ',CNX') ];</v>
      </c>
      <c r="Y2434" t="str">
        <f t="shared" si="835"/>
        <v>MA271017 = MA271017[, c('temp', 'INDEX', 'PREVIOUS_CLOSE', 'OPEN', 'HIGH', 'LOW', 'CLOSE', 'GAIN_LOSS') := tstrsplit(V1, ',', fixed= TRUE),];</v>
      </c>
      <c r="Z2434" t="str">
        <f t="shared" si="836"/>
        <v>MA271017 = MA271017 [ GAIN_LOSS != 'GAIN/LOSS'];</v>
      </c>
      <c r="AA2434" t="str">
        <f t="shared" si="837"/>
        <v>if (curl_fetch_memory('https://www1.nseindia.com/archives/equities/mkt/MA271017.csv')$status_code == 200) {MA271017 = fread('https://www1.nseindia.com/archives/equities/mkt/MA271017.csv', sep='!', header = FALSE); MA271017 = MA271017[ str_detect(toupper(V1), ',NIFTY') | str_detect(toupper(V1), ',INDEX,') | str_detect(toupper(V1), ',CNX') ]; MA271017 = MA271017[, c('temp', 'INDEX', 'PREVIOUS_CLOSE', 'OPEN', 'HIGH', 'LOW', 'CLOSE', 'GAIN_LOSS') := tstrsplit(V1, ',', fixed= TRUE),]; MA271017 = MA271017 [ GAIN_LOSS != 'GAIN/LOSS'];}</v>
      </c>
      <c r="AB2434" t="str">
        <f t="shared" si="838"/>
        <v>indices_dataOct2017</v>
      </c>
      <c r="AC2434" s="3" t="s">
        <v>32</v>
      </c>
      <c r="AD2434" t="s">
        <v>40</v>
      </c>
      <c r="AE2434" t="s">
        <v>44</v>
      </c>
      <c r="AF2434" t="str">
        <f t="shared" si="839"/>
        <v>43035_indices_dataOct2017</v>
      </c>
      <c r="AG2434" t="str">
        <f t="shared" si="840"/>
        <v>indices_dataOct2017.zip</v>
      </c>
      <c r="AH2434" t="str">
        <f>CONCATENATE(AF2434, " &lt;- as.data.table( extract_tables(", AB2434, ")")</f>
        <v>43035_indices_dataOct2017 &lt;- as.data.table( extract_tables(indices_dataOct2017)</v>
      </c>
      <c r="AI2434" t="str">
        <f>CONCATENATE("if (curl_fetch_memory('",AC2434,AG2434, "')$status_code == 200) download.file('", AC2434, AG2434, "', '", AD2434, AF2434, ".zip')")</f>
        <v>if (curl_fetch_memory('https://www1.nseindia.com/content/indices/indices_dataOct2017.zip')$status_code == 200) download.file('https://www1.nseindia.com/content/indices/indices_dataOct2017.zip', 'D:\\My-Shares\\source-index-wgt\\43035_indices_dataOct2017.zip')</v>
      </c>
      <c r="AJ2434" t="str">
        <f t="shared" si="841"/>
        <v>if (file.exists('D:\\My-Shares\\source-index-wgt\\43035_indices_dataOct2017.zip') ) {files = unzip('D:\\My-Shares\\source-index-wgt\\43035_indices_dataOct2017.zip', list=TRUE)$Name; files02=files[grepl('^NIFTY_Bank*|^niftybank*',files)]; unzip(zipfile = 'D:\\My-Shares\\source-index-wgt\\43035_indices_dataOct2017.zip', exdir = 'D:\\My-Shares\\source-index-wgt-bnfpdf', files=files02); file.rename(paste('D:\\My-Shares\\source-index-wgt-bnfpdf\\', files02, sep=''), paste('D:\\My-Shares\\source-index-wgt-bnfpdf\\','43035_',files02, sep='') );pdf_43035 &lt;- as.data.table (extract_tables(paste('D:\\My-Shares\\source-index-wgt-bnfpdf\\','43035_',files02, sep='') ) ); rm(files); rm(files02)}</v>
      </c>
    </row>
    <row r="2435" spans="1:36">
      <c r="A2435" s="1">
        <v>43036</v>
      </c>
      <c r="B2435" s="2">
        <f t="shared" ref="B2435:B2498" si="846">DAY(A2435)</f>
        <v>28</v>
      </c>
      <c r="C2435" s="2">
        <f t="shared" ref="C2435:C2498" si="847">MONTH(A2435)</f>
        <v>10</v>
      </c>
      <c r="D2435">
        <f t="shared" ref="D2435:D2498" si="848">YEAR(A2435)</f>
        <v>2017</v>
      </c>
      <c r="E2435" t="str">
        <f t="shared" ref="E2435:E2498" si="849">TEXT(A2435,"yy")</f>
        <v>17</v>
      </c>
      <c r="F2435" t="str">
        <f t="shared" ref="F2435:F2498" si="850">CONCATENATE("PR", TEXT(B2435, "00"), TEXT(C2435, "00"),E2435, ".zip")</f>
        <v>PR281017.zip</v>
      </c>
      <c r="G2435" t="str">
        <f t="shared" ref="G2435:G2498" si="851">CONCATENATE("fo", TEXT(B2435, "00"), TEXT(C2435, "00"),D2435, ".zip")</f>
        <v>fo28102017.zip</v>
      </c>
      <c r="H2435" t="str">
        <f t="shared" ref="H2435:H2498" si="852">CONCATENATE("fo", TEXT(B2435, "00"), TEXT(C2435, "00"),D2435)</f>
        <v>fo28102017</v>
      </c>
      <c r="I2435" t="str">
        <f t="shared" ref="I2435:I2498" si="853">CONCATENATE("op", TEXT(B2435, "00"), TEXT(C2435, "00"),D2435)</f>
        <v>op28102017</v>
      </c>
      <c r="J2435" s="3" t="s">
        <v>6</v>
      </c>
      <c r="K2435" t="s">
        <v>13</v>
      </c>
      <c r="L2435" t="s">
        <v>14</v>
      </c>
      <c r="M2435" t="s">
        <v>17</v>
      </c>
      <c r="N2435" t="str">
        <f t="shared" si="842"/>
        <v>if (curl_fetch_memory('https://www1.nseindia.com/archives/equities/bhavcopy/pr/PR281017.zip')$status_code == 200)</v>
      </c>
      <c r="O2435" t="str">
        <f t="shared" si="843"/>
        <v>if (curl_fetch_memory('https://www1.nseindia.com/archives/equities/bhavcopy/pr/PR281017.zip')$status_code == 200) download.file('https://www1.nseindia.com/archives/equities/bhavcopy/pr/PR281017.zip', 'D:\\My-Shares\\source-bhavcopy-zip\\PR281017.zip')</v>
      </c>
      <c r="P2435" t="str">
        <f t="shared" si="844"/>
        <v>if (file.exists('D:\\My-Shares\\source-bhavcopy-zip\\PR281017.zip')) {zipped_names = grep('\\.zip', unzip('D:\\My-Shares\\source-bhavcopy-zip\\PR281017.zip', list=TRUE)$Name, ignore.case=TRUE, value=TRUE); unzip(zipfile = 'D:\\My-Shares\\source-bhavcopy-zip\\PR281017.zip', exdir = 'D:\\My-Shares\\source-fno-zip', files=zipped_names);rm(zipped_names);}</v>
      </c>
      <c r="Q2435" t="str">
        <f t="shared" si="845"/>
        <v>if (file.exists('D:\\My-Shares\\source-fno-zip\\fo28102017.zip')) {files = unzip('D:\\My-Shares\\source-fno-zip\\fo28102017.zip', list=TRUE)$Name; unzip(zipfile = 'D:\\My-Shares\\source-fno-zip\\fo28102017.zip', exdir = 'D:\\My-Shares\\source-fno-csv', files=files[grepl('^fo[0-9]{8}\\.csv|^op[0-9]{8}\\.csv',files)]);rm(files);}</v>
      </c>
      <c r="R2435" t="str">
        <f t="shared" ref="R2435:R2498" si="854">CONCATENATE("if (file.exists('", M2435, "\\", H2435, ".csv')) ", H2435, " = data.table (read_csv_chunked('", M2435, "\\", H2435, ".csv', DataFrameCallback$new(f), chunk_size = 5))")</f>
        <v>if (file.exists('D:\\My-Shares\\source-fno-csv\\fo28102017.csv')) fo28102017 = data.table (read_csv_chunked('D:\\My-Shares\\source-fno-csv\\fo28102017.csv', DataFrameCallback$new(f), chunk_size = 5))</v>
      </c>
      <c r="S2435" t="str">
        <f t="shared" ref="S2435:S2498" si="855">CONCATENATE("if (file.exists('", M2435, "\\", I2435, ".csv')) ", I2435, " = data.table (read_csv_chunked('", M2435, "\\", I2435, ".csv', DataFrameCallback$new(f), chunk_size = 5))")</f>
        <v>if (file.exists('D:\\My-Shares\\source-fno-csv\\op28102017.csv')) op28102017 = data.table (read_csv_chunked('D:\\My-Shares\\source-fno-csv\\op28102017.csv', DataFrameCallback$new(f), chunk_size = 5))</v>
      </c>
      <c r="T2435" t="str">
        <f t="shared" ref="T2435:T2498" si="856">CONCATENATE("MA", TEXT(B2435, "00"),TEXT(C2435, "00"),TEXT(E2435, "00"))</f>
        <v>MA281017</v>
      </c>
      <c r="U2435" s="3" t="s">
        <v>24</v>
      </c>
      <c r="V2435" t="str">
        <f t="shared" ref="V2435:V2498" si="857">CONCATENATE(U2435, T2435, ".csv")</f>
        <v>https://www1.nseindia.com/archives/equities/mkt/MA281017.csv</v>
      </c>
      <c r="W2435" t="str">
        <f t="shared" ref="W2435:W2498" si="858">CONCATENATE(T2435, " = fread('", V2435, "', sep='!', header = FALSE);")</f>
        <v>MA281017 = fread('https://www1.nseindia.com/archives/equities/mkt/MA281017.csv', sep='!', header = FALSE);</v>
      </c>
      <c r="X2435" t="str">
        <f t="shared" ref="X2435:X2498" si="859">CONCATENATE(T2435, " = ", T2435, "[ str_detect(toupper(V1), ',NIFTY') | str_detect(toupper(V1), ',INDEX,') | str_detect(toupper(V1), ',CNX') ];")</f>
        <v>MA281017 = MA281017[ str_detect(toupper(V1), ',NIFTY') | str_detect(toupper(V1), ',INDEX,') | str_detect(toupper(V1), ',CNX') ];</v>
      </c>
      <c r="Y2435" t="str">
        <f t="shared" ref="Y2435:Y2498" si="860">CONCATENATE(T2435, " = ", T2435, "[, c('temp', 'INDEX', 'PREVIOUS_CLOSE', 'OPEN', 'HIGH', 'LOW', 'CLOSE', 'GAIN_LOSS') := tstrsplit(V1, ',', fixed= TRUE),];")</f>
        <v>MA281017 = MA281017[, c('temp', 'INDEX', 'PREVIOUS_CLOSE', 'OPEN', 'HIGH', 'LOW', 'CLOSE', 'GAIN_LOSS') := tstrsplit(V1, ',', fixed= TRUE),];</v>
      </c>
      <c r="Z2435" t="str">
        <f t="shared" ref="Z2435:Z2498" si="861">CONCATENATE(T2435, " = ", T2435, " [ GAIN_LOSS != 'GAIN/LOSS'];")</f>
        <v>MA281017 = MA281017 [ GAIN_LOSS != 'GAIN/LOSS'];</v>
      </c>
      <c r="AA2435" t="str">
        <f t="shared" ref="AA2435:AA2498" si="862">CONCATENATE("if (curl_fetch_memory('", V2435, "')$status_code == 200) {", W2435," ", X2435, " ",Y2435," ", Z2435, "}")</f>
        <v>if (curl_fetch_memory('https://www1.nseindia.com/archives/equities/mkt/MA281017.csv')$status_code == 200) {MA281017 = fread('https://www1.nseindia.com/archives/equities/mkt/MA281017.csv', sep='!', header = FALSE); MA281017 = MA281017[ str_detect(toupper(V1), ',NIFTY') | str_detect(toupper(V1), ',INDEX,') | str_detect(toupper(V1), ',CNX') ]; MA281017 = MA281017[, c('temp', 'INDEX', 'PREVIOUS_CLOSE', 'OPEN', 'HIGH', 'LOW', 'CLOSE', 'GAIN_LOSS') := tstrsplit(V1, ',', fixed= TRUE),]; MA281017 = MA281017 [ GAIN_LOSS != 'GAIN/LOSS'];}</v>
      </c>
      <c r="AB2435" t="str">
        <f t="shared" si="838"/>
        <v>indices_dataOct2017</v>
      </c>
      <c r="AC2435" s="3" t="s">
        <v>32</v>
      </c>
      <c r="AD2435" t="s">
        <v>40</v>
      </c>
      <c r="AE2435" t="s">
        <v>44</v>
      </c>
      <c r="AF2435" t="str">
        <f t="shared" si="839"/>
        <v>43036_indices_dataOct2017</v>
      </c>
      <c r="AG2435" t="str">
        <f t="shared" si="840"/>
        <v>indices_dataOct2017.zip</v>
      </c>
      <c r="AH2435" t="str">
        <f>CONCATENATE(AF2435, " &lt;- as.data.table( extract_tables(", AB2435, ")")</f>
        <v>43036_indices_dataOct2017 &lt;- as.data.table( extract_tables(indices_dataOct2017)</v>
      </c>
      <c r="AI2435" t="str">
        <f>CONCATENATE("if (curl_fetch_memory('",AC2435,AG2435, "')$status_code == 200) download.file('", AC2435, AG2435, "', '", AD2435, AF2435, ".zip')")</f>
        <v>if (curl_fetch_memory('https://www1.nseindia.com/content/indices/indices_dataOct2017.zip')$status_code == 200) download.file('https://www1.nseindia.com/content/indices/indices_dataOct2017.zip', 'D:\\My-Shares\\source-index-wgt\\43036_indices_dataOct2017.zip')</v>
      </c>
      <c r="AJ2435" t="str">
        <f t="shared" si="841"/>
        <v>if (file.exists('D:\\My-Shares\\source-index-wgt\\43036_indices_dataOct2017.zip') ) {files = unzip('D:\\My-Shares\\source-index-wgt\\43036_indices_dataOct2017.zip', list=TRUE)$Name; files02=files[grepl('^NIFTY_Bank*|^niftybank*',files)]; unzip(zipfile = 'D:\\My-Shares\\source-index-wgt\\43036_indices_dataOct2017.zip', exdir = 'D:\\My-Shares\\source-index-wgt-bnfpdf', files=files02); file.rename(paste('D:\\My-Shares\\source-index-wgt-bnfpdf\\', files02, sep=''), paste('D:\\My-Shares\\source-index-wgt-bnfpdf\\','43036_',files02, sep='') );pdf_43036 &lt;- as.data.table (extract_tables(paste('D:\\My-Shares\\source-index-wgt-bnfpdf\\','43036_',files02, sep='') ) ); rm(files); rm(files02)}</v>
      </c>
    </row>
    <row r="2436" spans="1:36">
      <c r="A2436" s="1">
        <v>43037</v>
      </c>
      <c r="B2436" s="2">
        <f t="shared" si="846"/>
        <v>29</v>
      </c>
      <c r="C2436" s="2">
        <f t="shared" si="847"/>
        <v>10</v>
      </c>
      <c r="D2436">
        <f t="shared" si="848"/>
        <v>2017</v>
      </c>
      <c r="E2436" t="str">
        <f t="shared" si="849"/>
        <v>17</v>
      </c>
      <c r="F2436" t="str">
        <f t="shared" si="850"/>
        <v>PR291017.zip</v>
      </c>
      <c r="G2436" t="str">
        <f t="shared" si="851"/>
        <v>fo29102017.zip</v>
      </c>
      <c r="H2436" t="str">
        <f t="shared" si="852"/>
        <v>fo29102017</v>
      </c>
      <c r="I2436" t="str">
        <f t="shared" si="853"/>
        <v>op29102017</v>
      </c>
      <c r="J2436" s="3" t="s">
        <v>6</v>
      </c>
      <c r="K2436" t="s">
        <v>13</v>
      </c>
      <c r="L2436" t="s">
        <v>14</v>
      </c>
      <c r="M2436" t="s">
        <v>17</v>
      </c>
      <c r="N2436" t="str">
        <f t="shared" si="842"/>
        <v>if (curl_fetch_memory('https://www1.nseindia.com/archives/equities/bhavcopy/pr/PR291017.zip')$status_code == 200)</v>
      </c>
      <c r="O2436" t="str">
        <f t="shared" si="843"/>
        <v>if (curl_fetch_memory('https://www1.nseindia.com/archives/equities/bhavcopy/pr/PR291017.zip')$status_code == 200) download.file('https://www1.nseindia.com/archives/equities/bhavcopy/pr/PR291017.zip', 'D:\\My-Shares\\source-bhavcopy-zip\\PR291017.zip')</v>
      </c>
      <c r="P2436" t="str">
        <f t="shared" si="844"/>
        <v>if (file.exists('D:\\My-Shares\\source-bhavcopy-zip\\PR291017.zip')) {zipped_names = grep('\\.zip', unzip('D:\\My-Shares\\source-bhavcopy-zip\\PR291017.zip', list=TRUE)$Name, ignore.case=TRUE, value=TRUE); unzip(zipfile = 'D:\\My-Shares\\source-bhavcopy-zip\\PR291017.zip', exdir = 'D:\\My-Shares\\source-fno-zip', files=zipped_names);rm(zipped_names);}</v>
      </c>
      <c r="Q2436" t="str">
        <f t="shared" si="845"/>
        <v>if (file.exists('D:\\My-Shares\\source-fno-zip\\fo29102017.zip')) {files = unzip('D:\\My-Shares\\source-fno-zip\\fo29102017.zip', list=TRUE)$Name; unzip(zipfile = 'D:\\My-Shares\\source-fno-zip\\fo29102017.zip', exdir = 'D:\\My-Shares\\source-fno-csv', files=files[grepl('^fo[0-9]{8}\\.csv|^op[0-9]{8}\\.csv',files)]);rm(files);}</v>
      </c>
      <c r="R2436" t="str">
        <f t="shared" si="854"/>
        <v>if (file.exists('D:\\My-Shares\\source-fno-csv\\fo29102017.csv')) fo29102017 = data.table (read_csv_chunked('D:\\My-Shares\\source-fno-csv\\fo29102017.csv', DataFrameCallback$new(f), chunk_size = 5))</v>
      </c>
      <c r="S2436" t="str">
        <f t="shared" si="855"/>
        <v>if (file.exists('D:\\My-Shares\\source-fno-csv\\op29102017.csv')) op29102017 = data.table (read_csv_chunked('D:\\My-Shares\\source-fno-csv\\op29102017.csv', DataFrameCallback$new(f), chunk_size = 5))</v>
      </c>
      <c r="T2436" t="str">
        <f t="shared" si="856"/>
        <v>MA291017</v>
      </c>
      <c r="U2436" s="3" t="s">
        <v>24</v>
      </c>
      <c r="V2436" t="str">
        <f t="shared" si="857"/>
        <v>https://www1.nseindia.com/archives/equities/mkt/MA291017.csv</v>
      </c>
      <c r="W2436" t="str">
        <f t="shared" si="858"/>
        <v>MA291017 = fread('https://www1.nseindia.com/archives/equities/mkt/MA291017.csv', sep='!', header = FALSE);</v>
      </c>
      <c r="X2436" t="str">
        <f t="shared" si="859"/>
        <v>MA291017 = MA291017[ str_detect(toupper(V1), ',NIFTY') | str_detect(toupper(V1), ',INDEX,') | str_detect(toupper(V1), ',CNX') ];</v>
      </c>
      <c r="Y2436" t="str">
        <f t="shared" si="860"/>
        <v>MA291017 = MA291017[, c('temp', 'INDEX', 'PREVIOUS_CLOSE', 'OPEN', 'HIGH', 'LOW', 'CLOSE', 'GAIN_LOSS') := tstrsplit(V1, ',', fixed= TRUE),];</v>
      </c>
      <c r="Z2436" t="str">
        <f t="shared" si="861"/>
        <v>MA291017 = MA291017 [ GAIN_LOSS != 'GAIN/LOSS'];</v>
      </c>
      <c r="AA2436" t="str">
        <f t="shared" si="862"/>
        <v>if (curl_fetch_memory('https://www1.nseindia.com/archives/equities/mkt/MA291017.csv')$status_code == 200) {MA291017 = fread('https://www1.nseindia.com/archives/equities/mkt/MA291017.csv', sep='!', header = FALSE); MA291017 = MA291017[ str_detect(toupper(V1), ',NIFTY') | str_detect(toupper(V1), ',INDEX,') | str_detect(toupper(V1), ',CNX') ]; MA291017 = MA291017[, c('temp', 'INDEX', 'PREVIOUS_CLOSE', 'OPEN', 'HIGH', 'LOW', 'CLOSE', 'GAIN_LOSS') := tstrsplit(V1, ',', fixed= TRUE),]; MA291017 = MA291017 [ GAIN_LOSS != 'GAIN/LOSS'];}</v>
      </c>
      <c r="AB2436" t="str">
        <f t="shared" si="838"/>
        <v>indices_dataOct2017</v>
      </c>
      <c r="AC2436" s="3" t="s">
        <v>32</v>
      </c>
      <c r="AD2436" t="s">
        <v>40</v>
      </c>
      <c r="AE2436" t="s">
        <v>44</v>
      </c>
      <c r="AF2436" t="str">
        <f t="shared" si="839"/>
        <v>43037_indices_dataOct2017</v>
      </c>
      <c r="AG2436" t="str">
        <f t="shared" si="840"/>
        <v>indices_dataOct2017.zip</v>
      </c>
      <c r="AH2436" t="str">
        <f>CONCATENATE(AF2436, " &lt;- as.data.table( extract_tables(", AB2436, ")")</f>
        <v>43037_indices_dataOct2017 &lt;- as.data.table( extract_tables(indices_dataOct2017)</v>
      </c>
      <c r="AI2436" t="str">
        <f>CONCATENATE("if (curl_fetch_memory('",AC2436,AG2436, "')$status_code == 200) download.file('", AC2436, AG2436, "', '", AD2436, AF2436, ".zip')")</f>
        <v>if (curl_fetch_memory('https://www1.nseindia.com/content/indices/indices_dataOct2017.zip')$status_code == 200) download.file('https://www1.nseindia.com/content/indices/indices_dataOct2017.zip', 'D:\\My-Shares\\source-index-wgt\\43037_indices_dataOct2017.zip')</v>
      </c>
      <c r="AJ2436" t="str">
        <f t="shared" si="841"/>
        <v>if (file.exists('D:\\My-Shares\\source-index-wgt\\43037_indices_dataOct2017.zip') ) {files = unzip('D:\\My-Shares\\source-index-wgt\\43037_indices_dataOct2017.zip', list=TRUE)$Name; files02=files[grepl('^NIFTY_Bank*|^niftybank*',files)]; unzip(zipfile = 'D:\\My-Shares\\source-index-wgt\\43037_indices_dataOct2017.zip', exdir = 'D:\\My-Shares\\source-index-wgt-bnfpdf', files=files02); file.rename(paste('D:\\My-Shares\\source-index-wgt-bnfpdf\\', files02, sep=''), paste('D:\\My-Shares\\source-index-wgt-bnfpdf\\','43037_',files02, sep='') );pdf_43037 &lt;- as.data.table (extract_tables(paste('D:\\My-Shares\\source-index-wgt-bnfpdf\\','43037_',files02, sep='') ) ); rm(files); rm(files02)}</v>
      </c>
    </row>
    <row r="2437" spans="1:36">
      <c r="A2437" s="1">
        <v>43038</v>
      </c>
      <c r="B2437" s="2">
        <f t="shared" si="846"/>
        <v>30</v>
      </c>
      <c r="C2437" s="2">
        <f t="shared" si="847"/>
        <v>10</v>
      </c>
      <c r="D2437">
        <f t="shared" si="848"/>
        <v>2017</v>
      </c>
      <c r="E2437" t="str">
        <f t="shared" si="849"/>
        <v>17</v>
      </c>
      <c r="F2437" t="str">
        <f t="shared" si="850"/>
        <v>PR301017.zip</v>
      </c>
      <c r="G2437" t="str">
        <f t="shared" si="851"/>
        <v>fo30102017.zip</v>
      </c>
      <c r="H2437" t="str">
        <f t="shared" si="852"/>
        <v>fo30102017</v>
      </c>
      <c r="I2437" t="str">
        <f t="shared" si="853"/>
        <v>op30102017</v>
      </c>
      <c r="J2437" s="3" t="s">
        <v>6</v>
      </c>
      <c r="K2437" t="s">
        <v>13</v>
      </c>
      <c r="L2437" t="s">
        <v>14</v>
      </c>
      <c r="M2437" t="s">
        <v>17</v>
      </c>
      <c r="N2437" t="str">
        <f t="shared" si="842"/>
        <v>if (curl_fetch_memory('https://www1.nseindia.com/archives/equities/bhavcopy/pr/PR301017.zip')$status_code == 200)</v>
      </c>
      <c r="O2437" t="str">
        <f t="shared" si="843"/>
        <v>if (curl_fetch_memory('https://www1.nseindia.com/archives/equities/bhavcopy/pr/PR301017.zip')$status_code == 200) download.file('https://www1.nseindia.com/archives/equities/bhavcopy/pr/PR301017.zip', 'D:\\My-Shares\\source-bhavcopy-zip\\PR301017.zip')</v>
      </c>
      <c r="P2437" t="str">
        <f t="shared" si="844"/>
        <v>if (file.exists('D:\\My-Shares\\source-bhavcopy-zip\\PR301017.zip')) {zipped_names = grep('\\.zip', unzip('D:\\My-Shares\\source-bhavcopy-zip\\PR301017.zip', list=TRUE)$Name, ignore.case=TRUE, value=TRUE); unzip(zipfile = 'D:\\My-Shares\\source-bhavcopy-zip\\PR301017.zip', exdir = 'D:\\My-Shares\\source-fno-zip', files=zipped_names);rm(zipped_names);}</v>
      </c>
      <c r="Q2437" t="str">
        <f t="shared" si="845"/>
        <v>if (file.exists('D:\\My-Shares\\source-fno-zip\\fo30102017.zip')) {files = unzip('D:\\My-Shares\\source-fno-zip\\fo30102017.zip', list=TRUE)$Name; unzip(zipfile = 'D:\\My-Shares\\source-fno-zip\\fo30102017.zip', exdir = 'D:\\My-Shares\\source-fno-csv', files=files[grepl('^fo[0-9]{8}\\.csv|^op[0-9]{8}\\.csv',files)]);rm(files);}</v>
      </c>
      <c r="R2437" t="str">
        <f t="shared" si="854"/>
        <v>if (file.exists('D:\\My-Shares\\source-fno-csv\\fo30102017.csv')) fo30102017 = data.table (read_csv_chunked('D:\\My-Shares\\source-fno-csv\\fo30102017.csv', DataFrameCallback$new(f), chunk_size = 5))</v>
      </c>
      <c r="S2437" t="str">
        <f t="shared" si="855"/>
        <v>if (file.exists('D:\\My-Shares\\source-fno-csv\\op30102017.csv')) op30102017 = data.table (read_csv_chunked('D:\\My-Shares\\source-fno-csv\\op30102017.csv', DataFrameCallback$new(f), chunk_size = 5))</v>
      </c>
      <c r="T2437" t="str">
        <f t="shared" si="856"/>
        <v>MA301017</v>
      </c>
      <c r="U2437" s="3" t="s">
        <v>24</v>
      </c>
      <c r="V2437" t="str">
        <f t="shared" si="857"/>
        <v>https://www1.nseindia.com/archives/equities/mkt/MA301017.csv</v>
      </c>
      <c r="W2437" t="str">
        <f t="shared" si="858"/>
        <v>MA301017 = fread('https://www1.nseindia.com/archives/equities/mkt/MA301017.csv', sep='!', header = FALSE);</v>
      </c>
      <c r="X2437" t="str">
        <f t="shared" si="859"/>
        <v>MA301017 = MA301017[ str_detect(toupper(V1), ',NIFTY') | str_detect(toupper(V1), ',INDEX,') | str_detect(toupper(V1), ',CNX') ];</v>
      </c>
      <c r="Y2437" t="str">
        <f t="shared" si="860"/>
        <v>MA301017 = MA301017[, c('temp', 'INDEX', 'PREVIOUS_CLOSE', 'OPEN', 'HIGH', 'LOW', 'CLOSE', 'GAIN_LOSS') := tstrsplit(V1, ',', fixed= TRUE),];</v>
      </c>
      <c r="Z2437" t="str">
        <f t="shared" si="861"/>
        <v>MA301017 = MA301017 [ GAIN_LOSS != 'GAIN/LOSS'];</v>
      </c>
      <c r="AA2437" t="str">
        <f t="shared" si="862"/>
        <v>if (curl_fetch_memory('https://www1.nseindia.com/archives/equities/mkt/MA301017.csv')$status_code == 200) {MA301017 = fread('https://www1.nseindia.com/archives/equities/mkt/MA301017.csv', sep='!', header = FALSE); MA301017 = MA301017[ str_detect(toupper(V1), ',NIFTY') | str_detect(toupper(V1), ',INDEX,') | str_detect(toupper(V1), ',CNX') ]; MA301017 = MA301017[, c('temp', 'INDEX', 'PREVIOUS_CLOSE', 'OPEN', 'HIGH', 'LOW', 'CLOSE', 'GAIN_LOSS') := tstrsplit(V1, ',', fixed= TRUE),]; MA301017 = MA301017 [ GAIN_LOSS != 'GAIN/LOSS'];}</v>
      </c>
      <c r="AB2437" t="str">
        <f t="shared" si="838"/>
        <v>indices_dataOct2017</v>
      </c>
      <c r="AC2437" s="3" t="s">
        <v>32</v>
      </c>
      <c r="AD2437" t="s">
        <v>40</v>
      </c>
      <c r="AE2437" t="s">
        <v>44</v>
      </c>
      <c r="AF2437" t="str">
        <f t="shared" si="839"/>
        <v>43038_indices_dataOct2017</v>
      </c>
      <c r="AG2437" t="str">
        <f t="shared" si="840"/>
        <v>indices_dataOct2017.zip</v>
      </c>
      <c r="AH2437" t="str">
        <f>CONCATENATE(AF2437, " &lt;- as.data.table( extract_tables(", AB2437, ")")</f>
        <v>43038_indices_dataOct2017 &lt;- as.data.table( extract_tables(indices_dataOct2017)</v>
      </c>
      <c r="AI2437" t="str">
        <f>CONCATENATE("if (curl_fetch_memory('",AC2437,AG2437, "')$status_code == 200) download.file('", AC2437, AG2437, "', '", AD2437, AF2437, ".zip')")</f>
        <v>if (curl_fetch_memory('https://www1.nseindia.com/content/indices/indices_dataOct2017.zip')$status_code == 200) download.file('https://www1.nseindia.com/content/indices/indices_dataOct2017.zip', 'D:\\My-Shares\\source-index-wgt\\43038_indices_dataOct2017.zip')</v>
      </c>
      <c r="AJ2437" t="str">
        <f t="shared" si="841"/>
        <v>if (file.exists('D:\\My-Shares\\source-index-wgt\\43038_indices_dataOct2017.zip') ) {files = unzip('D:\\My-Shares\\source-index-wgt\\43038_indices_dataOct2017.zip', list=TRUE)$Name; files02=files[grepl('^NIFTY_Bank*|^niftybank*',files)]; unzip(zipfile = 'D:\\My-Shares\\source-index-wgt\\43038_indices_dataOct2017.zip', exdir = 'D:\\My-Shares\\source-index-wgt-bnfpdf', files=files02); file.rename(paste('D:\\My-Shares\\source-index-wgt-bnfpdf\\', files02, sep=''), paste('D:\\My-Shares\\source-index-wgt-bnfpdf\\','43038_',files02, sep='') );pdf_43038 &lt;- as.data.table (extract_tables(paste('D:\\My-Shares\\source-index-wgt-bnfpdf\\','43038_',files02, sep='') ) ); rm(files); rm(files02)}</v>
      </c>
    </row>
    <row r="2438" spans="1:36">
      <c r="A2438" s="1">
        <v>43039</v>
      </c>
      <c r="B2438" s="2">
        <f t="shared" si="846"/>
        <v>31</v>
      </c>
      <c r="C2438" s="2">
        <f t="shared" si="847"/>
        <v>10</v>
      </c>
      <c r="D2438">
        <f t="shared" si="848"/>
        <v>2017</v>
      </c>
      <c r="E2438" t="str">
        <f t="shared" si="849"/>
        <v>17</v>
      </c>
      <c r="F2438" t="str">
        <f t="shared" si="850"/>
        <v>PR311017.zip</v>
      </c>
      <c r="G2438" t="str">
        <f t="shared" si="851"/>
        <v>fo31102017.zip</v>
      </c>
      <c r="H2438" t="str">
        <f t="shared" si="852"/>
        <v>fo31102017</v>
      </c>
      <c r="I2438" t="str">
        <f t="shared" si="853"/>
        <v>op31102017</v>
      </c>
      <c r="J2438" s="3" t="s">
        <v>6</v>
      </c>
      <c r="K2438" t="s">
        <v>13</v>
      </c>
      <c r="L2438" t="s">
        <v>14</v>
      </c>
      <c r="M2438" t="s">
        <v>17</v>
      </c>
      <c r="N2438" t="str">
        <f t="shared" si="842"/>
        <v>if (curl_fetch_memory('https://www1.nseindia.com/archives/equities/bhavcopy/pr/PR311017.zip')$status_code == 200)</v>
      </c>
      <c r="O2438" t="str">
        <f t="shared" si="843"/>
        <v>if (curl_fetch_memory('https://www1.nseindia.com/archives/equities/bhavcopy/pr/PR311017.zip')$status_code == 200) download.file('https://www1.nseindia.com/archives/equities/bhavcopy/pr/PR311017.zip', 'D:\\My-Shares\\source-bhavcopy-zip\\PR311017.zip')</v>
      </c>
      <c r="P2438" t="str">
        <f t="shared" si="844"/>
        <v>if (file.exists('D:\\My-Shares\\source-bhavcopy-zip\\PR311017.zip')) {zipped_names = grep('\\.zip', unzip('D:\\My-Shares\\source-bhavcopy-zip\\PR311017.zip', list=TRUE)$Name, ignore.case=TRUE, value=TRUE); unzip(zipfile = 'D:\\My-Shares\\source-bhavcopy-zip\\PR311017.zip', exdir = 'D:\\My-Shares\\source-fno-zip', files=zipped_names);rm(zipped_names);}</v>
      </c>
      <c r="Q2438" t="str">
        <f t="shared" si="845"/>
        <v>if (file.exists('D:\\My-Shares\\source-fno-zip\\fo31102017.zip')) {files = unzip('D:\\My-Shares\\source-fno-zip\\fo31102017.zip', list=TRUE)$Name; unzip(zipfile = 'D:\\My-Shares\\source-fno-zip\\fo31102017.zip', exdir = 'D:\\My-Shares\\source-fno-csv', files=files[grepl('^fo[0-9]{8}\\.csv|^op[0-9]{8}\\.csv',files)]);rm(files);}</v>
      </c>
      <c r="R2438" t="str">
        <f t="shared" si="854"/>
        <v>if (file.exists('D:\\My-Shares\\source-fno-csv\\fo31102017.csv')) fo31102017 = data.table (read_csv_chunked('D:\\My-Shares\\source-fno-csv\\fo31102017.csv', DataFrameCallback$new(f), chunk_size = 5))</v>
      </c>
      <c r="S2438" t="str">
        <f t="shared" si="855"/>
        <v>if (file.exists('D:\\My-Shares\\source-fno-csv\\op31102017.csv')) op31102017 = data.table (read_csv_chunked('D:\\My-Shares\\source-fno-csv\\op31102017.csv', DataFrameCallback$new(f), chunk_size = 5))</v>
      </c>
      <c r="T2438" t="str">
        <f t="shared" si="856"/>
        <v>MA311017</v>
      </c>
      <c r="U2438" s="3" t="s">
        <v>24</v>
      </c>
      <c r="V2438" t="str">
        <f t="shared" si="857"/>
        <v>https://www1.nseindia.com/archives/equities/mkt/MA311017.csv</v>
      </c>
      <c r="W2438" t="str">
        <f t="shared" si="858"/>
        <v>MA311017 = fread('https://www1.nseindia.com/archives/equities/mkt/MA311017.csv', sep='!', header = FALSE);</v>
      </c>
      <c r="X2438" t="str">
        <f t="shared" si="859"/>
        <v>MA311017 = MA311017[ str_detect(toupper(V1), ',NIFTY') | str_detect(toupper(V1), ',INDEX,') | str_detect(toupper(V1), ',CNX') ];</v>
      </c>
      <c r="Y2438" t="str">
        <f t="shared" si="860"/>
        <v>MA311017 = MA311017[, c('temp', 'INDEX', 'PREVIOUS_CLOSE', 'OPEN', 'HIGH', 'LOW', 'CLOSE', 'GAIN_LOSS') := tstrsplit(V1, ',', fixed= TRUE),];</v>
      </c>
      <c r="Z2438" t="str">
        <f t="shared" si="861"/>
        <v>MA311017 = MA311017 [ GAIN_LOSS != 'GAIN/LOSS'];</v>
      </c>
      <c r="AA2438" t="str">
        <f t="shared" si="862"/>
        <v>if (curl_fetch_memory('https://www1.nseindia.com/archives/equities/mkt/MA311017.csv')$status_code == 200) {MA311017 = fread('https://www1.nseindia.com/archives/equities/mkt/MA311017.csv', sep='!', header = FALSE); MA311017 = MA311017[ str_detect(toupper(V1), ',NIFTY') | str_detect(toupper(V1), ',INDEX,') | str_detect(toupper(V1), ',CNX') ]; MA311017 = MA311017[, c('temp', 'INDEX', 'PREVIOUS_CLOSE', 'OPEN', 'HIGH', 'LOW', 'CLOSE', 'GAIN_LOSS') := tstrsplit(V1, ',', fixed= TRUE),]; MA311017 = MA311017 [ GAIN_LOSS != 'GAIN/LOSS'];}</v>
      </c>
      <c r="AB2438" t="str">
        <f t="shared" si="838"/>
        <v>indices_dataOct2017</v>
      </c>
      <c r="AC2438" s="3" t="s">
        <v>32</v>
      </c>
      <c r="AD2438" t="s">
        <v>40</v>
      </c>
      <c r="AE2438" t="s">
        <v>44</v>
      </c>
      <c r="AF2438" t="str">
        <f t="shared" si="839"/>
        <v>43039_indices_dataOct2017</v>
      </c>
      <c r="AG2438" t="str">
        <f t="shared" si="840"/>
        <v>indices_dataOct2017.zip</v>
      </c>
      <c r="AH2438" t="str">
        <f>CONCATENATE(AF2438, " &lt;- as.data.table( extract_tables(", AB2438, ")")</f>
        <v>43039_indices_dataOct2017 &lt;- as.data.table( extract_tables(indices_dataOct2017)</v>
      </c>
      <c r="AI2438" t="str">
        <f>CONCATENATE("if (curl_fetch_memory('",AC2438,AG2438, "')$status_code == 200) download.file('", AC2438, AG2438, "', '", AD2438, AF2438, ".zip')")</f>
        <v>if (curl_fetch_memory('https://www1.nseindia.com/content/indices/indices_dataOct2017.zip')$status_code == 200) download.file('https://www1.nseindia.com/content/indices/indices_dataOct2017.zip', 'D:\\My-Shares\\source-index-wgt\\43039_indices_dataOct2017.zip')</v>
      </c>
      <c r="AJ2438" t="str">
        <f t="shared" si="841"/>
        <v>if (file.exists('D:\\My-Shares\\source-index-wgt\\43039_indices_dataOct2017.zip') ) {files = unzip('D:\\My-Shares\\source-index-wgt\\43039_indices_dataOct2017.zip', list=TRUE)$Name; files02=files[grepl('^NIFTY_Bank*|^niftybank*',files)]; unzip(zipfile = 'D:\\My-Shares\\source-index-wgt\\43039_indices_dataOct2017.zip', exdir = 'D:\\My-Shares\\source-index-wgt-bnfpdf', files=files02); file.rename(paste('D:\\My-Shares\\source-index-wgt-bnfpdf\\', files02, sep=''), paste('D:\\My-Shares\\source-index-wgt-bnfpdf\\','43039_',files02, sep='') );pdf_43039 &lt;- as.data.table (extract_tables(paste('D:\\My-Shares\\source-index-wgt-bnfpdf\\','43039_',files02, sep='') ) ); rm(files); rm(files02)}</v>
      </c>
    </row>
    <row r="2439" spans="1:36">
      <c r="A2439" s="1">
        <v>43040</v>
      </c>
      <c r="B2439" s="2">
        <f t="shared" si="846"/>
        <v>1</v>
      </c>
      <c r="C2439" s="2">
        <f t="shared" si="847"/>
        <v>11</v>
      </c>
      <c r="D2439">
        <f t="shared" si="848"/>
        <v>2017</v>
      </c>
      <c r="E2439" t="str">
        <f t="shared" si="849"/>
        <v>17</v>
      </c>
      <c r="F2439" t="str">
        <f t="shared" si="850"/>
        <v>PR011117.zip</v>
      </c>
      <c r="G2439" t="str">
        <f t="shared" si="851"/>
        <v>fo01112017.zip</v>
      </c>
      <c r="H2439" t="str">
        <f t="shared" si="852"/>
        <v>fo01112017</v>
      </c>
      <c r="I2439" t="str">
        <f t="shared" si="853"/>
        <v>op01112017</v>
      </c>
      <c r="J2439" s="3" t="s">
        <v>6</v>
      </c>
      <c r="K2439" t="s">
        <v>13</v>
      </c>
      <c r="L2439" t="s">
        <v>14</v>
      </c>
      <c r="M2439" t="s">
        <v>17</v>
      </c>
      <c r="N2439" t="str">
        <f t="shared" si="842"/>
        <v>if (curl_fetch_memory('https://www1.nseindia.com/archives/equities/bhavcopy/pr/PR011117.zip')$status_code == 200)</v>
      </c>
      <c r="O2439" t="str">
        <f t="shared" si="843"/>
        <v>if (curl_fetch_memory('https://www1.nseindia.com/archives/equities/bhavcopy/pr/PR011117.zip')$status_code == 200) download.file('https://www1.nseindia.com/archives/equities/bhavcopy/pr/PR011117.zip', 'D:\\My-Shares\\source-bhavcopy-zip\\PR011117.zip')</v>
      </c>
      <c r="P2439" t="str">
        <f t="shared" si="844"/>
        <v>if (file.exists('D:\\My-Shares\\source-bhavcopy-zip\\PR011117.zip')) {zipped_names = grep('\\.zip', unzip('D:\\My-Shares\\source-bhavcopy-zip\\PR011117.zip', list=TRUE)$Name, ignore.case=TRUE, value=TRUE); unzip(zipfile = 'D:\\My-Shares\\source-bhavcopy-zip\\PR011117.zip', exdir = 'D:\\My-Shares\\source-fno-zip', files=zipped_names);rm(zipped_names);}</v>
      </c>
      <c r="Q2439" t="str">
        <f t="shared" si="845"/>
        <v>if (file.exists('D:\\My-Shares\\source-fno-zip\\fo01112017.zip')) {files = unzip('D:\\My-Shares\\source-fno-zip\\fo01112017.zip', list=TRUE)$Name; unzip(zipfile = 'D:\\My-Shares\\source-fno-zip\\fo01112017.zip', exdir = 'D:\\My-Shares\\source-fno-csv', files=files[grepl('^fo[0-9]{8}\\.csv|^op[0-9]{8}\\.csv',files)]);rm(files);}</v>
      </c>
      <c r="R2439" t="str">
        <f t="shared" si="854"/>
        <v>if (file.exists('D:\\My-Shares\\source-fno-csv\\fo01112017.csv')) fo01112017 = data.table (read_csv_chunked('D:\\My-Shares\\source-fno-csv\\fo01112017.csv', DataFrameCallback$new(f), chunk_size = 5))</v>
      </c>
      <c r="S2439" t="str">
        <f t="shared" si="855"/>
        <v>if (file.exists('D:\\My-Shares\\source-fno-csv\\op01112017.csv')) op01112017 = data.table (read_csv_chunked('D:\\My-Shares\\source-fno-csv\\op01112017.csv', DataFrameCallback$new(f), chunk_size = 5))</v>
      </c>
      <c r="T2439" t="str">
        <f t="shared" si="856"/>
        <v>MA011117</v>
      </c>
      <c r="U2439" s="3" t="s">
        <v>24</v>
      </c>
      <c r="V2439" t="str">
        <f t="shared" si="857"/>
        <v>https://www1.nseindia.com/archives/equities/mkt/MA011117.csv</v>
      </c>
      <c r="W2439" t="str">
        <f t="shared" si="858"/>
        <v>MA011117 = fread('https://www1.nseindia.com/archives/equities/mkt/MA011117.csv', sep='!', header = FALSE);</v>
      </c>
      <c r="X2439" t="str">
        <f t="shared" si="859"/>
        <v>MA011117 = MA011117[ str_detect(toupper(V1), ',NIFTY') | str_detect(toupper(V1), ',INDEX,') | str_detect(toupper(V1), ',CNX') ];</v>
      </c>
      <c r="Y2439" t="str">
        <f t="shared" si="860"/>
        <v>MA011117 = MA011117[, c('temp', 'INDEX', 'PREVIOUS_CLOSE', 'OPEN', 'HIGH', 'LOW', 'CLOSE', 'GAIN_LOSS') := tstrsplit(V1, ',', fixed= TRUE),];</v>
      </c>
      <c r="Z2439" t="str">
        <f t="shared" si="861"/>
        <v>MA011117 = MA011117 [ GAIN_LOSS != 'GAIN/LOSS'];</v>
      </c>
      <c r="AA2439" t="str">
        <f t="shared" si="862"/>
        <v>if (curl_fetch_memory('https://www1.nseindia.com/archives/equities/mkt/MA011117.csv')$status_code == 200) {MA011117 = fread('https://www1.nseindia.com/archives/equities/mkt/MA011117.csv', sep='!', header = FALSE); MA011117 = MA011117[ str_detect(toupper(V1), ',NIFTY') | str_detect(toupper(V1), ',INDEX,') | str_detect(toupper(V1), ',CNX') ]; MA011117 = MA011117[, c('temp', 'INDEX', 'PREVIOUS_CLOSE', 'OPEN', 'HIGH', 'LOW', 'CLOSE', 'GAIN_LOSS') := tstrsplit(V1, ',', fixed= TRUE),]; MA011117 = MA011117 [ GAIN_LOSS != 'GAIN/LOSS'];}</v>
      </c>
      <c r="AB2439" t="str">
        <f t="shared" si="838"/>
        <v>indices_dataNov2017</v>
      </c>
      <c r="AC2439" s="3" t="s">
        <v>32</v>
      </c>
      <c r="AD2439" t="s">
        <v>40</v>
      </c>
      <c r="AE2439" t="s">
        <v>44</v>
      </c>
      <c r="AF2439" t="str">
        <f t="shared" si="839"/>
        <v>43040_indices_dataNov2017</v>
      </c>
      <c r="AG2439" t="str">
        <f t="shared" si="840"/>
        <v>indices_dataNov2017.zip</v>
      </c>
      <c r="AH2439" t="str">
        <f>CONCATENATE(AF2439, " &lt;- as.data.table( extract_tables(", AB2439, ")")</f>
        <v>43040_indices_dataNov2017 &lt;- as.data.table( extract_tables(indices_dataNov2017)</v>
      </c>
      <c r="AI2439" t="str">
        <f>CONCATENATE("if (curl_fetch_memory('",AC2439,AG2439, "')$status_code == 200) download.file('", AC2439, AG2439, "', '", AD2439, AF2439, ".zip')")</f>
        <v>if (curl_fetch_memory('https://www1.nseindia.com/content/indices/indices_dataNov2017.zip')$status_code == 200) download.file('https://www1.nseindia.com/content/indices/indices_dataNov2017.zip', 'D:\\My-Shares\\source-index-wgt\\43040_indices_dataNov2017.zip')</v>
      </c>
      <c r="AJ2439" t="str">
        <f t="shared" si="841"/>
        <v>if (file.exists('D:\\My-Shares\\source-index-wgt\\43040_indices_dataNov2017.zip') ) {files = unzip('D:\\My-Shares\\source-index-wgt\\43040_indices_dataNov2017.zip', list=TRUE)$Name; files02=files[grepl('^NIFTY_Bank*|^niftybank*',files)]; unzip(zipfile = 'D:\\My-Shares\\source-index-wgt\\43040_indices_dataNov2017.zip', exdir = 'D:\\My-Shares\\source-index-wgt-bnfpdf', files=files02); file.rename(paste('D:\\My-Shares\\source-index-wgt-bnfpdf\\', files02, sep=''), paste('D:\\My-Shares\\source-index-wgt-bnfpdf\\','43040_',files02, sep='') );pdf_43040 &lt;- as.data.table (extract_tables(paste('D:\\My-Shares\\source-index-wgt-bnfpdf\\','43040_',files02, sep='') ) ); rm(files); rm(files02)}</v>
      </c>
    </row>
    <row r="2440" spans="1:36">
      <c r="A2440" s="1">
        <v>43041</v>
      </c>
      <c r="B2440" s="2">
        <f t="shared" si="846"/>
        <v>2</v>
      </c>
      <c r="C2440" s="2">
        <f t="shared" si="847"/>
        <v>11</v>
      </c>
      <c r="D2440">
        <f t="shared" si="848"/>
        <v>2017</v>
      </c>
      <c r="E2440" t="str">
        <f t="shared" si="849"/>
        <v>17</v>
      </c>
      <c r="F2440" t="str">
        <f t="shared" si="850"/>
        <v>PR021117.zip</v>
      </c>
      <c r="G2440" t="str">
        <f t="shared" si="851"/>
        <v>fo02112017.zip</v>
      </c>
      <c r="H2440" t="str">
        <f t="shared" si="852"/>
        <v>fo02112017</v>
      </c>
      <c r="I2440" t="str">
        <f t="shared" si="853"/>
        <v>op02112017</v>
      </c>
      <c r="J2440" s="3" t="s">
        <v>6</v>
      </c>
      <c r="K2440" t="s">
        <v>13</v>
      </c>
      <c r="L2440" t="s">
        <v>14</v>
      </c>
      <c r="M2440" t="s">
        <v>17</v>
      </c>
      <c r="N2440" t="str">
        <f t="shared" si="842"/>
        <v>if (curl_fetch_memory('https://www1.nseindia.com/archives/equities/bhavcopy/pr/PR021117.zip')$status_code == 200)</v>
      </c>
      <c r="O2440" t="str">
        <f t="shared" si="843"/>
        <v>if (curl_fetch_memory('https://www1.nseindia.com/archives/equities/bhavcopy/pr/PR021117.zip')$status_code == 200) download.file('https://www1.nseindia.com/archives/equities/bhavcopy/pr/PR021117.zip', 'D:\\My-Shares\\source-bhavcopy-zip\\PR021117.zip')</v>
      </c>
      <c r="P2440" t="str">
        <f t="shared" si="844"/>
        <v>if (file.exists('D:\\My-Shares\\source-bhavcopy-zip\\PR021117.zip')) {zipped_names = grep('\\.zip', unzip('D:\\My-Shares\\source-bhavcopy-zip\\PR021117.zip', list=TRUE)$Name, ignore.case=TRUE, value=TRUE); unzip(zipfile = 'D:\\My-Shares\\source-bhavcopy-zip\\PR021117.zip', exdir = 'D:\\My-Shares\\source-fno-zip', files=zipped_names);rm(zipped_names);}</v>
      </c>
      <c r="Q2440" t="str">
        <f t="shared" si="845"/>
        <v>if (file.exists('D:\\My-Shares\\source-fno-zip\\fo02112017.zip')) {files = unzip('D:\\My-Shares\\source-fno-zip\\fo02112017.zip', list=TRUE)$Name; unzip(zipfile = 'D:\\My-Shares\\source-fno-zip\\fo02112017.zip', exdir = 'D:\\My-Shares\\source-fno-csv', files=files[grepl('^fo[0-9]{8}\\.csv|^op[0-9]{8}\\.csv',files)]);rm(files);}</v>
      </c>
      <c r="R2440" t="str">
        <f t="shared" si="854"/>
        <v>if (file.exists('D:\\My-Shares\\source-fno-csv\\fo02112017.csv')) fo02112017 = data.table (read_csv_chunked('D:\\My-Shares\\source-fno-csv\\fo02112017.csv', DataFrameCallback$new(f), chunk_size = 5))</v>
      </c>
      <c r="S2440" t="str">
        <f t="shared" si="855"/>
        <v>if (file.exists('D:\\My-Shares\\source-fno-csv\\op02112017.csv')) op02112017 = data.table (read_csv_chunked('D:\\My-Shares\\source-fno-csv\\op02112017.csv', DataFrameCallback$new(f), chunk_size = 5))</v>
      </c>
      <c r="T2440" t="str">
        <f t="shared" si="856"/>
        <v>MA021117</v>
      </c>
      <c r="U2440" s="3" t="s">
        <v>24</v>
      </c>
      <c r="V2440" t="str">
        <f t="shared" si="857"/>
        <v>https://www1.nseindia.com/archives/equities/mkt/MA021117.csv</v>
      </c>
      <c r="W2440" t="str">
        <f t="shared" si="858"/>
        <v>MA021117 = fread('https://www1.nseindia.com/archives/equities/mkt/MA021117.csv', sep='!', header = FALSE);</v>
      </c>
      <c r="X2440" t="str">
        <f t="shared" si="859"/>
        <v>MA021117 = MA021117[ str_detect(toupper(V1), ',NIFTY') | str_detect(toupper(V1), ',INDEX,') | str_detect(toupper(V1), ',CNX') ];</v>
      </c>
      <c r="Y2440" t="str">
        <f t="shared" si="860"/>
        <v>MA021117 = MA021117[, c('temp', 'INDEX', 'PREVIOUS_CLOSE', 'OPEN', 'HIGH', 'LOW', 'CLOSE', 'GAIN_LOSS') := tstrsplit(V1, ',', fixed= TRUE),];</v>
      </c>
      <c r="Z2440" t="str">
        <f t="shared" si="861"/>
        <v>MA021117 = MA021117 [ GAIN_LOSS != 'GAIN/LOSS'];</v>
      </c>
      <c r="AA2440" t="str">
        <f t="shared" si="862"/>
        <v>if (curl_fetch_memory('https://www1.nseindia.com/archives/equities/mkt/MA021117.csv')$status_code == 200) {MA021117 = fread('https://www1.nseindia.com/archives/equities/mkt/MA021117.csv', sep='!', header = FALSE); MA021117 = MA021117[ str_detect(toupper(V1), ',NIFTY') | str_detect(toupper(V1), ',INDEX,') | str_detect(toupper(V1), ',CNX') ]; MA021117 = MA021117[, c('temp', 'INDEX', 'PREVIOUS_CLOSE', 'OPEN', 'HIGH', 'LOW', 'CLOSE', 'GAIN_LOSS') := tstrsplit(V1, ',', fixed= TRUE),]; MA021117 = MA021117 [ GAIN_LOSS != 'GAIN/LOSS'];}</v>
      </c>
      <c r="AB2440" t="str">
        <f t="shared" si="838"/>
        <v>indices_dataNov2017</v>
      </c>
      <c r="AC2440" s="3" t="s">
        <v>32</v>
      </c>
      <c r="AD2440" t="s">
        <v>40</v>
      </c>
      <c r="AE2440" t="s">
        <v>44</v>
      </c>
      <c r="AF2440" t="str">
        <f t="shared" si="839"/>
        <v>43041_indices_dataNov2017</v>
      </c>
      <c r="AG2440" t="str">
        <f t="shared" si="840"/>
        <v>indices_dataNov2017.zip</v>
      </c>
      <c r="AH2440" t="str">
        <f>CONCATENATE(AF2440, " &lt;- as.data.table( extract_tables(", AB2440, ")")</f>
        <v>43041_indices_dataNov2017 &lt;- as.data.table( extract_tables(indices_dataNov2017)</v>
      </c>
      <c r="AI2440" t="str">
        <f>CONCATENATE("if (curl_fetch_memory('",AC2440,AG2440, "')$status_code == 200) download.file('", AC2440, AG2440, "', '", AD2440, AF2440, ".zip')")</f>
        <v>if (curl_fetch_memory('https://www1.nseindia.com/content/indices/indices_dataNov2017.zip')$status_code == 200) download.file('https://www1.nseindia.com/content/indices/indices_dataNov2017.zip', 'D:\\My-Shares\\source-index-wgt\\43041_indices_dataNov2017.zip')</v>
      </c>
      <c r="AJ2440" t="str">
        <f t="shared" si="841"/>
        <v>if (file.exists('D:\\My-Shares\\source-index-wgt\\43041_indices_dataNov2017.zip') ) {files = unzip('D:\\My-Shares\\source-index-wgt\\43041_indices_dataNov2017.zip', list=TRUE)$Name; files02=files[grepl('^NIFTY_Bank*|^niftybank*',files)]; unzip(zipfile = 'D:\\My-Shares\\source-index-wgt\\43041_indices_dataNov2017.zip', exdir = 'D:\\My-Shares\\source-index-wgt-bnfpdf', files=files02); file.rename(paste('D:\\My-Shares\\source-index-wgt-bnfpdf\\', files02, sep=''), paste('D:\\My-Shares\\source-index-wgt-bnfpdf\\','43041_',files02, sep='') );pdf_43041 &lt;- as.data.table (extract_tables(paste('D:\\My-Shares\\source-index-wgt-bnfpdf\\','43041_',files02, sep='') ) ); rm(files); rm(files02)}</v>
      </c>
    </row>
    <row r="2441" spans="1:36">
      <c r="A2441" s="1">
        <v>43042</v>
      </c>
      <c r="B2441" s="2">
        <f t="shared" si="846"/>
        <v>3</v>
      </c>
      <c r="C2441" s="2">
        <f t="shared" si="847"/>
        <v>11</v>
      </c>
      <c r="D2441">
        <f t="shared" si="848"/>
        <v>2017</v>
      </c>
      <c r="E2441" t="str">
        <f t="shared" si="849"/>
        <v>17</v>
      </c>
      <c r="F2441" t="str">
        <f t="shared" si="850"/>
        <v>PR031117.zip</v>
      </c>
      <c r="G2441" t="str">
        <f t="shared" si="851"/>
        <v>fo03112017.zip</v>
      </c>
      <c r="H2441" t="str">
        <f t="shared" si="852"/>
        <v>fo03112017</v>
      </c>
      <c r="I2441" t="str">
        <f t="shared" si="853"/>
        <v>op03112017</v>
      </c>
      <c r="J2441" s="3" t="s">
        <v>6</v>
      </c>
      <c r="K2441" t="s">
        <v>13</v>
      </c>
      <c r="L2441" t="s">
        <v>14</v>
      </c>
      <c r="M2441" t="s">
        <v>17</v>
      </c>
      <c r="N2441" t="str">
        <f t="shared" si="842"/>
        <v>if (curl_fetch_memory('https://www1.nseindia.com/archives/equities/bhavcopy/pr/PR031117.zip')$status_code == 200)</v>
      </c>
      <c r="O2441" t="str">
        <f t="shared" si="843"/>
        <v>if (curl_fetch_memory('https://www1.nseindia.com/archives/equities/bhavcopy/pr/PR031117.zip')$status_code == 200) download.file('https://www1.nseindia.com/archives/equities/bhavcopy/pr/PR031117.zip', 'D:\\My-Shares\\source-bhavcopy-zip\\PR031117.zip')</v>
      </c>
      <c r="P2441" t="str">
        <f t="shared" si="844"/>
        <v>if (file.exists('D:\\My-Shares\\source-bhavcopy-zip\\PR031117.zip')) {zipped_names = grep('\\.zip', unzip('D:\\My-Shares\\source-bhavcopy-zip\\PR031117.zip', list=TRUE)$Name, ignore.case=TRUE, value=TRUE); unzip(zipfile = 'D:\\My-Shares\\source-bhavcopy-zip\\PR031117.zip', exdir = 'D:\\My-Shares\\source-fno-zip', files=zipped_names);rm(zipped_names);}</v>
      </c>
      <c r="Q2441" t="str">
        <f t="shared" si="845"/>
        <v>if (file.exists('D:\\My-Shares\\source-fno-zip\\fo03112017.zip')) {files = unzip('D:\\My-Shares\\source-fno-zip\\fo03112017.zip', list=TRUE)$Name; unzip(zipfile = 'D:\\My-Shares\\source-fno-zip\\fo03112017.zip', exdir = 'D:\\My-Shares\\source-fno-csv', files=files[grepl('^fo[0-9]{8}\\.csv|^op[0-9]{8}\\.csv',files)]);rm(files);}</v>
      </c>
      <c r="R2441" t="str">
        <f t="shared" si="854"/>
        <v>if (file.exists('D:\\My-Shares\\source-fno-csv\\fo03112017.csv')) fo03112017 = data.table (read_csv_chunked('D:\\My-Shares\\source-fno-csv\\fo03112017.csv', DataFrameCallback$new(f), chunk_size = 5))</v>
      </c>
      <c r="S2441" t="str">
        <f t="shared" si="855"/>
        <v>if (file.exists('D:\\My-Shares\\source-fno-csv\\op03112017.csv')) op03112017 = data.table (read_csv_chunked('D:\\My-Shares\\source-fno-csv\\op03112017.csv', DataFrameCallback$new(f), chunk_size = 5))</v>
      </c>
      <c r="T2441" t="str">
        <f t="shared" si="856"/>
        <v>MA031117</v>
      </c>
      <c r="U2441" s="3" t="s">
        <v>24</v>
      </c>
      <c r="V2441" t="str">
        <f t="shared" si="857"/>
        <v>https://www1.nseindia.com/archives/equities/mkt/MA031117.csv</v>
      </c>
      <c r="W2441" t="str">
        <f t="shared" si="858"/>
        <v>MA031117 = fread('https://www1.nseindia.com/archives/equities/mkt/MA031117.csv', sep='!', header = FALSE);</v>
      </c>
      <c r="X2441" t="str">
        <f t="shared" si="859"/>
        <v>MA031117 = MA031117[ str_detect(toupper(V1), ',NIFTY') | str_detect(toupper(V1), ',INDEX,') | str_detect(toupper(V1), ',CNX') ];</v>
      </c>
      <c r="Y2441" t="str">
        <f t="shared" si="860"/>
        <v>MA031117 = MA031117[, c('temp', 'INDEX', 'PREVIOUS_CLOSE', 'OPEN', 'HIGH', 'LOW', 'CLOSE', 'GAIN_LOSS') := tstrsplit(V1, ',', fixed= TRUE),];</v>
      </c>
      <c r="Z2441" t="str">
        <f t="shared" si="861"/>
        <v>MA031117 = MA031117 [ GAIN_LOSS != 'GAIN/LOSS'];</v>
      </c>
      <c r="AA2441" t="str">
        <f t="shared" si="862"/>
        <v>if (curl_fetch_memory('https://www1.nseindia.com/archives/equities/mkt/MA031117.csv')$status_code == 200) {MA031117 = fread('https://www1.nseindia.com/archives/equities/mkt/MA031117.csv', sep='!', header = FALSE); MA031117 = MA031117[ str_detect(toupper(V1), ',NIFTY') | str_detect(toupper(V1), ',INDEX,') | str_detect(toupper(V1), ',CNX') ]; MA031117 = MA031117[, c('temp', 'INDEX', 'PREVIOUS_CLOSE', 'OPEN', 'HIGH', 'LOW', 'CLOSE', 'GAIN_LOSS') := tstrsplit(V1, ',', fixed= TRUE),]; MA031117 = MA031117 [ GAIN_LOSS != 'GAIN/LOSS'];}</v>
      </c>
      <c r="AB2441" t="str">
        <f t="shared" si="838"/>
        <v>indices_dataNov2017</v>
      </c>
      <c r="AC2441" s="3" t="s">
        <v>32</v>
      </c>
      <c r="AD2441" t="s">
        <v>40</v>
      </c>
      <c r="AE2441" t="s">
        <v>44</v>
      </c>
      <c r="AF2441" t="str">
        <f t="shared" si="839"/>
        <v>43042_indices_dataNov2017</v>
      </c>
      <c r="AG2441" t="str">
        <f t="shared" si="840"/>
        <v>indices_dataNov2017.zip</v>
      </c>
      <c r="AH2441" t="str">
        <f>CONCATENATE(AF2441, " &lt;- as.data.table( extract_tables(", AB2441, ")")</f>
        <v>43042_indices_dataNov2017 &lt;- as.data.table( extract_tables(indices_dataNov2017)</v>
      </c>
      <c r="AI2441" t="str">
        <f>CONCATENATE("if (curl_fetch_memory('",AC2441,AG2441, "')$status_code == 200) download.file('", AC2441, AG2441, "', '", AD2441, AF2441, ".zip')")</f>
        <v>if (curl_fetch_memory('https://www1.nseindia.com/content/indices/indices_dataNov2017.zip')$status_code == 200) download.file('https://www1.nseindia.com/content/indices/indices_dataNov2017.zip', 'D:\\My-Shares\\source-index-wgt\\43042_indices_dataNov2017.zip')</v>
      </c>
      <c r="AJ2441" t="str">
        <f t="shared" si="841"/>
        <v>if (file.exists('D:\\My-Shares\\source-index-wgt\\43042_indices_dataNov2017.zip') ) {files = unzip('D:\\My-Shares\\source-index-wgt\\43042_indices_dataNov2017.zip', list=TRUE)$Name; files02=files[grepl('^NIFTY_Bank*|^niftybank*',files)]; unzip(zipfile = 'D:\\My-Shares\\source-index-wgt\\43042_indices_dataNov2017.zip', exdir = 'D:\\My-Shares\\source-index-wgt-bnfpdf', files=files02); file.rename(paste('D:\\My-Shares\\source-index-wgt-bnfpdf\\', files02, sep=''), paste('D:\\My-Shares\\source-index-wgt-bnfpdf\\','43042_',files02, sep='') );pdf_43042 &lt;- as.data.table (extract_tables(paste('D:\\My-Shares\\source-index-wgt-bnfpdf\\','43042_',files02, sep='') ) ); rm(files); rm(files02)}</v>
      </c>
    </row>
    <row r="2442" spans="1:36">
      <c r="A2442" s="1">
        <v>43043</v>
      </c>
      <c r="B2442" s="2">
        <f t="shared" si="846"/>
        <v>4</v>
      </c>
      <c r="C2442" s="2">
        <f t="shared" si="847"/>
        <v>11</v>
      </c>
      <c r="D2442">
        <f t="shared" si="848"/>
        <v>2017</v>
      </c>
      <c r="E2442" t="str">
        <f t="shared" si="849"/>
        <v>17</v>
      </c>
      <c r="F2442" t="str">
        <f t="shared" si="850"/>
        <v>PR041117.zip</v>
      </c>
      <c r="G2442" t="str">
        <f t="shared" si="851"/>
        <v>fo04112017.zip</v>
      </c>
      <c r="H2442" t="str">
        <f t="shared" si="852"/>
        <v>fo04112017</v>
      </c>
      <c r="I2442" t="str">
        <f t="shared" si="853"/>
        <v>op04112017</v>
      </c>
      <c r="J2442" s="3" t="s">
        <v>6</v>
      </c>
      <c r="K2442" t="s">
        <v>13</v>
      </c>
      <c r="L2442" t="s">
        <v>14</v>
      </c>
      <c r="M2442" t="s">
        <v>17</v>
      </c>
      <c r="N2442" t="str">
        <f t="shared" si="842"/>
        <v>if (curl_fetch_memory('https://www1.nseindia.com/archives/equities/bhavcopy/pr/PR041117.zip')$status_code == 200)</v>
      </c>
      <c r="O2442" t="str">
        <f t="shared" si="843"/>
        <v>if (curl_fetch_memory('https://www1.nseindia.com/archives/equities/bhavcopy/pr/PR041117.zip')$status_code == 200) download.file('https://www1.nseindia.com/archives/equities/bhavcopy/pr/PR041117.zip', 'D:\\My-Shares\\source-bhavcopy-zip\\PR041117.zip')</v>
      </c>
      <c r="P2442" t="str">
        <f t="shared" si="844"/>
        <v>if (file.exists('D:\\My-Shares\\source-bhavcopy-zip\\PR041117.zip')) {zipped_names = grep('\\.zip', unzip('D:\\My-Shares\\source-bhavcopy-zip\\PR041117.zip', list=TRUE)$Name, ignore.case=TRUE, value=TRUE); unzip(zipfile = 'D:\\My-Shares\\source-bhavcopy-zip\\PR041117.zip', exdir = 'D:\\My-Shares\\source-fno-zip', files=zipped_names);rm(zipped_names);}</v>
      </c>
      <c r="Q2442" t="str">
        <f t="shared" si="845"/>
        <v>if (file.exists('D:\\My-Shares\\source-fno-zip\\fo04112017.zip')) {files = unzip('D:\\My-Shares\\source-fno-zip\\fo04112017.zip', list=TRUE)$Name; unzip(zipfile = 'D:\\My-Shares\\source-fno-zip\\fo04112017.zip', exdir = 'D:\\My-Shares\\source-fno-csv', files=files[grepl('^fo[0-9]{8}\\.csv|^op[0-9]{8}\\.csv',files)]);rm(files);}</v>
      </c>
      <c r="R2442" t="str">
        <f t="shared" si="854"/>
        <v>if (file.exists('D:\\My-Shares\\source-fno-csv\\fo04112017.csv')) fo04112017 = data.table (read_csv_chunked('D:\\My-Shares\\source-fno-csv\\fo04112017.csv', DataFrameCallback$new(f), chunk_size = 5))</v>
      </c>
      <c r="S2442" t="str">
        <f t="shared" si="855"/>
        <v>if (file.exists('D:\\My-Shares\\source-fno-csv\\op04112017.csv')) op04112017 = data.table (read_csv_chunked('D:\\My-Shares\\source-fno-csv\\op04112017.csv', DataFrameCallback$new(f), chunk_size = 5))</v>
      </c>
      <c r="T2442" t="str">
        <f t="shared" si="856"/>
        <v>MA041117</v>
      </c>
      <c r="U2442" s="3" t="s">
        <v>24</v>
      </c>
      <c r="V2442" t="str">
        <f t="shared" si="857"/>
        <v>https://www1.nseindia.com/archives/equities/mkt/MA041117.csv</v>
      </c>
      <c r="W2442" t="str">
        <f t="shared" si="858"/>
        <v>MA041117 = fread('https://www1.nseindia.com/archives/equities/mkt/MA041117.csv', sep='!', header = FALSE);</v>
      </c>
      <c r="X2442" t="str">
        <f t="shared" si="859"/>
        <v>MA041117 = MA041117[ str_detect(toupper(V1), ',NIFTY') | str_detect(toupper(V1), ',INDEX,') | str_detect(toupper(V1), ',CNX') ];</v>
      </c>
      <c r="Y2442" t="str">
        <f t="shared" si="860"/>
        <v>MA041117 = MA041117[, c('temp', 'INDEX', 'PREVIOUS_CLOSE', 'OPEN', 'HIGH', 'LOW', 'CLOSE', 'GAIN_LOSS') := tstrsplit(V1, ',', fixed= TRUE),];</v>
      </c>
      <c r="Z2442" t="str">
        <f t="shared" si="861"/>
        <v>MA041117 = MA041117 [ GAIN_LOSS != 'GAIN/LOSS'];</v>
      </c>
      <c r="AA2442" t="str">
        <f t="shared" si="862"/>
        <v>if (curl_fetch_memory('https://www1.nseindia.com/archives/equities/mkt/MA041117.csv')$status_code == 200) {MA041117 = fread('https://www1.nseindia.com/archives/equities/mkt/MA041117.csv', sep='!', header = FALSE); MA041117 = MA041117[ str_detect(toupper(V1), ',NIFTY') | str_detect(toupper(V1), ',INDEX,') | str_detect(toupper(V1), ',CNX') ]; MA041117 = MA041117[, c('temp', 'INDEX', 'PREVIOUS_CLOSE', 'OPEN', 'HIGH', 'LOW', 'CLOSE', 'GAIN_LOSS') := tstrsplit(V1, ',', fixed= TRUE),]; MA041117 = MA041117 [ GAIN_LOSS != 'GAIN/LOSS'];}</v>
      </c>
      <c r="AB2442" t="str">
        <f t="shared" si="838"/>
        <v>indices_dataNov2017</v>
      </c>
      <c r="AC2442" s="3" t="s">
        <v>32</v>
      </c>
      <c r="AD2442" t="s">
        <v>40</v>
      </c>
      <c r="AE2442" t="s">
        <v>44</v>
      </c>
      <c r="AF2442" t="str">
        <f t="shared" si="839"/>
        <v>43043_indices_dataNov2017</v>
      </c>
      <c r="AG2442" t="str">
        <f t="shared" si="840"/>
        <v>indices_dataNov2017.zip</v>
      </c>
      <c r="AH2442" t="str">
        <f>CONCATENATE(AF2442, " &lt;- as.data.table( extract_tables(", AB2442, ")")</f>
        <v>43043_indices_dataNov2017 &lt;- as.data.table( extract_tables(indices_dataNov2017)</v>
      </c>
      <c r="AI2442" t="str">
        <f>CONCATENATE("if (curl_fetch_memory('",AC2442,AG2442, "')$status_code == 200) download.file('", AC2442, AG2442, "', '", AD2442, AF2442, ".zip')")</f>
        <v>if (curl_fetch_memory('https://www1.nseindia.com/content/indices/indices_dataNov2017.zip')$status_code == 200) download.file('https://www1.nseindia.com/content/indices/indices_dataNov2017.zip', 'D:\\My-Shares\\source-index-wgt\\43043_indices_dataNov2017.zip')</v>
      </c>
      <c r="AJ2442" t="str">
        <f t="shared" si="841"/>
        <v>if (file.exists('D:\\My-Shares\\source-index-wgt\\43043_indices_dataNov2017.zip') ) {files = unzip('D:\\My-Shares\\source-index-wgt\\43043_indices_dataNov2017.zip', list=TRUE)$Name; files02=files[grepl('^NIFTY_Bank*|^niftybank*',files)]; unzip(zipfile = 'D:\\My-Shares\\source-index-wgt\\43043_indices_dataNov2017.zip', exdir = 'D:\\My-Shares\\source-index-wgt-bnfpdf', files=files02); file.rename(paste('D:\\My-Shares\\source-index-wgt-bnfpdf\\', files02, sep=''), paste('D:\\My-Shares\\source-index-wgt-bnfpdf\\','43043_',files02, sep='') );pdf_43043 &lt;- as.data.table (extract_tables(paste('D:\\My-Shares\\source-index-wgt-bnfpdf\\','43043_',files02, sep='') ) ); rm(files); rm(files02)}</v>
      </c>
    </row>
    <row r="2443" spans="1:36">
      <c r="A2443" s="1">
        <v>43044</v>
      </c>
      <c r="B2443" s="2">
        <f t="shared" si="846"/>
        <v>5</v>
      </c>
      <c r="C2443" s="2">
        <f t="shared" si="847"/>
        <v>11</v>
      </c>
      <c r="D2443">
        <f t="shared" si="848"/>
        <v>2017</v>
      </c>
      <c r="E2443" t="str">
        <f t="shared" si="849"/>
        <v>17</v>
      </c>
      <c r="F2443" t="str">
        <f t="shared" si="850"/>
        <v>PR051117.zip</v>
      </c>
      <c r="G2443" t="str">
        <f t="shared" si="851"/>
        <v>fo05112017.zip</v>
      </c>
      <c r="H2443" t="str">
        <f t="shared" si="852"/>
        <v>fo05112017</v>
      </c>
      <c r="I2443" t="str">
        <f t="shared" si="853"/>
        <v>op05112017</v>
      </c>
      <c r="J2443" s="3" t="s">
        <v>6</v>
      </c>
      <c r="K2443" t="s">
        <v>13</v>
      </c>
      <c r="L2443" t="s">
        <v>14</v>
      </c>
      <c r="M2443" t="s">
        <v>17</v>
      </c>
      <c r="N2443" t="str">
        <f t="shared" si="842"/>
        <v>if (curl_fetch_memory('https://www1.nseindia.com/archives/equities/bhavcopy/pr/PR051117.zip')$status_code == 200)</v>
      </c>
      <c r="O2443" t="str">
        <f t="shared" si="843"/>
        <v>if (curl_fetch_memory('https://www1.nseindia.com/archives/equities/bhavcopy/pr/PR051117.zip')$status_code == 200) download.file('https://www1.nseindia.com/archives/equities/bhavcopy/pr/PR051117.zip', 'D:\\My-Shares\\source-bhavcopy-zip\\PR051117.zip')</v>
      </c>
      <c r="P2443" t="str">
        <f t="shared" si="844"/>
        <v>if (file.exists('D:\\My-Shares\\source-bhavcopy-zip\\PR051117.zip')) {zipped_names = grep('\\.zip', unzip('D:\\My-Shares\\source-bhavcopy-zip\\PR051117.zip', list=TRUE)$Name, ignore.case=TRUE, value=TRUE); unzip(zipfile = 'D:\\My-Shares\\source-bhavcopy-zip\\PR051117.zip', exdir = 'D:\\My-Shares\\source-fno-zip', files=zipped_names);rm(zipped_names);}</v>
      </c>
      <c r="Q2443" t="str">
        <f t="shared" si="845"/>
        <v>if (file.exists('D:\\My-Shares\\source-fno-zip\\fo05112017.zip')) {files = unzip('D:\\My-Shares\\source-fno-zip\\fo05112017.zip', list=TRUE)$Name; unzip(zipfile = 'D:\\My-Shares\\source-fno-zip\\fo05112017.zip', exdir = 'D:\\My-Shares\\source-fno-csv', files=files[grepl('^fo[0-9]{8}\\.csv|^op[0-9]{8}\\.csv',files)]);rm(files);}</v>
      </c>
      <c r="R2443" t="str">
        <f t="shared" si="854"/>
        <v>if (file.exists('D:\\My-Shares\\source-fno-csv\\fo05112017.csv')) fo05112017 = data.table (read_csv_chunked('D:\\My-Shares\\source-fno-csv\\fo05112017.csv', DataFrameCallback$new(f), chunk_size = 5))</v>
      </c>
      <c r="S2443" t="str">
        <f t="shared" si="855"/>
        <v>if (file.exists('D:\\My-Shares\\source-fno-csv\\op05112017.csv')) op05112017 = data.table (read_csv_chunked('D:\\My-Shares\\source-fno-csv\\op05112017.csv', DataFrameCallback$new(f), chunk_size = 5))</v>
      </c>
      <c r="T2443" t="str">
        <f t="shared" si="856"/>
        <v>MA051117</v>
      </c>
      <c r="U2443" s="3" t="s">
        <v>24</v>
      </c>
      <c r="V2443" t="str">
        <f t="shared" si="857"/>
        <v>https://www1.nseindia.com/archives/equities/mkt/MA051117.csv</v>
      </c>
      <c r="W2443" t="str">
        <f t="shared" si="858"/>
        <v>MA051117 = fread('https://www1.nseindia.com/archives/equities/mkt/MA051117.csv', sep='!', header = FALSE);</v>
      </c>
      <c r="X2443" t="str">
        <f t="shared" si="859"/>
        <v>MA051117 = MA051117[ str_detect(toupper(V1), ',NIFTY') | str_detect(toupper(V1), ',INDEX,') | str_detect(toupper(V1), ',CNX') ];</v>
      </c>
      <c r="Y2443" t="str">
        <f t="shared" si="860"/>
        <v>MA051117 = MA051117[, c('temp', 'INDEX', 'PREVIOUS_CLOSE', 'OPEN', 'HIGH', 'LOW', 'CLOSE', 'GAIN_LOSS') := tstrsplit(V1, ',', fixed= TRUE),];</v>
      </c>
      <c r="Z2443" t="str">
        <f t="shared" si="861"/>
        <v>MA051117 = MA051117 [ GAIN_LOSS != 'GAIN/LOSS'];</v>
      </c>
      <c r="AA2443" t="str">
        <f t="shared" si="862"/>
        <v>if (curl_fetch_memory('https://www1.nseindia.com/archives/equities/mkt/MA051117.csv')$status_code == 200) {MA051117 = fread('https://www1.nseindia.com/archives/equities/mkt/MA051117.csv', sep='!', header = FALSE); MA051117 = MA051117[ str_detect(toupper(V1), ',NIFTY') | str_detect(toupper(V1), ',INDEX,') | str_detect(toupper(V1), ',CNX') ]; MA051117 = MA051117[, c('temp', 'INDEX', 'PREVIOUS_CLOSE', 'OPEN', 'HIGH', 'LOW', 'CLOSE', 'GAIN_LOSS') := tstrsplit(V1, ',', fixed= TRUE),]; MA051117 = MA051117 [ GAIN_LOSS != 'GAIN/LOSS'];}</v>
      </c>
      <c r="AB2443" t="str">
        <f t="shared" si="838"/>
        <v>indices_dataNov2017</v>
      </c>
      <c r="AC2443" s="3" t="s">
        <v>32</v>
      </c>
      <c r="AD2443" t="s">
        <v>40</v>
      </c>
      <c r="AE2443" t="s">
        <v>44</v>
      </c>
      <c r="AF2443" t="str">
        <f t="shared" si="839"/>
        <v>43044_indices_dataNov2017</v>
      </c>
      <c r="AG2443" t="str">
        <f t="shared" si="840"/>
        <v>indices_dataNov2017.zip</v>
      </c>
      <c r="AH2443" t="str">
        <f>CONCATENATE(AF2443, " &lt;- as.data.table( extract_tables(", AB2443, ")")</f>
        <v>43044_indices_dataNov2017 &lt;- as.data.table( extract_tables(indices_dataNov2017)</v>
      </c>
      <c r="AI2443" t="str">
        <f>CONCATENATE("if (curl_fetch_memory('",AC2443,AG2443, "')$status_code == 200) download.file('", AC2443, AG2443, "', '", AD2443, AF2443, ".zip')")</f>
        <v>if (curl_fetch_memory('https://www1.nseindia.com/content/indices/indices_dataNov2017.zip')$status_code == 200) download.file('https://www1.nseindia.com/content/indices/indices_dataNov2017.zip', 'D:\\My-Shares\\source-index-wgt\\43044_indices_dataNov2017.zip')</v>
      </c>
      <c r="AJ2443" t="str">
        <f t="shared" si="841"/>
        <v>if (file.exists('D:\\My-Shares\\source-index-wgt\\43044_indices_dataNov2017.zip') ) {files = unzip('D:\\My-Shares\\source-index-wgt\\43044_indices_dataNov2017.zip', list=TRUE)$Name; files02=files[grepl('^NIFTY_Bank*|^niftybank*',files)]; unzip(zipfile = 'D:\\My-Shares\\source-index-wgt\\43044_indices_dataNov2017.zip', exdir = 'D:\\My-Shares\\source-index-wgt-bnfpdf', files=files02); file.rename(paste('D:\\My-Shares\\source-index-wgt-bnfpdf\\', files02, sep=''), paste('D:\\My-Shares\\source-index-wgt-bnfpdf\\','43044_',files02, sep='') );pdf_43044 &lt;- as.data.table (extract_tables(paste('D:\\My-Shares\\source-index-wgt-bnfpdf\\','43044_',files02, sep='') ) ); rm(files); rm(files02)}</v>
      </c>
    </row>
    <row r="2444" spans="1:36">
      <c r="A2444" s="1">
        <v>43045</v>
      </c>
      <c r="B2444" s="2">
        <f t="shared" si="846"/>
        <v>6</v>
      </c>
      <c r="C2444" s="2">
        <f t="shared" si="847"/>
        <v>11</v>
      </c>
      <c r="D2444">
        <f t="shared" si="848"/>
        <v>2017</v>
      </c>
      <c r="E2444" t="str">
        <f t="shared" si="849"/>
        <v>17</v>
      </c>
      <c r="F2444" t="str">
        <f t="shared" si="850"/>
        <v>PR061117.zip</v>
      </c>
      <c r="G2444" t="str">
        <f t="shared" si="851"/>
        <v>fo06112017.zip</v>
      </c>
      <c r="H2444" t="str">
        <f t="shared" si="852"/>
        <v>fo06112017</v>
      </c>
      <c r="I2444" t="str">
        <f t="shared" si="853"/>
        <v>op06112017</v>
      </c>
      <c r="J2444" s="3" t="s">
        <v>6</v>
      </c>
      <c r="K2444" t="s">
        <v>13</v>
      </c>
      <c r="L2444" t="s">
        <v>14</v>
      </c>
      <c r="M2444" t="s">
        <v>17</v>
      </c>
      <c r="N2444" t="str">
        <f t="shared" si="842"/>
        <v>if (curl_fetch_memory('https://www1.nseindia.com/archives/equities/bhavcopy/pr/PR061117.zip')$status_code == 200)</v>
      </c>
      <c r="O2444" t="str">
        <f t="shared" si="843"/>
        <v>if (curl_fetch_memory('https://www1.nseindia.com/archives/equities/bhavcopy/pr/PR061117.zip')$status_code == 200) download.file('https://www1.nseindia.com/archives/equities/bhavcopy/pr/PR061117.zip', 'D:\\My-Shares\\source-bhavcopy-zip\\PR061117.zip')</v>
      </c>
      <c r="P2444" t="str">
        <f t="shared" si="844"/>
        <v>if (file.exists('D:\\My-Shares\\source-bhavcopy-zip\\PR061117.zip')) {zipped_names = grep('\\.zip', unzip('D:\\My-Shares\\source-bhavcopy-zip\\PR061117.zip', list=TRUE)$Name, ignore.case=TRUE, value=TRUE); unzip(zipfile = 'D:\\My-Shares\\source-bhavcopy-zip\\PR061117.zip', exdir = 'D:\\My-Shares\\source-fno-zip', files=zipped_names);rm(zipped_names);}</v>
      </c>
      <c r="Q2444" t="str">
        <f t="shared" si="845"/>
        <v>if (file.exists('D:\\My-Shares\\source-fno-zip\\fo06112017.zip')) {files = unzip('D:\\My-Shares\\source-fno-zip\\fo06112017.zip', list=TRUE)$Name; unzip(zipfile = 'D:\\My-Shares\\source-fno-zip\\fo06112017.zip', exdir = 'D:\\My-Shares\\source-fno-csv', files=files[grepl('^fo[0-9]{8}\\.csv|^op[0-9]{8}\\.csv',files)]);rm(files);}</v>
      </c>
      <c r="R2444" t="str">
        <f t="shared" si="854"/>
        <v>if (file.exists('D:\\My-Shares\\source-fno-csv\\fo06112017.csv')) fo06112017 = data.table (read_csv_chunked('D:\\My-Shares\\source-fno-csv\\fo06112017.csv', DataFrameCallback$new(f), chunk_size = 5))</v>
      </c>
      <c r="S2444" t="str">
        <f t="shared" si="855"/>
        <v>if (file.exists('D:\\My-Shares\\source-fno-csv\\op06112017.csv')) op06112017 = data.table (read_csv_chunked('D:\\My-Shares\\source-fno-csv\\op06112017.csv', DataFrameCallback$new(f), chunk_size = 5))</v>
      </c>
      <c r="T2444" t="str">
        <f t="shared" si="856"/>
        <v>MA061117</v>
      </c>
      <c r="U2444" s="3" t="s">
        <v>24</v>
      </c>
      <c r="V2444" t="str">
        <f t="shared" si="857"/>
        <v>https://www1.nseindia.com/archives/equities/mkt/MA061117.csv</v>
      </c>
      <c r="W2444" t="str">
        <f t="shared" si="858"/>
        <v>MA061117 = fread('https://www1.nseindia.com/archives/equities/mkt/MA061117.csv', sep='!', header = FALSE);</v>
      </c>
      <c r="X2444" t="str">
        <f t="shared" si="859"/>
        <v>MA061117 = MA061117[ str_detect(toupper(V1), ',NIFTY') | str_detect(toupper(V1), ',INDEX,') | str_detect(toupper(V1), ',CNX') ];</v>
      </c>
      <c r="Y2444" t="str">
        <f t="shared" si="860"/>
        <v>MA061117 = MA061117[, c('temp', 'INDEX', 'PREVIOUS_CLOSE', 'OPEN', 'HIGH', 'LOW', 'CLOSE', 'GAIN_LOSS') := tstrsplit(V1, ',', fixed= TRUE),];</v>
      </c>
      <c r="Z2444" t="str">
        <f t="shared" si="861"/>
        <v>MA061117 = MA061117 [ GAIN_LOSS != 'GAIN/LOSS'];</v>
      </c>
      <c r="AA2444" t="str">
        <f t="shared" si="862"/>
        <v>if (curl_fetch_memory('https://www1.nseindia.com/archives/equities/mkt/MA061117.csv')$status_code == 200) {MA061117 = fread('https://www1.nseindia.com/archives/equities/mkt/MA061117.csv', sep='!', header = FALSE); MA061117 = MA061117[ str_detect(toupper(V1), ',NIFTY') | str_detect(toupper(V1), ',INDEX,') | str_detect(toupper(V1), ',CNX') ]; MA061117 = MA061117[, c('temp', 'INDEX', 'PREVIOUS_CLOSE', 'OPEN', 'HIGH', 'LOW', 'CLOSE', 'GAIN_LOSS') := tstrsplit(V1, ',', fixed= TRUE),]; MA061117 = MA061117 [ GAIN_LOSS != 'GAIN/LOSS'];}</v>
      </c>
      <c r="AB2444" t="str">
        <f t="shared" si="838"/>
        <v>indices_dataNov2017</v>
      </c>
      <c r="AC2444" s="3" t="s">
        <v>32</v>
      </c>
      <c r="AD2444" t="s">
        <v>40</v>
      </c>
      <c r="AE2444" t="s">
        <v>44</v>
      </c>
      <c r="AF2444" t="str">
        <f t="shared" si="839"/>
        <v>43045_indices_dataNov2017</v>
      </c>
      <c r="AG2444" t="str">
        <f t="shared" si="840"/>
        <v>indices_dataNov2017.zip</v>
      </c>
      <c r="AH2444" t="str">
        <f>CONCATENATE(AF2444, " &lt;- as.data.table( extract_tables(", AB2444, ")")</f>
        <v>43045_indices_dataNov2017 &lt;- as.data.table( extract_tables(indices_dataNov2017)</v>
      </c>
      <c r="AI2444" t="str">
        <f>CONCATENATE("if (curl_fetch_memory('",AC2444,AG2444, "')$status_code == 200) download.file('", AC2444, AG2444, "', '", AD2444, AF2444, ".zip')")</f>
        <v>if (curl_fetch_memory('https://www1.nseindia.com/content/indices/indices_dataNov2017.zip')$status_code == 200) download.file('https://www1.nseindia.com/content/indices/indices_dataNov2017.zip', 'D:\\My-Shares\\source-index-wgt\\43045_indices_dataNov2017.zip')</v>
      </c>
      <c r="AJ2444" t="str">
        <f t="shared" si="841"/>
        <v>if (file.exists('D:\\My-Shares\\source-index-wgt\\43045_indices_dataNov2017.zip') ) {files = unzip('D:\\My-Shares\\source-index-wgt\\43045_indices_dataNov2017.zip', list=TRUE)$Name; files02=files[grepl('^NIFTY_Bank*|^niftybank*',files)]; unzip(zipfile = 'D:\\My-Shares\\source-index-wgt\\43045_indices_dataNov2017.zip', exdir = 'D:\\My-Shares\\source-index-wgt-bnfpdf', files=files02); file.rename(paste('D:\\My-Shares\\source-index-wgt-bnfpdf\\', files02, sep=''), paste('D:\\My-Shares\\source-index-wgt-bnfpdf\\','43045_',files02, sep='') );pdf_43045 &lt;- as.data.table (extract_tables(paste('D:\\My-Shares\\source-index-wgt-bnfpdf\\','43045_',files02, sep='') ) ); rm(files); rm(files02)}</v>
      </c>
    </row>
    <row r="2445" spans="1:36">
      <c r="A2445" s="1">
        <v>43046</v>
      </c>
      <c r="B2445" s="2">
        <f t="shared" si="846"/>
        <v>7</v>
      </c>
      <c r="C2445" s="2">
        <f t="shared" si="847"/>
        <v>11</v>
      </c>
      <c r="D2445">
        <f t="shared" si="848"/>
        <v>2017</v>
      </c>
      <c r="E2445" t="str">
        <f t="shared" si="849"/>
        <v>17</v>
      </c>
      <c r="F2445" t="str">
        <f t="shared" si="850"/>
        <v>PR071117.zip</v>
      </c>
      <c r="G2445" t="str">
        <f t="shared" si="851"/>
        <v>fo07112017.zip</v>
      </c>
      <c r="H2445" t="str">
        <f t="shared" si="852"/>
        <v>fo07112017</v>
      </c>
      <c r="I2445" t="str">
        <f t="shared" si="853"/>
        <v>op07112017</v>
      </c>
      <c r="J2445" s="3" t="s">
        <v>6</v>
      </c>
      <c r="K2445" t="s">
        <v>13</v>
      </c>
      <c r="L2445" t="s">
        <v>14</v>
      </c>
      <c r="M2445" t="s">
        <v>17</v>
      </c>
      <c r="N2445" t="str">
        <f t="shared" si="842"/>
        <v>if (curl_fetch_memory('https://www1.nseindia.com/archives/equities/bhavcopy/pr/PR071117.zip')$status_code == 200)</v>
      </c>
      <c r="O2445" t="str">
        <f t="shared" si="843"/>
        <v>if (curl_fetch_memory('https://www1.nseindia.com/archives/equities/bhavcopy/pr/PR071117.zip')$status_code == 200) download.file('https://www1.nseindia.com/archives/equities/bhavcopy/pr/PR071117.zip', 'D:\\My-Shares\\source-bhavcopy-zip\\PR071117.zip')</v>
      </c>
      <c r="P2445" t="str">
        <f t="shared" si="844"/>
        <v>if (file.exists('D:\\My-Shares\\source-bhavcopy-zip\\PR071117.zip')) {zipped_names = grep('\\.zip', unzip('D:\\My-Shares\\source-bhavcopy-zip\\PR071117.zip', list=TRUE)$Name, ignore.case=TRUE, value=TRUE); unzip(zipfile = 'D:\\My-Shares\\source-bhavcopy-zip\\PR071117.zip', exdir = 'D:\\My-Shares\\source-fno-zip', files=zipped_names);rm(zipped_names);}</v>
      </c>
      <c r="Q2445" t="str">
        <f t="shared" si="845"/>
        <v>if (file.exists('D:\\My-Shares\\source-fno-zip\\fo07112017.zip')) {files = unzip('D:\\My-Shares\\source-fno-zip\\fo07112017.zip', list=TRUE)$Name; unzip(zipfile = 'D:\\My-Shares\\source-fno-zip\\fo07112017.zip', exdir = 'D:\\My-Shares\\source-fno-csv', files=files[grepl('^fo[0-9]{8}\\.csv|^op[0-9]{8}\\.csv',files)]);rm(files);}</v>
      </c>
      <c r="R2445" t="str">
        <f t="shared" si="854"/>
        <v>if (file.exists('D:\\My-Shares\\source-fno-csv\\fo07112017.csv')) fo07112017 = data.table (read_csv_chunked('D:\\My-Shares\\source-fno-csv\\fo07112017.csv', DataFrameCallback$new(f), chunk_size = 5))</v>
      </c>
      <c r="S2445" t="str">
        <f t="shared" si="855"/>
        <v>if (file.exists('D:\\My-Shares\\source-fno-csv\\op07112017.csv')) op07112017 = data.table (read_csv_chunked('D:\\My-Shares\\source-fno-csv\\op07112017.csv', DataFrameCallback$new(f), chunk_size = 5))</v>
      </c>
      <c r="T2445" t="str">
        <f t="shared" si="856"/>
        <v>MA071117</v>
      </c>
      <c r="U2445" s="3" t="s">
        <v>24</v>
      </c>
      <c r="V2445" t="str">
        <f t="shared" si="857"/>
        <v>https://www1.nseindia.com/archives/equities/mkt/MA071117.csv</v>
      </c>
      <c r="W2445" t="str">
        <f t="shared" si="858"/>
        <v>MA071117 = fread('https://www1.nseindia.com/archives/equities/mkt/MA071117.csv', sep='!', header = FALSE);</v>
      </c>
      <c r="X2445" t="str">
        <f t="shared" si="859"/>
        <v>MA071117 = MA071117[ str_detect(toupper(V1), ',NIFTY') | str_detect(toupper(V1), ',INDEX,') | str_detect(toupper(V1), ',CNX') ];</v>
      </c>
      <c r="Y2445" t="str">
        <f t="shared" si="860"/>
        <v>MA071117 = MA071117[, c('temp', 'INDEX', 'PREVIOUS_CLOSE', 'OPEN', 'HIGH', 'LOW', 'CLOSE', 'GAIN_LOSS') := tstrsplit(V1, ',', fixed= TRUE),];</v>
      </c>
      <c r="Z2445" t="str">
        <f t="shared" si="861"/>
        <v>MA071117 = MA071117 [ GAIN_LOSS != 'GAIN/LOSS'];</v>
      </c>
      <c r="AA2445" t="str">
        <f t="shared" si="862"/>
        <v>if (curl_fetch_memory('https://www1.nseindia.com/archives/equities/mkt/MA071117.csv')$status_code == 200) {MA071117 = fread('https://www1.nseindia.com/archives/equities/mkt/MA071117.csv', sep='!', header = FALSE); MA071117 = MA071117[ str_detect(toupper(V1), ',NIFTY') | str_detect(toupper(V1), ',INDEX,') | str_detect(toupper(V1), ',CNX') ]; MA071117 = MA071117[, c('temp', 'INDEX', 'PREVIOUS_CLOSE', 'OPEN', 'HIGH', 'LOW', 'CLOSE', 'GAIN_LOSS') := tstrsplit(V1, ',', fixed= TRUE),]; MA071117 = MA071117 [ GAIN_LOSS != 'GAIN/LOSS'];}</v>
      </c>
      <c r="AB2445" t="str">
        <f t="shared" si="838"/>
        <v>indices_dataNov2017</v>
      </c>
      <c r="AC2445" s="3" t="s">
        <v>32</v>
      </c>
      <c r="AD2445" t="s">
        <v>40</v>
      </c>
      <c r="AE2445" t="s">
        <v>44</v>
      </c>
      <c r="AF2445" t="str">
        <f t="shared" si="839"/>
        <v>43046_indices_dataNov2017</v>
      </c>
      <c r="AG2445" t="str">
        <f t="shared" si="840"/>
        <v>indices_dataNov2017.zip</v>
      </c>
      <c r="AH2445" t="str">
        <f>CONCATENATE(AF2445, " &lt;- as.data.table( extract_tables(", AB2445, ")")</f>
        <v>43046_indices_dataNov2017 &lt;- as.data.table( extract_tables(indices_dataNov2017)</v>
      </c>
      <c r="AI2445" t="str">
        <f>CONCATENATE("if (curl_fetch_memory('",AC2445,AG2445, "')$status_code == 200) download.file('", AC2445, AG2445, "', '", AD2445, AF2445, ".zip')")</f>
        <v>if (curl_fetch_memory('https://www1.nseindia.com/content/indices/indices_dataNov2017.zip')$status_code == 200) download.file('https://www1.nseindia.com/content/indices/indices_dataNov2017.zip', 'D:\\My-Shares\\source-index-wgt\\43046_indices_dataNov2017.zip')</v>
      </c>
      <c r="AJ2445" t="str">
        <f t="shared" si="841"/>
        <v>if (file.exists('D:\\My-Shares\\source-index-wgt\\43046_indices_dataNov2017.zip') ) {files = unzip('D:\\My-Shares\\source-index-wgt\\43046_indices_dataNov2017.zip', list=TRUE)$Name; files02=files[grepl('^NIFTY_Bank*|^niftybank*',files)]; unzip(zipfile = 'D:\\My-Shares\\source-index-wgt\\43046_indices_dataNov2017.zip', exdir = 'D:\\My-Shares\\source-index-wgt-bnfpdf', files=files02); file.rename(paste('D:\\My-Shares\\source-index-wgt-bnfpdf\\', files02, sep=''), paste('D:\\My-Shares\\source-index-wgt-bnfpdf\\','43046_',files02, sep='') );pdf_43046 &lt;- as.data.table (extract_tables(paste('D:\\My-Shares\\source-index-wgt-bnfpdf\\','43046_',files02, sep='') ) ); rm(files); rm(files02)}</v>
      </c>
    </row>
    <row r="2446" spans="1:36">
      <c r="A2446" s="1">
        <v>43047</v>
      </c>
      <c r="B2446" s="2">
        <f t="shared" si="846"/>
        <v>8</v>
      </c>
      <c r="C2446" s="2">
        <f t="shared" si="847"/>
        <v>11</v>
      </c>
      <c r="D2446">
        <f t="shared" si="848"/>
        <v>2017</v>
      </c>
      <c r="E2446" t="str">
        <f t="shared" si="849"/>
        <v>17</v>
      </c>
      <c r="F2446" t="str">
        <f t="shared" si="850"/>
        <v>PR081117.zip</v>
      </c>
      <c r="G2446" t="str">
        <f t="shared" si="851"/>
        <v>fo08112017.zip</v>
      </c>
      <c r="H2446" t="str">
        <f t="shared" si="852"/>
        <v>fo08112017</v>
      </c>
      <c r="I2446" t="str">
        <f t="shared" si="853"/>
        <v>op08112017</v>
      </c>
      <c r="J2446" s="3" t="s">
        <v>6</v>
      </c>
      <c r="K2446" t="s">
        <v>13</v>
      </c>
      <c r="L2446" t="s">
        <v>14</v>
      </c>
      <c r="M2446" t="s">
        <v>17</v>
      </c>
      <c r="N2446" t="str">
        <f t="shared" si="842"/>
        <v>if (curl_fetch_memory('https://www1.nseindia.com/archives/equities/bhavcopy/pr/PR081117.zip')$status_code == 200)</v>
      </c>
      <c r="O2446" t="str">
        <f t="shared" si="843"/>
        <v>if (curl_fetch_memory('https://www1.nseindia.com/archives/equities/bhavcopy/pr/PR081117.zip')$status_code == 200) download.file('https://www1.nseindia.com/archives/equities/bhavcopy/pr/PR081117.zip', 'D:\\My-Shares\\source-bhavcopy-zip\\PR081117.zip')</v>
      </c>
      <c r="P2446" t="str">
        <f t="shared" si="844"/>
        <v>if (file.exists('D:\\My-Shares\\source-bhavcopy-zip\\PR081117.zip')) {zipped_names = grep('\\.zip', unzip('D:\\My-Shares\\source-bhavcopy-zip\\PR081117.zip', list=TRUE)$Name, ignore.case=TRUE, value=TRUE); unzip(zipfile = 'D:\\My-Shares\\source-bhavcopy-zip\\PR081117.zip', exdir = 'D:\\My-Shares\\source-fno-zip', files=zipped_names);rm(zipped_names);}</v>
      </c>
      <c r="Q2446" t="str">
        <f t="shared" si="845"/>
        <v>if (file.exists('D:\\My-Shares\\source-fno-zip\\fo08112017.zip')) {files = unzip('D:\\My-Shares\\source-fno-zip\\fo08112017.zip', list=TRUE)$Name; unzip(zipfile = 'D:\\My-Shares\\source-fno-zip\\fo08112017.zip', exdir = 'D:\\My-Shares\\source-fno-csv', files=files[grepl('^fo[0-9]{8}\\.csv|^op[0-9]{8}\\.csv',files)]);rm(files);}</v>
      </c>
      <c r="R2446" t="str">
        <f t="shared" si="854"/>
        <v>if (file.exists('D:\\My-Shares\\source-fno-csv\\fo08112017.csv')) fo08112017 = data.table (read_csv_chunked('D:\\My-Shares\\source-fno-csv\\fo08112017.csv', DataFrameCallback$new(f), chunk_size = 5))</v>
      </c>
      <c r="S2446" t="str">
        <f t="shared" si="855"/>
        <v>if (file.exists('D:\\My-Shares\\source-fno-csv\\op08112017.csv')) op08112017 = data.table (read_csv_chunked('D:\\My-Shares\\source-fno-csv\\op08112017.csv', DataFrameCallback$new(f), chunk_size = 5))</v>
      </c>
      <c r="T2446" t="str">
        <f t="shared" si="856"/>
        <v>MA081117</v>
      </c>
      <c r="U2446" s="3" t="s">
        <v>24</v>
      </c>
      <c r="V2446" t="str">
        <f t="shared" si="857"/>
        <v>https://www1.nseindia.com/archives/equities/mkt/MA081117.csv</v>
      </c>
      <c r="W2446" t="str">
        <f t="shared" si="858"/>
        <v>MA081117 = fread('https://www1.nseindia.com/archives/equities/mkt/MA081117.csv', sep='!', header = FALSE);</v>
      </c>
      <c r="X2446" t="str">
        <f t="shared" si="859"/>
        <v>MA081117 = MA081117[ str_detect(toupper(V1), ',NIFTY') | str_detect(toupper(V1), ',INDEX,') | str_detect(toupper(V1), ',CNX') ];</v>
      </c>
      <c r="Y2446" t="str">
        <f t="shared" si="860"/>
        <v>MA081117 = MA081117[, c('temp', 'INDEX', 'PREVIOUS_CLOSE', 'OPEN', 'HIGH', 'LOW', 'CLOSE', 'GAIN_LOSS') := tstrsplit(V1, ',', fixed= TRUE),];</v>
      </c>
      <c r="Z2446" t="str">
        <f t="shared" si="861"/>
        <v>MA081117 = MA081117 [ GAIN_LOSS != 'GAIN/LOSS'];</v>
      </c>
      <c r="AA2446" t="str">
        <f t="shared" si="862"/>
        <v>if (curl_fetch_memory('https://www1.nseindia.com/archives/equities/mkt/MA081117.csv')$status_code == 200) {MA081117 = fread('https://www1.nseindia.com/archives/equities/mkt/MA081117.csv', sep='!', header = FALSE); MA081117 = MA081117[ str_detect(toupper(V1), ',NIFTY') | str_detect(toupper(V1), ',INDEX,') | str_detect(toupper(V1), ',CNX') ]; MA081117 = MA081117[, c('temp', 'INDEX', 'PREVIOUS_CLOSE', 'OPEN', 'HIGH', 'LOW', 'CLOSE', 'GAIN_LOSS') := tstrsplit(V1, ',', fixed= TRUE),]; MA081117 = MA081117 [ GAIN_LOSS != 'GAIN/LOSS'];}</v>
      </c>
      <c r="AB2446" t="str">
        <f t="shared" si="838"/>
        <v>indices_dataNov2017</v>
      </c>
      <c r="AC2446" s="3" t="s">
        <v>32</v>
      </c>
      <c r="AD2446" t="s">
        <v>40</v>
      </c>
      <c r="AE2446" t="s">
        <v>44</v>
      </c>
      <c r="AF2446" t="str">
        <f t="shared" si="839"/>
        <v>43047_indices_dataNov2017</v>
      </c>
      <c r="AG2446" t="str">
        <f t="shared" si="840"/>
        <v>indices_dataNov2017.zip</v>
      </c>
      <c r="AH2446" t="str">
        <f>CONCATENATE(AF2446, " &lt;- as.data.table( extract_tables(", AB2446, ")")</f>
        <v>43047_indices_dataNov2017 &lt;- as.data.table( extract_tables(indices_dataNov2017)</v>
      </c>
      <c r="AI2446" t="str">
        <f>CONCATENATE("if (curl_fetch_memory('",AC2446,AG2446, "')$status_code == 200) download.file('", AC2446, AG2446, "', '", AD2446, AF2446, ".zip')")</f>
        <v>if (curl_fetch_memory('https://www1.nseindia.com/content/indices/indices_dataNov2017.zip')$status_code == 200) download.file('https://www1.nseindia.com/content/indices/indices_dataNov2017.zip', 'D:\\My-Shares\\source-index-wgt\\43047_indices_dataNov2017.zip')</v>
      </c>
      <c r="AJ2446" t="str">
        <f t="shared" si="841"/>
        <v>if (file.exists('D:\\My-Shares\\source-index-wgt\\43047_indices_dataNov2017.zip') ) {files = unzip('D:\\My-Shares\\source-index-wgt\\43047_indices_dataNov2017.zip', list=TRUE)$Name; files02=files[grepl('^NIFTY_Bank*|^niftybank*',files)]; unzip(zipfile = 'D:\\My-Shares\\source-index-wgt\\43047_indices_dataNov2017.zip', exdir = 'D:\\My-Shares\\source-index-wgt-bnfpdf', files=files02); file.rename(paste('D:\\My-Shares\\source-index-wgt-bnfpdf\\', files02, sep=''), paste('D:\\My-Shares\\source-index-wgt-bnfpdf\\','43047_',files02, sep='') );pdf_43047 &lt;- as.data.table (extract_tables(paste('D:\\My-Shares\\source-index-wgt-bnfpdf\\','43047_',files02, sep='') ) ); rm(files); rm(files02)}</v>
      </c>
    </row>
    <row r="2447" spans="1:36">
      <c r="A2447" s="1">
        <v>43048</v>
      </c>
      <c r="B2447" s="2">
        <f t="shared" si="846"/>
        <v>9</v>
      </c>
      <c r="C2447" s="2">
        <f t="shared" si="847"/>
        <v>11</v>
      </c>
      <c r="D2447">
        <f t="shared" si="848"/>
        <v>2017</v>
      </c>
      <c r="E2447" t="str">
        <f t="shared" si="849"/>
        <v>17</v>
      </c>
      <c r="F2447" t="str">
        <f t="shared" si="850"/>
        <v>PR091117.zip</v>
      </c>
      <c r="G2447" t="str">
        <f t="shared" si="851"/>
        <v>fo09112017.zip</v>
      </c>
      <c r="H2447" t="str">
        <f t="shared" si="852"/>
        <v>fo09112017</v>
      </c>
      <c r="I2447" t="str">
        <f t="shared" si="853"/>
        <v>op09112017</v>
      </c>
      <c r="J2447" s="3" t="s">
        <v>6</v>
      </c>
      <c r="K2447" t="s">
        <v>13</v>
      </c>
      <c r="L2447" t="s">
        <v>14</v>
      </c>
      <c r="M2447" t="s">
        <v>17</v>
      </c>
      <c r="N2447" t="str">
        <f t="shared" si="842"/>
        <v>if (curl_fetch_memory('https://www1.nseindia.com/archives/equities/bhavcopy/pr/PR091117.zip')$status_code == 200)</v>
      </c>
      <c r="O2447" t="str">
        <f t="shared" si="843"/>
        <v>if (curl_fetch_memory('https://www1.nseindia.com/archives/equities/bhavcopy/pr/PR091117.zip')$status_code == 200) download.file('https://www1.nseindia.com/archives/equities/bhavcopy/pr/PR091117.zip', 'D:\\My-Shares\\source-bhavcopy-zip\\PR091117.zip')</v>
      </c>
      <c r="P2447" t="str">
        <f t="shared" si="844"/>
        <v>if (file.exists('D:\\My-Shares\\source-bhavcopy-zip\\PR091117.zip')) {zipped_names = grep('\\.zip', unzip('D:\\My-Shares\\source-bhavcopy-zip\\PR091117.zip', list=TRUE)$Name, ignore.case=TRUE, value=TRUE); unzip(zipfile = 'D:\\My-Shares\\source-bhavcopy-zip\\PR091117.zip', exdir = 'D:\\My-Shares\\source-fno-zip', files=zipped_names);rm(zipped_names);}</v>
      </c>
      <c r="Q2447" t="str">
        <f t="shared" si="845"/>
        <v>if (file.exists('D:\\My-Shares\\source-fno-zip\\fo09112017.zip')) {files = unzip('D:\\My-Shares\\source-fno-zip\\fo09112017.zip', list=TRUE)$Name; unzip(zipfile = 'D:\\My-Shares\\source-fno-zip\\fo09112017.zip', exdir = 'D:\\My-Shares\\source-fno-csv', files=files[grepl('^fo[0-9]{8}\\.csv|^op[0-9]{8}\\.csv',files)]);rm(files);}</v>
      </c>
      <c r="R2447" t="str">
        <f t="shared" si="854"/>
        <v>if (file.exists('D:\\My-Shares\\source-fno-csv\\fo09112017.csv')) fo09112017 = data.table (read_csv_chunked('D:\\My-Shares\\source-fno-csv\\fo09112017.csv', DataFrameCallback$new(f), chunk_size = 5))</v>
      </c>
      <c r="S2447" t="str">
        <f t="shared" si="855"/>
        <v>if (file.exists('D:\\My-Shares\\source-fno-csv\\op09112017.csv')) op09112017 = data.table (read_csv_chunked('D:\\My-Shares\\source-fno-csv\\op09112017.csv', DataFrameCallback$new(f), chunk_size = 5))</v>
      </c>
      <c r="T2447" t="str">
        <f t="shared" si="856"/>
        <v>MA091117</v>
      </c>
      <c r="U2447" s="3" t="s">
        <v>24</v>
      </c>
      <c r="V2447" t="str">
        <f t="shared" si="857"/>
        <v>https://www1.nseindia.com/archives/equities/mkt/MA091117.csv</v>
      </c>
      <c r="W2447" t="str">
        <f t="shared" si="858"/>
        <v>MA091117 = fread('https://www1.nseindia.com/archives/equities/mkt/MA091117.csv', sep='!', header = FALSE);</v>
      </c>
      <c r="X2447" t="str">
        <f t="shared" si="859"/>
        <v>MA091117 = MA091117[ str_detect(toupper(V1), ',NIFTY') | str_detect(toupper(V1), ',INDEX,') | str_detect(toupper(V1), ',CNX') ];</v>
      </c>
      <c r="Y2447" t="str">
        <f t="shared" si="860"/>
        <v>MA091117 = MA091117[, c('temp', 'INDEX', 'PREVIOUS_CLOSE', 'OPEN', 'HIGH', 'LOW', 'CLOSE', 'GAIN_LOSS') := tstrsplit(V1, ',', fixed= TRUE),];</v>
      </c>
      <c r="Z2447" t="str">
        <f t="shared" si="861"/>
        <v>MA091117 = MA091117 [ GAIN_LOSS != 'GAIN/LOSS'];</v>
      </c>
      <c r="AA2447" t="str">
        <f t="shared" si="862"/>
        <v>if (curl_fetch_memory('https://www1.nseindia.com/archives/equities/mkt/MA091117.csv')$status_code == 200) {MA091117 = fread('https://www1.nseindia.com/archives/equities/mkt/MA091117.csv', sep='!', header = FALSE); MA091117 = MA091117[ str_detect(toupper(V1), ',NIFTY') | str_detect(toupper(V1), ',INDEX,') | str_detect(toupper(V1), ',CNX') ]; MA091117 = MA091117[, c('temp', 'INDEX', 'PREVIOUS_CLOSE', 'OPEN', 'HIGH', 'LOW', 'CLOSE', 'GAIN_LOSS') := tstrsplit(V1, ',', fixed= TRUE),]; MA091117 = MA091117 [ GAIN_LOSS != 'GAIN/LOSS'];}</v>
      </c>
      <c r="AB2447" t="str">
        <f t="shared" si="838"/>
        <v>indices_dataNov2017</v>
      </c>
      <c r="AC2447" s="3" t="s">
        <v>32</v>
      </c>
      <c r="AD2447" t="s">
        <v>40</v>
      </c>
      <c r="AE2447" t="s">
        <v>44</v>
      </c>
      <c r="AF2447" t="str">
        <f t="shared" si="839"/>
        <v>43048_indices_dataNov2017</v>
      </c>
      <c r="AG2447" t="str">
        <f t="shared" si="840"/>
        <v>indices_dataNov2017.zip</v>
      </c>
      <c r="AH2447" t="str">
        <f>CONCATENATE(AF2447, " &lt;- as.data.table( extract_tables(", AB2447, ")")</f>
        <v>43048_indices_dataNov2017 &lt;- as.data.table( extract_tables(indices_dataNov2017)</v>
      </c>
      <c r="AI2447" t="str">
        <f>CONCATENATE("if (curl_fetch_memory('",AC2447,AG2447, "')$status_code == 200) download.file('", AC2447, AG2447, "', '", AD2447, AF2447, ".zip')")</f>
        <v>if (curl_fetch_memory('https://www1.nseindia.com/content/indices/indices_dataNov2017.zip')$status_code == 200) download.file('https://www1.nseindia.com/content/indices/indices_dataNov2017.zip', 'D:\\My-Shares\\source-index-wgt\\43048_indices_dataNov2017.zip')</v>
      </c>
      <c r="AJ2447" t="str">
        <f t="shared" si="841"/>
        <v>if (file.exists('D:\\My-Shares\\source-index-wgt\\43048_indices_dataNov2017.zip') ) {files = unzip('D:\\My-Shares\\source-index-wgt\\43048_indices_dataNov2017.zip', list=TRUE)$Name; files02=files[grepl('^NIFTY_Bank*|^niftybank*',files)]; unzip(zipfile = 'D:\\My-Shares\\source-index-wgt\\43048_indices_dataNov2017.zip', exdir = 'D:\\My-Shares\\source-index-wgt-bnfpdf', files=files02); file.rename(paste('D:\\My-Shares\\source-index-wgt-bnfpdf\\', files02, sep=''), paste('D:\\My-Shares\\source-index-wgt-bnfpdf\\','43048_',files02, sep='') );pdf_43048 &lt;- as.data.table (extract_tables(paste('D:\\My-Shares\\source-index-wgt-bnfpdf\\','43048_',files02, sep='') ) ); rm(files); rm(files02)}</v>
      </c>
    </row>
    <row r="2448" spans="1:36">
      <c r="A2448" s="1">
        <v>43049</v>
      </c>
      <c r="B2448" s="2">
        <f t="shared" si="846"/>
        <v>10</v>
      </c>
      <c r="C2448" s="2">
        <f t="shared" si="847"/>
        <v>11</v>
      </c>
      <c r="D2448">
        <f t="shared" si="848"/>
        <v>2017</v>
      </c>
      <c r="E2448" t="str">
        <f t="shared" si="849"/>
        <v>17</v>
      </c>
      <c r="F2448" t="str">
        <f t="shared" si="850"/>
        <v>PR101117.zip</v>
      </c>
      <c r="G2448" t="str">
        <f t="shared" si="851"/>
        <v>fo10112017.zip</v>
      </c>
      <c r="H2448" t="str">
        <f t="shared" si="852"/>
        <v>fo10112017</v>
      </c>
      <c r="I2448" t="str">
        <f t="shared" si="853"/>
        <v>op10112017</v>
      </c>
      <c r="J2448" s="3" t="s">
        <v>6</v>
      </c>
      <c r="K2448" t="s">
        <v>13</v>
      </c>
      <c r="L2448" t="s">
        <v>14</v>
      </c>
      <c r="M2448" t="s">
        <v>17</v>
      </c>
      <c r="N2448" t="str">
        <f t="shared" si="842"/>
        <v>if (curl_fetch_memory('https://www1.nseindia.com/archives/equities/bhavcopy/pr/PR101117.zip')$status_code == 200)</v>
      </c>
      <c r="O2448" t="str">
        <f t="shared" si="843"/>
        <v>if (curl_fetch_memory('https://www1.nseindia.com/archives/equities/bhavcopy/pr/PR101117.zip')$status_code == 200) download.file('https://www1.nseindia.com/archives/equities/bhavcopy/pr/PR101117.zip', 'D:\\My-Shares\\source-bhavcopy-zip\\PR101117.zip')</v>
      </c>
      <c r="P2448" t="str">
        <f t="shared" si="844"/>
        <v>if (file.exists('D:\\My-Shares\\source-bhavcopy-zip\\PR101117.zip')) {zipped_names = grep('\\.zip', unzip('D:\\My-Shares\\source-bhavcopy-zip\\PR101117.zip', list=TRUE)$Name, ignore.case=TRUE, value=TRUE); unzip(zipfile = 'D:\\My-Shares\\source-bhavcopy-zip\\PR101117.zip', exdir = 'D:\\My-Shares\\source-fno-zip', files=zipped_names);rm(zipped_names);}</v>
      </c>
      <c r="Q2448" t="str">
        <f t="shared" si="845"/>
        <v>if (file.exists('D:\\My-Shares\\source-fno-zip\\fo10112017.zip')) {files = unzip('D:\\My-Shares\\source-fno-zip\\fo10112017.zip', list=TRUE)$Name; unzip(zipfile = 'D:\\My-Shares\\source-fno-zip\\fo10112017.zip', exdir = 'D:\\My-Shares\\source-fno-csv', files=files[grepl('^fo[0-9]{8}\\.csv|^op[0-9]{8}\\.csv',files)]);rm(files);}</v>
      </c>
      <c r="R2448" t="str">
        <f t="shared" si="854"/>
        <v>if (file.exists('D:\\My-Shares\\source-fno-csv\\fo10112017.csv')) fo10112017 = data.table (read_csv_chunked('D:\\My-Shares\\source-fno-csv\\fo10112017.csv', DataFrameCallback$new(f), chunk_size = 5))</v>
      </c>
      <c r="S2448" t="str">
        <f t="shared" si="855"/>
        <v>if (file.exists('D:\\My-Shares\\source-fno-csv\\op10112017.csv')) op10112017 = data.table (read_csv_chunked('D:\\My-Shares\\source-fno-csv\\op10112017.csv', DataFrameCallback$new(f), chunk_size = 5))</v>
      </c>
      <c r="T2448" t="str">
        <f t="shared" si="856"/>
        <v>MA101117</v>
      </c>
      <c r="U2448" s="3" t="s">
        <v>24</v>
      </c>
      <c r="V2448" t="str">
        <f t="shared" si="857"/>
        <v>https://www1.nseindia.com/archives/equities/mkt/MA101117.csv</v>
      </c>
      <c r="W2448" t="str">
        <f t="shared" si="858"/>
        <v>MA101117 = fread('https://www1.nseindia.com/archives/equities/mkt/MA101117.csv', sep='!', header = FALSE);</v>
      </c>
      <c r="X2448" t="str">
        <f t="shared" si="859"/>
        <v>MA101117 = MA101117[ str_detect(toupper(V1), ',NIFTY') | str_detect(toupper(V1), ',INDEX,') | str_detect(toupper(V1), ',CNX') ];</v>
      </c>
      <c r="Y2448" t="str">
        <f t="shared" si="860"/>
        <v>MA101117 = MA101117[, c('temp', 'INDEX', 'PREVIOUS_CLOSE', 'OPEN', 'HIGH', 'LOW', 'CLOSE', 'GAIN_LOSS') := tstrsplit(V1, ',', fixed= TRUE),];</v>
      </c>
      <c r="Z2448" t="str">
        <f t="shared" si="861"/>
        <v>MA101117 = MA101117 [ GAIN_LOSS != 'GAIN/LOSS'];</v>
      </c>
      <c r="AA2448" t="str">
        <f t="shared" si="862"/>
        <v>if (curl_fetch_memory('https://www1.nseindia.com/archives/equities/mkt/MA101117.csv')$status_code == 200) {MA101117 = fread('https://www1.nseindia.com/archives/equities/mkt/MA101117.csv', sep='!', header = FALSE); MA101117 = MA101117[ str_detect(toupper(V1), ',NIFTY') | str_detect(toupper(V1), ',INDEX,') | str_detect(toupper(V1), ',CNX') ]; MA101117 = MA101117[, c('temp', 'INDEX', 'PREVIOUS_CLOSE', 'OPEN', 'HIGH', 'LOW', 'CLOSE', 'GAIN_LOSS') := tstrsplit(V1, ',', fixed= TRUE),]; MA101117 = MA101117 [ GAIN_LOSS != 'GAIN/LOSS'];}</v>
      </c>
      <c r="AB2448" t="str">
        <f t="shared" si="838"/>
        <v>indices_dataNov2017</v>
      </c>
      <c r="AC2448" s="3" t="s">
        <v>32</v>
      </c>
      <c r="AD2448" t="s">
        <v>40</v>
      </c>
      <c r="AE2448" t="s">
        <v>44</v>
      </c>
      <c r="AF2448" t="str">
        <f t="shared" si="839"/>
        <v>43049_indices_dataNov2017</v>
      </c>
      <c r="AG2448" t="str">
        <f t="shared" si="840"/>
        <v>indices_dataNov2017.zip</v>
      </c>
      <c r="AH2448" t="str">
        <f>CONCATENATE(AF2448, " &lt;- as.data.table( extract_tables(", AB2448, ")")</f>
        <v>43049_indices_dataNov2017 &lt;- as.data.table( extract_tables(indices_dataNov2017)</v>
      </c>
      <c r="AI2448" t="str">
        <f>CONCATENATE("if (curl_fetch_memory('",AC2448,AG2448, "')$status_code == 200) download.file('", AC2448, AG2448, "', '", AD2448, AF2448, ".zip')")</f>
        <v>if (curl_fetch_memory('https://www1.nseindia.com/content/indices/indices_dataNov2017.zip')$status_code == 200) download.file('https://www1.nseindia.com/content/indices/indices_dataNov2017.zip', 'D:\\My-Shares\\source-index-wgt\\43049_indices_dataNov2017.zip')</v>
      </c>
      <c r="AJ2448" t="str">
        <f t="shared" si="841"/>
        <v>if (file.exists('D:\\My-Shares\\source-index-wgt\\43049_indices_dataNov2017.zip') ) {files = unzip('D:\\My-Shares\\source-index-wgt\\43049_indices_dataNov2017.zip', list=TRUE)$Name; files02=files[grepl('^NIFTY_Bank*|^niftybank*',files)]; unzip(zipfile = 'D:\\My-Shares\\source-index-wgt\\43049_indices_dataNov2017.zip', exdir = 'D:\\My-Shares\\source-index-wgt-bnfpdf', files=files02); file.rename(paste('D:\\My-Shares\\source-index-wgt-bnfpdf\\', files02, sep=''), paste('D:\\My-Shares\\source-index-wgt-bnfpdf\\','43049_',files02, sep='') );pdf_43049 &lt;- as.data.table (extract_tables(paste('D:\\My-Shares\\source-index-wgt-bnfpdf\\','43049_',files02, sep='') ) ); rm(files); rm(files02)}</v>
      </c>
    </row>
    <row r="2449" spans="1:36">
      <c r="A2449" s="1">
        <v>43050</v>
      </c>
      <c r="B2449" s="2">
        <f t="shared" si="846"/>
        <v>11</v>
      </c>
      <c r="C2449" s="2">
        <f t="shared" si="847"/>
        <v>11</v>
      </c>
      <c r="D2449">
        <f t="shared" si="848"/>
        <v>2017</v>
      </c>
      <c r="E2449" t="str">
        <f t="shared" si="849"/>
        <v>17</v>
      </c>
      <c r="F2449" t="str">
        <f t="shared" si="850"/>
        <v>PR111117.zip</v>
      </c>
      <c r="G2449" t="str">
        <f t="shared" si="851"/>
        <v>fo11112017.zip</v>
      </c>
      <c r="H2449" t="str">
        <f t="shared" si="852"/>
        <v>fo11112017</v>
      </c>
      <c r="I2449" t="str">
        <f t="shared" si="853"/>
        <v>op11112017</v>
      </c>
      <c r="J2449" s="3" t="s">
        <v>6</v>
      </c>
      <c r="K2449" t="s">
        <v>13</v>
      </c>
      <c r="L2449" t="s">
        <v>14</v>
      </c>
      <c r="M2449" t="s">
        <v>17</v>
      </c>
      <c r="N2449" t="str">
        <f t="shared" si="842"/>
        <v>if (curl_fetch_memory('https://www1.nseindia.com/archives/equities/bhavcopy/pr/PR111117.zip')$status_code == 200)</v>
      </c>
      <c r="O2449" t="str">
        <f t="shared" si="843"/>
        <v>if (curl_fetch_memory('https://www1.nseindia.com/archives/equities/bhavcopy/pr/PR111117.zip')$status_code == 200) download.file('https://www1.nseindia.com/archives/equities/bhavcopy/pr/PR111117.zip', 'D:\\My-Shares\\source-bhavcopy-zip\\PR111117.zip')</v>
      </c>
      <c r="P2449" t="str">
        <f t="shared" si="844"/>
        <v>if (file.exists('D:\\My-Shares\\source-bhavcopy-zip\\PR111117.zip')) {zipped_names = grep('\\.zip', unzip('D:\\My-Shares\\source-bhavcopy-zip\\PR111117.zip', list=TRUE)$Name, ignore.case=TRUE, value=TRUE); unzip(zipfile = 'D:\\My-Shares\\source-bhavcopy-zip\\PR111117.zip', exdir = 'D:\\My-Shares\\source-fno-zip', files=zipped_names);rm(zipped_names);}</v>
      </c>
      <c r="Q2449" t="str">
        <f t="shared" si="845"/>
        <v>if (file.exists('D:\\My-Shares\\source-fno-zip\\fo11112017.zip')) {files = unzip('D:\\My-Shares\\source-fno-zip\\fo11112017.zip', list=TRUE)$Name; unzip(zipfile = 'D:\\My-Shares\\source-fno-zip\\fo11112017.zip', exdir = 'D:\\My-Shares\\source-fno-csv', files=files[grepl('^fo[0-9]{8}\\.csv|^op[0-9]{8}\\.csv',files)]);rm(files);}</v>
      </c>
      <c r="R2449" t="str">
        <f t="shared" si="854"/>
        <v>if (file.exists('D:\\My-Shares\\source-fno-csv\\fo11112017.csv')) fo11112017 = data.table (read_csv_chunked('D:\\My-Shares\\source-fno-csv\\fo11112017.csv', DataFrameCallback$new(f), chunk_size = 5))</v>
      </c>
      <c r="S2449" t="str">
        <f t="shared" si="855"/>
        <v>if (file.exists('D:\\My-Shares\\source-fno-csv\\op11112017.csv')) op11112017 = data.table (read_csv_chunked('D:\\My-Shares\\source-fno-csv\\op11112017.csv', DataFrameCallback$new(f), chunk_size = 5))</v>
      </c>
      <c r="T2449" t="str">
        <f t="shared" si="856"/>
        <v>MA111117</v>
      </c>
      <c r="U2449" s="3" t="s">
        <v>24</v>
      </c>
      <c r="V2449" t="str">
        <f t="shared" si="857"/>
        <v>https://www1.nseindia.com/archives/equities/mkt/MA111117.csv</v>
      </c>
      <c r="W2449" t="str">
        <f t="shared" si="858"/>
        <v>MA111117 = fread('https://www1.nseindia.com/archives/equities/mkt/MA111117.csv', sep='!', header = FALSE);</v>
      </c>
      <c r="X2449" t="str">
        <f t="shared" si="859"/>
        <v>MA111117 = MA111117[ str_detect(toupper(V1), ',NIFTY') | str_detect(toupper(V1), ',INDEX,') | str_detect(toupper(V1), ',CNX') ];</v>
      </c>
      <c r="Y2449" t="str">
        <f t="shared" si="860"/>
        <v>MA111117 = MA111117[, c('temp', 'INDEX', 'PREVIOUS_CLOSE', 'OPEN', 'HIGH', 'LOW', 'CLOSE', 'GAIN_LOSS') := tstrsplit(V1, ',', fixed= TRUE),];</v>
      </c>
      <c r="Z2449" t="str">
        <f t="shared" si="861"/>
        <v>MA111117 = MA111117 [ GAIN_LOSS != 'GAIN/LOSS'];</v>
      </c>
      <c r="AA2449" t="str">
        <f t="shared" si="862"/>
        <v>if (curl_fetch_memory('https://www1.nseindia.com/archives/equities/mkt/MA111117.csv')$status_code == 200) {MA111117 = fread('https://www1.nseindia.com/archives/equities/mkt/MA111117.csv', sep='!', header = FALSE); MA111117 = MA111117[ str_detect(toupper(V1), ',NIFTY') | str_detect(toupper(V1), ',INDEX,') | str_detect(toupper(V1), ',CNX') ]; MA111117 = MA111117[, c('temp', 'INDEX', 'PREVIOUS_CLOSE', 'OPEN', 'HIGH', 'LOW', 'CLOSE', 'GAIN_LOSS') := tstrsplit(V1, ',', fixed= TRUE),]; MA111117 = MA111117 [ GAIN_LOSS != 'GAIN/LOSS'];}</v>
      </c>
      <c r="AB2449" t="str">
        <f t="shared" si="838"/>
        <v>indices_dataNov2017</v>
      </c>
      <c r="AC2449" s="3" t="s">
        <v>32</v>
      </c>
      <c r="AD2449" t="s">
        <v>40</v>
      </c>
      <c r="AE2449" t="s">
        <v>44</v>
      </c>
      <c r="AF2449" t="str">
        <f t="shared" si="839"/>
        <v>43050_indices_dataNov2017</v>
      </c>
      <c r="AG2449" t="str">
        <f t="shared" si="840"/>
        <v>indices_dataNov2017.zip</v>
      </c>
      <c r="AH2449" t="str">
        <f>CONCATENATE(AF2449, " &lt;- as.data.table( extract_tables(", AB2449, ")")</f>
        <v>43050_indices_dataNov2017 &lt;- as.data.table( extract_tables(indices_dataNov2017)</v>
      </c>
      <c r="AI2449" t="str">
        <f>CONCATENATE("if (curl_fetch_memory('",AC2449,AG2449, "')$status_code == 200) download.file('", AC2449, AG2449, "', '", AD2449, AF2449, ".zip')")</f>
        <v>if (curl_fetch_memory('https://www1.nseindia.com/content/indices/indices_dataNov2017.zip')$status_code == 200) download.file('https://www1.nseindia.com/content/indices/indices_dataNov2017.zip', 'D:\\My-Shares\\source-index-wgt\\43050_indices_dataNov2017.zip')</v>
      </c>
      <c r="AJ2449" t="str">
        <f t="shared" si="841"/>
        <v>if (file.exists('D:\\My-Shares\\source-index-wgt\\43050_indices_dataNov2017.zip') ) {files = unzip('D:\\My-Shares\\source-index-wgt\\43050_indices_dataNov2017.zip', list=TRUE)$Name; files02=files[grepl('^NIFTY_Bank*|^niftybank*',files)]; unzip(zipfile = 'D:\\My-Shares\\source-index-wgt\\43050_indices_dataNov2017.zip', exdir = 'D:\\My-Shares\\source-index-wgt-bnfpdf', files=files02); file.rename(paste('D:\\My-Shares\\source-index-wgt-bnfpdf\\', files02, sep=''), paste('D:\\My-Shares\\source-index-wgt-bnfpdf\\','43050_',files02, sep='') );pdf_43050 &lt;- as.data.table (extract_tables(paste('D:\\My-Shares\\source-index-wgt-bnfpdf\\','43050_',files02, sep='') ) ); rm(files); rm(files02)}</v>
      </c>
    </row>
    <row r="2450" spans="1:36">
      <c r="A2450" s="1">
        <v>43051</v>
      </c>
      <c r="B2450" s="2">
        <f t="shared" si="846"/>
        <v>12</v>
      </c>
      <c r="C2450" s="2">
        <f t="shared" si="847"/>
        <v>11</v>
      </c>
      <c r="D2450">
        <f t="shared" si="848"/>
        <v>2017</v>
      </c>
      <c r="E2450" t="str">
        <f t="shared" si="849"/>
        <v>17</v>
      </c>
      <c r="F2450" t="str">
        <f t="shared" si="850"/>
        <v>PR121117.zip</v>
      </c>
      <c r="G2450" t="str">
        <f t="shared" si="851"/>
        <v>fo12112017.zip</v>
      </c>
      <c r="H2450" t="str">
        <f t="shared" si="852"/>
        <v>fo12112017</v>
      </c>
      <c r="I2450" t="str">
        <f t="shared" si="853"/>
        <v>op12112017</v>
      </c>
      <c r="J2450" s="3" t="s">
        <v>6</v>
      </c>
      <c r="K2450" t="s">
        <v>13</v>
      </c>
      <c r="L2450" t="s">
        <v>14</v>
      </c>
      <c r="M2450" t="s">
        <v>17</v>
      </c>
      <c r="N2450" t="str">
        <f t="shared" si="842"/>
        <v>if (curl_fetch_memory('https://www1.nseindia.com/archives/equities/bhavcopy/pr/PR121117.zip')$status_code == 200)</v>
      </c>
      <c r="O2450" t="str">
        <f t="shared" si="843"/>
        <v>if (curl_fetch_memory('https://www1.nseindia.com/archives/equities/bhavcopy/pr/PR121117.zip')$status_code == 200) download.file('https://www1.nseindia.com/archives/equities/bhavcopy/pr/PR121117.zip', 'D:\\My-Shares\\source-bhavcopy-zip\\PR121117.zip')</v>
      </c>
      <c r="P2450" t="str">
        <f t="shared" si="844"/>
        <v>if (file.exists('D:\\My-Shares\\source-bhavcopy-zip\\PR121117.zip')) {zipped_names = grep('\\.zip', unzip('D:\\My-Shares\\source-bhavcopy-zip\\PR121117.zip', list=TRUE)$Name, ignore.case=TRUE, value=TRUE); unzip(zipfile = 'D:\\My-Shares\\source-bhavcopy-zip\\PR121117.zip', exdir = 'D:\\My-Shares\\source-fno-zip', files=zipped_names);rm(zipped_names);}</v>
      </c>
      <c r="Q2450" t="str">
        <f t="shared" si="845"/>
        <v>if (file.exists('D:\\My-Shares\\source-fno-zip\\fo12112017.zip')) {files = unzip('D:\\My-Shares\\source-fno-zip\\fo12112017.zip', list=TRUE)$Name; unzip(zipfile = 'D:\\My-Shares\\source-fno-zip\\fo12112017.zip', exdir = 'D:\\My-Shares\\source-fno-csv', files=files[grepl('^fo[0-9]{8}\\.csv|^op[0-9]{8}\\.csv',files)]);rm(files);}</v>
      </c>
      <c r="R2450" t="str">
        <f t="shared" si="854"/>
        <v>if (file.exists('D:\\My-Shares\\source-fno-csv\\fo12112017.csv')) fo12112017 = data.table (read_csv_chunked('D:\\My-Shares\\source-fno-csv\\fo12112017.csv', DataFrameCallback$new(f), chunk_size = 5))</v>
      </c>
      <c r="S2450" t="str">
        <f t="shared" si="855"/>
        <v>if (file.exists('D:\\My-Shares\\source-fno-csv\\op12112017.csv')) op12112017 = data.table (read_csv_chunked('D:\\My-Shares\\source-fno-csv\\op12112017.csv', DataFrameCallback$new(f), chunk_size = 5))</v>
      </c>
      <c r="T2450" t="str">
        <f t="shared" si="856"/>
        <v>MA121117</v>
      </c>
      <c r="U2450" s="3" t="s">
        <v>24</v>
      </c>
      <c r="V2450" t="str">
        <f t="shared" si="857"/>
        <v>https://www1.nseindia.com/archives/equities/mkt/MA121117.csv</v>
      </c>
      <c r="W2450" t="str">
        <f t="shared" si="858"/>
        <v>MA121117 = fread('https://www1.nseindia.com/archives/equities/mkt/MA121117.csv', sep='!', header = FALSE);</v>
      </c>
      <c r="X2450" t="str">
        <f t="shared" si="859"/>
        <v>MA121117 = MA121117[ str_detect(toupper(V1), ',NIFTY') | str_detect(toupper(V1), ',INDEX,') | str_detect(toupper(V1), ',CNX') ];</v>
      </c>
      <c r="Y2450" t="str">
        <f t="shared" si="860"/>
        <v>MA121117 = MA121117[, c('temp', 'INDEX', 'PREVIOUS_CLOSE', 'OPEN', 'HIGH', 'LOW', 'CLOSE', 'GAIN_LOSS') := tstrsplit(V1, ',', fixed= TRUE),];</v>
      </c>
      <c r="Z2450" t="str">
        <f t="shared" si="861"/>
        <v>MA121117 = MA121117 [ GAIN_LOSS != 'GAIN/LOSS'];</v>
      </c>
      <c r="AA2450" t="str">
        <f t="shared" si="862"/>
        <v>if (curl_fetch_memory('https://www1.nseindia.com/archives/equities/mkt/MA121117.csv')$status_code == 200) {MA121117 = fread('https://www1.nseindia.com/archives/equities/mkt/MA121117.csv', sep='!', header = FALSE); MA121117 = MA121117[ str_detect(toupper(V1), ',NIFTY') | str_detect(toupper(V1), ',INDEX,') | str_detect(toupper(V1), ',CNX') ]; MA121117 = MA121117[, c('temp', 'INDEX', 'PREVIOUS_CLOSE', 'OPEN', 'HIGH', 'LOW', 'CLOSE', 'GAIN_LOSS') := tstrsplit(V1, ',', fixed= TRUE),]; MA121117 = MA121117 [ GAIN_LOSS != 'GAIN/LOSS'];}</v>
      </c>
      <c r="AB2450" t="str">
        <f t="shared" si="838"/>
        <v>indices_dataNov2017</v>
      </c>
      <c r="AC2450" s="3" t="s">
        <v>32</v>
      </c>
      <c r="AD2450" t="s">
        <v>40</v>
      </c>
      <c r="AE2450" t="s">
        <v>44</v>
      </c>
      <c r="AF2450" t="str">
        <f t="shared" si="839"/>
        <v>43051_indices_dataNov2017</v>
      </c>
      <c r="AG2450" t="str">
        <f t="shared" si="840"/>
        <v>indices_dataNov2017.zip</v>
      </c>
      <c r="AH2450" t="str">
        <f>CONCATENATE(AF2450, " &lt;- as.data.table( extract_tables(", AB2450, ")")</f>
        <v>43051_indices_dataNov2017 &lt;- as.data.table( extract_tables(indices_dataNov2017)</v>
      </c>
      <c r="AI2450" t="str">
        <f>CONCATENATE("if (curl_fetch_memory('",AC2450,AG2450, "')$status_code == 200) download.file('", AC2450, AG2450, "', '", AD2450, AF2450, ".zip')")</f>
        <v>if (curl_fetch_memory('https://www1.nseindia.com/content/indices/indices_dataNov2017.zip')$status_code == 200) download.file('https://www1.nseindia.com/content/indices/indices_dataNov2017.zip', 'D:\\My-Shares\\source-index-wgt\\43051_indices_dataNov2017.zip')</v>
      </c>
      <c r="AJ2450" t="str">
        <f t="shared" si="841"/>
        <v>if (file.exists('D:\\My-Shares\\source-index-wgt\\43051_indices_dataNov2017.zip') ) {files = unzip('D:\\My-Shares\\source-index-wgt\\43051_indices_dataNov2017.zip', list=TRUE)$Name; files02=files[grepl('^NIFTY_Bank*|^niftybank*',files)]; unzip(zipfile = 'D:\\My-Shares\\source-index-wgt\\43051_indices_dataNov2017.zip', exdir = 'D:\\My-Shares\\source-index-wgt-bnfpdf', files=files02); file.rename(paste('D:\\My-Shares\\source-index-wgt-bnfpdf\\', files02, sep=''), paste('D:\\My-Shares\\source-index-wgt-bnfpdf\\','43051_',files02, sep='') );pdf_43051 &lt;- as.data.table (extract_tables(paste('D:\\My-Shares\\source-index-wgt-bnfpdf\\','43051_',files02, sep='') ) ); rm(files); rm(files02)}</v>
      </c>
    </row>
    <row r="2451" spans="1:36">
      <c r="A2451" s="1">
        <v>43052</v>
      </c>
      <c r="B2451" s="2">
        <f t="shared" si="846"/>
        <v>13</v>
      </c>
      <c r="C2451" s="2">
        <f t="shared" si="847"/>
        <v>11</v>
      </c>
      <c r="D2451">
        <f t="shared" si="848"/>
        <v>2017</v>
      </c>
      <c r="E2451" t="str">
        <f t="shared" si="849"/>
        <v>17</v>
      </c>
      <c r="F2451" t="str">
        <f t="shared" si="850"/>
        <v>PR131117.zip</v>
      </c>
      <c r="G2451" t="str">
        <f t="shared" si="851"/>
        <v>fo13112017.zip</v>
      </c>
      <c r="H2451" t="str">
        <f t="shared" si="852"/>
        <v>fo13112017</v>
      </c>
      <c r="I2451" t="str">
        <f t="shared" si="853"/>
        <v>op13112017</v>
      </c>
      <c r="J2451" s="3" t="s">
        <v>6</v>
      </c>
      <c r="K2451" t="s">
        <v>13</v>
      </c>
      <c r="L2451" t="s">
        <v>14</v>
      </c>
      <c r="M2451" t="s">
        <v>17</v>
      </c>
      <c r="N2451" t="str">
        <f t="shared" si="842"/>
        <v>if (curl_fetch_memory('https://www1.nseindia.com/archives/equities/bhavcopy/pr/PR131117.zip')$status_code == 200)</v>
      </c>
      <c r="O2451" t="str">
        <f t="shared" si="843"/>
        <v>if (curl_fetch_memory('https://www1.nseindia.com/archives/equities/bhavcopy/pr/PR131117.zip')$status_code == 200) download.file('https://www1.nseindia.com/archives/equities/bhavcopy/pr/PR131117.zip', 'D:\\My-Shares\\source-bhavcopy-zip\\PR131117.zip')</v>
      </c>
      <c r="P2451" t="str">
        <f t="shared" si="844"/>
        <v>if (file.exists('D:\\My-Shares\\source-bhavcopy-zip\\PR131117.zip')) {zipped_names = grep('\\.zip', unzip('D:\\My-Shares\\source-bhavcopy-zip\\PR131117.zip', list=TRUE)$Name, ignore.case=TRUE, value=TRUE); unzip(zipfile = 'D:\\My-Shares\\source-bhavcopy-zip\\PR131117.zip', exdir = 'D:\\My-Shares\\source-fno-zip', files=zipped_names);rm(zipped_names);}</v>
      </c>
      <c r="Q2451" t="str">
        <f t="shared" si="845"/>
        <v>if (file.exists('D:\\My-Shares\\source-fno-zip\\fo13112017.zip')) {files = unzip('D:\\My-Shares\\source-fno-zip\\fo13112017.zip', list=TRUE)$Name; unzip(zipfile = 'D:\\My-Shares\\source-fno-zip\\fo13112017.zip', exdir = 'D:\\My-Shares\\source-fno-csv', files=files[grepl('^fo[0-9]{8}\\.csv|^op[0-9]{8}\\.csv',files)]);rm(files);}</v>
      </c>
      <c r="R2451" t="str">
        <f t="shared" si="854"/>
        <v>if (file.exists('D:\\My-Shares\\source-fno-csv\\fo13112017.csv')) fo13112017 = data.table (read_csv_chunked('D:\\My-Shares\\source-fno-csv\\fo13112017.csv', DataFrameCallback$new(f), chunk_size = 5))</v>
      </c>
      <c r="S2451" t="str">
        <f t="shared" si="855"/>
        <v>if (file.exists('D:\\My-Shares\\source-fno-csv\\op13112017.csv')) op13112017 = data.table (read_csv_chunked('D:\\My-Shares\\source-fno-csv\\op13112017.csv', DataFrameCallback$new(f), chunk_size = 5))</v>
      </c>
      <c r="T2451" t="str">
        <f t="shared" si="856"/>
        <v>MA131117</v>
      </c>
      <c r="U2451" s="3" t="s">
        <v>24</v>
      </c>
      <c r="V2451" t="str">
        <f t="shared" si="857"/>
        <v>https://www1.nseindia.com/archives/equities/mkt/MA131117.csv</v>
      </c>
      <c r="W2451" t="str">
        <f t="shared" si="858"/>
        <v>MA131117 = fread('https://www1.nseindia.com/archives/equities/mkt/MA131117.csv', sep='!', header = FALSE);</v>
      </c>
      <c r="X2451" t="str">
        <f t="shared" si="859"/>
        <v>MA131117 = MA131117[ str_detect(toupper(V1), ',NIFTY') | str_detect(toupper(V1), ',INDEX,') | str_detect(toupper(V1), ',CNX') ];</v>
      </c>
      <c r="Y2451" t="str">
        <f t="shared" si="860"/>
        <v>MA131117 = MA131117[, c('temp', 'INDEX', 'PREVIOUS_CLOSE', 'OPEN', 'HIGH', 'LOW', 'CLOSE', 'GAIN_LOSS') := tstrsplit(V1, ',', fixed= TRUE),];</v>
      </c>
      <c r="Z2451" t="str">
        <f t="shared" si="861"/>
        <v>MA131117 = MA131117 [ GAIN_LOSS != 'GAIN/LOSS'];</v>
      </c>
      <c r="AA2451" t="str">
        <f t="shared" si="862"/>
        <v>if (curl_fetch_memory('https://www1.nseindia.com/archives/equities/mkt/MA131117.csv')$status_code == 200) {MA131117 = fread('https://www1.nseindia.com/archives/equities/mkt/MA131117.csv', sep='!', header = FALSE); MA131117 = MA131117[ str_detect(toupper(V1), ',NIFTY') | str_detect(toupper(V1), ',INDEX,') | str_detect(toupper(V1), ',CNX') ]; MA131117 = MA131117[, c('temp', 'INDEX', 'PREVIOUS_CLOSE', 'OPEN', 'HIGH', 'LOW', 'CLOSE', 'GAIN_LOSS') := tstrsplit(V1, ',', fixed= TRUE),]; MA131117 = MA131117 [ GAIN_LOSS != 'GAIN/LOSS'];}</v>
      </c>
      <c r="AB2451" t="str">
        <f t="shared" si="838"/>
        <v>indices_dataNov2017</v>
      </c>
      <c r="AC2451" s="3" t="s">
        <v>32</v>
      </c>
      <c r="AD2451" t="s">
        <v>40</v>
      </c>
      <c r="AE2451" t="s">
        <v>44</v>
      </c>
      <c r="AF2451" t="str">
        <f t="shared" si="839"/>
        <v>43052_indices_dataNov2017</v>
      </c>
      <c r="AG2451" t="str">
        <f t="shared" si="840"/>
        <v>indices_dataNov2017.zip</v>
      </c>
      <c r="AH2451" t="str">
        <f>CONCATENATE(AF2451, " &lt;- as.data.table( extract_tables(", AB2451, ")")</f>
        <v>43052_indices_dataNov2017 &lt;- as.data.table( extract_tables(indices_dataNov2017)</v>
      </c>
      <c r="AI2451" t="str">
        <f>CONCATENATE("if (curl_fetch_memory('",AC2451,AG2451, "')$status_code == 200) download.file('", AC2451, AG2451, "', '", AD2451, AF2451, ".zip')")</f>
        <v>if (curl_fetch_memory('https://www1.nseindia.com/content/indices/indices_dataNov2017.zip')$status_code == 200) download.file('https://www1.nseindia.com/content/indices/indices_dataNov2017.zip', 'D:\\My-Shares\\source-index-wgt\\43052_indices_dataNov2017.zip')</v>
      </c>
      <c r="AJ2451" t="str">
        <f t="shared" si="841"/>
        <v>if (file.exists('D:\\My-Shares\\source-index-wgt\\43052_indices_dataNov2017.zip') ) {files = unzip('D:\\My-Shares\\source-index-wgt\\43052_indices_dataNov2017.zip', list=TRUE)$Name; files02=files[grepl('^NIFTY_Bank*|^niftybank*',files)]; unzip(zipfile = 'D:\\My-Shares\\source-index-wgt\\43052_indices_dataNov2017.zip', exdir = 'D:\\My-Shares\\source-index-wgt-bnfpdf', files=files02); file.rename(paste('D:\\My-Shares\\source-index-wgt-bnfpdf\\', files02, sep=''), paste('D:\\My-Shares\\source-index-wgt-bnfpdf\\','43052_',files02, sep='') );pdf_43052 &lt;- as.data.table (extract_tables(paste('D:\\My-Shares\\source-index-wgt-bnfpdf\\','43052_',files02, sep='') ) ); rm(files); rm(files02)}</v>
      </c>
    </row>
    <row r="2452" spans="1:36">
      <c r="A2452" s="1">
        <v>43053</v>
      </c>
      <c r="B2452" s="2">
        <f t="shared" si="846"/>
        <v>14</v>
      </c>
      <c r="C2452" s="2">
        <f t="shared" si="847"/>
        <v>11</v>
      </c>
      <c r="D2452">
        <f t="shared" si="848"/>
        <v>2017</v>
      </c>
      <c r="E2452" t="str">
        <f t="shared" si="849"/>
        <v>17</v>
      </c>
      <c r="F2452" t="str">
        <f t="shared" si="850"/>
        <v>PR141117.zip</v>
      </c>
      <c r="G2452" t="str">
        <f t="shared" si="851"/>
        <v>fo14112017.zip</v>
      </c>
      <c r="H2452" t="str">
        <f t="shared" si="852"/>
        <v>fo14112017</v>
      </c>
      <c r="I2452" t="str">
        <f t="shared" si="853"/>
        <v>op14112017</v>
      </c>
      <c r="J2452" s="3" t="s">
        <v>6</v>
      </c>
      <c r="K2452" t="s">
        <v>13</v>
      </c>
      <c r="L2452" t="s">
        <v>14</v>
      </c>
      <c r="M2452" t="s">
        <v>17</v>
      </c>
      <c r="N2452" t="str">
        <f t="shared" si="842"/>
        <v>if (curl_fetch_memory('https://www1.nseindia.com/archives/equities/bhavcopy/pr/PR141117.zip')$status_code == 200)</v>
      </c>
      <c r="O2452" t="str">
        <f t="shared" si="843"/>
        <v>if (curl_fetch_memory('https://www1.nseindia.com/archives/equities/bhavcopy/pr/PR141117.zip')$status_code == 200) download.file('https://www1.nseindia.com/archives/equities/bhavcopy/pr/PR141117.zip', 'D:\\My-Shares\\source-bhavcopy-zip\\PR141117.zip')</v>
      </c>
      <c r="P2452" t="str">
        <f t="shared" si="844"/>
        <v>if (file.exists('D:\\My-Shares\\source-bhavcopy-zip\\PR141117.zip')) {zipped_names = grep('\\.zip', unzip('D:\\My-Shares\\source-bhavcopy-zip\\PR141117.zip', list=TRUE)$Name, ignore.case=TRUE, value=TRUE); unzip(zipfile = 'D:\\My-Shares\\source-bhavcopy-zip\\PR141117.zip', exdir = 'D:\\My-Shares\\source-fno-zip', files=zipped_names);rm(zipped_names);}</v>
      </c>
      <c r="Q2452" t="str">
        <f t="shared" si="845"/>
        <v>if (file.exists('D:\\My-Shares\\source-fno-zip\\fo14112017.zip')) {files = unzip('D:\\My-Shares\\source-fno-zip\\fo14112017.zip', list=TRUE)$Name; unzip(zipfile = 'D:\\My-Shares\\source-fno-zip\\fo14112017.zip', exdir = 'D:\\My-Shares\\source-fno-csv', files=files[grepl('^fo[0-9]{8}\\.csv|^op[0-9]{8}\\.csv',files)]);rm(files);}</v>
      </c>
      <c r="R2452" t="str">
        <f t="shared" si="854"/>
        <v>if (file.exists('D:\\My-Shares\\source-fno-csv\\fo14112017.csv')) fo14112017 = data.table (read_csv_chunked('D:\\My-Shares\\source-fno-csv\\fo14112017.csv', DataFrameCallback$new(f), chunk_size = 5))</v>
      </c>
      <c r="S2452" t="str">
        <f t="shared" si="855"/>
        <v>if (file.exists('D:\\My-Shares\\source-fno-csv\\op14112017.csv')) op14112017 = data.table (read_csv_chunked('D:\\My-Shares\\source-fno-csv\\op14112017.csv', DataFrameCallback$new(f), chunk_size = 5))</v>
      </c>
      <c r="T2452" t="str">
        <f t="shared" si="856"/>
        <v>MA141117</v>
      </c>
      <c r="U2452" s="3" t="s">
        <v>24</v>
      </c>
      <c r="V2452" t="str">
        <f t="shared" si="857"/>
        <v>https://www1.nseindia.com/archives/equities/mkt/MA141117.csv</v>
      </c>
      <c r="W2452" t="str">
        <f t="shared" si="858"/>
        <v>MA141117 = fread('https://www1.nseindia.com/archives/equities/mkt/MA141117.csv', sep='!', header = FALSE);</v>
      </c>
      <c r="X2452" t="str">
        <f t="shared" si="859"/>
        <v>MA141117 = MA141117[ str_detect(toupper(V1), ',NIFTY') | str_detect(toupper(V1), ',INDEX,') | str_detect(toupper(V1), ',CNX') ];</v>
      </c>
      <c r="Y2452" t="str">
        <f t="shared" si="860"/>
        <v>MA141117 = MA141117[, c('temp', 'INDEX', 'PREVIOUS_CLOSE', 'OPEN', 'HIGH', 'LOW', 'CLOSE', 'GAIN_LOSS') := tstrsplit(V1, ',', fixed= TRUE),];</v>
      </c>
      <c r="Z2452" t="str">
        <f t="shared" si="861"/>
        <v>MA141117 = MA141117 [ GAIN_LOSS != 'GAIN/LOSS'];</v>
      </c>
      <c r="AA2452" t="str">
        <f t="shared" si="862"/>
        <v>if (curl_fetch_memory('https://www1.nseindia.com/archives/equities/mkt/MA141117.csv')$status_code == 200) {MA141117 = fread('https://www1.nseindia.com/archives/equities/mkt/MA141117.csv', sep='!', header = FALSE); MA141117 = MA141117[ str_detect(toupper(V1), ',NIFTY') | str_detect(toupper(V1), ',INDEX,') | str_detect(toupper(V1), ',CNX') ]; MA141117 = MA141117[, c('temp', 'INDEX', 'PREVIOUS_CLOSE', 'OPEN', 'HIGH', 'LOW', 'CLOSE', 'GAIN_LOSS') := tstrsplit(V1, ',', fixed= TRUE),]; MA141117 = MA141117 [ GAIN_LOSS != 'GAIN/LOSS'];}</v>
      </c>
      <c r="AB2452" t="str">
        <f t="shared" si="838"/>
        <v>indices_dataNov2017</v>
      </c>
      <c r="AC2452" s="3" t="s">
        <v>32</v>
      </c>
      <c r="AD2452" t="s">
        <v>40</v>
      </c>
      <c r="AE2452" t="s">
        <v>44</v>
      </c>
      <c r="AF2452" t="str">
        <f t="shared" si="839"/>
        <v>43053_indices_dataNov2017</v>
      </c>
      <c r="AG2452" t="str">
        <f t="shared" si="840"/>
        <v>indices_dataNov2017.zip</v>
      </c>
      <c r="AH2452" t="str">
        <f>CONCATENATE(AF2452, " &lt;- as.data.table( extract_tables(", AB2452, ")")</f>
        <v>43053_indices_dataNov2017 &lt;- as.data.table( extract_tables(indices_dataNov2017)</v>
      </c>
      <c r="AI2452" t="str">
        <f>CONCATENATE("if (curl_fetch_memory('",AC2452,AG2452, "')$status_code == 200) download.file('", AC2452, AG2452, "', '", AD2452, AF2452, ".zip')")</f>
        <v>if (curl_fetch_memory('https://www1.nseindia.com/content/indices/indices_dataNov2017.zip')$status_code == 200) download.file('https://www1.nseindia.com/content/indices/indices_dataNov2017.zip', 'D:\\My-Shares\\source-index-wgt\\43053_indices_dataNov2017.zip')</v>
      </c>
      <c r="AJ2452" t="str">
        <f t="shared" si="841"/>
        <v>if (file.exists('D:\\My-Shares\\source-index-wgt\\43053_indices_dataNov2017.zip') ) {files = unzip('D:\\My-Shares\\source-index-wgt\\43053_indices_dataNov2017.zip', list=TRUE)$Name; files02=files[grepl('^NIFTY_Bank*|^niftybank*',files)]; unzip(zipfile = 'D:\\My-Shares\\source-index-wgt\\43053_indices_dataNov2017.zip', exdir = 'D:\\My-Shares\\source-index-wgt-bnfpdf', files=files02); file.rename(paste('D:\\My-Shares\\source-index-wgt-bnfpdf\\', files02, sep=''), paste('D:\\My-Shares\\source-index-wgt-bnfpdf\\','43053_',files02, sep='') );pdf_43053 &lt;- as.data.table (extract_tables(paste('D:\\My-Shares\\source-index-wgt-bnfpdf\\','43053_',files02, sep='') ) ); rm(files); rm(files02)}</v>
      </c>
    </row>
    <row r="2453" spans="1:36">
      <c r="A2453" s="1">
        <v>43054</v>
      </c>
      <c r="B2453" s="2">
        <f t="shared" si="846"/>
        <v>15</v>
      </c>
      <c r="C2453" s="2">
        <f t="shared" si="847"/>
        <v>11</v>
      </c>
      <c r="D2453">
        <f t="shared" si="848"/>
        <v>2017</v>
      </c>
      <c r="E2453" t="str">
        <f t="shared" si="849"/>
        <v>17</v>
      </c>
      <c r="F2453" t="str">
        <f t="shared" si="850"/>
        <v>PR151117.zip</v>
      </c>
      <c r="G2453" t="str">
        <f t="shared" si="851"/>
        <v>fo15112017.zip</v>
      </c>
      <c r="H2453" t="str">
        <f t="shared" si="852"/>
        <v>fo15112017</v>
      </c>
      <c r="I2453" t="str">
        <f t="shared" si="853"/>
        <v>op15112017</v>
      </c>
      <c r="J2453" s="3" t="s">
        <v>6</v>
      </c>
      <c r="K2453" t="s">
        <v>13</v>
      </c>
      <c r="L2453" t="s">
        <v>14</v>
      </c>
      <c r="M2453" t="s">
        <v>17</v>
      </c>
      <c r="N2453" t="str">
        <f t="shared" si="842"/>
        <v>if (curl_fetch_memory('https://www1.nseindia.com/archives/equities/bhavcopy/pr/PR151117.zip')$status_code == 200)</v>
      </c>
      <c r="O2453" t="str">
        <f t="shared" si="843"/>
        <v>if (curl_fetch_memory('https://www1.nseindia.com/archives/equities/bhavcopy/pr/PR151117.zip')$status_code == 200) download.file('https://www1.nseindia.com/archives/equities/bhavcopy/pr/PR151117.zip', 'D:\\My-Shares\\source-bhavcopy-zip\\PR151117.zip')</v>
      </c>
      <c r="P2453" t="str">
        <f t="shared" si="844"/>
        <v>if (file.exists('D:\\My-Shares\\source-bhavcopy-zip\\PR151117.zip')) {zipped_names = grep('\\.zip', unzip('D:\\My-Shares\\source-bhavcopy-zip\\PR151117.zip', list=TRUE)$Name, ignore.case=TRUE, value=TRUE); unzip(zipfile = 'D:\\My-Shares\\source-bhavcopy-zip\\PR151117.zip', exdir = 'D:\\My-Shares\\source-fno-zip', files=zipped_names);rm(zipped_names);}</v>
      </c>
      <c r="Q2453" t="str">
        <f t="shared" si="845"/>
        <v>if (file.exists('D:\\My-Shares\\source-fno-zip\\fo15112017.zip')) {files = unzip('D:\\My-Shares\\source-fno-zip\\fo15112017.zip', list=TRUE)$Name; unzip(zipfile = 'D:\\My-Shares\\source-fno-zip\\fo15112017.zip', exdir = 'D:\\My-Shares\\source-fno-csv', files=files[grepl('^fo[0-9]{8}\\.csv|^op[0-9]{8}\\.csv',files)]);rm(files);}</v>
      </c>
      <c r="R2453" t="str">
        <f t="shared" si="854"/>
        <v>if (file.exists('D:\\My-Shares\\source-fno-csv\\fo15112017.csv')) fo15112017 = data.table (read_csv_chunked('D:\\My-Shares\\source-fno-csv\\fo15112017.csv', DataFrameCallback$new(f), chunk_size = 5))</v>
      </c>
      <c r="S2453" t="str">
        <f t="shared" si="855"/>
        <v>if (file.exists('D:\\My-Shares\\source-fno-csv\\op15112017.csv')) op15112017 = data.table (read_csv_chunked('D:\\My-Shares\\source-fno-csv\\op15112017.csv', DataFrameCallback$new(f), chunk_size = 5))</v>
      </c>
      <c r="T2453" t="str">
        <f t="shared" si="856"/>
        <v>MA151117</v>
      </c>
      <c r="U2453" s="3" t="s">
        <v>24</v>
      </c>
      <c r="V2453" t="str">
        <f t="shared" si="857"/>
        <v>https://www1.nseindia.com/archives/equities/mkt/MA151117.csv</v>
      </c>
      <c r="W2453" t="str">
        <f t="shared" si="858"/>
        <v>MA151117 = fread('https://www1.nseindia.com/archives/equities/mkt/MA151117.csv', sep='!', header = FALSE);</v>
      </c>
      <c r="X2453" t="str">
        <f t="shared" si="859"/>
        <v>MA151117 = MA151117[ str_detect(toupper(V1), ',NIFTY') | str_detect(toupper(V1), ',INDEX,') | str_detect(toupper(V1), ',CNX') ];</v>
      </c>
      <c r="Y2453" t="str">
        <f t="shared" si="860"/>
        <v>MA151117 = MA151117[, c('temp', 'INDEX', 'PREVIOUS_CLOSE', 'OPEN', 'HIGH', 'LOW', 'CLOSE', 'GAIN_LOSS') := tstrsplit(V1, ',', fixed= TRUE),];</v>
      </c>
      <c r="Z2453" t="str">
        <f t="shared" si="861"/>
        <v>MA151117 = MA151117 [ GAIN_LOSS != 'GAIN/LOSS'];</v>
      </c>
      <c r="AA2453" t="str">
        <f t="shared" si="862"/>
        <v>if (curl_fetch_memory('https://www1.nseindia.com/archives/equities/mkt/MA151117.csv')$status_code == 200) {MA151117 = fread('https://www1.nseindia.com/archives/equities/mkt/MA151117.csv', sep='!', header = FALSE); MA151117 = MA151117[ str_detect(toupper(V1), ',NIFTY') | str_detect(toupper(V1), ',INDEX,') | str_detect(toupper(V1), ',CNX') ]; MA151117 = MA151117[, c('temp', 'INDEX', 'PREVIOUS_CLOSE', 'OPEN', 'HIGH', 'LOW', 'CLOSE', 'GAIN_LOSS') := tstrsplit(V1, ',', fixed= TRUE),]; MA151117 = MA151117 [ GAIN_LOSS != 'GAIN/LOSS'];}</v>
      </c>
      <c r="AB2453" t="str">
        <f t="shared" si="838"/>
        <v>indices_dataNov2017</v>
      </c>
      <c r="AC2453" s="3" t="s">
        <v>32</v>
      </c>
      <c r="AD2453" t="s">
        <v>40</v>
      </c>
      <c r="AE2453" t="s">
        <v>44</v>
      </c>
      <c r="AF2453" t="str">
        <f t="shared" si="839"/>
        <v>43054_indices_dataNov2017</v>
      </c>
      <c r="AG2453" t="str">
        <f t="shared" si="840"/>
        <v>indices_dataNov2017.zip</v>
      </c>
      <c r="AH2453" t="str">
        <f>CONCATENATE(AF2453, " &lt;- as.data.table( extract_tables(", AB2453, ")")</f>
        <v>43054_indices_dataNov2017 &lt;- as.data.table( extract_tables(indices_dataNov2017)</v>
      </c>
      <c r="AI2453" t="str">
        <f>CONCATENATE("if (curl_fetch_memory('",AC2453,AG2453, "')$status_code == 200) download.file('", AC2453, AG2453, "', '", AD2453, AF2453, ".zip')")</f>
        <v>if (curl_fetch_memory('https://www1.nseindia.com/content/indices/indices_dataNov2017.zip')$status_code == 200) download.file('https://www1.nseindia.com/content/indices/indices_dataNov2017.zip', 'D:\\My-Shares\\source-index-wgt\\43054_indices_dataNov2017.zip')</v>
      </c>
      <c r="AJ2453" t="str">
        <f t="shared" si="841"/>
        <v>if (file.exists('D:\\My-Shares\\source-index-wgt\\43054_indices_dataNov2017.zip') ) {files = unzip('D:\\My-Shares\\source-index-wgt\\43054_indices_dataNov2017.zip', list=TRUE)$Name; files02=files[grepl('^NIFTY_Bank*|^niftybank*',files)]; unzip(zipfile = 'D:\\My-Shares\\source-index-wgt\\43054_indices_dataNov2017.zip', exdir = 'D:\\My-Shares\\source-index-wgt-bnfpdf', files=files02); file.rename(paste('D:\\My-Shares\\source-index-wgt-bnfpdf\\', files02, sep=''), paste('D:\\My-Shares\\source-index-wgt-bnfpdf\\','43054_',files02, sep='') );pdf_43054 &lt;- as.data.table (extract_tables(paste('D:\\My-Shares\\source-index-wgt-bnfpdf\\','43054_',files02, sep='') ) ); rm(files); rm(files02)}</v>
      </c>
    </row>
    <row r="2454" spans="1:36">
      <c r="A2454" s="1">
        <v>43055</v>
      </c>
      <c r="B2454" s="2">
        <f t="shared" si="846"/>
        <v>16</v>
      </c>
      <c r="C2454" s="2">
        <f t="shared" si="847"/>
        <v>11</v>
      </c>
      <c r="D2454">
        <f t="shared" si="848"/>
        <v>2017</v>
      </c>
      <c r="E2454" t="str">
        <f t="shared" si="849"/>
        <v>17</v>
      </c>
      <c r="F2454" t="str">
        <f t="shared" si="850"/>
        <v>PR161117.zip</v>
      </c>
      <c r="G2454" t="str">
        <f t="shared" si="851"/>
        <v>fo16112017.zip</v>
      </c>
      <c r="H2454" t="str">
        <f t="shared" si="852"/>
        <v>fo16112017</v>
      </c>
      <c r="I2454" t="str">
        <f t="shared" si="853"/>
        <v>op16112017</v>
      </c>
      <c r="J2454" s="3" t="s">
        <v>6</v>
      </c>
      <c r="K2454" t="s">
        <v>13</v>
      </c>
      <c r="L2454" t="s">
        <v>14</v>
      </c>
      <c r="M2454" t="s">
        <v>17</v>
      </c>
      <c r="N2454" t="str">
        <f t="shared" si="842"/>
        <v>if (curl_fetch_memory('https://www1.nseindia.com/archives/equities/bhavcopy/pr/PR161117.zip')$status_code == 200)</v>
      </c>
      <c r="O2454" t="str">
        <f t="shared" si="843"/>
        <v>if (curl_fetch_memory('https://www1.nseindia.com/archives/equities/bhavcopy/pr/PR161117.zip')$status_code == 200) download.file('https://www1.nseindia.com/archives/equities/bhavcopy/pr/PR161117.zip', 'D:\\My-Shares\\source-bhavcopy-zip\\PR161117.zip')</v>
      </c>
      <c r="P2454" t="str">
        <f t="shared" si="844"/>
        <v>if (file.exists('D:\\My-Shares\\source-bhavcopy-zip\\PR161117.zip')) {zipped_names = grep('\\.zip', unzip('D:\\My-Shares\\source-bhavcopy-zip\\PR161117.zip', list=TRUE)$Name, ignore.case=TRUE, value=TRUE); unzip(zipfile = 'D:\\My-Shares\\source-bhavcopy-zip\\PR161117.zip', exdir = 'D:\\My-Shares\\source-fno-zip', files=zipped_names);rm(zipped_names);}</v>
      </c>
      <c r="Q2454" t="str">
        <f t="shared" si="845"/>
        <v>if (file.exists('D:\\My-Shares\\source-fno-zip\\fo16112017.zip')) {files = unzip('D:\\My-Shares\\source-fno-zip\\fo16112017.zip', list=TRUE)$Name; unzip(zipfile = 'D:\\My-Shares\\source-fno-zip\\fo16112017.zip', exdir = 'D:\\My-Shares\\source-fno-csv', files=files[grepl('^fo[0-9]{8}\\.csv|^op[0-9]{8}\\.csv',files)]);rm(files);}</v>
      </c>
      <c r="R2454" t="str">
        <f t="shared" si="854"/>
        <v>if (file.exists('D:\\My-Shares\\source-fno-csv\\fo16112017.csv')) fo16112017 = data.table (read_csv_chunked('D:\\My-Shares\\source-fno-csv\\fo16112017.csv', DataFrameCallback$new(f), chunk_size = 5))</v>
      </c>
      <c r="S2454" t="str">
        <f t="shared" si="855"/>
        <v>if (file.exists('D:\\My-Shares\\source-fno-csv\\op16112017.csv')) op16112017 = data.table (read_csv_chunked('D:\\My-Shares\\source-fno-csv\\op16112017.csv', DataFrameCallback$new(f), chunk_size = 5))</v>
      </c>
      <c r="T2454" t="str">
        <f t="shared" si="856"/>
        <v>MA161117</v>
      </c>
      <c r="U2454" s="3" t="s">
        <v>24</v>
      </c>
      <c r="V2454" t="str">
        <f t="shared" si="857"/>
        <v>https://www1.nseindia.com/archives/equities/mkt/MA161117.csv</v>
      </c>
      <c r="W2454" t="str">
        <f t="shared" si="858"/>
        <v>MA161117 = fread('https://www1.nseindia.com/archives/equities/mkt/MA161117.csv', sep='!', header = FALSE);</v>
      </c>
      <c r="X2454" t="str">
        <f t="shared" si="859"/>
        <v>MA161117 = MA161117[ str_detect(toupper(V1), ',NIFTY') | str_detect(toupper(V1), ',INDEX,') | str_detect(toupper(V1), ',CNX') ];</v>
      </c>
      <c r="Y2454" t="str">
        <f t="shared" si="860"/>
        <v>MA161117 = MA161117[, c('temp', 'INDEX', 'PREVIOUS_CLOSE', 'OPEN', 'HIGH', 'LOW', 'CLOSE', 'GAIN_LOSS') := tstrsplit(V1, ',', fixed= TRUE),];</v>
      </c>
      <c r="Z2454" t="str">
        <f t="shared" si="861"/>
        <v>MA161117 = MA161117 [ GAIN_LOSS != 'GAIN/LOSS'];</v>
      </c>
      <c r="AA2454" t="str">
        <f t="shared" si="862"/>
        <v>if (curl_fetch_memory('https://www1.nseindia.com/archives/equities/mkt/MA161117.csv')$status_code == 200) {MA161117 = fread('https://www1.nseindia.com/archives/equities/mkt/MA161117.csv', sep='!', header = FALSE); MA161117 = MA161117[ str_detect(toupper(V1), ',NIFTY') | str_detect(toupper(V1), ',INDEX,') | str_detect(toupper(V1), ',CNX') ]; MA161117 = MA161117[, c('temp', 'INDEX', 'PREVIOUS_CLOSE', 'OPEN', 'HIGH', 'LOW', 'CLOSE', 'GAIN_LOSS') := tstrsplit(V1, ',', fixed= TRUE),]; MA161117 = MA161117 [ GAIN_LOSS != 'GAIN/LOSS'];}</v>
      </c>
      <c r="AB2454" t="str">
        <f t="shared" si="838"/>
        <v>indices_dataNov2017</v>
      </c>
      <c r="AC2454" s="3" t="s">
        <v>32</v>
      </c>
      <c r="AD2454" t="s">
        <v>40</v>
      </c>
      <c r="AE2454" t="s">
        <v>44</v>
      </c>
      <c r="AF2454" t="str">
        <f t="shared" si="839"/>
        <v>43055_indices_dataNov2017</v>
      </c>
      <c r="AG2454" t="str">
        <f t="shared" si="840"/>
        <v>indices_dataNov2017.zip</v>
      </c>
      <c r="AH2454" t="str">
        <f>CONCATENATE(AF2454, " &lt;- as.data.table( extract_tables(", AB2454, ")")</f>
        <v>43055_indices_dataNov2017 &lt;- as.data.table( extract_tables(indices_dataNov2017)</v>
      </c>
      <c r="AI2454" t="str">
        <f>CONCATENATE("if (curl_fetch_memory('",AC2454,AG2454, "')$status_code == 200) download.file('", AC2454, AG2454, "', '", AD2454, AF2454, ".zip')")</f>
        <v>if (curl_fetch_memory('https://www1.nseindia.com/content/indices/indices_dataNov2017.zip')$status_code == 200) download.file('https://www1.nseindia.com/content/indices/indices_dataNov2017.zip', 'D:\\My-Shares\\source-index-wgt\\43055_indices_dataNov2017.zip')</v>
      </c>
      <c r="AJ2454" t="str">
        <f t="shared" si="841"/>
        <v>if (file.exists('D:\\My-Shares\\source-index-wgt\\43055_indices_dataNov2017.zip') ) {files = unzip('D:\\My-Shares\\source-index-wgt\\43055_indices_dataNov2017.zip', list=TRUE)$Name; files02=files[grepl('^NIFTY_Bank*|^niftybank*',files)]; unzip(zipfile = 'D:\\My-Shares\\source-index-wgt\\43055_indices_dataNov2017.zip', exdir = 'D:\\My-Shares\\source-index-wgt-bnfpdf', files=files02); file.rename(paste('D:\\My-Shares\\source-index-wgt-bnfpdf\\', files02, sep=''), paste('D:\\My-Shares\\source-index-wgt-bnfpdf\\','43055_',files02, sep='') );pdf_43055 &lt;- as.data.table (extract_tables(paste('D:\\My-Shares\\source-index-wgt-bnfpdf\\','43055_',files02, sep='') ) ); rm(files); rm(files02)}</v>
      </c>
    </row>
    <row r="2455" spans="1:36">
      <c r="A2455" s="1">
        <v>43056</v>
      </c>
      <c r="B2455" s="2">
        <f t="shared" si="846"/>
        <v>17</v>
      </c>
      <c r="C2455" s="2">
        <f t="shared" si="847"/>
        <v>11</v>
      </c>
      <c r="D2455">
        <f t="shared" si="848"/>
        <v>2017</v>
      </c>
      <c r="E2455" t="str">
        <f t="shared" si="849"/>
        <v>17</v>
      </c>
      <c r="F2455" t="str">
        <f t="shared" si="850"/>
        <v>PR171117.zip</v>
      </c>
      <c r="G2455" t="str">
        <f t="shared" si="851"/>
        <v>fo17112017.zip</v>
      </c>
      <c r="H2455" t="str">
        <f t="shared" si="852"/>
        <v>fo17112017</v>
      </c>
      <c r="I2455" t="str">
        <f t="shared" si="853"/>
        <v>op17112017</v>
      </c>
      <c r="J2455" s="3" t="s">
        <v>6</v>
      </c>
      <c r="K2455" t="s">
        <v>13</v>
      </c>
      <c r="L2455" t="s">
        <v>14</v>
      </c>
      <c r="M2455" t="s">
        <v>17</v>
      </c>
      <c r="N2455" t="str">
        <f t="shared" si="842"/>
        <v>if (curl_fetch_memory('https://www1.nseindia.com/archives/equities/bhavcopy/pr/PR171117.zip')$status_code == 200)</v>
      </c>
      <c r="O2455" t="str">
        <f t="shared" si="843"/>
        <v>if (curl_fetch_memory('https://www1.nseindia.com/archives/equities/bhavcopy/pr/PR171117.zip')$status_code == 200) download.file('https://www1.nseindia.com/archives/equities/bhavcopy/pr/PR171117.zip', 'D:\\My-Shares\\source-bhavcopy-zip\\PR171117.zip')</v>
      </c>
      <c r="P2455" t="str">
        <f t="shared" si="844"/>
        <v>if (file.exists('D:\\My-Shares\\source-bhavcopy-zip\\PR171117.zip')) {zipped_names = grep('\\.zip', unzip('D:\\My-Shares\\source-bhavcopy-zip\\PR171117.zip', list=TRUE)$Name, ignore.case=TRUE, value=TRUE); unzip(zipfile = 'D:\\My-Shares\\source-bhavcopy-zip\\PR171117.zip', exdir = 'D:\\My-Shares\\source-fno-zip', files=zipped_names);rm(zipped_names);}</v>
      </c>
      <c r="Q2455" t="str">
        <f t="shared" si="845"/>
        <v>if (file.exists('D:\\My-Shares\\source-fno-zip\\fo17112017.zip')) {files = unzip('D:\\My-Shares\\source-fno-zip\\fo17112017.zip', list=TRUE)$Name; unzip(zipfile = 'D:\\My-Shares\\source-fno-zip\\fo17112017.zip', exdir = 'D:\\My-Shares\\source-fno-csv', files=files[grepl('^fo[0-9]{8}\\.csv|^op[0-9]{8}\\.csv',files)]);rm(files);}</v>
      </c>
      <c r="R2455" t="str">
        <f t="shared" si="854"/>
        <v>if (file.exists('D:\\My-Shares\\source-fno-csv\\fo17112017.csv')) fo17112017 = data.table (read_csv_chunked('D:\\My-Shares\\source-fno-csv\\fo17112017.csv', DataFrameCallback$new(f), chunk_size = 5))</v>
      </c>
      <c r="S2455" t="str">
        <f t="shared" si="855"/>
        <v>if (file.exists('D:\\My-Shares\\source-fno-csv\\op17112017.csv')) op17112017 = data.table (read_csv_chunked('D:\\My-Shares\\source-fno-csv\\op17112017.csv', DataFrameCallback$new(f), chunk_size = 5))</v>
      </c>
      <c r="T2455" t="str">
        <f t="shared" si="856"/>
        <v>MA171117</v>
      </c>
      <c r="U2455" s="3" t="s">
        <v>24</v>
      </c>
      <c r="V2455" t="str">
        <f t="shared" si="857"/>
        <v>https://www1.nseindia.com/archives/equities/mkt/MA171117.csv</v>
      </c>
      <c r="W2455" t="str">
        <f t="shared" si="858"/>
        <v>MA171117 = fread('https://www1.nseindia.com/archives/equities/mkt/MA171117.csv', sep='!', header = FALSE);</v>
      </c>
      <c r="X2455" t="str">
        <f t="shared" si="859"/>
        <v>MA171117 = MA171117[ str_detect(toupper(V1), ',NIFTY') | str_detect(toupper(V1), ',INDEX,') | str_detect(toupper(V1), ',CNX') ];</v>
      </c>
      <c r="Y2455" t="str">
        <f t="shared" si="860"/>
        <v>MA171117 = MA171117[, c('temp', 'INDEX', 'PREVIOUS_CLOSE', 'OPEN', 'HIGH', 'LOW', 'CLOSE', 'GAIN_LOSS') := tstrsplit(V1, ',', fixed= TRUE),];</v>
      </c>
      <c r="Z2455" t="str">
        <f t="shared" si="861"/>
        <v>MA171117 = MA171117 [ GAIN_LOSS != 'GAIN/LOSS'];</v>
      </c>
      <c r="AA2455" t="str">
        <f t="shared" si="862"/>
        <v>if (curl_fetch_memory('https://www1.nseindia.com/archives/equities/mkt/MA171117.csv')$status_code == 200) {MA171117 = fread('https://www1.nseindia.com/archives/equities/mkt/MA171117.csv', sep='!', header = FALSE); MA171117 = MA171117[ str_detect(toupper(V1), ',NIFTY') | str_detect(toupper(V1), ',INDEX,') | str_detect(toupper(V1), ',CNX') ]; MA171117 = MA171117[, c('temp', 'INDEX', 'PREVIOUS_CLOSE', 'OPEN', 'HIGH', 'LOW', 'CLOSE', 'GAIN_LOSS') := tstrsplit(V1, ',', fixed= TRUE),]; MA171117 = MA171117 [ GAIN_LOSS != 'GAIN/LOSS'];}</v>
      </c>
      <c r="AB2455" t="str">
        <f t="shared" si="838"/>
        <v>indices_dataNov2017</v>
      </c>
      <c r="AC2455" s="3" t="s">
        <v>32</v>
      </c>
      <c r="AD2455" t="s">
        <v>40</v>
      </c>
      <c r="AE2455" t="s">
        <v>44</v>
      </c>
      <c r="AF2455" t="str">
        <f t="shared" si="839"/>
        <v>43056_indices_dataNov2017</v>
      </c>
      <c r="AG2455" t="str">
        <f t="shared" si="840"/>
        <v>indices_dataNov2017.zip</v>
      </c>
      <c r="AH2455" t="str">
        <f>CONCATENATE(AF2455, " &lt;- as.data.table( extract_tables(", AB2455, ")")</f>
        <v>43056_indices_dataNov2017 &lt;- as.data.table( extract_tables(indices_dataNov2017)</v>
      </c>
      <c r="AI2455" t="str">
        <f>CONCATENATE("if (curl_fetch_memory('",AC2455,AG2455, "')$status_code == 200) download.file('", AC2455, AG2455, "', '", AD2455, AF2455, ".zip')")</f>
        <v>if (curl_fetch_memory('https://www1.nseindia.com/content/indices/indices_dataNov2017.zip')$status_code == 200) download.file('https://www1.nseindia.com/content/indices/indices_dataNov2017.zip', 'D:\\My-Shares\\source-index-wgt\\43056_indices_dataNov2017.zip')</v>
      </c>
      <c r="AJ2455" t="str">
        <f t="shared" si="841"/>
        <v>if (file.exists('D:\\My-Shares\\source-index-wgt\\43056_indices_dataNov2017.zip') ) {files = unzip('D:\\My-Shares\\source-index-wgt\\43056_indices_dataNov2017.zip', list=TRUE)$Name; files02=files[grepl('^NIFTY_Bank*|^niftybank*',files)]; unzip(zipfile = 'D:\\My-Shares\\source-index-wgt\\43056_indices_dataNov2017.zip', exdir = 'D:\\My-Shares\\source-index-wgt-bnfpdf', files=files02); file.rename(paste('D:\\My-Shares\\source-index-wgt-bnfpdf\\', files02, sep=''), paste('D:\\My-Shares\\source-index-wgt-bnfpdf\\','43056_',files02, sep='') );pdf_43056 &lt;- as.data.table (extract_tables(paste('D:\\My-Shares\\source-index-wgt-bnfpdf\\','43056_',files02, sep='') ) ); rm(files); rm(files02)}</v>
      </c>
    </row>
    <row r="2456" spans="1:36">
      <c r="A2456" s="1">
        <v>43057</v>
      </c>
      <c r="B2456" s="2">
        <f t="shared" si="846"/>
        <v>18</v>
      </c>
      <c r="C2456" s="2">
        <f t="shared" si="847"/>
        <v>11</v>
      </c>
      <c r="D2456">
        <f t="shared" si="848"/>
        <v>2017</v>
      </c>
      <c r="E2456" t="str">
        <f t="shared" si="849"/>
        <v>17</v>
      </c>
      <c r="F2456" t="str">
        <f t="shared" si="850"/>
        <v>PR181117.zip</v>
      </c>
      <c r="G2456" t="str">
        <f t="shared" si="851"/>
        <v>fo18112017.zip</v>
      </c>
      <c r="H2456" t="str">
        <f t="shared" si="852"/>
        <v>fo18112017</v>
      </c>
      <c r="I2456" t="str">
        <f t="shared" si="853"/>
        <v>op18112017</v>
      </c>
      <c r="J2456" s="3" t="s">
        <v>6</v>
      </c>
      <c r="K2456" t="s">
        <v>13</v>
      </c>
      <c r="L2456" t="s">
        <v>14</v>
      </c>
      <c r="M2456" t="s">
        <v>17</v>
      </c>
      <c r="N2456" t="str">
        <f t="shared" si="842"/>
        <v>if (curl_fetch_memory('https://www1.nseindia.com/archives/equities/bhavcopy/pr/PR181117.zip')$status_code == 200)</v>
      </c>
      <c r="O2456" t="str">
        <f t="shared" si="843"/>
        <v>if (curl_fetch_memory('https://www1.nseindia.com/archives/equities/bhavcopy/pr/PR181117.zip')$status_code == 200) download.file('https://www1.nseindia.com/archives/equities/bhavcopy/pr/PR181117.zip', 'D:\\My-Shares\\source-bhavcopy-zip\\PR181117.zip')</v>
      </c>
      <c r="P2456" t="str">
        <f t="shared" si="844"/>
        <v>if (file.exists('D:\\My-Shares\\source-bhavcopy-zip\\PR181117.zip')) {zipped_names = grep('\\.zip', unzip('D:\\My-Shares\\source-bhavcopy-zip\\PR181117.zip', list=TRUE)$Name, ignore.case=TRUE, value=TRUE); unzip(zipfile = 'D:\\My-Shares\\source-bhavcopy-zip\\PR181117.zip', exdir = 'D:\\My-Shares\\source-fno-zip', files=zipped_names);rm(zipped_names);}</v>
      </c>
      <c r="Q2456" t="str">
        <f t="shared" si="845"/>
        <v>if (file.exists('D:\\My-Shares\\source-fno-zip\\fo18112017.zip')) {files = unzip('D:\\My-Shares\\source-fno-zip\\fo18112017.zip', list=TRUE)$Name; unzip(zipfile = 'D:\\My-Shares\\source-fno-zip\\fo18112017.zip', exdir = 'D:\\My-Shares\\source-fno-csv', files=files[grepl('^fo[0-9]{8}\\.csv|^op[0-9]{8}\\.csv',files)]);rm(files);}</v>
      </c>
      <c r="R2456" t="str">
        <f t="shared" si="854"/>
        <v>if (file.exists('D:\\My-Shares\\source-fno-csv\\fo18112017.csv')) fo18112017 = data.table (read_csv_chunked('D:\\My-Shares\\source-fno-csv\\fo18112017.csv', DataFrameCallback$new(f), chunk_size = 5))</v>
      </c>
      <c r="S2456" t="str">
        <f t="shared" si="855"/>
        <v>if (file.exists('D:\\My-Shares\\source-fno-csv\\op18112017.csv')) op18112017 = data.table (read_csv_chunked('D:\\My-Shares\\source-fno-csv\\op18112017.csv', DataFrameCallback$new(f), chunk_size = 5))</v>
      </c>
      <c r="T2456" t="str">
        <f t="shared" si="856"/>
        <v>MA181117</v>
      </c>
      <c r="U2456" s="3" t="s">
        <v>24</v>
      </c>
      <c r="V2456" t="str">
        <f t="shared" si="857"/>
        <v>https://www1.nseindia.com/archives/equities/mkt/MA181117.csv</v>
      </c>
      <c r="W2456" t="str">
        <f t="shared" si="858"/>
        <v>MA181117 = fread('https://www1.nseindia.com/archives/equities/mkt/MA181117.csv', sep='!', header = FALSE);</v>
      </c>
      <c r="X2456" t="str">
        <f t="shared" si="859"/>
        <v>MA181117 = MA181117[ str_detect(toupper(V1), ',NIFTY') | str_detect(toupper(V1), ',INDEX,') | str_detect(toupper(V1), ',CNX') ];</v>
      </c>
      <c r="Y2456" t="str">
        <f t="shared" si="860"/>
        <v>MA181117 = MA181117[, c('temp', 'INDEX', 'PREVIOUS_CLOSE', 'OPEN', 'HIGH', 'LOW', 'CLOSE', 'GAIN_LOSS') := tstrsplit(V1, ',', fixed= TRUE),];</v>
      </c>
      <c r="Z2456" t="str">
        <f t="shared" si="861"/>
        <v>MA181117 = MA181117 [ GAIN_LOSS != 'GAIN/LOSS'];</v>
      </c>
      <c r="AA2456" t="str">
        <f t="shared" si="862"/>
        <v>if (curl_fetch_memory('https://www1.nseindia.com/archives/equities/mkt/MA181117.csv')$status_code == 200) {MA181117 = fread('https://www1.nseindia.com/archives/equities/mkt/MA181117.csv', sep='!', header = FALSE); MA181117 = MA181117[ str_detect(toupper(V1), ',NIFTY') | str_detect(toupper(V1), ',INDEX,') | str_detect(toupper(V1), ',CNX') ]; MA181117 = MA181117[, c('temp', 'INDEX', 'PREVIOUS_CLOSE', 'OPEN', 'HIGH', 'LOW', 'CLOSE', 'GAIN_LOSS') := tstrsplit(V1, ',', fixed= TRUE),]; MA181117 = MA181117 [ GAIN_LOSS != 'GAIN/LOSS'];}</v>
      </c>
      <c r="AB2456" t="str">
        <f t="shared" si="838"/>
        <v>indices_dataNov2017</v>
      </c>
      <c r="AC2456" s="3" t="s">
        <v>32</v>
      </c>
      <c r="AD2456" t="s">
        <v>40</v>
      </c>
      <c r="AE2456" t="s">
        <v>44</v>
      </c>
      <c r="AF2456" t="str">
        <f t="shared" si="839"/>
        <v>43057_indices_dataNov2017</v>
      </c>
      <c r="AG2456" t="str">
        <f t="shared" si="840"/>
        <v>indices_dataNov2017.zip</v>
      </c>
      <c r="AH2456" t="str">
        <f>CONCATENATE(AF2456, " &lt;- as.data.table( extract_tables(", AB2456, ")")</f>
        <v>43057_indices_dataNov2017 &lt;- as.data.table( extract_tables(indices_dataNov2017)</v>
      </c>
      <c r="AI2456" t="str">
        <f>CONCATENATE("if (curl_fetch_memory('",AC2456,AG2456, "')$status_code == 200) download.file('", AC2456, AG2456, "', '", AD2456, AF2456, ".zip')")</f>
        <v>if (curl_fetch_memory('https://www1.nseindia.com/content/indices/indices_dataNov2017.zip')$status_code == 200) download.file('https://www1.nseindia.com/content/indices/indices_dataNov2017.zip', 'D:\\My-Shares\\source-index-wgt\\43057_indices_dataNov2017.zip')</v>
      </c>
      <c r="AJ2456" t="str">
        <f t="shared" si="841"/>
        <v>if (file.exists('D:\\My-Shares\\source-index-wgt\\43057_indices_dataNov2017.zip') ) {files = unzip('D:\\My-Shares\\source-index-wgt\\43057_indices_dataNov2017.zip', list=TRUE)$Name; files02=files[grepl('^NIFTY_Bank*|^niftybank*',files)]; unzip(zipfile = 'D:\\My-Shares\\source-index-wgt\\43057_indices_dataNov2017.zip', exdir = 'D:\\My-Shares\\source-index-wgt-bnfpdf', files=files02); file.rename(paste('D:\\My-Shares\\source-index-wgt-bnfpdf\\', files02, sep=''), paste('D:\\My-Shares\\source-index-wgt-bnfpdf\\','43057_',files02, sep='') );pdf_43057 &lt;- as.data.table (extract_tables(paste('D:\\My-Shares\\source-index-wgt-bnfpdf\\','43057_',files02, sep='') ) ); rm(files); rm(files02)}</v>
      </c>
    </row>
    <row r="2457" spans="1:36">
      <c r="A2457" s="1">
        <v>43058</v>
      </c>
      <c r="B2457" s="2">
        <f t="shared" si="846"/>
        <v>19</v>
      </c>
      <c r="C2457" s="2">
        <f t="shared" si="847"/>
        <v>11</v>
      </c>
      <c r="D2457">
        <f t="shared" si="848"/>
        <v>2017</v>
      </c>
      <c r="E2457" t="str">
        <f t="shared" si="849"/>
        <v>17</v>
      </c>
      <c r="F2457" t="str">
        <f t="shared" si="850"/>
        <v>PR191117.zip</v>
      </c>
      <c r="G2457" t="str">
        <f t="shared" si="851"/>
        <v>fo19112017.zip</v>
      </c>
      <c r="H2457" t="str">
        <f t="shared" si="852"/>
        <v>fo19112017</v>
      </c>
      <c r="I2457" t="str">
        <f t="shared" si="853"/>
        <v>op19112017</v>
      </c>
      <c r="J2457" s="3" t="s">
        <v>6</v>
      </c>
      <c r="K2457" t="s">
        <v>13</v>
      </c>
      <c r="L2457" t="s">
        <v>14</v>
      </c>
      <c r="M2457" t="s">
        <v>17</v>
      </c>
      <c r="N2457" t="str">
        <f t="shared" si="842"/>
        <v>if (curl_fetch_memory('https://www1.nseindia.com/archives/equities/bhavcopy/pr/PR191117.zip')$status_code == 200)</v>
      </c>
      <c r="O2457" t="str">
        <f t="shared" si="843"/>
        <v>if (curl_fetch_memory('https://www1.nseindia.com/archives/equities/bhavcopy/pr/PR191117.zip')$status_code == 200) download.file('https://www1.nseindia.com/archives/equities/bhavcopy/pr/PR191117.zip', 'D:\\My-Shares\\source-bhavcopy-zip\\PR191117.zip')</v>
      </c>
      <c r="P2457" t="str">
        <f t="shared" si="844"/>
        <v>if (file.exists('D:\\My-Shares\\source-bhavcopy-zip\\PR191117.zip')) {zipped_names = grep('\\.zip', unzip('D:\\My-Shares\\source-bhavcopy-zip\\PR191117.zip', list=TRUE)$Name, ignore.case=TRUE, value=TRUE); unzip(zipfile = 'D:\\My-Shares\\source-bhavcopy-zip\\PR191117.zip', exdir = 'D:\\My-Shares\\source-fno-zip', files=zipped_names);rm(zipped_names);}</v>
      </c>
      <c r="Q2457" t="str">
        <f t="shared" si="845"/>
        <v>if (file.exists('D:\\My-Shares\\source-fno-zip\\fo19112017.zip')) {files = unzip('D:\\My-Shares\\source-fno-zip\\fo19112017.zip', list=TRUE)$Name; unzip(zipfile = 'D:\\My-Shares\\source-fno-zip\\fo19112017.zip', exdir = 'D:\\My-Shares\\source-fno-csv', files=files[grepl('^fo[0-9]{8}\\.csv|^op[0-9]{8}\\.csv',files)]);rm(files);}</v>
      </c>
      <c r="R2457" t="str">
        <f t="shared" si="854"/>
        <v>if (file.exists('D:\\My-Shares\\source-fno-csv\\fo19112017.csv')) fo19112017 = data.table (read_csv_chunked('D:\\My-Shares\\source-fno-csv\\fo19112017.csv', DataFrameCallback$new(f), chunk_size = 5))</v>
      </c>
      <c r="S2457" t="str">
        <f t="shared" si="855"/>
        <v>if (file.exists('D:\\My-Shares\\source-fno-csv\\op19112017.csv')) op19112017 = data.table (read_csv_chunked('D:\\My-Shares\\source-fno-csv\\op19112017.csv', DataFrameCallback$new(f), chunk_size = 5))</v>
      </c>
      <c r="T2457" t="str">
        <f t="shared" si="856"/>
        <v>MA191117</v>
      </c>
      <c r="U2457" s="3" t="s">
        <v>24</v>
      </c>
      <c r="V2457" t="str">
        <f t="shared" si="857"/>
        <v>https://www1.nseindia.com/archives/equities/mkt/MA191117.csv</v>
      </c>
      <c r="W2457" t="str">
        <f t="shared" si="858"/>
        <v>MA191117 = fread('https://www1.nseindia.com/archives/equities/mkt/MA191117.csv', sep='!', header = FALSE);</v>
      </c>
      <c r="X2457" t="str">
        <f t="shared" si="859"/>
        <v>MA191117 = MA191117[ str_detect(toupper(V1), ',NIFTY') | str_detect(toupper(V1), ',INDEX,') | str_detect(toupper(V1), ',CNX') ];</v>
      </c>
      <c r="Y2457" t="str">
        <f t="shared" si="860"/>
        <v>MA191117 = MA191117[, c('temp', 'INDEX', 'PREVIOUS_CLOSE', 'OPEN', 'HIGH', 'LOW', 'CLOSE', 'GAIN_LOSS') := tstrsplit(V1, ',', fixed= TRUE),];</v>
      </c>
      <c r="Z2457" t="str">
        <f t="shared" si="861"/>
        <v>MA191117 = MA191117 [ GAIN_LOSS != 'GAIN/LOSS'];</v>
      </c>
      <c r="AA2457" t="str">
        <f t="shared" si="862"/>
        <v>if (curl_fetch_memory('https://www1.nseindia.com/archives/equities/mkt/MA191117.csv')$status_code == 200) {MA191117 = fread('https://www1.nseindia.com/archives/equities/mkt/MA191117.csv', sep='!', header = FALSE); MA191117 = MA191117[ str_detect(toupper(V1), ',NIFTY') | str_detect(toupper(V1), ',INDEX,') | str_detect(toupper(V1), ',CNX') ]; MA191117 = MA191117[, c('temp', 'INDEX', 'PREVIOUS_CLOSE', 'OPEN', 'HIGH', 'LOW', 'CLOSE', 'GAIN_LOSS') := tstrsplit(V1, ',', fixed= TRUE),]; MA191117 = MA191117 [ GAIN_LOSS != 'GAIN/LOSS'];}</v>
      </c>
      <c r="AB2457" t="str">
        <f t="shared" si="838"/>
        <v>indices_dataNov2017</v>
      </c>
      <c r="AC2457" s="3" t="s">
        <v>32</v>
      </c>
      <c r="AD2457" t="s">
        <v>40</v>
      </c>
      <c r="AE2457" t="s">
        <v>44</v>
      </c>
      <c r="AF2457" t="str">
        <f t="shared" si="839"/>
        <v>43058_indices_dataNov2017</v>
      </c>
      <c r="AG2457" t="str">
        <f t="shared" si="840"/>
        <v>indices_dataNov2017.zip</v>
      </c>
      <c r="AH2457" t="str">
        <f>CONCATENATE(AF2457, " &lt;- as.data.table( extract_tables(", AB2457, ")")</f>
        <v>43058_indices_dataNov2017 &lt;- as.data.table( extract_tables(indices_dataNov2017)</v>
      </c>
      <c r="AI2457" t="str">
        <f>CONCATENATE("if (curl_fetch_memory('",AC2457,AG2457, "')$status_code == 200) download.file('", AC2457, AG2457, "', '", AD2457, AF2457, ".zip')")</f>
        <v>if (curl_fetch_memory('https://www1.nseindia.com/content/indices/indices_dataNov2017.zip')$status_code == 200) download.file('https://www1.nseindia.com/content/indices/indices_dataNov2017.zip', 'D:\\My-Shares\\source-index-wgt\\43058_indices_dataNov2017.zip')</v>
      </c>
      <c r="AJ2457" t="str">
        <f t="shared" si="841"/>
        <v>if (file.exists('D:\\My-Shares\\source-index-wgt\\43058_indices_dataNov2017.zip') ) {files = unzip('D:\\My-Shares\\source-index-wgt\\43058_indices_dataNov2017.zip', list=TRUE)$Name; files02=files[grepl('^NIFTY_Bank*|^niftybank*',files)]; unzip(zipfile = 'D:\\My-Shares\\source-index-wgt\\43058_indices_dataNov2017.zip', exdir = 'D:\\My-Shares\\source-index-wgt-bnfpdf', files=files02); file.rename(paste('D:\\My-Shares\\source-index-wgt-bnfpdf\\', files02, sep=''), paste('D:\\My-Shares\\source-index-wgt-bnfpdf\\','43058_',files02, sep='') );pdf_43058 &lt;- as.data.table (extract_tables(paste('D:\\My-Shares\\source-index-wgt-bnfpdf\\','43058_',files02, sep='') ) ); rm(files); rm(files02)}</v>
      </c>
    </row>
    <row r="2458" spans="1:36">
      <c r="A2458" s="1">
        <v>43059</v>
      </c>
      <c r="B2458" s="2">
        <f t="shared" si="846"/>
        <v>20</v>
      </c>
      <c r="C2458" s="2">
        <f t="shared" si="847"/>
        <v>11</v>
      </c>
      <c r="D2458">
        <f t="shared" si="848"/>
        <v>2017</v>
      </c>
      <c r="E2458" t="str">
        <f t="shared" si="849"/>
        <v>17</v>
      </c>
      <c r="F2458" t="str">
        <f t="shared" si="850"/>
        <v>PR201117.zip</v>
      </c>
      <c r="G2458" t="str">
        <f t="shared" si="851"/>
        <v>fo20112017.zip</v>
      </c>
      <c r="H2458" t="str">
        <f t="shared" si="852"/>
        <v>fo20112017</v>
      </c>
      <c r="I2458" t="str">
        <f t="shared" si="853"/>
        <v>op20112017</v>
      </c>
      <c r="J2458" s="3" t="s">
        <v>6</v>
      </c>
      <c r="K2458" t="s">
        <v>13</v>
      </c>
      <c r="L2458" t="s">
        <v>14</v>
      </c>
      <c r="M2458" t="s">
        <v>17</v>
      </c>
      <c r="N2458" t="str">
        <f t="shared" si="842"/>
        <v>if (curl_fetch_memory('https://www1.nseindia.com/archives/equities/bhavcopy/pr/PR201117.zip')$status_code == 200)</v>
      </c>
      <c r="O2458" t="str">
        <f t="shared" si="843"/>
        <v>if (curl_fetch_memory('https://www1.nseindia.com/archives/equities/bhavcopy/pr/PR201117.zip')$status_code == 200) download.file('https://www1.nseindia.com/archives/equities/bhavcopy/pr/PR201117.zip', 'D:\\My-Shares\\source-bhavcopy-zip\\PR201117.zip')</v>
      </c>
      <c r="P2458" t="str">
        <f t="shared" si="844"/>
        <v>if (file.exists('D:\\My-Shares\\source-bhavcopy-zip\\PR201117.zip')) {zipped_names = grep('\\.zip', unzip('D:\\My-Shares\\source-bhavcopy-zip\\PR201117.zip', list=TRUE)$Name, ignore.case=TRUE, value=TRUE); unzip(zipfile = 'D:\\My-Shares\\source-bhavcopy-zip\\PR201117.zip', exdir = 'D:\\My-Shares\\source-fno-zip', files=zipped_names);rm(zipped_names);}</v>
      </c>
      <c r="Q2458" t="str">
        <f t="shared" si="845"/>
        <v>if (file.exists('D:\\My-Shares\\source-fno-zip\\fo20112017.zip')) {files = unzip('D:\\My-Shares\\source-fno-zip\\fo20112017.zip', list=TRUE)$Name; unzip(zipfile = 'D:\\My-Shares\\source-fno-zip\\fo20112017.zip', exdir = 'D:\\My-Shares\\source-fno-csv', files=files[grepl('^fo[0-9]{8}\\.csv|^op[0-9]{8}\\.csv',files)]);rm(files);}</v>
      </c>
      <c r="R2458" t="str">
        <f t="shared" si="854"/>
        <v>if (file.exists('D:\\My-Shares\\source-fno-csv\\fo20112017.csv')) fo20112017 = data.table (read_csv_chunked('D:\\My-Shares\\source-fno-csv\\fo20112017.csv', DataFrameCallback$new(f), chunk_size = 5))</v>
      </c>
      <c r="S2458" t="str">
        <f t="shared" si="855"/>
        <v>if (file.exists('D:\\My-Shares\\source-fno-csv\\op20112017.csv')) op20112017 = data.table (read_csv_chunked('D:\\My-Shares\\source-fno-csv\\op20112017.csv', DataFrameCallback$new(f), chunk_size = 5))</v>
      </c>
      <c r="T2458" t="str">
        <f t="shared" si="856"/>
        <v>MA201117</v>
      </c>
      <c r="U2458" s="3" t="s">
        <v>24</v>
      </c>
      <c r="V2458" t="str">
        <f t="shared" si="857"/>
        <v>https://www1.nseindia.com/archives/equities/mkt/MA201117.csv</v>
      </c>
      <c r="W2458" t="str">
        <f t="shared" si="858"/>
        <v>MA201117 = fread('https://www1.nseindia.com/archives/equities/mkt/MA201117.csv', sep='!', header = FALSE);</v>
      </c>
      <c r="X2458" t="str">
        <f t="shared" si="859"/>
        <v>MA201117 = MA201117[ str_detect(toupper(V1), ',NIFTY') | str_detect(toupper(V1), ',INDEX,') | str_detect(toupper(V1), ',CNX') ];</v>
      </c>
      <c r="Y2458" t="str">
        <f t="shared" si="860"/>
        <v>MA201117 = MA201117[, c('temp', 'INDEX', 'PREVIOUS_CLOSE', 'OPEN', 'HIGH', 'LOW', 'CLOSE', 'GAIN_LOSS') := tstrsplit(V1, ',', fixed= TRUE),];</v>
      </c>
      <c r="Z2458" t="str">
        <f t="shared" si="861"/>
        <v>MA201117 = MA201117 [ GAIN_LOSS != 'GAIN/LOSS'];</v>
      </c>
      <c r="AA2458" t="str">
        <f t="shared" si="862"/>
        <v>if (curl_fetch_memory('https://www1.nseindia.com/archives/equities/mkt/MA201117.csv')$status_code == 200) {MA201117 = fread('https://www1.nseindia.com/archives/equities/mkt/MA201117.csv', sep='!', header = FALSE); MA201117 = MA201117[ str_detect(toupper(V1), ',NIFTY') | str_detect(toupper(V1), ',INDEX,') | str_detect(toupper(V1), ',CNX') ]; MA201117 = MA201117[, c('temp', 'INDEX', 'PREVIOUS_CLOSE', 'OPEN', 'HIGH', 'LOW', 'CLOSE', 'GAIN_LOSS') := tstrsplit(V1, ',', fixed= TRUE),]; MA201117 = MA201117 [ GAIN_LOSS != 'GAIN/LOSS'];}</v>
      </c>
      <c r="AB2458" t="str">
        <f t="shared" si="838"/>
        <v>indices_dataNov2017</v>
      </c>
      <c r="AC2458" s="3" t="s">
        <v>32</v>
      </c>
      <c r="AD2458" t="s">
        <v>40</v>
      </c>
      <c r="AE2458" t="s">
        <v>44</v>
      </c>
      <c r="AF2458" t="str">
        <f t="shared" si="839"/>
        <v>43059_indices_dataNov2017</v>
      </c>
      <c r="AG2458" t="str">
        <f t="shared" si="840"/>
        <v>indices_dataNov2017.zip</v>
      </c>
      <c r="AH2458" t="str">
        <f>CONCATENATE(AF2458, " &lt;- as.data.table( extract_tables(", AB2458, ")")</f>
        <v>43059_indices_dataNov2017 &lt;- as.data.table( extract_tables(indices_dataNov2017)</v>
      </c>
      <c r="AI2458" t="str">
        <f>CONCATENATE("if (curl_fetch_memory('",AC2458,AG2458, "')$status_code == 200) download.file('", AC2458, AG2458, "', '", AD2458, AF2458, ".zip')")</f>
        <v>if (curl_fetch_memory('https://www1.nseindia.com/content/indices/indices_dataNov2017.zip')$status_code == 200) download.file('https://www1.nseindia.com/content/indices/indices_dataNov2017.zip', 'D:\\My-Shares\\source-index-wgt\\43059_indices_dataNov2017.zip')</v>
      </c>
      <c r="AJ2458" t="str">
        <f t="shared" si="841"/>
        <v>if (file.exists('D:\\My-Shares\\source-index-wgt\\43059_indices_dataNov2017.zip') ) {files = unzip('D:\\My-Shares\\source-index-wgt\\43059_indices_dataNov2017.zip', list=TRUE)$Name; files02=files[grepl('^NIFTY_Bank*|^niftybank*',files)]; unzip(zipfile = 'D:\\My-Shares\\source-index-wgt\\43059_indices_dataNov2017.zip', exdir = 'D:\\My-Shares\\source-index-wgt-bnfpdf', files=files02); file.rename(paste('D:\\My-Shares\\source-index-wgt-bnfpdf\\', files02, sep=''), paste('D:\\My-Shares\\source-index-wgt-bnfpdf\\','43059_',files02, sep='') );pdf_43059 &lt;- as.data.table (extract_tables(paste('D:\\My-Shares\\source-index-wgt-bnfpdf\\','43059_',files02, sep='') ) ); rm(files); rm(files02)}</v>
      </c>
    </row>
    <row r="2459" spans="1:36">
      <c r="A2459" s="1">
        <v>43060</v>
      </c>
      <c r="B2459" s="2">
        <f t="shared" si="846"/>
        <v>21</v>
      </c>
      <c r="C2459" s="2">
        <f t="shared" si="847"/>
        <v>11</v>
      </c>
      <c r="D2459">
        <f t="shared" si="848"/>
        <v>2017</v>
      </c>
      <c r="E2459" t="str">
        <f t="shared" si="849"/>
        <v>17</v>
      </c>
      <c r="F2459" t="str">
        <f t="shared" si="850"/>
        <v>PR211117.zip</v>
      </c>
      <c r="G2459" t="str">
        <f t="shared" si="851"/>
        <v>fo21112017.zip</v>
      </c>
      <c r="H2459" t="str">
        <f t="shared" si="852"/>
        <v>fo21112017</v>
      </c>
      <c r="I2459" t="str">
        <f t="shared" si="853"/>
        <v>op21112017</v>
      </c>
      <c r="J2459" s="3" t="s">
        <v>6</v>
      </c>
      <c r="K2459" t="s">
        <v>13</v>
      </c>
      <c r="L2459" t="s">
        <v>14</v>
      </c>
      <c r="M2459" t="s">
        <v>17</v>
      </c>
      <c r="N2459" t="str">
        <f t="shared" si="842"/>
        <v>if (curl_fetch_memory('https://www1.nseindia.com/archives/equities/bhavcopy/pr/PR211117.zip')$status_code == 200)</v>
      </c>
      <c r="O2459" t="str">
        <f t="shared" si="843"/>
        <v>if (curl_fetch_memory('https://www1.nseindia.com/archives/equities/bhavcopy/pr/PR211117.zip')$status_code == 200) download.file('https://www1.nseindia.com/archives/equities/bhavcopy/pr/PR211117.zip', 'D:\\My-Shares\\source-bhavcopy-zip\\PR211117.zip')</v>
      </c>
      <c r="P2459" t="str">
        <f t="shared" si="844"/>
        <v>if (file.exists('D:\\My-Shares\\source-bhavcopy-zip\\PR211117.zip')) {zipped_names = grep('\\.zip', unzip('D:\\My-Shares\\source-bhavcopy-zip\\PR211117.zip', list=TRUE)$Name, ignore.case=TRUE, value=TRUE); unzip(zipfile = 'D:\\My-Shares\\source-bhavcopy-zip\\PR211117.zip', exdir = 'D:\\My-Shares\\source-fno-zip', files=zipped_names);rm(zipped_names);}</v>
      </c>
      <c r="Q2459" t="str">
        <f t="shared" si="845"/>
        <v>if (file.exists('D:\\My-Shares\\source-fno-zip\\fo21112017.zip')) {files = unzip('D:\\My-Shares\\source-fno-zip\\fo21112017.zip', list=TRUE)$Name; unzip(zipfile = 'D:\\My-Shares\\source-fno-zip\\fo21112017.zip', exdir = 'D:\\My-Shares\\source-fno-csv', files=files[grepl('^fo[0-9]{8}\\.csv|^op[0-9]{8}\\.csv',files)]);rm(files);}</v>
      </c>
      <c r="R2459" t="str">
        <f t="shared" si="854"/>
        <v>if (file.exists('D:\\My-Shares\\source-fno-csv\\fo21112017.csv')) fo21112017 = data.table (read_csv_chunked('D:\\My-Shares\\source-fno-csv\\fo21112017.csv', DataFrameCallback$new(f), chunk_size = 5))</v>
      </c>
      <c r="S2459" t="str">
        <f t="shared" si="855"/>
        <v>if (file.exists('D:\\My-Shares\\source-fno-csv\\op21112017.csv')) op21112017 = data.table (read_csv_chunked('D:\\My-Shares\\source-fno-csv\\op21112017.csv', DataFrameCallback$new(f), chunk_size = 5))</v>
      </c>
      <c r="T2459" t="str">
        <f t="shared" si="856"/>
        <v>MA211117</v>
      </c>
      <c r="U2459" s="3" t="s">
        <v>24</v>
      </c>
      <c r="V2459" t="str">
        <f t="shared" si="857"/>
        <v>https://www1.nseindia.com/archives/equities/mkt/MA211117.csv</v>
      </c>
      <c r="W2459" t="str">
        <f t="shared" si="858"/>
        <v>MA211117 = fread('https://www1.nseindia.com/archives/equities/mkt/MA211117.csv', sep='!', header = FALSE);</v>
      </c>
      <c r="X2459" t="str">
        <f t="shared" si="859"/>
        <v>MA211117 = MA211117[ str_detect(toupper(V1), ',NIFTY') | str_detect(toupper(V1), ',INDEX,') | str_detect(toupper(V1), ',CNX') ];</v>
      </c>
      <c r="Y2459" t="str">
        <f t="shared" si="860"/>
        <v>MA211117 = MA211117[, c('temp', 'INDEX', 'PREVIOUS_CLOSE', 'OPEN', 'HIGH', 'LOW', 'CLOSE', 'GAIN_LOSS') := tstrsplit(V1, ',', fixed= TRUE),];</v>
      </c>
      <c r="Z2459" t="str">
        <f t="shared" si="861"/>
        <v>MA211117 = MA211117 [ GAIN_LOSS != 'GAIN/LOSS'];</v>
      </c>
      <c r="AA2459" t="str">
        <f t="shared" si="862"/>
        <v>if (curl_fetch_memory('https://www1.nseindia.com/archives/equities/mkt/MA211117.csv')$status_code == 200) {MA211117 = fread('https://www1.nseindia.com/archives/equities/mkt/MA211117.csv', sep='!', header = FALSE); MA211117 = MA211117[ str_detect(toupper(V1), ',NIFTY') | str_detect(toupper(V1), ',INDEX,') | str_detect(toupper(V1), ',CNX') ]; MA211117 = MA211117[, c('temp', 'INDEX', 'PREVIOUS_CLOSE', 'OPEN', 'HIGH', 'LOW', 'CLOSE', 'GAIN_LOSS') := tstrsplit(V1, ',', fixed= TRUE),]; MA211117 = MA211117 [ GAIN_LOSS != 'GAIN/LOSS'];}</v>
      </c>
      <c r="AB2459" t="str">
        <f t="shared" si="838"/>
        <v>indices_dataNov2017</v>
      </c>
      <c r="AC2459" s="3" t="s">
        <v>32</v>
      </c>
      <c r="AD2459" t="s">
        <v>40</v>
      </c>
      <c r="AE2459" t="s">
        <v>44</v>
      </c>
      <c r="AF2459" t="str">
        <f t="shared" si="839"/>
        <v>43060_indices_dataNov2017</v>
      </c>
      <c r="AG2459" t="str">
        <f t="shared" si="840"/>
        <v>indices_dataNov2017.zip</v>
      </c>
      <c r="AH2459" t="str">
        <f>CONCATENATE(AF2459, " &lt;- as.data.table( extract_tables(", AB2459, ")")</f>
        <v>43060_indices_dataNov2017 &lt;- as.data.table( extract_tables(indices_dataNov2017)</v>
      </c>
      <c r="AI2459" t="str">
        <f>CONCATENATE("if (curl_fetch_memory('",AC2459,AG2459, "')$status_code == 200) download.file('", AC2459, AG2459, "', '", AD2459, AF2459, ".zip')")</f>
        <v>if (curl_fetch_memory('https://www1.nseindia.com/content/indices/indices_dataNov2017.zip')$status_code == 200) download.file('https://www1.nseindia.com/content/indices/indices_dataNov2017.zip', 'D:\\My-Shares\\source-index-wgt\\43060_indices_dataNov2017.zip')</v>
      </c>
      <c r="AJ2459" t="str">
        <f t="shared" si="841"/>
        <v>if (file.exists('D:\\My-Shares\\source-index-wgt\\43060_indices_dataNov2017.zip') ) {files = unzip('D:\\My-Shares\\source-index-wgt\\43060_indices_dataNov2017.zip', list=TRUE)$Name; files02=files[grepl('^NIFTY_Bank*|^niftybank*',files)]; unzip(zipfile = 'D:\\My-Shares\\source-index-wgt\\43060_indices_dataNov2017.zip', exdir = 'D:\\My-Shares\\source-index-wgt-bnfpdf', files=files02); file.rename(paste('D:\\My-Shares\\source-index-wgt-bnfpdf\\', files02, sep=''), paste('D:\\My-Shares\\source-index-wgt-bnfpdf\\','43060_',files02, sep='') );pdf_43060 &lt;- as.data.table (extract_tables(paste('D:\\My-Shares\\source-index-wgt-bnfpdf\\','43060_',files02, sep='') ) ); rm(files); rm(files02)}</v>
      </c>
    </row>
    <row r="2460" spans="1:36">
      <c r="A2460" s="1">
        <v>43061</v>
      </c>
      <c r="B2460" s="2">
        <f t="shared" si="846"/>
        <v>22</v>
      </c>
      <c r="C2460" s="2">
        <f t="shared" si="847"/>
        <v>11</v>
      </c>
      <c r="D2460">
        <f t="shared" si="848"/>
        <v>2017</v>
      </c>
      <c r="E2460" t="str">
        <f t="shared" si="849"/>
        <v>17</v>
      </c>
      <c r="F2460" t="str">
        <f t="shared" si="850"/>
        <v>PR221117.zip</v>
      </c>
      <c r="G2460" t="str">
        <f t="shared" si="851"/>
        <v>fo22112017.zip</v>
      </c>
      <c r="H2460" t="str">
        <f t="shared" si="852"/>
        <v>fo22112017</v>
      </c>
      <c r="I2460" t="str">
        <f t="shared" si="853"/>
        <v>op22112017</v>
      </c>
      <c r="J2460" s="3" t="s">
        <v>6</v>
      </c>
      <c r="K2460" t="s">
        <v>13</v>
      </c>
      <c r="L2460" t="s">
        <v>14</v>
      </c>
      <c r="M2460" t="s">
        <v>17</v>
      </c>
      <c r="N2460" t="str">
        <f t="shared" si="842"/>
        <v>if (curl_fetch_memory('https://www1.nseindia.com/archives/equities/bhavcopy/pr/PR221117.zip')$status_code == 200)</v>
      </c>
      <c r="O2460" t="str">
        <f t="shared" si="843"/>
        <v>if (curl_fetch_memory('https://www1.nseindia.com/archives/equities/bhavcopy/pr/PR221117.zip')$status_code == 200) download.file('https://www1.nseindia.com/archives/equities/bhavcopy/pr/PR221117.zip', 'D:\\My-Shares\\source-bhavcopy-zip\\PR221117.zip')</v>
      </c>
      <c r="P2460" t="str">
        <f t="shared" si="844"/>
        <v>if (file.exists('D:\\My-Shares\\source-bhavcopy-zip\\PR221117.zip')) {zipped_names = grep('\\.zip', unzip('D:\\My-Shares\\source-bhavcopy-zip\\PR221117.zip', list=TRUE)$Name, ignore.case=TRUE, value=TRUE); unzip(zipfile = 'D:\\My-Shares\\source-bhavcopy-zip\\PR221117.zip', exdir = 'D:\\My-Shares\\source-fno-zip', files=zipped_names);rm(zipped_names);}</v>
      </c>
      <c r="Q2460" t="str">
        <f t="shared" si="845"/>
        <v>if (file.exists('D:\\My-Shares\\source-fno-zip\\fo22112017.zip')) {files = unzip('D:\\My-Shares\\source-fno-zip\\fo22112017.zip', list=TRUE)$Name; unzip(zipfile = 'D:\\My-Shares\\source-fno-zip\\fo22112017.zip', exdir = 'D:\\My-Shares\\source-fno-csv', files=files[grepl('^fo[0-9]{8}\\.csv|^op[0-9]{8}\\.csv',files)]);rm(files);}</v>
      </c>
      <c r="R2460" t="str">
        <f t="shared" si="854"/>
        <v>if (file.exists('D:\\My-Shares\\source-fno-csv\\fo22112017.csv')) fo22112017 = data.table (read_csv_chunked('D:\\My-Shares\\source-fno-csv\\fo22112017.csv', DataFrameCallback$new(f), chunk_size = 5))</v>
      </c>
      <c r="S2460" t="str">
        <f t="shared" si="855"/>
        <v>if (file.exists('D:\\My-Shares\\source-fno-csv\\op22112017.csv')) op22112017 = data.table (read_csv_chunked('D:\\My-Shares\\source-fno-csv\\op22112017.csv', DataFrameCallback$new(f), chunk_size = 5))</v>
      </c>
      <c r="T2460" t="str">
        <f t="shared" si="856"/>
        <v>MA221117</v>
      </c>
      <c r="U2460" s="3" t="s">
        <v>24</v>
      </c>
      <c r="V2460" t="str">
        <f t="shared" si="857"/>
        <v>https://www1.nseindia.com/archives/equities/mkt/MA221117.csv</v>
      </c>
      <c r="W2460" t="str">
        <f t="shared" si="858"/>
        <v>MA221117 = fread('https://www1.nseindia.com/archives/equities/mkt/MA221117.csv', sep='!', header = FALSE);</v>
      </c>
      <c r="X2460" t="str">
        <f t="shared" si="859"/>
        <v>MA221117 = MA221117[ str_detect(toupper(V1), ',NIFTY') | str_detect(toupper(V1), ',INDEX,') | str_detect(toupper(V1), ',CNX') ];</v>
      </c>
      <c r="Y2460" t="str">
        <f t="shared" si="860"/>
        <v>MA221117 = MA221117[, c('temp', 'INDEX', 'PREVIOUS_CLOSE', 'OPEN', 'HIGH', 'LOW', 'CLOSE', 'GAIN_LOSS') := tstrsplit(V1, ',', fixed= TRUE),];</v>
      </c>
      <c r="Z2460" t="str">
        <f t="shared" si="861"/>
        <v>MA221117 = MA221117 [ GAIN_LOSS != 'GAIN/LOSS'];</v>
      </c>
      <c r="AA2460" t="str">
        <f t="shared" si="862"/>
        <v>if (curl_fetch_memory('https://www1.nseindia.com/archives/equities/mkt/MA221117.csv')$status_code == 200) {MA221117 = fread('https://www1.nseindia.com/archives/equities/mkt/MA221117.csv', sep='!', header = FALSE); MA221117 = MA221117[ str_detect(toupper(V1), ',NIFTY') | str_detect(toupper(V1), ',INDEX,') | str_detect(toupper(V1), ',CNX') ]; MA221117 = MA221117[, c('temp', 'INDEX', 'PREVIOUS_CLOSE', 'OPEN', 'HIGH', 'LOW', 'CLOSE', 'GAIN_LOSS') := tstrsplit(V1, ',', fixed= TRUE),]; MA221117 = MA221117 [ GAIN_LOSS != 'GAIN/LOSS'];}</v>
      </c>
      <c r="AB2460" t="str">
        <f t="shared" si="838"/>
        <v>indices_dataNov2017</v>
      </c>
      <c r="AC2460" s="3" t="s">
        <v>32</v>
      </c>
      <c r="AD2460" t="s">
        <v>40</v>
      </c>
      <c r="AE2460" t="s">
        <v>44</v>
      </c>
      <c r="AF2460" t="str">
        <f t="shared" si="839"/>
        <v>43061_indices_dataNov2017</v>
      </c>
      <c r="AG2460" t="str">
        <f t="shared" si="840"/>
        <v>indices_dataNov2017.zip</v>
      </c>
      <c r="AH2460" t="str">
        <f>CONCATENATE(AF2460, " &lt;- as.data.table( extract_tables(", AB2460, ")")</f>
        <v>43061_indices_dataNov2017 &lt;- as.data.table( extract_tables(indices_dataNov2017)</v>
      </c>
      <c r="AI2460" t="str">
        <f>CONCATENATE("if (curl_fetch_memory('",AC2460,AG2460, "')$status_code == 200) download.file('", AC2460, AG2460, "', '", AD2460, AF2460, ".zip')")</f>
        <v>if (curl_fetch_memory('https://www1.nseindia.com/content/indices/indices_dataNov2017.zip')$status_code == 200) download.file('https://www1.nseindia.com/content/indices/indices_dataNov2017.zip', 'D:\\My-Shares\\source-index-wgt\\43061_indices_dataNov2017.zip')</v>
      </c>
      <c r="AJ2460" t="str">
        <f t="shared" si="841"/>
        <v>if (file.exists('D:\\My-Shares\\source-index-wgt\\43061_indices_dataNov2017.zip') ) {files = unzip('D:\\My-Shares\\source-index-wgt\\43061_indices_dataNov2017.zip', list=TRUE)$Name; files02=files[grepl('^NIFTY_Bank*|^niftybank*',files)]; unzip(zipfile = 'D:\\My-Shares\\source-index-wgt\\43061_indices_dataNov2017.zip', exdir = 'D:\\My-Shares\\source-index-wgt-bnfpdf', files=files02); file.rename(paste('D:\\My-Shares\\source-index-wgt-bnfpdf\\', files02, sep=''), paste('D:\\My-Shares\\source-index-wgt-bnfpdf\\','43061_',files02, sep='') );pdf_43061 &lt;- as.data.table (extract_tables(paste('D:\\My-Shares\\source-index-wgt-bnfpdf\\','43061_',files02, sep='') ) ); rm(files); rm(files02)}</v>
      </c>
    </row>
    <row r="2461" spans="1:36">
      <c r="A2461" s="1">
        <v>43062</v>
      </c>
      <c r="B2461" s="2">
        <f t="shared" si="846"/>
        <v>23</v>
      </c>
      <c r="C2461" s="2">
        <f t="shared" si="847"/>
        <v>11</v>
      </c>
      <c r="D2461">
        <f t="shared" si="848"/>
        <v>2017</v>
      </c>
      <c r="E2461" t="str">
        <f t="shared" si="849"/>
        <v>17</v>
      </c>
      <c r="F2461" t="str">
        <f t="shared" si="850"/>
        <v>PR231117.zip</v>
      </c>
      <c r="G2461" t="str">
        <f t="shared" si="851"/>
        <v>fo23112017.zip</v>
      </c>
      <c r="H2461" t="str">
        <f t="shared" si="852"/>
        <v>fo23112017</v>
      </c>
      <c r="I2461" t="str">
        <f t="shared" si="853"/>
        <v>op23112017</v>
      </c>
      <c r="J2461" s="3" t="s">
        <v>6</v>
      </c>
      <c r="K2461" t="s">
        <v>13</v>
      </c>
      <c r="L2461" t="s">
        <v>14</v>
      </c>
      <c r="M2461" t="s">
        <v>17</v>
      </c>
      <c r="N2461" t="str">
        <f t="shared" si="842"/>
        <v>if (curl_fetch_memory('https://www1.nseindia.com/archives/equities/bhavcopy/pr/PR231117.zip')$status_code == 200)</v>
      </c>
      <c r="O2461" t="str">
        <f t="shared" si="843"/>
        <v>if (curl_fetch_memory('https://www1.nseindia.com/archives/equities/bhavcopy/pr/PR231117.zip')$status_code == 200) download.file('https://www1.nseindia.com/archives/equities/bhavcopy/pr/PR231117.zip', 'D:\\My-Shares\\source-bhavcopy-zip\\PR231117.zip')</v>
      </c>
      <c r="P2461" t="str">
        <f t="shared" si="844"/>
        <v>if (file.exists('D:\\My-Shares\\source-bhavcopy-zip\\PR231117.zip')) {zipped_names = grep('\\.zip', unzip('D:\\My-Shares\\source-bhavcopy-zip\\PR231117.zip', list=TRUE)$Name, ignore.case=TRUE, value=TRUE); unzip(zipfile = 'D:\\My-Shares\\source-bhavcopy-zip\\PR231117.zip', exdir = 'D:\\My-Shares\\source-fno-zip', files=zipped_names);rm(zipped_names);}</v>
      </c>
      <c r="Q2461" t="str">
        <f t="shared" si="845"/>
        <v>if (file.exists('D:\\My-Shares\\source-fno-zip\\fo23112017.zip')) {files = unzip('D:\\My-Shares\\source-fno-zip\\fo23112017.zip', list=TRUE)$Name; unzip(zipfile = 'D:\\My-Shares\\source-fno-zip\\fo23112017.zip', exdir = 'D:\\My-Shares\\source-fno-csv', files=files[grepl('^fo[0-9]{8}\\.csv|^op[0-9]{8}\\.csv',files)]);rm(files);}</v>
      </c>
      <c r="R2461" t="str">
        <f t="shared" si="854"/>
        <v>if (file.exists('D:\\My-Shares\\source-fno-csv\\fo23112017.csv')) fo23112017 = data.table (read_csv_chunked('D:\\My-Shares\\source-fno-csv\\fo23112017.csv', DataFrameCallback$new(f), chunk_size = 5))</v>
      </c>
      <c r="S2461" t="str">
        <f t="shared" si="855"/>
        <v>if (file.exists('D:\\My-Shares\\source-fno-csv\\op23112017.csv')) op23112017 = data.table (read_csv_chunked('D:\\My-Shares\\source-fno-csv\\op23112017.csv', DataFrameCallback$new(f), chunk_size = 5))</v>
      </c>
      <c r="T2461" t="str">
        <f t="shared" si="856"/>
        <v>MA231117</v>
      </c>
      <c r="U2461" s="3" t="s">
        <v>24</v>
      </c>
      <c r="V2461" t="str">
        <f t="shared" si="857"/>
        <v>https://www1.nseindia.com/archives/equities/mkt/MA231117.csv</v>
      </c>
      <c r="W2461" t="str">
        <f t="shared" si="858"/>
        <v>MA231117 = fread('https://www1.nseindia.com/archives/equities/mkt/MA231117.csv', sep='!', header = FALSE);</v>
      </c>
      <c r="X2461" t="str">
        <f t="shared" si="859"/>
        <v>MA231117 = MA231117[ str_detect(toupper(V1), ',NIFTY') | str_detect(toupper(V1), ',INDEX,') | str_detect(toupper(V1), ',CNX') ];</v>
      </c>
      <c r="Y2461" t="str">
        <f t="shared" si="860"/>
        <v>MA231117 = MA231117[, c('temp', 'INDEX', 'PREVIOUS_CLOSE', 'OPEN', 'HIGH', 'LOW', 'CLOSE', 'GAIN_LOSS') := tstrsplit(V1, ',', fixed= TRUE),];</v>
      </c>
      <c r="Z2461" t="str">
        <f t="shared" si="861"/>
        <v>MA231117 = MA231117 [ GAIN_LOSS != 'GAIN/LOSS'];</v>
      </c>
      <c r="AA2461" t="str">
        <f t="shared" si="862"/>
        <v>if (curl_fetch_memory('https://www1.nseindia.com/archives/equities/mkt/MA231117.csv')$status_code == 200) {MA231117 = fread('https://www1.nseindia.com/archives/equities/mkt/MA231117.csv', sep='!', header = FALSE); MA231117 = MA231117[ str_detect(toupper(V1), ',NIFTY') | str_detect(toupper(V1), ',INDEX,') | str_detect(toupper(V1), ',CNX') ]; MA231117 = MA231117[, c('temp', 'INDEX', 'PREVIOUS_CLOSE', 'OPEN', 'HIGH', 'LOW', 'CLOSE', 'GAIN_LOSS') := tstrsplit(V1, ',', fixed= TRUE),]; MA231117 = MA231117 [ GAIN_LOSS != 'GAIN/LOSS'];}</v>
      </c>
      <c r="AB2461" t="str">
        <f t="shared" si="838"/>
        <v>indices_dataNov2017</v>
      </c>
      <c r="AC2461" s="3" t="s">
        <v>32</v>
      </c>
      <c r="AD2461" t="s">
        <v>40</v>
      </c>
      <c r="AE2461" t="s">
        <v>44</v>
      </c>
      <c r="AF2461" t="str">
        <f t="shared" si="839"/>
        <v>43062_indices_dataNov2017</v>
      </c>
      <c r="AG2461" t="str">
        <f t="shared" si="840"/>
        <v>indices_dataNov2017.zip</v>
      </c>
      <c r="AH2461" t="str">
        <f>CONCATENATE(AF2461, " &lt;- as.data.table( extract_tables(", AB2461, ")")</f>
        <v>43062_indices_dataNov2017 &lt;- as.data.table( extract_tables(indices_dataNov2017)</v>
      </c>
      <c r="AI2461" t="str">
        <f>CONCATENATE("if (curl_fetch_memory('",AC2461,AG2461, "')$status_code == 200) download.file('", AC2461, AG2461, "', '", AD2461, AF2461, ".zip')")</f>
        <v>if (curl_fetch_memory('https://www1.nseindia.com/content/indices/indices_dataNov2017.zip')$status_code == 200) download.file('https://www1.nseindia.com/content/indices/indices_dataNov2017.zip', 'D:\\My-Shares\\source-index-wgt\\43062_indices_dataNov2017.zip')</v>
      </c>
      <c r="AJ2461" t="str">
        <f t="shared" si="841"/>
        <v>if (file.exists('D:\\My-Shares\\source-index-wgt\\43062_indices_dataNov2017.zip') ) {files = unzip('D:\\My-Shares\\source-index-wgt\\43062_indices_dataNov2017.zip', list=TRUE)$Name; files02=files[grepl('^NIFTY_Bank*|^niftybank*',files)]; unzip(zipfile = 'D:\\My-Shares\\source-index-wgt\\43062_indices_dataNov2017.zip', exdir = 'D:\\My-Shares\\source-index-wgt-bnfpdf', files=files02); file.rename(paste('D:\\My-Shares\\source-index-wgt-bnfpdf\\', files02, sep=''), paste('D:\\My-Shares\\source-index-wgt-bnfpdf\\','43062_',files02, sep='') );pdf_43062 &lt;- as.data.table (extract_tables(paste('D:\\My-Shares\\source-index-wgt-bnfpdf\\','43062_',files02, sep='') ) ); rm(files); rm(files02)}</v>
      </c>
    </row>
    <row r="2462" spans="1:36">
      <c r="A2462" s="1">
        <v>43063</v>
      </c>
      <c r="B2462" s="2">
        <f t="shared" si="846"/>
        <v>24</v>
      </c>
      <c r="C2462" s="2">
        <f t="shared" si="847"/>
        <v>11</v>
      </c>
      <c r="D2462">
        <f t="shared" si="848"/>
        <v>2017</v>
      </c>
      <c r="E2462" t="str">
        <f t="shared" si="849"/>
        <v>17</v>
      </c>
      <c r="F2462" t="str">
        <f t="shared" si="850"/>
        <v>PR241117.zip</v>
      </c>
      <c r="G2462" t="str">
        <f t="shared" si="851"/>
        <v>fo24112017.zip</v>
      </c>
      <c r="H2462" t="str">
        <f t="shared" si="852"/>
        <v>fo24112017</v>
      </c>
      <c r="I2462" t="str">
        <f t="shared" si="853"/>
        <v>op24112017</v>
      </c>
      <c r="J2462" s="3" t="s">
        <v>6</v>
      </c>
      <c r="K2462" t="s">
        <v>13</v>
      </c>
      <c r="L2462" t="s">
        <v>14</v>
      </c>
      <c r="M2462" t="s">
        <v>17</v>
      </c>
      <c r="N2462" t="str">
        <f t="shared" si="842"/>
        <v>if (curl_fetch_memory('https://www1.nseindia.com/archives/equities/bhavcopy/pr/PR241117.zip')$status_code == 200)</v>
      </c>
      <c r="O2462" t="str">
        <f t="shared" si="843"/>
        <v>if (curl_fetch_memory('https://www1.nseindia.com/archives/equities/bhavcopy/pr/PR241117.zip')$status_code == 200) download.file('https://www1.nseindia.com/archives/equities/bhavcopy/pr/PR241117.zip', 'D:\\My-Shares\\source-bhavcopy-zip\\PR241117.zip')</v>
      </c>
      <c r="P2462" t="str">
        <f t="shared" si="844"/>
        <v>if (file.exists('D:\\My-Shares\\source-bhavcopy-zip\\PR241117.zip')) {zipped_names = grep('\\.zip', unzip('D:\\My-Shares\\source-bhavcopy-zip\\PR241117.zip', list=TRUE)$Name, ignore.case=TRUE, value=TRUE); unzip(zipfile = 'D:\\My-Shares\\source-bhavcopy-zip\\PR241117.zip', exdir = 'D:\\My-Shares\\source-fno-zip', files=zipped_names);rm(zipped_names);}</v>
      </c>
      <c r="Q2462" t="str">
        <f t="shared" si="845"/>
        <v>if (file.exists('D:\\My-Shares\\source-fno-zip\\fo24112017.zip')) {files = unzip('D:\\My-Shares\\source-fno-zip\\fo24112017.zip', list=TRUE)$Name; unzip(zipfile = 'D:\\My-Shares\\source-fno-zip\\fo24112017.zip', exdir = 'D:\\My-Shares\\source-fno-csv', files=files[grepl('^fo[0-9]{8}\\.csv|^op[0-9]{8}\\.csv',files)]);rm(files);}</v>
      </c>
      <c r="R2462" t="str">
        <f t="shared" si="854"/>
        <v>if (file.exists('D:\\My-Shares\\source-fno-csv\\fo24112017.csv')) fo24112017 = data.table (read_csv_chunked('D:\\My-Shares\\source-fno-csv\\fo24112017.csv', DataFrameCallback$new(f), chunk_size = 5))</v>
      </c>
      <c r="S2462" t="str">
        <f t="shared" si="855"/>
        <v>if (file.exists('D:\\My-Shares\\source-fno-csv\\op24112017.csv')) op24112017 = data.table (read_csv_chunked('D:\\My-Shares\\source-fno-csv\\op24112017.csv', DataFrameCallback$new(f), chunk_size = 5))</v>
      </c>
      <c r="T2462" t="str">
        <f t="shared" si="856"/>
        <v>MA241117</v>
      </c>
      <c r="U2462" s="3" t="s">
        <v>24</v>
      </c>
      <c r="V2462" t="str">
        <f t="shared" si="857"/>
        <v>https://www1.nseindia.com/archives/equities/mkt/MA241117.csv</v>
      </c>
      <c r="W2462" t="str">
        <f t="shared" si="858"/>
        <v>MA241117 = fread('https://www1.nseindia.com/archives/equities/mkt/MA241117.csv', sep='!', header = FALSE);</v>
      </c>
      <c r="X2462" t="str">
        <f t="shared" si="859"/>
        <v>MA241117 = MA241117[ str_detect(toupper(V1), ',NIFTY') | str_detect(toupper(V1), ',INDEX,') | str_detect(toupper(V1), ',CNX') ];</v>
      </c>
      <c r="Y2462" t="str">
        <f t="shared" si="860"/>
        <v>MA241117 = MA241117[, c('temp', 'INDEX', 'PREVIOUS_CLOSE', 'OPEN', 'HIGH', 'LOW', 'CLOSE', 'GAIN_LOSS') := tstrsplit(V1, ',', fixed= TRUE),];</v>
      </c>
      <c r="Z2462" t="str">
        <f t="shared" si="861"/>
        <v>MA241117 = MA241117 [ GAIN_LOSS != 'GAIN/LOSS'];</v>
      </c>
      <c r="AA2462" t="str">
        <f t="shared" si="862"/>
        <v>if (curl_fetch_memory('https://www1.nseindia.com/archives/equities/mkt/MA241117.csv')$status_code == 200) {MA241117 = fread('https://www1.nseindia.com/archives/equities/mkt/MA241117.csv', sep='!', header = FALSE); MA241117 = MA241117[ str_detect(toupper(V1), ',NIFTY') | str_detect(toupper(V1), ',INDEX,') | str_detect(toupper(V1), ',CNX') ]; MA241117 = MA241117[, c('temp', 'INDEX', 'PREVIOUS_CLOSE', 'OPEN', 'HIGH', 'LOW', 'CLOSE', 'GAIN_LOSS') := tstrsplit(V1, ',', fixed= TRUE),]; MA241117 = MA241117 [ GAIN_LOSS != 'GAIN/LOSS'];}</v>
      </c>
      <c r="AB2462" t="str">
        <f t="shared" si="838"/>
        <v>indices_dataNov2017</v>
      </c>
      <c r="AC2462" s="3" t="s">
        <v>32</v>
      </c>
      <c r="AD2462" t="s">
        <v>40</v>
      </c>
      <c r="AE2462" t="s">
        <v>44</v>
      </c>
      <c r="AF2462" t="str">
        <f t="shared" si="839"/>
        <v>43063_indices_dataNov2017</v>
      </c>
      <c r="AG2462" t="str">
        <f t="shared" si="840"/>
        <v>indices_dataNov2017.zip</v>
      </c>
      <c r="AH2462" t="str">
        <f>CONCATENATE(AF2462, " &lt;- as.data.table( extract_tables(", AB2462, ")")</f>
        <v>43063_indices_dataNov2017 &lt;- as.data.table( extract_tables(indices_dataNov2017)</v>
      </c>
      <c r="AI2462" t="str">
        <f>CONCATENATE("if (curl_fetch_memory('",AC2462,AG2462, "')$status_code == 200) download.file('", AC2462, AG2462, "', '", AD2462, AF2462, ".zip')")</f>
        <v>if (curl_fetch_memory('https://www1.nseindia.com/content/indices/indices_dataNov2017.zip')$status_code == 200) download.file('https://www1.nseindia.com/content/indices/indices_dataNov2017.zip', 'D:\\My-Shares\\source-index-wgt\\43063_indices_dataNov2017.zip')</v>
      </c>
      <c r="AJ2462" t="str">
        <f t="shared" si="841"/>
        <v>if (file.exists('D:\\My-Shares\\source-index-wgt\\43063_indices_dataNov2017.zip') ) {files = unzip('D:\\My-Shares\\source-index-wgt\\43063_indices_dataNov2017.zip', list=TRUE)$Name; files02=files[grepl('^NIFTY_Bank*|^niftybank*',files)]; unzip(zipfile = 'D:\\My-Shares\\source-index-wgt\\43063_indices_dataNov2017.zip', exdir = 'D:\\My-Shares\\source-index-wgt-bnfpdf', files=files02); file.rename(paste('D:\\My-Shares\\source-index-wgt-bnfpdf\\', files02, sep=''), paste('D:\\My-Shares\\source-index-wgt-bnfpdf\\','43063_',files02, sep='') );pdf_43063 &lt;- as.data.table (extract_tables(paste('D:\\My-Shares\\source-index-wgt-bnfpdf\\','43063_',files02, sep='') ) ); rm(files); rm(files02)}</v>
      </c>
    </row>
    <row r="2463" spans="1:36">
      <c r="A2463" s="1">
        <v>43064</v>
      </c>
      <c r="B2463" s="2">
        <f t="shared" si="846"/>
        <v>25</v>
      </c>
      <c r="C2463" s="2">
        <f t="shared" si="847"/>
        <v>11</v>
      </c>
      <c r="D2463">
        <f t="shared" si="848"/>
        <v>2017</v>
      </c>
      <c r="E2463" t="str">
        <f t="shared" si="849"/>
        <v>17</v>
      </c>
      <c r="F2463" t="str">
        <f t="shared" si="850"/>
        <v>PR251117.zip</v>
      </c>
      <c r="G2463" t="str">
        <f t="shared" si="851"/>
        <v>fo25112017.zip</v>
      </c>
      <c r="H2463" t="str">
        <f t="shared" si="852"/>
        <v>fo25112017</v>
      </c>
      <c r="I2463" t="str">
        <f t="shared" si="853"/>
        <v>op25112017</v>
      </c>
      <c r="J2463" s="3" t="s">
        <v>6</v>
      </c>
      <c r="K2463" t="s">
        <v>13</v>
      </c>
      <c r="L2463" t="s">
        <v>14</v>
      </c>
      <c r="M2463" t="s">
        <v>17</v>
      </c>
      <c r="N2463" t="str">
        <f t="shared" si="842"/>
        <v>if (curl_fetch_memory('https://www1.nseindia.com/archives/equities/bhavcopy/pr/PR251117.zip')$status_code == 200)</v>
      </c>
      <c r="O2463" t="str">
        <f t="shared" si="843"/>
        <v>if (curl_fetch_memory('https://www1.nseindia.com/archives/equities/bhavcopy/pr/PR251117.zip')$status_code == 200) download.file('https://www1.nseindia.com/archives/equities/bhavcopy/pr/PR251117.zip', 'D:\\My-Shares\\source-bhavcopy-zip\\PR251117.zip')</v>
      </c>
      <c r="P2463" t="str">
        <f t="shared" si="844"/>
        <v>if (file.exists('D:\\My-Shares\\source-bhavcopy-zip\\PR251117.zip')) {zipped_names = grep('\\.zip', unzip('D:\\My-Shares\\source-bhavcopy-zip\\PR251117.zip', list=TRUE)$Name, ignore.case=TRUE, value=TRUE); unzip(zipfile = 'D:\\My-Shares\\source-bhavcopy-zip\\PR251117.zip', exdir = 'D:\\My-Shares\\source-fno-zip', files=zipped_names);rm(zipped_names);}</v>
      </c>
      <c r="Q2463" t="str">
        <f t="shared" si="845"/>
        <v>if (file.exists('D:\\My-Shares\\source-fno-zip\\fo25112017.zip')) {files = unzip('D:\\My-Shares\\source-fno-zip\\fo25112017.zip', list=TRUE)$Name; unzip(zipfile = 'D:\\My-Shares\\source-fno-zip\\fo25112017.zip', exdir = 'D:\\My-Shares\\source-fno-csv', files=files[grepl('^fo[0-9]{8}\\.csv|^op[0-9]{8}\\.csv',files)]);rm(files);}</v>
      </c>
      <c r="R2463" t="str">
        <f t="shared" si="854"/>
        <v>if (file.exists('D:\\My-Shares\\source-fno-csv\\fo25112017.csv')) fo25112017 = data.table (read_csv_chunked('D:\\My-Shares\\source-fno-csv\\fo25112017.csv', DataFrameCallback$new(f), chunk_size = 5))</v>
      </c>
      <c r="S2463" t="str">
        <f t="shared" si="855"/>
        <v>if (file.exists('D:\\My-Shares\\source-fno-csv\\op25112017.csv')) op25112017 = data.table (read_csv_chunked('D:\\My-Shares\\source-fno-csv\\op25112017.csv', DataFrameCallback$new(f), chunk_size = 5))</v>
      </c>
      <c r="T2463" t="str">
        <f t="shared" si="856"/>
        <v>MA251117</v>
      </c>
      <c r="U2463" s="3" t="s">
        <v>24</v>
      </c>
      <c r="V2463" t="str">
        <f t="shared" si="857"/>
        <v>https://www1.nseindia.com/archives/equities/mkt/MA251117.csv</v>
      </c>
      <c r="W2463" t="str">
        <f t="shared" si="858"/>
        <v>MA251117 = fread('https://www1.nseindia.com/archives/equities/mkt/MA251117.csv', sep='!', header = FALSE);</v>
      </c>
      <c r="X2463" t="str">
        <f t="shared" si="859"/>
        <v>MA251117 = MA251117[ str_detect(toupper(V1), ',NIFTY') | str_detect(toupper(V1), ',INDEX,') | str_detect(toupper(V1), ',CNX') ];</v>
      </c>
      <c r="Y2463" t="str">
        <f t="shared" si="860"/>
        <v>MA251117 = MA251117[, c('temp', 'INDEX', 'PREVIOUS_CLOSE', 'OPEN', 'HIGH', 'LOW', 'CLOSE', 'GAIN_LOSS') := tstrsplit(V1, ',', fixed= TRUE),];</v>
      </c>
      <c r="Z2463" t="str">
        <f t="shared" si="861"/>
        <v>MA251117 = MA251117 [ GAIN_LOSS != 'GAIN/LOSS'];</v>
      </c>
      <c r="AA2463" t="str">
        <f t="shared" si="862"/>
        <v>if (curl_fetch_memory('https://www1.nseindia.com/archives/equities/mkt/MA251117.csv')$status_code == 200) {MA251117 = fread('https://www1.nseindia.com/archives/equities/mkt/MA251117.csv', sep='!', header = FALSE); MA251117 = MA251117[ str_detect(toupper(V1), ',NIFTY') | str_detect(toupper(V1), ',INDEX,') | str_detect(toupper(V1), ',CNX') ]; MA251117 = MA251117[, c('temp', 'INDEX', 'PREVIOUS_CLOSE', 'OPEN', 'HIGH', 'LOW', 'CLOSE', 'GAIN_LOSS') := tstrsplit(V1, ',', fixed= TRUE),]; MA251117 = MA251117 [ GAIN_LOSS != 'GAIN/LOSS'];}</v>
      </c>
      <c r="AB2463" t="str">
        <f t="shared" si="838"/>
        <v>indices_dataNov2017</v>
      </c>
      <c r="AC2463" s="3" t="s">
        <v>32</v>
      </c>
      <c r="AD2463" t="s">
        <v>40</v>
      </c>
      <c r="AE2463" t="s">
        <v>44</v>
      </c>
      <c r="AF2463" t="str">
        <f t="shared" si="839"/>
        <v>43064_indices_dataNov2017</v>
      </c>
      <c r="AG2463" t="str">
        <f t="shared" si="840"/>
        <v>indices_dataNov2017.zip</v>
      </c>
      <c r="AH2463" t="str">
        <f>CONCATENATE(AF2463, " &lt;- as.data.table( extract_tables(", AB2463, ")")</f>
        <v>43064_indices_dataNov2017 &lt;- as.data.table( extract_tables(indices_dataNov2017)</v>
      </c>
      <c r="AI2463" t="str">
        <f>CONCATENATE("if (curl_fetch_memory('",AC2463,AG2463, "')$status_code == 200) download.file('", AC2463, AG2463, "', '", AD2463, AF2463, ".zip')")</f>
        <v>if (curl_fetch_memory('https://www1.nseindia.com/content/indices/indices_dataNov2017.zip')$status_code == 200) download.file('https://www1.nseindia.com/content/indices/indices_dataNov2017.zip', 'D:\\My-Shares\\source-index-wgt\\43064_indices_dataNov2017.zip')</v>
      </c>
      <c r="AJ2463" t="str">
        <f t="shared" si="841"/>
        <v>if (file.exists('D:\\My-Shares\\source-index-wgt\\43064_indices_dataNov2017.zip') ) {files = unzip('D:\\My-Shares\\source-index-wgt\\43064_indices_dataNov2017.zip', list=TRUE)$Name; files02=files[grepl('^NIFTY_Bank*|^niftybank*',files)]; unzip(zipfile = 'D:\\My-Shares\\source-index-wgt\\43064_indices_dataNov2017.zip', exdir = 'D:\\My-Shares\\source-index-wgt-bnfpdf', files=files02); file.rename(paste('D:\\My-Shares\\source-index-wgt-bnfpdf\\', files02, sep=''), paste('D:\\My-Shares\\source-index-wgt-bnfpdf\\','43064_',files02, sep='') );pdf_43064 &lt;- as.data.table (extract_tables(paste('D:\\My-Shares\\source-index-wgt-bnfpdf\\','43064_',files02, sep='') ) ); rm(files); rm(files02)}</v>
      </c>
    </row>
    <row r="2464" spans="1:36">
      <c r="A2464" s="1">
        <v>43065</v>
      </c>
      <c r="B2464" s="2">
        <f t="shared" si="846"/>
        <v>26</v>
      </c>
      <c r="C2464" s="2">
        <f t="shared" si="847"/>
        <v>11</v>
      </c>
      <c r="D2464">
        <f t="shared" si="848"/>
        <v>2017</v>
      </c>
      <c r="E2464" t="str">
        <f t="shared" si="849"/>
        <v>17</v>
      </c>
      <c r="F2464" t="str">
        <f t="shared" si="850"/>
        <v>PR261117.zip</v>
      </c>
      <c r="G2464" t="str">
        <f t="shared" si="851"/>
        <v>fo26112017.zip</v>
      </c>
      <c r="H2464" t="str">
        <f t="shared" si="852"/>
        <v>fo26112017</v>
      </c>
      <c r="I2464" t="str">
        <f t="shared" si="853"/>
        <v>op26112017</v>
      </c>
      <c r="J2464" s="3" t="s">
        <v>6</v>
      </c>
      <c r="K2464" t="s">
        <v>13</v>
      </c>
      <c r="L2464" t="s">
        <v>14</v>
      </c>
      <c r="M2464" t="s">
        <v>17</v>
      </c>
      <c r="N2464" t="str">
        <f t="shared" si="842"/>
        <v>if (curl_fetch_memory('https://www1.nseindia.com/archives/equities/bhavcopy/pr/PR261117.zip')$status_code == 200)</v>
      </c>
      <c r="O2464" t="str">
        <f t="shared" si="843"/>
        <v>if (curl_fetch_memory('https://www1.nseindia.com/archives/equities/bhavcopy/pr/PR261117.zip')$status_code == 200) download.file('https://www1.nseindia.com/archives/equities/bhavcopy/pr/PR261117.zip', 'D:\\My-Shares\\source-bhavcopy-zip\\PR261117.zip')</v>
      </c>
      <c r="P2464" t="str">
        <f t="shared" si="844"/>
        <v>if (file.exists('D:\\My-Shares\\source-bhavcopy-zip\\PR261117.zip')) {zipped_names = grep('\\.zip', unzip('D:\\My-Shares\\source-bhavcopy-zip\\PR261117.zip', list=TRUE)$Name, ignore.case=TRUE, value=TRUE); unzip(zipfile = 'D:\\My-Shares\\source-bhavcopy-zip\\PR261117.zip', exdir = 'D:\\My-Shares\\source-fno-zip', files=zipped_names);rm(zipped_names);}</v>
      </c>
      <c r="Q2464" t="str">
        <f t="shared" si="845"/>
        <v>if (file.exists('D:\\My-Shares\\source-fno-zip\\fo26112017.zip')) {files = unzip('D:\\My-Shares\\source-fno-zip\\fo26112017.zip', list=TRUE)$Name; unzip(zipfile = 'D:\\My-Shares\\source-fno-zip\\fo26112017.zip', exdir = 'D:\\My-Shares\\source-fno-csv', files=files[grepl('^fo[0-9]{8}\\.csv|^op[0-9]{8}\\.csv',files)]);rm(files);}</v>
      </c>
      <c r="R2464" t="str">
        <f t="shared" si="854"/>
        <v>if (file.exists('D:\\My-Shares\\source-fno-csv\\fo26112017.csv')) fo26112017 = data.table (read_csv_chunked('D:\\My-Shares\\source-fno-csv\\fo26112017.csv', DataFrameCallback$new(f), chunk_size = 5))</v>
      </c>
      <c r="S2464" t="str">
        <f t="shared" si="855"/>
        <v>if (file.exists('D:\\My-Shares\\source-fno-csv\\op26112017.csv')) op26112017 = data.table (read_csv_chunked('D:\\My-Shares\\source-fno-csv\\op26112017.csv', DataFrameCallback$new(f), chunk_size = 5))</v>
      </c>
      <c r="T2464" t="str">
        <f t="shared" si="856"/>
        <v>MA261117</v>
      </c>
      <c r="U2464" s="3" t="s">
        <v>24</v>
      </c>
      <c r="V2464" t="str">
        <f t="shared" si="857"/>
        <v>https://www1.nseindia.com/archives/equities/mkt/MA261117.csv</v>
      </c>
      <c r="W2464" t="str">
        <f t="shared" si="858"/>
        <v>MA261117 = fread('https://www1.nseindia.com/archives/equities/mkt/MA261117.csv', sep='!', header = FALSE);</v>
      </c>
      <c r="X2464" t="str">
        <f t="shared" si="859"/>
        <v>MA261117 = MA261117[ str_detect(toupper(V1), ',NIFTY') | str_detect(toupper(V1), ',INDEX,') | str_detect(toupper(V1), ',CNX') ];</v>
      </c>
      <c r="Y2464" t="str">
        <f t="shared" si="860"/>
        <v>MA261117 = MA261117[, c('temp', 'INDEX', 'PREVIOUS_CLOSE', 'OPEN', 'HIGH', 'LOW', 'CLOSE', 'GAIN_LOSS') := tstrsplit(V1, ',', fixed= TRUE),];</v>
      </c>
      <c r="Z2464" t="str">
        <f t="shared" si="861"/>
        <v>MA261117 = MA261117 [ GAIN_LOSS != 'GAIN/LOSS'];</v>
      </c>
      <c r="AA2464" t="str">
        <f t="shared" si="862"/>
        <v>if (curl_fetch_memory('https://www1.nseindia.com/archives/equities/mkt/MA261117.csv')$status_code == 200) {MA261117 = fread('https://www1.nseindia.com/archives/equities/mkt/MA261117.csv', sep='!', header = FALSE); MA261117 = MA261117[ str_detect(toupper(V1), ',NIFTY') | str_detect(toupper(V1), ',INDEX,') | str_detect(toupper(V1), ',CNX') ]; MA261117 = MA261117[, c('temp', 'INDEX', 'PREVIOUS_CLOSE', 'OPEN', 'HIGH', 'LOW', 'CLOSE', 'GAIN_LOSS') := tstrsplit(V1, ',', fixed= TRUE),]; MA261117 = MA261117 [ GAIN_LOSS != 'GAIN/LOSS'];}</v>
      </c>
      <c r="AB2464" t="str">
        <f t="shared" si="838"/>
        <v>indices_dataNov2017</v>
      </c>
      <c r="AC2464" s="3" t="s">
        <v>32</v>
      </c>
      <c r="AD2464" t="s">
        <v>40</v>
      </c>
      <c r="AE2464" t="s">
        <v>44</v>
      </c>
      <c r="AF2464" t="str">
        <f t="shared" si="839"/>
        <v>43065_indices_dataNov2017</v>
      </c>
      <c r="AG2464" t="str">
        <f t="shared" si="840"/>
        <v>indices_dataNov2017.zip</v>
      </c>
      <c r="AH2464" t="str">
        <f>CONCATENATE(AF2464, " &lt;- as.data.table( extract_tables(", AB2464, ")")</f>
        <v>43065_indices_dataNov2017 &lt;- as.data.table( extract_tables(indices_dataNov2017)</v>
      </c>
      <c r="AI2464" t="str">
        <f>CONCATENATE("if (curl_fetch_memory('",AC2464,AG2464, "')$status_code == 200) download.file('", AC2464, AG2464, "', '", AD2464, AF2464, ".zip')")</f>
        <v>if (curl_fetch_memory('https://www1.nseindia.com/content/indices/indices_dataNov2017.zip')$status_code == 200) download.file('https://www1.nseindia.com/content/indices/indices_dataNov2017.zip', 'D:\\My-Shares\\source-index-wgt\\43065_indices_dataNov2017.zip')</v>
      </c>
      <c r="AJ2464" t="str">
        <f t="shared" si="841"/>
        <v>if (file.exists('D:\\My-Shares\\source-index-wgt\\43065_indices_dataNov2017.zip') ) {files = unzip('D:\\My-Shares\\source-index-wgt\\43065_indices_dataNov2017.zip', list=TRUE)$Name; files02=files[grepl('^NIFTY_Bank*|^niftybank*',files)]; unzip(zipfile = 'D:\\My-Shares\\source-index-wgt\\43065_indices_dataNov2017.zip', exdir = 'D:\\My-Shares\\source-index-wgt-bnfpdf', files=files02); file.rename(paste('D:\\My-Shares\\source-index-wgt-bnfpdf\\', files02, sep=''), paste('D:\\My-Shares\\source-index-wgt-bnfpdf\\','43065_',files02, sep='') );pdf_43065 &lt;- as.data.table (extract_tables(paste('D:\\My-Shares\\source-index-wgt-bnfpdf\\','43065_',files02, sep='') ) ); rm(files); rm(files02)}</v>
      </c>
    </row>
    <row r="2465" spans="1:36">
      <c r="A2465" s="1">
        <v>43066</v>
      </c>
      <c r="B2465" s="2">
        <f t="shared" si="846"/>
        <v>27</v>
      </c>
      <c r="C2465" s="2">
        <f t="shared" si="847"/>
        <v>11</v>
      </c>
      <c r="D2465">
        <f t="shared" si="848"/>
        <v>2017</v>
      </c>
      <c r="E2465" t="str">
        <f t="shared" si="849"/>
        <v>17</v>
      </c>
      <c r="F2465" t="str">
        <f t="shared" si="850"/>
        <v>PR271117.zip</v>
      </c>
      <c r="G2465" t="str">
        <f t="shared" si="851"/>
        <v>fo27112017.zip</v>
      </c>
      <c r="H2465" t="str">
        <f t="shared" si="852"/>
        <v>fo27112017</v>
      </c>
      <c r="I2465" t="str">
        <f t="shared" si="853"/>
        <v>op27112017</v>
      </c>
      <c r="J2465" s="3" t="s">
        <v>6</v>
      </c>
      <c r="K2465" t="s">
        <v>13</v>
      </c>
      <c r="L2465" t="s">
        <v>14</v>
      </c>
      <c r="M2465" t="s">
        <v>17</v>
      </c>
      <c r="N2465" t="str">
        <f t="shared" si="842"/>
        <v>if (curl_fetch_memory('https://www1.nseindia.com/archives/equities/bhavcopy/pr/PR271117.zip')$status_code == 200)</v>
      </c>
      <c r="O2465" t="str">
        <f t="shared" si="843"/>
        <v>if (curl_fetch_memory('https://www1.nseindia.com/archives/equities/bhavcopy/pr/PR271117.zip')$status_code == 200) download.file('https://www1.nseindia.com/archives/equities/bhavcopy/pr/PR271117.zip', 'D:\\My-Shares\\source-bhavcopy-zip\\PR271117.zip')</v>
      </c>
      <c r="P2465" t="str">
        <f t="shared" si="844"/>
        <v>if (file.exists('D:\\My-Shares\\source-bhavcopy-zip\\PR271117.zip')) {zipped_names = grep('\\.zip', unzip('D:\\My-Shares\\source-bhavcopy-zip\\PR271117.zip', list=TRUE)$Name, ignore.case=TRUE, value=TRUE); unzip(zipfile = 'D:\\My-Shares\\source-bhavcopy-zip\\PR271117.zip', exdir = 'D:\\My-Shares\\source-fno-zip', files=zipped_names);rm(zipped_names);}</v>
      </c>
      <c r="Q2465" t="str">
        <f t="shared" si="845"/>
        <v>if (file.exists('D:\\My-Shares\\source-fno-zip\\fo27112017.zip')) {files = unzip('D:\\My-Shares\\source-fno-zip\\fo27112017.zip', list=TRUE)$Name; unzip(zipfile = 'D:\\My-Shares\\source-fno-zip\\fo27112017.zip', exdir = 'D:\\My-Shares\\source-fno-csv', files=files[grepl('^fo[0-9]{8}\\.csv|^op[0-9]{8}\\.csv',files)]);rm(files);}</v>
      </c>
      <c r="R2465" t="str">
        <f t="shared" si="854"/>
        <v>if (file.exists('D:\\My-Shares\\source-fno-csv\\fo27112017.csv')) fo27112017 = data.table (read_csv_chunked('D:\\My-Shares\\source-fno-csv\\fo27112017.csv', DataFrameCallback$new(f), chunk_size = 5))</v>
      </c>
      <c r="S2465" t="str">
        <f t="shared" si="855"/>
        <v>if (file.exists('D:\\My-Shares\\source-fno-csv\\op27112017.csv')) op27112017 = data.table (read_csv_chunked('D:\\My-Shares\\source-fno-csv\\op27112017.csv', DataFrameCallback$new(f), chunk_size = 5))</v>
      </c>
      <c r="T2465" t="str">
        <f t="shared" si="856"/>
        <v>MA271117</v>
      </c>
      <c r="U2465" s="3" t="s">
        <v>24</v>
      </c>
      <c r="V2465" t="str">
        <f t="shared" si="857"/>
        <v>https://www1.nseindia.com/archives/equities/mkt/MA271117.csv</v>
      </c>
      <c r="W2465" t="str">
        <f t="shared" si="858"/>
        <v>MA271117 = fread('https://www1.nseindia.com/archives/equities/mkt/MA271117.csv', sep='!', header = FALSE);</v>
      </c>
      <c r="X2465" t="str">
        <f t="shared" si="859"/>
        <v>MA271117 = MA271117[ str_detect(toupper(V1), ',NIFTY') | str_detect(toupper(V1), ',INDEX,') | str_detect(toupper(V1), ',CNX') ];</v>
      </c>
      <c r="Y2465" t="str">
        <f t="shared" si="860"/>
        <v>MA271117 = MA271117[, c('temp', 'INDEX', 'PREVIOUS_CLOSE', 'OPEN', 'HIGH', 'LOW', 'CLOSE', 'GAIN_LOSS') := tstrsplit(V1, ',', fixed= TRUE),];</v>
      </c>
      <c r="Z2465" t="str">
        <f t="shared" si="861"/>
        <v>MA271117 = MA271117 [ GAIN_LOSS != 'GAIN/LOSS'];</v>
      </c>
      <c r="AA2465" t="str">
        <f t="shared" si="862"/>
        <v>if (curl_fetch_memory('https://www1.nseindia.com/archives/equities/mkt/MA271117.csv')$status_code == 200) {MA271117 = fread('https://www1.nseindia.com/archives/equities/mkt/MA271117.csv', sep='!', header = FALSE); MA271117 = MA271117[ str_detect(toupper(V1), ',NIFTY') | str_detect(toupper(V1), ',INDEX,') | str_detect(toupper(V1), ',CNX') ]; MA271117 = MA271117[, c('temp', 'INDEX', 'PREVIOUS_CLOSE', 'OPEN', 'HIGH', 'LOW', 'CLOSE', 'GAIN_LOSS') := tstrsplit(V1, ',', fixed= TRUE),]; MA271117 = MA271117 [ GAIN_LOSS != 'GAIN/LOSS'];}</v>
      </c>
      <c r="AB2465" t="str">
        <f t="shared" si="838"/>
        <v>indices_dataNov2017</v>
      </c>
      <c r="AC2465" s="3" t="s">
        <v>32</v>
      </c>
      <c r="AD2465" t="s">
        <v>40</v>
      </c>
      <c r="AE2465" t="s">
        <v>44</v>
      </c>
      <c r="AF2465" t="str">
        <f t="shared" si="839"/>
        <v>43066_indices_dataNov2017</v>
      </c>
      <c r="AG2465" t="str">
        <f t="shared" si="840"/>
        <v>indices_dataNov2017.zip</v>
      </c>
      <c r="AH2465" t="str">
        <f>CONCATENATE(AF2465, " &lt;- as.data.table( extract_tables(", AB2465, ")")</f>
        <v>43066_indices_dataNov2017 &lt;- as.data.table( extract_tables(indices_dataNov2017)</v>
      </c>
      <c r="AI2465" t="str">
        <f>CONCATENATE("if (curl_fetch_memory('",AC2465,AG2465, "')$status_code == 200) download.file('", AC2465, AG2465, "', '", AD2465, AF2465, ".zip')")</f>
        <v>if (curl_fetch_memory('https://www1.nseindia.com/content/indices/indices_dataNov2017.zip')$status_code == 200) download.file('https://www1.nseindia.com/content/indices/indices_dataNov2017.zip', 'D:\\My-Shares\\source-index-wgt\\43066_indices_dataNov2017.zip')</v>
      </c>
      <c r="AJ2465" t="str">
        <f t="shared" si="841"/>
        <v>if (file.exists('D:\\My-Shares\\source-index-wgt\\43066_indices_dataNov2017.zip') ) {files = unzip('D:\\My-Shares\\source-index-wgt\\43066_indices_dataNov2017.zip', list=TRUE)$Name; files02=files[grepl('^NIFTY_Bank*|^niftybank*',files)]; unzip(zipfile = 'D:\\My-Shares\\source-index-wgt\\43066_indices_dataNov2017.zip', exdir = 'D:\\My-Shares\\source-index-wgt-bnfpdf', files=files02); file.rename(paste('D:\\My-Shares\\source-index-wgt-bnfpdf\\', files02, sep=''), paste('D:\\My-Shares\\source-index-wgt-bnfpdf\\','43066_',files02, sep='') );pdf_43066 &lt;- as.data.table (extract_tables(paste('D:\\My-Shares\\source-index-wgt-bnfpdf\\','43066_',files02, sep='') ) ); rm(files); rm(files02)}</v>
      </c>
    </row>
    <row r="2466" spans="1:36">
      <c r="A2466" s="1">
        <v>43067</v>
      </c>
      <c r="B2466" s="2">
        <f t="shared" si="846"/>
        <v>28</v>
      </c>
      <c r="C2466" s="2">
        <f t="shared" si="847"/>
        <v>11</v>
      </c>
      <c r="D2466">
        <f t="shared" si="848"/>
        <v>2017</v>
      </c>
      <c r="E2466" t="str">
        <f t="shared" si="849"/>
        <v>17</v>
      </c>
      <c r="F2466" t="str">
        <f t="shared" si="850"/>
        <v>PR281117.zip</v>
      </c>
      <c r="G2466" t="str">
        <f t="shared" si="851"/>
        <v>fo28112017.zip</v>
      </c>
      <c r="H2466" t="str">
        <f t="shared" si="852"/>
        <v>fo28112017</v>
      </c>
      <c r="I2466" t="str">
        <f t="shared" si="853"/>
        <v>op28112017</v>
      </c>
      <c r="J2466" s="3" t="s">
        <v>6</v>
      </c>
      <c r="K2466" t="s">
        <v>13</v>
      </c>
      <c r="L2466" t="s">
        <v>14</v>
      </c>
      <c r="M2466" t="s">
        <v>17</v>
      </c>
      <c r="N2466" t="str">
        <f t="shared" si="842"/>
        <v>if (curl_fetch_memory('https://www1.nseindia.com/archives/equities/bhavcopy/pr/PR281117.zip')$status_code == 200)</v>
      </c>
      <c r="O2466" t="str">
        <f t="shared" si="843"/>
        <v>if (curl_fetch_memory('https://www1.nseindia.com/archives/equities/bhavcopy/pr/PR281117.zip')$status_code == 200) download.file('https://www1.nseindia.com/archives/equities/bhavcopy/pr/PR281117.zip', 'D:\\My-Shares\\source-bhavcopy-zip\\PR281117.zip')</v>
      </c>
      <c r="P2466" t="str">
        <f t="shared" si="844"/>
        <v>if (file.exists('D:\\My-Shares\\source-bhavcopy-zip\\PR281117.zip')) {zipped_names = grep('\\.zip', unzip('D:\\My-Shares\\source-bhavcopy-zip\\PR281117.zip', list=TRUE)$Name, ignore.case=TRUE, value=TRUE); unzip(zipfile = 'D:\\My-Shares\\source-bhavcopy-zip\\PR281117.zip', exdir = 'D:\\My-Shares\\source-fno-zip', files=zipped_names);rm(zipped_names);}</v>
      </c>
      <c r="Q2466" t="str">
        <f t="shared" si="845"/>
        <v>if (file.exists('D:\\My-Shares\\source-fno-zip\\fo28112017.zip')) {files = unzip('D:\\My-Shares\\source-fno-zip\\fo28112017.zip', list=TRUE)$Name; unzip(zipfile = 'D:\\My-Shares\\source-fno-zip\\fo28112017.zip', exdir = 'D:\\My-Shares\\source-fno-csv', files=files[grepl('^fo[0-9]{8}\\.csv|^op[0-9]{8}\\.csv',files)]);rm(files);}</v>
      </c>
      <c r="R2466" t="str">
        <f t="shared" si="854"/>
        <v>if (file.exists('D:\\My-Shares\\source-fno-csv\\fo28112017.csv')) fo28112017 = data.table (read_csv_chunked('D:\\My-Shares\\source-fno-csv\\fo28112017.csv', DataFrameCallback$new(f), chunk_size = 5))</v>
      </c>
      <c r="S2466" t="str">
        <f t="shared" si="855"/>
        <v>if (file.exists('D:\\My-Shares\\source-fno-csv\\op28112017.csv')) op28112017 = data.table (read_csv_chunked('D:\\My-Shares\\source-fno-csv\\op28112017.csv', DataFrameCallback$new(f), chunk_size = 5))</v>
      </c>
      <c r="T2466" t="str">
        <f t="shared" si="856"/>
        <v>MA281117</v>
      </c>
      <c r="U2466" s="3" t="s">
        <v>24</v>
      </c>
      <c r="V2466" t="str">
        <f t="shared" si="857"/>
        <v>https://www1.nseindia.com/archives/equities/mkt/MA281117.csv</v>
      </c>
      <c r="W2466" t="str">
        <f t="shared" si="858"/>
        <v>MA281117 = fread('https://www1.nseindia.com/archives/equities/mkt/MA281117.csv', sep='!', header = FALSE);</v>
      </c>
      <c r="X2466" t="str">
        <f t="shared" si="859"/>
        <v>MA281117 = MA281117[ str_detect(toupper(V1), ',NIFTY') | str_detect(toupper(V1), ',INDEX,') | str_detect(toupper(V1), ',CNX') ];</v>
      </c>
      <c r="Y2466" t="str">
        <f t="shared" si="860"/>
        <v>MA281117 = MA281117[, c('temp', 'INDEX', 'PREVIOUS_CLOSE', 'OPEN', 'HIGH', 'LOW', 'CLOSE', 'GAIN_LOSS') := tstrsplit(V1, ',', fixed= TRUE),];</v>
      </c>
      <c r="Z2466" t="str">
        <f t="shared" si="861"/>
        <v>MA281117 = MA281117 [ GAIN_LOSS != 'GAIN/LOSS'];</v>
      </c>
      <c r="AA2466" t="str">
        <f t="shared" si="862"/>
        <v>if (curl_fetch_memory('https://www1.nseindia.com/archives/equities/mkt/MA281117.csv')$status_code == 200) {MA281117 = fread('https://www1.nseindia.com/archives/equities/mkt/MA281117.csv', sep='!', header = FALSE); MA281117 = MA281117[ str_detect(toupper(V1), ',NIFTY') | str_detect(toupper(V1), ',INDEX,') | str_detect(toupper(V1), ',CNX') ]; MA281117 = MA281117[, c('temp', 'INDEX', 'PREVIOUS_CLOSE', 'OPEN', 'HIGH', 'LOW', 'CLOSE', 'GAIN_LOSS') := tstrsplit(V1, ',', fixed= TRUE),]; MA281117 = MA281117 [ GAIN_LOSS != 'GAIN/LOSS'];}</v>
      </c>
      <c r="AB2466" t="str">
        <f t="shared" si="838"/>
        <v>indices_dataNov2017</v>
      </c>
      <c r="AC2466" s="3" t="s">
        <v>32</v>
      </c>
      <c r="AD2466" t="s">
        <v>40</v>
      </c>
      <c r="AE2466" t="s">
        <v>44</v>
      </c>
      <c r="AF2466" t="str">
        <f t="shared" si="839"/>
        <v>43067_indices_dataNov2017</v>
      </c>
      <c r="AG2466" t="str">
        <f t="shared" si="840"/>
        <v>indices_dataNov2017.zip</v>
      </c>
      <c r="AH2466" t="str">
        <f>CONCATENATE(AF2466, " &lt;- as.data.table( extract_tables(", AB2466, ")")</f>
        <v>43067_indices_dataNov2017 &lt;- as.data.table( extract_tables(indices_dataNov2017)</v>
      </c>
      <c r="AI2466" t="str">
        <f>CONCATENATE("if (curl_fetch_memory('",AC2466,AG2466, "')$status_code == 200) download.file('", AC2466, AG2466, "', '", AD2466, AF2466, ".zip')")</f>
        <v>if (curl_fetch_memory('https://www1.nseindia.com/content/indices/indices_dataNov2017.zip')$status_code == 200) download.file('https://www1.nseindia.com/content/indices/indices_dataNov2017.zip', 'D:\\My-Shares\\source-index-wgt\\43067_indices_dataNov2017.zip')</v>
      </c>
      <c r="AJ2466" t="str">
        <f t="shared" si="841"/>
        <v>if (file.exists('D:\\My-Shares\\source-index-wgt\\43067_indices_dataNov2017.zip') ) {files = unzip('D:\\My-Shares\\source-index-wgt\\43067_indices_dataNov2017.zip', list=TRUE)$Name; files02=files[grepl('^NIFTY_Bank*|^niftybank*',files)]; unzip(zipfile = 'D:\\My-Shares\\source-index-wgt\\43067_indices_dataNov2017.zip', exdir = 'D:\\My-Shares\\source-index-wgt-bnfpdf', files=files02); file.rename(paste('D:\\My-Shares\\source-index-wgt-bnfpdf\\', files02, sep=''), paste('D:\\My-Shares\\source-index-wgt-bnfpdf\\','43067_',files02, sep='') );pdf_43067 &lt;- as.data.table (extract_tables(paste('D:\\My-Shares\\source-index-wgt-bnfpdf\\','43067_',files02, sep='') ) ); rm(files); rm(files02)}</v>
      </c>
    </row>
    <row r="2467" spans="1:36">
      <c r="A2467" s="1">
        <v>43068</v>
      </c>
      <c r="B2467" s="2">
        <f t="shared" si="846"/>
        <v>29</v>
      </c>
      <c r="C2467" s="2">
        <f t="shared" si="847"/>
        <v>11</v>
      </c>
      <c r="D2467">
        <f t="shared" si="848"/>
        <v>2017</v>
      </c>
      <c r="E2467" t="str">
        <f t="shared" si="849"/>
        <v>17</v>
      </c>
      <c r="F2467" t="str">
        <f t="shared" si="850"/>
        <v>PR291117.zip</v>
      </c>
      <c r="G2467" t="str">
        <f t="shared" si="851"/>
        <v>fo29112017.zip</v>
      </c>
      <c r="H2467" t="str">
        <f t="shared" si="852"/>
        <v>fo29112017</v>
      </c>
      <c r="I2467" t="str">
        <f t="shared" si="853"/>
        <v>op29112017</v>
      </c>
      <c r="J2467" s="3" t="s">
        <v>6</v>
      </c>
      <c r="K2467" t="s">
        <v>13</v>
      </c>
      <c r="L2467" t="s">
        <v>14</v>
      </c>
      <c r="M2467" t="s">
        <v>17</v>
      </c>
      <c r="N2467" t="str">
        <f t="shared" si="842"/>
        <v>if (curl_fetch_memory('https://www1.nseindia.com/archives/equities/bhavcopy/pr/PR291117.zip')$status_code == 200)</v>
      </c>
      <c r="O2467" t="str">
        <f t="shared" si="843"/>
        <v>if (curl_fetch_memory('https://www1.nseindia.com/archives/equities/bhavcopy/pr/PR291117.zip')$status_code == 200) download.file('https://www1.nseindia.com/archives/equities/bhavcopy/pr/PR291117.zip', 'D:\\My-Shares\\source-bhavcopy-zip\\PR291117.zip')</v>
      </c>
      <c r="P2467" t="str">
        <f t="shared" si="844"/>
        <v>if (file.exists('D:\\My-Shares\\source-bhavcopy-zip\\PR291117.zip')) {zipped_names = grep('\\.zip', unzip('D:\\My-Shares\\source-bhavcopy-zip\\PR291117.zip', list=TRUE)$Name, ignore.case=TRUE, value=TRUE); unzip(zipfile = 'D:\\My-Shares\\source-bhavcopy-zip\\PR291117.zip', exdir = 'D:\\My-Shares\\source-fno-zip', files=zipped_names);rm(zipped_names);}</v>
      </c>
      <c r="Q2467" t="str">
        <f t="shared" si="845"/>
        <v>if (file.exists('D:\\My-Shares\\source-fno-zip\\fo29112017.zip')) {files = unzip('D:\\My-Shares\\source-fno-zip\\fo29112017.zip', list=TRUE)$Name; unzip(zipfile = 'D:\\My-Shares\\source-fno-zip\\fo29112017.zip', exdir = 'D:\\My-Shares\\source-fno-csv', files=files[grepl('^fo[0-9]{8}\\.csv|^op[0-9]{8}\\.csv',files)]);rm(files);}</v>
      </c>
      <c r="R2467" t="str">
        <f t="shared" si="854"/>
        <v>if (file.exists('D:\\My-Shares\\source-fno-csv\\fo29112017.csv')) fo29112017 = data.table (read_csv_chunked('D:\\My-Shares\\source-fno-csv\\fo29112017.csv', DataFrameCallback$new(f), chunk_size = 5))</v>
      </c>
      <c r="S2467" t="str">
        <f t="shared" si="855"/>
        <v>if (file.exists('D:\\My-Shares\\source-fno-csv\\op29112017.csv')) op29112017 = data.table (read_csv_chunked('D:\\My-Shares\\source-fno-csv\\op29112017.csv', DataFrameCallback$new(f), chunk_size = 5))</v>
      </c>
      <c r="T2467" t="str">
        <f t="shared" si="856"/>
        <v>MA291117</v>
      </c>
      <c r="U2467" s="3" t="s">
        <v>24</v>
      </c>
      <c r="V2467" t="str">
        <f t="shared" si="857"/>
        <v>https://www1.nseindia.com/archives/equities/mkt/MA291117.csv</v>
      </c>
      <c r="W2467" t="str">
        <f t="shared" si="858"/>
        <v>MA291117 = fread('https://www1.nseindia.com/archives/equities/mkt/MA291117.csv', sep='!', header = FALSE);</v>
      </c>
      <c r="X2467" t="str">
        <f t="shared" si="859"/>
        <v>MA291117 = MA291117[ str_detect(toupper(V1), ',NIFTY') | str_detect(toupper(V1), ',INDEX,') | str_detect(toupper(V1), ',CNX') ];</v>
      </c>
      <c r="Y2467" t="str">
        <f t="shared" si="860"/>
        <v>MA291117 = MA291117[, c('temp', 'INDEX', 'PREVIOUS_CLOSE', 'OPEN', 'HIGH', 'LOW', 'CLOSE', 'GAIN_LOSS') := tstrsplit(V1, ',', fixed= TRUE),];</v>
      </c>
      <c r="Z2467" t="str">
        <f t="shared" si="861"/>
        <v>MA291117 = MA291117 [ GAIN_LOSS != 'GAIN/LOSS'];</v>
      </c>
      <c r="AA2467" t="str">
        <f t="shared" si="862"/>
        <v>if (curl_fetch_memory('https://www1.nseindia.com/archives/equities/mkt/MA291117.csv')$status_code == 200) {MA291117 = fread('https://www1.nseindia.com/archives/equities/mkt/MA291117.csv', sep='!', header = FALSE); MA291117 = MA291117[ str_detect(toupper(V1), ',NIFTY') | str_detect(toupper(V1), ',INDEX,') | str_detect(toupper(V1), ',CNX') ]; MA291117 = MA291117[, c('temp', 'INDEX', 'PREVIOUS_CLOSE', 'OPEN', 'HIGH', 'LOW', 'CLOSE', 'GAIN_LOSS') := tstrsplit(V1, ',', fixed= TRUE),]; MA291117 = MA291117 [ GAIN_LOSS != 'GAIN/LOSS'];}</v>
      </c>
      <c r="AB2467" t="str">
        <f t="shared" si="838"/>
        <v>indices_dataNov2017</v>
      </c>
      <c r="AC2467" s="3" t="s">
        <v>32</v>
      </c>
      <c r="AD2467" t="s">
        <v>40</v>
      </c>
      <c r="AE2467" t="s">
        <v>44</v>
      </c>
      <c r="AF2467" t="str">
        <f t="shared" si="839"/>
        <v>43068_indices_dataNov2017</v>
      </c>
      <c r="AG2467" t="str">
        <f t="shared" si="840"/>
        <v>indices_dataNov2017.zip</v>
      </c>
      <c r="AH2467" t="str">
        <f>CONCATENATE(AF2467, " &lt;- as.data.table( extract_tables(", AB2467, ")")</f>
        <v>43068_indices_dataNov2017 &lt;- as.data.table( extract_tables(indices_dataNov2017)</v>
      </c>
      <c r="AI2467" t="str">
        <f>CONCATENATE("if (curl_fetch_memory('",AC2467,AG2467, "')$status_code == 200) download.file('", AC2467, AG2467, "', '", AD2467, AF2467, ".zip')")</f>
        <v>if (curl_fetch_memory('https://www1.nseindia.com/content/indices/indices_dataNov2017.zip')$status_code == 200) download.file('https://www1.nseindia.com/content/indices/indices_dataNov2017.zip', 'D:\\My-Shares\\source-index-wgt\\43068_indices_dataNov2017.zip')</v>
      </c>
      <c r="AJ2467" t="str">
        <f t="shared" si="841"/>
        <v>if (file.exists('D:\\My-Shares\\source-index-wgt\\43068_indices_dataNov2017.zip') ) {files = unzip('D:\\My-Shares\\source-index-wgt\\43068_indices_dataNov2017.zip', list=TRUE)$Name; files02=files[grepl('^NIFTY_Bank*|^niftybank*',files)]; unzip(zipfile = 'D:\\My-Shares\\source-index-wgt\\43068_indices_dataNov2017.zip', exdir = 'D:\\My-Shares\\source-index-wgt-bnfpdf', files=files02); file.rename(paste('D:\\My-Shares\\source-index-wgt-bnfpdf\\', files02, sep=''), paste('D:\\My-Shares\\source-index-wgt-bnfpdf\\','43068_',files02, sep='') );pdf_43068 &lt;- as.data.table (extract_tables(paste('D:\\My-Shares\\source-index-wgt-bnfpdf\\','43068_',files02, sep='') ) ); rm(files); rm(files02)}</v>
      </c>
    </row>
    <row r="2468" spans="1:36">
      <c r="A2468" s="1">
        <v>43069</v>
      </c>
      <c r="B2468" s="2">
        <f t="shared" si="846"/>
        <v>30</v>
      </c>
      <c r="C2468" s="2">
        <f t="shared" si="847"/>
        <v>11</v>
      </c>
      <c r="D2468">
        <f t="shared" si="848"/>
        <v>2017</v>
      </c>
      <c r="E2468" t="str">
        <f t="shared" si="849"/>
        <v>17</v>
      </c>
      <c r="F2468" t="str">
        <f t="shared" si="850"/>
        <v>PR301117.zip</v>
      </c>
      <c r="G2468" t="str">
        <f t="shared" si="851"/>
        <v>fo30112017.zip</v>
      </c>
      <c r="H2468" t="str">
        <f t="shared" si="852"/>
        <v>fo30112017</v>
      </c>
      <c r="I2468" t="str">
        <f t="shared" si="853"/>
        <v>op30112017</v>
      </c>
      <c r="J2468" s="3" t="s">
        <v>6</v>
      </c>
      <c r="K2468" t="s">
        <v>13</v>
      </c>
      <c r="L2468" t="s">
        <v>14</v>
      </c>
      <c r="M2468" t="s">
        <v>17</v>
      </c>
      <c r="N2468" t="str">
        <f t="shared" si="842"/>
        <v>if (curl_fetch_memory('https://www1.nseindia.com/archives/equities/bhavcopy/pr/PR301117.zip')$status_code == 200)</v>
      </c>
      <c r="O2468" t="str">
        <f t="shared" si="843"/>
        <v>if (curl_fetch_memory('https://www1.nseindia.com/archives/equities/bhavcopy/pr/PR301117.zip')$status_code == 200) download.file('https://www1.nseindia.com/archives/equities/bhavcopy/pr/PR301117.zip', 'D:\\My-Shares\\source-bhavcopy-zip\\PR301117.zip')</v>
      </c>
      <c r="P2468" t="str">
        <f t="shared" si="844"/>
        <v>if (file.exists('D:\\My-Shares\\source-bhavcopy-zip\\PR301117.zip')) {zipped_names = grep('\\.zip', unzip('D:\\My-Shares\\source-bhavcopy-zip\\PR301117.zip', list=TRUE)$Name, ignore.case=TRUE, value=TRUE); unzip(zipfile = 'D:\\My-Shares\\source-bhavcopy-zip\\PR301117.zip', exdir = 'D:\\My-Shares\\source-fno-zip', files=zipped_names);rm(zipped_names);}</v>
      </c>
      <c r="Q2468" t="str">
        <f t="shared" si="845"/>
        <v>if (file.exists('D:\\My-Shares\\source-fno-zip\\fo30112017.zip')) {files = unzip('D:\\My-Shares\\source-fno-zip\\fo30112017.zip', list=TRUE)$Name; unzip(zipfile = 'D:\\My-Shares\\source-fno-zip\\fo30112017.zip', exdir = 'D:\\My-Shares\\source-fno-csv', files=files[grepl('^fo[0-9]{8}\\.csv|^op[0-9]{8}\\.csv',files)]);rm(files);}</v>
      </c>
      <c r="R2468" t="str">
        <f t="shared" si="854"/>
        <v>if (file.exists('D:\\My-Shares\\source-fno-csv\\fo30112017.csv')) fo30112017 = data.table (read_csv_chunked('D:\\My-Shares\\source-fno-csv\\fo30112017.csv', DataFrameCallback$new(f), chunk_size = 5))</v>
      </c>
      <c r="S2468" t="str">
        <f t="shared" si="855"/>
        <v>if (file.exists('D:\\My-Shares\\source-fno-csv\\op30112017.csv')) op30112017 = data.table (read_csv_chunked('D:\\My-Shares\\source-fno-csv\\op30112017.csv', DataFrameCallback$new(f), chunk_size = 5))</v>
      </c>
      <c r="T2468" t="str">
        <f t="shared" si="856"/>
        <v>MA301117</v>
      </c>
      <c r="U2468" s="3" t="s">
        <v>24</v>
      </c>
      <c r="V2468" t="str">
        <f t="shared" si="857"/>
        <v>https://www1.nseindia.com/archives/equities/mkt/MA301117.csv</v>
      </c>
      <c r="W2468" t="str">
        <f t="shared" si="858"/>
        <v>MA301117 = fread('https://www1.nseindia.com/archives/equities/mkt/MA301117.csv', sep='!', header = FALSE);</v>
      </c>
      <c r="X2468" t="str">
        <f t="shared" si="859"/>
        <v>MA301117 = MA301117[ str_detect(toupper(V1), ',NIFTY') | str_detect(toupper(V1), ',INDEX,') | str_detect(toupper(V1), ',CNX') ];</v>
      </c>
      <c r="Y2468" t="str">
        <f t="shared" si="860"/>
        <v>MA301117 = MA301117[, c('temp', 'INDEX', 'PREVIOUS_CLOSE', 'OPEN', 'HIGH', 'LOW', 'CLOSE', 'GAIN_LOSS') := tstrsplit(V1, ',', fixed= TRUE),];</v>
      </c>
      <c r="Z2468" t="str">
        <f t="shared" si="861"/>
        <v>MA301117 = MA301117 [ GAIN_LOSS != 'GAIN/LOSS'];</v>
      </c>
      <c r="AA2468" t="str">
        <f t="shared" si="862"/>
        <v>if (curl_fetch_memory('https://www1.nseindia.com/archives/equities/mkt/MA301117.csv')$status_code == 200) {MA301117 = fread('https://www1.nseindia.com/archives/equities/mkt/MA301117.csv', sep='!', header = FALSE); MA301117 = MA301117[ str_detect(toupper(V1), ',NIFTY') | str_detect(toupper(V1), ',INDEX,') | str_detect(toupper(V1), ',CNX') ]; MA301117 = MA301117[, c('temp', 'INDEX', 'PREVIOUS_CLOSE', 'OPEN', 'HIGH', 'LOW', 'CLOSE', 'GAIN_LOSS') := tstrsplit(V1, ',', fixed= TRUE),]; MA301117 = MA301117 [ GAIN_LOSS != 'GAIN/LOSS'];}</v>
      </c>
      <c r="AB2468" t="str">
        <f t="shared" si="838"/>
        <v>indices_dataNov2017</v>
      </c>
      <c r="AC2468" s="3" t="s">
        <v>32</v>
      </c>
      <c r="AD2468" t="s">
        <v>40</v>
      </c>
      <c r="AE2468" t="s">
        <v>44</v>
      </c>
      <c r="AF2468" t="str">
        <f t="shared" si="839"/>
        <v>43069_indices_dataNov2017</v>
      </c>
      <c r="AG2468" t="str">
        <f t="shared" si="840"/>
        <v>indices_dataNov2017.zip</v>
      </c>
      <c r="AH2468" t="str">
        <f>CONCATENATE(AF2468, " &lt;- as.data.table( extract_tables(", AB2468, ")")</f>
        <v>43069_indices_dataNov2017 &lt;- as.data.table( extract_tables(indices_dataNov2017)</v>
      </c>
      <c r="AI2468" t="str">
        <f>CONCATENATE("if (curl_fetch_memory('",AC2468,AG2468, "')$status_code == 200) download.file('", AC2468, AG2468, "', '", AD2468, AF2468, ".zip')")</f>
        <v>if (curl_fetch_memory('https://www1.nseindia.com/content/indices/indices_dataNov2017.zip')$status_code == 200) download.file('https://www1.nseindia.com/content/indices/indices_dataNov2017.zip', 'D:\\My-Shares\\source-index-wgt\\43069_indices_dataNov2017.zip')</v>
      </c>
      <c r="AJ2468" t="str">
        <f t="shared" si="841"/>
        <v>if (file.exists('D:\\My-Shares\\source-index-wgt\\43069_indices_dataNov2017.zip') ) {files = unzip('D:\\My-Shares\\source-index-wgt\\43069_indices_dataNov2017.zip', list=TRUE)$Name; files02=files[grepl('^NIFTY_Bank*|^niftybank*',files)]; unzip(zipfile = 'D:\\My-Shares\\source-index-wgt\\43069_indices_dataNov2017.zip', exdir = 'D:\\My-Shares\\source-index-wgt-bnfpdf', files=files02); file.rename(paste('D:\\My-Shares\\source-index-wgt-bnfpdf\\', files02, sep=''), paste('D:\\My-Shares\\source-index-wgt-bnfpdf\\','43069_',files02, sep='') );pdf_43069 &lt;- as.data.table (extract_tables(paste('D:\\My-Shares\\source-index-wgt-bnfpdf\\','43069_',files02, sep='') ) ); rm(files); rm(files02)}</v>
      </c>
    </row>
    <row r="2469" spans="1:36">
      <c r="A2469" s="1">
        <v>43070</v>
      </c>
      <c r="B2469" s="2">
        <f t="shared" si="846"/>
        <v>1</v>
      </c>
      <c r="C2469" s="2">
        <f t="shared" si="847"/>
        <v>12</v>
      </c>
      <c r="D2469">
        <f t="shared" si="848"/>
        <v>2017</v>
      </c>
      <c r="E2469" t="str">
        <f t="shared" si="849"/>
        <v>17</v>
      </c>
      <c r="F2469" t="str">
        <f t="shared" si="850"/>
        <v>PR011217.zip</v>
      </c>
      <c r="G2469" t="str">
        <f t="shared" si="851"/>
        <v>fo01122017.zip</v>
      </c>
      <c r="H2469" t="str">
        <f t="shared" si="852"/>
        <v>fo01122017</v>
      </c>
      <c r="I2469" t="str">
        <f t="shared" si="853"/>
        <v>op01122017</v>
      </c>
      <c r="J2469" s="3" t="s">
        <v>6</v>
      </c>
      <c r="K2469" t="s">
        <v>13</v>
      </c>
      <c r="L2469" t="s">
        <v>14</v>
      </c>
      <c r="M2469" t="s">
        <v>17</v>
      </c>
      <c r="N2469" t="str">
        <f t="shared" si="842"/>
        <v>if (curl_fetch_memory('https://www1.nseindia.com/archives/equities/bhavcopy/pr/PR011217.zip')$status_code == 200)</v>
      </c>
      <c r="O2469" t="str">
        <f t="shared" si="843"/>
        <v>if (curl_fetch_memory('https://www1.nseindia.com/archives/equities/bhavcopy/pr/PR011217.zip')$status_code == 200) download.file('https://www1.nseindia.com/archives/equities/bhavcopy/pr/PR011217.zip', 'D:\\My-Shares\\source-bhavcopy-zip\\PR011217.zip')</v>
      </c>
      <c r="P2469" t="str">
        <f t="shared" si="844"/>
        <v>if (file.exists('D:\\My-Shares\\source-bhavcopy-zip\\PR011217.zip')) {zipped_names = grep('\\.zip', unzip('D:\\My-Shares\\source-bhavcopy-zip\\PR011217.zip', list=TRUE)$Name, ignore.case=TRUE, value=TRUE); unzip(zipfile = 'D:\\My-Shares\\source-bhavcopy-zip\\PR011217.zip', exdir = 'D:\\My-Shares\\source-fno-zip', files=zipped_names);rm(zipped_names);}</v>
      </c>
      <c r="Q2469" t="str">
        <f t="shared" si="845"/>
        <v>if (file.exists('D:\\My-Shares\\source-fno-zip\\fo01122017.zip')) {files = unzip('D:\\My-Shares\\source-fno-zip\\fo01122017.zip', list=TRUE)$Name; unzip(zipfile = 'D:\\My-Shares\\source-fno-zip\\fo01122017.zip', exdir = 'D:\\My-Shares\\source-fno-csv', files=files[grepl('^fo[0-9]{8}\\.csv|^op[0-9]{8}\\.csv',files)]);rm(files);}</v>
      </c>
      <c r="R2469" t="str">
        <f t="shared" si="854"/>
        <v>if (file.exists('D:\\My-Shares\\source-fno-csv\\fo01122017.csv')) fo01122017 = data.table (read_csv_chunked('D:\\My-Shares\\source-fno-csv\\fo01122017.csv', DataFrameCallback$new(f), chunk_size = 5))</v>
      </c>
      <c r="S2469" t="str">
        <f t="shared" si="855"/>
        <v>if (file.exists('D:\\My-Shares\\source-fno-csv\\op01122017.csv')) op01122017 = data.table (read_csv_chunked('D:\\My-Shares\\source-fno-csv\\op01122017.csv', DataFrameCallback$new(f), chunk_size = 5))</v>
      </c>
      <c r="T2469" t="str">
        <f t="shared" si="856"/>
        <v>MA011217</v>
      </c>
      <c r="U2469" s="3" t="s">
        <v>24</v>
      </c>
      <c r="V2469" t="str">
        <f t="shared" si="857"/>
        <v>https://www1.nseindia.com/archives/equities/mkt/MA011217.csv</v>
      </c>
      <c r="W2469" t="str">
        <f t="shared" si="858"/>
        <v>MA011217 = fread('https://www1.nseindia.com/archives/equities/mkt/MA011217.csv', sep='!', header = FALSE);</v>
      </c>
      <c r="X2469" t="str">
        <f t="shared" si="859"/>
        <v>MA011217 = MA011217[ str_detect(toupper(V1), ',NIFTY') | str_detect(toupper(V1), ',INDEX,') | str_detect(toupper(V1), ',CNX') ];</v>
      </c>
      <c r="Y2469" t="str">
        <f t="shared" si="860"/>
        <v>MA011217 = MA011217[, c('temp', 'INDEX', 'PREVIOUS_CLOSE', 'OPEN', 'HIGH', 'LOW', 'CLOSE', 'GAIN_LOSS') := tstrsplit(V1, ',', fixed= TRUE),];</v>
      </c>
      <c r="Z2469" t="str">
        <f t="shared" si="861"/>
        <v>MA011217 = MA011217 [ GAIN_LOSS != 'GAIN/LOSS'];</v>
      </c>
      <c r="AA2469" t="str">
        <f t="shared" si="862"/>
        <v>if (curl_fetch_memory('https://www1.nseindia.com/archives/equities/mkt/MA011217.csv')$status_code == 200) {MA011217 = fread('https://www1.nseindia.com/archives/equities/mkt/MA011217.csv', sep='!', header = FALSE); MA011217 = MA011217[ str_detect(toupper(V1), ',NIFTY') | str_detect(toupper(V1), ',INDEX,') | str_detect(toupper(V1), ',CNX') ]; MA011217 = MA011217[, c('temp', 'INDEX', 'PREVIOUS_CLOSE', 'OPEN', 'HIGH', 'LOW', 'CLOSE', 'GAIN_LOSS') := tstrsplit(V1, ',', fixed= TRUE),]; MA011217 = MA011217 [ GAIN_LOSS != 'GAIN/LOSS'];}</v>
      </c>
      <c r="AB2469" t="str">
        <f t="shared" si="838"/>
        <v>indices_dataDec2017</v>
      </c>
      <c r="AC2469" s="3" t="s">
        <v>32</v>
      </c>
      <c r="AD2469" t="s">
        <v>40</v>
      </c>
      <c r="AE2469" t="s">
        <v>44</v>
      </c>
      <c r="AF2469" t="str">
        <f t="shared" si="839"/>
        <v>43070_indices_dataDec2017</v>
      </c>
      <c r="AG2469" t="str">
        <f t="shared" si="840"/>
        <v>indices_dataDec2017.zip</v>
      </c>
      <c r="AH2469" t="str">
        <f>CONCATENATE(AF2469, " &lt;- as.data.table( extract_tables(", AB2469, ")")</f>
        <v>43070_indices_dataDec2017 &lt;- as.data.table( extract_tables(indices_dataDec2017)</v>
      </c>
      <c r="AI2469" t="str">
        <f>CONCATENATE("if (curl_fetch_memory('",AC2469,AG2469, "')$status_code == 200) download.file('", AC2469, AG2469, "', '", AD2469, AF2469, ".zip')")</f>
        <v>if (curl_fetch_memory('https://www1.nseindia.com/content/indices/indices_dataDec2017.zip')$status_code == 200) download.file('https://www1.nseindia.com/content/indices/indices_dataDec2017.zip', 'D:\\My-Shares\\source-index-wgt\\43070_indices_dataDec2017.zip')</v>
      </c>
      <c r="AJ2469" t="str">
        <f t="shared" si="841"/>
        <v>if (file.exists('D:\\My-Shares\\source-index-wgt\\43070_indices_dataDec2017.zip') ) {files = unzip('D:\\My-Shares\\source-index-wgt\\43070_indices_dataDec2017.zip', list=TRUE)$Name; files02=files[grepl('^NIFTY_Bank*|^niftybank*',files)]; unzip(zipfile = 'D:\\My-Shares\\source-index-wgt\\43070_indices_dataDec2017.zip', exdir = 'D:\\My-Shares\\source-index-wgt-bnfpdf', files=files02); file.rename(paste('D:\\My-Shares\\source-index-wgt-bnfpdf\\', files02, sep=''), paste('D:\\My-Shares\\source-index-wgt-bnfpdf\\','43070_',files02, sep='') );pdf_43070 &lt;- as.data.table (extract_tables(paste('D:\\My-Shares\\source-index-wgt-bnfpdf\\','43070_',files02, sep='') ) ); rm(files); rm(files02)}</v>
      </c>
    </row>
    <row r="2470" spans="1:36">
      <c r="A2470" s="1">
        <v>43071</v>
      </c>
      <c r="B2470" s="2">
        <f t="shared" si="846"/>
        <v>2</v>
      </c>
      <c r="C2470" s="2">
        <f t="shared" si="847"/>
        <v>12</v>
      </c>
      <c r="D2470">
        <f t="shared" si="848"/>
        <v>2017</v>
      </c>
      <c r="E2470" t="str">
        <f t="shared" si="849"/>
        <v>17</v>
      </c>
      <c r="F2470" t="str">
        <f t="shared" si="850"/>
        <v>PR021217.zip</v>
      </c>
      <c r="G2470" t="str">
        <f t="shared" si="851"/>
        <v>fo02122017.zip</v>
      </c>
      <c r="H2470" t="str">
        <f t="shared" si="852"/>
        <v>fo02122017</v>
      </c>
      <c r="I2470" t="str">
        <f t="shared" si="853"/>
        <v>op02122017</v>
      </c>
      <c r="J2470" s="3" t="s">
        <v>6</v>
      </c>
      <c r="K2470" t="s">
        <v>13</v>
      </c>
      <c r="L2470" t="s">
        <v>14</v>
      </c>
      <c r="M2470" t="s">
        <v>17</v>
      </c>
      <c r="N2470" t="str">
        <f t="shared" si="842"/>
        <v>if (curl_fetch_memory('https://www1.nseindia.com/archives/equities/bhavcopy/pr/PR021217.zip')$status_code == 200)</v>
      </c>
      <c r="O2470" t="str">
        <f t="shared" si="843"/>
        <v>if (curl_fetch_memory('https://www1.nseindia.com/archives/equities/bhavcopy/pr/PR021217.zip')$status_code == 200) download.file('https://www1.nseindia.com/archives/equities/bhavcopy/pr/PR021217.zip', 'D:\\My-Shares\\source-bhavcopy-zip\\PR021217.zip')</v>
      </c>
      <c r="P2470" t="str">
        <f t="shared" si="844"/>
        <v>if (file.exists('D:\\My-Shares\\source-bhavcopy-zip\\PR021217.zip')) {zipped_names = grep('\\.zip', unzip('D:\\My-Shares\\source-bhavcopy-zip\\PR021217.zip', list=TRUE)$Name, ignore.case=TRUE, value=TRUE); unzip(zipfile = 'D:\\My-Shares\\source-bhavcopy-zip\\PR021217.zip', exdir = 'D:\\My-Shares\\source-fno-zip', files=zipped_names);rm(zipped_names);}</v>
      </c>
      <c r="Q2470" t="str">
        <f t="shared" si="845"/>
        <v>if (file.exists('D:\\My-Shares\\source-fno-zip\\fo02122017.zip')) {files = unzip('D:\\My-Shares\\source-fno-zip\\fo02122017.zip', list=TRUE)$Name; unzip(zipfile = 'D:\\My-Shares\\source-fno-zip\\fo02122017.zip', exdir = 'D:\\My-Shares\\source-fno-csv', files=files[grepl('^fo[0-9]{8}\\.csv|^op[0-9]{8}\\.csv',files)]);rm(files);}</v>
      </c>
      <c r="R2470" t="str">
        <f t="shared" si="854"/>
        <v>if (file.exists('D:\\My-Shares\\source-fno-csv\\fo02122017.csv')) fo02122017 = data.table (read_csv_chunked('D:\\My-Shares\\source-fno-csv\\fo02122017.csv', DataFrameCallback$new(f), chunk_size = 5))</v>
      </c>
      <c r="S2470" t="str">
        <f t="shared" si="855"/>
        <v>if (file.exists('D:\\My-Shares\\source-fno-csv\\op02122017.csv')) op02122017 = data.table (read_csv_chunked('D:\\My-Shares\\source-fno-csv\\op02122017.csv', DataFrameCallback$new(f), chunk_size = 5))</v>
      </c>
      <c r="T2470" t="str">
        <f t="shared" si="856"/>
        <v>MA021217</v>
      </c>
      <c r="U2470" s="3" t="s">
        <v>24</v>
      </c>
      <c r="V2470" t="str">
        <f t="shared" si="857"/>
        <v>https://www1.nseindia.com/archives/equities/mkt/MA021217.csv</v>
      </c>
      <c r="W2470" t="str">
        <f t="shared" si="858"/>
        <v>MA021217 = fread('https://www1.nseindia.com/archives/equities/mkt/MA021217.csv', sep='!', header = FALSE);</v>
      </c>
      <c r="X2470" t="str">
        <f t="shared" si="859"/>
        <v>MA021217 = MA021217[ str_detect(toupper(V1), ',NIFTY') | str_detect(toupper(V1), ',INDEX,') | str_detect(toupper(V1), ',CNX') ];</v>
      </c>
      <c r="Y2470" t="str">
        <f t="shared" si="860"/>
        <v>MA021217 = MA021217[, c('temp', 'INDEX', 'PREVIOUS_CLOSE', 'OPEN', 'HIGH', 'LOW', 'CLOSE', 'GAIN_LOSS') := tstrsplit(V1, ',', fixed= TRUE),];</v>
      </c>
      <c r="Z2470" t="str">
        <f t="shared" si="861"/>
        <v>MA021217 = MA021217 [ GAIN_LOSS != 'GAIN/LOSS'];</v>
      </c>
      <c r="AA2470" t="str">
        <f t="shared" si="862"/>
        <v>if (curl_fetch_memory('https://www1.nseindia.com/archives/equities/mkt/MA021217.csv')$status_code == 200) {MA021217 = fread('https://www1.nseindia.com/archives/equities/mkt/MA021217.csv', sep='!', header = FALSE); MA021217 = MA021217[ str_detect(toupper(V1), ',NIFTY') | str_detect(toupper(V1), ',INDEX,') | str_detect(toupper(V1), ',CNX') ]; MA021217 = MA021217[, c('temp', 'INDEX', 'PREVIOUS_CLOSE', 'OPEN', 'HIGH', 'LOW', 'CLOSE', 'GAIN_LOSS') := tstrsplit(V1, ',', fixed= TRUE),]; MA021217 = MA021217 [ GAIN_LOSS != 'GAIN/LOSS'];}</v>
      </c>
      <c r="AB2470" t="str">
        <f t="shared" si="838"/>
        <v>indices_dataDec2017</v>
      </c>
      <c r="AC2470" s="3" t="s">
        <v>32</v>
      </c>
      <c r="AD2470" t="s">
        <v>40</v>
      </c>
      <c r="AE2470" t="s">
        <v>44</v>
      </c>
      <c r="AF2470" t="str">
        <f t="shared" si="839"/>
        <v>43071_indices_dataDec2017</v>
      </c>
      <c r="AG2470" t="str">
        <f t="shared" si="840"/>
        <v>indices_dataDec2017.zip</v>
      </c>
      <c r="AH2470" t="str">
        <f>CONCATENATE(AF2470, " &lt;- as.data.table( extract_tables(", AB2470, ")")</f>
        <v>43071_indices_dataDec2017 &lt;- as.data.table( extract_tables(indices_dataDec2017)</v>
      </c>
      <c r="AI2470" t="str">
        <f>CONCATENATE("if (curl_fetch_memory('",AC2470,AG2470, "')$status_code == 200) download.file('", AC2470, AG2470, "', '", AD2470, AF2470, ".zip')")</f>
        <v>if (curl_fetch_memory('https://www1.nseindia.com/content/indices/indices_dataDec2017.zip')$status_code == 200) download.file('https://www1.nseindia.com/content/indices/indices_dataDec2017.zip', 'D:\\My-Shares\\source-index-wgt\\43071_indices_dataDec2017.zip')</v>
      </c>
      <c r="AJ2470" t="str">
        <f t="shared" si="841"/>
        <v>if (file.exists('D:\\My-Shares\\source-index-wgt\\43071_indices_dataDec2017.zip') ) {files = unzip('D:\\My-Shares\\source-index-wgt\\43071_indices_dataDec2017.zip', list=TRUE)$Name; files02=files[grepl('^NIFTY_Bank*|^niftybank*',files)]; unzip(zipfile = 'D:\\My-Shares\\source-index-wgt\\43071_indices_dataDec2017.zip', exdir = 'D:\\My-Shares\\source-index-wgt-bnfpdf', files=files02); file.rename(paste('D:\\My-Shares\\source-index-wgt-bnfpdf\\', files02, sep=''), paste('D:\\My-Shares\\source-index-wgt-bnfpdf\\','43071_',files02, sep='') );pdf_43071 &lt;- as.data.table (extract_tables(paste('D:\\My-Shares\\source-index-wgt-bnfpdf\\','43071_',files02, sep='') ) ); rm(files); rm(files02)}</v>
      </c>
    </row>
    <row r="2471" spans="1:36">
      <c r="A2471" s="1">
        <v>43072</v>
      </c>
      <c r="B2471" s="2">
        <f t="shared" si="846"/>
        <v>3</v>
      </c>
      <c r="C2471" s="2">
        <f t="shared" si="847"/>
        <v>12</v>
      </c>
      <c r="D2471">
        <f t="shared" si="848"/>
        <v>2017</v>
      </c>
      <c r="E2471" t="str">
        <f t="shared" si="849"/>
        <v>17</v>
      </c>
      <c r="F2471" t="str">
        <f t="shared" si="850"/>
        <v>PR031217.zip</v>
      </c>
      <c r="G2471" t="str">
        <f t="shared" si="851"/>
        <v>fo03122017.zip</v>
      </c>
      <c r="H2471" t="str">
        <f t="shared" si="852"/>
        <v>fo03122017</v>
      </c>
      <c r="I2471" t="str">
        <f t="shared" si="853"/>
        <v>op03122017</v>
      </c>
      <c r="J2471" s="3" t="s">
        <v>6</v>
      </c>
      <c r="K2471" t="s">
        <v>13</v>
      </c>
      <c r="L2471" t="s">
        <v>14</v>
      </c>
      <c r="M2471" t="s">
        <v>17</v>
      </c>
      <c r="N2471" t="str">
        <f t="shared" si="842"/>
        <v>if (curl_fetch_memory('https://www1.nseindia.com/archives/equities/bhavcopy/pr/PR031217.zip')$status_code == 200)</v>
      </c>
      <c r="O2471" t="str">
        <f t="shared" si="843"/>
        <v>if (curl_fetch_memory('https://www1.nseindia.com/archives/equities/bhavcopy/pr/PR031217.zip')$status_code == 200) download.file('https://www1.nseindia.com/archives/equities/bhavcopy/pr/PR031217.zip', 'D:\\My-Shares\\source-bhavcopy-zip\\PR031217.zip')</v>
      </c>
      <c r="P2471" t="str">
        <f t="shared" si="844"/>
        <v>if (file.exists('D:\\My-Shares\\source-bhavcopy-zip\\PR031217.zip')) {zipped_names = grep('\\.zip', unzip('D:\\My-Shares\\source-bhavcopy-zip\\PR031217.zip', list=TRUE)$Name, ignore.case=TRUE, value=TRUE); unzip(zipfile = 'D:\\My-Shares\\source-bhavcopy-zip\\PR031217.zip', exdir = 'D:\\My-Shares\\source-fno-zip', files=zipped_names);rm(zipped_names);}</v>
      </c>
      <c r="Q2471" t="str">
        <f t="shared" si="845"/>
        <v>if (file.exists('D:\\My-Shares\\source-fno-zip\\fo03122017.zip')) {files = unzip('D:\\My-Shares\\source-fno-zip\\fo03122017.zip', list=TRUE)$Name; unzip(zipfile = 'D:\\My-Shares\\source-fno-zip\\fo03122017.zip', exdir = 'D:\\My-Shares\\source-fno-csv', files=files[grepl('^fo[0-9]{8}\\.csv|^op[0-9]{8}\\.csv',files)]);rm(files);}</v>
      </c>
      <c r="R2471" t="str">
        <f t="shared" si="854"/>
        <v>if (file.exists('D:\\My-Shares\\source-fno-csv\\fo03122017.csv')) fo03122017 = data.table (read_csv_chunked('D:\\My-Shares\\source-fno-csv\\fo03122017.csv', DataFrameCallback$new(f), chunk_size = 5))</v>
      </c>
      <c r="S2471" t="str">
        <f t="shared" si="855"/>
        <v>if (file.exists('D:\\My-Shares\\source-fno-csv\\op03122017.csv')) op03122017 = data.table (read_csv_chunked('D:\\My-Shares\\source-fno-csv\\op03122017.csv', DataFrameCallback$new(f), chunk_size = 5))</v>
      </c>
      <c r="T2471" t="str">
        <f t="shared" si="856"/>
        <v>MA031217</v>
      </c>
      <c r="U2471" s="3" t="s">
        <v>24</v>
      </c>
      <c r="V2471" t="str">
        <f t="shared" si="857"/>
        <v>https://www1.nseindia.com/archives/equities/mkt/MA031217.csv</v>
      </c>
      <c r="W2471" t="str">
        <f t="shared" si="858"/>
        <v>MA031217 = fread('https://www1.nseindia.com/archives/equities/mkt/MA031217.csv', sep='!', header = FALSE);</v>
      </c>
      <c r="X2471" t="str">
        <f t="shared" si="859"/>
        <v>MA031217 = MA031217[ str_detect(toupper(V1), ',NIFTY') | str_detect(toupper(V1), ',INDEX,') | str_detect(toupper(V1), ',CNX') ];</v>
      </c>
      <c r="Y2471" t="str">
        <f t="shared" si="860"/>
        <v>MA031217 = MA031217[, c('temp', 'INDEX', 'PREVIOUS_CLOSE', 'OPEN', 'HIGH', 'LOW', 'CLOSE', 'GAIN_LOSS') := tstrsplit(V1, ',', fixed= TRUE),];</v>
      </c>
      <c r="Z2471" t="str">
        <f t="shared" si="861"/>
        <v>MA031217 = MA031217 [ GAIN_LOSS != 'GAIN/LOSS'];</v>
      </c>
      <c r="AA2471" t="str">
        <f t="shared" si="862"/>
        <v>if (curl_fetch_memory('https://www1.nseindia.com/archives/equities/mkt/MA031217.csv')$status_code == 200) {MA031217 = fread('https://www1.nseindia.com/archives/equities/mkt/MA031217.csv', sep='!', header = FALSE); MA031217 = MA031217[ str_detect(toupper(V1), ',NIFTY') | str_detect(toupper(V1), ',INDEX,') | str_detect(toupper(V1), ',CNX') ]; MA031217 = MA031217[, c('temp', 'INDEX', 'PREVIOUS_CLOSE', 'OPEN', 'HIGH', 'LOW', 'CLOSE', 'GAIN_LOSS') := tstrsplit(V1, ',', fixed= TRUE),]; MA031217 = MA031217 [ GAIN_LOSS != 'GAIN/LOSS'];}</v>
      </c>
      <c r="AB2471" t="str">
        <f t="shared" si="838"/>
        <v>indices_dataDec2017</v>
      </c>
      <c r="AC2471" s="3" t="s">
        <v>32</v>
      </c>
      <c r="AD2471" t="s">
        <v>40</v>
      </c>
      <c r="AE2471" t="s">
        <v>44</v>
      </c>
      <c r="AF2471" t="str">
        <f t="shared" si="839"/>
        <v>43072_indices_dataDec2017</v>
      </c>
      <c r="AG2471" t="str">
        <f t="shared" si="840"/>
        <v>indices_dataDec2017.zip</v>
      </c>
      <c r="AH2471" t="str">
        <f>CONCATENATE(AF2471, " &lt;- as.data.table( extract_tables(", AB2471, ")")</f>
        <v>43072_indices_dataDec2017 &lt;- as.data.table( extract_tables(indices_dataDec2017)</v>
      </c>
      <c r="AI2471" t="str">
        <f>CONCATENATE("if (curl_fetch_memory('",AC2471,AG2471, "')$status_code == 200) download.file('", AC2471, AG2471, "', '", AD2471, AF2471, ".zip')")</f>
        <v>if (curl_fetch_memory('https://www1.nseindia.com/content/indices/indices_dataDec2017.zip')$status_code == 200) download.file('https://www1.nseindia.com/content/indices/indices_dataDec2017.zip', 'D:\\My-Shares\\source-index-wgt\\43072_indices_dataDec2017.zip')</v>
      </c>
      <c r="AJ2471" t="str">
        <f t="shared" si="841"/>
        <v>if (file.exists('D:\\My-Shares\\source-index-wgt\\43072_indices_dataDec2017.zip') ) {files = unzip('D:\\My-Shares\\source-index-wgt\\43072_indices_dataDec2017.zip', list=TRUE)$Name; files02=files[grepl('^NIFTY_Bank*|^niftybank*',files)]; unzip(zipfile = 'D:\\My-Shares\\source-index-wgt\\43072_indices_dataDec2017.zip', exdir = 'D:\\My-Shares\\source-index-wgt-bnfpdf', files=files02); file.rename(paste('D:\\My-Shares\\source-index-wgt-bnfpdf\\', files02, sep=''), paste('D:\\My-Shares\\source-index-wgt-bnfpdf\\','43072_',files02, sep='') );pdf_43072 &lt;- as.data.table (extract_tables(paste('D:\\My-Shares\\source-index-wgt-bnfpdf\\','43072_',files02, sep='') ) ); rm(files); rm(files02)}</v>
      </c>
    </row>
    <row r="2472" spans="1:36">
      <c r="A2472" s="1">
        <v>43073</v>
      </c>
      <c r="B2472" s="2">
        <f t="shared" si="846"/>
        <v>4</v>
      </c>
      <c r="C2472" s="2">
        <f t="shared" si="847"/>
        <v>12</v>
      </c>
      <c r="D2472">
        <f t="shared" si="848"/>
        <v>2017</v>
      </c>
      <c r="E2472" t="str">
        <f t="shared" si="849"/>
        <v>17</v>
      </c>
      <c r="F2472" t="str">
        <f t="shared" si="850"/>
        <v>PR041217.zip</v>
      </c>
      <c r="G2472" t="str">
        <f t="shared" si="851"/>
        <v>fo04122017.zip</v>
      </c>
      <c r="H2472" t="str">
        <f t="shared" si="852"/>
        <v>fo04122017</v>
      </c>
      <c r="I2472" t="str">
        <f t="shared" si="853"/>
        <v>op04122017</v>
      </c>
      <c r="J2472" s="3" t="s">
        <v>6</v>
      </c>
      <c r="K2472" t="s">
        <v>13</v>
      </c>
      <c r="L2472" t="s">
        <v>14</v>
      </c>
      <c r="M2472" t="s">
        <v>17</v>
      </c>
      <c r="N2472" t="str">
        <f t="shared" si="842"/>
        <v>if (curl_fetch_memory('https://www1.nseindia.com/archives/equities/bhavcopy/pr/PR041217.zip')$status_code == 200)</v>
      </c>
      <c r="O2472" t="str">
        <f t="shared" si="843"/>
        <v>if (curl_fetch_memory('https://www1.nseindia.com/archives/equities/bhavcopy/pr/PR041217.zip')$status_code == 200) download.file('https://www1.nseindia.com/archives/equities/bhavcopy/pr/PR041217.zip', 'D:\\My-Shares\\source-bhavcopy-zip\\PR041217.zip')</v>
      </c>
      <c r="P2472" t="str">
        <f t="shared" si="844"/>
        <v>if (file.exists('D:\\My-Shares\\source-bhavcopy-zip\\PR041217.zip')) {zipped_names = grep('\\.zip', unzip('D:\\My-Shares\\source-bhavcopy-zip\\PR041217.zip', list=TRUE)$Name, ignore.case=TRUE, value=TRUE); unzip(zipfile = 'D:\\My-Shares\\source-bhavcopy-zip\\PR041217.zip', exdir = 'D:\\My-Shares\\source-fno-zip', files=zipped_names);rm(zipped_names);}</v>
      </c>
      <c r="Q2472" t="str">
        <f t="shared" si="845"/>
        <v>if (file.exists('D:\\My-Shares\\source-fno-zip\\fo04122017.zip')) {files = unzip('D:\\My-Shares\\source-fno-zip\\fo04122017.zip', list=TRUE)$Name; unzip(zipfile = 'D:\\My-Shares\\source-fno-zip\\fo04122017.zip', exdir = 'D:\\My-Shares\\source-fno-csv', files=files[grepl('^fo[0-9]{8}\\.csv|^op[0-9]{8}\\.csv',files)]);rm(files);}</v>
      </c>
      <c r="R2472" t="str">
        <f t="shared" si="854"/>
        <v>if (file.exists('D:\\My-Shares\\source-fno-csv\\fo04122017.csv')) fo04122017 = data.table (read_csv_chunked('D:\\My-Shares\\source-fno-csv\\fo04122017.csv', DataFrameCallback$new(f), chunk_size = 5))</v>
      </c>
      <c r="S2472" t="str">
        <f t="shared" si="855"/>
        <v>if (file.exists('D:\\My-Shares\\source-fno-csv\\op04122017.csv')) op04122017 = data.table (read_csv_chunked('D:\\My-Shares\\source-fno-csv\\op04122017.csv', DataFrameCallback$new(f), chunk_size = 5))</v>
      </c>
      <c r="T2472" t="str">
        <f t="shared" si="856"/>
        <v>MA041217</v>
      </c>
      <c r="U2472" s="3" t="s">
        <v>24</v>
      </c>
      <c r="V2472" t="str">
        <f t="shared" si="857"/>
        <v>https://www1.nseindia.com/archives/equities/mkt/MA041217.csv</v>
      </c>
      <c r="W2472" t="str">
        <f t="shared" si="858"/>
        <v>MA041217 = fread('https://www1.nseindia.com/archives/equities/mkt/MA041217.csv', sep='!', header = FALSE);</v>
      </c>
      <c r="X2472" t="str">
        <f t="shared" si="859"/>
        <v>MA041217 = MA041217[ str_detect(toupper(V1), ',NIFTY') | str_detect(toupper(V1), ',INDEX,') | str_detect(toupper(V1), ',CNX') ];</v>
      </c>
      <c r="Y2472" t="str">
        <f t="shared" si="860"/>
        <v>MA041217 = MA041217[, c('temp', 'INDEX', 'PREVIOUS_CLOSE', 'OPEN', 'HIGH', 'LOW', 'CLOSE', 'GAIN_LOSS') := tstrsplit(V1, ',', fixed= TRUE),];</v>
      </c>
      <c r="Z2472" t="str">
        <f t="shared" si="861"/>
        <v>MA041217 = MA041217 [ GAIN_LOSS != 'GAIN/LOSS'];</v>
      </c>
      <c r="AA2472" t="str">
        <f t="shared" si="862"/>
        <v>if (curl_fetch_memory('https://www1.nseindia.com/archives/equities/mkt/MA041217.csv')$status_code == 200) {MA041217 = fread('https://www1.nseindia.com/archives/equities/mkt/MA041217.csv', sep='!', header = FALSE); MA041217 = MA041217[ str_detect(toupper(V1), ',NIFTY') | str_detect(toupper(V1), ',INDEX,') | str_detect(toupper(V1), ',CNX') ]; MA041217 = MA041217[, c('temp', 'INDEX', 'PREVIOUS_CLOSE', 'OPEN', 'HIGH', 'LOW', 'CLOSE', 'GAIN_LOSS') := tstrsplit(V1, ',', fixed= TRUE),]; MA041217 = MA041217 [ GAIN_LOSS != 'GAIN/LOSS'];}</v>
      </c>
      <c r="AB2472" t="str">
        <f t="shared" si="838"/>
        <v>indices_dataDec2017</v>
      </c>
      <c r="AC2472" s="3" t="s">
        <v>32</v>
      </c>
      <c r="AD2472" t="s">
        <v>40</v>
      </c>
      <c r="AE2472" t="s">
        <v>44</v>
      </c>
      <c r="AF2472" t="str">
        <f t="shared" si="839"/>
        <v>43073_indices_dataDec2017</v>
      </c>
      <c r="AG2472" t="str">
        <f t="shared" si="840"/>
        <v>indices_dataDec2017.zip</v>
      </c>
      <c r="AH2472" t="str">
        <f>CONCATENATE(AF2472, " &lt;- as.data.table( extract_tables(", AB2472, ")")</f>
        <v>43073_indices_dataDec2017 &lt;- as.data.table( extract_tables(indices_dataDec2017)</v>
      </c>
      <c r="AI2472" t="str">
        <f>CONCATENATE("if (curl_fetch_memory('",AC2472,AG2472, "')$status_code == 200) download.file('", AC2472, AG2472, "', '", AD2472, AF2472, ".zip')")</f>
        <v>if (curl_fetch_memory('https://www1.nseindia.com/content/indices/indices_dataDec2017.zip')$status_code == 200) download.file('https://www1.nseindia.com/content/indices/indices_dataDec2017.zip', 'D:\\My-Shares\\source-index-wgt\\43073_indices_dataDec2017.zip')</v>
      </c>
      <c r="AJ2472" t="str">
        <f t="shared" si="841"/>
        <v>if (file.exists('D:\\My-Shares\\source-index-wgt\\43073_indices_dataDec2017.zip') ) {files = unzip('D:\\My-Shares\\source-index-wgt\\43073_indices_dataDec2017.zip', list=TRUE)$Name; files02=files[grepl('^NIFTY_Bank*|^niftybank*',files)]; unzip(zipfile = 'D:\\My-Shares\\source-index-wgt\\43073_indices_dataDec2017.zip', exdir = 'D:\\My-Shares\\source-index-wgt-bnfpdf', files=files02); file.rename(paste('D:\\My-Shares\\source-index-wgt-bnfpdf\\', files02, sep=''), paste('D:\\My-Shares\\source-index-wgt-bnfpdf\\','43073_',files02, sep='') );pdf_43073 &lt;- as.data.table (extract_tables(paste('D:\\My-Shares\\source-index-wgt-bnfpdf\\','43073_',files02, sep='') ) ); rm(files); rm(files02)}</v>
      </c>
    </row>
    <row r="2473" spans="1:36">
      <c r="A2473" s="1">
        <v>43074</v>
      </c>
      <c r="B2473" s="2">
        <f t="shared" si="846"/>
        <v>5</v>
      </c>
      <c r="C2473" s="2">
        <f t="shared" si="847"/>
        <v>12</v>
      </c>
      <c r="D2473">
        <f t="shared" si="848"/>
        <v>2017</v>
      </c>
      <c r="E2473" t="str">
        <f t="shared" si="849"/>
        <v>17</v>
      </c>
      <c r="F2473" t="str">
        <f t="shared" si="850"/>
        <v>PR051217.zip</v>
      </c>
      <c r="G2473" t="str">
        <f t="shared" si="851"/>
        <v>fo05122017.zip</v>
      </c>
      <c r="H2473" t="str">
        <f t="shared" si="852"/>
        <v>fo05122017</v>
      </c>
      <c r="I2473" t="str">
        <f t="shared" si="853"/>
        <v>op05122017</v>
      </c>
      <c r="J2473" s="3" t="s">
        <v>6</v>
      </c>
      <c r="K2473" t="s">
        <v>13</v>
      </c>
      <c r="L2473" t="s">
        <v>14</v>
      </c>
      <c r="M2473" t="s">
        <v>17</v>
      </c>
      <c r="N2473" t="str">
        <f t="shared" si="842"/>
        <v>if (curl_fetch_memory('https://www1.nseindia.com/archives/equities/bhavcopy/pr/PR051217.zip')$status_code == 200)</v>
      </c>
      <c r="O2473" t="str">
        <f t="shared" si="843"/>
        <v>if (curl_fetch_memory('https://www1.nseindia.com/archives/equities/bhavcopy/pr/PR051217.zip')$status_code == 200) download.file('https://www1.nseindia.com/archives/equities/bhavcopy/pr/PR051217.zip', 'D:\\My-Shares\\source-bhavcopy-zip\\PR051217.zip')</v>
      </c>
      <c r="P2473" t="str">
        <f t="shared" si="844"/>
        <v>if (file.exists('D:\\My-Shares\\source-bhavcopy-zip\\PR051217.zip')) {zipped_names = grep('\\.zip', unzip('D:\\My-Shares\\source-bhavcopy-zip\\PR051217.zip', list=TRUE)$Name, ignore.case=TRUE, value=TRUE); unzip(zipfile = 'D:\\My-Shares\\source-bhavcopy-zip\\PR051217.zip', exdir = 'D:\\My-Shares\\source-fno-zip', files=zipped_names);rm(zipped_names);}</v>
      </c>
      <c r="Q2473" t="str">
        <f t="shared" si="845"/>
        <v>if (file.exists('D:\\My-Shares\\source-fno-zip\\fo05122017.zip')) {files = unzip('D:\\My-Shares\\source-fno-zip\\fo05122017.zip', list=TRUE)$Name; unzip(zipfile = 'D:\\My-Shares\\source-fno-zip\\fo05122017.zip', exdir = 'D:\\My-Shares\\source-fno-csv', files=files[grepl('^fo[0-9]{8}\\.csv|^op[0-9]{8}\\.csv',files)]);rm(files);}</v>
      </c>
      <c r="R2473" t="str">
        <f t="shared" si="854"/>
        <v>if (file.exists('D:\\My-Shares\\source-fno-csv\\fo05122017.csv')) fo05122017 = data.table (read_csv_chunked('D:\\My-Shares\\source-fno-csv\\fo05122017.csv', DataFrameCallback$new(f), chunk_size = 5))</v>
      </c>
      <c r="S2473" t="str">
        <f t="shared" si="855"/>
        <v>if (file.exists('D:\\My-Shares\\source-fno-csv\\op05122017.csv')) op05122017 = data.table (read_csv_chunked('D:\\My-Shares\\source-fno-csv\\op05122017.csv', DataFrameCallback$new(f), chunk_size = 5))</v>
      </c>
      <c r="T2473" t="str">
        <f t="shared" si="856"/>
        <v>MA051217</v>
      </c>
      <c r="U2473" s="3" t="s">
        <v>24</v>
      </c>
      <c r="V2473" t="str">
        <f t="shared" si="857"/>
        <v>https://www1.nseindia.com/archives/equities/mkt/MA051217.csv</v>
      </c>
      <c r="W2473" t="str">
        <f t="shared" si="858"/>
        <v>MA051217 = fread('https://www1.nseindia.com/archives/equities/mkt/MA051217.csv', sep='!', header = FALSE);</v>
      </c>
      <c r="X2473" t="str">
        <f t="shared" si="859"/>
        <v>MA051217 = MA051217[ str_detect(toupper(V1), ',NIFTY') | str_detect(toupper(V1), ',INDEX,') | str_detect(toupper(V1), ',CNX') ];</v>
      </c>
      <c r="Y2473" t="str">
        <f t="shared" si="860"/>
        <v>MA051217 = MA051217[, c('temp', 'INDEX', 'PREVIOUS_CLOSE', 'OPEN', 'HIGH', 'LOW', 'CLOSE', 'GAIN_LOSS') := tstrsplit(V1, ',', fixed= TRUE),];</v>
      </c>
      <c r="Z2473" t="str">
        <f t="shared" si="861"/>
        <v>MA051217 = MA051217 [ GAIN_LOSS != 'GAIN/LOSS'];</v>
      </c>
      <c r="AA2473" t="str">
        <f t="shared" si="862"/>
        <v>if (curl_fetch_memory('https://www1.nseindia.com/archives/equities/mkt/MA051217.csv')$status_code == 200) {MA051217 = fread('https://www1.nseindia.com/archives/equities/mkt/MA051217.csv', sep='!', header = FALSE); MA051217 = MA051217[ str_detect(toupper(V1), ',NIFTY') | str_detect(toupper(V1), ',INDEX,') | str_detect(toupper(V1), ',CNX') ]; MA051217 = MA051217[, c('temp', 'INDEX', 'PREVIOUS_CLOSE', 'OPEN', 'HIGH', 'LOW', 'CLOSE', 'GAIN_LOSS') := tstrsplit(V1, ',', fixed= TRUE),]; MA051217 = MA051217 [ GAIN_LOSS != 'GAIN/LOSS'];}</v>
      </c>
      <c r="AB2473" t="str">
        <f t="shared" si="838"/>
        <v>indices_dataDec2017</v>
      </c>
      <c r="AC2473" s="3" t="s">
        <v>32</v>
      </c>
      <c r="AD2473" t="s">
        <v>40</v>
      </c>
      <c r="AE2473" t="s">
        <v>44</v>
      </c>
      <c r="AF2473" t="str">
        <f t="shared" si="839"/>
        <v>43074_indices_dataDec2017</v>
      </c>
      <c r="AG2473" t="str">
        <f t="shared" si="840"/>
        <v>indices_dataDec2017.zip</v>
      </c>
      <c r="AH2473" t="str">
        <f>CONCATENATE(AF2473, " &lt;- as.data.table( extract_tables(", AB2473, ")")</f>
        <v>43074_indices_dataDec2017 &lt;- as.data.table( extract_tables(indices_dataDec2017)</v>
      </c>
      <c r="AI2473" t="str">
        <f>CONCATENATE("if (curl_fetch_memory('",AC2473,AG2473, "')$status_code == 200) download.file('", AC2473, AG2473, "', '", AD2473, AF2473, ".zip')")</f>
        <v>if (curl_fetch_memory('https://www1.nseindia.com/content/indices/indices_dataDec2017.zip')$status_code == 200) download.file('https://www1.nseindia.com/content/indices/indices_dataDec2017.zip', 'D:\\My-Shares\\source-index-wgt\\43074_indices_dataDec2017.zip')</v>
      </c>
      <c r="AJ2473" t="str">
        <f t="shared" si="841"/>
        <v>if (file.exists('D:\\My-Shares\\source-index-wgt\\43074_indices_dataDec2017.zip') ) {files = unzip('D:\\My-Shares\\source-index-wgt\\43074_indices_dataDec2017.zip', list=TRUE)$Name; files02=files[grepl('^NIFTY_Bank*|^niftybank*',files)]; unzip(zipfile = 'D:\\My-Shares\\source-index-wgt\\43074_indices_dataDec2017.zip', exdir = 'D:\\My-Shares\\source-index-wgt-bnfpdf', files=files02); file.rename(paste('D:\\My-Shares\\source-index-wgt-bnfpdf\\', files02, sep=''), paste('D:\\My-Shares\\source-index-wgt-bnfpdf\\','43074_',files02, sep='') );pdf_43074 &lt;- as.data.table (extract_tables(paste('D:\\My-Shares\\source-index-wgt-bnfpdf\\','43074_',files02, sep='') ) ); rm(files); rm(files02)}</v>
      </c>
    </row>
    <row r="2474" spans="1:36">
      <c r="A2474" s="1">
        <v>43075</v>
      </c>
      <c r="B2474" s="2">
        <f t="shared" si="846"/>
        <v>6</v>
      </c>
      <c r="C2474" s="2">
        <f t="shared" si="847"/>
        <v>12</v>
      </c>
      <c r="D2474">
        <f t="shared" si="848"/>
        <v>2017</v>
      </c>
      <c r="E2474" t="str">
        <f t="shared" si="849"/>
        <v>17</v>
      </c>
      <c r="F2474" t="str">
        <f t="shared" si="850"/>
        <v>PR061217.zip</v>
      </c>
      <c r="G2474" t="str">
        <f t="shared" si="851"/>
        <v>fo06122017.zip</v>
      </c>
      <c r="H2474" t="str">
        <f t="shared" si="852"/>
        <v>fo06122017</v>
      </c>
      <c r="I2474" t="str">
        <f t="shared" si="853"/>
        <v>op06122017</v>
      </c>
      <c r="J2474" s="3" t="s">
        <v>6</v>
      </c>
      <c r="K2474" t="s">
        <v>13</v>
      </c>
      <c r="L2474" t="s">
        <v>14</v>
      </c>
      <c r="M2474" t="s">
        <v>17</v>
      </c>
      <c r="N2474" t="str">
        <f t="shared" si="842"/>
        <v>if (curl_fetch_memory('https://www1.nseindia.com/archives/equities/bhavcopy/pr/PR061217.zip')$status_code == 200)</v>
      </c>
      <c r="O2474" t="str">
        <f t="shared" si="843"/>
        <v>if (curl_fetch_memory('https://www1.nseindia.com/archives/equities/bhavcopy/pr/PR061217.zip')$status_code == 200) download.file('https://www1.nseindia.com/archives/equities/bhavcopy/pr/PR061217.zip', 'D:\\My-Shares\\source-bhavcopy-zip\\PR061217.zip')</v>
      </c>
      <c r="P2474" t="str">
        <f t="shared" si="844"/>
        <v>if (file.exists('D:\\My-Shares\\source-bhavcopy-zip\\PR061217.zip')) {zipped_names = grep('\\.zip', unzip('D:\\My-Shares\\source-bhavcopy-zip\\PR061217.zip', list=TRUE)$Name, ignore.case=TRUE, value=TRUE); unzip(zipfile = 'D:\\My-Shares\\source-bhavcopy-zip\\PR061217.zip', exdir = 'D:\\My-Shares\\source-fno-zip', files=zipped_names);rm(zipped_names);}</v>
      </c>
      <c r="Q2474" t="str">
        <f t="shared" si="845"/>
        <v>if (file.exists('D:\\My-Shares\\source-fno-zip\\fo06122017.zip')) {files = unzip('D:\\My-Shares\\source-fno-zip\\fo06122017.zip', list=TRUE)$Name; unzip(zipfile = 'D:\\My-Shares\\source-fno-zip\\fo06122017.zip', exdir = 'D:\\My-Shares\\source-fno-csv', files=files[grepl('^fo[0-9]{8}\\.csv|^op[0-9]{8}\\.csv',files)]);rm(files);}</v>
      </c>
      <c r="R2474" t="str">
        <f t="shared" si="854"/>
        <v>if (file.exists('D:\\My-Shares\\source-fno-csv\\fo06122017.csv')) fo06122017 = data.table (read_csv_chunked('D:\\My-Shares\\source-fno-csv\\fo06122017.csv', DataFrameCallback$new(f), chunk_size = 5))</v>
      </c>
      <c r="S2474" t="str">
        <f t="shared" si="855"/>
        <v>if (file.exists('D:\\My-Shares\\source-fno-csv\\op06122017.csv')) op06122017 = data.table (read_csv_chunked('D:\\My-Shares\\source-fno-csv\\op06122017.csv', DataFrameCallback$new(f), chunk_size = 5))</v>
      </c>
      <c r="T2474" t="str">
        <f t="shared" si="856"/>
        <v>MA061217</v>
      </c>
      <c r="U2474" s="3" t="s">
        <v>24</v>
      </c>
      <c r="V2474" t="str">
        <f t="shared" si="857"/>
        <v>https://www1.nseindia.com/archives/equities/mkt/MA061217.csv</v>
      </c>
      <c r="W2474" t="str">
        <f t="shared" si="858"/>
        <v>MA061217 = fread('https://www1.nseindia.com/archives/equities/mkt/MA061217.csv', sep='!', header = FALSE);</v>
      </c>
      <c r="X2474" t="str">
        <f t="shared" si="859"/>
        <v>MA061217 = MA061217[ str_detect(toupper(V1), ',NIFTY') | str_detect(toupper(V1), ',INDEX,') | str_detect(toupper(V1), ',CNX') ];</v>
      </c>
      <c r="Y2474" t="str">
        <f t="shared" si="860"/>
        <v>MA061217 = MA061217[, c('temp', 'INDEX', 'PREVIOUS_CLOSE', 'OPEN', 'HIGH', 'LOW', 'CLOSE', 'GAIN_LOSS') := tstrsplit(V1, ',', fixed= TRUE),];</v>
      </c>
      <c r="Z2474" t="str">
        <f t="shared" si="861"/>
        <v>MA061217 = MA061217 [ GAIN_LOSS != 'GAIN/LOSS'];</v>
      </c>
      <c r="AA2474" t="str">
        <f t="shared" si="862"/>
        <v>if (curl_fetch_memory('https://www1.nseindia.com/archives/equities/mkt/MA061217.csv')$status_code == 200) {MA061217 = fread('https://www1.nseindia.com/archives/equities/mkt/MA061217.csv', sep='!', header = FALSE); MA061217 = MA061217[ str_detect(toupper(V1), ',NIFTY') | str_detect(toupper(V1), ',INDEX,') | str_detect(toupper(V1), ',CNX') ]; MA061217 = MA061217[, c('temp', 'INDEX', 'PREVIOUS_CLOSE', 'OPEN', 'HIGH', 'LOW', 'CLOSE', 'GAIN_LOSS') := tstrsplit(V1, ',', fixed= TRUE),]; MA061217 = MA061217 [ GAIN_LOSS != 'GAIN/LOSS'];}</v>
      </c>
      <c r="AB2474" t="str">
        <f t="shared" ref="AB2474:AB2537" si="863">CONCATENATE("indices_data", TEXT(A2474, "mmm"), D2474)</f>
        <v>indices_dataDec2017</v>
      </c>
      <c r="AC2474" s="3" t="s">
        <v>32</v>
      </c>
      <c r="AD2474" t="s">
        <v>40</v>
      </c>
      <c r="AE2474" t="s">
        <v>44</v>
      </c>
      <c r="AF2474" t="str">
        <f t="shared" ref="AF2474:AF2537" si="864">CONCATENATE(A2474, "_", AB2474)</f>
        <v>43075_indices_dataDec2017</v>
      </c>
      <c r="AG2474" t="str">
        <f t="shared" ref="AG2474:AG2537" si="865">CONCATENATE(AB2474, ".zip")</f>
        <v>indices_dataDec2017.zip</v>
      </c>
      <c r="AH2474" t="str">
        <f>CONCATENATE(AF2474, " &lt;- as.data.table( extract_tables(", AB2474, ")")</f>
        <v>43075_indices_dataDec2017 &lt;- as.data.table( extract_tables(indices_dataDec2017)</v>
      </c>
      <c r="AI2474" t="str">
        <f>CONCATENATE("if (curl_fetch_memory('",AC2474,AG2474, "')$status_code == 200) download.file('", AC2474, AG2474, "', '", AD2474, AF2474, ".zip')")</f>
        <v>if (curl_fetch_memory('https://www1.nseindia.com/content/indices/indices_dataDec2017.zip')$status_code == 200) download.file('https://www1.nseindia.com/content/indices/indices_dataDec2017.zip', 'D:\\My-Shares\\source-index-wgt\\43075_indices_dataDec2017.zip')</v>
      </c>
      <c r="AJ2474" t="str">
        <f t="shared" ref="AJ2474:AJ2537" si="866">CONCATENATE("if (file.exists('", AD2474, AF2474, ".zip') ) {files = unzip('", AD2474, AF2474, ".zip', list=TRUE)$Name; files02=files[grepl('^NIFTY_Bank*|^niftybank*',files)]; unzip(zipfile = '", AD2474, AF2474, ".zip', exdir = '", AE2474, "', files=files02); file.rename(paste('",AE2474,"\\', files02, sep=''), paste('", AE2474,"\\'",",'", A2474,"_'", ",files02, sep='') );", "pdf_", A2474, " &lt;- as.data.table (extract_tables(paste('", AE2474,"\\'",",'", A2474,"_'", ",files02, sep='') ) ); rm(files); rm(files02)}")</f>
        <v>if (file.exists('D:\\My-Shares\\source-index-wgt\\43075_indices_dataDec2017.zip') ) {files = unzip('D:\\My-Shares\\source-index-wgt\\43075_indices_dataDec2017.zip', list=TRUE)$Name; files02=files[grepl('^NIFTY_Bank*|^niftybank*',files)]; unzip(zipfile = 'D:\\My-Shares\\source-index-wgt\\43075_indices_dataDec2017.zip', exdir = 'D:\\My-Shares\\source-index-wgt-bnfpdf', files=files02); file.rename(paste('D:\\My-Shares\\source-index-wgt-bnfpdf\\', files02, sep=''), paste('D:\\My-Shares\\source-index-wgt-bnfpdf\\','43075_',files02, sep='') );pdf_43075 &lt;- as.data.table (extract_tables(paste('D:\\My-Shares\\source-index-wgt-bnfpdf\\','43075_',files02, sep='') ) ); rm(files); rm(files02)}</v>
      </c>
    </row>
    <row r="2475" spans="1:36">
      <c r="A2475" s="1">
        <v>43076</v>
      </c>
      <c r="B2475" s="2">
        <f t="shared" si="846"/>
        <v>7</v>
      </c>
      <c r="C2475" s="2">
        <f t="shared" si="847"/>
        <v>12</v>
      </c>
      <c r="D2475">
        <f t="shared" si="848"/>
        <v>2017</v>
      </c>
      <c r="E2475" t="str">
        <f t="shared" si="849"/>
        <v>17</v>
      </c>
      <c r="F2475" t="str">
        <f t="shared" si="850"/>
        <v>PR071217.zip</v>
      </c>
      <c r="G2475" t="str">
        <f t="shared" si="851"/>
        <v>fo07122017.zip</v>
      </c>
      <c r="H2475" t="str">
        <f t="shared" si="852"/>
        <v>fo07122017</v>
      </c>
      <c r="I2475" t="str">
        <f t="shared" si="853"/>
        <v>op07122017</v>
      </c>
      <c r="J2475" s="3" t="s">
        <v>6</v>
      </c>
      <c r="K2475" t="s">
        <v>13</v>
      </c>
      <c r="L2475" t="s">
        <v>14</v>
      </c>
      <c r="M2475" t="s">
        <v>17</v>
      </c>
      <c r="N2475" t="str">
        <f t="shared" si="842"/>
        <v>if (curl_fetch_memory('https://www1.nseindia.com/archives/equities/bhavcopy/pr/PR071217.zip')$status_code == 200)</v>
      </c>
      <c r="O2475" t="str">
        <f t="shared" si="843"/>
        <v>if (curl_fetch_memory('https://www1.nseindia.com/archives/equities/bhavcopy/pr/PR071217.zip')$status_code == 200) download.file('https://www1.nseindia.com/archives/equities/bhavcopy/pr/PR071217.zip', 'D:\\My-Shares\\source-bhavcopy-zip\\PR071217.zip')</v>
      </c>
      <c r="P2475" t="str">
        <f t="shared" si="844"/>
        <v>if (file.exists('D:\\My-Shares\\source-bhavcopy-zip\\PR071217.zip')) {zipped_names = grep('\\.zip', unzip('D:\\My-Shares\\source-bhavcopy-zip\\PR071217.zip', list=TRUE)$Name, ignore.case=TRUE, value=TRUE); unzip(zipfile = 'D:\\My-Shares\\source-bhavcopy-zip\\PR071217.zip', exdir = 'D:\\My-Shares\\source-fno-zip', files=zipped_names);rm(zipped_names);}</v>
      </c>
      <c r="Q2475" t="str">
        <f t="shared" si="845"/>
        <v>if (file.exists('D:\\My-Shares\\source-fno-zip\\fo07122017.zip')) {files = unzip('D:\\My-Shares\\source-fno-zip\\fo07122017.zip', list=TRUE)$Name; unzip(zipfile = 'D:\\My-Shares\\source-fno-zip\\fo07122017.zip', exdir = 'D:\\My-Shares\\source-fno-csv', files=files[grepl('^fo[0-9]{8}\\.csv|^op[0-9]{8}\\.csv',files)]);rm(files);}</v>
      </c>
      <c r="R2475" t="str">
        <f t="shared" si="854"/>
        <v>if (file.exists('D:\\My-Shares\\source-fno-csv\\fo07122017.csv')) fo07122017 = data.table (read_csv_chunked('D:\\My-Shares\\source-fno-csv\\fo07122017.csv', DataFrameCallback$new(f), chunk_size = 5))</v>
      </c>
      <c r="S2475" t="str">
        <f t="shared" si="855"/>
        <v>if (file.exists('D:\\My-Shares\\source-fno-csv\\op07122017.csv')) op07122017 = data.table (read_csv_chunked('D:\\My-Shares\\source-fno-csv\\op07122017.csv', DataFrameCallback$new(f), chunk_size = 5))</v>
      </c>
      <c r="T2475" t="str">
        <f t="shared" si="856"/>
        <v>MA071217</v>
      </c>
      <c r="U2475" s="3" t="s">
        <v>24</v>
      </c>
      <c r="V2475" t="str">
        <f t="shared" si="857"/>
        <v>https://www1.nseindia.com/archives/equities/mkt/MA071217.csv</v>
      </c>
      <c r="W2475" t="str">
        <f t="shared" si="858"/>
        <v>MA071217 = fread('https://www1.nseindia.com/archives/equities/mkt/MA071217.csv', sep='!', header = FALSE);</v>
      </c>
      <c r="X2475" t="str">
        <f t="shared" si="859"/>
        <v>MA071217 = MA071217[ str_detect(toupper(V1), ',NIFTY') | str_detect(toupper(V1), ',INDEX,') | str_detect(toupper(V1), ',CNX') ];</v>
      </c>
      <c r="Y2475" t="str">
        <f t="shared" si="860"/>
        <v>MA071217 = MA071217[, c('temp', 'INDEX', 'PREVIOUS_CLOSE', 'OPEN', 'HIGH', 'LOW', 'CLOSE', 'GAIN_LOSS') := tstrsplit(V1, ',', fixed= TRUE),];</v>
      </c>
      <c r="Z2475" t="str">
        <f t="shared" si="861"/>
        <v>MA071217 = MA071217 [ GAIN_LOSS != 'GAIN/LOSS'];</v>
      </c>
      <c r="AA2475" t="str">
        <f t="shared" si="862"/>
        <v>if (curl_fetch_memory('https://www1.nseindia.com/archives/equities/mkt/MA071217.csv')$status_code == 200) {MA071217 = fread('https://www1.nseindia.com/archives/equities/mkt/MA071217.csv', sep='!', header = FALSE); MA071217 = MA071217[ str_detect(toupper(V1), ',NIFTY') | str_detect(toupper(V1), ',INDEX,') | str_detect(toupper(V1), ',CNX') ]; MA071217 = MA071217[, c('temp', 'INDEX', 'PREVIOUS_CLOSE', 'OPEN', 'HIGH', 'LOW', 'CLOSE', 'GAIN_LOSS') := tstrsplit(V1, ',', fixed= TRUE),]; MA071217 = MA071217 [ GAIN_LOSS != 'GAIN/LOSS'];}</v>
      </c>
      <c r="AB2475" t="str">
        <f t="shared" si="863"/>
        <v>indices_dataDec2017</v>
      </c>
      <c r="AC2475" s="3" t="s">
        <v>32</v>
      </c>
      <c r="AD2475" t="s">
        <v>40</v>
      </c>
      <c r="AE2475" t="s">
        <v>44</v>
      </c>
      <c r="AF2475" t="str">
        <f t="shared" si="864"/>
        <v>43076_indices_dataDec2017</v>
      </c>
      <c r="AG2475" t="str">
        <f t="shared" si="865"/>
        <v>indices_dataDec2017.zip</v>
      </c>
      <c r="AH2475" t="str">
        <f>CONCATENATE(AF2475, " &lt;- as.data.table( extract_tables(", AB2475, ")")</f>
        <v>43076_indices_dataDec2017 &lt;- as.data.table( extract_tables(indices_dataDec2017)</v>
      </c>
      <c r="AI2475" t="str">
        <f>CONCATENATE("if (curl_fetch_memory('",AC2475,AG2475, "')$status_code == 200) download.file('", AC2475, AG2475, "', '", AD2475, AF2475, ".zip')")</f>
        <v>if (curl_fetch_memory('https://www1.nseindia.com/content/indices/indices_dataDec2017.zip')$status_code == 200) download.file('https://www1.nseindia.com/content/indices/indices_dataDec2017.zip', 'D:\\My-Shares\\source-index-wgt\\43076_indices_dataDec2017.zip')</v>
      </c>
      <c r="AJ2475" t="str">
        <f t="shared" si="866"/>
        <v>if (file.exists('D:\\My-Shares\\source-index-wgt\\43076_indices_dataDec2017.zip') ) {files = unzip('D:\\My-Shares\\source-index-wgt\\43076_indices_dataDec2017.zip', list=TRUE)$Name; files02=files[grepl('^NIFTY_Bank*|^niftybank*',files)]; unzip(zipfile = 'D:\\My-Shares\\source-index-wgt\\43076_indices_dataDec2017.zip', exdir = 'D:\\My-Shares\\source-index-wgt-bnfpdf', files=files02); file.rename(paste('D:\\My-Shares\\source-index-wgt-bnfpdf\\', files02, sep=''), paste('D:\\My-Shares\\source-index-wgt-bnfpdf\\','43076_',files02, sep='') );pdf_43076 &lt;- as.data.table (extract_tables(paste('D:\\My-Shares\\source-index-wgt-bnfpdf\\','43076_',files02, sep='') ) ); rm(files); rm(files02)}</v>
      </c>
    </row>
    <row r="2476" spans="1:36">
      <c r="A2476" s="1">
        <v>43077</v>
      </c>
      <c r="B2476" s="2">
        <f t="shared" si="846"/>
        <v>8</v>
      </c>
      <c r="C2476" s="2">
        <f t="shared" si="847"/>
        <v>12</v>
      </c>
      <c r="D2476">
        <f t="shared" si="848"/>
        <v>2017</v>
      </c>
      <c r="E2476" t="str">
        <f t="shared" si="849"/>
        <v>17</v>
      </c>
      <c r="F2476" t="str">
        <f t="shared" si="850"/>
        <v>PR081217.zip</v>
      </c>
      <c r="G2476" t="str">
        <f t="shared" si="851"/>
        <v>fo08122017.zip</v>
      </c>
      <c r="H2476" t="str">
        <f t="shared" si="852"/>
        <v>fo08122017</v>
      </c>
      <c r="I2476" t="str">
        <f t="shared" si="853"/>
        <v>op08122017</v>
      </c>
      <c r="J2476" s="3" t="s">
        <v>6</v>
      </c>
      <c r="K2476" t="s">
        <v>13</v>
      </c>
      <c r="L2476" t="s">
        <v>14</v>
      </c>
      <c r="M2476" t="s">
        <v>17</v>
      </c>
      <c r="N2476" t="str">
        <f t="shared" si="842"/>
        <v>if (curl_fetch_memory('https://www1.nseindia.com/archives/equities/bhavcopy/pr/PR081217.zip')$status_code == 200)</v>
      </c>
      <c r="O2476" t="str">
        <f t="shared" si="843"/>
        <v>if (curl_fetch_memory('https://www1.nseindia.com/archives/equities/bhavcopy/pr/PR081217.zip')$status_code == 200) download.file('https://www1.nseindia.com/archives/equities/bhavcopy/pr/PR081217.zip', 'D:\\My-Shares\\source-bhavcopy-zip\\PR081217.zip')</v>
      </c>
      <c r="P2476" t="str">
        <f t="shared" si="844"/>
        <v>if (file.exists('D:\\My-Shares\\source-bhavcopy-zip\\PR081217.zip')) {zipped_names = grep('\\.zip', unzip('D:\\My-Shares\\source-bhavcopy-zip\\PR081217.zip', list=TRUE)$Name, ignore.case=TRUE, value=TRUE); unzip(zipfile = 'D:\\My-Shares\\source-bhavcopy-zip\\PR081217.zip', exdir = 'D:\\My-Shares\\source-fno-zip', files=zipped_names);rm(zipped_names);}</v>
      </c>
      <c r="Q2476" t="str">
        <f t="shared" si="845"/>
        <v>if (file.exists('D:\\My-Shares\\source-fno-zip\\fo08122017.zip')) {files = unzip('D:\\My-Shares\\source-fno-zip\\fo08122017.zip', list=TRUE)$Name; unzip(zipfile = 'D:\\My-Shares\\source-fno-zip\\fo08122017.zip', exdir = 'D:\\My-Shares\\source-fno-csv', files=files[grepl('^fo[0-9]{8}\\.csv|^op[0-9]{8}\\.csv',files)]);rm(files);}</v>
      </c>
      <c r="R2476" t="str">
        <f t="shared" si="854"/>
        <v>if (file.exists('D:\\My-Shares\\source-fno-csv\\fo08122017.csv')) fo08122017 = data.table (read_csv_chunked('D:\\My-Shares\\source-fno-csv\\fo08122017.csv', DataFrameCallback$new(f), chunk_size = 5))</v>
      </c>
      <c r="S2476" t="str">
        <f t="shared" si="855"/>
        <v>if (file.exists('D:\\My-Shares\\source-fno-csv\\op08122017.csv')) op08122017 = data.table (read_csv_chunked('D:\\My-Shares\\source-fno-csv\\op08122017.csv', DataFrameCallback$new(f), chunk_size = 5))</v>
      </c>
      <c r="T2476" t="str">
        <f t="shared" si="856"/>
        <v>MA081217</v>
      </c>
      <c r="U2476" s="3" t="s">
        <v>24</v>
      </c>
      <c r="V2476" t="str">
        <f t="shared" si="857"/>
        <v>https://www1.nseindia.com/archives/equities/mkt/MA081217.csv</v>
      </c>
      <c r="W2476" t="str">
        <f t="shared" si="858"/>
        <v>MA081217 = fread('https://www1.nseindia.com/archives/equities/mkt/MA081217.csv', sep='!', header = FALSE);</v>
      </c>
      <c r="X2476" t="str">
        <f t="shared" si="859"/>
        <v>MA081217 = MA081217[ str_detect(toupper(V1), ',NIFTY') | str_detect(toupper(V1), ',INDEX,') | str_detect(toupper(V1), ',CNX') ];</v>
      </c>
      <c r="Y2476" t="str">
        <f t="shared" si="860"/>
        <v>MA081217 = MA081217[, c('temp', 'INDEX', 'PREVIOUS_CLOSE', 'OPEN', 'HIGH', 'LOW', 'CLOSE', 'GAIN_LOSS') := tstrsplit(V1, ',', fixed= TRUE),];</v>
      </c>
      <c r="Z2476" t="str">
        <f t="shared" si="861"/>
        <v>MA081217 = MA081217 [ GAIN_LOSS != 'GAIN/LOSS'];</v>
      </c>
      <c r="AA2476" t="str">
        <f t="shared" si="862"/>
        <v>if (curl_fetch_memory('https://www1.nseindia.com/archives/equities/mkt/MA081217.csv')$status_code == 200) {MA081217 = fread('https://www1.nseindia.com/archives/equities/mkt/MA081217.csv', sep='!', header = FALSE); MA081217 = MA081217[ str_detect(toupper(V1), ',NIFTY') | str_detect(toupper(V1), ',INDEX,') | str_detect(toupper(V1), ',CNX') ]; MA081217 = MA081217[, c('temp', 'INDEX', 'PREVIOUS_CLOSE', 'OPEN', 'HIGH', 'LOW', 'CLOSE', 'GAIN_LOSS') := tstrsplit(V1, ',', fixed= TRUE),]; MA081217 = MA081217 [ GAIN_LOSS != 'GAIN/LOSS'];}</v>
      </c>
      <c r="AB2476" t="str">
        <f t="shared" si="863"/>
        <v>indices_dataDec2017</v>
      </c>
      <c r="AC2476" s="3" t="s">
        <v>32</v>
      </c>
      <c r="AD2476" t="s">
        <v>40</v>
      </c>
      <c r="AE2476" t="s">
        <v>44</v>
      </c>
      <c r="AF2476" t="str">
        <f t="shared" si="864"/>
        <v>43077_indices_dataDec2017</v>
      </c>
      <c r="AG2476" t="str">
        <f t="shared" si="865"/>
        <v>indices_dataDec2017.zip</v>
      </c>
      <c r="AH2476" t="str">
        <f>CONCATENATE(AF2476, " &lt;- as.data.table( extract_tables(", AB2476, ")")</f>
        <v>43077_indices_dataDec2017 &lt;- as.data.table( extract_tables(indices_dataDec2017)</v>
      </c>
      <c r="AI2476" t="str">
        <f>CONCATENATE("if (curl_fetch_memory('",AC2476,AG2476, "')$status_code == 200) download.file('", AC2476, AG2476, "', '", AD2476, AF2476, ".zip')")</f>
        <v>if (curl_fetch_memory('https://www1.nseindia.com/content/indices/indices_dataDec2017.zip')$status_code == 200) download.file('https://www1.nseindia.com/content/indices/indices_dataDec2017.zip', 'D:\\My-Shares\\source-index-wgt\\43077_indices_dataDec2017.zip')</v>
      </c>
      <c r="AJ2476" t="str">
        <f t="shared" si="866"/>
        <v>if (file.exists('D:\\My-Shares\\source-index-wgt\\43077_indices_dataDec2017.zip') ) {files = unzip('D:\\My-Shares\\source-index-wgt\\43077_indices_dataDec2017.zip', list=TRUE)$Name; files02=files[grepl('^NIFTY_Bank*|^niftybank*',files)]; unzip(zipfile = 'D:\\My-Shares\\source-index-wgt\\43077_indices_dataDec2017.zip', exdir = 'D:\\My-Shares\\source-index-wgt-bnfpdf', files=files02); file.rename(paste('D:\\My-Shares\\source-index-wgt-bnfpdf\\', files02, sep=''), paste('D:\\My-Shares\\source-index-wgt-bnfpdf\\','43077_',files02, sep='') );pdf_43077 &lt;- as.data.table (extract_tables(paste('D:\\My-Shares\\source-index-wgt-bnfpdf\\','43077_',files02, sep='') ) ); rm(files); rm(files02)}</v>
      </c>
    </row>
    <row r="2477" spans="1:36">
      <c r="A2477" s="1">
        <v>43078</v>
      </c>
      <c r="B2477" s="2">
        <f t="shared" si="846"/>
        <v>9</v>
      </c>
      <c r="C2477" s="2">
        <f t="shared" si="847"/>
        <v>12</v>
      </c>
      <c r="D2477">
        <f t="shared" si="848"/>
        <v>2017</v>
      </c>
      <c r="E2477" t="str">
        <f t="shared" si="849"/>
        <v>17</v>
      </c>
      <c r="F2477" t="str">
        <f t="shared" si="850"/>
        <v>PR091217.zip</v>
      </c>
      <c r="G2477" t="str">
        <f t="shared" si="851"/>
        <v>fo09122017.zip</v>
      </c>
      <c r="H2477" t="str">
        <f t="shared" si="852"/>
        <v>fo09122017</v>
      </c>
      <c r="I2477" t="str">
        <f t="shared" si="853"/>
        <v>op09122017</v>
      </c>
      <c r="J2477" s="3" t="s">
        <v>6</v>
      </c>
      <c r="K2477" t="s">
        <v>13</v>
      </c>
      <c r="L2477" t="s">
        <v>14</v>
      </c>
      <c r="M2477" t="s">
        <v>17</v>
      </c>
      <c r="N2477" t="str">
        <f t="shared" si="842"/>
        <v>if (curl_fetch_memory('https://www1.nseindia.com/archives/equities/bhavcopy/pr/PR091217.zip')$status_code == 200)</v>
      </c>
      <c r="O2477" t="str">
        <f t="shared" si="843"/>
        <v>if (curl_fetch_memory('https://www1.nseindia.com/archives/equities/bhavcopy/pr/PR091217.zip')$status_code == 200) download.file('https://www1.nseindia.com/archives/equities/bhavcopy/pr/PR091217.zip', 'D:\\My-Shares\\source-bhavcopy-zip\\PR091217.zip')</v>
      </c>
      <c r="P2477" t="str">
        <f t="shared" si="844"/>
        <v>if (file.exists('D:\\My-Shares\\source-bhavcopy-zip\\PR091217.zip')) {zipped_names = grep('\\.zip', unzip('D:\\My-Shares\\source-bhavcopy-zip\\PR091217.zip', list=TRUE)$Name, ignore.case=TRUE, value=TRUE); unzip(zipfile = 'D:\\My-Shares\\source-bhavcopy-zip\\PR091217.zip', exdir = 'D:\\My-Shares\\source-fno-zip', files=zipped_names);rm(zipped_names);}</v>
      </c>
      <c r="Q2477" t="str">
        <f t="shared" si="845"/>
        <v>if (file.exists('D:\\My-Shares\\source-fno-zip\\fo09122017.zip')) {files = unzip('D:\\My-Shares\\source-fno-zip\\fo09122017.zip', list=TRUE)$Name; unzip(zipfile = 'D:\\My-Shares\\source-fno-zip\\fo09122017.zip', exdir = 'D:\\My-Shares\\source-fno-csv', files=files[grepl('^fo[0-9]{8}\\.csv|^op[0-9]{8}\\.csv',files)]);rm(files);}</v>
      </c>
      <c r="R2477" t="str">
        <f t="shared" si="854"/>
        <v>if (file.exists('D:\\My-Shares\\source-fno-csv\\fo09122017.csv')) fo09122017 = data.table (read_csv_chunked('D:\\My-Shares\\source-fno-csv\\fo09122017.csv', DataFrameCallback$new(f), chunk_size = 5))</v>
      </c>
      <c r="S2477" t="str">
        <f t="shared" si="855"/>
        <v>if (file.exists('D:\\My-Shares\\source-fno-csv\\op09122017.csv')) op09122017 = data.table (read_csv_chunked('D:\\My-Shares\\source-fno-csv\\op09122017.csv', DataFrameCallback$new(f), chunk_size = 5))</v>
      </c>
      <c r="T2477" t="str">
        <f t="shared" si="856"/>
        <v>MA091217</v>
      </c>
      <c r="U2477" s="3" t="s">
        <v>24</v>
      </c>
      <c r="V2477" t="str">
        <f t="shared" si="857"/>
        <v>https://www1.nseindia.com/archives/equities/mkt/MA091217.csv</v>
      </c>
      <c r="W2477" t="str">
        <f t="shared" si="858"/>
        <v>MA091217 = fread('https://www1.nseindia.com/archives/equities/mkt/MA091217.csv', sep='!', header = FALSE);</v>
      </c>
      <c r="X2477" t="str">
        <f t="shared" si="859"/>
        <v>MA091217 = MA091217[ str_detect(toupper(V1), ',NIFTY') | str_detect(toupper(V1), ',INDEX,') | str_detect(toupper(V1), ',CNX') ];</v>
      </c>
      <c r="Y2477" t="str">
        <f t="shared" si="860"/>
        <v>MA091217 = MA091217[, c('temp', 'INDEX', 'PREVIOUS_CLOSE', 'OPEN', 'HIGH', 'LOW', 'CLOSE', 'GAIN_LOSS') := tstrsplit(V1, ',', fixed= TRUE),];</v>
      </c>
      <c r="Z2477" t="str">
        <f t="shared" si="861"/>
        <v>MA091217 = MA091217 [ GAIN_LOSS != 'GAIN/LOSS'];</v>
      </c>
      <c r="AA2477" t="str">
        <f t="shared" si="862"/>
        <v>if (curl_fetch_memory('https://www1.nseindia.com/archives/equities/mkt/MA091217.csv')$status_code == 200) {MA091217 = fread('https://www1.nseindia.com/archives/equities/mkt/MA091217.csv', sep='!', header = FALSE); MA091217 = MA091217[ str_detect(toupper(V1), ',NIFTY') | str_detect(toupper(V1), ',INDEX,') | str_detect(toupper(V1), ',CNX') ]; MA091217 = MA091217[, c('temp', 'INDEX', 'PREVIOUS_CLOSE', 'OPEN', 'HIGH', 'LOW', 'CLOSE', 'GAIN_LOSS') := tstrsplit(V1, ',', fixed= TRUE),]; MA091217 = MA091217 [ GAIN_LOSS != 'GAIN/LOSS'];}</v>
      </c>
      <c r="AB2477" t="str">
        <f t="shared" si="863"/>
        <v>indices_dataDec2017</v>
      </c>
      <c r="AC2477" s="3" t="s">
        <v>32</v>
      </c>
      <c r="AD2477" t="s">
        <v>40</v>
      </c>
      <c r="AE2477" t="s">
        <v>44</v>
      </c>
      <c r="AF2477" t="str">
        <f t="shared" si="864"/>
        <v>43078_indices_dataDec2017</v>
      </c>
      <c r="AG2477" t="str">
        <f t="shared" si="865"/>
        <v>indices_dataDec2017.zip</v>
      </c>
      <c r="AH2477" t="str">
        <f>CONCATENATE(AF2477, " &lt;- as.data.table( extract_tables(", AB2477, ")")</f>
        <v>43078_indices_dataDec2017 &lt;- as.data.table( extract_tables(indices_dataDec2017)</v>
      </c>
      <c r="AI2477" t="str">
        <f>CONCATENATE("if (curl_fetch_memory('",AC2477,AG2477, "')$status_code == 200) download.file('", AC2477, AG2477, "', '", AD2477, AF2477, ".zip')")</f>
        <v>if (curl_fetch_memory('https://www1.nseindia.com/content/indices/indices_dataDec2017.zip')$status_code == 200) download.file('https://www1.nseindia.com/content/indices/indices_dataDec2017.zip', 'D:\\My-Shares\\source-index-wgt\\43078_indices_dataDec2017.zip')</v>
      </c>
      <c r="AJ2477" t="str">
        <f t="shared" si="866"/>
        <v>if (file.exists('D:\\My-Shares\\source-index-wgt\\43078_indices_dataDec2017.zip') ) {files = unzip('D:\\My-Shares\\source-index-wgt\\43078_indices_dataDec2017.zip', list=TRUE)$Name; files02=files[grepl('^NIFTY_Bank*|^niftybank*',files)]; unzip(zipfile = 'D:\\My-Shares\\source-index-wgt\\43078_indices_dataDec2017.zip', exdir = 'D:\\My-Shares\\source-index-wgt-bnfpdf', files=files02); file.rename(paste('D:\\My-Shares\\source-index-wgt-bnfpdf\\', files02, sep=''), paste('D:\\My-Shares\\source-index-wgt-bnfpdf\\','43078_',files02, sep='') );pdf_43078 &lt;- as.data.table (extract_tables(paste('D:\\My-Shares\\source-index-wgt-bnfpdf\\','43078_',files02, sep='') ) ); rm(files); rm(files02)}</v>
      </c>
    </row>
    <row r="2478" spans="1:36">
      <c r="A2478" s="1">
        <v>43079</v>
      </c>
      <c r="B2478" s="2">
        <f t="shared" si="846"/>
        <v>10</v>
      </c>
      <c r="C2478" s="2">
        <f t="shared" si="847"/>
        <v>12</v>
      </c>
      <c r="D2478">
        <f t="shared" si="848"/>
        <v>2017</v>
      </c>
      <c r="E2478" t="str">
        <f t="shared" si="849"/>
        <v>17</v>
      </c>
      <c r="F2478" t="str">
        <f t="shared" si="850"/>
        <v>PR101217.zip</v>
      </c>
      <c r="G2478" t="str">
        <f t="shared" si="851"/>
        <v>fo10122017.zip</v>
      </c>
      <c r="H2478" t="str">
        <f t="shared" si="852"/>
        <v>fo10122017</v>
      </c>
      <c r="I2478" t="str">
        <f t="shared" si="853"/>
        <v>op10122017</v>
      </c>
      <c r="J2478" s="3" t="s">
        <v>6</v>
      </c>
      <c r="K2478" t="s">
        <v>13</v>
      </c>
      <c r="L2478" t="s">
        <v>14</v>
      </c>
      <c r="M2478" t="s">
        <v>17</v>
      </c>
      <c r="N2478" t="str">
        <f t="shared" si="842"/>
        <v>if (curl_fetch_memory('https://www1.nseindia.com/archives/equities/bhavcopy/pr/PR101217.zip')$status_code == 200)</v>
      </c>
      <c r="O2478" t="str">
        <f t="shared" si="843"/>
        <v>if (curl_fetch_memory('https://www1.nseindia.com/archives/equities/bhavcopy/pr/PR101217.zip')$status_code == 200) download.file('https://www1.nseindia.com/archives/equities/bhavcopy/pr/PR101217.zip', 'D:\\My-Shares\\source-bhavcopy-zip\\PR101217.zip')</v>
      </c>
      <c r="P2478" t="str">
        <f t="shared" si="844"/>
        <v>if (file.exists('D:\\My-Shares\\source-bhavcopy-zip\\PR101217.zip')) {zipped_names = grep('\\.zip', unzip('D:\\My-Shares\\source-bhavcopy-zip\\PR101217.zip', list=TRUE)$Name, ignore.case=TRUE, value=TRUE); unzip(zipfile = 'D:\\My-Shares\\source-bhavcopy-zip\\PR101217.zip', exdir = 'D:\\My-Shares\\source-fno-zip', files=zipped_names);rm(zipped_names);}</v>
      </c>
      <c r="Q2478" t="str">
        <f t="shared" si="845"/>
        <v>if (file.exists('D:\\My-Shares\\source-fno-zip\\fo10122017.zip')) {files = unzip('D:\\My-Shares\\source-fno-zip\\fo10122017.zip', list=TRUE)$Name; unzip(zipfile = 'D:\\My-Shares\\source-fno-zip\\fo10122017.zip', exdir = 'D:\\My-Shares\\source-fno-csv', files=files[grepl('^fo[0-9]{8}\\.csv|^op[0-9]{8}\\.csv',files)]);rm(files);}</v>
      </c>
      <c r="R2478" t="str">
        <f t="shared" si="854"/>
        <v>if (file.exists('D:\\My-Shares\\source-fno-csv\\fo10122017.csv')) fo10122017 = data.table (read_csv_chunked('D:\\My-Shares\\source-fno-csv\\fo10122017.csv', DataFrameCallback$new(f), chunk_size = 5))</v>
      </c>
      <c r="S2478" t="str">
        <f t="shared" si="855"/>
        <v>if (file.exists('D:\\My-Shares\\source-fno-csv\\op10122017.csv')) op10122017 = data.table (read_csv_chunked('D:\\My-Shares\\source-fno-csv\\op10122017.csv', DataFrameCallback$new(f), chunk_size = 5))</v>
      </c>
      <c r="T2478" t="str">
        <f t="shared" si="856"/>
        <v>MA101217</v>
      </c>
      <c r="U2478" s="3" t="s">
        <v>24</v>
      </c>
      <c r="V2478" t="str">
        <f t="shared" si="857"/>
        <v>https://www1.nseindia.com/archives/equities/mkt/MA101217.csv</v>
      </c>
      <c r="W2478" t="str">
        <f t="shared" si="858"/>
        <v>MA101217 = fread('https://www1.nseindia.com/archives/equities/mkt/MA101217.csv', sep='!', header = FALSE);</v>
      </c>
      <c r="X2478" t="str">
        <f t="shared" si="859"/>
        <v>MA101217 = MA101217[ str_detect(toupper(V1), ',NIFTY') | str_detect(toupper(V1), ',INDEX,') | str_detect(toupper(V1), ',CNX') ];</v>
      </c>
      <c r="Y2478" t="str">
        <f t="shared" si="860"/>
        <v>MA101217 = MA101217[, c('temp', 'INDEX', 'PREVIOUS_CLOSE', 'OPEN', 'HIGH', 'LOW', 'CLOSE', 'GAIN_LOSS') := tstrsplit(V1, ',', fixed= TRUE),];</v>
      </c>
      <c r="Z2478" t="str">
        <f t="shared" si="861"/>
        <v>MA101217 = MA101217 [ GAIN_LOSS != 'GAIN/LOSS'];</v>
      </c>
      <c r="AA2478" t="str">
        <f t="shared" si="862"/>
        <v>if (curl_fetch_memory('https://www1.nseindia.com/archives/equities/mkt/MA101217.csv')$status_code == 200) {MA101217 = fread('https://www1.nseindia.com/archives/equities/mkt/MA101217.csv', sep='!', header = FALSE); MA101217 = MA101217[ str_detect(toupper(V1), ',NIFTY') | str_detect(toupper(V1), ',INDEX,') | str_detect(toupper(V1), ',CNX') ]; MA101217 = MA101217[, c('temp', 'INDEX', 'PREVIOUS_CLOSE', 'OPEN', 'HIGH', 'LOW', 'CLOSE', 'GAIN_LOSS') := tstrsplit(V1, ',', fixed= TRUE),]; MA101217 = MA101217 [ GAIN_LOSS != 'GAIN/LOSS'];}</v>
      </c>
      <c r="AB2478" t="str">
        <f t="shared" si="863"/>
        <v>indices_dataDec2017</v>
      </c>
      <c r="AC2478" s="3" t="s">
        <v>32</v>
      </c>
      <c r="AD2478" t="s">
        <v>40</v>
      </c>
      <c r="AE2478" t="s">
        <v>44</v>
      </c>
      <c r="AF2478" t="str">
        <f t="shared" si="864"/>
        <v>43079_indices_dataDec2017</v>
      </c>
      <c r="AG2478" t="str">
        <f t="shared" si="865"/>
        <v>indices_dataDec2017.zip</v>
      </c>
      <c r="AH2478" t="str">
        <f>CONCATENATE(AF2478, " &lt;- as.data.table( extract_tables(", AB2478, ")")</f>
        <v>43079_indices_dataDec2017 &lt;- as.data.table( extract_tables(indices_dataDec2017)</v>
      </c>
      <c r="AI2478" t="str">
        <f>CONCATENATE("if (curl_fetch_memory('",AC2478,AG2478, "')$status_code == 200) download.file('", AC2478, AG2478, "', '", AD2478, AF2478, ".zip')")</f>
        <v>if (curl_fetch_memory('https://www1.nseindia.com/content/indices/indices_dataDec2017.zip')$status_code == 200) download.file('https://www1.nseindia.com/content/indices/indices_dataDec2017.zip', 'D:\\My-Shares\\source-index-wgt\\43079_indices_dataDec2017.zip')</v>
      </c>
      <c r="AJ2478" t="str">
        <f t="shared" si="866"/>
        <v>if (file.exists('D:\\My-Shares\\source-index-wgt\\43079_indices_dataDec2017.zip') ) {files = unzip('D:\\My-Shares\\source-index-wgt\\43079_indices_dataDec2017.zip', list=TRUE)$Name; files02=files[grepl('^NIFTY_Bank*|^niftybank*',files)]; unzip(zipfile = 'D:\\My-Shares\\source-index-wgt\\43079_indices_dataDec2017.zip', exdir = 'D:\\My-Shares\\source-index-wgt-bnfpdf', files=files02); file.rename(paste('D:\\My-Shares\\source-index-wgt-bnfpdf\\', files02, sep=''), paste('D:\\My-Shares\\source-index-wgt-bnfpdf\\','43079_',files02, sep='') );pdf_43079 &lt;- as.data.table (extract_tables(paste('D:\\My-Shares\\source-index-wgt-bnfpdf\\','43079_',files02, sep='') ) ); rm(files); rm(files02)}</v>
      </c>
    </row>
    <row r="2479" spans="1:36">
      <c r="A2479" s="1">
        <v>43080</v>
      </c>
      <c r="B2479" s="2">
        <f t="shared" si="846"/>
        <v>11</v>
      </c>
      <c r="C2479" s="2">
        <f t="shared" si="847"/>
        <v>12</v>
      </c>
      <c r="D2479">
        <f t="shared" si="848"/>
        <v>2017</v>
      </c>
      <c r="E2479" t="str">
        <f t="shared" si="849"/>
        <v>17</v>
      </c>
      <c r="F2479" t="str">
        <f t="shared" si="850"/>
        <v>PR111217.zip</v>
      </c>
      <c r="G2479" t="str">
        <f t="shared" si="851"/>
        <v>fo11122017.zip</v>
      </c>
      <c r="H2479" t="str">
        <f t="shared" si="852"/>
        <v>fo11122017</v>
      </c>
      <c r="I2479" t="str">
        <f t="shared" si="853"/>
        <v>op11122017</v>
      </c>
      <c r="J2479" s="3" t="s">
        <v>6</v>
      </c>
      <c r="K2479" t="s">
        <v>13</v>
      </c>
      <c r="L2479" t="s">
        <v>14</v>
      </c>
      <c r="M2479" t="s">
        <v>17</v>
      </c>
      <c r="N2479" t="str">
        <f t="shared" si="842"/>
        <v>if (curl_fetch_memory('https://www1.nseindia.com/archives/equities/bhavcopy/pr/PR111217.zip')$status_code == 200)</v>
      </c>
      <c r="O2479" t="str">
        <f t="shared" si="843"/>
        <v>if (curl_fetch_memory('https://www1.nseindia.com/archives/equities/bhavcopy/pr/PR111217.zip')$status_code == 200) download.file('https://www1.nseindia.com/archives/equities/bhavcopy/pr/PR111217.zip', 'D:\\My-Shares\\source-bhavcopy-zip\\PR111217.zip')</v>
      </c>
      <c r="P2479" t="str">
        <f t="shared" si="844"/>
        <v>if (file.exists('D:\\My-Shares\\source-bhavcopy-zip\\PR111217.zip')) {zipped_names = grep('\\.zip', unzip('D:\\My-Shares\\source-bhavcopy-zip\\PR111217.zip', list=TRUE)$Name, ignore.case=TRUE, value=TRUE); unzip(zipfile = 'D:\\My-Shares\\source-bhavcopy-zip\\PR111217.zip', exdir = 'D:\\My-Shares\\source-fno-zip', files=zipped_names);rm(zipped_names);}</v>
      </c>
      <c r="Q2479" t="str">
        <f t="shared" si="845"/>
        <v>if (file.exists('D:\\My-Shares\\source-fno-zip\\fo11122017.zip')) {files = unzip('D:\\My-Shares\\source-fno-zip\\fo11122017.zip', list=TRUE)$Name; unzip(zipfile = 'D:\\My-Shares\\source-fno-zip\\fo11122017.zip', exdir = 'D:\\My-Shares\\source-fno-csv', files=files[grepl('^fo[0-9]{8}\\.csv|^op[0-9]{8}\\.csv',files)]);rm(files);}</v>
      </c>
      <c r="R2479" t="str">
        <f t="shared" si="854"/>
        <v>if (file.exists('D:\\My-Shares\\source-fno-csv\\fo11122017.csv')) fo11122017 = data.table (read_csv_chunked('D:\\My-Shares\\source-fno-csv\\fo11122017.csv', DataFrameCallback$new(f), chunk_size = 5))</v>
      </c>
      <c r="S2479" t="str">
        <f t="shared" si="855"/>
        <v>if (file.exists('D:\\My-Shares\\source-fno-csv\\op11122017.csv')) op11122017 = data.table (read_csv_chunked('D:\\My-Shares\\source-fno-csv\\op11122017.csv', DataFrameCallback$new(f), chunk_size = 5))</v>
      </c>
      <c r="T2479" t="str">
        <f t="shared" si="856"/>
        <v>MA111217</v>
      </c>
      <c r="U2479" s="3" t="s">
        <v>24</v>
      </c>
      <c r="V2479" t="str">
        <f t="shared" si="857"/>
        <v>https://www1.nseindia.com/archives/equities/mkt/MA111217.csv</v>
      </c>
      <c r="W2479" t="str">
        <f t="shared" si="858"/>
        <v>MA111217 = fread('https://www1.nseindia.com/archives/equities/mkt/MA111217.csv', sep='!', header = FALSE);</v>
      </c>
      <c r="X2479" t="str">
        <f t="shared" si="859"/>
        <v>MA111217 = MA111217[ str_detect(toupper(V1), ',NIFTY') | str_detect(toupper(V1), ',INDEX,') | str_detect(toupper(V1), ',CNX') ];</v>
      </c>
      <c r="Y2479" t="str">
        <f t="shared" si="860"/>
        <v>MA111217 = MA111217[, c('temp', 'INDEX', 'PREVIOUS_CLOSE', 'OPEN', 'HIGH', 'LOW', 'CLOSE', 'GAIN_LOSS') := tstrsplit(V1, ',', fixed= TRUE),];</v>
      </c>
      <c r="Z2479" t="str">
        <f t="shared" si="861"/>
        <v>MA111217 = MA111217 [ GAIN_LOSS != 'GAIN/LOSS'];</v>
      </c>
      <c r="AA2479" t="str">
        <f t="shared" si="862"/>
        <v>if (curl_fetch_memory('https://www1.nseindia.com/archives/equities/mkt/MA111217.csv')$status_code == 200) {MA111217 = fread('https://www1.nseindia.com/archives/equities/mkt/MA111217.csv', sep='!', header = FALSE); MA111217 = MA111217[ str_detect(toupper(V1), ',NIFTY') | str_detect(toupper(V1), ',INDEX,') | str_detect(toupper(V1), ',CNX') ]; MA111217 = MA111217[, c('temp', 'INDEX', 'PREVIOUS_CLOSE', 'OPEN', 'HIGH', 'LOW', 'CLOSE', 'GAIN_LOSS') := tstrsplit(V1, ',', fixed= TRUE),]; MA111217 = MA111217 [ GAIN_LOSS != 'GAIN/LOSS'];}</v>
      </c>
      <c r="AB2479" t="str">
        <f t="shared" si="863"/>
        <v>indices_dataDec2017</v>
      </c>
      <c r="AC2479" s="3" t="s">
        <v>32</v>
      </c>
      <c r="AD2479" t="s">
        <v>40</v>
      </c>
      <c r="AE2479" t="s">
        <v>44</v>
      </c>
      <c r="AF2479" t="str">
        <f t="shared" si="864"/>
        <v>43080_indices_dataDec2017</v>
      </c>
      <c r="AG2479" t="str">
        <f t="shared" si="865"/>
        <v>indices_dataDec2017.zip</v>
      </c>
      <c r="AH2479" t="str">
        <f>CONCATENATE(AF2479, " &lt;- as.data.table( extract_tables(", AB2479, ")")</f>
        <v>43080_indices_dataDec2017 &lt;- as.data.table( extract_tables(indices_dataDec2017)</v>
      </c>
      <c r="AI2479" t="str">
        <f>CONCATENATE("if (curl_fetch_memory('",AC2479,AG2479, "')$status_code == 200) download.file('", AC2479, AG2479, "', '", AD2479, AF2479, ".zip')")</f>
        <v>if (curl_fetch_memory('https://www1.nseindia.com/content/indices/indices_dataDec2017.zip')$status_code == 200) download.file('https://www1.nseindia.com/content/indices/indices_dataDec2017.zip', 'D:\\My-Shares\\source-index-wgt\\43080_indices_dataDec2017.zip')</v>
      </c>
      <c r="AJ2479" t="str">
        <f t="shared" si="866"/>
        <v>if (file.exists('D:\\My-Shares\\source-index-wgt\\43080_indices_dataDec2017.zip') ) {files = unzip('D:\\My-Shares\\source-index-wgt\\43080_indices_dataDec2017.zip', list=TRUE)$Name; files02=files[grepl('^NIFTY_Bank*|^niftybank*',files)]; unzip(zipfile = 'D:\\My-Shares\\source-index-wgt\\43080_indices_dataDec2017.zip', exdir = 'D:\\My-Shares\\source-index-wgt-bnfpdf', files=files02); file.rename(paste('D:\\My-Shares\\source-index-wgt-bnfpdf\\', files02, sep=''), paste('D:\\My-Shares\\source-index-wgt-bnfpdf\\','43080_',files02, sep='') );pdf_43080 &lt;- as.data.table (extract_tables(paste('D:\\My-Shares\\source-index-wgt-bnfpdf\\','43080_',files02, sep='') ) ); rm(files); rm(files02)}</v>
      </c>
    </row>
    <row r="2480" spans="1:36">
      <c r="A2480" s="1">
        <v>43081</v>
      </c>
      <c r="B2480" s="2">
        <f t="shared" si="846"/>
        <v>12</v>
      </c>
      <c r="C2480" s="2">
        <f t="shared" si="847"/>
        <v>12</v>
      </c>
      <c r="D2480">
        <f t="shared" si="848"/>
        <v>2017</v>
      </c>
      <c r="E2480" t="str">
        <f t="shared" si="849"/>
        <v>17</v>
      </c>
      <c r="F2480" t="str">
        <f t="shared" si="850"/>
        <v>PR121217.zip</v>
      </c>
      <c r="G2480" t="str">
        <f t="shared" si="851"/>
        <v>fo12122017.zip</v>
      </c>
      <c r="H2480" t="str">
        <f t="shared" si="852"/>
        <v>fo12122017</v>
      </c>
      <c r="I2480" t="str">
        <f t="shared" si="853"/>
        <v>op12122017</v>
      </c>
      <c r="J2480" s="3" t="s">
        <v>6</v>
      </c>
      <c r="K2480" t="s">
        <v>13</v>
      </c>
      <c r="L2480" t="s">
        <v>14</v>
      </c>
      <c r="M2480" t="s">
        <v>17</v>
      </c>
      <c r="N2480" t="str">
        <f t="shared" si="842"/>
        <v>if (curl_fetch_memory('https://www1.nseindia.com/archives/equities/bhavcopy/pr/PR121217.zip')$status_code == 200)</v>
      </c>
      <c r="O2480" t="str">
        <f t="shared" si="843"/>
        <v>if (curl_fetch_memory('https://www1.nseindia.com/archives/equities/bhavcopy/pr/PR121217.zip')$status_code == 200) download.file('https://www1.nseindia.com/archives/equities/bhavcopy/pr/PR121217.zip', 'D:\\My-Shares\\source-bhavcopy-zip\\PR121217.zip')</v>
      </c>
      <c r="P2480" t="str">
        <f t="shared" si="844"/>
        <v>if (file.exists('D:\\My-Shares\\source-bhavcopy-zip\\PR121217.zip')) {zipped_names = grep('\\.zip', unzip('D:\\My-Shares\\source-bhavcopy-zip\\PR121217.zip', list=TRUE)$Name, ignore.case=TRUE, value=TRUE); unzip(zipfile = 'D:\\My-Shares\\source-bhavcopy-zip\\PR121217.zip', exdir = 'D:\\My-Shares\\source-fno-zip', files=zipped_names);rm(zipped_names);}</v>
      </c>
      <c r="Q2480" t="str">
        <f t="shared" si="845"/>
        <v>if (file.exists('D:\\My-Shares\\source-fno-zip\\fo12122017.zip')) {files = unzip('D:\\My-Shares\\source-fno-zip\\fo12122017.zip', list=TRUE)$Name; unzip(zipfile = 'D:\\My-Shares\\source-fno-zip\\fo12122017.zip', exdir = 'D:\\My-Shares\\source-fno-csv', files=files[grepl('^fo[0-9]{8}\\.csv|^op[0-9]{8}\\.csv',files)]);rm(files);}</v>
      </c>
      <c r="R2480" t="str">
        <f t="shared" si="854"/>
        <v>if (file.exists('D:\\My-Shares\\source-fno-csv\\fo12122017.csv')) fo12122017 = data.table (read_csv_chunked('D:\\My-Shares\\source-fno-csv\\fo12122017.csv', DataFrameCallback$new(f), chunk_size = 5))</v>
      </c>
      <c r="S2480" t="str">
        <f t="shared" si="855"/>
        <v>if (file.exists('D:\\My-Shares\\source-fno-csv\\op12122017.csv')) op12122017 = data.table (read_csv_chunked('D:\\My-Shares\\source-fno-csv\\op12122017.csv', DataFrameCallback$new(f), chunk_size = 5))</v>
      </c>
      <c r="T2480" t="str">
        <f t="shared" si="856"/>
        <v>MA121217</v>
      </c>
      <c r="U2480" s="3" t="s">
        <v>24</v>
      </c>
      <c r="V2480" t="str">
        <f t="shared" si="857"/>
        <v>https://www1.nseindia.com/archives/equities/mkt/MA121217.csv</v>
      </c>
      <c r="W2480" t="str">
        <f t="shared" si="858"/>
        <v>MA121217 = fread('https://www1.nseindia.com/archives/equities/mkt/MA121217.csv', sep='!', header = FALSE);</v>
      </c>
      <c r="X2480" t="str">
        <f t="shared" si="859"/>
        <v>MA121217 = MA121217[ str_detect(toupper(V1), ',NIFTY') | str_detect(toupper(V1), ',INDEX,') | str_detect(toupper(V1), ',CNX') ];</v>
      </c>
      <c r="Y2480" t="str">
        <f t="shared" si="860"/>
        <v>MA121217 = MA121217[, c('temp', 'INDEX', 'PREVIOUS_CLOSE', 'OPEN', 'HIGH', 'LOW', 'CLOSE', 'GAIN_LOSS') := tstrsplit(V1, ',', fixed= TRUE),];</v>
      </c>
      <c r="Z2480" t="str">
        <f t="shared" si="861"/>
        <v>MA121217 = MA121217 [ GAIN_LOSS != 'GAIN/LOSS'];</v>
      </c>
      <c r="AA2480" t="str">
        <f t="shared" si="862"/>
        <v>if (curl_fetch_memory('https://www1.nseindia.com/archives/equities/mkt/MA121217.csv')$status_code == 200) {MA121217 = fread('https://www1.nseindia.com/archives/equities/mkt/MA121217.csv', sep='!', header = FALSE); MA121217 = MA121217[ str_detect(toupper(V1), ',NIFTY') | str_detect(toupper(V1), ',INDEX,') | str_detect(toupper(V1), ',CNX') ]; MA121217 = MA121217[, c('temp', 'INDEX', 'PREVIOUS_CLOSE', 'OPEN', 'HIGH', 'LOW', 'CLOSE', 'GAIN_LOSS') := tstrsplit(V1, ',', fixed= TRUE),]; MA121217 = MA121217 [ GAIN_LOSS != 'GAIN/LOSS'];}</v>
      </c>
      <c r="AB2480" t="str">
        <f t="shared" si="863"/>
        <v>indices_dataDec2017</v>
      </c>
      <c r="AC2480" s="3" t="s">
        <v>32</v>
      </c>
      <c r="AD2480" t="s">
        <v>40</v>
      </c>
      <c r="AE2480" t="s">
        <v>44</v>
      </c>
      <c r="AF2480" t="str">
        <f t="shared" si="864"/>
        <v>43081_indices_dataDec2017</v>
      </c>
      <c r="AG2480" t="str">
        <f t="shared" si="865"/>
        <v>indices_dataDec2017.zip</v>
      </c>
      <c r="AH2480" t="str">
        <f>CONCATENATE(AF2480, " &lt;- as.data.table( extract_tables(", AB2480, ")")</f>
        <v>43081_indices_dataDec2017 &lt;- as.data.table( extract_tables(indices_dataDec2017)</v>
      </c>
      <c r="AI2480" t="str">
        <f>CONCATENATE("if (curl_fetch_memory('",AC2480,AG2480, "')$status_code == 200) download.file('", AC2480, AG2480, "', '", AD2480, AF2480, ".zip')")</f>
        <v>if (curl_fetch_memory('https://www1.nseindia.com/content/indices/indices_dataDec2017.zip')$status_code == 200) download.file('https://www1.nseindia.com/content/indices/indices_dataDec2017.zip', 'D:\\My-Shares\\source-index-wgt\\43081_indices_dataDec2017.zip')</v>
      </c>
      <c r="AJ2480" t="str">
        <f t="shared" si="866"/>
        <v>if (file.exists('D:\\My-Shares\\source-index-wgt\\43081_indices_dataDec2017.zip') ) {files = unzip('D:\\My-Shares\\source-index-wgt\\43081_indices_dataDec2017.zip', list=TRUE)$Name; files02=files[grepl('^NIFTY_Bank*|^niftybank*',files)]; unzip(zipfile = 'D:\\My-Shares\\source-index-wgt\\43081_indices_dataDec2017.zip', exdir = 'D:\\My-Shares\\source-index-wgt-bnfpdf', files=files02); file.rename(paste('D:\\My-Shares\\source-index-wgt-bnfpdf\\', files02, sep=''), paste('D:\\My-Shares\\source-index-wgt-bnfpdf\\','43081_',files02, sep='') );pdf_43081 &lt;- as.data.table (extract_tables(paste('D:\\My-Shares\\source-index-wgt-bnfpdf\\','43081_',files02, sep='') ) ); rm(files); rm(files02)}</v>
      </c>
    </row>
    <row r="2481" spans="1:36">
      <c r="A2481" s="1">
        <v>43082</v>
      </c>
      <c r="B2481" s="2">
        <f t="shared" si="846"/>
        <v>13</v>
      </c>
      <c r="C2481" s="2">
        <f t="shared" si="847"/>
        <v>12</v>
      </c>
      <c r="D2481">
        <f t="shared" si="848"/>
        <v>2017</v>
      </c>
      <c r="E2481" t="str">
        <f t="shared" si="849"/>
        <v>17</v>
      </c>
      <c r="F2481" t="str">
        <f t="shared" si="850"/>
        <v>PR131217.zip</v>
      </c>
      <c r="G2481" t="str">
        <f t="shared" si="851"/>
        <v>fo13122017.zip</v>
      </c>
      <c r="H2481" t="str">
        <f t="shared" si="852"/>
        <v>fo13122017</v>
      </c>
      <c r="I2481" t="str">
        <f t="shared" si="853"/>
        <v>op13122017</v>
      </c>
      <c r="J2481" s="3" t="s">
        <v>6</v>
      </c>
      <c r="K2481" t="s">
        <v>13</v>
      </c>
      <c r="L2481" t="s">
        <v>14</v>
      </c>
      <c r="M2481" t="s">
        <v>17</v>
      </c>
      <c r="N2481" t="str">
        <f t="shared" si="842"/>
        <v>if (curl_fetch_memory('https://www1.nseindia.com/archives/equities/bhavcopy/pr/PR131217.zip')$status_code == 200)</v>
      </c>
      <c r="O2481" t="str">
        <f t="shared" si="843"/>
        <v>if (curl_fetch_memory('https://www1.nseindia.com/archives/equities/bhavcopy/pr/PR131217.zip')$status_code == 200) download.file('https://www1.nseindia.com/archives/equities/bhavcopy/pr/PR131217.zip', 'D:\\My-Shares\\source-bhavcopy-zip\\PR131217.zip')</v>
      </c>
      <c r="P2481" t="str">
        <f t="shared" si="844"/>
        <v>if (file.exists('D:\\My-Shares\\source-bhavcopy-zip\\PR131217.zip')) {zipped_names = grep('\\.zip', unzip('D:\\My-Shares\\source-bhavcopy-zip\\PR131217.zip', list=TRUE)$Name, ignore.case=TRUE, value=TRUE); unzip(zipfile = 'D:\\My-Shares\\source-bhavcopy-zip\\PR131217.zip', exdir = 'D:\\My-Shares\\source-fno-zip', files=zipped_names);rm(zipped_names);}</v>
      </c>
      <c r="Q2481" t="str">
        <f t="shared" si="845"/>
        <v>if (file.exists('D:\\My-Shares\\source-fno-zip\\fo13122017.zip')) {files = unzip('D:\\My-Shares\\source-fno-zip\\fo13122017.zip', list=TRUE)$Name; unzip(zipfile = 'D:\\My-Shares\\source-fno-zip\\fo13122017.zip', exdir = 'D:\\My-Shares\\source-fno-csv', files=files[grepl('^fo[0-9]{8}\\.csv|^op[0-9]{8}\\.csv',files)]);rm(files);}</v>
      </c>
      <c r="R2481" t="str">
        <f t="shared" si="854"/>
        <v>if (file.exists('D:\\My-Shares\\source-fno-csv\\fo13122017.csv')) fo13122017 = data.table (read_csv_chunked('D:\\My-Shares\\source-fno-csv\\fo13122017.csv', DataFrameCallback$new(f), chunk_size = 5))</v>
      </c>
      <c r="S2481" t="str">
        <f t="shared" si="855"/>
        <v>if (file.exists('D:\\My-Shares\\source-fno-csv\\op13122017.csv')) op13122017 = data.table (read_csv_chunked('D:\\My-Shares\\source-fno-csv\\op13122017.csv', DataFrameCallback$new(f), chunk_size = 5))</v>
      </c>
      <c r="T2481" t="str">
        <f t="shared" si="856"/>
        <v>MA131217</v>
      </c>
      <c r="U2481" s="3" t="s">
        <v>24</v>
      </c>
      <c r="V2481" t="str">
        <f t="shared" si="857"/>
        <v>https://www1.nseindia.com/archives/equities/mkt/MA131217.csv</v>
      </c>
      <c r="W2481" t="str">
        <f t="shared" si="858"/>
        <v>MA131217 = fread('https://www1.nseindia.com/archives/equities/mkt/MA131217.csv', sep='!', header = FALSE);</v>
      </c>
      <c r="X2481" t="str">
        <f t="shared" si="859"/>
        <v>MA131217 = MA131217[ str_detect(toupper(V1), ',NIFTY') | str_detect(toupper(V1), ',INDEX,') | str_detect(toupper(V1), ',CNX') ];</v>
      </c>
      <c r="Y2481" t="str">
        <f t="shared" si="860"/>
        <v>MA131217 = MA131217[, c('temp', 'INDEX', 'PREVIOUS_CLOSE', 'OPEN', 'HIGH', 'LOW', 'CLOSE', 'GAIN_LOSS') := tstrsplit(V1, ',', fixed= TRUE),];</v>
      </c>
      <c r="Z2481" t="str">
        <f t="shared" si="861"/>
        <v>MA131217 = MA131217 [ GAIN_LOSS != 'GAIN/LOSS'];</v>
      </c>
      <c r="AA2481" t="str">
        <f t="shared" si="862"/>
        <v>if (curl_fetch_memory('https://www1.nseindia.com/archives/equities/mkt/MA131217.csv')$status_code == 200) {MA131217 = fread('https://www1.nseindia.com/archives/equities/mkt/MA131217.csv', sep='!', header = FALSE); MA131217 = MA131217[ str_detect(toupper(V1), ',NIFTY') | str_detect(toupper(V1), ',INDEX,') | str_detect(toupper(V1), ',CNX') ]; MA131217 = MA131217[, c('temp', 'INDEX', 'PREVIOUS_CLOSE', 'OPEN', 'HIGH', 'LOW', 'CLOSE', 'GAIN_LOSS') := tstrsplit(V1, ',', fixed= TRUE),]; MA131217 = MA131217 [ GAIN_LOSS != 'GAIN/LOSS'];}</v>
      </c>
      <c r="AB2481" t="str">
        <f t="shared" si="863"/>
        <v>indices_dataDec2017</v>
      </c>
      <c r="AC2481" s="3" t="s">
        <v>32</v>
      </c>
      <c r="AD2481" t="s">
        <v>40</v>
      </c>
      <c r="AE2481" t="s">
        <v>44</v>
      </c>
      <c r="AF2481" t="str">
        <f t="shared" si="864"/>
        <v>43082_indices_dataDec2017</v>
      </c>
      <c r="AG2481" t="str">
        <f t="shared" si="865"/>
        <v>indices_dataDec2017.zip</v>
      </c>
      <c r="AH2481" t="str">
        <f>CONCATENATE(AF2481, " &lt;- as.data.table( extract_tables(", AB2481, ")")</f>
        <v>43082_indices_dataDec2017 &lt;- as.data.table( extract_tables(indices_dataDec2017)</v>
      </c>
      <c r="AI2481" t="str">
        <f>CONCATENATE("if (curl_fetch_memory('",AC2481,AG2481, "')$status_code == 200) download.file('", AC2481, AG2481, "', '", AD2481, AF2481, ".zip')")</f>
        <v>if (curl_fetch_memory('https://www1.nseindia.com/content/indices/indices_dataDec2017.zip')$status_code == 200) download.file('https://www1.nseindia.com/content/indices/indices_dataDec2017.zip', 'D:\\My-Shares\\source-index-wgt\\43082_indices_dataDec2017.zip')</v>
      </c>
      <c r="AJ2481" t="str">
        <f t="shared" si="866"/>
        <v>if (file.exists('D:\\My-Shares\\source-index-wgt\\43082_indices_dataDec2017.zip') ) {files = unzip('D:\\My-Shares\\source-index-wgt\\43082_indices_dataDec2017.zip', list=TRUE)$Name; files02=files[grepl('^NIFTY_Bank*|^niftybank*',files)]; unzip(zipfile = 'D:\\My-Shares\\source-index-wgt\\43082_indices_dataDec2017.zip', exdir = 'D:\\My-Shares\\source-index-wgt-bnfpdf', files=files02); file.rename(paste('D:\\My-Shares\\source-index-wgt-bnfpdf\\', files02, sep=''), paste('D:\\My-Shares\\source-index-wgt-bnfpdf\\','43082_',files02, sep='') );pdf_43082 &lt;- as.data.table (extract_tables(paste('D:\\My-Shares\\source-index-wgt-bnfpdf\\','43082_',files02, sep='') ) ); rm(files); rm(files02)}</v>
      </c>
    </row>
    <row r="2482" spans="1:36">
      <c r="A2482" s="1">
        <v>43083</v>
      </c>
      <c r="B2482" s="2">
        <f t="shared" si="846"/>
        <v>14</v>
      </c>
      <c r="C2482" s="2">
        <f t="shared" si="847"/>
        <v>12</v>
      </c>
      <c r="D2482">
        <f t="shared" si="848"/>
        <v>2017</v>
      </c>
      <c r="E2482" t="str">
        <f t="shared" si="849"/>
        <v>17</v>
      </c>
      <c r="F2482" t="str">
        <f t="shared" si="850"/>
        <v>PR141217.zip</v>
      </c>
      <c r="G2482" t="str">
        <f t="shared" si="851"/>
        <v>fo14122017.zip</v>
      </c>
      <c r="H2482" t="str">
        <f t="shared" si="852"/>
        <v>fo14122017</v>
      </c>
      <c r="I2482" t="str">
        <f t="shared" si="853"/>
        <v>op14122017</v>
      </c>
      <c r="J2482" s="3" t="s">
        <v>6</v>
      </c>
      <c r="K2482" t="s">
        <v>13</v>
      </c>
      <c r="L2482" t="s">
        <v>14</v>
      </c>
      <c r="M2482" t="s">
        <v>17</v>
      </c>
      <c r="N2482" t="str">
        <f t="shared" si="842"/>
        <v>if (curl_fetch_memory('https://www1.nseindia.com/archives/equities/bhavcopy/pr/PR141217.zip')$status_code == 200)</v>
      </c>
      <c r="O2482" t="str">
        <f t="shared" si="843"/>
        <v>if (curl_fetch_memory('https://www1.nseindia.com/archives/equities/bhavcopy/pr/PR141217.zip')$status_code == 200) download.file('https://www1.nseindia.com/archives/equities/bhavcopy/pr/PR141217.zip', 'D:\\My-Shares\\source-bhavcopy-zip\\PR141217.zip')</v>
      </c>
      <c r="P2482" t="str">
        <f t="shared" si="844"/>
        <v>if (file.exists('D:\\My-Shares\\source-bhavcopy-zip\\PR141217.zip')) {zipped_names = grep('\\.zip', unzip('D:\\My-Shares\\source-bhavcopy-zip\\PR141217.zip', list=TRUE)$Name, ignore.case=TRUE, value=TRUE); unzip(zipfile = 'D:\\My-Shares\\source-bhavcopy-zip\\PR141217.zip', exdir = 'D:\\My-Shares\\source-fno-zip', files=zipped_names);rm(zipped_names);}</v>
      </c>
      <c r="Q2482" t="str">
        <f t="shared" si="845"/>
        <v>if (file.exists('D:\\My-Shares\\source-fno-zip\\fo14122017.zip')) {files = unzip('D:\\My-Shares\\source-fno-zip\\fo14122017.zip', list=TRUE)$Name; unzip(zipfile = 'D:\\My-Shares\\source-fno-zip\\fo14122017.zip', exdir = 'D:\\My-Shares\\source-fno-csv', files=files[grepl('^fo[0-9]{8}\\.csv|^op[0-9]{8}\\.csv',files)]);rm(files);}</v>
      </c>
      <c r="R2482" t="str">
        <f t="shared" si="854"/>
        <v>if (file.exists('D:\\My-Shares\\source-fno-csv\\fo14122017.csv')) fo14122017 = data.table (read_csv_chunked('D:\\My-Shares\\source-fno-csv\\fo14122017.csv', DataFrameCallback$new(f), chunk_size = 5))</v>
      </c>
      <c r="S2482" t="str">
        <f t="shared" si="855"/>
        <v>if (file.exists('D:\\My-Shares\\source-fno-csv\\op14122017.csv')) op14122017 = data.table (read_csv_chunked('D:\\My-Shares\\source-fno-csv\\op14122017.csv', DataFrameCallback$new(f), chunk_size = 5))</v>
      </c>
      <c r="T2482" t="str">
        <f t="shared" si="856"/>
        <v>MA141217</v>
      </c>
      <c r="U2482" s="3" t="s">
        <v>24</v>
      </c>
      <c r="V2482" t="str">
        <f t="shared" si="857"/>
        <v>https://www1.nseindia.com/archives/equities/mkt/MA141217.csv</v>
      </c>
      <c r="W2482" t="str">
        <f t="shared" si="858"/>
        <v>MA141217 = fread('https://www1.nseindia.com/archives/equities/mkt/MA141217.csv', sep='!', header = FALSE);</v>
      </c>
      <c r="X2482" t="str">
        <f t="shared" si="859"/>
        <v>MA141217 = MA141217[ str_detect(toupper(V1), ',NIFTY') | str_detect(toupper(V1), ',INDEX,') | str_detect(toupper(V1), ',CNX') ];</v>
      </c>
      <c r="Y2482" t="str">
        <f t="shared" si="860"/>
        <v>MA141217 = MA141217[, c('temp', 'INDEX', 'PREVIOUS_CLOSE', 'OPEN', 'HIGH', 'LOW', 'CLOSE', 'GAIN_LOSS') := tstrsplit(V1, ',', fixed= TRUE),];</v>
      </c>
      <c r="Z2482" t="str">
        <f t="shared" si="861"/>
        <v>MA141217 = MA141217 [ GAIN_LOSS != 'GAIN/LOSS'];</v>
      </c>
      <c r="AA2482" t="str">
        <f t="shared" si="862"/>
        <v>if (curl_fetch_memory('https://www1.nseindia.com/archives/equities/mkt/MA141217.csv')$status_code == 200) {MA141217 = fread('https://www1.nseindia.com/archives/equities/mkt/MA141217.csv', sep='!', header = FALSE); MA141217 = MA141217[ str_detect(toupper(V1), ',NIFTY') | str_detect(toupper(V1), ',INDEX,') | str_detect(toupper(V1), ',CNX') ]; MA141217 = MA141217[, c('temp', 'INDEX', 'PREVIOUS_CLOSE', 'OPEN', 'HIGH', 'LOW', 'CLOSE', 'GAIN_LOSS') := tstrsplit(V1, ',', fixed= TRUE),]; MA141217 = MA141217 [ GAIN_LOSS != 'GAIN/LOSS'];}</v>
      </c>
      <c r="AB2482" t="str">
        <f t="shared" si="863"/>
        <v>indices_dataDec2017</v>
      </c>
      <c r="AC2482" s="3" t="s">
        <v>32</v>
      </c>
      <c r="AD2482" t="s">
        <v>40</v>
      </c>
      <c r="AE2482" t="s">
        <v>44</v>
      </c>
      <c r="AF2482" t="str">
        <f t="shared" si="864"/>
        <v>43083_indices_dataDec2017</v>
      </c>
      <c r="AG2482" t="str">
        <f t="shared" si="865"/>
        <v>indices_dataDec2017.zip</v>
      </c>
      <c r="AH2482" t="str">
        <f>CONCATENATE(AF2482, " &lt;- as.data.table( extract_tables(", AB2482, ")")</f>
        <v>43083_indices_dataDec2017 &lt;- as.data.table( extract_tables(indices_dataDec2017)</v>
      </c>
      <c r="AI2482" t="str">
        <f>CONCATENATE("if (curl_fetch_memory('",AC2482,AG2482, "')$status_code == 200) download.file('", AC2482, AG2482, "', '", AD2482, AF2482, ".zip')")</f>
        <v>if (curl_fetch_memory('https://www1.nseindia.com/content/indices/indices_dataDec2017.zip')$status_code == 200) download.file('https://www1.nseindia.com/content/indices/indices_dataDec2017.zip', 'D:\\My-Shares\\source-index-wgt\\43083_indices_dataDec2017.zip')</v>
      </c>
      <c r="AJ2482" t="str">
        <f t="shared" si="866"/>
        <v>if (file.exists('D:\\My-Shares\\source-index-wgt\\43083_indices_dataDec2017.zip') ) {files = unzip('D:\\My-Shares\\source-index-wgt\\43083_indices_dataDec2017.zip', list=TRUE)$Name; files02=files[grepl('^NIFTY_Bank*|^niftybank*',files)]; unzip(zipfile = 'D:\\My-Shares\\source-index-wgt\\43083_indices_dataDec2017.zip', exdir = 'D:\\My-Shares\\source-index-wgt-bnfpdf', files=files02); file.rename(paste('D:\\My-Shares\\source-index-wgt-bnfpdf\\', files02, sep=''), paste('D:\\My-Shares\\source-index-wgt-bnfpdf\\','43083_',files02, sep='') );pdf_43083 &lt;- as.data.table (extract_tables(paste('D:\\My-Shares\\source-index-wgt-bnfpdf\\','43083_',files02, sep='') ) ); rm(files); rm(files02)}</v>
      </c>
    </row>
    <row r="2483" spans="1:36">
      <c r="A2483" s="1">
        <v>43084</v>
      </c>
      <c r="B2483" s="2">
        <f t="shared" si="846"/>
        <v>15</v>
      </c>
      <c r="C2483" s="2">
        <f t="shared" si="847"/>
        <v>12</v>
      </c>
      <c r="D2483">
        <f t="shared" si="848"/>
        <v>2017</v>
      </c>
      <c r="E2483" t="str">
        <f t="shared" si="849"/>
        <v>17</v>
      </c>
      <c r="F2483" t="str">
        <f t="shared" si="850"/>
        <v>PR151217.zip</v>
      </c>
      <c r="G2483" t="str">
        <f t="shared" si="851"/>
        <v>fo15122017.zip</v>
      </c>
      <c r="H2483" t="str">
        <f t="shared" si="852"/>
        <v>fo15122017</v>
      </c>
      <c r="I2483" t="str">
        <f t="shared" si="853"/>
        <v>op15122017</v>
      </c>
      <c r="J2483" s="3" t="s">
        <v>6</v>
      </c>
      <c r="K2483" t="s">
        <v>13</v>
      </c>
      <c r="L2483" t="s">
        <v>14</v>
      </c>
      <c r="M2483" t="s">
        <v>17</v>
      </c>
      <c r="N2483" t="str">
        <f t="shared" si="842"/>
        <v>if (curl_fetch_memory('https://www1.nseindia.com/archives/equities/bhavcopy/pr/PR151217.zip')$status_code == 200)</v>
      </c>
      <c r="O2483" t="str">
        <f t="shared" si="843"/>
        <v>if (curl_fetch_memory('https://www1.nseindia.com/archives/equities/bhavcopy/pr/PR151217.zip')$status_code == 200) download.file('https://www1.nseindia.com/archives/equities/bhavcopy/pr/PR151217.zip', 'D:\\My-Shares\\source-bhavcopy-zip\\PR151217.zip')</v>
      </c>
      <c r="P2483" t="str">
        <f t="shared" si="844"/>
        <v>if (file.exists('D:\\My-Shares\\source-bhavcopy-zip\\PR151217.zip')) {zipped_names = grep('\\.zip', unzip('D:\\My-Shares\\source-bhavcopy-zip\\PR151217.zip', list=TRUE)$Name, ignore.case=TRUE, value=TRUE); unzip(zipfile = 'D:\\My-Shares\\source-bhavcopy-zip\\PR151217.zip', exdir = 'D:\\My-Shares\\source-fno-zip', files=zipped_names);rm(zipped_names);}</v>
      </c>
      <c r="Q2483" t="str">
        <f t="shared" si="845"/>
        <v>if (file.exists('D:\\My-Shares\\source-fno-zip\\fo15122017.zip')) {files = unzip('D:\\My-Shares\\source-fno-zip\\fo15122017.zip', list=TRUE)$Name; unzip(zipfile = 'D:\\My-Shares\\source-fno-zip\\fo15122017.zip', exdir = 'D:\\My-Shares\\source-fno-csv', files=files[grepl('^fo[0-9]{8}\\.csv|^op[0-9]{8}\\.csv',files)]);rm(files);}</v>
      </c>
      <c r="R2483" t="str">
        <f t="shared" si="854"/>
        <v>if (file.exists('D:\\My-Shares\\source-fno-csv\\fo15122017.csv')) fo15122017 = data.table (read_csv_chunked('D:\\My-Shares\\source-fno-csv\\fo15122017.csv', DataFrameCallback$new(f), chunk_size = 5))</v>
      </c>
      <c r="S2483" t="str">
        <f t="shared" si="855"/>
        <v>if (file.exists('D:\\My-Shares\\source-fno-csv\\op15122017.csv')) op15122017 = data.table (read_csv_chunked('D:\\My-Shares\\source-fno-csv\\op15122017.csv', DataFrameCallback$new(f), chunk_size = 5))</v>
      </c>
      <c r="T2483" t="str">
        <f t="shared" si="856"/>
        <v>MA151217</v>
      </c>
      <c r="U2483" s="3" t="s">
        <v>24</v>
      </c>
      <c r="V2483" t="str">
        <f t="shared" si="857"/>
        <v>https://www1.nseindia.com/archives/equities/mkt/MA151217.csv</v>
      </c>
      <c r="W2483" t="str">
        <f t="shared" si="858"/>
        <v>MA151217 = fread('https://www1.nseindia.com/archives/equities/mkt/MA151217.csv', sep='!', header = FALSE);</v>
      </c>
      <c r="X2483" t="str">
        <f t="shared" si="859"/>
        <v>MA151217 = MA151217[ str_detect(toupper(V1), ',NIFTY') | str_detect(toupper(V1), ',INDEX,') | str_detect(toupper(V1), ',CNX') ];</v>
      </c>
      <c r="Y2483" t="str">
        <f t="shared" si="860"/>
        <v>MA151217 = MA151217[, c('temp', 'INDEX', 'PREVIOUS_CLOSE', 'OPEN', 'HIGH', 'LOW', 'CLOSE', 'GAIN_LOSS') := tstrsplit(V1, ',', fixed= TRUE),];</v>
      </c>
      <c r="Z2483" t="str">
        <f t="shared" si="861"/>
        <v>MA151217 = MA151217 [ GAIN_LOSS != 'GAIN/LOSS'];</v>
      </c>
      <c r="AA2483" t="str">
        <f t="shared" si="862"/>
        <v>if (curl_fetch_memory('https://www1.nseindia.com/archives/equities/mkt/MA151217.csv')$status_code == 200) {MA151217 = fread('https://www1.nseindia.com/archives/equities/mkt/MA151217.csv', sep='!', header = FALSE); MA151217 = MA151217[ str_detect(toupper(V1), ',NIFTY') | str_detect(toupper(V1), ',INDEX,') | str_detect(toupper(V1), ',CNX') ]; MA151217 = MA151217[, c('temp', 'INDEX', 'PREVIOUS_CLOSE', 'OPEN', 'HIGH', 'LOW', 'CLOSE', 'GAIN_LOSS') := tstrsplit(V1, ',', fixed= TRUE),]; MA151217 = MA151217 [ GAIN_LOSS != 'GAIN/LOSS'];}</v>
      </c>
      <c r="AB2483" t="str">
        <f t="shared" si="863"/>
        <v>indices_dataDec2017</v>
      </c>
      <c r="AC2483" s="3" t="s">
        <v>32</v>
      </c>
      <c r="AD2483" t="s">
        <v>40</v>
      </c>
      <c r="AE2483" t="s">
        <v>44</v>
      </c>
      <c r="AF2483" t="str">
        <f t="shared" si="864"/>
        <v>43084_indices_dataDec2017</v>
      </c>
      <c r="AG2483" t="str">
        <f t="shared" si="865"/>
        <v>indices_dataDec2017.zip</v>
      </c>
      <c r="AH2483" t="str">
        <f>CONCATENATE(AF2483, " &lt;- as.data.table( extract_tables(", AB2483, ")")</f>
        <v>43084_indices_dataDec2017 &lt;- as.data.table( extract_tables(indices_dataDec2017)</v>
      </c>
      <c r="AI2483" t="str">
        <f>CONCATENATE("if (curl_fetch_memory('",AC2483,AG2483, "')$status_code == 200) download.file('", AC2483, AG2483, "', '", AD2483, AF2483, ".zip')")</f>
        <v>if (curl_fetch_memory('https://www1.nseindia.com/content/indices/indices_dataDec2017.zip')$status_code == 200) download.file('https://www1.nseindia.com/content/indices/indices_dataDec2017.zip', 'D:\\My-Shares\\source-index-wgt\\43084_indices_dataDec2017.zip')</v>
      </c>
      <c r="AJ2483" t="str">
        <f t="shared" si="866"/>
        <v>if (file.exists('D:\\My-Shares\\source-index-wgt\\43084_indices_dataDec2017.zip') ) {files = unzip('D:\\My-Shares\\source-index-wgt\\43084_indices_dataDec2017.zip', list=TRUE)$Name; files02=files[grepl('^NIFTY_Bank*|^niftybank*',files)]; unzip(zipfile = 'D:\\My-Shares\\source-index-wgt\\43084_indices_dataDec2017.zip', exdir = 'D:\\My-Shares\\source-index-wgt-bnfpdf', files=files02); file.rename(paste('D:\\My-Shares\\source-index-wgt-bnfpdf\\', files02, sep=''), paste('D:\\My-Shares\\source-index-wgt-bnfpdf\\','43084_',files02, sep='') );pdf_43084 &lt;- as.data.table (extract_tables(paste('D:\\My-Shares\\source-index-wgt-bnfpdf\\','43084_',files02, sep='') ) ); rm(files); rm(files02)}</v>
      </c>
    </row>
    <row r="2484" spans="1:36">
      <c r="A2484" s="1">
        <v>43085</v>
      </c>
      <c r="B2484" s="2">
        <f t="shared" si="846"/>
        <v>16</v>
      </c>
      <c r="C2484" s="2">
        <f t="shared" si="847"/>
        <v>12</v>
      </c>
      <c r="D2484">
        <f t="shared" si="848"/>
        <v>2017</v>
      </c>
      <c r="E2484" t="str">
        <f t="shared" si="849"/>
        <v>17</v>
      </c>
      <c r="F2484" t="str">
        <f t="shared" si="850"/>
        <v>PR161217.zip</v>
      </c>
      <c r="G2484" t="str">
        <f t="shared" si="851"/>
        <v>fo16122017.zip</v>
      </c>
      <c r="H2484" t="str">
        <f t="shared" si="852"/>
        <v>fo16122017</v>
      </c>
      <c r="I2484" t="str">
        <f t="shared" si="853"/>
        <v>op16122017</v>
      </c>
      <c r="J2484" s="3" t="s">
        <v>6</v>
      </c>
      <c r="K2484" t="s">
        <v>13</v>
      </c>
      <c r="L2484" t="s">
        <v>14</v>
      </c>
      <c r="M2484" t="s">
        <v>17</v>
      </c>
      <c r="N2484" t="str">
        <f t="shared" si="842"/>
        <v>if (curl_fetch_memory('https://www1.nseindia.com/archives/equities/bhavcopy/pr/PR161217.zip')$status_code == 200)</v>
      </c>
      <c r="O2484" t="str">
        <f t="shared" si="843"/>
        <v>if (curl_fetch_memory('https://www1.nseindia.com/archives/equities/bhavcopy/pr/PR161217.zip')$status_code == 200) download.file('https://www1.nseindia.com/archives/equities/bhavcopy/pr/PR161217.zip', 'D:\\My-Shares\\source-bhavcopy-zip\\PR161217.zip')</v>
      </c>
      <c r="P2484" t="str">
        <f t="shared" si="844"/>
        <v>if (file.exists('D:\\My-Shares\\source-bhavcopy-zip\\PR161217.zip')) {zipped_names = grep('\\.zip', unzip('D:\\My-Shares\\source-bhavcopy-zip\\PR161217.zip', list=TRUE)$Name, ignore.case=TRUE, value=TRUE); unzip(zipfile = 'D:\\My-Shares\\source-bhavcopy-zip\\PR161217.zip', exdir = 'D:\\My-Shares\\source-fno-zip', files=zipped_names);rm(zipped_names);}</v>
      </c>
      <c r="Q2484" t="str">
        <f t="shared" si="845"/>
        <v>if (file.exists('D:\\My-Shares\\source-fno-zip\\fo16122017.zip')) {files = unzip('D:\\My-Shares\\source-fno-zip\\fo16122017.zip', list=TRUE)$Name; unzip(zipfile = 'D:\\My-Shares\\source-fno-zip\\fo16122017.zip', exdir = 'D:\\My-Shares\\source-fno-csv', files=files[grepl('^fo[0-9]{8}\\.csv|^op[0-9]{8}\\.csv',files)]);rm(files);}</v>
      </c>
      <c r="R2484" t="str">
        <f t="shared" si="854"/>
        <v>if (file.exists('D:\\My-Shares\\source-fno-csv\\fo16122017.csv')) fo16122017 = data.table (read_csv_chunked('D:\\My-Shares\\source-fno-csv\\fo16122017.csv', DataFrameCallback$new(f), chunk_size = 5))</v>
      </c>
      <c r="S2484" t="str">
        <f t="shared" si="855"/>
        <v>if (file.exists('D:\\My-Shares\\source-fno-csv\\op16122017.csv')) op16122017 = data.table (read_csv_chunked('D:\\My-Shares\\source-fno-csv\\op16122017.csv', DataFrameCallback$new(f), chunk_size = 5))</v>
      </c>
      <c r="T2484" t="str">
        <f t="shared" si="856"/>
        <v>MA161217</v>
      </c>
      <c r="U2484" s="3" t="s">
        <v>24</v>
      </c>
      <c r="V2484" t="str">
        <f t="shared" si="857"/>
        <v>https://www1.nseindia.com/archives/equities/mkt/MA161217.csv</v>
      </c>
      <c r="W2484" t="str">
        <f t="shared" si="858"/>
        <v>MA161217 = fread('https://www1.nseindia.com/archives/equities/mkt/MA161217.csv', sep='!', header = FALSE);</v>
      </c>
      <c r="X2484" t="str">
        <f t="shared" si="859"/>
        <v>MA161217 = MA161217[ str_detect(toupper(V1), ',NIFTY') | str_detect(toupper(V1), ',INDEX,') | str_detect(toupper(V1), ',CNX') ];</v>
      </c>
      <c r="Y2484" t="str">
        <f t="shared" si="860"/>
        <v>MA161217 = MA161217[, c('temp', 'INDEX', 'PREVIOUS_CLOSE', 'OPEN', 'HIGH', 'LOW', 'CLOSE', 'GAIN_LOSS') := tstrsplit(V1, ',', fixed= TRUE),];</v>
      </c>
      <c r="Z2484" t="str">
        <f t="shared" si="861"/>
        <v>MA161217 = MA161217 [ GAIN_LOSS != 'GAIN/LOSS'];</v>
      </c>
      <c r="AA2484" t="str">
        <f t="shared" si="862"/>
        <v>if (curl_fetch_memory('https://www1.nseindia.com/archives/equities/mkt/MA161217.csv')$status_code == 200) {MA161217 = fread('https://www1.nseindia.com/archives/equities/mkt/MA161217.csv', sep='!', header = FALSE); MA161217 = MA161217[ str_detect(toupper(V1), ',NIFTY') | str_detect(toupper(V1), ',INDEX,') | str_detect(toupper(V1), ',CNX') ]; MA161217 = MA161217[, c('temp', 'INDEX', 'PREVIOUS_CLOSE', 'OPEN', 'HIGH', 'LOW', 'CLOSE', 'GAIN_LOSS') := tstrsplit(V1, ',', fixed= TRUE),]; MA161217 = MA161217 [ GAIN_LOSS != 'GAIN/LOSS'];}</v>
      </c>
      <c r="AB2484" t="str">
        <f t="shared" si="863"/>
        <v>indices_dataDec2017</v>
      </c>
      <c r="AC2484" s="3" t="s">
        <v>32</v>
      </c>
      <c r="AD2484" t="s">
        <v>40</v>
      </c>
      <c r="AE2484" t="s">
        <v>44</v>
      </c>
      <c r="AF2484" t="str">
        <f t="shared" si="864"/>
        <v>43085_indices_dataDec2017</v>
      </c>
      <c r="AG2484" t="str">
        <f t="shared" si="865"/>
        <v>indices_dataDec2017.zip</v>
      </c>
      <c r="AH2484" t="str">
        <f>CONCATENATE(AF2484, " &lt;- as.data.table( extract_tables(", AB2484, ")")</f>
        <v>43085_indices_dataDec2017 &lt;- as.data.table( extract_tables(indices_dataDec2017)</v>
      </c>
      <c r="AI2484" t="str">
        <f>CONCATENATE("if (curl_fetch_memory('",AC2484,AG2484, "')$status_code == 200) download.file('", AC2484, AG2484, "', '", AD2484, AF2484, ".zip')")</f>
        <v>if (curl_fetch_memory('https://www1.nseindia.com/content/indices/indices_dataDec2017.zip')$status_code == 200) download.file('https://www1.nseindia.com/content/indices/indices_dataDec2017.zip', 'D:\\My-Shares\\source-index-wgt\\43085_indices_dataDec2017.zip')</v>
      </c>
      <c r="AJ2484" t="str">
        <f t="shared" si="866"/>
        <v>if (file.exists('D:\\My-Shares\\source-index-wgt\\43085_indices_dataDec2017.zip') ) {files = unzip('D:\\My-Shares\\source-index-wgt\\43085_indices_dataDec2017.zip', list=TRUE)$Name; files02=files[grepl('^NIFTY_Bank*|^niftybank*',files)]; unzip(zipfile = 'D:\\My-Shares\\source-index-wgt\\43085_indices_dataDec2017.zip', exdir = 'D:\\My-Shares\\source-index-wgt-bnfpdf', files=files02); file.rename(paste('D:\\My-Shares\\source-index-wgt-bnfpdf\\', files02, sep=''), paste('D:\\My-Shares\\source-index-wgt-bnfpdf\\','43085_',files02, sep='') );pdf_43085 &lt;- as.data.table (extract_tables(paste('D:\\My-Shares\\source-index-wgt-bnfpdf\\','43085_',files02, sep='') ) ); rm(files); rm(files02)}</v>
      </c>
    </row>
    <row r="2485" spans="1:36">
      <c r="A2485" s="1">
        <v>43086</v>
      </c>
      <c r="B2485" s="2">
        <f t="shared" si="846"/>
        <v>17</v>
      </c>
      <c r="C2485" s="2">
        <f t="shared" si="847"/>
        <v>12</v>
      </c>
      <c r="D2485">
        <f t="shared" si="848"/>
        <v>2017</v>
      </c>
      <c r="E2485" t="str">
        <f t="shared" si="849"/>
        <v>17</v>
      </c>
      <c r="F2485" t="str">
        <f t="shared" si="850"/>
        <v>PR171217.zip</v>
      </c>
      <c r="G2485" t="str">
        <f t="shared" si="851"/>
        <v>fo17122017.zip</v>
      </c>
      <c r="H2485" t="str">
        <f t="shared" si="852"/>
        <v>fo17122017</v>
      </c>
      <c r="I2485" t="str">
        <f t="shared" si="853"/>
        <v>op17122017</v>
      </c>
      <c r="J2485" s="3" t="s">
        <v>6</v>
      </c>
      <c r="K2485" t="s">
        <v>13</v>
      </c>
      <c r="L2485" t="s">
        <v>14</v>
      </c>
      <c r="M2485" t="s">
        <v>17</v>
      </c>
      <c r="N2485" t="str">
        <f t="shared" si="842"/>
        <v>if (curl_fetch_memory('https://www1.nseindia.com/archives/equities/bhavcopy/pr/PR171217.zip')$status_code == 200)</v>
      </c>
      <c r="O2485" t="str">
        <f t="shared" si="843"/>
        <v>if (curl_fetch_memory('https://www1.nseindia.com/archives/equities/bhavcopy/pr/PR171217.zip')$status_code == 200) download.file('https://www1.nseindia.com/archives/equities/bhavcopy/pr/PR171217.zip', 'D:\\My-Shares\\source-bhavcopy-zip\\PR171217.zip')</v>
      </c>
      <c r="P2485" t="str">
        <f t="shared" si="844"/>
        <v>if (file.exists('D:\\My-Shares\\source-bhavcopy-zip\\PR171217.zip')) {zipped_names = grep('\\.zip', unzip('D:\\My-Shares\\source-bhavcopy-zip\\PR171217.zip', list=TRUE)$Name, ignore.case=TRUE, value=TRUE); unzip(zipfile = 'D:\\My-Shares\\source-bhavcopy-zip\\PR171217.zip', exdir = 'D:\\My-Shares\\source-fno-zip', files=zipped_names);rm(zipped_names);}</v>
      </c>
      <c r="Q2485" t="str">
        <f t="shared" si="845"/>
        <v>if (file.exists('D:\\My-Shares\\source-fno-zip\\fo17122017.zip')) {files = unzip('D:\\My-Shares\\source-fno-zip\\fo17122017.zip', list=TRUE)$Name; unzip(zipfile = 'D:\\My-Shares\\source-fno-zip\\fo17122017.zip', exdir = 'D:\\My-Shares\\source-fno-csv', files=files[grepl('^fo[0-9]{8}\\.csv|^op[0-9]{8}\\.csv',files)]);rm(files);}</v>
      </c>
      <c r="R2485" t="str">
        <f t="shared" si="854"/>
        <v>if (file.exists('D:\\My-Shares\\source-fno-csv\\fo17122017.csv')) fo17122017 = data.table (read_csv_chunked('D:\\My-Shares\\source-fno-csv\\fo17122017.csv', DataFrameCallback$new(f), chunk_size = 5))</v>
      </c>
      <c r="S2485" t="str">
        <f t="shared" si="855"/>
        <v>if (file.exists('D:\\My-Shares\\source-fno-csv\\op17122017.csv')) op17122017 = data.table (read_csv_chunked('D:\\My-Shares\\source-fno-csv\\op17122017.csv', DataFrameCallback$new(f), chunk_size = 5))</v>
      </c>
      <c r="T2485" t="str">
        <f t="shared" si="856"/>
        <v>MA171217</v>
      </c>
      <c r="U2485" s="3" t="s">
        <v>24</v>
      </c>
      <c r="V2485" t="str">
        <f t="shared" si="857"/>
        <v>https://www1.nseindia.com/archives/equities/mkt/MA171217.csv</v>
      </c>
      <c r="W2485" t="str">
        <f t="shared" si="858"/>
        <v>MA171217 = fread('https://www1.nseindia.com/archives/equities/mkt/MA171217.csv', sep='!', header = FALSE);</v>
      </c>
      <c r="X2485" t="str">
        <f t="shared" si="859"/>
        <v>MA171217 = MA171217[ str_detect(toupper(V1), ',NIFTY') | str_detect(toupper(V1), ',INDEX,') | str_detect(toupper(V1), ',CNX') ];</v>
      </c>
      <c r="Y2485" t="str">
        <f t="shared" si="860"/>
        <v>MA171217 = MA171217[, c('temp', 'INDEX', 'PREVIOUS_CLOSE', 'OPEN', 'HIGH', 'LOW', 'CLOSE', 'GAIN_LOSS') := tstrsplit(V1, ',', fixed= TRUE),];</v>
      </c>
      <c r="Z2485" t="str">
        <f t="shared" si="861"/>
        <v>MA171217 = MA171217 [ GAIN_LOSS != 'GAIN/LOSS'];</v>
      </c>
      <c r="AA2485" t="str">
        <f t="shared" si="862"/>
        <v>if (curl_fetch_memory('https://www1.nseindia.com/archives/equities/mkt/MA171217.csv')$status_code == 200) {MA171217 = fread('https://www1.nseindia.com/archives/equities/mkt/MA171217.csv', sep='!', header = FALSE); MA171217 = MA171217[ str_detect(toupper(V1), ',NIFTY') | str_detect(toupper(V1), ',INDEX,') | str_detect(toupper(V1), ',CNX') ]; MA171217 = MA171217[, c('temp', 'INDEX', 'PREVIOUS_CLOSE', 'OPEN', 'HIGH', 'LOW', 'CLOSE', 'GAIN_LOSS') := tstrsplit(V1, ',', fixed= TRUE),]; MA171217 = MA171217 [ GAIN_LOSS != 'GAIN/LOSS'];}</v>
      </c>
      <c r="AB2485" t="str">
        <f t="shared" si="863"/>
        <v>indices_dataDec2017</v>
      </c>
      <c r="AC2485" s="3" t="s">
        <v>32</v>
      </c>
      <c r="AD2485" t="s">
        <v>40</v>
      </c>
      <c r="AE2485" t="s">
        <v>44</v>
      </c>
      <c r="AF2485" t="str">
        <f t="shared" si="864"/>
        <v>43086_indices_dataDec2017</v>
      </c>
      <c r="AG2485" t="str">
        <f t="shared" si="865"/>
        <v>indices_dataDec2017.zip</v>
      </c>
      <c r="AH2485" t="str">
        <f>CONCATENATE(AF2485, " &lt;- as.data.table( extract_tables(", AB2485, ")")</f>
        <v>43086_indices_dataDec2017 &lt;- as.data.table( extract_tables(indices_dataDec2017)</v>
      </c>
      <c r="AI2485" t="str">
        <f>CONCATENATE("if (curl_fetch_memory('",AC2485,AG2485, "')$status_code == 200) download.file('", AC2485, AG2485, "', '", AD2485, AF2485, ".zip')")</f>
        <v>if (curl_fetch_memory('https://www1.nseindia.com/content/indices/indices_dataDec2017.zip')$status_code == 200) download.file('https://www1.nseindia.com/content/indices/indices_dataDec2017.zip', 'D:\\My-Shares\\source-index-wgt\\43086_indices_dataDec2017.zip')</v>
      </c>
      <c r="AJ2485" t="str">
        <f t="shared" si="866"/>
        <v>if (file.exists('D:\\My-Shares\\source-index-wgt\\43086_indices_dataDec2017.zip') ) {files = unzip('D:\\My-Shares\\source-index-wgt\\43086_indices_dataDec2017.zip', list=TRUE)$Name; files02=files[grepl('^NIFTY_Bank*|^niftybank*',files)]; unzip(zipfile = 'D:\\My-Shares\\source-index-wgt\\43086_indices_dataDec2017.zip', exdir = 'D:\\My-Shares\\source-index-wgt-bnfpdf', files=files02); file.rename(paste('D:\\My-Shares\\source-index-wgt-bnfpdf\\', files02, sep=''), paste('D:\\My-Shares\\source-index-wgt-bnfpdf\\','43086_',files02, sep='') );pdf_43086 &lt;- as.data.table (extract_tables(paste('D:\\My-Shares\\source-index-wgt-bnfpdf\\','43086_',files02, sep='') ) ); rm(files); rm(files02)}</v>
      </c>
    </row>
    <row r="2486" spans="1:36">
      <c r="A2486" s="1">
        <v>43087</v>
      </c>
      <c r="B2486" s="2">
        <f t="shared" si="846"/>
        <v>18</v>
      </c>
      <c r="C2486" s="2">
        <f t="shared" si="847"/>
        <v>12</v>
      </c>
      <c r="D2486">
        <f t="shared" si="848"/>
        <v>2017</v>
      </c>
      <c r="E2486" t="str">
        <f t="shared" si="849"/>
        <v>17</v>
      </c>
      <c r="F2486" t="str">
        <f t="shared" si="850"/>
        <v>PR181217.zip</v>
      </c>
      <c r="G2486" t="str">
        <f t="shared" si="851"/>
        <v>fo18122017.zip</v>
      </c>
      <c r="H2486" t="str">
        <f t="shared" si="852"/>
        <v>fo18122017</v>
      </c>
      <c r="I2486" t="str">
        <f t="shared" si="853"/>
        <v>op18122017</v>
      </c>
      <c r="J2486" s="3" t="s">
        <v>6</v>
      </c>
      <c r="K2486" t="s">
        <v>13</v>
      </c>
      <c r="L2486" t="s">
        <v>14</v>
      </c>
      <c r="M2486" t="s">
        <v>17</v>
      </c>
      <c r="N2486" t="str">
        <f t="shared" si="842"/>
        <v>if (curl_fetch_memory('https://www1.nseindia.com/archives/equities/bhavcopy/pr/PR181217.zip')$status_code == 200)</v>
      </c>
      <c r="O2486" t="str">
        <f t="shared" si="843"/>
        <v>if (curl_fetch_memory('https://www1.nseindia.com/archives/equities/bhavcopy/pr/PR181217.zip')$status_code == 200) download.file('https://www1.nseindia.com/archives/equities/bhavcopy/pr/PR181217.zip', 'D:\\My-Shares\\source-bhavcopy-zip\\PR181217.zip')</v>
      </c>
      <c r="P2486" t="str">
        <f t="shared" si="844"/>
        <v>if (file.exists('D:\\My-Shares\\source-bhavcopy-zip\\PR181217.zip')) {zipped_names = grep('\\.zip', unzip('D:\\My-Shares\\source-bhavcopy-zip\\PR181217.zip', list=TRUE)$Name, ignore.case=TRUE, value=TRUE); unzip(zipfile = 'D:\\My-Shares\\source-bhavcopy-zip\\PR181217.zip', exdir = 'D:\\My-Shares\\source-fno-zip', files=zipped_names);rm(zipped_names);}</v>
      </c>
      <c r="Q2486" t="str">
        <f t="shared" si="845"/>
        <v>if (file.exists('D:\\My-Shares\\source-fno-zip\\fo18122017.zip')) {files = unzip('D:\\My-Shares\\source-fno-zip\\fo18122017.zip', list=TRUE)$Name; unzip(zipfile = 'D:\\My-Shares\\source-fno-zip\\fo18122017.zip', exdir = 'D:\\My-Shares\\source-fno-csv', files=files[grepl('^fo[0-9]{8}\\.csv|^op[0-9]{8}\\.csv',files)]);rm(files);}</v>
      </c>
      <c r="R2486" t="str">
        <f t="shared" si="854"/>
        <v>if (file.exists('D:\\My-Shares\\source-fno-csv\\fo18122017.csv')) fo18122017 = data.table (read_csv_chunked('D:\\My-Shares\\source-fno-csv\\fo18122017.csv', DataFrameCallback$new(f), chunk_size = 5))</v>
      </c>
      <c r="S2486" t="str">
        <f t="shared" si="855"/>
        <v>if (file.exists('D:\\My-Shares\\source-fno-csv\\op18122017.csv')) op18122017 = data.table (read_csv_chunked('D:\\My-Shares\\source-fno-csv\\op18122017.csv', DataFrameCallback$new(f), chunk_size = 5))</v>
      </c>
      <c r="T2486" t="str">
        <f t="shared" si="856"/>
        <v>MA181217</v>
      </c>
      <c r="U2486" s="3" t="s">
        <v>24</v>
      </c>
      <c r="V2486" t="str">
        <f t="shared" si="857"/>
        <v>https://www1.nseindia.com/archives/equities/mkt/MA181217.csv</v>
      </c>
      <c r="W2486" t="str">
        <f t="shared" si="858"/>
        <v>MA181217 = fread('https://www1.nseindia.com/archives/equities/mkt/MA181217.csv', sep='!', header = FALSE);</v>
      </c>
      <c r="X2486" t="str">
        <f t="shared" si="859"/>
        <v>MA181217 = MA181217[ str_detect(toupper(V1), ',NIFTY') | str_detect(toupper(V1), ',INDEX,') | str_detect(toupper(V1), ',CNX') ];</v>
      </c>
      <c r="Y2486" t="str">
        <f t="shared" si="860"/>
        <v>MA181217 = MA181217[, c('temp', 'INDEX', 'PREVIOUS_CLOSE', 'OPEN', 'HIGH', 'LOW', 'CLOSE', 'GAIN_LOSS') := tstrsplit(V1, ',', fixed= TRUE),];</v>
      </c>
      <c r="Z2486" t="str">
        <f t="shared" si="861"/>
        <v>MA181217 = MA181217 [ GAIN_LOSS != 'GAIN/LOSS'];</v>
      </c>
      <c r="AA2486" t="str">
        <f t="shared" si="862"/>
        <v>if (curl_fetch_memory('https://www1.nseindia.com/archives/equities/mkt/MA181217.csv')$status_code == 200) {MA181217 = fread('https://www1.nseindia.com/archives/equities/mkt/MA181217.csv', sep='!', header = FALSE); MA181217 = MA181217[ str_detect(toupper(V1), ',NIFTY') | str_detect(toupper(V1), ',INDEX,') | str_detect(toupper(V1), ',CNX') ]; MA181217 = MA181217[, c('temp', 'INDEX', 'PREVIOUS_CLOSE', 'OPEN', 'HIGH', 'LOW', 'CLOSE', 'GAIN_LOSS') := tstrsplit(V1, ',', fixed= TRUE),]; MA181217 = MA181217 [ GAIN_LOSS != 'GAIN/LOSS'];}</v>
      </c>
      <c r="AB2486" t="str">
        <f t="shared" si="863"/>
        <v>indices_dataDec2017</v>
      </c>
      <c r="AC2486" s="3" t="s">
        <v>32</v>
      </c>
      <c r="AD2486" t="s">
        <v>40</v>
      </c>
      <c r="AE2486" t="s">
        <v>44</v>
      </c>
      <c r="AF2486" t="str">
        <f t="shared" si="864"/>
        <v>43087_indices_dataDec2017</v>
      </c>
      <c r="AG2486" t="str">
        <f t="shared" si="865"/>
        <v>indices_dataDec2017.zip</v>
      </c>
      <c r="AH2486" t="str">
        <f>CONCATENATE(AF2486, " &lt;- as.data.table( extract_tables(", AB2486, ")")</f>
        <v>43087_indices_dataDec2017 &lt;- as.data.table( extract_tables(indices_dataDec2017)</v>
      </c>
      <c r="AI2486" t="str">
        <f>CONCATENATE("if (curl_fetch_memory('",AC2486,AG2486, "')$status_code == 200) download.file('", AC2486, AG2486, "', '", AD2486, AF2486, ".zip')")</f>
        <v>if (curl_fetch_memory('https://www1.nseindia.com/content/indices/indices_dataDec2017.zip')$status_code == 200) download.file('https://www1.nseindia.com/content/indices/indices_dataDec2017.zip', 'D:\\My-Shares\\source-index-wgt\\43087_indices_dataDec2017.zip')</v>
      </c>
      <c r="AJ2486" t="str">
        <f t="shared" si="866"/>
        <v>if (file.exists('D:\\My-Shares\\source-index-wgt\\43087_indices_dataDec2017.zip') ) {files = unzip('D:\\My-Shares\\source-index-wgt\\43087_indices_dataDec2017.zip', list=TRUE)$Name; files02=files[grepl('^NIFTY_Bank*|^niftybank*',files)]; unzip(zipfile = 'D:\\My-Shares\\source-index-wgt\\43087_indices_dataDec2017.zip', exdir = 'D:\\My-Shares\\source-index-wgt-bnfpdf', files=files02); file.rename(paste('D:\\My-Shares\\source-index-wgt-bnfpdf\\', files02, sep=''), paste('D:\\My-Shares\\source-index-wgt-bnfpdf\\','43087_',files02, sep='') );pdf_43087 &lt;- as.data.table (extract_tables(paste('D:\\My-Shares\\source-index-wgt-bnfpdf\\','43087_',files02, sep='') ) ); rm(files); rm(files02)}</v>
      </c>
    </row>
    <row r="2487" spans="1:36">
      <c r="A2487" s="1">
        <v>43088</v>
      </c>
      <c r="B2487" s="2">
        <f t="shared" si="846"/>
        <v>19</v>
      </c>
      <c r="C2487" s="2">
        <f t="shared" si="847"/>
        <v>12</v>
      </c>
      <c r="D2487">
        <f t="shared" si="848"/>
        <v>2017</v>
      </c>
      <c r="E2487" t="str">
        <f t="shared" si="849"/>
        <v>17</v>
      </c>
      <c r="F2487" t="str">
        <f t="shared" si="850"/>
        <v>PR191217.zip</v>
      </c>
      <c r="G2487" t="str">
        <f t="shared" si="851"/>
        <v>fo19122017.zip</v>
      </c>
      <c r="H2487" t="str">
        <f t="shared" si="852"/>
        <v>fo19122017</v>
      </c>
      <c r="I2487" t="str">
        <f t="shared" si="853"/>
        <v>op19122017</v>
      </c>
      <c r="J2487" s="3" t="s">
        <v>6</v>
      </c>
      <c r="K2487" t="s">
        <v>13</v>
      </c>
      <c r="L2487" t="s">
        <v>14</v>
      </c>
      <c r="M2487" t="s">
        <v>17</v>
      </c>
      <c r="N2487" t="str">
        <f t="shared" si="842"/>
        <v>if (curl_fetch_memory('https://www1.nseindia.com/archives/equities/bhavcopy/pr/PR191217.zip')$status_code == 200)</v>
      </c>
      <c r="O2487" t="str">
        <f t="shared" si="843"/>
        <v>if (curl_fetch_memory('https://www1.nseindia.com/archives/equities/bhavcopy/pr/PR191217.zip')$status_code == 200) download.file('https://www1.nseindia.com/archives/equities/bhavcopy/pr/PR191217.zip', 'D:\\My-Shares\\source-bhavcopy-zip\\PR191217.zip')</v>
      </c>
      <c r="P2487" t="str">
        <f t="shared" si="844"/>
        <v>if (file.exists('D:\\My-Shares\\source-bhavcopy-zip\\PR191217.zip')) {zipped_names = grep('\\.zip', unzip('D:\\My-Shares\\source-bhavcopy-zip\\PR191217.zip', list=TRUE)$Name, ignore.case=TRUE, value=TRUE); unzip(zipfile = 'D:\\My-Shares\\source-bhavcopy-zip\\PR191217.zip', exdir = 'D:\\My-Shares\\source-fno-zip', files=zipped_names);rm(zipped_names);}</v>
      </c>
      <c r="Q2487" t="str">
        <f t="shared" si="845"/>
        <v>if (file.exists('D:\\My-Shares\\source-fno-zip\\fo19122017.zip')) {files = unzip('D:\\My-Shares\\source-fno-zip\\fo19122017.zip', list=TRUE)$Name; unzip(zipfile = 'D:\\My-Shares\\source-fno-zip\\fo19122017.zip', exdir = 'D:\\My-Shares\\source-fno-csv', files=files[grepl('^fo[0-9]{8}\\.csv|^op[0-9]{8}\\.csv',files)]);rm(files);}</v>
      </c>
      <c r="R2487" t="str">
        <f t="shared" si="854"/>
        <v>if (file.exists('D:\\My-Shares\\source-fno-csv\\fo19122017.csv')) fo19122017 = data.table (read_csv_chunked('D:\\My-Shares\\source-fno-csv\\fo19122017.csv', DataFrameCallback$new(f), chunk_size = 5))</v>
      </c>
      <c r="S2487" t="str">
        <f t="shared" si="855"/>
        <v>if (file.exists('D:\\My-Shares\\source-fno-csv\\op19122017.csv')) op19122017 = data.table (read_csv_chunked('D:\\My-Shares\\source-fno-csv\\op19122017.csv', DataFrameCallback$new(f), chunk_size = 5))</v>
      </c>
      <c r="T2487" t="str">
        <f t="shared" si="856"/>
        <v>MA191217</v>
      </c>
      <c r="U2487" s="3" t="s">
        <v>24</v>
      </c>
      <c r="V2487" t="str">
        <f t="shared" si="857"/>
        <v>https://www1.nseindia.com/archives/equities/mkt/MA191217.csv</v>
      </c>
      <c r="W2487" t="str">
        <f t="shared" si="858"/>
        <v>MA191217 = fread('https://www1.nseindia.com/archives/equities/mkt/MA191217.csv', sep='!', header = FALSE);</v>
      </c>
      <c r="X2487" t="str">
        <f t="shared" si="859"/>
        <v>MA191217 = MA191217[ str_detect(toupper(V1), ',NIFTY') | str_detect(toupper(V1), ',INDEX,') | str_detect(toupper(V1), ',CNX') ];</v>
      </c>
      <c r="Y2487" t="str">
        <f t="shared" si="860"/>
        <v>MA191217 = MA191217[, c('temp', 'INDEX', 'PREVIOUS_CLOSE', 'OPEN', 'HIGH', 'LOW', 'CLOSE', 'GAIN_LOSS') := tstrsplit(V1, ',', fixed= TRUE),];</v>
      </c>
      <c r="Z2487" t="str">
        <f t="shared" si="861"/>
        <v>MA191217 = MA191217 [ GAIN_LOSS != 'GAIN/LOSS'];</v>
      </c>
      <c r="AA2487" t="str">
        <f t="shared" si="862"/>
        <v>if (curl_fetch_memory('https://www1.nseindia.com/archives/equities/mkt/MA191217.csv')$status_code == 200) {MA191217 = fread('https://www1.nseindia.com/archives/equities/mkt/MA191217.csv', sep='!', header = FALSE); MA191217 = MA191217[ str_detect(toupper(V1), ',NIFTY') | str_detect(toupper(V1), ',INDEX,') | str_detect(toupper(V1), ',CNX') ]; MA191217 = MA191217[, c('temp', 'INDEX', 'PREVIOUS_CLOSE', 'OPEN', 'HIGH', 'LOW', 'CLOSE', 'GAIN_LOSS') := tstrsplit(V1, ',', fixed= TRUE),]; MA191217 = MA191217 [ GAIN_LOSS != 'GAIN/LOSS'];}</v>
      </c>
      <c r="AB2487" t="str">
        <f t="shared" si="863"/>
        <v>indices_dataDec2017</v>
      </c>
      <c r="AC2487" s="3" t="s">
        <v>32</v>
      </c>
      <c r="AD2487" t="s">
        <v>40</v>
      </c>
      <c r="AE2487" t="s">
        <v>44</v>
      </c>
      <c r="AF2487" t="str">
        <f t="shared" si="864"/>
        <v>43088_indices_dataDec2017</v>
      </c>
      <c r="AG2487" t="str">
        <f t="shared" si="865"/>
        <v>indices_dataDec2017.zip</v>
      </c>
      <c r="AH2487" t="str">
        <f>CONCATENATE(AF2487, " &lt;- as.data.table( extract_tables(", AB2487, ")")</f>
        <v>43088_indices_dataDec2017 &lt;- as.data.table( extract_tables(indices_dataDec2017)</v>
      </c>
      <c r="AI2487" t="str">
        <f>CONCATENATE("if (curl_fetch_memory('",AC2487,AG2487, "')$status_code == 200) download.file('", AC2487, AG2487, "', '", AD2487, AF2487, ".zip')")</f>
        <v>if (curl_fetch_memory('https://www1.nseindia.com/content/indices/indices_dataDec2017.zip')$status_code == 200) download.file('https://www1.nseindia.com/content/indices/indices_dataDec2017.zip', 'D:\\My-Shares\\source-index-wgt\\43088_indices_dataDec2017.zip')</v>
      </c>
      <c r="AJ2487" t="str">
        <f t="shared" si="866"/>
        <v>if (file.exists('D:\\My-Shares\\source-index-wgt\\43088_indices_dataDec2017.zip') ) {files = unzip('D:\\My-Shares\\source-index-wgt\\43088_indices_dataDec2017.zip', list=TRUE)$Name; files02=files[grepl('^NIFTY_Bank*|^niftybank*',files)]; unzip(zipfile = 'D:\\My-Shares\\source-index-wgt\\43088_indices_dataDec2017.zip', exdir = 'D:\\My-Shares\\source-index-wgt-bnfpdf', files=files02); file.rename(paste('D:\\My-Shares\\source-index-wgt-bnfpdf\\', files02, sep=''), paste('D:\\My-Shares\\source-index-wgt-bnfpdf\\','43088_',files02, sep='') );pdf_43088 &lt;- as.data.table (extract_tables(paste('D:\\My-Shares\\source-index-wgt-bnfpdf\\','43088_',files02, sep='') ) ); rm(files); rm(files02)}</v>
      </c>
    </row>
    <row r="2488" spans="1:36">
      <c r="A2488" s="1">
        <v>43089</v>
      </c>
      <c r="B2488" s="2">
        <f t="shared" si="846"/>
        <v>20</v>
      </c>
      <c r="C2488" s="2">
        <f t="shared" si="847"/>
        <v>12</v>
      </c>
      <c r="D2488">
        <f t="shared" si="848"/>
        <v>2017</v>
      </c>
      <c r="E2488" t="str">
        <f t="shared" si="849"/>
        <v>17</v>
      </c>
      <c r="F2488" t="str">
        <f t="shared" si="850"/>
        <v>PR201217.zip</v>
      </c>
      <c r="G2488" t="str">
        <f t="shared" si="851"/>
        <v>fo20122017.zip</v>
      </c>
      <c r="H2488" t="str">
        <f t="shared" si="852"/>
        <v>fo20122017</v>
      </c>
      <c r="I2488" t="str">
        <f t="shared" si="853"/>
        <v>op20122017</v>
      </c>
      <c r="J2488" s="3" t="s">
        <v>6</v>
      </c>
      <c r="K2488" t="s">
        <v>13</v>
      </c>
      <c r="L2488" t="s">
        <v>14</v>
      </c>
      <c r="M2488" t="s">
        <v>17</v>
      </c>
      <c r="N2488" t="str">
        <f t="shared" si="842"/>
        <v>if (curl_fetch_memory('https://www1.nseindia.com/archives/equities/bhavcopy/pr/PR201217.zip')$status_code == 200)</v>
      </c>
      <c r="O2488" t="str">
        <f t="shared" si="843"/>
        <v>if (curl_fetch_memory('https://www1.nseindia.com/archives/equities/bhavcopy/pr/PR201217.zip')$status_code == 200) download.file('https://www1.nseindia.com/archives/equities/bhavcopy/pr/PR201217.zip', 'D:\\My-Shares\\source-bhavcopy-zip\\PR201217.zip')</v>
      </c>
      <c r="P2488" t="str">
        <f t="shared" si="844"/>
        <v>if (file.exists('D:\\My-Shares\\source-bhavcopy-zip\\PR201217.zip')) {zipped_names = grep('\\.zip', unzip('D:\\My-Shares\\source-bhavcopy-zip\\PR201217.zip', list=TRUE)$Name, ignore.case=TRUE, value=TRUE); unzip(zipfile = 'D:\\My-Shares\\source-bhavcopy-zip\\PR201217.zip', exdir = 'D:\\My-Shares\\source-fno-zip', files=zipped_names);rm(zipped_names);}</v>
      </c>
      <c r="Q2488" t="str">
        <f t="shared" si="845"/>
        <v>if (file.exists('D:\\My-Shares\\source-fno-zip\\fo20122017.zip')) {files = unzip('D:\\My-Shares\\source-fno-zip\\fo20122017.zip', list=TRUE)$Name; unzip(zipfile = 'D:\\My-Shares\\source-fno-zip\\fo20122017.zip', exdir = 'D:\\My-Shares\\source-fno-csv', files=files[grepl('^fo[0-9]{8}\\.csv|^op[0-9]{8}\\.csv',files)]);rm(files);}</v>
      </c>
      <c r="R2488" t="str">
        <f t="shared" si="854"/>
        <v>if (file.exists('D:\\My-Shares\\source-fno-csv\\fo20122017.csv')) fo20122017 = data.table (read_csv_chunked('D:\\My-Shares\\source-fno-csv\\fo20122017.csv', DataFrameCallback$new(f), chunk_size = 5))</v>
      </c>
      <c r="S2488" t="str">
        <f t="shared" si="855"/>
        <v>if (file.exists('D:\\My-Shares\\source-fno-csv\\op20122017.csv')) op20122017 = data.table (read_csv_chunked('D:\\My-Shares\\source-fno-csv\\op20122017.csv', DataFrameCallback$new(f), chunk_size = 5))</v>
      </c>
      <c r="T2488" t="str">
        <f t="shared" si="856"/>
        <v>MA201217</v>
      </c>
      <c r="U2488" s="3" t="s">
        <v>24</v>
      </c>
      <c r="V2488" t="str">
        <f t="shared" si="857"/>
        <v>https://www1.nseindia.com/archives/equities/mkt/MA201217.csv</v>
      </c>
      <c r="W2488" t="str">
        <f t="shared" si="858"/>
        <v>MA201217 = fread('https://www1.nseindia.com/archives/equities/mkt/MA201217.csv', sep='!', header = FALSE);</v>
      </c>
      <c r="X2488" t="str">
        <f t="shared" si="859"/>
        <v>MA201217 = MA201217[ str_detect(toupper(V1), ',NIFTY') | str_detect(toupper(V1), ',INDEX,') | str_detect(toupper(V1), ',CNX') ];</v>
      </c>
      <c r="Y2488" t="str">
        <f t="shared" si="860"/>
        <v>MA201217 = MA201217[, c('temp', 'INDEX', 'PREVIOUS_CLOSE', 'OPEN', 'HIGH', 'LOW', 'CLOSE', 'GAIN_LOSS') := tstrsplit(V1, ',', fixed= TRUE),];</v>
      </c>
      <c r="Z2488" t="str">
        <f t="shared" si="861"/>
        <v>MA201217 = MA201217 [ GAIN_LOSS != 'GAIN/LOSS'];</v>
      </c>
      <c r="AA2488" t="str">
        <f t="shared" si="862"/>
        <v>if (curl_fetch_memory('https://www1.nseindia.com/archives/equities/mkt/MA201217.csv')$status_code == 200) {MA201217 = fread('https://www1.nseindia.com/archives/equities/mkt/MA201217.csv', sep='!', header = FALSE); MA201217 = MA201217[ str_detect(toupper(V1), ',NIFTY') | str_detect(toupper(V1), ',INDEX,') | str_detect(toupper(V1), ',CNX') ]; MA201217 = MA201217[, c('temp', 'INDEX', 'PREVIOUS_CLOSE', 'OPEN', 'HIGH', 'LOW', 'CLOSE', 'GAIN_LOSS') := tstrsplit(V1, ',', fixed= TRUE),]; MA201217 = MA201217 [ GAIN_LOSS != 'GAIN/LOSS'];}</v>
      </c>
      <c r="AB2488" t="str">
        <f t="shared" si="863"/>
        <v>indices_dataDec2017</v>
      </c>
      <c r="AC2488" s="3" t="s">
        <v>32</v>
      </c>
      <c r="AD2488" t="s">
        <v>40</v>
      </c>
      <c r="AE2488" t="s">
        <v>44</v>
      </c>
      <c r="AF2488" t="str">
        <f t="shared" si="864"/>
        <v>43089_indices_dataDec2017</v>
      </c>
      <c r="AG2488" t="str">
        <f t="shared" si="865"/>
        <v>indices_dataDec2017.zip</v>
      </c>
      <c r="AH2488" t="str">
        <f>CONCATENATE(AF2488, " &lt;- as.data.table( extract_tables(", AB2488, ")")</f>
        <v>43089_indices_dataDec2017 &lt;- as.data.table( extract_tables(indices_dataDec2017)</v>
      </c>
      <c r="AI2488" t="str">
        <f>CONCATENATE("if (curl_fetch_memory('",AC2488,AG2488, "')$status_code == 200) download.file('", AC2488, AG2488, "', '", AD2488, AF2488, ".zip')")</f>
        <v>if (curl_fetch_memory('https://www1.nseindia.com/content/indices/indices_dataDec2017.zip')$status_code == 200) download.file('https://www1.nseindia.com/content/indices/indices_dataDec2017.zip', 'D:\\My-Shares\\source-index-wgt\\43089_indices_dataDec2017.zip')</v>
      </c>
      <c r="AJ2488" t="str">
        <f t="shared" si="866"/>
        <v>if (file.exists('D:\\My-Shares\\source-index-wgt\\43089_indices_dataDec2017.zip') ) {files = unzip('D:\\My-Shares\\source-index-wgt\\43089_indices_dataDec2017.zip', list=TRUE)$Name; files02=files[grepl('^NIFTY_Bank*|^niftybank*',files)]; unzip(zipfile = 'D:\\My-Shares\\source-index-wgt\\43089_indices_dataDec2017.zip', exdir = 'D:\\My-Shares\\source-index-wgt-bnfpdf', files=files02); file.rename(paste('D:\\My-Shares\\source-index-wgt-bnfpdf\\', files02, sep=''), paste('D:\\My-Shares\\source-index-wgt-bnfpdf\\','43089_',files02, sep='') );pdf_43089 &lt;- as.data.table (extract_tables(paste('D:\\My-Shares\\source-index-wgt-bnfpdf\\','43089_',files02, sep='') ) ); rm(files); rm(files02)}</v>
      </c>
    </row>
    <row r="2489" spans="1:36">
      <c r="A2489" s="1">
        <v>43090</v>
      </c>
      <c r="B2489" s="2">
        <f t="shared" si="846"/>
        <v>21</v>
      </c>
      <c r="C2489" s="2">
        <f t="shared" si="847"/>
        <v>12</v>
      </c>
      <c r="D2489">
        <f t="shared" si="848"/>
        <v>2017</v>
      </c>
      <c r="E2489" t="str">
        <f t="shared" si="849"/>
        <v>17</v>
      </c>
      <c r="F2489" t="str">
        <f t="shared" si="850"/>
        <v>PR211217.zip</v>
      </c>
      <c r="G2489" t="str">
        <f t="shared" si="851"/>
        <v>fo21122017.zip</v>
      </c>
      <c r="H2489" t="str">
        <f t="shared" si="852"/>
        <v>fo21122017</v>
      </c>
      <c r="I2489" t="str">
        <f t="shared" si="853"/>
        <v>op21122017</v>
      </c>
      <c r="J2489" s="3" t="s">
        <v>6</v>
      </c>
      <c r="K2489" t="s">
        <v>13</v>
      </c>
      <c r="L2489" t="s">
        <v>14</v>
      </c>
      <c r="M2489" t="s">
        <v>17</v>
      </c>
      <c r="N2489" t="str">
        <f t="shared" si="842"/>
        <v>if (curl_fetch_memory('https://www1.nseindia.com/archives/equities/bhavcopy/pr/PR211217.zip')$status_code == 200)</v>
      </c>
      <c r="O2489" t="str">
        <f t="shared" si="843"/>
        <v>if (curl_fetch_memory('https://www1.nseindia.com/archives/equities/bhavcopy/pr/PR211217.zip')$status_code == 200) download.file('https://www1.nseindia.com/archives/equities/bhavcopy/pr/PR211217.zip', 'D:\\My-Shares\\source-bhavcopy-zip\\PR211217.zip')</v>
      </c>
      <c r="P2489" t="str">
        <f t="shared" si="844"/>
        <v>if (file.exists('D:\\My-Shares\\source-bhavcopy-zip\\PR211217.zip')) {zipped_names = grep('\\.zip', unzip('D:\\My-Shares\\source-bhavcopy-zip\\PR211217.zip', list=TRUE)$Name, ignore.case=TRUE, value=TRUE); unzip(zipfile = 'D:\\My-Shares\\source-bhavcopy-zip\\PR211217.zip', exdir = 'D:\\My-Shares\\source-fno-zip', files=zipped_names);rm(zipped_names);}</v>
      </c>
      <c r="Q2489" t="str">
        <f t="shared" si="845"/>
        <v>if (file.exists('D:\\My-Shares\\source-fno-zip\\fo21122017.zip')) {files = unzip('D:\\My-Shares\\source-fno-zip\\fo21122017.zip', list=TRUE)$Name; unzip(zipfile = 'D:\\My-Shares\\source-fno-zip\\fo21122017.zip', exdir = 'D:\\My-Shares\\source-fno-csv', files=files[grepl('^fo[0-9]{8}\\.csv|^op[0-9]{8}\\.csv',files)]);rm(files);}</v>
      </c>
      <c r="R2489" t="str">
        <f t="shared" si="854"/>
        <v>if (file.exists('D:\\My-Shares\\source-fno-csv\\fo21122017.csv')) fo21122017 = data.table (read_csv_chunked('D:\\My-Shares\\source-fno-csv\\fo21122017.csv', DataFrameCallback$new(f), chunk_size = 5))</v>
      </c>
      <c r="S2489" t="str">
        <f t="shared" si="855"/>
        <v>if (file.exists('D:\\My-Shares\\source-fno-csv\\op21122017.csv')) op21122017 = data.table (read_csv_chunked('D:\\My-Shares\\source-fno-csv\\op21122017.csv', DataFrameCallback$new(f), chunk_size = 5))</v>
      </c>
      <c r="T2489" t="str">
        <f t="shared" si="856"/>
        <v>MA211217</v>
      </c>
      <c r="U2489" s="3" t="s">
        <v>24</v>
      </c>
      <c r="V2489" t="str">
        <f t="shared" si="857"/>
        <v>https://www1.nseindia.com/archives/equities/mkt/MA211217.csv</v>
      </c>
      <c r="W2489" t="str">
        <f t="shared" si="858"/>
        <v>MA211217 = fread('https://www1.nseindia.com/archives/equities/mkt/MA211217.csv', sep='!', header = FALSE);</v>
      </c>
      <c r="X2489" t="str">
        <f t="shared" si="859"/>
        <v>MA211217 = MA211217[ str_detect(toupper(V1), ',NIFTY') | str_detect(toupper(V1), ',INDEX,') | str_detect(toupper(V1), ',CNX') ];</v>
      </c>
      <c r="Y2489" t="str">
        <f t="shared" si="860"/>
        <v>MA211217 = MA211217[, c('temp', 'INDEX', 'PREVIOUS_CLOSE', 'OPEN', 'HIGH', 'LOW', 'CLOSE', 'GAIN_LOSS') := tstrsplit(V1, ',', fixed= TRUE),];</v>
      </c>
      <c r="Z2489" t="str">
        <f t="shared" si="861"/>
        <v>MA211217 = MA211217 [ GAIN_LOSS != 'GAIN/LOSS'];</v>
      </c>
      <c r="AA2489" t="str">
        <f t="shared" si="862"/>
        <v>if (curl_fetch_memory('https://www1.nseindia.com/archives/equities/mkt/MA211217.csv')$status_code == 200) {MA211217 = fread('https://www1.nseindia.com/archives/equities/mkt/MA211217.csv', sep='!', header = FALSE); MA211217 = MA211217[ str_detect(toupper(V1), ',NIFTY') | str_detect(toupper(V1), ',INDEX,') | str_detect(toupper(V1), ',CNX') ]; MA211217 = MA211217[, c('temp', 'INDEX', 'PREVIOUS_CLOSE', 'OPEN', 'HIGH', 'LOW', 'CLOSE', 'GAIN_LOSS') := tstrsplit(V1, ',', fixed= TRUE),]; MA211217 = MA211217 [ GAIN_LOSS != 'GAIN/LOSS'];}</v>
      </c>
      <c r="AB2489" t="str">
        <f t="shared" si="863"/>
        <v>indices_dataDec2017</v>
      </c>
      <c r="AC2489" s="3" t="s">
        <v>32</v>
      </c>
      <c r="AD2489" t="s">
        <v>40</v>
      </c>
      <c r="AE2489" t="s">
        <v>44</v>
      </c>
      <c r="AF2489" t="str">
        <f t="shared" si="864"/>
        <v>43090_indices_dataDec2017</v>
      </c>
      <c r="AG2489" t="str">
        <f t="shared" si="865"/>
        <v>indices_dataDec2017.zip</v>
      </c>
      <c r="AH2489" t="str">
        <f>CONCATENATE(AF2489, " &lt;- as.data.table( extract_tables(", AB2489, ")")</f>
        <v>43090_indices_dataDec2017 &lt;- as.data.table( extract_tables(indices_dataDec2017)</v>
      </c>
      <c r="AI2489" t="str">
        <f>CONCATENATE("if (curl_fetch_memory('",AC2489,AG2489, "')$status_code == 200) download.file('", AC2489, AG2489, "', '", AD2489, AF2489, ".zip')")</f>
        <v>if (curl_fetch_memory('https://www1.nseindia.com/content/indices/indices_dataDec2017.zip')$status_code == 200) download.file('https://www1.nseindia.com/content/indices/indices_dataDec2017.zip', 'D:\\My-Shares\\source-index-wgt\\43090_indices_dataDec2017.zip')</v>
      </c>
      <c r="AJ2489" t="str">
        <f t="shared" si="866"/>
        <v>if (file.exists('D:\\My-Shares\\source-index-wgt\\43090_indices_dataDec2017.zip') ) {files = unzip('D:\\My-Shares\\source-index-wgt\\43090_indices_dataDec2017.zip', list=TRUE)$Name; files02=files[grepl('^NIFTY_Bank*|^niftybank*',files)]; unzip(zipfile = 'D:\\My-Shares\\source-index-wgt\\43090_indices_dataDec2017.zip', exdir = 'D:\\My-Shares\\source-index-wgt-bnfpdf', files=files02); file.rename(paste('D:\\My-Shares\\source-index-wgt-bnfpdf\\', files02, sep=''), paste('D:\\My-Shares\\source-index-wgt-bnfpdf\\','43090_',files02, sep='') );pdf_43090 &lt;- as.data.table (extract_tables(paste('D:\\My-Shares\\source-index-wgt-bnfpdf\\','43090_',files02, sep='') ) ); rm(files); rm(files02)}</v>
      </c>
    </row>
    <row r="2490" spans="1:36">
      <c r="A2490" s="1">
        <v>43091</v>
      </c>
      <c r="B2490" s="2">
        <f t="shared" si="846"/>
        <v>22</v>
      </c>
      <c r="C2490" s="2">
        <f t="shared" si="847"/>
        <v>12</v>
      </c>
      <c r="D2490">
        <f t="shared" si="848"/>
        <v>2017</v>
      </c>
      <c r="E2490" t="str">
        <f t="shared" si="849"/>
        <v>17</v>
      </c>
      <c r="F2490" t="str">
        <f t="shared" si="850"/>
        <v>PR221217.zip</v>
      </c>
      <c r="G2490" t="str">
        <f t="shared" si="851"/>
        <v>fo22122017.zip</v>
      </c>
      <c r="H2490" t="str">
        <f t="shared" si="852"/>
        <v>fo22122017</v>
      </c>
      <c r="I2490" t="str">
        <f t="shared" si="853"/>
        <v>op22122017</v>
      </c>
      <c r="J2490" s="3" t="s">
        <v>6</v>
      </c>
      <c r="K2490" t="s">
        <v>13</v>
      </c>
      <c r="L2490" t="s">
        <v>14</v>
      </c>
      <c r="M2490" t="s">
        <v>17</v>
      </c>
      <c r="N2490" t="str">
        <f t="shared" si="842"/>
        <v>if (curl_fetch_memory('https://www1.nseindia.com/archives/equities/bhavcopy/pr/PR221217.zip')$status_code == 200)</v>
      </c>
      <c r="O2490" t="str">
        <f t="shared" si="843"/>
        <v>if (curl_fetch_memory('https://www1.nseindia.com/archives/equities/bhavcopy/pr/PR221217.zip')$status_code == 200) download.file('https://www1.nseindia.com/archives/equities/bhavcopy/pr/PR221217.zip', 'D:\\My-Shares\\source-bhavcopy-zip\\PR221217.zip')</v>
      </c>
      <c r="P2490" t="str">
        <f t="shared" si="844"/>
        <v>if (file.exists('D:\\My-Shares\\source-bhavcopy-zip\\PR221217.zip')) {zipped_names = grep('\\.zip', unzip('D:\\My-Shares\\source-bhavcopy-zip\\PR221217.zip', list=TRUE)$Name, ignore.case=TRUE, value=TRUE); unzip(zipfile = 'D:\\My-Shares\\source-bhavcopy-zip\\PR221217.zip', exdir = 'D:\\My-Shares\\source-fno-zip', files=zipped_names);rm(zipped_names);}</v>
      </c>
      <c r="Q2490" t="str">
        <f t="shared" si="845"/>
        <v>if (file.exists('D:\\My-Shares\\source-fno-zip\\fo22122017.zip')) {files = unzip('D:\\My-Shares\\source-fno-zip\\fo22122017.zip', list=TRUE)$Name; unzip(zipfile = 'D:\\My-Shares\\source-fno-zip\\fo22122017.zip', exdir = 'D:\\My-Shares\\source-fno-csv', files=files[grepl('^fo[0-9]{8}\\.csv|^op[0-9]{8}\\.csv',files)]);rm(files);}</v>
      </c>
      <c r="R2490" t="str">
        <f t="shared" si="854"/>
        <v>if (file.exists('D:\\My-Shares\\source-fno-csv\\fo22122017.csv')) fo22122017 = data.table (read_csv_chunked('D:\\My-Shares\\source-fno-csv\\fo22122017.csv', DataFrameCallback$new(f), chunk_size = 5))</v>
      </c>
      <c r="S2490" t="str">
        <f t="shared" si="855"/>
        <v>if (file.exists('D:\\My-Shares\\source-fno-csv\\op22122017.csv')) op22122017 = data.table (read_csv_chunked('D:\\My-Shares\\source-fno-csv\\op22122017.csv', DataFrameCallback$new(f), chunk_size = 5))</v>
      </c>
      <c r="T2490" t="str">
        <f t="shared" si="856"/>
        <v>MA221217</v>
      </c>
      <c r="U2490" s="3" t="s">
        <v>24</v>
      </c>
      <c r="V2490" t="str">
        <f t="shared" si="857"/>
        <v>https://www1.nseindia.com/archives/equities/mkt/MA221217.csv</v>
      </c>
      <c r="W2490" t="str">
        <f t="shared" si="858"/>
        <v>MA221217 = fread('https://www1.nseindia.com/archives/equities/mkt/MA221217.csv', sep='!', header = FALSE);</v>
      </c>
      <c r="X2490" t="str">
        <f t="shared" si="859"/>
        <v>MA221217 = MA221217[ str_detect(toupper(V1), ',NIFTY') | str_detect(toupper(V1), ',INDEX,') | str_detect(toupper(V1), ',CNX') ];</v>
      </c>
      <c r="Y2490" t="str">
        <f t="shared" si="860"/>
        <v>MA221217 = MA221217[, c('temp', 'INDEX', 'PREVIOUS_CLOSE', 'OPEN', 'HIGH', 'LOW', 'CLOSE', 'GAIN_LOSS') := tstrsplit(V1, ',', fixed= TRUE),];</v>
      </c>
      <c r="Z2490" t="str">
        <f t="shared" si="861"/>
        <v>MA221217 = MA221217 [ GAIN_LOSS != 'GAIN/LOSS'];</v>
      </c>
      <c r="AA2490" t="str">
        <f t="shared" si="862"/>
        <v>if (curl_fetch_memory('https://www1.nseindia.com/archives/equities/mkt/MA221217.csv')$status_code == 200) {MA221217 = fread('https://www1.nseindia.com/archives/equities/mkt/MA221217.csv', sep='!', header = FALSE); MA221217 = MA221217[ str_detect(toupper(V1), ',NIFTY') | str_detect(toupper(V1), ',INDEX,') | str_detect(toupper(V1), ',CNX') ]; MA221217 = MA221217[, c('temp', 'INDEX', 'PREVIOUS_CLOSE', 'OPEN', 'HIGH', 'LOW', 'CLOSE', 'GAIN_LOSS') := tstrsplit(V1, ',', fixed= TRUE),]; MA221217 = MA221217 [ GAIN_LOSS != 'GAIN/LOSS'];}</v>
      </c>
      <c r="AB2490" t="str">
        <f t="shared" si="863"/>
        <v>indices_dataDec2017</v>
      </c>
      <c r="AC2490" s="3" t="s">
        <v>32</v>
      </c>
      <c r="AD2490" t="s">
        <v>40</v>
      </c>
      <c r="AE2490" t="s">
        <v>44</v>
      </c>
      <c r="AF2490" t="str">
        <f t="shared" si="864"/>
        <v>43091_indices_dataDec2017</v>
      </c>
      <c r="AG2490" t="str">
        <f t="shared" si="865"/>
        <v>indices_dataDec2017.zip</v>
      </c>
      <c r="AH2490" t="str">
        <f>CONCATENATE(AF2490, " &lt;- as.data.table( extract_tables(", AB2490, ")")</f>
        <v>43091_indices_dataDec2017 &lt;- as.data.table( extract_tables(indices_dataDec2017)</v>
      </c>
      <c r="AI2490" t="str">
        <f>CONCATENATE("if (curl_fetch_memory('",AC2490,AG2490, "')$status_code == 200) download.file('", AC2490, AG2490, "', '", AD2490, AF2490, ".zip')")</f>
        <v>if (curl_fetch_memory('https://www1.nseindia.com/content/indices/indices_dataDec2017.zip')$status_code == 200) download.file('https://www1.nseindia.com/content/indices/indices_dataDec2017.zip', 'D:\\My-Shares\\source-index-wgt\\43091_indices_dataDec2017.zip')</v>
      </c>
      <c r="AJ2490" t="str">
        <f t="shared" si="866"/>
        <v>if (file.exists('D:\\My-Shares\\source-index-wgt\\43091_indices_dataDec2017.zip') ) {files = unzip('D:\\My-Shares\\source-index-wgt\\43091_indices_dataDec2017.zip', list=TRUE)$Name; files02=files[grepl('^NIFTY_Bank*|^niftybank*',files)]; unzip(zipfile = 'D:\\My-Shares\\source-index-wgt\\43091_indices_dataDec2017.zip', exdir = 'D:\\My-Shares\\source-index-wgt-bnfpdf', files=files02); file.rename(paste('D:\\My-Shares\\source-index-wgt-bnfpdf\\', files02, sep=''), paste('D:\\My-Shares\\source-index-wgt-bnfpdf\\','43091_',files02, sep='') );pdf_43091 &lt;- as.data.table (extract_tables(paste('D:\\My-Shares\\source-index-wgt-bnfpdf\\','43091_',files02, sep='') ) ); rm(files); rm(files02)}</v>
      </c>
    </row>
    <row r="2491" spans="1:36">
      <c r="A2491" s="1">
        <v>43092</v>
      </c>
      <c r="B2491" s="2">
        <f t="shared" si="846"/>
        <v>23</v>
      </c>
      <c r="C2491" s="2">
        <f t="shared" si="847"/>
        <v>12</v>
      </c>
      <c r="D2491">
        <f t="shared" si="848"/>
        <v>2017</v>
      </c>
      <c r="E2491" t="str">
        <f t="shared" si="849"/>
        <v>17</v>
      </c>
      <c r="F2491" t="str">
        <f t="shared" si="850"/>
        <v>PR231217.zip</v>
      </c>
      <c r="G2491" t="str">
        <f t="shared" si="851"/>
        <v>fo23122017.zip</v>
      </c>
      <c r="H2491" t="str">
        <f t="shared" si="852"/>
        <v>fo23122017</v>
      </c>
      <c r="I2491" t="str">
        <f t="shared" si="853"/>
        <v>op23122017</v>
      </c>
      <c r="J2491" s="3" t="s">
        <v>6</v>
      </c>
      <c r="K2491" t="s">
        <v>13</v>
      </c>
      <c r="L2491" t="s">
        <v>14</v>
      </c>
      <c r="M2491" t="s">
        <v>17</v>
      </c>
      <c r="N2491" t="str">
        <f t="shared" si="842"/>
        <v>if (curl_fetch_memory('https://www1.nseindia.com/archives/equities/bhavcopy/pr/PR231217.zip')$status_code == 200)</v>
      </c>
      <c r="O2491" t="str">
        <f t="shared" si="843"/>
        <v>if (curl_fetch_memory('https://www1.nseindia.com/archives/equities/bhavcopy/pr/PR231217.zip')$status_code == 200) download.file('https://www1.nseindia.com/archives/equities/bhavcopy/pr/PR231217.zip', 'D:\\My-Shares\\source-bhavcopy-zip\\PR231217.zip')</v>
      </c>
      <c r="P2491" t="str">
        <f t="shared" si="844"/>
        <v>if (file.exists('D:\\My-Shares\\source-bhavcopy-zip\\PR231217.zip')) {zipped_names = grep('\\.zip', unzip('D:\\My-Shares\\source-bhavcopy-zip\\PR231217.zip', list=TRUE)$Name, ignore.case=TRUE, value=TRUE); unzip(zipfile = 'D:\\My-Shares\\source-bhavcopy-zip\\PR231217.zip', exdir = 'D:\\My-Shares\\source-fno-zip', files=zipped_names);rm(zipped_names);}</v>
      </c>
      <c r="Q2491" t="str">
        <f t="shared" si="845"/>
        <v>if (file.exists('D:\\My-Shares\\source-fno-zip\\fo23122017.zip')) {files = unzip('D:\\My-Shares\\source-fno-zip\\fo23122017.zip', list=TRUE)$Name; unzip(zipfile = 'D:\\My-Shares\\source-fno-zip\\fo23122017.zip', exdir = 'D:\\My-Shares\\source-fno-csv', files=files[grepl('^fo[0-9]{8}\\.csv|^op[0-9]{8}\\.csv',files)]);rm(files);}</v>
      </c>
      <c r="R2491" t="str">
        <f t="shared" si="854"/>
        <v>if (file.exists('D:\\My-Shares\\source-fno-csv\\fo23122017.csv')) fo23122017 = data.table (read_csv_chunked('D:\\My-Shares\\source-fno-csv\\fo23122017.csv', DataFrameCallback$new(f), chunk_size = 5))</v>
      </c>
      <c r="S2491" t="str">
        <f t="shared" si="855"/>
        <v>if (file.exists('D:\\My-Shares\\source-fno-csv\\op23122017.csv')) op23122017 = data.table (read_csv_chunked('D:\\My-Shares\\source-fno-csv\\op23122017.csv', DataFrameCallback$new(f), chunk_size = 5))</v>
      </c>
      <c r="T2491" t="str">
        <f t="shared" si="856"/>
        <v>MA231217</v>
      </c>
      <c r="U2491" s="3" t="s">
        <v>24</v>
      </c>
      <c r="V2491" t="str">
        <f t="shared" si="857"/>
        <v>https://www1.nseindia.com/archives/equities/mkt/MA231217.csv</v>
      </c>
      <c r="W2491" t="str">
        <f t="shared" si="858"/>
        <v>MA231217 = fread('https://www1.nseindia.com/archives/equities/mkt/MA231217.csv', sep='!', header = FALSE);</v>
      </c>
      <c r="X2491" t="str">
        <f t="shared" si="859"/>
        <v>MA231217 = MA231217[ str_detect(toupper(V1), ',NIFTY') | str_detect(toupper(V1), ',INDEX,') | str_detect(toupper(V1), ',CNX') ];</v>
      </c>
      <c r="Y2491" t="str">
        <f t="shared" si="860"/>
        <v>MA231217 = MA231217[, c('temp', 'INDEX', 'PREVIOUS_CLOSE', 'OPEN', 'HIGH', 'LOW', 'CLOSE', 'GAIN_LOSS') := tstrsplit(V1, ',', fixed= TRUE),];</v>
      </c>
      <c r="Z2491" t="str">
        <f t="shared" si="861"/>
        <v>MA231217 = MA231217 [ GAIN_LOSS != 'GAIN/LOSS'];</v>
      </c>
      <c r="AA2491" t="str">
        <f t="shared" si="862"/>
        <v>if (curl_fetch_memory('https://www1.nseindia.com/archives/equities/mkt/MA231217.csv')$status_code == 200) {MA231217 = fread('https://www1.nseindia.com/archives/equities/mkt/MA231217.csv', sep='!', header = FALSE); MA231217 = MA231217[ str_detect(toupper(V1), ',NIFTY') | str_detect(toupper(V1), ',INDEX,') | str_detect(toupper(V1), ',CNX') ]; MA231217 = MA231217[, c('temp', 'INDEX', 'PREVIOUS_CLOSE', 'OPEN', 'HIGH', 'LOW', 'CLOSE', 'GAIN_LOSS') := tstrsplit(V1, ',', fixed= TRUE),]; MA231217 = MA231217 [ GAIN_LOSS != 'GAIN/LOSS'];}</v>
      </c>
      <c r="AB2491" t="str">
        <f t="shared" si="863"/>
        <v>indices_dataDec2017</v>
      </c>
      <c r="AC2491" s="3" t="s">
        <v>32</v>
      </c>
      <c r="AD2491" t="s">
        <v>40</v>
      </c>
      <c r="AE2491" t="s">
        <v>44</v>
      </c>
      <c r="AF2491" t="str">
        <f t="shared" si="864"/>
        <v>43092_indices_dataDec2017</v>
      </c>
      <c r="AG2491" t="str">
        <f t="shared" si="865"/>
        <v>indices_dataDec2017.zip</v>
      </c>
      <c r="AH2491" t="str">
        <f>CONCATENATE(AF2491, " &lt;- as.data.table( extract_tables(", AB2491, ")")</f>
        <v>43092_indices_dataDec2017 &lt;- as.data.table( extract_tables(indices_dataDec2017)</v>
      </c>
      <c r="AI2491" t="str">
        <f>CONCATENATE("if (curl_fetch_memory('",AC2491,AG2491, "')$status_code == 200) download.file('", AC2491, AG2491, "', '", AD2491, AF2491, ".zip')")</f>
        <v>if (curl_fetch_memory('https://www1.nseindia.com/content/indices/indices_dataDec2017.zip')$status_code == 200) download.file('https://www1.nseindia.com/content/indices/indices_dataDec2017.zip', 'D:\\My-Shares\\source-index-wgt\\43092_indices_dataDec2017.zip')</v>
      </c>
      <c r="AJ2491" t="str">
        <f t="shared" si="866"/>
        <v>if (file.exists('D:\\My-Shares\\source-index-wgt\\43092_indices_dataDec2017.zip') ) {files = unzip('D:\\My-Shares\\source-index-wgt\\43092_indices_dataDec2017.zip', list=TRUE)$Name; files02=files[grepl('^NIFTY_Bank*|^niftybank*',files)]; unzip(zipfile = 'D:\\My-Shares\\source-index-wgt\\43092_indices_dataDec2017.zip', exdir = 'D:\\My-Shares\\source-index-wgt-bnfpdf', files=files02); file.rename(paste('D:\\My-Shares\\source-index-wgt-bnfpdf\\', files02, sep=''), paste('D:\\My-Shares\\source-index-wgt-bnfpdf\\','43092_',files02, sep='') );pdf_43092 &lt;- as.data.table (extract_tables(paste('D:\\My-Shares\\source-index-wgt-bnfpdf\\','43092_',files02, sep='') ) ); rm(files); rm(files02)}</v>
      </c>
    </row>
    <row r="2492" spans="1:36">
      <c r="A2492" s="1">
        <v>43093</v>
      </c>
      <c r="B2492" s="2">
        <f t="shared" si="846"/>
        <v>24</v>
      </c>
      <c r="C2492" s="2">
        <f t="shared" si="847"/>
        <v>12</v>
      </c>
      <c r="D2492">
        <f t="shared" si="848"/>
        <v>2017</v>
      </c>
      <c r="E2492" t="str">
        <f t="shared" si="849"/>
        <v>17</v>
      </c>
      <c r="F2492" t="str">
        <f t="shared" si="850"/>
        <v>PR241217.zip</v>
      </c>
      <c r="G2492" t="str">
        <f t="shared" si="851"/>
        <v>fo24122017.zip</v>
      </c>
      <c r="H2492" t="str">
        <f t="shared" si="852"/>
        <v>fo24122017</v>
      </c>
      <c r="I2492" t="str">
        <f t="shared" si="853"/>
        <v>op24122017</v>
      </c>
      <c r="J2492" s="3" t="s">
        <v>6</v>
      </c>
      <c r="K2492" t="s">
        <v>13</v>
      </c>
      <c r="L2492" t="s">
        <v>14</v>
      </c>
      <c r="M2492" t="s">
        <v>17</v>
      </c>
      <c r="N2492" t="str">
        <f t="shared" si="842"/>
        <v>if (curl_fetch_memory('https://www1.nseindia.com/archives/equities/bhavcopy/pr/PR241217.zip')$status_code == 200)</v>
      </c>
      <c r="O2492" t="str">
        <f t="shared" si="843"/>
        <v>if (curl_fetch_memory('https://www1.nseindia.com/archives/equities/bhavcopy/pr/PR241217.zip')$status_code == 200) download.file('https://www1.nseindia.com/archives/equities/bhavcopy/pr/PR241217.zip', 'D:\\My-Shares\\source-bhavcopy-zip\\PR241217.zip')</v>
      </c>
      <c r="P2492" t="str">
        <f t="shared" si="844"/>
        <v>if (file.exists('D:\\My-Shares\\source-bhavcopy-zip\\PR241217.zip')) {zipped_names = grep('\\.zip', unzip('D:\\My-Shares\\source-bhavcopy-zip\\PR241217.zip', list=TRUE)$Name, ignore.case=TRUE, value=TRUE); unzip(zipfile = 'D:\\My-Shares\\source-bhavcopy-zip\\PR241217.zip', exdir = 'D:\\My-Shares\\source-fno-zip', files=zipped_names);rm(zipped_names);}</v>
      </c>
      <c r="Q2492" t="str">
        <f t="shared" si="845"/>
        <v>if (file.exists('D:\\My-Shares\\source-fno-zip\\fo24122017.zip')) {files = unzip('D:\\My-Shares\\source-fno-zip\\fo24122017.zip', list=TRUE)$Name; unzip(zipfile = 'D:\\My-Shares\\source-fno-zip\\fo24122017.zip', exdir = 'D:\\My-Shares\\source-fno-csv', files=files[grepl('^fo[0-9]{8}\\.csv|^op[0-9]{8}\\.csv',files)]);rm(files);}</v>
      </c>
      <c r="R2492" t="str">
        <f t="shared" si="854"/>
        <v>if (file.exists('D:\\My-Shares\\source-fno-csv\\fo24122017.csv')) fo24122017 = data.table (read_csv_chunked('D:\\My-Shares\\source-fno-csv\\fo24122017.csv', DataFrameCallback$new(f), chunk_size = 5))</v>
      </c>
      <c r="S2492" t="str">
        <f t="shared" si="855"/>
        <v>if (file.exists('D:\\My-Shares\\source-fno-csv\\op24122017.csv')) op24122017 = data.table (read_csv_chunked('D:\\My-Shares\\source-fno-csv\\op24122017.csv', DataFrameCallback$new(f), chunk_size = 5))</v>
      </c>
      <c r="T2492" t="str">
        <f t="shared" si="856"/>
        <v>MA241217</v>
      </c>
      <c r="U2492" s="3" t="s">
        <v>24</v>
      </c>
      <c r="V2492" t="str">
        <f t="shared" si="857"/>
        <v>https://www1.nseindia.com/archives/equities/mkt/MA241217.csv</v>
      </c>
      <c r="W2492" t="str">
        <f t="shared" si="858"/>
        <v>MA241217 = fread('https://www1.nseindia.com/archives/equities/mkt/MA241217.csv', sep='!', header = FALSE);</v>
      </c>
      <c r="X2492" t="str">
        <f t="shared" si="859"/>
        <v>MA241217 = MA241217[ str_detect(toupper(V1), ',NIFTY') | str_detect(toupper(V1), ',INDEX,') | str_detect(toupper(V1), ',CNX') ];</v>
      </c>
      <c r="Y2492" t="str">
        <f t="shared" si="860"/>
        <v>MA241217 = MA241217[, c('temp', 'INDEX', 'PREVIOUS_CLOSE', 'OPEN', 'HIGH', 'LOW', 'CLOSE', 'GAIN_LOSS') := tstrsplit(V1, ',', fixed= TRUE),];</v>
      </c>
      <c r="Z2492" t="str">
        <f t="shared" si="861"/>
        <v>MA241217 = MA241217 [ GAIN_LOSS != 'GAIN/LOSS'];</v>
      </c>
      <c r="AA2492" t="str">
        <f t="shared" si="862"/>
        <v>if (curl_fetch_memory('https://www1.nseindia.com/archives/equities/mkt/MA241217.csv')$status_code == 200) {MA241217 = fread('https://www1.nseindia.com/archives/equities/mkt/MA241217.csv', sep='!', header = FALSE); MA241217 = MA241217[ str_detect(toupper(V1), ',NIFTY') | str_detect(toupper(V1), ',INDEX,') | str_detect(toupper(V1), ',CNX') ]; MA241217 = MA241217[, c('temp', 'INDEX', 'PREVIOUS_CLOSE', 'OPEN', 'HIGH', 'LOW', 'CLOSE', 'GAIN_LOSS') := tstrsplit(V1, ',', fixed= TRUE),]; MA241217 = MA241217 [ GAIN_LOSS != 'GAIN/LOSS'];}</v>
      </c>
      <c r="AB2492" t="str">
        <f t="shared" si="863"/>
        <v>indices_dataDec2017</v>
      </c>
      <c r="AC2492" s="3" t="s">
        <v>32</v>
      </c>
      <c r="AD2492" t="s">
        <v>40</v>
      </c>
      <c r="AE2492" t="s">
        <v>44</v>
      </c>
      <c r="AF2492" t="str">
        <f t="shared" si="864"/>
        <v>43093_indices_dataDec2017</v>
      </c>
      <c r="AG2492" t="str">
        <f t="shared" si="865"/>
        <v>indices_dataDec2017.zip</v>
      </c>
      <c r="AH2492" t="str">
        <f>CONCATENATE(AF2492, " &lt;- as.data.table( extract_tables(", AB2492, ")")</f>
        <v>43093_indices_dataDec2017 &lt;- as.data.table( extract_tables(indices_dataDec2017)</v>
      </c>
      <c r="AI2492" t="str">
        <f>CONCATENATE("if (curl_fetch_memory('",AC2492,AG2492, "')$status_code == 200) download.file('", AC2492, AG2492, "', '", AD2492, AF2492, ".zip')")</f>
        <v>if (curl_fetch_memory('https://www1.nseindia.com/content/indices/indices_dataDec2017.zip')$status_code == 200) download.file('https://www1.nseindia.com/content/indices/indices_dataDec2017.zip', 'D:\\My-Shares\\source-index-wgt\\43093_indices_dataDec2017.zip')</v>
      </c>
      <c r="AJ2492" t="str">
        <f t="shared" si="866"/>
        <v>if (file.exists('D:\\My-Shares\\source-index-wgt\\43093_indices_dataDec2017.zip') ) {files = unzip('D:\\My-Shares\\source-index-wgt\\43093_indices_dataDec2017.zip', list=TRUE)$Name; files02=files[grepl('^NIFTY_Bank*|^niftybank*',files)]; unzip(zipfile = 'D:\\My-Shares\\source-index-wgt\\43093_indices_dataDec2017.zip', exdir = 'D:\\My-Shares\\source-index-wgt-bnfpdf', files=files02); file.rename(paste('D:\\My-Shares\\source-index-wgt-bnfpdf\\', files02, sep=''), paste('D:\\My-Shares\\source-index-wgt-bnfpdf\\','43093_',files02, sep='') );pdf_43093 &lt;- as.data.table (extract_tables(paste('D:\\My-Shares\\source-index-wgt-bnfpdf\\','43093_',files02, sep='') ) ); rm(files); rm(files02)}</v>
      </c>
    </row>
    <row r="2493" spans="1:36">
      <c r="A2493" s="1">
        <v>43094</v>
      </c>
      <c r="B2493" s="2">
        <f t="shared" si="846"/>
        <v>25</v>
      </c>
      <c r="C2493" s="2">
        <f t="shared" si="847"/>
        <v>12</v>
      </c>
      <c r="D2493">
        <f t="shared" si="848"/>
        <v>2017</v>
      </c>
      <c r="E2493" t="str">
        <f t="shared" si="849"/>
        <v>17</v>
      </c>
      <c r="F2493" t="str">
        <f t="shared" si="850"/>
        <v>PR251217.zip</v>
      </c>
      <c r="G2493" t="str">
        <f t="shared" si="851"/>
        <v>fo25122017.zip</v>
      </c>
      <c r="H2493" t="str">
        <f t="shared" si="852"/>
        <v>fo25122017</v>
      </c>
      <c r="I2493" t="str">
        <f t="shared" si="853"/>
        <v>op25122017</v>
      </c>
      <c r="J2493" s="3" t="s">
        <v>6</v>
      </c>
      <c r="K2493" t="s">
        <v>13</v>
      </c>
      <c r="L2493" t="s">
        <v>14</v>
      </c>
      <c r="M2493" t="s">
        <v>17</v>
      </c>
      <c r="N2493" t="str">
        <f t="shared" si="842"/>
        <v>if (curl_fetch_memory('https://www1.nseindia.com/archives/equities/bhavcopy/pr/PR251217.zip')$status_code == 200)</v>
      </c>
      <c r="O2493" t="str">
        <f t="shared" si="843"/>
        <v>if (curl_fetch_memory('https://www1.nseindia.com/archives/equities/bhavcopy/pr/PR251217.zip')$status_code == 200) download.file('https://www1.nseindia.com/archives/equities/bhavcopy/pr/PR251217.zip', 'D:\\My-Shares\\source-bhavcopy-zip\\PR251217.zip')</v>
      </c>
      <c r="P2493" t="str">
        <f t="shared" si="844"/>
        <v>if (file.exists('D:\\My-Shares\\source-bhavcopy-zip\\PR251217.zip')) {zipped_names = grep('\\.zip', unzip('D:\\My-Shares\\source-bhavcopy-zip\\PR251217.zip', list=TRUE)$Name, ignore.case=TRUE, value=TRUE); unzip(zipfile = 'D:\\My-Shares\\source-bhavcopy-zip\\PR251217.zip', exdir = 'D:\\My-Shares\\source-fno-zip', files=zipped_names);rm(zipped_names);}</v>
      </c>
      <c r="Q2493" t="str">
        <f t="shared" si="845"/>
        <v>if (file.exists('D:\\My-Shares\\source-fno-zip\\fo25122017.zip')) {files = unzip('D:\\My-Shares\\source-fno-zip\\fo25122017.zip', list=TRUE)$Name; unzip(zipfile = 'D:\\My-Shares\\source-fno-zip\\fo25122017.zip', exdir = 'D:\\My-Shares\\source-fno-csv', files=files[grepl('^fo[0-9]{8}\\.csv|^op[0-9]{8}\\.csv',files)]);rm(files);}</v>
      </c>
      <c r="R2493" t="str">
        <f t="shared" si="854"/>
        <v>if (file.exists('D:\\My-Shares\\source-fno-csv\\fo25122017.csv')) fo25122017 = data.table (read_csv_chunked('D:\\My-Shares\\source-fno-csv\\fo25122017.csv', DataFrameCallback$new(f), chunk_size = 5))</v>
      </c>
      <c r="S2493" t="str">
        <f t="shared" si="855"/>
        <v>if (file.exists('D:\\My-Shares\\source-fno-csv\\op25122017.csv')) op25122017 = data.table (read_csv_chunked('D:\\My-Shares\\source-fno-csv\\op25122017.csv', DataFrameCallback$new(f), chunk_size = 5))</v>
      </c>
      <c r="T2493" t="str">
        <f t="shared" si="856"/>
        <v>MA251217</v>
      </c>
      <c r="U2493" s="3" t="s">
        <v>24</v>
      </c>
      <c r="V2493" t="str">
        <f t="shared" si="857"/>
        <v>https://www1.nseindia.com/archives/equities/mkt/MA251217.csv</v>
      </c>
      <c r="W2493" t="str">
        <f t="shared" si="858"/>
        <v>MA251217 = fread('https://www1.nseindia.com/archives/equities/mkt/MA251217.csv', sep='!', header = FALSE);</v>
      </c>
      <c r="X2493" t="str">
        <f t="shared" si="859"/>
        <v>MA251217 = MA251217[ str_detect(toupper(V1), ',NIFTY') | str_detect(toupper(V1), ',INDEX,') | str_detect(toupper(V1), ',CNX') ];</v>
      </c>
      <c r="Y2493" t="str">
        <f t="shared" si="860"/>
        <v>MA251217 = MA251217[, c('temp', 'INDEX', 'PREVIOUS_CLOSE', 'OPEN', 'HIGH', 'LOW', 'CLOSE', 'GAIN_LOSS') := tstrsplit(V1, ',', fixed= TRUE),];</v>
      </c>
      <c r="Z2493" t="str">
        <f t="shared" si="861"/>
        <v>MA251217 = MA251217 [ GAIN_LOSS != 'GAIN/LOSS'];</v>
      </c>
      <c r="AA2493" t="str">
        <f t="shared" si="862"/>
        <v>if (curl_fetch_memory('https://www1.nseindia.com/archives/equities/mkt/MA251217.csv')$status_code == 200) {MA251217 = fread('https://www1.nseindia.com/archives/equities/mkt/MA251217.csv', sep='!', header = FALSE); MA251217 = MA251217[ str_detect(toupper(V1), ',NIFTY') | str_detect(toupper(V1), ',INDEX,') | str_detect(toupper(V1), ',CNX') ]; MA251217 = MA251217[, c('temp', 'INDEX', 'PREVIOUS_CLOSE', 'OPEN', 'HIGH', 'LOW', 'CLOSE', 'GAIN_LOSS') := tstrsplit(V1, ',', fixed= TRUE),]; MA251217 = MA251217 [ GAIN_LOSS != 'GAIN/LOSS'];}</v>
      </c>
      <c r="AB2493" t="str">
        <f t="shared" si="863"/>
        <v>indices_dataDec2017</v>
      </c>
      <c r="AC2493" s="3" t="s">
        <v>32</v>
      </c>
      <c r="AD2493" t="s">
        <v>40</v>
      </c>
      <c r="AE2493" t="s">
        <v>44</v>
      </c>
      <c r="AF2493" t="str">
        <f t="shared" si="864"/>
        <v>43094_indices_dataDec2017</v>
      </c>
      <c r="AG2493" t="str">
        <f t="shared" si="865"/>
        <v>indices_dataDec2017.zip</v>
      </c>
      <c r="AH2493" t="str">
        <f>CONCATENATE(AF2493, " &lt;- as.data.table( extract_tables(", AB2493, ")")</f>
        <v>43094_indices_dataDec2017 &lt;- as.data.table( extract_tables(indices_dataDec2017)</v>
      </c>
      <c r="AI2493" t="str">
        <f>CONCATENATE("if (curl_fetch_memory('",AC2493,AG2493, "')$status_code == 200) download.file('", AC2493, AG2493, "', '", AD2493, AF2493, ".zip')")</f>
        <v>if (curl_fetch_memory('https://www1.nseindia.com/content/indices/indices_dataDec2017.zip')$status_code == 200) download.file('https://www1.nseindia.com/content/indices/indices_dataDec2017.zip', 'D:\\My-Shares\\source-index-wgt\\43094_indices_dataDec2017.zip')</v>
      </c>
      <c r="AJ2493" t="str">
        <f t="shared" si="866"/>
        <v>if (file.exists('D:\\My-Shares\\source-index-wgt\\43094_indices_dataDec2017.zip') ) {files = unzip('D:\\My-Shares\\source-index-wgt\\43094_indices_dataDec2017.zip', list=TRUE)$Name; files02=files[grepl('^NIFTY_Bank*|^niftybank*',files)]; unzip(zipfile = 'D:\\My-Shares\\source-index-wgt\\43094_indices_dataDec2017.zip', exdir = 'D:\\My-Shares\\source-index-wgt-bnfpdf', files=files02); file.rename(paste('D:\\My-Shares\\source-index-wgt-bnfpdf\\', files02, sep=''), paste('D:\\My-Shares\\source-index-wgt-bnfpdf\\','43094_',files02, sep='') );pdf_43094 &lt;- as.data.table (extract_tables(paste('D:\\My-Shares\\source-index-wgt-bnfpdf\\','43094_',files02, sep='') ) ); rm(files); rm(files02)}</v>
      </c>
    </row>
    <row r="2494" spans="1:36">
      <c r="A2494" s="1">
        <v>43095</v>
      </c>
      <c r="B2494" s="2">
        <f t="shared" si="846"/>
        <v>26</v>
      </c>
      <c r="C2494" s="2">
        <f t="shared" si="847"/>
        <v>12</v>
      </c>
      <c r="D2494">
        <f t="shared" si="848"/>
        <v>2017</v>
      </c>
      <c r="E2494" t="str">
        <f t="shared" si="849"/>
        <v>17</v>
      </c>
      <c r="F2494" t="str">
        <f t="shared" si="850"/>
        <v>PR261217.zip</v>
      </c>
      <c r="G2494" t="str">
        <f t="shared" si="851"/>
        <v>fo26122017.zip</v>
      </c>
      <c r="H2494" t="str">
        <f t="shared" si="852"/>
        <v>fo26122017</v>
      </c>
      <c r="I2494" t="str">
        <f t="shared" si="853"/>
        <v>op26122017</v>
      </c>
      <c r="J2494" s="3" t="s">
        <v>6</v>
      </c>
      <c r="K2494" t="s">
        <v>13</v>
      </c>
      <c r="L2494" t="s">
        <v>14</v>
      </c>
      <c r="M2494" t="s">
        <v>17</v>
      </c>
      <c r="N2494" t="str">
        <f t="shared" si="842"/>
        <v>if (curl_fetch_memory('https://www1.nseindia.com/archives/equities/bhavcopy/pr/PR261217.zip')$status_code == 200)</v>
      </c>
      <c r="O2494" t="str">
        <f t="shared" si="843"/>
        <v>if (curl_fetch_memory('https://www1.nseindia.com/archives/equities/bhavcopy/pr/PR261217.zip')$status_code == 200) download.file('https://www1.nseindia.com/archives/equities/bhavcopy/pr/PR261217.zip', 'D:\\My-Shares\\source-bhavcopy-zip\\PR261217.zip')</v>
      </c>
      <c r="P2494" t="str">
        <f t="shared" si="844"/>
        <v>if (file.exists('D:\\My-Shares\\source-bhavcopy-zip\\PR261217.zip')) {zipped_names = grep('\\.zip', unzip('D:\\My-Shares\\source-bhavcopy-zip\\PR261217.zip', list=TRUE)$Name, ignore.case=TRUE, value=TRUE); unzip(zipfile = 'D:\\My-Shares\\source-bhavcopy-zip\\PR261217.zip', exdir = 'D:\\My-Shares\\source-fno-zip', files=zipped_names);rm(zipped_names);}</v>
      </c>
      <c r="Q2494" t="str">
        <f t="shared" si="845"/>
        <v>if (file.exists('D:\\My-Shares\\source-fno-zip\\fo26122017.zip')) {files = unzip('D:\\My-Shares\\source-fno-zip\\fo26122017.zip', list=TRUE)$Name; unzip(zipfile = 'D:\\My-Shares\\source-fno-zip\\fo26122017.zip', exdir = 'D:\\My-Shares\\source-fno-csv', files=files[grepl('^fo[0-9]{8}\\.csv|^op[0-9]{8}\\.csv',files)]);rm(files);}</v>
      </c>
      <c r="R2494" t="str">
        <f t="shared" si="854"/>
        <v>if (file.exists('D:\\My-Shares\\source-fno-csv\\fo26122017.csv')) fo26122017 = data.table (read_csv_chunked('D:\\My-Shares\\source-fno-csv\\fo26122017.csv', DataFrameCallback$new(f), chunk_size = 5))</v>
      </c>
      <c r="S2494" t="str">
        <f t="shared" si="855"/>
        <v>if (file.exists('D:\\My-Shares\\source-fno-csv\\op26122017.csv')) op26122017 = data.table (read_csv_chunked('D:\\My-Shares\\source-fno-csv\\op26122017.csv', DataFrameCallback$new(f), chunk_size = 5))</v>
      </c>
      <c r="T2494" t="str">
        <f t="shared" si="856"/>
        <v>MA261217</v>
      </c>
      <c r="U2494" s="3" t="s">
        <v>24</v>
      </c>
      <c r="V2494" t="str">
        <f t="shared" si="857"/>
        <v>https://www1.nseindia.com/archives/equities/mkt/MA261217.csv</v>
      </c>
      <c r="W2494" t="str">
        <f t="shared" si="858"/>
        <v>MA261217 = fread('https://www1.nseindia.com/archives/equities/mkt/MA261217.csv', sep='!', header = FALSE);</v>
      </c>
      <c r="X2494" t="str">
        <f t="shared" si="859"/>
        <v>MA261217 = MA261217[ str_detect(toupper(V1), ',NIFTY') | str_detect(toupper(V1), ',INDEX,') | str_detect(toupper(V1), ',CNX') ];</v>
      </c>
      <c r="Y2494" t="str">
        <f t="shared" si="860"/>
        <v>MA261217 = MA261217[, c('temp', 'INDEX', 'PREVIOUS_CLOSE', 'OPEN', 'HIGH', 'LOW', 'CLOSE', 'GAIN_LOSS') := tstrsplit(V1, ',', fixed= TRUE),];</v>
      </c>
      <c r="Z2494" t="str">
        <f t="shared" si="861"/>
        <v>MA261217 = MA261217 [ GAIN_LOSS != 'GAIN/LOSS'];</v>
      </c>
      <c r="AA2494" t="str">
        <f t="shared" si="862"/>
        <v>if (curl_fetch_memory('https://www1.nseindia.com/archives/equities/mkt/MA261217.csv')$status_code == 200) {MA261217 = fread('https://www1.nseindia.com/archives/equities/mkt/MA261217.csv', sep='!', header = FALSE); MA261217 = MA261217[ str_detect(toupper(V1), ',NIFTY') | str_detect(toupper(V1), ',INDEX,') | str_detect(toupper(V1), ',CNX') ]; MA261217 = MA261217[, c('temp', 'INDEX', 'PREVIOUS_CLOSE', 'OPEN', 'HIGH', 'LOW', 'CLOSE', 'GAIN_LOSS') := tstrsplit(V1, ',', fixed= TRUE),]; MA261217 = MA261217 [ GAIN_LOSS != 'GAIN/LOSS'];}</v>
      </c>
      <c r="AB2494" t="str">
        <f t="shared" si="863"/>
        <v>indices_dataDec2017</v>
      </c>
      <c r="AC2494" s="3" t="s">
        <v>32</v>
      </c>
      <c r="AD2494" t="s">
        <v>40</v>
      </c>
      <c r="AE2494" t="s">
        <v>44</v>
      </c>
      <c r="AF2494" t="str">
        <f t="shared" si="864"/>
        <v>43095_indices_dataDec2017</v>
      </c>
      <c r="AG2494" t="str">
        <f t="shared" si="865"/>
        <v>indices_dataDec2017.zip</v>
      </c>
      <c r="AH2494" t="str">
        <f>CONCATENATE(AF2494, " &lt;- as.data.table( extract_tables(", AB2494, ")")</f>
        <v>43095_indices_dataDec2017 &lt;- as.data.table( extract_tables(indices_dataDec2017)</v>
      </c>
      <c r="AI2494" t="str">
        <f>CONCATENATE("if (curl_fetch_memory('",AC2494,AG2494, "')$status_code == 200) download.file('", AC2494, AG2494, "', '", AD2494, AF2494, ".zip')")</f>
        <v>if (curl_fetch_memory('https://www1.nseindia.com/content/indices/indices_dataDec2017.zip')$status_code == 200) download.file('https://www1.nseindia.com/content/indices/indices_dataDec2017.zip', 'D:\\My-Shares\\source-index-wgt\\43095_indices_dataDec2017.zip')</v>
      </c>
      <c r="AJ2494" t="str">
        <f t="shared" si="866"/>
        <v>if (file.exists('D:\\My-Shares\\source-index-wgt\\43095_indices_dataDec2017.zip') ) {files = unzip('D:\\My-Shares\\source-index-wgt\\43095_indices_dataDec2017.zip', list=TRUE)$Name; files02=files[grepl('^NIFTY_Bank*|^niftybank*',files)]; unzip(zipfile = 'D:\\My-Shares\\source-index-wgt\\43095_indices_dataDec2017.zip', exdir = 'D:\\My-Shares\\source-index-wgt-bnfpdf', files=files02); file.rename(paste('D:\\My-Shares\\source-index-wgt-bnfpdf\\', files02, sep=''), paste('D:\\My-Shares\\source-index-wgt-bnfpdf\\','43095_',files02, sep='') );pdf_43095 &lt;- as.data.table (extract_tables(paste('D:\\My-Shares\\source-index-wgt-bnfpdf\\','43095_',files02, sep='') ) ); rm(files); rm(files02)}</v>
      </c>
    </row>
    <row r="2495" spans="1:36">
      <c r="A2495" s="1">
        <v>43096</v>
      </c>
      <c r="B2495" s="2">
        <f t="shared" si="846"/>
        <v>27</v>
      </c>
      <c r="C2495" s="2">
        <f t="shared" si="847"/>
        <v>12</v>
      </c>
      <c r="D2495">
        <f t="shared" si="848"/>
        <v>2017</v>
      </c>
      <c r="E2495" t="str">
        <f t="shared" si="849"/>
        <v>17</v>
      </c>
      <c r="F2495" t="str">
        <f t="shared" si="850"/>
        <v>PR271217.zip</v>
      </c>
      <c r="G2495" t="str">
        <f t="shared" si="851"/>
        <v>fo27122017.zip</v>
      </c>
      <c r="H2495" t="str">
        <f t="shared" si="852"/>
        <v>fo27122017</v>
      </c>
      <c r="I2495" t="str">
        <f t="shared" si="853"/>
        <v>op27122017</v>
      </c>
      <c r="J2495" s="3" t="s">
        <v>6</v>
      </c>
      <c r="K2495" t="s">
        <v>13</v>
      </c>
      <c r="L2495" t="s">
        <v>14</v>
      </c>
      <c r="M2495" t="s">
        <v>17</v>
      </c>
      <c r="N2495" t="str">
        <f t="shared" si="842"/>
        <v>if (curl_fetch_memory('https://www1.nseindia.com/archives/equities/bhavcopy/pr/PR271217.zip')$status_code == 200)</v>
      </c>
      <c r="O2495" t="str">
        <f t="shared" si="843"/>
        <v>if (curl_fetch_memory('https://www1.nseindia.com/archives/equities/bhavcopy/pr/PR271217.zip')$status_code == 200) download.file('https://www1.nseindia.com/archives/equities/bhavcopy/pr/PR271217.zip', 'D:\\My-Shares\\source-bhavcopy-zip\\PR271217.zip')</v>
      </c>
      <c r="P2495" t="str">
        <f t="shared" si="844"/>
        <v>if (file.exists('D:\\My-Shares\\source-bhavcopy-zip\\PR271217.zip')) {zipped_names = grep('\\.zip', unzip('D:\\My-Shares\\source-bhavcopy-zip\\PR271217.zip', list=TRUE)$Name, ignore.case=TRUE, value=TRUE); unzip(zipfile = 'D:\\My-Shares\\source-bhavcopy-zip\\PR271217.zip', exdir = 'D:\\My-Shares\\source-fno-zip', files=zipped_names);rm(zipped_names);}</v>
      </c>
      <c r="Q2495" t="str">
        <f t="shared" si="845"/>
        <v>if (file.exists('D:\\My-Shares\\source-fno-zip\\fo27122017.zip')) {files = unzip('D:\\My-Shares\\source-fno-zip\\fo27122017.zip', list=TRUE)$Name; unzip(zipfile = 'D:\\My-Shares\\source-fno-zip\\fo27122017.zip', exdir = 'D:\\My-Shares\\source-fno-csv', files=files[grepl('^fo[0-9]{8}\\.csv|^op[0-9]{8}\\.csv',files)]);rm(files);}</v>
      </c>
      <c r="R2495" t="str">
        <f t="shared" si="854"/>
        <v>if (file.exists('D:\\My-Shares\\source-fno-csv\\fo27122017.csv')) fo27122017 = data.table (read_csv_chunked('D:\\My-Shares\\source-fno-csv\\fo27122017.csv', DataFrameCallback$new(f), chunk_size = 5))</v>
      </c>
      <c r="S2495" t="str">
        <f t="shared" si="855"/>
        <v>if (file.exists('D:\\My-Shares\\source-fno-csv\\op27122017.csv')) op27122017 = data.table (read_csv_chunked('D:\\My-Shares\\source-fno-csv\\op27122017.csv', DataFrameCallback$new(f), chunk_size = 5))</v>
      </c>
      <c r="T2495" t="str">
        <f t="shared" si="856"/>
        <v>MA271217</v>
      </c>
      <c r="U2495" s="3" t="s">
        <v>24</v>
      </c>
      <c r="V2495" t="str">
        <f t="shared" si="857"/>
        <v>https://www1.nseindia.com/archives/equities/mkt/MA271217.csv</v>
      </c>
      <c r="W2495" t="str">
        <f t="shared" si="858"/>
        <v>MA271217 = fread('https://www1.nseindia.com/archives/equities/mkt/MA271217.csv', sep='!', header = FALSE);</v>
      </c>
      <c r="X2495" t="str">
        <f t="shared" si="859"/>
        <v>MA271217 = MA271217[ str_detect(toupper(V1), ',NIFTY') | str_detect(toupper(V1), ',INDEX,') | str_detect(toupper(V1), ',CNX') ];</v>
      </c>
      <c r="Y2495" t="str">
        <f t="shared" si="860"/>
        <v>MA271217 = MA271217[, c('temp', 'INDEX', 'PREVIOUS_CLOSE', 'OPEN', 'HIGH', 'LOW', 'CLOSE', 'GAIN_LOSS') := tstrsplit(V1, ',', fixed= TRUE),];</v>
      </c>
      <c r="Z2495" t="str">
        <f t="shared" si="861"/>
        <v>MA271217 = MA271217 [ GAIN_LOSS != 'GAIN/LOSS'];</v>
      </c>
      <c r="AA2495" t="str">
        <f t="shared" si="862"/>
        <v>if (curl_fetch_memory('https://www1.nseindia.com/archives/equities/mkt/MA271217.csv')$status_code == 200) {MA271217 = fread('https://www1.nseindia.com/archives/equities/mkt/MA271217.csv', sep='!', header = FALSE); MA271217 = MA271217[ str_detect(toupper(V1), ',NIFTY') | str_detect(toupper(V1), ',INDEX,') | str_detect(toupper(V1), ',CNX') ]; MA271217 = MA271217[, c('temp', 'INDEX', 'PREVIOUS_CLOSE', 'OPEN', 'HIGH', 'LOW', 'CLOSE', 'GAIN_LOSS') := tstrsplit(V1, ',', fixed= TRUE),]; MA271217 = MA271217 [ GAIN_LOSS != 'GAIN/LOSS'];}</v>
      </c>
      <c r="AB2495" t="str">
        <f t="shared" si="863"/>
        <v>indices_dataDec2017</v>
      </c>
      <c r="AC2495" s="3" t="s">
        <v>32</v>
      </c>
      <c r="AD2495" t="s">
        <v>40</v>
      </c>
      <c r="AE2495" t="s">
        <v>44</v>
      </c>
      <c r="AF2495" t="str">
        <f t="shared" si="864"/>
        <v>43096_indices_dataDec2017</v>
      </c>
      <c r="AG2495" t="str">
        <f t="shared" si="865"/>
        <v>indices_dataDec2017.zip</v>
      </c>
      <c r="AH2495" t="str">
        <f>CONCATENATE(AF2495, " &lt;- as.data.table( extract_tables(", AB2495, ")")</f>
        <v>43096_indices_dataDec2017 &lt;- as.data.table( extract_tables(indices_dataDec2017)</v>
      </c>
      <c r="AI2495" t="str">
        <f>CONCATENATE("if (curl_fetch_memory('",AC2495,AG2495, "')$status_code == 200) download.file('", AC2495, AG2495, "', '", AD2495, AF2495, ".zip')")</f>
        <v>if (curl_fetch_memory('https://www1.nseindia.com/content/indices/indices_dataDec2017.zip')$status_code == 200) download.file('https://www1.nseindia.com/content/indices/indices_dataDec2017.zip', 'D:\\My-Shares\\source-index-wgt\\43096_indices_dataDec2017.zip')</v>
      </c>
      <c r="AJ2495" t="str">
        <f t="shared" si="866"/>
        <v>if (file.exists('D:\\My-Shares\\source-index-wgt\\43096_indices_dataDec2017.zip') ) {files = unzip('D:\\My-Shares\\source-index-wgt\\43096_indices_dataDec2017.zip', list=TRUE)$Name; files02=files[grepl('^NIFTY_Bank*|^niftybank*',files)]; unzip(zipfile = 'D:\\My-Shares\\source-index-wgt\\43096_indices_dataDec2017.zip', exdir = 'D:\\My-Shares\\source-index-wgt-bnfpdf', files=files02); file.rename(paste('D:\\My-Shares\\source-index-wgt-bnfpdf\\', files02, sep=''), paste('D:\\My-Shares\\source-index-wgt-bnfpdf\\','43096_',files02, sep='') );pdf_43096 &lt;- as.data.table (extract_tables(paste('D:\\My-Shares\\source-index-wgt-bnfpdf\\','43096_',files02, sep='') ) ); rm(files); rm(files02)}</v>
      </c>
    </row>
    <row r="2496" spans="1:36">
      <c r="A2496" s="1">
        <v>43097</v>
      </c>
      <c r="B2496" s="2">
        <f t="shared" si="846"/>
        <v>28</v>
      </c>
      <c r="C2496" s="2">
        <f t="shared" si="847"/>
        <v>12</v>
      </c>
      <c r="D2496">
        <f t="shared" si="848"/>
        <v>2017</v>
      </c>
      <c r="E2496" t="str">
        <f t="shared" si="849"/>
        <v>17</v>
      </c>
      <c r="F2496" t="str">
        <f t="shared" si="850"/>
        <v>PR281217.zip</v>
      </c>
      <c r="G2496" t="str">
        <f t="shared" si="851"/>
        <v>fo28122017.zip</v>
      </c>
      <c r="H2496" t="str">
        <f t="shared" si="852"/>
        <v>fo28122017</v>
      </c>
      <c r="I2496" t="str">
        <f t="shared" si="853"/>
        <v>op28122017</v>
      </c>
      <c r="J2496" s="3" t="s">
        <v>6</v>
      </c>
      <c r="K2496" t="s">
        <v>13</v>
      </c>
      <c r="L2496" t="s">
        <v>14</v>
      </c>
      <c r="M2496" t="s">
        <v>17</v>
      </c>
      <c r="N2496" t="str">
        <f t="shared" si="842"/>
        <v>if (curl_fetch_memory('https://www1.nseindia.com/archives/equities/bhavcopy/pr/PR281217.zip')$status_code == 200)</v>
      </c>
      <c r="O2496" t="str">
        <f t="shared" si="843"/>
        <v>if (curl_fetch_memory('https://www1.nseindia.com/archives/equities/bhavcopy/pr/PR281217.zip')$status_code == 200) download.file('https://www1.nseindia.com/archives/equities/bhavcopy/pr/PR281217.zip', 'D:\\My-Shares\\source-bhavcopy-zip\\PR281217.zip')</v>
      </c>
      <c r="P2496" t="str">
        <f t="shared" si="844"/>
        <v>if (file.exists('D:\\My-Shares\\source-bhavcopy-zip\\PR281217.zip')) {zipped_names = grep('\\.zip', unzip('D:\\My-Shares\\source-bhavcopy-zip\\PR281217.zip', list=TRUE)$Name, ignore.case=TRUE, value=TRUE); unzip(zipfile = 'D:\\My-Shares\\source-bhavcopy-zip\\PR281217.zip', exdir = 'D:\\My-Shares\\source-fno-zip', files=zipped_names);rm(zipped_names);}</v>
      </c>
      <c r="Q2496" t="str">
        <f t="shared" si="845"/>
        <v>if (file.exists('D:\\My-Shares\\source-fno-zip\\fo28122017.zip')) {files = unzip('D:\\My-Shares\\source-fno-zip\\fo28122017.zip', list=TRUE)$Name; unzip(zipfile = 'D:\\My-Shares\\source-fno-zip\\fo28122017.zip', exdir = 'D:\\My-Shares\\source-fno-csv', files=files[grepl('^fo[0-9]{8}\\.csv|^op[0-9]{8}\\.csv',files)]);rm(files);}</v>
      </c>
      <c r="R2496" t="str">
        <f t="shared" si="854"/>
        <v>if (file.exists('D:\\My-Shares\\source-fno-csv\\fo28122017.csv')) fo28122017 = data.table (read_csv_chunked('D:\\My-Shares\\source-fno-csv\\fo28122017.csv', DataFrameCallback$new(f), chunk_size = 5))</v>
      </c>
      <c r="S2496" t="str">
        <f t="shared" si="855"/>
        <v>if (file.exists('D:\\My-Shares\\source-fno-csv\\op28122017.csv')) op28122017 = data.table (read_csv_chunked('D:\\My-Shares\\source-fno-csv\\op28122017.csv', DataFrameCallback$new(f), chunk_size = 5))</v>
      </c>
      <c r="T2496" t="str">
        <f t="shared" si="856"/>
        <v>MA281217</v>
      </c>
      <c r="U2496" s="3" t="s">
        <v>24</v>
      </c>
      <c r="V2496" t="str">
        <f t="shared" si="857"/>
        <v>https://www1.nseindia.com/archives/equities/mkt/MA281217.csv</v>
      </c>
      <c r="W2496" t="str">
        <f t="shared" si="858"/>
        <v>MA281217 = fread('https://www1.nseindia.com/archives/equities/mkt/MA281217.csv', sep='!', header = FALSE);</v>
      </c>
      <c r="X2496" t="str">
        <f t="shared" si="859"/>
        <v>MA281217 = MA281217[ str_detect(toupper(V1), ',NIFTY') | str_detect(toupper(V1), ',INDEX,') | str_detect(toupper(V1), ',CNX') ];</v>
      </c>
      <c r="Y2496" t="str">
        <f t="shared" si="860"/>
        <v>MA281217 = MA281217[, c('temp', 'INDEX', 'PREVIOUS_CLOSE', 'OPEN', 'HIGH', 'LOW', 'CLOSE', 'GAIN_LOSS') := tstrsplit(V1, ',', fixed= TRUE),];</v>
      </c>
      <c r="Z2496" t="str">
        <f t="shared" si="861"/>
        <v>MA281217 = MA281217 [ GAIN_LOSS != 'GAIN/LOSS'];</v>
      </c>
      <c r="AA2496" t="str">
        <f t="shared" si="862"/>
        <v>if (curl_fetch_memory('https://www1.nseindia.com/archives/equities/mkt/MA281217.csv')$status_code == 200) {MA281217 = fread('https://www1.nseindia.com/archives/equities/mkt/MA281217.csv', sep='!', header = FALSE); MA281217 = MA281217[ str_detect(toupper(V1), ',NIFTY') | str_detect(toupper(V1), ',INDEX,') | str_detect(toupper(V1), ',CNX') ]; MA281217 = MA281217[, c('temp', 'INDEX', 'PREVIOUS_CLOSE', 'OPEN', 'HIGH', 'LOW', 'CLOSE', 'GAIN_LOSS') := tstrsplit(V1, ',', fixed= TRUE),]; MA281217 = MA281217 [ GAIN_LOSS != 'GAIN/LOSS'];}</v>
      </c>
      <c r="AB2496" t="str">
        <f t="shared" si="863"/>
        <v>indices_dataDec2017</v>
      </c>
      <c r="AC2496" s="3" t="s">
        <v>32</v>
      </c>
      <c r="AD2496" t="s">
        <v>40</v>
      </c>
      <c r="AE2496" t="s">
        <v>44</v>
      </c>
      <c r="AF2496" t="str">
        <f t="shared" si="864"/>
        <v>43097_indices_dataDec2017</v>
      </c>
      <c r="AG2496" t="str">
        <f t="shared" si="865"/>
        <v>indices_dataDec2017.zip</v>
      </c>
      <c r="AH2496" t="str">
        <f>CONCATENATE(AF2496, " &lt;- as.data.table( extract_tables(", AB2496, ")")</f>
        <v>43097_indices_dataDec2017 &lt;- as.data.table( extract_tables(indices_dataDec2017)</v>
      </c>
      <c r="AI2496" t="str">
        <f>CONCATENATE("if (curl_fetch_memory('",AC2496,AG2496, "')$status_code == 200) download.file('", AC2496, AG2496, "', '", AD2496, AF2496, ".zip')")</f>
        <v>if (curl_fetch_memory('https://www1.nseindia.com/content/indices/indices_dataDec2017.zip')$status_code == 200) download.file('https://www1.nseindia.com/content/indices/indices_dataDec2017.zip', 'D:\\My-Shares\\source-index-wgt\\43097_indices_dataDec2017.zip')</v>
      </c>
      <c r="AJ2496" t="str">
        <f t="shared" si="866"/>
        <v>if (file.exists('D:\\My-Shares\\source-index-wgt\\43097_indices_dataDec2017.zip') ) {files = unzip('D:\\My-Shares\\source-index-wgt\\43097_indices_dataDec2017.zip', list=TRUE)$Name; files02=files[grepl('^NIFTY_Bank*|^niftybank*',files)]; unzip(zipfile = 'D:\\My-Shares\\source-index-wgt\\43097_indices_dataDec2017.zip', exdir = 'D:\\My-Shares\\source-index-wgt-bnfpdf', files=files02); file.rename(paste('D:\\My-Shares\\source-index-wgt-bnfpdf\\', files02, sep=''), paste('D:\\My-Shares\\source-index-wgt-bnfpdf\\','43097_',files02, sep='') );pdf_43097 &lt;- as.data.table (extract_tables(paste('D:\\My-Shares\\source-index-wgt-bnfpdf\\','43097_',files02, sep='') ) ); rm(files); rm(files02)}</v>
      </c>
    </row>
    <row r="2497" spans="1:36">
      <c r="A2497" s="1">
        <v>43098</v>
      </c>
      <c r="B2497" s="2">
        <f t="shared" si="846"/>
        <v>29</v>
      </c>
      <c r="C2497" s="2">
        <f t="shared" si="847"/>
        <v>12</v>
      </c>
      <c r="D2497">
        <f t="shared" si="848"/>
        <v>2017</v>
      </c>
      <c r="E2497" t="str">
        <f t="shared" si="849"/>
        <v>17</v>
      </c>
      <c r="F2497" t="str">
        <f t="shared" si="850"/>
        <v>PR291217.zip</v>
      </c>
      <c r="G2497" t="str">
        <f t="shared" si="851"/>
        <v>fo29122017.zip</v>
      </c>
      <c r="H2497" t="str">
        <f t="shared" si="852"/>
        <v>fo29122017</v>
      </c>
      <c r="I2497" t="str">
        <f t="shared" si="853"/>
        <v>op29122017</v>
      </c>
      <c r="J2497" s="3" t="s">
        <v>6</v>
      </c>
      <c r="K2497" t="s">
        <v>13</v>
      </c>
      <c r="L2497" t="s">
        <v>14</v>
      </c>
      <c r="M2497" t="s">
        <v>17</v>
      </c>
      <c r="N2497" t="str">
        <f t="shared" si="842"/>
        <v>if (curl_fetch_memory('https://www1.nseindia.com/archives/equities/bhavcopy/pr/PR291217.zip')$status_code == 200)</v>
      </c>
      <c r="O2497" t="str">
        <f t="shared" si="843"/>
        <v>if (curl_fetch_memory('https://www1.nseindia.com/archives/equities/bhavcopy/pr/PR291217.zip')$status_code == 200) download.file('https://www1.nseindia.com/archives/equities/bhavcopy/pr/PR291217.zip', 'D:\\My-Shares\\source-bhavcopy-zip\\PR291217.zip')</v>
      </c>
      <c r="P2497" t="str">
        <f t="shared" si="844"/>
        <v>if (file.exists('D:\\My-Shares\\source-bhavcopy-zip\\PR291217.zip')) {zipped_names = grep('\\.zip', unzip('D:\\My-Shares\\source-bhavcopy-zip\\PR291217.zip', list=TRUE)$Name, ignore.case=TRUE, value=TRUE); unzip(zipfile = 'D:\\My-Shares\\source-bhavcopy-zip\\PR291217.zip', exdir = 'D:\\My-Shares\\source-fno-zip', files=zipped_names);rm(zipped_names);}</v>
      </c>
      <c r="Q2497" t="str">
        <f t="shared" si="845"/>
        <v>if (file.exists('D:\\My-Shares\\source-fno-zip\\fo29122017.zip')) {files = unzip('D:\\My-Shares\\source-fno-zip\\fo29122017.zip', list=TRUE)$Name; unzip(zipfile = 'D:\\My-Shares\\source-fno-zip\\fo29122017.zip', exdir = 'D:\\My-Shares\\source-fno-csv', files=files[grepl('^fo[0-9]{8}\\.csv|^op[0-9]{8}\\.csv',files)]);rm(files);}</v>
      </c>
      <c r="R2497" t="str">
        <f t="shared" si="854"/>
        <v>if (file.exists('D:\\My-Shares\\source-fno-csv\\fo29122017.csv')) fo29122017 = data.table (read_csv_chunked('D:\\My-Shares\\source-fno-csv\\fo29122017.csv', DataFrameCallback$new(f), chunk_size = 5))</v>
      </c>
      <c r="S2497" t="str">
        <f t="shared" si="855"/>
        <v>if (file.exists('D:\\My-Shares\\source-fno-csv\\op29122017.csv')) op29122017 = data.table (read_csv_chunked('D:\\My-Shares\\source-fno-csv\\op29122017.csv', DataFrameCallback$new(f), chunk_size = 5))</v>
      </c>
      <c r="T2497" t="str">
        <f t="shared" si="856"/>
        <v>MA291217</v>
      </c>
      <c r="U2497" s="3" t="s">
        <v>24</v>
      </c>
      <c r="V2497" t="str">
        <f t="shared" si="857"/>
        <v>https://www1.nseindia.com/archives/equities/mkt/MA291217.csv</v>
      </c>
      <c r="W2497" t="str">
        <f t="shared" si="858"/>
        <v>MA291217 = fread('https://www1.nseindia.com/archives/equities/mkt/MA291217.csv', sep='!', header = FALSE);</v>
      </c>
      <c r="X2497" t="str">
        <f t="shared" si="859"/>
        <v>MA291217 = MA291217[ str_detect(toupper(V1), ',NIFTY') | str_detect(toupper(V1), ',INDEX,') | str_detect(toupper(V1), ',CNX') ];</v>
      </c>
      <c r="Y2497" t="str">
        <f t="shared" si="860"/>
        <v>MA291217 = MA291217[, c('temp', 'INDEX', 'PREVIOUS_CLOSE', 'OPEN', 'HIGH', 'LOW', 'CLOSE', 'GAIN_LOSS') := tstrsplit(V1, ',', fixed= TRUE),];</v>
      </c>
      <c r="Z2497" t="str">
        <f t="shared" si="861"/>
        <v>MA291217 = MA291217 [ GAIN_LOSS != 'GAIN/LOSS'];</v>
      </c>
      <c r="AA2497" t="str">
        <f t="shared" si="862"/>
        <v>if (curl_fetch_memory('https://www1.nseindia.com/archives/equities/mkt/MA291217.csv')$status_code == 200) {MA291217 = fread('https://www1.nseindia.com/archives/equities/mkt/MA291217.csv', sep='!', header = FALSE); MA291217 = MA291217[ str_detect(toupper(V1), ',NIFTY') | str_detect(toupper(V1), ',INDEX,') | str_detect(toupper(V1), ',CNX') ]; MA291217 = MA291217[, c('temp', 'INDEX', 'PREVIOUS_CLOSE', 'OPEN', 'HIGH', 'LOW', 'CLOSE', 'GAIN_LOSS') := tstrsplit(V1, ',', fixed= TRUE),]; MA291217 = MA291217 [ GAIN_LOSS != 'GAIN/LOSS'];}</v>
      </c>
      <c r="AB2497" t="str">
        <f t="shared" si="863"/>
        <v>indices_dataDec2017</v>
      </c>
      <c r="AC2497" s="3" t="s">
        <v>32</v>
      </c>
      <c r="AD2497" t="s">
        <v>40</v>
      </c>
      <c r="AE2497" t="s">
        <v>44</v>
      </c>
      <c r="AF2497" t="str">
        <f t="shared" si="864"/>
        <v>43098_indices_dataDec2017</v>
      </c>
      <c r="AG2497" t="str">
        <f t="shared" si="865"/>
        <v>indices_dataDec2017.zip</v>
      </c>
      <c r="AH2497" t="str">
        <f>CONCATENATE(AF2497, " &lt;- as.data.table( extract_tables(", AB2497, ")")</f>
        <v>43098_indices_dataDec2017 &lt;- as.data.table( extract_tables(indices_dataDec2017)</v>
      </c>
      <c r="AI2497" t="str">
        <f>CONCATENATE("if (curl_fetch_memory('",AC2497,AG2497, "')$status_code == 200) download.file('", AC2497, AG2497, "', '", AD2497, AF2497, ".zip')")</f>
        <v>if (curl_fetch_memory('https://www1.nseindia.com/content/indices/indices_dataDec2017.zip')$status_code == 200) download.file('https://www1.nseindia.com/content/indices/indices_dataDec2017.zip', 'D:\\My-Shares\\source-index-wgt\\43098_indices_dataDec2017.zip')</v>
      </c>
      <c r="AJ2497" t="str">
        <f t="shared" si="866"/>
        <v>if (file.exists('D:\\My-Shares\\source-index-wgt\\43098_indices_dataDec2017.zip') ) {files = unzip('D:\\My-Shares\\source-index-wgt\\43098_indices_dataDec2017.zip', list=TRUE)$Name; files02=files[grepl('^NIFTY_Bank*|^niftybank*',files)]; unzip(zipfile = 'D:\\My-Shares\\source-index-wgt\\43098_indices_dataDec2017.zip', exdir = 'D:\\My-Shares\\source-index-wgt-bnfpdf', files=files02); file.rename(paste('D:\\My-Shares\\source-index-wgt-bnfpdf\\', files02, sep=''), paste('D:\\My-Shares\\source-index-wgt-bnfpdf\\','43098_',files02, sep='') );pdf_43098 &lt;- as.data.table (extract_tables(paste('D:\\My-Shares\\source-index-wgt-bnfpdf\\','43098_',files02, sep='') ) ); rm(files); rm(files02)}</v>
      </c>
    </row>
    <row r="2498" spans="1:36">
      <c r="A2498" s="1">
        <v>43099</v>
      </c>
      <c r="B2498" s="2">
        <f t="shared" si="846"/>
        <v>30</v>
      </c>
      <c r="C2498" s="2">
        <f t="shared" si="847"/>
        <v>12</v>
      </c>
      <c r="D2498">
        <f t="shared" si="848"/>
        <v>2017</v>
      </c>
      <c r="E2498" t="str">
        <f t="shared" si="849"/>
        <v>17</v>
      </c>
      <c r="F2498" t="str">
        <f t="shared" si="850"/>
        <v>PR301217.zip</v>
      </c>
      <c r="G2498" t="str">
        <f t="shared" si="851"/>
        <v>fo30122017.zip</v>
      </c>
      <c r="H2498" t="str">
        <f t="shared" si="852"/>
        <v>fo30122017</v>
      </c>
      <c r="I2498" t="str">
        <f t="shared" si="853"/>
        <v>op30122017</v>
      </c>
      <c r="J2498" s="3" t="s">
        <v>6</v>
      </c>
      <c r="K2498" t="s">
        <v>13</v>
      </c>
      <c r="L2498" t="s">
        <v>14</v>
      </c>
      <c r="M2498" t="s">
        <v>17</v>
      </c>
      <c r="N2498" t="str">
        <f t="shared" ref="N2498:N2561" si="867">CONCATENATE("if (curl_fetch_memory('", J2498, F2498, "')$status_code == 200)")</f>
        <v>if (curl_fetch_memory('https://www1.nseindia.com/archives/equities/bhavcopy/pr/PR301217.zip')$status_code == 200)</v>
      </c>
      <c r="O2498" t="str">
        <f t="shared" ref="O2498:O2561" si="868">CONCATENATE(N2498, " download.file('", J2498, F2498, "', '", K2498, F2498, "')")</f>
        <v>if (curl_fetch_memory('https://www1.nseindia.com/archives/equities/bhavcopy/pr/PR301217.zip')$status_code == 200) download.file('https://www1.nseindia.com/archives/equities/bhavcopy/pr/PR301217.zip', 'D:\\My-Shares\\source-bhavcopy-zip\\PR301217.zip')</v>
      </c>
      <c r="P2498" t="str">
        <f t="shared" ref="P2498:P2561" si="869">CONCATENATE("if (file.exists('", K2498,F2498, "')) {zipped_names = grep('\\.zip', unzip('", K2498, F2498,  "', list=TRUE)$Name, ignore.case=TRUE, value=TRUE); unzip(zipfile = '", K2498, F2498, "', exdir = '", L2498, "', files=zipped_names);rm(zipped_names);}")</f>
        <v>if (file.exists('D:\\My-Shares\\source-bhavcopy-zip\\PR301217.zip')) {zipped_names = grep('\\.zip', unzip('D:\\My-Shares\\source-bhavcopy-zip\\PR301217.zip', list=TRUE)$Name, ignore.case=TRUE, value=TRUE); unzip(zipfile = 'D:\\My-Shares\\source-bhavcopy-zip\\PR301217.zip', exdir = 'D:\\My-Shares\\source-fno-zip', files=zipped_names);rm(zipped_names);}</v>
      </c>
      <c r="Q2498" t="str">
        <f t="shared" ref="Q2498:Q2561" si="870">CONCATENATE("if (file.exists('", L2498, "\\", G2498, "')) {files = unzip('", L2498, "\\", G2498,  "', list=TRUE)$Name; unzip(zipfile = '", L2498, "\\", G2498, "', exdir = '", M2498, "', files=files[grepl('^fo[0-9]{8}\\.csv|^op[0-9]{8}\\.csv',files)]);rm(files);}")</f>
        <v>if (file.exists('D:\\My-Shares\\source-fno-zip\\fo30122017.zip')) {files = unzip('D:\\My-Shares\\source-fno-zip\\fo30122017.zip', list=TRUE)$Name; unzip(zipfile = 'D:\\My-Shares\\source-fno-zip\\fo30122017.zip', exdir = 'D:\\My-Shares\\source-fno-csv', files=files[grepl('^fo[0-9]{8}\\.csv|^op[0-9]{8}\\.csv',files)]);rm(files);}</v>
      </c>
      <c r="R2498" t="str">
        <f t="shared" si="854"/>
        <v>if (file.exists('D:\\My-Shares\\source-fno-csv\\fo30122017.csv')) fo30122017 = data.table (read_csv_chunked('D:\\My-Shares\\source-fno-csv\\fo30122017.csv', DataFrameCallback$new(f), chunk_size = 5))</v>
      </c>
      <c r="S2498" t="str">
        <f t="shared" si="855"/>
        <v>if (file.exists('D:\\My-Shares\\source-fno-csv\\op30122017.csv')) op30122017 = data.table (read_csv_chunked('D:\\My-Shares\\source-fno-csv\\op30122017.csv', DataFrameCallback$new(f), chunk_size = 5))</v>
      </c>
      <c r="T2498" t="str">
        <f t="shared" si="856"/>
        <v>MA301217</v>
      </c>
      <c r="U2498" s="3" t="s">
        <v>24</v>
      </c>
      <c r="V2498" t="str">
        <f t="shared" si="857"/>
        <v>https://www1.nseindia.com/archives/equities/mkt/MA301217.csv</v>
      </c>
      <c r="W2498" t="str">
        <f t="shared" si="858"/>
        <v>MA301217 = fread('https://www1.nseindia.com/archives/equities/mkt/MA301217.csv', sep='!', header = FALSE);</v>
      </c>
      <c r="X2498" t="str">
        <f t="shared" si="859"/>
        <v>MA301217 = MA301217[ str_detect(toupper(V1), ',NIFTY') | str_detect(toupper(V1), ',INDEX,') | str_detect(toupper(V1), ',CNX') ];</v>
      </c>
      <c r="Y2498" t="str">
        <f t="shared" si="860"/>
        <v>MA301217 = MA301217[, c('temp', 'INDEX', 'PREVIOUS_CLOSE', 'OPEN', 'HIGH', 'LOW', 'CLOSE', 'GAIN_LOSS') := tstrsplit(V1, ',', fixed= TRUE),];</v>
      </c>
      <c r="Z2498" t="str">
        <f t="shared" si="861"/>
        <v>MA301217 = MA301217 [ GAIN_LOSS != 'GAIN/LOSS'];</v>
      </c>
      <c r="AA2498" t="str">
        <f t="shared" si="862"/>
        <v>if (curl_fetch_memory('https://www1.nseindia.com/archives/equities/mkt/MA301217.csv')$status_code == 200) {MA301217 = fread('https://www1.nseindia.com/archives/equities/mkt/MA301217.csv', sep='!', header = FALSE); MA301217 = MA301217[ str_detect(toupper(V1), ',NIFTY') | str_detect(toupper(V1), ',INDEX,') | str_detect(toupper(V1), ',CNX') ]; MA301217 = MA301217[, c('temp', 'INDEX', 'PREVIOUS_CLOSE', 'OPEN', 'HIGH', 'LOW', 'CLOSE', 'GAIN_LOSS') := tstrsplit(V1, ',', fixed= TRUE),]; MA301217 = MA301217 [ GAIN_LOSS != 'GAIN/LOSS'];}</v>
      </c>
      <c r="AB2498" t="str">
        <f t="shared" si="863"/>
        <v>indices_dataDec2017</v>
      </c>
      <c r="AC2498" s="3" t="s">
        <v>32</v>
      </c>
      <c r="AD2498" t="s">
        <v>40</v>
      </c>
      <c r="AE2498" t="s">
        <v>44</v>
      </c>
      <c r="AF2498" t="str">
        <f t="shared" si="864"/>
        <v>43099_indices_dataDec2017</v>
      </c>
      <c r="AG2498" t="str">
        <f t="shared" si="865"/>
        <v>indices_dataDec2017.zip</v>
      </c>
      <c r="AH2498" t="str">
        <f>CONCATENATE(AF2498, " &lt;- as.data.table( extract_tables(", AB2498, ")")</f>
        <v>43099_indices_dataDec2017 &lt;- as.data.table( extract_tables(indices_dataDec2017)</v>
      </c>
      <c r="AI2498" t="str">
        <f>CONCATENATE("if (curl_fetch_memory('",AC2498,AG2498, "')$status_code == 200) download.file('", AC2498, AG2498, "', '", AD2498, AF2498, ".zip')")</f>
        <v>if (curl_fetch_memory('https://www1.nseindia.com/content/indices/indices_dataDec2017.zip')$status_code == 200) download.file('https://www1.nseindia.com/content/indices/indices_dataDec2017.zip', 'D:\\My-Shares\\source-index-wgt\\43099_indices_dataDec2017.zip')</v>
      </c>
      <c r="AJ2498" t="str">
        <f t="shared" si="866"/>
        <v>if (file.exists('D:\\My-Shares\\source-index-wgt\\43099_indices_dataDec2017.zip') ) {files = unzip('D:\\My-Shares\\source-index-wgt\\43099_indices_dataDec2017.zip', list=TRUE)$Name; files02=files[grepl('^NIFTY_Bank*|^niftybank*',files)]; unzip(zipfile = 'D:\\My-Shares\\source-index-wgt\\43099_indices_dataDec2017.zip', exdir = 'D:\\My-Shares\\source-index-wgt-bnfpdf', files=files02); file.rename(paste('D:\\My-Shares\\source-index-wgt-bnfpdf\\', files02, sep=''), paste('D:\\My-Shares\\source-index-wgt-bnfpdf\\','43099_',files02, sep='') );pdf_43099 &lt;- as.data.table (extract_tables(paste('D:\\My-Shares\\source-index-wgt-bnfpdf\\','43099_',files02, sep='') ) ); rm(files); rm(files02)}</v>
      </c>
    </row>
    <row r="2499" spans="1:36">
      <c r="A2499" s="1">
        <v>43100</v>
      </c>
      <c r="B2499" s="2">
        <f t="shared" ref="B2499:B2562" si="871">DAY(A2499)</f>
        <v>31</v>
      </c>
      <c r="C2499" s="2">
        <f t="shared" ref="C2499:C2562" si="872">MONTH(A2499)</f>
        <v>12</v>
      </c>
      <c r="D2499">
        <f t="shared" ref="D2499:D2562" si="873">YEAR(A2499)</f>
        <v>2017</v>
      </c>
      <c r="E2499" t="str">
        <f t="shared" ref="E2499:E2562" si="874">TEXT(A2499,"yy")</f>
        <v>17</v>
      </c>
      <c r="F2499" t="str">
        <f t="shared" ref="F2499:F2562" si="875">CONCATENATE("PR", TEXT(B2499, "00"), TEXT(C2499, "00"),E2499, ".zip")</f>
        <v>PR311217.zip</v>
      </c>
      <c r="G2499" t="str">
        <f t="shared" ref="G2499:G2562" si="876">CONCATENATE("fo", TEXT(B2499, "00"), TEXT(C2499, "00"),D2499, ".zip")</f>
        <v>fo31122017.zip</v>
      </c>
      <c r="H2499" t="str">
        <f t="shared" ref="H2499:H2562" si="877">CONCATENATE("fo", TEXT(B2499, "00"), TEXT(C2499, "00"),D2499)</f>
        <v>fo31122017</v>
      </c>
      <c r="I2499" t="str">
        <f t="shared" ref="I2499:I2562" si="878">CONCATENATE("op", TEXT(B2499, "00"), TEXT(C2499, "00"),D2499)</f>
        <v>op31122017</v>
      </c>
      <c r="J2499" s="3" t="s">
        <v>6</v>
      </c>
      <c r="K2499" t="s">
        <v>13</v>
      </c>
      <c r="L2499" t="s">
        <v>14</v>
      </c>
      <c r="M2499" t="s">
        <v>17</v>
      </c>
      <c r="N2499" t="str">
        <f t="shared" si="867"/>
        <v>if (curl_fetch_memory('https://www1.nseindia.com/archives/equities/bhavcopy/pr/PR311217.zip')$status_code == 200)</v>
      </c>
      <c r="O2499" t="str">
        <f t="shared" si="868"/>
        <v>if (curl_fetch_memory('https://www1.nseindia.com/archives/equities/bhavcopy/pr/PR311217.zip')$status_code == 200) download.file('https://www1.nseindia.com/archives/equities/bhavcopy/pr/PR311217.zip', 'D:\\My-Shares\\source-bhavcopy-zip\\PR311217.zip')</v>
      </c>
      <c r="P2499" t="str">
        <f t="shared" si="869"/>
        <v>if (file.exists('D:\\My-Shares\\source-bhavcopy-zip\\PR311217.zip')) {zipped_names = grep('\\.zip', unzip('D:\\My-Shares\\source-bhavcopy-zip\\PR311217.zip', list=TRUE)$Name, ignore.case=TRUE, value=TRUE); unzip(zipfile = 'D:\\My-Shares\\source-bhavcopy-zip\\PR311217.zip', exdir = 'D:\\My-Shares\\source-fno-zip', files=zipped_names);rm(zipped_names);}</v>
      </c>
      <c r="Q2499" t="str">
        <f t="shared" si="870"/>
        <v>if (file.exists('D:\\My-Shares\\source-fno-zip\\fo31122017.zip')) {files = unzip('D:\\My-Shares\\source-fno-zip\\fo31122017.zip', list=TRUE)$Name; unzip(zipfile = 'D:\\My-Shares\\source-fno-zip\\fo31122017.zip', exdir = 'D:\\My-Shares\\source-fno-csv', files=files[grepl('^fo[0-9]{8}\\.csv|^op[0-9]{8}\\.csv',files)]);rm(files);}</v>
      </c>
      <c r="R2499" t="str">
        <f t="shared" ref="R2499:R2562" si="879">CONCATENATE("if (file.exists('", M2499, "\\", H2499, ".csv')) ", H2499, " = data.table (read_csv_chunked('", M2499, "\\", H2499, ".csv', DataFrameCallback$new(f), chunk_size = 5))")</f>
        <v>if (file.exists('D:\\My-Shares\\source-fno-csv\\fo31122017.csv')) fo31122017 = data.table (read_csv_chunked('D:\\My-Shares\\source-fno-csv\\fo31122017.csv', DataFrameCallback$new(f), chunk_size = 5))</v>
      </c>
      <c r="S2499" t="str">
        <f t="shared" ref="S2499:S2562" si="880">CONCATENATE("if (file.exists('", M2499, "\\", I2499, ".csv')) ", I2499, " = data.table (read_csv_chunked('", M2499, "\\", I2499, ".csv', DataFrameCallback$new(f), chunk_size = 5))")</f>
        <v>if (file.exists('D:\\My-Shares\\source-fno-csv\\op31122017.csv')) op31122017 = data.table (read_csv_chunked('D:\\My-Shares\\source-fno-csv\\op31122017.csv', DataFrameCallback$new(f), chunk_size = 5))</v>
      </c>
      <c r="T2499" t="str">
        <f t="shared" ref="T2499:T2562" si="881">CONCATENATE("MA", TEXT(B2499, "00"),TEXT(C2499, "00"),TEXT(E2499, "00"))</f>
        <v>MA311217</v>
      </c>
      <c r="U2499" s="3" t="s">
        <v>24</v>
      </c>
      <c r="V2499" t="str">
        <f t="shared" ref="V2499:V2562" si="882">CONCATENATE(U2499, T2499, ".csv")</f>
        <v>https://www1.nseindia.com/archives/equities/mkt/MA311217.csv</v>
      </c>
      <c r="W2499" t="str">
        <f t="shared" ref="W2499:W2562" si="883">CONCATENATE(T2499, " = fread('", V2499, "', sep='!', header = FALSE);")</f>
        <v>MA311217 = fread('https://www1.nseindia.com/archives/equities/mkt/MA311217.csv', sep='!', header = FALSE);</v>
      </c>
      <c r="X2499" t="str">
        <f t="shared" ref="X2499:X2562" si="884">CONCATENATE(T2499, " = ", T2499, "[ str_detect(toupper(V1), ',NIFTY') | str_detect(toupper(V1), ',INDEX,') | str_detect(toupper(V1), ',CNX') ];")</f>
        <v>MA311217 = MA311217[ str_detect(toupper(V1), ',NIFTY') | str_detect(toupper(V1), ',INDEX,') | str_detect(toupper(V1), ',CNX') ];</v>
      </c>
      <c r="Y2499" t="str">
        <f t="shared" ref="Y2499:Y2562" si="885">CONCATENATE(T2499, " = ", T2499, "[, c('temp', 'INDEX', 'PREVIOUS_CLOSE', 'OPEN', 'HIGH', 'LOW', 'CLOSE', 'GAIN_LOSS') := tstrsplit(V1, ',', fixed= TRUE),];")</f>
        <v>MA311217 = MA311217[, c('temp', 'INDEX', 'PREVIOUS_CLOSE', 'OPEN', 'HIGH', 'LOW', 'CLOSE', 'GAIN_LOSS') := tstrsplit(V1, ',', fixed= TRUE),];</v>
      </c>
      <c r="Z2499" t="str">
        <f t="shared" ref="Z2499:Z2562" si="886">CONCATENATE(T2499, " = ", T2499, " [ GAIN_LOSS != 'GAIN/LOSS'];")</f>
        <v>MA311217 = MA311217 [ GAIN_LOSS != 'GAIN/LOSS'];</v>
      </c>
      <c r="AA2499" t="str">
        <f t="shared" ref="AA2499:AA2562" si="887">CONCATENATE("if (curl_fetch_memory('", V2499, "')$status_code == 200) {", W2499," ", X2499, " ",Y2499," ", Z2499, "}")</f>
        <v>if (curl_fetch_memory('https://www1.nseindia.com/archives/equities/mkt/MA311217.csv')$status_code == 200) {MA311217 = fread('https://www1.nseindia.com/archives/equities/mkt/MA311217.csv', sep='!', header = FALSE); MA311217 = MA311217[ str_detect(toupper(V1), ',NIFTY') | str_detect(toupper(V1), ',INDEX,') | str_detect(toupper(V1), ',CNX') ]; MA311217 = MA311217[, c('temp', 'INDEX', 'PREVIOUS_CLOSE', 'OPEN', 'HIGH', 'LOW', 'CLOSE', 'GAIN_LOSS') := tstrsplit(V1, ',', fixed= TRUE),]; MA311217 = MA311217 [ GAIN_LOSS != 'GAIN/LOSS'];}</v>
      </c>
      <c r="AB2499" t="str">
        <f t="shared" si="863"/>
        <v>indices_dataDec2017</v>
      </c>
      <c r="AC2499" s="3" t="s">
        <v>32</v>
      </c>
      <c r="AD2499" t="s">
        <v>40</v>
      </c>
      <c r="AE2499" t="s">
        <v>44</v>
      </c>
      <c r="AF2499" t="str">
        <f t="shared" si="864"/>
        <v>43100_indices_dataDec2017</v>
      </c>
      <c r="AG2499" t="str">
        <f t="shared" si="865"/>
        <v>indices_dataDec2017.zip</v>
      </c>
      <c r="AH2499" t="str">
        <f>CONCATENATE(AF2499, " &lt;- as.data.table( extract_tables(", AB2499, ")")</f>
        <v>43100_indices_dataDec2017 &lt;- as.data.table( extract_tables(indices_dataDec2017)</v>
      </c>
      <c r="AI2499" t="str">
        <f>CONCATENATE("if (curl_fetch_memory('",AC2499,AG2499, "')$status_code == 200) download.file('", AC2499, AG2499, "', '", AD2499, AF2499, ".zip')")</f>
        <v>if (curl_fetch_memory('https://www1.nseindia.com/content/indices/indices_dataDec2017.zip')$status_code == 200) download.file('https://www1.nseindia.com/content/indices/indices_dataDec2017.zip', 'D:\\My-Shares\\source-index-wgt\\43100_indices_dataDec2017.zip')</v>
      </c>
      <c r="AJ2499" t="str">
        <f t="shared" si="866"/>
        <v>if (file.exists('D:\\My-Shares\\source-index-wgt\\43100_indices_dataDec2017.zip') ) {files = unzip('D:\\My-Shares\\source-index-wgt\\43100_indices_dataDec2017.zip', list=TRUE)$Name; files02=files[grepl('^NIFTY_Bank*|^niftybank*',files)]; unzip(zipfile = 'D:\\My-Shares\\source-index-wgt\\43100_indices_dataDec2017.zip', exdir = 'D:\\My-Shares\\source-index-wgt-bnfpdf', files=files02); file.rename(paste('D:\\My-Shares\\source-index-wgt-bnfpdf\\', files02, sep=''), paste('D:\\My-Shares\\source-index-wgt-bnfpdf\\','43100_',files02, sep='') );pdf_43100 &lt;- as.data.table (extract_tables(paste('D:\\My-Shares\\source-index-wgt-bnfpdf\\','43100_',files02, sep='') ) ); rm(files); rm(files02)}</v>
      </c>
    </row>
    <row r="2500" spans="1:36">
      <c r="A2500" s="1">
        <v>43101</v>
      </c>
      <c r="B2500" s="2">
        <f t="shared" si="871"/>
        <v>1</v>
      </c>
      <c r="C2500" s="2">
        <f t="shared" si="872"/>
        <v>1</v>
      </c>
      <c r="D2500">
        <f t="shared" si="873"/>
        <v>2018</v>
      </c>
      <c r="E2500" t="str">
        <f t="shared" si="874"/>
        <v>18</v>
      </c>
      <c r="F2500" t="str">
        <f t="shared" si="875"/>
        <v>PR010118.zip</v>
      </c>
      <c r="G2500" t="str">
        <f t="shared" si="876"/>
        <v>fo01012018.zip</v>
      </c>
      <c r="H2500" t="str">
        <f t="shared" si="877"/>
        <v>fo01012018</v>
      </c>
      <c r="I2500" t="str">
        <f t="shared" si="878"/>
        <v>op01012018</v>
      </c>
      <c r="J2500" s="3" t="s">
        <v>6</v>
      </c>
      <c r="K2500" t="s">
        <v>13</v>
      </c>
      <c r="L2500" t="s">
        <v>14</v>
      </c>
      <c r="M2500" t="s">
        <v>17</v>
      </c>
      <c r="N2500" t="str">
        <f t="shared" si="867"/>
        <v>if (curl_fetch_memory('https://www1.nseindia.com/archives/equities/bhavcopy/pr/PR010118.zip')$status_code == 200)</v>
      </c>
      <c r="O2500" t="str">
        <f t="shared" si="868"/>
        <v>if (curl_fetch_memory('https://www1.nseindia.com/archives/equities/bhavcopy/pr/PR010118.zip')$status_code == 200) download.file('https://www1.nseindia.com/archives/equities/bhavcopy/pr/PR010118.zip', 'D:\\My-Shares\\source-bhavcopy-zip\\PR010118.zip')</v>
      </c>
      <c r="P2500" t="str">
        <f t="shared" si="869"/>
        <v>if (file.exists('D:\\My-Shares\\source-bhavcopy-zip\\PR010118.zip')) {zipped_names = grep('\\.zip', unzip('D:\\My-Shares\\source-bhavcopy-zip\\PR010118.zip', list=TRUE)$Name, ignore.case=TRUE, value=TRUE); unzip(zipfile = 'D:\\My-Shares\\source-bhavcopy-zip\\PR010118.zip', exdir = 'D:\\My-Shares\\source-fno-zip', files=zipped_names);rm(zipped_names);}</v>
      </c>
      <c r="Q2500" t="str">
        <f t="shared" si="870"/>
        <v>if (file.exists('D:\\My-Shares\\source-fno-zip\\fo01012018.zip')) {files = unzip('D:\\My-Shares\\source-fno-zip\\fo01012018.zip', list=TRUE)$Name; unzip(zipfile = 'D:\\My-Shares\\source-fno-zip\\fo01012018.zip', exdir = 'D:\\My-Shares\\source-fno-csv', files=files[grepl('^fo[0-9]{8}\\.csv|^op[0-9]{8}\\.csv',files)]);rm(files);}</v>
      </c>
      <c r="R2500" t="str">
        <f t="shared" si="879"/>
        <v>if (file.exists('D:\\My-Shares\\source-fno-csv\\fo01012018.csv')) fo01012018 = data.table (read_csv_chunked('D:\\My-Shares\\source-fno-csv\\fo01012018.csv', DataFrameCallback$new(f), chunk_size = 5))</v>
      </c>
      <c r="S2500" t="str">
        <f t="shared" si="880"/>
        <v>if (file.exists('D:\\My-Shares\\source-fno-csv\\op01012018.csv')) op01012018 = data.table (read_csv_chunked('D:\\My-Shares\\source-fno-csv\\op01012018.csv', DataFrameCallback$new(f), chunk_size = 5))</v>
      </c>
      <c r="T2500" t="str">
        <f t="shared" si="881"/>
        <v>MA010118</v>
      </c>
      <c r="U2500" s="3" t="s">
        <v>24</v>
      </c>
      <c r="V2500" t="str">
        <f t="shared" si="882"/>
        <v>https://www1.nseindia.com/archives/equities/mkt/MA010118.csv</v>
      </c>
      <c r="W2500" t="str">
        <f t="shared" si="883"/>
        <v>MA010118 = fread('https://www1.nseindia.com/archives/equities/mkt/MA010118.csv', sep='!', header = FALSE);</v>
      </c>
      <c r="X2500" t="str">
        <f t="shared" si="884"/>
        <v>MA010118 = MA010118[ str_detect(toupper(V1), ',NIFTY') | str_detect(toupper(V1), ',INDEX,') | str_detect(toupper(V1), ',CNX') ];</v>
      </c>
      <c r="Y2500" t="str">
        <f t="shared" si="885"/>
        <v>MA010118 = MA010118[, c('temp', 'INDEX', 'PREVIOUS_CLOSE', 'OPEN', 'HIGH', 'LOW', 'CLOSE', 'GAIN_LOSS') := tstrsplit(V1, ',', fixed= TRUE),];</v>
      </c>
      <c r="Z2500" t="str">
        <f t="shared" si="886"/>
        <v>MA010118 = MA010118 [ GAIN_LOSS != 'GAIN/LOSS'];</v>
      </c>
      <c r="AA2500" t="str">
        <f t="shared" si="887"/>
        <v>if (curl_fetch_memory('https://www1.nseindia.com/archives/equities/mkt/MA010118.csv')$status_code == 200) {MA010118 = fread('https://www1.nseindia.com/archives/equities/mkt/MA010118.csv', sep='!', header = FALSE); MA010118 = MA010118[ str_detect(toupper(V1), ',NIFTY') | str_detect(toupper(V1), ',INDEX,') | str_detect(toupper(V1), ',CNX') ]; MA010118 = MA010118[, c('temp', 'INDEX', 'PREVIOUS_CLOSE', 'OPEN', 'HIGH', 'LOW', 'CLOSE', 'GAIN_LOSS') := tstrsplit(V1, ',', fixed= TRUE),]; MA010118 = MA010118 [ GAIN_LOSS != 'GAIN/LOSS'];}</v>
      </c>
      <c r="AB2500" t="str">
        <f t="shared" si="863"/>
        <v>indices_dataJan2018</v>
      </c>
      <c r="AC2500" s="3" t="s">
        <v>32</v>
      </c>
      <c r="AD2500" t="s">
        <v>40</v>
      </c>
      <c r="AE2500" t="s">
        <v>44</v>
      </c>
      <c r="AF2500" t="str">
        <f t="shared" si="864"/>
        <v>43101_indices_dataJan2018</v>
      </c>
      <c r="AG2500" t="str">
        <f t="shared" si="865"/>
        <v>indices_dataJan2018.zip</v>
      </c>
      <c r="AH2500" t="str">
        <f>CONCATENATE(AF2500, " &lt;- as.data.table( extract_tables(", AB2500, ")")</f>
        <v>43101_indices_dataJan2018 &lt;- as.data.table( extract_tables(indices_dataJan2018)</v>
      </c>
      <c r="AI2500" t="str">
        <f>CONCATENATE("if (curl_fetch_memory('",AC2500,AG2500, "')$status_code == 200) download.file('", AC2500, AG2500, "', '", AD2500, AF2500, ".zip')")</f>
        <v>if (curl_fetch_memory('https://www1.nseindia.com/content/indices/indices_dataJan2018.zip')$status_code == 200) download.file('https://www1.nseindia.com/content/indices/indices_dataJan2018.zip', 'D:\\My-Shares\\source-index-wgt\\43101_indices_dataJan2018.zip')</v>
      </c>
      <c r="AJ2500" t="str">
        <f t="shared" si="866"/>
        <v>if (file.exists('D:\\My-Shares\\source-index-wgt\\43101_indices_dataJan2018.zip') ) {files = unzip('D:\\My-Shares\\source-index-wgt\\43101_indices_dataJan2018.zip', list=TRUE)$Name; files02=files[grepl('^NIFTY_Bank*|^niftybank*',files)]; unzip(zipfile = 'D:\\My-Shares\\source-index-wgt\\43101_indices_dataJan2018.zip', exdir = 'D:\\My-Shares\\source-index-wgt-bnfpdf', files=files02); file.rename(paste('D:\\My-Shares\\source-index-wgt-bnfpdf\\', files02, sep=''), paste('D:\\My-Shares\\source-index-wgt-bnfpdf\\','43101_',files02, sep='') );pdf_43101 &lt;- as.data.table (extract_tables(paste('D:\\My-Shares\\source-index-wgt-bnfpdf\\','43101_',files02, sep='') ) ); rm(files); rm(files02)}</v>
      </c>
    </row>
    <row r="2501" spans="1:36">
      <c r="A2501" s="1">
        <v>43102</v>
      </c>
      <c r="B2501" s="2">
        <f t="shared" si="871"/>
        <v>2</v>
      </c>
      <c r="C2501" s="2">
        <f t="shared" si="872"/>
        <v>1</v>
      </c>
      <c r="D2501">
        <f t="shared" si="873"/>
        <v>2018</v>
      </c>
      <c r="E2501" t="str">
        <f t="shared" si="874"/>
        <v>18</v>
      </c>
      <c r="F2501" t="str">
        <f t="shared" si="875"/>
        <v>PR020118.zip</v>
      </c>
      <c r="G2501" t="str">
        <f t="shared" si="876"/>
        <v>fo02012018.zip</v>
      </c>
      <c r="H2501" t="str">
        <f t="shared" si="877"/>
        <v>fo02012018</v>
      </c>
      <c r="I2501" t="str">
        <f t="shared" si="878"/>
        <v>op02012018</v>
      </c>
      <c r="J2501" s="3" t="s">
        <v>6</v>
      </c>
      <c r="K2501" t="s">
        <v>13</v>
      </c>
      <c r="L2501" t="s">
        <v>14</v>
      </c>
      <c r="M2501" t="s">
        <v>17</v>
      </c>
      <c r="N2501" t="str">
        <f t="shared" si="867"/>
        <v>if (curl_fetch_memory('https://www1.nseindia.com/archives/equities/bhavcopy/pr/PR020118.zip')$status_code == 200)</v>
      </c>
      <c r="O2501" t="str">
        <f t="shared" si="868"/>
        <v>if (curl_fetch_memory('https://www1.nseindia.com/archives/equities/bhavcopy/pr/PR020118.zip')$status_code == 200) download.file('https://www1.nseindia.com/archives/equities/bhavcopy/pr/PR020118.zip', 'D:\\My-Shares\\source-bhavcopy-zip\\PR020118.zip')</v>
      </c>
      <c r="P2501" t="str">
        <f t="shared" si="869"/>
        <v>if (file.exists('D:\\My-Shares\\source-bhavcopy-zip\\PR020118.zip')) {zipped_names = grep('\\.zip', unzip('D:\\My-Shares\\source-bhavcopy-zip\\PR020118.zip', list=TRUE)$Name, ignore.case=TRUE, value=TRUE); unzip(zipfile = 'D:\\My-Shares\\source-bhavcopy-zip\\PR020118.zip', exdir = 'D:\\My-Shares\\source-fno-zip', files=zipped_names);rm(zipped_names);}</v>
      </c>
      <c r="Q2501" t="str">
        <f t="shared" si="870"/>
        <v>if (file.exists('D:\\My-Shares\\source-fno-zip\\fo02012018.zip')) {files = unzip('D:\\My-Shares\\source-fno-zip\\fo02012018.zip', list=TRUE)$Name; unzip(zipfile = 'D:\\My-Shares\\source-fno-zip\\fo02012018.zip', exdir = 'D:\\My-Shares\\source-fno-csv', files=files[grepl('^fo[0-9]{8}\\.csv|^op[0-9]{8}\\.csv',files)]);rm(files);}</v>
      </c>
      <c r="R2501" t="str">
        <f t="shared" si="879"/>
        <v>if (file.exists('D:\\My-Shares\\source-fno-csv\\fo02012018.csv')) fo02012018 = data.table (read_csv_chunked('D:\\My-Shares\\source-fno-csv\\fo02012018.csv', DataFrameCallback$new(f), chunk_size = 5))</v>
      </c>
      <c r="S2501" t="str">
        <f t="shared" si="880"/>
        <v>if (file.exists('D:\\My-Shares\\source-fno-csv\\op02012018.csv')) op02012018 = data.table (read_csv_chunked('D:\\My-Shares\\source-fno-csv\\op02012018.csv', DataFrameCallback$new(f), chunk_size = 5))</v>
      </c>
      <c r="T2501" t="str">
        <f t="shared" si="881"/>
        <v>MA020118</v>
      </c>
      <c r="U2501" s="3" t="s">
        <v>24</v>
      </c>
      <c r="V2501" t="str">
        <f t="shared" si="882"/>
        <v>https://www1.nseindia.com/archives/equities/mkt/MA020118.csv</v>
      </c>
      <c r="W2501" t="str">
        <f t="shared" si="883"/>
        <v>MA020118 = fread('https://www1.nseindia.com/archives/equities/mkt/MA020118.csv', sep='!', header = FALSE);</v>
      </c>
      <c r="X2501" t="str">
        <f t="shared" si="884"/>
        <v>MA020118 = MA020118[ str_detect(toupper(V1), ',NIFTY') | str_detect(toupper(V1), ',INDEX,') | str_detect(toupper(V1), ',CNX') ];</v>
      </c>
      <c r="Y2501" t="str">
        <f t="shared" si="885"/>
        <v>MA020118 = MA020118[, c('temp', 'INDEX', 'PREVIOUS_CLOSE', 'OPEN', 'HIGH', 'LOW', 'CLOSE', 'GAIN_LOSS') := tstrsplit(V1, ',', fixed= TRUE),];</v>
      </c>
      <c r="Z2501" t="str">
        <f t="shared" si="886"/>
        <v>MA020118 = MA020118 [ GAIN_LOSS != 'GAIN/LOSS'];</v>
      </c>
      <c r="AA2501" t="str">
        <f t="shared" si="887"/>
        <v>if (curl_fetch_memory('https://www1.nseindia.com/archives/equities/mkt/MA020118.csv')$status_code == 200) {MA020118 = fread('https://www1.nseindia.com/archives/equities/mkt/MA020118.csv', sep='!', header = FALSE); MA020118 = MA020118[ str_detect(toupper(V1), ',NIFTY') | str_detect(toupper(V1), ',INDEX,') | str_detect(toupper(V1), ',CNX') ]; MA020118 = MA020118[, c('temp', 'INDEX', 'PREVIOUS_CLOSE', 'OPEN', 'HIGH', 'LOW', 'CLOSE', 'GAIN_LOSS') := tstrsplit(V1, ',', fixed= TRUE),]; MA020118 = MA020118 [ GAIN_LOSS != 'GAIN/LOSS'];}</v>
      </c>
      <c r="AB2501" t="str">
        <f t="shared" si="863"/>
        <v>indices_dataJan2018</v>
      </c>
      <c r="AC2501" s="3" t="s">
        <v>32</v>
      </c>
      <c r="AD2501" t="s">
        <v>40</v>
      </c>
      <c r="AE2501" t="s">
        <v>44</v>
      </c>
      <c r="AF2501" t="str">
        <f t="shared" si="864"/>
        <v>43102_indices_dataJan2018</v>
      </c>
      <c r="AG2501" t="str">
        <f t="shared" si="865"/>
        <v>indices_dataJan2018.zip</v>
      </c>
      <c r="AH2501" t="str">
        <f>CONCATENATE(AF2501, " &lt;- as.data.table( extract_tables(", AB2501, ")")</f>
        <v>43102_indices_dataJan2018 &lt;- as.data.table( extract_tables(indices_dataJan2018)</v>
      </c>
      <c r="AI2501" t="str">
        <f>CONCATENATE("if (curl_fetch_memory('",AC2501,AG2501, "')$status_code == 200) download.file('", AC2501, AG2501, "', '", AD2501, AF2501, ".zip')")</f>
        <v>if (curl_fetch_memory('https://www1.nseindia.com/content/indices/indices_dataJan2018.zip')$status_code == 200) download.file('https://www1.nseindia.com/content/indices/indices_dataJan2018.zip', 'D:\\My-Shares\\source-index-wgt\\43102_indices_dataJan2018.zip')</v>
      </c>
      <c r="AJ2501" t="str">
        <f t="shared" si="866"/>
        <v>if (file.exists('D:\\My-Shares\\source-index-wgt\\43102_indices_dataJan2018.zip') ) {files = unzip('D:\\My-Shares\\source-index-wgt\\43102_indices_dataJan2018.zip', list=TRUE)$Name; files02=files[grepl('^NIFTY_Bank*|^niftybank*',files)]; unzip(zipfile = 'D:\\My-Shares\\source-index-wgt\\43102_indices_dataJan2018.zip', exdir = 'D:\\My-Shares\\source-index-wgt-bnfpdf', files=files02); file.rename(paste('D:\\My-Shares\\source-index-wgt-bnfpdf\\', files02, sep=''), paste('D:\\My-Shares\\source-index-wgt-bnfpdf\\','43102_',files02, sep='') );pdf_43102 &lt;- as.data.table (extract_tables(paste('D:\\My-Shares\\source-index-wgt-bnfpdf\\','43102_',files02, sep='') ) ); rm(files); rm(files02)}</v>
      </c>
    </row>
    <row r="2502" spans="1:36">
      <c r="A2502" s="1">
        <v>43103</v>
      </c>
      <c r="B2502" s="2">
        <f t="shared" si="871"/>
        <v>3</v>
      </c>
      <c r="C2502" s="2">
        <f t="shared" si="872"/>
        <v>1</v>
      </c>
      <c r="D2502">
        <f t="shared" si="873"/>
        <v>2018</v>
      </c>
      <c r="E2502" t="str">
        <f t="shared" si="874"/>
        <v>18</v>
      </c>
      <c r="F2502" t="str">
        <f t="shared" si="875"/>
        <v>PR030118.zip</v>
      </c>
      <c r="G2502" t="str">
        <f t="shared" si="876"/>
        <v>fo03012018.zip</v>
      </c>
      <c r="H2502" t="str">
        <f t="shared" si="877"/>
        <v>fo03012018</v>
      </c>
      <c r="I2502" t="str">
        <f t="shared" si="878"/>
        <v>op03012018</v>
      </c>
      <c r="J2502" s="3" t="s">
        <v>6</v>
      </c>
      <c r="K2502" t="s">
        <v>13</v>
      </c>
      <c r="L2502" t="s">
        <v>14</v>
      </c>
      <c r="M2502" t="s">
        <v>17</v>
      </c>
      <c r="N2502" t="str">
        <f t="shared" si="867"/>
        <v>if (curl_fetch_memory('https://www1.nseindia.com/archives/equities/bhavcopy/pr/PR030118.zip')$status_code == 200)</v>
      </c>
      <c r="O2502" t="str">
        <f t="shared" si="868"/>
        <v>if (curl_fetch_memory('https://www1.nseindia.com/archives/equities/bhavcopy/pr/PR030118.zip')$status_code == 200) download.file('https://www1.nseindia.com/archives/equities/bhavcopy/pr/PR030118.zip', 'D:\\My-Shares\\source-bhavcopy-zip\\PR030118.zip')</v>
      </c>
      <c r="P2502" t="str">
        <f t="shared" si="869"/>
        <v>if (file.exists('D:\\My-Shares\\source-bhavcopy-zip\\PR030118.zip')) {zipped_names = grep('\\.zip', unzip('D:\\My-Shares\\source-bhavcopy-zip\\PR030118.zip', list=TRUE)$Name, ignore.case=TRUE, value=TRUE); unzip(zipfile = 'D:\\My-Shares\\source-bhavcopy-zip\\PR030118.zip', exdir = 'D:\\My-Shares\\source-fno-zip', files=zipped_names);rm(zipped_names);}</v>
      </c>
      <c r="Q2502" t="str">
        <f t="shared" si="870"/>
        <v>if (file.exists('D:\\My-Shares\\source-fno-zip\\fo03012018.zip')) {files = unzip('D:\\My-Shares\\source-fno-zip\\fo03012018.zip', list=TRUE)$Name; unzip(zipfile = 'D:\\My-Shares\\source-fno-zip\\fo03012018.zip', exdir = 'D:\\My-Shares\\source-fno-csv', files=files[grepl('^fo[0-9]{8}\\.csv|^op[0-9]{8}\\.csv',files)]);rm(files);}</v>
      </c>
      <c r="R2502" t="str">
        <f t="shared" si="879"/>
        <v>if (file.exists('D:\\My-Shares\\source-fno-csv\\fo03012018.csv')) fo03012018 = data.table (read_csv_chunked('D:\\My-Shares\\source-fno-csv\\fo03012018.csv', DataFrameCallback$new(f), chunk_size = 5))</v>
      </c>
      <c r="S2502" t="str">
        <f t="shared" si="880"/>
        <v>if (file.exists('D:\\My-Shares\\source-fno-csv\\op03012018.csv')) op03012018 = data.table (read_csv_chunked('D:\\My-Shares\\source-fno-csv\\op03012018.csv', DataFrameCallback$new(f), chunk_size = 5))</v>
      </c>
      <c r="T2502" t="str">
        <f t="shared" si="881"/>
        <v>MA030118</v>
      </c>
      <c r="U2502" s="3" t="s">
        <v>24</v>
      </c>
      <c r="V2502" t="str">
        <f t="shared" si="882"/>
        <v>https://www1.nseindia.com/archives/equities/mkt/MA030118.csv</v>
      </c>
      <c r="W2502" t="str">
        <f t="shared" si="883"/>
        <v>MA030118 = fread('https://www1.nseindia.com/archives/equities/mkt/MA030118.csv', sep='!', header = FALSE);</v>
      </c>
      <c r="X2502" t="str">
        <f t="shared" si="884"/>
        <v>MA030118 = MA030118[ str_detect(toupper(V1), ',NIFTY') | str_detect(toupper(V1), ',INDEX,') | str_detect(toupper(V1), ',CNX') ];</v>
      </c>
      <c r="Y2502" t="str">
        <f t="shared" si="885"/>
        <v>MA030118 = MA030118[, c('temp', 'INDEX', 'PREVIOUS_CLOSE', 'OPEN', 'HIGH', 'LOW', 'CLOSE', 'GAIN_LOSS') := tstrsplit(V1, ',', fixed= TRUE),];</v>
      </c>
      <c r="Z2502" t="str">
        <f t="shared" si="886"/>
        <v>MA030118 = MA030118 [ GAIN_LOSS != 'GAIN/LOSS'];</v>
      </c>
      <c r="AA2502" t="str">
        <f t="shared" si="887"/>
        <v>if (curl_fetch_memory('https://www1.nseindia.com/archives/equities/mkt/MA030118.csv')$status_code == 200) {MA030118 = fread('https://www1.nseindia.com/archives/equities/mkt/MA030118.csv', sep='!', header = FALSE); MA030118 = MA030118[ str_detect(toupper(V1), ',NIFTY') | str_detect(toupper(V1), ',INDEX,') | str_detect(toupper(V1), ',CNX') ]; MA030118 = MA030118[, c('temp', 'INDEX', 'PREVIOUS_CLOSE', 'OPEN', 'HIGH', 'LOW', 'CLOSE', 'GAIN_LOSS') := tstrsplit(V1, ',', fixed= TRUE),]; MA030118 = MA030118 [ GAIN_LOSS != 'GAIN/LOSS'];}</v>
      </c>
      <c r="AB2502" t="str">
        <f t="shared" si="863"/>
        <v>indices_dataJan2018</v>
      </c>
      <c r="AC2502" s="3" t="s">
        <v>32</v>
      </c>
      <c r="AD2502" t="s">
        <v>40</v>
      </c>
      <c r="AE2502" t="s">
        <v>44</v>
      </c>
      <c r="AF2502" t="str">
        <f t="shared" si="864"/>
        <v>43103_indices_dataJan2018</v>
      </c>
      <c r="AG2502" t="str">
        <f t="shared" si="865"/>
        <v>indices_dataJan2018.zip</v>
      </c>
      <c r="AH2502" t="str">
        <f>CONCATENATE(AF2502, " &lt;- as.data.table( extract_tables(", AB2502, ")")</f>
        <v>43103_indices_dataJan2018 &lt;- as.data.table( extract_tables(indices_dataJan2018)</v>
      </c>
      <c r="AI2502" t="str">
        <f>CONCATENATE("if (curl_fetch_memory('",AC2502,AG2502, "')$status_code == 200) download.file('", AC2502, AG2502, "', '", AD2502, AF2502, ".zip')")</f>
        <v>if (curl_fetch_memory('https://www1.nseindia.com/content/indices/indices_dataJan2018.zip')$status_code == 200) download.file('https://www1.nseindia.com/content/indices/indices_dataJan2018.zip', 'D:\\My-Shares\\source-index-wgt\\43103_indices_dataJan2018.zip')</v>
      </c>
      <c r="AJ2502" t="str">
        <f t="shared" si="866"/>
        <v>if (file.exists('D:\\My-Shares\\source-index-wgt\\43103_indices_dataJan2018.zip') ) {files = unzip('D:\\My-Shares\\source-index-wgt\\43103_indices_dataJan2018.zip', list=TRUE)$Name; files02=files[grepl('^NIFTY_Bank*|^niftybank*',files)]; unzip(zipfile = 'D:\\My-Shares\\source-index-wgt\\43103_indices_dataJan2018.zip', exdir = 'D:\\My-Shares\\source-index-wgt-bnfpdf', files=files02); file.rename(paste('D:\\My-Shares\\source-index-wgt-bnfpdf\\', files02, sep=''), paste('D:\\My-Shares\\source-index-wgt-bnfpdf\\','43103_',files02, sep='') );pdf_43103 &lt;- as.data.table (extract_tables(paste('D:\\My-Shares\\source-index-wgt-bnfpdf\\','43103_',files02, sep='') ) ); rm(files); rm(files02)}</v>
      </c>
    </row>
    <row r="2503" spans="1:36">
      <c r="A2503" s="1">
        <v>43104</v>
      </c>
      <c r="B2503" s="2">
        <f t="shared" si="871"/>
        <v>4</v>
      </c>
      <c r="C2503" s="2">
        <f t="shared" si="872"/>
        <v>1</v>
      </c>
      <c r="D2503">
        <f t="shared" si="873"/>
        <v>2018</v>
      </c>
      <c r="E2503" t="str">
        <f t="shared" si="874"/>
        <v>18</v>
      </c>
      <c r="F2503" t="str">
        <f t="shared" si="875"/>
        <v>PR040118.zip</v>
      </c>
      <c r="G2503" t="str">
        <f t="shared" si="876"/>
        <v>fo04012018.zip</v>
      </c>
      <c r="H2503" t="str">
        <f t="shared" si="877"/>
        <v>fo04012018</v>
      </c>
      <c r="I2503" t="str">
        <f t="shared" si="878"/>
        <v>op04012018</v>
      </c>
      <c r="J2503" s="3" t="s">
        <v>6</v>
      </c>
      <c r="K2503" t="s">
        <v>13</v>
      </c>
      <c r="L2503" t="s">
        <v>14</v>
      </c>
      <c r="M2503" t="s">
        <v>17</v>
      </c>
      <c r="N2503" t="str">
        <f t="shared" si="867"/>
        <v>if (curl_fetch_memory('https://www1.nseindia.com/archives/equities/bhavcopy/pr/PR040118.zip')$status_code == 200)</v>
      </c>
      <c r="O2503" t="str">
        <f t="shared" si="868"/>
        <v>if (curl_fetch_memory('https://www1.nseindia.com/archives/equities/bhavcopy/pr/PR040118.zip')$status_code == 200) download.file('https://www1.nseindia.com/archives/equities/bhavcopy/pr/PR040118.zip', 'D:\\My-Shares\\source-bhavcopy-zip\\PR040118.zip')</v>
      </c>
      <c r="P2503" t="str">
        <f t="shared" si="869"/>
        <v>if (file.exists('D:\\My-Shares\\source-bhavcopy-zip\\PR040118.zip')) {zipped_names = grep('\\.zip', unzip('D:\\My-Shares\\source-bhavcopy-zip\\PR040118.zip', list=TRUE)$Name, ignore.case=TRUE, value=TRUE); unzip(zipfile = 'D:\\My-Shares\\source-bhavcopy-zip\\PR040118.zip', exdir = 'D:\\My-Shares\\source-fno-zip', files=zipped_names);rm(zipped_names);}</v>
      </c>
      <c r="Q2503" t="str">
        <f t="shared" si="870"/>
        <v>if (file.exists('D:\\My-Shares\\source-fno-zip\\fo04012018.zip')) {files = unzip('D:\\My-Shares\\source-fno-zip\\fo04012018.zip', list=TRUE)$Name; unzip(zipfile = 'D:\\My-Shares\\source-fno-zip\\fo04012018.zip', exdir = 'D:\\My-Shares\\source-fno-csv', files=files[grepl('^fo[0-9]{8}\\.csv|^op[0-9]{8}\\.csv',files)]);rm(files);}</v>
      </c>
      <c r="R2503" t="str">
        <f t="shared" si="879"/>
        <v>if (file.exists('D:\\My-Shares\\source-fno-csv\\fo04012018.csv')) fo04012018 = data.table (read_csv_chunked('D:\\My-Shares\\source-fno-csv\\fo04012018.csv', DataFrameCallback$new(f), chunk_size = 5))</v>
      </c>
      <c r="S2503" t="str">
        <f t="shared" si="880"/>
        <v>if (file.exists('D:\\My-Shares\\source-fno-csv\\op04012018.csv')) op04012018 = data.table (read_csv_chunked('D:\\My-Shares\\source-fno-csv\\op04012018.csv', DataFrameCallback$new(f), chunk_size = 5))</v>
      </c>
      <c r="T2503" t="str">
        <f t="shared" si="881"/>
        <v>MA040118</v>
      </c>
      <c r="U2503" s="3" t="s">
        <v>24</v>
      </c>
      <c r="V2503" t="str">
        <f t="shared" si="882"/>
        <v>https://www1.nseindia.com/archives/equities/mkt/MA040118.csv</v>
      </c>
      <c r="W2503" t="str">
        <f t="shared" si="883"/>
        <v>MA040118 = fread('https://www1.nseindia.com/archives/equities/mkt/MA040118.csv', sep='!', header = FALSE);</v>
      </c>
      <c r="X2503" t="str">
        <f t="shared" si="884"/>
        <v>MA040118 = MA040118[ str_detect(toupper(V1), ',NIFTY') | str_detect(toupper(V1), ',INDEX,') | str_detect(toupper(V1), ',CNX') ];</v>
      </c>
      <c r="Y2503" t="str">
        <f t="shared" si="885"/>
        <v>MA040118 = MA040118[, c('temp', 'INDEX', 'PREVIOUS_CLOSE', 'OPEN', 'HIGH', 'LOW', 'CLOSE', 'GAIN_LOSS') := tstrsplit(V1, ',', fixed= TRUE),];</v>
      </c>
      <c r="Z2503" t="str">
        <f t="shared" si="886"/>
        <v>MA040118 = MA040118 [ GAIN_LOSS != 'GAIN/LOSS'];</v>
      </c>
      <c r="AA2503" t="str">
        <f t="shared" si="887"/>
        <v>if (curl_fetch_memory('https://www1.nseindia.com/archives/equities/mkt/MA040118.csv')$status_code == 200) {MA040118 = fread('https://www1.nseindia.com/archives/equities/mkt/MA040118.csv', sep='!', header = FALSE); MA040118 = MA040118[ str_detect(toupper(V1), ',NIFTY') | str_detect(toupper(V1), ',INDEX,') | str_detect(toupper(V1), ',CNX') ]; MA040118 = MA040118[, c('temp', 'INDEX', 'PREVIOUS_CLOSE', 'OPEN', 'HIGH', 'LOW', 'CLOSE', 'GAIN_LOSS') := tstrsplit(V1, ',', fixed= TRUE),]; MA040118 = MA040118 [ GAIN_LOSS != 'GAIN/LOSS'];}</v>
      </c>
      <c r="AB2503" t="str">
        <f t="shared" si="863"/>
        <v>indices_dataJan2018</v>
      </c>
      <c r="AC2503" s="3" t="s">
        <v>32</v>
      </c>
      <c r="AD2503" t="s">
        <v>40</v>
      </c>
      <c r="AE2503" t="s">
        <v>44</v>
      </c>
      <c r="AF2503" t="str">
        <f t="shared" si="864"/>
        <v>43104_indices_dataJan2018</v>
      </c>
      <c r="AG2503" t="str">
        <f t="shared" si="865"/>
        <v>indices_dataJan2018.zip</v>
      </c>
      <c r="AH2503" t="str">
        <f>CONCATENATE(AF2503, " &lt;- as.data.table( extract_tables(", AB2503, ")")</f>
        <v>43104_indices_dataJan2018 &lt;- as.data.table( extract_tables(indices_dataJan2018)</v>
      </c>
      <c r="AI2503" t="str">
        <f>CONCATENATE("if (curl_fetch_memory('",AC2503,AG2503, "')$status_code == 200) download.file('", AC2503, AG2503, "', '", AD2503, AF2503, ".zip')")</f>
        <v>if (curl_fetch_memory('https://www1.nseindia.com/content/indices/indices_dataJan2018.zip')$status_code == 200) download.file('https://www1.nseindia.com/content/indices/indices_dataJan2018.zip', 'D:\\My-Shares\\source-index-wgt\\43104_indices_dataJan2018.zip')</v>
      </c>
      <c r="AJ2503" t="str">
        <f t="shared" si="866"/>
        <v>if (file.exists('D:\\My-Shares\\source-index-wgt\\43104_indices_dataJan2018.zip') ) {files = unzip('D:\\My-Shares\\source-index-wgt\\43104_indices_dataJan2018.zip', list=TRUE)$Name; files02=files[grepl('^NIFTY_Bank*|^niftybank*',files)]; unzip(zipfile = 'D:\\My-Shares\\source-index-wgt\\43104_indices_dataJan2018.zip', exdir = 'D:\\My-Shares\\source-index-wgt-bnfpdf', files=files02); file.rename(paste('D:\\My-Shares\\source-index-wgt-bnfpdf\\', files02, sep=''), paste('D:\\My-Shares\\source-index-wgt-bnfpdf\\','43104_',files02, sep='') );pdf_43104 &lt;- as.data.table (extract_tables(paste('D:\\My-Shares\\source-index-wgt-bnfpdf\\','43104_',files02, sep='') ) ); rm(files); rm(files02)}</v>
      </c>
    </row>
    <row r="2504" spans="1:36">
      <c r="A2504" s="1">
        <v>43105</v>
      </c>
      <c r="B2504" s="2">
        <f t="shared" si="871"/>
        <v>5</v>
      </c>
      <c r="C2504" s="2">
        <f t="shared" si="872"/>
        <v>1</v>
      </c>
      <c r="D2504">
        <f t="shared" si="873"/>
        <v>2018</v>
      </c>
      <c r="E2504" t="str">
        <f t="shared" si="874"/>
        <v>18</v>
      </c>
      <c r="F2504" t="str">
        <f t="shared" si="875"/>
        <v>PR050118.zip</v>
      </c>
      <c r="G2504" t="str">
        <f t="shared" si="876"/>
        <v>fo05012018.zip</v>
      </c>
      <c r="H2504" t="str">
        <f t="shared" si="877"/>
        <v>fo05012018</v>
      </c>
      <c r="I2504" t="str">
        <f t="shared" si="878"/>
        <v>op05012018</v>
      </c>
      <c r="J2504" s="3" t="s">
        <v>6</v>
      </c>
      <c r="K2504" t="s">
        <v>13</v>
      </c>
      <c r="L2504" t="s">
        <v>14</v>
      </c>
      <c r="M2504" t="s">
        <v>17</v>
      </c>
      <c r="N2504" t="str">
        <f t="shared" si="867"/>
        <v>if (curl_fetch_memory('https://www1.nseindia.com/archives/equities/bhavcopy/pr/PR050118.zip')$status_code == 200)</v>
      </c>
      <c r="O2504" t="str">
        <f t="shared" si="868"/>
        <v>if (curl_fetch_memory('https://www1.nseindia.com/archives/equities/bhavcopy/pr/PR050118.zip')$status_code == 200) download.file('https://www1.nseindia.com/archives/equities/bhavcopy/pr/PR050118.zip', 'D:\\My-Shares\\source-bhavcopy-zip\\PR050118.zip')</v>
      </c>
      <c r="P2504" t="str">
        <f t="shared" si="869"/>
        <v>if (file.exists('D:\\My-Shares\\source-bhavcopy-zip\\PR050118.zip')) {zipped_names = grep('\\.zip', unzip('D:\\My-Shares\\source-bhavcopy-zip\\PR050118.zip', list=TRUE)$Name, ignore.case=TRUE, value=TRUE); unzip(zipfile = 'D:\\My-Shares\\source-bhavcopy-zip\\PR050118.zip', exdir = 'D:\\My-Shares\\source-fno-zip', files=zipped_names);rm(zipped_names);}</v>
      </c>
      <c r="Q2504" t="str">
        <f t="shared" si="870"/>
        <v>if (file.exists('D:\\My-Shares\\source-fno-zip\\fo05012018.zip')) {files = unzip('D:\\My-Shares\\source-fno-zip\\fo05012018.zip', list=TRUE)$Name; unzip(zipfile = 'D:\\My-Shares\\source-fno-zip\\fo05012018.zip', exdir = 'D:\\My-Shares\\source-fno-csv', files=files[grepl('^fo[0-9]{8}\\.csv|^op[0-9]{8}\\.csv',files)]);rm(files);}</v>
      </c>
      <c r="R2504" t="str">
        <f t="shared" si="879"/>
        <v>if (file.exists('D:\\My-Shares\\source-fno-csv\\fo05012018.csv')) fo05012018 = data.table (read_csv_chunked('D:\\My-Shares\\source-fno-csv\\fo05012018.csv', DataFrameCallback$new(f), chunk_size = 5))</v>
      </c>
      <c r="S2504" t="str">
        <f t="shared" si="880"/>
        <v>if (file.exists('D:\\My-Shares\\source-fno-csv\\op05012018.csv')) op05012018 = data.table (read_csv_chunked('D:\\My-Shares\\source-fno-csv\\op05012018.csv', DataFrameCallback$new(f), chunk_size = 5))</v>
      </c>
      <c r="T2504" t="str">
        <f t="shared" si="881"/>
        <v>MA050118</v>
      </c>
      <c r="U2504" s="3" t="s">
        <v>24</v>
      </c>
      <c r="V2504" t="str">
        <f t="shared" si="882"/>
        <v>https://www1.nseindia.com/archives/equities/mkt/MA050118.csv</v>
      </c>
      <c r="W2504" t="str">
        <f t="shared" si="883"/>
        <v>MA050118 = fread('https://www1.nseindia.com/archives/equities/mkt/MA050118.csv', sep='!', header = FALSE);</v>
      </c>
      <c r="X2504" t="str">
        <f t="shared" si="884"/>
        <v>MA050118 = MA050118[ str_detect(toupper(V1), ',NIFTY') | str_detect(toupper(V1), ',INDEX,') | str_detect(toupper(V1), ',CNX') ];</v>
      </c>
      <c r="Y2504" t="str">
        <f t="shared" si="885"/>
        <v>MA050118 = MA050118[, c('temp', 'INDEX', 'PREVIOUS_CLOSE', 'OPEN', 'HIGH', 'LOW', 'CLOSE', 'GAIN_LOSS') := tstrsplit(V1, ',', fixed= TRUE),];</v>
      </c>
      <c r="Z2504" t="str">
        <f t="shared" si="886"/>
        <v>MA050118 = MA050118 [ GAIN_LOSS != 'GAIN/LOSS'];</v>
      </c>
      <c r="AA2504" t="str">
        <f t="shared" si="887"/>
        <v>if (curl_fetch_memory('https://www1.nseindia.com/archives/equities/mkt/MA050118.csv')$status_code == 200) {MA050118 = fread('https://www1.nseindia.com/archives/equities/mkt/MA050118.csv', sep='!', header = FALSE); MA050118 = MA050118[ str_detect(toupper(V1), ',NIFTY') | str_detect(toupper(V1), ',INDEX,') | str_detect(toupper(V1), ',CNX') ]; MA050118 = MA050118[, c('temp', 'INDEX', 'PREVIOUS_CLOSE', 'OPEN', 'HIGH', 'LOW', 'CLOSE', 'GAIN_LOSS') := tstrsplit(V1, ',', fixed= TRUE),]; MA050118 = MA050118 [ GAIN_LOSS != 'GAIN/LOSS'];}</v>
      </c>
      <c r="AB2504" t="str">
        <f t="shared" si="863"/>
        <v>indices_dataJan2018</v>
      </c>
      <c r="AC2504" s="3" t="s">
        <v>32</v>
      </c>
      <c r="AD2504" t="s">
        <v>40</v>
      </c>
      <c r="AE2504" t="s">
        <v>44</v>
      </c>
      <c r="AF2504" t="str">
        <f t="shared" si="864"/>
        <v>43105_indices_dataJan2018</v>
      </c>
      <c r="AG2504" t="str">
        <f t="shared" si="865"/>
        <v>indices_dataJan2018.zip</v>
      </c>
      <c r="AH2504" t="str">
        <f>CONCATENATE(AF2504, " &lt;- as.data.table( extract_tables(", AB2504, ")")</f>
        <v>43105_indices_dataJan2018 &lt;- as.data.table( extract_tables(indices_dataJan2018)</v>
      </c>
      <c r="AI2504" t="str">
        <f>CONCATENATE("if (curl_fetch_memory('",AC2504,AG2504, "')$status_code == 200) download.file('", AC2504, AG2504, "', '", AD2504, AF2504, ".zip')")</f>
        <v>if (curl_fetch_memory('https://www1.nseindia.com/content/indices/indices_dataJan2018.zip')$status_code == 200) download.file('https://www1.nseindia.com/content/indices/indices_dataJan2018.zip', 'D:\\My-Shares\\source-index-wgt\\43105_indices_dataJan2018.zip')</v>
      </c>
      <c r="AJ2504" t="str">
        <f t="shared" si="866"/>
        <v>if (file.exists('D:\\My-Shares\\source-index-wgt\\43105_indices_dataJan2018.zip') ) {files = unzip('D:\\My-Shares\\source-index-wgt\\43105_indices_dataJan2018.zip', list=TRUE)$Name; files02=files[grepl('^NIFTY_Bank*|^niftybank*',files)]; unzip(zipfile = 'D:\\My-Shares\\source-index-wgt\\43105_indices_dataJan2018.zip', exdir = 'D:\\My-Shares\\source-index-wgt-bnfpdf', files=files02); file.rename(paste('D:\\My-Shares\\source-index-wgt-bnfpdf\\', files02, sep=''), paste('D:\\My-Shares\\source-index-wgt-bnfpdf\\','43105_',files02, sep='') );pdf_43105 &lt;- as.data.table (extract_tables(paste('D:\\My-Shares\\source-index-wgt-bnfpdf\\','43105_',files02, sep='') ) ); rm(files); rm(files02)}</v>
      </c>
    </row>
    <row r="2505" spans="1:36">
      <c r="A2505" s="1">
        <v>43106</v>
      </c>
      <c r="B2505" s="2">
        <f t="shared" si="871"/>
        <v>6</v>
      </c>
      <c r="C2505" s="2">
        <f t="shared" si="872"/>
        <v>1</v>
      </c>
      <c r="D2505">
        <f t="shared" si="873"/>
        <v>2018</v>
      </c>
      <c r="E2505" t="str">
        <f t="shared" si="874"/>
        <v>18</v>
      </c>
      <c r="F2505" t="str">
        <f t="shared" si="875"/>
        <v>PR060118.zip</v>
      </c>
      <c r="G2505" t="str">
        <f t="shared" si="876"/>
        <v>fo06012018.zip</v>
      </c>
      <c r="H2505" t="str">
        <f t="shared" si="877"/>
        <v>fo06012018</v>
      </c>
      <c r="I2505" t="str">
        <f t="shared" si="878"/>
        <v>op06012018</v>
      </c>
      <c r="J2505" s="3" t="s">
        <v>6</v>
      </c>
      <c r="K2505" t="s">
        <v>13</v>
      </c>
      <c r="L2505" t="s">
        <v>14</v>
      </c>
      <c r="M2505" t="s">
        <v>17</v>
      </c>
      <c r="N2505" t="str">
        <f t="shared" si="867"/>
        <v>if (curl_fetch_memory('https://www1.nseindia.com/archives/equities/bhavcopy/pr/PR060118.zip')$status_code == 200)</v>
      </c>
      <c r="O2505" t="str">
        <f t="shared" si="868"/>
        <v>if (curl_fetch_memory('https://www1.nseindia.com/archives/equities/bhavcopy/pr/PR060118.zip')$status_code == 200) download.file('https://www1.nseindia.com/archives/equities/bhavcopy/pr/PR060118.zip', 'D:\\My-Shares\\source-bhavcopy-zip\\PR060118.zip')</v>
      </c>
      <c r="P2505" t="str">
        <f t="shared" si="869"/>
        <v>if (file.exists('D:\\My-Shares\\source-bhavcopy-zip\\PR060118.zip')) {zipped_names = grep('\\.zip', unzip('D:\\My-Shares\\source-bhavcopy-zip\\PR060118.zip', list=TRUE)$Name, ignore.case=TRUE, value=TRUE); unzip(zipfile = 'D:\\My-Shares\\source-bhavcopy-zip\\PR060118.zip', exdir = 'D:\\My-Shares\\source-fno-zip', files=zipped_names);rm(zipped_names);}</v>
      </c>
      <c r="Q2505" t="str">
        <f t="shared" si="870"/>
        <v>if (file.exists('D:\\My-Shares\\source-fno-zip\\fo06012018.zip')) {files = unzip('D:\\My-Shares\\source-fno-zip\\fo06012018.zip', list=TRUE)$Name; unzip(zipfile = 'D:\\My-Shares\\source-fno-zip\\fo06012018.zip', exdir = 'D:\\My-Shares\\source-fno-csv', files=files[grepl('^fo[0-9]{8}\\.csv|^op[0-9]{8}\\.csv',files)]);rm(files);}</v>
      </c>
      <c r="R2505" t="str">
        <f t="shared" si="879"/>
        <v>if (file.exists('D:\\My-Shares\\source-fno-csv\\fo06012018.csv')) fo06012018 = data.table (read_csv_chunked('D:\\My-Shares\\source-fno-csv\\fo06012018.csv', DataFrameCallback$new(f), chunk_size = 5))</v>
      </c>
      <c r="S2505" t="str">
        <f t="shared" si="880"/>
        <v>if (file.exists('D:\\My-Shares\\source-fno-csv\\op06012018.csv')) op06012018 = data.table (read_csv_chunked('D:\\My-Shares\\source-fno-csv\\op06012018.csv', DataFrameCallback$new(f), chunk_size = 5))</v>
      </c>
      <c r="T2505" t="str">
        <f t="shared" si="881"/>
        <v>MA060118</v>
      </c>
      <c r="U2505" s="3" t="s">
        <v>24</v>
      </c>
      <c r="V2505" t="str">
        <f t="shared" si="882"/>
        <v>https://www1.nseindia.com/archives/equities/mkt/MA060118.csv</v>
      </c>
      <c r="W2505" t="str">
        <f t="shared" si="883"/>
        <v>MA060118 = fread('https://www1.nseindia.com/archives/equities/mkt/MA060118.csv', sep='!', header = FALSE);</v>
      </c>
      <c r="X2505" t="str">
        <f t="shared" si="884"/>
        <v>MA060118 = MA060118[ str_detect(toupper(V1), ',NIFTY') | str_detect(toupper(V1), ',INDEX,') | str_detect(toupper(V1), ',CNX') ];</v>
      </c>
      <c r="Y2505" t="str">
        <f t="shared" si="885"/>
        <v>MA060118 = MA060118[, c('temp', 'INDEX', 'PREVIOUS_CLOSE', 'OPEN', 'HIGH', 'LOW', 'CLOSE', 'GAIN_LOSS') := tstrsplit(V1, ',', fixed= TRUE),];</v>
      </c>
      <c r="Z2505" t="str">
        <f t="shared" si="886"/>
        <v>MA060118 = MA060118 [ GAIN_LOSS != 'GAIN/LOSS'];</v>
      </c>
      <c r="AA2505" t="str">
        <f t="shared" si="887"/>
        <v>if (curl_fetch_memory('https://www1.nseindia.com/archives/equities/mkt/MA060118.csv')$status_code == 200) {MA060118 = fread('https://www1.nseindia.com/archives/equities/mkt/MA060118.csv', sep='!', header = FALSE); MA060118 = MA060118[ str_detect(toupper(V1), ',NIFTY') | str_detect(toupper(V1), ',INDEX,') | str_detect(toupper(V1), ',CNX') ]; MA060118 = MA060118[, c('temp', 'INDEX', 'PREVIOUS_CLOSE', 'OPEN', 'HIGH', 'LOW', 'CLOSE', 'GAIN_LOSS') := tstrsplit(V1, ',', fixed= TRUE),]; MA060118 = MA060118 [ GAIN_LOSS != 'GAIN/LOSS'];}</v>
      </c>
      <c r="AB2505" t="str">
        <f t="shared" si="863"/>
        <v>indices_dataJan2018</v>
      </c>
      <c r="AC2505" s="3" t="s">
        <v>32</v>
      </c>
      <c r="AD2505" t="s">
        <v>40</v>
      </c>
      <c r="AE2505" t="s">
        <v>44</v>
      </c>
      <c r="AF2505" t="str">
        <f t="shared" si="864"/>
        <v>43106_indices_dataJan2018</v>
      </c>
      <c r="AG2505" t="str">
        <f t="shared" si="865"/>
        <v>indices_dataJan2018.zip</v>
      </c>
      <c r="AH2505" t="str">
        <f>CONCATENATE(AF2505, " &lt;- as.data.table( extract_tables(", AB2505, ")")</f>
        <v>43106_indices_dataJan2018 &lt;- as.data.table( extract_tables(indices_dataJan2018)</v>
      </c>
      <c r="AI2505" t="str">
        <f>CONCATENATE("if (curl_fetch_memory('",AC2505,AG2505, "')$status_code == 200) download.file('", AC2505, AG2505, "', '", AD2505, AF2505, ".zip')")</f>
        <v>if (curl_fetch_memory('https://www1.nseindia.com/content/indices/indices_dataJan2018.zip')$status_code == 200) download.file('https://www1.nseindia.com/content/indices/indices_dataJan2018.zip', 'D:\\My-Shares\\source-index-wgt\\43106_indices_dataJan2018.zip')</v>
      </c>
      <c r="AJ2505" t="str">
        <f t="shared" si="866"/>
        <v>if (file.exists('D:\\My-Shares\\source-index-wgt\\43106_indices_dataJan2018.zip') ) {files = unzip('D:\\My-Shares\\source-index-wgt\\43106_indices_dataJan2018.zip', list=TRUE)$Name; files02=files[grepl('^NIFTY_Bank*|^niftybank*',files)]; unzip(zipfile = 'D:\\My-Shares\\source-index-wgt\\43106_indices_dataJan2018.zip', exdir = 'D:\\My-Shares\\source-index-wgt-bnfpdf', files=files02); file.rename(paste('D:\\My-Shares\\source-index-wgt-bnfpdf\\', files02, sep=''), paste('D:\\My-Shares\\source-index-wgt-bnfpdf\\','43106_',files02, sep='') );pdf_43106 &lt;- as.data.table (extract_tables(paste('D:\\My-Shares\\source-index-wgt-bnfpdf\\','43106_',files02, sep='') ) ); rm(files); rm(files02)}</v>
      </c>
    </row>
    <row r="2506" spans="1:36">
      <c r="A2506" s="1">
        <v>43107</v>
      </c>
      <c r="B2506" s="2">
        <f t="shared" si="871"/>
        <v>7</v>
      </c>
      <c r="C2506" s="2">
        <f t="shared" si="872"/>
        <v>1</v>
      </c>
      <c r="D2506">
        <f t="shared" si="873"/>
        <v>2018</v>
      </c>
      <c r="E2506" t="str">
        <f t="shared" si="874"/>
        <v>18</v>
      </c>
      <c r="F2506" t="str">
        <f t="shared" si="875"/>
        <v>PR070118.zip</v>
      </c>
      <c r="G2506" t="str">
        <f t="shared" si="876"/>
        <v>fo07012018.zip</v>
      </c>
      <c r="H2506" t="str">
        <f t="shared" si="877"/>
        <v>fo07012018</v>
      </c>
      <c r="I2506" t="str">
        <f t="shared" si="878"/>
        <v>op07012018</v>
      </c>
      <c r="J2506" s="3" t="s">
        <v>6</v>
      </c>
      <c r="K2506" t="s">
        <v>13</v>
      </c>
      <c r="L2506" t="s">
        <v>14</v>
      </c>
      <c r="M2506" t="s">
        <v>17</v>
      </c>
      <c r="N2506" t="str">
        <f t="shared" si="867"/>
        <v>if (curl_fetch_memory('https://www1.nseindia.com/archives/equities/bhavcopy/pr/PR070118.zip')$status_code == 200)</v>
      </c>
      <c r="O2506" t="str">
        <f t="shared" si="868"/>
        <v>if (curl_fetch_memory('https://www1.nseindia.com/archives/equities/bhavcopy/pr/PR070118.zip')$status_code == 200) download.file('https://www1.nseindia.com/archives/equities/bhavcopy/pr/PR070118.zip', 'D:\\My-Shares\\source-bhavcopy-zip\\PR070118.zip')</v>
      </c>
      <c r="P2506" t="str">
        <f t="shared" si="869"/>
        <v>if (file.exists('D:\\My-Shares\\source-bhavcopy-zip\\PR070118.zip')) {zipped_names = grep('\\.zip', unzip('D:\\My-Shares\\source-bhavcopy-zip\\PR070118.zip', list=TRUE)$Name, ignore.case=TRUE, value=TRUE); unzip(zipfile = 'D:\\My-Shares\\source-bhavcopy-zip\\PR070118.zip', exdir = 'D:\\My-Shares\\source-fno-zip', files=zipped_names);rm(zipped_names);}</v>
      </c>
      <c r="Q2506" t="str">
        <f t="shared" si="870"/>
        <v>if (file.exists('D:\\My-Shares\\source-fno-zip\\fo07012018.zip')) {files = unzip('D:\\My-Shares\\source-fno-zip\\fo07012018.zip', list=TRUE)$Name; unzip(zipfile = 'D:\\My-Shares\\source-fno-zip\\fo07012018.zip', exdir = 'D:\\My-Shares\\source-fno-csv', files=files[grepl('^fo[0-9]{8}\\.csv|^op[0-9]{8}\\.csv',files)]);rm(files);}</v>
      </c>
      <c r="R2506" t="str">
        <f t="shared" si="879"/>
        <v>if (file.exists('D:\\My-Shares\\source-fno-csv\\fo07012018.csv')) fo07012018 = data.table (read_csv_chunked('D:\\My-Shares\\source-fno-csv\\fo07012018.csv', DataFrameCallback$new(f), chunk_size = 5))</v>
      </c>
      <c r="S2506" t="str">
        <f t="shared" si="880"/>
        <v>if (file.exists('D:\\My-Shares\\source-fno-csv\\op07012018.csv')) op07012018 = data.table (read_csv_chunked('D:\\My-Shares\\source-fno-csv\\op07012018.csv', DataFrameCallback$new(f), chunk_size = 5))</v>
      </c>
      <c r="T2506" t="str">
        <f t="shared" si="881"/>
        <v>MA070118</v>
      </c>
      <c r="U2506" s="3" t="s">
        <v>24</v>
      </c>
      <c r="V2506" t="str">
        <f t="shared" si="882"/>
        <v>https://www1.nseindia.com/archives/equities/mkt/MA070118.csv</v>
      </c>
      <c r="W2506" t="str">
        <f t="shared" si="883"/>
        <v>MA070118 = fread('https://www1.nseindia.com/archives/equities/mkt/MA070118.csv', sep='!', header = FALSE);</v>
      </c>
      <c r="X2506" t="str">
        <f t="shared" si="884"/>
        <v>MA070118 = MA070118[ str_detect(toupper(V1), ',NIFTY') | str_detect(toupper(V1), ',INDEX,') | str_detect(toupper(V1), ',CNX') ];</v>
      </c>
      <c r="Y2506" t="str">
        <f t="shared" si="885"/>
        <v>MA070118 = MA070118[, c('temp', 'INDEX', 'PREVIOUS_CLOSE', 'OPEN', 'HIGH', 'LOW', 'CLOSE', 'GAIN_LOSS') := tstrsplit(V1, ',', fixed= TRUE),];</v>
      </c>
      <c r="Z2506" t="str">
        <f t="shared" si="886"/>
        <v>MA070118 = MA070118 [ GAIN_LOSS != 'GAIN/LOSS'];</v>
      </c>
      <c r="AA2506" t="str">
        <f t="shared" si="887"/>
        <v>if (curl_fetch_memory('https://www1.nseindia.com/archives/equities/mkt/MA070118.csv')$status_code == 200) {MA070118 = fread('https://www1.nseindia.com/archives/equities/mkt/MA070118.csv', sep='!', header = FALSE); MA070118 = MA070118[ str_detect(toupper(V1), ',NIFTY') | str_detect(toupper(V1), ',INDEX,') | str_detect(toupper(V1), ',CNX') ]; MA070118 = MA070118[, c('temp', 'INDEX', 'PREVIOUS_CLOSE', 'OPEN', 'HIGH', 'LOW', 'CLOSE', 'GAIN_LOSS') := tstrsplit(V1, ',', fixed= TRUE),]; MA070118 = MA070118 [ GAIN_LOSS != 'GAIN/LOSS'];}</v>
      </c>
      <c r="AB2506" t="str">
        <f t="shared" si="863"/>
        <v>indices_dataJan2018</v>
      </c>
      <c r="AC2506" s="3" t="s">
        <v>32</v>
      </c>
      <c r="AD2506" t="s">
        <v>40</v>
      </c>
      <c r="AE2506" t="s">
        <v>44</v>
      </c>
      <c r="AF2506" t="str">
        <f t="shared" si="864"/>
        <v>43107_indices_dataJan2018</v>
      </c>
      <c r="AG2506" t="str">
        <f t="shared" si="865"/>
        <v>indices_dataJan2018.zip</v>
      </c>
      <c r="AH2506" t="str">
        <f>CONCATENATE(AF2506, " &lt;- as.data.table( extract_tables(", AB2506, ")")</f>
        <v>43107_indices_dataJan2018 &lt;- as.data.table( extract_tables(indices_dataJan2018)</v>
      </c>
      <c r="AI2506" t="str">
        <f>CONCATENATE("if (curl_fetch_memory('",AC2506,AG2506, "')$status_code == 200) download.file('", AC2506, AG2506, "', '", AD2506, AF2506, ".zip')")</f>
        <v>if (curl_fetch_memory('https://www1.nseindia.com/content/indices/indices_dataJan2018.zip')$status_code == 200) download.file('https://www1.nseindia.com/content/indices/indices_dataJan2018.zip', 'D:\\My-Shares\\source-index-wgt\\43107_indices_dataJan2018.zip')</v>
      </c>
      <c r="AJ2506" t="str">
        <f t="shared" si="866"/>
        <v>if (file.exists('D:\\My-Shares\\source-index-wgt\\43107_indices_dataJan2018.zip') ) {files = unzip('D:\\My-Shares\\source-index-wgt\\43107_indices_dataJan2018.zip', list=TRUE)$Name; files02=files[grepl('^NIFTY_Bank*|^niftybank*',files)]; unzip(zipfile = 'D:\\My-Shares\\source-index-wgt\\43107_indices_dataJan2018.zip', exdir = 'D:\\My-Shares\\source-index-wgt-bnfpdf', files=files02); file.rename(paste('D:\\My-Shares\\source-index-wgt-bnfpdf\\', files02, sep=''), paste('D:\\My-Shares\\source-index-wgt-bnfpdf\\','43107_',files02, sep='') );pdf_43107 &lt;- as.data.table (extract_tables(paste('D:\\My-Shares\\source-index-wgt-bnfpdf\\','43107_',files02, sep='') ) ); rm(files); rm(files02)}</v>
      </c>
    </row>
    <row r="2507" spans="1:36">
      <c r="A2507" s="1">
        <v>43108</v>
      </c>
      <c r="B2507" s="2">
        <f t="shared" si="871"/>
        <v>8</v>
      </c>
      <c r="C2507" s="2">
        <f t="shared" si="872"/>
        <v>1</v>
      </c>
      <c r="D2507">
        <f t="shared" si="873"/>
        <v>2018</v>
      </c>
      <c r="E2507" t="str">
        <f t="shared" si="874"/>
        <v>18</v>
      </c>
      <c r="F2507" t="str">
        <f t="shared" si="875"/>
        <v>PR080118.zip</v>
      </c>
      <c r="G2507" t="str">
        <f t="shared" si="876"/>
        <v>fo08012018.zip</v>
      </c>
      <c r="H2507" t="str">
        <f t="shared" si="877"/>
        <v>fo08012018</v>
      </c>
      <c r="I2507" t="str">
        <f t="shared" si="878"/>
        <v>op08012018</v>
      </c>
      <c r="J2507" s="3" t="s">
        <v>6</v>
      </c>
      <c r="K2507" t="s">
        <v>13</v>
      </c>
      <c r="L2507" t="s">
        <v>14</v>
      </c>
      <c r="M2507" t="s">
        <v>17</v>
      </c>
      <c r="N2507" t="str">
        <f t="shared" si="867"/>
        <v>if (curl_fetch_memory('https://www1.nseindia.com/archives/equities/bhavcopy/pr/PR080118.zip')$status_code == 200)</v>
      </c>
      <c r="O2507" t="str">
        <f t="shared" si="868"/>
        <v>if (curl_fetch_memory('https://www1.nseindia.com/archives/equities/bhavcopy/pr/PR080118.zip')$status_code == 200) download.file('https://www1.nseindia.com/archives/equities/bhavcopy/pr/PR080118.zip', 'D:\\My-Shares\\source-bhavcopy-zip\\PR080118.zip')</v>
      </c>
      <c r="P2507" t="str">
        <f t="shared" si="869"/>
        <v>if (file.exists('D:\\My-Shares\\source-bhavcopy-zip\\PR080118.zip')) {zipped_names = grep('\\.zip', unzip('D:\\My-Shares\\source-bhavcopy-zip\\PR080118.zip', list=TRUE)$Name, ignore.case=TRUE, value=TRUE); unzip(zipfile = 'D:\\My-Shares\\source-bhavcopy-zip\\PR080118.zip', exdir = 'D:\\My-Shares\\source-fno-zip', files=zipped_names);rm(zipped_names);}</v>
      </c>
      <c r="Q2507" t="str">
        <f t="shared" si="870"/>
        <v>if (file.exists('D:\\My-Shares\\source-fno-zip\\fo08012018.zip')) {files = unzip('D:\\My-Shares\\source-fno-zip\\fo08012018.zip', list=TRUE)$Name; unzip(zipfile = 'D:\\My-Shares\\source-fno-zip\\fo08012018.zip', exdir = 'D:\\My-Shares\\source-fno-csv', files=files[grepl('^fo[0-9]{8}\\.csv|^op[0-9]{8}\\.csv',files)]);rm(files);}</v>
      </c>
      <c r="R2507" t="str">
        <f t="shared" si="879"/>
        <v>if (file.exists('D:\\My-Shares\\source-fno-csv\\fo08012018.csv')) fo08012018 = data.table (read_csv_chunked('D:\\My-Shares\\source-fno-csv\\fo08012018.csv', DataFrameCallback$new(f), chunk_size = 5))</v>
      </c>
      <c r="S2507" t="str">
        <f t="shared" si="880"/>
        <v>if (file.exists('D:\\My-Shares\\source-fno-csv\\op08012018.csv')) op08012018 = data.table (read_csv_chunked('D:\\My-Shares\\source-fno-csv\\op08012018.csv', DataFrameCallback$new(f), chunk_size = 5))</v>
      </c>
      <c r="T2507" t="str">
        <f t="shared" si="881"/>
        <v>MA080118</v>
      </c>
      <c r="U2507" s="3" t="s">
        <v>24</v>
      </c>
      <c r="V2507" t="str">
        <f t="shared" si="882"/>
        <v>https://www1.nseindia.com/archives/equities/mkt/MA080118.csv</v>
      </c>
      <c r="W2507" t="str">
        <f t="shared" si="883"/>
        <v>MA080118 = fread('https://www1.nseindia.com/archives/equities/mkt/MA080118.csv', sep='!', header = FALSE);</v>
      </c>
      <c r="X2507" t="str">
        <f t="shared" si="884"/>
        <v>MA080118 = MA080118[ str_detect(toupper(V1), ',NIFTY') | str_detect(toupper(V1), ',INDEX,') | str_detect(toupper(V1), ',CNX') ];</v>
      </c>
      <c r="Y2507" t="str">
        <f t="shared" si="885"/>
        <v>MA080118 = MA080118[, c('temp', 'INDEX', 'PREVIOUS_CLOSE', 'OPEN', 'HIGH', 'LOW', 'CLOSE', 'GAIN_LOSS') := tstrsplit(V1, ',', fixed= TRUE),];</v>
      </c>
      <c r="Z2507" t="str">
        <f t="shared" si="886"/>
        <v>MA080118 = MA080118 [ GAIN_LOSS != 'GAIN/LOSS'];</v>
      </c>
      <c r="AA2507" t="str">
        <f t="shared" si="887"/>
        <v>if (curl_fetch_memory('https://www1.nseindia.com/archives/equities/mkt/MA080118.csv')$status_code == 200) {MA080118 = fread('https://www1.nseindia.com/archives/equities/mkt/MA080118.csv', sep='!', header = FALSE); MA080118 = MA080118[ str_detect(toupper(V1), ',NIFTY') | str_detect(toupper(V1), ',INDEX,') | str_detect(toupper(V1), ',CNX') ]; MA080118 = MA080118[, c('temp', 'INDEX', 'PREVIOUS_CLOSE', 'OPEN', 'HIGH', 'LOW', 'CLOSE', 'GAIN_LOSS') := tstrsplit(V1, ',', fixed= TRUE),]; MA080118 = MA080118 [ GAIN_LOSS != 'GAIN/LOSS'];}</v>
      </c>
      <c r="AB2507" t="str">
        <f t="shared" si="863"/>
        <v>indices_dataJan2018</v>
      </c>
      <c r="AC2507" s="3" t="s">
        <v>32</v>
      </c>
      <c r="AD2507" t="s">
        <v>40</v>
      </c>
      <c r="AE2507" t="s">
        <v>44</v>
      </c>
      <c r="AF2507" t="str">
        <f t="shared" si="864"/>
        <v>43108_indices_dataJan2018</v>
      </c>
      <c r="AG2507" t="str">
        <f t="shared" si="865"/>
        <v>indices_dataJan2018.zip</v>
      </c>
      <c r="AH2507" t="str">
        <f>CONCATENATE(AF2507, " &lt;- as.data.table( extract_tables(", AB2507, ")")</f>
        <v>43108_indices_dataJan2018 &lt;- as.data.table( extract_tables(indices_dataJan2018)</v>
      </c>
      <c r="AI2507" t="str">
        <f>CONCATENATE("if (curl_fetch_memory('",AC2507,AG2507, "')$status_code == 200) download.file('", AC2507, AG2507, "', '", AD2507, AF2507, ".zip')")</f>
        <v>if (curl_fetch_memory('https://www1.nseindia.com/content/indices/indices_dataJan2018.zip')$status_code == 200) download.file('https://www1.nseindia.com/content/indices/indices_dataJan2018.zip', 'D:\\My-Shares\\source-index-wgt\\43108_indices_dataJan2018.zip')</v>
      </c>
      <c r="AJ2507" t="str">
        <f t="shared" si="866"/>
        <v>if (file.exists('D:\\My-Shares\\source-index-wgt\\43108_indices_dataJan2018.zip') ) {files = unzip('D:\\My-Shares\\source-index-wgt\\43108_indices_dataJan2018.zip', list=TRUE)$Name; files02=files[grepl('^NIFTY_Bank*|^niftybank*',files)]; unzip(zipfile = 'D:\\My-Shares\\source-index-wgt\\43108_indices_dataJan2018.zip', exdir = 'D:\\My-Shares\\source-index-wgt-bnfpdf', files=files02); file.rename(paste('D:\\My-Shares\\source-index-wgt-bnfpdf\\', files02, sep=''), paste('D:\\My-Shares\\source-index-wgt-bnfpdf\\','43108_',files02, sep='') );pdf_43108 &lt;- as.data.table (extract_tables(paste('D:\\My-Shares\\source-index-wgt-bnfpdf\\','43108_',files02, sep='') ) ); rm(files); rm(files02)}</v>
      </c>
    </row>
    <row r="2508" spans="1:36">
      <c r="A2508" s="1">
        <v>43109</v>
      </c>
      <c r="B2508" s="2">
        <f t="shared" si="871"/>
        <v>9</v>
      </c>
      <c r="C2508" s="2">
        <f t="shared" si="872"/>
        <v>1</v>
      </c>
      <c r="D2508">
        <f t="shared" si="873"/>
        <v>2018</v>
      </c>
      <c r="E2508" t="str">
        <f t="shared" si="874"/>
        <v>18</v>
      </c>
      <c r="F2508" t="str">
        <f t="shared" si="875"/>
        <v>PR090118.zip</v>
      </c>
      <c r="G2508" t="str">
        <f t="shared" si="876"/>
        <v>fo09012018.zip</v>
      </c>
      <c r="H2508" t="str">
        <f t="shared" si="877"/>
        <v>fo09012018</v>
      </c>
      <c r="I2508" t="str">
        <f t="shared" si="878"/>
        <v>op09012018</v>
      </c>
      <c r="J2508" s="3" t="s">
        <v>6</v>
      </c>
      <c r="K2508" t="s">
        <v>13</v>
      </c>
      <c r="L2508" t="s">
        <v>14</v>
      </c>
      <c r="M2508" t="s">
        <v>17</v>
      </c>
      <c r="N2508" t="str">
        <f t="shared" si="867"/>
        <v>if (curl_fetch_memory('https://www1.nseindia.com/archives/equities/bhavcopy/pr/PR090118.zip')$status_code == 200)</v>
      </c>
      <c r="O2508" t="str">
        <f t="shared" si="868"/>
        <v>if (curl_fetch_memory('https://www1.nseindia.com/archives/equities/bhavcopy/pr/PR090118.zip')$status_code == 200) download.file('https://www1.nseindia.com/archives/equities/bhavcopy/pr/PR090118.zip', 'D:\\My-Shares\\source-bhavcopy-zip\\PR090118.zip')</v>
      </c>
      <c r="P2508" t="str">
        <f t="shared" si="869"/>
        <v>if (file.exists('D:\\My-Shares\\source-bhavcopy-zip\\PR090118.zip')) {zipped_names = grep('\\.zip', unzip('D:\\My-Shares\\source-bhavcopy-zip\\PR090118.zip', list=TRUE)$Name, ignore.case=TRUE, value=TRUE); unzip(zipfile = 'D:\\My-Shares\\source-bhavcopy-zip\\PR090118.zip', exdir = 'D:\\My-Shares\\source-fno-zip', files=zipped_names);rm(zipped_names);}</v>
      </c>
      <c r="Q2508" t="str">
        <f t="shared" si="870"/>
        <v>if (file.exists('D:\\My-Shares\\source-fno-zip\\fo09012018.zip')) {files = unzip('D:\\My-Shares\\source-fno-zip\\fo09012018.zip', list=TRUE)$Name; unzip(zipfile = 'D:\\My-Shares\\source-fno-zip\\fo09012018.zip', exdir = 'D:\\My-Shares\\source-fno-csv', files=files[grepl('^fo[0-9]{8}\\.csv|^op[0-9]{8}\\.csv',files)]);rm(files);}</v>
      </c>
      <c r="R2508" t="str">
        <f t="shared" si="879"/>
        <v>if (file.exists('D:\\My-Shares\\source-fno-csv\\fo09012018.csv')) fo09012018 = data.table (read_csv_chunked('D:\\My-Shares\\source-fno-csv\\fo09012018.csv', DataFrameCallback$new(f), chunk_size = 5))</v>
      </c>
      <c r="S2508" t="str">
        <f t="shared" si="880"/>
        <v>if (file.exists('D:\\My-Shares\\source-fno-csv\\op09012018.csv')) op09012018 = data.table (read_csv_chunked('D:\\My-Shares\\source-fno-csv\\op09012018.csv', DataFrameCallback$new(f), chunk_size = 5))</v>
      </c>
      <c r="T2508" t="str">
        <f t="shared" si="881"/>
        <v>MA090118</v>
      </c>
      <c r="U2508" s="3" t="s">
        <v>24</v>
      </c>
      <c r="V2508" t="str">
        <f t="shared" si="882"/>
        <v>https://www1.nseindia.com/archives/equities/mkt/MA090118.csv</v>
      </c>
      <c r="W2508" t="str">
        <f t="shared" si="883"/>
        <v>MA090118 = fread('https://www1.nseindia.com/archives/equities/mkt/MA090118.csv', sep='!', header = FALSE);</v>
      </c>
      <c r="X2508" t="str">
        <f t="shared" si="884"/>
        <v>MA090118 = MA090118[ str_detect(toupper(V1), ',NIFTY') | str_detect(toupper(V1), ',INDEX,') | str_detect(toupper(V1), ',CNX') ];</v>
      </c>
      <c r="Y2508" t="str">
        <f t="shared" si="885"/>
        <v>MA090118 = MA090118[, c('temp', 'INDEX', 'PREVIOUS_CLOSE', 'OPEN', 'HIGH', 'LOW', 'CLOSE', 'GAIN_LOSS') := tstrsplit(V1, ',', fixed= TRUE),];</v>
      </c>
      <c r="Z2508" t="str">
        <f t="shared" si="886"/>
        <v>MA090118 = MA090118 [ GAIN_LOSS != 'GAIN/LOSS'];</v>
      </c>
      <c r="AA2508" t="str">
        <f t="shared" si="887"/>
        <v>if (curl_fetch_memory('https://www1.nseindia.com/archives/equities/mkt/MA090118.csv')$status_code == 200) {MA090118 = fread('https://www1.nseindia.com/archives/equities/mkt/MA090118.csv', sep='!', header = FALSE); MA090118 = MA090118[ str_detect(toupper(V1), ',NIFTY') | str_detect(toupper(V1), ',INDEX,') | str_detect(toupper(V1), ',CNX') ]; MA090118 = MA090118[, c('temp', 'INDEX', 'PREVIOUS_CLOSE', 'OPEN', 'HIGH', 'LOW', 'CLOSE', 'GAIN_LOSS') := tstrsplit(V1, ',', fixed= TRUE),]; MA090118 = MA090118 [ GAIN_LOSS != 'GAIN/LOSS'];}</v>
      </c>
      <c r="AB2508" t="str">
        <f t="shared" si="863"/>
        <v>indices_dataJan2018</v>
      </c>
      <c r="AC2508" s="3" t="s">
        <v>32</v>
      </c>
      <c r="AD2508" t="s">
        <v>40</v>
      </c>
      <c r="AE2508" t="s">
        <v>44</v>
      </c>
      <c r="AF2508" t="str">
        <f t="shared" si="864"/>
        <v>43109_indices_dataJan2018</v>
      </c>
      <c r="AG2508" t="str">
        <f t="shared" si="865"/>
        <v>indices_dataJan2018.zip</v>
      </c>
      <c r="AH2508" t="str">
        <f>CONCATENATE(AF2508, " &lt;- as.data.table( extract_tables(", AB2508, ")")</f>
        <v>43109_indices_dataJan2018 &lt;- as.data.table( extract_tables(indices_dataJan2018)</v>
      </c>
      <c r="AI2508" t="str">
        <f>CONCATENATE("if (curl_fetch_memory('",AC2508,AG2508, "')$status_code == 200) download.file('", AC2508, AG2508, "', '", AD2508, AF2508, ".zip')")</f>
        <v>if (curl_fetch_memory('https://www1.nseindia.com/content/indices/indices_dataJan2018.zip')$status_code == 200) download.file('https://www1.nseindia.com/content/indices/indices_dataJan2018.zip', 'D:\\My-Shares\\source-index-wgt\\43109_indices_dataJan2018.zip')</v>
      </c>
      <c r="AJ2508" t="str">
        <f t="shared" si="866"/>
        <v>if (file.exists('D:\\My-Shares\\source-index-wgt\\43109_indices_dataJan2018.zip') ) {files = unzip('D:\\My-Shares\\source-index-wgt\\43109_indices_dataJan2018.zip', list=TRUE)$Name; files02=files[grepl('^NIFTY_Bank*|^niftybank*',files)]; unzip(zipfile = 'D:\\My-Shares\\source-index-wgt\\43109_indices_dataJan2018.zip', exdir = 'D:\\My-Shares\\source-index-wgt-bnfpdf', files=files02); file.rename(paste('D:\\My-Shares\\source-index-wgt-bnfpdf\\', files02, sep=''), paste('D:\\My-Shares\\source-index-wgt-bnfpdf\\','43109_',files02, sep='') );pdf_43109 &lt;- as.data.table (extract_tables(paste('D:\\My-Shares\\source-index-wgt-bnfpdf\\','43109_',files02, sep='') ) ); rm(files); rm(files02)}</v>
      </c>
    </row>
    <row r="2509" spans="1:36">
      <c r="A2509" s="1">
        <v>43110</v>
      </c>
      <c r="B2509" s="2">
        <f t="shared" si="871"/>
        <v>10</v>
      </c>
      <c r="C2509" s="2">
        <f t="shared" si="872"/>
        <v>1</v>
      </c>
      <c r="D2509">
        <f t="shared" si="873"/>
        <v>2018</v>
      </c>
      <c r="E2509" t="str">
        <f t="shared" si="874"/>
        <v>18</v>
      </c>
      <c r="F2509" t="str">
        <f t="shared" si="875"/>
        <v>PR100118.zip</v>
      </c>
      <c r="G2509" t="str">
        <f t="shared" si="876"/>
        <v>fo10012018.zip</v>
      </c>
      <c r="H2509" t="str">
        <f t="shared" si="877"/>
        <v>fo10012018</v>
      </c>
      <c r="I2509" t="str">
        <f t="shared" si="878"/>
        <v>op10012018</v>
      </c>
      <c r="J2509" s="3" t="s">
        <v>6</v>
      </c>
      <c r="K2509" t="s">
        <v>13</v>
      </c>
      <c r="L2509" t="s">
        <v>14</v>
      </c>
      <c r="M2509" t="s">
        <v>17</v>
      </c>
      <c r="N2509" t="str">
        <f t="shared" si="867"/>
        <v>if (curl_fetch_memory('https://www1.nseindia.com/archives/equities/bhavcopy/pr/PR100118.zip')$status_code == 200)</v>
      </c>
      <c r="O2509" t="str">
        <f t="shared" si="868"/>
        <v>if (curl_fetch_memory('https://www1.nseindia.com/archives/equities/bhavcopy/pr/PR100118.zip')$status_code == 200) download.file('https://www1.nseindia.com/archives/equities/bhavcopy/pr/PR100118.zip', 'D:\\My-Shares\\source-bhavcopy-zip\\PR100118.zip')</v>
      </c>
      <c r="P2509" t="str">
        <f t="shared" si="869"/>
        <v>if (file.exists('D:\\My-Shares\\source-bhavcopy-zip\\PR100118.zip')) {zipped_names = grep('\\.zip', unzip('D:\\My-Shares\\source-bhavcopy-zip\\PR100118.zip', list=TRUE)$Name, ignore.case=TRUE, value=TRUE); unzip(zipfile = 'D:\\My-Shares\\source-bhavcopy-zip\\PR100118.zip', exdir = 'D:\\My-Shares\\source-fno-zip', files=zipped_names);rm(zipped_names);}</v>
      </c>
      <c r="Q2509" t="str">
        <f t="shared" si="870"/>
        <v>if (file.exists('D:\\My-Shares\\source-fno-zip\\fo10012018.zip')) {files = unzip('D:\\My-Shares\\source-fno-zip\\fo10012018.zip', list=TRUE)$Name; unzip(zipfile = 'D:\\My-Shares\\source-fno-zip\\fo10012018.zip', exdir = 'D:\\My-Shares\\source-fno-csv', files=files[grepl('^fo[0-9]{8}\\.csv|^op[0-9]{8}\\.csv',files)]);rm(files);}</v>
      </c>
      <c r="R2509" t="str">
        <f t="shared" si="879"/>
        <v>if (file.exists('D:\\My-Shares\\source-fno-csv\\fo10012018.csv')) fo10012018 = data.table (read_csv_chunked('D:\\My-Shares\\source-fno-csv\\fo10012018.csv', DataFrameCallback$new(f), chunk_size = 5))</v>
      </c>
      <c r="S2509" t="str">
        <f t="shared" si="880"/>
        <v>if (file.exists('D:\\My-Shares\\source-fno-csv\\op10012018.csv')) op10012018 = data.table (read_csv_chunked('D:\\My-Shares\\source-fno-csv\\op10012018.csv', DataFrameCallback$new(f), chunk_size = 5))</v>
      </c>
      <c r="T2509" t="str">
        <f t="shared" si="881"/>
        <v>MA100118</v>
      </c>
      <c r="U2509" s="3" t="s">
        <v>24</v>
      </c>
      <c r="V2509" t="str">
        <f t="shared" si="882"/>
        <v>https://www1.nseindia.com/archives/equities/mkt/MA100118.csv</v>
      </c>
      <c r="W2509" t="str">
        <f t="shared" si="883"/>
        <v>MA100118 = fread('https://www1.nseindia.com/archives/equities/mkt/MA100118.csv', sep='!', header = FALSE);</v>
      </c>
      <c r="X2509" t="str">
        <f t="shared" si="884"/>
        <v>MA100118 = MA100118[ str_detect(toupper(V1), ',NIFTY') | str_detect(toupper(V1), ',INDEX,') | str_detect(toupper(V1), ',CNX') ];</v>
      </c>
      <c r="Y2509" t="str">
        <f t="shared" si="885"/>
        <v>MA100118 = MA100118[, c('temp', 'INDEX', 'PREVIOUS_CLOSE', 'OPEN', 'HIGH', 'LOW', 'CLOSE', 'GAIN_LOSS') := tstrsplit(V1, ',', fixed= TRUE),];</v>
      </c>
      <c r="Z2509" t="str">
        <f t="shared" si="886"/>
        <v>MA100118 = MA100118 [ GAIN_LOSS != 'GAIN/LOSS'];</v>
      </c>
      <c r="AA2509" t="str">
        <f t="shared" si="887"/>
        <v>if (curl_fetch_memory('https://www1.nseindia.com/archives/equities/mkt/MA100118.csv')$status_code == 200) {MA100118 = fread('https://www1.nseindia.com/archives/equities/mkt/MA100118.csv', sep='!', header = FALSE); MA100118 = MA100118[ str_detect(toupper(V1), ',NIFTY') | str_detect(toupper(V1), ',INDEX,') | str_detect(toupper(V1), ',CNX') ]; MA100118 = MA100118[, c('temp', 'INDEX', 'PREVIOUS_CLOSE', 'OPEN', 'HIGH', 'LOW', 'CLOSE', 'GAIN_LOSS') := tstrsplit(V1, ',', fixed= TRUE),]; MA100118 = MA100118 [ GAIN_LOSS != 'GAIN/LOSS'];}</v>
      </c>
      <c r="AB2509" t="str">
        <f t="shared" si="863"/>
        <v>indices_dataJan2018</v>
      </c>
      <c r="AC2509" s="3" t="s">
        <v>32</v>
      </c>
      <c r="AD2509" t="s">
        <v>40</v>
      </c>
      <c r="AE2509" t="s">
        <v>44</v>
      </c>
      <c r="AF2509" t="str">
        <f t="shared" si="864"/>
        <v>43110_indices_dataJan2018</v>
      </c>
      <c r="AG2509" t="str">
        <f t="shared" si="865"/>
        <v>indices_dataJan2018.zip</v>
      </c>
      <c r="AH2509" t="str">
        <f>CONCATENATE(AF2509, " &lt;- as.data.table( extract_tables(", AB2509, ")")</f>
        <v>43110_indices_dataJan2018 &lt;- as.data.table( extract_tables(indices_dataJan2018)</v>
      </c>
      <c r="AI2509" t="str">
        <f>CONCATENATE("if (curl_fetch_memory('",AC2509,AG2509, "')$status_code == 200) download.file('", AC2509, AG2509, "', '", AD2509, AF2509, ".zip')")</f>
        <v>if (curl_fetch_memory('https://www1.nseindia.com/content/indices/indices_dataJan2018.zip')$status_code == 200) download.file('https://www1.nseindia.com/content/indices/indices_dataJan2018.zip', 'D:\\My-Shares\\source-index-wgt\\43110_indices_dataJan2018.zip')</v>
      </c>
      <c r="AJ2509" t="str">
        <f t="shared" si="866"/>
        <v>if (file.exists('D:\\My-Shares\\source-index-wgt\\43110_indices_dataJan2018.zip') ) {files = unzip('D:\\My-Shares\\source-index-wgt\\43110_indices_dataJan2018.zip', list=TRUE)$Name; files02=files[grepl('^NIFTY_Bank*|^niftybank*',files)]; unzip(zipfile = 'D:\\My-Shares\\source-index-wgt\\43110_indices_dataJan2018.zip', exdir = 'D:\\My-Shares\\source-index-wgt-bnfpdf', files=files02); file.rename(paste('D:\\My-Shares\\source-index-wgt-bnfpdf\\', files02, sep=''), paste('D:\\My-Shares\\source-index-wgt-bnfpdf\\','43110_',files02, sep='') );pdf_43110 &lt;- as.data.table (extract_tables(paste('D:\\My-Shares\\source-index-wgt-bnfpdf\\','43110_',files02, sep='') ) ); rm(files); rm(files02)}</v>
      </c>
    </row>
    <row r="2510" spans="1:36">
      <c r="A2510" s="1">
        <v>43111</v>
      </c>
      <c r="B2510" s="2">
        <f t="shared" si="871"/>
        <v>11</v>
      </c>
      <c r="C2510" s="2">
        <f t="shared" si="872"/>
        <v>1</v>
      </c>
      <c r="D2510">
        <f t="shared" si="873"/>
        <v>2018</v>
      </c>
      <c r="E2510" t="str">
        <f t="shared" si="874"/>
        <v>18</v>
      </c>
      <c r="F2510" t="str">
        <f t="shared" si="875"/>
        <v>PR110118.zip</v>
      </c>
      <c r="G2510" t="str">
        <f t="shared" si="876"/>
        <v>fo11012018.zip</v>
      </c>
      <c r="H2510" t="str">
        <f t="shared" si="877"/>
        <v>fo11012018</v>
      </c>
      <c r="I2510" t="str">
        <f t="shared" si="878"/>
        <v>op11012018</v>
      </c>
      <c r="J2510" s="3" t="s">
        <v>6</v>
      </c>
      <c r="K2510" t="s">
        <v>13</v>
      </c>
      <c r="L2510" t="s">
        <v>14</v>
      </c>
      <c r="M2510" t="s">
        <v>17</v>
      </c>
      <c r="N2510" t="str">
        <f t="shared" si="867"/>
        <v>if (curl_fetch_memory('https://www1.nseindia.com/archives/equities/bhavcopy/pr/PR110118.zip')$status_code == 200)</v>
      </c>
      <c r="O2510" t="str">
        <f t="shared" si="868"/>
        <v>if (curl_fetch_memory('https://www1.nseindia.com/archives/equities/bhavcopy/pr/PR110118.zip')$status_code == 200) download.file('https://www1.nseindia.com/archives/equities/bhavcopy/pr/PR110118.zip', 'D:\\My-Shares\\source-bhavcopy-zip\\PR110118.zip')</v>
      </c>
      <c r="P2510" t="str">
        <f t="shared" si="869"/>
        <v>if (file.exists('D:\\My-Shares\\source-bhavcopy-zip\\PR110118.zip')) {zipped_names = grep('\\.zip', unzip('D:\\My-Shares\\source-bhavcopy-zip\\PR110118.zip', list=TRUE)$Name, ignore.case=TRUE, value=TRUE); unzip(zipfile = 'D:\\My-Shares\\source-bhavcopy-zip\\PR110118.zip', exdir = 'D:\\My-Shares\\source-fno-zip', files=zipped_names);rm(zipped_names);}</v>
      </c>
      <c r="Q2510" t="str">
        <f t="shared" si="870"/>
        <v>if (file.exists('D:\\My-Shares\\source-fno-zip\\fo11012018.zip')) {files = unzip('D:\\My-Shares\\source-fno-zip\\fo11012018.zip', list=TRUE)$Name; unzip(zipfile = 'D:\\My-Shares\\source-fno-zip\\fo11012018.zip', exdir = 'D:\\My-Shares\\source-fno-csv', files=files[grepl('^fo[0-9]{8}\\.csv|^op[0-9]{8}\\.csv',files)]);rm(files);}</v>
      </c>
      <c r="R2510" t="str">
        <f t="shared" si="879"/>
        <v>if (file.exists('D:\\My-Shares\\source-fno-csv\\fo11012018.csv')) fo11012018 = data.table (read_csv_chunked('D:\\My-Shares\\source-fno-csv\\fo11012018.csv', DataFrameCallback$new(f), chunk_size = 5))</v>
      </c>
      <c r="S2510" t="str">
        <f t="shared" si="880"/>
        <v>if (file.exists('D:\\My-Shares\\source-fno-csv\\op11012018.csv')) op11012018 = data.table (read_csv_chunked('D:\\My-Shares\\source-fno-csv\\op11012018.csv', DataFrameCallback$new(f), chunk_size = 5))</v>
      </c>
      <c r="T2510" t="str">
        <f t="shared" si="881"/>
        <v>MA110118</v>
      </c>
      <c r="U2510" s="3" t="s">
        <v>24</v>
      </c>
      <c r="V2510" t="str">
        <f t="shared" si="882"/>
        <v>https://www1.nseindia.com/archives/equities/mkt/MA110118.csv</v>
      </c>
      <c r="W2510" t="str">
        <f t="shared" si="883"/>
        <v>MA110118 = fread('https://www1.nseindia.com/archives/equities/mkt/MA110118.csv', sep='!', header = FALSE);</v>
      </c>
      <c r="X2510" t="str">
        <f t="shared" si="884"/>
        <v>MA110118 = MA110118[ str_detect(toupper(V1), ',NIFTY') | str_detect(toupper(V1), ',INDEX,') | str_detect(toupper(V1), ',CNX') ];</v>
      </c>
      <c r="Y2510" t="str">
        <f t="shared" si="885"/>
        <v>MA110118 = MA110118[, c('temp', 'INDEX', 'PREVIOUS_CLOSE', 'OPEN', 'HIGH', 'LOW', 'CLOSE', 'GAIN_LOSS') := tstrsplit(V1, ',', fixed= TRUE),];</v>
      </c>
      <c r="Z2510" t="str">
        <f t="shared" si="886"/>
        <v>MA110118 = MA110118 [ GAIN_LOSS != 'GAIN/LOSS'];</v>
      </c>
      <c r="AA2510" t="str">
        <f t="shared" si="887"/>
        <v>if (curl_fetch_memory('https://www1.nseindia.com/archives/equities/mkt/MA110118.csv')$status_code == 200) {MA110118 = fread('https://www1.nseindia.com/archives/equities/mkt/MA110118.csv', sep='!', header = FALSE); MA110118 = MA110118[ str_detect(toupper(V1), ',NIFTY') | str_detect(toupper(V1), ',INDEX,') | str_detect(toupper(V1), ',CNX') ]; MA110118 = MA110118[, c('temp', 'INDEX', 'PREVIOUS_CLOSE', 'OPEN', 'HIGH', 'LOW', 'CLOSE', 'GAIN_LOSS') := tstrsplit(V1, ',', fixed= TRUE),]; MA110118 = MA110118 [ GAIN_LOSS != 'GAIN/LOSS'];}</v>
      </c>
      <c r="AB2510" t="str">
        <f t="shared" si="863"/>
        <v>indices_dataJan2018</v>
      </c>
      <c r="AC2510" s="3" t="s">
        <v>32</v>
      </c>
      <c r="AD2510" t="s">
        <v>40</v>
      </c>
      <c r="AE2510" t="s">
        <v>44</v>
      </c>
      <c r="AF2510" t="str">
        <f t="shared" si="864"/>
        <v>43111_indices_dataJan2018</v>
      </c>
      <c r="AG2510" t="str">
        <f t="shared" si="865"/>
        <v>indices_dataJan2018.zip</v>
      </c>
      <c r="AH2510" t="str">
        <f>CONCATENATE(AF2510, " &lt;- as.data.table( extract_tables(", AB2510, ")")</f>
        <v>43111_indices_dataJan2018 &lt;- as.data.table( extract_tables(indices_dataJan2018)</v>
      </c>
      <c r="AI2510" t="str">
        <f>CONCATENATE("if (curl_fetch_memory('",AC2510,AG2510, "')$status_code == 200) download.file('", AC2510, AG2510, "', '", AD2510, AF2510, ".zip')")</f>
        <v>if (curl_fetch_memory('https://www1.nseindia.com/content/indices/indices_dataJan2018.zip')$status_code == 200) download.file('https://www1.nseindia.com/content/indices/indices_dataJan2018.zip', 'D:\\My-Shares\\source-index-wgt\\43111_indices_dataJan2018.zip')</v>
      </c>
      <c r="AJ2510" t="str">
        <f t="shared" si="866"/>
        <v>if (file.exists('D:\\My-Shares\\source-index-wgt\\43111_indices_dataJan2018.zip') ) {files = unzip('D:\\My-Shares\\source-index-wgt\\43111_indices_dataJan2018.zip', list=TRUE)$Name; files02=files[grepl('^NIFTY_Bank*|^niftybank*',files)]; unzip(zipfile = 'D:\\My-Shares\\source-index-wgt\\43111_indices_dataJan2018.zip', exdir = 'D:\\My-Shares\\source-index-wgt-bnfpdf', files=files02); file.rename(paste('D:\\My-Shares\\source-index-wgt-bnfpdf\\', files02, sep=''), paste('D:\\My-Shares\\source-index-wgt-bnfpdf\\','43111_',files02, sep='') );pdf_43111 &lt;- as.data.table (extract_tables(paste('D:\\My-Shares\\source-index-wgt-bnfpdf\\','43111_',files02, sep='') ) ); rm(files); rm(files02)}</v>
      </c>
    </row>
    <row r="2511" spans="1:36">
      <c r="A2511" s="1">
        <v>43112</v>
      </c>
      <c r="B2511" s="2">
        <f t="shared" si="871"/>
        <v>12</v>
      </c>
      <c r="C2511" s="2">
        <f t="shared" si="872"/>
        <v>1</v>
      </c>
      <c r="D2511">
        <f t="shared" si="873"/>
        <v>2018</v>
      </c>
      <c r="E2511" t="str">
        <f t="shared" si="874"/>
        <v>18</v>
      </c>
      <c r="F2511" t="str">
        <f t="shared" si="875"/>
        <v>PR120118.zip</v>
      </c>
      <c r="G2511" t="str">
        <f t="shared" si="876"/>
        <v>fo12012018.zip</v>
      </c>
      <c r="H2511" t="str">
        <f t="shared" si="877"/>
        <v>fo12012018</v>
      </c>
      <c r="I2511" t="str">
        <f t="shared" si="878"/>
        <v>op12012018</v>
      </c>
      <c r="J2511" s="3" t="s">
        <v>6</v>
      </c>
      <c r="K2511" t="s">
        <v>13</v>
      </c>
      <c r="L2511" t="s">
        <v>14</v>
      </c>
      <c r="M2511" t="s">
        <v>17</v>
      </c>
      <c r="N2511" t="str">
        <f t="shared" si="867"/>
        <v>if (curl_fetch_memory('https://www1.nseindia.com/archives/equities/bhavcopy/pr/PR120118.zip')$status_code == 200)</v>
      </c>
      <c r="O2511" t="str">
        <f t="shared" si="868"/>
        <v>if (curl_fetch_memory('https://www1.nseindia.com/archives/equities/bhavcopy/pr/PR120118.zip')$status_code == 200) download.file('https://www1.nseindia.com/archives/equities/bhavcopy/pr/PR120118.zip', 'D:\\My-Shares\\source-bhavcopy-zip\\PR120118.zip')</v>
      </c>
      <c r="P2511" t="str">
        <f t="shared" si="869"/>
        <v>if (file.exists('D:\\My-Shares\\source-bhavcopy-zip\\PR120118.zip')) {zipped_names = grep('\\.zip', unzip('D:\\My-Shares\\source-bhavcopy-zip\\PR120118.zip', list=TRUE)$Name, ignore.case=TRUE, value=TRUE); unzip(zipfile = 'D:\\My-Shares\\source-bhavcopy-zip\\PR120118.zip', exdir = 'D:\\My-Shares\\source-fno-zip', files=zipped_names);rm(zipped_names);}</v>
      </c>
      <c r="Q2511" t="str">
        <f t="shared" si="870"/>
        <v>if (file.exists('D:\\My-Shares\\source-fno-zip\\fo12012018.zip')) {files = unzip('D:\\My-Shares\\source-fno-zip\\fo12012018.zip', list=TRUE)$Name; unzip(zipfile = 'D:\\My-Shares\\source-fno-zip\\fo12012018.zip', exdir = 'D:\\My-Shares\\source-fno-csv', files=files[grepl('^fo[0-9]{8}\\.csv|^op[0-9]{8}\\.csv',files)]);rm(files);}</v>
      </c>
      <c r="R2511" t="str">
        <f t="shared" si="879"/>
        <v>if (file.exists('D:\\My-Shares\\source-fno-csv\\fo12012018.csv')) fo12012018 = data.table (read_csv_chunked('D:\\My-Shares\\source-fno-csv\\fo12012018.csv', DataFrameCallback$new(f), chunk_size = 5))</v>
      </c>
      <c r="S2511" t="str">
        <f t="shared" si="880"/>
        <v>if (file.exists('D:\\My-Shares\\source-fno-csv\\op12012018.csv')) op12012018 = data.table (read_csv_chunked('D:\\My-Shares\\source-fno-csv\\op12012018.csv', DataFrameCallback$new(f), chunk_size = 5))</v>
      </c>
      <c r="T2511" t="str">
        <f t="shared" si="881"/>
        <v>MA120118</v>
      </c>
      <c r="U2511" s="3" t="s">
        <v>24</v>
      </c>
      <c r="V2511" t="str">
        <f t="shared" si="882"/>
        <v>https://www1.nseindia.com/archives/equities/mkt/MA120118.csv</v>
      </c>
      <c r="W2511" t="str">
        <f t="shared" si="883"/>
        <v>MA120118 = fread('https://www1.nseindia.com/archives/equities/mkt/MA120118.csv', sep='!', header = FALSE);</v>
      </c>
      <c r="X2511" t="str">
        <f t="shared" si="884"/>
        <v>MA120118 = MA120118[ str_detect(toupper(V1), ',NIFTY') | str_detect(toupper(V1), ',INDEX,') | str_detect(toupper(V1), ',CNX') ];</v>
      </c>
      <c r="Y2511" t="str">
        <f t="shared" si="885"/>
        <v>MA120118 = MA120118[, c('temp', 'INDEX', 'PREVIOUS_CLOSE', 'OPEN', 'HIGH', 'LOW', 'CLOSE', 'GAIN_LOSS') := tstrsplit(V1, ',', fixed= TRUE),];</v>
      </c>
      <c r="Z2511" t="str">
        <f t="shared" si="886"/>
        <v>MA120118 = MA120118 [ GAIN_LOSS != 'GAIN/LOSS'];</v>
      </c>
      <c r="AA2511" t="str">
        <f t="shared" si="887"/>
        <v>if (curl_fetch_memory('https://www1.nseindia.com/archives/equities/mkt/MA120118.csv')$status_code == 200) {MA120118 = fread('https://www1.nseindia.com/archives/equities/mkt/MA120118.csv', sep='!', header = FALSE); MA120118 = MA120118[ str_detect(toupper(V1), ',NIFTY') | str_detect(toupper(V1), ',INDEX,') | str_detect(toupper(V1), ',CNX') ]; MA120118 = MA120118[, c('temp', 'INDEX', 'PREVIOUS_CLOSE', 'OPEN', 'HIGH', 'LOW', 'CLOSE', 'GAIN_LOSS') := tstrsplit(V1, ',', fixed= TRUE),]; MA120118 = MA120118 [ GAIN_LOSS != 'GAIN/LOSS'];}</v>
      </c>
      <c r="AB2511" t="str">
        <f t="shared" si="863"/>
        <v>indices_dataJan2018</v>
      </c>
      <c r="AC2511" s="3" t="s">
        <v>32</v>
      </c>
      <c r="AD2511" t="s">
        <v>40</v>
      </c>
      <c r="AE2511" t="s">
        <v>44</v>
      </c>
      <c r="AF2511" t="str">
        <f t="shared" si="864"/>
        <v>43112_indices_dataJan2018</v>
      </c>
      <c r="AG2511" t="str">
        <f t="shared" si="865"/>
        <v>indices_dataJan2018.zip</v>
      </c>
      <c r="AH2511" t="str">
        <f>CONCATENATE(AF2511, " &lt;- as.data.table( extract_tables(", AB2511, ")")</f>
        <v>43112_indices_dataJan2018 &lt;- as.data.table( extract_tables(indices_dataJan2018)</v>
      </c>
      <c r="AI2511" t="str">
        <f>CONCATENATE("if (curl_fetch_memory('",AC2511,AG2511, "')$status_code == 200) download.file('", AC2511, AG2511, "', '", AD2511, AF2511, ".zip')")</f>
        <v>if (curl_fetch_memory('https://www1.nseindia.com/content/indices/indices_dataJan2018.zip')$status_code == 200) download.file('https://www1.nseindia.com/content/indices/indices_dataJan2018.zip', 'D:\\My-Shares\\source-index-wgt\\43112_indices_dataJan2018.zip')</v>
      </c>
      <c r="AJ2511" t="str">
        <f t="shared" si="866"/>
        <v>if (file.exists('D:\\My-Shares\\source-index-wgt\\43112_indices_dataJan2018.zip') ) {files = unzip('D:\\My-Shares\\source-index-wgt\\43112_indices_dataJan2018.zip', list=TRUE)$Name; files02=files[grepl('^NIFTY_Bank*|^niftybank*',files)]; unzip(zipfile = 'D:\\My-Shares\\source-index-wgt\\43112_indices_dataJan2018.zip', exdir = 'D:\\My-Shares\\source-index-wgt-bnfpdf', files=files02); file.rename(paste('D:\\My-Shares\\source-index-wgt-bnfpdf\\', files02, sep=''), paste('D:\\My-Shares\\source-index-wgt-bnfpdf\\','43112_',files02, sep='') );pdf_43112 &lt;- as.data.table (extract_tables(paste('D:\\My-Shares\\source-index-wgt-bnfpdf\\','43112_',files02, sep='') ) ); rm(files); rm(files02)}</v>
      </c>
    </row>
    <row r="2512" spans="1:36">
      <c r="A2512" s="1">
        <v>43113</v>
      </c>
      <c r="B2512" s="2">
        <f t="shared" si="871"/>
        <v>13</v>
      </c>
      <c r="C2512" s="2">
        <f t="shared" si="872"/>
        <v>1</v>
      </c>
      <c r="D2512">
        <f t="shared" si="873"/>
        <v>2018</v>
      </c>
      <c r="E2512" t="str">
        <f t="shared" si="874"/>
        <v>18</v>
      </c>
      <c r="F2512" t="str">
        <f t="shared" si="875"/>
        <v>PR130118.zip</v>
      </c>
      <c r="G2512" t="str">
        <f t="shared" si="876"/>
        <v>fo13012018.zip</v>
      </c>
      <c r="H2512" t="str">
        <f t="shared" si="877"/>
        <v>fo13012018</v>
      </c>
      <c r="I2512" t="str">
        <f t="shared" si="878"/>
        <v>op13012018</v>
      </c>
      <c r="J2512" s="3" t="s">
        <v>6</v>
      </c>
      <c r="K2512" t="s">
        <v>13</v>
      </c>
      <c r="L2512" t="s">
        <v>14</v>
      </c>
      <c r="M2512" t="s">
        <v>17</v>
      </c>
      <c r="N2512" t="str">
        <f t="shared" si="867"/>
        <v>if (curl_fetch_memory('https://www1.nseindia.com/archives/equities/bhavcopy/pr/PR130118.zip')$status_code == 200)</v>
      </c>
      <c r="O2512" t="str">
        <f t="shared" si="868"/>
        <v>if (curl_fetch_memory('https://www1.nseindia.com/archives/equities/bhavcopy/pr/PR130118.zip')$status_code == 200) download.file('https://www1.nseindia.com/archives/equities/bhavcopy/pr/PR130118.zip', 'D:\\My-Shares\\source-bhavcopy-zip\\PR130118.zip')</v>
      </c>
      <c r="P2512" t="str">
        <f t="shared" si="869"/>
        <v>if (file.exists('D:\\My-Shares\\source-bhavcopy-zip\\PR130118.zip')) {zipped_names = grep('\\.zip', unzip('D:\\My-Shares\\source-bhavcopy-zip\\PR130118.zip', list=TRUE)$Name, ignore.case=TRUE, value=TRUE); unzip(zipfile = 'D:\\My-Shares\\source-bhavcopy-zip\\PR130118.zip', exdir = 'D:\\My-Shares\\source-fno-zip', files=zipped_names);rm(zipped_names);}</v>
      </c>
      <c r="Q2512" t="str">
        <f t="shared" si="870"/>
        <v>if (file.exists('D:\\My-Shares\\source-fno-zip\\fo13012018.zip')) {files = unzip('D:\\My-Shares\\source-fno-zip\\fo13012018.zip', list=TRUE)$Name; unzip(zipfile = 'D:\\My-Shares\\source-fno-zip\\fo13012018.zip', exdir = 'D:\\My-Shares\\source-fno-csv', files=files[grepl('^fo[0-9]{8}\\.csv|^op[0-9]{8}\\.csv',files)]);rm(files);}</v>
      </c>
      <c r="R2512" t="str">
        <f t="shared" si="879"/>
        <v>if (file.exists('D:\\My-Shares\\source-fno-csv\\fo13012018.csv')) fo13012018 = data.table (read_csv_chunked('D:\\My-Shares\\source-fno-csv\\fo13012018.csv', DataFrameCallback$new(f), chunk_size = 5))</v>
      </c>
      <c r="S2512" t="str">
        <f t="shared" si="880"/>
        <v>if (file.exists('D:\\My-Shares\\source-fno-csv\\op13012018.csv')) op13012018 = data.table (read_csv_chunked('D:\\My-Shares\\source-fno-csv\\op13012018.csv', DataFrameCallback$new(f), chunk_size = 5))</v>
      </c>
      <c r="T2512" t="str">
        <f t="shared" si="881"/>
        <v>MA130118</v>
      </c>
      <c r="U2512" s="3" t="s">
        <v>24</v>
      </c>
      <c r="V2512" t="str">
        <f t="shared" si="882"/>
        <v>https://www1.nseindia.com/archives/equities/mkt/MA130118.csv</v>
      </c>
      <c r="W2512" t="str">
        <f t="shared" si="883"/>
        <v>MA130118 = fread('https://www1.nseindia.com/archives/equities/mkt/MA130118.csv', sep='!', header = FALSE);</v>
      </c>
      <c r="X2512" t="str">
        <f t="shared" si="884"/>
        <v>MA130118 = MA130118[ str_detect(toupper(V1), ',NIFTY') | str_detect(toupper(V1), ',INDEX,') | str_detect(toupper(V1), ',CNX') ];</v>
      </c>
      <c r="Y2512" t="str">
        <f t="shared" si="885"/>
        <v>MA130118 = MA130118[, c('temp', 'INDEX', 'PREVIOUS_CLOSE', 'OPEN', 'HIGH', 'LOW', 'CLOSE', 'GAIN_LOSS') := tstrsplit(V1, ',', fixed= TRUE),];</v>
      </c>
      <c r="Z2512" t="str">
        <f t="shared" si="886"/>
        <v>MA130118 = MA130118 [ GAIN_LOSS != 'GAIN/LOSS'];</v>
      </c>
      <c r="AA2512" t="str">
        <f t="shared" si="887"/>
        <v>if (curl_fetch_memory('https://www1.nseindia.com/archives/equities/mkt/MA130118.csv')$status_code == 200) {MA130118 = fread('https://www1.nseindia.com/archives/equities/mkt/MA130118.csv', sep='!', header = FALSE); MA130118 = MA130118[ str_detect(toupper(V1), ',NIFTY') | str_detect(toupper(V1), ',INDEX,') | str_detect(toupper(V1), ',CNX') ]; MA130118 = MA130118[, c('temp', 'INDEX', 'PREVIOUS_CLOSE', 'OPEN', 'HIGH', 'LOW', 'CLOSE', 'GAIN_LOSS') := tstrsplit(V1, ',', fixed= TRUE),]; MA130118 = MA130118 [ GAIN_LOSS != 'GAIN/LOSS'];}</v>
      </c>
      <c r="AB2512" t="str">
        <f t="shared" si="863"/>
        <v>indices_dataJan2018</v>
      </c>
      <c r="AC2512" s="3" t="s">
        <v>32</v>
      </c>
      <c r="AD2512" t="s">
        <v>40</v>
      </c>
      <c r="AE2512" t="s">
        <v>44</v>
      </c>
      <c r="AF2512" t="str">
        <f t="shared" si="864"/>
        <v>43113_indices_dataJan2018</v>
      </c>
      <c r="AG2512" t="str">
        <f t="shared" si="865"/>
        <v>indices_dataJan2018.zip</v>
      </c>
      <c r="AH2512" t="str">
        <f>CONCATENATE(AF2512, " &lt;- as.data.table( extract_tables(", AB2512, ")")</f>
        <v>43113_indices_dataJan2018 &lt;- as.data.table( extract_tables(indices_dataJan2018)</v>
      </c>
      <c r="AI2512" t="str">
        <f>CONCATENATE("if (curl_fetch_memory('",AC2512,AG2512, "')$status_code == 200) download.file('", AC2512, AG2512, "', '", AD2512, AF2512, ".zip')")</f>
        <v>if (curl_fetch_memory('https://www1.nseindia.com/content/indices/indices_dataJan2018.zip')$status_code == 200) download.file('https://www1.nseindia.com/content/indices/indices_dataJan2018.zip', 'D:\\My-Shares\\source-index-wgt\\43113_indices_dataJan2018.zip')</v>
      </c>
      <c r="AJ2512" t="str">
        <f t="shared" si="866"/>
        <v>if (file.exists('D:\\My-Shares\\source-index-wgt\\43113_indices_dataJan2018.zip') ) {files = unzip('D:\\My-Shares\\source-index-wgt\\43113_indices_dataJan2018.zip', list=TRUE)$Name; files02=files[grepl('^NIFTY_Bank*|^niftybank*',files)]; unzip(zipfile = 'D:\\My-Shares\\source-index-wgt\\43113_indices_dataJan2018.zip', exdir = 'D:\\My-Shares\\source-index-wgt-bnfpdf', files=files02); file.rename(paste('D:\\My-Shares\\source-index-wgt-bnfpdf\\', files02, sep=''), paste('D:\\My-Shares\\source-index-wgt-bnfpdf\\','43113_',files02, sep='') );pdf_43113 &lt;- as.data.table (extract_tables(paste('D:\\My-Shares\\source-index-wgt-bnfpdf\\','43113_',files02, sep='') ) ); rm(files); rm(files02)}</v>
      </c>
    </row>
    <row r="2513" spans="1:36">
      <c r="A2513" s="1">
        <v>43114</v>
      </c>
      <c r="B2513" s="2">
        <f t="shared" si="871"/>
        <v>14</v>
      </c>
      <c r="C2513" s="2">
        <f t="shared" si="872"/>
        <v>1</v>
      </c>
      <c r="D2513">
        <f t="shared" si="873"/>
        <v>2018</v>
      </c>
      <c r="E2513" t="str">
        <f t="shared" si="874"/>
        <v>18</v>
      </c>
      <c r="F2513" t="str">
        <f t="shared" si="875"/>
        <v>PR140118.zip</v>
      </c>
      <c r="G2513" t="str">
        <f t="shared" si="876"/>
        <v>fo14012018.zip</v>
      </c>
      <c r="H2513" t="str">
        <f t="shared" si="877"/>
        <v>fo14012018</v>
      </c>
      <c r="I2513" t="str">
        <f t="shared" si="878"/>
        <v>op14012018</v>
      </c>
      <c r="J2513" s="3" t="s">
        <v>6</v>
      </c>
      <c r="K2513" t="s">
        <v>13</v>
      </c>
      <c r="L2513" t="s">
        <v>14</v>
      </c>
      <c r="M2513" t="s">
        <v>17</v>
      </c>
      <c r="N2513" t="str">
        <f t="shared" si="867"/>
        <v>if (curl_fetch_memory('https://www1.nseindia.com/archives/equities/bhavcopy/pr/PR140118.zip')$status_code == 200)</v>
      </c>
      <c r="O2513" t="str">
        <f t="shared" si="868"/>
        <v>if (curl_fetch_memory('https://www1.nseindia.com/archives/equities/bhavcopy/pr/PR140118.zip')$status_code == 200) download.file('https://www1.nseindia.com/archives/equities/bhavcopy/pr/PR140118.zip', 'D:\\My-Shares\\source-bhavcopy-zip\\PR140118.zip')</v>
      </c>
      <c r="P2513" t="str">
        <f t="shared" si="869"/>
        <v>if (file.exists('D:\\My-Shares\\source-bhavcopy-zip\\PR140118.zip')) {zipped_names = grep('\\.zip', unzip('D:\\My-Shares\\source-bhavcopy-zip\\PR140118.zip', list=TRUE)$Name, ignore.case=TRUE, value=TRUE); unzip(zipfile = 'D:\\My-Shares\\source-bhavcopy-zip\\PR140118.zip', exdir = 'D:\\My-Shares\\source-fno-zip', files=zipped_names);rm(zipped_names);}</v>
      </c>
      <c r="Q2513" t="str">
        <f t="shared" si="870"/>
        <v>if (file.exists('D:\\My-Shares\\source-fno-zip\\fo14012018.zip')) {files = unzip('D:\\My-Shares\\source-fno-zip\\fo14012018.zip', list=TRUE)$Name; unzip(zipfile = 'D:\\My-Shares\\source-fno-zip\\fo14012018.zip', exdir = 'D:\\My-Shares\\source-fno-csv', files=files[grepl('^fo[0-9]{8}\\.csv|^op[0-9]{8}\\.csv',files)]);rm(files);}</v>
      </c>
      <c r="R2513" t="str">
        <f t="shared" si="879"/>
        <v>if (file.exists('D:\\My-Shares\\source-fno-csv\\fo14012018.csv')) fo14012018 = data.table (read_csv_chunked('D:\\My-Shares\\source-fno-csv\\fo14012018.csv', DataFrameCallback$new(f), chunk_size = 5))</v>
      </c>
      <c r="S2513" t="str">
        <f t="shared" si="880"/>
        <v>if (file.exists('D:\\My-Shares\\source-fno-csv\\op14012018.csv')) op14012018 = data.table (read_csv_chunked('D:\\My-Shares\\source-fno-csv\\op14012018.csv', DataFrameCallback$new(f), chunk_size = 5))</v>
      </c>
      <c r="T2513" t="str">
        <f t="shared" si="881"/>
        <v>MA140118</v>
      </c>
      <c r="U2513" s="3" t="s">
        <v>24</v>
      </c>
      <c r="V2513" t="str">
        <f t="shared" si="882"/>
        <v>https://www1.nseindia.com/archives/equities/mkt/MA140118.csv</v>
      </c>
      <c r="W2513" t="str">
        <f t="shared" si="883"/>
        <v>MA140118 = fread('https://www1.nseindia.com/archives/equities/mkt/MA140118.csv', sep='!', header = FALSE);</v>
      </c>
      <c r="X2513" t="str">
        <f t="shared" si="884"/>
        <v>MA140118 = MA140118[ str_detect(toupper(V1), ',NIFTY') | str_detect(toupper(V1), ',INDEX,') | str_detect(toupper(V1), ',CNX') ];</v>
      </c>
      <c r="Y2513" t="str">
        <f t="shared" si="885"/>
        <v>MA140118 = MA140118[, c('temp', 'INDEX', 'PREVIOUS_CLOSE', 'OPEN', 'HIGH', 'LOW', 'CLOSE', 'GAIN_LOSS') := tstrsplit(V1, ',', fixed= TRUE),];</v>
      </c>
      <c r="Z2513" t="str">
        <f t="shared" si="886"/>
        <v>MA140118 = MA140118 [ GAIN_LOSS != 'GAIN/LOSS'];</v>
      </c>
      <c r="AA2513" t="str">
        <f t="shared" si="887"/>
        <v>if (curl_fetch_memory('https://www1.nseindia.com/archives/equities/mkt/MA140118.csv')$status_code == 200) {MA140118 = fread('https://www1.nseindia.com/archives/equities/mkt/MA140118.csv', sep='!', header = FALSE); MA140118 = MA140118[ str_detect(toupper(V1), ',NIFTY') | str_detect(toupper(V1), ',INDEX,') | str_detect(toupper(V1), ',CNX') ]; MA140118 = MA140118[, c('temp', 'INDEX', 'PREVIOUS_CLOSE', 'OPEN', 'HIGH', 'LOW', 'CLOSE', 'GAIN_LOSS') := tstrsplit(V1, ',', fixed= TRUE),]; MA140118 = MA140118 [ GAIN_LOSS != 'GAIN/LOSS'];}</v>
      </c>
      <c r="AB2513" t="str">
        <f t="shared" si="863"/>
        <v>indices_dataJan2018</v>
      </c>
      <c r="AC2513" s="3" t="s">
        <v>32</v>
      </c>
      <c r="AD2513" t="s">
        <v>40</v>
      </c>
      <c r="AE2513" t="s">
        <v>44</v>
      </c>
      <c r="AF2513" t="str">
        <f t="shared" si="864"/>
        <v>43114_indices_dataJan2018</v>
      </c>
      <c r="AG2513" t="str">
        <f t="shared" si="865"/>
        <v>indices_dataJan2018.zip</v>
      </c>
      <c r="AH2513" t="str">
        <f>CONCATENATE(AF2513, " &lt;- as.data.table( extract_tables(", AB2513, ")")</f>
        <v>43114_indices_dataJan2018 &lt;- as.data.table( extract_tables(indices_dataJan2018)</v>
      </c>
      <c r="AI2513" t="str">
        <f>CONCATENATE("if (curl_fetch_memory('",AC2513,AG2513, "')$status_code == 200) download.file('", AC2513, AG2513, "', '", AD2513, AF2513, ".zip')")</f>
        <v>if (curl_fetch_memory('https://www1.nseindia.com/content/indices/indices_dataJan2018.zip')$status_code == 200) download.file('https://www1.nseindia.com/content/indices/indices_dataJan2018.zip', 'D:\\My-Shares\\source-index-wgt\\43114_indices_dataJan2018.zip')</v>
      </c>
      <c r="AJ2513" t="str">
        <f t="shared" si="866"/>
        <v>if (file.exists('D:\\My-Shares\\source-index-wgt\\43114_indices_dataJan2018.zip') ) {files = unzip('D:\\My-Shares\\source-index-wgt\\43114_indices_dataJan2018.zip', list=TRUE)$Name; files02=files[grepl('^NIFTY_Bank*|^niftybank*',files)]; unzip(zipfile = 'D:\\My-Shares\\source-index-wgt\\43114_indices_dataJan2018.zip', exdir = 'D:\\My-Shares\\source-index-wgt-bnfpdf', files=files02); file.rename(paste('D:\\My-Shares\\source-index-wgt-bnfpdf\\', files02, sep=''), paste('D:\\My-Shares\\source-index-wgt-bnfpdf\\','43114_',files02, sep='') );pdf_43114 &lt;- as.data.table (extract_tables(paste('D:\\My-Shares\\source-index-wgt-bnfpdf\\','43114_',files02, sep='') ) ); rm(files); rm(files02)}</v>
      </c>
    </row>
    <row r="2514" spans="1:36">
      <c r="A2514" s="1">
        <v>43115</v>
      </c>
      <c r="B2514" s="2">
        <f t="shared" si="871"/>
        <v>15</v>
      </c>
      <c r="C2514" s="2">
        <f t="shared" si="872"/>
        <v>1</v>
      </c>
      <c r="D2514">
        <f t="shared" si="873"/>
        <v>2018</v>
      </c>
      <c r="E2514" t="str">
        <f t="shared" si="874"/>
        <v>18</v>
      </c>
      <c r="F2514" t="str">
        <f t="shared" si="875"/>
        <v>PR150118.zip</v>
      </c>
      <c r="G2514" t="str">
        <f t="shared" si="876"/>
        <v>fo15012018.zip</v>
      </c>
      <c r="H2514" t="str">
        <f t="shared" si="877"/>
        <v>fo15012018</v>
      </c>
      <c r="I2514" t="str">
        <f t="shared" si="878"/>
        <v>op15012018</v>
      </c>
      <c r="J2514" s="3" t="s">
        <v>6</v>
      </c>
      <c r="K2514" t="s">
        <v>13</v>
      </c>
      <c r="L2514" t="s">
        <v>14</v>
      </c>
      <c r="M2514" t="s">
        <v>17</v>
      </c>
      <c r="N2514" t="str">
        <f t="shared" si="867"/>
        <v>if (curl_fetch_memory('https://www1.nseindia.com/archives/equities/bhavcopy/pr/PR150118.zip')$status_code == 200)</v>
      </c>
      <c r="O2514" t="str">
        <f t="shared" si="868"/>
        <v>if (curl_fetch_memory('https://www1.nseindia.com/archives/equities/bhavcopy/pr/PR150118.zip')$status_code == 200) download.file('https://www1.nseindia.com/archives/equities/bhavcopy/pr/PR150118.zip', 'D:\\My-Shares\\source-bhavcopy-zip\\PR150118.zip')</v>
      </c>
      <c r="P2514" t="str">
        <f t="shared" si="869"/>
        <v>if (file.exists('D:\\My-Shares\\source-bhavcopy-zip\\PR150118.zip')) {zipped_names = grep('\\.zip', unzip('D:\\My-Shares\\source-bhavcopy-zip\\PR150118.zip', list=TRUE)$Name, ignore.case=TRUE, value=TRUE); unzip(zipfile = 'D:\\My-Shares\\source-bhavcopy-zip\\PR150118.zip', exdir = 'D:\\My-Shares\\source-fno-zip', files=zipped_names);rm(zipped_names);}</v>
      </c>
      <c r="Q2514" t="str">
        <f t="shared" si="870"/>
        <v>if (file.exists('D:\\My-Shares\\source-fno-zip\\fo15012018.zip')) {files = unzip('D:\\My-Shares\\source-fno-zip\\fo15012018.zip', list=TRUE)$Name; unzip(zipfile = 'D:\\My-Shares\\source-fno-zip\\fo15012018.zip', exdir = 'D:\\My-Shares\\source-fno-csv', files=files[grepl('^fo[0-9]{8}\\.csv|^op[0-9]{8}\\.csv',files)]);rm(files);}</v>
      </c>
      <c r="R2514" t="str">
        <f t="shared" si="879"/>
        <v>if (file.exists('D:\\My-Shares\\source-fno-csv\\fo15012018.csv')) fo15012018 = data.table (read_csv_chunked('D:\\My-Shares\\source-fno-csv\\fo15012018.csv', DataFrameCallback$new(f), chunk_size = 5))</v>
      </c>
      <c r="S2514" t="str">
        <f t="shared" si="880"/>
        <v>if (file.exists('D:\\My-Shares\\source-fno-csv\\op15012018.csv')) op15012018 = data.table (read_csv_chunked('D:\\My-Shares\\source-fno-csv\\op15012018.csv', DataFrameCallback$new(f), chunk_size = 5))</v>
      </c>
      <c r="T2514" t="str">
        <f t="shared" si="881"/>
        <v>MA150118</v>
      </c>
      <c r="U2514" s="3" t="s">
        <v>24</v>
      </c>
      <c r="V2514" t="str">
        <f t="shared" si="882"/>
        <v>https://www1.nseindia.com/archives/equities/mkt/MA150118.csv</v>
      </c>
      <c r="W2514" t="str">
        <f t="shared" si="883"/>
        <v>MA150118 = fread('https://www1.nseindia.com/archives/equities/mkt/MA150118.csv', sep='!', header = FALSE);</v>
      </c>
      <c r="X2514" t="str">
        <f t="shared" si="884"/>
        <v>MA150118 = MA150118[ str_detect(toupper(V1), ',NIFTY') | str_detect(toupper(V1), ',INDEX,') | str_detect(toupper(V1), ',CNX') ];</v>
      </c>
      <c r="Y2514" t="str">
        <f t="shared" si="885"/>
        <v>MA150118 = MA150118[, c('temp', 'INDEX', 'PREVIOUS_CLOSE', 'OPEN', 'HIGH', 'LOW', 'CLOSE', 'GAIN_LOSS') := tstrsplit(V1, ',', fixed= TRUE),];</v>
      </c>
      <c r="Z2514" t="str">
        <f t="shared" si="886"/>
        <v>MA150118 = MA150118 [ GAIN_LOSS != 'GAIN/LOSS'];</v>
      </c>
      <c r="AA2514" t="str">
        <f t="shared" si="887"/>
        <v>if (curl_fetch_memory('https://www1.nseindia.com/archives/equities/mkt/MA150118.csv')$status_code == 200) {MA150118 = fread('https://www1.nseindia.com/archives/equities/mkt/MA150118.csv', sep='!', header = FALSE); MA150118 = MA150118[ str_detect(toupper(V1), ',NIFTY') | str_detect(toupper(V1), ',INDEX,') | str_detect(toupper(V1), ',CNX') ]; MA150118 = MA150118[, c('temp', 'INDEX', 'PREVIOUS_CLOSE', 'OPEN', 'HIGH', 'LOW', 'CLOSE', 'GAIN_LOSS') := tstrsplit(V1, ',', fixed= TRUE),]; MA150118 = MA150118 [ GAIN_LOSS != 'GAIN/LOSS'];}</v>
      </c>
      <c r="AB2514" t="str">
        <f t="shared" si="863"/>
        <v>indices_dataJan2018</v>
      </c>
      <c r="AC2514" s="3" t="s">
        <v>32</v>
      </c>
      <c r="AD2514" t="s">
        <v>40</v>
      </c>
      <c r="AE2514" t="s">
        <v>44</v>
      </c>
      <c r="AF2514" t="str">
        <f t="shared" si="864"/>
        <v>43115_indices_dataJan2018</v>
      </c>
      <c r="AG2514" t="str">
        <f t="shared" si="865"/>
        <v>indices_dataJan2018.zip</v>
      </c>
      <c r="AH2514" t="str">
        <f>CONCATENATE(AF2514, " &lt;- as.data.table( extract_tables(", AB2514, ")")</f>
        <v>43115_indices_dataJan2018 &lt;- as.data.table( extract_tables(indices_dataJan2018)</v>
      </c>
      <c r="AI2514" t="str">
        <f>CONCATENATE("if (curl_fetch_memory('",AC2514,AG2514, "')$status_code == 200) download.file('", AC2514, AG2514, "', '", AD2514, AF2514, ".zip')")</f>
        <v>if (curl_fetch_memory('https://www1.nseindia.com/content/indices/indices_dataJan2018.zip')$status_code == 200) download.file('https://www1.nseindia.com/content/indices/indices_dataJan2018.zip', 'D:\\My-Shares\\source-index-wgt\\43115_indices_dataJan2018.zip')</v>
      </c>
      <c r="AJ2514" t="str">
        <f t="shared" si="866"/>
        <v>if (file.exists('D:\\My-Shares\\source-index-wgt\\43115_indices_dataJan2018.zip') ) {files = unzip('D:\\My-Shares\\source-index-wgt\\43115_indices_dataJan2018.zip', list=TRUE)$Name; files02=files[grepl('^NIFTY_Bank*|^niftybank*',files)]; unzip(zipfile = 'D:\\My-Shares\\source-index-wgt\\43115_indices_dataJan2018.zip', exdir = 'D:\\My-Shares\\source-index-wgt-bnfpdf', files=files02); file.rename(paste('D:\\My-Shares\\source-index-wgt-bnfpdf\\', files02, sep=''), paste('D:\\My-Shares\\source-index-wgt-bnfpdf\\','43115_',files02, sep='') );pdf_43115 &lt;- as.data.table (extract_tables(paste('D:\\My-Shares\\source-index-wgt-bnfpdf\\','43115_',files02, sep='') ) ); rm(files); rm(files02)}</v>
      </c>
    </row>
    <row r="2515" spans="1:36">
      <c r="A2515" s="1">
        <v>43116</v>
      </c>
      <c r="B2515" s="2">
        <f t="shared" si="871"/>
        <v>16</v>
      </c>
      <c r="C2515" s="2">
        <f t="shared" si="872"/>
        <v>1</v>
      </c>
      <c r="D2515">
        <f t="shared" si="873"/>
        <v>2018</v>
      </c>
      <c r="E2515" t="str">
        <f t="shared" si="874"/>
        <v>18</v>
      </c>
      <c r="F2515" t="str">
        <f t="shared" si="875"/>
        <v>PR160118.zip</v>
      </c>
      <c r="G2515" t="str">
        <f t="shared" si="876"/>
        <v>fo16012018.zip</v>
      </c>
      <c r="H2515" t="str">
        <f t="shared" si="877"/>
        <v>fo16012018</v>
      </c>
      <c r="I2515" t="str">
        <f t="shared" si="878"/>
        <v>op16012018</v>
      </c>
      <c r="J2515" s="3" t="s">
        <v>6</v>
      </c>
      <c r="K2515" t="s">
        <v>13</v>
      </c>
      <c r="L2515" t="s">
        <v>14</v>
      </c>
      <c r="M2515" t="s">
        <v>17</v>
      </c>
      <c r="N2515" t="str">
        <f t="shared" si="867"/>
        <v>if (curl_fetch_memory('https://www1.nseindia.com/archives/equities/bhavcopy/pr/PR160118.zip')$status_code == 200)</v>
      </c>
      <c r="O2515" t="str">
        <f t="shared" si="868"/>
        <v>if (curl_fetch_memory('https://www1.nseindia.com/archives/equities/bhavcopy/pr/PR160118.zip')$status_code == 200) download.file('https://www1.nseindia.com/archives/equities/bhavcopy/pr/PR160118.zip', 'D:\\My-Shares\\source-bhavcopy-zip\\PR160118.zip')</v>
      </c>
      <c r="P2515" t="str">
        <f t="shared" si="869"/>
        <v>if (file.exists('D:\\My-Shares\\source-bhavcopy-zip\\PR160118.zip')) {zipped_names = grep('\\.zip', unzip('D:\\My-Shares\\source-bhavcopy-zip\\PR160118.zip', list=TRUE)$Name, ignore.case=TRUE, value=TRUE); unzip(zipfile = 'D:\\My-Shares\\source-bhavcopy-zip\\PR160118.zip', exdir = 'D:\\My-Shares\\source-fno-zip', files=zipped_names);rm(zipped_names);}</v>
      </c>
      <c r="Q2515" t="str">
        <f t="shared" si="870"/>
        <v>if (file.exists('D:\\My-Shares\\source-fno-zip\\fo16012018.zip')) {files = unzip('D:\\My-Shares\\source-fno-zip\\fo16012018.zip', list=TRUE)$Name; unzip(zipfile = 'D:\\My-Shares\\source-fno-zip\\fo16012018.zip', exdir = 'D:\\My-Shares\\source-fno-csv', files=files[grepl('^fo[0-9]{8}\\.csv|^op[0-9]{8}\\.csv',files)]);rm(files);}</v>
      </c>
      <c r="R2515" t="str">
        <f t="shared" si="879"/>
        <v>if (file.exists('D:\\My-Shares\\source-fno-csv\\fo16012018.csv')) fo16012018 = data.table (read_csv_chunked('D:\\My-Shares\\source-fno-csv\\fo16012018.csv', DataFrameCallback$new(f), chunk_size = 5))</v>
      </c>
      <c r="S2515" t="str">
        <f t="shared" si="880"/>
        <v>if (file.exists('D:\\My-Shares\\source-fno-csv\\op16012018.csv')) op16012018 = data.table (read_csv_chunked('D:\\My-Shares\\source-fno-csv\\op16012018.csv', DataFrameCallback$new(f), chunk_size = 5))</v>
      </c>
      <c r="T2515" t="str">
        <f t="shared" si="881"/>
        <v>MA160118</v>
      </c>
      <c r="U2515" s="3" t="s">
        <v>24</v>
      </c>
      <c r="V2515" t="str">
        <f t="shared" si="882"/>
        <v>https://www1.nseindia.com/archives/equities/mkt/MA160118.csv</v>
      </c>
      <c r="W2515" t="str">
        <f t="shared" si="883"/>
        <v>MA160118 = fread('https://www1.nseindia.com/archives/equities/mkt/MA160118.csv', sep='!', header = FALSE);</v>
      </c>
      <c r="X2515" t="str">
        <f t="shared" si="884"/>
        <v>MA160118 = MA160118[ str_detect(toupper(V1), ',NIFTY') | str_detect(toupper(V1), ',INDEX,') | str_detect(toupper(V1), ',CNX') ];</v>
      </c>
      <c r="Y2515" t="str">
        <f t="shared" si="885"/>
        <v>MA160118 = MA160118[, c('temp', 'INDEX', 'PREVIOUS_CLOSE', 'OPEN', 'HIGH', 'LOW', 'CLOSE', 'GAIN_LOSS') := tstrsplit(V1, ',', fixed= TRUE),];</v>
      </c>
      <c r="Z2515" t="str">
        <f t="shared" si="886"/>
        <v>MA160118 = MA160118 [ GAIN_LOSS != 'GAIN/LOSS'];</v>
      </c>
      <c r="AA2515" t="str">
        <f t="shared" si="887"/>
        <v>if (curl_fetch_memory('https://www1.nseindia.com/archives/equities/mkt/MA160118.csv')$status_code == 200) {MA160118 = fread('https://www1.nseindia.com/archives/equities/mkt/MA160118.csv', sep='!', header = FALSE); MA160118 = MA160118[ str_detect(toupper(V1), ',NIFTY') | str_detect(toupper(V1), ',INDEX,') | str_detect(toupper(V1), ',CNX') ]; MA160118 = MA160118[, c('temp', 'INDEX', 'PREVIOUS_CLOSE', 'OPEN', 'HIGH', 'LOW', 'CLOSE', 'GAIN_LOSS') := tstrsplit(V1, ',', fixed= TRUE),]; MA160118 = MA160118 [ GAIN_LOSS != 'GAIN/LOSS'];}</v>
      </c>
      <c r="AB2515" t="str">
        <f t="shared" si="863"/>
        <v>indices_dataJan2018</v>
      </c>
      <c r="AC2515" s="3" t="s">
        <v>32</v>
      </c>
      <c r="AD2515" t="s">
        <v>40</v>
      </c>
      <c r="AE2515" t="s">
        <v>44</v>
      </c>
      <c r="AF2515" t="str">
        <f t="shared" si="864"/>
        <v>43116_indices_dataJan2018</v>
      </c>
      <c r="AG2515" t="str">
        <f t="shared" si="865"/>
        <v>indices_dataJan2018.zip</v>
      </c>
      <c r="AH2515" t="str">
        <f>CONCATENATE(AF2515, " &lt;- as.data.table( extract_tables(", AB2515, ")")</f>
        <v>43116_indices_dataJan2018 &lt;- as.data.table( extract_tables(indices_dataJan2018)</v>
      </c>
      <c r="AI2515" t="str">
        <f>CONCATENATE("if (curl_fetch_memory('",AC2515,AG2515, "')$status_code == 200) download.file('", AC2515, AG2515, "', '", AD2515, AF2515, ".zip')")</f>
        <v>if (curl_fetch_memory('https://www1.nseindia.com/content/indices/indices_dataJan2018.zip')$status_code == 200) download.file('https://www1.nseindia.com/content/indices/indices_dataJan2018.zip', 'D:\\My-Shares\\source-index-wgt\\43116_indices_dataJan2018.zip')</v>
      </c>
      <c r="AJ2515" t="str">
        <f t="shared" si="866"/>
        <v>if (file.exists('D:\\My-Shares\\source-index-wgt\\43116_indices_dataJan2018.zip') ) {files = unzip('D:\\My-Shares\\source-index-wgt\\43116_indices_dataJan2018.zip', list=TRUE)$Name; files02=files[grepl('^NIFTY_Bank*|^niftybank*',files)]; unzip(zipfile = 'D:\\My-Shares\\source-index-wgt\\43116_indices_dataJan2018.zip', exdir = 'D:\\My-Shares\\source-index-wgt-bnfpdf', files=files02); file.rename(paste('D:\\My-Shares\\source-index-wgt-bnfpdf\\', files02, sep=''), paste('D:\\My-Shares\\source-index-wgt-bnfpdf\\','43116_',files02, sep='') );pdf_43116 &lt;- as.data.table (extract_tables(paste('D:\\My-Shares\\source-index-wgt-bnfpdf\\','43116_',files02, sep='') ) ); rm(files); rm(files02)}</v>
      </c>
    </row>
    <row r="2516" spans="1:36">
      <c r="A2516" s="1">
        <v>43117</v>
      </c>
      <c r="B2516" s="2">
        <f t="shared" si="871"/>
        <v>17</v>
      </c>
      <c r="C2516" s="2">
        <f t="shared" si="872"/>
        <v>1</v>
      </c>
      <c r="D2516">
        <f t="shared" si="873"/>
        <v>2018</v>
      </c>
      <c r="E2516" t="str">
        <f t="shared" si="874"/>
        <v>18</v>
      </c>
      <c r="F2516" t="str">
        <f t="shared" si="875"/>
        <v>PR170118.zip</v>
      </c>
      <c r="G2516" t="str">
        <f t="shared" si="876"/>
        <v>fo17012018.zip</v>
      </c>
      <c r="H2516" t="str">
        <f t="shared" si="877"/>
        <v>fo17012018</v>
      </c>
      <c r="I2516" t="str">
        <f t="shared" si="878"/>
        <v>op17012018</v>
      </c>
      <c r="J2516" s="3" t="s">
        <v>6</v>
      </c>
      <c r="K2516" t="s">
        <v>13</v>
      </c>
      <c r="L2516" t="s">
        <v>14</v>
      </c>
      <c r="M2516" t="s">
        <v>17</v>
      </c>
      <c r="N2516" t="str">
        <f t="shared" si="867"/>
        <v>if (curl_fetch_memory('https://www1.nseindia.com/archives/equities/bhavcopy/pr/PR170118.zip')$status_code == 200)</v>
      </c>
      <c r="O2516" t="str">
        <f t="shared" si="868"/>
        <v>if (curl_fetch_memory('https://www1.nseindia.com/archives/equities/bhavcopy/pr/PR170118.zip')$status_code == 200) download.file('https://www1.nseindia.com/archives/equities/bhavcopy/pr/PR170118.zip', 'D:\\My-Shares\\source-bhavcopy-zip\\PR170118.zip')</v>
      </c>
      <c r="P2516" t="str">
        <f t="shared" si="869"/>
        <v>if (file.exists('D:\\My-Shares\\source-bhavcopy-zip\\PR170118.zip')) {zipped_names = grep('\\.zip', unzip('D:\\My-Shares\\source-bhavcopy-zip\\PR170118.zip', list=TRUE)$Name, ignore.case=TRUE, value=TRUE); unzip(zipfile = 'D:\\My-Shares\\source-bhavcopy-zip\\PR170118.zip', exdir = 'D:\\My-Shares\\source-fno-zip', files=zipped_names);rm(zipped_names);}</v>
      </c>
      <c r="Q2516" t="str">
        <f t="shared" si="870"/>
        <v>if (file.exists('D:\\My-Shares\\source-fno-zip\\fo17012018.zip')) {files = unzip('D:\\My-Shares\\source-fno-zip\\fo17012018.zip', list=TRUE)$Name; unzip(zipfile = 'D:\\My-Shares\\source-fno-zip\\fo17012018.zip', exdir = 'D:\\My-Shares\\source-fno-csv', files=files[grepl('^fo[0-9]{8}\\.csv|^op[0-9]{8}\\.csv',files)]);rm(files);}</v>
      </c>
      <c r="R2516" t="str">
        <f t="shared" si="879"/>
        <v>if (file.exists('D:\\My-Shares\\source-fno-csv\\fo17012018.csv')) fo17012018 = data.table (read_csv_chunked('D:\\My-Shares\\source-fno-csv\\fo17012018.csv', DataFrameCallback$new(f), chunk_size = 5))</v>
      </c>
      <c r="S2516" t="str">
        <f t="shared" si="880"/>
        <v>if (file.exists('D:\\My-Shares\\source-fno-csv\\op17012018.csv')) op17012018 = data.table (read_csv_chunked('D:\\My-Shares\\source-fno-csv\\op17012018.csv', DataFrameCallback$new(f), chunk_size = 5))</v>
      </c>
      <c r="T2516" t="str">
        <f t="shared" si="881"/>
        <v>MA170118</v>
      </c>
      <c r="U2516" s="3" t="s">
        <v>24</v>
      </c>
      <c r="V2516" t="str">
        <f t="shared" si="882"/>
        <v>https://www1.nseindia.com/archives/equities/mkt/MA170118.csv</v>
      </c>
      <c r="W2516" t="str">
        <f t="shared" si="883"/>
        <v>MA170118 = fread('https://www1.nseindia.com/archives/equities/mkt/MA170118.csv', sep='!', header = FALSE);</v>
      </c>
      <c r="X2516" t="str">
        <f t="shared" si="884"/>
        <v>MA170118 = MA170118[ str_detect(toupper(V1), ',NIFTY') | str_detect(toupper(V1), ',INDEX,') | str_detect(toupper(V1), ',CNX') ];</v>
      </c>
      <c r="Y2516" t="str">
        <f t="shared" si="885"/>
        <v>MA170118 = MA170118[, c('temp', 'INDEX', 'PREVIOUS_CLOSE', 'OPEN', 'HIGH', 'LOW', 'CLOSE', 'GAIN_LOSS') := tstrsplit(V1, ',', fixed= TRUE),];</v>
      </c>
      <c r="Z2516" t="str">
        <f t="shared" si="886"/>
        <v>MA170118 = MA170118 [ GAIN_LOSS != 'GAIN/LOSS'];</v>
      </c>
      <c r="AA2516" t="str">
        <f t="shared" si="887"/>
        <v>if (curl_fetch_memory('https://www1.nseindia.com/archives/equities/mkt/MA170118.csv')$status_code == 200) {MA170118 = fread('https://www1.nseindia.com/archives/equities/mkt/MA170118.csv', sep='!', header = FALSE); MA170118 = MA170118[ str_detect(toupper(V1), ',NIFTY') | str_detect(toupper(V1), ',INDEX,') | str_detect(toupper(V1), ',CNX') ]; MA170118 = MA170118[, c('temp', 'INDEX', 'PREVIOUS_CLOSE', 'OPEN', 'HIGH', 'LOW', 'CLOSE', 'GAIN_LOSS') := tstrsplit(V1, ',', fixed= TRUE),]; MA170118 = MA170118 [ GAIN_LOSS != 'GAIN/LOSS'];}</v>
      </c>
      <c r="AB2516" t="str">
        <f t="shared" si="863"/>
        <v>indices_dataJan2018</v>
      </c>
      <c r="AC2516" s="3" t="s">
        <v>32</v>
      </c>
      <c r="AD2516" t="s">
        <v>40</v>
      </c>
      <c r="AE2516" t="s">
        <v>44</v>
      </c>
      <c r="AF2516" t="str">
        <f t="shared" si="864"/>
        <v>43117_indices_dataJan2018</v>
      </c>
      <c r="AG2516" t="str">
        <f t="shared" si="865"/>
        <v>indices_dataJan2018.zip</v>
      </c>
      <c r="AH2516" t="str">
        <f>CONCATENATE(AF2516, " &lt;- as.data.table( extract_tables(", AB2516, ")")</f>
        <v>43117_indices_dataJan2018 &lt;- as.data.table( extract_tables(indices_dataJan2018)</v>
      </c>
      <c r="AI2516" t="str">
        <f>CONCATENATE("if (curl_fetch_memory('",AC2516,AG2516, "')$status_code == 200) download.file('", AC2516, AG2516, "', '", AD2516, AF2516, ".zip')")</f>
        <v>if (curl_fetch_memory('https://www1.nseindia.com/content/indices/indices_dataJan2018.zip')$status_code == 200) download.file('https://www1.nseindia.com/content/indices/indices_dataJan2018.zip', 'D:\\My-Shares\\source-index-wgt\\43117_indices_dataJan2018.zip')</v>
      </c>
      <c r="AJ2516" t="str">
        <f t="shared" si="866"/>
        <v>if (file.exists('D:\\My-Shares\\source-index-wgt\\43117_indices_dataJan2018.zip') ) {files = unzip('D:\\My-Shares\\source-index-wgt\\43117_indices_dataJan2018.zip', list=TRUE)$Name; files02=files[grepl('^NIFTY_Bank*|^niftybank*',files)]; unzip(zipfile = 'D:\\My-Shares\\source-index-wgt\\43117_indices_dataJan2018.zip', exdir = 'D:\\My-Shares\\source-index-wgt-bnfpdf', files=files02); file.rename(paste('D:\\My-Shares\\source-index-wgt-bnfpdf\\', files02, sep=''), paste('D:\\My-Shares\\source-index-wgt-bnfpdf\\','43117_',files02, sep='') );pdf_43117 &lt;- as.data.table (extract_tables(paste('D:\\My-Shares\\source-index-wgt-bnfpdf\\','43117_',files02, sep='') ) ); rm(files); rm(files02)}</v>
      </c>
    </row>
    <row r="2517" spans="1:36">
      <c r="A2517" s="1">
        <v>43118</v>
      </c>
      <c r="B2517" s="2">
        <f t="shared" si="871"/>
        <v>18</v>
      </c>
      <c r="C2517" s="2">
        <f t="shared" si="872"/>
        <v>1</v>
      </c>
      <c r="D2517">
        <f t="shared" si="873"/>
        <v>2018</v>
      </c>
      <c r="E2517" t="str">
        <f t="shared" si="874"/>
        <v>18</v>
      </c>
      <c r="F2517" t="str">
        <f t="shared" si="875"/>
        <v>PR180118.zip</v>
      </c>
      <c r="G2517" t="str">
        <f t="shared" si="876"/>
        <v>fo18012018.zip</v>
      </c>
      <c r="H2517" t="str">
        <f t="shared" si="877"/>
        <v>fo18012018</v>
      </c>
      <c r="I2517" t="str">
        <f t="shared" si="878"/>
        <v>op18012018</v>
      </c>
      <c r="J2517" s="3" t="s">
        <v>6</v>
      </c>
      <c r="K2517" t="s">
        <v>13</v>
      </c>
      <c r="L2517" t="s">
        <v>14</v>
      </c>
      <c r="M2517" t="s">
        <v>17</v>
      </c>
      <c r="N2517" t="str">
        <f t="shared" si="867"/>
        <v>if (curl_fetch_memory('https://www1.nseindia.com/archives/equities/bhavcopy/pr/PR180118.zip')$status_code == 200)</v>
      </c>
      <c r="O2517" t="str">
        <f t="shared" si="868"/>
        <v>if (curl_fetch_memory('https://www1.nseindia.com/archives/equities/bhavcopy/pr/PR180118.zip')$status_code == 200) download.file('https://www1.nseindia.com/archives/equities/bhavcopy/pr/PR180118.zip', 'D:\\My-Shares\\source-bhavcopy-zip\\PR180118.zip')</v>
      </c>
      <c r="P2517" t="str">
        <f t="shared" si="869"/>
        <v>if (file.exists('D:\\My-Shares\\source-bhavcopy-zip\\PR180118.zip')) {zipped_names = grep('\\.zip', unzip('D:\\My-Shares\\source-bhavcopy-zip\\PR180118.zip', list=TRUE)$Name, ignore.case=TRUE, value=TRUE); unzip(zipfile = 'D:\\My-Shares\\source-bhavcopy-zip\\PR180118.zip', exdir = 'D:\\My-Shares\\source-fno-zip', files=zipped_names);rm(zipped_names);}</v>
      </c>
      <c r="Q2517" t="str">
        <f t="shared" si="870"/>
        <v>if (file.exists('D:\\My-Shares\\source-fno-zip\\fo18012018.zip')) {files = unzip('D:\\My-Shares\\source-fno-zip\\fo18012018.zip', list=TRUE)$Name; unzip(zipfile = 'D:\\My-Shares\\source-fno-zip\\fo18012018.zip', exdir = 'D:\\My-Shares\\source-fno-csv', files=files[grepl('^fo[0-9]{8}\\.csv|^op[0-9]{8}\\.csv',files)]);rm(files);}</v>
      </c>
      <c r="R2517" t="str">
        <f t="shared" si="879"/>
        <v>if (file.exists('D:\\My-Shares\\source-fno-csv\\fo18012018.csv')) fo18012018 = data.table (read_csv_chunked('D:\\My-Shares\\source-fno-csv\\fo18012018.csv', DataFrameCallback$new(f), chunk_size = 5))</v>
      </c>
      <c r="S2517" t="str">
        <f t="shared" si="880"/>
        <v>if (file.exists('D:\\My-Shares\\source-fno-csv\\op18012018.csv')) op18012018 = data.table (read_csv_chunked('D:\\My-Shares\\source-fno-csv\\op18012018.csv', DataFrameCallback$new(f), chunk_size = 5))</v>
      </c>
      <c r="T2517" t="str">
        <f t="shared" si="881"/>
        <v>MA180118</v>
      </c>
      <c r="U2517" s="3" t="s">
        <v>24</v>
      </c>
      <c r="V2517" t="str">
        <f t="shared" si="882"/>
        <v>https://www1.nseindia.com/archives/equities/mkt/MA180118.csv</v>
      </c>
      <c r="W2517" t="str">
        <f t="shared" si="883"/>
        <v>MA180118 = fread('https://www1.nseindia.com/archives/equities/mkt/MA180118.csv', sep='!', header = FALSE);</v>
      </c>
      <c r="X2517" t="str">
        <f t="shared" si="884"/>
        <v>MA180118 = MA180118[ str_detect(toupper(V1), ',NIFTY') | str_detect(toupper(V1), ',INDEX,') | str_detect(toupper(V1), ',CNX') ];</v>
      </c>
      <c r="Y2517" t="str">
        <f t="shared" si="885"/>
        <v>MA180118 = MA180118[, c('temp', 'INDEX', 'PREVIOUS_CLOSE', 'OPEN', 'HIGH', 'LOW', 'CLOSE', 'GAIN_LOSS') := tstrsplit(V1, ',', fixed= TRUE),];</v>
      </c>
      <c r="Z2517" t="str">
        <f t="shared" si="886"/>
        <v>MA180118 = MA180118 [ GAIN_LOSS != 'GAIN/LOSS'];</v>
      </c>
      <c r="AA2517" t="str">
        <f t="shared" si="887"/>
        <v>if (curl_fetch_memory('https://www1.nseindia.com/archives/equities/mkt/MA180118.csv')$status_code == 200) {MA180118 = fread('https://www1.nseindia.com/archives/equities/mkt/MA180118.csv', sep='!', header = FALSE); MA180118 = MA180118[ str_detect(toupper(V1), ',NIFTY') | str_detect(toupper(V1), ',INDEX,') | str_detect(toupper(V1), ',CNX') ]; MA180118 = MA180118[, c('temp', 'INDEX', 'PREVIOUS_CLOSE', 'OPEN', 'HIGH', 'LOW', 'CLOSE', 'GAIN_LOSS') := tstrsplit(V1, ',', fixed= TRUE),]; MA180118 = MA180118 [ GAIN_LOSS != 'GAIN/LOSS'];}</v>
      </c>
      <c r="AB2517" t="str">
        <f t="shared" si="863"/>
        <v>indices_dataJan2018</v>
      </c>
      <c r="AC2517" s="3" t="s">
        <v>32</v>
      </c>
      <c r="AD2517" t="s">
        <v>40</v>
      </c>
      <c r="AE2517" t="s">
        <v>44</v>
      </c>
      <c r="AF2517" t="str">
        <f t="shared" si="864"/>
        <v>43118_indices_dataJan2018</v>
      </c>
      <c r="AG2517" t="str">
        <f t="shared" si="865"/>
        <v>indices_dataJan2018.zip</v>
      </c>
      <c r="AH2517" t="str">
        <f>CONCATENATE(AF2517, " &lt;- as.data.table( extract_tables(", AB2517, ")")</f>
        <v>43118_indices_dataJan2018 &lt;- as.data.table( extract_tables(indices_dataJan2018)</v>
      </c>
      <c r="AI2517" t="str">
        <f>CONCATENATE("if (curl_fetch_memory('",AC2517,AG2517, "')$status_code == 200) download.file('", AC2517, AG2517, "', '", AD2517, AF2517, ".zip')")</f>
        <v>if (curl_fetch_memory('https://www1.nseindia.com/content/indices/indices_dataJan2018.zip')$status_code == 200) download.file('https://www1.nseindia.com/content/indices/indices_dataJan2018.zip', 'D:\\My-Shares\\source-index-wgt\\43118_indices_dataJan2018.zip')</v>
      </c>
      <c r="AJ2517" t="str">
        <f t="shared" si="866"/>
        <v>if (file.exists('D:\\My-Shares\\source-index-wgt\\43118_indices_dataJan2018.zip') ) {files = unzip('D:\\My-Shares\\source-index-wgt\\43118_indices_dataJan2018.zip', list=TRUE)$Name; files02=files[grepl('^NIFTY_Bank*|^niftybank*',files)]; unzip(zipfile = 'D:\\My-Shares\\source-index-wgt\\43118_indices_dataJan2018.zip', exdir = 'D:\\My-Shares\\source-index-wgt-bnfpdf', files=files02); file.rename(paste('D:\\My-Shares\\source-index-wgt-bnfpdf\\', files02, sep=''), paste('D:\\My-Shares\\source-index-wgt-bnfpdf\\','43118_',files02, sep='') );pdf_43118 &lt;- as.data.table (extract_tables(paste('D:\\My-Shares\\source-index-wgt-bnfpdf\\','43118_',files02, sep='') ) ); rm(files); rm(files02)}</v>
      </c>
    </row>
    <row r="2518" spans="1:36">
      <c r="A2518" s="1">
        <v>43119</v>
      </c>
      <c r="B2518" s="2">
        <f t="shared" si="871"/>
        <v>19</v>
      </c>
      <c r="C2518" s="2">
        <f t="shared" si="872"/>
        <v>1</v>
      </c>
      <c r="D2518">
        <f t="shared" si="873"/>
        <v>2018</v>
      </c>
      <c r="E2518" t="str">
        <f t="shared" si="874"/>
        <v>18</v>
      </c>
      <c r="F2518" t="str">
        <f t="shared" si="875"/>
        <v>PR190118.zip</v>
      </c>
      <c r="G2518" t="str">
        <f t="shared" si="876"/>
        <v>fo19012018.zip</v>
      </c>
      <c r="H2518" t="str">
        <f t="shared" si="877"/>
        <v>fo19012018</v>
      </c>
      <c r="I2518" t="str">
        <f t="shared" si="878"/>
        <v>op19012018</v>
      </c>
      <c r="J2518" s="3" t="s">
        <v>6</v>
      </c>
      <c r="K2518" t="s">
        <v>13</v>
      </c>
      <c r="L2518" t="s">
        <v>14</v>
      </c>
      <c r="M2518" t="s">
        <v>17</v>
      </c>
      <c r="N2518" t="str">
        <f t="shared" si="867"/>
        <v>if (curl_fetch_memory('https://www1.nseindia.com/archives/equities/bhavcopy/pr/PR190118.zip')$status_code == 200)</v>
      </c>
      <c r="O2518" t="str">
        <f t="shared" si="868"/>
        <v>if (curl_fetch_memory('https://www1.nseindia.com/archives/equities/bhavcopy/pr/PR190118.zip')$status_code == 200) download.file('https://www1.nseindia.com/archives/equities/bhavcopy/pr/PR190118.zip', 'D:\\My-Shares\\source-bhavcopy-zip\\PR190118.zip')</v>
      </c>
      <c r="P2518" t="str">
        <f t="shared" si="869"/>
        <v>if (file.exists('D:\\My-Shares\\source-bhavcopy-zip\\PR190118.zip')) {zipped_names = grep('\\.zip', unzip('D:\\My-Shares\\source-bhavcopy-zip\\PR190118.zip', list=TRUE)$Name, ignore.case=TRUE, value=TRUE); unzip(zipfile = 'D:\\My-Shares\\source-bhavcopy-zip\\PR190118.zip', exdir = 'D:\\My-Shares\\source-fno-zip', files=zipped_names);rm(zipped_names);}</v>
      </c>
      <c r="Q2518" t="str">
        <f t="shared" si="870"/>
        <v>if (file.exists('D:\\My-Shares\\source-fno-zip\\fo19012018.zip')) {files = unzip('D:\\My-Shares\\source-fno-zip\\fo19012018.zip', list=TRUE)$Name; unzip(zipfile = 'D:\\My-Shares\\source-fno-zip\\fo19012018.zip', exdir = 'D:\\My-Shares\\source-fno-csv', files=files[grepl('^fo[0-9]{8}\\.csv|^op[0-9]{8}\\.csv',files)]);rm(files);}</v>
      </c>
      <c r="R2518" t="str">
        <f t="shared" si="879"/>
        <v>if (file.exists('D:\\My-Shares\\source-fno-csv\\fo19012018.csv')) fo19012018 = data.table (read_csv_chunked('D:\\My-Shares\\source-fno-csv\\fo19012018.csv', DataFrameCallback$new(f), chunk_size = 5))</v>
      </c>
      <c r="S2518" t="str">
        <f t="shared" si="880"/>
        <v>if (file.exists('D:\\My-Shares\\source-fno-csv\\op19012018.csv')) op19012018 = data.table (read_csv_chunked('D:\\My-Shares\\source-fno-csv\\op19012018.csv', DataFrameCallback$new(f), chunk_size = 5))</v>
      </c>
      <c r="T2518" t="str">
        <f t="shared" si="881"/>
        <v>MA190118</v>
      </c>
      <c r="U2518" s="3" t="s">
        <v>24</v>
      </c>
      <c r="V2518" t="str">
        <f t="shared" si="882"/>
        <v>https://www1.nseindia.com/archives/equities/mkt/MA190118.csv</v>
      </c>
      <c r="W2518" t="str">
        <f t="shared" si="883"/>
        <v>MA190118 = fread('https://www1.nseindia.com/archives/equities/mkt/MA190118.csv', sep='!', header = FALSE);</v>
      </c>
      <c r="X2518" t="str">
        <f t="shared" si="884"/>
        <v>MA190118 = MA190118[ str_detect(toupper(V1), ',NIFTY') | str_detect(toupper(V1), ',INDEX,') | str_detect(toupper(V1), ',CNX') ];</v>
      </c>
      <c r="Y2518" t="str">
        <f t="shared" si="885"/>
        <v>MA190118 = MA190118[, c('temp', 'INDEX', 'PREVIOUS_CLOSE', 'OPEN', 'HIGH', 'LOW', 'CLOSE', 'GAIN_LOSS') := tstrsplit(V1, ',', fixed= TRUE),];</v>
      </c>
      <c r="Z2518" t="str">
        <f t="shared" si="886"/>
        <v>MA190118 = MA190118 [ GAIN_LOSS != 'GAIN/LOSS'];</v>
      </c>
      <c r="AA2518" t="str">
        <f t="shared" si="887"/>
        <v>if (curl_fetch_memory('https://www1.nseindia.com/archives/equities/mkt/MA190118.csv')$status_code == 200) {MA190118 = fread('https://www1.nseindia.com/archives/equities/mkt/MA190118.csv', sep='!', header = FALSE); MA190118 = MA190118[ str_detect(toupper(V1), ',NIFTY') | str_detect(toupper(V1), ',INDEX,') | str_detect(toupper(V1), ',CNX') ]; MA190118 = MA190118[, c('temp', 'INDEX', 'PREVIOUS_CLOSE', 'OPEN', 'HIGH', 'LOW', 'CLOSE', 'GAIN_LOSS') := tstrsplit(V1, ',', fixed= TRUE),]; MA190118 = MA190118 [ GAIN_LOSS != 'GAIN/LOSS'];}</v>
      </c>
      <c r="AB2518" t="str">
        <f t="shared" si="863"/>
        <v>indices_dataJan2018</v>
      </c>
      <c r="AC2518" s="3" t="s">
        <v>32</v>
      </c>
      <c r="AD2518" t="s">
        <v>40</v>
      </c>
      <c r="AE2518" t="s">
        <v>44</v>
      </c>
      <c r="AF2518" t="str">
        <f t="shared" si="864"/>
        <v>43119_indices_dataJan2018</v>
      </c>
      <c r="AG2518" t="str">
        <f t="shared" si="865"/>
        <v>indices_dataJan2018.zip</v>
      </c>
      <c r="AH2518" t="str">
        <f>CONCATENATE(AF2518, " &lt;- as.data.table( extract_tables(", AB2518, ")")</f>
        <v>43119_indices_dataJan2018 &lt;- as.data.table( extract_tables(indices_dataJan2018)</v>
      </c>
      <c r="AI2518" t="str">
        <f>CONCATENATE("if (curl_fetch_memory('",AC2518,AG2518, "')$status_code == 200) download.file('", AC2518, AG2518, "', '", AD2518, AF2518, ".zip')")</f>
        <v>if (curl_fetch_memory('https://www1.nseindia.com/content/indices/indices_dataJan2018.zip')$status_code == 200) download.file('https://www1.nseindia.com/content/indices/indices_dataJan2018.zip', 'D:\\My-Shares\\source-index-wgt\\43119_indices_dataJan2018.zip')</v>
      </c>
      <c r="AJ2518" t="str">
        <f t="shared" si="866"/>
        <v>if (file.exists('D:\\My-Shares\\source-index-wgt\\43119_indices_dataJan2018.zip') ) {files = unzip('D:\\My-Shares\\source-index-wgt\\43119_indices_dataJan2018.zip', list=TRUE)$Name; files02=files[grepl('^NIFTY_Bank*|^niftybank*',files)]; unzip(zipfile = 'D:\\My-Shares\\source-index-wgt\\43119_indices_dataJan2018.zip', exdir = 'D:\\My-Shares\\source-index-wgt-bnfpdf', files=files02); file.rename(paste('D:\\My-Shares\\source-index-wgt-bnfpdf\\', files02, sep=''), paste('D:\\My-Shares\\source-index-wgt-bnfpdf\\','43119_',files02, sep='') );pdf_43119 &lt;- as.data.table (extract_tables(paste('D:\\My-Shares\\source-index-wgt-bnfpdf\\','43119_',files02, sep='') ) ); rm(files); rm(files02)}</v>
      </c>
    </row>
    <row r="2519" spans="1:36">
      <c r="A2519" s="1">
        <v>43120</v>
      </c>
      <c r="B2519" s="2">
        <f t="shared" si="871"/>
        <v>20</v>
      </c>
      <c r="C2519" s="2">
        <f t="shared" si="872"/>
        <v>1</v>
      </c>
      <c r="D2519">
        <f t="shared" si="873"/>
        <v>2018</v>
      </c>
      <c r="E2519" t="str">
        <f t="shared" si="874"/>
        <v>18</v>
      </c>
      <c r="F2519" t="str">
        <f t="shared" si="875"/>
        <v>PR200118.zip</v>
      </c>
      <c r="G2519" t="str">
        <f t="shared" si="876"/>
        <v>fo20012018.zip</v>
      </c>
      <c r="H2519" t="str">
        <f t="shared" si="877"/>
        <v>fo20012018</v>
      </c>
      <c r="I2519" t="str">
        <f t="shared" si="878"/>
        <v>op20012018</v>
      </c>
      <c r="J2519" s="3" t="s">
        <v>6</v>
      </c>
      <c r="K2519" t="s">
        <v>13</v>
      </c>
      <c r="L2519" t="s">
        <v>14</v>
      </c>
      <c r="M2519" t="s">
        <v>17</v>
      </c>
      <c r="N2519" t="str">
        <f t="shared" si="867"/>
        <v>if (curl_fetch_memory('https://www1.nseindia.com/archives/equities/bhavcopy/pr/PR200118.zip')$status_code == 200)</v>
      </c>
      <c r="O2519" t="str">
        <f t="shared" si="868"/>
        <v>if (curl_fetch_memory('https://www1.nseindia.com/archives/equities/bhavcopy/pr/PR200118.zip')$status_code == 200) download.file('https://www1.nseindia.com/archives/equities/bhavcopy/pr/PR200118.zip', 'D:\\My-Shares\\source-bhavcopy-zip\\PR200118.zip')</v>
      </c>
      <c r="P2519" t="str">
        <f t="shared" si="869"/>
        <v>if (file.exists('D:\\My-Shares\\source-bhavcopy-zip\\PR200118.zip')) {zipped_names = grep('\\.zip', unzip('D:\\My-Shares\\source-bhavcopy-zip\\PR200118.zip', list=TRUE)$Name, ignore.case=TRUE, value=TRUE); unzip(zipfile = 'D:\\My-Shares\\source-bhavcopy-zip\\PR200118.zip', exdir = 'D:\\My-Shares\\source-fno-zip', files=zipped_names);rm(zipped_names);}</v>
      </c>
      <c r="Q2519" t="str">
        <f t="shared" si="870"/>
        <v>if (file.exists('D:\\My-Shares\\source-fno-zip\\fo20012018.zip')) {files = unzip('D:\\My-Shares\\source-fno-zip\\fo20012018.zip', list=TRUE)$Name; unzip(zipfile = 'D:\\My-Shares\\source-fno-zip\\fo20012018.zip', exdir = 'D:\\My-Shares\\source-fno-csv', files=files[grepl('^fo[0-9]{8}\\.csv|^op[0-9]{8}\\.csv',files)]);rm(files);}</v>
      </c>
      <c r="R2519" t="str">
        <f t="shared" si="879"/>
        <v>if (file.exists('D:\\My-Shares\\source-fno-csv\\fo20012018.csv')) fo20012018 = data.table (read_csv_chunked('D:\\My-Shares\\source-fno-csv\\fo20012018.csv', DataFrameCallback$new(f), chunk_size = 5))</v>
      </c>
      <c r="S2519" t="str">
        <f t="shared" si="880"/>
        <v>if (file.exists('D:\\My-Shares\\source-fno-csv\\op20012018.csv')) op20012018 = data.table (read_csv_chunked('D:\\My-Shares\\source-fno-csv\\op20012018.csv', DataFrameCallback$new(f), chunk_size = 5))</v>
      </c>
      <c r="T2519" t="str">
        <f t="shared" si="881"/>
        <v>MA200118</v>
      </c>
      <c r="U2519" s="3" t="s">
        <v>24</v>
      </c>
      <c r="V2519" t="str">
        <f t="shared" si="882"/>
        <v>https://www1.nseindia.com/archives/equities/mkt/MA200118.csv</v>
      </c>
      <c r="W2519" t="str">
        <f t="shared" si="883"/>
        <v>MA200118 = fread('https://www1.nseindia.com/archives/equities/mkt/MA200118.csv', sep='!', header = FALSE);</v>
      </c>
      <c r="X2519" t="str">
        <f t="shared" si="884"/>
        <v>MA200118 = MA200118[ str_detect(toupper(V1), ',NIFTY') | str_detect(toupper(V1), ',INDEX,') | str_detect(toupper(V1), ',CNX') ];</v>
      </c>
      <c r="Y2519" t="str">
        <f t="shared" si="885"/>
        <v>MA200118 = MA200118[, c('temp', 'INDEX', 'PREVIOUS_CLOSE', 'OPEN', 'HIGH', 'LOW', 'CLOSE', 'GAIN_LOSS') := tstrsplit(V1, ',', fixed= TRUE),];</v>
      </c>
      <c r="Z2519" t="str">
        <f t="shared" si="886"/>
        <v>MA200118 = MA200118 [ GAIN_LOSS != 'GAIN/LOSS'];</v>
      </c>
      <c r="AA2519" t="str">
        <f t="shared" si="887"/>
        <v>if (curl_fetch_memory('https://www1.nseindia.com/archives/equities/mkt/MA200118.csv')$status_code == 200) {MA200118 = fread('https://www1.nseindia.com/archives/equities/mkt/MA200118.csv', sep='!', header = FALSE); MA200118 = MA200118[ str_detect(toupper(V1), ',NIFTY') | str_detect(toupper(V1), ',INDEX,') | str_detect(toupper(V1), ',CNX') ]; MA200118 = MA200118[, c('temp', 'INDEX', 'PREVIOUS_CLOSE', 'OPEN', 'HIGH', 'LOW', 'CLOSE', 'GAIN_LOSS') := tstrsplit(V1, ',', fixed= TRUE),]; MA200118 = MA200118 [ GAIN_LOSS != 'GAIN/LOSS'];}</v>
      </c>
      <c r="AB2519" t="str">
        <f t="shared" si="863"/>
        <v>indices_dataJan2018</v>
      </c>
      <c r="AC2519" s="3" t="s">
        <v>32</v>
      </c>
      <c r="AD2519" t="s">
        <v>40</v>
      </c>
      <c r="AE2519" t="s">
        <v>44</v>
      </c>
      <c r="AF2519" t="str">
        <f t="shared" si="864"/>
        <v>43120_indices_dataJan2018</v>
      </c>
      <c r="AG2519" t="str">
        <f t="shared" si="865"/>
        <v>indices_dataJan2018.zip</v>
      </c>
      <c r="AH2519" t="str">
        <f>CONCATENATE(AF2519, " &lt;- as.data.table( extract_tables(", AB2519, ")")</f>
        <v>43120_indices_dataJan2018 &lt;- as.data.table( extract_tables(indices_dataJan2018)</v>
      </c>
      <c r="AI2519" t="str">
        <f>CONCATENATE("if (curl_fetch_memory('",AC2519,AG2519, "')$status_code == 200) download.file('", AC2519, AG2519, "', '", AD2519, AF2519, ".zip')")</f>
        <v>if (curl_fetch_memory('https://www1.nseindia.com/content/indices/indices_dataJan2018.zip')$status_code == 200) download.file('https://www1.nseindia.com/content/indices/indices_dataJan2018.zip', 'D:\\My-Shares\\source-index-wgt\\43120_indices_dataJan2018.zip')</v>
      </c>
      <c r="AJ2519" t="str">
        <f t="shared" si="866"/>
        <v>if (file.exists('D:\\My-Shares\\source-index-wgt\\43120_indices_dataJan2018.zip') ) {files = unzip('D:\\My-Shares\\source-index-wgt\\43120_indices_dataJan2018.zip', list=TRUE)$Name; files02=files[grepl('^NIFTY_Bank*|^niftybank*',files)]; unzip(zipfile = 'D:\\My-Shares\\source-index-wgt\\43120_indices_dataJan2018.zip', exdir = 'D:\\My-Shares\\source-index-wgt-bnfpdf', files=files02); file.rename(paste('D:\\My-Shares\\source-index-wgt-bnfpdf\\', files02, sep=''), paste('D:\\My-Shares\\source-index-wgt-bnfpdf\\','43120_',files02, sep='') );pdf_43120 &lt;- as.data.table (extract_tables(paste('D:\\My-Shares\\source-index-wgt-bnfpdf\\','43120_',files02, sep='') ) ); rm(files); rm(files02)}</v>
      </c>
    </row>
    <row r="2520" spans="1:36">
      <c r="A2520" s="1">
        <v>43121</v>
      </c>
      <c r="B2520" s="2">
        <f t="shared" si="871"/>
        <v>21</v>
      </c>
      <c r="C2520" s="2">
        <f t="shared" si="872"/>
        <v>1</v>
      </c>
      <c r="D2520">
        <f t="shared" si="873"/>
        <v>2018</v>
      </c>
      <c r="E2520" t="str">
        <f t="shared" si="874"/>
        <v>18</v>
      </c>
      <c r="F2520" t="str">
        <f t="shared" si="875"/>
        <v>PR210118.zip</v>
      </c>
      <c r="G2520" t="str">
        <f t="shared" si="876"/>
        <v>fo21012018.zip</v>
      </c>
      <c r="H2520" t="str">
        <f t="shared" si="877"/>
        <v>fo21012018</v>
      </c>
      <c r="I2520" t="str">
        <f t="shared" si="878"/>
        <v>op21012018</v>
      </c>
      <c r="J2520" s="3" t="s">
        <v>6</v>
      </c>
      <c r="K2520" t="s">
        <v>13</v>
      </c>
      <c r="L2520" t="s">
        <v>14</v>
      </c>
      <c r="M2520" t="s">
        <v>17</v>
      </c>
      <c r="N2520" t="str">
        <f t="shared" si="867"/>
        <v>if (curl_fetch_memory('https://www1.nseindia.com/archives/equities/bhavcopy/pr/PR210118.zip')$status_code == 200)</v>
      </c>
      <c r="O2520" t="str">
        <f t="shared" si="868"/>
        <v>if (curl_fetch_memory('https://www1.nseindia.com/archives/equities/bhavcopy/pr/PR210118.zip')$status_code == 200) download.file('https://www1.nseindia.com/archives/equities/bhavcopy/pr/PR210118.zip', 'D:\\My-Shares\\source-bhavcopy-zip\\PR210118.zip')</v>
      </c>
      <c r="P2520" t="str">
        <f t="shared" si="869"/>
        <v>if (file.exists('D:\\My-Shares\\source-bhavcopy-zip\\PR210118.zip')) {zipped_names = grep('\\.zip', unzip('D:\\My-Shares\\source-bhavcopy-zip\\PR210118.zip', list=TRUE)$Name, ignore.case=TRUE, value=TRUE); unzip(zipfile = 'D:\\My-Shares\\source-bhavcopy-zip\\PR210118.zip', exdir = 'D:\\My-Shares\\source-fno-zip', files=zipped_names);rm(zipped_names);}</v>
      </c>
      <c r="Q2520" t="str">
        <f t="shared" si="870"/>
        <v>if (file.exists('D:\\My-Shares\\source-fno-zip\\fo21012018.zip')) {files = unzip('D:\\My-Shares\\source-fno-zip\\fo21012018.zip', list=TRUE)$Name; unzip(zipfile = 'D:\\My-Shares\\source-fno-zip\\fo21012018.zip', exdir = 'D:\\My-Shares\\source-fno-csv', files=files[grepl('^fo[0-9]{8}\\.csv|^op[0-9]{8}\\.csv',files)]);rm(files);}</v>
      </c>
      <c r="R2520" t="str">
        <f t="shared" si="879"/>
        <v>if (file.exists('D:\\My-Shares\\source-fno-csv\\fo21012018.csv')) fo21012018 = data.table (read_csv_chunked('D:\\My-Shares\\source-fno-csv\\fo21012018.csv', DataFrameCallback$new(f), chunk_size = 5))</v>
      </c>
      <c r="S2520" t="str">
        <f t="shared" si="880"/>
        <v>if (file.exists('D:\\My-Shares\\source-fno-csv\\op21012018.csv')) op21012018 = data.table (read_csv_chunked('D:\\My-Shares\\source-fno-csv\\op21012018.csv', DataFrameCallback$new(f), chunk_size = 5))</v>
      </c>
      <c r="T2520" t="str">
        <f t="shared" si="881"/>
        <v>MA210118</v>
      </c>
      <c r="U2520" s="3" t="s">
        <v>24</v>
      </c>
      <c r="V2520" t="str">
        <f t="shared" si="882"/>
        <v>https://www1.nseindia.com/archives/equities/mkt/MA210118.csv</v>
      </c>
      <c r="W2520" t="str">
        <f t="shared" si="883"/>
        <v>MA210118 = fread('https://www1.nseindia.com/archives/equities/mkt/MA210118.csv', sep='!', header = FALSE);</v>
      </c>
      <c r="X2520" t="str">
        <f t="shared" si="884"/>
        <v>MA210118 = MA210118[ str_detect(toupper(V1), ',NIFTY') | str_detect(toupper(V1), ',INDEX,') | str_detect(toupper(V1), ',CNX') ];</v>
      </c>
      <c r="Y2520" t="str">
        <f t="shared" si="885"/>
        <v>MA210118 = MA210118[, c('temp', 'INDEX', 'PREVIOUS_CLOSE', 'OPEN', 'HIGH', 'LOW', 'CLOSE', 'GAIN_LOSS') := tstrsplit(V1, ',', fixed= TRUE),];</v>
      </c>
      <c r="Z2520" t="str">
        <f t="shared" si="886"/>
        <v>MA210118 = MA210118 [ GAIN_LOSS != 'GAIN/LOSS'];</v>
      </c>
      <c r="AA2520" t="str">
        <f t="shared" si="887"/>
        <v>if (curl_fetch_memory('https://www1.nseindia.com/archives/equities/mkt/MA210118.csv')$status_code == 200) {MA210118 = fread('https://www1.nseindia.com/archives/equities/mkt/MA210118.csv', sep='!', header = FALSE); MA210118 = MA210118[ str_detect(toupper(V1), ',NIFTY') | str_detect(toupper(V1), ',INDEX,') | str_detect(toupper(V1), ',CNX') ]; MA210118 = MA210118[, c('temp', 'INDEX', 'PREVIOUS_CLOSE', 'OPEN', 'HIGH', 'LOW', 'CLOSE', 'GAIN_LOSS') := tstrsplit(V1, ',', fixed= TRUE),]; MA210118 = MA210118 [ GAIN_LOSS != 'GAIN/LOSS'];}</v>
      </c>
      <c r="AB2520" t="str">
        <f t="shared" si="863"/>
        <v>indices_dataJan2018</v>
      </c>
      <c r="AC2520" s="3" t="s">
        <v>32</v>
      </c>
      <c r="AD2520" t="s">
        <v>40</v>
      </c>
      <c r="AE2520" t="s">
        <v>44</v>
      </c>
      <c r="AF2520" t="str">
        <f t="shared" si="864"/>
        <v>43121_indices_dataJan2018</v>
      </c>
      <c r="AG2520" t="str">
        <f t="shared" si="865"/>
        <v>indices_dataJan2018.zip</v>
      </c>
      <c r="AH2520" t="str">
        <f>CONCATENATE(AF2520, " &lt;- as.data.table( extract_tables(", AB2520, ")")</f>
        <v>43121_indices_dataJan2018 &lt;- as.data.table( extract_tables(indices_dataJan2018)</v>
      </c>
      <c r="AI2520" t="str">
        <f>CONCATENATE("if (curl_fetch_memory('",AC2520,AG2520, "')$status_code == 200) download.file('", AC2520, AG2520, "', '", AD2520, AF2520, ".zip')")</f>
        <v>if (curl_fetch_memory('https://www1.nseindia.com/content/indices/indices_dataJan2018.zip')$status_code == 200) download.file('https://www1.nseindia.com/content/indices/indices_dataJan2018.zip', 'D:\\My-Shares\\source-index-wgt\\43121_indices_dataJan2018.zip')</v>
      </c>
      <c r="AJ2520" t="str">
        <f t="shared" si="866"/>
        <v>if (file.exists('D:\\My-Shares\\source-index-wgt\\43121_indices_dataJan2018.zip') ) {files = unzip('D:\\My-Shares\\source-index-wgt\\43121_indices_dataJan2018.zip', list=TRUE)$Name; files02=files[grepl('^NIFTY_Bank*|^niftybank*',files)]; unzip(zipfile = 'D:\\My-Shares\\source-index-wgt\\43121_indices_dataJan2018.zip', exdir = 'D:\\My-Shares\\source-index-wgt-bnfpdf', files=files02); file.rename(paste('D:\\My-Shares\\source-index-wgt-bnfpdf\\', files02, sep=''), paste('D:\\My-Shares\\source-index-wgt-bnfpdf\\','43121_',files02, sep='') );pdf_43121 &lt;- as.data.table (extract_tables(paste('D:\\My-Shares\\source-index-wgt-bnfpdf\\','43121_',files02, sep='') ) ); rm(files); rm(files02)}</v>
      </c>
    </row>
    <row r="2521" spans="1:36">
      <c r="A2521" s="1">
        <v>43122</v>
      </c>
      <c r="B2521" s="2">
        <f t="shared" si="871"/>
        <v>22</v>
      </c>
      <c r="C2521" s="2">
        <f t="shared" si="872"/>
        <v>1</v>
      </c>
      <c r="D2521">
        <f t="shared" si="873"/>
        <v>2018</v>
      </c>
      <c r="E2521" t="str">
        <f t="shared" si="874"/>
        <v>18</v>
      </c>
      <c r="F2521" t="str">
        <f t="shared" si="875"/>
        <v>PR220118.zip</v>
      </c>
      <c r="G2521" t="str">
        <f t="shared" si="876"/>
        <v>fo22012018.zip</v>
      </c>
      <c r="H2521" t="str">
        <f t="shared" si="877"/>
        <v>fo22012018</v>
      </c>
      <c r="I2521" t="str">
        <f t="shared" si="878"/>
        <v>op22012018</v>
      </c>
      <c r="J2521" s="3" t="s">
        <v>6</v>
      </c>
      <c r="K2521" t="s">
        <v>13</v>
      </c>
      <c r="L2521" t="s">
        <v>14</v>
      </c>
      <c r="M2521" t="s">
        <v>17</v>
      </c>
      <c r="N2521" t="str">
        <f t="shared" si="867"/>
        <v>if (curl_fetch_memory('https://www1.nseindia.com/archives/equities/bhavcopy/pr/PR220118.zip')$status_code == 200)</v>
      </c>
      <c r="O2521" t="str">
        <f t="shared" si="868"/>
        <v>if (curl_fetch_memory('https://www1.nseindia.com/archives/equities/bhavcopy/pr/PR220118.zip')$status_code == 200) download.file('https://www1.nseindia.com/archives/equities/bhavcopy/pr/PR220118.zip', 'D:\\My-Shares\\source-bhavcopy-zip\\PR220118.zip')</v>
      </c>
      <c r="P2521" t="str">
        <f t="shared" si="869"/>
        <v>if (file.exists('D:\\My-Shares\\source-bhavcopy-zip\\PR220118.zip')) {zipped_names = grep('\\.zip', unzip('D:\\My-Shares\\source-bhavcopy-zip\\PR220118.zip', list=TRUE)$Name, ignore.case=TRUE, value=TRUE); unzip(zipfile = 'D:\\My-Shares\\source-bhavcopy-zip\\PR220118.zip', exdir = 'D:\\My-Shares\\source-fno-zip', files=zipped_names);rm(zipped_names);}</v>
      </c>
      <c r="Q2521" t="str">
        <f t="shared" si="870"/>
        <v>if (file.exists('D:\\My-Shares\\source-fno-zip\\fo22012018.zip')) {files = unzip('D:\\My-Shares\\source-fno-zip\\fo22012018.zip', list=TRUE)$Name; unzip(zipfile = 'D:\\My-Shares\\source-fno-zip\\fo22012018.zip', exdir = 'D:\\My-Shares\\source-fno-csv', files=files[grepl('^fo[0-9]{8}\\.csv|^op[0-9]{8}\\.csv',files)]);rm(files);}</v>
      </c>
      <c r="R2521" t="str">
        <f t="shared" si="879"/>
        <v>if (file.exists('D:\\My-Shares\\source-fno-csv\\fo22012018.csv')) fo22012018 = data.table (read_csv_chunked('D:\\My-Shares\\source-fno-csv\\fo22012018.csv', DataFrameCallback$new(f), chunk_size = 5))</v>
      </c>
      <c r="S2521" t="str">
        <f t="shared" si="880"/>
        <v>if (file.exists('D:\\My-Shares\\source-fno-csv\\op22012018.csv')) op22012018 = data.table (read_csv_chunked('D:\\My-Shares\\source-fno-csv\\op22012018.csv', DataFrameCallback$new(f), chunk_size = 5))</v>
      </c>
      <c r="T2521" t="str">
        <f t="shared" si="881"/>
        <v>MA220118</v>
      </c>
      <c r="U2521" s="3" t="s">
        <v>24</v>
      </c>
      <c r="V2521" t="str">
        <f t="shared" si="882"/>
        <v>https://www1.nseindia.com/archives/equities/mkt/MA220118.csv</v>
      </c>
      <c r="W2521" t="str">
        <f t="shared" si="883"/>
        <v>MA220118 = fread('https://www1.nseindia.com/archives/equities/mkt/MA220118.csv', sep='!', header = FALSE);</v>
      </c>
      <c r="X2521" t="str">
        <f t="shared" si="884"/>
        <v>MA220118 = MA220118[ str_detect(toupper(V1), ',NIFTY') | str_detect(toupper(V1), ',INDEX,') | str_detect(toupper(V1), ',CNX') ];</v>
      </c>
      <c r="Y2521" t="str">
        <f t="shared" si="885"/>
        <v>MA220118 = MA220118[, c('temp', 'INDEX', 'PREVIOUS_CLOSE', 'OPEN', 'HIGH', 'LOW', 'CLOSE', 'GAIN_LOSS') := tstrsplit(V1, ',', fixed= TRUE),];</v>
      </c>
      <c r="Z2521" t="str">
        <f t="shared" si="886"/>
        <v>MA220118 = MA220118 [ GAIN_LOSS != 'GAIN/LOSS'];</v>
      </c>
      <c r="AA2521" t="str">
        <f t="shared" si="887"/>
        <v>if (curl_fetch_memory('https://www1.nseindia.com/archives/equities/mkt/MA220118.csv')$status_code == 200) {MA220118 = fread('https://www1.nseindia.com/archives/equities/mkt/MA220118.csv', sep='!', header = FALSE); MA220118 = MA220118[ str_detect(toupper(V1), ',NIFTY') | str_detect(toupper(V1), ',INDEX,') | str_detect(toupper(V1), ',CNX') ]; MA220118 = MA220118[, c('temp', 'INDEX', 'PREVIOUS_CLOSE', 'OPEN', 'HIGH', 'LOW', 'CLOSE', 'GAIN_LOSS') := tstrsplit(V1, ',', fixed= TRUE),]; MA220118 = MA220118 [ GAIN_LOSS != 'GAIN/LOSS'];}</v>
      </c>
      <c r="AB2521" t="str">
        <f t="shared" si="863"/>
        <v>indices_dataJan2018</v>
      </c>
      <c r="AC2521" s="3" t="s">
        <v>32</v>
      </c>
      <c r="AD2521" t="s">
        <v>40</v>
      </c>
      <c r="AE2521" t="s">
        <v>44</v>
      </c>
      <c r="AF2521" t="str">
        <f t="shared" si="864"/>
        <v>43122_indices_dataJan2018</v>
      </c>
      <c r="AG2521" t="str">
        <f t="shared" si="865"/>
        <v>indices_dataJan2018.zip</v>
      </c>
      <c r="AH2521" t="str">
        <f>CONCATENATE(AF2521, " &lt;- as.data.table( extract_tables(", AB2521, ")")</f>
        <v>43122_indices_dataJan2018 &lt;- as.data.table( extract_tables(indices_dataJan2018)</v>
      </c>
      <c r="AI2521" t="str">
        <f>CONCATENATE("if (curl_fetch_memory('",AC2521,AG2521, "')$status_code == 200) download.file('", AC2521, AG2521, "', '", AD2521, AF2521, ".zip')")</f>
        <v>if (curl_fetch_memory('https://www1.nseindia.com/content/indices/indices_dataJan2018.zip')$status_code == 200) download.file('https://www1.nseindia.com/content/indices/indices_dataJan2018.zip', 'D:\\My-Shares\\source-index-wgt\\43122_indices_dataJan2018.zip')</v>
      </c>
      <c r="AJ2521" t="str">
        <f t="shared" si="866"/>
        <v>if (file.exists('D:\\My-Shares\\source-index-wgt\\43122_indices_dataJan2018.zip') ) {files = unzip('D:\\My-Shares\\source-index-wgt\\43122_indices_dataJan2018.zip', list=TRUE)$Name; files02=files[grepl('^NIFTY_Bank*|^niftybank*',files)]; unzip(zipfile = 'D:\\My-Shares\\source-index-wgt\\43122_indices_dataJan2018.zip', exdir = 'D:\\My-Shares\\source-index-wgt-bnfpdf', files=files02); file.rename(paste('D:\\My-Shares\\source-index-wgt-bnfpdf\\', files02, sep=''), paste('D:\\My-Shares\\source-index-wgt-bnfpdf\\','43122_',files02, sep='') );pdf_43122 &lt;- as.data.table (extract_tables(paste('D:\\My-Shares\\source-index-wgt-bnfpdf\\','43122_',files02, sep='') ) ); rm(files); rm(files02)}</v>
      </c>
    </row>
    <row r="2522" spans="1:36">
      <c r="A2522" s="1">
        <v>43123</v>
      </c>
      <c r="B2522" s="2">
        <f t="shared" si="871"/>
        <v>23</v>
      </c>
      <c r="C2522" s="2">
        <f t="shared" si="872"/>
        <v>1</v>
      </c>
      <c r="D2522">
        <f t="shared" si="873"/>
        <v>2018</v>
      </c>
      <c r="E2522" t="str">
        <f t="shared" si="874"/>
        <v>18</v>
      </c>
      <c r="F2522" t="str">
        <f t="shared" si="875"/>
        <v>PR230118.zip</v>
      </c>
      <c r="G2522" t="str">
        <f t="shared" si="876"/>
        <v>fo23012018.zip</v>
      </c>
      <c r="H2522" t="str">
        <f t="shared" si="877"/>
        <v>fo23012018</v>
      </c>
      <c r="I2522" t="str">
        <f t="shared" si="878"/>
        <v>op23012018</v>
      </c>
      <c r="J2522" s="3" t="s">
        <v>6</v>
      </c>
      <c r="K2522" t="s">
        <v>13</v>
      </c>
      <c r="L2522" t="s">
        <v>14</v>
      </c>
      <c r="M2522" t="s">
        <v>17</v>
      </c>
      <c r="N2522" t="str">
        <f t="shared" si="867"/>
        <v>if (curl_fetch_memory('https://www1.nseindia.com/archives/equities/bhavcopy/pr/PR230118.zip')$status_code == 200)</v>
      </c>
      <c r="O2522" t="str">
        <f t="shared" si="868"/>
        <v>if (curl_fetch_memory('https://www1.nseindia.com/archives/equities/bhavcopy/pr/PR230118.zip')$status_code == 200) download.file('https://www1.nseindia.com/archives/equities/bhavcopy/pr/PR230118.zip', 'D:\\My-Shares\\source-bhavcopy-zip\\PR230118.zip')</v>
      </c>
      <c r="P2522" t="str">
        <f t="shared" si="869"/>
        <v>if (file.exists('D:\\My-Shares\\source-bhavcopy-zip\\PR230118.zip')) {zipped_names = grep('\\.zip', unzip('D:\\My-Shares\\source-bhavcopy-zip\\PR230118.zip', list=TRUE)$Name, ignore.case=TRUE, value=TRUE); unzip(zipfile = 'D:\\My-Shares\\source-bhavcopy-zip\\PR230118.zip', exdir = 'D:\\My-Shares\\source-fno-zip', files=zipped_names);rm(zipped_names);}</v>
      </c>
      <c r="Q2522" t="str">
        <f t="shared" si="870"/>
        <v>if (file.exists('D:\\My-Shares\\source-fno-zip\\fo23012018.zip')) {files = unzip('D:\\My-Shares\\source-fno-zip\\fo23012018.zip', list=TRUE)$Name; unzip(zipfile = 'D:\\My-Shares\\source-fno-zip\\fo23012018.zip', exdir = 'D:\\My-Shares\\source-fno-csv', files=files[grepl('^fo[0-9]{8}\\.csv|^op[0-9]{8}\\.csv',files)]);rm(files);}</v>
      </c>
      <c r="R2522" t="str">
        <f t="shared" si="879"/>
        <v>if (file.exists('D:\\My-Shares\\source-fno-csv\\fo23012018.csv')) fo23012018 = data.table (read_csv_chunked('D:\\My-Shares\\source-fno-csv\\fo23012018.csv', DataFrameCallback$new(f), chunk_size = 5))</v>
      </c>
      <c r="S2522" t="str">
        <f t="shared" si="880"/>
        <v>if (file.exists('D:\\My-Shares\\source-fno-csv\\op23012018.csv')) op23012018 = data.table (read_csv_chunked('D:\\My-Shares\\source-fno-csv\\op23012018.csv', DataFrameCallback$new(f), chunk_size = 5))</v>
      </c>
      <c r="T2522" t="str">
        <f t="shared" si="881"/>
        <v>MA230118</v>
      </c>
      <c r="U2522" s="3" t="s">
        <v>24</v>
      </c>
      <c r="V2522" t="str">
        <f t="shared" si="882"/>
        <v>https://www1.nseindia.com/archives/equities/mkt/MA230118.csv</v>
      </c>
      <c r="W2522" t="str">
        <f t="shared" si="883"/>
        <v>MA230118 = fread('https://www1.nseindia.com/archives/equities/mkt/MA230118.csv', sep='!', header = FALSE);</v>
      </c>
      <c r="X2522" t="str">
        <f t="shared" si="884"/>
        <v>MA230118 = MA230118[ str_detect(toupper(V1), ',NIFTY') | str_detect(toupper(V1), ',INDEX,') | str_detect(toupper(V1), ',CNX') ];</v>
      </c>
      <c r="Y2522" t="str">
        <f t="shared" si="885"/>
        <v>MA230118 = MA230118[, c('temp', 'INDEX', 'PREVIOUS_CLOSE', 'OPEN', 'HIGH', 'LOW', 'CLOSE', 'GAIN_LOSS') := tstrsplit(V1, ',', fixed= TRUE),];</v>
      </c>
      <c r="Z2522" t="str">
        <f t="shared" si="886"/>
        <v>MA230118 = MA230118 [ GAIN_LOSS != 'GAIN/LOSS'];</v>
      </c>
      <c r="AA2522" t="str">
        <f t="shared" si="887"/>
        <v>if (curl_fetch_memory('https://www1.nseindia.com/archives/equities/mkt/MA230118.csv')$status_code == 200) {MA230118 = fread('https://www1.nseindia.com/archives/equities/mkt/MA230118.csv', sep='!', header = FALSE); MA230118 = MA230118[ str_detect(toupper(V1), ',NIFTY') | str_detect(toupper(V1), ',INDEX,') | str_detect(toupper(V1), ',CNX') ]; MA230118 = MA230118[, c('temp', 'INDEX', 'PREVIOUS_CLOSE', 'OPEN', 'HIGH', 'LOW', 'CLOSE', 'GAIN_LOSS') := tstrsplit(V1, ',', fixed= TRUE),]; MA230118 = MA230118 [ GAIN_LOSS != 'GAIN/LOSS'];}</v>
      </c>
      <c r="AB2522" t="str">
        <f t="shared" si="863"/>
        <v>indices_dataJan2018</v>
      </c>
      <c r="AC2522" s="3" t="s">
        <v>32</v>
      </c>
      <c r="AD2522" t="s">
        <v>40</v>
      </c>
      <c r="AE2522" t="s">
        <v>44</v>
      </c>
      <c r="AF2522" t="str">
        <f t="shared" si="864"/>
        <v>43123_indices_dataJan2018</v>
      </c>
      <c r="AG2522" t="str">
        <f t="shared" si="865"/>
        <v>indices_dataJan2018.zip</v>
      </c>
      <c r="AH2522" t="str">
        <f>CONCATENATE(AF2522, " &lt;- as.data.table( extract_tables(", AB2522, ")")</f>
        <v>43123_indices_dataJan2018 &lt;- as.data.table( extract_tables(indices_dataJan2018)</v>
      </c>
      <c r="AI2522" t="str">
        <f>CONCATENATE("if (curl_fetch_memory('",AC2522,AG2522, "')$status_code == 200) download.file('", AC2522, AG2522, "', '", AD2522, AF2522, ".zip')")</f>
        <v>if (curl_fetch_memory('https://www1.nseindia.com/content/indices/indices_dataJan2018.zip')$status_code == 200) download.file('https://www1.nseindia.com/content/indices/indices_dataJan2018.zip', 'D:\\My-Shares\\source-index-wgt\\43123_indices_dataJan2018.zip')</v>
      </c>
      <c r="AJ2522" t="str">
        <f t="shared" si="866"/>
        <v>if (file.exists('D:\\My-Shares\\source-index-wgt\\43123_indices_dataJan2018.zip') ) {files = unzip('D:\\My-Shares\\source-index-wgt\\43123_indices_dataJan2018.zip', list=TRUE)$Name; files02=files[grepl('^NIFTY_Bank*|^niftybank*',files)]; unzip(zipfile = 'D:\\My-Shares\\source-index-wgt\\43123_indices_dataJan2018.zip', exdir = 'D:\\My-Shares\\source-index-wgt-bnfpdf', files=files02); file.rename(paste('D:\\My-Shares\\source-index-wgt-bnfpdf\\', files02, sep=''), paste('D:\\My-Shares\\source-index-wgt-bnfpdf\\','43123_',files02, sep='') );pdf_43123 &lt;- as.data.table (extract_tables(paste('D:\\My-Shares\\source-index-wgt-bnfpdf\\','43123_',files02, sep='') ) ); rm(files); rm(files02)}</v>
      </c>
    </row>
    <row r="2523" spans="1:36">
      <c r="A2523" s="1">
        <v>43124</v>
      </c>
      <c r="B2523" s="2">
        <f t="shared" si="871"/>
        <v>24</v>
      </c>
      <c r="C2523" s="2">
        <f t="shared" si="872"/>
        <v>1</v>
      </c>
      <c r="D2523">
        <f t="shared" si="873"/>
        <v>2018</v>
      </c>
      <c r="E2523" t="str">
        <f t="shared" si="874"/>
        <v>18</v>
      </c>
      <c r="F2523" t="str">
        <f t="shared" si="875"/>
        <v>PR240118.zip</v>
      </c>
      <c r="G2523" t="str">
        <f t="shared" si="876"/>
        <v>fo24012018.zip</v>
      </c>
      <c r="H2523" t="str">
        <f t="shared" si="877"/>
        <v>fo24012018</v>
      </c>
      <c r="I2523" t="str">
        <f t="shared" si="878"/>
        <v>op24012018</v>
      </c>
      <c r="J2523" s="3" t="s">
        <v>6</v>
      </c>
      <c r="K2523" t="s">
        <v>13</v>
      </c>
      <c r="L2523" t="s">
        <v>14</v>
      </c>
      <c r="M2523" t="s">
        <v>17</v>
      </c>
      <c r="N2523" t="str">
        <f t="shared" si="867"/>
        <v>if (curl_fetch_memory('https://www1.nseindia.com/archives/equities/bhavcopy/pr/PR240118.zip')$status_code == 200)</v>
      </c>
      <c r="O2523" t="str">
        <f t="shared" si="868"/>
        <v>if (curl_fetch_memory('https://www1.nseindia.com/archives/equities/bhavcopy/pr/PR240118.zip')$status_code == 200) download.file('https://www1.nseindia.com/archives/equities/bhavcopy/pr/PR240118.zip', 'D:\\My-Shares\\source-bhavcopy-zip\\PR240118.zip')</v>
      </c>
      <c r="P2523" t="str">
        <f t="shared" si="869"/>
        <v>if (file.exists('D:\\My-Shares\\source-bhavcopy-zip\\PR240118.zip')) {zipped_names = grep('\\.zip', unzip('D:\\My-Shares\\source-bhavcopy-zip\\PR240118.zip', list=TRUE)$Name, ignore.case=TRUE, value=TRUE); unzip(zipfile = 'D:\\My-Shares\\source-bhavcopy-zip\\PR240118.zip', exdir = 'D:\\My-Shares\\source-fno-zip', files=zipped_names);rm(zipped_names);}</v>
      </c>
      <c r="Q2523" t="str">
        <f t="shared" si="870"/>
        <v>if (file.exists('D:\\My-Shares\\source-fno-zip\\fo24012018.zip')) {files = unzip('D:\\My-Shares\\source-fno-zip\\fo24012018.zip', list=TRUE)$Name; unzip(zipfile = 'D:\\My-Shares\\source-fno-zip\\fo24012018.zip', exdir = 'D:\\My-Shares\\source-fno-csv', files=files[grepl('^fo[0-9]{8}\\.csv|^op[0-9]{8}\\.csv',files)]);rm(files);}</v>
      </c>
      <c r="R2523" t="str">
        <f t="shared" si="879"/>
        <v>if (file.exists('D:\\My-Shares\\source-fno-csv\\fo24012018.csv')) fo24012018 = data.table (read_csv_chunked('D:\\My-Shares\\source-fno-csv\\fo24012018.csv', DataFrameCallback$new(f), chunk_size = 5))</v>
      </c>
      <c r="S2523" t="str">
        <f t="shared" si="880"/>
        <v>if (file.exists('D:\\My-Shares\\source-fno-csv\\op24012018.csv')) op24012018 = data.table (read_csv_chunked('D:\\My-Shares\\source-fno-csv\\op24012018.csv', DataFrameCallback$new(f), chunk_size = 5))</v>
      </c>
      <c r="T2523" t="str">
        <f t="shared" si="881"/>
        <v>MA240118</v>
      </c>
      <c r="U2523" s="3" t="s">
        <v>24</v>
      </c>
      <c r="V2523" t="str">
        <f t="shared" si="882"/>
        <v>https://www1.nseindia.com/archives/equities/mkt/MA240118.csv</v>
      </c>
      <c r="W2523" t="str">
        <f t="shared" si="883"/>
        <v>MA240118 = fread('https://www1.nseindia.com/archives/equities/mkt/MA240118.csv', sep='!', header = FALSE);</v>
      </c>
      <c r="X2523" t="str">
        <f t="shared" si="884"/>
        <v>MA240118 = MA240118[ str_detect(toupper(V1), ',NIFTY') | str_detect(toupper(V1), ',INDEX,') | str_detect(toupper(V1), ',CNX') ];</v>
      </c>
      <c r="Y2523" t="str">
        <f t="shared" si="885"/>
        <v>MA240118 = MA240118[, c('temp', 'INDEX', 'PREVIOUS_CLOSE', 'OPEN', 'HIGH', 'LOW', 'CLOSE', 'GAIN_LOSS') := tstrsplit(V1, ',', fixed= TRUE),];</v>
      </c>
      <c r="Z2523" t="str">
        <f t="shared" si="886"/>
        <v>MA240118 = MA240118 [ GAIN_LOSS != 'GAIN/LOSS'];</v>
      </c>
      <c r="AA2523" t="str">
        <f t="shared" si="887"/>
        <v>if (curl_fetch_memory('https://www1.nseindia.com/archives/equities/mkt/MA240118.csv')$status_code == 200) {MA240118 = fread('https://www1.nseindia.com/archives/equities/mkt/MA240118.csv', sep='!', header = FALSE); MA240118 = MA240118[ str_detect(toupper(V1), ',NIFTY') | str_detect(toupper(V1), ',INDEX,') | str_detect(toupper(V1), ',CNX') ]; MA240118 = MA240118[, c('temp', 'INDEX', 'PREVIOUS_CLOSE', 'OPEN', 'HIGH', 'LOW', 'CLOSE', 'GAIN_LOSS') := tstrsplit(V1, ',', fixed= TRUE),]; MA240118 = MA240118 [ GAIN_LOSS != 'GAIN/LOSS'];}</v>
      </c>
      <c r="AB2523" t="str">
        <f t="shared" si="863"/>
        <v>indices_dataJan2018</v>
      </c>
      <c r="AC2523" s="3" t="s">
        <v>32</v>
      </c>
      <c r="AD2523" t="s">
        <v>40</v>
      </c>
      <c r="AE2523" t="s">
        <v>44</v>
      </c>
      <c r="AF2523" t="str">
        <f t="shared" si="864"/>
        <v>43124_indices_dataJan2018</v>
      </c>
      <c r="AG2523" t="str">
        <f t="shared" si="865"/>
        <v>indices_dataJan2018.zip</v>
      </c>
      <c r="AH2523" t="str">
        <f>CONCATENATE(AF2523, " &lt;- as.data.table( extract_tables(", AB2523, ")")</f>
        <v>43124_indices_dataJan2018 &lt;- as.data.table( extract_tables(indices_dataJan2018)</v>
      </c>
      <c r="AI2523" t="str">
        <f>CONCATENATE("if (curl_fetch_memory('",AC2523,AG2523, "')$status_code == 200) download.file('", AC2523, AG2523, "', '", AD2523, AF2523, ".zip')")</f>
        <v>if (curl_fetch_memory('https://www1.nseindia.com/content/indices/indices_dataJan2018.zip')$status_code == 200) download.file('https://www1.nseindia.com/content/indices/indices_dataJan2018.zip', 'D:\\My-Shares\\source-index-wgt\\43124_indices_dataJan2018.zip')</v>
      </c>
      <c r="AJ2523" t="str">
        <f t="shared" si="866"/>
        <v>if (file.exists('D:\\My-Shares\\source-index-wgt\\43124_indices_dataJan2018.zip') ) {files = unzip('D:\\My-Shares\\source-index-wgt\\43124_indices_dataJan2018.zip', list=TRUE)$Name; files02=files[grepl('^NIFTY_Bank*|^niftybank*',files)]; unzip(zipfile = 'D:\\My-Shares\\source-index-wgt\\43124_indices_dataJan2018.zip', exdir = 'D:\\My-Shares\\source-index-wgt-bnfpdf', files=files02); file.rename(paste('D:\\My-Shares\\source-index-wgt-bnfpdf\\', files02, sep=''), paste('D:\\My-Shares\\source-index-wgt-bnfpdf\\','43124_',files02, sep='') );pdf_43124 &lt;- as.data.table (extract_tables(paste('D:\\My-Shares\\source-index-wgt-bnfpdf\\','43124_',files02, sep='') ) ); rm(files); rm(files02)}</v>
      </c>
    </row>
    <row r="2524" spans="1:36">
      <c r="A2524" s="1">
        <v>43125</v>
      </c>
      <c r="B2524" s="2">
        <f t="shared" si="871"/>
        <v>25</v>
      </c>
      <c r="C2524" s="2">
        <f t="shared" si="872"/>
        <v>1</v>
      </c>
      <c r="D2524">
        <f t="shared" si="873"/>
        <v>2018</v>
      </c>
      <c r="E2524" t="str">
        <f t="shared" si="874"/>
        <v>18</v>
      </c>
      <c r="F2524" t="str">
        <f t="shared" si="875"/>
        <v>PR250118.zip</v>
      </c>
      <c r="G2524" t="str">
        <f t="shared" si="876"/>
        <v>fo25012018.zip</v>
      </c>
      <c r="H2524" t="str">
        <f t="shared" si="877"/>
        <v>fo25012018</v>
      </c>
      <c r="I2524" t="str">
        <f t="shared" si="878"/>
        <v>op25012018</v>
      </c>
      <c r="J2524" s="3" t="s">
        <v>6</v>
      </c>
      <c r="K2524" t="s">
        <v>13</v>
      </c>
      <c r="L2524" t="s">
        <v>14</v>
      </c>
      <c r="M2524" t="s">
        <v>17</v>
      </c>
      <c r="N2524" t="str">
        <f t="shared" si="867"/>
        <v>if (curl_fetch_memory('https://www1.nseindia.com/archives/equities/bhavcopy/pr/PR250118.zip')$status_code == 200)</v>
      </c>
      <c r="O2524" t="str">
        <f t="shared" si="868"/>
        <v>if (curl_fetch_memory('https://www1.nseindia.com/archives/equities/bhavcopy/pr/PR250118.zip')$status_code == 200) download.file('https://www1.nseindia.com/archives/equities/bhavcopy/pr/PR250118.zip', 'D:\\My-Shares\\source-bhavcopy-zip\\PR250118.zip')</v>
      </c>
      <c r="P2524" t="str">
        <f t="shared" si="869"/>
        <v>if (file.exists('D:\\My-Shares\\source-bhavcopy-zip\\PR250118.zip')) {zipped_names = grep('\\.zip', unzip('D:\\My-Shares\\source-bhavcopy-zip\\PR250118.zip', list=TRUE)$Name, ignore.case=TRUE, value=TRUE); unzip(zipfile = 'D:\\My-Shares\\source-bhavcopy-zip\\PR250118.zip', exdir = 'D:\\My-Shares\\source-fno-zip', files=zipped_names);rm(zipped_names);}</v>
      </c>
      <c r="Q2524" t="str">
        <f t="shared" si="870"/>
        <v>if (file.exists('D:\\My-Shares\\source-fno-zip\\fo25012018.zip')) {files = unzip('D:\\My-Shares\\source-fno-zip\\fo25012018.zip', list=TRUE)$Name; unzip(zipfile = 'D:\\My-Shares\\source-fno-zip\\fo25012018.zip', exdir = 'D:\\My-Shares\\source-fno-csv', files=files[grepl('^fo[0-9]{8}\\.csv|^op[0-9]{8}\\.csv',files)]);rm(files);}</v>
      </c>
      <c r="R2524" t="str">
        <f t="shared" si="879"/>
        <v>if (file.exists('D:\\My-Shares\\source-fno-csv\\fo25012018.csv')) fo25012018 = data.table (read_csv_chunked('D:\\My-Shares\\source-fno-csv\\fo25012018.csv', DataFrameCallback$new(f), chunk_size = 5))</v>
      </c>
      <c r="S2524" t="str">
        <f t="shared" si="880"/>
        <v>if (file.exists('D:\\My-Shares\\source-fno-csv\\op25012018.csv')) op25012018 = data.table (read_csv_chunked('D:\\My-Shares\\source-fno-csv\\op25012018.csv', DataFrameCallback$new(f), chunk_size = 5))</v>
      </c>
      <c r="T2524" t="str">
        <f t="shared" si="881"/>
        <v>MA250118</v>
      </c>
      <c r="U2524" s="3" t="s">
        <v>24</v>
      </c>
      <c r="V2524" t="str">
        <f t="shared" si="882"/>
        <v>https://www1.nseindia.com/archives/equities/mkt/MA250118.csv</v>
      </c>
      <c r="W2524" t="str">
        <f t="shared" si="883"/>
        <v>MA250118 = fread('https://www1.nseindia.com/archives/equities/mkt/MA250118.csv', sep='!', header = FALSE);</v>
      </c>
      <c r="X2524" t="str">
        <f t="shared" si="884"/>
        <v>MA250118 = MA250118[ str_detect(toupper(V1), ',NIFTY') | str_detect(toupper(V1), ',INDEX,') | str_detect(toupper(V1), ',CNX') ];</v>
      </c>
      <c r="Y2524" t="str">
        <f t="shared" si="885"/>
        <v>MA250118 = MA250118[, c('temp', 'INDEX', 'PREVIOUS_CLOSE', 'OPEN', 'HIGH', 'LOW', 'CLOSE', 'GAIN_LOSS') := tstrsplit(V1, ',', fixed= TRUE),];</v>
      </c>
      <c r="Z2524" t="str">
        <f t="shared" si="886"/>
        <v>MA250118 = MA250118 [ GAIN_LOSS != 'GAIN/LOSS'];</v>
      </c>
      <c r="AA2524" t="str">
        <f t="shared" si="887"/>
        <v>if (curl_fetch_memory('https://www1.nseindia.com/archives/equities/mkt/MA250118.csv')$status_code == 200) {MA250118 = fread('https://www1.nseindia.com/archives/equities/mkt/MA250118.csv', sep='!', header = FALSE); MA250118 = MA250118[ str_detect(toupper(V1), ',NIFTY') | str_detect(toupper(V1), ',INDEX,') | str_detect(toupper(V1), ',CNX') ]; MA250118 = MA250118[, c('temp', 'INDEX', 'PREVIOUS_CLOSE', 'OPEN', 'HIGH', 'LOW', 'CLOSE', 'GAIN_LOSS') := tstrsplit(V1, ',', fixed= TRUE),]; MA250118 = MA250118 [ GAIN_LOSS != 'GAIN/LOSS'];}</v>
      </c>
      <c r="AB2524" t="str">
        <f t="shared" si="863"/>
        <v>indices_dataJan2018</v>
      </c>
      <c r="AC2524" s="3" t="s">
        <v>32</v>
      </c>
      <c r="AD2524" t="s">
        <v>40</v>
      </c>
      <c r="AE2524" t="s">
        <v>44</v>
      </c>
      <c r="AF2524" t="str">
        <f t="shared" si="864"/>
        <v>43125_indices_dataJan2018</v>
      </c>
      <c r="AG2524" t="str">
        <f t="shared" si="865"/>
        <v>indices_dataJan2018.zip</v>
      </c>
      <c r="AH2524" t="str">
        <f>CONCATENATE(AF2524, " &lt;- as.data.table( extract_tables(", AB2524, ")")</f>
        <v>43125_indices_dataJan2018 &lt;- as.data.table( extract_tables(indices_dataJan2018)</v>
      </c>
      <c r="AI2524" t="str">
        <f>CONCATENATE("if (curl_fetch_memory('",AC2524,AG2524, "')$status_code == 200) download.file('", AC2524, AG2524, "', '", AD2524, AF2524, ".zip')")</f>
        <v>if (curl_fetch_memory('https://www1.nseindia.com/content/indices/indices_dataJan2018.zip')$status_code == 200) download.file('https://www1.nseindia.com/content/indices/indices_dataJan2018.zip', 'D:\\My-Shares\\source-index-wgt\\43125_indices_dataJan2018.zip')</v>
      </c>
      <c r="AJ2524" t="str">
        <f t="shared" si="866"/>
        <v>if (file.exists('D:\\My-Shares\\source-index-wgt\\43125_indices_dataJan2018.zip') ) {files = unzip('D:\\My-Shares\\source-index-wgt\\43125_indices_dataJan2018.zip', list=TRUE)$Name; files02=files[grepl('^NIFTY_Bank*|^niftybank*',files)]; unzip(zipfile = 'D:\\My-Shares\\source-index-wgt\\43125_indices_dataJan2018.zip', exdir = 'D:\\My-Shares\\source-index-wgt-bnfpdf', files=files02); file.rename(paste('D:\\My-Shares\\source-index-wgt-bnfpdf\\', files02, sep=''), paste('D:\\My-Shares\\source-index-wgt-bnfpdf\\','43125_',files02, sep='') );pdf_43125 &lt;- as.data.table (extract_tables(paste('D:\\My-Shares\\source-index-wgt-bnfpdf\\','43125_',files02, sep='') ) ); rm(files); rm(files02)}</v>
      </c>
    </row>
    <row r="2525" spans="1:36">
      <c r="A2525" s="1">
        <v>43126</v>
      </c>
      <c r="B2525" s="2">
        <f t="shared" si="871"/>
        <v>26</v>
      </c>
      <c r="C2525" s="2">
        <f t="shared" si="872"/>
        <v>1</v>
      </c>
      <c r="D2525">
        <f t="shared" si="873"/>
        <v>2018</v>
      </c>
      <c r="E2525" t="str">
        <f t="shared" si="874"/>
        <v>18</v>
      </c>
      <c r="F2525" t="str">
        <f t="shared" si="875"/>
        <v>PR260118.zip</v>
      </c>
      <c r="G2525" t="str">
        <f t="shared" si="876"/>
        <v>fo26012018.zip</v>
      </c>
      <c r="H2525" t="str">
        <f t="shared" si="877"/>
        <v>fo26012018</v>
      </c>
      <c r="I2525" t="str">
        <f t="shared" si="878"/>
        <v>op26012018</v>
      </c>
      <c r="J2525" s="3" t="s">
        <v>6</v>
      </c>
      <c r="K2525" t="s">
        <v>13</v>
      </c>
      <c r="L2525" t="s">
        <v>14</v>
      </c>
      <c r="M2525" t="s">
        <v>17</v>
      </c>
      <c r="N2525" t="str">
        <f t="shared" si="867"/>
        <v>if (curl_fetch_memory('https://www1.nseindia.com/archives/equities/bhavcopy/pr/PR260118.zip')$status_code == 200)</v>
      </c>
      <c r="O2525" t="str">
        <f t="shared" si="868"/>
        <v>if (curl_fetch_memory('https://www1.nseindia.com/archives/equities/bhavcopy/pr/PR260118.zip')$status_code == 200) download.file('https://www1.nseindia.com/archives/equities/bhavcopy/pr/PR260118.zip', 'D:\\My-Shares\\source-bhavcopy-zip\\PR260118.zip')</v>
      </c>
      <c r="P2525" t="str">
        <f t="shared" si="869"/>
        <v>if (file.exists('D:\\My-Shares\\source-bhavcopy-zip\\PR260118.zip')) {zipped_names = grep('\\.zip', unzip('D:\\My-Shares\\source-bhavcopy-zip\\PR260118.zip', list=TRUE)$Name, ignore.case=TRUE, value=TRUE); unzip(zipfile = 'D:\\My-Shares\\source-bhavcopy-zip\\PR260118.zip', exdir = 'D:\\My-Shares\\source-fno-zip', files=zipped_names);rm(zipped_names);}</v>
      </c>
      <c r="Q2525" t="str">
        <f t="shared" si="870"/>
        <v>if (file.exists('D:\\My-Shares\\source-fno-zip\\fo26012018.zip')) {files = unzip('D:\\My-Shares\\source-fno-zip\\fo26012018.zip', list=TRUE)$Name; unzip(zipfile = 'D:\\My-Shares\\source-fno-zip\\fo26012018.zip', exdir = 'D:\\My-Shares\\source-fno-csv', files=files[grepl('^fo[0-9]{8}\\.csv|^op[0-9]{8}\\.csv',files)]);rm(files);}</v>
      </c>
      <c r="R2525" t="str">
        <f t="shared" si="879"/>
        <v>if (file.exists('D:\\My-Shares\\source-fno-csv\\fo26012018.csv')) fo26012018 = data.table (read_csv_chunked('D:\\My-Shares\\source-fno-csv\\fo26012018.csv', DataFrameCallback$new(f), chunk_size = 5))</v>
      </c>
      <c r="S2525" t="str">
        <f t="shared" si="880"/>
        <v>if (file.exists('D:\\My-Shares\\source-fno-csv\\op26012018.csv')) op26012018 = data.table (read_csv_chunked('D:\\My-Shares\\source-fno-csv\\op26012018.csv', DataFrameCallback$new(f), chunk_size = 5))</v>
      </c>
      <c r="T2525" t="str">
        <f t="shared" si="881"/>
        <v>MA260118</v>
      </c>
      <c r="U2525" s="3" t="s">
        <v>24</v>
      </c>
      <c r="V2525" t="str">
        <f t="shared" si="882"/>
        <v>https://www1.nseindia.com/archives/equities/mkt/MA260118.csv</v>
      </c>
      <c r="W2525" t="str">
        <f t="shared" si="883"/>
        <v>MA260118 = fread('https://www1.nseindia.com/archives/equities/mkt/MA260118.csv', sep='!', header = FALSE);</v>
      </c>
      <c r="X2525" t="str">
        <f t="shared" si="884"/>
        <v>MA260118 = MA260118[ str_detect(toupper(V1), ',NIFTY') | str_detect(toupper(V1), ',INDEX,') | str_detect(toupper(V1), ',CNX') ];</v>
      </c>
      <c r="Y2525" t="str">
        <f t="shared" si="885"/>
        <v>MA260118 = MA260118[, c('temp', 'INDEX', 'PREVIOUS_CLOSE', 'OPEN', 'HIGH', 'LOW', 'CLOSE', 'GAIN_LOSS') := tstrsplit(V1, ',', fixed= TRUE),];</v>
      </c>
      <c r="Z2525" t="str">
        <f t="shared" si="886"/>
        <v>MA260118 = MA260118 [ GAIN_LOSS != 'GAIN/LOSS'];</v>
      </c>
      <c r="AA2525" t="str">
        <f t="shared" si="887"/>
        <v>if (curl_fetch_memory('https://www1.nseindia.com/archives/equities/mkt/MA260118.csv')$status_code == 200) {MA260118 = fread('https://www1.nseindia.com/archives/equities/mkt/MA260118.csv', sep='!', header = FALSE); MA260118 = MA260118[ str_detect(toupper(V1), ',NIFTY') | str_detect(toupper(V1), ',INDEX,') | str_detect(toupper(V1), ',CNX') ]; MA260118 = MA260118[, c('temp', 'INDEX', 'PREVIOUS_CLOSE', 'OPEN', 'HIGH', 'LOW', 'CLOSE', 'GAIN_LOSS') := tstrsplit(V1, ',', fixed= TRUE),]; MA260118 = MA260118 [ GAIN_LOSS != 'GAIN/LOSS'];}</v>
      </c>
      <c r="AB2525" t="str">
        <f t="shared" si="863"/>
        <v>indices_dataJan2018</v>
      </c>
      <c r="AC2525" s="3" t="s">
        <v>32</v>
      </c>
      <c r="AD2525" t="s">
        <v>40</v>
      </c>
      <c r="AE2525" t="s">
        <v>44</v>
      </c>
      <c r="AF2525" t="str">
        <f t="shared" si="864"/>
        <v>43126_indices_dataJan2018</v>
      </c>
      <c r="AG2525" t="str">
        <f t="shared" si="865"/>
        <v>indices_dataJan2018.zip</v>
      </c>
      <c r="AH2525" t="str">
        <f>CONCATENATE(AF2525, " &lt;- as.data.table( extract_tables(", AB2525, ")")</f>
        <v>43126_indices_dataJan2018 &lt;- as.data.table( extract_tables(indices_dataJan2018)</v>
      </c>
      <c r="AI2525" t="str">
        <f>CONCATENATE("if (curl_fetch_memory('",AC2525,AG2525, "')$status_code == 200) download.file('", AC2525, AG2525, "', '", AD2525, AF2525, ".zip')")</f>
        <v>if (curl_fetch_memory('https://www1.nseindia.com/content/indices/indices_dataJan2018.zip')$status_code == 200) download.file('https://www1.nseindia.com/content/indices/indices_dataJan2018.zip', 'D:\\My-Shares\\source-index-wgt\\43126_indices_dataJan2018.zip')</v>
      </c>
      <c r="AJ2525" t="str">
        <f t="shared" si="866"/>
        <v>if (file.exists('D:\\My-Shares\\source-index-wgt\\43126_indices_dataJan2018.zip') ) {files = unzip('D:\\My-Shares\\source-index-wgt\\43126_indices_dataJan2018.zip', list=TRUE)$Name; files02=files[grepl('^NIFTY_Bank*|^niftybank*',files)]; unzip(zipfile = 'D:\\My-Shares\\source-index-wgt\\43126_indices_dataJan2018.zip', exdir = 'D:\\My-Shares\\source-index-wgt-bnfpdf', files=files02); file.rename(paste('D:\\My-Shares\\source-index-wgt-bnfpdf\\', files02, sep=''), paste('D:\\My-Shares\\source-index-wgt-bnfpdf\\','43126_',files02, sep='') );pdf_43126 &lt;- as.data.table (extract_tables(paste('D:\\My-Shares\\source-index-wgt-bnfpdf\\','43126_',files02, sep='') ) ); rm(files); rm(files02)}</v>
      </c>
    </row>
    <row r="2526" spans="1:36">
      <c r="A2526" s="1">
        <v>43127</v>
      </c>
      <c r="B2526" s="2">
        <f t="shared" si="871"/>
        <v>27</v>
      </c>
      <c r="C2526" s="2">
        <f t="shared" si="872"/>
        <v>1</v>
      </c>
      <c r="D2526">
        <f t="shared" si="873"/>
        <v>2018</v>
      </c>
      <c r="E2526" t="str">
        <f t="shared" si="874"/>
        <v>18</v>
      </c>
      <c r="F2526" t="str">
        <f t="shared" si="875"/>
        <v>PR270118.zip</v>
      </c>
      <c r="G2526" t="str">
        <f t="shared" si="876"/>
        <v>fo27012018.zip</v>
      </c>
      <c r="H2526" t="str">
        <f t="shared" si="877"/>
        <v>fo27012018</v>
      </c>
      <c r="I2526" t="str">
        <f t="shared" si="878"/>
        <v>op27012018</v>
      </c>
      <c r="J2526" s="3" t="s">
        <v>6</v>
      </c>
      <c r="K2526" t="s">
        <v>13</v>
      </c>
      <c r="L2526" t="s">
        <v>14</v>
      </c>
      <c r="M2526" t="s">
        <v>17</v>
      </c>
      <c r="N2526" t="str">
        <f t="shared" si="867"/>
        <v>if (curl_fetch_memory('https://www1.nseindia.com/archives/equities/bhavcopy/pr/PR270118.zip')$status_code == 200)</v>
      </c>
      <c r="O2526" t="str">
        <f t="shared" si="868"/>
        <v>if (curl_fetch_memory('https://www1.nseindia.com/archives/equities/bhavcopy/pr/PR270118.zip')$status_code == 200) download.file('https://www1.nseindia.com/archives/equities/bhavcopy/pr/PR270118.zip', 'D:\\My-Shares\\source-bhavcopy-zip\\PR270118.zip')</v>
      </c>
      <c r="P2526" t="str">
        <f t="shared" si="869"/>
        <v>if (file.exists('D:\\My-Shares\\source-bhavcopy-zip\\PR270118.zip')) {zipped_names = grep('\\.zip', unzip('D:\\My-Shares\\source-bhavcopy-zip\\PR270118.zip', list=TRUE)$Name, ignore.case=TRUE, value=TRUE); unzip(zipfile = 'D:\\My-Shares\\source-bhavcopy-zip\\PR270118.zip', exdir = 'D:\\My-Shares\\source-fno-zip', files=zipped_names);rm(zipped_names);}</v>
      </c>
      <c r="Q2526" t="str">
        <f t="shared" si="870"/>
        <v>if (file.exists('D:\\My-Shares\\source-fno-zip\\fo27012018.zip')) {files = unzip('D:\\My-Shares\\source-fno-zip\\fo27012018.zip', list=TRUE)$Name; unzip(zipfile = 'D:\\My-Shares\\source-fno-zip\\fo27012018.zip', exdir = 'D:\\My-Shares\\source-fno-csv', files=files[grepl('^fo[0-9]{8}\\.csv|^op[0-9]{8}\\.csv',files)]);rm(files);}</v>
      </c>
      <c r="R2526" t="str">
        <f t="shared" si="879"/>
        <v>if (file.exists('D:\\My-Shares\\source-fno-csv\\fo27012018.csv')) fo27012018 = data.table (read_csv_chunked('D:\\My-Shares\\source-fno-csv\\fo27012018.csv', DataFrameCallback$new(f), chunk_size = 5))</v>
      </c>
      <c r="S2526" t="str">
        <f t="shared" si="880"/>
        <v>if (file.exists('D:\\My-Shares\\source-fno-csv\\op27012018.csv')) op27012018 = data.table (read_csv_chunked('D:\\My-Shares\\source-fno-csv\\op27012018.csv', DataFrameCallback$new(f), chunk_size = 5))</v>
      </c>
      <c r="T2526" t="str">
        <f t="shared" si="881"/>
        <v>MA270118</v>
      </c>
      <c r="U2526" s="3" t="s">
        <v>24</v>
      </c>
      <c r="V2526" t="str">
        <f t="shared" si="882"/>
        <v>https://www1.nseindia.com/archives/equities/mkt/MA270118.csv</v>
      </c>
      <c r="W2526" t="str">
        <f t="shared" si="883"/>
        <v>MA270118 = fread('https://www1.nseindia.com/archives/equities/mkt/MA270118.csv', sep='!', header = FALSE);</v>
      </c>
      <c r="X2526" t="str">
        <f t="shared" si="884"/>
        <v>MA270118 = MA270118[ str_detect(toupper(V1), ',NIFTY') | str_detect(toupper(V1), ',INDEX,') | str_detect(toupper(V1), ',CNX') ];</v>
      </c>
      <c r="Y2526" t="str">
        <f t="shared" si="885"/>
        <v>MA270118 = MA270118[, c('temp', 'INDEX', 'PREVIOUS_CLOSE', 'OPEN', 'HIGH', 'LOW', 'CLOSE', 'GAIN_LOSS') := tstrsplit(V1, ',', fixed= TRUE),];</v>
      </c>
      <c r="Z2526" t="str">
        <f t="shared" si="886"/>
        <v>MA270118 = MA270118 [ GAIN_LOSS != 'GAIN/LOSS'];</v>
      </c>
      <c r="AA2526" t="str">
        <f t="shared" si="887"/>
        <v>if (curl_fetch_memory('https://www1.nseindia.com/archives/equities/mkt/MA270118.csv')$status_code == 200) {MA270118 = fread('https://www1.nseindia.com/archives/equities/mkt/MA270118.csv', sep='!', header = FALSE); MA270118 = MA270118[ str_detect(toupper(V1), ',NIFTY') | str_detect(toupper(V1), ',INDEX,') | str_detect(toupper(V1), ',CNX') ]; MA270118 = MA270118[, c('temp', 'INDEX', 'PREVIOUS_CLOSE', 'OPEN', 'HIGH', 'LOW', 'CLOSE', 'GAIN_LOSS') := tstrsplit(V1, ',', fixed= TRUE),]; MA270118 = MA270118 [ GAIN_LOSS != 'GAIN/LOSS'];}</v>
      </c>
      <c r="AB2526" t="str">
        <f t="shared" si="863"/>
        <v>indices_dataJan2018</v>
      </c>
      <c r="AC2526" s="3" t="s">
        <v>32</v>
      </c>
      <c r="AD2526" t="s">
        <v>40</v>
      </c>
      <c r="AE2526" t="s">
        <v>44</v>
      </c>
      <c r="AF2526" t="str">
        <f t="shared" si="864"/>
        <v>43127_indices_dataJan2018</v>
      </c>
      <c r="AG2526" t="str">
        <f t="shared" si="865"/>
        <v>indices_dataJan2018.zip</v>
      </c>
      <c r="AH2526" t="str">
        <f>CONCATENATE(AF2526, " &lt;- as.data.table( extract_tables(", AB2526, ")")</f>
        <v>43127_indices_dataJan2018 &lt;- as.data.table( extract_tables(indices_dataJan2018)</v>
      </c>
      <c r="AI2526" t="str">
        <f>CONCATENATE("if (curl_fetch_memory('",AC2526,AG2526, "')$status_code == 200) download.file('", AC2526, AG2526, "', '", AD2526, AF2526, ".zip')")</f>
        <v>if (curl_fetch_memory('https://www1.nseindia.com/content/indices/indices_dataJan2018.zip')$status_code == 200) download.file('https://www1.nseindia.com/content/indices/indices_dataJan2018.zip', 'D:\\My-Shares\\source-index-wgt\\43127_indices_dataJan2018.zip')</v>
      </c>
      <c r="AJ2526" t="str">
        <f t="shared" si="866"/>
        <v>if (file.exists('D:\\My-Shares\\source-index-wgt\\43127_indices_dataJan2018.zip') ) {files = unzip('D:\\My-Shares\\source-index-wgt\\43127_indices_dataJan2018.zip', list=TRUE)$Name; files02=files[grepl('^NIFTY_Bank*|^niftybank*',files)]; unzip(zipfile = 'D:\\My-Shares\\source-index-wgt\\43127_indices_dataJan2018.zip', exdir = 'D:\\My-Shares\\source-index-wgt-bnfpdf', files=files02); file.rename(paste('D:\\My-Shares\\source-index-wgt-bnfpdf\\', files02, sep=''), paste('D:\\My-Shares\\source-index-wgt-bnfpdf\\','43127_',files02, sep='') );pdf_43127 &lt;- as.data.table (extract_tables(paste('D:\\My-Shares\\source-index-wgt-bnfpdf\\','43127_',files02, sep='') ) ); rm(files); rm(files02)}</v>
      </c>
    </row>
    <row r="2527" spans="1:36">
      <c r="A2527" s="1">
        <v>43128</v>
      </c>
      <c r="B2527" s="2">
        <f t="shared" si="871"/>
        <v>28</v>
      </c>
      <c r="C2527" s="2">
        <f t="shared" si="872"/>
        <v>1</v>
      </c>
      <c r="D2527">
        <f t="shared" si="873"/>
        <v>2018</v>
      </c>
      <c r="E2527" t="str">
        <f t="shared" si="874"/>
        <v>18</v>
      </c>
      <c r="F2527" t="str">
        <f t="shared" si="875"/>
        <v>PR280118.zip</v>
      </c>
      <c r="G2527" t="str">
        <f t="shared" si="876"/>
        <v>fo28012018.zip</v>
      </c>
      <c r="H2527" t="str">
        <f t="shared" si="877"/>
        <v>fo28012018</v>
      </c>
      <c r="I2527" t="str">
        <f t="shared" si="878"/>
        <v>op28012018</v>
      </c>
      <c r="J2527" s="3" t="s">
        <v>6</v>
      </c>
      <c r="K2527" t="s">
        <v>13</v>
      </c>
      <c r="L2527" t="s">
        <v>14</v>
      </c>
      <c r="M2527" t="s">
        <v>17</v>
      </c>
      <c r="N2527" t="str">
        <f t="shared" si="867"/>
        <v>if (curl_fetch_memory('https://www1.nseindia.com/archives/equities/bhavcopy/pr/PR280118.zip')$status_code == 200)</v>
      </c>
      <c r="O2527" t="str">
        <f t="shared" si="868"/>
        <v>if (curl_fetch_memory('https://www1.nseindia.com/archives/equities/bhavcopy/pr/PR280118.zip')$status_code == 200) download.file('https://www1.nseindia.com/archives/equities/bhavcopy/pr/PR280118.zip', 'D:\\My-Shares\\source-bhavcopy-zip\\PR280118.zip')</v>
      </c>
      <c r="P2527" t="str">
        <f t="shared" si="869"/>
        <v>if (file.exists('D:\\My-Shares\\source-bhavcopy-zip\\PR280118.zip')) {zipped_names = grep('\\.zip', unzip('D:\\My-Shares\\source-bhavcopy-zip\\PR280118.zip', list=TRUE)$Name, ignore.case=TRUE, value=TRUE); unzip(zipfile = 'D:\\My-Shares\\source-bhavcopy-zip\\PR280118.zip', exdir = 'D:\\My-Shares\\source-fno-zip', files=zipped_names);rm(zipped_names);}</v>
      </c>
      <c r="Q2527" t="str">
        <f t="shared" si="870"/>
        <v>if (file.exists('D:\\My-Shares\\source-fno-zip\\fo28012018.zip')) {files = unzip('D:\\My-Shares\\source-fno-zip\\fo28012018.zip', list=TRUE)$Name; unzip(zipfile = 'D:\\My-Shares\\source-fno-zip\\fo28012018.zip', exdir = 'D:\\My-Shares\\source-fno-csv', files=files[grepl('^fo[0-9]{8}\\.csv|^op[0-9]{8}\\.csv',files)]);rm(files);}</v>
      </c>
      <c r="R2527" t="str">
        <f t="shared" si="879"/>
        <v>if (file.exists('D:\\My-Shares\\source-fno-csv\\fo28012018.csv')) fo28012018 = data.table (read_csv_chunked('D:\\My-Shares\\source-fno-csv\\fo28012018.csv', DataFrameCallback$new(f), chunk_size = 5))</v>
      </c>
      <c r="S2527" t="str">
        <f t="shared" si="880"/>
        <v>if (file.exists('D:\\My-Shares\\source-fno-csv\\op28012018.csv')) op28012018 = data.table (read_csv_chunked('D:\\My-Shares\\source-fno-csv\\op28012018.csv', DataFrameCallback$new(f), chunk_size = 5))</v>
      </c>
      <c r="T2527" t="str">
        <f t="shared" si="881"/>
        <v>MA280118</v>
      </c>
      <c r="U2527" s="3" t="s">
        <v>24</v>
      </c>
      <c r="V2527" t="str">
        <f t="shared" si="882"/>
        <v>https://www1.nseindia.com/archives/equities/mkt/MA280118.csv</v>
      </c>
      <c r="W2527" t="str">
        <f t="shared" si="883"/>
        <v>MA280118 = fread('https://www1.nseindia.com/archives/equities/mkt/MA280118.csv', sep='!', header = FALSE);</v>
      </c>
      <c r="X2527" t="str">
        <f t="shared" si="884"/>
        <v>MA280118 = MA280118[ str_detect(toupper(V1), ',NIFTY') | str_detect(toupper(V1), ',INDEX,') | str_detect(toupper(V1), ',CNX') ];</v>
      </c>
      <c r="Y2527" t="str">
        <f t="shared" si="885"/>
        <v>MA280118 = MA280118[, c('temp', 'INDEX', 'PREVIOUS_CLOSE', 'OPEN', 'HIGH', 'LOW', 'CLOSE', 'GAIN_LOSS') := tstrsplit(V1, ',', fixed= TRUE),];</v>
      </c>
      <c r="Z2527" t="str">
        <f t="shared" si="886"/>
        <v>MA280118 = MA280118 [ GAIN_LOSS != 'GAIN/LOSS'];</v>
      </c>
      <c r="AA2527" t="str">
        <f t="shared" si="887"/>
        <v>if (curl_fetch_memory('https://www1.nseindia.com/archives/equities/mkt/MA280118.csv')$status_code == 200) {MA280118 = fread('https://www1.nseindia.com/archives/equities/mkt/MA280118.csv', sep='!', header = FALSE); MA280118 = MA280118[ str_detect(toupper(V1), ',NIFTY') | str_detect(toupper(V1), ',INDEX,') | str_detect(toupper(V1), ',CNX') ]; MA280118 = MA280118[, c('temp', 'INDEX', 'PREVIOUS_CLOSE', 'OPEN', 'HIGH', 'LOW', 'CLOSE', 'GAIN_LOSS') := tstrsplit(V1, ',', fixed= TRUE),]; MA280118 = MA280118 [ GAIN_LOSS != 'GAIN/LOSS'];}</v>
      </c>
      <c r="AB2527" t="str">
        <f t="shared" si="863"/>
        <v>indices_dataJan2018</v>
      </c>
      <c r="AC2527" s="3" t="s">
        <v>32</v>
      </c>
      <c r="AD2527" t="s">
        <v>40</v>
      </c>
      <c r="AE2527" t="s">
        <v>44</v>
      </c>
      <c r="AF2527" t="str">
        <f t="shared" si="864"/>
        <v>43128_indices_dataJan2018</v>
      </c>
      <c r="AG2527" t="str">
        <f t="shared" si="865"/>
        <v>indices_dataJan2018.zip</v>
      </c>
      <c r="AH2527" t="str">
        <f>CONCATENATE(AF2527, " &lt;- as.data.table( extract_tables(", AB2527, ")")</f>
        <v>43128_indices_dataJan2018 &lt;- as.data.table( extract_tables(indices_dataJan2018)</v>
      </c>
      <c r="AI2527" t="str">
        <f>CONCATENATE("if (curl_fetch_memory('",AC2527,AG2527, "')$status_code == 200) download.file('", AC2527, AG2527, "', '", AD2527, AF2527, ".zip')")</f>
        <v>if (curl_fetch_memory('https://www1.nseindia.com/content/indices/indices_dataJan2018.zip')$status_code == 200) download.file('https://www1.nseindia.com/content/indices/indices_dataJan2018.zip', 'D:\\My-Shares\\source-index-wgt\\43128_indices_dataJan2018.zip')</v>
      </c>
      <c r="AJ2527" t="str">
        <f t="shared" si="866"/>
        <v>if (file.exists('D:\\My-Shares\\source-index-wgt\\43128_indices_dataJan2018.zip') ) {files = unzip('D:\\My-Shares\\source-index-wgt\\43128_indices_dataJan2018.zip', list=TRUE)$Name; files02=files[grepl('^NIFTY_Bank*|^niftybank*',files)]; unzip(zipfile = 'D:\\My-Shares\\source-index-wgt\\43128_indices_dataJan2018.zip', exdir = 'D:\\My-Shares\\source-index-wgt-bnfpdf', files=files02); file.rename(paste('D:\\My-Shares\\source-index-wgt-bnfpdf\\', files02, sep=''), paste('D:\\My-Shares\\source-index-wgt-bnfpdf\\','43128_',files02, sep='') );pdf_43128 &lt;- as.data.table (extract_tables(paste('D:\\My-Shares\\source-index-wgt-bnfpdf\\','43128_',files02, sep='') ) ); rm(files); rm(files02)}</v>
      </c>
    </row>
    <row r="2528" spans="1:36">
      <c r="A2528" s="1">
        <v>43129</v>
      </c>
      <c r="B2528" s="2">
        <f t="shared" si="871"/>
        <v>29</v>
      </c>
      <c r="C2528" s="2">
        <f t="shared" si="872"/>
        <v>1</v>
      </c>
      <c r="D2528">
        <f t="shared" si="873"/>
        <v>2018</v>
      </c>
      <c r="E2528" t="str">
        <f t="shared" si="874"/>
        <v>18</v>
      </c>
      <c r="F2528" t="str">
        <f t="shared" si="875"/>
        <v>PR290118.zip</v>
      </c>
      <c r="G2528" t="str">
        <f t="shared" si="876"/>
        <v>fo29012018.zip</v>
      </c>
      <c r="H2528" t="str">
        <f t="shared" si="877"/>
        <v>fo29012018</v>
      </c>
      <c r="I2528" t="str">
        <f t="shared" si="878"/>
        <v>op29012018</v>
      </c>
      <c r="J2528" s="3" t="s">
        <v>6</v>
      </c>
      <c r="K2528" t="s">
        <v>13</v>
      </c>
      <c r="L2528" t="s">
        <v>14</v>
      </c>
      <c r="M2528" t="s">
        <v>17</v>
      </c>
      <c r="N2528" t="str">
        <f t="shared" si="867"/>
        <v>if (curl_fetch_memory('https://www1.nseindia.com/archives/equities/bhavcopy/pr/PR290118.zip')$status_code == 200)</v>
      </c>
      <c r="O2528" t="str">
        <f t="shared" si="868"/>
        <v>if (curl_fetch_memory('https://www1.nseindia.com/archives/equities/bhavcopy/pr/PR290118.zip')$status_code == 200) download.file('https://www1.nseindia.com/archives/equities/bhavcopy/pr/PR290118.zip', 'D:\\My-Shares\\source-bhavcopy-zip\\PR290118.zip')</v>
      </c>
      <c r="P2528" t="str">
        <f t="shared" si="869"/>
        <v>if (file.exists('D:\\My-Shares\\source-bhavcopy-zip\\PR290118.zip')) {zipped_names = grep('\\.zip', unzip('D:\\My-Shares\\source-bhavcopy-zip\\PR290118.zip', list=TRUE)$Name, ignore.case=TRUE, value=TRUE); unzip(zipfile = 'D:\\My-Shares\\source-bhavcopy-zip\\PR290118.zip', exdir = 'D:\\My-Shares\\source-fno-zip', files=zipped_names);rm(zipped_names);}</v>
      </c>
      <c r="Q2528" t="str">
        <f t="shared" si="870"/>
        <v>if (file.exists('D:\\My-Shares\\source-fno-zip\\fo29012018.zip')) {files = unzip('D:\\My-Shares\\source-fno-zip\\fo29012018.zip', list=TRUE)$Name; unzip(zipfile = 'D:\\My-Shares\\source-fno-zip\\fo29012018.zip', exdir = 'D:\\My-Shares\\source-fno-csv', files=files[grepl('^fo[0-9]{8}\\.csv|^op[0-9]{8}\\.csv',files)]);rm(files);}</v>
      </c>
      <c r="R2528" t="str">
        <f t="shared" si="879"/>
        <v>if (file.exists('D:\\My-Shares\\source-fno-csv\\fo29012018.csv')) fo29012018 = data.table (read_csv_chunked('D:\\My-Shares\\source-fno-csv\\fo29012018.csv', DataFrameCallback$new(f), chunk_size = 5))</v>
      </c>
      <c r="S2528" t="str">
        <f t="shared" si="880"/>
        <v>if (file.exists('D:\\My-Shares\\source-fno-csv\\op29012018.csv')) op29012018 = data.table (read_csv_chunked('D:\\My-Shares\\source-fno-csv\\op29012018.csv', DataFrameCallback$new(f), chunk_size = 5))</v>
      </c>
      <c r="T2528" t="str">
        <f t="shared" si="881"/>
        <v>MA290118</v>
      </c>
      <c r="U2528" s="3" t="s">
        <v>24</v>
      </c>
      <c r="V2528" t="str">
        <f t="shared" si="882"/>
        <v>https://www1.nseindia.com/archives/equities/mkt/MA290118.csv</v>
      </c>
      <c r="W2528" t="str">
        <f t="shared" si="883"/>
        <v>MA290118 = fread('https://www1.nseindia.com/archives/equities/mkt/MA290118.csv', sep='!', header = FALSE);</v>
      </c>
      <c r="X2528" t="str">
        <f t="shared" si="884"/>
        <v>MA290118 = MA290118[ str_detect(toupper(V1), ',NIFTY') | str_detect(toupper(V1), ',INDEX,') | str_detect(toupper(V1), ',CNX') ];</v>
      </c>
      <c r="Y2528" t="str">
        <f t="shared" si="885"/>
        <v>MA290118 = MA290118[, c('temp', 'INDEX', 'PREVIOUS_CLOSE', 'OPEN', 'HIGH', 'LOW', 'CLOSE', 'GAIN_LOSS') := tstrsplit(V1, ',', fixed= TRUE),];</v>
      </c>
      <c r="Z2528" t="str">
        <f t="shared" si="886"/>
        <v>MA290118 = MA290118 [ GAIN_LOSS != 'GAIN/LOSS'];</v>
      </c>
      <c r="AA2528" t="str">
        <f t="shared" si="887"/>
        <v>if (curl_fetch_memory('https://www1.nseindia.com/archives/equities/mkt/MA290118.csv')$status_code == 200) {MA290118 = fread('https://www1.nseindia.com/archives/equities/mkt/MA290118.csv', sep='!', header = FALSE); MA290118 = MA290118[ str_detect(toupper(V1), ',NIFTY') | str_detect(toupper(V1), ',INDEX,') | str_detect(toupper(V1), ',CNX') ]; MA290118 = MA290118[, c('temp', 'INDEX', 'PREVIOUS_CLOSE', 'OPEN', 'HIGH', 'LOW', 'CLOSE', 'GAIN_LOSS') := tstrsplit(V1, ',', fixed= TRUE),]; MA290118 = MA290118 [ GAIN_LOSS != 'GAIN/LOSS'];}</v>
      </c>
      <c r="AB2528" t="str">
        <f t="shared" si="863"/>
        <v>indices_dataJan2018</v>
      </c>
      <c r="AC2528" s="3" t="s">
        <v>32</v>
      </c>
      <c r="AD2528" t="s">
        <v>40</v>
      </c>
      <c r="AE2528" t="s">
        <v>44</v>
      </c>
      <c r="AF2528" t="str">
        <f t="shared" si="864"/>
        <v>43129_indices_dataJan2018</v>
      </c>
      <c r="AG2528" t="str">
        <f t="shared" si="865"/>
        <v>indices_dataJan2018.zip</v>
      </c>
      <c r="AH2528" t="str">
        <f>CONCATENATE(AF2528, " &lt;- as.data.table( extract_tables(", AB2528, ")")</f>
        <v>43129_indices_dataJan2018 &lt;- as.data.table( extract_tables(indices_dataJan2018)</v>
      </c>
      <c r="AI2528" t="str">
        <f>CONCATENATE("if (curl_fetch_memory('",AC2528,AG2528, "')$status_code == 200) download.file('", AC2528, AG2528, "', '", AD2528, AF2528, ".zip')")</f>
        <v>if (curl_fetch_memory('https://www1.nseindia.com/content/indices/indices_dataJan2018.zip')$status_code == 200) download.file('https://www1.nseindia.com/content/indices/indices_dataJan2018.zip', 'D:\\My-Shares\\source-index-wgt\\43129_indices_dataJan2018.zip')</v>
      </c>
      <c r="AJ2528" t="str">
        <f t="shared" si="866"/>
        <v>if (file.exists('D:\\My-Shares\\source-index-wgt\\43129_indices_dataJan2018.zip') ) {files = unzip('D:\\My-Shares\\source-index-wgt\\43129_indices_dataJan2018.zip', list=TRUE)$Name; files02=files[grepl('^NIFTY_Bank*|^niftybank*',files)]; unzip(zipfile = 'D:\\My-Shares\\source-index-wgt\\43129_indices_dataJan2018.zip', exdir = 'D:\\My-Shares\\source-index-wgt-bnfpdf', files=files02); file.rename(paste('D:\\My-Shares\\source-index-wgt-bnfpdf\\', files02, sep=''), paste('D:\\My-Shares\\source-index-wgt-bnfpdf\\','43129_',files02, sep='') );pdf_43129 &lt;- as.data.table (extract_tables(paste('D:\\My-Shares\\source-index-wgt-bnfpdf\\','43129_',files02, sep='') ) ); rm(files); rm(files02)}</v>
      </c>
    </row>
    <row r="2529" spans="1:36">
      <c r="A2529" s="1">
        <v>43130</v>
      </c>
      <c r="B2529" s="2">
        <f t="shared" si="871"/>
        <v>30</v>
      </c>
      <c r="C2529" s="2">
        <f t="shared" si="872"/>
        <v>1</v>
      </c>
      <c r="D2529">
        <f t="shared" si="873"/>
        <v>2018</v>
      </c>
      <c r="E2529" t="str">
        <f t="shared" si="874"/>
        <v>18</v>
      </c>
      <c r="F2529" t="str">
        <f t="shared" si="875"/>
        <v>PR300118.zip</v>
      </c>
      <c r="G2529" t="str">
        <f t="shared" si="876"/>
        <v>fo30012018.zip</v>
      </c>
      <c r="H2529" t="str">
        <f t="shared" si="877"/>
        <v>fo30012018</v>
      </c>
      <c r="I2529" t="str">
        <f t="shared" si="878"/>
        <v>op30012018</v>
      </c>
      <c r="J2529" s="3" t="s">
        <v>6</v>
      </c>
      <c r="K2529" t="s">
        <v>13</v>
      </c>
      <c r="L2529" t="s">
        <v>14</v>
      </c>
      <c r="M2529" t="s">
        <v>17</v>
      </c>
      <c r="N2529" t="str">
        <f t="shared" si="867"/>
        <v>if (curl_fetch_memory('https://www1.nseindia.com/archives/equities/bhavcopy/pr/PR300118.zip')$status_code == 200)</v>
      </c>
      <c r="O2529" t="str">
        <f t="shared" si="868"/>
        <v>if (curl_fetch_memory('https://www1.nseindia.com/archives/equities/bhavcopy/pr/PR300118.zip')$status_code == 200) download.file('https://www1.nseindia.com/archives/equities/bhavcopy/pr/PR300118.zip', 'D:\\My-Shares\\source-bhavcopy-zip\\PR300118.zip')</v>
      </c>
      <c r="P2529" t="str">
        <f t="shared" si="869"/>
        <v>if (file.exists('D:\\My-Shares\\source-bhavcopy-zip\\PR300118.zip')) {zipped_names = grep('\\.zip', unzip('D:\\My-Shares\\source-bhavcopy-zip\\PR300118.zip', list=TRUE)$Name, ignore.case=TRUE, value=TRUE); unzip(zipfile = 'D:\\My-Shares\\source-bhavcopy-zip\\PR300118.zip', exdir = 'D:\\My-Shares\\source-fno-zip', files=zipped_names);rm(zipped_names);}</v>
      </c>
      <c r="Q2529" t="str">
        <f t="shared" si="870"/>
        <v>if (file.exists('D:\\My-Shares\\source-fno-zip\\fo30012018.zip')) {files = unzip('D:\\My-Shares\\source-fno-zip\\fo30012018.zip', list=TRUE)$Name; unzip(zipfile = 'D:\\My-Shares\\source-fno-zip\\fo30012018.zip', exdir = 'D:\\My-Shares\\source-fno-csv', files=files[grepl('^fo[0-9]{8}\\.csv|^op[0-9]{8}\\.csv',files)]);rm(files);}</v>
      </c>
      <c r="R2529" t="str">
        <f t="shared" si="879"/>
        <v>if (file.exists('D:\\My-Shares\\source-fno-csv\\fo30012018.csv')) fo30012018 = data.table (read_csv_chunked('D:\\My-Shares\\source-fno-csv\\fo30012018.csv', DataFrameCallback$new(f), chunk_size = 5))</v>
      </c>
      <c r="S2529" t="str">
        <f t="shared" si="880"/>
        <v>if (file.exists('D:\\My-Shares\\source-fno-csv\\op30012018.csv')) op30012018 = data.table (read_csv_chunked('D:\\My-Shares\\source-fno-csv\\op30012018.csv', DataFrameCallback$new(f), chunk_size = 5))</v>
      </c>
      <c r="T2529" t="str">
        <f t="shared" si="881"/>
        <v>MA300118</v>
      </c>
      <c r="U2529" s="3" t="s">
        <v>24</v>
      </c>
      <c r="V2529" t="str">
        <f t="shared" si="882"/>
        <v>https://www1.nseindia.com/archives/equities/mkt/MA300118.csv</v>
      </c>
      <c r="W2529" t="str">
        <f t="shared" si="883"/>
        <v>MA300118 = fread('https://www1.nseindia.com/archives/equities/mkt/MA300118.csv', sep='!', header = FALSE);</v>
      </c>
      <c r="X2529" t="str">
        <f t="shared" si="884"/>
        <v>MA300118 = MA300118[ str_detect(toupper(V1), ',NIFTY') | str_detect(toupper(V1), ',INDEX,') | str_detect(toupper(V1), ',CNX') ];</v>
      </c>
      <c r="Y2529" t="str">
        <f t="shared" si="885"/>
        <v>MA300118 = MA300118[, c('temp', 'INDEX', 'PREVIOUS_CLOSE', 'OPEN', 'HIGH', 'LOW', 'CLOSE', 'GAIN_LOSS') := tstrsplit(V1, ',', fixed= TRUE),];</v>
      </c>
      <c r="Z2529" t="str">
        <f t="shared" si="886"/>
        <v>MA300118 = MA300118 [ GAIN_LOSS != 'GAIN/LOSS'];</v>
      </c>
      <c r="AA2529" t="str">
        <f t="shared" si="887"/>
        <v>if (curl_fetch_memory('https://www1.nseindia.com/archives/equities/mkt/MA300118.csv')$status_code == 200) {MA300118 = fread('https://www1.nseindia.com/archives/equities/mkt/MA300118.csv', sep='!', header = FALSE); MA300118 = MA300118[ str_detect(toupper(V1), ',NIFTY') | str_detect(toupper(V1), ',INDEX,') | str_detect(toupper(V1), ',CNX') ]; MA300118 = MA300118[, c('temp', 'INDEX', 'PREVIOUS_CLOSE', 'OPEN', 'HIGH', 'LOW', 'CLOSE', 'GAIN_LOSS') := tstrsplit(V1, ',', fixed= TRUE),]; MA300118 = MA300118 [ GAIN_LOSS != 'GAIN/LOSS'];}</v>
      </c>
      <c r="AB2529" t="str">
        <f t="shared" si="863"/>
        <v>indices_dataJan2018</v>
      </c>
      <c r="AC2529" s="3" t="s">
        <v>32</v>
      </c>
      <c r="AD2529" t="s">
        <v>40</v>
      </c>
      <c r="AE2529" t="s">
        <v>44</v>
      </c>
      <c r="AF2529" t="str">
        <f t="shared" si="864"/>
        <v>43130_indices_dataJan2018</v>
      </c>
      <c r="AG2529" t="str">
        <f t="shared" si="865"/>
        <v>indices_dataJan2018.zip</v>
      </c>
      <c r="AH2529" t="str">
        <f>CONCATENATE(AF2529, " &lt;- as.data.table( extract_tables(", AB2529, ")")</f>
        <v>43130_indices_dataJan2018 &lt;- as.data.table( extract_tables(indices_dataJan2018)</v>
      </c>
      <c r="AI2529" t="str">
        <f>CONCATENATE("if (curl_fetch_memory('",AC2529,AG2529, "')$status_code == 200) download.file('", AC2529, AG2529, "', '", AD2529, AF2529, ".zip')")</f>
        <v>if (curl_fetch_memory('https://www1.nseindia.com/content/indices/indices_dataJan2018.zip')$status_code == 200) download.file('https://www1.nseindia.com/content/indices/indices_dataJan2018.zip', 'D:\\My-Shares\\source-index-wgt\\43130_indices_dataJan2018.zip')</v>
      </c>
      <c r="AJ2529" t="str">
        <f t="shared" si="866"/>
        <v>if (file.exists('D:\\My-Shares\\source-index-wgt\\43130_indices_dataJan2018.zip') ) {files = unzip('D:\\My-Shares\\source-index-wgt\\43130_indices_dataJan2018.zip', list=TRUE)$Name; files02=files[grepl('^NIFTY_Bank*|^niftybank*',files)]; unzip(zipfile = 'D:\\My-Shares\\source-index-wgt\\43130_indices_dataJan2018.zip', exdir = 'D:\\My-Shares\\source-index-wgt-bnfpdf', files=files02); file.rename(paste('D:\\My-Shares\\source-index-wgt-bnfpdf\\', files02, sep=''), paste('D:\\My-Shares\\source-index-wgt-bnfpdf\\','43130_',files02, sep='') );pdf_43130 &lt;- as.data.table (extract_tables(paste('D:\\My-Shares\\source-index-wgt-bnfpdf\\','43130_',files02, sep='') ) ); rm(files); rm(files02)}</v>
      </c>
    </row>
    <row r="2530" spans="1:36">
      <c r="A2530" s="1">
        <v>43131</v>
      </c>
      <c r="B2530" s="2">
        <f t="shared" si="871"/>
        <v>31</v>
      </c>
      <c r="C2530" s="2">
        <f t="shared" si="872"/>
        <v>1</v>
      </c>
      <c r="D2530">
        <f t="shared" si="873"/>
        <v>2018</v>
      </c>
      <c r="E2530" t="str">
        <f t="shared" si="874"/>
        <v>18</v>
      </c>
      <c r="F2530" t="str">
        <f t="shared" si="875"/>
        <v>PR310118.zip</v>
      </c>
      <c r="G2530" t="str">
        <f t="shared" si="876"/>
        <v>fo31012018.zip</v>
      </c>
      <c r="H2530" t="str">
        <f t="shared" si="877"/>
        <v>fo31012018</v>
      </c>
      <c r="I2530" t="str">
        <f t="shared" si="878"/>
        <v>op31012018</v>
      </c>
      <c r="J2530" s="3" t="s">
        <v>6</v>
      </c>
      <c r="K2530" t="s">
        <v>13</v>
      </c>
      <c r="L2530" t="s">
        <v>14</v>
      </c>
      <c r="M2530" t="s">
        <v>17</v>
      </c>
      <c r="N2530" t="str">
        <f t="shared" si="867"/>
        <v>if (curl_fetch_memory('https://www1.nseindia.com/archives/equities/bhavcopy/pr/PR310118.zip')$status_code == 200)</v>
      </c>
      <c r="O2530" t="str">
        <f t="shared" si="868"/>
        <v>if (curl_fetch_memory('https://www1.nseindia.com/archives/equities/bhavcopy/pr/PR310118.zip')$status_code == 200) download.file('https://www1.nseindia.com/archives/equities/bhavcopy/pr/PR310118.zip', 'D:\\My-Shares\\source-bhavcopy-zip\\PR310118.zip')</v>
      </c>
      <c r="P2530" t="str">
        <f t="shared" si="869"/>
        <v>if (file.exists('D:\\My-Shares\\source-bhavcopy-zip\\PR310118.zip')) {zipped_names = grep('\\.zip', unzip('D:\\My-Shares\\source-bhavcopy-zip\\PR310118.zip', list=TRUE)$Name, ignore.case=TRUE, value=TRUE); unzip(zipfile = 'D:\\My-Shares\\source-bhavcopy-zip\\PR310118.zip', exdir = 'D:\\My-Shares\\source-fno-zip', files=zipped_names);rm(zipped_names);}</v>
      </c>
      <c r="Q2530" t="str">
        <f t="shared" si="870"/>
        <v>if (file.exists('D:\\My-Shares\\source-fno-zip\\fo31012018.zip')) {files = unzip('D:\\My-Shares\\source-fno-zip\\fo31012018.zip', list=TRUE)$Name; unzip(zipfile = 'D:\\My-Shares\\source-fno-zip\\fo31012018.zip', exdir = 'D:\\My-Shares\\source-fno-csv', files=files[grepl('^fo[0-9]{8}\\.csv|^op[0-9]{8}\\.csv',files)]);rm(files);}</v>
      </c>
      <c r="R2530" t="str">
        <f t="shared" si="879"/>
        <v>if (file.exists('D:\\My-Shares\\source-fno-csv\\fo31012018.csv')) fo31012018 = data.table (read_csv_chunked('D:\\My-Shares\\source-fno-csv\\fo31012018.csv', DataFrameCallback$new(f), chunk_size = 5))</v>
      </c>
      <c r="S2530" t="str">
        <f t="shared" si="880"/>
        <v>if (file.exists('D:\\My-Shares\\source-fno-csv\\op31012018.csv')) op31012018 = data.table (read_csv_chunked('D:\\My-Shares\\source-fno-csv\\op31012018.csv', DataFrameCallback$new(f), chunk_size = 5))</v>
      </c>
      <c r="T2530" t="str">
        <f t="shared" si="881"/>
        <v>MA310118</v>
      </c>
      <c r="U2530" s="3" t="s">
        <v>24</v>
      </c>
      <c r="V2530" t="str">
        <f t="shared" si="882"/>
        <v>https://www1.nseindia.com/archives/equities/mkt/MA310118.csv</v>
      </c>
      <c r="W2530" t="str">
        <f t="shared" si="883"/>
        <v>MA310118 = fread('https://www1.nseindia.com/archives/equities/mkt/MA310118.csv', sep='!', header = FALSE);</v>
      </c>
      <c r="X2530" t="str">
        <f t="shared" si="884"/>
        <v>MA310118 = MA310118[ str_detect(toupper(V1), ',NIFTY') | str_detect(toupper(V1), ',INDEX,') | str_detect(toupper(V1), ',CNX') ];</v>
      </c>
      <c r="Y2530" t="str">
        <f t="shared" si="885"/>
        <v>MA310118 = MA310118[, c('temp', 'INDEX', 'PREVIOUS_CLOSE', 'OPEN', 'HIGH', 'LOW', 'CLOSE', 'GAIN_LOSS') := tstrsplit(V1, ',', fixed= TRUE),];</v>
      </c>
      <c r="Z2530" t="str">
        <f t="shared" si="886"/>
        <v>MA310118 = MA310118 [ GAIN_LOSS != 'GAIN/LOSS'];</v>
      </c>
      <c r="AA2530" t="str">
        <f t="shared" si="887"/>
        <v>if (curl_fetch_memory('https://www1.nseindia.com/archives/equities/mkt/MA310118.csv')$status_code == 200) {MA310118 = fread('https://www1.nseindia.com/archives/equities/mkt/MA310118.csv', sep='!', header = FALSE); MA310118 = MA310118[ str_detect(toupper(V1), ',NIFTY') | str_detect(toupper(V1), ',INDEX,') | str_detect(toupper(V1), ',CNX') ]; MA310118 = MA310118[, c('temp', 'INDEX', 'PREVIOUS_CLOSE', 'OPEN', 'HIGH', 'LOW', 'CLOSE', 'GAIN_LOSS') := tstrsplit(V1, ',', fixed= TRUE),]; MA310118 = MA310118 [ GAIN_LOSS != 'GAIN/LOSS'];}</v>
      </c>
      <c r="AB2530" t="str">
        <f t="shared" si="863"/>
        <v>indices_dataJan2018</v>
      </c>
      <c r="AC2530" s="3" t="s">
        <v>32</v>
      </c>
      <c r="AD2530" t="s">
        <v>40</v>
      </c>
      <c r="AE2530" t="s">
        <v>44</v>
      </c>
      <c r="AF2530" t="str">
        <f t="shared" si="864"/>
        <v>43131_indices_dataJan2018</v>
      </c>
      <c r="AG2530" t="str">
        <f t="shared" si="865"/>
        <v>indices_dataJan2018.zip</v>
      </c>
      <c r="AH2530" t="str">
        <f>CONCATENATE(AF2530, " &lt;- as.data.table( extract_tables(", AB2530, ")")</f>
        <v>43131_indices_dataJan2018 &lt;- as.data.table( extract_tables(indices_dataJan2018)</v>
      </c>
      <c r="AI2530" t="str">
        <f>CONCATENATE("if (curl_fetch_memory('",AC2530,AG2530, "')$status_code == 200) download.file('", AC2530, AG2530, "', '", AD2530, AF2530, ".zip')")</f>
        <v>if (curl_fetch_memory('https://www1.nseindia.com/content/indices/indices_dataJan2018.zip')$status_code == 200) download.file('https://www1.nseindia.com/content/indices/indices_dataJan2018.zip', 'D:\\My-Shares\\source-index-wgt\\43131_indices_dataJan2018.zip')</v>
      </c>
      <c r="AJ2530" t="str">
        <f t="shared" si="866"/>
        <v>if (file.exists('D:\\My-Shares\\source-index-wgt\\43131_indices_dataJan2018.zip') ) {files = unzip('D:\\My-Shares\\source-index-wgt\\43131_indices_dataJan2018.zip', list=TRUE)$Name; files02=files[grepl('^NIFTY_Bank*|^niftybank*',files)]; unzip(zipfile = 'D:\\My-Shares\\source-index-wgt\\43131_indices_dataJan2018.zip', exdir = 'D:\\My-Shares\\source-index-wgt-bnfpdf', files=files02); file.rename(paste('D:\\My-Shares\\source-index-wgt-bnfpdf\\', files02, sep=''), paste('D:\\My-Shares\\source-index-wgt-bnfpdf\\','43131_',files02, sep='') );pdf_43131 &lt;- as.data.table (extract_tables(paste('D:\\My-Shares\\source-index-wgt-bnfpdf\\','43131_',files02, sep='') ) ); rm(files); rm(files02)}</v>
      </c>
    </row>
    <row r="2531" spans="1:36">
      <c r="A2531" s="1">
        <v>43132</v>
      </c>
      <c r="B2531" s="2">
        <f t="shared" si="871"/>
        <v>1</v>
      </c>
      <c r="C2531" s="2">
        <f t="shared" si="872"/>
        <v>2</v>
      </c>
      <c r="D2531">
        <f t="shared" si="873"/>
        <v>2018</v>
      </c>
      <c r="E2531" t="str">
        <f t="shared" si="874"/>
        <v>18</v>
      </c>
      <c r="F2531" t="str">
        <f t="shared" si="875"/>
        <v>PR010218.zip</v>
      </c>
      <c r="G2531" t="str">
        <f t="shared" si="876"/>
        <v>fo01022018.zip</v>
      </c>
      <c r="H2531" t="str">
        <f t="shared" si="877"/>
        <v>fo01022018</v>
      </c>
      <c r="I2531" t="str">
        <f t="shared" si="878"/>
        <v>op01022018</v>
      </c>
      <c r="J2531" s="3" t="s">
        <v>6</v>
      </c>
      <c r="K2531" t="s">
        <v>13</v>
      </c>
      <c r="L2531" t="s">
        <v>14</v>
      </c>
      <c r="M2531" t="s">
        <v>17</v>
      </c>
      <c r="N2531" t="str">
        <f t="shared" si="867"/>
        <v>if (curl_fetch_memory('https://www1.nseindia.com/archives/equities/bhavcopy/pr/PR010218.zip')$status_code == 200)</v>
      </c>
      <c r="O2531" t="str">
        <f t="shared" si="868"/>
        <v>if (curl_fetch_memory('https://www1.nseindia.com/archives/equities/bhavcopy/pr/PR010218.zip')$status_code == 200) download.file('https://www1.nseindia.com/archives/equities/bhavcopy/pr/PR010218.zip', 'D:\\My-Shares\\source-bhavcopy-zip\\PR010218.zip')</v>
      </c>
      <c r="P2531" t="str">
        <f t="shared" si="869"/>
        <v>if (file.exists('D:\\My-Shares\\source-bhavcopy-zip\\PR010218.zip')) {zipped_names = grep('\\.zip', unzip('D:\\My-Shares\\source-bhavcopy-zip\\PR010218.zip', list=TRUE)$Name, ignore.case=TRUE, value=TRUE); unzip(zipfile = 'D:\\My-Shares\\source-bhavcopy-zip\\PR010218.zip', exdir = 'D:\\My-Shares\\source-fno-zip', files=zipped_names);rm(zipped_names);}</v>
      </c>
      <c r="Q2531" t="str">
        <f t="shared" si="870"/>
        <v>if (file.exists('D:\\My-Shares\\source-fno-zip\\fo01022018.zip')) {files = unzip('D:\\My-Shares\\source-fno-zip\\fo01022018.zip', list=TRUE)$Name; unzip(zipfile = 'D:\\My-Shares\\source-fno-zip\\fo01022018.zip', exdir = 'D:\\My-Shares\\source-fno-csv', files=files[grepl('^fo[0-9]{8}\\.csv|^op[0-9]{8}\\.csv',files)]);rm(files);}</v>
      </c>
      <c r="R2531" t="str">
        <f t="shared" si="879"/>
        <v>if (file.exists('D:\\My-Shares\\source-fno-csv\\fo01022018.csv')) fo01022018 = data.table (read_csv_chunked('D:\\My-Shares\\source-fno-csv\\fo01022018.csv', DataFrameCallback$new(f), chunk_size = 5))</v>
      </c>
      <c r="S2531" t="str">
        <f t="shared" si="880"/>
        <v>if (file.exists('D:\\My-Shares\\source-fno-csv\\op01022018.csv')) op01022018 = data.table (read_csv_chunked('D:\\My-Shares\\source-fno-csv\\op01022018.csv', DataFrameCallback$new(f), chunk_size = 5))</v>
      </c>
      <c r="T2531" t="str">
        <f t="shared" si="881"/>
        <v>MA010218</v>
      </c>
      <c r="U2531" s="3" t="s">
        <v>24</v>
      </c>
      <c r="V2531" t="str">
        <f t="shared" si="882"/>
        <v>https://www1.nseindia.com/archives/equities/mkt/MA010218.csv</v>
      </c>
      <c r="W2531" t="str">
        <f t="shared" si="883"/>
        <v>MA010218 = fread('https://www1.nseindia.com/archives/equities/mkt/MA010218.csv', sep='!', header = FALSE);</v>
      </c>
      <c r="X2531" t="str">
        <f t="shared" si="884"/>
        <v>MA010218 = MA010218[ str_detect(toupper(V1), ',NIFTY') | str_detect(toupper(V1), ',INDEX,') | str_detect(toupper(V1), ',CNX') ];</v>
      </c>
      <c r="Y2531" t="str">
        <f t="shared" si="885"/>
        <v>MA010218 = MA010218[, c('temp', 'INDEX', 'PREVIOUS_CLOSE', 'OPEN', 'HIGH', 'LOW', 'CLOSE', 'GAIN_LOSS') := tstrsplit(V1, ',', fixed= TRUE),];</v>
      </c>
      <c r="Z2531" t="str">
        <f t="shared" si="886"/>
        <v>MA010218 = MA010218 [ GAIN_LOSS != 'GAIN/LOSS'];</v>
      </c>
      <c r="AA2531" t="str">
        <f t="shared" si="887"/>
        <v>if (curl_fetch_memory('https://www1.nseindia.com/archives/equities/mkt/MA010218.csv')$status_code == 200) {MA010218 = fread('https://www1.nseindia.com/archives/equities/mkt/MA010218.csv', sep='!', header = FALSE); MA010218 = MA010218[ str_detect(toupper(V1), ',NIFTY') | str_detect(toupper(V1), ',INDEX,') | str_detect(toupper(V1), ',CNX') ]; MA010218 = MA010218[, c('temp', 'INDEX', 'PREVIOUS_CLOSE', 'OPEN', 'HIGH', 'LOW', 'CLOSE', 'GAIN_LOSS') := tstrsplit(V1, ',', fixed= TRUE),]; MA010218 = MA010218 [ GAIN_LOSS != 'GAIN/LOSS'];}</v>
      </c>
      <c r="AB2531" t="str">
        <f t="shared" si="863"/>
        <v>indices_dataFeb2018</v>
      </c>
      <c r="AC2531" s="3" t="s">
        <v>32</v>
      </c>
      <c r="AD2531" t="s">
        <v>40</v>
      </c>
      <c r="AE2531" t="s">
        <v>44</v>
      </c>
      <c r="AF2531" t="str">
        <f t="shared" si="864"/>
        <v>43132_indices_dataFeb2018</v>
      </c>
      <c r="AG2531" t="str">
        <f t="shared" si="865"/>
        <v>indices_dataFeb2018.zip</v>
      </c>
      <c r="AH2531" t="str">
        <f>CONCATENATE(AF2531, " &lt;- as.data.table( extract_tables(", AB2531, ")")</f>
        <v>43132_indices_dataFeb2018 &lt;- as.data.table( extract_tables(indices_dataFeb2018)</v>
      </c>
      <c r="AI2531" t="str">
        <f>CONCATENATE("if (curl_fetch_memory('",AC2531,AG2531, "')$status_code == 200) download.file('", AC2531, AG2531, "', '", AD2531, AF2531, ".zip')")</f>
        <v>if (curl_fetch_memory('https://www1.nseindia.com/content/indices/indices_dataFeb2018.zip')$status_code == 200) download.file('https://www1.nseindia.com/content/indices/indices_dataFeb2018.zip', 'D:\\My-Shares\\source-index-wgt\\43132_indices_dataFeb2018.zip')</v>
      </c>
      <c r="AJ2531" t="str">
        <f t="shared" si="866"/>
        <v>if (file.exists('D:\\My-Shares\\source-index-wgt\\43132_indices_dataFeb2018.zip') ) {files = unzip('D:\\My-Shares\\source-index-wgt\\43132_indices_dataFeb2018.zip', list=TRUE)$Name; files02=files[grepl('^NIFTY_Bank*|^niftybank*',files)]; unzip(zipfile = 'D:\\My-Shares\\source-index-wgt\\43132_indices_dataFeb2018.zip', exdir = 'D:\\My-Shares\\source-index-wgt-bnfpdf', files=files02); file.rename(paste('D:\\My-Shares\\source-index-wgt-bnfpdf\\', files02, sep=''), paste('D:\\My-Shares\\source-index-wgt-bnfpdf\\','43132_',files02, sep='') );pdf_43132 &lt;- as.data.table (extract_tables(paste('D:\\My-Shares\\source-index-wgt-bnfpdf\\','43132_',files02, sep='') ) ); rm(files); rm(files02)}</v>
      </c>
    </row>
    <row r="2532" spans="1:36">
      <c r="A2532" s="1">
        <v>43133</v>
      </c>
      <c r="B2532" s="2">
        <f t="shared" si="871"/>
        <v>2</v>
      </c>
      <c r="C2532" s="2">
        <f t="shared" si="872"/>
        <v>2</v>
      </c>
      <c r="D2532">
        <f t="shared" si="873"/>
        <v>2018</v>
      </c>
      <c r="E2532" t="str">
        <f t="shared" si="874"/>
        <v>18</v>
      </c>
      <c r="F2532" t="str">
        <f t="shared" si="875"/>
        <v>PR020218.zip</v>
      </c>
      <c r="G2532" t="str">
        <f t="shared" si="876"/>
        <v>fo02022018.zip</v>
      </c>
      <c r="H2532" t="str">
        <f t="shared" si="877"/>
        <v>fo02022018</v>
      </c>
      <c r="I2532" t="str">
        <f t="shared" si="878"/>
        <v>op02022018</v>
      </c>
      <c r="J2532" s="3" t="s">
        <v>6</v>
      </c>
      <c r="K2532" t="s">
        <v>13</v>
      </c>
      <c r="L2532" t="s">
        <v>14</v>
      </c>
      <c r="M2532" t="s">
        <v>17</v>
      </c>
      <c r="N2532" t="str">
        <f t="shared" si="867"/>
        <v>if (curl_fetch_memory('https://www1.nseindia.com/archives/equities/bhavcopy/pr/PR020218.zip')$status_code == 200)</v>
      </c>
      <c r="O2532" t="str">
        <f t="shared" si="868"/>
        <v>if (curl_fetch_memory('https://www1.nseindia.com/archives/equities/bhavcopy/pr/PR020218.zip')$status_code == 200) download.file('https://www1.nseindia.com/archives/equities/bhavcopy/pr/PR020218.zip', 'D:\\My-Shares\\source-bhavcopy-zip\\PR020218.zip')</v>
      </c>
      <c r="P2532" t="str">
        <f t="shared" si="869"/>
        <v>if (file.exists('D:\\My-Shares\\source-bhavcopy-zip\\PR020218.zip')) {zipped_names = grep('\\.zip', unzip('D:\\My-Shares\\source-bhavcopy-zip\\PR020218.zip', list=TRUE)$Name, ignore.case=TRUE, value=TRUE); unzip(zipfile = 'D:\\My-Shares\\source-bhavcopy-zip\\PR020218.zip', exdir = 'D:\\My-Shares\\source-fno-zip', files=zipped_names);rm(zipped_names);}</v>
      </c>
      <c r="Q2532" t="str">
        <f t="shared" si="870"/>
        <v>if (file.exists('D:\\My-Shares\\source-fno-zip\\fo02022018.zip')) {files = unzip('D:\\My-Shares\\source-fno-zip\\fo02022018.zip', list=TRUE)$Name; unzip(zipfile = 'D:\\My-Shares\\source-fno-zip\\fo02022018.zip', exdir = 'D:\\My-Shares\\source-fno-csv', files=files[grepl('^fo[0-9]{8}\\.csv|^op[0-9]{8}\\.csv',files)]);rm(files);}</v>
      </c>
      <c r="R2532" t="str">
        <f t="shared" si="879"/>
        <v>if (file.exists('D:\\My-Shares\\source-fno-csv\\fo02022018.csv')) fo02022018 = data.table (read_csv_chunked('D:\\My-Shares\\source-fno-csv\\fo02022018.csv', DataFrameCallback$new(f), chunk_size = 5))</v>
      </c>
      <c r="S2532" t="str">
        <f t="shared" si="880"/>
        <v>if (file.exists('D:\\My-Shares\\source-fno-csv\\op02022018.csv')) op02022018 = data.table (read_csv_chunked('D:\\My-Shares\\source-fno-csv\\op02022018.csv', DataFrameCallback$new(f), chunk_size = 5))</v>
      </c>
      <c r="T2532" t="str">
        <f t="shared" si="881"/>
        <v>MA020218</v>
      </c>
      <c r="U2532" s="3" t="s">
        <v>24</v>
      </c>
      <c r="V2532" t="str">
        <f t="shared" si="882"/>
        <v>https://www1.nseindia.com/archives/equities/mkt/MA020218.csv</v>
      </c>
      <c r="W2532" t="str">
        <f t="shared" si="883"/>
        <v>MA020218 = fread('https://www1.nseindia.com/archives/equities/mkt/MA020218.csv', sep='!', header = FALSE);</v>
      </c>
      <c r="X2532" t="str">
        <f t="shared" si="884"/>
        <v>MA020218 = MA020218[ str_detect(toupper(V1), ',NIFTY') | str_detect(toupper(V1), ',INDEX,') | str_detect(toupper(V1), ',CNX') ];</v>
      </c>
      <c r="Y2532" t="str">
        <f t="shared" si="885"/>
        <v>MA020218 = MA020218[, c('temp', 'INDEX', 'PREVIOUS_CLOSE', 'OPEN', 'HIGH', 'LOW', 'CLOSE', 'GAIN_LOSS') := tstrsplit(V1, ',', fixed= TRUE),];</v>
      </c>
      <c r="Z2532" t="str">
        <f t="shared" si="886"/>
        <v>MA020218 = MA020218 [ GAIN_LOSS != 'GAIN/LOSS'];</v>
      </c>
      <c r="AA2532" t="str">
        <f t="shared" si="887"/>
        <v>if (curl_fetch_memory('https://www1.nseindia.com/archives/equities/mkt/MA020218.csv')$status_code == 200) {MA020218 = fread('https://www1.nseindia.com/archives/equities/mkt/MA020218.csv', sep='!', header = FALSE); MA020218 = MA020218[ str_detect(toupper(V1), ',NIFTY') | str_detect(toupper(V1), ',INDEX,') | str_detect(toupper(V1), ',CNX') ]; MA020218 = MA020218[, c('temp', 'INDEX', 'PREVIOUS_CLOSE', 'OPEN', 'HIGH', 'LOW', 'CLOSE', 'GAIN_LOSS') := tstrsplit(V1, ',', fixed= TRUE),]; MA020218 = MA020218 [ GAIN_LOSS != 'GAIN/LOSS'];}</v>
      </c>
      <c r="AB2532" t="str">
        <f t="shared" si="863"/>
        <v>indices_dataFeb2018</v>
      </c>
      <c r="AC2532" s="3" t="s">
        <v>32</v>
      </c>
      <c r="AD2532" t="s">
        <v>40</v>
      </c>
      <c r="AE2532" t="s">
        <v>44</v>
      </c>
      <c r="AF2532" t="str">
        <f t="shared" si="864"/>
        <v>43133_indices_dataFeb2018</v>
      </c>
      <c r="AG2532" t="str">
        <f t="shared" si="865"/>
        <v>indices_dataFeb2018.zip</v>
      </c>
      <c r="AH2532" t="str">
        <f>CONCATENATE(AF2532, " &lt;- as.data.table( extract_tables(", AB2532, ")")</f>
        <v>43133_indices_dataFeb2018 &lt;- as.data.table( extract_tables(indices_dataFeb2018)</v>
      </c>
      <c r="AI2532" t="str">
        <f>CONCATENATE("if (curl_fetch_memory('",AC2532,AG2532, "')$status_code == 200) download.file('", AC2532, AG2532, "', '", AD2532, AF2532, ".zip')")</f>
        <v>if (curl_fetch_memory('https://www1.nseindia.com/content/indices/indices_dataFeb2018.zip')$status_code == 200) download.file('https://www1.nseindia.com/content/indices/indices_dataFeb2018.zip', 'D:\\My-Shares\\source-index-wgt\\43133_indices_dataFeb2018.zip')</v>
      </c>
      <c r="AJ2532" t="str">
        <f t="shared" si="866"/>
        <v>if (file.exists('D:\\My-Shares\\source-index-wgt\\43133_indices_dataFeb2018.zip') ) {files = unzip('D:\\My-Shares\\source-index-wgt\\43133_indices_dataFeb2018.zip', list=TRUE)$Name; files02=files[grepl('^NIFTY_Bank*|^niftybank*',files)]; unzip(zipfile = 'D:\\My-Shares\\source-index-wgt\\43133_indices_dataFeb2018.zip', exdir = 'D:\\My-Shares\\source-index-wgt-bnfpdf', files=files02); file.rename(paste('D:\\My-Shares\\source-index-wgt-bnfpdf\\', files02, sep=''), paste('D:\\My-Shares\\source-index-wgt-bnfpdf\\','43133_',files02, sep='') );pdf_43133 &lt;- as.data.table (extract_tables(paste('D:\\My-Shares\\source-index-wgt-bnfpdf\\','43133_',files02, sep='') ) ); rm(files); rm(files02)}</v>
      </c>
    </row>
    <row r="2533" spans="1:36">
      <c r="A2533" s="1">
        <v>43134</v>
      </c>
      <c r="B2533" s="2">
        <f t="shared" si="871"/>
        <v>3</v>
      </c>
      <c r="C2533" s="2">
        <f t="shared" si="872"/>
        <v>2</v>
      </c>
      <c r="D2533">
        <f t="shared" si="873"/>
        <v>2018</v>
      </c>
      <c r="E2533" t="str">
        <f t="shared" si="874"/>
        <v>18</v>
      </c>
      <c r="F2533" t="str">
        <f t="shared" si="875"/>
        <v>PR030218.zip</v>
      </c>
      <c r="G2533" t="str">
        <f t="shared" si="876"/>
        <v>fo03022018.zip</v>
      </c>
      <c r="H2533" t="str">
        <f t="shared" si="877"/>
        <v>fo03022018</v>
      </c>
      <c r="I2533" t="str">
        <f t="shared" si="878"/>
        <v>op03022018</v>
      </c>
      <c r="J2533" s="3" t="s">
        <v>6</v>
      </c>
      <c r="K2533" t="s">
        <v>13</v>
      </c>
      <c r="L2533" t="s">
        <v>14</v>
      </c>
      <c r="M2533" t="s">
        <v>17</v>
      </c>
      <c r="N2533" t="str">
        <f t="shared" si="867"/>
        <v>if (curl_fetch_memory('https://www1.nseindia.com/archives/equities/bhavcopy/pr/PR030218.zip')$status_code == 200)</v>
      </c>
      <c r="O2533" t="str">
        <f t="shared" si="868"/>
        <v>if (curl_fetch_memory('https://www1.nseindia.com/archives/equities/bhavcopy/pr/PR030218.zip')$status_code == 200) download.file('https://www1.nseindia.com/archives/equities/bhavcopy/pr/PR030218.zip', 'D:\\My-Shares\\source-bhavcopy-zip\\PR030218.zip')</v>
      </c>
      <c r="P2533" t="str">
        <f t="shared" si="869"/>
        <v>if (file.exists('D:\\My-Shares\\source-bhavcopy-zip\\PR030218.zip')) {zipped_names = grep('\\.zip', unzip('D:\\My-Shares\\source-bhavcopy-zip\\PR030218.zip', list=TRUE)$Name, ignore.case=TRUE, value=TRUE); unzip(zipfile = 'D:\\My-Shares\\source-bhavcopy-zip\\PR030218.zip', exdir = 'D:\\My-Shares\\source-fno-zip', files=zipped_names);rm(zipped_names);}</v>
      </c>
      <c r="Q2533" t="str">
        <f t="shared" si="870"/>
        <v>if (file.exists('D:\\My-Shares\\source-fno-zip\\fo03022018.zip')) {files = unzip('D:\\My-Shares\\source-fno-zip\\fo03022018.zip', list=TRUE)$Name; unzip(zipfile = 'D:\\My-Shares\\source-fno-zip\\fo03022018.zip', exdir = 'D:\\My-Shares\\source-fno-csv', files=files[grepl('^fo[0-9]{8}\\.csv|^op[0-9]{8}\\.csv',files)]);rm(files);}</v>
      </c>
      <c r="R2533" t="str">
        <f t="shared" si="879"/>
        <v>if (file.exists('D:\\My-Shares\\source-fno-csv\\fo03022018.csv')) fo03022018 = data.table (read_csv_chunked('D:\\My-Shares\\source-fno-csv\\fo03022018.csv', DataFrameCallback$new(f), chunk_size = 5))</v>
      </c>
      <c r="S2533" t="str">
        <f t="shared" si="880"/>
        <v>if (file.exists('D:\\My-Shares\\source-fno-csv\\op03022018.csv')) op03022018 = data.table (read_csv_chunked('D:\\My-Shares\\source-fno-csv\\op03022018.csv', DataFrameCallback$new(f), chunk_size = 5))</v>
      </c>
      <c r="T2533" t="str">
        <f t="shared" si="881"/>
        <v>MA030218</v>
      </c>
      <c r="U2533" s="3" t="s">
        <v>24</v>
      </c>
      <c r="V2533" t="str">
        <f t="shared" si="882"/>
        <v>https://www1.nseindia.com/archives/equities/mkt/MA030218.csv</v>
      </c>
      <c r="W2533" t="str">
        <f t="shared" si="883"/>
        <v>MA030218 = fread('https://www1.nseindia.com/archives/equities/mkt/MA030218.csv', sep='!', header = FALSE);</v>
      </c>
      <c r="X2533" t="str">
        <f t="shared" si="884"/>
        <v>MA030218 = MA030218[ str_detect(toupper(V1), ',NIFTY') | str_detect(toupper(V1), ',INDEX,') | str_detect(toupper(V1), ',CNX') ];</v>
      </c>
      <c r="Y2533" t="str">
        <f t="shared" si="885"/>
        <v>MA030218 = MA030218[, c('temp', 'INDEX', 'PREVIOUS_CLOSE', 'OPEN', 'HIGH', 'LOW', 'CLOSE', 'GAIN_LOSS') := tstrsplit(V1, ',', fixed= TRUE),];</v>
      </c>
      <c r="Z2533" t="str">
        <f t="shared" si="886"/>
        <v>MA030218 = MA030218 [ GAIN_LOSS != 'GAIN/LOSS'];</v>
      </c>
      <c r="AA2533" t="str">
        <f t="shared" si="887"/>
        <v>if (curl_fetch_memory('https://www1.nseindia.com/archives/equities/mkt/MA030218.csv')$status_code == 200) {MA030218 = fread('https://www1.nseindia.com/archives/equities/mkt/MA030218.csv', sep='!', header = FALSE); MA030218 = MA030218[ str_detect(toupper(V1), ',NIFTY') | str_detect(toupper(V1), ',INDEX,') | str_detect(toupper(V1), ',CNX') ]; MA030218 = MA030218[, c('temp', 'INDEX', 'PREVIOUS_CLOSE', 'OPEN', 'HIGH', 'LOW', 'CLOSE', 'GAIN_LOSS') := tstrsplit(V1, ',', fixed= TRUE),]; MA030218 = MA030218 [ GAIN_LOSS != 'GAIN/LOSS'];}</v>
      </c>
      <c r="AB2533" t="str">
        <f t="shared" si="863"/>
        <v>indices_dataFeb2018</v>
      </c>
      <c r="AC2533" s="3" t="s">
        <v>32</v>
      </c>
      <c r="AD2533" t="s">
        <v>40</v>
      </c>
      <c r="AE2533" t="s">
        <v>44</v>
      </c>
      <c r="AF2533" t="str">
        <f t="shared" si="864"/>
        <v>43134_indices_dataFeb2018</v>
      </c>
      <c r="AG2533" t="str">
        <f t="shared" si="865"/>
        <v>indices_dataFeb2018.zip</v>
      </c>
      <c r="AH2533" t="str">
        <f>CONCATENATE(AF2533, " &lt;- as.data.table( extract_tables(", AB2533, ")")</f>
        <v>43134_indices_dataFeb2018 &lt;- as.data.table( extract_tables(indices_dataFeb2018)</v>
      </c>
      <c r="AI2533" t="str">
        <f>CONCATENATE("if (curl_fetch_memory('",AC2533,AG2533, "')$status_code == 200) download.file('", AC2533, AG2533, "', '", AD2533, AF2533, ".zip')")</f>
        <v>if (curl_fetch_memory('https://www1.nseindia.com/content/indices/indices_dataFeb2018.zip')$status_code == 200) download.file('https://www1.nseindia.com/content/indices/indices_dataFeb2018.zip', 'D:\\My-Shares\\source-index-wgt\\43134_indices_dataFeb2018.zip')</v>
      </c>
      <c r="AJ2533" t="str">
        <f t="shared" si="866"/>
        <v>if (file.exists('D:\\My-Shares\\source-index-wgt\\43134_indices_dataFeb2018.zip') ) {files = unzip('D:\\My-Shares\\source-index-wgt\\43134_indices_dataFeb2018.zip', list=TRUE)$Name; files02=files[grepl('^NIFTY_Bank*|^niftybank*',files)]; unzip(zipfile = 'D:\\My-Shares\\source-index-wgt\\43134_indices_dataFeb2018.zip', exdir = 'D:\\My-Shares\\source-index-wgt-bnfpdf', files=files02); file.rename(paste('D:\\My-Shares\\source-index-wgt-bnfpdf\\', files02, sep=''), paste('D:\\My-Shares\\source-index-wgt-bnfpdf\\','43134_',files02, sep='') );pdf_43134 &lt;- as.data.table (extract_tables(paste('D:\\My-Shares\\source-index-wgt-bnfpdf\\','43134_',files02, sep='') ) ); rm(files); rm(files02)}</v>
      </c>
    </row>
    <row r="2534" spans="1:36">
      <c r="A2534" s="1">
        <v>43135</v>
      </c>
      <c r="B2534" s="2">
        <f t="shared" si="871"/>
        <v>4</v>
      </c>
      <c r="C2534" s="2">
        <f t="shared" si="872"/>
        <v>2</v>
      </c>
      <c r="D2534">
        <f t="shared" si="873"/>
        <v>2018</v>
      </c>
      <c r="E2534" t="str">
        <f t="shared" si="874"/>
        <v>18</v>
      </c>
      <c r="F2534" t="str">
        <f t="shared" si="875"/>
        <v>PR040218.zip</v>
      </c>
      <c r="G2534" t="str">
        <f t="shared" si="876"/>
        <v>fo04022018.zip</v>
      </c>
      <c r="H2534" t="str">
        <f t="shared" si="877"/>
        <v>fo04022018</v>
      </c>
      <c r="I2534" t="str">
        <f t="shared" si="878"/>
        <v>op04022018</v>
      </c>
      <c r="J2534" s="3" t="s">
        <v>6</v>
      </c>
      <c r="K2534" t="s">
        <v>13</v>
      </c>
      <c r="L2534" t="s">
        <v>14</v>
      </c>
      <c r="M2534" t="s">
        <v>17</v>
      </c>
      <c r="N2534" t="str">
        <f t="shared" si="867"/>
        <v>if (curl_fetch_memory('https://www1.nseindia.com/archives/equities/bhavcopy/pr/PR040218.zip')$status_code == 200)</v>
      </c>
      <c r="O2534" t="str">
        <f t="shared" si="868"/>
        <v>if (curl_fetch_memory('https://www1.nseindia.com/archives/equities/bhavcopy/pr/PR040218.zip')$status_code == 200) download.file('https://www1.nseindia.com/archives/equities/bhavcopy/pr/PR040218.zip', 'D:\\My-Shares\\source-bhavcopy-zip\\PR040218.zip')</v>
      </c>
      <c r="P2534" t="str">
        <f t="shared" si="869"/>
        <v>if (file.exists('D:\\My-Shares\\source-bhavcopy-zip\\PR040218.zip')) {zipped_names = grep('\\.zip', unzip('D:\\My-Shares\\source-bhavcopy-zip\\PR040218.zip', list=TRUE)$Name, ignore.case=TRUE, value=TRUE); unzip(zipfile = 'D:\\My-Shares\\source-bhavcopy-zip\\PR040218.zip', exdir = 'D:\\My-Shares\\source-fno-zip', files=zipped_names);rm(zipped_names);}</v>
      </c>
      <c r="Q2534" t="str">
        <f t="shared" si="870"/>
        <v>if (file.exists('D:\\My-Shares\\source-fno-zip\\fo04022018.zip')) {files = unzip('D:\\My-Shares\\source-fno-zip\\fo04022018.zip', list=TRUE)$Name; unzip(zipfile = 'D:\\My-Shares\\source-fno-zip\\fo04022018.zip', exdir = 'D:\\My-Shares\\source-fno-csv', files=files[grepl('^fo[0-9]{8}\\.csv|^op[0-9]{8}\\.csv',files)]);rm(files);}</v>
      </c>
      <c r="R2534" t="str">
        <f t="shared" si="879"/>
        <v>if (file.exists('D:\\My-Shares\\source-fno-csv\\fo04022018.csv')) fo04022018 = data.table (read_csv_chunked('D:\\My-Shares\\source-fno-csv\\fo04022018.csv', DataFrameCallback$new(f), chunk_size = 5))</v>
      </c>
      <c r="S2534" t="str">
        <f t="shared" si="880"/>
        <v>if (file.exists('D:\\My-Shares\\source-fno-csv\\op04022018.csv')) op04022018 = data.table (read_csv_chunked('D:\\My-Shares\\source-fno-csv\\op04022018.csv', DataFrameCallback$new(f), chunk_size = 5))</v>
      </c>
      <c r="T2534" t="str">
        <f t="shared" si="881"/>
        <v>MA040218</v>
      </c>
      <c r="U2534" s="3" t="s">
        <v>24</v>
      </c>
      <c r="V2534" t="str">
        <f t="shared" si="882"/>
        <v>https://www1.nseindia.com/archives/equities/mkt/MA040218.csv</v>
      </c>
      <c r="W2534" t="str">
        <f t="shared" si="883"/>
        <v>MA040218 = fread('https://www1.nseindia.com/archives/equities/mkt/MA040218.csv', sep='!', header = FALSE);</v>
      </c>
      <c r="X2534" t="str">
        <f t="shared" si="884"/>
        <v>MA040218 = MA040218[ str_detect(toupper(V1), ',NIFTY') | str_detect(toupper(V1), ',INDEX,') | str_detect(toupper(V1), ',CNX') ];</v>
      </c>
      <c r="Y2534" t="str">
        <f t="shared" si="885"/>
        <v>MA040218 = MA040218[, c('temp', 'INDEX', 'PREVIOUS_CLOSE', 'OPEN', 'HIGH', 'LOW', 'CLOSE', 'GAIN_LOSS') := tstrsplit(V1, ',', fixed= TRUE),];</v>
      </c>
      <c r="Z2534" t="str">
        <f t="shared" si="886"/>
        <v>MA040218 = MA040218 [ GAIN_LOSS != 'GAIN/LOSS'];</v>
      </c>
      <c r="AA2534" t="str">
        <f t="shared" si="887"/>
        <v>if (curl_fetch_memory('https://www1.nseindia.com/archives/equities/mkt/MA040218.csv')$status_code == 200) {MA040218 = fread('https://www1.nseindia.com/archives/equities/mkt/MA040218.csv', sep='!', header = FALSE); MA040218 = MA040218[ str_detect(toupper(V1), ',NIFTY') | str_detect(toupper(V1), ',INDEX,') | str_detect(toupper(V1), ',CNX') ]; MA040218 = MA040218[, c('temp', 'INDEX', 'PREVIOUS_CLOSE', 'OPEN', 'HIGH', 'LOW', 'CLOSE', 'GAIN_LOSS') := tstrsplit(V1, ',', fixed= TRUE),]; MA040218 = MA040218 [ GAIN_LOSS != 'GAIN/LOSS'];}</v>
      </c>
      <c r="AB2534" t="str">
        <f t="shared" si="863"/>
        <v>indices_dataFeb2018</v>
      </c>
      <c r="AC2534" s="3" t="s">
        <v>32</v>
      </c>
      <c r="AD2534" t="s">
        <v>40</v>
      </c>
      <c r="AE2534" t="s">
        <v>44</v>
      </c>
      <c r="AF2534" t="str">
        <f t="shared" si="864"/>
        <v>43135_indices_dataFeb2018</v>
      </c>
      <c r="AG2534" t="str">
        <f t="shared" si="865"/>
        <v>indices_dataFeb2018.zip</v>
      </c>
      <c r="AH2534" t="str">
        <f>CONCATENATE(AF2534, " &lt;- as.data.table( extract_tables(", AB2534, ")")</f>
        <v>43135_indices_dataFeb2018 &lt;- as.data.table( extract_tables(indices_dataFeb2018)</v>
      </c>
      <c r="AI2534" t="str">
        <f>CONCATENATE("if (curl_fetch_memory('",AC2534,AG2534, "')$status_code == 200) download.file('", AC2534, AG2534, "', '", AD2534, AF2534, ".zip')")</f>
        <v>if (curl_fetch_memory('https://www1.nseindia.com/content/indices/indices_dataFeb2018.zip')$status_code == 200) download.file('https://www1.nseindia.com/content/indices/indices_dataFeb2018.zip', 'D:\\My-Shares\\source-index-wgt\\43135_indices_dataFeb2018.zip')</v>
      </c>
      <c r="AJ2534" t="str">
        <f t="shared" si="866"/>
        <v>if (file.exists('D:\\My-Shares\\source-index-wgt\\43135_indices_dataFeb2018.zip') ) {files = unzip('D:\\My-Shares\\source-index-wgt\\43135_indices_dataFeb2018.zip', list=TRUE)$Name; files02=files[grepl('^NIFTY_Bank*|^niftybank*',files)]; unzip(zipfile = 'D:\\My-Shares\\source-index-wgt\\43135_indices_dataFeb2018.zip', exdir = 'D:\\My-Shares\\source-index-wgt-bnfpdf', files=files02); file.rename(paste('D:\\My-Shares\\source-index-wgt-bnfpdf\\', files02, sep=''), paste('D:\\My-Shares\\source-index-wgt-bnfpdf\\','43135_',files02, sep='') );pdf_43135 &lt;- as.data.table (extract_tables(paste('D:\\My-Shares\\source-index-wgt-bnfpdf\\','43135_',files02, sep='') ) ); rm(files); rm(files02)}</v>
      </c>
    </row>
    <row r="2535" spans="1:36">
      <c r="A2535" s="1">
        <v>43136</v>
      </c>
      <c r="B2535" s="2">
        <f t="shared" si="871"/>
        <v>5</v>
      </c>
      <c r="C2535" s="2">
        <f t="shared" si="872"/>
        <v>2</v>
      </c>
      <c r="D2535">
        <f t="shared" si="873"/>
        <v>2018</v>
      </c>
      <c r="E2535" t="str">
        <f t="shared" si="874"/>
        <v>18</v>
      </c>
      <c r="F2535" t="str">
        <f t="shared" si="875"/>
        <v>PR050218.zip</v>
      </c>
      <c r="G2535" t="str">
        <f t="shared" si="876"/>
        <v>fo05022018.zip</v>
      </c>
      <c r="H2535" t="str">
        <f t="shared" si="877"/>
        <v>fo05022018</v>
      </c>
      <c r="I2535" t="str">
        <f t="shared" si="878"/>
        <v>op05022018</v>
      </c>
      <c r="J2535" s="3" t="s">
        <v>6</v>
      </c>
      <c r="K2535" t="s">
        <v>13</v>
      </c>
      <c r="L2535" t="s">
        <v>14</v>
      </c>
      <c r="M2535" t="s">
        <v>17</v>
      </c>
      <c r="N2535" t="str">
        <f t="shared" si="867"/>
        <v>if (curl_fetch_memory('https://www1.nseindia.com/archives/equities/bhavcopy/pr/PR050218.zip')$status_code == 200)</v>
      </c>
      <c r="O2535" t="str">
        <f t="shared" si="868"/>
        <v>if (curl_fetch_memory('https://www1.nseindia.com/archives/equities/bhavcopy/pr/PR050218.zip')$status_code == 200) download.file('https://www1.nseindia.com/archives/equities/bhavcopy/pr/PR050218.zip', 'D:\\My-Shares\\source-bhavcopy-zip\\PR050218.zip')</v>
      </c>
      <c r="P2535" t="str">
        <f t="shared" si="869"/>
        <v>if (file.exists('D:\\My-Shares\\source-bhavcopy-zip\\PR050218.zip')) {zipped_names = grep('\\.zip', unzip('D:\\My-Shares\\source-bhavcopy-zip\\PR050218.zip', list=TRUE)$Name, ignore.case=TRUE, value=TRUE); unzip(zipfile = 'D:\\My-Shares\\source-bhavcopy-zip\\PR050218.zip', exdir = 'D:\\My-Shares\\source-fno-zip', files=zipped_names);rm(zipped_names);}</v>
      </c>
      <c r="Q2535" t="str">
        <f t="shared" si="870"/>
        <v>if (file.exists('D:\\My-Shares\\source-fno-zip\\fo05022018.zip')) {files = unzip('D:\\My-Shares\\source-fno-zip\\fo05022018.zip', list=TRUE)$Name; unzip(zipfile = 'D:\\My-Shares\\source-fno-zip\\fo05022018.zip', exdir = 'D:\\My-Shares\\source-fno-csv', files=files[grepl('^fo[0-9]{8}\\.csv|^op[0-9]{8}\\.csv',files)]);rm(files);}</v>
      </c>
      <c r="R2535" t="str">
        <f t="shared" si="879"/>
        <v>if (file.exists('D:\\My-Shares\\source-fno-csv\\fo05022018.csv')) fo05022018 = data.table (read_csv_chunked('D:\\My-Shares\\source-fno-csv\\fo05022018.csv', DataFrameCallback$new(f), chunk_size = 5))</v>
      </c>
      <c r="S2535" t="str">
        <f t="shared" si="880"/>
        <v>if (file.exists('D:\\My-Shares\\source-fno-csv\\op05022018.csv')) op05022018 = data.table (read_csv_chunked('D:\\My-Shares\\source-fno-csv\\op05022018.csv', DataFrameCallback$new(f), chunk_size = 5))</v>
      </c>
      <c r="T2535" t="str">
        <f t="shared" si="881"/>
        <v>MA050218</v>
      </c>
      <c r="U2535" s="3" t="s">
        <v>24</v>
      </c>
      <c r="V2535" t="str">
        <f t="shared" si="882"/>
        <v>https://www1.nseindia.com/archives/equities/mkt/MA050218.csv</v>
      </c>
      <c r="W2535" t="str">
        <f t="shared" si="883"/>
        <v>MA050218 = fread('https://www1.nseindia.com/archives/equities/mkt/MA050218.csv', sep='!', header = FALSE);</v>
      </c>
      <c r="X2535" t="str">
        <f t="shared" si="884"/>
        <v>MA050218 = MA050218[ str_detect(toupper(V1), ',NIFTY') | str_detect(toupper(V1), ',INDEX,') | str_detect(toupper(V1), ',CNX') ];</v>
      </c>
      <c r="Y2535" t="str">
        <f t="shared" si="885"/>
        <v>MA050218 = MA050218[, c('temp', 'INDEX', 'PREVIOUS_CLOSE', 'OPEN', 'HIGH', 'LOW', 'CLOSE', 'GAIN_LOSS') := tstrsplit(V1, ',', fixed= TRUE),];</v>
      </c>
      <c r="Z2535" t="str">
        <f t="shared" si="886"/>
        <v>MA050218 = MA050218 [ GAIN_LOSS != 'GAIN/LOSS'];</v>
      </c>
      <c r="AA2535" t="str">
        <f t="shared" si="887"/>
        <v>if (curl_fetch_memory('https://www1.nseindia.com/archives/equities/mkt/MA050218.csv')$status_code == 200) {MA050218 = fread('https://www1.nseindia.com/archives/equities/mkt/MA050218.csv', sep='!', header = FALSE); MA050218 = MA050218[ str_detect(toupper(V1), ',NIFTY') | str_detect(toupper(V1), ',INDEX,') | str_detect(toupper(V1), ',CNX') ]; MA050218 = MA050218[, c('temp', 'INDEX', 'PREVIOUS_CLOSE', 'OPEN', 'HIGH', 'LOW', 'CLOSE', 'GAIN_LOSS') := tstrsplit(V1, ',', fixed= TRUE),]; MA050218 = MA050218 [ GAIN_LOSS != 'GAIN/LOSS'];}</v>
      </c>
      <c r="AB2535" t="str">
        <f t="shared" si="863"/>
        <v>indices_dataFeb2018</v>
      </c>
      <c r="AC2535" s="3" t="s">
        <v>32</v>
      </c>
      <c r="AD2535" t="s">
        <v>40</v>
      </c>
      <c r="AE2535" t="s">
        <v>44</v>
      </c>
      <c r="AF2535" t="str">
        <f t="shared" si="864"/>
        <v>43136_indices_dataFeb2018</v>
      </c>
      <c r="AG2535" t="str">
        <f t="shared" si="865"/>
        <v>indices_dataFeb2018.zip</v>
      </c>
      <c r="AH2535" t="str">
        <f>CONCATENATE(AF2535, " &lt;- as.data.table( extract_tables(", AB2535, ")")</f>
        <v>43136_indices_dataFeb2018 &lt;- as.data.table( extract_tables(indices_dataFeb2018)</v>
      </c>
      <c r="AI2535" t="str">
        <f>CONCATENATE("if (curl_fetch_memory('",AC2535,AG2535, "')$status_code == 200) download.file('", AC2535, AG2535, "', '", AD2535, AF2535, ".zip')")</f>
        <v>if (curl_fetch_memory('https://www1.nseindia.com/content/indices/indices_dataFeb2018.zip')$status_code == 200) download.file('https://www1.nseindia.com/content/indices/indices_dataFeb2018.zip', 'D:\\My-Shares\\source-index-wgt\\43136_indices_dataFeb2018.zip')</v>
      </c>
      <c r="AJ2535" t="str">
        <f t="shared" si="866"/>
        <v>if (file.exists('D:\\My-Shares\\source-index-wgt\\43136_indices_dataFeb2018.zip') ) {files = unzip('D:\\My-Shares\\source-index-wgt\\43136_indices_dataFeb2018.zip', list=TRUE)$Name; files02=files[grepl('^NIFTY_Bank*|^niftybank*',files)]; unzip(zipfile = 'D:\\My-Shares\\source-index-wgt\\43136_indices_dataFeb2018.zip', exdir = 'D:\\My-Shares\\source-index-wgt-bnfpdf', files=files02); file.rename(paste('D:\\My-Shares\\source-index-wgt-bnfpdf\\', files02, sep=''), paste('D:\\My-Shares\\source-index-wgt-bnfpdf\\','43136_',files02, sep='') );pdf_43136 &lt;- as.data.table (extract_tables(paste('D:\\My-Shares\\source-index-wgt-bnfpdf\\','43136_',files02, sep='') ) ); rm(files); rm(files02)}</v>
      </c>
    </row>
    <row r="2536" spans="1:36">
      <c r="A2536" s="1">
        <v>43137</v>
      </c>
      <c r="B2536" s="2">
        <f t="shared" si="871"/>
        <v>6</v>
      </c>
      <c r="C2536" s="2">
        <f t="shared" si="872"/>
        <v>2</v>
      </c>
      <c r="D2536">
        <f t="shared" si="873"/>
        <v>2018</v>
      </c>
      <c r="E2536" t="str">
        <f t="shared" si="874"/>
        <v>18</v>
      </c>
      <c r="F2536" t="str">
        <f t="shared" si="875"/>
        <v>PR060218.zip</v>
      </c>
      <c r="G2536" t="str">
        <f t="shared" si="876"/>
        <v>fo06022018.zip</v>
      </c>
      <c r="H2536" t="str">
        <f t="shared" si="877"/>
        <v>fo06022018</v>
      </c>
      <c r="I2536" t="str">
        <f t="shared" si="878"/>
        <v>op06022018</v>
      </c>
      <c r="J2536" s="3" t="s">
        <v>6</v>
      </c>
      <c r="K2536" t="s">
        <v>13</v>
      </c>
      <c r="L2536" t="s">
        <v>14</v>
      </c>
      <c r="M2536" t="s">
        <v>17</v>
      </c>
      <c r="N2536" t="str">
        <f t="shared" si="867"/>
        <v>if (curl_fetch_memory('https://www1.nseindia.com/archives/equities/bhavcopy/pr/PR060218.zip')$status_code == 200)</v>
      </c>
      <c r="O2536" t="str">
        <f t="shared" si="868"/>
        <v>if (curl_fetch_memory('https://www1.nseindia.com/archives/equities/bhavcopy/pr/PR060218.zip')$status_code == 200) download.file('https://www1.nseindia.com/archives/equities/bhavcopy/pr/PR060218.zip', 'D:\\My-Shares\\source-bhavcopy-zip\\PR060218.zip')</v>
      </c>
      <c r="P2536" t="str">
        <f t="shared" si="869"/>
        <v>if (file.exists('D:\\My-Shares\\source-bhavcopy-zip\\PR060218.zip')) {zipped_names = grep('\\.zip', unzip('D:\\My-Shares\\source-bhavcopy-zip\\PR060218.zip', list=TRUE)$Name, ignore.case=TRUE, value=TRUE); unzip(zipfile = 'D:\\My-Shares\\source-bhavcopy-zip\\PR060218.zip', exdir = 'D:\\My-Shares\\source-fno-zip', files=zipped_names);rm(zipped_names);}</v>
      </c>
      <c r="Q2536" t="str">
        <f t="shared" si="870"/>
        <v>if (file.exists('D:\\My-Shares\\source-fno-zip\\fo06022018.zip')) {files = unzip('D:\\My-Shares\\source-fno-zip\\fo06022018.zip', list=TRUE)$Name; unzip(zipfile = 'D:\\My-Shares\\source-fno-zip\\fo06022018.zip', exdir = 'D:\\My-Shares\\source-fno-csv', files=files[grepl('^fo[0-9]{8}\\.csv|^op[0-9]{8}\\.csv',files)]);rm(files);}</v>
      </c>
      <c r="R2536" t="str">
        <f t="shared" si="879"/>
        <v>if (file.exists('D:\\My-Shares\\source-fno-csv\\fo06022018.csv')) fo06022018 = data.table (read_csv_chunked('D:\\My-Shares\\source-fno-csv\\fo06022018.csv', DataFrameCallback$new(f), chunk_size = 5))</v>
      </c>
      <c r="S2536" t="str">
        <f t="shared" si="880"/>
        <v>if (file.exists('D:\\My-Shares\\source-fno-csv\\op06022018.csv')) op06022018 = data.table (read_csv_chunked('D:\\My-Shares\\source-fno-csv\\op06022018.csv', DataFrameCallback$new(f), chunk_size = 5))</v>
      </c>
      <c r="T2536" t="str">
        <f t="shared" si="881"/>
        <v>MA060218</v>
      </c>
      <c r="U2536" s="3" t="s">
        <v>24</v>
      </c>
      <c r="V2536" t="str">
        <f t="shared" si="882"/>
        <v>https://www1.nseindia.com/archives/equities/mkt/MA060218.csv</v>
      </c>
      <c r="W2536" t="str">
        <f t="shared" si="883"/>
        <v>MA060218 = fread('https://www1.nseindia.com/archives/equities/mkt/MA060218.csv', sep='!', header = FALSE);</v>
      </c>
      <c r="X2536" t="str">
        <f t="shared" si="884"/>
        <v>MA060218 = MA060218[ str_detect(toupper(V1), ',NIFTY') | str_detect(toupper(V1), ',INDEX,') | str_detect(toupper(V1), ',CNX') ];</v>
      </c>
      <c r="Y2536" t="str">
        <f t="shared" si="885"/>
        <v>MA060218 = MA060218[, c('temp', 'INDEX', 'PREVIOUS_CLOSE', 'OPEN', 'HIGH', 'LOW', 'CLOSE', 'GAIN_LOSS') := tstrsplit(V1, ',', fixed= TRUE),];</v>
      </c>
      <c r="Z2536" t="str">
        <f t="shared" si="886"/>
        <v>MA060218 = MA060218 [ GAIN_LOSS != 'GAIN/LOSS'];</v>
      </c>
      <c r="AA2536" t="str">
        <f t="shared" si="887"/>
        <v>if (curl_fetch_memory('https://www1.nseindia.com/archives/equities/mkt/MA060218.csv')$status_code == 200) {MA060218 = fread('https://www1.nseindia.com/archives/equities/mkt/MA060218.csv', sep='!', header = FALSE); MA060218 = MA060218[ str_detect(toupper(V1), ',NIFTY') | str_detect(toupper(V1), ',INDEX,') | str_detect(toupper(V1), ',CNX') ]; MA060218 = MA060218[, c('temp', 'INDEX', 'PREVIOUS_CLOSE', 'OPEN', 'HIGH', 'LOW', 'CLOSE', 'GAIN_LOSS') := tstrsplit(V1, ',', fixed= TRUE),]; MA060218 = MA060218 [ GAIN_LOSS != 'GAIN/LOSS'];}</v>
      </c>
      <c r="AB2536" t="str">
        <f t="shared" si="863"/>
        <v>indices_dataFeb2018</v>
      </c>
      <c r="AC2536" s="3" t="s">
        <v>32</v>
      </c>
      <c r="AD2536" t="s">
        <v>40</v>
      </c>
      <c r="AE2536" t="s">
        <v>44</v>
      </c>
      <c r="AF2536" t="str">
        <f t="shared" si="864"/>
        <v>43137_indices_dataFeb2018</v>
      </c>
      <c r="AG2536" t="str">
        <f t="shared" si="865"/>
        <v>indices_dataFeb2018.zip</v>
      </c>
      <c r="AH2536" t="str">
        <f>CONCATENATE(AF2536, " &lt;- as.data.table( extract_tables(", AB2536, ")")</f>
        <v>43137_indices_dataFeb2018 &lt;- as.data.table( extract_tables(indices_dataFeb2018)</v>
      </c>
      <c r="AI2536" t="str">
        <f>CONCATENATE("if (curl_fetch_memory('",AC2536,AG2536, "')$status_code == 200) download.file('", AC2536, AG2536, "', '", AD2536, AF2536, ".zip')")</f>
        <v>if (curl_fetch_memory('https://www1.nseindia.com/content/indices/indices_dataFeb2018.zip')$status_code == 200) download.file('https://www1.nseindia.com/content/indices/indices_dataFeb2018.zip', 'D:\\My-Shares\\source-index-wgt\\43137_indices_dataFeb2018.zip')</v>
      </c>
      <c r="AJ2536" t="str">
        <f t="shared" si="866"/>
        <v>if (file.exists('D:\\My-Shares\\source-index-wgt\\43137_indices_dataFeb2018.zip') ) {files = unzip('D:\\My-Shares\\source-index-wgt\\43137_indices_dataFeb2018.zip', list=TRUE)$Name; files02=files[grepl('^NIFTY_Bank*|^niftybank*',files)]; unzip(zipfile = 'D:\\My-Shares\\source-index-wgt\\43137_indices_dataFeb2018.zip', exdir = 'D:\\My-Shares\\source-index-wgt-bnfpdf', files=files02); file.rename(paste('D:\\My-Shares\\source-index-wgt-bnfpdf\\', files02, sep=''), paste('D:\\My-Shares\\source-index-wgt-bnfpdf\\','43137_',files02, sep='') );pdf_43137 &lt;- as.data.table (extract_tables(paste('D:\\My-Shares\\source-index-wgt-bnfpdf\\','43137_',files02, sep='') ) ); rm(files); rm(files02)}</v>
      </c>
    </row>
    <row r="2537" spans="1:36">
      <c r="A2537" s="1">
        <v>43138</v>
      </c>
      <c r="B2537" s="2">
        <f t="shared" si="871"/>
        <v>7</v>
      </c>
      <c r="C2537" s="2">
        <f t="shared" si="872"/>
        <v>2</v>
      </c>
      <c r="D2537">
        <f t="shared" si="873"/>
        <v>2018</v>
      </c>
      <c r="E2537" t="str">
        <f t="shared" si="874"/>
        <v>18</v>
      </c>
      <c r="F2537" t="str">
        <f t="shared" si="875"/>
        <v>PR070218.zip</v>
      </c>
      <c r="G2537" t="str">
        <f t="shared" si="876"/>
        <v>fo07022018.zip</v>
      </c>
      <c r="H2537" t="str">
        <f t="shared" si="877"/>
        <v>fo07022018</v>
      </c>
      <c r="I2537" t="str">
        <f t="shared" si="878"/>
        <v>op07022018</v>
      </c>
      <c r="J2537" s="3" t="s">
        <v>6</v>
      </c>
      <c r="K2537" t="s">
        <v>13</v>
      </c>
      <c r="L2537" t="s">
        <v>14</v>
      </c>
      <c r="M2537" t="s">
        <v>17</v>
      </c>
      <c r="N2537" t="str">
        <f t="shared" si="867"/>
        <v>if (curl_fetch_memory('https://www1.nseindia.com/archives/equities/bhavcopy/pr/PR070218.zip')$status_code == 200)</v>
      </c>
      <c r="O2537" t="str">
        <f t="shared" si="868"/>
        <v>if (curl_fetch_memory('https://www1.nseindia.com/archives/equities/bhavcopy/pr/PR070218.zip')$status_code == 200) download.file('https://www1.nseindia.com/archives/equities/bhavcopy/pr/PR070218.zip', 'D:\\My-Shares\\source-bhavcopy-zip\\PR070218.zip')</v>
      </c>
      <c r="P2537" t="str">
        <f t="shared" si="869"/>
        <v>if (file.exists('D:\\My-Shares\\source-bhavcopy-zip\\PR070218.zip')) {zipped_names = grep('\\.zip', unzip('D:\\My-Shares\\source-bhavcopy-zip\\PR070218.zip', list=TRUE)$Name, ignore.case=TRUE, value=TRUE); unzip(zipfile = 'D:\\My-Shares\\source-bhavcopy-zip\\PR070218.zip', exdir = 'D:\\My-Shares\\source-fno-zip', files=zipped_names);rm(zipped_names);}</v>
      </c>
      <c r="Q2537" t="str">
        <f t="shared" si="870"/>
        <v>if (file.exists('D:\\My-Shares\\source-fno-zip\\fo07022018.zip')) {files = unzip('D:\\My-Shares\\source-fno-zip\\fo07022018.zip', list=TRUE)$Name; unzip(zipfile = 'D:\\My-Shares\\source-fno-zip\\fo07022018.zip', exdir = 'D:\\My-Shares\\source-fno-csv', files=files[grepl('^fo[0-9]{8}\\.csv|^op[0-9]{8}\\.csv',files)]);rm(files);}</v>
      </c>
      <c r="R2537" t="str">
        <f t="shared" si="879"/>
        <v>if (file.exists('D:\\My-Shares\\source-fno-csv\\fo07022018.csv')) fo07022018 = data.table (read_csv_chunked('D:\\My-Shares\\source-fno-csv\\fo07022018.csv', DataFrameCallback$new(f), chunk_size = 5))</v>
      </c>
      <c r="S2537" t="str">
        <f t="shared" si="880"/>
        <v>if (file.exists('D:\\My-Shares\\source-fno-csv\\op07022018.csv')) op07022018 = data.table (read_csv_chunked('D:\\My-Shares\\source-fno-csv\\op07022018.csv', DataFrameCallback$new(f), chunk_size = 5))</v>
      </c>
      <c r="T2537" t="str">
        <f t="shared" si="881"/>
        <v>MA070218</v>
      </c>
      <c r="U2537" s="3" t="s">
        <v>24</v>
      </c>
      <c r="V2537" t="str">
        <f t="shared" si="882"/>
        <v>https://www1.nseindia.com/archives/equities/mkt/MA070218.csv</v>
      </c>
      <c r="W2537" t="str">
        <f t="shared" si="883"/>
        <v>MA070218 = fread('https://www1.nseindia.com/archives/equities/mkt/MA070218.csv', sep='!', header = FALSE);</v>
      </c>
      <c r="X2537" t="str">
        <f t="shared" si="884"/>
        <v>MA070218 = MA070218[ str_detect(toupper(V1), ',NIFTY') | str_detect(toupper(V1), ',INDEX,') | str_detect(toupper(V1), ',CNX') ];</v>
      </c>
      <c r="Y2537" t="str">
        <f t="shared" si="885"/>
        <v>MA070218 = MA070218[, c('temp', 'INDEX', 'PREVIOUS_CLOSE', 'OPEN', 'HIGH', 'LOW', 'CLOSE', 'GAIN_LOSS') := tstrsplit(V1, ',', fixed= TRUE),];</v>
      </c>
      <c r="Z2537" t="str">
        <f t="shared" si="886"/>
        <v>MA070218 = MA070218 [ GAIN_LOSS != 'GAIN/LOSS'];</v>
      </c>
      <c r="AA2537" t="str">
        <f t="shared" si="887"/>
        <v>if (curl_fetch_memory('https://www1.nseindia.com/archives/equities/mkt/MA070218.csv')$status_code == 200) {MA070218 = fread('https://www1.nseindia.com/archives/equities/mkt/MA070218.csv', sep='!', header = FALSE); MA070218 = MA070218[ str_detect(toupper(V1), ',NIFTY') | str_detect(toupper(V1), ',INDEX,') | str_detect(toupper(V1), ',CNX') ]; MA070218 = MA070218[, c('temp', 'INDEX', 'PREVIOUS_CLOSE', 'OPEN', 'HIGH', 'LOW', 'CLOSE', 'GAIN_LOSS') := tstrsplit(V1, ',', fixed= TRUE),]; MA070218 = MA070218 [ GAIN_LOSS != 'GAIN/LOSS'];}</v>
      </c>
      <c r="AB2537" t="str">
        <f t="shared" si="863"/>
        <v>indices_dataFeb2018</v>
      </c>
      <c r="AC2537" s="3" t="s">
        <v>32</v>
      </c>
      <c r="AD2537" t="s">
        <v>40</v>
      </c>
      <c r="AE2537" t="s">
        <v>44</v>
      </c>
      <c r="AF2537" t="str">
        <f t="shared" si="864"/>
        <v>43138_indices_dataFeb2018</v>
      </c>
      <c r="AG2537" t="str">
        <f t="shared" si="865"/>
        <v>indices_dataFeb2018.zip</v>
      </c>
      <c r="AH2537" t="str">
        <f>CONCATENATE(AF2537, " &lt;- as.data.table( extract_tables(", AB2537, ")")</f>
        <v>43138_indices_dataFeb2018 &lt;- as.data.table( extract_tables(indices_dataFeb2018)</v>
      </c>
      <c r="AI2537" t="str">
        <f>CONCATENATE("if (curl_fetch_memory('",AC2537,AG2537, "')$status_code == 200) download.file('", AC2537, AG2537, "', '", AD2537, AF2537, ".zip')")</f>
        <v>if (curl_fetch_memory('https://www1.nseindia.com/content/indices/indices_dataFeb2018.zip')$status_code == 200) download.file('https://www1.nseindia.com/content/indices/indices_dataFeb2018.zip', 'D:\\My-Shares\\source-index-wgt\\43138_indices_dataFeb2018.zip')</v>
      </c>
      <c r="AJ2537" t="str">
        <f t="shared" si="866"/>
        <v>if (file.exists('D:\\My-Shares\\source-index-wgt\\43138_indices_dataFeb2018.zip') ) {files = unzip('D:\\My-Shares\\source-index-wgt\\43138_indices_dataFeb2018.zip', list=TRUE)$Name; files02=files[grepl('^NIFTY_Bank*|^niftybank*',files)]; unzip(zipfile = 'D:\\My-Shares\\source-index-wgt\\43138_indices_dataFeb2018.zip', exdir = 'D:\\My-Shares\\source-index-wgt-bnfpdf', files=files02); file.rename(paste('D:\\My-Shares\\source-index-wgt-bnfpdf\\', files02, sep=''), paste('D:\\My-Shares\\source-index-wgt-bnfpdf\\','43138_',files02, sep='') );pdf_43138 &lt;- as.data.table (extract_tables(paste('D:\\My-Shares\\source-index-wgt-bnfpdf\\','43138_',files02, sep='') ) ); rm(files); rm(files02)}</v>
      </c>
    </row>
    <row r="2538" spans="1:36">
      <c r="A2538" s="1">
        <v>43139</v>
      </c>
      <c r="B2538" s="2">
        <f t="shared" si="871"/>
        <v>8</v>
      </c>
      <c r="C2538" s="2">
        <f t="shared" si="872"/>
        <v>2</v>
      </c>
      <c r="D2538">
        <f t="shared" si="873"/>
        <v>2018</v>
      </c>
      <c r="E2538" t="str">
        <f t="shared" si="874"/>
        <v>18</v>
      </c>
      <c r="F2538" t="str">
        <f t="shared" si="875"/>
        <v>PR080218.zip</v>
      </c>
      <c r="G2538" t="str">
        <f t="shared" si="876"/>
        <v>fo08022018.zip</v>
      </c>
      <c r="H2538" t="str">
        <f t="shared" si="877"/>
        <v>fo08022018</v>
      </c>
      <c r="I2538" t="str">
        <f t="shared" si="878"/>
        <v>op08022018</v>
      </c>
      <c r="J2538" s="3" t="s">
        <v>6</v>
      </c>
      <c r="K2538" t="s">
        <v>13</v>
      </c>
      <c r="L2538" t="s">
        <v>14</v>
      </c>
      <c r="M2538" t="s">
        <v>17</v>
      </c>
      <c r="N2538" t="str">
        <f t="shared" si="867"/>
        <v>if (curl_fetch_memory('https://www1.nseindia.com/archives/equities/bhavcopy/pr/PR080218.zip')$status_code == 200)</v>
      </c>
      <c r="O2538" t="str">
        <f t="shared" si="868"/>
        <v>if (curl_fetch_memory('https://www1.nseindia.com/archives/equities/bhavcopy/pr/PR080218.zip')$status_code == 200) download.file('https://www1.nseindia.com/archives/equities/bhavcopy/pr/PR080218.zip', 'D:\\My-Shares\\source-bhavcopy-zip\\PR080218.zip')</v>
      </c>
      <c r="P2538" t="str">
        <f t="shared" si="869"/>
        <v>if (file.exists('D:\\My-Shares\\source-bhavcopy-zip\\PR080218.zip')) {zipped_names = grep('\\.zip', unzip('D:\\My-Shares\\source-bhavcopy-zip\\PR080218.zip', list=TRUE)$Name, ignore.case=TRUE, value=TRUE); unzip(zipfile = 'D:\\My-Shares\\source-bhavcopy-zip\\PR080218.zip', exdir = 'D:\\My-Shares\\source-fno-zip', files=zipped_names);rm(zipped_names);}</v>
      </c>
      <c r="Q2538" t="str">
        <f t="shared" si="870"/>
        <v>if (file.exists('D:\\My-Shares\\source-fno-zip\\fo08022018.zip')) {files = unzip('D:\\My-Shares\\source-fno-zip\\fo08022018.zip', list=TRUE)$Name; unzip(zipfile = 'D:\\My-Shares\\source-fno-zip\\fo08022018.zip', exdir = 'D:\\My-Shares\\source-fno-csv', files=files[grepl('^fo[0-9]{8}\\.csv|^op[0-9]{8}\\.csv',files)]);rm(files);}</v>
      </c>
      <c r="R2538" t="str">
        <f t="shared" si="879"/>
        <v>if (file.exists('D:\\My-Shares\\source-fno-csv\\fo08022018.csv')) fo08022018 = data.table (read_csv_chunked('D:\\My-Shares\\source-fno-csv\\fo08022018.csv', DataFrameCallback$new(f), chunk_size = 5))</v>
      </c>
      <c r="S2538" t="str">
        <f t="shared" si="880"/>
        <v>if (file.exists('D:\\My-Shares\\source-fno-csv\\op08022018.csv')) op08022018 = data.table (read_csv_chunked('D:\\My-Shares\\source-fno-csv\\op08022018.csv', DataFrameCallback$new(f), chunk_size = 5))</v>
      </c>
      <c r="T2538" t="str">
        <f t="shared" si="881"/>
        <v>MA080218</v>
      </c>
      <c r="U2538" s="3" t="s">
        <v>24</v>
      </c>
      <c r="V2538" t="str">
        <f t="shared" si="882"/>
        <v>https://www1.nseindia.com/archives/equities/mkt/MA080218.csv</v>
      </c>
      <c r="W2538" t="str">
        <f t="shared" si="883"/>
        <v>MA080218 = fread('https://www1.nseindia.com/archives/equities/mkt/MA080218.csv', sep='!', header = FALSE);</v>
      </c>
      <c r="X2538" t="str">
        <f t="shared" si="884"/>
        <v>MA080218 = MA080218[ str_detect(toupper(V1), ',NIFTY') | str_detect(toupper(V1), ',INDEX,') | str_detect(toupper(V1), ',CNX') ];</v>
      </c>
      <c r="Y2538" t="str">
        <f t="shared" si="885"/>
        <v>MA080218 = MA080218[, c('temp', 'INDEX', 'PREVIOUS_CLOSE', 'OPEN', 'HIGH', 'LOW', 'CLOSE', 'GAIN_LOSS') := tstrsplit(V1, ',', fixed= TRUE),];</v>
      </c>
      <c r="Z2538" t="str">
        <f t="shared" si="886"/>
        <v>MA080218 = MA080218 [ GAIN_LOSS != 'GAIN/LOSS'];</v>
      </c>
      <c r="AA2538" t="str">
        <f t="shared" si="887"/>
        <v>if (curl_fetch_memory('https://www1.nseindia.com/archives/equities/mkt/MA080218.csv')$status_code == 200) {MA080218 = fread('https://www1.nseindia.com/archives/equities/mkt/MA080218.csv', sep='!', header = FALSE); MA080218 = MA080218[ str_detect(toupper(V1), ',NIFTY') | str_detect(toupper(V1), ',INDEX,') | str_detect(toupper(V1), ',CNX') ]; MA080218 = MA080218[, c('temp', 'INDEX', 'PREVIOUS_CLOSE', 'OPEN', 'HIGH', 'LOW', 'CLOSE', 'GAIN_LOSS') := tstrsplit(V1, ',', fixed= TRUE),]; MA080218 = MA080218 [ GAIN_LOSS != 'GAIN/LOSS'];}</v>
      </c>
      <c r="AB2538" t="str">
        <f t="shared" ref="AB2538:AB2601" si="888">CONCATENATE("indices_data", TEXT(A2538, "mmm"), D2538)</f>
        <v>indices_dataFeb2018</v>
      </c>
      <c r="AC2538" s="3" t="s">
        <v>32</v>
      </c>
      <c r="AD2538" t="s">
        <v>40</v>
      </c>
      <c r="AE2538" t="s">
        <v>44</v>
      </c>
      <c r="AF2538" t="str">
        <f t="shared" ref="AF2538:AF2601" si="889">CONCATENATE(A2538, "_", AB2538)</f>
        <v>43139_indices_dataFeb2018</v>
      </c>
      <c r="AG2538" t="str">
        <f t="shared" ref="AG2538:AG2601" si="890">CONCATENATE(AB2538, ".zip")</f>
        <v>indices_dataFeb2018.zip</v>
      </c>
      <c r="AH2538" t="str">
        <f>CONCATENATE(AF2538, " &lt;- as.data.table( extract_tables(", AB2538, ")")</f>
        <v>43139_indices_dataFeb2018 &lt;- as.data.table( extract_tables(indices_dataFeb2018)</v>
      </c>
      <c r="AI2538" t="str">
        <f>CONCATENATE("if (curl_fetch_memory('",AC2538,AG2538, "')$status_code == 200) download.file('", AC2538, AG2538, "', '", AD2538, AF2538, ".zip')")</f>
        <v>if (curl_fetch_memory('https://www1.nseindia.com/content/indices/indices_dataFeb2018.zip')$status_code == 200) download.file('https://www1.nseindia.com/content/indices/indices_dataFeb2018.zip', 'D:\\My-Shares\\source-index-wgt\\43139_indices_dataFeb2018.zip')</v>
      </c>
      <c r="AJ2538" t="str">
        <f t="shared" ref="AJ2538:AJ2601" si="891">CONCATENATE("if (file.exists('", AD2538, AF2538, ".zip') ) {files = unzip('", AD2538, AF2538, ".zip', list=TRUE)$Name; files02=files[grepl('^NIFTY_Bank*|^niftybank*',files)]; unzip(zipfile = '", AD2538, AF2538, ".zip', exdir = '", AE2538, "', files=files02); file.rename(paste('",AE2538,"\\', files02, sep=''), paste('", AE2538,"\\'",",'", A2538,"_'", ",files02, sep='') );", "pdf_", A2538, " &lt;- as.data.table (extract_tables(paste('", AE2538,"\\'",",'", A2538,"_'", ",files02, sep='') ) ); rm(files); rm(files02)}")</f>
        <v>if (file.exists('D:\\My-Shares\\source-index-wgt\\43139_indices_dataFeb2018.zip') ) {files = unzip('D:\\My-Shares\\source-index-wgt\\43139_indices_dataFeb2018.zip', list=TRUE)$Name; files02=files[grepl('^NIFTY_Bank*|^niftybank*',files)]; unzip(zipfile = 'D:\\My-Shares\\source-index-wgt\\43139_indices_dataFeb2018.zip', exdir = 'D:\\My-Shares\\source-index-wgt-bnfpdf', files=files02); file.rename(paste('D:\\My-Shares\\source-index-wgt-bnfpdf\\', files02, sep=''), paste('D:\\My-Shares\\source-index-wgt-bnfpdf\\','43139_',files02, sep='') );pdf_43139 &lt;- as.data.table (extract_tables(paste('D:\\My-Shares\\source-index-wgt-bnfpdf\\','43139_',files02, sep='') ) ); rm(files); rm(files02)}</v>
      </c>
    </row>
    <row r="2539" spans="1:36">
      <c r="A2539" s="1">
        <v>43140</v>
      </c>
      <c r="B2539" s="2">
        <f t="shared" si="871"/>
        <v>9</v>
      </c>
      <c r="C2539" s="2">
        <f t="shared" si="872"/>
        <v>2</v>
      </c>
      <c r="D2539">
        <f t="shared" si="873"/>
        <v>2018</v>
      </c>
      <c r="E2539" t="str">
        <f t="shared" si="874"/>
        <v>18</v>
      </c>
      <c r="F2539" t="str">
        <f t="shared" si="875"/>
        <v>PR090218.zip</v>
      </c>
      <c r="G2539" t="str">
        <f t="shared" si="876"/>
        <v>fo09022018.zip</v>
      </c>
      <c r="H2539" t="str">
        <f t="shared" si="877"/>
        <v>fo09022018</v>
      </c>
      <c r="I2539" t="str">
        <f t="shared" si="878"/>
        <v>op09022018</v>
      </c>
      <c r="J2539" s="3" t="s">
        <v>6</v>
      </c>
      <c r="K2539" t="s">
        <v>13</v>
      </c>
      <c r="L2539" t="s">
        <v>14</v>
      </c>
      <c r="M2539" t="s">
        <v>17</v>
      </c>
      <c r="N2539" t="str">
        <f t="shared" si="867"/>
        <v>if (curl_fetch_memory('https://www1.nseindia.com/archives/equities/bhavcopy/pr/PR090218.zip')$status_code == 200)</v>
      </c>
      <c r="O2539" t="str">
        <f t="shared" si="868"/>
        <v>if (curl_fetch_memory('https://www1.nseindia.com/archives/equities/bhavcopy/pr/PR090218.zip')$status_code == 200) download.file('https://www1.nseindia.com/archives/equities/bhavcopy/pr/PR090218.zip', 'D:\\My-Shares\\source-bhavcopy-zip\\PR090218.zip')</v>
      </c>
      <c r="P2539" t="str">
        <f t="shared" si="869"/>
        <v>if (file.exists('D:\\My-Shares\\source-bhavcopy-zip\\PR090218.zip')) {zipped_names = grep('\\.zip', unzip('D:\\My-Shares\\source-bhavcopy-zip\\PR090218.zip', list=TRUE)$Name, ignore.case=TRUE, value=TRUE); unzip(zipfile = 'D:\\My-Shares\\source-bhavcopy-zip\\PR090218.zip', exdir = 'D:\\My-Shares\\source-fno-zip', files=zipped_names);rm(zipped_names);}</v>
      </c>
      <c r="Q2539" t="str">
        <f t="shared" si="870"/>
        <v>if (file.exists('D:\\My-Shares\\source-fno-zip\\fo09022018.zip')) {files = unzip('D:\\My-Shares\\source-fno-zip\\fo09022018.zip', list=TRUE)$Name; unzip(zipfile = 'D:\\My-Shares\\source-fno-zip\\fo09022018.zip', exdir = 'D:\\My-Shares\\source-fno-csv', files=files[grepl('^fo[0-9]{8}\\.csv|^op[0-9]{8}\\.csv',files)]);rm(files);}</v>
      </c>
      <c r="R2539" t="str">
        <f t="shared" si="879"/>
        <v>if (file.exists('D:\\My-Shares\\source-fno-csv\\fo09022018.csv')) fo09022018 = data.table (read_csv_chunked('D:\\My-Shares\\source-fno-csv\\fo09022018.csv', DataFrameCallback$new(f), chunk_size = 5))</v>
      </c>
      <c r="S2539" t="str">
        <f t="shared" si="880"/>
        <v>if (file.exists('D:\\My-Shares\\source-fno-csv\\op09022018.csv')) op09022018 = data.table (read_csv_chunked('D:\\My-Shares\\source-fno-csv\\op09022018.csv', DataFrameCallback$new(f), chunk_size = 5))</v>
      </c>
      <c r="T2539" t="str">
        <f t="shared" si="881"/>
        <v>MA090218</v>
      </c>
      <c r="U2539" s="3" t="s">
        <v>24</v>
      </c>
      <c r="V2539" t="str">
        <f t="shared" si="882"/>
        <v>https://www1.nseindia.com/archives/equities/mkt/MA090218.csv</v>
      </c>
      <c r="W2539" t="str">
        <f t="shared" si="883"/>
        <v>MA090218 = fread('https://www1.nseindia.com/archives/equities/mkt/MA090218.csv', sep='!', header = FALSE);</v>
      </c>
      <c r="X2539" t="str">
        <f t="shared" si="884"/>
        <v>MA090218 = MA090218[ str_detect(toupper(V1), ',NIFTY') | str_detect(toupper(V1), ',INDEX,') | str_detect(toupper(V1), ',CNX') ];</v>
      </c>
      <c r="Y2539" t="str">
        <f t="shared" si="885"/>
        <v>MA090218 = MA090218[, c('temp', 'INDEX', 'PREVIOUS_CLOSE', 'OPEN', 'HIGH', 'LOW', 'CLOSE', 'GAIN_LOSS') := tstrsplit(V1, ',', fixed= TRUE),];</v>
      </c>
      <c r="Z2539" t="str">
        <f t="shared" si="886"/>
        <v>MA090218 = MA090218 [ GAIN_LOSS != 'GAIN/LOSS'];</v>
      </c>
      <c r="AA2539" t="str">
        <f t="shared" si="887"/>
        <v>if (curl_fetch_memory('https://www1.nseindia.com/archives/equities/mkt/MA090218.csv')$status_code == 200) {MA090218 = fread('https://www1.nseindia.com/archives/equities/mkt/MA090218.csv', sep='!', header = FALSE); MA090218 = MA090218[ str_detect(toupper(V1), ',NIFTY') | str_detect(toupper(V1), ',INDEX,') | str_detect(toupper(V1), ',CNX') ]; MA090218 = MA090218[, c('temp', 'INDEX', 'PREVIOUS_CLOSE', 'OPEN', 'HIGH', 'LOW', 'CLOSE', 'GAIN_LOSS') := tstrsplit(V1, ',', fixed= TRUE),]; MA090218 = MA090218 [ GAIN_LOSS != 'GAIN/LOSS'];}</v>
      </c>
      <c r="AB2539" t="str">
        <f t="shared" si="888"/>
        <v>indices_dataFeb2018</v>
      </c>
      <c r="AC2539" s="3" t="s">
        <v>32</v>
      </c>
      <c r="AD2539" t="s">
        <v>40</v>
      </c>
      <c r="AE2539" t="s">
        <v>44</v>
      </c>
      <c r="AF2539" t="str">
        <f t="shared" si="889"/>
        <v>43140_indices_dataFeb2018</v>
      </c>
      <c r="AG2539" t="str">
        <f t="shared" si="890"/>
        <v>indices_dataFeb2018.zip</v>
      </c>
      <c r="AH2539" t="str">
        <f>CONCATENATE(AF2539, " &lt;- as.data.table( extract_tables(", AB2539, ")")</f>
        <v>43140_indices_dataFeb2018 &lt;- as.data.table( extract_tables(indices_dataFeb2018)</v>
      </c>
      <c r="AI2539" t="str">
        <f>CONCATENATE("if (curl_fetch_memory('",AC2539,AG2539, "')$status_code == 200) download.file('", AC2539, AG2539, "', '", AD2539, AF2539, ".zip')")</f>
        <v>if (curl_fetch_memory('https://www1.nseindia.com/content/indices/indices_dataFeb2018.zip')$status_code == 200) download.file('https://www1.nseindia.com/content/indices/indices_dataFeb2018.zip', 'D:\\My-Shares\\source-index-wgt\\43140_indices_dataFeb2018.zip')</v>
      </c>
      <c r="AJ2539" t="str">
        <f t="shared" si="891"/>
        <v>if (file.exists('D:\\My-Shares\\source-index-wgt\\43140_indices_dataFeb2018.zip') ) {files = unzip('D:\\My-Shares\\source-index-wgt\\43140_indices_dataFeb2018.zip', list=TRUE)$Name; files02=files[grepl('^NIFTY_Bank*|^niftybank*',files)]; unzip(zipfile = 'D:\\My-Shares\\source-index-wgt\\43140_indices_dataFeb2018.zip', exdir = 'D:\\My-Shares\\source-index-wgt-bnfpdf', files=files02); file.rename(paste('D:\\My-Shares\\source-index-wgt-bnfpdf\\', files02, sep=''), paste('D:\\My-Shares\\source-index-wgt-bnfpdf\\','43140_',files02, sep='') );pdf_43140 &lt;- as.data.table (extract_tables(paste('D:\\My-Shares\\source-index-wgt-bnfpdf\\','43140_',files02, sep='') ) ); rm(files); rm(files02)}</v>
      </c>
    </row>
    <row r="2540" spans="1:36">
      <c r="A2540" s="1">
        <v>43141</v>
      </c>
      <c r="B2540" s="2">
        <f t="shared" si="871"/>
        <v>10</v>
      </c>
      <c r="C2540" s="2">
        <f t="shared" si="872"/>
        <v>2</v>
      </c>
      <c r="D2540">
        <f t="shared" si="873"/>
        <v>2018</v>
      </c>
      <c r="E2540" t="str">
        <f t="shared" si="874"/>
        <v>18</v>
      </c>
      <c r="F2540" t="str">
        <f t="shared" si="875"/>
        <v>PR100218.zip</v>
      </c>
      <c r="G2540" t="str">
        <f t="shared" si="876"/>
        <v>fo10022018.zip</v>
      </c>
      <c r="H2540" t="str">
        <f t="shared" si="877"/>
        <v>fo10022018</v>
      </c>
      <c r="I2540" t="str">
        <f t="shared" si="878"/>
        <v>op10022018</v>
      </c>
      <c r="J2540" s="3" t="s">
        <v>6</v>
      </c>
      <c r="K2540" t="s">
        <v>13</v>
      </c>
      <c r="L2540" t="s">
        <v>14</v>
      </c>
      <c r="M2540" t="s">
        <v>17</v>
      </c>
      <c r="N2540" t="str">
        <f t="shared" si="867"/>
        <v>if (curl_fetch_memory('https://www1.nseindia.com/archives/equities/bhavcopy/pr/PR100218.zip')$status_code == 200)</v>
      </c>
      <c r="O2540" t="str">
        <f t="shared" si="868"/>
        <v>if (curl_fetch_memory('https://www1.nseindia.com/archives/equities/bhavcopy/pr/PR100218.zip')$status_code == 200) download.file('https://www1.nseindia.com/archives/equities/bhavcopy/pr/PR100218.zip', 'D:\\My-Shares\\source-bhavcopy-zip\\PR100218.zip')</v>
      </c>
      <c r="P2540" t="str">
        <f t="shared" si="869"/>
        <v>if (file.exists('D:\\My-Shares\\source-bhavcopy-zip\\PR100218.zip')) {zipped_names = grep('\\.zip', unzip('D:\\My-Shares\\source-bhavcopy-zip\\PR100218.zip', list=TRUE)$Name, ignore.case=TRUE, value=TRUE); unzip(zipfile = 'D:\\My-Shares\\source-bhavcopy-zip\\PR100218.zip', exdir = 'D:\\My-Shares\\source-fno-zip', files=zipped_names);rm(zipped_names);}</v>
      </c>
      <c r="Q2540" t="str">
        <f t="shared" si="870"/>
        <v>if (file.exists('D:\\My-Shares\\source-fno-zip\\fo10022018.zip')) {files = unzip('D:\\My-Shares\\source-fno-zip\\fo10022018.zip', list=TRUE)$Name; unzip(zipfile = 'D:\\My-Shares\\source-fno-zip\\fo10022018.zip', exdir = 'D:\\My-Shares\\source-fno-csv', files=files[grepl('^fo[0-9]{8}\\.csv|^op[0-9]{8}\\.csv',files)]);rm(files);}</v>
      </c>
      <c r="R2540" t="str">
        <f t="shared" si="879"/>
        <v>if (file.exists('D:\\My-Shares\\source-fno-csv\\fo10022018.csv')) fo10022018 = data.table (read_csv_chunked('D:\\My-Shares\\source-fno-csv\\fo10022018.csv', DataFrameCallback$new(f), chunk_size = 5))</v>
      </c>
      <c r="S2540" t="str">
        <f t="shared" si="880"/>
        <v>if (file.exists('D:\\My-Shares\\source-fno-csv\\op10022018.csv')) op10022018 = data.table (read_csv_chunked('D:\\My-Shares\\source-fno-csv\\op10022018.csv', DataFrameCallback$new(f), chunk_size = 5))</v>
      </c>
      <c r="T2540" t="str">
        <f t="shared" si="881"/>
        <v>MA100218</v>
      </c>
      <c r="U2540" s="3" t="s">
        <v>24</v>
      </c>
      <c r="V2540" t="str">
        <f t="shared" si="882"/>
        <v>https://www1.nseindia.com/archives/equities/mkt/MA100218.csv</v>
      </c>
      <c r="W2540" t="str">
        <f t="shared" si="883"/>
        <v>MA100218 = fread('https://www1.nseindia.com/archives/equities/mkt/MA100218.csv', sep='!', header = FALSE);</v>
      </c>
      <c r="X2540" t="str">
        <f t="shared" si="884"/>
        <v>MA100218 = MA100218[ str_detect(toupper(V1), ',NIFTY') | str_detect(toupper(V1), ',INDEX,') | str_detect(toupper(V1), ',CNX') ];</v>
      </c>
      <c r="Y2540" t="str">
        <f t="shared" si="885"/>
        <v>MA100218 = MA100218[, c('temp', 'INDEX', 'PREVIOUS_CLOSE', 'OPEN', 'HIGH', 'LOW', 'CLOSE', 'GAIN_LOSS') := tstrsplit(V1, ',', fixed= TRUE),];</v>
      </c>
      <c r="Z2540" t="str">
        <f t="shared" si="886"/>
        <v>MA100218 = MA100218 [ GAIN_LOSS != 'GAIN/LOSS'];</v>
      </c>
      <c r="AA2540" t="str">
        <f t="shared" si="887"/>
        <v>if (curl_fetch_memory('https://www1.nseindia.com/archives/equities/mkt/MA100218.csv')$status_code == 200) {MA100218 = fread('https://www1.nseindia.com/archives/equities/mkt/MA100218.csv', sep='!', header = FALSE); MA100218 = MA100218[ str_detect(toupper(V1), ',NIFTY') | str_detect(toupper(V1), ',INDEX,') | str_detect(toupper(V1), ',CNX') ]; MA100218 = MA100218[, c('temp', 'INDEX', 'PREVIOUS_CLOSE', 'OPEN', 'HIGH', 'LOW', 'CLOSE', 'GAIN_LOSS') := tstrsplit(V1, ',', fixed= TRUE),]; MA100218 = MA100218 [ GAIN_LOSS != 'GAIN/LOSS'];}</v>
      </c>
      <c r="AB2540" t="str">
        <f t="shared" si="888"/>
        <v>indices_dataFeb2018</v>
      </c>
      <c r="AC2540" s="3" t="s">
        <v>32</v>
      </c>
      <c r="AD2540" t="s">
        <v>40</v>
      </c>
      <c r="AE2540" t="s">
        <v>44</v>
      </c>
      <c r="AF2540" t="str">
        <f t="shared" si="889"/>
        <v>43141_indices_dataFeb2018</v>
      </c>
      <c r="AG2540" t="str">
        <f t="shared" si="890"/>
        <v>indices_dataFeb2018.zip</v>
      </c>
      <c r="AH2540" t="str">
        <f>CONCATENATE(AF2540, " &lt;- as.data.table( extract_tables(", AB2540, ")")</f>
        <v>43141_indices_dataFeb2018 &lt;- as.data.table( extract_tables(indices_dataFeb2018)</v>
      </c>
      <c r="AI2540" t="str">
        <f>CONCATENATE("if (curl_fetch_memory('",AC2540,AG2540, "')$status_code == 200) download.file('", AC2540, AG2540, "', '", AD2540, AF2540, ".zip')")</f>
        <v>if (curl_fetch_memory('https://www1.nseindia.com/content/indices/indices_dataFeb2018.zip')$status_code == 200) download.file('https://www1.nseindia.com/content/indices/indices_dataFeb2018.zip', 'D:\\My-Shares\\source-index-wgt\\43141_indices_dataFeb2018.zip')</v>
      </c>
      <c r="AJ2540" t="str">
        <f t="shared" si="891"/>
        <v>if (file.exists('D:\\My-Shares\\source-index-wgt\\43141_indices_dataFeb2018.zip') ) {files = unzip('D:\\My-Shares\\source-index-wgt\\43141_indices_dataFeb2018.zip', list=TRUE)$Name; files02=files[grepl('^NIFTY_Bank*|^niftybank*',files)]; unzip(zipfile = 'D:\\My-Shares\\source-index-wgt\\43141_indices_dataFeb2018.zip', exdir = 'D:\\My-Shares\\source-index-wgt-bnfpdf', files=files02); file.rename(paste('D:\\My-Shares\\source-index-wgt-bnfpdf\\', files02, sep=''), paste('D:\\My-Shares\\source-index-wgt-bnfpdf\\','43141_',files02, sep='') );pdf_43141 &lt;- as.data.table (extract_tables(paste('D:\\My-Shares\\source-index-wgt-bnfpdf\\','43141_',files02, sep='') ) ); rm(files); rm(files02)}</v>
      </c>
    </row>
    <row r="2541" spans="1:36">
      <c r="A2541" s="1">
        <v>43142</v>
      </c>
      <c r="B2541" s="2">
        <f t="shared" si="871"/>
        <v>11</v>
      </c>
      <c r="C2541" s="2">
        <f t="shared" si="872"/>
        <v>2</v>
      </c>
      <c r="D2541">
        <f t="shared" si="873"/>
        <v>2018</v>
      </c>
      <c r="E2541" t="str">
        <f t="shared" si="874"/>
        <v>18</v>
      </c>
      <c r="F2541" t="str">
        <f t="shared" si="875"/>
        <v>PR110218.zip</v>
      </c>
      <c r="G2541" t="str">
        <f t="shared" si="876"/>
        <v>fo11022018.zip</v>
      </c>
      <c r="H2541" t="str">
        <f t="shared" si="877"/>
        <v>fo11022018</v>
      </c>
      <c r="I2541" t="str">
        <f t="shared" si="878"/>
        <v>op11022018</v>
      </c>
      <c r="J2541" s="3" t="s">
        <v>6</v>
      </c>
      <c r="K2541" t="s">
        <v>13</v>
      </c>
      <c r="L2541" t="s">
        <v>14</v>
      </c>
      <c r="M2541" t="s">
        <v>17</v>
      </c>
      <c r="N2541" t="str">
        <f t="shared" si="867"/>
        <v>if (curl_fetch_memory('https://www1.nseindia.com/archives/equities/bhavcopy/pr/PR110218.zip')$status_code == 200)</v>
      </c>
      <c r="O2541" t="str">
        <f t="shared" si="868"/>
        <v>if (curl_fetch_memory('https://www1.nseindia.com/archives/equities/bhavcopy/pr/PR110218.zip')$status_code == 200) download.file('https://www1.nseindia.com/archives/equities/bhavcopy/pr/PR110218.zip', 'D:\\My-Shares\\source-bhavcopy-zip\\PR110218.zip')</v>
      </c>
      <c r="P2541" t="str">
        <f t="shared" si="869"/>
        <v>if (file.exists('D:\\My-Shares\\source-bhavcopy-zip\\PR110218.zip')) {zipped_names = grep('\\.zip', unzip('D:\\My-Shares\\source-bhavcopy-zip\\PR110218.zip', list=TRUE)$Name, ignore.case=TRUE, value=TRUE); unzip(zipfile = 'D:\\My-Shares\\source-bhavcopy-zip\\PR110218.zip', exdir = 'D:\\My-Shares\\source-fno-zip', files=zipped_names);rm(zipped_names);}</v>
      </c>
      <c r="Q2541" t="str">
        <f t="shared" si="870"/>
        <v>if (file.exists('D:\\My-Shares\\source-fno-zip\\fo11022018.zip')) {files = unzip('D:\\My-Shares\\source-fno-zip\\fo11022018.zip', list=TRUE)$Name; unzip(zipfile = 'D:\\My-Shares\\source-fno-zip\\fo11022018.zip', exdir = 'D:\\My-Shares\\source-fno-csv', files=files[grepl('^fo[0-9]{8}\\.csv|^op[0-9]{8}\\.csv',files)]);rm(files);}</v>
      </c>
      <c r="R2541" t="str">
        <f t="shared" si="879"/>
        <v>if (file.exists('D:\\My-Shares\\source-fno-csv\\fo11022018.csv')) fo11022018 = data.table (read_csv_chunked('D:\\My-Shares\\source-fno-csv\\fo11022018.csv', DataFrameCallback$new(f), chunk_size = 5))</v>
      </c>
      <c r="S2541" t="str">
        <f t="shared" si="880"/>
        <v>if (file.exists('D:\\My-Shares\\source-fno-csv\\op11022018.csv')) op11022018 = data.table (read_csv_chunked('D:\\My-Shares\\source-fno-csv\\op11022018.csv', DataFrameCallback$new(f), chunk_size = 5))</v>
      </c>
      <c r="T2541" t="str">
        <f t="shared" si="881"/>
        <v>MA110218</v>
      </c>
      <c r="U2541" s="3" t="s">
        <v>24</v>
      </c>
      <c r="V2541" t="str">
        <f t="shared" si="882"/>
        <v>https://www1.nseindia.com/archives/equities/mkt/MA110218.csv</v>
      </c>
      <c r="W2541" t="str">
        <f t="shared" si="883"/>
        <v>MA110218 = fread('https://www1.nseindia.com/archives/equities/mkt/MA110218.csv', sep='!', header = FALSE);</v>
      </c>
      <c r="X2541" t="str">
        <f t="shared" si="884"/>
        <v>MA110218 = MA110218[ str_detect(toupper(V1), ',NIFTY') | str_detect(toupper(V1), ',INDEX,') | str_detect(toupper(V1), ',CNX') ];</v>
      </c>
      <c r="Y2541" t="str">
        <f t="shared" si="885"/>
        <v>MA110218 = MA110218[, c('temp', 'INDEX', 'PREVIOUS_CLOSE', 'OPEN', 'HIGH', 'LOW', 'CLOSE', 'GAIN_LOSS') := tstrsplit(V1, ',', fixed= TRUE),];</v>
      </c>
      <c r="Z2541" t="str">
        <f t="shared" si="886"/>
        <v>MA110218 = MA110218 [ GAIN_LOSS != 'GAIN/LOSS'];</v>
      </c>
      <c r="AA2541" t="str">
        <f t="shared" si="887"/>
        <v>if (curl_fetch_memory('https://www1.nseindia.com/archives/equities/mkt/MA110218.csv')$status_code == 200) {MA110218 = fread('https://www1.nseindia.com/archives/equities/mkt/MA110218.csv', sep='!', header = FALSE); MA110218 = MA110218[ str_detect(toupper(V1), ',NIFTY') | str_detect(toupper(V1), ',INDEX,') | str_detect(toupper(V1), ',CNX') ]; MA110218 = MA110218[, c('temp', 'INDEX', 'PREVIOUS_CLOSE', 'OPEN', 'HIGH', 'LOW', 'CLOSE', 'GAIN_LOSS') := tstrsplit(V1, ',', fixed= TRUE),]; MA110218 = MA110218 [ GAIN_LOSS != 'GAIN/LOSS'];}</v>
      </c>
      <c r="AB2541" t="str">
        <f t="shared" si="888"/>
        <v>indices_dataFeb2018</v>
      </c>
      <c r="AC2541" s="3" t="s">
        <v>32</v>
      </c>
      <c r="AD2541" t="s">
        <v>40</v>
      </c>
      <c r="AE2541" t="s">
        <v>44</v>
      </c>
      <c r="AF2541" t="str">
        <f t="shared" si="889"/>
        <v>43142_indices_dataFeb2018</v>
      </c>
      <c r="AG2541" t="str">
        <f t="shared" si="890"/>
        <v>indices_dataFeb2018.zip</v>
      </c>
      <c r="AH2541" t="str">
        <f>CONCATENATE(AF2541, " &lt;- as.data.table( extract_tables(", AB2541, ")")</f>
        <v>43142_indices_dataFeb2018 &lt;- as.data.table( extract_tables(indices_dataFeb2018)</v>
      </c>
      <c r="AI2541" t="str">
        <f>CONCATENATE("if (curl_fetch_memory('",AC2541,AG2541, "')$status_code == 200) download.file('", AC2541, AG2541, "', '", AD2541, AF2541, ".zip')")</f>
        <v>if (curl_fetch_memory('https://www1.nseindia.com/content/indices/indices_dataFeb2018.zip')$status_code == 200) download.file('https://www1.nseindia.com/content/indices/indices_dataFeb2018.zip', 'D:\\My-Shares\\source-index-wgt\\43142_indices_dataFeb2018.zip')</v>
      </c>
      <c r="AJ2541" t="str">
        <f t="shared" si="891"/>
        <v>if (file.exists('D:\\My-Shares\\source-index-wgt\\43142_indices_dataFeb2018.zip') ) {files = unzip('D:\\My-Shares\\source-index-wgt\\43142_indices_dataFeb2018.zip', list=TRUE)$Name; files02=files[grepl('^NIFTY_Bank*|^niftybank*',files)]; unzip(zipfile = 'D:\\My-Shares\\source-index-wgt\\43142_indices_dataFeb2018.zip', exdir = 'D:\\My-Shares\\source-index-wgt-bnfpdf', files=files02); file.rename(paste('D:\\My-Shares\\source-index-wgt-bnfpdf\\', files02, sep=''), paste('D:\\My-Shares\\source-index-wgt-bnfpdf\\','43142_',files02, sep='') );pdf_43142 &lt;- as.data.table (extract_tables(paste('D:\\My-Shares\\source-index-wgt-bnfpdf\\','43142_',files02, sep='') ) ); rm(files); rm(files02)}</v>
      </c>
    </row>
    <row r="2542" spans="1:36">
      <c r="A2542" s="1">
        <v>43143</v>
      </c>
      <c r="B2542" s="2">
        <f t="shared" si="871"/>
        <v>12</v>
      </c>
      <c r="C2542" s="2">
        <f t="shared" si="872"/>
        <v>2</v>
      </c>
      <c r="D2542">
        <f t="shared" si="873"/>
        <v>2018</v>
      </c>
      <c r="E2542" t="str">
        <f t="shared" si="874"/>
        <v>18</v>
      </c>
      <c r="F2542" t="str">
        <f t="shared" si="875"/>
        <v>PR120218.zip</v>
      </c>
      <c r="G2542" t="str">
        <f t="shared" si="876"/>
        <v>fo12022018.zip</v>
      </c>
      <c r="H2542" t="str">
        <f t="shared" si="877"/>
        <v>fo12022018</v>
      </c>
      <c r="I2542" t="str">
        <f t="shared" si="878"/>
        <v>op12022018</v>
      </c>
      <c r="J2542" s="3" t="s">
        <v>6</v>
      </c>
      <c r="K2542" t="s">
        <v>13</v>
      </c>
      <c r="L2542" t="s">
        <v>14</v>
      </c>
      <c r="M2542" t="s">
        <v>17</v>
      </c>
      <c r="N2542" t="str">
        <f t="shared" si="867"/>
        <v>if (curl_fetch_memory('https://www1.nseindia.com/archives/equities/bhavcopy/pr/PR120218.zip')$status_code == 200)</v>
      </c>
      <c r="O2542" t="str">
        <f t="shared" si="868"/>
        <v>if (curl_fetch_memory('https://www1.nseindia.com/archives/equities/bhavcopy/pr/PR120218.zip')$status_code == 200) download.file('https://www1.nseindia.com/archives/equities/bhavcopy/pr/PR120218.zip', 'D:\\My-Shares\\source-bhavcopy-zip\\PR120218.zip')</v>
      </c>
      <c r="P2542" t="str">
        <f t="shared" si="869"/>
        <v>if (file.exists('D:\\My-Shares\\source-bhavcopy-zip\\PR120218.zip')) {zipped_names = grep('\\.zip', unzip('D:\\My-Shares\\source-bhavcopy-zip\\PR120218.zip', list=TRUE)$Name, ignore.case=TRUE, value=TRUE); unzip(zipfile = 'D:\\My-Shares\\source-bhavcopy-zip\\PR120218.zip', exdir = 'D:\\My-Shares\\source-fno-zip', files=zipped_names);rm(zipped_names);}</v>
      </c>
      <c r="Q2542" t="str">
        <f t="shared" si="870"/>
        <v>if (file.exists('D:\\My-Shares\\source-fno-zip\\fo12022018.zip')) {files = unzip('D:\\My-Shares\\source-fno-zip\\fo12022018.zip', list=TRUE)$Name; unzip(zipfile = 'D:\\My-Shares\\source-fno-zip\\fo12022018.zip', exdir = 'D:\\My-Shares\\source-fno-csv', files=files[grepl('^fo[0-9]{8}\\.csv|^op[0-9]{8}\\.csv',files)]);rm(files);}</v>
      </c>
      <c r="R2542" t="str">
        <f t="shared" si="879"/>
        <v>if (file.exists('D:\\My-Shares\\source-fno-csv\\fo12022018.csv')) fo12022018 = data.table (read_csv_chunked('D:\\My-Shares\\source-fno-csv\\fo12022018.csv', DataFrameCallback$new(f), chunk_size = 5))</v>
      </c>
      <c r="S2542" t="str">
        <f t="shared" si="880"/>
        <v>if (file.exists('D:\\My-Shares\\source-fno-csv\\op12022018.csv')) op12022018 = data.table (read_csv_chunked('D:\\My-Shares\\source-fno-csv\\op12022018.csv', DataFrameCallback$new(f), chunk_size = 5))</v>
      </c>
      <c r="T2542" t="str">
        <f t="shared" si="881"/>
        <v>MA120218</v>
      </c>
      <c r="U2542" s="3" t="s">
        <v>24</v>
      </c>
      <c r="V2542" t="str">
        <f t="shared" si="882"/>
        <v>https://www1.nseindia.com/archives/equities/mkt/MA120218.csv</v>
      </c>
      <c r="W2542" t="str">
        <f t="shared" si="883"/>
        <v>MA120218 = fread('https://www1.nseindia.com/archives/equities/mkt/MA120218.csv', sep='!', header = FALSE);</v>
      </c>
      <c r="X2542" t="str">
        <f t="shared" si="884"/>
        <v>MA120218 = MA120218[ str_detect(toupper(V1), ',NIFTY') | str_detect(toupper(V1), ',INDEX,') | str_detect(toupper(V1), ',CNX') ];</v>
      </c>
      <c r="Y2542" t="str">
        <f t="shared" si="885"/>
        <v>MA120218 = MA120218[, c('temp', 'INDEX', 'PREVIOUS_CLOSE', 'OPEN', 'HIGH', 'LOW', 'CLOSE', 'GAIN_LOSS') := tstrsplit(V1, ',', fixed= TRUE),];</v>
      </c>
      <c r="Z2542" t="str">
        <f t="shared" si="886"/>
        <v>MA120218 = MA120218 [ GAIN_LOSS != 'GAIN/LOSS'];</v>
      </c>
      <c r="AA2542" t="str">
        <f t="shared" si="887"/>
        <v>if (curl_fetch_memory('https://www1.nseindia.com/archives/equities/mkt/MA120218.csv')$status_code == 200) {MA120218 = fread('https://www1.nseindia.com/archives/equities/mkt/MA120218.csv', sep='!', header = FALSE); MA120218 = MA120218[ str_detect(toupper(V1), ',NIFTY') | str_detect(toupper(V1), ',INDEX,') | str_detect(toupper(V1), ',CNX') ]; MA120218 = MA120218[, c('temp', 'INDEX', 'PREVIOUS_CLOSE', 'OPEN', 'HIGH', 'LOW', 'CLOSE', 'GAIN_LOSS') := tstrsplit(V1, ',', fixed= TRUE),]; MA120218 = MA120218 [ GAIN_LOSS != 'GAIN/LOSS'];}</v>
      </c>
      <c r="AB2542" t="str">
        <f t="shared" si="888"/>
        <v>indices_dataFeb2018</v>
      </c>
      <c r="AC2542" s="3" t="s">
        <v>32</v>
      </c>
      <c r="AD2542" t="s">
        <v>40</v>
      </c>
      <c r="AE2542" t="s">
        <v>44</v>
      </c>
      <c r="AF2542" t="str">
        <f t="shared" si="889"/>
        <v>43143_indices_dataFeb2018</v>
      </c>
      <c r="AG2542" t="str">
        <f t="shared" si="890"/>
        <v>indices_dataFeb2018.zip</v>
      </c>
      <c r="AH2542" t="str">
        <f>CONCATENATE(AF2542, " &lt;- as.data.table( extract_tables(", AB2542, ")")</f>
        <v>43143_indices_dataFeb2018 &lt;- as.data.table( extract_tables(indices_dataFeb2018)</v>
      </c>
      <c r="AI2542" t="str">
        <f>CONCATENATE("if (curl_fetch_memory('",AC2542,AG2542, "')$status_code == 200) download.file('", AC2542, AG2542, "', '", AD2542, AF2542, ".zip')")</f>
        <v>if (curl_fetch_memory('https://www1.nseindia.com/content/indices/indices_dataFeb2018.zip')$status_code == 200) download.file('https://www1.nseindia.com/content/indices/indices_dataFeb2018.zip', 'D:\\My-Shares\\source-index-wgt\\43143_indices_dataFeb2018.zip')</v>
      </c>
      <c r="AJ2542" t="str">
        <f t="shared" si="891"/>
        <v>if (file.exists('D:\\My-Shares\\source-index-wgt\\43143_indices_dataFeb2018.zip') ) {files = unzip('D:\\My-Shares\\source-index-wgt\\43143_indices_dataFeb2018.zip', list=TRUE)$Name; files02=files[grepl('^NIFTY_Bank*|^niftybank*',files)]; unzip(zipfile = 'D:\\My-Shares\\source-index-wgt\\43143_indices_dataFeb2018.zip', exdir = 'D:\\My-Shares\\source-index-wgt-bnfpdf', files=files02); file.rename(paste('D:\\My-Shares\\source-index-wgt-bnfpdf\\', files02, sep=''), paste('D:\\My-Shares\\source-index-wgt-bnfpdf\\','43143_',files02, sep='') );pdf_43143 &lt;- as.data.table (extract_tables(paste('D:\\My-Shares\\source-index-wgt-bnfpdf\\','43143_',files02, sep='') ) ); rm(files); rm(files02)}</v>
      </c>
    </row>
    <row r="2543" spans="1:36">
      <c r="A2543" s="1">
        <v>43144</v>
      </c>
      <c r="B2543" s="2">
        <f t="shared" si="871"/>
        <v>13</v>
      </c>
      <c r="C2543" s="2">
        <f t="shared" si="872"/>
        <v>2</v>
      </c>
      <c r="D2543">
        <f t="shared" si="873"/>
        <v>2018</v>
      </c>
      <c r="E2543" t="str">
        <f t="shared" si="874"/>
        <v>18</v>
      </c>
      <c r="F2543" t="str">
        <f t="shared" si="875"/>
        <v>PR130218.zip</v>
      </c>
      <c r="G2543" t="str">
        <f t="shared" si="876"/>
        <v>fo13022018.zip</v>
      </c>
      <c r="H2543" t="str">
        <f t="shared" si="877"/>
        <v>fo13022018</v>
      </c>
      <c r="I2543" t="str">
        <f t="shared" si="878"/>
        <v>op13022018</v>
      </c>
      <c r="J2543" s="3" t="s">
        <v>6</v>
      </c>
      <c r="K2543" t="s">
        <v>13</v>
      </c>
      <c r="L2543" t="s">
        <v>14</v>
      </c>
      <c r="M2543" t="s">
        <v>17</v>
      </c>
      <c r="N2543" t="str">
        <f t="shared" si="867"/>
        <v>if (curl_fetch_memory('https://www1.nseindia.com/archives/equities/bhavcopy/pr/PR130218.zip')$status_code == 200)</v>
      </c>
      <c r="O2543" t="str">
        <f t="shared" si="868"/>
        <v>if (curl_fetch_memory('https://www1.nseindia.com/archives/equities/bhavcopy/pr/PR130218.zip')$status_code == 200) download.file('https://www1.nseindia.com/archives/equities/bhavcopy/pr/PR130218.zip', 'D:\\My-Shares\\source-bhavcopy-zip\\PR130218.zip')</v>
      </c>
      <c r="P2543" t="str">
        <f t="shared" si="869"/>
        <v>if (file.exists('D:\\My-Shares\\source-bhavcopy-zip\\PR130218.zip')) {zipped_names = grep('\\.zip', unzip('D:\\My-Shares\\source-bhavcopy-zip\\PR130218.zip', list=TRUE)$Name, ignore.case=TRUE, value=TRUE); unzip(zipfile = 'D:\\My-Shares\\source-bhavcopy-zip\\PR130218.zip', exdir = 'D:\\My-Shares\\source-fno-zip', files=zipped_names);rm(zipped_names);}</v>
      </c>
      <c r="Q2543" t="str">
        <f t="shared" si="870"/>
        <v>if (file.exists('D:\\My-Shares\\source-fno-zip\\fo13022018.zip')) {files = unzip('D:\\My-Shares\\source-fno-zip\\fo13022018.zip', list=TRUE)$Name; unzip(zipfile = 'D:\\My-Shares\\source-fno-zip\\fo13022018.zip', exdir = 'D:\\My-Shares\\source-fno-csv', files=files[grepl('^fo[0-9]{8}\\.csv|^op[0-9]{8}\\.csv',files)]);rm(files);}</v>
      </c>
      <c r="R2543" t="str">
        <f t="shared" si="879"/>
        <v>if (file.exists('D:\\My-Shares\\source-fno-csv\\fo13022018.csv')) fo13022018 = data.table (read_csv_chunked('D:\\My-Shares\\source-fno-csv\\fo13022018.csv', DataFrameCallback$new(f), chunk_size = 5))</v>
      </c>
      <c r="S2543" t="str">
        <f t="shared" si="880"/>
        <v>if (file.exists('D:\\My-Shares\\source-fno-csv\\op13022018.csv')) op13022018 = data.table (read_csv_chunked('D:\\My-Shares\\source-fno-csv\\op13022018.csv', DataFrameCallback$new(f), chunk_size = 5))</v>
      </c>
      <c r="T2543" t="str">
        <f t="shared" si="881"/>
        <v>MA130218</v>
      </c>
      <c r="U2543" s="3" t="s">
        <v>24</v>
      </c>
      <c r="V2543" t="str">
        <f t="shared" si="882"/>
        <v>https://www1.nseindia.com/archives/equities/mkt/MA130218.csv</v>
      </c>
      <c r="W2543" t="str">
        <f t="shared" si="883"/>
        <v>MA130218 = fread('https://www1.nseindia.com/archives/equities/mkt/MA130218.csv', sep='!', header = FALSE);</v>
      </c>
      <c r="X2543" t="str">
        <f t="shared" si="884"/>
        <v>MA130218 = MA130218[ str_detect(toupper(V1), ',NIFTY') | str_detect(toupper(V1), ',INDEX,') | str_detect(toupper(V1), ',CNX') ];</v>
      </c>
      <c r="Y2543" t="str">
        <f t="shared" si="885"/>
        <v>MA130218 = MA130218[, c('temp', 'INDEX', 'PREVIOUS_CLOSE', 'OPEN', 'HIGH', 'LOW', 'CLOSE', 'GAIN_LOSS') := tstrsplit(V1, ',', fixed= TRUE),];</v>
      </c>
      <c r="Z2543" t="str">
        <f t="shared" si="886"/>
        <v>MA130218 = MA130218 [ GAIN_LOSS != 'GAIN/LOSS'];</v>
      </c>
      <c r="AA2543" t="str">
        <f t="shared" si="887"/>
        <v>if (curl_fetch_memory('https://www1.nseindia.com/archives/equities/mkt/MA130218.csv')$status_code == 200) {MA130218 = fread('https://www1.nseindia.com/archives/equities/mkt/MA130218.csv', sep='!', header = FALSE); MA130218 = MA130218[ str_detect(toupper(V1), ',NIFTY') | str_detect(toupper(V1), ',INDEX,') | str_detect(toupper(V1), ',CNX') ]; MA130218 = MA130218[, c('temp', 'INDEX', 'PREVIOUS_CLOSE', 'OPEN', 'HIGH', 'LOW', 'CLOSE', 'GAIN_LOSS') := tstrsplit(V1, ',', fixed= TRUE),]; MA130218 = MA130218 [ GAIN_LOSS != 'GAIN/LOSS'];}</v>
      </c>
      <c r="AB2543" t="str">
        <f t="shared" si="888"/>
        <v>indices_dataFeb2018</v>
      </c>
      <c r="AC2543" s="3" t="s">
        <v>32</v>
      </c>
      <c r="AD2543" t="s">
        <v>40</v>
      </c>
      <c r="AE2543" t="s">
        <v>44</v>
      </c>
      <c r="AF2543" t="str">
        <f t="shared" si="889"/>
        <v>43144_indices_dataFeb2018</v>
      </c>
      <c r="AG2543" t="str">
        <f t="shared" si="890"/>
        <v>indices_dataFeb2018.zip</v>
      </c>
      <c r="AH2543" t="str">
        <f>CONCATENATE(AF2543, " &lt;- as.data.table( extract_tables(", AB2543, ")")</f>
        <v>43144_indices_dataFeb2018 &lt;- as.data.table( extract_tables(indices_dataFeb2018)</v>
      </c>
      <c r="AI2543" t="str">
        <f>CONCATENATE("if (curl_fetch_memory('",AC2543,AG2543, "')$status_code == 200) download.file('", AC2543, AG2543, "', '", AD2543, AF2543, ".zip')")</f>
        <v>if (curl_fetch_memory('https://www1.nseindia.com/content/indices/indices_dataFeb2018.zip')$status_code == 200) download.file('https://www1.nseindia.com/content/indices/indices_dataFeb2018.zip', 'D:\\My-Shares\\source-index-wgt\\43144_indices_dataFeb2018.zip')</v>
      </c>
      <c r="AJ2543" t="str">
        <f t="shared" si="891"/>
        <v>if (file.exists('D:\\My-Shares\\source-index-wgt\\43144_indices_dataFeb2018.zip') ) {files = unzip('D:\\My-Shares\\source-index-wgt\\43144_indices_dataFeb2018.zip', list=TRUE)$Name; files02=files[grepl('^NIFTY_Bank*|^niftybank*',files)]; unzip(zipfile = 'D:\\My-Shares\\source-index-wgt\\43144_indices_dataFeb2018.zip', exdir = 'D:\\My-Shares\\source-index-wgt-bnfpdf', files=files02); file.rename(paste('D:\\My-Shares\\source-index-wgt-bnfpdf\\', files02, sep=''), paste('D:\\My-Shares\\source-index-wgt-bnfpdf\\','43144_',files02, sep='') );pdf_43144 &lt;- as.data.table (extract_tables(paste('D:\\My-Shares\\source-index-wgt-bnfpdf\\','43144_',files02, sep='') ) ); rm(files); rm(files02)}</v>
      </c>
    </row>
    <row r="2544" spans="1:36">
      <c r="A2544" s="1">
        <v>43145</v>
      </c>
      <c r="B2544" s="2">
        <f t="shared" si="871"/>
        <v>14</v>
      </c>
      <c r="C2544" s="2">
        <f t="shared" si="872"/>
        <v>2</v>
      </c>
      <c r="D2544">
        <f t="shared" si="873"/>
        <v>2018</v>
      </c>
      <c r="E2544" t="str">
        <f t="shared" si="874"/>
        <v>18</v>
      </c>
      <c r="F2544" t="str">
        <f t="shared" si="875"/>
        <v>PR140218.zip</v>
      </c>
      <c r="G2544" t="str">
        <f t="shared" si="876"/>
        <v>fo14022018.zip</v>
      </c>
      <c r="H2544" t="str">
        <f t="shared" si="877"/>
        <v>fo14022018</v>
      </c>
      <c r="I2544" t="str">
        <f t="shared" si="878"/>
        <v>op14022018</v>
      </c>
      <c r="J2544" s="3" t="s">
        <v>6</v>
      </c>
      <c r="K2544" t="s">
        <v>13</v>
      </c>
      <c r="L2544" t="s">
        <v>14</v>
      </c>
      <c r="M2544" t="s">
        <v>17</v>
      </c>
      <c r="N2544" t="str">
        <f t="shared" si="867"/>
        <v>if (curl_fetch_memory('https://www1.nseindia.com/archives/equities/bhavcopy/pr/PR140218.zip')$status_code == 200)</v>
      </c>
      <c r="O2544" t="str">
        <f t="shared" si="868"/>
        <v>if (curl_fetch_memory('https://www1.nseindia.com/archives/equities/bhavcopy/pr/PR140218.zip')$status_code == 200) download.file('https://www1.nseindia.com/archives/equities/bhavcopy/pr/PR140218.zip', 'D:\\My-Shares\\source-bhavcopy-zip\\PR140218.zip')</v>
      </c>
      <c r="P2544" t="str">
        <f t="shared" si="869"/>
        <v>if (file.exists('D:\\My-Shares\\source-bhavcopy-zip\\PR140218.zip')) {zipped_names = grep('\\.zip', unzip('D:\\My-Shares\\source-bhavcopy-zip\\PR140218.zip', list=TRUE)$Name, ignore.case=TRUE, value=TRUE); unzip(zipfile = 'D:\\My-Shares\\source-bhavcopy-zip\\PR140218.zip', exdir = 'D:\\My-Shares\\source-fno-zip', files=zipped_names);rm(zipped_names);}</v>
      </c>
      <c r="Q2544" t="str">
        <f t="shared" si="870"/>
        <v>if (file.exists('D:\\My-Shares\\source-fno-zip\\fo14022018.zip')) {files = unzip('D:\\My-Shares\\source-fno-zip\\fo14022018.zip', list=TRUE)$Name; unzip(zipfile = 'D:\\My-Shares\\source-fno-zip\\fo14022018.zip', exdir = 'D:\\My-Shares\\source-fno-csv', files=files[grepl('^fo[0-9]{8}\\.csv|^op[0-9]{8}\\.csv',files)]);rm(files);}</v>
      </c>
      <c r="R2544" t="str">
        <f t="shared" si="879"/>
        <v>if (file.exists('D:\\My-Shares\\source-fno-csv\\fo14022018.csv')) fo14022018 = data.table (read_csv_chunked('D:\\My-Shares\\source-fno-csv\\fo14022018.csv', DataFrameCallback$new(f), chunk_size = 5))</v>
      </c>
      <c r="S2544" t="str">
        <f t="shared" si="880"/>
        <v>if (file.exists('D:\\My-Shares\\source-fno-csv\\op14022018.csv')) op14022018 = data.table (read_csv_chunked('D:\\My-Shares\\source-fno-csv\\op14022018.csv', DataFrameCallback$new(f), chunk_size = 5))</v>
      </c>
      <c r="T2544" t="str">
        <f t="shared" si="881"/>
        <v>MA140218</v>
      </c>
      <c r="U2544" s="3" t="s">
        <v>24</v>
      </c>
      <c r="V2544" t="str">
        <f t="shared" si="882"/>
        <v>https://www1.nseindia.com/archives/equities/mkt/MA140218.csv</v>
      </c>
      <c r="W2544" t="str">
        <f t="shared" si="883"/>
        <v>MA140218 = fread('https://www1.nseindia.com/archives/equities/mkt/MA140218.csv', sep='!', header = FALSE);</v>
      </c>
      <c r="X2544" t="str">
        <f t="shared" si="884"/>
        <v>MA140218 = MA140218[ str_detect(toupper(V1), ',NIFTY') | str_detect(toupper(V1), ',INDEX,') | str_detect(toupper(V1), ',CNX') ];</v>
      </c>
      <c r="Y2544" t="str">
        <f t="shared" si="885"/>
        <v>MA140218 = MA140218[, c('temp', 'INDEX', 'PREVIOUS_CLOSE', 'OPEN', 'HIGH', 'LOW', 'CLOSE', 'GAIN_LOSS') := tstrsplit(V1, ',', fixed= TRUE),];</v>
      </c>
      <c r="Z2544" t="str">
        <f t="shared" si="886"/>
        <v>MA140218 = MA140218 [ GAIN_LOSS != 'GAIN/LOSS'];</v>
      </c>
      <c r="AA2544" t="str">
        <f t="shared" si="887"/>
        <v>if (curl_fetch_memory('https://www1.nseindia.com/archives/equities/mkt/MA140218.csv')$status_code == 200) {MA140218 = fread('https://www1.nseindia.com/archives/equities/mkt/MA140218.csv', sep='!', header = FALSE); MA140218 = MA140218[ str_detect(toupper(V1), ',NIFTY') | str_detect(toupper(V1), ',INDEX,') | str_detect(toupper(V1), ',CNX') ]; MA140218 = MA140218[, c('temp', 'INDEX', 'PREVIOUS_CLOSE', 'OPEN', 'HIGH', 'LOW', 'CLOSE', 'GAIN_LOSS') := tstrsplit(V1, ',', fixed= TRUE),]; MA140218 = MA140218 [ GAIN_LOSS != 'GAIN/LOSS'];}</v>
      </c>
      <c r="AB2544" t="str">
        <f t="shared" si="888"/>
        <v>indices_dataFeb2018</v>
      </c>
      <c r="AC2544" s="3" t="s">
        <v>32</v>
      </c>
      <c r="AD2544" t="s">
        <v>40</v>
      </c>
      <c r="AE2544" t="s">
        <v>44</v>
      </c>
      <c r="AF2544" t="str">
        <f t="shared" si="889"/>
        <v>43145_indices_dataFeb2018</v>
      </c>
      <c r="AG2544" t="str">
        <f t="shared" si="890"/>
        <v>indices_dataFeb2018.zip</v>
      </c>
      <c r="AH2544" t="str">
        <f>CONCATENATE(AF2544, " &lt;- as.data.table( extract_tables(", AB2544, ")")</f>
        <v>43145_indices_dataFeb2018 &lt;- as.data.table( extract_tables(indices_dataFeb2018)</v>
      </c>
      <c r="AI2544" t="str">
        <f>CONCATENATE("if (curl_fetch_memory('",AC2544,AG2544, "')$status_code == 200) download.file('", AC2544, AG2544, "', '", AD2544, AF2544, ".zip')")</f>
        <v>if (curl_fetch_memory('https://www1.nseindia.com/content/indices/indices_dataFeb2018.zip')$status_code == 200) download.file('https://www1.nseindia.com/content/indices/indices_dataFeb2018.zip', 'D:\\My-Shares\\source-index-wgt\\43145_indices_dataFeb2018.zip')</v>
      </c>
      <c r="AJ2544" t="str">
        <f t="shared" si="891"/>
        <v>if (file.exists('D:\\My-Shares\\source-index-wgt\\43145_indices_dataFeb2018.zip') ) {files = unzip('D:\\My-Shares\\source-index-wgt\\43145_indices_dataFeb2018.zip', list=TRUE)$Name; files02=files[grepl('^NIFTY_Bank*|^niftybank*',files)]; unzip(zipfile = 'D:\\My-Shares\\source-index-wgt\\43145_indices_dataFeb2018.zip', exdir = 'D:\\My-Shares\\source-index-wgt-bnfpdf', files=files02); file.rename(paste('D:\\My-Shares\\source-index-wgt-bnfpdf\\', files02, sep=''), paste('D:\\My-Shares\\source-index-wgt-bnfpdf\\','43145_',files02, sep='') );pdf_43145 &lt;- as.data.table (extract_tables(paste('D:\\My-Shares\\source-index-wgt-bnfpdf\\','43145_',files02, sep='') ) ); rm(files); rm(files02)}</v>
      </c>
    </row>
    <row r="2545" spans="1:36">
      <c r="A2545" s="1">
        <v>43146</v>
      </c>
      <c r="B2545" s="2">
        <f t="shared" si="871"/>
        <v>15</v>
      </c>
      <c r="C2545" s="2">
        <f t="shared" si="872"/>
        <v>2</v>
      </c>
      <c r="D2545">
        <f t="shared" si="873"/>
        <v>2018</v>
      </c>
      <c r="E2545" t="str">
        <f t="shared" si="874"/>
        <v>18</v>
      </c>
      <c r="F2545" t="str">
        <f t="shared" si="875"/>
        <v>PR150218.zip</v>
      </c>
      <c r="G2545" t="str">
        <f t="shared" si="876"/>
        <v>fo15022018.zip</v>
      </c>
      <c r="H2545" t="str">
        <f t="shared" si="877"/>
        <v>fo15022018</v>
      </c>
      <c r="I2545" t="str">
        <f t="shared" si="878"/>
        <v>op15022018</v>
      </c>
      <c r="J2545" s="3" t="s">
        <v>6</v>
      </c>
      <c r="K2545" t="s">
        <v>13</v>
      </c>
      <c r="L2545" t="s">
        <v>14</v>
      </c>
      <c r="M2545" t="s">
        <v>17</v>
      </c>
      <c r="N2545" t="str">
        <f t="shared" si="867"/>
        <v>if (curl_fetch_memory('https://www1.nseindia.com/archives/equities/bhavcopy/pr/PR150218.zip')$status_code == 200)</v>
      </c>
      <c r="O2545" t="str">
        <f t="shared" si="868"/>
        <v>if (curl_fetch_memory('https://www1.nseindia.com/archives/equities/bhavcopy/pr/PR150218.zip')$status_code == 200) download.file('https://www1.nseindia.com/archives/equities/bhavcopy/pr/PR150218.zip', 'D:\\My-Shares\\source-bhavcopy-zip\\PR150218.zip')</v>
      </c>
      <c r="P2545" t="str">
        <f t="shared" si="869"/>
        <v>if (file.exists('D:\\My-Shares\\source-bhavcopy-zip\\PR150218.zip')) {zipped_names = grep('\\.zip', unzip('D:\\My-Shares\\source-bhavcopy-zip\\PR150218.zip', list=TRUE)$Name, ignore.case=TRUE, value=TRUE); unzip(zipfile = 'D:\\My-Shares\\source-bhavcopy-zip\\PR150218.zip', exdir = 'D:\\My-Shares\\source-fno-zip', files=zipped_names);rm(zipped_names);}</v>
      </c>
      <c r="Q2545" t="str">
        <f t="shared" si="870"/>
        <v>if (file.exists('D:\\My-Shares\\source-fno-zip\\fo15022018.zip')) {files = unzip('D:\\My-Shares\\source-fno-zip\\fo15022018.zip', list=TRUE)$Name; unzip(zipfile = 'D:\\My-Shares\\source-fno-zip\\fo15022018.zip', exdir = 'D:\\My-Shares\\source-fno-csv', files=files[grepl('^fo[0-9]{8}\\.csv|^op[0-9]{8}\\.csv',files)]);rm(files);}</v>
      </c>
      <c r="R2545" t="str">
        <f t="shared" si="879"/>
        <v>if (file.exists('D:\\My-Shares\\source-fno-csv\\fo15022018.csv')) fo15022018 = data.table (read_csv_chunked('D:\\My-Shares\\source-fno-csv\\fo15022018.csv', DataFrameCallback$new(f), chunk_size = 5))</v>
      </c>
      <c r="S2545" t="str">
        <f t="shared" si="880"/>
        <v>if (file.exists('D:\\My-Shares\\source-fno-csv\\op15022018.csv')) op15022018 = data.table (read_csv_chunked('D:\\My-Shares\\source-fno-csv\\op15022018.csv', DataFrameCallback$new(f), chunk_size = 5))</v>
      </c>
      <c r="T2545" t="str">
        <f t="shared" si="881"/>
        <v>MA150218</v>
      </c>
      <c r="U2545" s="3" t="s">
        <v>24</v>
      </c>
      <c r="V2545" t="str">
        <f t="shared" si="882"/>
        <v>https://www1.nseindia.com/archives/equities/mkt/MA150218.csv</v>
      </c>
      <c r="W2545" t="str">
        <f t="shared" si="883"/>
        <v>MA150218 = fread('https://www1.nseindia.com/archives/equities/mkt/MA150218.csv', sep='!', header = FALSE);</v>
      </c>
      <c r="X2545" t="str">
        <f t="shared" si="884"/>
        <v>MA150218 = MA150218[ str_detect(toupper(V1), ',NIFTY') | str_detect(toupper(V1), ',INDEX,') | str_detect(toupper(V1), ',CNX') ];</v>
      </c>
      <c r="Y2545" t="str">
        <f t="shared" si="885"/>
        <v>MA150218 = MA150218[, c('temp', 'INDEX', 'PREVIOUS_CLOSE', 'OPEN', 'HIGH', 'LOW', 'CLOSE', 'GAIN_LOSS') := tstrsplit(V1, ',', fixed= TRUE),];</v>
      </c>
      <c r="Z2545" t="str">
        <f t="shared" si="886"/>
        <v>MA150218 = MA150218 [ GAIN_LOSS != 'GAIN/LOSS'];</v>
      </c>
      <c r="AA2545" t="str">
        <f t="shared" si="887"/>
        <v>if (curl_fetch_memory('https://www1.nseindia.com/archives/equities/mkt/MA150218.csv')$status_code == 200) {MA150218 = fread('https://www1.nseindia.com/archives/equities/mkt/MA150218.csv', sep='!', header = FALSE); MA150218 = MA150218[ str_detect(toupper(V1), ',NIFTY') | str_detect(toupper(V1), ',INDEX,') | str_detect(toupper(V1), ',CNX') ]; MA150218 = MA150218[, c('temp', 'INDEX', 'PREVIOUS_CLOSE', 'OPEN', 'HIGH', 'LOW', 'CLOSE', 'GAIN_LOSS') := tstrsplit(V1, ',', fixed= TRUE),]; MA150218 = MA150218 [ GAIN_LOSS != 'GAIN/LOSS'];}</v>
      </c>
      <c r="AB2545" t="str">
        <f t="shared" si="888"/>
        <v>indices_dataFeb2018</v>
      </c>
      <c r="AC2545" s="3" t="s">
        <v>32</v>
      </c>
      <c r="AD2545" t="s">
        <v>40</v>
      </c>
      <c r="AE2545" t="s">
        <v>44</v>
      </c>
      <c r="AF2545" t="str">
        <f t="shared" si="889"/>
        <v>43146_indices_dataFeb2018</v>
      </c>
      <c r="AG2545" t="str">
        <f t="shared" si="890"/>
        <v>indices_dataFeb2018.zip</v>
      </c>
      <c r="AH2545" t="str">
        <f>CONCATENATE(AF2545, " &lt;- as.data.table( extract_tables(", AB2545, ")")</f>
        <v>43146_indices_dataFeb2018 &lt;- as.data.table( extract_tables(indices_dataFeb2018)</v>
      </c>
      <c r="AI2545" t="str">
        <f>CONCATENATE("if (curl_fetch_memory('",AC2545,AG2545, "')$status_code == 200) download.file('", AC2545, AG2545, "', '", AD2545, AF2545, ".zip')")</f>
        <v>if (curl_fetch_memory('https://www1.nseindia.com/content/indices/indices_dataFeb2018.zip')$status_code == 200) download.file('https://www1.nseindia.com/content/indices/indices_dataFeb2018.zip', 'D:\\My-Shares\\source-index-wgt\\43146_indices_dataFeb2018.zip')</v>
      </c>
      <c r="AJ2545" t="str">
        <f t="shared" si="891"/>
        <v>if (file.exists('D:\\My-Shares\\source-index-wgt\\43146_indices_dataFeb2018.zip') ) {files = unzip('D:\\My-Shares\\source-index-wgt\\43146_indices_dataFeb2018.zip', list=TRUE)$Name; files02=files[grepl('^NIFTY_Bank*|^niftybank*',files)]; unzip(zipfile = 'D:\\My-Shares\\source-index-wgt\\43146_indices_dataFeb2018.zip', exdir = 'D:\\My-Shares\\source-index-wgt-bnfpdf', files=files02); file.rename(paste('D:\\My-Shares\\source-index-wgt-bnfpdf\\', files02, sep=''), paste('D:\\My-Shares\\source-index-wgt-bnfpdf\\','43146_',files02, sep='') );pdf_43146 &lt;- as.data.table (extract_tables(paste('D:\\My-Shares\\source-index-wgt-bnfpdf\\','43146_',files02, sep='') ) ); rm(files); rm(files02)}</v>
      </c>
    </row>
    <row r="2546" spans="1:36">
      <c r="A2546" s="1">
        <v>43147</v>
      </c>
      <c r="B2546" s="2">
        <f t="shared" si="871"/>
        <v>16</v>
      </c>
      <c r="C2546" s="2">
        <f t="shared" si="872"/>
        <v>2</v>
      </c>
      <c r="D2546">
        <f t="shared" si="873"/>
        <v>2018</v>
      </c>
      <c r="E2546" t="str">
        <f t="shared" si="874"/>
        <v>18</v>
      </c>
      <c r="F2546" t="str">
        <f t="shared" si="875"/>
        <v>PR160218.zip</v>
      </c>
      <c r="G2546" t="str">
        <f t="shared" si="876"/>
        <v>fo16022018.zip</v>
      </c>
      <c r="H2546" t="str">
        <f t="shared" si="877"/>
        <v>fo16022018</v>
      </c>
      <c r="I2546" t="str">
        <f t="shared" si="878"/>
        <v>op16022018</v>
      </c>
      <c r="J2546" s="3" t="s">
        <v>6</v>
      </c>
      <c r="K2546" t="s">
        <v>13</v>
      </c>
      <c r="L2546" t="s">
        <v>14</v>
      </c>
      <c r="M2546" t="s">
        <v>17</v>
      </c>
      <c r="N2546" t="str">
        <f t="shared" si="867"/>
        <v>if (curl_fetch_memory('https://www1.nseindia.com/archives/equities/bhavcopy/pr/PR160218.zip')$status_code == 200)</v>
      </c>
      <c r="O2546" t="str">
        <f t="shared" si="868"/>
        <v>if (curl_fetch_memory('https://www1.nseindia.com/archives/equities/bhavcopy/pr/PR160218.zip')$status_code == 200) download.file('https://www1.nseindia.com/archives/equities/bhavcopy/pr/PR160218.zip', 'D:\\My-Shares\\source-bhavcopy-zip\\PR160218.zip')</v>
      </c>
      <c r="P2546" t="str">
        <f t="shared" si="869"/>
        <v>if (file.exists('D:\\My-Shares\\source-bhavcopy-zip\\PR160218.zip')) {zipped_names = grep('\\.zip', unzip('D:\\My-Shares\\source-bhavcopy-zip\\PR160218.zip', list=TRUE)$Name, ignore.case=TRUE, value=TRUE); unzip(zipfile = 'D:\\My-Shares\\source-bhavcopy-zip\\PR160218.zip', exdir = 'D:\\My-Shares\\source-fno-zip', files=zipped_names);rm(zipped_names);}</v>
      </c>
      <c r="Q2546" t="str">
        <f t="shared" si="870"/>
        <v>if (file.exists('D:\\My-Shares\\source-fno-zip\\fo16022018.zip')) {files = unzip('D:\\My-Shares\\source-fno-zip\\fo16022018.zip', list=TRUE)$Name; unzip(zipfile = 'D:\\My-Shares\\source-fno-zip\\fo16022018.zip', exdir = 'D:\\My-Shares\\source-fno-csv', files=files[grepl('^fo[0-9]{8}\\.csv|^op[0-9]{8}\\.csv',files)]);rm(files);}</v>
      </c>
      <c r="R2546" t="str">
        <f t="shared" si="879"/>
        <v>if (file.exists('D:\\My-Shares\\source-fno-csv\\fo16022018.csv')) fo16022018 = data.table (read_csv_chunked('D:\\My-Shares\\source-fno-csv\\fo16022018.csv', DataFrameCallback$new(f), chunk_size = 5))</v>
      </c>
      <c r="S2546" t="str">
        <f t="shared" si="880"/>
        <v>if (file.exists('D:\\My-Shares\\source-fno-csv\\op16022018.csv')) op16022018 = data.table (read_csv_chunked('D:\\My-Shares\\source-fno-csv\\op16022018.csv', DataFrameCallback$new(f), chunk_size = 5))</v>
      </c>
      <c r="T2546" t="str">
        <f t="shared" si="881"/>
        <v>MA160218</v>
      </c>
      <c r="U2546" s="3" t="s">
        <v>24</v>
      </c>
      <c r="V2546" t="str">
        <f t="shared" si="882"/>
        <v>https://www1.nseindia.com/archives/equities/mkt/MA160218.csv</v>
      </c>
      <c r="W2546" t="str">
        <f t="shared" si="883"/>
        <v>MA160218 = fread('https://www1.nseindia.com/archives/equities/mkt/MA160218.csv', sep='!', header = FALSE);</v>
      </c>
      <c r="X2546" t="str">
        <f t="shared" si="884"/>
        <v>MA160218 = MA160218[ str_detect(toupper(V1), ',NIFTY') | str_detect(toupper(V1), ',INDEX,') | str_detect(toupper(V1), ',CNX') ];</v>
      </c>
      <c r="Y2546" t="str">
        <f t="shared" si="885"/>
        <v>MA160218 = MA160218[, c('temp', 'INDEX', 'PREVIOUS_CLOSE', 'OPEN', 'HIGH', 'LOW', 'CLOSE', 'GAIN_LOSS') := tstrsplit(V1, ',', fixed= TRUE),];</v>
      </c>
      <c r="Z2546" t="str">
        <f t="shared" si="886"/>
        <v>MA160218 = MA160218 [ GAIN_LOSS != 'GAIN/LOSS'];</v>
      </c>
      <c r="AA2546" t="str">
        <f t="shared" si="887"/>
        <v>if (curl_fetch_memory('https://www1.nseindia.com/archives/equities/mkt/MA160218.csv')$status_code == 200) {MA160218 = fread('https://www1.nseindia.com/archives/equities/mkt/MA160218.csv', sep='!', header = FALSE); MA160218 = MA160218[ str_detect(toupper(V1), ',NIFTY') | str_detect(toupper(V1), ',INDEX,') | str_detect(toupper(V1), ',CNX') ]; MA160218 = MA160218[, c('temp', 'INDEX', 'PREVIOUS_CLOSE', 'OPEN', 'HIGH', 'LOW', 'CLOSE', 'GAIN_LOSS') := tstrsplit(V1, ',', fixed= TRUE),]; MA160218 = MA160218 [ GAIN_LOSS != 'GAIN/LOSS'];}</v>
      </c>
      <c r="AB2546" t="str">
        <f t="shared" si="888"/>
        <v>indices_dataFeb2018</v>
      </c>
      <c r="AC2546" s="3" t="s">
        <v>32</v>
      </c>
      <c r="AD2546" t="s">
        <v>40</v>
      </c>
      <c r="AE2546" t="s">
        <v>44</v>
      </c>
      <c r="AF2546" t="str">
        <f t="shared" si="889"/>
        <v>43147_indices_dataFeb2018</v>
      </c>
      <c r="AG2546" t="str">
        <f t="shared" si="890"/>
        <v>indices_dataFeb2018.zip</v>
      </c>
      <c r="AH2546" t="str">
        <f>CONCATENATE(AF2546, " &lt;- as.data.table( extract_tables(", AB2546, ")")</f>
        <v>43147_indices_dataFeb2018 &lt;- as.data.table( extract_tables(indices_dataFeb2018)</v>
      </c>
      <c r="AI2546" t="str">
        <f>CONCATENATE("if (curl_fetch_memory('",AC2546,AG2546, "')$status_code == 200) download.file('", AC2546, AG2546, "', '", AD2546, AF2546, ".zip')")</f>
        <v>if (curl_fetch_memory('https://www1.nseindia.com/content/indices/indices_dataFeb2018.zip')$status_code == 200) download.file('https://www1.nseindia.com/content/indices/indices_dataFeb2018.zip', 'D:\\My-Shares\\source-index-wgt\\43147_indices_dataFeb2018.zip')</v>
      </c>
      <c r="AJ2546" t="str">
        <f t="shared" si="891"/>
        <v>if (file.exists('D:\\My-Shares\\source-index-wgt\\43147_indices_dataFeb2018.zip') ) {files = unzip('D:\\My-Shares\\source-index-wgt\\43147_indices_dataFeb2018.zip', list=TRUE)$Name; files02=files[grepl('^NIFTY_Bank*|^niftybank*',files)]; unzip(zipfile = 'D:\\My-Shares\\source-index-wgt\\43147_indices_dataFeb2018.zip', exdir = 'D:\\My-Shares\\source-index-wgt-bnfpdf', files=files02); file.rename(paste('D:\\My-Shares\\source-index-wgt-bnfpdf\\', files02, sep=''), paste('D:\\My-Shares\\source-index-wgt-bnfpdf\\','43147_',files02, sep='') );pdf_43147 &lt;- as.data.table (extract_tables(paste('D:\\My-Shares\\source-index-wgt-bnfpdf\\','43147_',files02, sep='') ) ); rm(files); rm(files02)}</v>
      </c>
    </row>
    <row r="2547" spans="1:36">
      <c r="A2547" s="1">
        <v>43148</v>
      </c>
      <c r="B2547" s="2">
        <f t="shared" si="871"/>
        <v>17</v>
      </c>
      <c r="C2547" s="2">
        <f t="shared" si="872"/>
        <v>2</v>
      </c>
      <c r="D2547">
        <f t="shared" si="873"/>
        <v>2018</v>
      </c>
      <c r="E2547" t="str">
        <f t="shared" si="874"/>
        <v>18</v>
      </c>
      <c r="F2547" t="str">
        <f t="shared" si="875"/>
        <v>PR170218.zip</v>
      </c>
      <c r="G2547" t="str">
        <f t="shared" si="876"/>
        <v>fo17022018.zip</v>
      </c>
      <c r="H2547" t="str">
        <f t="shared" si="877"/>
        <v>fo17022018</v>
      </c>
      <c r="I2547" t="str">
        <f t="shared" si="878"/>
        <v>op17022018</v>
      </c>
      <c r="J2547" s="3" t="s">
        <v>6</v>
      </c>
      <c r="K2547" t="s">
        <v>13</v>
      </c>
      <c r="L2547" t="s">
        <v>14</v>
      </c>
      <c r="M2547" t="s">
        <v>17</v>
      </c>
      <c r="N2547" t="str">
        <f t="shared" si="867"/>
        <v>if (curl_fetch_memory('https://www1.nseindia.com/archives/equities/bhavcopy/pr/PR170218.zip')$status_code == 200)</v>
      </c>
      <c r="O2547" t="str">
        <f t="shared" si="868"/>
        <v>if (curl_fetch_memory('https://www1.nseindia.com/archives/equities/bhavcopy/pr/PR170218.zip')$status_code == 200) download.file('https://www1.nseindia.com/archives/equities/bhavcopy/pr/PR170218.zip', 'D:\\My-Shares\\source-bhavcopy-zip\\PR170218.zip')</v>
      </c>
      <c r="P2547" t="str">
        <f t="shared" si="869"/>
        <v>if (file.exists('D:\\My-Shares\\source-bhavcopy-zip\\PR170218.zip')) {zipped_names = grep('\\.zip', unzip('D:\\My-Shares\\source-bhavcopy-zip\\PR170218.zip', list=TRUE)$Name, ignore.case=TRUE, value=TRUE); unzip(zipfile = 'D:\\My-Shares\\source-bhavcopy-zip\\PR170218.zip', exdir = 'D:\\My-Shares\\source-fno-zip', files=zipped_names);rm(zipped_names);}</v>
      </c>
      <c r="Q2547" t="str">
        <f t="shared" si="870"/>
        <v>if (file.exists('D:\\My-Shares\\source-fno-zip\\fo17022018.zip')) {files = unzip('D:\\My-Shares\\source-fno-zip\\fo17022018.zip', list=TRUE)$Name; unzip(zipfile = 'D:\\My-Shares\\source-fno-zip\\fo17022018.zip', exdir = 'D:\\My-Shares\\source-fno-csv', files=files[grepl('^fo[0-9]{8}\\.csv|^op[0-9]{8}\\.csv',files)]);rm(files);}</v>
      </c>
      <c r="R2547" t="str">
        <f t="shared" si="879"/>
        <v>if (file.exists('D:\\My-Shares\\source-fno-csv\\fo17022018.csv')) fo17022018 = data.table (read_csv_chunked('D:\\My-Shares\\source-fno-csv\\fo17022018.csv', DataFrameCallback$new(f), chunk_size = 5))</v>
      </c>
      <c r="S2547" t="str">
        <f t="shared" si="880"/>
        <v>if (file.exists('D:\\My-Shares\\source-fno-csv\\op17022018.csv')) op17022018 = data.table (read_csv_chunked('D:\\My-Shares\\source-fno-csv\\op17022018.csv', DataFrameCallback$new(f), chunk_size = 5))</v>
      </c>
      <c r="T2547" t="str">
        <f t="shared" si="881"/>
        <v>MA170218</v>
      </c>
      <c r="U2547" s="3" t="s">
        <v>24</v>
      </c>
      <c r="V2547" t="str">
        <f t="shared" si="882"/>
        <v>https://www1.nseindia.com/archives/equities/mkt/MA170218.csv</v>
      </c>
      <c r="W2547" t="str">
        <f t="shared" si="883"/>
        <v>MA170218 = fread('https://www1.nseindia.com/archives/equities/mkt/MA170218.csv', sep='!', header = FALSE);</v>
      </c>
      <c r="X2547" t="str">
        <f t="shared" si="884"/>
        <v>MA170218 = MA170218[ str_detect(toupper(V1), ',NIFTY') | str_detect(toupper(V1), ',INDEX,') | str_detect(toupper(V1), ',CNX') ];</v>
      </c>
      <c r="Y2547" t="str">
        <f t="shared" si="885"/>
        <v>MA170218 = MA170218[, c('temp', 'INDEX', 'PREVIOUS_CLOSE', 'OPEN', 'HIGH', 'LOW', 'CLOSE', 'GAIN_LOSS') := tstrsplit(V1, ',', fixed= TRUE),];</v>
      </c>
      <c r="Z2547" t="str">
        <f t="shared" si="886"/>
        <v>MA170218 = MA170218 [ GAIN_LOSS != 'GAIN/LOSS'];</v>
      </c>
      <c r="AA2547" t="str">
        <f t="shared" si="887"/>
        <v>if (curl_fetch_memory('https://www1.nseindia.com/archives/equities/mkt/MA170218.csv')$status_code == 200) {MA170218 = fread('https://www1.nseindia.com/archives/equities/mkt/MA170218.csv', sep='!', header = FALSE); MA170218 = MA170218[ str_detect(toupper(V1), ',NIFTY') | str_detect(toupper(V1), ',INDEX,') | str_detect(toupper(V1), ',CNX') ]; MA170218 = MA170218[, c('temp', 'INDEX', 'PREVIOUS_CLOSE', 'OPEN', 'HIGH', 'LOW', 'CLOSE', 'GAIN_LOSS') := tstrsplit(V1, ',', fixed= TRUE),]; MA170218 = MA170218 [ GAIN_LOSS != 'GAIN/LOSS'];}</v>
      </c>
      <c r="AB2547" t="str">
        <f t="shared" si="888"/>
        <v>indices_dataFeb2018</v>
      </c>
      <c r="AC2547" s="3" t="s">
        <v>32</v>
      </c>
      <c r="AD2547" t="s">
        <v>40</v>
      </c>
      <c r="AE2547" t="s">
        <v>44</v>
      </c>
      <c r="AF2547" t="str">
        <f t="shared" si="889"/>
        <v>43148_indices_dataFeb2018</v>
      </c>
      <c r="AG2547" t="str">
        <f t="shared" si="890"/>
        <v>indices_dataFeb2018.zip</v>
      </c>
      <c r="AH2547" t="str">
        <f>CONCATENATE(AF2547, " &lt;- as.data.table( extract_tables(", AB2547, ")")</f>
        <v>43148_indices_dataFeb2018 &lt;- as.data.table( extract_tables(indices_dataFeb2018)</v>
      </c>
      <c r="AI2547" t="str">
        <f>CONCATENATE("if (curl_fetch_memory('",AC2547,AG2547, "')$status_code == 200) download.file('", AC2547, AG2547, "', '", AD2547, AF2547, ".zip')")</f>
        <v>if (curl_fetch_memory('https://www1.nseindia.com/content/indices/indices_dataFeb2018.zip')$status_code == 200) download.file('https://www1.nseindia.com/content/indices/indices_dataFeb2018.zip', 'D:\\My-Shares\\source-index-wgt\\43148_indices_dataFeb2018.zip')</v>
      </c>
      <c r="AJ2547" t="str">
        <f t="shared" si="891"/>
        <v>if (file.exists('D:\\My-Shares\\source-index-wgt\\43148_indices_dataFeb2018.zip') ) {files = unzip('D:\\My-Shares\\source-index-wgt\\43148_indices_dataFeb2018.zip', list=TRUE)$Name; files02=files[grepl('^NIFTY_Bank*|^niftybank*',files)]; unzip(zipfile = 'D:\\My-Shares\\source-index-wgt\\43148_indices_dataFeb2018.zip', exdir = 'D:\\My-Shares\\source-index-wgt-bnfpdf', files=files02); file.rename(paste('D:\\My-Shares\\source-index-wgt-bnfpdf\\', files02, sep=''), paste('D:\\My-Shares\\source-index-wgt-bnfpdf\\','43148_',files02, sep='') );pdf_43148 &lt;- as.data.table (extract_tables(paste('D:\\My-Shares\\source-index-wgt-bnfpdf\\','43148_',files02, sep='') ) ); rm(files); rm(files02)}</v>
      </c>
    </row>
    <row r="2548" spans="1:36">
      <c r="A2548" s="1">
        <v>43149</v>
      </c>
      <c r="B2548" s="2">
        <f t="shared" si="871"/>
        <v>18</v>
      </c>
      <c r="C2548" s="2">
        <f t="shared" si="872"/>
        <v>2</v>
      </c>
      <c r="D2548">
        <f t="shared" si="873"/>
        <v>2018</v>
      </c>
      <c r="E2548" t="str">
        <f t="shared" si="874"/>
        <v>18</v>
      </c>
      <c r="F2548" t="str">
        <f t="shared" si="875"/>
        <v>PR180218.zip</v>
      </c>
      <c r="G2548" t="str">
        <f t="shared" si="876"/>
        <v>fo18022018.zip</v>
      </c>
      <c r="H2548" t="str">
        <f t="shared" si="877"/>
        <v>fo18022018</v>
      </c>
      <c r="I2548" t="str">
        <f t="shared" si="878"/>
        <v>op18022018</v>
      </c>
      <c r="J2548" s="3" t="s">
        <v>6</v>
      </c>
      <c r="K2548" t="s">
        <v>13</v>
      </c>
      <c r="L2548" t="s">
        <v>14</v>
      </c>
      <c r="M2548" t="s">
        <v>17</v>
      </c>
      <c r="N2548" t="str">
        <f t="shared" si="867"/>
        <v>if (curl_fetch_memory('https://www1.nseindia.com/archives/equities/bhavcopy/pr/PR180218.zip')$status_code == 200)</v>
      </c>
      <c r="O2548" t="str">
        <f t="shared" si="868"/>
        <v>if (curl_fetch_memory('https://www1.nseindia.com/archives/equities/bhavcopy/pr/PR180218.zip')$status_code == 200) download.file('https://www1.nseindia.com/archives/equities/bhavcopy/pr/PR180218.zip', 'D:\\My-Shares\\source-bhavcopy-zip\\PR180218.zip')</v>
      </c>
      <c r="P2548" t="str">
        <f t="shared" si="869"/>
        <v>if (file.exists('D:\\My-Shares\\source-bhavcopy-zip\\PR180218.zip')) {zipped_names = grep('\\.zip', unzip('D:\\My-Shares\\source-bhavcopy-zip\\PR180218.zip', list=TRUE)$Name, ignore.case=TRUE, value=TRUE); unzip(zipfile = 'D:\\My-Shares\\source-bhavcopy-zip\\PR180218.zip', exdir = 'D:\\My-Shares\\source-fno-zip', files=zipped_names);rm(zipped_names);}</v>
      </c>
      <c r="Q2548" t="str">
        <f t="shared" si="870"/>
        <v>if (file.exists('D:\\My-Shares\\source-fno-zip\\fo18022018.zip')) {files = unzip('D:\\My-Shares\\source-fno-zip\\fo18022018.zip', list=TRUE)$Name; unzip(zipfile = 'D:\\My-Shares\\source-fno-zip\\fo18022018.zip', exdir = 'D:\\My-Shares\\source-fno-csv', files=files[grepl('^fo[0-9]{8}\\.csv|^op[0-9]{8}\\.csv',files)]);rm(files);}</v>
      </c>
      <c r="R2548" t="str">
        <f t="shared" si="879"/>
        <v>if (file.exists('D:\\My-Shares\\source-fno-csv\\fo18022018.csv')) fo18022018 = data.table (read_csv_chunked('D:\\My-Shares\\source-fno-csv\\fo18022018.csv', DataFrameCallback$new(f), chunk_size = 5))</v>
      </c>
      <c r="S2548" t="str">
        <f t="shared" si="880"/>
        <v>if (file.exists('D:\\My-Shares\\source-fno-csv\\op18022018.csv')) op18022018 = data.table (read_csv_chunked('D:\\My-Shares\\source-fno-csv\\op18022018.csv', DataFrameCallback$new(f), chunk_size = 5))</v>
      </c>
      <c r="T2548" t="str">
        <f t="shared" si="881"/>
        <v>MA180218</v>
      </c>
      <c r="U2548" s="3" t="s">
        <v>24</v>
      </c>
      <c r="V2548" t="str">
        <f t="shared" si="882"/>
        <v>https://www1.nseindia.com/archives/equities/mkt/MA180218.csv</v>
      </c>
      <c r="W2548" t="str">
        <f t="shared" si="883"/>
        <v>MA180218 = fread('https://www1.nseindia.com/archives/equities/mkt/MA180218.csv', sep='!', header = FALSE);</v>
      </c>
      <c r="X2548" t="str">
        <f t="shared" si="884"/>
        <v>MA180218 = MA180218[ str_detect(toupper(V1), ',NIFTY') | str_detect(toupper(V1), ',INDEX,') | str_detect(toupper(V1), ',CNX') ];</v>
      </c>
      <c r="Y2548" t="str">
        <f t="shared" si="885"/>
        <v>MA180218 = MA180218[, c('temp', 'INDEX', 'PREVIOUS_CLOSE', 'OPEN', 'HIGH', 'LOW', 'CLOSE', 'GAIN_LOSS') := tstrsplit(V1, ',', fixed= TRUE),];</v>
      </c>
      <c r="Z2548" t="str">
        <f t="shared" si="886"/>
        <v>MA180218 = MA180218 [ GAIN_LOSS != 'GAIN/LOSS'];</v>
      </c>
      <c r="AA2548" t="str">
        <f t="shared" si="887"/>
        <v>if (curl_fetch_memory('https://www1.nseindia.com/archives/equities/mkt/MA180218.csv')$status_code == 200) {MA180218 = fread('https://www1.nseindia.com/archives/equities/mkt/MA180218.csv', sep='!', header = FALSE); MA180218 = MA180218[ str_detect(toupper(V1), ',NIFTY') | str_detect(toupper(V1), ',INDEX,') | str_detect(toupper(V1), ',CNX') ]; MA180218 = MA180218[, c('temp', 'INDEX', 'PREVIOUS_CLOSE', 'OPEN', 'HIGH', 'LOW', 'CLOSE', 'GAIN_LOSS') := tstrsplit(V1, ',', fixed= TRUE),]; MA180218 = MA180218 [ GAIN_LOSS != 'GAIN/LOSS'];}</v>
      </c>
      <c r="AB2548" t="str">
        <f t="shared" si="888"/>
        <v>indices_dataFeb2018</v>
      </c>
      <c r="AC2548" s="3" t="s">
        <v>32</v>
      </c>
      <c r="AD2548" t="s">
        <v>40</v>
      </c>
      <c r="AE2548" t="s">
        <v>44</v>
      </c>
      <c r="AF2548" t="str">
        <f t="shared" si="889"/>
        <v>43149_indices_dataFeb2018</v>
      </c>
      <c r="AG2548" t="str">
        <f t="shared" si="890"/>
        <v>indices_dataFeb2018.zip</v>
      </c>
      <c r="AH2548" t="str">
        <f>CONCATENATE(AF2548, " &lt;- as.data.table( extract_tables(", AB2548, ")")</f>
        <v>43149_indices_dataFeb2018 &lt;- as.data.table( extract_tables(indices_dataFeb2018)</v>
      </c>
      <c r="AI2548" t="str">
        <f>CONCATENATE("if (curl_fetch_memory('",AC2548,AG2548, "')$status_code == 200) download.file('", AC2548, AG2548, "', '", AD2548, AF2548, ".zip')")</f>
        <v>if (curl_fetch_memory('https://www1.nseindia.com/content/indices/indices_dataFeb2018.zip')$status_code == 200) download.file('https://www1.nseindia.com/content/indices/indices_dataFeb2018.zip', 'D:\\My-Shares\\source-index-wgt\\43149_indices_dataFeb2018.zip')</v>
      </c>
      <c r="AJ2548" t="str">
        <f t="shared" si="891"/>
        <v>if (file.exists('D:\\My-Shares\\source-index-wgt\\43149_indices_dataFeb2018.zip') ) {files = unzip('D:\\My-Shares\\source-index-wgt\\43149_indices_dataFeb2018.zip', list=TRUE)$Name; files02=files[grepl('^NIFTY_Bank*|^niftybank*',files)]; unzip(zipfile = 'D:\\My-Shares\\source-index-wgt\\43149_indices_dataFeb2018.zip', exdir = 'D:\\My-Shares\\source-index-wgt-bnfpdf', files=files02); file.rename(paste('D:\\My-Shares\\source-index-wgt-bnfpdf\\', files02, sep=''), paste('D:\\My-Shares\\source-index-wgt-bnfpdf\\','43149_',files02, sep='') );pdf_43149 &lt;- as.data.table (extract_tables(paste('D:\\My-Shares\\source-index-wgt-bnfpdf\\','43149_',files02, sep='') ) ); rm(files); rm(files02)}</v>
      </c>
    </row>
    <row r="2549" spans="1:36">
      <c r="A2549" s="1">
        <v>43150</v>
      </c>
      <c r="B2549" s="2">
        <f t="shared" si="871"/>
        <v>19</v>
      </c>
      <c r="C2549" s="2">
        <f t="shared" si="872"/>
        <v>2</v>
      </c>
      <c r="D2549">
        <f t="shared" si="873"/>
        <v>2018</v>
      </c>
      <c r="E2549" t="str">
        <f t="shared" si="874"/>
        <v>18</v>
      </c>
      <c r="F2549" t="str">
        <f t="shared" si="875"/>
        <v>PR190218.zip</v>
      </c>
      <c r="G2549" t="str">
        <f t="shared" si="876"/>
        <v>fo19022018.zip</v>
      </c>
      <c r="H2549" t="str">
        <f t="shared" si="877"/>
        <v>fo19022018</v>
      </c>
      <c r="I2549" t="str">
        <f t="shared" si="878"/>
        <v>op19022018</v>
      </c>
      <c r="J2549" s="3" t="s">
        <v>6</v>
      </c>
      <c r="K2549" t="s">
        <v>13</v>
      </c>
      <c r="L2549" t="s">
        <v>14</v>
      </c>
      <c r="M2549" t="s">
        <v>17</v>
      </c>
      <c r="N2549" t="str">
        <f t="shared" si="867"/>
        <v>if (curl_fetch_memory('https://www1.nseindia.com/archives/equities/bhavcopy/pr/PR190218.zip')$status_code == 200)</v>
      </c>
      <c r="O2549" t="str">
        <f t="shared" si="868"/>
        <v>if (curl_fetch_memory('https://www1.nseindia.com/archives/equities/bhavcopy/pr/PR190218.zip')$status_code == 200) download.file('https://www1.nseindia.com/archives/equities/bhavcopy/pr/PR190218.zip', 'D:\\My-Shares\\source-bhavcopy-zip\\PR190218.zip')</v>
      </c>
      <c r="P2549" t="str">
        <f t="shared" si="869"/>
        <v>if (file.exists('D:\\My-Shares\\source-bhavcopy-zip\\PR190218.zip')) {zipped_names = grep('\\.zip', unzip('D:\\My-Shares\\source-bhavcopy-zip\\PR190218.zip', list=TRUE)$Name, ignore.case=TRUE, value=TRUE); unzip(zipfile = 'D:\\My-Shares\\source-bhavcopy-zip\\PR190218.zip', exdir = 'D:\\My-Shares\\source-fno-zip', files=zipped_names);rm(zipped_names);}</v>
      </c>
      <c r="Q2549" t="str">
        <f t="shared" si="870"/>
        <v>if (file.exists('D:\\My-Shares\\source-fno-zip\\fo19022018.zip')) {files = unzip('D:\\My-Shares\\source-fno-zip\\fo19022018.zip', list=TRUE)$Name; unzip(zipfile = 'D:\\My-Shares\\source-fno-zip\\fo19022018.zip', exdir = 'D:\\My-Shares\\source-fno-csv', files=files[grepl('^fo[0-9]{8}\\.csv|^op[0-9]{8}\\.csv',files)]);rm(files);}</v>
      </c>
      <c r="R2549" t="str">
        <f t="shared" si="879"/>
        <v>if (file.exists('D:\\My-Shares\\source-fno-csv\\fo19022018.csv')) fo19022018 = data.table (read_csv_chunked('D:\\My-Shares\\source-fno-csv\\fo19022018.csv', DataFrameCallback$new(f), chunk_size = 5))</v>
      </c>
      <c r="S2549" t="str">
        <f t="shared" si="880"/>
        <v>if (file.exists('D:\\My-Shares\\source-fno-csv\\op19022018.csv')) op19022018 = data.table (read_csv_chunked('D:\\My-Shares\\source-fno-csv\\op19022018.csv', DataFrameCallback$new(f), chunk_size = 5))</v>
      </c>
      <c r="T2549" t="str">
        <f t="shared" si="881"/>
        <v>MA190218</v>
      </c>
      <c r="U2549" s="3" t="s">
        <v>24</v>
      </c>
      <c r="V2549" t="str">
        <f t="shared" si="882"/>
        <v>https://www1.nseindia.com/archives/equities/mkt/MA190218.csv</v>
      </c>
      <c r="W2549" t="str">
        <f t="shared" si="883"/>
        <v>MA190218 = fread('https://www1.nseindia.com/archives/equities/mkt/MA190218.csv', sep='!', header = FALSE);</v>
      </c>
      <c r="X2549" t="str">
        <f t="shared" si="884"/>
        <v>MA190218 = MA190218[ str_detect(toupper(V1), ',NIFTY') | str_detect(toupper(V1), ',INDEX,') | str_detect(toupper(V1), ',CNX') ];</v>
      </c>
      <c r="Y2549" t="str">
        <f t="shared" si="885"/>
        <v>MA190218 = MA190218[, c('temp', 'INDEX', 'PREVIOUS_CLOSE', 'OPEN', 'HIGH', 'LOW', 'CLOSE', 'GAIN_LOSS') := tstrsplit(V1, ',', fixed= TRUE),];</v>
      </c>
      <c r="Z2549" t="str">
        <f t="shared" si="886"/>
        <v>MA190218 = MA190218 [ GAIN_LOSS != 'GAIN/LOSS'];</v>
      </c>
      <c r="AA2549" t="str">
        <f t="shared" si="887"/>
        <v>if (curl_fetch_memory('https://www1.nseindia.com/archives/equities/mkt/MA190218.csv')$status_code == 200) {MA190218 = fread('https://www1.nseindia.com/archives/equities/mkt/MA190218.csv', sep='!', header = FALSE); MA190218 = MA190218[ str_detect(toupper(V1), ',NIFTY') | str_detect(toupper(V1), ',INDEX,') | str_detect(toupper(V1), ',CNX') ]; MA190218 = MA190218[, c('temp', 'INDEX', 'PREVIOUS_CLOSE', 'OPEN', 'HIGH', 'LOW', 'CLOSE', 'GAIN_LOSS') := tstrsplit(V1, ',', fixed= TRUE),]; MA190218 = MA190218 [ GAIN_LOSS != 'GAIN/LOSS'];}</v>
      </c>
      <c r="AB2549" t="str">
        <f t="shared" si="888"/>
        <v>indices_dataFeb2018</v>
      </c>
      <c r="AC2549" s="3" t="s">
        <v>32</v>
      </c>
      <c r="AD2549" t="s">
        <v>40</v>
      </c>
      <c r="AE2549" t="s">
        <v>44</v>
      </c>
      <c r="AF2549" t="str">
        <f t="shared" si="889"/>
        <v>43150_indices_dataFeb2018</v>
      </c>
      <c r="AG2549" t="str">
        <f t="shared" si="890"/>
        <v>indices_dataFeb2018.zip</v>
      </c>
      <c r="AH2549" t="str">
        <f>CONCATENATE(AF2549, " &lt;- as.data.table( extract_tables(", AB2549, ")")</f>
        <v>43150_indices_dataFeb2018 &lt;- as.data.table( extract_tables(indices_dataFeb2018)</v>
      </c>
      <c r="AI2549" t="str">
        <f>CONCATENATE("if (curl_fetch_memory('",AC2549,AG2549, "')$status_code == 200) download.file('", AC2549, AG2549, "', '", AD2549, AF2549, ".zip')")</f>
        <v>if (curl_fetch_memory('https://www1.nseindia.com/content/indices/indices_dataFeb2018.zip')$status_code == 200) download.file('https://www1.nseindia.com/content/indices/indices_dataFeb2018.zip', 'D:\\My-Shares\\source-index-wgt\\43150_indices_dataFeb2018.zip')</v>
      </c>
      <c r="AJ2549" t="str">
        <f t="shared" si="891"/>
        <v>if (file.exists('D:\\My-Shares\\source-index-wgt\\43150_indices_dataFeb2018.zip') ) {files = unzip('D:\\My-Shares\\source-index-wgt\\43150_indices_dataFeb2018.zip', list=TRUE)$Name; files02=files[grepl('^NIFTY_Bank*|^niftybank*',files)]; unzip(zipfile = 'D:\\My-Shares\\source-index-wgt\\43150_indices_dataFeb2018.zip', exdir = 'D:\\My-Shares\\source-index-wgt-bnfpdf', files=files02); file.rename(paste('D:\\My-Shares\\source-index-wgt-bnfpdf\\', files02, sep=''), paste('D:\\My-Shares\\source-index-wgt-bnfpdf\\','43150_',files02, sep='') );pdf_43150 &lt;- as.data.table (extract_tables(paste('D:\\My-Shares\\source-index-wgt-bnfpdf\\','43150_',files02, sep='') ) ); rm(files); rm(files02)}</v>
      </c>
    </row>
    <row r="2550" spans="1:36">
      <c r="A2550" s="1">
        <v>43151</v>
      </c>
      <c r="B2550" s="2">
        <f t="shared" si="871"/>
        <v>20</v>
      </c>
      <c r="C2550" s="2">
        <f t="shared" si="872"/>
        <v>2</v>
      </c>
      <c r="D2550">
        <f t="shared" si="873"/>
        <v>2018</v>
      </c>
      <c r="E2550" t="str">
        <f t="shared" si="874"/>
        <v>18</v>
      </c>
      <c r="F2550" t="str">
        <f t="shared" si="875"/>
        <v>PR200218.zip</v>
      </c>
      <c r="G2550" t="str">
        <f t="shared" si="876"/>
        <v>fo20022018.zip</v>
      </c>
      <c r="H2550" t="str">
        <f t="shared" si="877"/>
        <v>fo20022018</v>
      </c>
      <c r="I2550" t="str">
        <f t="shared" si="878"/>
        <v>op20022018</v>
      </c>
      <c r="J2550" s="3" t="s">
        <v>6</v>
      </c>
      <c r="K2550" t="s">
        <v>13</v>
      </c>
      <c r="L2550" t="s">
        <v>14</v>
      </c>
      <c r="M2550" t="s">
        <v>17</v>
      </c>
      <c r="N2550" t="str">
        <f t="shared" si="867"/>
        <v>if (curl_fetch_memory('https://www1.nseindia.com/archives/equities/bhavcopy/pr/PR200218.zip')$status_code == 200)</v>
      </c>
      <c r="O2550" t="str">
        <f t="shared" si="868"/>
        <v>if (curl_fetch_memory('https://www1.nseindia.com/archives/equities/bhavcopy/pr/PR200218.zip')$status_code == 200) download.file('https://www1.nseindia.com/archives/equities/bhavcopy/pr/PR200218.zip', 'D:\\My-Shares\\source-bhavcopy-zip\\PR200218.zip')</v>
      </c>
      <c r="P2550" t="str">
        <f t="shared" si="869"/>
        <v>if (file.exists('D:\\My-Shares\\source-bhavcopy-zip\\PR200218.zip')) {zipped_names = grep('\\.zip', unzip('D:\\My-Shares\\source-bhavcopy-zip\\PR200218.zip', list=TRUE)$Name, ignore.case=TRUE, value=TRUE); unzip(zipfile = 'D:\\My-Shares\\source-bhavcopy-zip\\PR200218.zip', exdir = 'D:\\My-Shares\\source-fno-zip', files=zipped_names);rm(zipped_names);}</v>
      </c>
      <c r="Q2550" t="str">
        <f t="shared" si="870"/>
        <v>if (file.exists('D:\\My-Shares\\source-fno-zip\\fo20022018.zip')) {files = unzip('D:\\My-Shares\\source-fno-zip\\fo20022018.zip', list=TRUE)$Name; unzip(zipfile = 'D:\\My-Shares\\source-fno-zip\\fo20022018.zip', exdir = 'D:\\My-Shares\\source-fno-csv', files=files[grepl('^fo[0-9]{8}\\.csv|^op[0-9]{8}\\.csv',files)]);rm(files);}</v>
      </c>
      <c r="R2550" t="str">
        <f t="shared" si="879"/>
        <v>if (file.exists('D:\\My-Shares\\source-fno-csv\\fo20022018.csv')) fo20022018 = data.table (read_csv_chunked('D:\\My-Shares\\source-fno-csv\\fo20022018.csv', DataFrameCallback$new(f), chunk_size = 5))</v>
      </c>
      <c r="S2550" t="str">
        <f t="shared" si="880"/>
        <v>if (file.exists('D:\\My-Shares\\source-fno-csv\\op20022018.csv')) op20022018 = data.table (read_csv_chunked('D:\\My-Shares\\source-fno-csv\\op20022018.csv', DataFrameCallback$new(f), chunk_size = 5))</v>
      </c>
      <c r="T2550" t="str">
        <f t="shared" si="881"/>
        <v>MA200218</v>
      </c>
      <c r="U2550" s="3" t="s">
        <v>24</v>
      </c>
      <c r="V2550" t="str">
        <f t="shared" si="882"/>
        <v>https://www1.nseindia.com/archives/equities/mkt/MA200218.csv</v>
      </c>
      <c r="W2550" t="str">
        <f t="shared" si="883"/>
        <v>MA200218 = fread('https://www1.nseindia.com/archives/equities/mkt/MA200218.csv', sep='!', header = FALSE);</v>
      </c>
      <c r="X2550" t="str">
        <f t="shared" si="884"/>
        <v>MA200218 = MA200218[ str_detect(toupper(V1), ',NIFTY') | str_detect(toupper(V1), ',INDEX,') | str_detect(toupper(V1), ',CNX') ];</v>
      </c>
      <c r="Y2550" t="str">
        <f t="shared" si="885"/>
        <v>MA200218 = MA200218[, c('temp', 'INDEX', 'PREVIOUS_CLOSE', 'OPEN', 'HIGH', 'LOW', 'CLOSE', 'GAIN_LOSS') := tstrsplit(V1, ',', fixed= TRUE),];</v>
      </c>
      <c r="Z2550" t="str">
        <f t="shared" si="886"/>
        <v>MA200218 = MA200218 [ GAIN_LOSS != 'GAIN/LOSS'];</v>
      </c>
      <c r="AA2550" t="str">
        <f t="shared" si="887"/>
        <v>if (curl_fetch_memory('https://www1.nseindia.com/archives/equities/mkt/MA200218.csv')$status_code == 200) {MA200218 = fread('https://www1.nseindia.com/archives/equities/mkt/MA200218.csv', sep='!', header = FALSE); MA200218 = MA200218[ str_detect(toupper(V1), ',NIFTY') | str_detect(toupper(V1), ',INDEX,') | str_detect(toupper(V1), ',CNX') ]; MA200218 = MA200218[, c('temp', 'INDEX', 'PREVIOUS_CLOSE', 'OPEN', 'HIGH', 'LOW', 'CLOSE', 'GAIN_LOSS') := tstrsplit(V1, ',', fixed= TRUE),]; MA200218 = MA200218 [ GAIN_LOSS != 'GAIN/LOSS'];}</v>
      </c>
      <c r="AB2550" t="str">
        <f t="shared" si="888"/>
        <v>indices_dataFeb2018</v>
      </c>
      <c r="AC2550" s="3" t="s">
        <v>32</v>
      </c>
      <c r="AD2550" t="s">
        <v>40</v>
      </c>
      <c r="AE2550" t="s">
        <v>44</v>
      </c>
      <c r="AF2550" t="str">
        <f t="shared" si="889"/>
        <v>43151_indices_dataFeb2018</v>
      </c>
      <c r="AG2550" t="str">
        <f t="shared" si="890"/>
        <v>indices_dataFeb2018.zip</v>
      </c>
      <c r="AH2550" t="str">
        <f>CONCATENATE(AF2550, " &lt;- as.data.table( extract_tables(", AB2550, ")")</f>
        <v>43151_indices_dataFeb2018 &lt;- as.data.table( extract_tables(indices_dataFeb2018)</v>
      </c>
      <c r="AI2550" t="str">
        <f>CONCATENATE("if (curl_fetch_memory('",AC2550,AG2550, "')$status_code == 200) download.file('", AC2550, AG2550, "', '", AD2550, AF2550, ".zip')")</f>
        <v>if (curl_fetch_memory('https://www1.nseindia.com/content/indices/indices_dataFeb2018.zip')$status_code == 200) download.file('https://www1.nseindia.com/content/indices/indices_dataFeb2018.zip', 'D:\\My-Shares\\source-index-wgt\\43151_indices_dataFeb2018.zip')</v>
      </c>
      <c r="AJ2550" t="str">
        <f t="shared" si="891"/>
        <v>if (file.exists('D:\\My-Shares\\source-index-wgt\\43151_indices_dataFeb2018.zip') ) {files = unzip('D:\\My-Shares\\source-index-wgt\\43151_indices_dataFeb2018.zip', list=TRUE)$Name; files02=files[grepl('^NIFTY_Bank*|^niftybank*',files)]; unzip(zipfile = 'D:\\My-Shares\\source-index-wgt\\43151_indices_dataFeb2018.zip', exdir = 'D:\\My-Shares\\source-index-wgt-bnfpdf', files=files02); file.rename(paste('D:\\My-Shares\\source-index-wgt-bnfpdf\\', files02, sep=''), paste('D:\\My-Shares\\source-index-wgt-bnfpdf\\','43151_',files02, sep='') );pdf_43151 &lt;- as.data.table (extract_tables(paste('D:\\My-Shares\\source-index-wgt-bnfpdf\\','43151_',files02, sep='') ) ); rm(files); rm(files02)}</v>
      </c>
    </row>
    <row r="2551" spans="1:36">
      <c r="A2551" s="1">
        <v>43152</v>
      </c>
      <c r="B2551" s="2">
        <f t="shared" si="871"/>
        <v>21</v>
      </c>
      <c r="C2551" s="2">
        <f t="shared" si="872"/>
        <v>2</v>
      </c>
      <c r="D2551">
        <f t="shared" si="873"/>
        <v>2018</v>
      </c>
      <c r="E2551" t="str">
        <f t="shared" si="874"/>
        <v>18</v>
      </c>
      <c r="F2551" t="str">
        <f t="shared" si="875"/>
        <v>PR210218.zip</v>
      </c>
      <c r="G2551" t="str">
        <f t="shared" si="876"/>
        <v>fo21022018.zip</v>
      </c>
      <c r="H2551" t="str">
        <f t="shared" si="877"/>
        <v>fo21022018</v>
      </c>
      <c r="I2551" t="str">
        <f t="shared" si="878"/>
        <v>op21022018</v>
      </c>
      <c r="J2551" s="3" t="s">
        <v>6</v>
      </c>
      <c r="K2551" t="s">
        <v>13</v>
      </c>
      <c r="L2551" t="s">
        <v>14</v>
      </c>
      <c r="M2551" t="s">
        <v>17</v>
      </c>
      <c r="N2551" t="str">
        <f t="shared" si="867"/>
        <v>if (curl_fetch_memory('https://www1.nseindia.com/archives/equities/bhavcopy/pr/PR210218.zip')$status_code == 200)</v>
      </c>
      <c r="O2551" t="str">
        <f t="shared" si="868"/>
        <v>if (curl_fetch_memory('https://www1.nseindia.com/archives/equities/bhavcopy/pr/PR210218.zip')$status_code == 200) download.file('https://www1.nseindia.com/archives/equities/bhavcopy/pr/PR210218.zip', 'D:\\My-Shares\\source-bhavcopy-zip\\PR210218.zip')</v>
      </c>
      <c r="P2551" t="str">
        <f t="shared" si="869"/>
        <v>if (file.exists('D:\\My-Shares\\source-bhavcopy-zip\\PR210218.zip')) {zipped_names = grep('\\.zip', unzip('D:\\My-Shares\\source-bhavcopy-zip\\PR210218.zip', list=TRUE)$Name, ignore.case=TRUE, value=TRUE); unzip(zipfile = 'D:\\My-Shares\\source-bhavcopy-zip\\PR210218.zip', exdir = 'D:\\My-Shares\\source-fno-zip', files=zipped_names);rm(zipped_names);}</v>
      </c>
      <c r="Q2551" t="str">
        <f t="shared" si="870"/>
        <v>if (file.exists('D:\\My-Shares\\source-fno-zip\\fo21022018.zip')) {files = unzip('D:\\My-Shares\\source-fno-zip\\fo21022018.zip', list=TRUE)$Name; unzip(zipfile = 'D:\\My-Shares\\source-fno-zip\\fo21022018.zip', exdir = 'D:\\My-Shares\\source-fno-csv', files=files[grepl('^fo[0-9]{8}\\.csv|^op[0-9]{8}\\.csv',files)]);rm(files);}</v>
      </c>
      <c r="R2551" t="str">
        <f t="shared" si="879"/>
        <v>if (file.exists('D:\\My-Shares\\source-fno-csv\\fo21022018.csv')) fo21022018 = data.table (read_csv_chunked('D:\\My-Shares\\source-fno-csv\\fo21022018.csv', DataFrameCallback$new(f), chunk_size = 5))</v>
      </c>
      <c r="S2551" t="str">
        <f t="shared" si="880"/>
        <v>if (file.exists('D:\\My-Shares\\source-fno-csv\\op21022018.csv')) op21022018 = data.table (read_csv_chunked('D:\\My-Shares\\source-fno-csv\\op21022018.csv', DataFrameCallback$new(f), chunk_size = 5))</v>
      </c>
      <c r="T2551" t="str">
        <f t="shared" si="881"/>
        <v>MA210218</v>
      </c>
      <c r="U2551" s="3" t="s">
        <v>24</v>
      </c>
      <c r="V2551" t="str">
        <f t="shared" si="882"/>
        <v>https://www1.nseindia.com/archives/equities/mkt/MA210218.csv</v>
      </c>
      <c r="W2551" t="str">
        <f t="shared" si="883"/>
        <v>MA210218 = fread('https://www1.nseindia.com/archives/equities/mkt/MA210218.csv', sep='!', header = FALSE);</v>
      </c>
      <c r="X2551" t="str">
        <f t="shared" si="884"/>
        <v>MA210218 = MA210218[ str_detect(toupper(V1), ',NIFTY') | str_detect(toupper(V1), ',INDEX,') | str_detect(toupper(V1), ',CNX') ];</v>
      </c>
      <c r="Y2551" t="str">
        <f t="shared" si="885"/>
        <v>MA210218 = MA210218[, c('temp', 'INDEX', 'PREVIOUS_CLOSE', 'OPEN', 'HIGH', 'LOW', 'CLOSE', 'GAIN_LOSS') := tstrsplit(V1, ',', fixed= TRUE),];</v>
      </c>
      <c r="Z2551" t="str">
        <f t="shared" si="886"/>
        <v>MA210218 = MA210218 [ GAIN_LOSS != 'GAIN/LOSS'];</v>
      </c>
      <c r="AA2551" t="str">
        <f t="shared" si="887"/>
        <v>if (curl_fetch_memory('https://www1.nseindia.com/archives/equities/mkt/MA210218.csv')$status_code == 200) {MA210218 = fread('https://www1.nseindia.com/archives/equities/mkt/MA210218.csv', sep='!', header = FALSE); MA210218 = MA210218[ str_detect(toupper(V1), ',NIFTY') | str_detect(toupper(V1), ',INDEX,') | str_detect(toupper(V1), ',CNX') ]; MA210218 = MA210218[, c('temp', 'INDEX', 'PREVIOUS_CLOSE', 'OPEN', 'HIGH', 'LOW', 'CLOSE', 'GAIN_LOSS') := tstrsplit(V1, ',', fixed= TRUE),]; MA210218 = MA210218 [ GAIN_LOSS != 'GAIN/LOSS'];}</v>
      </c>
      <c r="AB2551" t="str">
        <f t="shared" si="888"/>
        <v>indices_dataFeb2018</v>
      </c>
      <c r="AC2551" s="3" t="s">
        <v>32</v>
      </c>
      <c r="AD2551" t="s">
        <v>40</v>
      </c>
      <c r="AE2551" t="s">
        <v>44</v>
      </c>
      <c r="AF2551" t="str">
        <f t="shared" si="889"/>
        <v>43152_indices_dataFeb2018</v>
      </c>
      <c r="AG2551" t="str">
        <f t="shared" si="890"/>
        <v>indices_dataFeb2018.zip</v>
      </c>
      <c r="AH2551" t="str">
        <f>CONCATENATE(AF2551, " &lt;- as.data.table( extract_tables(", AB2551, ")")</f>
        <v>43152_indices_dataFeb2018 &lt;- as.data.table( extract_tables(indices_dataFeb2018)</v>
      </c>
      <c r="AI2551" t="str">
        <f>CONCATENATE("if (curl_fetch_memory('",AC2551,AG2551, "')$status_code == 200) download.file('", AC2551, AG2551, "', '", AD2551, AF2551, ".zip')")</f>
        <v>if (curl_fetch_memory('https://www1.nseindia.com/content/indices/indices_dataFeb2018.zip')$status_code == 200) download.file('https://www1.nseindia.com/content/indices/indices_dataFeb2018.zip', 'D:\\My-Shares\\source-index-wgt\\43152_indices_dataFeb2018.zip')</v>
      </c>
      <c r="AJ2551" t="str">
        <f t="shared" si="891"/>
        <v>if (file.exists('D:\\My-Shares\\source-index-wgt\\43152_indices_dataFeb2018.zip') ) {files = unzip('D:\\My-Shares\\source-index-wgt\\43152_indices_dataFeb2018.zip', list=TRUE)$Name; files02=files[grepl('^NIFTY_Bank*|^niftybank*',files)]; unzip(zipfile = 'D:\\My-Shares\\source-index-wgt\\43152_indices_dataFeb2018.zip', exdir = 'D:\\My-Shares\\source-index-wgt-bnfpdf', files=files02); file.rename(paste('D:\\My-Shares\\source-index-wgt-bnfpdf\\', files02, sep=''), paste('D:\\My-Shares\\source-index-wgt-bnfpdf\\','43152_',files02, sep='') );pdf_43152 &lt;- as.data.table (extract_tables(paste('D:\\My-Shares\\source-index-wgt-bnfpdf\\','43152_',files02, sep='') ) ); rm(files); rm(files02)}</v>
      </c>
    </row>
    <row r="2552" spans="1:36">
      <c r="A2552" s="1">
        <v>43153</v>
      </c>
      <c r="B2552" s="2">
        <f t="shared" si="871"/>
        <v>22</v>
      </c>
      <c r="C2552" s="2">
        <f t="shared" si="872"/>
        <v>2</v>
      </c>
      <c r="D2552">
        <f t="shared" si="873"/>
        <v>2018</v>
      </c>
      <c r="E2552" t="str">
        <f t="shared" si="874"/>
        <v>18</v>
      </c>
      <c r="F2552" t="str">
        <f t="shared" si="875"/>
        <v>PR220218.zip</v>
      </c>
      <c r="G2552" t="str">
        <f t="shared" si="876"/>
        <v>fo22022018.zip</v>
      </c>
      <c r="H2552" t="str">
        <f t="shared" si="877"/>
        <v>fo22022018</v>
      </c>
      <c r="I2552" t="str">
        <f t="shared" si="878"/>
        <v>op22022018</v>
      </c>
      <c r="J2552" s="3" t="s">
        <v>6</v>
      </c>
      <c r="K2552" t="s">
        <v>13</v>
      </c>
      <c r="L2552" t="s">
        <v>14</v>
      </c>
      <c r="M2552" t="s">
        <v>17</v>
      </c>
      <c r="N2552" t="str">
        <f t="shared" si="867"/>
        <v>if (curl_fetch_memory('https://www1.nseindia.com/archives/equities/bhavcopy/pr/PR220218.zip')$status_code == 200)</v>
      </c>
      <c r="O2552" t="str">
        <f t="shared" si="868"/>
        <v>if (curl_fetch_memory('https://www1.nseindia.com/archives/equities/bhavcopy/pr/PR220218.zip')$status_code == 200) download.file('https://www1.nseindia.com/archives/equities/bhavcopy/pr/PR220218.zip', 'D:\\My-Shares\\source-bhavcopy-zip\\PR220218.zip')</v>
      </c>
      <c r="P2552" t="str">
        <f t="shared" si="869"/>
        <v>if (file.exists('D:\\My-Shares\\source-bhavcopy-zip\\PR220218.zip')) {zipped_names = grep('\\.zip', unzip('D:\\My-Shares\\source-bhavcopy-zip\\PR220218.zip', list=TRUE)$Name, ignore.case=TRUE, value=TRUE); unzip(zipfile = 'D:\\My-Shares\\source-bhavcopy-zip\\PR220218.zip', exdir = 'D:\\My-Shares\\source-fno-zip', files=zipped_names);rm(zipped_names);}</v>
      </c>
      <c r="Q2552" t="str">
        <f t="shared" si="870"/>
        <v>if (file.exists('D:\\My-Shares\\source-fno-zip\\fo22022018.zip')) {files = unzip('D:\\My-Shares\\source-fno-zip\\fo22022018.zip', list=TRUE)$Name; unzip(zipfile = 'D:\\My-Shares\\source-fno-zip\\fo22022018.zip', exdir = 'D:\\My-Shares\\source-fno-csv', files=files[grepl('^fo[0-9]{8}\\.csv|^op[0-9]{8}\\.csv',files)]);rm(files);}</v>
      </c>
      <c r="R2552" t="str">
        <f t="shared" si="879"/>
        <v>if (file.exists('D:\\My-Shares\\source-fno-csv\\fo22022018.csv')) fo22022018 = data.table (read_csv_chunked('D:\\My-Shares\\source-fno-csv\\fo22022018.csv', DataFrameCallback$new(f), chunk_size = 5))</v>
      </c>
      <c r="S2552" t="str">
        <f t="shared" si="880"/>
        <v>if (file.exists('D:\\My-Shares\\source-fno-csv\\op22022018.csv')) op22022018 = data.table (read_csv_chunked('D:\\My-Shares\\source-fno-csv\\op22022018.csv', DataFrameCallback$new(f), chunk_size = 5))</v>
      </c>
      <c r="T2552" t="str">
        <f t="shared" si="881"/>
        <v>MA220218</v>
      </c>
      <c r="U2552" s="3" t="s">
        <v>24</v>
      </c>
      <c r="V2552" t="str">
        <f t="shared" si="882"/>
        <v>https://www1.nseindia.com/archives/equities/mkt/MA220218.csv</v>
      </c>
      <c r="W2552" t="str">
        <f t="shared" si="883"/>
        <v>MA220218 = fread('https://www1.nseindia.com/archives/equities/mkt/MA220218.csv', sep='!', header = FALSE);</v>
      </c>
      <c r="X2552" t="str">
        <f t="shared" si="884"/>
        <v>MA220218 = MA220218[ str_detect(toupper(V1), ',NIFTY') | str_detect(toupper(V1), ',INDEX,') | str_detect(toupper(V1), ',CNX') ];</v>
      </c>
      <c r="Y2552" t="str">
        <f t="shared" si="885"/>
        <v>MA220218 = MA220218[, c('temp', 'INDEX', 'PREVIOUS_CLOSE', 'OPEN', 'HIGH', 'LOW', 'CLOSE', 'GAIN_LOSS') := tstrsplit(V1, ',', fixed= TRUE),];</v>
      </c>
      <c r="Z2552" t="str">
        <f t="shared" si="886"/>
        <v>MA220218 = MA220218 [ GAIN_LOSS != 'GAIN/LOSS'];</v>
      </c>
      <c r="AA2552" t="str">
        <f t="shared" si="887"/>
        <v>if (curl_fetch_memory('https://www1.nseindia.com/archives/equities/mkt/MA220218.csv')$status_code == 200) {MA220218 = fread('https://www1.nseindia.com/archives/equities/mkt/MA220218.csv', sep='!', header = FALSE); MA220218 = MA220218[ str_detect(toupper(V1), ',NIFTY') | str_detect(toupper(V1), ',INDEX,') | str_detect(toupper(V1), ',CNX') ]; MA220218 = MA220218[, c('temp', 'INDEX', 'PREVIOUS_CLOSE', 'OPEN', 'HIGH', 'LOW', 'CLOSE', 'GAIN_LOSS') := tstrsplit(V1, ',', fixed= TRUE),]; MA220218 = MA220218 [ GAIN_LOSS != 'GAIN/LOSS'];}</v>
      </c>
      <c r="AB2552" t="str">
        <f t="shared" si="888"/>
        <v>indices_dataFeb2018</v>
      </c>
      <c r="AC2552" s="3" t="s">
        <v>32</v>
      </c>
      <c r="AD2552" t="s">
        <v>40</v>
      </c>
      <c r="AE2552" t="s">
        <v>44</v>
      </c>
      <c r="AF2552" t="str">
        <f t="shared" si="889"/>
        <v>43153_indices_dataFeb2018</v>
      </c>
      <c r="AG2552" t="str">
        <f t="shared" si="890"/>
        <v>indices_dataFeb2018.zip</v>
      </c>
      <c r="AH2552" t="str">
        <f>CONCATENATE(AF2552, " &lt;- as.data.table( extract_tables(", AB2552, ")")</f>
        <v>43153_indices_dataFeb2018 &lt;- as.data.table( extract_tables(indices_dataFeb2018)</v>
      </c>
      <c r="AI2552" t="str">
        <f>CONCATENATE("if (curl_fetch_memory('",AC2552,AG2552, "')$status_code == 200) download.file('", AC2552, AG2552, "', '", AD2552, AF2552, ".zip')")</f>
        <v>if (curl_fetch_memory('https://www1.nseindia.com/content/indices/indices_dataFeb2018.zip')$status_code == 200) download.file('https://www1.nseindia.com/content/indices/indices_dataFeb2018.zip', 'D:\\My-Shares\\source-index-wgt\\43153_indices_dataFeb2018.zip')</v>
      </c>
      <c r="AJ2552" t="str">
        <f t="shared" si="891"/>
        <v>if (file.exists('D:\\My-Shares\\source-index-wgt\\43153_indices_dataFeb2018.zip') ) {files = unzip('D:\\My-Shares\\source-index-wgt\\43153_indices_dataFeb2018.zip', list=TRUE)$Name; files02=files[grepl('^NIFTY_Bank*|^niftybank*',files)]; unzip(zipfile = 'D:\\My-Shares\\source-index-wgt\\43153_indices_dataFeb2018.zip', exdir = 'D:\\My-Shares\\source-index-wgt-bnfpdf', files=files02); file.rename(paste('D:\\My-Shares\\source-index-wgt-bnfpdf\\', files02, sep=''), paste('D:\\My-Shares\\source-index-wgt-bnfpdf\\','43153_',files02, sep='') );pdf_43153 &lt;- as.data.table (extract_tables(paste('D:\\My-Shares\\source-index-wgt-bnfpdf\\','43153_',files02, sep='') ) ); rm(files); rm(files02)}</v>
      </c>
    </row>
    <row r="2553" spans="1:36">
      <c r="A2553" s="1">
        <v>43154</v>
      </c>
      <c r="B2553" s="2">
        <f t="shared" si="871"/>
        <v>23</v>
      </c>
      <c r="C2553" s="2">
        <f t="shared" si="872"/>
        <v>2</v>
      </c>
      <c r="D2553">
        <f t="shared" si="873"/>
        <v>2018</v>
      </c>
      <c r="E2553" t="str">
        <f t="shared" si="874"/>
        <v>18</v>
      </c>
      <c r="F2553" t="str">
        <f t="shared" si="875"/>
        <v>PR230218.zip</v>
      </c>
      <c r="G2553" t="str">
        <f t="shared" si="876"/>
        <v>fo23022018.zip</v>
      </c>
      <c r="H2553" t="str">
        <f t="shared" si="877"/>
        <v>fo23022018</v>
      </c>
      <c r="I2553" t="str">
        <f t="shared" si="878"/>
        <v>op23022018</v>
      </c>
      <c r="J2553" s="3" t="s">
        <v>6</v>
      </c>
      <c r="K2553" t="s">
        <v>13</v>
      </c>
      <c r="L2553" t="s">
        <v>14</v>
      </c>
      <c r="M2553" t="s">
        <v>17</v>
      </c>
      <c r="N2553" t="str">
        <f t="shared" si="867"/>
        <v>if (curl_fetch_memory('https://www1.nseindia.com/archives/equities/bhavcopy/pr/PR230218.zip')$status_code == 200)</v>
      </c>
      <c r="O2553" t="str">
        <f t="shared" si="868"/>
        <v>if (curl_fetch_memory('https://www1.nseindia.com/archives/equities/bhavcopy/pr/PR230218.zip')$status_code == 200) download.file('https://www1.nseindia.com/archives/equities/bhavcopy/pr/PR230218.zip', 'D:\\My-Shares\\source-bhavcopy-zip\\PR230218.zip')</v>
      </c>
      <c r="P2553" t="str">
        <f t="shared" si="869"/>
        <v>if (file.exists('D:\\My-Shares\\source-bhavcopy-zip\\PR230218.zip')) {zipped_names = grep('\\.zip', unzip('D:\\My-Shares\\source-bhavcopy-zip\\PR230218.zip', list=TRUE)$Name, ignore.case=TRUE, value=TRUE); unzip(zipfile = 'D:\\My-Shares\\source-bhavcopy-zip\\PR230218.zip', exdir = 'D:\\My-Shares\\source-fno-zip', files=zipped_names);rm(zipped_names);}</v>
      </c>
      <c r="Q2553" t="str">
        <f t="shared" si="870"/>
        <v>if (file.exists('D:\\My-Shares\\source-fno-zip\\fo23022018.zip')) {files = unzip('D:\\My-Shares\\source-fno-zip\\fo23022018.zip', list=TRUE)$Name; unzip(zipfile = 'D:\\My-Shares\\source-fno-zip\\fo23022018.zip', exdir = 'D:\\My-Shares\\source-fno-csv', files=files[grepl('^fo[0-9]{8}\\.csv|^op[0-9]{8}\\.csv',files)]);rm(files);}</v>
      </c>
      <c r="R2553" t="str">
        <f t="shared" si="879"/>
        <v>if (file.exists('D:\\My-Shares\\source-fno-csv\\fo23022018.csv')) fo23022018 = data.table (read_csv_chunked('D:\\My-Shares\\source-fno-csv\\fo23022018.csv', DataFrameCallback$new(f), chunk_size = 5))</v>
      </c>
      <c r="S2553" t="str">
        <f t="shared" si="880"/>
        <v>if (file.exists('D:\\My-Shares\\source-fno-csv\\op23022018.csv')) op23022018 = data.table (read_csv_chunked('D:\\My-Shares\\source-fno-csv\\op23022018.csv', DataFrameCallback$new(f), chunk_size = 5))</v>
      </c>
      <c r="T2553" t="str">
        <f t="shared" si="881"/>
        <v>MA230218</v>
      </c>
      <c r="U2553" s="3" t="s">
        <v>24</v>
      </c>
      <c r="V2553" t="str">
        <f t="shared" si="882"/>
        <v>https://www1.nseindia.com/archives/equities/mkt/MA230218.csv</v>
      </c>
      <c r="W2553" t="str">
        <f t="shared" si="883"/>
        <v>MA230218 = fread('https://www1.nseindia.com/archives/equities/mkt/MA230218.csv', sep='!', header = FALSE);</v>
      </c>
      <c r="X2553" t="str">
        <f t="shared" si="884"/>
        <v>MA230218 = MA230218[ str_detect(toupper(V1), ',NIFTY') | str_detect(toupper(V1), ',INDEX,') | str_detect(toupper(V1), ',CNX') ];</v>
      </c>
      <c r="Y2553" t="str">
        <f t="shared" si="885"/>
        <v>MA230218 = MA230218[, c('temp', 'INDEX', 'PREVIOUS_CLOSE', 'OPEN', 'HIGH', 'LOW', 'CLOSE', 'GAIN_LOSS') := tstrsplit(V1, ',', fixed= TRUE),];</v>
      </c>
      <c r="Z2553" t="str">
        <f t="shared" si="886"/>
        <v>MA230218 = MA230218 [ GAIN_LOSS != 'GAIN/LOSS'];</v>
      </c>
      <c r="AA2553" t="str">
        <f t="shared" si="887"/>
        <v>if (curl_fetch_memory('https://www1.nseindia.com/archives/equities/mkt/MA230218.csv')$status_code == 200) {MA230218 = fread('https://www1.nseindia.com/archives/equities/mkt/MA230218.csv', sep='!', header = FALSE); MA230218 = MA230218[ str_detect(toupper(V1), ',NIFTY') | str_detect(toupper(V1), ',INDEX,') | str_detect(toupper(V1), ',CNX') ]; MA230218 = MA230218[, c('temp', 'INDEX', 'PREVIOUS_CLOSE', 'OPEN', 'HIGH', 'LOW', 'CLOSE', 'GAIN_LOSS') := tstrsplit(V1, ',', fixed= TRUE),]; MA230218 = MA230218 [ GAIN_LOSS != 'GAIN/LOSS'];}</v>
      </c>
      <c r="AB2553" t="str">
        <f t="shared" si="888"/>
        <v>indices_dataFeb2018</v>
      </c>
      <c r="AC2553" s="3" t="s">
        <v>32</v>
      </c>
      <c r="AD2553" t="s">
        <v>40</v>
      </c>
      <c r="AE2553" t="s">
        <v>44</v>
      </c>
      <c r="AF2553" t="str">
        <f t="shared" si="889"/>
        <v>43154_indices_dataFeb2018</v>
      </c>
      <c r="AG2553" t="str">
        <f t="shared" si="890"/>
        <v>indices_dataFeb2018.zip</v>
      </c>
      <c r="AH2553" t="str">
        <f>CONCATENATE(AF2553, " &lt;- as.data.table( extract_tables(", AB2553, ")")</f>
        <v>43154_indices_dataFeb2018 &lt;- as.data.table( extract_tables(indices_dataFeb2018)</v>
      </c>
      <c r="AI2553" t="str">
        <f>CONCATENATE("if (curl_fetch_memory('",AC2553,AG2553, "')$status_code == 200) download.file('", AC2553, AG2553, "', '", AD2553, AF2553, ".zip')")</f>
        <v>if (curl_fetch_memory('https://www1.nseindia.com/content/indices/indices_dataFeb2018.zip')$status_code == 200) download.file('https://www1.nseindia.com/content/indices/indices_dataFeb2018.zip', 'D:\\My-Shares\\source-index-wgt\\43154_indices_dataFeb2018.zip')</v>
      </c>
      <c r="AJ2553" t="str">
        <f t="shared" si="891"/>
        <v>if (file.exists('D:\\My-Shares\\source-index-wgt\\43154_indices_dataFeb2018.zip') ) {files = unzip('D:\\My-Shares\\source-index-wgt\\43154_indices_dataFeb2018.zip', list=TRUE)$Name; files02=files[grepl('^NIFTY_Bank*|^niftybank*',files)]; unzip(zipfile = 'D:\\My-Shares\\source-index-wgt\\43154_indices_dataFeb2018.zip', exdir = 'D:\\My-Shares\\source-index-wgt-bnfpdf', files=files02); file.rename(paste('D:\\My-Shares\\source-index-wgt-bnfpdf\\', files02, sep=''), paste('D:\\My-Shares\\source-index-wgt-bnfpdf\\','43154_',files02, sep='') );pdf_43154 &lt;- as.data.table (extract_tables(paste('D:\\My-Shares\\source-index-wgt-bnfpdf\\','43154_',files02, sep='') ) ); rm(files); rm(files02)}</v>
      </c>
    </row>
    <row r="2554" spans="1:36">
      <c r="A2554" s="1">
        <v>43155</v>
      </c>
      <c r="B2554" s="2">
        <f t="shared" si="871"/>
        <v>24</v>
      </c>
      <c r="C2554" s="2">
        <f t="shared" si="872"/>
        <v>2</v>
      </c>
      <c r="D2554">
        <f t="shared" si="873"/>
        <v>2018</v>
      </c>
      <c r="E2554" t="str">
        <f t="shared" si="874"/>
        <v>18</v>
      </c>
      <c r="F2554" t="str">
        <f t="shared" si="875"/>
        <v>PR240218.zip</v>
      </c>
      <c r="G2554" t="str">
        <f t="shared" si="876"/>
        <v>fo24022018.zip</v>
      </c>
      <c r="H2554" t="str">
        <f t="shared" si="877"/>
        <v>fo24022018</v>
      </c>
      <c r="I2554" t="str">
        <f t="shared" si="878"/>
        <v>op24022018</v>
      </c>
      <c r="J2554" s="3" t="s">
        <v>6</v>
      </c>
      <c r="K2554" t="s">
        <v>13</v>
      </c>
      <c r="L2554" t="s">
        <v>14</v>
      </c>
      <c r="M2554" t="s">
        <v>17</v>
      </c>
      <c r="N2554" t="str">
        <f t="shared" si="867"/>
        <v>if (curl_fetch_memory('https://www1.nseindia.com/archives/equities/bhavcopy/pr/PR240218.zip')$status_code == 200)</v>
      </c>
      <c r="O2554" t="str">
        <f t="shared" si="868"/>
        <v>if (curl_fetch_memory('https://www1.nseindia.com/archives/equities/bhavcopy/pr/PR240218.zip')$status_code == 200) download.file('https://www1.nseindia.com/archives/equities/bhavcopy/pr/PR240218.zip', 'D:\\My-Shares\\source-bhavcopy-zip\\PR240218.zip')</v>
      </c>
      <c r="P2554" t="str">
        <f t="shared" si="869"/>
        <v>if (file.exists('D:\\My-Shares\\source-bhavcopy-zip\\PR240218.zip')) {zipped_names = grep('\\.zip', unzip('D:\\My-Shares\\source-bhavcopy-zip\\PR240218.zip', list=TRUE)$Name, ignore.case=TRUE, value=TRUE); unzip(zipfile = 'D:\\My-Shares\\source-bhavcopy-zip\\PR240218.zip', exdir = 'D:\\My-Shares\\source-fno-zip', files=zipped_names);rm(zipped_names);}</v>
      </c>
      <c r="Q2554" t="str">
        <f t="shared" si="870"/>
        <v>if (file.exists('D:\\My-Shares\\source-fno-zip\\fo24022018.zip')) {files = unzip('D:\\My-Shares\\source-fno-zip\\fo24022018.zip', list=TRUE)$Name; unzip(zipfile = 'D:\\My-Shares\\source-fno-zip\\fo24022018.zip', exdir = 'D:\\My-Shares\\source-fno-csv', files=files[grepl('^fo[0-9]{8}\\.csv|^op[0-9]{8}\\.csv',files)]);rm(files);}</v>
      </c>
      <c r="R2554" t="str">
        <f t="shared" si="879"/>
        <v>if (file.exists('D:\\My-Shares\\source-fno-csv\\fo24022018.csv')) fo24022018 = data.table (read_csv_chunked('D:\\My-Shares\\source-fno-csv\\fo24022018.csv', DataFrameCallback$new(f), chunk_size = 5))</v>
      </c>
      <c r="S2554" t="str">
        <f t="shared" si="880"/>
        <v>if (file.exists('D:\\My-Shares\\source-fno-csv\\op24022018.csv')) op24022018 = data.table (read_csv_chunked('D:\\My-Shares\\source-fno-csv\\op24022018.csv', DataFrameCallback$new(f), chunk_size = 5))</v>
      </c>
      <c r="T2554" t="str">
        <f t="shared" si="881"/>
        <v>MA240218</v>
      </c>
      <c r="U2554" s="3" t="s">
        <v>24</v>
      </c>
      <c r="V2554" t="str">
        <f t="shared" si="882"/>
        <v>https://www1.nseindia.com/archives/equities/mkt/MA240218.csv</v>
      </c>
      <c r="W2554" t="str">
        <f t="shared" si="883"/>
        <v>MA240218 = fread('https://www1.nseindia.com/archives/equities/mkt/MA240218.csv', sep='!', header = FALSE);</v>
      </c>
      <c r="X2554" t="str">
        <f t="shared" si="884"/>
        <v>MA240218 = MA240218[ str_detect(toupper(V1), ',NIFTY') | str_detect(toupper(V1), ',INDEX,') | str_detect(toupper(V1), ',CNX') ];</v>
      </c>
      <c r="Y2554" t="str">
        <f t="shared" si="885"/>
        <v>MA240218 = MA240218[, c('temp', 'INDEX', 'PREVIOUS_CLOSE', 'OPEN', 'HIGH', 'LOW', 'CLOSE', 'GAIN_LOSS') := tstrsplit(V1, ',', fixed= TRUE),];</v>
      </c>
      <c r="Z2554" t="str">
        <f t="shared" si="886"/>
        <v>MA240218 = MA240218 [ GAIN_LOSS != 'GAIN/LOSS'];</v>
      </c>
      <c r="AA2554" t="str">
        <f t="shared" si="887"/>
        <v>if (curl_fetch_memory('https://www1.nseindia.com/archives/equities/mkt/MA240218.csv')$status_code == 200) {MA240218 = fread('https://www1.nseindia.com/archives/equities/mkt/MA240218.csv', sep='!', header = FALSE); MA240218 = MA240218[ str_detect(toupper(V1), ',NIFTY') | str_detect(toupper(V1), ',INDEX,') | str_detect(toupper(V1), ',CNX') ]; MA240218 = MA240218[, c('temp', 'INDEX', 'PREVIOUS_CLOSE', 'OPEN', 'HIGH', 'LOW', 'CLOSE', 'GAIN_LOSS') := tstrsplit(V1, ',', fixed= TRUE),]; MA240218 = MA240218 [ GAIN_LOSS != 'GAIN/LOSS'];}</v>
      </c>
      <c r="AB2554" t="str">
        <f t="shared" si="888"/>
        <v>indices_dataFeb2018</v>
      </c>
      <c r="AC2554" s="3" t="s">
        <v>32</v>
      </c>
      <c r="AD2554" t="s">
        <v>40</v>
      </c>
      <c r="AE2554" t="s">
        <v>44</v>
      </c>
      <c r="AF2554" t="str">
        <f t="shared" si="889"/>
        <v>43155_indices_dataFeb2018</v>
      </c>
      <c r="AG2554" t="str">
        <f t="shared" si="890"/>
        <v>indices_dataFeb2018.zip</v>
      </c>
      <c r="AH2554" t="str">
        <f>CONCATENATE(AF2554, " &lt;- as.data.table( extract_tables(", AB2554, ")")</f>
        <v>43155_indices_dataFeb2018 &lt;- as.data.table( extract_tables(indices_dataFeb2018)</v>
      </c>
      <c r="AI2554" t="str">
        <f>CONCATENATE("if (curl_fetch_memory('",AC2554,AG2554, "')$status_code == 200) download.file('", AC2554, AG2554, "', '", AD2554, AF2554, ".zip')")</f>
        <v>if (curl_fetch_memory('https://www1.nseindia.com/content/indices/indices_dataFeb2018.zip')$status_code == 200) download.file('https://www1.nseindia.com/content/indices/indices_dataFeb2018.zip', 'D:\\My-Shares\\source-index-wgt\\43155_indices_dataFeb2018.zip')</v>
      </c>
      <c r="AJ2554" t="str">
        <f t="shared" si="891"/>
        <v>if (file.exists('D:\\My-Shares\\source-index-wgt\\43155_indices_dataFeb2018.zip') ) {files = unzip('D:\\My-Shares\\source-index-wgt\\43155_indices_dataFeb2018.zip', list=TRUE)$Name; files02=files[grepl('^NIFTY_Bank*|^niftybank*',files)]; unzip(zipfile = 'D:\\My-Shares\\source-index-wgt\\43155_indices_dataFeb2018.zip', exdir = 'D:\\My-Shares\\source-index-wgt-bnfpdf', files=files02); file.rename(paste('D:\\My-Shares\\source-index-wgt-bnfpdf\\', files02, sep=''), paste('D:\\My-Shares\\source-index-wgt-bnfpdf\\','43155_',files02, sep='') );pdf_43155 &lt;- as.data.table (extract_tables(paste('D:\\My-Shares\\source-index-wgt-bnfpdf\\','43155_',files02, sep='') ) ); rm(files); rm(files02)}</v>
      </c>
    </row>
    <row r="2555" spans="1:36">
      <c r="A2555" s="1">
        <v>43156</v>
      </c>
      <c r="B2555" s="2">
        <f t="shared" si="871"/>
        <v>25</v>
      </c>
      <c r="C2555" s="2">
        <f t="shared" si="872"/>
        <v>2</v>
      </c>
      <c r="D2555">
        <f t="shared" si="873"/>
        <v>2018</v>
      </c>
      <c r="E2555" t="str">
        <f t="shared" si="874"/>
        <v>18</v>
      </c>
      <c r="F2555" t="str">
        <f t="shared" si="875"/>
        <v>PR250218.zip</v>
      </c>
      <c r="G2555" t="str">
        <f t="shared" si="876"/>
        <v>fo25022018.zip</v>
      </c>
      <c r="H2555" t="str">
        <f t="shared" si="877"/>
        <v>fo25022018</v>
      </c>
      <c r="I2555" t="str">
        <f t="shared" si="878"/>
        <v>op25022018</v>
      </c>
      <c r="J2555" s="3" t="s">
        <v>6</v>
      </c>
      <c r="K2555" t="s">
        <v>13</v>
      </c>
      <c r="L2555" t="s">
        <v>14</v>
      </c>
      <c r="M2555" t="s">
        <v>17</v>
      </c>
      <c r="N2555" t="str">
        <f t="shared" si="867"/>
        <v>if (curl_fetch_memory('https://www1.nseindia.com/archives/equities/bhavcopy/pr/PR250218.zip')$status_code == 200)</v>
      </c>
      <c r="O2555" t="str">
        <f t="shared" si="868"/>
        <v>if (curl_fetch_memory('https://www1.nseindia.com/archives/equities/bhavcopy/pr/PR250218.zip')$status_code == 200) download.file('https://www1.nseindia.com/archives/equities/bhavcopy/pr/PR250218.zip', 'D:\\My-Shares\\source-bhavcopy-zip\\PR250218.zip')</v>
      </c>
      <c r="P2555" t="str">
        <f t="shared" si="869"/>
        <v>if (file.exists('D:\\My-Shares\\source-bhavcopy-zip\\PR250218.zip')) {zipped_names = grep('\\.zip', unzip('D:\\My-Shares\\source-bhavcopy-zip\\PR250218.zip', list=TRUE)$Name, ignore.case=TRUE, value=TRUE); unzip(zipfile = 'D:\\My-Shares\\source-bhavcopy-zip\\PR250218.zip', exdir = 'D:\\My-Shares\\source-fno-zip', files=zipped_names);rm(zipped_names);}</v>
      </c>
      <c r="Q2555" t="str">
        <f t="shared" si="870"/>
        <v>if (file.exists('D:\\My-Shares\\source-fno-zip\\fo25022018.zip')) {files = unzip('D:\\My-Shares\\source-fno-zip\\fo25022018.zip', list=TRUE)$Name; unzip(zipfile = 'D:\\My-Shares\\source-fno-zip\\fo25022018.zip', exdir = 'D:\\My-Shares\\source-fno-csv', files=files[grepl('^fo[0-9]{8}\\.csv|^op[0-9]{8}\\.csv',files)]);rm(files);}</v>
      </c>
      <c r="R2555" t="str">
        <f t="shared" si="879"/>
        <v>if (file.exists('D:\\My-Shares\\source-fno-csv\\fo25022018.csv')) fo25022018 = data.table (read_csv_chunked('D:\\My-Shares\\source-fno-csv\\fo25022018.csv', DataFrameCallback$new(f), chunk_size = 5))</v>
      </c>
      <c r="S2555" t="str">
        <f t="shared" si="880"/>
        <v>if (file.exists('D:\\My-Shares\\source-fno-csv\\op25022018.csv')) op25022018 = data.table (read_csv_chunked('D:\\My-Shares\\source-fno-csv\\op25022018.csv', DataFrameCallback$new(f), chunk_size = 5))</v>
      </c>
      <c r="T2555" t="str">
        <f t="shared" si="881"/>
        <v>MA250218</v>
      </c>
      <c r="U2555" s="3" t="s">
        <v>24</v>
      </c>
      <c r="V2555" t="str">
        <f t="shared" si="882"/>
        <v>https://www1.nseindia.com/archives/equities/mkt/MA250218.csv</v>
      </c>
      <c r="W2555" t="str">
        <f t="shared" si="883"/>
        <v>MA250218 = fread('https://www1.nseindia.com/archives/equities/mkt/MA250218.csv', sep='!', header = FALSE);</v>
      </c>
      <c r="X2555" t="str">
        <f t="shared" si="884"/>
        <v>MA250218 = MA250218[ str_detect(toupper(V1), ',NIFTY') | str_detect(toupper(V1), ',INDEX,') | str_detect(toupper(V1), ',CNX') ];</v>
      </c>
      <c r="Y2555" t="str">
        <f t="shared" si="885"/>
        <v>MA250218 = MA250218[, c('temp', 'INDEX', 'PREVIOUS_CLOSE', 'OPEN', 'HIGH', 'LOW', 'CLOSE', 'GAIN_LOSS') := tstrsplit(V1, ',', fixed= TRUE),];</v>
      </c>
      <c r="Z2555" t="str">
        <f t="shared" si="886"/>
        <v>MA250218 = MA250218 [ GAIN_LOSS != 'GAIN/LOSS'];</v>
      </c>
      <c r="AA2555" t="str">
        <f t="shared" si="887"/>
        <v>if (curl_fetch_memory('https://www1.nseindia.com/archives/equities/mkt/MA250218.csv')$status_code == 200) {MA250218 = fread('https://www1.nseindia.com/archives/equities/mkt/MA250218.csv', sep='!', header = FALSE); MA250218 = MA250218[ str_detect(toupper(V1), ',NIFTY') | str_detect(toupper(V1), ',INDEX,') | str_detect(toupper(V1), ',CNX') ]; MA250218 = MA250218[, c('temp', 'INDEX', 'PREVIOUS_CLOSE', 'OPEN', 'HIGH', 'LOW', 'CLOSE', 'GAIN_LOSS') := tstrsplit(V1, ',', fixed= TRUE),]; MA250218 = MA250218 [ GAIN_LOSS != 'GAIN/LOSS'];}</v>
      </c>
      <c r="AB2555" t="str">
        <f t="shared" si="888"/>
        <v>indices_dataFeb2018</v>
      </c>
      <c r="AC2555" s="3" t="s">
        <v>32</v>
      </c>
      <c r="AD2555" t="s">
        <v>40</v>
      </c>
      <c r="AE2555" t="s">
        <v>44</v>
      </c>
      <c r="AF2555" t="str">
        <f t="shared" si="889"/>
        <v>43156_indices_dataFeb2018</v>
      </c>
      <c r="AG2555" t="str">
        <f t="shared" si="890"/>
        <v>indices_dataFeb2018.zip</v>
      </c>
      <c r="AH2555" t="str">
        <f>CONCATENATE(AF2555, " &lt;- as.data.table( extract_tables(", AB2555, ")")</f>
        <v>43156_indices_dataFeb2018 &lt;- as.data.table( extract_tables(indices_dataFeb2018)</v>
      </c>
      <c r="AI2555" t="str">
        <f>CONCATENATE("if (curl_fetch_memory('",AC2555,AG2555, "')$status_code == 200) download.file('", AC2555, AG2555, "', '", AD2555, AF2555, ".zip')")</f>
        <v>if (curl_fetch_memory('https://www1.nseindia.com/content/indices/indices_dataFeb2018.zip')$status_code == 200) download.file('https://www1.nseindia.com/content/indices/indices_dataFeb2018.zip', 'D:\\My-Shares\\source-index-wgt\\43156_indices_dataFeb2018.zip')</v>
      </c>
      <c r="AJ2555" t="str">
        <f t="shared" si="891"/>
        <v>if (file.exists('D:\\My-Shares\\source-index-wgt\\43156_indices_dataFeb2018.zip') ) {files = unzip('D:\\My-Shares\\source-index-wgt\\43156_indices_dataFeb2018.zip', list=TRUE)$Name; files02=files[grepl('^NIFTY_Bank*|^niftybank*',files)]; unzip(zipfile = 'D:\\My-Shares\\source-index-wgt\\43156_indices_dataFeb2018.zip', exdir = 'D:\\My-Shares\\source-index-wgt-bnfpdf', files=files02); file.rename(paste('D:\\My-Shares\\source-index-wgt-bnfpdf\\', files02, sep=''), paste('D:\\My-Shares\\source-index-wgt-bnfpdf\\','43156_',files02, sep='') );pdf_43156 &lt;- as.data.table (extract_tables(paste('D:\\My-Shares\\source-index-wgt-bnfpdf\\','43156_',files02, sep='') ) ); rm(files); rm(files02)}</v>
      </c>
    </row>
    <row r="2556" spans="1:36">
      <c r="A2556" s="1">
        <v>43157</v>
      </c>
      <c r="B2556" s="2">
        <f t="shared" si="871"/>
        <v>26</v>
      </c>
      <c r="C2556" s="2">
        <f t="shared" si="872"/>
        <v>2</v>
      </c>
      <c r="D2556">
        <f t="shared" si="873"/>
        <v>2018</v>
      </c>
      <c r="E2556" t="str">
        <f t="shared" si="874"/>
        <v>18</v>
      </c>
      <c r="F2556" t="str">
        <f t="shared" si="875"/>
        <v>PR260218.zip</v>
      </c>
      <c r="G2556" t="str">
        <f t="shared" si="876"/>
        <v>fo26022018.zip</v>
      </c>
      <c r="H2556" t="str">
        <f t="shared" si="877"/>
        <v>fo26022018</v>
      </c>
      <c r="I2556" t="str">
        <f t="shared" si="878"/>
        <v>op26022018</v>
      </c>
      <c r="J2556" s="3" t="s">
        <v>6</v>
      </c>
      <c r="K2556" t="s">
        <v>13</v>
      </c>
      <c r="L2556" t="s">
        <v>14</v>
      </c>
      <c r="M2556" t="s">
        <v>17</v>
      </c>
      <c r="N2556" t="str">
        <f t="shared" si="867"/>
        <v>if (curl_fetch_memory('https://www1.nseindia.com/archives/equities/bhavcopy/pr/PR260218.zip')$status_code == 200)</v>
      </c>
      <c r="O2556" t="str">
        <f t="shared" si="868"/>
        <v>if (curl_fetch_memory('https://www1.nseindia.com/archives/equities/bhavcopy/pr/PR260218.zip')$status_code == 200) download.file('https://www1.nseindia.com/archives/equities/bhavcopy/pr/PR260218.zip', 'D:\\My-Shares\\source-bhavcopy-zip\\PR260218.zip')</v>
      </c>
      <c r="P2556" t="str">
        <f t="shared" si="869"/>
        <v>if (file.exists('D:\\My-Shares\\source-bhavcopy-zip\\PR260218.zip')) {zipped_names = grep('\\.zip', unzip('D:\\My-Shares\\source-bhavcopy-zip\\PR260218.zip', list=TRUE)$Name, ignore.case=TRUE, value=TRUE); unzip(zipfile = 'D:\\My-Shares\\source-bhavcopy-zip\\PR260218.zip', exdir = 'D:\\My-Shares\\source-fno-zip', files=zipped_names);rm(zipped_names);}</v>
      </c>
      <c r="Q2556" t="str">
        <f t="shared" si="870"/>
        <v>if (file.exists('D:\\My-Shares\\source-fno-zip\\fo26022018.zip')) {files = unzip('D:\\My-Shares\\source-fno-zip\\fo26022018.zip', list=TRUE)$Name; unzip(zipfile = 'D:\\My-Shares\\source-fno-zip\\fo26022018.zip', exdir = 'D:\\My-Shares\\source-fno-csv', files=files[grepl('^fo[0-9]{8}\\.csv|^op[0-9]{8}\\.csv',files)]);rm(files);}</v>
      </c>
      <c r="R2556" t="str">
        <f t="shared" si="879"/>
        <v>if (file.exists('D:\\My-Shares\\source-fno-csv\\fo26022018.csv')) fo26022018 = data.table (read_csv_chunked('D:\\My-Shares\\source-fno-csv\\fo26022018.csv', DataFrameCallback$new(f), chunk_size = 5))</v>
      </c>
      <c r="S2556" t="str">
        <f t="shared" si="880"/>
        <v>if (file.exists('D:\\My-Shares\\source-fno-csv\\op26022018.csv')) op26022018 = data.table (read_csv_chunked('D:\\My-Shares\\source-fno-csv\\op26022018.csv', DataFrameCallback$new(f), chunk_size = 5))</v>
      </c>
      <c r="T2556" t="str">
        <f t="shared" si="881"/>
        <v>MA260218</v>
      </c>
      <c r="U2556" s="3" t="s">
        <v>24</v>
      </c>
      <c r="V2556" t="str">
        <f t="shared" si="882"/>
        <v>https://www1.nseindia.com/archives/equities/mkt/MA260218.csv</v>
      </c>
      <c r="W2556" t="str">
        <f t="shared" si="883"/>
        <v>MA260218 = fread('https://www1.nseindia.com/archives/equities/mkt/MA260218.csv', sep='!', header = FALSE);</v>
      </c>
      <c r="X2556" t="str">
        <f t="shared" si="884"/>
        <v>MA260218 = MA260218[ str_detect(toupper(V1), ',NIFTY') | str_detect(toupper(V1), ',INDEX,') | str_detect(toupper(V1), ',CNX') ];</v>
      </c>
      <c r="Y2556" t="str">
        <f t="shared" si="885"/>
        <v>MA260218 = MA260218[, c('temp', 'INDEX', 'PREVIOUS_CLOSE', 'OPEN', 'HIGH', 'LOW', 'CLOSE', 'GAIN_LOSS') := tstrsplit(V1, ',', fixed= TRUE),];</v>
      </c>
      <c r="Z2556" t="str">
        <f t="shared" si="886"/>
        <v>MA260218 = MA260218 [ GAIN_LOSS != 'GAIN/LOSS'];</v>
      </c>
      <c r="AA2556" t="str">
        <f t="shared" si="887"/>
        <v>if (curl_fetch_memory('https://www1.nseindia.com/archives/equities/mkt/MA260218.csv')$status_code == 200) {MA260218 = fread('https://www1.nseindia.com/archives/equities/mkt/MA260218.csv', sep='!', header = FALSE); MA260218 = MA260218[ str_detect(toupper(V1), ',NIFTY') | str_detect(toupper(V1), ',INDEX,') | str_detect(toupper(V1), ',CNX') ]; MA260218 = MA260218[, c('temp', 'INDEX', 'PREVIOUS_CLOSE', 'OPEN', 'HIGH', 'LOW', 'CLOSE', 'GAIN_LOSS') := tstrsplit(V1, ',', fixed= TRUE),]; MA260218 = MA260218 [ GAIN_LOSS != 'GAIN/LOSS'];}</v>
      </c>
      <c r="AB2556" t="str">
        <f t="shared" si="888"/>
        <v>indices_dataFeb2018</v>
      </c>
      <c r="AC2556" s="3" t="s">
        <v>32</v>
      </c>
      <c r="AD2556" t="s">
        <v>40</v>
      </c>
      <c r="AE2556" t="s">
        <v>44</v>
      </c>
      <c r="AF2556" t="str">
        <f t="shared" si="889"/>
        <v>43157_indices_dataFeb2018</v>
      </c>
      <c r="AG2556" t="str">
        <f t="shared" si="890"/>
        <v>indices_dataFeb2018.zip</v>
      </c>
      <c r="AH2556" t="str">
        <f>CONCATENATE(AF2556, " &lt;- as.data.table( extract_tables(", AB2556, ")")</f>
        <v>43157_indices_dataFeb2018 &lt;- as.data.table( extract_tables(indices_dataFeb2018)</v>
      </c>
      <c r="AI2556" t="str">
        <f>CONCATENATE("if (curl_fetch_memory('",AC2556,AG2556, "')$status_code == 200) download.file('", AC2556, AG2556, "', '", AD2556, AF2556, ".zip')")</f>
        <v>if (curl_fetch_memory('https://www1.nseindia.com/content/indices/indices_dataFeb2018.zip')$status_code == 200) download.file('https://www1.nseindia.com/content/indices/indices_dataFeb2018.zip', 'D:\\My-Shares\\source-index-wgt\\43157_indices_dataFeb2018.zip')</v>
      </c>
      <c r="AJ2556" t="str">
        <f t="shared" si="891"/>
        <v>if (file.exists('D:\\My-Shares\\source-index-wgt\\43157_indices_dataFeb2018.zip') ) {files = unzip('D:\\My-Shares\\source-index-wgt\\43157_indices_dataFeb2018.zip', list=TRUE)$Name; files02=files[grepl('^NIFTY_Bank*|^niftybank*',files)]; unzip(zipfile = 'D:\\My-Shares\\source-index-wgt\\43157_indices_dataFeb2018.zip', exdir = 'D:\\My-Shares\\source-index-wgt-bnfpdf', files=files02); file.rename(paste('D:\\My-Shares\\source-index-wgt-bnfpdf\\', files02, sep=''), paste('D:\\My-Shares\\source-index-wgt-bnfpdf\\','43157_',files02, sep='') );pdf_43157 &lt;- as.data.table (extract_tables(paste('D:\\My-Shares\\source-index-wgt-bnfpdf\\','43157_',files02, sep='') ) ); rm(files); rm(files02)}</v>
      </c>
    </row>
    <row r="2557" spans="1:36">
      <c r="A2557" s="1">
        <v>43158</v>
      </c>
      <c r="B2557" s="2">
        <f t="shared" si="871"/>
        <v>27</v>
      </c>
      <c r="C2557" s="2">
        <f t="shared" si="872"/>
        <v>2</v>
      </c>
      <c r="D2557">
        <f t="shared" si="873"/>
        <v>2018</v>
      </c>
      <c r="E2557" t="str">
        <f t="shared" si="874"/>
        <v>18</v>
      </c>
      <c r="F2557" t="str">
        <f t="shared" si="875"/>
        <v>PR270218.zip</v>
      </c>
      <c r="G2557" t="str">
        <f t="shared" si="876"/>
        <v>fo27022018.zip</v>
      </c>
      <c r="H2557" t="str">
        <f t="shared" si="877"/>
        <v>fo27022018</v>
      </c>
      <c r="I2557" t="str">
        <f t="shared" si="878"/>
        <v>op27022018</v>
      </c>
      <c r="J2557" s="3" t="s">
        <v>6</v>
      </c>
      <c r="K2557" t="s">
        <v>13</v>
      </c>
      <c r="L2557" t="s">
        <v>14</v>
      </c>
      <c r="M2557" t="s">
        <v>17</v>
      </c>
      <c r="N2557" t="str">
        <f t="shared" si="867"/>
        <v>if (curl_fetch_memory('https://www1.nseindia.com/archives/equities/bhavcopy/pr/PR270218.zip')$status_code == 200)</v>
      </c>
      <c r="O2557" t="str">
        <f t="shared" si="868"/>
        <v>if (curl_fetch_memory('https://www1.nseindia.com/archives/equities/bhavcopy/pr/PR270218.zip')$status_code == 200) download.file('https://www1.nseindia.com/archives/equities/bhavcopy/pr/PR270218.zip', 'D:\\My-Shares\\source-bhavcopy-zip\\PR270218.zip')</v>
      </c>
      <c r="P2557" t="str">
        <f t="shared" si="869"/>
        <v>if (file.exists('D:\\My-Shares\\source-bhavcopy-zip\\PR270218.zip')) {zipped_names = grep('\\.zip', unzip('D:\\My-Shares\\source-bhavcopy-zip\\PR270218.zip', list=TRUE)$Name, ignore.case=TRUE, value=TRUE); unzip(zipfile = 'D:\\My-Shares\\source-bhavcopy-zip\\PR270218.zip', exdir = 'D:\\My-Shares\\source-fno-zip', files=zipped_names);rm(zipped_names);}</v>
      </c>
      <c r="Q2557" t="str">
        <f t="shared" si="870"/>
        <v>if (file.exists('D:\\My-Shares\\source-fno-zip\\fo27022018.zip')) {files = unzip('D:\\My-Shares\\source-fno-zip\\fo27022018.zip', list=TRUE)$Name; unzip(zipfile = 'D:\\My-Shares\\source-fno-zip\\fo27022018.zip', exdir = 'D:\\My-Shares\\source-fno-csv', files=files[grepl('^fo[0-9]{8}\\.csv|^op[0-9]{8}\\.csv',files)]);rm(files);}</v>
      </c>
      <c r="R2557" t="str">
        <f t="shared" si="879"/>
        <v>if (file.exists('D:\\My-Shares\\source-fno-csv\\fo27022018.csv')) fo27022018 = data.table (read_csv_chunked('D:\\My-Shares\\source-fno-csv\\fo27022018.csv', DataFrameCallback$new(f), chunk_size = 5))</v>
      </c>
      <c r="S2557" t="str">
        <f t="shared" si="880"/>
        <v>if (file.exists('D:\\My-Shares\\source-fno-csv\\op27022018.csv')) op27022018 = data.table (read_csv_chunked('D:\\My-Shares\\source-fno-csv\\op27022018.csv', DataFrameCallback$new(f), chunk_size = 5))</v>
      </c>
      <c r="T2557" t="str">
        <f t="shared" si="881"/>
        <v>MA270218</v>
      </c>
      <c r="U2557" s="3" t="s">
        <v>24</v>
      </c>
      <c r="V2557" t="str">
        <f t="shared" si="882"/>
        <v>https://www1.nseindia.com/archives/equities/mkt/MA270218.csv</v>
      </c>
      <c r="W2557" t="str">
        <f t="shared" si="883"/>
        <v>MA270218 = fread('https://www1.nseindia.com/archives/equities/mkt/MA270218.csv', sep='!', header = FALSE);</v>
      </c>
      <c r="X2557" t="str">
        <f t="shared" si="884"/>
        <v>MA270218 = MA270218[ str_detect(toupper(V1), ',NIFTY') | str_detect(toupper(V1), ',INDEX,') | str_detect(toupper(V1), ',CNX') ];</v>
      </c>
      <c r="Y2557" t="str">
        <f t="shared" si="885"/>
        <v>MA270218 = MA270218[, c('temp', 'INDEX', 'PREVIOUS_CLOSE', 'OPEN', 'HIGH', 'LOW', 'CLOSE', 'GAIN_LOSS') := tstrsplit(V1, ',', fixed= TRUE),];</v>
      </c>
      <c r="Z2557" t="str">
        <f t="shared" si="886"/>
        <v>MA270218 = MA270218 [ GAIN_LOSS != 'GAIN/LOSS'];</v>
      </c>
      <c r="AA2557" t="str">
        <f t="shared" si="887"/>
        <v>if (curl_fetch_memory('https://www1.nseindia.com/archives/equities/mkt/MA270218.csv')$status_code == 200) {MA270218 = fread('https://www1.nseindia.com/archives/equities/mkt/MA270218.csv', sep='!', header = FALSE); MA270218 = MA270218[ str_detect(toupper(V1), ',NIFTY') | str_detect(toupper(V1), ',INDEX,') | str_detect(toupper(V1), ',CNX') ]; MA270218 = MA270218[, c('temp', 'INDEX', 'PREVIOUS_CLOSE', 'OPEN', 'HIGH', 'LOW', 'CLOSE', 'GAIN_LOSS') := tstrsplit(V1, ',', fixed= TRUE),]; MA270218 = MA270218 [ GAIN_LOSS != 'GAIN/LOSS'];}</v>
      </c>
      <c r="AB2557" t="str">
        <f t="shared" si="888"/>
        <v>indices_dataFeb2018</v>
      </c>
      <c r="AC2557" s="3" t="s">
        <v>32</v>
      </c>
      <c r="AD2557" t="s">
        <v>40</v>
      </c>
      <c r="AE2557" t="s">
        <v>44</v>
      </c>
      <c r="AF2557" t="str">
        <f t="shared" si="889"/>
        <v>43158_indices_dataFeb2018</v>
      </c>
      <c r="AG2557" t="str">
        <f t="shared" si="890"/>
        <v>indices_dataFeb2018.zip</v>
      </c>
      <c r="AH2557" t="str">
        <f>CONCATENATE(AF2557, " &lt;- as.data.table( extract_tables(", AB2557, ")")</f>
        <v>43158_indices_dataFeb2018 &lt;- as.data.table( extract_tables(indices_dataFeb2018)</v>
      </c>
      <c r="AI2557" t="str">
        <f>CONCATENATE("if (curl_fetch_memory('",AC2557,AG2557, "')$status_code == 200) download.file('", AC2557, AG2557, "', '", AD2557, AF2557, ".zip')")</f>
        <v>if (curl_fetch_memory('https://www1.nseindia.com/content/indices/indices_dataFeb2018.zip')$status_code == 200) download.file('https://www1.nseindia.com/content/indices/indices_dataFeb2018.zip', 'D:\\My-Shares\\source-index-wgt\\43158_indices_dataFeb2018.zip')</v>
      </c>
      <c r="AJ2557" t="str">
        <f t="shared" si="891"/>
        <v>if (file.exists('D:\\My-Shares\\source-index-wgt\\43158_indices_dataFeb2018.zip') ) {files = unzip('D:\\My-Shares\\source-index-wgt\\43158_indices_dataFeb2018.zip', list=TRUE)$Name; files02=files[grepl('^NIFTY_Bank*|^niftybank*',files)]; unzip(zipfile = 'D:\\My-Shares\\source-index-wgt\\43158_indices_dataFeb2018.zip', exdir = 'D:\\My-Shares\\source-index-wgt-bnfpdf', files=files02); file.rename(paste('D:\\My-Shares\\source-index-wgt-bnfpdf\\', files02, sep=''), paste('D:\\My-Shares\\source-index-wgt-bnfpdf\\','43158_',files02, sep='') );pdf_43158 &lt;- as.data.table (extract_tables(paste('D:\\My-Shares\\source-index-wgt-bnfpdf\\','43158_',files02, sep='') ) ); rm(files); rm(files02)}</v>
      </c>
    </row>
    <row r="2558" spans="1:36">
      <c r="A2558" s="1">
        <v>43159</v>
      </c>
      <c r="B2558" s="2">
        <f t="shared" si="871"/>
        <v>28</v>
      </c>
      <c r="C2558" s="2">
        <f t="shared" si="872"/>
        <v>2</v>
      </c>
      <c r="D2558">
        <f t="shared" si="873"/>
        <v>2018</v>
      </c>
      <c r="E2558" t="str">
        <f t="shared" si="874"/>
        <v>18</v>
      </c>
      <c r="F2558" t="str">
        <f t="shared" si="875"/>
        <v>PR280218.zip</v>
      </c>
      <c r="G2558" t="str">
        <f t="shared" si="876"/>
        <v>fo28022018.zip</v>
      </c>
      <c r="H2558" t="str">
        <f t="shared" si="877"/>
        <v>fo28022018</v>
      </c>
      <c r="I2558" t="str">
        <f t="shared" si="878"/>
        <v>op28022018</v>
      </c>
      <c r="J2558" s="3" t="s">
        <v>6</v>
      </c>
      <c r="K2558" t="s">
        <v>13</v>
      </c>
      <c r="L2558" t="s">
        <v>14</v>
      </c>
      <c r="M2558" t="s">
        <v>17</v>
      </c>
      <c r="N2558" t="str">
        <f t="shared" si="867"/>
        <v>if (curl_fetch_memory('https://www1.nseindia.com/archives/equities/bhavcopy/pr/PR280218.zip')$status_code == 200)</v>
      </c>
      <c r="O2558" t="str">
        <f t="shared" si="868"/>
        <v>if (curl_fetch_memory('https://www1.nseindia.com/archives/equities/bhavcopy/pr/PR280218.zip')$status_code == 200) download.file('https://www1.nseindia.com/archives/equities/bhavcopy/pr/PR280218.zip', 'D:\\My-Shares\\source-bhavcopy-zip\\PR280218.zip')</v>
      </c>
      <c r="P2558" t="str">
        <f t="shared" si="869"/>
        <v>if (file.exists('D:\\My-Shares\\source-bhavcopy-zip\\PR280218.zip')) {zipped_names = grep('\\.zip', unzip('D:\\My-Shares\\source-bhavcopy-zip\\PR280218.zip', list=TRUE)$Name, ignore.case=TRUE, value=TRUE); unzip(zipfile = 'D:\\My-Shares\\source-bhavcopy-zip\\PR280218.zip', exdir = 'D:\\My-Shares\\source-fno-zip', files=zipped_names);rm(zipped_names);}</v>
      </c>
      <c r="Q2558" t="str">
        <f t="shared" si="870"/>
        <v>if (file.exists('D:\\My-Shares\\source-fno-zip\\fo28022018.zip')) {files = unzip('D:\\My-Shares\\source-fno-zip\\fo28022018.zip', list=TRUE)$Name; unzip(zipfile = 'D:\\My-Shares\\source-fno-zip\\fo28022018.zip', exdir = 'D:\\My-Shares\\source-fno-csv', files=files[grepl('^fo[0-9]{8}\\.csv|^op[0-9]{8}\\.csv',files)]);rm(files);}</v>
      </c>
      <c r="R2558" t="str">
        <f t="shared" si="879"/>
        <v>if (file.exists('D:\\My-Shares\\source-fno-csv\\fo28022018.csv')) fo28022018 = data.table (read_csv_chunked('D:\\My-Shares\\source-fno-csv\\fo28022018.csv', DataFrameCallback$new(f), chunk_size = 5))</v>
      </c>
      <c r="S2558" t="str">
        <f t="shared" si="880"/>
        <v>if (file.exists('D:\\My-Shares\\source-fno-csv\\op28022018.csv')) op28022018 = data.table (read_csv_chunked('D:\\My-Shares\\source-fno-csv\\op28022018.csv', DataFrameCallback$new(f), chunk_size = 5))</v>
      </c>
      <c r="T2558" t="str">
        <f t="shared" si="881"/>
        <v>MA280218</v>
      </c>
      <c r="U2558" s="3" t="s">
        <v>24</v>
      </c>
      <c r="V2558" t="str">
        <f t="shared" si="882"/>
        <v>https://www1.nseindia.com/archives/equities/mkt/MA280218.csv</v>
      </c>
      <c r="W2558" t="str">
        <f t="shared" si="883"/>
        <v>MA280218 = fread('https://www1.nseindia.com/archives/equities/mkt/MA280218.csv', sep='!', header = FALSE);</v>
      </c>
      <c r="X2558" t="str">
        <f t="shared" si="884"/>
        <v>MA280218 = MA280218[ str_detect(toupper(V1), ',NIFTY') | str_detect(toupper(V1), ',INDEX,') | str_detect(toupper(V1), ',CNX') ];</v>
      </c>
      <c r="Y2558" t="str">
        <f t="shared" si="885"/>
        <v>MA280218 = MA280218[, c('temp', 'INDEX', 'PREVIOUS_CLOSE', 'OPEN', 'HIGH', 'LOW', 'CLOSE', 'GAIN_LOSS') := tstrsplit(V1, ',', fixed= TRUE),];</v>
      </c>
      <c r="Z2558" t="str">
        <f t="shared" si="886"/>
        <v>MA280218 = MA280218 [ GAIN_LOSS != 'GAIN/LOSS'];</v>
      </c>
      <c r="AA2558" t="str">
        <f t="shared" si="887"/>
        <v>if (curl_fetch_memory('https://www1.nseindia.com/archives/equities/mkt/MA280218.csv')$status_code == 200) {MA280218 = fread('https://www1.nseindia.com/archives/equities/mkt/MA280218.csv', sep='!', header = FALSE); MA280218 = MA280218[ str_detect(toupper(V1), ',NIFTY') | str_detect(toupper(V1), ',INDEX,') | str_detect(toupper(V1), ',CNX') ]; MA280218 = MA280218[, c('temp', 'INDEX', 'PREVIOUS_CLOSE', 'OPEN', 'HIGH', 'LOW', 'CLOSE', 'GAIN_LOSS') := tstrsplit(V1, ',', fixed= TRUE),]; MA280218 = MA280218 [ GAIN_LOSS != 'GAIN/LOSS'];}</v>
      </c>
      <c r="AB2558" t="str">
        <f t="shared" si="888"/>
        <v>indices_dataFeb2018</v>
      </c>
      <c r="AC2558" s="3" t="s">
        <v>32</v>
      </c>
      <c r="AD2558" t="s">
        <v>40</v>
      </c>
      <c r="AE2558" t="s">
        <v>44</v>
      </c>
      <c r="AF2558" t="str">
        <f t="shared" si="889"/>
        <v>43159_indices_dataFeb2018</v>
      </c>
      <c r="AG2558" t="str">
        <f t="shared" si="890"/>
        <v>indices_dataFeb2018.zip</v>
      </c>
      <c r="AH2558" t="str">
        <f>CONCATENATE(AF2558, " &lt;- as.data.table( extract_tables(", AB2558, ")")</f>
        <v>43159_indices_dataFeb2018 &lt;- as.data.table( extract_tables(indices_dataFeb2018)</v>
      </c>
      <c r="AI2558" t="str">
        <f>CONCATENATE("if (curl_fetch_memory('",AC2558,AG2558, "')$status_code == 200) download.file('", AC2558, AG2558, "', '", AD2558, AF2558, ".zip')")</f>
        <v>if (curl_fetch_memory('https://www1.nseindia.com/content/indices/indices_dataFeb2018.zip')$status_code == 200) download.file('https://www1.nseindia.com/content/indices/indices_dataFeb2018.zip', 'D:\\My-Shares\\source-index-wgt\\43159_indices_dataFeb2018.zip')</v>
      </c>
      <c r="AJ2558" t="str">
        <f t="shared" si="891"/>
        <v>if (file.exists('D:\\My-Shares\\source-index-wgt\\43159_indices_dataFeb2018.zip') ) {files = unzip('D:\\My-Shares\\source-index-wgt\\43159_indices_dataFeb2018.zip', list=TRUE)$Name; files02=files[grepl('^NIFTY_Bank*|^niftybank*',files)]; unzip(zipfile = 'D:\\My-Shares\\source-index-wgt\\43159_indices_dataFeb2018.zip', exdir = 'D:\\My-Shares\\source-index-wgt-bnfpdf', files=files02); file.rename(paste('D:\\My-Shares\\source-index-wgt-bnfpdf\\', files02, sep=''), paste('D:\\My-Shares\\source-index-wgt-bnfpdf\\','43159_',files02, sep='') );pdf_43159 &lt;- as.data.table (extract_tables(paste('D:\\My-Shares\\source-index-wgt-bnfpdf\\','43159_',files02, sep='') ) ); rm(files); rm(files02)}</v>
      </c>
    </row>
    <row r="2559" spans="1:36">
      <c r="A2559" s="1">
        <v>43160</v>
      </c>
      <c r="B2559" s="2">
        <f t="shared" si="871"/>
        <v>1</v>
      </c>
      <c r="C2559" s="2">
        <f t="shared" si="872"/>
        <v>3</v>
      </c>
      <c r="D2559">
        <f t="shared" si="873"/>
        <v>2018</v>
      </c>
      <c r="E2559" t="str">
        <f t="shared" si="874"/>
        <v>18</v>
      </c>
      <c r="F2559" t="str">
        <f t="shared" si="875"/>
        <v>PR010318.zip</v>
      </c>
      <c r="G2559" t="str">
        <f t="shared" si="876"/>
        <v>fo01032018.zip</v>
      </c>
      <c r="H2559" t="str">
        <f t="shared" si="877"/>
        <v>fo01032018</v>
      </c>
      <c r="I2559" t="str">
        <f t="shared" si="878"/>
        <v>op01032018</v>
      </c>
      <c r="J2559" s="3" t="s">
        <v>6</v>
      </c>
      <c r="K2559" t="s">
        <v>13</v>
      </c>
      <c r="L2559" t="s">
        <v>14</v>
      </c>
      <c r="M2559" t="s">
        <v>17</v>
      </c>
      <c r="N2559" t="str">
        <f t="shared" si="867"/>
        <v>if (curl_fetch_memory('https://www1.nseindia.com/archives/equities/bhavcopy/pr/PR010318.zip')$status_code == 200)</v>
      </c>
      <c r="O2559" t="str">
        <f t="shared" si="868"/>
        <v>if (curl_fetch_memory('https://www1.nseindia.com/archives/equities/bhavcopy/pr/PR010318.zip')$status_code == 200) download.file('https://www1.nseindia.com/archives/equities/bhavcopy/pr/PR010318.zip', 'D:\\My-Shares\\source-bhavcopy-zip\\PR010318.zip')</v>
      </c>
      <c r="P2559" t="str">
        <f t="shared" si="869"/>
        <v>if (file.exists('D:\\My-Shares\\source-bhavcopy-zip\\PR010318.zip')) {zipped_names = grep('\\.zip', unzip('D:\\My-Shares\\source-bhavcopy-zip\\PR010318.zip', list=TRUE)$Name, ignore.case=TRUE, value=TRUE); unzip(zipfile = 'D:\\My-Shares\\source-bhavcopy-zip\\PR010318.zip', exdir = 'D:\\My-Shares\\source-fno-zip', files=zipped_names);rm(zipped_names);}</v>
      </c>
      <c r="Q2559" t="str">
        <f t="shared" si="870"/>
        <v>if (file.exists('D:\\My-Shares\\source-fno-zip\\fo01032018.zip')) {files = unzip('D:\\My-Shares\\source-fno-zip\\fo01032018.zip', list=TRUE)$Name; unzip(zipfile = 'D:\\My-Shares\\source-fno-zip\\fo01032018.zip', exdir = 'D:\\My-Shares\\source-fno-csv', files=files[grepl('^fo[0-9]{8}\\.csv|^op[0-9]{8}\\.csv',files)]);rm(files);}</v>
      </c>
      <c r="R2559" t="str">
        <f t="shared" si="879"/>
        <v>if (file.exists('D:\\My-Shares\\source-fno-csv\\fo01032018.csv')) fo01032018 = data.table (read_csv_chunked('D:\\My-Shares\\source-fno-csv\\fo01032018.csv', DataFrameCallback$new(f), chunk_size = 5))</v>
      </c>
      <c r="S2559" t="str">
        <f t="shared" si="880"/>
        <v>if (file.exists('D:\\My-Shares\\source-fno-csv\\op01032018.csv')) op01032018 = data.table (read_csv_chunked('D:\\My-Shares\\source-fno-csv\\op01032018.csv', DataFrameCallback$new(f), chunk_size = 5))</v>
      </c>
      <c r="T2559" t="str">
        <f t="shared" si="881"/>
        <v>MA010318</v>
      </c>
      <c r="U2559" s="3" t="s">
        <v>24</v>
      </c>
      <c r="V2559" t="str">
        <f t="shared" si="882"/>
        <v>https://www1.nseindia.com/archives/equities/mkt/MA010318.csv</v>
      </c>
      <c r="W2559" t="str">
        <f t="shared" si="883"/>
        <v>MA010318 = fread('https://www1.nseindia.com/archives/equities/mkt/MA010318.csv', sep='!', header = FALSE);</v>
      </c>
      <c r="X2559" t="str">
        <f t="shared" si="884"/>
        <v>MA010318 = MA010318[ str_detect(toupper(V1), ',NIFTY') | str_detect(toupper(V1), ',INDEX,') | str_detect(toupper(V1), ',CNX') ];</v>
      </c>
      <c r="Y2559" t="str">
        <f t="shared" si="885"/>
        <v>MA010318 = MA010318[, c('temp', 'INDEX', 'PREVIOUS_CLOSE', 'OPEN', 'HIGH', 'LOW', 'CLOSE', 'GAIN_LOSS') := tstrsplit(V1, ',', fixed= TRUE),];</v>
      </c>
      <c r="Z2559" t="str">
        <f t="shared" si="886"/>
        <v>MA010318 = MA010318 [ GAIN_LOSS != 'GAIN/LOSS'];</v>
      </c>
      <c r="AA2559" t="str">
        <f t="shared" si="887"/>
        <v>if (curl_fetch_memory('https://www1.nseindia.com/archives/equities/mkt/MA010318.csv')$status_code == 200) {MA010318 = fread('https://www1.nseindia.com/archives/equities/mkt/MA010318.csv', sep='!', header = FALSE); MA010318 = MA010318[ str_detect(toupper(V1), ',NIFTY') | str_detect(toupper(V1), ',INDEX,') | str_detect(toupper(V1), ',CNX') ]; MA010318 = MA010318[, c('temp', 'INDEX', 'PREVIOUS_CLOSE', 'OPEN', 'HIGH', 'LOW', 'CLOSE', 'GAIN_LOSS') := tstrsplit(V1, ',', fixed= TRUE),]; MA010318 = MA010318 [ GAIN_LOSS != 'GAIN/LOSS'];}</v>
      </c>
      <c r="AB2559" t="str">
        <f t="shared" si="888"/>
        <v>indices_dataMar2018</v>
      </c>
      <c r="AC2559" s="3" t="s">
        <v>32</v>
      </c>
      <c r="AD2559" t="s">
        <v>40</v>
      </c>
      <c r="AE2559" t="s">
        <v>44</v>
      </c>
      <c r="AF2559" t="str">
        <f t="shared" si="889"/>
        <v>43160_indices_dataMar2018</v>
      </c>
      <c r="AG2559" t="str">
        <f t="shared" si="890"/>
        <v>indices_dataMar2018.zip</v>
      </c>
      <c r="AH2559" t="str">
        <f>CONCATENATE(AF2559, " &lt;- as.data.table( extract_tables(", AB2559, ")")</f>
        <v>43160_indices_dataMar2018 &lt;- as.data.table( extract_tables(indices_dataMar2018)</v>
      </c>
      <c r="AI2559" t="str">
        <f>CONCATENATE("if (curl_fetch_memory('",AC2559,AG2559, "')$status_code == 200) download.file('", AC2559, AG2559, "', '", AD2559, AF2559, ".zip')")</f>
        <v>if (curl_fetch_memory('https://www1.nseindia.com/content/indices/indices_dataMar2018.zip')$status_code == 200) download.file('https://www1.nseindia.com/content/indices/indices_dataMar2018.zip', 'D:\\My-Shares\\source-index-wgt\\43160_indices_dataMar2018.zip')</v>
      </c>
      <c r="AJ2559" t="str">
        <f t="shared" si="891"/>
        <v>if (file.exists('D:\\My-Shares\\source-index-wgt\\43160_indices_dataMar2018.zip') ) {files = unzip('D:\\My-Shares\\source-index-wgt\\43160_indices_dataMar2018.zip', list=TRUE)$Name; files02=files[grepl('^NIFTY_Bank*|^niftybank*',files)]; unzip(zipfile = 'D:\\My-Shares\\source-index-wgt\\43160_indices_dataMar2018.zip', exdir = 'D:\\My-Shares\\source-index-wgt-bnfpdf', files=files02); file.rename(paste('D:\\My-Shares\\source-index-wgt-bnfpdf\\', files02, sep=''), paste('D:\\My-Shares\\source-index-wgt-bnfpdf\\','43160_',files02, sep='') );pdf_43160 &lt;- as.data.table (extract_tables(paste('D:\\My-Shares\\source-index-wgt-bnfpdf\\','43160_',files02, sep='') ) ); rm(files); rm(files02)}</v>
      </c>
    </row>
    <row r="2560" spans="1:36">
      <c r="A2560" s="1">
        <v>43161</v>
      </c>
      <c r="B2560" s="2">
        <f t="shared" si="871"/>
        <v>2</v>
      </c>
      <c r="C2560" s="2">
        <f t="shared" si="872"/>
        <v>3</v>
      </c>
      <c r="D2560">
        <f t="shared" si="873"/>
        <v>2018</v>
      </c>
      <c r="E2560" t="str">
        <f t="shared" si="874"/>
        <v>18</v>
      </c>
      <c r="F2560" t="str">
        <f t="shared" si="875"/>
        <v>PR020318.zip</v>
      </c>
      <c r="G2560" t="str">
        <f t="shared" si="876"/>
        <v>fo02032018.zip</v>
      </c>
      <c r="H2560" t="str">
        <f t="shared" si="877"/>
        <v>fo02032018</v>
      </c>
      <c r="I2560" t="str">
        <f t="shared" si="878"/>
        <v>op02032018</v>
      </c>
      <c r="J2560" s="3" t="s">
        <v>6</v>
      </c>
      <c r="K2560" t="s">
        <v>13</v>
      </c>
      <c r="L2560" t="s">
        <v>14</v>
      </c>
      <c r="M2560" t="s">
        <v>17</v>
      </c>
      <c r="N2560" t="str">
        <f t="shared" si="867"/>
        <v>if (curl_fetch_memory('https://www1.nseindia.com/archives/equities/bhavcopy/pr/PR020318.zip')$status_code == 200)</v>
      </c>
      <c r="O2560" t="str">
        <f t="shared" si="868"/>
        <v>if (curl_fetch_memory('https://www1.nseindia.com/archives/equities/bhavcopy/pr/PR020318.zip')$status_code == 200) download.file('https://www1.nseindia.com/archives/equities/bhavcopy/pr/PR020318.zip', 'D:\\My-Shares\\source-bhavcopy-zip\\PR020318.zip')</v>
      </c>
      <c r="P2560" t="str">
        <f t="shared" si="869"/>
        <v>if (file.exists('D:\\My-Shares\\source-bhavcopy-zip\\PR020318.zip')) {zipped_names = grep('\\.zip', unzip('D:\\My-Shares\\source-bhavcopy-zip\\PR020318.zip', list=TRUE)$Name, ignore.case=TRUE, value=TRUE); unzip(zipfile = 'D:\\My-Shares\\source-bhavcopy-zip\\PR020318.zip', exdir = 'D:\\My-Shares\\source-fno-zip', files=zipped_names);rm(zipped_names);}</v>
      </c>
      <c r="Q2560" t="str">
        <f t="shared" si="870"/>
        <v>if (file.exists('D:\\My-Shares\\source-fno-zip\\fo02032018.zip')) {files = unzip('D:\\My-Shares\\source-fno-zip\\fo02032018.zip', list=TRUE)$Name; unzip(zipfile = 'D:\\My-Shares\\source-fno-zip\\fo02032018.zip', exdir = 'D:\\My-Shares\\source-fno-csv', files=files[grepl('^fo[0-9]{8}\\.csv|^op[0-9]{8}\\.csv',files)]);rm(files);}</v>
      </c>
      <c r="R2560" t="str">
        <f t="shared" si="879"/>
        <v>if (file.exists('D:\\My-Shares\\source-fno-csv\\fo02032018.csv')) fo02032018 = data.table (read_csv_chunked('D:\\My-Shares\\source-fno-csv\\fo02032018.csv', DataFrameCallback$new(f), chunk_size = 5))</v>
      </c>
      <c r="S2560" t="str">
        <f t="shared" si="880"/>
        <v>if (file.exists('D:\\My-Shares\\source-fno-csv\\op02032018.csv')) op02032018 = data.table (read_csv_chunked('D:\\My-Shares\\source-fno-csv\\op02032018.csv', DataFrameCallback$new(f), chunk_size = 5))</v>
      </c>
      <c r="T2560" t="str">
        <f t="shared" si="881"/>
        <v>MA020318</v>
      </c>
      <c r="U2560" s="3" t="s">
        <v>24</v>
      </c>
      <c r="V2560" t="str">
        <f t="shared" si="882"/>
        <v>https://www1.nseindia.com/archives/equities/mkt/MA020318.csv</v>
      </c>
      <c r="W2560" t="str">
        <f t="shared" si="883"/>
        <v>MA020318 = fread('https://www1.nseindia.com/archives/equities/mkt/MA020318.csv', sep='!', header = FALSE);</v>
      </c>
      <c r="X2560" t="str">
        <f t="shared" si="884"/>
        <v>MA020318 = MA020318[ str_detect(toupper(V1), ',NIFTY') | str_detect(toupper(V1), ',INDEX,') | str_detect(toupper(V1), ',CNX') ];</v>
      </c>
      <c r="Y2560" t="str">
        <f t="shared" si="885"/>
        <v>MA020318 = MA020318[, c('temp', 'INDEX', 'PREVIOUS_CLOSE', 'OPEN', 'HIGH', 'LOW', 'CLOSE', 'GAIN_LOSS') := tstrsplit(V1, ',', fixed= TRUE),];</v>
      </c>
      <c r="Z2560" t="str">
        <f t="shared" si="886"/>
        <v>MA020318 = MA020318 [ GAIN_LOSS != 'GAIN/LOSS'];</v>
      </c>
      <c r="AA2560" t="str">
        <f t="shared" si="887"/>
        <v>if (curl_fetch_memory('https://www1.nseindia.com/archives/equities/mkt/MA020318.csv')$status_code == 200) {MA020318 = fread('https://www1.nseindia.com/archives/equities/mkt/MA020318.csv', sep='!', header = FALSE); MA020318 = MA020318[ str_detect(toupper(V1), ',NIFTY') | str_detect(toupper(V1), ',INDEX,') | str_detect(toupper(V1), ',CNX') ]; MA020318 = MA020318[, c('temp', 'INDEX', 'PREVIOUS_CLOSE', 'OPEN', 'HIGH', 'LOW', 'CLOSE', 'GAIN_LOSS') := tstrsplit(V1, ',', fixed= TRUE),]; MA020318 = MA020318 [ GAIN_LOSS != 'GAIN/LOSS'];}</v>
      </c>
      <c r="AB2560" t="str">
        <f t="shared" si="888"/>
        <v>indices_dataMar2018</v>
      </c>
      <c r="AC2560" s="3" t="s">
        <v>32</v>
      </c>
      <c r="AD2560" t="s">
        <v>40</v>
      </c>
      <c r="AE2560" t="s">
        <v>44</v>
      </c>
      <c r="AF2560" t="str">
        <f t="shared" si="889"/>
        <v>43161_indices_dataMar2018</v>
      </c>
      <c r="AG2560" t="str">
        <f t="shared" si="890"/>
        <v>indices_dataMar2018.zip</v>
      </c>
      <c r="AH2560" t="str">
        <f>CONCATENATE(AF2560, " &lt;- as.data.table( extract_tables(", AB2560, ")")</f>
        <v>43161_indices_dataMar2018 &lt;- as.data.table( extract_tables(indices_dataMar2018)</v>
      </c>
      <c r="AI2560" t="str">
        <f>CONCATENATE("if (curl_fetch_memory('",AC2560,AG2560, "')$status_code == 200) download.file('", AC2560, AG2560, "', '", AD2560, AF2560, ".zip')")</f>
        <v>if (curl_fetch_memory('https://www1.nseindia.com/content/indices/indices_dataMar2018.zip')$status_code == 200) download.file('https://www1.nseindia.com/content/indices/indices_dataMar2018.zip', 'D:\\My-Shares\\source-index-wgt\\43161_indices_dataMar2018.zip')</v>
      </c>
      <c r="AJ2560" t="str">
        <f t="shared" si="891"/>
        <v>if (file.exists('D:\\My-Shares\\source-index-wgt\\43161_indices_dataMar2018.zip') ) {files = unzip('D:\\My-Shares\\source-index-wgt\\43161_indices_dataMar2018.zip', list=TRUE)$Name; files02=files[grepl('^NIFTY_Bank*|^niftybank*',files)]; unzip(zipfile = 'D:\\My-Shares\\source-index-wgt\\43161_indices_dataMar2018.zip', exdir = 'D:\\My-Shares\\source-index-wgt-bnfpdf', files=files02); file.rename(paste('D:\\My-Shares\\source-index-wgt-bnfpdf\\', files02, sep=''), paste('D:\\My-Shares\\source-index-wgt-bnfpdf\\','43161_',files02, sep='') );pdf_43161 &lt;- as.data.table (extract_tables(paste('D:\\My-Shares\\source-index-wgt-bnfpdf\\','43161_',files02, sep='') ) ); rm(files); rm(files02)}</v>
      </c>
    </row>
    <row r="2561" spans="1:36">
      <c r="A2561" s="1">
        <v>43162</v>
      </c>
      <c r="B2561" s="2">
        <f t="shared" si="871"/>
        <v>3</v>
      </c>
      <c r="C2561" s="2">
        <f t="shared" si="872"/>
        <v>3</v>
      </c>
      <c r="D2561">
        <f t="shared" si="873"/>
        <v>2018</v>
      </c>
      <c r="E2561" t="str">
        <f t="shared" si="874"/>
        <v>18</v>
      </c>
      <c r="F2561" t="str">
        <f t="shared" si="875"/>
        <v>PR030318.zip</v>
      </c>
      <c r="G2561" t="str">
        <f t="shared" si="876"/>
        <v>fo03032018.zip</v>
      </c>
      <c r="H2561" t="str">
        <f t="shared" si="877"/>
        <v>fo03032018</v>
      </c>
      <c r="I2561" t="str">
        <f t="shared" si="878"/>
        <v>op03032018</v>
      </c>
      <c r="J2561" s="3" t="s">
        <v>6</v>
      </c>
      <c r="K2561" t="s">
        <v>13</v>
      </c>
      <c r="L2561" t="s">
        <v>14</v>
      </c>
      <c r="M2561" t="s">
        <v>17</v>
      </c>
      <c r="N2561" t="str">
        <f t="shared" si="867"/>
        <v>if (curl_fetch_memory('https://www1.nseindia.com/archives/equities/bhavcopy/pr/PR030318.zip')$status_code == 200)</v>
      </c>
      <c r="O2561" t="str">
        <f t="shared" si="868"/>
        <v>if (curl_fetch_memory('https://www1.nseindia.com/archives/equities/bhavcopy/pr/PR030318.zip')$status_code == 200) download.file('https://www1.nseindia.com/archives/equities/bhavcopy/pr/PR030318.zip', 'D:\\My-Shares\\source-bhavcopy-zip\\PR030318.zip')</v>
      </c>
      <c r="P2561" t="str">
        <f t="shared" si="869"/>
        <v>if (file.exists('D:\\My-Shares\\source-bhavcopy-zip\\PR030318.zip')) {zipped_names = grep('\\.zip', unzip('D:\\My-Shares\\source-bhavcopy-zip\\PR030318.zip', list=TRUE)$Name, ignore.case=TRUE, value=TRUE); unzip(zipfile = 'D:\\My-Shares\\source-bhavcopy-zip\\PR030318.zip', exdir = 'D:\\My-Shares\\source-fno-zip', files=zipped_names);rm(zipped_names);}</v>
      </c>
      <c r="Q2561" t="str">
        <f t="shared" si="870"/>
        <v>if (file.exists('D:\\My-Shares\\source-fno-zip\\fo03032018.zip')) {files = unzip('D:\\My-Shares\\source-fno-zip\\fo03032018.zip', list=TRUE)$Name; unzip(zipfile = 'D:\\My-Shares\\source-fno-zip\\fo03032018.zip', exdir = 'D:\\My-Shares\\source-fno-csv', files=files[grepl('^fo[0-9]{8}\\.csv|^op[0-9]{8}\\.csv',files)]);rm(files);}</v>
      </c>
      <c r="R2561" t="str">
        <f t="shared" si="879"/>
        <v>if (file.exists('D:\\My-Shares\\source-fno-csv\\fo03032018.csv')) fo03032018 = data.table (read_csv_chunked('D:\\My-Shares\\source-fno-csv\\fo03032018.csv', DataFrameCallback$new(f), chunk_size = 5))</v>
      </c>
      <c r="S2561" t="str">
        <f t="shared" si="880"/>
        <v>if (file.exists('D:\\My-Shares\\source-fno-csv\\op03032018.csv')) op03032018 = data.table (read_csv_chunked('D:\\My-Shares\\source-fno-csv\\op03032018.csv', DataFrameCallback$new(f), chunk_size = 5))</v>
      </c>
      <c r="T2561" t="str">
        <f t="shared" si="881"/>
        <v>MA030318</v>
      </c>
      <c r="U2561" s="3" t="s">
        <v>24</v>
      </c>
      <c r="V2561" t="str">
        <f t="shared" si="882"/>
        <v>https://www1.nseindia.com/archives/equities/mkt/MA030318.csv</v>
      </c>
      <c r="W2561" t="str">
        <f t="shared" si="883"/>
        <v>MA030318 = fread('https://www1.nseindia.com/archives/equities/mkt/MA030318.csv', sep='!', header = FALSE);</v>
      </c>
      <c r="X2561" t="str">
        <f t="shared" si="884"/>
        <v>MA030318 = MA030318[ str_detect(toupper(V1), ',NIFTY') | str_detect(toupper(V1), ',INDEX,') | str_detect(toupper(V1), ',CNX') ];</v>
      </c>
      <c r="Y2561" t="str">
        <f t="shared" si="885"/>
        <v>MA030318 = MA030318[, c('temp', 'INDEX', 'PREVIOUS_CLOSE', 'OPEN', 'HIGH', 'LOW', 'CLOSE', 'GAIN_LOSS') := tstrsplit(V1, ',', fixed= TRUE),];</v>
      </c>
      <c r="Z2561" t="str">
        <f t="shared" si="886"/>
        <v>MA030318 = MA030318 [ GAIN_LOSS != 'GAIN/LOSS'];</v>
      </c>
      <c r="AA2561" t="str">
        <f t="shared" si="887"/>
        <v>if (curl_fetch_memory('https://www1.nseindia.com/archives/equities/mkt/MA030318.csv')$status_code == 200) {MA030318 = fread('https://www1.nseindia.com/archives/equities/mkt/MA030318.csv', sep='!', header = FALSE); MA030318 = MA030318[ str_detect(toupper(V1), ',NIFTY') | str_detect(toupper(V1), ',INDEX,') | str_detect(toupper(V1), ',CNX') ]; MA030318 = MA030318[, c('temp', 'INDEX', 'PREVIOUS_CLOSE', 'OPEN', 'HIGH', 'LOW', 'CLOSE', 'GAIN_LOSS') := tstrsplit(V1, ',', fixed= TRUE),]; MA030318 = MA030318 [ GAIN_LOSS != 'GAIN/LOSS'];}</v>
      </c>
      <c r="AB2561" t="str">
        <f t="shared" si="888"/>
        <v>indices_dataMar2018</v>
      </c>
      <c r="AC2561" s="3" t="s">
        <v>32</v>
      </c>
      <c r="AD2561" t="s">
        <v>40</v>
      </c>
      <c r="AE2561" t="s">
        <v>44</v>
      </c>
      <c r="AF2561" t="str">
        <f t="shared" si="889"/>
        <v>43162_indices_dataMar2018</v>
      </c>
      <c r="AG2561" t="str">
        <f t="shared" si="890"/>
        <v>indices_dataMar2018.zip</v>
      </c>
      <c r="AH2561" t="str">
        <f>CONCATENATE(AF2561, " &lt;- as.data.table( extract_tables(", AB2561, ")")</f>
        <v>43162_indices_dataMar2018 &lt;- as.data.table( extract_tables(indices_dataMar2018)</v>
      </c>
      <c r="AI2561" t="str">
        <f>CONCATENATE("if (curl_fetch_memory('",AC2561,AG2561, "')$status_code == 200) download.file('", AC2561, AG2561, "', '", AD2561, AF2561, ".zip')")</f>
        <v>if (curl_fetch_memory('https://www1.nseindia.com/content/indices/indices_dataMar2018.zip')$status_code == 200) download.file('https://www1.nseindia.com/content/indices/indices_dataMar2018.zip', 'D:\\My-Shares\\source-index-wgt\\43162_indices_dataMar2018.zip')</v>
      </c>
      <c r="AJ2561" t="str">
        <f t="shared" si="891"/>
        <v>if (file.exists('D:\\My-Shares\\source-index-wgt\\43162_indices_dataMar2018.zip') ) {files = unzip('D:\\My-Shares\\source-index-wgt\\43162_indices_dataMar2018.zip', list=TRUE)$Name; files02=files[grepl('^NIFTY_Bank*|^niftybank*',files)]; unzip(zipfile = 'D:\\My-Shares\\source-index-wgt\\43162_indices_dataMar2018.zip', exdir = 'D:\\My-Shares\\source-index-wgt-bnfpdf', files=files02); file.rename(paste('D:\\My-Shares\\source-index-wgt-bnfpdf\\', files02, sep=''), paste('D:\\My-Shares\\source-index-wgt-bnfpdf\\','43162_',files02, sep='') );pdf_43162 &lt;- as.data.table (extract_tables(paste('D:\\My-Shares\\source-index-wgt-bnfpdf\\','43162_',files02, sep='') ) ); rm(files); rm(files02)}</v>
      </c>
    </row>
    <row r="2562" spans="1:36">
      <c r="A2562" s="1">
        <v>43163</v>
      </c>
      <c r="B2562" s="2">
        <f t="shared" si="871"/>
        <v>4</v>
      </c>
      <c r="C2562" s="2">
        <f t="shared" si="872"/>
        <v>3</v>
      </c>
      <c r="D2562">
        <f t="shared" si="873"/>
        <v>2018</v>
      </c>
      <c r="E2562" t="str">
        <f t="shared" si="874"/>
        <v>18</v>
      </c>
      <c r="F2562" t="str">
        <f t="shared" si="875"/>
        <v>PR040318.zip</v>
      </c>
      <c r="G2562" t="str">
        <f t="shared" si="876"/>
        <v>fo04032018.zip</v>
      </c>
      <c r="H2562" t="str">
        <f t="shared" si="877"/>
        <v>fo04032018</v>
      </c>
      <c r="I2562" t="str">
        <f t="shared" si="878"/>
        <v>op04032018</v>
      </c>
      <c r="J2562" s="3" t="s">
        <v>6</v>
      </c>
      <c r="K2562" t="s">
        <v>13</v>
      </c>
      <c r="L2562" t="s">
        <v>14</v>
      </c>
      <c r="M2562" t="s">
        <v>17</v>
      </c>
      <c r="N2562" t="str">
        <f t="shared" ref="N2562:N2625" si="892">CONCATENATE("if (curl_fetch_memory('", J2562, F2562, "')$status_code == 200)")</f>
        <v>if (curl_fetch_memory('https://www1.nseindia.com/archives/equities/bhavcopy/pr/PR040318.zip')$status_code == 200)</v>
      </c>
      <c r="O2562" t="str">
        <f t="shared" ref="O2562:O2625" si="893">CONCATENATE(N2562, " download.file('", J2562, F2562, "', '", K2562, F2562, "')")</f>
        <v>if (curl_fetch_memory('https://www1.nseindia.com/archives/equities/bhavcopy/pr/PR040318.zip')$status_code == 200) download.file('https://www1.nseindia.com/archives/equities/bhavcopy/pr/PR040318.zip', 'D:\\My-Shares\\source-bhavcopy-zip\\PR040318.zip')</v>
      </c>
      <c r="P2562" t="str">
        <f t="shared" ref="P2562:P2625" si="894">CONCATENATE("if (file.exists('", K2562,F2562, "')) {zipped_names = grep('\\.zip', unzip('", K2562, F2562,  "', list=TRUE)$Name, ignore.case=TRUE, value=TRUE); unzip(zipfile = '", K2562, F2562, "', exdir = '", L2562, "', files=zipped_names);rm(zipped_names);}")</f>
        <v>if (file.exists('D:\\My-Shares\\source-bhavcopy-zip\\PR040318.zip')) {zipped_names = grep('\\.zip', unzip('D:\\My-Shares\\source-bhavcopy-zip\\PR040318.zip', list=TRUE)$Name, ignore.case=TRUE, value=TRUE); unzip(zipfile = 'D:\\My-Shares\\source-bhavcopy-zip\\PR040318.zip', exdir = 'D:\\My-Shares\\source-fno-zip', files=zipped_names);rm(zipped_names);}</v>
      </c>
      <c r="Q2562" t="str">
        <f t="shared" ref="Q2562:Q2625" si="895">CONCATENATE("if (file.exists('", L2562, "\\", G2562, "')) {files = unzip('", L2562, "\\", G2562,  "', list=TRUE)$Name; unzip(zipfile = '", L2562, "\\", G2562, "', exdir = '", M2562, "', files=files[grepl('^fo[0-9]{8}\\.csv|^op[0-9]{8}\\.csv',files)]);rm(files);}")</f>
        <v>if (file.exists('D:\\My-Shares\\source-fno-zip\\fo04032018.zip')) {files = unzip('D:\\My-Shares\\source-fno-zip\\fo04032018.zip', list=TRUE)$Name; unzip(zipfile = 'D:\\My-Shares\\source-fno-zip\\fo04032018.zip', exdir = 'D:\\My-Shares\\source-fno-csv', files=files[grepl('^fo[0-9]{8}\\.csv|^op[0-9]{8}\\.csv',files)]);rm(files);}</v>
      </c>
      <c r="R2562" t="str">
        <f t="shared" si="879"/>
        <v>if (file.exists('D:\\My-Shares\\source-fno-csv\\fo04032018.csv')) fo04032018 = data.table (read_csv_chunked('D:\\My-Shares\\source-fno-csv\\fo04032018.csv', DataFrameCallback$new(f), chunk_size = 5))</v>
      </c>
      <c r="S2562" t="str">
        <f t="shared" si="880"/>
        <v>if (file.exists('D:\\My-Shares\\source-fno-csv\\op04032018.csv')) op04032018 = data.table (read_csv_chunked('D:\\My-Shares\\source-fno-csv\\op04032018.csv', DataFrameCallback$new(f), chunk_size = 5))</v>
      </c>
      <c r="T2562" t="str">
        <f t="shared" si="881"/>
        <v>MA040318</v>
      </c>
      <c r="U2562" s="3" t="s">
        <v>24</v>
      </c>
      <c r="V2562" t="str">
        <f t="shared" si="882"/>
        <v>https://www1.nseindia.com/archives/equities/mkt/MA040318.csv</v>
      </c>
      <c r="W2562" t="str">
        <f t="shared" si="883"/>
        <v>MA040318 = fread('https://www1.nseindia.com/archives/equities/mkt/MA040318.csv', sep='!', header = FALSE);</v>
      </c>
      <c r="X2562" t="str">
        <f t="shared" si="884"/>
        <v>MA040318 = MA040318[ str_detect(toupper(V1), ',NIFTY') | str_detect(toupper(V1), ',INDEX,') | str_detect(toupper(V1), ',CNX') ];</v>
      </c>
      <c r="Y2562" t="str">
        <f t="shared" si="885"/>
        <v>MA040318 = MA040318[, c('temp', 'INDEX', 'PREVIOUS_CLOSE', 'OPEN', 'HIGH', 'LOW', 'CLOSE', 'GAIN_LOSS') := tstrsplit(V1, ',', fixed= TRUE),];</v>
      </c>
      <c r="Z2562" t="str">
        <f t="shared" si="886"/>
        <v>MA040318 = MA040318 [ GAIN_LOSS != 'GAIN/LOSS'];</v>
      </c>
      <c r="AA2562" t="str">
        <f t="shared" si="887"/>
        <v>if (curl_fetch_memory('https://www1.nseindia.com/archives/equities/mkt/MA040318.csv')$status_code == 200) {MA040318 = fread('https://www1.nseindia.com/archives/equities/mkt/MA040318.csv', sep='!', header = FALSE); MA040318 = MA040318[ str_detect(toupper(V1), ',NIFTY') | str_detect(toupper(V1), ',INDEX,') | str_detect(toupper(V1), ',CNX') ]; MA040318 = MA040318[, c('temp', 'INDEX', 'PREVIOUS_CLOSE', 'OPEN', 'HIGH', 'LOW', 'CLOSE', 'GAIN_LOSS') := tstrsplit(V1, ',', fixed= TRUE),]; MA040318 = MA040318 [ GAIN_LOSS != 'GAIN/LOSS'];}</v>
      </c>
      <c r="AB2562" t="str">
        <f t="shared" si="888"/>
        <v>indices_dataMar2018</v>
      </c>
      <c r="AC2562" s="3" t="s">
        <v>32</v>
      </c>
      <c r="AD2562" t="s">
        <v>40</v>
      </c>
      <c r="AE2562" t="s">
        <v>44</v>
      </c>
      <c r="AF2562" t="str">
        <f t="shared" si="889"/>
        <v>43163_indices_dataMar2018</v>
      </c>
      <c r="AG2562" t="str">
        <f t="shared" si="890"/>
        <v>indices_dataMar2018.zip</v>
      </c>
      <c r="AH2562" t="str">
        <f>CONCATENATE(AF2562, " &lt;- as.data.table( extract_tables(", AB2562, ")")</f>
        <v>43163_indices_dataMar2018 &lt;- as.data.table( extract_tables(indices_dataMar2018)</v>
      </c>
      <c r="AI2562" t="str">
        <f>CONCATENATE("if (curl_fetch_memory('",AC2562,AG2562, "')$status_code == 200) download.file('", AC2562, AG2562, "', '", AD2562, AF2562, ".zip')")</f>
        <v>if (curl_fetch_memory('https://www1.nseindia.com/content/indices/indices_dataMar2018.zip')$status_code == 200) download.file('https://www1.nseindia.com/content/indices/indices_dataMar2018.zip', 'D:\\My-Shares\\source-index-wgt\\43163_indices_dataMar2018.zip')</v>
      </c>
      <c r="AJ2562" t="str">
        <f t="shared" si="891"/>
        <v>if (file.exists('D:\\My-Shares\\source-index-wgt\\43163_indices_dataMar2018.zip') ) {files = unzip('D:\\My-Shares\\source-index-wgt\\43163_indices_dataMar2018.zip', list=TRUE)$Name; files02=files[grepl('^NIFTY_Bank*|^niftybank*',files)]; unzip(zipfile = 'D:\\My-Shares\\source-index-wgt\\43163_indices_dataMar2018.zip', exdir = 'D:\\My-Shares\\source-index-wgt-bnfpdf', files=files02); file.rename(paste('D:\\My-Shares\\source-index-wgt-bnfpdf\\', files02, sep=''), paste('D:\\My-Shares\\source-index-wgt-bnfpdf\\','43163_',files02, sep='') );pdf_43163 &lt;- as.data.table (extract_tables(paste('D:\\My-Shares\\source-index-wgt-bnfpdf\\','43163_',files02, sep='') ) ); rm(files); rm(files02)}</v>
      </c>
    </row>
    <row r="2563" spans="1:36">
      <c r="A2563" s="1">
        <v>43164</v>
      </c>
      <c r="B2563" s="2">
        <f t="shared" ref="B2563:B2626" si="896">DAY(A2563)</f>
        <v>5</v>
      </c>
      <c r="C2563" s="2">
        <f t="shared" ref="C2563:C2626" si="897">MONTH(A2563)</f>
        <v>3</v>
      </c>
      <c r="D2563">
        <f t="shared" ref="D2563:D2626" si="898">YEAR(A2563)</f>
        <v>2018</v>
      </c>
      <c r="E2563" t="str">
        <f t="shared" ref="E2563:E2626" si="899">TEXT(A2563,"yy")</f>
        <v>18</v>
      </c>
      <c r="F2563" t="str">
        <f t="shared" ref="F2563:F2626" si="900">CONCATENATE("PR", TEXT(B2563, "00"), TEXT(C2563, "00"),E2563, ".zip")</f>
        <v>PR050318.zip</v>
      </c>
      <c r="G2563" t="str">
        <f t="shared" ref="G2563:G2626" si="901">CONCATENATE("fo", TEXT(B2563, "00"), TEXT(C2563, "00"),D2563, ".zip")</f>
        <v>fo05032018.zip</v>
      </c>
      <c r="H2563" t="str">
        <f t="shared" ref="H2563:H2626" si="902">CONCATENATE("fo", TEXT(B2563, "00"), TEXT(C2563, "00"),D2563)</f>
        <v>fo05032018</v>
      </c>
      <c r="I2563" t="str">
        <f t="shared" ref="I2563:I2626" si="903">CONCATENATE("op", TEXT(B2563, "00"), TEXT(C2563, "00"),D2563)</f>
        <v>op05032018</v>
      </c>
      <c r="J2563" s="3" t="s">
        <v>6</v>
      </c>
      <c r="K2563" t="s">
        <v>13</v>
      </c>
      <c r="L2563" t="s">
        <v>14</v>
      </c>
      <c r="M2563" t="s">
        <v>17</v>
      </c>
      <c r="N2563" t="str">
        <f t="shared" si="892"/>
        <v>if (curl_fetch_memory('https://www1.nseindia.com/archives/equities/bhavcopy/pr/PR050318.zip')$status_code == 200)</v>
      </c>
      <c r="O2563" t="str">
        <f t="shared" si="893"/>
        <v>if (curl_fetch_memory('https://www1.nseindia.com/archives/equities/bhavcopy/pr/PR050318.zip')$status_code == 200) download.file('https://www1.nseindia.com/archives/equities/bhavcopy/pr/PR050318.zip', 'D:\\My-Shares\\source-bhavcopy-zip\\PR050318.zip')</v>
      </c>
      <c r="P2563" t="str">
        <f t="shared" si="894"/>
        <v>if (file.exists('D:\\My-Shares\\source-bhavcopy-zip\\PR050318.zip')) {zipped_names = grep('\\.zip', unzip('D:\\My-Shares\\source-bhavcopy-zip\\PR050318.zip', list=TRUE)$Name, ignore.case=TRUE, value=TRUE); unzip(zipfile = 'D:\\My-Shares\\source-bhavcopy-zip\\PR050318.zip', exdir = 'D:\\My-Shares\\source-fno-zip', files=zipped_names);rm(zipped_names);}</v>
      </c>
      <c r="Q2563" t="str">
        <f t="shared" si="895"/>
        <v>if (file.exists('D:\\My-Shares\\source-fno-zip\\fo05032018.zip')) {files = unzip('D:\\My-Shares\\source-fno-zip\\fo05032018.zip', list=TRUE)$Name; unzip(zipfile = 'D:\\My-Shares\\source-fno-zip\\fo05032018.zip', exdir = 'D:\\My-Shares\\source-fno-csv', files=files[grepl('^fo[0-9]{8}\\.csv|^op[0-9]{8}\\.csv',files)]);rm(files);}</v>
      </c>
      <c r="R2563" t="str">
        <f t="shared" ref="R2563:R2626" si="904">CONCATENATE("if (file.exists('", M2563, "\\", H2563, ".csv')) ", H2563, " = data.table (read_csv_chunked('", M2563, "\\", H2563, ".csv', DataFrameCallback$new(f), chunk_size = 5))")</f>
        <v>if (file.exists('D:\\My-Shares\\source-fno-csv\\fo05032018.csv')) fo05032018 = data.table (read_csv_chunked('D:\\My-Shares\\source-fno-csv\\fo05032018.csv', DataFrameCallback$new(f), chunk_size = 5))</v>
      </c>
      <c r="S2563" t="str">
        <f t="shared" ref="S2563:S2626" si="905">CONCATENATE("if (file.exists('", M2563, "\\", I2563, ".csv')) ", I2563, " = data.table (read_csv_chunked('", M2563, "\\", I2563, ".csv', DataFrameCallback$new(f), chunk_size = 5))")</f>
        <v>if (file.exists('D:\\My-Shares\\source-fno-csv\\op05032018.csv')) op05032018 = data.table (read_csv_chunked('D:\\My-Shares\\source-fno-csv\\op05032018.csv', DataFrameCallback$new(f), chunk_size = 5))</v>
      </c>
      <c r="T2563" t="str">
        <f t="shared" ref="T2563:T2626" si="906">CONCATENATE("MA", TEXT(B2563, "00"),TEXT(C2563, "00"),TEXT(E2563, "00"))</f>
        <v>MA050318</v>
      </c>
      <c r="U2563" s="3" t="s">
        <v>24</v>
      </c>
      <c r="V2563" t="str">
        <f t="shared" ref="V2563:V2626" si="907">CONCATENATE(U2563, T2563, ".csv")</f>
        <v>https://www1.nseindia.com/archives/equities/mkt/MA050318.csv</v>
      </c>
      <c r="W2563" t="str">
        <f t="shared" ref="W2563:W2626" si="908">CONCATENATE(T2563, " = fread('", V2563, "', sep='!', header = FALSE);")</f>
        <v>MA050318 = fread('https://www1.nseindia.com/archives/equities/mkt/MA050318.csv', sep='!', header = FALSE);</v>
      </c>
      <c r="X2563" t="str">
        <f t="shared" ref="X2563:X2626" si="909">CONCATENATE(T2563, " = ", T2563, "[ str_detect(toupper(V1), ',NIFTY') | str_detect(toupper(V1), ',INDEX,') | str_detect(toupper(V1), ',CNX') ];")</f>
        <v>MA050318 = MA050318[ str_detect(toupper(V1), ',NIFTY') | str_detect(toupper(V1), ',INDEX,') | str_detect(toupper(V1), ',CNX') ];</v>
      </c>
      <c r="Y2563" t="str">
        <f t="shared" ref="Y2563:Y2626" si="910">CONCATENATE(T2563, " = ", T2563, "[, c('temp', 'INDEX', 'PREVIOUS_CLOSE', 'OPEN', 'HIGH', 'LOW', 'CLOSE', 'GAIN_LOSS') := tstrsplit(V1, ',', fixed= TRUE),];")</f>
        <v>MA050318 = MA050318[, c('temp', 'INDEX', 'PREVIOUS_CLOSE', 'OPEN', 'HIGH', 'LOW', 'CLOSE', 'GAIN_LOSS') := tstrsplit(V1, ',', fixed= TRUE),];</v>
      </c>
      <c r="Z2563" t="str">
        <f t="shared" ref="Z2563:Z2626" si="911">CONCATENATE(T2563, " = ", T2563, " [ GAIN_LOSS != 'GAIN/LOSS'];")</f>
        <v>MA050318 = MA050318 [ GAIN_LOSS != 'GAIN/LOSS'];</v>
      </c>
      <c r="AA2563" t="str">
        <f t="shared" ref="AA2563:AA2626" si="912">CONCATENATE("if (curl_fetch_memory('", V2563, "')$status_code == 200) {", W2563," ", X2563, " ",Y2563," ", Z2563, "}")</f>
        <v>if (curl_fetch_memory('https://www1.nseindia.com/archives/equities/mkt/MA050318.csv')$status_code == 200) {MA050318 = fread('https://www1.nseindia.com/archives/equities/mkt/MA050318.csv', sep='!', header = FALSE); MA050318 = MA050318[ str_detect(toupper(V1), ',NIFTY') | str_detect(toupper(V1), ',INDEX,') | str_detect(toupper(V1), ',CNX') ]; MA050318 = MA050318[, c('temp', 'INDEX', 'PREVIOUS_CLOSE', 'OPEN', 'HIGH', 'LOW', 'CLOSE', 'GAIN_LOSS') := tstrsplit(V1, ',', fixed= TRUE),]; MA050318 = MA050318 [ GAIN_LOSS != 'GAIN/LOSS'];}</v>
      </c>
      <c r="AB2563" t="str">
        <f t="shared" si="888"/>
        <v>indices_dataMar2018</v>
      </c>
      <c r="AC2563" s="3" t="s">
        <v>32</v>
      </c>
      <c r="AD2563" t="s">
        <v>40</v>
      </c>
      <c r="AE2563" t="s">
        <v>44</v>
      </c>
      <c r="AF2563" t="str">
        <f t="shared" si="889"/>
        <v>43164_indices_dataMar2018</v>
      </c>
      <c r="AG2563" t="str">
        <f t="shared" si="890"/>
        <v>indices_dataMar2018.zip</v>
      </c>
      <c r="AH2563" t="str">
        <f>CONCATENATE(AF2563, " &lt;- as.data.table( extract_tables(", AB2563, ")")</f>
        <v>43164_indices_dataMar2018 &lt;- as.data.table( extract_tables(indices_dataMar2018)</v>
      </c>
      <c r="AI2563" t="str">
        <f>CONCATENATE("if (curl_fetch_memory('",AC2563,AG2563, "')$status_code == 200) download.file('", AC2563, AG2563, "', '", AD2563, AF2563, ".zip')")</f>
        <v>if (curl_fetch_memory('https://www1.nseindia.com/content/indices/indices_dataMar2018.zip')$status_code == 200) download.file('https://www1.nseindia.com/content/indices/indices_dataMar2018.zip', 'D:\\My-Shares\\source-index-wgt\\43164_indices_dataMar2018.zip')</v>
      </c>
      <c r="AJ2563" t="str">
        <f t="shared" si="891"/>
        <v>if (file.exists('D:\\My-Shares\\source-index-wgt\\43164_indices_dataMar2018.zip') ) {files = unzip('D:\\My-Shares\\source-index-wgt\\43164_indices_dataMar2018.zip', list=TRUE)$Name; files02=files[grepl('^NIFTY_Bank*|^niftybank*',files)]; unzip(zipfile = 'D:\\My-Shares\\source-index-wgt\\43164_indices_dataMar2018.zip', exdir = 'D:\\My-Shares\\source-index-wgt-bnfpdf', files=files02); file.rename(paste('D:\\My-Shares\\source-index-wgt-bnfpdf\\', files02, sep=''), paste('D:\\My-Shares\\source-index-wgt-bnfpdf\\','43164_',files02, sep='') );pdf_43164 &lt;- as.data.table (extract_tables(paste('D:\\My-Shares\\source-index-wgt-bnfpdf\\','43164_',files02, sep='') ) ); rm(files); rm(files02)}</v>
      </c>
    </row>
    <row r="2564" spans="1:36">
      <c r="A2564" s="1">
        <v>43165</v>
      </c>
      <c r="B2564" s="2">
        <f t="shared" si="896"/>
        <v>6</v>
      </c>
      <c r="C2564" s="2">
        <f t="shared" si="897"/>
        <v>3</v>
      </c>
      <c r="D2564">
        <f t="shared" si="898"/>
        <v>2018</v>
      </c>
      <c r="E2564" t="str">
        <f t="shared" si="899"/>
        <v>18</v>
      </c>
      <c r="F2564" t="str">
        <f t="shared" si="900"/>
        <v>PR060318.zip</v>
      </c>
      <c r="G2564" t="str">
        <f t="shared" si="901"/>
        <v>fo06032018.zip</v>
      </c>
      <c r="H2564" t="str">
        <f t="shared" si="902"/>
        <v>fo06032018</v>
      </c>
      <c r="I2564" t="str">
        <f t="shared" si="903"/>
        <v>op06032018</v>
      </c>
      <c r="J2564" s="3" t="s">
        <v>6</v>
      </c>
      <c r="K2564" t="s">
        <v>13</v>
      </c>
      <c r="L2564" t="s">
        <v>14</v>
      </c>
      <c r="M2564" t="s">
        <v>17</v>
      </c>
      <c r="N2564" t="str">
        <f t="shared" si="892"/>
        <v>if (curl_fetch_memory('https://www1.nseindia.com/archives/equities/bhavcopy/pr/PR060318.zip')$status_code == 200)</v>
      </c>
      <c r="O2564" t="str">
        <f t="shared" si="893"/>
        <v>if (curl_fetch_memory('https://www1.nseindia.com/archives/equities/bhavcopy/pr/PR060318.zip')$status_code == 200) download.file('https://www1.nseindia.com/archives/equities/bhavcopy/pr/PR060318.zip', 'D:\\My-Shares\\source-bhavcopy-zip\\PR060318.zip')</v>
      </c>
      <c r="P2564" t="str">
        <f t="shared" si="894"/>
        <v>if (file.exists('D:\\My-Shares\\source-bhavcopy-zip\\PR060318.zip')) {zipped_names = grep('\\.zip', unzip('D:\\My-Shares\\source-bhavcopy-zip\\PR060318.zip', list=TRUE)$Name, ignore.case=TRUE, value=TRUE); unzip(zipfile = 'D:\\My-Shares\\source-bhavcopy-zip\\PR060318.zip', exdir = 'D:\\My-Shares\\source-fno-zip', files=zipped_names);rm(zipped_names);}</v>
      </c>
      <c r="Q2564" t="str">
        <f t="shared" si="895"/>
        <v>if (file.exists('D:\\My-Shares\\source-fno-zip\\fo06032018.zip')) {files = unzip('D:\\My-Shares\\source-fno-zip\\fo06032018.zip', list=TRUE)$Name; unzip(zipfile = 'D:\\My-Shares\\source-fno-zip\\fo06032018.zip', exdir = 'D:\\My-Shares\\source-fno-csv', files=files[grepl('^fo[0-9]{8}\\.csv|^op[0-9]{8}\\.csv',files)]);rm(files);}</v>
      </c>
      <c r="R2564" t="str">
        <f t="shared" si="904"/>
        <v>if (file.exists('D:\\My-Shares\\source-fno-csv\\fo06032018.csv')) fo06032018 = data.table (read_csv_chunked('D:\\My-Shares\\source-fno-csv\\fo06032018.csv', DataFrameCallback$new(f), chunk_size = 5))</v>
      </c>
      <c r="S2564" t="str">
        <f t="shared" si="905"/>
        <v>if (file.exists('D:\\My-Shares\\source-fno-csv\\op06032018.csv')) op06032018 = data.table (read_csv_chunked('D:\\My-Shares\\source-fno-csv\\op06032018.csv', DataFrameCallback$new(f), chunk_size = 5))</v>
      </c>
      <c r="T2564" t="str">
        <f t="shared" si="906"/>
        <v>MA060318</v>
      </c>
      <c r="U2564" s="3" t="s">
        <v>24</v>
      </c>
      <c r="V2564" t="str">
        <f t="shared" si="907"/>
        <v>https://www1.nseindia.com/archives/equities/mkt/MA060318.csv</v>
      </c>
      <c r="W2564" t="str">
        <f t="shared" si="908"/>
        <v>MA060318 = fread('https://www1.nseindia.com/archives/equities/mkt/MA060318.csv', sep='!', header = FALSE);</v>
      </c>
      <c r="X2564" t="str">
        <f t="shared" si="909"/>
        <v>MA060318 = MA060318[ str_detect(toupper(V1), ',NIFTY') | str_detect(toupper(V1), ',INDEX,') | str_detect(toupper(V1), ',CNX') ];</v>
      </c>
      <c r="Y2564" t="str">
        <f t="shared" si="910"/>
        <v>MA060318 = MA060318[, c('temp', 'INDEX', 'PREVIOUS_CLOSE', 'OPEN', 'HIGH', 'LOW', 'CLOSE', 'GAIN_LOSS') := tstrsplit(V1, ',', fixed= TRUE),];</v>
      </c>
      <c r="Z2564" t="str">
        <f t="shared" si="911"/>
        <v>MA060318 = MA060318 [ GAIN_LOSS != 'GAIN/LOSS'];</v>
      </c>
      <c r="AA2564" t="str">
        <f t="shared" si="912"/>
        <v>if (curl_fetch_memory('https://www1.nseindia.com/archives/equities/mkt/MA060318.csv')$status_code == 200) {MA060318 = fread('https://www1.nseindia.com/archives/equities/mkt/MA060318.csv', sep='!', header = FALSE); MA060318 = MA060318[ str_detect(toupper(V1), ',NIFTY') | str_detect(toupper(V1), ',INDEX,') | str_detect(toupper(V1), ',CNX') ]; MA060318 = MA060318[, c('temp', 'INDEX', 'PREVIOUS_CLOSE', 'OPEN', 'HIGH', 'LOW', 'CLOSE', 'GAIN_LOSS') := tstrsplit(V1, ',', fixed= TRUE),]; MA060318 = MA060318 [ GAIN_LOSS != 'GAIN/LOSS'];}</v>
      </c>
      <c r="AB2564" t="str">
        <f t="shared" si="888"/>
        <v>indices_dataMar2018</v>
      </c>
      <c r="AC2564" s="3" t="s">
        <v>32</v>
      </c>
      <c r="AD2564" t="s">
        <v>40</v>
      </c>
      <c r="AE2564" t="s">
        <v>44</v>
      </c>
      <c r="AF2564" t="str">
        <f t="shared" si="889"/>
        <v>43165_indices_dataMar2018</v>
      </c>
      <c r="AG2564" t="str">
        <f t="shared" si="890"/>
        <v>indices_dataMar2018.zip</v>
      </c>
      <c r="AH2564" t="str">
        <f>CONCATENATE(AF2564, " &lt;- as.data.table( extract_tables(", AB2564, ")")</f>
        <v>43165_indices_dataMar2018 &lt;- as.data.table( extract_tables(indices_dataMar2018)</v>
      </c>
      <c r="AI2564" t="str">
        <f>CONCATENATE("if (curl_fetch_memory('",AC2564,AG2564, "')$status_code == 200) download.file('", AC2564, AG2564, "', '", AD2564, AF2564, ".zip')")</f>
        <v>if (curl_fetch_memory('https://www1.nseindia.com/content/indices/indices_dataMar2018.zip')$status_code == 200) download.file('https://www1.nseindia.com/content/indices/indices_dataMar2018.zip', 'D:\\My-Shares\\source-index-wgt\\43165_indices_dataMar2018.zip')</v>
      </c>
      <c r="AJ2564" t="str">
        <f t="shared" si="891"/>
        <v>if (file.exists('D:\\My-Shares\\source-index-wgt\\43165_indices_dataMar2018.zip') ) {files = unzip('D:\\My-Shares\\source-index-wgt\\43165_indices_dataMar2018.zip', list=TRUE)$Name; files02=files[grepl('^NIFTY_Bank*|^niftybank*',files)]; unzip(zipfile = 'D:\\My-Shares\\source-index-wgt\\43165_indices_dataMar2018.zip', exdir = 'D:\\My-Shares\\source-index-wgt-bnfpdf', files=files02); file.rename(paste('D:\\My-Shares\\source-index-wgt-bnfpdf\\', files02, sep=''), paste('D:\\My-Shares\\source-index-wgt-bnfpdf\\','43165_',files02, sep='') );pdf_43165 &lt;- as.data.table (extract_tables(paste('D:\\My-Shares\\source-index-wgt-bnfpdf\\','43165_',files02, sep='') ) ); rm(files); rm(files02)}</v>
      </c>
    </row>
    <row r="2565" spans="1:36">
      <c r="A2565" s="1">
        <v>43166</v>
      </c>
      <c r="B2565" s="2">
        <f t="shared" si="896"/>
        <v>7</v>
      </c>
      <c r="C2565" s="2">
        <f t="shared" si="897"/>
        <v>3</v>
      </c>
      <c r="D2565">
        <f t="shared" si="898"/>
        <v>2018</v>
      </c>
      <c r="E2565" t="str">
        <f t="shared" si="899"/>
        <v>18</v>
      </c>
      <c r="F2565" t="str">
        <f t="shared" si="900"/>
        <v>PR070318.zip</v>
      </c>
      <c r="G2565" t="str">
        <f t="shared" si="901"/>
        <v>fo07032018.zip</v>
      </c>
      <c r="H2565" t="str">
        <f t="shared" si="902"/>
        <v>fo07032018</v>
      </c>
      <c r="I2565" t="str">
        <f t="shared" si="903"/>
        <v>op07032018</v>
      </c>
      <c r="J2565" s="3" t="s">
        <v>6</v>
      </c>
      <c r="K2565" t="s">
        <v>13</v>
      </c>
      <c r="L2565" t="s">
        <v>14</v>
      </c>
      <c r="M2565" t="s">
        <v>17</v>
      </c>
      <c r="N2565" t="str">
        <f t="shared" si="892"/>
        <v>if (curl_fetch_memory('https://www1.nseindia.com/archives/equities/bhavcopy/pr/PR070318.zip')$status_code == 200)</v>
      </c>
      <c r="O2565" t="str">
        <f t="shared" si="893"/>
        <v>if (curl_fetch_memory('https://www1.nseindia.com/archives/equities/bhavcopy/pr/PR070318.zip')$status_code == 200) download.file('https://www1.nseindia.com/archives/equities/bhavcopy/pr/PR070318.zip', 'D:\\My-Shares\\source-bhavcopy-zip\\PR070318.zip')</v>
      </c>
      <c r="P2565" t="str">
        <f t="shared" si="894"/>
        <v>if (file.exists('D:\\My-Shares\\source-bhavcopy-zip\\PR070318.zip')) {zipped_names = grep('\\.zip', unzip('D:\\My-Shares\\source-bhavcopy-zip\\PR070318.zip', list=TRUE)$Name, ignore.case=TRUE, value=TRUE); unzip(zipfile = 'D:\\My-Shares\\source-bhavcopy-zip\\PR070318.zip', exdir = 'D:\\My-Shares\\source-fno-zip', files=zipped_names);rm(zipped_names);}</v>
      </c>
      <c r="Q2565" t="str">
        <f t="shared" si="895"/>
        <v>if (file.exists('D:\\My-Shares\\source-fno-zip\\fo07032018.zip')) {files = unzip('D:\\My-Shares\\source-fno-zip\\fo07032018.zip', list=TRUE)$Name; unzip(zipfile = 'D:\\My-Shares\\source-fno-zip\\fo07032018.zip', exdir = 'D:\\My-Shares\\source-fno-csv', files=files[grepl('^fo[0-9]{8}\\.csv|^op[0-9]{8}\\.csv',files)]);rm(files);}</v>
      </c>
      <c r="R2565" t="str">
        <f t="shared" si="904"/>
        <v>if (file.exists('D:\\My-Shares\\source-fno-csv\\fo07032018.csv')) fo07032018 = data.table (read_csv_chunked('D:\\My-Shares\\source-fno-csv\\fo07032018.csv', DataFrameCallback$new(f), chunk_size = 5))</v>
      </c>
      <c r="S2565" t="str">
        <f t="shared" si="905"/>
        <v>if (file.exists('D:\\My-Shares\\source-fno-csv\\op07032018.csv')) op07032018 = data.table (read_csv_chunked('D:\\My-Shares\\source-fno-csv\\op07032018.csv', DataFrameCallback$new(f), chunk_size = 5))</v>
      </c>
      <c r="T2565" t="str">
        <f t="shared" si="906"/>
        <v>MA070318</v>
      </c>
      <c r="U2565" s="3" t="s">
        <v>24</v>
      </c>
      <c r="V2565" t="str">
        <f t="shared" si="907"/>
        <v>https://www1.nseindia.com/archives/equities/mkt/MA070318.csv</v>
      </c>
      <c r="W2565" t="str">
        <f t="shared" si="908"/>
        <v>MA070318 = fread('https://www1.nseindia.com/archives/equities/mkt/MA070318.csv', sep='!', header = FALSE);</v>
      </c>
      <c r="X2565" t="str">
        <f t="shared" si="909"/>
        <v>MA070318 = MA070318[ str_detect(toupper(V1), ',NIFTY') | str_detect(toupper(V1), ',INDEX,') | str_detect(toupper(V1), ',CNX') ];</v>
      </c>
      <c r="Y2565" t="str">
        <f t="shared" si="910"/>
        <v>MA070318 = MA070318[, c('temp', 'INDEX', 'PREVIOUS_CLOSE', 'OPEN', 'HIGH', 'LOW', 'CLOSE', 'GAIN_LOSS') := tstrsplit(V1, ',', fixed= TRUE),];</v>
      </c>
      <c r="Z2565" t="str">
        <f t="shared" si="911"/>
        <v>MA070318 = MA070318 [ GAIN_LOSS != 'GAIN/LOSS'];</v>
      </c>
      <c r="AA2565" t="str">
        <f t="shared" si="912"/>
        <v>if (curl_fetch_memory('https://www1.nseindia.com/archives/equities/mkt/MA070318.csv')$status_code == 200) {MA070318 = fread('https://www1.nseindia.com/archives/equities/mkt/MA070318.csv', sep='!', header = FALSE); MA070318 = MA070318[ str_detect(toupper(V1), ',NIFTY') | str_detect(toupper(V1), ',INDEX,') | str_detect(toupper(V1), ',CNX') ]; MA070318 = MA070318[, c('temp', 'INDEX', 'PREVIOUS_CLOSE', 'OPEN', 'HIGH', 'LOW', 'CLOSE', 'GAIN_LOSS') := tstrsplit(V1, ',', fixed= TRUE),]; MA070318 = MA070318 [ GAIN_LOSS != 'GAIN/LOSS'];}</v>
      </c>
      <c r="AB2565" t="str">
        <f t="shared" si="888"/>
        <v>indices_dataMar2018</v>
      </c>
      <c r="AC2565" s="3" t="s">
        <v>32</v>
      </c>
      <c r="AD2565" t="s">
        <v>40</v>
      </c>
      <c r="AE2565" t="s">
        <v>44</v>
      </c>
      <c r="AF2565" t="str">
        <f t="shared" si="889"/>
        <v>43166_indices_dataMar2018</v>
      </c>
      <c r="AG2565" t="str">
        <f t="shared" si="890"/>
        <v>indices_dataMar2018.zip</v>
      </c>
      <c r="AH2565" t="str">
        <f>CONCATENATE(AF2565, " &lt;- as.data.table( extract_tables(", AB2565, ")")</f>
        <v>43166_indices_dataMar2018 &lt;- as.data.table( extract_tables(indices_dataMar2018)</v>
      </c>
      <c r="AI2565" t="str">
        <f>CONCATENATE("if (curl_fetch_memory('",AC2565,AG2565, "')$status_code == 200) download.file('", AC2565, AG2565, "', '", AD2565, AF2565, ".zip')")</f>
        <v>if (curl_fetch_memory('https://www1.nseindia.com/content/indices/indices_dataMar2018.zip')$status_code == 200) download.file('https://www1.nseindia.com/content/indices/indices_dataMar2018.zip', 'D:\\My-Shares\\source-index-wgt\\43166_indices_dataMar2018.zip')</v>
      </c>
      <c r="AJ2565" t="str">
        <f t="shared" si="891"/>
        <v>if (file.exists('D:\\My-Shares\\source-index-wgt\\43166_indices_dataMar2018.zip') ) {files = unzip('D:\\My-Shares\\source-index-wgt\\43166_indices_dataMar2018.zip', list=TRUE)$Name; files02=files[grepl('^NIFTY_Bank*|^niftybank*',files)]; unzip(zipfile = 'D:\\My-Shares\\source-index-wgt\\43166_indices_dataMar2018.zip', exdir = 'D:\\My-Shares\\source-index-wgt-bnfpdf', files=files02); file.rename(paste('D:\\My-Shares\\source-index-wgt-bnfpdf\\', files02, sep=''), paste('D:\\My-Shares\\source-index-wgt-bnfpdf\\','43166_',files02, sep='') );pdf_43166 &lt;- as.data.table (extract_tables(paste('D:\\My-Shares\\source-index-wgt-bnfpdf\\','43166_',files02, sep='') ) ); rm(files); rm(files02)}</v>
      </c>
    </row>
    <row r="2566" spans="1:36">
      <c r="A2566" s="1">
        <v>43167</v>
      </c>
      <c r="B2566" s="2">
        <f t="shared" si="896"/>
        <v>8</v>
      </c>
      <c r="C2566" s="2">
        <f t="shared" si="897"/>
        <v>3</v>
      </c>
      <c r="D2566">
        <f t="shared" si="898"/>
        <v>2018</v>
      </c>
      <c r="E2566" t="str">
        <f t="shared" si="899"/>
        <v>18</v>
      </c>
      <c r="F2566" t="str">
        <f t="shared" si="900"/>
        <v>PR080318.zip</v>
      </c>
      <c r="G2566" t="str">
        <f t="shared" si="901"/>
        <v>fo08032018.zip</v>
      </c>
      <c r="H2566" t="str">
        <f t="shared" si="902"/>
        <v>fo08032018</v>
      </c>
      <c r="I2566" t="str">
        <f t="shared" si="903"/>
        <v>op08032018</v>
      </c>
      <c r="J2566" s="3" t="s">
        <v>6</v>
      </c>
      <c r="K2566" t="s">
        <v>13</v>
      </c>
      <c r="L2566" t="s">
        <v>14</v>
      </c>
      <c r="M2566" t="s">
        <v>17</v>
      </c>
      <c r="N2566" t="str">
        <f t="shared" si="892"/>
        <v>if (curl_fetch_memory('https://www1.nseindia.com/archives/equities/bhavcopy/pr/PR080318.zip')$status_code == 200)</v>
      </c>
      <c r="O2566" t="str">
        <f t="shared" si="893"/>
        <v>if (curl_fetch_memory('https://www1.nseindia.com/archives/equities/bhavcopy/pr/PR080318.zip')$status_code == 200) download.file('https://www1.nseindia.com/archives/equities/bhavcopy/pr/PR080318.zip', 'D:\\My-Shares\\source-bhavcopy-zip\\PR080318.zip')</v>
      </c>
      <c r="P2566" t="str">
        <f t="shared" si="894"/>
        <v>if (file.exists('D:\\My-Shares\\source-bhavcopy-zip\\PR080318.zip')) {zipped_names = grep('\\.zip', unzip('D:\\My-Shares\\source-bhavcopy-zip\\PR080318.zip', list=TRUE)$Name, ignore.case=TRUE, value=TRUE); unzip(zipfile = 'D:\\My-Shares\\source-bhavcopy-zip\\PR080318.zip', exdir = 'D:\\My-Shares\\source-fno-zip', files=zipped_names);rm(zipped_names);}</v>
      </c>
      <c r="Q2566" t="str">
        <f t="shared" si="895"/>
        <v>if (file.exists('D:\\My-Shares\\source-fno-zip\\fo08032018.zip')) {files = unzip('D:\\My-Shares\\source-fno-zip\\fo08032018.zip', list=TRUE)$Name; unzip(zipfile = 'D:\\My-Shares\\source-fno-zip\\fo08032018.zip', exdir = 'D:\\My-Shares\\source-fno-csv', files=files[grepl('^fo[0-9]{8}\\.csv|^op[0-9]{8}\\.csv',files)]);rm(files);}</v>
      </c>
      <c r="R2566" t="str">
        <f t="shared" si="904"/>
        <v>if (file.exists('D:\\My-Shares\\source-fno-csv\\fo08032018.csv')) fo08032018 = data.table (read_csv_chunked('D:\\My-Shares\\source-fno-csv\\fo08032018.csv', DataFrameCallback$new(f), chunk_size = 5))</v>
      </c>
      <c r="S2566" t="str">
        <f t="shared" si="905"/>
        <v>if (file.exists('D:\\My-Shares\\source-fno-csv\\op08032018.csv')) op08032018 = data.table (read_csv_chunked('D:\\My-Shares\\source-fno-csv\\op08032018.csv', DataFrameCallback$new(f), chunk_size = 5))</v>
      </c>
      <c r="T2566" t="str">
        <f t="shared" si="906"/>
        <v>MA080318</v>
      </c>
      <c r="U2566" s="3" t="s">
        <v>24</v>
      </c>
      <c r="V2566" t="str">
        <f t="shared" si="907"/>
        <v>https://www1.nseindia.com/archives/equities/mkt/MA080318.csv</v>
      </c>
      <c r="W2566" t="str">
        <f t="shared" si="908"/>
        <v>MA080318 = fread('https://www1.nseindia.com/archives/equities/mkt/MA080318.csv', sep='!', header = FALSE);</v>
      </c>
      <c r="X2566" t="str">
        <f t="shared" si="909"/>
        <v>MA080318 = MA080318[ str_detect(toupper(V1), ',NIFTY') | str_detect(toupper(V1), ',INDEX,') | str_detect(toupper(V1), ',CNX') ];</v>
      </c>
      <c r="Y2566" t="str">
        <f t="shared" si="910"/>
        <v>MA080318 = MA080318[, c('temp', 'INDEX', 'PREVIOUS_CLOSE', 'OPEN', 'HIGH', 'LOW', 'CLOSE', 'GAIN_LOSS') := tstrsplit(V1, ',', fixed= TRUE),];</v>
      </c>
      <c r="Z2566" t="str">
        <f t="shared" si="911"/>
        <v>MA080318 = MA080318 [ GAIN_LOSS != 'GAIN/LOSS'];</v>
      </c>
      <c r="AA2566" t="str">
        <f t="shared" si="912"/>
        <v>if (curl_fetch_memory('https://www1.nseindia.com/archives/equities/mkt/MA080318.csv')$status_code == 200) {MA080318 = fread('https://www1.nseindia.com/archives/equities/mkt/MA080318.csv', sep='!', header = FALSE); MA080318 = MA080318[ str_detect(toupper(V1), ',NIFTY') | str_detect(toupper(V1), ',INDEX,') | str_detect(toupper(V1), ',CNX') ]; MA080318 = MA080318[, c('temp', 'INDEX', 'PREVIOUS_CLOSE', 'OPEN', 'HIGH', 'LOW', 'CLOSE', 'GAIN_LOSS') := tstrsplit(V1, ',', fixed= TRUE),]; MA080318 = MA080318 [ GAIN_LOSS != 'GAIN/LOSS'];}</v>
      </c>
      <c r="AB2566" t="str">
        <f t="shared" si="888"/>
        <v>indices_dataMar2018</v>
      </c>
      <c r="AC2566" s="3" t="s">
        <v>32</v>
      </c>
      <c r="AD2566" t="s">
        <v>40</v>
      </c>
      <c r="AE2566" t="s">
        <v>44</v>
      </c>
      <c r="AF2566" t="str">
        <f t="shared" si="889"/>
        <v>43167_indices_dataMar2018</v>
      </c>
      <c r="AG2566" t="str">
        <f t="shared" si="890"/>
        <v>indices_dataMar2018.zip</v>
      </c>
      <c r="AH2566" t="str">
        <f>CONCATENATE(AF2566, " &lt;- as.data.table( extract_tables(", AB2566, ")")</f>
        <v>43167_indices_dataMar2018 &lt;- as.data.table( extract_tables(indices_dataMar2018)</v>
      </c>
      <c r="AI2566" t="str">
        <f>CONCATENATE("if (curl_fetch_memory('",AC2566,AG2566, "')$status_code == 200) download.file('", AC2566, AG2566, "', '", AD2566, AF2566, ".zip')")</f>
        <v>if (curl_fetch_memory('https://www1.nseindia.com/content/indices/indices_dataMar2018.zip')$status_code == 200) download.file('https://www1.nseindia.com/content/indices/indices_dataMar2018.zip', 'D:\\My-Shares\\source-index-wgt\\43167_indices_dataMar2018.zip')</v>
      </c>
      <c r="AJ2566" t="str">
        <f t="shared" si="891"/>
        <v>if (file.exists('D:\\My-Shares\\source-index-wgt\\43167_indices_dataMar2018.zip') ) {files = unzip('D:\\My-Shares\\source-index-wgt\\43167_indices_dataMar2018.zip', list=TRUE)$Name; files02=files[grepl('^NIFTY_Bank*|^niftybank*',files)]; unzip(zipfile = 'D:\\My-Shares\\source-index-wgt\\43167_indices_dataMar2018.zip', exdir = 'D:\\My-Shares\\source-index-wgt-bnfpdf', files=files02); file.rename(paste('D:\\My-Shares\\source-index-wgt-bnfpdf\\', files02, sep=''), paste('D:\\My-Shares\\source-index-wgt-bnfpdf\\','43167_',files02, sep='') );pdf_43167 &lt;- as.data.table (extract_tables(paste('D:\\My-Shares\\source-index-wgt-bnfpdf\\','43167_',files02, sep='') ) ); rm(files); rm(files02)}</v>
      </c>
    </row>
    <row r="2567" spans="1:36">
      <c r="A2567" s="1">
        <v>43168</v>
      </c>
      <c r="B2567" s="2">
        <f t="shared" si="896"/>
        <v>9</v>
      </c>
      <c r="C2567" s="2">
        <f t="shared" si="897"/>
        <v>3</v>
      </c>
      <c r="D2567">
        <f t="shared" si="898"/>
        <v>2018</v>
      </c>
      <c r="E2567" t="str">
        <f t="shared" si="899"/>
        <v>18</v>
      </c>
      <c r="F2567" t="str">
        <f t="shared" si="900"/>
        <v>PR090318.zip</v>
      </c>
      <c r="G2567" t="str">
        <f t="shared" si="901"/>
        <v>fo09032018.zip</v>
      </c>
      <c r="H2567" t="str">
        <f t="shared" si="902"/>
        <v>fo09032018</v>
      </c>
      <c r="I2567" t="str">
        <f t="shared" si="903"/>
        <v>op09032018</v>
      </c>
      <c r="J2567" s="3" t="s">
        <v>6</v>
      </c>
      <c r="K2567" t="s">
        <v>13</v>
      </c>
      <c r="L2567" t="s">
        <v>14</v>
      </c>
      <c r="M2567" t="s">
        <v>17</v>
      </c>
      <c r="N2567" t="str">
        <f t="shared" si="892"/>
        <v>if (curl_fetch_memory('https://www1.nseindia.com/archives/equities/bhavcopy/pr/PR090318.zip')$status_code == 200)</v>
      </c>
      <c r="O2567" t="str">
        <f t="shared" si="893"/>
        <v>if (curl_fetch_memory('https://www1.nseindia.com/archives/equities/bhavcopy/pr/PR090318.zip')$status_code == 200) download.file('https://www1.nseindia.com/archives/equities/bhavcopy/pr/PR090318.zip', 'D:\\My-Shares\\source-bhavcopy-zip\\PR090318.zip')</v>
      </c>
      <c r="P2567" t="str">
        <f t="shared" si="894"/>
        <v>if (file.exists('D:\\My-Shares\\source-bhavcopy-zip\\PR090318.zip')) {zipped_names = grep('\\.zip', unzip('D:\\My-Shares\\source-bhavcopy-zip\\PR090318.zip', list=TRUE)$Name, ignore.case=TRUE, value=TRUE); unzip(zipfile = 'D:\\My-Shares\\source-bhavcopy-zip\\PR090318.zip', exdir = 'D:\\My-Shares\\source-fno-zip', files=zipped_names);rm(zipped_names);}</v>
      </c>
      <c r="Q2567" t="str">
        <f t="shared" si="895"/>
        <v>if (file.exists('D:\\My-Shares\\source-fno-zip\\fo09032018.zip')) {files = unzip('D:\\My-Shares\\source-fno-zip\\fo09032018.zip', list=TRUE)$Name; unzip(zipfile = 'D:\\My-Shares\\source-fno-zip\\fo09032018.zip', exdir = 'D:\\My-Shares\\source-fno-csv', files=files[grepl('^fo[0-9]{8}\\.csv|^op[0-9]{8}\\.csv',files)]);rm(files);}</v>
      </c>
      <c r="R2567" t="str">
        <f t="shared" si="904"/>
        <v>if (file.exists('D:\\My-Shares\\source-fno-csv\\fo09032018.csv')) fo09032018 = data.table (read_csv_chunked('D:\\My-Shares\\source-fno-csv\\fo09032018.csv', DataFrameCallback$new(f), chunk_size = 5))</v>
      </c>
      <c r="S2567" t="str">
        <f t="shared" si="905"/>
        <v>if (file.exists('D:\\My-Shares\\source-fno-csv\\op09032018.csv')) op09032018 = data.table (read_csv_chunked('D:\\My-Shares\\source-fno-csv\\op09032018.csv', DataFrameCallback$new(f), chunk_size = 5))</v>
      </c>
      <c r="T2567" t="str">
        <f t="shared" si="906"/>
        <v>MA090318</v>
      </c>
      <c r="U2567" s="3" t="s">
        <v>24</v>
      </c>
      <c r="V2567" t="str">
        <f t="shared" si="907"/>
        <v>https://www1.nseindia.com/archives/equities/mkt/MA090318.csv</v>
      </c>
      <c r="W2567" t="str">
        <f t="shared" si="908"/>
        <v>MA090318 = fread('https://www1.nseindia.com/archives/equities/mkt/MA090318.csv', sep='!', header = FALSE);</v>
      </c>
      <c r="X2567" t="str">
        <f t="shared" si="909"/>
        <v>MA090318 = MA090318[ str_detect(toupper(V1), ',NIFTY') | str_detect(toupper(V1), ',INDEX,') | str_detect(toupper(V1), ',CNX') ];</v>
      </c>
      <c r="Y2567" t="str">
        <f t="shared" si="910"/>
        <v>MA090318 = MA090318[, c('temp', 'INDEX', 'PREVIOUS_CLOSE', 'OPEN', 'HIGH', 'LOW', 'CLOSE', 'GAIN_LOSS') := tstrsplit(V1, ',', fixed= TRUE),];</v>
      </c>
      <c r="Z2567" t="str">
        <f t="shared" si="911"/>
        <v>MA090318 = MA090318 [ GAIN_LOSS != 'GAIN/LOSS'];</v>
      </c>
      <c r="AA2567" t="str">
        <f t="shared" si="912"/>
        <v>if (curl_fetch_memory('https://www1.nseindia.com/archives/equities/mkt/MA090318.csv')$status_code == 200) {MA090318 = fread('https://www1.nseindia.com/archives/equities/mkt/MA090318.csv', sep='!', header = FALSE); MA090318 = MA090318[ str_detect(toupper(V1), ',NIFTY') | str_detect(toupper(V1), ',INDEX,') | str_detect(toupper(V1), ',CNX') ]; MA090318 = MA090318[, c('temp', 'INDEX', 'PREVIOUS_CLOSE', 'OPEN', 'HIGH', 'LOW', 'CLOSE', 'GAIN_LOSS') := tstrsplit(V1, ',', fixed= TRUE),]; MA090318 = MA090318 [ GAIN_LOSS != 'GAIN/LOSS'];}</v>
      </c>
      <c r="AB2567" t="str">
        <f t="shared" si="888"/>
        <v>indices_dataMar2018</v>
      </c>
      <c r="AC2567" s="3" t="s">
        <v>32</v>
      </c>
      <c r="AD2567" t="s">
        <v>40</v>
      </c>
      <c r="AE2567" t="s">
        <v>44</v>
      </c>
      <c r="AF2567" t="str">
        <f t="shared" si="889"/>
        <v>43168_indices_dataMar2018</v>
      </c>
      <c r="AG2567" t="str">
        <f t="shared" si="890"/>
        <v>indices_dataMar2018.zip</v>
      </c>
      <c r="AH2567" t="str">
        <f>CONCATENATE(AF2567, " &lt;- as.data.table( extract_tables(", AB2567, ")")</f>
        <v>43168_indices_dataMar2018 &lt;- as.data.table( extract_tables(indices_dataMar2018)</v>
      </c>
      <c r="AI2567" t="str">
        <f>CONCATENATE("if (curl_fetch_memory('",AC2567,AG2567, "')$status_code == 200) download.file('", AC2567, AG2567, "', '", AD2567, AF2567, ".zip')")</f>
        <v>if (curl_fetch_memory('https://www1.nseindia.com/content/indices/indices_dataMar2018.zip')$status_code == 200) download.file('https://www1.nseindia.com/content/indices/indices_dataMar2018.zip', 'D:\\My-Shares\\source-index-wgt\\43168_indices_dataMar2018.zip')</v>
      </c>
      <c r="AJ2567" t="str">
        <f t="shared" si="891"/>
        <v>if (file.exists('D:\\My-Shares\\source-index-wgt\\43168_indices_dataMar2018.zip') ) {files = unzip('D:\\My-Shares\\source-index-wgt\\43168_indices_dataMar2018.zip', list=TRUE)$Name; files02=files[grepl('^NIFTY_Bank*|^niftybank*',files)]; unzip(zipfile = 'D:\\My-Shares\\source-index-wgt\\43168_indices_dataMar2018.zip', exdir = 'D:\\My-Shares\\source-index-wgt-bnfpdf', files=files02); file.rename(paste('D:\\My-Shares\\source-index-wgt-bnfpdf\\', files02, sep=''), paste('D:\\My-Shares\\source-index-wgt-bnfpdf\\','43168_',files02, sep='') );pdf_43168 &lt;- as.data.table (extract_tables(paste('D:\\My-Shares\\source-index-wgt-bnfpdf\\','43168_',files02, sep='') ) ); rm(files); rm(files02)}</v>
      </c>
    </row>
    <row r="2568" spans="1:36">
      <c r="A2568" s="1">
        <v>43169</v>
      </c>
      <c r="B2568" s="2">
        <f t="shared" si="896"/>
        <v>10</v>
      </c>
      <c r="C2568" s="2">
        <f t="shared" si="897"/>
        <v>3</v>
      </c>
      <c r="D2568">
        <f t="shared" si="898"/>
        <v>2018</v>
      </c>
      <c r="E2568" t="str">
        <f t="shared" si="899"/>
        <v>18</v>
      </c>
      <c r="F2568" t="str">
        <f t="shared" si="900"/>
        <v>PR100318.zip</v>
      </c>
      <c r="G2568" t="str">
        <f t="shared" si="901"/>
        <v>fo10032018.zip</v>
      </c>
      <c r="H2568" t="str">
        <f t="shared" si="902"/>
        <v>fo10032018</v>
      </c>
      <c r="I2568" t="str">
        <f t="shared" si="903"/>
        <v>op10032018</v>
      </c>
      <c r="J2568" s="3" t="s">
        <v>6</v>
      </c>
      <c r="K2568" t="s">
        <v>13</v>
      </c>
      <c r="L2568" t="s">
        <v>14</v>
      </c>
      <c r="M2568" t="s">
        <v>17</v>
      </c>
      <c r="N2568" t="str">
        <f t="shared" si="892"/>
        <v>if (curl_fetch_memory('https://www1.nseindia.com/archives/equities/bhavcopy/pr/PR100318.zip')$status_code == 200)</v>
      </c>
      <c r="O2568" t="str">
        <f t="shared" si="893"/>
        <v>if (curl_fetch_memory('https://www1.nseindia.com/archives/equities/bhavcopy/pr/PR100318.zip')$status_code == 200) download.file('https://www1.nseindia.com/archives/equities/bhavcopy/pr/PR100318.zip', 'D:\\My-Shares\\source-bhavcopy-zip\\PR100318.zip')</v>
      </c>
      <c r="P2568" t="str">
        <f t="shared" si="894"/>
        <v>if (file.exists('D:\\My-Shares\\source-bhavcopy-zip\\PR100318.zip')) {zipped_names = grep('\\.zip', unzip('D:\\My-Shares\\source-bhavcopy-zip\\PR100318.zip', list=TRUE)$Name, ignore.case=TRUE, value=TRUE); unzip(zipfile = 'D:\\My-Shares\\source-bhavcopy-zip\\PR100318.zip', exdir = 'D:\\My-Shares\\source-fno-zip', files=zipped_names);rm(zipped_names);}</v>
      </c>
      <c r="Q2568" t="str">
        <f t="shared" si="895"/>
        <v>if (file.exists('D:\\My-Shares\\source-fno-zip\\fo10032018.zip')) {files = unzip('D:\\My-Shares\\source-fno-zip\\fo10032018.zip', list=TRUE)$Name; unzip(zipfile = 'D:\\My-Shares\\source-fno-zip\\fo10032018.zip', exdir = 'D:\\My-Shares\\source-fno-csv', files=files[grepl('^fo[0-9]{8}\\.csv|^op[0-9]{8}\\.csv',files)]);rm(files);}</v>
      </c>
      <c r="R2568" t="str">
        <f t="shared" si="904"/>
        <v>if (file.exists('D:\\My-Shares\\source-fno-csv\\fo10032018.csv')) fo10032018 = data.table (read_csv_chunked('D:\\My-Shares\\source-fno-csv\\fo10032018.csv', DataFrameCallback$new(f), chunk_size = 5))</v>
      </c>
      <c r="S2568" t="str">
        <f t="shared" si="905"/>
        <v>if (file.exists('D:\\My-Shares\\source-fno-csv\\op10032018.csv')) op10032018 = data.table (read_csv_chunked('D:\\My-Shares\\source-fno-csv\\op10032018.csv', DataFrameCallback$new(f), chunk_size = 5))</v>
      </c>
      <c r="T2568" t="str">
        <f t="shared" si="906"/>
        <v>MA100318</v>
      </c>
      <c r="U2568" s="3" t="s">
        <v>24</v>
      </c>
      <c r="V2568" t="str">
        <f t="shared" si="907"/>
        <v>https://www1.nseindia.com/archives/equities/mkt/MA100318.csv</v>
      </c>
      <c r="W2568" t="str">
        <f t="shared" si="908"/>
        <v>MA100318 = fread('https://www1.nseindia.com/archives/equities/mkt/MA100318.csv', sep='!', header = FALSE);</v>
      </c>
      <c r="X2568" t="str">
        <f t="shared" si="909"/>
        <v>MA100318 = MA100318[ str_detect(toupper(V1), ',NIFTY') | str_detect(toupper(V1), ',INDEX,') | str_detect(toupper(V1), ',CNX') ];</v>
      </c>
      <c r="Y2568" t="str">
        <f t="shared" si="910"/>
        <v>MA100318 = MA100318[, c('temp', 'INDEX', 'PREVIOUS_CLOSE', 'OPEN', 'HIGH', 'LOW', 'CLOSE', 'GAIN_LOSS') := tstrsplit(V1, ',', fixed= TRUE),];</v>
      </c>
      <c r="Z2568" t="str">
        <f t="shared" si="911"/>
        <v>MA100318 = MA100318 [ GAIN_LOSS != 'GAIN/LOSS'];</v>
      </c>
      <c r="AA2568" t="str">
        <f t="shared" si="912"/>
        <v>if (curl_fetch_memory('https://www1.nseindia.com/archives/equities/mkt/MA100318.csv')$status_code == 200) {MA100318 = fread('https://www1.nseindia.com/archives/equities/mkt/MA100318.csv', sep='!', header = FALSE); MA100318 = MA100318[ str_detect(toupper(V1), ',NIFTY') | str_detect(toupper(V1), ',INDEX,') | str_detect(toupper(V1), ',CNX') ]; MA100318 = MA100318[, c('temp', 'INDEX', 'PREVIOUS_CLOSE', 'OPEN', 'HIGH', 'LOW', 'CLOSE', 'GAIN_LOSS') := tstrsplit(V1, ',', fixed= TRUE),]; MA100318 = MA100318 [ GAIN_LOSS != 'GAIN/LOSS'];}</v>
      </c>
      <c r="AB2568" t="str">
        <f t="shared" si="888"/>
        <v>indices_dataMar2018</v>
      </c>
      <c r="AC2568" s="3" t="s">
        <v>32</v>
      </c>
      <c r="AD2568" t="s">
        <v>40</v>
      </c>
      <c r="AE2568" t="s">
        <v>44</v>
      </c>
      <c r="AF2568" t="str">
        <f t="shared" si="889"/>
        <v>43169_indices_dataMar2018</v>
      </c>
      <c r="AG2568" t="str">
        <f t="shared" si="890"/>
        <v>indices_dataMar2018.zip</v>
      </c>
      <c r="AH2568" t="str">
        <f>CONCATENATE(AF2568, " &lt;- as.data.table( extract_tables(", AB2568, ")")</f>
        <v>43169_indices_dataMar2018 &lt;- as.data.table( extract_tables(indices_dataMar2018)</v>
      </c>
      <c r="AI2568" t="str">
        <f>CONCATENATE("if (curl_fetch_memory('",AC2568,AG2568, "')$status_code == 200) download.file('", AC2568, AG2568, "', '", AD2568, AF2568, ".zip')")</f>
        <v>if (curl_fetch_memory('https://www1.nseindia.com/content/indices/indices_dataMar2018.zip')$status_code == 200) download.file('https://www1.nseindia.com/content/indices/indices_dataMar2018.zip', 'D:\\My-Shares\\source-index-wgt\\43169_indices_dataMar2018.zip')</v>
      </c>
      <c r="AJ2568" t="str">
        <f t="shared" si="891"/>
        <v>if (file.exists('D:\\My-Shares\\source-index-wgt\\43169_indices_dataMar2018.zip') ) {files = unzip('D:\\My-Shares\\source-index-wgt\\43169_indices_dataMar2018.zip', list=TRUE)$Name; files02=files[grepl('^NIFTY_Bank*|^niftybank*',files)]; unzip(zipfile = 'D:\\My-Shares\\source-index-wgt\\43169_indices_dataMar2018.zip', exdir = 'D:\\My-Shares\\source-index-wgt-bnfpdf', files=files02); file.rename(paste('D:\\My-Shares\\source-index-wgt-bnfpdf\\', files02, sep=''), paste('D:\\My-Shares\\source-index-wgt-bnfpdf\\','43169_',files02, sep='') );pdf_43169 &lt;- as.data.table (extract_tables(paste('D:\\My-Shares\\source-index-wgt-bnfpdf\\','43169_',files02, sep='') ) ); rm(files); rm(files02)}</v>
      </c>
    </row>
    <row r="2569" spans="1:36">
      <c r="A2569" s="1">
        <v>43170</v>
      </c>
      <c r="B2569" s="2">
        <f t="shared" si="896"/>
        <v>11</v>
      </c>
      <c r="C2569" s="2">
        <f t="shared" si="897"/>
        <v>3</v>
      </c>
      <c r="D2569">
        <f t="shared" si="898"/>
        <v>2018</v>
      </c>
      <c r="E2569" t="str">
        <f t="shared" si="899"/>
        <v>18</v>
      </c>
      <c r="F2569" t="str">
        <f t="shared" si="900"/>
        <v>PR110318.zip</v>
      </c>
      <c r="G2569" t="str">
        <f t="shared" si="901"/>
        <v>fo11032018.zip</v>
      </c>
      <c r="H2569" t="str">
        <f t="shared" si="902"/>
        <v>fo11032018</v>
      </c>
      <c r="I2569" t="str">
        <f t="shared" si="903"/>
        <v>op11032018</v>
      </c>
      <c r="J2569" s="3" t="s">
        <v>6</v>
      </c>
      <c r="K2569" t="s">
        <v>13</v>
      </c>
      <c r="L2569" t="s">
        <v>14</v>
      </c>
      <c r="M2569" t="s">
        <v>17</v>
      </c>
      <c r="N2569" t="str">
        <f t="shared" si="892"/>
        <v>if (curl_fetch_memory('https://www1.nseindia.com/archives/equities/bhavcopy/pr/PR110318.zip')$status_code == 200)</v>
      </c>
      <c r="O2569" t="str">
        <f t="shared" si="893"/>
        <v>if (curl_fetch_memory('https://www1.nseindia.com/archives/equities/bhavcopy/pr/PR110318.zip')$status_code == 200) download.file('https://www1.nseindia.com/archives/equities/bhavcopy/pr/PR110318.zip', 'D:\\My-Shares\\source-bhavcopy-zip\\PR110318.zip')</v>
      </c>
      <c r="P2569" t="str">
        <f t="shared" si="894"/>
        <v>if (file.exists('D:\\My-Shares\\source-bhavcopy-zip\\PR110318.zip')) {zipped_names = grep('\\.zip', unzip('D:\\My-Shares\\source-bhavcopy-zip\\PR110318.zip', list=TRUE)$Name, ignore.case=TRUE, value=TRUE); unzip(zipfile = 'D:\\My-Shares\\source-bhavcopy-zip\\PR110318.zip', exdir = 'D:\\My-Shares\\source-fno-zip', files=zipped_names);rm(zipped_names);}</v>
      </c>
      <c r="Q2569" t="str">
        <f t="shared" si="895"/>
        <v>if (file.exists('D:\\My-Shares\\source-fno-zip\\fo11032018.zip')) {files = unzip('D:\\My-Shares\\source-fno-zip\\fo11032018.zip', list=TRUE)$Name; unzip(zipfile = 'D:\\My-Shares\\source-fno-zip\\fo11032018.zip', exdir = 'D:\\My-Shares\\source-fno-csv', files=files[grepl('^fo[0-9]{8}\\.csv|^op[0-9]{8}\\.csv',files)]);rm(files);}</v>
      </c>
      <c r="R2569" t="str">
        <f t="shared" si="904"/>
        <v>if (file.exists('D:\\My-Shares\\source-fno-csv\\fo11032018.csv')) fo11032018 = data.table (read_csv_chunked('D:\\My-Shares\\source-fno-csv\\fo11032018.csv', DataFrameCallback$new(f), chunk_size = 5))</v>
      </c>
      <c r="S2569" t="str">
        <f t="shared" si="905"/>
        <v>if (file.exists('D:\\My-Shares\\source-fno-csv\\op11032018.csv')) op11032018 = data.table (read_csv_chunked('D:\\My-Shares\\source-fno-csv\\op11032018.csv', DataFrameCallback$new(f), chunk_size = 5))</v>
      </c>
      <c r="T2569" t="str">
        <f t="shared" si="906"/>
        <v>MA110318</v>
      </c>
      <c r="U2569" s="3" t="s">
        <v>24</v>
      </c>
      <c r="V2569" t="str">
        <f t="shared" si="907"/>
        <v>https://www1.nseindia.com/archives/equities/mkt/MA110318.csv</v>
      </c>
      <c r="W2569" t="str">
        <f t="shared" si="908"/>
        <v>MA110318 = fread('https://www1.nseindia.com/archives/equities/mkt/MA110318.csv', sep='!', header = FALSE);</v>
      </c>
      <c r="X2569" t="str">
        <f t="shared" si="909"/>
        <v>MA110318 = MA110318[ str_detect(toupper(V1), ',NIFTY') | str_detect(toupper(V1), ',INDEX,') | str_detect(toupper(V1), ',CNX') ];</v>
      </c>
      <c r="Y2569" t="str">
        <f t="shared" si="910"/>
        <v>MA110318 = MA110318[, c('temp', 'INDEX', 'PREVIOUS_CLOSE', 'OPEN', 'HIGH', 'LOW', 'CLOSE', 'GAIN_LOSS') := tstrsplit(V1, ',', fixed= TRUE),];</v>
      </c>
      <c r="Z2569" t="str">
        <f t="shared" si="911"/>
        <v>MA110318 = MA110318 [ GAIN_LOSS != 'GAIN/LOSS'];</v>
      </c>
      <c r="AA2569" t="str">
        <f t="shared" si="912"/>
        <v>if (curl_fetch_memory('https://www1.nseindia.com/archives/equities/mkt/MA110318.csv')$status_code == 200) {MA110318 = fread('https://www1.nseindia.com/archives/equities/mkt/MA110318.csv', sep='!', header = FALSE); MA110318 = MA110318[ str_detect(toupper(V1), ',NIFTY') | str_detect(toupper(V1), ',INDEX,') | str_detect(toupper(V1), ',CNX') ]; MA110318 = MA110318[, c('temp', 'INDEX', 'PREVIOUS_CLOSE', 'OPEN', 'HIGH', 'LOW', 'CLOSE', 'GAIN_LOSS') := tstrsplit(V1, ',', fixed= TRUE),]; MA110318 = MA110318 [ GAIN_LOSS != 'GAIN/LOSS'];}</v>
      </c>
      <c r="AB2569" t="str">
        <f t="shared" si="888"/>
        <v>indices_dataMar2018</v>
      </c>
      <c r="AC2569" s="3" t="s">
        <v>32</v>
      </c>
      <c r="AD2569" t="s">
        <v>40</v>
      </c>
      <c r="AE2569" t="s">
        <v>44</v>
      </c>
      <c r="AF2569" t="str">
        <f t="shared" si="889"/>
        <v>43170_indices_dataMar2018</v>
      </c>
      <c r="AG2569" t="str">
        <f t="shared" si="890"/>
        <v>indices_dataMar2018.zip</v>
      </c>
      <c r="AH2569" t="str">
        <f>CONCATENATE(AF2569, " &lt;- as.data.table( extract_tables(", AB2569, ")")</f>
        <v>43170_indices_dataMar2018 &lt;- as.data.table( extract_tables(indices_dataMar2018)</v>
      </c>
      <c r="AI2569" t="str">
        <f>CONCATENATE("if (curl_fetch_memory('",AC2569,AG2569, "')$status_code == 200) download.file('", AC2569, AG2569, "', '", AD2569, AF2569, ".zip')")</f>
        <v>if (curl_fetch_memory('https://www1.nseindia.com/content/indices/indices_dataMar2018.zip')$status_code == 200) download.file('https://www1.nseindia.com/content/indices/indices_dataMar2018.zip', 'D:\\My-Shares\\source-index-wgt\\43170_indices_dataMar2018.zip')</v>
      </c>
      <c r="AJ2569" t="str">
        <f t="shared" si="891"/>
        <v>if (file.exists('D:\\My-Shares\\source-index-wgt\\43170_indices_dataMar2018.zip') ) {files = unzip('D:\\My-Shares\\source-index-wgt\\43170_indices_dataMar2018.zip', list=TRUE)$Name; files02=files[grepl('^NIFTY_Bank*|^niftybank*',files)]; unzip(zipfile = 'D:\\My-Shares\\source-index-wgt\\43170_indices_dataMar2018.zip', exdir = 'D:\\My-Shares\\source-index-wgt-bnfpdf', files=files02); file.rename(paste('D:\\My-Shares\\source-index-wgt-bnfpdf\\', files02, sep=''), paste('D:\\My-Shares\\source-index-wgt-bnfpdf\\','43170_',files02, sep='') );pdf_43170 &lt;- as.data.table (extract_tables(paste('D:\\My-Shares\\source-index-wgt-bnfpdf\\','43170_',files02, sep='') ) ); rm(files); rm(files02)}</v>
      </c>
    </row>
    <row r="2570" spans="1:36">
      <c r="A2570" s="1">
        <v>43171</v>
      </c>
      <c r="B2570" s="2">
        <f t="shared" si="896"/>
        <v>12</v>
      </c>
      <c r="C2570" s="2">
        <f t="shared" si="897"/>
        <v>3</v>
      </c>
      <c r="D2570">
        <f t="shared" si="898"/>
        <v>2018</v>
      </c>
      <c r="E2570" t="str">
        <f t="shared" si="899"/>
        <v>18</v>
      </c>
      <c r="F2570" t="str">
        <f t="shared" si="900"/>
        <v>PR120318.zip</v>
      </c>
      <c r="G2570" t="str">
        <f t="shared" si="901"/>
        <v>fo12032018.zip</v>
      </c>
      <c r="H2570" t="str">
        <f t="shared" si="902"/>
        <v>fo12032018</v>
      </c>
      <c r="I2570" t="str">
        <f t="shared" si="903"/>
        <v>op12032018</v>
      </c>
      <c r="J2570" s="3" t="s">
        <v>6</v>
      </c>
      <c r="K2570" t="s">
        <v>13</v>
      </c>
      <c r="L2570" t="s">
        <v>14</v>
      </c>
      <c r="M2570" t="s">
        <v>17</v>
      </c>
      <c r="N2570" t="str">
        <f t="shared" si="892"/>
        <v>if (curl_fetch_memory('https://www1.nseindia.com/archives/equities/bhavcopy/pr/PR120318.zip')$status_code == 200)</v>
      </c>
      <c r="O2570" t="str">
        <f t="shared" si="893"/>
        <v>if (curl_fetch_memory('https://www1.nseindia.com/archives/equities/bhavcopy/pr/PR120318.zip')$status_code == 200) download.file('https://www1.nseindia.com/archives/equities/bhavcopy/pr/PR120318.zip', 'D:\\My-Shares\\source-bhavcopy-zip\\PR120318.zip')</v>
      </c>
      <c r="P2570" t="str">
        <f t="shared" si="894"/>
        <v>if (file.exists('D:\\My-Shares\\source-bhavcopy-zip\\PR120318.zip')) {zipped_names = grep('\\.zip', unzip('D:\\My-Shares\\source-bhavcopy-zip\\PR120318.zip', list=TRUE)$Name, ignore.case=TRUE, value=TRUE); unzip(zipfile = 'D:\\My-Shares\\source-bhavcopy-zip\\PR120318.zip', exdir = 'D:\\My-Shares\\source-fno-zip', files=zipped_names);rm(zipped_names);}</v>
      </c>
      <c r="Q2570" t="str">
        <f t="shared" si="895"/>
        <v>if (file.exists('D:\\My-Shares\\source-fno-zip\\fo12032018.zip')) {files = unzip('D:\\My-Shares\\source-fno-zip\\fo12032018.zip', list=TRUE)$Name; unzip(zipfile = 'D:\\My-Shares\\source-fno-zip\\fo12032018.zip', exdir = 'D:\\My-Shares\\source-fno-csv', files=files[grepl('^fo[0-9]{8}\\.csv|^op[0-9]{8}\\.csv',files)]);rm(files);}</v>
      </c>
      <c r="R2570" t="str">
        <f t="shared" si="904"/>
        <v>if (file.exists('D:\\My-Shares\\source-fno-csv\\fo12032018.csv')) fo12032018 = data.table (read_csv_chunked('D:\\My-Shares\\source-fno-csv\\fo12032018.csv', DataFrameCallback$new(f), chunk_size = 5))</v>
      </c>
      <c r="S2570" t="str">
        <f t="shared" si="905"/>
        <v>if (file.exists('D:\\My-Shares\\source-fno-csv\\op12032018.csv')) op12032018 = data.table (read_csv_chunked('D:\\My-Shares\\source-fno-csv\\op12032018.csv', DataFrameCallback$new(f), chunk_size = 5))</v>
      </c>
      <c r="T2570" t="str">
        <f t="shared" si="906"/>
        <v>MA120318</v>
      </c>
      <c r="U2570" s="3" t="s">
        <v>24</v>
      </c>
      <c r="V2570" t="str">
        <f t="shared" si="907"/>
        <v>https://www1.nseindia.com/archives/equities/mkt/MA120318.csv</v>
      </c>
      <c r="W2570" t="str">
        <f t="shared" si="908"/>
        <v>MA120318 = fread('https://www1.nseindia.com/archives/equities/mkt/MA120318.csv', sep='!', header = FALSE);</v>
      </c>
      <c r="X2570" t="str">
        <f t="shared" si="909"/>
        <v>MA120318 = MA120318[ str_detect(toupper(V1), ',NIFTY') | str_detect(toupper(V1), ',INDEX,') | str_detect(toupper(V1), ',CNX') ];</v>
      </c>
      <c r="Y2570" t="str">
        <f t="shared" si="910"/>
        <v>MA120318 = MA120318[, c('temp', 'INDEX', 'PREVIOUS_CLOSE', 'OPEN', 'HIGH', 'LOW', 'CLOSE', 'GAIN_LOSS') := tstrsplit(V1, ',', fixed= TRUE),];</v>
      </c>
      <c r="Z2570" t="str">
        <f t="shared" si="911"/>
        <v>MA120318 = MA120318 [ GAIN_LOSS != 'GAIN/LOSS'];</v>
      </c>
      <c r="AA2570" t="str">
        <f t="shared" si="912"/>
        <v>if (curl_fetch_memory('https://www1.nseindia.com/archives/equities/mkt/MA120318.csv')$status_code == 200) {MA120318 = fread('https://www1.nseindia.com/archives/equities/mkt/MA120318.csv', sep='!', header = FALSE); MA120318 = MA120318[ str_detect(toupper(V1), ',NIFTY') | str_detect(toupper(V1), ',INDEX,') | str_detect(toupper(V1), ',CNX') ]; MA120318 = MA120318[, c('temp', 'INDEX', 'PREVIOUS_CLOSE', 'OPEN', 'HIGH', 'LOW', 'CLOSE', 'GAIN_LOSS') := tstrsplit(V1, ',', fixed= TRUE),]; MA120318 = MA120318 [ GAIN_LOSS != 'GAIN/LOSS'];}</v>
      </c>
      <c r="AB2570" t="str">
        <f t="shared" si="888"/>
        <v>indices_dataMar2018</v>
      </c>
      <c r="AC2570" s="3" t="s">
        <v>32</v>
      </c>
      <c r="AD2570" t="s">
        <v>40</v>
      </c>
      <c r="AE2570" t="s">
        <v>44</v>
      </c>
      <c r="AF2570" t="str">
        <f t="shared" si="889"/>
        <v>43171_indices_dataMar2018</v>
      </c>
      <c r="AG2570" t="str">
        <f t="shared" si="890"/>
        <v>indices_dataMar2018.zip</v>
      </c>
      <c r="AH2570" t="str">
        <f>CONCATENATE(AF2570, " &lt;- as.data.table( extract_tables(", AB2570, ")")</f>
        <v>43171_indices_dataMar2018 &lt;- as.data.table( extract_tables(indices_dataMar2018)</v>
      </c>
      <c r="AI2570" t="str">
        <f>CONCATENATE("if (curl_fetch_memory('",AC2570,AG2570, "')$status_code == 200) download.file('", AC2570, AG2570, "', '", AD2570, AF2570, ".zip')")</f>
        <v>if (curl_fetch_memory('https://www1.nseindia.com/content/indices/indices_dataMar2018.zip')$status_code == 200) download.file('https://www1.nseindia.com/content/indices/indices_dataMar2018.zip', 'D:\\My-Shares\\source-index-wgt\\43171_indices_dataMar2018.zip')</v>
      </c>
      <c r="AJ2570" t="str">
        <f t="shared" si="891"/>
        <v>if (file.exists('D:\\My-Shares\\source-index-wgt\\43171_indices_dataMar2018.zip') ) {files = unzip('D:\\My-Shares\\source-index-wgt\\43171_indices_dataMar2018.zip', list=TRUE)$Name; files02=files[grepl('^NIFTY_Bank*|^niftybank*',files)]; unzip(zipfile = 'D:\\My-Shares\\source-index-wgt\\43171_indices_dataMar2018.zip', exdir = 'D:\\My-Shares\\source-index-wgt-bnfpdf', files=files02); file.rename(paste('D:\\My-Shares\\source-index-wgt-bnfpdf\\', files02, sep=''), paste('D:\\My-Shares\\source-index-wgt-bnfpdf\\','43171_',files02, sep='') );pdf_43171 &lt;- as.data.table (extract_tables(paste('D:\\My-Shares\\source-index-wgt-bnfpdf\\','43171_',files02, sep='') ) ); rm(files); rm(files02)}</v>
      </c>
    </row>
    <row r="2571" spans="1:36">
      <c r="A2571" s="1">
        <v>43172</v>
      </c>
      <c r="B2571" s="2">
        <f t="shared" si="896"/>
        <v>13</v>
      </c>
      <c r="C2571" s="2">
        <f t="shared" si="897"/>
        <v>3</v>
      </c>
      <c r="D2571">
        <f t="shared" si="898"/>
        <v>2018</v>
      </c>
      <c r="E2571" t="str">
        <f t="shared" si="899"/>
        <v>18</v>
      </c>
      <c r="F2571" t="str">
        <f t="shared" si="900"/>
        <v>PR130318.zip</v>
      </c>
      <c r="G2571" t="str">
        <f t="shared" si="901"/>
        <v>fo13032018.zip</v>
      </c>
      <c r="H2571" t="str">
        <f t="shared" si="902"/>
        <v>fo13032018</v>
      </c>
      <c r="I2571" t="str">
        <f t="shared" si="903"/>
        <v>op13032018</v>
      </c>
      <c r="J2571" s="3" t="s">
        <v>6</v>
      </c>
      <c r="K2571" t="s">
        <v>13</v>
      </c>
      <c r="L2571" t="s">
        <v>14</v>
      </c>
      <c r="M2571" t="s">
        <v>17</v>
      </c>
      <c r="N2571" t="str">
        <f t="shared" si="892"/>
        <v>if (curl_fetch_memory('https://www1.nseindia.com/archives/equities/bhavcopy/pr/PR130318.zip')$status_code == 200)</v>
      </c>
      <c r="O2571" t="str">
        <f t="shared" si="893"/>
        <v>if (curl_fetch_memory('https://www1.nseindia.com/archives/equities/bhavcopy/pr/PR130318.zip')$status_code == 200) download.file('https://www1.nseindia.com/archives/equities/bhavcopy/pr/PR130318.zip', 'D:\\My-Shares\\source-bhavcopy-zip\\PR130318.zip')</v>
      </c>
      <c r="P2571" t="str">
        <f t="shared" si="894"/>
        <v>if (file.exists('D:\\My-Shares\\source-bhavcopy-zip\\PR130318.zip')) {zipped_names = grep('\\.zip', unzip('D:\\My-Shares\\source-bhavcopy-zip\\PR130318.zip', list=TRUE)$Name, ignore.case=TRUE, value=TRUE); unzip(zipfile = 'D:\\My-Shares\\source-bhavcopy-zip\\PR130318.zip', exdir = 'D:\\My-Shares\\source-fno-zip', files=zipped_names);rm(zipped_names);}</v>
      </c>
      <c r="Q2571" t="str">
        <f t="shared" si="895"/>
        <v>if (file.exists('D:\\My-Shares\\source-fno-zip\\fo13032018.zip')) {files = unzip('D:\\My-Shares\\source-fno-zip\\fo13032018.zip', list=TRUE)$Name; unzip(zipfile = 'D:\\My-Shares\\source-fno-zip\\fo13032018.zip', exdir = 'D:\\My-Shares\\source-fno-csv', files=files[grepl('^fo[0-9]{8}\\.csv|^op[0-9]{8}\\.csv',files)]);rm(files);}</v>
      </c>
      <c r="R2571" t="str">
        <f t="shared" si="904"/>
        <v>if (file.exists('D:\\My-Shares\\source-fno-csv\\fo13032018.csv')) fo13032018 = data.table (read_csv_chunked('D:\\My-Shares\\source-fno-csv\\fo13032018.csv', DataFrameCallback$new(f), chunk_size = 5))</v>
      </c>
      <c r="S2571" t="str">
        <f t="shared" si="905"/>
        <v>if (file.exists('D:\\My-Shares\\source-fno-csv\\op13032018.csv')) op13032018 = data.table (read_csv_chunked('D:\\My-Shares\\source-fno-csv\\op13032018.csv', DataFrameCallback$new(f), chunk_size = 5))</v>
      </c>
      <c r="T2571" t="str">
        <f t="shared" si="906"/>
        <v>MA130318</v>
      </c>
      <c r="U2571" s="3" t="s">
        <v>24</v>
      </c>
      <c r="V2571" t="str">
        <f t="shared" si="907"/>
        <v>https://www1.nseindia.com/archives/equities/mkt/MA130318.csv</v>
      </c>
      <c r="W2571" t="str">
        <f t="shared" si="908"/>
        <v>MA130318 = fread('https://www1.nseindia.com/archives/equities/mkt/MA130318.csv', sep='!', header = FALSE);</v>
      </c>
      <c r="X2571" t="str">
        <f t="shared" si="909"/>
        <v>MA130318 = MA130318[ str_detect(toupper(V1), ',NIFTY') | str_detect(toupper(V1), ',INDEX,') | str_detect(toupper(V1), ',CNX') ];</v>
      </c>
      <c r="Y2571" t="str">
        <f t="shared" si="910"/>
        <v>MA130318 = MA130318[, c('temp', 'INDEX', 'PREVIOUS_CLOSE', 'OPEN', 'HIGH', 'LOW', 'CLOSE', 'GAIN_LOSS') := tstrsplit(V1, ',', fixed= TRUE),];</v>
      </c>
      <c r="Z2571" t="str">
        <f t="shared" si="911"/>
        <v>MA130318 = MA130318 [ GAIN_LOSS != 'GAIN/LOSS'];</v>
      </c>
      <c r="AA2571" t="str">
        <f t="shared" si="912"/>
        <v>if (curl_fetch_memory('https://www1.nseindia.com/archives/equities/mkt/MA130318.csv')$status_code == 200) {MA130318 = fread('https://www1.nseindia.com/archives/equities/mkt/MA130318.csv', sep='!', header = FALSE); MA130318 = MA130318[ str_detect(toupper(V1), ',NIFTY') | str_detect(toupper(V1), ',INDEX,') | str_detect(toupper(V1), ',CNX') ]; MA130318 = MA130318[, c('temp', 'INDEX', 'PREVIOUS_CLOSE', 'OPEN', 'HIGH', 'LOW', 'CLOSE', 'GAIN_LOSS') := tstrsplit(V1, ',', fixed= TRUE),]; MA130318 = MA130318 [ GAIN_LOSS != 'GAIN/LOSS'];}</v>
      </c>
      <c r="AB2571" t="str">
        <f t="shared" si="888"/>
        <v>indices_dataMar2018</v>
      </c>
      <c r="AC2571" s="3" t="s">
        <v>32</v>
      </c>
      <c r="AD2571" t="s">
        <v>40</v>
      </c>
      <c r="AE2571" t="s">
        <v>44</v>
      </c>
      <c r="AF2571" t="str">
        <f t="shared" si="889"/>
        <v>43172_indices_dataMar2018</v>
      </c>
      <c r="AG2571" t="str">
        <f t="shared" si="890"/>
        <v>indices_dataMar2018.zip</v>
      </c>
      <c r="AH2571" t="str">
        <f>CONCATENATE(AF2571, " &lt;- as.data.table( extract_tables(", AB2571, ")")</f>
        <v>43172_indices_dataMar2018 &lt;- as.data.table( extract_tables(indices_dataMar2018)</v>
      </c>
      <c r="AI2571" t="str">
        <f>CONCATENATE("if (curl_fetch_memory('",AC2571,AG2571, "')$status_code == 200) download.file('", AC2571, AG2571, "', '", AD2571, AF2571, ".zip')")</f>
        <v>if (curl_fetch_memory('https://www1.nseindia.com/content/indices/indices_dataMar2018.zip')$status_code == 200) download.file('https://www1.nseindia.com/content/indices/indices_dataMar2018.zip', 'D:\\My-Shares\\source-index-wgt\\43172_indices_dataMar2018.zip')</v>
      </c>
      <c r="AJ2571" t="str">
        <f t="shared" si="891"/>
        <v>if (file.exists('D:\\My-Shares\\source-index-wgt\\43172_indices_dataMar2018.zip') ) {files = unzip('D:\\My-Shares\\source-index-wgt\\43172_indices_dataMar2018.zip', list=TRUE)$Name; files02=files[grepl('^NIFTY_Bank*|^niftybank*',files)]; unzip(zipfile = 'D:\\My-Shares\\source-index-wgt\\43172_indices_dataMar2018.zip', exdir = 'D:\\My-Shares\\source-index-wgt-bnfpdf', files=files02); file.rename(paste('D:\\My-Shares\\source-index-wgt-bnfpdf\\', files02, sep=''), paste('D:\\My-Shares\\source-index-wgt-bnfpdf\\','43172_',files02, sep='') );pdf_43172 &lt;- as.data.table (extract_tables(paste('D:\\My-Shares\\source-index-wgt-bnfpdf\\','43172_',files02, sep='') ) ); rm(files); rm(files02)}</v>
      </c>
    </row>
    <row r="2572" spans="1:36">
      <c r="A2572" s="1">
        <v>43173</v>
      </c>
      <c r="B2572" s="2">
        <f t="shared" si="896"/>
        <v>14</v>
      </c>
      <c r="C2572" s="2">
        <f t="shared" si="897"/>
        <v>3</v>
      </c>
      <c r="D2572">
        <f t="shared" si="898"/>
        <v>2018</v>
      </c>
      <c r="E2572" t="str">
        <f t="shared" si="899"/>
        <v>18</v>
      </c>
      <c r="F2572" t="str">
        <f t="shared" si="900"/>
        <v>PR140318.zip</v>
      </c>
      <c r="G2572" t="str">
        <f t="shared" si="901"/>
        <v>fo14032018.zip</v>
      </c>
      <c r="H2572" t="str">
        <f t="shared" si="902"/>
        <v>fo14032018</v>
      </c>
      <c r="I2572" t="str">
        <f t="shared" si="903"/>
        <v>op14032018</v>
      </c>
      <c r="J2572" s="3" t="s">
        <v>6</v>
      </c>
      <c r="K2572" t="s">
        <v>13</v>
      </c>
      <c r="L2572" t="s">
        <v>14</v>
      </c>
      <c r="M2572" t="s">
        <v>17</v>
      </c>
      <c r="N2572" t="str">
        <f t="shared" si="892"/>
        <v>if (curl_fetch_memory('https://www1.nseindia.com/archives/equities/bhavcopy/pr/PR140318.zip')$status_code == 200)</v>
      </c>
      <c r="O2572" t="str">
        <f t="shared" si="893"/>
        <v>if (curl_fetch_memory('https://www1.nseindia.com/archives/equities/bhavcopy/pr/PR140318.zip')$status_code == 200) download.file('https://www1.nseindia.com/archives/equities/bhavcopy/pr/PR140318.zip', 'D:\\My-Shares\\source-bhavcopy-zip\\PR140318.zip')</v>
      </c>
      <c r="P2572" t="str">
        <f t="shared" si="894"/>
        <v>if (file.exists('D:\\My-Shares\\source-bhavcopy-zip\\PR140318.zip')) {zipped_names = grep('\\.zip', unzip('D:\\My-Shares\\source-bhavcopy-zip\\PR140318.zip', list=TRUE)$Name, ignore.case=TRUE, value=TRUE); unzip(zipfile = 'D:\\My-Shares\\source-bhavcopy-zip\\PR140318.zip', exdir = 'D:\\My-Shares\\source-fno-zip', files=zipped_names);rm(zipped_names);}</v>
      </c>
      <c r="Q2572" t="str">
        <f t="shared" si="895"/>
        <v>if (file.exists('D:\\My-Shares\\source-fno-zip\\fo14032018.zip')) {files = unzip('D:\\My-Shares\\source-fno-zip\\fo14032018.zip', list=TRUE)$Name; unzip(zipfile = 'D:\\My-Shares\\source-fno-zip\\fo14032018.zip', exdir = 'D:\\My-Shares\\source-fno-csv', files=files[grepl('^fo[0-9]{8}\\.csv|^op[0-9]{8}\\.csv',files)]);rm(files);}</v>
      </c>
      <c r="R2572" t="str">
        <f t="shared" si="904"/>
        <v>if (file.exists('D:\\My-Shares\\source-fno-csv\\fo14032018.csv')) fo14032018 = data.table (read_csv_chunked('D:\\My-Shares\\source-fno-csv\\fo14032018.csv', DataFrameCallback$new(f), chunk_size = 5))</v>
      </c>
      <c r="S2572" t="str">
        <f t="shared" si="905"/>
        <v>if (file.exists('D:\\My-Shares\\source-fno-csv\\op14032018.csv')) op14032018 = data.table (read_csv_chunked('D:\\My-Shares\\source-fno-csv\\op14032018.csv', DataFrameCallback$new(f), chunk_size = 5))</v>
      </c>
      <c r="T2572" t="str">
        <f t="shared" si="906"/>
        <v>MA140318</v>
      </c>
      <c r="U2572" s="3" t="s">
        <v>24</v>
      </c>
      <c r="V2572" t="str">
        <f t="shared" si="907"/>
        <v>https://www1.nseindia.com/archives/equities/mkt/MA140318.csv</v>
      </c>
      <c r="W2572" t="str">
        <f t="shared" si="908"/>
        <v>MA140318 = fread('https://www1.nseindia.com/archives/equities/mkt/MA140318.csv', sep='!', header = FALSE);</v>
      </c>
      <c r="X2572" t="str">
        <f t="shared" si="909"/>
        <v>MA140318 = MA140318[ str_detect(toupper(V1), ',NIFTY') | str_detect(toupper(V1), ',INDEX,') | str_detect(toupper(V1), ',CNX') ];</v>
      </c>
      <c r="Y2572" t="str">
        <f t="shared" si="910"/>
        <v>MA140318 = MA140318[, c('temp', 'INDEX', 'PREVIOUS_CLOSE', 'OPEN', 'HIGH', 'LOW', 'CLOSE', 'GAIN_LOSS') := tstrsplit(V1, ',', fixed= TRUE),];</v>
      </c>
      <c r="Z2572" t="str">
        <f t="shared" si="911"/>
        <v>MA140318 = MA140318 [ GAIN_LOSS != 'GAIN/LOSS'];</v>
      </c>
      <c r="AA2572" t="str">
        <f t="shared" si="912"/>
        <v>if (curl_fetch_memory('https://www1.nseindia.com/archives/equities/mkt/MA140318.csv')$status_code == 200) {MA140318 = fread('https://www1.nseindia.com/archives/equities/mkt/MA140318.csv', sep='!', header = FALSE); MA140318 = MA140318[ str_detect(toupper(V1), ',NIFTY') | str_detect(toupper(V1), ',INDEX,') | str_detect(toupper(V1), ',CNX') ]; MA140318 = MA140318[, c('temp', 'INDEX', 'PREVIOUS_CLOSE', 'OPEN', 'HIGH', 'LOW', 'CLOSE', 'GAIN_LOSS') := tstrsplit(V1, ',', fixed= TRUE),]; MA140318 = MA140318 [ GAIN_LOSS != 'GAIN/LOSS'];}</v>
      </c>
      <c r="AB2572" t="str">
        <f t="shared" si="888"/>
        <v>indices_dataMar2018</v>
      </c>
      <c r="AC2572" s="3" t="s">
        <v>32</v>
      </c>
      <c r="AD2572" t="s">
        <v>40</v>
      </c>
      <c r="AE2572" t="s">
        <v>44</v>
      </c>
      <c r="AF2572" t="str">
        <f t="shared" si="889"/>
        <v>43173_indices_dataMar2018</v>
      </c>
      <c r="AG2572" t="str">
        <f t="shared" si="890"/>
        <v>indices_dataMar2018.zip</v>
      </c>
      <c r="AH2572" t="str">
        <f>CONCATENATE(AF2572, " &lt;- as.data.table( extract_tables(", AB2572, ")")</f>
        <v>43173_indices_dataMar2018 &lt;- as.data.table( extract_tables(indices_dataMar2018)</v>
      </c>
      <c r="AI2572" t="str">
        <f>CONCATENATE("if (curl_fetch_memory('",AC2572,AG2572, "')$status_code == 200) download.file('", AC2572, AG2572, "', '", AD2572, AF2572, ".zip')")</f>
        <v>if (curl_fetch_memory('https://www1.nseindia.com/content/indices/indices_dataMar2018.zip')$status_code == 200) download.file('https://www1.nseindia.com/content/indices/indices_dataMar2018.zip', 'D:\\My-Shares\\source-index-wgt\\43173_indices_dataMar2018.zip')</v>
      </c>
      <c r="AJ2572" t="str">
        <f t="shared" si="891"/>
        <v>if (file.exists('D:\\My-Shares\\source-index-wgt\\43173_indices_dataMar2018.zip') ) {files = unzip('D:\\My-Shares\\source-index-wgt\\43173_indices_dataMar2018.zip', list=TRUE)$Name; files02=files[grepl('^NIFTY_Bank*|^niftybank*',files)]; unzip(zipfile = 'D:\\My-Shares\\source-index-wgt\\43173_indices_dataMar2018.zip', exdir = 'D:\\My-Shares\\source-index-wgt-bnfpdf', files=files02); file.rename(paste('D:\\My-Shares\\source-index-wgt-bnfpdf\\', files02, sep=''), paste('D:\\My-Shares\\source-index-wgt-bnfpdf\\','43173_',files02, sep='') );pdf_43173 &lt;- as.data.table (extract_tables(paste('D:\\My-Shares\\source-index-wgt-bnfpdf\\','43173_',files02, sep='') ) ); rm(files); rm(files02)}</v>
      </c>
    </row>
    <row r="2573" spans="1:36">
      <c r="A2573" s="1">
        <v>43174</v>
      </c>
      <c r="B2573" s="2">
        <f t="shared" si="896"/>
        <v>15</v>
      </c>
      <c r="C2573" s="2">
        <f t="shared" si="897"/>
        <v>3</v>
      </c>
      <c r="D2573">
        <f t="shared" si="898"/>
        <v>2018</v>
      </c>
      <c r="E2573" t="str">
        <f t="shared" si="899"/>
        <v>18</v>
      </c>
      <c r="F2573" t="str">
        <f t="shared" si="900"/>
        <v>PR150318.zip</v>
      </c>
      <c r="G2573" t="str">
        <f t="shared" si="901"/>
        <v>fo15032018.zip</v>
      </c>
      <c r="H2573" t="str">
        <f t="shared" si="902"/>
        <v>fo15032018</v>
      </c>
      <c r="I2573" t="str">
        <f t="shared" si="903"/>
        <v>op15032018</v>
      </c>
      <c r="J2573" s="3" t="s">
        <v>6</v>
      </c>
      <c r="K2573" t="s">
        <v>13</v>
      </c>
      <c r="L2573" t="s">
        <v>14</v>
      </c>
      <c r="M2573" t="s">
        <v>17</v>
      </c>
      <c r="N2573" t="str">
        <f t="shared" si="892"/>
        <v>if (curl_fetch_memory('https://www1.nseindia.com/archives/equities/bhavcopy/pr/PR150318.zip')$status_code == 200)</v>
      </c>
      <c r="O2573" t="str">
        <f t="shared" si="893"/>
        <v>if (curl_fetch_memory('https://www1.nseindia.com/archives/equities/bhavcopy/pr/PR150318.zip')$status_code == 200) download.file('https://www1.nseindia.com/archives/equities/bhavcopy/pr/PR150318.zip', 'D:\\My-Shares\\source-bhavcopy-zip\\PR150318.zip')</v>
      </c>
      <c r="P2573" t="str">
        <f t="shared" si="894"/>
        <v>if (file.exists('D:\\My-Shares\\source-bhavcopy-zip\\PR150318.zip')) {zipped_names = grep('\\.zip', unzip('D:\\My-Shares\\source-bhavcopy-zip\\PR150318.zip', list=TRUE)$Name, ignore.case=TRUE, value=TRUE); unzip(zipfile = 'D:\\My-Shares\\source-bhavcopy-zip\\PR150318.zip', exdir = 'D:\\My-Shares\\source-fno-zip', files=zipped_names);rm(zipped_names);}</v>
      </c>
      <c r="Q2573" t="str">
        <f t="shared" si="895"/>
        <v>if (file.exists('D:\\My-Shares\\source-fno-zip\\fo15032018.zip')) {files = unzip('D:\\My-Shares\\source-fno-zip\\fo15032018.zip', list=TRUE)$Name; unzip(zipfile = 'D:\\My-Shares\\source-fno-zip\\fo15032018.zip', exdir = 'D:\\My-Shares\\source-fno-csv', files=files[grepl('^fo[0-9]{8}\\.csv|^op[0-9]{8}\\.csv',files)]);rm(files);}</v>
      </c>
      <c r="R2573" t="str">
        <f t="shared" si="904"/>
        <v>if (file.exists('D:\\My-Shares\\source-fno-csv\\fo15032018.csv')) fo15032018 = data.table (read_csv_chunked('D:\\My-Shares\\source-fno-csv\\fo15032018.csv', DataFrameCallback$new(f), chunk_size = 5))</v>
      </c>
      <c r="S2573" t="str">
        <f t="shared" si="905"/>
        <v>if (file.exists('D:\\My-Shares\\source-fno-csv\\op15032018.csv')) op15032018 = data.table (read_csv_chunked('D:\\My-Shares\\source-fno-csv\\op15032018.csv', DataFrameCallback$new(f), chunk_size = 5))</v>
      </c>
      <c r="T2573" t="str">
        <f t="shared" si="906"/>
        <v>MA150318</v>
      </c>
      <c r="U2573" s="3" t="s">
        <v>24</v>
      </c>
      <c r="V2573" t="str">
        <f t="shared" si="907"/>
        <v>https://www1.nseindia.com/archives/equities/mkt/MA150318.csv</v>
      </c>
      <c r="W2573" t="str">
        <f t="shared" si="908"/>
        <v>MA150318 = fread('https://www1.nseindia.com/archives/equities/mkt/MA150318.csv', sep='!', header = FALSE);</v>
      </c>
      <c r="X2573" t="str">
        <f t="shared" si="909"/>
        <v>MA150318 = MA150318[ str_detect(toupper(V1), ',NIFTY') | str_detect(toupper(V1), ',INDEX,') | str_detect(toupper(V1), ',CNX') ];</v>
      </c>
      <c r="Y2573" t="str">
        <f t="shared" si="910"/>
        <v>MA150318 = MA150318[, c('temp', 'INDEX', 'PREVIOUS_CLOSE', 'OPEN', 'HIGH', 'LOW', 'CLOSE', 'GAIN_LOSS') := tstrsplit(V1, ',', fixed= TRUE),];</v>
      </c>
      <c r="Z2573" t="str">
        <f t="shared" si="911"/>
        <v>MA150318 = MA150318 [ GAIN_LOSS != 'GAIN/LOSS'];</v>
      </c>
      <c r="AA2573" t="str">
        <f t="shared" si="912"/>
        <v>if (curl_fetch_memory('https://www1.nseindia.com/archives/equities/mkt/MA150318.csv')$status_code == 200) {MA150318 = fread('https://www1.nseindia.com/archives/equities/mkt/MA150318.csv', sep='!', header = FALSE); MA150318 = MA150318[ str_detect(toupper(V1), ',NIFTY') | str_detect(toupper(V1), ',INDEX,') | str_detect(toupper(V1), ',CNX') ]; MA150318 = MA150318[, c('temp', 'INDEX', 'PREVIOUS_CLOSE', 'OPEN', 'HIGH', 'LOW', 'CLOSE', 'GAIN_LOSS') := tstrsplit(V1, ',', fixed= TRUE),]; MA150318 = MA150318 [ GAIN_LOSS != 'GAIN/LOSS'];}</v>
      </c>
      <c r="AB2573" t="str">
        <f t="shared" si="888"/>
        <v>indices_dataMar2018</v>
      </c>
      <c r="AC2573" s="3" t="s">
        <v>32</v>
      </c>
      <c r="AD2573" t="s">
        <v>40</v>
      </c>
      <c r="AE2573" t="s">
        <v>44</v>
      </c>
      <c r="AF2573" t="str">
        <f t="shared" si="889"/>
        <v>43174_indices_dataMar2018</v>
      </c>
      <c r="AG2573" t="str">
        <f t="shared" si="890"/>
        <v>indices_dataMar2018.zip</v>
      </c>
      <c r="AH2573" t="str">
        <f>CONCATENATE(AF2573, " &lt;- as.data.table( extract_tables(", AB2573, ")")</f>
        <v>43174_indices_dataMar2018 &lt;- as.data.table( extract_tables(indices_dataMar2018)</v>
      </c>
      <c r="AI2573" t="str">
        <f>CONCATENATE("if (curl_fetch_memory('",AC2573,AG2573, "')$status_code == 200) download.file('", AC2573, AG2573, "', '", AD2573, AF2573, ".zip')")</f>
        <v>if (curl_fetch_memory('https://www1.nseindia.com/content/indices/indices_dataMar2018.zip')$status_code == 200) download.file('https://www1.nseindia.com/content/indices/indices_dataMar2018.zip', 'D:\\My-Shares\\source-index-wgt\\43174_indices_dataMar2018.zip')</v>
      </c>
      <c r="AJ2573" t="str">
        <f t="shared" si="891"/>
        <v>if (file.exists('D:\\My-Shares\\source-index-wgt\\43174_indices_dataMar2018.zip') ) {files = unzip('D:\\My-Shares\\source-index-wgt\\43174_indices_dataMar2018.zip', list=TRUE)$Name; files02=files[grepl('^NIFTY_Bank*|^niftybank*',files)]; unzip(zipfile = 'D:\\My-Shares\\source-index-wgt\\43174_indices_dataMar2018.zip', exdir = 'D:\\My-Shares\\source-index-wgt-bnfpdf', files=files02); file.rename(paste('D:\\My-Shares\\source-index-wgt-bnfpdf\\', files02, sep=''), paste('D:\\My-Shares\\source-index-wgt-bnfpdf\\','43174_',files02, sep='') );pdf_43174 &lt;- as.data.table (extract_tables(paste('D:\\My-Shares\\source-index-wgt-bnfpdf\\','43174_',files02, sep='') ) ); rm(files); rm(files02)}</v>
      </c>
    </row>
    <row r="2574" spans="1:36">
      <c r="A2574" s="1">
        <v>43175</v>
      </c>
      <c r="B2574" s="2">
        <f t="shared" si="896"/>
        <v>16</v>
      </c>
      <c r="C2574" s="2">
        <f t="shared" si="897"/>
        <v>3</v>
      </c>
      <c r="D2574">
        <f t="shared" si="898"/>
        <v>2018</v>
      </c>
      <c r="E2574" t="str">
        <f t="shared" si="899"/>
        <v>18</v>
      </c>
      <c r="F2574" t="str">
        <f t="shared" si="900"/>
        <v>PR160318.zip</v>
      </c>
      <c r="G2574" t="str">
        <f t="shared" si="901"/>
        <v>fo16032018.zip</v>
      </c>
      <c r="H2574" t="str">
        <f t="shared" si="902"/>
        <v>fo16032018</v>
      </c>
      <c r="I2574" t="str">
        <f t="shared" si="903"/>
        <v>op16032018</v>
      </c>
      <c r="J2574" s="3" t="s">
        <v>6</v>
      </c>
      <c r="K2574" t="s">
        <v>13</v>
      </c>
      <c r="L2574" t="s">
        <v>14</v>
      </c>
      <c r="M2574" t="s">
        <v>17</v>
      </c>
      <c r="N2574" t="str">
        <f t="shared" si="892"/>
        <v>if (curl_fetch_memory('https://www1.nseindia.com/archives/equities/bhavcopy/pr/PR160318.zip')$status_code == 200)</v>
      </c>
      <c r="O2574" t="str">
        <f t="shared" si="893"/>
        <v>if (curl_fetch_memory('https://www1.nseindia.com/archives/equities/bhavcopy/pr/PR160318.zip')$status_code == 200) download.file('https://www1.nseindia.com/archives/equities/bhavcopy/pr/PR160318.zip', 'D:\\My-Shares\\source-bhavcopy-zip\\PR160318.zip')</v>
      </c>
      <c r="P2574" t="str">
        <f t="shared" si="894"/>
        <v>if (file.exists('D:\\My-Shares\\source-bhavcopy-zip\\PR160318.zip')) {zipped_names = grep('\\.zip', unzip('D:\\My-Shares\\source-bhavcopy-zip\\PR160318.zip', list=TRUE)$Name, ignore.case=TRUE, value=TRUE); unzip(zipfile = 'D:\\My-Shares\\source-bhavcopy-zip\\PR160318.zip', exdir = 'D:\\My-Shares\\source-fno-zip', files=zipped_names);rm(zipped_names);}</v>
      </c>
      <c r="Q2574" t="str">
        <f t="shared" si="895"/>
        <v>if (file.exists('D:\\My-Shares\\source-fno-zip\\fo16032018.zip')) {files = unzip('D:\\My-Shares\\source-fno-zip\\fo16032018.zip', list=TRUE)$Name; unzip(zipfile = 'D:\\My-Shares\\source-fno-zip\\fo16032018.zip', exdir = 'D:\\My-Shares\\source-fno-csv', files=files[grepl('^fo[0-9]{8}\\.csv|^op[0-9]{8}\\.csv',files)]);rm(files);}</v>
      </c>
      <c r="R2574" t="str">
        <f t="shared" si="904"/>
        <v>if (file.exists('D:\\My-Shares\\source-fno-csv\\fo16032018.csv')) fo16032018 = data.table (read_csv_chunked('D:\\My-Shares\\source-fno-csv\\fo16032018.csv', DataFrameCallback$new(f), chunk_size = 5))</v>
      </c>
      <c r="S2574" t="str">
        <f t="shared" si="905"/>
        <v>if (file.exists('D:\\My-Shares\\source-fno-csv\\op16032018.csv')) op16032018 = data.table (read_csv_chunked('D:\\My-Shares\\source-fno-csv\\op16032018.csv', DataFrameCallback$new(f), chunk_size = 5))</v>
      </c>
      <c r="T2574" t="str">
        <f t="shared" si="906"/>
        <v>MA160318</v>
      </c>
      <c r="U2574" s="3" t="s">
        <v>24</v>
      </c>
      <c r="V2574" t="str">
        <f t="shared" si="907"/>
        <v>https://www1.nseindia.com/archives/equities/mkt/MA160318.csv</v>
      </c>
      <c r="W2574" t="str">
        <f t="shared" si="908"/>
        <v>MA160318 = fread('https://www1.nseindia.com/archives/equities/mkt/MA160318.csv', sep='!', header = FALSE);</v>
      </c>
      <c r="X2574" t="str">
        <f t="shared" si="909"/>
        <v>MA160318 = MA160318[ str_detect(toupper(V1), ',NIFTY') | str_detect(toupper(V1), ',INDEX,') | str_detect(toupper(V1), ',CNX') ];</v>
      </c>
      <c r="Y2574" t="str">
        <f t="shared" si="910"/>
        <v>MA160318 = MA160318[, c('temp', 'INDEX', 'PREVIOUS_CLOSE', 'OPEN', 'HIGH', 'LOW', 'CLOSE', 'GAIN_LOSS') := tstrsplit(V1, ',', fixed= TRUE),];</v>
      </c>
      <c r="Z2574" t="str">
        <f t="shared" si="911"/>
        <v>MA160318 = MA160318 [ GAIN_LOSS != 'GAIN/LOSS'];</v>
      </c>
      <c r="AA2574" t="str">
        <f t="shared" si="912"/>
        <v>if (curl_fetch_memory('https://www1.nseindia.com/archives/equities/mkt/MA160318.csv')$status_code == 200) {MA160318 = fread('https://www1.nseindia.com/archives/equities/mkt/MA160318.csv', sep='!', header = FALSE); MA160318 = MA160318[ str_detect(toupper(V1), ',NIFTY') | str_detect(toupper(V1), ',INDEX,') | str_detect(toupper(V1), ',CNX') ]; MA160318 = MA160318[, c('temp', 'INDEX', 'PREVIOUS_CLOSE', 'OPEN', 'HIGH', 'LOW', 'CLOSE', 'GAIN_LOSS') := tstrsplit(V1, ',', fixed= TRUE),]; MA160318 = MA160318 [ GAIN_LOSS != 'GAIN/LOSS'];}</v>
      </c>
      <c r="AB2574" t="str">
        <f t="shared" si="888"/>
        <v>indices_dataMar2018</v>
      </c>
      <c r="AC2574" s="3" t="s">
        <v>32</v>
      </c>
      <c r="AD2574" t="s">
        <v>40</v>
      </c>
      <c r="AE2574" t="s">
        <v>44</v>
      </c>
      <c r="AF2574" t="str">
        <f t="shared" si="889"/>
        <v>43175_indices_dataMar2018</v>
      </c>
      <c r="AG2574" t="str">
        <f t="shared" si="890"/>
        <v>indices_dataMar2018.zip</v>
      </c>
      <c r="AH2574" t="str">
        <f>CONCATENATE(AF2574, " &lt;- as.data.table( extract_tables(", AB2574, ")")</f>
        <v>43175_indices_dataMar2018 &lt;- as.data.table( extract_tables(indices_dataMar2018)</v>
      </c>
      <c r="AI2574" t="str">
        <f>CONCATENATE("if (curl_fetch_memory('",AC2574,AG2574, "')$status_code == 200) download.file('", AC2574, AG2574, "', '", AD2574, AF2574, ".zip')")</f>
        <v>if (curl_fetch_memory('https://www1.nseindia.com/content/indices/indices_dataMar2018.zip')$status_code == 200) download.file('https://www1.nseindia.com/content/indices/indices_dataMar2018.zip', 'D:\\My-Shares\\source-index-wgt\\43175_indices_dataMar2018.zip')</v>
      </c>
      <c r="AJ2574" t="str">
        <f t="shared" si="891"/>
        <v>if (file.exists('D:\\My-Shares\\source-index-wgt\\43175_indices_dataMar2018.zip') ) {files = unzip('D:\\My-Shares\\source-index-wgt\\43175_indices_dataMar2018.zip', list=TRUE)$Name; files02=files[grepl('^NIFTY_Bank*|^niftybank*',files)]; unzip(zipfile = 'D:\\My-Shares\\source-index-wgt\\43175_indices_dataMar2018.zip', exdir = 'D:\\My-Shares\\source-index-wgt-bnfpdf', files=files02); file.rename(paste('D:\\My-Shares\\source-index-wgt-bnfpdf\\', files02, sep=''), paste('D:\\My-Shares\\source-index-wgt-bnfpdf\\','43175_',files02, sep='') );pdf_43175 &lt;- as.data.table (extract_tables(paste('D:\\My-Shares\\source-index-wgt-bnfpdf\\','43175_',files02, sep='') ) ); rm(files); rm(files02)}</v>
      </c>
    </row>
    <row r="2575" spans="1:36">
      <c r="A2575" s="1">
        <v>43176</v>
      </c>
      <c r="B2575" s="2">
        <f t="shared" si="896"/>
        <v>17</v>
      </c>
      <c r="C2575" s="2">
        <f t="shared" si="897"/>
        <v>3</v>
      </c>
      <c r="D2575">
        <f t="shared" si="898"/>
        <v>2018</v>
      </c>
      <c r="E2575" t="str">
        <f t="shared" si="899"/>
        <v>18</v>
      </c>
      <c r="F2575" t="str">
        <f t="shared" si="900"/>
        <v>PR170318.zip</v>
      </c>
      <c r="G2575" t="str">
        <f t="shared" si="901"/>
        <v>fo17032018.zip</v>
      </c>
      <c r="H2575" t="str">
        <f t="shared" si="902"/>
        <v>fo17032018</v>
      </c>
      <c r="I2575" t="str">
        <f t="shared" si="903"/>
        <v>op17032018</v>
      </c>
      <c r="J2575" s="3" t="s">
        <v>6</v>
      </c>
      <c r="K2575" t="s">
        <v>13</v>
      </c>
      <c r="L2575" t="s">
        <v>14</v>
      </c>
      <c r="M2575" t="s">
        <v>17</v>
      </c>
      <c r="N2575" t="str">
        <f t="shared" si="892"/>
        <v>if (curl_fetch_memory('https://www1.nseindia.com/archives/equities/bhavcopy/pr/PR170318.zip')$status_code == 200)</v>
      </c>
      <c r="O2575" t="str">
        <f t="shared" si="893"/>
        <v>if (curl_fetch_memory('https://www1.nseindia.com/archives/equities/bhavcopy/pr/PR170318.zip')$status_code == 200) download.file('https://www1.nseindia.com/archives/equities/bhavcopy/pr/PR170318.zip', 'D:\\My-Shares\\source-bhavcopy-zip\\PR170318.zip')</v>
      </c>
      <c r="P2575" t="str">
        <f t="shared" si="894"/>
        <v>if (file.exists('D:\\My-Shares\\source-bhavcopy-zip\\PR170318.zip')) {zipped_names = grep('\\.zip', unzip('D:\\My-Shares\\source-bhavcopy-zip\\PR170318.zip', list=TRUE)$Name, ignore.case=TRUE, value=TRUE); unzip(zipfile = 'D:\\My-Shares\\source-bhavcopy-zip\\PR170318.zip', exdir = 'D:\\My-Shares\\source-fno-zip', files=zipped_names);rm(zipped_names);}</v>
      </c>
      <c r="Q2575" t="str">
        <f t="shared" si="895"/>
        <v>if (file.exists('D:\\My-Shares\\source-fno-zip\\fo17032018.zip')) {files = unzip('D:\\My-Shares\\source-fno-zip\\fo17032018.zip', list=TRUE)$Name; unzip(zipfile = 'D:\\My-Shares\\source-fno-zip\\fo17032018.zip', exdir = 'D:\\My-Shares\\source-fno-csv', files=files[grepl('^fo[0-9]{8}\\.csv|^op[0-9]{8}\\.csv',files)]);rm(files);}</v>
      </c>
      <c r="R2575" t="str">
        <f t="shared" si="904"/>
        <v>if (file.exists('D:\\My-Shares\\source-fno-csv\\fo17032018.csv')) fo17032018 = data.table (read_csv_chunked('D:\\My-Shares\\source-fno-csv\\fo17032018.csv', DataFrameCallback$new(f), chunk_size = 5))</v>
      </c>
      <c r="S2575" t="str">
        <f t="shared" si="905"/>
        <v>if (file.exists('D:\\My-Shares\\source-fno-csv\\op17032018.csv')) op17032018 = data.table (read_csv_chunked('D:\\My-Shares\\source-fno-csv\\op17032018.csv', DataFrameCallback$new(f), chunk_size = 5))</v>
      </c>
      <c r="T2575" t="str">
        <f t="shared" si="906"/>
        <v>MA170318</v>
      </c>
      <c r="U2575" s="3" t="s">
        <v>24</v>
      </c>
      <c r="V2575" t="str">
        <f t="shared" si="907"/>
        <v>https://www1.nseindia.com/archives/equities/mkt/MA170318.csv</v>
      </c>
      <c r="W2575" t="str">
        <f t="shared" si="908"/>
        <v>MA170318 = fread('https://www1.nseindia.com/archives/equities/mkt/MA170318.csv', sep='!', header = FALSE);</v>
      </c>
      <c r="X2575" t="str">
        <f t="shared" si="909"/>
        <v>MA170318 = MA170318[ str_detect(toupper(V1), ',NIFTY') | str_detect(toupper(V1), ',INDEX,') | str_detect(toupper(V1), ',CNX') ];</v>
      </c>
      <c r="Y2575" t="str">
        <f t="shared" si="910"/>
        <v>MA170318 = MA170318[, c('temp', 'INDEX', 'PREVIOUS_CLOSE', 'OPEN', 'HIGH', 'LOW', 'CLOSE', 'GAIN_LOSS') := tstrsplit(V1, ',', fixed= TRUE),];</v>
      </c>
      <c r="Z2575" t="str">
        <f t="shared" si="911"/>
        <v>MA170318 = MA170318 [ GAIN_LOSS != 'GAIN/LOSS'];</v>
      </c>
      <c r="AA2575" t="str">
        <f t="shared" si="912"/>
        <v>if (curl_fetch_memory('https://www1.nseindia.com/archives/equities/mkt/MA170318.csv')$status_code == 200) {MA170318 = fread('https://www1.nseindia.com/archives/equities/mkt/MA170318.csv', sep='!', header = FALSE); MA170318 = MA170318[ str_detect(toupper(V1), ',NIFTY') | str_detect(toupper(V1), ',INDEX,') | str_detect(toupper(V1), ',CNX') ]; MA170318 = MA170318[, c('temp', 'INDEX', 'PREVIOUS_CLOSE', 'OPEN', 'HIGH', 'LOW', 'CLOSE', 'GAIN_LOSS') := tstrsplit(V1, ',', fixed= TRUE),]; MA170318 = MA170318 [ GAIN_LOSS != 'GAIN/LOSS'];}</v>
      </c>
      <c r="AB2575" t="str">
        <f t="shared" si="888"/>
        <v>indices_dataMar2018</v>
      </c>
      <c r="AC2575" s="3" t="s">
        <v>32</v>
      </c>
      <c r="AD2575" t="s">
        <v>40</v>
      </c>
      <c r="AE2575" t="s">
        <v>44</v>
      </c>
      <c r="AF2575" t="str">
        <f t="shared" si="889"/>
        <v>43176_indices_dataMar2018</v>
      </c>
      <c r="AG2575" t="str">
        <f t="shared" si="890"/>
        <v>indices_dataMar2018.zip</v>
      </c>
      <c r="AH2575" t="str">
        <f>CONCATENATE(AF2575, " &lt;- as.data.table( extract_tables(", AB2575, ")")</f>
        <v>43176_indices_dataMar2018 &lt;- as.data.table( extract_tables(indices_dataMar2018)</v>
      </c>
      <c r="AI2575" t="str">
        <f>CONCATENATE("if (curl_fetch_memory('",AC2575,AG2575, "')$status_code == 200) download.file('", AC2575, AG2575, "', '", AD2575, AF2575, ".zip')")</f>
        <v>if (curl_fetch_memory('https://www1.nseindia.com/content/indices/indices_dataMar2018.zip')$status_code == 200) download.file('https://www1.nseindia.com/content/indices/indices_dataMar2018.zip', 'D:\\My-Shares\\source-index-wgt\\43176_indices_dataMar2018.zip')</v>
      </c>
      <c r="AJ2575" t="str">
        <f t="shared" si="891"/>
        <v>if (file.exists('D:\\My-Shares\\source-index-wgt\\43176_indices_dataMar2018.zip') ) {files = unzip('D:\\My-Shares\\source-index-wgt\\43176_indices_dataMar2018.zip', list=TRUE)$Name; files02=files[grepl('^NIFTY_Bank*|^niftybank*',files)]; unzip(zipfile = 'D:\\My-Shares\\source-index-wgt\\43176_indices_dataMar2018.zip', exdir = 'D:\\My-Shares\\source-index-wgt-bnfpdf', files=files02); file.rename(paste('D:\\My-Shares\\source-index-wgt-bnfpdf\\', files02, sep=''), paste('D:\\My-Shares\\source-index-wgt-bnfpdf\\','43176_',files02, sep='') );pdf_43176 &lt;- as.data.table (extract_tables(paste('D:\\My-Shares\\source-index-wgt-bnfpdf\\','43176_',files02, sep='') ) ); rm(files); rm(files02)}</v>
      </c>
    </row>
    <row r="2576" spans="1:36">
      <c r="A2576" s="1">
        <v>43177</v>
      </c>
      <c r="B2576" s="2">
        <f t="shared" si="896"/>
        <v>18</v>
      </c>
      <c r="C2576" s="2">
        <f t="shared" si="897"/>
        <v>3</v>
      </c>
      <c r="D2576">
        <f t="shared" si="898"/>
        <v>2018</v>
      </c>
      <c r="E2576" t="str">
        <f t="shared" si="899"/>
        <v>18</v>
      </c>
      <c r="F2576" t="str">
        <f t="shared" si="900"/>
        <v>PR180318.zip</v>
      </c>
      <c r="G2576" t="str">
        <f t="shared" si="901"/>
        <v>fo18032018.zip</v>
      </c>
      <c r="H2576" t="str">
        <f t="shared" si="902"/>
        <v>fo18032018</v>
      </c>
      <c r="I2576" t="str">
        <f t="shared" si="903"/>
        <v>op18032018</v>
      </c>
      <c r="J2576" s="3" t="s">
        <v>6</v>
      </c>
      <c r="K2576" t="s">
        <v>13</v>
      </c>
      <c r="L2576" t="s">
        <v>14</v>
      </c>
      <c r="M2576" t="s">
        <v>17</v>
      </c>
      <c r="N2576" t="str">
        <f t="shared" si="892"/>
        <v>if (curl_fetch_memory('https://www1.nseindia.com/archives/equities/bhavcopy/pr/PR180318.zip')$status_code == 200)</v>
      </c>
      <c r="O2576" t="str">
        <f t="shared" si="893"/>
        <v>if (curl_fetch_memory('https://www1.nseindia.com/archives/equities/bhavcopy/pr/PR180318.zip')$status_code == 200) download.file('https://www1.nseindia.com/archives/equities/bhavcopy/pr/PR180318.zip', 'D:\\My-Shares\\source-bhavcopy-zip\\PR180318.zip')</v>
      </c>
      <c r="P2576" t="str">
        <f t="shared" si="894"/>
        <v>if (file.exists('D:\\My-Shares\\source-bhavcopy-zip\\PR180318.zip')) {zipped_names = grep('\\.zip', unzip('D:\\My-Shares\\source-bhavcopy-zip\\PR180318.zip', list=TRUE)$Name, ignore.case=TRUE, value=TRUE); unzip(zipfile = 'D:\\My-Shares\\source-bhavcopy-zip\\PR180318.zip', exdir = 'D:\\My-Shares\\source-fno-zip', files=zipped_names);rm(zipped_names);}</v>
      </c>
      <c r="Q2576" t="str">
        <f t="shared" si="895"/>
        <v>if (file.exists('D:\\My-Shares\\source-fno-zip\\fo18032018.zip')) {files = unzip('D:\\My-Shares\\source-fno-zip\\fo18032018.zip', list=TRUE)$Name; unzip(zipfile = 'D:\\My-Shares\\source-fno-zip\\fo18032018.zip', exdir = 'D:\\My-Shares\\source-fno-csv', files=files[grepl('^fo[0-9]{8}\\.csv|^op[0-9]{8}\\.csv',files)]);rm(files);}</v>
      </c>
      <c r="R2576" t="str">
        <f t="shared" si="904"/>
        <v>if (file.exists('D:\\My-Shares\\source-fno-csv\\fo18032018.csv')) fo18032018 = data.table (read_csv_chunked('D:\\My-Shares\\source-fno-csv\\fo18032018.csv', DataFrameCallback$new(f), chunk_size = 5))</v>
      </c>
      <c r="S2576" t="str">
        <f t="shared" si="905"/>
        <v>if (file.exists('D:\\My-Shares\\source-fno-csv\\op18032018.csv')) op18032018 = data.table (read_csv_chunked('D:\\My-Shares\\source-fno-csv\\op18032018.csv', DataFrameCallback$new(f), chunk_size = 5))</v>
      </c>
      <c r="T2576" t="str">
        <f t="shared" si="906"/>
        <v>MA180318</v>
      </c>
      <c r="U2576" s="3" t="s">
        <v>24</v>
      </c>
      <c r="V2576" t="str">
        <f t="shared" si="907"/>
        <v>https://www1.nseindia.com/archives/equities/mkt/MA180318.csv</v>
      </c>
      <c r="W2576" t="str">
        <f t="shared" si="908"/>
        <v>MA180318 = fread('https://www1.nseindia.com/archives/equities/mkt/MA180318.csv', sep='!', header = FALSE);</v>
      </c>
      <c r="X2576" t="str">
        <f t="shared" si="909"/>
        <v>MA180318 = MA180318[ str_detect(toupper(V1), ',NIFTY') | str_detect(toupper(V1), ',INDEX,') | str_detect(toupper(V1), ',CNX') ];</v>
      </c>
      <c r="Y2576" t="str">
        <f t="shared" si="910"/>
        <v>MA180318 = MA180318[, c('temp', 'INDEX', 'PREVIOUS_CLOSE', 'OPEN', 'HIGH', 'LOW', 'CLOSE', 'GAIN_LOSS') := tstrsplit(V1, ',', fixed= TRUE),];</v>
      </c>
      <c r="Z2576" t="str">
        <f t="shared" si="911"/>
        <v>MA180318 = MA180318 [ GAIN_LOSS != 'GAIN/LOSS'];</v>
      </c>
      <c r="AA2576" t="str">
        <f t="shared" si="912"/>
        <v>if (curl_fetch_memory('https://www1.nseindia.com/archives/equities/mkt/MA180318.csv')$status_code == 200) {MA180318 = fread('https://www1.nseindia.com/archives/equities/mkt/MA180318.csv', sep='!', header = FALSE); MA180318 = MA180318[ str_detect(toupper(V1), ',NIFTY') | str_detect(toupper(V1), ',INDEX,') | str_detect(toupper(V1), ',CNX') ]; MA180318 = MA180318[, c('temp', 'INDEX', 'PREVIOUS_CLOSE', 'OPEN', 'HIGH', 'LOW', 'CLOSE', 'GAIN_LOSS') := tstrsplit(V1, ',', fixed= TRUE),]; MA180318 = MA180318 [ GAIN_LOSS != 'GAIN/LOSS'];}</v>
      </c>
      <c r="AB2576" t="str">
        <f t="shared" si="888"/>
        <v>indices_dataMar2018</v>
      </c>
      <c r="AC2576" s="3" t="s">
        <v>32</v>
      </c>
      <c r="AD2576" t="s">
        <v>40</v>
      </c>
      <c r="AE2576" t="s">
        <v>44</v>
      </c>
      <c r="AF2576" t="str">
        <f t="shared" si="889"/>
        <v>43177_indices_dataMar2018</v>
      </c>
      <c r="AG2576" t="str">
        <f t="shared" si="890"/>
        <v>indices_dataMar2018.zip</v>
      </c>
      <c r="AH2576" t="str">
        <f>CONCATENATE(AF2576, " &lt;- as.data.table( extract_tables(", AB2576, ")")</f>
        <v>43177_indices_dataMar2018 &lt;- as.data.table( extract_tables(indices_dataMar2018)</v>
      </c>
      <c r="AI2576" t="str">
        <f>CONCATENATE("if (curl_fetch_memory('",AC2576,AG2576, "')$status_code == 200) download.file('", AC2576, AG2576, "', '", AD2576, AF2576, ".zip')")</f>
        <v>if (curl_fetch_memory('https://www1.nseindia.com/content/indices/indices_dataMar2018.zip')$status_code == 200) download.file('https://www1.nseindia.com/content/indices/indices_dataMar2018.zip', 'D:\\My-Shares\\source-index-wgt\\43177_indices_dataMar2018.zip')</v>
      </c>
      <c r="AJ2576" t="str">
        <f t="shared" si="891"/>
        <v>if (file.exists('D:\\My-Shares\\source-index-wgt\\43177_indices_dataMar2018.zip') ) {files = unzip('D:\\My-Shares\\source-index-wgt\\43177_indices_dataMar2018.zip', list=TRUE)$Name; files02=files[grepl('^NIFTY_Bank*|^niftybank*',files)]; unzip(zipfile = 'D:\\My-Shares\\source-index-wgt\\43177_indices_dataMar2018.zip', exdir = 'D:\\My-Shares\\source-index-wgt-bnfpdf', files=files02); file.rename(paste('D:\\My-Shares\\source-index-wgt-bnfpdf\\', files02, sep=''), paste('D:\\My-Shares\\source-index-wgt-bnfpdf\\','43177_',files02, sep='') );pdf_43177 &lt;- as.data.table (extract_tables(paste('D:\\My-Shares\\source-index-wgt-bnfpdf\\','43177_',files02, sep='') ) ); rm(files); rm(files02)}</v>
      </c>
    </row>
    <row r="2577" spans="1:36">
      <c r="A2577" s="1">
        <v>43178</v>
      </c>
      <c r="B2577" s="2">
        <f t="shared" si="896"/>
        <v>19</v>
      </c>
      <c r="C2577" s="2">
        <f t="shared" si="897"/>
        <v>3</v>
      </c>
      <c r="D2577">
        <f t="shared" si="898"/>
        <v>2018</v>
      </c>
      <c r="E2577" t="str">
        <f t="shared" si="899"/>
        <v>18</v>
      </c>
      <c r="F2577" t="str">
        <f t="shared" si="900"/>
        <v>PR190318.zip</v>
      </c>
      <c r="G2577" t="str">
        <f t="shared" si="901"/>
        <v>fo19032018.zip</v>
      </c>
      <c r="H2577" t="str">
        <f t="shared" si="902"/>
        <v>fo19032018</v>
      </c>
      <c r="I2577" t="str">
        <f t="shared" si="903"/>
        <v>op19032018</v>
      </c>
      <c r="J2577" s="3" t="s">
        <v>6</v>
      </c>
      <c r="K2577" t="s">
        <v>13</v>
      </c>
      <c r="L2577" t="s">
        <v>14</v>
      </c>
      <c r="M2577" t="s">
        <v>17</v>
      </c>
      <c r="N2577" t="str">
        <f t="shared" si="892"/>
        <v>if (curl_fetch_memory('https://www1.nseindia.com/archives/equities/bhavcopy/pr/PR190318.zip')$status_code == 200)</v>
      </c>
      <c r="O2577" t="str">
        <f t="shared" si="893"/>
        <v>if (curl_fetch_memory('https://www1.nseindia.com/archives/equities/bhavcopy/pr/PR190318.zip')$status_code == 200) download.file('https://www1.nseindia.com/archives/equities/bhavcopy/pr/PR190318.zip', 'D:\\My-Shares\\source-bhavcopy-zip\\PR190318.zip')</v>
      </c>
      <c r="P2577" t="str">
        <f t="shared" si="894"/>
        <v>if (file.exists('D:\\My-Shares\\source-bhavcopy-zip\\PR190318.zip')) {zipped_names = grep('\\.zip', unzip('D:\\My-Shares\\source-bhavcopy-zip\\PR190318.zip', list=TRUE)$Name, ignore.case=TRUE, value=TRUE); unzip(zipfile = 'D:\\My-Shares\\source-bhavcopy-zip\\PR190318.zip', exdir = 'D:\\My-Shares\\source-fno-zip', files=zipped_names);rm(zipped_names);}</v>
      </c>
      <c r="Q2577" t="str">
        <f t="shared" si="895"/>
        <v>if (file.exists('D:\\My-Shares\\source-fno-zip\\fo19032018.zip')) {files = unzip('D:\\My-Shares\\source-fno-zip\\fo19032018.zip', list=TRUE)$Name; unzip(zipfile = 'D:\\My-Shares\\source-fno-zip\\fo19032018.zip', exdir = 'D:\\My-Shares\\source-fno-csv', files=files[grepl('^fo[0-9]{8}\\.csv|^op[0-9]{8}\\.csv',files)]);rm(files);}</v>
      </c>
      <c r="R2577" t="str">
        <f t="shared" si="904"/>
        <v>if (file.exists('D:\\My-Shares\\source-fno-csv\\fo19032018.csv')) fo19032018 = data.table (read_csv_chunked('D:\\My-Shares\\source-fno-csv\\fo19032018.csv', DataFrameCallback$new(f), chunk_size = 5))</v>
      </c>
      <c r="S2577" t="str">
        <f t="shared" si="905"/>
        <v>if (file.exists('D:\\My-Shares\\source-fno-csv\\op19032018.csv')) op19032018 = data.table (read_csv_chunked('D:\\My-Shares\\source-fno-csv\\op19032018.csv', DataFrameCallback$new(f), chunk_size = 5))</v>
      </c>
      <c r="T2577" t="str">
        <f t="shared" si="906"/>
        <v>MA190318</v>
      </c>
      <c r="U2577" s="3" t="s">
        <v>24</v>
      </c>
      <c r="V2577" t="str">
        <f t="shared" si="907"/>
        <v>https://www1.nseindia.com/archives/equities/mkt/MA190318.csv</v>
      </c>
      <c r="W2577" t="str">
        <f t="shared" si="908"/>
        <v>MA190318 = fread('https://www1.nseindia.com/archives/equities/mkt/MA190318.csv', sep='!', header = FALSE);</v>
      </c>
      <c r="X2577" t="str">
        <f t="shared" si="909"/>
        <v>MA190318 = MA190318[ str_detect(toupper(V1), ',NIFTY') | str_detect(toupper(V1), ',INDEX,') | str_detect(toupper(V1), ',CNX') ];</v>
      </c>
      <c r="Y2577" t="str">
        <f t="shared" si="910"/>
        <v>MA190318 = MA190318[, c('temp', 'INDEX', 'PREVIOUS_CLOSE', 'OPEN', 'HIGH', 'LOW', 'CLOSE', 'GAIN_LOSS') := tstrsplit(V1, ',', fixed= TRUE),];</v>
      </c>
      <c r="Z2577" t="str">
        <f t="shared" si="911"/>
        <v>MA190318 = MA190318 [ GAIN_LOSS != 'GAIN/LOSS'];</v>
      </c>
      <c r="AA2577" t="str">
        <f t="shared" si="912"/>
        <v>if (curl_fetch_memory('https://www1.nseindia.com/archives/equities/mkt/MA190318.csv')$status_code == 200) {MA190318 = fread('https://www1.nseindia.com/archives/equities/mkt/MA190318.csv', sep='!', header = FALSE); MA190318 = MA190318[ str_detect(toupper(V1), ',NIFTY') | str_detect(toupper(V1), ',INDEX,') | str_detect(toupper(V1), ',CNX') ]; MA190318 = MA190318[, c('temp', 'INDEX', 'PREVIOUS_CLOSE', 'OPEN', 'HIGH', 'LOW', 'CLOSE', 'GAIN_LOSS') := tstrsplit(V1, ',', fixed= TRUE),]; MA190318 = MA190318 [ GAIN_LOSS != 'GAIN/LOSS'];}</v>
      </c>
      <c r="AB2577" t="str">
        <f t="shared" si="888"/>
        <v>indices_dataMar2018</v>
      </c>
      <c r="AC2577" s="3" t="s">
        <v>32</v>
      </c>
      <c r="AD2577" t="s">
        <v>40</v>
      </c>
      <c r="AE2577" t="s">
        <v>44</v>
      </c>
      <c r="AF2577" t="str">
        <f t="shared" si="889"/>
        <v>43178_indices_dataMar2018</v>
      </c>
      <c r="AG2577" t="str">
        <f t="shared" si="890"/>
        <v>indices_dataMar2018.zip</v>
      </c>
      <c r="AH2577" t="str">
        <f>CONCATENATE(AF2577, " &lt;- as.data.table( extract_tables(", AB2577, ")")</f>
        <v>43178_indices_dataMar2018 &lt;- as.data.table( extract_tables(indices_dataMar2018)</v>
      </c>
      <c r="AI2577" t="str">
        <f>CONCATENATE("if (curl_fetch_memory('",AC2577,AG2577, "')$status_code == 200) download.file('", AC2577, AG2577, "', '", AD2577, AF2577, ".zip')")</f>
        <v>if (curl_fetch_memory('https://www1.nseindia.com/content/indices/indices_dataMar2018.zip')$status_code == 200) download.file('https://www1.nseindia.com/content/indices/indices_dataMar2018.zip', 'D:\\My-Shares\\source-index-wgt\\43178_indices_dataMar2018.zip')</v>
      </c>
      <c r="AJ2577" t="str">
        <f t="shared" si="891"/>
        <v>if (file.exists('D:\\My-Shares\\source-index-wgt\\43178_indices_dataMar2018.zip') ) {files = unzip('D:\\My-Shares\\source-index-wgt\\43178_indices_dataMar2018.zip', list=TRUE)$Name; files02=files[grepl('^NIFTY_Bank*|^niftybank*',files)]; unzip(zipfile = 'D:\\My-Shares\\source-index-wgt\\43178_indices_dataMar2018.zip', exdir = 'D:\\My-Shares\\source-index-wgt-bnfpdf', files=files02); file.rename(paste('D:\\My-Shares\\source-index-wgt-bnfpdf\\', files02, sep=''), paste('D:\\My-Shares\\source-index-wgt-bnfpdf\\','43178_',files02, sep='') );pdf_43178 &lt;- as.data.table (extract_tables(paste('D:\\My-Shares\\source-index-wgt-bnfpdf\\','43178_',files02, sep='') ) ); rm(files); rm(files02)}</v>
      </c>
    </row>
    <row r="2578" spans="1:36">
      <c r="A2578" s="1">
        <v>43179</v>
      </c>
      <c r="B2578" s="2">
        <f t="shared" si="896"/>
        <v>20</v>
      </c>
      <c r="C2578" s="2">
        <f t="shared" si="897"/>
        <v>3</v>
      </c>
      <c r="D2578">
        <f t="shared" si="898"/>
        <v>2018</v>
      </c>
      <c r="E2578" t="str">
        <f t="shared" si="899"/>
        <v>18</v>
      </c>
      <c r="F2578" t="str">
        <f t="shared" si="900"/>
        <v>PR200318.zip</v>
      </c>
      <c r="G2578" t="str">
        <f t="shared" si="901"/>
        <v>fo20032018.zip</v>
      </c>
      <c r="H2578" t="str">
        <f t="shared" si="902"/>
        <v>fo20032018</v>
      </c>
      <c r="I2578" t="str">
        <f t="shared" si="903"/>
        <v>op20032018</v>
      </c>
      <c r="J2578" s="3" t="s">
        <v>6</v>
      </c>
      <c r="K2578" t="s">
        <v>13</v>
      </c>
      <c r="L2578" t="s">
        <v>14</v>
      </c>
      <c r="M2578" t="s">
        <v>17</v>
      </c>
      <c r="N2578" t="str">
        <f t="shared" si="892"/>
        <v>if (curl_fetch_memory('https://www1.nseindia.com/archives/equities/bhavcopy/pr/PR200318.zip')$status_code == 200)</v>
      </c>
      <c r="O2578" t="str">
        <f t="shared" si="893"/>
        <v>if (curl_fetch_memory('https://www1.nseindia.com/archives/equities/bhavcopy/pr/PR200318.zip')$status_code == 200) download.file('https://www1.nseindia.com/archives/equities/bhavcopy/pr/PR200318.zip', 'D:\\My-Shares\\source-bhavcopy-zip\\PR200318.zip')</v>
      </c>
      <c r="P2578" t="str">
        <f t="shared" si="894"/>
        <v>if (file.exists('D:\\My-Shares\\source-bhavcopy-zip\\PR200318.zip')) {zipped_names = grep('\\.zip', unzip('D:\\My-Shares\\source-bhavcopy-zip\\PR200318.zip', list=TRUE)$Name, ignore.case=TRUE, value=TRUE); unzip(zipfile = 'D:\\My-Shares\\source-bhavcopy-zip\\PR200318.zip', exdir = 'D:\\My-Shares\\source-fno-zip', files=zipped_names);rm(zipped_names);}</v>
      </c>
      <c r="Q2578" t="str">
        <f t="shared" si="895"/>
        <v>if (file.exists('D:\\My-Shares\\source-fno-zip\\fo20032018.zip')) {files = unzip('D:\\My-Shares\\source-fno-zip\\fo20032018.zip', list=TRUE)$Name; unzip(zipfile = 'D:\\My-Shares\\source-fno-zip\\fo20032018.zip', exdir = 'D:\\My-Shares\\source-fno-csv', files=files[grepl('^fo[0-9]{8}\\.csv|^op[0-9]{8}\\.csv',files)]);rm(files);}</v>
      </c>
      <c r="R2578" t="str">
        <f t="shared" si="904"/>
        <v>if (file.exists('D:\\My-Shares\\source-fno-csv\\fo20032018.csv')) fo20032018 = data.table (read_csv_chunked('D:\\My-Shares\\source-fno-csv\\fo20032018.csv', DataFrameCallback$new(f), chunk_size = 5))</v>
      </c>
      <c r="S2578" t="str">
        <f t="shared" si="905"/>
        <v>if (file.exists('D:\\My-Shares\\source-fno-csv\\op20032018.csv')) op20032018 = data.table (read_csv_chunked('D:\\My-Shares\\source-fno-csv\\op20032018.csv', DataFrameCallback$new(f), chunk_size = 5))</v>
      </c>
      <c r="T2578" t="str">
        <f t="shared" si="906"/>
        <v>MA200318</v>
      </c>
      <c r="U2578" s="3" t="s">
        <v>24</v>
      </c>
      <c r="V2578" t="str">
        <f t="shared" si="907"/>
        <v>https://www1.nseindia.com/archives/equities/mkt/MA200318.csv</v>
      </c>
      <c r="W2578" t="str">
        <f t="shared" si="908"/>
        <v>MA200318 = fread('https://www1.nseindia.com/archives/equities/mkt/MA200318.csv', sep='!', header = FALSE);</v>
      </c>
      <c r="X2578" t="str">
        <f t="shared" si="909"/>
        <v>MA200318 = MA200318[ str_detect(toupper(V1), ',NIFTY') | str_detect(toupper(V1), ',INDEX,') | str_detect(toupper(V1), ',CNX') ];</v>
      </c>
      <c r="Y2578" t="str">
        <f t="shared" si="910"/>
        <v>MA200318 = MA200318[, c('temp', 'INDEX', 'PREVIOUS_CLOSE', 'OPEN', 'HIGH', 'LOW', 'CLOSE', 'GAIN_LOSS') := tstrsplit(V1, ',', fixed= TRUE),];</v>
      </c>
      <c r="Z2578" t="str">
        <f t="shared" si="911"/>
        <v>MA200318 = MA200318 [ GAIN_LOSS != 'GAIN/LOSS'];</v>
      </c>
      <c r="AA2578" t="str">
        <f t="shared" si="912"/>
        <v>if (curl_fetch_memory('https://www1.nseindia.com/archives/equities/mkt/MA200318.csv')$status_code == 200) {MA200318 = fread('https://www1.nseindia.com/archives/equities/mkt/MA200318.csv', sep='!', header = FALSE); MA200318 = MA200318[ str_detect(toupper(V1), ',NIFTY') | str_detect(toupper(V1), ',INDEX,') | str_detect(toupper(V1), ',CNX') ]; MA200318 = MA200318[, c('temp', 'INDEX', 'PREVIOUS_CLOSE', 'OPEN', 'HIGH', 'LOW', 'CLOSE', 'GAIN_LOSS') := tstrsplit(V1, ',', fixed= TRUE),]; MA200318 = MA200318 [ GAIN_LOSS != 'GAIN/LOSS'];}</v>
      </c>
      <c r="AB2578" t="str">
        <f t="shared" si="888"/>
        <v>indices_dataMar2018</v>
      </c>
      <c r="AC2578" s="3" t="s">
        <v>32</v>
      </c>
      <c r="AD2578" t="s">
        <v>40</v>
      </c>
      <c r="AE2578" t="s">
        <v>44</v>
      </c>
      <c r="AF2578" t="str">
        <f t="shared" si="889"/>
        <v>43179_indices_dataMar2018</v>
      </c>
      <c r="AG2578" t="str">
        <f t="shared" si="890"/>
        <v>indices_dataMar2018.zip</v>
      </c>
      <c r="AH2578" t="str">
        <f>CONCATENATE(AF2578, " &lt;- as.data.table( extract_tables(", AB2578, ")")</f>
        <v>43179_indices_dataMar2018 &lt;- as.data.table( extract_tables(indices_dataMar2018)</v>
      </c>
      <c r="AI2578" t="str">
        <f>CONCATENATE("if (curl_fetch_memory('",AC2578,AG2578, "')$status_code == 200) download.file('", AC2578, AG2578, "', '", AD2578, AF2578, ".zip')")</f>
        <v>if (curl_fetch_memory('https://www1.nseindia.com/content/indices/indices_dataMar2018.zip')$status_code == 200) download.file('https://www1.nseindia.com/content/indices/indices_dataMar2018.zip', 'D:\\My-Shares\\source-index-wgt\\43179_indices_dataMar2018.zip')</v>
      </c>
      <c r="AJ2578" t="str">
        <f t="shared" si="891"/>
        <v>if (file.exists('D:\\My-Shares\\source-index-wgt\\43179_indices_dataMar2018.zip') ) {files = unzip('D:\\My-Shares\\source-index-wgt\\43179_indices_dataMar2018.zip', list=TRUE)$Name; files02=files[grepl('^NIFTY_Bank*|^niftybank*',files)]; unzip(zipfile = 'D:\\My-Shares\\source-index-wgt\\43179_indices_dataMar2018.zip', exdir = 'D:\\My-Shares\\source-index-wgt-bnfpdf', files=files02); file.rename(paste('D:\\My-Shares\\source-index-wgt-bnfpdf\\', files02, sep=''), paste('D:\\My-Shares\\source-index-wgt-bnfpdf\\','43179_',files02, sep='') );pdf_43179 &lt;- as.data.table (extract_tables(paste('D:\\My-Shares\\source-index-wgt-bnfpdf\\','43179_',files02, sep='') ) ); rm(files); rm(files02)}</v>
      </c>
    </row>
    <row r="2579" spans="1:36">
      <c r="A2579" s="1">
        <v>43180</v>
      </c>
      <c r="B2579" s="2">
        <f t="shared" si="896"/>
        <v>21</v>
      </c>
      <c r="C2579" s="2">
        <f t="shared" si="897"/>
        <v>3</v>
      </c>
      <c r="D2579">
        <f t="shared" si="898"/>
        <v>2018</v>
      </c>
      <c r="E2579" t="str">
        <f t="shared" si="899"/>
        <v>18</v>
      </c>
      <c r="F2579" t="str">
        <f t="shared" si="900"/>
        <v>PR210318.zip</v>
      </c>
      <c r="G2579" t="str">
        <f t="shared" si="901"/>
        <v>fo21032018.zip</v>
      </c>
      <c r="H2579" t="str">
        <f t="shared" si="902"/>
        <v>fo21032018</v>
      </c>
      <c r="I2579" t="str">
        <f t="shared" si="903"/>
        <v>op21032018</v>
      </c>
      <c r="J2579" s="3" t="s">
        <v>6</v>
      </c>
      <c r="K2579" t="s">
        <v>13</v>
      </c>
      <c r="L2579" t="s">
        <v>14</v>
      </c>
      <c r="M2579" t="s">
        <v>17</v>
      </c>
      <c r="N2579" t="str">
        <f t="shared" si="892"/>
        <v>if (curl_fetch_memory('https://www1.nseindia.com/archives/equities/bhavcopy/pr/PR210318.zip')$status_code == 200)</v>
      </c>
      <c r="O2579" t="str">
        <f t="shared" si="893"/>
        <v>if (curl_fetch_memory('https://www1.nseindia.com/archives/equities/bhavcopy/pr/PR210318.zip')$status_code == 200) download.file('https://www1.nseindia.com/archives/equities/bhavcopy/pr/PR210318.zip', 'D:\\My-Shares\\source-bhavcopy-zip\\PR210318.zip')</v>
      </c>
      <c r="P2579" t="str">
        <f t="shared" si="894"/>
        <v>if (file.exists('D:\\My-Shares\\source-bhavcopy-zip\\PR210318.zip')) {zipped_names = grep('\\.zip', unzip('D:\\My-Shares\\source-bhavcopy-zip\\PR210318.zip', list=TRUE)$Name, ignore.case=TRUE, value=TRUE); unzip(zipfile = 'D:\\My-Shares\\source-bhavcopy-zip\\PR210318.zip', exdir = 'D:\\My-Shares\\source-fno-zip', files=zipped_names);rm(zipped_names);}</v>
      </c>
      <c r="Q2579" t="str">
        <f t="shared" si="895"/>
        <v>if (file.exists('D:\\My-Shares\\source-fno-zip\\fo21032018.zip')) {files = unzip('D:\\My-Shares\\source-fno-zip\\fo21032018.zip', list=TRUE)$Name; unzip(zipfile = 'D:\\My-Shares\\source-fno-zip\\fo21032018.zip', exdir = 'D:\\My-Shares\\source-fno-csv', files=files[grepl('^fo[0-9]{8}\\.csv|^op[0-9]{8}\\.csv',files)]);rm(files);}</v>
      </c>
      <c r="R2579" t="str">
        <f t="shared" si="904"/>
        <v>if (file.exists('D:\\My-Shares\\source-fno-csv\\fo21032018.csv')) fo21032018 = data.table (read_csv_chunked('D:\\My-Shares\\source-fno-csv\\fo21032018.csv', DataFrameCallback$new(f), chunk_size = 5))</v>
      </c>
      <c r="S2579" t="str">
        <f t="shared" si="905"/>
        <v>if (file.exists('D:\\My-Shares\\source-fno-csv\\op21032018.csv')) op21032018 = data.table (read_csv_chunked('D:\\My-Shares\\source-fno-csv\\op21032018.csv', DataFrameCallback$new(f), chunk_size = 5))</v>
      </c>
      <c r="T2579" t="str">
        <f t="shared" si="906"/>
        <v>MA210318</v>
      </c>
      <c r="U2579" s="3" t="s">
        <v>24</v>
      </c>
      <c r="V2579" t="str">
        <f t="shared" si="907"/>
        <v>https://www1.nseindia.com/archives/equities/mkt/MA210318.csv</v>
      </c>
      <c r="W2579" t="str">
        <f t="shared" si="908"/>
        <v>MA210318 = fread('https://www1.nseindia.com/archives/equities/mkt/MA210318.csv', sep='!', header = FALSE);</v>
      </c>
      <c r="X2579" t="str">
        <f t="shared" si="909"/>
        <v>MA210318 = MA210318[ str_detect(toupper(V1), ',NIFTY') | str_detect(toupper(V1), ',INDEX,') | str_detect(toupper(V1), ',CNX') ];</v>
      </c>
      <c r="Y2579" t="str">
        <f t="shared" si="910"/>
        <v>MA210318 = MA210318[, c('temp', 'INDEX', 'PREVIOUS_CLOSE', 'OPEN', 'HIGH', 'LOW', 'CLOSE', 'GAIN_LOSS') := tstrsplit(V1, ',', fixed= TRUE),];</v>
      </c>
      <c r="Z2579" t="str">
        <f t="shared" si="911"/>
        <v>MA210318 = MA210318 [ GAIN_LOSS != 'GAIN/LOSS'];</v>
      </c>
      <c r="AA2579" t="str">
        <f t="shared" si="912"/>
        <v>if (curl_fetch_memory('https://www1.nseindia.com/archives/equities/mkt/MA210318.csv')$status_code == 200) {MA210318 = fread('https://www1.nseindia.com/archives/equities/mkt/MA210318.csv', sep='!', header = FALSE); MA210318 = MA210318[ str_detect(toupper(V1), ',NIFTY') | str_detect(toupper(V1), ',INDEX,') | str_detect(toupper(V1), ',CNX') ]; MA210318 = MA210318[, c('temp', 'INDEX', 'PREVIOUS_CLOSE', 'OPEN', 'HIGH', 'LOW', 'CLOSE', 'GAIN_LOSS') := tstrsplit(V1, ',', fixed= TRUE),]; MA210318 = MA210318 [ GAIN_LOSS != 'GAIN/LOSS'];}</v>
      </c>
      <c r="AB2579" t="str">
        <f t="shared" si="888"/>
        <v>indices_dataMar2018</v>
      </c>
      <c r="AC2579" s="3" t="s">
        <v>32</v>
      </c>
      <c r="AD2579" t="s">
        <v>40</v>
      </c>
      <c r="AE2579" t="s">
        <v>44</v>
      </c>
      <c r="AF2579" t="str">
        <f t="shared" si="889"/>
        <v>43180_indices_dataMar2018</v>
      </c>
      <c r="AG2579" t="str">
        <f t="shared" si="890"/>
        <v>indices_dataMar2018.zip</v>
      </c>
      <c r="AH2579" t="str">
        <f>CONCATENATE(AF2579, " &lt;- as.data.table( extract_tables(", AB2579, ")")</f>
        <v>43180_indices_dataMar2018 &lt;- as.data.table( extract_tables(indices_dataMar2018)</v>
      </c>
      <c r="AI2579" t="str">
        <f>CONCATENATE("if (curl_fetch_memory('",AC2579,AG2579, "')$status_code == 200) download.file('", AC2579, AG2579, "', '", AD2579, AF2579, ".zip')")</f>
        <v>if (curl_fetch_memory('https://www1.nseindia.com/content/indices/indices_dataMar2018.zip')$status_code == 200) download.file('https://www1.nseindia.com/content/indices/indices_dataMar2018.zip', 'D:\\My-Shares\\source-index-wgt\\43180_indices_dataMar2018.zip')</v>
      </c>
      <c r="AJ2579" t="str">
        <f t="shared" si="891"/>
        <v>if (file.exists('D:\\My-Shares\\source-index-wgt\\43180_indices_dataMar2018.zip') ) {files = unzip('D:\\My-Shares\\source-index-wgt\\43180_indices_dataMar2018.zip', list=TRUE)$Name; files02=files[grepl('^NIFTY_Bank*|^niftybank*',files)]; unzip(zipfile = 'D:\\My-Shares\\source-index-wgt\\43180_indices_dataMar2018.zip', exdir = 'D:\\My-Shares\\source-index-wgt-bnfpdf', files=files02); file.rename(paste('D:\\My-Shares\\source-index-wgt-bnfpdf\\', files02, sep=''), paste('D:\\My-Shares\\source-index-wgt-bnfpdf\\','43180_',files02, sep='') );pdf_43180 &lt;- as.data.table (extract_tables(paste('D:\\My-Shares\\source-index-wgt-bnfpdf\\','43180_',files02, sep='') ) ); rm(files); rm(files02)}</v>
      </c>
    </row>
    <row r="2580" spans="1:36">
      <c r="A2580" s="1">
        <v>43181</v>
      </c>
      <c r="B2580" s="2">
        <f t="shared" si="896"/>
        <v>22</v>
      </c>
      <c r="C2580" s="2">
        <f t="shared" si="897"/>
        <v>3</v>
      </c>
      <c r="D2580">
        <f t="shared" si="898"/>
        <v>2018</v>
      </c>
      <c r="E2580" t="str">
        <f t="shared" si="899"/>
        <v>18</v>
      </c>
      <c r="F2580" t="str">
        <f t="shared" si="900"/>
        <v>PR220318.zip</v>
      </c>
      <c r="G2580" t="str">
        <f t="shared" si="901"/>
        <v>fo22032018.zip</v>
      </c>
      <c r="H2580" t="str">
        <f t="shared" si="902"/>
        <v>fo22032018</v>
      </c>
      <c r="I2580" t="str">
        <f t="shared" si="903"/>
        <v>op22032018</v>
      </c>
      <c r="J2580" s="3" t="s">
        <v>6</v>
      </c>
      <c r="K2580" t="s">
        <v>13</v>
      </c>
      <c r="L2580" t="s">
        <v>14</v>
      </c>
      <c r="M2580" t="s">
        <v>17</v>
      </c>
      <c r="N2580" t="str">
        <f t="shared" si="892"/>
        <v>if (curl_fetch_memory('https://www1.nseindia.com/archives/equities/bhavcopy/pr/PR220318.zip')$status_code == 200)</v>
      </c>
      <c r="O2580" t="str">
        <f t="shared" si="893"/>
        <v>if (curl_fetch_memory('https://www1.nseindia.com/archives/equities/bhavcopy/pr/PR220318.zip')$status_code == 200) download.file('https://www1.nseindia.com/archives/equities/bhavcopy/pr/PR220318.zip', 'D:\\My-Shares\\source-bhavcopy-zip\\PR220318.zip')</v>
      </c>
      <c r="P2580" t="str">
        <f t="shared" si="894"/>
        <v>if (file.exists('D:\\My-Shares\\source-bhavcopy-zip\\PR220318.zip')) {zipped_names = grep('\\.zip', unzip('D:\\My-Shares\\source-bhavcopy-zip\\PR220318.zip', list=TRUE)$Name, ignore.case=TRUE, value=TRUE); unzip(zipfile = 'D:\\My-Shares\\source-bhavcopy-zip\\PR220318.zip', exdir = 'D:\\My-Shares\\source-fno-zip', files=zipped_names);rm(zipped_names);}</v>
      </c>
      <c r="Q2580" t="str">
        <f t="shared" si="895"/>
        <v>if (file.exists('D:\\My-Shares\\source-fno-zip\\fo22032018.zip')) {files = unzip('D:\\My-Shares\\source-fno-zip\\fo22032018.zip', list=TRUE)$Name; unzip(zipfile = 'D:\\My-Shares\\source-fno-zip\\fo22032018.zip', exdir = 'D:\\My-Shares\\source-fno-csv', files=files[grepl('^fo[0-9]{8}\\.csv|^op[0-9]{8}\\.csv',files)]);rm(files);}</v>
      </c>
      <c r="R2580" t="str">
        <f t="shared" si="904"/>
        <v>if (file.exists('D:\\My-Shares\\source-fno-csv\\fo22032018.csv')) fo22032018 = data.table (read_csv_chunked('D:\\My-Shares\\source-fno-csv\\fo22032018.csv', DataFrameCallback$new(f), chunk_size = 5))</v>
      </c>
      <c r="S2580" t="str">
        <f t="shared" si="905"/>
        <v>if (file.exists('D:\\My-Shares\\source-fno-csv\\op22032018.csv')) op22032018 = data.table (read_csv_chunked('D:\\My-Shares\\source-fno-csv\\op22032018.csv', DataFrameCallback$new(f), chunk_size = 5))</v>
      </c>
      <c r="T2580" t="str">
        <f t="shared" si="906"/>
        <v>MA220318</v>
      </c>
      <c r="U2580" s="3" t="s">
        <v>24</v>
      </c>
      <c r="V2580" t="str">
        <f t="shared" si="907"/>
        <v>https://www1.nseindia.com/archives/equities/mkt/MA220318.csv</v>
      </c>
      <c r="W2580" t="str">
        <f t="shared" si="908"/>
        <v>MA220318 = fread('https://www1.nseindia.com/archives/equities/mkt/MA220318.csv', sep='!', header = FALSE);</v>
      </c>
      <c r="X2580" t="str">
        <f t="shared" si="909"/>
        <v>MA220318 = MA220318[ str_detect(toupper(V1), ',NIFTY') | str_detect(toupper(V1), ',INDEX,') | str_detect(toupper(V1), ',CNX') ];</v>
      </c>
      <c r="Y2580" t="str">
        <f t="shared" si="910"/>
        <v>MA220318 = MA220318[, c('temp', 'INDEX', 'PREVIOUS_CLOSE', 'OPEN', 'HIGH', 'LOW', 'CLOSE', 'GAIN_LOSS') := tstrsplit(V1, ',', fixed= TRUE),];</v>
      </c>
      <c r="Z2580" t="str">
        <f t="shared" si="911"/>
        <v>MA220318 = MA220318 [ GAIN_LOSS != 'GAIN/LOSS'];</v>
      </c>
      <c r="AA2580" t="str">
        <f t="shared" si="912"/>
        <v>if (curl_fetch_memory('https://www1.nseindia.com/archives/equities/mkt/MA220318.csv')$status_code == 200) {MA220318 = fread('https://www1.nseindia.com/archives/equities/mkt/MA220318.csv', sep='!', header = FALSE); MA220318 = MA220318[ str_detect(toupper(V1), ',NIFTY') | str_detect(toupper(V1), ',INDEX,') | str_detect(toupper(V1), ',CNX') ]; MA220318 = MA220318[, c('temp', 'INDEX', 'PREVIOUS_CLOSE', 'OPEN', 'HIGH', 'LOW', 'CLOSE', 'GAIN_LOSS') := tstrsplit(V1, ',', fixed= TRUE),]; MA220318 = MA220318 [ GAIN_LOSS != 'GAIN/LOSS'];}</v>
      </c>
      <c r="AB2580" t="str">
        <f t="shared" si="888"/>
        <v>indices_dataMar2018</v>
      </c>
      <c r="AC2580" s="3" t="s">
        <v>32</v>
      </c>
      <c r="AD2580" t="s">
        <v>40</v>
      </c>
      <c r="AE2580" t="s">
        <v>44</v>
      </c>
      <c r="AF2580" t="str">
        <f t="shared" si="889"/>
        <v>43181_indices_dataMar2018</v>
      </c>
      <c r="AG2580" t="str">
        <f t="shared" si="890"/>
        <v>indices_dataMar2018.zip</v>
      </c>
      <c r="AH2580" t="str">
        <f>CONCATENATE(AF2580, " &lt;- as.data.table( extract_tables(", AB2580, ")")</f>
        <v>43181_indices_dataMar2018 &lt;- as.data.table( extract_tables(indices_dataMar2018)</v>
      </c>
      <c r="AI2580" t="str">
        <f>CONCATENATE("if (curl_fetch_memory('",AC2580,AG2580, "')$status_code == 200) download.file('", AC2580, AG2580, "', '", AD2580, AF2580, ".zip')")</f>
        <v>if (curl_fetch_memory('https://www1.nseindia.com/content/indices/indices_dataMar2018.zip')$status_code == 200) download.file('https://www1.nseindia.com/content/indices/indices_dataMar2018.zip', 'D:\\My-Shares\\source-index-wgt\\43181_indices_dataMar2018.zip')</v>
      </c>
      <c r="AJ2580" t="str">
        <f t="shared" si="891"/>
        <v>if (file.exists('D:\\My-Shares\\source-index-wgt\\43181_indices_dataMar2018.zip') ) {files = unzip('D:\\My-Shares\\source-index-wgt\\43181_indices_dataMar2018.zip', list=TRUE)$Name; files02=files[grepl('^NIFTY_Bank*|^niftybank*',files)]; unzip(zipfile = 'D:\\My-Shares\\source-index-wgt\\43181_indices_dataMar2018.zip', exdir = 'D:\\My-Shares\\source-index-wgt-bnfpdf', files=files02); file.rename(paste('D:\\My-Shares\\source-index-wgt-bnfpdf\\', files02, sep=''), paste('D:\\My-Shares\\source-index-wgt-bnfpdf\\','43181_',files02, sep='') );pdf_43181 &lt;- as.data.table (extract_tables(paste('D:\\My-Shares\\source-index-wgt-bnfpdf\\','43181_',files02, sep='') ) ); rm(files); rm(files02)}</v>
      </c>
    </row>
    <row r="2581" spans="1:36">
      <c r="A2581" s="1">
        <v>43182</v>
      </c>
      <c r="B2581" s="2">
        <f t="shared" si="896"/>
        <v>23</v>
      </c>
      <c r="C2581" s="2">
        <f t="shared" si="897"/>
        <v>3</v>
      </c>
      <c r="D2581">
        <f t="shared" si="898"/>
        <v>2018</v>
      </c>
      <c r="E2581" t="str">
        <f t="shared" si="899"/>
        <v>18</v>
      </c>
      <c r="F2581" t="str">
        <f t="shared" si="900"/>
        <v>PR230318.zip</v>
      </c>
      <c r="G2581" t="str">
        <f t="shared" si="901"/>
        <v>fo23032018.zip</v>
      </c>
      <c r="H2581" t="str">
        <f t="shared" si="902"/>
        <v>fo23032018</v>
      </c>
      <c r="I2581" t="str">
        <f t="shared" si="903"/>
        <v>op23032018</v>
      </c>
      <c r="J2581" s="3" t="s">
        <v>6</v>
      </c>
      <c r="K2581" t="s">
        <v>13</v>
      </c>
      <c r="L2581" t="s">
        <v>14</v>
      </c>
      <c r="M2581" t="s">
        <v>17</v>
      </c>
      <c r="N2581" t="str">
        <f t="shared" si="892"/>
        <v>if (curl_fetch_memory('https://www1.nseindia.com/archives/equities/bhavcopy/pr/PR230318.zip')$status_code == 200)</v>
      </c>
      <c r="O2581" t="str">
        <f t="shared" si="893"/>
        <v>if (curl_fetch_memory('https://www1.nseindia.com/archives/equities/bhavcopy/pr/PR230318.zip')$status_code == 200) download.file('https://www1.nseindia.com/archives/equities/bhavcopy/pr/PR230318.zip', 'D:\\My-Shares\\source-bhavcopy-zip\\PR230318.zip')</v>
      </c>
      <c r="P2581" t="str">
        <f t="shared" si="894"/>
        <v>if (file.exists('D:\\My-Shares\\source-bhavcopy-zip\\PR230318.zip')) {zipped_names = grep('\\.zip', unzip('D:\\My-Shares\\source-bhavcopy-zip\\PR230318.zip', list=TRUE)$Name, ignore.case=TRUE, value=TRUE); unzip(zipfile = 'D:\\My-Shares\\source-bhavcopy-zip\\PR230318.zip', exdir = 'D:\\My-Shares\\source-fno-zip', files=zipped_names);rm(zipped_names);}</v>
      </c>
      <c r="Q2581" t="str">
        <f t="shared" si="895"/>
        <v>if (file.exists('D:\\My-Shares\\source-fno-zip\\fo23032018.zip')) {files = unzip('D:\\My-Shares\\source-fno-zip\\fo23032018.zip', list=TRUE)$Name; unzip(zipfile = 'D:\\My-Shares\\source-fno-zip\\fo23032018.zip', exdir = 'D:\\My-Shares\\source-fno-csv', files=files[grepl('^fo[0-9]{8}\\.csv|^op[0-9]{8}\\.csv',files)]);rm(files);}</v>
      </c>
      <c r="R2581" t="str">
        <f t="shared" si="904"/>
        <v>if (file.exists('D:\\My-Shares\\source-fno-csv\\fo23032018.csv')) fo23032018 = data.table (read_csv_chunked('D:\\My-Shares\\source-fno-csv\\fo23032018.csv', DataFrameCallback$new(f), chunk_size = 5))</v>
      </c>
      <c r="S2581" t="str">
        <f t="shared" si="905"/>
        <v>if (file.exists('D:\\My-Shares\\source-fno-csv\\op23032018.csv')) op23032018 = data.table (read_csv_chunked('D:\\My-Shares\\source-fno-csv\\op23032018.csv', DataFrameCallback$new(f), chunk_size = 5))</v>
      </c>
      <c r="T2581" t="str">
        <f t="shared" si="906"/>
        <v>MA230318</v>
      </c>
      <c r="U2581" s="3" t="s">
        <v>24</v>
      </c>
      <c r="V2581" t="str">
        <f t="shared" si="907"/>
        <v>https://www1.nseindia.com/archives/equities/mkt/MA230318.csv</v>
      </c>
      <c r="W2581" t="str">
        <f t="shared" si="908"/>
        <v>MA230318 = fread('https://www1.nseindia.com/archives/equities/mkt/MA230318.csv', sep='!', header = FALSE);</v>
      </c>
      <c r="X2581" t="str">
        <f t="shared" si="909"/>
        <v>MA230318 = MA230318[ str_detect(toupper(V1), ',NIFTY') | str_detect(toupper(V1), ',INDEX,') | str_detect(toupper(V1), ',CNX') ];</v>
      </c>
      <c r="Y2581" t="str">
        <f t="shared" si="910"/>
        <v>MA230318 = MA230318[, c('temp', 'INDEX', 'PREVIOUS_CLOSE', 'OPEN', 'HIGH', 'LOW', 'CLOSE', 'GAIN_LOSS') := tstrsplit(V1, ',', fixed= TRUE),];</v>
      </c>
      <c r="Z2581" t="str">
        <f t="shared" si="911"/>
        <v>MA230318 = MA230318 [ GAIN_LOSS != 'GAIN/LOSS'];</v>
      </c>
      <c r="AA2581" t="str">
        <f t="shared" si="912"/>
        <v>if (curl_fetch_memory('https://www1.nseindia.com/archives/equities/mkt/MA230318.csv')$status_code == 200) {MA230318 = fread('https://www1.nseindia.com/archives/equities/mkt/MA230318.csv', sep='!', header = FALSE); MA230318 = MA230318[ str_detect(toupper(V1), ',NIFTY') | str_detect(toupper(V1), ',INDEX,') | str_detect(toupper(V1), ',CNX') ]; MA230318 = MA230318[, c('temp', 'INDEX', 'PREVIOUS_CLOSE', 'OPEN', 'HIGH', 'LOW', 'CLOSE', 'GAIN_LOSS') := tstrsplit(V1, ',', fixed= TRUE),]; MA230318 = MA230318 [ GAIN_LOSS != 'GAIN/LOSS'];}</v>
      </c>
      <c r="AB2581" t="str">
        <f t="shared" si="888"/>
        <v>indices_dataMar2018</v>
      </c>
      <c r="AC2581" s="3" t="s">
        <v>32</v>
      </c>
      <c r="AD2581" t="s">
        <v>40</v>
      </c>
      <c r="AE2581" t="s">
        <v>44</v>
      </c>
      <c r="AF2581" t="str">
        <f t="shared" si="889"/>
        <v>43182_indices_dataMar2018</v>
      </c>
      <c r="AG2581" t="str">
        <f t="shared" si="890"/>
        <v>indices_dataMar2018.zip</v>
      </c>
      <c r="AH2581" t="str">
        <f>CONCATENATE(AF2581, " &lt;- as.data.table( extract_tables(", AB2581, ")")</f>
        <v>43182_indices_dataMar2018 &lt;- as.data.table( extract_tables(indices_dataMar2018)</v>
      </c>
      <c r="AI2581" t="str">
        <f>CONCATENATE("if (curl_fetch_memory('",AC2581,AG2581, "')$status_code == 200) download.file('", AC2581, AG2581, "', '", AD2581, AF2581, ".zip')")</f>
        <v>if (curl_fetch_memory('https://www1.nseindia.com/content/indices/indices_dataMar2018.zip')$status_code == 200) download.file('https://www1.nseindia.com/content/indices/indices_dataMar2018.zip', 'D:\\My-Shares\\source-index-wgt\\43182_indices_dataMar2018.zip')</v>
      </c>
      <c r="AJ2581" t="str">
        <f t="shared" si="891"/>
        <v>if (file.exists('D:\\My-Shares\\source-index-wgt\\43182_indices_dataMar2018.zip') ) {files = unzip('D:\\My-Shares\\source-index-wgt\\43182_indices_dataMar2018.zip', list=TRUE)$Name; files02=files[grepl('^NIFTY_Bank*|^niftybank*',files)]; unzip(zipfile = 'D:\\My-Shares\\source-index-wgt\\43182_indices_dataMar2018.zip', exdir = 'D:\\My-Shares\\source-index-wgt-bnfpdf', files=files02); file.rename(paste('D:\\My-Shares\\source-index-wgt-bnfpdf\\', files02, sep=''), paste('D:\\My-Shares\\source-index-wgt-bnfpdf\\','43182_',files02, sep='') );pdf_43182 &lt;- as.data.table (extract_tables(paste('D:\\My-Shares\\source-index-wgt-bnfpdf\\','43182_',files02, sep='') ) ); rm(files); rm(files02)}</v>
      </c>
    </row>
    <row r="2582" spans="1:36">
      <c r="A2582" s="1">
        <v>43183</v>
      </c>
      <c r="B2582" s="2">
        <f t="shared" si="896"/>
        <v>24</v>
      </c>
      <c r="C2582" s="2">
        <f t="shared" si="897"/>
        <v>3</v>
      </c>
      <c r="D2582">
        <f t="shared" si="898"/>
        <v>2018</v>
      </c>
      <c r="E2582" t="str">
        <f t="shared" si="899"/>
        <v>18</v>
      </c>
      <c r="F2582" t="str">
        <f t="shared" si="900"/>
        <v>PR240318.zip</v>
      </c>
      <c r="G2582" t="str">
        <f t="shared" si="901"/>
        <v>fo24032018.zip</v>
      </c>
      <c r="H2582" t="str">
        <f t="shared" si="902"/>
        <v>fo24032018</v>
      </c>
      <c r="I2582" t="str">
        <f t="shared" si="903"/>
        <v>op24032018</v>
      </c>
      <c r="J2582" s="3" t="s">
        <v>6</v>
      </c>
      <c r="K2582" t="s">
        <v>13</v>
      </c>
      <c r="L2582" t="s">
        <v>14</v>
      </c>
      <c r="M2582" t="s">
        <v>17</v>
      </c>
      <c r="N2582" t="str">
        <f t="shared" si="892"/>
        <v>if (curl_fetch_memory('https://www1.nseindia.com/archives/equities/bhavcopy/pr/PR240318.zip')$status_code == 200)</v>
      </c>
      <c r="O2582" t="str">
        <f t="shared" si="893"/>
        <v>if (curl_fetch_memory('https://www1.nseindia.com/archives/equities/bhavcopy/pr/PR240318.zip')$status_code == 200) download.file('https://www1.nseindia.com/archives/equities/bhavcopy/pr/PR240318.zip', 'D:\\My-Shares\\source-bhavcopy-zip\\PR240318.zip')</v>
      </c>
      <c r="P2582" t="str">
        <f t="shared" si="894"/>
        <v>if (file.exists('D:\\My-Shares\\source-bhavcopy-zip\\PR240318.zip')) {zipped_names = grep('\\.zip', unzip('D:\\My-Shares\\source-bhavcopy-zip\\PR240318.zip', list=TRUE)$Name, ignore.case=TRUE, value=TRUE); unzip(zipfile = 'D:\\My-Shares\\source-bhavcopy-zip\\PR240318.zip', exdir = 'D:\\My-Shares\\source-fno-zip', files=zipped_names);rm(zipped_names);}</v>
      </c>
      <c r="Q2582" t="str">
        <f t="shared" si="895"/>
        <v>if (file.exists('D:\\My-Shares\\source-fno-zip\\fo24032018.zip')) {files = unzip('D:\\My-Shares\\source-fno-zip\\fo24032018.zip', list=TRUE)$Name; unzip(zipfile = 'D:\\My-Shares\\source-fno-zip\\fo24032018.zip', exdir = 'D:\\My-Shares\\source-fno-csv', files=files[grepl('^fo[0-9]{8}\\.csv|^op[0-9]{8}\\.csv',files)]);rm(files);}</v>
      </c>
      <c r="R2582" t="str">
        <f t="shared" si="904"/>
        <v>if (file.exists('D:\\My-Shares\\source-fno-csv\\fo24032018.csv')) fo24032018 = data.table (read_csv_chunked('D:\\My-Shares\\source-fno-csv\\fo24032018.csv', DataFrameCallback$new(f), chunk_size = 5))</v>
      </c>
      <c r="S2582" t="str">
        <f t="shared" si="905"/>
        <v>if (file.exists('D:\\My-Shares\\source-fno-csv\\op24032018.csv')) op24032018 = data.table (read_csv_chunked('D:\\My-Shares\\source-fno-csv\\op24032018.csv', DataFrameCallback$new(f), chunk_size = 5))</v>
      </c>
      <c r="T2582" t="str">
        <f t="shared" si="906"/>
        <v>MA240318</v>
      </c>
      <c r="U2582" s="3" t="s">
        <v>24</v>
      </c>
      <c r="V2582" t="str">
        <f t="shared" si="907"/>
        <v>https://www1.nseindia.com/archives/equities/mkt/MA240318.csv</v>
      </c>
      <c r="W2582" t="str">
        <f t="shared" si="908"/>
        <v>MA240318 = fread('https://www1.nseindia.com/archives/equities/mkt/MA240318.csv', sep='!', header = FALSE);</v>
      </c>
      <c r="X2582" t="str">
        <f t="shared" si="909"/>
        <v>MA240318 = MA240318[ str_detect(toupper(V1), ',NIFTY') | str_detect(toupper(V1), ',INDEX,') | str_detect(toupper(V1), ',CNX') ];</v>
      </c>
      <c r="Y2582" t="str">
        <f t="shared" si="910"/>
        <v>MA240318 = MA240318[, c('temp', 'INDEX', 'PREVIOUS_CLOSE', 'OPEN', 'HIGH', 'LOW', 'CLOSE', 'GAIN_LOSS') := tstrsplit(V1, ',', fixed= TRUE),];</v>
      </c>
      <c r="Z2582" t="str">
        <f t="shared" si="911"/>
        <v>MA240318 = MA240318 [ GAIN_LOSS != 'GAIN/LOSS'];</v>
      </c>
      <c r="AA2582" t="str">
        <f t="shared" si="912"/>
        <v>if (curl_fetch_memory('https://www1.nseindia.com/archives/equities/mkt/MA240318.csv')$status_code == 200) {MA240318 = fread('https://www1.nseindia.com/archives/equities/mkt/MA240318.csv', sep='!', header = FALSE); MA240318 = MA240318[ str_detect(toupper(V1), ',NIFTY') | str_detect(toupper(V1), ',INDEX,') | str_detect(toupper(V1), ',CNX') ]; MA240318 = MA240318[, c('temp', 'INDEX', 'PREVIOUS_CLOSE', 'OPEN', 'HIGH', 'LOW', 'CLOSE', 'GAIN_LOSS') := tstrsplit(V1, ',', fixed= TRUE),]; MA240318 = MA240318 [ GAIN_LOSS != 'GAIN/LOSS'];}</v>
      </c>
      <c r="AB2582" t="str">
        <f t="shared" si="888"/>
        <v>indices_dataMar2018</v>
      </c>
      <c r="AC2582" s="3" t="s">
        <v>32</v>
      </c>
      <c r="AD2582" t="s">
        <v>40</v>
      </c>
      <c r="AE2582" t="s">
        <v>44</v>
      </c>
      <c r="AF2582" t="str">
        <f t="shared" si="889"/>
        <v>43183_indices_dataMar2018</v>
      </c>
      <c r="AG2582" t="str">
        <f t="shared" si="890"/>
        <v>indices_dataMar2018.zip</v>
      </c>
      <c r="AH2582" t="str">
        <f>CONCATENATE(AF2582, " &lt;- as.data.table( extract_tables(", AB2582, ")")</f>
        <v>43183_indices_dataMar2018 &lt;- as.data.table( extract_tables(indices_dataMar2018)</v>
      </c>
      <c r="AI2582" t="str">
        <f>CONCATENATE("if (curl_fetch_memory('",AC2582,AG2582, "')$status_code == 200) download.file('", AC2582, AG2582, "', '", AD2582, AF2582, ".zip')")</f>
        <v>if (curl_fetch_memory('https://www1.nseindia.com/content/indices/indices_dataMar2018.zip')$status_code == 200) download.file('https://www1.nseindia.com/content/indices/indices_dataMar2018.zip', 'D:\\My-Shares\\source-index-wgt\\43183_indices_dataMar2018.zip')</v>
      </c>
      <c r="AJ2582" t="str">
        <f t="shared" si="891"/>
        <v>if (file.exists('D:\\My-Shares\\source-index-wgt\\43183_indices_dataMar2018.zip') ) {files = unzip('D:\\My-Shares\\source-index-wgt\\43183_indices_dataMar2018.zip', list=TRUE)$Name; files02=files[grepl('^NIFTY_Bank*|^niftybank*',files)]; unzip(zipfile = 'D:\\My-Shares\\source-index-wgt\\43183_indices_dataMar2018.zip', exdir = 'D:\\My-Shares\\source-index-wgt-bnfpdf', files=files02); file.rename(paste('D:\\My-Shares\\source-index-wgt-bnfpdf\\', files02, sep=''), paste('D:\\My-Shares\\source-index-wgt-bnfpdf\\','43183_',files02, sep='') );pdf_43183 &lt;- as.data.table (extract_tables(paste('D:\\My-Shares\\source-index-wgt-bnfpdf\\','43183_',files02, sep='') ) ); rm(files); rm(files02)}</v>
      </c>
    </row>
    <row r="2583" spans="1:36">
      <c r="A2583" s="1">
        <v>43184</v>
      </c>
      <c r="B2583" s="2">
        <f t="shared" si="896"/>
        <v>25</v>
      </c>
      <c r="C2583" s="2">
        <f t="shared" si="897"/>
        <v>3</v>
      </c>
      <c r="D2583">
        <f t="shared" si="898"/>
        <v>2018</v>
      </c>
      <c r="E2583" t="str">
        <f t="shared" si="899"/>
        <v>18</v>
      </c>
      <c r="F2583" t="str">
        <f t="shared" si="900"/>
        <v>PR250318.zip</v>
      </c>
      <c r="G2583" t="str">
        <f t="shared" si="901"/>
        <v>fo25032018.zip</v>
      </c>
      <c r="H2583" t="str">
        <f t="shared" si="902"/>
        <v>fo25032018</v>
      </c>
      <c r="I2583" t="str">
        <f t="shared" si="903"/>
        <v>op25032018</v>
      </c>
      <c r="J2583" s="3" t="s">
        <v>6</v>
      </c>
      <c r="K2583" t="s">
        <v>13</v>
      </c>
      <c r="L2583" t="s">
        <v>14</v>
      </c>
      <c r="M2583" t="s">
        <v>17</v>
      </c>
      <c r="N2583" t="str">
        <f t="shared" si="892"/>
        <v>if (curl_fetch_memory('https://www1.nseindia.com/archives/equities/bhavcopy/pr/PR250318.zip')$status_code == 200)</v>
      </c>
      <c r="O2583" t="str">
        <f t="shared" si="893"/>
        <v>if (curl_fetch_memory('https://www1.nseindia.com/archives/equities/bhavcopy/pr/PR250318.zip')$status_code == 200) download.file('https://www1.nseindia.com/archives/equities/bhavcopy/pr/PR250318.zip', 'D:\\My-Shares\\source-bhavcopy-zip\\PR250318.zip')</v>
      </c>
      <c r="P2583" t="str">
        <f t="shared" si="894"/>
        <v>if (file.exists('D:\\My-Shares\\source-bhavcopy-zip\\PR250318.zip')) {zipped_names = grep('\\.zip', unzip('D:\\My-Shares\\source-bhavcopy-zip\\PR250318.zip', list=TRUE)$Name, ignore.case=TRUE, value=TRUE); unzip(zipfile = 'D:\\My-Shares\\source-bhavcopy-zip\\PR250318.zip', exdir = 'D:\\My-Shares\\source-fno-zip', files=zipped_names);rm(zipped_names);}</v>
      </c>
      <c r="Q2583" t="str">
        <f t="shared" si="895"/>
        <v>if (file.exists('D:\\My-Shares\\source-fno-zip\\fo25032018.zip')) {files = unzip('D:\\My-Shares\\source-fno-zip\\fo25032018.zip', list=TRUE)$Name; unzip(zipfile = 'D:\\My-Shares\\source-fno-zip\\fo25032018.zip', exdir = 'D:\\My-Shares\\source-fno-csv', files=files[grepl('^fo[0-9]{8}\\.csv|^op[0-9]{8}\\.csv',files)]);rm(files);}</v>
      </c>
      <c r="R2583" t="str">
        <f t="shared" si="904"/>
        <v>if (file.exists('D:\\My-Shares\\source-fno-csv\\fo25032018.csv')) fo25032018 = data.table (read_csv_chunked('D:\\My-Shares\\source-fno-csv\\fo25032018.csv', DataFrameCallback$new(f), chunk_size = 5))</v>
      </c>
      <c r="S2583" t="str">
        <f t="shared" si="905"/>
        <v>if (file.exists('D:\\My-Shares\\source-fno-csv\\op25032018.csv')) op25032018 = data.table (read_csv_chunked('D:\\My-Shares\\source-fno-csv\\op25032018.csv', DataFrameCallback$new(f), chunk_size = 5))</v>
      </c>
      <c r="T2583" t="str">
        <f t="shared" si="906"/>
        <v>MA250318</v>
      </c>
      <c r="U2583" s="3" t="s">
        <v>24</v>
      </c>
      <c r="V2583" t="str">
        <f t="shared" si="907"/>
        <v>https://www1.nseindia.com/archives/equities/mkt/MA250318.csv</v>
      </c>
      <c r="W2583" t="str">
        <f t="shared" si="908"/>
        <v>MA250318 = fread('https://www1.nseindia.com/archives/equities/mkt/MA250318.csv', sep='!', header = FALSE);</v>
      </c>
      <c r="X2583" t="str">
        <f t="shared" si="909"/>
        <v>MA250318 = MA250318[ str_detect(toupper(V1), ',NIFTY') | str_detect(toupper(V1), ',INDEX,') | str_detect(toupper(V1), ',CNX') ];</v>
      </c>
      <c r="Y2583" t="str">
        <f t="shared" si="910"/>
        <v>MA250318 = MA250318[, c('temp', 'INDEX', 'PREVIOUS_CLOSE', 'OPEN', 'HIGH', 'LOW', 'CLOSE', 'GAIN_LOSS') := tstrsplit(V1, ',', fixed= TRUE),];</v>
      </c>
      <c r="Z2583" t="str">
        <f t="shared" si="911"/>
        <v>MA250318 = MA250318 [ GAIN_LOSS != 'GAIN/LOSS'];</v>
      </c>
      <c r="AA2583" t="str">
        <f t="shared" si="912"/>
        <v>if (curl_fetch_memory('https://www1.nseindia.com/archives/equities/mkt/MA250318.csv')$status_code == 200) {MA250318 = fread('https://www1.nseindia.com/archives/equities/mkt/MA250318.csv', sep='!', header = FALSE); MA250318 = MA250318[ str_detect(toupper(V1), ',NIFTY') | str_detect(toupper(V1), ',INDEX,') | str_detect(toupper(V1), ',CNX') ]; MA250318 = MA250318[, c('temp', 'INDEX', 'PREVIOUS_CLOSE', 'OPEN', 'HIGH', 'LOW', 'CLOSE', 'GAIN_LOSS') := tstrsplit(V1, ',', fixed= TRUE),]; MA250318 = MA250318 [ GAIN_LOSS != 'GAIN/LOSS'];}</v>
      </c>
      <c r="AB2583" t="str">
        <f t="shared" si="888"/>
        <v>indices_dataMar2018</v>
      </c>
      <c r="AC2583" s="3" t="s">
        <v>32</v>
      </c>
      <c r="AD2583" t="s">
        <v>40</v>
      </c>
      <c r="AE2583" t="s">
        <v>44</v>
      </c>
      <c r="AF2583" t="str">
        <f t="shared" si="889"/>
        <v>43184_indices_dataMar2018</v>
      </c>
      <c r="AG2583" t="str">
        <f t="shared" si="890"/>
        <v>indices_dataMar2018.zip</v>
      </c>
      <c r="AH2583" t="str">
        <f>CONCATENATE(AF2583, " &lt;- as.data.table( extract_tables(", AB2583, ")")</f>
        <v>43184_indices_dataMar2018 &lt;- as.data.table( extract_tables(indices_dataMar2018)</v>
      </c>
      <c r="AI2583" t="str">
        <f>CONCATENATE("if (curl_fetch_memory('",AC2583,AG2583, "')$status_code == 200) download.file('", AC2583, AG2583, "', '", AD2583, AF2583, ".zip')")</f>
        <v>if (curl_fetch_memory('https://www1.nseindia.com/content/indices/indices_dataMar2018.zip')$status_code == 200) download.file('https://www1.nseindia.com/content/indices/indices_dataMar2018.zip', 'D:\\My-Shares\\source-index-wgt\\43184_indices_dataMar2018.zip')</v>
      </c>
      <c r="AJ2583" t="str">
        <f t="shared" si="891"/>
        <v>if (file.exists('D:\\My-Shares\\source-index-wgt\\43184_indices_dataMar2018.zip') ) {files = unzip('D:\\My-Shares\\source-index-wgt\\43184_indices_dataMar2018.zip', list=TRUE)$Name; files02=files[grepl('^NIFTY_Bank*|^niftybank*',files)]; unzip(zipfile = 'D:\\My-Shares\\source-index-wgt\\43184_indices_dataMar2018.zip', exdir = 'D:\\My-Shares\\source-index-wgt-bnfpdf', files=files02); file.rename(paste('D:\\My-Shares\\source-index-wgt-bnfpdf\\', files02, sep=''), paste('D:\\My-Shares\\source-index-wgt-bnfpdf\\','43184_',files02, sep='') );pdf_43184 &lt;- as.data.table (extract_tables(paste('D:\\My-Shares\\source-index-wgt-bnfpdf\\','43184_',files02, sep='') ) ); rm(files); rm(files02)}</v>
      </c>
    </row>
    <row r="2584" spans="1:36">
      <c r="A2584" s="1">
        <v>43185</v>
      </c>
      <c r="B2584" s="2">
        <f t="shared" si="896"/>
        <v>26</v>
      </c>
      <c r="C2584" s="2">
        <f t="shared" si="897"/>
        <v>3</v>
      </c>
      <c r="D2584">
        <f t="shared" si="898"/>
        <v>2018</v>
      </c>
      <c r="E2584" t="str">
        <f t="shared" si="899"/>
        <v>18</v>
      </c>
      <c r="F2584" t="str">
        <f t="shared" si="900"/>
        <v>PR260318.zip</v>
      </c>
      <c r="G2584" t="str">
        <f t="shared" si="901"/>
        <v>fo26032018.zip</v>
      </c>
      <c r="H2584" t="str">
        <f t="shared" si="902"/>
        <v>fo26032018</v>
      </c>
      <c r="I2584" t="str">
        <f t="shared" si="903"/>
        <v>op26032018</v>
      </c>
      <c r="J2584" s="3" t="s">
        <v>6</v>
      </c>
      <c r="K2584" t="s">
        <v>13</v>
      </c>
      <c r="L2584" t="s">
        <v>14</v>
      </c>
      <c r="M2584" t="s">
        <v>17</v>
      </c>
      <c r="N2584" t="str">
        <f t="shared" si="892"/>
        <v>if (curl_fetch_memory('https://www1.nseindia.com/archives/equities/bhavcopy/pr/PR260318.zip')$status_code == 200)</v>
      </c>
      <c r="O2584" t="str">
        <f t="shared" si="893"/>
        <v>if (curl_fetch_memory('https://www1.nseindia.com/archives/equities/bhavcopy/pr/PR260318.zip')$status_code == 200) download.file('https://www1.nseindia.com/archives/equities/bhavcopy/pr/PR260318.zip', 'D:\\My-Shares\\source-bhavcopy-zip\\PR260318.zip')</v>
      </c>
      <c r="P2584" t="str">
        <f t="shared" si="894"/>
        <v>if (file.exists('D:\\My-Shares\\source-bhavcopy-zip\\PR260318.zip')) {zipped_names = grep('\\.zip', unzip('D:\\My-Shares\\source-bhavcopy-zip\\PR260318.zip', list=TRUE)$Name, ignore.case=TRUE, value=TRUE); unzip(zipfile = 'D:\\My-Shares\\source-bhavcopy-zip\\PR260318.zip', exdir = 'D:\\My-Shares\\source-fno-zip', files=zipped_names);rm(zipped_names);}</v>
      </c>
      <c r="Q2584" t="str">
        <f t="shared" si="895"/>
        <v>if (file.exists('D:\\My-Shares\\source-fno-zip\\fo26032018.zip')) {files = unzip('D:\\My-Shares\\source-fno-zip\\fo26032018.zip', list=TRUE)$Name; unzip(zipfile = 'D:\\My-Shares\\source-fno-zip\\fo26032018.zip', exdir = 'D:\\My-Shares\\source-fno-csv', files=files[grepl('^fo[0-9]{8}\\.csv|^op[0-9]{8}\\.csv',files)]);rm(files);}</v>
      </c>
      <c r="R2584" t="str">
        <f t="shared" si="904"/>
        <v>if (file.exists('D:\\My-Shares\\source-fno-csv\\fo26032018.csv')) fo26032018 = data.table (read_csv_chunked('D:\\My-Shares\\source-fno-csv\\fo26032018.csv', DataFrameCallback$new(f), chunk_size = 5))</v>
      </c>
      <c r="S2584" t="str">
        <f t="shared" si="905"/>
        <v>if (file.exists('D:\\My-Shares\\source-fno-csv\\op26032018.csv')) op26032018 = data.table (read_csv_chunked('D:\\My-Shares\\source-fno-csv\\op26032018.csv', DataFrameCallback$new(f), chunk_size = 5))</v>
      </c>
      <c r="T2584" t="str">
        <f t="shared" si="906"/>
        <v>MA260318</v>
      </c>
      <c r="U2584" s="3" t="s">
        <v>24</v>
      </c>
      <c r="V2584" t="str">
        <f t="shared" si="907"/>
        <v>https://www1.nseindia.com/archives/equities/mkt/MA260318.csv</v>
      </c>
      <c r="W2584" t="str">
        <f t="shared" si="908"/>
        <v>MA260318 = fread('https://www1.nseindia.com/archives/equities/mkt/MA260318.csv', sep='!', header = FALSE);</v>
      </c>
      <c r="X2584" t="str">
        <f t="shared" si="909"/>
        <v>MA260318 = MA260318[ str_detect(toupper(V1), ',NIFTY') | str_detect(toupper(V1), ',INDEX,') | str_detect(toupper(V1), ',CNX') ];</v>
      </c>
      <c r="Y2584" t="str">
        <f t="shared" si="910"/>
        <v>MA260318 = MA260318[, c('temp', 'INDEX', 'PREVIOUS_CLOSE', 'OPEN', 'HIGH', 'LOW', 'CLOSE', 'GAIN_LOSS') := tstrsplit(V1, ',', fixed= TRUE),];</v>
      </c>
      <c r="Z2584" t="str">
        <f t="shared" si="911"/>
        <v>MA260318 = MA260318 [ GAIN_LOSS != 'GAIN/LOSS'];</v>
      </c>
      <c r="AA2584" t="str">
        <f t="shared" si="912"/>
        <v>if (curl_fetch_memory('https://www1.nseindia.com/archives/equities/mkt/MA260318.csv')$status_code == 200) {MA260318 = fread('https://www1.nseindia.com/archives/equities/mkt/MA260318.csv', sep='!', header = FALSE); MA260318 = MA260318[ str_detect(toupper(V1), ',NIFTY') | str_detect(toupper(V1), ',INDEX,') | str_detect(toupper(V1), ',CNX') ]; MA260318 = MA260318[, c('temp', 'INDEX', 'PREVIOUS_CLOSE', 'OPEN', 'HIGH', 'LOW', 'CLOSE', 'GAIN_LOSS') := tstrsplit(V1, ',', fixed= TRUE),]; MA260318 = MA260318 [ GAIN_LOSS != 'GAIN/LOSS'];}</v>
      </c>
      <c r="AB2584" t="str">
        <f t="shared" si="888"/>
        <v>indices_dataMar2018</v>
      </c>
      <c r="AC2584" s="3" t="s">
        <v>32</v>
      </c>
      <c r="AD2584" t="s">
        <v>40</v>
      </c>
      <c r="AE2584" t="s">
        <v>44</v>
      </c>
      <c r="AF2584" t="str">
        <f t="shared" si="889"/>
        <v>43185_indices_dataMar2018</v>
      </c>
      <c r="AG2584" t="str">
        <f t="shared" si="890"/>
        <v>indices_dataMar2018.zip</v>
      </c>
      <c r="AH2584" t="str">
        <f>CONCATENATE(AF2584, " &lt;- as.data.table( extract_tables(", AB2584, ")")</f>
        <v>43185_indices_dataMar2018 &lt;- as.data.table( extract_tables(indices_dataMar2018)</v>
      </c>
      <c r="AI2584" t="str">
        <f>CONCATENATE("if (curl_fetch_memory('",AC2584,AG2584, "')$status_code == 200) download.file('", AC2584, AG2584, "', '", AD2584, AF2584, ".zip')")</f>
        <v>if (curl_fetch_memory('https://www1.nseindia.com/content/indices/indices_dataMar2018.zip')$status_code == 200) download.file('https://www1.nseindia.com/content/indices/indices_dataMar2018.zip', 'D:\\My-Shares\\source-index-wgt\\43185_indices_dataMar2018.zip')</v>
      </c>
      <c r="AJ2584" t="str">
        <f t="shared" si="891"/>
        <v>if (file.exists('D:\\My-Shares\\source-index-wgt\\43185_indices_dataMar2018.zip') ) {files = unzip('D:\\My-Shares\\source-index-wgt\\43185_indices_dataMar2018.zip', list=TRUE)$Name; files02=files[grepl('^NIFTY_Bank*|^niftybank*',files)]; unzip(zipfile = 'D:\\My-Shares\\source-index-wgt\\43185_indices_dataMar2018.zip', exdir = 'D:\\My-Shares\\source-index-wgt-bnfpdf', files=files02); file.rename(paste('D:\\My-Shares\\source-index-wgt-bnfpdf\\', files02, sep=''), paste('D:\\My-Shares\\source-index-wgt-bnfpdf\\','43185_',files02, sep='') );pdf_43185 &lt;- as.data.table (extract_tables(paste('D:\\My-Shares\\source-index-wgt-bnfpdf\\','43185_',files02, sep='') ) ); rm(files); rm(files02)}</v>
      </c>
    </row>
    <row r="2585" spans="1:36">
      <c r="A2585" s="1">
        <v>43186</v>
      </c>
      <c r="B2585" s="2">
        <f t="shared" si="896"/>
        <v>27</v>
      </c>
      <c r="C2585" s="2">
        <f t="shared" si="897"/>
        <v>3</v>
      </c>
      <c r="D2585">
        <f t="shared" si="898"/>
        <v>2018</v>
      </c>
      <c r="E2585" t="str">
        <f t="shared" si="899"/>
        <v>18</v>
      </c>
      <c r="F2585" t="str">
        <f t="shared" si="900"/>
        <v>PR270318.zip</v>
      </c>
      <c r="G2585" t="str">
        <f t="shared" si="901"/>
        <v>fo27032018.zip</v>
      </c>
      <c r="H2585" t="str">
        <f t="shared" si="902"/>
        <v>fo27032018</v>
      </c>
      <c r="I2585" t="str">
        <f t="shared" si="903"/>
        <v>op27032018</v>
      </c>
      <c r="J2585" s="3" t="s">
        <v>6</v>
      </c>
      <c r="K2585" t="s">
        <v>13</v>
      </c>
      <c r="L2585" t="s">
        <v>14</v>
      </c>
      <c r="M2585" t="s">
        <v>17</v>
      </c>
      <c r="N2585" t="str">
        <f t="shared" si="892"/>
        <v>if (curl_fetch_memory('https://www1.nseindia.com/archives/equities/bhavcopy/pr/PR270318.zip')$status_code == 200)</v>
      </c>
      <c r="O2585" t="str">
        <f t="shared" si="893"/>
        <v>if (curl_fetch_memory('https://www1.nseindia.com/archives/equities/bhavcopy/pr/PR270318.zip')$status_code == 200) download.file('https://www1.nseindia.com/archives/equities/bhavcopy/pr/PR270318.zip', 'D:\\My-Shares\\source-bhavcopy-zip\\PR270318.zip')</v>
      </c>
      <c r="P2585" t="str">
        <f t="shared" si="894"/>
        <v>if (file.exists('D:\\My-Shares\\source-bhavcopy-zip\\PR270318.zip')) {zipped_names = grep('\\.zip', unzip('D:\\My-Shares\\source-bhavcopy-zip\\PR270318.zip', list=TRUE)$Name, ignore.case=TRUE, value=TRUE); unzip(zipfile = 'D:\\My-Shares\\source-bhavcopy-zip\\PR270318.zip', exdir = 'D:\\My-Shares\\source-fno-zip', files=zipped_names);rm(zipped_names);}</v>
      </c>
      <c r="Q2585" t="str">
        <f t="shared" si="895"/>
        <v>if (file.exists('D:\\My-Shares\\source-fno-zip\\fo27032018.zip')) {files = unzip('D:\\My-Shares\\source-fno-zip\\fo27032018.zip', list=TRUE)$Name; unzip(zipfile = 'D:\\My-Shares\\source-fno-zip\\fo27032018.zip', exdir = 'D:\\My-Shares\\source-fno-csv', files=files[grepl('^fo[0-9]{8}\\.csv|^op[0-9]{8}\\.csv',files)]);rm(files);}</v>
      </c>
      <c r="R2585" t="str">
        <f t="shared" si="904"/>
        <v>if (file.exists('D:\\My-Shares\\source-fno-csv\\fo27032018.csv')) fo27032018 = data.table (read_csv_chunked('D:\\My-Shares\\source-fno-csv\\fo27032018.csv', DataFrameCallback$new(f), chunk_size = 5))</v>
      </c>
      <c r="S2585" t="str">
        <f t="shared" si="905"/>
        <v>if (file.exists('D:\\My-Shares\\source-fno-csv\\op27032018.csv')) op27032018 = data.table (read_csv_chunked('D:\\My-Shares\\source-fno-csv\\op27032018.csv', DataFrameCallback$new(f), chunk_size = 5))</v>
      </c>
      <c r="T2585" t="str">
        <f t="shared" si="906"/>
        <v>MA270318</v>
      </c>
      <c r="U2585" s="3" t="s">
        <v>24</v>
      </c>
      <c r="V2585" t="str">
        <f t="shared" si="907"/>
        <v>https://www1.nseindia.com/archives/equities/mkt/MA270318.csv</v>
      </c>
      <c r="W2585" t="str">
        <f t="shared" si="908"/>
        <v>MA270318 = fread('https://www1.nseindia.com/archives/equities/mkt/MA270318.csv', sep='!', header = FALSE);</v>
      </c>
      <c r="X2585" t="str">
        <f t="shared" si="909"/>
        <v>MA270318 = MA270318[ str_detect(toupper(V1), ',NIFTY') | str_detect(toupper(V1), ',INDEX,') | str_detect(toupper(V1), ',CNX') ];</v>
      </c>
      <c r="Y2585" t="str">
        <f t="shared" si="910"/>
        <v>MA270318 = MA270318[, c('temp', 'INDEX', 'PREVIOUS_CLOSE', 'OPEN', 'HIGH', 'LOW', 'CLOSE', 'GAIN_LOSS') := tstrsplit(V1, ',', fixed= TRUE),];</v>
      </c>
      <c r="Z2585" t="str">
        <f t="shared" si="911"/>
        <v>MA270318 = MA270318 [ GAIN_LOSS != 'GAIN/LOSS'];</v>
      </c>
      <c r="AA2585" t="str">
        <f t="shared" si="912"/>
        <v>if (curl_fetch_memory('https://www1.nseindia.com/archives/equities/mkt/MA270318.csv')$status_code == 200) {MA270318 = fread('https://www1.nseindia.com/archives/equities/mkt/MA270318.csv', sep='!', header = FALSE); MA270318 = MA270318[ str_detect(toupper(V1), ',NIFTY') | str_detect(toupper(V1), ',INDEX,') | str_detect(toupper(V1), ',CNX') ]; MA270318 = MA270318[, c('temp', 'INDEX', 'PREVIOUS_CLOSE', 'OPEN', 'HIGH', 'LOW', 'CLOSE', 'GAIN_LOSS') := tstrsplit(V1, ',', fixed= TRUE),]; MA270318 = MA270318 [ GAIN_LOSS != 'GAIN/LOSS'];}</v>
      </c>
      <c r="AB2585" t="str">
        <f t="shared" si="888"/>
        <v>indices_dataMar2018</v>
      </c>
      <c r="AC2585" s="3" t="s">
        <v>32</v>
      </c>
      <c r="AD2585" t="s">
        <v>40</v>
      </c>
      <c r="AE2585" t="s">
        <v>44</v>
      </c>
      <c r="AF2585" t="str">
        <f t="shared" si="889"/>
        <v>43186_indices_dataMar2018</v>
      </c>
      <c r="AG2585" t="str">
        <f t="shared" si="890"/>
        <v>indices_dataMar2018.zip</v>
      </c>
      <c r="AH2585" t="str">
        <f>CONCATENATE(AF2585, " &lt;- as.data.table( extract_tables(", AB2585, ")")</f>
        <v>43186_indices_dataMar2018 &lt;- as.data.table( extract_tables(indices_dataMar2018)</v>
      </c>
      <c r="AI2585" t="str">
        <f>CONCATENATE("if (curl_fetch_memory('",AC2585,AG2585, "')$status_code == 200) download.file('", AC2585, AG2585, "', '", AD2585, AF2585, ".zip')")</f>
        <v>if (curl_fetch_memory('https://www1.nseindia.com/content/indices/indices_dataMar2018.zip')$status_code == 200) download.file('https://www1.nseindia.com/content/indices/indices_dataMar2018.zip', 'D:\\My-Shares\\source-index-wgt\\43186_indices_dataMar2018.zip')</v>
      </c>
      <c r="AJ2585" t="str">
        <f t="shared" si="891"/>
        <v>if (file.exists('D:\\My-Shares\\source-index-wgt\\43186_indices_dataMar2018.zip') ) {files = unzip('D:\\My-Shares\\source-index-wgt\\43186_indices_dataMar2018.zip', list=TRUE)$Name; files02=files[grepl('^NIFTY_Bank*|^niftybank*',files)]; unzip(zipfile = 'D:\\My-Shares\\source-index-wgt\\43186_indices_dataMar2018.zip', exdir = 'D:\\My-Shares\\source-index-wgt-bnfpdf', files=files02); file.rename(paste('D:\\My-Shares\\source-index-wgt-bnfpdf\\', files02, sep=''), paste('D:\\My-Shares\\source-index-wgt-bnfpdf\\','43186_',files02, sep='') );pdf_43186 &lt;- as.data.table (extract_tables(paste('D:\\My-Shares\\source-index-wgt-bnfpdf\\','43186_',files02, sep='') ) ); rm(files); rm(files02)}</v>
      </c>
    </row>
    <row r="2586" spans="1:36">
      <c r="A2586" s="1">
        <v>43187</v>
      </c>
      <c r="B2586" s="2">
        <f t="shared" si="896"/>
        <v>28</v>
      </c>
      <c r="C2586" s="2">
        <f t="shared" si="897"/>
        <v>3</v>
      </c>
      <c r="D2586">
        <f t="shared" si="898"/>
        <v>2018</v>
      </c>
      <c r="E2586" t="str">
        <f t="shared" si="899"/>
        <v>18</v>
      </c>
      <c r="F2586" t="str">
        <f t="shared" si="900"/>
        <v>PR280318.zip</v>
      </c>
      <c r="G2586" t="str">
        <f t="shared" si="901"/>
        <v>fo28032018.zip</v>
      </c>
      <c r="H2586" t="str">
        <f t="shared" si="902"/>
        <v>fo28032018</v>
      </c>
      <c r="I2586" t="str">
        <f t="shared" si="903"/>
        <v>op28032018</v>
      </c>
      <c r="J2586" s="3" t="s">
        <v>6</v>
      </c>
      <c r="K2586" t="s">
        <v>13</v>
      </c>
      <c r="L2586" t="s">
        <v>14</v>
      </c>
      <c r="M2586" t="s">
        <v>17</v>
      </c>
      <c r="N2586" t="str">
        <f t="shared" si="892"/>
        <v>if (curl_fetch_memory('https://www1.nseindia.com/archives/equities/bhavcopy/pr/PR280318.zip')$status_code == 200)</v>
      </c>
      <c r="O2586" t="str">
        <f t="shared" si="893"/>
        <v>if (curl_fetch_memory('https://www1.nseindia.com/archives/equities/bhavcopy/pr/PR280318.zip')$status_code == 200) download.file('https://www1.nseindia.com/archives/equities/bhavcopy/pr/PR280318.zip', 'D:\\My-Shares\\source-bhavcopy-zip\\PR280318.zip')</v>
      </c>
      <c r="P2586" t="str">
        <f t="shared" si="894"/>
        <v>if (file.exists('D:\\My-Shares\\source-bhavcopy-zip\\PR280318.zip')) {zipped_names = grep('\\.zip', unzip('D:\\My-Shares\\source-bhavcopy-zip\\PR280318.zip', list=TRUE)$Name, ignore.case=TRUE, value=TRUE); unzip(zipfile = 'D:\\My-Shares\\source-bhavcopy-zip\\PR280318.zip', exdir = 'D:\\My-Shares\\source-fno-zip', files=zipped_names);rm(zipped_names);}</v>
      </c>
      <c r="Q2586" t="str">
        <f t="shared" si="895"/>
        <v>if (file.exists('D:\\My-Shares\\source-fno-zip\\fo28032018.zip')) {files = unzip('D:\\My-Shares\\source-fno-zip\\fo28032018.zip', list=TRUE)$Name; unzip(zipfile = 'D:\\My-Shares\\source-fno-zip\\fo28032018.zip', exdir = 'D:\\My-Shares\\source-fno-csv', files=files[grepl('^fo[0-9]{8}\\.csv|^op[0-9]{8}\\.csv',files)]);rm(files);}</v>
      </c>
      <c r="R2586" t="str">
        <f t="shared" si="904"/>
        <v>if (file.exists('D:\\My-Shares\\source-fno-csv\\fo28032018.csv')) fo28032018 = data.table (read_csv_chunked('D:\\My-Shares\\source-fno-csv\\fo28032018.csv', DataFrameCallback$new(f), chunk_size = 5))</v>
      </c>
      <c r="S2586" t="str">
        <f t="shared" si="905"/>
        <v>if (file.exists('D:\\My-Shares\\source-fno-csv\\op28032018.csv')) op28032018 = data.table (read_csv_chunked('D:\\My-Shares\\source-fno-csv\\op28032018.csv', DataFrameCallback$new(f), chunk_size = 5))</v>
      </c>
      <c r="T2586" t="str">
        <f t="shared" si="906"/>
        <v>MA280318</v>
      </c>
      <c r="U2586" s="3" t="s">
        <v>24</v>
      </c>
      <c r="V2586" t="str">
        <f t="shared" si="907"/>
        <v>https://www1.nseindia.com/archives/equities/mkt/MA280318.csv</v>
      </c>
      <c r="W2586" t="str">
        <f t="shared" si="908"/>
        <v>MA280318 = fread('https://www1.nseindia.com/archives/equities/mkt/MA280318.csv', sep='!', header = FALSE);</v>
      </c>
      <c r="X2586" t="str">
        <f t="shared" si="909"/>
        <v>MA280318 = MA280318[ str_detect(toupper(V1), ',NIFTY') | str_detect(toupper(V1), ',INDEX,') | str_detect(toupper(V1), ',CNX') ];</v>
      </c>
      <c r="Y2586" t="str">
        <f t="shared" si="910"/>
        <v>MA280318 = MA280318[, c('temp', 'INDEX', 'PREVIOUS_CLOSE', 'OPEN', 'HIGH', 'LOW', 'CLOSE', 'GAIN_LOSS') := tstrsplit(V1, ',', fixed= TRUE),];</v>
      </c>
      <c r="Z2586" t="str">
        <f t="shared" si="911"/>
        <v>MA280318 = MA280318 [ GAIN_LOSS != 'GAIN/LOSS'];</v>
      </c>
      <c r="AA2586" t="str">
        <f t="shared" si="912"/>
        <v>if (curl_fetch_memory('https://www1.nseindia.com/archives/equities/mkt/MA280318.csv')$status_code == 200) {MA280318 = fread('https://www1.nseindia.com/archives/equities/mkt/MA280318.csv', sep='!', header = FALSE); MA280318 = MA280318[ str_detect(toupper(V1), ',NIFTY') | str_detect(toupper(V1), ',INDEX,') | str_detect(toupper(V1), ',CNX') ]; MA280318 = MA280318[, c('temp', 'INDEX', 'PREVIOUS_CLOSE', 'OPEN', 'HIGH', 'LOW', 'CLOSE', 'GAIN_LOSS') := tstrsplit(V1, ',', fixed= TRUE),]; MA280318 = MA280318 [ GAIN_LOSS != 'GAIN/LOSS'];}</v>
      </c>
      <c r="AB2586" t="str">
        <f t="shared" si="888"/>
        <v>indices_dataMar2018</v>
      </c>
      <c r="AC2586" s="3" t="s">
        <v>32</v>
      </c>
      <c r="AD2586" t="s">
        <v>40</v>
      </c>
      <c r="AE2586" t="s">
        <v>44</v>
      </c>
      <c r="AF2586" t="str">
        <f t="shared" si="889"/>
        <v>43187_indices_dataMar2018</v>
      </c>
      <c r="AG2586" t="str">
        <f t="shared" si="890"/>
        <v>indices_dataMar2018.zip</v>
      </c>
      <c r="AH2586" t="str">
        <f>CONCATENATE(AF2586, " &lt;- as.data.table( extract_tables(", AB2586, ")")</f>
        <v>43187_indices_dataMar2018 &lt;- as.data.table( extract_tables(indices_dataMar2018)</v>
      </c>
      <c r="AI2586" t="str">
        <f>CONCATENATE("if (curl_fetch_memory('",AC2586,AG2586, "')$status_code == 200) download.file('", AC2586, AG2586, "', '", AD2586, AF2586, ".zip')")</f>
        <v>if (curl_fetch_memory('https://www1.nseindia.com/content/indices/indices_dataMar2018.zip')$status_code == 200) download.file('https://www1.nseindia.com/content/indices/indices_dataMar2018.zip', 'D:\\My-Shares\\source-index-wgt\\43187_indices_dataMar2018.zip')</v>
      </c>
      <c r="AJ2586" t="str">
        <f t="shared" si="891"/>
        <v>if (file.exists('D:\\My-Shares\\source-index-wgt\\43187_indices_dataMar2018.zip') ) {files = unzip('D:\\My-Shares\\source-index-wgt\\43187_indices_dataMar2018.zip', list=TRUE)$Name; files02=files[grepl('^NIFTY_Bank*|^niftybank*',files)]; unzip(zipfile = 'D:\\My-Shares\\source-index-wgt\\43187_indices_dataMar2018.zip', exdir = 'D:\\My-Shares\\source-index-wgt-bnfpdf', files=files02); file.rename(paste('D:\\My-Shares\\source-index-wgt-bnfpdf\\', files02, sep=''), paste('D:\\My-Shares\\source-index-wgt-bnfpdf\\','43187_',files02, sep='') );pdf_43187 &lt;- as.data.table (extract_tables(paste('D:\\My-Shares\\source-index-wgt-bnfpdf\\','43187_',files02, sep='') ) ); rm(files); rm(files02)}</v>
      </c>
    </row>
    <row r="2587" spans="1:36">
      <c r="A2587" s="1">
        <v>43188</v>
      </c>
      <c r="B2587" s="2">
        <f t="shared" si="896"/>
        <v>29</v>
      </c>
      <c r="C2587" s="2">
        <f t="shared" si="897"/>
        <v>3</v>
      </c>
      <c r="D2587">
        <f t="shared" si="898"/>
        <v>2018</v>
      </c>
      <c r="E2587" t="str">
        <f t="shared" si="899"/>
        <v>18</v>
      </c>
      <c r="F2587" t="str">
        <f t="shared" si="900"/>
        <v>PR290318.zip</v>
      </c>
      <c r="G2587" t="str">
        <f t="shared" si="901"/>
        <v>fo29032018.zip</v>
      </c>
      <c r="H2587" t="str">
        <f t="shared" si="902"/>
        <v>fo29032018</v>
      </c>
      <c r="I2587" t="str">
        <f t="shared" si="903"/>
        <v>op29032018</v>
      </c>
      <c r="J2587" s="3" t="s">
        <v>6</v>
      </c>
      <c r="K2587" t="s">
        <v>13</v>
      </c>
      <c r="L2587" t="s">
        <v>14</v>
      </c>
      <c r="M2587" t="s">
        <v>17</v>
      </c>
      <c r="N2587" t="str">
        <f t="shared" si="892"/>
        <v>if (curl_fetch_memory('https://www1.nseindia.com/archives/equities/bhavcopy/pr/PR290318.zip')$status_code == 200)</v>
      </c>
      <c r="O2587" t="str">
        <f t="shared" si="893"/>
        <v>if (curl_fetch_memory('https://www1.nseindia.com/archives/equities/bhavcopy/pr/PR290318.zip')$status_code == 200) download.file('https://www1.nseindia.com/archives/equities/bhavcopy/pr/PR290318.zip', 'D:\\My-Shares\\source-bhavcopy-zip\\PR290318.zip')</v>
      </c>
      <c r="P2587" t="str">
        <f t="shared" si="894"/>
        <v>if (file.exists('D:\\My-Shares\\source-bhavcopy-zip\\PR290318.zip')) {zipped_names = grep('\\.zip', unzip('D:\\My-Shares\\source-bhavcopy-zip\\PR290318.zip', list=TRUE)$Name, ignore.case=TRUE, value=TRUE); unzip(zipfile = 'D:\\My-Shares\\source-bhavcopy-zip\\PR290318.zip', exdir = 'D:\\My-Shares\\source-fno-zip', files=zipped_names);rm(zipped_names);}</v>
      </c>
      <c r="Q2587" t="str">
        <f t="shared" si="895"/>
        <v>if (file.exists('D:\\My-Shares\\source-fno-zip\\fo29032018.zip')) {files = unzip('D:\\My-Shares\\source-fno-zip\\fo29032018.zip', list=TRUE)$Name; unzip(zipfile = 'D:\\My-Shares\\source-fno-zip\\fo29032018.zip', exdir = 'D:\\My-Shares\\source-fno-csv', files=files[grepl('^fo[0-9]{8}\\.csv|^op[0-9]{8}\\.csv',files)]);rm(files);}</v>
      </c>
      <c r="R2587" t="str">
        <f t="shared" si="904"/>
        <v>if (file.exists('D:\\My-Shares\\source-fno-csv\\fo29032018.csv')) fo29032018 = data.table (read_csv_chunked('D:\\My-Shares\\source-fno-csv\\fo29032018.csv', DataFrameCallback$new(f), chunk_size = 5))</v>
      </c>
      <c r="S2587" t="str">
        <f t="shared" si="905"/>
        <v>if (file.exists('D:\\My-Shares\\source-fno-csv\\op29032018.csv')) op29032018 = data.table (read_csv_chunked('D:\\My-Shares\\source-fno-csv\\op29032018.csv', DataFrameCallback$new(f), chunk_size = 5))</v>
      </c>
      <c r="T2587" t="str">
        <f t="shared" si="906"/>
        <v>MA290318</v>
      </c>
      <c r="U2587" s="3" t="s">
        <v>24</v>
      </c>
      <c r="V2587" t="str">
        <f t="shared" si="907"/>
        <v>https://www1.nseindia.com/archives/equities/mkt/MA290318.csv</v>
      </c>
      <c r="W2587" t="str">
        <f t="shared" si="908"/>
        <v>MA290318 = fread('https://www1.nseindia.com/archives/equities/mkt/MA290318.csv', sep='!', header = FALSE);</v>
      </c>
      <c r="X2587" t="str">
        <f t="shared" si="909"/>
        <v>MA290318 = MA290318[ str_detect(toupper(V1), ',NIFTY') | str_detect(toupper(V1), ',INDEX,') | str_detect(toupper(V1), ',CNX') ];</v>
      </c>
      <c r="Y2587" t="str">
        <f t="shared" si="910"/>
        <v>MA290318 = MA290318[, c('temp', 'INDEX', 'PREVIOUS_CLOSE', 'OPEN', 'HIGH', 'LOW', 'CLOSE', 'GAIN_LOSS') := tstrsplit(V1, ',', fixed= TRUE),];</v>
      </c>
      <c r="Z2587" t="str">
        <f t="shared" si="911"/>
        <v>MA290318 = MA290318 [ GAIN_LOSS != 'GAIN/LOSS'];</v>
      </c>
      <c r="AA2587" t="str">
        <f t="shared" si="912"/>
        <v>if (curl_fetch_memory('https://www1.nseindia.com/archives/equities/mkt/MA290318.csv')$status_code == 200) {MA290318 = fread('https://www1.nseindia.com/archives/equities/mkt/MA290318.csv', sep='!', header = FALSE); MA290318 = MA290318[ str_detect(toupper(V1), ',NIFTY') | str_detect(toupper(V1), ',INDEX,') | str_detect(toupper(V1), ',CNX') ]; MA290318 = MA290318[, c('temp', 'INDEX', 'PREVIOUS_CLOSE', 'OPEN', 'HIGH', 'LOW', 'CLOSE', 'GAIN_LOSS') := tstrsplit(V1, ',', fixed= TRUE),]; MA290318 = MA290318 [ GAIN_LOSS != 'GAIN/LOSS'];}</v>
      </c>
      <c r="AB2587" t="str">
        <f t="shared" si="888"/>
        <v>indices_dataMar2018</v>
      </c>
      <c r="AC2587" s="3" t="s">
        <v>32</v>
      </c>
      <c r="AD2587" t="s">
        <v>40</v>
      </c>
      <c r="AE2587" t="s">
        <v>44</v>
      </c>
      <c r="AF2587" t="str">
        <f t="shared" si="889"/>
        <v>43188_indices_dataMar2018</v>
      </c>
      <c r="AG2587" t="str">
        <f t="shared" si="890"/>
        <v>indices_dataMar2018.zip</v>
      </c>
      <c r="AH2587" t="str">
        <f>CONCATENATE(AF2587, " &lt;- as.data.table( extract_tables(", AB2587, ")")</f>
        <v>43188_indices_dataMar2018 &lt;- as.data.table( extract_tables(indices_dataMar2018)</v>
      </c>
      <c r="AI2587" t="str">
        <f>CONCATENATE("if (curl_fetch_memory('",AC2587,AG2587, "')$status_code == 200) download.file('", AC2587, AG2587, "', '", AD2587, AF2587, ".zip')")</f>
        <v>if (curl_fetch_memory('https://www1.nseindia.com/content/indices/indices_dataMar2018.zip')$status_code == 200) download.file('https://www1.nseindia.com/content/indices/indices_dataMar2018.zip', 'D:\\My-Shares\\source-index-wgt\\43188_indices_dataMar2018.zip')</v>
      </c>
      <c r="AJ2587" t="str">
        <f t="shared" si="891"/>
        <v>if (file.exists('D:\\My-Shares\\source-index-wgt\\43188_indices_dataMar2018.zip') ) {files = unzip('D:\\My-Shares\\source-index-wgt\\43188_indices_dataMar2018.zip', list=TRUE)$Name; files02=files[grepl('^NIFTY_Bank*|^niftybank*',files)]; unzip(zipfile = 'D:\\My-Shares\\source-index-wgt\\43188_indices_dataMar2018.zip', exdir = 'D:\\My-Shares\\source-index-wgt-bnfpdf', files=files02); file.rename(paste('D:\\My-Shares\\source-index-wgt-bnfpdf\\', files02, sep=''), paste('D:\\My-Shares\\source-index-wgt-bnfpdf\\','43188_',files02, sep='') );pdf_43188 &lt;- as.data.table (extract_tables(paste('D:\\My-Shares\\source-index-wgt-bnfpdf\\','43188_',files02, sep='') ) ); rm(files); rm(files02)}</v>
      </c>
    </row>
    <row r="2588" spans="1:36">
      <c r="A2588" s="1">
        <v>43189</v>
      </c>
      <c r="B2588" s="2">
        <f t="shared" si="896"/>
        <v>30</v>
      </c>
      <c r="C2588" s="2">
        <f t="shared" si="897"/>
        <v>3</v>
      </c>
      <c r="D2588">
        <f t="shared" si="898"/>
        <v>2018</v>
      </c>
      <c r="E2588" t="str">
        <f t="shared" si="899"/>
        <v>18</v>
      </c>
      <c r="F2588" t="str">
        <f t="shared" si="900"/>
        <v>PR300318.zip</v>
      </c>
      <c r="G2588" t="str">
        <f t="shared" si="901"/>
        <v>fo30032018.zip</v>
      </c>
      <c r="H2588" t="str">
        <f t="shared" si="902"/>
        <v>fo30032018</v>
      </c>
      <c r="I2588" t="str">
        <f t="shared" si="903"/>
        <v>op30032018</v>
      </c>
      <c r="J2588" s="3" t="s">
        <v>6</v>
      </c>
      <c r="K2588" t="s">
        <v>13</v>
      </c>
      <c r="L2588" t="s">
        <v>14</v>
      </c>
      <c r="M2588" t="s">
        <v>17</v>
      </c>
      <c r="N2588" t="str">
        <f t="shared" si="892"/>
        <v>if (curl_fetch_memory('https://www1.nseindia.com/archives/equities/bhavcopy/pr/PR300318.zip')$status_code == 200)</v>
      </c>
      <c r="O2588" t="str">
        <f t="shared" si="893"/>
        <v>if (curl_fetch_memory('https://www1.nseindia.com/archives/equities/bhavcopy/pr/PR300318.zip')$status_code == 200) download.file('https://www1.nseindia.com/archives/equities/bhavcopy/pr/PR300318.zip', 'D:\\My-Shares\\source-bhavcopy-zip\\PR300318.zip')</v>
      </c>
      <c r="P2588" t="str">
        <f t="shared" si="894"/>
        <v>if (file.exists('D:\\My-Shares\\source-bhavcopy-zip\\PR300318.zip')) {zipped_names = grep('\\.zip', unzip('D:\\My-Shares\\source-bhavcopy-zip\\PR300318.zip', list=TRUE)$Name, ignore.case=TRUE, value=TRUE); unzip(zipfile = 'D:\\My-Shares\\source-bhavcopy-zip\\PR300318.zip', exdir = 'D:\\My-Shares\\source-fno-zip', files=zipped_names);rm(zipped_names);}</v>
      </c>
      <c r="Q2588" t="str">
        <f t="shared" si="895"/>
        <v>if (file.exists('D:\\My-Shares\\source-fno-zip\\fo30032018.zip')) {files = unzip('D:\\My-Shares\\source-fno-zip\\fo30032018.zip', list=TRUE)$Name; unzip(zipfile = 'D:\\My-Shares\\source-fno-zip\\fo30032018.zip', exdir = 'D:\\My-Shares\\source-fno-csv', files=files[grepl('^fo[0-9]{8}\\.csv|^op[0-9]{8}\\.csv',files)]);rm(files);}</v>
      </c>
      <c r="R2588" t="str">
        <f t="shared" si="904"/>
        <v>if (file.exists('D:\\My-Shares\\source-fno-csv\\fo30032018.csv')) fo30032018 = data.table (read_csv_chunked('D:\\My-Shares\\source-fno-csv\\fo30032018.csv', DataFrameCallback$new(f), chunk_size = 5))</v>
      </c>
      <c r="S2588" t="str">
        <f t="shared" si="905"/>
        <v>if (file.exists('D:\\My-Shares\\source-fno-csv\\op30032018.csv')) op30032018 = data.table (read_csv_chunked('D:\\My-Shares\\source-fno-csv\\op30032018.csv', DataFrameCallback$new(f), chunk_size = 5))</v>
      </c>
      <c r="T2588" t="str">
        <f t="shared" si="906"/>
        <v>MA300318</v>
      </c>
      <c r="U2588" s="3" t="s">
        <v>24</v>
      </c>
      <c r="V2588" t="str">
        <f t="shared" si="907"/>
        <v>https://www1.nseindia.com/archives/equities/mkt/MA300318.csv</v>
      </c>
      <c r="W2588" t="str">
        <f t="shared" si="908"/>
        <v>MA300318 = fread('https://www1.nseindia.com/archives/equities/mkt/MA300318.csv', sep='!', header = FALSE);</v>
      </c>
      <c r="X2588" t="str">
        <f t="shared" si="909"/>
        <v>MA300318 = MA300318[ str_detect(toupper(V1), ',NIFTY') | str_detect(toupper(V1), ',INDEX,') | str_detect(toupper(V1), ',CNX') ];</v>
      </c>
      <c r="Y2588" t="str">
        <f t="shared" si="910"/>
        <v>MA300318 = MA300318[, c('temp', 'INDEX', 'PREVIOUS_CLOSE', 'OPEN', 'HIGH', 'LOW', 'CLOSE', 'GAIN_LOSS') := tstrsplit(V1, ',', fixed= TRUE),];</v>
      </c>
      <c r="Z2588" t="str">
        <f t="shared" si="911"/>
        <v>MA300318 = MA300318 [ GAIN_LOSS != 'GAIN/LOSS'];</v>
      </c>
      <c r="AA2588" t="str">
        <f t="shared" si="912"/>
        <v>if (curl_fetch_memory('https://www1.nseindia.com/archives/equities/mkt/MA300318.csv')$status_code == 200) {MA300318 = fread('https://www1.nseindia.com/archives/equities/mkt/MA300318.csv', sep='!', header = FALSE); MA300318 = MA300318[ str_detect(toupper(V1), ',NIFTY') | str_detect(toupper(V1), ',INDEX,') | str_detect(toupper(V1), ',CNX') ]; MA300318 = MA300318[, c('temp', 'INDEX', 'PREVIOUS_CLOSE', 'OPEN', 'HIGH', 'LOW', 'CLOSE', 'GAIN_LOSS') := tstrsplit(V1, ',', fixed= TRUE),]; MA300318 = MA300318 [ GAIN_LOSS != 'GAIN/LOSS'];}</v>
      </c>
      <c r="AB2588" t="str">
        <f t="shared" si="888"/>
        <v>indices_dataMar2018</v>
      </c>
      <c r="AC2588" s="3" t="s">
        <v>32</v>
      </c>
      <c r="AD2588" t="s">
        <v>40</v>
      </c>
      <c r="AE2588" t="s">
        <v>44</v>
      </c>
      <c r="AF2588" t="str">
        <f t="shared" si="889"/>
        <v>43189_indices_dataMar2018</v>
      </c>
      <c r="AG2588" t="str">
        <f t="shared" si="890"/>
        <v>indices_dataMar2018.zip</v>
      </c>
      <c r="AH2588" t="str">
        <f>CONCATENATE(AF2588, " &lt;- as.data.table( extract_tables(", AB2588, ")")</f>
        <v>43189_indices_dataMar2018 &lt;- as.data.table( extract_tables(indices_dataMar2018)</v>
      </c>
      <c r="AI2588" t="str">
        <f>CONCATENATE("if (curl_fetch_memory('",AC2588,AG2588, "')$status_code == 200) download.file('", AC2588, AG2588, "', '", AD2588, AF2588, ".zip')")</f>
        <v>if (curl_fetch_memory('https://www1.nseindia.com/content/indices/indices_dataMar2018.zip')$status_code == 200) download.file('https://www1.nseindia.com/content/indices/indices_dataMar2018.zip', 'D:\\My-Shares\\source-index-wgt\\43189_indices_dataMar2018.zip')</v>
      </c>
      <c r="AJ2588" t="str">
        <f t="shared" si="891"/>
        <v>if (file.exists('D:\\My-Shares\\source-index-wgt\\43189_indices_dataMar2018.zip') ) {files = unzip('D:\\My-Shares\\source-index-wgt\\43189_indices_dataMar2018.zip', list=TRUE)$Name; files02=files[grepl('^NIFTY_Bank*|^niftybank*',files)]; unzip(zipfile = 'D:\\My-Shares\\source-index-wgt\\43189_indices_dataMar2018.zip', exdir = 'D:\\My-Shares\\source-index-wgt-bnfpdf', files=files02); file.rename(paste('D:\\My-Shares\\source-index-wgt-bnfpdf\\', files02, sep=''), paste('D:\\My-Shares\\source-index-wgt-bnfpdf\\','43189_',files02, sep='') );pdf_43189 &lt;- as.data.table (extract_tables(paste('D:\\My-Shares\\source-index-wgt-bnfpdf\\','43189_',files02, sep='') ) ); rm(files); rm(files02)}</v>
      </c>
    </row>
    <row r="2589" spans="1:36">
      <c r="A2589" s="1">
        <v>43190</v>
      </c>
      <c r="B2589" s="2">
        <f t="shared" si="896"/>
        <v>31</v>
      </c>
      <c r="C2589" s="2">
        <f t="shared" si="897"/>
        <v>3</v>
      </c>
      <c r="D2589">
        <f t="shared" si="898"/>
        <v>2018</v>
      </c>
      <c r="E2589" t="str">
        <f t="shared" si="899"/>
        <v>18</v>
      </c>
      <c r="F2589" t="str">
        <f t="shared" si="900"/>
        <v>PR310318.zip</v>
      </c>
      <c r="G2589" t="str">
        <f t="shared" si="901"/>
        <v>fo31032018.zip</v>
      </c>
      <c r="H2589" t="str">
        <f t="shared" si="902"/>
        <v>fo31032018</v>
      </c>
      <c r="I2589" t="str">
        <f t="shared" si="903"/>
        <v>op31032018</v>
      </c>
      <c r="J2589" s="3" t="s">
        <v>6</v>
      </c>
      <c r="K2589" t="s">
        <v>13</v>
      </c>
      <c r="L2589" t="s">
        <v>14</v>
      </c>
      <c r="M2589" t="s">
        <v>17</v>
      </c>
      <c r="N2589" t="str">
        <f t="shared" si="892"/>
        <v>if (curl_fetch_memory('https://www1.nseindia.com/archives/equities/bhavcopy/pr/PR310318.zip')$status_code == 200)</v>
      </c>
      <c r="O2589" t="str">
        <f t="shared" si="893"/>
        <v>if (curl_fetch_memory('https://www1.nseindia.com/archives/equities/bhavcopy/pr/PR310318.zip')$status_code == 200) download.file('https://www1.nseindia.com/archives/equities/bhavcopy/pr/PR310318.zip', 'D:\\My-Shares\\source-bhavcopy-zip\\PR310318.zip')</v>
      </c>
      <c r="P2589" t="str">
        <f t="shared" si="894"/>
        <v>if (file.exists('D:\\My-Shares\\source-bhavcopy-zip\\PR310318.zip')) {zipped_names = grep('\\.zip', unzip('D:\\My-Shares\\source-bhavcopy-zip\\PR310318.zip', list=TRUE)$Name, ignore.case=TRUE, value=TRUE); unzip(zipfile = 'D:\\My-Shares\\source-bhavcopy-zip\\PR310318.zip', exdir = 'D:\\My-Shares\\source-fno-zip', files=zipped_names);rm(zipped_names);}</v>
      </c>
      <c r="Q2589" t="str">
        <f t="shared" si="895"/>
        <v>if (file.exists('D:\\My-Shares\\source-fno-zip\\fo31032018.zip')) {files = unzip('D:\\My-Shares\\source-fno-zip\\fo31032018.zip', list=TRUE)$Name; unzip(zipfile = 'D:\\My-Shares\\source-fno-zip\\fo31032018.zip', exdir = 'D:\\My-Shares\\source-fno-csv', files=files[grepl('^fo[0-9]{8}\\.csv|^op[0-9]{8}\\.csv',files)]);rm(files);}</v>
      </c>
      <c r="R2589" t="str">
        <f t="shared" si="904"/>
        <v>if (file.exists('D:\\My-Shares\\source-fno-csv\\fo31032018.csv')) fo31032018 = data.table (read_csv_chunked('D:\\My-Shares\\source-fno-csv\\fo31032018.csv', DataFrameCallback$new(f), chunk_size = 5))</v>
      </c>
      <c r="S2589" t="str">
        <f t="shared" si="905"/>
        <v>if (file.exists('D:\\My-Shares\\source-fno-csv\\op31032018.csv')) op31032018 = data.table (read_csv_chunked('D:\\My-Shares\\source-fno-csv\\op31032018.csv', DataFrameCallback$new(f), chunk_size = 5))</v>
      </c>
      <c r="T2589" t="str">
        <f t="shared" si="906"/>
        <v>MA310318</v>
      </c>
      <c r="U2589" s="3" t="s">
        <v>24</v>
      </c>
      <c r="V2589" t="str">
        <f t="shared" si="907"/>
        <v>https://www1.nseindia.com/archives/equities/mkt/MA310318.csv</v>
      </c>
      <c r="W2589" t="str">
        <f t="shared" si="908"/>
        <v>MA310318 = fread('https://www1.nseindia.com/archives/equities/mkt/MA310318.csv', sep='!', header = FALSE);</v>
      </c>
      <c r="X2589" t="str">
        <f t="shared" si="909"/>
        <v>MA310318 = MA310318[ str_detect(toupper(V1), ',NIFTY') | str_detect(toupper(V1), ',INDEX,') | str_detect(toupper(V1), ',CNX') ];</v>
      </c>
      <c r="Y2589" t="str">
        <f t="shared" si="910"/>
        <v>MA310318 = MA310318[, c('temp', 'INDEX', 'PREVIOUS_CLOSE', 'OPEN', 'HIGH', 'LOW', 'CLOSE', 'GAIN_LOSS') := tstrsplit(V1, ',', fixed= TRUE),];</v>
      </c>
      <c r="Z2589" t="str">
        <f t="shared" si="911"/>
        <v>MA310318 = MA310318 [ GAIN_LOSS != 'GAIN/LOSS'];</v>
      </c>
      <c r="AA2589" t="str">
        <f t="shared" si="912"/>
        <v>if (curl_fetch_memory('https://www1.nseindia.com/archives/equities/mkt/MA310318.csv')$status_code == 200) {MA310318 = fread('https://www1.nseindia.com/archives/equities/mkt/MA310318.csv', sep='!', header = FALSE); MA310318 = MA310318[ str_detect(toupper(V1), ',NIFTY') | str_detect(toupper(V1), ',INDEX,') | str_detect(toupper(V1), ',CNX') ]; MA310318 = MA310318[, c('temp', 'INDEX', 'PREVIOUS_CLOSE', 'OPEN', 'HIGH', 'LOW', 'CLOSE', 'GAIN_LOSS') := tstrsplit(V1, ',', fixed= TRUE),]; MA310318 = MA310318 [ GAIN_LOSS != 'GAIN/LOSS'];}</v>
      </c>
      <c r="AB2589" t="str">
        <f t="shared" si="888"/>
        <v>indices_dataMar2018</v>
      </c>
      <c r="AC2589" s="3" t="s">
        <v>32</v>
      </c>
      <c r="AD2589" t="s">
        <v>40</v>
      </c>
      <c r="AE2589" t="s">
        <v>44</v>
      </c>
      <c r="AF2589" t="str">
        <f t="shared" si="889"/>
        <v>43190_indices_dataMar2018</v>
      </c>
      <c r="AG2589" t="str">
        <f t="shared" si="890"/>
        <v>indices_dataMar2018.zip</v>
      </c>
      <c r="AH2589" t="str">
        <f>CONCATENATE(AF2589, " &lt;- as.data.table( extract_tables(", AB2589, ")")</f>
        <v>43190_indices_dataMar2018 &lt;- as.data.table( extract_tables(indices_dataMar2018)</v>
      </c>
      <c r="AI2589" t="str">
        <f>CONCATENATE("if (curl_fetch_memory('",AC2589,AG2589, "')$status_code == 200) download.file('", AC2589, AG2589, "', '", AD2589, AF2589, ".zip')")</f>
        <v>if (curl_fetch_memory('https://www1.nseindia.com/content/indices/indices_dataMar2018.zip')$status_code == 200) download.file('https://www1.nseindia.com/content/indices/indices_dataMar2018.zip', 'D:\\My-Shares\\source-index-wgt\\43190_indices_dataMar2018.zip')</v>
      </c>
      <c r="AJ2589" t="str">
        <f t="shared" si="891"/>
        <v>if (file.exists('D:\\My-Shares\\source-index-wgt\\43190_indices_dataMar2018.zip') ) {files = unzip('D:\\My-Shares\\source-index-wgt\\43190_indices_dataMar2018.zip', list=TRUE)$Name; files02=files[grepl('^NIFTY_Bank*|^niftybank*',files)]; unzip(zipfile = 'D:\\My-Shares\\source-index-wgt\\43190_indices_dataMar2018.zip', exdir = 'D:\\My-Shares\\source-index-wgt-bnfpdf', files=files02); file.rename(paste('D:\\My-Shares\\source-index-wgt-bnfpdf\\', files02, sep=''), paste('D:\\My-Shares\\source-index-wgt-bnfpdf\\','43190_',files02, sep='') );pdf_43190 &lt;- as.data.table (extract_tables(paste('D:\\My-Shares\\source-index-wgt-bnfpdf\\','43190_',files02, sep='') ) ); rm(files); rm(files02)}</v>
      </c>
    </row>
    <row r="2590" spans="1:36">
      <c r="A2590" s="1">
        <v>43191</v>
      </c>
      <c r="B2590" s="2">
        <f t="shared" si="896"/>
        <v>1</v>
      </c>
      <c r="C2590" s="2">
        <f t="shared" si="897"/>
        <v>4</v>
      </c>
      <c r="D2590">
        <f t="shared" si="898"/>
        <v>2018</v>
      </c>
      <c r="E2590" t="str">
        <f t="shared" si="899"/>
        <v>18</v>
      </c>
      <c r="F2590" t="str">
        <f t="shared" si="900"/>
        <v>PR010418.zip</v>
      </c>
      <c r="G2590" t="str">
        <f t="shared" si="901"/>
        <v>fo01042018.zip</v>
      </c>
      <c r="H2590" t="str">
        <f t="shared" si="902"/>
        <v>fo01042018</v>
      </c>
      <c r="I2590" t="str">
        <f t="shared" si="903"/>
        <v>op01042018</v>
      </c>
      <c r="J2590" s="3" t="s">
        <v>6</v>
      </c>
      <c r="K2590" t="s">
        <v>13</v>
      </c>
      <c r="L2590" t="s">
        <v>14</v>
      </c>
      <c r="M2590" t="s">
        <v>17</v>
      </c>
      <c r="N2590" t="str">
        <f t="shared" si="892"/>
        <v>if (curl_fetch_memory('https://www1.nseindia.com/archives/equities/bhavcopy/pr/PR010418.zip')$status_code == 200)</v>
      </c>
      <c r="O2590" t="str">
        <f t="shared" si="893"/>
        <v>if (curl_fetch_memory('https://www1.nseindia.com/archives/equities/bhavcopy/pr/PR010418.zip')$status_code == 200) download.file('https://www1.nseindia.com/archives/equities/bhavcopy/pr/PR010418.zip', 'D:\\My-Shares\\source-bhavcopy-zip\\PR010418.zip')</v>
      </c>
      <c r="P2590" t="str">
        <f t="shared" si="894"/>
        <v>if (file.exists('D:\\My-Shares\\source-bhavcopy-zip\\PR010418.zip')) {zipped_names = grep('\\.zip', unzip('D:\\My-Shares\\source-bhavcopy-zip\\PR010418.zip', list=TRUE)$Name, ignore.case=TRUE, value=TRUE); unzip(zipfile = 'D:\\My-Shares\\source-bhavcopy-zip\\PR010418.zip', exdir = 'D:\\My-Shares\\source-fno-zip', files=zipped_names);rm(zipped_names);}</v>
      </c>
      <c r="Q2590" t="str">
        <f t="shared" si="895"/>
        <v>if (file.exists('D:\\My-Shares\\source-fno-zip\\fo01042018.zip')) {files = unzip('D:\\My-Shares\\source-fno-zip\\fo01042018.zip', list=TRUE)$Name; unzip(zipfile = 'D:\\My-Shares\\source-fno-zip\\fo01042018.zip', exdir = 'D:\\My-Shares\\source-fno-csv', files=files[grepl('^fo[0-9]{8}\\.csv|^op[0-9]{8}\\.csv',files)]);rm(files);}</v>
      </c>
      <c r="R2590" t="str">
        <f t="shared" si="904"/>
        <v>if (file.exists('D:\\My-Shares\\source-fno-csv\\fo01042018.csv')) fo01042018 = data.table (read_csv_chunked('D:\\My-Shares\\source-fno-csv\\fo01042018.csv', DataFrameCallback$new(f), chunk_size = 5))</v>
      </c>
      <c r="S2590" t="str">
        <f t="shared" si="905"/>
        <v>if (file.exists('D:\\My-Shares\\source-fno-csv\\op01042018.csv')) op01042018 = data.table (read_csv_chunked('D:\\My-Shares\\source-fno-csv\\op01042018.csv', DataFrameCallback$new(f), chunk_size = 5))</v>
      </c>
      <c r="T2590" t="str">
        <f t="shared" si="906"/>
        <v>MA010418</v>
      </c>
      <c r="U2590" s="3" t="s">
        <v>24</v>
      </c>
      <c r="V2590" t="str">
        <f t="shared" si="907"/>
        <v>https://www1.nseindia.com/archives/equities/mkt/MA010418.csv</v>
      </c>
      <c r="W2590" t="str">
        <f t="shared" si="908"/>
        <v>MA010418 = fread('https://www1.nseindia.com/archives/equities/mkt/MA010418.csv', sep='!', header = FALSE);</v>
      </c>
      <c r="X2590" t="str">
        <f t="shared" si="909"/>
        <v>MA010418 = MA010418[ str_detect(toupper(V1), ',NIFTY') | str_detect(toupper(V1), ',INDEX,') | str_detect(toupper(V1), ',CNX') ];</v>
      </c>
      <c r="Y2590" t="str">
        <f t="shared" si="910"/>
        <v>MA010418 = MA010418[, c('temp', 'INDEX', 'PREVIOUS_CLOSE', 'OPEN', 'HIGH', 'LOW', 'CLOSE', 'GAIN_LOSS') := tstrsplit(V1, ',', fixed= TRUE),];</v>
      </c>
      <c r="Z2590" t="str">
        <f t="shared" si="911"/>
        <v>MA010418 = MA010418 [ GAIN_LOSS != 'GAIN/LOSS'];</v>
      </c>
      <c r="AA2590" t="str">
        <f t="shared" si="912"/>
        <v>if (curl_fetch_memory('https://www1.nseindia.com/archives/equities/mkt/MA010418.csv')$status_code == 200) {MA010418 = fread('https://www1.nseindia.com/archives/equities/mkt/MA010418.csv', sep='!', header = FALSE); MA010418 = MA010418[ str_detect(toupper(V1), ',NIFTY') | str_detect(toupper(V1), ',INDEX,') | str_detect(toupper(V1), ',CNX') ]; MA010418 = MA010418[, c('temp', 'INDEX', 'PREVIOUS_CLOSE', 'OPEN', 'HIGH', 'LOW', 'CLOSE', 'GAIN_LOSS') := tstrsplit(V1, ',', fixed= TRUE),]; MA010418 = MA010418 [ GAIN_LOSS != 'GAIN/LOSS'];}</v>
      </c>
      <c r="AB2590" t="str">
        <f t="shared" si="888"/>
        <v>indices_dataApr2018</v>
      </c>
      <c r="AC2590" s="3" t="s">
        <v>32</v>
      </c>
      <c r="AD2590" t="s">
        <v>40</v>
      </c>
      <c r="AE2590" t="s">
        <v>44</v>
      </c>
      <c r="AF2590" t="str">
        <f t="shared" si="889"/>
        <v>43191_indices_dataApr2018</v>
      </c>
      <c r="AG2590" t="str">
        <f t="shared" si="890"/>
        <v>indices_dataApr2018.zip</v>
      </c>
      <c r="AH2590" t="str">
        <f>CONCATENATE(AF2590, " &lt;- as.data.table( extract_tables(", AB2590, ")")</f>
        <v>43191_indices_dataApr2018 &lt;- as.data.table( extract_tables(indices_dataApr2018)</v>
      </c>
      <c r="AI2590" t="str">
        <f>CONCATENATE("if (curl_fetch_memory('",AC2590,AG2590, "')$status_code == 200) download.file('", AC2590, AG2590, "', '", AD2590, AF2590, ".zip')")</f>
        <v>if (curl_fetch_memory('https://www1.nseindia.com/content/indices/indices_dataApr2018.zip')$status_code == 200) download.file('https://www1.nseindia.com/content/indices/indices_dataApr2018.zip', 'D:\\My-Shares\\source-index-wgt\\43191_indices_dataApr2018.zip')</v>
      </c>
      <c r="AJ2590" t="str">
        <f t="shared" si="891"/>
        <v>if (file.exists('D:\\My-Shares\\source-index-wgt\\43191_indices_dataApr2018.zip') ) {files = unzip('D:\\My-Shares\\source-index-wgt\\43191_indices_dataApr2018.zip', list=TRUE)$Name; files02=files[grepl('^NIFTY_Bank*|^niftybank*',files)]; unzip(zipfile = 'D:\\My-Shares\\source-index-wgt\\43191_indices_dataApr2018.zip', exdir = 'D:\\My-Shares\\source-index-wgt-bnfpdf', files=files02); file.rename(paste('D:\\My-Shares\\source-index-wgt-bnfpdf\\', files02, sep=''), paste('D:\\My-Shares\\source-index-wgt-bnfpdf\\','43191_',files02, sep='') );pdf_43191 &lt;- as.data.table (extract_tables(paste('D:\\My-Shares\\source-index-wgt-bnfpdf\\','43191_',files02, sep='') ) ); rm(files); rm(files02)}</v>
      </c>
    </row>
    <row r="2591" spans="1:36">
      <c r="A2591" s="1">
        <v>43192</v>
      </c>
      <c r="B2591" s="2">
        <f t="shared" si="896"/>
        <v>2</v>
      </c>
      <c r="C2591" s="2">
        <f t="shared" si="897"/>
        <v>4</v>
      </c>
      <c r="D2591">
        <f t="shared" si="898"/>
        <v>2018</v>
      </c>
      <c r="E2591" t="str">
        <f t="shared" si="899"/>
        <v>18</v>
      </c>
      <c r="F2591" t="str">
        <f t="shared" si="900"/>
        <v>PR020418.zip</v>
      </c>
      <c r="G2591" t="str">
        <f t="shared" si="901"/>
        <v>fo02042018.zip</v>
      </c>
      <c r="H2591" t="str">
        <f t="shared" si="902"/>
        <v>fo02042018</v>
      </c>
      <c r="I2591" t="str">
        <f t="shared" si="903"/>
        <v>op02042018</v>
      </c>
      <c r="J2591" s="3" t="s">
        <v>6</v>
      </c>
      <c r="K2591" t="s">
        <v>13</v>
      </c>
      <c r="L2591" t="s">
        <v>14</v>
      </c>
      <c r="M2591" t="s">
        <v>17</v>
      </c>
      <c r="N2591" t="str">
        <f t="shared" si="892"/>
        <v>if (curl_fetch_memory('https://www1.nseindia.com/archives/equities/bhavcopy/pr/PR020418.zip')$status_code == 200)</v>
      </c>
      <c r="O2591" t="str">
        <f t="shared" si="893"/>
        <v>if (curl_fetch_memory('https://www1.nseindia.com/archives/equities/bhavcopy/pr/PR020418.zip')$status_code == 200) download.file('https://www1.nseindia.com/archives/equities/bhavcopy/pr/PR020418.zip', 'D:\\My-Shares\\source-bhavcopy-zip\\PR020418.zip')</v>
      </c>
      <c r="P2591" t="str">
        <f t="shared" si="894"/>
        <v>if (file.exists('D:\\My-Shares\\source-bhavcopy-zip\\PR020418.zip')) {zipped_names = grep('\\.zip', unzip('D:\\My-Shares\\source-bhavcopy-zip\\PR020418.zip', list=TRUE)$Name, ignore.case=TRUE, value=TRUE); unzip(zipfile = 'D:\\My-Shares\\source-bhavcopy-zip\\PR020418.zip', exdir = 'D:\\My-Shares\\source-fno-zip', files=zipped_names);rm(zipped_names);}</v>
      </c>
      <c r="Q2591" t="str">
        <f t="shared" si="895"/>
        <v>if (file.exists('D:\\My-Shares\\source-fno-zip\\fo02042018.zip')) {files = unzip('D:\\My-Shares\\source-fno-zip\\fo02042018.zip', list=TRUE)$Name; unzip(zipfile = 'D:\\My-Shares\\source-fno-zip\\fo02042018.zip', exdir = 'D:\\My-Shares\\source-fno-csv', files=files[grepl('^fo[0-9]{8}\\.csv|^op[0-9]{8}\\.csv',files)]);rm(files);}</v>
      </c>
      <c r="R2591" t="str">
        <f t="shared" si="904"/>
        <v>if (file.exists('D:\\My-Shares\\source-fno-csv\\fo02042018.csv')) fo02042018 = data.table (read_csv_chunked('D:\\My-Shares\\source-fno-csv\\fo02042018.csv', DataFrameCallback$new(f), chunk_size = 5))</v>
      </c>
      <c r="S2591" t="str">
        <f t="shared" si="905"/>
        <v>if (file.exists('D:\\My-Shares\\source-fno-csv\\op02042018.csv')) op02042018 = data.table (read_csv_chunked('D:\\My-Shares\\source-fno-csv\\op02042018.csv', DataFrameCallback$new(f), chunk_size = 5))</v>
      </c>
      <c r="T2591" t="str">
        <f t="shared" si="906"/>
        <v>MA020418</v>
      </c>
      <c r="U2591" s="3" t="s">
        <v>24</v>
      </c>
      <c r="V2591" t="str">
        <f t="shared" si="907"/>
        <v>https://www1.nseindia.com/archives/equities/mkt/MA020418.csv</v>
      </c>
      <c r="W2591" t="str">
        <f t="shared" si="908"/>
        <v>MA020418 = fread('https://www1.nseindia.com/archives/equities/mkt/MA020418.csv', sep='!', header = FALSE);</v>
      </c>
      <c r="X2591" t="str">
        <f t="shared" si="909"/>
        <v>MA020418 = MA020418[ str_detect(toupper(V1), ',NIFTY') | str_detect(toupper(V1), ',INDEX,') | str_detect(toupper(V1), ',CNX') ];</v>
      </c>
      <c r="Y2591" t="str">
        <f t="shared" si="910"/>
        <v>MA020418 = MA020418[, c('temp', 'INDEX', 'PREVIOUS_CLOSE', 'OPEN', 'HIGH', 'LOW', 'CLOSE', 'GAIN_LOSS') := tstrsplit(V1, ',', fixed= TRUE),];</v>
      </c>
      <c r="Z2591" t="str">
        <f t="shared" si="911"/>
        <v>MA020418 = MA020418 [ GAIN_LOSS != 'GAIN/LOSS'];</v>
      </c>
      <c r="AA2591" t="str">
        <f t="shared" si="912"/>
        <v>if (curl_fetch_memory('https://www1.nseindia.com/archives/equities/mkt/MA020418.csv')$status_code == 200) {MA020418 = fread('https://www1.nseindia.com/archives/equities/mkt/MA020418.csv', sep='!', header = FALSE); MA020418 = MA020418[ str_detect(toupper(V1), ',NIFTY') | str_detect(toupper(V1), ',INDEX,') | str_detect(toupper(V1), ',CNX') ]; MA020418 = MA020418[, c('temp', 'INDEX', 'PREVIOUS_CLOSE', 'OPEN', 'HIGH', 'LOW', 'CLOSE', 'GAIN_LOSS') := tstrsplit(V1, ',', fixed= TRUE),]; MA020418 = MA020418 [ GAIN_LOSS != 'GAIN/LOSS'];}</v>
      </c>
      <c r="AB2591" t="str">
        <f t="shared" si="888"/>
        <v>indices_dataApr2018</v>
      </c>
      <c r="AC2591" s="3" t="s">
        <v>32</v>
      </c>
      <c r="AD2591" t="s">
        <v>40</v>
      </c>
      <c r="AE2591" t="s">
        <v>44</v>
      </c>
      <c r="AF2591" t="str">
        <f t="shared" si="889"/>
        <v>43192_indices_dataApr2018</v>
      </c>
      <c r="AG2591" t="str">
        <f t="shared" si="890"/>
        <v>indices_dataApr2018.zip</v>
      </c>
      <c r="AH2591" t="str">
        <f>CONCATENATE(AF2591, " &lt;- as.data.table( extract_tables(", AB2591, ")")</f>
        <v>43192_indices_dataApr2018 &lt;- as.data.table( extract_tables(indices_dataApr2018)</v>
      </c>
      <c r="AI2591" t="str">
        <f>CONCATENATE("if (curl_fetch_memory('",AC2591,AG2591, "')$status_code == 200) download.file('", AC2591, AG2591, "', '", AD2591, AF2591, ".zip')")</f>
        <v>if (curl_fetch_memory('https://www1.nseindia.com/content/indices/indices_dataApr2018.zip')$status_code == 200) download.file('https://www1.nseindia.com/content/indices/indices_dataApr2018.zip', 'D:\\My-Shares\\source-index-wgt\\43192_indices_dataApr2018.zip')</v>
      </c>
      <c r="AJ2591" t="str">
        <f t="shared" si="891"/>
        <v>if (file.exists('D:\\My-Shares\\source-index-wgt\\43192_indices_dataApr2018.zip') ) {files = unzip('D:\\My-Shares\\source-index-wgt\\43192_indices_dataApr2018.zip', list=TRUE)$Name; files02=files[grepl('^NIFTY_Bank*|^niftybank*',files)]; unzip(zipfile = 'D:\\My-Shares\\source-index-wgt\\43192_indices_dataApr2018.zip', exdir = 'D:\\My-Shares\\source-index-wgt-bnfpdf', files=files02); file.rename(paste('D:\\My-Shares\\source-index-wgt-bnfpdf\\', files02, sep=''), paste('D:\\My-Shares\\source-index-wgt-bnfpdf\\','43192_',files02, sep='') );pdf_43192 &lt;- as.data.table (extract_tables(paste('D:\\My-Shares\\source-index-wgt-bnfpdf\\','43192_',files02, sep='') ) ); rm(files); rm(files02)}</v>
      </c>
    </row>
    <row r="2592" spans="1:36">
      <c r="A2592" s="1">
        <v>43193</v>
      </c>
      <c r="B2592" s="2">
        <f t="shared" si="896"/>
        <v>3</v>
      </c>
      <c r="C2592" s="2">
        <f t="shared" si="897"/>
        <v>4</v>
      </c>
      <c r="D2592">
        <f t="shared" si="898"/>
        <v>2018</v>
      </c>
      <c r="E2592" t="str">
        <f t="shared" si="899"/>
        <v>18</v>
      </c>
      <c r="F2592" t="str">
        <f t="shared" si="900"/>
        <v>PR030418.zip</v>
      </c>
      <c r="G2592" t="str">
        <f t="shared" si="901"/>
        <v>fo03042018.zip</v>
      </c>
      <c r="H2592" t="str">
        <f t="shared" si="902"/>
        <v>fo03042018</v>
      </c>
      <c r="I2592" t="str">
        <f t="shared" si="903"/>
        <v>op03042018</v>
      </c>
      <c r="J2592" s="3" t="s">
        <v>6</v>
      </c>
      <c r="K2592" t="s">
        <v>13</v>
      </c>
      <c r="L2592" t="s">
        <v>14</v>
      </c>
      <c r="M2592" t="s">
        <v>17</v>
      </c>
      <c r="N2592" t="str">
        <f t="shared" si="892"/>
        <v>if (curl_fetch_memory('https://www1.nseindia.com/archives/equities/bhavcopy/pr/PR030418.zip')$status_code == 200)</v>
      </c>
      <c r="O2592" t="str">
        <f t="shared" si="893"/>
        <v>if (curl_fetch_memory('https://www1.nseindia.com/archives/equities/bhavcopy/pr/PR030418.zip')$status_code == 200) download.file('https://www1.nseindia.com/archives/equities/bhavcopy/pr/PR030418.zip', 'D:\\My-Shares\\source-bhavcopy-zip\\PR030418.zip')</v>
      </c>
      <c r="P2592" t="str">
        <f t="shared" si="894"/>
        <v>if (file.exists('D:\\My-Shares\\source-bhavcopy-zip\\PR030418.zip')) {zipped_names = grep('\\.zip', unzip('D:\\My-Shares\\source-bhavcopy-zip\\PR030418.zip', list=TRUE)$Name, ignore.case=TRUE, value=TRUE); unzip(zipfile = 'D:\\My-Shares\\source-bhavcopy-zip\\PR030418.zip', exdir = 'D:\\My-Shares\\source-fno-zip', files=zipped_names);rm(zipped_names);}</v>
      </c>
      <c r="Q2592" t="str">
        <f t="shared" si="895"/>
        <v>if (file.exists('D:\\My-Shares\\source-fno-zip\\fo03042018.zip')) {files = unzip('D:\\My-Shares\\source-fno-zip\\fo03042018.zip', list=TRUE)$Name; unzip(zipfile = 'D:\\My-Shares\\source-fno-zip\\fo03042018.zip', exdir = 'D:\\My-Shares\\source-fno-csv', files=files[grepl('^fo[0-9]{8}\\.csv|^op[0-9]{8}\\.csv',files)]);rm(files);}</v>
      </c>
      <c r="R2592" t="str">
        <f t="shared" si="904"/>
        <v>if (file.exists('D:\\My-Shares\\source-fno-csv\\fo03042018.csv')) fo03042018 = data.table (read_csv_chunked('D:\\My-Shares\\source-fno-csv\\fo03042018.csv', DataFrameCallback$new(f), chunk_size = 5))</v>
      </c>
      <c r="S2592" t="str">
        <f t="shared" si="905"/>
        <v>if (file.exists('D:\\My-Shares\\source-fno-csv\\op03042018.csv')) op03042018 = data.table (read_csv_chunked('D:\\My-Shares\\source-fno-csv\\op03042018.csv', DataFrameCallback$new(f), chunk_size = 5))</v>
      </c>
      <c r="T2592" t="str">
        <f t="shared" si="906"/>
        <v>MA030418</v>
      </c>
      <c r="U2592" s="3" t="s">
        <v>24</v>
      </c>
      <c r="V2592" t="str">
        <f t="shared" si="907"/>
        <v>https://www1.nseindia.com/archives/equities/mkt/MA030418.csv</v>
      </c>
      <c r="W2592" t="str">
        <f t="shared" si="908"/>
        <v>MA030418 = fread('https://www1.nseindia.com/archives/equities/mkt/MA030418.csv', sep='!', header = FALSE);</v>
      </c>
      <c r="X2592" t="str">
        <f t="shared" si="909"/>
        <v>MA030418 = MA030418[ str_detect(toupper(V1), ',NIFTY') | str_detect(toupper(V1), ',INDEX,') | str_detect(toupper(V1), ',CNX') ];</v>
      </c>
      <c r="Y2592" t="str">
        <f t="shared" si="910"/>
        <v>MA030418 = MA030418[, c('temp', 'INDEX', 'PREVIOUS_CLOSE', 'OPEN', 'HIGH', 'LOW', 'CLOSE', 'GAIN_LOSS') := tstrsplit(V1, ',', fixed= TRUE),];</v>
      </c>
      <c r="Z2592" t="str">
        <f t="shared" si="911"/>
        <v>MA030418 = MA030418 [ GAIN_LOSS != 'GAIN/LOSS'];</v>
      </c>
      <c r="AA2592" t="str">
        <f t="shared" si="912"/>
        <v>if (curl_fetch_memory('https://www1.nseindia.com/archives/equities/mkt/MA030418.csv')$status_code == 200) {MA030418 = fread('https://www1.nseindia.com/archives/equities/mkt/MA030418.csv', sep='!', header = FALSE); MA030418 = MA030418[ str_detect(toupper(V1), ',NIFTY') | str_detect(toupper(V1), ',INDEX,') | str_detect(toupper(V1), ',CNX') ]; MA030418 = MA030418[, c('temp', 'INDEX', 'PREVIOUS_CLOSE', 'OPEN', 'HIGH', 'LOW', 'CLOSE', 'GAIN_LOSS') := tstrsplit(V1, ',', fixed= TRUE),]; MA030418 = MA030418 [ GAIN_LOSS != 'GAIN/LOSS'];}</v>
      </c>
      <c r="AB2592" t="str">
        <f t="shared" si="888"/>
        <v>indices_dataApr2018</v>
      </c>
      <c r="AC2592" s="3" t="s">
        <v>32</v>
      </c>
      <c r="AD2592" t="s">
        <v>40</v>
      </c>
      <c r="AE2592" t="s">
        <v>44</v>
      </c>
      <c r="AF2592" t="str">
        <f t="shared" si="889"/>
        <v>43193_indices_dataApr2018</v>
      </c>
      <c r="AG2592" t="str">
        <f t="shared" si="890"/>
        <v>indices_dataApr2018.zip</v>
      </c>
      <c r="AH2592" t="str">
        <f>CONCATENATE(AF2592, " &lt;- as.data.table( extract_tables(", AB2592, ")")</f>
        <v>43193_indices_dataApr2018 &lt;- as.data.table( extract_tables(indices_dataApr2018)</v>
      </c>
      <c r="AI2592" t="str">
        <f>CONCATENATE("if (curl_fetch_memory('",AC2592,AG2592, "')$status_code == 200) download.file('", AC2592, AG2592, "', '", AD2592, AF2592, ".zip')")</f>
        <v>if (curl_fetch_memory('https://www1.nseindia.com/content/indices/indices_dataApr2018.zip')$status_code == 200) download.file('https://www1.nseindia.com/content/indices/indices_dataApr2018.zip', 'D:\\My-Shares\\source-index-wgt\\43193_indices_dataApr2018.zip')</v>
      </c>
      <c r="AJ2592" t="str">
        <f t="shared" si="891"/>
        <v>if (file.exists('D:\\My-Shares\\source-index-wgt\\43193_indices_dataApr2018.zip') ) {files = unzip('D:\\My-Shares\\source-index-wgt\\43193_indices_dataApr2018.zip', list=TRUE)$Name; files02=files[grepl('^NIFTY_Bank*|^niftybank*',files)]; unzip(zipfile = 'D:\\My-Shares\\source-index-wgt\\43193_indices_dataApr2018.zip', exdir = 'D:\\My-Shares\\source-index-wgt-bnfpdf', files=files02); file.rename(paste('D:\\My-Shares\\source-index-wgt-bnfpdf\\', files02, sep=''), paste('D:\\My-Shares\\source-index-wgt-bnfpdf\\','43193_',files02, sep='') );pdf_43193 &lt;- as.data.table (extract_tables(paste('D:\\My-Shares\\source-index-wgt-bnfpdf\\','43193_',files02, sep='') ) ); rm(files); rm(files02)}</v>
      </c>
    </row>
    <row r="2593" spans="1:36">
      <c r="A2593" s="1">
        <v>43194</v>
      </c>
      <c r="B2593" s="2">
        <f t="shared" si="896"/>
        <v>4</v>
      </c>
      <c r="C2593" s="2">
        <f t="shared" si="897"/>
        <v>4</v>
      </c>
      <c r="D2593">
        <f t="shared" si="898"/>
        <v>2018</v>
      </c>
      <c r="E2593" t="str">
        <f t="shared" si="899"/>
        <v>18</v>
      </c>
      <c r="F2593" t="str">
        <f t="shared" si="900"/>
        <v>PR040418.zip</v>
      </c>
      <c r="G2593" t="str">
        <f t="shared" si="901"/>
        <v>fo04042018.zip</v>
      </c>
      <c r="H2593" t="str">
        <f t="shared" si="902"/>
        <v>fo04042018</v>
      </c>
      <c r="I2593" t="str">
        <f t="shared" si="903"/>
        <v>op04042018</v>
      </c>
      <c r="J2593" s="3" t="s">
        <v>6</v>
      </c>
      <c r="K2593" t="s">
        <v>13</v>
      </c>
      <c r="L2593" t="s">
        <v>14</v>
      </c>
      <c r="M2593" t="s">
        <v>17</v>
      </c>
      <c r="N2593" t="str">
        <f t="shared" si="892"/>
        <v>if (curl_fetch_memory('https://www1.nseindia.com/archives/equities/bhavcopy/pr/PR040418.zip')$status_code == 200)</v>
      </c>
      <c r="O2593" t="str">
        <f t="shared" si="893"/>
        <v>if (curl_fetch_memory('https://www1.nseindia.com/archives/equities/bhavcopy/pr/PR040418.zip')$status_code == 200) download.file('https://www1.nseindia.com/archives/equities/bhavcopy/pr/PR040418.zip', 'D:\\My-Shares\\source-bhavcopy-zip\\PR040418.zip')</v>
      </c>
      <c r="P2593" t="str">
        <f t="shared" si="894"/>
        <v>if (file.exists('D:\\My-Shares\\source-bhavcopy-zip\\PR040418.zip')) {zipped_names = grep('\\.zip', unzip('D:\\My-Shares\\source-bhavcopy-zip\\PR040418.zip', list=TRUE)$Name, ignore.case=TRUE, value=TRUE); unzip(zipfile = 'D:\\My-Shares\\source-bhavcopy-zip\\PR040418.zip', exdir = 'D:\\My-Shares\\source-fno-zip', files=zipped_names);rm(zipped_names);}</v>
      </c>
      <c r="Q2593" t="str">
        <f t="shared" si="895"/>
        <v>if (file.exists('D:\\My-Shares\\source-fno-zip\\fo04042018.zip')) {files = unzip('D:\\My-Shares\\source-fno-zip\\fo04042018.zip', list=TRUE)$Name; unzip(zipfile = 'D:\\My-Shares\\source-fno-zip\\fo04042018.zip', exdir = 'D:\\My-Shares\\source-fno-csv', files=files[grepl('^fo[0-9]{8}\\.csv|^op[0-9]{8}\\.csv',files)]);rm(files);}</v>
      </c>
      <c r="R2593" t="str">
        <f t="shared" si="904"/>
        <v>if (file.exists('D:\\My-Shares\\source-fno-csv\\fo04042018.csv')) fo04042018 = data.table (read_csv_chunked('D:\\My-Shares\\source-fno-csv\\fo04042018.csv', DataFrameCallback$new(f), chunk_size = 5))</v>
      </c>
      <c r="S2593" t="str">
        <f t="shared" si="905"/>
        <v>if (file.exists('D:\\My-Shares\\source-fno-csv\\op04042018.csv')) op04042018 = data.table (read_csv_chunked('D:\\My-Shares\\source-fno-csv\\op04042018.csv', DataFrameCallback$new(f), chunk_size = 5))</v>
      </c>
      <c r="T2593" t="str">
        <f t="shared" si="906"/>
        <v>MA040418</v>
      </c>
      <c r="U2593" s="3" t="s">
        <v>24</v>
      </c>
      <c r="V2593" t="str">
        <f t="shared" si="907"/>
        <v>https://www1.nseindia.com/archives/equities/mkt/MA040418.csv</v>
      </c>
      <c r="W2593" t="str">
        <f t="shared" si="908"/>
        <v>MA040418 = fread('https://www1.nseindia.com/archives/equities/mkt/MA040418.csv', sep='!', header = FALSE);</v>
      </c>
      <c r="X2593" t="str">
        <f t="shared" si="909"/>
        <v>MA040418 = MA040418[ str_detect(toupper(V1), ',NIFTY') | str_detect(toupper(V1), ',INDEX,') | str_detect(toupper(V1), ',CNX') ];</v>
      </c>
      <c r="Y2593" t="str">
        <f t="shared" si="910"/>
        <v>MA040418 = MA040418[, c('temp', 'INDEX', 'PREVIOUS_CLOSE', 'OPEN', 'HIGH', 'LOW', 'CLOSE', 'GAIN_LOSS') := tstrsplit(V1, ',', fixed= TRUE),];</v>
      </c>
      <c r="Z2593" t="str">
        <f t="shared" si="911"/>
        <v>MA040418 = MA040418 [ GAIN_LOSS != 'GAIN/LOSS'];</v>
      </c>
      <c r="AA2593" t="str">
        <f t="shared" si="912"/>
        <v>if (curl_fetch_memory('https://www1.nseindia.com/archives/equities/mkt/MA040418.csv')$status_code == 200) {MA040418 = fread('https://www1.nseindia.com/archives/equities/mkt/MA040418.csv', sep='!', header = FALSE); MA040418 = MA040418[ str_detect(toupper(V1), ',NIFTY') | str_detect(toupper(V1), ',INDEX,') | str_detect(toupper(V1), ',CNX') ]; MA040418 = MA040418[, c('temp', 'INDEX', 'PREVIOUS_CLOSE', 'OPEN', 'HIGH', 'LOW', 'CLOSE', 'GAIN_LOSS') := tstrsplit(V1, ',', fixed= TRUE),]; MA040418 = MA040418 [ GAIN_LOSS != 'GAIN/LOSS'];}</v>
      </c>
      <c r="AB2593" t="str">
        <f t="shared" si="888"/>
        <v>indices_dataApr2018</v>
      </c>
      <c r="AC2593" s="3" t="s">
        <v>32</v>
      </c>
      <c r="AD2593" t="s">
        <v>40</v>
      </c>
      <c r="AE2593" t="s">
        <v>44</v>
      </c>
      <c r="AF2593" t="str">
        <f t="shared" si="889"/>
        <v>43194_indices_dataApr2018</v>
      </c>
      <c r="AG2593" t="str">
        <f t="shared" si="890"/>
        <v>indices_dataApr2018.zip</v>
      </c>
      <c r="AH2593" t="str">
        <f>CONCATENATE(AF2593, " &lt;- as.data.table( extract_tables(", AB2593, ")")</f>
        <v>43194_indices_dataApr2018 &lt;- as.data.table( extract_tables(indices_dataApr2018)</v>
      </c>
      <c r="AI2593" t="str">
        <f>CONCATENATE("if (curl_fetch_memory('",AC2593,AG2593, "')$status_code == 200) download.file('", AC2593, AG2593, "', '", AD2593, AF2593, ".zip')")</f>
        <v>if (curl_fetch_memory('https://www1.nseindia.com/content/indices/indices_dataApr2018.zip')$status_code == 200) download.file('https://www1.nseindia.com/content/indices/indices_dataApr2018.zip', 'D:\\My-Shares\\source-index-wgt\\43194_indices_dataApr2018.zip')</v>
      </c>
      <c r="AJ2593" t="str">
        <f t="shared" si="891"/>
        <v>if (file.exists('D:\\My-Shares\\source-index-wgt\\43194_indices_dataApr2018.zip') ) {files = unzip('D:\\My-Shares\\source-index-wgt\\43194_indices_dataApr2018.zip', list=TRUE)$Name; files02=files[grepl('^NIFTY_Bank*|^niftybank*',files)]; unzip(zipfile = 'D:\\My-Shares\\source-index-wgt\\43194_indices_dataApr2018.zip', exdir = 'D:\\My-Shares\\source-index-wgt-bnfpdf', files=files02); file.rename(paste('D:\\My-Shares\\source-index-wgt-bnfpdf\\', files02, sep=''), paste('D:\\My-Shares\\source-index-wgt-bnfpdf\\','43194_',files02, sep='') );pdf_43194 &lt;- as.data.table (extract_tables(paste('D:\\My-Shares\\source-index-wgt-bnfpdf\\','43194_',files02, sep='') ) ); rm(files); rm(files02)}</v>
      </c>
    </row>
    <row r="2594" spans="1:36">
      <c r="A2594" s="1">
        <v>43195</v>
      </c>
      <c r="B2594" s="2">
        <f t="shared" si="896"/>
        <v>5</v>
      </c>
      <c r="C2594" s="2">
        <f t="shared" si="897"/>
        <v>4</v>
      </c>
      <c r="D2594">
        <f t="shared" si="898"/>
        <v>2018</v>
      </c>
      <c r="E2594" t="str">
        <f t="shared" si="899"/>
        <v>18</v>
      </c>
      <c r="F2594" t="str">
        <f t="shared" si="900"/>
        <v>PR050418.zip</v>
      </c>
      <c r="G2594" t="str">
        <f t="shared" si="901"/>
        <v>fo05042018.zip</v>
      </c>
      <c r="H2594" t="str">
        <f t="shared" si="902"/>
        <v>fo05042018</v>
      </c>
      <c r="I2594" t="str">
        <f t="shared" si="903"/>
        <v>op05042018</v>
      </c>
      <c r="J2594" s="3" t="s">
        <v>6</v>
      </c>
      <c r="K2594" t="s">
        <v>13</v>
      </c>
      <c r="L2594" t="s">
        <v>14</v>
      </c>
      <c r="M2594" t="s">
        <v>17</v>
      </c>
      <c r="N2594" t="str">
        <f t="shared" si="892"/>
        <v>if (curl_fetch_memory('https://www1.nseindia.com/archives/equities/bhavcopy/pr/PR050418.zip')$status_code == 200)</v>
      </c>
      <c r="O2594" t="str">
        <f t="shared" si="893"/>
        <v>if (curl_fetch_memory('https://www1.nseindia.com/archives/equities/bhavcopy/pr/PR050418.zip')$status_code == 200) download.file('https://www1.nseindia.com/archives/equities/bhavcopy/pr/PR050418.zip', 'D:\\My-Shares\\source-bhavcopy-zip\\PR050418.zip')</v>
      </c>
      <c r="P2594" t="str">
        <f t="shared" si="894"/>
        <v>if (file.exists('D:\\My-Shares\\source-bhavcopy-zip\\PR050418.zip')) {zipped_names = grep('\\.zip', unzip('D:\\My-Shares\\source-bhavcopy-zip\\PR050418.zip', list=TRUE)$Name, ignore.case=TRUE, value=TRUE); unzip(zipfile = 'D:\\My-Shares\\source-bhavcopy-zip\\PR050418.zip', exdir = 'D:\\My-Shares\\source-fno-zip', files=zipped_names);rm(zipped_names);}</v>
      </c>
      <c r="Q2594" t="str">
        <f t="shared" si="895"/>
        <v>if (file.exists('D:\\My-Shares\\source-fno-zip\\fo05042018.zip')) {files = unzip('D:\\My-Shares\\source-fno-zip\\fo05042018.zip', list=TRUE)$Name; unzip(zipfile = 'D:\\My-Shares\\source-fno-zip\\fo05042018.zip', exdir = 'D:\\My-Shares\\source-fno-csv', files=files[grepl('^fo[0-9]{8}\\.csv|^op[0-9]{8}\\.csv',files)]);rm(files);}</v>
      </c>
      <c r="R2594" t="str">
        <f t="shared" si="904"/>
        <v>if (file.exists('D:\\My-Shares\\source-fno-csv\\fo05042018.csv')) fo05042018 = data.table (read_csv_chunked('D:\\My-Shares\\source-fno-csv\\fo05042018.csv', DataFrameCallback$new(f), chunk_size = 5))</v>
      </c>
      <c r="S2594" t="str">
        <f t="shared" si="905"/>
        <v>if (file.exists('D:\\My-Shares\\source-fno-csv\\op05042018.csv')) op05042018 = data.table (read_csv_chunked('D:\\My-Shares\\source-fno-csv\\op05042018.csv', DataFrameCallback$new(f), chunk_size = 5))</v>
      </c>
      <c r="T2594" t="str">
        <f t="shared" si="906"/>
        <v>MA050418</v>
      </c>
      <c r="U2594" s="3" t="s">
        <v>24</v>
      </c>
      <c r="V2594" t="str">
        <f t="shared" si="907"/>
        <v>https://www1.nseindia.com/archives/equities/mkt/MA050418.csv</v>
      </c>
      <c r="W2594" t="str">
        <f t="shared" si="908"/>
        <v>MA050418 = fread('https://www1.nseindia.com/archives/equities/mkt/MA050418.csv', sep='!', header = FALSE);</v>
      </c>
      <c r="X2594" t="str">
        <f t="shared" si="909"/>
        <v>MA050418 = MA050418[ str_detect(toupper(V1), ',NIFTY') | str_detect(toupper(V1), ',INDEX,') | str_detect(toupper(V1), ',CNX') ];</v>
      </c>
      <c r="Y2594" t="str">
        <f t="shared" si="910"/>
        <v>MA050418 = MA050418[, c('temp', 'INDEX', 'PREVIOUS_CLOSE', 'OPEN', 'HIGH', 'LOW', 'CLOSE', 'GAIN_LOSS') := tstrsplit(V1, ',', fixed= TRUE),];</v>
      </c>
      <c r="Z2594" t="str">
        <f t="shared" si="911"/>
        <v>MA050418 = MA050418 [ GAIN_LOSS != 'GAIN/LOSS'];</v>
      </c>
      <c r="AA2594" t="str">
        <f t="shared" si="912"/>
        <v>if (curl_fetch_memory('https://www1.nseindia.com/archives/equities/mkt/MA050418.csv')$status_code == 200) {MA050418 = fread('https://www1.nseindia.com/archives/equities/mkt/MA050418.csv', sep='!', header = FALSE); MA050418 = MA050418[ str_detect(toupper(V1), ',NIFTY') | str_detect(toupper(V1), ',INDEX,') | str_detect(toupper(V1), ',CNX') ]; MA050418 = MA050418[, c('temp', 'INDEX', 'PREVIOUS_CLOSE', 'OPEN', 'HIGH', 'LOW', 'CLOSE', 'GAIN_LOSS') := tstrsplit(V1, ',', fixed= TRUE),]; MA050418 = MA050418 [ GAIN_LOSS != 'GAIN/LOSS'];}</v>
      </c>
      <c r="AB2594" t="str">
        <f t="shared" si="888"/>
        <v>indices_dataApr2018</v>
      </c>
      <c r="AC2594" s="3" t="s">
        <v>32</v>
      </c>
      <c r="AD2594" t="s">
        <v>40</v>
      </c>
      <c r="AE2594" t="s">
        <v>44</v>
      </c>
      <c r="AF2594" t="str">
        <f t="shared" si="889"/>
        <v>43195_indices_dataApr2018</v>
      </c>
      <c r="AG2594" t="str">
        <f t="shared" si="890"/>
        <v>indices_dataApr2018.zip</v>
      </c>
      <c r="AH2594" t="str">
        <f>CONCATENATE(AF2594, " &lt;- as.data.table( extract_tables(", AB2594, ")")</f>
        <v>43195_indices_dataApr2018 &lt;- as.data.table( extract_tables(indices_dataApr2018)</v>
      </c>
      <c r="AI2594" t="str">
        <f>CONCATENATE("if (curl_fetch_memory('",AC2594,AG2594, "')$status_code == 200) download.file('", AC2594, AG2594, "', '", AD2594, AF2594, ".zip')")</f>
        <v>if (curl_fetch_memory('https://www1.nseindia.com/content/indices/indices_dataApr2018.zip')$status_code == 200) download.file('https://www1.nseindia.com/content/indices/indices_dataApr2018.zip', 'D:\\My-Shares\\source-index-wgt\\43195_indices_dataApr2018.zip')</v>
      </c>
      <c r="AJ2594" t="str">
        <f t="shared" si="891"/>
        <v>if (file.exists('D:\\My-Shares\\source-index-wgt\\43195_indices_dataApr2018.zip') ) {files = unzip('D:\\My-Shares\\source-index-wgt\\43195_indices_dataApr2018.zip', list=TRUE)$Name; files02=files[grepl('^NIFTY_Bank*|^niftybank*',files)]; unzip(zipfile = 'D:\\My-Shares\\source-index-wgt\\43195_indices_dataApr2018.zip', exdir = 'D:\\My-Shares\\source-index-wgt-bnfpdf', files=files02); file.rename(paste('D:\\My-Shares\\source-index-wgt-bnfpdf\\', files02, sep=''), paste('D:\\My-Shares\\source-index-wgt-bnfpdf\\','43195_',files02, sep='') );pdf_43195 &lt;- as.data.table (extract_tables(paste('D:\\My-Shares\\source-index-wgt-bnfpdf\\','43195_',files02, sep='') ) ); rm(files); rm(files02)}</v>
      </c>
    </row>
    <row r="2595" spans="1:36">
      <c r="A2595" s="1">
        <v>43196</v>
      </c>
      <c r="B2595" s="2">
        <f t="shared" si="896"/>
        <v>6</v>
      </c>
      <c r="C2595" s="2">
        <f t="shared" si="897"/>
        <v>4</v>
      </c>
      <c r="D2595">
        <f t="shared" si="898"/>
        <v>2018</v>
      </c>
      <c r="E2595" t="str">
        <f t="shared" si="899"/>
        <v>18</v>
      </c>
      <c r="F2595" t="str">
        <f t="shared" si="900"/>
        <v>PR060418.zip</v>
      </c>
      <c r="G2595" t="str">
        <f t="shared" si="901"/>
        <v>fo06042018.zip</v>
      </c>
      <c r="H2595" t="str">
        <f t="shared" si="902"/>
        <v>fo06042018</v>
      </c>
      <c r="I2595" t="str">
        <f t="shared" si="903"/>
        <v>op06042018</v>
      </c>
      <c r="J2595" s="3" t="s">
        <v>6</v>
      </c>
      <c r="K2595" t="s">
        <v>13</v>
      </c>
      <c r="L2595" t="s">
        <v>14</v>
      </c>
      <c r="M2595" t="s">
        <v>17</v>
      </c>
      <c r="N2595" t="str">
        <f t="shared" si="892"/>
        <v>if (curl_fetch_memory('https://www1.nseindia.com/archives/equities/bhavcopy/pr/PR060418.zip')$status_code == 200)</v>
      </c>
      <c r="O2595" t="str">
        <f t="shared" si="893"/>
        <v>if (curl_fetch_memory('https://www1.nseindia.com/archives/equities/bhavcopy/pr/PR060418.zip')$status_code == 200) download.file('https://www1.nseindia.com/archives/equities/bhavcopy/pr/PR060418.zip', 'D:\\My-Shares\\source-bhavcopy-zip\\PR060418.zip')</v>
      </c>
      <c r="P2595" t="str">
        <f t="shared" si="894"/>
        <v>if (file.exists('D:\\My-Shares\\source-bhavcopy-zip\\PR060418.zip')) {zipped_names = grep('\\.zip', unzip('D:\\My-Shares\\source-bhavcopy-zip\\PR060418.zip', list=TRUE)$Name, ignore.case=TRUE, value=TRUE); unzip(zipfile = 'D:\\My-Shares\\source-bhavcopy-zip\\PR060418.zip', exdir = 'D:\\My-Shares\\source-fno-zip', files=zipped_names);rm(zipped_names);}</v>
      </c>
      <c r="Q2595" t="str">
        <f t="shared" si="895"/>
        <v>if (file.exists('D:\\My-Shares\\source-fno-zip\\fo06042018.zip')) {files = unzip('D:\\My-Shares\\source-fno-zip\\fo06042018.zip', list=TRUE)$Name; unzip(zipfile = 'D:\\My-Shares\\source-fno-zip\\fo06042018.zip', exdir = 'D:\\My-Shares\\source-fno-csv', files=files[grepl('^fo[0-9]{8}\\.csv|^op[0-9]{8}\\.csv',files)]);rm(files);}</v>
      </c>
      <c r="R2595" t="str">
        <f t="shared" si="904"/>
        <v>if (file.exists('D:\\My-Shares\\source-fno-csv\\fo06042018.csv')) fo06042018 = data.table (read_csv_chunked('D:\\My-Shares\\source-fno-csv\\fo06042018.csv', DataFrameCallback$new(f), chunk_size = 5))</v>
      </c>
      <c r="S2595" t="str">
        <f t="shared" si="905"/>
        <v>if (file.exists('D:\\My-Shares\\source-fno-csv\\op06042018.csv')) op06042018 = data.table (read_csv_chunked('D:\\My-Shares\\source-fno-csv\\op06042018.csv', DataFrameCallback$new(f), chunk_size = 5))</v>
      </c>
      <c r="T2595" t="str">
        <f t="shared" si="906"/>
        <v>MA060418</v>
      </c>
      <c r="U2595" s="3" t="s">
        <v>24</v>
      </c>
      <c r="V2595" t="str">
        <f t="shared" si="907"/>
        <v>https://www1.nseindia.com/archives/equities/mkt/MA060418.csv</v>
      </c>
      <c r="W2595" t="str">
        <f t="shared" si="908"/>
        <v>MA060418 = fread('https://www1.nseindia.com/archives/equities/mkt/MA060418.csv', sep='!', header = FALSE);</v>
      </c>
      <c r="X2595" t="str">
        <f t="shared" si="909"/>
        <v>MA060418 = MA060418[ str_detect(toupper(V1), ',NIFTY') | str_detect(toupper(V1), ',INDEX,') | str_detect(toupper(V1), ',CNX') ];</v>
      </c>
      <c r="Y2595" t="str">
        <f t="shared" si="910"/>
        <v>MA060418 = MA060418[, c('temp', 'INDEX', 'PREVIOUS_CLOSE', 'OPEN', 'HIGH', 'LOW', 'CLOSE', 'GAIN_LOSS') := tstrsplit(V1, ',', fixed= TRUE),];</v>
      </c>
      <c r="Z2595" t="str">
        <f t="shared" si="911"/>
        <v>MA060418 = MA060418 [ GAIN_LOSS != 'GAIN/LOSS'];</v>
      </c>
      <c r="AA2595" t="str">
        <f t="shared" si="912"/>
        <v>if (curl_fetch_memory('https://www1.nseindia.com/archives/equities/mkt/MA060418.csv')$status_code == 200) {MA060418 = fread('https://www1.nseindia.com/archives/equities/mkt/MA060418.csv', sep='!', header = FALSE); MA060418 = MA060418[ str_detect(toupper(V1), ',NIFTY') | str_detect(toupper(V1), ',INDEX,') | str_detect(toupper(V1), ',CNX') ]; MA060418 = MA060418[, c('temp', 'INDEX', 'PREVIOUS_CLOSE', 'OPEN', 'HIGH', 'LOW', 'CLOSE', 'GAIN_LOSS') := tstrsplit(V1, ',', fixed= TRUE),]; MA060418 = MA060418 [ GAIN_LOSS != 'GAIN/LOSS'];}</v>
      </c>
      <c r="AB2595" t="str">
        <f t="shared" si="888"/>
        <v>indices_dataApr2018</v>
      </c>
      <c r="AC2595" s="3" t="s">
        <v>32</v>
      </c>
      <c r="AD2595" t="s">
        <v>40</v>
      </c>
      <c r="AE2595" t="s">
        <v>44</v>
      </c>
      <c r="AF2595" t="str">
        <f t="shared" si="889"/>
        <v>43196_indices_dataApr2018</v>
      </c>
      <c r="AG2595" t="str">
        <f t="shared" si="890"/>
        <v>indices_dataApr2018.zip</v>
      </c>
      <c r="AH2595" t="str">
        <f>CONCATENATE(AF2595, " &lt;- as.data.table( extract_tables(", AB2595, ")")</f>
        <v>43196_indices_dataApr2018 &lt;- as.data.table( extract_tables(indices_dataApr2018)</v>
      </c>
      <c r="AI2595" t="str">
        <f>CONCATENATE("if (curl_fetch_memory('",AC2595,AG2595, "')$status_code == 200) download.file('", AC2595, AG2595, "', '", AD2595, AF2595, ".zip')")</f>
        <v>if (curl_fetch_memory('https://www1.nseindia.com/content/indices/indices_dataApr2018.zip')$status_code == 200) download.file('https://www1.nseindia.com/content/indices/indices_dataApr2018.zip', 'D:\\My-Shares\\source-index-wgt\\43196_indices_dataApr2018.zip')</v>
      </c>
      <c r="AJ2595" t="str">
        <f t="shared" si="891"/>
        <v>if (file.exists('D:\\My-Shares\\source-index-wgt\\43196_indices_dataApr2018.zip') ) {files = unzip('D:\\My-Shares\\source-index-wgt\\43196_indices_dataApr2018.zip', list=TRUE)$Name; files02=files[grepl('^NIFTY_Bank*|^niftybank*',files)]; unzip(zipfile = 'D:\\My-Shares\\source-index-wgt\\43196_indices_dataApr2018.zip', exdir = 'D:\\My-Shares\\source-index-wgt-bnfpdf', files=files02); file.rename(paste('D:\\My-Shares\\source-index-wgt-bnfpdf\\', files02, sep=''), paste('D:\\My-Shares\\source-index-wgt-bnfpdf\\','43196_',files02, sep='') );pdf_43196 &lt;- as.data.table (extract_tables(paste('D:\\My-Shares\\source-index-wgt-bnfpdf\\','43196_',files02, sep='') ) ); rm(files); rm(files02)}</v>
      </c>
    </row>
    <row r="2596" spans="1:36">
      <c r="A2596" s="1">
        <v>43197</v>
      </c>
      <c r="B2596" s="2">
        <f t="shared" si="896"/>
        <v>7</v>
      </c>
      <c r="C2596" s="2">
        <f t="shared" si="897"/>
        <v>4</v>
      </c>
      <c r="D2596">
        <f t="shared" si="898"/>
        <v>2018</v>
      </c>
      <c r="E2596" t="str">
        <f t="shared" si="899"/>
        <v>18</v>
      </c>
      <c r="F2596" t="str">
        <f t="shared" si="900"/>
        <v>PR070418.zip</v>
      </c>
      <c r="G2596" t="str">
        <f t="shared" si="901"/>
        <v>fo07042018.zip</v>
      </c>
      <c r="H2596" t="str">
        <f t="shared" si="902"/>
        <v>fo07042018</v>
      </c>
      <c r="I2596" t="str">
        <f t="shared" si="903"/>
        <v>op07042018</v>
      </c>
      <c r="J2596" s="3" t="s">
        <v>6</v>
      </c>
      <c r="K2596" t="s">
        <v>13</v>
      </c>
      <c r="L2596" t="s">
        <v>14</v>
      </c>
      <c r="M2596" t="s">
        <v>17</v>
      </c>
      <c r="N2596" t="str">
        <f t="shared" si="892"/>
        <v>if (curl_fetch_memory('https://www1.nseindia.com/archives/equities/bhavcopy/pr/PR070418.zip')$status_code == 200)</v>
      </c>
      <c r="O2596" t="str">
        <f t="shared" si="893"/>
        <v>if (curl_fetch_memory('https://www1.nseindia.com/archives/equities/bhavcopy/pr/PR070418.zip')$status_code == 200) download.file('https://www1.nseindia.com/archives/equities/bhavcopy/pr/PR070418.zip', 'D:\\My-Shares\\source-bhavcopy-zip\\PR070418.zip')</v>
      </c>
      <c r="P2596" t="str">
        <f t="shared" si="894"/>
        <v>if (file.exists('D:\\My-Shares\\source-bhavcopy-zip\\PR070418.zip')) {zipped_names = grep('\\.zip', unzip('D:\\My-Shares\\source-bhavcopy-zip\\PR070418.zip', list=TRUE)$Name, ignore.case=TRUE, value=TRUE); unzip(zipfile = 'D:\\My-Shares\\source-bhavcopy-zip\\PR070418.zip', exdir = 'D:\\My-Shares\\source-fno-zip', files=zipped_names);rm(zipped_names);}</v>
      </c>
      <c r="Q2596" t="str">
        <f t="shared" si="895"/>
        <v>if (file.exists('D:\\My-Shares\\source-fno-zip\\fo07042018.zip')) {files = unzip('D:\\My-Shares\\source-fno-zip\\fo07042018.zip', list=TRUE)$Name; unzip(zipfile = 'D:\\My-Shares\\source-fno-zip\\fo07042018.zip', exdir = 'D:\\My-Shares\\source-fno-csv', files=files[grepl('^fo[0-9]{8}\\.csv|^op[0-9]{8}\\.csv',files)]);rm(files);}</v>
      </c>
      <c r="R2596" t="str">
        <f t="shared" si="904"/>
        <v>if (file.exists('D:\\My-Shares\\source-fno-csv\\fo07042018.csv')) fo07042018 = data.table (read_csv_chunked('D:\\My-Shares\\source-fno-csv\\fo07042018.csv', DataFrameCallback$new(f), chunk_size = 5))</v>
      </c>
      <c r="S2596" t="str">
        <f t="shared" si="905"/>
        <v>if (file.exists('D:\\My-Shares\\source-fno-csv\\op07042018.csv')) op07042018 = data.table (read_csv_chunked('D:\\My-Shares\\source-fno-csv\\op07042018.csv', DataFrameCallback$new(f), chunk_size = 5))</v>
      </c>
      <c r="T2596" t="str">
        <f t="shared" si="906"/>
        <v>MA070418</v>
      </c>
      <c r="U2596" s="3" t="s">
        <v>24</v>
      </c>
      <c r="V2596" t="str">
        <f t="shared" si="907"/>
        <v>https://www1.nseindia.com/archives/equities/mkt/MA070418.csv</v>
      </c>
      <c r="W2596" t="str">
        <f t="shared" si="908"/>
        <v>MA070418 = fread('https://www1.nseindia.com/archives/equities/mkt/MA070418.csv', sep='!', header = FALSE);</v>
      </c>
      <c r="X2596" t="str">
        <f t="shared" si="909"/>
        <v>MA070418 = MA070418[ str_detect(toupper(V1), ',NIFTY') | str_detect(toupper(V1), ',INDEX,') | str_detect(toupper(V1), ',CNX') ];</v>
      </c>
      <c r="Y2596" t="str">
        <f t="shared" si="910"/>
        <v>MA070418 = MA070418[, c('temp', 'INDEX', 'PREVIOUS_CLOSE', 'OPEN', 'HIGH', 'LOW', 'CLOSE', 'GAIN_LOSS') := tstrsplit(V1, ',', fixed= TRUE),];</v>
      </c>
      <c r="Z2596" t="str">
        <f t="shared" si="911"/>
        <v>MA070418 = MA070418 [ GAIN_LOSS != 'GAIN/LOSS'];</v>
      </c>
      <c r="AA2596" t="str">
        <f t="shared" si="912"/>
        <v>if (curl_fetch_memory('https://www1.nseindia.com/archives/equities/mkt/MA070418.csv')$status_code == 200) {MA070418 = fread('https://www1.nseindia.com/archives/equities/mkt/MA070418.csv', sep='!', header = FALSE); MA070418 = MA070418[ str_detect(toupper(V1), ',NIFTY') | str_detect(toupper(V1), ',INDEX,') | str_detect(toupper(V1), ',CNX') ]; MA070418 = MA070418[, c('temp', 'INDEX', 'PREVIOUS_CLOSE', 'OPEN', 'HIGH', 'LOW', 'CLOSE', 'GAIN_LOSS') := tstrsplit(V1, ',', fixed= TRUE),]; MA070418 = MA070418 [ GAIN_LOSS != 'GAIN/LOSS'];}</v>
      </c>
      <c r="AB2596" t="str">
        <f t="shared" si="888"/>
        <v>indices_dataApr2018</v>
      </c>
      <c r="AC2596" s="3" t="s">
        <v>32</v>
      </c>
      <c r="AD2596" t="s">
        <v>40</v>
      </c>
      <c r="AE2596" t="s">
        <v>44</v>
      </c>
      <c r="AF2596" t="str">
        <f t="shared" si="889"/>
        <v>43197_indices_dataApr2018</v>
      </c>
      <c r="AG2596" t="str">
        <f t="shared" si="890"/>
        <v>indices_dataApr2018.zip</v>
      </c>
      <c r="AH2596" t="str">
        <f>CONCATENATE(AF2596, " &lt;- as.data.table( extract_tables(", AB2596, ")")</f>
        <v>43197_indices_dataApr2018 &lt;- as.data.table( extract_tables(indices_dataApr2018)</v>
      </c>
      <c r="AI2596" t="str">
        <f>CONCATENATE("if (curl_fetch_memory('",AC2596,AG2596, "')$status_code == 200) download.file('", AC2596, AG2596, "', '", AD2596, AF2596, ".zip')")</f>
        <v>if (curl_fetch_memory('https://www1.nseindia.com/content/indices/indices_dataApr2018.zip')$status_code == 200) download.file('https://www1.nseindia.com/content/indices/indices_dataApr2018.zip', 'D:\\My-Shares\\source-index-wgt\\43197_indices_dataApr2018.zip')</v>
      </c>
      <c r="AJ2596" t="str">
        <f t="shared" si="891"/>
        <v>if (file.exists('D:\\My-Shares\\source-index-wgt\\43197_indices_dataApr2018.zip') ) {files = unzip('D:\\My-Shares\\source-index-wgt\\43197_indices_dataApr2018.zip', list=TRUE)$Name; files02=files[grepl('^NIFTY_Bank*|^niftybank*',files)]; unzip(zipfile = 'D:\\My-Shares\\source-index-wgt\\43197_indices_dataApr2018.zip', exdir = 'D:\\My-Shares\\source-index-wgt-bnfpdf', files=files02); file.rename(paste('D:\\My-Shares\\source-index-wgt-bnfpdf\\', files02, sep=''), paste('D:\\My-Shares\\source-index-wgt-bnfpdf\\','43197_',files02, sep='') );pdf_43197 &lt;- as.data.table (extract_tables(paste('D:\\My-Shares\\source-index-wgt-bnfpdf\\','43197_',files02, sep='') ) ); rm(files); rm(files02)}</v>
      </c>
    </row>
    <row r="2597" spans="1:36">
      <c r="A2597" s="1">
        <v>43198</v>
      </c>
      <c r="B2597" s="2">
        <f t="shared" si="896"/>
        <v>8</v>
      </c>
      <c r="C2597" s="2">
        <f t="shared" si="897"/>
        <v>4</v>
      </c>
      <c r="D2597">
        <f t="shared" si="898"/>
        <v>2018</v>
      </c>
      <c r="E2597" t="str">
        <f t="shared" si="899"/>
        <v>18</v>
      </c>
      <c r="F2597" t="str">
        <f t="shared" si="900"/>
        <v>PR080418.zip</v>
      </c>
      <c r="G2597" t="str">
        <f t="shared" si="901"/>
        <v>fo08042018.zip</v>
      </c>
      <c r="H2597" t="str">
        <f t="shared" si="902"/>
        <v>fo08042018</v>
      </c>
      <c r="I2597" t="str">
        <f t="shared" si="903"/>
        <v>op08042018</v>
      </c>
      <c r="J2597" s="3" t="s">
        <v>6</v>
      </c>
      <c r="K2597" t="s">
        <v>13</v>
      </c>
      <c r="L2597" t="s">
        <v>14</v>
      </c>
      <c r="M2597" t="s">
        <v>17</v>
      </c>
      <c r="N2597" t="str">
        <f t="shared" si="892"/>
        <v>if (curl_fetch_memory('https://www1.nseindia.com/archives/equities/bhavcopy/pr/PR080418.zip')$status_code == 200)</v>
      </c>
      <c r="O2597" t="str">
        <f t="shared" si="893"/>
        <v>if (curl_fetch_memory('https://www1.nseindia.com/archives/equities/bhavcopy/pr/PR080418.zip')$status_code == 200) download.file('https://www1.nseindia.com/archives/equities/bhavcopy/pr/PR080418.zip', 'D:\\My-Shares\\source-bhavcopy-zip\\PR080418.zip')</v>
      </c>
      <c r="P2597" t="str">
        <f t="shared" si="894"/>
        <v>if (file.exists('D:\\My-Shares\\source-bhavcopy-zip\\PR080418.zip')) {zipped_names = grep('\\.zip', unzip('D:\\My-Shares\\source-bhavcopy-zip\\PR080418.zip', list=TRUE)$Name, ignore.case=TRUE, value=TRUE); unzip(zipfile = 'D:\\My-Shares\\source-bhavcopy-zip\\PR080418.zip', exdir = 'D:\\My-Shares\\source-fno-zip', files=zipped_names);rm(zipped_names);}</v>
      </c>
      <c r="Q2597" t="str">
        <f t="shared" si="895"/>
        <v>if (file.exists('D:\\My-Shares\\source-fno-zip\\fo08042018.zip')) {files = unzip('D:\\My-Shares\\source-fno-zip\\fo08042018.zip', list=TRUE)$Name; unzip(zipfile = 'D:\\My-Shares\\source-fno-zip\\fo08042018.zip', exdir = 'D:\\My-Shares\\source-fno-csv', files=files[grepl('^fo[0-9]{8}\\.csv|^op[0-9]{8}\\.csv',files)]);rm(files);}</v>
      </c>
      <c r="R2597" t="str">
        <f t="shared" si="904"/>
        <v>if (file.exists('D:\\My-Shares\\source-fno-csv\\fo08042018.csv')) fo08042018 = data.table (read_csv_chunked('D:\\My-Shares\\source-fno-csv\\fo08042018.csv', DataFrameCallback$new(f), chunk_size = 5))</v>
      </c>
      <c r="S2597" t="str">
        <f t="shared" si="905"/>
        <v>if (file.exists('D:\\My-Shares\\source-fno-csv\\op08042018.csv')) op08042018 = data.table (read_csv_chunked('D:\\My-Shares\\source-fno-csv\\op08042018.csv', DataFrameCallback$new(f), chunk_size = 5))</v>
      </c>
      <c r="T2597" t="str">
        <f t="shared" si="906"/>
        <v>MA080418</v>
      </c>
      <c r="U2597" s="3" t="s">
        <v>24</v>
      </c>
      <c r="V2597" t="str">
        <f t="shared" si="907"/>
        <v>https://www1.nseindia.com/archives/equities/mkt/MA080418.csv</v>
      </c>
      <c r="W2597" t="str">
        <f t="shared" si="908"/>
        <v>MA080418 = fread('https://www1.nseindia.com/archives/equities/mkt/MA080418.csv', sep='!', header = FALSE);</v>
      </c>
      <c r="X2597" t="str">
        <f t="shared" si="909"/>
        <v>MA080418 = MA080418[ str_detect(toupper(V1), ',NIFTY') | str_detect(toupper(V1), ',INDEX,') | str_detect(toupper(V1), ',CNX') ];</v>
      </c>
      <c r="Y2597" t="str">
        <f t="shared" si="910"/>
        <v>MA080418 = MA080418[, c('temp', 'INDEX', 'PREVIOUS_CLOSE', 'OPEN', 'HIGH', 'LOW', 'CLOSE', 'GAIN_LOSS') := tstrsplit(V1, ',', fixed= TRUE),];</v>
      </c>
      <c r="Z2597" t="str">
        <f t="shared" si="911"/>
        <v>MA080418 = MA080418 [ GAIN_LOSS != 'GAIN/LOSS'];</v>
      </c>
      <c r="AA2597" t="str">
        <f t="shared" si="912"/>
        <v>if (curl_fetch_memory('https://www1.nseindia.com/archives/equities/mkt/MA080418.csv')$status_code == 200) {MA080418 = fread('https://www1.nseindia.com/archives/equities/mkt/MA080418.csv', sep='!', header = FALSE); MA080418 = MA080418[ str_detect(toupper(V1), ',NIFTY') | str_detect(toupper(V1), ',INDEX,') | str_detect(toupper(V1), ',CNX') ]; MA080418 = MA080418[, c('temp', 'INDEX', 'PREVIOUS_CLOSE', 'OPEN', 'HIGH', 'LOW', 'CLOSE', 'GAIN_LOSS') := tstrsplit(V1, ',', fixed= TRUE),]; MA080418 = MA080418 [ GAIN_LOSS != 'GAIN/LOSS'];}</v>
      </c>
      <c r="AB2597" t="str">
        <f t="shared" si="888"/>
        <v>indices_dataApr2018</v>
      </c>
      <c r="AC2597" s="3" t="s">
        <v>32</v>
      </c>
      <c r="AD2597" t="s">
        <v>40</v>
      </c>
      <c r="AE2597" t="s">
        <v>44</v>
      </c>
      <c r="AF2597" t="str">
        <f t="shared" si="889"/>
        <v>43198_indices_dataApr2018</v>
      </c>
      <c r="AG2597" t="str">
        <f t="shared" si="890"/>
        <v>indices_dataApr2018.zip</v>
      </c>
      <c r="AH2597" t="str">
        <f>CONCATENATE(AF2597, " &lt;- as.data.table( extract_tables(", AB2597, ")")</f>
        <v>43198_indices_dataApr2018 &lt;- as.data.table( extract_tables(indices_dataApr2018)</v>
      </c>
      <c r="AI2597" t="str">
        <f>CONCATENATE("if (curl_fetch_memory('",AC2597,AG2597, "')$status_code == 200) download.file('", AC2597, AG2597, "', '", AD2597, AF2597, ".zip')")</f>
        <v>if (curl_fetch_memory('https://www1.nseindia.com/content/indices/indices_dataApr2018.zip')$status_code == 200) download.file('https://www1.nseindia.com/content/indices/indices_dataApr2018.zip', 'D:\\My-Shares\\source-index-wgt\\43198_indices_dataApr2018.zip')</v>
      </c>
      <c r="AJ2597" t="str">
        <f t="shared" si="891"/>
        <v>if (file.exists('D:\\My-Shares\\source-index-wgt\\43198_indices_dataApr2018.zip') ) {files = unzip('D:\\My-Shares\\source-index-wgt\\43198_indices_dataApr2018.zip', list=TRUE)$Name; files02=files[grepl('^NIFTY_Bank*|^niftybank*',files)]; unzip(zipfile = 'D:\\My-Shares\\source-index-wgt\\43198_indices_dataApr2018.zip', exdir = 'D:\\My-Shares\\source-index-wgt-bnfpdf', files=files02); file.rename(paste('D:\\My-Shares\\source-index-wgt-bnfpdf\\', files02, sep=''), paste('D:\\My-Shares\\source-index-wgt-bnfpdf\\','43198_',files02, sep='') );pdf_43198 &lt;- as.data.table (extract_tables(paste('D:\\My-Shares\\source-index-wgt-bnfpdf\\','43198_',files02, sep='') ) ); rm(files); rm(files02)}</v>
      </c>
    </row>
    <row r="2598" spans="1:36">
      <c r="A2598" s="1">
        <v>43199</v>
      </c>
      <c r="B2598" s="2">
        <f t="shared" si="896"/>
        <v>9</v>
      </c>
      <c r="C2598" s="2">
        <f t="shared" si="897"/>
        <v>4</v>
      </c>
      <c r="D2598">
        <f t="shared" si="898"/>
        <v>2018</v>
      </c>
      <c r="E2598" t="str">
        <f t="shared" si="899"/>
        <v>18</v>
      </c>
      <c r="F2598" t="str">
        <f t="shared" si="900"/>
        <v>PR090418.zip</v>
      </c>
      <c r="G2598" t="str">
        <f t="shared" si="901"/>
        <v>fo09042018.zip</v>
      </c>
      <c r="H2598" t="str">
        <f t="shared" si="902"/>
        <v>fo09042018</v>
      </c>
      <c r="I2598" t="str">
        <f t="shared" si="903"/>
        <v>op09042018</v>
      </c>
      <c r="J2598" s="3" t="s">
        <v>6</v>
      </c>
      <c r="K2598" t="s">
        <v>13</v>
      </c>
      <c r="L2598" t="s">
        <v>14</v>
      </c>
      <c r="M2598" t="s">
        <v>17</v>
      </c>
      <c r="N2598" t="str">
        <f t="shared" si="892"/>
        <v>if (curl_fetch_memory('https://www1.nseindia.com/archives/equities/bhavcopy/pr/PR090418.zip')$status_code == 200)</v>
      </c>
      <c r="O2598" t="str">
        <f t="shared" si="893"/>
        <v>if (curl_fetch_memory('https://www1.nseindia.com/archives/equities/bhavcopy/pr/PR090418.zip')$status_code == 200) download.file('https://www1.nseindia.com/archives/equities/bhavcopy/pr/PR090418.zip', 'D:\\My-Shares\\source-bhavcopy-zip\\PR090418.zip')</v>
      </c>
      <c r="P2598" t="str">
        <f t="shared" si="894"/>
        <v>if (file.exists('D:\\My-Shares\\source-bhavcopy-zip\\PR090418.zip')) {zipped_names = grep('\\.zip', unzip('D:\\My-Shares\\source-bhavcopy-zip\\PR090418.zip', list=TRUE)$Name, ignore.case=TRUE, value=TRUE); unzip(zipfile = 'D:\\My-Shares\\source-bhavcopy-zip\\PR090418.zip', exdir = 'D:\\My-Shares\\source-fno-zip', files=zipped_names);rm(zipped_names);}</v>
      </c>
      <c r="Q2598" t="str">
        <f t="shared" si="895"/>
        <v>if (file.exists('D:\\My-Shares\\source-fno-zip\\fo09042018.zip')) {files = unzip('D:\\My-Shares\\source-fno-zip\\fo09042018.zip', list=TRUE)$Name; unzip(zipfile = 'D:\\My-Shares\\source-fno-zip\\fo09042018.zip', exdir = 'D:\\My-Shares\\source-fno-csv', files=files[grepl('^fo[0-9]{8}\\.csv|^op[0-9]{8}\\.csv',files)]);rm(files);}</v>
      </c>
      <c r="R2598" t="str">
        <f t="shared" si="904"/>
        <v>if (file.exists('D:\\My-Shares\\source-fno-csv\\fo09042018.csv')) fo09042018 = data.table (read_csv_chunked('D:\\My-Shares\\source-fno-csv\\fo09042018.csv', DataFrameCallback$new(f), chunk_size = 5))</v>
      </c>
      <c r="S2598" t="str">
        <f t="shared" si="905"/>
        <v>if (file.exists('D:\\My-Shares\\source-fno-csv\\op09042018.csv')) op09042018 = data.table (read_csv_chunked('D:\\My-Shares\\source-fno-csv\\op09042018.csv', DataFrameCallback$new(f), chunk_size = 5))</v>
      </c>
      <c r="T2598" t="str">
        <f t="shared" si="906"/>
        <v>MA090418</v>
      </c>
      <c r="U2598" s="3" t="s">
        <v>24</v>
      </c>
      <c r="V2598" t="str">
        <f t="shared" si="907"/>
        <v>https://www1.nseindia.com/archives/equities/mkt/MA090418.csv</v>
      </c>
      <c r="W2598" t="str">
        <f t="shared" si="908"/>
        <v>MA090418 = fread('https://www1.nseindia.com/archives/equities/mkt/MA090418.csv', sep='!', header = FALSE);</v>
      </c>
      <c r="X2598" t="str">
        <f t="shared" si="909"/>
        <v>MA090418 = MA090418[ str_detect(toupper(V1), ',NIFTY') | str_detect(toupper(V1), ',INDEX,') | str_detect(toupper(V1), ',CNX') ];</v>
      </c>
      <c r="Y2598" t="str">
        <f t="shared" si="910"/>
        <v>MA090418 = MA090418[, c('temp', 'INDEX', 'PREVIOUS_CLOSE', 'OPEN', 'HIGH', 'LOW', 'CLOSE', 'GAIN_LOSS') := tstrsplit(V1, ',', fixed= TRUE),];</v>
      </c>
      <c r="Z2598" t="str">
        <f t="shared" si="911"/>
        <v>MA090418 = MA090418 [ GAIN_LOSS != 'GAIN/LOSS'];</v>
      </c>
      <c r="AA2598" t="str">
        <f t="shared" si="912"/>
        <v>if (curl_fetch_memory('https://www1.nseindia.com/archives/equities/mkt/MA090418.csv')$status_code == 200) {MA090418 = fread('https://www1.nseindia.com/archives/equities/mkt/MA090418.csv', sep='!', header = FALSE); MA090418 = MA090418[ str_detect(toupper(V1), ',NIFTY') | str_detect(toupper(V1), ',INDEX,') | str_detect(toupper(V1), ',CNX') ]; MA090418 = MA090418[, c('temp', 'INDEX', 'PREVIOUS_CLOSE', 'OPEN', 'HIGH', 'LOW', 'CLOSE', 'GAIN_LOSS') := tstrsplit(V1, ',', fixed= TRUE),]; MA090418 = MA090418 [ GAIN_LOSS != 'GAIN/LOSS'];}</v>
      </c>
      <c r="AB2598" t="str">
        <f t="shared" si="888"/>
        <v>indices_dataApr2018</v>
      </c>
      <c r="AC2598" s="3" t="s">
        <v>32</v>
      </c>
      <c r="AD2598" t="s">
        <v>40</v>
      </c>
      <c r="AE2598" t="s">
        <v>44</v>
      </c>
      <c r="AF2598" t="str">
        <f t="shared" si="889"/>
        <v>43199_indices_dataApr2018</v>
      </c>
      <c r="AG2598" t="str">
        <f t="shared" si="890"/>
        <v>indices_dataApr2018.zip</v>
      </c>
      <c r="AH2598" t="str">
        <f>CONCATENATE(AF2598, " &lt;- as.data.table( extract_tables(", AB2598, ")")</f>
        <v>43199_indices_dataApr2018 &lt;- as.data.table( extract_tables(indices_dataApr2018)</v>
      </c>
      <c r="AI2598" t="str">
        <f>CONCATENATE("if (curl_fetch_memory('",AC2598,AG2598, "')$status_code == 200) download.file('", AC2598, AG2598, "', '", AD2598, AF2598, ".zip')")</f>
        <v>if (curl_fetch_memory('https://www1.nseindia.com/content/indices/indices_dataApr2018.zip')$status_code == 200) download.file('https://www1.nseindia.com/content/indices/indices_dataApr2018.zip', 'D:\\My-Shares\\source-index-wgt\\43199_indices_dataApr2018.zip')</v>
      </c>
      <c r="AJ2598" t="str">
        <f t="shared" si="891"/>
        <v>if (file.exists('D:\\My-Shares\\source-index-wgt\\43199_indices_dataApr2018.zip') ) {files = unzip('D:\\My-Shares\\source-index-wgt\\43199_indices_dataApr2018.zip', list=TRUE)$Name; files02=files[grepl('^NIFTY_Bank*|^niftybank*',files)]; unzip(zipfile = 'D:\\My-Shares\\source-index-wgt\\43199_indices_dataApr2018.zip', exdir = 'D:\\My-Shares\\source-index-wgt-bnfpdf', files=files02); file.rename(paste('D:\\My-Shares\\source-index-wgt-bnfpdf\\', files02, sep=''), paste('D:\\My-Shares\\source-index-wgt-bnfpdf\\','43199_',files02, sep='') );pdf_43199 &lt;- as.data.table (extract_tables(paste('D:\\My-Shares\\source-index-wgt-bnfpdf\\','43199_',files02, sep='') ) ); rm(files); rm(files02)}</v>
      </c>
    </row>
    <row r="2599" spans="1:36">
      <c r="A2599" s="1">
        <v>43200</v>
      </c>
      <c r="B2599" s="2">
        <f t="shared" si="896"/>
        <v>10</v>
      </c>
      <c r="C2599" s="2">
        <f t="shared" si="897"/>
        <v>4</v>
      </c>
      <c r="D2599">
        <f t="shared" si="898"/>
        <v>2018</v>
      </c>
      <c r="E2599" t="str">
        <f t="shared" si="899"/>
        <v>18</v>
      </c>
      <c r="F2599" t="str">
        <f t="shared" si="900"/>
        <v>PR100418.zip</v>
      </c>
      <c r="G2599" t="str">
        <f t="shared" si="901"/>
        <v>fo10042018.zip</v>
      </c>
      <c r="H2599" t="str">
        <f t="shared" si="902"/>
        <v>fo10042018</v>
      </c>
      <c r="I2599" t="str">
        <f t="shared" si="903"/>
        <v>op10042018</v>
      </c>
      <c r="J2599" s="3" t="s">
        <v>6</v>
      </c>
      <c r="K2599" t="s">
        <v>13</v>
      </c>
      <c r="L2599" t="s">
        <v>14</v>
      </c>
      <c r="M2599" t="s">
        <v>17</v>
      </c>
      <c r="N2599" t="str">
        <f t="shared" si="892"/>
        <v>if (curl_fetch_memory('https://www1.nseindia.com/archives/equities/bhavcopy/pr/PR100418.zip')$status_code == 200)</v>
      </c>
      <c r="O2599" t="str">
        <f t="shared" si="893"/>
        <v>if (curl_fetch_memory('https://www1.nseindia.com/archives/equities/bhavcopy/pr/PR100418.zip')$status_code == 200) download.file('https://www1.nseindia.com/archives/equities/bhavcopy/pr/PR100418.zip', 'D:\\My-Shares\\source-bhavcopy-zip\\PR100418.zip')</v>
      </c>
      <c r="P2599" t="str">
        <f t="shared" si="894"/>
        <v>if (file.exists('D:\\My-Shares\\source-bhavcopy-zip\\PR100418.zip')) {zipped_names = grep('\\.zip', unzip('D:\\My-Shares\\source-bhavcopy-zip\\PR100418.zip', list=TRUE)$Name, ignore.case=TRUE, value=TRUE); unzip(zipfile = 'D:\\My-Shares\\source-bhavcopy-zip\\PR100418.zip', exdir = 'D:\\My-Shares\\source-fno-zip', files=zipped_names);rm(zipped_names);}</v>
      </c>
      <c r="Q2599" t="str">
        <f t="shared" si="895"/>
        <v>if (file.exists('D:\\My-Shares\\source-fno-zip\\fo10042018.zip')) {files = unzip('D:\\My-Shares\\source-fno-zip\\fo10042018.zip', list=TRUE)$Name; unzip(zipfile = 'D:\\My-Shares\\source-fno-zip\\fo10042018.zip', exdir = 'D:\\My-Shares\\source-fno-csv', files=files[grepl('^fo[0-9]{8}\\.csv|^op[0-9]{8}\\.csv',files)]);rm(files);}</v>
      </c>
      <c r="R2599" t="str">
        <f t="shared" si="904"/>
        <v>if (file.exists('D:\\My-Shares\\source-fno-csv\\fo10042018.csv')) fo10042018 = data.table (read_csv_chunked('D:\\My-Shares\\source-fno-csv\\fo10042018.csv', DataFrameCallback$new(f), chunk_size = 5))</v>
      </c>
      <c r="S2599" t="str">
        <f t="shared" si="905"/>
        <v>if (file.exists('D:\\My-Shares\\source-fno-csv\\op10042018.csv')) op10042018 = data.table (read_csv_chunked('D:\\My-Shares\\source-fno-csv\\op10042018.csv', DataFrameCallback$new(f), chunk_size = 5))</v>
      </c>
      <c r="T2599" t="str">
        <f t="shared" si="906"/>
        <v>MA100418</v>
      </c>
      <c r="U2599" s="3" t="s">
        <v>24</v>
      </c>
      <c r="V2599" t="str">
        <f t="shared" si="907"/>
        <v>https://www1.nseindia.com/archives/equities/mkt/MA100418.csv</v>
      </c>
      <c r="W2599" t="str">
        <f t="shared" si="908"/>
        <v>MA100418 = fread('https://www1.nseindia.com/archives/equities/mkt/MA100418.csv', sep='!', header = FALSE);</v>
      </c>
      <c r="X2599" t="str">
        <f t="shared" si="909"/>
        <v>MA100418 = MA100418[ str_detect(toupper(V1), ',NIFTY') | str_detect(toupper(V1), ',INDEX,') | str_detect(toupper(V1), ',CNX') ];</v>
      </c>
      <c r="Y2599" t="str">
        <f t="shared" si="910"/>
        <v>MA100418 = MA100418[, c('temp', 'INDEX', 'PREVIOUS_CLOSE', 'OPEN', 'HIGH', 'LOW', 'CLOSE', 'GAIN_LOSS') := tstrsplit(V1, ',', fixed= TRUE),];</v>
      </c>
      <c r="Z2599" t="str">
        <f t="shared" si="911"/>
        <v>MA100418 = MA100418 [ GAIN_LOSS != 'GAIN/LOSS'];</v>
      </c>
      <c r="AA2599" t="str">
        <f t="shared" si="912"/>
        <v>if (curl_fetch_memory('https://www1.nseindia.com/archives/equities/mkt/MA100418.csv')$status_code == 200) {MA100418 = fread('https://www1.nseindia.com/archives/equities/mkt/MA100418.csv', sep='!', header = FALSE); MA100418 = MA100418[ str_detect(toupper(V1), ',NIFTY') | str_detect(toupper(V1), ',INDEX,') | str_detect(toupper(V1), ',CNX') ]; MA100418 = MA100418[, c('temp', 'INDEX', 'PREVIOUS_CLOSE', 'OPEN', 'HIGH', 'LOW', 'CLOSE', 'GAIN_LOSS') := tstrsplit(V1, ',', fixed= TRUE),]; MA100418 = MA100418 [ GAIN_LOSS != 'GAIN/LOSS'];}</v>
      </c>
      <c r="AB2599" t="str">
        <f t="shared" si="888"/>
        <v>indices_dataApr2018</v>
      </c>
      <c r="AC2599" s="3" t="s">
        <v>32</v>
      </c>
      <c r="AD2599" t="s">
        <v>40</v>
      </c>
      <c r="AE2599" t="s">
        <v>44</v>
      </c>
      <c r="AF2599" t="str">
        <f t="shared" si="889"/>
        <v>43200_indices_dataApr2018</v>
      </c>
      <c r="AG2599" t="str">
        <f t="shared" si="890"/>
        <v>indices_dataApr2018.zip</v>
      </c>
      <c r="AH2599" t="str">
        <f>CONCATENATE(AF2599, " &lt;- as.data.table( extract_tables(", AB2599, ")")</f>
        <v>43200_indices_dataApr2018 &lt;- as.data.table( extract_tables(indices_dataApr2018)</v>
      </c>
      <c r="AI2599" t="str">
        <f>CONCATENATE("if (curl_fetch_memory('",AC2599,AG2599, "')$status_code == 200) download.file('", AC2599, AG2599, "', '", AD2599, AF2599, ".zip')")</f>
        <v>if (curl_fetch_memory('https://www1.nseindia.com/content/indices/indices_dataApr2018.zip')$status_code == 200) download.file('https://www1.nseindia.com/content/indices/indices_dataApr2018.zip', 'D:\\My-Shares\\source-index-wgt\\43200_indices_dataApr2018.zip')</v>
      </c>
      <c r="AJ2599" t="str">
        <f t="shared" si="891"/>
        <v>if (file.exists('D:\\My-Shares\\source-index-wgt\\43200_indices_dataApr2018.zip') ) {files = unzip('D:\\My-Shares\\source-index-wgt\\43200_indices_dataApr2018.zip', list=TRUE)$Name; files02=files[grepl('^NIFTY_Bank*|^niftybank*',files)]; unzip(zipfile = 'D:\\My-Shares\\source-index-wgt\\43200_indices_dataApr2018.zip', exdir = 'D:\\My-Shares\\source-index-wgt-bnfpdf', files=files02); file.rename(paste('D:\\My-Shares\\source-index-wgt-bnfpdf\\', files02, sep=''), paste('D:\\My-Shares\\source-index-wgt-bnfpdf\\','43200_',files02, sep='') );pdf_43200 &lt;- as.data.table (extract_tables(paste('D:\\My-Shares\\source-index-wgt-bnfpdf\\','43200_',files02, sep='') ) ); rm(files); rm(files02)}</v>
      </c>
    </row>
    <row r="2600" spans="1:36">
      <c r="A2600" s="1">
        <v>43201</v>
      </c>
      <c r="B2600" s="2">
        <f t="shared" si="896"/>
        <v>11</v>
      </c>
      <c r="C2600" s="2">
        <f t="shared" si="897"/>
        <v>4</v>
      </c>
      <c r="D2600">
        <f t="shared" si="898"/>
        <v>2018</v>
      </c>
      <c r="E2600" t="str">
        <f t="shared" si="899"/>
        <v>18</v>
      </c>
      <c r="F2600" t="str">
        <f t="shared" si="900"/>
        <v>PR110418.zip</v>
      </c>
      <c r="G2600" t="str">
        <f t="shared" si="901"/>
        <v>fo11042018.zip</v>
      </c>
      <c r="H2600" t="str">
        <f t="shared" si="902"/>
        <v>fo11042018</v>
      </c>
      <c r="I2600" t="str">
        <f t="shared" si="903"/>
        <v>op11042018</v>
      </c>
      <c r="J2600" s="3" t="s">
        <v>6</v>
      </c>
      <c r="K2600" t="s">
        <v>13</v>
      </c>
      <c r="L2600" t="s">
        <v>14</v>
      </c>
      <c r="M2600" t="s">
        <v>17</v>
      </c>
      <c r="N2600" t="str">
        <f t="shared" si="892"/>
        <v>if (curl_fetch_memory('https://www1.nseindia.com/archives/equities/bhavcopy/pr/PR110418.zip')$status_code == 200)</v>
      </c>
      <c r="O2600" t="str">
        <f t="shared" si="893"/>
        <v>if (curl_fetch_memory('https://www1.nseindia.com/archives/equities/bhavcopy/pr/PR110418.zip')$status_code == 200) download.file('https://www1.nseindia.com/archives/equities/bhavcopy/pr/PR110418.zip', 'D:\\My-Shares\\source-bhavcopy-zip\\PR110418.zip')</v>
      </c>
      <c r="P2600" t="str">
        <f t="shared" si="894"/>
        <v>if (file.exists('D:\\My-Shares\\source-bhavcopy-zip\\PR110418.zip')) {zipped_names = grep('\\.zip', unzip('D:\\My-Shares\\source-bhavcopy-zip\\PR110418.zip', list=TRUE)$Name, ignore.case=TRUE, value=TRUE); unzip(zipfile = 'D:\\My-Shares\\source-bhavcopy-zip\\PR110418.zip', exdir = 'D:\\My-Shares\\source-fno-zip', files=zipped_names);rm(zipped_names);}</v>
      </c>
      <c r="Q2600" t="str">
        <f t="shared" si="895"/>
        <v>if (file.exists('D:\\My-Shares\\source-fno-zip\\fo11042018.zip')) {files = unzip('D:\\My-Shares\\source-fno-zip\\fo11042018.zip', list=TRUE)$Name; unzip(zipfile = 'D:\\My-Shares\\source-fno-zip\\fo11042018.zip', exdir = 'D:\\My-Shares\\source-fno-csv', files=files[grepl('^fo[0-9]{8}\\.csv|^op[0-9]{8}\\.csv',files)]);rm(files);}</v>
      </c>
      <c r="R2600" t="str">
        <f t="shared" si="904"/>
        <v>if (file.exists('D:\\My-Shares\\source-fno-csv\\fo11042018.csv')) fo11042018 = data.table (read_csv_chunked('D:\\My-Shares\\source-fno-csv\\fo11042018.csv', DataFrameCallback$new(f), chunk_size = 5))</v>
      </c>
      <c r="S2600" t="str">
        <f t="shared" si="905"/>
        <v>if (file.exists('D:\\My-Shares\\source-fno-csv\\op11042018.csv')) op11042018 = data.table (read_csv_chunked('D:\\My-Shares\\source-fno-csv\\op11042018.csv', DataFrameCallback$new(f), chunk_size = 5))</v>
      </c>
      <c r="T2600" t="str">
        <f t="shared" si="906"/>
        <v>MA110418</v>
      </c>
      <c r="U2600" s="3" t="s">
        <v>24</v>
      </c>
      <c r="V2600" t="str">
        <f t="shared" si="907"/>
        <v>https://www1.nseindia.com/archives/equities/mkt/MA110418.csv</v>
      </c>
      <c r="W2600" t="str">
        <f t="shared" si="908"/>
        <v>MA110418 = fread('https://www1.nseindia.com/archives/equities/mkt/MA110418.csv', sep='!', header = FALSE);</v>
      </c>
      <c r="X2600" t="str">
        <f t="shared" si="909"/>
        <v>MA110418 = MA110418[ str_detect(toupper(V1), ',NIFTY') | str_detect(toupper(V1), ',INDEX,') | str_detect(toupper(V1), ',CNX') ];</v>
      </c>
      <c r="Y2600" t="str">
        <f t="shared" si="910"/>
        <v>MA110418 = MA110418[, c('temp', 'INDEX', 'PREVIOUS_CLOSE', 'OPEN', 'HIGH', 'LOW', 'CLOSE', 'GAIN_LOSS') := tstrsplit(V1, ',', fixed= TRUE),];</v>
      </c>
      <c r="Z2600" t="str">
        <f t="shared" si="911"/>
        <v>MA110418 = MA110418 [ GAIN_LOSS != 'GAIN/LOSS'];</v>
      </c>
      <c r="AA2600" t="str">
        <f t="shared" si="912"/>
        <v>if (curl_fetch_memory('https://www1.nseindia.com/archives/equities/mkt/MA110418.csv')$status_code == 200) {MA110418 = fread('https://www1.nseindia.com/archives/equities/mkt/MA110418.csv', sep='!', header = FALSE); MA110418 = MA110418[ str_detect(toupper(V1), ',NIFTY') | str_detect(toupper(V1), ',INDEX,') | str_detect(toupper(V1), ',CNX') ]; MA110418 = MA110418[, c('temp', 'INDEX', 'PREVIOUS_CLOSE', 'OPEN', 'HIGH', 'LOW', 'CLOSE', 'GAIN_LOSS') := tstrsplit(V1, ',', fixed= TRUE),]; MA110418 = MA110418 [ GAIN_LOSS != 'GAIN/LOSS'];}</v>
      </c>
      <c r="AB2600" t="str">
        <f t="shared" si="888"/>
        <v>indices_dataApr2018</v>
      </c>
      <c r="AC2600" s="3" t="s">
        <v>32</v>
      </c>
      <c r="AD2600" t="s">
        <v>40</v>
      </c>
      <c r="AE2600" t="s">
        <v>44</v>
      </c>
      <c r="AF2600" t="str">
        <f t="shared" si="889"/>
        <v>43201_indices_dataApr2018</v>
      </c>
      <c r="AG2600" t="str">
        <f t="shared" si="890"/>
        <v>indices_dataApr2018.zip</v>
      </c>
      <c r="AH2600" t="str">
        <f>CONCATENATE(AF2600, " &lt;- as.data.table( extract_tables(", AB2600, ")")</f>
        <v>43201_indices_dataApr2018 &lt;- as.data.table( extract_tables(indices_dataApr2018)</v>
      </c>
      <c r="AI2600" t="str">
        <f>CONCATENATE("if (curl_fetch_memory('",AC2600,AG2600, "')$status_code == 200) download.file('", AC2600, AG2600, "', '", AD2600, AF2600, ".zip')")</f>
        <v>if (curl_fetch_memory('https://www1.nseindia.com/content/indices/indices_dataApr2018.zip')$status_code == 200) download.file('https://www1.nseindia.com/content/indices/indices_dataApr2018.zip', 'D:\\My-Shares\\source-index-wgt\\43201_indices_dataApr2018.zip')</v>
      </c>
      <c r="AJ2600" t="str">
        <f t="shared" si="891"/>
        <v>if (file.exists('D:\\My-Shares\\source-index-wgt\\43201_indices_dataApr2018.zip') ) {files = unzip('D:\\My-Shares\\source-index-wgt\\43201_indices_dataApr2018.zip', list=TRUE)$Name; files02=files[grepl('^NIFTY_Bank*|^niftybank*',files)]; unzip(zipfile = 'D:\\My-Shares\\source-index-wgt\\43201_indices_dataApr2018.zip', exdir = 'D:\\My-Shares\\source-index-wgt-bnfpdf', files=files02); file.rename(paste('D:\\My-Shares\\source-index-wgt-bnfpdf\\', files02, sep=''), paste('D:\\My-Shares\\source-index-wgt-bnfpdf\\','43201_',files02, sep='') );pdf_43201 &lt;- as.data.table (extract_tables(paste('D:\\My-Shares\\source-index-wgt-bnfpdf\\','43201_',files02, sep='') ) ); rm(files); rm(files02)}</v>
      </c>
    </row>
    <row r="2601" spans="1:36">
      <c r="A2601" s="1">
        <v>43202</v>
      </c>
      <c r="B2601" s="2">
        <f t="shared" si="896"/>
        <v>12</v>
      </c>
      <c r="C2601" s="2">
        <f t="shared" si="897"/>
        <v>4</v>
      </c>
      <c r="D2601">
        <f t="shared" si="898"/>
        <v>2018</v>
      </c>
      <c r="E2601" t="str">
        <f t="shared" si="899"/>
        <v>18</v>
      </c>
      <c r="F2601" t="str">
        <f t="shared" si="900"/>
        <v>PR120418.zip</v>
      </c>
      <c r="G2601" t="str">
        <f t="shared" si="901"/>
        <v>fo12042018.zip</v>
      </c>
      <c r="H2601" t="str">
        <f t="shared" si="902"/>
        <v>fo12042018</v>
      </c>
      <c r="I2601" t="str">
        <f t="shared" si="903"/>
        <v>op12042018</v>
      </c>
      <c r="J2601" s="3" t="s">
        <v>6</v>
      </c>
      <c r="K2601" t="s">
        <v>13</v>
      </c>
      <c r="L2601" t="s">
        <v>14</v>
      </c>
      <c r="M2601" t="s">
        <v>17</v>
      </c>
      <c r="N2601" t="str">
        <f t="shared" si="892"/>
        <v>if (curl_fetch_memory('https://www1.nseindia.com/archives/equities/bhavcopy/pr/PR120418.zip')$status_code == 200)</v>
      </c>
      <c r="O2601" t="str">
        <f t="shared" si="893"/>
        <v>if (curl_fetch_memory('https://www1.nseindia.com/archives/equities/bhavcopy/pr/PR120418.zip')$status_code == 200) download.file('https://www1.nseindia.com/archives/equities/bhavcopy/pr/PR120418.zip', 'D:\\My-Shares\\source-bhavcopy-zip\\PR120418.zip')</v>
      </c>
      <c r="P2601" t="str">
        <f t="shared" si="894"/>
        <v>if (file.exists('D:\\My-Shares\\source-bhavcopy-zip\\PR120418.zip')) {zipped_names = grep('\\.zip', unzip('D:\\My-Shares\\source-bhavcopy-zip\\PR120418.zip', list=TRUE)$Name, ignore.case=TRUE, value=TRUE); unzip(zipfile = 'D:\\My-Shares\\source-bhavcopy-zip\\PR120418.zip', exdir = 'D:\\My-Shares\\source-fno-zip', files=zipped_names);rm(zipped_names);}</v>
      </c>
      <c r="Q2601" t="str">
        <f t="shared" si="895"/>
        <v>if (file.exists('D:\\My-Shares\\source-fno-zip\\fo12042018.zip')) {files = unzip('D:\\My-Shares\\source-fno-zip\\fo12042018.zip', list=TRUE)$Name; unzip(zipfile = 'D:\\My-Shares\\source-fno-zip\\fo12042018.zip', exdir = 'D:\\My-Shares\\source-fno-csv', files=files[grepl('^fo[0-9]{8}\\.csv|^op[0-9]{8}\\.csv',files)]);rm(files);}</v>
      </c>
      <c r="R2601" t="str">
        <f t="shared" si="904"/>
        <v>if (file.exists('D:\\My-Shares\\source-fno-csv\\fo12042018.csv')) fo12042018 = data.table (read_csv_chunked('D:\\My-Shares\\source-fno-csv\\fo12042018.csv', DataFrameCallback$new(f), chunk_size = 5))</v>
      </c>
      <c r="S2601" t="str">
        <f t="shared" si="905"/>
        <v>if (file.exists('D:\\My-Shares\\source-fno-csv\\op12042018.csv')) op12042018 = data.table (read_csv_chunked('D:\\My-Shares\\source-fno-csv\\op12042018.csv', DataFrameCallback$new(f), chunk_size = 5))</v>
      </c>
      <c r="T2601" t="str">
        <f t="shared" si="906"/>
        <v>MA120418</v>
      </c>
      <c r="U2601" s="3" t="s">
        <v>24</v>
      </c>
      <c r="V2601" t="str">
        <f t="shared" si="907"/>
        <v>https://www1.nseindia.com/archives/equities/mkt/MA120418.csv</v>
      </c>
      <c r="W2601" t="str">
        <f t="shared" si="908"/>
        <v>MA120418 = fread('https://www1.nseindia.com/archives/equities/mkt/MA120418.csv', sep='!', header = FALSE);</v>
      </c>
      <c r="X2601" t="str">
        <f t="shared" si="909"/>
        <v>MA120418 = MA120418[ str_detect(toupper(V1), ',NIFTY') | str_detect(toupper(V1), ',INDEX,') | str_detect(toupper(V1), ',CNX') ];</v>
      </c>
      <c r="Y2601" t="str">
        <f t="shared" si="910"/>
        <v>MA120418 = MA120418[, c('temp', 'INDEX', 'PREVIOUS_CLOSE', 'OPEN', 'HIGH', 'LOW', 'CLOSE', 'GAIN_LOSS') := tstrsplit(V1, ',', fixed= TRUE),];</v>
      </c>
      <c r="Z2601" t="str">
        <f t="shared" si="911"/>
        <v>MA120418 = MA120418 [ GAIN_LOSS != 'GAIN/LOSS'];</v>
      </c>
      <c r="AA2601" t="str">
        <f t="shared" si="912"/>
        <v>if (curl_fetch_memory('https://www1.nseindia.com/archives/equities/mkt/MA120418.csv')$status_code == 200) {MA120418 = fread('https://www1.nseindia.com/archives/equities/mkt/MA120418.csv', sep='!', header = FALSE); MA120418 = MA120418[ str_detect(toupper(V1), ',NIFTY') | str_detect(toupper(V1), ',INDEX,') | str_detect(toupper(V1), ',CNX') ]; MA120418 = MA120418[, c('temp', 'INDEX', 'PREVIOUS_CLOSE', 'OPEN', 'HIGH', 'LOW', 'CLOSE', 'GAIN_LOSS') := tstrsplit(V1, ',', fixed= TRUE),]; MA120418 = MA120418 [ GAIN_LOSS != 'GAIN/LOSS'];}</v>
      </c>
      <c r="AB2601" t="str">
        <f t="shared" si="888"/>
        <v>indices_dataApr2018</v>
      </c>
      <c r="AC2601" s="3" t="s">
        <v>32</v>
      </c>
      <c r="AD2601" t="s">
        <v>40</v>
      </c>
      <c r="AE2601" t="s">
        <v>44</v>
      </c>
      <c r="AF2601" t="str">
        <f t="shared" si="889"/>
        <v>43202_indices_dataApr2018</v>
      </c>
      <c r="AG2601" t="str">
        <f t="shared" si="890"/>
        <v>indices_dataApr2018.zip</v>
      </c>
      <c r="AH2601" t="str">
        <f>CONCATENATE(AF2601, " &lt;- as.data.table( extract_tables(", AB2601, ")")</f>
        <v>43202_indices_dataApr2018 &lt;- as.data.table( extract_tables(indices_dataApr2018)</v>
      </c>
      <c r="AI2601" t="str">
        <f>CONCATENATE("if (curl_fetch_memory('",AC2601,AG2601, "')$status_code == 200) download.file('", AC2601, AG2601, "', '", AD2601, AF2601, ".zip')")</f>
        <v>if (curl_fetch_memory('https://www1.nseindia.com/content/indices/indices_dataApr2018.zip')$status_code == 200) download.file('https://www1.nseindia.com/content/indices/indices_dataApr2018.zip', 'D:\\My-Shares\\source-index-wgt\\43202_indices_dataApr2018.zip')</v>
      </c>
      <c r="AJ2601" t="str">
        <f t="shared" si="891"/>
        <v>if (file.exists('D:\\My-Shares\\source-index-wgt\\43202_indices_dataApr2018.zip') ) {files = unzip('D:\\My-Shares\\source-index-wgt\\43202_indices_dataApr2018.zip', list=TRUE)$Name; files02=files[grepl('^NIFTY_Bank*|^niftybank*',files)]; unzip(zipfile = 'D:\\My-Shares\\source-index-wgt\\43202_indices_dataApr2018.zip', exdir = 'D:\\My-Shares\\source-index-wgt-bnfpdf', files=files02); file.rename(paste('D:\\My-Shares\\source-index-wgt-bnfpdf\\', files02, sep=''), paste('D:\\My-Shares\\source-index-wgt-bnfpdf\\','43202_',files02, sep='') );pdf_43202 &lt;- as.data.table (extract_tables(paste('D:\\My-Shares\\source-index-wgt-bnfpdf\\','43202_',files02, sep='') ) ); rm(files); rm(files02)}</v>
      </c>
    </row>
    <row r="2602" spans="1:36">
      <c r="A2602" s="1">
        <v>43203</v>
      </c>
      <c r="B2602" s="2">
        <f t="shared" si="896"/>
        <v>13</v>
      </c>
      <c r="C2602" s="2">
        <f t="shared" si="897"/>
        <v>4</v>
      </c>
      <c r="D2602">
        <f t="shared" si="898"/>
        <v>2018</v>
      </c>
      <c r="E2602" t="str">
        <f t="shared" si="899"/>
        <v>18</v>
      </c>
      <c r="F2602" t="str">
        <f t="shared" si="900"/>
        <v>PR130418.zip</v>
      </c>
      <c r="G2602" t="str">
        <f t="shared" si="901"/>
        <v>fo13042018.zip</v>
      </c>
      <c r="H2602" t="str">
        <f t="shared" si="902"/>
        <v>fo13042018</v>
      </c>
      <c r="I2602" t="str">
        <f t="shared" si="903"/>
        <v>op13042018</v>
      </c>
      <c r="J2602" s="3" t="s">
        <v>6</v>
      </c>
      <c r="K2602" t="s">
        <v>13</v>
      </c>
      <c r="L2602" t="s">
        <v>14</v>
      </c>
      <c r="M2602" t="s">
        <v>17</v>
      </c>
      <c r="N2602" t="str">
        <f t="shared" si="892"/>
        <v>if (curl_fetch_memory('https://www1.nseindia.com/archives/equities/bhavcopy/pr/PR130418.zip')$status_code == 200)</v>
      </c>
      <c r="O2602" t="str">
        <f t="shared" si="893"/>
        <v>if (curl_fetch_memory('https://www1.nseindia.com/archives/equities/bhavcopy/pr/PR130418.zip')$status_code == 200) download.file('https://www1.nseindia.com/archives/equities/bhavcopy/pr/PR130418.zip', 'D:\\My-Shares\\source-bhavcopy-zip\\PR130418.zip')</v>
      </c>
      <c r="P2602" t="str">
        <f t="shared" si="894"/>
        <v>if (file.exists('D:\\My-Shares\\source-bhavcopy-zip\\PR130418.zip')) {zipped_names = grep('\\.zip', unzip('D:\\My-Shares\\source-bhavcopy-zip\\PR130418.zip', list=TRUE)$Name, ignore.case=TRUE, value=TRUE); unzip(zipfile = 'D:\\My-Shares\\source-bhavcopy-zip\\PR130418.zip', exdir = 'D:\\My-Shares\\source-fno-zip', files=zipped_names);rm(zipped_names);}</v>
      </c>
      <c r="Q2602" t="str">
        <f t="shared" si="895"/>
        <v>if (file.exists('D:\\My-Shares\\source-fno-zip\\fo13042018.zip')) {files = unzip('D:\\My-Shares\\source-fno-zip\\fo13042018.zip', list=TRUE)$Name; unzip(zipfile = 'D:\\My-Shares\\source-fno-zip\\fo13042018.zip', exdir = 'D:\\My-Shares\\source-fno-csv', files=files[grepl('^fo[0-9]{8}\\.csv|^op[0-9]{8}\\.csv',files)]);rm(files);}</v>
      </c>
      <c r="R2602" t="str">
        <f t="shared" si="904"/>
        <v>if (file.exists('D:\\My-Shares\\source-fno-csv\\fo13042018.csv')) fo13042018 = data.table (read_csv_chunked('D:\\My-Shares\\source-fno-csv\\fo13042018.csv', DataFrameCallback$new(f), chunk_size = 5))</v>
      </c>
      <c r="S2602" t="str">
        <f t="shared" si="905"/>
        <v>if (file.exists('D:\\My-Shares\\source-fno-csv\\op13042018.csv')) op13042018 = data.table (read_csv_chunked('D:\\My-Shares\\source-fno-csv\\op13042018.csv', DataFrameCallback$new(f), chunk_size = 5))</v>
      </c>
      <c r="T2602" t="str">
        <f t="shared" si="906"/>
        <v>MA130418</v>
      </c>
      <c r="U2602" s="3" t="s">
        <v>24</v>
      </c>
      <c r="V2602" t="str">
        <f t="shared" si="907"/>
        <v>https://www1.nseindia.com/archives/equities/mkt/MA130418.csv</v>
      </c>
      <c r="W2602" t="str">
        <f t="shared" si="908"/>
        <v>MA130418 = fread('https://www1.nseindia.com/archives/equities/mkt/MA130418.csv', sep='!', header = FALSE);</v>
      </c>
      <c r="X2602" t="str">
        <f t="shared" si="909"/>
        <v>MA130418 = MA130418[ str_detect(toupper(V1), ',NIFTY') | str_detect(toupper(V1), ',INDEX,') | str_detect(toupper(V1), ',CNX') ];</v>
      </c>
      <c r="Y2602" t="str">
        <f t="shared" si="910"/>
        <v>MA130418 = MA130418[, c('temp', 'INDEX', 'PREVIOUS_CLOSE', 'OPEN', 'HIGH', 'LOW', 'CLOSE', 'GAIN_LOSS') := tstrsplit(V1, ',', fixed= TRUE),];</v>
      </c>
      <c r="Z2602" t="str">
        <f t="shared" si="911"/>
        <v>MA130418 = MA130418 [ GAIN_LOSS != 'GAIN/LOSS'];</v>
      </c>
      <c r="AA2602" t="str">
        <f t="shared" si="912"/>
        <v>if (curl_fetch_memory('https://www1.nseindia.com/archives/equities/mkt/MA130418.csv')$status_code == 200) {MA130418 = fread('https://www1.nseindia.com/archives/equities/mkt/MA130418.csv', sep='!', header = FALSE); MA130418 = MA130418[ str_detect(toupper(V1), ',NIFTY') | str_detect(toupper(V1), ',INDEX,') | str_detect(toupper(V1), ',CNX') ]; MA130418 = MA130418[, c('temp', 'INDEX', 'PREVIOUS_CLOSE', 'OPEN', 'HIGH', 'LOW', 'CLOSE', 'GAIN_LOSS') := tstrsplit(V1, ',', fixed= TRUE),]; MA130418 = MA130418 [ GAIN_LOSS != 'GAIN/LOSS'];}</v>
      </c>
      <c r="AB2602" t="str">
        <f t="shared" ref="AB2602:AB2665" si="913">CONCATENATE("indices_data", TEXT(A2602, "mmm"), D2602)</f>
        <v>indices_dataApr2018</v>
      </c>
      <c r="AC2602" s="3" t="s">
        <v>32</v>
      </c>
      <c r="AD2602" t="s">
        <v>40</v>
      </c>
      <c r="AE2602" t="s">
        <v>44</v>
      </c>
      <c r="AF2602" t="str">
        <f t="shared" ref="AF2602:AF2665" si="914">CONCATENATE(A2602, "_", AB2602)</f>
        <v>43203_indices_dataApr2018</v>
      </c>
      <c r="AG2602" t="str">
        <f t="shared" ref="AG2602:AG2665" si="915">CONCATENATE(AB2602, ".zip")</f>
        <v>indices_dataApr2018.zip</v>
      </c>
      <c r="AH2602" t="str">
        <f>CONCATENATE(AF2602, " &lt;- as.data.table( extract_tables(", AB2602, ")")</f>
        <v>43203_indices_dataApr2018 &lt;- as.data.table( extract_tables(indices_dataApr2018)</v>
      </c>
      <c r="AI2602" t="str">
        <f>CONCATENATE("if (curl_fetch_memory('",AC2602,AG2602, "')$status_code == 200) download.file('", AC2602, AG2602, "', '", AD2602, AF2602, ".zip')")</f>
        <v>if (curl_fetch_memory('https://www1.nseindia.com/content/indices/indices_dataApr2018.zip')$status_code == 200) download.file('https://www1.nseindia.com/content/indices/indices_dataApr2018.zip', 'D:\\My-Shares\\source-index-wgt\\43203_indices_dataApr2018.zip')</v>
      </c>
      <c r="AJ2602" t="str">
        <f t="shared" ref="AJ2602:AJ2665" si="916">CONCATENATE("if (file.exists('", AD2602, AF2602, ".zip') ) {files = unzip('", AD2602, AF2602, ".zip', list=TRUE)$Name; files02=files[grepl('^NIFTY_Bank*|^niftybank*',files)]; unzip(zipfile = '", AD2602, AF2602, ".zip', exdir = '", AE2602, "', files=files02); file.rename(paste('",AE2602,"\\', files02, sep=''), paste('", AE2602,"\\'",",'", A2602,"_'", ",files02, sep='') );", "pdf_", A2602, " &lt;- as.data.table (extract_tables(paste('", AE2602,"\\'",",'", A2602,"_'", ",files02, sep='') ) ); rm(files); rm(files02)}")</f>
        <v>if (file.exists('D:\\My-Shares\\source-index-wgt\\43203_indices_dataApr2018.zip') ) {files = unzip('D:\\My-Shares\\source-index-wgt\\43203_indices_dataApr2018.zip', list=TRUE)$Name; files02=files[grepl('^NIFTY_Bank*|^niftybank*',files)]; unzip(zipfile = 'D:\\My-Shares\\source-index-wgt\\43203_indices_dataApr2018.zip', exdir = 'D:\\My-Shares\\source-index-wgt-bnfpdf', files=files02); file.rename(paste('D:\\My-Shares\\source-index-wgt-bnfpdf\\', files02, sep=''), paste('D:\\My-Shares\\source-index-wgt-bnfpdf\\','43203_',files02, sep='') );pdf_43203 &lt;- as.data.table (extract_tables(paste('D:\\My-Shares\\source-index-wgt-bnfpdf\\','43203_',files02, sep='') ) ); rm(files); rm(files02)}</v>
      </c>
    </row>
    <row r="2603" spans="1:36">
      <c r="A2603" s="1">
        <v>43204</v>
      </c>
      <c r="B2603" s="2">
        <f t="shared" si="896"/>
        <v>14</v>
      </c>
      <c r="C2603" s="2">
        <f t="shared" si="897"/>
        <v>4</v>
      </c>
      <c r="D2603">
        <f t="shared" si="898"/>
        <v>2018</v>
      </c>
      <c r="E2603" t="str">
        <f t="shared" si="899"/>
        <v>18</v>
      </c>
      <c r="F2603" t="str">
        <f t="shared" si="900"/>
        <v>PR140418.zip</v>
      </c>
      <c r="G2603" t="str">
        <f t="shared" si="901"/>
        <v>fo14042018.zip</v>
      </c>
      <c r="H2603" t="str">
        <f t="shared" si="902"/>
        <v>fo14042018</v>
      </c>
      <c r="I2603" t="str">
        <f t="shared" si="903"/>
        <v>op14042018</v>
      </c>
      <c r="J2603" s="3" t="s">
        <v>6</v>
      </c>
      <c r="K2603" t="s">
        <v>13</v>
      </c>
      <c r="L2603" t="s">
        <v>14</v>
      </c>
      <c r="M2603" t="s">
        <v>17</v>
      </c>
      <c r="N2603" t="str">
        <f t="shared" si="892"/>
        <v>if (curl_fetch_memory('https://www1.nseindia.com/archives/equities/bhavcopy/pr/PR140418.zip')$status_code == 200)</v>
      </c>
      <c r="O2603" t="str">
        <f t="shared" si="893"/>
        <v>if (curl_fetch_memory('https://www1.nseindia.com/archives/equities/bhavcopy/pr/PR140418.zip')$status_code == 200) download.file('https://www1.nseindia.com/archives/equities/bhavcopy/pr/PR140418.zip', 'D:\\My-Shares\\source-bhavcopy-zip\\PR140418.zip')</v>
      </c>
      <c r="P2603" t="str">
        <f t="shared" si="894"/>
        <v>if (file.exists('D:\\My-Shares\\source-bhavcopy-zip\\PR140418.zip')) {zipped_names = grep('\\.zip', unzip('D:\\My-Shares\\source-bhavcopy-zip\\PR140418.zip', list=TRUE)$Name, ignore.case=TRUE, value=TRUE); unzip(zipfile = 'D:\\My-Shares\\source-bhavcopy-zip\\PR140418.zip', exdir = 'D:\\My-Shares\\source-fno-zip', files=zipped_names);rm(zipped_names);}</v>
      </c>
      <c r="Q2603" t="str">
        <f t="shared" si="895"/>
        <v>if (file.exists('D:\\My-Shares\\source-fno-zip\\fo14042018.zip')) {files = unzip('D:\\My-Shares\\source-fno-zip\\fo14042018.zip', list=TRUE)$Name; unzip(zipfile = 'D:\\My-Shares\\source-fno-zip\\fo14042018.zip', exdir = 'D:\\My-Shares\\source-fno-csv', files=files[grepl('^fo[0-9]{8}\\.csv|^op[0-9]{8}\\.csv',files)]);rm(files);}</v>
      </c>
      <c r="R2603" t="str">
        <f t="shared" si="904"/>
        <v>if (file.exists('D:\\My-Shares\\source-fno-csv\\fo14042018.csv')) fo14042018 = data.table (read_csv_chunked('D:\\My-Shares\\source-fno-csv\\fo14042018.csv', DataFrameCallback$new(f), chunk_size = 5))</v>
      </c>
      <c r="S2603" t="str">
        <f t="shared" si="905"/>
        <v>if (file.exists('D:\\My-Shares\\source-fno-csv\\op14042018.csv')) op14042018 = data.table (read_csv_chunked('D:\\My-Shares\\source-fno-csv\\op14042018.csv', DataFrameCallback$new(f), chunk_size = 5))</v>
      </c>
      <c r="T2603" t="str">
        <f t="shared" si="906"/>
        <v>MA140418</v>
      </c>
      <c r="U2603" s="3" t="s">
        <v>24</v>
      </c>
      <c r="V2603" t="str">
        <f t="shared" si="907"/>
        <v>https://www1.nseindia.com/archives/equities/mkt/MA140418.csv</v>
      </c>
      <c r="W2603" t="str">
        <f t="shared" si="908"/>
        <v>MA140418 = fread('https://www1.nseindia.com/archives/equities/mkt/MA140418.csv', sep='!', header = FALSE);</v>
      </c>
      <c r="X2603" t="str">
        <f t="shared" si="909"/>
        <v>MA140418 = MA140418[ str_detect(toupper(V1), ',NIFTY') | str_detect(toupper(V1), ',INDEX,') | str_detect(toupper(V1), ',CNX') ];</v>
      </c>
      <c r="Y2603" t="str">
        <f t="shared" si="910"/>
        <v>MA140418 = MA140418[, c('temp', 'INDEX', 'PREVIOUS_CLOSE', 'OPEN', 'HIGH', 'LOW', 'CLOSE', 'GAIN_LOSS') := tstrsplit(V1, ',', fixed= TRUE),];</v>
      </c>
      <c r="Z2603" t="str">
        <f t="shared" si="911"/>
        <v>MA140418 = MA140418 [ GAIN_LOSS != 'GAIN/LOSS'];</v>
      </c>
      <c r="AA2603" t="str">
        <f t="shared" si="912"/>
        <v>if (curl_fetch_memory('https://www1.nseindia.com/archives/equities/mkt/MA140418.csv')$status_code == 200) {MA140418 = fread('https://www1.nseindia.com/archives/equities/mkt/MA140418.csv', sep='!', header = FALSE); MA140418 = MA140418[ str_detect(toupper(V1), ',NIFTY') | str_detect(toupper(V1), ',INDEX,') | str_detect(toupper(V1), ',CNX') ]; MA140418 = MA140418[, c('temp', 'INDEX', 'PREVIOUS_CLOSE', 'OPEN', 'HIGH', 'LOW', 'CLOSE', 'GAIN_LOSS') := tstrsplit(V1, ',', fixed= TRUE),]; MA140418 = MA140418 [ GAIN_LOSS != 'GAIN/LOSS'];}</v>
      </c>
      <c r="AB2603" t="str">
        <f t="shared" si="913"/>
        <v>indices_dataApr2018</v>
      </c>
      <c r="AC2603" s="3" t="s">
        <v>32</v>
      </c>
      <c r="AD2603" t="s">
        <v>40</v>
      </c>
      <c r="AE2603" t="s">
        <v>44</v>
      </c>
      <c r="AF2603" t="str">
        <f t="shared" si="914"/>
        <v>43204_indices_dataApr2018</v>
      </c>
      <c r="AG2603" t="str">
        <f t="shared" si="915"/>
        <v>indices_dataApr2018.zip</v>
      </c>
      <c r="AH2603" t="str">
        <f>CONCATENATE(AF2603, " &lt;- as.data.table( extract_tables(", AB2603, ")")</f>
        <v>43204_indices_dataApr2018 &lt;- as.data.table( extract_tables(indices_dataApr2018)</v>
      </c>
      <c r="AI2603" t="str">
        <f>CONCATENATE("if (curl_fetch_memory('",AC2603,AG2603, "')$status_code == 200) download.file('", AC2603, AG2603, "', '", AD2603, AF2603, ".zip')")</f>
        <v>if (curl_fetch_memory('https://www1.nseindia.com/content/indices/indices_dataApr2018.zip')$status_code == 200) download.file('https://www1.nseindia.com/content/indices/indices_dataApr2018.zip', 'D:\\My-Shares\\source-index-wgt\\43204_indices_dataApr2018.zip')</v>
      </c>
      <c r="AJ2603" t="str">
        <f t="shared" si="916"/>
        <v>if (file.exists('D:\\My-Shares\\source-index-wgt\\43204_indices_dataApr2018.zip') ) {files = unzip('D:\\My-Shares\\source-index-wgt\\43204_indices_dataApr2018.zip', list=TRUE)$Name; files02=files[grepl('^NIFTY_Bank*|^niftybank*',files)]; unzip(zipfile = 'D:\\My-Shares\\source-index-wgt\\43204_indices_dataApr2018.zip', exdir = 'D:\\My-Shares\\source-index-wgt-bnfpdf', files=files02); file.rename(paste('D:\\My-Shares\\source-index-wgt-bnfpdf\\', files02, sep=''), paste('D:\\My-Shares\\source-index-wgt-bnfpdf\\','43204_',files02, sep='') );pdf_43204 &lt;- as.data.table (extract_tables(paste('D:\\My-Shares\\source-index-wgt-bnfpdf\\','43204_',files02, sep='') ) ); rm(files); rm(files02)}</v>
      </c>
    </row>
    <row r="2604" spans="1:36">
      <c r="A2604" s="1">
        <v>43205</v>
      </c>
      <c r="B2604" s="2">
        <f t="shared" si="896"/>
        <v>15</v>
      </c>
      <c r="C2604" s="2">
        <f t="shared" si="897"/>
        <v>4</v>
      </c>
      <c r="D2604">
        <f t="shared" si="898"/>
        <v>2018</v>
      </c>
      <c r="E2604" t="str">
        <f t="shared" si="899"/>
        <v>18</v>
      </c>
      <c r="F2604" t="str">
        <f t="shared" si="900"/>
        <v>PR150418.zip</v>
      </c>
      <c r="G2604" t="str">
        <f t="shared" si="901"/>
        <v>fo15042018.zip</v>
      </c>
      <c r="H2604" t="str">
        <f t="shared" si="902"/>
        <v>fo15042018</v>
      </c>
      <c r="I2604" t="str">
        <f t="shared" si="903"/>
        <v>op15042018</v>
      </c>
      <c r="J2604" s="3" t="s">
        <v>6</v>
      </c>
      <c r="K2604" t="s">
        <v>13</v>
      </c>
      <c r="L2604" t="s">
        <v>14</v>
      </c>
      <c r="M2604" t="s">
        <v>17</v>
      </c>
      <c r="N2604" t="str">
        <f t="shared" si="892"/>
        <v>if (curl_fetch_memory('https://www1.nseindia.com/archives/equities/bhavcopy/pr/PR150418.zip')$status_code == 200)</v>
      </c>
      <c r="O2604" t="str">
        <f t="shared" si="893"/>
        <v>if (curl_fetch_memory('https://www1.nseindia.com/archives/equities/bhavcopy/pr/PR150418.zip')$status_code == 200) download.file('https://www1.nseindia.com/archives/equities/bhavcopy/pr/PR150418.zip', 'D:\\My-Shares\\source-bhavcopy-zip\\PR150418.zip')</v>
      </c>
      <c r="P2604" t="str">
        <f t="shared" si="894"/>
        <v>if (file.exists('D:\\My-Shares\\source-bhavcopy-zip\\PR150418.zip')) {zipped_names = grep('\\.zip', unzip('D:\\My-Shares\\source-bhavcopy-zip\\PR150418.zip', list=TRUE)$Name, ignore.case=TRUE, value=TRUE); unzip(zipfile = 'D:\\My-Shares\\source-bhavcopy-zip\\PR150418.zip', exdir = 'D:\\My-Shares\\source-fno-zip', files=zipped_names);rm(zipped_names);}</v>
      </c>
      <c r="Q2604" t="str">
        <f t="shared" si="895"/>
        <v>if (file.exists('D:\\My-Shares\\source-fno-zip\\fo15042018.zip')) {files = unzip('D:\\My-Shares\\source-fno-zip\\fo15042018.zip', list=TRUE)$Name; unzip(zipfile = 'D:\\My-Shares\\source-fno-zip\\fo15042018.zip', exdir = 'D:\\My-Shares\\source-fno-csv', files=files[grepl('^fo[0-9]{8}\\.csv|^op[0-9]{8}\\.csv',files)]);rm(files);}</v>
      </c>
      <c r="R2604" t="str">
        <f t="shared" si="904"/>
        <v>if (file.exists('D:\\My-Shares\\source-fno-csv\\fo15042018.csv')) fo15042018 = data.table (read_csv_chunked('D:\\My-Shares\\source-fno-csv\\fo15042018.csv', DataFrameCallback$new(f), chunk_size = 5))</v>
      </c>
      <c r="S2604" t="str">
        <f t="shared" si="905"/>
        <v>if (file.exists('D:\\My-Shares\\source-fno-csv\\op15042018.csv')) op15042018 = data.table (read_csv_chunked('D:\\My-Shares\\source-fno-csv\\op15042018.csv', DataFrameCallback$new(f), chunk_size = 5))</v>
      </c>
      <c r="T2604" t="str">
        <f t="shared" si="906"/>
        <v>MA150418</v>
      </c>
      <c r="U2604" s="3" t="s">
        <v>24</v>
      </c>
      <c r="V2604" t="str">
        <f t="shared" si="907"/>
        <v>https://www1.nseindia.com/archives/equities/mkt/MA150418.csv</v>
      </c>
      <c r="W2604" t="str">
        <f t="shared" si="908"/>
        <v>MA150418 = fread('https://www1.nseindia.com/archives/equities/mkt/MA150418.csv', sep='!', header = FALSE);</v>
      </c>
      <c r="X2604" t="str">
        <f t="shared" si="909"/>
        <v>MA150418 = MA150418[ str_detect(toupper(V1), ',NIFTY') | str_detect(toupper(V1), ',INDEX,') | str_detect(toupper(V1), ',CNX') ];</v>
      </c>
      <c r="Y2604" t="str">
        <f t="shared" si="910"/>
        <v>MA150418 = MA150418[, c('temp', 'INDEX', 'PREVIOUS_CLOSE', 'OPEN', 'HIGH', 'LOW', 'CLOSE', 'GAIN_LOSS') := tstrsplit(V1, ',', fixed= TRUE),];</v>
      </c>
      <c r="Z2604" t="str">
        <f t="shared" si="911"/>
        <v>MA150418 = MA150418 [ GAIN_LOSS != 'GAIN/LOSS'];</v>
      </c>
      <c r="AA2604" t="str">
        <f t="shared" si="912"/>
        <v>if (curl_fetch_memory('https://www1.nseindia.com/archives/equities/mkt/MA150418.csv')$status_code == 200) {MA150418 = fread('https://www1.nseindia.com/archives/equities/mkt/MA150418.csv', sep='!', header = FALSE); MA150418 = MA150418[ str_detect(toupper(V1), ',NIFTY') | str_detect(toupper(V1), ',INDEX,') | str_detect(toupper(V1), ',CNX') ]; MA150418 = MA150418[, c('temp', 'INDEX', 'PREVIOUS_CLOSE', 'OPEN', 'HIGH', 'LOW', 'CLOSE', 'GAIN_LOSS') := tstrsplit(V1, ',', fixed= TRUE),]; MA150418 = MA150418 [ GAIN_LOSS != 'GAIN/LOSS'];}</v>
      </c>
      <c r="AB2604" t="str">
        <f t="shared" si="913"/>
        <v>indices_dataApr2018</v>
      </c>
      <c r="AC2604" s="3" t="s">
        <v>32</v>
      </c>
      <c r="AD2604" t="s">
        <v>40</v>
      </c>
      <c r="AE2604" t="s">
        <v>44</v>
      </c>
      <c r="AF2604" t="str">
        <f t="shared" si="914"/>
        <v>43205_indices_dataApr2018</v>
      </c>
      <c r="AG2604" t="str">
        <f t="shared" si="915"/>
        <v>indices_dataApr2018.zip</v>
      </c>
      <c r="AH2604" t="str">
        <f>CONCATENATE(AF2604, " &lt;- as.data.table( extract_tables(", AB2604, ")")</f>
        <v>43205_indices_dataApr2018 &lt;- as.data.table( extract_tables(indices_dataApr2018)</v>
      </c>
      <c r="AI2604" t="str">
        <f>CONCATENATE("if (curl_fetch_memory('",AC2604,AG2604, "')$status_code == 200) download.file('", AC2604, AG2604, "', '", AD2604, AF2604, ".zip')")</f>
        <v>if (curl_fetch_memory('https://www1.nseindia.com/content/indices/indices_dataApr2018.zip')$status_code == 200) download.file('https://www1.nseindia.com/content/indices/indices_dataApr2018.zip', 'D:\\My-Shares\\source-index-wgt\\43205_indices_dataApr2018.zip')</v>
      </c>
      <c r="AJ2604" t="str">
        <f t="shared" si="916"/>
        <v>if (file.exists('D:\\My-Shares\\source-index-wgt\\43205_indices_dataApr2018.zip') ) {files = unzip('D:\\My-Shares\\source-index-wgt\\43205_indices_dataApr2018.zip', list=TRUE)$Name; files02=files[grepl('^NIFTY_Bank*|^niftybank*',files)]; unzip(zipfile = 'D:\\My-Shares\\source-index-wgt\\43205_indices_dataApr2018.zip', exdir = 'D:\\My-Shares\\source-index-wgt-bnfpdf', files=files02); file.rename(paste('D:\\My-Shares\\source-index-wgt-bnfpdf\\', files02, sep=''), paste('D:\\My-Shares\\source-index-wgt-bnfpdf\\','43205_',files02, sep='') );pdf_43205 &lt;- as.data.table (extract_tables(paste('D:\\My-Shares\\source-index-wgt-bnfpdf\\','43205_',files02, sep='') ) ); rm(files); rm(files02)}</v>
      </c>
    </row>
    <row r="2605" spans="1:36">
      <c r="A2605" s="1">
        <v>43206</v>
      </c>
      <c r="B2605" s="2">
        <f t="shared" si="896"/>
        <v>16</v>
      </c>
      <c r="C2605" s="2">
        <f t="shared" si="897"/>
        <v>4</v>
      </c>
      <c r="D2605">
        <f t="shared" si="898"/>
        <v>2018</v>
      </c>
      <c r="E2605" t="str">
        <f t="shared" si="899"/>
        <v>18</v>
      </c>
      <c r="F2605" t="str">
        <f t="shared" si="900"/>
        <v>PR160418.zip</v>
      </c>
      <c r="G2605" t="str">
        <f t="shared" si="901"/>
        <v>fo16042018.zip</v>
      </c>
      <c r="H2605" t="str">
        <f t="shared" si="902"/>
        <v>fo16042018</v>
      </c>
      <c r="I2605" t="str">
        <f t="shared" si="903"/>
        <v>op16042018</v>
      </c>
      <c r="J2605" s="3" t="s">
        <v>6</v>
      </c>
      <c r="K2605" t="s">
        <v>13</v>
      </c>
      <c r="L2605" t="s">
        <v>14</v>
      </c>
      <c r="M2605" t="s">
        <v>17</v>
      </c>
      <c r="N2605" t="str">
        <f t="shared" si="892"/>
        <v>if (curl_fetch_memory('https://www1.nseindia.com/archives/equities/bhavcopy/pr/PR160418.zip')$status_code == 200)</v>
      </c>
      <c r="O2605" t="str">
        <f t="shared" si="893"/>
        <v>if (curl_fetch_memory('https://www1.nseindia.com/archives/equities/bhavcopy/pr/PR160418.zip')$status_code == 200) download.file('https://www1.nseindia.com/archives/equities/bhavcopy/pr/PR160418.zip', 'D:\\My-Shares\\source-bhavcopy-zip\\PR160418.zip')</v>
      </c>
      <c r="P2605" t="str">
        <f t="shared" si="894"/>
        <v>if (file.exists('D:\\My-Shares\\source-bhavcopy-zip\\PR160418.zip')) {zipped_names = grep('\\.zip', unzip('D:\\My-Shares\\source-bhavcopy-zip\\PR160418.zip', list=TRUE)$Name, ignore.case=TRUE, value=TRUE); unzip(zipfile = 'D:\\My-Shares\\source-bhavcopy-zip\\PR160418.zip', exdir = 'D:\\My-Shares\\source-fno-zip', files=zipped_names);rm(zipped_names);}</v>
      </c>
      <c r="Q2605" t="str">
        <f t="shared" si="895"/>
        <v>if (file.exists('D:\\My-Shares\\source-fno-zip\\fo16042018.zip')) {files = unzip('D:\\My-Shares\\source-fno-zip\\fo16042018.zip', list=TRUE)$Name; unzip(zipfile = 'D:\\My-Shares\\source-fno-zip\\fo16042018.zip', exdir = 'D:\\My-Shares\\source-fno-csv', files=files[grepl('^fo[0-9]{8}\\.csv|^op[0-9]{8}\\.csv',files)]);rm(files);}</v>
      </c>
      <c r="R2605" t="str">
        <f t="shared" si="904"/>
        <v>if (file.exists('D:\\My-Shares\\source-fno-csv\\fo16042018.csv')) fo16042018 = data.table (read_csv_chunked('D:\\My-Shares\\source-fno-csv\\fo16042018.csv', DataFrameCallback$new(f), chunk_size = 5))</v>
      </c>
      <c r="S2605" t="str">
        <f t="shared" si="905"/>
        <v>if (file.exists('D:\\My-Shares\\source-fno-csv\\op16042018.csv')) op16042018 = data.table (read_csv_chunked('D:\\My-Shares\\source-fno-csv\\op16042018.csv', DataFrameCallback$new(f), chunk_size = 5))</v>
      </c>
      <c r="T2605" t="str">
        <f t="shared" si="906"/>
        <v>MA160418</v>
      </c>
      <c r="U2605" s="3" t="s">
        <v>24</v>
      </c>
      <c r="V2605" t="str">
        <f t="shared" si="907"/>
        <v>https://www1.nseindia.com/archives/equities/mkt/MA160418.csv</v>
      </c>
      <c r="W2605" t="str">
        <f t="shared" si="908"/>
        <v>MA160418 = fread('https://www1.nseindia.com/archives/equities/mkt/MA160418.csv', sep='!', header = FALSE);</v>
      </c>
      <c r="X2605" t="str">
        <f t="shared" si="909"/>
        <v>MA160418 = MA160418[ str_detect(toupper(V1), ',NIFTY') | str_detect(toupper(V1), ',INDEX,') | str_detect(toupper(V1), ',CNX') ];</v>
      </c>
      <c r="Y2605" t="str">
        <f t="shared" si="910"/>
        <v>MA160418 = MA160418[, c('temp', 'INDEX', 'PREVIOUS_CLOSE', 'OPEN', 'HIGH', 'LOW', 'CLOSE', 'GAIN_LOSS') := tstrsplit(V1, ',', fixed= TRUE),];</v>
      </c>
      <c r="Z2605" t="str">
        <f t="shared" si="911"/>
        <v>MA160418 = MA160418 [ GAIN_LOSS != 'GAIN/LOSS'];</v>
      </c>
      <c r="AA2605" t="str">
        <f t="shared" si="912"/>
        <v>if (curl_fetch_memory('https://www1.nseindia.com/archives/equities/mkt/MA160418.csv')$status_code == 200) {MA160418 = fread('https://www1.nseindia.com/archives/equities/mkt/MA160418.csv', sep='!', header = FALSE); MA160418 = MA160418[ str_detect(toupper(V1), ',NIFTY') | str_detect(toupper(V1), ',INDEX,') | str_detect(toupper(V1), ',CNX') ]; MA160418 = MA160418[, c('temp', 'INDEX', 'PREVIOUS_CLOSE', 'OPEN', 'HIGH', 'LOW', 'CLOSE', 'GAIN_LOSS') := tstrsplit(V1, ',', fixed= TRUE),]; MA160418 = MA160418 [ GAIN_LOSS != 'GAIN/LOSS'];}</v>
      </c>
      <c r="AB2605" t="str">
        <f t="shared" si="913"/>
        <v>indices_dataApr2018</v>
      </c>
      <c r="AC2605" s="3" t="s">
        <v>32</v>
      </c>
      <c r="AD2605" t="s">
        <v>40</v>
      </c>
      <c r="AE2605" t="s">
        <v>44</v>
      </c>
      <c r="AF2605" t="str">
        <f t="shared" si="914"/>
        <v>43206_indices_dataApr2018</v>
      </c>
      <c r="AG2605" t="str">
        <f t="shared" si="915"/>
        <v>indices_dataApr2018.zip</v>
      </c>
      <c r="AH2605" t="str">
        <f>CONCATENATE(AF2605, " &lt;- as.data.table( extract_tables(", AB2605, ")")</f>
        <v>43206_indices_dataApr2018 &lt;- as.data.table( extract_tables(indices_dataApr2018)</v>
      </c>
      <c r="AI2605" t="str">
        <f>CONCATENATE("if (curl_fetch_memory('",AC2605,AG2605, "')$status_code == 200) download.file('", AC2605, AG2605, "', '", AD2605, AF2605, ".zip')")</f>
        <v>if (curl_fetch_memory('https://www1.nseindia.com/content/indices/indices_dataApr2018.zip')$status_code == 200) download.file('https://www1.nseindia.com/content/indices/indices_dataApr2018.zip', 'D:\\My-Shares\\source-index-wgt\\43206_indices_dataApr2018.zip')</v>
      </c>
      <c r="AJ2605" t="str">
        <f t="shared" si="916"/>
        <v>if (file.exists('D:\\My-Shares\\source-index-wgt\\43206_indices_dataApr2018.zip') ) {files = unzip('D:\\My-Shares\\source-index-wgt\\43206_indices_dataApr2018.zip', list=TRUE)$Name; files02=files[grepl('^NIFTY_Bank*|^niftybank*',files)]; unzip(zipfile = 'D:\\My-Shares\\source-index-wgt\\43206_indices_dataApr2018.zip', exdir = 'D:\\My-Shares\\source-index-wgt-bnfpdf', files=files02); file.rename(paste('D:\\My-Shares\\source-index-wgt-bnfpdf\\', files02, sep=''), paste('D:\\My-Shares\\source-index-wgt-bnfpdf\\','43206_',files02, sep='') );pdf_43206 &lt;- as.data.table (extract_tables(paste('D:\\My-Shares\\source-index-wgt-bnfpdf\\','43206_',files02, sep='') ) ); rm(files); rm(files02)}</v>
      </c>
    </row>
    <row r="2606" spans="1:36">
      <c r="A2606" s="1">
        <v>43207</v>
      </c>
      <c r="B2606" s="2">
        <f t="shared" si="896"/>
        <v>17</v>
      </c>
      <c r="C2606" s="2">
        <f t="shared" si="897"/>
        <v>4</v>
      </c>
      <c r="D2606">
        <f t="shared" si="898"/>
        <v>2018</v>
      </c>
      <c r="E2606" t="str">
        <f t="shared" si="899"/>
        <v>18</v>
      </c>
      <c r="F2606" t="str">
        <f t="shared" si="900"/>
        <v>PR170418.zip</v>
      </c>
      <c r="G2606" t="str">
        <f t="shared" si="901"/>
        <v>fo17042018.zip</v>
      </c>
      <c r="H2606" t="str">
        <f t="shared" si="902"/>
        <v>fo17042018</v>
      </c>
      <c r="I2606" t="str">
        <f t="shared" si="903"/>
        <v>op17042018</v>
      </c>
      <c r="J2606" s="3" t="s">
        <v>6</v>
      </c>
      <c r="K2606" t="s">
        <v>13</v>
      </c>
      <c r="L2606" t="s">
        <v>14</v>
      </c>
      <c r="M2606" t="s">
        <v>17</v>
      </c>
      <c r="N2606" t="str">
        <f t="shared" si="892"/>
        <v>if (curl_fetch_memory('https://www1.nseindia.com/archives/equities/bhavcopy/pr/PR170418.zip')$status_code == 200)</v>
      </c>
      <c r="O2606" t="str">
        <f t="shared" si="893"/>
        <v>if (curl_fetch_memory('https://www1.nseindia.com/archives/equities/bhavcopy/pr/PR170418.zip')$status_code == 200) download.file('https://www1.nseindia.com/archives/equities/bhavcopy/pr/PR170418.zip', 'D:\\My-Shares\\source-bhavcopy-zip\\PR170418.zip')</v>
      </c>
      <c r="P2606" t="str">
        <f t="shared" si="894"/>
        <v>if (file.exists('D:\\My-Shares\\source-bhavcopy-zip\\PR170418.zip')) {zipped_names = grep('\\.zip', unzip('D:\\My-Shares\\source-bhavcopy-zip\\PR170418.zip', list=TRUE)$Name, ignore.case=TRUE, value=TRUE); unzip(zipfile = 'D:\\My-Shares\\source-bhavcopy-zip\\PR170418.zip', exdir = 'D:\\My-Shares\\source-fno-zip', files=zipped_names);rm(zipped_names);}</v>
      </c>
      <c r="Q2606" t="str">
        <f t="shared" si="895"/>
        <v>if (file.exists('D:\\My-Shares\\source-fno-zip\\fo17042018.zip')) {files = unzip('D:\\My-Shares\\source-fno-zip\\fo17042018.zip', list=TRUE)$Name; unzip(zipfile = 'D:\\My-Shares\\source-fno-zip\\fo17042018.zip', exdir = 'D:\\My-Shares\\source-fno-csv', files=files[grepl('^fo[0-9]{8}\\.csv|^op[0-9]{8}\\.csv',files)]);rm(files);}</v>
      </c>
      <c r="R2606" t="str">
        <f t="shared" si="904"/>
        <v>if (file.exists('D:\\My-Shares\\source-fno-csv\\fo17042018.csv')) fo17042018 = data.table (read_csv_chunked('D:\\My-Shares\\source-fno-csv\\fo17042018.csv', DataFrameCallback$new(f), chunk_size = 5))</v>
      </c>
      <c r="S2606" t="str">
        <f t="shared" si="905"/>
        <v>if (file.exists('D:\\My-Shares\\source-fno-csv\\op17042018.csv')) op17042018 = data.table (read_csv_chunked('D:\\My-Shares\\source-fno-csv\\op17042018.csv', DataFrameCallback$new(f), chunk_size = 5))</v>
      </c>
      <c r="T2606" t="str">
        <f t="shared" si="906"/>
        <v>MA170418</v>
      </c>
      <c r="U2606" s="3" t="s">
        <v>24</v>
      </c>
      <c r="V2606" t="str">
        <f t="shared" si="907"/>
        <v>https://www1.nseindia.com/archives/equities/mkt/MA170418.csv</v>
      </c>
      <c r="W2606" t="str">
        <f t="shared" si="908"/>
        <v>MA170418 = fread('https://www1.nseindia.com/archives/equities/mkt/MA170418.csv', sep='!', header = FALSE);</v>
      </c>
      <c r="X2606" t="str">
        <f t="shared" si="909"/>
        <v>MA170418 = MA170418[ str_detect(toupper(V1), ',NIFTY') | str_detect(toupper(V1), ',INDEX,') | str_detect(toupper(V1), ',CNX') ];</v>
      </c>
      <c r="Y2606" t="str">
        <f t="shared" si="910"/>
        <v>MA170418 = MA170418[, c('temp', 'INDEX', 'PREVIOUS_CLOSE', 'OPEN', 'HIGH', 'LOW', 'CLOSE', 'GAIN_LOSS') := tstrsplit(V1, ',', fixed= TRUE),];</v>
      </c>
      <c r="Z2606" t="str">
        <f t="shared" si="911"/>
        <v>MA170418 = MA170418 [ GAIN_LOSS != 'GAIN/LOSS'];</v>
      </c>
      <c r="AA2606" t="str">
        <f t="shared" si="912"/>
        <v>if (curl_fetch_memory('https://www1.nseindia.com/archives/equities/mkt/MA170418.csv')$status_code == 200) {MA170418 = fread('https://www1.nseindia.com/archives/equities/mkt/MA170418.csv', sep='!', header = FALSE); MA170418 = MA170418[ str_detect(toupper(V1), ',NIFTY') | str_detect(toupper(V1), ',INDEX,') | str_detect(toupper(V1), ',CNX') ]; MA170418 = MA170418[, c('temp', 'INDEX', 'PREVIOUS_CLOSE', 'OPEN', 'HIGH', 'LOW', 'CLOSE', 'GAIN_LOSS') := tstrsplit(V1, ',', fixed= TRUE),]; MA170418 = MA170418 [ GAIN_LOSS != 'GAIN/LOSS'];}</v>
      </c>
      <c r="AB2606" t="str">
        <f t="shared" si="913"/>
        <v>indices_dataApr2018</v>
      </c>
      <c r="AC2606" s="3" t="s">
        <v>32</v>
      </c>
      <c r="AD2606" t="s">
        <v>40</v>
      </c>
      <c r="AE2606" t="s">
        <v>44</v>
      </c>
      <c r="AF2606" t="str">
        <f t="shared" si="914"/>
        <v>43207_indices_dataApr2018</v>
      </c>
      <c r="AG2606" t="str">
        <f t="shared" si="915"/>
        <v>indices_dataApr2018.zip</v>
      </c>
      <c r="AH2606" t="str">
        <f>CONCATENATE(AF2606, " &lt;- as.data.table( extract_tables(", AB2606, ")")</f>
        <v>43207_indices_dataApr2018 &lt;- as.data.table( extract_tables(indices_dataApr2018)</v>
      </c>
      <c r="AI2606" t="str">
        <f>CONCATENATE("if (curl_fetch_memory('",AC2606,AG2606, "')$status_code == 200) download.file('", AC2606, AG2606, "', '", AD2606, AF2606, ".zip')")</f>
        <v>if (curl_fetch_memory('https://www1.nseindia.com/content/indices/indices_dataApr2018.zip')$status_code == 200) download.file('https://www1.nseindia.com/content/indices/indices_dataApr2018.zip', 'D:\\My-Shares\\source-index-wgt\\43207_indices_dataApr2018.zip')</v>
      </c>
      <c r="AJ2606" t="str">
        <f t="shared" si="916"/>
        <v>if (file.exists('D:\\My-Shares\\source-index-wgt\\43207_indices_dataApr2018.zip') ) {files = unzip('D:\\My-Shares\\source-index-wgt\\43207_indices_dataApr2018.zip', list=TRUE)$Name; files02=files[grepl('^NIFTY_Bank*|^niftybank*',files)]; unzip(zipfile = 'D:\\My-Shares\\source-index-wgt\\43207_indices_dataApr2018.zip', exdir = 'D:\\My-Shares\\source-index-wgt-bnfpdf', files=files02); file.rename(paste('D:\\My-Shares\\source-index-wgt-bnfpdf\\', files02, sep=''), paste('D:\\My-Shares\\source-index-wgt-bnfpdf\\','43207_',files02, sep='') );pdf_43207 &lt;- as.data.table (extract_tables(paste('D:\\My-Shares\\source-index-wgt-bnfpdf\\','43207_',files02, sep='') ) ); rm(files); rm(files02)}</v>
      </c>
    </row>
    <row r="2607" spans="1:36">
      <c r="A2607" s="1">
        <v>43208</v>
      </c>
      <c r="B2607" s="2">
        <f t="shared" si="896"/>
        <v>18</v>
      </c>
      <c r="C2607" s="2">
        <f t="shared" si="897"/>
        <v>4</v>
      </c>
      <c r="D2607">
        <f t="shared" si="898"/>
        <v>2018</v>
      </c>
      <c r="E2607" t="str">
        <f t="shared" si="899"/>
        <v>18</v>
      </c>
      <c r="F2607" t="str">
        <f t="shared" si="900"/>
        <v>PR180418.zip</v>
      </c>
      <c r="G2607" t="str">
        <f t="shared" si="901"/>
        <v>fo18042018.zip</v>
      </c>
      <c r="H2607" t="str">
        <f t="shared" si="902"/>
        <v>fo18042018</v>
      </c>
      <c r="I2607" t="str">
        <f t="shared" si="903"/>
        <v>op18042018</v>
      </c>
      <c r="J2607" s="3" t="s">
        <v>6</v>
      </c>
      <c r="K2607" t="s">
        <v>13</v>
      </c>
      <c r="L2607" t="s">
        <v>14</v>
      </c>
      <c r="M2607" t="s">
        <v>17</v>
      </c>
      <c r="N2607" t="str">
        <f t="shared" si="892"/>
        <v>if (curl_fetch_memory('https://www1.nseindia.com/archives/equities/bhavcopy/pr/PR180418.zip')$status_code == 200)</v>
      </c>
      <c r="O2607" t="str">
        <f t="shared" si="893"/>
        <v>if (curl_fetch_memory('https://www1.nseindia.com/archives/equities/bhavcopy/pr/PR180418.zip')$status_code == 200) download.file('https://www1.nseindia.com/archives/equities/bhavcopy/pr/PR180418.zip', 'D:\\My-Shares\\source-bhavcopy-zip\\PR180418.zip')</v>
      </c>
      <c r="P2607" t="str">
        <f t="shared" si="894"/>
        <v>if (file.exists('D:\\My-Shares\\source-bhavcopy-zip\\PR180418.zip')) {zipped_names = grep('\\.zip', unzip('D:\\My-Shares\\source-bhavcopy-zip\\PR180418.zip', list=TRUE)$Name, ignore.case=TRUE, value=TRUE); unzip(zipfile = 'D:\\My-Shares\\source-bhavcopy-zip\\PR180418.zip', exdir = 'D:\\My-Shares\\source-fno-zip', files=zipped_names);rm(zipped_names);}</v>
      </c>
      <c r="Q2607" t="str">
        <f t="shared" si="895"/>
        <v>if (file.exists('D:\\My-Shares\\source-fno-zip\\fo18042018.zip')) {files = unzip('D:\\My-Shares\\source-fno-zip\\fo18042018.zip', list=TRUE)$Name; unzip(zipfile = 'D:\\My-Shares\\source-fno-zip\\fo18042018.zip', exdir = 'D:\\My-Shares\\source-fno-csv', files=files[grepl('^fo[0-9]{8}\\.csv|^op[0-9]{8}\\.csv',files)]);rm(files);}</v>
      </c>
      <c r="R2607" t="str">
        <f t="shared" si="904"/>
        <v>if (file.exists('D:\\My-Shares\\source-fno-csv\\fo18042018.csv')) fo18042018 = data.table (read_csv_chunked('D:\\My-Shares\\source-fno-csv\\fo18042018.csv', DataFrameCallback$new(f), chunk_size = 5))</v>
      </c>
      <c r="S2607" t="str">
        <f t="shared" si="905"/>
        <v>if (file.exists('D:\\My-Shares\\source-fno-csv\\op18042018.csv')) op18042018 = data.table (read_csv_chunked('D:\\My-Shares\\source-fno-csv\\op18042018.csv', DataFrameCallback$new(f), chunk_size = 5))</v>
      </c>
      <c r="T2607" t="str">
        <f t="shared" si="906"/>
        <v>MA180418</v>
      </c>
      <c r="U2607" s="3" t="s">
        <v>24</v>
      </c>
      <c r="V2607" t="str">
        <f t="shared" si="907"/>
        <v>https://www1.nseindia.com/archives/equities/mkt/MA180418.csv</v>
      </c>
      <c r="W2607" t="str">
        <f t="shared" si="908"/>
        <v>MA180418 = fread('https://www1.nseindia.com/archives/equities/mkt/MA180418.csv', sep='!', header = FALSE);</v>
      </c>
      <c r="X2607" t="str">
        <f t="shared" si="909"/>
        <v>MA180418 = MA180418[ str_detect(toupper(V1), ',NIFTY') | str_detect(toupper(V1), ',INDEX,') | str_detect(toupper(V1), ',CNX') ];</v>
      </c>
      <c r="Y2607" t="str">
        <f t="shared" si="910"/>
        <v>MA180418 = MA180418[, c('temp', 'INDEX', 'PREVIOUS_CLOSE', 'OPEN', 'HIGH', 'LOW', 'CLOSE', 'GAIN_LOSS') := tstrsplit(V1, ',', fixed= TRUE),];</v>
      </c>
      <c r="Z2607" t="str">
        <f t="shared" si="911"/>
        <v>MA180418 = MA180418 [ GAIN_LOSS != 'GAIN/LOSS'];</v>
      </c>
      <c r="AA2607" t="str">
        <f t="shared" si="912"/>
        <v>if (curl_fetch_memory('https://www1.nseindia.com/archives/equities/mkt/MA180418.csv')$status_code == 200) {MA180418 = fread('https://www1.nseindia.com/archives/equities/mkt/MA180418.csv', sep='!', header = FALSE); MA180418 = MA180418[ str_detect(toupper(V1), ',NIFTY') | str_detect(toupper(V1), ',INDEX,') | str_detect(toupper(V1), ',CNX') ]; MA180418 = MA180418[, c('temp', 'INDEX', 'PREVIOUS_CLOSE', 'OPEN', 'HIGH', 'LOW', 'CLOSE', 'GAIN_LOSS') := tstrsplit(V1, ',', fixed= TRUE),]; MA180418 = MA180418 [ GAIN_LOSS != 'GAIN/LOSS'];}</v>
      </c>
      <c r="AB2607" t="str">
        <f t="shared" si="913"/>
        <v>indices_dataApr2018</v>
      </c>
      <c r="AC2607" s="3" t="s">
        <v>32</v>
      </c>
      <c r="AD2607" t="s">
        <v>40</v>
      </c>
      <c r="AE2607" t="s">
        <v>44</v>
      </c>
      <c r="AF2607" t="str">
        <f t="shared" si="914"/>
        <v>43208_indices_dataApr2018</v>
      </c>
      <c r="AG2607" t="str">
        <f t="shared" si="915"/>
        <v>indices_dataApr2018.zip</v>
      </c>
      <c r="AH2607" t="str">
        <f>CONCATENATE(AF2607, " &lt;- as.data.table( extract_tables(", AB2607, ")")</f>
        <v>43208_indices_dataApr2018 &lt;- as.data.table( extract_tables(indices_dataApr2018)</v>
      </c>
      <c r="AI2607" t="str">
        <f>CONCATENATE("if (curl_fetch_memory('",AC2607,AG2607, "')$status_code == 200) download.file('", AC2607, AG2607, "', '", AD2607, AF2607, ".zip')")</f>
        <v>if (curl_fetch_memory('https://www1.nseindia.com/content/indices/indices_dataApr2018.zip')$status_code == 200) download.file('https://www1.nseindia.com/content/indices/indices_dataApr2018.zip', 'D:\\My-Shares\\source-index-wgt\\43208_indices_dataApr2018.zip')</v>
      </c>
      <c r="AJ2607" t="str">
        <f t="shared" si="916"/>
        <v>if (file.exists('D:\\My-Shares\\source-index-wgt\\43208_indices_dataApr2018.zip') ) {files = unzip('D:\\My-Shares\\source-index-wgt\\43208_indices_dataApr2018.zip', list=TRUE)$Name; files02=files[grepl('^NIFTY_Bank*|^niftybank*',files)]; unzip(zipfile = 'D:\\My-Shares\\source-index-wgt\\43208_indices_dataApr2018.zip', exdir = 'D:\\My-Shares\\source-index-wgt-bnfpdf', files=files02); file.rename(paste('D:\\My-Shares\\source-index-wgt-bnfpdf\\', files02, sep=''), paste('D:\\My-Shares\\source-index-wgt-bnfpdf\\','43208_',files02, sep='') );pdf_43208 &lt;- as.data.table (extract_tables(paste('D:\\My-Shares\\source-index-wgt-bnfpdf\\','43208_',files02, sep='') ) ); rm(files); rm(files02)}</v>
      </c>
    </row>
    <row r="2608" spans="1:36">
      <c r="A2608" s="1">
        <v>43209</v>
      </c>
      <c r="B2608" s="2">
        <f t="shared" si="896"/>
        <v>19</v>
      </c>
      <c r="C2608" s="2">
        <f t="shared" si="897"/>
        <v>4</v>
      </c>
      <c r="D2608">
        <f t="shared" si="898"/>
        <v>2018</v>
      </c>
      <c r="E2608" t="str">
        <f t="shared" si="899"/>
        <v>18</v>
      </c>
      <c r="F2608" t="str">
        <f t="shared" si="900"/>
        <v>PR190418.zip</v>
      </c>
      <c r="G2608" t="str">
        <f t="shared" si="901"/>
        <v>fo19042018.zip</v>
      </c>
      <c r="H2608" t="str">
        <f t="shared" si="902"/>
        <v>fo19042018</v>
      </c>
      <c r="I2608" t="str">
        <f t="shared" si="903"/>
        <v>op19042018</v>
      </c>
      <c r="J2608" s="3" t="s">
        <v>6</v>
      </c>
      <c r="K2608" t="s">
        <v>13</v>
      </c>
      <c r="L2608" t="s">
        <v>14</v>
      </c>
      <c r="M2608" t="s">
        <v>17</v>
      </c>
      <c r="N2608" t="str">
        <f t="shared" si="892"/>
        <v>if (curl_fetch_memory('https://www1.nseindia.com/archives/equities/bhavcopy/pr/PR190418.zip')$status_code == 200)</v>
      </c>
      <c r="O2608" t="str">
        <f t="shared" si="893"/>
        <v>if (curl_fetch_memory('https://www1.nseindia.com/archives/equities/bhavcopy/pr/PR190418.zip')$status_code == 200) download.file('https://www1.nseindia.com/archives/equities/bhavcopy/pr/PR190418.zip', 'D:\\My-Shares\\source-bhavcopy-zip\\PR190418.zip')</v>
      </c>
      <c r="P2608" t="str">
        <f t="shared" si="894"/>
        <v>if (file.exists('D:\\My-Shares\\source-bhavcopy-zip\\PR190418.zip')) {zipped_names = grep('\\.zip', unzip('D:\\My-Shares\\source-bhavcopy-zip\\PR190418.zip', list=TRUE)$Name, ignore.case=TRUE, value=TRUE); unzip(zipfile = 'D:\\My-Shares\\source-bhavcopy-zip\\PR190418.zip', exdir = 'D:\\My-Shares\\source-fno-zip', files=zipped_names);rm(zipped_names);}</v>
      </c>
      <c r="Q2608" t="str">
        <f t="shared" si="895"/>
        <v>if (file.exists('D:\\My-Shares\\source-fno-zip\\fo19042018.zip')) {files = unzip('D:\\My-Shares\\source-fno-zip\\fo19042018.zip', list=TRUE)$Name; unzip(zipfile = 'D:\\My-Shares\\source-fno-zip\\fo19042018.zip', exdir = 'D:\\My-Shares\\source-fno-csv', files=files[grepl('^fo[0-9]{8}\\.csv|^op[0-9]{8}\\.csv',files)]);rm(files);}</v>
      </c>
      <c r="R2608" t="str">
        <f t="shared" si="904"/>
        <v>if (file.exists('D:\\My-Shares\\source-fno-csv\\fo19042018.csv')) fo19042018 = data.table (read_csv_chunked('D:\\My-Shares\\source-fno-csv\\fo19042018.csv', DataFrameCallback$new(f), chunk_size = 5))</v>
      </c>
      <c r="S2608" t="str">
        <f t="shared" si="905"/>
        <v>if (file.exists('D:\\My-Shares\\source-fno-csv\\op19042018.csv')) op19042018 = data.table (read_csv_chunked('D:\\My-Shares\\source-fno-csv\\op19042018.csv', DataFrameCallback$new(f), chunk_size = 5))</v>
      </c>
      <c r="T2608" t="str">
        <f t="shared" si="906"/>
        <v>MA190418</v>
      </c>
      <c r="U2608" s="3" t="s">
        <v>24</v>
      </c>
      <c r="V2608" t="str">
        <f t="shared" si="907"/>
        <v>https://www1.nseindia.com/archives/equities/mkt/MA190418.csv</v>
      </c>
      <c r="W2608" t="str">
        <f t="shared" si="908"/>
        <v>MA190418 = fread('https://www1.nseindia.com/archives/equities/mkt/MA190418.csv', sep='!', header = FALSE);</v>
      </c>
      <c r="X2608" t="str">
        <f t="shared" si="909"/>
        <v>MA190418 = MA190418[ str_detect(toupper(V1), ',NIFTY') | str_detect(toupper(V1), ',INDEX,') | str_detect(toupper(V1), ',CNX') ];</v>
      </c>
      <c r="Y2608" t="str">
        <f t="shared" si="910"/>
        <v>MA190418 = MA190418[, c('temp', 'INDEX', 'PREVIOUS_CLOSE', 'OPEN', 'HIGH', 'LOW', 'CLOSE', 'GAIN_LOSS') := tstrsplit(V1, ',', fixed= TRUE),];</v>
      </c>
      <c r="Z2608" t="str">
        <f t="shared" si="911"/>
        <v>MA190418 = MA190418 [ GAIN_LOSS != 'GAIN/LOSS'];</v>
      </c>
      <c r="AA2608" t="str">
        <f t="shared" si="912"/>
        <v>if (curl_fetch_memory('https://www1.nseindia.com/archives/equities/mkt/MA190418.csv')$status_code == 200) {MA190418 = fread('https://www1.nseindia.com/archives/equities/mkt/MA190418.csv', sep='!', header = FALSE); MA190418 = MA190418[ str_detect(toupper(V1), ',NIFTY') | str_detect(toupper(V1), ',INDEX,') | str_detect(toupper(V1), ',CNX') ]; MA190418 = MA190418[, c('temp', 'INDEX', 'PREVIOUS_CLOSE', 'OPEN', 'HIGH', 'LOW', 'CLOSE', 'GAIN_LOSS') := tstrsplit(V1, ',', fixed= TRUE),]; MA190418 = MA190418 [ GAIN_LOSS != 'GAIN/LOSS'];}</v>
      </c>
      <c r="AB2608" t="str">
        <f t="shared" si="913"/>
        <v>indices_dataApr2018</v>
      </c>
      <c r="AC2608" s="3" t="s">
        <v>32</v>
      </c>
      <c r="AD2608" t="s">
        <v>40</v>
      </c>
      <c r="AE2608" t="s">
        <v>44</v>
      </c>
      <c r="AF2608" t="str">
        <f t="shared" si="914"/>
        <v>43209_indices_dataApr2018</v>
      </c>
      <c r="AG2608" t="str">
        <f t="shared" si="915"/>
        <v>indices_dataApr2018.zip</v>
      </c>
      <c r="AH2608" t="str">
        <f>CONCATENATE(AF2608, " &lt;- as.data.table( extract_tables(", AB2608, ")")</f>
        <v>43209_indices_dataApr2018 &lt;- as.data.table( extract_tables(indices_dataApr2018)</v>
      </c>
      <c r="AI2608" t="str">
        <f>CONCATENATE("if (curl_fetch_memory('",AC2608,AG2608, "')$status_code == 200) download.file('", AC2608, AG2608, "', '", AD2608, AF2608, ".zip')")</f>
        <v>if (curl_fetch_memory('https://www1.nseindia.com/content/indices/indices_dataApr2018.zip')$status_code == 200) download.file('https://www1.nseindia.com/content/indices/indices_dataApr2018.zip', 'D:\\My-Shares\\source-index-wgt\\43209_indices_dataApr2018.zip')</v>
      </c>
      <c r="AJ2608" t="str">
        <f t="shared" si="916"/>
        <v>if (file.exists('D:\\My-Shares\\source-index-wgt\\43209_indices_dataApr2018.zip') ) {files = unzip('D:\\My-Shares\\source-index-wgt\\43209_indices_dataApr2018.zip', list=TRUE)$Name; files02=files[grepl('^NIFTY_Bank*|^niftybank*',files)]; unzip(zipfile = 'D:\\My-Shares\\source-index-wgt\\43209_indices_dataApr2018.zip', exdir = 'D:\\My-Shares\\source-index-wgt-bnfpdf', files=files02); file.rename(paste('D:\\My-Shares\\source-index-wgt-bnfpdf\\', files02, sep=''), paste('D:\\My-Shares\\source-index-wgt-bnfpdf\\','43209_',files02, sep='') );pdf_43209 &lt;- as.data.table (extract_tables(paste('D:\\My-Shares\\source-index-wgt-bnfpdf\\','43209_',files02, sep='') ) ); rm(files); rm(files02)}</v>
      </c>
    </row>
    <row r="2609" spans="1:36">
      <c r="A2609" s="1">
        <v>43210</v>
      </c>
      <c r="B2609" s="2">
        <f t="shared" si="896"/>
        <v>20</v>
      </c>
      <c r="C2609" s="2">
        <f t="shared" si="897"/>
        <v>4</v>
      </c>
      <c r="D2609">
        <f t="shared" si="898"/>
        <v>2018</v>
      </c>
      <c r="E2609" t="str">
        <f t="shared" si="899"/>
        <v>18</v>
      </c>
      <c r="F2609" t="str">
        <f t="shared" si="900"/>
        <v>PR200418.zip</v>
      </c>
      <c r="G2609" t="str">
        <f t="shared" si="901"/>
        <v>fo20042018.zip</v>
      </c>
      <c r="H2609" t="str">
        <f t="shared" si="902"/>
        <v>fo20042018</v>
      </c>
      <c r="I2609" t="str">
        <f t="shared" si="903"/>
        <v>op20042018</v>
      </c>
      <c r="J2609" s="3" t="s">
        <v>6</v>
      </c>
      <c r="K2609" t="s">
        <v>13</v>
      </c>
      <c r="L2609" t="s">
        <v>14</v>
      </c>
      <c r="M2609" t="s">
        <v>17</v>
      </c>
      <c r="N2609" t="str">
        <f t="shared" si="892"/>
        <v>if (curl_fetch_memory('https://www1.nseindia.com/archives/equities/bhavcopy/pr/PR200418.zip')$status_code == 200)</v>
      </c>
      <c r="O2609" t="str">
        <f t="shared" si="893"/>
        <v>if (curl_fetch_memory('https://www1.nseindia.com/archives/equities/bhavcopy/pr/PR200418.zip')$status_code == 200) download.file('https://www1.nseindia.com/archives/equities/bhavcopy/pr/PR200418.zip', 'D:\\My-Shares\\source-bhavcopy-zip\\PR200418.zip')</v>
      </c>
      <c r="P2609" t="str">
        <f t="shared" si="894"/>
        <v>if (file.exists('D:\\My-Shares\\source-bhavcopy-zip\\PR200418.zip')) {zipped_names = grep('\\.zip', unzip('D:\\My-Shares\\source-bhavcopy-zip\\PR200418.zip', list=TRUE)$Name, ignore.case=TRUE, value=TRUE); unzip(zipfile = 'D:\\My-Shares\\source-bhavcopy-zip\\PR200418.zip', exdir = 'D:\\My-Shares\\source-fno-zip', files=zipped_names);rm(zipped_names);}</v>
      </c>
      <c r="Q2609" t="str">
        <f t="shared" si="895"/>
        <v>if (file.exists('D:\\My-Shares\\source-fno-zip\\fo20042018.zip')) {files = unzip('D:\\My-Shares\\source-fno-zip\\fo20042018.zip', list=TRUE)$Name; unzip(zipfile = 'D:\\My-Shares\\source-fno-zip\\fo20042018.zip', exdir = 'D:\\My-Shares\\source-fno-csv', files=files[grepl('^fo[0-9]{8}\\.csv|^op[0-9]{8}\\.csv',files)]);rm(files);}</v>
      </c>
      <c r="R2609" t="str">
        <f t="shared" si="904"/>
        <v>if (file.exists('D:\\My-Shares\\source-fno-csv\\fo20042018.csv')) fo20042018 = data.table (read_csv_chunked('D:\\My-Shares\\source-fno-csv\\fo20042018.csv', DataFrameCallback$new(f), chunk_size = 5))</v>
      </c>
      <c r="S2609" t="str">
        <f t="shared" si="905"/>
        <v>if (file.exists('D:\\My-Shares\\source-fno-csv\\op20042018.csv')) op20042018 = data.table (read_csv_chunked('D:\\My-Shares\\source-fno-csv\\op20042018.csv', DataFrameCallback$new(f), chunk_size = 5))</v>
      </c>
      <c r="T2609" t="str">
        <f t="shared" si="906"/>
        <v>MA200418</v>
      </c>
      <c r="U2609" s="3" t="s">
        <v>24</v>
      </c>
      <c r="V2609" t="str">
        <f t="shared" si="907"/>
        <v>https://www1.nseindia.com/archives/equities/mkt/MA200418.csv</v>
      </c>
      <c r="W2609" t="str">
        <f t="shared" si="908"/>
        <v>MA200418 = fread('https://www1.nseindia.com/archives/equities/mkt/MA200418.csv', sep='!', header = FALSE);</v>
      </c>
      <c r="X2609" t="str">
        <f t="shared" si="909"/>
        <v>MA200418 = MA200418[ str_detect(toupper(V1), ',NIFTY') | str_detect(toupper(V1), ',INDEX,') | str_detect(toupper(V1), ',CNX') ];</v>
      </c>
      <c r="Y2609" t="str">
        <f t="shared" si="910"/>
        <v>MA200418 = MA200418[, c('temp', 'INDEX', 'PREVIOUS_CLOSE', 'OPEN', 'HIGH', 'LOW', 'CLOSE', 'GAIN_LOSS') := tstrsplit(V1, ',', fixed= TRUE),];</v>
      </c>
      <c r="Z2609" t="str">
        <f t="shared" si="911"/>
        <v>MA200418 = MA200418 [ GAIN_LOSS != 'GAIN/LOSS'];</v>
      </c>
      <c r="AA2609" t="str">
        <f t="shared" si="912"/>
        <v>if (curl_fetch_memory('https://www1.nseindia.com/archives/equities/mkt/MA200418.csv')$status_code == 200) {MA200418 = fread('https://www1.nseindia.com/archives/equities/mkt/MA200418.csv', sep='!', header = FALSE); MA200418 = MA200418[ str_detect(toupper(V1), ',NIFTY') | str_detect(toupper(V1), ',INDEX,') | str_detect(toupper(V1), ',CNX') ]; MA200418 = MA200418[, c('temp', 'INDEX', 'PREVIOUS_CLOSE', 'OPEN', 'HIGH', 'LOW', 'CLOSE', 'GAIN_LOSS') := tstrsplit(V1, ',', fixed= TRUE),]; MA200418 = MA200418 [ GAIN_LOSS != 'GAIN/LOSS'];}</v>
      </c>
      <c r="AB2609" t="str">
        <f t="shared" si="913"/>
        <v>indices_dataApr2018</v>
      </c>
      <c r="AC2609" s="3" t="s">
        <v>32</v>
      </c>
      <c r="AD2609" t="s">
        <v>40</v>
      </c>
      <c r="AE2609" t="s">
        <v>44</v>
      </c>
      <c r="AF2609" t="str">
        <f t="shared" si="914"/>
        <v>43210_indices_dataApr2018</v>
      </c>
      <c r="AG2609" t="str">
        <f t="shared" si="915"/>
        <v>indices_dataApr2018.zip</v>
      </c>
      <c r="AH2609" t="str">
        <f>CONCATENATE(AF2609, " &lt;- as.data.table( extract_tables(", AB2609, ")")</f>
        <v>43210_indices_dataApr2018 &lt;- as.data.table( extract_tables(indices_dataApr2018)</v>
      </c>
      <c r="AI2609" t="str">
        <f>CONCATENATE("if (curl_fetch_memory('",AC2609,AG2609, "')$status_code == 200) download.file('", AC2609, AG2609, "', '", AD2609, AF2609, ".zip')")</f>
        <v>if (curl_fetch_memory('https://www1.nseindia.com/content/indices/indices_dataApr2018.zip')$status_code == 200) download.file('https://www1.nseindia.com/content/indices/indices_dataApr2018.zip', 'D:\\My-Shares\\source-index-wgt\\43210_indices_dataApr2018.zip')</v>
      </c>
      <c r="AJ2609" t="str">
        <f t="shared" si="916"/>
        <v>if (file.exists('D:\\My-Shares\\source-index-wgt\\43210_indices_dataApr2018.zip') ) {files = unzip('D:\\My-Shares\\source-index-wgt\\43210_indices_dataApr2018.zip', list=TRUE)$Name; files02=files[grepl('^NIFTY_Bank*|^niftybank*',files)]; unzip(zipfile = 'D:\\My-Shares\\source-index-wgt\\43210_indices_dataApr2018.zip', exdir = 'D:\\My-Shares\\source-index-wgt-bnfpdf', files=files02); file.rename(paste('D:\\My-Shares\\source-index-wgt-bnfpdf\\', files02, sep=''), paste('D:\\My-Shares\\source-index-wgt-bnfpdf\\','43210_',files02, sep='') );pdf_43210 &lt;- as.data.table (extract_tables(paste('D:\\My-Shares\\source-index-wgt-bnfpdf\\','43210_',files02, sep='') ) ); rm(files); rm(files02)}</v>
      </c>
    </row>
    <row r="2610" spans="1:36">
      <c r="A2610" s="1">
        <v>43211</v>
      </c>
      <c r="B2610" s="2">
        <f t="shared" si="896"/>
        <v>21</v>
      </c>
      <c r="C2610" s="2">
        <f t="shared" si="897"/>
        <v>4</v>
      </c>
      <c r="D2610">
        <f t="shared" si="898"/>
        <v>2018</v>
      </c>
      <c r="E2610" t="str">
        <f t="shared" si="899"/>
        <v>18</v>
      </c>
      <c r="F2610" t="str">
        <f t="shared" si="900"/>
        <v>PR210418.zip</v>
      </c>
      <c r="G2610" t="str">
        <f t="shared" si="901"/>
        <v>fo21042018.zip</v>
      </c>
      <c r="H2610" t="str">
        <f t="shared" si="902"/>
        <v>fo21042018</v>
      </c>
      <c r="I2610" t="str">
        <f t="shared" si="903"/>
        <v>op21042018</v>
      </c>
      <c r="J2610" s="3" t="s">
        <v>6</v>
      </c>
      <c r="K2610" t="s">
        <v>13</v>
      </c>
      <c r="L2610" t="s">
        <v>14</v>
      </c>
      <c r="M2610" t="s">
        <v>17</v>
      </c>
      <c r="N2610" t="str">
        <f t="shared" si="892"/>
        <v>if (curl_fetch_memory('https://www1.nseindia.com/archives/equities/bhavcopy/pr/PR210418.zip')$status_code == 200)</v>
      </c>
      <c r="O2610" t="str">
        <f t="shared" si="893"/>
        <v>if (curl_fetch_memory('https://www1.nseindia.com/archives/equities/bhavcopy/pr/PR210418.zip')$status_code == 200) download.file('https://www1.nseindia.com/archives/equities/bhavcopy/pr/PR210418.zip', 'D:\\My-Shares\\source-bhavcopy-zip\\PR210418.zip')</v>
      </c>
      <c r="P2610" t="str">
        <f t="shared" si="894"/>
        <v>if (file.exists('D:\\My-Shares\\source-bhavcopy-zip\\PR210418.zip')) {zipped_names = grep('\\.zip', unzip('D:\\My-Shares\\source-bhavcopy-zip\\PR210418.zip', list=TRUE)$Name, ignore.case=TRUE, value=TRUE); unzip(zipfile = 'D:\\My-Shares\\source-bhavcopy-zip\\PR210418.zip', exdir = 'D:\\My-Shares\\source-fno-zip', files=zipped_names);rm(zipped_names);}</v>
      </c>
      <c r="Q2610" t="str">
        <f t="shared" si="895"/>
        <v>if (file.exists('D:\\My-Shares\\source-fno-zip\\fo21042018.zip')) {files = unzip('D:\\My-Shares\\source-fno-zip\\fo21042018.zip', list=TRUE)$Name; unzip(zipfile = 'D:\\My-Shares\\source-fno-zip\\fo21042018.zip', exdir = 'D:\\My-Shares\\source-fno-csv', files=files[grepl('^fo[0-9]{8}\\.csv|^op[0-9]{8}\\.csv',files)]);rm(files);}</v>
      </c>
      <c r="R2610" t="str">
        <f t="shared" si="904"/>
        <v>if (file.exists('D:\\My-Shares\\source-fno-csv\\fo21042018.csv')) fo21042018 = data.table (read_csv_chunked('D:\\My-Shares\\source-fno-csv\\fo21042018.csv', DataFrameCallback$new(f), chunk_size = 5))</v>
      </c>
      <c r="S2610" t="str">
        <f t="shared" si="905"/>
        <v>if (file.exists('D:\\My-Shares\\source-fno-csv\\op21042018.csv')) op21042018 = data.table (read_csv_chunked('D:\\My-Shares\\source-fno-csv\\op21042018.csv', DataFrameCallback$new(f), chunk_size = 5))</v>
      </c>
      <c r="T2610" t="str">
        <f t="shared" si="906"/>
        <v>MA210418</v>
      </c>
      <c r="U2610" s="3" t="s">
        <v>24</v>
      </c>
      <c r="V2610" t="str">
        <f t="shared" si="907"/>
        <v>https://www1.nseindia.com/archives/equities/mkt/MA210418.csv</v>
      </c>
      <c r="W2610" t="str">
        <f t="shared" si="908"/>
        <v>MA210418 = fread('https://www1.nseindia.com/archives/equities/mkt/MA210418.csv', sep='!', header = FALSE);</v>
      </c>
      <c r="X2610" t="str">
        <f t="shared" si="909"/>
        <v>MA210418 = MA210418[ str_detect(toupper(V1), ',NIFTY') | str_detect(toupper(V1), ',INDEX,') | str_detect(toupper(V1), ',CNX') ];</v>
      </c>
      <c r="Y2610" t="str">
        <f t="shared" si="910"/>
        <v>MA210418 = MA210418[, c('temp', 'INDEX', 'PREVIOUS_CLOSE', 'OPEN', 'HIGH', 'LOW', 'CLOSE', 'GAIN_LOSS') := tstrsplit(V1, ',', fixed= TRUE),];</v>
      </c>
      <c r="Z2610" t="str">
        <f t="shared" si="911"/>
        <v>MA210418 = MA210418 [ GAIN_LOSS != 'GAIN/LOSS'];</v>
      </c>
      <c r="AA2610" t="str">
        <f t="shared" si="912"/>
        <v>if (curl_fetch_memory('https://www1.nseindia.com/archives/equities/mkt/MA210418.csv')$status_code == 200) {MA210418 = fread('https://www1.nseindia.com/archives/equities/mkt/MA210418.csv', sep='!', header = FALSE); MA210418 = MA210418[ str_detect(toupper(V1), ',NIFTY') | str_detect(toupper(V1), ',INDEX,') | str_detect(toupper(V1), ',CNX') ]; MA210418 = MA210418[, c('temp', 'INDEX', 'PREVIOUS_CLOSE', 'OPEN', 'HIGH', 'LOW', 'CLOSE', 'GAIN_LOSS') := tstrsplit(V1, ',', fixed= TRUE),]; MA210418 = MA210418 [ GAIN_LOSS != 'GAIN/LOSS'];}</v>
      </c>
      <c r="AB2610" t="str">
        <f t="shared" si="913"/>
        <v>indices_dataApr2018</v>
      </c>
      <c r="AC2610" s="3" t="s">
        <v>32</v>
      </c>
      <c r="AD2610" t="s">
        <v>40</v>
      </c>
      <c r="AE2610" t="s">
        <v>44</v>
      </c>
      <c r="AF2610" t="str">
        <f t="shared" si="914"/>
        <v>43211_indices_dataApr2018</v>
      </c>
      <c r="AG2610" t="str">
        <f t="shared" si="915"/>
        <v>indices_dataApr2018.zip</v>
      </c>
      <c r="AH2610" t="str">
        <f>CONCATENATE(AF2610, " &lt;- as.data.table( extract_tables(", AB2610, ")")</f>
        <v>43211_indices_dataApr2018 &lt;- as.data.table( extract_tables(indices_dataApr2018)</v>
      </c>
      <c r="AI2610" t="str">
        <f>CONCATENATE("if (curl_fetch_memory('",AC2610,AG2610, "')$status_code == 200) download.file('", AC2610, AG2610, "', '", AD2610, AF2610, ".zip')")</f>
        <v>if (curl_fetch_memory('https://www1.nseindia.com/content/indices/indices_dataApr2018.zip')$status_code == 200) download.file('https://www1.nseindia.com/content/indices/indices_dataApr2018.zip', 'D:\\My-Shares\\source-index-wgt\\43211_indices_dataApr2018.zip')</v>
      </c>
      <c r="AJ2610" t="str">
        <f t="shared" si="916"/>
        <v>if (file.exists('D:\\My-Shares\\source-index-wgt\\43211_indices_dataApr2018.zip') ) {files = unzip('D:\\My-Shares\\source-index-wgt\\43211_indices_dataApr2018.zip', list=TRUE)$Name; files02=files[grepl('^NIFTY_Bank*|^niftybank*',files)]; unzip(zipfile = 'D:\\My-Shares\\source-index-wgt\\43211_indices_dataApr2018.zip', exdir = 'D:\\My-Shares\\source-index-wgt-bnfpdf', files=files02); file.rename(paste('D:\\My-Shares\\source-index-wgt-bnfpdf\\', files02, sep=''), paste('D:\\My-Shares\\source-index-wgt-bnfpdf\\','43211_',files02, sep='') );pdf_43211 &lt;- as.data.table (extract_tables(paste('D:\\My-Shares\\source-index-wgt-bnfpdf\\','43211_',files02, sep='') ) ); rm(files); rm(files02)}</v>
      </c>
    </row>
    <row r="2611" spans="1:36">
      <c r="A2611" s="1">
        <v>43212</v>
      </c>
      <c r="B2611" s="2">
        <f t="shared" si="896"/>
        <v>22</v>
      </c>
      <c r="C2611" s="2">
        <f t="shared" si="897"/>
        <v>4</v>
      </c>
      <c r="D2611">
        <f t="shared" si="898"/>
        <v>2018</v>
      </c>
      <c r="E2611" t="str">
        <f t="shared" si="899"/>
        <v>18</v>
      </c>
      <c r="F2611" t="str">
        <f t="shared" si="900"/>
        <v>PR220418.zip</v>
      </c>
      <c r="G2611" t="str">
        <f t="shared" si="901"/>
        <v>fo22042018.zip</v>
      </c>
      <c r="H2611" t="str">
        <f t="shared" si="902"/>
        <v>fo22042018</v>
      </c>
      <c r="I2611" t="str">
        <f t="shared" si="903"/>
        <v>op22042018</v>
      </c>
      <c r="J2611" s="3" t="s">
        <v>6</v>
      </c>
      <c r="K2611" t="s">
        <v>13</v>
      </c>
      <c r="L2611" t="s">
        <v>14</v>
      </c>
      <c r="M2611" t="s">
        <v>17</v>
      </c>
      <c r="N2611" t="str">
        <f t="shared" si="892"/>
        <v>if (curl_fetch_memory('https://www1.nseindia.com/archives/equities/bhavcopy/pr/PR220418.zip')$status_code == 200)</v>
      </c>
      <c r="O2611" t="str">
        <f t="shared" si="893"/>
        <v>if (curl_fetch_memory('https://www1.nseindia.com/archives/equities/bhavcopy/pr/PR220418.zip')$status_code == 200) download.file('https://www1.nseindia.com/archives/equities/bhavcopy/pr/PR220418.zip', 'D:\\My-Shares\\source-bhavcopy-zip\\PR220418.zip')</v>
      </c>
      <c r="P2611" t="str">
        <f t="shared" si="894"/>
        <v>if (file.exists('D:\\My-Shares\\source-bhavcopy-zip\\PR220418.zip')) {zipped_names = grep('\\.zip', unzip('D:\\My-Shares\\source-bhavcopy-zip\\PR220418.zip', list=TRUE)$Name, ignore.case=TRUE, value=TRUE); unzip(zipfile = 'D:\\My-Shares\\source-bhavcopy-zip\\PR220418.zip', exdir = 'D:\\My-Shares\\source-fno-zip', files=zipped_names);rm(zipped_names);}</v>
      </c>
      <c r="Q2611" t="str">
        <f t="shared" si="895"/>
        <v>if (file.exists('D:\\My-Shares\\source-fno-zip\\fo22042018.zip')) {files = unzip('D:\\My-Shares\\source-fno-zip\\fo22042018.zip', list=TRUE)$Name; unzip(zipfile = 'D:\\My-Shares\\source-fno-zip\\fo22042018.zip', exdir = 'D:\\My-Shares\\source-fno-csv', files=files[grepl('^fo[0-9]{8}\\.csv|^op[0-9]{8}\\.csv',files)]);rm(files);}</v>
      </c>
      <c r="R2611" t="str">
        <f t="shared" si="904"/>
        <v>if (file.exists('D:\\My-Shares\\source-fno-csv\\fo22042018.csv')) fo22042018 = data.table (read_csv_chunked('D:\\My-Shares\\source-fno-csv\\fo22042018.csv', DataFrameCallback$new(f), chunk_size = 5))</v>
      </c>
      <c r="S2611" t="str">
        <f t="shared" si="905"/>
        <v>if (file.exists('D:\\My-Shares\\source-fno-csv\\op22042018.csv')) op22042018 = data.table (read_csv_chunked('D:\\My-Shares\\source-fno-csv\\op22042018.csv', DataFrameCallback$new(f), chunk_size = 5))</v>
      </c>
      <c r="T2611" t="str">
        <f t="shared" si="906"/>
        <v>MA220418</v>
      </c>
      <c r="U2611" s="3" t="s">
        <v>24</v>
      </c>
      <c r="V2611" t="str">
        <f t="shared" si="907"/>
        <v>https://www1.nseindia.com/archives/equities/mkt/MA220418.csv</v>
      </c>
      <c r="W2611" t="str">
        <f t="shared" si="908"/>
        <v>MA220418 = fread('https://www1.nseindia.com/archives/equities/mkt/MA220418.csv', sep='!', header = FALSE);</v>
      </c>
      <c r="X2611" t="str">
        <f t="shared" si="909"/>
        <v>MA220418 = MA220418[ str_detect(toupper(V1), ',NIFTY') | str_detect(toupper(V1), ',INDEX,') | str_detect(toupper(V1), ',CNX') ];</v>
      </c>
      <c r="Y2611" t="str">
        <f t="shared" si="910"/>
        <v>MA220418 = MA220418[, c('temp', 'INDEX', 'PREVIOUS_CLOSE', 'OPEN', 'HIGH', 'LOW', 'CLOSE', 'GAIN_LOSS') := tstrsplit(V1, ',', fixed= TRUE),];</v>
      </c>
      <c r="Z2611" t="str">
        <f t="shared" si="911"/>
        <v>MA220418 = MA220418 [ GAIN_LOSS != 'GAIN/LOSS'];</v>
      </c>
      <c r="AA2611" t="str">
        <f t="shared" si="912"/>
        <v>if (curl_fetch_memory('https://www1.nseindia.com/archives/equities/mkt/MA220418.csv')$status_code == 200) {MA220418 = fread('https://www1.nseindia.com/archives/equities/mkt/MA220418.csv', sep='!', header = FALSE); MA220418 = MA220418[ str_detect(toupper(V1), ',NIFTY') | str_detect(toupper(V1), ',INDEX,') | str_detect(toupper(V1), ',CNX') ]; MA220418 = MA220418[, c('temp', 'INDEX', 'PREVIOUS_CLOSE', 'OPEN', 'HIGH', 'LOW', 'CLOSE', 'GAIN_LOSS') := tstrsplit(V1, ',', fixed= TRUE),]; MA220418 = MA220418 [ GAIN_LOSS != 'GAIN/LOSS'];}</v>
      </c>
      <c r="AB2611" t="str">
        <f t="shared" si="913"/>
        <v>indices_dataApr2018</v>
      </c>
      <c r="AC2611" s="3" t="s">
        <v>32</v>
      </c>
      <c r="AD2611" t="s">
        <v>40</v>
      </c>
      <c r="AE2611" t="s">
        <v>44</v>
      </c>
      <c r="AF2611" t="str">
        <f t="shared" si="914"/>
        <v>43212_indices_dataApr2018</v>
      </c>
      <c r="AG2611" t="str">
        <f t="shared" si="915"/>
        <v>indices_dataApr2018.zip</v>
      </c>
      <c r="AH2611" t="str">
        <f>CONCATENATE(AF2611, " &lt;- as.data.table( extract_tables(", AB2611, ")")</f>
        <v>43212_indices_dataApr2018 &lt;- as.data.table( extract_tables(indices_dataApr2018)</v>
      </c>
      <c r="AI2611" t="str">
        <f>CONCATENATE("if (curl_fetch_memory('",AC2611,AG2611, "')$status_code == 200) download.file('", AC2611, AG2611, "', '", AD2611, AF2611, ".zip')")</f>
        <v>if (curl_fetch_memory('https://www1.nseindia.com/content/indices/indices_dataApr2018.zip')$status_code == 200) download.file('https://www1.nseindia.com/content/indices/indices_dataApr2018.zip', 'D:\\My-Shares\\source-index-wgt\\43212_indices_dataApr2018.zip')</v>
      </c>
      <c r="AJ2611" t="str">
        <f t="shared" si="916"/>
        <v>if (file.exists('D:\\My-Shares\\source-index-wgt\\43212_indices_dataApr2018.zip') ) {files = unzip('D:\\My-Shares\\source-index-wgt\\43212_indices_dataApr2018.zip', list=TRUE)$Name; files02=files[grepl('^NIFTY_Bank*|^niftybank*',files)]; unzip(zipfile = 'D:\\My-Shares\\source-index-wgt\\43212_indices_dataApr2018.zip', exdir = 'D:\\My-Shares\\source-index-wgt-bnfpdf', files=files02); file.rename(paste('D:\\My-Shares\\source-index-wgt-bnfpdf\\', files02, sep=''), paste('D:\\My-Shares\\source-index-wgt-bnfpdf\\','43212_',files02, sep='') );pdf_43212 &lt;- as.data.table (extract_tables(paste('D:\\My-Shares\\source-index-wgt-bnfpdf\\','43212_',files02, sep='') ) ); rm(files); rm(files02)}</v>
      </c>
    </row>
    <row r="2612" spans="1:36">
      <c r="A2612" s="1">
        <v>43213</v>
      </c>
      <c r="B2612" s="2">
        <f t="shared" si="896"/>
        <v>23</v>
      </c>
      <c r="C2612" s="2">
        <f t="shared" si="897"/>
        <v>4</v>
      </c>
      <c r="D2612">
        <f t="shared" si="898"/>
        <v>2018</v>
      </c>
      <c r="E2612" t="str">
        <f t="shared" si="899"/>
        <v>18</v>
      </c>
      <c r="F2612" t="str">
        <f t="shared" si="900"/>
        <v>PR230418.zip</v>
      </c>
      <c r="G2612" t="str">
        <f t="shared" si="901"/>
        <v>fo23042018.zip</v>
      </c>
      <c r="H2612" t="str">
        <f t="shared" si="902"/>
        <v>fo23042018</v>
      </c>
      <c r="I2612" t="str">
        <f t="shared" si="903"/>
        <v>op23042018</v>
      </c>
      <c r="J2612" s="3" t="s">
        <v>6</v>
      </c>
      <c r="K2612" t="s">
        <v>13</v>
      </c>
      <c r="L2612" t="s">
        <v>14</v>
      </c>
      <c r="M2612" t="s">
        <v>17</v>
      </c>
      <c r="N2612" t="str">
        <f t="shared" si="892"/>
        <v>if (curl_fetch_memory('https://www1.nseindia.com/archives/equities/bhavcopy/pr/PR230418.zip')$status_code == 200)</v>
      </c>
      <c r="O2612" t="str">
        <f t="shared" si="893"/>
        <v>if (curl_fetch_memory('https://www1.nseindia.com/archives/equities/bhavcopy/pr/PR230418.zip')$status_code == 200) download.file('https://www1.nseindia.com/archives/equities/bhavcopy/pr/PR230418.zip', 'D:\\My-Shares\\source-bhavcopy-zip\\PR230418.zip')</v>
      </c>
      <c r="P2612" t="str">
        <f t="shared" si="894"/>
        <v>if (file.exists('D:\\My-Shares\\source-bhavcopy-zip\\PR230418.zip')) {zipped_names = grep('\\.zip', unzip('D:\\My-Shares\\source-bhavcopy-zip\\PR230418.zip', list=TRUE)$Name, ignore.case=TRUE, value=TRUE); unzip(zipfile = 'D:\\My-Shares\\source-bhavcopy-zip\\PR230418.zip', exdir = 'D:\\My-Shares\\source-fno-zip', files=zipped_names);rm(zipped_names);}</v>
      </c>
      <c r="Q2612" t="str">
        <f t="shared" si="895"/>
        <v>if (file.exists('D:\\My-Shares\\source-fno-zip\\fo23042018.zip')) {files = unzip('D:\\My-Shares\\source-fno-zip\\fo23042018.zip', list=TRUE)$Name; unzip(zipfile = 'D:\\My-Shares\\source-fno-zip\\fo23042018.zip', exdir = 'D:\\My-Shares\\source-fno-csv', files=files[grepl('^fo[0-9]{8}\\.csv|^op[0-9]{8}\\.csv',files)]);rm(files);}</v>
      </c>
      <c r="R2612" t="str">
        <f t="shared" si="904"/>
        <v>if (file.exists('D:\\My-Shares\\source-fno-csv\\fo23042018.csv')) fo23042018 = data.table (read_csv_chunked('D:\\My-Shares\\source-fno-csv\\fo23042018.csv', DataFrameCallback$new(f), chunk_size = 5))</v>
      </c>
      <c r="S2612" t="str">
        <f t="shared" si="905"/>
        <v>if (file.exists('D:\\My-Shares\\source-fno-csv\\op23042018.csv')) op23042018 = data.table (read_csv_chunked('D:\\My-Shares\\source-fno-csv\\op23042018.csv', DataFrameCallback$new(f), chunk_size = 5))</v>
      </c>
      <c r="T2612" t="str">
        <f t="shared" si="906"/>
        <v>MA230418</v>
      </c>
      <c r="U2612" s="3" t="s">
        <v>24</v>
      </c>
      <c r="V2612" t="str">
        <f t="shared" si="907"/>
        <v>https://www1.nseindia.com/archives/equities/mkt/MA230418.csv</v>
      </c>
      <c r="W2612" t="str">
        <f t="shared" si="908"/>
        <v>MA230418 = fread('https://www1.nseindia.com/archives/equities/mkt/MA230418.csv', sep='!', header = FALSE);</v>
      </c>
      <c r="X2612" t="str">
        <f t="shared" si="909"/>
        <v>MA230418 = MA230418[ str_detect(toupper(V1), ',NIFTY') | str_detect(toupper(V1), ',INDEX,') | str_detect(toupper(V1), ',CNX') ];</v>
      </c>
      <c r="Y2612" t="str">
        <f t="shared" si="910"/>
        <v>MA230418 = MA230418[, c('temp', 'INDEX', 'PREVIOUS_CLOSE', 'OPEN', 'HIGH', 'LOW', 'CLOSE', 'GAIN_LOSS') := tstrsplit(V1, ',', fixed= TRUE),];</v>
      </c>
      <c r="Z2612" t="str">
        <f t="shared" si="911"/>
        <v>MA230418 = MA230418 [ GAIN_LOSS != 'GAIN/LOSS'];</v>
      </c>
      <c r="AA2612" t="str">
        <f t="shared" si="912"/>
        <v>if (curl_fetch_memory('https://www1.nseindia.com/archives/equities/mkt/MA230418.csv')$status_code == 200) {MA230418 = fread('https://www1.nseindia.com/archives/equities/mkt/MA230418.csv', sep='!', header = FALSE); MA230418 = MA230418[ str_detect(toupper(V1), ',NIFTY') | str_detect(toupper(V1), ',INDEX,') | str_detect(toupper(V1), ',CNX') ]; MA230418 = MA230418[, c('temp', 'INDEX', 'PREVIOUS_CLOSE', 'OPEN', 'HIGH', 'LOW', 'CLOSE', 'GAIN_LOSS') := tstrsplit(V1, ',', fixed= TRUE),]; MA230418 = MA230418 [ GAIN_LOSS != 'GAIN/LOSS'];}</v>
      </c>
      <c r="AB2612" t="str">
        <f t="shared" si="913"/>
        <v>indices_dataApr2018</v>
      </c>
      <c r="AC2612" s="3" t="s">
        <v>32</v>
      </c>
      <c r="AD2612" t="s">
        <v>40</v>
      </c>
      <c r="AE2612" t="s">
        <v>44</v>
      </c>
      <c r="AF2612" t="str">
        <f t="shared" si="914"/>
        <v>43213_indices_dataApr2018</v>
      </c>
      <c r="AG2612" t="str">
        <f t="shared" si="915"/>
        <v>indices_dataApr2018.zip</v>
      </c>
      <c r="AH2612" t="str">
        <f>CONCATENATE(AF2612, " &lt;- as.data.table( extract_tables(", AB2612, ")")</f>
        <v>43213_indices_dataApr2018 &lt;- as.data.table( extract_tables(indices_dataApr2018)</v>
      </c>
      <c r="AI2612" t="str">
        <f>CONCATENATE("if (curl_fetch_memory('",AC2612,AG2612, "')$status_code == 200) download.file('", AC2612, AG2612, "', '", AD2612, AF2612, ".zip')")</f>
        <v>if (curl_fetch_memory('https://www1.nseindia.com/content/indices/indices_dataApr2018.zip')$status_code == 200) download.file('https://www1.nseindia.com/content/indices/indices_dataApr2018.zip', 'D:\\My-Shares\\source-index-wgt\\43213_indices_dataApr2018.zip')</v>
      </c>
      <c r="AJ2612" t="str">
        <f t="shared" si="916"/>
        <v>if (file.exists('D:\\My-Shares\\source-index-wgt\\43213_indices_dataApr2018.zip') ) {files = unzip('D:\\My-Shares\\source-index-wgt\\43213_indices_dataApr2018.zip', list=TRUE)$Name; files02=files[grepl('^NIFTY_Bank*|^niftybank*',files)]; unzip(zipfile = 'D:\\My-Shares\\source-index-wgt\\43213_indices_dataApr2018.zip', exdir = 'D:\\My-Shares\\source-index-wgt-bnfpdf', files=files02); file.rename(paste('D:\\My-Shares\\source-index-wgt-bnfpdf\\', files02, sep=''), paste('D:\\My-Shares\\source-index-wgt-bnfpdf\\','43213_',files02, sep='') );pdf_43213 &lt;- as.data.table (extract_tables(paste('D:\\My-Shares\\source-index-wgt-bnfpdf\\','43213_',files02, sep='') ) ); rm(files); rm(files02)}</v>
      </c>
    </row>
    <row r="2613" spans="1:36">
      <c r="A2613" s="1">
        <v>43214</v>
      </c>
      <c r="B2613" s="2">
        <f t="shared" si="896"/>
        <v>24</v>
      </c>
      <c r="C2613" s="2">
        <f t="shared" si="897"/>
        <v>4</v>
      </c>
      <c r="D2613">
        <f t="shared" si="898"/>
        <v>2018</v>
      </c>
      <c r="E2613" t="str">
        <f t="shared" si="899"/>
        <v>18</v>
      </c>
      <c r="F2613" t="str">
        <f t="shared" si="900"/>
        <v>PR240418.zip</v>
      </c>
      <c r="G2613" t="str">
        <f t="shared" si="901"/>
        <v>fo24042018.zip</v>
      </c>
      <c r="H2613" t="str">
        <f t="shared" si="902"/>
        <v>fo24042018</v>
      </c>
      <c r="I2613" t="str">
        <f t="shared" si="903"/>
        <v>op24042018</v>
      </c>
      <c r="J2613" s="3" t="s">
        <v>6</v>
      </c>
      <c r="K2613" t="s">
        <v>13</v>
      </c>
      <c r="L2613" t="s">
        <v>14</v>
      </c>
      <c r="M2613" t="s">
        <v>17</v>
      </c>
      <c r="N2613" t="str">
        <f t="shared" si="892"/>
        <v>if (curl_fetch_memory('https://www1.nseindia.com/archives/equities/bhavcopy/pr/PR240418.zip')$status_code == 200)</v>
      </c>
      <c r="O2613" t="str">
        <f t="shared" si="893"/>
        <v>if (curl_fetch_memory('https://www1.nseindia.com/archives/equities/bhavcopy/pr/PR240418.zip')$status_code == 200) download.file('https://www1.nseindia.com/archives/equities/bhavcopy/pr/PR240418.zip', 'D:\\My-Shares\\source-bhavcopy-zip\\PR240418.zip')</v>
      </c>
      <c r="P2613" t="str">
        <f t="shared" si="894"/>
        <v>if (file.exists('D:\\My-Shares\\source-bhavcopy-zip\\PR240418.zip')) {zipped_names = grep('\\.zip', unzip('D:\\My-Shares\\source-bhavcopy-zip\\PR240418.zip', list=TRUE)$Name, ignore.case=TRUE, value=TRUE); unzip(zipfile = 'D:\\My-Shares\\source-bhavcopy-zip\\PR240418.zip', exdir = 'D:\\My-Shares\\source-fno-zip', files=zipped_names);rm(zipped_names);}</v>
      </c>
      <c r="Q2613" t="str">
        <f t="shared" si="895"/>
        <v>if (file.exists('D:\\My-Shares\\source-fno-zip\\fo24042018.zip')) {files = unzip('D:\\My-Shares\\source-fno-zip\\fo24042018.zip', list=TRUE)$Name; unzip(zipfile = 'D:\\My-Shares\\source-fno-zip\\fo24042018.zip', exdir = 'D:\\My-Shares\\source-fno-csv', files=files[grepl('^fo[0-9]{8}\\.csv|^op[0-9]{8}\\.csv',files)]);rm(files);}</v>
      </c>
      <c r="R2613" t="str">
        <f t="shared" si="904"/>
        <v>if (file.exists('D:\\My-Shares\\source-fno-csv\\fo24042018.csv')) fo24042018 = data.table (read_csv_chunked('D:\\My-Shares\\source-fno-csv\\fo24042018.csv', DataFrameCallback$new(f), chunk_size = 5))</v>
      </c>
      <c r="S2613" t="str">
        <f t="shared" si="905"/>
        <v>if (file.exists('D:\\My-Shares\\source-fno-csv\\op24042018.csv')) op24042018 = data.table (read_csv_chunked('D:\\My-Shares\\source-fno-csv\\op24042018.csv', DataFrameCallback$new(f), chunk_size = 5))</v>
      </c>
      <c r="T2613" t="str">
        <f t="shared" si="906"/>
        <v>MA240418</v>
      </c>
      <c r="U2613" s="3" t="s">
        <v>24</v>
      </c>
      <c r="V2613" t="str">
        <f t="shared" si="907"/>
        <v>https://www1.nseindia.com/archives/equities/mkt/MA240418.csv</v>
      </c>
      <c r="W2613" t="str">
        <f t="shared" si="908"/>
        <v>MA240418 = fread('https://www1.nseindia.com/archives/equities/mkt/MA240418.csv', sep='!', header = FALSE);</v>
      </c>
      <c r="X2613" t="str">
        <f t="shared" si="909"/>
        <v>MA240418 = MA240418[ str_detect(toupper(V1), ',NIFTY') | str_detect(toupper(V1), ',INDEX,') | str_detect(toupper(V1), ',CNX') ];</v>
      </c>
      <c r="Y2613" t="str">
        <f t="shared" si="910"/>
        <v>MA240418 = MA240418[, c('temp', 'INDEX', 'PREVIOUS_CLOSE', 'OPEN', 'HIGH', 'LOW', 'CLOSE', 'GAIN_LOSS') := tstrsplit(V1, ',', fixed= TRUE),];</v>
      </c>
      <c r="Z2613" t="str">
        <f t="shared" si="911"/>
        <v>MA240418 = MA240418 [ GAIN_LOSS != 'GAIN/LOSS'];</v>
      </c>
      <c r="AA2613" t="str">
        <f t="shared" si="912"/>
        <v>if (curl_fetch_memory('https://www1.nseindia.com/archives/equities/mkt/MA240418.csv')$status_code == 200) {MA240418 = fread('https://www1.nseindia.com/archives/equities/mkt/MA240418.csv', sep='!', header = FALSE); MA240418 = MA240418[ str_detect(toupper(V1), ',NIFTY') | str_detect(toupper(V1), ',INDEX,') | str_detect(toupper(V1), ',CNX') ]; MA240418 = MA240418[, c('temp', 'INDEX', 'PREVIOUS_CLOSE', 'OPEN', 'HIGH', 'LOW', 'CLOSE', 'GAIN_LOSS') := tstrsplit(V1, ',', fixed= TRUE),]; MA240418 = MA240418 [ GAIN_LOSS != 'GAIN/LOSS'];}</v>
      </c>
      <c r="AB2613" t="str">
        <f t="shared" si="913"/>
        <v>indices_dataApr2018</v>
      </c>
      <c r="AC2613" s="3" t="s">
        <v>32</v>
      </c>
      <c r="AD2613" t="s">
        <v>40</v>
      </c>
      <c r="AE2613" t="s">
        <v>44</v>
      </c>
      <c r="AF2613" t="str">
        <f t="shared" si="914"/>
        <v>43214_indices_dataApr2018</v>
      </c>
      <c r="AG2613" t="str">
        <f t="shared" si="915"/>
        <v>indices_dataApr2018.zip</v>
      </c>
      <c r="AH2613" t="str">
        <f>CONCATENATE(AF2613, " &lt;- as.data.table( extract_tables(", AB2613, ")")</f>
        <v>43214_indices_dataApr2018 &lt;- as.data.table( extract_tables(indices_dataApr2018)</v>
      </c>
      <c r="AI2613" t="str">
        <f>CONCATENATE("if (curl_fetch_memory('",AC2613,AG2613, "')$status_code == 200) download.file('", AC2613, AG2613, "', '", AD2613, AF2613, ".zip')")</f>
        <v>if (curl_fetch_memory('https://www1.nseindia.com/content/indices/indices_dataApr2018.zip')$status_code == 200) download.file('https://www1.nseindia.com/content/indices/indices_dataApr2018.zip', 'D:\\My-Shares\\source-index-wgt\\43214_indices_dataApr2018.zip')</v>
      </c>
      <c r="AJ2613" t="str">
        <f t="shared" si="916"/>
        <v>if (file.exists('D:\\My-Shares\\source-index-wgt\\43214_indices_dataApr2018.zip') ) {files = unzip('D:\\My-Shares\\source-index-wgt\\43214_indices_dataApr2018.zip', list=TRUE)$Name; files02=files[grepl('^NIFTY_Bank*|^niftybank*',files)]; unzip(zipfile = 'D:\\My-Shares\\source-index-wgt\\43214_indices_dataApr2018.zip', exdir = 'D:\\My-Shares\\source-index-wgt-bnfpdf', files=files02); file.rename(paste('D:\\My-Shares\\source-index-wgt-bnfpdf\\', files02, sep=''), paste('D:\\My-Shares\\source-index-wgt-bnfpdf\\','43214_',files02, sep='') );pdf_43214 &lt;- as.data.table (extract_tables(paste('D:\\My-Shares\\source-index-wgt-bnfpdf\\','43214_',files02, sep='') ) ); rm(files); rm(files02)}</v>
      </c>
    </row>
    <row r="2614" spans="1:36">
      <c r="A2614" s="1">
        <v>43215</v>
      </c>
      <c r="B2614" s="2">
        <f t="shared" si="896"/>
        <v>25</v>
      </c>
      <c r="C2614" s="2">
        <f t="shared" si="897"/>
        <v>4</v>
      </c>
      <c r="D2614">
        <f t="shared" si="898"/>
        <v>2018</v>
      </c>
      <c r="E2614" t="str">
        <f t="shared" si="899"/>
        <v>18</v>
      </c>
      <c r="F2614" t="str">
        <f t="shared" si="900"/>
        <v>PR250418.zip</v>
      </c>
      <c r="G2614" t="str">
        <f t="shared" si="901"/>
        <v>fo25042018.zip</v>
      </c>
      <c r="H2614" t="str">
        <f t="shared" si="902"/>
        <v>fo25042018</v>
      </c>
      <c r="I2614" t="str">
        <f t="shared" si="903"/>
        <v>op25042018</v>
      </c>
      <c r="J2614" s="3" t="s">
        <v>6</v>
      </c>
      <c r="K2614" t="s">
        <v>13</v>
      </c>
      <c r="L2614" t="s">
        <v>14</v>
      </c>
      <c r="M2614" t="s">
        <v>17</v>
      </c>
      <c r="N2614" t="str">
        <f t="shared" si="892"/>
        <v>if (curl_fetch_memory('https://www1.nseindia.com/archives/equities/bhavcopy/pr/PR250418.zip')$status_code == 200)</v>
      </c>
      <c r="O2614" t="str">
        <f t="shared" si="893"/>
        <v>if (curl_fetch_memory('https://www1.nseindia.com/archives/equities/bhavcopy/pr/PR250418.zip')$status_code == 200) download.file('https://www1.nseindia.com/archives/equities/bhavcopy/pr/PR250418.zip', 'D:\\My-Shares\\source-bhavcopy-zip\\PR250418.zip')</v>
      </c>
      <c r="P2614" t="str">
        <f t="shared" si="894"/>
        <v>if (file.exists('D:\\My-Shares\\source-bhavcopy-zip\\PR250418.zip')) {zipped_names = grep('\\.zip', unzip('D:\\My-Shares\\source-bhavcopy-zip\\PR250418.zip', list=TRUE)$Name, ignore.case=TRUE, value=TRUE); unzip(zipfile = 'D:\\My-Shares\\source-bhavcopy-zip\\PR250418.zip', exdir = 'D:\\My-Shares\\source-fno-zip', files=zipped_names);rm(zipped_names);}</v>
      </c>
      <c r="Q2614" t="str">
        <f t="shared" si="895"/>
        <v>if (file.exists('D:\\My-Shares\\source-fno-zip\\fo25042018.zip')) {files = unzip('D:\\My-Shares\\source-fno-zip\\fo25042018.zip', list=TRUE)$Name; unzip(zipfile = 'D:\\My-Shares\\source-fno-zip\\fo25042018.zip', exdir = 'D:\\My-Shares\\source-fno-csv', files=files[grepl('^fo[0-9]{8}\\.csv|^op[0-9]{8}\\.csv',files)]);rm(files);}</v>
      </c>
      <c r="R2614" t="str">
        <f t="shared" si="904"/>
        <v>if (file.exists('D:\\My-Shares\\source-fno-csv\\fo25042018.csv')) fo25042018 = data.table (read_csv_chunked('D:\\My-Shares\\source-fno-csv\\fo25042018.csv', DataFrameCallback$new(f), chunk_size = 5))</v>
      </c>
      <c r="S2614" t="str">
        <f t="shared" si="905"/>
        <v>if (file.exists('D:\\My-Shares\\source-fno-csv\\op25042018.csv')) op25042018 = data.table (read_csv_chunked('D:\\My-Shares\\source-fno-csv\\op25042018.csv', DataFrameCallback$new(f), chunk_size = 5))</v>
      </c>
      <c r="T2614" t="str">
        <f t="shared" si="906"/>
        <v>MA250418</v>
      </c>
      <c r="U2614" s="3" t="s">
        <v>24</v>
      </c>
      <c r="V2614" t="str">
        <f t="shared" si="907"/>
        <v>https://www1.nseindia.com/archives/equities/mkt/MA250418.csv</v>
      </c>
      <c r="W2614" t="str">
        <f t="shared" si="908"/>
        <v>MA250418 = fread('https://www1.nseindia.com/archives/equities/mkt/MA250418.csv', sep='!', header = FALSE);</v>
      </c>
      <c r="X2614" t="str">
        <f t="shared" si="909"/>
        <v>MA250418 = MA250418[ str_detect(toupper(V1), ',NIFTY') | str_detect(toupper(V1), ',INDEX,') | str_detect(toupper(V1), ',CNX') ];</v>
      </c>
      <c r="Y2614" t="str">
        <f t="shared" si="910"/>
        <v>MA250418 = MA250418[, c('temp', 'INDEX', 'PREVIOUS_CLOSE', 'OPEN', 'HIGH', 'LOW', 'CLOSE', 'GAIN_LOSS') := tstrsplit(V1, ',', fixed= TRUE),];</v>
      </c>
      <c r="Z2614" t="str">
        <f t="shared" si="911"/>
        <v>MA250418 = MA250418 [ GAIN_LOSS != 'GAIN/LOSS'];</v>
      </c>
      <c r="AA2614" t="str">
        <f t="shared" si="912"/>
        <v>if (curl_fetch_memory('https://www1.nseindia.com/archives/equities/mkt/MA250418.csv')$status_code == 200) {MA250418 = fread('https://www1.nseindia.com/archives/equities/mkt/MA250418.csv', sep='!', header = FALSE); MA250418 = MA250418[ str_detect(toupper(V1), ',NIFTY') | str_detect(toupper(V1), ',INDEX,') | str_detect(toupper(V1), ',CNX') ]; MA250418 = MA250418[, c('temp', 'INDEX', 'PREVIOUS_CLOSE', 'OPEN', 'HIGH', 'LOW', 'CLOSE', 'GAIN_LOSS') := tstrsplit(V1, ',', fixed= TRUE),]; MA250418 = MA250418 [ GAIN_LOSS != 'GAIN/LOSS'];}</v>
      </c>
      <c r="AB2614" t="str">
        <f t="shared" si="913"/>
        <v>indices_dataApr2018</v>
      </c>
      <c r="AC2614" s="3" t="s">
        <v>32</v>
      </c>
      <c r="AD2614" t="s">
        <v>40</v>
      </c>
      <c r="AE2614" t="s">
        <v>44</v>
      </c>
      <c r="AF2614" t="str">
        <f t="shared" si="914"/>
        <v>43215_indices_dataApr2018</v>
      </c>
      <c r="AG2614" t="str">
        <f t="shared" si="915"/>
        <v>indices_dataApr2018.zip</v>
      </c>
      <c r="AH2614" t="str">
        <f>CONCATENATE(AF2614, " &lt;- as.data.table( extract_tables(", AB2614, ")")</f>
        <v>43215_indices_dataApr2018 &lt;- as.data.table( extract_tables(indices_dataApr2018)</v>
      </c>
      <c r="AI2614" t="str">
        <f>CONCATENATE("if (curl_fetch_memory('",AC2614,AG2614, "')$status_code == 200) download.file('", AC2614, AG2614, "', '", AD2614, AF2614, ".zip')")</f>
        <v>if (curl_fetch_memory('https://www1.nseindia.com/content/indices/indices_dataApr2018.zip')$status_code == 200) download.file('https://www1.nseindia.com/content/indices/indices_dataApr2018.zip', 'D:\\My-Shares\\source-index-wgt\\43215_indices_dataApr2018.zip')</v>
      </c>
      <c r="AJ2614" t="str">
        <f t="shared" si="916"/>
        <v>if (file.exists('D:\\My-Shares\\source-index-wgt\\43215_indices_dataApr2018.zip') ) {files = unzip('D:\\My-Shares\\source-index-wgt\\43215_indices_dataApr2018.zip', list=TRUE)$Name; files02=files[grepl('^NIFTY_Bank*|^niftybank*',files)]; unzip(zipfile = 'D:\\My-Shares\\source-index-wgt\\43215_indices_dataApr2018.zip', exdir = 'D:\\My-Shares\\source-index-wgt-bnfpdf', files=files02); file.rename(paste('D:\\My-Shares\\source-index-wgt-bnfpdf\\', files02, sep=''), paste('D:\\My-Shares\\source-index-wgt-bnfpdf\\','43215_',files02, sep='') );pdf_43215 &lt;- as.data.table (extract_tables(paste('D:\\My-Shares\\source-index-wgt-bnfpdf\\','43215_',files02, sep='') ) ); rm(files); rm(files02)}</v>
      </c>
    </row>
    <row r="2615" spans="1:36">
      <c r="A2615" s="1">
        <v>43216</v>
      </c>
      <c r="B2615" s="2">
        <f t="shared" si="896"/>
        <v>26</v>
      </c>
      <c r="C2615" s="2">
        <f t="shared" si="897"/>
        <v>4</v>
      </c>
      <c r="D2615">
        <f t="shared" si="898"/>
        <v>2018</v>
      </c>
      <c r="E2615" t="str">
        <f t="shared" si="899"/>
        <v>18</v>
      </c>
      <c r="F2615" t="str">
        <f t="shared" si="900"/>
        <v>PR260418.zip</v>
      </c>
      <c r="G2615" t="str">
        <f t="shared" si="901"/>
        <v>fo26042018.zip</v>
      </c>
      <c r="H2615" t="str">
        <f t="shared" si="902"/>
        <v>fo26042018</v>
      </c>
      <c r="I2615" t="str">
        <f t="shared" si="903"/>
        <v>op26042018</v>
      </c>
      <c r="J2615" s="3" t="s">
        <v>6</v>
      </c>
      <c r="K2615" t="s">
        <v>13</v>
      </c>
      <c r="L2615" t="s">
        <v>14</v>
      </c>
      <c r="M2615" t="s">
        <v>17</v>
      </c>
      <c r="N2615" t="str">
        <f t="shared" si="892"/>
        <v>if (curl_fetch_memory('https://www1.nseindia.com/archives/equities/bhavcopy/pr/PR260418.zip')$status_code == 200)</v>
      </c>
      <c r="O2615" t="str">
        <f t="shared" si="893"/>
        <v>if (curl_fetch_memory('https://www1.nseindia.com/archives/equities/bhavcopy/pr/PR260418.zip')$status_code == 200) download.file('https://www1.nseindia.com/archives/equities/bhavcopy/pr/PR260418.zip', 'D:\\My-Shares\\source-bhavcopy-zip\\PR260418.zip')</v>
      </c>
      <c r="P2615" t="str">
        <f t="shared" si="894"/>
        <v>if (file.exists('D:\\My-Shares\\source-bhavcopy-zip\\PR260418.zip')) {zipped_names = grep('\\.zip', unzip('D:\\My-Shares\\source-bhavcopy-zip\\PR260418.zip', list=TRUE)$Name, ignore.case=TRUE, value=TRUE); unzip(zipfile = 'D:\\My-Shares\\source-bhavcopy-zip\\PR260418.zip', exdir = 'D:\\My-Shares\\source-fno-zip', files=zipped_names);rm(zipped_names);}</v>
      </c>
      <c r="Q2615" t="str">
        <f t="shared" si="895"/>
        <v>if (file.exists('D:\\My-Shares\\source-fno-zip\\fo26042018.zip')) {files = unzip('D:\\My-Shares\\source-fno-zip\\fo26042018.zip', list=TRUE)$Name; unzip(zipfile = 'D:\\My-Shares\\source-fno-zip\\fo26042018.zip', exdir = 'D:\\My-Shares\\source-fno-csv', files=files[grepl('^fo[0-9]{8}\\.csv|^op[0-9]{8}\\.csv',files)]);rm(files);}</v>
      </c>
      <c r="R2615" t="str">
        <f t="shared" si="904"/>
        <v>if (file.exists('D:\\My-Shares\\source-fno-csv\\fo26042018.csv')) fo26042018 = data.table (read_csv_chunked('D:\\My-Shares\\source-fno-csv\\fo26042018.csv', DataFrameCallback$new(f), chunk_size = 5))</v>
      </c>
      <c r="S2615" t="str">
        <f t="shared" si="905"/>
        <v>if (file.exists('D:\\My-Shares\\source-fno-csv\\op26042018.csv')) op26042018 = data.table (read_csv_chunked('D:\\My-Shares\\source-fno-csv\\op26042018.csv', DataFrameCallback$new(f), chunk_size = 5))</v>
      </c>
      <c r="T2615" t="str">
        <f t="shared" si="906"/>
        <v>MA260418</v>
      </c>
      <c r="U2615" s="3" t="s">
        <v>24</v>
      </c>
      <c r="V2615" t="str">
        <f t="shared" si="907"/>
        <v>https://www1.nseindia.com/archives/equities/mkt/MA260418.csv</v>
      </c>
      <c r="W2615" t="str">
        <f t="shared" si="908"/>
        <v>MA260418 = fread('https://www1.nseindia.com/archives/equities/mkt/MA260418.csv', sep='!', header = FALSE);</v>
      </c>
      <c r="X2615" t="str">
        <f t="shared" si="909"/>
        <v>MA260418 = MA260418[ str_detect(toupper(V1), ',NIFTY') | str_detect(toupper(V1), ',INDEX,') | str_detect(toupper(V1), ',CNX') ];</v>
      </c>
      <c r="Y2615" t="str">
        <f t="shared" si="910"/>
        <v>MA260418 = MA260418[, c('temp', 'INDEX', 'PREVIOUS_CLOSE', 'OPEN', 'HIGH', 'LOW', 'CLOSE', 'GAIN_LOSS') := tstrsplit(V1, ',', fixed= TRUE),];</v>
      </c>
      <c r="Z2615" t="str">
        <f t="shared" si="911"/>
        <v>MA260418 = MA260418 [ GAIN_LOSS != 'GAIN/LOSS'];</v>
      </c>
      <c r="AA2615" t="str">
        <f t="shared" si="912"/>
        <v>if (curl_fetch_memory('https://www1.nseindia.com/archives/equities/mkt/MA260418.csv')$status_code == 200) {MA260418 = fread('https://www1.nseindia.com/archives/equities/mkt/MA260418.csv', sep='!', header = FALSE); MA260418 = MA260418[ str_detect(toupper(V1), ',NIFTY') | str_detect(toupper(V1), ',INDEX,') | str_detect(toupper(V1), ',CNX') ]; MA260418 = MA260418[, c('temp', 'INDEX', 'PREVIOUS_CLOSE', 'OPEN', 'HIGH', 'LOW', 'CLOSE', 'GAIN_LOSS') := tstrsplit(V1, ',', fixed= TRUE),]; MA260418 = MA260418 [ GAIN_LOSS != 'GAIN/LOSS'];}</v>
      </c>
      <c r="AB2615" t="str">
        <f t="shared" si="913"/>
        <v>indices_dataApr2018</v>
      </c>
      <c r="AC2615" s="3" t="s">
        <v>32</v>
      </c>
      <c r="AD2615" t="s">
        <v>40</v>
      </c>
      <c r="AE2615" t="s">
        <v>44</v>
      </c>
      <c r="AF2615" t="str">
        <f t="shared" si="914"/>
        <v>43216_indices_dataApr2018</v>
      </c>
      <c r="AG2615" t="str">
        <f t="shared" si="915"/>
        <v>indices_dataApr2018.zip</v>
      </c>
      <c r="AH2615" t="str">
        <f>CONCATENATE(AF2615, " &lt;- as.data.table( extract_tables(", AB2615, ")")</f>
        <v>43216_indices_dataApr2018 &lt;- as.data.table( extract_tables(indices_dataApr2018)</v>
      </c>
      <c r="AI2615" t="str">
        <f>CONCATENATE("if (curl_fetch_memory('",AC2615,AG2615, "')$status_code == 200) download.file('", AC2615, AG2615, "', '", AD2615, AF2615, ".zip')")</f>
        <v>if (curl_fetch_memory('https://www1.nseindia.com/content/indices/indices_dataApr2018.zip')$status_code == 200) download.file('https://www1.nseindia.com/content/indices/indices_dataApr2018.zip', 'D:\\My-Shares\\source-index-wgt\\43216_indices_dataApr2018.zip')</v>
      </c>
      <c r="AJ2615" t="str">
        <f t="shared" si="916"/>
        <v>if (file.exists('D:\\My-Shares\\source-index-wgt\\43216_indices_dataApr2018.zip') ) {files = unzip('D:\\My-Shares\\source-index-wgt\\43216_indices_dataApr2018.zip', list=TRUE)$Name; files02=files[grepl('^NIFTY_Bank*|^niftybank*',files)]; unzip(zipfile = 'D:\\My-Shares\\source-index-wgt\\43216_indices_dataApr2018.zip', exdir = 'D:\\My-Shares\\source-index-wgt-bnfpdf', files=files02); file.rename(paste('D:\\My-Shares\\source-index-wgt-bnfpdf\\', files02, sep=''), paste('D:\\My-Shares\\source-index-wgt-bnfpdf\\','43216_',files02, sep='') );pdf_43216 &lt;- as.data.table (extract_tables(paste('D:\\My-Shares\\source-index-wgt-bnfpdf\\','43216_',files02, sep='') ) ); rm(files); rm(files02)}</v>
      </c>
    </row>
    <row r="2616" spans="1:36">
      <c r="A2616" s="1">
        <v>43217</v>
      </c>
      <c r="B2616" s="2">
        <f t="shared" si="896"/>
        <v>27</v>
      </c>
      <c r="C2616" s="2">
        <f t="shared" si="897"/>
        <v>4</v>
      </c>
      <c r="D2616">
        <f t="shared" si="898"/>
        <v>2018</v>
      </c>
      <c r="E2616" t="str">
        <f t="shared" si="899"/>
        <v>18</v>
      </c>
      <c r="F2616" t="str">
        <f t="shared" si="900"/>
        <v>PR270418.zip</v>
      </c>
      <c r="G2616" t="str">
        <f t="shared" si="901"/>
        <v>fo27042018.zip</v>
      </c>
      <c r="H2616" t="str">
        <f t="shared" si="902"/>
        <v>fo27042018</v>
      </c>
      <c r="I2616" t="str">
        <f t="shared" si="903"/>
        <v>op27042018</v>
      </c>
      <c r="J2616" s="3" t="s">
        <v>6</v>
      </c>
      <c r="K2616" t="s">
        <v>13</v>
      </c>
      <c r="L2616" t="s">
        <v>14</v>
      </c>
      <c r="M2616" t="s">
        <v>17</v>
      </c>
      <c r="N2616" t="str">
        <f t="shared" si="892"/>
        <v>if (curl_fetch_memory('https://www1.nseindia.com/archives/equities/bhavcopy/pr/PR270418.zip')$status_code == 200)</v>
      </c>
      <c r="O2616" t="str">
        <f t="shared" si="893"/>
        <v>if (curl_fetch_memory('https://www1.nseindia.com/archives/equities/bhavcopy/pr/PR270418.zip')$status_code == 200) download.file('https://www1.nseindia.com/archives/equities/bhavcopy/pr/PR270418.zip', 'D:\\My-Shares\\source-bhavcopy-zip\\PR270418.zip')</v>
      </c>
      <c r="P2616" t="str">
        <f t="shared" si="894"/>
        <v>if (file.exists('D:\\My-Shares\\source-bhavcopy-zip\\PR270418.zip')) {zipped_names = grep('\\.zip', unzip('D:\\My-Shares\\source-bhavcopy-zip\\PR270418.zip', list=TRUE)$Name, ignore.case=TRUE, value=TRUE); unzip(zipfile = 'D:\\My-Shares\\source-bhavcopy-zip\\PR270418.zip', exdir = 'D:\\My-Shares\\source-fno-zip', files=zipped_names);rm(zipped_names);}</v>
      </c>
      <c r="Q2616" t="str">
        <f t="shared" si="895"/>
        <v>if (file.exists('D:\\My-Shares\\source-fno-zip\\fo27042018.zip')) {files = unzip('D:\\My-Shares\\source-fno-zip\\fo27042018.zip', list=TRUE)$Name; unzip(zipfile = 'D:\\My-Shares\\source-fno-zip\\fo27042018.zip', exdir = 'D:\\My-Shares\\source-fno-csv', files=files[grepl('^fo[0-9]{8}\\.csv|^op[0-9]{8}\\.csv',files)]);rm(files);}</v>
      </c>
      <c r="R2616" t="str">
        <f t="shared" si="904"/>
        <v>if (file.exists('D:\\My-Shares\\source-fno-csv\\fo27042018.csv')) fo27042018 = data.table (read_csv_chunked('D:\\My-Shares\\source-fno-csv\\fo27042018.csv', DataFrameCallback$new(f), chunk_size = 5))</v>
      </c>
      <c r="S2616" t="str">
        <f t="shared" si="905"/>
        <v>if (file.exists('D:\\My-Shares\\source-fno-csv\\op27042018.csv')) op27042018 = data.table (read_csv_chunked('D:\\My-Shares\\source-fno-csv\\op27042018.csv', DataFrameCallback$new(f), chunk_size = 5))</v>
      </c>
      <c r="T2616" t="str">
        <f t="shared" si="906"/>
        <v>MA270418</v>
      </c>
      <c r="U2616" s="3" t="s">
        <v>24</v>
      </c>
      <c r="V2616" t="str">
        <f t="shared" si="907"/>
        <v>https://www1.nseindia.com/archives/equities/mkt/MA270418.csv</v>
      </c>
      <c r="W2616" t="str">
        <f t="shared" si="908"/>
        <v>MA270418 = fread('https://www1.nseindia.com/archives/equities/mkt/MA270418.csv', sep='!', header = FALSE);</v>
      </c>
      <c r="X2616" t="str">
        <f t="shared" si="909"/>
        <v>MA270418 = MA270418[ str_detect(toupper(V1), ',NIFTY') | str_detect(toupper(V1), ',INDEX,') | str_detect(toupper(V1), ',CNX') ];</v>
      </c>
      <c r="Y2616" t="str">
        <f t="shared" si="910"/>
        <v>MA270418 = MA270418[, c('temp', 'INDEX', 'PREVIOUS_CLOSE', 'OPEN', 'HIGH', 'LOW', 'CLOSE', 'GAIN_LOSS') := tstrsplit(V1, ',', fixed= TRUE),];</v>
      </c>
      <c r="Z2616" t="str">
        <f t="shared" si="911"/>
        <v>MA270418 = MA270418 [ GAIN_LOSS != 'GAIN/LOSS'];</v>
      </c>
      <c r="AA2616" t="str">
        <f t="shared" si="912"/>
        <v>if (curl_fetch_memory('https://www1.nseindia.com/archives/equities/mkt/MA270418.csv')$status_code == 200) {MA270418 = fread('https://www1.nseindia.com/archives/equities/mkt/MA270418.csv', sep='!', header = FALSE); MA270418 = MA270418[ str_detect(toupper(V1), ',NIFTY') | str_detect(toupper(V1), ',INDEX,') | str_detect(toupper(V1), ',CNX') ]; MA270418 = MA270418[, c('temp', 'INDEX', 'PREVIOUS_CLOSE', 'OPEN', 'HIGH', 'LOW', 'CLOSE', 'GAIN_LOSS') := tstrsplit(V1, ',', fixed= TRUE),]; MA270418 = MA270418 [ GAIN_LOSS != 'GAIN/LOSS'];}</v>
      </c>
      <c r="AB2616" t="str">
        <f t="shared" si="913"/>
        <v>indices_dataApr2018</v>
      </c>
      <c r="AC2616" s="3" t="s">
        <v>32</v>
      </c>
      <c r="AD2616" t="s">
        <v>40</v>
      </c>
      <c r="AE2616" t="s">
        <v>44</v>
      </c>
      <c r="AF2616" t="str">
        <f t="shared" si="914"/>
        <v>43217_indices_dataApr2018</v>
      </c>
      <c r="AG2616" t="str">
        <f t="shared" si="915"/>
        <v>indices_dataApr2018.zip</v>
      </c>
      <c r="AH2616" t="str">
        <f>CONCATENATE(AF2616, " &lt;- as.data.table( extract_tables(", AB2616, ")")</f>
        <v>43217_indices_dataApr2018 &lt;- as.data.table( extract_tables(indices_dataApr2018)</v>
      </c>
      <c r="AI2616" t="str">
        <f>CONCATENATE("if (curl_fetch_memory('",AC2616,AG2616, "')$status_code == 200) download.file('", AC2616, AG2616, "', '", AD2616, AF2616, ".zip')")</f>
        <v>if (curl_fetch_memory('https://www1.nseindia.com/content/indices/indices_dataApr2018.zip')$status_code == 200) download.file('https://www1.nseindia.com/content/indices/indices_dataApr2018.zip', 'D:\\My-Shares\\source-index-wgt\\43217_indices_dataApr2018.zip')</v>
      </c>
      <c r="AJ2616" t="str">
        <f t="shared" si="916"/>
        <v>if (file.exists('D:\\My-Shares\\source-index-wgt\\43217_indices_dataApr2018.zip') ) {files = unzip('D:\\My-Shares\\source-index-wgt\\43217_indices_dataApr2018.zip', list=TRUE)$Name; files02=files[grepl('^NIFTY_Bank*|^niftybank*',files)]; unzip(zipfile = 'D:\\My-Shares\\source-index-wgt\\43217_indices_dataApr2018.zip', exdir = 'D:\\My-Shares\\source-index-wgt-bnfpdf', files=files02); file.rename(paste('D:\\My-Shares\\source-index-wgt-bnfpdf\\', files02, sep=''), paste('D:\\My-Shares\\source-index-wgt-bnfpdf\\','43217_',files02, sep='') );pdf_43217 &lt;- as.data.table (extract_tables(paste('D:\\My-Shares\\source-index-wgt-bnfpdf\\','43217_',files02, sep='') ) ); rm(files); rm(files02)}</v>
      </c>
    </row>
    <row r="2617" spans="1:36">
      <c r="A2617" s="1">
        <v>43218</v>
      </c>
      <c r="B2617" s="2">
        <f t="shared" si="896"/>
        <v>28</v>
      </c>
      <c r="C2617" s="2">
        <f t="shared" si="897"/>
        <v>4</v>
      </c>
      <c r="D2617">
        <f t="shared" si="898"/>
        <v>2018</v>
      </c>
      <c r="E2617" t="str">
        <f t="shared" si="899"/>
        <v>18</v>
      </c>
      <c r="F2617" t="str">
        <f t="shared" si="900"/>
        <v>PR280418.zip</v>
      </c>
      <c r="G2617" t="str">
        <f t="shared" si="901"/>
        <v>fo28042018.zip</v>
      </c>
      <c r="H2617" t="str">
        <f t="shared" si="902"/>
        <v>fo28042018</v>
      </c>
      <c r="I2617" t="str">
        <f t="shared" si="903"/>
        <v>op28042018</v>
      </c>
      <c r="J2617" s="3" t="s">
        <v>6</v>
      </c>
      <c r="K2617" t="s">
        <v>13</v>
      </c>
      <c r="L2617" t="s">
        <v>14</v>
      </c>
      <c r="M2617" t="s">
        <v>17</v>
      </c>
      <c r="N2617" t="str">
        <f t="shared" si="892"/>
        <v>if (curl_fetch_memory('https://www1.nseindia.com/archives/equities/bhavcopy/pr/PR280418.zip')$status_code == 200)</v>
      </c>
      <c r="O2617" t="str">
        <f t="shared" si="893"/>
        <v>if (curl_fetch_memory('https://www1.nseindia.com/archives/equities/bhavcopy/pr/PR280418.zip')$status_code == 200) download.file('https://www1.nseindia.com/archives/equities/bhavcopy/pr/PR280418.zip', 'D:\\My-Shares\\source-bhavcopy-zip\\PR280418.zip')</v>
      </c>
      <c r="P2617" t="str">
        <f t="shared" si="894"/>
        <v>if (file.exists('D:\\My-Shares\\source-bhavcopy-zip\\PR280418.zip')) {zipped_names = grep('\\.zip', unzip('D:\\My-Shares\\source-bhavcopy-zip\\PR280418.zip', list=TRUE)$Name, ignore.case=TRUE, value=TRUE); unzip(zipfile = 'D:\\My-Shares\\source-bhavcopy-zip\\PR280418.zip', exdir = 'D:\\My-Shares\\source-fno-zip', files=zipped_names);rm(zipped_names);}</v>
      </c>
      <c r="Q2617" t="str">
        <f t="shared" si="895"/>
        <v>if (file.exists('D:\\My-Shares\\source-fno-zip\\fo28042018.zip')) {files = unzip('D:\\My-Shares\\source-fno-zip\\fo28042018.zip', list=TRUE)$Name; unzip(zipfile = 'D:\\My-Shares\\source-fno-zip\\fo28042018.zip', exdir = 'D:\\My-Shares\\source-fno-csv', files=files[grepl('^fo[0-9]{8}\\.csv|^op[0-9]{8}\\.csv',files)]);rm(files);}</v>
      </c>
      <c r="R2617" t="str">
        <f t="shared" si="904"/>
        <v>if (file.exists('D:\\My-Shares\\source-fno-csv\\fo28042018.csv')) fo28042018 = data.table (read_csv_chunked('D:\\My-Shares\\source-fno-csv\\fo28042018.csv', DataFrameCallback$new(f), chunk_size = 5))</v>
      </c>
      <c r="S2617" t="str">
        <f t="shared" si="905"/>
        <v>if (file.exists('D:\\My-Shares\\source-fno-csv\\op28042018.csv')) op28042018 = data.table (read_csv_chunked('D:\\My-Shares\\source-fno-csv\\op28042018.csv', DataFrameCallback$new(f), chunk_size = 5))</v>
      </c>
      <c r="T2617" t="str">
        <f t="shared" si="906"/>
        <v>MA280418</v>
      </c>
      <c r="U2617" s="3" t="s">
        <v>24</v>
      </c>
      <c r="V2617" t="str">
        <f t="shared" si="907"/>
        <v>https://www1.nseindia.com/archives/equities/mkt/MA280418.csv</v>
      </c>
      <c r="W2617" t="str">
        <f t="shared" si="908"/>
        <v>MA280418 = fread('https://www1.nseindia.com/archives/equities/mkt/MA280418.csv', sep='!', header = FALSE);</v>
      </c>
      <c r="X2617" t="str">
        <f t="shared" si="909"/>
        <v>MA280418 = MA280418[ str_detect(toupper(V1), ',NIFTY') | str_detect(toupper(V1), ',INDEX,') | str_detect(toupper(V1), ',CNX') ];</v>
      </c>
      <c r="Y2617" t="str">
        <f t="shared" si="910"/>
        <v>MA280418 = MA280418[, c('temp', 'INDEX', 'PREVIOUS_CLOSE', 'OPEN', 'HIGH', 'LOW', 'CLOSE', 'GAIN_LOSS') := tstrsplit(V1, ',', fixed= TRUE),];</v>
      </c>
      <c r="Z2617" t="str">
        <f t="shared" si="911"/>
        <v>MA280418 = MA280418 [ GAIN_LOSS != 'GAIN/LOSS'];</v>
      </c>
      <c r="AA2617" t="str">
        <f t="shared" si="912"/>
        <v>if (curl_fetch_memory('https://www1.nseindia.com/archives/equities/mkt/MA280418.csv')$status_code == 200) {MA280418 = fread('https://www1.nseindia.com/archives/equities/mkt/MA280418.csv', sep='!', header = FALSE); MA280418 = MA280418[ str_detect(toupper(V1), ',NIFTY') | str_detect(toupper(V1), ',INDEX,') | str_detect(toupper(V1), ',CNX') ]; MA280418 = MA280418[, c('temp', 'INDEX', 'PREVIOUS_CLOSE', 'OPEN', 'HIGH', 'LOW', 'CLOSE', 'GAIN_LOSS') := tstrsplit(V1, ',', fixed= TRUE),]; MA280418 = MA280418 [ GAIN_LOSS != 'GAIN/LOSS'];}</v>
      </c>
      <c r="AB2617" t="str">
        <f t="shared" si="913"/>
        <v>indices_dataApr2018</v>
      </c>
      <c r="AC2617" s="3" t="s">
        <v>32</v>
      </c>
      <c r="AD2617" t="s">
        <v>40</v>
      </c>
      <c r="AE2617" t="s">
        <v>44</v>
      </c>
      <c r="AF2617" t="str">
        <f t="shared" si="914"/>
        <v>43218_indices_dataApr2018</v>
      </c>
      <c r="AG2617" t="str">
        <f t="shared" si="915"/>
        <v>indices_dataApr2018.zip</v>
      </c>
      <c r="AH2617" t="str">
        <f>CONCATENATE(AF2617, " &lt;- as.data.table( extract_tables(", AB2617, ")")</f>
        <v>43218_indices_dataApr2018 &lt;- as.data.table( extract_tables(indices_dataApr2018)</v>
      </c>
      <c r="AI2617" t="str">
        <f>CONCATENATE("if (curl_fetch_memory('",AC2617,AG2617, "')$status_code == 200) download.file('", AC2617, AG2617, "', '", AD2617, AF2617, ".zip')")</f>
        <v>if (curl_fetch_memory('https://www1.nseindia.com/content/indices/indices_dataApr2018.zip')$status_code == 200) download.file('https://www1.nseindia.com/content/indices/indices_dataApr2018.zip', 'D:\\My-Shares\\source-index-wgt\\43218_indices_dataApr2018.zip')</v>
      </c>
      <c r="AJ2617" t="str">
        <f t="shared" si="916"/>
        <v>if (file.exists('D:\\My-Shares\\source-index-wgt\\43218_indices_dataApr2018.zip') ) {files = unzip('D:\\My-Shares\\source-index-wgt\\43218_indices_dataApr2018.zip', list=TRUE)$Name; files02=files[grepl('^NIFTY_Bank*|^niftybank*',files)]; unzip(zipfile = 'D:\\My-Shares\\source-index-wgt\\43218_indices_dataApr2018.zip', exdir = 'D:\\My-Shares\\source-index-wgt-bnfpdf', files=files02); file.rename(paste('D:\\My-Shares\\source-index-wgt-bnfpdf\\', files02, sep=''), paste('D:\\My-Shares\\source-index-wgt-bnfpdf\\','43218_',files02, sep='') );pdf_43218 &lt;- as.data.table (extract_tables(paste('D:\\My-Shares\\source-index-wgt-bnfpdf\\','43218_',files02, sep='') ) ); rm(files); rm(files02)}</v>
      </c>
    </row>
    <row r="2618" spans="1:36">
      <c r="A2618" s="1">
        <v>43219</v>
      </c>
      <c r="B2618" s="2">
        <f t="shared" si="896"/>
        <v>29</v>
      </c>
      <c r="C2618" s="2">
        <f t="shared" si="897"/>
        <v>4</v>
      </c>
      <c r="D2618">
        <f t="shared" si="898"/>
        <v>2018</v>
      </c>
      <c r="E2618" t="str">
        <f t="shared" si="899"/>
        <v>18</v>
      </c>
      <c r="F2618" t="str">
        <f t="shared" si="900"/>
        <v>PR290418.zip</v>
      </c>
      <c r="G2618" t="str">
        <f t="shared" si="901"/>
        <v>fo29042018.zip</v>
      </c>
      <c r="H2618" t="str">
        <f t="shared" si="902"/>
        <v>fo29042018</v>
      </c>
      <c r="I2618" t="str">
        <f t="shared" si="903"/>
        <v>op29042018</v>
      </c>
      <c r="J2618" s="3" t="s">
        <v>6</v>
      </c>
      <c r="K2618" t="s">
        <v>13</v>
      </c>
      <c r="L2618" t="s">
        <v>14</v>
      </c>
      <c r="M2618" t="s">
        <v>17</v>
      </c>
      <c r="N2618" t="str">
        <f t="shared" si="892"/>
        <v>if (curl_fetch_memory('https://www1.nseindia.com/archives/equities/bhavcopy/pr/PR290418.zip')$status_code == 200)</v>
      </c>
      <c r="O2618" t="str">
        <f t="shared" si="893"/>
        <v>if (curl_fetch_memory('https://www1.nseindia.com/archives/equities/bhavcopy/pr/PR290418.zip')$status_code == 200) download.file('https://www1.nseindia.com/archives/equities/bhavcopy/pr/PR290418.zip', 'D:\\My-Shares\\source-bhavcopy-zip\\PR290418.zip')</v>
      </c>
      <c r="P2618" t="str">
        <f t="shared" si="894"/>
        <v>if (file.exists('D:\\My-Shares\\source-bhavcopy-zip\\PR290418.zip')) {zipped_names = grep('\\.zip', unzip('D:\\My-Shares\\source-bhavcopy-zip\\PR290418.zip', list=TRUE)$Name, ignore.case=TRUE, value=TRUE); unzip(zipfile = 'D:\\My-Shares\\source-bhavcopy-zip\\PR290418.zip', exdir = 'D:\\My-Shares\\source-fno-zip', files=zipped_names);rm(zipped_names);}</v>
      </c>
      <c r="Q2618" t="str">
        <f t="shared" si="895"/>
        <v>if (file.exists('D:\\My-Shares\\source-fno-zip\\fo29042018.zip')) {files = unzip('D:\\My-Shares\\source-fno-zip\\fo29042018.zip', list=TRUE)$Name; unzip(zipfile = 'D:\\My-Shares\\source-fno-zip\\fo29042018.zip', exdir = 'D:\\My-Shares\\source-fno-csv', files=files[grepl('^fo[0-9]{8}\\.csv|^op[0-9]{8}\\.csv',files)]);rm(files);}</v>
      </c>
      <c r="R2618" t="str">
        <f t="shared" si="904"/>
        <v>if (file.exists('D:\\My-Shares\\source-fno-csv\\fo29042018.csv')) fo29042018 = data.table (read_csv_chunked('D:\\My-Shares\\source-fno-csv\\fo29042018.csv', DataFrameCallback$new(f), chunk_size = 5))</v>
      </c>
      <c r="S2618" t="str">
        <f t="shared" si="905"/>
        <v>if (file.exists('D:\\My-Shares\\source-fno-csv\\op29042018.csv')) op29042018 = data.table (read_csv_chunked('D:\\My-Shares\\source-fno-csv\\op29042018.csv', DataFrameCallback$new(f), chunk_size = 5))</v>
      </c>
      <c r="T2618" t="str">
        <f t="shared" si="906"/>
        <v>MA290418</v>
      </c>
      <c r="U2618" s="3" t="s">
        <v>24</v>
      </c>
      <c r="V2618" t="str">
        <f t="shared" si="907"/>
        <v>https://www1.nseindia.com/archives/equities/mkt/MA290418.csv</v>
      </c>
      <c r="W2618" t="str">
        <f t="shared" si="908"/>
        <v>MA290418 = fread('https://www1.nseindia.com/archives/equities/mkt/MA290418.csv', sep='!', header = FALSE);</v>
      </c>
      <c r="X2618" t="str">
        <f t="shared" si="909"/>
        <v>MA290418 = MA290418[ str_detect(toupper(V1), ',NIFTY') | str_detect(toupper(V1), ',INDEX,') | str_detect(toupper(V1), ',CNX') ];</v>
      </c>
      <c r="Y2618" t="str">
        <f t="shared" si="910"/>
        <v>MA290418 = MA290418[, c('temp', 'INDEX', 'PREVIOUS_CLOSE', 'OPEN', 'HIGH', 'LOW', 'CLOSE', 'GAIN_LOSS') := tstrsplit(V1, ',', fixed= TRUE),];</v>
      </c>
      <c r="Z2618" t="str">
        <f t="shared" si="911"/>
        <v>MA290418 = MA290418 [ GAIN_LOSS != 'GAIN/LOSS'];</v>
      </c>
      <c r="AA2618" t="str">
        <f t="shared" si="912"/>
        <v>if (curl_fetch_memory('https://www1.nseindia.com/archives/equities/mkt/MA290418.csv')$status_code == 200) {MA290418 = fread('https://www1.nseindia.com/archives/equities/mkt/MA290418.csv', sep='!', header = FALSE); MA290418 = MA290418[ str_detect(toupper(V1), ',NIFTY') | str_detect(toupper(V1), ',INDEX,') | str_detect(toupper(V1), ',CNX') ]; MA290418 = MA290418[, c('temp', 'INDEX', 'PREVIOUS_CLOSE', 'OPEN', 'HIGH', 'LOW', 'CLOSE', 'GAIN_LOSS') := tstrsplit(V1, ',', fixed= TRUE),]; MA290418 = MA290418 [ GAIN_LOSS != 'GAIN/LOSS'];}</v>
      </c>
      <c r="AB2618" t="str">
        <f t="shared" si="913"/>
        <v>indices_dataApr2018</v>
      </c>
      <c r="AC2618" s="3" t="s">
        <v>32</v>
      </c>
      <c r="AD2618" t="s">
        <v>40</v>
      </c>
      <c r="AE2618" t="s">
        <v>44</v>
      </c>
      <c r="AF2618" t="str">
        <f t="shared" si="914"/>
        <v>43219_indices_dataApr2018</v>
      </c>
      <c r="AG2618" t="str">
        <f t="shared" si="915"/>
        <v>indices_dataApr2018.zip</v>
      </c>
      <c r="AH2618" t="str">
        <f>CONCATENATE(AF2618, " &lt;- as.data.table( extract_tables(", AB2618, ")")</f>
        <v>43219_indices_dataApr2018 &lt;- as.data.table( extract_tables(indices_dataApr2018)</v>
      </c>
      <c r="AI2618" t="str">
        <f>CONCATENATE("if (curl_fetch_memory('",AC2618,AG2618, "')$status_code == 200) download.file('", AC2618, AG2618, "', '", AD2618, AF2618, ".zip')")</f>
        <v>if (curl_fetch_memory('https://www1.nseindia.com/content/indices/indices_dataApr2018.zip')$status_code == 200) download.file('https://www1.nseindia.com/content/indices/indices_dataApr2018.zip', 'D:\\My-Shares\\source-index-wgt\\43219_indices_dataApr2018.zip')</v>
      </c>
      <c r="AJ2618" t="str">
        <f t="shared" si="916"/>
        <v>if (file.exists('D:\\My-Shares\\source-index-wgt\\43219_indices_dataApr2018.zip') ) {files = unzip('D:\\My-Shares\\source-index-wgt\\43219_indices_dataApr2018.zip', list=TRUE)$Name; files02=files[grepl('^NIFTY_Bank*|^niftybank*',files)]; unzip(zipfile = 'D:\\My-Shares\\source-index-wgt\\43219_indices_dataApr2018.zip', exdir = 'D:\\My-Shares\\source-index-wgt-bnfpdf', files=files02); file.rename(paste('D:\\My-Shares\\source-index-wgt-bnfpdf\\', files02, sep=''), paste('D:\\My-Shares\\source-index-wgt-bnfpdf\\','43219_',files02, sep='') );pdf_43219 &lt;- as.data.table (extract_tables(paste('D:\\My-Shares\\source-index-wgt-bnfpdf\\','43219_',files02, sep='') ) ); rm(files); rm(files02)}</v>
      </c>
    </row>
    <row r="2619" spans="1:36">
      <c r="A2619" s="1">
        <v>43220</v>
      </c>
      <c r="B2619" s="2">
        <f t="shared" si="896"/>
        <v>30</v>
      </c>
      <c r="C2619" s="2">
        <f t="shared" si="897"/>
        <v>4</v>
      </c>
      <c r="D2619">
        <f t="shared" si="898"/>
        <v>2018</v>
      </c>
      <c r="E2619" t="str">
        <f t="shared" si="899"/>
        <v>18</v>
      </c>
      <c r="F2619" t="str">
        <f t="shared" si="900"/>
        <v>PR300418.zip</v>
      </c>
      <c r="G2619" t="str">
        <f t="shared" si="901"/>
        <v>fo30042018.zip</v>
      </c>
      <c r="H2619" t="str">
        <f t="shared" si="902"/>
        <v>fo30042018</v>
      </c>
      <c r="I2619" t="str">
        <f t="shared" si="903"/>
        <v>op30042018</v>
      </c>
      <c r="J2619" s="3" t="s">
        <v>6</v>
      </c>
      <c r="K2619" t="s">
        <v>13</v>
      </c>
      <c r="L2619" t="s">
        <v>14</v>
      </c>
      <c r="M2619" t="s">
        <v>17</v>
      </c>
      <c r="N2619" t="str">
        <f t="shared" si="892"/>
        <v>if (curl_fetch_memory('https://www1.nseindia.com/archives/equities/bhavcopy/pr/PR300418.zip')$status_code == 200)</v>
      </c>
      <c r="O2619" t="str">
        <f t="shared" si="893"/>
        <v>if (curl_fetch_memory('https://www1.nseindia.com/archives/equities/bhavcopy/pr/PR300418.zip')$status_code == 200) download.file('https://www1.nseindia.com/archives/equities/bhavcopy/pr/PR300418.zip', 'D:\\My-Shares\\source-bhavcopy-zip\\PR300418.zip')</v>
      </c>
      <c r="P2619" t="str">
        <f t="shared" si="894"/>
        <v>if (file.exists('D:\\My-Shares\\source-bhavcopy-zip\\PR300418.zip')) {zipped_names = grep('\\.zip', unzip('D:\\My-Shares\\source-bhavcopy-zip\\PR300418.zip', list=TRUE)$Name, ignore.case=TRUE, value=TRUE); unzip(zipfile = 'D:\\My-Shares\\source-bhavcopy-zip\\PR300418.zip', exdir = 'D:\\My-Shares\\source-fno-zip', files=zipped_names);rm(zipped_names);}</v>
      </c>
      <c r="Q2619" t="str">
        <f t="shared" si="895"/>
        <v>if (file.exists('D:\\My-Shares\\source-fno-zip\\fo30042018.zip')) {files = unzip('D:\\My-Shares\\source-fno-zip\\fo30042018.zip', list=TRUE)$Name; unzip(zipfile = 'D:\\My-Shares\\source-fno-zip\\fo30042018.zip', exdir = 'D:\\My-Shares\\source-fno-csv', files=files[grepl('^fo[0-9]{8}\\.csv|^op[0-9]{8}\\.csv',files)]);rm(files);}</v>
      </c>
      <c r="R2619" t="str">
        <f t="shared" si="904"/>
        <v>if (file.exists('D:\\My-Shares\\source-fno-csv\\fo30042018.csv')) fo30042018 = data.table (read_csv_chunked('D:\\My-Shares\\source-fno-csv\\fo30042018.csv', DataFrameCallback$new(f), chunk_size = 5))</v>
      </c>
      <c r="S2619" t="str">
        <f t="shared" si="905"/>
        <v>if (file.exists('D:\\My-Shares\\source-fno-csv\\op30042018.csv')) op30042018 = data.table (read_csv_chunked('D:\\My-Shares\\source-fno-csv\\op30042018.csv', DataFrameCallback$new(f), chunk_size = 5))</v>
      </c>
      <c r="T2619" t="str">
        <f t="shared" si="906"/>
        <v>MA300418</v>
      </c>
      <c r="U2619" s="3" t="s">
        <v>24</v>
      </c>
      <c r="V2619" t="str">
        <f t="shared" si="907"/>
        <v>https://www1.nseindia.com/archives/equities/mkt/MA300418.csv</v>
      </c>
      <c r="W2619" t="str">
        <f t="shared" si="908"/>
        <v>MA300418 = fread('https://www1.nseindia.com/archives/equities/mkt/MA300418.csv', sep='!', header = FALSE);</v>
      </c>
      <c r="X2619" t="str">
        <f t="shared" si="909"/>
        <v>MA300418 = MA300418[ str_detect(toupper(V1), ',NIFTY') | str_detect(toupper(V1), ',INDEX,') | str_detect(toupper(V1), ',CNX') ];</v>
      </c>
      <c r="Y2619" t="str">
        <f t="shared" si="910"/>
        <v>MA300418 = MA300418[, c('temp', 'INDEX', 'PREVIOUS_CLOSE', 'OPEN', 'HIGH', 'LOW', 'CLOSE', 'GAIN_LOSS') := tstrsplit(V1, ',', fixed= TRUE),];</v>
      </c>
      <c r="Z2619" t="str">
        <f t="shared" si="911"/>
        <v>MA300418 = MA300418 [ GAIN_LOSS != 'GAIN/LOSS'];</v>
      </c>
      <c r="AA2619" t="str">
        <f t="shared" si="912"/>
        <v>if (curl_fetch_memory('https://www1.nseindia.com/archives/equities/mkt/MA300418.csv')$status_code == 200) {MA300418 = fread('https://www1.nseindia.com/archives/equities/mkt/MA300418.csv', sep='!', header = FALSE); MA300418 = MA300418[ str_detect(toupper(V1), ',NIFTY') | str_detect(toupper(V1), ',INDEX,') | str_detect(toupper(V1), ',CNX') ]; MA300418 = MA300418[, c('temp', 'INDEX', 'PREVIOUS_CLOSE', 'OPEN', 'HIGH', 'LOW', 'CLOSE', 'GAIN_LOSS') := tstrsplit(V1, ',', fixed= TRUE),]; MA300418 = MA300418 [ GAIN_LOSS != 'GAIN/LOSS'];}</v>
      </c>
      <c r="AB2619" t="str">
        <f t="shared" si="913"/>
        <v>indices_dataApr2018</v>
      </c>
      <c r="AC2619" s="3" t="s">
        <v>32</v>
      </c>
      <c r="AD2619" t="s">
        <v>40</v>
      </c>
      <c r="AE2619" t="s">
        <v>44</v>
      </c>
      <c r="AF2619" t="str">
        <f t="shared" si="914"/>
        <v>43220_indices_dataApr2018</v>
      </c>
      <c r="AG2619" t="str">
        <f t="shared" si="915"/>
        <v>indices_dataApr2018.zip</v>
      </c>
      <c r="AH2619" t="str">
        <f>CONCATENATE(AF2619, " &lt;- as.data.table( extract_tables(", AB2619, ")")</f>
        <v>43220_indices_dataApr2018 &lt;- as.data.table( extract_tables(indices_dataApr2018)</v>
      </c>
      <c r="AI2619" t="str">
        <f>CONCATENATE("if (curl_fetch_memory('",AC2619,AG2619, "')$status_code == 200) download.file('", AC2619, AG2619, "', '", AD2619, AF2619, ".zip')")</f>
        <v>if (curl_fetch_memory('https://www1.nseindia.com/content/indices/indices_dataApr2018.zip')$status_code == 200) download.file('https://www1.nseindia.com/content/indices/indices_dataApr2018.zip', 'D:\\My-Shares\\source-index-wgt\\43220_indices_dataApr2018.zip')</v>
      </c>
      <c r="AJ2619" t="str">
        <f t="shared" si="916"/>
        <v>if (file.exists('D:\\My-Shares\\source-index-wgt\\43220_indices_dataApr2018.zip') ) {files = unzip('D:\\My-Shares\\source-index-wgt\\43220_indices_dataApr2018.zip', list=TRUE)$Name; files02=files[grepl('^NIFTY_Bank*|^niftybank*',files)]; unzip(zipfile = 'D:\\My-Shares\\source-index-wgt\\43220_indices_dataApr2018.zip', exdir = 'D:\\My-Shares\\source-index-wgt-bnfpdf', files=files02); file.rename(paste('D:\\My-Shares\\source-index-wgt-bnfpdf\\', files02, sep=''), paste('D:\\My-Shares\\source-index-wgt-bnfpdf\\','43220_',files02, sep='') );pdf_43220 &lt;- as.data.table (extract_tables(paste('D:\\My-Shares\\source-index-wgt-bnfpdf\\','43220_',files02, sep='') ) ); rm(files); rm(files02)}</v>
      </c>
    </row>
    <row r="2620" spans="1:36">
      <c r="A2620" s="1">
        <v>43221</v>
      </c>
      <c r="B2620" s="2">
        <f t="shared" si="896"/>
        <v>1</v>
      </c>
      <c r="C2620" s="2">
        <f t="shared" si="897"/>
        <v>5</v>
      </c>
      <c r="D2620">
        <f t="shared" si="898"/>
        <v>2018</v>
      </c>
      <c r="E2620" t="str">
        <f t="shared" si="899"/>
        <v>18</v>
      </c>
      <c r="F2620" t="str">
        <f t="shared" si="900"/>
        <v>PR010518.zip</v>
      </c>
      <c r="G2620" t="str">
        <f t="shared" si="901"/>
        <v>fo01052018.zip</v>
      </c>
      <c r="H2620" t="str">
        <f t="shared" si="902"/>
        <v>fo01052018</v>
      </c>
      <c r="I2620" t="str">
        <f t="shared" si="903"/>
        <v>op01052018</v>
      </c>
      <c r="J2620" s="3" t="s">
        <v>6</v>
      </c>
      <c r="K2620" t="s">
        <v>13</v>
      </c>
      <c r="L2620" t="s">
        <v>14</v>
      </c>
      <c r="M2620" t="s">
        <v>17</v>
      </c>
      <c r="N2620" t="str">
        <f t="shared" si="892"/>
        <v>if (curl_fetch_memory('https://www1.nseindia.com/archives/equities/bhavcopy/pr/PR010518.zip')$status_code == 200)</v>
      </c>
      <c r="O2620" t="str">
        <f t="shared" si="893"/>
        <v>if (curl_fetch_memory('https://www1.nseindia.com/archives/equities/bhavcopy/pr/PR010518.zip')$status_code == 200) download.file('https://www1.nseindia.com/archives/equities/bhavcopy/pr/PR010518.zip', 'D:\\My-Shares\\source-bhavcopy-zip\\PR010518.zip')</v>
      </c>
      <c r="P2620" t="str">
        <f t="shared" si="894"/>
        <v>if (file.exists('D:\\My-Shares\\source-bhavcopy-zip\\PR010518.zip')) {zipped_names = grep('\\.zip', unzip('D:\\My-Shares\\source-bhavcopy-zip\\PR010518.zip', list=TRUE)$Name, ignore.case=TRUE, value=TRUE); unzip(zipfile = 'D:\\My-Shares\\source-bhavcopy-zip\\PR010518.zip', exdir = 'D:\\My-Shares\\source-fno-zip', files=zipped_names);rm(zipped_names);}</v>
      </c>
      <c r="Q2620" t="str">
        <f t="shared" si="895"/>
        <v>if (file.exists('D:\\My-Shares\\source-fno-zip\\fo01052018.zip')) {files = unzip('D:\\My-Shares\\source-fno-zip\\fo01052018.zip', list=TRUE)$Name; unzip(zipfile = 'D:\\My-Shares\\source-fno-zip\\fo01052018.zip', exdir = 'D:\\My-Shares\\source-fno-csv', files=files[grepl('^fo[0-9]{8}\\.csv|^op[0-9]{8}\\.csv',files)]);rm(files);}</v>
      </c>
      <c r="R2620" t="str">
        <f t="shared" si="904"/>
        <v>if (file.exists('D:\\My-Shares\\source-fno-csv\\fo01052018.csv')) fo01052018 = data.table (read_csv_chunked('D:\\My-Shares\\source-fno-csv\\fo01052018.csv', DataFrameCallback$new(f), chunk_size = 5))</v>
      </c>
      <c r="S2620" t="str">
        <f t="shared" si="905"/>
        <v>if (file.exists('D:\\My-Shares\\source-fno-csv\\op01052018.csv')) op01052018 = data.table (read_csv_chunked('D:\\My-Shares\\source-fno-csv\\op01052018.csv', DataFrameCallback$new(f), chunk_size = 5))</v>
      </c>
      <c r="T2620" t="str">
        <f t="shared" si="906"/>
        <v>MA010518</v>
      </c>
      <c r="U2620" s="3" t="s">
        <v>24</v>
      </c>
      <c r="V2620" t="str">
        <f t="shared" si="907"/>
        <v>https://www1.nseindia.com/archives/equities/mkt/MA010518.csv</v>
      </c>
      <c r="W2620" t="str">
        <f t="shared" si="908"/>
        <v>MA010518 = fread('https://www1.nseindia.com/archives/equities/mkt/MA010518.csv', sep='!', header = FALSE);</v>
      </c>
      <c r="X2620" t="str">
        <f t="shared" si="909"/>
        <v>MA010518 = MA010518[ str_detect(toupper(V1), ',NIFTY') | str_detect(toupper(V1), ',INDEX,') | str_detect(toupper(V1), ',CNX') ];</v>
      </c>
      <c r="Y2620" t="str">
        <f t="shared" si="910"/>
        <v>MA010518 = MA010518[, c('temp', 'INDEX', 'PREVIOUS_CLOSE', 'OPEN', 'HIGH', 'LOW', 'CLOSE', 'GAIN_LOSS') := tstrsplit(V1, ',', fixed= TRUE),];</v>
      </c>
      <c r="Z2620" t="str">
        <f t="shared" si="911"/>
        <v>MA010518 = MA010518 [ GAIN_LOSS != 'GAIN/LOSS'];</v>
      </c>
      <c r="AA2620" t="str">
        <f t="shared" si="912"/>
        <v>if (curl_fetch_memory('https://www1.nseindia.com/archives/equities/mkt/MA010518.csv')$status_code == 200) {MA010518 = fread('https://www1.nseindia.com/archives/equities/mkt/MA010518.csv', sep='!', header = FALSE); MA010518 = MA010518[ str_detect(toupper(V1), ',NIFTY') | str_detect(toupper(V1), ',INDEX,') | str_detect(toupper(V1), ',CNX') ]; MA010518 = MA010518[, c('temp', 'INDEX', 'PREVIOUS_CLOSE', 'OPEN', 'HIGH', 'LOW', 'CLOSE', 'GAIN_LOSS') := tstrsplit(V1, ',', fixed= TRUE),]; MA010518 = MA010518 [ GAIN_LOSS != 'GAIN/LOSS'];}</v>
      </c>
      <c r="AB2620" t="str">
        <f t="shared" si="913"/>
        <v>indices_dataMay2018</v>
      </c>
      <c r="AC2620" s="3" t="s">
        <v>32</v>
      </c>
      <c r="AD2620" t="s">
        <v>40</v>
      </c>
      <c r="AE2620" t="s">
        <v>44</v>
      </c>
      <c r="AF2620" t="str">
        <f t="shared" si="914"/>
        <v>43221_indices_dataMay2018</v>
      </c>
      <c r="AG2620" t="str">
        <f t="shared" si="915"/>
        <v>indices_dataMay2018.zip</v>
      </c>
      <c r="AH2620" t="str">
        <f>CONCATENATE(AF2620, " &lt;- as.data.table( extract_tables(", AB2620, ")")</f>
        <v>43221_indices_dataMay2018 &lt;- as.data.table( extract_tables(indices_dataMay2018)</v>
      </c>
      <c r="AI2620" t="str">
        <f>CONCATENATE("if (curl_fetch_memory('",AC2620,AG2620, "')$status_code == 200) download.file('", AC2620, AG2620, "', '", AD2620, AF2620, ".zip')")</f>
        <v>if (curl_fetch_memory('https://www1.nseindia.com/content/indices/indices_dataMay2018.zip')$status_code == 200) download.file('https://www1.nseindia.com/content/indices/indices_dataMay2018.zip', 'D:\\My-Shares\\source-index-wgt\\43221_indices_dataMay2018.zip')</v>
      </c>
      <c r="AJ2620" t="str">
        <f t="shared" si="916"/>
        <v>if (file.exists('D:\\My-Shares\\source-index-wgt\\43221_indices_dataMay2018.zip') ) {files = unzip('D:\\My-Shares\\source-index-wgt\\43221_indices_dataMay2018.zip', list=TRUE)$Name; files02=files[grepl('^NIFTY_Bank*|^niftybank*',files)]; unzip(zipfile = 'D:\\My-Shares\\source-index-wgt\\43221_indices_dataMay2018.zip', exdir = 'D:\\My-Shares\\source-index-wgt-bnfpdf', files=files02); file.rename(paste('D:\\My-Shares\\source-index-wgt-bnfpdf\\', files02, sep=''), paste('D:\\My-Shares\\source-index-wgt-bnfpdf\\','43221_',files02, sep='') );pdf_43221 &lt;- as.data.table (extract_tables(paste('D:\\My-Shares\\source-index-wgt-bnfpdf\\','43221_',files02, sep='') ) ); rm(files); rm(files02)}</v>
      </c>
    </row>
    <row r="2621" spans="1:36">
      <c r="A2621" s="1">
        <v>43222</v>
      </c>
      <c r="B2621" s="2">
        <f t="shared" si="896"/>
        <v>2</v>
      </c>
      <c r="C2621" s="2">
        <f t="shared" si="897"/>
        <v>5</v>
      </c>
      <c r="D2621">
        <f t="shared" si="898"/>
        <v>2018</v>
      </c>
      <c r="E2621" t="str">
        <f t="shared" si="899"/>
        <v>18</v>
      </c>
      <c r="F2621" t="str">
        <f t="shared" si="900"/>
        <v>PR020518.zip</v>
      </c>
      <c r="G2621" t="str">
        <f t="shared" si="901"/>
        <v>fo02052018.zip</v>
      </c>
      <c r="H2621" t="str">
        <f t="shared" si="902"/>
        <v>fo02052018</v>
      </c>
      <c r="I2621" t="str">
        <f t="shared" si="903"/>
        <v>op02052018</v>
      </c>
      <c r="J2621" s="3" t="s">
        <v>6</v>
      </c>
      <c r="K2621" t="s">
        <v>13</v>
      </c>
      <c r="L2621" t="s">
        <v>14</v>
      </c>
      <c r="M2621" t="s">
        <v>17</v>
      </c>
      <c r="N2621" t="str">
        <f t="shared" si="892"/>
        <v>if (curl_fetch_memory('https://www1.nseindia.com/archives/equities/bhavcopy/pr/PR020518.zip')$status_code == 200)</v>
      </c>
      <c r="O2621" t="str">
        <f t="shared" si="893"/>
        <v>if (curl_fetch_memory('https://www1.nseindia.com/archives/equities/bhavcopy/pr/PR020518.zip')$status_code == 200) download.file('https://www1.nseindia.com/archives/equities/bhavcopy/pr/PR020518.zip', 'D:\\My-Shares\\source-bhavcopy-zip\\PR020518.zip')</v>
      </c>
      <c r="P2621" t="str">
        <f t="shared" si="894"/>
        <v>if (file.exists('D:\\My-Shares\\source-bhavcopy-zip\\PR020518.zip')) {zipped_names = grep('\\.zip', unzip('D:\\My-Shares\\source-bhavcopy-zip\\PR020518.zip', list=TRUE)$Name, ignore.case=TRUE, value=TRUE); unzip(zipfile = 'D:\\My-Shares\\source-bhavcopy-zip\\PR020518.zip', exdir = 'D:\\My-Shares\\source-fno-zip', files=zipped_names);rm(zipped_names);}</v>
      </c>
      <c r="Q2621" t="str">
        <f t="shared" si="895"/>
        <v>if (file.exists('D:\\My-Shares\\source-fno-zip\\fo02052018.zip')) {files = unzip('D:\\My-Shares\\source-fno-zip\\fo02052018.zip', list=TRUE)$Name; unzip(zipfile = 'D:\\My-Shares\\source-fno-zip\\fo02052018.zip', exdir = 'D:\\My-Shares\\source-fno-csv', files=files[grepl('^fo[0-9]{8}\\.csv|^op[0-9]{8}\\.csv',files)]);rm(files);}</v>
      </c>
      <c r="R2621" t="str">
        <f t="shared" si="904"/>
        <v>if (file.exists('D:\\My-Shares\\source-fno-csv\\fo02052018.csv')) fo02052018 = data.table (read_csv_chunked('D:\\My-Shares\\source-fno-csv\\fo02052018.csv', DataFrameCallback$new(f), chunk_size = 5))</v>
      </c>
      <c r="S2621" t="str">
        <f t="shared" si="905"/>
        <v>if (file.exists('D:\\My-Shares\\source-fno-csv\\op02052018.csv')) op02052018 = data.table (read_csv_chunked('D:\\My-Shares\\source-fno-csv\\op02052018.csv', DataFrameCallback$new(f), chunk_size = 5))</v>
      </c>
      <c r="T2621" t="str">
        <f t="shared" si="906"/>
        <v>MA020518</v>
      </c>
      <c r="U2621" s="3" t="s">
        <v>24</v>
      </c>
      <c r="V2621" t="str">
        <f t="shared" si="907"/>
        <v>https://www1.nseindia.com/archives/equities/mkt/MA020518.csv</v>
      </c>
      <c r="W2621" t="str">
        <f t="shared" si="908"/>
        <v>MA020518 = fread('https://www1.nseindia.com/archives/equities/mkt/MA020518.csv', sep='!', header = FALSE);</v>
      </c>
      <c r="X2621" t="str">
        <f t="shared" si="909"/>
        <v>MA020518 = MA020518[ str_detect(toupper(V1), ',NIFTY') | str_detect(toupper(V1), ',INDEX,') | str_detect(toupper(V1), ',CNX') ];</v>
      </c>
      <c r="Y2621" t="str">
        <f t="shared" si="910"/>
        <v>MA020518 = MA020518[, c('temp', 'INDEX', 'PREVIOUS_CLOSE', 'OPEN', 'HIGH', 'LOW', 'CLOSE', 'GAIN_LOSS') := tstrsplit(V1, ',', fixed= TRUE),];</v>
      </c>
      <c r="Z2621" t="str">
        <f t="shared" si="911"/>
        <v>MA020518 = MA020518 [ GAIN_LOSS != 'GAIN/LOSS'];</v>
      </c>
      <c r="AA2621" t="str">
        <f t="shared" si="912"/>
        <v>if (curl_fetch_memory('https://www1.nseindia.com/archives/equities/mkt/MA020518.csv')$status_code == 200) {MA020518 = fread('https://www1.nseindia.com/archives/equities/mkt/MA020518.csv', sep='!', header = FALSE); MA020518 = MA020518[ str_detect(toupper(V1), ',NIFTY') | str_detect(toupper(V1), ',INDEX,') | str_detect(toupper(V1), ',CNX') ]; MA020518 = MA020518[, c('temp', 'INDEX', 'PREVIOUS_CLOSE', 'OPEN', 'HIGH', 'LOW', 'CLOSE', 'GAIN_LOSS') := tstrsplit(V1, ',', fixed= TRUE),]; MA020518 = MA020518 [ GAIN_LOSS != 'GAIN/LOSS'];}</v>
      </c>
      <c r="AB2621" t="str">
        <f t="shared" si="913"/>
        <v>indices_dataMay2018</v>
      </c>
      <c r="AC2621" s="3" t="s">
        <v>32</v>
      </c>
      <c r="AD2621" t="s">
        <v>40</v>
      </c>
      <c r="AE2621" t="s">
        <v>44</v>
      </c>
      <c r="AF2621" t="str">
        <f t="shared" si="914"/>
        <v>43222_indices_dataMay2018</v>
      </c>
      <c r="AG2621" t="str">
        <f t="shared" si="915"/>
        <v>indices_dataMay2018.zip</v>
      </c>
      <c r="AH2621" t="str">
        <f>CONCATENATE(AF2621, " &lt;- as.data.table( extract_tables(", AB2621, ")")</f>
        <v>43222_indices_dataMay2018 &lt;- as.data.table( extract_tables(indices_dataMay2018)</v>
      </c>
      <c r="AI2621" t="str">
        <f>CONCATENATE("if (curl_fetch_memory('",AC2621,AG2621, "')$status_code == 200) download.file('", AC2621, AG2621, "', '", AD2621, AF2621, ".zip')")</f>
        <v>if (curl_fetch_memory('https://www1.nseindia.com/content/indices/indices_dataMay2018.zip')$status_code == 200) download.file('https://www1.nseindia.com/content/indices/indices_dataMay2018.zip', 'D:\\My-Shares\\source-index-wgt\\43222_indices_dataMay2018.zip')</v>
      </c>
      <c r="AJ2621" t="str">
        <f t="shared" si="916"/>
        <v>if (file.exists('D:\\My-Shares\\source-index-wgt\\43222_indices_dataMay2018.zip') ) {files = unzip('D:\\My-Shares\\source-index-wgt\\43222_indices_dataMay2018.zip', list=TRUE)$Name; files02=files[grepl('^NIFTY_Bank*|^niftybank*',files)]; unzip(zipfile = 'D:\\My-Shares\\source-index-wgt\\43222_indices_dataMay2018.zip', exdir = 'D:\\My-Shares\\source-index-wgt-bnfpdf', files=files02); file.rename(paste('D:\\My-Shares\\source-index-wgt-bnfpdf\\', files02, sep=''), paste('D:\\My-Shares\\source-index-wgt-bnfpdf\\','43222_',files02, sep='') );pdf_43222 &lt;- as.data.table (extract_tables(paste('D:\\My-Shares\\source-index-wgt-bnfpdf\\','43222_',files02, sep='') ) ); rm(files); rm(files02)}</v>
      </c>
    </row>
    <row r="2622" spans="1:36">
      <c r="A2622" s="1">
        <v>43223</v>
      </c>
      <c r="B2622" s="2">
        <f t="shared" si="896"/>
        <v>3</v>
      </c>
      <c r="C2622" s="2">
        <f t="shared" si="897"/>
        <v>5</v>
      </c>
      <c r="D2622">
        <f t="shared" si="898"/>
        <v>2018</v>
      </c>
      <c r="E2622" t="str">
        <f t="shared" si="899"/>
        <v>18</v>
      </c>
      <c r="F2622" t="str">
        <f t="shared" si="900"/>
        <v>PR030518.zip</v>
      </c>
      <c r="G2622" t="str">
        <f t="shared" si="901"/>
        <v>fo03052018.zip</v>
      </c>
      <c r="H2622" t="str">
        <f t="shared" si="902"/>
        <v>fo03052018</v>
      </c>
      <c r="I2622" t="str">
        <f t="shared" si="903"/>
        <v>op03052018</v>
      </c>
      <c r="J2622" s="3" t="s">
        <v>6</v>
      </c>
      <c r="K2622" t="s">
        <v>13</v>
      </c>
      <c r="L2622" t="s">
        <v>14</v>
      </c>
      <c r="M2622" t="s">
        <v>17</v>
      </c>
      <c r="N2622" t="str">
        <f t="shared" si="892"/>
        <v>if (curl_fetch_memory('https://www1.nseindia.com/archives/equities/bhavcopy/pr/PR030518.zip')$status_code == 200)</v>
      </c>
      <c r="O2622" t="str">
        <f t="shared" si="893"/>
        <v>if (curl_fetch_memory('https://www1.nseindia.com/archives/equities/bhavcopy/pr/PR030518.zip')$status_code == 200) download.file('https://www1.nseindia.com/archives/equities/bhavcopy/pr/PR030518.zip', 'D:\\My-Shares\\source-bhavcopy-zip\\PR030518.zip')</v>
      </c>
      <c r="P2622" t="str">
        <f t="shared" si="894"/>
        <v>if (file.exists('D:\\My-Shares\\source-bhavcopy-zip\\PR030518.zip')) {zipped_names = grep('\\.zip', unzip('D:\\My-Shares\\source-bhavcopy-zip\\PR030518.zip', list=TRUE)$Name, ignore.case=TRUE, value=TRUE); unzip(zipfile = 'D:\\My-Shares\\source-bhavcopy-zip\\PR030518.zip', exdir = 'D:\\My-Shares\\source-fno-zip', files=zipped_names);rm(zipped_names);}</v>
      </c>
      <c r="Q2622" t="str">
        <f t="shared" si="895"/>
        <v>if (file.exists('D:\\My-Shares\\source-fno-zip\\fo03052018.zip')) {files = unzip('D:\\My-Shares\\source-fno-zip\\fo03052018.zip', list=TRUE)$Name; unzip(zipfile = 'D:\\My-Shares\\source-fno-zip\\fo03052018.zip', exdir = 'D:\\My-Shares\\source-fno-csv', files=files[grepl('^fo[0-9]{8}\\.csv|^op[0-9]{8}\\.csv',files)]);rm(files);}</v>
      </c>
      <c r="R2622" t="str">
        <f t="shared" si="904"/>
        <v>if (file.exists('D:\\My-Shares\\source-fno-csv\\fo03052018.csv')) fo03052018 = data.table (read_csv_chunked('D:\\My-Shares\\source-fno-csv\\fo03052018.csv', DataFrameCallback$new(f), chunk_size = 5))</v>
      </c>
      <c r="S2622" t="str">
        <f t="shared" si="905"/>
        <v>if (file.exists('D:\\My-Shares\\source-fno-csv\\op03052018.csv')) op03052018 = data.table (read_csv_chunked('D:\\My-Shares\\source-fno-csv\\op03052018.csv', DataFrameCallback$new(f), chunk_size = 5))</v>
      </c>
      <c r="T2622" t="str">
        <f t="shared" si="906"/>
        <v>MA030518</v>
      </c>
      <c r="U2622" s="3" t="s">
        <v>24</v>
      </c>
      <c r="V2622" t="str">
        <f t="shared" si="907"/>
        <v>https://www1.nseindia.com/archives/equities/mkt/MA030518.csv</v>
      </c>
      <c r="W2622" t="str">
        <f t="shared" si="908"/>
        <v>MA030518 = fread('https://www1.nseindia.com/archives/equities/mkt/MA030518.csv', sep='!', header = FALSE);</v>
      </c>
      <c r="X2622" t="str">
        <f t="shared" si="909"/>
        <v>MA030518 = MA030518[ str_detect(toupper(V1), ',NIFTY') | str_detect(toupper(V1), ',INDEX,') | str_detect(toupper(V1), ',CNX') ];</v>
      </c>
      <c r="Y2622" t="str">
        <f t="shared" si="910"/>
        <v>MA030518 = MA030518[, c('temp', 'INDEX', 'PREVIOUS_CLOSE', 'OPEN', 'HIGH', 'LOW', 'CLOSE', 'GAIN_LOSS') := tstrsplit(V1, ',', fixed= TRUE),];</v>
      </c>
      <c r="Z2622" t="str">
        <f t="shared" si="911"/>
        <v>MA030518 = MA030518 [ GAIN_LOSS != 'GAIN/LOSS'];</v>
      </c>
      <c r="AA2622" t="str">
        <f t="shared" si="912"/>
        <v>if (curl_fetch_memory('https://www1.nseindia.com/archives/equities/mkt/MA030518.csv')$status_code == 200) {MA030518 = fread('https://www1.nseindia.com/archives/equities/mkt/MA030518.csv', sep='!', header = FALSE); MA030518 = MA030518[ str_detect(toupper(V1), ',NIFTY') | str_detect(toupper(V1), ',INDEX,') | str_detect(toupper(V1), ',CNX') ]; MA030518 = MA030518[, c('temp', 'INDEX', 'PREVIOUS_CLOSE', 'OPEN', 'HIGH', 'LOW', 'CLOSE', 'GAIN_LOSS') := tstrsplit(V1, ',', fixed= TRUE),]; MA030518 = MA030518 [ GAIN_LOSS != 'GAIN/LOSS'];}</v>
      </c>
      <c r="AB2622" t="str">
        <f t="shared" si="913"/>
        <v>indices_dataMay2018</v>
      </c>
      <c r="AC2622" s="3" t="s">
        <v>32</v>
      </c>
      <c r="AD2622" t="s">
        <v>40</v>
      </c>
      <c r="AE2622" t="s">
        <v>44</v>
      </c>
      <c r="AF2622" t="str">
        <f t="shared" si="914"/>
        <v>43223_indices_dataMay2018</v>
      </c>
      <c r="AG2622" t="str">
        <f t="shared" si="915"/>
        <v>indices_dataMay2018.zip</v>
      </c>
      <c r="AH2622" t="str">
        <f>CONCATENATE(AF2622, " &lt;- as.data.table( extract_tables(", AB2622, ")")</f>
        <v>43223_indices_dataMay2018 &lt;- as.data.table( extract_tables(indices_dataMay2018)</v>
      </c>
      <c r="AI2622" t="str">
        <f>CONCATENATE("if (curl_fetch_memory('",AC2622,AG2622, "')$status_code == 200) download.file('", AC2622, AG2622, "', '", AD2622, AF2622, ".zip')")</f>
        <v>if (curl_fetch_memory('https://www1.nseindia.com/content/indices/indices_dataMay2018.zip')$status_code == 200) download.file('https://www1.nseindia.com/content/indices/indices_dataMay2018.zip', 'D:\\My-Shares\\source-index-wgt\\43223_indices_dataMay2018.zip')</v>
      </c>
      <c r="AJ2622" t="str">
        <f t="shared" si="916"/>
        <v>if (file.exists('D:\\My-Shares\\source-index-wgt\\43223_indices_dataMay2018.zip') ) {files = unzip('D:\\My-Shares\\source-index-wgt\\43223_indices_dataMay2018.zip', list=TRUE)$Name; files02=files[grepl('^NIFTY_Bank*|^niftybank*',files)]; unzip(zipfile = 'D:\\My-Shares\\source-index-wgt\\43223_indices_dataMay2018.zip', exdir = 'D:\\My-Shares\\source-index-wgt-bnfpdf', files=files02); file.rename(paste('D:\\My-Shares\\source-index-wgt-bnfpdf\\', files02, sep=''), paste('D:\\My-Shares\\source-index-wgt-bnfpdf\\','43223_',files02, sep='') );pdf_43223 &lt;- as.data.table (extract_tables(paste('D:\\My-Shares\\source-index-wgt-bnfpdf\\','43223_',files02, sep='') ) ); rm(files); rm(files02)}</v>
      </c>
    </row>
    <row r="2623" spans="1:36">
      <c r="A2623" s="1">
        <v>43224</v>
      </c>
      <c r="B2623" s="2">
        <f t="shared" si="896"/>
        <v>4</v>
      </c>
      <c r="C2623" s="2">
        <f t="shared" si="897"/>
        <v>5</v>
      </c>
      <c r="D2623">
        <f t="shared" si="898"/>
        <v>2018</v>
      </c>
      <c r="E2623" t="str">
        <f t="shared" si="899"/>
        <v>18</v>
      </c>
      <c r="F2623" t="str">
        <f t="shared" si="900"/>
        <v>PR040518.zip</v>
      </c>
      <c r="G2623" t="str">
        <f t="shared" si="901"/>
        <v>fo04052018.zip</v>
      </c>
      <c r="H2623" t="str">
        <f t="shared" si="902"/>
        <v>fo04052018</v>
      </c>
      <c r="I2623" t="str">
        <f t="shared" si="903"/>
        <v>op04052018</v>
      </c>
      <c r="J2623" s="3" t="s">
        <v>6</v>
      </c>
      <c r="K2623" t="s">
        <v>13</v>
      </c>
      <c r="L2623" t="s">
        <v>14</v>
      </c>
      <c r="M2623" t="s">
        <v>17</v>
      </c>
      <c r="N2623" t="str">
        <f t="shared" si="892"/>
        <v>if (curl_fetch_memory('https://www1.nseindia.com/archives/equities/bhavcopy/pr/PR040518.zip')$status_code == 200)</v>
      </c>
      <c r="O2623" t="str">
        <f t="shared" si="893"/>
        <v>if (curl_fetch_memory('https://www1.nseindia.com/archives/equities/bhavcopy/pr/PR040518.zip')$status_code == 200) download.file('https://www1.nseindia.com/archives/equities/bhavcopy/pr/PR040518.zip', 'D:\\My-Shares\\source-bhavcopy-zip\\PR040518.zip')</v>
      </c>
      <c r="P2623" t="str">
        <f t="shared" si="894"/>
        <v>if (file.exists('D:\\My-Shares\\source-bhavcopy-zip\\PR040518.zip')) {zipped_names = grep('\\.zip', unzip('D:\\My-Shares\\source-bhavcopy-zip\\PR040518.zip', list=TRUE)$Name, ignore.case=TRUE, value=TRUE); unzip(zipfile = 'D:\\My-Shares\\source-bhavcopy-zip\\PR040518.zip', exdir = 'D:\\My-Shares\\source-fno-zip', files=zipped_names);rm(zipped_names);}</v>
      </c>
      <c r="Q2623" t="str">
        <f t="shared" si="895"/>
        <v>if (file.exists('D:\\My-Shares\\source-fno-zip\\fo04052018.zip')) {files = unzip('D:\\My-Shares\\source-fno-zip\\fo04052018.zip', list=TRUE)$Name; unzip(zipfile = 'D:\\My-Shares\\source-fno-zip\\fo04052018.zip', exdir = 'D:\\My-Shares\\source-fno-csv', files=files[grepl('^fo[0-9]{8}\\.csv|^op[0-9]{8}\\.csv',files)]);rm(files);}</v>
      </c>
      <c r="R2623" t="str">
        <f t="shared" si="904"/>
        <v>if (file.exists('D:\\My-Shares\\source-fno-csv\\fo04052018.csv')) fo04052018 = data.table (read_csv_chunked('D:\\My-Shares\\source-fno-csv\\fo04052018.csv', DataFrameCallback$new(f), chunk_size = 5))</v>
      </c>
      <c r="S2623" t="str">
        <f t="shared" si="905"/>
        <v>if (file.exists('D:\\My-Shares\\source-fno-csv\\op04052018.csv')) op04052018 = data.table (read_csv_chunked('D:\\My-Shares\\source-fno-csv\\op04052018.csv', DataFrameCallback$new(f), chunk_size = 5))</v>
      </c>
      <c r="T2623" t="str">
        <f t="shared" si="906"/>
        <v>MA040518</v>
      </c>
      <c r="U2623" s="3" t="s">
        <v>24</v>
      </c>
      <c r="V2623" t="str">
        <f t="shared" si="907"/>
        <v>https://www1.nseindia.com/archives/equities/mkt/MA040518.csv</v>
      </c>
      <c r="W2623" t="str">
        <f t="shared" si="908"/>
        <v>MA040518 = fread('https://www1.nseindia.com/archives/equities/mkt/MA040518.csv', sep='!', header = FALSE);</v>
      </c>
      <c r="X2623" t="str">
        <f t="shared" si="909"/>
        <v>MA040518 = MA040518[ str_detect(toupper(V1), ',NIFTY') | str_detect(toupper(V1), ',INDEX,') | str_detect(toupper(V1), ',CNX') ];</v>
      </c>
      <c r="Y2623" t="str">
        <f t="shared" si="910"/>
        <v>MA040518 = MA040518[, c('temp', 'INDEX', 'PREVIOUS_CLOSE', 'OPEN', 'HIGH', 'LOW', 'CLOSE', 'GAIN_LOSS') := tstrsplit(V1, ',', fixed= TRUE),];</v>
      </c>
      <c r="Z2623" t="str">
        <f t="shared" si="911"/>
        <v>MA040518 = MA040518 [ GAIN_LOSS != 'GAIN/LOSS'];</v>
      </c>
      <c r="AA2623" t="str">
        <f t="shared" si="912"/>
        <v>if (curl_fetch_memory('https://www1.nseindia.com/archives/equities/mkt/MA040518.csv')$status_code == 200) {MA040518 = fread('https://www1.nseindia.com/archives/equities/mkt/MA040518.csv', sep='!', header = FALSE); MA040518 = MA040518[ str_detect(toupper(V1), ',NIFTY') | str_detect(toupper(V1), ',INDEX,') | str_detect(toupper(V1), ',CNX') ]; MA040518 = MA040518[, c('temp', 'INDEX', 'PREVIOUS_CLOSE', 'OPEN', 'HIGH', 'LOW', 'CLOSE', 'GAIN_LOSS') := tstrsplit(V1, ',', fixed= TRUE),]; MA040518 = MA040518 [ GAIN_LOSS != 'GAIN/LOSS'];}</v>
      </c>
      <c r="AB2623" t="str">
        <f t="shared" si="913"/>
        <v>indices_dataMay2018</v>
      </c>
      <c r="AC2623" s="3" t="s">
        <v>32</v>
      </c>
      <c r="AD2623" t="s">
        <v>40</v>
      </c>
      <c r="AE2623" t="s">
        <v>44</v>
      </c>
      <c r="AF2623" t="str">
        <f t="shared" si="914"/>
        <v>43224_indices_dataMay2018</v>
      </c>
      <c r="AG2623" t="str">
        <f t="shared" si="915"/>
        <v>indices_dataMay2018.zip</v>
      </c>
      <c r="AH2623" t="str">
        <f>CONCATENATE(AF2623, " &lt;- as.data.table( extract_tables(", AB2623, ")")</f>
        <v>43224_indices_dataMay2018 &lt;- as.data.table( extract_tables(indices_dataMay2018)</v>
      </c>
      <c r="AI2623" t="str">
        <f>CONCATENATE("if (curl_fetch_memory('",AC2623,AG2623, "')$status_code == 200) download.file('", AC2623, AG2623, "', '", AD2623, AF2623, ".zip')")</f>
        <v>if (curl_fetch_memory('https://www1.nseindia.com/content/indices/indices_dataMay2018.zip')$status_code == 200) download.file('https://www1.nseindia.com/content/indices/indices_dataMay2018.zip', 'D:\\My-Shares\\source-index-wgt\\43224_indices_dataMay2018.zip')</v>
      </c>
      <c r="AJ2623" t="str">
        <f t="shared" si="916"/>
        <v>if (file.exists('D:\\My-Shares\\source-index-wgt\\43224_indices_dataMay2018.zip') ) {files = unzip('D:\\My-Shares\\source-index-wgt\\43224_indices_dataMay2018.zip', list=TRUE)$Name; files02=files[grepl('^NIFTY_Bank*|^niftybank*',files)]; unzip(zipfile = 'D:\\My-Shares\\source-index-wgt\\43224_indices_dataMay2018.zip', exdir = 'D:\\My-Shares\\source-index-wgt-bnfpdf', files=files02); file.rename(paste('D:\\My-Shares\\source-index-wgt-bnfpdf\\', files02, sep=''), paste('D:\\My-Shares\\source-index-wgt-bnfpdf\\','43224_',files02, sep='') );pdf_43224 &lt;- as.data.table (extract_tables(paste('D:\\My-Shares\\source-index-wgt-bnfpdf\\','43224_',files02, sep='') ) ); rm(files); rm(files02)}</v>
      </c>
    </row>
    <row r="2624" spans="1:36">
      <c r="A2624" s="1">
        <v>43225</v>
      </c>
      <c r="B2624" s="2">
        <f t="shared" si="896"/>
        <v>5</v>
      </c>
      <c r="C2624" s="2">
        <f t="shared" si="897"/>
        <v>5</v>
      </c>
      <c r="D2624">
        <f t="shared" si="898"/>
        <v>2018</v>
      </c>
      <c r="E2624" t="str">
        <f t="shared" si="899"/>
        <v>18</v>
      </c>
      <c r="F2624" t="str">
        <f t="shared" si="900"/>
        <v>PR050518.zip</v>
      </c>
      <c r="G2624" t="str">
        <f t="shared" si="901"/>
        <v>fo05052018.zip</v>
      </c>
      <c r="H2624" t="str">
        <f t="shared" si="902"/>
        <v>fo05052018</v>
      </c>
      <c r="I2624" t="str">
        <f t="shared" si="903"/>
        <v>op05052018</v>
      </c>
      <c r="J2624" s="3" t="s">
        <v>6</v>
      </c>
      <c r="K2624" t="s">
        <v>13</v>
      </c>
      <c r="L2624" t="s">
        <v>14</v>
      </c>
      <c r="M2624" t="s">
        <v>17</v>
      </c>
      <c r="N2624" t="str">
        <f t="shared" si="892"/>
        <v>if (curl_fetch_memory('https://www1.nseindia.com/archives/equities/bhavcopy/pr/PR050518.zip')$status_code == 200)</v>
      </c>
      <c r="O2624" t="str">
        <f t="shared" si="893"/>
        <v>if (curl_fetch_memory('https://www1.nseindia.com/archives/equities/bhavcopy/pr/PR050518.zip')$status_code == 200) download.file('https://www1.nseindia.com/archives/equities/bhavcopy/pr/PR050518.zip', 'D:\\My-Shares\\source-bhavcopy-zip\\PR050518.zip')</v>
      </c>
      <c r="P2624" t="str">
        <f t="shared" si="894"/>
        <v>if (file.exists('D:\\My-Shares\\source-bhavcopy-zip\\PR050518.zip')) {zipped_names = grep('\\.zip', unzip('D:\\My-Shares\\source-bhavcopy-zip\\PR050518.zip', list=TRUE)$Name, ignore.case=TRUE, value=TRUE); unzip(zipfile = 'D:\\My-Shares\\source-bhavcopy-zip\\PR050518.zip', exdir = 'D:\\My-Shares\\source-fno-zip', files=zipped_names);rm(zipped_names);}</v>
      </c>
      <c r="Q2624" t="str">
        <f t="shared" si="895"/>
        <v>if (file.exists('D:\\My-Shares\\source-fno-zip\\fo05052018.zip')) {files = unzip('D:\\My-Shares\\source-fno-zip\\fo05052018.zip', list=TRUE)$Name; unzip(zipfile = 'D:\\My-Shares\\source-fno-zip\\fo05052018.zip', exdir = 'D:\\My-Shares\\source-fno-csv', files=files[grepl('^fo[0-9]{8}\\.csv|^op[0-9]{8}\\.csv',files)]);rm(files);}</v>
      </c>
      <c r="R2624" t="str">
        <f t="shared" si="904"/>
        <v>if (file.exists('D:\\My-Shares\\source-fno-csv\\fo05052018.csv')) fo05052018 = data.table (read_csv_chunked('D:\\My-Shares\\source-fno-csv\\fo05052018.csv', DataFrameCallback$new(f), chunk_size = 5))</v>
      </c>
      <c r="S2624" t="str">
        <f t="shared" si="905"/>
        <v>if (file.exists('D:\\My-Shares\\source-fno-csv\\op05052018.csv')) op05052018 = data.table (read_csv_chunked('D:\\My-Shares\\source-fno-csv\\op05052018.csv', DataFrameCallback$new(f), chunk_size = 5))</v>
      </c>
      <c r="T2624" t="str">
        <f t="shared" si="906"/>
        <v>MA050518</v>
      </c>
      <c r="U2624" s="3" t="s">
        <v>24</v>
      </c>
      <c r="V2624" t="str">
        <f t="shared" si="907"/>
        <v>https://www1.nseindia.com/archives/equities/mkt/MA050518.csv</v>
      </c>
      <c r="W2624" t="str">
        <f t="shared" si="908"/>
        <v>MA050518 = fread('https://www1.nseindia.com/archives/equities/mkt/MA050518.csv', sep='!', header = FALSE);</v>
      </c>
      <c r="X2624" t="str">
        <f t="shared" si="909"/>
        <v>MA050518 = MA050518[ str_detect(toupper(V1), ',NIFTY') | str_detect(toupper(V1), ',INDEX,') | str_detect(toupper(V1), ',CNX') ];</v>
      </c>
      <c r="Y2624" t="str">
        <f t="shared" si="910"/>
        <v>MA050518 = MA050518[, c('temp', 'INDEX', 'PREVIOUS_CLOSE', 'OPEN', 'HIGH', 'LOW', 'CLOSE', 'GAIN_LOSS') := tstrsplit(V1, ',', fixed= TRUE),];</v>
      </c>
      <c r="Z2624" t="str">
        <f t="shared" si="911"/>
        <v>MA050518 = MA050518 [ GAIN_LOSS != 'GAIN/LOSS'];</v>
      </c>
      <c r="AA2624" t="str">
        <f t="shared" si="912"/>
        <v>if (curl_fetch_memory('https://www1.nseindia.com/archives/equities/mkt/MA050518.csv')$status_code == 200) {MA050518 = fread('https://www1.nseindia.com/archives/equities/mkt/MA050518.csv', sep='!', header = FALSE); MA050518 = MA050518[ str_detect(toupper(V1), ',NIFTY') | str_detect(toupper(V1), ',INDEX,') | str_detect(toupper(V1), ',CNX') ]; MA050518 = MA050518[, c('temp', 'INDEX', 'PREVIOUS_CLOSE', 'OPEN', 'HIGH', 'LOW', 'CLOSE', 'GAIN_LOSS') := tstrsplit(V1, ',', fixed= TRUE),]; MA050518 = MA050518 [ GAIN_LOSS != 'GAIN/LOSS'];}</v>
      </c>
      <c r="AB2624" t="str">
        <f t="shared" si="913"/>
        <v>indices_dataMay2018</v>
      </c>
      <c r="AC2624" s="3" t="s">
        <v>32</v>
      </c>
      <c r="AD2624" t="s">
        <v>40</v>
      </c>
      <c r="AE2624" t="s">
        <v>44</v>
      </c>
      <c r="AF2624" t="str">
        <f t="shared" si="914"/>
        <v>43225_indices_dataMay2018</v>
      </c>
      <c r="AG2624" t="str">
        <f t="shared" si="915"/>
        <v>indices_dataMay2018.zip</v>
      </c>
      <c r="AH2624" t="str">
        <f>CONCATENATE(AF2624, " &lt;- as.data.table( extract_tables(", AB2624, ")")</f>
        <v>43225_indices_dataMay2018 &lt;- as.data.table( extract_tables(indices_dataMay2018)</v>
      </c>
      <c r="AI2624" t="str">
        <f>CONCATENATE("if (curl_fetch_memory('",AC2624,AG2624, "')$status_code == 200) download.file('", AC2624, AG2624, "', '", AD2624, AF2624, ".zip')")</f>
        <v>if (curl_fetch_memory('https://www1.nseindia.com/content/indices/indices_dataMay2018.zip')$status_code == 200) download.file('https://www1.nseindia.com/content/indices/indices_dataMay2018.zip', 'D:\\My-Shares\\source-index-wgt\\43225_indices_dataMay2018.zip')</v>
      </c>
      <c r="AJ2624" t="str">
        <f t="shared" si="916"/>
        <v>if (file.exists('D:\\My-Shares\\source-index-wgt\\43225_indices_dataMay2018.zip') ) {files = unzip('D:\\My-Shares\\source-index-wgt\\43225_indices_dataMay2018.zip', list=TRUE)$Name; files02=files[grepl('^NIFTY_Bank*|^niftybank*',files)]; unzip(zipfile = 'D:\\My-Shares\\source-index-wgt\\43225_indices_dataMay2018.zip', exdir = 'D:\\My-Shares\\source-index-wgt-bnfpdf', files=files02); file.rename(paste('D:\\My-Shares\\source-index-wgt-bnfpdf\\', files02, sep=''), paste('D:\\My-Shares\\source-index-wgt-bnfpdf\\','43225_',files02, sep='') );pdf_43225 &lt;- as.data.table (extract_tables(paste('D:\\My-Shares\\source-index-wgt-bnfpdf\\','43225_',files02, sep='') ) ); rm(files); rm(files02)}</v>
      </c>
    </row>
    <row r="2625" spans="1:36">
      <c r="A2625" s="1">
        <v>43226</v>
      </c>
      <c r="B2625" s="2">
        <f t="shared" si="896"/>
        <v>6</v>
      </c>
      <c r="C2625" s="2">
        <f t="shared" si="897"/>
        <v>5</v>
      </c>
      <c r="D2625">
        <f t="shared" si="898"/>
        <v>2018</v>
      </c>
      <c r="E2625" t="str">
        <f t="shared" si="899"/>
        <v>18</v>
      </c>
      <c r="F2625" t="str">
        <f t="shared" si="900"/>
        <v>PR060518.zip</v>
      </c>
      <c r="G2625" t="str">
        <f t="shared" si="901"/>
        <v>fo06052018.zip</v>
      </c>
      <c r="H2625" t="str">
        <f t="shared" si="902"/>
        <v>fo06052018</v>
      </c>
      <c r="I2625" t="str">
        <f t="shared" si="903"/>
        <v>op06052018</v>
      </c>
      <c r="J2625" s="3" t="s">
        <v>6</v>
      </c>
      <c r="K2625" t="s">
        <v>13</v>
      </c>
      <c r="L2625" t="s">
        <v>14</v>
      </c>
      <c r="M2625" t="s">
        <v>17</v>
      </c>
      <c r="N2625" t="str">
        <f t="shared" si="892"/>
        <v>if (curl_fetch_memory('https://www1.nseindia.com/archives/equities/bhavcopy/pr/PR060518.zip')$status_code == 200)</v>
      </c>
      <c r="O2625" t="str">
        <f t="shared" si="893"/>
        <v>if (curl_fetch_memory('https://www1.nseindia.com/archives/equities/bhavcopy/pr/PR060518.zip')$status_code == 200) download.file('https://www1.nseindia.com/archives/equities/bhavcopy/pr/PR060518.zip', 'D:\\My-Shares\\source-bhavcopy-zip\\PR060518.zip')</v>
      </c>
      <c r="P2625" t="str">
        <f t="shared" si="894"/>
        <v>if (file.exists('D:\\My-Shares\\source-bhavcopy-zip\\PR060518.zip')) {zipped_names = grep('\\.zip', unzip('D:\\My-Shares\\source-bhavcopy-zip\\PR060518.zip', list=TRUE)$Name, ignore.case=TRUE, value=TRUE); unzip(zipfile = 'D:\\My-Shares\\source-bhavcopy-zip\\PR060518.zip', exdir = 'D:\\My-Shares\\source-fno-zip', files=zipped_names);rm(zipped_names);}</v>
      </c>
      <c r="Q2625" t="str">
        <f t="shared" si="895"/>
        <v>if (file.exists('D:\\My-Shares\\source-fno-zip\\fo06052018.zip')) {files = unzip('D:\\My-Shares\\source-fno-zip\\fo06052018.zip', list=TRUE)$Name; unzip(zipfile = 'D:\\My-Shares\\source-fno-zip\\fo06052018.zip', exdir = 'D:\\My-Shares\\source-fno-csv', files=files[grepl('^fo[0-9]{8}\\.csv|^op[0-9]{8}\\.csv',files)]);rm(files);}</v>
      </c>
      <c r="R2625" t="str">
        <f t="shared" si="904"/>
        <v>if (file.exists('D:\\My-Shares\\source-fno-csv\\fo06052018.csv')) fo06052018 = data.table (read_csv_chunked('D:\\My-Shares\\source-fno-csv\\fo06052018.csv', DataFrameCallback$new(f), chunk_size = 5))</v>
      </c>
      <c r="S2625" t="str">
        <f t="shared" si="905"/>
        <v>if (file.exists('D:\\My-Shares\\source-fno-csv\\op06052018.csv')) op06052018 = data.table (read_csv_chunked('D:\\My-Shares\\source-fno-csv\\op06052018.csv', DataFrameCallback$new(f), chunk_size = 5))</v>
      </c>
      <c r="T2625" t="str">
        <f t="shared" si="906"/>
        <v>MA060518</v>
      </c>
      <c r="U2625" s="3" t="s">
        <v>24</v>
      </c>
      <c r="V2625" t="str">
        <f t="shared" si="907"/>
        <v>https://www1.nseindia.com/archives/equities/mkt/MA060518.csv</v>
      </c>
      <c r="W2625" t="str">
        <f t="shared" si="908"/>
        <v>MA060518 = fread('https://www1.nseindia.com/archives/equities/mkt/MA060518.csv', sep='!', header = FALSE);</v>
      </c>
      <c r="X2625" t="str">
        <f t="shared" si="909"/>
        <v>MA060518 = MA060518[ str_detect(toupper(V1), ',NIFTY') | str_detect(toupper(V1), ',INDEX,') | str_detect(toupper(V1), ',CNX') ];</v>
      </c>
      <c r="Y2625" t="str">
        <f t="shared" si="910"/>
        <v>MA060518 = MA060518[, c('temp', 'INDEX', 'PREVIOUS_CLOSE', 'OPEN', 'HIGH', 'LOW', 'CLOSE', 'GAIN_LOSS') := tstrsplit(V1, ',', fixed= TRUE),];</v>
      </c>
      <c r="Z2625" t="str">
        <f t="shared" si="911"/>
        <v>MA060518 = MA060518 [ GAIN_LOSS != 'GAIN/LOSS'];</v>
      </c>
      <c r="AA2625" t="str">
        <f t="shared" si="912"/>
        <v>if (curl_fetch_memory('https://www1.nseindia.com/archives/equities/mkt/MA060518.csv')$status_code == 200) {MA060518 = fread('https://www1.nseindia.com/archives/equities/mkt/MA060518.csv', sep='!', header = FALSE); MA060518 = MA060518[ str_detect(toupper(V1), ',NIFTY') | str_detect(toupper(V1), ',INDEX,') | str_detect(toupper(V1), ',CNX') ]; MA060518 = MA060518[, c('temp', 'INDEX', 'PREVIOUS_CLOSE', 'OPEN', 'HIGH', 'LOW', 'CLOSE', 'GAIN_LOSS') := tstrsplit(V1, ',', fixed= TRUE),]; MA060518 = MA060518 [ GAIN_LOSS != 'GAIN/LOSS'];}</v>
      </c>
      <c r="AB2625" t="str">
        <f t="shared" si="913"/>
        <v>indices_dataMay2018</v>
      </c>
      <c r="AC2625" s="3" t="s">
        <v>32</v>
      </c>
      <c r="AD2625" t="s">
        <v>40</v>
      </c>
      <c r="AE2625" t="s">
        <v>44</v>
      </c>
      <c r="AF2625" t="str">
        <f t="shared" si="914"/>
        <v>43226_indices_dataMay2018</v>
      </c>
      <c r="AG2625" t="str">
        <f t="shared" si="915"/>
        <v>indices_dataMay2018.zip</v>
      </c>
      <c r="AH2625" t="str">
        <f>CONCATENATE(AF2625, " &lt;- as.data.table( extract_tables(", AB2625, ")")</f>
        <v>43226_indices_dataMay2018 &lt;- as.data.table( extract_tables(indices_dataMay2018)</v>
      </c>
      <c r="AI2625" t="str">
        <f>CONCATENATE("if (curl_fetch_memory('",AC2625,AG2625, "')$status_code == 200) download.file('", AC2625, AG2625, "', '", AD2625, AF2625, ".zip')")</f>
        <v>if (curl_fetch_memory('https://www1.nseindia.com/content/indices/indices_dataMay2018.zip')$status_code == 200) download.file('https://www1.nseindia.com/content/indices/indices_dataMay2018.zip', 'D:\\My-Shares\\source-index-wgt\\43226_indices_dataMay2018.zip')</v>
      </c>
      <c r="AJ2625" t="str">
        <f t="shared" si="916"/>
        <v>if (file.exists('D:\\My-Shares\\source-index-wgt\\43226_indices_dataMay2018.zip') ) {files = unzip('D:\\My-Shares\\source-index-wgt\\43226_indices_dataMay2018.zip', list=TRUE)$Name; files02=files[grepl('^NIFTY_Bank*|^niftybank*',files)]; unzip(zipfile = 'D:\\My-Shares\\source-index-wgt\\43226_indices_dataMay2018.zip', exdir = 'D:\\My-Shares\\source-index-wgt-bnfpdf', files=files02); file.rename(paste('D:\\My-Shares\\source-index-wgt-bnfpdf\\', files02, sep=''), paste('D:\\My-Shares\\source-index-wgt-bnfpdf\\','43226_',files02, sep='') );pdf_43226 &lt;- as.data.table (extract_tables(paste('D:\\My-Shares\\source-index-wgt-bnfpdf\\','43226_',files02, sep='') ) ); rm(files); rm(files02)}</v>
      </c>
    </row>
    <row r="2626" spans="1:36">
      <c r="A2626" s="1">
        <v>43227</v>
      </c>
      <c r="B2626" s="2">
        <f t="shared" si="896"/>
        <v>7</v>
      </c>
      <c r="C2626" s="2">
        <f t="shared" si="897"/>
        <v>5</v>
      </c>
      <c r="D2626">
        <f t="shared" si="898"/>
        <v>2018</v>
      </c>
      <c r="E2626" t="str">
        <f t="shared" si="899"/>
        <v>18</v>
      </c>
      <c r="F2626" t="str">
        <f t="shared" si="900"/>
        <v>PR070518.zip</v>
      </c>
      <c r="G2626" t="str">
        <f t="shared" si="901"/>
        <v>fo07052018.zip</v>
      </c>
      <c r="H2626" t="str">
        <f t="shared" si="902"/>
        <v>fo07052018</v>
      </c>
      <c r="I2626" t="str">
        <f t="shared" si="903"/>
        <v>op07052018</v>
      </c>
      <c r="J2626" s="3" t="s">
        <v>6</v>
      </c>
      <c r="K2626" t="s">
        <v>13</v>
      </c>
      <c r="L2626" t="s">
        <v>14</v>
      </c>
      <c r="M2626" t="s">
        <v>17</v>
      </c>
      <c r="N2626" t="str">
        <f t="shared" ref="N2626:N2689" si="917">CONCATENATE("if (curl_fetch_memory('", J2626, F2626, "')$status_code == 200)")</f>
        <v>if (curl_fetch_memory('https://www1.nseindia.com/archives/equities/bhavcopy/pr/PR070518.zip')$status_code == 200)</v>
      </c>
      <c r="O2626" t="str">
        <f t="shared" ref="O2626:O2689" si="918">CONCATENATE(N2626, " download.file('", J2626, F2626, "', '", K2626, F2626, "')")</f>
        <v>if (curl_fetch_memory('https://www1.nseindia.com/archives/equities/bhavcopy/pr/PR070518.zip')$status_code == 200) download.file('https://www1.nseindia.com/archives/equities/bhavcopy/pr/PR070518.zip', 'D:\\My-Shares\\source-bhavcopy-zip\\PR070518.zip')</v>
      </c>
      <c r="P2626" t="str">
        <f t="shared" ref="P2626:P2689" si="919">CONCATENATE("if (file.exists('", K2626,F2626, "')) {zipped_names = grep('\\.zip', unzip('", K2626, F2626,  "', list=TRUE)$Name, ignore.case=TRUE, value=TRUE); unzip(zipfile = '", K2626, F2626, "', exdir = '", L2626, "', files=zipped_names);rm(zipped_names);}")</f>
        <v>if (file.exists('D:\\My-Shares\\source-bhavcopy-zip\\PR070518.zip')) {zipped_names = grep('\\.zip', unzip('D:\\My-Shares\\source-bhavcopy-zip\\PR070518.zip', list=TRUE)$Name, ignore.case=TRUE, value=TRUE); unzip(zipfile = 'D:\\My-Shares\\source-bhavcopy-zip\\PR070518.zip', exdir = 'D:\\My-Shares\\source-fno-zip', files=zipped_names);rm(zipped_names);}</v>
      </c>
      <c r="Q2626" t="str">
        <f t="shared" ref="Q2626:Q2689" si="920">CONCATENATE("if (file.exists('", L2626, "\\", G2626, "')) {files = unzip('", L2626, "\\", G2626,  "', list=TRUE)$Name; unzip(zipfile = '", L2626, "\\", G2626, "', exdir = '", M2626, "', files=files[grepl('^fo[0-9]{8}\\.csv|^op[0-9]{8}\\.csv',files)]);rm(files);}")</f>
        <v>if (file.exists('D:\\My-Shares\\source-fno-zip\\fo07052018.zip')) {files = unzip('D:\\My-Shares\\source-fno-zip\\fo07052018.zip', list=TRUE)$Name; unzip(zipfile = 'D:\\My-Shares\\source-fno-zip\\fo07052018.zip', exdir = 'D:\\My-Shares\\source-fno-csv', files=files[grepl('^fo[0-9]{8}\\.csv|^op[0-9]{8}\\.csv',files)]);rm(files);}</v>
      </c>
      <c r="R2626" t="str">
        <f t="shared" si="904"/>
        <v>if (file.exists('D:\\My-Shares\\source-fno-csv\\fo07052018.csv')) fo07052018 = data.table (read_csv_chunked('D:\\My-Shares\\source-fno-csv\\fo07052018.csv', DataFrameCallback$new(f), chunk_size = 5))</v>
      </c>
      <c r="S2626" t="str">
        <f t="shared" si="905"/>
        <v>if (file.exists('D:\\My-Shares\\source-fno-csv\\op07052018.csv')) op07052018 = data.table (read_csv_chunked('D:\\My-Shares\\source-fno-csv\\op07052018.csv', DataFrameCallback$new(f), chunk_size = 5))</v>
      </c>
      <c r="T2626" t="str">
        <f t="shared" si="906"/>
        <v>MA070518</v>
      </c>
      <c r="U2626" s="3" t="s">
        <v>24</v>
      </c>
      <c r="V2626" t="str">
        <f t="shared" si="907"/>
        <v>https://www1.nseindia.com/archives/equities/mkt/MA070518.csv</v>
      </c>
      <c r="W2626" t="str">
        <f t="shared" si="908"/>
        <v>MA070518 = fread('https://www1.nseindia.com/archives/equities/mkt/MA070518.csv', sep='!', header = FALSE);</v>
      </c>
      <c r="X2626" t="str">
        <f t="shared" si="909"/>
        <v>MA070518 = MA070518[ str_detect(toupper(V1), ',NIFTY') | str_detect(toupper(V1), ',INDEX,') | str_detect(toupper(V1), ',CNX') ];</v>
      </c>
      <c r="Y2626" t="str">
        <f t="shared" si="910"/>
        <v>MA070518 = MA070518[, c('temp', 'INDEX', 'PREVIOUS_CLOSE', 'OPEN', 'HIGH', 'LOW', 'CLOSE', 'GAIN_LOSS') := tstrsplit(V1, ',', fixed= TRUE),];</v>
      </c>
      <c r="Z2626" t="str">
        <f t="shared" si="911"/>
        <v>MA070518 = MA070518 [ GAIN_LOSS != 'GAIN/LOSS'];</v>
      </c>
      <c r="AA2626" t="str">
        <f t="shared" si="912"/>
        <v>if (curl_fetch_memory('https://www1.nseindia.com/archives/equities/mkt/MA070518.csv')$status_code == 200) {MA070518 = fread('https://www1.nseindia.com/archives/equities/mkt/MA070518.csv', sep='!', header = FALSE); MA070518 = MA070518[ str_detect(toupper(V1), ',NIFTY') | str_detect(toupper(V1), ',INDEX,') | str_detect(toupper(V1), ',CNX') ]; MA070518 = MA070518[, c('temp', 'INDEX', 'PREVIOUS_CLOSE', 'OPEN', 'HIGH', 'LOW', 'CLOSE', 'GAIN_LOSS') := tstrsplit(V1, ',', fixed= TRUE),]; MA070518 = MA070518 [ GAIN_LOSS != 'GAIN/LOSS'];}</v>
      </c>
      <c r="AB2626" t="str">
        <f t="shared" si="913"/>
        <v>indices_dataMay2018</v>
      </c>
      <c r="AC2626" s="3" t="s">
        <v>32</v>
      </c>
      <c r="AD2626" t="s">
        <v>40</v>
      </c>
      <c r="AE2626" t="s">
        <v>44</v>
      </c>
      <c r="AF2626" t="str">
        <f t="shared" si="914"/>
        <v>43227_indices_dataMay2018</v>
      </c>
      <c r="AG2626" t="str">
        <f t="shared" si="915"/>
        <v>indices_dataMay2018.zip</v>
      </c>
      <c r="AH2626" t="str">
        <f>CONCATENATE(AF2626, " &lt;- as.data.table( extract_tables(", AB2626, ")")</f>
        <v>43227_indices_dataMay2018 &lt;- as.data.table( extract_tables(indices_dataMay2018)</v>
      </c>
      <c r="AI2626" t="str">
        <f>CONCATENATE("if (curl_fetch_memory('",AC2626,AG2626, "')$status_code == 200) download.file('", AC2626, AG2626, "', '", AD2626, AF2626, ".zip')")</f>
        <v>if (curl_fetch_memory('https://www1.nseindia.com/content/indices/indices_dataMay2018.zip')$status_code == 200) download.file('https://www1.nseindia.com/content/indices/indices_dataMay2018.zip', 'D:\\My-Shares\\source-index-wgt\\43227_indices_dataMay2018.zip')</v>
      </c>
      <c r="AJ2626" t="str">
        <f t="shared" si="916"/>
        <v>if (file.exists('D:\\My-Shares\\source-index-wgt\\43227_indices_dataMay2018.zip') ) {files = unzip('D:\\My-Shares\\source-index-wgt\\43227_indices_dataMay2018.zip', list=TRUE)$Name; files02=files[grepl('^NIFTY_Bank*|^niftybank*',files)]; unzip(zipfile = 'D:\\My-Shares\\source-index-wgt\\43227_indices_dataMay2018.zip', exdir = 'D:\\My-Shares\\source-index-wgt-bnfpdf', files=files02); file.rename(paste('D:\\My-Shares\\source-index-wgt-bnfpdf\\', files02, sep=''), paste('D:\\My-Shares\\source-index-wgt-bnfpdf\\','43227_',files02, sep='') );pdf_43227 &lt;- as.data.table (extract_tables(paste('D:\\My-Shares\\source-index-wgt-bnfpdf\\','43227_',files02, sep='') ) ); rm(files); rm(files02)}</v>
      </c>
    </row>
    <row r="2627" spans="1:36">
      <c r="A2627" s="1">
        <v>43228</v>
      </c>
      <c r="B2627" s="2">
        <f t="shared" ref="B2627:B2690" si="921">DAY(A2627)</f>
        <v>8</v>
      </c>
      <c r="C2627" s="2">
        <f t="shared" ref="C2627:C2690" si="922">MONTH(A2627)</f>
        <v>5</v>
      </c>
      <c r="D2627">
        <f t="shared" ref="D2627:D2690" si="923">YEAR(A2627)</f>
        <v>2018</v>
      </c>
      <c r="E2627" t="str">
        <f t="shared" ref="E2627:E2690" si="924">TEXT(A2627,"yy")</f>
        <v>18</v>
      </c>
      <c r="F2627" t="str">
        <f t="shared" ref="F2627:F2690" si="925">CONCATENATE("PR", TEXT(B2627, "00"), TEXT(C2627, "00"),E2627, ".zip")</f>
        <v>PR080518.zip</v>
      </c>
      <c r="G2627" t="str">
        <f t="shared" ref="G2627:G2690" si="926">CONCATENATE("fo", TEXT(B2627, "00"), TEXT(C2627, "00"),D2627, ".zip")</f>
        <v>fo08052018.zip</v>
      </c>
      <c r="H2627" t="str">
        <f t="shared" ref="H2627:H2690" si="927">CONCATENATE("fo", TEXT(B2627, "00"), TEXT(C2627, "00"),D2627)</f>
        <v>fo08052018</v>
      </c>
      <c r="I2627" t="str">
        <f t="shared" ref="I2627:I2690" si="928">CONCATENATE("op", TEXT(B2627, "00"), TEXT(C2627, "00"),D2627)</f>
        <v>op08052018</v>
      </c>
      <c r="J2627" s="3" t="s">
        <v>6</v>
      </c>
      <c r="K2627" t="s">
        <v>13</v>
      </c>
      <c r="L2627" t="s">
        <v>14</v>
      </c>
      <c r="M2627" t="s">
        <v>17</v>
      </c>
      <c r="N2627" t="str">
        <f t="shared" si="917"/>
        <v>if (curl_fetch_memory('https://www1.nseindia.com/archives/equities/bhavcopy/pr/PR080518.zip')$status_code == 200)</v>
      </c>
      <c r="O2627" t="str">
        <f t="shared" si="918"/>
        <v>if (curl_fetch_memory('https://www1.nseindia.com/archives/equities/bhavcopy/pr/PR080518.zip')$status_code == 200) download.file('https://www1.nseindia.com/archives/equities/bhavcopy/pr/PR080518.zip', 'D:\\My-Shares\\source-bhavcopy-zip\\PR080518.zip')</v>
      </c>
      <c r="P2627" t="str">
        <f t="shared" si="919"/>
        <v>if (file.exists('D:\\My-Shares\\source-bhavcopy-zip\\PR080518.zip')) {zipped_names = grep('\\.zip', unzip('D:\\My-Shares\\source-bhavcopy-zip\\PR080518.zip', list=TRUE)$Name, ignore.case=TRUE, value=TRUE); unzip(zipfile = 'D:\\My-Shares\\source-bhavcopy-zip\\PR080518.zip', exdir = 'D:\\My-Shares\\source-fno-zip', files=zipped_names);rm(zipped_names);}</v>
      </c>
      <c r="Q2627" t="str">
        <f t="shared" si="920"/>
        <v>if (file.exists('D:\\My-Shares\\source-fno-zip\\fo08052018.zip')) {files = unzip('D:\\My-Shares\\source-fno-zip\\fo08052018.zip', list=TRUE)$Name; unzip(zipfile = 'D:\\My-Shares\\source-fno-zip\\fo08052018.zip', exdir = 'D:\\My-Shares\\source-fno-csv', files=files[grepl('^fo[0-9]{8}\\.csv|^op[0-9]{8}\\.csv',files)]);rm(files);}</v>
      </c>
      <c r="R2627" t="str">
        <f t="shared" ref="R2627:R2690" si="929">CONCATENATE("if (file.exists('", M2627, "\\", H2627, ".csv')) ", H2627, " = data.table (read_csv_chunked('", M2627, "\\", H2627, ".csv', DataFrameCallback$new(f), chunk_size = 5))")</f>
        <v>if (file.exists('D:\\My-Shares\\source-fno-csv\\fo08052018.csv')) fo08052018 = data.table (read_csv_chunked('D:\\My-Shares\\source-fno-csv\\fo08052018.csv', DataFrameCallback$new(f), chunk_size = 5))</v>
      </c>
      <c r="S2627" t="str">
        <f t="shared" ref="S2627:S2690" si="930">CONCATENATE("if (file.exists('", M2627, "\\", I2627, ".csv')) ", I2627, " = data.table (read_csv_chunked('", M2627, "\\", I2627, ".csv', DataFrameCallback$new(f), chunk_size = 5))")</f>
        <v>if (file.exists('D:\\My-Shares\\source-fno-csv\\op08052018.csv')) op08052018 = data.table (read_csv_chunked('D:\\My-Shares\\source-fno-csv\\op08052018.csv', DataFrameCallback$new(f), chunk_size = 5))</v>
      </c>
      <c r="T2627" t="str">
        <f t="shared" ref="T2627:T2690" si="931">CONCATENATE("MA", TEXT(B2627, "00"),TEXT(C2627, "00"),TEXT(E2627, "00"))</f>
        <v>MA080518</v>
      </c>
      <c r="U2627" s="3" t="s">
        <v>24</v>
      </c>
      <c r="V2627" t="str">
        <f t="shared" ref="V2627:V2690" si="932">CONCATENATE(U2627, T2627, ".csv")</f>
        <v>https://www1.nseindia.com/archives/equities/mkt/MA080518.csv</v>
      </c>
      <c r="W2627" t="str">
        <f t="shared" ref="W2627:W2690" si="933">CONCATENATE(T2627, " = fread('", V2627, "', sep='!', header = FALSE);")</f>
        <v>MA080518 = fread('https://www1.nseindia.com/archives/equities/mkt/MA080518.csv', sep='!', header = FALSE);</v>
      </c>
      <c r="X2627" t="str">
        <f t="shared" ref="X2627:X2690" si="934">CONCATENATE(T2627, " = ", T2627, "[ str_detect(toupper(V1), ',NIFTY') | str_detect(toupper(V1), ',INDEX,') | str_detect(toupper(V1), ',CNX') ];")</f>
        <v>MA080518 = MA080518[ str_detect(toupper(V1), ',NIFTY') | str_detect(toupper(V1), ',INDEX,') | str_detect(toupper(V1), ',CNX') ];</v>
      </c>
      <c r="Y2627" t="str">
        <f t="shared" ref="Y2627:Y2690" si="935">CONCATENATE(T2627, " = ", T2627, "[, c('temp', 'INDEX', 'PREVIOUS_CLOSE', 'OPEN', 'HIGH', 'LOW', 'CLOSE', 'GAIN_LOSS') := tstrsplit(V1, ',', fixed= TRUE),];")</f>
        <v>MA080518 = MA080518[, c('temp', 'INDEX', 'PREVIOUS_CLOSE', 'OPEN', 'HIGH', 'LOW', 'CLOSE', 'GAIN_LOSS') := tstrsplit(V1, ',', fixed= TRUE),];</v>
      </c>
      <c r="Z2627" t="str">
        <f t="shared" ref="Z2627:Z2690" si="936">CONCATENATE(T2627, " = ", T2627, " [ GAIN_LOSS != 'GAIN/LOSS'];")</f>
        <v>MA080518 = MA080518 [ GAIN_LOSS != 'GAIN/LOSS'];</v>
      </c>
      <c r="AA2627" t="str">
        <f t="shared" ref="AA2627:AA2690" si="937">CONCATENATE("if (curl_fetch_memory('", V2627, "')$status_code == 200) {", W2627," ", X2627, " ",Y2627," ", Z2627, "}")</f>
        <v>if (curl_fetch_memory('https://www1.nseindia.com/archives/equities/mkt/MA080518.csv')$status_code == 200) {MA080518 = fread('https://www1.nseindia.com/archives/equities/mkt/MA080518.csv', sep='!', header = FALSE); MA080518 = MA080518[ str_detect(toupper(V1), ',NIFTY') | str_detect(toupper(V1), ',INDEX,') | str_detect(toupper(V1), ',CNX') ]; MA080518 = MA080518[, c('temp', 'INDEX', 'PREVIOUS_CLOSE', 'OPEN', 'HIGH', 'LOW', 'CLOSE', 'GAIN_LOSS') := tstrsplit(V1, ',', fixed= TRUE),]; MA080518 = MA080518 [ GAIN_LOSS != 'GAIN/LOSS'];}</v>
      </c>
      <c r="AB2627" t="str">
        <f t="shared" si="913"/>
        <v>indices_dataMay2018</v>
      </c>
      <c r="AC2627" s="3" t="s">
        <v>32</v>
      </c>
      <c r="AD2627" t="s">
        <v>40</v>
      </c>
      <c r="AE2627" t="s">
        <v>44</v>
      </c>
      <c r="AF2627" t="str">
        <f t="shared" si="914"/>
        <v>43228_indices_dataMay2018</v>
      </c>
      <c r="AG2627" t="str">
        <f t="shared" si="915"/>
        <v>indices_dataMay2018.zip</v>
      </c>
      <c r="AH2627" t="str">
        <f>CONCATENATE(AF2627, " &lt;- as.data.table( extract_tables(", AB2627, ")")</f>
        <v>43228_indices_dataMay2018 &lt;- as.data.table( extract_tables(indices_dataMay2018)</v>
      </c>
      <c r="AI2627" t="str">
        <f>CONCATENATE("if (curl_fetch_memory('",AC2627,AG2627, "')$status_code == 200) download.file('", AC2627, AG2627, "', '", AD2627, AF2627, ".zip')")</f>
        <v>if (curl_fetch_memory('https://www1.nseindia.com/content/indices/indices_dataMay2018.zip')$status_code == 200) download.file('https://www1.nseindia.com/content/indices/indices_dataMay2018.zip', 'D:\\My-Shares\\source-index-wgt\\43228_indices_dataMay2018.zip')</v>
      </c>
      <c r="AJ2627" t="str">
        <f t="shared" si="916"/>
        <v>if (file.exists('D:\\My-Shares\\source-index-wgt\\43228_indices_dataMay2018.zip') ) {files = unzip('D:\\My-Shares\\source-index-wgt\\43228_indices_dataMay2018.zip', list=TRUE)$Name; files02=files[grepl('^NIFTY_Bank*|^niftybank*',files)]; unzip(zipfile = 'D:\\My-Shares\\source-index-wgt\\43228_indices_dataMay2018.zip', exdir = 'D:\\My-Shares\\source-index-wgt-bnfpdf', files=files02); file.rename(paste('D:\\My-Shares\\source-index-wgt-bnfpdf\\', files02, sep=''), paste('D:\\My-Shares\\source-index-wgt-bnfpdf\\','43228_',files02, sep='') );pdf_43228 &lt;- as.data.table (extract_tables(paste('D:\\My-Shares\\source-index-wgt-bnfpdf\\','43228_',files02, sep='') ) ); rm(files); rm(files02)}</v>
      </c>
    </row>
    <row r="2628" spans="1:36">
      <c r="A2628" s="1">
        <v>43229</v>
      </c>
      <c r="B2628" s="2">
        <f t="shared" si="921"/>
        <v>9</v>
      </c>
      <c r="C2628" s="2">
        <f t="shared" si="922"/>
        <v>5</v>
      </c>
      <c r="D2628">
        <f t="shared" si="923"/>
        <v>2018</v>
      </c>
      <c r="E2628" t="str">
        <f t="shared" si="924"/>
        <v>18</v>
      </c>
      <c r="F2628" t="str">
        <f t="shared" si="925"/>
        <v>PR090518.zip</v>
      </c>
      <c r="G2628" t="str">
        <f t="shared" si="926"/>
        <v>fo09052018.zip</v>
      </c>
      <c r="H2628" t="str">
        <f t="shared" si="927"/>
        <v>fo09052018</v>
      </c>
      <c r="I2628" t="str">
        <f t="shared" si="928"/>
        <v>op09052018</v>
      </c>
      <c r="J2628" s="3" t="s">
        <v>6</v>
      </c>
      <c r="K2628" t="s">
        <v>13</v>
      </c>
      <c r="L2628" t="s">
        <v>14</v>
      </c>
      <c r="M2628" t="s">
        <v>17</v>
      </c>
      <c r="N2628" t="str">
        <f t="shared" si="917"/>
        <v>if (curl_fetch_memory('https://www1.nseindia.com/archives/equities/bhavcopy/pr/PR090518.zip')$status_code == 200)</v>
      </c>
      <c r="O2628" t="str">
        <f t="shared" si="918"/>
        <v>if (curl_fetch_memory('https://www1.nseindia.com/archives/equities/bhavcopy/pr/PR090518.zip')$status_code == 200) download.file('https://www1.nseindia.com/archives/equities/bhavcopy/pr/PR090518.zip', 'D:\\My-Shares\\source-bhavcopy-zip\\PR090518.zip')</v>
      </c>
      <c r="P2628" t="str">
        <f t="shared" si="919"/>
        <v>if (file.exists('D:\\My-Shares\\source-bhavcopy-zip\\PR090518.zip')) {zipped_names = grep('\\.zip', unzip('D:\\My-Shares\\source-bhavcopy-zip\\PR090518.zip', list=TRUE)$Name, ignore.case=TRUE, value=TRUE); unzip(zipfile = 'D:\\My-Shares\\source-bhavcopy-zip\\PR090518.zip', exdir = 'D:\\My-Shares\\source-fno-zip', files=zipped_names);rm(zipped_names);}</v>
      </c>
      <c r="Q2628" t="str">
        <f t="shared" si="920"/>
        <v>if (file.exists('D:\\My-Shares\\source-fno-zip\\fo09052018.zip')) {files = unzip('D:\\My-Shares\\source-fno-zip\\fo09052018.zip', list=TRUE)$Name; unzip(zipfile = 'D:\\My-Shares\\source-fno-zip\\fo09052018.zip', exdir = 'D:\\My-Shares\\source-fno-csv', files=files[grepl('^fo[0-9]{8}\\.csv|^op[0-9]{8}\\.csv',files)]);rm(files);}</v>
      </c>
      <c r="R2628" t="str">
        <f t="shared" si="929"/>
        <v>if (file.exists('D:\\My-Shares\\source-fno-csv\\fo09052018.csv')) fo09052018 = data.table (read_csv_chunked('D:\\My-Shares\\source-fno-csv\\fo09052018.csv', DataFrameCallback$new(f), chunk_size = 5))</v>
      </c>
      <c r="S2628" t="str">
        <f t="shared" si="930"/>
        <v>if (file.exists('D:\\My-Shares\\source-fno-csv\\op09052018.csv')) op09052018 = data.table (read_csv_chunked('D:\\My-Shares\\source-fno-csv\\op09052018.csv', DataFrameCallback$new(f), chunk_size = 5))</v>
      </c>
      <c r="T2628" t="str">
        <f t="shared" si="931"/>
        <v>MA090518</v>
      </c>
      <c r="U2628" s="3" t="s">
        <v>24</v>
      </c>
      <c r="V2628" t="str">
        <f t="shared" si="932"/>
        <v>https://www1.nseindia.com/archives/equities/mkt/MA090518.csv</v>
      </c>
      <c r="W2628" t="str">
        <f t="shared" si="933"/>
        <v>MA090518 = fread('https://www1.nseindia.com/archives/equities/mkt/MA090518.csv', sep='!', header = FALSE);</v>
      </c>
      <c r="X2628" t="str">
        <f t="shared" si="934"/>
        <v>MA090518 = MA090518[ str_detect(toupper(V1), ',NIFTY') | str_detect(toupper(V1), ',INDEX,') | str_detect(toupper(V1), ',CNX') ];</v>
      </c>
      <c r="Y2628" t="str">
        <f t="shared" si="935"/>
        <v>MA090518 = MA090518[, c('temp', 'INDEX', 'PREVIOUS_CLOSE', 'OPEN', 'HIGH', 'LOW', 'CLOSE', 'GAIN_LOSS') := tstrsplit(V1, ',', fixed= TRUE),];</v>
      </c>
      <c r="Z2628" t="str">
        <f t="shared" si="936"/>
        <v>MA090518 = MA090518 [ GAIN_LOSS != 'GAIN/LOSS'];</v>
      </c>
      <c r="AA2628" t="str">
        <f t="shared" si="937"/>
        <v>if (curl_fetch_memory('https://www1.nseindia.com/archives/equities/mkt/MA090518.csv')$status_code == 200) {MA090518 = fread('https://www1.nseindia.com/archives/equities/mkt/MA090518.csv', sep='!', header = FALSE); MA090518 = MA090518[ str_detect(toupper(V1), ',NIFTY') | str_detect(toupper(V1), ',INDEX,') | str_detect(toupper(V1), ',CNX') ]; MA090518 = MA090518[, c('temp', 'INDEX', 'PREVIOUS_CLOSE', 'OPEN', 'HIGH', 'LOW', 'CLOSE', 'GAIN_LOSS') := tstrsplit(V1, ',', fixed= TRUE),]; MA090518 = MA090518 [ GAIN_LOSS != 'GAIN/LOSS'];}</v>
      </c>
      <c r="AB2628" t="str">
        <f t="shared" si="913"/>
        <v>indices_dataMay2018</v>
      </c>
      <c r="AC2628" s="3" t="s">
        <v>32</v>
      </c>
      <c r="AD2628" t="s">
        <v>40</v>
      </c>
      <c r="AE2628" t="s">
        <v>44</v>
      </c>
      <c r="AF2628" t="str">
        <f t="shared" si="914"/>
        <v>43229_indices_dataMay2018</v>
      </c>
      <c r="AG2628" t="str">
        <f t="shared" si="915"/>
        <v>indices_dataMay2018.zip</v>
      </c>
      <c r="AH2628" t="str">
        <f>CONCATENATE(AF2628, " &lt;- as.data.table( extract_tables(", AB2628, ")")</f>
        <v>43229_indices_dataMay2018 &lt;- as.data.table( extract_tables(indices_dataMay2018)</v>
      </c>
      <c r="AI2628" t="str">
        <f>CONCATENATE("if (curl_fetch_memory('",AC2628,AG2628, "')$status_code == 200) download.file('", AC2628, AG2628, "', '", AD2628, AF2628, ".zip')")</f>
        <v>if (curl_fetch_memory('https://www1.nseindia.com/content/indices/indices_dataMay2018.zip')$status_code == 200) download.file('https://www1.nseindia.com/content/indices/indices_dataMay2018.zip', 'D:\\My-Shares\\source-index-wgt\\43229_indices_dataMay2018.zip')</v>
      </c>
      <c r="AJ2628" t="str">
        <f t="shared" si="916"/>
        <v>if (file.exists('D:\\My-Shares\\source-index-wgt\\43229_indices_dataMay2018.zip') ) {files = unzip('D:\\My-Shares\\source-index-wgt\\43229_indices_dataMay2018.zip', list=TRUE)$Name; files02=files[grepl('^NIFTY_Bank*|^niftybank*',files)]; unzip(zipfile = 'D:\\My-Shares\\source-index-wgt\\43229_indices_dataMay2018.zip', exdir = 'D:\\My-Shares\\source-index-wgt-bnfpdf', files=files02); file.rename(paste('D:\\My-Shares\\source-index-wgt-bnfpdf\\', files02, sep=''), paste('D:\\My-Shares\\source-index-wgt-bnfpdf\\','43229_',files02, sep='') );pdf_43229 &lt;- as.data.table (extract_tables(paste('D:\\My-Shares\\source-index-wgt-bnfpdf\\','43229_',files02, sep='') ) ); rm(files); rm(files02)}</v>
      </c>
    </row>
    <row r="2629" spans="1:36">
      <c r="A2629" s="1">
        <v>43230</v>
      </c>
      <c r="B2629" s="2">
        <f t="shared" si="921"/>
        <v>10</v>
      </c>
      <c r="C2629" s="2">
        <f t="shared" si="922"/>
        <v>5</v>
      </c>
      <c r="D2629">
        <f t="shared" si="923"/>
        <v>2018</v>
      </c>
      <c r="E2629" t="str">
        <f t="shared" si="924"/>
        <v>18</v>
      </c>
      <c r="F2629" t="str">
        <f t="shared" si="925"/>
        <v>PR100518.zip</v>
      </c>
      <c r="G2629" t="str">
        <f t="shared" si="926"/>
        <v>fo10052018.zip</v>
      </c>
      <c r="H2629" t="str">
        <f t="shared" si="927"/>
        <v>fo10052018</v>
      </c>
      <c r="I2629" t="str">
        <f t="shared" si="928"/>
        <v>op10052018</v>
      </c>
      <c r="J2629" s="3" t="s">
        <v>6</v>
      </c>
      <c r="K2629" t="s">
        <v>13</v>
      </c>
      <c r="L2629" t="s">
        <v>14</v>
      </c>
      <c r="M2629" t="s">
        <v>17</v>
      </c>
      <c r="N2629" t="str">
        <f t="shared" si="917"/>
        <v>if (curl_fetch_memory('https://www1.nseindia.com/archives/equities/bhavcopy/pr/PR100518.zip')$status_code == 200)</v>
      </c>
      <c r="O2629" t="str">
        <f t="shared" si="918"/>
        <v>if (curl_fetch_memory('https://www1.nseindia.com/archives/equities/bhavcopy/pr/PR100518.zip')$status_code == 200) download.file('https://www1.nseindia.com/archives/equities/bhavcopy/pr/PR100518.zip', 'D:\\My-Shares\\source-bhavcopy-zip\\PR100518.zip')</v>
      </c>
      <c r="P2629" t="str">
        <f t="shared" si="919"/>
        <v>if (file.exists('D:\\My-Shares\\source-bhavcopy-zip\\PR100518.zip')) {zipped_names = grep('\\.zip', unzip('D:\\My-Shares\\source-bhavcopy-zip\\PR100518.zip', list=TRUE)$Name, ignore.case=TRUE, value=TRUE); unzip(zipfile = 'D:\\My-Shares\\source-bhavcopy-zip\\PR100518.zip', exdir = 'D:\\My-Shares\\source-fno-zip', files=zipped_names);rm(zipped_names);}</v>
      </c>
      <c r="Q2629" t="str">
        <f t="shared" si="920"/>
        <v>if (file.exists('D:\\My-Shares\\source-fno-zip\\fo10052018.zip')) {files = unzip('D:\\My-Shares\\source-fno-zip\\fo10052018.zip', list=TRUE)$Name; unzip(zipfile = 'D:\\My-Shares\\source-fno-zip\\fo10052018.zip', exdir = 'D:\\My-Shares\\source-fno-csv', files=files[grepl('^fo[0-9]{8}\\.csv|^op[0-9]{8}\\.csv',files)]);rm(files);}</v>
      </c>
      <c r="R2629" t="str">
        <f t="shared" si="929"/>
        <v>if (file.exists('D:\\My-Shares\\source-fno-csv\\fo10052018.csv')) fo10052018 = data.table (read_csv_chunked('D:\\My-Shares\\source-fno-csv\\fo10052018.csv', DataFrameCallback$new(f), chunk_size = 5))</v>
      </c>
      <c r="S2629" t="str">
        <f t="shared" si="930"/>
        <v>if (file.exists('D:\\My-Shares\\source-fno-csv\\op10052018.csv')) op10052018 = data.table (read_csv_chunked('D:\\My-Shares\\source-fno-csv\\op10052018.csv', DataFrameCallback$new(f), chunk_size = 5))</v>
      </c>
      <c r="T2629" t="str">
        <f t="shared" si="931"/>
        <v>MA100518</v>
      </c>
      <c r="U2629" s="3" t="s">
        <v>24</v>
      </c>
      <c r="V2629" t="str">
        <f t="shared" si="932"/>
        <v>https://www1.nseindia.com/archives/equities/mkt/MA100518.csv</v>
      </c>
      <c r="W2629" t="str">
        <f t="shared" si="933"/>
        <v>MA100518 = fread('https://www1.nseindia.com/archives/equities/mkt/MA100518.csv', sep='!', header = FALSE);</v>
      </c>
      <c r="X2629" t="str">
        <f t="shared" si="934"/>
        <v>MA100518 = MA100518[ str_detect(toupper(V1), ',NIFTY') | str_detect(toupper(V1), ',INDEX,') | str_detect(toupper(V1), ',CNX') ];</v>
      </c>
      <c r="Y2629" t="str">
        <f t="shared" si="935"/>
        <v>MA100518 = MA100518[, c('temp', 'INDEX', 'PREVIOUS_CLOSE', 'OPEN', 'HIGH', 'LOW', 'CLOSE', 'GAIN_LOSS') := tstrsplit(V1, ',', fixed= TRUE),];</v>
      </c>
      <c r="Z2629" t="str">
        <f t="shared" si="936"/>
        <v>MA100518 = MA100518 [ GAIN_LOSS != 'GAIN/LOSS'];</v>
      </c>
      <c r="AA2629" t="str">
        <f t="shared" si="937"/>
        <v>if (curl_fetch_memory('https://www1.nseindia.com/archives/equities/mkt/MA100518.csv')$status_code == 200) {MA100518 = fread('https://www1.nseindia.com/archives/equities/mkt/MA100518.csv', sep='!', header = FALSE); MA100518 = MA100518[ str_detect(toupper(V1), ',NIFTY') | str_detect(toupper(V1), ',INDEX,') | str_detect(toupper(V1), ',CNX') ]; MA100518 = MA100518[, c('temp', 'INDEX', 'PREVIOUS_CLOSE', 'OPEN', 'HIGH', 'LOW', 'CLOSE', 'GAIN_LOSS') := tstrsplit(V1, ',', fixed= TRUE),]; MA100518 = MA100518 [ GAIN_LOSS != 'GAIN/LOSS'];}</v>
      </c>
      <c r="AB2629" t="str">
        <f t="shared" si="913"/>
        <v>indices_dataMay2018</v>
      </c>
      <c r="AC2629" s="3" t="s">
        <v>32</v>
      </c>
      <c r="AD2629" t="s">
        <v>40</v>
      </c>
      <c r="AE2629" t="s">
        <v>44</v>
      </c>
      <c r="AF2629" t="str">
        <f t="shared" si="914"/>
        <v>43230_indices_dataMay2018</v>
      </c>
      <c r="AG2629" t="str">
        <f t="shared" si="915"/>
        <v>indices_dataMay2018.zip</v>
      </c>
      <c r="AH2629" t="str">
        <f>CONCATENATE(AF2629, " &lt;- as.data.table( extract_tables(", AB2629, ")")</f>
        <v>43230_indices_dataMay2018 &lt;- as.data.table( extract_tables(indices_dataMay2018)</v>
      </c>
      <c r="AI2629" t="str">
        <f>CONCATENATE("if (curl_fetch_memory('",AC2629,AG2629, "')$status_code == 200) download.file('", AC2629, AG2629, "', '", AD2629, AF2629, ".zip')")</f>
        <v>if (curl_fetch_memory('https://www1.nseindia.com/content/indices/indices_dataMay2018.zip')$status_code == 200) download.file('https://www1.nseindia.com/content/indices/indices_dataMay2018.zip', 'D:\\My-Shares\\source-index-wgt\\43230_indices_dataMay2018.zip')</v>
      </c>
      <c r="AJ2629" t="str">
        <f t="shared" si="916"/>
        <v>if (file.exists('D:\\My-Shares\\source-index-wgt\\43230_indices_dataMay2018.zip') ) {files = unzip('D:\\My-Shares\\source-index-wgt\\43230_indices_dataMay2018.zip', list=TRUE)$Name; files02=files[grepl('^NIFTY_Bank*|^niftybank*',files)]; unzip(zipfile = 'D:\\My-Shares\\source-index-wgt\\43230_indices_dataMay2018.zip', exdir = 'D:\\My-Shares\\source-index-wgt-bnfpdf', files=files02); file.rename(paste('D:\\My-Shares\\source-index-wgt-bnfpdf\\', files02, sep=''), paste('D:\\My-Shares\\source-index-wgt-bnfpdf\\','43230_',files02, sep='') );pdf_43230 &lt;- as.data.table (extract_tables(paste('D:\\My-Shares\\source-index-wgt-bnfpdf\\','43230_',files02, sep='') ) ); rm(files); rm(files02)}</v>
      </c>
    </row>
    <row r="2630" spans="1:36">
      <c r="A2630" s="1">
        <v>43231</v>
      </c>
      <c r="B2630" s="2">
        <f t="shared" si="921"/>
        <v>11</v>
      </c>
      <c r="C2630" s="2">
        <f t="shared" si="922"/>
        <v>5</v>
      </c>
      <c r="D2630">
        <f t="shared" si="923"/>
        <v>2018</v>
      </c>
      <c r="E2630" t="str">
        <f t="shared" si="924"/>
        <v>18</v>
      </c>
      <c r="F2630" t="str">
        <f t="shared" si="925"/>
        <v>PR110518.zip</v>
      </c>
      <c r="G2630" t="str">
        <f t="shared" si="926"/>
        <v>fo11052018.zip</v>
      </c>
      <c r="H2630" t="str">
        <f t="shared" si="927"/>
        <v>fo11052018</v>
      </c>
      <c r="I2630" t="str">
        <f t="shared" si="928"/>
        <v>op11052018</v>
      </c>
      <c r="J2630" s="3" t="s">
        <v>6</v>
      </c>
      <c r="K2630" t="s">
        <v>13</v>
      </c>
      <c r="L2630" t="s">
        <v>14</v>
      </c>
      <c r="M2630" t="s">
        <v>17</v>
      </c>
      <c r="N2630" t="str">
        <f t="shared" si="917"/>
        <v>if (curl_fetch_memory('https://www1.nseindia.com/archives/equities/bhavcopy/pr/PR110518.zip')$status_code == 200)</v>
      </c>
      <c r="O2630" t="str">
        <f t="shared" si="918"/>
        <v>if (curl_fetch_memory('https://www1.nseindia.com/archives/equities/bhavcopy/pr/PR110518.zip')$status_code == 200) download.file('https://www1.nseindia.com/archives/equities/bhavcopy/pr/PR110518.zip', 'D:\\My-Shares\\source-bhavcopy-zip\\PR110518.zip')</v>
      </c>
      <c r="P2630" t="str">
        <f t="shared" si="919"/>
        <v>if (file.exists('D:\\My-Shares\\source-bhavcopy-zip\\PR110518.zip')) {zipped_names = grep('\\.zip', unzip('D:\\My-Shares\\source-bhavcopy-zip\\PR110518.zip', list=TRUE)$Name, ignore.case=TRUE, value=TRUE); unzip(zipfile = 'D:\\My-Shares\\source-bhavcopy-zip\\PR110518.zip', exdir = 'D:\\My-Shares\\source-fno-zip', files=zipped_names);rm(zipped_names);}</v>
      </c>
      <c r="Q2630" t="str">
        <f t="shared" si="920"/>
        <v>if (file.exists('D:\\My-Shares\\source-fno-zip\\fo11052018.zip')) {files = unzip('D:\\My-Shares\\source-fno-zip\\fo11052018.zip', list=TRUE)$Name; unzip(zipfile = 'D:\\My-Shares\\source-fno-zip\\fo11052018.zip', exdir = 'D:\\My-Shares\\source-fno-csv', files=files[grepl('^fo[0-9]{8}\\.csv|^op[0-9]{8}\\.csv',files)]);rm(files);}</v>
      </c>
      <c r="R2630" t="str">
        <f t="shared" si="929"/>
        <v>if (file.exists('D:\\My-Shares\\source-fno-csv\\fo11052018.csv')) fo11052018 = data.table (read_csv_chunked('D:\\My-Shares\\source-fno-csv\\fo11052018.csv', DataFrameCallback$new(f), chunk_size = 5))</v>
      </c>
      <c r="S2630" t="str">
        <f t="shared" si="930"/>
        <v>if (file.exists('D:\\My-Shares\\source-fno-csv\\op11052018.csv')) op11052018 = data.table (read_csv_chunked('D:\\My-Shares\\source-fno-csv\\op11052018.csv', DataFrameCallback$new(f), chunk_size = 5))</v>
      </c>
      <c r="T2630" t="str">
        <f t="shared" si="931"/>
        <v>MA110518</v>
      </c>
      <c r="U2630" s="3" t="s">
        <v>24</v>
      </c>
      <c r="V2630" t="str">
        <f t="shared" si="932"/>
        <v>https://www1.nseindia.com/archives/equities/mkt/MA110518.csv</v>
      </c>
      <c r="W2630" t="str">
        <f t="shared" si="933"/>
        <v>MA110518 = fread('https://www1.nseindia.com/archives/equities/mkt/MA110518.csv', sep='!', header = FALSE);</v>
      </c>
      <c r="X2630" t="str">
        <f t="shared" si="934"/>
        <v>MA110518 = MA110518[ str_detect(toupper(V1), ',NIFTY') | str_detect(toupper(V1), ',INDEX,') | str_detect(toupper(V1), ',CNX') ];</v>
      </c>
      <c r="Y2630" t="str">
        <f t="shared" si="935"/>
        <v>MA110518 = MA110518[, c('temp', 'INDEX', 'PREVIOUS_CLOSE', 'OPEN', 'HIGH', 'LOW', 'CLOSE', 'GAIN_LOSS') := tstrsplit(V1, ',', fixed= TRUE),];</v>
      </c>
      <c r="Z2630" t="str">
        <f t="shared" si="936"/>
        <v>MA110518 = MA110518 [ GAIN_LOSS != 'GAIN/LOSS'];</v>
      </c>
      <c r="AA2630" t="str">
        <f t="shared" si="937"/>
        <v>if (curl_fetch_memory('https://www1.nseindia.com/archives/equities/mkt/MA110518.csv')$status_code == 200) {MA110518 = fread('https://www1.nseindia.com/archives/equities/mkt/MA110518.csv', sep='!', header = FALSE); MA110518 = MA110518[ str_detect(toupper(V1), ',NIFTY') | str_detect(toupper(V1), ',INDEX,') | str_detect(toupper(V1), ',CNX') ]; MA110518 = MA110518[, c('temp', 'INDEX', 'PREVIOUS_CLOSE', 'OPEN', 'HIGH', 'LOW', 'CLOSE', 'GAIN_LOSS') := tstrsplit(V1, ',', fixed= TRUE),]; MA110518 = MA110518 [ GAIN_LOSS != 'GAIN/LOSS'];}</v>
      </c>
      <c r="AB2630" t="str">
        <f t="shared" si="913"/>
        <v>indices_dataMay2018</v>
      </c>
      <c r="AC2630" s="3" t="s">
        <v>32</v>
      </c>
      <c r="AD2630" t="s">
        <v>40</v>
      </c>
      <c r="AE2630" t="s">
        <v>44</v>
      </c>
      <c r="AF2630" t="str">
        <f t="shared" si="914"/>
        <v>43231_indices_dataMay2018</v>
      </c>
      <c r="AG2630" t="str">
        <f t="shared" si="915"/>
        <v>indices_dataMay2018.zip</v>
      </c>
      <c r="AH2630" t="str">
        <f>CONCATENATE(AF2630, " &lt;- as.data.table( extract_tables(", AB2630, ")")</f>
        <v>43231_indices_dataMay2018 &lt;- as.data.table( extract_tables(indices_dataMay2018)</v>
      </c>
      <c r="AI2630" t="str">
        <f>CONCATENATE("if (curl_fetch_memory('",AC2630,AG2630, "')$status_code == 200) download.file('", AC2630, AG2630, "', '", AD2630, AF2630, ".zip')")</f>
        <v>if (curl_fetch_memory('https://www1.nseindia.com/content/indices/indices_dataMay2018.zip')$status_code == 200) download.file('https://www1.nseindia.com/content/indices/indices_dataMay2018.zip', 'D:\\My-Shares\\source-index-wgt\\43231_indices_dataMay2018.zip')</v>
      </c>
      <c r="AJ2630" t="str">
        <f t="shared" si="916"/>
        <v>if (file.exists('D:\\My-Shares\\source-index-wgt\\43231_indices_dataMay2018.zip') ) {files = unzip('D:\\My-Shares\\source-index-wgt\\43231_indices_dataMay2018.zip', list=TRUE)$Name; files02=files[grepl('^NIFTY_Bank*|^niftybank*',files)]; unzip(zipfile = 'D:\\My-Shares\\source-index-wgt\\43231_indices_dataMay2018.zip', exdir = 'D:\\My-Shares\\source-index-wgt-bnfpdf', files=files02); file.rename(paste('D:\\My-Shares\\source-index-wgt-bnfpdf\\', files02, sep=''), paste('D:\\My-Shares\\source-index-wgt-bnfpdf\\','43231_',files02, sep='') );pdf_43231 &lt;- as.data.table (extract_tables(paste('D:\\My-Shares\\source-index-wgt-bnfpdf\\','43231_',files02, sep='') ) ); rm(files); rm(files02)}</v>
      </c>
    </row>
    <row r="2631" spans="1:36">
      <c r="A2631" s="1">
        <v>43232</v>
      </c>
      <c r="B2631" s="2">
        <f t="shared" si="921"/>
        <v>12</v>
      </c>
      <c r="C2631" s="2">
        <f t="shared" si="922"/>
        <v>5</v>
      </c>
      <c r="D2631">
        <f t="shared" si="923"/>
        <v>2018</v>
      </c>
      <c r="E2631" t="str">
        <f t="shared" si="924"/>
        <v>18</v>
      </c>
      <c r="F2631" t="str">
        <f t="shared" si="925"/>
        <v>PR120518.zip</v>
      </c>
      <c r="G2631" t="str">
        <f t="shared" si="926"/>
        <v>fo12052018.zip</v>
      </c>
      <c r="H2631" t="str">
        <f t="shared" si="927"/>
        <v>fo12052018</v>
      </c>
      <c r="I2631" t="str">
        <f t="shared" si="928"/>
        <v>op12052018</v>
      </c>
      <c r="J2631" s="3" t="s">
        <v>6</v>
      </c>
      <c r="K2631" t="s">
        <v>13</v>
      </c>
      <c r="L2631" t="s">
        <v>14</v>
      </c>
      <c r="M2631" t="s">
        <v>17</v>
      </c>
      <c r="N2631" t="str">
        <f t="shared" si="917"/>
        <v>if (curl_fetch_memory('https://www1.nseindia.com/archives/equities/bhavcopy/pr/PR120518.zip')$status_code == 200)</v>
      </c>
      <c r="O2631" t="str">
        <f t="shared" si="918"/>
        <v>if (curl_fetch_memory('https://www1.nseindia.com/archives/equities/bhavcopy/pr/PR120518.zip')$status_code == 200) download.file('https://www1.nseindia.com/archives/equities/bhavcopy/pr/PR120518.zip', 'D:\\My-Shares\\source-bhavcopy-zip\\PR120518.zip')</v>
      </c>
      <c r="P2631" t="str">
        <f t="shared" si="919"/>
        <v>if (file.exists('D:\\My-Shares\\source-bhavcopy-zip\\PR120518.zip')) {zipped_names = grep('\\.zip', unzip('D:\\My-Shares\\source-bhavcopy-zip\\PR120518.zip', list=TRUE)$Name, ignore.case=TRUE, value=TRUE); unzip(zipfile = 'D:\\My-Shares\\source-bhavcopy-zip\\PR120518.zip', exdir = 'D:\\My-Shares\\source-fno-zip', files=zipped_names);rm(zipped_names);}</v>
      </c>
      <c r="Q2631" t="str">
        <f t="shared" si="920"/>
        <v>if (file.exists('D:\\My-Shares\\source-fno-zip\\fo12052018.zip')) {files = unzip('D:\\My-Shares\\source-fno-zip\\fo12052018.zip', list=TRUE)$Name; unzip(zipfile = 'D:\\My-Shares\\source-fno-zip\\fo12052018.zip', exdir = 'D:\\My-Shares\\source-fno-csv', files=files[grepl('^fo[0-9]{8}\\.csv|^op[0-9]{8}\\.csv',files)]);rm(files);}</v>
      </c>
      <c r="R2631" t="str">
        <f t="shared" si="929"/>
        <v>if (file.exists('D:\\My-Shares\\source-fno-csv\\fo12052018.csv')) fo12052018 = data.table (read_csv_chunked('D:\\My-Shares\\source-fno-csv\\fo12052018.csv', DataFrameCallback$new(f), chunk_size = 5))</v>
      </c>
      <c r="S2631" t="str">
        <f t="shared" si="930"/>
        <v>if (file.exists('D:\\My-Shares\\source-fno-csv\\op12052018.csv')) op12052018 = data.table (read_csv_chunked('D:\\My-Shares\\source-fno-csv\\op12052018.csv', DataFrameCallback$new(f), chunk_size = 5))</v>
      </c>
      <c r="T2631" t="str">
        <f t="shared" si="931"/>
        <v>MA120518</v>
      </c>
      <c r="U2631" s="3" t="s">
        <v>24</v>
      </c>
      <c r="V2631" t="str">
        <f t="shared" si="932"/>
        <v>https://www1.nseindia.com/archives/equities/mkt/MA120518.csv</v>
      </c>
      <c r="W2631" t="str">
        <f t="shared" si="933"/>
        <v>MA120518 = fread('https://www1.nseindia.com/archives/equities/mkt/MA120518.csv', sep='!', header = FALSE);</v>
      </c>
      <c r="X2631" t="str">
        <f t="shared" si="934"/>
        <v>MA120518 = MA120518[ str_detect(toupper(V1), ',NIFTY') | str_detect(toupper(V1), ',INDEX,') | str_detect(toupper(V1), ',CNX') ];</v>
      </c>
      <c r="Y2631" t="str">
        <f t="shared" si="935"/>
        <v>MA120518 = MA120518[, c('temp', 'INDEX', 'PREVIOUS_CLOSE', 'OPEN', 'HIGH', 'LOW', 'CLOSE', 'GAIN_LOSS') := tstrsplit(V1, ',', fixed= TRUE),];</v>
      </c>
      <c r="Z2631" t="str">
        <f t="shared" si="936"/>
        <v>MA120518 = MA120518 [ GAIN_LOSS != 'GAIN/LOSS'];</v>
      </c>
      <c r="AA2631" t="str">
        <f t="shared" si="937"/>
        <v>if (curl_fetch_memory('https://www1.nseindia.com/archives/equities/mkt/MA120518.csv')$status_code == 200) {MA120518 = fread('https://www1.nseindia.com/archives/equities/mkt/MA120518.csv', sep='!', header = FALSE); MA120518 = MA120518[ str_detect(toupper(V1), ',NIFTY') | str_detect(toupper(V1), ',INDEX,') | str_detect(toupper(V1), ',CNX') ]; MA120518 = MA120518[, c('temp', 'INDEX', 'PREVIOUS_CLOSE', 'OPEN', 'HIGH', 'LOW', 'CLOSE', 'GAIN_LOSS') := tstrsplit(V1, ',', fixed= TRUE),]; MA120518 = MA120518 [ GAIN_LOSS != 'GAIN/LOSS'];}</v>
      </c>
      <c r="AB2631" t="str">
        <f t="shared" si="913"/>
        <v>indices_dataMay2018</v>
      </c>
      <c r="AC2631" s="3" t="s">
        <v>32</v>
      </c>
      <c r="AD2631" t="s">
        <v>40</v>
      </c>
      <c r="AE2631" t="s">
        <v>44</v>
      </c>
      <c r="AF2631" t="str">
        <f t="shared" si="914"/>
        <v>43232_indices_dataMay2018</v>
      </c>
      <c r="AG2631" t="str">
        <f t="shared" si="915"/>
        <v>indices_dataMay2018.zip</v>
      </c>
      <c r="AH2631" t="str">
        <f>CONCATENATE(AF2631, " &lt;- as.data.table( extract_tables(", AB2631, ")")</f>
        <v>43232_indices_dataMay2018 &lt;- as.data.table( extract_tables(indices_dataMay2018)</v>
      </c>
      <c r="AI2631" t="str">
        <f>CONCATENATE("if (curl_fetch_memory('",AC2631,AG2631, "')$status_code == 200) download.file('", AC2631, AG2631, "', '", AD2631, AF2631, ".zip')")</f>
        <v>if (curl_fetch_memory('https://www1.nseindia.com/content/indices/indices_dataMay2018.zip')$status_code == 200) download.file('https://www1.nseindia.com/content/indices/indices_dataMay2018.zip', 'D:\\My-Shares\\source-index-wgt\\43232_indices_dataMay2018.zip')</v>
      </c>
      <c r="AJ2631" t="str">
        <f t="shared" si="916"/>
        <v>if (file.exists('D:\\My-Shares\\source-index-wgt\\43232_indices_dataMay2018.zip') ) {files = unzip('D:\\My-Shares\\source-index-wgt\\43232_indices_dataMay2018.zip', list=TRUE)$Name; files02=files[grepl('^NIFTY_Bank*|^niftybank*',files)]; unzip(zipfile = 'D:\\My-Shares\\source-index-wgt\\43232_indices_dataMay2018.zip', exdir = 'D:\\My-Shares\\source-index-wgt-bnfpdf', files=files02); file.rename(paste('D:\\My-Shares\\source-index-wgt-bnfpdf\\', files02, sep=''), paste('D:\\My-Shares\\source-index-wgt-bnfpdf\\','43232_',files02, sep='') );pdf_43232 &lt;- as.data.table (extract_tables(paste('D:\\My-Shares\\source-index-wgt-bnfpdf\\','43232_',files02, sep='') ) ); rm(files); rm(files02)}</v>
      </c>
    </row>
    <row r="2632" spans="1:36">
      <c r="A2632" s="1">
        <v>43233</v>
      </c>
      <c r="B2632" s="2">
        <f t="shared" si="921"/>
        <v>13</v>
      </c>
      <c r="C2632" s="2">
        <f t="shared" si="922"/>
        <v>5</v>
      </c>
      <c r="D2632">
        <f t="shared" si="923"/>
        <v>2018</v>
      </c>
      <c r="E2632" t="str">
        <f t="shared" si="924"/>
        <v>18</v>
      </c>
      <c r="F2632" t="str">
        <f t="shared" si="925"/>
        <v>PR130518.zip</v>
      </c>
      <c r="G2632" t="str">
        <f t="shared" si="926"/>
        <v>fo13052018.zip</v>
      </c>
      <c r="H2632" t="str">
        <f t="shared" si="927"/>
        <v>fo13052018</v>
      </c>
      <c r="I2632" t="str">
        <f t="shared" si="928"/>
        <v>op13052018</v>
      </c>
      <c r="J2632" s="3" t="s">
        <v>6</v>
      </c>
      <c r="K2632" t="s">
        <v>13</v>
      </c>
      <c r="L2632" t="s">
        <v>14</v>
      </c>
      <c r="M2632" t="s">
        <v>17</v>
      </c>
      <c r="N2632" t="str">
        <f t="shared" si="917"/>
        <v>if (curl_fetch_memory('https://www1.nseindia.com/archives/equities/bhavcopy/pr/PR130518.zip')$status_code == 200)</v>
      </c>
      <c r="O2632" t="str">
        <f t="shared" si="918"/>
        <v>if (curl_fetch_memory('https://www1.nseindia.com/archives/equities/bhavcopy/pr/PR130518.zip')$status_code == 200) download.file('https://www1.nseindia.com/archives/equities/bhavcopy/pr/PR130518.zip', 'D:\\My-Shares\\source-bhavcopy-zip\\PR130518.zip')</v>
      </c>
      <c r="P2632" t="str">
        <f t="shared" si="919"/>
        <v>if (file.exists('D:\\My-Shares\\source-bhavcopy-zip\\PR130518.zip')) {zipped_names = grep('\\.zip', unzip('D:\\My-Shares\\source-bhavcopy-zip\\PR130518.zip', list=TRUE)$Name, ignore.case=TRUE, value=TRUE); unzip(zipfile = 'D:\\My-Shares\\source-bhavcopy-zip\\PR130518.zip', exdir = 'D:\\My-Shares\\source-fno-zip', files=zipped_names);rm(zipped_names);}</v>
      </c>
      <c r="Q2632" t="str">
        <f t="shared" si="920"/>
        <v>if (file.exists('D:\\My-Shares\\source-fno-zip\\fo13052018.zip')) {files = unzip('D:\\My-Shares\\source-fno-zip\\fo13052018.zip', list=TRUE)$Name; unzip(zipfile = 'D:\\My-Shares\\source-fno-zip\\fo13052018.zip', exdir = 'D:\\My-Shares\\source-fno-csv', files=files[grepl('^fo[0-9]{8}\\.csv|^op[0-9]{8}\\.csv',files)]);rm(files);}</v>
      </c>
      <c r="R2632" t="str">
        <f t="shared" si="929"/>
        <v>if (file.exists('D:\\My-Shares\\source-fno-csv\\fo13052018.csv')) fo13052018 = data.table (read_csv_chunked('D:\\My-Shares\\source-fno-csv\\fo13052018.csv', DataFrameCallback$new(f), chunk_size = 5))</v>
      </c>
      <c r="S2632" t="str">
        <f t="shared" si="930"/>
        <v>if (file.exists('D:\\My-Shares\\source-fno-csv\\op13052018.csv')) op13052018 = data.table (read_csv_chunked('D:\\My-Shares\\source-fno-csv\\op13052018.csv', DataFrameCallback$new(f), chunk_size = 5))</v>
      </c>
      <c r="T2632" t="str">
        <f t="shared" si="931"/>
        <v>MA130518</v>
      </c>
      <c r="U2632" s="3" t="s">
        <v>24</v>
      </c>
      <c r="V2632" t="str">
        <f t="shared" si="932"/>
        <v>https://www1.nseindia.com/archives/equities/mkt/MA130518.csv</v>
      </c>
      <c r="W2632" t="str">
        <f t="shared" si="933"/>
        <v>MA130518 = fread('https://www1.nseindia.com/archives/equities/mkt/MA130518.csv', sep='!', header = FALSE);</v>
      </c>
      <c r="X2632" t="str">
        <f t="shared" si="934"/>
        <v>MA130518 = MA130518[ str_detect(toupper(V1), ',NIFTY') | str_detect(toupper(V1), ',INDEX,') | str_detect(toupper(V1), ',CNX') ];</v>
      </c>
      <c r="Y2632" t="str">
        <f t="shared" si="935"/>
        <v>MA130518 = MA130518[, c('temp', 'INDEX', 'PREVIOUS_CLOSE', 'OPEN', 'HIGH', 'LOW', 'CLOSE', 'GAIN_LOSS') := tstrsplit(V1, ',', fixed= TRUE),];</v>
      </c>
      <c r="Z2632" t="str">
        <f t="shared" si="936"/>
        <v>MA130518 = MA130518 [ GAIN_LOSS != 'GAIN/LOSS'];</v>
      </c>
      <c r="AA2632" t="str">
        <f t="shared" si="937"/>
        <v>if (curl_fetch_memory('https://www1.nseindia.com/archives/equities/mkt/MA130518.csv')$status_code == 200) {MA130518 = fread('https://www1.nseindia.com/archives/equities/mkt/MA130518.csv', sep='!', header = FALSE); MA130518 = MA130518[ str_detect(toupper(V1), ',NIFTY') | str_detect(toupper(V1), ',INDEX,') | str_detect(toupper(V1), ',CNX') ]; MA130518 = MA130518[, c('temp', 'INDEX', 'PREVIOUS_CLOSE', 'OPEN', 'HIGH', 'LOW', 'CLOSE', 'GAIN_LOSS') := tstrsplit(V1, ',', fixed= TRUE),]; MA130518 = MA130518 [ GAIN_LOSS != 'GAIN/LOSS'];}</v>
      </c>
      <c r="AB2632" t="str">
        <f t="shared" si="913"/>
        <v>indices_dataMay2018</v>
      </c>
      <c r="AC2632" s="3" t="s">
        <v>32</v>
      </c>
      <c r="AD2632" t="s">
        <v>40</v>
      </c>
      <c r="AE2632" t="s">
        <v>44</v>
      </c>
      <c r="AF2632" t="str">
        <f t="shared" si="914"/>
        <v>43233_indices_dataMay2018</v>
      </c>
      <c r="AG2632" t="str">
        <f t="shared" si="915"/>
        <v>indices_dataMay2018.zip</v>
      </c>
      <c r="AH2632" t="str">
        <f>CONCATENATE(AF2632, " &lt;- as.data.table( extract_tables(", AB2632, ")")</f>
        <v>43233_indices_dataMay2018 &lt;- as.data.table( extract_tables(indices_dataMay2018)</v>
      </c>
      <c r="AI2632" t="str">
        <f>CONCATENATE("if (curl_fetch_memory('",AC2632,AG2632, "')$status_code == 200) download.file('", AC2632, AG2632, "', '", AD2632, AF2632, ".zip')")</f>
        <v>if (curl_fetch_memory('https://www1.nseindia.com/content/indices/indices_dataMay2018.zip')$status_code == 200) download.file('https://www1.nseindia.com/content/indices/indices_dataMay2018.zip', 'D:\\My-Shares\\source-index-wgt\\43233_indices_dataMay2018.zip')</v>
      </c>
      <c r="AJ2632" t="str">
        <f t="shared" si="916"/>
        <v>if (file.exists('D:\\My-Shares\\source-index-wgt\\43233_indices_dataMay2018.zip') ) {files = unzip('D:\\My-Shares\\source-index-wgt\\43233_indices_dataMay2018.zip', list=TRUE)$Name; files02=files[grepl('^NIFTY_Bank*|^niftybank*',files)]; unzip(zipfile = 'D:\\My-Shares\\source-index-wgt\\43233_indices_dataMay2018.zip', exdir = 'D:\\My-Shares\\source-index-wgt-bnfpdf', files=files02); file.rename(paste('D:\\My-Shares\\source-index-wgt-bnfpdf\\', files02, sep=''), paste('D:\\My-Shares\\source-index-wgt-bnfpdf\\','43233_',files02, sep='') );pdf_43233 &lt;- as.data.table (extract_tables(paste('D:\\My-Shares\\source-index-wgt-bnfpdf\\','43233_',files02, sep='') ) ); rm(files); rm(files02)}</v>
      </c>
    </row>
    <row r="2633" spans="1:36">
      <c r="A2633" s="1">
        <v>43234</v>
      </c>
      <c r="B2633" s="2">
        <f t="shared" si="921"/>
        <v>14</v>
      </c>
      <c r="C2633" s="2">
        <f t="shared" si="922"/>
        <v>5</v>
      </c>
      <c r="D2633">
        <f t="shared" si="923"/>
        <v>2018</v>
      </c>
      <c r="E2633" t="str">
        <f t="shared" si="924"/>
        <v>18</v>
      </c>
      <c r="F2633" t="str">
        <f t="shared" si="925"/>
        <v>PR140518.zip</v>
      </c>
      <c r="G2633" t="str">
        <f t="shared" si="926"/>
        <v>fo14052018.zip</v>
      </c>
      <c r="H2633" t="str">
        <f t="shared" si="927"/>
        <v>fo14052018</v>
      </c>
      <c r="I2633" t="str">
        <f t="shared" si="928"/>
        <v>op14052018</v>
      </c>
      <c r="J2633" s="3" t="s">
        <v>6</v>
      </c>
      <c r="K2633" t="s">
        <v>13</v>
      </c>
      <c r="L2633" t="s">
        <v>14</v>
      </c>
      <c r="M2633" t="s">
        <v>17</v>
      </c>
      <c r="N2633" t="str">
        <f t="shared" si="917"/>
        <v>if (curl_fetch_memory('https://www1.nseindia.com/archives/equities/bhavcopy/pr/PR140518.zip')$status_code == 200)</v>
      </c>
      <c r="O2633" t="str">
        <f t="shared" si="918"/>
        <v>if (curl_fetch_memory('https://www1.nseindia.com/archives/equities/bhavcopy/pr/PR140518.zip')$status_code == 200) download.file('https://www1.nseindia.com/archives/equities/bhavcopy/pr/PR140518.zip', 'D:\\My-Shares\\source-bhavcopy-zip\\PR140518.zip')</v>
      </c>
      <c r="P2633" t="str">
        <f t="shared" si="919"/>
        <v>if (file.exists('D:\\My-Shares\\source-bhavcopy-zip\\PR140518.zip')) {zipped_names = grep('\\.zip', unzip('D:\\My-Shares\\source-bhavcopy-zip\\PR140518.zip', list=TRUE)$Name, ignore.case=TRUE, value=TRUE); unzip(zipfile = 'D:\\My-Shares\\source-bhavcopy-zip\\PR140518.zip', exdir = 'D:\\My-Shares\\source-fno-zip', files=zipped_names);rm(zipped_names);}</v>
      </c>
      <c r="Q2633" t="str">
        <f t="shared" si="920"/>
        <v>if (file.exists('D:\\My-Shares\\source-fno-zip\\fo14052018.zip')) {files = unzip('D:\\My-Shares\\source-fno-zip\\fo14052018.zip', list=TRUE)$Name; unzip(zipfile = 'D:\\My-Shares\\source-fno-zip\\fo14052018.zip', exdir = 'D:\\My-Shares\\source-fno-csv', files=files[grepl('^fo[0-9]{8}\\.csv|^op[0-9]{8}\\.csv',files)]);rm(files);}</v>
      </c>
      <c r="R2633" t="str">
        <f t="shared" si="929"/>
        <v>if (file.exists('D:\\My-Shares\\source-fno-csv\\fo14052018.csv')) fo14052018 = data.table (read_csv_chunked('D:\\My-Shares\\source-fno-csv\\fo14052018.csv', DataFrameCallback$new(f), chunk_size = 5))</v>
      </c>
      <c r="S2633" t="str">
        <f t="shared" si="930"/>
        <v>if (file.exists('D:\\My-Shares\\source-fno-csv\\op14052018.csv')) op14052018 = data.table (read_csv_chunked('D:\\My-Shares\\source-fno-csv\\op14052018.csv', DataFrameCallback$new(f), chunk_size = 5))</v>
      </c>
      <c r="T2633" t="str">
        <f t="shared" si="931"/>
        <v>MA140518</v>
      </c>
      <c r="U2633" s="3" t="s">
        <v>24</v>
      </c>
      <c r="V2633" t="str">
        <f t="shared" si="932"/>
        <v>https://www1.nseindia.com/archives/equities/mkt/MA140518.csv</v>
      </c>
      <c r="W2633" t="str">
        <f t="shared" si="933"/>
        <v>MA140518 = fread('https://www1.nseindia.com/archives/equities/mkt/MA140518.csv', sep='!', header = FALSE);</v>
      </c>
      <c r="X2633" t="str">
        <f t="shared" si="934"/>
        <v>MA140518 = MA140518[ str_detect(toupper(V1), ',NIFTY') | str_detect(toupper(V1), ',INDEX,') | str_detect(toupper(V1), ',CNX') ];</v>
      </c>
      <c r="Y2633" t="str">
        <f t="shared" si="935"/>
        <v>MA140518 = MA140518[, c('temp', 'INDEX', 'PREVIOUS_CLOSE', 'OPEN', 'HIGH', 'LOW', 'CLOSE', 'GAIN_LOSS') := tstrsplit(V1, ',', fixed= TRUE),];</v>
      </c>
      <c r="Z2633" t="str">
        <f t="shared" si="936"/>
        <v>MA140518 = MA140518 [ GAIN_LOSS != 'GAIN/LOSS'];</v>
      </c>
      <c r="AA2633" t="str">
        <f t="shared" si="937"/>
        <v>if (curl_fetch_memory('https://www1.nseindia.com/archives/equities/mkt/MA140518.csv')$status_code == 200) {MA140518 = fread('https://www1.nseindia.com/archives/equities/mkt/MA140518.csv', sep='!', header = FALSE); MA140518 = MA140518[ str_detect(toupper(V1), ',NIFTY') | str_detect(toupper(V1), ',INDEX,') | str_detect(toupper(V1), ',CNX') ]; MA140518 = MA140518[, c('temp', 'INDEX', 'PREVIOUS_CLOSE', 'OPEN', 'HIGH', 'LOW', 'CLOSE', 'GAIN_LOSS') := tstrsplit(V1, ',', fixed= TRUE),]; MA140518 = MA140518 [ GAIN_LOSS != 'GAIN/LOSS'];}</v>
      </c>
      <c r="AB2633" t="str">
        <f t="shared" si="913"/>
        <v>indices_dataMay2018</v>
      </c>
      <c r="AC2633" s="3" t="s">
        <v>32</v>
      </c>
      <c r="AD2633" t="s">
        <v>40</v>
      </c>
      <c r="AE2633" t="s">
        <v>44</v>
      </c>
      <c r="AF2633" t="str">
        <f t="shared" si="914"/>
        <v>43234_indices_dataMay2018</v>
      </c>
      <c r="AG2633" t="str">
        <f t="shared" si="915"/>
        <v>indices_dataMay2018.zip</v>
      </c>
      <c r="AH2633" t="str">
        <f>CONCATENATE(AF2633, " &lt;- as.data.table( extract_tables(", AB2633, ")")</f>
        <v>43234_indices_dataMay2018 &lt;- as.data.table( extract_tables(indices_dataMay2018)</v>
      </c>
      <c r="AI2633" t="str">
        <f>CONCATENATE("if (curl_fetch_memory('",AC2633,AG2633, "')$status_code == 200) download.file('", AC2633, AG2633, "', '", AD2633, AF2633, ".zip')")</f>
        <v>if (curl_fetch_memory('https://www1.nseindia.com/content/indices/indices_dataMay2018.zip')$status_code == 200) download.file('https://www1.nseindia.com/content/indices/indices_dataMay2018.zip', 'D:\\My-Shares\\source-index-wgt\\43234_indices_dataMay2018.zip')</v>
      </c>
      <c r="AJ2633" t="str">
        <f t="shared" si="916"/>
        <v>if (file.exists('D:\\My-Shares\\source-index-wgt\\43234_indices_dataMay2018.zip') ) {files = unzip('D:\\My-Shares\\source-index-wgt\\43234_indices_dataMay2018.zip', list=TRUE)$Name; files02=files[grepl('^NIFTY_Bank*|^niftybank*',files)]; unzip(zipfile = 'D:\\My-Shares\\source-index-wgt\\43234_indices_dataMay2018.zip', exdir = 'D:\\My-Shares\\source-index-wgt-bnfpdf', files=files02); file.rename(paste('D:\\My-Shares\\source-index-wgt-bnfpdf\\', files02, sep=''), paste('D:\\My-Shares\\source-index-wgt-bnfpdf\\','43234_',files02, sep='') );pdf_43234 &lt;- as.data.table (extract_tables(paste('D:\\My-Shares\\source-index-wgt-bnfpdf\\','43234_',files02, sep='') ) ); rm(files); rm(files02)}</v>
      </c>
    </row>
    <row r="2634" spans="1:36">
      <c r="A2634" s="1">
        <v>43235</v>
      </c>
      <c r="B2634" s="2">
        <f t="shared" si="921"/>
        <v>15</v>
      </c>
      <c r="C2634" s="2">
        <f t="shared" si="922"/>
        <v>5</v>
      </c>
      <c r="D2634">
        <f t="shared" si="923"/>
        <v>2018</v>
      </c>
      <c r="E2634" t="str">
        <f t="shared" si="924"/>
        <v>18</v>
      </c>
      <c r="F2634" t="str">
        <f t="shared" si="925"/>
        <v>PR150518.zip</v>
      </c>
      <c r="G2634" t="str">
        <f t="shared" si="926"/>
        <v>fo15052018.zip</v>
      </c>
      <c r="H2634" t="str">
        <f t="shared" si="927"/>
        <v>fo15052018</v>
      </c>
      <c r="I2634" t="str">
        <f t="shared" si="928"/>
        <v>op15052018</v>
      </c>
      <c r="J2634" s="3" t="s">
        <v>6</v>
      </c>
      <c r="K2634" t="s">
        <v>13</v>
      </c>
      <c r="L2634" t="s">
        <v>14</v>
      </c>
      <c r="M2634" t="s">
        <v>17</v>
      </c>
      <c r="N2634" t="str">
        <f t="shared" si="917"/>
        <v>if (curl_fetch_memory('https://www1.nseindia.com/archives/equities/bhavcopy/pr/PR150518.zip')$status_code == 200)</v>
      </c>
      <c r="O2634" t="str">
        <f t="shared" si="918"/>
        <v>if (curl_fetch_memory('https://www1.nseindia.com/archives/equities/bhavcopy/pr/PR150518.zip')$status_code == 200) download.file('https://www1.nseindia.com/archives/equities/bhavcopy/pr/PR150518.zip', 'D:\\My-Shares\\source-bhavcopy-zip\\PR150518.zip')</v>
      </c>
      <c r="P2634" t="str">
        <f t="shared" si="919"/>
        <v>if (file.exists('D:\\My-Shares\\source-bhavcopy-zip\\PR150518.zip')) {zipped_names = grep('\\.zip', unzip('D:\\My-Shares\\source-bhavcopy-zip\\PR150518.zip', list=TRUE)$Name, ignore.case=TRUE, value=TRUE); unzip(zipfile = 'D:\\My-Shares\\source-bhavcopy-zip\\PR150518.zip', exdir = 'D:\\My-Shares\\source-fno-zip', files=zipped_names);rm(zipped_names);}</v>
      </c>
      <c r="Q2634" t="str">
        <f t="shared" si="920"/>
        <v>if (file.exists('D:\\My-Shares\\source-fno-zip\\fo15052018.zip')) {files = unzip('D:\\My-Shares\\source-fno-zip\\fo15052018.zip', list=TRUE)$Name; unzip(zipfile = 'D:\\My-Shares\\source-fno-zip\\fo15052018.zip', exdir = 'D:\\My-Shares\\source-fno-csv', files=files[grepl('^fo[0-9]{8}\\.csv|^op[0-9]{8}\\.csv',files)]);rm(files);}</v>
      </c>
      <c r="R2634" t="str">
        <f t="shared" si="929"/>
        <v>if (file.exists('D:\\My-Shares\\source-fno-csv\\fo15052018.csv')) fo15052018 = data.table (read_csv_chunked('D:\\My-Shares\\source-fno-csv\\fo15052018.csv', DataFrameCallback$new(f), chunk_size = 5))</v>
      </c>
      <c r="S2634" t="str">
        <f t="shared" si="930"/>
        <v>if (file.exists('D:\\My-Shares\\source-fno-csv\\op15052018.csv')) op15052018 = data.table (read_csv_chunked('D:\\My-Shares\\source-fno-csv\\op15052018.csv', DataFrameCallback$new(f), chunk_size = 5))</v>
      </c>
      <c r="T2634" t="str">
        <f t="shared" si="931"/>
        <v>MA150518</v>
      </c>
      <c r="U2634" s="3" t="s">
        <v>24</v>
      </c>
      <c r="V2634" t="str">
        <f t="shared" si="932"/>
        <v>https://www1.nseindia.com/archives/equities/mkt/MA150518.csv</v>
      </c>
      <c r="W2634" t="str">
        <f t="shared" si="933"/>
        <v>MA150518 = fread('https://www1.nseindia.com/archives/equities/mkt/MA150518.csv', sep='!', header = FALSE);</v>
      </c>
      <c r="X2634" t="str">
        <f t="shared" si="934"/>
        <v>MA150518 = MA150518[ str_detect(toupper(V1), ',NIFTY') | str_detect(toupper(V1), ',INDEX,') | str_detect(toupper(V1), ',CNX') ];</v>
      </c>
      <c r="Y2634" t="str">
        <f t="shared" si="935"/>
        <v>MA150518 = MA150518[, c('temp', 'INDEX', 'PREVIOUS_CLOSE', 'OPEN', 'HIGH', 'LOW', 'CLOSE', 'GAIN_LOSS') := tstrsplit(V1, ',', fixed= TRUE),];</v>
      </c>
      <c r="Z2634" t="str">
        <f t="shared" si="936"/>
        <v>MA150518 = MA150518 [ GAIN_LOSS != 'GAIN/LOSS'];</v>
      </c>
      <c r="AA2634" t="str">
        <f t="shared" si="937"/>
        <v>if (curl_fetch_memory('https://www1.nseindia.com/archives/equities/mkt/MA150518.csv')$status_code == 200) {MA150518 = fread('https://www1.nseindia.com/archives/equities/mkt/MA150518.csv', sep='!', header = FALSE); MA150518 = MA150518[ str_detect(toupper(V1), ',NIFTY') | str_detect(toupper(V1), ',INDEX,') | str_detect(toupper(V1), ',CNX') ]; MA150518 = MA150518[, c('temp', 'INDEX', 'PREVIOUS_CLOSE', 'OPEN', 'HIGH', 'LOW', 'CLOSE', 'GAIN_LOSS') := tstrsplit(V1, ',', fixed= TRUE),]; MA150518 = MA150518 [ GAIN_LOSS != 'GAIN/LOSS'];}</v>
      </c>
      <c r="AB2634" t="str">
        <f t="shared" si="913"/>
        <v>indices_dataMay2018</v>
      </c>
      <c r="AC2634" s="3" t="s">
        <v>32</v>
      </c>
      <c r="AD2634" t="s">
        <v>40</v>
      </c>
      <c r="AE2634" t="s">
        <v>44</v>
      </c>
      <c r="AF2634" t="str">
        <f t="shared" si="914"/>
        <v>43235_indices_dataMay2018</v>
      </c>
      <c r="AG2634" t="str">
        <f t="shared" si="915"/>
        <v>indices_dataMay2018.zip</v>
      </c>
      <c r="AH2634" t="str">
        <f>CONCATENATE(AF2634, " &lt;- as.data.table( extract_tables(", AB2634, ")")</f>
        <v>43235_indices_dataMay2018 &lt;- as.data.table( extract_tables(indices_dataMay2018)</v>
      </c>
      <c r="AI2634" t="str">
        <f>CONCATENATE("if (curl_fetch_memory('",AC2634,AG2634, "')$status_code == 200) download.file('", AC2634, AG2634, "', '", AD2634, AF2634, ".zip')")</f>
        <v>if (curl_fetch_memory('https://www1.nseindia.com/content/indices/indices_dataMay2018.zip')$status_code == 200) download.file('https://www1.nseindia.com/content/indices/indices_dataMay2018.zip', 'D:\\My-Shares\\source-index-wgt\\43235_indices_dataMay2018.zip')</v>
      </c>
      <c r="AJ2634" t="str">
        <f t="shared" si="916"/>
        <v>if (file.exists('D:\\My-Shares\\source-index-wgt\\43235_indices_dataMay2018.zip') ) {files = unzip('D:\\My-Shares\\source-index-wgt\\43235_indices_dataMay2018.zip', list=TRUE)$Name; files02=files[grepl('^NIFTY_Bank*|^niftybank*',files)]; unzip(zipfile = 'D:\\My-Shares\\source-index-wgt\\43235_indices_dataMay2018.zip', exdir = 'D:\\My-Shares\\source-index-wgt-bnfpdf', files=files02); file.rename(paste('D:\\My-Shares\\source-index-wgt-bnfpdf\\', files02, sep=''), paste('D:\\My-Shares\\source-index-wgt-bnfpdf\\','43235_',files02, sep='') );pdf_43235 &lt;- as.data.table (extract_tables(paste('D:\\My-Shares\\source-index-wgt-bnfpdf\\','43235_',files02, sep='') ) ); rm(files); rm(files02)}</v>
      </c>
    </row>
    <row r="2635" spans="1:36">
      <c r="A2635" s="1">
        <v>43236</v>
      </c>
      <c r="B2635" s="2">
        <f t="shared" si="921"/>
        <v>16</v>
      </c>
      <c r="C2635" s="2">
        <f t="shared" si="922"/>
        <v>5</v>
      </c>
      <c r="D2635">
        <f t="shared" si="923"/>
        <v>2018</v>
      </c>
      <c r="E2635" t="str">
        <f t="shared" si="924"/>
        <v>18</v>
      </c>
      <c r="F2635" t="str">
        <f t="shared" si="925"/>
        <v>PR160518.zip</v>
      </c>
      <c r="G2635" t="str">
        <f t="shared" si="926"/>
        <v>fo16052018.zip</v>
      </c>
      <c r="H2635" t="str">
        <f t="shared" si="927"/>
        <v>fo16052018</v>
      </c>
      <c r="I2635" t="str">
        <f t="shared" si="928"/>
        <v>op16052018</v>
      </c>
      <c r="J2635" s="3" t="s">
        <v>6</v>
      </c>
      <c r="K2635" t="s">
        <v>13</v>
      </c>
      <c r="L2635" t="s">
        <v>14</v>
      </c>
      <c r="M2635" t="s">
        <v>17</v>
      </c>
      <c r="N2635" t="str">
        <f t="shared" si="917"/>
        <v>if (curl_fetch_memory('https://www1.nseindia.com/archives/equities/bhavcopy/pr/PR160518.zip')$status_code == 200)</v>
      </c>
      <c r="O2635" t="str">
        <f t="shared" si="918"/>
        <v>if (curl_fetch_memory('https://www1.nseindia.com/archives/equities/bhavcopy/pr/PR160518.zip')$status_code == 200) download.file('https://www1.nseindia.com/archives/equities/bhavcopy/pr/PR160518.zip', 'D:\\My-Shares\\source-bhavcopy-zip\\PR160518.zip')</v>
      </c>
      <c r="P2635" t="str">
        <f t="shared" si="919"/>
        <v>if (file.exists('D:\\My-Shares\\source-bhavcopy-zip\\PR160518.zip')) {zipped_names = grep('\\.zip', unzip('D:\\My-Shares\\source-bhavcopy-zip\\PR160518.zip', list=TRUE)$Name, ignore.case=TRUE, value=TRUE); unzip(zipfile = 'D:\\My-Shares\\source-bhavcopy-zip\\PR160518.zip', exdir = 'D:\\My-Shares\\source-fno-zip', files=zipped_names);rm(zipped_names);}</v>
      </c>
      <c r="Q2635" t="str">
        <f t="shared" si="920"/>
        <v>if (file.exists('D:\\My-Shares\\source-fno-zip\\fo16052018.zip')) {files = unzip('D:\\My-Shares\\source-fno-zip\\fo16052018.zip', list=TRUE)$Name; unzip(zipfile = 'D:\\My-Shares\\source-fno-zip\\fo16052018.zip', exdir = 'D:\\My-Shares\\source-fno-csv', files=files[grepl('^fo[0-9]{8}\\.csv|^op[0-9]{8}\\.csv',files)]);rm(files);}</v>
      </c>
      <c r="R2635" t="str">
        <f t="shared" si="929"/>
        <v>if (file.exists('D:\\My-Shares\\source-fno-csv\\fo16052018.csv')) fo16052018 = data.table (read_csv_chunked('D:\\My-Shares\\source-fno-csv\\fo16052018.csv', DataFrameCallback$new(f), chunk_size = 5))</v>
      </c>
      <c r="S2635" t="str">
        <f t="shared" si="930"/>
        <v>if (file.exists('D:\\My-Shares\\source-fno-csv\\op16052018.csv')) op16052018 = data.table (read_csv_chunked('D:\\My-Shares\\source-fno-csv\\op16052018.csv', DataFrameCallback$new(f), chunk_size = 5))</v>
      </c>
      <c r="T2635" t="str">
        <f t="shared" si="931"/>
        <v>MA160518</v>
      </c>
      <c r="U2635" s="3" t="s">
        <v>24</v>
      </c>
      <c r="V2635" t="str">
        <f t="shared" si="932"/>
        <v>https://www1.nseindia.com/archives/equities/mkt/MA160518.csv</v>
      </c>
      <c r="W2635" t="str">
        <f t="shared" si="933"/>
        <v>MA160518 = fread('https://www1.nseindia.com/archives/equities/mkt/MA160518.csv', sep='!', header = FALSE);</v>
      </c>
      <c r="X2635" t="str">
        <f t="shared" si="934"/>
        <v>MA160518 = MA160518[ str_detect(toupper(V1), ',NIFTY') | str_detect(toupper(V1), ',INDEX,') | str_detect(toupper(V1), ',CNX') ];</v>
      </c>
      <c r="Y2635" t="str">
        <f t="shared" si="935"/>
        <v>MA160518 = MA160518[, c('temp', 'INDEX', 'PREVIOUS_CLOSE', 'OPEN', 'HIGH', 'LOW', 'CLOSE', 'GAIN_LOSS') := tstrsplit(V1, ',', fixed= TRUE),];</v>
      </c>
      <c r="Z2635" t="str">
        <f t="shared" si="936"/>
        <v>MA160518 = MA160518 [ GAIN_LOSS != 'GAIN/LOSS'];</v>
      </c>
      <c r="AA2635" t="str">
        <f t="shared" si="937"/>
        <v>if (curl_fetch_memory('https://www1.nseindia.com/archives/equities/mkt/MA160518.csv')$status_code == 200) {MA160518 = fread('https://www1.nseindia.com/archives/equities/mkt/MA160518.csv', sep='!', header = FALSE); MA160518 = MA160518[ str_detect(toupper(V1), ',NIFTY') | str_detect(toupper(V1), ',INDEX,') | str_detect(toupper(V1), ',CNX') ]; MA160518 = MA160518[, c('temp', 'INDEX', 'PREVIOUS_CLOSE', 'OPEN', 'HIGH', 'LOW', 'CLOSE', 'GAIN_LOSS') := tstrsplit(V1, ',', fixed= TRUE),]; MA160518 = MA160518 [ GAIN_LOSS != 'GAIN/LOSS'];}</v>
      </c>
      <c r="AB2635" t="str">
        <f t="shared" si="913"/>
        <v>indices_dataMay2018</v>
      </c>
      <c r="AC2635" s="3" t="s">
        <v>32</v>
      </c>
      <c r="AD2635" t="s">
        <v>40</v>
      </c>
      <c r="AE2635" t="s">
        <v>44</v>
      </c>
      <c r="AF2635" t="str">
        <f t="shared" si="914"/>
        <v>43236_indices_dataMay2018</v>
      </c>
      <c r="AG2635" t="str">
        <f t="shared" si="915"/>
        <v>indices_dataMay2018.zip</v>
      </c>
      <c r="AH2635" t="str">
        <f>CONCATENATE(AF2635, " &lt;- as.data.table( extract_tables(", AB2635, ")")</f>
        <v>43236_indices_dataMay2018 &lt;- as.data.table( extract_tables(indices_dataMay2018)</v>
      </c>
      <c r="AI2635" t="str">
        <f>CONCATENATE("if (curl_fetch_memory('",AC2635,AG2635, "')$status_code == 200) download.file('", AC2635, AG2635, "', '", AD2635, AF2635, ".zip')")</f>
        <v>if (curl_fetch_memory('https://www1.nseindia.com/content/indices/indices_dataMay2018.zip')$status_code == 200) download.file('https://www1.nseindia.com/content/indices/indices_dataMay2018.zip', 'D:\\My-Shares\\source-index-wgt\\43236_indices_dataMay2018.zip')</v>
      </c>
      <c r="AJ2635" t="str">
        <f t="shared" si="916"/>
        <v>if (file.exists('D:\\My-Shares\\source-index-wgt\\43236_indices_dataMay2018.zip') ) {files = unzip('D:\\My-Shares\\source-index-wgt\\43236_indices_dataMay2018.zip', list=TRUE)$Name; files02=files[grepl('^NIFTY_Bank*|^niftybank*',files)]; unzip(zipfile = 'D:\\My-Shares\\source-index-wgt\\43236_indices_dataMay2018.zip', exdir = 'D:\\My-Shares\\source-index-wgt-bnfpdf', files=files02); file.rename(paste('D:\\My-Shares\\source-index-wgt-bnfpdf\\', files02, sep=''), paste('D:\\My-Shares\\source-index-wgt-bnfpdf\\','43236_',files02, sep='') );pdf_43236 &lt;- as.data.table (extract_tables(paste('D:\\My-Shares\\source-index-wgt-bnfpdf\\','43236_',files02, sep='') ) ); rm(files); rm(files02)}</v>
      </c>
    </row>
    <row r="2636" spans="1:36">
      <c r="A2636" s="1">
        <v>43237</v>
      </c>
      <c r="B2636" s="2">
        <f t="shared" si="921"/>
        <v>17</v>
      </c>
      <c r="C2636" s="2">
        <f t="shared" si="922"/>
        <v>5</v>
      </c>
      <c r="D2636">
        <f t="shared" si="923"/>
        <v>2018</v>
      </c>
      <c r="E2636" t="str">
        <f t="shared" si="924"/>
        <v>18</v>
      </c>
      <c r="F2636" t="str">
        <f t="shared" si="925"/>
        <v>PR170518.zip</v>
      </c>
      <c r="G2636" t="str">
        <f t="shared" si="926"/>
        <v>fo17052018.zip</v>
      </c>
      <c r="H2636" t="str">
        <f t="shared" si="927"/>
        <v>fo17052018</v>
      </c>
      <c r="I2636" t="str">
        <f t="shared" si="928"/>
        <v>op17052018</v>
      </c>
      <c r="J2636" s="3" t="s">
        <v>6</v>
      </c>
      <c r="K2636" t="s">
        <v>13</v>
      </c>
      <c r="L2636" t="s">
        <v>14</v>
      </c>
      <c r="M2636" t="s">
        <v>17</v>
      </c>
      <c r="N2636" t="str">
        <f t="shared" si="917"/>
        <v>if (curl_fetch_memory('https://www1.nseindia.com/archives/equities/bhavcopy/pr/PR170518.zip')$status_code == 200)</v>
      </c>
      <c r="O2636" t="str">
        <f t="shared" si="918"/>
        <v>if (curl_fetch_memory('https://www1.nseindia.com/archives/equities/bhavcopy/pr/PR170518.zip')$status_code == 200) download.file('https://www1.nseindia.com/archives/equities/bhavcopy/pr/PR170518.zip', 'D:\\My-Shares\\source-bhavcopy-zip\\PR170518.zip')</v>
      </c>
      <c r="P2636" t="str">
        <f t="shared" si="919"/>
        <v>if (file.exists('D:\\My-Shares\\source-bhavcopy-zip\\PR170518.zip')) {zipped_names = grep('\\.zip', unzip('D:\\My-Shares\\source-bhavcopy-zip\\PR170518.zip', list=TRUE)$Name, ignore.case=TRUE, value=TRUE); unzip(zipfile = 'D:\\My-Shares\\source-bhavcopy-zip\\PR170518.zip', exdir = 'D:\\My-Shares\\source-fno-zip', files=zipped_names);rm(zipped_names);}</v>
      </c>
      <c r="Q2636" t="str">
        <f t="shared" si="920"/>
        <v>if (file.exists('D:\\My-Shares\\source-fno-zip\\fo17052018.zip')) {files = unzip('D:\\My-Shares\\source-fno-zip\\fo17052018.zip', list=TRUE)$Name; unzip(zipfile = 'D:\\My-Shares\\source-fno-zip\\fo17052018.zip', exdir = 'D:\\My-Shares\\source-fno-csv', files=files[grepl('^fo[0-9]{8}\\.csv|^op[0-9]{8}\\.csv',files)]);rm(files);}</v>
      </c>
      <c r="R2636" t="str">
        <f t="shared" si="929"/>
        <v>if (file.exists('D:\\My-Shares\\source-fno-csv\\fo17052018.csv')) fo17052018 = data.table (read_csv_chunked('D:\\My-Shares\\source-fno-csv\\fo17052018.csv', DataFrameCallback$new(f), chunk_size = 5))</v>
      </c>
      <c r="S2636" t="str">
        <f t="shared" si="930"/>
        <v>if (file.exists('D:\\My-Shares\\source-fno-csv\\op17052018.csv')) op17052018 = data.table (read_csv_chunked('D:\\My-Shares\\source-fno-csv\\op17052018.csv', DataFrameCallback$new(f), chunk_size = 5))</v>
      </c>
      <c r="T2636" t="str">
        <f t="shared" si="931"/>
        <v>MA170518</v>
      </c>
      <c r="U2636" s="3" t="s">
        <v>24</v>
      </c>
      <c r="V2636" t="str">
        <f t="shared" si="932"/>
        <v>https://www1.nseindia.com/archives/equities/mkt/MA170518.csv</v>
      </c>
      <c r="W2636" t="str">
        <f t="shared" si="933"/>
        <v>MA170518 = fread('https://www1.nseindia.com/archives/equities/mkt/MA170518.csv', sep='!', header = FALSE);</v>
      </c>
      <c r="X2636" t="str">
        <f t="shared" si="934"/>
        <v>MA170518 = MA170518[ str_detect(toupper(V1), ',NIFTY') | str_detect(toupper(V1), ',INDEX,') | str_detect(toupper(V1), ',CNX') ];</v>
      </c>
      <c r="Y2636" t="str">
        <f t="shared" si="935"/>
        <v>MA170518 = MA170518[, c('temp', 'INDEX', 'PREVIOUS_CLOSE', 'OPEN', 'HIGH', 'LOW', 'CLOSE', 'GAIN_LOSS') := tstrsplit(V1, ',', fixed= TRUE),];</v>
      </c>
      <c r="Z2636" t="str">
        <f t="shared" si="936"/>
        <v>MA170518 = MA170518 [ GAIN_LOSS != 'GAIN/LOSS'];</v>
      </c>
      <c r="AA2636" t="str">
        <f t="shared" si="937"/>
        <v>if (curl_fetch_memory('https://www1.nseindia.com/archives/equities/mkt/MA170518.csv')$status_code == 200) {MA170518 = fread('https://www1.nseindia.com/archives/equities/mkt/MA170518.csv', sep='!', header = FALSE); MA170518 = MA170518[ str_detect(toupper(V1), ',NIFTY') | str_detect(toupper(V1), ',INDEX,') | str_detect(toupper(V1), ',CNX') ]; MA170518 = MA170518[, c('temp', 'INDEX', 'PREVIOUS_CLOSE', 'OPEN', 'HIGH', 'LOW', 'CLOSE', 'GAIN_LOSS') := tstrsplit(V1, ',', fixed= TRUE),]; MA170518 = MA170518 [ GAIN_LOSS != 'GAIN/LOSS'];}</v>
      </c>
      <c r="AB2636" t="str">
        <f t="shared" si="913"/>
        <v>indices_dataMay2018</v>
      </c>
      <c r="AC2636" s="3" t="s">
        <v>32</v>
      </c>
      <c r="AD2636" t="s">
        <v>40</v>
      </c>
      <c r="AE2636" t="s">
        <v>44</v>
      </c>
      <c r="AF2636" t="str">
        <f t="shared" si="914"/>
        <v>43237_indices_dataMay2018</v>
      </c>
      <c r="AG2636" t="str">
        <f t="shared" si="915"/>
        <v>indices_dataMay2018.zip</v>
      </c>
      <c r="AH2636" t="str">
        <f>CONCATENATE(AF2636, " &lt;- as.data.table( extract_tables(", AB2636, ")")</f>
        <v>43237_indices_dataMay2018 &lt;- as.data.table( extract_tables(indices_dataMay2018)</v>
      </c>
      <c r="AI2636" t="str">
        <f>CONCATENATE("if (curl_fetch_memory('",AC2636,AG2636, "')$status_code == 200) download.file('", AC2636, AG2636, "', '", AD2636, AF2636, ".zip')")</f>
        <v>if (curl_fetch_memory('https://www1.nseindia.com/content/indices/indices_dataMay2018.zip')$status_code == 200) download.file('https://www1.nseindia.com/content/indices/indices_dataMay2018.zip', 'D:\\My-Shares\\source-index-wgt\\43237_indices_dataMay2018.zip')</v>
      </c>
      <c r="AJ2636" t="str">
        <f t="shared" si="916"/>
        <v>if (file.exists('D:\\My-Shares\\source-index-wgt\\43237_indices_dataMay2018.zip') ) {files = unzip('D:\\My-Shares\\source-index-wgt\\43237_indices_dataMay2018.zip', list=TRUE)$Name; files02=files[grepl('^NIFTY_Bank*|^niftybank*',files)]; unzip(zipfile = 'D:\\My-Shares\\source-index-wgt\\43237_indices_dataMay2018.zip', exdir = 'D:\\My-Shares\\source-index-wgt-bnfpdf', files=files02); file.rename(paste('D:\\My-Shares\\source-index-wgt-bnfpdf\\', files02, sep=''), paste('D:\\My-Shares\\source-index-wgt-bnfpdf\\','43237_',files02, sep='') );pdf_43237 &lt;- as.data.table (extract_tables(paste('D:\\My-Shares\\source-index-wgt-bnfpdf\\','43237_',files02, sep='') ) ); rm(files); rm(files02)}</v>
      </c>
    </row>
    <row r="2637" spans="1:36">
      <c r="A2637" s="1">
        <v>43238</v>
      </c>
      <c r="B2637" s="2">
        <f t="shared" si="921"/>
        <v>18</v>
      </c>
      <c r="C2637" s="2">
        <f t="shared" si="922"/>
        <v>5</v>
      </c>
      <c r="D2637">
        <f t="shared" si="923"/>
        <v>2018</v>
      </c>
      <c r="E2637" t="str">
        <f t="shared" si="924"/>
        <v>18</v>
      </c>
      <c r="F2637" t="str">
        <f t="shared" si="925"/>
        <v>PR180518.zip</v>
      </c>
      <c r="G2637" t="str">
        <f t="shared" si="926"/>
        <v>fo18052018.zip</v>
      </c>
      <c r="H2637" t="str">
        <f t="shared" si="927"/>
        <v>fo18052018</v>
      </c>
      <c r="I2637" t="str">
        <f t="shared" si="928"/>
        <v>op18052018</v>
      </c>
      <c r="J2637" s="3" t="s">
        <v>6</v>
      </c>
      <c r="K2637" t="s">
        <v>13</v>
      </c>
      <c r="L2637" t="s">
        <v>14</v>
      </c>
      <c r="M2637" t="s">
        <v>17</v>
      </c>
      <c r="N2637" t="str">
        <f t="shared" si="917"/>
        <v>if (curl_fetch_memory('https://www1.nseindia.com/archives/equities/bhavcopy/pr/PR180518.zip')$status_code == 200)</v>
      </c>
      <c r="O2637" t="str">
        <f t="shared" si="918"/>
        <v>if (curl_fetch_memory('https://www1.nseindia.com/archives/equities/bhavcopy/pr/PR180518.zip')$status_code == 200) download.file('https://www1.nseindia.com/archives/equities/bhavcopy/pr/PR180518.zip', 'D:\\My-Shares\\source-bhavcopy-zip\\PR180518.zip')</v>
      </c>
      <c r="P2637" t="str">
        <f t="shared" si="919"/>
        <v>if (file.exists('D:\\My-Shares\\source-bhavcopy-zip\\PR180518.zip')) {zipped_names = grep('\\.zip', unzip('D:\\My-Shares\\source-bhavcopy-zip\\PR180518.zip', list=TRUE)$Name, ignore.case=TRUE, value=TRUE); unzip(zipfile = 'D:\\My-Shares\\source-bhavcopy-zip\\PR180518.zip', exdir = 'D:\\My-Shares\\source-fno-zip', files=zipped_names);rm(zipped_names);}</v>
      </c>
      <c r="Q2637" t="str">
        <f t="shared" si="920"/>
        <v>if (file.exists('D:\\My-Shares\\source-fno-zip\\fo18052018.zip')) {files = unzip('D:\\My-Shares\\source-fno-zip\\fo18052018.zip', list=TRUE)$Name; unzip(zipfile = 'D:\\My-Shares\\source-fno-zip\\fo18052018.zip', exdir = 'D:\\My-Shares\\source-fno-csv', files=files[grepl('^fo[0-9]{8}\\.csv|^op[0-9]{8}\\.csv',files)]);rm(files);}</v>
      </c>
      <c r="R2637" t="str">
        <f t="shared" si="929"/>
        <v>if (file.exists('D:\\My-Shares\\source-fno-csv\\fo18052018.csv')) fo18052018 = data.table (read_csv_chunked('D:\\My-Shares\\source-fno-csv\\fo18052018.csv', DataFrameCallback$new(f), chunk_size = 5))</v>
      </c>
      <c r="S2637" t="str">
        <f t="shared" si="930"/>
        <v>if (file.exists('D:\\My-Shares\\source-fno-csv\\op18052018.csv')) op18052018 = data.table (read_csv_chunked('D:\\My-Shares\\source-fno-csv\\op18052018.csv', DataFrameCallback$new(f), chunk_size = 5))</v>
      </c>
      <c r="T2637" t="str">
        <f t="shared" si="931"/>
        <v>MA180518</v>
      </c>
      <c r="U2637" s="3" t="s">
        <v>24</v>
      </c>
      <c r="V2637" t="str">
        <f t="shared" si="932"/>
        <v>https://www1.nseindia.com/archives/equities/mkt/MA180518.csv</v>
      </c>
      <c r="W2637" t="str">
        <f t="shared" si="933"/>
        <v>MA180518 = fread('https://www1.nseindia.com/archives/equities/mkt/MA180518.csv', sep='!', header = FALSE);</v>
      </c>
      <c r="X2637" t="str">
        <f t="shared" si="934"/>
        <v>MA180518 = MA180518[ str_detect(toupper(V1), ',NIFTY') | str_detect(toupper(V1), ',INDEX,') | str_detect(toupper(V1), ',CNX') ];</v>
      </c>
      <c r="Y2637" t="str">
        <f t="shared" si="935"/>
        <v>MA180518 = MA180518[, c('temp', 'INDEX', 'PREVIOUS_CLOSE', 'OPEN', 'HIGH', 'LOW', 'CLOSE', 'GAIN_LOSS') := tstrsplit(V1, ',', fixed= TRUE),];</v>
      </c>
      <c r="Z2637" t="str">
        <f t="shared" si="936"/>
        <v>MA180518 = MA180518 [ GAIN_LOSS != 'GAIN/LOSS'];</v>
      </c>
      <c r="AA2637" t="str">
        <f t="shared" si="937"/>
        <v>if (curl_fetch_memory('https://www1.nseindia.com/archives/equities/mkt/MA180518.csv')$status_code == 200) {MA180518 = fread('https://www1.nseindia.com/archives/equities/mkt/MA180518.csv', sep='!', header = FALSE); MA180518 = MA180518[ str_detect(toupper(V1), ',NIFTY') | str_detect(toupper(V1), ',INDEX,') | str_detect(toupper(V1), ',CNX') ]; MA180518 = MA180518[, c('temp', 'INDEX', 'PREVIOUS_CLOSE', 'OPEN', 'HIGH', 'LOW', 'CLOSE', 'GAIN_LOSS') := tstrsplit(V1, ',', fixed= TRUE),]; MA180518 = MA180518 [ GAIN_LOSS != 'GAIN/LOSS'];}</v>
      </c>
      <c r="AB2637" t="str">
        <f t="shared" si="913"/>
        <v>indices_dataMay2018</v>
      </c>
      <c r="AC2637" s="3" t="s">
        <v>32</v>
      </c>
      <c r="AD2637" t="s">
        <v>40</v>
      </c>
      <c r="AE2637" t="s">
        <v>44</v>
      </c>
      <c r="AF2637" t="str">
        <f t="shared" si="914"/>
        <v>43238_indices_dataMay2018</v>
      </c>
      <c r="AG2637" t="str">
        <f t="shared" si="915"/>
        <v>indices_dataMay2018.zip</v>
      </c>
      <c r="AH2637" t="str">
        <f>CONCATENATE(AF2637, " &lt;- as.data.table( extract_tables(", AB2637, ")")</f>
        <v>43238_indices_dataMay2018 &lt;- as.data.table( extract_tables(indices_dataMay2018)</v>
      </c>
      <c r="AI2637" t="str">
        <f>CONCATENATE("if (curl_fetch_memory('",AC2637,AG2637, "')$status_code == 200) download.file('", AC2637, AG2637, "', '", AD2637, AF2637, ".zip')")</f>
        <v>if (curl_fetch_memory('https://www1.nseindia.com/content/indices/indices_dataMay2018.zip')$status_code == 200) download.file('https://www1.nseindia.com/content/indices/indices_dataMay2018.zip', 'D:\\My-Shares\\source-index-wgt\\43238_indices_dataMay2018.zip')</v>
      </c>
      <c r="AJ2637" t="str">
        <f t="shared" si="916"/>
        <v>if (file.exists('D:\\My-Shares\\source-index-wgt\\43238_indices_dataMay2018.zip') ) {files = unzip('D:\\My-Shares\\source-index-wgt\\43238_indices_dataMay2018.zip', list=TRUE)$Name; files02=files[grepl('^NIFTY_Bank*|^niftybank*',files)]; unzip(zipfile = 'D:\\My-Shares\\source-index-wgt\\43238_indices_dataMay2018.zip', exdir = 'D:\\My-Shares\\source-index-wgt-bnfpdf', files=files02); file.rename(paste('D:\\My-Shares\\source-index-wgt-bnfpdf\\', files02, sep=''), paste('D:\\My-Shares\\source-index-wgt-bnfpdf\\','43238_',files02, sep='') );pdf_43238 &lt;- as.data.table (extract_tables(paste('D:\\My-Shares\\source-index-wgt-bnfpdf\\','43238_',files02, sep='') ) ); rm(files); rm(files02)}</v>
      </c>
    </row>
    <row r="2638" spans="1:36">
      <c r="A2638" s="1">
        <v>43239</v>
      </c>
      <c r="B2638" s="2">
        <f t="shared" si="921"/>
        <v>19</v>
      </c>
      <c r="C2638" s="2">
        <f t="shared" si="922"/>
        <v>5</v>
      </c>
      <c r="D2638">
        <f t="shared" si="923"/>
        <v>2018</v>
      </c>
      <c r="E2638" t="str">
        <f t="shared" si="924"/>
        <v>18</v>
      </c>
      <c r="F2638" t="str">
        <f t="shared" si="925"/>
        <v>PR190518.zip</v>
      </c>
      <c r="G2638" t="str">
        <f t="shared" si="926"/>
        <v>fo19052018.zip</v>
      </c>
      <c r="H2638" t="str">
        <f t="shared" si="927"/>
        <v>fo19052018</v>
      </c>
      <c r="I2638" t="str">
        <f t="shared" si="928"/>
        <v>op19052018</v>
      </c>
      <c r="J2638" s="3" t="s">
        <v>6</v>
      </c>
      <c r="K2638" t="s">
        <v>13</v>
      </c>
      <c r="L2638" t="s">
        <v>14</v>
      </c>
      <c r="M2638" t="s">
        <v>17</v>
      </c>
      <c r="N2638" t="str">
        <f t="shared" si="917"/>
        <v>if (curl_fetch_memory('https://www1.nseindia.com/archives/equities/bhavcopy/pr/PR190518.zip')$status_code == 200)</v>
      </c>
      <c r="O2638" t="str">
        <f t="shared" si="918"/>
        <v>if (curl_fetch_memory('https://www1.nseindia.com/archives/equities/bhavcopy/pr/PR190518.zip')$status_code == 200) download.file('https://www1.nseindia.com/archives/equities/bhavcopy/pr/PR190518.zip', 'D:\\My-Shares\\source-bhavcopy-zip\\PR190518.zip')</v>
      </c>
      <c r="P2638" t="str">
        <f t="shared" si="919"/>
        <v>if (file.exists('D:\\My-Shares\\source-bhavcopy-zip\\PR190518.zip')) {zipped_names = grep('\\.zip', unzip('D:\\My-Shares\\source-bhavcopy-zip\\PR190518.zip', list=TRUE)$Name, ignore.case=TRUE, value=TRUE); unzip(zipfile = 'D:\\My-Shares\\source-bhavcopy-zip\\PR190518.zip', exdir = 'D:\\My-Shares\\source-fno-zip', files=zipped_names);rm(zipped_names);}</v>
      </c>
      <c r="Q2638" t="str">
        <f t="shared" si="920"/>
        <v>if (file.exists('D:\\My-Shares\\source-fno-zip\\fo19052018.zip')) {files = unzip('D:\\My-Shares\\source-fno-zip\\fo19052018.zip', list=TRUE)$Name; unzip(zipfile = 'D:\\My-Shares\\source-fno-zip\\fo19052018.zip', exdir = 'D:\\My-Shares\\source-fno-csv', files=files[grepl('^fo[0-9]{8}\\.csv|^op[0-9]{8}\\.csv',files)]);rm(files);}</v>
      </c>
      <c r="R2638" t="str">
        <f t="shared" si="929"/>
        <v>if (file.exists('D:\\My-Shares\\source-fno-csv\\fo19052018.csv')) fo19052018 = data.table (read_csv_chunked('D:\\My-Shares\\source-fno-csv\\fo19052018.csv', DataFrameCallback$new(f), chunk_size = 5))</v>
      </c>
      <c r="S2638" t="str">
        <f t="shared" si="930"/>
        <v>if (file.exists('D:\\My-Shares\\source-fno-csv\\op19052018.csv')) op19052018 = data.table (read_csv_chunked('D:\\My-Shares\\source-fno-csv\\op19052018.csv', DataFrameCallback$new(f), chunk_size = 5))</v>
      </c>
      <c r="T2638" t="str">
        <f t="shared" si="931"/>
        <v>MA190518</v>
      </c>
      <c r="U2638" s="3" t="s">
        <v>24</v>
      </c>
      <c r="V2638" t="str">
        <f t="shared" si="932"/>
        <v>https://www1.nseindia.com/archives/equities/mkt/MA190518.csv</v>
      </c>
      <c r="W2638" t="str">
        <f t="shared" si="933"/>
        <v>MA190518 = fread('https://www1.nseindia.com/archives/equities/mkt/MA190518.csv', sep='!', header = FALSE);</v>
      </c>
      <c r="X2638" t="str">
        <f t="shared" si="934"/>
        <v>MA190518 = MA190518[ str_detect(toupper(V1), ',NIFTY') | str_detect(toupper(V1), ',INDEX,') | str_detect(toupper(V1), ',CNX') ];</v>
      </c>
      <c r="Y2638" t="str">
        <f t="shared" si="935"/>
        <v>MA190518 = MA190518[, c('temp', 'INDEX', 'PREVIOUS_CLOSE', 'OPEN', 'HIGH', 'LOW', 'CLOSE', 'GAIN_LOSS') := tstrsplit(V1, ',', fixed= TRUE),];</v>
      </c>
      <c r="Z2638" t="str">
        <f t="shared" si="936"/>
        <v>MA190518 = MA190518 [ GAIN_LOSS != 'GAIN/LOSS'];</v>
      </c>
      <c r="AA2638" t="str">
        <f t="shared" si="937"/>
        <v>if (curl_fetch_memory('https://www1.nseindia.com/archives/equities/mkt/MA190518.csv')$status_code == 200) {MA190518 = fread('https://www1.nseindia.com/archives/equities/mkt/MA190518.csv', sep='!', header = FALSE); MA190518 = MA190518[ str_detect(toupper(V1), ',NIFTY') | str_detect(toupper(V1), ',INDEX,') | str_detect(toupper(V1), ',CNX') ]; MA190518 = MA190518[, c('temp', 'INDEX', 'PREVIOUS_CLOSE', 'OPEN', 'HIGH', 'LOW', 'CLOSE', 'GAIN_LOSS') := tstrsplit(V1, ',', fixed= TRUE),]; MA190518 = MA190518 [ GAIN_LOSS != 'GAIN/LOSS'];}</v>
      </c>
      <c r="AB2638" t="str">
        <f t="shared" si="913"/>
        <v>indices_dataMay2018</v>
      </c>
      <c r="AC2638" s="3" t="s">
        <v>32</v>
      </c>
      <c r="AD2638" t="s">
        <v>40</v>
      </c>
      <c r="AE2638" t="s">
        <v>44</v>
      </c>
      <c r="AF2638" t="str">
        <f t="shared" si="914"/>
        <v>43239_indices_dataMay2018</v>
      </c>
      <c r="AG2638" t="str">
        <f t="shared" si="915"/>
        <v>indices_dataMay2018.zip</v>
      </c>
      <c r="AH2638" t="str">
        <f>CONCATENATE(AF2638, " &lt;- as.data.table( extract_tables(", AB2638, ")")</f>
        <v>43239_indices_dataMay2018 &lt;- as.data.table( extract_tables(indices_dataMay2018)</v>
      </c>
      <c r="AI2638" t="str">
        <f>CONCATENATE("if (curl_fetch_memory('",AC2638,AG2638, "')$status_code == 200) download.file('", AC2638, AG2638, "', '", AD2638, AF2638, ".zip')")</f>
        <v>if (curl_fetch_memory('https://www1.nseindia.com/content/indices/indices_dataMay2018.zip')$status_code == 200) download.file('https://www1.nseindia.com/content/indices/indices_dataMay2018.zip', 'D:\\My-Shares\\source-index-wgt\\43239_indices_dataMay2018.zip')</v>
      </c>
      <c r="AJ2638" t="str">
        <f t="shared" si="916"/>
        <v>if (file.exists('D:\\My-Shares\\source-index-wgt\\43239_indices_dataMay2018.zip') ) {files = unzip('D:\\My-Shares\\source-index-wgt\\43239_indices_dataMay2018.zip', list=TRUE)$Name; files02=files[grepl('^NIFTY_Bank*|^niftybank*',files)]; unzip(zipfile = 'D:\\My-Shares\\source-index-wgt\\43239_indices_dataMay2018.zip', exdir = 'D:\\My-Shares\\source-index-wgt-bnfpdf', files=files02); file.rename(paste('D:\\My-Shares\\source-index-wgt-bnfpdf\\', files02, sep=''), paste('D:\\My-Shares\\source-index-wgt-bnfpdf\\','43239_',files02, sep='') );pdf_43239 &lt;- as.data.table (extract_tables(paste('D:\\My-Shares\\source-index-wgt-bnfpdf\\','43239_',files02, sep='') ) ); rm(files); rm(files02)}</v>
      </c>
    </row>
    <row r="2639" spans="1:36">
      <c r="A2639" s="1">
        <v>43240</v>
      </c>
      <c r="B2639" s="2">
        <f t="shared" si="921"/>
        <v>20</v>
      </c>
      <c r="C2639" s="2">
        <f t="shared" si="922"/>
        <v>5</v>
      </c>
      <c r="D2639">
        <f t="shared" si="923"/>
        <v>2018</v>
      </c>
      <c r="E2639" t="str">
        <f t="shared" si="924"/>
        <v>18</v>
      </c>
      <c r="F2639" t="str">
        <f t="shared" si="925"/>
        <v>PR200518.zip</v>
      </c>
      <c r="G2639" t="str">
        <f t="shared" si="926"/>
        <v>fo20052018.zip</v>
      </c>
      <c r="H2639" t="str">
        <f t="shared" si="927"/>
        <v>fo20052018</v>
      </c>
      <c r="I2639" t="str">
        <f t="shared" si="928"/>
        <v>op20052018</v>
      </c>
      <c r="J2639" s="3" t="s">
        <v>6</v>
      </c>
      <c r="K2639" t="s">
        <v>13</v>
      </c>
      <c r="L2639" t="s">
        <v>14</v>
      </c>
      <c r="M2639" t="s">
        <v>17</v>
      </c>
      <c r="N2639" t="str">
        <f t="shared" si="917"/>
        <v>if (curl_fetch_memory('https://www1.nseindia.com/archives/equities/bhavcopy/pr/PR200518.zip')$status_code == 200)</v>
      </c>
      <c r="O2639" t="str">
        <f t="shared" si="918"/>
        <v>if (curl_fetch_memory('https://www1.nseindia.com/archives/equities/bhavcopy/pr/PR200518.zip')$status_code == 200) download.file('https://www1.nseindia.com/archives/equities/bhavcopy/pr/PR200518.zip', 'D:\\My-Shares\\source-bhavcopy-zip\\PR200518.zip')</v>
      </c>
      <c r="P2639" t="str">
        <f t="shared" si="919"/>
        <v>if (file.exists('D:\\My-Shares\\source-bhavcopy-zip\\PR200518.zip')) {zipped_names = grep('\\.zip', unzip('D:\\My-Shares\\source-bhavcopy-zip\\PR200518.zip', list=TRUE)$Name, ignore.case=TRUE, value=TRUE); unzip(zipfile = 'D:\\My-Shares\\source-bhavcopy-zip\\PR200518.zip', exdir = 'D:\\My-Shares\\source-fno-zip', files=zipped_names);rm(zipped_names);}</v>
      </c>
      <c r="Q2639" t="str">
        <f t="shared" si="920"/>
        <v>if (file.exists('D:\\My-Shares\\source-fno-zip\\fo20052018.zip')) {files = unzip('D:\\My-Shares\\source-fno-zip\\fo20052018.zip', list=TRUE)$Name; unzip(zipfile = 'D:\\My-Shares\\source-fno-zip\\fo20052018.zip', exdir = 'D:\\My-Shares\\source-fno-csv', files=files[grepl('^fo[0-9]{8}\\.csv|^op[0-9]{8}\\.csv',files)]);rm(files);}</v>
      </c>
      <c r="R2639" t="str">
        <f t="shared" si="929"/>
        <v>if (file.exists('D:\\My-Shares\\source-fno-csv\\fo20052018.csv')) fo20052018 = data.table (read_csv_chunked('D:\\My-Shares\\source-fno-csv\\fo20052018.csv', DataFrameCallback$new(f), chunk_size = 5))</v>
      </c>
      <c r="S2639" t="str">
        <f t="shared" si="930"/>
        <v>if (file.exists('D:\\My-Shares\\source-fno-csv\\op20052018.csv')) op20052018 = data.table (read_csv_chunked('D:\\My-Shares\\source-fno-csv\\op20052018.csv', DataFrameCallback$new(f), chunk_size = 5))</v>
      </c>
      <c r="T2639" t="str">
        <f t="shared" si="931"/>
        <v>MA200518</v>
      </c>
      <c r="U2639" s="3" t="s">
        <v>24</v>
      </c>
      <c r="V2639" t="str">
        <f t="shared" si="932"/>
        <v>https://www1.nseindia.com/archives/equities/mkt/MA200518.csv</v>
      </c>
      <c r="W2639" t="str">
        <f t="shared" si="933"/>
        <v>MA200518 = fread('https://www1.nseindia.com/archives/equities/mkt/MA200518.csv', sep='!', header = FALSE);</v>
      </c>
      <c r="X2639" t="str">
        <f t="shared" si="934"/>
        <v>MA200518 = MA200518[ str_detect(toupper(V1), ',NIFTY') | str_detect(toupper(V1), ',INDEX,') | str_detect(toupper(V1), ',CNX') ];</v>
      </c>
      <c r="Y2639" t="str">
        <f t="shared" si="935"/>
        <v>MA200518 = MA200518[, c('temp', 'INDEX', 'PREVIOUS_CLOSE', 'OPEN', 'HIGH', 'LOW', 'CLOSE', 'GAIN_LOSS') := tstrsplit(V1, ',', fixed= TRUE),];</v>
      </c>
      <c r="Z2639" t="str">
        <f t="shared" si="936"/>
        <v>MA200518 = MA200518 [ GAIN_LOSS != 'GAIN/LOSS'];</v>
      </c>
      <c r="AA2639" t="str">
        <f t="shared" si="937"/>
        <v>if (curl_fetch_memory('https://www1.nseindia.com/archives/equities/mkt/MA200518.csv')$status_code == 200) {MA200518 = fread('https://www1.nseindia.com/archives/equities/mkt/MA200518.csv', sep='!', header = FALSE); MA200518 = MA200518[ str_detect(toupper(V1), ',NIFTY') | str_detect(toupper(V1), ',INDEX,') | str_detect(toupper(V1), ',CNX') ]; MA200518 = MA200518[, c('temp', 'INDEX', 'PREVIOUS_CLOSE', 'OPEN', 'HIGH', 'LOW', 'CLOSE', 'GAIN_LOSS') := tstrsplit(V1, ',', fixed= TRUE),]; MA200518 = MA200518 [ GAIN_LOSS != 'GAIN/LOSS'];}</v>
      </c>
      <c r="AB2639" t="str">
        <f t="shared" si="913"/>
        <v>indices_dataMay2018</v>
      </c>
      <c r="AC2639" s="3" t="s">
        <v>32</v>
      </c>
      <c r="AD2639" t="s">
        <v>40</v>
      </c>
      <c r="AE2639" t="s">
        <v>44</v>
      </c>
      <c r="AF2639" t="str">
        <f t="shared" si="914"/>
        <v>43240_indices_dataMay2018</v>
      </c>
      <c r="AG2639" t="str">
        <f t="shared" si="915"/>
        <v>indices_dataMay2018.zip</v>
      </c>
      <c r="AH2639" t="str">
        <f>CONCATENATE(AF2639, " &lt;- as.data.table( extract_tables(", AB2639, ")")</f>
        <v>43240_indices_dataMay2018 &lt;- as.data.table( extract_tables(indices_dataMay2018)</v>
      </c>
      <c r="AI2639" t="str">
        <f>CONCATENATE("if (curl_fetch_memory('",AC2639,AG2639, "')$status_code == 200) download.file('", AC2639, AG2639, "', '", AD2639, AF2639, ".zip')")</f>
        <v>if (curl_fetch_memory('https://www1.nseindia.com/content/indices/indices_dataMay2018.zip')$status_code == 200) download.file('https://www1.nseindia.com/content/indices/indices_dataMay2018.zip', 'D:\\My-Shares\\source-index-wgt\\43240_indices_dataMay2018.zip')</v>
      </c>
      <c r="AJ2639" t="str">
        <f t="shared" si="916"/>
        <v>if (file.exists('D:\\My-Shares\\source-index-wgt\\43240_indices_dataMay2018.zip') ) {files = unzip('D:\\My-Shares\\source-index-wgt\\43240_indices_dataMay2018.zip', list=TRUE)$Name; files02=files[grepl('^NIFTY_Bank*|^niftybank*',files)]; unzip(zipfile = 'D:\\My-Shares\\source-index-wgt\\43240_indices_dataMay2018.zip', exdir = 'D:\\My-Shares\\source-index-wgt-bnfpdf', files=files02); file.rename(paste('D:\\My-Shares\\source-index-wgt-bnfpdf\\', files02, sep=''), paste('D:\\My-Shares\\source-index-wgt-bnfpdf\\','43240_',files02, sep='') );pdf_43240 &lt;- as.data.table (extract_tables(paste('D:\\My-Shares\\source-index-wgt-bnfpdf\\','43240_',files02, sep='') ) ); rm(files); rm(files02)}</v>
      </c>
    </row>
    <row r="2640" spans="1:36">
      <c r="A2640" s="1">
        <v>43241</v>
      </c>
      <c r="B2640" s="2">
        <f t="shared" si="921"/>
        <v>21</v>
      </c>
      <c r="C2640" s="2">
        <f t="shared" si="922"/>
        <v>5</v>
      </c>
      <c r="D2640">
        <f t="shared" si="923"/>
        <v>2018</v>
      </c>
      <c r="E2640" t="str">
        <f t="shared" si="924"/>
        <v>18</v>
      </c>
      <c r="F2640" t="str">
        <f t="shared" si="925"/>
        <v>PR210518.zip</v>
      </c>
      <c r="G2640" t="str">
        <f t="shared" si="926"/>
        <v>fo21052018.zip</v>
      </c>
      <c r="H2640" t="str">
        <f t="shared" si="927"/>
        <v>fo21052018</v>
      </c>
      <c r="I2640" t="str">
        <f t="shared" si="928"/>
        <v>op21052018</v>
      </c>
      <c r="J2640" s="3" t="s">
        <v>6</v>
      </c>
      <c r="K2640" t="s">
        <v>13</v>
      </c>
      <c r="L2640" t="s">
        <v>14</v>
      </c>
      <c r="M2640" t="s">
        <v>17</v>
      </c>
      <c r="N2640" t="str">
        <f t="shared" si="917"/>
        <v>if (curl_fetch_memory('https://www1.nseindia.com/archives/equities/bhavcopy/pr/PR210518.zip')$status_code == 200)</v>
      </c>
      <c r="O2640" t="str">
        <f t="shared" si="918"/>
        <v>if (curl_fetch_memory('https://www1.nseindia.com/archives/equities/bhavcopy/pr/PR210518.zip')$status_code == 200) download.file('https://www1.nseindia.com/archives/equities/bhavcopy/pr/PR210518.zip', 'D:\\My-Shares\\source-bhavcopy-zip\\PR210518.zip')</v>
      </c>
      <c r="P2640" t="str">
        <f t="shared" si="919"/>
        <v>if (file.exists('D:\\My-Shares\\source-bhavcopy-zip\\PR210518.zip')) {zipped_names = grep('\\.zip', unzip('D:\\My-Shares\\source-bhavcopy-zip\\PR210518.zip', list=TRUE)$Name, ignore.case=TRUE, value=TRUE); unzip(zipfile = 'D:\\My-Shares\\source-bhavcopy-zip\\PR210518.zip', exdir = 'D:\\My-Shares\\source-fno-zip', files=zipped_names);rm(zipped_names);}</v>
      </c>
      <c r="Q2640" t="str">
        <f t="shared" si="920"/>
        <v>if (file.exists('D:\\My-Shares\\source-fno-zip\\fo21052018.zip')) {files = unzip('D:\\My-Shares\\source-fno-zip\\fo21052018.zip', list=TRUE)$Name; unzip(zipfile = 'D:\\My-Shares\\source-fno-zip\\fo21052018.zip', exdir = 'D:\\My-Shares\\source-fno-csv', files=files[grepl('^fo[0-9]{8}\\.csv|^op[0-9]{8}\\.csv',files)]);rm(files);}</v>
      </c>
      <c r="R2640" t="str">
        <f t="shared" si="929"/>
        <v>if (file.exists('D:\\My-Shares\\source-fno-csv\\fo21052018.csv')) fo21052018 = data.table (read_csv_chunked('D:\\My-Shares\\source-fno-csv\\fo21052018.csv', DataFrameCallback$new(f), chunk_size = 5))</v>
      </c>
      <c r="S2640" t="str">
        <f t="shared" si="930"/>
        <v>if (file.exists('D:\\My-Shares\\source-fno-csv\\op21052018.csv')) op21052018 = data.table (read_csv_chunked('D:\\My-Shares\\source-fno-csv\\op21052018.csv', DataFrameCallback$new(f), chunk_size = 5))</v>
      </c>
      <c r="T2640" t="str">
        <f t="shared" si="931"/>
        <v>MA210518</v>
      </c>
      <c r="U2640" s="3" t="s">
        <v>24</v>
      </c>
      <c r="V2640" t="str">
        <f t="shared" si="932"/>
        <v>https://www1.nseindia.com/archives/equities/mkt/MA210518.csv</v>
      </c>
      <c r="W2640" t="str">
        <f t="shared" si="933"/>
        <v>MA210518 = fread('https://www1.nseindia.com/archives/equities/mkt/MA210518.csv', sep='!', header = FALSE);</v>
      </c>
      <c r="X2640" t="str">
        <f t="shared" si="934"/>
        <v>MA210518 = MA210518[ str_detect(toupper(V1), ',NIFTY') | str_detect(toupper(V1), ',INDEX,') | str_detect(toupper(V1), ',CNX') ];</v>
      </c>
      <c r="Y2640" t="str">
        <f t="shared" si="935"/>
        <v>MA210518 = MA210518[, c('temp', 'INDEX', 'PREVIOUS_CLOSE', 'OPEN', 'HIGH', 'LOW', 'CLOSE', 'GAIN_LOSS') := tstrsplit(V1, ',', fixed= TRUE),];</v>
      </c>
      <c r="Z2640" t="str">
        <f t="shared" si="936"/>
        <v>MA210518 = MA210518 [ GAIN_LOSS != 'GAIN/LOSS'];</v>
      </c>
      <c r="AA2640" t="str">
        <f t="shared" si="937"/>
        <v>if (curl_fetch_memory('https://www1.nseindia.com/archives/equities/mkt/MA210518.csv')$status_code == 200) {MA210518 = fread('https://www1.nseindia.com/archives/equities/mkt/MA210518.csv', sep='!', header = FALSE); MA210518 = MA210518[ str_detect(toupper(V1), ',NIFTY') | str_detect(toupper(V1), ',INDEX,') | str_detect(toupper(V1), ',CNX') ]; MA210518 = MA210518[, c('temp', 'INDEX', 'PREVIOUS_CLOSE', 'OPEN', 'HIGH', 'LOW', 'CLOSE', 'GAIN_LOSS') := tstrsplit(V1, ',', fixed= TRUE),]; MA210518 = MA210518 [ GAIN_LOSS != 'GAIN/LOSS'];}</v>
      </c>
      <c r="AB2640" t="str">
        <f t="shared" si="913"/>
        <v>indices_dataMay2018</v>
      </c>
      <c r="AC2640" s="3" t="s">
        <v>32</v>
      </c>
      <c r="AD2640" t="s">
        <v>40</v>
      </c>
      <c r="AE2640" t="s">
        <v>44</v>
      </c>
      <c r="AF2640" t="str">
        <f t="shared" si="914"/>
        <v>43241_indices_dataMay2018</v>
      </c>
      <c r="AG2640" t="str">
        <f t="shared" si="915"/>
        <v>indices_dataMay2018.zip</v>
      </c>
      <c r="AH2640" t="str">
        <f>CONCATENATE(AF2640, " &lt;- as.data.table( extract_tables(", AB2640, ")")</f>
        <v>43241_indices_dataMay2018 &lt;- as.data.table( extract_tables(indices_dataMay2018)</v>
      </c>
      <c r="AI2640" t="str">
        <f>CONCATENATE("if (curl_fetch_memory('",AC2640,AG2640, "')$status_code == 200) download.file('", AC2640, AG2640, "', '", AD2640, AF2640, ".zip')")</f>
        <v>if (curl_fetch_memory('https://www1.nseindia.com/content/indices/indices_dataMay2018.zip')$status_code == 200) download.file('https://www1.nseindia.com/content/indices/indices_dataMay2018.zip', 'D:\\My-Shares\\source-index-wgt\\43241_indices_dataMay2018.zip')</v>
      </c>
      <c r="AJ2640" t="str">
        <f t="shared" si="916"/>
        <v>if (file.exists('D:\\My-Shares\\source-index-wgt\\43241_indices_dataMay2018.zip') ) {files = unzip('D:\\My-Shares\\source-index-wgt\\43241_indices_dataMay2018.zip', list=TRUE)$Name; files02=files[grepl('^NIFTY_Bank*|^niftybank*',files)]; unzip(zipfile = 'D:\\My-Shares\\source-index-wgt\\43241_indices_dataMay2018.zip', exdir = 'D:\\My-Shares\\source-index-wgt-bnfpdf', files=files02); file.rename(paste('D:\\My-Shares\\source-index-wgt-bnfpdf\\', files02, sep=''), paste('D:\\My-Shares\\source-index-wgt-bnfpdf\\','43241_',files02, sep='') );pdf_43241 &lt;- as.data.table (extract_tables(paste('D:\\My-Shares\\source-index-wgt-bnfpdf\\','43241_',files02, sep='') ) ); rm(files); rm(files02)}</v>
      </c>
    </row>
    <row r="2641" spans="1:36">
      <c r="A2641" s="1">
        <v>43242</v>
      </c>
      <c r="B2641" s="2">
        <f t="shared" si="921"/>
        <v>22</v>
      </c>
      <c r="C2641" s="2">
        <f t="shared" si="922"/>
        <v>5</v>
      </c>
      <c r="D2641">
        <f t="shared" si="923"/>
        <v>2018</v>
      </c>
      <c r="E2641" t="str">
        <f t="shared" si="924"/>
        <v>18</v>
      </c>
      <c r="F2641" t="str">
        <f t="shared" si="925"/>
        <v>PR220518.zip</v>
      </c>
      <c r="G2641" t="str">
        <f t="shared" si="926"/>
        <v>fo22052018.zip</v>
      </c>
      <c r="H2641" t="str">
        <f t="shared" si="927"/>
        <v>fo22052018</v>
      </c>
      <c r="I2641" t="str">
        <f t="shared" si="928"/>
        <v>op22052018</v>
      </c>
      <c r="J2641" s="3" t="s">
        <v>6</v>
      </c>
      <c r="K2641" t="s">
        <v>13</v>
      </c>
      <c r="L2641" t="s">
        <v>14</v>
      </c>
      <c r="M2641" t="s">
        <v>17</v>
      </c>
      <c r="N2641" t="str">
        <f t="shared" si="917"/>
        <v>if (curl_fetch_memory('https://www1.nseindia.com/archives/equities/bhavcopy/pr/PR220518.zip')$status_code == 200)</v>
      </c>
      <c r="O2641" t="str">
        <f t="shared" si="918"/>
        <v>if (curl_fetch_memory('https://www1.nseindia.com/archives/equities/bhavcopy/pr/PR220518.zip')$status_code == 200) download.file('https://www1.nseindia.com/archives/equities/bhavcopy/pr/PR220518.zip', 'D:\\My-Shares\\source-bhavcopy-zip\\PR220518.zip')</v>
      </c>
      <c r="P2641" t="str">
        <f t="shared" si="919"/>
        <v>if (file.exists('D:\\My-Shares\\source-bhavcopy-zip\\PR220518.zip')) {zipped_names = grep('\\.zip', unzip('D:\\My-Shares\\source-bhavcopy-zip\\PR220518.zip', list=TRUE)$Name, ignore.case=TRUE, value=TRUE); unzip(zipfile = 'D:\\My-Shares\\source-bhavcopy-zip\\PR220518.zip', exdir = 'D:\\My-Shares\\source-fno-zip', files=zipped_names);rm(zipped_names);}</v>
      </c>
      <c r="Q2641" t="str">
        <f t="shared" si="920"/>
        <v>if (file.exists('D:\\My-Shares\\source-fno-zip\\fo22052018.zip')) {files = unzip('D:\\My-Shares\\source-fno-zip\\fo22052018.zip', list=TRUE)$Name; unzip(zipfile = 'D:\\My-Shares\\source-fno-zip\\fo22052018.zip', exdir = 'D:\\My-Shares\\source-fno-csv', files=files[grepl('^fo[0-9]{8}\\.csv|^op[0-9]{8}\\.csv',files)]);rm(files);}</v>
      </c>
      <c r="R2641" t="str">
        <f t="shared" si="929"/>
        <v>if (file.exists('D:\\My-Shares\\source-fno-csv\\fo22052018.csv')) fo22052018 = data.table (read_csv_chunked('D:\\My-Shares\\source-fno-csv\\fo22052018.csv', DataFrameCallback$new(f), chunk_size = 5))</v>
      </c>
      <c r="S2641" t="str">
        <f t="shared" si="930"/>
        <v>if (file.exists('D:\\My-Shares\\source-fno-csv\\op22052018.csv')) op22052018 = data.table (read_csv_chunked('D:\\My-Shares\\source-fno-csv\\op22052018.csv', DataFrameCallback$new(f), chunk_size = 5))</v>
      </c>
      <c r="T2641" t="str">
        <f t="shared" si="931"/>
        <v>MA220518</v>
      </c>
      <c r="U2641" s="3" t="s">
        <v>24</v>
      </c>
      <c r="V2641" t="str">
        <f t="shared" si="932"/>
        <v>https://www1.nseindia.com/archives/equities/mkt/MA220518.csv</v>
      </c>
      <c r="W2641" t="str">
        <f t="shared" si="933"/>
        <v>MA220518 = fread('https://www1.nseindia.com/archives/equities/mkt/MA220518.csv', sep='!', header = FALSE);</v>
      </c>
      <c r="X2641" t="str">
        <f t="shared" si="934"/>
        <v>MA220518 = MA220518[ str_detect(toupper(V1), ',NIFTY') | str_detect(toupper(V1), ',INDEX,') | str_detect(toupper(V1), ',CNX') ];</v>
      </c>
      <c r="Y2641" t="str">
        <f t="shared" si="935"/>
        <v>MA220518 = MA220518[, c('temp', 'INDEX', 'PREVIOUS_CLOSE', 'OPEN', 'HIGH', 'LOW', 'CLOSE', 'GAIN_LOSS') := tstrsplit(V1, ',', fixed= TRUE),];</v>
      </c>
      <c r="Z2641" t="str">
        <f t="shared" si="936"/>
        <v>MA220518 = MA220518 [ GAIN_LOSS != 'GAIN/LOSS'];</v>
      </c>
      <c r="AA2641" t="str">
        <f t="shared" si="937"/>
        <v>if (curl_fetch_memory('https://www1.nseindia.com/archives/equities/mkt/MA220518.csv')$status_code == 200) {MA220518 = fread('https://www1.nseindia.com/archives/equities/mkt/MA220518.csv', sep='!', header = FALSE); MA220518 = MA220518[ str_detect(toupper(V1), ',NIFTY') | str_detect(toupper(V1), ',INDEX,') | str_detect(toupper(V1), ',CNX') ]; MA220518 = MA220518[, c('temp', 'INDEX', 'PREVIOUS_CLOSE', 'OPEN', 'HIGH', 'LOW', 'CLOSE', 'GAIN_LOSS') := tstrsplit(V1, ',', fixed= TRUE),]; MA220518 = MA220518 [ GAIN_LOSS != 'GAIN/LOSS'];}</v>
      </c>
      <c r="AB2641" t="str">
        <f t="shared" si="913"/>
        <v>indices_dataMay2018</v>
      </c>
      <c r="AC2641" s="3" t="s">
        <v>32</v>
      </c>
      <c r="AD2641" t="s">
        <v>40</v>
      </c>
      <c r="AE2641" t="s">
        <v>44</v>
      </c>
      <c r="AF2641" t="str">
        <f t="shared" si="914"/>
        <v>43242_indices_dataMay2018</v>
      </c>
      <c r="AG2641" t="str">
        <f t="shared" si="915"/>
        <v>indices_dataMay2018.zip</v>
      </c>
      <c r="AH2641" t="str">
        <f>CONCATENATE(AF2641, " &lt;- as.data.table( extract_tables(", AB2641, ")")</f>
        <v>43242_indices_dataMay2018 &lt;- as.data.table( extract_tables(indices_dataMay2018)</v>
      </c>
      <c r="AI2641" t="str">
        <f>CONCATENATE("if (curl_fetch_memory('",AC2641,AG2641, "')$status_code == 200) download.file('", AC2641, AG2641, "', '", AD2641, AF2641, ".zip')")</f>
        <v>if (curl_fetch_memory('https://www1.nseindia.com/content/indices/indices_dataMay2018.zip')$status_code == 200) download.file('https://www1.nseindia.com/content/indices/indices_dataMay2018.zip', 'D:\\My-Shares\\source-index-wgt\\43242_indices_dataMay2018.zip')</v>
      </c>
      <c r="AJ2641" t="str">
        <f t="shared" si="916"/>
        <v>if (file.exists('D:\\My-Shares\\source-index-wgt\\43242_indices_dataMay2018.zip') ) {files = unzip('D:\\My-Shares\\source-index-wgt\\43242_indices_dataMay2018.zip', list=TRUE)$Name; files02=files[grepl('^NIFTY_Bank*|^niftybank*',files)]; unzip(zipfile = 'D:\\My-Shares\\source-index-wgt\\43242_indices_dataMay2018.zip', exdir = 'D:\\My-Shares\\source-index-wgt-bnfpdf', files=files02); file.rename(paste('D:\\My-Shares\\source-index-wgt-bnfpdf\\', files02, sep=''), paste('D:\\My-Shares\\source-index-wgt-bnfpdf\\','43242_',files02, sep='') );pdf_43242 &lt;- as.data.table (extract_tables(paste('D:\\My-Shares\\source-index-wgt-bnfpdf\\','43242_',files02, sep='') ) ); rm(files); rm(files02)}</v>
      </c>
    </row>
    <row r="2642" spans="1:36">
      <c r="A2642" s="1">
        <v>43243</v>
      </c>
      <c r="B2642" s="2">
        <f t="shared" si="921"/>
        <v>23</v>
      </c>
      <c r="C2642" s="2">
        <f t="shared" si="922"/>
        <v>5</v>
      </c>
      <c r="D2642">
        <f t="shared" si="923"/>
        <v>2018</v>
      </c>
      <c r="E2642" t="str">
        <f t="shared" si="924"/>
        <v>18</v>
      </c>
      <c r="F2642" t="str">
        <f t="shared" si="925"/>
        <v>PR230518.zip</v>
      </c>
      <c r="G2642" t="str">
        <f t="shared" si="926"/>
        <v>fo23052018.zip</v>
      </c>
      <c r="H2642" t="str">
        <f t="shared" si="927"/>
        <v>fo23052018</v>
      </c>
      <c r="I2642" t="str">
        <f t="shared" si="928"/>
        <v>op23052018</v>
      </c>
      <c r="J2642" s="3" t="s">
        <v>6</v>
      </c>
      <c r="K2642" t="s">
        <v>13</v>
      </c>
      <c r="L2642" t="s">
        <v>14</v>
      </c>
      <c r="M2642" t="s">
        <v>17</v>
      </c>
      <c r="N2642" t="str">
        <f t="shared" si="917"/>
        <v>if (curl_fetch_memory('https://www1.nseindia.com/archives/equities/bhavcopy/pr/PR230518.zip')$status_code == 200)</v>
      </c>
      <c r="O2642" t="str">
        <f t="shared" si="918"/>
        <v>if (curl_fetch_memory('https://www1.nseindia.com/archives/equities/bhavcopy/pr/PR230518.zip')$status_code == 200) download.file('https://www1.nseindia.com/archives/equities/bhavcopy/pr/PR230518.zip', 'D:\\My-Shares\\source-bhavcopy-zip\\PR230518.zip')</v>
      </c>
      <c r="P2642" t="str">
        <f t="shared" si="919"/>
        <v>if (file.exists('D:\\My-Shares\\source-bhavcopy-zip\\PR230518.zip')) {zipped_names = grep('\\.zip', unzip('D:\\My-Shares\\source-bhavcopy-zip\\PR230518.zip', list=TRUE)$Name, ignore.case=TRUE, value=TRUE); unzip(zipfile = 'D:\\My-Shares\\source-bhavcopy-zip\\PR230518.zip', exdir = 'D:\\My-Shares\\source-fno-zip', files=zipped_names);rm(zipped_names);}</v>
      </c>
      <c r="Q2642" t="str">
        <f t="shared" si="920"/>
        <v>if (file.exists('D:\\My-Shares\\source-fno-zip\\fo23052018.zip')) {files = unzip('D:\\My-Shares\\source-fno-zip\\fo23052018.zip', list=TRUE)$Name; unzip(zipfile = 'D:\\My-Shares\\source-fno-zip\\fo23052018.zip', exdir = 'D:\\My-Shares\\source-fno-csv', files=files[grepl('^fo[0-9]{8}\\.csv|^op[0-9]{8}\\.csv',files)]);rm(files);}</v>
      </c>
      <c r="R2642" t="str">
        <f t="shared" si="929"/>
        <v>if (file.exists('D:\\My-Shares\\source-fno-csv\\fo23052018.csv')) fo23052018 = data.table (read_csv_chunked('D:\\My-Shares\\source-fno-csv\\fo23052018.csv', DataFrameCallback$new(f), chunk_size = 5))</v>
      </c>
      <c r="S2642" t="str">
        <f t="shared" si="930"/>
        <v>if (file.exists('D:\\My-Shares\\source-fno-csv\\op23052018.csv')) op23052018 = data.table (read_csv_chunked('D:\\My-Shares\\source-fno-csv\\op23052018.csv', DataFrameCallback$new(f), chunk_size = 5))</v>
      </c>
      <c r="T2642" t="str">
        <f t="shared" si="931"/>
        <v>MA230518</v>
      </c>
      <c r="U2642" s="3" t="s">
        <v>24</v>
      </c>
      <c r="V2642" t="str">
        <f t="shared" si="932"/>
        <v>https://www1.nseindia.com/archives/equities/mkt/MA230518.csv</v>
      </c>
      <c r="W2642" t="str">
        <f t="shared" si="933"/>
        <v>MA230518 = fread('https://www1.nseindia.com/archives/equities/mkt/MA230518.csv', sep='!', header = FALSE);</v>
      </c>
      <c r="X2642" t="str">
        <f t="shared" si="934"/>
        <v>MA230518 = MA230518[ str_detect(toupper(V1), ',NIFTY') | str_detect(toupper(V1), ',INDEX,') | str_detect(toupper(V1), ',CNX') ];</v>
      </c>
      <c r="Y2642" t="str">
        <f t="shared" si="935"/>
        <v>MA230518 = MA230518[, c('temp', 'INDEX', 'PREVIOUS_CLOSE', 'OPEN', 'HIGH', 'LOW', 'CLOSE', 'GAIN_LOSS') := tstrsplit(V1, ',', fixed= TRUE),];</v>
      </c>
      <c r="Z2642" t="str">
        <f t="shared" si="936"/>
        <v>MA230518 = MA230518 [ GAIN_LOSS != 'GAIN/LOSS'];</v>
      </c>
      <c r="AA2642" t="str">
        <f t="shared" si="937"/>
        <v>if (curl_fetch_memory('https://www1.nseindia.com/archives/equities/mkt/MA230518.csv')$status_code == 200) {MA230518 = fread('https://www1.nseindia.com/archives/equities/mkt/MA230518.csv', sep='!', header = FALSE); MA230518 = MA230518[ str_detect(toupper(V1), ',NIFTY') | str_detect(toupper(V1), ',INDEX,') | str_detect(toupper(V1), ',CNX') ]; MA230518 = MA230518[, c('temp', 'INDEX', 'PREVIOUS_CLOSE', 'OPEN', 'HIGH', 'LOW', 'CLOSE', 'GAIN_LOSS') := tstrsplit(V1, ',', fixed= TRUE),]; MA230518 = MA230518 [ GAIN_LOSS != 'GAIN/LOSS'];}</v>
      </c>
      <c r="AB2642" t="str">
        <f t="shared" si="913"/>
        <v>indices_dataMay2018</v>
      </c>
      <c r="AC2642" s="3" t="s">
        <v>32</v>
      </c>
      <c r="AD2642" t="s">
        <v>40</v>
      </c>
      <c r="AE2642" t="s">
        <v>44</v>
      </c>
      <c r="AF2642" t="str">
        <f t="shared" si="914"/>
        <v>43243_indices_dataMay2018</v>
      </c>
      <c r="AG2642" t="str">
        <f t="shared" si="915"/>
        <v>indices_dataMay2018.zip</v>
      </c>
      <c r="AH2642" t="str">
        <f>CONCATENATE(AF2642, " &lt;- as.data.table( extract_tables(", AB2642, ")")</f>
        <v>43243_indices_dataMay2018 &lt;- as.data.table( extract_tables(indices_dataMay2018)</v>
      </c>
      <c r="AI2642" t="str">
        <f>CONCATENATE("if (curl_fetch_memory('",AC2642,AG2642, "')$status_code == 200) download.file('", AC2642, AG2642, "', '", AD2642, AF2642, ".zip')")</f>
        <v>if (curl_fetch_memory('https://www1.nseindia.com/content/indices/indices_dataMay2018.zip')$status_code == 200) download.file('https://www1.nseindia.com/content/indices/indices_dataMay2018.zip', 'D:\\My-Shares\\source-index-wgt\\43243_indices_dataMay2018.zip')</v>
      </c>
      <c r="AJ2642" t="str">
        <f t="shared" si="916"/>
        <v>if (file.exists('D:\\My-Shares\\source-index-wgt\\43243_indices_dataMay2018.zip') ) {files = unzip('D:\\My-Shares\\source-index-wgt\\43243_indices_dataMay2018.zip', list=TRUE)$Name; files02=files[grepl('^NIFTY_Bank*|^niftybank*',files)]; unzip(zipfile = 'D:\\My-Shares\\source-index-wgt\\43243_indices_dataMay2018.zip', exdir = 'D:\\My-Shares\\source-index-wgt-bnfpdf', files=files02); file.rename(paste('D:\\My-Shares\\source-index-wgt-bnfpdf\\', files02, sep=''), paste('D:\\My-Shares\\source-index-wgt-bnfpdf\\','43243_',files02, sep='') );pdf_43243 &lt;- as.data.table (extract_tables(paste('D:\\My-Shares\\source-index-wgt-bnfpdf\\','43243_',files02, sep='') ) ); rm(files); rm(files02)}</v>
      </c>
    </row>
    <row r="2643" spans="1:36">
      <c r="A2643" s="1">
        <v>43244</v>
      </c>
      <c r="B2643" s="2">
        <f t="shared" si="921"/>
        <v>24</v>
      </c>
      <c r="C2643" s="2">
        <f t="shared" si="922"/>
        <v>5</v>
      </c>
      <c r="D2643">
        <f t="shared" si="923"/>
        <v>2018</v>
      </c>
      <c r="E2643" t="str">
        <f t="shared" si="924"/>
        <v>18</v>
      </c>
      <c r="F2643" t="str">
        <f t="shared" si="925"/>
        <v>PR240518.zip</v>
      </c>
      <c r="G2643" t="str">
        <f t="shared" si="926"/>
        <v>fo24052018.zip</v>
      </c>
      <c r="H2643" t="str">
        <f t="shared" si="927"/>
        <v>fo24052018</v>
      </c>
      <c r="I2643" t="str">
        <f t="shared" si="928"/>
        <v>op24052018</v>
      </c>
      <c r="J2643" s="3" t="s">
        <v>6</v>
      </c>
      <c r="K2643" t="s">
        <v>13</v>
      </c>
      <c r="L2643" t="s">
        <v>14</v>
      </c>
      <c r="M2643" t="s">
        <v>17</v>
      </c>
      <c r="N2643" t="str">
        <f t="shared" si="917"/>
        <v>if (curl_fetch_memory('https://www1.nseindia.com/archives/equities/bhavcopy/pr/PR240518.zip')$status_code == 200)</v>
      </c>
      <c r="O2643" t="str">
        <f t="shared" si="918"/>
        <v>if (curl_fetch_memory('https://www1.nseindia.com/archives/equities/bhavcopy/pr/PR240518.zip')$status_code == 200) download.file('https://www1.nseindia.com/archives/equities/bhavcopy/pr/PR240518.zip', 'D:\\My-Shares\\source-bhavcopy-zip\\PR240518.zip')</v>
      </c>
      <c r="P2643" t="str">
        <f t="shared" si="919"/>
        <v>if (file.exists('D:\\My-Shares\\source-bhavcopy-zip\\PR240518.zip')) {zipped_names = grep('\\.zip', unzip('D:\\My-Shares\\source-bhavcopy-zip\\PR240518.zip', list=TRUE)$Name, ignore.case=TRUE, value=TRUE); unzip(zipfile = 'D:\\My-Shares\\source-bhavcopy-zip\\PR240518.zip', exdir = 'D:\\My-Shares\\source-fno-zip', files=zipped_names);rm(zipped_names);}</v>
      </c>
      <c r="Q2643" t="str">
        <f t="shared" si="920"/>
        <v>if (file.exists('D:\\My-Shares\\source-fno-zip\\fo24052018.zip')) {files = unzip('D:\\My-Shares\\source-fno-zip\\fo24052018.zip', list=TRUE)$Name; unzip(zipfile = 'D:\\My-Shares\\source-fno-zip\\fo24052018.zip', exdir = 'D:\\My-Shares\\source-fno-csv', files=files[grepl('^fo[0-9]{8}\\.csv|^op[0-9]{8}\\.csv',files)]);rm(files);}</v>
      </c>
      <c r="R2643" t="str">
        <f t="shared" si="929"/>
        <v>if (file.exists('D:\\My-Shares\\source-fno-csv\\fo24052018.csv')) fo24052018 = data.table (read_csv_chunked('D:\\My-Shares\\source-fno-csv\\fo24052018.csv', DataFrameCallback$new(f), chunk_size = 5))</v>
      </c>
      <c r="S2643" t="str">
        <f t="shared" si="930"/>
        <v>if (file.exists('D:\\My-Shares\\source-fno-csv\\op24052018.csv')) op24052018 = data.table (read_csv_chunked('D:\\My-Shares\\source-fno-csv\\op24052018.csv', DataFrameCallback$new(f), chunk_size = 5))</v>
      </c>
      <c r="T2643" t="str">
        <f t="shared" si="931"/>
        <v>MA240518</v>
      </c>
      <c r="U2643" s="3" t="s">
        <v>24</v>
      </c>
      <c r="V2643" t="str">
        <f t="shared" si="932"/>
        <v>https://www1.nseindia.com/archives/equities/mkt/MA240518.csv</v>
      </c>
      <c r="W2643" t="str">
        <f t="shared" si="933"/>
        <v>MA240518 = fread('https://www1.nseindia.com/archives/equities/mkt/MA240518.csv', sep='!', header = FALSE);</v>
      </c>
      <c r="X2643" t="str">
        <f t="shared" si="934"/>
        <v>MA240518 = MA240518[ str_detect(toupper(V1), ',NIFTY') | str_detect(toupper(V1), ',INDEX,') | str_detect(toupper(V1), ',CNX') ];</v>
      </c>
      <c r="Y2643" t="str">
        <f t="shared" si="935"/>
        <v>MA240518 = MA240518[, c('temp', 'INDEX', 'PREVIOUS_CLOSE', 'OPEN', 'HIGH', 'LOW', 'CLOSE', 'GAIN_LOSS') := tstrsplit(V1, ',', fixed= TRUE),];</v>
      </c>
      <c r="Z2643" t="str">
        <f t="shared" si="936"/>
        <v>MA240518 = MA240518 [ GAIN_LOSS != 'GAIN/LOSS'];</v>
      </c>
      <c r="AA2643" t="str">
        <f t="shared" si="937"/>
        <v>if (curl_fetch_memory('https://www1.nseindia.com/archives/equities/mkt/MA240518.csv')$status_code == 200) {MA240518 = fread('https://www1.nseindia.com/archives/equities/mkt/MA240518.csv', sep='!', header = FALSE); MA240518 = MA240518[ str_detect(toupper(V1), ',NIFTY') | str_detect(toupper(V1), ',INDEX,') | str_detect(toupper(V1), ',CNX') ]; MA240518 = MA240518[, c('temp', 'INDEX', 'PREVIOUS_CLOSE', 'OPEN', 'HIGH', 'LOW', 'CLOSE', 'GAIN_LOSS') := tstrsplit(V1, ',', fixed= TRUE),]; MA240518 = MA240518 [ GAIN_LOSS != 'GAIN/LOSS'];}</v>
      </c>
      <c r="AB2643" t="str">
        <f t="shared" si="913"/>
        <v>indices_dataMay2018</v>
      </c>
      <c r="AC2643" s="3" t="s">
        <v>32</v>
      </c>
      <c r="AD2643" t="s">
        <v>40</v>
      </c>
      <c r="AE2643" t="s">
        <v>44</v>
      </c>
      <c r="AF2643" t="str">
        <f t="shared" si="914"/>
        <v>43244_indices_dataMay2018</v>
      </c>
      <c r="AG2643" t="str">
        <f t="shared" si="915"/>
        <v>indices_dataMay2018.zip</v>
      </c>
      <c r="AH2643" t="str">
        <f>CONCATENATE(AF2643, " &lt;- as.data.table( extract_tables(", AB2643, ")")</f>
        <v>43244_indices_dataMay2018 &lt;- as.data.table( extract_tables(indices_dataMay2018)</v>
      </c>
      <c r="AI2643" t="str">
        <f>CONCATENATE("if (curl_fetch_memory('",AC2643,AG2643, "')$status_code == 200) download.file('", AC2643, AG2643, "', '", AD2643, AF2643, ".zip')")</f>
        <v>if (curl_fetch_memory('https://www1.nseindia.com/content/indices/indices_dataMay2018.zip')$status_code == 200) download.file('https://www1.nseindia.com/content/indices/indices_dataMay2018.zip', 'D:\\My-Shares\\source-index-wgt\\43244_indices_dataMay2018.zip')</v>
      </c>
      <c r="AJ2643" t="str">
        <f t="shared" si="916"/>
        <v>if (file.exists('D:\\My-Shares\\source-index-wgt\\43244_indices_dataMay2018.zip') ) {files = unzip('D:\\My-Shares\\source-index-wgt\\43244_indices_dataMay2018.zip', list=TRUE)$Name; files02=files[grepl('^NIFTY_Bank*|^niftybank*',files)]; unzip(zipfile = 'D:\\My-Shares\\source-index-wgt\\43244_indices_dataMay2018.zip', exdir = 'D:\\My-Shares\\source-index-wgt-bnfpdf', files=files02); file.rename(paste('D:\\My-Shares\\source-index-wgt-bnfpdf\\', files02, sep=''), paste('D:\\My-Shares\\source-index-wgt-bnfpdf\\','43244_',files02, sep='') );pdf_43244 &lt;- as.data.table (extract_tables(paste('D:\\My-Shares\\source-index-wgt-bnfpdf\\','43244_',files02, sep='') ) ); rm(files); rm(files02)}</v>
      </c>
    </row>
    <row r="2644" spans="1:36">
      <c r="A2644" s="1">
        <v>43245</v>
      </c>
      <c r="B2644" s="2">
        <f t="shared" si="921"/>
        <v>25</v>
      </c>
      <c r="C2644" s="2">
        <f t="shared" si="922"/>
        <v>5</v>
      </c>
      <c r="D2644">
        <f t="shared" si="923"/>
        <v>2018</v>
      </c>
      <c r="E2644" t="str">
        <f t="shared" si="924"/>
        <v>18</v>
      </c>
      <c r="F2644" t="str">
        <f t="shared" si="925"/>
        <v>PR250518.zip</v>
      </c>
      <c r="G2644" t="str">
        <f t="shared" si="926"/>
        <v>fo25052018.zip</v>
      </c>
      <c r="H2644" t="str">
        <f t="shared" si="927"/>
        <v>fo25052018</v>
      </c>
      <c r="I2644" t="str">
        <f t="shared" si="928"/>
        <v>op25052018</v>
      </c>
      <c r="J2644" s="3" t="s">
        <v>6</v>
      </c>
      <c r="K2644" t="s">
        <v>13</v>
      </c>
      <c r="L2644" t="s">
        <v>14</v>
      </c>
      <c r="M2644" t="s">
        <v>17</v>
      </c>
      <c r="N2644" t="str">
        <f t="shared" si="917"/>
        <v>if (curl_fetch_memory('https://www1.nseindia.com/archives/equities/bhavcopy/pr/PR250518.zip')$status_code == 200)</v>
      </c>
      <c r="O2644" t="str">
        <f t="shared" si="918"/>
        <v>if (curl_fetch_memory('https://www1.nseindia.com/archives/equities/bhavcopy/pr/PR250518.zip')$status_code == 200) download.file('https://www1.nseindia.com/archives/equities/bhavcopy/pr/PR250518.zip', 'D:\\My-Shares\\source-bhavcopy-zip\\PR250518.zip')</v>
      </c>
      <c r="P2644" t="str">
        <f t="shared" si="919"/>
        <v>if (file.exists('D:\\My-Shares\\source-bhavcopy-zip\\PR250518.zip')) {zipped_names = grep('\\.zip', unzip('D:\\My-Shares\\source-bhavcopy-zip\\PR250518.zip', list=TRUE)$Name, ignore.case=TRUE, value=TRUE); unzip(zipfile = 'D:\\My-Shares\\source-bhavcopy-zip\\PR250518.zip', exdir = 'D:\\My-Shares\\source-fno-zip', files=zipped_names);rm(zipped_names);}</v>
      </c>
      <c r="Q2644" t="str">
        <f t="shared" si="920"/>
        <v>if (file.exists('D:\\My-Shares\\source-fno-zip\\fo25052018.zip')) {files = unzip('D:\\My-Shares\\source-fno-zip\\fo25052018.zip', list=TRUE)$Name; unzip(zipfile = 'D:\\My-Shares\\source-fno-zip\\fo25052018.zip', exdir = 'D:\\My-Shares\\source-fno-csv', files=files[grepl('^fo[0-9]{8}\\.csv|^op[0-9]{8}\\.csv',files)]);rm(files);}</v>
      </c>
      <c r="R2644" t="str">
        <f t="shared" si="929"/>
        <v>if (file.exists('D:\\My-Shares\\source-fno-csv\\fo25052018.csv')) fo25052018 = data.table (read_csv_chunked('D:\\My-Shares\\source-fno-csv\\fo25052018.csv', DataFrameCallback$new(f), chunk_size = 5))</v>
      </c>
      <c r="S2644" t="str">
        <f t="shared" si="930"/>
        <v>if (file.exists('D:\\My-Shares\\source-fno-csv\\op25052018.csv')) op25052018 = data.table (read_csv_chunked('D:\\My-Shares\\source-fno-csv\\op25052018.csv', DataFrameCallback$new(f), chunk_size = 5))</v>
      </c>
      <c r="T2644" t="str">
        <f t="shared" si="931"/>
        <v>MA250518</v>
      </c>
      <c r="U2644" s="3" t="s">
        <v>24</v>
      </c>
      <c r="V2644" t="str">
        <f t="shared" si="932"/>
        <v>https://www1.nseindia.com/archives/equities/mkt/MA250518.csv</v>
      </c>
      <c r="W2644" t="str">
        <f t="shared" si="933"/>
        <v>MA250518 = fread('https://www1.nseindia.com/archives/equities/mkt/MA250518.csv', sep='!', header = FALSE);</v>
      </c>
      <c r="X2644" t="str">
        <f t="shared" si="934"/>
        <v>MA250518 = MA250518[ str_detect(toupper(V1), ',NIFTY') | str_detect(toupper(V1), ',INDEX,') | str_detect(toupper(V1), ',CNX') ];</v>
      </c>
      <c r="Y2644" t="str">
        <f t="shared" si="935"/>
        <v>MA250518 = MA250518[, c('temp', 'INDEX', 'PREVIOUS_CLOSE', 'OPEN', 'HIGH', 'LOW', 'CLOSE', 'GAIN_LOSS') := tstrsplit(V1, ',', fixed= TRUE),];</v>
      </c>
      <c r="Z2644" t="str">
        <f t="shared" si="936"/>
        <v>MA250518 = MA250518 [ GAIN_LOSS != 'GAIN/LOSS'];</v>
      </c>
      <c r="AA2644" t="str">
        <f t="shared" si="937"/>
        <v>if (curl_fetch_memory('https://www1.nseindia.com/archives/equities/mkt/MA250518.csv')$status_code == 200) {MA250518 = fread('https://www1.nseindia.com/archives/equities/mkt/MA250518.csv', sep='!', header = FALSE); MA250518 = MA250518[ str_detect(toupper(V1), ',NIFTY') | str_detect(toupper(V1), ',INDEX,') | str_detect(toupper(V1), ',CNX') ]; MA250518 = MA250518[, c('temp', 'INDEX', 'PREVIOUS_CLOSE', 'OPEN', 'HIGH', 'LOW', 'CLOSE', 'GAIN_LOSS') := tstrsplit(V1, ',', fixed= TRUE),]; MA250518 = MA250518 [ GAIN_LOSS != 'GAIN/LOSS'];}</v>
      </c>
      <c r="AB2644" t="str">
        <f t="shared" si="913"/>
        <v>indices_dataMay2018</v>
      </c>
      <c r="AC2644" s="3" t="s">
        <v>32</v>
      </c>
      <c r="AD2644" t="s">
        <v>40</v>
      </c>
      <c r="AE2644" t="s">
        <v>44</v>
      </c>
      <c r="AF2644" t="str">
        <f t="shared" si="914"/>
        <v>43245_indices_dataMay2018</v>
      </c>
      <c r="AG2644" t="str">
        <f t="shared" si="915"/>
        <v>indices_dataMay2018.zip</v>
      </c>
      <c r="AH2644" t="str">
        <f>CONCATENATE(AF2644, " &lt;- as.data.table( extract_tables(", AB2644, ")")</f>
        <v>43245_indices_dataMay2018 &lt;- as.data.table( extract_tables(indices_dataMay2018)</v>
      </c>
      <c r="AI2644" t="str">
        <f>CONCATENATE("if (curl_fetch_memory('",AC2644,AG2644, "')$status_code == 200) download.file('", AC2644, AG2644, "', '", AD2644, AF2644, ".zip')")</f>
        <v>if (curl_fetch_memory('https://www1.nseindia.com/content/indices/indices_dataMay2018.zip')$status_code == 200) download.file('https://www1.nseindia.com/content/indices/indices_dataMay2018.zip', 'D:\\My-Shares\\source-index-wgt\\43245_indices_dataMay2018.zip')</v>
      </c>
      <c r="AJ2644" t="str">
        <f t="shared" si="916"/>
        <v>if (file.exists('D:\\My-Shares\\source-index-wgt\\43245_indices_dataMay2018.zip') ) {files = unzip('D:\\My-Shares\\source-index-wgt\\43245_indices_dataMay2018.zip', list=TRUE)$Name; files02=files[grepl('^NIFTY_Bank*|^niftybank*',files)]; unzip(zipfile = 'D:\\My-Shares\\source-index-wgt\\43245_indices_dataMay2018.zip', exdir = 'D:\\My-Shares\\source-index-wgt-bnfpdf', files=files02); file.rename(paste('D:\\My-Shares\\source-index-wgt-bnfpdf\\', files02, sep=''), paste('D:\\My-Shares\\source-index-wgt-bnfpdf\\','43245_',files02, sep='') );pdf_43245 &lt;- as.data.table (extract_tables(paste('D:\\My-Shares\\source-index-wgt-bnfpdf\\','43245_',files02, sep='') ) ); rm(files); rm(files02)}</v>
      </c>
    </row>
    <row r="2645" spans="1:36">
      <c r="A2645" s="1">
        <v>43246</v>
      </c>
      <c r="B2645" s="2">
        <f t="shared" si="921"/>
        <v>26</v>
      </c>
      <c r="C2645" s="2">
        <f t="shared" si="922"/>
        <v>5</v>
      </c>
      <c r="D2645">
        <f t="shared" si="923"/>
        <v>2018</v>
      </c>
      <c r="E2645" t="str">
        <f t="shared" si="924"/>
        <v>18</v>
      </c>
      <c r="F2645" t="str">
        <f t="shared" si="925"/>
        <v>PR260518.zip</v>
      </c>
      <c r="G2645" t="str">
        <f t="shared" si="926"/>
        <v>fo26052018.zip</v>
      </c>
      <c r="H2645" t="str">
        <f t="shared" si="927"/>
        <v>fo26052018</v>
      </c>
      <c r="I2645" t="str">
        <f t="shared" si="928"/>
        <v>op26052018</v>
      </c>
      <c r="J2645" s="3" t="s">
        <v>6</v>
      </c>
      <c r="K2645" t="s">
        <v>13</v>
      </c>
      <c r="L2645" t="s">
        <v>14</v>
      </c>
      <c r="M2645" t="s">
        <v>17</v>
      </c>
      <c r="N2645" t="str">
        <f t="shared" si="917"/>
        <v>if (curl_fetch_memory('https://www1.nseindia.com/archives/equities/bhavcopy/pr/PR260518.zip')$status_code == 200)</v>
      </c>
      <c r="O2645" t="str">
        <f t="shared" si="918"/>
        <v>if (curl_fetch_memory('https://www1.nseindia.com/archives/equities/bhavcopy/pr/PR260518.zip')$status_code == 200) download.file('https://www1.nseindia.com/archives/equities/bhavcopy/pr/PR260518.zip', 'D:\\My-Shares\\source-bhavcopy-zip\\PR260518.zip')</v>
      </c>
      <c r="P2645" t="str">
        <f t="shared" si="919"/>
        <v>if (file.exists('D:\\My-Shares\\source-bhavcopy-zip\\PR260518.zip')) {zipped_names = grep('\\.zip', unzip('D:\\My-Shares\\source-bhavcopy-zip\\PR260518.zip', list=TRUE)$Name, ignore.case=TRUE, value=TRUE); unzip(zipfile = 'D:\\My-Shares\\source-bhavcopy-zip\\PR260518.zip', exdir = 'D:\\My-Shares\\source-fno-zip', files=zipped_names);rm(zipped_names);}</v>
      </c>
      <c r="Q2645" t="str">
        <f t="shared" si="920"/>
        <v>if (file.exists('D:\\My-Shares\\source-fno-zip\\fo26052018.zip')) {files = unzip('D:\\My-Shares\\source-fno-zip\\fo26052018.zip', list=TRUE)$Name; unzip(zipfile = 'D:\\My-Shares\\source-fno-zip\\fo26052018.zip', exdir = 'D:\\My-Shares\\source-fno-csv', files=files[grepl('^fo[0-9]{8}\\.csv|^op[0-9]{8}\\.csv',files)]);rm(files);}</v>
      </c>
      <c r="R2645" t="str">
        <f t="shared" si="929"/>
        <v>if (file.exists('D:\\My-Shares\\source-fno-csv\\fo26052018.csv')) fo26052018 = data.table (read_csv_chunked('D:\\My-Shares\\source-fno-csv\\fo26052018.csv', DataFrameCallback$new(f), chunk_size = 5))</v>
      </c>
      <c r="S2645" t="str">
        <f t="shared" si="930"/>
        <v>if (file.exists('D:\\My-Shares\\source-fno-csv\\op26052018.csv')) op26052018 = data.table (read_csv_chunked('D:\\My-Shares\\source-fno-csv\\op26052018.csv', DataFrameCallback$new(f), chunk_size = 5))</v>
      </c>
      <c r="T2645" t="str">
        <f t="shared" si="931"/>
        <v>MA260518</v>
      </c>
      <c r="U2645" s="3" t="s">
        <v>24</v>
      </c>
      <c r="V2645" t="str">
        <f t="shared" si="932"/>
        <v>https://www1.nseindia.com/archives/equities/mkt/MA260518.csv</v>
      </c>
      <c r="W2645" t="str">
        <f t="shared" si="933"/>
        <v>MA260518 = fread('https://www1.nseindia.com/archives/equities/mkt/MA260518.csv', sep='!', header = FALSE);</v>
      </c>
      <c r="X2645" t="str">
        <f t="shared" si="934"/>
        <v>MA260518 = MA260518[ str_detect(toupper(V1), ',NIFTY') | str_detect(toupper(V1), ',INDEX,') | str_detect(toupper(V1), ',CNX') ];</v>
      </c>
      <c r="Y2645" t="str">
        <f t="shared" si="935"/>
        <v>MA260518 = MA260518[, c('temp', 'INDEX', 'PREVIOUS_CLOSE', 'OPEN', 'HIGH', 'LOW', 'CLOSE', 'GAIN_LOSS') := tstrsplit(V1, ',', fixed= TRUE),];</v>
      </c>
      <c r="Z2645" t="str">
        <f t="shared" si="936"/>
        <v>MA260518 = MA260518 [ GAIN_LOSS != 'GAIN/LOSS'];</v>
      </c>
      <c r="AA2645" t="str">
        <f t="shared" si="937"/>
        <v>if (curl_fetch_memory('https://www1.nseindia.com/archives/equities/mkt/MA260518.csv')$status_code == 200) {MA260518 = fread('https://www1.nseindia.com/archives/equities/mkt/MA260518.csv', sep='!', header = FALSE); MA260518 = MA260518[ str_detect(toupper(V1), ',NIFTY') | str_detect(toupper(V1), ',INDEX,') | str_detect(toupper(V1), ',CNX') ]; MA260518 = MA260518[, c('temp', 'INDEX', 'PREVIOUS_CLOSE', 'OPEN', 'HIGH', 'LOW', 'CLOSE', 'GAIN_LOSS') := tstrsplit(V1, ',', fixed= TRUE),]; MA260518 = MA260518 [ GAIN_LOSS != 'GAIN/LOSS'];}</v>
      </c>
      <c r="AB2645" t="str">
        <f t="shared" si="913"/>
        <v>indices_dataMay2018</v>
      </c>
      <c r="AC2645" s="3" t="s">
        <v>32</v>
      </c>
      <c r="AD2645" t="s">
        <v>40</v>
      </c>
      <c r="AE2645" t="s">
        <v>44</v>
      </c>
      <c r="AF2645" t="str">
        <f t="shared" si="914"/>
        <v>43246_indices_dataMay2018</v>
      </c>
      <c r="AG2645" t="str">
        <f t="shared" si="915"/>
        <v>indices_dataMay2018.zip</v>
      </c>
      <c r="AH2645" t="str">
        <f>CONCATENATE(AF2645, " &lt;- as.data.table( extract_tables(", AB2645, ")")</f>
        <v>43246_indices_dataMay2018 &lt;- as.data.table( extract_tables(indices_dataMay2018)</v>
      </c>
      <c r="AI2645" t="str">
        <f>CONCATENATE("if (curl_fetch_memory('",AC2645,AG2645, "')$status_code == 200) download.file('", AC2645, AG2645, "', '", AD2645, AF2645, ".zip')")</f>
        <v>if (curl_fetch_memory('https://www1.nseindia.com/content/indices/indices_dataMay2018.zip')$status_code == 200) download.file('https://www1.nseindia.com/content/indices/indices_dataMay2018.zip', 'D:\\My-Shares\\source-index-wgt\\43246_indices_dataMay2018.zip')</v>
      </c>
      <c r="AJ2645" t="str">
        <f t="shared" si="916"/>
        <v>if (file.exists('D:\\My-Shares\\source-index-wgt\\43246_indices_dataMay2018.zip') ) {files = unzip('D:\\My-Shares\\source-index-wgt\\43246_indices_dataMay2018.zip', list=TRUE)$Name; files02=files[grepl('^NIFTY_Bank*|^niftybank*',files)]; unzip(zipfile = 'D:\\My-Shares\\source-index-wgt\\43246_indices_dataMay2018.zip', exdir = 'D:\\My-Shares\\source-index-wgt-bnfpdf', files=files02); file.rename(paste('D:\\My-Shares\\source-index-wgt-bnfpdf\\', files02, sep=''), paste('D:\\My-Shares\\source-index-wgt-bnfpdf\\','43246_',files02, sep='') );pdf_43246 &lt;- as.data.table (extract_tables(paste('D:\\My-Shares\\source-index-wgt-bnfpdf\\','43246_',files02, sep='') ) ); rm(files); rm(files02)}</v>
      </c>
    </row>
    <row r="2646" spans="1:36">
      <c r="A2646" s="1">
        <v>43247</v>
      </c>
      <c r="B2646" s="2">
        <f t="shared" si="921"/>
        <v>27</v>
      </c>
      <c r="C2646" s="2">
        <f t="shared" si="922"/>
        <v>5</v>
      </c>
      <c r="D2646">
        <f t="shared" si="923"/>
        <v>2018</v>
      </c>
      <c r="E2646" t="str">
        <f t="shared" si="924"/>
        <v>18</v>
      </c>
      <c r="F2646" t="str">
        <f t="shared" si="925"/>
        <v>PR270518.zip</v>
      </c>
      <c r="G2646" t="str">
        <f t="shared" si="926"/>
        <v>fo27052018.zip</v>
      </c>
      <c r="H2646" t="str">
        <f t="shared" si="927"/>
        <v>fo27052018</v>
      </c>
      <c r="I2646" t="str">
        <f t="shared" si="928"/>
        <v>op27052018</v>
      </c>
      <c r="J2646" s="3" t="s">
        <v>6</v>
      </c>
      <c r="K2646" t="s">
        <v>13</v>
      </c>
      <c r="L2646" t="s">
        <v>14</v>
      </c>
      <c r="M2646" t="s">
        <v>17</v>
      </c>
      <c r="N2646" t="str">
        <f t="shared" si="917"/>
        <v>if (curl_fetch_memory('https://www1.nseindia.com/archives/equities/bhavcopy/pr/PR270518.zip')$status_code == 200)</v>
      </c>
      <c r="O2646" t="str">
        <f t="shared" si="918"/>
        <v>if (curl_fetch_memory('https://www1.nseindia.com/archives/equities/bhavcopy/pr/PR270518.zip')$status_code == 200) download.file('https://www1.nseindia.com/archives/equities/bhavcopy/pr/PR270518.zip', 'D:\\My-Shares\\source-bhavcopy-zip\\PR270518.zip')</v>
      </c>
      <c r="P2646" t="str">
        <f t="shared" si="919"/>
        <v>if (file.exists('D:\\My-Shares\\source-bhavcopy-zip\\PR270518.zip')) {zipped_names = grep('\\.zip', unzip('D:\\My-Shares\\source-bhavcopy-zip\\PR270518.zip', list=TRUE)$Name, ignore.case=TRUE, value=TRUE); unzip(zipfile = 'D:\\My-Shares\\source-bhavcopy-zip\\PR270518.zip', exdir = 'D:\\My-Shares\\source-fno-zip', files=zipped_names);rm(zipped_names);}</v>
      </c>
      <c r="Q2646" t="str">
        <f t="shared" si="920"/>
        <v>if (file.exists('D:\\My-Shares\\source-fno-zip\\fo27052018.zip')) {files = unzip('D:\\My-Shares\\source-fno-zip\\fo27052018.zip', list=TRUE)$Name; unzip(zipfile = 'D:\\My-Shares\\source-fno-zip\\fo27052018.zip', exdir = 'D:\\My-Shares\\source-fno-csv', files=files[grepl('^fo[0-9]{8}\\.csv|^op[0-9]{8}\\.csv',files)]);rm(files);}</v>
      </c>
      <c r="R2646" t="str">
        <f t="shared" si="929"/>
        <v>if (file.exists('D:\\My-Shares\\source-fno-csv\\fo27052018.csv')) fo27052018 = data.table (read_csv_chunked('D:\\My-Shares\\source-fno-csv\\fo27052018.csv', DataFrameCallback$new(f), chunk_size = 5))</v>
      </c>
      <c r="S2646" t="str">
        <f t="shared" si="930"/>
        <v>if (file.exists('D:\\My-Shares\\source-fno-csv\\op27052018.csv')) op27052018 = data.table (read_csv_chunked('D:\\My-Shares\\source-fno-csv\\op27052018.csv', DataFrameCallback$new(f), chunk_size = 5))</v>
      </c>
      <c r="T2646" t="str">
        <f t="shared" si="931"/>
        <v>MA270518</v>
      </c>
      <c r="U2646" s="3" t="s">
        <v>24</v>
      </c>
      <c r="V2646" t="str">
        <f t="shared" si="932"/>
        <v>https://www1.nseindia.com/archives/equities/mkt/MA270518.csv</v>
      </c>
      <c r="W2646" t="str">
        <f t="shared" si="933"/>
        <v>MA270518 = fread('https://www1.nseindia.com/archives/equities/mkt/MA270518.csv', sep='!', header = FALSE);</v>
      </c>
      <c r="X2646" t="str">
        <f t="shared" si="934"/>
        <v>MA270518 = MA270518[ str_detect(toupper(V1), ',NIFTY') | str_detect(toupper(V1), ',INDEX,') | str_detect(toupper(V1), ',CNX') ];</v>
      </c>
      <c r="Y2646" t="str">
        <f t="shared" si="935"/>
        <v>MA270518 = MA270518[, c('temp', 'INDEX', 'PREVIOUS_CLOSE', 'OPEN', 'HIGH', 'LOW', 'CLOSE', 'GAIN_LOSS') := tstrsplit(V1, ',', fixed= TRUE),];</v>
      </c>
      <c r="Z2646" t="str">
        <f t="shared" si="936"/>
        <v>MA270518 = MA270518 [ GAIN_LOSS != 'GAIN/LOSS'];</v>
      </c>
      <c r="AA2646" t="str">
        <f t="shared" si="937"/>
        <v>if (curl_fetch_memory('https://www1.nseindia.com/archives/equities/mkt/MA270518.csv')$status_code == 200) {MA270518 = fread('https://www1.nseindia.com/archives/equities/mkt/MA270518.csv', sep='!', header = FALSE); MA270518 = MA270518[ str_detect(toupper(V1), ',NIFTY') | str_detect(toupper(V1), ',INDEX,') | str_detect(toupper(V1), ',CNX') ]; MA270518 = MA270518[, c('temp', 'INDEX', 'PREVIOUS_CLOSE', 'OPEN', 'HIGH', 'LOW', 'CLOSE', 'GAIN_LOSS') := tstrsplit(V1, ',', fixed= TRUE),]; MA270518 = MA270518 [ GAIN_LOSS != 'GAIN/LOSS'];}</v>
      </c>
      <c r="AB2646" t="str">
        <f t="shared" si="913"/>
        <v>indices_dataMay2018</v>
      </c>
      <c r="AC2646" s="3" t="s">
        <v>32</v>
      </c>
      <c r="AD2646" t="s">
        <v>40</v>
      </c>
      <c r="AE2646" t="s">
        <v>44</v>
      </c>
      <c r="AF2646" t="str">
        <f t="shared" si="914"/>
        <v>43247_indices_dataMay2018</v>
      </c>
      <c r="AG2646" t="str">
        <f t="shared" si="915"/>
        <v>indices_dataMay2018.zip</v>
      </c>
      <c r="AH2646" t="str">
        <f>CONCATENATE(AF2646, " &lt;- as.data.table( extract_tables(", AB2646, ")")</f>
        <v>43247_indices_dataMay2018 &lt;- as.data.table( extract_tables(indices_dataMay2018)</v>
      </c>
      <c r="AI2646" t="str">
        <f>CONCATENATE("if (curl_fetch_memory('",AC2646,AG2646, "')$status_code == 200) download.file('", AC2646, AG2646, "', '", AD2646, AF2646, ".zip')")</f>
        <v>if (curl_fetch_memory('https://www1.nseindia.com/content/indices/indices_dataMay2018.zip')$status_code == 200) download.file('https://www1.nseindia.com/content/indices/indices_dataMay2018.zip', 'D:\\My-Shares\\source-index-wgt\\43247_indices_dataMay2018.zip')</v>
      </c>
      <c r="AJ2646" t="str">
        <f t="shared" si="916"/>
        <v>if (file.exists('D:\\My-Shares\\source-index-wgt\\43247_indices_dataMay2018.zip') ) {files = unzip('D:\\My-Shares\\source-index-wgt\\43247_indices_dataMay2018.zip', list=TRUE)$Name; files02=files[grepl('^NIFTY_Bank*|^niftybank*',files)]; unzip(zipfile = 'D:\\My-Shares\\source-index-wgt\\43247_indices_dataMay2018.zip', exdir = 'D:\\My-Shares\\source-index-wgt-bnfpdf', files=files02); file.rename(paste('D:\\My-Shares\\source-index-wgt-bnfpdf\\', files02, sep=''), paste('D:\\My-Shares\\source-index-wgt-bnfpdf\\','43247_',files02, sep='') );pdf_43247 &lt;- as.data.table (extract_tables(paste('D:\\My-Shares\\source-index-wgt-bnfpdf\\','43247_',files02, sep='') ) ); rm(files); rm(files02)}</v>
      </c>
    </row>
    <row r="2647" spans="1:36">
      <c r="A2647" s="1">
        <v>43248</v>
      </c>
      <c r="B2647" s="2">
        <f t="shared" si="921"/>
        <v>28</v>
      </c>
      <c r="C2647" s="2">
        <f t="shared" si="922"/>
        <v>5</v>
      </c>
      <c r="D2647">
        <f t="shared" si="923"/>
        <v>2018</v>
      </c>
      <c r="E2647" t="str">
        <f t="shared" si="924"/>
        <v>18</v>
      </c>
      <c r="F2647" t="str">
        <f t="shared" si="925"/>
        <v>PR280518.zip</v>
      </c>
      <c r="G2647" t="str">
        <f t="shared" si="926"/>
        <v>fo28052018.zip</v>
      </c>
      <c r="H2647" t="str">
        <f t="shared" si="927"/>
        <v>fo28052018</v>
      </c>
      <c r="I2647" t="str">
        <f t="shared" si="928"/>
        <v>op28052018</v>
      </c>
      <c r="J2647" s="3" t="s">
        <v>6</v>
      </c>
      <c r="K2647" t="s">
        <v>13</v>
      </c>
      <c r="L2647" t="s">
        <v>14</v>
      </c>
      <c r="M2647" t="s">
        <v>17</v>
      </c>
      <c r="N2647" t="str">
        <f t="shared" si="917"/>
        <v>if (curl_fetch_memory('https://www1.nseindia.com/archives/equities/bhavcopy/pr/PR280518.zip')$status_code == 200)</v>
      </c>
      <c r="O2647" t="str">
        <f t="shared" si="918"/>
        <v>if (curl_fetch_memory('https://www1.nseindia.com/archives/equities/bhavcopy/pr/PR280518.zip')$status_code == 200) download.file('https://www1.nseindia.com/archives/equities/bhavcopy/pr/PR280518.zip', 'D:\\My-Shares\\source-bhavcopy-zip\\PR280518.zip')</v>
      </c>
      <c r="P2647" t="str">
        <f t="shared" si="919"/>
        <v>if (file.exists('D:\\My-Shares\\source-bhavcopy-zip\\PR280518.zip')) {zipped_names = grep('\\.zip', unzip('D:\\My-Shares\\source-bhavcopy-zip\\PR280518.zip', list=TRUE)$Name, ignore.case=TRUE, value=TRUE); unzip(zipfile = 'D:\\My-Shares\\source-bhavcopy-zip\\PR280518.zip', exdir = 'D:\\My-Shares\\source-fno-zip', files=zipped_names);rm(zipped_names);}</v>
      </c>
      <c r="Q2647" t="str">
        <f t="shared" si="920"/>
        <v>if (file.exists('D:\\My-Shares\\source-fno-zip\\fo28052018.zip')) {files = unzip('D:\\My-Shares\\source-fno-zip\\fo28052018.zip', list=TRUE)$Name; unzip(zipfile = 'D:\\My-Shares\\source-fno-zip\\fo28052018.zip', exdir = 'D:\\My-Shares\\source-fno-csv', files=files[grepl('^fo[0-9]{8}\\.csv|^op[0-9]{8}\\.csv',files)]);rm(files);}</v>
      </c>
      <c r="R2647" t="str">
        <f t="shared" si="929"/>
        <v>if (file.exists('D:\\My-Shares\\source-fno-csv\\fo28052018.csv')) fo28052018 = data.table (read_csv_chunked('D:\\My-Shares\\source-fno-csv\\fo28052018.csv', DataFrameCallback$new(f), chunk_size = 5))</v>
      </c>
      <c r="S2647" t="str">
        <f t="shared" si="930"/>
        <v>if (file.exists('D:\\My-Shares\\source-fno-csv\\op28052018.csv')) op28052018 = data.table (read_csv_chunked('D:\\My-Shares\\source-fno-csv\\op28052018.csv', DataFrameCallback$new(f), chunk_size = 5))</v>
      </c>
      <c r="T2647" t="str">
        <f t="shared" si="931"/>
        <v>MA280518</v>
      </c>
      <c r="U2647" s="3" t="s">
        <v>24</v>
      </c>
      <c r="V2647" t="str">
        <f t="shared" si="932"/>
        <v>https://www1.nseindia.com/archives/equities/mkt/MA280518.csv</v>
      </c>
      <c r="W2647" t="str">
        <f t="shared" si="933"/>
        <v>MA280518 = fread('https://www1.nseindia.com/archives/equities/mkt/MA280518.csv', sep='!', header = FALSE);</v>
      </c>
      <c r="X2647" t="str">
        <f t="shared" si="934"/>
        <v>MA280518 = MA280518[ str_detect(toupper(V1), ',NIFTY') | str_detect(toupper(V1), ',INDEX,') | str_detect(toupper(V1), ',CNX') ];</v>
      </c>
      <c r="Y2647" t="str">
        <f t="shared" si="935"/>
        <v>MA280518 = MA280518[, c('temp', 'INDEX', 'PREVIOUS_CLOSE', 'OPEN', 'HIGH', 'LOW', 'CLOSE', 'GAIN_LOSS') := tstrsplit(V1, ',', fixed= TRUE),];</v>
      </c>
      <c r="Z2647" t="str">
        <f t="shared" si="936"/>
        <v>MA280518 = MA280518 [ GAIN_LOSS != 'GAIN/LOSS'];</v>
      </c>
      <c r="AA2647" t="str">
        <f t="shared" si="937"/>
        <v>if (curl_fetch_memory('https://www1.nseindia.com/archives/equities/mkt/MA280518.csv')$status_code == 200) {MA280518 = fread('https://www1.nseindia.com/archives/equities/mkt/MA280518.csv', sep='!', header = FALSE); MA280518 = MA280518[ str_detect(toupper(V1), ',NIFTY') | str_detect(toupper(V1), ',INDEX,') | str_detect(toupper(V1), ',CNX') ]; MA280518 = MA280518[, c('temp', 'INDEX', 'PREVIOUS_CLOSE', 'OPEN', 'HIGH', 'LOW', 'CLOSE', 'GAIN_LOSS') := tstrsplit(V1, ',', fixed= TRUE),]; MA280518 = MA280518 [ GAIN_LOSS != 'GAIN/LOSS'];}</v>
      </c>
      <c r="AB2647" t="str">
        <f t="shared" si="913"/>
        <v>indices_dataMay2018</v>
      </c>
      <c r="AC2647" s="3" t="s">
        <v>32</v>
      </c>
      <c r="AD2647" t="s">
        <v>40</v>
      </c>
      <c r="AE2647" t="s">
        <v>44</v>
      </c>
      <c r="AF2647" t="str">
        <f t="shared" si="914"/>
        <v>43248_indices_dataMay2018</v>
      </c>
      <c r="AG2647" t="str">
        <f t="shared" si="915"/>
        <v>indices_dataMay2018.zip</v>
      </c>
      <c r="AH2647" t="str">
        <f>CONCATENATE(AF2647, " &lt;- as.data.table( extract_tables(", AB2647, ")")</f>
        <v>43248_indices_dataMay2018 &lt;- as.data.table( extract_tables(indices_dataMay2018)</v>
      </c>
      <c r="AI2647" t="str">
        <f>CONCATENATE("if (curl_fetch_memory('",AC2647,AG2647, "')$status_code == 200) download.file('", AC2647, AG2647, "', '", AD2647, AF2647, ".zip')")</f>
        <v>if (curl_fetch_memory('https://www1.nseindia.com/content/indices/indices_dataMay2018.zip')$status_code == 200) download.file('https://www1.nseindia.com/content/indices/indices_dataMay2018.zip', 'D:\\My-Shares\\source-index-wgt\\43248_indices_dataMay2018.zip')</v>
      </c>
      <c r="AJ2647" t="str">
        <f t="shared" si="916"/>
        <v>if (file.exists('D:\\My-Shares\\source-index-wgt\\43248_indices_dataMay2018.zip') ) {files = unzip('D:\\My-Shares\\source-index-wgt\\43248_indices_dataMay2018.zip', list=TRUE)$Name; files02=files[grepl('^NIFTY_Bank*|^niftybank*',files)]; unzip(zipfile = 'D:\\My-Shares\\source-index-wgt\\43248_indices_dataMay2018.zip', exdir = 'D:\\My-Shares\\source-index-wgt-bnfpdf', files=files02); file.rename(paste('D:\\My-Shares\\source-index-wgt-bnfpdf\\', files02, sep=''), paste('D:\\My-Shares\\source-index-wgt-bnfpdf\\','43248_',files02, sep='') );pdf_43248 &lt;- as.data.table (extract_tables(paste('D:\\My-Shares\\source-index-wgt-bnfpdf\\','43248_',files02, sep='') ) ); rm(files); rm(files02)}</v>
      </c>
    </row>
    <row r="2648" spans="1:36">
      <c r="A2648" s="1">
        <v>43249</v>
      </c>
      <c r="B2648" s="2">
        <f t="shared" si="921"/>
        <v>29</v>
      </c>
      <c r="C2648" s="2">
        <f t="shared" si="922"/>
        <v>5</v>
      </c>
      <c r="D2648">
        <f t="shared" si="923"/>
        <v>2018</v>
      </c>
      <c r="E2648" t="str">
        <f t="shared" si="924"/>
        <v>18</v>
      </c>
      <c r="F2648" t="str">
        <f t="shared" si="925"/>
        <v>PR290518.zip</v>
      </c>
      <c r="G2648" t="str">
        <f t="shared" si="926"/>
        <v>fo29052018.zip</v>
      </c>
      <c r="H2648" t="str">
        <f t="shared" si="927"/>
        <v>fo29052018</v>
      </c>
      <c r="I2648" t="str">
        <f t="shared" si="928"/>
        <v>op29052018</v>
      </c>
      <c r="J2648" s="3" t="s">
        <v>6</v>
      </c>
      <c r="K2648" t="s">
        <v>13</v>
      </c>
      <c r="L2648" t="s">
        <v>14</v>
      </c>
      <c r="M2648" t="s">
        <v>17</v>
      </c>
      <c r="N2648" t="str">
        <f t="shared" si="917"/>
        <v>if (curl_fetch_memory('https://www1.nseindia.com/archives/equities/bhavcopy/pr/PR290518.zip')$status_code == 200)</v>
      </c>
      <c r="O2648" t="str">
        <f t="shared" si="918"/>
        <v>if (curl_fetch_memory('https://www1.nseindia.com/archives/equities/bhavcopy/pr/PR290518.zip')$status_code == 200) download.file('https://www1.nseindia.com/archives/equities/bhavcopy/pr/PR290518.zip', 'D:\\My-Shares\\source-bhavcopy-zip\\PR290518.zip')</v>
      </c>
      <c r="P2648" t="str">
        <f t="shared" si="919"/>
        <v>if (file.exists('D:\\My-Shares\\source-bhavcopy-zip\\PR290518.zip')) {zipped_names = grep('\\.zip', unzip('D:\\My-Shares\\source-bhavcopy-zip\\PR290518.zip', list=TRUE)$Name, ignore.case=TRUE, value=TRUE); unzip(zipfile = 'D:\\My-Shares\\source-bhavcopy-zip\\PR290518.zip', exdir = 'D:\\My-Shares\\source-fno-zip', files=zipped_names);rm(zipped_names);}</v>
      </c>
      <c r="Q2648" t="str">
        <f t="shared" si="920"/>
        <v>if (file.exists('D:\\My-Shares\\source-fno-zip\\fo29052018.zip')) {files = unzip('D:\\My-Shares\\source-fno-zip\\fo29052018.zip', list=TRUE)$Name; unzip(zipfile = 'D:\\My-Shares\\source-fno-zip\\fo29052018.zip', exdir = 'D:\\My-Shares\\source-fno-csv', files=files[grepl('^fo[0-9]{8}\\.csv|^op[0-9]{8}\\.csv',files)]);rm(files);}</v>
      </c>
      <c r="R2648" t="str">
        <f t="shared" si="929"/>
        <v>if (file.exists('D:\\My-Shares\\source-fno-csv\\fo29052018.csv')) fo29052018 = data.table (read_csv_chunked('D:\\My-Shares\\source-fno-csv\\fo29052018.csv', DataFrameCallback$new(f), chunk_size = 5))</v>
      </c>
      <c r="S2648" t="str">
        <f t="shared" si="930"/>
        <v>if (file.exists('D:\\My-Shares\\source-fno-csv\\op29052018.csv')) op29052018 = data.table (read_csv_chunked('D:\\My-Shares\\source-fno-csv\\op29052018.csv', DataFrameCallback$new(f), chunk_size = 5))</v>
      </c>
      <c r="T2648" t="str">
        <f t="shared" si="931"/>
        <v>MA290518</v>
      </c>
      <c r="U2648" s="3" t="s">
        <v>24</v>
      </c>
      <c r="V2648" t="str">
        <f t="shared" si="932"/>
        <v>https://www1.nseindia.com/archives/equities/mkt/MA290518.csv</v>
      </c>
      <c r="W2648" t="str">
        <f t="shared" si="933"/>
        <v>MA290518 = fread('https://www1.nseindia.com/archives/equities/mkt/MA290518.csv', sep='!', header = FALSE);</v>
      </c>
      <c r="X2648" t="str">
        <f t="shared" si="934"/>
        <v>MA290518 = MA290518[ str_detect(toupper(V1), ',NIFTY') | str_detect(toupper(V1), ',INDEX,') | str_detect(toupper(V1), ',CNX') ];</v>
      </c>
      <c r="Y2648" t="str">
        <f t="shared" si="935"/>
        <v>MA290518 = MA290518[, c('temp', 'INDEX', 'PREVIOUS_CLOSE', 'OPEN', 'HIGH', 'LOW', 'CLOSE', 'GAIN_LOSS') := tstrsplit(V1, ',', fixed= TRUE),];</v>
      </c>
      <c r="Z2648" t="str">
        <f t="shared" si="936"/>
        <v>MA290518 = MA290518 [ GAIN_LOSS != 'GAIN/LOSS'];</v>
      </c>
      <c r="AA2648" t="str">
        <f t="shared" si="937"/>
        <v>if (curl_fetch_memory('https://www1.nseindia.com/archives/equities/mkt/MA290518.csv')$status_code == 200) {MA290518 = fread('https://www1.nseindia.com/archives/equities/mkt/MA290518.csv', sep='!', header = FALSE); MA290518 = MA290518[ str_detect(toupper(V1), ',NIFTY') | str_detect(toupper(V1), ',INDEX,') | str_detect(toupper(V1), ',CNX') ]; MA290518 = MA290518[, c('temp', 'INDEX', 'PREVIOUS_CLOSE', 'OPEN', 'HIGH', 'LOW', 'CLOSE', 'GAIN_LOSS') := tstrsplit(V1, ',', fixed= TRUE),]; MA290518 = MA290518 [ GAIN_LOSS != 'GAIN/LOSS'];}</v>
      </c>
      <c r="AB2648" t="str">
        <f t="shared" si="913"/>
        <v>indices_dataMay2018</v>
      </c>
      <c r="AC2648" s="3" t="s">
        <v>32</v>
      </c>
      <c r="AD2648" t="s">
        <v>40</v>
      </c>
      <c r="AE2648" t="s">
        <v>44</v>
      </c>
      <c r="AF2648" t="str">
        <f t="shared" si="914"/>
        <v>43249_indices_dataMay2018</v>
      </c>
      <c r="AG2648" t="str">
        <f t="shared" si="915"/>
        <v>indices_dataMay2018.zip</v>
      </c>
      <c r="AH2648" t="str">
        <f>CONCATENATE(AF2648, " &lt;- as.data.table( extract_tables(", AB2648, ")")</f>
        <v>43249_indices_dataMay2018 &lt;- as.data.table( extract_tables(indices_dataMay2018)</v>
      </c>
      <c r="AI2648" t="str">
        <f>CONCATENATE("if (curl_fetch_memory('",AC2648,AG2648, "')$status_code == 200) download.file('", AC2648, AG2648, "', '", AD2648, AF2648, ".zip')")</f>
        <v>if (curl_fetch_memory('https://www1.nseindia.com/content/indices/indices_dataMay2018.zip')$status_code == 200) download.file('https://www1.nseindia.com/content/indices/indices_dataMay2018.zip', 'D:\\My-Shares\\source-index-wgt\\43249_indices_dataMay2018.zip')</v>
      </c>
      <c r="AJ2648" t="str">
        <f t="shared" si="916"/>
        <v>if (file.exists('D:\\My-Shares\\source-index-wgt\\43249_indices_dataMay2018.zip') ) {files = unzip('D:\\My-Shares\\source-index-wgt\\43249_indices_dataMay2018.zip', list=TRUE)$Name; files02=files[grepl('^NIFTY_Bank*|^niftybank*',files)]; unzip(zipfile = 'D:\\My-Shares\\source-index-wgt\\43249_indices_dataMay2018.zip', exdir = 'D:\\My-Shares\\source-index-wgt-bnfpdf', files=files02); file.rename(paste('D:\\My-Shares\\source-index-wgt-bnfpdf\\', files02, sep=''), paste('D:\\My-Shares\\source-index-wgt-bnfpdf\\','43249_',files02, sep='') );pdf_43249 &lt;- as.data.table (extract_tables(paste('D:\\My-Shares\\source-index-wgt-bnfpdf\\','43249_',files02, sep='') ) ); rm(files); rm(files02)}</v>
      </c>
    </row>
    <row r="2649" spans="1:36">
      <c r="A2649" s="1">
        <v>43250</v>
      </c>
      <c r="B2649" s="2">
        <f t="shared" si="921"/>
        <v>30</v>
      </c>
      <c r="C2649" s="2">
        <f t="shared" si="922"/>
        <v>5</v>
      </c>
      <c r="D2649">
        <f t="shared" si="923"/>
        <v>2018</v>
      </c>
      <c r="E2649" t="str">
        <f t="shared" si="924"/>
        <v>18</v>
      </c>
      <c r="F2649" t="str">
        <f t="shared" si="925"/>
        <v>PR300518.zip</v>
      </c>
      <c r="G2649" t="str">
        <f t="shared" si="926"/>
        <v>fo30052018.zip</v>
      </c>
      <c r="H2649" t="str">
        <f t="shared" si="927"/>
        <v>fo30052018</v>
      </c>
      <c r="I2649" t="str">
        <f t="shared" si="928"/>
        <v>op30052018</v>
      </c>
      <c r="J2649" s="3" t="s">
        <v>6</v>
      </c>
      <c r="K2649" t="s">
        <v>13</v>
      </c>
      <c r="L2649" t="s">
        <v>14</v>
      </c>
      <c r="M2649" t="s">
        <v>17</v>
      </c>
      <c r="N2649" t="str">
        <f t="shared" si="917"/>
        <v>if (curl_fetch_memory('https://www1.nseindia.com/archives/equities/bhavcopy/pr/PR300518.zip')$status_code == 200)</v>
      </c>
      <c r="O2649" t="str">
        <f t="shared" si="918"/>
        <v>if (curl_fetch_memory('https://www1.nseindia.com/archives/equities/bhavcopy/pr/PR300518.zip')$status_code == 200) download.file('https://www1.nseindia.com/archives/equities/bhavcopy/pr/PR300518.zip', 'D:\\My-Shares\\source-bhavcopy-zip\\PR300518.zip')</v>
      </c>
      <c r="P2649" t="str">
        <f t="shared" si="919"/>
        <v>if (file.exists('D:\\My-Shares\\source-bhavcopy-zip\\PR300518.zip')) {zipped_names = grep('\\.zip', unzip('D:\\My-Shares\\source-bhavcopy-zip\\PR300518.zip', list=TRUE)$Name, ignore.case=TRUE, value=TRUE); unzip(zipfile = 'D:\\My-Shares\\source-bhavcopy-zip\\PR300518.zip', exdir = 'D:\\My-Shares\\source-fno-zip', files=zipped_names);rm(zipped_names);}</v>
      </c>
      <c r="Q2649" t="str">
        <f t="shared" si="920"/>
        <v>if (file.exists('D:\\My-Shares\\source-fno-zip\\fo30052018.zip')) {files = unzip('D:\\My-Shares\\source-fno-zip\\fo30052018.zip', list=TRUE)$Name; unzip(zipfile = 'D:\\My-Shares\\source-fno-zip\\fo30052018.zip', exdir = 'D:\\My-Shares\\source-fno-csv', files=files[grepl('^fo[0-9]{8}\\.csv|^op[0-9]{8}\\.csv',files)]);rm(files);}</v>
      </c>
      <c r="R2649" t="str">
        <f t="shared" si="929"/>
        <v>if (file.exists('D:\\My-Shares\\source-fno-csv\\fo30052018.csv')) fo30052018 = data.table (read_csv_chunked('D:\\My-Shares\\source-fno-csv\\fo30052018.csv', DataFrameCallback$new(f), chunk_size = 5))</v>
      </c>
      <c r="S2649" t="str">
        <f t="shared" si="930"/>
        <v>if (file.exists('D:\\My-Shares\\source-fno-csv\\op30052018.csv')) op30052018 = data.table (read_csv_chunked('D:\\My-Shares\\source-fno-csv\\op30052018.csv', DataFrameCallback$new(f), chunk_size = 5))</v>
      </c>
      <c r="T2649" t="str">
        <f t="shared" si="931"/>
        <v>MA300518</v>
      </c>
      <c r="U2649" s="3" t="s">
        <v>24</v>
      </c>
      <c r="V2649" t="str">
        <f t="shared" si="932"/>
        <v>https://www1.nseindia.com/archives/equities/mkt/MA300518.csv</v>
      </c>
      <c r="W2649" t="str">
        <f t="shared" si="933"/>
        <v>MA300518 = fread('https://www1.nseindia.com/archives/equities/mkt/MA300518.csv', sep='!', header = FALSE);</v>
      </c>
      <c r="X2649" t="str">
        <f t="shared" si="934"/>
        <v>MA300518 = MA300518[ str_detect(toupper(V1), ',NIFTY') | str_detect(toupper(V1), ',INDEX,') | str_detect(toupper(V1), ',CNX') ];</v>
      </c>
      <c r="Y2649" t="str">
        <f t="shared" si="935"/>
        <v>MA300518 = MA300518[, c('temp', 'INDEX', 'PREVIOUS_CLOSE', 'OPEN', 'HIGH', 'LOW', 'CLOSE', 'GAIN_LOSS') := tstrsplit(V1, ',', fixed= TRUE),];</v>
      </c>
      <c r="Z2649" t="str">
        <f t="shared" si="936"/>
        <v>MA300518 = MA300518 [ GAIN_LOSS != 'GAIN/LOSS'];</v>
      </c>
      <c r="AA2649" t="str">
        <f t="shared" si="937"/>
        <v>if (curl_fetch_memory('https://www1.nseindia.com/archives/equities/mkt/MA300518.csv')$status_code == 200) {MA300518 = fread('https://www1.nseindia.com/archives/equities/mkt/MA300518.csv', sep='!', header = FALSE); MA300518 = MA300518[ str_detect(toupper(V1), ',NIFTY') | str_detect(toupper(V1), ',INDEX,') | str_detect(toupper(V1), ',CNX') ]; MA300518 = MA300518[, c('temp', 'INDEX', 'PREVIOUS_CLOSE', 'OPEN', 'HIGH', 'LOW', 'CLOSE', 'GAIN_LOSS') := tstrsplit(V1, ',', fixed= TRUE),]; MA300518 = MA300518 [ GAIN_LOSS != 'GAIN/LOSS'];}</v>
      </c>
      <c r="AB2649" t="str">
        <f t="shared" si="913"/>
        <v>indices_dataMay2018</v>
      </c>
      <c r="AC2649" s="3" t="s">
        <v>32</v>
      </c>
      <c r="AD2649" t="s">
        <v>40</v>
      </c>
      <c r="AE2649" t="s">
        <v>44</v>
      </c>
      <c r="AF2649" t="str">
        <f t="shared" si="914"/>
        <v>43250_indices_dataMay2018</v>
      </c>
      <c r="AG2649" t="str">
        <f t="shared" si="915"/>
        <v>indices_dataMay2018.zip</v>
      </c>
      <c r="AH2649" t="str">
        <f>CONCATENATE(AF2649, " &lt;- as.data.table( extract_tables(", AB2649, ")")</f>
        <v>43250_indices_dataMay2018 &lt;- as.data.table( extract_tables(indices_dataMay2018)</v>
      </c>
      <c r="AI2649" t="str">
        <f>CONCATENATE("if (curl_fetch_memory('",AC2649,AG2649, "')$status_code == 200) download.file('", AC2649, AG2649, "', '", AD2649, AF2649, ".zip')")</f>
        <v>if (curl_fetch_memory('https://www1.nseindia.com/content/indices/indices_dataMay2018.zip')$status_code == 200) download.file('https://www1.nseindia.com/content/indices/indices_dataMay2018.zip', 'D:\\My-Shares\\source-index-wgt\\43250_indices_dataMay2018.zip')</v>
      </c>
      <c r="AJ2649" t="str">
        <f t="shared" si="916"/>
        <v>if (file.exists('D:\\My-Shares\\source-index-wgt\\43250_indices_dataMay2018.zip') ) {files = unzip('D:\\My-Shares\\source-index-wgt\\43250_indices_dataMay2018.zip', list=TRUE)$Name; files02=files[grepl('^NIFTY_Bank*|^niftybank*',files)]; unzip(zipfile = 'D:\\My-Shares\\source-index-wgt\\43250_indices_dataMay2018.zip', exdir = 'D:\\My-Shares\\source-index-wgt-bnfpdf', files=files02); file.rename(paste('D:\\My-Shares\\source-index-wgt-bnfpdf\\', files02, sep=''), paste('D:\\My-Shares\\source-index-wgt-bnfpdf\\','43250_',files02, sep='') );pdf_43250 &lt;- as.data.table (extract_tables(paste('D:\\My-Shares\\source-index-wgt-bnfpdf\\','43250_',files02, sep='') ) ); rm(files); rm(files02)}</v>
      </c>
    </row>
    <row r="2650" spans="1:36">
      <c r="A2650" s="1">
        <v>43251</v>
      </c>
      <c r="B2650" s="2">
        <f t="shared" si="921"/>
        <v>31</v>
      </c>
      <c r="C2650" s="2">
        <f t="shared" si="922"/>
        <v>5</v>
      </c>
      <c r="D2650">
        <f t="shared" si="923"/>
        <v>2018</v>
      </c>
      <c r="E2650" t="str">
        <f t="shared" si="924"/>
        <v>18</v>
      </c>
      <c r="F2650" t="str">
        <f t="shared" si="925"/>
        <v>PR310518.zip</v>
      </c>
      <c r="G2650" t="str">
        <f t="shared" si="926"/>
        <v>fo31052018.zip</v>
      </c>
      <c r="H2650" t="str">
        <f t="shared" si="927"/>
        <v>fo31052018</v>
      </c>
      <c r="I2650" t="str">
        <f t="shared" si="928"/>
        <v>op31052018</v>
      </c>
      <c r="J2650" s="3" t="s">
        <v>6</v>
      </c>
      <c r="K2650" t="s">
        <v>13</v>
      </c>
      <c r="L2650" t="s">
        <v>14</v>
      </c>
      <c r="M2650" t="s">
        <v>17</v>
      </c>
      <c r="N2650" t="str">
        <f t="shared" si="917"/>
        <v>if (curl_fetch_memory('https://www1.nseindia.com/archives/equities/bhavcopy/pr/PR310518.zip')$status_code == 200)</v>
      </c>
      <c r="O2650" t="str">
        <f t="shared" si="918"/>
        <v>if (curl_fetch_memory('https://www1.nseindia.com/archives/equities/bhavcopy/pr/PR310518.zip')$status_code == 200) download.file('https://www1.nseindia.com/archives/equities/bhavcopy/pr/PR310518.zip', 'D:\\My-Shares\\source-bhavcopy-zip\\PR310518.zip')</v>
      </c>
      <c r="P2650" t="str">
        <f t="shared" si="919"/>
        <v>if (file.exists('D:\\My-Shares\\source-bhavcopy-zip\\PR310518.zip')) {zipped_names = grep('\\.zip', unzip('D:\\My-Shares\\source-bhavcopy-zip\\PR310518.zip', list=TRUE)$Name, ignore.case=TRUE, value=TRUE); unzip(zipfile = 'D:\\My-Shares\\source-bhavcopy-zip\\PR310518.zip', exdir = 'D:\\My-Shares\\source-fno-zip', files=zipped_names);rm(zipped_names);}</v>
      </c>
      <c r="Q2650" t="str">
        <f t="shared" si="920"/>
        <v>if (file.exists('D:\\My-Shares\\source-fno-zip\\fo31052018.zip')) {files = unzip('D:\\My-Shares\\source-fno-zip\\fo31052018.zip', list=TRUE)$Name; unzip(zipfile = 'D:\\My-Shares\\source-fno-zip\\fo31052018.zip', exdir = 'D:\\My-Shares\\source-fno-csv', files=files[grepl('^fo[0-9]{8}\\.csv|^op[0-9]{8}\\.csv',files)]);rm(files);}</v>
      </c>
      <c r="R2650" t="str">
        <f t="shared" si="929"/>
        <v>if (file.exists('D:\\My-Shares\\source-fno-csv\\fo31052018.csv')) fo31052018 = data.table (read_csv_chunked('D:\\My-Shares\\source-fno-csv\\fo31052018.csv', DataFrameCallback$new(f), chunk_size = 5))</v>
      </c>
      <c r="S2650" t="str">
        <f t="shared" si="930"/>
        <v>if (file.exists('D:\\My-Shares\\source-fno-csv\\op31052018.csv')) op31052018 = data.table (read_csv_chunked('D:\\My-Shares\\source-fno-csv\\op31052018.csv', DataFrameCallback$new(f), chunk_size = 5))</v>
      </c>
      <c r="T2650" t="str">
        <f t="shared" si="931"/>
        <v>MA310518</v>
      </c>
      <c r="U2650" s="3" t="s">
        <v>24</v>
      </c>
      <c r="V2650" t="str">
        <f t="shared" si="932"/>
        <v>https://www1.nseindia.com/archives/equities/mkt/MA310518.csv</v>
      </c>
      <c r="W2650" t="str">
        <f t="shared" si="933"/>
        <v>MA310518 = fread('https://www1.nseindia.com/archives/equities/mkt/MA310518.csv', sep='!', header = FALSE);</v>
      </c>
      <c r="X2650" t="str">
        <f t="shared" si="934"/>
        <v>MA310518 = MA310518[ str_detect(toupper(V1), ',NIFTY') | str_detect(toupper(V1), ',INDEX,') | str_detect(toupper(V1), ',CNX') ];</v>
      </c>
      <c r="Y2650" t="str">
        <f t="shared" si="935"/>
        <v>MA310518 = MA310518[, c('temp', 'INDEX', 'PREVIOUS_CLOSE', 'OPEN', 'HIGH', 'LOW', 'CLOSE', 'GAIN_LOSS') := tstrsplit(V1, ',', fixed= TRUE),];</v>
      </c>
      <c r="Z2650" t="str">
        <f t="shared" si="936"/>
        <v>MA310518 = MA310518 [ GAIN_LOSS != 'GAIN/LOSS'];</v>
      </c>
      <c r="AA2650" t="str">
        <f t="shared" si="937"/>
        <v>if (curl_fetch_memory('https://www1.nseindia.com/archives/equities/mkt/MA310518.csv')$status_code == 200) {MA310518 = fread('https://www1.nseindia.com/archives/equities/mkt/MA310518.csv', sep='!', header = FALSE); MA310518 = MA310518[ str_detect(toupper(V1), ',NIFTY') | str_detect(toupper(V1), ',INDEX,') | str_detect(toupper(V1), ',CNX') ]; MA310518 = MA310518[, c('temp', 'INDEX', 'PREVIOUS_CLOSE', 'OPEN', 'HIGH', 'LOW', 'CLOSE', 'GAIN_LOSS') := tstrsplit(V1, ',', fixed= TRUE),]; MA310518 = MA310518 [ GAIN_LOSS != 'GAIN/LOSS'];}</v>
      </c>
      <c r="AB2650" t="str">
        <f t="shared" si="913"/>
        <v>indices_dataMay2018</v>
      </c>
      <c r="AC2650" s="3" t="s">
        <v>32</v>
      </c>
      <c r="AD2650" t="s">
        <v>40</v>
      </c>
      <c r="AE2650" t="s">
        <v>44</v>
      </c>
      <c r="AF2650" t="str">
        <f t="shared" si="914"/>
        <v>43251_indices_dataMay2018</v>
      </c>
      <c r="AG2650" t="str">
        <f t="shared" si="915"/>
        <v>indices_dataMay2018.zip</v>
      </c>
      <c r="AH2650" t="str">
        <f>CONCATENATE(AF2650, " &lt;- as.data.table( extract_tables(", AB2650, ")")</f>
        <v>43251_indices_dataMay2018 &lt;- as.data.table( extract_tables(indices_dataMay2018)</v>
      </c>
      <c r="AI2650" t="str">
        <f>CONCATENATE("if (curl_fetch_memory('",AC2650,AG2650, "')$status_code == 200) download.file('", AC2650, AG2650, "', '", AD2650, AF2650, ".zip')")</f>
        <v>if (curl_fetch_memory('https://www1.nseindia.com/content/indices/indices_dataMay2018.zip')$status_code == 200) download.file('https://www1.nseindia.com/content/indices/indices_dataMay2018.zip', 'D:\\My-Shares\\source-index-wgt\\43251_indices_dataMay2018.zip')</v>
      </c>
      <c r="AJ2650" t="str">
        <f t="shared" si="916"/>
        <v>if (file.exists('D:\\My-Shares\\source-index-wgt\\43251_indices_dataMay2018.zip') ) {files = unzip('D:\\My-Shares\\source-index-wgt\\43251_indices_dataMay2018.zip', list=TRUE)$Name; files02=files[grepl('^NIFTY_Bank*|^niftybank*',files)]; unzip(zipfile = 'D:\\My-Shares\\source-index-wgt\\43251_indices_dataMay2018.zip', exdir = 'D:\\My-Shares\\source-index-wgt-bnfpdf', files=files02); file.rename(paste('D:\\My-Shares\\source-index-wgt-bnfpdf\\', files02, sep=''), paste('D:\\My-Shares\\source-index-wgt-bnfpdf\\','43251_',files02, sep='') );pdf_43251 &lt;- as.data.table (extract_tables(paste('D:\\My-Shares\\source-index-wgt-bnfpdf\\','43251_',files02, sep='') ) ); rm(files); rm(files02)}</v>
      </c>
    </row>
    <row r="2651" spans="1:36">
      <c r="A2651" s="1">
        <v>43252</v>
      </c>
      <c r="B2651" s="2">
        <f t="shared" si="921"/>
        <v>1</v>
      </c>
      <c r="C2651" s="2">
        <f t="shared" si="922"/>
        <v>6</v>
      </c>
      <c r="D2651">
        <f t="shared" si="923"/>
        <v>2018</v>
      </c>
      <c r="E2651" t="str">
        <f t="shared" si="924"/>
        <v>18</v>
      </c>
      <c r="F2651" t="str">
        <f t="shared" si="925"/>
        <v>PR010618.zip</v>
      </c>
      <c r="G2651" t="str">
        <f t="shared" si="926"/>
        <v>fo01062018.zip</v>
      </c>
      <c r="H2651" t="str">
        <f t="shared" si="927"/>
        <v>fo01062018</v>
      </c>
      <c r="I2651" t="str">
        <f t="shared" si="928"/>
        <v>op01062018</v>
      </c>
      <c r="J2651" s="3" t="s">
        <v>6</v>
      </c>
      <c r="K2651" t="s">
        <v>13</v>
      </c>
      <c r="L2651" t="s">
        <v>14</v>
      </c>
      <c r="M2651" t="s">
        <v>17</v>
      </c>
      <c r="N2651" t="str">
        <f t="shared" si="917"/>
        <v>if (curl_fetch_memory('https://www1.nseindia.com/archives/equities/bhavcopy/pr/PR010618.zip')$status_code == 200)</v>
      </c>
      <c r="O2651" t="str">
        <f t="shared" si="918"/>
        <v>if (curl_fetch_memory('https://www1.nseindia.com/archives/equities/bhavcopy/pr/PR010618.zip')$status_code == 200) download.file('https://www1.nseindia.com/archives/equities/bhavcopy/pr/PR010618.zip', 'D:\\My-Shares\\source-bhavcopy-zip\\PR010618.zip')</v>
      </c>
      <c r="P2651" t="str">
        <f t="shared" si="919"/>
        <v>if (file.exists('D:\\My-Shares\\source-bhavcopy-zip\\PR010618.zip')) {zipped_names = grep('\\.zip', unzip('D:\\My-Shares\\source-bhavcopy-zip\\PR010618.zip', list=TRUE)$Name, ignore.case=TRUE, value=TRUE); unzip(zipfile = 'D:\\My-Shares\\source-bhavcopy-zip\\PR010618.zip', exdir = 'D:\\My-Shares\\source-fno-zip', files=zipped_names);rm(zipped_names);}</v>
      </c>
      <c r="Q2651" t="str">
        <f t="shared" si="920"/>
        <v>if (file.exists('D:\\My-Shares\\source-fno-zip\\fo01062018.zip')) {files = unzip('D:\\My-Shares\\source-fno-zip\\fo01062018.zip', list=TRUE)$Name; unzip(zipfile = 'D:\\My-Shares\\source-fno-zip\\fo01062018.zip', exdir = 'D:\\My-Shares\\source-fno-csv', files=files[grepl('^fo[0-9]{8}\\.csv|^op[0-9]{8}\\.csv',files)]);rm(files);}</v>
      </c>
      <c r="R2651" t="str">
        <f t="shared" si="929"/>
        <v>if (file.exists('D:\\My-Shares\\source-fno-csv\\fo01062018.csv')) fo01062018 = data.table (read_csv_chunked('D:\\My-Shares\\source-fno-csv\\fo01062018.csv', DataFrameCallback$new(f), chunk_size = 5))</v>
      </c>
      <c r="S2651" t="str">
        <f t="shared" si="930"/>
        <v>if (file.exists('D:\\My-Shares\\source-fno-csv\\op01062018.csv')) op01062018 = data.table (read_csv_chunked('D:\\My-Shares\\source-fno-csv\\op01062018.csv', DataFrameCallback$new(f), chunk_size = 5))</v>
      </c>
      <c r="T2651" t="str">
        <f t="shared" si="931"/>
        <v>MA010618</v>
      </c>
      <c r="U2651" s="3" t="s">
        <v>24</v>
      </c>
      <c r="V2651" t="str">
        <f t="shared" si="932"/>
        <v>https://www1.nseindia.com/archives/equities/mkt/MA010618.csv</v>
      </c>
      <c r="W2651" t="str">
        <f t="shared" si="933"/>
        <v>MA010618 = fread('https://www1.nseindia.com/archives/equities/mkt/MA010618.csv', sep='!', header = FALSE);</v>
      </c>
      <c r="X2651" t="str">
        <f t="shared" si="934"/>
        <v>MA010618 = MA010618[ str_detect(toupper(V1), ',NIFTY') | str_detect(toupper(V1), ',INDEX,') | str_detect(toupper(V1), ',CNX') ];</v>
      </c>
      <c r="Y2651" t="str">
        <f t="shared" si="935"/>
        <v>MA010618 = MA010618[, c('temp', 'INDEX', 'PREVIOUS_CLOSE', 'OPEN', 'HIGH', 'LOW', 'CLOSE', 'GAIN_LOSS') := tstrsplit(V1, ',', fixed= TRUE),];</v>
      </c>
      <c r="Z2651" t="str">
        <f t="shared" si="936"/>
        <v>MA010618 = MA010618 [ GAIN_LOSS != 'GAIN/LOSS'];</v>
      </c>
      <c r="AA2651" t="str">
        <f t="shared" si="937"/>
        <v>if (curl_fetch_memory('https://www1.nseindia.com/archives/equities/mkt/MA010618.csv')$status_code == 200) {MA010618 = fread('https://www1.nseindia.com/archives/equities/mkt/MA010618.csv', sep='!', header = FALSE); MA010618 = MA010618[ str_detect(toupper(V1), ',NIFTY') | str_detect(toupper(V1), ',INDEX,') | str_detect(toupper(V1), ',CNX') ]; MA010618 = MA010618[, c('temp', 'INDEX', 'PREVIOUS_CLOSE', 'OPEN', 'HIGH', 'LOW', 'CLOSE', 'GAIN_LOSS') := tstrsplit(V1, ',', fixed= TRUE),]; MA010618 = MA010618 [ GAIN_LOSS != 'GAIN/LOSS'];}</v>
      </c>
      <c r="AB2651" t="str">
        <f t="shared" si="913"/>
        <v>indices_dataJun2018</v>
      </c>
      <c r="AC2651" s="3" t="s">
        <v>32</v>
      </c>
      <c r="AD2651" t="s">
        <v>40</v>
      </c>
      <c r="AE2651" t="s">
        <v>44</v>
      </c>
      <c r="AF2651" t="str">
        <f t="shared" si="914"/>
        <v>43252_indices_dataJun2018</v>
      </c>
      <c r="AG2651" t="str">
        <f t="shared" si="915"/>
        <v>indices_dataJun2018.zip</v>
      </c>
      <c r="AH2651" t="str">
        <f>CONCATENATE(AF2651, " &lt;- as.data.table( extract_tables(", AB2651, ")")</f>
        <v>43252_indices_dataJun2018 &lt;- as.data.table( extract_tables(indices_dataJun2018)</v>
      </c>
      <c r="AI2651" t="str">
        <f>CONCATENATE("if (curl_fetch_memory('",AC2651,AG2651, "')$status_code == 200) download.file('", AC2651, AG2651, "', '", AD2651, AF2651, ".zip')")</f>
        <v>if (curl_fetch_memory('https://www1.nseindia.com/content/indices/indices_dataJun2018.zip')$status_code == 200) download.file('https://www1.nseindia.com/content/indices/indices_dataJun2018.zip', 'D:\\My-Shares\\source-index-wgt\\43252_indices_dataJun2018.zip')</v>
      </c>
      <c r="AJ2651" t="str">
        <f t="shared" si="916"/>
        <v>if (file.exists('D:\\My-Shares\\source-index-wgt\\43252_indices_dataJun2018.zip') ) {files = unzip('D:\\My-Shares\\source-index-wgt\\43252_indices_dataJun2018.zip', list=TRUE)$Name; files02=files[grepl('^NIFTY_Bank*|^niftybank*',files)]; unzip(zipfile = 'D:\\My-Shares\\source-index-wgt\\43252_indices_dataJun2018.zip', exdir = 'D:\\My-Shares\\source-index-wgt-bnfpdf', files=files02); file.rename(paste('D:\\My-Shares\\source-index-wgt-bnfpdf\\', files02, sep=''), paste('D:\\My-Shares\\source-index-wgt-bnfpdf\\','43252_',files02, sep='') );pdf_43252 &lt;- as.data.table (extract_tables(paste('D:\\My-Shares\\source-index-wgt-bnfpdf\\','43252_',files02, sep='') ) ); rm(files); rm(files02)}</v>
      </c>
    </row>
    <row r="2652" spans="1:36">
      <c r="A2652" s="1">
        <v>43253</v>
      </c>
      <c r="B2652" s="2">
        <f t="shared" si="921"/>
        <v>2</v>
      </c>
      <c r="C2652" s="2">
        <f t="shared" si="922"/>
        <v>6</v>
      </c>
      <c r="D2652">
        <f t="shared" si="923"/>
        <v>2018</v>
      </c>
      <c r="E2652" t="str">
        <f t="shared" si="924"/>
        <v>18</v>
      </c>
      <c r="F2652" t="str">
        <f t="shared" si="925"/>
        <v>PR020618.zip</v>
      </c>
      <c r="G2652" t="str">
        <f t="shared" si="926"/>
        <v>fo02062018.zip</v>
      </c>
      <c r="H2652" t="str">
        <f t="shared" si="927"/>
        <v>fo02062018</v>
      </c>
      <c r="I2652" t="str">
        <f t="shared" si="928"/>
        <v>op02062018</v>
      </c>
      <c r="J2652" s="3" t="s">
        <v>6</v>
      </c>
      <c r="K2652" t="s">
        <v>13</v>
      </c>
      <c r="L2652" t="s">
        <v>14</v>
      </c>
      <c r="M2652" t="s">
        <v>17</v>
      </c>
      <c r="N2652" t="str">
        <f t="shared" si="917"/>
        <v>if (curl_fetch_memory('https://www1.nseindia.com/archives/equities/bhavcopy/pr/PR020618.zip')$status_code == 200)</v>
      </c>
      <c r="O2652" t="str">
        <f t="shared" si="918"/>
        <v>if (curl_fetch_memory('https://www1.nseindia.com/archives/equities/bhavcopy/pr/PR020618.zip')$status_code == 200) download.file('https://www1.nseindia.com/archives/equities/bhavcopy/pr/PR020618.zip', 'D:\\My-Shares\\source-bhavcopy-zip\\PR020618.zip')</v>
      </c>
      <c r="P2652" t="str">
        <f t="shared" si="919"/>
        <v>if (file.exists('D:\\My-Shares\\source-bhavcopy-zip\\PR020618.zip')) {zipped_names = grep('\\.zip', unzip('D:\\My-Shares\\source-bhavcopy-zip\\PR020618.zip', list=TRUE)$Name, ignore.case=TRUE, value=TRUE); unzip(zipfile = 'D:\\My-Shares\\source-bhavcopy-zip\\PR020618.zip', exdir = 'D:\\My-Shares\\source-fno-zip', files=zipped_names);rm(zipped_names);}</v>
      </c>
      <c r="Q2652" t="str">
        <f t="shared" si="920"/>
        <v>if (file.exists('D:\\My-Shares\\source-fno-zip\\fo02062018.zip')) {files = unzip('D:\\My-Shares\\source-fno-zip\\fo02062018.zip', list=TRUE)$Name; unzip(zipfile = 'D:\\My-Shares\\source-fno-zip\\fo02062018.zip', exdir = 'D:\\My-Shares\\source-fno-csv', files=files[grepl('^fo[0-9]{8}\\.csv|^op[0-9]{8}\\.csv',files)]);rm(files);}</v>
      </c>
      <c r="R2652" t="str">
        <f t="shared" si="929"/>
        <v>if (file.exists('D:\\My-Shares\\source-fno-csv\\fo02062018.csv')) fo02062018 = data.table (read_csv_chunked('D:\\My-Shares\\source-fno-csv\\fo02062018.csv', DataFrameCallback$new(f), chunk_size = 5))</v>
      </c>
      <c r="S2652" t="str">
        <f t="shared" si="930"/>
        <v>if (file.exists('D:\\My-Shares\\source-fno-csv\\op02062018.csv')) op02062018 = data.table (read_csv_chunked('D:\\My-Shares\\source-fno-csv\\op02062018.csv', DataFrameCallback$new(f), chunk_size = 5))</v>
      </c>
      <c r="T2652" t="str">
        <f t="shared" si="931"/>
        <v>MA020618</v>
      </c>
      <c r="U2652" s="3" t="s">
        <v>24</v>
      </c>
      <c r="V2652" t="str">
        <f t="shared" si="932"/>
        <v>https://www1.nseindia.com/archives/equities/mkt/MA020618.csv</v>
      </c>
      <c r="W2652" t="str">
        <f t="shared" si="933"/>
        <v>MA020618 = fread('https://www1.nseindia.com/archives/equities/mkt/MA020618.csv', sep='!', header = FALSE);</v>
      </c>
      <c r="X2652" t="str">
        <f t="shared" si="934"/>
        <v>MA020618 = MA020618[ str_detect(toupper(V1), ',NIFTY') | str_detect(toupper(V1), ',INDEX,') | str_detect(toupper(V1), ',CNX') ];</v>
      </c>
      <c r="Y2652" t="str">
        <f t="shared" si="935"/>
        <v>MA020618 = MA020618[, c('temp', 'INDEX', 'PREVIOUS_CLOSE', 'OPEN', 'HIGH', 'LOW', 'CLOSE', 'GAIN_LOSS') := tstrsplit(V1, ',', fixed= TRUE),];</v>
      </c>
      <c r="Z2652" t="str">
        <f t="shared" si="936"/>
        <v>MA020618 = MA020618 [ GAIN_LOSS != 'GAIN/LOSS'];</v>
      </c>
      <c r="AA2652" t="str">
        <f t="shared" si="937"/>
        <v>if (curl_fetch_memory('https://www1.nseindia.com/archives/equities/mkt/MA020618.csv')$status_code == 200) {MA020618 = fread('https://www1.nseindia.com/archives/equities/mkt/MA020618.csv', sep='!', header = FALSE); MA020618 = MA020618[ str_detect(toupper(V1), ',NIFTY') | str_detect(toupper(V1), ',INDEX,') | str_detect(toupper(V1), ',CNX') ]; MA020618 = MA020618[, c('temp', 'INDEX', 'PREVIOUS_CLOSE', 'OPEN', 'HIGH', 'LOW', 'CLOSE', 'GAIN_LOSS') := tstrsplit(V1, ',', fixed= TRUE),]; MA020618 = MA020618 [ GAIN_LOSS != 'GAIN/LOSS'];}</v>
      </c>
      <c r="AB2652" t="str">
        <f t="shared" si="913"/>
        <v>indices_dataJun2018</v>
      </c>
      <c r="AC2652" s="3" t="s">
        <v>32</v>
      </c>
      <c r="AD2652" t="s">
        <v>40</v>
      </c>
      <c r="AE2652" t="s">
        <v>44</v>
      </c>
      <c r="AF2652" t="str">
        <f t="shared" si="914"/>
        <v>43253_indices_dataJun2018</v>
      </c>
      <c r="AG2652" t="str">
        <f t="shared" si="915"/>
        <v>indices_dataJun2018.zip</v>
      </c>
      <c r="AH2652" t="str">
        <f>CONCATENATE(AF2652, " &lt;- as.data.table( extract_tables(", AB2652, ")")</f>
        <v>43253_indices_dataJun2018 &lt;- as.data.table( extract_tables(indices_dataJun2018)</v>
      </c>
      <c r="AI2652" t="str">
        <f>CONCATENATE("if (curl_fetch_memory('",AC2652,AG2652, "')$status_code == 200) download.file('", AC2652, AG2652, "', '", AD2652, AF2652, ".zip')")</f>
        <v>if (curl_fetch_memory('https://www1.nseindia.com/content/indices/indices_dataJun2018.zip')$status_code == 200) download.file('https://www1.nseindia.com/content/indices/indices_dataJun2018.zip', 'D:\\My-Shares\\source-index-wgt\\43253_indices_dataJun2018.zip')</v>
      </c>
      <c r="AJ2652" t="str">
        <f t="shared" si="916"/>
        <v>if (file.exists('D:\\My-Shares\\source-index-wgt\\43253_indices_dataJun2018.zip') ) {files = unzip('D:\\My-Shares\\source-index-wgt\\43253_indices_dataJun2018.zip', list=TRUE)$Name; files02=files[grepl('^NIFTY_Bank*|^niftybank*',files)]; unzip(zipfile = 'D:\\My-Shares\\source-index-wgt\\43253_indices_dataJun2018.zip', exdir = 'D:\\My-Shares\\source-index-wgt-bnfpdf', files=files02); file.rename(paste('D:\\My-Shares\\source-index-wgt-bnfpdf\\', files02, sep=''), paste('D:\\My-Shares\\source-index-wgt-bnfpdf\\','43253_',files02, sep='') );pdf_43253 &lt;- as.data.table (extract_tables(paste('D:\\My-Shares\\source-index-wgt-bnfpdf\\','43253_',files02, sep='') ) ); rm(files); rm(files02)}</v>
      </c>
    </row>
    <row r="2653" spans="1:36">
      <c r="A2653" s="1">
        <v>43254</v>
      </c>
      <c r="B2653" s="2">
        <f t="shared" si="921"/>
        <v>3</v>
      </c>
      <c r="C2653" s="2">
        <f t="shared" si="922"/>
        <v>6</v>
      </c>
      <c r="D2653">
        <f t="shared" si="923"/>
        <v>2018</v>
      </c>
      <c r="E2653" t="str">
        <f t="shared" si="924"/>
        <v>18</v>
      </c>
      <c r="F2653" t="str">
        <f t="shared" si="925"/>
        <v>PR030618.zip</v>
      </c>
      <c r="G2653" t="str">
        <f t="shared" si="926"/>
        <v>fo03062018.zip</v>
      </c>
      <c r="H2653" t="str">
        <f t="shared" si="927"/>
        <v>fo03062018</v>
      </c>
      <c r="I2653" t="str">
        <f t="shared" si="928"/>
        <v>op03062018</v>
      </c>
      <c r="J2653" s="3" t="s">
        <v>6</v>
      </c>
      <c r="K2653" t="s">
        <v>13</v>
      </c>
      <c r="L2653" t="s">
        <v>14</v>
      </c>
      <c r="M2653" t="s">
        <v>17</v>
      </c>
      <c r="N2653" t="str">
        <f t="shared" si="917"/>
        <v>if (curl_fetch_memory('https://www1.nseindia.com/archives/equities/bhavcopy/pr/PR030618.zip')$status_code == 200)</v>
      </c>
      <c r="O2653" t="str">
        <f t="shared" si="918"/>
        <v>if (curl_fetch_memory('https://www1.nseindia.com/archives/equities/bhavcopy/pr/PR030618.zip')$status_code == 200) download.file('https://www1.nseindia.com/archives/equities/bhavcopy/pr/PR030618.zip', 'D:\\My-Shares\\source-bhavcopy-zip\\PR030618.zip')</v>
      </c>
      <c r="P2653" t="str">
        <f t="shared" si="919"/>
        <v>if (file.exists('D:\\My-Shares\\source-bhavcopy-zip\\PR030618.zip')) {zipped_names = grep('\\.zip', unzip('D:\\My-Shares\\source-bhavcopy-zip\\PR030618.zip', list=TRUE)$Name, ignore.case=TRUE, value=TRUE); unzip(zipfile = 'D:\\My-Shares\\source-bhavcopy-zip\\PR030618.zip', exdir = 'D:\\My-Shares\\source-fno-zip', files=zipped_names);rm(zipped_names);}</v>
      </c>
      <c r="Q2653" t="str">
        <f t="shared" si="920"/>
        <v>if (file.exists('D:\\My-Shares\\source-fno-zip\\fo03062018.zip')) {files = unzip('D:\\My-Shares\\source-fno-zip\\fo03062018.zip', list=TRUE)$Name; unzip(zipfile = 'D:\\My-Shares\\source-fno-zip\\fo03062018.zip', exdir = 'D:\\My-Shares\\source-fno-csv', files=files[grepl('^fo[0-9]{8}\\.csv|^op[0-9]{8}\\.csv',files)]);rm(files);}</v>
      </c>
      <c r="R2653" t="str">
        <f t="shared" si="929"/>
        <v>if (file.exists('D:\\My-Shares\\source-fno-csv\\fo03062018.csv')) fo03062018 = data.table (read_csv_chunked('D:\\My-Shares\\source-fno-csv\\fo03062018.csv', DataFrameCallback$new(f), chunk_size = 5))</v>
      </c>
      <c r="S2653" t="str">
        <f t="shared" si="930"/>
        <v>if (file.exists('D:\\My-Shares\\source-fno-csv\\op03062018.csv')) op03062018 = data.table (read_csv_chunked('D:\\My-Shares\\source-fno-csv\\op03062018.csv', DataFrameCallback$new(f), chunk_size = 5))</v>
      </c>
      <c r="T2653" t="str">
        <f t="shared" si="931"/>
        <v>MA030618</v>
      </c>
      <c r="U2653" s="3" t="s">
        <v>24</v>
      </c>
      <c r="V2653" t="str">
        <f t="shared" si="932"/>
        <v>https://www1.nseindia.com/archives/equities/mkt/MA030618.csv</v>
      </c>
      <c r="W2653" t="str">
        <f t="shared" si="933"/>
        <v>MA030618 = fread('https://www1.nseindia.com/archives/equities/mkt/MA030618.csv', sep='!', header = FALSE);</v>
      </c>
      <c r="X2653" t="str">
        <f t="shared" si="934"/>
        <v>MA030618 = MA030618[ str_detect(toupper(V1), ',NIFTY') | str_detect(toupper(V1), ',INDEX,') | str_detect(toupper(V1), ',CNX') ];</v>
      </c>
      <c r="Y2653" t="str">
        <f t="shared" si="935"/>
        <v>MA030618 = MA030618[, c('temp', 'INDEX', 'PREVIOUS_CLOSE', 'OPEN', 'HIGH', 'LOW', 'CLOSE', 'GAIN_LOSS') := tstrsplit(V1, ',', fixed= TRUE),];</v>
      </c>
      <c r="Z2653" t="str">
        <f t="shared" si="936"/>
        <v>MA030618 = MA030618 [ GAIN_LOSS != 'GAIN/LOSS'];</v>
      </c>
      <c r="AA2653" t="str">
        <f t="shared" si="937"/>
        <v>if (curl_fetch_memory('https://www1.nseindia.com/archives/equities/mkt/MA030618.csv')$status_code == 200) {MA030618 = fread('https://www1.nseindia.com/archives/equities/mkt/MA030618.csv', sep='!', header = FALSE); MA030618 = MA030618[ str_detect(toupper(V1), ',NIFTY') | str_detect(toupper(V1), ',INDEX,') | str_detect(toupper(V1), ',CNX') ]; MA030618 = MA030618[, c('temp', 'INDEX', 'PREVIOUS_CLOSE', 'OPEN', 'HIGH', 'LOW', 'CLOSE', 'GAIN_LOSS') := tstrsplit(V1, ',', fixed= TRUE),]; MA030618 = MA030618 [ GAIN_LOSS != 'GAIN/LOSS'];}</v>
      </c>
      <c r="AB2653" t="str">
        <f t="shared" si="913"/>
        <v>indices_dataJun2018</v>
      </c>
      <c r="AC2653" s="3" t="s">
        <v>32</v>
      </c>
      <c r="AD2653" t="s">
        <v>40</v>
      </c>
      <c r="AE2653" t="s">
        <v>44</v>
      </c>
      <c r="AF2653" t="str">
        <f t="shared" si="914"/>
        <v>43254_indices_dataJun2018</v>
      </c>
      <c r="AG2653" t="str">
        <f t="shared" si="915"/>
        <v>indices_dataJun2018.zip</v>
      </c>
      <c r="AH2653" t="str">
        <f>CONCATENATE(AF2653, " &lt;- as.data.table( extract_tables(", AB2653, ")")</f>
        <v>43254_indices_dataJun2018 &lt;- as.data.table( extract_tables(indices_dataJun2018)</v>
      </c>
      <c r="AI2653" t="str">
        <f>CONCATENATE("if (curl_fetch_memory('",AC2653,AG2653, "')$status_code == 200) download.file('", AC2653, AG2653, "', '", AD2653, AF2653, ".zip')")</f>
        <v>if (curl_fetch_memory('https://www1.nseindia.com/content/indices/indices_dataJun2018.zip')$status_code == 200) download.file('https://www1.nseindia.com/content/indices/indices_dataJun2018.zip', 'D:\\My-Shares\\source-index-wgt\\43254_indices_dataJun2018.zip')</v>
      </c>
      <c r="AJ2653" t="str">
        <f t="shared" si="916"/>
        <v>if (file.exists('D:\\My-Shares\\source-index-wgt\\43254_indices_dataJun2018.zip') ) {files = unzip('D:\\My-Shares\\source-index-wgt\\43254_indices_dataJun2018.zip', list=TRUE)$Name; files02=files[grepl('^NIFTY_Bank*|^niftybank*',files)]; unzip(zipfile = 'D:\\My-Shares\\source-index-wgt\\43254_indices_dataJun2018.zip', exdir = 'D:\\My-Shares\\source-index-wgt-bnfpdf', files=files02); file.rename(paste('D:\\My-Shares\\source-index-wgt-bnfpdf\\', files02, sep=''), paste('D:\\My-Shares\\source-index-wgt-bnfpdf\\','43254_',files02, sep='') );pdf_43254 &lt;- as.data.table (extract_tables(paste('D:\\My-Shares\\source-index-wgt-bnfpdf\\','43254_',files02, sep='') ) ); rm(files); rm(files02)}</v>
      </c>
    </row>
    <row r="2654" spans="1:36">
      <c r="A2654" s="1">
        <v>43255</v>
      </c>
      <c r="B2654" s="2">
        <f t="shared" si="921"/>
        <v>4</v>
      </c>
      <c r="C2654" s="2">
        <f t="shared" si="922"/>
        <v>6</v>
      </c>
      <c r="D2654">
        <f t="shared" si="923"/>
        <v>2018</v>
      </c>
      <c r="E2654" t="str">
        <f t="shared" si="924"/>
        <v>18</v>
      </c>
      <c r="F2654" t="str">
        <f t="shared" si="925"/>
        <v>PR040618.zip</v>
      </c>
      <c r="G2654" t="str">
        <f t="shared" si="926"/>
        <v>fo04062018.zip</v>
      </c>
      <c r="H2654" t="str">
        <f t="shared" si="927"/>
        <v>fo04062018</v>
      </c>
      <c r="I2654" t="str">
        <f t="shared" si="928"/>
        <v>op04062018</v>
      </c>
      <c r="J2654" s="3" t="s">
        <v>6</v>
      </c>
      <c r="K2654" t="s">
        <v>13</v>
      </c>
      <c r="L2654" t="s">
        <v>14</v>
      </c>
      <c r="M2654" t="s">
        <v>17</v>
      </c>
      <c r="N2654" t="str">
        <f t="shared" si="917"/>
        <v>if (curl_fetch_memory('https://www1.nseindia.com/archives/equities/bhavcopy/pr/PR040618.zip')$status_code == 200)</v>
      </c>
      <c r="O2654" t="str">
        <f t="shared" si="918"/>
        <v>if (curl_fetch_memory('https://www1.nseindia.com/archives/equities/bhavcopy/pr/PR040618.zip')$status_code == 200) download.file('https://www1.nseindia.com/archives/equities/bhavcopy/pr/PR040618.zip', 'D:\\My-Shares\\source-bhavcopy-zip\\PR040618.zip')</v>
      </c>
      <c r="P2654" t="str">
        <f t="shared" si="919"/>
        <v>if (file.exists('D:\\My-Shares\\source-bhavcopy-zip\\PR040618.zip')) {zipped_names = grep('\\.zip', unzip('D:\\My-Shares\\source-bhavcopy-zip\\PR040618.zip', list=TRUE)$Name, ignore.case=TRUE, value=TRUE); unzip(zipfile = 'D:\\My-Shares\\source-bhavcopy-zip\\PR040618.zip', exdir = 'D:\\My-Shares\\source-fno-zip', files=zipped_names);rm(zipped_names);}</v>
      </c>
      <c r="Q2654" t="str">
        <f t="shared" si="920"/>
        <v>if (file.exists('D:\\My-Shares\\source-fno-zip\\fo04062018.zip')) {files = unzip('D:\\My-Shares\\source-fno-zip\\fo04062018.zip', list=TRUE)$Name; unzip(zipfile = 'D:\\My-Shares\\source-fno-zip\\fo04062018.zip', exdir = 'D:\\My-Shares\\source-fno-csv', files=files[grepl('^fo[0-9]{8}\\.csv|^op[0-9]{8}\\.csv',files)]);rm(files);}</v>
      </c>
      <c r="R2654" t="str">
        <f t="shared" si="929"/>
        <v>if (file.exists('D:\\My-Shares\\source-fno-csv\\fo04062018.csv')) fo04062018 = data.table (read_csv_chunked('D:\\My-Shares\\source-fno-csv\\fo04062018.csv', DataFrameCallback$new(f), chunk_size = 5))</v>
      </c>
      <c r="S2654" t="str">
        <f t="shared" si="930"/>
        <v>if (file.exists('D:\\My-Shares\\source-fno-csv\\op04062018.csv')) op04062018 = data.table (read_csv_chunked('D:\\My-Shares\\source-fno-csv\\op04062018.csv', DataFrameCallback$new(f), chunk_size = 5))</v>
      </c>
      <c r="T2654" t="str">
        <f t="shared" si="931"/>
        <v>MA040618</v>
      </c>
      <c r="U2654" s="3" t="s">
        <v>24</v>
      </c>
      <c r="V2654" t="str">
        <f t="shared" si="932"/>
        <v>https://www1.nseindia.com/archives/equities/mkt/MA040618.csv</v>
      </c>
      <c r="W2654" t="str">
        <f t="shared" si="933"/>
        <v>MA040618 = fread('https://www1.nseindia.com/archives/equities/mkt/MA040618.csv', sep='!', header = FALSE);</v>
      </c>
      <c r="X2654" t="str">
        <f t="shared" si="934"/>
        <v>MA040618 = MA040618[ str_detect(toupper(V1), ',NIFTY') | str_detect(toupper(V1), ',INDEX,') | str_detect(toupper(V1), ',CNX') ];</v>
      </c>
      <c r="Y2654" t="str">
        <f t="shared" si="935"/>
        <v>MA040618 = MA040618[, c('temp', 'INDEX', 'PREVIOUS_CLOSE', 'OPEN', 'HIGH', 'LOW', 'CLOSE', 'GAIN_LOSS') := tstrsplit(V1, ',', fixed= TRUE),];</v>
      </c>
      <c r="Z2654" t="str">
        <f t="shared" si="936"/>
        <v>MA040618 = MA040618 [ GAIN_LOSS != 'GAIN/LOSS'];</v>
      </c>
      <c r="AA2654" t="str">
        <f t="shared" si="937"/>
        <v>if (curl_fetch_memory('https://www1.nseindia.com/archives/equities/mkt/MA040618.csv')$status_code == 200) {MA040618 = fread('https://www1.nseindia.com/archives/equities/mkt/MA040618.csv', sep='!', header = FALSE); MA040618 = MA040618[ str_detect(toupper(V1), ',NIFTY') | str_detect(toupper(V1), ',INDEX,') | str_detect(toupper(V1), ',CNX') ]; MA040618 = MA040618[, c('temp', 'INDEX', 'PREVIOUS_CLOSE', 'OPEN', 'HIGH', 'LOW', 'CLOSE', 'GAIN_LOSS') := tstrsplit(V1, ',', fixed= TRUE),]; MA040618 = MA040618 [ GAIN_LOSS != 'GAIN/LOSS'];}</v>
      </c>
      <c r="AB2654" t="str">
        <f t="shared" si="913"/>
        <v>indices_dataJun2018</v>
      </c>
      <c r="AC2654" s="3" t="s">
        <v>32</v>
      </c>
      <c r="AD2654" t="s">
        <v>40</v>
      </c>
      <c r="AE2654" t="s">
        <v>44</v>
      </c>
      <c r="AF2654" t="str">
        <f t="shared" si="914"/>
        <v>43255_indices_dataJun2018</v>
      </c>
      <c r="AG2654" t="str">
        <f t="shared" si="915"/>
        <v>indices_dataJun2018.zip</v>
      </c>
      <c r="AH2654" t="str">
        <f>CONCATENATE(AF2654, " &lt;- as.data.table( extract_tables(", AB2654, ")")</f>
        <v>43255_indices_dataJun2018 &lt;- as.data.table( extract_tables(indices_dataJun2018)</v>
      </c>
      <c r="AI2654" t="str">
        <f>CONCATENATE("if (curl_fetch_memory('",AC2654,AG2654, "')$status_code == 200) download.file('", AC2654, AG2654, "', '", AD2654, AF2654, ".zip')")</f>
        <v>if (curl_fetch_memory('https://www1.nseindia.com/content/indices/indices_dataJun2018.zip')$status_code == 200) download.file('https://www1.nseindia.com/content/indices/indices_dataJun2018.zip', 'D:\\My-Shares\\source-index-wgt\\43255_indices_dataJun2018.zip')</v>
      </c>
      <c r="AJ2654" t="str">
        <f t="shared" si="916"/>
        <v>if (file.exists('D:\\My-Shares\\source-index-wgt\\43255_indices_dataJun2018.zip') ) {files = unzip('D:\\My-Shares\\source-index-wgt\\43255_indices_dataJun2018.zip', list=TRUE)$Name; files02=files[grepl('^NIFTY_Bank*|^niftybank*',files)]; unzip(zipfile = 'D:\\My-Shares\\source-index-wgt\\43255_indices_dataJun2018.zip', exdir = 'D:\\My-Shares\\source-index-wgt-bnfpdf', files=files02); file.rename(paste('D:\\My-Shares\\source-index-wgt-bnfpdf\\', files02, sep=''), paste('D:\\My-Shares\\source-index-wgt-bnfpdf\\','43255_',files02, sep='') );pdf_43255 &lt;- as.data.table (extract_tables(paste('D:\\My-Shares\\source-index-wgt-bnfpdf\\','43255_',files02, sep='') ) ); rm(files); rm(files02)}</v>
      </c>
    </row>
    <row r="2655" spans="1:36">
      <c r="A2655" s="1">
        <v>43256</v>
      </c>
      <c r="B2655" s="2">
        <f t="shared" si="921"/>
        <v>5</v>
      </c>
      <c r="C2655" s="2">
        <f t="shared" si="922"/>
        <v>6</v>
      </c>
      <c r="D2655">
        <f t="shared" si="923"/>
        <v>2018</v>
      </c>
      <c r="E2655" t="str">
        <f t="shared" si="924"/>
        <v>18</v>
      </c>
      <c r="F2655" t="str">
        <f t="shared" si="925"/>
        <v>PR050618.zip</v>
      </c>
      <c r="G2655" t="str">
        <f t="shared" si="926"/>
        <v>fo05062018.zip</v>
      </c>
      <c r="H2655" t="str">
        <f t="shared" si="927"/>
        <v>fo05062018</v>
      </c>
      <c r="I2655" t="str">
        <f t="shared" si="928"/>
        <v>op05062018</v>
      </c>
      <c r="J2655" s="3" t="s">
        <v>6</v>
      </c>
      <c r="K2655" t="s">
        <v>13</v>
      </c>
      <c r="L2655" t="s">
        <v>14</v>
      </c>
      <c r="M2655" t="s">
        <v>17</v>
      </c>
      <c r="N2655" t="str">
        <f t="shared" si="917"/>
        <v>if (curl_fetch_memory('https://www1.nseindia.com/archives/equities/bhavcopy/pr/PR050618.zip')$status_code == 200)</v>
      </c>
      <c r="O2655" t="str">
        <f t="shared" si="918"/>
        <v>if (curl_fetch_memory('https://www1.nseindia.com/archives/equities/bhavcopy/pr/PR050618.zip')$status_code == 200) download.file('https://www1.nseindia.com/archives/equities/bhavcopy/pr/PR050618.zip', 'D:\\My-Shares\\source-bhavcopy-zip\\PR050618.zip')</v>
      </c>
      <c r="P2655" t="str">
        <f t="shared" si="919"/>
        <v>if (file.exists('D:\\My-Shares\\source-bhavcopy-zip\\PR050618.zip')) {zipped_names = grep('\\.zip', unzip('D:\\My-Shares\\source-bhavcopy-zip\\PR050618.zip', list=TRUE)$Name, ignore.case=TRUE, value=TRUE); unzip(zipfile = 'D:\\My-Shares\\source-bhavcopy-zip\\PR050618.zip', exdir = 'D:\\My-Shares\\source-fno-zip', files=zipped_names);rm(zipped_names);}</v>
      </c>
      <c r="Q2655" t="str">
        <f t="shared" si="920"/>
        <v>if (file.exists('D:\\My-Shares\\source-fno-zip\\fo05062018.zip')) {files = unzip('D:\\My-Shares\\source-fno-zip\\fo05062018.zip', list=TRUE)$Name; unzip(zipfile = 'D:\\My-Shares\\source-fno-zip\\fo05062018.zip', exdir = 'D:\\My-Shares\\source-fno-csv', files=files[grepl('^fo[0-9]{8}\\.csv|^op[0-9]{8}\\.csv',files)]);rm(files);}</v>
      </c>
      <c r="R2655" t="str">
        <f t="shared" si="929"/>
        <v>if (file.exists('D:\\My-Shares\\source-fno-csv\\fo05062018.csv')) fo05062018 = data.table (read_csv_chunked('D:\\My-Shares\\source-fno-csv\\fo05062018.csv', DataFrameCallback$new(f), chunk_size = 5))</v>
      </c>
      <c r="S2655" t="str">
        <f t="shared" si="930"/>
        <v>if (file.exists('D:\\My-Shares\\source-fno-csv\\op05062018.csv')) op05062018 = data.table (read_csv_chunked('D:\\My-Shares\\source-fno-csv\\op05062018.csv', DataFrameCallback$new(f), chunk_size = 5))</v>
      </c>
      <c r="T2655" t="str">
        <f t="shared" si="931"/>
        <v>MA050618</v>
      </c>
      <c r="U2655" s="3" t="s">
        <v>24</v>
      </c>
      <c r="V2655" t="str">
        <f t="shared" si="932"/>
        <v>https://www1.nseindia.com/archives/equities/mkt/MA050618.csv</v>
      </c>
      <c r="W2655" t="str">
        <f t="shared" si="933"/>
        <v>MA050618 = fread('https://www1.nseindia.com/archives/equities/mkt/MA050618.csv', sep='!', header = FALSE);</v>
      </c>
      <c r="X2655" t="str">
        <f t="shared" si="934"/>
        <v>MA050618 = MA050618[ str_detect(toupper(V1), ',NIFTY') | str_detect(toupper(V1), ',INDEX,') | str_detect(toupper(V1), ',CNX') ];</v>
      </c>
      <c r="Y2655" t="str">
        <f t="shared" si="935"/>
        <v>MA050618 = MA050618[, c('temp', 'INDEX', 'PREVIOUS_CLOSE', 'OPEN', 'HIGH', 'LOW', 'CLOSE', 'GAIN_LOSS') := tstrsplit(V1, ',', fixed= TRUE),];</v>
      </c>
      <c r="Z2655" t="str">
        <f t="shared" si="936"/>
        <v>MA050618 = MA050618 [ GAIN_LOSS != 'GAIN/LOSS'];</v>
      </c>
      <c r="AA2655" t="str">
        <f t="shared" si="937"/>
        <v>if (curl_fetch_memory('https://www1.nseindia.com/archives/equities/mkt/MA050618.csv')$status_code == 200) {MA050618 = fread('https://www1.nseindia.com/archives/equities/mkt/MA050618.csv', sep='!', header = FALSE); MA050618 = MA050618[ str_detect(toupper(V1), ',NIFTY') | str_detect(toupper(V1), ',INDEX,') | str_detect(toupper(V1), ',CNX') ]; MA050618 = MA050618[, c('temp', 'INDEX', 'PREVIOUS_CLOSE', 'OPEN', 'HIGH', 'LOW', 'CLOSE', 'GAIN_LOSS') := tstrsplit(V1, ',', fixed= TRUE),]; MA050618 = MA050618 [ GAIN_LOSS != 'GAIN/LOSS'];}</v>
      </c>
      <c r="AB2655" t="str">
        <f t="shared" si="913"/>
        <v>indices_dataJun2018</v>
      </c>
      <c r="AC2655" s="3" t="s">
        <v>32</v>
      </c>
      <c r="AD2655" t="s">
        <v>40</v>
      </c>
      <c r="AE2655" t="s">
        <v>44</v>
      </c>
      <c r="AF2655" t="str">
        <f t="shared" si="914"/>
        <v>43256_indices_dataJun2018</v>
      </c>
      <c r="AG2655" t="str">
        <f t="shared" si="915"/>
        <v>indices_dataJun2018.zip</v>
      </c>
      <c r="AH2655" t="str">
        <f>CONCATENATE(AF2655, " &lt;- as.data.table( extract_tables(", AB2655, ")")</f>
        <v>43256_indices_dataJun2018 &lt;- as.data.table( extract_tables(indices_dataJun2018)</v>
      </c>
      <c r="AI2655" t="str">
        <f>CONCATENATE("if (curl_fetch_memory('",AC2655,AG2655, "')$status_code == 200) download.file('", AC2655, AG2655, "', '", AD2655, AF2655, ".zip')")</f>
        <v>if (curl_fetch_memory('https://www1.nseindia.com/content/indices/indices_dataJun2018.zip')$status_code == 200) download.file('https://www1.nseindia.com/content/indices/indices_dataJun2018.zip', 'D:\\My-Shares\\source-index-wgt\\43256_indices_dataJun2018.zip')</v>
      </c>
      <c r="AJ2655" t="str">
        <f t="shared" si="916"/>
        <v>if (file.exists('D:\\My-Shares\\source-index-wgt\\43256_indices_dataJun2018.zip') ) {files = unzip('D:\\My-Shares\\source-index-wgt\\43256_indices_dataJun2018.zip', list=TRUE)$Name; files02=files[grepl('^NIFTY_Bank*|^niftybank*',files)]; unzip(zipfile = 'D:\\My-Shares\\source-index-wgt\\43256_indices_dataJun2018.zip', exdir = 'D:\\My-Shares\\source-index-wgt-bnfpdf', files=files02); file.rename(paste('D:\\My-Shares\\source-index-wgt-bnfpdf\\', files02, sep=''), paste('D:\\My-Shares\\source-index-wgt-bnfpdf\\','43256_',files02, sep='') );pdf_43256 &lt;- as.data.table (extract_tables(paste('D:\\My-Shares\\source-index-wgt-bnfpdf\\','43256_',files02, sep='') ) ); rm(files); rm(files02)}</v>
      </c>
    </row>
    <row r="2656" spans="1:36">
      <c r="A2656" s="1">
        <v>43257</v>
      </c>
      <c r="B2656" s="2">
        <f t="shared" si="921"/>
        <v>6</v>
      </c>
      <c r="C2656" s="2">
        <f t="shared" si="922"/>
        <v>6</v>
      </c>
      <c r="D2656">
        <f t="shared" si="923"/>
        <v>2018</v>
      </c>
      <c r="E2656" t="str">
        <f t="shared" si="924"/>
        <v>18</v>
      </c>
      <c r="F2656" t="str">
        <f t="shared" si="925"/>
        <v>PR060618.zip</v>
      </c>
      <c r="G2656" t="str">
        <f t="shared" si="926"/>
        <v>fo06062018.zip</v>
      </c>
      <c r="H2656" t="str">
        <f t="shared" si="927"/>
        <v>fo06062018</v>
      </c>
      <c r="I2656" t="str">
        <f t="shared" si="928"/>
        <v>op06062018</v>
      </c>
      <c r="J2656" s="3" t="s">
        <v>6</v>
      </c>
      <c r="K2656" t="s">
        <v>13</v>
      </c>
      <c r="L2656" t="s">
        <v>14</v>
      </c>
      <c r="M2656" t="s">
        <v>17</v>
      </c>
      <c r="N2656" t="str">
        <f t="shared" si="917"/>
        <v>if (curl_fetch_memory('https://www1.nseindia.com/archives/equities/bhavcopy/pr/PR060618.zip')$status_code == 200)</v>
      </c>
      <c r="O2656" t="str">
        <f t="shared" si="918"/>
        <v>if (curl_fetch_memory('https://www1.nseindia.com/archives/equities/bhavcopy/pr/PR060618.zip')$status_code == 200) download.file('https://www1.nseindia.com/archives/equities/bhavcopy/pr/PR060618.zip', 'D:\\My-Shares\\source-bhavcopy-zip\\PR060618.zip')</v>
      </c>
      <c r="P2656" t="str">
        <f t="shared" si="919"/>
        <v>if (file.exists('D:\\My-Shares\\source-bhavcopy-zip\\PR060618.zip')) {zipped_names = grep('\\.zip', unzip('D:\\My-Shares\\source-bhavcopy-zip\\PR060618.zip', list=TRUE)$Name, ignore.case=TRUE, value=TRUE); unzip(zipfile = 'D:\\My-Shares\\source-bhavcopy-zip\\PR060618.zip', exdir = 'D:\\My-Shares\\source-fno-zip', files=zipped_names);rm(zipped_names);}</v>
      </c>
      <c r="Q2656" t="str">
        <f t="shared" si="920"/>
        <v>if (file.exists('D:\\My-Shares\\source-fno-zip\\fo06062018.zip')) {files = unzip('D:\\My-Shares\\source-fno-zip\\fo06062018.zip', list=TRUE)$Name; unzip(zipfile = 'D:\\My-Shares\\source-fno-zip\\fo06062018.zip', exdir = 'D:\\My-Shares\\source-fno-csv', files=files[grepl('^fo[0-9]{8}\\.csv|^op[0-9]{8}\\.csv',files)]);rm(files);}</v>
      </c>
      <c r="R2656" t="str">
        <f t="shared" si="929"/>
        <v>if (file.exists('D:\\My-Shares\\source-fno-csv\\fo06062018.csv')) fo06062018 = data.table (read_csv_chunked('D:\\My-Shares\\source-fno-csv\\fo06062018.csv', DataFrameCallback$new(f), chunk_size = 5))</v>
      </c>
      <c r="S2656" t="str">
        <f t="shared" si="930"/>
        <v>if (file.exists('D:\\My-Shares\\source-fno-csv\\op06062018.csv')) op06062018 = data.table (read_csv_chunked('D:\\My-Shares\\source-fno-csv\\op06062018.csv', DataFrameCallback$new(f), chunk_size = 5))</v>
      </c>
      <c r="T2656" t="str">
        <f t="shared" si="931"/>
        <v>MA060618</v>
      </c>
      <c r="U2656" s="3" t="s">
        <v>24</v>
      </c>
      <c r="V2656" t="str">
        <f t="shared" si="932"/>
        <v>https://www1.nseindia.com/archives/equities/mkt/MA060618.csv</v>
      </c>
      <c r="W2656" t="str">
        <f t="shared" si="933"/>
        <v>MA060618 = fread('https://www1.nseindia.com/archives/equities/mkt/MA060618.csv', sep='!', header = FALSE);</v>
      </c>
      <c r="X2656" t="str">
        <f t="shared" si="934"/>
        <v>MA060618 = MA060618[ str_detect(toupper(V1), ',NIFTY') | str_detect(toupper(V1), ',INDEX,') | str_detect(toupper(V1), ',CNX') ];</v>
      </c>
      <c r="Y2656" t="str">
        <f t="shared" si="935"/>
        <v>MA060618 = MA060618[, c('temp', 'INDEX', 'PREVIOUS_CLOSE', 'OPEN', 'HIGH', 'LOW', 'CLOSE', 'GAIN_LOSS') := tstrsplit(V1, ',', fixed= TRUE),];</v>
      </c>
      <c r="Z2656" t="str">
        <f t="shared" si="936"/>
        <v>MA060618 = MA060618 [ GAIN_LOSS != 'GAIN/LOSS'];</v>
      </c>
      <c r="AA2656" t="str">
        <f t="shared" si="937"/>
        <v>if (curl_fetch_memory('https://www1.nseindia.com/archives/equities/mkt/MA060618.csv')$status_code == 200) {MA060618 = fread('https://www1.nseindia.com/archives/equities/mkt/MA060618.csv', sep='!', header = FALSE); MA060618 = MA060618[ str_detect(toupper(V1), ',NIFTY') | str_detect(toupper(V1), ',INDEX,') | str_detect(toupper(V1), ',CNX') ]; MA060618 = MA060618[, c('temp', 'INDEX', 'PREVIOUS_CLOSE', 'OPEN', 'HIGH', 'LOW', 'CLOSE', 'GAIN_LOSS') := tstrsplit(V1, ',', fixed= TRUE),]; MA060618 = MA060618 [ GAIN_LOSS != 'GAIN/LOSS'];}</v>
      </c>
      <c r="AB2656" t="str">
        <f t="shared" si="913"/>
        <v>indices_dataJun2018</v>
      </c>
      <c r="AC2656" s="3" t="s">
        <v>32</v>
      </c>
      <c r="AD2656" t="s">
        <v>40</v>
      </c>
      <c r="AE2656" t="s">
        <v>44</v>
      </c>
      <c r="AF2656" t="str">
        <f t="shared" si="914"/>
        <v>43257_indices_dataJun2018</v>
      </c>
      <c r="AG2656" t="str">
        <f t="shared" si="915"/>
        <v>indices_dataJun2018.zip</v>
      </c>
      <c r="AH2656" t="str">
        <f>CONCATENATE(AF2656, " &lt;- as.data.table( extract_tables(", AB2656, ")")</f>
        <v>43257_indices_dataJun2018 &lt;- as.data.table( extract_tables(indices_dataJun2018)</v>
      </c>
      <c r="AI2656" t="str">
        <f>CONCATENATE("if (curl_fetch_memory('",AC2656,AG2656, "')$status_code == 200) download.file('", AC2656, AG2656, "', '", AD2656, AF2656, ".zip')")</f>
        <v>if (curl_fetch_memory('https://www1.nseindia.com/content/indices/indices_dataJun2018.zip')$status_code == 200) download.file('https://www1.nseindia.com/content/indices/indices_dataJun2018.zip', 'D:\\My-Shares\\source-index-wgt\\43257_indices_dataJun2018.zip')</v>
      </c>
      <c r="AJ2656" t="str">
        <f t="shared" si="916"/>
        <v>if (file.exists('D:\\My-Shares\\source-index-wgt\\43257_indices_dataJun2018.zip') ) {files = unzip('D:\\My-Shares\\source-index-wgt\\43257_indices_dataJun2018.zip', list=TRUE)$Name; files02=files[grepl('^NIFTY_Bank*|^niftybank*',files)]; unzip(zipfile = 'D:\\My-Shares\\source-index-wgt\\43257_indices_dataJun2018.zip', exdir = 'D:\\My-Shares\\source-index-wgt-bnfpdf', files=files02); file.rename(paste('D:\\My-Shares\\source-index-wgt-bnfpdf\\', files02, sep=''), paste('D:\\My-Shares\\source-index-wgt-bnfpdf\\','43257_',files02, sep='') );pdf_43257 &lt;- as.data.table (extract_tables(paste('D:\\My-Shares\\source-index-wgt-bnfpdf\\','43257_',files02, sep='') ) ); rm(files); rm(files02)}</v>
      </c>
    </row>
    <row r="2657" spans="1:36">
      <c r="A2657" s="1">
        <v>43258</v>
      </c>
      <c r="B2657" s="2">
        <f t="shared" si="921"/>
        <v>7</v>
      </c>
      <c r="C2657" s="2">
        <f t="shared" si="922"/>
        <v>6</v>
      </c>
      <c r="D2657">
        <f t="shared" si="923"/>
        <v>2018</v>
      </c>
      <c r="E2657" t="str">
        <f t="shared" si="924"/>
        <v>18</v>
      </c>
      <c r="F2657" t="str">
        <f t="shared" si="925"/>
        <v>PR070618.zip</v>
      </c>
      <c r="G2657" t="str">
        <f t="shared" si="926"/>
        <v>fo07062018.zip</v>
      </c>
      <c r="H2657" t="str">
        <f t="shared" si="927"/>
        <v>fo07062018</v>
      </c>
      <c r="I2657" t="str">
        <f t="shared" si="928"/>
        <v>op07062018</v>
      </c>
      <c r="J2657" s="3" t="s">
        <v>6</v>
      </c>
      <c r="K2657" t="s">
        <v>13</v>
      </c>
      <c r="L2657" t="s">
        <v>14</v>
      </c>
      <c r="M2657" t="s">
        <v>17</v>
      </c>
      <c r="N2657" t="str">
        <f t="shared" si="917"/>
        <v>if (curl_fetch_memory('https://www1.nseindia.com/archives/equities/bhavcopy/pr/PR070618.zip')$status_code == 200)</v>
      </c>
      <c r="O2657" t="str">
        <f t="shared" si="918"/>
        <v>if (curl_fetch_memory('https://www1.nseindia.com/archives/equities/bhavcopy/pr/PR070618.zip')$status_code == 200) download.file('https://www1.nseindia.com/archives/equities/bhavcopy/pr/PR070618.zip', 'D:\\My-Shares\\source-bhavcopy-zip\\PR070618.zip')</v>
      </c>
      <c r="P2657" t="str">
        <f t="shared" si="919"/>
        <v>if (file.exists('D:\\My-Shares\\source-bhavcopy-zip\\PR070618.zip')) {zipped_names = grep('\\.zip', unzip('D:\\My-Shares\\source-bhavcopy-zip\\PR070618.zip', list=TRUE)$Name, ignore.case=TRUE, value=TRUE); unzip(zipfile = 'D:\\My-Shares\\source-bhavcopy-zip\\PR070618.zip', exdir = 'D:\\My-Shares\\source-fno-zip', files=zipped_names);rm(zipped_names);}</v>
      </c>
      <c r="Q2657" t="str">
        <f t="shared" si="920"/>
        <v>if (file.exists('D:\\My-Shares\\source-fno-zip\\fo07062018.zip')) {files = unzip('D:\\My-Shares\\source-fno-zip\\fo07062018.zip', list=TRUE)$Name; unzip(zipfile = 'D:\\My-Shares\\source-fno-zip\\fo07062018.zip', exdir = 'D:\\My-Shares\\source-fno-csv', files=files[grepl('^fo[0-9]{8}\\.csv|^op[0-9]{8}\\.csv',files)]);rm(files);}</v>
      </c>
      <c r="R2657" t="str">
        <f t="shared" si="929"/>
        <v>if (file.exists('D:\\My-Shares\\source-fno-csv\\fo07062018.csv')) fo07062018 = data.table (read_csv_chunked('D:\\My-Shares\\source-fno-csv\\fo07062018.csv', DataFrameCallback$new(f), chunk_size = 5))</v>
      </c>
      <c r="S2657" t="str">
        <f t="shared" si="930"/>
        <v>if (file.exists('D:\\My-Shares\\source-fno-csv\\op07062018.csv')) op07062018 = data.table (read_csv_chunked('D:\\My-Shares\\source-fno-csv\\op07062018.csv', DataFrameCallback$new(f), chunk_size = 5))</v>
      </c>
      <c r="T2657" t="str">
        <f t="shared" si="931"/>
        <v>MA070618</v>
      </c>
      <c r="U2657" s="3" t="s">
        <v>24</v>
      </c>
      <c r="V2657" t="str">
        <f t="shared" si="932"/>
        <v>https://www1.nseindia.com/archives/equities/mkt/MA070618.csv</v>
      </c>
      <c r="W2657" t="str">
        <f t="shared" si="933"/>
        <v>MA070618 = fread('https://www1.nseindia.com/archives/equities/mkt/MA070618.csv', sep='!', header = FALSE);</v>
      </c>
      <c r="X2657" t="str">
        <f t="shared" si="934"/>
        <v>MA070618 = MA070618[ str_detect(toupper(V1), ',NIFTY') | str_detect(toupper(V1), ',INDEX,') | str_detect(toupper(V1), ',CNX') ];</v>
      </c>
      <c r="Y2657" t="str">
        <f t="shared" si="935"/>
        <v>MA070618 = MA070618[, c('temp', 'INDEX', 'PREVIOUS_CLOSE', 'OPEN', 'HIGH', 'LOW', 'CLOSE', 'GAIN_LOSS') := tstrsplit(V1, ',', fixed= TRUE),];</v>
      </c>
      <c r="Z2657" t="str">
        <f t="shared" si="936"/>
        <v>MA070618 = MA070618 [ GAIN_LOSS != 'GAIN/LOSS'];</v>
      </c>
      <c r="AA2657" t="str">
        <f t="shared" si="937"/>
        <v>if (curl_fetch_memory('https://www1.nseindia.com/archives/equities/mkt/MA070618.csv')$status_code == 200) {MA070618 = fread('https://www1.nseindia.com/archives/equities/mkt/MA070618.csv', sep='!', header = FALSE); MA070618 = MA070618[ str_detect(toupper(V1), ',NIFTY') | str_detect(toupper(V1), ',INDEX,') | str_detect(toupper(V1), ',CNX') ]; MA070618 = MA070618[, c('temp', 'INDEX', 'PREVIOUS_CLOSE', 'OPEN', 'HIGH', 'LOW', 'CLOSE', 'GAIN_LOSS') := tstrsplit(V1, ',', fixed= TRUE),]; MA070618 = MA070618 [ GAIN_LOSS != 'GAIN/LOSS'];}</v>
      </c>
      <c r="AB2657" t="str">
        <f t="shared" si="913"/>
        <v>indices_dataJun2018</v>
      </c>
      <c r="AC2657" s="3" t="s">
        <v>32</v>
      </c>
      <c r="AD2657" t="s">
        <v>40</v>
      </c>
      <c r="AE2657" t="s">
        <v>44</v>
      </c>
      <c r="AF2657" t="str">
        <f t="shared" si="914"/>
        <v>43258_indices_dataJun2018</v>
      </c>
      <c r="AG2657" t="str">
        <f t="shared" si="915"/>
        <v>indices_dataJun2018.zip</v>
      </c>
      <c r="AH2657" t="str">
        <f>CONCATENATE(AF2657, " &lt;- as.data.table( extract_tables(", AB2657, ")")</f>
        <v>43258_indices_dataJun2018 &lt;- as.data.table( extract_tables(indices_dataJun2018)</v>
      </c>
      <c r="AI2657" t="str">
        <f>CONCATENATE("if (curl_fetch_memory('",AC2657,AG2657, "')$status_code == 200) download.file('", AC2657, AG2657, "', '", AD2657, AF2657, ".zip')")</f>
        <v>if (curl_fetch_memory('https://www1.nseindia.com/content/indices/indices_dataJun2018.zip')$status_code == 200) download.file('https://www1.nseindia.com/content/indices/indices_dataJun2018.zip', 'D:\\My-Shares\\source-index-wgt\\43258_indices_dataJun2018.zip')</v>
      </c>
      <c r="AJ2657" t="str">
        <f t="shared" si="916"/>
        <v>if (file.exists('D:\\My-Shares\\source-index-wgt\\43258_indices_dataJun2018.zip') ) {files = unzip('D:\\My-Shares\\source-index-wgt\\43258_indices_dataJun2018.zip', list=TRUE)$Name; files02=files[grepl('^NIFTY_Bank*|^niftybank*',files)]; unzip(zipfile = 'D:\\My-Shares\\source-index-wgt\\43258_indices_dataJun2018.zip', exdir = 'D:\\My-Shares\\source-index-wgt-bnfpdf', files=files02); file.rename(paste('D:\\My-Shares\\source-index-wgt-bnfpdf\\', files02, sep=''), paste('D:\\My-Shares\\source-index-wgt-bnfpdf\\','43258_',files02, sep='') );pdf_43258 &lt;- as.data.table (extract_tables(paste('D:\\My-Shares\\source-index-wgt-bnfpdf\\','43258_',files02, sep='') ) ); rm(files); rm(files02)}</v>
      </c>
    </row>
    <row r="2658" spans="1:36">
      <c r="A2658" s="1">
        <v>43259</v>
      </c>
      <c r="B2658" s="2">
        <f t="shared" si="921"/>
        <v>8</v>
      </c>
      <c r="C2658" s="2">
        <f t="shared" si="922"/>
        <v>6</v>
      </c>
      <c r="D2658">
        <f t="shared" si="923"/>
        <v>2018</v>
      </c>
      <c r="E2658" t="str">
        <f t="shared" si="924"/>
        <v>18</v>
      </c>
      <c r="F2658" t="str">
        <f t="shared" si="925"/>
        <v>PR080618.zip</v>
      </c>
      <c r="G2658" t="str">
        <f t="shared" si="926"/>
        <v>fo08062018.zip</v>
      </c>
      <c r="H2658" t="str">
        <f t="shared" si="927"/>
        <v>fo08062018</v>
      </c>
      <c r="I2658" t="str">
        <f t="shared" si="928"/>
        <v>op08062018</v>
      </c>
      <c r="J2658" s="3" t="s">
        <v>6</v>
      </c>
      <c r="K2658" t="s">
        <v>13</v>
      </c>
      <c r="L2658" t="s">
        <v>14</v>
      </c>
      <c r="M2658" t="s">
        <v>17</v>
      </c>
      <c r="N2658" t="str">
        <f t="shared" si="917"/>
        <v>if (curl_fetch_memory('https://www1.nseindia.com/archives/equities/bhavcopy/pr/PR080618.zip')$status_code == 200)</v>
      </c>
      <c r="O2658" t="str">
        <f t="shared" si="918"/>
        <v>if (curl_fetch_memory('https://www1.nseindia.com/archives/equities/bhavcopy/pr/PR080618.zip')$status_code == 200) download.file('https://www1.nseindia.com/archives/equities/bhavcopy/pr/PR080618.zip', 'D:\\My-Shares\\source-bhavcopy-zip\\PR080618.zip')</v>
      </c>
      <c r="P2658" t="str">
        <f t="shared" si="919"/>
        <v>if (file.exists('D:\\My-Shares\\source-bhavcopy-zip\\PR080618.zip')) {zipped_names = grep('\\.zip', unzip('D:\\My-Shares\\source-bhavcopy-zip\\PR080618.zip', list=TRUE)$Name, ignore.case=TRUE, value=TRUE); unzip(zipfile = 'D:\\My-Shares\\source-bhavcopy-zip\\PR080618.zip', exdir = 'D:\\My-Shares\\source-fno-zip', files=zipped_names);rm(zipped_names);}</v>
      </c>
      <c r="Q2658" t="str">
        <f t="shared" si="920"/>
        <v>if (file.exists('D:\\My-Shares\\source-fno-zip\\fo08062018.zip')) {files = unzip('D:\\My-Shares\\source-fno-zip\\fo08062018.zip', list=TRUE)$Name; unzip(zipfile = 'D:\\My-Shares\\source-fno-zip\\fo08062018.zip', exdir = 'D:\\My-Shares\\source-fno-csv', files=files[grepl('^fo[0-9]{8}\\.csv|^op[0-9]{8}\\.csv',files)]);rm(files);}</v>
      </c>
      <c r="R2658" t="str">
        <f t="shared" si="929"/>
        <v>if (file.exists('D:\\My-Shares\\source-fno-csv\\fo08062018.csv')) fo08062018 = data.table (read_csv_chunked('D:\\My-Shares\\source-fno-csv\\fo08062018.csv', DataFrameCallback$new(f), chunk_size = 5))</v>
      </c>
      <c r="S2658" t="str">
        <f t="shared" si="930"/>
        <v>if (file.exists('D:\\My-Shares\\source-fno-csv\\op08062018.csv')) op08062018 = data.table (read_csv_chunked('D:\\My-Shares\\source-fno-csv\\op08062018.csv', DataFrameCallback$new(f), chunk_size = 5))</v>
      </c>
      <c r="T2658" t="str">
        <f t="shared" si="931"/>
        <v>MA080618</v>
      </c>
      <c r="U2658" s="3" t="s">
        <v>24</v>
      </c>
      <c r="V2658" t="str">
        <f t="shared" si="932"/>
        <v>https://www1.nseindia.com/archives/equities/mkt/MA080618.csv</v>
      </c>
      <c r="W2658" t="str">
        <f t="shared" si="933"/>
        <v>MA080618 = fread('https://www1.nseindia.com/archives/equities/mkt/MA080618.csv', sep='!', header = FALSE);</v>
      </c>
      <c r="X2658" t="str">
        <f t="shared" si="934"/>
        <v>MA080618 = MA080618[ str_detect(toupper(V1), ',NIFTY') | str_detect(toupper(V1), ',INDEX,') | str_detect(toupper(V1), ',CNX') ];</v>
      </c>
      <c r="Y2658" t="str">
        <f t="shared" si="935"/>
        <v>MA080618 = MA080618[, c('temp', 'INDEX', 'PREVIOUS_CLOSE', 'OPEN', 'HIGH', 'LOW', 'CLOSE', 'GAIN_LOSS') := tstrsplit(V1, ',', fixed= TRUE),];</v>
      </c>
      <c r="Z2658" t="str">
        <f t="shared" si="936"/>
        <v>MA080618 = MA080618 [ GAIN_LOSS != 'GAIN/LOSS'];</v>
      </c>
      <c r="AA2658" t="str">
        <f t="shared" si="937"/>
        <v>if (curl_fetch_memory('https://www1.nseindia.com/archives/equities/mkt/MA080618.csv')$status_code == 200) {MA080618 = fread('https://www1.nseindia.com/archives/equities/mkt/MA080618.csv', sep='!', header = FALSE); MA080618 = MA080618[ str_detect(toupper(V1), ',NIFTY') | str_detect(toupper(V1), ',INDEX,') | str_detect(toupper(V1), ',CNX') ]; MA080618 = MA080618[, c('temp', 'INDEX', 'PREVIOUS_CLOSE', 'OPEN', 'HIGH', 'LOW', 'CLOSE', 'GAIN_LOSS') := tstrsplit(V1, ',', fixed= TRUE),]; MA080618 = MA080618 [ GAIN_LOSS != 'GAIN/LOSS'];}</v>
      </c>
      <c r="AB2658" t="str">
        <f t="shared" si="913"/>
        <v>indices_dataJun2018</v>
      </c>
      <c r="AC2658" s="3" t="s">
        <v>32</v>
      </c>
      <c r="AD2658" t="s">
        <v>40</v>
      </c>
      <c r="AE2658" t="s">
        <v>44</v>
      </c>
      <c r="AF2658" t="str">
        <f t="shared" si="914"/>
        <v>43259_indices_dataJun2018</v>
      </c>
      <c r="AG2658" t="str">
        <f t="shared" si="915"/>
        <v>indices_dataJun2018.zip</v>
      </c>
      <c r="AH2658" t="str">
        <f>CONCATENATE(AF2658, " &lt;- as.data.table( extract_tables(", AB2658, ")")</f>
        <v>43259_indices_dataJun2018 &lt;- as.data.table( extract_tables(indices_dataJun2018)</v>
      </c>
      <c r="AI2658" t="str">
        <f>CONCATENATE("if (curl_fetch_memory('",AC2658,AG2658, "')$status_code == 200) download.file('", AC2658, AG2658, "', '", AD2658, AF2658, ".zip')")</f>
        <v>if (curl_fetch_memory('https://www1.nseindia.com/content/indices/indices_dataJun2018.zip')$status_code == 200) download.file('https://www1.nseindia.com/content/indices/indices_dataJun2018.zip', 'D:\\My-Shares\\source-index-wgt\\43259_indices_dataJun2018.zip')</v>
      </c>
      <c r="AJ2658" t="str">
        <f t="shared" si="916"/>
        <v>if (file.exists('D:\\My-Shares\\source-index-wgt\\43259_indices_dataJun2018.zip') ) {files = unzip('D:\\My-Shares\\source-index-wgt\\43259_indices_dataJun2018.zip', list=TRUE)$Name; files02=files[grepl('^NIFTY_Bank*|^niftybank*',files)]; unzip(zipfile = 'D:\\My-Shares\\source-index-wgt\\43259_indices_dataJun2018.zip', exdir = 'D:\\My-Shares\\source-index-wgt-bnfpdf', files=files02); file.rename(paste('D:\\My-Shares\\source-index-wgt-bnfpdf\\', files02, sep=''), paste('D:\\My-Shares\\source-index-wgt-bnfpdf\\','43259_',files02, sep='') );pdf_43259 &lt;- as.data.table (extract_tables(paste('D:\\My-Shares\\source-index-wgt-bnfpdf\\','43259_',files02, sep='') ) ); rm(files); rm(files02)}</v>
      </c>
    </row>
    <row r="2659" spans="1:36">
      <c r="A2659" s="1">
        <v>43260</v>
      </c>
      <c r="B2659" s="2">
        <f t="shared" si="921"/>
        <v>9</v>
      </c>
      <c r="C2659" s="2">
        <f t="shared" si="922"/>
        <v>6</v>
      </c>
      <c r="D2659">
        <f t="shared" si="923"/>
        <v>2018</v>
      </c>
      <c r="E2659" t="str">
        <f t="shared" si="924"/>
        <v>18</v>
      </c>
      <c r="F2659" t="str">
        <f t="shared" si="925"/>
        <v>PR090618.zip</v>
      </c>
      <c r="G2659" t="str">
        <f t="shared" si="926"/>
        <v>fo09062018.zip</v>
      </c>
      <c r="H2659" t="str">
        <f t="shared" si="927"/>
        <v>fo09062018</v>
      </c>
      <c r="I2659" t="str">
        <f t="shared" si="928"/>
        <v>op09062018</v>
      </c>
      <c r="J2659" s="3" t="s">
        <v>6</v>
      </c>
      <c r="K2659" t="s">
        <v>13</v>
      </c>
      <c r="L2659" t="s">
        <v>14</v>
      </c>
      <c r="M2659" t="s">
        <v>17</v>
      </c>
      <c r="N2659" t="str">
        <f t="shared" si="917"/>
        <v>if (curl_fetch_memory('https://www1.nseindia.com/archives/equities/bhavcopy/pr/PR090618.zip')$status_code == 200)</v>
      </c>
      <c r="O2659" t="str">
        <f t="shared" si="918"/>
        <v>if (curl_fetch_memory('https://www1.nseindia.com/archives/equities/bhavcopy/pr/PR090618.zip')$status_code == 200) download.file('https://www1.nseindia.com/archives/equities/bhavcopy/pr/PR090618.zip', 'D:\\My-Shares\\source-bhavcopy-zip\\PR090618.zip')</v>
      </c>
      <c r="P2659" t="str">
        <f t="shared" si="919"/>
        <v>if (file.exists('D:\\My-Shares\\source-bhavcopy-zip\\PR090618.zip')) {zipped_names = grep('\\.zip', unzip('D:\\My-Shares\\source-bhavcopy-zip\\PR090618.zip', list=TRUE)$Name, ignore.case=TRUE, value=TRUE); unzip(zipfile = 'D:\\My-Shares\\source-bhavcopy-zip\\PR090618.zip', exdir = 'D:\\My-Shares\\source-fno-zip', files=zipped_names);rm(zipped_names);}</v>
      </c>
      <c r="Q2659" t="str">
        <f t="shared" si="920"/>
        <v>if (file.exists('D:\\My-Shares\\source-fno-zip\\fo09062018.zip')) {files = unzip('D:\\My-Shares\\source-fno-zip\\fo09062018.zip', list=TRUE)$Name; unzip(zipfile = 'D:\\My-Shares\\source-fno-zip\\fo09062018.zip', exdir = 'D:\\My-Shares\\source-fno-csv', files=files[grepl('^fo[0-9]{8}\\.csv|^op[0-9]{8}\\.csv',files)]);rm(files);}</v>
      </c>
      <c r="R2659" t="str">
        <f t="shared" si="929"/>
        <v>if (file.exists('D:\\My-Shares\\source-fno-csv\\fo09062018.csv')) fo09062018 = data.table (read_csv_chunked('D:\\My-Shares\\source-fno-csv\\fo09062018.csv', DataFrameCallback$new(f), chunk_size = 5))</v>
      </c>
      <c r="S2659" t="str">
        <f t="shared" si="930"/>
        <v>if (file.exists('D:\\My-Shares\\source-fno-csv\\op09062018.csv')) op09062018 = data.table (read_csv_chunked('D:\\My-Shares\\source-fno-csv\\op09062018.csv', DataFrameCallback$new(f), chunk_size = 5))</v>
      </c>
      <c r="T2659" t="str">
        <f t="shared" si="931"/>
        <v>MA090618</v>
      </c>
      <c r="U2659" s="3" t="s">
        <v>24</v>
      </c>
      <c r="V2659" t="str">
        <f t="shared" si="932"/>
        <v>https://www1.nseindia.com/archives/equities/mkt/MA090618.csv</v>
      </c>
      <c r="W2659" t="str">
        <f t="shared" si="933"/>
        <v>MA090618 = fread('https://www1.nseindia.com/archives/equities/mkt/MA090618.csv', sep='!', header = FALSE);</v>
      </c>
      <c r="X2659" t="str">
        <f t="shared" si="934"/>
        <v>MA090618 = MA090618[ str_detect(toupper(V1), ',NIFTY') | str_detect(toupper(V1), ',INDEX,') | str_detect(toupper(V1), ',CNX') ];</v>
      </c>
      <c r="Y2659" t="str">
        <f t="shared" si="935"/>
        <v>MA090618 = MA090618[, c('temp', 'INDEX', 'PREVIOUS_CLOSE', 'OPEN', 'HIGH', 'LOW', 'CLOSE', 'GAIN_LOSS') := tstrsplit(V1, ',', fixed= TRUE),];</v>
      </c>
      <c r="Z2659" t="str">
        <f t="shared" si="936"/>
        <v>MA090618 = MA090618 [ GAIN_LOSS != 'GAIN/LOSS'];</v>
      </c>
      <c r="AA2659" t="str">
        <f t="shared" si="937"/>
        <v>if (curl_fetch_memory('https://www1.nseindia.com/archives/equities/mkt/MA090618.csv')$status_code == 200) {MA090618 = fread('https://www1.nseindia.com/archives/equities/mkt/MA090618.csv', sep='!', header = FALSE); MA090618 = MA090618[ str_detect(toupper(V1), ',NIFTY') | str_detect(toupper(V1), ',INDEX,') | str_detect(toupper(V1), ',CNX') ]; MA090618 = MA090618[, c('temp', 'INDEX', 'PREVIOUS_CLOSE', 'OPEN', 'HIGH', 'LOW', 'CLOSE', 'GAIN_LOSS') := tstrsplit(V1, ',', fixed= TRUE),]; MA090618 = MA090618 [ GAIN_LOSS != 'GAIN/LOSS'];}</v>
      </c>
      <c r="AB2659" t="str">
        <f t="shared" si="913"/>
        <v>indices_dataJun2018</v>
      </c>
      <c r="AC2659" s="3" t="s">
        <v>32</v>
      </c>
      <c r="AD2659" t="s">
        <v>40</v>
      </c>
      <c r="AE2659" t="s">
        <v>44</v>
      </c>
      <c r="AF2659" t="str">
        <f t="shared" si="914"/>
        <v>43260_indices_dataJun2018</v>
      </c>
      <c r="AG2659" t="str">
        <f t="shared" si="915"/>
        <v>indices_dataJun2018.zip</v>
      </c>
      <c r="AH2659" t="str">
        <f>CONCATENATE(AF2659, " &lt;- as.data.table( extract_tables(", AB2659, ")")</f>
        <v>43260_indices_dataJun2018 &lt;- as.data.table( extract_tables(indices_dataJun2018)</v>
      </c>
      <c r="AI2659" t="str">
        <f>CONCATENATE("if (curl_fetch_memory('",AC2659,AG2659, "')$status_code == 200) download.file('", AC2659, AG2659, "', '", AD2659, AF2659, ".zip')")</f>
        <v>if (curl_fetch_memory('https://www1.nseindia.com/content/indices/indices_dataJun2018.zip')$status_code == 200) download.file('https://www1.nseindia.com/content/indices/indices_dataJun2018.zip', 'D:\\My-Shares\\source-index-wgt\\43260_indices_dataJun2018.zip')</v>
      </c>
      <c r="AJ2659" t="str">
        <f t="shared" si="916"/>
        <v>if (file.exists('D:\\My-Shares\\source-index-wgt\\43260_indices_dataJun2018.zip') ) {files = unzip('D:\\My-Shares\\source-index-wgt\\43260_indices_dataJun2018.zip', list=TRUE)$Name; files02=files[grepl('^NIFTY_Bank*|^niftybank*',files)]; unzip(zipfile = 'D:\\My-Shares\\source-index-wgt\\43260_indices_dataJun2018.zip', exdir = 'D:\\My-Shares\\source-index-wgt-bnfpdf', files=files02); file.rename(paste('D:\\My-Shares\\source-index-wgt-bnfpdf\\', files02, sep=''), paste('D:\\My-Shares\\source-index-wgt-bnfpdf\\','43260_',files02, sep='') );pdf_43260 &lt;- as.data.table (extract_tables(paste('D:\\My-Shares\\source-index-wgt-bnfpdf\\','43260_',files02, sep='') ) ); rm(files); rm(files02)}</v>
      </c>
    </row>
    <row r="2660" spans="1:36">
      <c r="A2660" s="1">
        <v>43261</v>
      </c>
      <c r="B2660" s="2">
        <f t="shared" si="921"/>
        <v>10</v>
      </c>
      <c r="C2660" s="2">
        <f t="shared" si="922"/>
        <v>6</v>
      </c>
      <c r="D2660">
        <f t="shared" si="923"/>
        <v>2018</v>
      </c>
      <c r="E2660" t="str">
        <f t="shared" si="924"/>
        <v>18</v>
      </c>
      <c r="F2660" t="str">
        <f t="shared" si="925"/>
        <v>PR100618.zip</v>
      </c>
      <c r="G2660" t="str">
        <f t="shared" si="926"/>
        <v>fo10062018.zip</v>
      </c>
      <c r="H2660" t="str">
        <f t="shared" si="927"/>
        <v>fo10062018</v>
      </c>
      <c r="I2660" t="str">
        <f t="shared" si="928"/>
        <v>op10062018</v>
      </c>
      <c r="J2660" s="3" t="s">
        <v>6</v>
      </c>
      <c r="K2660" t="s">
        <v>13</v>
      </c>
      <c r="L2660" t="s">
        <v>14</v>
      </c>
      <c r="M2660" t="s">
        <v>17</v>
      </c>
      <c r="N2660" t="str">
        <f t="shared" si="917"/>
        <v>if (curl_fetch_memory('https://www1.nseindia.com/archives/equities/bhavcopy/pr/PR100618.zip')$status_code == 200)</v>
      </c>
      <c r="O2660" t="str">
        <f t="shared" si="918"/>
        <v>if (curl_fetch_memory('https://www1.nseindia.com/archives/equities/bhavcopy/pr/PR100618.zip')$status_code == 200) download.file('https://www1.nseindia.com/archives/equities/bhavcopy/pr/PR100618.zip', 'D:\\My-Shares\\source-bhavcopy-zip\\PR100618.zip')</v>
      </c>
      <c r="P2660" t="str">
        <f t="shared" si="919"/>
        <v>if (file.exists('D:\\My-Shares\\source-bhavcopy-zip\\PR100618.zip')) {zipped_names = grep('\\.zip', unzip('D:\\My-Shares\\source-bhavcopy-zip\\PR100618.zip', list=TRUE)$Name, ignore.case=TRUE, value=TRUE); unzip(zipfile = 'D:\\My-Shares\\source-bhavcopy-zip\\PR100618.zip', exdir = 'D:\\My-Shares\\source-fno-zip', files=zipped_names);rm(zipped_names);}</v>
      </c>
      <c r="Q2660" t="str">
        <f t="shared" si="920"/>
        <v>if (file.exists('D:\\My-Shares\\source-fno-zip\\fo10062018.zip')) {files = unzip('D:\\My-Shares\\source-fno-zip\\fo10062018.zip', list=TRUE)$Name; unzip(zipfile = 'D:\\My-Shares\\source-fno-zip\\fo10062018.zip', exdir = 'D:\\My-Shares\\source-fno-csv', files=files[grepl('^fo[0-9]{8}\\.csv|^op[0-9]{8}\\.csv',files)]);rm(files);}</v>
      </c>
      <c r="R2660" t="str">
        <f t="shared" si="929"/>
        <v>if (file.exists('D:\\My-Shares\\source-fno-csv\\fo10062018.csv')) fo10062018 = data.table (read_csv_chunked('D:\\My-Shares\\source-fno-csv\\fo10062018.csv', DataFrameCallback$new(f), chunk_size = 5))</v>
      </c>
      <c r="S2660" t="str">
        <f t="shared" si="930"/>
        <v>if (file.exists('D:\\My-Shares\\source-fno-csv\\op10062018.csv')) op10062018 = data.table (read_csv_chunked('D:\\My-Shares\\source-fno-csv\\op10062018.csv', DataFrameCallback$new(f), chunk_size = 5))</v>
      </c>
      <c r="T2660" t="str">
        <f t="shared" si="931"/>
        <v>MA100618</v>
      </c>
      <c r="U2660" s="3" t="s">
        <v>24</v>
      </c>
      <c r="V2660" t="str">
        <f t="shared" si="932"/>
        <v>https://www1.nseindia.com/archives/equities/mkt/MA100618.csv</v>
      </c>
      <c r="W2660" t="str">
        <f t="shared" si="933"/>
        <v>MA100618 = fread('https://www1.nseindia.com/archives/equities/mkt/MA100618.csv', sep='!', header = FALSE);</v>
      </c>
      <c r="X2660" t="str">
        <f t="shared" si="934"/>
        <v>MA100618 = MA100618[ str_detect(toupper(V1), ',NIFTY') | str_detect(toupper(V1), ',INDEX,') | str_detect(toupper(V1), ',CNX') ];</v>
      </c>
      <c r="Y2660" t="str">
        <f t="shared" si="935"/>
        <v>MA100618 = MA100618[, c('temp', 'INDEX', 'PREVIOUS_CLOSE', 'OPEN', 'HIGH', 'LOW', 'CLOSE', 'GAIN_LOSS') := tstrsplit(V1, ',', fixed= TRUE),];</v>
      </c>
      <c r="Z2660" t="str">
        <f t="shared" si="936"/>
        <v>MA100618 = MA100618 [ GAIN_LOSS != 'GAIN/LOSS'];</v>
      </c>
      <c r="AA2660" t="str">
        <f t="shared" si="937"/>
        <v>if (curl_fetch_memory('https://www1.nseindia.com/archives/equities/mkt/MA100618.csv')$status_code == 200) {MA100618 = fread('https://www1.nseindia.com/archives/equities/mkt/MA100618.csv', sep='!', header = FALSE); MA100618 = MA100618[ str_detect(toupper(V1), ',NIFTY') | str_detect(toupper(V1), ',INDEX,') | str_detect(toupper(V1), ',CNX') ]; MA100618 = MA100618[, c('temp', 'INDEX', 'PREVIOUS_CLOSE', 'OPEN', 'HIGH', 'LOW', 'CLOSE', 'GAIN_LOSS') := tstrsplit(V1, ',', fixed= TRUE),]; MA100618 = MA100618 [ GAIN_LOSS != 'GAIN/LOSS'];}</v>
      </c>
      <c r="AB2660" t="str">
        <f t="shared" si="913"/>
        <v>indices_dataJun2018</v>
      </c>
      <c r="AC2660" s="3" t="s">
        <v>32</v>
      </c>
      <c r="AD2660" t="s">
        <v>40</v>
      </c>
      <c r="AE2660" t="s">
        <v>44</v>
      </c>
      <c r="AF2660" t="str">
        <f t="shared" si="914"/>
        <v>43261_indices_dataJun2018</v>
      </c>
      <c r="AG2660" t="str">
        <f t="shared" si="915"/>
        <v>indices_dataJun2018.zip</v>
      </c>
      <c r="AH2660" t="str">
        <f>CONCATENATE(AF2660, " &lt;- as.data.table( extract_tables(", AB2660, ")")</f>
        <v>43261_indices_dataJun2018 &lt;- as.data.table( extract_tables(indices_dataJun2018)</v>
      </c>
      <c r="AI2660" t="str">
        <f>CONCATENATE("if (curl_fetch_memory('",AC2660,AG2660, "')$status_code == 200) download.file('", AC2660, AG2660, "', '", AD2660, AF2660, ".zip')")</f>
        <v>if (curl_fetch_memory('https://www1.nseindia.com/content/indices/indices_dataJun2018.zip')$status_code == 200) download.file('https://www1.nseindia.com/content/indices/indices_dataJun2018.zip', 'D:\\My-Shares\\source-index-wgt\\43261_indices_dataJun2018.zip')</v>
      </c>
      <c r="AJ2660" t="str">
        <f t="shared" si="916"/>
        <v>if (file.exists('D:\\My-Shares\\source-index-wgt\\43261_indices_dataJun2018.zip') ) {files = unzip('D:\\My-Shares\\source-index-wgt\\43261_indices_dataJun2018.zip', list=TRUE)$Name; files02=files[grepl('^NIFTY_Bank*|^niftybank*',files)]; unzip(zipfile = 'D:\\My-Shares\\source-index-wgt\\43261_indices_dataJun2018.zip', exdir = 'D:\\My-Shares\\source-index-wgt-bnfpdf', files=files02); file.rename(paste('D:\\My-Shares\\source-index-wgt-bnfpdf\\', files02, sep=''), paste('D:\\My-Shares\\source-index-wgt-bnfpdf\\','43261_',files02, sep='') );pdf_43261 &lt;- as.data.table (extract_tables(paste('D:\\My-Shares\\source-index-wgt-bnfpdf\\','43261_',files02, sep='') ) ); rm(files); rm(files02)}</v>
      </c>
    </row>
    <row r="2661" spans="1:36">
      <c r="A2661" s="1">
        <v>43262</v>
      </c>
      <c r="B2661" s="2">
        <f t="shared" si="921"/>
        <v>11</v>
      </c>
      <c r="C2661" s="2">
        <f t="shared" si="922"/>
        <v>6</v>
      </c>
      <c r="D2661">
        <f t="shared" si="923"/>
        <v>2018</v>
      </c>
      <c r="E2661" t="str">
        <f t="shared" si="924"/>
        <v>18</v>
      </c>
      <c r="F2661" t="str">
        <f t="shared" si="925"/>
        <v>PR110618.zip</v>
      </c>
      <c r="G2661" t="str">
        <f t="shared" si="926"/>
        <v>fo11062018.zip</v>
      </c>
      <c r="H2661" t="str">
        <f t="shared" si="927"/>
        <v>fo11062018</v>
      </c>
      <c r="I2661" t="str">
        <f t="shared" si="928"/>
        <v>op11062018</v>
      </c>
      <c r="J2661" s="3" t="s">
        <v>6</v>
      </c>
      <c r="K2661" t="s">
        <v>13</v>
      </c>
      <c r="L2661" t="s">
        <v>14</v>
      </c>
      <c r="M2661" t="s">
        <v>17</v>
      </c>
      <c r="N2661" t="str">
        <f t="shared" si="917"/>
        <v>if (curl_fetch_memory('https://www1.nseindia.com/archives/equities/bhavcopy/pr/PR110618.zip')$status_code == 200)</v>
      </c>
      <c r="O2661" t="str">
        <f t="shared" si="918"/>
        <v>if (curl_fetch_memory('https://www1.nseindia.com/archives/equities/bhavcopy/pr/PR110618.zip')$status_code == 200) download.file('https://www1.nseindia.com/archives/equities/bhavcopy/pr/PR110618.zip', 'D:\\My-Shares\\source-bhavcopy-zip\\PR110618.zip')</v>
      </c>
      <c r="P2661" t="str">
        <f t="shared" si="919"/>
        <v>if (file.exists('D:\\My-Shares\\source-bhavcopy-zip\\PR110618.zip')) {zipped_names = grep('\\.zip', unzip('D:\\My-Shares\\source-bhavcopy-zip\\PR110618.zip', list=TRUE)$Name, ignore.case=TRUE, value=TRUE); unzip(zipfile = 'D:\\My-Shares\\source-bhavcopy-zip\\PR110618.zip', exdir = 'D:\\My-Shares\\source-fno-zip', files=zipped_names);rm(zipped_names);}</v>
      </c>
      <c r="Q2661" t="str">
        <f t="shared" si="920"/>
        <v>if (file.exists('D:\\My-Shares\\source-fno-zip\\fo11062018.zip')) {files = unzip('D:\\My-Shares\\source-fno-zip\\fo11062018.zip', list=TRUE)$Name; unzip(zipfile = 'D:\\My-Shares\\source-fno-zip\\fo11062018.zip', exdir = 'D:\\My-Shares\\source-fno-csv', files=files[grepl('^fo[0-9]{8}\\.csv|^op[0-9]{8}\\.csv',files)]);rm(files);}</v>
      </c>
      <c r="R2661" t="str">
        <f t="shared" si="929"/>
        <v>if (file.exists('D:\\My-Shares\\source-fno-csv\\fo11062018.csv')) fo11062018 = data.table (read_csv_chunked('D:\\My-Shares\\source-fno-csv\\fo11062018.csv', DataFrameCallback$new(f), chunk_size = 5))</v>
      </c>
      <c r="S2661" t="str">
        <f t="shared" si="930"/>
        <v>if (file.exists('D:\\My-Shares\\source-fno-csv\\op11062018.csv')) op11062018 = data.table (read_csv_chunked('D:\\My-Shares\\source-fno-csv\\op11062018.csv', DataFrameCallback$new(f), chunk_size = 5))</v>
      </c>
      <c r="T2661" t="str">
        <f t="shared" si="931"/>
        <v>MA110618</v>
      </c>
      <c r="U2661" s="3" t="s">
        <v>24</v>
      </c>
      <c r="V2661" t="str">
        <f t="shared" si="932"/>
        <v>https://www1.nseindia.com/archives/equities/mkt/MA110618.csv</v>
      </c>
      <c r="W2661" t="str">
        <f t="shared" si="933"/>
        <v>MA110618 = fread('https://www1.nseindia.com/archives/equities/mkt/MA110618.csv', sep='!', header = FALSE);</v>
      </c>
      <c r="X2661" t="str">
        <f t="shared" si="934"/>
        <v>MA110618 = MA110618[ str_detect(toupper(V1), ',NIFTY') | str_detect(toupper(V1), ',INDEX,') | str_detect(toupper(V1), ',CNX') ];</v>
      </c>
      <c r="Y2661" t="str">
        <f t="shared" si="935"/>
        <v>MA110618 = MA110618[, c('temp', 'INDEX', 'PREVIOUS_CLOSE', 'OPEN', 'HIGH', 'LOW', 'CLOSE', 'GAIN_LOSS') := tstrsplit(V1, ',', fixed= TRUE),];</v>
      </c>
      <c r="Z2661" t="str">
        <f t="shared" si="936"/>
        <v>MA110618 = MA110618 [ GAIN_LOSS != 'GAIN/LOSS'];</v>
      </c>
      <c r="AA2661" t="str">
        <f t="shared" si="937"/>
        <v>if (curl_fetch_memory('https://www1.nseindia.com/archives/equities/mkt/MA110618.csv')$status_code == 200) {MA110618 = fread('https://www1.nseindia.com/archives/equities/mkt/MA110618.csv', sep='!', header = FALSE); MA110618 = MA110618[ str_detect(toupper(V1), ',NIFTY') | str_detect(toupper(V1), ',INDEX,') | str_detect(toupper(V1), ',CNX') ]; MA110618 = MA110618[, c('temp', 'INDEX', 'PREVIOUS_CLOSE', 'OPEN', 'HIGH', 'LOW', 'CLOSE', 'GAIN_LOSS') := tstrsplit(V1, ',', fixed= TRUE),]; MA110618 = MA110618 [ GAIN_LOSS != 'GAIN/LOSS'];}</v>
      </c>
      <c r="AB2661" t="str">
        <f t="shared" si="913"/>
        <v>indices_dataJun2018</v>
      </c>
      <c r="AC2661" s="3" t="s">
        <v>32</v>
      </c>
      <c r="AD2661" t="s">
        <v>40</v>
      </c>
      <c r="AE2661" t="s">
        <v>44</v>
      </c>
      <c r="AF2661" t="str">
        <f t="shared" si="914"/>
        <v>43262_indices_dataJun2018</v>
      </c>
      <c r="AG2661" t="str">
        <f t="shared" si="915"/>
        <v>indices_dataJun2018.zip</v>
      </c>
      <c r="AH2661" t="str">
        <f>CONCATENATE(AF2661, " &lt;- as.data.table( extract_tables(", AB2661, ")")</f>
        <v>43262_indices_dataJun2018 &lt;- as.data.table( extract_tables(indices_dataJun2018)</v>
      </c>
      <c r="AI2661" t="str">
        <f>CONCATENATE("if (curl_fetch_memory('",AC2661,AG2661, "')$status_code == 200) download.file('", AC2661, AG2661, "', '", AD2661, AF2661, ".zip')")</f>
        <v>if (curl_fetch_memory('https://www1.nseindia.com/content/indices/indices_dataJun2018.zip')$status_code == 200) download.file('https://www1.nseindia.com/content/indices/indices_dataJun2018.zip', 'D:\\My-Shares\\source-index-wgt\\43262_indices_dataJun2018.zip')</v>
      </c>
      <c r="AJ2661" t="str">
        <f t="shared" si="916"/>
        <v>if (file.exists('D:\\My-Shares\\source-index-wgt\\43262_indices_dataJun2018.zip') ) {files = unzip('D:\\My-Shares\\source-index-wgt\\43262_indices_dataJun2018.zip', list=TRUE)$Name; files02=files[grepl('^NIFTY_Bank*|^niftybank*',files)]; unzip(zipfile = 'D:\\My-Shares\\source-index-wgt\\43262_indices_dataJun2018.zip', exdir = 'D:\\My-Shares\\source-index-wgt-bnfpdf', files=files02); file.rename(paste('D:\\My-Shares\\source-index-wgt-bnfpdf\\', files02, sep=''), paste('D:\\My-Shares\\source-index-wgt-bnfpdf\\','43262_',files02, sep='') );pdf_43262 &lt;- as.data.table (extract_tables(paste('D:\\My-Shares\\source-index-wgt-bnfpdf\\','43262_',files02, sep='') ) ); rm(files); rm(files02)}</v>
      </c>
    </row>
    <row r="2662" spans="1:36">
      <c r="A2662" s="1">
        <v>43263</v>
      </c>
      <c r="B2662" s="2">
        <f t="shared" si="921"/>
        <v>12</v>
      </c>
      <c r="C2662" s="2">
        <f t="shared" si="922"/>
        <v>6</v>
      </c>
      <c r="D2662">
        <f t="shared" si="923"/>
        <v>2018</v>
      </c>
      <c r="E2662" t="str">
        <f t="shared" si="924"/>
        <v>18</v>
      </c>
      <c r="F2662" t="str">
        <f t="shared" si="925"/>
        <v>PR120618.zip</v>
      </c>
      <c r="G2662" t="str">
        <f t="shared" si="926"/>
        <v>fo12062018.zip</v>
      </c>
      <c r="H2662" t="str">
        <f t="shared" si="927"/>
        <v>fo12062018</v>
      </c>
      <c r="I2662" t="str">
        <f t="shared" si="928"/>
        <v>op12062018</v>
      </c>
      <c r="J2662" s="3" t="s">
        <v>6</v>
      </c>
      <c r="K2662" t="s">
        <v>13</v>
      </c>
      <c r="L2662" t="s">
        <v>14</v>
      </c>
      <c r="M2662" t="s">
        <v>17</v>
      </c>
      <c r="N2662" t="str">
        <f t="shared" si="917"/>
        <v>if (curl_fetch_memory('https://www1.nseindia.com/archives/equities/bhavcopy/pr/PR120618.zip')$status_code == 200)</v>
      </c>
      <c r="O2662" t="str">
        <f t="shared" si="918"/>
        <v>if (curl_fetch_memory('https://www1.nseindia.com/archives/equities/bhavcopy/pr/PR120618.zip')$status_code == 200) download.file('https://www1.nseindia.com/archives/equities/bhavcopy/pr/PR120618.zip', 'D:\\My-Shares\\source-bhavcopy-zip\\PR120618.zip')</v>
      </c>
      <c r="P2662" t="str">
        <f t="shared" si="919"/>
        <v>if (file.exists('D:\\My-Shares\\source-bhavcopy-zip\\PR120618.zip')) {zipped_names = grep('\\.zip', unzip('D:\\My-Shares\\source-bhavcopy-zip\\PR120618.zip', list=TRUE)$Name, ignore.case=TRUE, value=TRUE); unzip(zipfile = 'D:\\My-Shares\\source-bhavcopy-zip\\PR120618.zip', exdir = 'D:\\My-Shares\\source-fno-zip', files=zipped_names);rm(zipped_names);}</v>
      </c>
      <c r="Q2662" t="str">
        <f t="shared" si="920"/>
        <v>if (file.exists('D:\\My-Shares\\source-fno-zip\\fo12062018.zip')) {files = unzip('D:\\My-Shares\\source-fno-zip\\fo12062018.zip', list=TRUE)$Name; unzip(zipfile = 'D:\\My-Shares\\source-fno-zip\\fo12062018.zip', exdir = 'D:\\My-Shares\\source-fno-csv', files=files[grepl('^fo[0-9]{8}\\.csv|^op[0-9]{8}\\.csv',files)]);rm(files);}</v>
      </c>
      <c r="R2662" t="str">
        <f t="shared" si="929"/>
        <v>if (file.exists('D:\\My-Shares\\source-fno-csv\\fo12062018.csv')) fo12062018 = data.table (read_csv_chunked('D:\\My-Shares\\source-fno-csv\\fo12062018.csv', DataFrameCallback$new(f), chunk_size = 5))</v>
      </c>
      <c r="S2662" t="str">
        <f t="shared" si="930"/>
        <v>if (file.exists('D:\\My-Shares\\source-fno-csv\\op12062018.csv')) op12062018 = data.table (read_csv_chunked('D:\\My-Shares\\source-fno-csv\\op12062018.csv', DataFrameCallback$new(f), chunk_size = 5))</v>
      </c>
      <c r="T2662" t="str">
        <f t="shared" si="931"/>
        <v>MA120618</v>
      </c>
      <c r="U2662" s="3" t="s">
        <v>24</v>
      </c>
      <c r="V2662" t="str">
        <f t="shared" si="932"/>
        <v>https://www1.nseindia.com/archives/equities/mkt/MA120618.csv</v>
      </c>
      <c r="W2662" t="str">
        <f t="shared" si="933"/>
        <v>MA120618 = fread('https://www1.nseindia.com/archives/equities/mkt/MA120618.csv', sep='!', header = FALSE);</v>
      </c>
      <c r="X2662" t="str">
        <f t="shared" si="934"/>
        <v>MA120618 = MA120618[ str_detect(toupper(V1), ',NIFTY') | str_detect(toupper(V1), ',INDEX,') | str_detect(toupper(V1), ',CNX') ];</v>
      </c>
      <c r="Y2662" t="str">
        <f t="shared" si="935"/>
        <v>MA120618 = MA120618[, c('temp', 'INDEX', 'PREVIOUS_CLOSE', 'OPEN', 'HIGH', 'LOW', 'CLOSE', 'GAIN_LOSS') := tstrsplit(V1, ',', fixed= TRUE),];</v>
      </c>
      <c r="Z2662" t="str">
        <f t="shared" si="936"/>
        <v>MA120618 = MA120618 [ GAIN_LOSS != 'GAIN/LOSS'];</v>
      </c>
      <c r="AA2662" t="str">
        <f t="shared" si="937"/>
        <v>if (curl_fetch_memory('https://www1.nseindia.com/archives/equities/mkt/MA120618.csv')$status_code == 200) {MA120618 = fread('https://www1.nseindia.com/archives/equities/mkt/MA120618.csv', sep='!', header = FALSE); MA120618 = MA120618[ str_detect(toupper(V1), ',NIFTY') | str_detect(toupper(V1), ',INDEX,') | str_detect(toupper(V1), ',CNX') ]; MA120618 = MA120618[, c('temp', 'INDEX', 'PREVIOUS_CLOSE', 'OPEN', 'HIGH', 'LOW', 'CLOSE', 'GAIN_LOSS') := tstrsplit(V1, ',', fixed= TRUE),]; MA120618 = MA120618 [ GAIN_LOSS != 'GAIN/LOSS'];}</v>
      </c>
      <c r="AB2662" t="str">
        <f t="shared" si="913"/>
        <v>indices_dataJun2018</v>
      </c>
      <c r="AC2662" s="3" t="s">
        <v>32</v>
      </c>
      <c r="AD2662" t="s">
        <v>40</v>
      </c>
      <c r="AE2662" t="s">
        <v>44</v>
      </c>
      <c r="AF2662" t="str">
        <f t="shared" si="914"/>
        <v>43263_indices_dataJun2018</v>
      </c>
      <c r="AG2662" t="str">
        <f t="shared" si="915"/>
        <v>indices_dataJun2018.zip</v>
      </c>
      <c r="AH2662" t="str">
        <f>CONCATENATE(AF2662, " &lt;- as.data.table( extract_tables(", AB2662, ")")</f>
        <v>43263_indices_dataJun2018 &lt;- as.data.table( extract_tables(indices_dataJun2018)</v>
      </c>
      <c r="AI2662" t="str">
        <f>CONCATENATE("if (curl_fetch_memory('",AC2662,AG2662, "')$status_code == 200) download.file('", AC2662, AG2662, "', '", AD2662, AF2662, ".zip')")</f>
        <v>if (curl_fetch_memory('https://www1.nseindia.com/content/indices/indices_dataJun2018.zip')$status_code == 200) download.file('https://www1.nseindia.com/content/indices/indices_dataJun2018.zip', 'D:\\My-Shares\\source-index-wgt\\43263_indices_dataJun2018.zip')</v>
      </c>
      <c r="AJ2662" t="str">
        <f t="shared" si="916"/>
        <v>if (file.exists('D:\\My-Shares\\source-index-wgt\\43263_indices_dataJun2018.zip') ) {files = unzip('D:\\My-Shares\\source-index-wgt\\43263_indices_dataJun2018.zip', list=TRUE)$Name; files02=files[grepl('^NIFTY_Bank*|^niftybank*',files)]; unzip(zipfile = 'D:\\My-Shares\\source-index-wgt\\43263_indices_dataJun2018.zip', exdir = 'D:\\My-Shares\\source-index-wgt-bnfpdf', files=files02); file.rename(paste('D:\\My-Shares\\source-index-wgt-bnfpdf\\', files02, sep=''), paste('D:\\My-Shares\\source-index-wgt-bnfpdf\\','43263_',files02, sep='') );pdf_43263 &lt;- as.data.table (extract_tables(paste('D:\\My-Shares\\source-index-wgt-bnfpdf\\','43263_',files02, sep='') ) ); rm(files); rm(files02)}</v>
      </c>
    </row>
    <row r="2663" spans="1:36">
      <c r="A2663" s="1">
        <v>43264</v>
      </c>
      <c r="B2663" s="2">
        <f t="shared" si="921"/>
        <v>13</v>
      </c>
      <c r="C2663" s="2">
        <f t="shared" si="922"/>
        <v>6</v>
      </c>
      <c r="D2663">
        <f t="shared" si="923"/>
        <v>2018</v>
      </c>
      <c r="E2663" t="str">
        <f t="shared" si="924"/>
        <v>18</v>
      </c>
      <c r="F2663" t="str">
        <f t="shared" si="925"/>
        <v>PR130618.zip</v>
      </c>
      <c r="G2663" t="str">
        <f t="shared" si="926"/>
        <v>fo13062018.zip</v>
      </c>
      <c r="H2663" t="str">
        <f t="shared" si="927"/>
        <v>fo13062018</v>
      </c>
      <c r="I2663" t="str">
        <f t="shared" si="928"/>
        <v>op13062018</v>
      </c>
      <c r="J2663" s="3" t="s">
        <v>6</v>
      </c>
      <c r="K2663" t="s">
        <v>13</v>
      </c>
      <c r="L2663" t="s">
        <v>14</v>
      </c>
      <c r="M2663" t="s">
        <v>17</v>
      </c>
      <c r="N2663" t="str">
        <f t="shared" si="917"/>
        <v>if (curl_fetch_memory('https://www1.nseindia.com/archives/equities/bhavcopy/pr/PR130618.zip')$status_code == 200)</v>
      </c>
      <c r="O2663" t="str">
        <f t="shared" si="918"/>
        <v>if (curl_fetch_memory('https://www1.nseindia.com/archives/equities/bhavcopy/pr/PR130618.zip')$status_code == 200) download.file('https://www1.nseindia.com/archives/equities/bhavcopy/pr/PR130618.zip', 'D:\\My-Shares\\source-bhavcopy-zip\\PR130618.zip')</v>
      </c>
      <c r="P2663" t="str">
        <f t="shared" si="919"/>
        <v>if (file.exists('D:\\My-Shares\\source-bhavcopy-zip\\PR130618.zip')) {zipped_names = grep('\\.zip', unzip('D:\\My-Shares\\source-bhavcopy-zip\\PR130618.zip', list=TRUE)$Name, ignore.case=TRUE, value=TRUE); unzip(zipfile = 'D:\\My-Shares\\source-bhavcopy-zip\\PR130618.zip', exdir = 'D:\\My-Shares\\source-fno-zip', files=zipped_names);rm(zipped_names);}</v>
      </c>
      <c r="Q2663" t="str">
        <f t="shared" si="920"/>
        <v>if (file.exists('D:\\My-Shares\\source-fno-zip\\fo13062018.zip')) {files = unzip('D:\\My-Shares\\source-fno-zip\\fo13062018.zip', list=TRUE)$Name; unzip(zipfile = 'D:\\My-Shares\\source-fno-zip\\fo13062018.zip', exdir = 'D:\\My-Shares\\source-fno-csv', files=files[grepl('^fo[0-9]{8}\\.csv|^op[0-9]{8}\\.csv',files)]);rm(files);}</v>
      </c>
      <c r="R2663" t="str">
        <f t="shared" si="929"/>
        <v>if (file.exists('D:\\My-Shares\\source-fno-csv\\fo13062018.csv')) fo13062018 = data.table (read_csv_chunked('D:\\My-Shares\\source-fno-csv\\fo13062018.csv', DataFrameCallback$new(f), chunk_size = 5))</v>
      </c>
      <c r="S2663" t="str">
        <f t="shared" si="930"/>
        <v>if (file.exists('D:\\My-Shares\\source-fno-csv\\op13062018.csv')) op13062018 = data.table (read_csv_chunked('D:\\My-Shares\\source-fno-csv\\op13062018.csv', DataFrameCallback$new(f), chunk_size = 5))</v>
      </c>
      <c r="T2663" t="str">
        <f t="shared" si="931"/>
        <v>MA130618</v>
      </c>
      <c r="U2663" s="3" t="s">
        <v>24</v>
      </c>
      <c r="V2663" t="str">
        <f t="shared" si="932"/>
        <v>https://www1.nseindia.com/archives/equities/mkt/MA130618.csv</v>
      </c>
      <c r="W2663" t="str">
        <f t="shared" si="933"/>
        <v>MA130618 = fread('https://www1.nseindia.com/archives/equities/mkt/MA130618.csv', sep='!', header = FALSE);</v>
      </c>
      <c r="X2663" t="str">
        <f t="shared" si="934"/>
        <v>MA130618 = MA130618[ str_detect(toupper(V1), ',NIFTY') | str_detect(toupper(V1), ',INDEX,') | str_detect(toupper(V1), ',CNX') ];</v>
      </c>
      <c r="Y2663" t="str">
        <f t="shared" si="935"/>
        <v>MA130618 = MA130618[, c('temp', 'INDEX', 'PREVIOUS_CLOSE', 'OPEN', 'HIGH', 'LOW', 'CLOSE', 'GAIN_LOSS') := tstrsplit(V1, ',', fixed= TRUE),];</v>
      </c>
      <c r="Z2663" t="str">
        <f t="shared" si="936"/>
        <v>MA130618 = MA130618 [ GAIN_LOSS != 'GAIN/LOSS'];</v>
      </c>
      <c r="AA2663" t="str">
        <f t="shared" si="937"/>
        <v>if (curl_fetch_memory('https://www1.nseindia.com/archives/equities/mkt/MA130618.csv')$status_code == 200) {MA130618 = fread('https://www1.nseindia.com/archives/equities/mkt/MA130618.csv', sep='!', header = FALSE); MA130618 = MA130618[ str_detect(toupper(V1), ',NIFTY') | str_detect(toupper(V1), ',INDEX,') | str_detect(toupper(V1), ',CNX') ]; MA130618 = MA130618[, c('temp', 'INDEX', 'PREVIOUS_CLOSE', 'OPEN', 'HIGH', 'LOW', 'CLOSE', 'GAIN_LOSS') := tstrsplit(V1, ',', fixed= TRUE),]; MA130618 = MA130618 [ GAIN_LOSS != 'GAIN/LOSS'];}</v>
      </c>
      <c r="AB2663" t="str">
        <f t="shared" si="913"/>
        <v>indices_dataJun2018</v>
      </c>
      <c r="AC2663" s="3" t="s">
        <v>32</v>
      </c>
      <c r="AD2663" t="s">
        <v>40</v>
      </c>
      <c r="AE2663" t="s">
        <v>44</v>
      </c>
      <c r="AF2663" t="str">
        <f t="shared" si="914"/>
        <v>43264_indices_dataJun2018</v>
      </c>
      <c r="AG2663" t="str">
        <f t="shared" si="915"/>
        <v>indices_dataJun2018.zip</v>
      </c>
      <c r="AH2663" t="str">
        <f>CONCATENATE(AF2663, " &lt;- as.data.table( extract_tables(", AB2663, ")")</f>
        <v>43264_indices_dataJun2018 &lt;- as.data.table( extract_tables(indices_dataJun2018)</v>
      </c>
      <c r="AI2663" t="str">
        <f>CONCATENATE("if (curl_fetch_memory('",AC2663,AG2663, "')$status_code == 200) download.file('", AC2663, AG2663, "', '", AD2663, AF2663, ".zip')")</f>
        <v>if (curl_fetch_memory('https://www1.nseindia.com/content/indices/indices_dataJun2018.zip')$status_code == 200) download.file('https://www1.nseindia.com/content/indices/indices_dataJun2018.zip', 'D:\\My-Shares\\source-index-wgt\\43264_indices_dataJun2018.zip')</v>
      </c>
      <c r="AJ2663" t="str">
        <f t="shared" si="916"/>
        <v>if (file.exists('D:\\My-Shares\\source-index-wgt\\43264_indices_dataJun2018.zip') ) {files = unzip('D:\\My-Shares\\source-index-wgt\\43264_indices_dataJun2018.zip', list=TRUE)$Name; files02=files[grepl('^NIFTY_Bank*|^niftybank*',files)]; unzip(zipfile = 'D:\\My-Shares\\source-index-wgt\\43264_indices_dataJun2018.zip', exdir = 'D:\\My-Shares\\source-index-wgt-bnfpdf', files=files02); file.rename(paste('D:\\My-Shares\\source-index-wgt-bnfpdf\\', files02, sep=''), paste('D:\\My-Shares\\source-index-wgt-bnfpdf\\','43264_',files02, sep='') );pdf_43264 &lt;- as.data.table (extract_tables(paste('D:\\My-Shares\\source-index-wgt-bnfpdf\\','43264_',files02, sep='') ) ); rm(files); rm(files02)}</v>
      </c>
    </row>
    <row r="2664" spans="1:36">
      <c r="A2664" s="1">
        <v>43265</v>
      </c>
      <c r="B2664" s="2">
        <f t="shared" si="921"/>
        <v>14</v>
      </c>
      <c r="C2664" s="2">
        <f t="shared" si="922"/>
        <v>6</v>
      </c>
      <c r="D2664">
        <f t="shared" si="923"/>
        <v>2018</v>
      </c>
      <c r="E2664" t="str">
        <f t="shared" si="924"/>
        <v>18</v>
      </c>
      <c r="F2664" t="str">
        <f t="shared" si="925"/>
        <v>PR140618.zip</v>
      </c>
      <c r="G2664" t="str">
        <f t="shared" si="926"/>
        <v>fo14062018.zip</v>
      </c>
      <c r="H2664" t="str">
        <f t="shared" si="927"/>
        <v>fo14062018</v>
      </c>
      <c r="I2664" t="str">
        <f t="shared" si="928"/>
        <v>op14062018</v>
      </c>
      <c r="J2664" s="3" t="s">
        <v>6</v>
      </c>
      <c r="K2664" t="s">
        <v>13</v>
      </c>
      <c r="L2664" t="s">
        <v>14</v>
      </c>
      <c r="M2664" t="s">
        <v>17</v>
      </c>
      <c r="N2664" t="str">
        <f t="shared" si="917"/>
        <v>if (curl_fetch_memory('https://www1.nseindia.com/archives/equities/bhavcopy/pr/PR140618.zip')$status_code == 200)</v>
      </c>
      <c r="O2664" t="str">
        <f t="shared" si="918"/>
        <v>if (curl_fetch_memory('https://www1.nseindia.com/archives/equities/bhavcopy/pr/PR140618.zip')$status_code == 200) download.file('https://www1.nseindia.com/archives/equities/bhavcopy/pr/PR140618.zip', 'D:\\My-Shares\\source-bhavcopy-zip\\PR140618.zip')</v>
      </c>
      <c r="P2664" t="str">
        <f t="shared" si="919"/>
        <v>if (file.exists('D:\\My-Shares\\source-bhavcopy-zip\\PR140618.zip')) {zipped_names = grep('\\.zip', unzip('D:\\My-Shares\\source-bhavcopy-zip\\PR140618.zip', list=TRUE)$Name, ignore.case=TRUE, value=TRUE); unzip(zipfile = 'D:\\My-Shares\\source-bhavcopy-zip\\PR140618.zip', exdir = 'D:\\My-Shares\\source-fno-zip', files=zipped_names);rm(zipped_names);}</v>
      </c>
      <c r="Q2664" t="str">
        <f t="shared" si="920"/>
        <v>if (file.exists('D:\\My-Shares\\source-fno-zip\\fo14062018.zip')) {files = unzip('D:\\My-Shares\\source-fno-zip\\fo14062018.zip', list=TRUE)$Name; unzip(zipfile = 'D:\\My-Shares\\source-fno-zip\\fo14062018.zip', exdir = 'D:\\My-Shares\\source-fno-csv', files=files[grepl('^fo[0-9]{8}\\.csv|^op[0-9]{8}\\.csv',files)]);rm(files);}</v>
      </c>
      <c r="R2664" t="str">
        <f t="shared" si="929"/>
        <v>if (file.exists('D:\\My-Shares\\source-fno-csv\\fo14062018.csv')) fo14062018 = data.table (read_csv_chunked('D:\\My-Shares\\source-fno-csv\\fo14062018.csv', DataFrameCallback$new(f), chunk_size = 5))</v>
      </c>
      <c r="S2664" t="str">
        <f t="shared" si="930"/>
        <v>if (file.exists('D:\\My-Shares\\source-fno-csv\\op14062018.csv')) op14062018 = data.table (read_csv_chunked('D:\\My-Shares\\source-fno-csv\\op14062018.csv', DataFrameCallback$new(f), chunk_size = 5))</v>
      </c>
      <c r="T2664" t="str">
        <f t="shared" si="931"/>
        <v>MA140618</v>
      </c>
      <c r="U2664" s="3" t="s">
        <v>24</v>
      </c>
      <c r="V2664" t="str">
        <f t="shared" si="932"/>
        <v>https://www1.nseindia.com/archives/equities/mkt/MA140618.csv</v>
      </c>
      <c r="W2664" t="str">
        <f t="shared" si="933"/>
        <v>MA140618 = fread('https://www1.nseindia.com/archives/equities/mkt/MA140618.csv', sep='!', header = FALSE);</v>
      </c>
      <c r="X2664" t="str">
        <f t="shared" si="934"/>
        <v>MA140618 = MA140618[ str_detect(toupper(V1), ',NIFTY') | str_detect(toupper(V1), ',INDEX,') | str_detect(toupper(V1), ',CNX') ];</v>
      </c>
      <c r="Y2664" t="str">
        <f t="shared" si="935"/>
        <v>MA140618 = MA140618[, c('temp', 'INDEX', 'PREVIOUS_CLOSE', 'OPEN', 'HIGH', 'LOW', 'CLOSE', 'GAIN_LOSS') := tstrsplit(V1, ',', fixed= TRUE),];</v>
      </c>
      <c r="Z2664" t="str">
        <f t="shared" si="936"/>
        <v>MA140618 = MA140618 [ GAIN_LOSS != 'GAIN/LOSS'];</v>
      </c>
      <c r="AA2664" t="str">
        <f t="shared" si="937"/>
        <v>if (curl_fetch_memory('https://www1.nseindia.com/archives/equities/mkt/MA140618.csv')$status_code == 200) {MA140618 = fread('https://www1.nseindia.com/archives/equities/mkt/MA140618.csv', sep='!', header = FALSE); MA140618 = MA140618[ str_detect(toupper(V1), ',NIFTY') | str_detect(toupper(V1), ',INDEX,') | str_detect(toupper(V1), ',CNX') ]; MA140618 = MA140618[, c('temp', 'INDEX', 'PREVIOUS_CLOSE', 'OPEN', 'HIGH', 'LOW', 'CLOSE', 'GAIN_LOSS') := tstrsplit(V1, ',', fixed= TRUE),]; MA140618 = MA140618 [ GAIN_LOSS != 'GAIN/LOSS'];}</v>
      </c>
      <c r="AB2664" t="str">
        <f t="shared" si="913"/>
        <v>indices_dataJun2018</v>
      </c>
      <c r="AC2664" s="3" t="s">
        <v>32</v>
      </c>
      <c r="AD2664" t="s">
        <v>40</v>
      </c>
      <c r="AE2664" t="s">
        <v>44</v>
      </c>
      <c r="AF2664" t="str">
        <f t="shared" si="914"/>
        <v>43265_indices_dataJun2018</v>
      </c>
      <c r="AG2664" t="str">
        <f t="shared" si="915"/>
        <v>indices_dataJun2018.zip</v>
      </c>
      <c r="AH2664" t="str">
        <f>CONCATENATE(AF2664, " &lt;- as.data.table( extract_tables(", AB2664, ")")</f>
        <v>43265_indices_dataJun2018 &lt;- as.data.table( extract_tables(indices_dataJun2018)</v>
      </c>
      <c r="AI2664" t="str">
        <f>CONCATENATE("if (curl_fetch_memory('",AC2664,AG2664, "')$status_code == 200) download.file('", AC2664, AG2664, "', '", AD2664, AF2664, ".zip')")</f>
        <v>if (curl_fetch_memory('https://www1.nseindia.com/content/indices/indices_dataJun2018.zip')$status_code == 200) download.file('https://www1.nseindia.com/content/indices/indices_dataJun2018.zip', 'D:\\My-Shares\\source-index-wgt\\43265_indices_dataJun2018.zip')</v>
      </c>
      <c r="AJ2664" t="str">
        <f t="shared" si="916"/>
        <v>if (file.exists('D:\\My-Shares\\source-index-wgt\\43265_indices_dataJun2018.zip') ) {files = unzip('D:\\My-Shares\\source-index-wgt\\43265_indices_dataJun2018.zip', list=TRUE)$Name; files02=files[grepl('^NIFTY_Bank*|^niftybank*',files)]; unzip(zipfile = 'D:\\My-Shares\\source-index-wgt\\43265_indices_dataJun2018.zip', exdir = 'D:\\My-Shares\\source-index-wgt-bnfpdf', files=files02); file.rename(paste('D:\\My-Shares\\source-index-wgt-bnfpdf\\', files02, sep=''), paste('D:\\My-Shares\\source-index-wgt-bnfpdf\\','43265_',files02, sep='') );pdf_43265 &lt;- as.data.table (extract_tables(paste('D:\\My-Shares\\source-index-wgt-bnfpdf\\','43265_',files02, sep='') ) ); rm(files); rm(files02)}</v>
      </c>
    </row>
    <row r="2665" spans="1:36">
      <c r="A2665" s="1">
        <v>43266</v>
      </c>
      <c r="B2665" s="2">
        <f t="shared" si="921"/>
        <v>15</v>
      </c>
      <c r="C2665" s="2">
        <f t="shared" si="922"/>
        <v>6</v>
      </c>
      <c r="D2665">
        <f t="shared" si="923"/>
        <v>2018</v>
      </c>
      <c r="E2665" t="str">
        <f t="shared" si="924"/>
        <v>18</v>
      </c>
      <c r="F2665" t="str">
        <f t="shared" si="925"/>
        <v>PR150618.zip</v>
      </c>
      <c r="G2665" t="str">
        <f t="shared" si="926"/>
        <v>fo15062018.zip</v>
      </c>
      <c r="H2665" t="str">
        <f t="shared" si="927"/>
        <v>fo15062018</v>
      </c>
      <c r="I2665" t="str">
        <f t="shared" si="928"/>
        <v>op15062018</v>
      </c>
      <c r="J2665" s="3" t="s">
        <v>6</v>
      </c>
      <c r="K2665" t="s">
        <v>13</v>
      </c>
      <c r="L2665" t="s">
        <v>14</v>
      </c>
      <c r="M2665" t="s">
        <v>17</v>
      </c>
      <c r="N2665" t="str">
        <f t="shared" si="917"/>
        <v>if (curl_fetch_memory('https://www1.nseindia.com/archives/equities/bhavcopy/pr/PR150618.zip')$status_code == 200)</v>
      </c>
      <c r="O2665" t="str">
        <f t="shared" si="918"/>
        <v>if (curl_fetch_memory('https://www1.nseindia.com/archives/equities/bhavcopy/pr/PR150618.zip')$status_code == 200) download.file('https://www1.nseindia.com/archives/equities/bhavcopy/pr/PR150618.zip', 'D:\\My-Shares\\source-bhavcopy-zip\\PR150618.zip')</v>
      </c>
      <c r="P2665" t="str">
        <f t="shared" si="919"/>
        <v>if (file.exists('D:\\My-Shares\\source-bhavcopy-zip\\PR150618.zip')) {zipped_names = grep('\\.zip', unzip('D:\\My-Shares\\source-bhavcopy-zip\\PR150618.zip', list=TRUE)$Name, ignore.case=TRUE, value=TRUE); unzip(zipfile = 'D:\\My-Shares\\source-bhavcopy-zip\\PR150618.zip', exdir = 'D:\\My-Shares\\source-fno-zip', files=zipped_names);rm(zipped_names);}</v>
      </c>
      <c r="Q2665" t="str">
        <f t="shared" si="920"/>
        <v>if (file.exists('D:\\My-Shares\\source-fno-zip\\fo15062018.zip')) {files = unzip('D:\\My-Shares\\source-fno-zip\\fo15062018.zip', list=TRUE)$Name; unzip(zipfile = 'D:\\My-Shares\\source-fno-zip\\fo15062018.zip', exdir = 'D:\\My-Shares\\source-fno-csv', files=files[grepl('^fo[0-9]{8}\\.csv|^op[0-9]{8}\\.csv',files)]);rm(files);}</v>
      </c>
      <c r="R2665" t="str">
        <f t="shared" si="929"/>
        <v>if (file.exists('D:\\My-Shares\\source-fno-csv\\fo15062018.csv')) fo15062018 = data.table (read_csv_chunked('D:\\My-Shares\\source-fno-csv\\fo15062018.csv', DataFrameCallback$new(f), chunk_size = 5))</v>
      </c>
      <c r="S2665" t="str">
        <f t="shared" si="930"/>
        <v>if (file.exists('D:\\My-Shares\\source-fno-csv\\op15062018.csv')) op15062018 = data.table (read_csv_chunked('D:\\My-Shares\\source-fno-csv\\op15062018.csv', DataFrameCallback$new(f), chunk_size = 5))</v>
      </c>
      <c r="T2665" t="str">
        <f t="shared" si="931"/>
        <v>MA150618</v>
      </c>
      <c r="U2665" s="3" t="s">
        <v>24</v>
      </c>
      <c r="V2665" t="str">
        <f t="shared" si="932"/>
        <v>https://www1.nseindia.com/archives/equities/mkt/MA150618.csv</v>
      </c>
      <c r="W2665" t="str">
        <f t="shared" si="933"/>
        <v>MA150618 = fread('https://www1.nseindia.com/archives/equities/mkt/MA150618.csv', sep='!', header = FALSE);</v>
      </c>
      <c r="X2665" t="str">
        <f t="shared" si="934"/>
        <v>MA150618 = MA150618[ str_detect(toupper(V1), ',NIFTY') | str_detect(toupper(V1), ',INDEX,') | str_detect(toupper(V1), ',CNX') ];</v>
      </c>
      <c r="Y2665" t="str">
        <f t="shared" si="935"/>
        <v>MA150618 = MA150618[, c('temp', 'INDEX', 'PREVIOUS_CLOSE', 'OPEN', 'HIGH', 'LOW', 'CLOSE', 'GAIN_LOSS') := tstrsplit(V1, ',', fixed= TRUE),];</v>
      </c>
      <c r="Z2665" t="str">
        <f t="shared" si="936"/>
        <v>MA150618 = MA150618 [ GAIN_LOSS != 'GAIN/LOSS'];</v>
      </c>
      <c r="AA2665" t="str">
        <f t="shared" si="937"/>
        <v>if (curl_fetch_memory('https://www1.nseindia.com/archives/equities/mkt/MA150618.csv')$status_code == 200) {MA150618 = fread('https://www1.nseindia.com/archives/equities/mkt/MA150618.csv', sep='!', header = FALSE); MA150618 = MA150618[ str_detect(toupper(V1), ',NIFTY') | str_detect(toupper(V1), ',INDEX,') | str_detect(toupper(V1), ',CNX') ]; MA150618 = MA150618[, c('temp', 'INDEX', 'PREVIOUS_CLOSE', 'OPEN', 'HIGH', 'LOW', 'CLOSE', 'GAIN_LOSS') := tstrsplit(V1, ',', fixed= TRUE),]; MA150618 = MA150618 [ GAIN_LOSS != 'GAIN/LOSS'];}</v>
      </c>
      <c r="AB2665" t="str">
        <f t="shared" si="913"/>
        <v>indices_dataJun2018</v>
      </c>
      <c r="AC2665" s="3" t="s">
        <v>32</v>
      </c>
      <c r="AD2665" t="s">
        <v>40</v>
      </c>
      <c r="AE2665" t="s">
        <v>44</v>
      </c>
      <c r="AF2665" t="str">
        <f t="shared" si="914"/>
        <v>43266_indices_dataJun2018</v>
      </c>
      <c r="AG2665" t="str">
        <f t="shared" si="915"/>
        <v>indices_dataJun2018.zip</v>
      </c>
      <c r="AH2665" t="str">
        <f>CONCATENATE(AF2665, " &lt;- as.data.table( extract_tables(", AB2665, ")")</f>
        <v>43266_indices_dataJun2018 &lt;- as.data.table( extract_tables(indices_dataJun2018)</v>
      </c>
      <c r="AI2665" t="str">
        <f>CONCATENATE("if (curl_fetch_memory('",AC2665,AG2665, "')$status_code == 200) download.file('", AC2665, AG2665, "', '", AD2665, AF2665, ".zip')")</f>
        <v>if (curl_fetch_memory('https://www1.nseindia.com/content/indices/indices_dataJun2018.zip')$status_code == 200) download.file('https://www1.nseindia.com/content/indices/indices_dataJun2018.zip', 'D:\\My-Shares\\source-index-wgt\\43266_indices_dataJun2018.zip')</v>
      </c>
      <c r="AJ2665" t="str">
        <f t="shared" si="916"/>
        <v>if (file.exists('D:\\My-Shares\\source-index-wgt\\43266_indices_dataJun2018.zip') ) {files = unzip('D:\\My-Shares\\source-index-wgt\\43266_indices_dataJun2018.zip', list=TRUE)$Name; files02=files[grepl('^NIFTY_Bank*|^niftybank*',files)]; unzip(zipfile = 'D:\\My-Shares\\source-index-wgt\\43266_indices_dataJun2018.zip', exdir = 'D:\\My-Shares\\source-index-wgt-bnfpdf', files=files02); file.rename(paste('D:\\My-Shares\\source-index-wgt-bnfpdf\\', files02, sep=''), paste('D:\\My-Shares\\source-index-wgt-bnfpdf\\','43266_',files02, sep='') );pdf_43266 &lt;- as.data.table (extract_tables(paste('D:\\My-Shares\\source-index-wgt-bnfpdf\\','43266_',files02, sep='') ) ); rm(files); rm(files02)}</v>
      </c>
    </row>
    <row r="2666" spans="1:36">
      <c r="A2666" s="1">
        <v>43267</v>
      </c>
      <c r="B2666" s="2">
        <f t="shared" si="921"/>
        <v>16</v>
      </c>
      <c r="C2666" s="2">
        <f t="shared" si="922"/>
        <v>6</v>
      </c>
      <c r="D2666">
        <f t="shared" si="923"/>
        <v>2018</v>
      </c>
      <c r="E2666" t="str">
        <f t="shared" si="924"/>
        <v>18</v>
      </c>
      <c r="F2666" t="str">
        <f t="shared" si="925"/>
        <v>PR160618.zip</v>
      </c>
      <c r="G2666" t="str">
        <f t="shared" si="926"/>
        <v>fo16062018.zip</v>
      </c>
      <c r="H2666" t="str">
        <f t="shared" si="927"/>
        <v>fo16062018</v>
      </c>
      <c r="I2666" t="str">
        <f t="shared" si="928"/>
        <v>op16062018</v>
      </c>
      <c r="J2666" s="3" t="s">
        <v>6</v>
      </c>
      <c r="K2666" t="s">
        <v>13</v>
      </c>
      <c r="L2666" t="s">
        <v>14</v>
      </c>
      <c r="M2666" t="s">
        <v>17</v>
      </c>
      <c r="N2666" t="str">
        <f t="shared" si="917"/>
        <v>if (curl_fetch_memory('https://www1.nseindia.com/archives/equities/bhavcopy/pr/PR160618.zip')$status_code == 200)</v>
      </c>
      <c r="O2666" t="str">
        <f t="shared" si="918"/>
        <v>if (curl_fetch_memory('https://www1.nseindia.com/archives/equities/bhavcopy/pr/PR160618.zip')$status_code == 200) download.file('https://www1.nseindia.com/archives/equities/bhavcopy/pr/PR160618.zip', 'D:\\My-Shares\\source-bhavcopy-zip\\PR160618.zip')</v>
      </c>
      <c r="P2666" t="str">
        <f t="shared" si="919"/>
        <v>if (file.exists('D:\\My-Shares\\source-bhavcopy-zip\\PR160618.zip')) {zipped_names = grep('\\.zip', unzip('D:\\My-Shares\\source-bhavcopy-zip\\PR160618.zip', list=TRUE)$Name, ignore.case=TRUE, value=TRUE); unzip(zipfile = 'D:\\My-Shares\\source-bhavcopy-zip\\PR160618.zip', exdir = 'D:\\My-Shares\\source-fno-zip', files=zipped_names);rm(zipped_names);}</v>
      </c>
      <c r="Q2666" t="str">
        <f t="shared" si="920"/>
        <v>if (file.exists('D:\\My-Shares\\source-fno-zip\\fo16062018.zip')) {files = unzip('D:\\My-Shares\\source-fno-zip\\fo16062018.zip', list=TRUE)$Name; unzip(zipfile = 'D:\\My-Shares\\source-fno-zip\\fo16062018.zip', exdir = 'D:\\My-Shares\\source-fno-csv', files=files[grepl('^fo[0-9]{8}\\.csv|^op[0-9]{8}\\.csv',files)]);rm(files);}</v>
      </c>
      <c r="R2666" t="str">
        <f t="shared" si="929"/>
        <v>if (file.exists('D:\\My-Shares\\source-fno-csv\\fo16062018.csv')) fo16062018 = data.table (read_csv_chunked('D:\\My-Shares\\source-fno-csv\\fo16062018.csv', DataFrameCallback$new(f), chunk_size = 5))</v>
      </c>
      <c r="S2666" t="str">
        <f t="shared" si="930"/>
        <v>if (file.exists('D:\\My-Shares\\source-fno-csv\\op16062018.csv')) op16062018 = data.table (read_csv_chunked('D:\\My-Shares\\source-fno-csv\\op16062018.csv', DataFrameCallback$new(f), chunk_size = 5))</v>
      </c>
      <c r="T2666" t="str">
        <f t="shared" si="931"/>
        <v>MA160618</v>
      </c>
      <c r="U2666" s="3" t="s">
        <v>24</v>
      </c>
      <c r="V2666" t="str">
        <f t="shared" si="932"/>
        <v>https://www1.nseindia.com/archives/equities/mkt/MA160618.csv</v>
      </c>
      <c r="W2666" t="str">
        <f t="shared" si="933"/>
        <v>MA160618 = fread('https://www1.nseindia.com/archives/equities/mkt/MA160618.csv', sep='!', header = FALSE);</v>
      </c>
      <c r="X2666" t="str">
        <f t="shared" si="934"/>
        <v>MA160618 = MA160618[ str_detect(toupper(V1), ',NIFTY') | str_detect(toupper(V1), ',INDEX,') | str_detect(toupper(V1), ',CNX') ];</v>
      </c>
      <c r="Y2666" t="str">
        <f t="shared" si="935"/>
        <v>MA160618 = MA160618[, c('temp', 'INDEX', 'PREVIOUS_CLOSE', 'OPEN', 'HIGH', 'LOW', 'CLOSE', 'GAIN_LOSS') := tstrsplit(V1, ',', fixed= TRUE),];</v>
      </c>
      <c r="Z2666" t="str">
        <f t="shared" si="936"/>
        <v>MA160618 = MA160618 [ GAIN_LOSS != 'GAIN/LOSS'];</v>
      </c>
      <c r="AA2666" t="str">
        <f t="shared" si="937"/>
        <v>if (curl_fetch_memory('https://www1.nseindia.com/archives/equities/mkt/MA160618.csv')$status_code == 200) {MA160618 = fread('https://www1.nseindia.com/archives/equities/mkt/MA160618.csv', sep='!', header = FALSE); MA160618 = MA160618[ str_detect(toupper(V1), ',NIFTY') | str_detect(toupper(V1), ',INDEX,') | str_detect(toupper(V1), ',CNX') ]; MA160618 = MA160618[, c('temp', 'INDEX', 'PREVIOUS_CLOSE', 'OPEN', 'HIGH', 'LOW', 'CLOSE', 'GAIN_LOSS') := tstrsplit(V1, ',', fixed= TRUE),]; MA160618 = MA160618 [ GAIN_LOSS != 'GAIN/LOSS'];}</v>
      </c>
      <c r="AB2666" t="str">
        <f t="shared" ref="AB2666:AB2729" si="938">CONCATENATE("indices_data", TEXT(A2666, "mmm"), D2666)</f>
        <v>indices_dataJun2018</v>
      </c>
      <c r="AC2666" s="3" t="s">
        <v>32</v>
      </c>
      <c r="AD2666" t="s">
        <v>40</v>
      </c>
      <c r="AE2666" t="s">
        <v>44</v>
      </c>
      <c r="AF2666" t="str">
        <f t="shared" ref="AF2666:AF2729" si="939">CONCATENATE(A2666, "_", AB2666)</f>
        <v>43267_indices_dataJun2018</v>
      </c>
      <c r="AG2666" t="str">
        <f t="shared" ref="AG2666:AG2729" si="940">CONCATENATE(AB2666, ".zip")</f>
        <v>indices_dataJun2018.zip</v>
      </c>
      <c r="AH2666" t="str">
        <f>CONCATENATE(AF2666, " &lt;- as.data.table( extract_tables(", AB2666, ")")</f>
        <v>43267_indices_dataJun2018 &lt;- as.data.table( extract_tables(indices_dataJun2018)</v>
      </c>
      <c r="AI2666" t="str">
        <f>CONCATENATE("if (curl_fetch_memory('",AC2666,AG2666, "')$status_code == 200) download.file('", AC2666, AG2666, "', '", AD2666, AF2666, ".zip')")</f>
        <v>if (curl_fetch_memory('https://www1.nseindia.com/content/indices/indices_dataJun2018.zip')$status_code == 200) download.file('https://www1.nseindia.com/content/indices/indices_dataJun2018.zip', 'D:\\My-Shares\\source-index-wgt\\43267_indices_dataJun2018.zip')</v>
      </c>
      <c r="AJ2666" t="str">
        <f t="shared" ref="AJ2666:AJ2729" si="941">CONCATENATE("if (file.exists('", AD2666, AF2666, ".zip') ) {files = unzip('", AD2666, AF2666, ".zip', list=TRUE)$Name; files02=files[grepl('^NIFTY_Bank*|^niftybank*',files)]; unzip(zipfile = '", AD2666, AF2666, ".zip', exdir = '", AE2666, "', files=files02); file.rename(paste('",AE2666,"\\', files02, sep=''), paste('", AE2666,"\\'",",'", A2666,"_'", ",files02, sep='') );", "pdf_", A2666, " &lt;- as.data.table (extract_tables(paste('", AE2666,"\\'",",'", A2666,"_'", ",files02, sep='') ) ); rm(files); rm(files02)}")</f>
        <v>if (file.exists('D:\\My-Shares\\source-index-wgt\\43267_indices_dataJun2018.zip') ) {files = unzip('D:\\My-Shares\\source-index-wgt\\43267_indices_dataJun2018.zip', list=TRUE)$Name; files02=files[grepl('^NIFTY_Bank*|^niftybank*',files)]; unzip(zipfile = 'D:\\My-Shares\\source-index-wgt\\43267_indices_dataJun2018.zip', exdir = 'D:\\My-Shares\\source-index-wgt-bnfpdf', files=files02); file.rename(paste('D:\\My-Shares\\source-index-wgt-bnfpdf\\', files02, sep=''), paste('D:\\My-Shares\\source-index-wgt-bnfpdf\\','43267_',files02, sep='') );pdf_43267 &lt;- as.data.table (extract_tables(paste('D:\\My-Shares\\source-index-wgt-bnfpdf\\','43267_',files02, sep='') ) ); rm(files); rm(files02)}</v>
      </c>
    </row>
    <row r="2667" spans="1:36">
      <c r="A2667" s="1">
        <v>43268</v>
      </c>
      <c r="B2667" s="2">
        <f t="shared" si="921"/>
        <v>17</v>
      </c>
      <c r="C2667" s="2">
        <f t="shared" si="922"/>
        <v>6</v>
      </c>
      <c r="D2667">
        <f t="shared" si="923"/>
        <v>2018</v>
      </c>
      <c r="E2667" t="str">
        <f t="shared" si="924"/>
        <v>18</v>
      </c>
      <c r="F2667" t="str">
        <f t="shared" si="925"/>
        <v>PR170618.zip</v>
      </c>
      <c r="G2667" t="str">
        <f t="shared" si="926"/>
        <v>fo17062018.zip</v>
      </c>
      <c r="H2667" t="str">
        <f t="shared" si="927"/>
        <v>fo17062018</v>
      </c>
      <c r="I2667" t="str">
        <f t="shared" si="928"/>
        <v>op17062018</v>
      </c>
      <c r="J2667" s="3" t="s">
        <v>6</v>
      </c>
      <c r="K2667" t="s">
        <v>13</v>
      </c>
      <c r="L2667" t="s">
        <v>14</v>
      </c>
      <c r="M2667" t="s">
        <v>17</v>
      </c>
      <c r="N2667" t="str">
        <f t="shared" si="917"/>
        <v>if (curl_fetch_memory('https://www1.nseindia.com/archives/equities/bhavcopy/pr/PR170618.zip')$status_code == 200)</v>
      </c>
      <c r="O2667" t="str">
        <f t="shared" si="918"/>
        <v>if (curl_fetch_memory('https://www1.nseindia.com/archives/equities/bhavcopy/pr/PR170618.zip')$status_code == 200) download.file('https://www1.nseindia.com/archives/equities/bhavcopy/pr/PR170618.zip', 'D:\\My-Shares\\source-bhavcopy-zip\\PR170618.zip')</v>
      </c>
      <c r="P2667" t="str">
        <f t="shared" si="919"/>
        <v>if (file.exists('D:\\My-Shares\\source-bhavcopy-zip\\PR170618.zip')) {zipped_names = grep('\\.zip', unzip('D:\\My-Shares\\source-bhavcopy-zip\\PR170618.zip', list=TRUE)$Name, ignore.case=TRUE, value=TRUE); unzip(zipfile = 'D:\\My-Shares\\source-bhavcopy-zip\\PR170618.zip', exdir = 'D:\\My-Shares\\source-fno-zip', files=zipped_names);rm(zipped_names);}</v>
      </c>
      <c r="Q2667" t="str">
        <f t="shared" si="920"/>
        <v>if (file.exists('D:\\My-Shares\\source-fno-zip\\fo17062018.zip')) {files = unzip('D:\\My-Shares\\source-fno-zip\\fo17062018.zip', list=TRUE)$Name; unzip(zipfile = 'D:\\My-Shares\\source-fno-zip\\fo17062018.zip', exdir = 'D:\\My-Shares\\source-fno-csv', files=files[grepl('^fo[0-9]{8}\\.csv|^op[0-9]{8}\\.csv',files)]);rm(files);}</v>
      </c>
      <c r="R2667" t="str">
        <f t="shared" si="929"/>
        <v>if (file.exists('D:\\My-Shares\\source-fno-csv\\fo17062018.csv')) fo17062018 = data.table (read_csv_chunked('D:\\My-Shares\\source-fno-csv\\fo17062018.csv', DataFrameCallback$new(f), chunk_size = 5))</v>
      </c>
      <c r="S2667" t="str">
        <f t="shared" si="930"/>
        <v>if (file.exists('D:\\My-Shares\\source-fno-csv\\op17062018.csv')) op17062018 = data.table (read_csv_chunked('D:\\My-Shares\\source-fno-csv\\op17062018.csv', DataFrameCallback$new(f), chunk_size = 5))</v>
      </c>
      <c r="T2667" t="str">
        <f t="shared" si="931"/>
        <v>MA170618</v>
      </c>
      <c r="U2667" s="3" t="s">
        <v>24</v>
      </c>
      <c r="V2667" t="str">
        <f t="shared" si="932"/>
        <v>https://www1.nseindia.com/archives/equities/mkt/MA170618.csv</v>
      </c>
      <c r="W2667" t="str">
        <f t="shared" si="933"/>
        <v>MA170618 = fread('https://www1.nseindia.com/archives/equities/mkt/MA170618.csv', sep='!', header = FALSE);</v>
      </c>
      <c r="X2667" t="str">
        <f t="shared" si="934"/>
        <v>MA170618 = MA170618[ str_detect(toupper(V1), ',NIFTY') | str_detect(toupper(V1), ',INDEX,') | str_detect(toupper(V1), ',CNX') ];</v>
      </c>
      <c r="Y2667" t="str">
        <f t="shared" si="935"/>
        <v>MA170618 = MA170618[, c('temp', 'INDEX', 'PREVIOUS_CLOSE', 'OPEN', 'HIGH', 'LOW', 'CLOSE', 'GAIN_LOSS') := tstrsplit(V1, ',', fixed= TRUE),];</v>
      </c>
      <c r="Z2667" t="str">
        <f t="shared" si="936"/>
        <v>MA170618 = MA170618 [ GAIN_LOSS != 'GAIN/LOSS'];</v>
      </c>
      <c r="AA2667" t="str">
        <f t="shared" si="937"/>
        <v>if (curl_fetch_memory('https://www1.nseindia.com/archives/equities/mkt/MA170618.csv')$status_code == 200) {MA170618 = fread('https://www1.nseindia.com/archives/equities/mkt/MA170618.csv', sep='!', header = FALSE); MA170618 = MA170618[ str_detect(toupper(V1), ',NIFTY') | str_detect(toupper(V1), ',INDEX,') | str_detect(toupper(V1), ',CNX') ]; MA170618 = MA170618[, c('temp', 'INDEX', 'PREVIOUS_CLOSE', 'OPEN', 'HIGH', 'LOW', 'CLOSE', 'GAIN_LOSS') := tstrsplit(V1, ',', fixed= TRUE),]; MA170618 = MA170618 [ GAIN_LOSS != 'GAIN/LOSS'];}</v>
      </c>
      <c r="AB2667" t="str">
        <f t="shared" si="938"/>
        <v>indices_dataJun2018</v>
      </c>
      <c r="AC2667" s="3" t="s">
        <v>32</v>
      </c>
      <c r="AD2667" t="s">
        <v>40</v>
      </c>
      <c r="AE2667" t="s">
        <v>44</v>
      </c>
      <c r="AF2667" t="str">
        <f t="shared" si="939"/>
        <v>43268_indices_dataJun2018</v>
      </c>
      <c r="AG2667" t="str">
        <f t="shared" si="940"/>
        <v>indices_dataJun2018.zip</v>
      </c>
      <c r="AH2667" t="str">
        <f>CONCATENATE(AF2667, " &lt;- as.data.table( extract_tables(", AB2667, ")")</f>
        <v>43268_indices_dataJun2018 &lt;- as.data.table( extract_tables(indices_dataJun2018)</v>
      </c>
      <c r="AI2667" t="str">
        <f>CONCATENATE("if (curl_fetch_memory('",AC2667,AG2667, "')$status_code == 200) download.file('", AC2667, AG2667, "', '", AD2667, AF2667, ".zip')")</f>
        <v>if (curl_fetch_memory('https://www1.nseindia.com/content/indices/indices_dataJun2018.zip')$status_code == 200) download.file('https://www1.nseindia.com/content/indices/indices_dataJun2018.zip', 'D:\\My-Shares\\source-index-wgt\\43268_indices_dataJun2018.zip')</v>
      </c>
      <c r="AJ2667" t="str">
        <f t="shared" si="941"/>
        <v>if (file.exists('D:\\My-Shares\\source-index-wgt\\43268_indices_dataJun2018.zip') ) {files = unzip('D:\\My-Shares\\source-index-wgt\\43268_indices_dataJun2018.zip', list=TRUE)$Name; files02=files[grepl('^NIFTY_Bank*|^niftybank*',files)]; unzip(zipfile = 'D:\\My-Shares\\source-index-wgt\\43268_indices_dataJun2018.zip', exdir = 'D:\\My-Shares\\source-index-wgt-bnfpdf', files=files02); file.rename(paste('D:\\My-Shares\\source-index-wgt-bnfpdf\\', files02, sep=''), paste('D:\\My-Shares\\source-index-wgt-bnfpdf\\','43268_',files02, sep='') );pdf_43268 &lt;- as.data.table (extract_tables(paste('D:\\My-Shares\\source-index-wgt-bnfpdf\\','43268_',files02, sep='') ) ); rm(files); rm(files02)}</v>
      </c>
    </row>
    <row r="2668" spans="1:36">
      <c r="A2668" s="1">
        <v>43269</v>
      </c>
      <c r="B2668" s="2">
        <f t="shared" si="921"/>
        <v>18</v>
      </c>
      <c r="C2668" s="2">
        <f t="shared" si="922"/>
        <v>6</v>
      </c>
      <c r="D2668">
        <f t="shared" si="923"/>
        <v>2018</v>
      </c>
      <c r="E2668" t="str">
        <f t="shared" si="924"/>
        <v>18</v>
      </c>
      <c r="F2668" t="str">
        <f t="shared" si="925"/>
        <v>PR180618.zip</v>
      </c>
      <c r="G2668" t="str">
        <f t="shared" si="926"/>
        <v>fo18062018.zip</v>
      </c>
      <c r="H2668" t="str">
        <f t="shared" si="927"/>
        <v>fo18062018</v>
      </c>
      <c r="I2668" t="str">
        <f t="shared" si="928"/>
        <v>op18062018</v>
      </c>
      <c r="J2668" s="3" t="s">
        <v>6</v>
      </c>
      <c r="K2668" t="s">
        <v>13</v>
      </c>
      <c r="L2668" t="s">
        <v>14</v>
      </c>
      <c r="M2668" t="s">
        <v>17</v>
      </c>
      <c r="N2668" t="str">
        <f t="shared" si="917"/>
        <v>if (curl_fetch_memory('https://www1.nseindia.com/archives/equities/bhavcopy/pr/PR180618.zip')$status_code == 200)</v>
      </c>
      <c r="O2668" t="str">
        <f t="shared" si="918"/>
        <v>if (curl_fetch_memory('https://www1.nseindia.com/archives/equities/bhavcopy/pr/PR180618.zip')$status_code == 200) download.file('https://www1.nseindia.com/archives/equities/bhavcopy/pr/PR180618.zip', 'D:\\My-Shares\\source-bhavcopy-zip\\PR180618.zip')</v>
      </c>
      <c r="P2668" t="str">
        <f t="shared" si="919"/>
        <v>if (file.exists('D:\\My-Shares\\source-bhavcopy-zip\\PR180618.zip')) {zipped_names = grep('\\.zip', unzip('D:\\My-Shares\\source-bhavcopy-zip\\PR180618.zip', list=TRUE)$Name, ignore.case=TRUE, value=TRUE); unzip(zipfile = 'D:\\My-Shares\\source-bhavcopy-zip\\PR180618.zip', exdir = 'D:\\My-Shares\\source-fno-zip', files=zipped_names);rm(zipped_names);}</v>
      </c>
      <c r="Q2668" t="str">
        <f t="shared" si="920"/>
        <v>if (file.exists('D:\\My-Shares\\source-fno-zip\\fo18062018.zip')) {files = unzip('D:\\My-Shares\\source-fno-zip\\fo18062018.zip', list=TRUE)$Name; unzip(zipfile = 'D:\\My-Shares\\source-fno-zip\\fo18062018.zip', exdir = 'D:\\My-Shares\\source-fno-csv', files=files[grepl('^fo[0-9]{8}\\.csv|^op[0-9]{8}\\.csv',files)]);rm(files);}</v>
      </c>
      <c r="R2668" t="str">
        <f t="shared" si="929"/>
        <v>if (file.exists('D:\\My-Shares\\source-fno-csv\\fo18062018.csv')) fo18062018 = data.table (read_csv_chunked('D:\\My-Shares\\source-fno-csv\\fo18062018.csv', DataFrameCallback$new(f), chunk_size = 5))</v>
      </c>
      <c r="S2668" t="str">
        <f t="shared" si="930"/>
        <v>if (file.exists('D:\\My-Shares\\source-fno-csv\\op18062018.csv')) op18062018 = data.table (read_csv_chunked('D:\\My-Shares\\source-fno-csv\\op18062018.csv', DataFrameCallback$new(f), chunk_size = 5))</v>
      </c>
      <c r="T2668" t="str">
        <f t="shared" si="931"/>
        <v>MA180618</v>
      </c>
      <c r="U2668" s="3" t="s">
        <v>24</v>
      </c>
      <c r="V2668" t="str">
        <f t="shared" si="932"/>
        <v>https://www1.nseindia.com/archives/equities/mkt/MA180618.csv</v>
      </c>
      <c r="W2668" t="str">
        <f t="shared" si="933"/>
        <v>MA180618 = fread('https://www1.nseindia.com/archives/equities/mkt/MA180618.csv', sep='!', header = FALSE);</v>
      </c>
      <c r="X2668" t="str">
        <f t="shared" si="934"/>
        <v>MA180618 = MA180618[ str_detect(toupper(V1), ',NIFTY') | str_detect(toupper(V1), ',INDEX,') | str_detect(toupper(V1), ',CNX') ];</v>
      </c>
      <c r="Y2668" t="str">
        <f t="shared" si="935"/>
        <v>MA180618 = MA180618[, c('temp', 'INDEX', 'PREVIOUS_CLOSE', 'OPEN', 'HIGH', 'LOW', 'CLOSE', 'GAIN_LOSS') := tstrsplit(V1, ',', fixed= TRUE),];</v>
      </c>
      <c r="Z2668" t="str">
        <f t="shared" si="936"/>
        <v>MA180618 = MA180618 [ GAIN_LOSS != 'GAIN/LOSS'];</v>
      </c>
      <c r="AA2668" t="str">
        <f t="shared" si="937"/>
        <v>if (curl_fetch_memory('https://www1.nseindia.com/archives/equities/mkt/MA180618.csv')$status_code == 200) {MA180618 = fread('https://www1.nseindia.com/archives/equities/mkt/MA180618.csv', sep='!', header = FALSE); MA180618 = MA180618[ str_detect(toupper(V1), ',NIFTY') | str_detect(toupper(V1), ',INDEX,') | str_detect(toupper(V1), ',CNX') ]; MA180618 = MA180618[, c('temp', 'INDEX', 'PREVIOUS_CLOSE', 'OPEN', 'HIGH', 'LOW', 'CLOSE', 'GAIN_LOSS') := tstrsplit(V1, ',', fixed= TRUE),]; MA180618 = MA180618 [ GAIN_LOSS != 'GAIN/LOSS'];}</v>
      </c>
      <c r="AB2668" t="str">
        <f t="shared" si="938"/>
        <v>indices_dataJun2018</v>
      </c>
      <c r="AC2668" s="3" t="s">
        <v>32</v>
      </c>
      <c r="AD2668" t="s">
        <v>40</v>
      </c>
      <c r="AE2668" t="s">
        <v>44</v>
      </c>
      <c r="AF2668" t="str">
        <f t="shared" si="939"/>
        <v>43269_indices_dataJun2018</v>
      </c>
      <c r="AG2668" t="str">
        <f t="shared" si="940"/>
        <v>indices_dataJun2018.zip</v>
      </c>
      <c r="AH2668" t="str">
        <f>CONCATENATE(AF2668, " &lt;- as.data.table( extract_tables(", AB2668, ")")</f>
        <v>43269_indices_dataJun2018 &lt;- as.data.table( extract_tables(indices_dataJun2018)</v>
      </c>
      <c r="AI2668" t="str">
        <f>CONCATENATE("if (curl_fetch_memory('",AC2668,AG2668, "')$status_code == 200) download.file('", AC2668, AG2668, "', '", AD2668, AF2668, ".zip')")</f>
        <v>if (curl_fetch_memory('https://www1.nseindia.com/content/indices/indices_dataJun2018.zip')$status_code == 200) download.file('https://www1.nseindia.com/content/indices/indices_dataJun2018.zip', 'D:\\My-Shares\\source-index-wgt\\43269_indices_dataJun2018.zip')</v>
      </c>
      <c r="AJ2668" t="str">
        <f t="shared" si="941"/>
        <v>if (file.exists('D:\\My-Shares\\source-index-wgt\\43269_indices_dataJun2018.zip') ) {files = unzip('D:\\My-Shares\\source-index-wgt\\43269_indices_dataJun2018.zip', list=TRUE)$Name; files02=files[grepl('^NIFTY_Bank*|^niftybank*',files)]; unzip(zipfile = 'D:\\My-Shares\\source-index-wgt\\43269_indices_dataJun2018.zip', exdir = 'D:\\My-Shares\\source-index-wgt-bnfpdf', files=files02); file.rename(paste('D:\\My-Shares\\source-index-wgt-bnfpdf\\', files02, sep=''), paste('D:\\My-Shares\\source-index-wgt-bnfpdf\\','43269_',files02, sep='') );pdf_43269 &lt;- as.data.table (extract_tables(paste('D:\\My-Shares\\source-index-wgt-bnfpdf\\','43269_',files02, sep='') ) ); rm(files); rm(files02)}</v>
      </c>
    </row>
    <row r="2669" spans="1:36">
      <c r="A2669" s="1">
        <v>43270</v>
      </c>
      <c r="B2669" s="2">
        <f t="shared" si="921"/>
        <v>19</v>
      </c>
      <c r="C2669" s="2">
        <f t="shared" si="922"/>
        <v>6</v>
      </c>
      <c r="D2669">
        <f t="shared" si="923"/>
        <v>2018</v>
      </c>
      <c r="E2669" t="str">
        <f t="shared" si="924"/>
        <v>18</v>
      </c>
      <c r="F2669" t="str">
        <f t="shared" si="925"/>
        <v>PR190618.zip</v>
      </c>
      <c r="G2669" t="str">
        <f t="shared" si="926"/>
        <v>fo19062018.zip</v>
      </c>
      <c r="H2669" t="str">
        <f t="shared" si="927"/>
        <v>fo19062018</v>
      </c>
      <c r="I2669" t="str">
        <f t="shared" si="928"/>
        <v>op19062018</v>
      </c>
      <c r="J2669" s="3" t="s">
        <v>6</v>
      </c>
      <c r="K2669" t="s">
        <v>13</v>
      </c>
      <c r="L2669" t="s">
        <v>14</v>
      </c>
      <c r="M2669" t="s">
        <v>17</v>
      </c>
      <c r="N2669" t="str">
        <f t="shared" si="917"/>
        <v>if (curl_fetch_memory('https://www1.nseindia.com/archives/equities/bhavcopy/pr/PR190618.zip')$status_code == 200)</v>
      </c>
      <c r="O2669" t="str">
        <f t="shared" si="918"/>
        <v>if (curl_fetch_memory('https://www1.nseindia.com/archives/equities/bhavcopy/pr/PR190618.zip')$status_code == 200) download.file('https://www1.nseindia.com/archives/equities/bhavcopy/pr/PR190618.zip', 'D:\\My-Shares\\source-bhavcopy-zip\\PR190618.zip')</v>
      </c>
      <c r="P2669" t="str">
        <f t="shared" si="919"/>
        <v>if (file.exists('D:\\My-Shares\\source-bhavcopy-zip\\PR190618.zip')) {zipped_names = grep('\\.zip', unzip('D:\\My-Shares\\source-bhavcopy-zip\\PR190618.zip', list=TRUE)$Name, ignore.case=TRUE, value=TRUE); unzip(zipfile = 'D:\\My-Shares\\source-bhavcopy-zip\\PR190618.zip', exdir = 'D:\\My-Shares\\source-fno-zip', files=zipped_names);rm(zipped_names);}</v>
      </c>
      <c r="Q2669" t="str">
        <f t="shared" si="920"/>
        <v>if (file.exists('D:\\My-Shares\\source-fno-zip\\fo19062018.zip')) {files = unzip('D:\\My-Shares\\source-fno-zip\\fo19062018.zip', list=TRUE)$Name; unzip(zipfile = 'D:\\My-Shares\\source-fno-zip\\fo19062018.zip', exdir = 'D:\\My-Shares\\source-fno-csv', files=files[grepl('^fo[0-9]{8}\\.csv|^op[0-9]{8}\\.csv',files)]);rm(files);}</v>
      </c>
      <c r="R2669" t="str">
        <f t="shared" si="929"/>
        <v>if (file.exists('D:\\My-Shares\\source-fno-csv\\fo19062018.csv')) fo19062018 = data.table (read_csv_chunked('D:\\My-Shares\\source-fno-csv\\fo19062018.csv', DataFrameCallback$new(f), chunk_size = 5))</v>
      </c>
      <c r="S2669" t="str">
        <f t="shared" si="930"/>
        <v>if (file.exists('D:\\My-Shares\\source-fno-csv\\op19062018.csv')) op19062018 = data.table (read_csv_chunked('D:\\My-Shares\\source-fno-csv\\op19062018.csv', DataFrameCallback$new(f), chunk_size = 5))</v>
      </c>
      <c r="T2669" t="str">
        <f t="shared" si="931"/>
        <v>MA190618</v>
      </c>
      <c r="U2669" s="3" t="s">
        <v>24</v>
      </c>
      <c r="V2669" t="str">
        <f t="shared" si="932"/>
        <v>https://www1.nseindia.com/archives/equities/mkt/MA190618.csv</v>
      </c>
      <c r="W2669" t="str">
        <f t="shared" si="933"/>
        <v>MA190618 = fread('https://www1.nseindia.com/archives/equities/mkt/MA190618.csv', sep='!', header = FALSE);</v>
      </c>
      <c r="X2669" t="str">
        <f t="shared" si="934"/>
        <v>MA190618 = MA190618[ str_detect(toupper(V1), ',NIFTY') | str_detect(toupper(V1), ',INDEX,') | str_detect(toupper(V1), ',CNX') ];</v>
      </c>
      <c r="Y2669" t="str">
        <f t="shared" si="935"/>
        <v>MA190618 = MA190618[, c('temp', 'INDEX', 'PREVIOUS_CLOSE', 'OPEN', 'HIGH', 'LOW', 'CLOSE', 'GAIN_LOSS') := tstrsplit(V1, ',', fixed= TRUE),];</v>
      </c>
      <c r="Z2669" t="str">
        <f t="shared" si="936"/>
        <v>MA190618 = MA190618 [ GAIN_LOSS != 'GAIN/LOSS'];</v>
      </c>
      <c r="AA2669" t="str">
        <f t="shared" si="937"/>
        <v>if (curl_fetch_memory('https://www1.nseindia.com/archives/equities/mkt/MA190618.csv')$status_code == 200) {MA190618 = fread('https://www1.nseindia.com/archives/equities/mkt/MA190618.csv', sep='!', header = FALSE); MA190618 = MA190618[ str_detect(toupper(V1), ',NIFTY') | str_detect(toupper(V1), ',INDEX,') | str_detect(toupper(V1), ',CNX') ]; MA190618 = MA190618[, c('temp', 'INDEX', 'PREVIOUS_CLOSE', 'OPEN', 'HIGH', 'LOW', 'CLOSE', 'GAIN_LOSS') := tstrsplit(V1, ',', fixed= TRUE),]; MA190618 = MA190618 [ GAIN_LOSS != 'GAIN/LOSS'];}</v>
      </c>
      <c r="AB2669" t="str">
        <f t="shared" si="938"/>
        <v>indices_dataJun2018</v>
      </c>
      <c r="AC2669" s="3" t="s">
        <v>32</v>
      </c>
      <c r="AD2669" t="s">
        <v>40</v>
      </c>
      <c r="AE2669" t="s">
        <v>44</v>
      </c>
      <c r="AF2669" t="str">
        <f t="shared" si="939"/>
        <v>43270_indices_dataJun2018</v>
      </c>
      <c r="AG2669" t="str">
        <f t="shared" si="940"/>
        <v>indices_dataJun2018.zip</v>
      </c>
      <c r="AH2669" t="str">
        <f>CONCATENATE(AF2669, " &lt;- as.data.table( extract_tables(", AB2669, ")")</f>
        <v>43270_indices_dataJun2018 &lt;- as.data.table( extract_tables(indices_dataJun2018)</v>
      </c>
      <c r="AI2669" t="str">
        <f>CONCATENATE("if (curl_fetch_memory('",AC2669,AG2669, "')$status_code == 200) download.file('", AC2669, AG2669, "', '", AD2669, AF2669, ".zip')")</f>
        <v>if (curl_fetch_memory('https://www1.nseindia.com/content/indices/indices_dataJun2018.zip')$status_code == 200) download.file('https://www1.nseindia.com/content/indices/indices_dataJun2018.zip', 'D:\\My-Shares\\source-index-wgt\\43270_indices_dataJun2018.zip')</v>
      </c>
      <c r="AJ2669" t="str">
        <f t="shared" si="941"/>
        <v>if (file.exists('D:\\My-Shares\\source-index-wgt\\43270_indices_dataJun2018.zip') ) {files = unzip('D:\\My-Shares\\source-index-wgt\\43270_indices_dataJun2018.zip', list=TRUE)$Name; files02=files[grepl('^NIFTY_Bank*|^niftybank*',files)]; unzip(zipfile = 'D:\\My-Shares\\source-index-wgt\\43270_indices_dataJun2018.zip', exdir = 'D:\\My-Shares\\source-index-wgt-bnfpdf', files=files02); file.rename(paste('D:\\My-Shares\\source-index-wgt-bnfpdf\\', files02, sep=''), paste('D:\\My-Shares\\source-index-wgt-bnfpdf\\','43270_',files02, sep='') );pdf_43270 &lt;- as.data.table (extract_tables(paste('D:\\My-Shares\\source-index-wgt-bnfpdf\\','43270_',files02, sep='') ) ); rm(files); rm(files02)}</v>
      </c>
    </row>
    <row r="2670" spans="1:36">
      <c r="A2670" s="1">
        <v>43271</v>
      </c>
      <c r="B2670" s="2">
        <f t="shared" si="921"/>
        <v>20</v>
      </c>
      <c r="C2670" s="2">
        <f t="shared" si="922"/>
        <v>6</v>
      </c>
      <c r="D2670">
        <f t="shared" si="923"/>
        <v>2018</v>
      </c>
      <c r="E2670" t="str">
        <f t="shared" si="924"/>
        <v>18</v>
      </c>
      <c r="F2670" t="str">
        <f t="shared" si="925"/>
        <v>PR200618.zip</v>
      </c>
      <c r="G2670" t="str">
        <f t="shared" si="926"/>
        <v>fo20062018.zip</v>
      </c>
      <c r="H2670" t="str">
        <f t="shared" si="927"/>
        <v>fo20062018</v>
      </c>
      <c r="I2670" t="str">
        <f t="shared" si="928"/>
        <v>op20062018</v>
      </c>
      <c r="J2670" s="3" t="s">
        <v>6</v>
      </c>
      <c r="K2670" t="s">
        <v>13</v>
      </c>
      <c r="L2670" t="s">
        <v>14</v>
      </c>
      <c r="M2670" t="s">
        <v>17</v>
      </c>
      <c r="N2670" t="str">
        <f t="shared" si="917"/>
        <v>if (curl_fetch_memory('https://www1.nseindia.com/archives/equities/bhavcopy/pr/PR200618.zip')$status_code == 200)</v>
      </c>
      <c r="O2670" t="str">
        <f t="shared" si="918"/>
        <v>if (curl_fetch_memory('https://www1.nseindia.com/archives/equities/bhavcopy/pr/PR200618.zip')$status_code == 200) download.file('https://www1.nseindia.com/archives/equities/bhavcopy/pr/PR200618.zip', 'D:\\My-Shares\\source-bhavcopy-zip\\PR200618.zip')</v>
      </c>
      <c r="P2670" t="str">
        <f t="shared" si="919"/>
        <v>if (file.exists('D:\\My-Shares\\source-bhavcopy-zip\\PR200618.zip')) {zipped_names = grep('\\.zip', unzip('D:\\My-Shares\\source-bhavcopy-zip\\PR200618.zip', list=TRUE)$Name, ignore.case=TRUE, value=TRUE); unzip(zipfile = 'D:\\My-Shares\\source-bhavcopy-zip\\PR200618.zip', exdir = 'D:\\My-Shares\\source-fno-zip', files=zipped_names);rm(zipped_names);}</v>
      </c>
      <c r="Q2670" t="str">
        <f t="shared" si="920"/>
        <v>if (file.exists('D:\\My-Shares\\source-fno-zip\\fo20062018.zip')) {files = unzip('D:\\My-Shares\\source-fno-zip\\fo20062018.zip', list=TRUE)$Name; unzip(zipfile = 'D:\\My-Shares\\source-fno-zip\\fo20062018.zip', exdir = 'D:\\My-Shares\\source-fno-csv', files=files[grepl('^fo[0-9]{8}\\.csv|^op[0-9]{8}\\.csv',files)]);rm(files);}</v>
      </c>
      <c r="R2670" t="str">
        <f t="shared" si="929"/>
        <v>if (file.exists('D:\\My-Shares\\source-fno-csv\\fo20062018.csv')) fo20062018 = data.table (read_csv_chunked('D:\\My-Shares\\source-fno-csv\\fo20062018.csv', DataFrameCallback$new(f), chunk_size = 5))</v>
      </c>
      <c r="S2670" t="str">
        <f t="shared" si="930"/>
        <v>if (file.exists('D:\\My-Shares\\source-fno-csv\\op20062018.csv')) op20062018 = data.table (read_csv_chunked('D:\\My-Shares\\source-fno-csv\\op20062018.csv', DataFrameCallback$new(f), chunk_size = 5))</v>
      </c>
      <c r="T2670" t="str">
        <f t="shared" si="931"/>
        <v>MA200618</v>
      </c>
      <c r="U2670" s="3" t="s">
        <v>24</v>
      </c>
      <c r="V2670" t="str">
        <f t="shared" si="932"/>
        <v>https://www1.nseindia.com/archives/equities/mkt/MA200618.csv</v>
      </c>
      <c r="W2670" t="str">
        <f t="shared" si="933"/>
        <v>MA200618 = fread('https://www1.nseindia.com/archives/equities/mkt/MA200618.csv', sep='!', header = FALSE);</v>
      </c>
      <c r="X2670" t="str">
        <f t="shared" si="934"/>
        <v>MA200618 = MA200618[ str_detect(toupper(V1), ',NIFTY') | str_detect(toupper(V1), ',INDEX,') | str_detect(toupper(V1), ',CNX') ];</v>
      </c>
      <c r="Y2670" t="str">
        <f t="shared" si="935"/>
        <v>MA200618 = MA200618[, c('temp', 'INDEX', 'PREVIOUS_CLOSE', 'OPEN', 'HIGH', 'LOW', 'CLOSE', 'GAIN_LOSS') := tstrsplit(V1, ',', fixed= TRUE),];</v>
      </c>
      <c r="Z2670" t="str">
        <f t="shared" si="936"/>
        <v>MA200618 = MA200618 [ GAIN_LOSS != 'GAIN/LOSS'];</v>
      </c>
      <c r="AA2670" t="str">
        <f t="shared" si="937"/>
        <v>if (curl_fetch_memory('https://www1.nseindia.com/archives/equities/mkt/MA200618.csv')$status_code == 200) {MA200618 = fread('https://www1.nseindia.com/archives/equities/mkt/MA200618.csv', sep='!', header = FALSE); MA200618 = MA200618[ str_detect(toupper(V1), ',NIFTY') | str_detect(toupper(V1), ',INDEX,') | str_detect(toupper(V1), ',CNX') ]; MA200618 = MA200618[, c('temp', 'INDEX', 'PREVIOUS_CLOSE', 'OPEN', 'HIGH', 'LOW', 'CLOSE', 'GAIN_LOSS') := tstrsplit(V1, ',', fixed= TRUE),]; MA200618 = MA200618 [ GAIN_LOSS != 'GAIN/LOSS'];}</v>
      </c>
      <c r="AB2670" t="str">
        <f t="shared" si="938"/>
        <v>indices_dataJun2018</v>
      </c>
      <c r="AC2670" s="3" t="s">
        <v>32</v>
      </c>
      <c r="AD2670" t="s">
        <v>40</v>
      </c>
      <c r="AE2670" t="s">
        <v>44</v>
      </c>
      <c r="AF2670" t="str">
        <f t="shared" si="939"/>
        <v>43271_indices_dataJun2018</v>
      </c>
      <c r="AG2670" t="str">
        <f t="shared" si="940"/>
        <v>indices_dataJun2018.zip</v>
      </c>
      <c r="AH2670" t="str">
        <f>CONCATENATE(AF2670, " &lt;- as.data.table( extract_tables(", AB2670, ")")</f>
        <v>43271_indices_dataJun2018 &lt;- as.data.table( extract_tables(indices_dataJun2018)</v>
      </c>
      <c r="AI2670" t="str">
        <f>CONCATENATE("if (curl_fetch_memory('",AC2670,AG2670, "')$status_code == 200) download.file('", AC2670, AG2670, "', '", AD2670, AF2670, ".zip')")</f>
        <v>if (curl_fetch_memory('https://www1.nseindia.com/content/indices/indices_dataJun2018.zip')$status_code == 200) download.file('https://www1.nseindia.com/content/indices/indices_dataJun2018.zip', 'D:\\My-Shares\\source-index-wgt\\43271_indices_dataJun2018.zip')</v>
      </c>
      <c r="AJ2670" t="str">
        <f t="shared" si="941"/>
        <v>if (file.exists('D:\\My-Shares\\source-index-wgt\\43271_indices_dataJun2018.zip') ) {files = unzip('D:\\My-Shares\\source-index-wgt\\43271_indices_dataJun2018.zip', list=TRUE)$Name; files02=files[grepl('^NIFTY_Bank*|^niftybank*',files)]; unzip(zipfile = 'D:\\My-Shares\\source-index-wgt\\43271_indices_dataJun2018.zip', exdir = 'D:\\My-Shares\\source-index-wgt-bnfpdf', files=files02); file.rename(paste('D:\\My-Shares\\source-index-wgt-bnfpdf\\', files02, sep=''), paste('D:\\My-Shares\\source-index-wgt-bnfpdf\\','43271_',files02, sep='') );pdf_43271 &lt;- as.data.table (extract_tables(paste('D:\\My-Shares\\source-index-wgt-bnfpdf\\','43271_',files02, sep='') ) ); rm(files); rm(files02)}</v>
      </c>
    </row>
    <row r="2671" spans="1:36">
      <c r="A2671" s="1">
        <v>43272</v>
      </c>
      <c r="B2671" s="2">
        <f t="shared" si="921"/>
        <v>21</v>
      </c>
      <c r="C2671" s="2">
        <f t="shared" si="922"/>
        <v>6</v>
      </c>
      <c r="D2671">
        <f t="shared" si="923"/>
        <v>2018</v>
      </c>
      <c r="E2671" t="str">
        <f t="shared" si="924"/>
        <v>18</v>
      </c>
      <c r="F2671" t="str">
        <f t="shared" si="925"/>
        <v>PR210618.zip</v>
      </c>
      <c r="G2671" t="str">
        <f t="shared" si="926"/>
        <v>fo21062018.zip</v>
      </c>
      <c r="H2671" t="str">
        <f t="shared" si="927"/>
        <v>fo21062018</v>
      </c>
      <c r="I2671" t="str">
        <f t="shared" si="928"/>
        <v>op21062018</v>
      </c>
      <c r="J2671" s="3" t="s">
        <v>6</v>
      </c>
      <c r="K2671" t="s">
        <v>13</v>
      </c>
      <c r="L2671" t="s">
        <v>14</v>
      </c>
      <c r="M2671" t="s">
        <v>17</v>
      </c>
      <c r="N2671" t="str">
        <f t="shared" si="917"/>
        <v>if (curl_fetch_memory('https://www1.nseindia.com/archives/equities/bhavcopy/pr/PR210618.zip')$status_code == 200)</v>
      </c>
      <c r="O2671" t="str">
        <f t="shared" si="918"/>
        <v>if (curl_fetch_memory('https://www1.nseindia.com/archives/equities/bhavcopy/pr/PR210618.zip')$status_code == 200) download.file('https://www1.nseindia.com/archives/equities/bhavcopy/pr/PR210618.zip', 'D:\\My-Shares\\source-bhavcopy-zip\\PR210618.zip')</v>
      </c>
      <c r="P2671" t="str">
        <f t="shared" si="919"/>
        <v>if (file.exists('D:\\My-Shares\\source-bhavcopy-zip\\PR210618.zip')) {zipped_names = grep('\\.zip', unzip('D:\\My-Shares\\source-bhavcopy-zip\\PR210618.zip', list=TRUE)$Name, ignore.case=TRUE, value=TRUE); unzip(zipfile = 'D:\\My-Shares\\source-bhavcopy-zip\\PR210618.zip', exdir = 'D:\\My-Shares\\source-fno-zip', files=zipped_names);rm(zipped_names);}</v>
      </c>
      <c r="Q2671" t="str">
        <f t="shared" si="920"/>
        <v>if (file.exists('D:\\My-Shares\\source-fno-zip\\fo21062018.zip')) {files = unzip('D:\\My-Shares\\source-fno-zip\\fo21062018.zip', list=TRUE)$Name; unzip(zipfile = 'D:\\My-Shares\\source-fno-zip\\fo21062018.zip', exdir = 'D:\\My-Shares\\source-fno-csv', files=files[grepl('^fo[0-9]{8}\\.csv|^op[0-9]{8}\\.csv',files)]);rm(files);}</v>
      </c>
      <c r="R2671" t="str">
        <f t="shared" si="929"/>
        <v>if (file.exists('D:\\My-Shares\\source-fno-csv\\fo21062018.csv')) fo21062018 = data.table (read_csv_chunked('D:\\My-Shares\\source-fno-csv\\fo21062018.csv', DataFrameCallback$new(f), chunk_size = 5))</v>
      </c>
      <c r="S2671" t="str">
        <f t="shared" si="930"/>
        <v>if (file.exists('D:\\My-Shares\\source-fno-csv\\op21062018.csv')) op21062018 = data.table (read_csv_chunked('D:\\My-Shares\\source-fno-csv\\op21062018.csv', DataFrameCallback$new(f), chunk_size = 5))</v>
      </c>
      <c r="T2671" t="str">
        <f t="shared" si="931"/>
        <v>MA210618</v>
      </c>
      <c r="U2671" s="3" t="s">
        <v>24</v>
      </c>
      <c r="V2671" t="str">
        <f t="shared" si="932"/>
        <v>https://www1.nseindia.com/archives/equities/mkt/MA210618.csv</v>
      </c>
      <c r="W2671" t="str">
        <f t="shared" si="933"/>
        <v>MA210618 = fread('https://www1.nseindia.com/archives/equities/mkt/MA210618.csv', sep='!', header = FALSE);</v>
      </c>
      <c r="X2671" t="str">
        <f t="shared" si="934"/>
        <v>MA210618 = MA210618[ str_detect(toupper(V1), ',NIFTY') | str_detect(toupper(V1), ',INDEX,') | str_detect(toupper(V1), ',CNX') ];</v>
      </c>
      <c r="Y2671" t="str">
        <f t="shared" si="935"/>
        <v>MA210618 = MA210618[, c('temp', 'INDEX', 'PREVIOUS_CLOSE', 'OPEN', 'HIGH', 'LOW', 'CLOSE', 'GAIN_LOSS') := tstrsplit(V1, ',', fixed= TRUE),];</v>
      </c>
      <c r="Z2671" t="str">
        <f t="shared" si="936"/>
        <v>MA210618 = MA210618 [ GAIN_LOSS != 'GAIN/LOSS'];</v>
      </c>
      <c r="AA2671" t="str">
        <f t="shared" si="937"/>
        <v>if (curl_fetch_memory('https://www1.nseindia.com/archives/equities/mkt/MA210618.csv')$status_code == 200) {MA210618 = fread('https://www1.nseindia.com/archives/equities/mkt/MA210618.csv', sep='!', header = FALSE); MA210618 = MA210618[ str_detect(toupper(V1), ',NIFTY') | str_detect(toupper(V1), ',INDEX,') | str_detect(toupper(V1), ',CNX') ]; MA210618 = MA210618[, c('temp', 'INDEX', 'PREVIOUS_CLOSE', 'OPEN', 'HIGH', 'LOW', 'CLOSE', 'GAIN_LOSS') := tstrsplit(V1, ',', fixed= TRUE),]; MA210618 = MA210618 [ GAIN_LOSS != 'GAIN/LOSS'];}</v>
      </c>
      <c r="AB2671" t="str">
        <f t="shared" si="938"/>
        <v>indices_dataJun2018</v>
      </c>
      <c r="AC2671" s="3" t="s">
        <v>32</v>
      </c>
      <c r="AD2671" t="s">
        <v>40</v>
      </c>
      <c r="AE2671" t="s">
        <v>44</v>
      </c>
      <c r="AF2671" t="str">
        <f t="shared" si="939"/>
        <v>43272_indices_dataJun2018</v>
      </c>
      <c r="AG2671" t="str">
        <f t="shared" si="940"/>
        <v>indices_dataJun2018.zip</v>
      </c>
      <c r="AH2671" t="str">
        <f>CONCATENATE(AF2671, " &lt;- as.data.table( extract_tables(", AB2671, ")")</f>
        <v>43272_indices_dataJun2018 &lt;- as.data.table( extract_tables(indices_dataJun2018)</v>
      </c>
      <c r="AI2671" t="str">
        <f>CONCATENATE("if (curl_fetch_memory('",AC2671,AG2671, "')$status_code == 200) download.file('", AC2671, AG2671, "', '", AD2671, AF2671, ".zip')")</f>
        <v>if (curl_fetch_memory('https://www1.nseindia.com/content/indices/indices_dataJun2018.zip')$status_code == 200) download.file('https://www1.nseindia.com/content/indices/indices_dataJun2018.zip', 'D:\\My-Shares\\source-index-wgt\\43272_indices_dataJun2018.zip')</v>
      </c>
      <c r="AJ2671" t="str">
        <f t="shared" si="941"/>
        <v>if (file.exists('D:\\My-Shares\\source-index-wgt\\43272_indices_dataJun2018.zip') ) {files = unzip('D:\\My-Shares\\source-index-wgt\\43272_indices_dataJun2018.zip', list=TRUE)$Name; files02=files[grepl('^NIFTY_Bank*|^niftybank*',files)]; unzip(zipfile = 'D:\\My-Shares\\source-index-wgt\\43272_indices_dataJun2018.zip', exdir = 'D:\\My-Shares\\source-index-wgt-bnfpdf', files=files02); file.rename(paste('D:\\My-Shares\\source-index-wgt-bnfpdf\\', files02, sep=''), paste('D:\\My-Shares\\source-index-wgt-bnfpdf\\','43272_',files02, sep='') );pdf_43272 &lt;- as.data.table (extract_tables(paste('D:\\My-Shares\\source-index-wgt-bnfpdf\\','43272_',files02, sep='') ) ); rm(files); rm(files02)}</v>
      </c>
    </row>
    <row r="2672" spans="1:36">
      <c r="A2672" s="1">
        <v>43273</v>
      </c>
      <c r="B2672" s="2">
        <f t="shared" si="921"/>
        <v>22</v>
      </c>
      <c r="C2672" s="2">
        <f t="shared" si="922"/>
        <v>6</v>
      </c>
      <c r="D2672">
        <f t="shared" si="923"/>
        <v>2018</v>
      </c>
      <c r="E2672" t="str">
        <f t="shared" si="924"/>
        <v>18</v>
      </c>
      <c r="F2672" t="str">
        <f t="shared" si="925"/>
        <v>PR220618.zip</v>
      </c>
      <c r="G2672" t="str">
        <f t="shared" si="926"/>
        <v>fo22062018.zip</v>
      </c>
      <c r="H2672" t="str">
        <f t="shared" si="927"/>
        <v>fo22062018</v>
      </c>
      <c r="I2672" t="str">
        <f t="shared" si="928"/>
        <v>op22062018</v>
      </c>
      <c r="J2672" s="3" t="s">
        <v>6</v>
      </c>
      <c r="K2672" t="s">
        <v>13</v>
      </c>
      <c r="L2672" t="s">
        <v>14</v>
      </c>
      <c r="M2672" t="s">
        <v>17</v>
      </c>
      <c r="N2672" t="str">
        <f t="shared" si="917"/>
        <v>if (curl_fetch_memory('https://www1.nseindia.com/archives/equities/bhavcopy/pr/PR220618.zip')$status_code == 200)</v>
      </c>
      <c r="O2672" t="str">
        <f t="shared" si="918"/>
        <v>if (curl_fetch_memory('https://www1.nseindia.com/archives/equities/bhavcopy/pr/PR220618.zip')$status_code == 200) download.file('https://www1.nseindia.com/archives/equities/bhavcopy/pr/PR220618.zip', 'D:\\My-Shares\\source-bhavcopy-zip\\PR220618.zip')</v>
      </c>
      <c r="P2672" t="str">
        <f t="shared" si="919"/>
        <v>if (file.exists('D:\\My-Shares\\source-bhavcopy-zip\\PR220618.zip')) {zipped_names = grep('\\.zip', unzip('D:\\My-Shares\\source-bhavcopy-zip\\PR220618.zip', list=TRUE)$Name, ignore.case=TRUE, value=TRUE); unzip(zipfile = 'D:\\My-Shares\\source-bhavcopy-zip\\PR220618.zip', exdir = 'D:\\My-Shares\\source-fno-zip', files=zipped_names);rm(zipped_names);}</v>
      </c>
      <c r="Q2672" t="str">
        <f t="shared" si="920"/>
        <v>if (file.exists('D:\\My-Shares\\source-fno-zip\\fo22062018.zip')) {files = unzip('D:\\My-Shares\\source-fno-zip\\fo22062018.zip', list=TRUE)$Name; unzip(zipfile = 'D:\\My-Shares\\source-fno-zip\\fo22062018.zip', exdir = 'D:\\My-Shares\\source-fno-csv', files=files[grepl('^fo[0-9]{8}\\.csv|^op[0-9]{8}\\.csv',files)]);rm(files);}</v>
      </c>
      <c r="R2672" t="str">
        <f t="shared" si="929"/>
        <v>if (file.exists('D:\\My-Shares\\source-fno-csv\\fo22062018.csv')) fo22062018 = data.table (read_csv_chunked('D:\\My-Shares\\source-fno-csv\\fo22062018.csv', DataFrameCallback$new(f), chunk_size = 5))</v>
      </c>
      <c r="S2672" t="str">
        <f t="shared" si="930"/>
        <v>if (file.exists('D:\\My-Shares\\source-fno-csv\\op22062018.csv')) op22062018 = data.table (read_csv_chunked('D:\\My-Shares\\source-fno-csv\\op22062018.csv', DataFrameCallback$new(f), chunk_size = 5))</v>
      </c>
      <c r="T2672" t="str">
        <f t="shared" si="931"/>
        <v>MA220618</v>
      </c>
      <c r="U2672" s="3" t="s">
        <v>24</v>
      </c>
      <c r="V2672" t="str">
        <f t="shared" si="932"/>
        <v>https://www1.nseindia.com/archives/equities/mkt/MA220618.csv</v>
      </c>
      <c r="W2672" t="str">
        <f t="shared" si="933"/>
        <v>MA220618 = fread('https://www1.nseindia.com/archives/equities/mkt/MA220618.csv', sep='!', header = FALSE);</v>
      </c>
      <c r="X2672" t="str">
        <f t="shared" si="934"/>
        <v>MA220618 = MA220618[ str_detect(toupper(V1), ',NIFTY') | str_detect(toupper(V1), ',INDEX,') | str_detect(toupper(V1), ',CNX') ];</v>
      </c>
      <c r="Y2672" t="str">
        <f t="shared" si="935"/>
        <v>MA220618 = MA220618[, c('temp', 'INDEX', 'PREVIOUS_CLOSE', 'OPEN', 'HIGH', 'LOW', 'CLOSE', 'GAIN_LOSS') := tstrsplit(V1, ',', fixed= TRUE),];</v>
      </c>
      <c r="Z2672" t="str">
        <f t="shared" si="936"/>
        <v>MA220618 = MA220618 [ GAIN_LOSS != 'GAIN/LOSS'];</v>
      </c>
      <c r="AA2672" t="str">
        <f t="shared" si="937"/>
        <v>if (curl_fetch_memory('https://www1.nseindia.com/archives/equities/mkt/MA220618.csv')$status_code == 200) {MA220618 = fread('https://www1.nseindia.com/archives/equities/mkt/MA220618.csv', sep='!', header = FALSE); MA220618 = MA220618[ str_detect(toupper(V1), ',NIFTY') | str_detect(toupper(V1), ',INDEX,') | str_detect(toupper(V1), ',CNX') ]; MA220618 = MA220618[, c('temp', 'INDEX', 'PREVIOUS_CLOSE', 'OPEN', 'HIGH', 'LOW', 'CLOSE', 'GAIN_LOSS') := tstrsplit(V1, ',', fixed= TRUE),]; MA220618 = MA220618 [ GAIN_LOSS != 'GAIN/LOSS'];}</v>
      </c>
      <c r="AB2672" t="str">
        <f t="shared" si="938"/>
        <v>indices_dataJun2018</v>
      </c>
      <c r="AC2672" s="3" t="s">
        <v>32</v>
      </c>
      <c r="AD2672" t="s">
        <v>40</v>
      </c>
      <c r="AE2672" t="s">
        <v>44</v>
      </c>
      <c r="AF2672" t="str">
        <f t="shared" si="939"/>
        <v>43273_indices_dataJun2018</v>
      </c>
      <c r="AG2672" t="str">
        <f t="shared" si="940"/>
        <v>indices_dataJun2018.zip</v>
      </c>
      <c r="AH2672" t="str">
        <f>CONCATENATE(AF2672, " &lt;- as.data.table( extract_tables(", AB2672, ")")</f>
        <v>43273_indices_dataJun2018 &lt;- as.data.table( extract_tables(indices_dataJun2018)</v>
      </c>
      <c r="AI2672" t="str">
        <f>CONCATENATE("if (curl_fetch_memory('",AC2672,AG2672, "')$status_code == 200) download.file('", AC2672, AG2672, "', '", AD2672, AF2672, ".zip')")</f>
        <v>if (curl_fetch_memory('https://www1.nseindia.com/content/indices/indices_dataJun2018.zip')$status_code == 200) download.file('https://www1.nseindia.com/content/indices/indices_dataJun2018.zip', 'D:\\My-Shares\\source-index-wgt\\43273_indices_dataJun2018.zip')</v>
      </c>
      <c r="AJ2672" t="str">
        <f t="shared" si="941"/>
        <v>if (file.exists('D:\\My-Shares\\source-index-wgt\\43273_indices_dataJun2018.zip') ) {files = unzip('D:\\My-Shares\\source-index-wgt\\43273_indices_dataJun2018.zip', list=TRUE)$Name; files02=files[grepl('^NIFTY_Bank*|^niftybank*',files)]; unzip(zipfile = 'D:\\My-Shares\\source-index-wgt\\43273_indices_dataJun2018.zip', exdir = 'D:\\My-Shares\\source-index-wgt-bnfpdf', files=files02); file.rename(paste('D:\\My-Shares\\source-index-wgt-bnfpdf\\', files02, sep=''), paste('D:\\My-Shares\\source-index-wgt-bnfpdf\\','43273_',files02, sep='') );pdf_43273 &lt;- as.data.table (extract_tables(paste('D:\\My-Shares\\source-index-wgt-bnfpdf\\','43273_',files02, sep='') ) ); rm(files); rm(files02)}</v>
      </c>
    </row>
    <row r="2673" spans="1:36">
      <c r="A2673" s="1">
        <v>43274</v>
      </c>
      <c r="B2673" s="2">
        <f t="shared" si="921"/>
        <v>23</v>
      </c>
      <c r="C2673" s="2">
        <f t="shared" si="922"/>
        <v>6</v>
      </c>
      <c r="D2673">
        <f t="shared" si="923"/>
        <v>2018</v>
      </c>
      <c r="E2673" t="str">
        <f t="shared" si="924"/>
        <v>18</v>
      </c>
      <c r="F2673" t="str">
        <f t="shared" si="925"/>
        <v>PR230618.zip</v>
      </c>
      <c r="G2673" t="str">
        <f t="shared" si="926"/>
        <v>fo23062018.zip</v>
      </c>
      <c r="H2673" t="str">
        <f t="shared" si="927"/>
        <v>fo23062018</v>
      </c>
      <c r="I2673" t="str">
        <f t="shared" si="928"/>
        <v>op23062018</v>
      </c>
      <c r="J2673" s="3" t="s">
        <v>6</v>
      </c>
      <c r="K2673" t="s">
        <v>13</v>
      </c>
      <c r="L2673" t="s">
        <v>14</v>
      </c>
      <c r="M2673" t="s">
        <v>17</v>
      </c>
      <c r="N2673" t="str">
        <f t="shared" si="917"/>
        <v>if (curl_fetch_memory('https://www1.nseindia.com/archives/equities/bhavcopy/pr/PR230618.zip')$status_code == 200)</v>
      </c>
      <c r="O2673" t="str">
        <f t="shared" si="918"/>
        <v>if (curl_fetch_memory('https://www1.nseindia.com/archives/equities/bhavcopy/pr/PR230618.zip')$status_code == 200) download.file('https://www1.nseindia.com/archives/equities/bhavcopy/pr/PR230618.zip', 'D:\\My-Shares\\source-bhavcopy-zip\\PR230618.zip')</v>
      </c>
      <c r="P2673" t="str">
        <f t="shared" si="919"/>
        <v>if (file.exists('D:\\My-Shares\\source-bhavcopy-zip\\PR230618.zip')) {zipped_names = grep('\\.zip', unzip('D:\\My-Shares\\source-bhavcopy-zip\\PR230618.zip', list=TRUE)$Name, ignore.case=TRUE, value=TRUE); unzip(zipfile = 'D:\\My-Shares\\source-bhavcopy-zip\\PR230618.zip', exdir = 'D:\\My-Shares\\source-fno-zip', files=zipped_names);rm(zipped_names);}</v>
      </c>
      <c r="Q2673" t="str">
        <f t="shared" si="920"/>
        <v>if (file.exists('D:\\My-Shares\\source-fno-zip\\fo23062018.zip')) {files = unzip('D:\\My-Shares\\source-fno-zip\\fo23062018.zip', list=TRUE)$Name; unzip(zipfile = 'D:\\My-Shares\\source-fno-zip\\fo23062018.zip', exdir = 'D:\\My-Shares\\source-fno-csv', files=files[grepl('^fo[0-9]{8}\\.csv|^op[0-9]{8}\\.csv',files)]);rm(files);}</v>
      </c>
      <c r="R2673" t="str">
        <f t="shared" si="929"/>
        <v>if (file.exists('D:\\My-Shares\\source-fno-csv\\fo23062018.csv')) fo23062018 = data.table (read_csv_chunked('D:\\My-Shares\\source-fno-csv\\fo23062018.csv', DataFrameCallback$new(f), chunk_size = 5))</v>
      </c>
      <c r="S2673" t="str">
        <f t="shared" si="930"/>
        <v>if (file.exists('D:\\My-Shares\\source-fno-csv\\op23062018.csv')) op23062018 = data.table (read_csv_chunked('D:\\My-Shares\\source-fno-csv\\op23062018.csv', DataFrameCallback$new(f), chunk_size = 5))</v>
      </c>
      <c r="T2673" t="str">
        <f t="shared" si="931"/>
        <v>MA230618</v>
      </c>
      <c r="U2673" s="3" t="s">
        <v>24</v>
      </c>
      <c r="V2673" t="str">
        <f t="shared" si="932"/>
        <v>https://www1.nseindia.com/archives/equities/mkt/MA230618.csv</v>
      </c>
      <c r="W2673" t="str">
        <f t="shared" si="933"/>
        <v>MA230618 = fread('https://www1.nseindia.com/archives/equities/mkt/MA230618.csv', sep='!', header = FALSE);</v>
      </c>
      <c r="X2673" t="str">
        <f t="shared" si="934"/>
        <v>MA230618 = MA230618[ str_detect(toupper(V1), ',NIFTY') | str_detect(toupper(V1), ',INDEX,') | str_detect(toupper(V1), ',CNX') ];</v>
      </c>
      <c r="Y2673" t="str">
        <f t="shared" si="935"/>
        <v>MA230618 = MA230618[, c('temp', 'INDEX', 'PREVIOUS_CLOSE', 'OPEN', 'HIGH', 'LOW', 'CLOSE', 'GAIN_LOSS') := tstrsplit(V1, ',', fixed= TRUE),];</v>
      </c>
      <c r="Z2673" t="str">
        <f t="shared" si="936"/>
        <v>MA230618 = MA230618 [ GAIN_LOSS != 'GAIN/LOSS'];</v>
      </c>
      <c r="AA2673" t="str">
        <f t="shared" si="937"/>
        <v>if (curl_fetch_memory('https://www1.nseindia.com/archives/equities/mkt/MA230618.csv')$status_code == 200) {MA230618 = fread('https://www1.nseindia.com/archives/equities/mkt/MA230618.csv', sep='!', header = FALSE); MA230618 = MA230618[ str_detect(toupper(V1), ',NIFTY') | str_detect(toupper(V1), ',INDEX,') | str_detect(toupper(V1), ',CNX') ]; MA230618 = MA230618[, c('temp', 'INDEX', 'PREVIOUS_CLOSE', 'OPEN', 'HIGH', 'LOW', 'CLOSE', 'GAIN_LOSS') := tstrsplit(V1, ',', fixed= TRUE),]; MA230618 = MA230618 [ GAIN_LOSS != 'GAIN/LOSS'];}</v>
      </c>
      <c r="AB2673" t="str">
        <f t="shared" si="938"/>
        <v>indices_dataJun2018</v>
      </c>
      <c r="AC2673" s="3" t="s">
        <v>32</v>
      </c>
      <c r="AD2673" t="s">
        <v>40</v>
      </c>
      <c r="AE2673" t="s">
        <v>44</v>
      </c>
      <c r="AF2673" t="str">
        <f t="shared" si="939"/>
        <v>43274_indices_dataJun2018</v>
      </c>
      <c r="AG2673" t="str">
        <f t="shared" si="940"/>
        <v>indices_dataJun2018.zip</v>
      </c>
      <c r="AH2673" t="str">
        <f>CONCATENATE(AF2673, " &lt;- as.data.table( extract_tables(", AB2673, ")")</f>
        <v>43274_indices_dataJun2018 &lt;- as.data.table( extract_tables(indices_dataJun2018)</v>
      </c>
      <c r="AI2673" t="str">
        <f>CONCATENATE("if (curl_fetch_memory('",AC2673,AG2673, "')$status_code == 200) download.file('", AC2673, AG2673, "', '", AD2673, AF2673, ".zip')")</f>
        <v>if (curl_fetch_memory('https://www1.nseindia.com/content/indices/indices_dataJun2018.zip')$status_code == 200) download.file('https://www1.nseindia.com/content/indices/indices_dataJun2018.zip', 'D:\\My-Shares\\source-index-wgt\\43274_indices_dataJun2018.zip')</v>
      </c>
      <c r="AJ2673" t="str">
        <f t="shared" si="941"/>
        <v>if (file.exists('D:\\My-Shares\\source-index-wgt\\43274_indices_dataJun2018.zip') ) {files = unzip('D:\\My-Shares\\source-index-wgt\\43274_indices_dataJun2018.zip', list=TRUE)$Name; files02=files[grepl('^NIFTY_Bank*|^niftybank*',files)]; unzip(zipfile = 'D:\\My-Shares\\source-index-wgt\\43274_indices_dataJun2018.zip', exdir = 'D:\\My-Shares\\source-index-wgt-bnfpdf', files=files02); file.rename(paste('D:\\My-Shares\\source-index-wgt-bnfpdf\\', files02, sep=''), paste('D:\\My-Shares\\source-index-wgt-bnfpdf\\','43274_',files02, sep='') );pdf_43274 &lt;- as.data.table (extract_tables(paste('D:\\My-Shares\\source-index-wgt-bnfpdf\\','43274_',files02, sep='') ) ); rm(files); rm(files02)}</v>
      </c>
    </row>
    <row r="2674" spans="1:36">
      <c r="A2674" s="1">
        <v>43275</v>
      </c>
      <c r="B2674" s="2">
        <f t="shared" si="921"/>
        <v>24</v>
      </c>
      <c r="C2674" s="2">
        <f t="shared" si="922"/>
        <v>6</v>
      </c>
      <c r="D2674">
        <f t="shared" si="923"/>
        <v>2018</v>
      </c>
      <c r="E2674" t="str">
        <f t="shared" si="924"/>
        <v>18</v>
      </c>
      <c r="F2674" t="str">
        <f t="shared" si="925"/>
        <v>PR240618.zip</v>
      </c>
      <c r="G2674" t="str">
        <f t="shared" si="926"/>
        <v>fo24062018.zip</v>
      </c>
      <c r="H2674" t="str">
        <f t="shared" si="927"/>
        <v>fo24062018</v>
      </c>
      <c r="I2674" t="str">
        <f t="shared" si="928"/>
        <v>op24062018</v>
      </c>
      <c r="J2674" s="3" t="s">
        <v>6</v>
      </c>
      <c r="K2674" t="s">
        <v>13</v>
      </c>
      <c r="L2674" t="s">
        <v>14</v>
      </c>
      <c r="M2674" t="s">
        <v>17</v>
      </c>
      <c r="N2674" t="str">
        <f t="shared" si="917"/>
        <v>if (curl_fetch_memory('https://www1.nseindia.com/archives/equities/bhavcopy/pr/PR240618.zip')$status_code == 200)</v>
      </c>
      <c r="O2674" t="str">
        <f t="shared" si="918"/>
        <v>if (curl_fetch_memory('https://www1.nseindia.com/archives/equities/bhavcopy/pr/PR240618.zip')$status_code == 200) download.file('https://www1.nseindia.com/archives/equities/bhavcopy/pr/PR240618.zip', 'D:\\My-Shares\\source-bhavcopy-zip\\PR240618.zip')</v>
      </c>
      <c r="P2674" t="str">
        <f t="shared" si="919"/>
        <v>if (file.exists('D:\\My-Shares\\source-bhavcopy-zip\\PR240618.zip')) {zipped_names = grep('\\.zip', unzip('D:\\My-Shares\\source-bhavcopy-zip\\PR240618.zip', list=TRUE)$Name, ignore.case=TRUE, value=TRUE); unzip(zipfile = 'D:\\My-Shares\\source-bhavcopy-zip\\PR240618.zip', exdir = 'D:\\My-Shares\\source-fno-zip', files=zipped_names);rm(zipped_names);}</v>
      </c>
      <c r="Q2674" t="str">
        <f t="shared" si="920"/>
        <v>if (file.exists('D:\\My-Shares\\source-fno-zip\\fo24062018.zip')) {files = unzip('D:\\My-Shares\\source-fno-zip\\fo24062018.zip', list=TRUE)$Name; unzip(zipfile = 'D:\\My-Shares\\source-fno-zip\\fo24062018.zip', exdir = 'D:\\My-Shares\\source-fno-csv', files=files[grepl('^fo[0-9]{8}\\.csv|^op[0-9]{8}\\.csv',files)]);rm(files);}</v>
      </c>
      <c r="R2674" t="str">
        <f t="shared" si="929"/>
        <v>if (file.exists('D:\\My-Shares\\source-fno-csv\\fo24062018.csv')) fo24062018 = data.table (read_csv_chunked('D:\\My-Shares\\source-fno-csv\\fo24062018.csv', DataFrameCallback$new(f), chunk_size = 5))</v>
      </c>
      <c r="S2674" t="str">
        <f t="shared" si="930"/>
        <v>if (file.exists('D:\\My-Shares\\source-fno-csv\\op24062018.csv')) op24062018 = data.table (read_csv_chunked('D:\\My-Shares\\source-fno-csv\\op24062018.csv', DataFrameCallback$new(f), chunk_size = 5))</v>
      </c>
      <c r="T2674" t="str">
        <f t="shared" si="931"/>
        <v>MA240618</v>
      </c>
      <c r="U2674" s="3" t="s">
        <v>24</v>
      </c>
      <c r="V2674" t="str">
        <f t="shared" si="932"/>
        <v>https://www1.nseindia.com/archives/equities/mkt/MA240618.csv</v>
      </c>
      <c r="W2674" t="str">
        <f t="shared" si="933"/>
        <v>MA240618 = fread('https://www1.nseindia.com/archives/equities/mkt/MA240618.csv', sep='!', header = FALSE);</v>
      </c>
      <c r="X2674" t="str">
        <f t="shared" si="934"/>
        <v>MA240618 = MA240618[ str_detect(toupper(V1), ',NIFTY') | str_detect(toupper(V1), ',INDEX,') | str_detect(toupper(V1), ',CNX') ];</v>
      </c>
      <c r="Y2674" t="str">
        <f t="shared" si="935"/>
        <v>MA240618 = MA240618[, c('temp', 'INDEX', 'PREVIOUS_CLOSE', 'OPEN', 'HIGH', 'LOW', 'CLOSE', 'GAIN_LOSS') := tstrsplit(V1, ',', fixed= TRUE),];</v>
      </c>
      <c r="Z2674" t="str">
        <f t="shared" si="936"/>
        <v>MA240618 = MA240618 [ GAIN_LOSS != 'GAIN/LOSS'];</v>
      </c>
      <c r="AA2674" t="str">
        <f t="shared" si="937"/>
        <v>if (curl_fetch_memory('https://www1.nseindia.com/archives/equities/mkt/MA240618.csv')$status_code == 200) {MA240618 = fread('https://www1.nseindia.com/archives/equities/mkt/MA240618.csv', sep='!', header = FALSE); MA240618 = MA240618[ str_detect(toupper(V1), ',NIFTY') | str_detect(toupper(V1), ',INDEX,') | str_detect(toupper(V1), ',CNX') ]; MA240618 = MA240618[, c('temp', 'INDEX', 'PREVIOUS_CLOSE', 'OPEN', 'HIGH', 'LOW', 'CLOSE', 'GAIN_LOSS') := tstrsplit(V1, ',', fixed= TRUE),]; MA240618 = MA240618 [ GAIN_LOSS != 'GAIN/LOSS'];}</v>
      </c>
      <c r="AB2674" t="str">
        <f t="shared" si="938"/>
        <v>indices_dataJun2018</v>
      </c>
      <c r="AC2674" s="3" t="s">
        <v>32</v>
      </c>
      <c r="AD2674" t="s">
        <v>40</v>
      </c>
      <c r="AE2674" t="s">
        <v>44</v>
      </c>
      <c r="AF2674" t="str">
        <f t="shared" si="939"/>
        <v>43275_indices_dataJun2018</v>
      </c>
      <c r="AG2674" t="str">
        <f t="shared" si="940"/>
        <v>indices_dataJun2018.zip</v>
      </c>
      <c r="AH2674" t="str">
        <f>CONCATENATE(AF2674, " &lt;- as.data.table( extract_tables(", AB2674, ")")</f>
        <v>43275_indices_dataJun2018 &lt;- as.data.table( extract_tables(indices_dataJun2018)</v>
      </c>
      <c r="AI2674" t="str">
        <f>CONCATENATE("if (curl_fetch_memory('",AC2674,AG2674, "')$status_code == 200) download.file('", AC2674, AG2674, "', '", AD2674, AF2674, ".zip')")</f>
        <v>if (curl_fetch_memory('https://www1.nseindia.com/content/indices/indices_dataJun2018.zip')$status_code == 200) download.file('https://www1.nseindia.com/content/indices/indices_dataJun2018.zip', 'D:\\My-Shares\\source-index-wgt\\43275_indices_dataJun2018.zip')</v>
      </c>
      <c r="AJ2674" t="str">
        <f t="shared" si="941"/>
        <v>if (file.exists('D:\\My-Shares\\source-index-wgt\\43275_indices_dataJun2018.zip') ) {files = unzip('D:\\My-Shares\\source-index-wgt\\43275_indices_dataJun2018.zip', list=TRUE)$Name; files02=files[grepl('^NIFTY_Bank*|^niftybank*',files)]; unzip(zipfile = 'D:\\My-Shares\\source-index-wgt\\43275_indices_dataJun2018.zip', exdir = 'D:\\My-Shares\\source-index-wgt-bnfpdf', files=files02); file.rename(paste('D:\\My-Shares\\source-index-wgt-bnfpdf\\', files02, sep=''), paste('D:\\My-Shares\\source-index-wgt-bnfpdf\\','43275_',files02, sep='') );pdf_43275 &lt;- as.data.table (extract_tables(paste('D:\\My-Shares\\source-index-wgt-bnfpdf\\','43275_',files02, sep='') ) ); rm(files); rm(files02)}</v>
      </c>
    </row>
    <row r="2675" spans="1:36">
      <c r="A2675" s="1">
        <v>43276</v>
      </c>
      <c r="B2675" s="2">
        <f t="shared" si="921"/>
        <v>25</v>
      </c>
      <c r="C2675" s="2">
        <f t="shared" si="922"/>
        <v>6</v>
      </c>
      <c r="D2675">
        <f t="shared" si="923"/>
        <v>2018</v>
      </c>
      <c r="E2675" t="str">
        <f t="shared" si="924"/>
        <v>18</v>
      </c>
      <c r="F2675" t="str">
        <f t="shared" si="925"/>
        <v>PR250618.zip</v>
      </c>
      <c r="G2675" t="str">
        <f t="shared" si="926"/>
        <v>fo25062018.zip</v>
      </c>
      <c r="H2675" t="str">
        <f t="shared" si="927"/>
        <v>fo25062018</v>
      </c>
      <c r="I2675" t="str">
        <f t="shared" si="928"/>
        <v>op25062018</v>
      </c>
      <c r="J2675" s="3" t="s">
        <v>6</v>
      </c>
      <c r="K2675" t="s">
        <v>13</v>
      </c>
      <c r="L2675" t="s">
        <v>14</v>
      </c>
      <c r="M2675" t="s">
        <v>17</v>
      </c>
      <c r="N2675" t="str">
        <f t="shared" si="917"/>
        <v>if (curl_fetch_memory('https://www1.nseindia.com/archives/equities/bhavcopy/pr/PR250618.zip')$status_code == 200)</v>
      </c>
      <c r="O2675" t="str">
        <f t="shared" si="918"/>
        <v>if (curl_fetch_memory('https://www1.nseindia.com/archives/equities/bhavcopy/pr/PR250618.zip')$status_code == 200) download.file('https://www1.nseindia.com/archives/equities/bhavcopy/pr/PR250618.zip', 'D:\\My-Shares\\source-bhavcopy-zip\\PR250618.zip')</v>
      </c>
      <c r="P2675" t="str">
        <f t="shared" si="919"/>
        <v>if (file.exists('D:\\My-Shares\\source-bhavcopy-zip\\PR250618.zip')) {zipped_names = grep('\\.zip', unzip('D:\\My-Shares\\source-bhavcopy-zip\\PR250618.zip', list=TRUE)$Name, ignore.case=TRUE, value=TRUE); unzip(zipfile = 'D:\\My-Shares\\source-bhavcopy-zip\\PR250618.zip', exdir = 'D:\\My-Shares\\source-fno-zip', files=zipped_names);rm(zipped_names);}</v>
      </c>
      <c r="Q2675" t="str">
        <f t="shared" si="920"/>
        <v>if (file.exists('D:\\My-Shares\\source-fno-zip\\fo25062018.zip')) {files = unzip('D:\\My-Shares\\source-fno-zip\\fo25062018.zip', list=TRUE)$Name; unzip(zipfile = 'D:\\My-Shares\\source-fno-zip\\fo25062018.zip', exdir = 'D:\\My-Shares\\source-fno-csv', files=files[grepl('^fo[0-9]{8}\\.csv|^op[0-9]{8}\\.csv',files)]);rm(files);}</v>
      </c>
      <c r="R2675" t="str">
        <f t="shared" si="929"/>
        <v>if (file.exists('D:\\My-Shares\\source-fno-csv\\fo25062018.csv')) fo25062018 = data.table (read_csv_chunked('D:\\My-Shares\\source-fno-csv\\fo25062018.csv', DataFrameCallback$new(f), chunk_size = 5))</v>
      </c>
      <c r="S2675" t="str">
        <f t="shared" si="930"/>
        <v>if (file.exists('D:\\My-Shares\\source-fno-csv\\op25062018.csv')) op25062018 = data.table (read_csv_chunked('D:\\My-Shares\\source-fno-csv\\op25062018.csv', DataFrameCallback$new(f), chunk_size = 5))</v>
      </c>
      <c r="T2675" t="str">
        <f t="shared" si="931"/>
        <v>MA250618</v>
      </c>
      <c r="U2675" s="3" t="s">
        <v>24</v>
      </c>
      <c r="V2675" t="str">
        <f t="shared" si="932"/>
        <v>https://www1.nseindia.com/archives/equities/mkt/MA250618.csv</v>
      </c>
      <c r="W2675" t="str">
        <f t="shared" si="933"/>
        <v>MA250618 = fread('https://www1.nseindia.com/archives/equities/mkt/MA250618.csv', sep='!', header = FALSE);</v>
      </c>
      <c r="X2675" t="str">
        <f t="shared" si="934"/>
        <v>MA250618 = MA250618[ str_detect(toupper(V1), ',NIFTY') | str_detect(toupper(V1), ',INDEX,') | str_detect(toupper(V1), ',CNX') ];</v>
      </c>
      <c r="Y2675" t="str">
        <f t="shared" si="935"/>
        <v>MA250618 = MA250618[, c('temp', 'INDEX', 'PREVIOUS_CLOSE', 'OPEN', 'HIGH', 'LOW', 'CLOSE', 'GAIN_LOSS') := tstrsplit(V1, ',', fixed= TRUE),];</v>
      </c>
      <c r="Z2675" t="str">
        <f t="shared" si="936"/>
        <v>MA250618 = MA250618 [ GAIN_LOSS != 'GAIN/LOSS'];</v>
      </c>
      <c r="AA2675" t="str">
        <f t="shared" si="937"/>
        <v>if (curl_fetch_memory('https://www1.nseindia.com/archives/equities/mkt/MA250618.csv')$status_code == 200) {MA250618 = fread('https://www1.nseindia.com/archives/equities/mkt/MA250618.csv', sep='!', header = FALSE); MA250618 = MA250618[ str_detect(toupper(V1), ',NIFTY') | str_detect(toupper(V1), ',INDEX,') | str_detect(toupper(V1), ',CNX') ]; MA250618 = MA250618[, c('temp', 'INDEX', 'PREVIOUS_CLOSE', 'OPEN', 'HIGH', 'LOW', 'CLOSE', 'GAIN_LOSS') := tstrsplit(V1, ',', fixed= TRUE),]; MA250618 = MA250618 [ GAIN_LOSS != 'GAIN/LOSS'];}</v>
      </c>
      <c r="AB2675" t="str">
        <f t="shared" si="938"/>
        <v>indices_dataJun2018</v>
      </c>
      <c r="AC2675" s="3" t="s">
        <v>32</v>
      </c>
      <c r="AD2675" t="s">
        <v>40</v>
      </c>
      <c r="AE2675" t="s">
        <v>44</v>
      </c>
      <c r="AF2675" t="str">
        <f t="shared" si="939"/>
        <v>43276_indices_dataJun2018</v>
      </c>
      <c r="AG2675" t="str">
        <f t="shared" si="940"/>
        <v>indices_dataJun2018.zip</v>
      </c>
      <c r="AH2675" t="str">
        <f>CONCATENATE(AF2675, " &lt;- as.data.table( extract_tables(", AB2675, ")")</f>
        <v>43276_indices_dataJun2018 &lt;- as.data.table( extract_tables(indices_dataJun2018)</v>
      </c>
      <c r="AI2675" t="str">
        <f>CONCATENATE("if (curl_fetch_memory('",AC2675,AG2675, "')$status_code == 200) download.file('", AC2675, AG2675, "', '", AD2675, AF2675, ".zip')")</f>
        <v>if (curl_fetch_memory('https://www1.nseindia.com/content/indices/indices_dataJun2018.zip')$status_code == 200) download.file('https://www1.nseindia.com/content/indices/indices_dataJun2018.zip', 'D:\\My-Shares\\source-index-wgt\\43276_indices_dataJun2018.zip')</v>
      </c>
      <c r="AJ2675" t="str">
        <f t="shared" si="941"/>
        <v>if (file.exists('D:\\My-Shares\\source-index-wgt\\43276_indices_dataJun2018.zip') ) {files = unzip('D:\\My-Shares\\source-index-wgt\\43276_indices_dataJun2018.zip', list=TRUE)$Name; files02=files[grepl('^NIFTY_Bank*|^niftybank*',files)]; unzip(zipfile = 'D:\\My-Shares\\source-index-wgt\\43276_indices_dataJun2018.zip', exdir = 'D:\\My-Shares\\source-index-wgt-bnfpdf', files=files02); file.rename(paste('D:\\My-Shares\\source-index-wgt-bnfpdf\\', files02, sep=''), paste('D:\\My-Shares\\source-index-wgt-bnfpdf\\','43276_',files02, sep='') );pdf_43276 &lt;- as.data.table (extract_tables(paste('D:\\My-Shares\\source-index-wgt-bnfpdf\\','43276_',files02, sep='') ) ); rm(files); rm(files02)}</v>
      </c>
    </row>
    <row r="2676" spans="1:36">
      <c r="A2676" s="1">
        <v>43277</v>
      </c>
      <c r="B2676" s="2">
        <f t="shared" si="921"/>
        <v>26</v>
      </c>
      <c r="C2676" s="2">
        <f t="shared" si="922"/>
        <v>6</v>
      </c>
      <c r="D2676">
        <f t="shared" si="923"/>
        <v>2018</v>
      </c>
      <c r="E2676" t="str">
        <f t="shared" si="924"/>
        <v>18</v>
      </c>
      <c r="F2676" t="str">
        <f t="shared" si="925"/>
        <v>PR260618.zip</v>
      </c>
      <c r="G2676" t="str">
        <f t="shared" si="926"/>
        <v>fo26062018.zip</v>
      </c>
      <c r="H2676" t="str">
        <f t="shared" si="927"/>
        <v>fo26062018</v>
      </c>
      <c r="I2676" t="str">
        <f t="shared" si="928"/>
        <v>op26062018</v>
      </c>
      <c r="J2676" s="3" t="s">
        <v>6</v>
      </c>
      <c r="K2676" t="s">
        <v>13</v>
      </c>
      <c r="L2676" t="s">
        <v>14</v>
      </c>
      <c r="M2676" t="s">
        <v>17</v>
      </c>
      <c r="N2676" t="str">
        <f t="shared" si="917"/>
        <v>if (curl_fetch_memory('https://www1.nseindia.com/archives/equities/bhavcopy/pr/PR260618.zip')$status_code == 200)</v>
      </c>
      <c r="O2676" t="str">
        <f t="shared" si="918"/>
        <v>if (curl_fetch_memory('https://www1.nseindia.com/archives/equities/bhavcopy/pr/PR260618.zip')$status_code == 200) download.file('https://www1.nseindia.com/archives/equities/bhavcopy/pr/PR260618.zip', 'D:\\My-Shares\\source-bhavcopy-zip\\PR260618.zip')</v>
      </c>
      <c r="P2676" t="str">
        <f t="shared" si="919"/>
        <v>if (file.exists('D:\\My-Shares\\source-bhavcopy-zip\\PR260618.zip')) {zipped_names = grep('\\.zip', unzip('D:\\My-Shares\\source-bhavcopy-zip\\PR260618.zip', list=TRUE)$Name, ignore.case=TRUE, value=TRUE); unzip(zipfile = 'D:\\My-Shares\\source-bhavcopy-zip\\PR260618.zip', exdir = 'D:\\My-Shares\\source-fno-zip', files=zipped_names);rm(zipped_names);}</v>
      </c>
      <c r="Q2676" t="str">
        <f t="shared" si="920"/>
        <v>if (file.exists('D:\\My-Shares\\source-fno-zip\\fo26062018.zip')) {files = unzip('D:\\My-Shares\\source-fno-zip\\fo26062018.zip', list=TRUE)$Name; unzip(zipfile = 'D:\\My-Shares\\source-fno-zip\\fo26062018.zip', exdir = 'D:\\My-Shares\\source-fno-csv', files=files[grepl('^fo[0-9]{8}\\.csv|^op[0-9]{8}\\.csv',files)]);rm(files);}</v>
      </c>
      <c r="R2676" t="str">
        <f t="shared" si="929"/>
        <v>if (file.exists('D:\\My-Shares\\source-fno-csv\\fo26062018.csv')) fo26062018 = data.table (read_csv_chunked('D:\\My-Shares\\source-fno-csv\\fo26062018.csv', DataFrameCallback$new(f), chunk_size = 5))</v>
      </c>
      <c r="S2676" t="str">
        <f t="shared" si="930"/>
        <v>if (file.exists('D:\\My-Shares\\source-fno-csv\\op26062018.csv')) op26062018 = data.table (read_csv_chunked('D:\\My-Shares\\source-fno-csv\\op26062018.csv', DataFrameCallback$new(f), chunk_size = 5))</v>
      </c>
      <c r="T2676" t="str">
        <f t="shared" si="931"/>
        <v>MA260618</v>
      </c>
      <c r="U2676" s="3" t="s">
        <v>24</v>
      </c>
      <c r="V2676" t="str">
        <f t="shared" si="932"/>
        <v>https://www1.nseindia.com/archives/equities/mkt/MA260618.csv</v>
      </c>
      <c r="W2676" t="str">
        <f t="shared" si="933"/>
        <v>MA260618 = fread('https://www1.nseindia.com/archives/equities/mkt/MA260618.csv', sep='!', header = FALSE);</v>
      </c>
      <c r="X2676" t="str">
        <f t="shared" si="934"/>
        <v>MA260618 = MA260618[ str_detect(toupper(V1), ',NIFTY') | str_detect(toupper(V1), ',INDEX,') | str_detect(toupper(V1), ',CNX') ];</v>
      </c>
      <c r="Y2676" t="str">
        <f t="shared" si="935"/>
        <v>MA260618 = MA260618[, c('temp', 'INDEX', 'PREVIOUS_CLOSE', 'OPEN', 'HIGH', 'LOW', 'CLOSE', 'GAIN_LOSS') := tstrsplit(V1, ',', fixed= TRUE),];</v>
      </c>
      <c r="Z2676" t="str">
        <f t="shared" si="936"/>
        <v>MA260618 = MA260618 [ GAIN_LOSS != 'GAIN/LOSS'];</v>
      </c>
      <c r="AA2676" t="str">
        <f t="shared" si="937"/>
        <v>if (curl_fetch_memory('https://www1.nseindia.com/archives/equities/mkt/MA260618.csv')$status_code == 200) {MA260618 = fread('https://www1.nseindia.com/archives/equities/mkt/MA260618.csv', sep='!', header = FALSE); MA260618 = MA260618[ str_detect(toupper(V1), ',NIFTY') | str_detect(toupper(V1), ',INDEX,') | str_detect(toupper(V1), ',CNX') ]; MA260618 = MA260618[, c('temp', 'INDEX', 'PREVIOUS_CLOSE', 'OPEN', 'HIGH', 'LOW', 'CLOSE', 'GAIN_LOSS') := tstrsplit(V1, ',', fixed= TRUE),]; MA260618 = MA260618 [ GAIN_LOSS != 'GAIN/LOSS'];}</v>
      </c>
      <c r="AB2676" t="str">
        <f t="shared" si="938"/>
        <v>indices_dataJun2018</v>
      </c>
      <c r="AC2676" s="3" t="s">
        <v>32</v>
      </c>
      <c r="AD2676" t="s">
        <v>40</v>
      </c>
      <c r="AE2676" t="s">
        <v>44</v>
      </c>
      <c r="AF2676" t="str">
        <f t="shared" si="939"/>
        <v>43277_indices_dataJun2018</v>
      </c>
      <c r="AG2676" t="str">
        <f t="shared" si="940"/>
        <v>indices_dataJun2018.zip</v>
      </c>
      <c r="AH2676" t="str">
        <f>CONCATENATE(AF2676, " &lt;- as.data.table( extract_tables(", AB2676, ")")</f>
        <v>43277_indices_dataJun2018 &lt;- as.data.table( extract_tables(indices_dataJun2018)</v>
      </c>
      <c r="AI2676" t="str">
        <f>CONCATENATE("if (curl_fetch_memory('",AC2676,AG2676, "')$status_code == 200) download.file('", AC2676, AG2676, "', '", AD2676, AF2676, ".zip')")</f>
        <v>if (curl_fetch_memory('https://www1.nseindia.com/content/indices/indices_dataJun2018.zip')$status_code == 200) download.file('https://www1.nseindia.com/content/indices/indices_dataJun2018.zip', 'D:\\My-Shares\\source-index-wgt\\43277_indices_dataJun2018.zip')</v>
      </c>
      <c r="AJ2676" t="str">
        <f t="shared" si="941"/>
        <v>if (file.exists('D:\\My-Shares\\source-index-wgt\\43277_indices_dataJun2018.zip') ) {files = unzip('D:\\My-Shares\\source-index-wgt\\43277_indices_dataJun2018.zip', list=TRUE)$Name; files02=files[grepl('^NIFTY_Bank*|^niftybank*',files)]; unzip(zipfile = 'D:\\My-Shares\\source-index-wgt\\43277_indices_dataJun2018.zip', exdir = 'D:\\My-Shares\\source-index-wgt-bnfpdf', files=files02); file.rename(paste('D:\\My-Shares\\source-index-wgt-bnfpdf\\', files02, sep=''), paste('D:\\My-Shares\\source-index-wgt-bnfpdf\\','43277_',files02, sep='') );pdf_43277 &lt;- as.data.table (extract_tables(paste('D:\\My-Shares\\source-index-wgt-bnfpdf\\','43277_',files02, sep='') ) ); rm(files); rm(files02)}</v>
      </c>
    </row>
    <row r="2677" spans="1:36">
      <c r="A2677" s="1">
        <v>43278</v>
      </c>
      <c r="B2677" s="2">
        <f t="shared" si="921"/>
        <v>27</v>
      </c>
      <c r="C2677" s="2">
        <f t="shared" si="922"/>
        <v>6</v>
      </c>
      <c r="D2677">
        <f t="shared" si="923"/>
        <v>2018</v>
      </c>
      <c r="E2677" t="str">
        <f t="shared" si="924"/>
        <v>18</v>
      </c>
      <c r="F2677" t="str">
        <f t="shared" si="925"/>
        <v>PR270618.zip</v>
      </c>
      <c r="G2677" t="str">
        <f t="shared" si="926"/>
        <v>fo27062018.zip</v>
      </c>
      <c r="H2677" t="str">
        <f t="shared" si="927"/>
        <v>fo27062018</v>
      </c>
      <c r="I2677" t="str">
        <f t="shared" si="928"/>
        <v>op27062018</v>
      </c>
      <c r="J2677" s="3" t="s">
        <v>6</v>
      </c>
      <c r="K2677" t="s">
        <v>13</v>
      </c>
      <c r="L2677" t="s">
        <v>14</v>
      </c>
      <c r="M2677" t="s">
        <v>17</v>
      </c>
      <c r="N2677" t="str">
        <f t="shared" si="917"/>
        <v>if (curl_fetch_memory('https://www1.nseindia.com/archives/equities/bhavcopy/pr/PR270618.zip')$status_code == 200)</v>
      </c>
      <c r="O2677" t="str">
        <f t="shared" si="918"/>
        <v>if (curl_fetch_memory('https://www1.nseindia.com/archives/equities/bhavcopy/pr/PR270618.zip')$status_code == 200) download.file('https://www1.nseindia.com/archives/equities/bhavcopy/pr/PR270618.zip', 'D:\\My-Shares\\source-bhavcopy-zip\\PR270618.zip')</v>
      </c>
      <c r="P2677" t="str">
        <f t="shared" si="919"/>
        <v>if (file.exists('D:\\My-Shares\\source-bhavcopy-zip\\PR270618.zip')) {zipped_names = grep('\\.zip', unzip('D:\\My-Shares\\source-bhavcopy-zip\\PR270618.zip', list=TRUE)$Name, ignore.case=TRUE, value=TRUE); unzip(zipfile = 'D:\\My-Shares\\source-bhavcopy-zip\\PR270618.zip', exdir = 'D:\\My-Shares\\source-fno-zip', files=zipped_names);rm(zipped_names);}</v>
      </c>
      <c r="Q2677" t="str">
        <f t="shared" si="920"/>
        <v>if (file.exists('D:\\My-Shares\\source-fno-zip\\fo27062018.zip')) {files = unzip('D:\\My-Shares\\source-fno-zip\\fo27062018.zip', list=TRUE)$Name; unzip(zipfile = 'D:\\My-Shares\\source-fno-zip\\fo27062018.zip', exdir = 'D:\\My-Shares\\source-fno-csv', files=files[grepl('^fo[0-9]{8}\\.csv|^op[0-9]{8}\\.csv',files)]);rm(files);}</v>
      </c>
      <c r="R2677" t="str">
        <f t="shared" si="929"/>
        <v>if (file.exists('D:\\My-Shares\\source-fno-csv\\fo27062018.csv')) fo27062018 = data.table (read_csv_chunked('D:\\My-Shares\\source-fno-csv\\fo27062018.csv', DataFrameCallback$new(f), chunk_size = 5))</v>
      </c>
      <c r="S2677" t="str">
        <f t="shared" si="930"/>
        <v>if (file.exists('D:\\My-Shares\\source-fno-csv\\op27062018.csv')) op27062018 = data.table (read_csv_chunked('D:\\My-Shares\\source-fno-csv\\op27062018.csv', DataFrameCallback$new(f), chunk_size = 5))</v>
      </c>
      <c r="T2677" t="str">
        <f t="shared" si="931"/>
        <v>MA270618</v>
      </c>
      <c r="U2677" s="3" t="s">
        <v>24</v>
      </c>
      <c r="V2677" t="str">
        <f t="shared" si="932"/>
        <v>https://www1.nseindia.com/archives/equities/mkt/MA270618.csv</v>
      </c>
      <c r="W2677" t="str">
        <f t="shared" si="933"/>
        <v>MA270618 = fread('https://www1.nseindia.com/archives/equities/mkt/MA270618.csv', sep='!', header = FALSE);</v>
      </c>
      <c r="X2677" t="str">
        <f t="shared" si="934"/>
        <v>MA270618 = MA270618[ str_detect(toupper(V1), ',NIFTY') | str_detect(toupper(V1), ',INDEX,') | str_detect(toupper(V1), ',CNX') ];</v>
      </c>
      <c r="Y2677" t="str">
        <f t="shared" si="935"/>
        <v>MA270618 = MA270618[, c('temp', 'INDEX', 'PREVIOUS_CLOSE', 'OPEN', 'HIGH', 'LOW', 'CLOSE', 'GAIN_LOSS') := tstrsplit(V1, ',', fixed= TRUE),];</v>
      </c>
      <c r="Z2677" t="str">
        <f t="shared" si="936"/>
        <v>MA270618 = MA270618 [ GAIN_LOSS != 'GAIN/LOSS'];</v>
      </c>
      <c r="AA2677" t="str">
        <f t="shared" si="937"/>
        <v>if (curl_fetch_memory('https://www1.nseindia.com/archives/equities/mkt/MA270618.csv')$status_code == 200) {MA270618 = fread('https://www1.nseindia.com/archives/equities/mkt/MA270618.csv', sep='!', header = FALSE); MA270618 = MA270618[ str_detect(toupper(V1), ',NIFTY') | str_detect(toupper(V1), ',INDEX,') | str_detect(toupper(V1), ',CNX') ]; MA270618 = MA270618[, c('temp', 'INDEX', 'PREVIOUS_CLOSE', 'OPEN', 'HIGH', 'LOW', 'CLOSE', 'GAIN_LOSS') := tstrsplit(V1, ',', fixed= TRUE),]; MA270618 = MA270618 [ GAIN_LOSS != 'GAIN/LOSS'];}</v>
      </c>
      <c r="AB2677" t="str">
        <f t="shared" si="938"/>
        <v>indices_dataJun2018</v>
      </c>
      <c r="AC2677" s="3" t="s">
        <v>32</v>
      </c>
      <c r="AD2677" t="s">
        <v>40</v>
      </c>
      <c r="AE2677" t="s">
        <v>44</v>
      </c>
      <c r="AF2677" t="str">
        <f t="shared" si="939"/>
        <v>43278_indices_dataJun2018</v>
      </c>
      <c r="AG2677" t="str">
        <f t="shared" si="940"/>
        <v>indices_dataJun2018.zip</v>
      </c>
      <c r="AH2677" t="str">
        <f>CONCATENATE(AF2677, " &lt;- as.data.table( extract_tables(", AB2677, ")")</f>
        <v>43278_indices_dataJun2018 &lt;- as.data.table( extract_tables(indices_dataJun2018)</v>
      </c>
      <c r="AI2677" t="str">
        <f>CONCATENATE("if (curl_fetch_memory('",AC2677,AG2677, "')$status_code == 200) download.file('", AC2677, AG2677, "', '", AD2677, AF2677, ".zip')")</f>
        <v>if (curl_fetch_memory('https://www1.nseindia.com/content/indices/indices_dataJun2018.zip')$status_code == 200) download.file('https://www1.nseindia.com/content/indices/indices_dataJun2018.zip', 'D:\\My-Shares\\source-index-wgt\\43278_indices_dataJun2018.zip')</v>
      </c>
      <c r="AJ2677" t="str">
        <f t="shared" si="941"/>
        <v>if (file.exists('D:\\My-Shares\\source-index-wgt\\43278_indices_dataJun2018.zip') ) {files = unzip('D:\\My-Shares\\source-index-wgt\\43278_indices_dataJun2018.zip', list=TRUE)$Name; files02=files[grepl('^NIFTY_Bank*|^niftybank*',files)]; unzip(zipfile = 'D:\\My-Shares\\source-index-wgt\\43278_indices_dataJun2018.zip', exdir = 'D:\\My-Shares\\source-index-wgt-bnfpdf', files=files02); file.rename(paste('D:\\My-Shares\\source-index-wgt-bnfpdf\\', files02, sep=''), paste('D:\\My-Shares\\source-index-wgt-bnfpdf\\','43278_',files02, sep='') );pdf_43278 &lt;- as.data.table (extract_tables(paste('D:\\My-Shares\\source-index-wgt-bnfpdf\\','43278_',files02, sep='') ) ); rm(files); rm(files02)}</v>
      </c>
    </row>
    <row r="2678" spans="1:36">
      <c r="A2678" s="1">
        <v>43279</v>
      </c>
      <c r="B2678" s="2">
        <f t="shared" si="921"/>
        <v>28</v>
      </c>
      <c r="C2678" s="2">
        <f t="shared" si="922"/>
        <v>6</v>
      </c>
      <c r="D2678">
        <f t="shared" si="923"/>
        <v>2018</v>
      </c>
      <c r="E2678" t="str">
        <f t="shared" si="924"/>
        <v>18</v>
      </c>
      <c r="F2678" t="str">
        <f t="shared" si="925"/>
        <v>PR280618.zip</v>
      </c>
      <c r="G2678" t="str">
        <f t="shared" si="926"/>
        <v>fo28062018.zip</v>
      </c>
      <c r="H2678" t="str">
        <f t="shared" si="927"/>
        <v>fo28062018</v>
      </c>
      <c r="I2678" t="str">
        <f t="shared" si="928"/>
        <v>op28062018</v>
      </c>
      <c r="J2678" s="3" t="s">
        <v>6</v>
      </c>
      <c r="K2678" t="s">
        <v>13</v>
      </c>
      <c r="L2678" t="s">
        <v>14</v>
      </c>
      <c r="M2678" t="s">
        <v>17</v>
      </c>
      <c r="N2678" t="str">
        <f t="shared" si="917"/>
        <v>if (curl_fetch_memory('https://www1.nseindia.com/archives/equities/bhavcopy/pr/PR280618.zip')$status_code == 200)</v>
      </c>
      <c r="O2678" t="str">
        <f t="shared" si="918"/>
        <v>if (curl_fetch_memory('https://www1.nseindia.com/archives/equities/bhavcopy/pr/PR280618.zip')$status_code == 200) download.file('https://www1.nseindia.com/archives/equities/bhavcopy/pr/PR280618.zip', 'D:\\My-Shares\\source-bhavcopy-zip\\PR280618.zip')</v>
      </c>
      <c r="P2678" t="str">
        <f t="shared" si="919"/>
        <v>if (file.exists('D:\\My-Shares\\source-bhavcopy-zip\\PR280618.zip')) {zipped_names = grep('\\.zip', unzip('D:\\My-Shares\\source-bhavcopy-zip\\PR280618.zip', list=TRUE)$Name, ignore.case=TRUE, value=TRUE); unzip(zipfile = 'D:\\My-Shares\\source-bhavcopy-zip\\PR280618.zip', exdir = 'D:\\My-Shares\\source-fno-zip', files=zipped_names);rm(zipped_names);}</v>
      </c>
      <c r="Q2678" t="str">
        <f t="shared" si="920"/>
        <v>if (file.exists('D:\\My-Shares\\source-fno-zip\\fo28062018.zip')) {files = unzip('D:\\My-Shares\\source-fno-zip\\fo28062018.zip', list=TRUE)$Name; unzip(zipfile = 'D:\\My-Shares\\source-fno-zip\\fo28062018.zip', exdir = 'D:\\My-Shares\\source-fno-csv', files=files[grepl('^fo[0-9]{8}\\.csv|^op[0-9]{8}\\.csv',files)]);rm(files);}</v>
      </c>
      <c r="R2678" t="str">
        <f t="shared" si="929"/>
        <v>if (file.exists('D:\\My-Shares\\source-fno-csv\\fo28062018.csv')) fo28062018 = data.table (read_csv_chunked('D:\\My-Shares\\source-fno-csv\\fo28062018.csv', DataFrameCallback$new(f), chunk_size = 5))</v>
      </c>
      <c r="S2678" t="str">
        <f t="shared" si="930"/>
        <v>if (file.exists('D:\\My-Shares\\source-fno-csv\\op28062018.csv')) op28062018 = data.table (read_csv_chunked('D:\\My-Shares\\source-fno-csv\\op28062018.csv', DataFrameCallback$new(f), chunk_size = 5))</v>
      </c>
      <c r="T2678" t="str">
        <f t="shared" si="931"/>
        <v>MA280618</v>
      </c>
      <c r="U2678" s="3" t="s">
        <v>24</v>
      </c>
      <c r="V2678" t="str">
        <f t="shared" si="932"/>
        <v>https://www1.nseindia.com/archives/equities/mkt/MA280618.csv</v>
      </c>
      <c r="W2678" t="str">
        <f t="shared" si="933"/>
        <v>MA280618 = fread('https://www1.nseindia.com/archives/equities/mkt/MA280618.csv', sep='!', header = FALSE);</v>
      </c>
      <c r="X2678" t="str">
        <f t="shared" si="934"/>
        <v>MA280618 = MA280618[ str_detect(toupper(V1), ',NIFTY') | str_detect(toupper(V1), ',INDEX,') | str_detect(toupper(V1), ',CNX') ];</v>
      </c>
      <c r="Y2678" t="str">
        <f t="shared" si="935"/>
        <v>MA280618 = MA280618[, c('temp', 'INDEX', 'PREVIOUS_CLOSE', 'OPEN', 'HIGH', 'LOW', 'CLOSE', 'GAIN_LOSS') := tstrsplit(V1, ',', fixed= TRUE),];</v>
      </c>
      <c r="Z2678" t="str">
        <f t="shared" si="936"/>
        <v>MA280618 = MA280618 [ GAIN_LOSS != 'GAIN/LOSS'];</v>
      </c>
      <c r="AA2678" t="str">
        <f t="shared" si="937"/>
        <v>if (curl_fetch_memory('https://www1.nseindia.com/archives/equities/mkt/MA280618.csv')$status_code == 200) {MA280618 = fread('https://www1.nseindia.com/archives/equities/mkt/MA280618.csv', sep='!', header = FALSE); MA280618 = MA280618[ str_detect(toupper(V1), ',NIFTY') | str_detect(toupper(V1), ',INDEX,') | str_detect(toupper(V1), ',CNX') ]; MA280618 = MA280618[, c('temp', 'INDEX', 'PREVIOUS_CLOSE', 'OPEN', 'HIGH', 'LOW', 'CLOSE', 'GAIN_LOSS') := tstrsplit(V1, ',', fixed= TRUE),]; MA280618 = MA280618 [ GAIN_LOSS != 'GAIN/LOSS'];}</v>
      </c>
      <c r="AB2678" t="str">
        <f t="shared" si="938"/>
        <v>indices_dataJun2018</v>
      </c>
      <c r="AC2678" s="3" t="s">
        <v>32</v>
      </c>
      <c r="AD2678" t="s">
        <v>40</v>
      </c>
      <c r="AE2678" t="s">
        <v>44</v>
      </c>
      <c r="AF2678" t="str">
        <f t="shared" si="939"/>
        <v>43279_indices_dataJun2018</v>
      </c>
      <c r="AG2678" t="str">
        <f t="shared" si="940"/>
        <v>indices_dataJun2018.zip</v>
      </c>
      <c r="AH2678" t="str">
        <f>CONCATENATE(AF2678, " &lt;- as.data.table( extract_tables(", AB2678, ")")</f>
        <v>43279_indices_dataJun2018 &lt;- as.data.table( extract_tables(indices_dataJun2018)</v>
      </c>
      <c r="AI2678" t="str">
        <f>CONCATENATE("if (curl_fetch_memory('",AC2678,AG2678, "')$status_code == 200) download.file('", AC2678, AG2678, "', '", AD2678, AF2678, ".zip')")</f>
        <v>if (curl_fetch_memory('https://www1.nseindia.com/content/indices/indices_dataJun2018.zip')$status_code == 200) download.file('https://www1.nseindia.com/content/indices/indices_dataJun2018.zip', 'D:\\My-Shares\\source-index-wgt\\43279_indices_dataJun2018.zip')</v>
      </c>
      <c r="AJ2678" t="str">
        <f t="shared" si="941"/>
        <v>if (file.exists('D:\\My-Shares\\source-index-wgt\\43279_indices_dataJun2018.zip') ) {files = unzip('D:\\My-Shares\\source-index-wgt\\43279_indices_dataJun2018.zip', list=TRUE)$Name; files02=files[grepl('^NIFTY_Bank*|^niftybank*',files)]; unzip(zipfile = 'D:\\My-Shares\\source-index-wgt\\43279_indices_dataJun2018.zip', exdir = 'D:\\My-Shares\\source-index-wgt-bnfpdf', files=files02); file.rename(paste('D:\\My-Shares\\source-index-wgt-bnfpdf\\', files02, sep=''), paste('D:\\My-Shares\\source-index-wgt-bnfpdf\\','43279_',files02, sep='') );pdf_43279 &lt;- as.data.table (extract_tables(paste('D:\\My-Shares\\source-index-wgt-bnfpdf\\','43279_',files02, sep='') ) ); rm(files); rm(files02)}</v>
      </c>
    </row>
    <row r="2679" spans="1:36">
      <c r="A2679" s="1">
        <v>43280</v>
      </c>
      <c r="B2679" s="2">
        <f t="shared" si="921"/>
        <v>29</v>
      </c>
      <c r="C2679" s="2">
        <f t="shared" si="922"/>
        <v>6</v>
      </c>
      <c r="D2679">
        <f t="shared" si="923"/>
        <v>2018</v>
      </c>
      <c r="E2679" t="str">
        <f t="shared" si="924"/>
        <v>18</v>
      </c>
      <c r="F2679" t="str">
        <f t="shared" si="925"/>
        <v>PR290618.zip</v>
      </c>
      <c r="G2679" t="str">
        <f t="shared" si="926"/>
        <v>fo29062018.zip</v>
      </c>
      <c r="H2679" t="str">
        <f t="shared" si="927"/>
        <v>fo29062018</v>
      </c>
      <c r="I2679" t="str">
        <f t="shared" si="928"/>
        <v>op29062018</v>
      </c>
      <c r="J2679" s="3" t="s">
        <v>6</v>
      </c>
      <c r="K2679" t="s">
        <v>13</v>
      </c>
      <c r="L2679" t="s">
        <v>14</v>
      </c>
      <c r="M2679" t="s">
        <v>17</v>
      </c>
      <c r="N2679" t="str">
        <f t="shared" si="917"/>
        <v>if (curl_fetch_memory('https://www1.nseindia.com/archives/equities/bhavcopy/pr/PR290618.zip')$status_code == 200)</v>
      </c>
      <c r="O2679" t="str">
        <f t="shared" si="918"/>
        <v>if (curl_fetch_memory('https://www1.nseindia.com/archives/equities/bhavcopy/pr/PR290618.zip')$status_code == 200) download.file('https://www1.nseindia.com/archives/equities/bhavcopy/pr/PR290618.zip', 'D:\\My-Shares\\source-bhavcopy-zip\\PR290618.zip')</v>
      </c>
      <c r="P2679" t="str">
        <f t="shared" si="919"/>
        <v>if (file.exists('D:\\My-Shares\\source-bhavcopy-zip\\PR290618.zip')) {zipped_names = grep('\\.zip', unzip('D:\\My-Shares\\source-bhavcopy-zip\\PR290618.zip', list=TRUE)$Name, ignore.case=TRUE, value=TRUE); unzip(zipfile = 'D:\\My-Shares\\source-bhavcopy-zip\\PR290618.zip', exdir = 'D:\\My-Shares\\source-fno-zip', files=zipped_names);rm(zipped_names);}</v>
      </c>
      <c r="Q2679" t="str">
        <f t="shared" si="920"/>
        <v>if (file.exists('D:\\My-Shares\\source-fno-zip\\fo29062018.zip')) {files = unzip('D:\\My-Shares\\source-fno-zip\\fo29062018.zip', list=TRUE)$Name; unzip(zipfile = 'D:\\My-Shares\\source-fno-zip\\fo29062018.zip', exdir = 'D:\\My-Shares\\source-fno-csv', files=files[grepl('^fo[0-9]{8}\\.csv|^op[0-9]{8}\\.csv',files)]);rm(files);}</v>
      </c>
      <c r="R2679" t="str">
        <f t="shared" si="929"/>
        <v>if (file.exists('D:\\My-Shares\\source-fno-csv\\fo29062018.csv')) fo29062018 = data.table (read_csv_chunked('D:\\My-Shares\\source-fno-csv\\fo29062018.csv', DataFrameCallback$new(f), chunk_size = 5))</v>
      </c>
      <c r="S2679" t="str">
        <f t="shared" si="930"/>
        <v>if (file.exists('D:\\My-Shares\\source-fno-csv\\op29062018.csv')) op29062018 = data.table (read_csv_chunked('D:\\My-Shares\\source-fno-csv\\op29062018.csv', DataFrameCallback$new(f), chunk_size = 5))</v>
      </c>
      <c r="T2679" t="str">
        <f t="shared" si="931"/>
        <v>MA290618</v>
      </c>
      <c r="U2679" s="3" t="s">
        <v>24</v>
      </c>
      <c r="V2679" t="str">
        <f t="shared" si="932"/>
        <v>https://www1.nseindia.com/archives/equities/mkt/MA290618.csv</v>
      </c>
      <c r="W2679" t="str">
        <f t="shared" si="933"/>
        <v>MA290618 = fread('https://www1.nseindia.com/archives/equities/mkt/MA290618.csv', sep='!', header = FALSE);</v>
      </c>
      <c r="X2679" t="str">
        <f t="shared" si="934"/>
        <v>MA290618 = MA290618[ str_detect(toupper(V1), ',NIFTY') | str_detect(toupper(V1), ',INDEX,') | str_detect(toupper(V1), ',CNX') ];</v>
      </c>
      <c r="Y2679" t="str">
        <f t="shared" si="935"/>
        <v>MA290618 = MA290618[, c('temp', 'INDEX', 'PREVIOUS_CLOSE', 'OPEN', 'HIGH', 'LOW', 'CLOSE', 'GAIN_LOSS') := tstrsplit(V1, ',', fixed= TRUE),];</v>
      </c>
      <c r="Z2679" t="str">
        <f t="shared" si="936"/>
        <v>MA290618 = MA290618 [ GAIN_LOSS != 'GAIN/LOSS'];</v>
      </c>
      <c r="AA2679" t="str">
        <f t="shared" si="937"/>
        <v>if (curl_fetch_memory('https://www1.nseindia.com/archives/equities/mkt/MA290618.csv')$status_code == 200) {MA290618 = fread('https://www1.nseindia.com/archives/equities/mkt/MA290618.csv', sep='!', header = FALSE); MA290618 = MA290618[ str_detect(toupper(V1), ',NIFTY') | str_detect(toupper(V1), ',INDEX,') | str_detect(toupper(V1), ',CNX') ]; MA290618 = MA290618[, c('temp', 'INDEX', 'PREVIOUS_CLOSE', 'OPEN', 'HIGH', 'LOW', 'CLOSE', 'GAIN_LOSS') := tstrsplit(V1, ',', fixed= TRUE),]; MA290618 = MA290618 [ GAIN_LOSS != 'GAIN/LOSS'];}</v>
      </c>
      <c r="AB2679" t="str">
        <f t="shared" si="938"/>
        <v>indices_dataJun2018</v>
      </c>
      <c r="AC2679" s="3" t="s">
        <v>32</v>
      </c>
      <c r="AD2679" t="s">
        <v>40</v>
      </c>
      <c r="AE2679" t="s">
        <v>44</v>
      </c>
      <c r="AF2679" t="str">
        <f t="shared" si="939"/>
        <v>43280_indices_dataJun2018</v>
      </c>
      <c r="AG2679" t="str">
        <f t="shared" si="940"/>
        <v>indices_dataJun2018.zip</v>
      </c>
      <c r="AH2679" t="str">
        <f>CONCATENATE(AF2679, " &lt;- as.data.table( extract_tables(", AB2679, ")")</f>
        <v>43280_indices_dataJun2018 &lt;- as.data.table( extract_tables(indices_dataJun2018)</v>
      </c>
      <c r="AI2679" t="str">
        <f>CONCATENATE("if (curl_fetch_memory('",AC2679,AG2679, "')$status_code == 200) download.file('", AC2679, AG2679, "', '", AD2679, AF2679, ".zip')")</f>
        <v>if (curl_fetch_memory('https://www1.nseindia.com/content/indices/indices_dataJun2018.zip')$status_code == 200) download.file('https://www1.nseindia.com/content/indices/indices_dataJun2018.zip', 'D:\\My-Shares\\source-index-wgt\\43280_indices_dataJun2018.zip')</v>
      </c>
      <c r="AJ2679" t="str">
        <f t="shared" si="941"/>
        <v>if (file.exists('D:\\My-Shares\\source-index-wgt\\43280_indices_dataJun2018.zip') ) {files = unzip('D:\\My-Shares\\source-index-wgt\\43280_indices_dataJun2018.zip', list=TRUE)$Name; files02=files[grepl('^NIFTY_Bank*|^niftybank*',files)]; unzip(zipfile = 'D:\\My-Shares\\source-index-wgt\\43280_indices_dataJun2018.zip', exdir = 'D:\\My-Shares\\source-index-wgt-bnfpdf', files=files02); file.rename(paste('D:\\My-Shares\\source-index-wgt-bnfpdf\\', files02, sep=''), paste('D:\\My-Shares\\source-index-wgt-bnfpdf\\','43280_',files02, sep='') );pdf_43280 &lt;- as.data.table (extract_tables(paste('D:\\My-Shares\\source-index-wgt-bnfpdf\\','43280_',files02, sep='') ) ); rm(files); rm(files02)}</v>
      </c>
    </row>
    <row r="2680" spans="1:36">
      <c r="A2680" s="1">
        <v>43281</v>
      </c>
      <c r="B2680" s="2">
        <f t="shared" si="921"/>
        <v>30</v>
      </c>
      <c r="C2680" s="2">
        <f t="shared" si="922"/>
        <v>6</v>
      </c>
      <c r="D2680">
        <f t="shared" si="923"/>
        <v>2018</v>
      </c>
      <c r="E2680" t="str">
        <f t="shared" si="924"/>
        <v>18</v>
      </c>
      <c r="F2680" t="str">
        <f t="shared" si="925"/>
        <v>PR300618.zip</v>
      </c>
      <c r="G2680" t="str">
        <f t="shared" si="926"/>
        <v>fo30062018.zip</v>
      </c>
      <c r="H2680" t="str">
        <f t="shared" si="927"/>
        <v>fo30062018</v>
      </c>
      <c r="I2680" t="str">
        <f t="shared" si="928"/>
        <v>op30062018</v>
      </c>
      <c r="J2680" s="3" t="s">
        <v>6</v>
      </c>
      <c r="K2680" t="s">
        <v>13</v>
      </c>
      <c r="L2680" t="s">
        <v>14</v>
      </c>
      <c r="M2680" t="s">
        <v>17</v>
      </c>
      <c r="N2680" t="str">
        <f t="shared" si="917"/>
        <v>if (curl_fetch_memory('https://www1.nseindia.com/archives/equities/bhavcopy/pr/PR300618.zip')$status_code == 200)</v>
      </c>
      <c r="O2680" t="str">
        <f t="shared" si="918"/>
        <v>if (curl_fetch_memory('https://www1.nseindia.com/archives/equities/bhavcopy/pr/PR300618.zip')$status_code == 200) download.file('https://www1.nseindia.com/archives/equities/bhavcopy/pr/PR300618.zip', 'D:\\My-Shares\\source-bhavcopy-zip\\PR300618.zip')</v>
      </c>
      <c r="P2680" t="str">
        <f t="shared" si="919"/>
        <v>if (file.exists('D:\\My-Shares\\source-bhavcopy-zip\\PR300618.zip')) {zipped_names = grep('\\.zip', unzip('D:\\My-Shares\\source-bhavcopy-zip\\PR300618.zip', list=TRUE)$Name, ignore.case=TRUE, value=TRUE); unzip(zipfile = 'D:\\My-Shares\\source-bhavcopy-zip\\PR300618.zip', exdir = 'D:\\My-Shares\\source-fno-zip', files=zipped_names);rm(zipped_names);}</v>
      </c>
      <c r="Q2680" t="str">
        <f t="shared" si="920"/>
        <v>if (file.exists('D:\\My-Shares\\source-fno-zip\\fo30062018.zip')) {files = unzip('D:\\My-Shares\\source-fno-zip\\fo30062018.zip', list=TRUE)$Name; unzip(zipfile = 'D:\\My-Shares\\source-fno-zip\\fo30062018.zip', exdir = 'D:\\My-Shares\\source-fno-csv', files=files[grepl('^fo[0-9]{8}\\.csv|^op[0-9]{8}\\.csv',files)]);rm(files);}</v>
      </c>
      <c r="R2680" t="str">
        <f t="shared" si="929"/>
        <v>if (file.exists('D:\\My-Shares\\source-fno-csv\\fo30062018.csv')) fo30062018 = data.table (read_csv_chunked('D:\\My-Shares\\source-fno-csv\\fo30062018.csv', DataFrameCallback$new(f), chunk_size = 5))</v>
      </c>
      <c r="S2680" t="str">
        <f t="shared" si="930"/>
        <v>if (file.exists('D:\\My-Shares\\source-fno-csv\\op30062018.csv')) op30062018 = data.table (read_csv_chunked('D:\\My-Shares\\source-fno-csv\\op30062018.csv', DataFrameCallback$new(f), chunk_size = 5))</v>
      </c>
      <c r="T2680" t="str">
        <f t="shared" si="931"/>
        <v>MA300618</v>
      </c>
      <c r="U2680" s="3" t="s">
        <v>24</v>
      </c>
      <c r="V2680" t="str">
        <f t="shared" si="932"/>
        <v>https://www1.nseindia.com/archives/equities/mkt/MA300618.csv</v>
      </c>
      <c r="W2680" t="str">
        <f t="shared" si="933"/>
        <v>MA300618 = fread('https://www1.nseindia.com/archives/equities/mkt/MA300618.csv', sep='!', header = FALSE);</v>
      </c>
      <c r="X2680" t="str">
        <f t="shared" si="934"/>
        <v>MA300618 = MA300618[ str_detect(toupper(V1), ',NIFTY') | str_detect(toupper(V1), ',INDEX,') | str_detect(toupper(V1), ',CNX') ];</v>
      </c>
      <c r="Y2680" t="str">
        <f t="shared" si="935"/>
        <v>MA300618 = MA300618[, c('temp', 'INDEX', 'PREVIOUS_CLOSE', 'OPEN', 'HIGH', 'LOW', 'CLOSE', 'GAIN_LOSS') := tstrsplit(V1, ',', fixed= TRUE),];</v>
      </c>
      <c r="Z2680" t="str">
        <f t="shared" si="936"/>
        <v>MA300618 = MA300618 [ GAIN_LOSS != 'GAIN/LOSS'];</v>
      </c>
      <c r="AA2680" t="str">
        <f t="shared" si="937"/>
        <v>if (curl_fetch_memory('https://www1.nseindia.com/archives/equities/mkt/MA300618.csv')$status_code == 200) {MA300618 = fread('https://www1.nseindia.com/archives/equities/mkt/MA300618.csv', sep='!', header = FALSE); MA300618 = MA300618[ str_detect(toupper(V1), ',NIFTY') | str_detect(toupper(V1), ',INDEX,') | str_detect(toupper(V1), ',CNX') ]; MA300618 = MA300618[, c('temp', 'INDEX', 'PREVIOUS_CLOSE', 'OPEN', 'HIGH', 'LOW', 'CLOSE', 'GAIN_LOSS') := tstrsplit(V1, ',', fixed= TRUE),]; MA300618 = MA300618 [ GAIN_LOSS != 'GAIN/LOSS'];}</v>
      </c>
      <c r="AB2680" t="str">
        <f t="shared" si="938"/>
        <v>indices_dataJun2018</v>
      </c>
      <c r="AC2680" s="3" t="s">
        <v>32</v>
      </c>
      <c r="AD2680" t="s">
        <v>40</v>
      </c>
      <c r="AE2680" t="s">
        <v>44</v>
      </c>
      <c r="AF2680" t="str">
        <f t="shared" si="939"/>
        <v>43281_indices_dataJun2018</v>
      </c>
      <c r="AG2680" t="str">
        <f t="shared" si="940"/>
        <v>indices_dataJun2018.zip</v>
      </c>
      <c r="AH2680" t="str">
        <f>CONCATENATE(AF2680, " &lt;- as.data.table( extract_tables(", AB2680, ")")</f>
        <v>43281_indices_dataJun2018 &lt;- as.data.table( extract_tables(indices_dataJun2018)</v>
      </c>
      <c r="AI2680" t="str">
        <f>CONCATENATE("if (curl_fetch_memory('",AC2680,AG2680, "')$status_code == 200) download.file('", AC2680, AG2680, "', '", AD2680, AF2680, ".zip')")</f>
        <v>if (curl_fetch_memory('https://www1.nseindia.com/content/indices/indices_dataJun2018.zip')$status_code == 200) download.file('https://www1.nseindia.com/content/indices/indices_dataJun2018.zip', 'D:\\My-Shares\\source-index-wgt\\43281_indices_dataJun2018.zip')</v>
      </c>
      <c r="AJ2680" t="str">
        <f t="shared" si="941"/>
        <v>if (file.exists('D:\\My-Shares\\source-index-wgt\\43281_indices_dataJun2018.zip') ) {files = unzip('D:\\My-Shares\\source-index-wgt\\43281_indices_dataJun2018.zip', list=TRUE)$Name; files02=files[grepl('^NIFTY_Bank*|^niftybank*',files)]; unzip(zipfile = 'D:\\My-Shares\\source-index-wgt\\43281_indices_dataJun2018.zip', exdir = 'D:\\My-Shares\\source-index-wgt-bnfpdf', files=files02); file.rename(paste('D:\\My-Shares\\source-index-wgt-bnfpdf\\', files02, sep=''), paste('D:\\My-Shares\\source-index-wgt-bnfpdf\\','43281_',files02, sep='') );pdf_43281 &lt;- as.data.table (extract_tables(paste('D:\\My-Shares\\source-index-wgt-bnfpdf\\','43281_',files02, sep='') ) ); rm(files); rm(files02)}</v>
      </c>
    </row>
    <row r="2681" spans="1:36">
      <c r="A2681" s="1">
        <v>43282</v>
      </c>
      <c r="B2681" s="2">
        <f t="shared" si="921"/>
        <v>1</v>
      </c>
      <c r="C2681" s="2">
        <f t="shared" si="922"/>
        <v>7</v>
      </c>
      <c r="D2681">
        <f t="shared" si="923"/>
        <v>2018</v>
      </c>
      <c r="E2681" t="str">
        <f t="shared" si="924"/>
        <v>18</v>
      </c>
      <c r="F2681" t="str">
        <f t="shared" si="925"/>
        <v>PR010718.zip</v>
      </c>
      <c r="G2681" t="str">
        <f t="shared" si="926"/>
        <v>fo01072018.zip</v>
      </c>
      <c r="H2681" t="str">
        <f t="shared" si="927"/>
        <v>fo01072018</v>
      </c>
      <c r="I2681" t="str">
        <f t="shared" si="928"/>
        <v>op01072018</v>
      </c>
      <c r="J2681" s="3" t="s">
        <v>6</v>
      </c>
      <c r="K2681" t="s">
        <v>13</v>
      </c>
      <c r="L2681" t="s">
        <v>14</v>
      </c>
      <c r="M2681" t="s">
        <v>17</v>
      </c>
      <c r="N2681" t="str">
        <f t="shared" si="917"/>
        <v>if (curl_fetch_memory('https://www1.nseindia.com/archives/equities/bhavcopy/pr/PR010718.zip')$status_code == 200)</v>
      </c>
      <c r="O2681" t="str">
        <f t="shared" si="918"/>
        <v>if (curl_fetch_memory('https://www1.nseindia.com/archives/equities/bhavcopy/pr/PR010718.zip')$status_code == 200) download.file('https://www1.nseindia.com/archives/equities/bhavcopy/pr/PR010718.zip', 'D:\\My-Shares\\source-bhavcopy-zip\\PR010718.zip')</v>
      </c>
      <c r="P2681" t="str">
        <f t="shared" si="919"/>
        <v>if (file.exists('D:\\My-Shares\\source-bhavcopy-zip\\PR010718.zip')) {zipped_names = grep('\\.zip', unzip('D:\\My-Shares\\source-bhavcopy-zip\\PR010718.zip', list=TRUE)$Name, ignore.case=TRUE, value=TRUE); unzip(zipfile = 'D:\\My-Shares\\source-bhavcopy-zip\\PR010718.zip', exdir = 'D:\\My-Shares\\source-fno-zip', files=zipped_names);rm(zipped_names);}</v>
      </c>
      <c r="Q2681" t="str">
        <f t="shared" si="920"/>
        <v>if (file.exists('D:\\My-Shares\\source-fno-zip\\fo01072018.zip')) {files = unzip('D:\\My-Shares\\source-fno-zip\\fo01072018.zip', list=TRUE)$Name; unzip(zipfile = 'D:\\My-Shares\\source-fno-zip\\fo01072018.zip', exdir = 'D:\\My-Shares\\source-fno-csv', files=files[grepl('^fo[0-9]{8}\\.csv|^op[0-9]{8}\\.csv',files)]);rm(files);}</v>
      </c>
      <c r="R2681" t="str">
        <f t="shared" si="929"/>
        <v>if (file.exists('D:\\My-Shares\\source-fno-csv\\fo01072018.csv')) fo01072018 = data.table (read_csv_chunked('D:\\My-Shares\\source-fno-csv\\fo01072018.csv', DataFrameCallback$new(f), chunk_size = 5))</v>
      </c>
      <c r="S2681" t="str">
        <f t="shared" si="930"/>
        <v>if (file.exists('D:\\My-Shares\\source-fno-csv\\op01072018.csv')) op01072018 = data.table (read_csv_chunked('D:\\My-Shares\\source-fno-csv\\op01072018.csv', DataFrameCallback$new(f), chunk_size = 5))</v>
      </c>
      <c r="T2681" t="str">
        <f t="shared" si="931"/>
        <v>MA010718</v>
      </c>
      <c r="U2681" s="3" t="s">
        <v>24</v>
      </c>
      <c r="V2681" t="str">
        <f t="shared" si="932"/>
        <v>https://www1.nseindia.com/archives/equities/mkt/MA010718.csv</v>
      </c>
      <c r="W2681" t="str">
        <f t="shared" si="933"/>
        <v>MA010718 = fread('https://www1.nseindia.com/archives/equities/mkt/MA010718.csv', sep='!', header = FALSE);</v>
      </c>
      <c r="X2681" t="str">
        <f t="shared" si="934"/>
        <v>MA010718 = MA010718[ str_detect(toupper(V1), ',NIFTY') | str_detect(toupper(V1), ',INDEX,') | str_detect(toupper(V1), ',CNX') ];</v>
      </c>
      <c r="Y2681" t="str">
        <f t="shared" si="935"/>
        <v>MA010718 = MA010718[, c('temp', 'INDEX', 'PREVIOUS_CLOSE', 'OPEN', 'HIGH', 'LOW', 'CLOSE', 'GAIN_LOSS') := tstrsplit(V1, ',', fixed= TRUE),];</v>
      </c>
      <c r="Z2681" t="str">
        <f t="shared" si="936"/>
        <v>MA010718 = MA010718 [ GAIN_LOSS != 'GAIN/LOSS'];</v>
      </c>
      <c r="AA2681" t="str">
        <f t="shared" si="937"/>
        <v>if (curl_fetch_memory('https://www1.nseindia.com/archives/equities/mkt/MA010718.csv')$status_code == 200) {MA010718 = fread('https://www1.nseindia.com/archives/equities/mkt/MA010718.csv', sep='!', header = FALSE); MA010718 = MA010718[ str_detect(toupper(V1), ',NIFTY') | str_detect(toupper(V1), ',INDEX,') | str_detect(toupper(V1), ',CNX') ]; MA010718 = MA010718[, c('temp', 'INDEX', 'PREVIOUS_CLOSE', 'OPEN', 'HIGH', 'LOW', 'CLOSE', 'GAIN_LOSS') := tstrsplit(V1, ',', fixed= TRUE),]; MA010718 = MA010718 [ GAIN_LOSS != 'GAIN/LOSS'];}</v>
      </c>
      <c r="AB2681" t="str">
        <f t="shared" si="938"/>
        <v>indices_dataJul2018</v>
      </c>
      <c r="AC2681" s="3" t="s">
        <v>32</v>
      </c>
      <c r="AD2681" t="s">
        <v>40</v>
      </c>
      <c r="AE2681" t="s">
        <v>44</v>
      </c>
      <c r="AF2681" t="str">
        <f t="shared" si="939"/>
        <v>43282_indices_dataJul2018</v>
      </c>
      <c r="AG2681" t="str">
        <f t="shared" si="940"/>
        <v>indices_dataJul2018.zip</v>
      </c>
      <c r="AH2681" t="str">
        <f>CONCATENATE(AF2681, " &lt;- as.data.table( extract_tables(", AB2681, ")")</f>
        <v>43282_indices_dataJul2018 &lt;- as.data.table( extract_tables(indices_dataJul2018)</v>
      </c>
      <c r="AI2681" t="str">
        <f>CONCATENATE("if (curl_fetch_memory('",AC2681,AG2681, "')$status_code == 200) download.file('", AC2681, AG2681, "', '", AD2681, AF2681, ".zip')")</f>
        <v>if (curl_fetch_memory('https://www1.nseindia.com/content/indices/indices_dataJul2018.zip')$status_code == 200) download.file('https://www1.nseindia.com/content/indices/indices_dataJul2018.zip', 'D:\\My-Shares\\source-index-wgt\\43282_indices_dataJul2018.zip')</v>
      </c>
      <c r="AJ2681" t="str">
        <f t="shared" si="941"/>
        <v>if (file.exists('D:\\My-Shares\\source-index-wgt\\43282_indices_dataJul2018.zip') ) {files = unzip('D:\\My-Shares\\source-index-wgt\\43282_indices_dataJul2018.zip', list=TRUE)$Name; files02=files[grepl('^NIFTY_Bank*|^niftybank*',files)]; unzip(zipfile = 'D:\\My-Shares\\source-index-wgt\\43282_indices_dataJul2018.zip', exdir = 'D:\\My-Shares\\source-index-wgt-bnfpdf', files=files02); file.rename(paste('D:\\My-Shares\\source-index-wgt-bnfpdf\\', files02, sep=''), paste('D:\\My-Shares\\source-index-wgt-bnfpdf\\','43282_',files02, sep='') );pdf_43282 &lt;- as.data.table (extract_tables(paste('D:\\My-Shares\\source-index-wgt-bnfpdf\\','43282_',files02, sep='') ) ); rm(files); rm(files02)}</v>
      </c>
    </row>
    <row r="2682" spans="1:36">
      <c r="A2682" s="1">
        <v>43283</v>
      </c>
      <c r="B2682" s="2">
        <f t="shared" si="921"/>
        <v>2</v>
      </c>
      <c r="C2682" s="2">
        <f t="shared" si="922"/>
        <v>7</v>
      </c>
      <c r="D2682">
        <f t="shared" si="923"/>
        <v>2018</v>
      </c>
      <c r="E2682" t="str">
        <f t="shared" si="924"/>
        <v>18</v>
      </c>
      <c r="F2682" t="str">
        <f t="shared" si="925"/>
        <v>PR020718.zip</v>
      </c>
      <c r="G2682" t="str">
        <f t="shared" si="926"/>
        <v>fo02072018.zip</v>
      </c>
      <c r="H2682" t="str">
        <f t="shared" si="927"/>
        <v>fo02072018</v>
      </c>
      <c r="I2682" t="str">
        <f t="shared" si="928"/>
        <v>op02072018</v>
      </c>
      <c r="J2682" s="3" t="s">
        <v>6</v>
      </c>
      <c r="K2682" t="s">
        <v>13</v>
      </c>
      <c r="L2682" t="s">
        <v>14</v>
      </c>
      <c r="M2682" t="s">
        <v>17</v>
      </c>
      <c r="N2682" t="str">
        <f t="shared" si="917"/>
        <v>if (curl_fetch_memory('https://www1.nseindia.com/archives/equities/bhavcopy/pr/PR020718.zip')$status_code == 200)</v>
      </c>
      <c r="O2682" t="str">
        <f t="shared" si="918"/>
        <v>if (curl_fetch_memory('https://www1.nseindia.com/archives/equities/bhavcopy/pr/PR020718.zip')$status_code == 200) download.file('https://www1.nseindia.com/archives/equities/bhavcopy/pr/PR020718.zip', 'D:\\My-Shares\\source-bhavcopy-zip\\PR020718.zip')</v>
      </c>
      <c r="P2682" t="str">
        <f t="shared" si="919"/>
        <v>if (file.exists('D:\\My-Shares\\source-bhavcopy-zip\\PR020718.zip')) {zipped_names = grep('\\.zip', unzip('D:\\My-Shares\\source-bhavcopy-zip\\PR020718.zip', list=TRUE)$Name, ignore.case=TRUE, value=TRUE); unzip(zipfile = 'D:\\My-Shares\\source-bhavcopy-zip\\PR020718.zip', exdir = 'D:\\My-Shares\\source-fno-zip', files=zipped_names);rm(zipped_names);}</v>
      </c>
      <c r="Q2682" t="str">
        <f t="shared" si="920"/>
        <v>if (file.exists('D:\\My-Shares\\source-fno-zip\\fo02072018.zip')) {files = unzip('D:\\My-Shares\\source-fno-zip\\fo02072018.zip', list=TRUE)$Name; unzip(zipfile = 'D:\\My-Shares\\source-fno-zip\\fo02072018.zip', exdir = 'D:\\My-Shares\\source-fno-csv', files=files[grepl('^fo[0-9]{8}\\.csv|^op[0-9]{8}\\.csv',files)]);rm(files);}</v>
      </c>
      <c r="R2682" t="str">
        <f t="shared" si="929"/>
        <v>if (file.exists('D:\\My-Shares\\source-fno-csv\\fo02072018.csv')) fo02072018 = data.table (read_csv_chunked('D:\\My-Shares\\source-fno-csv\\fo02072018.csv', DataFrameCallback$new(f), chunk_size = 5))</v>
      </c>
      <c r="S2682" t="str">
        <f t="shared" si="930"/>
        <v>if (file.exists('D:\\My-Shares\\source-fno-csv\\op02072018.csv')) op02072018 = data.table (read_csv_chunked('D:\\My-Shares\\source-fno-csv\\op02072018.csv', DataFrameCallback$new(f), chunk_size = 5))</v>
      </c>
      <c r="T2682" t="str">
        <f t="shared" si="931"/>
        <v>MA020718</v>
      </c>
      <c r="U2682" s="3" t="s">
        <v>24</v>
      </c>
      <c r="V2682" t="str">
        <f t="shared" si="932"/>
        <v>https://www1.nseindia.com/archives/equities/mkt/MA020718.csv</v>
      </c>
      <c r="W2682" t="str">
        <f t="shared" si="933"/>
        <v>MA020718 = fread('https://www1.nseindia.com/archives/equities/mkt/MA020718.csv', sep='!', header = FALSE);</v>
      </c>
      <c r="X2682" t="str">
        <f t="shared" si="934"/>
        <v>MA020718 = MA020718[ str_detect(toupper(V1), ',NIFTY') | str_detect(toupper(V1), ',INDEX,') | str_detect(toupper(V1), ',CNX') ];</v>
      </c>
      <c r="Y2682" t="str">
        <f t="shared" si="935"/>
        <v>MA020718 = MA020718[, c('temp', 'INDEX', 'PREVIOUS_CLOSE', 'OPEN', 'HIGH', 'LOW', 'CLOSE', 'GAIN_LOSS') := tstrsplit(V1, ',', fixed= TRUE),];</v>
      </c>
      <c r="Z2682" t="str">
        <f t="shared" si="936"/>
        <v>MA020718 = MA020718 [ GAIN_LOSS != 'GAIN/LOSS'];</v>
      </c>
      <c r="AA2682" t="str">
        <f t="shared" si="937"/>
        <v>if (curl_fetch_memory('https://www1.nseindia.com/archives/equities/mkt/MA020718.csv')$status_code == 200) {MA020718 = fread('https://www1.nseindia.com/archives/equities/mkt/MA020718.csv', sep='!', header = FALSE); MA020718 = MA020718[ str_detect(toupper(V1), ',NIFTY') | str_detect(toupper(V1), ',INDEX,') | str_detect(toupper(V1), ',CNX') ]; MA020718 = MA020718[, c('temp', 'INDEX', 'PREVIOUS_CLOSE', 'OPEN', 'HIGH', 'LOW', 'CLOSE', 'GAIN_LOSS') := tstrsplit(V1, ',', fixed= TRUE),]; MA020718 = MA020718 [ GAIN_LOSS != 'GAIN/LOSS'];}</v>
      </c>
      <c r="AB2682" t="str">
        <f t="shared" si="938"/>
        <v>indices_dataJul2018</v>
      </c>
      <c r="AC2682" s="3" t="s">
        <v>32</v>
      </c>
      <c r="AD2682" t="s">
        <v>40</v>
      </c>
      <c r="AE2682" t="s">
        <v>44</v>
      </c>
      <c r="AF2682" t="str">
        <f t="shared" si="939"/>
        <v>43283_indices_dataJul2018</v>
      </c>
      <c r="AG2682" t="str">
        <f t="shared" si="940"/>
        <v>indices_dataJul2018.zip</v>
      </c>
      <c r="AH2682" t="str">
        <f>CONCATENATE(AF2682, " &lt;- as.data.table( extract_tables(", AB2682, ")")</f>
        <v>43283_indices_dataJul2018 &lt;- as.data.table( extract_tables(indices_dataJul2018)</v>
      </c>
      <c r="AI2682" t="str">
        <f>CONCATENATE("if (curl_fetch_memory('",AC2682,AG2682, "')$status_code == 200) download.file('", AC2682, AG2682, "', '", AD2682, AF2682, ".zip')")</f>
        <v>if (curl_fetch_memory('https://www1.nseindia.com/content/indices/indices_dataJul2018.zip')$status_code == 200) download.file('https://www1.nseindia.com/content/indices/indices_dataJul2018.zip', 'D:\\My-Shares\\source-index-wgt\\43283_indices_dataJul2018.zip')</v>
      </c>
      <c r="AJ2682" t="str">
        <f t="shared" si="941"/>
        <v>if (file.exists('D:\\My-Shares\\source-index-wgt\\43283_indices_dataJul2018.zip') ) {files = unzip('D:\\My-Shares\\source-index-wgt\\43283_indices_dataJul2018.zip', list=TRUE)$Name; files02=files[grepl('^NIFTY_Bank*|^niftybank*',files)]; unzip(zipfile = 'D:\\My-Shares\\source-index-wgt\\43283_indices_dataJul2018.zip', exdir = 'D:\\My-Shares\\source-index-wgt-bnfpdf', files=files02); file.rename(paste('D:\\My-Shares\\source-index-wgt-bnfpdf\\', files02, sep=''), paste('D:\\My-Shares\\source-index-wgt-bnfpdf\\','43283_',files02, sep='') );pdf_43283 &lt;- as.data.table (extract_tables(paste('D:\\My-Shares\\source-index-wgt-bnfpdf\\','43283_',files02, sep='') ) ); rm(files); rm(files02)}</v>
      </c>
    </row>
    <row r="2683" spans="1:36">
      <c r="A2683" s="1">
        <v>43284</v>
      </c>
      <c r="B2683" s="2">
        <f t="shared" si="921"/>
        <v>3</v>
      </c>
      <c r="C2683" s="2">
        <f t="shared" si="922"/>
        <v>7</v>
      </c>
      <c r="D2683">
        <f t="shared" si="923"/>
        <v>2018</v>
      </c>
      <c r="E2683" t="str">
        <f t="shared" si="924"/>
        <v>18</v>
      </c>
      <c r="F2683" t="str">
        <f t="shared" si="925"/>
        <v>PR030718.zip</v>
      </c>
      <c r="G2683" t="str">
        <f t="shared" si="926"/>
        <v>fo03072018.zip</v>
      </c>
      <c r="H2683" t="str">
        <f t="shared" si="927"/>
        <v>fo03072018</v>
      </c>
      <c r="I2683" t="str">
        <f t="shared" si="928"/>
        <v>op03072018</v>
      </c>
      <c r="J2683" s="3" t="s">
        <v>6</v>
      </c>
      <c r="K2683" t="s">
        <v>13</v>
      </c>
      <c r="L2683" t="s">
        <v>14</v>
      </c>
      <c r="M2683" t="s">
        <v>17</v>
      </c>
      <c r="N2683" t="str">
        <f t="shared" si="917"/>
        <v>if (curl_fetch_memory('https://www1.nseindia.com/archives/equities/bhavcopy/pr/PR030718.zip')$status_code == 200)</v>
      </c>
      <c r="O2683" t="str">
        <f t="shared" si="918"/>
        <v>if (curl_fetch_memory('https://www1.nseindia.com/archives/equities/bhavcopy/pr/PR030718.zip')$status_code == 200) download.file('https://www1.nseindia.com/archives/equities/bhavcopy/pr/PR030718.zip', 'D:\\My-Shares\\source-bhavcopy-zip\\PR030718.zip')</v>
      </c>
      <c r="P2683" t="str">
        <f t="shared" si="919"/>
        <v>if (file.exists('D:\\My-Shares\\source-bhavcopy-zip\\PR030718.zip')) {zipped_names = grep('\\.zip', unzip('D:\\My-Shares\\source-bhavcopy-zip\\PR030718.zip', list=TRUE)$Name, ignore.case=TRUE, value=TRUE); unzip(zipfile = 'D:\\My-Shares\\source-bhavcopy-zip\\PR030718.zip', exdir = 'D:\\My-Shares\\source-fno-zip', files=zipped_names);rm(zipped_names);}</v>
      </c>
      <c r="Q2683" t="str">
        <f t="shared" si="920"/>
        <v>if (file.exists('D:\\My-Shares\\source-fno-zip\\fo03072018.zip')) {files = unzip('D:\\My-Shares\\source-fno-zip\\fo03072018.zip', list=TRUE)$Name; unzip(zipfile = 'D:\\My-Shares\\source-fno-zip\\fo03072018.zip', exdir = 'D:\\My-Shares\\source-fno-csv', files=files[grepl('^fo[0-9]{8}\\.csv|^op[0-9]{8}\\.csv',files)]);rm(files);}</v>
      </c>
      <c r="R2683" t="str">
        <f t="shared" si="929"/>
        <v>if (file.exists('D:\\My-Shares\\source-fno-csv\\fo03072018.csv')) fo03072018 = data.table (read_csv_chunked('D:\\My-Shares\\source-fno-csv\\fo03072018.csv', DataFrameCallback$new(f), chunk_size = 5))</v>
      </c>
      <c r="S2683" t="str">
        <f t="shared" si="930"/>
        <v>if (file.exists('D:\\My-Shares\\source-fno-csv\\op03072018.csv')) op03072018 = data.table (read_csv_chunked('D:\\My-Shares\\source-fno-csv\\op03072018.csv', DataFrameCallback$new(f), chunk_size = 5))</v>
      </c>
      <c r="T2683" t="str">
        <f t="shared" si="931"/>
        <v>MA030718</v>
      </c>
      <c r="U2683" s="3" t="s">
        <v>24</v>
      </c>
      <c r="V2683" t="str">
        <f t="shared" si="932"/>
        <v>https://www1.nseindia.com/archives/equities/mkt/MA030718.csv</v>
      </c>
      <c r="W2683" t="str">
        <f t="shared" si="933"/>
        <v>MA030718 = fread('https://www1.nseindia.com/archives/equities/mkt/MA030718.csv', sep='!', header = FALSE);</v>
      </c>
      <c r="X2683" t="str">
        <f t="shared" si="934"/>
        <v>MA030718 = MA030718[ str_detect(toupper(V1), ',NIFTY') | str_detect(toupper(V1), ',INDEX,') | str_detect(toupper(V1), ',CNX') ];</v>
      </c>
      <c r="Y2683" t="str">
        <f t="shared" si="935"/>
        <v>MA030718 = MA030718[, c('temp', 'INDEX', 'PREVIOUS_CLOSE', 'OPEN', 'HIGH', 'LOW', 'CLOSE', 'GAIN_LOSS') := tstrsplit(V1, ',', fixed= TRUE),];</v>
      </c>
      <c r="Z2683" t="str">
        <f t="shared" si="936"/>
        <v>MA030718 = MA030718 [ GAIN_LOSS != 'GAIN/LOSS'];</v>
      </c>
      <c r="AA2683" t="str">
        <f t="shared" si="937"/>
        <v>if (curl_fetch_memory('https://www1.nseindia.com/archives/equities/mkt/MA030718.csv')$status_code == 200) {MA030718 = fread('https://www1.nseindia.com/archives/equities/mkt/MA030718.csv', sep='!', header = FALSE); MA030718 = MA030718[ str_detect(toupper(V1), ',NIFTY') | str_detect(toupper(V1), ',INDEX,') | str_detect(toupper(V1), ',CNX') ]; MA030718 = MA030718[, c('temp', 'INDEX', 'PREVIOUS_CLOSE', 'OPEN', 'HIGH', 'LOW', 'CLOSE', 'GAIN_LOSS') := tstrsplit(V1, ',', fixed= TRUE),]; MA030718 = MA030718 [ GAIN_LOSS != 'GAIN/LOSS'];}</v>
      </c>
      <c r="AB2683" t="str">
        <f t="shared" si="938"/>
        <v>indices_dataJul2018</v>
      </c>
      <c r="AC2683" s="3" t="s">
        <v>32</v>
      </c>
      <c r="AD2683" t="s">
        <v>40</v>
      </c>
      <c r="AE2683" t="s">
        <v>44</v>
      </c>
      <c r="AF2683" t="str">
        <f t="shared" si="939"/>
        <v>43284_indices_dataJul2018</v>
      </c>
      <c r="AG2683" t="str">
        <f t="shared" si="940"/>
        <v>indices_dataJul2018.zip</v>
      </c>
      <c r="AH2683" t="str">
        <f>CONCATENATE(AF2683, " &lt;- as.data.table( extract_tables(", AB2683, ")")</f>
        <v>43284_indices_dataJul2018 &lt;- as.data.table( extract_tables(indices_dataJul2018)</v>
      </c>
      <c r="AI2683" t="str">
        <f>CONCATENATE("if (curl_fetch_memory('",AC2683,AG2683, "')$status_code == 200) download.file('", AC2683, AG2683, "', '", AD2683, AF2683, ".zip')")</f>
        <v>if (curl_fetch_memory('https://www1.nseindia.com/content/indices/indices_dataJul2018.zip')$status_code == 200) download.file('https://www1.nseindia.com/content/indices/indices_dataJul2018.zip', 'D:\\My-Shares\\source-index-wgt\\43284_indices_dataJul2018.zip')</v>
      </c>
      <c r="AJ2683" t="str">
        <f t="shared" si="941"/>
        <v>if (file.exists('D:\\My-Shares\\source-index-wgt\\43284_indices_dataJul2018.zip') ) {files = unzip('D:\\My-Shares\\source-index-wgt\\43284_indices_dataJul2018.zip', list=TRUE)$Name; files02=files[grepl('^NIFTY_Bank*|^niftybank*',files)]; unzip(zipfile = 'D:\\My-Shares\\source-index-wgt\\43284_indices_dataJul2018.zip', exdir = 'D:\\My-Shares\\source-index-wgt-bnfpdf', files=files02); file.rename(paste('D:\\My-Shares\\source-index-wgt-bnfpdf\\', files02, sep=''), paste('D:\\My-Shares\\source-index-wgt-bnfpdf\\','43284_',files02, sep='') );pdf_43284 &lt;- as.data.table (extract_tables(paste('D:\\My-Shares\\source-index-wgt-bnfpdf\\','43284_',files02, sep='') ) ); rm(files); rm(files02)}</v>
      </c>
    </row>
    <row r="2684" spans="1:36">
      <c r="A2684" s="1">
        <v>43285</v>
      </c>
      <c r="B2684" s="2">
        <f t="shared" si="921"/>
        <v>4</v>
      </c>
      <c r="C2684" s="2">
        <f t="shared" si="922"/>
        <v>7</v>
      </c>
      <c r="D2684">
        <f t="shared" si="923"/>
        <v>2018</v>
      </c>
      <c r="E2684" t="str">
        <f t="shared" si="924"/>
        <v>18</v>
      </c>
      <c r="F2684" t="str">
        <f t="shared" si="925"/>
        <v>PR040718.zip</v>
      </c>
      <c r="G2684" t="str">
        <f t="shared" si="926"/>
        <v>fo04072018.zip</v>
      </c>
      <c r="H2684" t="str">
        <f t="shared" si="927"/>
        <v>fo04072018</v>
      </c>
      <c r="I2684" t="str">
        <f t="shared" si="928"/>
        <v>op04072018</v>
      </c>
      <c r="J2684" s="3" t="s">
        <v>6</v>
      </c>
      <c r="K2684" t="s">
        <v>13</v>
      </c>
      <c r="L2684" t="s">
        <v>14</v>
      </c>
      <c r="M2684" t="s">
        <v>17</v>
      </c>
      <c r="N2684" t="str">
        <f t="shared" si="917"/>
        <v>if (curl_fetch_memory('https://www1.nseindia.com/archives/equities/bhavcopy/pr/PR040718.zip')$status_code == 200)</v>
      </c>
      <c r="O2684" t="str">
        <f t="shared" si="918"/>
        <v>if (curl_fetch_memory('https://www1.nseindia.com/archives/equities/bhavcopy/pr/PR040718.zip')$status_code == 200) download.file('https://www1.nseindia.com/archives/equities/bhavcopy/pr/PR040718.zip', 'D:\\My-Shares\\source-bhavcopy-zip\\PR040718.zip')</v>
      </c>
      <c r="P2684" t="str">
        <f t="shared" si="919"/>
        <v>if (file.exists('D:\\My-Shares\\source-bhavcopy-zip\\PR040718.zip')) {zipped_names = grep('\\.zip', unzip('D:\\My-Shares\\source-bhavcopy-zip\\PR040718.zip', list=TRUE)$Name, ignore.case=TRUE, value=TRUE); unzip(zipfile = 'D:\\My-Shares\\source-bhavcopy-zip\\PR040718.zip', exdir = 'D:\\My-Shares\\source-fno-zip', files=zipped_names);rm(zipped_names);}</v>
      </c>
      <c r="Q2684" t="str">
        <f t="shared" si="920"/>
        <v>if (file.exists('D:\\My-Shares\\source-fno-zip\\fo04072018.zip')) {files = unzip('D:\\My-Shares\\source-fno-zip\\fo04072018.zip', list=TRUE)$Name; unzip(zipfile = 'D:\\My-Shares\\source-fno-zip\\fo04072018.zip', exdir = 'D:\\My-Shares\\source-fno-csv', files=files[grepl('^fo[0-9]{8}\\.csv|^op[0-9]{8}\\.csv',files)]);rm(files);}</v>
      </c>
      <c r="R2684" t="str">
        <f t="shared" si="929"/>
        <v>if (file.exists('D:\\My-Shares\\source-fno-csv\\fo04072018.csv')) fo04072018 = data.table (read_csv_chunked('D:\\My-Shares\\source-fno-csv\\fo04072018.csv', DataFrameCallback$new(f), chunk_size = 5))</v>
      </c>
      <c r="S2684" t="str">
        <f t="shared" si="930"/>
        <v>if (file.exists('D:\\My-Shares\\source-fno-csv\\op04072018.csv')) op04072018 = data.table (read_csv_chunked('D:\\My-Shares\\source-fno-csv\\op04072018.csv', DataFrameCallback$new(f), chunk_size = 5))</v>
      </c>
      <c r="T2684" t="str">
        <f t="shared" si="931"/>
        <v>MA040718</v>
      </c>
      <c r="U2684" s="3" t="s">
        <v>24</v>
      </c>
      <c r="V2684" t="str">
        <f t="shared" si="932"/>
        <v>https://www1.nseindia.com/archives/equities/mkt/MA040718.csv</v>
      </c>
      <c r="W2684" t="str">
        <f t="shared" si="933"/>
        <v>MA040718 = fread('https://www1.nseindia.com/archives/equities/mkt/MA040718.csv', sep='!', header = FALSE);</v>
      </c>
      <c r="X2684" t="str">
        <f t="shared" si="934"/>
        <v>MA040718 = MA040718[ str_detect(toupper(V1), ',NIFTY') | str_detect(toupper(V1), ',INDEX,') | str_detect(toupper(V1), ',CNX') ];</v>
      </c>
      <c r="Y2684" t="str">
        <f t="shared" si="935"/>
        <v>MA040718 = MA040718[, c('temp', 'INDEX', 'PREVIOUS_CLOSE', 'OPEN', 'HIGH', 'LOW', 'CLOSE', 'GAIN_LOSS') := tstrsplit(V1, ',', fixed= TRUE),];</v>
      </c>
      <c r="Z2684" t="str">
        <f t="shared" si="936"/>
        <v>MA040718 = MA040718 [ GAIN_LOSS != 'GAIN/LOSS'];</v>
      </c>
      <c r="AA2684" t="str">
        <f t="shared" si="937"/>
        <v>if (curl_fetch_memory('https://www1.nseindia.com/archives/equities/mkt/MA040718.csv')$status_code == 200) {MA040718 = fread('https://www1.nseindia.com/archives/equities/mkt/MA040718.csv', sep='!', header = FALSE); MA040718 = MA040718[ str_detect(toupper(V1), ',NIFTY') | str_detect(toupper(V1), ',INDEX,') | str_detect(toupper(V1), ',CNX') ]; MA040718 = MA040718[, c('temp', 'INDEX', 'PREVIOUS_CLOSE', 'OPEN', 'HIGH', 'LOW', 'CLOSE', 'GAIN_LOSS') := tstrsplit(V1, ',', fixed= TRUE),]; MA040718 = MA040718 [ GAIN_LOSS != 'GAIN/LOSS'];}</v>
      </c>
      <c r="AB2684" t="str">
        <f t="shared" si="938"/>
        <v>indices_dataJul2018</v>
      </c>
      <c r="AC2684" s="3" t="s">
        <v>32</v>
      </c>
      <c r="AD2684" t="s">
        <v>40</v>
      </c>
      <c r="AE2684" t="s">
        <v>44</v>
      </c>
      <c r="AF2684" t="str">
        <f t="shared" si="939"/>
        <v>43285_indices_dataJul2018</v>
      </c>
      <c r="AG2684" t="str">
        <f t="shared" si="940"/>
        <v>indices_dataJul2018.zip</v>
      </c>
      <c r="AH2684" t="str">
        <f>CONCATENATE(AF2684, " &lt;- as.data.table( extract_tables(", AB2684, ")")</f>
        <v>43285_indices_dataJul2018 &lt;- as.data.table( extract_tables(indices_dataJul2018)</v>
      </c>
      <c r="AI2684" t="str">
        <f>CONCATENATE("if (curl_fetch_memory('",AC2684,AG2684, "')$status_code == 200) download.file('", AC2684, AG2684, "', '", AD2684, AF2684, ".zip')")</f>
        <v>if (curl_fetch_memory('https://www1.nseindia.com/content/indices/indices_dataJul2018.zip')$status_code == 200) download.file('https://www1.nseindia.com/content/indices/indices_dataJul2018.zip', 'D:\\My-Shares\\source-index-wgt\\43285_indices_dataJul2018.zip')</v>
      </c>
      <c r="AJ2684" t="str">
        <f t="shared" si="941"/>
        <v>if (file.exists('D:\\My-Shares\\source-index-wgt\\43285_indices_dataJul2018.zip') ) {files = unzip('D:\\My-Shares\\source-index-wgt\\43285_indices_dataJul2018.zip', list=TRUE)$Name; files02=files[grepl('^NIFTY_Bank*|^niftybank*',files)]; unzip(zipfile = 'D:\\My-Shares\\source-index-wgt\\43285_indices_dataJul2018.zip', exdir = 'D:\\My-Shares\\source-index-wgt-bnfpdf', files=files02); file.rename(paste('D:\\My-Shares\\source-index-wgt-bnfpdf\\', files02, sep=''), paste('D:\\My-Shares\\source-index-wgt-bnfpdf\\','43285_',files02, sep='') );pdf_43285 &lt;- as.data.table (extract_tables(paste('D:\\My-Shares\\source-index-wgt-bnfpdf\\','43285_',files02, sep='') ) ); rm(files); rm(files02)}</v>
      </c>
    </row>
    <row r="2685" spans="1:36">
      <c r="A2685" s="1">
        <v>43286</v>
      </c>
      <c r="B2685" s="2">
        <f t="shared" si="921"/>
        <v>5</v>
      </c>
      <c r="C2685" s="2">
        <f t="shared" si="922"/>
        <v>7</v>
      </c>
      <c r="D2685">
        <f t="shared" si="923"/>
        <v>2018</v>
      </c>
      <c r="E2685" t="str">
        <f t="shared" si="924"/>
        <v>18</v>
      </c>
      <c r="F2685" t="str">
        <f t="shared" si="925"/>
        <v>PR050718.zip</v>
      </c>
      <c r="G2685" t="str">
        <f t="shared" si="926"/>
        <v>fo05072018.zip</v>
      </c>
      <c r="H2685" t="str">
        <f t="shared" si="927"/>
        <v>fo05072018</v>
      </c>
      <c r="I2685" t="str">
        <f t="shared" si="928"/>
        <v>op05072018</v>
      </c>
      <c r="J2685" s="3" t="s">
        <v>6</v>
      </c>
      <c r="K2685" t="s">
        <v>13</v>
      </c>
      <c r="L2685" t="s">
        <v>14</v>
      </c>
      <c r="M2685" t="s">
        <v>17</v>
      </c>
      <c r="N2685" t="str">
        <f t="shared" si="917"/>
        <v>if (curl_fetch_memory('https://www1.nseindia.com/archives/equities/bhavcopy/pr/PR050718.zip')$status_code == 200)</v>
      </c>
      <c r="O2685" t="str">
        <f t="shared" si="918"/>
        <v>if (curl_fetch_memory('https://www1.nseindia.com/archives/equities/bhavcopy/pr/PR050718.zip')$status_code == 200) download.file('https://www1.nseindia.com/archives/equities/bhavcopy/pr/PR050718.zip', 'D:\\My-Shares\\source-bhavcopy-zip\\PR050718.zip')</v>
      </c>
      <c r="P2685" t="str">
        <f t="shared" si="919"/>
        <v>if (file.exists('D:\\My-Shares\\source-bhavcopy-zip\\PR050718.zip')) {zipped_names = grep('\\.zip', unzip('D:\\My-Shares\\source-bhavcopy-zip\\PR050718.zip', list=TRUE)$Name, ignore.case=TRUE, value=TRUE); unzip(zipfile = 'D:\\My-Shares\\source-bhavcopy-zip\\PR050718.zip', exdir = 'D:\\My-Shares\\source-fno-zip', files=zipped_names);rm(zipped_names);}</v>
      </c>
      <c r="Q2685" t="str">
        <f t="shared" si="920"/>
        <v>if (file.exists('D:\\My-Shares\\source-fno-zip\\fo05072018.zip')) {files = unzip('D:\\My-Shares\\source-fno-zip\\fo05072018.zip', list=TRUE)$Name; unzip(zipfile = 'D:\\My-Shares\\source-fno-zip\\fo05072018.zip', exdir = 'D:\\My-Shares\\source-fno-csv', files=files[grepl('^fo[0-9]{8}\\.csv|^op[0-9]{8}\\.csv',files)]);rm(files);}</v>
      </c>
      <c r="R2685" t="str">
        <f t="shared" si="929"/>
        <v>if (file.exists('D:\\My-Shares\\source-fno-csv\\fo05072018.csv')) fo05072018 = data.table (read_csv_chunked('D:\\My-Shares\\source-fno-csv\\fo05072018.csv', DataFrameCallback$new(f), chunk_size = 5))</v>
      </c>
      <c r="S2685" t="str">
        <f t="shared" si="930"/>
        <v>if (file.exists('D:\\My-Shares\\source-fno-csv\\op05072018.csv')) op05072018 = data.table (read_csv_chunked('D:\\My-Shares\\source-fno-csv\\op05072018.csv', DataFrameCallback$new(f), chunk_size = 5))</v>
      </c>
      <c r="T2685" t="str">
        <f t="shared" si="931"/>
        <v>MA050718</v>
      </c>
      <c r="U2685" s="3" t="s">
        <v>24</v>
      </c>
      <c r="V2685" t="str">
        <f t="shared" si="932"/>
        <v>https://www1.nseindia.com/archives/equities/mkt/MA050718.csv</v>
      </c>
      <c r="W2685" t="str">
        <f t="shared" si="933"/>
        <v>MA050718 = fread('https://www1.nseindia.com/archives/equities/mkt/MA050718.csv', sep='!', header = FALSE);</v>
      </c>
      <c r="X2685" t="str">
        <f t="shared" si="934"/>
        <v>MA050718 = MA050718[ str_detect(toupper(V1), ',NIFTY') | str_detect(toupper(V1), ',INDEX,') | str_detect(toupper(V1), ',CNX') ];</v>
      </c>
      <c r="Y2685" t="str">
        <f t="shared" si="935"/>
        <v>MA050718 = MA050718[, c('temp', 'INDEX', 'PREVIOUS_CLOSE', 'OPEN', 'HIGH', 'LOW', 'CLOSE', 'GAIN_LOSS') := tstrsplit(V1, ',', fixed= TRUE),];</v>
      </c>
      <c r="Z2685" t="str">
        <f t="shared" si="936"/>
        <v>MA050718 = MA050718 [ GAIN_LOSS != 'GAIN/LOSS'];</v>
      </c>
      <c r="AA2685" t="str">
        <f t="shared" si="937"/>
        <v>if (curl_fetch_memory('https://www1.nseindia.com/archives/equities/mkt/MA050718.csv')$status_code == 200) {MA050718 = fread('https://www1.nseindia.com/archives/equities/mkt/MA050718.csv', sep='!', header = FALSE); MA050718 = MA050718[ str_detect(toupper(V1), ',NIFTY') | str_detect(toupper(V1), ',INDEX,') | str_detect(toupper(V1), ',CNX') ]; MA050718 = MA050718[, c('temp', 'INDEX', 'PREVIOUS_CLOSE', 'OPEN', 'HIGH', 'LOW', 'CLOSE', 'GAIN_LOSS') := tstrsplit(V1, ',', fixed= TRUE),]; MA050718 = MA050718 [ GAIN_LOSS != 'GAIN/LOSS'];}</v>
      </c>
      <c r="AB2685" t="str">
        <f t="shared" si="938"/>
        <v>indices_dataJul2018</v>
      </c>
      <c r="AC2685" s="3" t="s">
        <v>32</v>
      </c>
      <c r="AD2685" t="s">
        <v>40</v>
      </c>
      <c r="AE2685" t="s">
        <v>44</v>
      </c>
      <c r="AF2685" t="str">
        <f t="shared" si="939"/>
        <v>43286_indices_dataJul2018</v>
      </c>
      <c r="AG2685" t="str">
        <f t="shared" si="940"/>
        <v>indices_dataJul2018.zip</v>
      </c>
      <c r="AH2685" t="str">
        <f>CONCATENATE(AF2685, " &lt;- as.data.table( extract_tables(", AB2685, ")")</f>
        <v>43286_indices_dataJul2018 &lt;- as.data.table( extract_tables(indices_dataJul2018)</v>
      </c>
      <c r="AI2685" t="str">
        <f>CONCATENATE("if (curl_fetch_memory('",AC2685,AG2685, "')$status_code == 200) download.file('", AC2685, AG2685, "', '", AD2685, AF2685, ".zip')")</f>
        <v>if (curl_fetch_memory('https://www1.nseindia.com/content/indices/indices_dataJul2018.zip')$status_code == 200) download.file('https://www1.nseindia.com/content/indices/indices_dataJul2018.zip', 'D:\\My-Shares\\source-index-wgt\\43286_indices_dataJul2018.zip')</v>
      </c>
      <c r="AJ2685" t="str">
        <f t="shared" si="941"/>
        <v>if (file.exists('D:\\My-Shares\\source-index-wgt\\43286_indices_dataJul2018.zip') ) {files = unzip('D:\\My-Shares\\source-index-wgt\\43286_indices_dataJul2018.zip', list=TRUE)$Name; files02=files[grepl('^NIFTY_Bank*|^niftybank*',files)]; unzip(zipfile = 'D:\\My-Shares\\source-index-wgt\\43286_indices_dataJul2018.zip', exdir = 'D:\\My-Shares\\source-index-wgt-bnfpdf', files=files02); file.rename(paste('D:\\My-Shares\\source-index-wgt-bnfpdf\\', files02, sep=''), paste('D:\\My-Shares\\source-index-wgt-bnfpdf\\','43286_',files02, sep='') );pdf_43286 &lt;- as.data.table (extract_tables(paste('D:\\My-Shares\\source-index-wgt-bnfpdf\\','43286_',files02, sep='') ) ); rm(files); rm(files02)}</v>
      </c>
    </row>
    <row r="2686" spans="1:36">
      <c r="A2686" s="1">
        <v>43287</v>
      </c>
      <c r="B2686" s="2">
        <f t="shared" si="921"/>
        <v>6</v>
      </c>
      <c r="C2686" s="2">
        <f t="shared" si="922"/>
        <v>7</v>
      </c>
      <c r="D2686">
        <f t="shared" si="923"/>
        <v>2018</v>
      </c>
      <c r="E2686" t="str">
        <f t="shared" si="924"/>
        <v>18</v>
      </c>
      <c r="F2686" t="str">
        <f t="shared" si="925"/>
        <v>PR060718.zip</v>
      </c>
      <c r="G2686" t="str">
        <f t="shared" si="926"/>
        <v>fo06072018.zip</v>
      </c>
      <c r="H2686" t="str">
        <f t="shared" si="927"/>
        <v>fo06072018</v>
      </c>
      <c r="I2686" t="str">
        <f t="shared" si="928"/>
        <v>op06072018</v>
      </c>
      <c r="J2686" s="3" t="s">
        <v>6</v>
      </c>
      <c r="K2686" t="s">
        <v>13</v>
      </c>
      <c r="L2686" t="s">
        <v>14</v>
      </c>
      <c r="M2686" t="s">
        <v>17</v>
      </c>
      <c r="N2686" t="str">
        <f t="shared" si="917"/>
        <v>if (curl_fetch_memory('https://www1.nseindia.com/archives/equities/bhavcopy/pr/PR060718.zip')$status_code == 200)</v>
      </c>
      <c r="O2686" t="str">
        <f t="shared" si="918"/>
        <v>if (curl_fetch_memory('https://www1.nseindia.com/archives/equities/bhavcopy/pr/PR060718.zip')$status_code == 200) download.file('https://www1.nseindia.com/archives/equities/bhavcopy/pr/PR060718.zip', 'D:\\My-Shares\\source-bhavcopy-zip\\PR060718.zip')</v>
      </c>
      <c r="P2686" t="str">
        <f t="shared" si="919"/>
        <v>if (file.exists('D:\\My-Shares\\source-bhavcopy-zip\\PR060718.zip')) {zipped_names = grep('\\.zip', unzip('D:\\My-Shares\\source-bhavcopy-zip\\PR060718.zip', list=TRUE)$Name, ignore.case=TRUE, value=TRUE); unzip(zipfile = 'D:\\My-Shares\\source-bhavcopy-zip\\PR060718.zip', exdir = 'D:\\My-Shares\\source-fno-zip', files=zipped_names);rm(zipped_names);}</v>
      </c>
      <c r="Q2686" t="str">
        <f t="shared" si="920"/>
        <v>if (file.exists('D:\\My-Shares\\source-fno-zip\\fo06072018.zip')) {files = unzip('D:\\My-Shares\\source-fno-zip\\fo06072018.zip', list=TRUE)$Name; unzip(zipfile = 'D:\\My-Shares\\source-fno-zip\\fo06072018.zip', exdir = 'D:\\My-Shares\\source-fno-csv', files=files[grepl('^fo[0-9]{8}\\.csv|^op[0-9]{8}\\.csv',files)]);rm(files);}</v>
      </c>
      <c r="R2686" t="str">
        <f t="shared" si="929"/>
        <v>if (file.exists('D:\\My-Shares\\source-fno-csv\\fo06072018.csv')) fo06072018 = data.table (read_csv_chunked('D:\\My-Shares\\source-fno-csv\\fo06072018.csv', DataFrameCallback$new(f), chunk_size = 5))</v>
      </c>
      <c r="S2686" t="str">
        <f t="shared" si="930"/>
        <v>if (file.exists('D:\\My-Shares\\source-fno-csv\\op06072018.csv')) op06072018 = data.table (read_csv_chunked('D:\\My-Shares\\source-fno-csv\\op06072018.csv', DataFrameCallback$new(f), chunk_size = 5))</v>
      </c>
      <c r="T2686" t="str">
        <f t="shared" si="931"/>
        <v>MA060718</v>
      </c>
      <c r="U2686" s="3" t="s">
        <v>24</v>
      </c>
      <c r="V2686" t="str">
        <f t="shared" si="932"/>
        <v>https://www1.nseindia.com/archives/equities/mkt/MA060718.csv</v>
      </c>
      <c r="W2686" t="str">
        <f t="shared" si="933"/>
        <v>MA060718 = fread('https://www1.nseindia.com/archives/equities/mkt/MA060718.csv', sep='!', header = FALSE);</v>
      </c>
      <c r="X2686" t="str">
        <f t="shared" si="934"/>
        <v>MA060718 = MA060718[ str_detect(toupper(V1), ',NIFTY') | str_detect(toupper(V1), ',INDEX,') | str_detect(toupper(V1), ',CNX') ];</v>
      </c>
      <c r="Y2686" t="str">
        <f t="shared" si="935"/>
        <v>MA060718 = MA060718[, c('temp', 'INDEX', 'PREVIOUS_CLOSE', 'OPEN', 'HIGH', 'LOW', 'CLOSE', 'GAIN_LOSS') := tstrsplit(V1, ',', fixed= TRUE),];</v>
      </c>
      <c r="Z2686" t="str">
        <f t="shared" si="936"/>
        <v>MA060718 = MA060718 [ GAIN_LOSS != 'GAIN/LOSS'];</v>
      </c>
      <c r="AA2686" t="str">
        <f t="shared" si="937"/>
        <v>if (curl_fetch_memory('https://www1.nseindia.com/archives/equities/mkt/MA060718.csv')$status_code == 200) {MA060718 = fread('https://www1.nseindia.com/archives/equities/mkt/MA060718.csv', sep='!', header = FALSE); MA060718 = MA060718[ str_detect(toupper(V1), ',NIFTY') | str_detect(toupper(V1), ',INDEX,') | str_detect(toupper(V1), ',CNX') ]; MA060718 = MA060718[, c('temp', 'INDEX', 'PREVIOUS_CLOSE', 'OPEN', 'HIGH', 'LOW', 'CLOSE', 'GAIN_LOSS') := tstrsplit(V1, ',', fixed= TRUE),]; MA060718 = MA060718 [ GAIN_LOSS != 'GAIN/LOSS'];}</v>
      </c>
      <c r="AB2686" t="str">
        <f t="shared" si="938"/>
        <v>indices_dataJul2018</v>
      </c>
      <c r="AC2686" s="3" t="s">
        <v>32</v>
      </c>
      <c r="AD2686" t="s">
        <v>40</v>
      </c>
      <c r="AE2686" t="s">
        <v>44</v>
      </c>
      <c r="AF2686" t="str">
        <f t="shared" si="939"/>
        <v>43287_indices_dataJul2018</v>
      </c>
      <c r="AG2686" t="str">
        <f t="shared" si="940"/>
        <v>indices_dataJul2018.zip</v>
      </c>
      <c r="AH2686" t="str">
        <f>CONCATENATE(AF2686, " &lt;- as.data.table( extract_tables(", AB2686, ")")</f>
        <v>43287_indices_dataJul2018 &lt;- as.data.table( extract_tables(indices_dataJul2018)</v>
      </c>
      <c r="AI2686" t="str">
        <f>CONCATENATE("if (curl_fetch_memory('",AC2686,AG2686, "')$status_code == 200) download.file('", AC2686, AG2686, "', '", AD2686, AF2686, ".zip')")</f>
        <v>if (curl_fetch_memory('https://www1.nseindia.com/content/indices/indices_dataJul2018.zip')$status_code == 200) download.file('https://www1.nseindia.com/content/indices/indices_dataJul2018.zip', 'D:\\My-Shares\\source-index-wgt\\43287_indices_dataJul2018.zip')</v>
      </c>
      <c r="AJ2686" t="str">
        <f t="shared" si="941"/>
        <v>if (file.exists('D:\\My-Shares\\source-index-wgt\\43287_indices_dataJul2018.zip') ) {files = unzip('D:\\My-Shares\\source-index-wgt\\43287_indices_dataJul2018.zip', list=TRUE)$Name; files02=files[grepl('^NIFTY_Bank*|^niftybank*',files)]; unzip(zipfile = 'D:\\My-Shares\\source-index-wgt\\43287_indices_dataJul2018.zip', exdir = 'D:\\My-Shares\\source-index-wgt-bnfpdf', files=files02); file.rename(paste('D:\\My-Shares\\source-index-wgt-bnfpdf\\', files02, sep=''), paste('D:\\My-Shares\\source-index-wgt-bnfpdf\\','43287_',files02, sep='') );pdf_43287 &lt;- as.data.table (extract_tables(paste('D:\\My-Shares\\source-index-wgt-bnfpdf\\','43287_',files02, sep='') ) ); rm(files); rm(files02)}</v>
      </c>
    </row>
    <row r="2687" spans="1:36">
      <c r="A2687" s="1">
        <v>43288</v>
      </c>
      <c r="B2687" s="2">
        <f t="shared" si="921"/>
        <v>7</v>
      </c>
      <c r="C2687" s="2">
        <f t="shared" si="922"/>
        <v>7</v>
      </c>
      <c r="D2687">
        <f t="shared" si="923"/>
        <v>2018</v>
      </c>
      <c r="E2687" t="str">
        <f t="shared" si="924"/>
        <v>18</v>
      </c>
      <c r="F2687" t="str">
        <f t="shared" si="925"/>
        <v>PR070718.zip</v>
      </c>
      <c r="G2687" t="str">
        <f t="shared" si="926"/>
        <v>fo07072018.zip</v>
      </c>
      <c r="H2687" t="str">
        <f t="shared" si="927"/>
        <v>fo07072018</v>
      </c>
      <c r="I2687" t="str">
        <f t="shared" si="928"/>
        <v>op07072018</v>
      </c>
      <c r="J2687" s="3" t="s">
        <v>6</v>
      </c>
      <c r="K2687" t="s">
        <v>13</v>
      </c>
      <c r="L2687" t="s">
        <v>14</v>
      </c>
      <c r="M2687" t="s">
        <v>17</v>
      </c>
      <c r="N2687" t="str">
        <f t="shared" si="917"/>
        <v>if (curl_fetch_memory('https://www1.nseindia.com/archives/equities/bhavcopy/pr/PR070718.zip')$status_code == 200)</v>
      </c>
      <c r="O2687" t="str">
        <f t="shared" si="918"/>
        <v>if (curl_fetch_memory('https://www1.nseindia.com/archives/equities/bhavcopy/pr/PR070718.zip')$status_code == 200) download.file('https://www1.nseindia.com/archives/equities/bhavcopy/pr/PR070718.zip', 'D:\\My-Shares\\source-bhavcopy-zip\\PR070718.zip')</v>
      </c>
      <c r="P2687" t="str">
        <f t="shared" si="919"/>
        <v>if (file.exists('D:\\My-Shares\\source-bhavcopy-zip\\PR070718.zip')) {zipped_names = grep('\\.zip', unzip('D:\\My-Shares\\source-bhavcopy-zip\\PR070718.zip', list=TRUE)$Name, ignore.case=TRUE, value=TRUE); unzip(zipfile = 'D:\\My-Shares\\source-bhavcopy-zip\\PR070718.zip', exdir = 'D:\\My-Shares\\source-fno-zip', files=zipped_names);rm(zipped_names);}</v>
      </c>
      <c r="Q2687" t="str">
        <f t="shared" si="920"/>
        <v>if (file.exists('D:\\My-Shares\\source-fno-zip\\fo07072018.zip')) {files = unzip('D:\\My-Shares\\source-fno-zip\\fo07072018.zip', list=TRUE)$Name; unzip(zipfile = 'D:\\My-Shares\\source-fno-zip\\fo07072018.zip', exdir = 'D:\\My-Shares\\source-fno-csv', files=files[grepl('^fo[0-9]{8}\\.csv|^op[0-9]{8}\\.csv',files)]);rm(files);}</v>
      </c>
      <c r="R2687" t="str">
        <f t="shared" si="929"/>
        <v>if (file.exists('D:\\My-Shares\\source-fno-csv\\fo07072018.csv')) fo07072018 = data.table (read_csv_chunked('D:\\My-Shares\\source-fno-csv\\fo07072018.csv', DataFrameCallback$new(f), chunk_size = 5))</v>
      </c>
      <c r="S2687" t="str">
        <f t="shared" si="930"/>
        <v>if (file.exists('D:\\My-Shares\\source-fno-csv\\op07072018.csv')) op07072018 = data.table (read_csv_chunked('D:\\My-Shares\\source-fno-csv\\op07072018.csv', DataFrameCallback$new(f), chunk_size = 5))</v>
      </c>
      <c r="T2687" t="str">
        <f t="shared" si="931"/>
        <v>MA070718</v>
      </c>
      <c r="U2687" s="3" t="s">
        <v>24</v>
      </c>
      <c r="V2687" t="str">
        <f t="shared" si="932"/>
        <v>https://www1.nseindia.com/archives/equities/mkt/MA070718.csv</v>
      </c>
      <c r="W2687" t="str">
        <f t="shared" si="933"/>
        <v>MA070718 = fread('https://www1.nseindia.com/archives/equities/mkt/MA070718.csv', sep='!', header = FALSE);</v>
      </c>
      <c r="X2687" t="str">
        <f t="shared" si="934"/>
        <v>MA070718 = MA070718[ str_detect(toupper(V1), ',NIFTY') | str_detect(toupper(V1), ',INDEX,') | str_detect(toupper(V1), ',CNX') ];</v>
      </c>
      <c r="Y2687" t="str">
        <f t="shared" si="935"/>
        <v>MA070718 = MA070718[, c('temp', 'INDEX', 'PREVIOUS_CLOSE', 'OPEN', 'HIGH', 'LOW', 'CLOSE', 'GAIN_LOSS') := tstrsplit(V1, ',', fixed= TRUE),];</v>
      </c>
      <c r="Z2687" t="str">
        <f t="shared" si="936"/>
        <v>MA070718 = MA070718 [ GAIN_LOSS != 'GAIN/LOSS'];</v>
      </c>
      <c r="AA2687" t="str">
        <f t="shared" si="937"/>
        <v>if (curl_fetch_memory('https://www1.nseindia.com/archives/equities/mkt/MA070718.csv')$status_code == 200) {MA070718 = fread('https://www1.nseindia.com/archives/equities/mkt/MA070718.csv', sep='!', header = FALSE); MA070718 = MA070718[ str_detect(toupper(V1), ',NIFTY') | str_detect(toupper(V1), ',INDEX,') | str_detect(toupper(V1), ',CNX') ]; MA070718 = MA070718[, c('temp', 'INDEX', 'PREVIOUS_CLOSE', 'OPEN', 'HIGH', 'LOW', 'CLOSE', 'GAIN_LOSS') := tstrsplit(V1, ',', fixed= TRUE),]; MA070718 = MA070718 [ GAIN_LOSS != 'GAIN/LOSS'];}</v>
      </c>
      <c r="AB2687" t="str">
        <f t="shared" si="938"/>
        <v>indices_dataJul2018</v>
      </c>
      <c r="AC2687" s="3" t="s">
        <v>32</v>
      </c>
      <c r="AD2687" t="s">
        <v>40</v>
      </c>
      <c r="AE2687" t="s">
        <v>44</v>
      </c>
      <c r="AF2687" t="str">
        <f t="shared" si="939"/>
        <v>43288_indices_dataJul2018</v>
      </c>
      <c r="AG2687" t="str">
        <f t="shared" si="940"/>
        <v>indices_dataJul2018.zip</v>
      </c>
      <c r="AH2687" t="str">
        <f>CONCATENATE(AF2687, " &lt;- as.data.table( extract_tables(", AB2687, ")")</f>
        <v>43288_indices_dataJul2018 &lt;- as.data.table( extract_tables(indices_dataJul2018)</v>
      </c>
      <c r="AI2687" t="str">
        <f>CONCATENATE("if (curl_fetch_memory('",AC2687,AG2687, "')$status_code == 200) download.file('", AC2687, AG2687, "', '", AD2687, AF2687, ".zip')")</f>
        <v>if (curl_fetch_memory('https://www1.nseindia.com/content/indices/indices_dataJul2018.zip')$status_code == 200) download.file('https://www1.nseindia.com/content/indices/indices_dataJul2018.zip', 'D:\\My-Shares\\source-index-wgt\\43288_indices_dataJul2018.zip')</v>
      </c>
      <c r="AJ2687" t="str">
        <f t="shared" si="941"/>
        <v>if (file.exists('D:\\My-Shares\\source-index-wgt\\43288_indices_dataJul2018.zip') ) {files = unzip('D:\\My-Shares\\source-index-wgt\\43288_indices_dataJul2018.zip', list=TRUE)$Name; files02=files[grepl('^NIFTY_Bank*|^niftybank*',files)]; unzip(zipfile = 'D:\\My-Shares\\source-index-wgt\\43288_indices_dataJul2018.zip', exdir = 'D:\\My-Shares\\source-index-wgt-bnfpdf', files=files02); file.rename(paste('D:\\My-Shares\\source-index-wgt-bnfpdf\\', files02, sep=''), paste('D:\\My-Shares\\source-index-wgt-bnfpdf\\','43288_',files02, sep='') );pdf_43288 &lt;- as.data.table (extract_tables(paste('D:\\My-Shares\\source-index-wgt-bnfpdf\\','43288_',files02, sep='') ) ); rm(files); rm(files02)}</v>
      </c>
    </row>
    <row r="2688" spans="1:36">
      <c r="A2688" s="1">
        <v>43289</v>
      </c>
      <c r="B2688" s="2">
        <f t="shared" si="921"/>
        <v>8</v>
      </c>
      <c r="C2688" s="2">
        <f t="shared" si="922"/>
        <v>7</v>
      </c>
      <c r="D2688">
        <f t="shared" si="923"/>
        <v>2018</v>
      </c>
      <c r="E2688" t="str">
        <f t="shared" si="924"/>
        <v>18</v>
      </c>
      <c r="F2688" t="str">
        <f t="shared" si="925"/>
        <v>PR080718.zip</v>
      </c>
      <c r="G2688" t="str">
        <f t="shared" si="926"/>
        <v>fo08072018.zip</v>
      </c>
      <c r="H2688" t="str">
        <f t="shared" si="927"/>
        <v>fo08072018</v>
      </c>
      <c r="I2688" t="str">
        <f t="shared" si="928"/>
        <v>op08072018</v>
      </c>
      <c r="J2688" s="3" t="s">
        <v>6</v>
      </c>
      <c r="K2688" t="s">
        <v>13</v>
      </c>
      <c r="L2688" t="s">
        <v>14</v>
      </c>
      <c r="M2688" t="s">
        <v>17</v>
      </c>
      <c r="N2688" t="str">
        <f t="shared" si="917"/>
        <v>if (curl_fetch_memory('https://www1.nseindia.com/archives/equities/bhavcopy/pr/PR080718.zip')$status_code == 200)</v>
      </c>
      <c r="O2688" t="str">
        <f t="shared" si="918"/>
        <v>if (curl_fetch_memory('https://www1.nseindia.com/archives/equities/bhavcopy/pr/PR080718.zip')$status_code == 200) download.file('https://www1.nseindia.com/archives/equities/bhavcopy/pr/PR080718.zip', 'D:\\My-Shares\\source-bhavcopy-zip\\PR080718.zip')</v>
      </c>
      <c r="P2688" t="str">
        <f t="shared" si="919"/>
        <v>if (file.exists('D:\\My-Shares\\source-bhavcopy-zip\\PR080718.zip')) {zipped_names = grep('\\.zip', unzip('D:\\My-Shares\\source-bhavcopy-zip\\PR080718.zip', list=TRUE)$Name, ignore.case=TRUE, value=TRUE); unzip(zipfile = 'D:\\My-Shares\\source-bhavcopy-zip\\PR080718.zip', exdir = 'D:\\My-Shares\\source-fno-zip', files=zipped_names);rm(zipped_names);}</v>
      </c>
      <c r="Q2688" t="str">
        <f t="shared" si="920"/>
        <v>if (file.exists('D:\\My-Shares\\source-fno-zip\\fo08072018.zip')) {files = unzip('D:\\My-Shares\\source-fno-zip\\fo08072018.zip', list=TRUE)$Name; unzip(zipfile = 'D:\\My-Shares\\source-fno-zip\\fo08072018.zip', exdir = 'D:\\My-Shares\\source-fno-csv', files=files[grepl('^fo[0-9]{8}\\.csv|^op[0-9]{8}\\.csv',files)]);rm(files);}</v>
      </c>
      <c r="R2688" t="str">
        <f t="shared" si="929"/>
        <v>if (file.exists('D:\\My-Shares\\source-fno-csv\\fo08072018.csv')) fo08072018 = data.table (read_csv_chunked('D:\\My-Shares\\source-fno-csv\\fo08072018.csv', DataFrameCallback$new(f), chunk_size = 5))</v>
      </c>
      <c r="S2688" t="str">
        <f t="shared" si="930"/>
        <v>if (file.exists('D:\\My-Shares\\source-fno-csv\\op08072018.csv')) op08072018 = data.table (read_csv_chunked('D:\\My-Shares\\source-fno-csv\\op08072018.csv', DataFrameCallback$new(f), chunk_size = 5))</v>
      </c>
      <c r="T2688" t="str">
        <f t="shared" si="931"/>
        <v>MA080718</v>
      </c>
      <c r="U2688" s="3" t="s">
        <v>24</v>
      </c>
      <c r="V2688" t="str">
        <f t="shared" si="932"/>
        <v>https://www1.nseindia.com/archives/equities/mkt/MA080718.csv</v>
      </c>
      <c r="W2688" t="str">
        <f t="shared" si="933"/>
        <v>MA080718 = fread('https://www1.nseindia.com/archives/equities/mkt/MA080718.csv', sep='!', header = FALSE);</v>
      </c>
      <c r="X2688" t="str">
        <f t="shared" si="934"/>
        <v>MA080718 = MA080718[ str_detect(toupper(V1), ',NIFTY') | str_detect(toupper(V1), ',INDEX,') | str_detect(toupper(V1), ',CNX') ];</v>
      </c>
      <c r="Y2688" t="str">
        <f t="shared" si="935"/>
        <v>MA080718 = MA080718[, c('temp', 'INDEX', 'PREVIOUS_CLOSE', 'OPEN', 'HIGH', 'LOW', 'CLOSE', 'GAIN_LOSS') := tstrsplit(V1, ',', fixed= TRUE),];</v>
      </c>
      <c r="Z2688" t="str">
        <f t="shared" si="936"/>
        <v>MA080718 = MA080718 [ GAIN_LOSS != 'GAIN/LOSS'];</v>
      </c>
      <c r="AA2688" t="str">
        <f t="shared" si="937"/>
        <v>if (curl_fetch_memory('https://www1.nseindia.com/archives/equities/mkt/MA080718.csv')$status_code == 200) {MA080718 = fread('https://www1.nseindia.com/archives/equities/mkt/MA080718.csv', sep='!', header = FALSE); MA080718 = MA080718[ str_detect(toupper(V1), ',NIFTY') | str_detect(toupper(V1), ',INDEX,') | str_detect(toupper(V1), ',CNX') ]; MA080718 = MA080718[, c('temp', 'INDEX', 'PREVIOUS_CLOSE', 'OPEN', 'HIGH', 'LOW', 'CLOSE', 'GAIN_LOSS') := tstrsplit(V1, ',', fixed= TRUE),]; MA080718 = MA080718 [ GAIN_LOSS != 'GAIN/LOSS'];}</v>
      </c>
      <c r="AB2688" t="str">
        <f t="shared" si="938"/>
        <v>indices_dataJul2018</v>
      </c>
      <c r="AC2688" s="3" t="s">
        <v>32</v>
      </c>
      <c r="AD2688" t="s">
        <v>40</v>
      </c>
      <c r="AE2688" t="s">
        <v>44</v>
      </c>
      <c r="AF2688" t="str">
        <f t="shared" si="939"/>
        <v>43289_indices_dataJul2018</v>
      </c>
      <c r="AG2688" t="str">
        <f t="shared" si="940"/>
        <v>indices_dataJul2018.zip</v>
      </c>
      <c r="AH2688" t="str">
        <f>CONCATENATE(AF2688, " &lt;- as.data.table( extract_tables(", AB2688, ")")</f>
        <v>43289_indices_dataJul2018 &lt;- as.data.table( extract_tables(indices_dataJul2018)</v>
      </c>
      <c r="AI2688" t="str">
        <f>CONCATENATE("if (curl_fetch_memory('",AC2688,AG2688, "')$status_code == 200) download.file('", AC2688, AG2688, "', '", AD2688, AF2688, ".zip')")</f>
        <v>if (curl_fetch_memory('https://www1.nseindia.com/content/indices/indices_dataJul2018.zip')$status_code == 200) download.file('https://www1.nseindia.com/content/indices/indices_dataJul2018.zip', 'D:\\My-Shares\\source-index-wgt\\43289_indices_dataJul2018.zip')</v>
      </c>
      <c r="AJ2688" t="str">
        <f t="shared" si="941"/>
        <v>if (file.exists('D:\\My-Shares\\source-index-wgt\\43289_indices_dataJul2018.zip') ) {files = unzip('D:\\My-Shares\\source-index-wgt\\43289_indices_dataJul2018.zip', list=TRUE)$Name; files02=files[grepl('^NIFTY_Bank*|^niftybank*',files)]; unzip(zipfile = 'D:\\My-Shares\\source-index-wgt\\43289_indices_dataJul2018.zip', exdir = 'D:\\My-Shares\\source-index-wgt-bnfpdf', files=files02); file.rename(paste('D:\\My-Shares\\source-index-wgt-bnfpdf\\', files02, sep=''), paste('D:\\My-Shares\\source-index-wgt-bnfpdf\\','43289_',files02, sep='') );pdf_43289 &lt;- as.data.table (extract_tables(paste('D:\\My-Shares\\source-index-wgt-bnfpdf\\','43289_',files02, sep='') ) ); rm(files); rm(files02)}</v>
      </c>
    </row>
    <row r="2689" spans="1:36">
      <c r="A2689" s="1">
        <v>43290</v>
      </c>
      <c r="B2689" s="2">
        <f t="shared" si="921"/>
        <v>9</v>
      </c>
      <c r="C2689" s="2">
        <f t="shared" si="922"/>
        <v>7</v>
      </c>
      <c r="D2689">
        <f t="shared" si="923"/>
        <v>2018</v>
      </c>
      <c r="E2689" t="str">
        <f t="shared" si="924"/>
        <v>18</v>
      </c>
      <c r="F2689" t="str">
        <f t="shared" si="925"/>
        <v>PR090718.zip</v>
      </c>
      <c r="G2689" t="str">
        <f t="shared" si="926"/>
        <v>fo09072018.zip</v>
      </c>
      <c r="H2689" t="str">
        <f t="shared" si="927"/>
        <v>fo09072018</v>
      </c>
      <c r="I2689" t="str">
        <f t="shared" si="928"/>
        <v>op09072018</v>
      </c>
      <c r="J2689" s="3" t="s">
        <v>6</v>
      </c>
      <c r="K2689" t="s">
        <v>13</v>
      </c>
      <c r="L2689" t="s">
        <v>14</v>
      </c>
      <c r="M2689" t="s">
        <v>17</v>
      </c>
      <c r="N2689" t="str">
        <f t="shared" si="917"/>
        <v>if (curl_fetch_memory('https://www1.nseindia.com/archives/equities/bhavcopy/pr/PR090718.zip')$status_code == 200)</v>
      </c>
      <c r="O2689" t="str">
        <f t="shared" si="918"/>
        <v>if (curl_fetch_memory('https://www1.nseindia.com/archives/equities/bhavcopy/pr/PR090718.zip')$status_code == 200) download.file('https://www1.nseindia.com/archives/equities/bhavcopy/pr/PR090718.zip', 'D:\\My-Shares\\source-bhavcopy-zip\\PR090718.zip')</v>
      </c>
      <c r="P2689" t="str">
        <f t="shared" si="919"/>
        <v>if (file.exists('D:\\My-Shares\\source-bhavcopy-zip\\PR090718.zip')) {zipped_names = grep('\\.zip', unzip('D:\\My-Shares\\source-bhavcopy-zip\\PR090718.zip', list=TRUE)$Name, ignore.case=TRUE, value=TRUE); unzip(zipfile = 'D:\\My-Shares\\source-bhavcopy-zip\\PR090718.zip', exdir = 'D:\\My-Shares\\source-fno-zip', files=zipped_names);rm(zipped_names);}</v>
      </c>
      <c r="Q2689" t="str">
        <f t="shared" si="920"/>
        <v>if (file.exists('D:\\My-Shares\\source-fno-zip\\fo09072018.zip')) {files = unzip('D:\\My-Shares\\source-fno-zip\\fo09072018.zip', list=TRUE)$Name; unzip(zipfile = 'D:\\My-Shares\\source-fno-zip\\fo09072018.zip', exdir = 'D:\\My-Shares\\source-fno-csv', files=files[grepl('^fo[0-9]{8}\\.csv|^op[0-9]{8}\\.csv',files)]);rm(files);}</v>
      </c>
      <c r="R2689" t="str">
        <f t="shared" si="929"/>
        <v>if (file.exists('D:\\My-Shares\\source-fno-csv\\fo09072018.csv')) fo09072018 = data.table (read_csv_chunked('D:\\My-Shares\\source-fno-csv\\fo09072018.csv', DataFrameCallback$new(f), chunk_size = 5))</v>
      </c>
      <c r="S2689" t="str">
        <f t="shared" si="930"/>
        <v>if (file.exists('D:\\My-Shares\\source-fno-csv\\op09072018.csv')) op09072018 = data.table (read_csv_chunked('D:\\My-Shares\\source-fno-csv\\op09072018.csv', DataFrameCallback$new(f), chunk_size = 5))</v>
      </c>
      <c r="T2689" t="str">
        <f t="shared" si="931"/>
        <v>MA090718</v>
      </c>
      <c r="U2689" s="3" t="s">
        <v>24</v>
      </c>
      <c r="V2689" t="str">
        <f t="shared" si="932"/>
        <v>https://www1.nseindia.com/archives/equities/mkt/MA090718.csv</v>
      </c>
      <c r="W2689" t="str">
        <f t="shared" si="933"/>
        <v>MA090718 = fread('https://www1.nseindia.com/archives/equities/mkt/MA090718.csv', sep='!', header = FALSE);</v>
      </c>
      <c r="X2689" t="str">
        <f t="shared" si="934"/>
        <v>MA090718 = MA090718[ str_detect(toupper(V1), ',NIFTY') | str_detect(toupper(V1), ',INDEX,') | str_detect(toupper(V1), ',CNX') ];</v>
      </c>
      <c r="Y2689" t="str">
        <f t="shared" si="935"/>
        <v>MA090718 = MA090718[, c('temp', 'INDEX', 'PREVIOUS_CLOSE', 'OPEN', 'HIGH', 'LOW', 'CLOSE', 'GAIN_LOSS') := tstrsplit(V1, ',', fixed= TRUE),];</v>
      </c>
      <c r="Z2689" t="str">
        <f t="shared" si="936"/>
        <v>MA090718 = MA090718 [ GAIN_LOSS != 'GAIN/LOSS'];</v>
      </c>
      <c r="AA2689" t="str">
        <f t="shared" si="937"/>
        <v>if (curl_fetch_memory('https://www1.nseindia.com/archives/equities/mkt/MA090718.csv')$status_code == 200) {MA090718 = fread('https://www1.nseindia.com/archives/equities/mkt/MA090718.csv', sep='!', header = FALSE); MA090718 = MA090718[ str_detect(toupper(V1), ',NIFTY') | str_detect(toupper(V1), ',INDEX,') | str_detect(toupper(V1), ',CNX') ]; MA090718 = MA090718[, c('temp', 'INDEX', 'PREVIOUS_CLOSE', 'OPEN', 'HIGH', 'LOW', 'CLOSE', 'GAIN_LOSS') := tstrsplit(V1, ',', fixed= TRUE),]; MA090718 = MA090718 [ GAIN_LOSS != 'GAIN/LOSS'];}</v>
      </c>
      <c r="AB2689" t="str">
        <f t="shared" si="938"/>
        <v>indices_dataJul2018</v>
      </c>
      <c r="AC2689" s="3" t="s">
        <v>32</v>
      </c>
      <c r="AD2689" t="s">
        <v>40</v>
      </c>
      <c r="AE2689" t="s">
        <v>44</v>
      </c>
      <c r="AF2689" t="str">
        <f t="shared" si="939"/>
        <v>43290_indices_dataJul2018</v>
      </c>
      <c r="AG2689" t="str">
        <f t="shared" si="940"/>
        <v>indices_dataJul2018.zip</v>
      </c>
      <c r="AH2689" t="str">
        <f>CONCATENATE(AF2689, " &lt;- as.data.table( extract_tables(", AB2689, ")")</f>
        <v>43290_indices_dataJul2018 &lt;- as.data.table( extract_tables(indices_dataJul2018)</v>
      </c>
      <c r="AI2689" t="str">
        <f>CONCATENATE("if (curl_fetch_memory('",AC2689,AG2689, "')$status_code == 200) download.file('", AC2689, AG2689, "', '", AD2689, AF2689, ".zip')")</f>
        <v>if (curl_fetch_memory('https://www1.nseindia.com/content/indices/indices_dataJul2018.zip')$status_code == 200) download.file('https://www1.nseindia.com/content/indices/indices_dataJul2018.zip', 'D:\\My-Shares\\source-index-wgt\\43290_indices_dataJul2018.zip')</v>
      </c>
      <c r="AJ2689" t="str">
        <f t="shared" si="941"/>
        <v>if (file.exists('D:\\My-Shares\\source-index-wgt\\43290_indices_dataJul2018.zip') ) {files = unzip('D:\\My-Shares\\source-index-wgt\\43290_indices_dataJul2018.zip', list=TRUE)$Name; files02=files[grepl('^NIFTY_Bank*|^niftybank*',files)]; unzip(zipfile = 'D:\\My-Shares\\source-index-wgt\\43290_indices_dataJul2018.zip', exdir = 'D:\\My-Shares\\source-index-wgt-bnfpdf', files=files02); file.rename(paste('D:\\My-Shares\\source-index-wgt-bnfpdf\\', files02, sep=''), paste('D:\\My-Shares\\source-index-wgt-bnfpdf\\','43290_',files02, sep='') );pdf_43290 &lt;- as.data.table (extract_tables(paste('D:\\My-Shares\\source-index-wgt-bnfpdf\\','43290_',files02, sep='') ) ); rm(files); rm(files02)}</v>
      </c>
    </row>
    <row r="2690" spans="1:36">
      <c r="A2690" s="1">
        <v>43291</v>
      </c>
      <c r="B2690" s="2">
        <f t="shared" si="921"/>
        <v>10</v>
      </c>
      <c r="C2690" s="2">
        <f t="shared" si="922"/>
        <v>7</v>
      </c>
      <c r="D2690">
        <f t="shared" si="923"/>
        <v>2018</v>
      </c>
      <c r="E2690" t="str">
        <f t="shared" si="924"/>
        <v>18</v>
      </c>
      <c r="F2690" t="str">
        <f t="shared" si="925"/>
        <v>PR100718.zip</v>
      </c>
      <c r="G2690" t="str">
        <f t="shared" si="926"/>
        <v>fo10072018.zip</v>
      </c>
      <c r="H2690" t="str">
        <f t="shared" si="927"/>
        <v>fo10072018</v>
      </c>
      <c r="I2690" t="str">
        <f t="shared" si="928"/>
        <v>op10072018</v>
      </c>
      <c r="J2690" s="3" t="s">
        <v>6</v>
      </c>
      <c r="K2690" t="s">
        <v>13</v>
      </c>
      <c r="L2690" t="s">
        <v>14</v>
      </c>
      <c r="M2690" t="s">
        <v>17</v>
      </c>
      <c r="N2690" t="str">
        <f t="shared" ref="N2690:N2753" si="942">CONCATENATE("if (curl_fetch_memory('", J2690, F2690, "')$status_code == 200)")</f>
        <v>if (curl_fetch_memory('https://www1.nseindia.com/archives/equities/bhavcopy/pr/PR100718.zip')$status_code == 200)</v>
      </c>
      <c r="O2690" t="str">
        <f t="shared" ref="O2690:O2753" si="943">CONCATENATE(N2690, " download.file('", J2690, F2690, "', '", K2690, F2690, "')")</f>
        <v>if (curl_fetch_memory('https://www1.nseindia.com/archives/equities/bhavcopy/pr/PR100718.zip')$status_code == 200) download.file('https://www1.nseindia.com/archives/equities/bhavcopy/pr/PR100718.zip', 'D:\\My-Shares\\source-bhavcopy-zip\\PR100718.zip')</v>
      </c>
      <c r="P2690" t="str">
        <f t="shared" ref="P2690:P2753" si="944">CONCATENATE("if (file.exists('", K2690,F2690, "')) {zipped_names = grep('\\.zip', unzip('", K2690, F2690,  "', list=TRUE)$Name, ignore.case=TRUE, value=TRUE); unzip(zipfile = '", K2690, F2690, "', exdir = '", L2690, "', files=zipped_names);rm(zipped_names);}")</f>
        <v>if (file.exists('D:\\My-Shares\\source-bhavcopy-zip\\PR100718.zip')) {zipped_names = grep('\\.zip', unzip('D:\\My-Shares\\source-bhavcopy-zip\\PR100718.zip', list=TRUE)$Name, ignore.case=TRUE, value=TRUE); unzip(zipfile = 'D:\\My-Shares\\source-bhavcopy-zip\\PR100718.zip', exdir = 'D:\\My-Shares\\source-fno-zip', files=zipped_names);rm(zipped_names);}</v>
      </c>
      <c r="Q2690" t="str">
        <f t="shared" ref="Q2690:Q2753" si="945">CONCATENATE("if (file.exists('", L2690, "\\", G2690, "')) {files = unzip('", L2690, "\\", G2690,  "', list=TRUE)$Name; unzip(zipfile = '", L2690, "\\", G2690, "', exdir = '", M2690, "', files=files[grepl('^fo[0-9]{8}\\.csv|^op[0-9]{8}\\.csv',files)]);rm(files);}")</f>
        <v>if (file.exists('D:\\My-Shares\\source-fno-zip\\fo10072018.zip')) {files = unzip('D:\\My-Shares\\source-fno-zip\\fo10072018.zip', list=TRUE)$Name; unzip(zipfile = 'D:\\My-Shares\\source-fno-zip\\fo10072018.zip', exdir = 'D:\\My-Shares\\source-fno-csv', files=files[grepl('^fo[0-9]{8}\\.csv|^op[0-9]{8}\\.csv',files)]);rm(files);}</v>
      </c>
      <c r="R2690" t="str">
        <f t="shared" si="929"/>
        <v>if (file.exists('D:\\My-Shares\\source-fno-csv\\fo10072018.csv')) fo10072018 = data.table (read_csv_chunked('D:\\My-Shares\\source-fno-csv\\fo10072018.csv', DataFrameCallback$new(f), chunk_size = 5))</v>
      </c>
      <c r="S2690" t="str">
        <f t="shared" si="930"/>
        <v>if (file.exists('D:\\My-Shares\\source-fno-csv\\op10072018.csv')) op10072018 = data.table (read_csv_chunked('D:\\My-Shares\\source-fno-csv\\op10072018.csv', DataFrameCallback$new(f), chunk_size = 5))</v>
      </c>
      <c r="T2690" t="str">
        <f t="shared" si="931"/>
        <v>MA100718</v>
      </c>
      <c r="U2690" s="3" t="s">
        <v>24</v>
      </c>
      <c r="V2690" t="str">
        <f t="shared" si="932"/>
        <v>https://www1.nseindia.com/archives/equities/mkt/MA100718.csv</v>
      </c>
      <c r="W2690" t="str">
        <f t="shared" si="933"/>
        <v>MA100718 = fread('https://www1.nseindia.com/archives/equities/mkt/MA100718.csv', sep='!', header = FALSE);</v>
      </c>
      <c r="X2690" t="str">
        <f t="shared" si="934"/>
        <v>MA100718 = MA100718[ str_detect(toupper(V1), ',NIFTY') | str_detect(toupper(V1), ',INDEX,') | str_detect(toupper(V1), ',CNX') ];</v>
      </c>
      <c r="Y2690" t="str">
        <f t="shared" si="935"/>
        <v>MA100718 = MA100718[, c('temp', 'INDEX', 'PREVIOUS_CLOSE', 'OPEN', 'HIGH', 'LOW', 'CLOSE', 'GAIN_LOSS') := tstrsplit(V1, ',', fixed= TRUE),];</v>
      </c>
      <c r="Z2690" t="str">
        <f t="shared" si="936"/>
        <v>MA100718 = MA100718 [ GAIN_LOSS != 'GAIN/LOSS'];</v>
      </c>
      <c r="AA2690" t="str">
        <f t="shared" si="937"/>
        <v>if (curl_fetch_memory('https://www1.nseindia.com/archives/equities/mkt/MA100718.csv')$status_code == 200) {MA100718 = fread('https://www1.nseindia.com/archives/equities/mkt/MA100718.csv', sep='!', header = FALSE); MA100718 = MA100718[ str_detect(toupper(V1), ',NIFTY') | str_detect(toupper(V1), ',INDEX,') | str_detect(toupper(V1), ',CNX') ]; MA100718 = MA100718[, c('temp', 'INDEX', 'PREVIOUS_CLOSE', 'OPEN', 'HIGH', 'LOW', 'CLOSE', 'GAIN_LOSS') := tstrsplit(V1, ',', fixed= TRUE),]; MA100718 = MA100718 [ GAIN_LOSS != 'GAIN/LOSS'];}</v>
      </c>
      <c r="AB2690" t="str">
        <f t="shared" si="938"/>
        <v>indices_dataJul2018</v>
      </c>
      <c r="AC2690" s="3" t="s">
        <v>32</v>
      </c>
      <c r="AD2690" t="s">
        <v>40</v>
      </c>
      <c r="AE2690" t="s">
        <v>44</v>
      </c>
      <c r="AF2690" t="str">
        <f t="shared" si="939"/>
        <v>43291_indices_dataJul2018</v>
      </c>
      <c r="AG2690" t="str">
        <f t="shared" si="940"/>
        <v>indices_dataJul2018.zip</v>
      </c>
      <c r="AH2690" t="str">
        <f>CONCATENATE(AF2690, " &lt;- as.data.table( extract_tables(", AB2690, ")")</f>
        <v>43291_indices_dataJul2018 &lt;- as.data.table( extract_tables(indices_dataJul2018)</v>
      </c>
      <c r="AI2690" t="str">
        <f>CONCATENATE("if (curl_fetch_memory('",AC2690,AG2690, "')$status_code == 200) download.file('", AC2690, AG2690, "', '", AD2690, AF2690, ".zip')")</f>
        <v>if (curl_fetch_memory('https://www1.nseindia.com/content/indices/indices_dataJul2018.zip')$status_code == 200) download.file('https://www1.nseindia.com/content/indices/indices_dataJul2018.zip', 'D:\\My-Shares\\source-index-wgt\\43291_indices_dataJul2018.zip')</v>
      </c>
      <c r="AJ2690" t="str">
        <f t="shared" si="941"/>
        <v>if (file.exists('D:\\My-Shares\\source-index-wgt\\43291_indices_dataJul2018.zip') ) {files = unzip('D:\\My-Shares\\source-index-wgt\\43291_indices_dataJul2018.zip', list=TRUE)$Name; files02=files[grepl('^NIFTY_Bank*|^niftybank*',files)]; unzip(zipfile = 'D:\\My-Shares\\source-index-wgt\\43291_indices_dataJul2018.zip', exdir = 'D:\\My-Shares\\source-index-wgt-bnfpdf', files=files02); file.rename(paste('D:\\My-Shares\\source-index-wgt-bnfpdf\\', files02, sep=''), paste('D:\\My-Shares\\source-index-wgt-bnfpdf\\','43291_',files02, sep='') );pdf_43291 &lt;- as.data.table (extract_tables(paste('D:\\My-Shares\\source-index-wgt-bnfpdf\\','43291_',files02, sep='') ) ); rm(files); rm(files02)}</v>
      </c>
    </row>
    <row r="2691" spans="1:36">
      <c r="A2691" s="1">
        <v>43292</v>
      </c>
      <c r="B2691" s="2">
        <f t="shared" ref="B2691:B2754" si="946">DAY(A2691)</f>
        <v>11</v>
      </c>
      <c r="C2691" s="2">
        <f t="shared" ref="C2691:C2754" si="947">MONTH(A2691)</f>
        <v>7</v>
      </c>
      <c r="D2691">
        <f t="shared" ref="D2691:D2754" si="948">YEAR(A2691)</f>
        <v>2018</v>
      </c>
      <c r="E2691" t="str">
        <f t="shared" ref="E2691:E2754" si="949">TEXT(A2691,"yy")</f>
        <v>18</v>
      </c>
      <c r="F2691" t="str">
        <f t="shared" ref="F2691:F2754" si="950">CONCATENATE("PR", TEXT(B2691, "00"), TEXT(C2691, "00"),E2691, ".zip")</f>
        <v>PR110718.zip</v>
      </c>
      <c r="G2691" t="str">
        <f t="shared" ref="G2691:G2754" si="951">CONCATENATE("fo", TEXT(B2691, "00"), TEXT(C2691, "00"),D2691, ".zip")</f>
        <v>fo11072018.zip</v>
      </c>
      <c r="H2691" t="str">
        <f t="shared" ref="H2691:H2754" si="952">CONCATENATE("fo", TEXT(B2691, "00"), TEXT(C2691, "00"),D2691)</f>
        <v>fo11072018</v>
      </c>
      <c r="I2691" t="str">
        <f t="shared" ref="I2691:I2754" si="953">CONCATENATE("op", TEXT(B2691, "00"), TEXT(C2691, "00"),D2691)</f>
        <v>op11072018</v>
      </c>
      <c r="J2691" s="3" t="s">
        <v>6</v>
      </c>
      <c r="K2691" t="s">
        <v>13</v>
      </c>
      <c r="L2691" t="s">
        <v>14</v>
      </c>
      <c r="M2691" t="s">
        <v>17</v>
      </c>
      <c r="N2691" t="str">
        <f t="shared" si="942"/>
        <v>if (curl_fetch_memory('https://www1.nseindia.com/archives/equities/bhavcopy/pr/PR110718.zip')$status_code == 200)</v>
      </c>
      <c r="O2691" t="str">
        <f t="shared" si="943"/>
        <v>if (curl_fetch_memory('https://www1.nseindia.com/archives/equities/bhavcopy/pr/PR110718.zip')$status_code == 200) download.file('https://www1.nseindia.com/archives/equities/bhavcopy/pr/PR110718.zip', 'D:\\My-Shares\\source-bhavcopy-zip\\PR110718.zip')</v>
      </c>
      <c r="P2691" t="str">
        <f t="shared" si="944"/>
        <v>if (file.exists('D:\\My-Shares\\source-bhavcopy-zip\\PR110718.zip')) {zipped_names = grep('\\.zip', unzip('D:\\My-Shares\\source-bhavcopy-zip\\PR110718.zip', list=TRUE)$Name, ignore.case=TRUE, value=TRUE); unzip(zipfile = 'D:\\My-Shares\\source-bhavcopy-zip\\PR110718.zip', exdir = 'D:\\My-Shares\\source-fno-zip', files=zipped_names);rm(zipped_names);}</v>
      </c>
      <c r="Q2691" t="str">
        <f t="shared" si="945"/>
        <v>if (file.exists('D:\\My-Shares\\source-fno-zip\\fo11072018.zip')) {files = unzip('D:\\My-Shares\\source-fno-zip\\fo11072018.zip', list=TRUE)$Name; unzip(zipfile = 'D:\\My-Shares\\source-fno-zip\\fo11072018.zip', exdir = 'D:\\My-Shares\\source-fno-csv', files=files[grepl('^fo[0-9]{8}\\.csv|^op[0-9]{8}\\.csv',files)]);rm(files);}</v>
      </c>
      <c r="R2691" t="str">
        <f t="shared" ref="R2691:R2754" si="954">CONCATENATE("if (file.exists('", M2691, "\\", H2691, ".csv')) ", H2691, " = data.table (read_csv_chunked('", M2691, "\\", H2691, ".csv', DataFrameCallback$new(f), chunk_size = 5))")</f>
        <v>if (file.exists('D:\\My-Shares\\source-fno-csv\\fo11072018.csv')) fo11072018 = data.table (read_csv_chunked('D:\\My-Shares\\source-fno-csv\\fo11072018.csv', DataFrameCallback$new(f), chunk_size = 5))</v>
      </c>
      <c r="S2691" t="str">
        <f t="shared" ref="S2691:S2754" si="955">CONCATENATE("if (file.exists('", M2691, "\\", I2691, ".csv')) ", I2691, " = data.table (read_csv_chunked('", M2691, "\\", I2691, ".csv', DataFrameCallback$new(f), chunk_size = 5))")</f>
        <v>if (file.exists('D:\\My-Shares\\source-fno-csv\\op11072018.csv')) op11072018 = data.table (read_csv_chunked('D:\\My-Shares\\source-fno-csv\\op11072018.csv', DataFrameCallback$new(f), chunk_size = 5))</v>
      </c>
      <c r="T2691" t="str">
        <f t="shared" ref="T2691:T2754" si="956">CONCATENATE("MA", TEXT(B2691, "00"),TEXT(C2691, "00"),TEXT(E2691, "00"))</f>
        <v>MA110718</v>
      </c>
      <c r="U2691" s="3" t="s">
        <v>24</v>
      </c>
      <c r="V2691" t="str">
        <f t="shared" ref="V2691:V2754" si="957">CONCATENATE(U2691, T2691, ".csv")</f>
        <v>https://www1.nseindia.com/archives/equities/mkt/MA110718.csv</v>
      </c>
      <c r="W2691" t="str">
        <f t="shared" ref="W2691:W2754" si="958">CONCATENATE(T2691, " = fread('", V2691, "', sep='!', header = FALSE);")</f>
        <v>MA110718 = fread('https://www1.nseindia.com/archives/equities/mkt/MA110718.csv', sep='!', header = FALSE);</v>
      </c>
      <c r="X2691" t="str">
        <f t="shared" ref="X2691:X2754" si="959">CONCATENATE(T2691, " = ", T2691, "[ str_detect(toupper(V1), ',NIFTY') | str_detect(toupper(V1), ',INDEX,') | str_detect(toupper(V1), ',CNX') ];")</f>
        <v>MA110718 = MA110718[ str_detect(toupper(V1), ',NIFTY') | str_detect(toupper(V1), ',INDEX,') | str_detect(toupper(V1), ',CNX') ];</v>
      </c>
      <c r="Y2691" t="str">
        <f t="shared" ref="Y2691:Y2754" si="960">CONCATENATE(T2691, " = ", T2691, "[, c('temp', 'INDEX', 'PREVIOUS_CLOSE', 'OPEN', 'HIGH', 'LOW', 'CLOSE', 'GAIN_LOSS') := tstrsplit(V1, ',', fixed= TRUE),];")</f>
        <v>MA110718 = MA110718[, c('temp', 'INDEX', 'PREVIOUS_CLOSE', 'OPEN', 'HIGH', 'LOW', 'CLOSE', 'GAIN_LOSS') := tstrsplit(V1, ',', fixed= TRUE),];</v>
      </c>
      <c r="Z2691" t="str">
        <f t="shared" ref="Z2691:Z2754" si="961">CONCATENATE(T2691, " = ", T2691, " [ GAIN_LOSS != 'GAIN/LOSS'];")</f>
        <v>MA110718 = MA110718 [ GAIN_LOSS != 'GAIN/LOSS'];</v>
      </c>
      <c r="AA2691" t="str">
        <f t="shared" ref="AA2691:AA2754" si="962">CONCATENATE("if (curl_fetch_memory('", V2691, "')$status_code == 200) {", W2691," ", X2691, " ",Y2691," ", Z2691, "}")</f>
        <v>if (curl_fetch_memory('https://www1.nseindia.com/archives/equities/mkt/MA110718.csv')$status_code == 200) {MA110718 = fread('https://www1.nseindia.com/archives/equities/mkt/MA110718.csv', sep='!', header = FALSE); MA110718 = MA110718[ str_detect(toupper(V1), ',NIFTY') | str_detect(toupper(V1), ',INDEX,') | str_detect(toupper(V1), ',CNX') ]; MA110718 = MA110718[, c('temp', 'INDEX', 'PREVIOUS_CLOSE', 'OPEN', 'HIGH', 'LOW', 'CLOSE', 'GAIN_LOSS') := tstrsplit(V1, ',', fixed= TRUE),]; MA110718 = MA110718 [ GAIN_LOSS != 'GAIN/LOSS'];}</v>
      </c>
      <c r="AB2691" t="str">
        <f t="shared" si="938"/>
        <v>indices_dataJul2018</v>
      </c>
      <c r="AC2691" s="3" t="s">
        <v>32</v>
      </c>
      <c r="AD2691" t="s">
        <v>40</v>
      </c>
      <c r="AE2691" t="s">
        <v>44</v>
      </c>
      <c r="AF2691" t="str">
        <f t="shared" si="939"/>
        <v>43292_indices_dataJul2018</v>
      </c>
      <c r="AG2691" t="str">
        <f t="shared" si="940"/>
        <v>indices_dataJul2018.zip</v>
      </c>
      <c r="AH2691" t="str">
        <f>CONCATENATE(AF2691, " &lt;- as.data.table( extract_tables(", AB2691, ")")</f>
        <v>43292_indices_dataJul2018 &lt;- as.data.table( extract_tables(indices_dataJul2018)</v>
      </c>
      <c r="AI2691" t="str">
        <f>CONCATENATE("if (curl_fetch_memory('",AC2691,AG2691, "')$status_code == 200) download.file('", AC2691, AG2691, "', '", AD2691, AF2691, ".zip')")</f>
        <v>if (curl_fetch_memory('https://www1.nseindia.com/content/indices/indices_dataJul2018.zip')$status_code == 200) download.file('https://www1.nseindia.com/content/indices/indices_dataJul2018.zip', 'D:\\My-Shares\\source-index-wgt\\43292_indices_dataJul2018.zip')</v>
      </c>
      <c r="AJ2691" t="str">
        <f t="shared" si="941"/>
        <v>if (file.exists('D:\\My-Shares\\source-index-wgt\\43292_indices_dataJul2018.zip') ) {files = unzip('D:\\My-Shares\\source-index-wgt\\43292_indices_dataJul2018.zip', list=TRUE)$Name; files02=files[grepl('^NIFTY_Bank*|^niftybank*',files)]; unzip(zipfile = 'D:\\My-Shares\\source-index-wgt\\43292_indices_dataJul2018.zip', exdir = 'D:\\My-Shares\\source-index-wgt-bnfpdf', files=files02); file.rename(paste('D:\\My-Shares\\source-index-wgt-bnfpdf\\', files02, sep=''), paste('D:\\My-Shares\\source-index-wgt-bnfpdf\\','43292_',files02, sep='') );pdf_43292 &lt;- as.data.table (extract_tables(paste('D:\\My-Shares\\source-index-wgt-bnfpdf\\','43292_',files02, sep='') ) ); rm(files); rm(files02)}</v>
      </c>
    </row>
    <row r="2692" spans="1:36">
      <c r="A2692" s="1">
        <v>43293</v>
      </c>
      <c r="B2692" s="2">
        <f t="shared" si="946"/>
        <v>12</v>
      </c>
      <c r="C2692" s="2">
        <f t="shared" si="947"/>
        <v>7</v>
      </c>
      <c r="D2692">
        <f t="shared" si="948"/>
        <v>2018</v>
      </c>
      <c r="E2692" t="str">
        <f t="shared" si="949"/>
        <v>18</v>
      </c>
      <c r="F2692" t="str">
        <f t="shared" si="950"/>
        <v>PR120718.zip</v>
      </c>
      <c r="G2692" t="str">
        <f t="shared" si="951"/>
        <v>fo12072018.zip</v>
      </c>
      <c r="H2692" t="str">
        <f t="shared" si="952"/>
        <v>fo12072018</v>
      </c>
      <c r="I2692" t="str">
        <f t="shared" si="953"/>
        <v>op12072018</v>
      </c>
      <c r="J2692" s="3" t="s">
        <v>6</v>
      </c>
      <c r="K2692" t="s">
        <v>13</v>
      </c>
      <c r="L2692" t="s">
        <v>14</v>
      </c>
      <c r="M2692" t="s">
        <v>17</v>
      </c>
      <c r="N2692" t="str">
        <f t="shared" si="942"/>
        <v>if (curl_fetch_memory('https://www1.nseindia.com/archives/equities/bhavcopy/pr/PR120718.zip')$status_code == 200)</v>
      </c>
      <c r="O2692" t="str">
        <f t="shared" si="943"/>
        <v>if (curl_fetch_memory('https://www1.nseindia.com/archives/equities/bhavcopy/pr/PR120718.zip')$status_code == 200) download.file('https://www1.nseindia.com/archives/equities/bhavcopy/pr/PR120718.zip', 'D:\\My-Shares\\source-bhavcopy-zip\\PR120718.zip')</v>
      </c>
      <c r="P2692" t="str">
        <f t="shared" si="944"/>
        <v>if (file.exists('D:\\My-Shares\\source-bhavcopy-zip\\PR120718.zip')) {zipped_names = grep('\\.zip', unzip('D:\\My-Shares\\source-bhavcopy-zip\\PR120718.zip', list=TRUE)$Name, ignore.case=TRUE, value=TRUE); unzip(zipfile = 'D:\\My-Shares\\source-bhavcopy-zip\\PR120718.zip', exdir = 'D:\\My-Shares\\source-fno-zip', files=zipped_names);rm(zipped_names);}</v>
      </c>
      <c r="Q2692" t="str">
        <f t="shared" si="945"/>
        <v>if (file.exists('D:\\My-Shares\\source-fno-zip\\fo12072018.zip')) {files = unzip('D:\\My-Shares\\source-fno-zip\\fo12072018.zip', list=TRUE)$Name; unzip(zipfile = 'D:\\My-Shares\\source-fno-zip\\fo12072018.zip', exdir = 'D:\\My-Shares\\source-fno-csv', files=files[grepl('^fo[0-9]{8}\\.csv|^op[0-9]{8}\\.csv',files)]);rm(files);}</v>
      </c>
      <c r="R2692" t="str">
        <f t="shared" si="954"/>
        <v>if (file.exists('D:\\My-Shares\\source-fno-csv\\fo12072018.csv')) fo12072018 = data.table (read_csv_chunked('D:\\My-Shares\\source-fno-csv\\fo12072018.csv', DataFrameCallback$new(f), chunk_size = 5))</v>
      </c>
      <c r="S2692" t="str">
        <f t="shared" si="955"/>
        <v>if (file.exists('D:\\My-Shares\\source-fno-csv\\op12072018.csv')) op12072018 = data.table (read_csv_chunked('D:\\My-Shares\\source-fno-csv\\op12072018.csv', DataFrameCallback$new(f), chunk_size = 5))</v>
      </c>
      <c r="T2692" t="str">
        <f t="shared" si="956"/>
        <v>MA120718</v>
      </c>
      <c r="U2692" s="3" t="s">
        <v>24</v>
      </c>
      <c r="V2692" t="str">
        <f t="shared" si="957"/>
        <v>https://www1.nseindia.com/archives/equities/mkt/MA120718.csv</v>
      </c>
      <c r="W2692" t="str">
        <f t="shared" si="958"/>
        <v>MA120718 = fread('https://www1.nseindia.com/archives/equities/mkt/MA120718.csv', sep='!', header = FALSE);</v>
      </c>
      <c r="X2692" t="str">
        <f t="shared" si="959"/>
        <v>MA120718 = MA120718[ str_detect(toupper(V1), ',NIFTY') | str_detect(toupper(V1), ',INDEX,') | str_detect(toupper(V1), ',CNX') ];</v>
      </c>
      <c r="Y2692" t="str">
        <f t="shared" si="960"/>
        <v>MA120718 = MA120718[, c('temp', 'INDEX', 'PREVIOUS_CLOSE', 'OPEN', 'HIGH', 'LOW', 'CLOSE', 'GAIN_LOSS') := tstrsplit(V1, ',', fixed= TRUE),];</v>
      </c>
      <c r="Z2692" t="str">
        <f t="shared" si="961"/>
        <v>MA120718 = MA120718 [ GAIN_LOSS != 'GAIN/LOSS'];</v>
      </c>
      <c r="AA2692" t="str">
        <f t="shared" si="962"/>
        <v>if (curl_fetch_memory('https://www1.nseindia.com/archives/equities/mkt/MA120718.csv')$status_code == 200) {MA120718 = fread('https://www1.nseindia.com/archives/equities/mkt/MA120718.csv', sep='!', header = FALSE); MA120718 = MA120718[ str_detect(toupper(V1), ',NIFTY') | str_detect(toupper(V1), ',INDEX,') | str_detect(toupper(V1), ',CNX') ]; MA120718 = MA120718[, c('temp', 'INDEX', 'PREVIOUS_CLOSE', 'OPEN', 'HIGH', 'LOW', 'CLOSE', 'GAIN_LOSS') := tstrsplit(V1, ',', fixed= TRUE),]; MA120718 = MA120718 [ GAIN_LOSS != 'GAIN/LOSS'];}</v>
      </c>
      <c r="AB2692" t="str">
        <f t="shared" si="938"/>
        <v>indices_dataJul2018</v>
      </c>
      <c r="AC2692" s="3" t="s">
        <v>32</v>
      </c>
      <c r="AD2692" t="s">
        <v>40</v>
      </c>
      <c r="AE2692" t="s">
        <v>44</v>
      </c>
      <c r="AF2692" t="str">
        <f t="shared" si="939"/>
        <v>43293_indices_dataJul2018</v>
      </c>
      <c r="AG2692" t="str">
        <f t="shared" si="940"/>
        <v>indices_dataJul2018.zip</v>
      </c>
      <c r="AH2692" t="str">
        <f>CONCATENATE(AF2692, " &lt;- as.data.table( extract_tables(", AB2692, ")")</f>
        <v>43293_indices_dataJul2018 &lt;- as.data.table( extract_tables(indices_dataJul2018)</v>
      </c>
      <c r="AI2692" t="str">
        <f>CONCATENATE("if (curl_fetch_memory('",AC2692,AG2692, "')$status_code == 200) download.file('", AC2692, AG2692, "', '", AD2692, AF2692, ".zip')")</f>
        <v>if (curl_fetch_memory('https://www1.nseindia.com/content/indices/indices_dataJul2018.zip')$status_code == 200) download.file('https://www1.nseindia.com/content/indices/indices_dataJul2018.zip', 'D:\\My-Shares\\source-index-wgt\\43293_indices_dataJul2018.zip')</v>
      </c>
      <c r="AJ2692" t="str">
        <f t="shared" si="941"/>
        <v>if (file.exists('D:\\My-Shares\\source-index-wgt\\43293_indices_dataJul2018.zip') ) {files = unzip('D:\\My-Shares\\source-index-wgt\\43293_indices_dataJul2018.zip', list=TRUE)$Name; files02=files[grepl('^NIFTY_Bank*|^niftybank*',files)]; unzip(zipfile = 'D:\\My-Shares\\source-index-wgt\\43293_indices_dataJul2018.zip', exdir = 'D:\\My-Shares\\source-index-wgt-bnfpdf', files=files02); file.rename(paste('D:\\My-Shares\\source-index-wgt-bnfpdf\\', files02, sep=''), paste('D:\\My-Shares\\source-index-wgt-bnfpdf\\','43293_',files02, sep='') );pdf_43293 &lt;- as.data.table (extract_tables(paste('D:\\My-Shares\\source-index-wgt-bnfpdf\\','43293_',files02, sep='') ) ); rm(files); rm(files02)}</v>
      </c>
    </row>
    <row r="2693" spans="1:36">
      <c r="A2693" s="1">
        <v>43294</v>
      </c>
      <c r="B2693" s="2">
        <f t="shared" si="946"/>
        <v>13</v>
      </c>
      <c r="C2693" s="2">
        <f t="shared" si="947"/>
        <v>7</v>
      </c>
      <c r="D2693">
        <f t="shared" si="948"/>
        <v>2018</v>
      </c>
      <c r="E2693" t="str">
        <f t="shared" si="949"/>
        <v>18</v>
      </c>
      <c r="F2693" t="str">
        <f t="shared" si="950"/>
        <v>PR130718.zip</v>
      </c>
      <c r="G2693" t="str">
        <f t="shared" si="951"/>
        <v>fo13072018.zip</v>
      </c>
      <c r="H2693" t="str">
        <f t="shared" si="952"/>
        <v>fo13072018</v>
      </c>
      <c r="I2693" t="str">
        <f t="shared" si="953"/>
        <v>op13072018</v>
      </c>
      <c r="J2693" s="3" t="s">
        <v>6</v>
      </c>
      <c r="K2693" t="s">
        <v>13</v>
      </c>
      <c r="L2693" t="s">
        <v>14</v>
      </c>
      <c r="M2693" t="s">
        <v>17</v>
      </c>
      <c r="N2693" t="str">
        <f t="shared" si="942"/>
        <v>if (curl_fetch_memory('https://www1.nseindia.com/archives/equities/bhavcopy/pr/PR130718.zip')$status_code == 200)</v>
      </c>
      <c r="O2693" t="str">
        <f t="shared" si="943"/>
        <v>if (curl_fetch_memory('https://www1.nseindia.com/archives/equities/bhavcopy/pr/PR130718.zip')$status_code == 200) download.file('https://www1.nseindia.com/archives/equities/bhavcopy/pr/PR130718.zip', 'D:\\My-Shares\\source-bhavcopy-zip\\PR130718.zip')</v>
      </c>
      <c r="P2693" t="str">
        <f t="shared" si="944"/>
        <v>if (file.exists('D:\\My-Shares\\source-bhavcopy-zip\\PR130718.zip')) {zipped_names = grep('\\.zip', unzip('D:\\My-Shares\\source-bhavcopy-zip\\PR130718.zip', list=TRUE)$Name, ignore.case=TRUE, value=TRUE); unzip(zipfile = 'D:\\My-Shares\\source-bhavcopy-zip\\PR130718.zip', exdir = 'D:\\My-Shares\\source-fno-zip', files=zipped_names);rm(zipped_names);}</v>
      </c>
      <c r="Q2693" t="str">
        <f t="shared" si="945"/>
        <v>if (file.exists('D:\\My-Shares\\source-fno-zip\\fo13072018.zip')) {files = unzip('D:\\My-Shares\\source-fno-zip\\fo13072018.zip', list=TRUE)$Name; unzip(zipfile = 'D:\\My-Shares\\source-fno-zip\\fo13072018.zip', exdir = 'D:\\My-Shares\\source-fno-csv', files=files[grepl('^fo[0-9]{8}\\.csv|^op[0-9]{8}\\.csv',files)]);rm(files);}</v>
      </c>
      <c r="R2693" t="str">
        <f t="shared" si="954"/>
        <v>if (file.exists('D:\\My-Shares\\source-fno-csv\\fo13072018.csv')) fo13072018 = data.table (read_csv_chunked('D:\\My-Shares\\source-fno-csv\\fo13072018.csv', DataFrameCallback$new(f), chunk_size = 5))</v>
      </c>
      <c r="S2693" t="str">
        <f t="shared" si="955"/>
        <v>if (file.exists('D:\\My-Shares\\source-fno-csv\\op13072018.csv')) op13072018 = data.table (read_csv_chunked('D:\\My-Shares\\source-fno-csv\\op13072018.csv', DataFrameCallback$new(f), chunk_size = 5))</v>
      </c>
      <c r="T2693" t="str">
        <f t="shared" si="956"/>
        <v>MA130718</v>
      </c>
      <c r="U2693" s="3" t="s">
        <v>24</v>
      </c>
      <c r="V2693" t="str">
        <f t="shared" si="957"/>
        <v>https://www1.nseindia.com/archives/equities/mkt/MA130718.csv</v>
      </c>
      <c r="W2693" t="str">
        <f t="shared" si="958"/>
        <v>MA130718 = fread('https://www1.nseindia.com/archives/equities/mkt/MA130718.csv', sep='!', header = FALSE);</v>
      </c>
      <c r="X2693" t="str">
        <f t="shared" si="959"/>
        <v>MA130718 = MA130718[ str_detect(toupper(V1), ',NIFTY') | str_detect(toupper(V1), ',INDEX,') | str_detect(toupper(V1), ',CNX') ];</v>
      </c>
      <c r="Y2693" t="str">
        <f t="shared" si="960"/>
        <v>MA130718 = MA130718[, c('temp', 'INDEX', 'PREVIOUS_CLOSE', 'OPEN', 'HIGH', 'LOW', 'CLOSE', 'GAIN_LOSS') := tstrsplit(V1, ',', fixed= TRUE),];</v>
      </c>
      <c r="Z2693" t="str">
        <f t="shared" si="961"/>
        <v>MA130718 = MA130718 [ GAIN_LOSS != 'GAIN/LOSS'];</v>
      </c>
      <c r="AA2693" t="str">
        <f t="shared" si="962"/>
        <v>if (curl_fetch_memory('https://www1.nseindia.com/archives/equities/mkt/MA130718.csv')$status_code == 200) {MA130718 = fread('https://www1.nseindia.com/archives/equities/mkt/MA130718.csv', sep='!', header = FALSE); MA130718 = MA130718[ str_detect(toupper(V1), ',NIFTY') | str_detect(toupper(V1), ',INDEX,') | str_detect(toupper(V1), ',CNX') ]; MA130718 = MA130718[, c('temp', 'INDEX', 'PREVIOUS_CLOSE', 'OPEN', 'HIGH', 'LOW', 'CLOSE', 'GAIN_LOSS') := tstrsplit(V1, ',', fixed= TRUE),]; MA130718 = MA130718 [ GAIN_LOSS != 'GAIN/LOSS'];}</v>
      </c>
      <c r="AB2693" t="str">
        <f t="shared" si="938"/>
        <v>indices_dataJul2018</v>
      </c>
      <c r="AC2693" s="3" t="s">
        <v>32</v>
      </c>
      <c r="AD2693" t="s">
        <v>40</v>
      </c>
      <c r="AE2693" t="s">
        <v>44</v>
      </c>
      <c r="AF2693" t="str">
        <f t="shared" si="939"/>
        <v>43294_indices_dataJul2018</v>
      </c>
      <c r="AG2693" t="str">
        <f t="shared" si="940"/>
        <v>indices_dataJul2018.zip</v>
      </c>
      <c r="AH2693" t="str">
        <f>CONCATENATE(AF2693, " &lt;- as.data.table( extract_tables(", AB2693, ")")</f>
        <v>43294_indices_dataJul2018 &lt;- as.data.table( extract_tables(indices_dataJul2018)</v>
      </c>
      <c r="AI2693" t="str">
        <f>CONCATENATE("if (curl_fetch_memory('",AC2693,AG2693, "')$status_code == 200) download.file('", AC2693, AG2693, "', '", AD2693, AF2693, ".zip')")</f>
        <v>if (curl_fetch_memory('https://www1.nseindia.com/content/indices/indices_dataJul2018.zip')$status_code == 200) download.file('https://www1.nseindia.com/content/indices/indices_dataJul2018.zip', 'D:\\My-Shares\\source-index-wgt\\43294_indices_dataJul2018.zip')</v>
      </c>
      <c r="AJ2693" t="str">
        <f t="shared" si="941"/>
        <v>if (file.exists('D:\\My-Shares\\source-index-wgt\\43294_indices_dataJul2018.zip') ) {files = unzip('D:\\My-Shares\\source-index-wgt\\43294_indices_dataJul2018.zip', list=TRUE)$Name; files02=files[grepl('^NIFTY_Bank*|^niftybank*',files)]; unzip(zipfile = 'D:\\My-Shares\\source-index-wgt\\43294_indices_dataJul2018.zip', exdir = 'D:\\My-Shares\\source-index-wgt-bnfpdf', files=files02); file.rename(paste('D:\\My-Shares\\source-index-wgt-bnfpdf\\', files02, sep=''), paste('D:\\My-Shares\\source-index-wgt-bnfpdf\\','43294_',files02, sep='') );pdf_43294 &lt;- as.data.table (extract_tables(paste('D:\\My-Shares\\source-index-wgt-bnfpdf\\','43294_',files02, sep='') ) ); rm(files); rm(files02)}</v>
      </c>
    </row>
    <row r="2694" spans="1:36">
      <c r="A2694" s="1">
        <v>43295</v>
      </c>
      <c r="B2694" s="2">
        <f t="shared" si="946"/>
        <v>14</v>
      </c>
      <c r="C2694" s="2">
        <f t="shared" si="947"/>
        <v>7</v>
      </c>
      <c r="D2694">
        <f t="shared" si="948"/>
        <v>2018</v>
      </c>
      <c r="E2694" t="str">
        <f t="shared" si="949"/>
        <v>18</v>
      </c>
      <c r="F2694" t="str">
        <f t="shared" si="950"/>
        <v>PR140718.zip</v>
      </c>
      <c r="G2694" t="str">
        <f t="shared" si="951"/>
        <v>fo14072018.zip</v>
      </c>
      <c r="H2694" t="str">
        <f t="shared" si="952"/>
        <v>fo14072018</v>
      </c>
      <c r="I2694" t="str">
        <f t="shared" si="953"/>
        <v>op14072018</v>
      </c>
      <c r="J2694" s="3" t="s">
        <v>6</v>
      </c>
      <c r="K2694" t="s">
        <v>13</v>
      </c>
      <c r="L2694" t="s">
        <v>14</v>
      </c>
      <c r="M2694" t="s">
        <v>17</v>
      </c>
      <c r="N2694" t="str">
        <f t="shared" si="942"/>
        <v>if (curl_fetch_memory('https://www1.nseindia.com/archives/equities/bhavcopy/pr/PR140718.zip')$status_code == 200)</v>
      </c>
      <c r="O2694" t="str">
        <f t="shared" si="943"/>
        <v>if (curl_fetch_memory('https://www1.nseindia.com/archives/equities/bhavcopy/pr/PR140718.zip')$status_code == 200) download.file('https://www1.nseindia.com/archives/equities/bhavcopy/pr/PR140718.zip', 'D:\\My-Shares\\source-bhavcopy-zip\\PR140718.zip')</v>
      </c>
      <c r="P2694" t="str">
        <f t="shared" si="944"/>
        <v>if (file.exists('D:\\My-Shares\\source-bhavcopy-zip\\PR140718.zip')) {zipped_names = grep('\\.zip', unzip('D:\\My-Shares\\source-bhavcopy-zip\\PR140718.zip', list=TRUE)$Name, ignore.case=TRUE, value=TRUE); unzip(zipfile = 'D:\\My-Shares\\source-bhavcopy-zip\\PR140718.zip', exdir = 'D:\\My-Shares\\source-fno-zip', files=zipped_names);rm(zipped_names);}</v>
      </c>
      <c r="Q2694" t="str">
        <f t="shared" si="945"/>
        <v>if (file.exists('D:\\My-Shares\\source-fno-zip\\fo14072018.zip')) {files = unzip('D:\\My-Shares\\source-fno-zip\\fo14072018.zip', list=TRUE)$Name; unzip(zipfile = 'D:\\My-Shares\\source-fno-zip\\fo14072018.zip', exdir = 'D:\\My-Shares\\source-fno-csv', files=files[grepl('^fo[0-9]{8}\\.csv|^op[0-9]{8}\\.csv',files)]);rm(files);}</v>
      </c>
      <c r="R2694" t="str">
        <f t="shared" si="954"/>
        <v>if (file.exists('D:\\My-Shares\\source-fno-csv\\fo14072018.csv')) fo14072018 = data.table (read_csv_chunked('D:\\My-Shares\\source-fno-csv\\fo14072018.csv', DataFrameCallback$new(f), chunk_size = 5))</v>
      </c>
      <c r="S2694" t="str">
        <f t="shared" si="955"/>
        <v>if (file.exists('D:\\My-Shares\\source-fno-csv\\op14072018.csv')) op14072018 = data.table (read_csv_chunked('D:\\My-Shares\\source-fno-csv\\op14072018.csv', DataFrameCallback$new(f), chunk_size = 5))</v>
      </c>
      <c r="T2694" t="str">
        <f t="shared" si="956"/>
        <v>MA140718</v>
      </c>
      <c r="U2694" s="3" t="s">
        <v>24</v>
      </c>
      <c r="V2694" t="str">
        <f t="shared" si="957"/>
        <v>https://www1.nseindia.com/archives/equities/mkt/MA140718.csv</v>
      </c>
      <c r="W2694" t="str">
        <f t="shared" si="958"/>
        <v>MA140718 = fread('https://www1.nseindia.com/archives/equities/mkt/MA140718.csv', sep='!', header = FALSE);</v>
      </c>
      <c r="X2694" t="str">
        <f t="shared" si="959"/>
        <v>MA140718 = MA140718[ str_detect(toupper(V1), ',NIFTY') | str_detect(toupper(V1), ',INDEX,') | str_detect(toupper(V1), ',CNX') ];</v>
      </c>
      <c r="Y2694" t="str">
        <f t="shared" si="960"/>
        <v>MA140718 = MA140718[, c('temp', 'INDEX', 'PREVIOUS_CLOSE', 'OPEN', 'HIGH', 'LOW', 'CLOSE', 'GAIN_LOSS') := tstrsplit(V1, ',', fixed= TRUE),];</v>
      </c>
      <c r="Z2694" t="str">
        <f t="shared" si="961"/>
        <v>MA140718 = MA140718 [ GAIN_LOSS != 'GAIN/LOSS'];</v>
      </c>
      <c r="AA2694" t="str">
        <f t="shared" si="962"/>
        <v>if (curl_fetch_memory('https://www1.nseindia.com/archives/equities/mkt/MA140718.csv')$status_code == 200) {MA140718 = fread('https://www1.nseindia.com/archives/equities/mkt/MA140718.csv', sep='!', header = FALSE); MA140718 = MA140718[ str_detect(toupper(V1), ',NIFTY') | str_detect(toupper(V1), ',INDEX,') | str_detect(toupper(V1), ',CNX') ]; MA140718 = MA140718[, c('temp', 'INDEX', 'PREVIOUS_CLOSE', 'OPEN', 'HIGH', 'LOW', 'CLOSE', 'GAIN_LOSS') := tstrsplit(V1, ',', fixed= TRUE),]; MA140718 = MA140718 [ GAIN_LOSS != 'GAIN/LOSS'];}</v>
      </c>
      <c r="AB2694" t="str">
        <f t="shared" si="938"/>
        <v>indices_dataJul2018</v>
      </c>
      <c r="AC2694" s="3" t="s">
        <v>32</v>
      </c>
      <c r="AD2694" t="s">
        <v>40</v>
      </c>
      <c r="AE2694" t="s">
        <v>44</v>
      </c>
      <c r="AF2694" t="str">
        <f t="shared" si="939"/>
        <v>43295_indices_dataJul2018</v>
      </c>
      <c r="AG2694" t="str">
        <f t="shared" si="940"/>
        <v>indices_dataJul2018.zip</v>
      </c>
      <c r="AH2694" t="str">
        <f>CONCATENATE(AF2694, " &lt;- as.data.table( extract_tables(", AB2694, ")")</f>
        <v>43295_indices_dataJul2018 &lt;- as.data.table( extract_tables(indices_dataJul2018)</v>
      </c>
      <c r="AI2694" t="str">
        <f>CONCATENATE("if (curl_fetch_memory('",AC2694,AG2694, "')$status_code == 200) download.file('", AC2694, AG2694, "', '", AD2694, AF2694, ".zip')")</f>
        <v>if (curl_fetch_memory('https://www1.nseindia.com/content/indices/indices_dataJul2018.zip')$status_code == 200) download.file('https://www1.nseindia.com/content/indices/indices_dataJul2018.zip', 'D:\\My-Shares\\source-index-wgt\\43295_indices_dataJul2018.zip')</v>
      </c>
      <c r="AJ2694" t="str">
        <f t="shared" si="941"/>
        <v>if (file.exists('D:\\My-Shares\\source-index-wgt\\43295_indices_dataJul2018.zip') ) {files = unzip('D:\\My-Shares\\source-index-wgt\\43295_indices_dataJul2018.zip', list=TRUE)$Name; files02=files[grepl('^NIFTY_Bank*|^niftybank*',files)]; unzip(zipfile = 'D:\\My-Shares\\source-index-wgt\\43295_indices_dataJul2018.zip', exdir = 'D:\\My-Shares\\source-index-wgt-bnfpdf', files=files02); file.rename(paste('D:\\My-Shares\\source-index-wgt-bnfpdf\\', files02, sep=''), paste('D:\\My-Shares\\source-index-wgt-bnfpdf\\','43295_',files02, sep='') );pdf_43295 &lt;- as.data.table (extract_tables(paste('D:\\My-Shares\\source-index-wgt-bnfpdf\\','43295_',files02, sep='') ) ); rm(files); rm(files02)}</v>
      </c>
    </row>
    <row r="2695" spans="1:36">
      <c r="A2695" s="1">
        <v>43296</v>
      </c>
      <c r="B2695" s="2">
        <f t="shared" si="946"/>
        <v>15</v>
      </c>
      <c r="C2695" s="2">
        <f t="shared" si="947"/>
        <v>7</v>
      </c>
      <c r="D2695">
        <f t="shared" si="948"/>
        <v>2018</v>
      </c>
      <c r="E2695" t="str">
        <f t="shared" si="949"/>
        <v>18</v>
      </c>
      <c r="F2695" t="str">
        <f t="shared" si="950"/>
        <v>PR150718.zip</v>
      </c>
      <c r="G2695" t="str">
        <f t="shared" si="951"/>
        <v>fo15072018.zip</v>
      </c>
      <c r="H2695" t="str">
        <f t="shared" si="952"/>
        <v>fo15072018</v>
      </c>
      <c r="I2695" t="str">
        <f t="shared" si="953"/>
        <v>op15072018</v>
      </c>
      <c r="J2695" s="3" t="s">
        <v>6</v>
      </c>
      <c r="K2695" t="s">
        <v>13</v>
      </c>
      <c r="L2695" t="s">
        <v>14</v>
      </c>
      <c r="M2695" t="s">
        <v>17</v>
      </c>
      <c r="N2695" t="str">
        <f t="shared" si="942"/>
        <v>if (curl_fetch_memory('https://www1.nseindia.com/archives/equities/bhavcopy/pr/PR150718.zip')$status_code == 200)</v>
      </c>
      <c r="O2695" t="str">
        <f t="shared" si="943"/>
        <v>if (curl_fetch_memory('https://www1.nseindia.com/archives/equities/bhavcopy/pr/PR150718.zip')$status_code == 200) download.file('https://www1.nseindia.com/archives/equities/bhavcopy/pr/PR150718.zip', 'D:\\My-Shares\\source-bhavcopy-zip\\PR150718.zip')</v>
      </c>
      <c r="P2695" t="str">
        <f t="shared" si="944"/>
        <v>if (file.exists('D:\\My-Shares\\source-bhavcopy-zip\\PR150718.zip')) {zipped_names = grep('\\.zip', unzip('D:\\My-Shares\\source-bhavcopy-zip\\PR150718.zip', list=TRUE)$Name, ignore.case=TRUE, value=TRUE); unzip(zipfile = 'D:\\My-Shares\\source-bhavcopy-zip\\PR150718.zip', exdir = 'D:\\My-Shares\\source-fno-zip', files=zipped_names);rm(zipped_names);}</v>
      </c>
      <c r="Q2695" t="str">
        <f t="shared" si="945"/>
        <v>if (file.exists('D:\\My-Shares\\source-fno-zip\\fo15072018.zip')) {files = unzip('D:\\My-Shares\\source-fno-zip\\fo15072018.zip', list=TRUE)$Name; unzip(zipfile = 'D:\\My-Shares\\source-fno-zip\\fo15072018.zip', exdir = 'D:\\My-Shares\\source-fno-csv', files=files[grepl('^fo[0-9]{8}\\.csv|^op[0-9]{8}\\.csv',files)]);rm(files);}</v>
      </c>
      <c r="R2695" t="str">
        <f t="shared" si="954"/>
        <v>if (file.exists('D:\\My-Shares\\source-fno-csv\\fo15072018.csv')) fo15072018 = data.table (read_csv_chunked('D:\\My-Shares\\source-fno-csv\\fo15072018.csv', DataFrameCallback$new(f), chunk_size = 5))</v>
      </c>
      <c r="S2695" t="str">
        <f t="shared" si="955"/>
        <v>if (file.exists('D:\\My-Shares\\source-fno-csv\\op15072018.csv')) op15072018 = data.table (read_csv_chunked('D:\\My-Shares\\source-fno-csv\\op15072018.csv', DataFrameCallback$new(f), chunk_size = 5))</v>
      </c>
      <c r="T2695" t="str">
        <f t="shared" si="956"/>
        <v>MA150718</v>
      </c>
      <c r="U2695" s="3" t="s">
        <v>24</v>
      </c>
      <c r="V2695" t="str">
        <f t="shared" si="957"/>
        <v>https://www1.nseindia.com/archives/equities/mkt/MA150718.csv</v>
      </c>
      <c r="W2695" t="str">
        <f t="shared" si="958"/>
        <v>MA150718 = fread('https://www1.nseindia.com/archives/equities/mkt/MA150718.csv', sep='!', header = FALSE);</v>
      </c>
      <c r="X2695" t="str">
        <f t="shared" si="959"/>
        <v>MA150718 = MA150718[ str_detect(toupper(V1), ',NIFTY') | str_detect(toupper(V1), ',INDEX,') | str_detect(toupper(V1), ',CNX') ];</v>
      </c>
      <c r="Y2695" t="str">
        <f t="shared" si="960"/>
        <v>MA150718 = MA150718[, c('temp', 'INDEX', 'PREVIOUS_CLOSE', 'OPEN', 'HIGH', 'LOW', 'CLOSE', 'GAIN_LOSS') := tstrsplit(V1, ',', fixed= TRUE),];</v>
      </c>
      <c r="Z2695" t="str">
        <f t="shared" si="961"/>
        <v>MA150718 = MA150718 [ GAIN_LOSS != 'GAIN/LOSS'];</v>
      </c>
      <c r="AA2695" t="str">
        <f t="shared" si="962"/>
        <v>if (curl_fetch_memory('https://www1.nseindia.com/archives/equities/mkt/MA150718.csv')$status_code == 200) {MA150718 = fread('https://www1.nseindia.com/archives/equities/mkt/MA150718.csv', sep='!', header = FALSE); MA150718 = MA150718[ str_detect(toupper(V1), ',NIFTY') | str_detect(toupper(V1), ',INDEX,') | str_detect(toupper(V1), ',CNX') ]; MA150718 = MA150718[, c('temp', 'INDEX', 'PREVIOUS_CLOSE', 'OPEN', 'HIGH', 'LOW', 'CLOSE', 'GAIN_LOSS') := tstrsplit(V1, ',', fixed= TRUE),]; MA150718 = MA150718 [ GAIN_LOSS != 'GAIN/LOSS'];}</v>
      </c>
      <c r="AB2695" t="str">
        <f t="shared" si="938"/>
        <v>indices_dataJul2018</v>
      </c>
      <c r="AC2695" s="3" t="s">
        <v>32</v>
      </c>
      <c r="AD2695" t="s">
        <v>40</v>
      </c>
      <c r="AE2695" t="s">
        <v>44</v>
      </c>
      <c r="AF2695" t="str">
        <f t="shared" si="939"/>
        <v>43296_indices_dataJul2018</v>
      </c>
      <c r="AG2695" t="str">
        <f t="shared" si="940"/>
        <v>indices_dataJul2018.zip</v>
      </c>
      <c r="AH2695" t="str">
        <f>CONCATENATE(AF2695, " &lt;- as.data.table( extract_tables(", AB2695, ")")</f>
        <v>43296_indices_dataJul2018 &lt;- as.data.table( extract_tables(indices_dataJul2018)</v>
      </c>
      <c r="AI2695" t="str">
        <f>CONCATENATE("if (curl_fetch_memory('",AC2695,AG2695, "')$status_code == 200) download.file('", AC2695, AG2695, "', '", AD2695, AF2695, ".zip')")</f>
        <v>if (curl_fetch_memory('https://www1.nseindia.com/content/indices/indices_dataJul2018.zip')$status_code == 200) download.file('https://www1.nseindia.com/content/indices/indices_dataJul2018.zip', 'D:\\My-Shares\\source-index-wgt\\43296_indices_dataJul2018.zip')</v>
      </c>
      <c r="AJ2695" t="str">
        <f t="shared" si="941"/>
        <v>if (file.exists('D:\\My-Shares\\source-index-wgt\\43296_indices_dataJul2018.zip') ) {files = unzip('D:\\My-Shares\\source-index-wgt\\43296_indices_dataJul2018.zip', list=TRUE)$Name; files02=files[grepl('^NIFTY_Bank*|^niftybank*',files)]; unzip(zipfile = 'D:\\My-Shares\\source-index-wgt\\43296_indices_dataJul2018.zip', exdir = 'D:\\My-Shares\\source-index-wgt-bnfpdf', files=files02); file.rename(paste('D:\\My-Shares\\source-index-wgt-bnfpdf\\', files02, sep=''), paste('D:\\My-Shares\\source-index-wgt-bnfpdf\\','43296_',files02, sep='') );pdf_43296 &lt;- as.data.table (extract_tables(paste('D:\\My-Shares\\source-index-wgt-bnfpdf\\','43296_',files02, sep='') ) ); rm(files); rm(files02)}</v>
      </c>
    </row>
    <row r="2696" spans="1:36">
      <c r="A2696" s="1">
        <v>43297</v>
      </c>
      <c r="B2696" s="2">
        <f t="shared" si="946"/>
        <v>16</v>
      </c>
      <c r="C2696" s="2">
        <f t="shared" si="947"/>
        <v>7</v>
      </c>
      <c r="D2696">
        <f t="shared" si="948"/>
        <v>2018</v>
      </c>
      <c r="E2696" t="str">
        <f t="shared" si="949"/>
        <v>18</v>
      </c>
      <c r="F2696" t="str">
        <f t="shared" si="950"/>
        <v>PR160718.zip</v>
      </c>
      <c r="G2696" t="str">
        <f t="shared" si="951"/>
        <v>fo16072018.zip</v>
      </c>
      <c r="H2696" t="str">
        <f t="shared" si="952"/>
        <v>fo16072018</v>
      </c>
      <c r="I2696" t="str">
        <f t="shared" si="953"/>
        <v>op16072018</v>
      </c>
      <c r="J2696" s="3" t="s">
        <v>6</v>
      </c>
      <c r="K2696" t="s">
        <v>13</v>
      </c>
      <c r="L2696" t="s">
        <v>14</v>
      </c>
      <c r="M2696" t="s">
        <v>17</v>
      </c>
      <c r="N2696" t="str">
        <f t="shared" si="942"/>
        <v>if (curl_fetch_memory('https://www1.nseindia.com/archives/equities/bhavcopy/pr/PR160718.zip')$status_code == 200)</v>
      </c>
      <c r="O2696" t="str">
        <f t="shared" si="943"/>
        <v>if (curl_fetch_memory('https://www1.nseindia.com/archives/equities/bhavcopy/pr/PR160718.zip')$status_code == 200) download.file('https://www1.nseindia.com/archives/equities/bhavcopy/pr/PR160718.zip', 'D:\\My-Shares\\source-bhavcopy-zip\\PR160718.zip')</v>
      </c>
      <c r="P2696" t="str">
        <f t="shared" si="944"/>
        <v>if (file.exists('D:\\My-Shares\\source-bhavcopy-zip\\PR160718.zip')) {zipped_names = grep('\\.zip', unzip('D:\\My-Shares\\source-bhavcopy-zip\\PR160718.zip', list=TRUE)$Name, ignore.case=TRUE, value=TRUE); unzip(zipfile = 'D:\\My-Shares\\source-bhavcopy-zip\\PR160718.zip', exdir = 'D:\\My-Shares\\source-fno-zip', files=zipped_names);rm(zipped_names);}</v>
      </c>
      <c r="Q2696" t="str">
        <f t="shared" si="945"/>
        <v>if (file.exists('D:\\My-Shares\\source-fno-zip\\fo16072018.zip')) {files = unzip('D:\\My-Shares\\source-fno-zip\\fo16072018.zip', list=TRUE)$Name; unzip(zipfile = 'D:\\My-Shares\\source-fno-zip\\fo16072018.zip', exdir = 'D:\\My-Shares\\source-fno-csv', files=files[grepl('^fo[0-9]{8}\\.csv|^op[0-9]{8}\\.csv',files)]);rm(files);}</v>
      </c>
      <c r="R2696" t="str">
        <f t="shared" si="954"/>
        <v>if (file.exists('D:\\My-Shares\\source-fno-csv\\fo16072018.csv')) fo16072018 = data.table (read_csv_chunked('D:\\My-Shares\\source-fno-csv\\fo16072018.csv', DataFrameCallback$new(f), chunk_size = 5))</v>
      </c>
      <c r="S2696" t="str">
        <f t="shared" si="955"/>
        <v>if (file.exists('D:\\My-Shares\\source-fno-csv\\op16072018.csv')) op16072018 = data.table (read_csv_chunked('D:\\My-Shares\\source-fno-csv\\op16072018.csv', DataFrameCallback$new(f), chunk_size = 5))</v>
      </c>
      <c r="T2696" t="str">
        <f t="shared" si="956"/>
        <v>MA160718</v>
      </c>
      <c r="U2696" s="3" t="s">
        <v>24</v>
      </c>
      <c r="V2696" t="str">
        <f t="shared" si="957"/>
        <v>https://www1.nseindia.com/archives/equities/mkt/MA160718.csv</v>
      </c>
      <c r="W2696" t="str">
        <f t="shared" si="958"/>
        <v>MA160718 = fread('https://www1.nseindia.com/archives/equities/mkt/MA160718.csv', sep='!', header = FALSE);</v>
      </c>
      <c r="X2696" t="str">
        <f t="shared" si="959"/>
        <v>MA160718 = MA160718[ str_detect(toupper(V1), ',NIFTY') | str_detect(toupper(V1), ',INDEX,') | str_detect(toupper(V1), ',CNX') ];</v>
      </c>
      <c r="Y2696" t="str">
        <f t="shared" si="960"/>
        <v>MA160718 = MA160718[, c('temp', 'INDEX', 'PREVIOUS_CLOSE', 'OPEN', 'HIGH', 'LOW', 'CLOSE', 'GAIN_LOSS') := tstrsplit(V1, ',', fixed= TRUE),];</v>
      </c>
      <c r="Z2696" t="str">
        <f t="shared" si="961"/>
        <v>MA160718 = MA160718 [ GAIN_LOSS != 'GAIN/LOSS'];</v>
      </c>
      <c r="AA2696" t="str">
        <f t="shared" si="962"/>
        <v>if (curl_fetch_memory('https://www1.nseindia.com/archives/equities/mkt/MA160718.csv')$status_code == 200) {MA160718 = fread('https://www1.nseindia.com/archives/equities/mkt/MA160718.csv', sep='!', header = FALSE); MA160718 = MA160718[ str_detect(toupper(V1), ',NIFTY') | str_detect(toupper(V1), ',INDEX,') | str_detect(toupper(V1), ',CNX') ]; MA160718 = MA160718[, c('temp', 'INDEX', 'PREVIOUS_CLOSE', 'OPEN', 'HIGH', 'LOW', 'CLOSE', 'GAIN_LOSS') := tstrsplit(V1, ',', fixed= TRUE),]; MA160718 = MA160718 [ GAIN_LOSS != 'GAIN/LOSS'];}</v>
      </c>
      <c r="AB2696" t="str">
        <f t="shared" si="938"/>
        <v>indices_dataJul2018</v>
      </c>
      <c r="AC2696" s="3" t="s">
        <v>32</v>
      </c>
      <c r="AD2696" t="s">
        <v>40</v>
      </c>
      <c r="AE2696" t="s">
        <v>44</v>
      </c>
      <c r="AF2696" t="str">
        <f t="shared" si="939"/>
        <v>43297_indices_dataJul2018</v>
      </c>
      <c r="AG2696" t="str">
        <f t="shared" si="940"/>
        <v>indices_dataJul2018.zip</v>
      </c>
      <c r="AH2696" t="str">
        <f>CONCATENATE(AF2696, " &lt;- as.data.table( extract_tables(", AB2696, ")")</f>
        <v>43297_indices_dataJul2018 &lt;- as.data.table( extract_tables(indices_dataJul2018)</v>
      </c>
      <c r="AI2696" t="str">
        <f>CONCATENATE("if (curl_fetch_memory('",AC2696,AG2696, "')$status_code == 200) download.file('", AC2696, AG2696, "', '", AD2696, AF2696, ".zip')")</f>
        <v>if (curl_fetch_memory('https://www1.nseindia.com/content/indices/indices_dataJul2018.zip')$status_code == 200) download.file('https://www1.nseindia.com/content/indices/indices_dataJul2018.zip', 'D:\\My-Shares\\source-index-wgt\\43297_indices_dataJul2018.zip')</v>
      </c>
      <c r="AJ2696" t="str">
        <f t="shared" si="941"/>
        <v>if (file.exists('D:\\My-Shares\\source-index-wgt\\43297_indices_dataJul2018.zip') ) {files = unzip('D:\\My-Shares\\source-index-wgt\\43297_indices_dataJul2018.zip', list=TRUE)$Name; files02=files[grepl('^NIFTY_Bank*|^niftybank*',files)]; unzip(zipfile = 'D:\\My-Shares\\source-index-wgt\\43297_indices_dataJul2018.zip', exdir = 'D:\\My-Shares\\source-index-wgt-bnfpdf', files=files02); file.rename(paste('D:\\My-Shares\\source-index-wgt-bnfpdf\\', files02, sep=''), paste('D:\\My-Shares\\source-index-wgt-bnfpdf\\','43297_',files02, sep='') );pdf_43297 &lt;- as.data.table (extract_tables(paste('D:\\My-Shares\\source-index-wgt-bnfpdf\\','43297_',files02, sep='') ) ); rm(files); rm(files02)}</v>
      </c>
    </row>
    <row r="2697" spans="1:36">
      <c r="A2697" s="1">
        <v>43298</v>
      </c>
      <c r="B2697" s="2">
        <f t="shared" si="946"/>
        <v>17</v>
      </c>
      <c r="C2697" s="2">
        <f t="shared" si="947"/>
        <v>7</v>
      </c>
      <c r="D2697">
        <f t="shared" si="948"/>
        <v>2018</v>
      </c>
      <c r="E2697" t="str">
        <f t="shared" si="949"/>
        <v>18</v>
      </c>
      <c r="F2697" t="str">
        <f t="shared" si="950"/>
        <v>PR170718.zip</v>
      </c>
      <c r="G2697" t="str">
        <f t="shared" si="951"/>
        <v>fo17072018.zip</v>
      </c>
      <c r="H2697" t="str">
        <f t="shared" si="952"/>
        <v>fo17072018</v>
      </c>
      <c r="I2697" t="str">
        <f t="shared" si="953"/>
        <v>op17072018</v>
      </c>
      <c r="J2697" s="3" t="s">
        <v>6</v>
      </c>
      <c r="K2697" t="s">
        <v>13</v>
      </c>
      <c r="L2697" t="s">
        <v>14</v>
      </c>
      <c r="M2697" t="s">
        <v>17</v>
      </c>
      <c r="N2697" t="str">
        <f t="shared" si="942"/>
        <v>if (curl_fetch_memory('https://www1.nseindia.com/archives/equities/bhavcopy/pr/PR170718.zip')$status_code == 200)</v>
      </c>
      <c r="O2697" t="str">
        <f t="shared" si="943"/>
        <v>if (curl_fetch_memory('https://www1.nseindia.com/archives/equities/bhavcopy/pr/PR170718.zip')$status_code == 200) download.file('https://www1.nseindia.com/archives/equities/bhavcopy/pr/PR170718.zip', 'D:\\My-Shares\\source-bhavcopy-zip\\PR170718.zip')</v>
      </c>
      <c r="P2697" t="str">
        <f t="shared" si="944"/>
        <v>if (file.exists('D:\\My-Shares\\source-bhavcopy-zip\\PR170718.zip')) {zipped_names = grep('\\.zip', unzip('D:\\My-Shares\\source-bhavcopy-zip\\PR170718.zip', list=TRUE)$Name, ignore.case=TRUE, value=TRUE); unzip(zipfile = 'D:\\My-Shares\\source-bhavcopy-zip\\PR170718.zip', exdir = 'D:\\My-Shares\\source-fno-zip', files=zipped_names);rm(zipped_names);}</v>
      </c>
      <c r="Q2697" t="str">
        <f t="shared" si="945"/>
        <v>if (file.exists('D:\\My-Shares\\source-fno-zip\\fo17072018.zip')) {files = unzip('D:\\My-Shares\\source-fno-zip\\fo17072018.zip', list=TRUE)$Name; unzip(zipfile = 'D:\\My-Shares\\source-fno-zip\\fo17072018.zip', exdir = 'D:\\My-Shares\\source-fno-csv', files=files[grepl('^fo[0-9]{8}\\.csv|^op[0-9]{8}\\.csv',files)]);rm(files);}</v>
      </c>
      <c r="R2697" t="str">
        <f t="shared" si="954"/>
        <v>if (file.exists('D:\\My-Shares\\source-fno-csv\\fo17072018.csv')) fo17072018 = data.table (read_csv_chunked('D:\\My-Shares\\source-fno-csv\\fo17072018.csv', DataFrameCallback$new(f), chunk_size = 5))</v>
      </c>
      <c r="S2697" t="str">
        <f t="shared" si="955"/>
        <v>if (file.exists('D:\\My-Shares\\source-fno-csv\\op17072018.csv')) op17072018 = data.table (read_csv_chunked('D:\\My-Shares\\source-fno-csv\\op17072018.csv', DataFrameCallback$new(f), chunk_size = 5))</v>
      </c>
      <c r="T2697" t="str">
        <f t="shared" si="956"/>
        <v>MA170718</v>
      </c>
      <c r="U2697" s="3" t="s">
        <v>24</v>
      </c>
      <c r="V2697" t="str">
        <f t="shared" si="957"/>
        <v>https://www1.nseindia.com/archives/equities/mkt/MA170718.csv</v>
      </c>
      <c r="W2697" t="str">
        <f t="shared" si="958"/>
        <v>MA170718 = fread('https://www1.nseindia.com/archives/equities/mkt/MA170718.csv', sep='!', header = FALSE);</v>
      </c>
      <c r="X2697" t="str">
        <f t="shared" si="959"/>
        <v>MA170718 = MA170718[ str_detect(toupper(V1), ',NIFTY') | str_detect(toupper(V1), ',INDEX,') | str_detect(toupper(V1), ',CNX') ];</v>
      </c>
      <c r="Y2697" t="str">
        <f t="shared" si="960"/>
        <v>MA170718 = MA170718[, c('temp', 'INDEX', 'PREVIOUS_CLOSE', 'OPEN', 'HIGH', 'LOW', 'CLOSE', 'GAIN_LOSS') := tstrsplit(V1, ',', fixed= TRUE),];</v>
      </c>
      <c r="Z2697" t="str">
        <f t="shared" si="961"/>
        <v>MA170718 = MA170718 [ GAIN_LOSS != 'GAIN/LOSS'];</v>
      </c>
      <c r="AA2697" t="str">
        <f t="shared" si="962"/>
        <v>if (curl_fetch_memory('https://www1.nseindia.com/archives/equities/mkt/MA170718.csv')$status_code == 200) {MA170718 = fread('https://www1.nseindia.com/archives/equities/mkt/MA170718.csv', sep='!', header = FALSE); MA170718 = MA170718[ str_detect(toupper(V1), ',NIFTY') | str_detect(toupper(V1), ',INDEX,') | str_detect(toupper(V1), ',CNX') ]; MA170718 = MA170718[, c('temp', 'INDEX', 'PREVIOUS_CLOSE', 'OPEN', 'HIGH', 'LOW', 'CLOSE', 'GAIN_LOSS') := tstrsplit(V1, ',', fixed= TRUE),]; MA170718 = MA170718 [ GAIN_LOSS != 'GAIN/LOSS'];}</v>
      </c>
      <c r="AB2697" t="str">
        <f t="shared" si="938"/>
        <v>indices_dataJul2018</v>
      </c>
      <c r="AC2697" s="3" t="s">
        <v>32</v>
      </c>
      <c r="AD2697" t="s">
        <v>40</v>
      </c>
      <c r="AE2697" t="s">
        <v>44</v>
      </c>
      <c r="AF2697" t="str">
        <f t="shared" si="939"/>
        <v>43298_indices_dataJul2018</v>
      </c>
      <c r="AG2697" t="str">
        <f t="shared" si="940"/>
        <v>indices_dataJul2018.zip</v>
      </c>
      <c r="AH2697" t="str">
        <f>CONCATENATE(AF2697, " &lt;- as.data.table( extract_tables(", AB2697, ")")</f>
        <v>43298_indices_dataJul2018 &lt;- as.data.table( extract_tables(indices_dataJul2018)</v>
      </c>
      <c r="AI2697" t="str">
        <f>CONCATENATE("if (curl_fetch_memory('",AC2697,AG2697, "')$status_code == 200) download.file('", AC2697, AG2697, "', '", AD2697, AF2697, ".zip')")</f>
        <v>if (curl_fetch_memory('https://www1.nseindia.com/content/indices/indices_dataJul2018.zip')$status_code == 200) download.file('https://www1.nseindia.com/content/indices/indices_dataJul2018.zip', 'D:\\My-Shares\\source-index-wgt\\43298_indices_dataJul2018.zip')</v>
      </c>
      <c r="AJ2697" t="str">
        <f t="shared" si="941"/>
        <v>if (file.exists('D:\\My-Shares\\source-index-wgt\\43298_indices_dataJul2018.zip') ) {files = unzip('D:\\My-Shares\\source-index-wgt\\43298_indices_dataJul2018.zip', list=TRUE)$Name; files02=files[grepl('^NIFTY_Bank*|^niftybank*',files)]; unzip(zipfile = 'D:\\My-Shares\\source-index-wgt\\43298_indices_dataJul2018.zip', exdir = 'D:\\My-Shares\\source-index-wgt-bnfpdf', files=files02); file.rename(paste('D:\\My-Shares\\source-index-wgt-bnfpdf\\', files02, sep=''), paste('D:\\My-Shares\\source-index-wgt-bnfpdf\\','43298_',files02, sep='') );pdf_43298 &lt;- as.data.table (extract_tables(paste('D:\\My-Shares\\source-index-wgt-bnfpdf\\','43298_',files02, sep='') ) ); rm(files); rm(files02)}</v>
      </c>
    </row>
    <row r="2698" spans="1:36">
      <c r="A2698" s="1">
        <v>43299</v>
      </c>
      <c r="B2698" s="2">
        <f t="shared" si="946"/>
        <v>18</v>
      </c>
      <c r="C2698" s="2">
        <f t="shared" si="947"/>
        <v>7</v>
      </c>
      <c r="D2698">
        <f t="shared" si="948"/>
        <v>2018</v>
      </c>
      <c r="E2698" t="str">
        <f t="shared" si="949"/>
        <v>18</v>
      </c>
      <c r="F2698" t="str">
        <f t="shared" si="950"/>
        <v>PR180718.zip</v>
      </c>
      <c r="G2698" t="str">
        <f t="shared" si="951"/>
        <v>fo18072018.zip</v>
      </c>
      <c r="H2698" t="str">
        <f t="shared" si="952"/>
        <v>fo18072018</v>
      </c>
      <c r="I2698" t="str">
        <f t="shared" si="953"/>
        <v>op18072018</v>
      </c>
      <c r="J2698" s="3" t="s">
        <v>6</v>
      </c>
      <c r="K2698" t="s">
        <v>13</v>
      </c>
      <c r="L2698" t="s">
        <v>14</v>
      </c>
      <c r="M2698" t="s">
        <v>17</v>
      </c>
      <c r="N2698" t="str">
        <f t="shared" si="942"/>
        <v>if (curl_fetch_memory('https://www1.nseindia.com/archives/equities/bhavcopy/pr/PR180718.zip')$status_code == 200)</v>
      </c>
      <c r="O2698" t="str">
        <f t="shared" si="943"/>
        <v>if (curl_fetch_memory('https://www1.nseindia.com/archives/equities/bhavcopy/pr/PR180718.zip')$status_code == 200) download.file('https://www1.nseindia.com/archives/equities/bhavcopy/pr/PR180718.zip', 'D:\\My-Shares\\source-bhavcopy-zip\\PR180718.zip')</v>
      </c>
      <c r="P2698" t="str">
        <f t="shared" si="944"/>
        <v>if (file.exists('D:\\My-Shares\\source-bhavcopy-zip\\PR180718.zip')) {zipped_names = grep('\\.zip', unzip('D:\\My-Shares\\source-bhavcopy-zip\\PR180718.zip', list=TRUE)$Name, ignore.case=TRUE, value=TRUE); unzip(zipfile = 'D:\\My-Shares\\source-bhavcopy-zip\\PR180718.zip', exdir = 'D:\\My-Shares\\source-fno-zip', files=zipped_names);rm(zipped_names);}</v>
      </c>
      <c r="Q2698" t="str">
        <f t="shared" si="945"/>
        <v>if (file.exists('D:\\My-Shares\\source-fno-zip\\fo18072018.zip')) {files = unzip('D:\\My-Shares\\source-fno-zip\\fo18072018.zip', list=TRUE)$Name; unzip(zipfile = 'D:\\My-Shares\\source-fno-zip\\fo18072018.zip', exdir = 'D:\\My-Shares\\source-fno-csv', files=files[grepl('^fo[0-9]{8}\\.csv|^op[0-9]{8}\\.csv',files)]);rm(files);}</v>
      </c>
      <c r="R2698" t="str">
        <f t="shared" si="954"/>
        <v>if (file.exists('D:\\My-Shares\\source-fno-csv\\fo18072018.csv')) fo18072018 = data.table (read_csv_chunked('D:\\My-Shares\\source-fno-csv\\fo18072018.csv', DataFrameCallback$new(f), chunk_size = 5))</v>
      </c>
      <c r="S2698" t="str">
        <f t="shared" si="955"/>
        <v>if (file.exists('D:\\My-Shares\\source-fno-csv\\op18072018.csv')) op18072018 = data.table (read_csv_chunked('D:\\My-Shares\\source-fno-csv\\op18072018.csv', DataFrameCallback$new(f), chunk_size = 5))</v>
      </c>
      <c r="T2698" t="str">
        <f t="shared" si="956"/>
        <v>MA180718</v>
      </c>
      <c r="U2698" s="3" t="s">
        <v>24</v>
      </c>
      <c r="V2698" t="str">
        <f t="shared" si="957"/>
        <v>https://www1.nseindia.com/archives/equities/mkt/MA180718.csv</v>
      </c>
      <c r="W2698" t="str">
        <f t="shared" si="958"/>
        <v>MA180718 = fread('https://www1.nseindia.com/archives/equities/mkt/MA180718.csv', sep='!', header = FALSE);</v>
      </c>
      <c r="X2698" t="str">
        <f t="shared" si="959"/>
        <v>MA180718 = MA180718[ str_detect(toupper(V1), ',NIFTY') | str_detect(toupper(V1), ',INDEX,') | str_detect(toupper(V1), ',CNX') ];</v>
      </c>
      <c r="Y2698" t="str">
        <f t="shared" si="960"/>
        <v>MA180718 = MA180718[, c('temp', 'INDEX', 'PREVIOUS_CLOSE', 'OPEN', 'HIGH', 'LOW', 'CLOSE', 'GAIN_LOSS') := tstrsplit(V1, ',', fixed= TRUE),];</v>
      </c>
      <c r="Z2698" t="str">
        <f t="shared" si="961"/>
        <v>MA180718 = MA180718 [ GAIN_LOSS != 'GAIN/LOSS'];</v>
      </c>
      <c r="AA2698" t="str">
        <f t="shared" si="962"/>
        <v>if (curl_fetch_memory('https://www1.nseindia.com/archives/equities/mkt/MA180718.csv')$status_code == 200) {MA180718 = fread('https://www1.nseindia.com/archives/equities/mkt/MA180718.csv', sep='!', header = FALSE); MA180718 = MA180718[ str_detect(toupper(V1), ',NIFTY') | str_detect(toupper(V1), ',INDEX,') | str_detect(toupper(V1), ',CNX') ]; MA180718 = MA180718[, c('temp', 'INDEX', 'PREVIOUS_CLOSE', 'OPEN', 'HIGH', 'LOW', 'CLOSE', 'GAIN_LOSS') := tstrsplit(V1, ',', fixed= TRUE),]; MA180718 = MA180718 [ GAIN_LOSS != 'GAIN/LOSS'];}</v>
      </c>
      <c r="AB2698" t="str">
        <f t="shared" si="938"/>
        <v>indices_dataJul2018</v>
      </c>
      <c r="AC2698" s="3" t="s">
        <v>32</v>
      </c>
      <c r="AD2698" t="s">
        <v>40</v>
      </c>
      <c r="AE2698" t="s">
        <v>44</v>
      </c>
      <c r="AF2698" t="str">
        <f t="shared" si="939"/>
        <v>43299_indices_dataJul2018</v>
      </c>
      <c r="AG2698" t="str">
        <f t="shared" si="940"/>
        <v>indices_dataJul2018.zip</v>
      </c>
      <c r="AH2698" t="str">
        <f>CONCATENATE(AF2698, " &lt;- as.data.table( extract_tables(", AB2698, ")")</f>
        <v>43299_indices_dataJul2018 &lt;- as.data.table( extract_tables(indices_dataJul2018)</v>
      </c>
      <c r="AI2698" t="str">
        <f>CONCATENATE("if (curl_fetch_memory('",AC2698,AG2698, "')$status_code == 200) download.file('", AC2698, AG2698, "', '", AD2698, AF2698, ".zip')")</f>
        <v>if (curl_fetch_memory('https://www1.nseindia.com/content/indices/indices_dataJul2018.zip')$status_code == 200) download.file('https://www1.nseindia.com/content/indices/indices_dataJul2018.zip', 'D:\\My-Shares\\source-index-wgt\\43299_indices_dataJul2018.zip')</v>
      </c>
      <c r="AJ2698" t="str">
        <f t="shared" si="941"/>
        <v>if (file.exists('D:\\My-Shares\\source-index-wgt\\43299_indices_dataJul2018.zip') ) {files = unzip('D:\\My-Shares\\source-index-wgt\\43299_indices_dataJul2018.zip', list=TRUE)$Name; files02=files[grepl('^NIFTY_Bank*|^niftybank*',files)]; unzip(zipfile = 'D:\\My-Shares\\source-index-wgt\\43299_indices_dataJul2018.zip', exdir = 'D:\\My-Shares\\source-index-wgt-bnfpdf', files=files02); file.rename(paste('D:\\My-Shares\\source-index-wgt-bnfpdf\\', files02, sep=''), paste('D:\\My-Shares\\source-index-wgt-bnfpdf\\','43299_',files02, sep='') );pdf_43299 &lt;- as.data.table (extract_tables(paste('D:\\My-Shares\\source-index-wgt-bnfpdf\\','43299_',files02, sep='') ) ); rm(files); rm(files02)}</v>
      </c>
    </row>
    <row r="2699" spans="1:36">
      <c r="A2699" s="1">
        <v>43300</v>
      </c>
      <c r="B2699" s="2">
        <f t="shared" si="946"/>
        <v>19</v>
      </c>
      <c r="C2699" s="2">
        <f t="shared" si="947"/>
        <v>7</v>
      </c>
      <c r="D2699">
        <f t="shared" si="948"/>
        <v>2018</v>
      </c>
      <c r="E2699" t="str">
        <f t="shared" si="949"/>
        <v>18</v>
      </c>
      <c r="F2699" t="str">
        <f t="shared" si="950"/>
        <v>PR190718.zip</v>
      </c>
      <c r="G2699" t="str">
        <f t="shared" si="951"/>
        <v>fo19072018.zip</v>
      </c>
      <c r="H2699" t="str">
        <f t="shared" si="952"/>
        <v>fo19072018</v>
      </c>
      <c r="I2699" t="str">
        <f t="shared" si="953"/>
        <v>op19072018</v>
      </c>
      <c r="J2699" s="3" t="s">
        <v>6</v>
      </c>
      <c r="K2699" t="s">
        <v>13</v>
      </c>
      <c r="L2699" t="s">
        <v>14</v>
      </c>
      <c r="M2699" t="s">
        <v>17</v>
      </c>
      <c r="N2699" t="str">
        <f t="shared" si="942"/>
        <v>if (curl_fetch_memory('https://www1.nseindia.com/archives/equities/bhavcopy/pr/PR190718.zip')$status_code == 200)</v>
      </c>
      <c r="O2699" t="str">
        <f t="shared" si="943"/>
        <v>if (curl_fetch_memory('https://www1.nseindia.com/archives/equities/bhavcopy/pr/PR190718.zip')$status_code == 200) download.file('https://www1.nseindia.com/archives/equities/bhavcopy/pr/PR190718.zip', 'D:\\My-Shares\\source-bhavcopy-zip\\PR190718.zip')</v>
      </c>
      <c r="P2699" t="str">
        <f t="shared" si="944"/>
        <v>if (file.exists('D:\\My-Shares\\source-bhavcopy-zip\\PR190718.zip')) {zipped_names = grep('\\.zip', unzip('D:\\My-Shares\\source-bhavcopy-zip\\PR190718.zip', list=TRUE)$Name, ignore.case=TRUE, value=TRUE); unzip(zipfile = 'D:\\My-Shares\\source-bhavcopy-zip\\PR190718.zip', exdir = 'D:\\My-Shares\\source-fno-zip', files=zipped_names);rm(zipped_names);}</v>
      </c>
      <c r="Q2699" t="str">
        <f t="shared" si="945"/>
        <v>if (file.exists('D:\\My-Shares\\source-fno-zip\\fo19072018.zip')) {files = unzip('D:\\My-Shares\\source-fno-zip\\fo19072018.zip', list=TRUE)$Name; unzip(zipfile = 'D:\\My-Shares\\source-fno-zip\\fo19072018.zip', exdir = 'D:\\My-Shares\\source-fno-csv', files=files[grepl('^fo[0-9]{8}\\.csv|^op[0-9]{8}\\.csv',files)]);rm(files);}</v>
      </c>
      <c r="R2699" t="str">
        <f t="shared" si="954"/>
        <v>if (file.exists('D:\\My-Shares\\source-fno-csv\\fo19072018.csv')) fo19072018 = data.table (read_csv_chunked('D:\\My-Shares\\source-fno-csv\\fo19072018.csv', DataFrameCallback$new(f), chunk_size = 5))</v>
      </c>
      <c r="S2699" t="str">
        <f t="shared" si="955"/>
        <v>if (file.exists('D:\\My-Shares\\source-fno-csv\\op19072018.csv')) op19072018 = data.table (read_csv_chunked('D:\\My-Shares\\source-fno-csv\\op19072018.csv', DataFrameCallback$new(f), chunk_size = 5))</v>
      </c>
      <c r="T2699" t="str">
        <f t="shared" si="956"/>
        <v>MA190718</v>
      </c>
      <c r="U2699" s="3" t="s">
        <v>24</v>
      </c>
      <c r="V2699" t="str">
        <f t="shared" si="957"/>
        <v>https://www1.nseindia.com/archives/equities/mkt/MA190718.csv</v>
      </c>
      <c r="W2699" t="str">
        <f t="shared" si="958"/>
        <v>MA190718 = fread('https://www1.nseindia.com/archives/equities/mkt/MA190718.csv', sep='!', header = FALSE);</v>
      </c>
      <c r="X2699" t="str">
        <f t="shared" si="959"/>
        <v>MA190718 = MA190718[ str_detect(toupper(V1), ',NIFTY') | str_detect(toupper(V1), ',INDEX,') | str_detect(toupper(V1), ',CNX') ];</v>
      </c>
      <c r="Y2699" t="str">
        <f t="shared" si="960"/>
        <v>MA190718 = MA190718[, c('temp', 'INDEX', 'PREVIOUS_CLOSE', 'OPEN', 'HIGH', 'LOW', 'CLOSE', 'GAIN_LOSS') := tstrsplit(V1, ',', fixed= TRUE),];</v>
      </c>
      <c r="Z2699" t="str">
        <f t="shared" si="961"/>
        <v>MA190718 = MA190718 [ GAIN_LOSS != 'GAIN/LOSS'];</v>
      </c>
      <c r="AA2699" t="str">
        <f t="shared" si="962"/>
        <v>if (curl_fetch_memory('https://www1.nseindia.com/archives/equities/mkt/MA190718.csv')$status_code == 200) {MA190718 = fread('https://www1.nseindia.com/archives/equities/mkt/MA190718.csv', sep='!', header = FALSE); MA190718 = MA190718[ str_detect(toupper(V1), ',NIFTY') | str_detect(toupper(V1), ',INDEX,') | str_detect(toupper(V1), ',CNX') ]; MA190718 = MA190718[, c('temp', 'INDEX', 'PREVIOUS_CLOSE', 'OPEN', 'HIGH', 'LOW', 'CLOSE', 'GAIN_LOSS') := tstrsplit(V1, ',', fixed= TRUE),]; MA190718 = MA190718 [ GAIN_LOSS != 'GAIN/LOSS'];}</v>
      </c>
      <c r="AB2699" t="str">
        <f t="shared" si="938"/>
        <v>indices_dataJul2018</v>
      </c>
      <c r="AC2699" s="3" t="s">
        <v>32</v>
      </c>
      <c r="AD2699" t="s">
        <v>40</v>
      </c>
      <c r="AE2699" t="s">
        <v>44</v>
      </c>
      <c r="AF2699" t="str">
        <f t="shared" si="939"/>
        <v>43300_indices_dataJul2018</v>
      </c>
      <c r="AG2699" t="str">
        <f t="shared" si="940"/>
        <v>indices_dataJul2018.zip</v>
      </c>
      <c r="AH2699" t="str">
        <f>CONCATENATE(AF2699, " &lt;- as.data.table( extract_tables(", AB2699, ")")</f>
        <v>43300_indices_dataJul2018 &lt;- as.data.table( extract_tables(indices_dataJul2018)</v>
      </c>
      <c r="AI2699" t="str">
        <f>CONCATENATE("if (curl_fetch_memory('",AC2699,AG2699, "')$status_code == 200) download.file('", AC2699, AG2699, "', '", AD2699, AF2699, ".zip')")</f>
        <v>if (curl_fetch_memory('https://www1.nseindia.com/content/indices/indices_dataJul2018.zip')$status_code == 200) download.file('https://www1.nseindia.com/content/indices/indices_dataJul2018.zip', 'D:\\My-Shares\\source-index-wgt\\43300_indices_dataJul2018.zip')</v>
      </c>
      <c r="AJ2699" t="str">
        <f t="shared" si="941"/>
        <v>if (file.exists('D:\\My-Shares\\source-index-wgt\\43300_indices_dataJul2018.zip') ) {files = unzip('D:\\My-Shares\\source-index-wgt\\43300_indices_dataJul2018.zip', list=TRUE)$Name; files02=files[grepl('^NIFTY_Bank*|^niftybank*',files)]; unzip(zipfile = 'D:\\My-Shares\\source-index-wgt\\43300_indices_dataJul2018.zip', exdir = 'D:\\My-Shares\\source-index-wgt-bnfpdf', files=files02); file.rename(paste('D:\\My-Shares\\source-index-wgt-bnfpdf\\', files02, sep=''), paste('D:\\My-Shares\\source-index-wgt-bnfpdf\\','43300_',files02, sep='') );pdf_43300 &lt;- as.data.table (extract_tables(paste('D:\\My-Shares\\source-index-wgt-bnfpdf\\','43300_',files02, sep='') ) ); rm(files); rm(files02)}</v>
      </c>
    </row>
    <row r="2700" spans="1:36">
      <c r="A2700" s="1">
        <v>43301</v>
      </c>
      <c r="B2700" s="2">
        <f t="shared" si="946"/>
        <v>20</v>
      </c>
      <c r="C2700" s="2">
        <f t="shared" si="947"/>
        <v>7</v>
      </c>
      <c r="D2700">
        <f t="shared" si="948"/>
        <v>2018</v>
      </c>
      <c r="E2700" t="str">
        <f t="shared" si="949"/>
        <v>18</v>
      </c>
      <c r="F2700" t="str">
        <f t="shared" si="950"/>
        <v>PR200718.zip</v>
      </c>
      <c r="G2700" t="str">
        <f t="shared" si="951"/>
        <v>fo20072018.zip</v>
      </c>
      <c r="H2700" t="str">
        <f t="shared" si="952"/>
        <v>fo20072018</v>
      </c>
      <c r="I2700" t="str">
        <f t="shared" si="953"/>
        <v>op20072018</v>
      </c>
      <c r="J2700" s="3" t="s">
        <v>6</v>
      </c>
      <c r="K2700" t="s">
        <v>13</v>
      </c>
      <c r="L2700" t="s">
        <v>14</v>
      </c>
      <c r="M2700" t="s">
        <v>17</v>
      </c>
      <c r="N2700" t="str">
        <f t="shared" si="942"/>
        <v>if (curl_fetch_memory('https://www1.nseindia.com/archives/equities/bhavcopy/pr/PR200718.zip')$status_code == 200)</v>
      </c>
      <c r="O2700" t="str">
        <f t="shared" si="943"/>
        <v>if (curl_fetch_memory('https://www1.nseindia.com/archives/equities/bhavcopy/pr/PR200718.zip')$status_code == 200) download.file('https://www1.nseindia.com/archives/equities/bhavcopy/pr/PR200718.zip', 'D:\\My-Shares\\source-bhavcopy-zip\\PR200718.zip')</v>
      </c>
      <c r="P2700" t="str">
        <f t="shared" si="944"/>
        <v>if (file.exists('D:\\My-Shares\\source-bhavcopy-zip\\PR200718.zip')) {zipped_names = grep('\\.zip', unzip('D:\\My-Shares\\source-bhavcopy-zip\\PR200718.zip', list=TRUE)$Name, ignore.case=TRUE, value=TRUE); unzip(zipfile = 'D:\\My-Shares\\source-bhavcopy-zip\\PR200718.zip', exdir = 'D:\\My-Shares\\source-fno-zip', files=zipped_names);rm(zipped_names);}</v>
      </c>
      <c r="Q2700" t="str">
        <f t="shared" si="945"/>
        <v>if (file.exists('D:\\My-Shares\\source-fno-zip\\fo20072018.zip')) {files = unzip('D:\\My-Shares\\source-fno-zip\\fo20072018.zip', list=TRUE)$Name; unzip(zipfile = 'D:\\My-Shares\\source-fno-zip\\fo20072018.zip', exdir = 'D:\\My-Shares\\source-fno-csv', files=files[grepl('^fo[0-9]{8}\\.csv|^op[0-9]{8}\\.csv',files)]);rm(files);}</v>
      </c>
      <c r="R2700" t="str">
        <f t="shared" si="954"/>
        <v>if (file.exists('D:\\My-Shares\\source-fno-csv\\fo20072018.csv')) fo20072018 = data.table (read_csv_chunked('D:\\My-Shares\\source-fno-csv\\fo20072018.csv', DataFrameCallback$new(f), chunk_size = 5))</v>
      </c>
      <c r="S2700" t="str">
        <f t="shared" si="955"/>
        <v>if (file.exists('D:\\My-Shares\\source-fno-csv\\op20072018.csv')) op20072018 = data.table (read_csv_chunked('D:\\My-Shares\\source-fno-csv\\op20072018.csv', DataFrameCallback$new(f), chunk_size = 5))</v>
      </c>
      <c r="T2700" t="str">
        <f t="shared" si="956"/>
        <v>MA200718</v>
      </c>
      <c r="U2700" s="3" t="s">
        <v>24</v>
      </c>
      <c r="V2700" t="str">
        <f t="shared" si="957"/>
        <v>https://www1.nseindia.com/archives/equities/mkt/MA200718.csv</v>
      </c>
      <c r="W2700" t="str">
        <f t="shared" si="958"/>
        <v>MA200718 = fread('https://www1.nseindia.com/archives/equities/mkt/MA200718.csv', sep='!', header = FALSE);</v>
      </c>
      <c r="X2700" t="str">
        <f t="shared" si="959"/>
        <v>MA200718 = MA200718[ str_detect(toupper(V1), ',NIFTY') | str_detect(toupper(V1), ',INDEX,') | str_detect(toupper(V1), ',CNX') ];</v>
      </c>
      <c r="Y2700" t="str">
        <f t="shared" si="960"/>
        <v>MA200718 = MA200718[, c('temp', 'INDEX', 'PREVIOUS_CLOSE', 'OPEN', 'HIGH', 'LOW', 'CLOSE', 'GAIN_LOSS') := tstrsplit(V1, ',', fixed= TRUE),];</v>
      </c>
      <c r="Z2700" t="str">
        <f t="shared" si="961"/>
        <v>MA200718 = MA200718 [ GAIN_LOSS != 'GAIN/LOSS'];</v>
      </c>
      <c r="AA2700" t="str">
        <f t="shared" si="962"/>
        <v>if (curl_fetch_memory('https://www1.nseindia.com/archives/equities/mkt/MA200718.csv')$status_code == 200) {MA200718 = fread('https://www1.nseindia.com/archives/equities/mkt/MA200718.csv', sep='!', header = FALSE); MA200718 = MA200718[ str_detect(toupper(V1), ',NIFTY') | str_detect(toupper(V1), ',INDEX,') | str_detect(toupper(V1), ',CNX') ]; MA200718 = MA200718[, c('temp', 'INDEX', 'PREVIOUS_CLOSE', 'OPEN', 'HIGH', 'LOW', 'CLOSE', 'GAIN_LOSS') := tstrsplit(V1, ',', fixed= TRUE),]; MA200718 = MA200718 [ GAIN_LOSS != 'GAIN/LOSS'];}</v>
      </c>
      <c r="AB2700" t="str">
        <f t="shared" si="938"/>
        <v>indices_dataJul2018</v>
      </c>
      <c r="AC2700" s="3" t="s">
        <v>32</v>
      </c>
      <c r="AD2700" t="s">
        <v>40</v>
      </c>
      <c r="AE2700" t="s">
        <v>44</v>
      </c>
      <c r="AF2700" t="str">
        <f t="shared" si="939"/>
        <v>43301_indices_dataJul2018</v>
      </c>
      <c r="AG2700" t="str">
        <f t="shared" si="940"/>
        <v>indices_dataJul2018.zip</v>
      </c>
      <c r="AH2700" t="str">
        <f>CONCATENATE(AF2700, " &lt;- as.data.table( extract_tables(", AB2700, ")")</f>
        <v>43301_indices_dataJul2018 &lt;- as.data.table( extract_tables(indices_dataJul2018)</v>
      </c>
      <c r="AI2700" t="str">
        <f>CONCATENATE("if (curl_fetch_memory('",AC2700,AG2700, "')$status_code == 200) download.file('", AC2700, AG2700, "', '", AD2700, AF2700, ".zip')")</f>
        <v>if (curl_fetch_memory('https://www1.nseindia.com/content/indices/indices_dataJul2018.zip')$status_code == 200) download.file('https://www1.nseindia.com/content/indices/indices_dataJul2018.zip', 'D:\\My-Shares\\source-index-wgt\\43301_indices_dataJul2018.zip')</v>
      </c>
      <c r="AJ2700" t="str">
        <f t="shared" si="941"/>
        <v>if (file.exists('D:\\My-Shares\\source-index-wgt\\43301_indices_dataJul2018.zip') ) {files = unzip('D:\\My-Shares\\source-index-wgt\\43301_indices_dataJul2018.zip', list=TRUE)$Name; files02=files[grepl('^NIFTY_Bank*|^niftybank*',files)]; unzip(zipfile = 'D:\\My-Shares\\source-index-wgt\\43301_indices_dataJul2018.zip', exdir = 'D:\\My-Shares\\source-index-wgt-bnfpdf', files=files02); file.rename(paste('D:\\My-Shares\\source-index-wgt-bnfpdf\\', files02, sep=''), paste('D:\\My-Shares\\source-index-wgt-bnfpdf\\','43301_',files02, sep='') );pdf_43301 &lt;- as.data.table (extract_tables(paste('D:\\My-Shares\\source-index-wgt-bnfpdf\\','43301_',files02, sep='') ) ); rm(files); rm(files02)}</v>
      </c>
    </row>
    <row r="2701" spans="1:36">
      <c r="A2701" s="1">
        <v>43302</v>
      </c>
      <c r="B2701" s="2">
        <f t="shared" si="946"/>
        <v>21</v>
      </c>
      <c r="C2701" s="2">
        <f t="shared" si="947"/>
        <v>7</v>
      </c>
      <c r="D2701">
        <f t="shared" si="948"/>
        <v>2018</v>
      </c>
      <c r="E2701" t="str">
        <f t="shared" si="949"/>
        <v>18</v>
      </c>
      <c r="F2701" t="str">
        <f t="shared" si="950"/>
        <v>PR210718.zip</v>
      </c>
      <c r="G2701" t="str">
        <f t="shared" si="951"/>
        <v>fo21072018.zip</v>
      </c>
      <c r="H2701" t="str">
        <f t="shared" si="952"/>
        <v>fo21072018</v>
      </c>
      <c r="I2701" t="str">
        <f t="shared" si="953"/>
        <v>op21072018</v>
      </c>
      <c r="J2701" s="3" t="s">
        <v>6</v>
      </c>
      <c r="K2701" t="s">
        <v>13</v>
      </c>
      <c r="L2701" t="s">
        <v>14</v>
      </c>
      <c r="M2701" t="s">
        <v>17</v>
      </c>
      <c r="N2701" t="str">
        <f t="shared" si="942"/>
        <v>if (curl_fetch_memory('https://www1.nseindia.com/archives/equities/bhavcopy/pr/PR210718.zip')$status_code == 200)</v>
      </c>
      <c r="O2701" t="str">
        <f t="shared" si="943"/>
        <v>if (curl_fetch_memory('https://www1.nseindia.com/archives/equities/bhavcopy/pr/PR210718.zip')$status_code == 200) download.file('https://www1.nseindia.com/archives/equities/bhavcopy/pr/PR210718.zip', 'D:\\My-Shares\\source-bhavcopy-zip\\PR210718.zip')</v>
      </c>
      <c r="P2701" t="str">
        <f t="shared" si="944"/>
        <v>if (file.exists('D:\\My-Shares\\source-bhavcopy-zip\\PR210718.zip')) {zipped_names = grep('\\.zip', unzip('D:\\My-Shares\\source-bhavcopy-zip\\PR210718.zip', list=TRUE)$Name, ignore.case=TRUE, value=TRUE); unzip(zipfile = 'D:\\My-Shares\\source-bhavcopy-zip\\PR210718.zip', exdir = 'D:\\My-Shares\\source-fno-zip', files=zipped_names);rm(zipped_names);}</v>
      </c>
      <c r="Q2701" t="str">
        <f t="shared" si="945"/>
        <v>if (file.exists('D:\\My-Shares\\source-fno-zip\\fo21072018.zip')) {files = unzip('D:\\My-Shares\\source-fno-zip\\fo21072018.zip', list=TRUE)$Name; unzip(zipfile = 'D:\\My-Shares\\source-fno-zip\\fo21072018.zip', exdir = 'D:\\My-Shares\\source-fno-csv', files=files[grepl('^fo[0-9]{8}\\.csv|^op[0-9]{8}\\.csv',files)]);rm(files);}</v>
      </c>
      <c r="R2701" t="str">
        <f t="shared" si="954"/>
        <v>if (file.exists('D:\\My-Shares\\source-fno-csv\\fo21072018.csv')) fo21072018 = data.table (read_csv_chunked('D:\\My-Shares\\source-fno-csv\\fo21072018.csv', DataFrameCallback$new(f), chunk_size = 5))</v>
      </c>
      <c r="S2701" t="str">
        <f t="shared" si="955"/>
        <v>if (file.exists('D:\\My-Shares\\source-fno-csv\\op21072018.csv')) op21072018 = data.table (read_csv_chunked('D:\\My-Shares\\source-fno-csv\\op21072018.csv', DataFrameCallback$new(f), chunk_size = 5))</v>
      </c>
      <c r="T2701" t="str">
        <f t="shared" si="956"/>
        <v>MA210718</v>
      </c>
      <c r="U2701" s="3" t="s">
        <v>24</v>
      </c>
      <c r="V2701" t="str">
        <f t="shared" si="957"/>
        <v>https://www1.nseindia.com/archives/equities/mkt/MA210718.csv</v>
      </c>
      <c r="W2701" t="str">
        <f t="shared" si="958"/>
        <v>MA210718 = fread('https://www1.nseindia.com/archives/equities/mkt/MA210718.csv', sep='!', header = FALSE);</v>
      </c>
      <c r="X2701" t="str">
        <f t="shared" si="959"/>
        <v>MA210718 = MA210718[ str_detect(toupper(V1), ',NIFTY') | str_detect(toupper(V1), ',INDEX,') | str_detect(toupper(V1), ',CNX') ];</v>
      </c>
      <c r="Y2701" t="str">
        <f t="shared" si="960"/>
        <v>MA210718 = MA210718[, c('temp', 'INDEX', 'PREVIOUS_CLOSE', 'OPEN', 'HIGH', 'LOW', 'CLOSE', 'GAIN_LOSS') := tstrsplit(V1, ',', fixed= TRUE),];</v>
      </c>
      <c r="Z2701" t="str">
        <f t="shared" si="961"/>
        <v>MA210718 = MA210718 [ GAIN_LOSS != 'GAIN/LOSS'];</v>
      </c>
      <c r="AA2701" t="str">
        <f t="shared" si="962"/>
        <v>if (curl_fetch_memory('https://www1.nseindia.com/archives/equities/mkt/MA210718.csv')$status_code == 200) {MA210718 = fread('https://www1.nseindia.com/archives/equities/mkt/MA210718.csv', sep='!', header = FALSE); MA210718 = MA210718[ str_detect(toupper(V1), ',NIFTY') | str_detect(toupper(V1), ',INDEX,') | str_detect(toupper(V1), ',CNX') ]; MA210718 = MA210718[, c('temp', 'INDEX', 'PREVIOUS_CLOSE', 'OPEN', 'HIGH', 'LOW', 'CLOSE', 'GAIN_LOSS') := tstrsplit(V1, ',', fixed= TRUE),]; MA210718 = MA210718 [ GAIN_LOSS != 'GAIN/LOSS'];}</v>
      </c>
      <c r="AB2701" t="str">
        <f t="shared" si="938"/>
        <v>indices_dataJul2018</v>
      </c>
      <c r="AC2701" s="3" t="s">
        <v>32</v>
      </c>
      <c r="AD2701" t="s">
        <v>40</v>
      </c>
      <c r="AE2701" t="s">
        <v>44</v>
      </c>
      <c r="AF2701" t="str">
        <f t="shared" si="939"/>
        <v>43302_indices_dataJul2018</v>
      </c>
      <c r="AG2701" t="str">
        <f t="shared" si="940"/>
        <v>indices_dataJul2018.zip</v>
      </c>
      <c r="AH2701" t="str">
        <f>CONCATENATE(AF2701, " &lt;- as.data.table( extract_tables(", AB2701, ")")</f>
        <v>43302_indices_dataJul2018 &lt;- as.data.table( extract_tables(indices_dataJul2018)</v>
      </c>
      <c r="AI2701" t="str">
        <f>CONCATENATE("if (curl_fetch_memory('",AC2701,AG2701, "')$status_code == 200) download.file('", AC2701, AG2701, "', '", AD2701, AF2701, ".zip')")</f>
        <v>if (curl_fetch_memory('https://www1.nseindia.com/content/indices/indices_dataJul2018.zip')$status_code == 200) download.file('https://www1.nseindia.com/content/indices/indices_dataJul2018.zip', 'D:\\My-Shares\\source-index-wgt\\43302_indices_dataJul2018.zip')</v>
      </c>
      <c r="AJ2701" t="str">
        <f t="shared" si="941"/>
        <v>if (file.exists('D:\\My-Shares\\source-index-wgt\\43302_indices_dataJul2018.zip') ) {files = unzip('D:\\My-Shares\\source-index-wgt\\43302_indices_dataJul2018.zip', list=TRUE)$Name; files02=files[grepl('^NIFTY_Bank*|^niftybank*',files)]; unzip(zipfile = 'D:\\My-Shares\\source-index-wgt\\43302_indices_dataJul2018.zip', exdir = 'D:\\My-Shares\\source-index-wgt-bnfpdf', files=files02); file.rename(paste('D:\\My-Shares\\source-index-wgt-bnfpdf\\', files02, sep=''), paste('D:\\My-Shares\\source-index-wgt-bnfpdf\\','43302_',files02, sep='') );pdf_43302 &lt;- as.data.table (extract_tables(paste('D:\\My-Shares\\source-index-wgt-bnfpdf\\','43302_',files02, sep='') ) ); rm(files); rm(files02)}</v>
      </c>
    </row>
    <row r="2702" spans="1:36">
      <c r="A2702" s="1">
        <v>43303</v>
      </c>
      <c r="B2702" s="2">
        <f t="shared" si="946"/>
        <v>22</v>
      </c>
      <c r="C2702" s="2">
        <f t="shared" si="947"/>
        <v>7</v>
      </c>
      <c r="D2702">
        <f t="shared" si="948"/>
        <v>2018</v>
      </c>
      <c r="E2702" t="str">
        <f t="shared" si="949"/>
        <v>18</v>
      </c>
      <c r="F2702" t="str">
        <f t="shared" si="950"/>
        <v>PR220718.zip</v>
      </c>
      <c r="G2702" t="str">
        <f t="shared" si="951"/>
        <v>fo22072018.zip</v>
      </c>
      <c r="H2702" t="str">
        <f t="shared" si="952"/>
        <v>fo22072018</v>
      </c>
      <c r="I2702" t="str">
        <f t="shared" si="953"/>
        <v>op22072018</v>
      </c>
      <c r="J2702" s="3" t="s">
        <v>6</v>
      </c>
      <c r="K2702" t="s">
        <v>13</v>
      </c>
      <c r="L2702" t="s">
        <v>14</v>
      </c>
      <c r="M2702" t="s">
        <v>17</v>
      </c>
      <c r="N2702" t="str">
        <f t="shared" si="942"/>
        <v>if (curl_fetch_memory('https://www1.nseindia.com/archives/equities/bhavcopy/pr/PR220718.zip')$status_code == 200)</v>
      </c>
      <c r="O2702" t="str">
        <f t="shared" si="943"/>
        <v>if (curl_fetch_memory('https://www1.nseindia.com/archives/equities/bhavcopy/pr/PR220718.zip')$status_code == 200) download.file('https://www1.nseindia.com/archives/equities/bhavcopy/pr/PR220718.zip', 'D:\\My-Shares\\source-bhavcopy-zip\\PR220718.zip')</v>
      </c>
      <c r="P2702" t="str">
        <f t="shared" si="944"/>
        <v>if (file.exists('D:\\My-Shares\\source-bhavcopy-zip\\PR220718.zip')) {zipped_names = grep('\\.zip', unzip('D:\\My-Shares\\source-bhavcopy-zip\\PR220718.zip', list=TRUE)$Name, ignore.case=TRUE, value=TRUE); unzip(zipfile = 'D:\\My-Shares\\source-bhavcopy-zip\\PR220718.zip', exdir = 'D:\\My-Shares\\source-fno-zip', files=zipped_names);rm(zipped_names);}</v>
      </c>
      <c r="Q2702" t="str">
        <f t="shared" si="945"/>
        <v>if (file.exists('D:\\My-Shares\\source-fno-zip\\fo22072018.zip')) {files = unzip('D:\\My-Shares\\source-fno-zip\\fo22072018.zip', list=TRUE)$Name; unzip(zipfile = 'D:\\My-Shares\\source-fno-zip\\fo22072018.zip', exdir = 'D:\\My-Shares\\source-fno-csv', files=files[grepl('^fo[0-9]{8}\\.csv|^op[0-9]{8}\\.csv',files)]);rm(files);}</v>
      </c>
      <c r="R2702" t="str">
        <f t="shared" si="954"/>
        <v>if (file.exists('D:\\My-Shares\\source-fno-csv\\fo22072018.csv')) fo22072018 = data.table (read_csv_chunked('D:\\My-Shares\\source-fno-csv\\fo22072018.csv', DataFrameCallback$new(f), chunk_size = 5))</v>
      </c>
      <c r="S2702" t="str">
        <f t="shared" si="955"/>
        <v>if (file.exists('D:\\My-Shares\\source-fno-csv\\op22072018.csv')) op22072018 = data.table (read_csv_chunked('D:\\My-Shares\\source-fno-csv\\op22072018.csv', DataFrameCallback$new(f), chunk_size = 5))</v>
      </c>
      <c r="T2702" t="str">
        <f t="shared" si="956"/>
        <v>MA220718</v>
      </c>
      <c r="U2702" s="3" t="s">
        <v>24</v>
      </c>
      <c r="V2702" t="str">
        <f t="shared" si="957"/>
        <v>https://www1.nseindia.com/archives/equities/mkt/MA220718.csv</v>
      </c>
      <c r="W2702" t="str">
        <f t="shared" si="958"/>
        <v>MA220718 = fread('https://www1.nseindia.com/archives/equities/mkt/MA220718.csv', sep='!', header = FALSE);</v>
      </c>
      <c r="X2702" t="str">
        <f t="shared" si="959"/>
        <v>MA220718 = MA220718[ str_detect(toupper(V1), ',NIFTY') | str_detect(toupper(V1), ',INDEX,') | str_detect(toupper(V1), ',CNX') ];</v>
      </c>
      <c r="Y2702" t="str">
        <f t="shared" si="960"/>
        <v>MA220718 = MA220718[, c('temp', 'INDEX', 'PREVIOUS_CLOSE', 'OPEN', 'HIGH', 'LOW', 'CLOSE', 'GAIN_LOSS') := tstrsplit(V1, ',', fixed= TRUE),];</v>
      </c>
      <c r="Z2702" t="str">
        <f t="shared" si="961"/>
        <v>MA220718 = MA220718 [ GAIN_LOSS != 'GAIN/LOSS'];</v>
      </c>
      <c r="AA2702" t="str">
        <f t="shared" si="962"/>
        <v>if (curl_fetch_memory('https://www1.nseindia.com/archives/equities/mkt/MA220718.csv')$status_code == 200) {MA220718 = fread('https://www1.nseindia.com/archives/equities/mkt/MA220718.csv', sep='!', header = FALSE); MA220718 = MA220718[ str_detect(toupper(V1), ',NIFTY') | str_detect(toupper(V1), ',INDEX,') | str_detect(toupper(V1), ',CNX') ]; MA220718 = MA220718[, c('temp', 'INDEX', 'PREVIOUS_CLOSE', 'OPEN', 'HIGH', 'LOW', 'CLOSE', 'GAIN_LOSS') := tstrsplit(V1, ',', fixed= TRUE),]; MA220718 = MA220718 [ GAIN_LOSS != 'GAIN/LOSS'];}</v>
      </c>
      <c r="AB2702" t="str">
        <f t="shared" si="938"/>
        <v>indices_dataJul2018</v>
      </c>
      <c r="AC2702" s="3" t="s">
        <v>32</v>
      </c>
      <c r="AD2702" t="s">
        <v>40</v>
      </c>
      <c r="AE2702" t="s">
        <v>44</v>
      </c>
      <c r="AF2702" t="str">
        <f t="shared" si="939"/>
        <v>43303_indices_dataJul2018</v>
      </c>
      <c r="AG2702" t="str">
        <f t="shared" si="940"/>
        <v>indices_dataJul2018.zip</v>
      </c>
      <c r="AH2702" t="str">
        <f>CONCATENATE(AF2702, " &lt;- as.data.table( extract_tables(", AB2702, ")")</f>
        <v>43303_indices_dataJul2018 &lt;- as.data.table( extract_tables(indices_dataJul2018)</v>
      </c>
      <c r="AI2702" t="str">
        <f>CONCATENATE("if (curl_fetch_memory('",AC2702,AG2702, "')$status_code == 200) download.file('", AC2702, AG2702, "', '", AD2702, AF2702, ".zip')")</f>
        <v>if (curl_fetch_memory('https://www1.nseindia.com/content/indices/indices_dataJul2018.zip')$status_code == 200) download.file('https://www1.nseindia.com/content/indices/indices_dataJul2018.zip', 'D:\\My-Shares\\source-index-wgt\\43303_indices_dataJul2018.zip')</v>
      </c>
      <c r="AJ2702" t="str">
        <f t="shared" si="941"/>
        <v>if (file.exists('D:\\My-Shares\\source-index-wgt\\43303_indices_dataJul2018.zip') ) {files = unzip('D:\\My-Shares\\source-index-wgt\\43303_indices_dataJul2018.zip', list=TRUE)$Name; files02=files[grepl('^NIFTY_Bank*|^niftybank*',files)]; unzip(zipfile = 'D:\\My-Shares\\source-index-wgt\\43303_indices_dataJul2018.zip', exdir = 'D:\\My-Shares\\source-index-wgt-bnfpdf', files=files02); file.rename(paste('D:\\My-Shares\\source-index-wgt-bnfpdf\\', files02, sep=''), paste('D:\\My-Shares\\source-index-wgt-bnfpdf\\','43303_',files02, sep='') );pdf_43303 &lt;- as.data.table (extract_tables(paste('D:\\My-Shares\\source-index-wgt-bnfpdf\\','43303_',files02, sep='') ) ); rm(files); rm(files02)}</v>
      </c>
    </row>
    <row r="2703" spans="1:36">
      <c r="A2703" s="1">
        <v>43304</v>
      </c>
      <c r="B2703" s="2">
        <f t="shared" si="946"/>
        <v>23</v>
      </c>
      <c r="C2703" s="2">
        <f t="shared" si="947"/>
        <v>7</v>
      </c>
      <c r="D2703">
        <f t="shared" si="948"/>
        <v>2018</v>
      </c>
      <c r="E2703" t="str">
        <f t="shared" si="949"/>
        <v>18</v>
      </c>
      <c r="F2703" t="str">
        <f t="shared" si="950"/>
        <v>PR230718.zip</v>
      </c>
      <c r="G2703" t="str">
        <f t="shared" si="951"/>
        <v>fo23072018.zip</v>
      </c>
      <c r="H2703" t="str">
        <f t="shared" si="952"/>
        <v>fo23072018</v>
      </c>
      <c r="I2703" t="str">
        <f t="shared" si="953"/>
        <v>op23072018</v>
      </c>
      <c r="J2703" s="3" t="s">
        <v>6</v>
      </c>
      <c r="K2703" t="s">
        <v>13</v>
      </c>
      <c r="L2703" t="s">
        <v>14</v>
      </c>
      <c r="M2703" t="s">
        <v>17</v>
      </c>
      <c r="N2703" t="str">
        <f t="shared" si="942"/>
        <v>if (curl_fetch_memory('https://www1.nseindia.com/archives/equities/bhavcopy/pr/PR230718.zip')$status_code == 200)</v>
      </c>
      <c r="O2703" t="str">
        <f t="shared" si="943"/>
        <v>if (curl_fetch_memory('https://www1.nseindia.com/archives/equities/bhavcopy/pr/PR230718.zip')$status_code == 200) download.file('https://www1.nseindia.com/archives/equities/bhavcopy/pr/PR230718.zip', 'D:\\My-Shares\\source-bhavcopy-zip\\PR230718.zip')</v>
      </c>
      <c r="P2703" t="str">
        <f t="shared" si="944"/>
        <v>if (file.exists('D:\\My-Shares\\source-bhavcopy-zip\\PR230718.zip')) {zipped_names = grep('\\.zip', unzip('D:\\My-Shares\\source-bhavcopy-zip\\PR230718.zip', list=TRUE)$Name, ignore.case=TRUE, value=TRUE); unzip(zipfile = 'D:\\My-Shares\\source-bhavcopy-zip\\PR230718.zip', exdir = 'D:\\My-Shares\\source-fno-zip', files=zipped_names);rm(zipped_names);}</v>
      </c>
      <c r="Q2703" t="str">
        <f t="shared" si="945"/>
        <v>if (file.exists('D:\\My-Shares\\source-fno-zip\\fo23072018.zip')) {files = unzip('D:\\My-Shares\\source-fno-zip\\fo23072018.zip', list=TRUE)$Name; unzip(zipfile = 'D:\\My-Shares\\source-fno-zip\\fo23072018.zip', exdir = 'D:\\My-Shares\\source-fno-csv', files=files[grepl('^fo[0-9]{8}\\.csv|^op[0-9]{8}\\.csv',files)]);rm(files);}</v>
      </c>
      <c r="R2703" t="str">
        <f t="shared" si="954"/>
        <v>if (file.exists('D:\\My-Shares\\source-fno-csv\\fo23072018.csv')) fo23072018 = data.table (read_csv_chunked('D:\\My-Shares\\source-fno-csv\\fo23072018.csv', DataFrameCallback$new(f), chunk_size = 5))</v>
      </c>
      <c r="S2703" t="str">
        <f t="shared" si="955"/>
        <v>if (file.exists('D:\\My-Shares\\source-fno-csv\\op23072018.csv')) op23072018 = data.table (read_csv_chunked('D:\\My-Shares\\source-fno-csv\\op23072018.csv', DataFrameCallback$new(f), chunk_size = 5))</v>
      </c>
      <c r="T2703" t="str">
        <f t="shared" si="956"/>
        <v>MA230718</v>
      </c>
      <c r="U2703" s="3" t="s">
        <v>24</v>
      </c>
      <c r="V2703" t="str">
        <f t="shared" si="957"/>
        <v>https://www1.nseindia.com/archives/equities/mkt/MA230718.csv</v>
      </c>
      <c r="W2703" t="str">
        <f t="shared" si="958"/>
        <v>MA230718 = fread('https://www1.nseindia.com/archives/equities/mkt/MA230718.csv', sep='!', header = FALSE);</v>
      </c>
      <c r="X2703" t="str">
        <f t="shared" si="959"/>
        <v>MA230718 = MA230718[ str_detect(toupper(V1), ',NIFTY') | str_detect(toupper(V1), ',INDEX,') | str_detect(toupper(V1), ',CNX') ];</v>
      </c>
      <c r="Y2703" t="str">
        <f t="shared" si="960"/>
        <v>MA230718 = MA230718[, c('temp', 'INDEX', 'PREVIOUS_CLOSE', 'OPEN', 'HIGH', 'LOW', 'CLOSE', 'GAIN_LOSS') := tstrsplit(V1, ',', fixed= TRUE),];</v>
      </c>
      <c r="Z2703" t="str">
        <f t="shared" si="961"/>
        <v>MA230718 = MA230718 [ GAIN_LOSS != 'GAIN/LOSS'];</v>
      </c>
      <c r="AA2703" t="str">
        <f t="shared" si="962"/>
        <v>if (curl_fetch_memory('https://www1.nseindia.com/archives/equities/mkt/MA230718.csv')$status_code == 200) {MA230718 = fread('https://www1.nseindia.com/archives/equities/mkt/MA230718.csv', sep='!', header = FALSE); MA230718 = MA230718[ str_detect(toupper(V1), ',NIFTY') | str_detect(toupper(V1), ',INDEX,') | str_detect(toupper(V1), ',CNX') ]; MA230718 = MA230718[, c('temp', 'INDEX', 'PREVIOUS_CLOSE', 'OPEN', 'HIGH', 'LOW', 'CLOSE', 'GAIN_LOSS') := tstrsplit(V1, ',', fixed= TRUE),]; MA230718 = MA230718 [ GAIN_LOSS != 'GAIN/LOSS'];}</v>
      </c>
      <c r="AB2703" t="str">
        <f t="shared" si="938"/>
        <v>indices_dataJul2018</v>
      </c>
      <c r="AC2703" s="3" t="s">
        <v>32</v>
      </c>
      <c r="AD2703" t="s">
        <v>40</v>
      </c>
      <c r="AE2703" t="s">
        <v>44</v>
      </c>
      <c r="AF2703" t="str">
        <f t="shared" si="939"/>
        <v>43304_indices_dataJul2018</v>
      </c>
      <c r="AG2703" t="str">
        <f t="shared" si="940"/>
        <v>indices_dataJul2018.zip</v>
      </c>
      <c r="AH2703" t="str">
        <f>CONCATENATE(AF2703, " &lt;- as.data.table( extract_tables(", AB2703, ")")</f>
        <v>43304_indices_dataJul2018 &lt;- as.data.table( extract_tables(indices_dataJul2018)</v>
      </c>
      <c r="AI2703" t="str">
        <f>CONCATENATE("if (curl_fetch_memory('",AC2703,AG2703, "')$status_code == 200) download.file('", AC2703, AG2703, "', '", AD2703, AF2703, ".zip')")</f>
        <v>if (curl_fetch_memory('https://www1.nseindia.com/content/indices/indices_dataJul2018.zip')$status_code == 200) download.file('https://www1.nseindia.com/content/indices/indices_dataJul2018.zip', 'D:\\My-Shares\\source-index-wgt\\43304_indices_dataJul2018.zip')</v>
      </c>
      <c r="AJ2703" t="str">
        <f t="shared" si="941"/>
        <v>if (file.exists('D:\\My-Shares\\source-index-wgt\\43304_indices_dataJul2018.zip') ) {files = unzip('D:\\My-Shares\\source-index-wgt\\43304_indices_dataJul2018.zip', list=TRUE)$Name; files02=files[grepl('^NIFTY_Bank*|^niftybank*',files)]; unzip(zipfile = 'D:\\My-Shares\\source-index-wgt\\43304_indices_dataJul2018.zip', exdir = 'D:\\My-Shares\\source-index-wgt-bnfpdf', files=files02); file.rename(paste('D:\\My-Shares\\source-index-wgt-bnfpdf\\', files02, sep=''), paste('D:\\My-Shares\\source-index-wgt-bnfpdf\\','43304_',files02, sep='') );pdf_43304 &lt;- as.data.table (extract_tables(paste('D:\\My-Shares\\source-index-wgt-bnfpdf\\','43304_',files02, sep='') ) ); rm(files); rm(files02)}</v>
      </c>
    </row>
    <row r="2704" spans="1:36">
      <c r="A2704" s="1">
        <v>43305</v>
      </c>
      <c r="B2704" s="2">
        <f t="shared" si="946"/>
        <v>24</v>
      </c>
      <c r="C2704" s="2">
        <f t="shared" si="947"/>
        <v>7</v>
      </c>
      <c r="D2704">
        <f t="shared" si="948"/>
        <v>2018</v>
      </c>
      <c r="E2704" t="str">
        <f t="shared" si="949"/>
        <v>18</v>
      </c>
      <c r="F2704" t="str">
        <f t="shared" si="950"/>
        <v>PR240718.zip</v>
      </c>
      <c r="G2704" t="str">
        <f t="shared" si="951"/>
        <v>fo24072018.zip</v>
      </c>
      <c r="H2704" t="str">
        <f t="shared" si="952"/>
        <v>fo24072018</v>
      </c>
      <c r="I2704" t="str">
        <f t="shared" si="953"/>
        <v>op24072018</v>
      </c>
      <c r="J2704" s="3" t="s">
        <v>6</v>
      </c>
      <c r="K2704" t="s">
        <v>13</v>
      </c>
      <c r="L2704" t="s">
        <v>14</v>
      </c>
      <c r="M2704" t="s">
        <v>17</v>
      </c>
      <c r="N2704" t="str">
        <f t="shared" si="942"/>
        <v>if (curl_fetch_memory('https://www1.nseindia.com/archives/equities/bhavcopy/pr/PR240718.zip')$status_code == 200)</v>
      </c>
      <c r="O2704" t="str">
        <f t="shared" si="943"/>
        <v>if (curl_fetch_memory('https://www1.nseindia.com/archives/equities/bhavcopy/pr/PR240718.zip')$status_code == 200) download.file('https://www1.nseindia.com/archives/equities/bhavcopy/pr/PR240718.zip', 'D:\\My-Shares\\source-bhavcopy-zip\\PR240718.zip')</v>
      </c>
      <c r="P2704" t="str">
        <f t="shared" si="944"/>
        <v>if (file.exists('D:\\My-Shares\\source-bhavcopy-zip\\PR240718.zip')) {zipped_names = grep('\\.zip', unzip('D:\\My-Shares\\source-bhavcopy-zip\\PR240718.zip', list=TRUE)$Name, ignore.case=TRUE, value=TRUE); unzip(zipfile = 'D:\\My-Shares\\source-bhavcopy-zip\\PR240718.zip', exdir = 'D:\\My-Shares\\source-fno-zip', files=zipped_names);rm(zipped_names);}</v>
      </c>
      <c r="Q2704" t="str">
        <f t="shared" si="945"/>
        <v>if (file.exists('D:\\My-Shares\\source-fno-zip\\fo24072018.zip')) {files = unzip('D:\\My-Shares\\source-fno-zip\\fo24072018.zip', list=TRUE)$Name; unzip(zipfile = 'D:\\My-Shares\\source-fno-zip\\fo24072018.zip', exdir = 'D:\\My-Shares\\source-fno-csv', files=files[grepl('^fo[0-9]{8}\\.csv|^op[0-9]{8}\\.csv',files)]);rm(files);}</v>
      </c>
      <c r="R2704" t="str">
        <f t="shared" si="954"/>
        <v>if (file.exists('D:\\My-Shares\\source-fno-csv\\fo24072018.csv')) fo24072018 = data.table (read_csv_chunked('D:\\My-Shares\\source-fno-csv\\fo24072018.csv', DataFrameCallback$new(f), chunk_size = 5))</v>
      </c>
      <c r="S2704" t="str">
        <f t="shared" si="955"/>
        <v>if (file.exists('D:\\My-Shares\\source-fno-csv\\op24072018.csv')) op24072018 = data.table (read_csv_chunked('D:\\My-Shares\\source-fno-csv\\op24072018.csv', DataFrameCallback$new(f), chunk_size = 5))</v>
      </c>
      <c r="T2704" t="str">
        <f t="shared" si="956"/>
        <v>MA240718</v>
      </c>
      <c r="U2704" s="3" t="s">
        <v>24</v>
      </c>
      <c r="V2704" t="str">
        <f t="shared" si="957"/>
        <v>https://www1.nseindia.com/archives/equities/mkt/MA240718.csv</v>
      </c>
      <c r="W2704" t="str">
        <f t="shared" si="958"/>
        <v>MA240718 = fread('https://www1.nseindia.com/archives/equities/mkt/MA240718.csv', sep='!', header = FALSE);</v>
      </c>
      <c r="X2704" t="str">
        <f t="shared" si="959"/>
        <v>MA240718 = MA240718[ str_detect(toupper(V1), ',NIFTY') | str_detect(toupper(V1), ',INDEX,') | str_detect(toupper(V1), ',CNX') ];</v>
      </c>
      <c r="Y2704" t="str">
        <f t="shared" si="960"/>
        <v>MA240718 = MA240718[, c('temp', 'INDEX', 'PREVIOUS_CLOSE', 'OPEN', 'HIGH', 'LOW', 'CLOSE', 'GAIN_LOSS') := tstrsplit(V1, ',', fixed= TRUE),];</v>
      </c>
      <c r="Z2704" t="str">
        <f t="shared" si="961"/>
        <v>MA240718 = MA240718 [ GAIN_LOSS != 'GAIN/LOSS'];</v>
      </c>
      <c r="AA2704" t="str">
        <f t="shared" si="962"/>
        <v>if (curl_fetch_memory('https://www1.nseindia.com/archives/equities/mkt/MA240718.csv')$status_code == 200) {MA240718 = fread('https://www1.nseindia.com/archives/equities/mkt/MA240718.csv', sep='!', header = FALSE); MA240718 = MA240718[ str_detect(toupper(V1), ',NIFTY') | str_detect(toupper(V1), ',INDEX,') | str_detect(toupper(V1), ',CNX') ]; MA240718 = MA240718[, c('temp', 'INDEX', 'PREVIOUS_CLOSE', 'OPEN', 'HIGH', 'LOW', 'CLOSE', 'GAIN_LOSS') := tstrsplit(V1, ',', fixed= TRUE),]; MA240718 = MA240718 [ GAIN_LOSS != 'GAIN/LOSS'];}</v>
      </c>
      <c r="AB2704" t="str">
        <f t="shared" si="938"/>
        <v>indices_dataJul2018</v>
      </c>
      <c r="AC2704" s="3" t="s">
        <v>32</v>
      </c>
      <c r="AD2704" t="s">
        <v>40</v>
      </c>
      <c r="AE2704" t="s">
        <v>44</v>
      </c>
      <c r="AF2704" t="str">
        <f t="shared" si="939"/>
        <v>43305_indices_dataJul2018</v>
      </c>
      <c r="AG2704" t="str">
        <f t="shared" si="940"/>
        <v>indices_dataJul2018.zip</v>
      </c>
      <c r="AH2704" t="str">
        <f>CONCATENATE(AF2704, " &lt;- as.data.table( extract_tables(", AB2704, ")")</f>
        <v>43305_indices_dataJul2018 &lt;- as.data.table( extract_tables(indices_dataJul2018)</v>
      </c>
      <c r="AI2704" t="str">
        <f>CONCATENATE("if (curl_fetch_memory('",AC2704,AG2704, "')$status_code == 200) download.file('", AC2704, AG2704, "', '", AD2704, AF2704, ".zip')")</f>
        <v>if (curl_fetch_memory('https://www1.nseindia.com/content/indices/indices_dataJul2018.zip')$status_code == 200) download.file('https://www1.nseindia.com/content/indices/indices_dataJul2018.zip', 'D:\\My-Shares\\source-index-wgt\\43305_indices_dataJul2018.zip')</v>
      </c>
      <c r="AJ2704" t="str">
        <f t="shared" si="941"/>
        <v>if (file.exists('D:\\My-Shares\\source-index-wgt\\43305_indices_dataJul2018.zip') ) {files = unzip('D:\\My-Shares\\source-index-wgt\\43305_indices_dataJul2018.zip', list=TRUE)$Name; files02=files[grepl('^NIFTY_Bank*|^niftybank*',files)]; unzip(zipfile = 'D:\\My-Shares\\source-index-wgt\\43305_indices_dataJul2018.zip', exdir = 'D:\\My-Shares\\source-index-wgt-bnfpdf', files=files02); file.rename(paste('D:\\My-Shares\\source-index-wgt-bnfpdf\\', files02, sep=''), paste('D:\\My-Shares\\source-index-wgt-bnfpdf\\','43305_',files02, sep='') );pdf_43305 &lt;- as.data.table (extract_tables(paste('D:\\My-Shares\\source-index-wgt-bnfpdf\\','43305_',files02, sep='') ) ); rm(files); rm(files02)}</v>
      </c>
    </row>
    <row r="2705" spans="1:36">
      <c r="A2705" s="1">
        <v>43306</v>
      </c>
      <c r="B2705" s="2">
        <f t="shared" si="946"/>
        <v>25</v>
      </c>
      <c r="C2705" s="2">
        <f t="shared" si="947"/>
        <v>7</v>
      </c>
      <c r="D2705">
        <f t="shared" si="948"/>
        <v>2018</v>
      </c>
      <c r="E2705" t="str">
        <f t="shared" si="949"/>
        <v>18</v>
      </c>
      <c r="F2705" t="str">
        <f t="shared" si="950"/>
        <v>PR250718.zip</v>
      </c>
      <c r="G2705" t="str">
        <f t="shared" si="951"/>
        <v>fo25072018.zip</v>
      </c>
      <c r="H2705" t="str">
        <f t="shared" si="952"/>
        <v>fo25072018</v>
      </c>
      <c r="I2705" t="str">
        <f t="shared" si="953"/>
        <v>op25072018</v>
      </c>
      <c r="J2705" s="3" t="s">
        <v>6</v>
      </c>
      <c r="K2705" t="s">
        <v>13</v>
      </c>
      <c r="L2705" t="s">
        <v>14</v>
      </c>
      <c r="M2705" t="s">
        <v>17</v>
      </c>
      <c r="N2705" t="str">
        <f t="shared" si="942"/>
        <v>if (curl_fetch_memory('https://www1.nseindia.com/archives/equities/bhavcopy/pr/PR250718.zip')$status_code == 200)</v>
      </c>
      <c r="O2705" t="str">
        <f t="shared" si="943"/>
        <v>if (curl_fetch_memory('https://www1.nseindia.com/archives/equities/bhavcopy/pr/PR250718.zip')$status_code == 200) download.file('https://www1.nseindia.com/archives/equities/bhavcopy/pr/PR250718.zip', 'D:\\My-Shares\\source-bhavcopy-zip\\PR250718.zip')</v>
      </c>
      <c r="P2705" t="str">
        <f t="shared" si="944"/>
        <v>if (file.exists('D:\\My-Shares\\source-bhavcopy-zip\\PR250718.zip')) {zipped_names = grep('\\.zip', unzip('D:\\My-Shares\\source-bhavcopy-zip\\PR250718.zip', list=TRUE)$Name, ignore.case=TRUE, value=TRUE); unzip(zipfile = 'D:\\My-Shares\\source-bhavcopy-zip\\PR250718.zip', exdir = 'D:\\My-Shares\\source-fno-zip', files=zipped_names);rm(zipped_names);}</v>
      </c>
      <c r="Q2705" t="str">
        <f t="shared" si="945"/>
        <v>if (file.exists('D:\\My-Shares\\source-fno-zip\\fo25072018.zip')) {files = unzip('D:\\My-Shares\\source-fno-zip\\fo25072018.zip', list=TRUE)$Name; unzip(zipfile = 'D:\\My-Shares\\source-fno-zip\\fo25072018.zip', exdir = 'D:\\My-Shares\\source-fno-csv', files=files[grepl('^fo[0-9]{8}\\.csv|^op[0-9]{8}\\.csv',files)]);rm(files);}</v>
      </c>
      <c r="R2705" t="str">
        <f t="shared" si="954"/>
        <v>if (file.exists('D:\\My-Shares\\source-fno-csv\\fo25072018.csv')) fo25072018 = data.table (read_csv_chunked('D:\\My-Shares\\source-fno-csv\\fo25072018.csv', DataFrameCallback$new(f), chunk_size = 5))</v>
      </c>
      <c r="S2705" t="str">
        <f t="shared" si="955"/>
        <v>if (file.exists('D:\\My-Shares\\source-fno-csv\\op25072018.csv')) op25072018 = data.table (read_csv_chunked('D:\\My-Shares\\source-fno-csv\\op25072018.csv', DataFrameCallback$new(f), chunk_size = 5))</v>
      </c>
      <c r="T2705" t="str">
        <f t="shared" si="956"/>
        <v>MA250718</v>
      </c>
      <c r="U2705" s="3" t="s">
        <v>24</v>
      </c>
      <c r="V2705" t="str">
        <f t="shared" si="957"/>
        <v>https://www1.nseindia.com/archives/equities/mkt/MA250718.csv</v>
      </c>
      <c r="W2705" t="str">
        <f t="shared" si="958"/>
        <v>MA250718 = fread('https://www1.nseindia.com/archives/equities/mkt/MA250718.csv', sep='!', header = FALSE);</v>
      </c>
      <c r="X2705" t="str">
        <f t="shared" si="959"/>
        <v>MA250718 = MA250718[ str_detect(toupper(V1), ',NIFTY') | str_detect(toupper(V1), ',INDEX,') | str_detect(toupper(V1), ',CNX') ];</v>
      </c>
      <c r="Y2705" t="str">
        <f t="shared" si="960"/>
        <v>MA250718 = MA250718[, c('temp', 'INDEX', 'PREVIOUS_CLOSE', 'OPEN', 'HIGH', 'LOW', 'CLOSE', 'GAIN_LOSS') := tstrsplit(V1, ',', fixed= TRUE),];</v>
      </c>
      <c r="Z2705" t="str">
        <f t="shared" si="961"/>
        <v>MA250718 = MA250718 [ GAIN_LOSS != 'GAIN/LOSS'];</v>
      </c>
      <c r="AA2705" t="str">
        <f t="shared" si="962"/>
        <v>if (curl_fetch_memory('https://www1.nseindia.com/archives/equities/mkt/MA250718.csv')$status_code == 200) {MA250718 = fread('https://www1.nseindia.com/archives/equities/mkt/MA250718.csv', sep='!', header = FALSE); MA250718 = MA250718[ str_detect(toupper(V1), ',NIFTY') | str_detect(toupper(V1), ',INDEX,') | str_detect(toupper(V1), ',CNX') ]; MA250718 = MA250718[, c('temp', 'INDEX', 'PREVIOUS_CLOSE', 'OPEN', 'HIGH', 'LOW', 'CLOSE', 'GAIN_LOSS') := tstrsplit(V1, ',', fixed= TRUE),]; MA250718 = MA250718 [ GAIN_LOSS != 'GAIN/LOSS'];}</v>
      </c>
      <c r="AB2705" t="str">
        <f t="shared" si="938"/>
        <v>indices_dataJul2018</v>
      </c>
      <c r="AC2705" s="3" t="s">
        <v>32</v>
      </c>
      <c r="AD2705" t="s">
        <v>40</v>
      </c>
      <c r="AE2705" t="s">
        <v>44</v>
      </c>
      <c r="AF2705" t="str">
        <f t="shared" si="939"/>
        <v>43306_indices_dataJul2018</v>
      </c>
      <c r="AG2705" t="str">
        <f t="shared" si="940"/>
        <v>indices_dataJul2018.zip</v>
      </c>
      <c r="AH2705" t="str">
        <f>CONCATENATE(AF2705, " &lt;- as.data.table( extract_tables(", AB2705, ")")</f>
        <v>43306_indices_dataJul2018 &lt;- as.data.table( extract_tables(indices_dataJul2018)</v>
      </c>
      <c r="AI2705" t="str">
        <f>CONCATENATE("if (curl_fetch_memory('",AC2705,AG2705, "')$status_code == 200) download.file('", AC2705, AG2705, "', '", AD2705, AF2705, ".zip')")</f>
        <v>if (curl_fetch_memory('https://www1.nseindia.com/content/indices/indices_dataJul2018.zip')$status_code == 200) download.file('https://www1.nseindia.com/content/indices/indices_dataJul2018.zip', 'D:\\My-Shares\\source-index-wgt\\43306_indices_dataJul2018.zip')</v>
      </c>
      <c r="AJ2705" t="str">
        <f t="shared" si="941"/>
        <v>if (file.exists('D:\\My-Shares\\source-index-wgt\\43306_indices_dataJul2018.zip') ) {files = unzip('D:\\My-Shares\\source-index-wgt\\43306_indices_dataJul2018.zip', list=TRUE)$Name; files02=files[grepl('^NIFTY_Bank*|^niftybank*',files)]; unzip(zipfile = 'D:\\My-Shares\\source-index-wgt\\43306_indices_dataJul2018.zip', exdir = 'D:\\My-Shares\\source-index-wgt-bnfpdf', files=files02); file.rename(paste('D:\\My-Shares\\source-index-wgt-bnfpdf\\', files02, sep=''), paste('D:\\My-Shares\\source-index-wgt-bnfpdf\\','43306_',files02, sep='') );pdf_43306 &lt;- as.data.table (extract_tables(paste('D:\\My-Shares\\source-index-wgt-bnfpdf\\','43306_',files02, sep='') ) ); rm(files); rm(files02)}</v>
      </c>
    </row>
    <row r="2706" spans="1:36">
      <c r="A2706" s="1">
        <v>43307</v>
      </c>
      <c r="B2706" s="2">
        <f t="shared" si="946"/>
        <v>26</v>
      </c>
      <c r="C2706" s="2">
        <f t="shared" si="947"/>
        <v>7</v>
      </c>
      <c r="D2706">
        <f t="shared" si="948"/>
        <v>2018</v>
      </c>
      <c r="E2706" t="str">
        <f t="shared" si="949"/>
        <v>18</v>
      </c>
      <c r="F2706" t="str">
        <f t="shared" si="950"/>
        <v>PR260718.zip</v>
      </c>
      <c r="G2706" t="str">
        <f t="shared" si="951"/>
        <v>fo26072018.zip</v>
      </c>
      <c r="H2706" t="str">
        <f t="shared" si="952"/>
        <v>fo26072018</v>
      </c>
      <c r="I2706" t="str">
        <f t="shared" si="953"/>
        <v>op26072018</v>
      </c>
      <c r="J2706" s="3" t="s">
        <v>6</v>
      </c>
      <c r="K2706" t="s">
        <v>13</v>
      </c>
      <c r="L2706" t="s">
        <v>14</v>
      </c>
      <c r="M2706" t="s">
        <v>17</v>
      </c>
      <c r="N2706" t="str">
        <f t="shared" si="942"/>
        <v>if (curl_fetch_memory('https://www1.nseindia.com/archives/equities/bhavcopy/pr/PR260718.zip')$status_code == 200)</v>
      </c>
      <c r="O2706" t="str">
        <f t="shared" si="943"/>
        <v>if (curl_fetch_memory('https://www1.nseindia.com/archives/equities/bhavcopy/pr/PR260718.zip')$status_code == 200) download.file('https://www1.nseindia.com/archives/equities/bhavcopy/pr/PR260718.zip', 'D:\\My-Shares\\source-bhavcopy-zip\\PR260718.zip')</v>
      </c>
      <c r="P2706" t="str">
        <f t="shared" si="944"/>
        <v>if (file.exists('D:\\My-Shares\\source-bhavcopy-zip\\PR260718.zip')) {zipped_names = grep('\\.zip', unzip('D:\\My-Shares\\source-bhavcopy-zip\\PR260718.zip', list=TRUE)$Name, ignore.case=TRUE, value=TRUE); unzip(zipfile = 'D:\\My-Shares\\source-bhavcopy-zip\\PR260718.zip', exdir = 'D:\\My-Shares\\source-fno-zip', files=zipped_names);rm(zipped_names);}</v>
      </c>
      <c r="Q2706" t="str">
        <f t="shared" si="945"/>
        <v>if (file.exists('D:\\My-Shares\\source-fno-zip\\fo26072018.zip')) {files = unzip('D:\\My-Shares\\source-fno-zip\\fo26072018.zip', list=TRUE)$Name; unzip(zipfile = 'D:\\My-Shares\\source-fno-zip\\fo26072018.zip', exdir = 'D:\\My-Shares\\source-fno-csv', files=files[grepl('^fo[0-9]{8}\\.csv|^op[0-9]{8}\\.csv',files)]);rm(files);}</v>
      </c>
      <c r="R2706" t="str">
        <f t="shared" si="954"/>
        <v>if (file.exists('D:\\My-Shares\\source-fno-csv\\fo26072018.csv')) fo26072018 = data.table (read_csv_chunked('D:\\My-Shares\\source-fno-csv\\fo26072018.csv', DataFrameCallback$new(f), chunk_size = 5))</v>
      </c>
      <c r="S2706" t="str">
        <f t="shared" si="955"/>
        <v>if (file.exists('D:\\My-Shares\\source-fno-csv\\op26072018.csv')) op26072018 = data.table (read_csv_chunked('D:\\My-Shares\\source-fno-csv\\op26072018.csv', DataFrameCallback$new(f), chunk_size = 5))</v>
      </c>
      <c r="T2706" t="str">
        <f t="shared" si="956"/>
        <v>MA260718</v>
      </c>
      <c r="U2706" s="3" t="s">
        <v>24</v>
      </c>
      <c r="V2706" t="str">
        <f t="shared" si="957"/>
        <v>https://www1.nseindia.com/archives/equities/mkt/MA260718.csv</v>
      </c>
      <c r="W2706" t="str">
        <f t="shared" si="958"/>
        <v>MA260718 = fread('https://www1.nseindia.com/archives/equities/mkt/MA260718.csv', sep='!', header = FALSE);</v>
      </c>
      <c r="X2706" t="str">
        <f t="shared" si="959"/>
        <v>MA260718 = MA260718[ str_detect(toupper(V1), ',NIFTY') | str_detect(toupper(V1), ',INDEX,') | str_detect(toupper(V1), ',CNX') ];</v>
      </c>
      <c r="Y2706" t="str">
        <f t="shared" si="960"/>
        <v>MA260718 = MA260718[, c('temp', 'INDEX', 'PREVIOUS_CLOSE', 'OPEN', 'HIGH', 'LOW', 'CLOSE', 'GAIN_LOSS') := tstrsplit(V1, ',', fixed= TRUE),];</v>
      </c>
      <c r="Z2706" t="str">
        <f t="shared" si="961"/>
        <v>MA260718 = MA260718 [ GAIN_LOSS != 'GAIN/LOSS'];</v>
      </c>
      <c r="AA2706" t="str">
        <f t="shared" si="962"/>
        <v>if (curl_fetch_memory('https://www1.nseindia.com/archives/equities/mkt/MA260718.csv')$status_code == 200) {MA260718 = fread('https://www1.nseindia.com/archives/equities/mkt/MA260718.csv', sep='!', header = FALSE); MA260718 = MA260718[ str_detect(toupper(V1), ',NIFTY') | str_detect(toupper(V1), ',INDEX,') | str_detect(toupper(V1), ',CNX') ]; MA260718 = MA260718[, c('temp', 'INDEX', 'PREVIOUS_CLOSE', 'OPEN', 'HIGH', 'LOW', 'CLOSE', 'GAIN_LOSS') := tstrsplit(V1, ',', fixed= TRUE),]; MA260718 = MA260718 [ GAIN_LOSS != 'GAIN/LOSS'];}</v>
      </c>
      <c r="AB2706" t="str">
        <f t="shared" si="938"/>
        <v>indices_dataJul2018</v>
      </c>
      <c r="AC2706" s="3" t="s">
        <v>32</v>
      </c>
      <c r="AD2706" t="s">
        <v>40</v>
      </c>
      <c r="AE2706" t="s">
        <v>44</v>
      </c>
      <c r="AF2706" t="str">
        <f t="shared" si="939"/>
        <v>43307_indices_dataJul2018</v>
      </c>
      <c r="AG2706" t="str">
        <f t="shared" si="940"/>
        <v>indices_dataJul2018.zip</v>
      </c>
      <c r="AH2706" t="str">
        <f>CONCATENATE(AF2706, " &lt;- as.data.table( extract_tables(", AB2706, ")")</f>
        <v>43307_indices_dataJul2018 &lt;- as.data.table( extract_tables(indices_dataJul2018)</v>
      </c>
      <c r="AI2706" t="str">
        <f>CONCATENATE("if (curl_fetch_memory('",AC2706,AG2706, "')$status_code == 200) download.file('", AC2706, AG2706, "', '", AD2706, AF2706, ".zip')")</f>
        <v>if (curl_fetch_memory('https://www1.nseindia.com/content/indices/indices_dataJul2018.zip')$status_code == 200) download.file('https://www1.nseindia.com/content/indices/indices_dataJul2018.zip', 'D:\\My-Shares\\source-index-wgt\\43307_indices_dataJul2018.zip')</v>
      </c>
      <c r="AJ2706" t="str">
        <f t="shared" si="941"/>
        <v>if (file.exists('D:\\My-Shares\\source-index-wgt\\43307_indices_dataJul2018.zip') ) {files = unzip('D:\\My-Shares\\source-index-wgt\\43307_indices_dataJul2018.zip', list=TRUE)$Name; files02=files[grepl('^NIFTY_Bank*|^niftybank*',files)]; unzip(zipfile = 'D:\\My-Shares\\source-index-wgt\\43307_indices_dataJul2018.zip', exdir = 'D:\\My-Shares\\source-index-wgt-bnfpdf', files=files02); file.rename(paste('D:\\My-Shares\\source-index-wgt-bnfpdf\\', files02, sep=''), paste('D:\\My-Shares\\source-index-wgt-bnfpdf\\','43307_',files02, sep='') );pdf_43307 &lt;- as.data.table (extract_tables(paste('D:\\My-Shares\\source-index-wgt-bnfpdf\\','43307_',files02, sep='') ) ); rm(files); rm(files02)}</v>
      </c>
    </row>
    <row r="2707" spans="1:36">
      <c r="A2707" s="1">
        <v>43308</v>
      </c>
      <c r="B2707" s="2">
        <f t="shared" si="946"/>
        <v>27</v>
      </c>
      <c r="C2707" s="2">
        <f t="shared" si="947"/>
        <v>7</v>
      </c>
      <c r="D2707">
        <f t="shared" si="948"/>
        <v>2018</v>
      </c>
      <c r="E2707" t="str">
        <f t="shared" si="949"/>
        <v>18</v>
      </c>
      <c r="F2707" t="str">
        <f t="shared" si="950"/>
        <v>PR270718.zip</v>
      </c>
      <c r="G2707" t="str">
        <f t="shared" si="951"/>
        <v>fo27072018.zip</v>
      </c>
      <c r="H2707" t="str">
        <f t="shared" si="952"/>
        <v>fo27072018</v>
      </c>
      <c r="I2707" t="str">
        <f t="shared" si="953"/>
        <v>op27072018</v>
      </c>
      <c r="J2707" s="3" t="s">
        <v>6</v>
      </c>
      <c r="K2707" t="s">
        <v>13</v>
      </c>
      <c r="L2707" t="s">
        <v>14</v>
      </c>
      <c r="M2707" t="s">
        <v>17</v>
      </c>
      <c r="N2707" t="str">
        <f t="shared" si="942"/>
        <v>if (curl_fetch_memory('https://www1.nseindia.com/archives/equities/bhavcopy/pr/PR270718.zip')$status_code == 200)</v>
      </c>
      <c r="O2707" t="str">
        <f t="shared" si="943"/>
        <v>if (curl_fetch_memory('https://www1.nseindia.com/archives/equities/bhavcopy/pr/PR270718.zip')$status_code == 200) download.file('https://www1.nseindia.com/archives/equities/bhavcopy/pr/PR270718.zip', 'D:\\My-Shares\\source-bhavcopy-zip\\PR270718.zip')</v>
      </c>
      <c r="P2707" t="str">
        <f t="shared" si="944"/>
        <v>if (file.exists('D:\\My-Shares\\source-bhavcopy-zip\\PR270718.zip')) {zipped_names = grep('\\.zip', unzip('D:\\My-Shares\\source-bhavcopy-zip\\PR270718.zip', list=TRUE)$Name, ignore.case=TRUE, value=TRUE); unzip(zipfile = 'D:\\My-Shares\\source-bhavcopy-zip\\PR270718.zip', exdir = 'D:\\My-Shares\\source-fno-zip', files=zipped_names);rm(zipped_names);}</v>
      </c>
      <c r="Q2707" t="str">
        <f t="shared" si="945"/>
        <v>if (file.exists('D:\\My-Shares\\source-fno-zip\\fo27072018.zip')) {files = unzip('D:\\My-Shares\\source-fno-zip\\fo27072018.zip', list=TRUE)$Name; unzip(zipfile = 'D:\\My-Shares\\source-fno-zip\\fo27072018.zip', exdir = 'D:\\My-Shares\\source-fno-csv', files=files[grepl('^fo[0-9]{8}\\.csv|^op[0-9]{8}\\.csv',files)]);rm(files);}</v>
      </c>
      <c r="R2707" t="str">
        <f t="shared" si="954"/>
        <v>if (file.exists('D:\\My-Shares\\source-fno-csv\\fo27072018.csv')) fo27072018 = data.table (read_csv_chunked('D:\\My-Shares\\source-fno-csv\\fo27072018.csv', DataFrameCallback$new(f), chunk_size = 5))</v>
      </c>
      <c r="S2707" t="str">
        <f t="shared" si="955"/>
        <v>if (file.exists('D:\\My-Shares\\source-fno-csv\\op27072018.csv')) op27072018 = data.table (read_csv_chunked('D:\\My-Shares\\source-fno-csv\\op27072018.csv', DataFrameCallback$new(f), chunk_size = 5))</v>
      </c>
      <c r="T2707" t="str">
        <f t="shared" si="956"/>
        <v>MA270718</v>
      </c>
      <c r="U2707" s="3" t="s">
        <v>24</v>
      </c>
      <c r="V2707" t="str">
        <f t="shared" si="957"/>
        <v>https://www1.nseindia.com/archives/equities/mkt/MA270718.csv</v>
      </c>
      <c r="W2707" t="str">
        <f t="shared" si="958"/>
        <v>MA270718 = fread('https://www1.nseindia.com/archives/equities/mkt/MA270718.csv', sep='!', header = FALSE);</v>
      </c>
      <c r="X2707" t="str">
        <f t="shared" si="959"/>
        <v>MA270718 = MA270718[ str_detect(toupper(V1), ',NIFTY') | str_detect(toupper(V1), ',INDEX,') | str_detect(toupper(V1), ',CNX') ];</v>
      </c>
      <c r="Y2707" t="str">
        <f t="shared" si="960"/>
        <v>MA270718 = MA270718[, c('temp', 'INDEX', 'PREVIOUS_CLOSE', 'OPEN', 'HIGH', 'LOW', 'CLOSE', 'GAIN_LOSS') := tstrsplit(V1, ',', fixed= TRUE),];</v>
      </c>
      <c r="Z2707" t="str">
        <f t="shared" si="961"/>
        <v>MA270718 = MA270718 [ GAIN_LOSS != 'GAIN/LOSS'];</v>
      </c>
      <c r="AA2707" t="str">
        <f t="shared" si="962"/>
        <v>if (curl_fetch_memory('https://www1.nseindia.com/archives/equities/mkt/MA270718.csv')$status_code == 200) {MA270718 = fread('https://www1.nseindia.com/archives/equities/mkt/MA270718.csv', sep='!', header = FALSE); MA270718 = MA270718[ str_detect(toupper(V1), ',NIFTY') | str_detect(toupper(V1), ',INDEX,') | str_detect(toupper(V1), ',CNX') ]; MA270718 = MA270718[, c('temp', 'INDEX', 'PREVIOUS_CLOSE', 'OPEN', 'HIGH', 'LOW', 'CLOSE', 'GAIN_LOSS') := tstrsplit(V1, ',', fixed= TRUE),]; MA270718 = MA270718 [ GAIN_LOSS != 'GAIN/LOSS'];}</v>
      </c>
      <c r="AB2707" t="str">
        <f t="shared" si="938"/>
        <v>indices_dataJul2018</v>
      </c>
      <c r="AC2707" s="3" t="s">
        <v>32</v>
      </c>
      <c r="AD2707" t="s">
        <v>40</v>
      </c>
      <c r="AE2707" t="s">
        <v>44</v>
      </c>
      <c r="AF2707" t="str">
        <f t="shared" si="939"/>
        <v>43308_indices_dataJul2018</v>
      </c>
      <c r="AG2707" t="str">
        <f t="shared" si="940"/>
        <v>indices_dataJul2018.zip</v>
      </c>
      <c r="AH2707" t="str">
        <f>CONCATENATE(AF2707, " &lt;- as.data.table( extract_tables(", AB2707, ")")</f>
        <v>43308_indices_dataJul2018 &lt;- as.data.table( extract_tables(indices_dataJul2018)</v>
      </c>
      <c r="AI2707" t="str">
        <f>CONCATENATE("if (curl_fetch_memory('",AC2707,AG2707, "')$status_code == 200) download.file('", AC2707, AG2707, "', '", AD2707, AF2707, ".zip')")</f>
        <v>if (curl_fetch_memory('https://www1.nseindia.com/content/indices/indices_dataJul2018.zip')$status_code == 200) download.file('https://www1.nseindia.com/content/indices/indices_dataJul2018.zip', 'D:\\My-Shares\\source-index-wgt\\43308_indices_dataJul2018.zip')</v>
      </c>
      <c r="AJ2707" t="str">
        <f t="shared" si="941"/>
        <v>if (file.exists('D:\\My-Shares\\source-index-wgt\\43308_indices_dataJul2018.zip') ) {files = unzip('D:\\My-Shares\\source-index-wgt\\43308_indices_dataJul2018.zip', list=TRUE)$Name; files02=files[grepl('^NIFTY_Bank*|^niftybank*',files)]; unzip(zipfile = 'D:\\My-Shares\\source-index-wgt\\43308_indices_dataJul2018.zip', exdir = 'D:\\My-Shares\\source-index-wgt-bnfpdf', files=files02); file.rename(paste('D:\\My-Shares\\source-index-wgt-bnfpdf\\', files02, sep=''), paste('D:\\My-Shares\\source-index-wgt-bnfpdf\\','43308_',files02, sep='') );pdf_43308 &lt;- as.data.table (extract_tables(paste('D:\\My-Shares\\source-index-wgt-bnfpdf\\','43308_',files02, sep='') ) ); rm(files); rm(files02)}</v>
      </c>
    </row>
    <row r="2708" spans="1:36">
      <c r="A2708" s="1">
        <v>43309</v>
      </c>
      <c r="B2708" s="2">
        <f t="shared" si="946"/>
        <v>28</v>
      </c>
      <c r="C2708" s="2">
        <f t="shared" si="947"/>
        <v>7</v>
      </c>
      <c r="D2708">
        <f t="shared" si="948"/>
        <v>2018</v>
      </c>
      <c r="E2708" t="str">
        <f t="shared" si="949"/>
        <v>18</v>
      </c>
      <c r="F2708" t="str">
        <f t="shared" si="950"/>
        <v>PR280718.zip</v>
      </c>
      <c r="G2708" t="str">
        <f t="shared" si="951"/>
        <v>fo28072018.zip</v>
      </c>
      <c r="H2708" t="str">
        <f t="shared" si="952"/>
        <v>fo28072018</v>
      </c>
      <c r="I2708" t="str">
        <f t="shared" si="953"/>
        <v>op28072018</v>
      </c>
      <c r="J2708" s="3" t="s">
        <v>6</v>
      </c>
      <c r="K2708" t="s">
        <v>13</v>
      </c>
      <c r="L2708" t="s">
        <v>14</v>
      </c>
      <c r="M2708" t="s">
        <v>17</v>
      </c>
      <c r="N2708" t="str">
        <f t="shared" si="942"/>
        <v>if (curl_fetch_memory('https://www1.nseindia.com/archives/equities/bhavcopy/pr/PR280718.zip')$status_code == 200)</v>
      </c>
      <c r="O2708" t="str">
        <f t="shared" si="943"/>
        <v>if (curl_fetch_memory('https://www1.nseindia.com/archives/equities/bhavcopy/pr/PR280718.zip')$status_code == 200) download.file('https://www1.nseindia.com/archives/equities/bhavcopy/pr/PR280718.zip', 'D:\\My-Shares\\source-bhavcopy-zip\\PR280718.zip')</v>
      </c>
      <c r="P2708" t="str">
        <f t="shared" si="944"/>
        <v>if (file.exists('D:\\My-Shares\\source-bhavcopy-zip\\PR280718.zip')) {zipped_names = grep('\\.zip', unzip('D:\\My-Shares\\source-bhavcopy-zip\\PR280718.zip', list=TRUE)$Name, ignore.case=TRUE, value=TRUE); unzip(zipfile = 'D:\\My-Shares\\source-bhavcopy-zip\\PR280718.zip', exdir = 'D:\\My-Shares\\source-fno-zip', files=zipped_names);rm(zipped_names);}</v>
      </c>
      <c r="Q2708" t="str">
        <f t="shared" si="945"/>
        <v>if (file.exists('D:\\My-Shares\\source-fno-zip\\fo28072018.zip')) {files = unzip('D:\\My-Shares\\source-fno-zip\\fo28072018.zip', list=TRUE)$Name; unzip(zipfile = 'D:\\My-Shares\\source-fno-zip\\fo28072018.zip', exdir = 'D:\\My-Shares\\source-fno-csv', files=files[grepl('^fo[0-9]{8}\\.csv|^op[0-9]{8}\\.csv',files)]);rm(files);}</v>
      </c>
      <c r="R2708" t="str">
        <f t="shared" si="954"/>
        <v>if (file.exists('D:\\My-Shares\\source-fno-csv\\fo28072018.csv')) fo28072018 = data.table (read_csv_chunked('D:\\My-Shares\\source-fno-csv\\fo28072018.csv', DataFrameCallback$new(f), chunk_size = 5))</v>
      </c>
      <c r="S2708" t="str">
        <f t="shared" si="955"/>
        <v>if (file.exists('D:\\My-Shares\\source-fno-csv\\op28072018.csv')) op28072018 = data.table (read_csv_chunked('D:\\My-Shares\\source-fno-csv\\op28072018.csv', DataFrameCallback$new(f), chunk_size = 5))</v>
      </c>
      <c r="T2708" t="str">
        <f t="shared" si="956"/>
        <v>MA280718</v>
      </c>
      <c r="U2708" s="3" t="s">
        <v>24</v>
      </c>
      <c r="V2708" t="str">
        <f t="shared" si="957"/>
        <v>https://www1.nseindia.com/archives/equities/mkt/MA280718.csv</v>
      </c>
      <c r="W2708" t="str">
        <f t="shared" si="958"/>
        <v>MA280718 = fread('https://www1.nseindia.com/archives/equities/mkt/MA280718.csv', sep='!', header = FALSE);</v>
      </c>
      <c r="X2708" t="str">
        <f t="shared" si="959"/>
        <v>MA280718 = MA280718[ str_detect(toupper(V1), ',NIFTY') | str_detect(toupper(V1), ',INDEX,') | str_detect(toupper(V1), ',CNX') ];</v>
      </c>
      <c r="Y2708" t="str">
        <f t="shared" si="960"/>
        <v>MA280718 = MA280718[, c('temp', 'INDEX', 'PREVIOUS_CLOSE', 'OPEN', 'HIGH', 'LOW', 'CLOSE', 'GAIN_LOSS') := tstrsplit(V1, ',', fixed= TRUE),];</v>
      </c>
      <c r="Z2708" t="str">
        <f t="shared" si="961"/>
        <v>MA280718 = MA280718 [ GAIN_LOSS != 'GAIN/LOSS'];</v>
      </c>
      <c r="AA2708" t="str">
        <f t="shared" si="962"/>
        <v>if (curl_fetch_memory('https://www1.nseindia.com/archives/equities/mkt/MA280718.csv')$status_code == 200) {MA280718 = fread('https://www1.nseindia.com/archives/equities/mkt/MA280718.csv', sep='!', header = FALSE); MA280718 = MA280718[ str_detect(toupper(V1), ',NIFTY') | str_detect(toupper(V1), ',INDEX,') | str_detect(toupper(V1), ',CNX') ]; MA280718 = MA280718[, c('temp', 'INDEX', 'PREVIOUS_CLOSE', 'OPEN', 'HIGH', 'LOW', 'CLOSE', 'GAIN_LOSS') := tstrsplit(V1, ',', fixed= TRUE),]; MA280718 = MA280718 [ GAIN_LOSS != 'GAIN/LOSS'];}</v>
      </c>
      <c r="AB2708" t="str">
        <f t="shared" si="938"/>
        <v>indices_dataJul2018</v>
      </c>
      <c r="AC2708" s="3" t="s">
        <v>32</v>
      </c>
      <c r="AD2708" t="s">
        <v>40</v>
      </c>
      <c r="AE2708" t="s">
        <v>44</v>
      </c>
      <c r="AF2708" t="str">
        <f t="shared" si="939"/>
        <v>43309_indices_dataJul2018</v>
      </c>
      <c r="AG2708" t="str">
        <f t="shared" si="940"/>
        <v>indices_dataJul2018.zip</v>
      </c>
      <c r="AH2708" t="str">
        <f>CONCATENATE(AF2708, " &lt;- as.data.table( extract_tables(", AB2708, ")")</f>
        <v>43309_indices_dataJul2018 &lt;- as.data.table( extract_tables(indices_dataJul2018)</v>
      </c>
      <c r="AI2708" t="str">
        <f>CONCATENATE("if (curl_fetch_memory('",AC2708,AG2708, "')$status_code == 200) download.file('", AC2708, AG2708, "', '", AD2708, AF2708, ".zip')")</f>
        <v>if (curl_fetch_memory('https://www1.nseindia.com/content/indices/indices_dataJul2018.zip')$status_code == 200) download.file('https://www1.nseindia.com/content/indices/indices_dataJul2018.zip', 'D:\\My-Shares\\source-index-wgt\\43309_indices_dataJul2018.zip')</v>
      </c>
      <c r="AJ2708" t="str">
        <f t="shared" si="941"/>
        <v>if (file.exists('D:\\My-Shares\\source-index-wgt\\43309_indices_dataJul2018.zip') ) {files = unzip('D:\\My-Shares\\source-index-wgt\\43309_indices_dataJul2018.zip', list=TRUE)$Name; files02=files[grepl('^NIFTY_Bank*|^niftybank*',files)]; unzip(zipfile = 'D:\\My-Shares\\source-index-wgt\\43309_indices_dataJul2018.zip', exdir = 'D:\\My-Shares\\source-index-wgt-bnfpdf', files=files02); file.rename(paste('D:\\My-Shares\\source-index-wgt-bnfpdf\\', files02, sep=''), paste('D:\\My-Shares\\source-index-wgt-bnfpdf\\','43309_',files02, sep='') );pdf_43309 &lt;- as.data.table (extract_tables(paste('D:\\My-Shares\\source-index-wgt-bnfpdf\\','43309_',files02, sep='') ) ); rm(files); rm(files02)}</v>
      </c>
    </row>
    <row r="2709" spans="1:36">
      <c r="A2709" s="1">
        <v>43310</v>
      </c>
      <c r="B2709" s="2">
        <f t="shared" si="946"/>
        <v>29</v>
      </c>
      <c r="C2709" s="2">
        <f t="shared" si="947"/>
        <v>7</v>
      </c>
      <c r="D2709">
        <f t="shared" si="948"/>
        <v>2018</v>
      </c>
      <c r="E2709" t="str">
        <f t="shared" si="949"/>
        <v>18</v>
      </c>
      <c r="F2709" t="str">
        <f t="shared" si="950"/>
        <v>PR290718.zip</v>
      </c>
      <c r="G2709" t="str">
        <f t="shared" si="951"/>
        <v>fo29072018.zip</v>
      </c>
      <c r="H2709" t="str">
        <f t="shared" si="952"/>
        <v>fo29072018</v>
      </c>
      <c r="I2709" t="str">
        <f t="shared" si="953"/>
        <v>op29072018</v>
      </c>
      <c r="J2709" s="3" t="s">
        <v>6</v>
      </c>
      <c r="K2709" t="s">
        <v>13</v>
      </c>
      <c r="L2709" t="s">
        <v>14</v>
      </c>
      <c r="M2709" t="s">
        <v>17</v>
      </c>
      <c r="N2709" t="str">
        <f t="shared" si="942"/>
        <v>if (curl_fetch_memory('https://www1.nseindia.com/archives/equities/bhavcopy/pr/PR290718.zip')$status_code == 200)</v>
      </c>
      <c r="O2709" t="str">
        <f t="shared" si="943"/>
        <v>if (curl_fetch_memory('https://www1.nseindia.com/archives/equities/bhavcopy/pr/PR290718.zip')$status_code == 200) download.file('https://www1.nseindia.com/archives/equities/bhavcopy/pr/PR290718.zip', 'D:\\My-Shares\\source-bhavcopy-zip\\PR290718.zip')</v>
      </c>
      <c r="P2709" t="str">
        <f t="shared" si="944"/>
        <v>if (file.exists('D:\\My-Shares\\source-bhavcopy-zip\\PR290718.zip')) {zipped_names = grep('\\.zip', unzip('D:\\My-Shares\\source-bhavcopy-zip\\PR290718.zip', list=TRUE)$Name, ignore.case=TRUE, value=TRUE); unzip(zipfile = 'D:\\My-Shares\\source-bhavcopy-zip\\PR290718.zip', exdir = 'D:\\My-Shares\\source-fno-zip', files=zipped_names);rm(zipped_names);}</v>
      </c>
      <c r="Q2709" t="str">
        <f t="shared" si="945"/>
        <v>if (file.exists('D:\\My-Shares\\source-fno-zip\\fo29072018.zip')) {files = unzip('D:\\My-Shares\\source-fno-zip\\fo29072018.zip', list=TRUE)$Name; unzip(zipfile = 'D:\\My-Shares\\source-fno-zip\\fo29072018.zip', exdir = 'D:\\My-Shares\\source-fno-csv', files=files[grepl('^fo[0-9]{8}\\.csv|^op[0-9]{8}\\.csv',files)]);rm(files);}</v>
      </c>
      <c r="R2709" t="str">
        <f t="shared" si="954"/>
        <v>if (file.exists('D:\\My-Shares\\source-fno-csv\\fo29072018.csv')) fo29072018 = data.table (read_csv_chunked('D:\\My-Shares\\source-fno-csv\\fo29072018.csv', DataFrameCallback$new(f), chunk_size = 5))</v>
      </c>
      <c r="S2709" t="str">
        <f t="shared" si="955"/>
        <v>if (file.exists('D:\\My-Shares\\source-fno-csv\\op29072018.csv')) op29072018 = data.table (read_csv_chunked('D:\\My-Shares\\source-fno-csv\\op29072018.csv', DataFrameCallback$new(f), chunk_size = 5))</v>
      </c>
      <c r="T2709" t="str">
        <f t="shared" si="956"/>
        <v>MA290718</v>
      </c>
      <c r="U2709" s="3" t="s">
        <v>24</v>
      </c>
      <c r="V2709" t="str">
        <f t="shared" si="957"/>
        <v>https://www1.nseindia.com/archives/equities/mkt/MA290718.csv</v>
      </c>
      <c r="W2709" t="str">
        <f t="shared" si="958"/>
        <v>MA290718 = fread('https://www1.nseindia.com/archives/equities/mkt/MA290718.csv', sep='!', header = FALSE);</v>
      </c>
      <c r="X2709" t="str">
        <f t="shared" si="959"/>
        <v>MA290718 = MA290718[ str_detect(toupper(V1), ',NIFTY') | str_detect(toupper(V1), ',INDEX,') | str_detect(toupper(V1), ',CNX') ];</v>
      </c>
      <c r="Y2709" t="str">
        <f t="shared" si="960"/>
        <v>MA290718 = MA290718[, c('temp', 'INDEX', 'PREVIOUS_CLOSE', 'OPEN', 'HIGH', 'LOW', 'CLOSE', 'GAIN_LOSS') := tstrsplit(V1, ',', fixed= TRUE),];</v>
      </c>
      <c r="Z2709" t="str">
        <f t="shared" si="961"/>
        <v>MA290718 = MA290718 [ GAIN_LOSS != 'GAIN/LOSS'];</v>
      </c>
      <c r="AA2709" t="str">
        <f t="shared" si="962"/>
        <v>if (curl_fetch_memory('https://www1.nseindia.com/archives/equities/mkt/MA290718.csv')$status_code == 200) {MA290718 = fread('https://www1.nseindia.com/archives/equities/mkt/MA290718.csv', sep='!', header = FALSE); MA290718 = MA290718[ str_detect(toupper(V1), ',NIFTY') | str_detect(toupper(V1), ',INDEX,') | str_detect(toupper(V1), ',CNX') ]; MA290718 = MA290718[, c('temp', 'INDEX', 'PREVIOUS_CLOSE', 'OPEN', 'HIGH', 'LOW', 'CLOSE', 'GAIN_LOSS') := tstrsplit(V1, ',', fixed= TRUE),]; MA290718 = MA290718 [ GAIN_LOSS != 'GAIN/LOSS'];}</v>
      </c>
      <c r="AB2709" t="str">
        <f t="shared" si="938"/>
        <v>indices_dataJul2018</v>
      </c>
      <c r="AC2709" s="3" t="s">
        <v>32</v>
      </c>
      <c r="AD2709" t="s">
        <v>40</v>
      </c>
      <c r="AE2709" t="s">
        <v>44</v>
      </c>
      <c r="AF2709" t="str">
        <f t="shared" si="939"/>
        <v>43310_indices_dataJul2018</v>
      </c>
      <c r="AG2709" t="str">
        <f t="shared" si="940"/>
        <v>indices_dataJul2018.zip</v>
      </c>
      <c r="AH2709" t="str">
        <f>CONCATENATE(AF2709, " &lt;- as.data.table( extract_tables(", AB2709, ")")</f>
        <v>43310_indices_dataJul2018 &lt;- as.data.table( extract_tables(indices_dataJul2018)</v>
      </c>
      <c r="AI2709" t="str">
        <f>CONCATENATE("if (curl_fetch_memory('",AC2709,AG2709, "')$status_code == 200) download.file('", AC2709, AG2709, "', '", AD2709, AF2709, ".zip')")</f>
        <v>if (curl_fetch_memory('https://www1.nseindia.com/content/indices/indices_dataJul2018.zip')$status_code == 200) download.file('https://www1.nseindia.com/content/indices/indices_dataJul2018.zip', 'D:\\My-Shares\\source-index-wgt\\43310_indices_dataJul2018.zip')</v>
      </c>
      <c r="AJ2709" t="str">
        <f t="shared" si="941"/>
        <v>if (file.exists('D:\\My-Shares\\source-index-wgt\\43310_indices_dataJul2018.zip') ) {files = unzip('D:\\My-Shares\\source-index-wgt\\43310_indices_dataJul2018.zip', list=TRUE)$Name; files02=files[grepl('^NIFTY_Bank*|^niftybank*',files)]; unzip(zipfile = 'D:\\My-Shares\\source-index-wgt\\43310_indices_dataJul2018.zip', exdir = 'D:\\My-Shares\\source-index-wgt-bnfpdf', files=files02); file.rename(paste('D:\\My-Shares\\source-index-wgt-bnfpdf\\', files02, sep=''), paste('D:\\My-Shares\\source-index-wgt-bnfpdf\\','43310_',files02, sep='') );pdf_43310 &lt;- as.data.table (extract_tables(paste('D:\\My-Shares\\source-index-wgt-bnfpdf\\','43310_',files02, sep='') ) ); rm(files); rm(files02)}</v>
      </c>
    </row>
    <row r="2710" spans="1:36">
      <c r="A2710" s="1">
        <v>43311</v>
      </c>
      <c r="B2710" s="2">
        <f t="shared" si="946"/>
        <v>30</v>
      </c>
      <c r="C2710" s="2">
        <f t="shared" si="947"/>
        <v>7</v>
      </c>
      <c r="D2710">
        <f t="shared" si="948"/>
        <v>2018</v>
      </c>
      <c r="E2710" t="str">
        <f t="shared" si="949"/>
        <v>18</v>
      </c>
      <c r="F2710" t="str">
        <f t="shared" si="950"/>
        <v>PR300718.zip</v>
      </c>
      <c r="G2710" t="str">
        <f t="shared" si="951"/>
        <v>fo30072018.zip</v>
      </c>
      <c r="H2710" t="str">
        <f t="shared" si="952"/>
        <v>fo30072018</v>
      </c>
      <c r="I2710" t="str">
        <f t="shared" si="953"/>
        <v>op30072018</v>
      </c>
      <c r="J2710" s="3" t="s">
        <v>6</v>
      </c>
      <c r="K2710" t="s">
        <v>13</v>
      </c>
      <c r="L2710" t="s">
        <v>14</v>
      </c>
      <c r="M2710" t="s">
        <v>17</v>
      </c>
      <c r="N2710" t="str">
        <f t="shared" si="942"/>
        <v>if (curl_fetch_memory('https://www1.nseindia.com/archives/equities/bhavcopy/pr/PR300718.zip')$status_code == 200)</v>
      </c>
      <c r="O2710" t="str">
        <f t="shared" si="943"/>
        <v>if (curl_fetch_memory('https://www1.nseindia.com/archives/equities/bhavcopy/pr/PR300718.zip')$status_code == 200) download.file('https://www1.nseindia.com/archives/equities/bhavcopy/pr/PR300718.zip', 'D:\\My-Shares\\source-bhavcopy-zip\\PR300718.zip')</v>
      </c>
      <c r="P2710" t="str">
        <f t="shared" si="944"/>
        <v>if (file.exists('D:\\My-Shares\\source-bhavcopy-zip\\PR300718.zip')) {zipped_names = grep('\\.zip', unzip('D:\\My-Shares\\source-bhavcopy-zip\\PR300718.zip', list=TRUE)$Name, ignore.case=TRUE, value=TRUE); unzip(zipfile = 'D:\\My-Shares\\source-bhavcopy-zip\\PR300718.zip', exdir = 'D:\\My-Shares\\source-fno-zip', files=zipped_names);rm(zipped_names);}</v>
      </c>
      <c r="Q2710" t="str">
        <f t="shared" si="945"/>
        <v>if (file.exists('D:\\My-Shares\\source-fno-zip\\fo30072018.zip')) {files = unzip('D:\\My-Shares\\source-fno-zip\\fo30072018.zip', list=TRUE)$Name; unzip(zipfile = 'D:\\My-Shares\\source-fno-zip\\fo30072018.zip', exdir = 'D:\\My-Shares\\source-fno-csv', files=files[grepl('^fo[0-9]{8}\\.csv|^op[0-9]{8}\\.csv',files)]);rm(files);}</v>
      </c>
      <c r="R2710" t="str">
        <f t="shared" si="954"/>
        <v>if (file.exists('D:\\My-Shares\\source-fno-csv\\fo30072018.csv')) fo30072018 = data.table (read_csv_chunked('D:\\My-Shares\\source-fno-csv\\fo30072018.csv', DataFrameCallback$new(f), chunk_size = 5))</v>
      </c>
      <c r="S2710" t="str">
        <f t="shared" si="955"/>
        <v>if (file.exists('D:\\My-Shares\\source-fno-csv\\op30072018.csv')) op30072018 = data.table (read_csv_chunked('D:\\My-Shares\\source-fno-csv\\op30072018.csv', DataFrameCallback$new(f), chunk_size = 5))</v>
      </c>
      <c r="T2710" t="str">
        <f t="shared" si="956"/>
        <v>MA300718</v>
      </c>
      <c r="U2710" s="3" t="s">
        <v>24</v>
      </c>
      <c r="V2710" t="str">
        <f t="shared" si="957"/>
        <v>https://www1.nseindia.com/archives/equities/mkt/MA300718.csv</v>
      </c>
      <c r="W2710" t="str">
        <f t="shared" si="958"/>
        <v>MA300718 = fread('https://www1.nseindia.com/archives/equities/mkt/MA300718.csv', sep='!', header = FALSE);</v>
      </c>
      <c r="X2710" t="str">
        <f t="shared" si="959"/>
        <v>MA300718 = MA300718[ str_detect(toupper(V1), ',NIFTY') | str_detect(toupper(V1), ',INDEX,') | str_detect(toupper(V1), ',CNX') ];</v>
      </c>
      <c r="Y2710" t="str">
        <f t="shared" si="960"/>
        <v>MA300718 = MA300718[, c('temp', 'INDEX', 'PREVIOUS_CLOSE', 'OPEN', 'HIGH', 'LOW', 'CLOSE', 'GAIN_LOSS') := tstrsplit(V1, ',', fixed= TRUE),];</v>
      </c>
      <c r="Z2710" t="str">
        <f t="shared" si="961"/>
        <v>MA300718 = MA300718 [ GAIN_LOSS != 'GAIN/LOSS'];</v>
      </c>
      <c r="AA2710" t="str">
        <f t="shared" si="962"/>
        <v>if (curl_fetch_memory('https://www1.nseindia.com/archives/equities/mkt/MA300718.csv')$status_code == 200) {MA300718 = fread('https://www1.nseindia.com/archives/equities/mkt/MA300718.csv', sep='!', header = FALSE); MA300718 = MA300718[ str_detect(toupper(V1), ',NIFTY') | str_detect(toupper(V1), ',INDEX,') | str_detect(toupper(V1), ',CNX') ]; MA300718 = MA300718[, c('temp', 'INDEX', 'PREVIOUS_CLOSE', 'OPEN', 'HIGH', 'LOW', 'CLOSE', 'GAIN_LOSS') := tstrsplit(V1, ',', fixed= TRUE),]; MA300718 = MA300718 [ GAIN_LOSS != 'GAIN/LOSS'];}</v>
      </c>
      <c r="AB2710" t="str">
        <f t="shared" si="938"/>
        <v>indices_dataJul2018</v>
      </c>
      <c r="AC2710" s="3" t="s">
        <v>32</v>
      </c>
      <c r="AD2710" t="s">
        <v>40</v>
      </c>
      <c r="AE2710" t="s">
        <v>44</v>
      </c>
      <c r="AF2710" t="str">
        <f t="shared" si="939"/>
        <v>43311_indices_dataJul2018</v>
      </c>
      <c r="AG2710" t="str">
        <f t="shared" si="940"/>
        <v>indices_dataJul2018.zip</v>
      </c>
      <c r="AH2710" t="str">
        <f>CONCATENATE(AF2710, " &lt;- as.data.table( extract_tables(", AB2710, ")")</f>
        <v>43311_indices_dataJul2018 &lt;- as.data.table( extract_tables(indices_dataJul2018)</v>
      </c>
      <c r="AI2710" t="str">
        <f>CONCATENATE("if (curl_fetch_memory('",AC2710,AG2710, "')$status_code == 200) download.file('", AC2710, AG2710, "', '", AD2710, AF2710, ".zip')")</f>
        <v>if (curl_fetch_memory('https://www1.nseindia.com/content/indices/indices_dataJul2018.zip')$status_code == 200) download.file('https://www1.nseindia.com/content/indices/indices_dataJul2018.zip', 'D:\\My-Shares\\source-index-wgt\\43311_indices_dataJul2018.zip')</v>
      </c>
      <c r="AJ2710" t="str">
        <f t="shared" si="941"/>
        <v>if (file.exists('D:\\My-Shares\\source-index-wgt\\43311_indices_dataJul2018.zip') ) {files = unzip('D:\\My-Shares\\source-index-wgt\\43311_indices_dataJul2018.zip', list=TRUE)$Name; files02=files[grepl('^NIFTY_Bank*|^niftybank*',files)]; unzip(zipfile = 'D:\\My-Shares\\source-index-wgt\\43311_indices_dataJul2018.zip', exdir = 'D:\\My-Shares\\source-index-wgt-bnfpdf', files=files02); file.rename(paste('D:\\My-Shares\\source-index-wgt-bnfpdf\\', files02, sep=''), paste('D:\\My-Shares\\source-index-wgt-bnfpdf\\','43311_',files02, sep='') );pdf_43311 &lt;- as.data.table (extract_tables(paste('D:\\My-Shares\\source-index-wgt-bnfpdf\\','43311_',files02, sep='') ) ); rm(files); rm(files02)}</v>
      </c>
    </row>
    <row r="2711" spans="1:36">
      <c r="A2711" s="1">
        <v>43312</v>
      </c>
      <c r="B2711" s="2">
        <f t="shared" si="946"/>
        <v>31</v>
      </c>
      <c r="C2711" s="2">
        <f t="shared" si="947"/>
        <v>7</v>
      </c>
      <c r="D2711">
        <f t="shared" si="948"/>
        <v>2018</v>
      </c>
      <c r="E2711" t="str">
        <f t="shared" si="949"/>
        <v>18</v>
      </c>
      <c r="F2711" t="str">
        <f t="shared" si="950"/>
        <v>PR310718.zip</v>
      </c>
      <c r="G2711" t="str">
        <f t="shared" si="951"/>
        <v>fo31072018.zip</v>
      </c>
      <c r="H2711" t="str">
        <f t="shared" si="952"/>
        <v>fo31072018</v>
      </c>
      <c r="I2711" t="str">
        <f t="shared" si="953"/>
        <v>op31072018</v>
      </c>
      <c r="J2711" s="3" t="s">
        <v>6</v>
      </c>
      <c r="K2711" t="s">
        <v>13</v>
      </c>
      <c r="L2711" t="s">
        <v>14</v>
      </c>
      <c r="M2711" t="s">
        <v>17</v>
      </c>
      <c r="N2711" t="str">
        <f t="shared" si="942"/>
        <v>if (curl_fetch_memory('https://www1.nseindia.com/archives/equities/bhavcopy/pr/PR310718.zip')$status_code == 200)</v>
      </c>
      <c r="O2711" t="str">
        <f t="shared" si="943"/>
        <v>if (curl_fetch_memory('https://www1.nseindia.com/archives/equities/bhavcopy/pr/PR310718.zip')$status_code == 200) download.file('https://www1.nseindia.com/archives/equities/bhavcopy/pr/PR310718.zip', 'D:\\My-Shares\\source-bhavcopy-zip\\PR310718.zip')</v>
      </c>
      <c r="P2711" t="str">
        <f t="shared" si="944"/>
        <v>if (file.exists('D:\\My-Shares\\source-bhavcopy-zip\\PR310718.zip')) {zipped_names = grep('\\.zip', unzip('D:\\My-Shares\\source-bhavcopy-zip\\PR310718.zip', list=TRUE)$Name, ignore.case=TRUE, value=TRUE); unzip(zipfile = 'D:\\My-Shares\\source-bhavcopy-zip\\PR310718.zip', exdir = 'D:\\My-Shares\\source-fno-zip', files=zipped_names);rm(zipped_names);}</v>
      </c>
      <c r="Q2711" t="str">
        <f t="shared" si="945"/>
        <v>if (file.exists('D:\\My-Shares\\source-fno-zip\\fo31072018.zip')) {files = unzip('D:\\My-Shares\\source-fno-zip\\fo31072018.zip', list=TRUE)$Name; unzip(zipfile = 'D:\\My-Shares\\source-fno-zip\\fo31072018.zip', exdir = 'D:\\My-Shares\\source-fno-csv', files=files[grepl('^fo[0-9]{8}\\.csv|^op[0-9]{8}\\.csv',files)]);rm(files);}</v>
      </c>
      <c r="R2711" t="str">
        <f t="shared" si="954"/>
        <v>if (file.exists('D:\\My-Shares\\source-fno-csv\\fo31072018.csv')) fo31072018 = data.table (read_csv_chunked('D:\\My-Shares\\source-fno-csv\\fo31072018.csv', DataFrameCallback$new(f), chunk_size = 5))</v>
      </c>
      <c r="S2711" t="str">
        <f t="shared" si="955"/>
        <v>if (file.exists('D:\\My-Shares\\source-fno-csv\\op31072018.csv')) op31072018 = data.table (read_csv_chunked('D:\\My-Shares\\source-fno-csv\\op31072018.csv', DataFrameCallback$new(f), chunk_size = 5))</v>
      </c>
      <c r="T2711" t="str">
        <f t="shared" si="956"/>
        <v>MA310718</v>
      </c>
      <c r="U2711" s="3" t="s">
        <v>24</v>
      </c>
      <c r="V2711" t="str">
        <f t="shared" si="957"/>
        <v>https://www1.nseindia.com/archives/equities/mkt/MA310718.csv</v>
      </c>
      <c r="W2711" t="str">
        <f t="shared" si="958"/>
        <v>MA310718 = fread('https://www1.nseindia.com/archives/equities/mkt/MA310718.csv', sep='!', header = FALSE);</v>
      </c>
      <c r="X2711" t="str">
        <f t="shared" si="959"/>
        <v>MA310718 = MA310718[ str_detect(toupper(V1), ',NIFTY') | str_detect(toupper(V1), ',INDEX,') | str_detect(toupper(V1), ',CNX') ];</v>
      </c>
      <c r="Y2711" t="str">
        <f t="shared" si="960"/>
        <v>MA310718 = MA310718[, c('temp', 'INDEX', 'PREVIOUS_CLOSE', 'OPEN', 'HIGH', 'LOW', 'CLOSE', 'GAIN_LOSS') := tstrsplit(V1, ',', fixed= TRUE),];</v>
      </c>
      <c r="Z2711" t="str">
        <f t="shared" si="961"/>
        <v>MA310718 = MA310718 [ GAIN_LOSS != 'GAIN/LOSS'];</v>
      </c>
      <c r="AA2711" t="str">
        <f t="shared" si="962"/>
        <v>if (curl_fetch_memory('https://www1.nseindia.com/archives/equities/mkt/MA310718.csv')$status_code == 200) {MA310718 = fread('https://www1.nseindia.com/archives/equities/mkt/MA310718.csv', sep='!', header = FALSE); MA310718 = MA310718[ str_detect(toupper(V1), ',NIFTY') | str_detect(toupper(V1), ',INDEX,') | str_detect(toupper(V1), ',CNX') ]; MA310718 = MA310718[, c('temp', 'INDEX', 'PREVIOUS_CLOSE', 'OPEN', 'HIGH', 'LOW', 'CLOSE', 'GAIN_LOSS') := tstrsplit(V1, ',', fixed= TRUE),]; MA310718 = MA310718 [ GAIN_LOSS != 'GAIN/LOSS'];}</v>
      </c>
      <c r="AB2711" t="str">
        <f t="shared" si="938"/>
        <v>indices_dataJul2018</v>
      </c>
      <c r="AC2711" s="3" t="s">
        <v>32</v>
      </c>
      <c r="AD2711" t="s">
        <v>40</v>
      </c>
      <c r="AE2711" t="s">
        <v>44</v>
      </c>
      <c r="AF2711" t="str">
        <f t="shared" si="939"/>
        <v>43312_indices_dataJul2018</v>
      </c>
      <c r="AG2711" t="str">
        <f t="shared" si="940"/>
        <v>indices_dataJul2018.zip</v>
      </c>
      <c r="AH2711" t="str">
        <f>CONCATENATE(AF2711, " &lt;- as.data.table( extract_tables(", AB2711, ")")</f>
        <v>43312_indices_dataJul2018 &lt;- as.data.table( extract_tables(indices_dataJul2018)</v>
      </c>
      <c r="AI2711" t="str">
        <f>CONCATENATE("if (curl_fetch_memory('",AC2711,AG2711, "')$status_code == 200) download.file('", AC2711, AG2711, "', '", AD2711, AF2711, ".zip')")</f>
        <v>if (curl_fetch_memory('https://www1.nseindia.com/content/indices/indices_dataJul2018.zip')$status_code == 200) download.file('https://www1.nseindia.com/content/indices/indices_dataJul2018.zip', 'D:\\My-Shares\\source-index-wgt\\43312_indices_dataJul2018.zip')</v>
      </c>
      <c r="AJ2711" t="str">
        <f t="shared" si="941"/>
        <v>if (file.exists('D:\\My-Shares\\source-index-wgt\\43312_indices_dataJul2018.zip') ) {files = unzip('D:\\My-Shares\\source-index-wgt\\43312_indices_dataJul2018.zip', list=TRUE)$Name; files02=files[grepl('^NIFTY_Bank*|^niftybank*',files)]; unzip(zipfile = 'D:\\My-Shares\\source-index-wgt\\43312_indices_dataJul2018.zip', exdir = 'D:\\My-Shares\\source-index-wgt-bnfpdf', files=files02); file.rename(paste('D:\\My-Shares\\source-index-wgt-bnfpdf\\', files02, sep=''), paste('D:\\My-Shares\\source-index-wgt-bnfpdf\\','43312_',files02, sep='') );pdf_43312 &lt;- as.data.table (extract_tables(paste('D:\\My-Shares\\source-index-wgt-bnfpdf\\','43312_',files02, sep='') ) ); rm(files); rm(files02)}</v>
      </c>
    </row>
    <row r="2712" spans="1:36">
      <c r="A2712" s="1">
        <v>43313</v>
      </c>
      <c r="B2712" s="2">
        <f t="shared" si="946"/>
        <v>1</v>
      </c>
      <c r="C2712" s="2">
        <f t="shared" si="947"/>
        <v>8</v>
      </c>
      <c r="D2712">
        <f t="shared" si="948"/>
        <v>2018</v>
      </c>
      <c r="E2712" t="str">
        <f t="shared" si="949"/>
        <v>18</v>
      </c>
      <c r="F2712" t="str">
        <f t="shared" si="950"/>
        <v>PR010818.zip</v>
      </c>
      <c r="G2712" t="str">
        <f t="shared" si="951"/>
        <v>fo01082018.zip</v>
      </c>
      <c r="H2712" t="str">
        <f t="shared" si="952"/>
        <v>fo01082018</v>
      </c>
      <c r="I2712" t="str">
        <f t="shared" si="953"/>
        <v>op01082018</v>
      </c>
      <c r="J2712" s="3" t="s">
        <v>6</v>
      </c>
      <c r="K2712" t="s">
        <v>13</v>
      </c>
      <c r="L2712" t="s">
        <v>14</v>
      </c>
      <c r="M2712" t="s">
        <v>17</v>
      </c>
      <c r="N2712" t="str">
        <f t="shared" si="942"/>
        <v>if (curl_fetch_memory('https://www1.nseindia.com/archives/equities/bhavcopy/pr/PR010818.zip')$status_code == 200)</v>
      </c>
      <c r="O2712" t="str">
        <f t="shared" si="943"/>
        <v>if (curl_fetch_memory('https://www1.nseindia.com/archives/equities/bhavcopy/pr/PR010818.zip')$status_code == 200) download.file('https://www1.nseindia.com/archives/equities/bhavcopy/pr/PR010818.zip', 'D:\\My-Shares\\source-bhavcopy-zip\\PR010818.zip')</v>
      </c>
      <c r="P2712" t="str">
        <f t="shared" si="944"/>
        <v>if (file.exists('D:\\My-Shares\\source-bhavcopy-zip\\PR010818.zip')) {zipped_names = grep('\\.zip', unzip('D:\\My-Shares\\source-bhavcopy-zip\\PR010818.zip', list=TRUE)$Name, ignore.case=TRUE, value=TRUE); unzip(zipfile = 'D:\\My-Shares\\source-bhavcopy-zip\\PR010818.zip', exdir = 'D:\\My-Shares\\source-fno-zip', files=zipped_names);rm(zipped_names);}</v>
      </c>
      <c r="Q2712" t="str">
        <f t="shared" si="945"/>
        <v>if (file.exists('D:\\My-Shares\\source-fno-zip\\fo01082018.zip')) {files = unzip('D:\\My-Shares\\source-fno-zip\\fo01082018.zip', list=TRUE)$Name; unzip(zipfile = 'D:\\My-Shares\\source-fno-zip\\fo01082018.zip', exdir = 'D:\\My-Shares\\source-fno-csv', files=files[grepl('^fo[0-9]{8}\\.csv|^op[0-9]{8}\\.csv',files)]);rm(files);}</v>
      </c>
      <c r="R2712" t="str">
        <f t="shared" si="954"/>
        <v>if (file.exists('D:\\My-Shares\\source-fno-csv\\fo01082018.csv')) fo01082018 = data.table (read_csv_chunked('D:\\My-Shares\\source-fno-csv\\fo01082018.csv', DataFrameCallback$new(f), chunk_size = 5))</v>
      </c>
      <c r="S2712" t="str">
        <f t="shared" si="955"/>
        <v>if (file.exists('D:\\My-Shares\\source-fno-csv\\op01082018.csv')) op01082018 = data.table (read_csv_chunked('D:\\My-Shares\\source-fno-csv\\op01082018.csv', DataFrameCallback$new(f), chunk_size = 5))</v>
      </c>
      <c r="T2712" t="str">
        <f t="shared" si="956"/>
        <v>MA010818</v>
      </c>
      <c r="U2712" s="3" t="s">
        <v>24</v>
      </c>
      <c r="V2712" t="str">
        <f t="shared" si="957"/>
        <v>https://www1.nseindia.com/archives/equities/mkt/MA010818.csv</v>
      </c>
      <c r="W2712" t="str">
        <f t="shared" si="958"/>
        <v>MA010818 = fread('https://www1.nseindia.com/archives/equities/mkt/MA010818.csv', sep='!', header = FALSE);</v>
      </c>
      <c r="X2712" t="str">
        <f t="shared" si="959"/>
        <v>MA010818 = MA010818[ str_detect(toupper(V1), ',NIFTY') | str_detect(toupper(V1), ',INDEX,') | str_detect(toupper(V1), ',CNX') ];</v>
      </c>
      <c r="Y2712" t="str">
        <f t="shared" si="960"/>
        <v>MA010818 = MA010818[, c('temp', 'INDEX', 'PREVIOUS_CLOSE', 'OPEN', 'HIGH', 'LOW', 'CLOSE', 'GAIN_LOSS') := tstrsplit(V1, ',', fixed= TRUE),];</v>
      </c>
      <c r="Z2712" t="str">
        <f t="shared" si="961"/>
        <v>MA010818 = MA010818 [ GAIN_LOSS != 'GAIN/LOSS'];</v>
      </c>
      <c r="AA2712" t="str">
        <f t="shared" si="962"/>
        <v>if (curl_fetch_memory('https://www1.nseindia.com/archives/equities/mkt/MA010818.csv')$status_code == 200) {MA010818 = fread('https://www1.nseindia.com/archives/equities/mkt/MA010818.csv', sep='!', header = FALSE); MA010818 = MA010818[ str_detect(toupper(V1), ',NIFTY') | str_detect(toupper(V1), ',INDEX,') | str_detect(toupper(V1), ',CNX') ]; MA010818 = MA010818[, c('temp', 'INDEX', 'PREVIOUS_CLOSE', 'OPEN', 'HIGH', 'LOW', 'CLOSE', 'GAIN_LOSS') := tstrsplit(V1, ',', fixed= TRUE),]; MA010818 = MA010818 [ GAIN_LOSS != 'GAIN/LOSS'];}</v>
      </c>
      <c r="AB2712" t="str">
        <f t="shared" si="938"/>
        <v>indices_dataAug2018</v>
      </c>
      <c r="AC2712" s="3" t="s">
        <v>32</v>
      </c>
      <c r="AD2712" t="s">
        <v>40</v>
      </c>
      <c r="AE2712" t="s">
        <v>44</v>
      </c>
      <c r="AF2712" t="str">
        <f t="shared" si="939"/>
        <v>43313_indices_dataAug2018</v>
      </c>
      <c r="AG2712" t="str">
        <f t="shared" si="940"/>
        <v>indices_dataAug2018.zip</v>
      </c>
      <c r="AH2712" t="str">
        <f>CONCATENATE(AF2712, " &lt;- as.data.table( extract_tables(", AB2712, ")")</f>
        <v>43313_indices_dataAug2018 &lt;- as.data.table( extract_tables(indices_dataAug2018)</v>
      </c>
      <c r="AI2712" t="str">
        <f>CONCATENATE("if (curl_fetch_memory('",AC2712,AG2712, "')$status_code == 200) download.file('", AC2712, AG2712, "', '", AD2712, AF2712, ".zip')")</f>
        <v>if (curl_fetch_memory('https://www1.nseindia.com/content/indices/indices_dataAug2018.zip')$status_code == 200) download.file('https://www1.nseindia.com/content/indices/indices_dataAug2018.zip', 'D:\\My-Shares\\source-index-wgt\\43313_indices_dataAug2018.zip')</v>
      </c>
      <c r="AJ2712" t="str">
        <f t="shared" si="941"/>
        <v>if (file.exists('D:\\My-Shares\\source-index-wgt\\43313_indices_dataAug2018.zip') ) {files = unzip('D:\\My-Shares\\source-index-wgt\\43313_indices_dataAug2018.zip', list=TRUE)$Name; files02=files[grepl('^NIFTY_Bank*|^niftybank*',files)]; unzip(zipfile = 'D:\\My-Shares\\source-index-wgt\\43313_indices_dataAug2018.zip', exdir = 'D:\\My-Shares\\source-index-wgt-bnfpdf', files=files02); file.rename(paste('D:\\My-Shares\\source-index-wgt-bnfpdf\\', files02, sep=''), paste('D:\\My-Shares\\source-index-wgt-bnfpdf\\','43313_',files02, sep='') );pdf_43313 &lt;- as.data.table (extract_tables(paste('D:\\My-Shares\\source-index-wgt-bnfpdf\\','43313_',files02, sep='') ) ); rm(files); rm(files02)}</v>
      </c>
    </row>
    <row r="2713" spans="1:36">
      <c r="A2713" s="1">
        <v>43314</v>
      </c>
      <c r="B2713" s="2">
        <f t="shared" si="946"/>
        <v>2</v>
      </c>
      <c r="C2713" s="2">
        <f t="shared" si="947"/>
        <v>8</v>
      </c>
      <c r="D2713">
        <f t="shared" si="948"/>
        <v>2018</v>
      </c>
      <c r="E2713" t="str">
        <f t="shared" si="949"/>
        <v>18</v>
      </c>
      <c r="F2713" t="str">
        <f t="shared" si="950"/>
        <v>PR020818.zip</v>
      </c>
      <c r="G2713" t="str">
        <f t="shared" si="951"/>
        <v>fo02082018.zip</v>
      </c>
      <c r="H2713" t="str">
        <f t="shared" si="952"/>
        <v>fo02082018</v>
      </c>
      <c r="I2713" t="str">
        <f t="shared" si="953"/>
        <v>op02082018</v>
      </c>
      <c r="J2713" s="3" t="s">
        <v>6</v>
      </c>
      <c r="K2713" t="s">
        <v>13</v>
      </c>
      <c r="L2713" t="s">
        <v>14</v>
      </c>
      <c r="M2713" t="s">
        <v>17</v>
      </c>
      <c r="N2713" t="str">
        <f t="shared" si="942"/>
        <v>if (curl_fetch_memory('https://www1.nseindia.com/archives/equities/bhavcopy/pr/PR020818.zip')$status_code == 200)</v>
      </c>
      <c r="O2713" t="str">
        <f t="shared" si="943"/>
        <v>if (curl_fetch_memory('https://www1.nseindia.com/archives/equities/bhavcopy/pr/PR020818.zip')$status_code == 200) download.file('https://www1.nseindia.com/archives/equities/bhavcopy/pr/PR020818.zip', 'D:\\My-Shares\\source-bhavcopy-zip\\PR020818.zip')</v>
      </c>
      <c r="P2713" t="str">
        <f t="shared" si="944"/>
        <v>if (file.exists('D:\\My-Shares\\source-bhavcopy-zip\\PR020818.zip')) {zipped_names = grep('\\.zip', unzip('D:\\My-Shares\\source-bhavcopy-zip\\PR020818.zip', list=TRUE)$Name, ignore.case=TRUE, value=TRUE); unzip(zipfile = 'D:\\My-Shares\\source-bhavcopy-zip\\PR020818.zip', exdir = 'D:\\My-Shares\\source-fno-zip', files=zipped_names);rm(zipped_names);}</v>
      </c>
      <c r="Q2713" t="str">
        <f t="shared" si="945"/>
        <v>if (file.exists('D:\\My-Shares\\source-fno-zip\\fo02082018.zip')) {files = unzip('D:\\My-Shares\\source-fno-zip\\fo02082018.zip', list=TRUE)$Name; unzip(zipfile = 'D:\\My-Shares\\source-fno-zip\\fo02082018.zip', exdir = 'D:\\My-Shares\\source-fno-csv', files=files[grepl('^fo[0-9]{8}\\.csv|^op[0-9]{8}\\.csv',files)]);rm(files);}</v>
      </c>
      <c r="R2713" t="str">
        <f t="shared" si="954"/>
        <v>if (file.exists('D:\\My-Shares\\source-fno-csv\\fo02082018.csv')) fo02082018 = data.table (read_csv_chunked('D:\\My-Shares\\source-fno-csv\\fo02082018.csv', DataFrameCallback$new(f), chunk_size = 5))</v>
      </c>
      <c r="S2713" t="str">
        <f t="shared" si="955"/>
        <v>if (file.exists('D:\\My-Shares\\source-fno-csv\\op02082018.csv')) op02082018 = data.table (read_csv_chunked('D:\\My-Shares\\source-fno-csv\\op02082018.csv', DataFrameCallback$new(f), chunk_size = 5))</v>
      </c>
      <c r="T2713" t="str">
        <f t="shared" si="956"/>
        <v>MA020818</v>
      </c>
      <c r="U2713" s="3" t="s">
        <v>24</v>
      </c>
      <c r="V2713" t="str">
        <f t="shared" si="957"/>
        <v>https://www1.nseindia.com/archives/equities/mkt/MA020818.csv</v>
      </c>
      <c r="W2713" t="str">
        <f t="shared" si="958"/>
        <v>MA020818 = fread('https://www1.nseindia.com/archives/equities/mkt/MA020818.csv', sep='!', header = FALSE);</v>
      </c>
      <c r="X2713" t="str">
        <f t="shared" si="959"/>
        <v>MA020818 = MA020818[ str_detect(toupper(V1), ',NIFTY') | str_detect(toupper(V1), ',INDEX,') | str_detect(toupper(V1), ',CNX') ];</v>
      </c>
      <c r="Y2713" t="str">
        <f t="shared" si="960"/>
        <v>MA020818 = MA020818[, c('temp', 'INDEX', 'PREVIOUS_CLOSE', 'OPEN', 'HIGH', 'LOW', 'CLOSE', 'GAIN_LOSS') := tstrsplit(V1, ',', fixed= TRUE),];</v>
      </c>
      <c r="Z2713" t="str">
        <f t="shared" si="961"/>
        <v>MA020818 = MA020818 [ GAIN_LOSS != 'GAIN/LOSS'];</v>
      </c>
      <c r="AA2713" t="str">
        <f t="shared" si="962"/>
        <v>if (curl_fetch_memory('https://www1.nseindia.com/archives/equities/mkt/MA020818.csv')$status_code == 200) {MA020818 = fread('https://www1.nseindia.com/archives/equities/mkt/MA020818.csv', sep='!', header = FALSE); MA020818 = MA020818[ str_detect(toupper(V1), ',NIFTY') | str_detect(toupper(V1), ',INDEX,') | str_detect(toupper(V1), ',CNX') ]; MA020818 = MA020818[, c('temp', 'INDEX', 'PREVIOUS_CLOSE', 'OPEN', 'HIGH', 'LOW', 'CLOSE', 'GAIN_LOSS') := tstrsplit(V1, ',', fixed= TRUE),]; MA020818 = MA020818 [ GAIN_LOSS != 'GAIN/LOSS'];}</v>
      </c>
      <c r="AB2713" t="str">
        <f t="shared" si="938"/>
        <v>indices_dataAug2018</v>
      </c>
      <c r="AC2713" s="3" t="s">
        <v>32</v>
      </c>
      <c r="AD2713" t="s">
        <v>40</v>
      </c>
      <c r="AE2713" t="s">
        <v>44</v>
      </c>
      <c r="AF2713" t="str">
        <f t="shared" si="939"/>
        <v>43314_indices_dataAug2018</v>
      </c>
      <c r="AG2713" t="str">
        <f t="shared" si="940"/>
        <v>indices_dataAug2018.zip</v>
      </c>
      <c r="AH2713" t="str">
        <f>CONCATENATE(AF2713, " &lt;- as.data.table( extract_tables(", AB2713, ")")</f>
        <v>43314_indices_dataAug2018 &lt;- as.data.table( extract_tables(indices_dataAug2018)</v>
      </c>
      <c r="AI2713" t="str">
        <f>CONCATENATE("if (curl_fetch_memory('",AC2713,AG2713, "')$status_code == 200) download.file('", AC2713, AG2713, "', '", AD2713, AF2713, ".zip')")</f>
        <v>if (curl_fetch_memory('https://www1.nseindia.com/content/indices/indices_dataAug2018.zip')$status_code == 200) download.file('https://www1.nseindia.com/content/indices/indices_dataAug2018.zip', 'D:\\My-Shares\\source-index-wgt\\43314_indices_dataAug2018.zip')</v>
      </c>
      <c r="AJ2713" t="str">
        <f t="shared" si="941"/>
        <v>if (file.exists('D:\\My-Shares\\source-index-wgt\\43314_indices_dataAug2018.zip') ) {files = unzip('D:\\My-Shares\\source-index-wgt\\43314_indices_dataAug2018.zip', list=TRUE)$Name; files02=files[grepl('^NIFTY_Bank*|^niftybank*',files)]; unzip(zipfile = 'D:\\My-Shares\\source-index-wgt\\43314_indices_dataAug2018.zip', exdir = 'D:\\My-Shares\\source-index-wgt-bnfpdf', files=files02); file.rename(paste('D:\\My-Shares\\source-index-wgt-bnfpdf\\', files02, sep=''), paste('D:\\My-Shares\\source-index-wgt-bnfpdf\\','43314_',files02, sep='') );pdf_43314 &lt;- as.data.table (extract_tables(paste('D:\\My-Shares\\source-index-wgt-bnfpdf\\','43314_',files02, sep='') ) ); rm(files); rm(files02)}</v>
      </c>
    </row>
    <row r="2714" spans="1:36">
      <c r="A2714" s="1">
        <v>43315</v>
      </c>
      <c r="B2714" s="2">
        <f t="shared" si="946"/>
        <v>3</v>
      </c>
      <c r="C2714" s="2">
        <f t="shared" si="947"/>
        <v>8</v>
      </c>
      <c r="D2714">
        <f t="shared" si="948"/>
        <v>2018</v>
      </c>
      <c r="E2714" t="str">
        <f t="shared" si="949"/>
        <v>18</v>
      </c>
      <c r="F2714" t="str">
        <f t="shared" si="950"/>
        <v>PR030818.zip</v>
      </c>
      <c r="G2714" t="str">
        <f t="shared" si="951"/>
        <v>fo03082018.zip</v>
      </c>
      <c r="H2714" t="str">
        <f t="shared" si="952"/>
        <v>fo03082018</v>
      </c>
      <c r="I2714" t="str">
        <f t="shared" si="953"/>
        <v>op03082018</v>
      </c>
      <c r="J2714" s="3" t="s">
        <v>6</v>
      </c>
      <c r="K2714" t="s">
        <v>13</v>
      </c>
      <c r="L2714" t="s">
        <v>14</v>
      </c>
      <c r="M2714" t="s">
        <v>17</v>
      </c>
      <c r="N2714" t="str">
        <f t="shared" si="942"/>
        <v>if (curl_fetch_memory('https://www1.nseindia.com/archives/equities/bhavcopy/pr/PR030818.zip')$status_code == 200)</v>
      </c>
      <c r="O2714" t="str">
        <f t="shared" si="943"/>
        <v>if (curl_fetch_memory('https://www1.nseindia.com/archives/equities/bhavcopy/pr/PR030818.zip')$status_code == 200) download.file('https://www1.nseindia.com/archives/equities/bhavcopy/pr/PR030818.zip', 'D:\\My-Shares\\source-bhavcopy-zip\\PR030818.zip')</v>
      </c>
      <c r="P2714" t="str">
        <f t="shared" si="944"/>
        <v>if (file.exists('D:\\My-Shares\\source-bhavcopy-zip\\PR030818.zip')) {zipped_names = grep('\\.zip', unzip('D:\\My-Shares\\source-bhavcopy-zip\\PR030818.zip', list=TRUE)$Name, ignore.case=TRUE, value=TRUE); unzip(zipfile = 'D:\\My-Shares\\source-bhavcopy-zip\\PR030818.zip', exdir = 'D:\\My-Shares\\source-fno-zip', files=zipped_names);rm(zipped_names);}</v>
      </c>
      <c r="Q2714" t="str">
        <f t="shared" si="945"/>
        <v>if (file.exists('D:\\My-Shares\\source-fno-zip\\fo03082018.zip')) {files = unzip('D:\\My-Shares\\source-fno-zip\\fo03082018.zip', list=TRUE)$Name; unzip(zipfile = 'D:\\My-Shares\\source-fno-zip\\fo03082018.zip', exdir = 'D:\\My-Shares\\source-fno-csv', files=files[grepl('^fo[0-9]{8}\\.csv|^op[0-9]{8}\\.csv',files)]);rm(files);}</v>
      </c>
      <c r="R2714" t="str">
        <f t="shared" si="954"/>
        <v>if (file.exists('D:\\My-Shares\\source-fno-csv\\fo03082018.csv')) fo03082018 = data.table (read_csv_chunked('D:\\My-Shares\\source-fno-csv\\fo03082018.csv', DataFrameCallback$new(f), chunk_size = 5))</v>
      </c>
      <c r="S2714" t="str">
        <f t="shared" si="955"/>
        <v>if (file.exists('D:\\My-Shares\\source-fno-csv\\op03082018.csv')) op03082018 = data.table (read_csv_chunked('D:\\My-Shares\\source-fno-csv\\op03082018.csv', DataFrameCallback$new(f), chunk_size = 5))</v>
      </c>
      <c r="T2714" t="str">
        <f t="shared" si="956"/>
        <v>MA030818</v>
      </c>
      <c r="U2714" s="3" t="s">
        <v>24</v>
      </c>
      <c r="V2714" t="str">
        <f t="shared" si="957"/>
        <v>https://www1.nseindia.com/archives/equities/mkt/MA030818.csv</v>
      </c>
      <c r="W2714" t="str">
        <f t="shared" si="958"/>
        <v>MA030818 = fread('https://www1.nseindia.com/archives/equities/mkt/MA030818.csv', sep='!', header = FALSE);</v>
      </c>
      <c r="X2714" t="str">
        <f t="shared" si="959"/>
        <v>MA030818 = MA030818[ str_detect(toupper(V1), ',NIFTY') | str_detect(toupper(V1), ',INDEX,') | str_detect(toupper(V1), ',CNX') ];</v>
      </c>
      <c r="Y2714" t="str">
        <f t="shared" si="960"/>
        <v>MA030818 = MA030818[, c('temp', 'INDEX', 'PREVIOUS_CLOSE', 'OPEN', 'HIGH', 'LOW', 'CLOSE', 'GAIN_LOSS') := tstrsplit(V1, ',', fixed= TRUE),];</v>
      </c>
      <c r="Z2714" t="str">
        <f t="shared" si="961"/>
        <v>MA030818 = MA030818 [ GAIN_LOSS != 'GAIN/LOSS'];</v>
      </c>
      <c r="AA2714" t="str">
        <f t="shared" si="962"/>
        <v>if (curl_fetch_memory('https://www1.nseindia.com/archives/equities/mkt/MA030818.csv')$status_code == 200) {MA030818 = fread('https://www1.nseindia.com/archives/equities/mkt/MA030818.csv', sep='!', header = FALSE); MA030818 = MA030818[ str_detect(toupper(V1), ',NIFTY') | str_detect(toupper(V1), ',INDEX,') | str_detect(toupper(V1), ',CNX') ]; MA030818 = MA030818[, c('temp', 'INDEX', 'PREVIOUS_CLOSE', 'OPEN', 'HIGH', 'LOW', 'CLOSE', 'GAIN_LOSS') := tstrsplit(V1, ',', fixed= TRUE),]; MA030818 = MA030818 [ GAIN_LOSS != 'GAIN/LOSS'];}</v>
      </c>
      <c r="AB2714" t="str">
        <f t="shared" si="938"/>
        <v>indices_dataAug2018</v>
      </c>
      <c r="AC2714" s="3" t="s">
        <v>32</v>
      </c>
      <c r="AD2714" t="s">
        <v>40</v>
      </c>
      <c r="AE2714" t="s">
        <v>44</v>
      </c>
      <c r="AF2714" t="str">
        <f t="shared" si="939"/>
        <v>43315_indices_dataAug2018</v>
      </c>
      <c r="AG2714" t="str">
        <f t="shared" si="940"/>
        <v>indices_dataAug2018.zip</v>
      </c>
      <c r="AH2714" t="str">
        <f>CONCATENATE(AF2714, " &lt;- as.data.table( extract_tables(", AB2714, ")")</f>
        <v>43315_indices_dataAug2018 &lt;- as.data.table( extract_tables(indices_dataAug2018)</v>
      </c>
      <c r="AI2714" t="str">
        <f>CONCATENATE("if (curl_fetch_memory('",AC2714,AG2714, "')$status_code == 200) download.file('", AC2714, AG2714, "', '", AD2714, AF2714, ".zip')")</f>
        <v>if (curl_fetch_memory('https://www1.nseindia.com/content/indices/indices_dataAug2018.zip')$status_code == 200) download.file('https://www1.nseindia.com/content/indices/indices_dataAug2018.zip', 'D:\\My-Shares\\source-index-wgt\\43315_indices_dataAug2018.zip')</v>
      </c>
      <c r="AJ2714" t="str">
        <f t="shared" si="941"/>
        <v>if (file.exists('D:\\My-Shares\\source-index-wgt\\43315_indices_dataAug2018.zip') ) {files = unzip('D:\\My-Shares\\source-index-wgt\\43315_indices_dataAug2018.zip', list=TRUE)$Name; files02=files[grepl('^NIFTY_Bank*|^niftybank*',files)]; unzip(zipfile = 'D:\\My-Shares\\source-index-wgt\\43315_indices_dataAug2018.zip', exdir = 'D:\\My-Shares\\source-index-wgt-bnfpdf', files=files02); file.rename(paste('D:\\My-Shares\\source-index-wgt-bnfpdf\\', files02, sep=''), paste('D:\\My-Shares\\source-index-wgt-bnfpdf\\','43315_',files02, sep='') );pdf_43315 &lt;- as.data.table (extract_tables(paste('D:\\My-Shares\\source-index-wgt-bnfpdf\\','43315_',files02, sep='') ) ); rm(files); rm(files02)}</v>
      </c>
    </row>
    <row r="2715" spans="1:36">
      <c r="A2715" s="1">
        <v>43316</v>
      </c>
      <c r="B2715" s="2">
        <f t="shared" si="946"/>
        <v>4</v>
      </c>
      <c r="C2715" s="2">
        <f t="shared" si="947"/>
        <v>8</v>
      </c>
      <c r="D2715">
        <f t="shared" si="948"/>
        <v>2018</v>
      </c>
      <c r="E2715" t="str">
        <f t="shared" si="949"/>
        <v>18</v>
      </c>
      <c r="F2715" t="str">
        <f t="shared" si="950"/>
        <v>PR040818.zip</v>
      </c>
      <c r="G2715" t="str">
        <f t="shared" si="951"/>
        <v>fo04082018.zip</v>
      </c>
      <c r="H2715" t="str">
        <f t="shared" si="952"/>
        <v>fo04082018</v>
      </c>
      <c r="I2715" t="str">
        <f t="shared" si="953"/>
        <v>op04082018</v>
      </c>
      <c r="J2715" s="3" t="s">
        <v>6</v>
      </c>
      <c r="K2715" t="s">
        <v>13</v>
      </c>
      <c r="L2715" t="s">
        <v>14</v>
      </c>
      <c r="M2715" t="s">
        <v>17</v>
      </c>
      <c r="N2715" t="str">
        <f t="shared" si="942"/>
        <v>if (curl_fetch_memory('https://www1.nseindia.com/archives/equities/bhavcopy/pr/PR040818.zip')$status_code == 200)</v>
      </c>
      <c r="O2715" t="str">
        <f t="shared" si="943"/>
        <v>if (curl_fetch_memory('https://www1.nseindia.com/archives/equities/bhavcopy/pr/PR040818.zip')$status_code == 200) download.file('https://www1.nseindia.com/archives/equities/bhavcopy/pr/PR040818.zip', 'D:\\My-Shares\\source-bhavcopy-zip\\PR040818.zip')</v>
      </c>
      <c r="P2715" t="str">
        <f t="shared" si="944"/>
        <v>if (file.exists('D:\\My-Shares\\source-bhavcopy-zip\\PR040818.zip')) {zipped_names = grep('\\.zip', unzip('D:\\My-Shares\\source-bhavcopy-zip\\PR040818.zip', list=TRUE)$Name, ignore.case=TRUE, value=TRUE); unzip(zipfile = 'D:\\My-Shares\\source-bhavcopy-zip\\PR040818.zip', exdir = 'D:\\My-Shares\\source-fno-zip', files=zipped_names);rm(zipped_names);}</v>
      </c>
      <c r="Q2715" t="str">
        <f t="shared" si="945"/>
        <v>if (file.exists('D:\\My-Shares\\source-fno-zip\\fo04082018.zip')) {files = unzip('D:\\My-Shares\\source-fno-zip\\fo04082018.zip', list=TRUE)$Name; unzip(zipfile = 'D:\\My-Shares\\source-fno-zip\\fo04082018.zip', exdir = 'D:\\My-Shares\\source-fno-csv', files=files[grepl('^fo[0-9]{8}\\.csv|^op[0-9]{8}\\.csv',files)]);rm(files);}</v>
      </c>
      <c r="R2715" t="str">
        <f t="shared" si="954"/>
        <v>if (file.exists('D:\\My-Shares\\source-fno-csv\\fo04082018.csv')) fo04082018 = data.table (read_csv_chunked('D:\\My-Shares\\source-fno-csv\\fo04082018.csv', DataFrameCallback$new(f), chunk_size = 5))</v>
      </c>
      <c r="S2715" t="str">
        <f t="shared" si="955"/>
        <v>if (file.exists('D:\\My-Shares\\source-fno-csv\\op04082018.csv')) op04082018 = data.table (read_csv_chunked('D:\\My-Shares\\source-fno-csv\\op04082018.csv', DataFrameCallback$new(f), chunk_size = 5))</v>
      </c>
      <c r="T2715" t="str">
        <f t="shared" si="956"/>
        <v>MA040818</v>
      </c>
      <c r="U2715" s="3" t="s">
        <v>24</v>
      </c>
      <c r="V2715" t="str">
        <f t="shared" si="957"/>
        <v>https://www1.nseindia.com/archives/equities/mkt/MA040818.csv</v>
      </c>
      <c r="W2715" t="str">
        <f t="shared" si="958"/>
        <v>MA040818 = fread('https://www1.nseindia.com/archives/equities/mkt/MA040818.csv', sep='!', header = FALSE);</v>
      </c>
      <c r="X2715" t="str">
        <f t="shared" si="959"/>
        <v>MA040818 = MA040818[ str_detect(toupper(V1), ',NIFTY') | str_detect(toupper(V1), ',INDEX,') | str_detect(toupper(V1), ',CNX') ];</v>
      </c>
      <c r="Y2715" t="str">
        <f t="shared" si="960"/>
        <v>MA040818 = MA040818[, c('temp', 'INDEX', 'PREVIOUS_CLOSE', 'OPEN', 'HIGH', 'LOW', 'CLOSE', 'GAIN_LOSS') := tstrsplit(V1, ',', fixed= TRUE),];</v>
      </c>
      <c r="Z2715" t="str">
        <f t="shared" si="961"/>
        <v>MA040818 = MA040818 [ GAIN_LOSS != 'GAIN/LOSS'];</v>
      </c>
      <c r="AA2715" t="str">
        <f t="shared" si="962"/>
        <v>if (curl_fetch_memory('https://www1.nseindia.com/archives/equities/mkt/MA040818.csv')$status_code == 200) {MA040818 = fread('https://www1.nseindia.com/archives/equities/mkt/MA040818.csv', sep='!', header = FALSE); MA040818 = MA040818[ str_detect(toupper(V1), ',NIFTY') | str_detect(toupper(V1), ',INDEX,') | str_detect(toupper(V1), ',CNX') ]; MA040818 = MA040818[, c('temp', 'INDEX', 'PREVIOUS_CLOSE', 'OPEN', 'HIGH', 'LOW', 'CLOSE', 'GAIN_LOSS') := tstrsplit(V1, ',', fixed= TRUE),]; MA040818 = MA040818 [ GAIN_LOSS != 'GAIN/LOSS'];}</v>
      </c>
      <c r="AB2715" t="str">
        <f t="shared" si="938"/>
        <v>indices_dataAug2018</v>
      </c>
      <c r="AC2715" s="3" t="s">
        <v>32</v>
      </c>
      <c r="AD2715" t="s">
        <v>40</v>
      </c>
      <c r="AE2715" t="s">
        <v>44</v>
      </c>
      <c r="AF2715" t="str">
        <f t="shared" si="939"/>
        <v>43316_indices_dataAug2018</v>
      </c>
      <c r="AG2715" t="str">
        <f t="shared" si="940"/>
        <v>indices_dataAug2018.zip</v>
      </c>
      <c r="AH2715" t="str">
        <f>CONCATENATE(AF2715, " &lt;- as.data.table( extract_tables(", AB2715, ")")</f>
        <v>43316_indices_dataAug2018 &lt;- as.data.table( extract_tables(indices_dataAug2018)</v>
      </c>
      <c r="AI2715" t="str">
        <f>CONCATENATE("if (curl_fetch_memory('",AC2715,AG2715, "')$status_code == 200) download.file('", AC2715, AG2715, "', '", AD2715, AF2715, ".zip')")</f>
        <v>if (curl_fetch_memory('https://www1.nseindia.com/content/indices/indices_dataAug2018.zip')$status_code == 200) download.file('https://www1.nseindia.com/content/indices/indices_dataAug2018.zip', 'D:\\My-Shares\\source-index-wgt\\43316_indices_dataAug2018.zip')</v>
      </c>
      <c r="AJ2715" t="str">
        <f t="shared" si="941"/>
        <v>if (file.exists('D:\\My-Shares\\source-index-wgt\\43316_indices_dataAug2018.zip') ) {files = unzip('D:\\My-Shares\\source-index-wgt\\43316_indices_dataAug2018.zip', list=TRUE)$Name; files02=files[grepl('^NIFTY_Bank*|^niftybank*',files)]; unzip(zipfile = 'D:\\My-Shares\\source-index-wgt\\43316_indices_dataAug2018.zip', exdir = 'D:\\My-Shares\\source-index-wgt-bnfpdf', files=files02); file.rename(paste('D:\\My-Shares\\source-index-wgt-bnfpdf\\', files02, sep=''), paste('D:\\My-Shares\\source-index-wgt-bnfpdf\\','43316_',files02, sep='') );pdf_43316 &lt;- as.data.table (extract_tables(paste('D:\\My-Shares\\source-index-wgt-bnfpdf\\','43316_',files02, sep='') ) ); rm(files); rm(files02)}</v>
      </c>
    </row>
    <row r="2716" spans="1:36">
      <c r="A2716" s="1">
        <v>43317</v>
      </c>
      <c r="B2716" s="2">
        <f t="shared" si="946"/>
        <v>5</v>
      </c>
      <c r="C2716" s="2">
        <f t="shared" si="947"/>
        <v>8</v>
      </c>
      <c r="D2716">
        <f t="shared" si="948"/>
        <v>2018</v>
      </c>
      <c r="E2716" t="str">
        <f t="shared" si="949"/>
        <v>18</v>
      </c>
      <c r="F2716" t="str">
        <f t="shared" si="950"/>
        <v>PR050818.zip</v>
      </c>
      <c r="G2716" t="str">
        <f t="shared" si="951"/>
        <v>fo05082018.zip</v>
      </c>
      <c r="H2716" t="str">
        <f t="shared" si="952"/>
        <v>fo05082018</v>
      </c>
      <c r="I2716" t="str">
        <f t="shared" si="953"/>
        <v>op05082018</v>
      </c>
      <c r="J2716" s="3" t="s">
        <v>6</v>
      </c>
      <c r="K2716" t="s">
        <v>13</v>
      </c>
      <c r="L2716" t="s">
        <v>14</v>
      </c>
      <c r="M2716" t="s">
        <v>17</v>
      </c>
      <c r="N2716" t="str">
        <f t="shared" si="942"/>
        <v>if (curl_fetch_memory('https://www1.nseindia.com/archives/equities/bhavcopy/pr/PR050818.zip')$status_code == 200)</v>
      </c>
      <c r="O2716" t="str">
        <f t="shared" si="943"/>
        <v>if (curl_fetch_memory('https://www1.nseindia.com/archives/equities/bhavcopy/pr/PR050818.zip')$status_code == 200) download.file('https://www1.nseindia.com/archives/equities/bhavcopy/pr/PR050818.zip', 'D:\\My-Shares\\source-bhavcopy-zip\\PR050818.zip')</v>
      </c>
      <c r="P2716" t="str">
        <f t="shared" si="944"/>
        <v>if (file.exists('D:\\My-Shares\\source-bhavcopy-zip\\PR050818.zip')) {zipped_names = grep('\\.zip', unzip('D:\\My-Shares\\source-bhavcopy-zip\\PR050818.zip', list=TRUE)$Name, ignore.case=TRUE, value=TRUE); unzip(zipfile = 'D:\\My-Shares\\source-bhavcopy-zip\\PR050818.zip', exdir = 'D:\\My-Shares\\source-fno-zip', files=zipped_names);rm(zipped_names);}</v>
      </c>
      <c r="Q2716" t="str">
        <f t="shared" si="945"/>
        <v>if (file.exists('D:\\My-Shares\\source-fno-zip\\fo05082018.zip')) {files = unzip('D:\\My-Shares\\source-fno-zip\\fo05082018.zip', list=TRUE)$Name; unzip(zipfile = 'D:\\My-Shares\\source-fno-zip\\fo05082018.zip', exdir = 'D:\\My-Shares\\source-fno-csv', files=files[grepl('^fo[0-9]{8}\\.csv|^op[0-9]{8}\\.csv',files)]);rm(files);}</v>
      </c>
      <c r="R2716" t="str">
        <f t="shared" si="954"/>
        <v>if (file.exists('D:\\My-Shares\\source-fno-csv\\fo05082018.csv')) fo05082018 = data.table (read_csv_chunked('D:\\My-Shares\\source-fno-csv\\fo05082018.csv', DataFrameCallback$new(f), chunk_size = 5))</v>
      </c>
      <c r="S2716" t="str">
        <f t="shared" si="955"/>
        <v>if (file.exists('D:\\My-Shares\\source-fno-csv\\op05082018.csv')) op05082018 = data.table (read_csv_chunked('D:\\My-Shares\\source-fno-csv\\op05082018.csv', DataFrameCallback$new(f), chunk_size = 5))</v>
      </c>
      <c r="T2716" t="str">
        <f t="shared" si="956"/>
        <v>MA050818</v>
      </c>
      <c r="U2716" s="3" t="s">
        <v>24</v>
      </c>
      <c r="V2716" t="str">
        <f t="shared" si="957"/>
        <v>https://www1.nseindia.com/archives/equities/mkt/MA050818.csv</v>
      </c>
      <c r="W2716" t="str">
        <f t="shared" si="958"/>
        <v>MA050818 = fread('https://www1.nseindia.com/archives/equities/mkt/MA050818.csv', sep='!', header = FALSE);</v>
      </c>
      <c r="X2716" t="str">
        <f t="shared" si="959"/>
        <v>MA050818 = MA050818[ str_detect(toupper(V1), ',NIFTY') | str_detect(toupper(V1), ',INDEX,') | str_detect(toupper(V1), ',CNX') ];</v>
      </c>
      <c r="Y2716" t="str">
        <f t="shared" si="960"/>
        <v>MA050818 = MA050818[, c('temp', 'INDEX', 'PREVIOUS_CLOSE', 'OPEN', 'HIGH', 'LOW', 'CLOSE', 'GAIN_LOSS') := tstrsplit(V1, ',', fixed= TRUE),];</v>
      </c>
      <c r="Z2716" t="str">
        <f t="shared" si="961"/>
        <v>MA050818 = MA050818 [ GAIN_LOSS != 'GAIN/LOSS'];</v>
      </c>
      <c r="AA2716" t="str">
        <f t="shared" si="962"/>
        <v>if (curl_fetch_memory('https://www1.nseindia.com/archives/equities/mkt/MA050818.csv')$status_code == 200) {MA050818 = fread('https://www1.nseindia.com/archives/equities/mkt/MA050818.csv', sep='!', header = FALSE); MA050818 = MA050818[ str_detect(toupper(V1), ',NIFTY') | str_detect(toupper(V1), ',INDEX,') | str_detect(toupper(V1), ',CNX') ]; MA050818 = MA050818[, c('temp', 'INDEX', 'PREVIOUS_CLOSE', 'OPEN', 'HIGH', 'LOW', 'CLOSE', 'GAIN_LOSS') := tstrsplit(V1, ',', fixed= TRUE),]; MA050818 = MA050818 [ GAIN_LOSS != 'GAIN/LOSS'];}</v>
      </c>
      <c r="AB2716" t="str">
        <f t="shared" si="938"/>
        <v>indices_dataAug2018</v>
      </c>
      <c r="AC2716" s="3" t="s">
        <v>32</v>
      </c>
      <c r="AD2716" t="s">
        <v>40</v>
      </c>
      <c r="AE2716" t="s">
        <v>44</v>
      </c>
      <c r="AF2716" t="str">
        <f t="shared" si="939"/>
        <v>43317_indices_dataAug2018</v>
      </c>
      <c r="AG2716" t="str">
        <f t="shared" si="940"/>
        <v>indices_dataAug2018.zip</v>
      </c>
      <c r="AH2716" t="str">
        <f>CONCATENATE(AF2716, " &lt;- as.data.table( extract_tables(", AB2716, ")")</f>
        <v>43317_indices_dataAug2018 &lt;- as.data.table( extract_tables(indices_dataAug2018)</v>
      </c>
      <c r="AI2716" t="str">
        <f>CONCATENATE("if (curl_fetch_memory('",AC2716,AG2716, "')$status_code == 200) download.file('", AC2716, AG2716, "', '", AD2716, AF2716, ".zip')")</f>
        <v>if (curl_fetch_memory('https://www1.nseindia.com/content/indices/indices_dataAug2018.zip')$status_code == 200) download.file('https://www1.nseindia.com/content/indices/indices_dataAug2018.zip', 'D:\\My-Shares\\source-index-wgt\\43317_indices_dataAug2018.zip')</v>
      </c>
      <c r="AJ2716" t="str">
        <f t="shared" si="941"/>
        <v>if (file.exists('D:\\My-Shares\\source-index-wgt\\43317_indices_dataAug2018.zip') ) {files = unzip('D:\\My-Shares\\source-index-wgt\\43317_indices_dataAug2018.zip', list=TRUE)$Name; files02=files[grepl('^NIFTY_Bank*|^niftybank*',files)]; unzip(zipfile = 'D:\\My-Shares\\source-index-wgt\\43317_indices_dataAug2018.zip', exdir = 'D:\\My-Shares\\source-index-wgt-bnfpdf', files=files02); file.rename(paste('D:\\My-Shares\\source-index-wgt-bnfpdf\\', files02, sep=''), paste('D:\\My-Shares\\source-index-wgt-bnfpdf\\','43317_',files02, sep='') );pdf_43317 &lt;- as.data.table (extract_tables(paste('D:\\My-Shares\\source-index-wgt-bnfpdf\\','43317_',files02, sep='') ) ); rm(files); rm(files02)}</v>
      </c>
    </row>
    <row r="2717" spans="1:36">
      <c r="A2717" s="1">
        <v>43318</v>
      </c>
      <c r="B2717" s="2">
        <f t="shared" si="946"/>
        <v>6</v>
      </c>
      <c r="C2717" s="2">
        <f t="shared" si="947"/>
        <v>8</v>
      </c>
      <c r="D2717">
        <f t="shared" si="948"/>
        <v>2018</v>
      </c>
      <c r="E2717" t="str">
        <f t="shared" si="949"/>
        <v>18</v>
      </c>
      <c r="F2717" t="str">
        <f t="shared" si="950"/>
        <v>PR060818.zip</v>
      </c>
      <c r="G2717" t="str">
        <f t="shared" si="951"/>
        <v>fo06082018.zip</v>
      </c>
      <c r="H2717" t="str">
        <f t="shared" si="952"/>
        <v>fo06082018</v>
      </c>
      <c r="I2717" t="str">
        <f t="shared" si="953"/>
        <v>op06082018</v>
      </c>
      <c r="J2717" s="3" t="s">
        <v>6</v>
      </c>
      <c r="K2717" t="s">
        <v>13</v>
      </c>
      <c r="L2717" t="s">
        <v>14</v>
      </c>
      <c r="M2717" t="s">
        <v>17</v>
      </c>
      <c r="N2717" t="str">
        <f t="shared" si="942"/>
        <v>if (curl_fetch_memory('https://www1.nseindia.com/archives/equities/bhavcopy/pr/PR060818.zip')$status_code == 200)</v>
      </c>
      <c r="O2717" t="str">
        <f t="shared" si="943"/>
        <v>if (curl_fetch_memory('https://www1.nseindia.com/archives/equities/bhavcopy/pr/PR060818.zip')$status_code == 200) download.file('https://www1.nseindia.com/archives/equities/bhavcopy/pr/PR060818.zip', 'D:\\My-Shares\\source-bhavcopy-zip\\PR060818.zip')</v>
      </c>
      <c r="P2717" t="str">
        <f t="shared" si="944"/>
        <v>if (file.exists('D:\\My-Shares\\source-bhavcopy-zip\\PR060818.zip')) {zipped_names = grep('\\.zip', unzip('D:\\My-Shares\\source-bhavcopy-zip\\PR060818.zip', list=TRUE)$Name, ignore.case=TRUE, value=TRUE); unzip(zipfile = 'D:\\My-Shares\\source-bhavcopy-zip\\PR060818.zip', exdir = 'D:\\My-Shares\\source-fno-zip', files=zipped_names);rm(zipped_names);}</v>
      </c>
      <c r="Q2717" t="str">
        <f t="shared" si="945"/>
        <v>if (file.exists('D:\\My-Shares\\source-fno-zip\\fo06082018.zip')) {files = unzip('D:\\My-Shares\\source-fno-zip\\fo06082018.zip', list=TRUE)$Name; unzip(zipfile = 'D:\\My-Shares\\source-fno-zip\\fo06082018.zip', exdir = 'D:\\My-Shares\\source-fno-csv', files=files[grepl('^fo[0-9]{8}\\.csv|^op[0-9]{8}\\.csv',files)]);rm(files);}</v>
      </c>
      <c r="R2717" t="str">
        <f t="shared" si="954"/>
        <v>if (file.exists('D:\\My-Shares\\source-fno-csv\\fo06082018.csv')) fo06082018 = data.table (read_csv_chunked('D:\\My-Shares\\source-fno-csv\\fo06082018.csv', DataFrameCallback$new(f), chunk_size = 5))</v>
      </c>
      <c r="S2717" t="str">
        <f t="shared" si="955"/>
        <v>if (file.exists('D:\\My-Shares\\source-fno-csv\\op06082018.csv')) op06082018 = data.table (read_csv_chunked('D:\\My-Shares\\source-fno-csv\\op06082018.csv', DataFrameCallback$new(f), chunk_size = 5))</v>
      </c>
      <c r="T2717" t="str">
        <f t="shared" si="956"/>
        <v>MA060818</v>
      </c>
      <c r="U2717" s="3" t="s">
        <v>24</v>
      </c>
      <c r="V2717" t="str">
        <f t="shared" si="957"/>
        <v>https://www1.nseindia.com/archives/equities/mkt/MA060818.csv</v>
      </c>
      <c r="W2717" t="str">
        <f t="shared" si="958"/>
        <v>MA060818 = fread('https://www1.nseindia.com/archives/equities/mkt/MA060818.csv', sep='!', header = FALSE);</v>
      </c>
      <c r="X2717" t="str">
        <f t="shared" si="959"/>
        <v>MA060818 = MA060818[ str_detect(toupper(V1), ',NIFTY') | str_detect(toupper(V1), ',INDEX,') | str_detect(toupper(V1), ',CNX') ];</v>
      </c>
      <c r="Y2717" t="str">
        <f t="shared" si="960"/>
        <v>MA060818 = MA060818[, c('temp', 'INDEX', 'PREVIOUS_CLOSE', 'OPEN', 'HIGH', 'LOW', 'CLOSE', 'GAIN_LOSS') := tstrsplit(V1, ',', fixed= TRUE),];</v>
      </c>
      <c r="Z2717" t="str">
        <f t="shared" si="961"/>
        <v>MA060818 = MA060818 [ GAIN_LOSS != 'GAIN/LOSS'];</v>
      </c>
      <c r="AA2717" t="str">
        <f t="shared" si="962"/>
        <v>if (curl_fetch_memory('https://www1.nseindia.com/archives/equities/mkt/MA060818.csv')$status_code == 200) {MA060818 = fread('https://www1.nseindia.com/archives/equities/mkt/MA060818.csv', sep='!', header = FALSE); MA060818 = MA060818[ str_detect(toupper(V1), ',NIFTY') | str_detect(toupper(V1), ',INDEX,') | str_detect(toupper(V1), ',CNX') ]; MA060818 = MA060818[, c('temp', 'INDEX', 'PREVIOUS_CLOSE', 'OPEN', 'HIGH', 'LOW', 'CLOSE', 'GAIN_LOSS') := tstrsplit(V1, ',', fixed= TRUE),]; MA060818 = MA060818 [ GAIN_LOSS != 'GAIN/LOSS'];}</v>
      </c>
      <c r="AB2717" t="str">
        <f t="shared" si="938"/>
        <v>indices_dataAug2018</v>
      </c>
      <c r="AC2717" s="3" t="s">
        <v>32</v>
      </c>
      <c r="AD2717" t="s">
        <v>40</v>
      </c>
      <c r="AE2717" t="s">
        <v>44</v>
      </c>
      <c r="AF2717" t="str">
        <f t="shared" si="939"/>
        <v>43318_indices_dataAug2018</v>
      </c>
      <c r="AG2717" t="str">
        <f t="shared" si="940"/>
        <v>indices_dataAug2018.zip</v>
      </c>
      <c r="AH2717" t="str">
        <f>CONCATENATE(AF2717, " &lt;- as.data.table( extract_tables(", AB2717, ")")</f>
        <v>43318_indices_dataAug2018 &lt;- as.data.table( extract_tables(indices_dataAug2018)</v>
      </c>
      <c r="AI2717" t="str">
        <f>CONCATENATE("if (curl_fetch_memory('",AC2717,AG2717, "')$status_code == 200) download.file('", AC2717, AG2717, "', '", AD2717, AF2717, ".zip')")</f>
        <v>if (curl_fetch_memory('https://www1.nseindia.com/content/indices/indices_dataAug2018.zip')$status_code == 200) download.file('https://www1.nseindia.com/content/indices/indices_dataAug2018.zip', 'D:\\My-Shares\\source-index-wgt\\43318_indices_dataAug2018.zip')</v>
      </c>
      <c r="AJ2717" t="str">
        <f t="shared" si="941"/>
        <v>if (file.exists('D:\\My-Shares\\source-index-wgt\\43318_indices_dataAug2018.zip') ) {files = unzip('D:\\My-Shares\\source-index-wgt\\43318_indices_dataAug2018.zip', list=TRUE)$Name; files02=files[grepl('^NIFTY_Bank*|^niftybank*',files)]; unzip(zipfile = 'D:\\My-Shares\\source-index-wgt\\43318_indices_dataAug2018.zip', exdir = 'D:\\My-Shares\\source-index-wgt-bnfpdf', files=files02); file.rename(paste('D:\\My-Shares\\source-index-wgt-bnfpdf\\', files02, sep=''), paste('D:\\My-Shares\\source-index-wgt-bnfpdf\\','43318_',files02, sep='') );pdf_43318 &lt;- as.data.table (extract_tables(paste('D:\\My-Shares\\source-index-wgt-bnfpdf\\','43318_',files02, sep='') ) ); rm(files); rm(files02)}</v>
      </c>
    </row>
    <row r="2718" spans="1:36">
      <c r="A2718" s="1">
        <v>43319</v>
      </c>
      <c r="B2718" s="2">
        <f t="shared" si="946"/>
        <v>7</v>
      </c>
      <c r="C2718" s="2">
        <f t="shared" si="947"/>
        <v>8</v>
      </c>
      <c r="D2718">
        <f t="shared" si="948"/>
        <v>2018</v>
      </c>
      <c r="E2718" t="str">
        <f t="shared" si="949"/>
        <v>18</v>
      </c>
      <c r="F2718" t="str">
        <f t="shared" si="950"/>
        <v>PR070818.zip</v>
      </c>
      <c r="G2718" t="str">
        <f t="shared" si="951"/>
        <v>fo07082018.zip</v>
      </c>
      <c r="H2718" t="str">
        <f t="shared" si="952"/>
        <v>fo07082018</v>
      </c>
      <c r="I2718" t="str">
        <f t="shared" si="953"/>
        <v>op07082018</v>
      </c>
      <c r="J2718" s="3" t="s">
        <v>6</v>
      </c>
      <c r="K2718" t="s">
        <v>13</v>
      </c>
      <c r="L2718" t="s">
        <v>14</v>
      </c>
      <c r="M2718" t="s">
        <v>17</v>
      </c>
      <c r="N2718" t="str">
        <f t="shared" si="942"/>
        <v>if (curl_fetch_memory('https://www1.nseindia.com/archives/equities/bhavcopy/pr/PR070818.zip')$status_code == 200)</v>
      </c>
      <c r="O2718" t="str">
        <f t="shared" si="943"/>
        <v>if (curl_fetch_memory('https://www1.nseindia.com/archives/equities/bhavcopy/pr/PR070818.zip')$status_code == 200) download.file('https://www1.nseindia.com/archives/equities/bhavcopy/pr/PR070818.zip', 'D:\\My-Shares\\source-bhavcopy-zip\\PR070818.zip')</v>
      </c>
      <c r="P2718" t="str">
        <f t="shared" si="944"/>
        <v>if (file.exists('D:\\My-Shares\\source-bhavcopy-zip\\PR070818.zip')) {zipped_names = grep('\\.zip', unzip('D:\\My-Shares\\source-bhavcopy-zip\\PR070818.zip', list=TRUE)$Name, ignore.case=TRUE, value=TRUE); unzip(zipfile = 'D:\\My-Shares\\source-bhavcopy-zip\\PR070818.zip', exdir = 'D:\\My-Shares\\source-fno-zip', files=zipped_names);rm(zipped_names);}</v>
      </c>
      <c r="Q2718" t="str">
        <f t="shared" si="945"/>
        <v>if (file.exists('D:\\My-Shares\\source-fno-zip\\fo07082018.zip')) {files = unzip('D:\\My-Shares\\source-fno-zip\\fo07082018.zip', list=TRUE)$Name; unzip(zipfile = 'D:\\My-Shares\\source-fno-zip\\fo07082018.zip', exdir = 'D:\\My-Shares\\source-fno-csv', files=files[grepl('^fo[0-9]{8}\\.csv|^op[0-9]{8}\\.csv',files)]);rm(files);}</v>
      </c>
      <c r="R2718" t="str">
        <f t="shared" si="954"/>
        <v>if (file.exists('D:\\My-Shares\\source-fno-csv\\fo07082018.csv')) fo07082018 = data.table (read_csv_chunked('D:\\My-Shares\\source-fno-csv\\fo07082018.csv', DataFrameCallback$new(f), chunk_size = 5))</v>
      </c>
      <c r="S2718" t="str">
        <f t="shared" si="955"/>
        <v>if (file.exists('D:\\My-Shares\\source-fno-csv\\op07082018.csv')) op07082018 = data.table (read_csv_chunked('D:\\My-Shares\\source-fno-csv\\op07082018.csv', DataFrameCallback$new(f), chunk_size = 5))</v>
      </c>
      <c r="T2718" t="str">
        <f t="shared" si="956"/>
        <v>MA070818</v>
      </c>
      <c r="U2718" s="3" t="s">
        <v>24</v>
      </c>
      <c r="V2718" t="str">
        <f t="shared" si="957"/>
        <v>https://www1.nseindia.com/archives/equities/mkt/MA070818.csv</v>
      </c>
      <c r="W2718" t="str">
        <f t="shared" si="958"/>
        <v>MA070818 = fread('https://www1.nseindia.com/archives/equities/mkt/MA070818.csv', sep='!', header = FALSE);</v>
      </c>
      <c r="X2718" t="str">
        <f t="shared" si="959"/>
        <v>MA070818 = MA070818[ str_detect(toupper(V1), ',NIFTY') | str_detect(toupper(V1), ',INDEX,') | str_detect(toupper(V1), ',CNX') ];</v>
      </c>
      <c r="Y2718" t="str">
        <f t="shared" si="960"/>
        <v>MA070818 = MA070818[, c('temp', 'INDEX', 'PREVIOUS_CLOSE', 'OPEN', 'HIGH', 'LOW', 'CLOSE', 'GAIN_LOSS') := tstrsplit(V1, ',', fixed= TRUE),];</v>
      </c>
      <c r="Z2718" t="str">
        <f t="shared" si="961"/>
        <v>MA070818 = MA070818 [ GAIN_LOSS != 'GAIN/LOSS'];</v>
      </c>
      <c r="AA2718" t="str">
        <f t="shared" si="962"/>
        <v>if (curl_fetch_memory('https://www1.nseindia.com/archives/equities/mkt/MA070818.csv')$status_code == 200) {MA070818 = fread('https://www1.nseindia.com/archives/equities/mkt/MA070818.csv', sep='!', header = FALSE); MA070818 = MA070818[ str_detect(toupper(V1), ',NIFTY') | str_detect(toupper(V1), ',INDEX,') | str_detect(toupper(V1), ',CNX') ]; MA070818 = MA070818[, c('temp', 'INDEX', 'PREVIOUS_CLOSE', 'OPEN', 'HIGH', 'LOW', 'CLOSE', 'GAIN_LOSS') := tstrsplit(V1, ',', fixed= TRUE),]; MA070818 = MA070818 [ GAIN_LOSS != 'GAIN/LOSS'];}</v>
      </c>
      <c r="AB2718" t="str">
        <f t="shared" si="938"/>
        <v>indices_dataAug2018</v>
      </c>
      <c r="AC2718" s="3" t="s">
        <v>32</v>
      </c>
      <c r="AD2718" t="s">
        <v>40</v>
      </c>
      <c r="AE2718" t="s">
        <v>44</v>
      </c>
      <c r="AF2718" t="str">
        <f t="shared" si="939"/>
        <v>43319_indices_dataAug2018</v>
      </c>
      <c r="AG2718" t="str">
        <f t="shared" si="940"/>
        <v>indices_dataAug2018.zip</v>
      </c>
      <c r="AH2718" t="str">
        <f>CONCATENATE(AF2718, " &lt;- as.data.table( extract_tables(", AB2718, ")")</f>
        <v>43319_indices_dataAug2018 &lt;- as.data.table( extract_tables(indices_dataAug2018)</v>
      </c>
      <c r="AI2718" t="str">
        <f>CONCATENATE("if (curl_fetch_memory('",AC2718,AG2718, "')$status_code == 200) download.file('", AC2718, AG2718, "', '", AD2718, AF2718, ".zip')")</f>
        <v>if (curl_fetch_memory('https://www1.nseindia.com/content/indices/indices_dataAug2018.zip')$status_code == 200) download.file('https://www1.nseindia.com/content/indices/indices_dataAug2018.zip', 'D:\\My-Shares\\source-index-wgt\\43319_indices_dataAug2018.zip')</v>
      </c>
      <c r="AJ2718" t="str">
        <f t="shared" si="941"/>
        <v>if (file.exists('D:\\My-Shares\\source-index-wgt\\43319_indices_dataAug2018.zip') ) {files = unzip('D:\\My-Shares\\source-index-wgt\\43319_indices_dataAug2018.zip', list=TRUE)$Name; files02=files[grepl('^NIFTY_Bank*|^niftybank*',files)]; unzip(zipfile = 'D:\\My-Shares\\source-index-wgt\\43319_indices_dataAug2018.zip', exdir = 'D:\\My-Shares\\source-index-wgt-bnfpdf', files=files02); file.rename(paste('D:\\My-Shares\\source-index-wgt-bnfpdf\\', files02, sep=''), paste('D:\\My-Shares\\source-index-wgt-bnfpdf\\','43319_',files02, sep='') );pdf_43319 &lt;- as.data.table (extract_tables(paste('D:\\My-Shares\\source-index-wgt-bnfpdf\\','43319_',files02, sep='') ) ); rm(files); rm(files02)}</v>
      </c>
    </row>
    <row r="2719" spans="1:36">
      <c r="A2719" s="1">
        <v>43320</v>
      </c>
      <c r="B2719" s="2">
        <f t="shared" si="946"/>
        <v>8</v>
      </c>
      <c r="C2719" s="2">
        <f t="shared" si="947"/>
        <v>8</v>
      </c>
      <c r="D2719">
        <f t="shared" si="948"/>
        <v>2018</v>
      </c>
      <c r="E2719" t="str">
        <f t="shared" si="949"/>
        <v>18</v>
      </c>
      <c r="F2719" t="str">
        <f t="shared" si="950"/>
        <v>PR080818.zip</v>
      </c>
      <c r="G2719" t="str">
        <f t="shared" si="951"/>
        <v>fo08082018.zip</v>
      </c>
      <c r="H2719" t="str">
        <f t="shared" si="952"/>
        <v>fo08082018</v>
      </c>
      <c r="I2719" t="str">
        <f t="shared" si="953"/>
        <v>op08082018</v>
      </c>
      <c r="J2719" s="3" t="s">
        <v>6</v>
      </c>
      <c r="K2719" t="s">
        <v>13</v>
      </c>
      <c r="L2719" t="s">
        <v>14</v>
      </c>
      <c r="M2719" t="s">
        <v>17</v>
      </c>
      <c r="N2719" t="str">
        <f t="shared" si="942"/>
        <v>if (curl_fetch_memory('https://www1.nseindia.com/archives/equities/bhavcopy/pr/PR080818.zip')$status_code == 200)</v>
      </c>
      <c r="O2719" t="str">
        <f t="shared" si="943"/>
        <v>if (curl_fetch_memory('https://www1.nseindia.com/archives/equities/bhavcopy/pr/PR080818.zip')$status_code == 200) download.file('https://www1.nseindia.com/archives/equities/bhavcopy/pr/PR080818.zip', 'D:\\My-Shares\\source-bhavcopy-zip\\PR080818.zip')</v>
      </c>
      <c r="P2719" t="str">
        <f t="shared" si="944"/>
        <v>if (file.exists('D:\\My-Shares\\source-bhavcopy-zip\\PR080818.zip')) {zipped_names = grep('\\.zip', unzip('D:\\My-Shares\\source-bhavcopy-zip\\PR080818.zip', list=TRUE)$Name, ignore.case=TRUE, value=TRUE); unzip(zipfile = 'D:\\My-Shares\\source-bhavcopy-zip\\PR080818.zip', exdir = 'D:\\My-Shares\\source-fno-zip', files=zipped_names);rm(zipped_names);}</v>
      </c>
      <c r="Q2719" t="str">
        <f t="shared" si="945"/>
        <v>if (file.exists('D:\\My-Shares\\source-fno-zip\\fo08082018.zip')) {files = unzip('D:\\My-Shares\\source-fno-zip\\fo08082018.zip', list=TRUE)$Name; unzip(zipfile = 'D:\\My-Shares\\source-fno-zip\\fo08082018.zip', exdir = 'D:\\My-Shares\\source-fno-csv', files=files[grepl('^fo[0-9]{8}\\.csv|^op[0-9]{8}\\.csv',files)]);rm(files);}</v>
      </c>
      <c r="R2719" t="str">
        <f t="shared" si="954"/>
        <v>if (file.exists('D:\\My-Shares\\source-fno-csv\\fo08082018.csv')) fo08082018 = data.table (read_csv_chunked('D:\\My-Shares\\source-fno-csv\\fo08082018.csv', DataFrameCallback$new(f), chunk_size = 5))</v>
      </c>
      <c r="S2719" t="str">
        <f t="shared" si="955"/>
        <v>if (file.exists('D:\\My-Shares\\source-fno-csv\\op08082018.csv')) op08082018 = data.table (read_csv_chunked('D:\\My-Shares\\source-fno-csv\\op08082018.csv', DataFrameCallback$new(f), chunk_size = 5))</v>
      </c>
      <c r="T2719" t="str">
        <f t="shared" si="956"/>
        <v>MA080818</v>
      </c>
      <c r="U2719" s="3" t="s">
        <v>24</v>
      </c>
      <c r="V2719" t="str">
        <f t="shared" si="957"/>
        <v>https://www1.nseindia.com/archives/equities/mkt/MA080818.csv</v>
      </c>
      <c r="W2719" t="str">
        <f t="shared" si="958"/>
        <v>MA080818 = fread('https://www1.nseindia.com/archives/equities/mkt/MA080818.csv', sep='!', header = FALSE);</v>
      </c>
      <c r="X2719" t="str">
        <f t="shared" si="959"/>
        <v>MA080818 = MA080818[ str_detect(toupper(V1), ',NIFTY') | str_detect(toupper(V1), ',INDEX,') | str_detect(toupper(V1), ',CNX') ];</v>
      </c>
      <c r="Y2719" t="str">
        <f t="shared" si="960"/>
        <v>MA080818 = MA080818[, c('temp', 'INDEX', 'PREVIOUS_CLOSE', 'OPEN', 'HIGH', 'LOW', 'CLOSE', 'GAIN_LOSS') := tstrsplit(V1, ',', fixed= TRUE),];</v>
      </c>
      <c r="Z2719" t="str">
        <f t="shared" si="961"/>
        <v>MA080818 = MA080818 [ GAIN_LOSS != 'GAIN/LOSS'];</v>
      </c>
      <c r="AA2719" t="str">
        <f t="shared" si="962"/>
        <v>if (curl_fetch_memory('https://www1.nseindia.com/archives/equities/mkt/MA080818.csv')$status_code == 200) {MA080818 = fread('https://www1.nseindia.com/archives/equities/mkt/MA080818.csv', sep='!', header = FALSE); MA080818 = MA080818[ str_detect(toupper(V1), ',NIFTY') | str_detect(toupper(V1), ',INDEX,') | str_detect(toupper(V1), ',CNX') ]; MA080818 = MA080818[, c('temp', 'INDEX', 'PREVIOUS_CLOSE', 'OPEN', 'HIGH', 'LOW', 'CLOSE', 'GAIN_LOSS') := tstrsplit(V1, ',', fixed= TRUE),]; MA080818 = MA080818 [ GAIN_LOSS != 'GAIN/LOSS'];}</v>
      </c>
      <c r="AB2719" t="str">
        <f t="shared" si="938"/>
        <v>indices_dataAug2018</v>
      </c>
      <c r="AC2719" s="3" t="s">
        <v>32</v>
      </c>
      <c r="AD2719" t="s">
        <v>40</v>
      </c>
      <c r="AE2719" t="s">
        <v>44</v>
      </c>
      <c r="AF2719" t="str">
        <f t="shared" si="939"/>
        <v>43320_indices_dataAug2018</v>
      </c>
      <c r="AG2719" t="str">
        <f t="shared" si="940"/>
        <v>indices_dataAug2018.zip</v>
      </c>
      <c r="AH2719" t="str">
        <f>CONCATENATE(AF2719, " &lt;- as.data.table( extract_tables(", AB2719, ")")</f>
        <v>43320_indices_dataAug2018 &lt;- as.data.table( extract_tables(indices_dataAug2018)</v>
      </c>
      <c r="AI2719" t="str">
        <f>CONCATENATE("if (curl_fetch_memory('",AC2719,AG2719, "')$status_code == 200) download.file('", AC2719, AG2719, "', '", AD2719, AF2719, ".zip')")</f>
        <v>if (curl_fetch_memory('https://www1.nseindia.com/content/indices/indices_dataAug2018.zip')$status_code == 200) download.file('https://www1.nseindia.com/content/indices/indices_dataAug2018.zip', 'D:\\My-Shares\\source-index-wgt\\43320_indices_dataAug2018.zip')</v>
      </c>
      <c r="AJ2719" t="str">
        <f t="shared" si="941"/>
        <v>if (file.exists('D:\\My-Shares\\source-index-wgt\\43320_indices_dataAug2018.zip') ) {files = unzip('D:\\My-Shares\\source-index-wgt\\43320_indices_dataAug2018.zip', list=TRUE)$Name; files02=files[grepl('^NIFTY_Bank*|^niftybank*',files)]; unzip(zipfile = 'D:\\My-Shares\\source-index-wgt\\43320_indices_dataAug2018.zip', exdir = 'D:\\My-Shares\\source-index-wgt-bnfpdf', files=files02); file.rename(paste('D:\\My-Shares\\source-index-wgt-bnfpdf\\', files02, sep=''), paste('D:\\My-Shares\\source-index-wgt-bnfpdf\\','43320_',files02, sep='') );pdf_43320 &lt;- as.data.table (extract_tables(paste('D:\\My-Shares\\source-index-wgt-bnfpdf\\','43320_',files02, sep='') ) ); rm(files); rm(files02)}</v>
      </c>
    </row>
    <row r="2720" spans="1:36">
      <c r="A2720" s="1">
        <v>43321</v>
      </c>
      <c r="B2720" s="2">
        <f t="shared" si="946"/>
        <v>9</v>
      </c>
      <c r="C2720" s="2">
        <f t="shared" si="947"/>
        <v>8</v>
      </c>
      <c r="D2720">
        <f t="shared" si="948"/>
        <v>2018</v>
      </c>
      <c r="E2720" t="str">
        <f t="shared" si="949"/>
        <v>18</v>
      </c>
      <c r="F2720" t="str">
        <f t="shared" si="950"/>
        <v>PR090818.zip</v>
      </c>
      <c r="G2720" t="str">
        <f t="shared" si="951"/>
        <v>fo09082018.zip</v>
      </c>
      <c r="H2720" t="str">
        <f t="shared" si="952"/>
        <v>fo09082018</v>
      </c>
      <c r="I2720" t="str">
        <f t="shared" si="953"/>
        <v>op09082018</v>
      </c>
      <c r="J2720" s="3" t="s">
        <v>6</v>
      </c>
      <c r="K2720" t="s">
        <v>13</v>
      </c>
      <c r="L2720" t="s">
        <v>14</v>
      </c>
      <c r="M2720" t="s">
        <v>17</v>
      </c>
      <c r="N2720" t="str">
        <f t="shared" si="942"/>
        <v>if (curl_fetch_memory('https://www1.nseindia.com/archives/equities/bhavcopy/pr/PR090818.zip')$status_code == 200)</v>
      </c>
      <c r="O2720" t="str">
        <f t="shared" si="943"/>
        <v>if (curl_fetch_memory('https://www1.nseindia.com/archives/equities/bhavcopy/pr/PR090818.zip')$status_code == 200) download.file('https://www1.nseindia.com/archives/equities/bhavcopy/pr/PR090818.zip', 'D:\\My-Shares\\source-bhavcopy-zip\\PR090818.zip')</v>
      </c>
      <c r="P2720" t="str">
        <f t="shared" si="944"/>
        <v>if (file.exists('D:\\My-Shares\\source-bhavcopy-zip\\PR090818.zip')) {zipped_names = grep('\\.zip', unzip('D:\\My-Shares\\source-bhavcopy-zip\\PR090818.zip', list=TRUE)$Name, ignore.case=TRUE, value=TRUE); unzip(zipfile = 'D:\\My-Shares\\source-bhavcopy-zip\\PR090818.zip', exdir = 'D:\\My-Shares\\source-fno-zip', files=zipped_names);rm(zipped_names);}</v>
      </c>
      <c r="Q2720" t="str">
        <f t="shared" si="945"/>
        <v>if (file.exists('D:\\My-Shares\\source-fno-zip\\fo09082018.zip')) {files = unzip('D:\\My-Shares\\source-fno-zip\\fo09082018.zip', list=TRUE)$Name; unzip(zipfile = 'D:\\My-Shares\\source-fno-zip\\fo09082018.zip', exdir = 'D:\\My-Shares\\source-fno-csv', files=files[grepl('^fo[0-9]{8}\\.csv|^op[0-9]{8}\\.csv',files)]);rm(files);}</v>
      </c>
      <c r="R2720" t="str">
        <f t="shared" si="954"/>
        <v>if (file.exists('D:\\My-Shares\\source-fno-csv\\fo09082018.csv')) fo09082018 = data.table (read_csv_chunked('D:\\My-Shares\\source-fno-csv\\fo09082018.csv', DataFrameCallback$new(f), chunk_size = 5))</v>
      </c>
      <c r="S2720" t="str">
        <f t="shared" si="955"/>
        <v>if (file.exists('D:\\My-Shares\\source-fno-csv\\op09082018.csv')) op09082018 = data.table (read_csv_chunked('D:\\My-Shares\\source-fno-csv\\op09082018.csv', DataFrameCallback$new(f), chunk_size = 5))</v>
      </c>
      <c r="T2720" t="str">
        <f t="shared" si="956"/>
        <v>MA090818</v>
      </c>
      <c r="U2720" s="3" t="s">
        <v>24</v>
      </c>
      <c r="V2720" t="str">
        <f t="shared" si="957"/>
        <v>https://www1.nseindia.com/archives/equities/mkt/MA090818.csv</v>
      </c>
      <c r="W2720" t="str">
        <f t="shared" si="958"/>
        <v>MA090818 = fread('https://www1.nseindia.com/archives/equities/mkt/MA090818.csv', sep='!', header = FALSE);</v>
      </c>
      <c r="X2720" t="str">
        <f t="shared" si="959"/>
        <v>MA090818 = MA090818[ str_detect(toupper(V1), ',NIFTY') | str_detect(toupper(V1), ',INDEX,') | str_detect(toupper(V1), ',CNX') ];</v>
      </c>
      <c r="Y2720" t="str">
        <f t="shared" si="960"/>
        <v>MA090818 = MA090818[, c('temp', 'INDEX', 'PREVIOUS_CLOSE', 'OPEN', 'HIGH', 'LOW', 'CLOSE', 'GAIN_LOSS') := tstrsplit(V1, ',', fixed= TRUE),];</v>
      </c>
      <c r="Z2720" t="str">
        <f t="shared" si="961"/>
        <v>MA090818 = MA090818 [ GAIN_LOSS != 'GAIN/LOSS'];</v>
      </c>
      <c r="AA2720" t="str">
        <f t="shared" si="962"/>
        <v>if (curl_fetch_memory('https://www1.nseindia.com/archives/equities/mkt/MA090818.csv')$status_code == 200) {MA090818 = fread('https://www1.nseindia.com/archives/equities/mkt/MA090818.csv', sep='!', header = FALSE); MA090818 = MA090818[ str_detect(toupper(V1), ',NIFTY') | str_detect(toupper(V1), ',INDEX,') | str_detect(toupper(V1), ',CNX') ]; MA090818 = MA090818[, c('temp', 'INDEX', 'PREVIOUS_CLOSE', 'OPEN', 'HIGH', 'LOW', 'CLOSE', 'GAIN_LOSS') := tstrsplit(V1, ',', fixed= TRUE),]; MA090818 = MA090818 [ GAIN_LOSS != 'GAIN/LOSS'];}</v>
      </c>
      <c r="AB2720" t="str">
        <f t="shared" si="938"/>
        <v>indices_dataAug2018</v>
      </c>
      <c r="AC2720" s="3" t="s">
        <v>32</v>
      </c>
      <c r="AD2720" t="s">
        <v>40</v>
      </c>
      <c r="AE2720" t="s">
        <v>44</v>
      </c>
      <c r="AF2720" t="str">
        <f t="shared" si="939"/>
        <v>43321_indices_dataAug2018</v>
      </c>
      <c r="AG2720" t="str">
        <f t="shared" si="940"/>
        <v>indices_dataAug2018.zip</v>
      </c>
      <c r="AH2720" t="str">
        <f>CONCATENATE(AF2720, " &lt;- as.data.table( extract_tables(", AB2720, ")")</f>
        <v>43321_indices_dataAug2018 &lt;- as.data.table( extract_tables(indices_dataAug2018)</v>
      </c>
      <c r="AI2720" t="str">
        <f>CONCATENATE("if (curl_fetch_memory('",AC2720,AG2720, "')$status_code == 200) download.file('", AC2720, AG2720, "', '", AD2720, AF2720, ".zip')")</f>
        <v>if (curl_fetch_memory('https://www1.nseindia.com/content/indices/indices_dataAug2018.zip')$status_code == 200) download.file('https://www1.nseindia.com/content/indices/indices_dataAug2018.zip', 'D:\\My-Shares\\source-index-wgt\\43321_indices_dataAug2018.zip')</v>
      </c>
      <c r="AJ2720" t="str">
        <f t="shared" si="941"/>
        <v>if (file.exists('D:\\My-Shares\\source-index-wgt\\43321_indices_dataAug2018.zip') ) {files = unzip('D:\\My-Shares\\source-index-wgt\\43321_indices_dataAug2018.zip', list=TRUE)$Name; files02=files[grepl('^NIFTY_Bank*|^niftybank*',files)]; unzip(zipfile = 'D:\\My-Shares\\source-index-wgt\\43321_indices_dataAug2018.zip', exdir = 'D:\\My-Shares\\source-index-wgt-bnfpdf', files=files02); file.rename(paste('D:\\My-Shares\\source-index-wgt-bnfpdf\\', files02, sep=''), paste('D:\\My-Shares\\source-index-wgt-bnfpdf\\','43321_',files02, sep='') );pdf_43321 &lt;- as.data.table (extract_tables(paste('D:\\My-Shares\\source-index-wgt-bnfpdf\\','43321_',files02, sep='') ) ); rm(files); rm(files02)}</v>
      </c>
    </row>
    <row r="2721" spans="1:36">
      <c r="A2721" s="1">
        <v>43322</v>
      </c>
      <c r="B2721" s="2">
        <f t="shared" si="946"/>
        <v>10</v>
      </c>
      <c r="C2721" s="2">
        <f t="shared" si="947"/>
        <v>8</v>
      </c>
      <c r="D2721">
        <f t="shared" si="948"/>
        <v>2018</v>
      </c>
      <c r="E2721" t="str">
        <f t="shared" si="949"/>
        <v>18</v>
      </c>
      <c r="F2721" t="str">
        <f t="shared" si="950"/>
        <v>PR100818.zip</v>
      </c>
      <c r="G2721" t="str">
        <f t="shared" si="951"/>
        <v>fo10082018.zip</v>
      </c>
      <c r="H2721" t="str">
        <f t="shared" si="952"/>
        <v>fo10082018</v>
      </c>
      <c r="I2721" t="str">
        <f t="shared" si="953"/>
        <v>op10082018</v>
      </c>
      <c r="J2721" s="3" t="s">
        <v>6</v>
      </c>
      <c r="K2721" t="s">
        <v>13</v>
      </c>
      <c r="L2721" t="s">
        <v>14</v>
      </c>
      <c r="M2721" t="s">
        <v>17</v>
      </c>
      <c r="N2721" t="str">
        <f t="shared" si="942"/>
        <v>if (curl_fetch_memory('https://www1.nseindia.com/archives/equities/bhavcopy/pr/PR100818.zip')$status_code == 200)</v>
      </c>
      <c r="O2721" t="str">
        <f t="shared" si="943"/>
        <v>if (curl_fetch_memory('https://www1.nseindia.com/archives/equities/bhavcopy/pr/PR100818.zip')$status_code == 200) download.file('https://www1.nseindia.com/archives/equities/bhavcopy/pr/PR100818.zip', 'D:\\My-Shares\\source-bhavcopy-zip\\PR100818.zip')</v>
      </c>
      <c r="P2721" t="str">
        <f t="shared" si="944"/>
        <v>if (file.exists('D:\\My-Shares\\source-bhavcopy-zip\\PR100818.zip')) {zipped_names = grep('\\.zip', unzip('D:\\My-Shares\\source-bhavcopy-zip\\PR100818.zip', list=TRUE)$Name, ignore.case=TRUE, value=TRUE); unzip(zipfile = 'D:\\My-Shares\\source-bhavcopy-zip\\PR100818.zip', exdir = 'D:\\My-Shares\\source-fno-zip', files=zipped_names);rm(zipped_names);}</v>
      </c>
      <c r="Q2721" t="str">
        <f t="shared" si="945"/>
        <v>if (file.exists('D:\\My-Shares\\source-fno-zip\\fo10082018.zip')) {files = unzip('D:\\My-Shares\\source-fno-zip\\fo10082018.zip', list=TRUE)$Name; unzip(zipfile = 'D:\\My-Shares\\source-fno-zip\\fo10082018.zip', exdir = 'D:\\My-Shares\\source-fno-csv', files=files[grepl('^fo[0-9]{8}\\.csv|^op[0-9]{8}\\.csv',files)]);rm(files);}</v>
      </c>
      <c r="R2721" t="str">
        <f t="shared" si="954"/>
        <v>if (file.exists('D:\\My-Shares\\source-fno-csv\\fo10082018.csv')) fo10082018 = data.table (read_csv_chunked('D:\\My-Shares\\source-fno-csv\\fo10082018.csv', DataFrameCallback$new(f), chunk_size = 5))</v>
      </c>
      <c r="S2721" t="str">
        <f t="shared" si="955"/>
        <v>if (file.exists('D:\\My-Shares\\source-fno-csv\\op10082018.csv')) op10082018 = data.table (read_csv_chunked('D:\\My-Shares\\source-fno-csv\\op10082018.csv', DataFrameCallback$new(f), chunk_size = 5))</v>
      </c>
      <c r="T2721" t="str">
        <f t="shared" si="956"/>
        <v>MA100818</v>
      </c>
      <c r="U2721" s="3" t="s">
        <v>24</v>
      </c>
      <c r="V2721" t="str">
        <f t="shared" si="957"/>
        <v>https://www1.nseindia.com/archives/equities/mkt/MA100818.csv</v>
      </c>
      <c r="W2721" t="str">
        <f t="shared" si="958"/>
        <v>MA100818 = fread('https://www1.nseindia.com/archives/equities/mkt/MA100818.csv', sep='!', header = FALSE);</v>
      </c>
      <c r="X2721" t="str">
        <f t="shared" si="959"/>
        <v>MA100818 = MA100818[ str_detect(toupper(V1), ',NIFTY') | str_detect(toupper(V1), ',INDEX,') | str_detect(toupper(V1), ',CNX') ];</v>
      </c>
      <c r="Y2721" t="str">
        <f t="shared" si="960"/>
        <v>MA100818 = MA100818[, c('temp', 'INDEX', 'PREVIOUS_CLOSE', 'OPEN', 'HIGH', 'LOW', 'CLOSE', 'GAIN_LOSS') := tstrsplit(V1, ',', fixed= TRUE),];</v>
      </c>
      <c r="Z2721" t="str">
        <f t="shared" si="961"/>
        <v>MA100818 = MA100818 [ GAIN_LOSS != 'GAIN/LOSS'];</v>
      </c>
      <c r="AA2721" t="str">
        <f t="shared" si="962"/>
        <v>if (curl_fetch_memory('https://www1.nseindia.com/archives/equities/mkt/MA100818.csv')$status_code == 200) {MA100818 = fread('https://www1.nseindia.com/archives/equities/mkt/MA100818.csv', sep='!', header = FALSE); MA100818 = MA100818[ str_detect(toupper(V1), ',NIFTY') | str_detect(toupper(V1), ',INDEX,') | str_detect(toupper(V1), ',CNX') ]; MA100818 = MA100818[, c('temp', 'INDEX', 'PREVIOUS_CLOSE', 'OPEN', 'HIGH', 'LOW', 'CLOSE', 'GAIN_LOSS') := tstrsplit(V1, ',', fixed= TRUE),]; MA100818 = MA100818 [ GAIN_LOSS != 'GAIN/LOSS'];}</v>
      </c>
      <c r="AB2721" t="str">
        <f t="shared" si="938"/>
        <v>indices_dataAug2018</v>
      </c>
      <c r="AC2721" s="3" t="s">
        <v>32</v>
      </c>
      <c r="AD2721" t="s">
        <v>40</v>
      </c>
      <c r="AE2721" t="s">
        <v>44</v>
      </c>
      <c r="AF2721" t="str">
        <f t="shared" si="939"/>
        <v>43322_indices_dataAug2018</v>
      </c>
      <c r="AG2721" t="str">
        <f t="shared" si="940"/>
        <v>indices_dataAug2018.zip</v>
      </c>
      <c r="AH2721" t="str">
        <f>CONCATENATE(AF2721, " &lt;- as.data.table( extract_tables(", AB2721, ")")</f>
        <v>43322_indices_dataAug2018 &lt;- as.data.table( extract_tables(indices_dataAug2018)</v>
      </c>
      <c r="AI2721" t="str">
        <f>CONCATENATE("if (curl_fetch_memory('",AC2721,AG2721, "')$status_code == 200) download.file('", AC2721, AG2721, "', '", AD2721, AF2721, ".zip')")</f>
        <v>if (curl_fetch_memory('https://www1.nseindia.com/content/indices/indices_dataAug2018.zip')$status_code == 200) download.file('https://www1.nseindia.com/content/indices/indices_dataAug2018.zip', 'D:\\My-Shares\\source-index-wgt\\43322_indices_dataAug2018.zip')</v>
      </c>
      <c r="AJ2721" t="str">
        <f t="shared" si="941"/>
        <v>if (file.exists('D:\\My-Shares\\source-index-wgt\\43322_indices_dataAug2018.zip') ) {files = unzip('D:\\My-Shares\\source-index-wgt\\43322_indices_dataAug2018.zip', list=TRUE)$Name; files02=files[grepl('^NIFTY_Bank*|^niftybank*',files)]; unzip(zipfile = 'D:\\My-Shares\\source-index-wgt\\43322_indices_dataAug2018.zip', exdir = 'D:\\My-Shares\\source-index-wgt-bnfpdf', files=files02); file.rename(paste('D:\\My-Shares\\source-index-wgt-bnfpdf\\', files02, sep=''), paste('D:\\My-Shares\\source-index-wgt-bnfpdf\\','43322_',files02, sep='') );pdf_43322 &lt;- as.data.table (extract_tables(paste('D:\\My-Shares\\source-index-wgt-bnfpdf\\','43322_',files02, sep='') ) ); rm(files); rm(files02)}</v>
      </c>
    </row>
    <row r="2722" spans="1:36">
      <c r="A2722" s="1">
        <v>43323</v>
      </c>
      <c r="B2722" s="2">
        <f t="shared" si="946"/>
        <v>11</v>
      </c>
      <c r="C2722" s="2">
        <f t="shared" si="947"/>
        <v>8</v>
      </c>
      <c r="D2722">
        <f t="shared" si="948"/>
        <v>2018</v>
      </c>
      <c r="E2722" t="str">
        <f t="shared" si="949"/>
        <v>18</v>
      </c>
      <c r="F2722" t="str">
        <f t="shared" si="950"/>
        <v>PR110818.zip</v>
      </c>
      <c r="G2722" t="str">
        <f t="shared" si="951"/>
        <v>fo11082018.zip</v>
      </c>
      <c r="H2722" t="str">
        <f t="shared" si="952"/>
        <v>fo11082018</v>
      </c>
      <c r="I2722" t="str">
        <f t="shared" si="953"/>
        <v>op11082018</v>
      </c>
      <c r="J2722" s="3" t="s">
        <v>6</v>
      </c>
      <c r="K2722" t="s">
        <v>13</v>
      </c>
      <c r="L2722" t="s">
        <v>14</v>
      </c>
      <c r="M2722" t="s">
        <v>17</v>
      </c>
      <c r="N2722" t="str">
        <f t="shared" si="942"/>
        <v>if (curl_fetch_memory('https://www1.nseindia.com/archives/equities/bhavcopy/pr/PR110818.zip')$status_code == 200)</v>
      </c>
      <c r="O2722" t="str">
        <f t="shared" si="943"/>
        <v>if (curl_fetch_memory('https://www1.nseindia.com/archives/equities/bhavcopy/pr/PR110818.zip')$status_code == 200) download.file('https://www1.nseindia.com/archives/equities/bhavcopy/pr/PR110818.zip', 'D:\\My-Shares\\source-bhavcopy-zip\\PR110818.zip')</v>
      </c>
      <c r="P2722" t="str">
        <f t="shared" si="944"/>
        <v>if (file.exists('D:\\My-Shares\\source-bhavcopy-zip\\PR110818.zip')) {zipped_names = grep('\\.zip', unzip('D:\\My-Shares\\source-bhavcopy-zip\\PR110818.zip', list=TRUE)$Name, ignore.case=TRUE, value=TRUE); unzip(zipfile = 'D:\\My-Shares\\source-bhavcopy-zip\\PR110818.zip', exdir = 'D:\\My-Shares\\source-fno-zip', files=zipped_names);rm(zipped_names);}</v>
      </c>
      <c r="Q2722" t="str">
        <f t="shared" si="945"/>
        <v>if (file.exists('D:\\My-Shares\\source-fno-zip\\fo11082018.zip')) {files = unzip('D:\\My-Shares\\source-fno-zip\\fo11082018.zip', list=TRUE)$Name; unzip(zipfile = 'D:\\My-Shares\\source-fno-zip\\fo11082018.zip', exdir = 'D:\\My-Shares\\source-fno-csv', files=files[grepl('^fo[0-9]{8}\\.csv|^op[0-9]{8}\\.csv',files)]);rm(files);}</v>
      </c>
      <c r="R2722" t="str">
        <f t="shared" si="954"/>
        <v>if (file.exists('D:\\My-Shares\\source-fno-csv\\fo11082018.csv')) fo11082018 = data.table (read_csv_chunked('D:\\My-Shares\\source-fno-csv\\fo11082018.csv', DataFrameCallback$new(f), chunk_size = 5))</v>
      </c>
      <c r="S2722" t="str">
        <f t="shared" si="955"/>
        <v>if (file.exists('D:\\My-Shares\\source-fno-csv\\op11082018.csv')) op11082018 = data.table (read_csv_chunked('D:\\My-Shares\\source-fno-csv\\op11082018.csv', DataFrameCallback$new(f), chunk_size = 5))</v>
      </c>
      <c r="T2722" t="str">
        <f t="shared" si="956"/>
        <v>MA110818</v>
      </c>
      <c r="U2722" s="3" t="s">
        <v>24</v>
      </c>
      <c r="V2722" t="str">
        <f t="shared" si="957"/>
        <v>https://www1.nseindia.com/archives/equities/mkt/MA110818.csv</v>
      </c>
      <c r="W2722" t="str">
        <f t="shared" si="958"/>
        <v>MA110818 = fread('https://www1.nseindia.com/archives/equities/mkt/MA110818.csv', sep='!', header = FALSE);</v>
      </c>
      <c r="X2722" t="str">
        <f t="shared" si="959"/>
        <v>MA110818 = MA110818[ str_detect(toupper(V1), ',NIFTY') | str_detect(toupper(V1), ',INDEX,') | str_detect(toupper(V1), ',CNX') ];</v>
      </c>
      <c r="Y2722" t="str">
        <f t="shared" si="960"/>
        <v>MA110818 = MA110818[, c('temp', 'INDEX', 'PREVIOUS_CLOSE', 'OPEN', 'HIGH', 'LOW', 'CLOSE', 'GAIN_LOSS') := tstrsplit(V1, ',', fixed= TRUE),];</v>
      </c>
      <c r="Z2722" t="str">
        <f t="shared" si="961"/>
        <v>MA110818 = MA110818 [ GAIN_LOSS != 'GAIN/LOSS'];</v>
      </c>
      <c r="AA2722" t="str">
        <f t="shared" si="962"/>
        <v>if (curl_fetch_memory('https://www1.nseindia.com/archives/equities/mkt/MA110818.csv')$status_code == 200) {MA110818 = fread('https://www1.nseindia.com/archives/equities/mkt/MA110818.csv', sep='!', header = FALSE); MA110818 = MA110818[ str_detect(toupper(V1), ',NIFTY') | str_detect(toupper(V1), ',INDEX,') | str_detect(toupper(V1), ',CNX') ]; MA110818 = MA110818[, c('temp', 'INDEX', 'PREVIOUS_CLOSE', 'OPEN', 'HIGH', 'LOW', 'CLOSE', 'GAIN_LOSS') := tstrsplit(V1, ',', fixed= TRUE),]; MA110818 = MA110818 [ GAIN_LOSS != 'GAIN/LOSS'];}</v>
      </c>
      <c r="AB2722" t="str">
        <f t="shared" si="938"/>
        <v>indices_dataAug2018</v>
      </c>
      <c r="AC2722" s="3" t="s">
        <v>32</v>
      </c>
      <c r="AD2722" t="s">
        <v>40</v>
      </c>
      <c r="AE2722" t="s">
        <v>44</v>
      </c>
      <c r="AF2722" t="str">
        <f t="shared" si="939"/>
        <v>43323_indices_dataAug2018</v>
      </c>
      <c r="AG2722" t="str">
        <f t="shared" si="940"/>
        <v>indices_dataAug2018.zip</v>
      </c>
      <c r="AH2722" t="str">
        <f>CONCATENATE(AF2722, " &lt;- as.data.table( extract_tables(", AB2722, ")")</f>
        <v>43323_indices_dataAug2018 &lt;- as.data.table( extract_tables(indices_dataAug2018)</v>
      </c>
      <c r="AI2722" t="str">
        <f>CONCATENATE("if (curl_fetch_memory('",AC2722,AG2722, "')$status_code == 200) download.file('", AC2722, AG2722, "', '", AD2722, AF2722, ".zip')")</f>
        <v>if (curl_fetch_memory('https://www1.nseindia.com/content/indices/indices_dataAug2018.zip')$status_code == 200) download.file('https://www1.nseindia.com/content/indices/indices_dataAug2018.zip', 'D:\\My-Shares\\source-index-wgt\\43323_indices_dataAug2018.zip')</v>
      </c>
      <c r="AJ2722" t="str">
        <f t="shared" si="941"/>
        <v>if (file.exists('D:\\My-Shares\\source-index-wgt\\43323_indices_dataAug2018.zip') ) {files = unzip('D:\\My-Shares\\source-index-wgt\\43323_indices_dataAug2018.zip', list=TRUE)$Name; files02=files[grepl('^NIFTY_Bank*|^niftybank*',files)]; unzip(zipfile = 'D:\\My-Shares\\source-index-wgt\\43323_indices_dataAug2018.zip', exdir = 'D:\\My-Shares\\source-index-wgt-bnfpdf', files=files02); file.rename(paste('D:\\My-Shares\\source-index-wgt-bnfpdf\\', files02, sep=''), paste('D:\\My-Shares\\source-index-wgt-bnfpdf\\','43323_',files02, sep='') );pdf_43323 &lt;- as.data.table (extract_tables(paste('D:\\My-Shares\\source-index-wgt-bnfpdf\\','43323_',files02, sep='') ) ); rm(files); rm(files02)}</v>
      </c>
    </row>
    <row r="2723" spans="1:36">
      <c r="A2723" s="1">
        <v>43324</v>
      </c>
      <c r="B2723" s="2">
        <f t="shared" si="946"/>
        <v>12</v>
      </c>
      <c r="C2723" s="2">
        <f t="shared" si="947"/>
        <v>8</v>
      </c>
      <c r="D2723">
        <f t="shared" si="948"/>
        <v>2018</v>
      </c>
      <c r="E2723" t="str">
        <f t="shared" si="949"/>
        <v>18</v>
      </c>
      <c r="F2723" t="str">
        <f t="shared" si="950"/>
        <v>PR120818.zip</v>
      </c>
      <c r="G2723" t="str">
        <f t="shared" si="951"/>
        <v>fo12082018.zip</v>
      </c>
      <c r="H2723" t="str">
        <f t="shared" si="952"/>
        <v>fo12082018</v>
      </c>
      <c r="I2723" t="str">
        <f t="shared" si="953"/>
        <v>op12082018</v>
      </c>
      <c r="J2723" s="3" t="s">
        <v>6</v>
      </c>
      <c r="K2723" t="s">
        <v>13</v>
      </c>
      <c r="L2723" t="s">
        <v>14</v>
      </c>
      <c r="M2723" t="s">
        <v>17</v>
      </c>
      <c r="N2723" t="str">
        <f t="shared" si="942"/>
        <v>if (curl_fetch_memory('https://www1.nseindia.com/archives/equities/bhavcopy/pr/PR120818.zip')$status_code == 200)</v>
      </c>
      <c r="O2723" t="str">
        <f t="shared" si="943"/>
        <v>if (curl_fetch_memory('https://www1.nseindia.com/archives/equities/bhavcopy/pr/PR120818.zip')$status_code == 200) download.file('https://www1.nseindia.com/archives/equities/bhavcopy/pr/PR120818.zip', 'D:\\My-Shares\\source-bhavcopy-zip\\PR120818.zip')</v>
      </c>
      <c r="P2723" t="str">
        <f t="shared" si="944"/>
        <v>if (file.exists('D:\\My-Shares\\source-bhavcopy-zip\\PR120818.zip')) {zipped_names = grep('\\.zip', unzip('D:\\My-Shares\\source-bhavcopy-zip\\PR120818.zip', list=TRUE)$Name, ignore.case=TRUE, value=TRUE); unzip(zipfile = 'D:\\My-Shares\\source-bhavcopy-zip\\PR120818.zip', exdir = 'D:\\My-Shares\\source-fno-zip', files=zipped_names);rm(zipped_names);}</v>
      </c>
      <c r="Q2723" t="str">
        <f t="shared" si="945"/>
        <v>if (file.exists('D:\\My-Shares\\source-fno-zip\\fo12082018.zip')) {files = unzip('D:\\My-Shares\\source-fno-zip\\fo12082018.zip', list=TRUE)$Name; unzip(zipfile = 'D:\\My-Shares\\source-fno-zip\\fo12082018.zip', exdir = 'D:\\My-Shares\\source-fno-csv', files=files[grepl('^fo[0-9]{8}\\.csv|^op[0-9]{8}\\.csv',files)]);rm(files);}</v>
      </c>
      <c r="R2723" t="str">
        <f t="shared" si="954"/>
        <v>if (file.exists('D:\\My-Shares\\source-fno-csv\\fo12082018.csv')) fo12082018 = data.table (read_csv_chunked('D:\\My-Shares\\source-fno-csv\\fo12082018.csv', DataFrameCallback$new(f), chunk_size = 5))</v>
      </c>
      <c r="S2723" t="str">
        <f t="shared" si="955"/>
        <v>if (file.exists('D:\\My-Shares\\source-fno-csv\\op12082018.csv')) op12082018 = data.table (read_csv_chunked('D:\\My-Shares\\source-fno-csv\\op12082018.csv', DataFrameCallback$new(f), chunk_size = 5))</v>
      </c>
      <c r="T2723" t="str">
        <f t="shared" si="956"/>
        <v>MA120818</v>
      </c>
      <c r="U2723" s="3" t="s">
        <v>24</v>
      </c>
      <c r="V2723" t="str">
        <f t="shared" si="957"/>
        <v>https://www1.nseindia.com/archives/equities/mkt/MA120818.csv</v>
      </c>
      <c r="W2723" t="str">
        <f t="shared" si="958"/>
        <v>MA120818 = fread('https://www1.nseindia.com/archives/equities/mkt/MA120818.csv', sep='!', header = FALSE);</v>
      </c>
      <c r="X2723" t="str">
        <f t="shared" si="959"/>
        <v>MA120818 = MA120818[ str_detect(toupper(V1), ',NIFTY') | str_detect(toupper(V1), ',INDEX,') | str_detect(toupper(V1), ',CNX') ];</v>
      </c>
      <c r="Y2723" t="str">
        <f t="shared" si="960"/>
        <v>MA120818 = MA120818[, c('temp', 'INDEX', 'PREVIOUS_CLOSE', 'OPEN', 'HIGH', 'LOW', 'CLOSE', 'GAIN_LOSS') := tstrsplit(V1, ',', fixed= TRUE),];</v>
      </c>
      <c r="Z2723" t="str">
        <f t="shared" si="961"/>
        <v>MA120818 = MA120818 [ GAIN_LOSS != 'GAIN/LOSS'];</v>
      </c>
      <c r="AA2723" t="str">
        <f t="shared" si="962"/>
        <v>if (curl_fetch_memory('https://www1.nseindia.com/archives/equities/mkt/MA120818.csv')$status_code == 200) {MA120818 = fread('https://www1.nseindia.com/archives/equities/mkt/MA120818.csv', sep='!', header = FALSE); MA120818 = MA120818[ str_detect(toupper(V1), ',NIFTY') | str_detect(toupper(V1), ',INDEX,') | str_detect(toupper(V1), ',CNX') ]; MA120818 = MA120818[, c('temp', 'INDEX', 'PREVIOUS_CLOSE', 'OPEN', 'HIGH', 'LOW', 'CLOSE', 'GAIN_LOSS') := tstrsplit(V1, ',', fixed= TRUE),]; MA120818 = MA120818 [ GAIN_LOSS != 'GAIN/LOSS'];}</v>
      </c>
      <c r="AB2723" t="str">
        <f t="shared" si="938"/>
        <v>indices_dataAug2018</v>
      </c>
      <c r="AC2723" s="3" t="s">
        <v>32</v>
      </c>
      <c r="AD2723" t="s">
        <v>40</v>
      </c>
      <c r="AE2723" t="s">
        <v>44</v>
      </c>
      <c r="AF2723" t="str">
        <f t="shared" si="939"/>
        <v>43324_indices_dataAug2018</v>
      </c>
      <c r="AG2723" t="str">
        <f t="shared" si="940"/>
        <v>indices_dataAug2018.zip</v>
      </c>
      <c r="AH2723" t="str">
        <f>CONCATENATE(AF2723, " &lt;- as.data.table( extract_tables(", AB2723, ")")</f>
        <v>43324_indices_dataAug2018 &lt;- as.data.table( extract_tables(indices_dataAug2018)</v>
      </c>
      <c r="AI2723" t="str">
        <f>CONCATENATE("if (curl_fetch_memory('",AC2723,AG2723, "')$status_code == 200) download.file('", AC2723, AG2723, "', '", AD2723, AF2723, ".zip')")</f>
        <v>if (curl_fetch_memory('https://www1.nseindia.com/content/indices/indices_dataAug2018.zip')$status_code == 200) download.file('https://www1.nseindia.com/content/indices/indices_dataAug2018.zip', 'D:\\My-Shares\\source-index-wgt\\43324_indices_dataAug2018.zip')</v>
      </c>
      <c r="AJ2723" t="str">
        <f t="shared" si="941"/>
        <v>if (file.exists('D:\\My-Shares\\source-index-wgt\\43324_indices_dataAug2018.zip') ) {files = unzip('D:\\My-Shares\\source-index-wgt\\43324_indices_dataAug2018.zip', list=TRUE)$Name; files02=files[grepl('^NIFTY_Bank*|^niftybank*',files)]; unzip(zipfile = 'D:\\My-Shares\\source-index-wgt\\43324_indices_dataAug2018.zip', exdir = 'D:\\My-Shares\\source-index-wgt-bnfpdf', files=files02); file.rename(paste('D:\\My-Shares\\source-index-wgt-bnfpdf\\', files02, sep=''), paste('D:\\My-Shares\\source-index-wgt-bnfpdf\\','43324_',files02, sep='') );pdf_43324 &lt;- as.data.table (extract_tables(paste('D:\\My-Shares\\source-index-wgt-bnfpdf\\','43324_',files02, sep='') ) ); rm(files); rm(files02)}</v>
      </c>
    </row>
    <row r="2724" spans="1:36">
      <c r="A2724" s="1">
        <v>43325</v>
      </c>
      <c r="B2724" s="2">
        <f t="shared" si="946"/>
        <v>13</v>
      </c>
      <c r="C2724" s="2">
        <f t="shared" si="947"/>
        <v>8</v>
      </c>
      <c r="D2724">
        <f t="shared" si="948"/>
        <v>2018</v>
      </c>
      <c r="E2724" t="str">
        <f t="shared" si="949"/>
        <v>18</v>
      </c>
      <c r="F2724" t="str">
        <f t="shared" si="950"/>
        <v>PR130818.zip</v>
      </c>
      <c r="G2724" t="str">
        <f t="shared" si="951"/>
        <v>fo13082018.zip</v>
      </c>
      <c r="H2724" t="str">
        <f t="shared" si="952"/>
        <v>fo13082018</v>
      </c>
      <c r="I2724" t="str">
        <f t="shared" si="953"/>
        <v>op13082018</v>
      </c>
      <c r="J2724" s="3" t="s">
        <v>6</v>
      </c>
      <c r="K2724" t="s">
        <v>13</v>
      </c>
      <c r="L2724" t="s">
        <v>14</v>
      </c>
      <c r="M2724" t="s">
        <v>17</v>
      </c>
      <c r="N2724" t="str">
        <f t="shared" si="942"/>
        <v>if (curl_fetch_memory('https://www1.nseindia.com/archives/equities/bhavcopy/pr/PR130818.zip')$status_code == 200)</v>
      </c>
      <c r="O2724" t="str">
        <f t="shared" si="943"/>
        <v>if (curl_fetch_memory('https://www1.nseindia.com/archives/equities/bhavcopy/pr/PR130818.zip')$status_code == 200) download.file('https://www1.nseindia.com/archives/equities/bhavcopy/pr/PR130818.zip', 'D:\\My-Shares\\source-bhavcopy-zip\\PR130818.zip')</v>
      </c>
      <c r="P2724" t="str">
        <f t="shared" si="944"/>
        <v>if (file.exists('D:\\My-Shares\\source-bhavcopy-zip\\PR130818.zip')) {zipped_names = grep('\\.zip', unzip('D:\\My-Shares\\source-bhavcopy-zip\\PR130818.zip', list=TRUE)$Name, ignore.case=TRUE, value=TRUE); unzip(zipfile = 'D:\\My-Shares\\source-bhavcopy-zip\\PR130818.zip', exdir = 'D:\\My-Shares\\source-fno-zip', files=zipped_names);rm(zipped_names);}</v>
      </c>
      <c r="Q2724" t="str">
        <f t="shared" si="945"/>
        <v>if (file.exists('D:\\My-Shares\\source-fno-zip\\fo13082018.zip')) {files = unzip('D:\\My-Shares\\source-fno-zip\\fo13082018.zip', list=TRUE)$Name; unzip(zipfile = 'D:\\My-Shares\\source-fno-zip\\fo13082018.zip', exdir = 'D:\\My-Shares\\source-fno-csv', files=files[grepl('^fo[0-9]{8}\\.csv|^op[0-9]{8}\\.csv',files)]);rm(files);}</v>
      </c>
      <c r="R2724" t="str">
        <f t="shared" si="954"/>
        <v>if (file.exists('D:\\My-Shares\\source-fno-csv\\fo13082018.csv')) fo13082018 = data.table (read_csv_chunked('D:\\My-Shares\\source-fno-csv\\fo13082018.csv', DataFrameCallback$new(f), chunk_size = 5))</v>
      </c>
      <c r="S2724" t="str">
        <f t="shared" si="955"/>
        <v>if (file.exists('D:\\My-Shares\\source-fno-csv\\op13082018.csv')) op13082018 = data.table (read_csv_chunked('D:\\My-Shares\\source-fno-csv\\op13082018.csv', DataFrameCallback$new(f), chunk_size = 5))</v>
      </c>
      <c r="T2724" t="str">
        <f t="shared" si="956"/>
        <v>MA130818</v>
      </c>
      <c r="U2724" s="3" t="s">
        <v>24</v>
      </c>
      <c r="V2724" t="str">
        <f t="shared" si="957"/>
        <v>https://www1.nseindia.com/archives/equities/mkt/MA130818.csv</v>
      </c>
      <c r="W2724" t="str">
        <f t="shared" si="958"/>
        <v>MA130818 = fread('https://www1.nseindia.com/archives/equities/mkt/MA130818.csv', sep='!', header = FALSE);</v>
      </c>
      <c r="X2724" t="str">
        <f t="shared" si="959"/>
        <v>MA130818 = MA130818[ str_detect(toupper(V1), ',NIFTY') | str_detect(toupper(V1), ',INDEX,') | str_detect(toupper(V1), ',CNX') ];</v>
      </c>
      <c r="Y2724" t="str">
        <f t="shared" si="960"/>
        <v>MA130818 = MA130818[, c('temp', 'INDEX', 'PREVIOUS_CLOSE', 'OPEN', 'HIGH', 'LOW', 'CLOSE', 'GAIN_LOSS') := tstrsplit(V1, ',', fixed= TRUE),];</v>
      </c>
      <c r="Z2724" t="str">
        <f t="shared" si="961"/>
        <v>MA130818 = MA130818 [ GAIN_LOSS != 'GAIN/LOSS'];</v>
      </c>
      <c r="AA2724" t="str">
        <f t="shared" si="962"/>
        <v>if (curl_fetch_memory('https://www1.nseindia.com/archives/equities/mkt/MA130818.csv')$status_code == 200) {MA130818 = fread('https://www1.nseindia.com/archives/equities/mkt/MA130818.csv', sep='!', header = FALSE); MA130818 = MA130818[ str_detect(toupper(V1), ',NIFTY') | str_detect(toupper(V1), ',INDEX,') | str_detect(toupper(V1), ',CNX') ]; MA130818 = MA130818[, c('temp', 'INDEX', 'PREVIOUS_CLOSE', 'OPEN', 'HIGH', 'LOW', 'CLOSE', 'GAIN_LOSS') := tstrsplit(V1, ',', fixed= TRUE),]; MA130818 = MA130818 [ GAIN_LOSS != 'GAIN/LOSS'];}</v>
      </c>
      <c r="AB2724" t="str">
        <f t="shared" si="938"/>
        <v>indices_dataAug2018</v>
      </c>
      <c r="AC2724" s="3" t="s">
        <v>32</v>
      </c>
      <c r="AD2724" t="s">
        <v>40</v>
      </c>
      <c r="AE2724" t="s">
        <v>44</v>
      </c>
      <c r="AF2724" t="str">
        <f t="shared" si="939"/>
        <v>43325_indices_dataAug2018</v>
      </c>
      <c r="AG2724" t="str">
        <f t="shared" si="940"/>
        <v>indices_dataAug2018.zip</v>
      </c>
      <c r="AH2724" t="str">
        <f>CONCATENATE(AF2724, " &lt;- as.data.table( extract_tables(", AB2724, ")")</f>
        <v>43325_indices_dataAug2018 &lt;- as.data.table( extract_tables(indices_dataAug2018)</v>
      </c>
      <c r="AI2724" t="str">
        <f>CONCATENATE("if (curl_fetch_memory('",AC2724,AG2724, "')$status_code == 200) download.file('", AC2724, AG2724, "', '", AD2724, AF2724, ".zip')")</f>
        <v>if (curl_fetch_memory('https://www1.nseindia.com/content/indices/indices_dataAug2018.zip')$status_code == 200) download.file('https://www1.nseindia.com/content/indices/indices_dataAug2018.zip', 'D:\\My-Shares\\source-index-wgt\\43325_indices_dataAug2018.zip')</v>
      </c>
      <c r="AJ2724" t="str">
        <f t="shared" si="941"/>
        <v>if (file.exists('D:\\My-Shares\\source-index-wgt\\43325_indices_dataAug2018.zip') ) {files = unzip('D:\\My-Shares\\source-index-wgt\\43325_indices_dataAug2018.zip', list=TRUE)$Name; files02=files[grepl('^NIFTY_Bank*|^niftybank*',files)]; unzip(zipfile = 'D:\\My-Shares\\source-index-wgt\\43325_indices_dataAug2018.zip', exdir = 'D:\\My-Shares\\source-index-wgt-bnfpdf', files=files02); file.rename(paste('D:\\My-Shares\\source-index-wgt-bnfpdf\\', files02, sep=''), paste('D:\\My-Shares\\source-index-wgt-bnfpdf\\','43325_',files02, sep='') );pdf_43325 &lt;- as.data.table (extract_tables(paste('D:\\My-Shares\\source-index-wgt-bnfpdf\\','43325_',files02, sep='') ) ); rm(files); rm(files02)}</v>
      </c>
    </row>
    <row r="2725" spans="1:36">
      <c r="A2725" s="1">
        <v>43326</v>
      </c>
      <c r="B2725" s="2">
        <f t="shared" si="946"/>
        <v>14</v>
      </c>
      <c r="C2725" s="2">
        <f t="shared" si="947"/>
        <v>8</v>
      </c>
      <c r="D2725">
        <f t="shared" si="948"/>
        <v>2018</v>
      </c>
      <c r="E2725" t="str">
        <f t="shared" si="949"/>
        <v>18</v>
      </c>
      <c r="F2725" t="str">
        <f t="shared" si="950"/>
        <v>PR140818.zip</v>
      </c>
      <c r="G2725" t="str">
        <f t="shared" si="951"/>
        <v>fo14082018.zip</v>
      </c>
      <c r="H2725" t="str">
        <f t="shared" si="952"/>
        <v>fo14082018</v>
      </c>
      <c r="I2725" t="str">
        <f t="shared" si="953"/>
        <v>op14082018</v>
      </c>
      <c r="J2725" s="3" t="s">
        <v>6</v>
      </c>
      <c r="K2725" t="s">
        <v>13</v>
      </c>
      <c r="L2725" t="s">
        <v>14</v>
      </c>
      <c r="M2725" t="s">
        <v>17</v>
      </c>
      <c r="N2725" t="str">
        <f t="shared" si="942"/>
        <v>if (curl_fetch_memory('https://www1.nseindia.com/archives/equities/bhavcopy/pr/PR140818.zip')$status_code == 200)</v>
      </c>
      <c r="O2725" t="str">
        <f t="shared" si="943"/>
        <v>if (curl_fetch_memory('https://www1.nseindia.com/archives/equities/bhavcopy/pr/PR140818.zip')$status_code == 200) download.file('https://www1.nseindia.com/archives/equities/bhavcopy/pr/PR140818.zip', 'D:\\My-Shares\\source-bhavcopy-zip\\PR140818.zip')</v>
      </c>
      <c r="P2725" t="str">
        <f t="shared" si="944"/>
        <v>if (file.exists('D:\\My-Shares\\source-bhavcopy-zip\\PR140818.zip')) {zipped_names = grep('\\.zip', unzip('D:\\My-Shares\\source-bhavcopy-zip\\PR140818.zip', list=TRUE)$Name, ignore.case=TRUE, value=TRUE); unzip(zipfile = 'D:\\My-Shares\\source-bhavcopy-zip\\PR140818.zip', exdir = 'D:\\My-Shares\\source-fno-zip', files=zipped_names);rm(zipped_names);}</v>
      </c>
      <c r="Q2725" t="str">
        <f t="shared" si="945"/>
        <v>if (file.exists('D:\\My-Shares\\source-fno-zip\\fo14082018.zip')) {files = unzip('D:\\My-Shares\\source-fno-zip\\fo14082018.zip', list=TRUE)$Name; unzip(zipfile = 'D:\\My-Shares\\source-fno-zip\\fo14082018.zip', exdir = 'D:\\My-Shares\\source-fno-csv', files=files[grepl('^fo[0-9]{8}\\.csv|^op[0-9]{8}\\.csv',files)]);rm(files);}</v>
      </c>
      <c r="R2725" t="str">
        <f t="shared" si="954"/>
        <v>if (file.exists('D:\\My-Shares\\source-fno-csv\\fo14082018.csv')) fo14082018 = data.table (read_csv_chunked('D:\\My-Shares\\source-fno-csv\\fo14082018.csv', DataFrameCallback$new(f), chunk_size = 5))</v>
      </c>
      <c r="S2725" t="str">
        <f t="shared" si="955"/>
        <v>if (file.exists('D:\\My-Shares\\source-fno-csv\\op14082018.csv')) op14082018 = data.table (read_csv_chunked('D:\\My-Shares\\source-fno-csv\\op14082018.csv', DataFrameCallback$new(f), chunk_size = 5))</v>
      </c>
      <c r="T2725" t="str">
        <f t="shared" si="956"/>
        <v>MA140818</v>
      </c>
      <c r="U2725" s="3" t="s">
        <v>24</v>
      </c>
      <c r="V2725" t="str">
        <f t="shared" si="957"/>
        <v>https://www1.nseindia.com/archives/equities/mkt/MA140818.csv</v>
      </c>
      <c r="W2725" t="str">
        <f t="shared" si="958"/>
        <v>MA140818 = fread('https://www1.nseindia.com/archives/equities/mkt/MA140818.csv', sep='!', header = FALSE);</v>
      </c>
      <c r="X2725" t="str">
        <f t="shared" si="959"/>
        <v>MA140818 = MA140818[ str_detect(toupper(V1), ',NIFTY') | str_detect(toupper(V1), ',INDEX,') | str_detect(toupper(V1), ',CNX') ];</v>
      </c>
      <c r="Y2725" t="str">
        <f t="shared" si="960"/>
        <v>MA140818 = MA140818[, c('temp', 'INDEX', 'PREVIOUS_CLOSE', 'OPEN', 'HIGH', 'LOW', 'CLOSE', 'GAIN_LOSS') := tstrsplit(V1, ',', fixed= TRUE),];</v>
      </c>
      <c r="Z2725" t="str">
        <f t="shared" si="961"/>
        <v>MA140818 = MA140818 [ GAIN_LOSS != 'GAIN/LOSS'];</v>
      </c>
      <c r="AA2725" t="str">
        <f t="shared" si="962"/>
        <v>if (curl_fetch_memory('https://www1.nseindia.com/archives/equities/mkt/MA140818.csv')$status_code == 200) {MA140818 = fread('https://www1.nseindia.com/archives/equities/mkt/MA140818.csv', sep='!', header = FALSE); MA140818 = MA140818[ str_detect(toupper(V1), ',NIFTY') | str_detect(toupper(V1), ',INDEX,') | str_detect(toupper(V1), ',CNX') ]; MA140818 = MA140818[, c('temp', 'INDEX', 'PREVIOUS_CLOSE', 'OPEN', 'HIGH', 'LOW', 'CLOSE', 'GAIN_LOSS') := tstrsplit(V1, ',', fixed= TRUE),]; MA140818 = MA140818 [ GAIN_LOSS != 'GAIN/LOSS'];}</v>
      </c>
      <c r="AB2725" t="str">
        <f t="shared" si="938"/>
        <v>indices_dataAug2018</v>
      </c>
      <c r="AC2725" s="3" t="s">
        <v>32</v>
      </c>
      <c r="AD2725" t="s">
        <v>40</v>
      </c>
      <c r="AE2725" t="s">
        <v>44</v>
      </c>
      <c r="AF2725" t="str">
        <f t="shared" si="939"/>
        <v>43326_indices_dataAug2018</v>
      </c>
      <c r="AG2725" t="str">
        <f t="shared" si="940"/>
        <v>indices_dataAug2018.zip</v>
      </c>
      <c r="AH2725" t="str">
        <f>CONCATENATE(AF2725, " &lt;- as.data.table( extract_tables(", AB2725, ")")</f>
        <v>43326_indices_dataAug2018 &lt;- as.data.table( extract_tables(indices_dataAug2018)</v>
      </c>
      <c r="AI2725" t="str">
        <f>CONCATENATE("if (curl_fetch_memory('",AC2725,AG2725, "')$status_code == 200) download.file('", AC2725, AG2725, "', '", AD2725, AF2725, ".zip')")</f>
        <v>if (curl_fetch_memory('https://www1.nseindia.com/content/indices/indices_dataAug2018.zip')$status_code == 200) download.file('https://www1.nseindia.com/content/indices/indices_dataAug2018.zip', 'D:\\My-Shares\\source-index-wgt\\43326_indices_dataAug2018.zip')</v>
      </c>
      <c r="AJ2725" t="str">
        <f t="shared" si="941"/>
        <v>if (file.exists('D:\\My-Shares\\source-index-wgt\\43326_indices_dataAug2018.zip') ) {files = unzip('D:\\My-Shares\\source-index-wgt\\43326_indices_dataAug2018.zip', list=TRUE)$Name; files02=files[grepl('^NIFTY_Bank*|^niftybank*',files)]; unzip(zipfile = 'D:\\My-Shares\\source-index-wgt\\43326_indices_dataAug2018.zip', exdir = 'D:\\My-Shares\\source-index-wgt-bnfpdf', files=files02); file.rename(paste('D:\\My-Shares\\source-index-wgt-bnfpdf\\', files02, sep=''), paste('D:\\My-Shares\\source-index-wgt-bnfpdf\\','43326_',files02, sep='') );pdf_43326 &lt;- as.data.table (extract_tables(paste('D:\\My-Shares\\source-index-wgt-bnfpdf\\','43326_',files02, sep='') ) ); rm(files); rm(files02)}</v>
      </c>
    </row>
    <row r="2726" spans="1:36">
      <c r="A2726" s="1">
        <v>43327</v>
      </c>
      <c r="B2726" s="2">
        <f t="shared" si="946"/>
        <v>15</v>
      </c>
      <c r="C2726" s="2">
        <f t="shared" si="947"/>
        <v>8</v>
      </c>
      <c r="D2726">
        <f t="shared" si="948"/>
        <v>2018</v>
      </c>
      <c r="E2726" t="str">
        <f t="shared" si="949"/>
        <v>18</v>
      </c>
      <c r="F2726" t="str">
        <f t="shared" si="950"/>
        <v>PR150818.zip</v>
      </c>
      <c r="G2726" t="str">
        <f t="shared" si="951"/>
        <v>fo15082018.zip</v>
      </c>
      <c r="H2726" t="str">
        <f t="shared" si="952"/>
        <v>fo15082018</v>
      </c>
      <c r="I2726" t="str">
        <f t="shared" si="953"/>
        <v>op15082018</v>
      </c>
      <c r="J2726" s="3" t="s">
        <v>6</v>
      </c>
      <c r="K2726" t="s">
        <v>13</v>
      </c>
      <c r="L2726" t="s">
        <v>14</v>
      </c>
      <c r="M2726" t="s">
        <v>17</v>
      </c>
      <c r="N2726" t="str">
        <f t="shared" si="942"/>
        <v>if (curl_fetch_memory('https://www1.nseindia.com/archives/equities/bhavcopy/pr/PR150818.zip')$status_code == 200)</v>
      </c>
      <c r="O2726" t="str">
        <f t="shared" si="943"/>
        <v>if (curl_fetch_memory('https://www1.nseindia.com/archives/equities/bhavcopy/pr/PR150818.zip')$status_code == 200) download.file('https://www1.nseindia.com/archives/equities/bhavcopy/pr/PR150818.zip', 'D:\\My-Shares\\source-bhavcopy-zip\\PR150818.zip')</v>
      </c>
      <c r="P2726" t="str">
        <f t="shared" si="944"/>
        <v>if (file.exists('D:\\My-Shares\\source-bhavcopy-zip\\PR150818.zip')) {zipped_names = grep('\\.zip', unzip('D:\\My-Shares\\source-bhavcopy-zip\\PR150818.zip', list=TRUE)$Name, ignore.case=TRUE, value=TRUE); unzip(zipfile = 'D:\\My-Shares\\source-bhavcopy-zip\\PR150818.zip', exdir = 'D:\\My-Shares\\source-fno-zip', files=zipped_names);rm(zipped_names);}</v>
      </c>
      <c r="Q2726" t="str">
        <f t="shared" si="945"/>
        <v>if (file.exists('D:\\My-Shares\\source-fno-zip\\fo15082018.zip')) {files = unzip('D:\\My-Shares\\source-fno-zip\\fo15082018.zip', list=TRUE)$Name; unzip(zipfile = 'D:\\My-Shares\\source-fno-zip\\fo15082018.zip', exdir = 'D:\\My-Shares\\source-fno-csv', files=files[grepl('^fo[0-9]{8}\\.csv|^op[0-9]{8}\\.csv',files)]);rm(files);}</v>
      </c>
      <c r="R2726" t="str">
        <f t="shared" si="954"/>
        <v>if (file.exists('D:\\My-Shares\\source-fno-csv\\fo15082018.csv')) fo15082018 = data.table (read_csv_chunked('D:\\My-Shares\\source-fno-csv\\fo15082018.csv', DataFrameCallback$new(f), chunk_size = 5))</v>
      </c>
      <c r="S2726" t="str">
        <f t="shared" si="955"/>
        <v>if (file.exists('D:\\My-Shares\\source-fno-csv\\op15082018.csv')) op15082018 = data.table (read_csv_chunked('D:\\My-Shares\\source-fno-csv\\op15082018.csv', DataFrameCallback$new(f), chunk_size = 5))</v>
      </c>
      <c r="T2726" t="str">
        <f t="shared" si="956"/>
        <v>MA150818</v>
      </c>
      <c r="U2726" s="3" t="s">
        <v>24</v>
      </c>
      <c r="V2726" t="str">
        <f t="shared" si="957"/>
        <v>https://www1.nseindia.com/archives/equities/mkt/MA150818.csv</v>
      </c>
      <c r="W2726" t="str">
        <f t="shared" si="958"/>
        <v>MA150818 = fread('https://www1.nseindia.com/archives/equities/mkt/MA150818.csv', sep='!', header = FALSE);</v>
      </c>
      <c r="X2726" t="str">
        <f t="shared" si="959"/>
        <v>MA150818 = MA150818[ str_detect(toupper(V1), ',NIFTY') | str_detect(toupper(V1), ',INDEX,') | str_detect(toupper(V1), ',CNX') ];</v>
      </c>
      <c r="Y2726" t="str">
        <f t="shared" si="960"/>
        <v>MA150818 = MA150818[, c('temp', 'INDEX', 'PREVIOUS_CLOSE', 'OPEN', 'HIGH', 'LOW', 'CLOSE', 'GAIN_LOSS') := tstrsplit(V1, ',', fixed= TRUE),];</v>
      </c>
      <c r="Z2726" t="str">
        <f t="shared" si="961"/>
        <v>MA150818 = MA150818 [ GAIN_LOSS != 'GAIN/LOSS'];</v>
      </c>
      <c r="AA2726" t="str">
        <f t="shared" si="962"/>
        <v>if (curl_fetch_memory('https://www1.nseindia.com/archives/equities/mkt/MA150818.csv')$status_code == 200) {MA150818 = fread('https://www1.nseindia.com/archives/equities/mkt/MA150818.csv', sep='!', header = FALSE); MA150818 = MA150818[ str_detect(toupper(V1), ',NIFTY') | str_detect(toupper(V1), ',INDEX,') | str_detect(toupper(V1), ',CNX') ]; MA150818 = MA150818[, c('temp', 'INDEX', 'PREVIOUS_CLOSE', 'OPEN', 'HIGH', 'LOW', 'CLOSE', 'GAIN_LOSS') := tstrsplit(V1, ',', fixed= TRUE),]; MA150818 = MA150818 [ GAIN_LOSS != 'GAIN/LOSS'];}</v>
      </c>
      <c r="AB2726" t="str">
        <f t="shared" si="938"/>
        <v>indices_dataAug2018</v>
      </c>
      <c r="AC2726" s="3" t="s">
        <v>32</v>
      </c>
      <c r="AD2726" t="s">
        <v>40</v>
      </c>
      <c r="AE2726" t="s">
        <v>44</v>
      </c>
      <c r="AF2726" t="str">
        <f t="shared" si="939"/>
        <v>43327_indices_dataAug2018</v>
      </c>
      <c r="AG2726" t="str">
        <f t="shared" si="940"/>
        <v>indices_dataAug2018.zip</v>
      </c>
      <c r="AH2726" t="str">
        <f>CONCATENATE(AF2726, " &lt;- as.data.table( extract_tables(", AB2726, ")")</f>
        <v>43327_indices_dataAug2018 &lt;- as.data.table( extract_tables(indices_dataAug2018)</v>
      </c>
      <c r="AI2726" t="str">
        <f>CONCATENATE("if (curl_fetch_memory('",AC2726,AG2726, "')$status_code == 200) download.file('", AC2726, AG2726, "', '", AD2726, AF2726, ".zip')")</f>
        <v>if (curl_fetch_memory('https://www1.nseindia.com/content/indices/indices_dataAug2018.zip')$status_code == 200) download.file('https://www1.nseindia.com/content/indices/indices_dataAug2018.zip', 'D:\\My-Shares\\source-index-wgt\\43327_indices_dataAug2018.zip')</v>
      </c>
      <c r="AJ2726" t="str">
        <f t="shared" si="941"/>
        <v>if (file.exists('D:\\My-Shares\\source-index-wgt\\43327_indices_dataAug2018.zip') ) {files = unzip('D:\\My-Shares\\source-index-wgt\\43327_indices_dataAug2018.zip', list=TRUE)$Name; files02=files[grepl('^NIFTY_Bank*|^niftybank*',files)]; unzip(zipfile = 'D:\\My-Shares\\source-index-wgt\\43327_indices_dataAug2018.zip', exdir = 'D:\\My-Shares\\source-index-wgt-bnfpdf', files=files02); file.rename(paste('D:\\My-Shares\\source-index-wgt-bnfpdf\\', files02, sep=''), paste('D:\\My-Shares\\source-index-wgt-bnfpdf\\','43327_',files02, sep='') );pdf_43327 &lt;- as.data.table (extract_tables(paste('D:\\My-Shares\\source-index-wgt-bnfpdf\\','43327_',files02, sep='') ) ); rm(files); rm(files02)}</v>
      </c>
    </row>
    <row r="2727" spans="1:36">
      <c r="A2727" s="1">
        <v>43328</v>
      </c>
      <c r="B2727" s="2">
        <f t="shared" si="946"/>
        <v>16</v>
      </c>
      <c r="C2727" s="2">
        <f t="shared" si="947"/>
        <v>8</v>
      </c>
      <c r="D2727">
        <f t="shared" si="948"/>
        <v>2018</v>
      </c>
      <c r="E2727" t="str">
        <f t="shared" si="949"/>
        <v>18</v>
      </c>
      <c r="F2727" t="str">
        <f t="shared" si="950"/>
        <v>PR160818.zip</v>
      </c>
      <c r="G2727" t="str">
        <f t="shared" si="951"/>
        <v>fo16082018.zip</v>
      </c>
      <c r="H2727" t="str">
        <f t="shared" si="952"/>
        <v>fo16082018</v>
      </c>
      <c r="I2727" t="str">
        <f t="shared" si="953"/>
        <v>op16082018</v>
      </c>
      <c r="J2727" s="3" t="s">
        <v>6</v>
      </c>
      <c r="K2727" t="s">
        <v>13</v>
      </c>
      <c r="L2727" t="s">
        <v>14</v>
      </c>
      <c r="M2727" t="s">
        <v>17</v>
      </c>
      <c r="N2727" t="str">
        <f t="shared" si="942"/>
        <v>if (curl_fetch_memory('https://www1.nseindia.com/archives/equities/bhavcopy/pr/PR160818.zip')$status_code == 200)</v>
      </c>
      <c r="O2727" t="str">
        <f t="shared" si="943"/>
        <v>if (curl_fetch_memory('https://www1.nseindia.com/archives/equities/bhavcopy/pr/PR160818.zip')$status_code == 200) download.file('https://www1.nseindia.com/archives/equities/bhavcopy/pr/PR160818.zip', 'D:\\My-Shares\\source-bhavcopy-zip\\PR160818.zip')</v>
      </c>
      <c r="P2727" t="str">
        <f t="shared" si="944"/>
        <v>if (file.exists('D:\\My-Shares\\source-bhavcopy-zip\\PR160818.zip')) {zipped_names = grep('\\.zip', unzip('D:\\My-Shares\\source-bhavcopy-zip\\PR160818.zip', list=TRUE)$Name, ignore.case=TRUE, value=TRUE); unzip(zipfile = 'D:\\My-Shares\\source-bhavcopy-zip\\PR160818.zip', exdir = 'D:\\My-Shares\\source-fno-zip', files=zipped_names);rm(zipped_names);}</v>
      </c>
      <c r="Q2727" t="str">
        <f t="shared" si="945"/>
        <v>if (file.exists('D:\\My-Shares\\source-fno-zip\\fo16082018.zip')) {files = unzip('D:\\My-Shares\\source-fno-zip\\fo16082018.zip', list=TRUE)$Name; unzip(zipfile = 'D:\\My-Shares\\source-fno-zip\\fo16082018.zip', exdir = 'D:\\My-Shares\\source-fno-csv', files=files[grepl('^fo[0-9]{8}\\.csv|^op[0-9]{8}\\.csv',files)]);rm(files);}</v>
      </c>
      <c r="R2727" t="str">
        <f t="shared" si="954"/>
        <v>if (file.exists('D:\\My-Shares\\source-fno-csv\\fo16082018.csv')) fo16082018 = data.table (read_csv_chunked('D:\\My-Shares\\source-fno-csv\\fo16082018.csv', DataFrameCallback$new(f), chunk_size = 5))</v>
      </c>
      <c r="S2727" t="str">
        <f t="shared" si="955"/>
        <v>if (file.exists('D:\\My-Shares\\source-fno-csv\\op16082018.csv')) op16082018 = data.table (read_csv_chunked('D:\\My-Shares\\source-fno-csv\\op16082018.csv', DataFrameCallback$new(f), chunk_size = 5))</v>
      </c>
      <c r="T2727" t="str">
        <f t="shared" si="956"/>
        <v>MA160818</v>
      </c>
      <c r="U2727" s="3" t="s">
        <v>24</v>
      </c>
      <c r="V2727" t="str">
        <f t="shared" si="957"/>
        <v>https://www1.nseindia.com/archives/equities/mkt/MA160818.csv</v>
      </c>
      <c r="W2727" t="str">
        <f t="shared" si="958"/>
        <v>MA160818 = fread('https://www1.nseindia.com/archives/equities/mkt/MA160818.csv', sep='!', header = FALSE);</v>
      </c>
      <c r="X2727" t="str">
        <f t="shared" si="959"/>
        <v>MA160818 = MA160818[ str_detect(toupper(V1), ',NIFTY') | str_detect(toupper(V1), ',INDEX,') | str_detect(toupper(V1), ',CNX') ];</v>
      </c>
      <c r="Y2727" t="str">
        <f t="shared" si="960"/>
        <v>MA160818 = MA160818[, c('temp', 'INDEX', 'PREVIOUS_CLOSE', 'OPEN', 'HIGH', 'LOW', 'CLOSE', 'GAIN_LOSS') := tstrsplit(V1, ',', fixed= TRUE),];</v>
      </c>
      <c r="Z2727" t="str">
        <f t="shared" si="961"/>
        <v>MA160818 = MA160818 [ GAIN_LOSS != 'GAIN/LOSS'];</v>
      </c>
      <c r="AA2727" t="str">
        <f t="shared" si="962"/>
        <v>if (curl_fetch_memory('https://www1.nseindia.com/archives/equities/mkt/MA160818.csv')$status_code == 200) {MA160818 = fread('https://www1.nseindia.com/archives/equities/mkt/MA160818.csv', sep='!', header = FALSE); MA160818 = MA160818[ str_detect(toupper(V1), ',NIFTY') | str_detect(toupper(V1), ',INDEX,') | str_detect(toupper(V1), ',CNX') ]; MA160818 = MA160818[, c('temp', 'INDEX', 'PREVIOUS_CLOSE', 'OPEN', 'HIGH', 'LOW', 'CLOSE', 'GAIN_LOSS') := tstrsplit(V1, ',', fixed= TRUE),]; MA160818 = MA160818 [ GAIN_LOSS != 'GAIN/LOSS'];}</v>
      </c>
      <c r="AB2727" t="str">
        <f t="shared" si="938"/>
        <v>indices_dataAug2018</v>
      </c>
      <c r="AC2727" s="3" t="s">
        <v>32</v>
      </c>
      <c r="AD2727" t="s">
        <v>40</v>
      </c>
      <c r="AE2727" t="s">
        <v>44</v>
      </c>
      <c r="AF2727" t="str">
        <f t="shared" si="939"/>
        <v>43328_indices_dataAug2018</v>
      </c>
      <c r="AG2727" t="str">
        <f t="shared" si="940"/>
        <v>indices_dataAug2018.zip</v>
      </c>
      <c r="AH2727" t="str">
        <f>CONCATENATE(AF2727, " &lt;- as.data.table( extract_tables(", AB2727, ")")</f>
        <v>43328_indices_dataAug2018 &lt;- as.data.table( extract_tables(indices_dataAug2018)</v>
      </c>
      <c r="AI2727" t="str">
        <f>CONCATENATE("if (curl_fetch_memory('",AC2727,AG2727, "')$status_code == 200) download.file('", AC2727, AG2727, "', '", AD2727, AF2727, ".zip')")</f>
        <v>if (curl_fetch_memory('https://www1.nseindia.com/content/indices/indices_dataAug2018.zip')$status_code == 200) download.file('https://www1.nseindia.com/content/indices/indices_dataAug2018.zip', 'D:\\My-Shares\\source-index-wgt\\43328_indices_dataAug2018.zip')</v>
      </c>
      <c r="AJ2727" t="str">
        <f t="shared" si="941"/>
        <v>if (file.exists('D:\\My-Shares\\source-index-wgt\\43328_indices_dataAug2018.zip') ) {files = unzip('D:\\My-Shares\\source-index-wgt\\43328_indices_dataAug2018.zip', list=TRUE)$Name; files02=files[grepl('^NIFTY_Bank*|^niftybank*',files)]; unzip(zipfile = 'D:\\My-Shares\\source-index-wgt\\43328_indices_dataAug2018.zip', exdir = 'D:\\My-Shares\\source-index-wgt-bnfpdf', files=files02); file.rename(paste('D:\\My-Shares\\source-index-wgt-bnfpdf\\', files02, sep=''), paste('D:\\My-Shares\\source-index-wgt-bnfpdf\\','43328_',files02, sep='') );pdf_43328 &lt;- as.data.table (extract_tables(paste('D:\\My-Shares\\source-index-wgt-bnfpdf\\','43328_',files02, sep='') ) ); rm(files); rm(files02)}</v>
      </c>
    </row>
    <row r="2728" spans="1:36">
      <c r="A2728" s="1">
        <v>43329</v>
      </c>
      <c r="B2728" s="2">
        <f t="shared" si="946"/>
        <v>17</v>
      </c>
      <c r="C2728" s="2">
        <f t="shared" si="947"/>
        <v>8</v>
      </c>
      <c r="D2728">
        <f t="shared" si="948"/>
        <v>2018</v>
      </c>
      <c r="E2728" t="str">
        <f t="shared" si="949"/>
        <v>18</v>
      </c>
      <c r="F2728" t="str">
        <f t="shared" si="950"/>
        <v>PR170818.zip</v>
      </c>
      <c r="G2728" t="str">
        <f t="shared" si="951"/>
        <v>fo17082018.zip</v>
      </c>
      <c r="H2728" t="str">
        <f t="shared" si="952"/>
        <v>fo17082018</v>
      </c>
      <c r="I2728" t="str">
        <f t="shared" si="953"/>
        <v>op17082018</v>
      </c>
      <c r="J2728" s="3" t="s">
        <v>6</v>
      </c>
      <c r="K2728" t="s">
        <v>13</v>
      </c>
      <c r="L2728" t="s">
        <v>14</v>
      </c>
      <c r="M2728" t="s">
        <v>17</v>
      </c>
      <c r="N2728" t="str">
        <f t="shared" si="942"/>
        <v>if (curl_fetch_memory('https://www1.nseindia.com/archives/equities/bhavcopy/pr/PR170818.zip')$status_code == 200)</v>
      </c>
      <c r="O2728" t="str">
        <f t="shared" si="943"/>
        <v>if (curl_fetch_memory('https://www1.nseindia.com/archives/equities/bhavcopy/pr/PR170818.zip')$status_code == 200) download.file('https://www1.nseindia.com/archives/equities/bhavcopy/pr/PR170818.zip', 'D:\\My-Shares\\source-bhavcopy-zip\\PR170818.zip')</v>
      </c>
      <c r="P2728" t="str">
        <f t="shared" si="944"/>
        <v>if (file.exists('D:\\My-Shares\\source-bhavcopy-zip\\PR170818.zip')) {zipped_names = grep('\\.zip', unzip('D:\\My-Shares\\source-bhavcopy-zip\\PR170818.zip', list=TRUE)$Name, ignore.case=TRUE, value=TRUE); unzip(zipfile = 'D:\\My-Shares\\source-bhavcopy-zip\\PR170818.zip', exdir = 'D:\\My-Shares\\source-fno-zip', files=zipped_names);rm(zipped_names);}</v>
      </c>
      <c r="Q2728" t="str">
        <f t="shared" si="945"/>
        <v>if (file.exists('D:\\My-Shares\\source-fno-zip\\fo17082018.zip')) {files = unzip('D:\\My-Shares\\source-fno-zip\\fo17082018.zip', list=TRUE)$Name; unzip(zipfile = 'D:\\My-Shares\\source-fno-zip\\fo17082018.zip', exdir = 'D:\\My-Shares\\source-fno-csv', files=files[grepl('^fo[0-9]{8}\\.csv|^op[0-9]{8}\\.csv',files)]);rm(files);}</v>
      </c>
      <c r="R2728" t="str">
        <f t="shared" si="954"/>
        <v>if (file.exists('D:\\My-Shares\\source-fno-csv\\fo17082018.csv')) fo17082018 = data.table (read_csv_chunked('D:\\My-Shares\\source-fno-csv\\fo17082018.csv', DataFrameCallback$new(f), chunk_size = 5))</v>
      </c>
      <c r="S2728" t="str">
        <f t="shared" si="955"/>
        <v>if (file.exists('D:\\My-Shares\\source-fno-csv\\op17082018.csv')) op17082018 = data.table (read_csv_chunked('D:\\My-Shares\\source-fno-csv\\op17082018.csv', DataFrameCallback$new(f), chunk_size = 5))</v>
      </c>
      <c r="T2728" t="str">
        <f t="shared" si="956"/>
        <v>MA170818</v>
      </c>
      <c r="U2728" s="3" t="s">
        <v>24</v>
      </c>
      <c r="V2728" t="str">
        <f t="shared" si="957"/>
        <v>https://www1.nseindia.com/archives/equities/mkt/MA170818.csv</v>
      </c>
      <c r="W2728" t="str">
        <f t="shared" si="958"/>
        <v>MA170818 = fread('https://www1.nseindia.com/archives/equities/mkt/MA170818.csv', sep='!', header = FALSE);</v>
      </c>
      <c r="X2728" t="str">
        <f t="shared" si="959"/>
        <v>MA170818 = MA170818[ str_detect(toupper(V1), ',NIFTY') | str_detect(toupper(V1), ',INDEX,') | str_detect(toupper(V1), ',CNX') ];</v>
      </c>
      <c r="Y2728" t="str">
        <f t="shared" si="960"/>
        <v>MA170818 = MA170818[, c('temp', 'INDEX', 'PREVIOUS_CLOSE', 'OPEN', 'HIGH', 'LOW', 'CLOSE', 'GAIN_LOSS') := tstrsplit(V1, ',', fixed= TRUE),];</v>
      </c>
      <c r="Z2728" t="str">
        <f t="shared" si="961"/>
        <v>MA170818 = MA170818 [ GAIN_LOSS != 'GAIN/LOSS'];</v>
      </c>
      <c r="AA2728" t="str">
        <f t="shared" si="962"/>
        <v>if (curl_fetch_memory('https://www1.nseindia.com/archives/equities/mkt/MA170818.csv')$status_code == 200) {MA170818 = fread('https://www1.nseindia.com/archives/equities/mkt/MA170818.csv', sep='!', header = FALSE); MA170818 = MA170818[ str_detect(toupper(V1), ',NIFTY') | str_detect(toupper(V1), ',INDEX,') | str_detect(toupper(V1), ',CNX') ]; MA170818 = MA170818[, c('temp', 'INDEX', 'PREVIOUS_CLOSE', 'OPEN', 'HIGH', 'LOW', 'CLOSE', 'GAIN_LOSS') := tstrsplit(V1, ',', fixed= TRUE),]; MA170818 = MA170818 [ GAIN_LOSS != 'GAIN/LOSS'];}</v>
      </c>
      <c r="AB2728" t="str">
        <f t="shared" si="938"/>
        <v>indices_dataAug2018</v>
      </c>
      <c r="AC2728" s="3" t="s">
        <v>32</v>
      </c>
      <c r="AD2728" t="s">
        <v>40</v>
      </c>
      <c r="AE2728" t="s">
        <v>44</v>
      </c>
      <c r="AF2728" t="str">
        <f t="shared" si="939"/>
        <v>43329_indices_dataAug2018</v>
      </c>
      <c r="AG2728" t="str">
        <f t="shared" si="940"/>
        <v>indices_dataAug2018.zip</v>
      </c>
      <c r="AH2728" t="str">
        <f>CONCATENATE(AF2728, " &lt;- as.data.table( extract_tables(", AB2728, ")")</f>
        <v>43329_indices_dataAug2018 &lt;- as.data.table( extract_tables(indices_dataAug2018)</v>
      </c>
      <c r="AI2728" t="str">
        <f>CONCATENATE("if (curl_fetch_memory('",AC2728,AG2728, "')$status_code == 200) download.file('", AC2728, AG2728, "', '", AD2728, AF2728, ".zip')")</f>
        <v>if (curl_fetch_memory('https://www1.nseindia.com/content/indices/indices_dataAug2018.zip')$status_code == 200) download.file('https://www1.nseindia.com/content/indices/indices_dataAug2018.zip', 'D:\\My-Shares\\source-index-wgt\\43329_indices_dataAug2018.zip')</v>
      </c>
      <c r="AJ2728" t="str">
        <f t="shared" si="941"/>
        <v>if (file.exists('D:\\My-Shares\\source-index-wgt\\43329_indices_dataAug2018.zip') ) {files = unzip('D:\\My-Shares\\source-index-wgt\\43329_indices_dataAug2018.zip', list=TRUE)$Name; files02=files[grepl('^NIFTY_Bank*|^niftybank*',files)]; unzip(zipfile = 'D:\\My-Shares\\source-index-wgt\\43329_indices_dataAug2018.zip', exdir = 'D:\\My-Shares\\source-index-wgt-bnfpdf', files=files02); file.rename(paste('D:\\My-Shares\\source-index-wgt-bnfpdf\\', files02, sep=''), paste('D:\\My-Shares\\source-index-wgt-bnfpdf\\','43329_',files02, sep='') );pdf_43329 &lt;- as.data.table (extract_tables(paste('D:\\My-Shares\\source-index-wgt-bnfpdf\\','43329_',files02, sep='') ) ); rm(files); rm(files02)}</v>
      </c>
    </row>
    <row r="2729" spans="1:36">
      <c r="A2729" s="1">
        <v>43330</v>
      </c>
      <c r="B2729" s="2">
        <f t="shared" si="946"/>
        <v>18</v>
      </c>
      <c r="C2729" s="2">
        <f t="shared" si="947"/>
        <v>8</v>
      </c>
      <c r="D2729">
        <f t="shared" si="948"/>
        <v>2018</v>
      </c>
      <c r="E2729" t="str">
        <f t="shared" si="949"/>
        <v>18</v>
      </c>
      <c r="F2729" t="str">
        <f t="shared" si="950"/>
        <v>PR180818.zip</v>
      </c>
      <c r="G2729" t="str">
        <f t="shared" si="951"/>
        <v>fo18082018.zip</v>
      </c>
      <c r="H2729" t="str">
        <f t="shared" si="952"/>
        <v>fo18082018</v>
      </c>
      <c r="I2729" t="str">
        <f t="shared" si="953"/>
        <v>op18082018</v>
      </c>
      <c r="J2729" s="3" t="s">
        <v>6</v>
      </c>
      <c r="K2729" t="s">
        <v>13</v>
      </c>
      <c r="L2729" t="s">
        <v>14</v>
      </c>
      <c r="M2729" t="s">
        <v>17</v>
      </c>
      <c r="N2729" t="str">
        <f t="shared" si="942"/>
        <v>if (curl_fetch_memory('https://www1.nseindia.com/archives/equities/bhavcopy/pr/PR180818.zip')$status_code == 200)</v>
      </c>
      <c r="O2729" t="str">
        <f t="shared" si="943"/>
        <v>if (curl_fetch_memory('https://www1.nseindia.com/archives/equities/bhavcopy/pr/PR180818.zip')$status_code == 200) download.file('https://www1.nseindia.com/archives/equities/bhavcopy/pr/PR180818.zip', 'D:\\My-Shares\\source-bhavcopy-zip\\PR180818.zip')</v>
      </c>
      <c r="P2729" t="str">
        <f t="shared" si="944"/>
        <v>if (file.exists('D:\\My-Shares\\source-bhavcopy-zip\\PR180818.zip')) {zipped_names = grep('\\.zip', unzip('D:\\My-Shares\\source-bhavcopy-zip\\PR180818.zip', list=TRUE)$Name, ignore.case=TRUE, value=TRUE); unzip(zipfile = 'D:\\My-Shares\\source-bhavcopy-zip\\PR180818.zip', exdir = 'D:\\My-Shares\\source-fno-zip', files=zipped_names);rm(zipped_names);}</v>
      </c>
      <c r="Q2729" t="str">
        <f t="shared" si="945"/>
        <v>if (file.exists('D:\\My-Shares\\source-fno-zip\\fo18082018.zip')) {files = unzip('D:\\My-Shares\\source-fno-zip\\fo18082018.zip', list=TRUE)$Name; unzip(zipfile = 'D:\\My-Shares\\source-fno-zip\\fo18082018.zip', exdir = 'D:\\My-Shares\\source-fno-csv', files=files[grepl('^fo[0-9]{8}\\.csv|^op[0-9]{8}\\.csv',files)]);rm(files);}</v>
      </c>
      <c r="R2729" t="str">
        <f t="shared" si="954"/>
        <v>if (file.exists('D:\\My-Shares\\source-fno-csv\\fo18082018.csv')) fo18082018 = data.table (read_csv_chunked('D:\\My-Shares\\source-fno-csv\\fo18082018.csv', DataFrameCallback$new(f), chunk_size = 5))</v>
      </c>
      <c r="S2729" t="str">
        <f t="shared" si="955"/>
        <v>if (file.exists('D:\\My-Shares\\source-fno-csv\\op18082018.csv')) op18082018 = data.table (read_csv_chunked('D:\\My-Shares\\source-fno-csv\\op18082018.csv', DataFrameCallback$new(f), chunk_size = 5))</v>
      </c>
      <c r="T2729" t="str">
        <f t="shared" si="956"/>
        <v>MA180818</v>
      </c>
      <c r="U2729" s="3" t="s">
        <v>24</v>
      </c>
      <c r="V2729" t="str">
        <f t="shared" si="957"/>
        <v>https://www1.nseindia.com/archives/equities/mkt/MA180818.csv</v>
      </c>
      <c r="W2729" t="str">
        <f t="shared" si="958"/>
        <v>MA180818 = fread('https://www1.nseindia.com/archives/equities/mkt/MA180818.csv', sep='!', header = FALSE);</v>
      </c>
      <c r="X2729" t="str">
        <f t="shared" si="959"/>
        <v>MA180818 = MA180818[ str_detect(toupper(V1), ',NIFTY') | str_detect(toupper(V1), ',INDEX,') | str_detect(toupper(V1), ',CNX') ];</v>
      </c>
      <c r="Y2729" t="str">
        <f t="shared" si="960"/>
        <v>MA180818 = MA180818[, c('temp', 'INDEX', 'PREVIOUS_CLOSE', 'OPEN', 'HIGH', 'LOW', 'CLOSE', 'GAIN_LOSS') := tstrsplit(V1, ',', fixed= TRUE),];</v>
      </c>
      <c r="Z2729" t="str">
        <f t="shared" si="961"/>
        <v>MA180818 = MA180818 [ GAIN_LOSS != 'GAIN/LOSS'];</v>
      </c>
      <c r="AA2729" t="str">
        <f t="shared" si="962"/>
        <v>if (curl_fetch_memory('https://www1.nseindia.com/archives/equities/mkt/MA180818.csv')$status_code == 200) {MA180818 = fread('https://www1.nseindia.com/archives/equities/mkt/MA180818.csv', sep='!', header = FALSE); MA180818 = MA180818[ str_detect(toupper(V1), ',NIFTY') | str_detect(toupper(V1), ',INDEX,') | str_detect(toupper(V1), ',CNX') ]; MA180818 = MA180818[, c('temp', 'INDEX', 'PREVIOUS_CLOSE', 'OPEN', 'HIGH', 'LOW', 'CLOSE', 'GAIN_LOSS') := tstrsplit(V1, ',', fixed= TRUE),]; MA180818 = MA180818 [ GAIN_LOSS != 'GAIN/LOSS'];}</v>
      </c>
      <c r="AB2729" t="str">
        <f t="shared" si="938"/>
        <v>indices_dataAug2018</v>
      </c>
      <c r="AC2729" s="3" t="s">
        <v>32</v>
      </c>
      <c r="AD2729" t="s">
        <v>40</v>
      </c>
      <c r="AE2729" t="s">
        <v>44</v>
      </c>
      <c r="AF2729" t="str">
        <f t="shared" si="939"/>
        <v>43330_indices_dataAug2018</v>
      </c>
      <c r="AG2729" t="str">
        <f t="shared" si="940"/>
        <v>indices_dataAug2018.zip</v>
      </c>
      <c r="AH2729" t="str">
        <f>CONCATENATE(AF2729, " &lt;- as.data.table( extract_tables(", AB2729, ")")</f>
        <v>43330_indices_dataAug2018 &lt;- as.data.table( extract_tables(indices_dataAug2018)</v>
      </c>
      <c r="AI2729" t="str">
        <f>CONCATENATE("if (curl_fetch_memory('",AC2729,AG2729, "')$status_code == 200) download.file('", AC2729, AG2729, "', '", AD2729, AF2729, ".zip')")</f>
        <v>if (curl_fetch_memory('https://www1.nseindia.com/content/indices/indices_dataAug2018.zip')$status_code == 200) download.file('https://www1.nseindia.com/content/indices/indices_dataAug2018.zip', 'D:\\My-Shares\\source-index-wgt\\43330_indices_dataAug2018.zip')</v>
      </c>
      <c r="AJ2729" t="str">
        <f t="shared" si="941"/>
        <v>if (file.exists('D:\\My-Shares\\source-index-wgt\\43330_indices_dataAug2018.zip') ) {files = unzip('D:\\My-Shares\\source-index-wgt\\43330_indices_dataAug2018.zip', list=TRUE)$Name; files02=files[grepl('^NIFTY_Bank*|^niftybank*',files)]; unzip(zipfile = 'D:\\My-Shares\\source-index-wgt\\43330_indices_dataAug2018.zip', exdir = 'D:\\My-Shares\\source-index-wgt-bnfpdf', files=files02); file.rename(paste('D:\\My-Shares\\source-index-wgt-bnfpdf\\', files02, sep=''), paste('D:\\My-Shares\\source-index-wgt-bnfpdf\\','43330_',files02, sep='') );pdf_43330 &lt;- as.data.table (extract_tables(paste('D:\\My-Shares\\source-index-wgt-bnfpdf\\','43330_',files02, sep='') ) ); rm(files); rm(files02)}</v>
      </c>
    </row>
    <row r="2730" spans="1:36">
      <c r="A2730" s="1">
        <v>43331</v>
      </c>
      <c r="B2730" s="2">
        <f t="shared" si="946"/>
        <v>19</v>
      </c>
      <c r="C2730" s="2">
        <f t="shared" si="947"/>
        <v>8</v>
      </c>
      <c r="D2730">
        <f t="shared" si="948"/>
        <v>2018</v>
      </c>
      <c r="E2730" t="str">
        <f t="shared" si="949"/>
        <v>18</v>
      </c>
      <c r="F2730" t="str">
        <f t="shared" si="950"/>
        <v>PR190818.zip</v>
      </c>
      <c r="G2730" t="str">
        <f t="shared" si="951"/>
        <v>fo19082018.zip</v>
      </c>
      <c r="H2730" t="str">
        <f t="shared" si="952"/>
        <v>fo19082018</v>
      </c>
      <c r="I2730" t="str">
        <f t="shared" si="953"/>
        <v>op19082018</v>
      </c>
      <c r="J2730" s="3" t="s">
        <v>6</v>
      </c>
      <c r="K2730" t="s">
        <v>13</v>
      </c>
      <c r="L2730" t="s">
        <v>14</v>
      </c>
      <c r="M2730" t="s">
        <v>17</v>
      </c>
      <c r="N2730" t="str">
        <f t="shared" si="942"/>
        <v>if (curl_fetch_memory('https://www1.nseindia.com/archives/equities/bhavcopy/pr/PR190818.zip')$status_code == 200)</v>
      </c>
      <c r="O2730" t="str">
        <f t="shared" si="943"/>
        <v>if (curl_fetch_memory('https://www1.nseindia.com/archives/equities/bhavcopy/pr/PR190818.zip')$status_code == 200) download.file('https://www1.nseindia.com/archives/equities/bhavcopy/pr/PR190818.zip', 'D:\\My-Shares\\source-bhavcopy-zip\\PR190818.zip')</v>
      </c>
      <c r="P2730" t="str">
        <f t="shared" si="944"/>
        <v>if (file.exists('D:\\My-Shares\\source-bhavcopy-zip\\PR190818.zip')) {zipped_names = grep('\\.zip', unzip('D:\\My-Shares\\source-bhavcopy-zip\\PR190818.zip', list=TRUE)$Name, ignore.case=TRUE, value=TRUE); unzip(zipfile = 'D:\\My-Shares\\source-bhavcopy-zip\\PR190818.zip', exdir = 'D:\\My-Shares\\source-fno-zip', files=zipped_names);rm(zipped_names);}</v>
      </c>
      <c r="Q2730" t="str">
        <f t="shared" si="945"/>
        <v>if (file.exists('D:\\My-Shares\\source-fno-zip\\fo19082018.zip')) {files = unzip('D:\\My-Shares\\source-fno-zip\\fo19082018.zip', list=TRUE)$Name; unzip(zipfile = 'D:\\My-Shares\\source-fno-zip\\fo19082018.zip', exdir = 'D:\\My-Shares\\source-fno-csv', files=files[grepl('^fo[0-9]{8}\\.csv|^op[0-9]{8}\\.csv',files)]);rm(files);}</v>
      </c>
      <c r="R2730" t="str">
        <f t="shared" si="954"/>
        <v>if (file.exists('D:\\My-Shares\\source-fno-csv\\fo19082018.csv')) fo19082018 = data.table (read_csv_chunked('D:\\My-Shares\\source-fno-csv\\fo19082018.csv', DataFrameCallback$new(f), chunk_size = 5))</v>
      </c>
      <c r="S2730" t="str">
        <f t="shared" si="955"/>
        <v>if (file.exists('D:\\My-Shares\\source-fno-csv\\op19082018.csv')) op19082018 = data.table (read_csv_chunked('D:\\My-Shares\\source-fno-csv\\op19082018.csv', DataFrameCallback$new(f), chunk_size = 5))</v>
      </c>
      <c r="T2730" t="str">
        <f t="shared" si="956"/>
        <v>MA190818</v>
      </c>
      <c r="U2730" s="3" t="s">
        <v>24</v>
      </c>
      <c r="V2730" t="str">
        <f t="shared" si="957"/>
        <v>https://www1.nseindia.com/archives/equities/mkt/MA190818.csv</v>
      </c>
      <c r="W2730" t="str">
        <f t="shared" si="958"/>
        <v>MA190818 = fread('https://www1.nseindia.com/archives/equities/mkt/MA190818.csv', sep='!', header = FALSE);</v>
      </c>
      <c r="X2730" t="str">
        <f t="shared" si="959"/>
        <v>MA190818 = MA190818[ str_detect(toupper(V1), ',NIFTY') | str_detect(toupper(V1), ',INDEX,') | str_detect(toupper(V1), ',CNX') ];</v>
      </c>
      <c r="Y2730" t="str">
        <f t="shared" si="960"/>
        <v>MA190818 = MA190818[, c('temp', 'INDEX', 'PREVIOUS_CLOSE', 'OPEN', 'HIGH', 'LOW', 'CLOSE', 'GAIN_LOSS') := tstrsplit(V1, ',', fixed= TRUE),];</v>
      </c>
      <c r="Z2730" t="str">
        <f t="shared" si="961"/>
        <v>MA190818 = MA190818 [ GAIN_LOSS != 'GAIN/LOSS'];</v>
      </c>
      <c r="AA2730" t="str">
        <f t="shared" si="962"/>
        <v>if (curl_fetch_memory('https://www1.nseindia.com/archives/equities/mkt/MA190818.csv')$status_code == 200) {MA190818 = fread('https://www1.nseindia.com/archives/equities/mkt/MA190818.csv', sep='!', header = FALSE); MA190818 = MA190818[ str_detect(toupper(V1), ',NIFTY') | str_detect(toupper(V1), ',INDEX,') | str_detect(toupper(V1), ',CNX') ]; MA190818 = MA190818[, c('temp', 'INDEX', 'PREVIOUS_CLOSE', 'OPEN', 'HIGH', 'LOW', 'CLOSE', 'GAIN_LOSS') := tstrsplit(V1, ',', fixed= TRUE),]; MA190818 = MA190818 [ GAIN_LOSS != 'GAIN/LOSS'];}</v>
      </c>
      <c r="AB2730" t="str">
        <f t="shared" ref="AB2730:AB2793" si="963">CONCATENATE("indices_data", TEXT(A2730, "mmm"), D2730)</f>
        <v>indices_dataAug2018</v>
      </c>
      <c r="AC2730" s="3" t="s">
        <v>32</v>
      </c>
      <c r="AD2730" t="s">
        <v>40</v>
      </c>
      <c r="AE2730" t="s">
        <v>44</v>
      </c>
      <c r="AF2730" t="str">
        <f t="shared" ref="AF2730:AF2793" si="964">CONCATENATE(A2730, "_", AB2730)</f>
        <v>43331_indices_dataAug2018</v>
      </c>
      <c r="AG2730" t="str">
        <f t="shared" ref="AG2730:AG2793" si="965">CONCATENATE(AB2730, ".zip")</f>
        <v>indices_dataAug2018.zip</v>
      </c>
      <c r="AH2730" t="str">
        <f>CONCATENATE(AF2730, " &lt;- as.data.table( extract_tables(", AB2730, ")")</f>
        <v>43331_indices_dataAug2018 &lt;- as.data.table( extract_tables(indices_dataAug2018)</v>
      </c>
      <c r="AI2730" t="str">
        <f>CONCATENATE("if (curl_fetch_memory('",AC2730,AG2730, "')$status_code == 200) download.file('", AC2730, AG2730, "', '", AD2730, AF2730, ".zip')")</f>
        <v>if (curl_fetch_memory('https://www1.nseindia.com/content/indices/indices_dataAug2018.zip')$status_code == 200) download.file('https://www1.nseindia.com/content/indices/indices_dataAug2018.zip', 'D:\\My-Shares\\source-index-wgt\\43331_indices_dataAug2018.zip')</v>
      </c>
      <c r="AJ2730" t="str">
        <f t="shared" ref="AJ2730:AJ2793" si="966">CONCATENATE("if (file.exists('", AD2730, AF2730, ".zip') ) {files = unzip('", AD2730, AF2730, ".zip', list=TRUE)$Name; files02=files[grepl('^NIFTY_Bank*|^niftybank*',files)]; unzip(zipfile = '", AD2730, AF2730, ".zip', exdir = '", AE2730, "', files=files02); file.rename(paste('",AE2730,"\\', files02, sep=''), paste('", AE2730,"\\'",",'", A2730,"_'", ",files02, sep='') );", "pdf_", A2730, " &lt;- as.data.table (extract_tables(paste('", AE2730,"\\'",",'", A2730,"_'", ",files02, sep='') ) ); rm(files); rm(files02)}")</f>
        <v>if (file.exists('D:\\My-Shares\\source-index-wgt\\43331_indices_dataAug2018.zip') ) {files = unzip('D:\\My-Shares\\source-index-wgt\\43331_indices_dataAug2018.zip', list=TRUE)$Name; files02=files[grepl('^NIFTY_Bank*|^niftybank*',files)]; unzip(zipfile = 'D:\\My-Shares\\source-index-wgt\\43331_indices_dataAug2018.zip', exdir = 'D:\\My-Shares\\source-index-wgt-bnfpdf', files=files02); file.rename(paste('D:\\My-Shares\\source-index-wgt-bnfpdf\\', files02, sep=''), paste('D:\\My-Shares\\source-index-wgt-bnfpdf\\','43331_',files02, sep='') );pdf_43331 &lt;- as.data.table (extract_tables(paste('D:\\My-Shares\\source-index-wgt-bnfpdf\\','43331_',files02, sep='') ) ); rm(files); rm(files02)}</v>
      </c>
    </row>
    <row r="2731" spans="1:36">
      <c r="A2731" s="1">
        <v>43332</v>
      </c>
      <c r="B2731" s="2">
        <f t="shared" si="946"/>
        <v>20</v>
      </c>
      <c r="C2731" s="2">
        <f t="shared" si="947"/>
        <v>8</v>
      </c>
      <c r="D2731">
        <f t="shared" si="948"/>
        <v>2018</v>
      </c>
      <c r="E2731" t="str">
        <f t="shared" si="949"/>
        <v>18</v>
      </c>
      <c r="F2731" t="str">
        <f t="shared" si="950"/>
        <v>PR200818.zip</v>
      </c>
      <c r="G2731" t="str">
        <f t="shared" si="951"/>
        <v>fo20082018.zip</v>
      </c>
      <c r="H2731" t="str">
        <f t="shared" si="952"/>
        <v>fo20082018</v>
      </c>
      <c r="I2731" t="str">
        <f t="shared" si="953"/>
        <v>op20082018</v>
      </c>
      <c r="J2731" s="3" t="s">
        <v>6</v>
      </c>
      <c r="K2731" t="s">
        <v>13</v>
      </c>
      <c r="L2731" t="s">
        <v>14</v>
      </c>
      <c r="M2731" t="s">
        <v>17</v>
      </c>
      <c r="N2731" t="str">
        <f t="shared" si="942"/>
        <v>if (curl_fetch_memory('https://www1.nseindia.com/archives/equities/bhavcopy/pr/PR200818.zip')$status_code == 200)</v>
      </c>
      <c r="O2731" t="str">
        <f t="shared" si="943"/>
        <v>if (curl_fetch_memory('https://www1.nseindia.com/archives/equities/bhavcopy/pr/PR200818.zip')$status_code == 200) download.file('https://www1.nseindia.com/archives/equities/bhavcopy/pr/PR200818.zip', 'D:\\My-Shares\\source-bhavcopy-zip\\PR200818.zip')</v>
      </c>
      <c r="P2731" t="str">
        <f t="shared" si="944"/>
        <v>if (file.exists('D:\\My-Shares\\source-bhavcopy-zip\\PR200818.zip')) {zipped_names = grep('\\.zip', unzip('D:\\My-Shares\\source-bhavcopy-zip\\PR200818.zip', list=TRUE)$Name, ignore.case=TRUE, value=TRUE); unzip(zipfile = 'D:\\My-Shares\\source-bhavcopy-zip\\PR200818.zip', exdir = 'D:\\My-Shares\\source-fno-zip', files=zipped_names);rm(zipped_names);}</v>
      </c>
      <c r="Q2731" t="str">
        <f t="shared" si="945"/>
        <v>if (file.exists('D:\\My-Shares\\source-fno-zip\\fo20082018.zip')) {files = unzip('D:\\My-Shares\\source-fno-zip\\fo20082018.zip', list=TRUE)$Name; unzip(zipfile = 'D:\\My-Shares\\source-fno-zip\\fo20082018.zip', exdir = 'D:\\My-Shares\\source-fno-csv', files=files[grepl('^fo[0-9]{8}\\.csv|^op[0-9]{8}\\.csv',files)]);rm(files);}</v>
      </c>
      <c r="R2731" t="str">
        <f t="shared" si="954"/>
        <v>if (file.exists('D:\\My-Shares\\source-fno-csv\\fo20082018.csv')) fo20082018 = data.table (read_csv_chunked('D:\\My-Shares\\source-fno-csv\\fo20082018.csv', DataFrameCallback$new(f), chunk_size = 5))</v>
      </c>
      <c r="S2731" t="str">
        <f t="shared" si="955"/>
        <v>if (file.exists('D:\\My-Shares\\source-fno-csv\\op20082018.csv')) op20082018 = data.table (read_csv_chunked('D:\\My-Shares\\source-fno-csv\\op20082018.csv', DataFrameCallback$new(f), chunk_size = 5))</v>
      </c>
      <c r="T2731" t="str">
        <f t="shared" si="956"/>
        <v>MA200818</v>
      </c>
      <c r="U2731" s="3" t="s">
        <v>24</v>
      </c>
      <c r="V2731" t="str">
        <f t="shared" si="957"/>
        <v>https://www1.nseindia.com/archives/equities/mkt/MA200818.csv</v>
      </c>
      <c r="W2731" t="str">
        <f t="shared" si="958"/>
        <v>MA200818 = fread('https://www1.nseindia.com/archives/equities/mkt/MA200818.csv', sep='!', header = FALSE);</v>
      </c>
      <c r="X2731" t="str">
        <f t="shared" si="959"/>
        <v>MA200818 = MA200818[ str_detect(toupper(V1), ',NIFTY') | str_detect(toupper(V1), ',INDEX,') | str_detect(toupper(V1), ',CNX') ];</v>
      </c>
      <c r="Y2731" t="str">
        <f t="shared" si="960"/>
        <v>MA200818 = MA200818[, c('temp', 'INDEX', 'PREVIOUS_CLOSE', 'OPEN', 'HIGH', 'LOW', 'CLOSE', 'GAIN_LOSS') := tstrsplit(V1, ',', fixed= TRUE),];</v>
      </c>
      <c r="Z2731" t="str">
        <f t="shared" si="961"/>
        <v>MA200818 = MA200818 [ GAIN_LOSS != 'GAIN/LOSS'];</v>
      </c>
      <c r="AA2731" t="str">
        <f t="shared" si="962"/>
        <v>if (curl_fetch_memory('https://www1.nseindia.com/archives/equities/mkt/MA200818.csv')$status_code == 200) {MA200818 = fread('https://www1.nseindia.com/archives/equities/mkt/MA200818.csv', sep='!', header = FALSE); MA200818 = MA200818[ str_detect(toupper(V1), ',NIFTY') | str_detect(toupper(V1), ',INDEX,') | str_detect(toupper(V1), ',CNX') ]; MA200818 = MA200818[, c('temp', 'INDEX', 'PREVIOUS_CLOSE', 'OPEN', 'HIGH', 'LOW', 'CLOSE', 'GAIN_LOSS') := tstrsplit(V1, ',', fixed= TRUE),]; MA200818 = MA200818 [ GAIN_LOSS != 'GAIN/LOSS'];}</v>
      </c>
      <c r="AB2731" t="str">
        <f t="shared" si="963"/>
        <v>indices_dataAug2018</v>
      </c>
      <c r="AC2731" s="3" t="s">
        <v>32</v>
      </c>
      <c r="AD2731" t="s">
        <v>40</v>
      </c>
      <c r="AE2731" t="s">
        <v>44</v>
      </c>
      <c r="AF2731" t="str">
        <f t="shared" si="964"/>
        <v>43332_indices_dataAug2018</v>
      </c>
      <c r="AG2731" t="str">
        <f t="shared" si="965"/>
        <v>indices_dataAug2018.zip</v>
      </c>
      <c r="AH2731" t="str">
        <f>CONCATENATE(AF2731, " &lt;- as.data.table( extract_tables(", AB2731, ")")</f>
        <v>43332_indices_dataAug2018 &lt;- as.data.table( extract_tables(indices_dataAug2018)</v>
      </c>
      <c r="AI2731" t="str">
        <f>CONCATENATE("if (curl_fetch_memory('",AC2731,AG2731, "')$status_code == 200) download.file('", AC2731, AG2731, "', '", AD2731, AF2731, ".zip')")</f>
        <v>if (curl_fetch_memory('https://www1.nseindia.com/content/indices/indices_dataAug2018.zip')$status_code == 200) download.file('https://www1.nseindia.com/content/indices/indices_dataAug2018.zip', 'D:\\My-Shares\\source-index-wgt\\43332_indices_dataAug2018.zip')</v>
      </c>
      <c r="AJ2731" t="str">
        <f t="shared" si="966"/>
        <v>if (file.exists('D:\\My-Shares\\source-index-wgt\\43332_indices_dataAug2018.zip') ) {files = unzip('D:\\My-Shares\\source-index-wgt\\43332_indices_dataAug2018.zip', list=TRUE)$Name; files02=files[grepl('^NIFTY_Bank*|^niftybank*',files)]; unzip(zipfile = 'D:\\My-Shares\\source-index-wgt\\43332_indices_dataAug2018.zip', exdir = 'D:\\My-Shares\\source-index-wgt-bnfpdf', files=files02); file.rename(paste('D:\\My-Shares\\source-index-wgt-bnfpdf\\', files02, sep=''), paste('D:\\My-Shares\\source-index-wgt-bnfpdf\\','43332_',files02, sep='') );pdf_43332 &lt;- as.data.table (extract_tables(paste('D:\\My-Shares\\source-index-wgt-bnfpdf\\','43332_',files02, sep='') ) ); rm(files); rm(files02)}</v>
      </c>
    </row>
    <row r="2732" spans="1:36">
      <c r="A2732" s="1">
        <v>43333</v>
      </c>
      <c r="B2732" s="2">
        <f t="shared" si="946"/>
        <v>21</v>
      </c>
      <c r="C2732" s="2">
        <f t="shared" si="947"/>
        <v>8</v>
      </c>
      <c r="D2732">
        <f t="shared" si="948"/>
        <v>2018</v>
      </c>
      <c r="E2732" t="str">
        <f t="shared" si="949"/>
        <v>18</v>
      </c>
      <c r="F2732" t="str">
        <f t="shared" si="950"/>
        <v>PR210818.zip</v>
      </c>
      <c r="G2732" t="str">
        <f t="shared" si="951"/>
        <v>fo21082018.zip</v>
      </c>
      <c r="H2732" t="str">
        <f t="shared" si="952"/>
        <v>fo21082018</v>
      </c>
      <c r="I2732" t="str">
        <f t="shared" si="953"/>
        <v>op21082018</v>
      </c>
      <c r="J2732" s="3" t="s">
        <v>6</v>
      </c>
      <c r="K2732" t="s">
        <v>13</v>
      </c>
      <c r="L2732" t="s">
        <v>14</v>
      </c>
      <c r="M2732" t="s">
        <v>17</v>
      </c>
      <c r="N2732" t="str">
        <f t="shared" si="942"/>
        <v>if (curl_fetch_memory('https://www1.nseindia.com/archives/equities/bhavcopy/pr/PR210818.zip')$status_code == 200)</v>
      </c>
      <c r="O2732" t="str">
        <f t="shared" si="943"/>
        <v>if (curl_fetch_memory('https://www1.nseindia.com/archives/equities/bhavcopy/pr/PR210818.zip')$status_code == 200) download.file('https://www1.nseindia.com/archives/equities/bhavcopy/pr/PR210818.zip', 'D:\\My-Shares\\source-bhavcopy-zip\\PR210818.zip')</v>
      </c>
      <c r="P2732" t="str">
        <f t="shared" si="944"/>
        <v>if (file.exists('D:\\My-Shares\\source-bhavcopy-zip\\PR210818.zip')) {zipped_names = grep('\\.zip', unzip('D:\\My-Shares\\source-bhavcopy-zip\\PR210818.zip', list=TRUE)$Name, ignore.case=TRUE, value=TRUE); unzip(zipfile = 'D:\\My-Shares\\source-bhavcopy-zip\\PR210818.zip', exdir = 'D:\\My-Shares\\source-fno-zip', files=zipped_names);rm(zipped_names);}</v>
      </c>
      <c r="Q2732" t="str">
        <f t="shared" si="945"/>
        <v>if (file.exists('D:\\My-Shares\\source-fno-zip\\fo21082018.zip')) {files = unzip('D:\\My-Shares\\source-fno-zip\\fo21082018.zip', list=TRUE)$Name; unzip(zipfile = 'D:\\My-Shares\\source-fno-zip\\fo21082018.zip', exdir = 'D:\\My-Shares\\source-fno-csv', files=files[grepl('^fo[0-9]{8}\\.csv|^op[0-9]{8}\\.csv',files)]);rm(files);}</v>
      </c>
      <c r="R2732" t="str">
        <f t="shared" si="954"/>
        <v>if (file.exists('D:\\My-Shares\\source-fno-csv\\fo21082018.csv')) fo21082018 = data.table (read_csv_chunked('D:\\My-Shares\\source-fno-csv\\fo21082018.csv', DataFrameCallback$new(f), chunk_size = 5))</v>
      </c>
      <c r="S2732" t="str">
        <f t="shared" si="955"/>
        <v>if (file.exists('D:\\My-Shares\\source-fno-csv\\op21082018.csv')) op21082018 = data.table (read_csv_chunked('D:\\My-Shares\\source-fno-csv\\op21082018.csv', DataFrameCallback$new(f), chunk_size = 5))</v>
      </c>
      <c r="T2732" t="str">
        <f t="shared" si="956"/>
        <v>MA210818</v>
      </c>
      <c r="U2732" s="3" t="s">
        <v>24</v>
      </c>
      <c r="V2732" t="str">
        <f t="shared" si="957"/>
        <v>https://www1.nseindia.com/archives/equities/mkt/MA210818.csv</v>
      </c>
      <c r="W2732" t="str">
        <f t="shared" si="958"/>
        <v>MA210818 = fread('https://www1.nseindia.com/archives/equities/mkt/MA210818.csv', sep='!', header = FALSE);</v>
      </c>
      <c r="X2732" t="str">
        <f t="shared" si="959"/>
        <v>MA210818 = MA210818[ str_detect(toupper(V1), ',NIFTY') | str_detect(toupper(V1), ',INDEX,') | str_detect(toupper(V1), ',CNX') ];</v>
      </c>
      <c r="Y2732" t="str">
        <f t="shared" si="960"/>
        <v>MA210818 = MA210818[, c('temp', 'INDEX', 'PREVIOUS_CLOSE', 'OPEN', 'HIGH', 'LOW', 'CLOSE', 'GAIN_LOSS') := tstrsplit(V1, ',', fixed= TRUE),];</v>
      </c>
      <c r="Z2732" t="str">
        <f t="shared" si="961"/>
        <v>MA210818 = MA210818 [ GAIN_LOSS != 'GAIN/LOSS'];</v>
      </c>
      <c r="AA2732" t="str">
        <f t="shared" si="962"/>
        <v>if (curl_fetch_memory('https://www1.nseindia.com/archives/equities/mkt/MA210818.csv')$status_code == 200) {MA210818 = fread('https://www1.nseindia.com/archives/equities/mkt/MA210818.csv', sep='!', header = FALSE); MA210818 = MA210818[ str_detect(toupper(V1), ',NIFTY') | str_detect(toupper(V1), ',INDEX,') | str_detect(toupper(V1), ',CNX') ]; MA210818 = MA210818[, c('temp', 'INDEX', 'PREVIOUS_CLOSE', 'OPEN', 'HIGH', 'LOW', 'CLOSE', 'GAIN_LOSS') := tstrsplit(V1, ',', fixed= TRUE),]; MA210818 = MA210818 [ GAIN_LOSS != 'GAIN/LOSS'];}</v>
      </c>
      <c r="AB2732" t="str">
        <f t="shared" si="963"/>
        <v>indices_dataAug2018</v>
      </c>
      <c r="AC2732" s="3" t="s">
        <v>32</v>
      </c>
      <c r="AD2732" t="s">
        <v>40</v>
      </c>
      <c r="AE2732" t="s">
        <v>44</v>
      </c>
      <c r="AF2732" t="str">
        <f t="shared" si="964"/>
        <v>43333_indices_dataAug2018</v>
      </c>
      <c r="AG2732" t="str">
        <f t="shared" si="965"/>
        <v>indices_dataAug2018.zip</v>
      </c>
      <c r="AH2732" t="str">
        <f>CONCATENATE(AF2732, " &lt;- as.data.table( extract_tables(", AB2732, ")")</f>
        <v>43333_indices_dataAug2018 &lt;- as.data.table( extract_tables(indices_dataAug2018)</v>
      </c>
      <c r="AI2732" t="str">
        <f>CONCATENATE("if (curl_fetch_memory('",AC2732,AG2732, "')$status_code == 200) download.file('", AC2732, AG2732, "', '", AD2732, AF2732, ".zip')")</f>
        <v>if (curl_fetch_memory('https://www1.nseindia.com/content/indices/indices_dataAug2018.zip')$status_code == 200) download.file('https://www1.nseindia.com/content/indices/indices_dataAug2018.zip', 'D:\\My-Shares\\source-index-wgt\\43333_indices_dataAug2018.zip')</v>
      </c>
      <c r="AJ2732" t="str">
        <f t="shared" si="966"/>
        <v>if (file.exists('D:\\My-Shares\\source-index-wgt\\43333_indices_dataAug2018.zip') ) {files = unzip('D:\\My-Shares\\source-index-wgt\\43333_indices_dataAug2018.zip', list=TRUE)$Name; files02=files[grepl('^NIFTY_Bank*|^niftybank*',files)]; unzip(zipfile = 'D:\\My-Shares\\source-index-wgt\\43333_indices_dataAug2018.zip', exdir = 'D:\\My-Shares\\source-index-wgt-bnfpdf', files=files02); file.rename(paste('D:\\My-Shares\\source-index-wgt-bnfpdf\\', files02, sep=''), paste('D:\\My-Shares\\source-index-wgt-bnfpdf\\','43333_',files02, sep='') );pdf_43333 &lt;- as.data.table (extract_tables(paste('D:\\My-Shares\\source-index-wgt-bnfpdf\\','43333_',files02, sep='') ) ); rm(files); rm(files02)}</v>
      </c>
    </row>
    <row r="2733" spans="1:36">
      <c r="A2733" s="1">
        <v>43334</v>
      </c>
      <c r="B2733" s="2">
        <f t="shared" si="946"/>
        <v>22</v>
      </c>
      <c r="C2733" s="2">
        <f t="shared" si="947"/>
        <v>8</v>
      </c>
      <c r="D2733">
        <f t="shared" si="948"/>
        <v>2018</v>
      </c>
      <c r="E2733" t="str">
        <f t="shared" si="949"/>
        <v>18</v>
      </c>
      <c r="F2733" t="str">
        <f t="shared" si="950"/>
        <v>PR220818.zip</v>
      </c>
      <c r="G2733" t="str">
        <f t="shared" si="951"/>
        <v>fo22082018.zip</v>
      </c>
      <c r="H2733" t="str">
        <f t="shared" si="952"/>
        <v>fo22082018</v>
      </c>
      <c r="I2733" t="str">
        <f t="shared" si="953"/>
        <v>op22082018</v>
      </c>
      <c r="J2733" s="3" t="s">
        <v>6</v>
      </c>
      <c r="K2733" t="s">
        <v>13</v>
      </c>
      <c r="L2733" t="s">
        <v>14</v>
      </c>
      <c r="M2733" t="s">
        <v>17</v>
      </c>
      <c r="N2733" t="str">
        <f t="shared" si="942"/>
        <v>if (curl_fetch_memory('https://www1.nseindia.com/archives/equities/bhavcopy/pr/PR220818.zip')$status_code == 200)</v>
      </c>
      <c r="O2733" t="str">
        <f t="shared" si="943"/>
        <v>if (curl_fetch_memory('https://www1.nseindia.com/archives/equities/bhavcopy/pr/PR220818.zip')$status_code == 200) download.file('https://www1.nseindia.com/archives/equities/bhavcopy/pr/PR220818.zip', 'D:\\My-Shares\\source-bhavcopy-zip\\PR220818.zip')</v>
      </c>
      <c r="P2733" t="str">
        <f t="shared" si="944"/>
        <v>if (file.exists('D:\\My-Shares\\source-bhavcopy-zip\\PR220818.zip')) {zipped_names = grep('\\.zip', unzip('D:\\My-Shares\\source-bhavcopy-zip\\PR220818.zip', list=TRUE)$Name, ignore.case=TRUE, value=TRUE); unzip(zipfile = 'D:\\My-Shares\\source-bhavcopy-zip\\PR220818.zip', exdir = 'D:\\My-Shares\\source-fno-zip', files=zipped_names);rm(zipped_names);}</v>
      </c>
      <c r="Q2733" t="str">
        <f t="shared" si="945"/>
        <v>if (file.exists('D:\\My-Shares\\source-fno-zip\\fo22082018.zip')) {files = unzip('D:\\My-Shares\\source-fno-zip\\fo22082018.zip', list=TRUE)$Name; unzip(zipfile = 'D:\\My-Shares\\source-fno-zip\\fo22082018.zip', exdir = 'D:\\My-Shares\\source-fno-csv', files=files[grepl('^fo[0-9]{8}\\.csv|^op[0-9]{8}\\.csv',files)]);rm(files);}</v>
      </c>
      <c r="R2733" t="str">
        <f t="shared" si="954"/>
        <v>if (file.exists('D:\\My-Shares\\source-fno-csv\\fo22082018.csv')) fo22082018 = data.table (read_csv_chunked('D:\\My-Shares\\source-fno-csv\\fo22082018.csv', DataFrameCallback$new(f), chunk_size = 5))</v>
      </c>
      <c r="S2733" t="str">
        <f t="shared" si="955"/>
        <v>if (file.exists('D:\\My-Shares\\source-fno-csv\\op22082018.csv')) op22082018 = data.table (read_csv_chunked('D:\\My-Shares\\source-fno-csv\\op22082018.csv', DataFrameCallback$new(f), chunk_size = 5))</v>
      </c>
      <c r="T2733" t="str">
        <f t="shared" si="956"/>
        <v>MA220818</v>
      </c>
      <c r="U2733" s="3" t="s">
        <v>24</v>
      </c>
      <c r="V2733" t="str">
        <f t="shared" si="957"/>
        <v>https://www1.nseindia.com/archives/equities/mkt/MA220818.csv</v>
      </c>
      <c r="W2733" t="str">
        <f t="shared" si="958"/>
        <v>MA220818 = fread('https://www1.nseindia.com/archives/equities/mkt/MA220818.csv', sep='!', header = FALSE);</v>
      </c>
      <c r="X2733" t="str">
        <f t="shared" si="959"/>
        <v>MA220818 = MA220818[ str_detect(toupper(V1), ',NIFTY') | str_detect(toupper(V1), ',INDEX,') | str_detect(toupper(V1), ',CNX') ];</v>
      </c>
      <c r="Y2733" t="str">
        <f t="shared" si="960"/>
        <v>MA220818 = MA220818[, c('temp', 'INDEX', 'PREVIOUS_CLOSE', 'OPEN', 'HIGH', 'LOW', 'CLOSE', 'GAIN_LOSS') := tstrsplit(V1, ',', fixed= TRUE),];</v>
      </c>
      <c r="Z2733" t="str">
        <f t="shared" si="961"/>
        <v>MA220818 = MA220818 [ GAIN_LOSS != 'GAIN/LOSS'];</v>
      </c>
      <c r="AA2733" t="str">
        <f t="shared" si="962"/>
        <v>if (curl_fetch_memory('https://www1.nseindia.com/archives/equities/mkt/MA220818.csv')$status_code == 200) {MA220818 = fread('https://www1.nseindia.com/archives/equities/mkt/MA220818.csv', sep='!', header = FALSE); MA220818 = MA220818[ str_detect(toupper(V1), ',NIFTY') | str_detect(toupper(V1), ',INDEX,') | str_detect(toupper(V1), ',CNX') ]; MA220818 = MA220818[, c('temp', 'INDEX', 'PREVIOUS_CLOSE', 'OPEN', 'HIGH', 'LOW', 'CLOSE', 'GAIN_LOSS') := tstrsplit(V1, ',', fixed= TRUE),]; MA220818 = MA220818 [ GAIN_LOSS != 'GAIN/LOSS'];}</v>
      </c>
      <c r="AB2733" t="str">
        <f t="shared" si="963"/>
        <v>indices_dataAug2018</v>
      </c>
      <c r="AC2733" s="3" t="s">
        <v>32</v>
      </c>
      <c r="AD2733" t="s">
        <v>40</v>
      </c>
      <c r="AE2733" t="s">
        <v>44</v>
      </c>
      <c r="AF2733" t="str">
        <f t="shared" si="964"/>
        <v>43334_indices_dataAug2018</v>
      </c>
      <c r="AG2733" t="str">
        <f t="shared" si="965"/>
        <v>indices_dataAug2018.zip</v>
      </c>
      <c r="AH2733" t="str">
        <f>CONCATENATE(AF2733, " &lt;- as.data.table( extract_tables(", AB2733, ")")</f>
        <v>43334_indices_dataAug2018 &lt;- as.data.table( extract_tables(indices_dataAug2018)</v>
      </c>
      <c r="AI2733" t="str">
        <f>CONCATENATE("if (curl_fetch_memory('",AC2733,AG2733, "')$status_code == 200) download.file('", AC2733, AG2733, "', '", AD2733, AF2733, ".zip')")</f>
        <v>if (curl_fetch_memory('https://www1.nseindia.com/content/indices/indices_dataAug2018.zip')$status_code == 200) download.file('https://www1.nseindia.com/content/indices/indices_dataAug2018.zip', 'D:\\My-Shares\\source-index-wgt\\43334_indices_dataAug2018.zip')</v>
      </c>
      <c r="AJ2733" t="str">
        <f t="shared" si="966"/>
        <v>if (file.exists('D:\\My-Shares\\source-index-wgt\\43334_indices_dataAug2018.zip') ) {files = unzip('D:\\My-Shares\\source-index-wgt\\43334_indices_dataAug2018.zip', list=TRUE)$Name; files02=files[grepl('^NIFTY_Bank*|^niftybank*',files)]; unzip(zipfile = 'D:\\My-Shares\\source-index-wgt\\43334_indices_dataAug2018.zip', exdir = 'D:\\My-Shares\\source-index-wgt-bnfpdf', files=files02); file.rename(paste('D:\\My-Shares\\source-index-wgt-bnfpdf\\', files02, sep=''), paste('D:\\My-Shares\\source-index-wgt-bnfpdf\\','43334_',files02, sep='') );pdf_43334 &lt;- as.data.table (extract_tables(paste('D:\\My-Shares\\source-index-wgt-bnfpdf\\','43334_',files02, sep='') ) ); rm(files); rm(files02)}</v>
      </c>
    </row>
    <row r="2734" spans="1:36">
      <c r="A2734" s="1">
        <v>43335</v>
      </c>
      <c r="B2734" s="2">
        <f t="shared" si="946"/>
        <v>23</v>
      </c>
      <c r="C2734" s="2">
        <f t="shared" si="947"/>
        <v>8</v>
      </c>
      <c r="D2734">
        <f t="shared" si="948"/>
        <v>2018</v>
      </c>
      <c r="E2734" t="str">
        <f t="shared" si="949"/>
        <v>18</v>
      </c>
      <c r="F2734" t="str">
        <f t="shared" si="950"/>
        <v>PR230818.zip</v>
      </c>
      <c r="G2734" t="str">
        <f t="shared" si="951"/>
        <v>fo23082018.zip</v>
      </c>
      <c r="H2734" t="str">
        <f t="shared" si="952"/>
        <v>fo23082018</v>
      </c>
      <c r="I2734" t="str">
        <f t="shared" si="953"/>
        <v>op23082018</v>
      </c>
      <c r="J2734" s="3" t="s">
        <v>6</v>
      </c>
      <c r="K2734" t="s">
        <v>13</v>
      </c>
      <c r="L2734" t="s">
        <v>14</v>
      </c>
      <c r="M2734" t="s">
        <v>17</v>
      </c>
      <c r="N2734" t="str">
        <f t="shared" si="942"/>
        <v>if (curl_fetch_memory('https://www1.nseindia.com/archives/equities/bhavcopy/pr/PR230818.zip')$status_code == 200)</v>
      </c>
      <c r="O2734" t="str">
        <f t="shared" si="943"/>
        <v>if (curl_fetch_memory('https://www1.nseindia.com/archives/equities/bhavcopy/pr/PR230818.zip')$status_code == 200) download.file('https://www1.nseindia.com/archives/equities/bhavcopy/pr/PR230818.zip', 'D:\\My-Shares\\source-bhavcopy-zip\\PR230818.zip')</v>
      </c>
      <c r="P2734" t="str">
        <f t="shared" si="944"/>
        <v>if (file.exists('D:\\My-Shares\\source-bhavcopy-zip\\PR230818.zip')) {zipped_names = grep('\\.zip', unzip('D:\\My-Shares\\source-bhavcopy-zip\\PR230818.zip', list=TRUE)$Name, ignore.case=TRUE, value=TRUE); unzip(zipfile = 'D:\\My-Shares\\source-bhavcopy-zip\\PR230818.zip', exdir = 'D:\\My-Shares\\source-fno-zip', files=zipped_names);rm(zipped_names);}</v>
      </c>
      <c r="Q2734" t="str">
        <f t="shared" si="945"/>
        <v>if (file.exists('D:\\My-Shares\\source-fno-zip\\fo23082018.zip')) {files = unzip('D:\\My-Shares\\source-fno-zip\\fo23082018.zip', list=TRUE)$Name; unzip(zipfile = 'D:\\My-Shares\\source-fno-zip\\fo23082018.zip', exdir = 'D:\\My-Shares\\source-fno-csv', files=files[grepl('^fo[0-9]{8}\\.csv|^op[0-9]{8}\\.csv',files)]);rm(files);}</v>
      </c>
      <c r="R2734" t="str">
        <f t="shared" si="954"/>
        <v>if (file.exists('D:\\My-Shares\\source-fno-csv\\fo23082018.csv')) fo23082018 = data.table (read_csv_chunked('D:\\My-Shares\\source-fno-csv\\fo23082018.csv', DataFrameCallback$new(f), chunk_size = 5))</v>
      </c>
      <c r="S2734" t="str">
        <f t="shared" si="955"/>
        <v>if (file.exists('D:\\My-Shares\\source-fno-csv\\op23082018.csv')) op23082018 = data.table (read_csv_chunked('D:\\My-Shares\\source-fno-csv\\op23082018.csv', DataFrameCallback$new(f), chunk_size = 5))</v>
      </c>
      <c r="T2734" t="str">
        <f t="shared" si="956"/>
        <v>MA230818</v>
      </c>
      <c r="U2734" s="3" t="s">
        <v>24</v>
      </c>
      <c r="V2734" t="str">
        <f t="shared" si="957"/>
        <v>https://www1.nseindia.com/archives/equities/mkt/MA230818.csv</v>
      </c>
      <c r="W2734" t="str">
        <f t="shared" si="958"/>
        <v>MA230818 = fread('https://www1.nseindia.com/archives/equities/mkt/MA230818.csv', sep='!', header = FALSE);</v>
      </c>
      <c r="X2734" t="str">
        <f t="shared" si="959"/>
        <v>MA230818 = MA230818[ str_detect(toupper(V1), ',NIFTY') | str_detect(toupper(V1), ',INDEX,') | str_detect(toupper(V1), ',CNX') ];</v>
      </c>
      <c r="Y2734" t="str">
        <f t="shared" si="960"/>
        <v>MA230818 = MA230818[, c('temp', 'INDEX', 'PREVIOUS_CLOSE', 'OPEN', 'HIGH', 'LOW', 'CLOSE', 'GAIN_LOSS') := tstrsplit(V1, ',', fixed= TRUE),];</v>
      </c>
      <c r="Z2734" t="str">
        <f t="shared" si="961"/>
        <v>MA230818 = MA230818 [ GAIN_LOSS != 'GAIN/LOSS'];</v>
      </c>
      <c r="AA2734" t="str">
        <f t="shared" si="962"/>
        <v>if (curl_fetch_memory('https://www1.nseindia.com/archives/equities/mkt/MA230818.csv')$status_code == 200) {MA230818 = fread('https://www1.nseindia.com/archives/equities/mkt/MA230818.csv', sep='!', header = FALSE); MA230818 = MA230818[ str_detect(toupper(V1), ',NIFTY') | str_detect(toupper(V1), ',INDEX,') | str_detect(toupper(V1), ',CNX') ]; MA230818 = MA230818[, c('temp', 'INDEX', 'PREVIOUS_CLOSE', 'OPEN', 'HIGH', 'LOW', 'CLOSE', 'GAIN_LOSS') := tstrsplit(V1, ',', fixed= TRUE),]; MA230818 = MA230818 [ GAIN_LOSS != 'GAIN/LOSS'];}</v>
      </c>
      <c r="AB2734" t="str">
        <f t="shared" si="963"/>
        <v>indices_dataAug2018</v>
      </c>
      <c r="AC2734" s="3" t="s">
        <v>32</v>
      </c>
      <c r="AD2734" t="s">
        <v>40</v>
      </c>
      <c r="AE2734" t="s">
        <v>44</v>
      </c>
      <c r="AF2734" t="str">
        <f t="shared" si="964"/>
        <v>43335_indices_dataAug2018</v>
      </c>
      <c r="AG2734" t="str">
        <f t="shared" si="965"/>
        <v>indices_dataAug2018.zip</v>
      </c>
      <c r="AH2734" t="str">
        <f>CONCATENATE(AF2734, " &lt;- as.data.table( extract_tables(", AB2734, ")")</f>
        <v>43335_indices_dataAug2018 &lt;- as.data.table( extract_tables(indices_dataAug2018)</v>
      </c>
      <c r="AI2734" t="str">
        <f>CONCATENATE("if (curl_fetch_memory('",AC2734,AG2734, "')$status_code == 200) download.file('", AC2734, AG2734, "', '", AD2734, AF2734, ".zip')")</f>
        <v>if (curl_fetch_memory('https://www1.nseindia.com/content/indices/indices_dataAug2018.zip')$status_code == 200) download.file('https://www1.nseindia.com/content/indices/indices_dataAug2018.zip', 'D:\\My-Shares\\source-index-wgt\\43335_indices_dataAug2018.zip')</v>
      </c>
      <c r="AJ2734" t="str">
        <f t="shared" si="966"/>
        <v>if (file.exists('D:\\My-Shares\\source-index-wgt\\43335_indices_dataAug2018.zip') ) {files = unzip('D:\\My-Shares\\source-index-wgt\\43335_indices_dataAug2018.zip', list=TRUE)$Name; files02=files[grepl('^NIFTY_Bank*|^niftybank*',files)]; unzip(zipfile = 'D:\\My-Shares\\source-index-wgt\\43335_indices_dataAug2018.zip', exdir = 'D:\\My-Shares\\source-index-wgt-bnfpdf', files=files02); file.rename(paste('D:\\My-Shares\\source-index-wgt-bnfpdf\\', files02, sep=''), paste('D:\\My-Shares\\source-index-wgt-bnfpdf\\','43335_',files02, sep='') );pdf_43335 &lt;- as.data.table (extract_tables(paste('D:\\My-Shares\\source-index-wgt-bnfpdf\\','43335_',files02, sep='') ) ); rm(files); rm(files02)}</v>
      </c>
    </row>
    <row r="2735" spans="1:36">
      <c r="A2735" s="1">
        <v>43336</v>
      </c>
      <c r="B2735" s="2">
        <f t="shared" si="946"/>
        <v>24</v>
      </c>
      <c r="C2735" s="2">
        <f t="shared" si="947"/>
        <v>8</v>
      </c>
      <c r="D2735">
        <f t="shared" si="948"/>
        <v>2018</v>
      </c>
      <c r="E2735" t="str">
        <f t="shared" si="949"/>
        <v>18</v>
      </c>
      <c r="F2735" t="str">
        <f t="shared" si="950"/>
        <v>PR240818.zip</v>
      </c>
      <c r="G2735" t="str">
        <f t="shared" si="951"/>
        <v>fo24082018.zip</v>
      </c>
      <c r="H2735" t="str">
        <f t="shared" si="952"/>
        <v>fo24082018</v>
      </c>
      <c r="I2735" t="str">
        <f t="shared" si="953"/>
        <v>op24082018</v>
      </c>
      <c r="J2735" s="3" t="s">
        <v>6</v>
      </c>
      <c r="K2735" t="s">
        <v>13</v>
      </c>
      <c r="L2735" t="s">
        <v>14</v>
      </c>
      <c r="M2735" t="s">
        <v>17</v>
      </c>
      <c r="N2735" t="str">
        <f t="shared" si="942"/>
        <v>if (curl_fetch_memory('https://www1.nseindia.com/archives/equities/bhavcopy/pr/PR240818.zip')$status_code == 200)</v>
      </c>
      <c r="O2735" t="str">
        <f t="shared" si="943"/>
        <v>if (curl_fetch_memory('https://www1.nseindia.com/archives/equities/bhavcopy/pr/PR240818.zip')$status_code == 200) download.file('https://www1.nseindia.com/archives/equities/bhavcopy/pr/PR240818.zip', 'D:\\My-Shares\\source-bhavcopy-zip\\PR240818.zip')</v>
      </c>
      <c r="P2735" t="str">
        <f t="shared" si="944"/>
        <v>if (file.exists('D:\\My-Shares\\source-bhavcopy-zip\\PR240818.zip')) {zipped_names = grep('\\.zip', unzip('D:\\My-Shares\\source-bhavcopy-zip\\PR240818.zip', list=TRUE)$Name, ignore.case=TRUE, value=TRUE); unzip(zipfile = 'D:\\My-Shares\\source-bhavcopy-zip\\PR240818.zip', exdir = 'D:\\My-Shares\\source-fno-zip', files=zipped_names);rm(zipped_names);}</v>
      </c>
      <c r="Q2735" t="str">
        <f t="shared" si="945"/>
        <v>if (file.exists('D:\\My-Shares\\source-fno-zip\\fo24082018.zip')) {files = unzip('D:\\My-Shares\\source-fno-zip\\fo24082018.zip', list=TRUE)$Name; unzip(zipfile = 'D:\\My-Shares\\source-fno-zip\\fo24082018.zip', exdir = 'D:\\My-Shares\\source-fno-csv', files=files[grepl('^fo[0-9]{8}\\.csv|^op[0-9]{8}\\.csv',files)]);rm(files);}</v>
      </c>
      <c r="R2735" t="str">
        <f t="shared" si="954"/>
        <v>if (file.exists('D:\\My-Shares\\source-fno-csv\\fo24082018.csv')) fo24082018 = data.table (read_csv_chunked('D:\\My-Shares\\source-fno-csv\\fo24082018.csv', DataFrameCallback$new(f), chunk_size = 5))</v>
      </c>
      <c r="S2735" t="str">
        <f t="shared" si="955"/>
        <v>if (file.exists('D:\\My-Shares\\source-fno-csv\\op24082018.csv')) op24082018 = data.table (read_csv_chunked('D:\\My-Shares\\source-fno-csv\\op24082018.csv', DataFrameCallback$new(f), chunk_size = 5))</v>
      </c>
      <c r="T2735" t="str">
        <f t="shared" si="956"/>
        <v>MA240818</v>
      </c>
      <c r="U2735" s="3" t="s">
        <v>24</v>
      </c>
      <c r="V2735" t="str">
        <f t="shared" si="957"/>
        <v>https://www1.nseindia.com/archives/equities/mkt/MA240818.csv</v>
      </c>
      <c r="W2735" t="str">
        <f t="shared" si="958"/>
        <v>MA240818 = fread('https://www1.nseindia.com/archives/equities/mkt/MA240818.csv', sep='!', header = FALSE);</v>
      </c>
      <c r="X2735" t="str">
        <f t="shared" si="959"/>
        <v>MA240818 = MA240818[ str_detect(toupper(V1), ',NIFTY') | str_detect(toupper(V1), ',INDEX,') | str_detect(toupper(V1), ',CNX') ];</v>
      </c>
      <c r="Y2735" t="str">
        <f t="shared" si="960"/>
        <v>MA240818 = MA240818[, c('temp', 'INDEX', 'PREVIOUS_CLOSE', 'OPEN', 'HIGH', 'LOW', 'CLOSE', 'GAIN_LOSS') := tstrsplit(V1, ',', fixed= TRUE),];</v>
      </c>
      <c r="Z2735" t="str">
        <f t="shared" si="961"/>
        <v>MA240818 = MA240818 [ GAIN_LOSS != 'GAIN/LOSS'];</v>
      </c>
      <c r="AA2735" t="str">
        <f t="shared" si="962"/>
        <v>if (curl_fetch_memory('https://www1.nseindia.com/archives/equities/mkt/MA240818.csv')$status_code == 200) {MA240818 = fread('https://www1.nseindia.com/archives/equities/mkt/MA240818.csv', sep='!', header = FALSE); MA240818 = MA240818[ str_detect(toupper(V1), ',NIFTY') | str_detect(toupper(V1), ',INDEX,') | str_detect(toupper(V1), ',CNX') ]; MA240818 = MA240818[, c('temp', 'INDEX', 'PREVIOUS_CLOSE', 'OPEN', 'HIGH', 'LOW', 'CLOSE', 'GAIN_LOSS') := tstrsplit(V1, ',', fixed= TRUE),]; MA240818 = MA240818 [ GAIN_LOSS != 'GAIN/LOSS'];}</v>
      </c>
      <c r="AB2735" t="str">
        <f t="shared" si="963"/>
        <v>indices_dataAug2018</v>
      </c>
      <c r="AC2735" s="3" t="s">
        <v>32</v>
      </c>
      <c r="AD2735" t="s">
        <v>40</v>
      </c>
      <c r="AE2735" t="s">
        <v>44</v>
      </c>
      <c r="AF2735" t="str">
        <f t="shared" si="964"/>
        <v>43336_indices_dataAug2018</v>
      </c>
      <c r="AG2735" t="str">
        <f t="shared" si="965"/>
        <v>indices_dataAug2018.zip</v>
      </c>
      <c r="AH2735" t="str">
        <f>CONCATENATE(AF2735, " &lt;- as.data.table( extract_tables(", AB2735, ")")</f>
        <v>43336_indices_dataAug2018 &lt;- as.data.table( extract_tables(indices_dataAug2018)</v>
      </c>
      <c r="AI2735" t="str">
        <f>CONCATENATE("if (curl_fetch_memory('",AC2735,AG2735, "')$status_code == 200) download.file('", AC2735, AG2735, "', '", AD2735, AF2735, ".zip')")</f>
        <v>if (curl_fetch_memory('https://www1.nseindia.com/content/indices/indices_dataAug2018.zip')$status_code == 200) download.file('https://www1.nseindia.com/content/indices/indices_dataAug2018.zip', 'D:\\My-Shares\\source-index-wgt\\43336_indices_dataAug2018.zip')</v>
      </c>
      <c r="AJ2735" t="str">
        <f t="shared" si="966"/>
        <v>if (file.exists('D:\\My-Shares\\source-index-wgt\\43336_indices_dataAug2018.zip') ) {files = unzip('D:\\My-Shares\\source-index-wgt\\43336_indices_dataAug2018.zip', list=TRUE)$Name; files02=files[grepl('^NIFTY_Bank*|^niftybank*',files)]; unzip(zipfile = 'D:\\My-Shares\\source-index-wgt\\43336_indices_dataAug2018.zip', exdir = 'D:\\My-Shares\\source-index-wgt-bnfpdf', files=files02); file.rename(paste('D:\\My-Shares\\source-index-wgt-bnfpdf\\', files02, sep=''), paste('D:\\My-Shares\\source-index-wgt-bnfpdf\\','43336_',files02, sep='') );pdf_43336 &lt;- as.data.table (extract_tables(paste('D:\\My-Shares\\source-index-wgt-bnfpdf\\','43336_',files02, sep='') ) ); rm(files); rm(files02)}</v>
      </c>
    </row>
    <row r="2736" spans="1:36">
      <c r="A2736" s="1">
        <v>43337</v>
      </c>
      <c r="B2736" s="2">
        <f t="shared" si="946"/>
        <v>25</v>
      </c>
      <c r="C2736" s="2">
        <f t="shared" si="947"/>
        <v>8</v>
      </c>
      <c r="D2736">
        <f t="shared" si="948"/>
        <v>2018</v>
      </c>
      <c r="E2736" t="str">
        <f t="shared" si="949"/>
        <v>18</v>
      </c>
      <c r="F2736" t="str">
        <f t="shared" si="950"/>
        <v>PR250818.zip</v>
      </c>
      <c r="G2736" t="str">
        <f t="shared" si="951"/>
        <v>fo25082018.zip</v>
      </c>
      <c r="H2736" t="str">
        <f t="shared" si="952"/>
        <v>fo25082018</v>
      </c>
      <c r="I2736" t="str">
        <f t="shared" si="953"/>
        <v>op25082018</v>
      </c>
      <c r="J2736" s="3" t="s">
        <v>6</v>
      </c>
      <c r="K2736" t="s">
        <v>13</v>
      </c>
      <c r="L2736" t="s">
        <v>14</v>
      </c>
      <c r="M2736" t="s">
        <v>17</v>
      </c>
      <c r="N2736" t="str">
        <f t="shared" si="942"/>
        <v>if (curl_fetch_memory('https://www1.nseindia.com/archives/equities/bhavcopy/pr/PR250818.zip')$status_code == 200)</v>
      </c>
      <c r="O2736" t="str">
        <f t="shared" si="943"/>
        <v>if (curl_fetch_memory('https://www1.nseindia.com/archives/equities/bhavcopy/pr/PR250818.zip')$status_code == 200) download.file('https://www1.nseindia.com/archives/equities/bhavcopy/pr/PR250818.zip', 'D:\\My-Shares\\source-bhavcopy-zip\\PR250818.zip')</v>
      </c>
      <c r="P2736" t="str">
        <f t="shared" si="944"/>
        <v>if (file.exists('D:\\My-Shares\\source-bhavcopy-zip\\PR250818.zip')) {zipped_names = grep('\\.zip', unzip('D:\\My-Shares\\source-bhavcopy-zip\\PR250818.zip', list=TRUE)$Name, ignore.case=TRUE, value=TRUE); unzip(zipfile = 'D:\\My-Shares\\source-bhavcopy-zip\\PR250818.zip', exdir = 'D:\\My-Shares\\source-fno-zip', files=zipped_names);rm(zipped_names);}</v>
      </c>
      <c r="Q2736" t="str">
        <f t="shared" si="945"/>
        <v>if (file.exists('D:\\My-Shares\\source-fno-zip\\fo25082018.zip')) {files = unzip('D:\\My-Shares\\source-fno-zip\\fo25082018.zip', list=TRUE)$Name; unzip(zipfile = 'D:\\My-Shares\\source-fno-zip\\fo25082018.zip', exdir = 'D:\\My-Shares\\source-fno-csv', files=files[grepl('^fo[0-9]{8}\\.csv|^op[0-9]{8}\\.csv',files)]);rm(files);}</v>
      </c>
      <c r="R2736" t="str">
        <f t="shared" si="954"/>
        <v>if (file.exists('D:\\My-Shares\\source-fno-csv\\fo25082018.csv')) fo25082018 = data.table (read_csv_chunked('D:\\My-Shares\\source-fno-csv\\fo25082018.csv', DataFrameCallback$new(f), chunk_size = 5))</v>
      </c>
      <c r="S2736" t="str">
        <f t="shared" si="955"/>
        <v>if (file.exists('D:\\My-Shares\\source-fno-csv\\op25082018.csv')) op25082018 = data.table (read_csv_chunked('D:\\My-Shares\\source-fno-csv\\op25082018.csv', DataFrameCallback$new(f), chunk_size = 5))</v>
      </c>
      <c r="T2736" t="str">
        <f t="shared" si="956"/>
        <v>MA250818</v>
      </c>
      <c r="U2736" s="3" t="s">
        <v>24</v>
      </c>
      <c r="V2736" t="str">
        <f t="shared" si="957"/>
        <v>https://www1.nseindia.com/archives/equities/mkt/MA250818.csv</v>
      </c>
      <c r="W2736" t="str">
        <f t="shared" si="958"/>
        <v>MA250818 = fread('https://www1.nseindia.com/archives/equities/mkt/MA250818.csv', sep='!', header = FALSE);</v>
      </c>
      <c r="X2736" t="str">
        <f t="shared" si="959"/>
        <v>MA250818 = MA250818[ str_detect(toupper(V1), ',NIFTY') | str_detect(toupper(V1), ',INDEX,') | str_detect(toupper(V1), ',CNX') ];</v>
      </c>
      <c r="Y2736" t="str">
        <f t="shared" si="960"/>
        <v>MA250818 = MA250818[, c('temp', 'INDEX', 'PREVIOUS_CLOSE', 'OPEN', 'HIGH', 'LOW', 'CLOSE', 'GAIN_LOSS') := tstrsplit(V1, ',', fixed= TRUE),];</v>
      </c>
      <c r="Z2736" t="str">
        <f t="shared" si="961"/>
        <v>MA250818 = MA250818 [ GAIN_LOSS != 'GAIN/LOSS'];</v>
      </c>
      <c r="AA2736" t="str">
        <f t="shared" si="962"/>
        <v>if (curl_fetch_memory('https://www1.nseindia.com/archives/equities/mkt/MA250818.csv')$status_code == 200) {MA250818 = fread('https://www1.nseindia.com/archives/equities/mkt/MA250818.csv', sep='!', header = FALSE); MA250818 = MA250818[ str_detect(toupper(V1), ',NIFTY') | str_detect(toupper(V1), ',INDEX,') | str_detect(toupper(V1), ',CNX') ]; MA250818 = MA250818[, c('temp', 'INDEX', 'PREVIOUS_CLOSE', 'OPEN', 'HIGH', 'LOW', 'CLOSE', 'GAIN_LOSS') := tstrsplit(V1, ',', fixed= TRUE),]; MA250818 = MA250818 [ GAIN_LOSS != 'GAIN/LOSS'];}</v>
      </c>
      <c r="AB2736" t="str">
        <f t="shared" si="963"/>
        <v>indices_dataAug2018</v>
      </c>
      <c r="AC2736" s="3" t="s">
        <v>32</v>
      </c>
      <c r="AD2736" t="s">
        <v>40</v>
      </c>
      <c r="AE2736" t="s">
        <v>44</v>
      </c>
      <c r="AF2736" t="str">
        <f t="shared" si="964"/>
        <v>43337_indices_dataAug2018</v>
      </c>
      <c r="AG2736" t="str">
        <f t="shared" si="965"/>
        <v>indices_dataAug2018.zip</v>
      </c>
      <c r="AH2736" t="str">
        <f>CONCATENATE(AF2736, " &lt;- as.data.table( extract_tables(", AB2736, ")")</f>
        <v>43337_indices_dataAug2018 &lt;- as.data.table( extract_tables(indices_dataAug2018)</v>
      </c>
      <c r="AI2736" t="str">
        <f>CONCATENATE("if (curl_fetch_memory('",AC2736,AG2736, "')$status_code == 200) download.file('", AC2736, AG2736, "', '", AD2736, AF2736, ".zip')")</f>
        <v>if (curl_fetch_memory('https://www1.nseindia.com/content/indices/indices_dataAug2018.zip')$status_code == 200) download.file('https://www1.nseindia.com/content/indices/indices_dataAug2018.zip', 'D:\\My-Shares\\source-index-wgt\\43337_indices_dataAug2018.zip')</v>
      </c>
      <c r="AJ2736" t="str">
        <f t="shared" si="966"/>
        <v>if (file.exists('D:\\My-Shares\\source-index-wgt\\43337_indices_dataAug2018.zip') ) {files = unzip('D:\\My-Shares\\source-index-wgt\\43337_indices_dataAug2018.zip', list=TRUE)$Name; files02=files[grepl('^NIFTY_Bank*|^niftybank*',files)]; unzip(zipfile = 'D:\\My-Shares\\source-index-wgt\\43337_indices_dataAug2018.zip', exdir = 'D:\\My-Shares\\source-index-wgt-bnfpdf', files=files02); file.rename(paste('D:\\My-Shares\\source-index-wgt-bnfpdf\\', files02, sep=''), paste('D:\\My-Shares\\source-index-wgt-bnfpdf\\','43337_',files02, sep='') );pdf_43337 &lt;- as.data.table (extract_tables(paste('D:\\My-Shares\\source-index-wgt-bnfpdf\\','43337_',files02, sep='') ) ); rm(files); rm(files02)}</v>
      </c>
    </row>
    <row r="2737" spans="1:36">
      <c r="A2737" s="1">
        <v>43338</v>
      </c>
      <c r="B2737" s="2">
        <f t="shared" si="946"/>
        <v>26</v>
      </c>
      <c r="C2737" s="2">
        <f t="shared" si="947"/>
        <v>8</v>
      </c>
      <c r="D2737">
        <f t="shared" si="948"/>
        <v>2018</v>
      </c>
      <c r="E2737" t="str">
        <f t="shared" si="949"/>
        <v>18</v>
      </c>
      <c r="F2737" t="str">
        <f t="shared" si="950"/>
        <v>PR260818.zip</v>
      </c>
      <c r="G2737" t="str">
        <f t="shared" si="951"/>
        <v>fo26082018.zip</v>
      </c>
      <c r="H2737" t="str">
        <f t="shared" si="952"/>
        <v>fo26082018</v>
      </c>
      <c r="I2737" t="str">
        <f t="shared" si="953"/>
        <v>op26082018</v>
      </c>
      <c r="J2737" s="3" t="s">
        <v>6</v>
      </c>
      <c r="K2737" t="s">
        <v>13</v>
      </c>
      <c r="L2737" t="s">
        <v>14</v>
      </c>
      <c r="M2737" t="s">
        <v>17</v>
      </c>
      <c r="N2737" t="str">
        <f t="shared" si="942"/>
        <v>if (curl_fetch_memory('https://www1.nseindia.com/archives/equities/bhavcopy/pr/PR260818.zip')$status_code == 200)</v>
      </c>
      <c r="O2737" t="str">
        <f t="shared" si="943"/>
        <v>if (curl_fetch_memory('https://www1.nseindia.com/archives/equities/bhavcopy/pr/PR260818.zip')$status_code == 200) download.file('https://www1.nseindia.com/archives/equities/bhavcopy/pr/PR260818.zip', 'D:\\My-Shares\\source-bhavcopy-zip\\PR260818.zip')</v>
      </c>
      <c r="P2737" t="str">
        <f t="shared" si="944"/>
        <v>if (file.exists('D:\\My-Shares\\source-bhavcopy-zip\\PR260818.zip')) {zipped_names = grep('\\.zip', unzip('D:\\My-Shares\\source-bhavcopy-zip\\PR260818.zip', list=TRUE)$Name, ignore.case=TRUE, value=TRUE); unzip(zipfile = 'D:\\My-Shares\\source-bhavcopy-zip\\PR260818.zip', exdir = 'D:\\My-Shares\\source-fno-zip', files=zipped_names);rm(zipped_names);}</v>
      </c>
      <c r="Q2737" t="str">
        <f t="shared" si="945"/>
        <v>if (file.exists('D:\\My-Shares\\source-fno-zip\\fo26082018.zip')) {files = unzip('D:\\My-Shares\\source-fno-zip\\fo26082018.zip', list=TRUE)$Name; unzip(zipfile = 'D:\\My-Shares\\source-fno-zip\\fo26082018.zip', exdir = 'D:\\My-Shares\\source-fno-csv', files=files[grepl('^fo[0-9]{8}\\.csv|^op[0-9]{8}\\.csv',files)]);rm(files);}</v>
      </c>
      <c r="R2737" t="str">
        <f t="shared" si="954"/>
        <v>if (file.exists('D:\\My-Shares\\source-fno-csv\\fo26082018.csv')) fo26082018 = data.table (read_csv_chunked('D:\\My-Shares\\source-fno-csv\\fo26082018.csv', DataFrameCallback$new(f), chunk_size = 5))</v>
      </c>
      <c r="S2737" t="str">
        <f t="shared" si="955"/>
        <v>if (file.exists('D:\\My-Shares\\source-fno-csv\\op26082018.csv')) op26082018 = data.table (read_csv_chunked('D:\\My-Shares\\source-fno-csv\\op26082018.csv', DataFrameCallback$new(f), chunk_size = 5))</v>
      </c>
      <c r="T2737" t="str">
        <f t="shared" si="956"/>
        <v>MA260818</v>
      </c>
      <c r="U2737" s="3" t="s">
        <v>24</v>
      </c>
      <c r="V2737" t="str">
        <f t="shared" si="957"/>
        <v>https://www1.nseindia.com/archives/equities/mkt/MA260818.csv</v>
      </c>
      <c r="W2737" t="str">
        <f t="shared" si="958"/>
        <v>MA260818 = fread('https://www1.nseindia.com/archives/equities/mkt/MA260818.csv', sep='!', header = FALSE);</v>
      </c>
      <c r="X2737" t="str">
        <f t="shared" si="959"/>
        <v>MA260818 = MA260818[ str_detect(toupper(V1), ',NIFTY') | str_detect(toupper(V1), ',INDEX,') | str_detect(toupper(V1), ',CNX') ];</v>
      </c>
      <c r="Y2737" t="str">
        <f t="shared" si="960"/>
        <v>MA260818 = MA260818[, c('temp', 'INDEX', 'PREVIOUS_CLOSE', 'OPEN', 'HIGH', 'LOW', 'CLOSE', 'GAIN_LOSS') := tstrsplit(V1, ',', fixed= TRUE),];</v>
      </c>
      <c r="Z2737" t="str">
        <f t="shared" si="961"/>
        <v>MA260818 = MA260818 [ GAIN_LOSS != 'GAIN/LOSS'];</v>
      </c>
      <c r="AA2737" t="str">
        <f t="shared" si="962"/>
        <v>if (curl_fetch_memory('https://www1.nseindia.com/archives/equities/mkt/MA260818.csv')$status_code == 200) {MA260818 = fread('https://www1.nseindia.com/archives/equities/mkt/MA260818.csv', sep='!', header = FALSE); MA260818 = MA260818[ str_detect(toupper(V1), ',NIFTY') | str_detect(toupper(V1), ',INDEX,') | str_detect(toupper(V1), ',CNX') ]; MA260818 = MA260818[, c('temp', 'INDEX', 'PREVIOUS_CLOSE', 'OPEN', 'HIGH', 'LOW', 'CLOSE', 'GAIN_LOSS') := tstrsplit(V1, ',', fixed= TRUE),]; MA260818 = MA260818 [ GAIN_LOSS != 'GAIN/LOSS'];}</v>
      </c>
      <c r="AB2737" t="str">
        <f t="shared" si="963"/>
        <v>indices_dataAug2018</v>
      </c>
      <c r="AC2737" s="3" t="s">
        <v>32</v>
      </c>
      <c r="AD2737" t="s">
        <v>40</v>
      </c>
      <c r="AE2737" t="s">
        <v>44</v>
      </c>
      <c r="AF2737" t="str">
        <f t="shared" si="964"/>
        <v>43338_indices_dataAug2018</v>
      </c>
      <c r="AG2737" t="str">
        <f t="shared" si="965"/>
        <v>indices_dataAug2018.zip</v>
      </c>
      <c r="AH2737" t="str">
        <f>CONCATENATE(AF2737, " &lt;- as.data.table( extract_tables(", AB2737, ")")</f>
        <v>43338_indices_dataAug2018 &lt;- as.data.table( extract_tables(indices_dataAug2018)</v>
      </c>
      <c r="AI2737" t="str">
        <f>CONCATENATE("if (curl_fetch_memory('",AC2737,AG2737, "')$status_code == 200) download.file('", AC2737, AG2737, "', '", AD2737, AF2737, ".zip')")</f>
        <v>if (curl_fetch_memory('https://www1.nseindia.com/content/indices/indices_dataAug2018.zip')$status_code == 200) download.file('https://www1.nseindia.com/content/indices/indices_dataAug2018.zip', 'D:\\My-Shares\\source-index-wgt\\43338_indices_dataAug2018.zip')</v>
      </c>
      <c r="AJ2737" t="str">
        <f t="shared" si="966"/>
        <v>if (file.exists('D:\\My-Shares\\source-index-wgt\\43338_indices_dataAug2018.zip') ) {files = unzip('D:\\My-Shares\\source-index-wgt\\43338_indices_dataAug2018.zip', list=TRUE)$Name; files02=files[grepl('^NIFTY_Bank*|^niftybank*',files)]; unzip(zipfile = 'D:\\My-Shares\\source-index-wgt\\43338_indices_dataAug2018.zip', exdir = 'D:\\My-Shares\\source-index-wgt-bnfpdf', files=files02); file.rename(paste('D:\\My-Shares\\source-index-wgt-bnfpdf\\', files02, sep=''), paste('D:\\My-Shares\\source-index-wgt-bnfpdf\\','43338_',files02, sep='') );pdf_43338 &lt;- as.data.table (extract_tables(paste('D:\\My-Shares\\source-index-wgt-bnfpdf\\','43338_',files02, sep='') ) ); rm(files); rm(files02)}</v>
      </c>
    </row>
    <row r="2738" spans="1:36">
      <c r="A2738" s="1">
        <v>43339</v>
      </c>
      <c r="B2738" s="2">
        <f t="shared" si="946"/>
        <v>27</v>
      </c>
      <c r="C2738" s="2">
        <f t="shared" si="947"/>
        <v>8</v>
      </c>
      <c r="D2738">
        <f t="shared" si="948"/>
        <v>2018</v>
      </c>
      <c r="E2738" t="str">
        <f t="shared" si="949"/>
        <v>18</v>
      </c>
      <c r="F2738" t="str">
        <f t="shared" si="950"/>
        <v>PR270818.zip</v>
      </c>
      <c r="G2738" t="str">
        <f t="shared" si="951"/>
        <v>fo27082018.zip</v>
      </c>
      <c r="H2738" t="str">
        <f t="shared" si="952"/>
        <v>fo27082018</v>
      </c>
      <c r="I2738" t="str">
        <f t="shared" si="953"/>
        <v>op27082018</v>
      </c>
      <c r="J2738" s="3" t="s">
        <v>6</v>
      </c>
      <c r="K2738" t="s">
        <v>13</v>
      </c>
      <c r="L2738" t="s">
        <v>14</v>
      </c>
      <c r="M2738" t="s">
        <v>17</v>
      </c>
      <c r="N2738" t="str">
        <f t="shared" si="942"/>
        <v>if (curl_fetch_memory('https://www1.nseindia.com/archives/equities/bhavcopy/pr/PR270818.zip')$status_code == 200)</v>
      </c>
      <c r="O2738" t="str">
        <f t="shared" si="943"/>
        <v>if (curl_fetch_memory('https://www1.nseindia.com/archives/equities/bhavcopy/pr/PR270818.zip')$status_code == 200) download.file('https://www1.nseindia.com/archives/equities/bhavcopy/pr/PR270818.zip', 'D:\\My-Shares\\source-bhavcopy-zip\\PR270818.zip')</v>
      </c>
      <c r="P2738" t="str">
        <f t="shared" si="944"/>
        <v>if (file.exists('D:\\My-Shares\\source-bhavcopy-zip\\PR270818.zip')) {zipped_names = grep('\\.zip', unzip('D:\\My-Shares\\source-bhavcopy-zip\\PR270818.zip', list=TRUE)$Name, ignore.case=TRUE, value=TRUE); unzip(zipfile = 'D:\\My-Shares\\source-bhavcopy-zip\\PR270818.zip', exdir = 'D:\\My-Shares\\source-fno-zip', files=zipped_names);rm(zipped_names);}</v>
      </c>
      <c r="Q2738" t="str">
        <f t="shared" si="945"/>
        <v>if (file.exists('D:\\My-Shares\\source-fno-zip\\fo27082018.zip')) {files = unzip('D:\\My-Shares\\source-fno-zip\\fo27082018.zip', list=TRUE)$Name; unzip(zipfile = 'D:\\My-Shares\\source-fno-zip\\fo27082018.zip', exdir = 'D:\\My-Shares\\source-fno-csv', files=files[grepl('^fo[0-9]{8}\\.csv|^op[0-9]{8}\\.csv',files)]);rm(files);}</v>
      </c>
      <c r="R2738" t="str">
        <f t="shared" si="954"/>
        <v>if (file.exists('D:\\My-Shares\\source-fno-csv\\fo27082018.csv')) fo27082018 = data.table (read_csv_chunked('D:\\My-Shares\\source-fno-csv\\fo27082018.csv', DataFrameCallback$new(f), chunk_size = 5))</v>
      </c>
      <c r="S2738" t="str">
        <f t="shared" si="955"/>
        <v>if (file.exists('D:\\My-Shares\\source-fno-csv\\op27082018.csv')) op27082018 = data.table (read_csv_chunked('D:\\My-Shares\\source-fno-csv\\op27082018.csv', DataFrameCallback$new(f), chunk_size = 5))</v>
      </c>
      <c r="T2738" t="str">
        <f t="shared" si="956"/>
        <v>MA270818</v>
      </c>
      <c r="U2738" s="3" t="s">
        <v>24</v>
      </c>
      <c r="V2738" t="str">
        <f t="shared" si="957"/>
        <v>https://www1.nseindia.com/archives/equities/mkt/MA270818.csv</v>
      </c>
      <c r="W2738" t="str">
        <f t="shared" si="958"/>
        <v>MA270818 = fread('https://www1.nseindia.com/archives/equities/mkt/MA270818.csv', sep='!', header = FALSE);</v>
      </c>
      <c r="X2738" t="str">
        <f t="shared" si="959"/>
        <v>MA270818 = MA270818[ str_detect(toupper(V1), ',NIFTY') | str_detect(toupper(V1), ',INDEX,') | str_detect(toupper(V1), ',CNX') ];</v>
      </c>
      <c r="Y2738" t="str">
        <f t="shared" si="960"/>
        <v>MA270818 = MA270818[, c('temp', 'INDEX', 'PREVIOUS_CLOSE', 'OPEN', 'HIGH', 'LOW', 'CLOSE', 'GAIN_LOSS') := tstrsplit(V1, ',', fixed= TRUE),];</v>
      </c>
      <c r="Z2738" t="str">
        <f t="shared" si="961"/>
        <v>MA270818 = MA270818 [ GAIN_LOSS != 'GAIN/LOSS'];</v>
      </c>
      <c r="AA2738" t="str">
        <f t="shared" si="962"/>
        <v>if (curl_fetch_memory('https://www1.nseindia.com/archives/equities/mkt/MA270818.csv')$status_code == 200) {MA270818 = fread('https://www1.nseindia.com/archives/equities/mkt/MA270818.csv', sep='!', header = FALSE); MA270818 = MA270818[ str_detect(toupper(V1), ',NIFTY') | str_detect(toupper(V1), ',INDEX,') | str_detect(toupper(V1), ',CNX') ]; MA270818 = MA270818[, c('temp', 'INDEX', 'PREVIOUS_CLOSE', 'OPEN', 'HIGH', 'LOW', 'CLOSE', 'GAIN_LOSS') := tstrsplit(V1, ',', fixed= TRUE),]; MA270818 = MA270818 [ GAIN_LOSS != 'GAIN/LOSS'];}</v>
      </c>
      <c r="AB2738" t="str">
        <f t="shared" si="963"/>
        <v>indices_dataAug2018</v>
      </c>
      <c r="AC2738" s="3" t="s">
        <v>32</v>
      </c>
      <c r="AD2738" t="s">
        <v>40</v>
      </c>
      <c r="AE2738" t="s">
        <v>44</v>
      </c>
      <c r="AF2738" t="str">
        <f t="shared" si="964"/>
        <v>43339_indices_dataAug2018</v>
      </c>
      <c r="AG2738" t="str">
        <f t="shared" si="965"/>
        <v>indices_dataAug2018.zip</v>
      </c>
      <c r="AH2738" t="str">
        <f>CONCATENATE(AF2738, " &lt;- as.data.table( extract_tables(", AB2738, ")")</f>
        <v>43339_indices_dataAug2018 &lt;- as.data.table( extract_tables(indices_dataAug2018)</v>
      </c>
      <c r="AI2738" t="str">
        <f>CONCATENATE("if (curl_fetch_memory('",AC2738,AG2738, "')$status_code == 200) download.file('", AC2738, AG2738, "', '", AD2738, AF2738, ".zip')")</f>
        <v>if (curl_fetch_memory('https://www1.nseindia.com/content/indices/indices_dataAug2018.zip')$status_code == 200) download.file('https://www1.nseindia.com/content/indices/indices_dataAug2018.zip', 'D:\\My-Shares\\source-index-wgt\\43339_indices_dataAug2018.zip')</v>
      </c>
      <c r="AJ2738" t="str">
        <f t="shared" si="966"/>
        <v>if (file.exists('D:\\My-Shares\\source-index-wgt\\43339_indices_dataAug2018.zip') ) {files = unzip('D:\\My-Shares\\source-index-wgt\\43339_indices_dataAug2018.zip', list=TRUE)$Name; files02=files[grepl('^NIFTY_Bank*|^niftybank*',files)]; unzip(zipfile = 'D:\\My-Shares\\source-index-wgt\\43339_indices_dataAug2018.zip', exdir = 'D:\\My-Shares\\source-index-wgt-bnfpdf', files=files02); file.rename(paste('D:\\My-Shares\\source-index-wgt-bnfpdf\\', files02, sep=''), paste('D:\\My-Shares\\source-index-wgt-bnfpdf\\','43339_',files02, sep='') );pdf_43339 &lt;- as.data.table (extract_tables(paste('D:\\My-Shares\\source-index-wgt-bnfpdf\\','43339_',files02, sep='') ) ); rm(files); rm(files02)}</v>
      </c>
    </row>
    <row r="2739" spans="1:36">
      <c r="A2739" s="1">
        <v>43340</v>
      </c>
      <c r="B2739" s="2">
        <f t="shared" si="946"/>
        <v>28</v>
      </c>
      <c r="C2739" s="2">
        <f t="shared" si="947"/>
        <v>8</v>
      </c>
      <c r="D2739">
        <f t="shared" si="948"/>
        <v>2018</v>
      </c>
      <c r="E2739" t="str">
        <f t="shared" si="949"/>
        <v>18</v>
      </c>
      <c r="F2739" t="str">
        <f t="shared" si="950"/>
        <v>PR280818.zip</v>
      </c>
      <c r="G2739" t="str">
        <f t="shared" si="951"/>
        <v>fo28082018.zip</v>
      </c>
      <c r="H2739" t="str">
        <f t="shared" si="952"/>
        <v>fo28082018</v>
      </c>
      <c r="I2739" t="str">
        <f t="shared" si="953"/>
        <v>op28082018</v>
      </c>
      <c r="J2739" s="3" t="s">
        <v>6</v>
      </c>
      <c r="K2739" t="s">
        <v>13</v>
      </c>
      <c r="L2739" t="s">
        <v>14</v>
      </c>
      <c r="M2739" t="s">
        <v>17</v>
      </c>
      <c r="N2739" t="str">
        <f t="shared" si="942"/>
        <v>if (curl_fetch_memory('https://www1.nseindia.com/archives/equities/bhavcopy/pr/PR280818.zip')$status_code == 200)</v>
      </c>
      <c r="O2739" t="str">
        <f t="shared" si="943"/>
        <v>if (curl_fetch_memory('https://www1.nseindia.com/archives/equities/bhavcopy/pr/PR280818.zip')$status_code == 200) download.file('https://www1.nseindia.com/archives/equities/bhavcopy/pr/PR280818.zip', 'D:\\My-Shares\\source-bhavcopy-zip\\PR280818.zip')</v>
      </c>
      <c r="P2739" t="str">
        <f t="shared" si="944"/>
        <v>if (file.exists('D:\\My-Shares\\source-bhavcopy-zip\\PR280818.zip')) {zipped_names = grep('\\.zip', unzip('D:\\My-Shares\\source-bhavcopy-zip\\PR280818.zip', list=TRUE)$Name, ignore.case=TRUE, value=TRUE); unzip(zipfile = 'D:\\My-Shares\\source-bhavcopy-zip\\PR280818.zip', exdir = 'D:\\My-Shares\\source-fno-zip', files=zipped_names);rm(zipped_names);}</v>
      </c>
      <c r="Q2739" t="str">
        <f t="shared" si="945"/>
        <v>if (file.exists('D:\\My-Shares\\source-fno-zip\\fo28082018.zip')) {files = unzip('D:\\My-Shares\\source-fno-zip\\fo28082018.zip', list=TRUE)$Name; unzip(zipfile = 'D:\\My-Shares\\source-fno-zip\\fo28082018.zip', exdir = 'D:\\My-Shares\\source-fno-csv', files=files[grepl('^fo[0-9]{8}\\.csv|^op[0-9]{8}\\.csv',files)]);rm(files);}</v>
      </c>
      <c r="R2739" t="str">
        <f t="shared" si="954"/>
        <v>if (file.exists('D:\\My-Shares\\source-fno-csv\\fo28082018.csv')) fo28082018 = data.table (read_csv_chunked('D:\\My-Shares\\source-fno-csv\\fo28082018.csv', DataFrameCallback$new(f), chunk_size = 5))</v>
      </c>
      <c r="S2739" t="str">
        <f t="shared" si="955"/>
        <v>if (file.exists('D:\\My-Shares\\source-fno-csv\\op28082018.csv')) op28082018 = data.table (read_csv_chunked('D:\\My-Shares\\source-fno-csv\\op28082018.csv', DataFrameCallback$new(f), chunk_size = 5))</v>
      </c>
      <c r="T2739" t="str">
        <f t="shared" si="956"/>
        <v>MA280818</v>
      </c>
      <c r="U2739" s="3" t="s">
        <v>24</v>
      </c>
      <c r="V2739" t="str">
        <f t="shared" si="957"/>
        <v>https://www1.nseindia.com/archives/equities/mkt/MA280818.csv</v>
      </c>
      <c r="W2739" t="str">
        <f t="shared" si="958"/>
        <v>MA280818 = fread('https://www1.nseindia.com/archives/equities/mkt/MA280818.csv', sep='!', header = FALSE);</v>
      </c>
      <c r="X2739" t="str">
        <f t="shared" si="959"/>
        <v>MA280818 = MA280818[ str_detect(toupper(V1), ',NIFTY') | str_detect(toupper(V1), ',INDEX,') | str_detect(toupper(V1), ',CNX') ];</v>
      </c>
      <c r="Y2739" t="str">
        <f t="shared" si="960"/>
        <v>MA280818 = MA280818[, c('temp', 'INDEX', 'PREVIOUS_CLOSE', 'OPEN', 'HIGH', 'LOW', 'CLOSE', 'GAIN_LOSS') := tstrsplit(V1, ',', fixed= TRUE),];</v>
      </c>
      <c r="Z2739" t="str">
        <f t="shared" si="961"/>
        <v>MA280818 = MA280818 [ GAIN_LOSS != 'GAIN/LOSS'];</v>
      </c>
      <c r="AA2739" t="str">
        <f t="shared" si="962"/>
        <v>if (curl_fetch_memory('https://www1.nseindia.com/archives/equities/mkt/MA280818.csv')$status_code == 200) {MA280818 = fread('https://www1.nseindia.com/archives/equities/mkt/MA280818.csv', sep='!', header = FALSE); MA280818 = MA280818[ str_detect(toupper(V1), ',NIFTY') | str_detect(toupper(V1), ',INDEX,') | str_detect(toupper(V1), ',CNX') ]; MA280818 = MA280818[, c('temp', 'INDEX', 'PREVIOUS_CLOSE', 'OPEN', 'HIGH', 'LOW', 'CLOSE', 'GAIN_LOSS') := tstrsplit(V1, ',', fixed= TRUE),]; MA280818 = MA280818 [ GAIN_LOSS != 'GAIN/LOSS'];}</v>
      </c>
      <c r="AB2739" t="str">
        <f t="shared" si="963"/>
        <v>indices_dataAug2018</v>
      </c>
      <c r="AC2739" s="3" t="s">
        <v>32</v>
      </c>
      <c r="AD2739" t="s">
        <v>40</v>
      </c>
      <c r="AE2739" t="s">
        <v>44</v>
      </c>
      <c r="AF2739" t="str">
        <f t="shared" si="964"/>
        <v>43340_indices_dataAug2018</v>
      </c>
      <c r="AG2739" t="str">
        <f t="shared" si="965"/>
        <v>indices_dataAug2018.zip</v>
      </c>
      <c r="AH2739" t="str">
        <f>CONCATENATE(AF2739, " &lt;- as.data.table( extract_tables(", AB2739, ")")</f>
        <v>43340_indices_dataAug2018 &lt;- as.data.table( extract_tables(indices_dataAug2018)</v>
      </c>
      <c r="AI2739" t="str">
        <f>CONCATENATE("if (curl_fetch_memory('",AC2739,AG2739, "')$status_code == 200) download.file('", AC2739, AG2739, "', '", AD2739, AF2739, ".zip')")</f>
        <v>if (curl_fetch_memory('https://www1.nseindia.com/content/indices/indices_dataAug2018.zip')$status_code == 200) download.file('https://www1.nseindia.com/content/indices/indices_dataAug2018.zip', 'D:\\My-Shares\\source-index-wgt\\43340_indices_dataAug2018.zip')</v>
      </c>
      <c r="AJ2739" t="str">
        <f t="shared" si="966"/>
        <v>if (file.exists('D:\\My-Shares\\source-index-wgt\\43340_indices_dataAug2018.zip') ) {files = unzip('D:\\My-Shares\\source-index-wgt\\43340_indices_dataAug2018.zip', list=TRUE)$Name; files02=files[grepl('^NIFTY_Bank*|^niftybank*',files)]; unzip(zipfile = 'D:\\My-Shares\\source-index-wgt\\43340_indices_dataAug2018.zip', exdir = 'D:\\My-Shares\\source-index-wgt-bnfpdf', files=files02); file.rename(paste('D:\\My-Shares\\source-index-wgt-bnfpdf\\', files02, sep=''), paste('D:\\My-Shares\\source-index-wgt-bnfpdf\\','43340_',files02, sep='') );pdf_43340 &lt;- as.data.table (extract_tables(paste('D:\\My-Shares\\source-index-wgt-bnfpdf\\','43340_',files02, sep='') ) ); rm(files); rm(files02)}</v>
      </c>
    </row>
    <row r="2740" spans="1:36">
      <c r="A2740" s="1">
        <v>43341</v>
      </c>
      <c r="B2740" s="2">
        <f t="shared" si="946"/>
        <v>29</v>
      </c>
      <c r="C2740" s="2">
        <f t="shared" si="947"/>
        <v>8</v>
      </c>
      <c r="D2740">
        <f t="shared" si="948"/>
        <v>2018</v>
      </c>
      <c r="E2740" t="str">
        <f t="shared" si="949"/>
        <v>18</v>
      </c>
      <c r="F2740" t="str">
        <f t="shared" si="950"/>
        <v>PR290818.zip</v>
      </c>
      <c r="G2740" t="str">
        <f t="shared" si="951"/>
        <v>fo29082018.zip</v>
      </c>
      <c r="H2740" t="str">
        <f t="shared" si="952"/>
        <v>fo29082018</v>
      </c>
      <c r="I2740" t="str">
        <f t="shared" si="953"/>
        <v>op29082018</v>
      </c>
      <c r="J2740" s="3" t="s">
        <v>6</v>
      </c>
      <c r="K2740" t="s">
        <v>13</v>
      </c>
      <c r="L2740" t="s">
        <v>14</v>
      </c>
      <c r="M2740" t="s">
        <v>17</v>
      </c>
      <c r="N2740" t="str">
        <f t="shared" si="942"/>
        <v>if (curl_fetch_memory('https://www1.nseindia.com/archives/equities/bhavcopy/pr/PR290818.zip')$status_code == 200)</v>
      </c>
      <c r="O2740" t="str">
        <f t="shared" si="943"/>
        <v>if (curl_fetch_memory('https://www1.nseindia.com/archives/equities/bhavcopy/pr/PR290818.zip')$status_code == 200) download.file('https://www1.nseindia.com/archives/equities/bhavcopy/pr/PR290818.zip', 'D:\\My-Shares\\source-bhavcopy-zip\\PR290818.zip')</v>
      </c>
      <c r="P2740" t="str">
        <f t="shared" si="944"/>
        <v>if (file.exists('D:\\My-Shares\\source-bhavcopy-zip\\PR290818.zip')) {zipped_names = grep('\\.zip', unzip('D:\\My-Shares\\source-bhavcopy-zip\\PR290818.zip', list=TRUE)$Name, ignore.case=TRUE, value=TRUE); unzip(zipfile = 'D:\\My-Shares\\source-bhavcopy-zip\\PR290818.zip', exdir = 'D:\\My-Shares\\source-fno-zip', files=zipped_names);rm(zipped_names);}</v>
      </c>
      <c r="Q2740" t="str">
        <f t="shared" si="945"/>
        <v>if (file.exists('D:\\My-Shares\\source-fno-zip\\fo29082018.zip')) {files = unzip('D:\\My-Shares\\source-fno-zip\\fo29082018.zip', list=TRUE)$Name; unzip(zipfile = 'D:\\My-Shares\\source-fno-zip\\fo29082018.zip', exdir = 'D:\\My-Shares\\source-fno-csv', files=files[grepl('^fo[0-9]{8}\\.csv|^op[0-9]{8}\\.csv',files)]);rm(files);}</v>
      </c>
      <c r="R2740" t="str">
        <f t="shared" si="954"/>
        <v>if (file.exists('D:\\My-Shares\\source-fno-csv\\fo29082018.csv')) fo29082018 = data.table (read_csv_chunked('D:\\My-Shares\\source-fno-csv\\fo29082018.csv', DataFrameCallback$new(f), chunk_size = 5))</v>
      </c>
      <c r="S2740" t="str">
        <f t="shared" si="955"/>
        <v>if (file.exists('D:\\My-Shares\\source-fno-csv\\op29082018.csv')) op29082018 = data.table (read_csv_chunked('D:\\My-Shares\\source-fno-csv\\op29082018.csv', DataFrameCallback$new(f), chunk_size = 5))</v>
      </c>
      <c r="T2740" t="str">
        <f t="shared" si="956"/>
        <v>MA290818</v>
      </c>
      <c r="U2740" s="3" t="s">
        <v>24</v>
      </c>
      <c r="V2740" t="str">
        <f t="shared" si="957"/>
        <v>https://www1.nseindia.com/archives/equities/mkt/MA290818.csv</v>
      </c>
      <c r="W2740" t="str">
        <f t="shared" si="958"/>
        <v>MA290818 = fread('https://www1.nseindia.com/archives/equities/mkt/MA290818.csv', sep='!', header = FALSE);</v>
      </c>
      <c r="X2740" t="str">
        <f t="shared" si="959"/>
        <v>MA290818 = MA290818[ str_detect(toupper(V1), ',NIFTY') | str_detect(toupper(V1), ',INDEX,') | str_detect(toupper(V1), ',CNX') ];</v>
      </c>
      <c r="Y2740" t="str">
        <f t="shared" si="960"/>
        <v>MA290818 = MA290818[, c('temp', 'INDEX', 'PREVIOUS_CLOSE', 'OPEN', 'HIGH', 'LOW', 'CLOSE', 'GAIN_LOSS') := tstrsplit(V1, ',', fixed= TRUE),];</v>
      </c>
      <c r="Z2740" t="str">
        <f t="shared" si="961"/>
        <v>MA290818 = MA290818 [ GAIN_LOSS != 'GAIN/LOSS'];</v>
      </c>
      <c r="AA2740" t="str">
        <f t="shared" si="962"/>
        <v>if (curl_fetch_memory('https://www1.nseindia.com/archives/equities/mkt/MA290818.csv')$status_code == 200) {MA290818 = fread('https://www1.nseindia.com/archives/equities/mkt/MA290818.csv', sep='!', header = FALSE); MA290818 = MA290818[ str_detect(toupper(V1), ',NIFTY') | str_detect(toupper(V1), ',INDEX,') | str_detect(toupper(V1), ',CNX') ]; MA290818 = MA290818[, c('temp', 'INDEX', 'PREVIOUS_CLOSE', 'OPEN', 'HIGH', 'LOW', 'CLOSE', 'GAIN_LOSS') := tstrsplit(V1, ',', fixed= TRUE),]; MA290818 = MA290818 [ GAIN_LOSS != 'GAIN/LOSS'];}</v>
      </c>
      <c r="AB2740" t="str">
        <f t="shared" si="963"/>
        <v>indices_dataAug2018</v>
      </c>
      <c r="AC2740" s="3" t="s">
        <v>32</v>
      </c>
      <c r="AD2740" t="s">
        <v>40</v>
      </c>
      <c r="AE2740" t="s">
        <v>44</v>
      </c>
      <c r="AF2740" t="str">
        <f t="shared" si="964"/>
        <v>43341_indices_dataAug2018</v>
      </c>
      <c r="AG2740" t="str">
        <f t="shared" si="965"/>
        <v>indices_dataAug2018.zip</v>
      </c>
      <c r="AH2740" t="str">
        <f>CONCATENATE(AF2740, " &lt;- as.data.table( extract_tables(", AB2740, ")")</f>
        <v>43341_indices_dataAug2018 &lt;- as.data.table( extract_tables(indices_dataAug2018)</v>
      </c>
      <c r="AI2740" t="str">
        <f>CONCATENATE("if (curl_fetch_memory('",AC2740,AG2740, "')$status_code == 200) download.file('", AC2740, AG2740, "', '", AD2740, AF2740, ".zip')")</f>
        <v>if (curl_fetch_memory('https://www1.nseindia.com/content/indices/indices_dataAug2018.zip')$status_code == 200) download.file('https://www1.nseindia.com/content/indices/indices_dataAug2018.zip', 'D:\\My-Shares\\source-index-wgt\\43341_indices_dataAug2018.zip')</v>
      </c>
      <c r="AJ2740" t="str">
        <f t="shared" si="966"/>
        <v>if (file.exists('D:\\My-Shares\\source-index-wgt\\43341_indices_dataAug2018.zip') ) {files = unzip('D:\\My-Shares\\source-index-wgt\\43341_indices_dataAug2018.zip', list=TRUE)$Name; files02=files[grepl('^NIFTY_Bank*|^niftybank*',files)]; unzip(zipfile = 'D:\\My-Shares\\source-index-wgt\\43341_indices_dataAug2018.zip', exdir = 'D:\\My-Shares\\source-index-wgt-bnfpdf', files=files02); file.rename(paste('D:\\My-Shares\\source-index-wgt-bnfpdf\\', files02, sep=''), paste('D:\\My-Shares\\source-index-wgt-bnfpdf\\','43341_',files02, sep='') );pdf_43341 &lt;- as.data.table (extract_tables(paste('D:\\My-Shares\\source-index-wgt-bnfpdf\\','43341_',files02, sep='') ) ); rm(files); rm(files02)}</v>
      </c>
    </row>
    <row r="2741" spans="1:36">
      <c r="A2741" s="1">
        <v>43342</v>
      </c>
      <c r="B2741" s="2">
        <f t="shared" si="946"/>
        <v>30</v>
      </c>
      <c r="C2741" s="2">
        <f t="shared" si="947"/>
        <v>8</v>
      </c>
      <c r="D2741">
        <f t="shared" si="948"/>
        <v>2018</v>
      </c>
      <c r="E2741" t="str">
        <f t="shared" si="949"/>
        <v>18</v>
      </c>
      <c r="F2741" t="str">
        <f t="shared" si="950"/>
        <v>PR300818.zip</v>
      </c>
      <c r="G2741" t="str">
        <f t="shared" si="951"/>
        <v>fo30082018.zip</v>
      </c>
      <c r="H2741" t="str">
        <f t="shared" si="952"/>
        <v>fo30082018</v>
      </c>
      <c r="I2741" t="str">
        <f t="shared" si="953"/>
        <v>op30082018</v>
      </c>
      <c r="J2741" s="3" t="s">
        <v>6</v>
      </c>
      <c r="K2741" t="s">
        <v>13</v>
      </c>
      <c r="L2741" t="s">
        <v>14</v>
      </c>
      <c r="M2741" t="s">
        <v>17</v>
      </c>
      <c r="N2741" t="str">
        <f t="shared" si="942"/>
        <v>if (curl_fetch_memory('https://www1.nseindia.com/archives/equities/bhavcopy/pr/PR300818.zip')$status_code == 200)</v>
      </c>
      <c r="O2741" t="str">
        <f t="shared" si="943"/>
        <v>if (curl_fetch_memory('https://www1.nseindia.com/archives/equities/bhavcopy/pr/PR300818.zip')$status_code == 200) download.file('https://www1.nseindia.com/archives/equities/bhavcopy/pr/PR300818.zip', 'D:\\My-Shares\\source-bhavcopy-zip\\PR300818.zip')</v>
      </c>
      <c r="P2741" t="str">
        <f t="shared" si="944"/>
        <v>if (file.exists('D:\\My-Shares\\source-bhavcopy-zip\\PR300818.zip')) {zipped_names = grep('\\.zip', unzip('D:\\My-Shares\\source-bhavcopy-zip\\PR300818.zip', list=TRUE)$Name, ignore.case=TRUE, value=TRUE); unzip(zipfile = 'D:\\My-Shares\\source-bhavcopy-zip\\PR300818.zip', exdir = 'D:\\My-Shares\\source-fno-zip', files=zipped_names);rm(zipped_names);}</v>
      </c>
      <c r="Q2741" t="str">
        <f t="shared" si="945"/>
        <v>if (file.exists('D:\\My-Shares\\source-fno-zip\\fo30082018.zip')) {files = unzip('D:\\My-Shares\\source-fno-zip\\fo30082018.zip', list=TRUE)$Name; unzip(zipfile = 'D:\\My-Shares\\source-fno-zip\\fo30082018.zip', exdir = 'D:\\My-Shares\\source-fno-csv', files=files[grepl('^fo[0-9]{8}\\.csv|^op[0-9]{8}\\.csv',files)]);rm(files);}</v>
      </c>
      <c r="R2741" t="str">
        <f t="shared" si="954"/>
        <v>if (file.exists('D:\\My-Shares\\source-fno-csv\\fo30082018.csv')) fo30082018 = data.table (read_csv_chunked('D:\\My-Shares\\source-fno-csv\\fo30082018.csv', DataFrameCallback$new(f), chunk_size = 5))</v>
      </c>
      <c r="S2741" t="str">
        <f t="shared" si="955"/>
        <v>if (file.exists('D:\\My-Shares\\source-fno-csv\\op30082018.csv')) op30082018 = data.table (read_csv_chunked('D:\\My-Shares\\source-fno-csv\\op30082018.csv', DataFrameCallback$new(f), chunk_size = 5))</v>
      </c>
      <c r="T2741" t="str">
        <f t="shared" si="956"/>
        <v>MA300818</v>
      </c>
      <c r="U2741" s="3" t="s">
        <v>24</v>
      </c>
      <c r="V2741" t="str">
        <f t="shared" si="957"/>
        <v>https://www1.nseindia.com/archives/equities/mkt/MA300818.csv</v>
      </c>
      <c r="W2741" t="str">
        <f t="shared" si="958"/>
        <v>MA300818 = fread('https://www1.nseindia.com/archives/equities/mkt/MA300818.csv', sep='!', header = FALSE);</v>
      </c>
      <c r="X2741" t="str">
        <f t="shared" si="959"/>
        <v>MA300818 = MA300818[ str_detect(toupper(V1), ',NIFTY') | str_detect(toupper(V1), ',INDEX,') | str_detect(toupper(V1), ',CNX') ];</v>
      </c>
      <c r="Y2741" t="str">
        <f t="shared" si="960"/>
        <v>MA300818 = MA300818[, c('temp', 'INDEX', 'PREVIOUS_CLOSE', 'OPEN', 'HIGH', 'LOW', 'CLOSE', 'GAIN_LOSS') := tstrsplit(V1, ',', fixed= TRUE),];</v>
      </c>
      <c r="Z2741" t="str">
        <f t="shared" si="961"/>
        <v>MA300818 = MA300818 [ GAIN_LOSS != 'GAIN/LOSS'];</v>
      </c>
      <c r="AA2741" t="str">
        <f t="shared" si="962"/>
        <v>if (curl_fetch_memory('https://www1.nseindia.com/archives/equities/mkt/MA300818.csv')$status_code == 200) {MA300818 = fread('https://www1.nseindia.com/archives/equities/mkt/MA300818.csv', sep='!', header = FALSE); MA300818 = MA300818[ str_detect(toupper(V1), ',NIFTY') | str_detect(toupper(V1), ',INDEX,') | str_detect(toupper(V1), ',CNX') ]; MA300818 = MA300818[, c('temp', 'INDEX', 'PREVIOUS_CLOSE', 'OPEN', 'HIGH', 'LOW', 'CLOSE', 'GAIN_LOSS') := tstrsplit(V1, ',', fixed= TRUE),]; MA300818 = MA300818 [ GAIN_LOSS != 'GAIN/LOSS'];}</v>
      </c>
      <c r="AB2741" t="str">
        <f t="shared" si="963"/>
        <v>indices_dataAug2018</v>
      </c>
      <c r="AC2741" s="3" t="s">
        <v>32</v>
      </c>
      <c r="AD2741" t="s">
        <v>40</v>
      </c>
      <c r="AE2741" t="s">
        <v>44</v>
      </c>
      <c r="AF2741" t="str">
        <f t="shared" si="964"/>
        <v>43342_indices_dataAug2018</v>
      </c>
      <c r="AG2741" t="str">
        <f t="shared" si="965"/>
        <v>indices_dataAug2018.zip</v>
      </c>
      <c r="AH2741" t="str">
        <f>CONCATENATE(AF2741, " &lt;- as.data.table( extract_tables(", AB2741, ")")</f>
        <v>43342_indices_dataAug2018 &lt;- as.data.table( extract_tables(indices_dataAug2018)</v>
      </c>
      <c r="AI2741" t="str">
        <f>CONCATENATE("if (curl_fetch_memory('",AC2741,AG2741, "')$status_code == 200) download.file('", AC2741, AG2741, "', '", AD2741, AF2741, ".zip')")</f>
        <v>if (curl_fetch_memory('https://www1.nseindia.com/content/indices/indices_dataAug2018.zip')$status_code == 200) download.file('https://www1.nseindia.com/content/indices/indices_dataAug2018.zip', 'D:\\My-Shares\\source-index-wgt\\43342_indices_dataAug2018.zip')</v>
      </c>
      <c r="AJ2741" t="str">
        <f t="shared" si="966"/>
        <v>if (file.exists('D:\\My-Shares\\source-index-wgt\\43342_indices_dataAug2018.zip') ) {files = unzip('D:\\My-Shares\\source-index-wgt\\43342_indices_dataAug2018.zip', list=TRUE)$Name; files02=files[grepl('^NIFTY_Bank*|^niftybank*',files)]; unzip(zipfile = 'D:\\My-Shares\\source-index-wgt\\43342_indices_dataAug2018.zip', exdir = 'D:\\My-Shares\\source-index-wgt-bnfpdf', files=files02); file.rename(paste('D:\\My-Shares\\source-index-wgt-bnfpdf\\', files02, sep=''), paste('D:\\My-Shares\\source-index-wgt-bnfpdf\\','43342_',files02, sep='') );pdf_43342 &lt;- as.data.table (extract_tables(paste('D:\\My-Shares\\source-index-wgt-bnfpdf\\','43342_',files02, sep='') ) ); rm(files); rm(files02)}</v>
      </c>
    </row>
    <row r="2742" spans="1:36">
      <c r="A2742" s="1">
        <v>43343</v>
      </c>
      <c r="B2742" s="2">
        <f t="shared" si="946"/>
        <v>31</v>
      </c>
      <c r="C2742" s="2">
        <f t="shared" si="947"/>
        <v>8</v>
      </c>
      <c r="D2742">
        <f t="shared" si="948"/>
        <v>2018</v>
      </c>
      <c r="E2742" t="str">
        <f t="shared" si="949"/>
        <v>18</v>
      </c>
      <c r="F2742" t="str">
        <f t="shared" si="950"/>
        <v>PR310818.zip</v>
      </c>
      <c r="G2742" t="str">
        <f t="shared" si="951"/>
        <v>fo31082018.zip</v>
      </c>
      <c r="H2742" t="str">
        <f t="shared" si="952"/>
        <v>fo31082018</v>
      </c>
      <c r="I2742" t="str">
        <f t="shared" si="953"/>
        <v>op31082018</v>
      </c>
      <c r="J2742" s="3" t="s">
        <v>6</v>
      </c>
      <c r="K2742" t="s">
        <v>13</v>
      </c>
      <c r="L2742" t="s">
        <v>14</v>
      </c>
      <c r="M2742" t="s">
        <v>17</v>
      </c>
      <c r="N2742" t="str">
        <f t="shared" si="942"/>
        <v>if (curl_fetch_memory('https://www1.nseindia.com/archives/equities/bhavcopy/pr/PR310818.zip')$status_code == 200)</v>
      </c>
      <c r="O2742" t="str">
        <f t="shared" si="943"/>
        <v>if (curl_fetch_memory('https://www1.nseindia.com/archives/equities/bhavcopy/pr/PR310818.zip')$status_code == 200) download.file('https://www1.nseindia.com/archives/equities/bhavcopy/pr/PR310818.zip', 'D:\\My-Shares\\source-bhavcopy-zip\\PR310818.zip')</v>
      </c>
      <c r="P2742" t="str">
        <f t="shared" si="944"/>
        <v>if (file.exists('D:\\My-Shares\\source-bhavcopy-zip\\PR310818.zip')) {zipped_names = grep('\\.zip', unzip('D:\\My-Shares\\source-bhavcopy-zip\\PR310818.zip', list=TRUE)$Name, ignore.case=TRUE, value=TRUE); unzip(zipfile = 'D:\\My-Shares\\source-bhavcopy-zip\\PR310818.zip', exdir = 'D:\\My-Shares\\source-fno-zip', files=zipped_names);rm(zipped_names);}</v>
      </c>
      <c r="Q2742" t="str">
        <f t="shared" si="945"/>
        <v>if (file.exists('D:\\My-Shares\\source-fno-zip\\fo31082018.zip')) {files = unzip('D:\\My-Shares\\source-fno-zip\\fo31082018.zip', list=TRUE)$Name; unzip(zipfile = 'D:\\My-Shares\\source-fno-zip\\fo31082018.zip', exdir = 'D:\\My-Shares\\source-fno-csv', files=files[grepl('^fo[0-9]{8}\\.csv|^op[0-9]{8}\\.csv',files)]);rm(files);}</v>
      </c>
      <c r="R2742" t="str">
        <f t="shared" si="954"/>
        <v>if (file.exists('D:\\My-Shares\\source-fno-csv\\fo31082018.csv')) fo31082018 = data.table (read_csv_chunked('D:\\My-Shares\\source-fno-csv\\fo31082018.csv', DataFrameCallback$new(f), chunk_size = 5))</v>
      </c>
      <c r="S2742" t="str">
        <f t="shared" si="955"/>
        <v>if (file.exists('D:\\My-Shares\\source-fno-csv\\op31082018.csv')) op31082018 = data.table (read_csv_chunked('D:\\My-Shares\\source-fno-csv\\op31082018.csv', DataFrameCallback$new(f), chunk_size = 5))</v>
      </c>
      <c r="T2742" t="str">
        <f t="shared" si="956"/>
        <v>MA310818</v>
      </c>
      <c r="U2742" s="3" t="s">
        <v>24</v>
      </c>
      <c r="V2742" t="str">
        <f t="shared" si="957"/>
        <v>https://www1.nseindia.com/archives/equities/mkt/MA310818.csv</v>
      </c>
      <c r="W2742" t="str">
        <f t="shared" si="958"/>
        <v>MA310818 = fread('https://www1.nseindia.com/archives/equities/mkt/MA310818.csv', sep='!', header = FALSE);</v>
      </c>
      <c r="X2742" t="str">
        <f t="shared" si="959"/>
        <v>MA310818 = MA310818[ str_detect(toupper(V1), ',NIFTY') | str_detect(toupper(V1), ',INDEX,') | str_detect(toupper(V1), ',CNX') ];</v>
      </c>
      <c r="Y2742" t="str">
        <f t="shared" si="960"/>
        <v>MA310818 = MA310818[, c('temp', 'INDEX', 'PREVIOUS_CLOSE', 'OPEN', 'HIGH', 'LOW', 'CLOSE', 'GAIN_LOSS') := tstrsplit(V1, ',', fixed= TRUE),];</v>
      </c>
      <c r="Z2742" t="str">
        <f t="shared" si="961"/>
        <v>MA310818 = MA310818 [ GAIN_LOSS != 'GAIN/LOSS'];</v>
      </c>
      <c r="AA2742" t="str">
        <f t="shared" si="962"/>
        <v>if (curl_fetch_memory('https://www1.nseindia.com/archives/equities/mkt/MA310818.csv')$status_code == 200) {MA310818 = fread('https://www1.nseindia.com/archives/equities/mkt/MA310818.csv', sep='!', header = FALSE); MA310818 = MA310818[ str_detect(toupper(V1), ',NIFTY') | str_detect(toupper(V1), ',INDEX,') | str_detect(toupper(V1), ',CNX') ]; MA310818 = MA310818[, c('temp', 'INDEX', 'PREVIOUS_CLOSE', 'OPEN', 'HIGH', 'LOW', 'CLOSE', 'GAIN_LOSS') := tstrsplit(V1, ',', fixed= TRUE),]; MA310818 = MA310818 [ GAIN_LOSS != 'GAIN/LOSS'];}</v>
      </c>
      <c r="AB2742" t="str">
        <f t="shared" si="963"/>
        <v>indices_dataAug2018</v>
      </c>
      <c r="AC2742" s="3" t="s">
        <v>32</v>
      </c>
      <c r="AD2742" t="s">
        <v>40</v>
      </c>
      <c r="AE2742" t="s">
        <v>44</v>
      </c>
      <c r="AF2742" t="str">
        <f t="shared" si="964"/>
        <v>43343_indices_dataAug2018</v>
      </c>
      <c r="AG2742" t="str">
        <f t="shared" si="965"/>
        <v>indices_dataAug2018.zip</v>
      </c>
      <c r="AH2742" t="str">
        <f>CONCATENATE(AF2742, " &lt;- as.data.table( extract_tables(", AB2742, ")")</f>
        <v>43343_indices_dataAug2018 &lt;- as.data.table( extract_tables(indices_dataAug2018)</v>
      </c>
      <c r="AI2742" t="str">
        <f>CONCATENATE("if (curl_fetch_memory('",AC2742,AG2742, "')$status_code == 200) download.file('", AC2742, AG2742, "', '", AD2742, AF2742, ".zip')")</f>
        <v>if (curl_fetch_memory('https://www1.nseindia.com/content/indices/indices_dataAug2018.zip')$status_code == 200) download.file('https://www1.nseindia.com/content/indices/indices_dataAug2018.zip', 'D:\\My-Shares\\source-index-wgt\\43343_indices_dataAug2018.zip')</v>
      </c>
      <c r="AJ2742" t="str">
        <f t="shared" si="966"/>
        <v>if (file.exists('D:\\My-Shares\\source-index-wgt\\43343_indices_dataAug2018.zip') ) {files = unzip('D:\\My-Shares\\source-index-wgt\\43343_indices_dataAug2018.zip', list=TRUE)$Name; files02=files[grepl('^NIFTY_Bank*|^niftybank*',files)]; unzip(zipfile = 'D:\\My-Shares\\source-index-wgt\\43343_indices_dataAug2018.zip', exdir = 'D:\\My-Shares\\source-index-wgt-bnfpdf', files=files02); file.rename(paste('D:\\My-Shares\\source-index-wgt-bnfpdf\\', files02, sep=''), paste('D:\\My-Shares\\source-index-wgt-bnfpdf\\','43343_',files02, sep='') );pdf_43343 &lt;- as.data.table (extract_tables(paste('D:\\My-Shares\\source-index-wgt-bnfpdf\\','43343_',files02, sep='') ) ); rm(files); rm(files02)}</v>
      </c>
    </row>
    <row r="2743" spans="1:36">
      <c r="A2743" s="1">
        <v>43344</v>
      </c>
      <c r="B2743" s="2">
        <f t="shared" si="946"/>
        <v>1</v>
      </c>
      <c r="C2743" s="2">
        <f t="shared" si="947"/>
        <v>9</v>
      </c>
      <c r="D2743">
        <f t="shared" si="948"/>
        <v>2018</v>
      </c>
      <c r="E2743" t="str">
        <f t="shared" si="949"/>
        <v>18</v>
      </c>
      <c r="F2743" t="str">
        <f t="shared" si="950"/>
        <v>PR010918.zip</v>
      </c>
      <c r="G2743" t="str">
        <f t="shared" si="951"/>
        <v>fo01092018.zip</v>
      </c>
      <c r="H2743" t="str">
        <f t="shared" si="952"/>
        <v>fo01092018</v>
      </c>
      <c r="I2743" t="str">
        <f t="shared" si="953"/>
        <v>op01092018</v>
      </c>
      <c r="J2743" s="3" t="s">
        <v>6</v>
      </c>
      <c r="K2743" t="s">
        <v>13</v>
      </c>
      <c r="L2743" t="s">
        <v>14</v>
      </c>
      <c r="M2743" t="s">
        <v>17</v>
      </c>
      <c r="N2743" t="str">
        <f t="shared" si="942"/>
        <v>if (curl_fetch_memory('https://www1.nseindia.com/archives/equities/bhavcopy/pr/PR010918.zip')$status_code == 200)</v>
      </c>
      <c r="O2743" t="str">
        <f t="shared" si="943"/>
        <v>if (curl_fetch_memory('https://www1.nseindia.com/archives/equities/bhavcopy/pr/PR010918.zip')$status_code == 200) download.file('https://www1.nseindia.com/archives/equities/bhavcopy/pr/PR010918.zip', 'D:\\My-Shares\\source-bhavcopy-zip\\PR010918.zip')</v>
      </c>
      <c r="P2743" t="str">
        <f t="shared" si="944"/>
        <v>if (file.exists('D:\\My-Shares\\source-bhavcopy-zip\\PR010918.zip')) {zipped_names = grep('\\.zip', unzip('D:\\My-Shares\\source-bhavcopy-zip\\PR010918.zip', list=TRUE)$Name, ignore.case=TRUE, value=TRUE); unzip(zipfile = 'D:\\My-Shares\\source-bhavcopy-zip\\PR010918.zip', exdir = 'D:\\My-Shares\\source-fno-zip', files=zipped_names);rm(zipped_names);}</v>
      </c>
      <c r="Q2743" t="str">
        <f t="shared" si="945"/>
        <v>if (file.exists('D:\\My-Shares\\source-fno-zip\\fo01092018.zip')) {files = unzip('D:\\My-Shares\\source-fno-zip\\fo01092018.zip', list=TRUE)$Name; unzip(zipfile = 'D:\\My-Shares\\source-fno-zip\\fo01092018.zip', exdir = 'D:\\My-Shares\\source-fno-csv', files=files[grepl('^fo[0-9]{8}\\.csv|^op[0-9]{8}\\.csv',files)]);rm(files);}</v>
      </c>
      <c r="R2743" t="str">
        <f t="shared" si="954"/>
        <v>if (file.exists('D:\\My-Shares\\source-fno-csv\\fo01092018.csv')) fo01092018 = data.table (read_csv_chunked('D:\\My-Shares\\source-fno-csv\\fo01092018.csv', DataFrameCallback$new(f), chunk_size = 5))</v>
      </c>
      <c r="S2743" t="str">
        <f t="shared" si="955"/>
        <v>if (file.exists('D:\\My-Shares\\source-fno-csv\\op01092018.csv')) op01092018 = data.table (read_csv_chunked('D:\\My-Shares\\source-fno-csv\\op01092018.csv', DataFrameCallback$new(f), chunk_size = 5))</v>
      </c>
      <c r="T2743" t="str">
        <f t="shared" si="956"/>
        <v>MA010918</v>
      </c>
      <c r="U2743" s="3" t="s">
        <v>24</v>
      </c>
      <c r="V2743" t="str">
        <f t="shared" si="957"/>
        <v>https://www1.nseindia.com/archives/equities/mkt/MA010918.csv</v>
      </c>
      <c r="W2743" t="str">
        <f t="shared" si="958"/>
        <v>MA010918 = fread('https://www1.nseindia.com/archives/equities/mkt/MA010918.csv', sep='!', header = FALSE);</v>
      </c>
      <c r="X2743" t="str">
        <f t="shared" si="959"/>
        <v>MA010918 = MA010918[ str_detect(toupper(V1), ',NIFTY') | str_detect(toupper(V1), ',INDEX,') | str_detect(toupper(V1), ',CNX') ];</v>
      </c>
      <c r="Y2743" t="str">
        <f t="shared" si="960"/>
        <v>MA010918 = MA010918[, c('temp', 'INDEX', 'PREVIOUS_CLOSE', 'OPEN', 'HIGH', 'LOW', 'CLOSE', 'GAIN_LOSS') := tstrsplit(V1, ',', fixed= TRUE),];</v>
      </c>
      <c r="Z2743" t="str">
        <f t="shared" si="961"/>
        <v>MA010918 = MA010918 [ GAIN_LOSS != 'GAIN/LOSS'];</v>
      </c>
      <c r="AA2743" t="str">
        <f t="shared" si="962"/>
        <v>if (curl_fetch_memory('https://www1.nseindia.com/archives/equities/mkt/MA010918.csv')$status_code == 200) {MA010918 = fread('https://www1.nseindia.com/archives/equities/mkt/MA010918.csv', sep='!', header = FALSE); MA010918 = MA010918[ str_detect(toupper(V1), ',NIFTY') | str_detect(toupper(V1), ',INDEX,') | str_detect(toupper(V1), ',CNX') ]; MA010918 = MA010918[, c('temp', 'INDEX', 'PREVIOUS_CLOSE', 'OPEN', 'HIGH', 'LOW', 'CLOSE', 'GAIN_LOSS') := tstrsplit(V1, ',', fixed= TRUE),]; MA010918 = MA010918 [ GAIN_LOSS != 'GAIN/LOSS'];}</v>
      </c>
      <c r="AB2743" t="str">
        <f t="shared" si="963"/>
        <v>indices_dataSep2018</v>
      </c>
      <c r="AC2743" s="3" t="s">
        <v>32</v>
      </c>
      <c r="AD2743" t="s">
        <v>40</v>
      </c>
      <c r="AE2743" t="s">
        <v>44</v>
      </c>
      <c r="AF2743" t="str">
        <f t="shared" si="964"/>
        <v>43344_indices_dataSep2018</v>
      </c>
      <c r="AG2743" t="str">
        <f t="shared" si="965"/>
        <v>indices_dataSep2018.zip</v>
      </c>
      <c r="AH2743" t="str">
        <f>CONCATENATE(AF2743, " &lt;- as.data.table( extract_tables(", AB2743, ")")</f>
        <v>43344_indices_dataSep2018 &lt;- as.data.table( extract_tables(indices_dataSep2018)</v>
      </c>
      <c r="AI2743" t="str">
        <f>CONCATENATE("if (curl_fetch_memory('",AC2743,AG2743, "')$status_code == 200) download.file('", AC2743, AG2743, "', '", AD2743, AF2743, ".zip')")</f>
        <v>if (curl_fetch_memory('https://www1.nseindia.com/content/indices/indices_dataSep2018.zip')$status_code == 200) download.file('https://www1.nseindia.com/content/indices/indices_dataSep2018.zip', 'D:\\My-Shares\\source-index-wgt\\43344_indices_dataSep2018.zip')</v>
      </c>
      <c r="AJ2743" t="str">
        <f t="shared" si="966"/>
        <v>if (file.exists('D:\\My-Shares\\source-index-wgt\\43344_indices_dataSep2018.zip') ) {files = unzip('D:\\My-Shares\\source-index-wgt\\43344_indices_dataSep2018.zip', list=TRUE)$Name; files02=files[grepl('^NIFTY_Bank*|^niftybank*',files)]; unzip(zipfile = 'D:\\My-Shares\\source-index-wgt\\43344_indices_dataSep2018.zip', exdir = 'D:\\My-Shares\\source-index-wgt-bnfpdf', files=files02); file.rename(paste('D:\\My-Shares\\source-index-wgt-bnfpdf\\', files02, sep=''), paste('D:\\My-Shares\\source-index-wgt-bnfpdf\\','43344_',files02, sep='') );pdf_43344 &lt;- as.data.table (extract_tables(paste('D:\\My-Shares\\source-index-wgt-bnfpdf\\','43344_',files02, sep='') ) ); rm(files); rm(files02)}</v>
      </c>
    </row>
    <row r="2744" spans="1:36">
      <c r="A2744" s="1">
        <v>43345</v>
      </c>
      <c r="B2744" s="2">
        <f t="shared" si="946"/>
        <v>2</v>
      </c>
      <c r="C2744" s="2">
        <f t="shared" si="947"/>
        <v>9</v>
      </c>
      <c r="D2744">
        <f t="shared" si="948"/>
        <v>2018</v>
      </c>
      <c r="E2744" t="str">
        <f t="shared" si="949"/>
        <v>18</v>
      </c>
      <c r="F2744" t="str">
        <f t="shared" si="950"/>
        <v>PR020918.zip</v>
      </c>
      <c r="G2744" t="str">
        <f t="shared" si="951"/>
        <v>fo02092018.zip</v>
      </c>
      <c r="H2744" t="str">
        <f t="shared" si="952"/>
        <v>fo02092018</v>
      </c>
      <c r="I2744" t="str">
        <f t="shared" si="953"/>
        <v>op02092018</v>
      </c>
      <c r="J2744" s="3" t="s">
        <v>6</v>
      </c>
      <c r="K2744" t="s">
        <v>13</v>
      </c>
      <c r="L2744" t="s">
        <v>14</v>
      </c>
      <c r="M2744" t="s">
        <v>17</v>
      </c>
      <c r="N2744" t="str">
        <f t="shared" si="942"/>
        <v>if (curl_fetch_memory('https://www1.nseindia.com/archives/equities/bhavcopy/pr/PR020918.zip')$status_code == 200)</v>
      </c>
      <c r="O2744" t="str">
        <f t="shared" si="943"/>
        <v>if (curl_fetch_memory('https://www1.nseindia.com/archives/equities/bhavcopy/pr/PR020918.zip')$status_code == 200) download.file('https://www1.nseindia.com/archives/equities/bhavcopy/pr/PR020918.zip', 'D:\\My-Shares\\source-bhavcopy-zip\\PR020918.zip')</v>
      </c>
      <c r="P2744" t="str">
        <f t="shared" si="944"/>
        <v>if (file.exists('D:\\My-Shares\\source-bhavcopy-zip\\PR020918.zip')) {zipped_names = grep('\\.zip', unzip('D:\\My-Shares\\source-bhavcopy-zip\\PR020918.zip', list=TRUE)$Name, ignore.case=TRUE, value=TRUE); unzip(zipfile = 'D:\\My-Shares\\source-bhavcopy-zip\\PR020918.zip', exdir = 'D:\\My-Shares\\source-fno-zip', files=zipped_names);rm(zipped_names);}</v>
      </c>
      <c r="Q2744" t="str">
        <f t="shared" si="945"/>
        <v>if (file.exists('D:\\My-Shares\\source-fno-zip\\fo02092018.zip')) {files = unzip('D:\\My-Shares\\source-fno-zip\\fo02092018.zip', list=TRUE)$Name; unzip(zipfile = 'D:\\My-Shares\\source-fno-zip\\fo02092018.zip', exdir = 'D:\\My-Shares\\source-fno-csv', files=files[grepl('^fo[0-9]{8}\\.csv|^op[0-9]{8}\\.csv',files)]);rm(files);}</v>
      </c>
      <c r="R2744" t="str">
        <f t="shared" si="954"/>
        <v>if (file.exists('D:\\My-Shares\\source-fno-csv\\fo02092018.csv')) fo02092018 = data.table (read_csv_chunked('D:\\My-Shares\\source-fno-csv\\fo02092018.csv', DataFrameCallback$new(f), chunk_size = 5))</v>
      </c>
      <c r="S2744" t="str">
        <f t="shared" si="955"/>
        <v>if (file.exists('D:\\My-Shares\\source-fno-csv\\op02092018.csv')) op02092018 = data.table (read_csv_chunked('D:\\My-Shares\\source-fno-csv\\op02092018.csv', DataFrameCallback$new(f), chunk_size = 5))</v>
      </c>
      <c r="T2744" t="str">
        <f t="shared" si="956"/>
        <v>MA020918</v>
      </c>
      <c r="U2744" s="3" t="s">
        <v>24</v>
      </c>
      <c r="V2744" t="str">
        <f t="shared" si="957"/>
        <v>https://www1.nseindia.com/archives/equities/mkt/MA020918.csv</v>
      </c>
      <c r="W2744" t="str">
        <f t="shared" si="958"/>
        <v>MA020918 = fread('https://www1.nseindia.com/archives/equities/mkt/MA020918.csv', sep='!', header = FALSE);</v>
      </c>
      <c r="X2744" t="str">
        <f t="shared" si="959"/>
        <v>MA020918 = MA020918[ str_detect(toupper(V1), ',NIFTY') | str_detect(toupper(V1), ',INDEX,') | str_detect(toupper(V1), ',CNX') ];</v>
      </c>
      <c r="Y2744" t="str">
        <f t="shared" si="960"/>
        <v>MA020918 = MA020918[, c('temp', 'INDEX', 'PREVIOUS_CLOSE', 'OPEN', 'HIGH', 'LOW', 'CLOSE', 'GAIN_LOSS') := tstrsplit(V1, ',', fixed= TRUE),];</v>
      </c>
      <c r="Z2744" t="str">
        <f t="shared" si="961"/>
        <v>MA020918 = MA020918 [ GAIN_LOSS != 'GAIN/LOSS'];</v>
      </c>
      <c r="AA2744" t="str">
        <f t="shared" si="962"/>
        <v>if (curl_fetch_memory('https://www1.nseindia.com/archives/equities/mkt/MA020918.csv')$status_code == 200) {MA020918 = fread('https://www1.nseindia.com/archives/equities/mkt/MA020918.csv', sep='!', header = FALSE); MA020918 = MA020918[ str_detect(toupper(V1), ',NIFTY') | str_detect(toupper(V1), ',INDEX,') | str_detect(toupper(V1), ',CNX') ]; MA020918 = MA020918[, c('temp', 'INDEX', 'PREVIOUS_CLOSE', 'OPEN', 'HIGH', 'LOW', 'CLOSE', 'GAIN_LOSS') := tstrsplit(V1, ',', fixed= TRUE),]; MA020918 = MA020918 [ GAIN_LOSS != 'GAIN/LOSS'];}</v>
      </c>
      <c r="AB2744" t="str">
        <f t="shared" si="963"/>
        <v>indices_dataSep2018</v>
      </c>
      <c r="AC2744" s="3" t="s">
        <v>32</v>
      </c>
      <c r="AD2744" t="s">
        <v>40</v>
      </c>
      <c r="AE2744" t="s">
        <v>44</v>
      </c>
      <c r="AF2744" t="str">
        <f t="shared" si="964"/>
        <v>43345_indices_dataSep2018</v>
      </c>
      <c r="AG2744" t="str">
        <f t="shared" si="965"/>
        <v>indices_dataSep2018.zip</v>
      </c>
      <c r="AH2744" t="str">
        <f>CONCATENATE(AF2744, " &lt;- as.data.table( extract_tables(", AB2744, ")")</f>
        <v>43345_indices_dataSep2018 &lt;- as.data.table( extract_tables(indices_dataSep2018)</v>
      </c>
      <c r="AI2744" t="str">
        <f>CONCATENATE("if (curl_fetch_memory('",AC2744,AG2744, "')$status_code == 200) download.file('", AC2744, AG2744, "', '", AD2744, AF2744, ".zip')")</f>
        <v>if (curl_fetch_memory('https://www1.nseindia.com/content/indices/indices_dataSep2018.zip')$status_code == 200) download.file('https://www1.nseindia.com/content/indices/indices_dataSep2018.zip', 'D:\\My-Shares\\source-index-wgt\\43345_indices_dataSep2018.zip')</v>
      </c>
      <c r="AJ2744" t="str">
        <f t="shared" si="966"/>
        <v>if (file.exists('D:\\My-Shares\\source-index-wgt\\43345_indices_dataSep2018.zip') ) {files = unzip('D:\\My-Shares\\source-index-wgt\\43345_indices_dataSep2018.zip', list=TRUE)$Name; files02=files[grepl('^NIFTY_Bank*|^niftybank*',files)]; unzip(zipfile = 'D:\\My-Shares\\source-index-wgt\\43345_indices_dataSep2018.zip', exdir = 'D:\\My-Shares\\source-index-wgt-bnfpdf', files=files02); file.rename(paste('D:\\My-Shares\\source-index-wgt-bnfpdf\\', files02, sep=''), paste('D:\\My-Shares\\source-index-wgt-bnfpdf\\','43345_',files02, sep='') );pdf_43345 &lt;- as.data.table (extract_tables(paste('D:\\My-Shares\\source-index-wgt-bnfpdf\\','43345_',files02, sep='') ) ); rm(files); rm(files02)}</v>
      </c>
    </row>
    <row r="2745" spans="1:36">
      <c r="A2745" s="1">
        <v>43346</v>
      </c>
      <c r="B2745" s="2">
        <f t="shared" si="946"/>
        <v>3</v>
      </c>
      <c r="C2745" s="2">
        <f t="shared" si="947"/>
        <v>9</v>
      </c>
      <c r="D2745">
        <f t="shared" si="948"/>
        <v>2018</v>
      </c>
      <c r="E2745" t="str">
        <f t="shared" si="949"/>
        <v>18</v>
      </c>
      <c r="F2745" t="str">
        <f t="shared" si="950"/>
        <v>PR030918.zip</v>
      </c>
      <c r="G2745" t="str">
        <f t="shared" si="951"/>
        <v>fo03092018.zip</v>
      </c>
      <c r="H2745" t="str">
        <f t="shared" si="952"/>
        <v>fo03092018</v>
      </c>
      <c r="I2745" t="str">
        <f t="shared" si="953"/>
        <v>op03092018</v>
      </c>
      <c r="J2745" s="3" t="s">
        <v>6</v>
      </c>
      <c r="K2745" t="s">
        <v>13</v>
      </c>
      <c r="L2745" t="s">
        <v>14</v>
      </c>
      <c r="M2745" t="s">
        <v>17</v>
      </c>
      <c r="N2745" t="str">
        <f t="shared" si="942"/>
        <v>if (curl_fetch_memory('https://www1.nseindia.com/archives/equities/bhavcopy/pr/PR030918.zip')$status_code == 200)</v>
      </c>
      <c r="O2745" t="str">
        <f t="shared" si="943"/>
        <v>if (curl_fetch_memory('https://www1.nseindia.com/archives/equities/bhavcopy/pr/PR030918.zip')$status_code == 200) download.file('https://www1.nseindia.com/archives/equities/bhavcopy/pr/PR030918.zip', 'D:\\My-Shares\\source-bhavcopy-zip\\PR030918.zip')</v>
      </c>
      <c r="P2745" t="str">
        <f t="shared" si="944"/>
        <v>if (file.exists('D:\\My-Shares\\source-bhavcopy-zip\\PR030918.zip')) {zipped_names = grep('\\.zip', unzip('D:\\My-Shares\\source-bhavcopy-zip\\PR030918.zip', list=TRUE)$Name, ignore.case=TRUE, value=TRUE); unzip(zipfile = 'D:\\My-Shares\\source-bhavcopy-zip\\PR030918.zip', exdir = 'D:\\My-Shares\\source-fno-zip', files=zipped_names);rm(zipped_names);}</v>
      </c>
      <c r="Q2745" t="str">
        <f t="shared" si="945"/>
        <v>if (file.exists('D:\\My-Shares\\source-fno-zip\\fo03092018.zip')) {files = unzip('D:\\My-Shares\\source-fno-zip\\fo03092018.zip', list=TRUE)$Name; unzip(zipfile = 'D:\\My-Shares\\source-fno-zip\\fo03092018.zip', exdir = 'D:\\My-Shares\\source-fno-csv', files=files[grepl('^fo[0-9]{8}\\.csv|^op[0-9]{8}\\.csv',files)]);rm(files);}</v>
      </c>
      <c r="R2745" t="str">
        <f t="shared" si="954"/>
        <v>if (file.exists('D:\\My-Shares\\source-fno-csv\\fo03092018.csv')) fo03092018 = data.table (read_csv_chunked('D:\\My-Shares\\source-fno-csv\\fo03092018.csv', DataFrameCallback$new(f), chunk_size = 5))</v>
      </c>
      <c r="S2745" t="str">
        <f t="shared" si="955"/>
        <v>if (file.exists('D:\\My-Shares\\source-fno-csv\\op03092018.csv')) op03092018 = data.table (read_csv_chunked('D:\\My-Shares\\source-fno-csv\\op03092018.csv', DataFrameCallback$new(f), chunk_size = 5))</v>
      </c>
      <c r="T2745" t="str">
        <f t="shared" si="956"/>
        <v>MA030918</v>
      </c>
      <c r="U2745" s="3" t="s">
        <v>24</v>
      </c>
      <c r="V2745" t="str">
        <f t="shared" si="957"/>
        <v>https://www1.nseindia.com/archives/equities/mkt/MA030918.csv</v>
      </c>
      <c r="W2745" t="str">
        <f t="shared" si="958"/>
        <v>MA030918 = fread('https://www1.nseindia.com/archives/equities/mkt/MA030918.csv', sep='!', header = FALSE);</v>
      </c>
      <c r="X2745" t="str">
        <f t="shared" si="959"/>
        <v>MA030918 = MA030918[ str_detect(toupper(V1), ',NIFTY') | str_detect(toupper(V1), ',INDEX,') | str_detect(toupper(V1), ',CNX') ];</v>
      </c>
      <c r="Y2745" t="str">
        <f t="shared" si="960"/>
        <v>MA030918 = MA030918[, c('temp', 'INDEX', 'PREVIOUS_CLOSE', 'OPEN', 'HIGH', 'LOW', 'CLOSE', 'GAIN_LOSS') := tstrsplit(V1, ',', fixed= TRUE),];</v>
      </c>
      <c r="Z2745" t="str">
        <f t="shared" si="961"/>
        <v>MA030918 = MA030918 [ GAIN_LOSS != 'GAIN/LOSS'];</v>
      </c>
      <c r="AA2745" t="str">
        <f t="shared" si="962"/>
        <v>if (curl_fetch_memory('https://www1.nseindia.com/archives/equities/mkt/MA030918.csv')$status_code == 200) {MA030918 = fread('https://www1.nseindia.com/archives/equities/mkt/MA030918.csv', sep='!', header = FALSE); MA030918 = MA030918[ str_detect(toupper(V1), ',NIFTY') | str_detect(toupper(V1), ',INDEX,') | str_detect(toupper(V1), ',CNX') ]; MA030918 = MA030918[, c('temp', 'INDEX', 'PREVIOUS_CLOSE', 'OPEN', 'HIGH', 'LOW', 'CLOSE', 'GAIN_LOSS') := tstrsplit(V1, ',', fixed= TRUE),]; MA030918 = MA030918 [ GAIN_LOSS != 'GAIN/LOSS'];}</v>
      </c>
      <c r="AB2745" t="str">
        <f t="shared" si="963"/>
        <v>indices_dataSep2018</v>
      </c>
      <c r="AC2745" s="3" t="s">
        <v>32</v>
      </c>
      <c r="AD2745" t="s">
        <v>40</v>
      </c>
      <c r="AE2745" t="s">
        <v>44</v>
      </c>
      <c r="AF2745" t="str">
        <f t="shared" si="964"/>
        <v>43346_indices_dataSep2018</v>
      </c>
      <c r="AG2745" t="str">
        <f t="shared" si="965"/>
        <v>indices_dataSep2018.zip</v>
      </c>
      <c r="AH2745" t="str">
        <f>CONCATENATE(AF2745, " &lt;- as.data.table( extract_tables(", AB2745, ")")</f>
        <v>43346_indices_dataSep2018 &lt;- as.data.table( extract_tables(indices_dataSep2018)</v>
      </c>
      <c r="AI2745" t="str">
        <f>CONCATENATE("if (curl_fetch_memory('",AC2745,AG2745, "')$status_code == 200) download.file('", AC2745, AG2745, "', '", AD2745, AF2745, ".zip')")</f>
        <v>if (curl_fetch_memory('https://www1.nseindia.com/content/indices/indices_dataSep2018.zip')$status_code == 200) download.file('https://www1.nseindia.com/content/indices/indices_dataSep2018.zip', 'D:\\My-Shares\\source-index-wgt\\43346_indices_dataSep2018.zip')</v>
      </c>
      <c r="AJ2745" t="str">
        <f t="shared" si="966"/>
        <v>if (file.exists('D:\\My-Shares\\source-index-wgt\\43346_indices_dataSep2018.zip') ) {files = unzip('D:\\My-Shares\\source-index-wgt\\43346_indices_dataSep2018.zip', list=TRUE)$Name; files02=files[grepl('^NIFTY_Bank*|^niftybank*',files)]; unzip(zipfile = 'D:\\My-Shares\\source-index-wgt\\43346_indices_dataSep2018.zip', exdir = 'D:\\My-Shares\\source-index-wgt-bnfpdf', files=files02); file.rename(paste('D:\\My-Shares\\source-index-wgt-bnfpdf\\', files02, sep=''), paste('D:\\My-Shares\\source-index-wgt-bnfpdf\\','43346_',files02, sep='') );pdf_43346 &lt;- as.data.table (extract_tables(paste('D:\\My-Shares\\source-index-wgt-bnfpdf\\','43346_',files02, sep='') ) ); rm(files); rm(files02)}</v>
      </c>
    </row>
    <row r="2746" spans="1:36">
      <c r="A2746" s="1">
        <v>43347</v>
      </c>
      <c r="B2746" s="2">
        <f t="shared" si="946"/>
        <v>4</v>
      </c>
      <c r="C2746" s="2">
        <f t="shared" si="947"/>
        <v>9</v>
      </c>
      <c r="D2746">
        <f t="shared" si="948"/>
        <v>2018</v>
      </c>
      <c r="E2746" t="str">
        <f t="shared" si="949"/>
        <v>18</v>
      </c>
      <c r="F2746" t="str">
        <f t="shared" si="950"/>
        <v>PR040918.zip</v>
      </c>
      <c r="G2746" t="str">
        <f t="shared" si="951"/>
        <v>fo04092018.zip</v>
      </c>
      <c r="H2746" t="str">
        <f t="shared" si="952"/>
        <v>fo04092018</v>
      </c>
      <c r="I2746" t="str">
        <f t="shared" si="953"/>
        <v>op04092018</v>
      </c>
      <c r="J2746" s="3" t="s">
        <v>6</v>
      </c>
      <c r="K2746" t="s">
        <v>13</v>
      </c>
      <c r="L2746" t="s">
        <v>14</v>
      </c>
      <c r="M2746" t="s">
        <v>17</v>
      </c>
      <c r="N2746" t="str">
        <f t="shared" si="942"/>
        <v>if (curl_fetch_memory('https://www1.nseindia.com/archives/equities/bhavcopy/pr/PR040918.zip')$status_code == 200)</v>
      </c>
      <c r="O2746" t="str">
        <f t="shared" si="943"/>
        <v>if (curl_fetch_memory('https://www1.nseindia.com/archives/equities/bhavcopy/pr/PR040918.zip')$status_code == 200) download.file('https://www1.nseindia.com/archives/equities/bhavcopy/pr/PR040918.zip', 'D:\\My-Shares\\source-bhavcopy-zip\\PR040918.zip')</v>
      </c>
      <c r="P2746" t="str">
        <f t="shared" si="944"/>
        <v>if (file.exists('D:\\My-Shares\\source-bhavcopy-zip\\PR040918.zip')) {zipped_names = grep('\\.zip', unzip('D:\\My-Shares\\source-bhavcopy-zip\\PR040918.zip', list=TRUE)$Name, ignore.case=TRUE, value=TRUE); unzip(zipfile = 'D:\\My-Shares\\source-bhavcopy-zip\\PR040918.zip', exdir = 'D:\\My-Shares\\source-fno-zip', files=zipped_names);rm(zipped_names);}</v>
      </c>
      <c r="Q2746" t="str">
        <f t="shared" si="945"/>
        <v>if (file.exists('D:\\My-Shares\\source-fno-zip\\fo04092018.zip')) {files = unzip('D:\\My-Shares\\source-fno-zip\\fo04092018.zip', list=TRUE)$Name; unzip(zipfile = 'D:\\My-Shares\\source-fno-zip\\fo04092018.zip', exdir = 'D:\\My-Shares\\source-fno-csv', files=files[grepl('^fo[0-9]{8}\\.csv|^op[0-9]{8}\\.csv',files)]);rm(files);}</v>
      </c>
      <c r="R2746" t="str">
        <f t="shared" si="954"/>
        <v>if (file.exists('D:\\My-Shares\\source-fno-csv\\fo04092018.csv')) fo04092018 = data.table (read_csv_chunked('D:\\My-Shares\\source-fno-csv\\fo04092018.csv', DataFrameCallback$new(f), chunk_size = 5))</v>
      </c>
      <c r="S2746" t="str">
        <f t="shared" si="955"/>
        <v>if (file.exists('D:\\My-Shares\\source-fno-csv\\op04092018.csv')) op04092018 = data.table (read_csv_chunked('D:\\My-Shares\\source-fno-csv\\op04092018.csv', DataFrameCallback$new(f), chunk_size = 5))</v>
      </c>
      <c r="T2746" t="str">
        <f t="shared" si="956"/>
        <v>MA040918</v>
      </c>
      <c r="U2746" s="3" t="s">
        <v>24</v>
      </c>
      <c r="V2746" t="str">
        <f t="shared" si="957"/>
        <v>https://www1.nseindia.com/archives/equities/mkt/MA040918.csv</v>
      </c>
      <c r="W2746" t="str">
        <f t="shared" si="958"/>
        <v>MA040918 = fread('https://www1.nseindia.com/archives/equities/mkt/MA040918.csv', sep='!', header = FALSE);</v>
      </c>
      <c r="X2746" t="str">
        <f t="shared" si="959"/>
        <v>MA040918 = MA040918[ str_detect(toupper(V1), ',NIFTY') | str_detect(toupper(V1), ',INDEX,') | str_detect(toupper(V1), ',CNX') ];</v>
      </c>
      <c r="Y2746" t="str">
        <f t="shared" si="960"/>
        <v>MA040918 = MA040918[, c('temp', 'INDEX', 'PREVIOUS_CLOSE', 'OPEN', 'HIGH', 'LOW', 'CLOSE', 'GAIN_LOSS') := tstrsplit(V1, ',', fixed= TRUE),];</v>
      </c>
      <c r="Z2746" t="str">
        <f t="shared" si="961"/>
        <v>MA040918 = MA040918 [ GAIN_LOSS != 'GAIN/LOSS'];</v>
      </c>
      <c r="AA2746" t="str">
        <f t="shared" si="962"/>
        <v>if (curl_fetch_memory('https://www1.nseindia.com/archives/equities/mkt/MA040918.csv')$status_code == 200) {MA040918 = fread('https://www1.nseindia.com/archives/equities/mkt/MA040918.csv', sep='!', header = FALSE); MA040918 = MA040918[ str_detect(toupper(V1), ',NIFTY') | str_detect(toupper(V1), ',INDEX,') | str_detect(toupper(V1), ',CNX') ]; MA040918 = MA040918[, c('temp', 'INDEX', 'PREVIOUS_CLOSE', 'OPEN', 'HIGH', 'LOW', 'CLOSE', 'GAIN_LOSS') := tstrsplit(V1, ',', fixed= TRUE),]; MA040918 = MA040918 [ GAIN_LOSS != 'GAIN/LOSS'];}</v>
      </c>
      <c r="AB2746" t="str">
        <f t="shared" si="963"/>
        <v>indices_dataSep2018</v>
      </c>
      <c r="AC2746" s="3" t="s">
        <v>32</v>
      </c>
      <c r="AD2746" t="s">
        <v>40</v>
      </c>
      <c r="AE2746" t="s">
        <v>44</v>
      </c>
      <c r="AF2746" t="str">
        <f t="shared" si="964"/>
        <v>43347_indices_dataSep2018</v>
      </c>
      <c r="AG2746" t="str">
        <f t="shared" si="965"/>
        <v>indices_dataSep2018.zip</v>
      </c>
      <c r="AH2746" t="str">
        <f>CONCATENATE(AF2746, " &lt;- as.data.table( extract_tables(", AB2746, ")")</f>
        <v>43347_indices_dataSep2018 &lt;- as.data.table( extract_tables(indices_dataSep2018)</v>
      </c>
      <c r="AI2746" t="str">
        <f>CONCATENATE("if (curl_fetch_memory('",AC2746,AG2746, "')$status_code == 200) download.file('", AC2746, AG2746, "', '", AD2746, AF2746, ".zip')")</f>
        <v>if (curl_fetch_memory('https://www1.nseindia.com/content/indices/indices_dataSep2018.zip')$status_code == 200) download.file('https://www1.nseindia.com/content/indices/indices_dataSep2018.zip', 'D:\\My-Shares\\source-index-wgt\\43347_indices_dataSep2018.zip')</v>
      </c>
      <c r="AJ2746" t="str">
        <f t="shared" si="966"/>
        <v>if (file.exists('D:\\My-Shares\\source-index-wgt\\43347_indices_dataSep2018.zip') ) {files = unzip('D:\\My-Shares\\source-index-wgt\\43347_indices_dataSep2018.zip', list=TRUE)$Name; files02=files[grepl('^NIFTY_Bank*|^niftybank*',files)]; unzip(zipfile = 'D:\\My-Shares\\source-index-wgt\\43347_indices_dataSep2018.zip', exdir = 'D:\\My-Shares\\source-index-wgt-bnfpdf', files=files02); file.rename(paste('D:\\My-Shares\\source-index-wgt-bnfpdf\\', files02, sep=''), paste('D:\\My-Shares\\source-index-wgt-bnfpdf\\','43347_',files02, sep='') );pdf_43347 &lt;- as.data.table (extract_tables(paste('D:\\My-Shares\\source-index-wgt-bnfpdf\\','43347_',files02, sep='') ) ); rm(files); rm(files02)}</v>
      </c>
    </row>
    <row r="2747" spans="1:36">
      <c r="A2747" s="1">
        <v>43348</v>
      </c>
      <c r="B2747" s="2">
        <f t="shared" si="946"/>
        <v>5</v>
      </c>
      <c r="C2747" s="2">
        <f t="shared" si="947"/>
        <v>9</v>
      </c>
      <c r="D2747">
        <f t="shared" si="948"/>
        <v>2018</v>
      </c>
      <c r="E2747" t="str">
        <f t="shared" si="949"/>
        <v>18</v>
      </c>
      <c r="F2747" t="str">
        <f t="shared" si="950"/>
        <v>PR050918.zip</v>
      </c>
      <c r="G2747" t="str">
        <f t="shared" si="951"/>
        <v>fo05092018.zip</v>
      </c>
      <c r="H2747" t="str">
        <f t="shared" si="952"/>
        <v>fo05092018</v>
      </c>
      <c r="I2747" t="str">
        <f t="shared" si="953"/>
        <v>op05092018</v>
      </c>
      <c r="J2747" s="3" t="s">
        <v>6</v>
      </c>
      <c r="K2747" t="s">
        <v>13</v>
      </c>
      <c r="L2747" t="s">
        <v>14</v>
      </c>
      <c r="M2747" t="s">
        <v>17</v>
      </c>
      <c r="N2747" t="str">
        <f t="shared" si="942"/>
        <v>if (curl_fetch_memory('https://www1.nseindia.com/archives/equities/bhavcopy/pr/PR050918.zip')$status_code == 200)</v>
      </c>
      <c r="O2747" t="str">
        <f t="shared" si="943"/>
        <v>if (curl_fetch_memory('https://www1.nseindia.com/archives/equities/bhavcopy/pr/PR050918.zip')$status_code == 200) download.file('https://www1.nseindia.com/archives/equities/bhavcopy/pr/PR050918.zip', 'D:\\My-Shares\\source-bhavcopy-zip\\PR050918.zip')</v>
      </c>
      <c r="P2747" t="str">
        <f t="shared" si="944"/>
        <v>if (file.exists('D:\\My-Shares\\source-bhavcopy-zip\\PR050918.zip')) {zipped_names = grep('\\.zip', unzip('D:\\My-Shares\\source-bhavcopy-zip\\PR050918.zip', list=TRUE)$Name, ignore.case=TRUE, value=TRUE); unzip(zipfile = 'D:\\My-Shares\\source-bhavcopy-zip\\PR050918.zip', exdir = 'D:\\My-Shares\\source-fno-zip', files=zipped_names);rm(zipped_names);}</v>
      </c>
      <c r="Q2747" t="str">
        <f t="shared" si="945"/>
        <v>if (file.exists('D:\\My-Shares\\source-fno-zip\\fo05092018.zip')) {files = unzip('D:\\My-Shares\\source-fno-zip\\fo05092018.zip', list=TRUE)$Name; unzip(zipfile = 'D:\\My-Shares\\source-fno-zip\\fo05092018.zip', exdir = 'D:\\My-Shares\\source-fno-csv', files=files[grepl('^fo[0-9]{8}\\.csv|^op[0-9]{8}\\.csv',files)]);rm(files);}</v>
      </c>
      <c r="R2747" t="str">
        <f t="shared" si="954"/>
        <v>if (file.exists('D:\\My-Shares\\source-fno-csv\\fo05092018.csv')) fo05092018 = data.table (read_csv_chunked('D:\\My-Shares\\source-fno-csv\\fo05092018.csv', DataFrameCallback$new(f), chunk_size = 5))</v>
      </c>
      <c r="S2747" t="str">
        <f t="shared" si="955"/>
        <v>if (file.exists('D:\\My-Shares\\source-fno-csv\\op05092018.csv')) op05092018 = data.table (read_csv_chunked('D:\\My-Shares\\source-fno-csv\\op05092018.csv', DataFrameCallback$new(f), chunk_size = 5))</v>
      </c>
      <c r="T2747" t="str">
        <f t="shared" si="956"/>
        <v>MA050918</v>
      </c>
      <c r="U2747" s="3" t="s">
        <v>24</v>
      </c>
      <c r="V2747" t="str">
        <f t="shared" si="957"/>
        <v>https://www1.nseindia.com/archives/equities/mkt/MA050918.csv</v>
      </c>
      <c r="W2747" t="str">
        <f t="shared" si="958"/>
        <v>MA050918 = fread('https://www1.nseindia.com/archives/equities/mkt/MA050918.csv', sep='!', header = FALSE);</v>
      </c>
      <c r="X2747" t="str">
        <f t="shared" si="959"/>
        <v>MA050918 = MA050918[ str_detect(toupper(V1), ',NIFTY') | str_detect(toupper(V1), ',INDEX,') | str_detect(toupper(V1), ',CNX') ];</v>
      </c>
      <c r="Y2747" t="str">
        <f t="shared" si="960"/>
        <v>MA050918 = MA050918[, c('temp', 'INDEX', 'PREVIOUS_CLOSE', 'OPEN', 'HIGH', 'LOW', 'CLOSE', 'GAIN_LOSS') := tstrsplit(V1, ',', fixed= TRUE),];</v>
      </c>
      <c r="Z2747" t="str">
        <f t="shared" si="961"/>
        <v>MA050918 = MA050918 [ GAIN_LOSS != 'GAIN/LOSS'];</v>
      </c>
      <c r="AA2747" t="str">
        <f t="shared" si="962"/>
        <v>if (curl_fetch_memory('https://www1.nseindia.com/archives/equities/mkt/MA050918.csv')$status_code == 200) {MA050918 = fread('https://www1.nseindia.com/archives/equities/mkt/MA050918.csv', sep='!', header = FALSE); MA050918 = MA050918[ str_detect(toupper(V1), ',NIFTY') | str_detect(toupper(V1), ',INDEX,') | str_detect(toupper(V1), ',CNX') ]; MA050918 = MA050918[, c('temp', 'INDEX', 'PREVIOUS_CLOSE', 'OPEN', 'HIGH', 'LOW', 'CLOSE', 'GAIN_LOSS') := tstrsplit(V1, ',', fixed= TRUE),]; MA050918 = MA050918 [ GAIN_LOSS != 'GAIN/LOSS'];}</v>
      </c>
      <c r="AB2747" t="str">
        <f t="shared" si="963"/>
        <v>indices_dataSep2018</v>
      </c>
      <c r="AC2747" s="3" t="s">
        <v>32</v>
      </c>
      <c r="AD2747" t="s">
        <v>40</v>
      </c>
      <c r="AE2747" t="s">
        <v>44</v>
      </c>
      <c r="AF2747" t="str">
        <f t="shared" si="964"/>
        <v>43348_indices_dataSep2018</v>
      </c>
      <c r="AG2747" t="str">
        <f t="shared" si="965"/>
        <v>indices_dataSep2018.zip</v>
      </c>
      <c r="AH2747" t="str">
        <f>CONCATENATE(AF2747, " &lt;- as.data.table( extract_tables(", AB2747, ")")</f>
        <v>43348_indices_dataSep2018 &lt;- as.data.table( extract_tables(indices_dataSep2018)</v>
      </c>
      <c r="AI2747" t="str">
        <f>CONCATENATE("if (curl_fetch_memory('",AC2747,AG2747, "')$status_code == 200) download.file('", AC2747, AG2747, "', '", AD2747, AF2747, ".zip')")</f>
        <v>if (curl_fetch_memory('https://www1.nseindia.com/content/indices/indices_dataSep2018.zip')$status_code == 200) download.file('https://www1.nseindia.com/content/indices/indices_dataSep2018.zip', 'D:\\My-Shares\\source-index-wgt\\43348_indices_dataSep2018.zip')</v>
      </c>
      <c r="AJ2747" t="str">
        <f t="shared" si="966"/>
        <v>if (file.exists('D:\\My-Shares\\source-index-wgt\\43348_indices_dataSep2018.zip') ) {files = unzip('D:\\My-Shares\\source-index-wgt\\43348_indices_dataSep2018.zip', list=TRUE)$Name; files02=files[grepl('^NIFTY_Bank*|^niftybank*',files)]; unzip(zipfile = 'D:\\My-Shares\\source-index-wgt\\43348_indices_dataSep2018.zip', exdir = 'D:\\My-Shares\\source-index-wgt-bnfpdf', files=files02); file.rename(paste('D:\\My-Shares\\source-index-wgt-bnfpdf\\', files02, sep=''), paste('D:\\My-Shares\\source-index-wgt-bnfpdf\\','43348_',files02, sep='') );pdf_43348 &lt;- as.data.table (extract_tables(paste('D:\\My-Shares\\source-index-wgt-bnfpdf\\','43348_',files02, sep='') ) ); rm(files); rm(files02)}</v>
      </c>
    </row>
    <row r="2748" spans="1:36">
      <c r="A2748" s="1">
        <v>43349</v>
      </c>
      <c r="B2748" s="2">
        <f t="shared" si="946"/>
        <v>6</v>
      </c>
      <c r="C2748" s="2">
        <f t="shared" si="947"/>
        <v>9</v>
      </c>
      <c r="D2748">
        <f t="shared" si="948"/>
        <v>2018</v>
      </c>
      <c r="E2748" t="str">
        <f t="shared" si="949"/>
        <v>18</v>
      </c>
      <c r="F2748" t="str">
        <f t="shared" si="950"/>
        <v>PR060918.zip</v>
      </c>
      <c r="G2748" t="str">
        <f t="shared" si="951"/>
        <v>fo06092018.zip</v>
      </c>
      <c r="H2748" t="str">
        <f t="shared" si="952"/>
        <v>fo06092018</v>
      </c>
      <c r="I2748" t="str">
        <f t="shared" si="953"/>
        <v>op06092018</v>
      </c>
      <c r="J2748" s="3" t="s">
        <v>6</v>
      </c>
      <c r="K2748" t="s">
        <v>13</v>
      </c>
      <c r="L2748" t="s">
        <v>14</v>
      </c>
      <c r="M2748" t="s">
        <v>17</v>
      </c>
      <c r="N2748" t="str">
        <f t="shared" si="942"/>
        <v>if (curl_fetch_memory('https://www1.nseindia.com/archives/equities/bhavcopy/pr/PR060918.zip')$status_code == 200)</v>
      </c>
      <c r="O2748" t="str">
        <f t="shared" si="943"/>
        <v>if (curl_fetch_memory('https://www1.nseindia.com/archives/equities/bhavcopy/pr/PR060918.zip')$status_code == 200) download.file('https://www1.nseindia.com/archives/equities/bhavcopy/pr/PR060918.zip', 'D:\\My-Shares\\source-bhavcopy-zip\\PR060918.zip')</v>
      </c>
      <c r="P2748" t="str">
        <f t="shared" si="944"/>
        <v>if (file.exists('D:\\My-Shares\\source-bhavcopy-zip\\PR060918.zip')) {zipped_names = grep('\\.zip', unzip('D:\\My-Shares\\source-bhavcopy-zip\\PR060918.zip', list=TRUE)$Name, ignore.case=TRUE, value=TRUE); unzip(zipfile = 'D:\\My-Shares\\source-bhavcopy-zip\\PR060918.zip', exdir = 'D:\\My-Shares\\source-fno-zip', files=zipped_names);rm(zipped_names);}</v>
      </c>
      <c r="Q2748" t="str">
        <f t="shared" si="945"/>
        <v>if (file.exists('D:\\My-Shares\\source-fno-zip\\fo06092018.zip')) {files = unzip('D:\\My-Shares\\source-fno-zip\\fo06092018.zip', list=TRUE)$Name; unzip(zipfile = 'D:\\My-Shares\\source-fno-zip\\fo06092018.zip', exdir = 'D:\\My-Shares\\source-fno-csv', files=files[grepl('^fo[0-9]{8}\\.csv|^op[0-9]{8}\\.csv',files)]);rm(files);}</v>
      </c>
      <c r="R2748" t="str">
        <f t="shared" si="954"/>
        <v>if (file.exists('D:\\My-Shares\\source-fno-csv\\fo06092018.csv')) fo06092018 = data.table (read_csv_chunked('D:\\My-Shares\\source-fno-csv\\fo06092018.csv', DataFrameCallback$new(f), chunk_size = 5))</v>
      </c>
      <c r="S2748" t="str">
        <f t="shared" si="955"/>
        <v>if (file.exists('D:\\My-Shares\\source-fno-csv\\op06092018.csv')) op06092018 = data.table (read_csv_chunked('D:\\My-Shares\\source-fno-csv\\op06092018.csv', DataFrameCallback$new(f), chunk_size = 5))</v>
      </c>
      <c r="T2748" t="str">
        <f t="shared" si="956"/>
        <v>MA060918</v>
      </c>
      <c r="U2748" s="3" t="s">
        <v>24</v>
      </c>
      <c r="V2748" t="str">
        <f t="shared" si="957"/>
        <v>https://www1.nseindia.com/archives/equities/mkt/MA060918.csv</v>
      </c>
      <c r="W2748" t="str">
        <f t="shared" si="958"/>
        <v>MA060918 = fread('https://www1.nseindia.com/archives/equities/mkt/MA060918.csv', sep='!', header = FALSE);</v>
      </c>
      <c r="X2748" t="str">
        <f t="shared" si="959"/>
        <v>MA060918 = MA060918[ str_detect(toupper(V1), ',NIFTY') | str_detect(toupper(V1), ',INDEX,') | str_detect(toupper(V1), ',CNX') ];</v>
      </c>
      <c r="Y2748" t="str">
        <f t="shared" si="960"/>
        <v>MA060918 = MA060918[, c('temp', 'INDEX', 'PREVIOUS_CLOSE', 'OPEN', 'HIGH', 'LOW', 'CLOSE', 'GAIN_LOSS') := tstrsplit(V1, ',', fixed= TRUE),];</v>
      </c>
      <c r="Z2748" t="str">
        <f t="shared" si="961"/>
        <v>MA060918 = MA060918 [ GAIN_LOSS != 'GAIN/LOSS'];</v>
      </c>
      <c r="AA2748" t="str">
        <f t="shared" si="962"/>
        <v>if (curl_fetch_memory('https://www1.nseindia.com/archives/equities/mkt/MA060918.csv')$status_code == 200) {MA060918 = fread('https://www1.nseindia.com/archives/equities/mkt/MA060918.csv', sep='!', header = FALSE); MA060918 = MA060918[ str_detect(toupper(V1), ',NIFTY') | str_detect(toupper(V1), ',INDEX,') | str_detect(toupper(V1), ',CNX') ]; MA060918 = MA060918[, c('temp', 'INDEX', 'PREVIOUS_CLOSE', 'OPEN', 'HIGH', 'LOW', 'CLOSE', 'GAIN_LOSS') := tstrsplit(V1, ',', fixed= TRUE),]; MA060918 = MA060918 [ GAIN_LOSS != 'GAIN/LOSS'];}</v>
      </c>
      <c r="AB2748" t="str">
        <f t="shared" si="963"/>
        <v>indices_dataSep2018</v>
      </c>
      <c r="AC2748" s="3" t="s">
        <v>32</v>
      </c>
      <c r="AD2748" t="s">
        <v>40</v>
      </c>
      <c r="AE2748" t="s">
        <v>44</v>
      </c>
      <c r="AF2748" t="str">
        <f t="shared" si="964"/>
        <v>43349_indices_dataSep2018</v>
      </c>
      <c r="AG2748" t="str">
        <f t="shared" si="965"/>
        <v>indices_dataSep2018.zip</v>
      </c>
      <c r="AH2748" t="str">
        <f>CONCATENATE(AF2748, " &lt;- as.data.table( extract_tables(", AB2748, ")")</f>
        <v>43349_indices_dataSep2018 &lt;- as.data.table( extract_tables(indices_dataSep2018)</v>
      </c>
      <c r="AI2748" t="str">
        <f>CONCATENATE("if (curl_fetch_memory('",AC2748,AG2748, "')$status_code == 200) download.file('", AC2748, AG2748, "', '", AD2748, AF2748, ".zip')")</f>
        <v>if (curl_fetch_memory('https://www1.nseindia.com/content/indices/indices_dataSep2018.zip')$status_code == 200) download.file('https://www1.nseindia.com/content/indices/indices_dataSep2018.zip', 'D:\\My-Shares\\source-index-wgt\\43349_indices_dataSep2018.zip')</v>
      </c>
      <c r="AJ2748" t="str">
        <f t="shared" si="966"/>
        <v>if (file.exists('D:\\My-Shares\\source-index-wgt\\43349_indices_dataSep2018.zip') ) {files = unzip('D:\\My-Shares\\source-index-wgt\\43349_indices_dataSep2018.zip', list=TRUE)$Name; files02=files[grepl('^NIFTY_Bank*|^niftybank*',files)]; unzip(zipfile = 'D:\\My-Shares\\source-index-wgt\\43349_indices_dataSep2018.zip', exdir = 'D:\\My-Shares\\source-index-wgt-bnfpdf', files=files02); file.rename(paste('D:\\My-Shares\\source-index-wgt-bnfpdf\\', files02, sep=''), paste('D:\\My-Shares\\source-index-wgt-bnfpdf\\','43349_',files02, sep='') );pdf_43349 &lt;- as.data.table (extract_tables(paste('D:\\My-Shares\\source-index-wgt-bnfpdf\\','43349_',files02, sep='') ) ); rm(files); rm(files02)}</v>
      </c>
    </row>
    <row r="2749" spans="1:36">
      <c r="A2749" s="1">
        <v>43350</v>
      </c>
      <c r="B2749" s="2">
        <f t="shared" si="946"/>
        <v>7</v>
      </c>
      <c r="C2749" s="2">
        <f t="shared" si="947"/>
        <v>9</v>
      </c>
      <c r="D2749">
        <f t="shared" si="948"/>
        <v>2018</v>
      </c>
      <c r="E2749" t="str">
        <f t="shared" si="949"/>
        <v>18</v>
      </c>
      <c r="F2749" t="str">
        <f t="shared" si="950"/>
        <v>PR070918.zip</v>
      </c>
      <c r="G2749" t="str">
        <f t="shared" si="951"/>
        <v>fo07092018.zip</v>
      </c>
      <c r="H2749" t="str">
        <f t="shared" si="952"/>
        <v>fo07092018</v>
      </c>
      <c r="I2749" t="str">
        <f t="shared" si="953"/>
        <v>op07092018</v>
      </c>
      <c r="J2749" s="3" t="s">
        <v>6</v>
      </c>
      <c r="K2749" t="s">
        <v>13</v>
      </c>
      <c r="L2749" t="s">
        <v>14</v>
      </c>
      <c r="M2749" t="s">
        <v>17</v>
      </c>
      <c r="N2749" t="str">
        <f t="shared" si="942"/>
        <v>if (curl_fetch_memory('https://www1.nseindia.com/archives/equities/bhavcopy/pr/PR070918.zip')$status_code == 200)</v>
      </c>
      <c r="O2749" t="str">
        <f t="shared" si="943"/>
        <v>if (curl_fetch_memory('https://www1.nseindia.com/archives/equities/bhavcopy/pr/PR070918.zip')$status_code == 200) download.file('https://www1.nseindia.com/archives/equities/bhavcopy/pr/PR070918.zip', 'D:\\My-Shares\\source-bhavcopy-zip\\PR070918.zip')</v>
      </c>
      <c r="P2749" t="str">
        <f t="shared" si="944"/>
        <v>if (file.exists('D:\\My-Shares\\source-bhavcopy-zip\\PR070918.zip')) {zipped_names = grep('\\.zip', unzip('D:\\My-Shares\\source-bhavcopy-zip\\PR070918.zip', list=TRUE)$Name, ignore.case=TRUE, value=TRUE); unzip(zipfile = 'D:\\My-Shares\\source-bhavcopy-zip\\PR070918.zip', exdir = 'D:\\My-Shares\\source-fno-zip', files=zipped_names);rm(zipped_names);}</v>
      </c>
      <c r="Q2749" t="str">
        <f t="shared" si="945"/>
        <v>if (file.exists('D:\\My-Shares\\source-fno-zip\\fo07092018.zip')) {files = unzip('D:\\My-Shares\\source-fno-zip\\fo07092018.zip', list=TRUE)$Name; unzip(zipfile = 'D:\\My-Shares\\source-fno-zip\\fo07092018.zip', exdir = 'D:\\My-Shares\\source-fno-csv', files=files[grepl('^fo[0-9]{8}\\.csv|^op[0-9]{8}\\.csv',files)]);rm(files);}</v>
      </c>
      <c r="R2749" t="str">
        <f t="shared" si="954"/>
        <v>if (file.exists('D:\\My-Shares\\source-fno-csv\\fo07092018.csv')) fo07092018 = data.table (read_csv_chunked('D:\\My-Shares\\source-fno-csv\\fo07092018.csv', DataFrameCallback$new(f), chunk_size = 5))</v>
      </c>
      <c r="S2749" t="str">
        <f t="shared" si="955"/>
        <v>if (file.exists('D:\\My-Shares\\source-fno-csv\\op07092018.csv')) op07092018 = data.table (read_csv_chunked('D:\\My-Shares\\source-fno-csv\\op07092018.csv', DataFrameCallback$new(f), chunk_size = 5))</v>
      </c>
      <c r="T2749" t="str">
        <f t="shared" si="956"/>
        <v>MA070918</v>
      </c>
      <c r="U2749" s="3" t="s">
        <v>24</v>
      </c>
      <c r="V2749" t="str">
        <f t="shared" si="957"/>
        <v>https://www1.nseindia.com/archives/equities/mkt/MA070918.csv</v>
      </c>
      <c r="W2749" t="str">
        <f t="shared" si="958"/>
        <v>MA070918 = fread('https://www1.nseindia.com/archives/equities/mkt/MA070918.csv', sep='!', header = FALSE);</v>
      </c>
      <c r="X2749" t="str">
        <f t="shared" si="959"/>
        <v>MA070918 = MA070918[ str_detect(toupper(V1), ',NIFTY') | str_detect(toupper(V1), ',INDEX,') | str_detect(toupper(V1), ',CNX') ];</v>
      </c>
      <c r="Y2749" t="str">
        <f t="shared" si="960"/>
        <v>MA070918 = MA070918[, c('temp', 'INDEX', 'PREVIOUS_CLOSE', 'OPEN', 'HIGH', 'LOW', 'CLOSE', 'GAIN_LOSS') := tstrsplit(V1, ',', fixed= TRUE),];</v>
      </c>
      <c r="Z2749" t="str">
        <f t="shared" si="961"/>
        <v>MA070918 = MA070918 [ GAIN_LOSS != 'GAIN/LOSS'];</v>
      </c>
      <c r="AA2749" t="str">
        <f t="shared" si="962"/>
        <v>if (curl_fetch_memory('https://www1.nseindia.com/archives/equities/mkt/MA070918.csv')$status_code == 200) {MA070918 = fread('https://www1.nseindia.com/archives/equities/mkt/MA070918.csv', sep='!', header = FALSE); MA070918 = MA070918[ str_detect(toupper(V1), ',NIFTY') | str_detect(toupper(V1), ',INDEX,') | str_detect(toupper(V1), ',CNX') ]; MA070918 = MA070918[, c('temp', 'INDEX', 'PREVIOUS_CLOSE', 'OPEN', 'HIGH', 'LOW', 'CLOSE', 'GAIN_LOSS') := tstrsplit(V1, ',', fixed= TRUE),]; MA070918 = MA070918 [ GAIN_LOSS != 'GAIN/LOSS'];}</v>
      </c>
      <c r="AB2749" t="str">
        <f t="shared" si="963"/>
        <v>indices_dataSep2018</v>
      </c>
      <c r="AC2749" s="3" t="s">
        <v>32</v>
      </c>
      <c r="AD2749" t="s">
        <v>40</v>
      </c>
      <c r="AE2749" t="s">
        <v>44</v>
      </c>
      <c r="AF2749" t="str">
        <f t="shared" si="964"/>
        <v>43350_indices_dataSep2018</v>
      </c>
      <c r="AG2749" t="str">
        <f t="shared" si="965"/>
        <v>indices_dataSep2018.zip</v>
      </c>
      <c r="AH2749" t="str">
        <f>CONCATENATE(AF2749, " &lt;- as.data.table( extract_tables(", AB2749, ")")</f>
        <v>43350_indices_dataSep2018 &lt;- as.data.table( extract_tables(indices_dataSep2018)</v>
      </c>
      <c r="AI2749" t="str">
        <f>CONCATENATE("if (curl_fetch_memory('",AC2749,AG2749, "')$status_code == 200) download.file('", AC2749, AG2749, "', '", AD2749, AF2749, ".zip')")</f>
        <v>if (curl_fetch_memory('https://www1.nseindia.com/content/indices/indices_dataSep2018.zip')$status_code == 200) download.file('https://www1.nseindia.com/content/indices/indices_dataSep2018.zip', 'D:\\My-Shares\\source-index-wgt\\43350_indices_dataSep2018.zip')</v>
      </c>
      <c r="AJ2749" t="str">
        <f t="shared" si="966"/>
        <v>if (file.exists('D:\\My-Shares\\source-index-wgt\\43350_indices_dataSep2018.zip') ) {files = unzip('D:\\My-Shares\\source-index-wgt\\43350_indices_dataSep2018.zip', list=TRUE)$Name; files02=files[grepl('^NIFTY_Bank*|^niftybank*',files)]; unzip(zipfile = 'D:\\My-Shares\\source-index-wgt\\43350_indices_dataSep2018.zip', exdir = 'D:\\My-Shares\\source-index-wgt-bnfpdf', files=files02); file.rename(paste('D:\\My-Shares\\source-index-wgt-bnfpdf\\', files02, sep=''), paste('D:\\My-Shares\\source-index-wgt-bnfpdf\\','43350_',files02, sep='') );pdf_43350 &lt;- as.data.table (extract_tables(paste('D:\\My-Shares\\source-index-wgt-bnfpdf\\','43350_',files02, sep='') ) ); rm(files); rm(files02)}</v>
      </c>
    </row>
    <row r="2750" spans="1:36">
      <c r="A2750" s="1">
        <v>43351</v>
      </c>
      <c r="B2750" s="2">
        <f t="shared" si="946"/>
        <v>8</v>
      </c>
      <c r="C2750" s="2">
        <f t="shared" si="947"/>
        <v>9</v>
      </c>
      <c r="D2750">
        <f t="shared" si="948"/>
        <v>2018</v>
      </c>
      <c r="E2750" t="str">
        <f t="shared" si="949"/>
        <v>18</v>
      </c>
      <c r="F2750" t="str">
        <f t="shared" si="950"/>
        <v>PR080918.zip</v>
      </c>
      <c r="G2750" t="str">
        <f t="shared" si="951"/>
        <v>fo08092018.zip</v>
      </c>
      <c r="H2750" t="str">
        <f t="shared" si="952"/>
        <v>fo08092018</v>
      </c>
      <c r="I2750" t="str">
        <f t="shared" si="953"/>
        <v>op08092018</v>
      </c>
      <c r="J2750" s="3" t="s">
        <v>6</v>
      </c>
      <c r="K2750" t="s">
        <v>13</v>
      </c>
      <c r="L2750" t="s">
        <v>14</v>
      </c>
      <c r="M2750" t="s">
        <v>17</v>
      </c>
      <c r="N2750" t="str">
        <f t="shared" si="942"/>
        <v>if (curl_fetch_memory('https://www1.nseindia.com/archives/equities/bhavcopy/pr/PR080918.zip')$status_code == 200)</v>
      </c>
      <c r="O2750" t="str">
        <f t="shared" si="943"/>
        <v>if (curl_fetch_memory('https://www1.nseindia.com/archives/equities/bhavcopy/pr/PR080918.zip')$status_code == 200) download.file('https://www1.nseindia.com/archives/equities/bhavcopy/pr/PR080918.zip', 'D:\\My-Shares\\source-bhavcopy-zip\\PR080918.zip')</v>
      </c>
      <c r="P2750" t="str">
        <f t="shared" si="944"/>
        <v>if (file.exists('D:\\My-Shares\\source-bhavcopy-zip\\PR080918.zip')) {zipped_names = grep('\\.zip', unzip('D:\\My-Shares\\source-bhavcopy-zip\\PR080918.zip', list=TRUE)$Name, ignore.case=TRUE, value=TRUE); unzip(zipfile = 'D:\\My-Shares\\source-bhavcopy-zip\\PR080918.zip', exdir = 'D:\\My-Shares\\source-fno-zip', files=zipped_names);rm(zipped_names);}</v>
      </c>
      <c r="Q2750" t="str">
        <f t="shared" si="945"/>
        <v>if (file.exists('D:\\My-Shares\\source-fno-zip\\fo08092018.zip')) {files = unzip('D:\\My-Shares\\source-fno-zip\\fo08092018.zip', list=TRUE)$Name; unzip(zipfile = 'D:\\My-Shares\\source-fno-zip\\fo08092018.zip', exdir = 'D:\\My-Shares\\source-fno-csv', files=files[grepl('^fo[0-9]{8}\\.csv|^op[0-9]{8}\\.csv',files)]);rm(files);}</v>
      </c>
      <c r="R2750" t="str">
        <f t="shared" si="954"/>
        <v>if (file.exists('D:\\My-Shares\\source-fno-csv\\fo08092018.csv')) fo08092018 = data.table (read_csv_chunked('D:\\My-Shares\\source-fno-csv\\fo08092018.csv', DataFrameCallback$new(f), chunk_size = 5))</v>
      </c>
      <c r="S2750" t="str">
        <f t="shared" si="955"/>
        <v>if (file.exists('D:\\My-Shares\\source-fno-csv\\op08092018.csv')) op08092018 = data.table (read_csv_chunked('D:\\My-Shares\\source-fno-csv\\op08092018.csv', DataFrameCallback$new(f), chunk_size = 5))</v>
      </c>
      <c r="T2750" t="str">
        <f t="shared" si="956"/>
        <v>MA080918</v>
      </c>
      <c r="U2750" s="3" t="s">
        <v>24</v>
      </c>
      <c r="V2750" t="str">
        <f t="shared" si="957"/>
        <v>https://www1.nseindia.com/archives/equities/mkt/MA080918.csv</v>
      </c>
      <c r="W2750" t="str">
        <f t="shared" si="958"/>
        <v>MA080918 = fread('https://www1.nseindia.com/archives/equities/mkt/MA080918.csv', sep='!', header = FALSE);</v>
      </c>
      <c r="X2750" t="str">
        <f t="shared" si="959"/>
        <v>MA080918 = MA080918[ str_detect(toupper(V1), ',NIFTY') | str_detect(toupper(V1), ',INDEX,') | str_detect(toupper(V1), ',CNX') ];</v>
      </c>
      <c r="Y2750" t="str">
        <f t="shared" si="960"/>
        <v>MA080918 = MA080918[, c('temp', 'INDEX', 'PREVIOUS_CLOSE', 'OPEN', 'HIGH', 'LOW', 'CLOSE', 'GAIN_LOSS') := tstrsplit(V1, ',', fixed= TRUE),];</v>
      </c>
      <c r="Z2750" t="str">
        <f t="shared" si="961"/>
        <v>MA080918 = MA080918 [ GAIN_LOSS != 'GAIN/LOSS'];</v>
      </c>
      <c r="AA2750" t="str">
        <f t="shared" si="962"/>
        <v>if (curl_fetch_memory('https://www1.nseindia.com/archives/equities/mkt/MA080918.csv')$status_code == 200) {MA080918 = fread('https://www1.nseindia.com/archives/equities/mkt/MA080918.csv', sep='!', header = FALSE); MA080918 = MA080918[ str_detect(toupper(V1), ',NIFTY') | str_detect(toupper(V1), ',INDEX,') | str_detect(toupper(V1), ',CNX') ]; MA080918 = MA080918[, c('temp', 'INDEX', 'PREVIOUS_CLOSE', 'OPEN', 'HIGH', 'LOW', 'CLOSE', 'GAIN_LOSS') := tstrsplit(V1, ',', fixed= TRUE),]; MA080918 = MA080918 [ GAIN_LOSS != 'GAIN/LOSS'];}</v>
      </c>
      <c r="AB2750" t="str">
        <f t="shared" si="963"/>
        <v>indices_dataSep2018</v>
      </c>
      <c r="AC2750" s="3" t="s">
        <v>32</v>
      </c>
      <c r="AD2750" t="s">
        <v>40</v>
      </c>
      <c r="AE2750" t="s">
        <v>44</v>
      </c>
      <c r="AF2750" t="str">
        <f t="shared" si="964"/>
        <v>43351_indices_dataSep2018</v>
      </c>
      <c r="AG2750" t="str">
        <f t="shared" si="965"/>
        <v>indices_dataSep2018.zip</v>
      </c>
      <c r="AH2750" t="str">
        <f>CONCATENATE(AF2750, " &lt;- as.data.table( extract_tables(", AB2750, ")")</f>
        <v>43351_indices_dataSep2018 &lt;- as.data.table( extract_tables(indices_dataSep2018)</v>
      </c>
      <c r="AI2750" t="str">
        <f>CONCATENATE("if (curl_fetch_memory('",AC2750,AG2750, "')$status_code == 200) download.file('", AC2750, AG2750, "', '", AD2750, AF2750, ".zip')")</f>
        <v>if (curl_fetch_memory('https://www1.nseindia.com/content/indices/indices_dataSep2018.zip')$status_code == 200) download.file('https://www1.nseindia.com/content/indices/indices_dataSep2018.zip', 'D:\\My-Shares\\source-index-wgt\\43351_indices_dataSep2018.zip')</v>
      </c>
      <c r="AJ2750" t="str">
        <f t="shared" si="966"/>
        <v>if (file.exists('D:\\My-Shares\\source-index-wgt\\43351_indices_dataSep2018.zip') ) {files = unzip('D:\\My-Shares\\source-index-wgt\\43351_indices_dataSep2018.zip', list=TRUE)$Name; files02=files[grepl('^NIFTY_Bank*|^niftybank*',files)]; unzip(zipfile = 'D:\\My-Shares\\source-index-wgt\\43351_indices_dataSep2018.zip', exdir = 'D:\\My-Shares\\source-index-wgt-bnfpdf', files=files02); file.rename(paste('D:\\My-Shares\\source-index-wgt-bnfpdf\\', files02, sep=''), paste('D:\\My-Shares\\source-index-wgt-bnfpdf\\','43351_',files02, sep='') );pdf_43351 &lt;- as.data.table (extract_tables(paste('D:\\My-Shares\\source-index-wgt-bnfpdf\\','43351_',files02, sep='') ) ); rm(files); rm(files02)}</v>
      </c>
    </row>
    <row r="2751" spans="1:36">
      <c r="A2751" s="1">
        <v>43352</v>
      </c>
      <c r="B2751" s="2">
        <f t="shared" si="946"/>
        <v>9</v>
      </c>
      <c r="C2751" s="2">
        <f t="shared" si="947"/>
        <v>9</v>
      </c>
      <c r="D2751">
        <f t="shared" si="948"/>
        <v>2018</v>
      </c>
      <c r="E2751" t="str">
        <f t="shared" si="949"/>
        <v>18</v>
      </c>
      <c r="F2751" t="str">
        <f t="shared" si="950"/>
        <v>PR090918.zip</v>
      </c>
      <c r="G2751" t="str">
        <f t="shared" si="951"/>
        <v>fo09092018.zip</v>
      </c>
      <c r="H2751" t="str">
        <f t="shared" si="952"/>
        <v>fo09092018</v>
      </c>
      <c r="I2751" t="str">
        <f t="shared" si="953"/>
        <v>op09092018</v>
      </c>
      <c r="J2751" s="3" t="s">
        <v>6</v>
      </c>
      <c r="K2751" t="s">
        <v>13</v>
      </c>
      <c r="L2751" t="s">
        <v>14</v>
      </c>
      <c r="M2751" t="s">
        <v>17</v>
      </c>
      <c r="N2751" t="str">
        <f t="shared" si="942"/>
        <v>if (curl_fetch_memory('https://www1.nseindia.com/archives/equities/bhavcopy/pr/PR090918.zip')$status_code == 200)</v>
      </c>
      <c r="O2751" t="str">
        <f t="shared" si="943"/>
        <v>if (curl_fetch_memory('https://www1.nseindia.com/archives/equities/bhavcopy/pr/PR090918.zip')$status_code == 200) download.file('https://www1.nseindia.com/archives/equities/bhavcopy/pr/PR090918.zip', 'D:\\My-Shares\\source-bhavcopy-zip\\PR090918.zip')</v>
      </c>
      <c r="P2751" t="str">
        <f t="shared" si="944"/>
        <v>if (file.exists('D:\\My-Shares\\source-bhavcopy-zip\\PR090918.zip')) {zipped_names = grep('\\.zip', unzip('D:\\My-Shares\\source-bhavcopy-zip\\PR090918.zip', list=TRUE)$Name, ignore.case=TRUE, value=TRUE); unzip(zipfile = 'D:\\My-Shares\\source-bhavcopy-zip\\PR090918.zip', exdir = 'D:\\My-Shares\\source-fno-zip', files=zipped_names);rm(zipped_names);}</v>
      </c>
      <c r="Q2751" t="str">
        <f t="shared" si="945"/>
        <v>if (file.exists('D:\\My-Shares\\source-fno-zip\\fo09092018.zip')) {files = unzip('D:\\My-Shares\\source-fno-zip\\fo09092018.zip', list=TRUE)$Name; unzip(zipfile = 'D:\\My-Shares\\source-fno-zip\\fo09092018.zip', exdir = 'D:\\My-Shares\\source-fno-csv', files=files[grepl('^fo[0-9]{8}\\.csv|^op[0-9]{8}\\.csv',files)]);rm(files);}</v>
      </c>
      <c r="R2751" t="str">
        <f t="shared" si="954"/>
        <v>if (file.exists('D:\\My-Shares\\source-fno-csv\\fo09092018.csv')) fo09092018 = data.table (read_csv_chunked('D:\\My-Shares\\source-fno-csv\\fo09092018.csv', DataFrameCallback$new(f), chunk_size = 5))</v>
      </c>
      <c r="S2751" t="str">
        <f t="shared" si="955"/>
        <v>if (file.exists('D:\\My-Shares\\source-fno-csv\\op09092018.csv')) op09092018 = data.table (read_csv_chunked('D:\\My-Shares\\source-fno-csv\\op09092018.csv', DataFrameCallback$new(f), chunk_size = 5))</v>
      </c>
      <c r="T2751" t="str">
        <f t="shared" si="956"/>
        <v>MA090918</v>
      </c>
      <c r="U2751" s="3" t="s">
        <v>24</v>
      </c>
      <c r="V2751" t="str">
        <f t="shared" si="957"/>
        <v>https://www1.nseindia.com/archives/equities/mkt/MA090918.csv</v>
      </c>
      <c r="W2751" t="str">
        <f t="shared" si="958"/>
        <v>MA090918 = fread('https://www1.nseindia.com/archives/equities/mkt/MA090918.csv', sep='!', header = FALSE);</v>
      </c>
      <c r="X2751" t="str">
        <f t="shared" si="959"/>
        <v>MA090918 = MA090918[ str_detect(toupper(V1), ',NIFTY') | str_detect(toupper(V1), ',INDEX,') | str_detect(toupper(V1), ',CNX') ];</v>
      </c>
      <c r="Y2751" t="str">
        <f t="shared" si="960"/>
        <v>MA090918 = MA090918[, c('temp', 'INDEX', 'PREVIOUS_CLOSE', 'OPEN', 'HIGH', 'LOW', 'CLOSE', 'GAIN_LOSS') := tstrsplit(V1, ',', fixed= TRUE),];</v>
      </c>
      <c r="Z2751" t="str">
        <f t="shared" si="961"/>
        <v>MA090918 = MA090918 [ GAIN_LOSS != 'GAIN/LOSS'];</v>
      </c>
      <c r="AA2751" t="str">
        <f t="shared" si="962"/>
        <v>if (curl_fetch_memory('https://www1.nseindia.com/archives/equities/mkt/MA090918.csv')$status_code == 200) {MA090918 = fread('https://www1.nseindia.com/archives/equities/mkt/MA090918.csv', sep='!', header = FALSE); MA090918 = MA090918[ str_detect(toupper(V1), ',NIFTY') | str_detect(toupper(V1), ',INDEX,') | str_detect(toupper(V1), ',CNX') ]; MA090918 = MA090918[, c('temp', 'INDEX', 'PREVIOUS_CLOSE', 'OPEN', 'HIGH', 'LOW', 'CLOSE', 'GAIN_LOSS') := tstrsplit(V1, ',', fixed= TRUE),]; MA090918 = MA090918 [ GAIN_LOSS != 'GAIN/LOSS'];}</v>
      </c>
      <c r="AB2751" t="str">
        <f t="shared" si="963"/>
        <v>indices_dataSep2018</v>
      </c>
      <c r="AC2751" s="3" t="s">
        <v>32</v>
      </c>
      <c r="AD2751" t="s">
        <v>40</v>
      </c>
      <c r="AE2751" t="s">
        <v>44</v>
      </c>
      <c r="AF2751" t="str">
        <f t="shared" si="964"/>
        <v>43352_indices_dataSep2018</v>
      </c>
      <c r="AG2751" t="str">
        <f t="shared" si="965"/>
        <v>indices_dataSep2018.zip</v>
      </c>
      <c r="AH2751" t="str">
        <f>CONCATENATE(AF2751, " &lt;- as.data.table( extract_tables(", AB2751, ")")</f>
        <v>43352_indices_dataSep2018 &lt;- as.data.table( extract_tables(indices_dataSep2018)</v>
      </c>
      <c r="AI2751" t="str">
        <f>CONCATENATE("if (curl_fetch_memory('",AC2751,AG2751, "')$status_code == 200) download.file('", AC2751, AG2751, "', '", AD2751, AF2751, ".zip')")</f>
        <v>if (curl_fetch_memory('https://www1.nseindia.com/content/indices/indices_dataSep2018.zip')$status_code == 200) download.file('https://www1.nseindia.com/content/indices/indices_dataSep2018.zip', 'D:\\My-Shares\\source-index-wgt\\43352_indices_dataSep2018.zip')</v>
      </c>
      <c r="AJ2751" t="str">
        <f t="shared" si="966"/>
        <v>if (file.exists('D:\\My-Shares\\source-index-wgt\\43352_indices_dataSep2018.zip') ) {files = unzip('D:\\My-Shares\\source-index-wgt\\43352_indices_dataSep2018.zip', list=TRUE)$Name; files02=files[grepl('^NIFTY_Bank*|^niftybank*',files)]; unzip(zipfile = 'D:\\My-Shares\\source-index-wgt\\43352_indices_dataSep2018.zip', exdir = 'D:\\My-Shares\\source-index-wgt-bnfpdf', files=files02); file.rename(paste('D:\\My-Shares\\source-index-wgt-bnfpdf\\', files02, sep=''), paste('D:\\My-Shares\\source-index-wgt-bnfpdf\\','43352_',files02, sep='') );pdf_43352 &lt;- as.data.table (extract_tables(paste('D:\\My-Shares\\source-index-wgt-bnfpdf\\','43352_',files02, sep='') ) ); rm(files); rm(files02)}</v>
      </c>
    </row>
    <row r="2752" spans="1:36">
      <c r="A2752" s="1">
        <v>43353</v>
      </c>
      <c r="B2752" s="2">
        <f t="shared" si="946"/>
        <v>10</v>
      </c>
      <c r="C2752" s="2">
        <f t="shared" si="947"/>
        <v>9</v>
      </c>
      <c r="D2752">
        <f t="shared" si="948"/>
        <v>2018</v>
      </c>
      <c r="E2752" t="str">
        <f t="shared" si="949"/>
        <v>18</v>
      </c>
      <c r="F2752" t="str">
        <f t="shared" si="950"/>
        <v>PR100918.zip</v>
      </c>
      <c r="G2752" t="str">
        <f t="shared" si="951"/>
        <v>fo10092018.zip</v>
      </c>
      <c r="H2752" t="str">
        <f t="shared" si="952"/>
        <v>fo10092018</v>
      </c>
      <c r="I2752" t="str">
        <f t="shared" si="953"/>
        <v>op10092018</v>
      </c>
      <c r="J2752" s="3" t="s">
        <v>6</v>
      </c>
      <c r="K2752" t="s">
        <v>13</v>
      </c>
      <c r="L2752" t="s">
        <v>14</v>
      </c>
      <c r="M2752" t="s">
        <v>17</v>
      </c>
      <c r="N2752" t="str">
        <f t="shared" si="942"/>
        <v>if (curl_fetch_memory('https://www1.nseindia.com/archives/equities/bhavcopy/pr/PR100918.zip')$status_code == 200)</v>
      </c>
      <c r="O2752" t="str">
        <f t="shared" si="943"/>
        <v>if (curl_fetch_memory('https://www1.nseindia.com/archives/equities/bhavcopy/pr/PR100918.zip')$status_code == 200) download.file('https://www1.nseindia.com/archives/equities/bhavcopy/pr/PR100918.zip', 'D:\\My-Shares\\source-bhavcopy-zip\\PR100918.zip')</v>
      </c>
      <c r="P2752" t="str">
        <f t="shared" si="944"/>
        <v>if (file.exists('D:\\My-Shares\\source-bhavcopy-zip\\PR100918.zip')) {zipped_names = grep('\\.zip', unzip('D:\\My-Shares\\source-bhavcopy-zip\\PR100918.zip', list=TRUE)$Name, ignore.case=TRUE, value=TRUE); unzip(zipfile = 'D:\\My-Shares\\source-bhavcopy-zip\\PR100918.zip', exdir = 'D:\\My-Shares\\source-fno-zip', files=zipped_names);rm(zipped_names);}</v>
      </c>
      <c r="Q2752" t="str">
        <f t="shared" si="945"/>
        <v>if (file.exists('D:\\My-Shares\\source-fno-zip\\fo10092018.zip')) {files = unzip('D:\\My-Shares\\source-fno-zip\\fo10092018.zip', list=TRUE)$Name; unzip(zipfile = 'D:\\My-Shares\\source-fno-zip\\fo10092018.zip', exdir = 'D:\\My-Shares\\source-fno-csv', files=files[grepl('^fo[0-9]{8}\\.csv|^op[0-9]{8}\\.csv',files)]);rm(files);}</v>
      </c>
      <c r="R2752" t="str">
        <f t="shared" si="954"/>
        <v>if (file.exists('D:\\My-Shares\\source-fno-csv\\fo10092018.csv')) fo10092018 = data.table (read_csv_chunked('D:\\My-Shares\\source-fno-csv\\fo10092018.csv', DataFrameCallback$new(f), chunk_size = 5))</v>
      </c>
      <c r="S2752" t="str">
        <f t="shared" si="955"/>
        <v>if (file.exists('D:\\My-Shares\\source-fno-csv\\op10092018.csv')) op10092018 = data.table (read_csv_chunked('D:\\My-Shares\\source-fno-csv\\op10092018.csv', DataFrameCallback$new(f), chunk_size = 5))</v>
      </c>
      <c r="T2752" t="str">
        <f t="shared" si="956"/>
        <v>MA100918</v>
      </c>
      <c r="U2752" s="3" t="s">
        <v>24</v>
      </c>
      <c r="V2752" t="str">
        <f t="shared" si="957"/>
        <v>https://www1.nseindia.com/archives/equities/mkt/MA100918.csv</v>
      </c>
      <c r="W2752" t="str">
        <f t="shared" si="958"/>
        <v>MA100918 = fread('https://www1.nseindia.com/archives/equities/mkt/MA100918.csv', sep='!', header = FALSE);</v>
      </c>
      <c r="X2752" t="str">
        <f t="shared" si="959"/>
        <v>MA100918 = MA100918[ str_detect(toupper(V1), ',NIFTY') | str_detect(toupper(V1), ',INDEX,') | str_detect(toupper(V1), ',CNX') ];</v>
      </c>
      <c r="Y2752" t="str">
        <f t="shared" si="960"/>
        <v>MA100918 = MA100918[, c('temp', 'INDEX', 'PREVIOUS_CLOSE', 'OPEN', 'HIGH', 'LOW', 'CLOSE', 'GAIN_LOSS') := tstrsplit(V1, ',', fixed= TRUE),];</v>
      </c>
      <c r="Z2752" t="str">
        <f t="shared" si="961"/>
        <v>MA100918 = MA100918 [ GAIN_LOSS != 'GAIN/LOSS'];</v>
      </c>
      <c r="AA2752" t="str">
        <f t="shared" si="962"/>
        <v>if (curl_fetch_memory('https://www1.nseindia.com/archives/equities/mkt/MA100918.csv')$status_code == 200) {MA100918 = fread('https://www1.nseindia.com/archives/equities/mkt/MA100918.csv', sep='!', header = FALSE); MA100918 = MA100918[ str_detect(toupper(V1), ',NIFTY') | str_detect(toupper(V1), ',INDEX,') | str_detect(toupper(V1), ',CNX') ]; MA100918 = MA100918[, c('temp', 'INDEX', 'PREVIOUS_CLOSE', 'OPEN', 'HIGH', 'LOW', 'CLOSE', 'GAIN_LOSS') := tstrsplit(V1, ',', fixed= TRUE),]; MA100918 = MA100918 [ GAIN_LOSS != 'GAIN/LOSS'];}</v>
      </c>
      <c r="AB2752" t="str">
        <f t="shared" si="963"/>
        <v>indices_dataSep2018</v>
      </c>
      <c r="AC2752" s="3" t="s">
        <v>32</v>
      </c>
      <c r="AD2752" t="s">
        <v>40</v>
      </c>
      <c r="AE2752" t="s">
        <v>44</v>
      </c>
      <c r="AF2752" t="str">
        <f t="shared" si="964"/>
        <v>43353_indices_dataSep2018</v>
      </c>
      <c r="AG2752" t="str">
        <f t="shared" si="965"/>
        <v>indices_dataSep2018.zip</v>
      </c>
      <c r="AH2752" t="str">
        <f>CONCATENATE(AF2752, " &lt;- as.data.table( extract_tables(", AB2752, ")")</f>
        <v>43353_indices_dataSep2018 &lt;- as.data.table( extract_tables(indices_dataSep2018)</v>
      </c>
      <c r="AI2752" t="str">
        <f>CONCATENATE("if (curl_fetch_memory('",AC2752,AG2752, "')$status_code == 200) download.file('", AC2752, AG2752, "', '", AD2752, AF2752, ".zip')")</f>
        <v>if (curl_fetch_memory('https://www1.nseindia.com/content/indices/indices_dataSep2018.zip')$status_code == 200) download.file('https://www1.nseindia.com/content/indices/indices_dataSep2018.zip', 'D:\\My-Shares\\source-index-wgt\\43353_indices_dataSep2018.zip')</v>
      </c>
      <c r="AJ2752" t="str">
        <f t="shared" si="966"/>
        <v>if (file.exists('D:\\My-Shares\\source-index-wgt\\43353_indices_dataSep2018.zip') ) {files = unzip('D:\\My-Shares\\source-index-wgt\\43353_indices_dataSep2018.zip', list=TRUE)$Name; files02=files[grepl('^NIFTY_Bank*|^niftybank*',files)]; unzip(zipfile = 'D:\\My-Shares\\source-index-wgt\\43353_indices_dataSep2018.zip', exdir = 'D:\\My-Shares\\source-index-wgt-bnfpdf', files=files02); file.rename(paste('D:\\My-Shares\\source-index-wgt-bnfpdf\\', files02, sep=''), paste('D:\\My-Shares\\source-index-wgt-bnfpdf\\','43353_',files02, sep='') );pdf_43353 &lt;- as.data.table (extract_tables(paste('D:\\My-Shares\\source-index-wgt-bnfpdf\\','43353_',files02, sep='') ) ); rm(files); rm(files02)}</v>
      </c>
    </row>
    <row r="2753" spans="1:36">
      <c r="A2753" s="1">
        <v>43354</v>
      </c>
      <c r="B2753" s="2">
        <f t="shared" si="946"/>
        <v>11</v>
      </c>
      <c r="C2753" s="2">
        <f t="shared" si="947"/>
        <v>9</v>
      </c>
      <c r="D2753">
        <f t="shared" si="948"/>
        <v>2018</v>
      </c>
      <c r="E2753" t="str">
        <f t="shared" si="949"/>
        <v>18</v>
      </c>
      <c r="F2753" t="str">
        <f t="shared" si="950"/>
        <v>PR110918.zip</v>
      </c>
      <c r="G2753" t="str">
        <f t="shared" si="951"/>
        <v>fo11092018.zip</v>
      </c>
      <c r="H2753" t="str">
        <f t="shared" si="952"/>
        <v>fo11092018</v>
      </c>
      <c r="I2753" t="str">
        <f t="shared" si="953"/>
        <v>op11092018</v>
      </c>
      <c r="J2753" s="3" t="s">
        <v>6</v>
      </c>
      <c r="K2753" t="s">
        <v>13</v>
      </c>
      <c r="L2753" t="s">
        <v>14</v>
      </c>
      <c r="M2753" t="s">
        <v>17</v>
      </c>
      <c r="N2753" t="str">
        <f t="shared" si="942"/>
        <v>if (curl_fetch_memory('https://www1.nseindia.com/archives/equities/bhavcopy/pr/PR110918.zip')$status_code == 200)</v>
      </c>
      <c r="O2753" t="str">
        <f t="shared" si="943"/>
        <v>if (curl_fetch_memory('https://www1.nseindia.com/archives/equities/bhavcopy/pr/PR110918.zip')$status_code == 200) download.file('https://www1.nseindia.com/archives/equities/bhavcopy/pr/PR110918.zip', 'D:\\My-Shares\\source-bhavcopy-zip\\PR110918.zip')</v>
      </c>
      <c r="P2753" t="str">
        <f t="shared" si="944"/>
        <v>if (file.exists('D:\\My-Shares\\source-bhavcopy-zip\\PR110918.zip')) {zipped_names = grep('\\.zip', unzip('D:\\My-Shares\\source-bhavcopy-zip\\PR110918.zip', list=TRUE)$Name, ignore.case=TRUE, value=TRUE); unzip(zipfile = 'D:\\My-Shares\\source-bhavcopy-zip\\PR110918.zip', exdir = 'D:\\My-Shares\\source-fno-zip', files=zipped_names);rm(zipped_names);}</v>
      </c>
      <c r="Q2753" t="str">
        <f t="shared" si="945"/>
        <v>if (file.exists('D:\\My-Shares\\source-fno-zip\\fo11092018.zip')) {files = unzip('D:\\My-Shares\\source-fno-zip\\fo11092018.zip', list=TRUE)$Name; unzip(zipfile = 'D:\\My-Shares\\source-fno-zip\\fo11092018.zip', exdir = 'D:\\My-Shares\\source-fno-csv', files=files[grepl('^fo[0-9]{8}\\.csv|^op[0-9]{8}\\.csv',files)]);rm(files);}</v>
      </c>
      <c r="R2753" t="str">
        <f t="shared" si="954"/>
        <v>if (file.exists('D:\\My-Shares\\source-fno-csv\\fo11092018.csv')) fo11092018 = data.table (read_csv_chunked('D:\\My-Shares\\source-fno-csv\\fo11092018.csv', DataFrameCallback$new(f), chunk_size = 5))</v>
      </c>
      <c r="S2753" t="str">
        <f t="shared" si="955"/>
        <v>if (file.exists('D:\\My-Shares\\source-fno-csv\\op11092018.csv')) op11092018 = data.table (read_csv_chunked('D:\\My-Shares\\source-fno-csv\\op11092018.csv', DataFrameCallback$new(f), chunk_size = 5))</v>
      </c>
      <c r="T2753" t="str">
        <f t="shared" si="956"/>
        <v>MA110918</v>
      </c>
      <c r="U2753" s="3" t="s">
        <v>24</v>
      </c>
      <c r="V2753" t="str">
        <f t="shared" si="957"/>
        <v>https://www1.nseindia.com/archives/equities/mkt/MA110918.csv</v>
      </c>
      <c r="W2753" t="str">
        <f t="shared" si="958"/>
        <v>MA110918 = fread('https://www1.nseindia.com/archives/equities/mkt/MA110918.csv', sep='!', header = FALSE);</v>
      </c>
      <c r="X2753" t="str">
        <f t="shared" si="959"/>
        <v>MA110918 = MA110918[ str_detect(toupper(V1), ',NIFTY') | str_detect(toupper(V1), ',INDEX,') | str_detect(toupper(V1), ',CNX') ];</v>
      </c>
      <c r="Y2753" t="str">
        <f t="shared" si="960"/>
        <v>MA110918 = MA110918[, c('temp', 'INDEX', 'PREVIOUS_CLOSE', 'OPEN', 'HIGH', 'LOW', 'CLOSE', 'GAIN_LOSS') := tstrsplit(V1, ',', fixed= TRUE),];</v>
      </c>
      <c r="Z2753" t="str">
        <f t="shared" si="961"/>
        <v>MA110918 = MA110918 [ GAIN_LOSS != 'GAIN/LOSS'];</v>
      </c>
      <c r="AA2753" t="str">
        <f t="shared" si="962"/>
        <v>if (curl_fetch_memory('https://www1.nseindia.com/archives/equities/mkt/MA110918.csv')$status_code == 200) {MA110918 = fread('https://www1.nseindia.com/archives/equities/mkt/MA110918.csv', sep='!', header = FALSE); MA110918 = MA110918[ str_detect(toupper(V1), ',NIFTY') | str_detect(toupper(V1), ',INDEX,') | str_detect(toupper(V1), ',CNX') ]; MA110918 = MA110918[, c('temp', 'INDEX', 'PREVIOUS_CLOSE', 'OPEN', 'HIGH', 'LOW', 'CLOSE', 'GAIN_LOSS') := tstrsplit(V1, ',', fixed= TRUE),]; MA110918 = MA110918 [ GAIN_LOSS != 'GAIN/LOSS'];}</v>
      </c>
      <c r="AB2753" t="str">
        <f t="shared" si="963"/>
        <v>indices_dataSep2018</v>
      </c>
      <c r="AC2753" s="3" t="s">
        <v>32</v>
      </c>
      <c r="AD2753" t="s">
        <v>40</v>
      </c>
      <c r="AE2753" t="s">
        <v>44</v>
      </c>
      <c r="AF2753" t="str">
        <f t="shared" si="964"/>
        <v>43354_indices_dataSep2018</v>
      </c>
      <c r="AG2753" t="str">
        <f t="shared" si="965"/>
        <v>indices_dataSep2018.zip</v>
      </c>
      <c r="AH2753" t="str">
        <f>CONCATENATE(AF2753, " &lt;- as.data.table( extract_tables(", AB2753, ")")</f>
        <v>43354_indices_dataSep2018 &lt;- as.data.table( extract_tables(indices_dataSep2018)</v>
      </c>
      <c r="AI2753" t="str">
        <f>CONCATENATE("if (curl_fetch_memory('",AC2753,AG2753, "')$status_code == 200) download.file('", AC2753, AG2753, "', '", AD2753, AF2753, ".zip')")</f>
        <v>if (curl_fetch_memory('https://www1.nseindia.com/content/indices/indices_dataSep2018.zip')$status_code == 200) download.file('https://www1.nseindia.com/content/indices/indices_dataSep2018.zip', 'D:\\My-Shares\\source-index-wgt\\43354_indices_dataSep2018.zip')</v>
      </c>
      <c r="AJ2753" t="str">
        <f t="shared" si="966"/>
        <v>if (file.exists('D:\\My-Shares\\source-index-wgt\\43354_indices_dataSep2018.zip') ) {files = unzip('D:\\My-Shares\\source-index-wgt\\43354_indices_dataSep2018.zip', list=TRUE)$Name; files02=files[grepl('^NIFTY_Bank*|^niftybank*',files)]; unzip(zipfile = 'D:\\My-Shares\\source-index-wgt\\43354_indices_dataSep2018.zip', exdir = 'D:\\My-Shares\\source-index-wgt-bnfpdf', files=files02); file.rename(paste('D:\\My-Shares\\source-index-wgt-bnfpdf\\', files02, sep=''), paste('D:\\My-Shares\\source-index-wgt-bnfpdf\\','43354_',files02, sep='') );pdf_43354 &lt;- as.data.table (extract_tables(paste('D:\\My-Shares\\source-index-wgt-bnfpdf\\','43354_',files02, sep='') ) ); rm(files); rm(files02)}</v>
      </c>
    </row>
    <row r="2754" spans="1:36">
      <c r="A2754" s="1">
        <v>43355</v>
      </c>
      <c r="B2754" s="2">
        <f t="shared" si="946"/>
        <v>12</v>
      </c>
      <c r="C2754" s="2">
        <f t="shared" si="947"/>
        <v>9</v>
      </c>
      <c r="D2754">
        <f t="shared" si="948"/>
        <v>2018</v>
      </c>
      <c r="E2754" t="str">
        <f t="shared" si="949"/>
        <v>18</v>
      </c>
      <c r="F2754" t="str">
        <f t="shared" si="950"/>
        <v>PR120918.zip</v>
      </c>
      <c r="G2754" t="str">
        <f t="shared" si="951"/>
        <v>fo12092018.zip</v>
      </c>
      <c r="H2754" t="str">
        <f t="shared" si="952"/>
        <v>fo12092018</v>
      </c>
      <c r="I2754" t="str">
        <f t="shared" si="953"/>
        <v>op12092018</v>
      </c>
      <c r="J2754" s="3" t="s">
        <v>6</v>
      </c>
      <c r="K2754" t="s">
        <v>13</v>
      </c>
      <c r="L2754" t="s">
        <v>14</v>
      </c>
      <c r="M2754" t="s">
        <v>17</v>
      </c>
      <c r="N2754" t="str">
        <f t="shared" ref="N2754:N2817" si="967">CONCATENATE("if (curl_fetch_memory('", J2754, F2754, "')$status_code == 200)")</f>
        <v>if (curl_fetch_memory('https://www1.nseindia.com/archives/equities/bhavcopy/pr/PR120918.zip')$status_code == 200)</v>
      </c>
      <c r="O2754" t="str">
        <f t="shared" ref="O2754:O2817" si="968">CONCATENATE(N2754, " download.file('", J2754, F2754, "', '", K2754, F2754, "')")</f>
        <v>if (curl_fetch_memory('https://www1.nseindia.com/archives/equities/bhavcopy/pr/PR120918.zip')$status_code == 200) download.file('https://www1.nseindia.com/archives/equities/bhavcopy/pr/PR120918.zip', 'D:\\My-Shares\\source-bhavcopy-zip\\PR120918.zip')</v>
      </c>
      <c r="P2754" t="str">
        <f t="shared" ref="P2754:P2817" si="969">CONCATENATE("if (file.exists('", K2754,F2754, "')) {zipped_names = grep('\\.zip', unzip('", K2754, F2754,  "', list=TRUE)$Name, ignore.case=TRUE, value=TRUE); unzip(zipfile = '", K2754, F2754, "', exdir = '", L2754, "', files=zipped_names);rm(zipped_names);}")</f>
        <v>if (file.exists('D:\\My-Shares\\source-bhavcopy-zip\\PR120918.zip')) {zipped_names = grep('\\.zip', unzip('D:\\My-Shares\\source-bhavcopy-zip\\PR120918.zip', list=TRUE)$Name, ignore.case=TRUE, value=TRUE); unzip(zipfile = 'D:\\My-Shares\\source-bhavcopy-zip\\PR120918.zip', exdir = 'D:\\My-Shares\\source-fno-zip', files=zipped_names);rm(zipped_names);}</v>
      </c>
      <c r="Q2754" t="str">
        <f t="shared" ref="Q2754:Q2817" si="970">CONCATENATE("if (file.exists('", L2754, "\\", G2754, "')) {files = unzip('", L2754, "\\", G2754,  "', list=TRUE)$Name; unzip(zipfile = '", L2754, "\\", G2754, "', exdir = '", M2754, "', files=files[grepl('^fo[0-9]{8}\\.csv|^op[0-9]{8}\\.csv',files)]);rm(files);}")</f>
        <v>if (file.exists('D:\\My-Shares\\source-fno-zip\\fo12092018.zip')) {files = unzip('D:\\My-Shares\\source-fno-zip\\fo12092018.zip', list=TRUE)$Name; unzip(zipfile = 'D:\\My-Shares\\source-fno-zip\\fo12092018.zip', exdir = 'D:\\My-Shares\\source-fno-csv', files=files[grepl('^fo[0-9]{8}\\.csv|^op[0-9]{8}\\.csv',files)]);rm(files);}</v>
      </c>
      <c r="R2754" t="str">
        <f t="shared" si="954"/>
        <v>if (file.exists('D:\\My-Shares\\source-fno-csv\\fo12092018.csv')) fo12092018 = data.table (read_csv_chunked('D:\\My-Shares\\source-fno-csv\\fo12092018.csv', DataFrameCallback$new(f), chunk_size = 5))</v>
      </c>
      <c r="S2754" t="str">
        <f t="shared" si="955"/>
        <v>if (file.exists('D:\\My-Shares\\source-fno-csv\\op12092018.csv')) op12092018 = data.table (read_csv_chunked('D:\\My-Shares\\source-fno-csv\\op12092018.csv', DataFrameCallback$new(f), chunk_size = 5))</v>
      </c>
      <c r="T2754" t="str">
        <f t="shared" si="956"/>
        <v>MA120918</v>
      </c>
      <c r="U2754" s="3" t="s">
        <v>24</v>
      </c>
      <c r="V2754" t="str">
        <f t="shared" si="957"/>
        <v>https://www1.nseindia.com/archives/equities/mkt/MA120918.csv</v>
      </c>
      <c r="W2754" t="str">
        <f t="shared" si="958"/>
        <v>MA120918 = fread('https://www1.nseindia.com/archives/equities/mkt/MA120918.csv', sep='!', header = FALSE);</v>
      </c>
      <c r="X2754" t="str">
        <f t="shared" si="959"/>
        <v>MA120918 = MA120918[ str_detect(toupper(V1), ',NIFTY') | str_detect(toupper(V1), ',INDEX,') | str_detect(toupper(V1), ',CNX') ];</v>
      </c>
      <c r="Y2754" t="str">
        <f t="shared" si="960"/>
        <v>MA120918 = MA120918[, c('temp', 'INDEX', 'PREVIOUS_CLOSE', 'OPEN', 'HIGH', 'LOW', 'CLOSE', 'GAIN_LOSS') := tstrsplit(V1, ',', fixed= TRUE),];</v>
      </c>
      <c r="Z2754" t="str">
        <f t="shared" si="961"/>
        <v>MA120918 = MA120918 [ GAIN_LOSS != 'GAIN/LOSS'];</v>
      </c>
      <c r="AA2754" t="str">
        <f t="shared" si="962"/>
        <v>if (curl_fetch_memory('https://www1.nseindia.com/archives/equities/mkt/MA120918.csv')$status_code == 200) {MA120918 = fread('https://www1.nseindia.com/archives/equities/mkt/MA120918.csv', sep='!', header = FALSE); MA120918 = MA120918[ str_detect(toupper(V1), ',NIFTY') | str_detect(toupper(V1), ',INDEX,') | str_detect(toupper(V1), ',CNX') ]; MA120918 = MA120918[, c('temp', 'INDEX', 'PREVIOUS_CLOSE', 'OPEN', 'HIGH', 'LOW', 'CLOSE', 'GAIN_LOSS') := tstrsplit(V1, ',', fixed= TRUE),]; MA120918 = MA120918 [ GAIN_LOSS != 'GAIN/LOSS'];}</v>
      </c>
      <c r="AB2754" t="str">
        <f t="shared" si="963"/>
        <v>indices_dataSep2018</v>
      </c>
      <c r="AC2754" s="3" t="s">
        <v>32</v>
      </c>
      <c r="AD2754" t="s">
        <v>40</v>
      </c>
      <c r="AE2754" t="s">
        <v>44</v>
      </c>
      <c r="AF2754" t="str">
        <f t="shared" si="964"/>
        <v>43355_indices_dataSep2018</v>
      </c>
      <c r="AG2754" t="str">
        <f t="shared" si="965"/>
        <v>indices_dataSep2018.zip</v>
      </c>
      <c r="AH2754" t="str">
        <f>CONCATENATE(AF2754, " &lt;- as.data.table( extract_tables(", AB2754, ")")</f>
        <v>43355_indices_dataSep2018 &lt;- as.data.table( extract_tables(indices_dataSep2018)</v>
      </c>
      <c r="AI2754" t="str">
        <f>CONCATENATE("if (curl_fetch_memory('",AC2754,AG2754, "')$status_code == 200) download.file('", AC2754, AG2754, "', '", AD2754, AF2754, ".zip')")</f>
        <v>if (curl_fetch_memory('https://www1.nseindia.com/content/indices/indices_dataSep2018.zip')$status_code == 200) download.file('https://www1.nseindia.com/content/indices/indices_dataSep2018.zip', 'D:\\My-Shares\\source-index-wgt\\43355_indices_dataSep2018.zip')</v>
      </c>
      <c r="AJ2754" t="str">
        <f t="shared" si="966"/>
        <v>if (file.exists('D:\\My-Shares\\source-index-wgt\\43355_indices_dataSep2018.zip') ) {files = unzip('D:\\My-Shares\\source-index-wgt\\43355_indices_dataSep2018.zip', list=TRUE)$Name; files02=files[grepl('^NIFTY_Bank*|^niftybank*',files)]; unzip(zipfile = 'D:\\My-Shares\\source-index-wgt\\43355_indices_dataSep2018.zip', exdir = 'D:\\My-Shares\\source-index-wgt-bnfpdf', files=files02); file.rename(paste('D:\\My-Shares\\source-index-wgt-bnfpdf\\', files02, sep=''), paste('D:\\My-Shares\\source-index-wgt-bnfpdf\\','43355_',files02, sep='') );pdf_43355 &lt;- as.data.table (extract_tables(paste('D:\\My-Shares\\source-index-wgt-bnfpdf\\','43355_',files02, sep='') ) ); rm(files); rm(files02)}</v>
      </c>
    </row>
    <row r="2755" spans="1:36">
      <c r="A2755" s="1">
        <v>43356</v>
      </c>
      <c r="B2755" s="2">
        <f t="shared" ref="B2755:B2818" si="971">DAY(A2755)</f>
        <v>13</v>
      </c>
      <c r="C2755" s="2">
        <f t="shared" ref="C2755:C2818" si="972">MONTH(A2755)</f>
        <v>9</v>
      </c>
      <c r="D2755">
        <f t="shared" ref="D2755:D2818" si="973">YEAR(A2755)</f>
        <v>2018</v>
      </c>
      <c r="E2755" t="str">
        <f t="shared" ref="E2755:E2818" si="974">TEXT(A2755,"yy")</f>
        <v>18</v>
      </c>
      <c r="F2755" t="str">
        <f t="shared" ref="F2755:F2818" si="975">CONCATENATE("PR", TEXT(B2755, "00"), TEXT(C2755, "00"),E2755, ".zip")</f>
        <v>PR130918.zip</v>
      </c>
      <c r="G2755" t="str">
        <f t="shared" ref="G2755:G2818" si="976">CONCATENATE("fo", TEXT(B2755, "00"), TEXT(C2755, "00"),D2755, ".zip")</f>
        <v>fo13092018.zip</v>
      </c>
      <c r="H2755" t="str">
        <f t="shared" ref="H2755:H2818" si="977">CONCATENATE("fo", TEXT(B2755, "00"), TEXT(C2755, "00"),D2755)</f>
        <v>fo13092018</v>
      </c>
      <c r="I2755" t="str">
        <f t="shared" ref="I2755:I2818" si="978">CONCATENATE("op", TEXT(B2755, "00"), TEXT(C2755, "00"),D2755)</f>
        <v>op13092018</v>
      </c>
      <c r="J2755" s="3" t="s">
        <v>6</v>
      </c>
      <c r="K2755" t="s">
        <v>13</v>
      </c>
      <c r="L2755" t="s">
        <v>14</v>
      </c>
      <c r="M2755" t="s">
        <v>17</v>
      </c>
      <c r="N2755" t="str">
        <f t="shared" si="967"/>
        <v>if (curl_fetch_memory('https://www1.nseindia.com/archives/equities/bhavcopy/pr/PR130918.zip')$status_code == 200)</v>
      </c>
      <c r="O2755" t="str">
        <f t="shared" si="968"/>
        <v>if (curl_fetch_memory('https://www1.nseindia.com/archives/equities/bhavcopy/pr/PR130918.zip')$status_code == 200) download.file('https://www1.nseindia.com/archives/equities/bhavcopy/pr/PR130918.zip', 'D:\\My-Shares\\source-bhavcopy-zip\\PR130918.zip')</v>
      </c>
      <c r="P2755" t="str">
        <f t="shared" si="969"/>
        <v>if (file.exists('D:\\My-Shares\\source-bhavcopy-zip\\PR130918.zip')) {zipped_names = grep('\\.zip', unzip('D:\\My-Shares\\source-bhavcopy-zip\\PR130918.zip', list=TRUE)$Name, ignore.case=TRUE, value=TRUE); unzip(zipfile = 'D:\\My-Shares\\source-bhavcopy-zip\\PR130918.zip', exdir = 'D:\\My-Shares\\source-fno-zip', files=zipped_names);rm(zipped_names);}</v>
      </c>
      <c r="Q2755" t="str">
        <f t="shared" si="970"/>
        <v>if (file.exists('D:\\My-Shares\\source-fno-zip\\fo13092018.zip')) {files = unzip('D:\\My-Shares\\source-fno-zip\\fo13092018.zip', list=TRUE)$Name; unzip(zipfile = 'D:\\My-Shares\\source-fno-zip\\fo13092018.zip', exdir = 'D:\\My-Shares\\source-fno-csv', files=files[grepl('^fo[0-9]{8}\\.csv|^op[0-9]{8}\\.csv',files)]);rm(files);}</v>
      </c>
      <c r="R2755" t="str">
        <f t="shared" ref="R2755:R2818" si="979">CONCATENATE("if (file.exists('", M2755, "\\", H2755, ".csv')) ", H2755, " = data.table (read_csv_chunked('", M2755, "\\", H2755, ".csv', DataFrameCallback$new(f), chunk_size = 5))")</f>
        <v>if (file.exists('D:\\My-Shares\\source-fno-csv\\fo13092018.csv')) fo13092018 = data.table (read_csv_chunked('D:\\My-Shares\\source-fno-csv\\fo13092018.csv', DataFrameCallback$new(f), chunk_size = 5))</v>
      </c>
      <c r="S2755" t="str">
        <f t="shared" ref="S2755:S2818" si="980">CONCATENATE("if (file.exists('", M2755, "\\", I2755, ".csv')) ", I2755, " = data.table (read_csv_chunked('", M2755, "\\", I2755, ".csv', DataFrameCallback$new(f), chunk_size = 5))")</f>
        <v>if (file.exists('D:\\My-Shares\\source-fno-csv\\op13092018.csv')) op13092018 = data.table (read_csv_chunked('D:\\My-Shares\\source-fno-csv\\op13092018.csv', DataFrameCallback$new(f), chunk_size = 5))</v>
      </c>
      <c r="T2755" t="str">
        <f t="shared" ref="T2755:T2818" si="981">CONCATENATE("MA", TEXT(B2755, "00"),TEXT(C2755, "00"),TEXT(E2755, "00"))</f>
        <v>MA130918</v>
      </c>
      <c r="U2755" s="3" t="s">
        <v>24</v>
      </c>
      <c r="V2755" t="str">
        <f t="shared" ref="V2755:V2818" si="982">CONCATENATE(U2755, T2755, ".csv")</f>
        <v>https://www1.nseindia.com/archives/equities/mkt/MA130918.csv</v>
      </c>
      <c r="W2755" t="str">
        <f t="shared" ref="W2755:W2818" si="983">CONCATENATE(T2755, " = fread('", V2755, "', sep='!', header = FALSE);")</f>
        <v>MA130918 = fread('https://www1.nseindia.com/archives/equities/mkt/MA130918.csv', sep='!', header = FALSE);</v>
      </c>
      <c r="X2755" t="str">
        <f t="shared" ref="X2755:X2818" si="984">CONCATENATE(T2755, " = ", T2755, "[ str_detect(toupper(V1), ',NIFTY') | str_detect(toupper(V1), ',INDEX,') | str_detect(toupper(V1), ',CNX') ];")</f>
        <v>MA130918 = MA130918[ str_detect(toupper(V1), ',NIFTY') | str_detect(toupper(V1), ',INDEX,') | str_detect(toupper(V1), ',CNX') ];</v>
      </c>
      <c r="Y2755" t="str">
        <f t="shared" ref="Y2755:Y2818" si="985">CONCATENATE(T2755, " = ", T2755, "[, c('temp', 'INDEX', 'PREVIOUS_CLOSE', 'OPEN', 'HIGH', 'LOW', 'CLOSE', 'GAIN_LOSS') := tstrsplit(V1, ',', fixed= TRUE),];")</f>
        <v>MA130918 = MA130918[, c('temp', 'INDEX', 'PREVIOUS_CLOSE', 'OPEN', 'HIGH', 'LOW', 'CLOSE', 'GAIN_LOSS') := tstrsplit(V1, ',', fixed= TRUE),];</v>
      </c>
      <c r="Z2755" t="str">
        <f t="shared" ref="Z2755:Z2818" si="986">CONCATENATE(T2755, " = ", T2755, " [ GAIN_LOSS != 'GAIN/LOSS'];")</f>
        <v>MA130918 = MA130918 [ GAIN_LOSS != 'GAIN/LOSS'];</v>
      </c>
      <c r="AA2755" t="str">
        <f t="shared" ref="AA2755:AA2818" si="987">CONCATENATE("if (curl_fetch_memory('", V2755, "')$status_code == 200) {", W2755," ", X2755, " ",Y2755," ", Z2755, "}")</f>
        <v>if (curl_fetch_memory('https://www1.nseindia.com/archives/equities/mkt/MA130918.csv')$status_code == 200) {MA130918 = fread('https://www1.nseindia.com/archives/equities/mkt/MA130918.csv', sep='!', header = FALSE); MA130918 = MA130918[ str_detect(toupper(V1), ',NIFTY') | str_detect(toupper(V1), ',INDEX,') | str_detect(toupper(V1), ',CNX') ]; MA130918 = MA130918[, c('temp', 'INDEX', 'PREVIOUS_CLOSE', 'OPEN', 'HIGH', 'LOW', 'CLOSE', 'GAIN_LOSS') := tstrsplit(V1, ',', fixed= TRUE),]; MA130918 = MA130918 [ GAIN_LOSS != 'GAIN/LOSS'];}</v>
      </c>
      <c r="AB2755" t="str">
        <f t="shared" si="963"/>
        <v>indices_dataSep2018</v>
      </c>
      <c r="AC2755" s="3" t="s">
        <v>32</v>
      </c>
      <c r="AD2755" t="s">
        <v>40</v>
      </c>
      <c r="AE2755" t="s">
        <v>44</v>
      </c>
      <c r="AF2755" t="str">
        <f t="shared" si="964"/>
        <v>43356_indices_dataSep2018</v>
      </c>
      <c r="AG2755" t="str">
        <f t="shared" si="965"/>
        <v>indices_dataSep2018.zip</v>
      </c>
      <c r="AH2755" t="str">
        <f>CONCATENATE(AF2755, " &lt;- as.data.table( extract_tables(", AB2755, ")")</f>
        <v>43356_indices_dataSep2018 &lt;- as.data.table( extract_tables(indices_dataSep2018)</v>
      </c>
      <c r="AI2755" t="str">
        <f>CONCATENATE("if (curl_fetch_memory('",AC2755,AG2755, "')$status_code == 200) download.file('", AC2755, AG2755, "', '", AD2755, AF2755, ".zip')")</f>
        <v>if (curl_fetch_memory('https://www1.nseindia.com/content/indices/indices_dataSep2018.zip')$status_code == 200) download.file('https://www1.nseindia.com/content/indices/indices_dataSep2018.zip', 'D:\\My-Shares\\source-index-wgt\\43356_indices_dataSep2018.zip')</v>
      </c>
      <c r="AJ2755" t="str">
        <f t="shared" si="966"/>
        <v>if (file.exists('D:\\My-Shares\\source-index-wgt\\43356_indices_dataSep2018.zip') ) {files = unzip('D:\\My-Shares\\source-index-wgt\\43356_indices_dataSep2018.zip', list=TRUE)$Name; files02=files[grepl('^NIFTY_Bank*|^niftybank*',files)]; unzip(zipfile = 'D:\\My-Shares\\source-index-wgt\\43356_indices_dataSep2018.zip', exdir = 'D:\\My-Shares\\source-index-wgt-bnfpdf', files=files02); file.rename(paste('D:\\My-Shares\\source-index-wgt-bnfpdf\\', files02, sep=''), paste('D:\\My-Shares\\source-index-wgt-bnfpdf\\','43356_',files02, sep='') );pdf_43356 &lt;- as.data.table (extract_tables(paste('D:\\My-Shares\\source-index-wgt-bnfpdf\\','43356_',files02, sep='') ) ); rm(files); rm(files02)}</v>
      </c>
    </row>
    <row r="2756" spans="1:36">
      <c r="A2756" s="1">
        <v>43357</v>
      </c>
      <c r="B2756" s="2">
        <f t="shared" si="971"/>
        <v>14</v>
      </c>
      <c r="C2756" s="2">
        <f t="shared" si="972"/>
        <v>9</v>
      </c>
      <c r="D2756">
        <f t="shared" si="973"/>
        <v>2018</v>
      </c>
      <c r="E2756" t="str">
        <f t="shared" si="974"/>
        <v>18</v>
      </c>
      <c r="F2756" t="str">
        <f t="shared" si="975"/>
        <v>PR140918.zip</v>
      </c>
      <c r="G2756" t="str">
        <f t="shared" si="976"/>
        <v>fo14092018.zip</v>
      </c>
      <c r="H2756" t="str">
        <f t="shared" si="977"/>
        <v>fo14092018</v>
      </c>
      <c r="I2756" t="str">
        <f t="shared" si="978"/>
        <v>op14092018</v>
      </c>
      <c r="J2756" s="3" t="s">
        <v>6</v>
      </c>
      <c r="K2756" t="s">
        <v>13</v>
      </c>
      <c r="L2756" t="s">
        <v>14</v>
      </c>
      <c r="M2756" t="s">
        <v>17</v>
      </c>
      <c r="N2756" t="str">
        <f t="shared" si="967"/>
        <v>if (curl_fetch_memory('https://www1.nseindia.com/archives/equities/bhavcopy/pr/PR140918.zip')$status_code == 200)</v>
      </c>
      <c r="O2756" t="str">
        <f t="shared" si="968"/>
        <v>if (curl_fetch_memory('https://www1.nseindia.com/archives/equities/bhavcopy/pr/PR140918.zip')$status_code == 200) download.file('https://www1.nseindia.com/archives/equities/bhavcopy/pr/PR140918.zip', 'D:\\My-Shares\\source-bhavcopy-zip\\PR140918.zip')</v>
      </c>
      <c r="P2756" t="str">
        <f t="shared" si="969"/>
        <v>if (file.exists('D:\\My-Shares\\source-bhavcopy-zip\\PR140918.zip')) {zipped_names = grep('\\.zip', unzip('D:\\My-Shares\\source-bhavcopy-zip\\PR140918.zip', list=TRUE)$Name, ignore.case=TRUE, value=TRUE); unzip(zipfile = 'D:\\My-Shares\\source-bhavcopy-zip\\PR140918.zip', exdir = 'D:\\My-Shares\\source-fno-zip', files=zipped_names);rm(zipped_names);}</v>
      </c>
      <c r="Q2756" t="str">
        <f t="shared" si="970"/>
        <v>if (file.exists('D:\\My-Shares\\source-fno-zip\\fo14092018.zip')) {files = unzip('D:\\My-Shares\\source-fno-zip\\fo14092018.zip', list=TRUE)$Name; unzip(zipfile = 'D:\\My-Shares\\source-fno-zip\\fo14092018.zip', exdir = 'D:\\My-Shares\\source-fno-csv', files=files[grepl('^fo[0-9]{8}\\.csv|^op[0-9]{8}\\.csv',files)]);rm(files);}</v>
      </c>
      <c r="R2756" t="str">
        <f t="shared" si="979"/>
        <v>if (file.exists('D:\\My-Shares\\source-fno-csv\\fo14092018.csv')) fo14092018 = data.table (read_csv_chunked('D:\\My-Shares\\source-fno-csv\\fo14092018.csv', DataFrameCallback$new(f), chunk_size = 5))</v>
      </c>
      <c r="S2756" t="str">
        <f t="shared" si="980"/>
        <v>if (file.exists('D:\\My-Shares\\source-fno-csv\\op14092018.csv')) op14092018 = data.table (read_csv_chunked('D:\\My-Shares\\source-fno-csv\\op14092018.csv', DataFrameCallback$new(f), chunk_size = 5))</v>
      </c>
      <c r="T2756" t="str">
        <f t="shared" si="981"/>
        <v>MA140918</v>
      </c>
      <c r="U2756" s="3" t="s">
        <v>24</v>
      </c>
      <c r="V2756" t="str">
        <f t="shared" si="982"/>
        <v>https://www1.nseindia.com/archives/equities/mkt/MA140918.csv</v>
      </c>
      <c r="W2756" t="str">
        <f t="shared" si="983"/>
        <v>MA140918 = fread('https://www1.nseindia.com/archives/equities/mkt/MA140918.csv', sep='!', header = FALSE);</v>
      </c>
      <c r="X2756" t="str">
        <f t="shared" si="984"/>
        <v>MA140918 = MA140918[ str_detect(toupper(V1), ',NIFTY') | str_detect(toupper(V1), ',INDEX,') | str_detect(toupper(V1), ',CNX') ];</v>
      </c>
      <c r="Y2756" t="str">
        <f t="shared" si="985"/>
        <v>MA140918 = MA140918[, c('temp', 'INDEX', 'PREVIOUS_CLOSE', 'OPEN', 'HIGH', 'LOW', 'CLOSE', 'GAIN_LOSS') := tstrsplit(V1, ',', fixed= TRUE),];</v>
      </c>
      <c r="Z2756" t="str">
        <f t="shared" si="986"/>
        <v>MA140918 = MA140918 [ GAIN_LOSS != 'GAIN/LOSS'];</v>
      </c>
      <c r="AA2756" t="str">
        <f t="shared" si="987"/>
        <v>if (curl_fetch_memory('https://www1.nseindia.com/archives/equities/mkt/MA140918.csv')$status_code == 200) {MA140918 = fread('https://www1.nseindia.com/archives/equities/mkt/MA140918.csv', sep='!', header = FALSE); MA140918 = MA140918[ str_detect(toupper(V1), ',NIFTY') | str_detect(toupper(V1), ',INDEX,') | str_detect(toupper(V1), ',CNX') ]; MA140918 = MA140918[, c('temp', 'INDEX', 'PREVIOUS_CLOSE', 'OPEN', 'HIGH', 'LOW', 'CLOSE', 'GAIN_LOSS') := tstrsplit(V1, ',', fixed= TRUE),]; MA140918 = MA140918 [ GAIN_LOSS != 'GAIN/LOSS'];}</v>
      </c>
      <c r="AB2756" t="str">
        <f t="shared" si="963"/>
        <v>indices_dataSep2018</v>
      </c>
      <c r="AC2756" s="3" t="s">
        <v>32</v>
      </c>
      <c r="AD2756" t="s">
        <v>40</v>
      </c>
      <c r="AE2756" t="s">
        <v>44</v>
      </c>
      <c r="AF2756" t="str">
        <f t="shared" si="964"/>
        <v>43357_indices_dataSep2018</v>
      </c>
      <c r="AG2756" t="str">
        <f t="shared" si="965"/>
        <v>indices_dataSep2018.zip</v>
      </c>
      <c r="AH2756" t="str">
        <f>CONCATENATE(AF2756, " &lt;- as.data.table( extract_tables(", AB2756, ")")</f>
        <v>43357_indices_dataSep2018 &lt;- as.data.table( extract_tables(indices_dataSep2018)</v>
      </c>
      <c r="AI2756" t="str">
        <f>CONCATENATE("if (curl_fetch_memory('",AC2756,AG2756, "')$status_code == 200) download.file('", AC2756, AG2756, "', '", AD2756, AF2756, ".zip')")</f>
        <v>if (curl_fetch_memory('https://www1.nseindia.com/content/indices/indices_dataSep2018.zip')$status_code == 200) download.file('https://www1.nseindia.com/content/indices/indices_dataSep2018.zip', 'D:\\My-Shares\\source-index-wgt\\43357_indices_dataSep2018.zip')</v>
      </c>
      <c r="AJ2756" t="str">
        <f t="shared" si="966"/>
        <v>if (file.exists('D:\\My-Shares\\source-index-wgt\\43357_indices_dataSep2018.zip') ) {files = unzip('D:\\My-Shares\\source-index-wgt\\43357_indices_dataSep2018.zip', list=TRUE)$Name; files02=files[grepl('^NIFTY_Bank*|^niftybank*',files)]; unzip(zipfile = 'D:\\My-Shares\\source-index-wgt\\43357_indices_dataSep2018.zip', exdir = 'D:\\My-Shares\\source-index-wgt-bnfpdf', files=files02); file.rename(paste('D:\\My-Shares\\source-index-wgt-bnfpdf\\', files02, sep=''), paste('D:\\My-Shares\\source-index-wgt-bnfpdf\\','43357_',files02, sep='') );pdf_43357 &lt;- as.data.table (extract_tables(paste('D:\\My-Shares\\source-index-wgt-bnfpdf\\','43357_',files02, sep='') ) ); rm(files); rm(files02)}</v>
      </c>
    </row>
    <row r="2757" spans="1:36">
      <c r="A2757" s="1">
        <v>43358</v>
      </c>
      <c r="B2757" s="2">
        <f t="shared" si="971"/>
        <v>15</v>
      </c>
      <c r="C2757" s="2">
        <f t="shared" si="972"/>
        <v>9</v>
      </c>
      <c r="D2757">
        <f t="shared" si="973"/>
        <v>2018</v>
      </c>
      <c r="E2757" t="str">
        <f t="shared" si="974"/>
        <v>18</v>
      </c>
      <c r="F2757" t="str">
        <f t="shared" si="975"/>
        <v>PR150918.zip</v>
      </c>
      <c r="G2757" t="str">
        <f t="shared" si="976"/>
        <v>fo15092018.zip</v>
      </c>
      <c r="H2757" t="str">
        <f t="shared" si="977"/>
        <v>fo15092018</v>
      </c>
      <c r="I2757" t="str">
        <f t="shared" si="978"/>
        <v>op15092018</v>
      </c>
      <c r="J2757" s="3" t="s">
        <v>6</v>
      </c>
      <c r="K2757" t="s">
        <v>13</v>
      </c>
      <c r="L2757" t="s">
        <v>14</v>
      </c>
      <c r="M2757" t="s">
        <v>17</v>
      </c>
      <c r="N2757" t="str">
        <f t="shared" si="967"/>
        <v>if (curl_fetch_memory('https://www1.nseindia.com/archives/equities/bhavcopy/pr/PR150918.zip')$status_code == 200)</v>
      </c>
      <c r="O2757" t="str">
        <f t="shared" si="968"/>
        <v>if (curl_fetch_memory('https://www1.nseindia.com/archives/equities/bhavcopy/pr/PR150918.zip')$status_code == 200) download.file('https://www1.nseindia.com/archives/equities/bhavcopy/pr/PR150918.zip', 'D:\\My-Shares\\source-bhavcopy-zip\\PR150918.zip')</v>
      </c>
      <c r="P2757" t="str">
        <f t="shared" si="969"/>
        <v>if (file.exists('D:\\My-Shares\\source-bhavcopy-zip\\PR150918.zip')) {zipped_names = grep('\\.zip', unzip('D:\\My-Shares\\source-bhavcopy-zip\\PR150918.zip', list=TRUE)$Name, ignore.case=TRUE, value=TRUE); unzip(zipfile = 'D:\\My-Shares\\source-bhavcopy-zip\\PR150918.zip', exdir = 'D:\\My-Shares\\source-fno-zip', files=zipped_names);rm(zipped_names);}</v>
      </c>
      <c r="Q2757" t="str">
        <f t="shared" si="970"/>
        <v>if (file.exists('D:\\My-Shares\\source-fno-zip\\fo15092018.zip')) {files = unzip('D:\\My-Shares\\source-fno-zip\\fo15092018.zip', list=TRUE)$Name; unzip(zipfile = 'D:\\My-Shares\\source-fno-zip\\fo15092018.zip', exdir = 'D:\\My-Shares\\source-fno-csv', files=files[grepl('^fo[0-9]{8}\\.csv|^op[0-9]{8}\\.csv',files)]);rm(files);}</v>
      </c>
      <c r="R2757" t="str">
        <f t="shared" si="979"/>
        <v>if (file.exists('D:\\My-Shares\\source-fno-csv\\fo15092018.csv')) fo15092018 = data.table (read_csv_chunked('D:\\My-Shares\\source-fno-csv\\fo15092018.csv', DataFrameCallback$new(f), chunk_size = 5))</v>
      </c>
      <c r="S2757" t="str">
        <f t="shared" si="980"/>
        <v>if (file.exists('D:\\My-Shares\\source-fno-csv\\op15092018.csv')) op15092018 = data.table (read_csv_chunked('D:\\My-Shares\\source-fno-csv\\op15092018.csv', DataFrameCallback$new(f), chunk_size = 5))</v>
      </c>
      <c r="T2757" t="str">
        <f t="shared" si="981"/>
        <v>MA150918</v>
      </c>
      <c r="U2757" s="3" t="s">
        <v>24</v>
      </c>
      <c r="V2757" t="str">
        <f t="shared" si="982"/>
        <v>https://www1.nseindia.com/archives/equities/mkt/MA150918.csv</v>
      </c>
      <c r="W2757" t="str">
        <f t="shared" si="983"/>
        <v>MA150918 = fread('https://www1.nseindia.com/archives/equities/mkt/MA150918.csv', sep='!', header = FALSE);</v>
      </c>
      <c r="X2757" t="str">
        <f t="shared" si="984"/>
        <v>MA150918 = MA150918[ str_detect(toupper(V1), ',NIFTY') | str_detect(toupper(V1), ',INDEX,') | str_detect(toupper(V1), ',CNX') ];</v>
      </c>
      <c r="Y2757" t="str">
        <f t="shared" si="985"/>
        <v>MA150918 = MA150918[, c('temp', 'INDEX', 'PREVIOUS_CLOSE', 'OPEN', 'HIGH', 'LOW', 'CLOSE', 'GAIN_LOSS') := tstrsplit(V1, ',', fixed= TRUE),];</v>
      </c>
      <c r="Z2757" t="str">
        <f t="shared" si="986"/>
        <v>MA150918 = MA150918 [ GAIN_LOSS != 'GAIN/LOSS'];</v>
      </c>
      <c r="AA2757" t="str">
        <f t="shared" si="987"/>
        <v>if (curl_fetch_memory('https://www1.nseindia.com/archives/equities/mkt/MA150918.csv')$status_code == 200) {MA150918 = fread('https://www1.nseindia.com/archives/equities/mkt/MA150918.csv', sep='!', header = FALSE); MA150918 = MA150918[ str_detect(toupper(V1), ',NIFTY') | str_detect(toupper(V1), ',INDEX,') | str_detect(toupper(V1), ',CNX') ]; MA150918 = MA150918[, c('temp', 'INDEX', 'PREVIOUS_CLOSE', 'OPEN', 'HIGH', 'LOW', 'CLOSE', 'GAIN_LOSS') := tstrsplit(V1, ',', fixed= TRUE),]; MA150918 = MA150918 [ GAIN_LOSS != 'GAIN/LOSS'];}</v>
      </c>
      <c r="AB2757" t="str">
        <f t="shared" si="963"/>
        <v>indices_dataSep2018</v>
      </c>
      <c r="AC2757" s="3" t="s">
        <v>32</v>
      </c>
      <c r="AD2757" t="s">
        <v>40</v>
      </c>
      <c r="AE2757" t="s">
        <v>44</v>
      </c>
      <c r="AF2757" t="str">
        <f t="shared" si="964"/>
        <v>43358_indices_dataSep2018</v>
      </c>
      <c r="AG2757" t="str">
        <f t="shared" si="965"/>
        <v>indices_dataSep2018.zip</v>
      </c>
      <c r="AH2757" t="str">
        <f>CONCATENATE(AF2757, " &lt;- as.data.table( extract_tables(", AB2757, ")")</f>
        <v>43358_indices_dataSep2018 &lt;- as.data.table( extract_tables(indices_dataSep2018)</v>
      </c>
      <c r="AI2757" t="str">
        <f>CONCATENATE("if (curl_fetch_memory('",AC2757,AG2757, "')$status_code == 200) download.file('", AC2757, AG2757, "', '", AD2757, AF2757, ".zip')")</f>
        <v>if (curl_fetch_memory('https://www1.nseindia.com/content/indices/indices_dataSep2018.zip')$status_code == 200) download.file('https://www1.nseindia.com/content/indices/indices_dataSep2018.zip', 'D:\\My-Shares\\source-index-wgt\\43358_indices_dataSep2018.zip')</v>
      </c>
      <c r="AJ2757" t="str">
        <f t="shared" si="966"/>
        <v>if (file.exists('D:\\My-Shares\\source-index-wgt\\43358_indices_dataSep2018.zip') ) {files = unzip('D:\\My-Shares\\source-index-wgt\\43358_indices_dataSep2018.zip', list=TRUE)$Name; files02=files[grepl('^NIFTY_Bank*|^niftybank*',files)]; unzip(zipfile = 'D:\\My-Shares\\source-index-wgt\\43358_indices_dataSep2018.zip', exdir = 'D:\\My-Shares\\source-index-wgt-bnfpdf', files=files02); file.rename(paste('D:\\My-Shares\\source-index-wgt-bnfpdf\\', files02, sep=''), paste('D:\\My-Shares\\source-index-wgt-bnfpdf\\','43358_',files02, sep='') );pdf_43358 &lt;- as.data.table (extract_tables(paste('D:\\My-Shares\\source-index-wgt-bnfpdf\\','43358_',files02, sep='') ) ); rm(files); rm(files02)}</v>
      </c>
    </row>
    <row r="2758" spans="1:36">
      <c r="A2758" s="1">
        <v>43359</v>
      </c>
      <c r="B2758" s="2">
        <f t="shared" si="971"/>
        <v>16</v>
      </c>
      <c r="C2758" s="2">
        <f t="shared" si="972"/>
        <v>9</v>
      </c>
      <c r="D2758">
        <f t="shared" si="973"/>
        <v>2018</v>
      </c>
      <c r="E2758" t="str">
        <f t="shared" si="974"/>
        <v>18</v>
      </c>
      <c r="F2758" t="str">
        <f t="shared" si="975"/>
        <v>PR160918.zip</v>
      </c>
      <c r="G2758" t="str">
        <f t="shared" si="976"/>
        <v>fo16092018.zip</v>
      </c>
      <c r="H2758" t="str">
        <f t="shared" si="977"/>
        <v>fo16092018</v>
      </c>
      <c r="I2758" t="str">
        <f t="shared" si="978"/>
        <v>op16092018</v>
      </c>
      <c r="J2758" s="3" t="s">
        <v>6</v>
      </c>
      <c r="K2758" t="s">
        <v>13</v>
      </c>
      <c r="L2758" t="s">
        <v>14</v>
      </c>
      <c r="M2758" t="s">
        <v>17</v>
      </c>
      <c r="N2758" t="str">
        <f t="shared" si="967"/>
        <v>if (curl_fetch_memory('https://www1.nseindia.com/archives/equities/bhavcopy/pr/PR160918.zip')$status_code == 200)</v>
      </c>
      <c r="O2758" t="str">
        <f t="shared" si="968"/>
        <v>if (curl_fetch_memory('https://www1.nseindia.com/archives/equities/bhavcopy/pr/PR160918.zip')$status_code == 200) download.file('https://www1.nseindia.com/archives/equities/bhavcopy/pr/PR160918.zip', 'D:\\My-Shares\\source-bhavcopy-zip\\PR160918.zip')</v>
      </c>
      <c r="P2758" t="str">
        <f t="shared" si="969"/>
        <v>if (file.exists('D:\\My-Shares\\source-bhavcopy-zip\\PR160918.zip')) {zipped_names = grep('\\.zip', unzip('D:\\My-Shares\\source-bhavcopy-zip\\PR160918.zip', list=TRUE)$Name, ignore.case=TRUE, value=TRUE); unzip(zipfile = 'D:\\My-Shares\\source-bhavcopy-zip\\PR160918.zip', exdir = 'D:\\My-Shares\\source-fno-zip', files=zipped_names);rm(zipped_names);}</v>
      </c>
      <c r="Q2758" t="str">
        <f t="shared" si="970"/>
        <v>if (file.exists('D:\\My-Shares\\source-fno-zip\\fo16092018.zip')) {files = unzip('D:\\My-Shares\\source-fno-zip\\fo16092018.zip', list=TRUE)$Name; unzip(zipfile = 'D:\\My-Shares\\source-fno-zip\\fo16092018.zip', exdir = 'D:\\My-Shares\\source-fno-csv', files=files[grepl('^fo[0-9]{8}\\.csv|^op[0-9]{8}\\.csv',files)]);rm(files);}</v>
      </c>
      <c r="R2758" t="str">
        <f t="shared" si="979"/>
        <v>if (file.exists('D:\\My-Shares\\source-fno-csv\\fo16092018.csv')) fo16092018 = data.table (read_csv_chunked('D:\\My-Shares\\source-fno-csv\\fo16092018.csv', DataFrameCallback$new(f), chunk_size = 5))</v>
      </c>
      <c r="S2758" t="str">
        <f t="shared" si="980"/>
        <v>if (file.exists('D:\\My-Shares\\source-fno-csv\\op16092018.csv')) op16092018 = data.table (read_csv_chunked('D:\\My-Shares\\source-fno-csv\\op16092018.csv', DataFrameCallback$new(f), chunk_size = 5))</v>
      </c>
      <c r="T2758" t="str">
        <f t="shared" si="981"/>
        <v>MA160918</v>
      </c>
      <c r="U2758" s="3" t="s">
        <v>24</v>
      </c>
      <c r="V2758" t="str">
        <f t="shared" si="982"/>
        <v>https://www1.nseindia.com/archives/equities/mkt/MA160918.csv</v>
      </c>
      <c r="W2758" t="str">
        <f t="shared" si="983"/>
        <v>MA160918 = fread('https://www1.nseindia.com/archives/equities/mkt/MA160918.csv', sep='!', header = FALSE);</v>
      </c>
      <c r="X2758" t="str">
        <f t="shared" si="984"/>
        <v>MA160918 = MA160918[ str_detect(toupper(V1), ',NIFTY') | str_detect(toupper(V1), ',INDEX,') | str_detect(toupper(V1), ',CNX') ];</v>
      </c>
      <c r="Y2758" t="str">
        <f t="shared" si="985"/>
        <v>MA160918 = MA160918[, c('temp', 'INDEX', 'PREVIOUS_CLOSE', 'OPEN', 'HIGH', 'LOW', 'CLOSE', 'GAIN_LOSS') := tstrsplit(V1, ',', fixed= TRUE),];</v>
      </c>
      <c r="Z2758" t="str">
        <f t="shared" si="986"/>
        <v>MA160918 = MA160918 [ GAIN_LOSS != 'GAIN/LOSS'];</v>
      </c>
      <c r="AA2758" t="str">
        <f t="shared" si="987"/>
        <v>if (curl_fetch_memory('https://www1.nseindia.com/archives/equities/mkt/MA160918.csv')$status_code == 200) {MA160918 = fread('https://www1.nseindia.com/archives/equities/mkt/MA160918.csv', sep='!', header = FALSE); MA160918 = MA160918[ str_detect(toupper(V1), ',NIFTY') | str_detect(toupper(V1), ',INDEX,') | str_detect(toupper(V1), ',CNX') ]; MA160918 = MA160918[, c('temp', 'INDEX', 'PREVIOUS_CLOSE', 'OPEN', 'HIGH', 'LOW', 'CLOSE', 'GAIN_LOSS') := tstrsplit(V1, ',', fixed= TRUE),]; MA160918 = MA160918 [ GAIN_LOSS != 'GAIN/LOSS'];}</v>
      </c>
      <c r="AB2758" t="str">
        <f t="shared" si="963"/>
        <v>indices_dataSep2018</v>
      </c>
      <c r="AC2758" s="3" t="s">
        <v>32</v>
      </c>
      <c r="AD2758" t="s">
        <v>40</v>
      </c>
      <c r="AE2758" t="s">
        <v>44</v>
      </c>
      <c r="AF2758" t="str">
        <f t="shared" si="964"/>
        <v>43359_indices_dataSep2018</v>
      </c>
      <c r="AG2758" t="str">
        <f t="shared" si="965"/>
        <v>indices_dataSep2018.zip</v>
      </c>
      <c r="AH2758" t="str">
        <f>CONCATENATE(AF2758, " &lt;- as.data.table( extract_tables(", AB2758, ")")</f>
        <v>43359_indices_dataSep2018 &lt;- as.data.table( extract_tables(indices_dataSep2018)</v>
      </c>
      <c r="AI2758" t="str">
        <f>CONCATENATE("if (curl_fetch_memory('",AC2758,AG2758, "')$status_code == 200) download.file('", AC2758, AG2758, "', '", AD2758, AF2758, ".zip')")</f>
        <v>if (curl_fetch_memory('https://www1.nseindia.com/content/indices/indices_dataSep2018.zip')$status_code == 200) download.file('https://www1.nseindia.com/content/indices/indices_dataSep2018.zip', 'D:\\My-Shares\\source-index-wgt\\43359_indices_dataSep2018.zip')</v>
      </c>
      <c r="AJ2758" t="str">
        <f t="shared" si="966"/>
        <v>if (file.exists('D:\\My-Shares\\source-index-wgt\\43359_indices_dataSep2018.zip') ) {files = unzip('D:\\My-Shares\\source-index-wgt\\43359_indices_dataSep2018.zip', list=TRUE)$Name; files02=files[grepl('^NIFTY_Bank*|^niftybank*',files)]; unzip(zipfile = 'D:\\My-Shares\\source-index-wgt\\43359_indices_dataSep2018.zip', exdir = 'D:\\My-Shares\\source-index-wgt-bnfpdf', files=files02); file.rename(paste('D:\\My-Shares\\source-index-wgt-bnfpdf\\', files02, sep=''), paste('D:\\My-Shares\\source-index-wgt-bnfpdf\\','43359_',files02, sep='') );pdf_43359 &lt;- as.data.table (extract_tables(paste('D:\\My-Shares\\source-index-wgt-bnfpdf\\','43359_',files02, sep='') ) ); rm(files); rm(files02)}</v>
      </c>
    </row>
    <row r="2759" spans="1:36">
      <c r="A2759" s="1">
        <v>43360</v>
      </c>
      <c r="B2759" s="2">
        <f t="shared" si="971"/>
        <v>17</v>
      </c>
      <c r="C2759" s="2">
        <f t="shared" si="972"/>
        <v>9</v>
      </c>
      <c r="D2759">
        <f t="shared" si="973"/>
        <v>2018</v>
      </c>
      <c r="E2759" t="str">
        <f t="shared" si="974"/>
        <v>18</v>
      </c>
      <c r="F2759" t="str">
        <f t="shared" si="975"/>
        <v>PR170918.zip</v>
      </c>
      <c r="G2759" t="str">
        <f t="shared" si="976"/>
        <v>fo17092018.zip</v>
      </c>
      <c r="H2759" t="str">
        <f t="shared" si="977"/>
        <v>fo17092018</v>
      </c>
      <c r="I2759" t="str">
        <f t="shared" si="978"/>
        <v>op17092018</v>
      </c>
      <c r="J2759" s="3" t="s">
        <v>6</v>
      </c>
      <c r="K2759" t="s">
        <v>13</v>
      </c>
      <c r="L2759" t="s">
        <v>14</v>
      </c>
      <c r="M2759" t="s">
        <v>17</v>
      </c>
      <c r="N2759" t="str">
        <f t="shared" si="967"/>
        <v>if (curl_fetch_memory('https://www1.nseindia.com/archives/equities/bhavcopy/pr/PR170918.zip')$status_code == 200)</v>
      </c>
      <c r="O2759" t="str">
        <f t="shared" si="968"/>
        <v>if (curl_fetch_memory('https://www1.nseindia.com/archives/equities/bhavcopy/pr/PR170918.zip')$status_code == 200) download.file('https://www1.nseindia.com/archives/equities/bhavcopy/pr/PR170918.zip', 'D:\\My-Shares\\source-bhavcopy-zip\\PR170918.zip')</v>
      </c>
      <c r="P2759" t="str">
        <f t="shared" si="969"/>
        <v>if (file.exists('D:\\My-Shares\\source-bhavcopy-zip\\PR170918.zip')) {zipped_names = grep('\\.zip', unzip('D:\\My-Shares\\source-bhavcopy-zip\\PR170918.zip', list=TRUE)$Name, ignore.case=TRUE, value=TRUE); unzip(zipfile = 'D:\\My-Shares\\source-bhavcopy-zip\\PR170918.zip', exdir = 'D:\\My-Shares\\source-fno-zip', files=zipped_names);rm(zipped_names);}</v>
      </c>
      <c r="Q2759" t="str">
        <f t="shared" si="970"/>
        <v>if (file.exists('D:\\My-Shares\\source-fno-zip\\fo17092018.zip')) {files = unzip('D:\\My-Shares\\source-fno-zip\\fo17092018.zip', list=TRUE)$Name; unzip(zipfile = 'D:\\My-Shares\\source-fno-zip\\fo17092018.zip', exdir = 'D:\\My-Shares\\source-fno-csv', files=files[grepl('^fo[0-9]{8}\\.csv|^op[0-9]{8}\\.csv',files)]);rm(files);}</v>
      </c>
      <c r="R2759" t="str">
        <f t="shared" si="979"/>
        <v>if (file.exists('D:\\My-Shares\\source-fno-csv\\fo17092018.csv')) fo17092018 = data.table (read_csv_chunked('D:\\My-Shares\\source-fno-csv\\fo17092018.csv', DataFrameCallback$new(f), chunk_size = 5))</v>
      </c>
      <c r="S2759" t="str">
        <f t="shared" si="980"/>
        <v>if (file.exists('D:\\My-Shares\\source-fno-csv\\op17092018.csv')) op17092018 = data.table (read_csv_chunked('D:\\My-Shares\\source-fno-csv\\op17092018.csv', DataFrameCallback$new(f), chunk_size = 5))</v>
      </c>
      <c r="T2759" t="str">
        <f t="shared" si="981"/>
        <v>MA170918</v>
      </c>
      <c r="U2759" s="3" t="s">
        <v>24</v>
      </c>
      <c r="V2759" t="str">
        <f t="shared" si="982"/>
        <v>https://www1.nseindia.com/archives/equities/mkt/MA170918.csv</v>
      </c>
      <c r="W2759" t="str">
        <f t="shared" si="983"/>
        <v>MA170918 = fread('https://www1.nseindia.com/archives/equities/mkt/MA170918.csv', sep='!', header = FALSE);</v>
      </c>
      <c r="X2759" t="str">
        <f t="shared" si="984"/>
        <v>MA170918 = MA170918[ str_detect(toupper(V1), ',NIFTY') | str_detect(toupper(V1), ',INDEX,') | str_detect(toupper(V1), ',CNX') ];</v>
      </c>
      <c r="Y2759" t="str">
        <f t="shared" si="985"/>
        <v>MA170918 = MA170918[, c('temp', 'INDEX', 'PREVIOUS_CLOSE', 'OPEN', 'HIGH', 'LOW', 'CLOSE', 'GAIN_LOSS') := tstrsplit(V1, ',', fixed= TRUE),];</v>
      </c>
      <c r="Z2759" t="str">
        <f t="shared" si="986"/>
        <v>MA170918 = MA170918 [ GAIN_LOSS != 'GAIN/LOSS'];</v>
      </c>
      <c r="AA2759" t="str">
        <f t="shared" si="987"/>
        <v>if (curl_fetch_memory('https://www1.nseindia.com/archives/equities/mkt/MA170918.csv')$status_code == 200) {MA170918 = fread('https://www1.nseindia.com/archives/equities/mkt/MA170918.csv', sep='!', header = FALSE); MA170918 = MA170918[ str_detect(toupper(V1), ',NIFTY') | str_detect(toupper(V1), ',INDEX,') | str_detect(toupper(V1), ',CNX') ]; MA170918 = MA170918[, c('temp', 'INDEX', 'PREVIOUS_CLOSE', 'OPEN', 'HIGH', 'LOW', 'CLOSE', 'GAIN_LOSS') := tstrsplit(V1, ',', fixed= TRUE),]; MA170918 = MA170918 [ GAIN_LOSS != 'GAIN/LOSS'];}</v>
      </c>
      <c r="AB2759" t="str">
        <f t="shared" si="963"/>
        <v>indices_dataSep2018</v>
      </c>
      <c r="AC2759" s="3" t="s">
        <v>32</v>
      </c>
      <c r="AD2759" t="s">
        <v>40</v>
      </c>
      <c r="AE2759" t="s">
        <v>44</v>
      </c>
      <c r="AF2759" t="str">
        <f t="shared" si="964"/>
        <v>43360_indices_dataSep2018</v>
      </c>
      <c r="AG2759" t="str">
        <f t="shared" si="965"/>
        <v>indices_dataSep2018.zip</v>
      </c>
      <c r="AH2759" t="str">
        <f>CONCATENATE(AF2759, " &lt;- as.data.table( extract_tables(", AB2759, ")")</f>
        <v>43360_indices_dataSep2018 &lt;- as.data.table( extract_tables(indices_dataSep2018)</v>
      </c>
      <c r="AI2759" t="str">
        <f>CONCATENATE("if (curl_fetch_memory('",AC2759,AG2759, "')$status_code == 200) download.file('", AC2759, AG2759, "', '", AD2759, AF2759, ".zip')")</f>
        <v>if (curl_fetch_memory('https://www1.nseindia.com/content/indices/indices_dataSep2018.zip')$status_code == 200) download.file('https://www1.nseindia.com/content/indices/indices_dataSep2018.zip', 'D:\\My-Shares\\source-index-wgt\\43360_indices_dataSep2018.zip')</v>
      </c>
      <c r="AJ2759" t="str">
        <f t="shared" si="966"/>
        <v>if (file.exists('D:\\My-Shares\\source-index-wgt\\43360_indices_dataSep2018.zip') ) {files = unzip('D:\\My-Shares\\source-index-wgt\\43360_indices_dataSep2018.zip', list=TRUE)$Name; files02=files[grepl('^NIFTY_Bank*|^niftybank*',files)]; unzip(zipfile = 'D:\\My-Shares\\source-index-wgt\\43360_indices_dataSep2018.zip', exdir = 'D:\\My-Shares\\source-index-wgt-bnfpdf', files=files02); file.rename(paste('D:\\My-Shares\\source-index-wgt-bnfpdf\\', files02, sep=''), paste('D:\\My-Shares\\source-index-wgt-bnfpdf\\','43360_',files02, sep='') );pdf_43360 &lt;- as.data.table (extract_tables(paste('D:\\My-Shares\\source-index-wgt-bnfpdf\\','43360_',files02, sep='') ) ); rm(files); rm(files02)}</v>
      </c>
    </row>
    <row r="2760" spans="1:36">
      <c r="A2760" s="1">
        <v>43361</v>
      </c>
      <c r="B2760" s="2">
        <f t="shared" si="971"/>
        <v>18</v>
      </c>
      <c r="C2760" s="2">
        <f t="shared" si="972"/>
        <v>9</v>
      </c>
      <c r="D2760">
        <f t="shared" si="973"/>
        <v>2018</v>
      </c>
      <c r="E2760" t="str">
        <f t="shared" si="974"/>
        <v>18</v>
      </c>
      <c r="F2760" t="str">
        <f t="shared" si="975"/>
        <v>PR180918.zip</v>
      </c>
      <c r="G2760" t="str">
        <f t="shared" si="976"/>
        <v>fo18092018.zip</v>
      </c>
      <c r="H2760" t="str">
        <f t="shared" si="977"/>
        <v>fo18092018</v>
      </c>
      <c r="I2760" t="str">
        <f t="shared" si="978"/>
        <v>op18092018</v>
      </c>
      <c r="J2760" s="3" t="s">
        <v>6</v>
      </c>
      <c r="K2760" t="s">
        <v>13</v>
      </c>
      <c r="L2760" t="s">
        <v>14</v>
      </c>
      <c r="M2760" t="s">
        <v>17</v>
      </c>
      <c r="N2760" t="str">
        <f t="shared" si="967"/>
        <v>if (curl_fetch_memory('https://www1.nseindia.com/archives/equities/bhavcopy/pr/PR180918.zip')$status_code == 200)</v>
      </c>
      <c r="O2760" t="str">
        <f t="shared" si="968"/>
        <v>if (curl_fetch_memory('https://www1.nseindia.com/archives/equities/bhavcopy/pr/PR180918.zip')$status_code == 200) download.file('https://www1.nseindia.com/archives/equities/bhavcopy/pr/PR180918.zip', 'D:\\My-Shares\\source-bhavcopy-zip\\PR180918.zip')</v>
      </c>
      <c r="P2760" t="str">
        <f t="shared" si="969"/>
        <v>if (file.exists('D:\\My-Shares\\source-bhavcopy-zip\\PR180918.zip')) {zipped_names = grep('\\.zip', unzip('D:\\My-Shares\\source-bhavcopy-zip\\PR180918.zip', list=TRUE)$Name, ignore.case=TRUE, value=TRUE); unzip(zipfile = 'D:\\My-Shares\\source-bhavcopy-zip\\PR180918.zip', exdir = 'D:\\My-Shares\\source-fno-zip', files=zipped_names);rm(zipped_names);}</v>
      </c>
      <c r="Q2760" t="str">
        <f t="shared" si="970"/>
        <v>if (file.exists('D:\\My-Shares\\source-fno-zip\\fo18092018.zip')) {files = unzip('D:\\My-Shares\\source-fno-zip\\fo18092018.zip', list=TRUE)$Name; unzip(zipfile = 'D:\\My-Shares\\source-fno-zip\\fo18092018.zip', exdir = 'D:\\My-Shares\\source-fno-csv', files=files[grepl('^fo[0-9]{8}\\.csv|^op[0-9]{8}\\.csv',files)]);rm(files);}</v>
      </c>
      <c r="R2760" t="str">
        <f t="shared" si="979"/>
        <v>if (file.exists('D:\\My-Shares\\source-fno-csv\\fo18092018.csv')) fo18092018 = data.table (read_csv_chunked('D:\\My-Shares\\source-fno-csv\\fo18092018.csv', DataFrameCallback$new(f), chunk_size = 5))</v>
      </c>
      <c r="S2760" t="str">
        <f t="shared" si="980"/>
        <v>if (file.exists('D:\\My-Shares\\source-fno-csv\\op18092018.csv')) op18092018 = data.table (read_csv_chunked('D:\\My-Shares\\source-fno-csv\\op18092018.csv', DataFrameCallback$new(f), chunk_size = 5))</v>
      </c>
      <c r="T2760" t="str">
        <f t="shared" si="981"/>
        <v>MA180918</v>
      </c>
      <c r="U2760" s="3" t="s">
        <v>24</v>
      </c>
      <c r="V2760" t="str">
        <f t="shared" si="982"/>
        <v>https://www1.nseindia.com/archives/equities/mkt/MA180918.csv</v>
      </c>
      <c r="W2760" t="str">
        <f t="shared" si="983"/>
        <v>MA180918 = fread('https://www1.nseindia.com/archives/equities/mkt/MA180918.csv', sep='!', header = FALSE);</v>
      </c>
      <c r="X2760" t="str">
        <f t="shared" si="984"/>
        <v>MA180918 = MA180918[ str_detect(toupper(V1), ',NIFTY') | str_detect(toupper(V1), ',INDEX,') | str_detect(toupper(V1), ',CNX') ];</v>
      </c>
      <c r="Y2760" t="str">
        <f t="shared" si="985"/>
        <v>MA180918 = MA180918[, c('temp', 'INDEX', 'PREVIOUS_CLOSE', 'OPEN', 'HIGH', 'LOW', 'CLOSE', 'GAIN_LOSS') := tstrsplit(V1, ',', fixed= TRUE),];</v>
      </c>
      <c r="Z2760" t="str">
        <f t="shared" si="986"/>
        <v>MA180918 = MA180918 [ GAIN_LOSS != 'GAIN/LOSS'];</v>
      </c>
      <c r="AA2760" t="str">
        <f t="shared" si="987"/>
        <v>if (curl_fetch_memory('https://www1.nseindia.com/archives/equities/mkt/MA180918.csv')$status_code == 200) {MA180918 = fread('https://www1.nseindia.com/archives/equities/mkt/MA180918.csv', sep='!', header = FALSE); MA180918 = MA180918[ str_detect(toupper(V1), ',NIFTY') | str_detect(toupper(V1), ',INDEX,') | str_detect(toupper(V1), ',CNX') ]; MA180918 = MA180918[, c('temp', 'INDEX', 'PREVIOUS_CLOSE', 'OPEN', 'HIGH', 'LOW', 'CLOSE', 'GAIN_LOSS') := tstrsplit(V1, ',', fixed= TRUE),]; MA180918 = MA180918 [ GAIN_LOSS != 'GAIN/LOSS'];}</v>
      </c>
      <c r="AB2760" t="str">
        <f t="shared" si="963"/>
        <v>indices_dataSep2018</v>
      </c>
      <c r="AC2760" s="3" t="s">
        <v>32</v>
      </c>
      <c r="AD2760" t="s">
        <v>40</v>
      </c>
      <c r="AE2760" t="s">
        <v>44</v>
      </c>
      <c r="AF2760" t="str">
        <f t="shared" si="964"/>
        <v>43361_indices_dataSep2018</v>
      </c>
      <c r="AG2760" t="str">
        <f t="shared" si="965"/>
        <v>indices_dataSep2018.zip</v>
      </c>
      <c r="AH2760" t="str">
        <f>CONCATENATE(AF2760, " &lt;- as.data.table( extract_tables(", AB2760, ")")</f>
        <v>43361_indices_dataSep2018 &lt;- as.data.table( extract_tables(indices_dataSep2018)</v>
      </c>
      <c r="AI2760" t="str">
        <f>CONCATENATE("if (curl_fetch_memory('",AC2760,AG2760, "')$status_code == 200) download.file('", AC2760, AG2760, "', '", AD2760, AF2760, ".zip')")</f>
        <v>if (curl_fetch_memory('https://www1.nseindia.com/content/indices/indices_dataSep2018.zip')$status_code == 200) download.file('https://www1.nseindia.com/content/indices/indices_dataSep2018.zip', 'D:\\My-Shares\\source-index-wgt\\43361_indices_dataSep2018.zip')</v>
      </c>
      <c r="AJ2760" t="str">
        <f t="shared" si="966"/>
        <v>if (file.exists('D:\\My-Shares\\source-index-wgt\\43361_indices_dataSep2018.zip') ) {files = unzip('D:\\My-Shares\\source-index-wgt\\43361_indices_dataSep2018.zip', list=TRUE)$Name; files02=files[grepl('^NIFTY_Bank*|^niftybank*',files)]; unzip(zipfile = 'D:\\My-Shares\\source-index-wgt\\43361_indices_dataSep2018.zip', exdir = 'D:\\My-Shares\\source-index-wgt-bnfpdf', files=files02); file.rename(paste('D:\\My-Shares\\source-index-wgt-bnfpdf\\', files02, sep=''), paste('D:\\My-Shares\\source-index-wgt-bnfpdf\\','43361_',files02, sep='') );pdf_43361 &lt;- as.data.table (extract_tables(paste('D:\\My-Shares\\source-index-wgt-bnfpdf\\','43361_',files02, sep='') ) ); rm(files); rm(files02)}</v>
      </c>
    </row>
    <row r="2761" spans="1:36">
      <c r="A2761" s="1">
        <v>43362</v>
      </c>
      <c r="B2761" s="2">
        <f t="shared" si="971"/>
        <v>19</v>
      </c>
      <c r="C2761" s="2">
        <f t="shared" si="972"/>
        <v>9</v>
      </c>
      <c r="D2761">
        <f t="shared" si="973"/>
        <v>2018</v>
      </c>
      <c r="E2761" t="str">
        <f t="shared" si="974"/>
        <v>18</v>
      </c>
      <c r="F2761" t="str">
        <f t="shared" si="975"/>
        <v>PR190918.zip</v>
      </c>
      <c r="G2761" t="str">
        <f t="shared" si="976"/>
        <v>fo19092018.zip</v>
      </c>
      <c r="H2761" t="str">
        <f t="shared" si="977"/>
        <v>fo19092018</v>
      </c>
      <c r="I2761" t="str">
        <f t="shared" si="978"/>
        <v>op19092018</v>
      </c>
      <c r="J2761" s="3" t="s">
        <v>6</v>
      </c>
      <c r="K2761" t="s">
        <v>13</v>
      </c>
      <c r="L2761" t="s">
        <v>14</v>
      </c>
      <c r="M2761" t="s">
        <v>17</v>
      </c>
      <c r="N2761" t="str">
        <f t="shared" si="967"/>
        <v>if (curl_fetch_memory('https://www1.nseindia.com/archives/equities/bhavcopy/pr/PR190918.zip')$status_code == 200)</v>
      </c>
      <c r="O2761" t="str">
        <f t="shared" si="968"/>
        <v>if (curl_fetch_memory('https://www1.nseindia.com/archives/equities/bhavcopy/pr/PR190918.zip')$status_code == 200) download.file('https://www1.nseindia.com/archives/equities/bhavcopy/pr/PR190918.zip', 'D:\\My-Shares\\source-bhavcopy-zip\\PR190918.zip')</v>
      </c>
      <c r="P2761" t="str">
        <f t="shared" si="969"/>
        <v>if (file.exists('D:\\My-Shares\\source-bhavcopy-zip\\PR190918.zip')) {zipped_names = grep('\\.zip', unzip('D:\\My-Shares\\source-bhavcopy-zip\\PR190918.zip', list=TRUE)$Name, ignore.case=TRUE, value=TRUE); unzip(zipfile = 'D:\\My-Shares\\source-bhavcopy-zip\\PR190918.zip', exdir = 'D:\\My-Shares\\source-fno-zip', files=zipped_names);rm(zipped_names);}</v>
      </c>
      <c r="Q2761" t="str">
        <f t="shared" si="970"/>
        <v>if (file.exists('D:\\My-Shares\\source-fno-zip\\fo19092018.zip')) {files = unzip('D:\\My-Shares\\source-fno-zip\\fo19092018.zip', list=TRUE)$Name; unzip(zipfile = 'D:\\My-Shares\\source-fno-zip\\fo19092018.zip', exdir = 'D:\\My-Shares\\source-fno-csv', files=files[grepl('^fo[0-9]{8}\\.csv|^op[0-9]{8}\\.csv',files)]);rm(files);}</v>
      </c>
      <c r="R2761" t="str">
        <f t="shared" si="979"/>
        <v>if (file.exists('D:\\My-Shares\\source-fno-csv\\fo19092018.csv')) fo19092018 = data.table (read_csv_chunked('D:\\My-Shares\\source-fno-csv\\fo19092018.csv', DataFrameCallback$new(f), chunk_size = 5))</v>
      </c>
      <c r="S2761" t="str">
        <f t="shared" si="980"/>
        <v>if (file.exists('D:\\My-Shares\\source-fno-csv\\op19092018.csv')) op19092018 = data.table (read_csv_chunked('D:\\My-Shares\\source-fno-csv\\op19092018.csv', DataFrameCallback$new(f), chunk_size = 5))</v>
      </c>
      <c r="T2761" t="str">
        <f t="shared" si="981"/>
        <v>MA190918</v>
      </c>
      <c r="U2761" s="3" t="s">
        <v>24</v>
      </c>
      <c r="V2761" t="str">
        <f t="shared" si="982"/>
        <v>https://www1.nseindia.com/archives/equities/mkt/MA190918.csv</v>
      </c>
      <c r="W2761" t="str">
        <f t="shared" si="983"/>
        <v>MA190918 = fread('https://www1.nseindia.com/archives/equities/mkt/MA190918.csv', sep='!', header = FALSE);</v>
      </c>
      <c r="X2761" t="str">
        <f t="shared" si="984"/>
        <v>MA190918 = MA190918[ str_detect(toupper(V1), ',NIFTY') | str_detect(toupper(V1), ',INDEX,') | str_detect(toupper(V1), ',CNX') ];</v>
      </c>
      <c r="Y2761" t="str">
        <f t="shared" si="985"/>
        <v>MA190918 = MA190918[, c('temp', 'INDEX', 'PREVIOUS_CLOSE', 'OPEN', 'HIGH', 'LOW', 'CLOSE', 'GAIN_LOSS') := tstrsplit(V1, ',', fixed= TRUE),];</v>
      </c>
      <c r="Z2761" t="str">
        <f t="shared" si="986"/>
        <v>MA190918 = MA190918 [ GAIN_LOSS != 'GAIN/LOSS'];</v>
      </c>
      <c r="AA2761" t="str">
        <f t="shared" si="987"/>
        <v>if (curl_fetch_memory('https://www1.nseindia.com/archives/equities/mkt/MA190918.csv')$status_code == 200) {MA190918 = fread('https://www1.nseindia.com/archives/equities/mkt/MA190918.csv', sep='!', header = FALSE); MA190918 = MA190918[ str_detect(toupper(V1), ',NIFTY') | str_detect(toupper(V1), ',INDEX,') | str_detect(toupper(V1), ',CNX') ]; MA190918 = MA190918[, c('temp', 'INDEX', 'PREVIOUS_CLOSE', 'OPEN', 'HIGH', 'LOW', 'CLOSE', 'GAIN_LOSS') := tstrsplit(V1, ',', fixed= TRUE),]; MA190918 = MA190918 [ GAIN_LOSS != 'GAIN/LOSS'];}</v>
      </c>
      <c r="AB2761" t="str">
        <f t="shared" si="963"/>
        <v>indices_dataSep2018</v>
      </c>
      <c r="AC2761" s="3" t="s">
        <v>32</v>
      </c>
      <c r="AD2761" t="s">
        <v>40</v>
      </c>
      <c r="AE2761" t="s">
        <v>44</v>
      </c>
      <c r="AF2761" t="str">
        <f t="shared" si="964"/>
        <v>43362_indices_dataSep2018</v>
      </c>
      <c r="AG2761" t="str">
        <f t="shared" si="965"/>
        <v>indices_dataSep2018.zip</v>
      </c>
      <c r="AH2761" t="str">
        <f>CONCATENATE(AF2761, " &lt;- as.data.table( extract_tables(", AB2761, ")")</f>
        <v>43362_indices_dataSep2018 &lt;- as.data.table( extract_tables(indices_dataSep2018)</v>
      </c>
      <c r="AI2761" t="str">
        <f>CONCATENATE("if (curl_fetch_memory('",AC2761,AG2761, "')$status_code == 200) download.file('", AC2761, AG2761, "', '", AD2761, AF2761, ".zip')")</f>
        <v>if (curl_fetch_memory('https://www1.nseindia.com/content/indices/indices_dataSep2018.zip')$status_code == 200) download.file('https://www1.nseindia.com/content/indices/indices_dataSep2018.zip', 'D:\\My-Shares\\source-index-wgt\\43362_indices_dataSep2018.zip')</v>
      </c>
      <c r="AJ2761" t="str">
        <f t="shared" si="966"/>
        <v>if (file.exists('D:\\My-Shares\\source-index-wgt\\43362_indices_dataSep2018.zip') ) {files = unzip('D:\\My-Shares\\source-index-wgt\\43362_indices_dataSep2018.zip', list=TRUE)$Name; files02=files[grepl('^NIFTY_Bank*|^niftybank*',files)]; unzip(zipfile = 'D:\\My-Shares\\source-index-wgt\\43362_indices_dataSep2018.zip', exdir = 'D:\\My-Shares\\source-index-wgt-bnfpdf', files=files02); file.rename(paste('D:\\My-Shares\\source-index-wgt-bnfpdf\\', files02, sep=''), paste('D:\\My-Shares\\source-index-wgt-bnfpdf\\','43362_',files02, sep='') );pdf_43362 &lt;- as.data.table (extract_tables(paste('D:\\My-Shares\\source-index-wgt-bnfpdf\\','43362_',files02, sep='') ) ); rm(files); rm(files02)}</v>
      </c>
    </row>
    <row r="2762" spans="1:36">
      <c r="A2762" s="1">
        <v>43363</v>
      </c>
      <c r="B2762" s="2">
        <f t="shared" si="971"/>
        <v>20</v>
      </c>
      <c r="C2762" s="2">
        <f t="shared" si="972"/>
        <v>9</v>
      </c>
      <c r="D2762">
        <f t="shared" si="973"/>
        <v>2018</v>
      </c>
      <c r="E2762" t="str">
        <f t="shared" si="974"/>
        <v>18</v>
      </c>
      <c r="F2762" t="str">
        <f t="shared" si="975"/>
        <v>PR200918.zip</v>
      </c>
      <c r="G2762" t="str">
        <f t="shared" si="976"/>
        <v>fo20092018.zip</v>
      </c>
      <c r="H2762" t="str">
        <f t="shared" si="977"/>
        <v>fo20092018</v>
      </c>
      <c r="I2762" t="str">
        <f t="shared" si="978"/>
        <v>op20092018</v>
      </c>
      <c r="J2762" s="3" t="s">
        <v>6</v>
      </c>
      <c r="K2762" t="s">
        <v>13</v>
      </c>
      <c r="L2762" t="s">
        <v>14</v>
      </c>
      <c r="M2762" t="s">
        <v>17</v>
      </c>
      <c r="N2762" t="str">
        <f t="shared" si="967"/>
        <v>if (curl_fetch_memory('https://www1.nseindia.com/archives/equities/bhavcopy/pr/PR200918.zip')$status_code == 200)</v>
      </c>
      <c r="O2762" t="str">
        <f t="shared" si="968"/>
        <v>if (curl_fetch_memory('https://www1.nseindia.com/archives/equities/bhavcopy/pr/PR200918.zip')$status_code == 200) download.file('https://www1.nseindia.com/archives/equities/bhavcopy/pr/PR200918.zip', 'D:\\My-Shares\\source-bhavcopy-zip\\PR200918.zip')</v>
      </c>
      <c r="P2762" t="str">
        <f t="shared" si="969"/>
        <v>if (file.exists('D:\\My-Shares\\source-bhavcopy-zip\\PR200918.zip')) {zipped_names = grep('\\.zip', unzip('D:\\My-Shares\\source-bhavcopy-zip\\PR200918.zip', list=TRUE)$Name, ignore.case=TRUE, value=TRUE); unzip(zipfile = 'D:\\My-Shares\\source-bhavcopy-zip\\PR200918.zip', exdir = 'D:\\My-Shares\\source-fno-zip', files=zipped_names);rm(zipped_names);}</v>
      </c>
      <c r="Q2762" t="str">
        <f t="shared" si="970"/>
        <v>if (file.exists('D:\\My-Shares\\source-fno-zip\\fo20092018.zip')) {files = unzip('D:\\My-Shares\\source-fno-zip\\fo20092018.zip', list=TRUE)$Name; unzip(zipfile = 'D:\\My-Shares\\source-fno-zip\\fo20092018.zip', exdir = 'D:\\My-Shares\\source-fno-csv', files=files[grepl('^fo[0-9]{8}\\.csv|^op[0-9]{8}\\.csv',files)]);rm(files);}</v>
      </c>
      <c r="R2762" t="str">
        <f t="shared" si="979"/>
        <v>if (file.exists('D:\\My-Shares\\source-fno-csv\\fo20092018.csv')) fo20092018 = data.table (read_csv_chunked('D:\\My-Shares\\source-fno-csv\\fo20092018.csv', DataFrameCallback$new(f), chunk_size = 5))</v>
      </c>
      <c r="S2762" t="str">
        <f t="shared" si="980"/>
        <v>if (file.exists('D:\\My-Shares\\source-fno-csv\\op20092018.csv')) op20092018 = data.table (read_csv_chunked('D:\\My-Shares\\source-fno-csv\\op20092018.csv', DataFrameCallback$new(f), chunk_size = 5))</v>
      </c>
      <c r="T2762" t="str">
        <f t="shared" si="981"/>
        <v>MA200918</v>
      </c>
      <c r="U2762" s="3" t="s">
        <v>24</v>
      </c>
      <c r="V2762" t="str">
        <f t="shared" si="982"/>
        <v>https://www1.nseindia.com/archives/equities/mkt/MA200918.csv</v>
      </c>
      <c r="W2762" t="str">
        <f t="shared" si="983"/>
        <v>MA200918 = fread('https://www1.nseindia.com/archives/equities/mkt/MA200918.csv', sep='!', header = FALSE);</v>
      </c>
      <c r="X2762" t="str">
        <f t="shared" si="984"/>
        <v>MA200918 = MA200918[ str_detect(toupper(V1), ',NIFTY') | str_detect(toupper(V1), ',INDEX,') | str_detect(toupper(V1), ',CNX') ];</v>
      </c>
      <c r="Y2762" t="str">
        <f t="shared" si="985"/>
        <v>MA200918 = MA200918[, c('temp', 'INDEX', 'PREVIOUS_CLOSE', 'OPEN', 'HIGH', 'LOW', 'CLOSE', 'GAIN_LOSS') := tstrsplit(V1, ',', fixed= TRUE),];</v>
      </c>
      <c r="Z2762" t="str">
        <f t="shared" si="986"/>
        <v>MA200918 = MA200918 [ GAIN_LOSS != 'GAIN/LOSS'];</v>
      </c>
      <c r="AA2762" t="str">
        <f t="shared" si="987"/>
        <v>if (curl_fetch_memory('https://www1.nseindia.com/archives/equities/mkt/MA200918.csv')$status_code == 200) {MA200918 = fread('https://www1.nseindia.com/archives/equities/mkt/MA200918.csv', sep='!', header = FALSE); MA200918 = MA200918[ str_detect(toupper(V1), ',NIFTY') | str_detect(toupper(V1), ',INDEX,') | str_detect(toupper(V1), ',CNX') ]; MA200918 = MA200918[, c('temp', 'INDEX', 'PREVIOUS_CLOSE', 'OPEN', 'HIGH', 'LOW', 'CLOSE', 'GAIN_LOSS') := tstrsplit(V1, ',', fixed= TRUE),]; MA200918 = MA200918 [ GAIN_LOSS != 'GAIN/LOSS'];}</v>
      </c>
      <c r="AB2762" t="str">
        <f t="shared" si="963"/>
        <v>indices_dataSep2018</v>
      </c>
      <c r="AC2762" s="3" t="s">
        <v>32</v>
      </c>
      <c r="AD2762" t="s">
        <v>40</v>
      </c>
      <c r="AE2762" t="s">
        <v>44</v>
      </c>
      <c r="AF2762" t="str">
        <f t="shared" si="964"/>
        <v>43363_indices_dataSep2018</v>
      </c>
      <c r="AG2762" t="str">
        <f t="shared" si="965"/>
        <v>indices_dataSep2018.zip</v>
      </c>
      <c r="AH2762" t="str">
        <f>CONCATENATE(AF2762, " &lt;- as.data.table( extract_tables(", AB2762, ")")</f>
        <v>43363_indices_dataSep2018 &lt;- as.data.table( extract_tables(indices_dataSep2018)</v>
      </c>
      <c r="AI2762" t="str">
        <f>CONCATENATE("if (curl_fetch_memory('",AC2762,AG2762, "')$status_code == 200) download.file('", AC2762, AG2762, "', '", AD2762, AF2762, ".zip')")</f>
        <v>if (curl_fetch_memory('https://www1.nseindia.com/content/indices/indices_dataSep2018.zip')$status_code == 200) download.file('https://www1.nseindia.com/content/indices/indices_dataSep2018.zip', 'D:\\My-Shares\\source-index-wgt\\43363_indices_dataSep2018.zip')</v>
      </c>
      <c r="AJ2762" t="str">
        <f t="shared" si="966"/>
        <v>if (file.exists('D:\\My-Shares\\source-index-wgt\\43363_indices_dataSep2018.zip') ) {files = unzip('D:\\My-Shares\\source-index-wgt\\43363_indices_dataSep2018.zip', list=TRUE)$Name; files02=files[grepl('^NIFTY_Bank*|^niftybank*',files)]; unzip(zipfile = 'D:\\My-Shares\\source-index-wgt\\43363_indices_dataSep2018.zip', exdir = 'D:\\My-Shares\\source-index-wgt-bnfpdf', files=files02); file.rename(paste('D:\\My-Shares\\source-index-wgt-bnfpdf\\', files02, sep=''), paste('D:\\My-Shares\\source-index-wgt-bnfpdf\\','43363_',files02, sep='') );pdf_43363 &lt;- as.data.table (extract_tables(paste('D:\\My-Shares\\source-index-wgt-bnfpdf\\','43363_',files02, sep='') ) ); rm(files); rm(files02)}</v>
      </c>
    </row>
    <row r="2763" spans="1:36">
      <c r="A2763" s="1">
        <v>43364</v>
      </c>
      <c r="B2763" s="2">
        <f t="shared" si="971"/>
        <v>21</v>
      </c>
      <c r="C2763" s="2">
        <f t="shared" si="972"/>
        <v>9</v>
      </c>
      <c r="D2763">
        <f t="shared" si="973"/>
        <v>2018</v>
      </c>
      <c r="E2763" t="str">
        <f t="shared" si="974"/>
        <v>18</v>
      </c>
      <c r="F2763" t="str">
        <f t="shared" si="975"/>
        <v>PR210918.zip</v>
      </c>
      <c r="G2763" t="str">
        <f t="shared" si="976"/>
        <v>fo21092018.zip</v>
      </c>
      <c r="H2763" t="str">
        <f t="shared" si="977"/>
        <v>fo21092018</v>
      </c>
      <c r="I2763" t="str">
        <f t="shared" si="978"/>
        <v>op21092018</v>
      </c>
      <c r="J2763" s="3" t="s">
        <v>6</v>
      </c>
      <c r="K2763" t="s">
        <v>13</v>
      </c>
      <c r="L2763" t="s">
        <v>14</v>
      </c>
      <c r="M2763" t="s">
        <v>17</v>
      </c>
      <c r="N2763" t="str">
        <f t="shared" si="967"/>
        <v>if (curl_fetch_memory('https://www1.nseindia.com/archives/equities/bhavcopy/pr/PR210918.zip')$status_code == 200)</v>
      </c>
      <c r="O2763" t="str">
        <f t="shared" si="968"/>
        <v>if (curl_fetch_memory('https://www1.nseindia.com/archives/equities/bhavcopy/pr/PR210918.zip')$status_code == 200) download.file('https://www1.nseindia.com/archives/equities/bhavcopy/pr/PR210918.zip', 'D:\\My-Shares\\source-bhavcopy-zip\\PR210918.zip')</v>
      </c>
      <c r="P2763" t="str">
        <f t="shared" si="969"/>
        <v>if (file.exists('D:\\My-Shares\\source-bhavcopy-zip\\PR210918.zip')) {zipped_names = grep('\\.zip', unzip('D:\\My-Shares\\source-bhavcopy-zip\\PR210918.zip', list=TRUE)$Name, ignore.case=TRUE, value=TRUE); unzip(zipfile = 'D:\\My-Shares\\source-bhavcopy-zip\\PR210918.zip', exdir = 'D:\\My-Shares\\source-fno-zip', files=zipped_names);rm(zipped_names);}</v>
      </c>
      <c r="Q2763" t="str">
        <f t="shared" si="970"/>
        <v>if (file.exists('D:\\My-Shares\\source-fno-zip\\fo21092018.zip')) {files = unzip('D:\\My-Shares\\source-fno-zip\\fo21092018.zip', list=TRUE)$Name; unzip(zipfile = 'D:\\My-Shares\\source-fno-zip\\fo21092018.zip', exdir = 'D:\\My-Shares\\source-fno-csv', files=files[grepl('^fo[0-9]{8}\\.csv|^op[0-9]{8}\\.csv',files)]);rm(files);}</v>
      </c>
      <c r="R2763" t="str">
        <f t="shared" si="979"/>
        <v>if (file.exists('D:\\My-Shares\\source-fno-csv\\fo21092018.csv')) fo21092018 = data.table (read_csv_chunked('D:\\My-Shares\\source-fno-csv\\fo21092018.csv', DataFrameCallback$new(f), chunk_size = 5))</v>
      </c>
      <c r="S2763" t="str">
        <f t="shared" si="980"/>
        <v>if (file.exists('D:\\My-Shares\\source-fno-csv\\op21092018.csv')) op21092018 = data.table (read_csv_chunked('D:\\My-Shares\\source-fno-csv\\op21092018.csv', DataFrameCallback$new(f), chunk_size = 5))</v>
      </c>
      <c r="T2763" t="str">
        <f t="shared" si="981"/>
        <v>MA210918</v>
      </c>
      <c r="U2763" s="3" t="s">
        <v>24</v>
      </c>
      <c r="V2763" t="str">
        <f t="shared" si="982"/>
        <v>https://www1.nseindia.com/archives/equities/mkt/MA210918.csv</v>
      </c>
      <c r="W2763" t="str">
        <f t="shared" si="983"/>
        <v>MA210918 = fread('https://www1.nseindia.com/archives/equities/mkt/MA210918.csv', sep='!', header = FALSE);</v>
      </c>
      <c r="X2763" t="str">
        <f t="shared" si="984"/>
        <v>MA210918 = MA210918[ str_detect(toupper(V1), ',NIFTY') | str_detect(toupper(V1), ',INDEX,') | str_detect(toupper(V1), ',CNX') ];</v>
      </c>
      <c r="Y2763" t="str">
        <f t="shared" si="985"/>
        <v>MA210918 = MA210918[, c('temp', 'INDEX', 'PREVIOUS_CLOSE', 'OPEN', 'HIGH', 'LOW', 'CLOSE', 'GAIN_LOSS') := tstrsplit(V1, ',', fixed= TRUE),];</v>
      </c>
      <c r="Z2763" t="str">
        <f t="shared" si="986"/>
        <v>MA210918 = MA210918 [ GAIN_LOSS != 'GAIN/LOSS'];</v>
      </c>
      <c r="AA2763" t="str">
        <f t="shared" si="987"/>
        <v>if (curl_fetch_memory('https://www1.nseindia.com/archives/equities/mkt/MA210918.csv')$status_code == 200) {MA210918 = fread('https://www1.nseindia.com/archives/equities/mkt/MA210918.csv', sep='!', header = FALSE); MA210918 = MA210918[ str_detect(toupper(V1), ',NIFTY') | str_detect(toupper(V1), ',INDEX,') | str_detect(toupper(V1), ',CNX') ]; MA210918 = MA210918[, c('temp', 'INDEX', 'PREVIOUS_CLOSE', 'OPEN', 'HIGH', 'LOW', 'CLOSE', 'GAIN_LOSS') := tstrsplit(V1, ',', fixed= TRUE),]; MA210918 = MA210918 [ GAIN_LOSS != 'GAIN/LOSS'];}</v>
      </c>
      <c r="AB2763" t="str">
        <f t="shared" si="963"/>
        <v>indices_dataSep2018</v>
      </c>
      <c r="AC2763" s="3" t="s">
        <v>32</v>
      </c>
      <c r="AD2763" t="s">
        <v>40</v>
      </c>
      <c r="AE2763" t="s">
        <v>44</v>
      </c>
      <c r="AF2763" t="str">
        <f t="shared" si="964"/>
        <v>43364_indices_dataSep2018</v>
      </c>
      <c r="AG2763" t="str">
        <f t="shared" si="965"/>
        <v>indices_dataSep2018.zip</v>
      </c>
      <c r="AH2763" t="str">
        <f>CONCATENATE(AF2763, " &lt;- as.data.table( extract_tables(", AB2763, ")")</f>
        <v>43364_indices_dataSep2018 &lt;- as.data.table( extract_tables(indices_dataSep2018)</v>
      </c>
      <c r="AI2763" t="str">
        <f>CONCATENATE("if (curl_fetch_memory('",AC2763,AG2763, "')$status_code == 200) download.file('", AC2763, AG2763, "', '", AD2763, AF2763, ".zip')")</f>
        <v>if (curl_fetch_memory('https://www1.nseindia.com/content/indices/indices_dataSep2018.zip')$status_code == 200) download.file('https://www1.nseindia.com/content/indices/indices_dataSep2018.zip', 'D:\\My-Shares\\source-index-wgt\\43364_indices_dataSep2018.zip')</v>
      </c>
      <c r="AJ2763" t="str">
        <f t="shared" si="966"/>
        <v>if (file.exists('D:\\My-Shares\\source-index-wgt\\43364_indices_dataSep2018.zip') ) {files = unzip('D:\\My-Shares\\source-index-wgt\\43364_indices_dataSep2018.zip', list=TRUE)$Name; files02=files[grepl('^NIFTY_Bank*|^niftybank*',files)]; unzip(zipfile = 'D:\\My-Shares\\source-index-wgt\\43364_indices_dataSep2018.zip', exdir = 'D:\\My-Shares\\source-index-wgt-bnfpdf', files=files02); file.rename(paste('D:\\My-Shares\\source-index-wgt-bnfpdf\\', files02, sep=''), paste('D:\\My-Shares\\source-index-wgt-bnfpdf\\','43364_',files02, sep='') );pdf_43364 &lt;- as.data.table (extract_tables(paste('D:\\My-Shares\\source-index-wgt-bnfpdf\\','43364_',files02, sep='') ) ); rm(files); rm(files02)}</v>
      </c>
    </row>
    <row r="2764" spans="1:36">
      <c r="A2764" s="1">
        <v>43365</v>
      </c>
      <c r="B2764" s="2">
        <f t="shared" si="971"/>
        <v>22</v>
      </c>
      <c r="C2764" s="2">
        <f t="shared" si="972"/>
        <v>9</v>
      </c>
      <c r="D2764">
        <f t="shared" si="973"/>
        <v>2018</v>
      </c>
      <c r="E2764" t="str">
        <f t="shared" si="974"/>
        <v>18</v>
      </c>
      <c r="F2764" t="str">
        <f t="shared" si="975"/>
        <v>PR220918.zip</v>
      </c>
      <c r="G2764" t="str">
        <f t="shared" si="976"/>
        <v>fo22092018.zip</v>
      </c>
      <c r="H2764" t="str">
        <f t="shared" si="977"/>
        <v>fo22092018</v>
      </c>
      <c r="I2764" t="str">
        <f t="shared" si="978"/>
        <v>op22092018</v>
      </c>
      <c r="J2764" s="3" t="s">
        <v>6</v>
      </c>
      <c r="K2764" t="s">
        <v>13</v>
      </c>
      <c r="L2764" t="s">
        <v>14</v>
      </c>
      <c r="M2764" t="s">
        <v>17</v>
      </c>
      <c r="N2764" t="str">
        <f t="shared" si="967"/>
        <v>if (curl_fetch_memory('https://www1.nseindia.com/archives/equities/bhavcopy/pr/PR220918.zip')$status_code == 200)</v>
      </c>
      <c r="O2764" t="str">
        <f t="shared" si="968"/>
        <v>if (curl_fetch_memory('https://www1.nseindia.com/archives/equities/bhavcopy/pr/PR220918.zip')$status_code == 200) download.file('https://www1.nseindia.com/archives/equities/bhavcopy/pr/PR220918.zip', 'D:\\My-Shares\\source-bhavcopy-zip\\PR220918.zip')</v>
      </c>
      <c r="P2764" t="str">
        <f t="shared" si="969"/>
        <v>if (file.exists('D:\\My-Shares\\source-bhavcopy-zip\\PR220918.zip')) {zipped_names = grep('\\.zip', unzip('D:\\My-Shares\\source-bhavcopy-zip\\PR220918.zip', list=TRUE)$Name, ignore.case=TRUE, value=TRUE); unzip(zipfile = 'D:\\My-Shares\\source-bhavcopy-zip\\PR220918.zip', exdir = 'D:\\My-Shares\\source-fno-zip', files=zipped_names);rm(zipped_names);}</v>
      </c>
      <c r="Q2764" t="str">
        <f t="shared" si="970"/>
        <v>if (file.exists('D:\\My-Shares\\source-fno-zip\\fo22092018.zip')) {files = unzip('D:\\My-Shares\\source-fno-zip\\fo22092018.zip', list=TRUE)$Name; unzip(zipfile = 'D:\\My-Shares\\source-fno-zip\\fo22092018.zip', exdir = 'D:\\My-Shares\\source-fno-csv', files=files[grepl('^fo[0-9]{8}\\.csv|^op[0-9]{8}\\.csv',files)]);rm(files);}</v>
      </c>
      <c r="R2764" t="str">
        <f t="shared" si="979"/>
        <v>if (file.exists('D:\\My-Shares\\source-fno-csv\\fo22092018.csv')) fo22092018 = data.table (read_csv_chunked('D:\\My-Shares\\source-fno-csv\\fo22092018.csv', DataFrameCallback$new(f), chunk_size = 5))</v>
      </c>
      <c r="S2764" t="str">
        <f t="shared" si="980"/>
        <v>if (file.exists('D:\\My-Shares\\source-fno-csv\\op22092018.csv')) op22092018 = data.table (read_csv_chunked('D:\\My-Shares\\source-fno-csv\\op22092018.csv', DataFrameCallback$new(f), chunk_size = 5))</v>
      </c>
      <c r="T2764" t="str">
        <f t="shared" si="981"/>
        <v>MA220918</v>
      </c>
      <c r="U2764" s="3" t="s">
        <v>24</v>
      </c>
      <c r="V2764" t="str">
        <f t="shared" si="982"/>
        <v>https://www1.nseindia.com/archives/equities/mkt/MA220918.csv</v>
      </c>
      <c r="W2764" t="str">
        <f t="shared" si="983"/>
        <v>MA220918 = fread('https://www1.nseindia.com/archives/equities/mkt/MA220918.csv', sep='!', header = FALSE);</v>
      </c>
      <c r="X2764" t="str">
        <f t="shared" si="984"/>
        <v>MA220918 = MA220918[ str_detect(toupper(V1), ',NIFTY') | str_detect(toupper(V1), ',INDEX,') | str_detect(toupper(V1), ',CNX') ];</v>
      </c>
      <c r="Y2764" t="str">
        <f t="shared" si="985"/>
        <v>MA220918 = MA220918[, c('temp', 'INDEX', 'PREVIOUS_CLOSE', 'OPEN', 'HIGH', 'LOW', 'CLOSE', 'GAIN_LOSS') := tstrsplit(V1, ',', fixed= TRUE),];</v>
      </c>
      <c r="Z2764" t="str">
        <f t="shared" si="986"/>
        <v>MA220918 = MA220918 [ GAIN_LOSS != 'GAIN/LOSS'];</v>
      </c>
      <c r="AA2764" t="str">
        <f t="shared" si="987"/>
        <v>if (curl_fetch_memory('https://www1.nseindia.com/archives/equities/mkt/MA220918.csv')$status_code == 200) {MA220918 = fread('https://www1.nseindia.com/archives/equities/mkt/MA220918.csv', sep='!', header = FALSE); MA220918 = MA220918[ str_detect(toupper(V1), ',NIFTY') | str_detect(toupper(V1), ',INDEX,') | str_detect(toupper(V1), ',CNX') ]; MA220918 = MA220918[, c('temp', 'INDEX', 'PREVIOUS_CLOSE', 'OPEN', 'HIGH', 'LOW', 'CLOSE', 'GAIN_LOSS') := tstrsplit(V1, ',', fixed= TRUE),]; MA220918 = MA220918 [ GAIN_LOSS != 'GAIN/LOSS'];}</v>
      </c>
      <c r="AB2764" t="str">
        <f t="shared" si="963"/>
        <v>indices_dataSep2018</v>
      </c>
      <c r="AC2764" s="3" t="s">
        <v>32</v>
      </c>
      <c r="AD2764" t="s">
        <v>40</v>
      </c>
      <c r="AE2764" t="s">
        <v>44</v>
      </c>
      <c r="AF2764" t="str">
        <f t="shared" si="964"/>
        <v>43365_indices_dataSep2018</v>
      </c>
      <c r="AG2764" t="str">
        <f t="shared" si="965"/>
        <v>indices_dataSep2018.zip</v>
      </c>
      <c r="AH2764" t="str">
        <f>CONCATENATE(AF2764, " &lt;- as.data.table( extract_tables(", AB2764, ")")</f>
        <v>43365_indices_dataSep2018 &lt;- as.data.table( extract_tables(indices_dataSep2018)</v>
      </c>
      <c r="AI2764" t="str">
        <f>CONCATENATE("if (curl_fetch_memory('",AC2764,AG2764, "')$status_code == 200) download.file('", AC2764, AG2764, "', '", AD2764, AF2764, ".zip')")</f>
        <v>if (curl_fetch_memory('https://www1.nseindia.com/content/indices/indices_dataSep2018.zip')$status_code == 200) download.file('https://www1.nseindia.com/content/indices/indices_dataSep2018.zip', 'D:\\My-Shares\\source-index-wgt\\43365_indices_dataSep2018.zip')</v>
      </c>
      <c r="AJ2764" t="str">
        <f t="shared" si="966"/>
        <v>if (file.exists('D:\\My-Shares\\source-index-wgt\\43365_indices_dataSep2018.zip') ) {files = unzip('D:\\My-Shares\\source-index-wgt\\43365_indices_dataSep2018.zip', list=TRUE)$Name; files02=files[grepl('^NIFTY_Bank*|^niftybank*',files)]; unzip(zipfile = 'D:\\My-Shares\\source-index-wgt\\43365_indices_dataSep2018.zip', exdir = 'D:\\My-Shares\\source-index-wgt-bnfpdf', files=files02); file.rename(paste('D:\\My-Shares\\source-index-wgt-bnfpdf\\', files02, sep=''), paste('D:\\My-Shares\\source-index-wgt-bnfpdf\\','43365_',files02, sep='') );pdf_43365 &lt;- as.data.table (extract_tables(paste('D:\\My-Shares\\source-index-wgt-bnfpdf\\','43365_',files02, sep='') ) ); rm(files); rm(files02)}</v>
      </c>
    </row>
    <row r="2765" spans="1:36">
      <c r="A2765" s="1">
        <v>43366</v>
      </c>
      <c r="B2765" s="2">
        <f t="shared" si="971"/>
        <v>23</v>
      </c>
      <c r="C2765" s="2">
        <f t="shared" si="972"/>
        <v>9</v>
      </c>
      <c r="D2765">
        <f t="shared" si="973"/>
        <v>2018</v>
      </c>
      <c r="E2765" t="str">
        <f t="shared" si="974"/>
        <v>18</v>
      </c>
      <c r="F2765" t="str">
        <f t="shared" si="975"/>
        <v>PR230918.zip</v>
      </c>
      <c r="G2765" t="str">
        <f t="shared" si="976"/>
        <v>fo23092018.zip</v>
      </c>
      <c r="H2765" t="str">
        <f t="shared" si="977"/>
        <v>fo23092018</v>
      </c>
      <c r="I2765" t="str">
        <f t="shared" si="978"/>
        <v>op23092018</v>
      </c>
      <c r="J2765" s="3" t="s">
        <v>6</v>
      </c>
      <c r="K2765" t="s">
        <v>13</v>
      </c>
      <c r="L2765" t="s">
        <v>14</v>
      </c>
      <c r="M2765" t="s">
        <v>17</v>
      </c>
      <c r="N2765" t="str">
        <f t="shared" si="967"/>
        <v>if (curl_fetch_memory('https://www1.nseindia.com/archives/equities/bhavcopy/pr/PR230918.zip')$status_code == 200)</v>
      </c>
      <c r="O2765" t="str">
        <f t="shared" si="968"/>
        <v>if (curl_fetch_memory('https://www1.nseindia.com/archives/equities/bhavcopy/pr/PR230918.zip')$status_code == 200) download.file('https://www1.nseindia.com/archives/equities/bhavcopy/pr/PR230918.zip', 'D:\\My-Shares\\source-bhavcopy-zip\\PR230918.zip')</v>
      </c>
      <c r="P2765" t="str">
        <f t="shared" si="969"/>
        <v>if (file.exists('D:\\My-Shares\\source-bhavcopy-zip\\PR230918.zip')) {zipped_names = grep('\\.zip', unzip('D:\\My-Shares\\source-bhavcopy-zip\\PR230918.zip', list=TRUE)$Name, ignore.case=TRUE, value=TRUE); unzip(zipfile = 'D:\\My-Shares\\source-bhavcopy-zip\\PR230918.zip', exdir = 'D:\\My-Shares\\source-fno-zip', files=zipped_names);rm(zipped_names);}</v>
      </c>
      <c r="Q2765" t="str">
        <f t="shared" si="970"/>
        <v>if (file.exists('D:\\My-Shares\\source-fno-zip\\fo23092018.zip')) {files = unzip('D:\\My-Shares\\source-fno-zip\\fo23092018.zip', list=TRUE)$Name; unzip(zipfile = 'D:\\My-Shares\\source-fno-zip\\fo23092018.zip', exdir = 'D:\\My-Shares\\source-fno-csv', files=files[grepl('^fo[0-9]{8}\\.csv|^op[0-9]{8}\\.csv',files)]);rm(files);}</v>
      </c>
      <c r="R2765" t="str">
        <f t="shared" si="979"/>
        <v>if (file.exists('D:\\My-Shares\\source-fno-csv\\fo23092018.csv')) fo23092018 = data.table (read_csv_chunked('D:\\My-Shares\\source-fno-csv\\fo23092018.csv', DataFrameCallback$new(f), chunk_size = 5))</v>
      </c>
      <c r="S2765" t="str">
        <f t="shared" si="980"/>
        <v>if (file.exists('D:\\My-Shares\\source-fno-csv\\op23092018.csv')) op23092018 = data.table (read_csv_chunked('D:\\My-Shares\\source-fno-csv\\op23092018.csv', DataFrameCallback$new(f), chunk_size = 5))</v>
      </c>
      <c r="T2765" t="str">
        <f t="shared" si="981"/>
        <v>MA230918</v>
      </c>
      <c r="U2765" s="3" t="s">
        <v>24</v>
      </c>
      <c r="V2765" t="str">
        <f t="shared" si="982"/>
        <v>https://www1.nseindia.com/archives/equities/mkt/MA230918.csv</v>
      </c>
      <c r="W2765" t="str">
        <f t="shared" si="983"/>
        <v>MA230918 = fread('https://www1.nseindia.com/archives/equities/mkt/MA230918.csv', sep='!', header = FALSE);</v>
      </c>
      <c r="X2765" t="str">
        <f t="shared" si="984"/>
        <v>MA230918 = MA230918[ str_detect(toupper(V1), ',NIFTY') | str_detect(toupper(V1), ',INDEX,') | str_detect(toupper(V1), ',CNX') ];</v>
      </c>
      <c r="Y2765" t="str">
        <f t="shared" si="985"/>
        <v>MA230918 = MA230918[, c('temp', 'INDEX', 'PREVIOUS_CLOSE', 'OPEN', 'HIGH', 'LOW', 'CLOSE', 'GAIN_LOSS') := tstrsplit(V1, ',', fixed= TRUE),];</v>
      </c>
      <c r="Z2765" t="str">
        <f t="shared" si="986"/>
        <v>MA230918 = MA230918 [ GAIN_LOSS != 'GAIN/LOSS'];</v>
      </c>
      <c r="AA2765" t="str">
        <f t="shared" si="987"/>
        <v>if (curl_fetch_memory('https://www1.nseindia.com/archives/equities/mkt/MA230918.csv')$status_code == 200) {MA230918 = fread('https://www1.nseindia.com/archives/equities/mkt/MA230918.csv', sep='!', header = FALSE); MA230918 = MA230918[ str_detect(toupper(V1), ',NIFTY') | str_detect(toupper(V1), ',INDEX,') | str_detect(toupper(V1), ',CNX') ]; MA230918 = MA230918[, c('temp', 'INDEX', 'PREVIOUS_CLOSE', 'OPEN', 'HIGH', 'LOW', 'CLOSE', 'GAIN_LOSS') := tstrsplit(V1, ',', fixed= TRUE),]; MA230918 = MA230918 [ GAIN_LOSS != 'GAIN/LOSS'];}</v>
      </c>
      <c r="AB2765" t="str">
        <f t="shared" si="963"/>
        <v>indices_dataSep2018</v>
      </c>
      <c r="AC2765" s="3" t="s">
        <v>32</v>
      </c>
      <c r="AD2765" t="s">
        <v>40</v>
      </c>
      <c r="AE2765" t="s">
        <v>44</v>
      </c>
      <c r="AF2765" t="str">
        <f t="shared" si="964"/>
        <v>43366_indices_dataSep2018</v>
      </c>
      <c r="AG2765" t="str">
        <f t="shared" si="965"/>
        <v>indices_dataSep2018.zip</v>
      </c>
      <c r="AH2765" t="str">
        <f>CONCATENATE(AF2765, " &lt;- as.data.table( extract_tables(", AB2765, ")")</f>
        <v>43366_indices_dataSep2018 &lt;- as.data.table( extract_tables(indices_dataSep2018)</v>
      </c>
      <c r="AI2765" t="str">
        <f>CONCATENATE("if (curl_fetch_memory('",AC2765,AG2765, "')$status_code == 200) download.file('", AC2765, AG2765, "', '", AD2765, AF2765, ".zip')")</f>
        <v>if (curl_fetch_memory('https://www1.nseindia.com/content/indices/indices_dataSep2018.zip')$status_code == 200) download.file('https://www1.nseindia.com/content/indices/indices_dataSep2018.zip', 'D:\\My-Shares\\source-index-wgt\\43366_indices_dataSep2018.zip')</v>
      </c>
      <c r="AJ2765" t="str">
        <f t="shared" si="966"/>
        <v>if (file.exists('D:\\My-Shares\\source-index-wgt\\43366_indices_dataSep2018.zip') ) {files = unzip('D:\\My-Shares\\source-index-wgt\\43366_indices_dataSep2018.zip', list=TRUE)$Name; files02=files[grepl('^NIFTY_Bank*|^niftybank*',files)]; unzip(zipfile = 'D:\\My-Shares\\source-index-wgt\\43366_indices_dataSep2018.zip', exdir = 'D:\\My-Shares\\source-index-wgt-bnfpdf', files=files02); file.rename(paste('D:\\My-Shares\\source-index-wgt-bnfpdf\\', files02, sep=''), paste('D:\\My-Shares\\source-index-wgt-bnfpdf\\','43366_',files02, sep='') );pdf_43366 &lt;- as.data.table (extract_tables(paste('D:\\My-Shares\\source-index-wgt-bnfpdf\\','43366_',files02, sep='') ) ); rm(files); rm(files02)}</v>
      </c>
    </row>
    <row r="2766" spans="1:36">
      <c r="A2766" s="1">
        <v>43367</v>
      </c>
      <c r="B2766" s="2">
        <f t="shared" si="971"/>
        <v>24</v>
      </c>
      <c r="C2766" s="2">
        <f t="shared" si="972"/>
        <v>9</v>
      </c>
      <c r="D2766">
        <f t="shared" si="973"/>
        <v>2018</v>
      </c>
      <c r="E2766" t="str">
        <f t="shared" si="974"/>
        <v>18</v>
      </c>
      <c r="F2766" t="str">
        <f t="shared" si="975"/>
        <v>PR240918.zip</v>
      </c>
      <c r="G2766" t="str">
        <f t="shared" si="976"/>
        <v>fo24092018.zip</v>
      </c>
      <c r="H2766" t="str">
        <f t="shared" si="977"/>
        <v>fo24092018</v>
      </c>
      <c r="I2766" t="str">
        <f t="shared" si="978"/>
        <v>op24092018</v>
      </c>
      <c r="J2766" s="3" t="s">
        <v>6</v>
      </c>
      <c r="K2766" t="s">
        <v>13</v>
      </c>
      <c r="L2766" t="s">
        <v>14</v>
      </c>
      <c r="M2766" t="s">
        <v>17</v>
      </c>
      <c r="N2766" t="str">
        <f t="shared" si="967"/>
        <v>if (curl_fetch_memory('https://www1.nseindia.com/archives/equities/bhavcopy/pr/PR240918.zip')$status_code == 200)</v>
      </c>
      <c r="O2766" t="str">
        <f t="shared" si="968"/>
        <v>if (curl_fetch_memory('https://www1.nseindia.com/archives/equities/bhavcopy/pr/PR240918.zip')$status_code == 200) download.file('https://www1.nseindia.com/archives/equities/bhavcopy/pr/PR240918.zip', 'D:\\My-Shares\\source-bhavcopy-zip\\PR240918.zip')</v>
      </c>
      <c r="P2766" t="str">
        <f t="shared" si="969"/>
        <v>if (file.exists('D:\\My-Shares\\source-bhavcopy-zip\\PR240918.zip')) {zipped_names = grep('\\.zip', unzip('D:\\My-Shares\\source-bhavcopy-zip\\PR240918.zip', list=TRUE)$Name, ignore.case=TRUE, value=TRUE); unzip(zipfile = 'D:\\My-Shares\\source-bhavcopy-zip\\PR240918.zip', exdir = 'D:\\My-Shares\\source-fno-zip', files=zipped_names);rm(zipped_names);}</v>
      </c>
      <c r="Q2766" t="str">
        <f t="shared" si="970"/>
        <v>if (file.exists('D:\\My-Shares\\source-fno-zip\\fo24092018.zip')) {files = unzip('D:\\My-Shares\\source-fno-zip\\fo24092018.zip', list=TRUE)$Name; unzip(zipfile = 'D:\\My-Shares\\source-fno-zip\\fo24092018.zip', exdir = 'D:\\My-Shares\\source-fno-csv', files=files[grepl('^fo[0-9]{8}\\.csv|^op[0-9]{8}\\.csv',files)]);rm(files);}</v>
      </c>
      <c r="R2766" t="str">
        <f t="shared" si="979"/>
        <v>if (file.exists('D:\\My-Shares\\source-fno-csv\\fo24092018.csv')) fo24092018 = data.table (read_csv_chunked('D:\\My-Shares\\source-fno-csv\\fo24092018.csv', DataFrameCallback$new(f), chunk_size = 5))</v>
      </c>
      <c r="S2766" t="str">
        <f t="shared" si="980"/>
        <v>if (file.exists('D:\\My-Shares\\source-fno-csv\\op24092018.csv')) op24092018 = data.table (read_csv_chunked('D:\\My-Shares\\source-fno-csv\\op24092018.csv', DataFrameCallback$new(f), chunk_size = 5))</v>
      </c>
      <c r="T2766" t="str">
        <f t="shared" si="981"/>
        <v>MA240918</v>
      </c>
      <c r="U2766" s="3" t="s">
        <v>24</v>
      </c>
      <c r="V2766" t="str">
        <f t="shared" si="982"/>
        <v>https://www1.nseindia.com/archives/equities/mkt/MA240918.csv</v>
      </c>
      <c r="W2766" t="str">
        <f t="shared" si="983"/>
        <v>MA240918 = fread('https://www1.nseindia.com/archives/equities/mkt/MA240918.csv', sep='!', header = FALSE);</v>
      </c>
      <c r="X2766" t="str">
        <f t="shared" si="984"/>
        <v>MA240918 = MA240918[ str_detect(toupper(V1), ',NIFTY') | str_detect(toupper(V1), ',INDEX,') | str_detect(toupper(V1), ',CNX') ];</v>
      </c>
      <c r="Y2766" t="str">
        <f t="shared" si="985"/>
        <v>MA240918 = MA240918[, c('temp', 'INDEX', 'PREVIOUS_CLOSE', 'OPEN', 'HIGH', 'LOW', 'CLOSE', 'GAIN_LOSS') := tstrsplit(V1, ',', fixed= TRUE),];</v>
      </c>
      <c r="Z2766" t="str">
        <f t="shared" si="986"/>
        <v>MA240918 = MA240918 [ GAIN_LOSS != 'GAIN/LOSS'];</v>
      </c>
      <c r="AA2766" t="str">
        <f t="shared" si="987"/>
        <v>if (curl_fetch_memory('https://www1.nseindia.com/archives/equities/mkt/MA240918.csv')$status_code == 200) {MA240918 = fread('https://www1.nseindia.com/archives/equities/mkt/MA240918.csv', sep='!', header = FALSE); MA240918 = MA240918[ str_detect(toupper(V1), ',NIFTY') | str_detect(toupper(V1), ',INDEX,') | str_detect(toupper(V1), ',CNX') ]; MA240918 = MA240918[, c('temp', 'INDEX', 'PREVIOUS_CLOSE', 'OPEN', 'HIGH', 'LOW', 'CLOSE', 'GAIN_LOSS') := tstrsplit(V1, ',', fixed= TRUE),]; MA240918 = MA240918 [ GAIN_LOSS != 'GAIN/LOSS'];}</v>
      </c>
      <c r="AB2766" t="str">
        <f t="shared" si="963"/>
        <v>indices_dataSep2018</v>
      </c>
      <c r="AC2766" s="3" t="s">
        <v>32</v>
      </c>
      <c r="AD2766" t="s">
        <v>40</v>
      </c>
      <c r="AE2766" t="s">
        <v>44</v>
      </c>
      <c r="AF2766" t="str">
        <f t="shared" si="964"/>
        <v>43367_indices_dataSep2018</v>
      </c>
      <c r="AG2766" t="str">
        <f t="shared" si="965"/>
        <v>indices_dataSep2018.zip</v>
      </c>
      <c r="AH2766" t="str">
        <f>CONCATENATE(AF2766, " &lt;- as.data.table( extract_tables(", AB2766, ")")</f>
        <v>43367_indices_dataSep2018 &lt;- as.data.table( extract_tables(indices_dataSep2018)</v>
      </c>
      <c r="AI2766" t="str">
        <f>CONCATENATE("if (curl_fetch_memory('",AC2766,AG2766, "')$status_code == 200) download.file('", AC2766, AG2766, "', '", AD2766, AF2766, ".zip')")</f>
        <v>if (curl_fetch_memory('https://www1.nseindia.com/content/indices/indices_dataSep2018.zip')$status_code == 200) download.file('https://www1.nseindia.com/content/indices/indices_dataSep2018.zip', 'D:\\My-Shares\\source-index-wgt\\43367_indices_dataSep2018.zip')</v>
      </c>
      <c r="AJ2766" t="str">
        <f t="shared" si="966"/>
        <v>if (file.exists('D:\\My-Shares\\source-index-wgt\\43367_indices_dataSep2018.zip') ) {files = unzip('D:\\My-Shares\\source-index-wgt\\43367_indices_dataSep2018.zip', list=TRUE)$Name; files02=files[grepl('^NIFTY_Bank*|^niftybank*',files)]; unzip(zipfile = 'D:\\My-Shares\\source-index-wgt\\43367_indices_dataSep2018.zip', exdir = 'D:\\My-Shares\\source-index-wgt-bnfpdf', files=files02); file.rename(paste('D:\\My-Shares\\source-index-wgt-bnfpdf\\', files02, sep=''), paste('D:\\My-Shares\\source-index-wgt-bnfpdf\\','43367_',files02, sep='') );pdf_43367 &lt;- as.data.table (extract_tables(paste('D:\\My-Shares\\source-index-wgt-bnfpdf\\','43367_',files02, sep='') ) ); rm(files); rm(files02)}</v>
      </c>
    </row>
    <row r="2767" spans="1:36">
      <c r="A2767" s="1">
        <v>43368</v>
      </c>
      <c r="B2767" s="2">
        <f t="shared" si="971"/>
        <v>25</v>
      </c>
      <c r="C2767" s="2">
        <f t="shared" si="972"/>
        <v>9</v>
      </c>
      <c r="D2767">
        <f t="shared" si="973"/>
        <v>2018</v>
      </c>
      <c r="E2767" t="str">
        <f t="shared" si="974"/>
        <v>18</v>
      </c>
      <c r="F2767" t="str">
        <f t="shared" si="975"/>
        <v>PR250918.zip</v>
      </c>
      <c r="G2767" t="str">
        <f t="shared" si="976"/>
        <v>fo25092018.zip</v>
      </c>
      <c r="H2767" t="str">
        <f t="shared" si="977"/>
        <v>fo25092018</v>
      </c>
      <c r="I2767" t="str">
        <f t="shared" si="978"/>
        <v>op25092018</v>
      </c>
      <c r="J2767" s="3" t="s">
        <v>6</v>
      </c>
      <c r="K2767" t="s">
        <v>13</v>
      </c>
      <c r="L2767" t="s">
        <v>14</v>
      </c>
      <c r="M2767" t="s">
        <v>17</v>
      </c>
      <c r="N2767" t="str">
        <f t="shared" si="967"/>
        <v>if (curl_fetch_memory('https://www1.nseindia.com/archives/equities/bhavcopy/pr/PR250918.zip')$status_code == 200)</v>
      </c>
      <c r="O2767" t="str">
        <f t="shared" si="968"/>
        <v>if (curl_fetch_memory('https://www1.nseindia.com/archives/equities/bhavcopy/pr/PR250918.zip')$status_code == 200) download.file('https://www1.nseindia.com/archives/equities/bhavcopy/pr/PR250918.zip', 'D:\\My-Shares\\source-bhavcopy-zip\\PR250918.zip')</v>
      </c>
      <c r="P2767" t="str">
        <f t="shared" si="969"/>
        <v>if (file.exists('D:\\My-Shares\\source-bhavcopy-zip\\PR250918.zip')) {zipped_names = grep('\\.zip', unzip('D:\\My-Shares\\source-bhavcopy-zip\\PR250918.zip', list=TRUE)$Name, ignore.case=TRUE, value=TRUE); unzip(zipfile = 'D:\\My-Shares\\source-bhavcopy-zip\\PR250918.zip', exdir = 'D:\\My-Shares\\source-fno-zip', files=zipped_names);rm(zipped_names);}</v>
      </c>
      <c r="Q2767" t="str">
        <f t="shared" si="970"/>
        <v>if (file.exists('D:\\My-Shares\\source-fno-zip\\fo25092018.zip')) {files = unzip('D:\\My-Shares\\source-fno-zip\\fo25092018.zip', list=TRUE)$Name; unzip(zipfile = 'D:\\My-Shares\\source-fno-zip\\fo25092018.zip', exdir = 'D:\\My-Shares\\source-fno-csv', files=files[grepl('^fo[0-9]{8}\\.csv|^op[0-9]{8}\\.csv',files)]);rm(files);}</v>
      </c>
      <c r="R2767" t="str">
        <f t="shared" si="979"/>
        <v>if (file.exists('D:\\My-Shares\\source-fno-csv\\fo25092018.csv')) fo25092018 = data.table (read_csv_chunked('D:\\My-Shares\\source-fno-csv\\fo25092018.csv', DataFrameCallback$new(f), chunk_size = 5))</v>
      </c>
      <c r="S2767" t="str">
        <f t="shared" si="980"/>
        <v>if (file.exists('D:\\My-Shares\\source-fno-csv\\op25092018.csv')) op25092018 = data.table (read_csv_chunked('D:\\My-Shares\\source-fno-csv\\op25092018.csv', DataFrameCallback$new(f), chunk_size = 5))</v>
      </c>
      <c r="T2767" t="str">
        <f t="shared" si="981"/>
        <v>MA250918</v>
      </c>
      <c r="U2767" s="3" t="s">
        <v>24</v>
      </c>
      <c r="V2767" t="str">
        <f t="shared" si="982"/>
        <v>https://www1.nseindia.com/archives/equities/mkt/MA250918.csv</v>
      </c>
      <c r="W2767" t="str">
        <f t="shared" si="983"/>
        <v>MA250918 = fread('https://www1.nseindia.com/archives/equities/mkt/MA250918.csv', sep='!', header = FALSE);</v>
      </c>
      <c r="X2767" t="str">
        <f t="shared" si="984"/>
        <v>MA250918 = MA250918[ str_detect(toupper(V1), ',NIFTY') | str_detect(toupper(V1), ',INDEX,') | str_detect(toupper(V1), ',CNX') ];</v>
      </c>
      <c r="Y2767" t="str">
        <f t="shared" si="985"/>
        <v>MA250918 = MA250918[, c('temp', 'INDEX', 'PREVIOUS_CLOSE', 'OPEN', 'HIGH', 'LOW', 'CLOSE', 'GAIN_LOSS') := tstrsplit(V1, ',', fixed= TRUE),];</v>
      </c>
      <c r="Z2767" t="str">
        <f t="shared" si="986"/>
        <v>MA250918 = MA250918 [ GAIN_LOSS != 'GAIN/LOSS'];</v>
      </c>
      <c r="AA2767" t="str">
        <f t="shared" si="987"/>
        <v>if (curl_fetch_memory('https://www1.nseindia.com/archives/equities/mkt/MA250918.csv')$status_code == 200) {MA250918 = fread('https://www1.nseindia.com/archives/equities/mkt/MA250918.csv', sep='!', header = FALSE); MA250918 = MA250918[ str_detect(toupper(V1), ',NIFTY') | str_detect(toupper(V1), ',INDEX,') | str_detect(toupper(V1), ',CNX') ]; MA250918 = MA250918[, c('temp', 'INDEX', 'PREVIOUS_CLOSE', 'OPEN', 'HIGH', 'LOW', 'CLOSE', 'GAIN_LOSS') := tstrsplit(V1, ',', fixed= TRUE),]; MA250918 = MA250918 [ GAIN_LOSS != 'GAIN/LOSS'];}</v>
      </c>
      <c r="AB2767" t="str">
        <f t="shared" si="963"/>
        <v>indices_dataSep2018</v>
      </c>
      <c r="AC2767" s="3" t="s">
        <v>32</v>
      </c>
      <c r="AD2767" t="s">
        <v>40</v>
      </c>
      <c r="AE2767" t="s">
        <v>44</v>
      </c>
      <c r="AF2767" t="str">
        <f t="shared" si="964"/>
        <v>43368_indices_dataSep2018</v>
      </c>
      <c r="AG2767" t="str">
        <f t="shared" si="965"/>
        <v>indices_dataSep2018.zip</v>
      </c>
      <c r="AH2767" t="str">
        <f>CONCATENATE(AF2767, " &lt;- as.data.table( extract_tables(", AB2767, ")")</f>
        <v>43368_indices_dataSep2018 &lt;- as.data.table( extract_tables(indices_dataSep2018)</v>
      </c>
      <c r="AI2767" t="str">
        <f>CONCATENATE("if (curl_fetch_memory('",AC2767,AG2767, "')$status_code == 200) download.file('", AC2767, AG2767, "', '", AD2767, AF2767, ".zip')")</f>
        <v>if (curl_fetch_memory('https://www1.nseindia.com/content/indices/indices_dataSep2018.zip')$status_code == 200) download.file('https://www1.nseindia.com/content/indices/indices_dataSep2018.zip', 'D:\\My-Shares\\source-index-wgt\\43368_indices_dataSep2018.zip')</v>
      </c>
      <c r="AJ2767" t="str">
        <f t="shared" si="966"/>
        <v>if (file.exists('D:\\My-Shares\\source-index-wgt\\43368_indices_dataSep2018.zip') ) {files = unzip('D:\\My-Shares\\source-index-wgt\\43368_indices_dataSep2018.zip', list=TRUE)$Name; files02=files[grepl('^NIFTY_Bank*|^niftybank*',files)]; unzip(zipfile = 'D:\\My-Shares\\source-index-wgt\\43368_indices_dataSep2018.zip', exdir = 'D:\\My-Shares\\source-index-wgt-bnfpdf', files=files02); file.rename(paste('D:\\My-Shares\\source-index-wgt-bnfpdf\\', files02, sep=''), paste('D:\\My-Shares\\source-index-wgt-bnfpdf\\','43368_',files02, sep='') );pdf_43368 &lt;- as.data.table (extract_tables(paste('D:\\My-Shares\\source-index-wgt-bnfpdf\\','43368_',files02, sep='') ) ); rm(files); rm(files02)}</v>
      </c>
    </row>
    <row r="2768" spans="1:36">
      <c r="A2768" s="1">
        <v>43369</v>
      </c>
      <c r="B2768" s="2">
        <f t="shared" si="971"/>
        <v>26</v>
      </c>
      <c r="C2768" s="2">
        <f t="shared" si="972"/>
        <v>9</v>
      </c>
      <c r="D2768">
        <f t="shared" si="973"/>
        <v>2018</v>
      </c>
      <c r="E2768" t="str">
        <f t="shared" si="974"/>
        <v>18</v>
      </c>
      <c r="F2768" t="str">
        <f t="shared" si="975"/>
        <v>PR260918.zip</v>
      </c>
      <c r="G2768" t="str">
        <f t="shared" si="976"/>
        <v>fo26092018.zip</v>
      </c>
      <c r="H2768" t="str">
        <f t="shared" si="977"/>
        <v>fo26092018</v>
      </c>
      <c r="I2768" t="str">
        <f t="shared" si="978"/>
        <v>op26092018</v>
      </c>
      <c r="J2768" s="3" t="s">
        <v>6</v>
      </c>
      <c r="K2768" t="s">
        <v>13</v>
      </c>
      <c r="L2768" t="s">
        <v>14</v>
      </c>
      <c r="M2768" t="s">
        <v>17</v>
      </c>
      <c r="N2768" t="str">
        <f t="shared" si="967"/>
        <v>if (curl_fetch_memory('https://www1.nseindia.com/archives/equities/bhavcopy/pr/PR260918.zip')$status_code == 200)</v>
      </c>
      <c r="O2768" t="str">
        <f t="shared" si="968"/>
        <v>if (curl_fetch_memory('https://www1.nseindia.com/archives/equities/bhavcopy/pr/PR260918.zip')$status_code == 200) download.file('https://www1.nseindia.com/archives/equities/bhavcopy/pr/PR260918.zip', 'D:\\My-Shares\\source-bhavcopy-zip\\PR260918.zip')</v>
      </c>
      <c r="P2768" t="str">
        <f t="shared" si="969"/>
        <v>if (file.exists('D:\\My-Shares\\source-bhavcopy-zip\\PR260918.zip')) {zipped_names = grep('\\.zip', unzip('D:\\My-Shares\\source-bhavcopy-zip\\PR260918.zip', list=TRUE)$Name, ignore.case=TRUE, value=TRUE); unzip(zipfile = 'D:\\My-Shares\\source-bhavcopy-zip\\PR260918.zip', exdir = 'D:\\My-Shares\\source-fno-zip', files=zipped_names);rm(zipped_names);}</v>
      </c>
      <c r="Q2768" t="str">
        <f t="shared" si="970"/>
        <v>if (file.exists('D:\\My-Shares\\source-fno-zip\\fo26092018.zip')) {files = unzip('D:\\My-Shares\\source-fno-zip\\fo26092018.zip', list=TRUE)$Name; unzip(zipfile = 'D:\\My-Shares\\source-fno-zip\\fo26092018.zip', exdir = 'D:\\My-Shares\\source-fno-csv', files=files[grepl('^fo[0-9]{8}\\.csv|^op[0-9]{8}\\.csv',files)]);rm(files);}</v>
      </c>
      <c r="R2768" t="str">
        <f t="shared" si="979"/>
        <v>if (file.exists('D:\\My-Shares\\source-fno-csv\\fo26092018.csv')) fo26092018 = data.table (read_csv_chunked('D:\\My-Shares\\source-fno-csv\\fo26092018.csv', DataFrameCallback$new(f), chunk_size = 5))</v>
      </c>
      <c r="S2768" t="str">
        <f t="shared" si="980"/>
        <v>if (file.exists('D:\\My-Shares\\source-fno-csv\\op26092018.csv')) op26092018 = data.table (read_csv_chunked('D:\\My-Shares\\source-fno-csv\\op26092018.csv', DataFrameCallback$new(f), chunk_size = 5))</v>
      </c>
      <c r="T2768" t="str">
        <f t="shared" si="981"/>
        <v>MA260918</v>
      </c>
      <c r="U2768" s="3" t="s">
        <v>24</v>
      </c>
      <c r="V2768" t="str">
        <f t="shared" si="982"/>
        <v>https://www1.nseindia.com/archives/equities/mkt/MA260918.csv</v>
      </c>
      <c r="W2768" t="str">
        <f t="shared" si="983"/>
        <v>MA260918 = fread('https://www1.nseindia.com/archives/equities/mkt/MA260918.csv', sep='!', header = FALSE);</v>
      </c>
      <c r="X2768" t="str">
        <f t="shared" si="984"/>
        <v>MA260918 = MA260918[ str_detect(toupper(V1), ',NIFTY') | str_detect(toupper(V1), ',INDEX,') | str_detect(toupper(V1), ',CNX') ];</v>
      </c>
      <c r="Y2768" t="str">
        <f t="shared" si="985"/>
        <v>MA260918 = MA260918[, c('temp', 'INDEX', 'PREVIOUS_CLOSE', 'OPEN', 'HIGH', 'LOW', 'CLOSE', 'GAIN_LOSS') := tstrsplit(V1, ',', fixed= TRUE),];</v>
      </c>
      <c r="Z2768" t="str">
        <f t="shared" si="986"/>
        <v>MA260918 = MA260918 [ GAIN_LOSS != 'GAIN/LOSS'];</v>
      </c>
      <c r="AA2768" t="str">
        <f t="shared" si="987"/>
        <v>if (curl_fetch_memory('https://www1.nseindia.com/archives/equities/mkt/MA260918.csv')$status_code == 200) {MA260918 = fread('https://www1.nseindia.com/archives/equities/mkt/MA260918.csv', sep='!', header = FALSE); MA260918 = MA260918[ str_detect(toupper(V1), ',NIFTY') | str_detect(toupper(V1), ',INDEX,') | str_detect(toupper(V1), ',CNX') ]; MA260918 = MA260918[, c('temp', 'INDEX', 'PREVIOUS_CLOSE', 'OPEN', 'HIGH', 'LOW', 'CLOSE', 'GAIN_LOSS') := tstrsplit(V1, ',', fixed= TRUE),]; MA260918 = MA260918 [ GAIN_LOSS != 'GAIN/LOSS'];}</v>
      </c>
      <c r="AB2768" t="str">
        <f t="shared" si="963"/>
        <v>indices_dataSep2018</v>
      </c>
      <c r="AC2768" s="3" t="s">
        <v>32</v>
      </c>
      <c r="AD2768" t="s">
        <v>40</v>
      </c>
      <c r="AE2768" t="s">
        <v>44</v>
      </c>
      <c r="AF2768" t="str">
        <f t="shared" si="964"/>
        <v>43369_indices_dataSep2018</v>
      </c>
      <c r="AG2768" t="str">
        <f t="shared" si="965"/>
        <v>indices_dataSep2018.zip</v>
      </c>
      <c r="AH2768" t="str">
        <f>CONCATENATE(AF2768, " &lt;- as.data.table( extract_tables(", AB2768, ")")</f>
        <v>43369_indices_dataSep2018 &lt;- as.data.table( extract_tables(indices_dataSep2018)</v>
      </c>
      <c r="AI2768" t="str">
        <f>CONCATENATE("if (curl_fetch_memory('",AC2768,AG2768, "')$status_code == 200) download.file('", AC2768, AG2768, "', '", AD2768, AF2768, ".zip')")</f>
        <v>if (curl_fetch_memory('https://www1.nseindia.com/content/indices/indices_dataSep2018.zip')$status_code == 200) download.file('https://www1.nseindia.com/content/indices/indices_dataSep2018.zip', 'D:\\My-Shares\\source-index-wgt\\43369_indices_dataSep2018.zip')</v>
      </c>
      <c r="AJ2768" t="str">
        <f t="shared" si="966"/>
        <v>if (file.exists('D:\\My-Shares\\source-index-wgt\\43369_indices_dataSep2018.zip') ) {files = unzip('D:\\My-Shares\\source-index-wgt\\43369_indices_dataSep2018.zip', list=TRUE)$Name; files02=files[grepl('^NIFTY_Bank*|^niftybank*',files)]; unzip(zipfile = 'D:\\My-Shares\\source-index-wgt\\43369_indices_dataSep2018.zip', exdir = 'D:\\My-Shares\\source-index-wgt-bnfpdf', files=files02); file.rename(paste('D:\\My-Shares\\source-index-wgt-bnfpdf\\', files02, sep=''), paste('D:\\My-Shares\\source-index-wgt-bnfpdf\\','43369_',files02, sep='') );pdf_43369 &lt;- as.data.table (extract_tables(paste('D:\\My-Shares\\source-index-wgt-bnfpdf\\','43369_',files02, sep='') ) ); rm(files); rm(files02)}</v>
      </c>
    </row>
    <row r="2769" spans="1:36">
      <c r="A2769" s="1">
        <v>43370</v>
      </c>
      <c r="B2769" s="2">
        <f t="shared" si="971"/>
        <v>27</v>
      </c>
      <c r="C2769" s="2">
        <f t="shared" si="972"/>
        <v>9</v>
      </c>
      <c r="D2769">
        <f t="shared" si="973"/>
        <v>2018</v>
      </c>
      <c r="E2769" t="str">
        <f t="shared" si="974"/>
        <v>18</v>
      </c>
      <c r="F2769" t="str">
        <f t="shared" si="975"/>
        <v>PR270918.zip</v>
      </c>
      <c r="G2769" t="str">
        <f t="shared" si="976"/>
        <v>fo27092018.zip</v>
      </c>
      <c r="H2769" t="str">
        <f t="shared" si="977"/>
        <v>fo27092018</v>
      </c>
      <c r="I2769" t="str">
        <f t="shared" si="978"/>
        <v>op27092018</v>
      </c>
      <c r="J2769" s="3" t="s">
        <v>6</v>
      </c>
      <c r="K2769" t="s">
        <v>13</v>
      </c>
      <c r="L2769" t="s">
        <v>14</v>
      </c>
      <c r="M2769" t="s">
        <v>17</v>
      </c>
      <c r="N2769" t="str">
        <f t="shared" si="967"/>
        <v>if (curl_fetch_memory('https://www1.nseindia.com/archives/equities/bhavcopy/pr/PR270918.zip')$status_code == 200)</v>
      </c>
      <c r="O2769" t="str">
        <f t="shared" si="968"/>
        <v>if (curl_fetch_memory('https://www1.nseindia.com/archives/equities/bhavcopy/pr/PR270918.zip')$status_code == 200) download.file('https://www1.nseindia.com/archives/equities/bhavcopy/pr/PR270918.zip', 'D:\\My-Shares\\source-bhavcopy-zip\\PR270918.zip')</v>
      </c>
      <c r="P2769" t="str">
        <f t="shared" si="969"/>
        <v>if (file.exists('D:\\My-Shares\\source-bhavcopy-zip\\PR270918.zip')) {zipped_names = grep('\\.zip', unzip('D:\\My-Shares\\source-bhavcopy-zip\\PR270918.zip', list=TRUE)$Name, ignore.case=TRUE, value=TRUE); unzip(zipfile = 'D:\\My-Shares\\source-bhavcopy-zip\\PR270918.zip', exdir = 'D:\\My-Shares\\source-fno-zip', files=zipped_names);rm(zipped_names);}</v>
      </c>
      <c r="Q2769" t="str">
        <f t="shared" si="970"/>
        <v>if (file.exists('D:\\My-Shares\\source-fno-zip\\fo27092018.zip')) {files = unzip('D:\\My-Shares\\source-fno-zip\\fo27092018.zip', list=TRUE)$Name; unzip(zipfile = 'D:\\My-Shares\\source-fno-zip\\fo27092018.zip', exdir = 'D:\\My-Shares\\source-fno-csv', files=files[grepl('^fo[0-9]{8}\\.csv|^op[0-9]{8}\\.csv',files)]);rm(files);}</v>
      </c>
      <c r="R2769" t="str">
        <f t="shared" si="979"/>
        <v>if (file.exists('D:\\My-Shares\\source-fno-csv\\fo27092018.csv')) fo27092018 = data.table (read_csv_chunked('D:\\My-Shares\\source-fno-csv\\fo27092018.csv', DataFrameCallback$new(f), chunk_size = 5))</v>
      </c>
      <c r="S2769" t="str">
        <f t="shared" si="980"/>
        <v>if (file.exists('D:\\My-Shares\\source-fno-csv\\op27092018.csv')) op27092018 = data.table (read_csv_chunked('D:\\My-Shares\\source-fno-csv\\op27092018.csv', DataFrameCallback$new(f), chunk_size = 5))</v>
      </c>
      <c r="T2769" t="str">
        <f t="shared" si="981"/>
        <v>MA270918</v>
      </c>
      <c r="U2769" s="3" t="s">
        <v>24</v>
      </c>
      <c r="V2769" t="str">
        <f t="shared" si="982"/>
        <v>https://www1.nseindia.com/archives/equities/mkt/MA270918.csv</v>
      </c>
      <c r="W2769" t="str">
        <f t="shared" si="983"/>
        <v>MA270918 = fread('https://www1.nseindia.com/archives/equities/mkt/MA270918.csv', sep='!', header = FALSE);</v>
      </c>
      <c r="X2769" t="str">
        <f t="shared" si="984"/>
        <v>MA270918 = MA270918[ str_detect(toupper(V1), ',NIFTY') | str_detect(toupper(V1), ',INDEX,') | str_detect(toupper(V1), ',CNX') ];</v>
      </c>
      <c r="Y2769" t="str">
        <f t="shared" si="985"/>
        <v>MA270918 = MA270918[, c('temp', 'INDEX', 'PREVIOUS_CLOSE', 'OPEN', 'HIGH', 'LOW', 'CLOSE', 'GAIN_LOSS') := tstrsplit(V1, ',', fixed= TRUE),];</v>
      </c>
      <c r="Z2769" t="str">
        <f t="shared" si="986"/>
        <v>MA270918 = MA270918 [ GAIN_LOSS != 'GAIN/LOSS'];</v>
      </c>
      <c r="AA2769" t="str">
        <f t="shared" si="987"/>
        <v>if (curl_fetch_memory('https://www1.nseindia.com/archives/equities/mkt/MA270918.csv')$status_code == 200) {MA270918 = fread('https://www1.nseindia.com/archives/equities/mkt/MA270918.csv', sep='!', header = FALSE); MA270918 = MA270918[ str_detect(toupper(V1), ',NIFTY') | str_detect(toupper(V1), ',INDEX,') | str_detect(toupper(V1), ',CNX') ]; MA270918 = MA270918[, c('temp', 'INDEX', 'PREVIOUS_CLOSE', 'OPEN', 'HIGH', 'LOW', 'CLOSE', 'GAIN_LOSS') := tstrsplit(V1, ',', fixed= TRUE),]; MA270918 = MA270918 [ GAIN_LOSS != 'GAIN/LOSS'];}</v>
      </c>
      <c r="AB2769" t="str">
        <f t="shared" si="963"/>
        <v>indices_dataSep2018</v>
      </c>
      <c r="AC2769" s="3" t="s">
        <v>32</v>
      </c>
      <c r="AD2769" t="s">
        <v>40</v>
      </c>
      <c r="AE2769" t="s">
        <v>44</v>
      </c>
      <c r="AF2769" t="str">
        <f t="shared" si="964"/>
        <v>43370_indices_dataSep2018</v>
      </c>
      <c r="AG2769" t="str">
        <f t="shared" si="965"/>
        <v>indices_dataSep2018.zip</v>
      </c>
      <c r="AH2769" t="str">
        <f>CONCATENATE(AF2769, " &lt;- as.data.table( extract_tables(", AB2769, ")")</f>
        <v>43370_indices_dataSep2018 &lt;- as.data.table( extract_tables(indices_dataSep2018)</v>
      </c>
      <c r="AI2769" t="str">
        <f>CONCATENATE("if (curl_fetch_memory('",AC2769,AG2769, "')$status_code == 200) download.file('", AC2769, AG2769, "', '", AD2769, AF2769, ".zip')")</f>
        <v>if (curl_fetch_memory('https://www1.nseindia.com/content/indices/indices_dataSep2018.zip')$status_code == 200) download.file('https://www1.nseindia.com/content/indices/indices_dataSep2018.zip', 'D:\\My-Shares\\source-index-wgt\\43370_indices_dataSep2018.zip')</v>
      </c>
      <c r="AJ2769" t="str">
        <f t="shared" si="966"/>
        <v>if (file.exists('D:\\My-Shares\\source-index-wgt\\43370_indices_dataSep2018.zip') ) {files = unzip('D:\\My-Shares\\source-index-wgt\\43370_indices_dataSep2018.zip', list=TRUE)$Name; files02=files[grepl('^NIFTY_Bank*|^niftybank*',files)]; unzip(zipfile = 'D:\\My-Shares\\source-index-wgt\\43370_indices_dataSep2018.zip', exdir = 'D:\\My-Shares\\source-index-wgt-bnfpdf', files=files02); file.rename(paste('D:\\My-Shares\\source-index-wgt-bnfpdf\\', files02, sep=''), paste('D:\\My-Shares\\source-index-wgt-bnfpdf\\','43370_',files02, sep='') );pdf_43370 &lt;- as.data.table (extract_tables(paste('D:\\My-Shares\\source-index-wgt-bnfpdf\\','43370_',files02, sep='') ) ); rm(files); rm(files02)}</v>
      </c>
    </row>
    <row r="2770" spans="1:36">
      <c r="A2770" s="1">
        <v>43371</v>
      </c>
      <c r="B2770" s="2">
        <f t="shared" si="971"/>
        <v>28</v>
      </c>
      <c r="C2770" s="2">
        <f t="shared" si="972"/>
        <v>9</v>
      </c>
      <c r="D2770">
        <f t="shared" si="973"/>
        <v>2018</v>
      </c>
      <c r="E2770" t="str">
        <f t="shared" si="974"/>
        <v>18</v>
      </c>
      <c r="F2770" t="str">
        <f t="shared" si="975"/>
        <v>PR280918.zip</v>
      </c>
      <c r="G2770" t="str">
        <f t="shared" si="976"/>
        <v>fo28092018.zip</v>
      </c>
      <c r="H2770" t="str">
        <f t="shared" si="977"/>
        <v>fo28092018</v>
      </c>
      <c r="I2770" t="str">
        <f t="shared" si="978"/>
        <v>op28092018</v>
      </c>
      <c r="J2770" s="3" t="s">
        <v>6</v>
      </c>
      <c r="K2770" t="s">
        <v>13</v>
      </c>
      <c r="L2770" t="s">
        <v>14</v>
      </c>
      <c r="M2770" t="s">
        <v>17</v>
      </c>
      <c r="N2770" t="str">
        <f t="shared" si="967"/>
        <v>if (curl_fetch_memory('https://www1.nseindia.com/archives/equities/bhavcopy/pr/PR280918.zip')$status_code == 200)</v>
      </c>
      <c r="O2770" t="str">
        <f t="shared" si="968"/>
        <v>if (curl_fetch_memory('https://www1.nseindia.com/archives/equities/bhavcopy/pr/PR280918.zip')$status_code == 200) download.file('https://www1.nseindia.com/archives/equities/bhavcopy/pr/PR280918.zip', 'D:\\My-Shares\\source-bhavcopy-zip\\PR280918.zip')</v>
      </c>
      <c r="P2770" t="str">
        <f t="shared" si="969"/>
        <v>if (file.exists('D:\\My-Shares\\source-bhavcopy-zip\\PR280918.zip')) {zipped_names = grep('\\.zip', unzip('D:\\My-Shares\\source-bhavcopy-zip\\PR280918.zip', list=TRUE)$Name, ignore.case=TRUE, value=TRUE); unzip(zipfile = 'D:\\My-Shares\\source-bhavcopy-zip\\PR280918.zip', exdir = 'D:\\My-Shares\\source-fno-zip', files=zipped_names);rm(zipped_names);}</v>
      </c>
      <c r="Q2770" t="str">
        <f t="shared" si="970"/>
        <v>if (file.exists('D:\\My-Shares\\source-fno-zip\\fo28092018.zip')) {files = unzip('D:\\My-Shares\\source-fno-zip\\fo28092018.zip', list=TRUE)$Name; unzip(zipfile = 'D:\\My-Shares\\source-fno-zip\\fo28092018.zip', exdir = 'D:\\My-Shares\\source-fno-csv', files=files[grepl('^fo[0-9]{8}\\.csv|^op[0-9]{8}\\.csv',files)]);rm(files);}</v>
      </c>
      <c r="R2770" t="str">
        <f t="shared" si="979"/>
        <v>if (file.exists('D:\\My-Shares\\source-fno-csv\\fo28092018.csv')) fo28092018 = data.table (read_csv_chunked('D:\\My-Shares\\source-fno-csv\\fo28092018.csv', DataFrameCallback$new(f), chunk_size = 5))</v>
      </c>
      <c r="S2770" t="str">
        <f t="shared" si="980"/>
        <v>if (file.exists('D:\\My-Shares\\source-fno-csv\\op28092018.csv')) op28092018 = data.table (read_csv_chunked('D:\\My-Shares\\source-fno-csv\\op28092018.csv', DataFrameCallback$new(f), chunk_size = 5))</v>
      </c>
      <c r="T2770" t="str">
        <f t="shared" si="981"/>
        <v>MA280918</v>
      </c>
      <c r="U2770" s="3" t="s">
        <v>24</v>
      </c>
      <c r="V2770" t="str">
        <f t="shared" si="982"/>
        <v>https://www1.nseindia.com/archives/equities/mkt/MA280918.csv</v>
      </c>
      <c r="W2770" t="str">
        <f t="shared" si="983"/>
        <v>MA280918 = fread('https://www1.nseindia.com/archives/equities/mkt/MA280918.csv', sep='!', header = FALSE);</v>
      </c>
      <c r="X2770" t="str">
        <f t="shared" si="984"/>
        <v>MA280918 = MA280918[ str_detect(toupper(V1), ',NIFTY') | str_detect(toupper(V1), ',INDEX,') | str_detect(toupper(V1), ',CNX') ];</v>
      </c>
      <c r="Y2770" t="str">
        <f t="shared" si="985"/>
        <v>MA280918 = MA280918[, c('temp', 'INDEX', 'PREVIOUS_CLOSE', 'OPEN', 'HIGH', 'LOW', 'CLOSE', 'GAIN_LOSS') := tstrsplit(V1, ',', fixed= TRUE),];</v>
      </c>
      <c r="Z2770" t="str">
        <f t="shared" si="986"/>
        <v>MA280918 = MA280918 [ GAIN_LOSS != 'GAIN/LOSS'];</v>
      </c>
      <c r="AA2770" t="str">
        <f t="shared" si="987"/>
        <v>if (curl_fetch_memory('https://www1.nseindia.com/archives/equities/mkt/MA280918.csv')$status_code == 200) {MA280918 = fread('https://www1.nseindia.com/archives/equities/mkt/MA280918.csv', sep='!', header = FALSE); MA280918 = MA280918[ str_detect(toupper(V1), ',NIFTY') | str_detect(toupper(V1), ',INDEX,') | str_detect(toupper(V1), ',CNX') ]; MA280918 = MA280918[, c('temp', 'INDEX', 'PREVIOUS_CLOSE', 'OPEN', 'HIGH', 'LOW', 'CLOSE', 'GAIN_LOSS') := tstrsplit(V1, ',', fixed= TRUE),]; MA280918 = MA280918 [ GAIN_LOSS != 'GAIN/LOSS'];}</v>
      </c>
      <c r="AB2770" t="str">
        <f t="shared" si="963"/>
        <v>indices_dataSep2018</v>
      </c>
      <c r="AC2770" s="3" t="s">
        <v>32</v>
      </c>
      <c r="AD2770" t="s">
        <v>40</v>
      </c>
      <c r="AE2770" t="s">
        <v>44</v>
      </c>
      <c r="AF2770" t="str">
        <f t="shared" si="964"/>
        <v>43371_indices_dataSep2018</v>
      </c>
      <c r="AG2770" t="str">
        <f t="shared" si="965"/>
        <v>indices_dataSep2018.zip</v>
      </c>
      <c r="AH2770" t="str">
        <f>CONCATENATE(AF2770, " &lt;- as.data.table( extract_tables(", AB2770, ")")</f>
        <v>43371_indices_dataSep2018 &lt;- as.data.table( extract_tables(indices_dataSep2018)</v>
      </c>
      <c r="AI2770" t="str">
        <f>CONCATENATE("if (curl_fetch_memory('",AC2770,AG2770, "')$status_code == 200) download.file('", AC2770, AG2770, "', '", AD2770, AF2770, ".zip')")</f>
        <v>if (curl_fetch_memory('https://www1.nseindia.com/content/indices/indices_dataSep2018.zip')$status_code == 200) download.file('https://www1.nseindia.com/content/indices/indices_dataSep2018.zip', 'D:\\My-Shares\\source-index-wgt\\43371_indices_dataSep2018.zip')</v>
      </c>
      <c r="AJ2770" t="str">
        <f t="shared" si="966"/>
        <v>if (file.exists('D:\\My-Shares\\source-index-wgt\\43371_indices_dataSep2018.zip') ) {files = unzip('D:\\My-Shares\\source-index-wgt\\43371_indices_dataSep2018.zip', list=TRUE)$Name; files02=files[grepl('^NIFTY_Bank*|^niftybank*',files)]; unzip(zipfile = 'D:\\My-Shares\\source-index-wgt\\43371_indices_dataSep2018.zip', exdir = 'D:\\My-Shares\\source-index-wgt-bnfpdf', files=files02); file.rename(paste('D:\\My-Shares\\source-index-wgt-bnfpdf\\', files02, sep=''), paste('D:\\My-Shares\\source-index-wgt-bnfpdf\\','43371_',files02, sep='') );pdf_43371 &lt;- as.data.table (extract_tables(paste('D:\\My-Shares\\source-index-wgt-bnfpdf\\','43371_',files02, sep='') ) ); rm(files); rm(files02)}</v>
      </c>
    </row>
    <row r="2771" spans="1:36">
      <c r="A2771" s="1">
        <v>43372</v>
      </c>
      <c r="B2771" s="2">
        <f t="shared" si="971"/>
        <v>29</v>
      </c>
      <c r="C2771" s="2">
        <f t="shared" si="972"/>
        <v>9</v>
      </c>
      <c r="D2771">
        <f t="shared" si="973"/>
        <v>2018</v>
      </c>
      <c r="E2771" t="str">
        <f t="shared" si="974"/>
        <v>18</v>
      </c>
      <c r="F2771" t="str">
        <f t="shared" si="975"/>
        <v>PR290918.zip</v>
      </c>
      <c r="G2771" t="str">
        <f t="shared" si="976"/>
        <v>fo29092018.zip</v>
      </c>
      <c r="H2771" t="str">
        <f t="shared" si="977"/>
        <v>fo29092018</v>
      </c>
      <c r="I2771" t="str">
        <f t="shared" si="978"/>
        <v>op29092018</v>
      </c>
      <c r="J2771" s="3" t="s">
        <v>6</v>
      </c>
      <c r="K2771" t="s">
        <v>13</v>
      </c>
      <c r="L2771" t="s">
        <v>14</v>
      </c>
      <c r="M2771" t="s">
        <v>17</v>
      </c>
      <c r="N2771" t="str">
        <f t="shared" si="967"/>
        <v>if (curl_fetch_memory('https://www1.nseindia.com/archives/equities/bhavcopy/pr/PR290918.zip')$status_code == 200)</v>
      </c>
      <c r="O2771" t="str">
        <f t="shared" si="968"/>
        <v>if (curl_fetch_memory('https://www1.nseindia.com/archives/equities/bhavcopy/pr/PR290918.zip')$status_code == 200) download.file('https://www1.nseindia.com/archives/equities/bhavcopy/pr/PR290918.zip', 'D:\\My-Shares\\source-bhavcopy-zip\\PR290918.zip')</v>
      </c>
      <c r="P2771" t="str">
        <f t="shared" si="969"/>
        <v>if (file.exists('D:\\My-Shares\\source-bhavcopy-zip\\PR290918.zip')) {zipped_names = grep('\\.zip', unzip('D:\\My-Shares\\source-bhavcopy-zip\\PR290918.zip', list=TRUE)$Name, ignore.case=TRUE, value=TRUE); unzip(zipfile = 'D:\\My-Shares\\source-bhavcopy-zip\\PR290918.zip', exdir = 'D:\\My-Shares\\source-fno-zip', files=zipped_names);rm(zipped_names);}</v>
      </c>
      <c r="Q2771" t="str">
        <f t="shared" si="970"/>
        <v>if (file.exists('D:\\My-Shares\\source-fno-zip\\fo29092018.zip')) {files = unzip('D:\\My-Shares\\source-fno-zip\\fo29092018.zip', list=TRUE)$Name; unzip(zipfile = 'D:\\My-Shares\\source-fno-zip\\fo29092018.zip', exdir = 'D:\\My-Shares\\source-fno-csv', files=files[grepl('^fo[0-9]{8}\\.csv|^op[0-9]{8}\\.csv',files)]);rm(files);}</v>
      </c>
      <c r="R2771" t="str">
        <f t="shared" si="979"/>
        <v>if (file.exists('D:\\My-Shares\\source-fno-csv\\fo29092018.csv')) fo29092018 = data.table (read_csv_chunked('D:\\My-Shares\\source-fno-csv\\fo29092018.csv', DataFrameCallback$new(f), chunk_size = 5))</v>
      </c>
      <c r="S2771" t="str">
        <f t="shared" si="980"/>
        <v>if (file.exists('D:\\My-Shares\\source-fno-csv\\op29092018.csv')) op29092018 = data.table (read_csv_chunked('D:\\My-Shares\\source-fno-csv\\op29092018.csv', DataFrameCallback$new(f), chunk_size = 5))</v>
      </c>
      <c r="T2771" t="str">
        <f t="shared" si="981"/>
        <v>MA290918</v>
      </c>
      <c r="U2771" s="3" t="s">
        <v>24</v>
      </c>
      <c r="V2771" t="str">
        <f t="shared" si="982"/>
        <v>https://www1.nseindia.com/archives/equities/mkt/MA290918.csv</v>
      </c>
      <c r="W2771" t="str">
        <f t="shared" si="983"/>
        <v>MA290918 = fread('https://www1.nseindia.com/archives/equities/mkt/MA290918.csv', sep='!', header = FALSE);</v>
      </c>
      <c r="X2771" t="str">
        <f t="shared" si="984"/>
        <v>MA290918 = MA290918[ str_detect(toupper(V1), ',NIFTY') | str_detect(toupper(V1), ',INDEX,') | str_detect(toupper(V1), ',CNX') ];</v>
      </c>
      <c r="Y2771" t="str">
        <f t="shared" si="985"/>
        <v>MA290918 = MA290918[, c('temp', 'INDEX', 'PREVIOUS_CLOSE', 'OPEN', 'HIGH', 'LOW', 'CLOSE', 'GAIN_LOSS') := tstrsplit(V1, ',', fixed= TRUE),];</v>
      </c>
      <c r="Z2771" t="str">
        <f t="shared" si="986"/>
        <v>MA290918 = MA290918 [ GAIN_LOSS != 'GAIN/LOSS'];</v>
      </c>
      <c r="AA2771" t="str">
        <f t="shared" si="987"/>
        <v>if (curl_fetch_memory('https://www1.nseindia.com/archives/equities/mkt/MA290918.csv')$status_code == 200) {MA290918 = fread('https://www1.nseindia.com/archives/equities/mkt/MA290918.csv', sep='!', header = FALSE); MA290918 = MA290918[ str_detect(toupper(V1), ',NIFTY') | str_detect(toupper(V1), ',INDEX,') | str_detect(toupper(V1), ',CNX') ]; MA290918 = MA290918[, c('temp', 'INDEX', 'PREVIOUS_CLOSE', 'OPEN', 'HIGH', 'LOW', 'CLOSE', 'GAIN_LOSS') := tstrsplit(V1, ',', fixed= TRUE),]; MA290918 = MA290918 [ GAIN_LOSS != 'GAIN/LOSS'];}</v>
      </c>
      <c r="AB2771" t="str">
        <f t="shared" si="963"/>
        <v>indices_dataSep2018</v>
      </c>
      <c r="AC2771" s="3" t="s">
        <v>32</v>
      </c>
      <c r="AD2771" t="s">
        <v>40</v>
      </c>
      <c r="AE2771" t="s">
        <v>44</v>
      </c>
      <c r="AF2771" t="str">
        <f t="shared" si="964"/>
        <v>43372_indices_dataSep2018</v>
      </c>
      <c r="AG2771" t="str">
        <f t="shared" si="965"/>
        <v>indices_dataSep2018.zip</v>
      </c>
      <c r="AH2771" t="str">
        <f>CONCATENATE(AF2771, " &lt;- as.data.table( extract_tables(", AB2771, ")")</f>
        <v>43372_indices_dataSep2018 &lt;- as.data.table( extract_tables(indices_dataSep2018)</v>
      </c>
      <c r="AI2771" t="str">
        <f>CONCATENATE("if (curl_fetch_memory('",AC2771,AG2771, "')$status_code == 200) download.file('", AC2771, AG2771, "', '", AD2771, AF2771, ".zip')")</f>
        <v>if (curl_fetch_memory('https://www1.nseindia.com/content/indices/indices_dataSep2018.zip')$status_code == 200) download.file('https://www1.nseindia.com/content/indices/indices_dataSep2018.zip', 'D:\\My-Shares\\source-index-wgt\\43372_indices_dataSep2018.zip')</v>
      </c>
      <c r="AJ2771" t="str">
        <f t="shared" si="966"/>
        <v>if (file.exists('D:\\My-Shares\\source-index-wgt\\43372_indices_dataSep2018.zip') ) {files = unzip('D:\\My-Shares\\source-index-wgt\\43372_indices_dataSep2018.zip', list=TRUE)$Name; files02=files[grepl('^NIFTY_Bank*|^niftybank*',files)]; unzip(zipfile = 'D:\\My-Shares\\source-index-wgt\\43372_indices_dataSep2018.zip', exdir = 'D:\\My-Shares\\source-index-wgt-bnfpdf', files=files02); file.rename(paste('D:\\My-Shares\\source-index-wgt-bnfpdf\\', files02, sep=''), paste('D:\\My-Shares\\source-index-wgt-bnfpdf\\','43372_',files02, sep='') );pdf_43372 &lt;- as.data.table (extract_tables(paste('D:\\My-Shares\\source-index-wgt-bnfpdf\\','43372_',files02, sep='') ) ); rm(files); rm(files02)}</v>
      </c>
    </row>
    <row r="2772" spans="1:36">
      <c r="A2772" s="1">
        <v>43373</v>
      </c>
      <c r="B2772" s="2">
        <f t="shared" si="971"/>
        <v>30</v>
      </c>
      <c r="C2772" s="2">
        <f t="shared" si="972"/>
        <v>9</v>
      </c>
      <c r="D2772">
        <f t="shared" si="973"/>
        <v>2018</v>
      </c>
      <c r="E2772" t="str">
        <f t="shared" si="974"/>
        <v>18</v>
      </c>
      <c r="F2772" t="str">
        <f t="shared" si="975"/>
        <v>PR300918.zip</v>
      </c>
      <c r="G2772" t="str">
        <f t="shared" si="976"/>
        <v>fo30092018.zip</v>
      </c>
      <c r="H2772" t="str">
        <f t="shared" si="977"/>
        <v>fo30092018</v>
      </c>
      <c r="I2772" t="str">
        <f t="shared" si="978"/>
        <v>op30092018</v>
      </c>
      <c r="J2772" s="3" t="s">
        <v>6</v>
      </c>
      <c r="K2772" t="s">
        <v>13</v>
      </c>
      <c r="L2772" t="s">
        <v>14</v>
      </c>
      <c r="M2772" t="s">
        <v>17</v>
      </c>
      <c r="N2772" t="str">
        <f t="shared" si="967"/>
        <v>if (curl_fetch_memory('https://www1.nseindia.com/archives/equities/bhavcopy/pr/PR300918.zip')$status_code == 200)</v>
      </c>
      <c r="O2772" t="str">
        <f t="shared" si="968"/>
        <v>if (curl_fetch_memory('https://www1.nseindia.com/archives/equities/bhavcopy/pr/PR300918.zip')$status_code == 200) download.file('https://www1.nseindia.com/archives/equities/bhavcopy/pr/PR300918.zip', 'D:\\My-Shares\\source-bhavcopy-zip\\PR300918.zip')</v>
      </c>
      <c r="P2772" t="str">
        <f t="shared" si="969"/>
        <v>if (file.exists('D:\\My-Shares\\source-bhavcopy-zip\\PR300918.zip')) {zipped_names = grep('\\.zip', unzip('D:\\My-Shares\\source-bhavcopy-zip\\PR300918.zip', list=TRUE)$Name, ignore.case=TRUE, value=TRUE); unzip(zipfile = 'D:\\My-Shares\\source-bhavcopy-zip\\PR300918.zip', exdir = 'D:\\My-Shares\\source-fno-zip', files=zipped_names);rm(zipped_names);}</v>
      </c>
      <c r="Q2772" t="str">
        <f t="shared" si="970"/>
        <v>if (file.exists('D:\\My-Shares\\source-fno-zip\\fo30092018.zip')) {files = unzip('D:\\My-Shares\\source-fno-zip\\fo30092018.zip', list=TRUE)$Name; unzip(zipfile = 'D:\\My-Shares\\source-fno-zip\\fo30092018.zip', exdir = 'D:\\My-Shares\\source-fno-csv', files=files[grepl('^fo[0-9]{8}\\.csv|^op[0-9]{8}\\.csv',files)]);rm(files);}</v>
      </c>
      <c r="R2772" t="str">
        <f t="shared" si="979"/>
        <v>if (file.exists('D:\\My-Shares\\source-fno-csv\\fo30092018.csv')) fo30092018 = data.table (read_csv_chunked('D:\\My-Shares\\source-fno-csv\\fo30092018.csv', DataFrameCallback$new(f), chunk_size = 5))</v>
      </c>
      <c r="S2772" t="str">
        <f t="shared" si="980"/>
        <v>if (file.exists('D:\\My-Shares\\source-fno-csv\\op30092018.csv')) op30092018 = data.table (read_csv_chunked('D:\\My-Shares\\source-fno-csv\\op30092018.csv', DataFrameCallback$new(f), chunk_size = 5))</v>
      </c>
      <c r="T2772" t="str">
        <f t="shared" si="981"/>
        <v>MA300918</v>
      </c>
      <c r="U2772" s="3" t="s">
        <v>24</v>
      </c>
      <c r="V2772" t="str">
        <f t="shared" si="982"/>
        <v>https://www1.nseindia.com/archives/equities/mkt/MA300918.csv</v>
      </c>
      <c r="W2772" t="str">
        <f t="shared" si="983"/>
        <v>MA300918 = fread('https://www1.nseindia.com/archives/equities/mkt/MA300918.csv', sep='!', header = FALSE);</v>
      </c>
      <c r="X2772" t="str">
        <f t="shared" si="984"/>
        <v>MA300918 = MA300918[ str_detect(toupper(V1), ',NIFTY') | str_detect(toupper(V1), ',INDEX,') | str_detect(toupper(V1), ',CNX') ];</v>
      </c>
      <c r="Y2772" t="str">
        <f t="shared" si="985"/>
        <v>MA300918 = MA300918[, c('temp', 'INDEX', 'PREVIOUS_CLOSE', 'OPEN', 'HIGH', 'LOW', 'CLOSE', 'GAIN_LOSS') := tstrsplit(V1, ',', fixed= TRUE),];</v>
      </c>
      <c r="Z2772" t="str">
        <f t="shared" si="986"/>
        <v>MA300918 = MA300918 [ GAIN_LOSS != 'GAIN/LOSS'];</v>
      </c>
      <c r="AA2772" t="str">
        <f t="shared" si="987"/>
        <v>if (curl_fetch_memory('https://www1.nseindia.com/archives/equities/mkt/MA300918.csv')$status_code == 200) {MA300918 = fread('https://www1.nseindia.com/archives/equities/mkt/MA300918.csv', sep='!', header = FALSE); MA300918 = MA300918[ str_detect(toupper(V1), ',NIFTY') | str_detect(toupper(V1), ',INDEX,') | str_detect(toupper(V1), ',CNX') ]; MA300918 = MA300918[, c('temp', 'INDEX', 'PREVIOUS_CLOSE', 'OPEN', 'HIGH', 'LOW', 'CLOSE', 'GAIN_LOSS') := tstrsplit(V1, ',', fixed= TRUE),]; MA300918 = MA300918 [ GAIN_LOSS != 'GAIN/LOSS'];}</v>
      </c>
      <c r="AB2772" t="str">
        <f t="shared" si="963"/>
        <v>indices_dataSep2018</v>
      </c>
      <c r="AC2772" s="3" t="s">
        <v>32</v>
      </c>
      <c r="AD2772" t="s">
        <v>40</v>
      </c>
      <c r="AE2772" t="s">
        <v>44</v>
      </c>
      <c r="AF2772" t="str">
        <f t="shared" si="964"/>
        <v>43373_indices_dataSep2018</v>
      </c>
      <c r="AG2772" t="str">
        <f t="shared" si="965"/>
        <v>indices_dataSep2018.zip</v>
      </c>
      <c r="AH2772" t="str">
        <f>CONCATENATE(AF2772, " &lt;- as.data.table( extract_tables(", AB2772, ")")</f>
        <v>43373_indices_dataSep2018 &lt;- as.data.table( extract_tables(indices_dataSep2018)</v>
      </c>
      <c r="AI2772" t="str">
        <f>CONCATENATE("if (curl_fetch_memory('",AC2772,AG2772, "')$status_code == 200) download.file('", AC2772, AG2772, "', '", AD2772, AF2772, ".zip')")</f>
        <v>if (curl_fetch_memory('https://www1.nseindia.com/content/indices/indices_dataSep2018.zip')$status_code == 200) download.file('https://www1.nseindia.com/content/indices/indices_dataSep2018.zip', 'D:\\My-Shares\\source-index-wgt\\43373_indices_dataSep2018.zip')</v>
      </c>
      <c r="AJ2772" t="str">
        <f t="shared" si="966"/>
        <v>if (file.exists('D:\\My-Shares\\source-index-wgt\\43373_indices_dataSep2018.zip') ) {files = unzip('D:\\My-Shares\\source-index-wgt\\43373_indices_dataSep2018.zip', list=TRUE)$Name; files02=files[grepl('^NIFTY_Bank*|^niftybank*',files)]; unzip(zipfile = 'D:\\My-Shares\\source-index-wgt\\43373_indices_dataSep2018.zip', exdir = 'D:\\My-Shares\\source-index-wgt-bnfpdf', files=files02); file.rename(paste('D:\\My-Shares\\source-index-wgt-bnfpdf\\', files02, sep=''), paste('D:\\My-Shares\\source-index-wgt-bnfpdf\\','43373_',files02, sep='') );pdf_43373 &lt;- as.data.table (extract_tables(paste('D:\\My-Shares\\source-index-wgt-bnfpdf\\','43373_',files02, sep='') ) ); rm(files); rm(files02)}</v>
      </c>
    </row>
    <row r="2773" spans="1:36">
      <c r="A2773" s="1">
        <v>43374</v>
      </c>
      <c r="B2773" s="2">
        <f t="shared" si="971"/>
        <v>1</v>
      </c>
      <c r="C2773" s="2">
        <f t="shared" si="972"/>
        <v>10</v>
      </c>
      <c r="D2773">
        <f t="shared" si="973"/>
        <v>2018</v>
      </c>
      <c r="E2773" t="str">
        <f t="shared" si="974"/>
        <v>18</v>
      </c>
      <c r="F2773" t="str">
        <f t="shared" si="975"/>
        <v>PR011018.zip</v>
      </c>
      <c r="G2773" t="str">
        <f t="shared" si="976"/>
        <v>fo01102018.zip</v>
      </c>
      <c r="H2773" t="str">
        <f t="shared" si="977"/>
        <v>fo01102018</v>
      </c>
      <c r="I2773" t="str">
        <f t="shared" si="978"/>
        <v>op01102018</v>
      </c>
      <c r="J2773" s="3" t="s">
        <v>6</v>
      </c>
      <c r="K2773" t="s">
        <v>13</v>
      </c>
      <c r="L2773" t="s">
        <v>14</v>
      </c>
      <c r="M2773" t="s">
        <v>17</v>
      </c>
      <c r="N2773" t="str">
        <f t="shared" si="967"/>
        <v>if (curl_fetch_memory('https://www1.nseindia.com/archives/equities/bhavcopy/pr/PR011018.zip')$status_code == 200)</v>
      </c>
      <c r="O2773" t="str">
        <f t="shared" si="968"/>
        <v>if (curl_fetch_memory('https://www1.nseindia.com/archives/equities/bhavcopy/pr/PR011018.zip')$status_code == 200) download.file('https://www1.nseindia.com/archives/equities/bhavcopy/pr/PR011018.zip', 'D:\\My-Shares\\source-bhavcopy-zip\\PR011018.zip')</v>
      </c>
      <c r="P2773" t="str">
        <f t="shared" si="969"/>
        <v>if (file.exists('D:\\My-Shares\\source-bhavcopy-zip\\PR011018.zip')) {zipped_names = grep('\\.zip', unzip('D:\\My-Shares\\source-bhavcopy-zip\\PR011018.zip', list=TRUE)$Name, ignore.case=TRUE, value=TRUE); unzip(zipfile = 'D:\\My-Shares\\source-bhavcopy-zip\\PR011018.zip', exdir = 'D:\\My-Shares\\source-fno-zip', files=zipped_names);rm(zipped_names);}</v>
      </c>
      <c r="Q2773" t="str">
        <f t="shared" si="970"/>
        <v>if (file.exists('D:\\My-Shares\\source-fno-zip\\fo01102018.zip')) {files = unzip('D:\\My-Shares\\source-fno-zip\\fo01102018.zip', list=TRUE)$Name; unzip(zipfile = 'D:\\My-Shares\\source-fno-zip\\fo01102018.zip', exdir = 'D:\\My-Shares\\source-fno-csv', files=files[grepl('^fo[0-9]{8}\\.csv|^op[0-9]{8}\\.csv',files)]);rm(files);}</v>
      </c>
      <c r="R2773" t="str">
        <f t="shared" si="979"/>
        <v>if (file.exists('D:\\My-Shares\\source-fno-csv\\fo01102018.csv')) fo01102018 = data.table (read_csv_chunked('D:\\My-Shares\\source-fno-csv\\fo01102018.csv', DataFrameCallback$new(f), chunk_size = 5))</v>
      </c>
      <c r="S2773" t="str">
        <f t="shared" si="980"/>
        <v>if (file.exists('D:\\My-Shares\\source-fno-csv\\op01102018.csv')) op01102018 = data.table (read_csv_chunked('D:\\My-Shares\\source-fno-csv\\op01102018.csv', DataFrameCallback$new(f), chunk_size = 5))</v>
      </c>
      <c r="T2773" t="str">
        <f t="shared" si="981"/>
        <v>MA011018</v>
      </c>
      <c r="U2773" s="3" t="s">
        <v>24</v>
      </c>
      <c r="V2773" t="str">
        <f t="shared" si="982"/>
        <v>https://www1.nseindia.com/archives/equities/mkt/MA011018.csv</v>
      </c>
      <c r="W2773" t="str">
        <f t="shared" si="983"/>
        <v>MA011018 = fread('https://www1.nseindia.com/archives/equities/mkt/MA011018.csv', sep='!', header = FALSE);</v>
      </c>
      <c r="X2773" t="str">
        <f t="shared" si="984"/>
        <v>MA011018 = MA011018[ str_detect(toupper(V1), ',NIFTY') | str_detect(toupper(V1), ',INDEX,') | str_detect(toupper(V1), ',CNX') ];</v>
      </c>
      <c r="Y2773" t="str">
        <f t="shared" si="985"/>
        <v>MA011018 = MA011018[, c('temp', 'INDEX', 'PREVIOUS_CLOSE', 'OPEN', 'HIGH', 'LOW', 'CLOSE', 'GAIN_LOSS') := tstrsplit(V1, ',', fixed= TRUE),];</v>
      </c>
      <c r="Z2773" t="str">
        <f t="shared" si="986"/>
        <v>MA011018 = MA011018 [ GAIN_LOSS != 'GAIN/LOSS'];</v>
      </c>
      <c r="AA2773" t="str">
        <f t="shared" si="987"/>
        <v>if (curl_fetch_memory('https://www1.nseindia.com/archives/equities/mkt/MA011018.csv')$status_code == 200) {MA011018 = fread('https://www1.nseindia.com/archives/equities/mkt/MA011018.csv', sep='!', header = FALSE); MA011018 = MA011018[ str_detect(toupper(V1), ',NIFTY') | str_detect(toupper(V1), ',INDEX,') | str_detect(toupper(V1), ',CNX') ]; MA011018 = MA011018[, c('temp', 'INDEX', 'PREVIOUS_CLOSE', 'OPEN', 'HIGH', 'LOW', 'CLOSE', 'GAIN_LOSS') := tstrsplit(V1, ',', fixed= TRUE),]; MA011018 = MA011018 [ GAIN_LOSS != 'GAIN/LOSS'];}</v>
      </c>
      <c r="AB2773" t="str">
        <f t="shared" si="963"/>
        <v>indices_dataOct2018</v>
      </c>
      <c r="AC2773" s="3" t="s">
        <v>32</v>
      </c>
      <c r="AD2773" t="s">
        <v>40</v>
      </c>
      <c r="AE2773" t="s">
        <v>44</v>
      </c>
      <c r="AF2773" t="str">
        <f t="shared" si="964"/>
        <v>43374_indices_dataOct2018</v>
      </c>
      <c r="AG2773" t="str">
        <f t="shared" si="965"/>
        <v>indices_dataOct2018.zip</v>
      </c>
      <c r="AH2773" t="str">
        <f>CONCATENATE(AF2773, " &lt;- as.data.table( extract_tables(", AB2773, ")")</f>
        <v>43374_indices_dataOct2018 &lt;- as.data.table( extract_tables(indices_dataOct2018)</v>
      </c>
      <c r="AI2773" t="str">
        <f>CONCATENATE("if (curl_fetch_memory('",AC2773,AG2773, "')$status_code == 200) download.file('", AC2773, AG2773, "', '", AD2773, AF2773, ".zip')")</f>
        <v>if (curl_fetch_memory('https://www1.nseindia.com/content/indices/indices_dataOct2018.zip')$status_code == 200) download.file('https://www1.nseindia.com/content/indices/indices_dataOct2018.zip', 'D:\\My-Shares\\source-index-wgt\\43374_indices_dataOct2018.zip')</v>
      </c>
      <c r="AJ2773" t="str">
        <f t="shared" si="966"/>
        <v>if (file.exists('D:\\My-Shares\\source-index-wgt\\43374_indices_dataOct2018.zip') ) {files = unzip('D:\\My-Shares\\source-index-wgt\\43374_indices_dataOct2018.zip', list=TRUE)$Name; files02=files[grepl('^NIFTY_Bank*|^niftybank*',files)]; unzip(zipfile = 'D:\\My-Shares\\source-index-wgt\\43374_indices_dataOct2018.zip', exdir = 'D:\\My-Shares\\source-index-wgt-bnfpdf', files=files02); file.rename(paste('D:\\My-Shares\\source-index-wgt-bnfpdf\\', files02, sep=''), paste('D:\\My-Shares\\source-index-wgt-bnfpdf\\','43374_',files02, sep='') );pdf_43374 &lt;- as.data.table (extract_tables(paste('D:\\My-Shares\\source-index-wgt-bnfpdf\\','43374_',files02, sep='') ) ); rm(files); rm(files02)}</v>
      </c>
    </row>
    <row r="2774" spans="1:36">
      <c r="A2774" s="1">
        <v>43375</v>
      </c>
      <c r="B2774" s="2">
        <f t="shared" si="971"/>
        <v>2</v>
      </c>
      <c r="C2774" s="2">
        <f t="shared" si="972"/>
        <v>10</v>
      </c>
      <c r="D2774">
        <f t="shared" si="973"/>
        <v>2018</v>
      </c>
      <c r="E2774" t="str">
        <f t="shared" si="974"/>
        <v>18</v>
      </c>
      <c r="F2774" t="str">
        <f t="shared" si="975"/>
        <v>PR021018.zip</v>
      </c>
      <c r="G2774" t="str">
        <f t="shared" si="976"/>
        <v>fo02102018.zip</v>
      </c>
      <c r="H2774" t="str">
        <f t="shared" si="977"/>
        <v>fo02102018</v>
      </c>
      <c r="I2774" t="str">
        <f t="shared" si="978"/>
        <v>op02102018</v>
      </c>
      <c r="J2774" s="3" t="s">
        <v>6</v>
      </c>
      <c r="K2774" t="s">
        <v>13</v>
      </c>
      <c r="L2774" t="s">
        <v>14</v>
      </c>
      <c r="M2774" t="s">
        <v>17</v>
      </c>
      <c r="N2774" t="str">
        <f t="shared" si="967"/>
        <v>if (curl_fetch_memory('https://www1.nseindia.com/archives/equities/bhavcopy/pr/PR021018.zip')$status_code == 200)</v>
      </c>
      <c r="O2774" t="str">
        <f t="shared" si="968"/>
        <v>if (curl_fetch_memory('https://www1.nseindia.com/archives/equities/bhavcopy/pr/PR021018.zip')$status_code == 200) download.file('https://www1.nseindia.com/archives/equities/bhavcopy/pr/PR021018.zip', 'D:\\My-Shares\\source-bhavcopy-zip\\PR021018.zip')</v>
      </c>
      <c r="P2774" t="str">
        <f t="shared" si="969"/>
        <v>if (file.exists('D:\\My-Shares\\source-bhavcopy-zip\\PR021018.zip')) {zipped_names = grep('\\.zip', unzip('D:\\My-Shares\\source-bhavcopy-zip\\PR021018.zip', list=TRUE)$Name, ignore.case=TRUE, value=TRUE); unzip(zipfile = 'D:\\My-Shares\\source-bhavcopy-zip\\PR021018.zip', exdir = 'D:\\My-Shares\\source-fno-zip', files=zipped_names);rm(zipped_names);}</v>
      </c>
      <c r="Q2774" t="str">
        <f t="shared" si="970"/>
        <v>if (file.exists('D:\\My-Shares\\source-fno-zip\\fo02102018.zip')) {files = unzip('D:\\My-Shares\\source-fno-zip\\fo02102018.zip', list=TRUE)$Name; unzip(zipfile = 'D:\\My-Shares\\source-fno-zip\\fo02102018.zip', exdir = 'D:\\My-Shares\\source-fno-csv', files=files[grepl('^fo[0-9]{8}\\.csv|^op[0-9]{8}\\.csv',files)]);rm(files);}</v>
      </c>
      <c r="R2774" t="str">
        <f t="shared" si="979"/>
        <v>if (file.exists('D:\\My-Shares\\source-fno-csv\\fo02102018.csv')) fo02102018 = data.table (read_csv_chunked('D:\\My-Shares\\source-fno-csv\\fo02102018.csv', DataFrameCallback$new(f), chunk_size = 5))</v>
      </c>
      <c r="S2774" t="str">
        <f t="shared" si="980"/>
        <v>if (file.exists('D:\\My-Shares\\source-fno-csv\\op02102018.csv')) op02102018 = data.table (read_csv_chunked('D:\\My-Shares\\source-fno-csv\\op02102018.csv', DataFrameCallback$new(f), chunk_size = 5))</v>
      </c>
      <c r="T2774" t="str">
        <f t="shared" si="981"/>
        <v>MA021018</v>
      </c>
      <c r="U2774" s="3" t="s">
        <v>24</v>
      </c>
      <c r="V2774" t="str">
        <f t="shared" si="982"/>
        <v>https://www1.nseindia.com/archives/equities/mkt/MA021018.csv</v>
      </c>
      <c r="W2774" t="str">
        <f t="shared" si="983"/>
        <v>MA021018 = fread('https://www1.nseindia.com/archives/equities/mkt/MA021018.csv', sep='!', header = FALSE);</v>
      </c>
      <c r="X2774" t="str">
        <f t="shared" si="984"/>
        <v>MA021018 = MA021018[ str_detect(toupper(V1), ',NIFTY') | str_detect(toupper(V1), ',INDEX,') | str_detect(toupper(V1), ',CNX') ];</v>
      </c>
      <c r="Y2774" t="str">
        <f t="shared" si="985"/>
        <v>MA021018 = MA021018[, c('temp', 'INDEX', 'PREVIOUS_CLOSE', 'OPEN', 'HIGH', 'LOW', 'CLOSE', 'GAIN_LOSS') := tstrsplit(V1, ',', fixed= TRUE),];</v>
      </c>
      <c r="Z2774" t="str">
        <f t="shared" si="986"/>
        <v>MA021018 = MA021018 [ GAIN_LOSS != 'GAIN/LOSS'];</v>
      </c>
      <c r="AA2774" t="str">
        <f t="shared" si="987"/>
        <v>if (curl_fetch_memory('https://www1.nseindia.com/archives/equities/mkt/MA021018.csv')$status_code == 200) {MA021018 = fread('https://www1.nseindia.com/archives/equities/mkt/MA021018.csv', sep='!', header = FALSE); MA021018 = MA021018[ str_detect(toupper(V1), ',NIFTY') | str_detect(toupper(V1), ',INDEX,') | str_detect(toupper(V1), ',CNX') ]; MA021018 = MA021018[, c('temp', 'INDEX', 'PREVIOUS_CLOSE', 'OPEN', 'HIGH', 'LOW', 'CLOSE', 'GAIN_LOSS') := tstrsplit(V1, ',', fixed= TRUE),]; MA021018 = MA021018 [ GAIN_LOSS != 'GAIN/LOSS'];}</v>
      </c>
      <c r="AB2774" t="str">
        <f t="shared" si="963"/>
        <v>indices_dataOct2018</v>
      </c>
      <c r="AC2774" s="3" t="s">
        <v>32</v>
      </c>
      <c r="AD2774" t="s">
        <v>40</v>
      </c>
      <c r="AE2774" t="s">
        <v>44</v>
      </c>
      <c r="AF2774" t="str">
        <f t="shared" si="964"/>
        <v>43375_indices_dataOct2018</v>
      </c>
      <c r="AG2774" t="str">
        <f t="shared" si="965"/>
        <v>indices_dataOct2018.zip</v>
      </c>
      <c r="AH2774" t="str">
        <f>CONCATENATE(AF2774, " &lt;- as.data.table( extract_tables(", AB2774, ")")</f>
        <v>43375_indices_dataOct2018 &lt;- as.data.table( extract_tables(indices_dataOct2018)</v>
      </c>
      <c r="AI2774" t="str">
        <f>CONCATENATE("if (curl_fetch_memory('",AC2774,AG2774, "')$status_code == 200) download.file('", AC2774, AG2774, "', '", AD2774, AF2774, ".zip')")</f>
        <v>if (curl_fetch_memory('https://www1.nseindia.com/content/indices/indices_dataOct2018.zip')$status_code == 200) download.file('https://www1.nseindia.com/content/indices/indices_dataOct2018.zip', 'D:\\My-Shares\\source-index-wgt\\43375_indices_dataOct2018.zip')</v>
      </c>
      <c r="AJ2774" t="str">
        <f t="shared" si="966"/>
        <v>if (file.exists('D:\\My-Shares\\source-index-wgt\\43375_indices_dataOct2018.zip') ) {files = unzip('D:\\My-Shares\\source-index-wgt\\43375_indices_dataOct2018.zip', list=TRUE)$Name; files02=files[grepl('^NIFTY_Bank*|^niftybank*',files)]; unzip(zipfile = 'D:\\My-Shares\\source-index-wgt\\43375_indices_dataOct2018.zip', exdir = 'D:\\My-Shares\\source-index-wgt-bnfpdf', files=files02); file.rename(paste('D:\\My-Shares\\source-index-wgt-bnfpdf\\', files02, sep=''), paste('D:\\My-Shares\\source-index-wgt-bnfpdf\\','43375_',files02, sep='') );pdf_43375 &lt;- as.data.table (extract_tables(paste('D:\\My-Shares\\source-index-wgt-bnfpdf\\','43375_',files02, sep='') ) ); rm(files); rm(files02)}</v>
      </c>
    </row>
    <row r="2775" spans="1:36">
      <c r="A2775" s="1">
        <v>43376</v>
      </c>
      <c r="B2775" s="2">
        <f t="shared" si="971"/>
        <v>3</v>
      </c>
      <c r="C2775" s="2">
        <f t="shared" si="972"/>
        <v>10</v>
      </c>
      <c r="D2775">
        <f t="shared" si="973"/>
        <v>2018</v>
      </c>
      <c r="E2775" t="str">
        <f t="shared" si="974"/>
        <v>18</v>
      </c>
      <c r="F2775" t="str">
        <f t="shared" si="975"/>
        <v>PR031018.zip</v>
      </c>
      <c r="G2775" t="str">
        <f t="shared" si="976"/>
        <v>fo03102018.zip</v>
      </c>
      <c r="H2775" t="str">
        <f t="shared" si="977"/>
        <v>fo03102018</v>
      </c>
      <c r="I2775" t="str">
        <f t="shared" si="978"/>
        <v>op03102018</v>
      </c>
      <c r="J2775" s="3" t="s">
        <v>6</v>
      </c>
      <c r="K2775" t="s">
        <v>13</v>
      </c>
      <c r="L2775" t="s">
        <v>14</v>
      </c>
      <c r="M2775" t="s">
        <v>17</v>
      </c>
      <c r="N2775" t="str">
        <f t="shared" si="967"/>
        <v>if (curl_fetch_memory('https://www1.nseindia.com/archives/equities/bhavcopy/pr/PR031018.zip')$status_code == 200)</v>
      </c>
      <c r="O2775" t="str">
        <f t="shared" si="968"/>
        <v>if (curl_fetch_memory('https://www1.nseindia.com/archives/equities/bhavcopy/pr/PR031018.zip')$status_code == 200) download.file('https://www1.nseindia.com/archives/equities/bhavcopy/pr/PR031018.zip', 'D:\\My-Shares\\source-bhavcopy-zip\\PR031018.zip')</v>
      </c>
      <c r="P2775" t="str">
        <f t="shared" si="969"/>
        <v>if (file.exists('D:\\My-Shares\\source-bhavcopy-zip\\PR031018.zip')) {zipped_names = grep('\\.zip', unzip('D:\\My-Shares\\source-bhavcopy-zip\\PR031018.zip', list=TRUE)$Name, ignore.case=TRUE, value=TRUE); unzip(zipfile = 'D:\\My-Shares\\source-bhavcopy-zip\\PR031018.zip', exdir = 'D:\\My-Shares\\source-fno-zip', files=zipped_names);rm(zipped_names);}</v>
      </c>
      <c r="Q2775" t="str">
        <f t="shared" si="970"/>
        <v>if (file.exists('D:\\My-Shares\\source-fno-zip\\fo03102018.zip')) {files = unzip('D:\\My-Shares\\source-fno-zip\\fo03102018.zip', list=TRUE)$Name; unzip(zipfile = 'D:\\My-Shares\\source-fno-zip\\fo03102018.zip', exdir = 'D:\\My-Shares\\source-fno-csv', files=files[grepl('^fo[0-9]{8}\\.csv|^op[0-9]{8}\\.csv',files)]);rm(files);}</v>
      </c>
      <c r="R2775" t="str">
        <f t="shared" si="979"/>
        <v>if (file.exists('D:\\My-Shares\\source-fno-csv\\fo03102018.csv')) fo03102018 = data.table (read_csv_chunked('D:\\My-Shares\\source-fno-csv\\fo03102018.csv', DataFrameCallback$new(f), chunk_size = 5))</v>
      </c>
      <c r="S2775" t="str">
        <f t="shared" si="980"/>
        <v>if (file.exists('D:\\My-Shares\\source-fno-csv\\op03102018.csv')) op03102018 = data.table (read_csv_chunked('D:\\My-Shares\\source-fno-csv\\op03102018.csv', DataFrameCallback$new(f), chunk_size = 5))</v>
      </c>
      <c r="T2775" t="str">
        <f t="shared" si="981"/>
        <v>MA031018</v>
      </c>
      <c r="U2775" s="3" t="s">
        <v>24</v>
      </c>
      <c r="V2775" t="str">
        <f t="shared" si="982"/>
        <v>https://www1.nseindia.com/archives/equities/mkt/MA031018.csv</v>
      </c>
      <c r="W2775" t="str">
        <f t="shared" si="983"/>
        <v>MA031018 = fread('https://www1.nseindia.com/archives/equities/mkt/MA031018.csv', sep='!', header = FALSE);</v>
      </c>
      <c r="X2775" t="str">
        <f t="shared" si="984"/>
        <v>MA031018 = MA031018[ str_detect(toupper(V1), ',NIFTY') | str_detect(toupper(V1), ',INDEX,') | str_detect(toupper(V1), ',CNX') ];</v>
      </c>
      <c r="Y2775" t="str">
        <f t="shared" si="985"/>
        <v>MA031018 = MA031018[, c('temp', 'INDEX', 'PREVIOUS_CLOSE', 'OPEN', 'HIGH', 'LOW', 'CLOSE', 'GAIN_LOSS') := tstrsplit(V1, ',', fixed= TRUE),];</v>
      </c>
      <c r="Z2775" t="str">
        <f t="shared" si="986"/>
        <v>MA031018 = MA031018 [ GAIN_LOSS != 'GAIN/LOSS'];</v>
      </c>
      <c r="AA2775" t="str">
        <f t="shared" si="987"/>
        <v>if (curl_fetch_memory('https://www1.nseindia.com/archives/equities/mkt/MA031018.csv')$status_code == 200) {MA031018 = fread('https://www1.nseindia.com/archives/equities/mkt/MA031018.csv', sep='!', header = FALSE); MA031018 = MA031018[ str_detect(toupper(V1), ',NIFTY') | str_detect(toupper(V1), ',INDEX,') | str_detect(toupper(V1), ',CNX') ]; MA031018 = MA031018[, c('temp', 'INDEX', 'PREVIOUS_CLOSE', 'OPEN', 'HIGH', 'LOW', 'CLOSE', 'GAIN_LOSS') := tstrsplit(V1, ',', fixed= TRUE),]; MA031018 = MA031018 [ GAIN_LOSS != 'GAIN/LOSS'];}</v>
      </c>
      <c r="AB2775" t="str">
        <f t="shared" si="963"/>
        <v>indices_dataOct2018</v>
      </c>
      <c r="AC2775" s="3" t="s">
        <v>32</v>
      </c>
      <c r="AD2775" t="s">
        <v>40</v>
      </c>
      <c r="AE2775" t="s">
        <v>44</v>
      </c>
      <c r="AF2775" t="str">
        <f t="shared" si="964"/>
        <v>43376_indices_dataOct2018</v>
      </c>
      <c r="AG2775" t="str">
        <f t="shared" si="965"/>
        <v>indices_dataOct2018.zip</v>
      </c>
      <c r="AH2775" t="str">
        <f>CONCATENATE(AF2775, " &lt;- as.data.table( extract_tables(", AB2775, ")")</f>
        <v>43376_indices_dataOct2018 &lt;- as.data.table( extract_tables(indices_dataOct2018)</v>
      </c>
      <c r="AI2775" t="str">
        <f>CONCATENATE("if (curl_fetch_memory('",AC2775,AG2775, "')$status_code == 200) download.file('", AC2775, AG2775, "', '", AD2775, AF2775, ".zip')")</f>
        <v>if (curl_fetch_memory('https://www1.nseindia.com/content/indices/indices_dataOct2018.zip')$status_code == 200) download.file('https://www1.nseindia.com/content/indices/indices_dataOct2018.zip', 'D:\\My-Shares\\source-index-wgt\\43376_indices_dataOct2018.zip')</v>
      </c>
      <c r="AJ2775" t="str">
        <f t="shared" si="966"/>
        <v>if (file.exists('D:\\My-Shares\\source-index-wgt\\43376_indices_dataOct2018.zip') ) {files = unzip('D:\\My-Shares\\source-index-wgt\\43376_indices_dataOct2018.zip', list=TRUE)$Name; files02=files[grepl('^NIFTY_Bank*|^niftybank*',files)]; unzip(zipfile = 'D:\\My-Shares\\source-index-wgt\\43376_indices_dataOct2018.zip', exdir = 'D:\\My-Shares\\source-index-wgt-bnfpdf', files=files02); file.rename(paste('D:\\My-Shares\\source-index-wgt-bnfpdf\\', files02, sep=''), paste('D:\\My-Shares\\source-index-wgt-bnfpdf\\','43376_',files02, sep='') );pdf_43376 &lt;- as.data.table (extract_tables(paste('D:\\My-Shares\\source-index-wgt-bnfpdf\\','43376_',files02, sep='') ) ); rm(files); rm(files02)}</v>
      </c>
    </row>
    <row r="2776" spans="1:36">
      <c r="A2776" s="1">
        <v>43377</v>
      </c>
      <c r="B2776" s="2">
        <f t="shared" si="971"/>
        <v>4</v>
      </c>
      <c r="C2776" s="2">
        <f t="shared" si="972"/>
        <v>10</v>
      </c>
      <c r="D2776">
        <f t="shared" si="973"/>
        <v>2018</v>
      </c>
      <c r="E2776" t="str">
        <f t="shared" si="974"/>
        <v>18</v>
      </c>
      <c r="F2776" t="str">
        <f t="shared" si="975"/>
        <v>PR041018.zip</v>
      </c>
      <c r="G2776" t="str">
        <f t="shared" si="976"/>
        <v>fo04102018.zip</v>
      </c>
      <c r="H2776" t="str">
        <f t="shared" si="977"/>
        <v>fo04102018</v>
      </c>
      <c r="I2776" t="str">
        <f t="shared" si="978"/>
        <v>op04102018</v>
      </c>
      <c r="J2776" s="3" t="s">
        <v>6</v>
      </c>
      <c r="K2776" t="s">
        <v>13</v>
      </c>
      <c r="L2776" t="s">
        <v>14</v>
      </c>
      <c r="M2776" t="s">
        <v>17</v>
      </c>
      <c r="N2776" t="str">
        <f t="shared" si="967"/>
        <v>if (curl_fetch_memory('https://www1.nseindia.com/archives/equities/bhavcopy/pr/PR041018.zip')$status_code == 200)</v>
      </c>
      <c r="O2776" t="str">
        <f t="shared" si="968"/>
        <v>if (curl_fetch_memory('https://www1.nseindia.com/archives/equities/bhavcopy/pr/PR041018.zip')$status_code == 200) download.file('https://www1.nseindia.com/archives/equities/bhavcopy/pr/PR041018.zip', 'D:\\My-Shares\\source-bhavcopy-zip\\PR041018.zip')</v>
      </c>
      <c r="P2776" t="str">
        <f t="shared" si="969"/>
        <v>if (file.exists('D:\\My-Shares\\source-bhavcopy-zip\\PR041018.zip')) {zipped_names = grep('\\.zip', unzip('D:\\My-Shares\\source-bhavcopy-zip\\PR041018.zip', list=TRUE)$Name, ignore.case=TRUE, value=TRUE); unzip(zipfile = 'D:\\My-Shares\\source-bhavcopy-zip\\PR041018.zip', exdir = 'D:\\My-Shares\\source-fno-zip', files=zipped_names);rm(zipped_names);}</v>
      </c>
      <c r="Q2776" t="str">
        <f t="shared" si="970"/>
        <v>if (file.exists('D:\\My-Shares\\source-fno-zip\\fo04102018.zip')) {files = unzip('D:\\My-Shares\\source-fno-zip\\fo04102018.zip', list=TRUE)$Name; unzip(zipfile = 'D:\\My-Shares\\source-fno-zip\\fo04102018.zip', exdir = 'D:\\My-Shares\\source-fno-csv', files=files[grepl('^fo[0-9]{8}\\.csv|^op[0-9]{8}\\.csv',files)]);rm(files);}</v>
      </c>
      <c r="R2776" t="str">
        <f t="shared" si="979"/>
        <v>if (file.exists('D:\\My-Shares\\source-fno-csv\\fo04102018.csv')) fo04102018 = data.table (read_csv_chunked('D:\\My-Shares\\source-fno-csv\\fo04102018.csv', DataFrameCallback$new(f), chunk_size = 5))</v>
      </c>
      <c r="S2776" t="str">
        <f t="shared" si="980"/>
        <v>if (file.exists('D:\\My-Shares\\source-fno-csv\\op04102018.csv')) op04102018 = data.table (read_csv_chunked('D:\\My-Shares\\source-fno-csv\\op04102018.csv', DataFrameCallback$new(f), chunk_size = 5))</v>
      </c>
      <c r="T2776" t="str">
        <f t="shared" si="981"/>
        <v>MA041018</v>
      </c>
      <c r="U2776" s="3" t="s">
        <v>24</v>
      </c>
      <c r="V2776" t="str">
        <f t="shared" si="982"/>
        <v>https://www1.nseindia.com/archives/equities/mkt/MA041018.csv</v>
      </c>
      <c r="W2776" t="str">
        <f t="shared" si="983"/>
        <v>MA041018 = fread('https://www1.nseindia.com/archives/equities/mkt/MA041018.csv', sep='!', header = FALSE);</v>
      </c>
      <c r="X2776" t="str">
        <f t="shared" si="984"/>
        <v>MA041018 = MA041018[ str_detect(toupper(V1), ',NIFTY') | str_detect(toupper(V1), ',INDEX,') | str_detect(toupper(V1), ',CNX') ];</v>
      </c>
      <c r="Y2776" t="str">
        <f t="shared" si="985"/>
        <v>MA041018 = MA041018[, c('temp', 'INDEX', 'PREVIOUS_CLOSE', 'OPEN', 'HIGH', 'LOW', 'CLOSE', 'GAIN_LOSS') := tstrsplit(V1, ',', fixed= TRUE),];</v>
      </c>
      <c r="Z2776" t="str">
        <f t="shared" si="986"/>
        <v>MA041018 = MA041018 [ GAIN_LOSS != 'GAIN/LOSS'];</v>
      </c>
      <c r="AA2776" t="str">
        <f t="shared" si="987"/>
        <v>if (curl_fetch_memory('https://www1.nseindia.com/archives/equities/mkt/MA041018.csv')$status_code == 200) {MA041018 = fread('https://www1.nseindia.com/archives/equities/mkt/MA041018.csv', sep='!', header = FALSE); MA041018 = MA041018[ str_detect(toupper(V1), ',NIFTY') | str_detect(toupper(V1), ',INDEX,') | str_detect(toupper(V1), ',CNX') ]; MA041018 = MA041018[, c('temp', 'INDEX', 'PREVIOUS_CLOSE', 'OPEN', 'HIGH', 'LOW', 'CLOSE', 'GAIN_LOSS') := tstrsplit(V1, ',', fixed= TRUE),]; MA041018 = MA041018 [ GAIN_LOSS != 'GAIN/LOSS'];}</v>
      </c>
      <c r="AB2776" t="str">
        <f t="shared" si="963"/>
        <v>indices_dataOct2018</v>
      </c>
      <c r="AC2776" s="3" t="s">
        <v>32</v>
      </c>
      <c r="AD2776" t="s">
        <v>40</v>
      </c>
      <c r="AE2776" t="s">
        <v>44</v>
      </c>
      <c r="AF2776" t="str">
        <f t="shared" si="964"/>
        <v>43377_indices_dataOct2018</v>
      </c>
      <c r="AG2776" t="str">
        <f t="shared" si="965"/>
        <v>indices_dataOct2018.zip</v>
      </c>
      <c r="AH2776" t="str">
        <f>CONCATENATE(AF2776, " &lt;- as.data.table( extract_tables(", AB2776, ")")</f>
        <v>43377_indices_dataOct2018 &lt;- as.data.table( extract_tables(indices_dataOct2018)</v>
      </c>
      <c r="AI2776" t="str">
        <f>CONCATENATE("if (curl_fetch_memory('",AC2776,AG2776, "')$status_code == 200) download.file('", AC2776, AG2776, "', '", AD2776, AF2776, ".zip')")</f>
        <v>if (curl_fetch_memory('https://www1.nseindia.com/content/indices/indices_dataOct2018.zip')$status_code == 200) download.file('https://www1.nseindia.com/content/indices/indices_dataOct2018.zip', 'D:\\My-Shares\\source-index-wgt\\43377_indices_dataOct2018.zip')</v>
      </c>
      <c r="AJ2776" t="str">
        <f t="shared" si="966"/>
        <v>if (file.exists('D:\\My-Shares\\source-index-wgt\\43377_indices_dataOct2018.zip') ) {files = unzip('D:\\My-Shares\\source-index-wgt\\43377_indices_dataOct2018.zip', list=TRUE)$Name; files02=files[grepl('^NIFTY_Bank*|^niftybank*',files)]; unzip(zipfile = 'D:\\My-Shares\\source-index-wgt\\43377_indices_dataOct2018.zip', exdir = 'D:\\My-Shares\\source-index-wgt-bnfpdf', files=files02); file.rename(paste('D:\\My-Shares\\source-index-wgt-bnfpdf\\', files02, sep=''), paste('D:\\My-Shares\\source-index-wgt-bnfpdf\\','43377_',files02, sep='') );pdf_43377 &lt;- as.data.table (extract_tables(paste('D:\\My-Shares\\source-index-wgt-bnfpdf\\','43377_',files02, sep='') ) ); rm(files); rm(files02)}</v>
      </c>
    </row>
    <row r="2777" spans="1:36">
      <c r="A2777" s="1">
        <v>43378</v>
      </c>
      <c r="B2777" s="2">
        <f t="shared" si="971"/>
        <v>5</v>
      </c>
      <c r="C2777" s="2">
        <f t="shared" si="972"/>
        <v>10</v>
      </c>
      <c r="D2777">
        <f t="shared" si="973"/>
        <v>2018</v>
      </c>
      <c r="E2777" t="str">
        <f t="shared" si="974"/>
        <v>18</v>
      </c>
      <c r="F2777" t="str">
        <f t="shared" si="975"/>
        <v>PR051018.zip</v>
      </c>
      <c r="G2777" t="str">
        <f t="shared" si="976"/>
        <v>fo05102018.zip</v>
      </c>
      <c r="H2777" t="str">
        <f t="shared" si="977"/>
        <v>fo05102018</v>
      </c>
      <c r="I2777" t="str">
        <f t="shared" si="978"/>
        <v>op05102018</v>
      </c>
      <c r="J2777" s="3" t="s">
        <v>6</v>
      </c>
      <c r="K2777" t="s">
        <v>13</v>
      </c>
      <c r="L2777" t="s">
        <v>14</v>
      </c>
      <c r="M2777" t="s">
        <v>17</v>
      </c>
      <c r="N2777" t="str">
        <f t="shared" si="967"/>
        <v>if (curl_fetch_memory('https://www1.nseindia.com/archives/equities/bhavcopy/pr/PR051018.zip')$status_code == 200)</v>
      </c>
      <c r="O2777" t="str">
        <f t="shared" si="968"/>
        <v>if (curl_fetch_memory('https://www1.nseindia.com/archives/equities/bhavcopy/pr/PR051018.zip')$status_code == 200) download.file('https://www1.nseindia.com/archives/equities/bhavcopy/pr/PR051018.zip', 'D:\\My-Shares\\source-bhavcopy-zip\\PR051018.zip')</v>
      </c>
      <c r="P2777" t="str">
        <f t="shared" si="969"/>
        <v>if (file.exists('D:\\My-Shares\\source-bhavcopy-zip\\PR051018.zip')) {zipped_names = grep('\\.zip', unzip('D:\\My-Shares\\source-bhavcopy-zip\\PR051018.zip', list=TRUE)$Name, ignore.case=TRUE, value=TRUE); unzip(zipfile = 'D:\\My-Shares\\source-bhavcopy-zip\\PR051018.zip', exdir = 'D:\\My-Shares\\source-fno-zip', files=zipped_names);rm(zipped_names);}</v>
      </c>
      <c r="Q2777" t="str">
        <f t="shared" si="970"/>
        <v>if (file.exists('D:\\My-Shares\\source-fno-zip\\fo05102018.zip')) {files = unzip('D:\\My-Shares\\source-fno-zip\\fo05102018.zip', list=TRUE)$Name; unzip(zipfile = 'D:\\My-Shares\\source-fno-zip\\fo05102018.zip', exdir = 'D:\\My-Shares\\source-fno-csv', files=files[grepl('^fo[0-9]{8}\\.csv|^op[0-9]{8}\\.csv',files)]);rm(files);}</v>
      </c>
      <c r="R2777" t="str">
        <f t="shared" si="979"/>
        <v>if (file.exists('D:\\My-Shares\\source-fno-csv\\fo05102018.csv')) fo05102018 = data.table (read_csv_chunked('D:\\My-Shares\\source-fno-csv\\fo05102018.csv', DataFrameCallback$new(f), chunk_size = 5))</v>
      </c>
      <c r="S2777" t="str">
        <f t="shared" si="980"/>
        <v>if (file.exists('D:\\My-Shares\\source-fno-csv\\op05102018.csv')) op05102018 = data.table (read_csv_chunked('D:\\My-Shares\\source-fno-csv\\op05102018.csv', DataFrameCallback$new(f), chunk_size = 5))</v>
      </c>
      <c r="T2777" t="str">
        <f t="shared" si="981"/>
        <v>MA051018</v>
      </c>
      <c r="U2777" s="3" t="s">
        <v>24</v>
      </c>
      <c r="V2777" t="str">
        <f t="shared" si="982"/>
        <v>https://www1.nseindia.com/archives/equities/mkt/MA051018.csv</v>
      </c>
      <c r="W2777" t="str">
        <f t="shared" si="983"/>
        <v>MA051018 = fread('https://www1.nseindia.com/archives/equities/mkt/MA051018.csv', sep='!', header = FALSE);</v>
      </c>
      <c r="X2777" t="str">
        <f t="shared" si="984"/>
        <v>MA051018 = MA051018[ str_detect(toupper(V1), ',NIFTY') | str_detect(toupper(V1), ',INDEX,') | str_detect(toupper(V1), ',CNX') ];</v>
      </c>
      <c r="Y2777" t="str">
        <f t="shared" si="985"/>
        <v>MA051018 = MA051018[, c('temp', 'INDEX', 'PREVIOUS_CLOSE', 'OPEN', 'HIGH', 'LOW', 'CLOSE', 'GAIN_LOSS') := tstrsplit(V1, ',', fixed= TRUE),];</v>
      </c>
      <c r="Z2777" t="str">
        <f t="shared" si="986"/>
        <v>MA051018 = MA051018 [ GAIN_LOSS != 'GAIN/LOSS'];</v>
      </c>
      <c r="AA2777" t="str">
        <f t="shared" si="987"/>
        <v>if (curl_fetch_memory('https://www1.nseindia.com/archives/equities/mkt/MA051018.csv')$status_code == 200) {MA051018 = fread('https://www1.nseindia.com/archives/equities/mkt/MA051018.csv', sep='!', header = FALSE); MA051018 = MA051018[ str_detect(toupper(V1), ',NIFTY') | str_detect(toupper(V1), ',INDEX,') | str_detect(toupper(V1), ',CNX') ]; MA051018 = MA051018[, c('temp', 'INDEX', 'PREVIOUS_CLOSE', 'OPEN', 'HIGH', 'LOW', 'CLOSE', 'GAIN_LOSS') := tstrsplit(V1, ',', fixed= TRUE),]; MA051018 = MA051018 [ GAIN_LOSS != 'GAIN/LOSS'];}</v>
      </c>
      <c r="AB2777" t="str">
        <f t="shared" si="963"/>
        <v>indices_dataOct2018</v>
      </c>
      <c r="AC2777" s="3" t="s">
        <v>32</v>
      </c>
      <c r="AD2777" t="s">
        <v>40</v>
      </c>
      <c r="AE2777" t="s">
        <v>44</v>
      </c>
      <c r="AF2777" t="str">
        <f t="shared" si="964"/>
        <v>43378_indices_dataOct2018</v>
      </c>
      <c r="AG2777" t="str">
        <f t="shared" si="965"/>
        <v>indices_dataOct2018.zip</v>
      </c>
      <c r="AH2777" t="str">
        <f>CONCATENATE(AF2777, " &lt;- as.data.table( extract_tables(", AB2777, ")")</f>
        <v>43378_indices_dataOct2018 &lt;- as.data.table( extract_tables(indices_dataOct2018)</v>
      </c>
      <c r="AI2777" t="str">
        <f>CONCATENATE("if (curl_fetch_memory('",AC2777,AG2777, "')$status_code == 200) download.file('", AC2777, AG2777, "', '", AD2777, AF2777, ".zip')")</f>
        <v>if (curl_fetch_memory('https://www1.nseindia.com/content/indices/indices_dataOct2018.zip')$status_code == 200) download.file('https://www1.nseindia.com/content/indices/indices_dataOct2018.zip', 'D:\\My-Shares\\source-index-wgt\\43378_indices_dataOct2018.zip')</v>
      </c>
      <c r="AJ2777" t="str">
        <f t="shared" si="966"/>
        <v>if (file.exists('D:\\My-Shares\\source-index-wgt\\43378_indices_dataOct2018.zip') ) {files = unzip('D:\\My-Shares\\source-index-wgt\\43378_indices_dataOct2018.zip', list=TRUE)$Name; files02=files[grepl('^NIFTY_Bank*|^niftybank*',files)]; unzip(zipfile = 'D:\\My-Shares\\source-index-wgt\\43378_indices_dataOct2018.zip', exdir = 'D:\\My-Shares\\source-index-wgt-bnfpdf', files=files02); file.rename(paste('D:\\My-Shares\\source-index-wgt-bnfpdf\\', files02, sep=''), paste('D:\\My-Shares\\source-index-wgt-bnfpdf\\','43378_',files02, sep='') );pdf_43378 &lt;- as.data.table (extract_tables(paste('D:\\My-Shares\\source-index-wgt-bnfpdf\\','43378_',files02, sep='') ) ); rm(files); rm(files02)}</v>
      </c>
    </row>
    <row r="2778" spans="1:36">
      <c r="A2778" s="1">
        <v>43379</v>
      </c>
      <c r="B2778" s="2">
        <f t="shared" si="971"/>
        <v>6</v>
      </c>
      <c r="C2778" s="2">
        <f t="shared" si="972"/>
        <v>10</v>
      </c>
      <c r="D2778">
        <f t="shared" si="973"/>
        <v>2018</v>
      </c>
      <c r="E2778" t="str">
        <f t="shared" si="974"/>
        <v>18</v>
      </c>
      <c r="F2778" t="str">
        <f t="shared" si="975"/>
        <v>PR061018.zip</v>
      </c>
      <c r="G2778" t="str">
        <f t="shared" si="976"/>
        <v>fo06102018.zip</v>
      </c>
      <c r="H2778" t="str">
        <f t="shared" si="977"/>
        <v>fo06102018</v>
      </c>
      <c r="I2778" t="str">
        <f t="shared" si="978"/>
        <v>op06102018</v>
      </c>
      <c r="J2778" s="3" t="s">
        <v>6</v>
      </c>
      <c r="K2778" t="s">
        <v>13</v>
      </c>
      <c r="L2778" t="s">
        <v>14</v>
      </c>
      <c r="M2778" t="s">
        <v>17</v>
      </c>
      <c r="N2778" t="str">
        <f t="shared" si="967"/>
        <v>if (curl_fetch_memory('https://www1.nseindia.com/archives/equities/bhavcopy/pr/PR061018.zip')$status_code == 200)</v>
      </c>
      <c r="O2778" t="str">
        <f t="shared" si="968"/>
        <v>if (curl_fetch_memory('https://www1.nseindia.com/archives/equities/bhavcopy/pr/PR061018.zip')$status_code == 200) download.file('https://www1.nseindia.com/archives/equities/bhavcopy/pr/PR061018.zip', 'D:\\My-Shares\\source-bhavcopy-zip\\PR061018.zip')</v>
      </c>
      <c r="P2778" t="str">
        <f t="shared" si="969"/>
        <v>if (file.exists('D:\\My-Shares\\source-bhavcopy-zip\\PR061018.zip')) {zipped_names = grep('\\.zip', unzip('D:\\My-Shares\\source-bhavcopy-zip\\PR061018.zip', list=TRUE)$Name, ignore.case=TRUE, value=TRUE); unzip(zipfile = 'D:\\My-Shares\\source-bhavcopy-zip\\PR061018.zip', exdir = 'D:\\My-Shares\\source-fno-zip', files=zipped_names);rm(zipped_names);}</v>
      </c>
      <c r="Q2778" t="str">
        <f t="shared" si="970"/>
        <v>if (file.exists('D:\\My-Shares\\source-fno-zip\\fo06102018.zip')) {files = unzip('D:\\My-Shares\\source-fno-zip\\fo06102018.zip', list=TRUE)$Name; unzip(zipfile = 'D:\\My-Shares\\source-fno-zip\\fo06102018.zip', exdir = 'D:\\My-Shares\\source-fno-csv', files=files[grepl('^fo[0-9]{8}\\.csv|^op[0-9]{8}\\.csv',files)]);rm(files);}</v>
      </c>
      <c r="R2778" t="str">
        <f t="shared" si="979"/>
        <v>if (file.exists('D:\\My-Shares\\source-fno-csv\\fo06102018.csv')) fo06102018 = data.table (read_csv_chunked('D:\\My-Shares\\source-fno-csv\\fo06102018.csv', DataFrameCallback$new(f), chunk_size = 5))</v>
      </c>
      <c r="S2778" t="str">
        <f t="shared" si="980"/>
        <v>if (file.exists('D:\\My-Shares\\source-fno-csv\\op06102018.csv')) op06102018 = data.table (read_csv_chunked('D:\\My-Shares\\source-fno-csv\\op06102018.csv', DataFrameCallback$new(f), chunk_size = 5))</v>
      </c>
      <c r="T2778" t="str">
        <f t="shared" si="981"/>
        <v>MA061018</v>
      </c>
      <c r="U2778" s="3" t="s">
        <v>24</v>
      </c>
      <c r="V2778" t="str">
        <f t="shared" si="982"/>
        <v>https://www1.nseindia.com/archives/equities/mkt/MA061018.csv</v>
      </c>
      <c r="W2778" t="str">
        <f t="shared" si="983"/>
        <v>MA061018 = fread('https://www1.nseindia.com/archives/equities/mkt/MA061018.csv', sep='!', header = FALSE);</v>
      </c>
      <c r="X2778" t="str">
        <f t="shared" si="984"/>
        <v>MA061018 = MA061018[ str_detect(toupper(V1), ',NIFTY') | str_detect(toupper(V1), ',INDEX,') | str_detect(toupper(V1), ',CNX') ];</v>
      </c>
      <c r="Y2778" t="str">
        <f t="shared" si="985"/>
        <v>MA061018 = MA061018[, c('temp', 'INDEX', 'PREVIOUS_CLOSE', 'OPEN', 'HIGH', 'LOW', 'CLOSE', 'GAIN_LOSS') := tstrsplit(V1, ',', fixed= TRUE),];</v>
      </c>
      <c r="Z2778" t="str">
        <f t="shared" si="986"/>
        <v>MA061018 = MA061018 [ GAIN_LOSS != 'GAIN/LOSS'];</v>
      </c>
      <c r="AA2778" t="str">
        <f t="shared" si="987"/>
        <v>if (curl_fetch_memory('https://www1.nseindia.com/archives/equities/mkt/MA061018.csv')$status_code == 200) {MA061018 = fread('https://www1.nseindia.com/archives/equities/mkt/MA061018.csv', sep='!', header = FALSE); MA061018 = MA061018[ str_detect(toupper(V1), ',NIFTY') | str_detect(toupper(V1), ',INDEX,') | str_detect(toupper(V1), ',CNX') ]; MA061018 = MA061018[, c('temp', 'INDEX', 'PREVIOUS_CLOSE', 'OPEN', 'HIGH', 'LOW', 'CLOSE', 'GAIN_LOSS') := tstrsplit(V1, ',', fixed= TRUE),]; MA061018 = MA061018 [ GAIN_LOSS != 'GAIN/LOSS'];}</v>
      </c>
      <c r="AB2778" t="str">
        <f t="shared" si="963"/>
        <v>indices_dataOct2018</v>
      </c>
      <c r="AC2778" s="3" t="s">
        <v>32</v>
      </c>
      <c r="AD2778" t="s">
        <v>40</v>
      </c>
      <c r="AE2778" t="s">
        <v>44</v>
      </c>
      <c r="AF2778" t="str">
        <f t="shared" si="964"/>
        <v>43379_indices_dataOct2018</v>
      </c>
      <c r="AG2778" t="str">
        <f t="shared" si="965"/>
        <v>indices_dataOct2018.zip</v>
      </c>
      <c r="AH2778" t="str">
        <f>CONCATENATE(AF2778, " &lt;- as.data.table( extract_tables(", AB2778, ")")</f>
        <v>43379_indices_dataOct2018 &lt;- as.data.table( extract_tables(indices_dataOct2018)</v>
      </c>
      <c r="AI2778" t="str">
        <f>CONCATENATE("if (curl_fetch_memory('",AC2778,AG2778, "')$status_code == 200) download.file('", AC2778, AG2778, "', '", AD2778, AF2778, ".zip')")</f>
        <v>if (curl_fetch_memory('https://www1.nseindia.com/content/indices/indices_dataOct2018.zip')$status_code == 200) download.file('https://www1.nseindia.com/content/indices/indices_dataOct2018.zip', 'D:\\My-Shares\\source-index-wgt\\43379_indices_dataOct2018.zip')</v>
      </c>
      <c r="AJ2778" t="str">
        <f t="shared" si="966"/>
        <v>if (file.exists('D:\\My-Shares\\source-index-wgt\\43379_indices_dataOct2018.zip') ) {files = unzip('D:\\My-Shares\\source-index-wgt\\43379_indices_dataOct2018.zip', list=TRUE)$Name; files02=files[grepl('^NIFTY_Bank*|^niftybank*',files)]; unzip(zipfile = 'D:\\My-Shares\\source-index-wgt\\43379_indices_dataOct2018.zip', exdir = 'D:\\My-Shares\\source-index-wgt-bnfpdf', files=files02); file.rename(paste('D:\\My-Shares\\source-index-wgt-bnfpdf\\', files02, sep=''), paste('D:\\My-Shares\\source-index-wgt-bnfpdf\\','43379_',files02, sep='') );pdf_43379 &lt;- as.data.table (extract_tables(paste('D:\\My-Shares\\source-index-wgt-bnfpdf\\','43379_',files02, sep='') ) ); rm(files); rm(files02)}</v>
      </c>
    </row>
    <row r="2779" spans="1:36">
      <c r="A2779" s="1">
        <v>43380</v>
      </c>
      <c r="B2779" s="2">
        <f t="shared" si="971"/>
        <v>7</v>
      </c>
      <c r="C2779" s="2">
        <f t="shared" si="972"/>
        <v>10</v>
      </c>
      <c r="D2779">
        <f t="shared" si="973"/>
        <v>2018</v>
      </c>
      <c r="E2779" t="str">
        <f t="shared" si="974"/>
        <v>18</v>
      </c>
      <c r="F2779" t="str">
        <f t="shared" si="975"/>
        <v>PR071018.zip</v>
      </c>
      <c r="G2779" t="str">
        <f t="shared" si="976"/>
        <v>fo07102018.zip</v>
      </c>
      <c r="H2779" t="str">
        <f t="shared" si="977"/>
        <v>fo07102018</v>
      </c>
      <c r="I2779" t="str">
        <f t="shared" si="978"/>
        <v>op07102018</v>
      </c>
      <c r="J2779" s="3" t="s">
        <v>6</v>
      </c>
      <c r="K2779" t="s">
        <v>13</v>
      </c>
      <c r="L2779" t="s">
        <v>14</v>
      </c>
      <c r="M2779" t="s">
        <v>17</v>
      </c>
      <c r="N2779" t="str">
        <f t="shared" si="967"/>
        <v>if (curl_fetch_memory('https://www1.nseindia.com/archives/equities/bhavcopy/pr/PR071018.zip')$status_code == 200)</v>
      </c>
      <c r="O2779" t="str">
        <f t="shared" si="968"/>
        <v>if (curl_fetch_memory('https://www1.nseindia.com/archives/equities/bhavcopy/pr/PR071018.zip')$status_code == 200) download.file('https://www1.nseindia.com/archives/equities/bhavcopy/pr/PR071018.zip', 'D:\\My-Shares\\source-bhavcopy-zip\\PR071018.zip')</v>
      </c>
      <c r="P2779" t="str">
        <f t="shared" si="969"/>
        <v>if (file.exists('D:\\My-Shares\\source-bhavcopy-zip\\PR071018.zip')) {zipped_names = grep('\\.zip', unzip('D:\\My-Shares\\source-bhavcopy-zip\\PR071018.zip', list=TRUE)$Name, ignore.case=TRUE, value=TRUE); unzip(zipfile = 'D:\\My-Shares\\source-bhavcopy-zip\\PR071018.zip', exdir = 'D:\\My-Shares\\source-fno-zip', files=zipped_names);rm(zipped_names);}</v>
      </c>
      <c r="Q2779" t="str">
        <f t="shared" si="970"/>
        <v>if (file.exists('D:\\My-Shares\\source-fno-zip\\fo07102018.zip')) {files = unzip('D:\\My-Shares\\source-fno-zip\\fo07102018.zip', list=TRUE)$Name; unzip(zipfile = 'D:\\My-Shares\\source-fno-zip\\fo07102018.zip', exdir = 'D:\\My-Shares\\source-fno-csv', files=files[grepl('^fo[0-9]{8}\\.csv|^op[0-9]{8}\\.csv',files)]);rm(files);}</v>
      </c>
      <c r="R2779" t="str">
        <f t="shared" si="979"/>
        <v>if (file.exists('D:\\My-Shares\\source-fno-csv\\fo07102018.csv')) fo07102018 = data.table (read_csv_chunked('D:\\My-Shares\\source-fno-csv\\fo07102018.csv', DataFrameCallback$new(f), chunk_size = 5))</v>
      </c>
      <c r="S2779" t="str">
        <f t="shared" si="980"/>
        <v>if (file.exists('D:\\My-Shares\\source-fno-csv\\op07102018.csv')) op07102018 = data.table (read_csv_chunked('D:\\My-Shares\\source-fno-csv\\op07102018.csv', DataFrameCallback$new(f), chunk_size = 5))</v>
      </c>
      <c r="T2779" t="str">
        <f t="shared" si="981"/>
        <v>MA071018</v>
      </c>
      <c r="U2779" s="3" t="s">
        <v>24</v>
      </c>
      <c r="V2779" t="str">
        <f t="shared" si="982"/>
        <v>https://www1.nseindia.com/archives/equities/mkt/MA071018.csv</v>
      </c>
      <c r="W2779" t="str">
        <f t="shared" si="983"/>
        <v>MA071018 = fread('https://www1.nseindia.com/archives/equities/mkt/MA071018.csv', sep='!', header = FALSE);</v>
      </c>
      <c r="X2779" t="str">
        <f t="shared" si="984"/>
        <v>MA071018 = MA071018[ str_detect(toupper(V1), ',NIFTY') | str_detect(toupper(V1), ',INDEX,') | str_detect(toupper(V1), ',CNX') ];</v>
      </c>
      <c r="Y2779" t="str">
        <f t="shared" si="985"/>
        <v>MA071018 = MA071018[, c('temp', 'INDEX', 'PREVIOUS_CLOSE', 'OPEN', 'HIGH', 'LOW', 'CLOSE', 'GAIN_LOSS') := tstrsplit(V1, ',', fixed= TRUE),];</v>
      </c>
      <c r="Z2779" t="str">
        <f t="shared" si="986"/>
        <v>MA071018 = MA071018 [ GAIN_LOSS != 'GAIN/LOSS'];</v>
      </c>
      <c r="AA2779" t="str">
        <f t="shared" si="987"/>
        <v>if (curl_fetch_memory('https://www1.nseindia.com/archives/equities/mkt/MA071018.csv')$status_code == 200) {MA071018 = fread('https://www1.nseindia.com/archives/equities/mkt/MA071018.csv', sep='!', header = FALSE); MA071018 = MA071018[ str_detect(toupper(V1), ',NIFTY') | str_detect(toupper(V1), ',INDEX,') | str_detect(toupper(V1), ',CNX') ]; MA071018 = MA071018[, c('temp', 'INDEX', 'PREVIOUS_CLOSE', 'OPEN', 'HIGH', 'LOW', 'CLOSE', 'GAIN_LOSS') := tstrsplit(V1, ',', fixed= TRUE),]; MA071018 = MA071018 [ GAIN_LOSS != 'GAIN/LOSS'];}</v>
      </c>
      <c r="AB2779" t="str">
        <f t="shared" si="963"/>
        <v>indices_dataOct2018</v>
      </c>
      <c r="AC2779" s="3" t="s">
        <v>32</v>
      </c>
      <c r="AD2779" t="s">
        <v>40</v>
      </c>
      <c r="AE2779" t="s">
        <v>44</v>
      </c>
      <c r="AF2779" t="str">
        <f t="shared" si="964"/>
        <v>43380_indices_dataOct2018</v>
      </c>
      <c r="AG2779" t="str">
        <f t="shared" si="965"/>
        <v>indices_dataOct2018.zip</v>
      </c>
      <c r="AH2779" t="str">
        <f>CONCATENATE(AF2779, " &lt;- as.data.table( extract_tables(", AB2779, ")")</f>
        <v>43380_indices_dataOct2018 &lt;- as.data.table( extract_tables(indices_dataOct2018)</v>
      </c>
      <c r="AI2779" t="str">
        <f>CONCATENATE("if (curl_fetch_memory('",AC2779,AG2779, "')$status_code == 200) download.file('", AC2779, AG2779, "', '", AD2779, AF2779, ".zip')")</f>
        <v>if (curl_fetch_memory('https://www1.nseindia.com/content/indices/indices_dataOct2018.zip')$status_code == 200) download.file('https://www1.nseindia.com/content/indices/indices_dataOct2018.zip', 'D:\\My-Shares\\source-index-wgt\\43380_indices_dataOct2018.zip')</v>
      </c>
      <c r="AJ2779" t="str">
        <f t="shared" si="966"/>
        <v>if (file.exists('D:\\My-Shares\\source-index-wgt\\43380_indices_dataOct2018.zip') ) {files = unzip('D:\\My-Shares\\source-index-wgt\\43380_indices_dataOct2018.zip', list=TRUE)$Name; files02=files[grepl('^NIFTY_Bank*|^niftybank*',files)]; unzip(zipfile = 'D:\\My-Shares\\source-index-wgt\\43380_indices_dataOct2018.zip', exdir = 'D:\\My-Shares\\source-index-wgt-bnfpdf', files=files02); file.rename(paste('D:\\My-Shares\\source-index-wgt-bnfpdf\\', files02, sep=''), paste('D:\\My-Shares\\source-index-wgt-bnfpdf\\','43380_',files02, sep='') );pdf_43380 &lt;- as.data.table (extract_tables(paste('D:\\My-Shares\\source-index-wgt-bnfpdf\\','43380_',files02, sep='') ) ); rm(files); rm(files02)}</v>
      </c>
    </row>
    <row r="2780" spans="1:36">
      <c r="A2780" s="1">
        <v>43381</v>
      </c>
      <c r="B2780" s="2">
        <f t="shared" si="971"/>
        <v>8</v>
      </c>
      <c r="C2780" s="2">
        <f t="shared" si="972"/>
        <v>10</v>
      </c>
      <c r="D2780">
        <f t="shared" si="973"/>
        <v>2018</v>
      </c>
      <c r="E2780" t="str">
        <f t="shared" si="974"/>
        <v>18</v>
      </c>
      <c r="F2780" t="str">
        <f t="shared" si="975"/>
        <v>PR081018.zip</v>
      </c>
      <c r="G2780" t="str">
        <f t="shared" si="976"/>
        <v>fo08102018.zip</v>
      </c>
      <c r="H2780" t="str">
        <f t="shared" si="977"/>
        <v>fo08102018</v>
      </c>
      <c r="I2780" t="str">
        <f t="shared" si="978"/>
        <v>op08102018</v>
      </c>
      <c r="J2780" s="3" t="s">
        <v>6</v>
      </c>
      <c r="K2780" t="s">
        <v>13</v>
      </c>
      <c r="L2780" t="s">
        <v>14</v>
      </c>
      <c r="M2780" t="s">
        <v>17</v>
      </c>
      <c r="N2780" t="str">
        <f t="shared" si="967"/>
        <v>if (curl_fetch_memory('https://www1.nseindia.com/archives/equities/bhavcopy/pr/PR081018.zip')$status_code == 200)</v>
      </c>
      <c r="O2780" t="str">
        <f t="shared" si="968"/>
        <v>if (curl_fetch_memory('https://www1.nseindia.com/archives/equities/bhavcopy/pr/PR081018.zip')$status_code == 200) download.file('https://www1.nseindia.com/archives/equities/bhavcopy/pr/PR081018.zip', 'D:\\My-Shares\\source-bhavcopy-zip\\PR081018.zip')</v>
      </c>
      <c r="P2780" t="str">
        <f t="shared" si="969"/>
        <v>if (file.exists('D:\\My-Shares\\source-bhavcopy-zip\\PR081018.zip')) {zipped_names = grep('\\.zip', unzip('D:\\My-Shares\\source-bhavcopy-zip\\PR081018.zip', list=TRUE)$Name, ignore.case=TRUE, value=TRUE); unzip(zipfile = 'D:\\My-Shares\\source-bhavcopy-zip\\PR081018.zip', exdir = 'D:\\My-Shares\\source-fno-zip', files=zipped_names);rm(zipped_names);}</v>
      </c>
      <c r="Q2780" t="str">
        <f t="shared" si="970"/>
        <v>if (file.exists('D:\\My-Shares\\source-fno-zip\\fo08102018.zip')) {files = unzip('D:\\My-Shares\\source-fno-zip\\fo08102018.zip', list=TRUE)$Name; unzip(zipfile = 'D:\\My-Shares\\source-fno-zip\\fo08102018.zip', exdir = 'D:\\My-Shares\\source-fno-csv', files=files[grepl('^fo[0-9]{8}\\.csv|^op[0-9]{8}\\.csv',files)]);rm(files);}</v>
      </c>
      <c r="R2780" t="str">
        <f t="shared" si="979"/>
        <v>if (file.exists('D:\\My-Shares\\source-fno-csv\\fo08102018.csv')) fo08102018 = data.table (read_csv_chunked('D:\\My-Shares\\source-fno-csv\\fo08102018.csv', DataFrameCallback$new(f), chunk_size = 5))</v>
      </c>
      <c r="S2780" t="str">
        <f t="shared" si="980"/>
        <v>if (file.exists('D:\\My-Shares\\source-fno-csv\\op08102018.csv')) op08102018 = data.table (read_csv_chunked('D:\\My-Shares\\source-fno-csv\\op08102018.csv', DataFrameCallback$new(f), chunk_size = 5))</v>
      </c>
      <c r="T2780" t="str">
        <f t="shared" si="981"/>
        <v>MA081018</v>
      </c>
      <c r="U2780" s="3" t="s">
        <v>24</v>
      </c>
      <c r="V2780" t="str">
        <f t="shared" si="982"/>
        <v>https://www1.nseindia.com/archives/equities/mkt/MA081018.csv</v>
      </c>
      <c r="W2780" t="str">
        <f t="shared" si="983"/>
        <v>MA081018 = fread('https://www1.nseindia.com/archives/equities/mkt/MA081018.csv', sep='!', header = FALSE);</v>
      </c>
      <c r="X2780" t="str">
        <f t="shared" si="984"/>
        <v>MA081018 = MA081018[ str_detect(toupper(V1), ',NIFTY') | str_detect(toupper(V1), ',INDEX,') | str_detect(toupper(V1), ',CNX') ];</v>
      </c>
      <c r="Y2780" t="str">
        <f t="shared" si="985"/>
        <v>MA081018 = MA081018[, c('temp', 'INDEX', 'PREVIOUS_CLOSE', 'OPEN', 'HIGH', 'LOW', 'CLOSE', 'GAIN_LOSS') := tstrsplit(V1, ',', fixed= TRUE),];</v>
      </c>
      <c r="Z2780" t="str">
        <f t="shared" si="986"/>
        <v>MA081018 = MA081018 [ GAIN_LOSS != 'GAIN/LOSS'];</v>
      </c>
      <c r="AA2780" t="str">
        <f t="shared" si="987"/>
        <v>if (curl_fetch_memory('https://www1.nseindia.com/archives/equities/mkt/MA081018.csv')$status_code == 200) {MA081018 = fread('https://www1.nseindia.com/archives/equities/mkt/MA081018.csv', sep='!', header = FALSE); MA081018 = MA081018[ str_detect(toupper(V1), ',NIFTY') | str_detect(toupper(V1), ',INDEX,') | str_detect(toupper(V1), ',CNX') ]; MA081018 = MA081018[, c('temp', 'INDEX', 'PREVIOUS_CLOSE', 'OPEN', 'HIGH', 'LOW', 'CLOSE', 'GAIN_LOSS') := tstrsplit(V1, ',', fixed= TRUE),]; MA081018 = MA081018 [ GAIN_LOSS != 'GAIN/LOSS'];}</v>
      </c>
      <c r="AB2780" t="str">
        <f t="shared" si="963"/>
        <v>indices_dataOct2018</v>
      </c>
      <c r="AC2780" s="3" t="s">
        <v>32</v>
      </c>
      <c r="AD2780" t="s">
        <v>40</v>
      </c>
      <c r="AE2780" t="s">
        <v>44</v>
      </c>
      <c r="AF2780" t="str">
        <f t="shared" si="964"/>
        <v>43381_indices_dataOct2018</v>
      </c>
      <c r="AG2780" t="str">
        <f t="shared" si="965"/>
        <v>indices_dataOct2018.zip</v>
      </c>
      <c r="AH2780" t="str">
        <f>CONCATENATE(AF2780, " &lt;- as.data.table( extract_tables(", AB2780, ")")</f>
        <v>43381_indices_dataOct2018 &lt;- as.data.table( extract_tables(indices_dataOct2018)</v>
      </c>
      <c r="AI2780" t="str">
        <f>CONCATENATE("if (curl_fetch_memory('",AC2780,AG2780, "')$status_code == 200) download.file('", AC2780, AG2780, "', '", AD2780, AF2780, ".zip')")</f>
        <v>if (curl_fetch_memory('https://www1.nseindia.com/content/indices/indices_dataOct2018.zip')$status_code == 200) download.file('https://www1.nseindia.com/content/indices/indices_dataOct2018.zip', 'D:\\My-Shares\\source-index-wgt\\43381_indices_dataOct2018.zip')</v>
      </c>
      <c r="AJ2780" t="str">
        <f t="shared" si="966"/>
        <v>if (file.exists('D:\\My-Shares\\source-index-wgt\\43381_indices_dataOct2018.zip') ) {files = unzip('D:\\My-Shares\\source-index-wgt\\43381_indices_dataOct2018.zip', list=TRUE)$Name; files02=files[grepl('^NIFTY_Bank*|^niftybank*',files)]; unzip(zipfile = 'D:\\My-Shares\\source-index-wgt\\43381_indices_dataOct2018.zip', exdir = 'D:\\My-Shares\\source-index-wgt-bnfpdf', files=files02); file.rename(paste('D:\\My-Shares\\source-index-wgt-bnfpdf\\', files02, sep=''), paste('D:\\My-Shares\\source-index-wgt-bnfpdf\\','43381_',files02, sep='') );pdf_43381 &lt;- as.data.table (extract_tables(paste('D:\\My-Shares\\source-index-wgt-bnfpdf\\','43381_',files02, sep='') ) ); rm(files); rm(files02)}</v>
      </c>
    </row>
    <row r="2781" spans="1:36">
      <c r="A2781" s="1">
        <v>43382</v>
      </c>
      <c r="B2781" s="2">
        <f t="shared" si="971"/>
        <v>9</v>
      </c>
      <c r="C2781" s="2">
        <f t="shared" si="972"/>
        <v>10</v>
      </c>
      <c r="D2781">
        <f t="shared" si="973"/>
        <v>2018</v>
      </c>
      <c r="E2781" t="str">
        <f t="shared" si="974"/>
        <v>18</v>
      </c>
      <c r="F2781" t="str">
        <f t="shared" si="975"/>
        <v>PR091018.zip</v>
      </c>
      <c r="G2781" t="str">
        <f t="shared" si="976"/>
        <v>fo09102018.zip</v>
      </c>
      <c r="H2781" t="str">
        <f t="shared" si="977"/>
        <v>fo09102018</v>
      </c>
      <c r="I2781" t="str">
        <f t="shared" si="978"/>
        <v>op09102018</v>
      </c>
      <c r="J2781" s="3" t="s">
        <v>6</v>
      </c>
      <c r="K2781" t="s">
        <v>13</v>
      </c>
      <c r="L2781" t="s">
        <v>14</v>
      </c>
      <c r="M2781" t="s">
        <v>17</v>
      </c>
      <c r="N2781" t="str">
        <f t="shared" si="967"/>
        <v>if (curl_fetch_memory('https://www1.nseindia.com/archives/equities/bhavcopy/pr/PR091018.zip')$status_code == 200)</v>
      </c>
      <c r="O2781" t="str">
        <f t="shared" si="968"/>
        <v>if (curl_fetch_memory('https://www1.nseindia.com/archives/equities/bhavcopy/pr/PR091018.zip')$status_code == 200) download.file('https://www1.nseindia.com/archives/equities/bhavcopy/pr/PR091018.zip', 'D:\\My-Shares\\source-bhavcopy-zip\\PR091018.zip')</v>
      </c>
      <c r="P2781" t="str">
        <f t="shared" si="969"/>
        <v>if (file.exists('D:\\My-Shares\\source-bhavcopy-zip\\PR091018.zip')) {zipped_names = grep('\\.zip', unzip('D:\\My-Shares\\source-bhavcopy-zip\\PR091018.zip', list=TRUE)$Name, ignore.case=TRUE, value=TRUE); unzip(zipfile = 'D:\\My-Shares\\source-bhavcopy-zip\\PR091018.zip', exdir = 'D:\\My-Shares\\source-fno-zip', files=zipped_names);rm(zipped_names);}</v>
      </c>
      <c r="Q2781" t="str">
        <f t="shared" si="970"/>
        <v>if (file.exists('D:\\My-Shares\\source-fno-zip\\fo09102018.zip')) {files = unzip('D:\\My-Shares\\source-fno-zip\\fo09102018.zip', list=TRUE)$Name; unzip(zipfile = 'D:\\My-Shares\\source-fno-zip\\fo09102018.zip', exdir = 'D:\\My-Shares\\source-fno-csv', files=files[grepl('^fo[0-9]{8}\\.csv|^op[0-9]{8}\\.csv',files)]);rm(files);}</v>
      </c>
      <c r="R2781" t="str">
        <f t="shared" si="979"/>
        <v>if (file.exists('D:\\My-Shares\\source-fno-csv\\fo09102018.csv')) fo09102018 = data.table (read_csv_chunked('D:\\My-Shares\\source-fno-csv\\fo09102018.csv', DataFrameCallback$new(f), chunk_size = 5))</v>
      </c>
      <c r="S2781" t="str">
        <f t="shared" si="980"/>
        <v>if (file.exists('D:\\My-Shares\\source-fno-csv\\op09102018.csv')) op09102018 = data.table (read_csv_chunked('D:\\My-Shares\\source-fno-csv\\op09102018.csv', DataFrameCallback$new(f), chunk_size = 5))</v>
      </c>
      <c r="T2781" t="str">
        <f t="shared" si="981"/>
        <v>MA091018</v>
      </c>
      <c r="U2781" s="3" t="s">
        <v>24</v>
      </c>
      <c r="V2781" t="str">
        <f t="shared" si="982"/>
        <v>https://www1.nseindia.com/archives/equities/mkt/MA091018.csv</v>
      </c>
      <c r="W2781" t="str">
        <f t="shared" si="983"/>
        <v>MA091018 = fread('https://www1.nseindia.com/archives/equities/mkt/MA091018.csv', sep='!', header = FALSE);</v>
      </c>
      <c r="X2781" t="str">
        <f t="shared" si="984"/>
        <v>MA091018 = MA091018[ str_detect(toupper(V1), ',NIFTY') | str_detect(toupper(V1), ',INDEX,') | str_detect(toupper(V1), ',CNX') ];</v>
      </c>
      <c r="Y2781" t="str">
        <f t="shared" si="985"/>
        <v>MA091018 = MA091018[, c('temp', 'INDEX', 'PREVIOUS_CLOSE', 'OPEN', 'HIGH', 'LOW', 'CLOSE', 'GAIN_LOSS') := tstrsplit(V1, ',', fixed= TRUE),];</v>
      </c>
      <c r="Z2781" t="str">
        <f t="shared" si="986"/>
        <v>MA091018 = MA091018 [ GAIN_LOSS != 'GAIN/LOSS'];</v>
      </c>
      <c r="AA2781" t="str">
        <f t="shared" si="987"/>
        <v>if (curl_fetch_memory('https://www1.nseindia.com/archives/equities/mkt/MA091018.csv')$status_code == 200) {MA091018 = fread('https://www1.nseindia.com/archives/equities/mkt/MA091018.csv', sep='!', header = FALSE); MA091018 = MA091018[ str_detect(toupper(V1), ',NIFTY') | str_detect(toupper(V1), ',INDEX,') | str_detect(toupper(V1), ',CNX') ]; MA091018 = MA091018[, c('temp', 'INDEX', 'PREVIOUS_CLOSE', 'OPEN', 'HIGH', 'LOW', 'CLOSE', 'GAIN_LOSS') := tstrsplit(V1, ',', fixed= TRUE),]; MA091018 = MA091018 [ GAIN_LOSS != 'GAIN/LOSS'];}</v>
      </c>
      <c r="AB2781" t="str">
        <f t="shared" si="963"/>
        <v>indices_dataOct2018</v>
      </c>
      <c r="AC2781" s="3" t="s">
        <v>32</v>
      </c>
      <c r="AD2781" t="s">
        <v>40</v>
      </c>
      <c r="AE2781" t="s">
        <v>44</v>
      </c>
      <c r="AF2781" t="str">
        <f t="shared" si="964"/>
        <v>43382_indices_dataOct2018</v>
      </c>
      <c r="AG2781" t="str">
        <f t="shared" si="965"/>
        <v>indices_dataOct2018.zip</v>
      </c>
      <c r="AH2781" t="str">
        <f>CONCATENATE(AF2781, " &lt;- as.data.table( extract_tables(", AB2781, ")")</f>
        <v>43382_indices_dataOct2018 &lt;- as.data.table( extract_tables(indices_dataOct2018)</v>
      </c>
      <c r="AI2781" t="str">
        <f>CONCATENATE("if (curl_fetch_memory('",AC2781,AG2781, "')$status_code == 200) download.file('", AC2781, AG2781, "', '", AD2781, AF2781, ".zip')")</f>
        <v>if (curl_fetch_memory('https://www1.nseindia.com/content/indices/indices_dataOct2018.zip')$status_code == 200) download.file('https://www1.nseindia.com/content/indices/indices_dataOct2018.zip', 'D:\\My-Shares\\source-index-wgt\\43382_indices_dataOct2018.zip')</v>
      </c>
      <c r="AJ2781" t="str">
        <f t="shared" si="966"/>
        <v>if (file.exists('D:\\My-Shares\\source-index-wgt\\43382_indices_dataOct2018.zip') ) {files = unzip('D:\\My-Shares\\source-index-wgt\\43382_indices_dataOct2018.zip', list=TRUE)$Name; files02=files[grepl('^NIFTY_Bank*|^niftybank*',files)]; unzip(zipfile = 'D:\\My-Shares\\source-index-wgt\\43382_indices_dataOct2018.zip', exdir = 'D:\\My-Shares\\source-index-wgt-bnfpdf', files=files02); file.rename(paste('D:\\My-Shares\\source-index-wgt-bnfpdf\\', files02, sep=''), paste('D:\\My-Shares\\source-index-wgt-bnfpdf\\','43382_',files02, sep='') );pdf_43382 &lt;- as.data.table (extract_tables(paste('D:\\My-Shares\\source-index-wgt-bnfpdf\\','43382_',files02, sep='') ) ); rm(files); rm(files02)}</v>
      </c>
    </row>
    <row r="2782" spans="1:36">
      <c r="A2782" s="1">
        <v>43383</v>
      </c>
      <c r="B2782" s="2">
        <f t="shared" si="971"/>
        <v>10</v>
      </c>
      <c r="C2782" s="2">
        <f t="shared" si="972"/>
        <v>10</v>
      </c>
      <c r="D2782">
        <f t="shared" si="973"/>
        <v>2018</v>
      </c>
      <c r="E2782" t="str">
        <f t="shared" si="974"/>
        <v>18</v>
      </c>
      <c r="F2782" t="str">
        <f t="shared" si="975"/>
        <v>PR101018.zip</v>
      </c>
      <c r="G2782" t="str">
        <f t="shared" si="976"/>
        <v>fo10102018.zip</v>
      </c>
      <c r="H2782" t="str">
        <f t="shared" si="977"/>
        <v>fo10102018</v>
      </c>
      <c r="I2782" t="str">
        <f t="shared" si="978"/>
        <v>op10102018</v>
      </c>
      <c r="J2782" s="3" t="s">
        <v>6</v>
      </c>
      <c r="K2782" t="s">
        <v>13</v>
      </c>
      <c r="L2782" t="s">
        <v>14</v>
      </c>
      <c r="M2782" t="s">
        <v>17</v>
      </c>
      <c r="N2782" t="str">
        <f t="shared" si="967"/>
        <v>if (curl_fetch_memory('https://www1.nseindia.com/archives/equities/bhavcopy/pr/PR101018.zip')$status_code == 200)</v>
      </c>
      <c r="O2782" t="str">
        <f t="shared" si="968"/>
        <v>if (curl_fetch_memory('https://www1.nseindia.com/archives/equities/bhavcopy/pr/PR101018.zip')$status_code == 200) download.file('https://www1.nseindia.com/archives/equities/bhavcopy/pr/PR101018.zip', 'D:\\My-Shares\\source-bhavcopy-zip\\PR101018.zip')</v>
      </c>
      <c r="P2782" t="str">
        <f t="shared" si="969"/>
        <v>if (file.exists('D:\\My-Shares\\source-bhavcopy-zip\\PR101018.zip')) {zipped_names = grep('\\.zip', unzip('D:\\My-Shares\\source-bhavcopy-zip\\PR101018.zip', list=TRUE)$Name, ignore.case=TRUE, value=TRUE); unzip(zipfile = 'D:\\My-Shares\\source-bhavcopy-zip\\PR101018.zip', exdir = 'D:\\My-Shares\\source-fno-zip', files=zipped_names);rm(zipped_names);}</v>
      </c>
      <c r="Q2782" t="str">
        <f t="shared" si="970"/>
        <v>if (file.exists('D:\\My-Shares\\source-fno-zip\\fo10102018.zip')) {files = unzip('D:\\My-Shares\\source-fno-zip\\fo10102018.zip', list=TRUE)$Name; unzip(zipfile = 'D:\\My-Shares\\source-fno-zip\\fo10102018.zip', exdir = 'D:\\My-Shares\\source-fno-csv', files=files[grepl('^fo[0-9]{8}\\.csv|^op[0-9]{8}\\.csv',files)]);rm(files);}</v>
      </c>
      <c r="R2782" t="str">
        <f t="shared" si="979"/>
        <v>if (file.exists('D:\\My-Shares\\source-fno-csv\\fo10102018.csv')) fo10102018 = data.table (read_csv_chunked('D:\\My-Shares\\source-fno-csv\\fo10102018.csv', DataFrameCallback$new(f), chunk_size = 5))</v>
      </c>
      <c r="S2782" t="str">
        <f t="shared" si="980"/>
        <v>if (file.exists('D:\\My-Shares\\source-fno-csv\\op10102018.csv')) op10102018 = data.table (read_csv_chunked('D:\\My-Shares\\source-fno-csv\\op10102018.csv', DataFrameCallback$new(f), chunk_size = 5))</v>
      </c>
      <c r="T2782" t="str">
        <f t="shared" si="981"/>
        <v>MA101018</v>
      </c>
      <c r="U2782" s="3" t="s">
        <v>24</v>
      </c>
      <c r="V2782" t="str">
        <f t="shared" si="982"/>
        <v>https://www1.nseindia.com/archives/equities/mkt/MA101018.csv</v>
      </c>
      <c r="W2782" t="str">
        <f t="shared" si="983"/>
        <v>MA101018 = fread('https://www1.nseindia.com/archives/equities/mkt/MA101018.csv', sep='!', header = FALSE);</v>
      </c>
      <c r="X2782" t="str">
        <f t="shared" si="984"/>
        <v>MA101018 = MA101018[ str_detect(toupper(V1), ',NIFTY') | str_detect(toupper(V1), ',INDEX,') | str_detect(toupper(V1), ',CNX') ];</v>
      </c>
      <c r="Y2782" t="str">
        <f t="shared" si="985"/>
        <v>MA101018 = MA101018[, c('temp', 'INDEX', 'PREVIOUS_CLOSE', 'OPEN', 'HIGH', 'LOW', 'CLOSE', 'GAIN_LOSS') := tstrsplit(V1, ',', fixed= TRUE),];</v>
      </c>
      <c r="Z2782" t="str">
        <f t="shared" si="986"/>
        <v>MA101018 = MA101018 [ GAIN_LOSS != 'GAIN/LOSS'];</v>
      </c>
      <c r="AA2782" t="str">
        <f t="shared" si="987"/>
        <v>if (curl_fetch_memory('https://www1.nseindia.com/archives/equities/mkt/MA101018.csv')$status_code == 200) {MA101018 = fread('https://www1.nseindia.com/archives/equities/mkt/MA101018.csv', sep='!', header = FALSE); MA101018 = MA101018[ str_detect(toupper(V1), ',NIFTY') | str_detect(toupper(V1), ',INDEX,') | str_detect(toupper(V1), ',CNX') ]; MA101018 = MA101018[, c('temp', 'INDEX', 'PREVIOUS_CLOSE', 'OPEN', 'HIGH', 'LOW', 'CLOSE', 'GAIN_LOSS') := tstrsplit(V1, ',', fixed= TRUE),]; MA101018 = MA101018 [ GAIN_LOSS != 'GAIN/LOSS'];}</v>
      </c>
      <c r="AB2782" t="str">
        <f t="shared" si="963"/>
        <v>indices_dataOct2018</v>
      </c>
      <c r="AC2782" s="3" t="s">
        <v>32</v>
      </c>
      <c r="AD2782" t="s">
        <v>40</v>
      </c>
      <c r="AE2782" t="s">
        <v>44</v>
      </c>
      <c r="AF2782" t="str">
        <f t="shared" si="964"/>
        <v>43383_indices_dataOct2018</v>
      </c>
      <c r="AG2782" t="str">
        <f t="shared" si="965"/>
        <v>indices_dataOct2018.zip</v>
      </c>
      <c r="AH2782" t="str">
        <f>CONCATENATE(AF2782, " &lt;- as.data.table( extract_tables(", AB2782, ")")</f>
        <v>43383_indices_dataOct2018 &lt;- as.data.table( extract_tables(indices_dataOct2018)</v>
      </c>
      <c r="AI2782" t="str">
        <f>CONCATENATE("if (curl_fetch_memory('",AC2782,AG2782, "')$status_code == 200) download.file('", AC2782, AG2782, "', '", AD2782, AF2782, ".zip')")</f>
        <v>if (curl_fetch_memory('https://www1.nseindia.com/content/indices/indices_dataOct2018.zip')$status_code == 200) download.file('https://www1.nseindia.com/content/indices/indices_dataOct2018.zip', 'D:\\My-Shares\\source-index-wgt\\43383_indices_dataOct2018.zip')</v>
      </c>
      <c r="AJ2782" t="str">
        <f t="shared" si="966"/>
        <v>if (file.exists('D:\\My-Shares\\source-index-wgt\\43383_indices_dataOct2018.zip') ) {files = unzip('D:\\My-Shares\\source-index-wgt\\43383_indices_dataOct2018.zip', list=TRUE)$Name; files02=files[grepl('^NIFTY_Bank*|^niftybank*',files)]; unzip(zipfile = 'D:\\My-Shares\\source-index-wgt\\43383_indices_dataOct2018.zip', exdir = 'D:\\My-Shares\\source-index-wgt-bnfpdf', files=files02); file.rename(paste('D:\\My-Shares\\source-index-wgt-bnfpdf\\', files02, sep=''), paste('D:\\My-Shares\\source-index-wgt-bnfpdf\\','43383_',files02, sep='') );pdf_43383 &lt;- as.data.table (extract_tables(paste('D:\\My-Shares\\source-index-wgt-bnfpdf\\','43383_',files02, sep='') ) ); rm(files); rm(files02)}</v>
      </c>
    </row>
    <row r="2783" spans="1:36">
      <c r="A2783" s="1">
        <v>43384</v>
      </c>
      <c r="B2783" s="2">
        <f t="shared" si="971"/>
        <v>11</v>
      </c>
      <c r="C2783" s="2">
        <f t="shared" si="972"/>
        <v>10</v>
      </c>
      <c r="D2783">
        <f t="shared" si="973"/>
        <v>2018</v>
      </c>
      <c r="E2783" t="str">
        <f t="shared" si="974"/>
        <v>18</v>
      </c>
      <c r="F2783" t="str">
        <f t="shared" si="975"/>
        <v>PR111018.zip</v>
      </c>
      <c r="G2783" t="str">
        <f t="shared" si="976"/>
        <v>fo11102018.zip</v>
      </c>
      <c r="H2783" t="str">
        <f t="shared" si="977"/>
        <v>fo11102018</v>
      </c>
      <c r="I2783" t="str">
        <f t="shared" si="978"/>
        <v>op11102018</v>
      </c>
      <c r="J2783" s="3" t="s">
        <v>6</v>
      </c>
      <c r="K2783" t="s">
        <v>13</v>
      </c>
      <c r="L2783" t="s">
        <v>14</v>
      </c>
      <c r="M2783" t="s">
        <v>17</v>
      </c>
      <c r="N2783" t="str">
        <f t="shared" si="967"/>
        <v>if (curl_fetch_memory('https://www1.nseindia.com/archives/equities/bhavcopy/pr/PR111018.zip')$status_code == 200)</v>
      </c>
      <c r="O2783" t="str">
        <f t="shared" si="968"/>
        <v>if (curl_fetch_memory('https://www1.nseindia.com/archives/equities/bhavcopy/pr/PR111018.zip')$status_code == 200) download.file('https://www1.nseindia.com/archives/equities/bhavcopy/pr/PR111018.zip', 'D:\\My-Shares\\source-bhavcopy-zip\\PR111018.zip')</v>
      </c>
      <c r="P2783" t="str">
        <f t="shared" si="969"/>
        <v>if (file.exists('D:\\My-Shares\\source-bhavcopy-zip\\PR111018.zip')) {zipped_names = grep('\\.zip', unzip('D:\\My-Shares\\source-bhavcopy-zip\\PR111018.zip', list=TRUE)$Name, ignore.case=TRUE, value=TRUE); unzip(zipfile = 'D:\\My-Shares\\source-bhavcopy-zip\\PR111018.zip', exdir = 'D:\\My-Shares\\source-fno-zip', files=zipped_names);rm(zipped_names);}</v>
      </c>
      <c r="Q2783" t="str">
        <f t="shared" si="970"/>
        <v>if (file.exists('D:\\My-Shares\\source-fno-zip\\fo11102018.zip')) {files = unzip('D:\\My-Shares\\source-fno-zip\\fo11102018.zip', list=TRUE)$Name; unzip(zipfile = 'D:\\My-Shares\\source-fno-zip\\fo11102018.zip', exdir = 'D:\\My-Shares\\source-fno-csv', files=files[grepl('^fo[0-9]{8}\\.csv|^op[0-9]{8}\\.csv',files)]);rm(files);}</v>
      </c>
      <c r="R2783" t="str">
        <f t="shared" si="979"/>
        <v>if (file.exists('D:\\My-Shares\\source-fno-csv\\fo11102018.csv')) fo11102018 = data.table (read_csv_chunked('D:\\My-Shares\\source-fno-csv\\fo11102018.csv', DataFrameCallback$new(f), chunk_size = 5))</v>
      </c>
      <c r="S2783" t="str">
        <f t="shared" si="980"/>
        <v>if (file.exists('D:\\My-Shares\\source-fno-csv\\op11102018.csv')) op11102018 = data.table (read_csv_chunked('D:\\My-Shares\\source-fno-csv\\op11102018.csv', DataFrameCallback$new(f), chunk_size = 5))</v>
      </c>
      <c r="T2783" t="str">
        <f t="shared" si="981"/>
        <v>MA111018</v>
      </c>
      <c r="U2783" s="3" t="s">
        <v>24</v>
      </c>
      <c r="V2783" t="str">
        <f t="shared" si="982"/>
        <v>https://www1.nseindia.com/archives/equities/mkt/MA111018.csv</v>
      </c>
      <c r="W2783" t="str">
        <f t="shared" si="983"/>
        <v>MA111018 = fread('https://www1.nseindia.com/archives/equities/mkt/MA111018.csv', sep='!', header = FALSE);</v>
      </c>
      <c r="X2783" t="str">
        <f t="shared" si="984"/>
        <v>MA111018 = MA111018[ str_detect(toupper(V1), ',NIFTY') | str_detect(toupper(V1), ',INDEX,') | str_detect(toupper(V1), ',CNX') ];</v>
      </c>
      <c r="Y2783" t="str">
        <f t="shared" si="985"/>
        <v>MA111018 = MA111018[, c('temp', 'INDEX', 'PREVIOUS_CLOSE', 'OPEN', 'HIGH', 'LOW', 'CLOSE', 'GAIN_LOSS') := tstrsplit(V1, ',', fixed= TRUE),];</v>
      </c>
      <c r="Z2783" t="str">
        <f t="shared" si="986"/>
        <v>MA111018 = MA111018 [ GAIN_LOSS != 'GAIN/LOSS'];</v>
      </c>
      <c r="AA2783" t="str">
        <f t="shared" si="987"/>
        <v>if (curl_fetch_memory('https://www1.nseindia.com/archives/equities/mkt/MA111018.csv')$status_code == 200) {MA111018 = fread('https://www1.nseindia.com/archives/equities/mkt/MA111018.csv', sep='!', header = FALSE); MA111018 = MA111018[ str_detect(toupper(V1), ',NIFTY') | str_detect(toupper(V1), ',INDEX,') | str_detect(toupper(V1), ',CNX') ]; MA111018 = MA111018[, c('temp', 'INDEX', 'PREVIOUS_CLOSE', 'OPEN', 'HIGH', 'LOW', 'CLOSE', 'GAIN_LOSS') := tstrsplit(V1, ',', fixed= TRUE),]; MA111018 = MA111018 [ GAIN_LOSS != 'GAIN/LOSS'];}</v>
      </c>
      <c r="AB2783" t="str">
        <f t="shared" si="963"/>
        <v>indices_dataOct2018</v>
      </c>
      <c r="AC2783" s="3" t="s">
        <v>32</v>
      </c>
      <c r="AD2783" t="s">
        <v>40</v>
      </c>
      <c r="AE2783" t="s">
        <v>44</v>
      </c>
      <c r="AF2783" t="str">
        <f t="shared" si="964"/>
        <v>43384_indices_dataOct2018</v>
      </c>
      <c r="AG2783" t="str">
        <f t="shared" si="965"/>
        <v>indices_dataOct2018.zip</v>
      </c>
      <c r="AH2783" t="str">
        <f>CONCATENATE(AF2783, " &lt;- as.data.table( extract_tables(", AB2783, ")")</f>
        <v>43384_indices_dataOct2018 &lt;- as.data.table( extract_tables(indices_dataOct2018)</v>
      </c>
      <c r="AI2783" t="str">
        <f>CONCATENATE("if (curl_fetch_memory('",AC2783,AG2783, "')$status_code == 200) download.file('", AC2783, AG2783, "', '", AD2783, AF2783, ".zip')")</f>
        <v>if (curl_fetch_memory('https://www1.nseindia.com/content/indices/indices_dataOct2018.zip')$status_code == 200) download.file('https://www1.nseindia.com/content/indices/indices_dataOct2018.zip', 'D:\\My-Shares\\source-index-wgt\\43384_indices_dataOct2018.zip')</v>
      </c>
      <c r="AJ2783" t="str">
        <f t="shared" si="966"/>
        <v>if (file.exists('D:\\My-Shares\\source-index-wgt\\43384_indices_dataOct2018.zip') ) {files = unzip('D:\\My-Shares\\source-index-wgt\\43384_indices_dataOct2018.zip', list=TRUE)$Name; files02=files[grepl('^NIFTY_Bank*|^niftybank*',files)]; unzip(zipfile = 'D:\\My-Shares\\source-index-wgt\\43384_indices_dataOct2018.zip', exdir = 'D:\\My-Shares\\source-index-wgt-bnfpdf', files=files02); file.rename(paste('D:\\My-Shares\\source-index-wgt-bnfpdf\\', files02, sep=''), paste('D:\\My-Shares\\source-index-wgt-bnfpdf\\','43384_',files02, sep='') );pdf_43384 &lt;- as.data.table (extract_tables(paste('D:\\My-Shares\\source-index-wgt-bnfpdf\\','43384_',files02, sep='') ) ); rm(files); rm(files02)}</v>
      </c>
    </row>
    <row r="2784" spans="1:36">
      <c r="A2784" s="1">
        <v>43385</v>
      </c>
      <c r="B2784" s="2">
        <f t="shared" si="971"/>
        <v>12</v>
      </c>
      <c r="C2784" s="2">
        <f t="shared" si="972"/>
        <v>10</v>
      </c>
      <c r="D2784">
        <f t="shared" si="973"/>
        <v>2018</v>
      </c>
      <c r="E2784" t="str">
        <f t="shared" si="974"/>
        <v>18</v>
      </c>
      <c r="F2784" t="str">
        <f t="shared" si="975"/>
        <v>PR121018.zip</v>
      </c>
      <c r="G2784" t="str">
        <f t="shared" si="976"/>
        <v>fo12102018.zip</v>
      </c>
      <c r="H2784" t="str">
        <f t="shared" si="977"/>
        <v>fo12102018</v>
      </c>
      <c r="I2784" t="str">
        <f t="shared" si="978"/>
        <v>op12102018</v>
      </c>
      <c r="J2784" s="3" t="s">
        <v>6</v>
      </c>
      <c r="K2784" t="s">
        <v>13</v>
      </c>
      <c r="L2784" t="s">
        <v>14</v>
      </c>
      <c r="M2784" t="s">
        <v>17</v>
      </c>
      <c r="N2784" t="str">
        <f t="shared" si="967"/>
        <v>if (curl_fetch_memory('https://www1.nseindia.com/archives/equities/bhavcopy/pr/PR121018.zip')$status_code == 200)</v>
      </c>
      <c r="O2784" t="str">
        <f t="shared" si="968"/>
        <v>if (curl_fetch_memory('https://www1.nseindia.com/archives/equities/bhavcopy/pr/PR121018.zip')$status_code == 200) download.file('https://www1.nseindia.com/archives/equities/bhavcopy/pr/PR121018.zip', 'D:\\My-Shares\\source-bhavcopy-zip\\PR121018.zip')</v>
      </c>
      <c r="P2784" t="str">
        <f t="shared" si="969"/>
        <v>if (file.exists('D:\\My-Shares\\source-bhavcopy-zip\\PR121018.zip')) {zipped_names = grep('\\.zip', unzip('D:\\My-Shares\\source-bhavcopy-zip\\PR121018.zip', list=TRUE)$Name, ignore.case=TRUE, value=TRUE); unzip(zipfile = 'D:\\My-Shares\\source-bhavcopy-zip\\PR121018.zip', exdir = 'D:\\My-Shares\\source-fno-zip', files=zipped_names);rm(zipped_names);}</v>
      </c>
      <c r="Q2784" t="str">
        <f t="shared" si="970"/>
        <v>if (file.exists('D:\\My-Shares\\source-fno-zip\\fo12102018.zip')) {files = unzip('D:\\My-Shares\\source-fno-zip\\fo12102018.zip', list=TRUE)$Name; unzip(zipfile = 'D:\\My-Shares\\source-fno-zip\\fo12102018.zip', exdir = 'D:\\My-Shares\\source-fno-csv', files=files[grepl('^fo[0-9]{8}\\.csv|^op[0-9]{8}\\.csv',files)]);rm(files);}</v>
      </c>
      <c r="R2784" t="str">
        <f t="shared" si="979"/>
        <v>if (file.exists('D:\\My-Shares\\source-fno-csv\\fo12102018.csv')) fo12102018 = data.table (read_csv_chunked('D:\\My-Shares\\source-fno-csv\\fo12102018.csv', DataFrameCallback$new(f), chunk_size = 5))</v>
      </c>
      <c r="S2784" t="str">
        <f t="shared" si="980"/>
        <v>if (file.exists('D:\\My-Shares\\source-fno-csv\\op12102018.csv')) op12102018 = data.table (read_csv_chunked('D:\\My-Shares\\source-fno-csv\\op12102018.csv', DataFrameCallback$new(f), chunk_size = 5))</v>
      </c>
      <c r="T2784" t="str">
        <f t="shared" si="981"/>
        <v>MA121018</v>
      </c>
      <c r="U2784" s="3" t="s">
        <v>24</v>
      </c>
      <c r="V2784" t="str">
        <f t="shared" si="982"/>
        <v>https://www1.nseindia.com/archives/equities/mkt/MA121018.csv</v>
      </c>
      <c r="W2784" t="str">
        <f t="shared" si="983"/>
        <v>MA121018 = fread('https://www1.nseindia.com/archives/equities/mkt/MA121018.csv', sep='!', header = FALSE);</v>
      </c>
      <c r="X2784" t="str">
        <f t="shared" si="984"/>
        <v>MA121018 = MA121018[ str_detect(toupper(V1), ',NIFTY') | str_detect(toupper(V1), ',INDEX,') | str_detect(toupper(V1), ',CNX') ];</v>
      </c>
      <c r="Y2784" t="str">
        <f t="shared" si="985"/>
        <v>MA121018 = MA121018[, c('temp', 'INDEX', 'PREVIOUS_CLOSE', 'OPEN', 'HIGH', 'LOW', 'CLOSE', 'GAIN_LOSS') := tstrsplit(V1, ',', fixed= TRUE),];</v>
      </c>
      <c r="Z2784" t="str">
        <f t="shared" si="986"/>
        <v>MA121018 = MA121018 [ GAIN_LOSS != 'GAIN/LOSS'];</v>
      </c>
      <c r="AA2784" t="str">
        <f t="shared" si="987"/>
        <v>if (curl_fetch_memory('https://www1.nseindia.com/archives/equities/mkt/MA121018.csv')$status_code == 200) {MA121018 = fread('https://www1.nseindia.com/archives/equities/mkt/MA121018.csv', sep='!', header = FALSE); MA121018 = MA121018[ str_detect(toupper(V1), ',NIFTY') | str_detect(toupper(V1), ',INDEX,') | str_detect(toupper(V1), ',CNX') ]; MA121018 = MA121018[, c('temp', 'INDEX', 'PREVIOUS_CLOSE', 'OPEN', 'HIGH', 'LOW', 'CLOSE', 'GAIN_LOSS') := tstrsplit(V1, ',', fixed= TRUE),]; MA121018 = MA121018 [ GAIN_LOSS != 'GAIN/LOSS'];}</v>
      </c>
      <c r="AB2784" t="str">
        <f t="shared" si="963"/>
        <v>indices_dataOct2018</v>
      </c>
      <c r="AC2784" s="3" t="s">
        <v>32</v>
      </c>
      <c r="AD2784" t="s">
        <v>40</v>
      </c>
      <c r="AE2784" t="s">
        <v>44</v>
      </c>
      <c r="AF2784" t="str">
        <f t="shared" si="964"/>
        <v>43385_indices_dataOct2018</v>
      </c>
      <c r="AG2784" t="str">
        <f t="shared" si="965"/>
        <v>indices_dataOct2018.zip</v>
      </c>
      <c r="AH2784" t="str">
        <f>CONCATENATE(AF2784, " &lt;- as.data.table( extract_tables(", AB2784, ")")</f>
        <v>43385_indices_dataOct2018 &lt;- as.data.table( extract_tables(indices_dataOct2018)</v>
      </c>
      <c r="AI2784" t="str">
        <f>CONCATENATE("if (curl_fetch_memory('",AC2784,AG2784, "')$status_code == 200) download.file('", AC2784, AG2784, "', '", AD2784, AF2784, ".zip')")</f>
        <v>if (curl_fetch_memory('https://www1.nseindia.com/content/indices/indices_dataOct2018.zip')$status_code == 200) download.file('https://www1.nseindia.com/content/indices/indices_dataOct2018.zip', 'D:\\My-Shares\\source-index-wgt\\43385_indices_dataOct2018.zip')</v>
      </c>
      <c r="AJ2784" t="str">
        <f t="shared" si="966"/>
        <v>if (file.exists('D:\\My-Shares\\source-index-wgt\\43385_indices_dataOct2018.zip') ) {files = unzip('D:\\My-Shares\\source-index-wgt\\43385_indices_dataOct2018.zip', list=TRUE)$Name; files02=files[grepl('^NIFTY_Bank*|^niftybank*',files)]; unzip(zipfile = 'D:\\My-Shares\\source-index-wgt\\43385_indices_dataOct2018.zip', exdir = 'D:\\My-Shares\\source-index-wgt-bnfpdf', files=files02); file.rename(paste('D:\\My-Shares\\source-index-wgt-bnfpdf\\', files02, sep=''), paste('D:\\My-Shares\\source-index-wgt-bnfpdf\\','43385_',files02, sep='') );pdf_43385 &lt;- as.data.table (extract_tables(paste('D:\\My-Shares\\source-index-wgt-bnfpdf\\','43385_',files02, sep='') ) ); rm(files); rm(files02)}</v>
      </c>
    </row>
    <row r="2785" spans="1:36">
      <c r="A2785" s="1">
        <v>43386</v>
      </c>
      <c r="B2785" s="2">
        <f t="shared" si="971"/>
        <v>13</v>
      </c>
      <c r="C2785" s="2">
        <f t="shared" si="972"/>
        <v>10</v>
      </c>
      <c r="D2785">
        <f t="shared" si="973"/>
        <v>2018</v>
      </c>
      <c r="E2785" t="str">
        <f t="shared" si="974"/>
        <v>18</v>
      </c>
      <c r="F2785" t="str">
        <f t="shared" si="975"/>
        <v>PR131018.zip</v>
      </c>
      <c r="G2785" t="str">
        <f t="shared" si="976"/>
        <v>fo13102018.zip</v>
      </c>
      <c r="H2785" t="str">
        <f t="shared" si="977"/>
        <v>fo13102018</v>
      </c>
      <c r="I2785" t="str">
        <f t="shared" si="978"/>
        <v>op13102018</v>
      </c>
      <c r="J2785" s="3" t="s">
        <v>6</v>
      </c>
      <c r="K2785" t="s">
        <v>13</v>
      </c>
      <c r="L2785" t="s">
        <v>14</v>
      </c>
      <c r="M2785" t="s">
        <v>17</v>
      </c>
      <c r="N2785" t="str">
        <f t="shared" si="967"/>
        <v>if (curl_fetch_memory('https://www1.nseindia.com/archives/equities/bhavcopy/pr/PR131018.zip')$status_code == 200)</v>
      </c>
      <c r="O2785" t="str">
        <f t="shared" si="968"/>
        <v>if (curl_fetch_memory('https://www1.nseindia.com/archives/equities/bhavcopy/pr/PR131018.zip')$status_code == 200) download.file('https://www1.nseindia.com/archives/equities/bhavcopy/pr/PR131018.zip', 'D:\\My-Shares\\source-bhavcopy-zip\\PR131018.zip')</v>
      </c>
      <c r="P2785" t="str">
        <f t="shared" si="969"/>
        <v>if (file.exists('D:\\My-Shares\\source-bhavcopy-zip\\PR131018.zip')) {zipped_names = grep('\\.zip', unzip('D:\\My-Shares\\source-bhavcopy-zip\\PR131018.zip', list=TRUE)$Name, ignore.case=TRUE, value=TRUE); unzip(zipfile = 'D:\\My-Shares\\source-bhavcopy-zip\\PR131018.zip', exdir = 'D:\\My-Shares\\source-fno-zip', files=zipped_names);rm(zipped_names);}</v>
      </c>
      <c r="Q2785" t="str">
        <f t="shared" si="970"/>
        <v>if (file.exists('D:\\My-Shares\\source-fno-zip\\fo13102018.zip')) {files = unzip('D:\\My-Shares\\source-fno-zip\\fo13102018.zip', list=TRUE)$Name; unzip(zipfile = 'D:\\My-Shares\\source-fno-zip\\fo13102018.zip', exdir = 'D:\\My-Shares\\source-fno-csv', files=files[grepl('^fo[0-9]{8}\\.csv|^op[0-9]{8}\\.csv',files)]);rm(files);}</v>
      </c>
      <c r="R2785" t="str">
        <f t="shared" si="979"/>
        <v>if (file.exists('D:\\My-Shares\\source-fno-csv\\fo13102018.csv')) fo13102018 = data.table (read_csv_chunked('D:\\My-Shares\\source-fno-csv\\fo13102018.csv', DataFrameCallback$new(f), chunk_size = 5))</v>
      </c>
      <c r="S2785" t="str">
        <f t="shared" si="980"/>
        <v>if (file.exists('D:\\My-Shares\\source-fno-csv\\op13102018.csv')) op13102018 = data.table (read_csv_chunked('D:\\My-Shares\\source-fno-csv\\op13102018.csv', DataFrameCallback$new(f), chunk_size = 5))</v>
      </c>
      <c r="T2785" t="str">
        <f t="shared" si="981"/>
        <v>MA131018</v>
      </c>
      <c r="U2785" s="3" t="s">
        <v>24</v>
      </c>
      <c r="V2785" t="str">
        <f t="shared" si="982"/>
        <v>https://www1.nseindia.com/archives/equities/mkt/MA131018.csv</v>
      </c>
      <c r="W2785" t="str">
        <f t="shared" si="983"/>
        <v>MA131018 = fread('https://www1.nseindia.com/archives/equities/mkt/MA131018.csv', sep='!', header = FALSE);</v>
      </c>
      <c r="X2785" t="str">
        <f t="shared" si="984"/>
        <v>MA131018 = MA131018[ str_detect(toupper(V1), ',NIFTY') | str_detect(toupper(V1), ',INDEX,') | str_detect(toupper(V1), ',CNX') ];</v>
      </c>
      <c r="Y2785" t="str">
        <f t="shared" si="985"/>
        <v>MA131018 = MA131018[, c('temp', 'INDEX', 'PREVIOUS_CLOSE', 'OPEN', 'HIGH', 'LOW', 'CLOSE', 'GAIN_LOSS') := tstrsplit(V1, ',', fixed= TRUE),];</v>
      </c>
      <c r="Z2785" t="str">
        <f t="shared" si="986"/>
        <v>MA131018 = MA131018 [ GAIN_LOSS != 'GAIN/LOSS'];</v>
      </c>
      <c r="AA2785" t="str">
        <f t="shared" si="987"/>
        <v>if (curl_fetch_memory('https://www1.nseindia.com/archives/equities/mkt/MA131018.csv')$status_code == 200) {MA131018 = fread('https://www1.nseindia.com/archives/equities/mkt/MA131018.csv', sep='!', header = FALSE); MA131018 = MA131018[ str_detect(toupper(V1), ',NIFTY') | str_detect(toupper(V1), ',INDEX,') | str_detect(toupper(V1), ',CNX') ]; MA131018 = MA131018[, c('temp', 'INDEX', 'PREVIOUS_CLOSE', 'OPEN', 'HIGH', 'LOW', 'CLOSE', 'GAIN_LOSS') := tstrsplit(V1, ',', fixed= TRUE),]; MA131018 = MA131018 [ GAIN_LOSS != 'GAIN/LOSS'];}</v>
      </c>
      <c r="AB2785" t="str">
        <f t="shared" si="963"/>
        <v>indices_dataOct2018</v>
      </c>
      <c r="AC2785" s="3" t="s">
        <v>32</v>
      </c>
      <c r="AD2785" t="s">
        <v>40</v>
      </c>
      <c r="AE2785" t="s">
        <v>44</v>
      </c>
      <c r="AF2785" t="str">
        <f t="shared" si="964"/>
        <v>43386_indices_dataOct2018</v>
      </c>
      <c r="AG2785" t="str">
        <f t="shared" si="965"/>
        <v>indices_dataOct2018.zip</v>
      </c>
      <c r="AH2785" t="str">
        <f>CONCATENATE(AF2785, " &lt;- as.data.table( extract_tables(", AB2785, ")")</f>
        <v>43386_indices_dataOct2018 &lt;- as.data.table( extract_tables(indices_dataOct2018)</v>
      </c>
      <c r="AI2785" t="str">
        <f>CONCATENATE("if (curl_fetch_memory('",AC2785,AG2785, "')$status_code == 200) download.file('", AC2785, AG2785, "', '", AD2785, AF2785, ".zip')")</f>
        <v>if (curl_fetch_memory('https://www1.nseindia.com/content/indices/indices_dataOct2018.zip')$status_code == 200) download.file('https://www1.nseindia.com/content/indices/indices_dataOct2018.zip', 'D:\\My-Shares\\source-index-wgt\\43386_indices_dataOct2018.zip')</v>
      </c>
      <c r="AJ2785" t="str">
        <f t="shared" si="966"/>
        <v>if (file.exists('D:\\My-Shares\\source-index-wgt\\43386_indices_dataOct2018.zip') ) {files = unzip('D:\\My-Shares\\source-index-wgt\\43386_indices_dataOct2018.zip', list=TRUE)$Name; files02=files[grepl('^NIFTY_Bank*|^niftybank*',files)]; unzip(zipfile = 'D:\\My-Shares\\source-index-wgt\\43386_indices_dataOct2018.zip', exdir = 'D:\\My-Shares\\source-index-wgt-bnfpdf', files=files02); file.rename(paste('D:\\My-Shares\\source-index-wgt-bnfpdf\\', files02, sep=''), paste('D:\\My-Shares\\source-index-wgt-bnfpdf\\','43386_',files02, sep='') );pdf_43386 &lt;- as.data.table (extract_tables(paste('D:\\My-Shares\\source-index-wgt-bnfpdf\\','43386_',files02, sep='') ) ); rm(files); rm(files02)}</v>
      </c>
    </row>
    <row r="2786" spans="1:36">
      <c r="A2786" s="1">
        <v>43387</v>
      </c>
      <c r="B2786" s="2">
        <f t="shared" si="971"/>
        <v>14</v>
      </c>
      <c r="C2786" s="2">
        <f t="shared" si="972"/>
        <v>10</v>
      </c>
      <c r="D2786">
        <f t="shared" si="973"/>
        <v>2018</v>
      </c>
      <c r="E2786" t="str">
        <f t="shared" si="974"/>
        <v>18</v>
      </c>
      <c r="F2786" t="str">
        <f t="shared" si="975"/>
        <v>PR141018.zip</v>
      </c>
      <c r="G2786" t="str">
        <f t="shared" si="976"/>
        <v>fo14102018.zip</v>
      </c>
      <c r="H2786" t="str">
        <f t="shared" si="977"/>
        <v>fo14102018</v>
      </c>
      <c r="I2786" t="str">
        <f t="shared" si="978"/>
        <v>op14102018</v>
      </c>
      <c r="J2786" s="3" t="s">
        <v>6</v>
      </c>
      <c r="K2786" t="s">
        <v>13</v>
      </c>
      <c r="L2786" t="s">
        <v>14</v>
      </c>
      <c r="M2786" t="s">
        <v>17</v>
      </c>
      <c r="N2786" t="str">
        <f t="shared" si="967"/>
        <v>if (curl_fetch_memory('https://www1.nseindia.com/archives/equities/bhavcopy/pr/PR141018.zip')$status_code == 200)</v>
      </c>
      <c r="O2786" t="str">
        <f t="shared" si="968"/>
        <v>if (curl_fetch_memory('https://www1.nseindia.com/archives/equities/bhavcopy/pr/PR141018.zip')$status_code == 200) download.file('https://www1.nseindia.com/archives/equities/bhavcopy/pr/PR141018.zip', 'D:\\My-Shares\\source-bhavcopy-zip\\PR141018.zip')</v>
      </c>
      <c r="P2786" t="str">
        <f t="shared" si="969"/>
        <v>if (file.exists('D:\\My-Shares\\source-bhavcopy-zip\\PR141018.zip')) {zipped_names = grep('\\.zip', unzip('D:\\My-Shares\\source-bhavcopy-zip\\PR141018.zip', list=TRUE)$Name, ignore.case=TRUE, value=TRUE); unzip(zipfile = 'D:\\My-Shares\\source-bhavcopy-zip\\PR141018.zip', exdir = 'D:\\My-Shares\\source-fno-zip', files=zipped_names);rm(zipped_names);}</v>
      </c>
      <c r="Q2786" t="str">
        <f t="shared" si="970"/>
        <v>if (file.exists('D:\\My-Shares\\source-fno-zip\\fo14102018.zip')) {files = unzip('D:\\My-Shares\\source-fno-zip\\fo14102018.zip', list=TRUE)$Name; unzip(zipfile = 'D:\\My-Shares\\source-fno-zip\\fo14102018.zip', exdir = 'D:\\My-Shares\\source-fno-csv', files=files[grepl('^fo[0-9]{8}\\.csv|^op[0-9]{8}\\.csv',files)]);rm(files);}</v>
      </c>
      <c r="R2786" t="str">
        <f t="shared" si="979"/>
        <v>if (file.exists('D:\\My-Shares\\source-fno-csv\\fo14102018.csv')) fo14102018 = data.table (read_csv_chunked('D:\\My-Shares\\source-fno-csv\\fo14102018.csv', DataFrameCallback$new(f), chunk_size = 5))</v>
      </c>
      <c r="S2786" t="str">
        <f t="shared" si="980"/>
        <v>if (file.exists('D:\\My-Shares\\source-fno-csv\\op14102018.csv')) op14102018 = data.table (read_csv_chunked('D:\\My-Shares\\source-fno-csv\\op14102018.csv', DataFrameCallback$new(f), chunk_size = 5))</v>
      </c>
      <c r="T2786" t="str">
        <f t="shared" si="981"/>
        <v>MA141018</v>
      </c>
      <c r="U2786" s="3" t="s">
        <v>24</v>
      </c>
      <c r="V2786" t="str">
        <f t="shared" si="982"/>
        <v>https://www1.nseindia.com/archives/equities/mkt/MA141018.csv</v>
      </c>
      <c r="W2786" t="str">
        <f t="shared" si="983"/>
        <v>MA141018 = fread('https://www1.nseindia.com/archives/equities/mkt/MA141018.csv', sep='!', header = FALSE);</v>
      </c>
      <c r="X2786" t="str">
        <f t="shared" si="984"/>
        <v>MA141018 = MA141018[ str_detect(toupper(V1), ',NIFTY') | str_detect(toupper(V1), ',INDEX,') | str_detect(toupper(V1), ',CNX') ];</v>
      </c>
      <c r="Y2786" t="str">
        <f t="shared" si="985"/>
        <v>MA141018 = MA141018[, c('temp', 'INDEX', 'PREVIOUS_CLOSE', 'OPEN', 'HIGH', 'LOW', 'CLOSE', 'GAIN_LOSS') := tstrsplit(V1, ',', fixed= TRUE),];</v>
      </c>
      <c r="Z2786" t="str">
        <f t="shared" si="986"/>
        <v>MA141018 = MA141018 [ GAIN_LOSS != 'GAIN/LOSS'];</v>
      </c>
      <c r="AA2786" t="str">
        <f t="shared" si="987"/>
        <v>if (curl_fetch_memory('https://www1.nseindia.com/archives/equities/mkt/MA141018.csv')$status_code == 200) {MA141018 = fread('https://www1.nseindia.com/archives/equities/mkt/MA141018.csv', sep='!', header = FALSE); MA141018 = MA141018[ str_detect(toupper(V1), ',NIFTY') | str_detect(toupper(V1), ',INDEX,') | str_detect(toupper(V1), ',CNX') ]; MA141018 = MA141018[, c('temp', 'INDEX', 'PREVIOUS_CLOSE', 'OPEN', 'HIGH', 'LOW', 'CLOSE', 'GAIN_LOSS') := tstrsplit(V1, ',', fixed= TRUE),]; MA141018 = MA141018 [ GAIN_LOSS != 'GAIN/LOSS'];}</v>
      </c>
      <c r="AB2786" t="str">
        <f t="shared" si="963"/>
        <v>indices_dataOct2018</v>
      </c>
      <c r="AC2786" s="3" t="s">
        <v>32</v>
      </c>
      <c r="AD2786" t="s">
        <v>40</v>
      </c>
      <c r="AE2786" t="s">
        <v>44</v>
      </c>
      <c r="AF2786" t="str">
        <f t="shared" si="964"/>
        <v>43387_indices_dataOct2018</v>
      </c>
      <c r="AG2786" t="str">
        <f t="shared" si="965"/>
        <v>indices_dataOct2018.zip</v>
      </c>
      <c r="AH2786" t="str">
        <f>CONCATENATE(AF2786, " &lt;- as.data.table( extract_tables(", AB2786, ")")</f>
        <v>43387_indices_dataOct2018 &lt;- as.data.table( extract_tables(indices_dataOct2018)</v>
      </c>
      <c r="AI2786" t="str">
        <f>CONCATENATE("if (curl_fetch_memory('",AC2786,AG2786, "')$status_code == 200) download.file('", AC2786, AG2786, "', '", AD2786, AF2786, ".zip')")</f>
        <v>if (curl_fetch_memory('https://www1.nseindia.com/content/indices/indices_dataOct2018.zip')$status_code == 200) download.file('https://www1.nseindia.com/content/indices/indices_dataOct2018.zip', 'D:\\My-Shares\\source-index-wgt\\43387_indices_dataOct2018.zip')</v>
      </c>
      <c r="AJ2786" t="str">
        <f t="shared" si="966"/>
        <v>if (file.exists('D:\\My-Shares\\source-index-wgt\\43387_indices_dataOct2018.zip') ) {files = unzip('D:\\My-Shares\\source-index-wgt\\43387_indices_dataOct2018.zip', list=TRUE)$Name; files02=files[grepl('^NIFTY_Bank*|^niftybank*',files)]; unzip(zipfile = 'D:\\My-Shares\\source-index-wgt\\43387_indices_dataOct2018.zip', exdir = 'D:\\My-Shares\\source-index-wgt-bnfpdf', files=files02); file.rename(paste('D:\\My-Shares\\source-index-wgt-bnfpdf\\', files02, sep=''), paste('D:\\My-Shares\\source-index-wgt-bnfpdf\\','43387_',files02, sep='') );pdf_43387 &lt;- as.data.table (extract_tables(paste('D:\\My-Shares\\source-index-wgt-bnfpdf\\','43387_',files02, sep='') ) ); rm(files); rm(files02)}</v>
      </c>
    </row>
    <row r="2787" spans="1:36">
      <c r="A2787" s="1">
        <v>43388</v>
      </c>
      <c r="B2787" s="2">
        <f t="shared" si="971"/>
        <v>15</v>
      </c>
      <c r="C2787" s="2">
        <f t="shared" si="972"/>
        <v>10</v>
      </c>
      <c r="D2787">
        <f t="shared" si="973"/>
        <v>2018</v>
      </c>
      <c r="E2787" t="str">
        <f t="shared" si="974"/>
        <v>18</v>
      </c>
      <c r="F2787" t="str">
        <f t="shared" si="975"/>
        <v>PR151018.zip</v>
      </c>
      <c r="G2787" t="str">
        <f t="shared" si="976"/>
        <v>fo15102018.zip</v>
      </c>
      <c r="H2787" t="str">
        <f t="shared" si="977"/>
        <v>fo15102018</v>
      </c>
      <c r="I2787" t="str">
        <f t="shared" si="978"/>
        <v>op15102018</v>
      </c>
      <c r="J2787" s="3" t="s">
        <v>6</v>
      </c>
      <c r="K2787" t="s">
        <v>13</v>
      </c>
      <c r="L2787" t="s">
        <v>14</v>
      </c>
      <c r="M2787" t="s">
        <v>17</v>
      </c>
      <c r="N2787" t="str">
        <f t="shared" si="967"/>
        <v>if (curl_fetch_memory('https://www1.nseindia.com/archives/equities/bhavcopy/pr/PR151018.zip')$status_code == 200)</v>
      </c>
      <c r="O2787" t="str">
        <f t="shared" si="968"/>
        <v>if (curl_fetch_memory('https://www1.nseindia.com/archives/equities/bhavcopy/pr/PR151018.zip')$status_code == 200) download.file('https://www1.nseindia.com/archives/equities/bhavcopy/pr/PR151018.zip', 'D:\\My-Shares\\source-bhavcopy-zip\\PR151018.zip')</v>
      </c>
      <c r="P2787" t="str">
        <f t="shared" si="969"/>
        <v>if (file.exists('D:\\My-Shares\\source-bhavcopy-zip\\PR151018.zip')) {zipped_names = grep('\\.zip', unzip('D:\\My-Shares\\source-bhavcopy-zip\\PR151018.zip', list=TRUE)$Name, ignore.case=TRUE, value=TRUE); unzip(zipfile = 'D:\\My-Shares\\source-bhavcopy-zip\\PR151018.zip', exdir = 'D:\\My-Shares\\source-fno-zip', files=zipped_names);rm(zipped_names);}</v>
      </c>
      <c r="Q2787" t="str">
        <f t="shared" si="970"/>
        <v>if (file.exists('D:\\My-Shares\\source-fno-zip\\fo15102018.zip')) {files = unzip('D:\\My-Shares\\source-fno-zip\\fo15102018.zip', list=TRUE)$Name; unzip(zipfile = 'D:\\My-Shares\\source-fno-zip\\fo15102018.zip', exdir = 'D:\\My-Shares\\source-fno-csv', files=files[grepl('^fo[0-9]{8}\\.csv|^op[0-9]{8}\\.csv',files)]);rm(files);}</v>
      </c>
      <c r="R2787" t="str">
        <f t="shared" si="979"/>
        <v>if (file.exists('D:\\My-Shares\\source-fno-csv\\fo15102018.csv')) fo15102018 = data.table (read_csv_chunked('D:\\My-Shares\\source-fno-csv\\fo15102018.csv', DataFrameCallback$new(f), chunk_size = 5))</v>
      </c>
      <c r="S2787" t="str">
        <f t="shared" si="980"/>
        <v>if (file.exists('D:\\My-Shares\\source-fno-csv\\op15102018.csv')) op15102018 = data.table (read_csv_chunked('D:\\My-Shares\\source-fno-csv\\op15102018.csv', DataFrameCallback$new(f), chunk_size = 5))</v>
      </c>
      <c r="T2787" t="str">
        <f t="shared" si="981"/>
        <v>MA151018</v>
      </c>
      <c r="U2787" s="3" t="s">
        <v>24</v>
      </c>
      <c r="V2787" t="str">
        <f t="shared" si="982"/>
        <v>https://www1.nseindia.com/archives/equities/mkt/MA151018.csv</v>
      </c>
      <c r="W2787" t="str">
        <f t="shared" si="983"/>
        <v>MA151018 = fread('https://www1.nseindia.com/archives/equities/mkt/MA151018.csv', sep='!', header = FALSE);</v>
      </c>
      <c r="X2787" t="str">
        <f t="shared" si="984"/>
        <v>MA151018 = MA151018[ str_detect(toupper(V1), ',NIFTY') | str_detect(toupper(V1), ',INDEX,') | str_detect(toupper(V1), ',CNX') ];</v>
      </c>
      <c r="Y2787" t="str">
        <f t="shared" si="985"/>
        <v>MA151018 = MA151018[, c('temp', 'INDEX', 'PREVIOUS_CLOSE', 'OPEN', 'HIGH', 'LOW', 'CLOSE', 'GAIN_LOSS') := tstrsplit(V1, ',', fixed= TRUE),];</v>
      </c>
      <c r="Z2787" t="str">
        <f t="shared" si="986"/>
        <v>MA151018 = MA151018 [ GAIN_LOSS != 'GAIN/LOSS'];</v>
      </c>
      <c r="AA2787" t="str">
        <f t="shared" si="987"/>
        <v>if (curl_fetch_memory('https://www1.nseindia.com/archives/equities/mkt/MA151018.csv')$status_code == 200) {MA151018 = fread('https://www1.nseindia.com/archives/equities/mkt/MA151018.csv', sep='!', header = FALSE); MA151018 = MA151018[ str_detect(toupper(V1), ',NIFTY') | str_detect(toupper(V1), ',INDEX,') | str_detect(toupper(V1), ',CNX') ]; MA151018 = MA151018[, c('temp', 'INDEX', 'PREVIOUS_CLOSE', 'OPEN', 'HIGH', 'LOW', 'CLOSE', 'GAIN_LOSS') := tstrsplit(V1, ',', fixed= TRUE),]; MA151018 = MA151018 [ GAIN_LOSS != 'GAIN/LOSS'];}</v>
      </c>
      <c r="AB2787" t="str">
        <f t="shared" si="963"/>
        <v>indices_dataOct2018</v>
      </c>
      <c r="AC2787" s="3" t="s">
        <v>32</v>
      </c>
      <c r="AD2787" t="s">
        <v>40</v>
      </c>
      <c r="AE2787" t="s">
        <v>44</v>
      </c>
      <c r="AF2787" t="str">
        <f t="shared" si="964"/>
        <v>43388_indices_dataOct2018</v>
      </c>
      <c r="AG2787" t="str">
        <f t="shared" si="965"/>
        <v>indices_dataOct2018.zip</v>
      </c>
      <c r="AH2787" t="str">
        <f>CONCATENATE(AF2787, " &lt;- as.data.table( extract_tables(", AB2787, ")")</f>
        <v>43388_indices_dataOct2018 &lt;- as.data.table( extract_tables(indices_dataOct2018)</v>
      </c>
      <c r="AI2787" t="str">
        <f>CONCATENATE("if (curl_fetch_memory('",AC2787,AG2787, "')$status_code == 200) download.file('", AC2787, AG2787, "', '", AD2787, AF2787, ".zip')")</f>
        <v>if (curl_fetch_memory('https://www1.nseindia.com/content/indices/indices_dataOct2018.zip')$status_code == 200) download.file('https://www1.nseindia.com/content/indices/indices_dataOct2018.zip', 'D:\\My-Shares\\source-index-wgt\\43388_indices_dataOct2018.zip')</v>
      </c>
      <c r="AJ2787" t="str">
        <f t="shared" si="966"/>
        <v>if (file.exists('D:\\My-Shares\\source-index-wgt\\43388_indices_dataOct2018.zip') ) {files = unzip('D:\\My-Shares\\source-index-wgt\\43388_indices_dataOct2018.zip', list=TRUE)$Name; files02=files[grepl('^NIFTY_Bank*|^niftybank*',files)]; unzip(zipfile = 'D:\\My-Shares\\source-index-wgt\\43388_indices_dataOct2018.zip', exdir = 'D:\\My-Shares\\source-index-wgt-bnfpdf', files=files02); file.rename(paste('D:\\My-Shares\\source-index-wgt-bnfpdf\\', files02, sep=''), paste('D:\\My-Shares\\source-index-wgt-bnfpdf\\','43388_',files02, sep='') );pdf_43388 &lt;- as.data.table (extract_tables(paste('D:\\My-Shares\\source-index-wgt-bnfpdf\\','43388_',files02, sep='') ) ); rm(files); rm(files02)}</v>
      </c>
    </row>
    <row r="2788" spans="1:36">
      <c r="A2788" s="1">
        <v>43389</v>
      </c>
      <c r="B2788" s="2">
        <f t="shared" si="971"/>
        <v>16</v>
      </c>
      <c r="C2788" s="2">
        <f t="shared" si="972"/>
        <v>10</v>
      </c>
      <c r="D2788">
        <f t="shared" si="973"/>
        <v>2018</v>
      </c>
      <c r="E2788" t="str">
        <f t="shared" si="974"/>
        <v>18</v>
      </c>
      <c r="F2788" t="str">
        <f t="shared" si="975"/>
        <v>PR161018.zip</v>
      </c>
      <c r="G2788" t="str">
        <f t="shared" si="976"/>
        <v>fo16102018.zip</v>
      </c>
      <c r="H2788" t="str">
        <f t="shared" si="977"/>
        <v>fo16102018</v>
      </c>
      <c r="I2788" t="str">
        <f t="shared" si="978"/>
        <v>op16102018</v>
      </c>
      <c r="J2788" s="3" t="s">
        <v>6</v>
      </c>
      <c r="K2788" t="s">
        <v>13</v>
      </c>
      <c r="L2788" t="s">
        <v>14</v>
      </c>
      <c r="M2788" t="s">
        <v>17</v>
      </c>
      <c r="N2788" t="str">
        <f t="shared" si="967"/>
        <v>if (curl_fetch_memory('https://www1.nseindia.com/archives/equities/bhavcopy/pr/PR161018.zip')$status_code == 200)</v>
      </c>
      <c r="O2788" t="str">
        <f t="shared" si="968"/>
        <v>if (curl_fetch_memory('https://www1.nseindia.com/archives/equities/bhavcopy/pr/PR161018.zip')$status_code == 200) download.file('https://www1.nseindia.com/archives/equities/bhavcopy/pr/PR161018.zip', 'D:\\My-Shares\\source-bhavcopy-zip\\PR161018.zip')</v>
      </c>
      <c r="P2788" t="str">
        <f t="shared" si="969"/>
        <v>if (file.exists('D:\\My-Shares\\source-bhavcopy-zip\\PR161018.zip')) {zipped_names = grep('\\.zip', unzip('D:\\My-Shares\\source-bhavcopy-zip\\PR161018.zip', list=TRUE)$Name, ignore.case=TRUE, value=TRUE); unzip(zipfile = 'D:\\My-Shares\\source-bhavcopy-zip\\PR161018.zip', exdir = 'D:\\My-Shares\\source-fno-zip', files=zipped_names);rm(zipped_names);}</v>
      </c>
      <c r="Q2788" t="str">
        <f t="shared" si="970"/>
        <v>if (file.exists('D:\\My-Shares\\source-fno-zip\\fo16102018.zip')) {files = unzip('D:\\My-Shares\\source-fno-zip\\fo16102018.zip', list=TRUE)$Name; unzip(zipfile = 'D:\\My-Shares\\source-fno-zip\\fo16102018.zip', exdir = 'D:\\My-Shares\\source-fno-csv', files=files[grepl('^fo[0-9]{8}\\.csv|^op[0-9]{8}\\.csv',files)]);rm(files);}</v>
      </c>
      <c r="R2788" t="str">
        <f t="shared" si="979"/>
        <v>if (file.exists('D:\\My-Shares\\source-fno-csv\\fo16102018.csv')) fo16102018 = data.table (read_csv_chunked('D:\\My-Shares\\source-fno-csv\\fo16102018.csv', DataFrameCallback$new(f), chunk_size = 5))</v>
      </c>
      <c r="S2788" t="str">
        <f t="shared" si="980"/>
        <v>if (file.exists('D:\\My-Shares\\source-fno-csv\\op16102018.csv')) op16102018 = data.table (read_csv_chunked('D:\\My-Shares\\source-fno-csv\\op16102018.csv', DataFrameCallback$new(f), chunk_size = 5))</v>
      </c>
      <c r="T2788" t="str">
        <f t="shared" si="981"/>
        <v>MA161018</v>
      </c>
      <c r="U2788" s="3" t="s">
        <v>24</v>
      </c>
      <c r="V2788" t="str">
        <f t="shared" si="982"/>
        <v>https://www1.nseindia.com/archives/equities/mkt/MA161018.csv</v>
      </c>
      <c r="W2788" t="str">
        <f t="shared" si="983"/>
        <v>MA161018 = fread('https://www1.nseindia.com/archives/equities/mkt/MA161018.csv', sep='!', header = FALSE);</v>
      </c>
      <c r="X2788" t="str">
        <f t="shared" si="984"/>
        <v>MA161018 = MA161018[ str_detect(toupper(V1), ',NIFTY') | str_detect(toupper(V1), ',INDEX,') | str_detect(toupper(V1), ',CNX') ];</v>
      </c>
      <c r="Y2788" t="str">
        <f t="shared" si="985"/>
        <v>MA161018 = MA161018[, c('temp', 'INDEX', 'PREVIOUS_CLOSE', 'OPEN', 'HIGH', 'LOW', 'CLOSE', 'GAIN_LOSS') := tstrsplit(V1, ',', fixed= TRUE),];</v>
      </c>
      <c r="Z2788" t="str">
        <f t="shared" si="986"/>
        <v>MA161018 = MA161018 [ GAIN_LOSS != 'GAIN/LOSS'];</v>
      </c>
      <c r="AA2788" t="str">
        <f t="shared" si="987"/>
        <v>if (curl_fetch_memory('https://www1.nseindia.com/archives/equities/mkt/MA161018.csv')$status_code == 200) {MA161018 = fread('https://www1.nseindia.com/archives/equities/mkt/MA161018.csv', sep='!', header = FALSE); MA161018 = MA161018[ str_detect(toupper(V1), ',NIFTY') | str_detect(toupper(V1), ',INDEX,') | str_detect(toupper(V1), ',CNX') ]; MA161018 = MA161018[, c('temp', 'INDEX', 'PREVIOUS_CLOSE', 'OPEN', 'HIGH', 'LOW', 'CLOSE', 'GAIN_LOSS') := tstrsplit(V1, ',', fixed= TRUE),]; MA161018 = MA161018 [ GAIN_LOSS != 'GAIN/LOSS'];}</v>
      </c>
      <c r="AB2788" t="str">
        <f t="shared" si="963"/>
        <v>indices_dataOct2018</v>
      </c>
      <c r="AC2788" s="3" t="s">
        <v>32</v>
      </c>
      <c r="AD2788" t="s">
        <v>40</v>
      </c>
      <c r="AE2788" t="s">
        <v>44</v>
      </c>
      <c r="AF2788" t="str">
        <f t="shared" si="964"/>
        <v>43389_indices_dataOct2018</v>
      </c>
      <c r="AG2788" t="str">
        <f t="shared" si="965"/>
        <v>indices_dataOct2018.zip</v>
      </c>
      <c r="AH2788" t="str">
        <f>CONCATENATE(AF2788, " &lt;- as.data.table( extract_tables(", AB2788, ")")</f>
        <v>43389_indices_dataOct2018 &lt;- as.data.table( extract_tables(indices_dataOct2018)</v>
      </c>
      <c r="AI2788" t="str">
        <f>CONCATENATE("if (curl_fetch_memory('",AC2788,AG2788, "')$status_code == 200) download.file('", AC2788, AG2788, "', '", AD2788, AF2788, ".zip')")</f>
        <v>if (curl_fetch_memory('https://www1.nseindia.com/content/indices/indices_dataOct2018.zip')$status_code == 200) download.file('https://www1.nseindia.com/content/indices/indices_dataOct2018.zip', 'D:\\My-Shares\\source-index-wgt\\43389_indices_dataOct2018.zip')</v>
      </c>
      <c r="AJ2788" t="str">
        <f t="shared" si="966"/>
        <v>if (file.exists('D:\\My-Shares\\source-index-wgt\\43389_indices_dataOct2018.zip') ) {files = unzip('D:\\My-Shares\\source-index-wgt\\43389_indices_dataOct2018.zip', list=TRUE)$Name; files02=files[grepl('^NIFTY_Bank*|^niftybank*',files)]; unzip(zipfile = 'D:\\My-Shares\\source-index-wgt\\43389_indices_dataOct2018.zip', exdir = 'D:\\My-Shares\\source-index-wgt-bnfpdf', files=files02); file.rename(paste('D:\\My-Shares\\source-index-wgt-bnfpdf\\', files02, sep=''), paste('D:\\My-Shares\\source-index-wgt-bnfpdf\\','43389_',files02, sep='') );pdf_43389 &lt;- as.data.table (extract_tables(paste('D:\\My-Shares\\source-index-wgt-bnfpdf\\','43389_',files02, sep='') ) ); rm(files); rm(files02)}</v>
      </c>
    </row>
    <row r="2789" spans="1:36">
      <c r="A2789" s="1">
        <v>43390</v>
      </c>
      <c r="B2789" s="2">
        <f t="shared" si="971"/>
        <v>17</v>
      </c>
      <c r="C2789" s="2">
        <f t="shared" si="972"/>
        <v>10</v>
      </c>
      <c r="D2789">
        <f t="shared" si="973"/>
        <v>2018</v>
      </c>
      <c r="E2789" t="str">
        <f t="shared" si="974"/>
        <v>18</v>
      </c>
      <c r="F2789" t="str">
        <f t="shared" si="975"/>
        <v>PR171018.zip</v>
      </c>
      <c r="G2789" t="str">
        <f t="shared" si="976"/>
        <v>fo17102018.zip</v>
      </c>
      <c r="H2789" t="str">
        <f t="shared" si="977"/>
        <v>fo17102018</v>
      </c>
      <c r="I2789" t="str">
        <f t="shared" si="978"/>
        <v>op17102018</v>
      </c>
      <c r="J2789" s="3" t="s">
        <v>6</v>
      </c>
      <c r="K2789" t="s">
        <v>13</v>
      </c>
      <c r="L2789" t="s">
        <v>14</v>
      </c>
      <c r="M2789" t="s">
        <v>17</v>
      </c>
      <c r="N2789" t="str">
        <f t="shared" si="967"/>
        <v>if (curl_fetch_memory('https://www1.nseindia.com/archives/equities/bhavcopy/pr/PR171018.zip')$status_code == 200)</v>
      </c>
      <c r="O2789" t="str">
        <f t="shared" si="968"/>
        <v>if (curl_fetch_memory('https://www1.nseindia.com/archives/equities/bhavcopy/pr/PR171018.zip')$status_code == 200) download.file('https://www1.nseindia.com/archives/equities/bhavcopy/pr/PR171018.zip', 'D:\\My-Shares\\source-bhavcopy-zip\\PR171018.zip')</v>
      </c>
      <c r="P2789" t="str">
        <f t="shared" si="969"/>
        <v>if (file.exists('D:\\My-Shares\\source-bhavcopy-zip\\PR171018.zip')) {zipped_names = grep('\\.zip', unzip('D:\\My-Shares\\source-bhavcopy-zip\\PR171018.zip', list=TRUE)$Name, ignore.case=TRUE, value=TRUE); unzip(zipfile = 'D:\\My-Shares\\source-bhavcopy-zip\\PR171018.zip', exdir = 'D:\\My-Shares\\source-fno-zip', files=zipped_names);rm(zipped_names);}</v>
      </c>
      <c r="Q2789" t="str">
        <f t="shared" si="970"/>
        <v>if (file.exists('D:\\My-Shares\\source-fno-zip\\fo17102018.zip')) {files = unzip('D:\\My-Shares\\source-fno-zip\\fo17102018.zip', list=TRUE)$Name; unzip(zipfile = 'D:\\My-Shares\\source-fno-zip\\fo17102018.zip', exdir = 'D:\\My-Shares\\source-fno-csv', files=files[grepl('^fo[0-9]{8}\\.csv|^op[0-9]{8}\\.csv',files)]);rm(files);}</v>
      </c>
      <c r="R2789" t="str">
        <f t="shared" si="979"/>
        <v>if (file.exists('D:\\My-Shares\\source-fno-csv\\fo17102018.csv')) fo17102018 = data.table (read_csv_chunked('D:\\My-Shares\\source-fno-csv\\fo17102018.csv', DataFrameCallback$new(f), chunk_size = 5))</v>
      </c>
      <c r="S2789" t="str">
        <f t="shared" si="980"/>
        <v>if (file.exists('D:\\My-Shares\\source-fno-csv\\op17102018.csv')) op17102018 = data.table (read_csv_chunked('D:\\My-Shares\\source-fno-csv\\op17102018.csv', DataFrameCallback$new(f), chunk_size = 5))</v>
      </c>
      <c r="T2789" t="str">
        <f t="shared" si="981"/>
        <v>MA171018</v>
      </c>
      <c r="U2789" s="3" t="s">
        <v>24</v>
      </c>
      <c r="V2789" t="str">
        <f t="shared" si="982"/>
        <v>https://www1.nseindia.com/archives/equities/mkt/MA171018.csv</v>
      </c>
      <c r="W2789" t="str">
        <f t="shared" si="983"/>
        <v>MA171018 = fread('https://www1.nseindia.com/archives/equities/mkt/MA171018.csv', sep='!', header = FALSE);</v>
      </c>
      <c r="X2789" t="str">
        <f t="shared" si="984"/>
        <v>MA171018 = MA171018[ str_detect(toupper(V1), ',NIFTY') | str_detect(toupper(V1), ',INDEX,') | str_detect(toupper(V1), ',CNX') ];</v>
      </c>
      <c r="Y2789" t="str">
        <f t="shared" si="985"/>
        <v>MA171018 = MA171018[, c('temp', 'INDEX', 'PREVIOUS_CLOSE', 'OPEN', 'HIGH', 'LOW', 'CLOSE', 'GAIN_LOSS') := tstrsplit(V1, ',', fixed= TRUE),];</v>
      </c>
      <c r="Z2789" t="str">
        <f t="shared" si="986"/>
        <v>MA171018 = MA171018 [ GAIN_LOSS != 'GAIN/LOSS'];</v>
      </c>
      <c r="AA2789" t="str">
        <f t="shared" si="987"/>
        <v>if (curl_fetch_memory('https://www1.nseindia.com/archives/equities/mkt/MA171018.csv')$status_code == 200) {MA171018 = fread('https://www1.nseindia.com/archives/equities/mkt/MA171018.csv', sep='!', header = FALSE); MA171018 = MA171018[ str_detect(toupper(V1), ',NIFTY') | str_detect(toupper(V1), ',INDEX,') | str_detect(toupper(V1), ',CNX') ]; MA171018 = MA171018[, c('temp', 'INDEX', 'PREVIOUS_CLOSE', 'OPEN', 'HIGH', 'LOW', 'CLOSE', 'GAIN_LOSS') := tstrsplit(V1, ',', fixed= TRUE),]; MA171018 = MA171018 [ GAIN_LOSS != 'GAIN/LOSS'];}</v>
      </c>
      <c r="AB2789" t="str">
        <f t="shared" si="963"/>
        <v>indices_dataOct2018</v>
      </c>
      <c r="AC2789" s="3" t="s">
        <v>32</v>
      </c>
      <c r="AD2789" t="s">
        <v>40</v>
      </c>
      <c r="AE2789" t="s">
        <v>44</v>
      </c>
      <c r="AF2789" t="str">
        <f t="shared" si="964"/>
        <v>43390_indices_dataOct2018</v>
      </c>
      <c r="AG2789" t="str">
        <f t="shared" si="965"/>
        <v>indices_dataOct2018.zip</v>
      </c>
      <c r="AH2789" t="str">
        <f>CONCATENATE(AF2789, " &lt;- as.data.table( extract_tables(", AB2789, ")")</f>
        <v>43390_indices_dataOct2018 &lt;- as.data.table( extract_tables(indices_dataOct2018)</v>
      </c>
      <c r="AI2789" t="str">
        <f>CONCATENATE("if (curl_fetch_memory('",AC2789,AG2789, "')$status_code == 200) download.file('", AC2789, AG2789, "', '", AD2789, AF2789, ".zip')")</f>
        <v>if (curl_fetch_memory('https://www1.nseindia.com/content/indices/indices_dataOct2018.zip')$status_code == 200) download.file('https://www1.nseindia.com/content/indices/indices_dataOct2018.zip', 'D:\\My-Shares\\source-index-wgt\\43390_indices_dataOct2018.zip')</v>
      </c>
      <c r="AJ2789" t="str">
        <f t="shared" si="966"/>
        <v>if (file.exists('D:\\My-Shares\\source-index-wgt\\43390_indices_dataOct2018.zip') ) {files = unzip('D:\\My-Shares\\source-index-wgt\\43390_indices_dataOct2018.zip', list=TRUE)$Name; files02=files[grepl('^NIFTY_Bank*|^niftybank*',files)]; unzip(zipfile = 'D:\\My-Shares\\source-index-wgt\\43390_indices_dataOct2018.zip', exdir = 'D:\\My-Shares\\source-index-wgt-bnfpdf', files=files02); file.rename(paste('D:\\My-Shares\\source-index-wgt-bnfpdf\\', files02, sep=''), paste('D:\\My-Shares\\source-index-wgt-bnfpdf\\','43390_',files02, sep='') );pdf_43390 &lt;- as.data.table (extract_tables(paste('D:\\My-Shares\\source-index-wgt-bnfpdf\\','43390_',files02, sep='') ) ); rm(files); rm(files02)}</v>
      </c>
    </row>
    <row r="2790" spans="1:36">
      <c r="A2790" s="1">
        <v>43391</v>
      </c>
      <c r="B2790" s="2">
        <f t="shared" si="971"/>
        <v>18</v>
      </c>
      <c r="C2790" s="2">
        <f t="shared" si="972"/>
        <v>10</v>
      </c>
      <c r="D2790">
        <f t="shared" si="973"/>
        <v>2018</v>
      </c>
      <c r="E2790" t="str">
        <f t="shared" si="974"/>
        <v>18</v>
      </c>
      <c r="F2790" t="str">
        <f t="shared" si="975"/>
        <v>PR181018.zip</v>
      </c>
      <c r="G2790" t="str">
        <f t="shared" si="976"/>
        <v>fo18102018.zip</v>
      </c>
      <c r="H2790" t="str">
        <f t="shared" si="977"/>
        <v>fo18102018</v>
      </c>
      <c r="I2790" t="str">
        <f t="shared" si="978"/>
        <v>op18102018</v>
      </c>
      <c r="J2790" s="3" t="s">
        <v>6</v>
      </c>
      <c r="K2790" t="s">
        <v>13</v>
      </c>
      <c r="L2790" t="s">
        <v>14</v>
      </c>
      <c r="M2790" t="s">
        <v>17</v>
      </c>
      <c r="N2790" t="str">
        <f t="shared" si="967"/>
        <v>if (curl_fetch_memory('https://www1.nseindia.com/archives/equities/bhavcopy/pr/PR181018.zip')$status_code == 200)</v>
      </c>
      <c r="O2790" t="str">
        <f t="shared" si="968"/>
        <v>if (curl_fetch_memory('https://www1.nseindia.com/archives/equities/bhavcopy/pr/PR181018.zip')$status_code == 200) download.file('https://www1.nseindia.com/archives/equities/bhavcopy/pr/PR181018.zip', 'D:\\My-Shares\\source-bhavcopy-zip\\PR181018.zip')</v>
      </c>
      <c r="P2790" t="str">
        <f t="shared" si="969"/>
        <v>if (file.exists('D:\\My-Shares\\source-bhavcopy-zip\\PR181018.zip')) {zipped_names = grep('\\.zip', unzip('D:\\My-Shares\\source-bhavcopy-zip\\PR181018.zip', list=TRUE)$Name, ignore.case=TRUE, value=TRUE); unzip(zipfile = 'D:\\My-Shares\\source-bhavcopy-zip\\PR181018.zip', exdir = 'D:\\My-Shares\\source-fno-zip', files=zipped_names);rm(zipped_names);}</v>
      </c>
      <c r="Q2790" t="str">
        <f t="shared" si="970"/>
        <v>if (file.exists('D:\\My-Shares\\source-fno-zip\\fo18102018.zip')) {files = unzip('D:\\My-Shares\\source-fno-zip\\fo18102018.zip', list=TRUE)$Name; unzip(zipfile = 'D:\\My-Shares\\source-fno-zip\\fo18102018.zip', exdir = 'D:\\My-Shares\\source-fno-csv', files=files[grepl('^fo[0-9]{8}\\.csv|^op[0-9]{8}\\.csv',files)]);rm(files);}</v>
      </c>
      <c r="R2790" t="str">
        <f t="shared" si="979"/>
        <v>if (file.exists('D:\\My-Shares\\source-fno-csv\\fo18102018.csv')) fo18102018 = data.table (read_csv_chunked('D:\\My-Shares\\source-fno-csv\\fo18102018.csv', DataFrameCallback$new(f), chunk_size = 5))</v>
      </c>
      <c r="S2790" t="str">
        <f t="shared" si="980"/>
        <v>if (file.exists('D:\\My-Shares\\source-fno-csv\\op18102018.csv')) op18102018 = data.table (read_csv_chunked('D:\\My-Shares\\source-fno-csv\\op18102018.csv', DataFrameCallback$new(f), chunk_size = 5))</v>
      </c>
      <c r="T2790" t="str">
        <f t="shared" si="981"/>
        <v>MA181018</v>
      </c>
      <c r="U2790" s="3" t="s">
        <v>24</v>
      </c>
      <c r="V2790" t="str">
        <f t="shared" si="982"/>
        <v>https://www1.nseindia.com/archives/equities/mkt/MA181018.csv</v>
      </c>
      <c r="W2790" t="str">
        <f t="shared" si="983"/>
        <v>MA181018 = fread('https://www1.nseindia.com/archives/equities/mkt/MA181018.csv', sep='!', header = FALSE);</v>
      </c>
      <c r="X2790" t="str">
        <f t="shared" si="984"/>
        <v>MA181018 = MA181018[ str_detect(toupper(V1), ',NIFTY') | str_detect(toupper(V1), ',INDEX,') | str_detect(toupper(V1), ',CNX') ];</v>
      </c>
      <c r="Y2790" t="str">
        <f t="shared" si="985"/>
        <v>MA181018 = MA181018[, c('temp', 'INDEX', 'PREVIOUS_CLOSE', 'OPEN', 'HIGH', 'LOW', 'CLOSE', 'GAIN_LOSS') := tstrsplit(V1, ',', fixed= TRUE),];</v>
      </c>
      <c r="Z2790" t="str">
        <f t="shared" si="986"/>
        <v>MA181018 = MA181018 [ GAIN_LOSS != 'GAIN/LOSS'];</v>
      </c>
      <c r="AA2790" t="str">
        <f t="shared" si="987"/>
        <v>if (curl_fetch_memory('https://www1.nseindia.com/archives/equities/mkt/MA181018.csv')$status_code == 200) {MA181018 = fread('https://www1.nseindia.com/archives/equities/mkt/MA181018.csv', sep='!', header = FALSE); MA181018 = MA181018[ str_detect(toupper(V1), ',NIFTY') | str_detect(toupper(V1), ',INDEX,') | str_detect(toupper(V1), ',CNX') ]; MA181018 = MA181018[, c('temp', 'INDEX', 'PREVIOUS_CLOSE', 'OPEN', 'HIGH', 'LOW', 'CLOSE', 'GAIN_LOSS') := tstrsplit(V1, ',', fixed= TRUE),]; MA181018 = MA181018 [ GAIN_LOSS != 'GAIN/LOSS'];}</v>
      </c>
      <c r="AB2790" t="str">
        <f t="shared" si="963"/>
        <v>indices_dataOct2018</v>
      </c>
      <c r="AC2790" s="3" t="s">
        <v>32</v>
      </c>
      <c r="AD2790" t="s">
        <v>40</v>
      </c>
      <c r="AE2790" t="s">
        <v>44</v>
      </c>
      <c r="AF2790" t="str">
        <f t="shared" si="964"/>
        <v>43391_indices_dataOct2018</v>
      </c>
      <c r="AG2790" t="str">
        <f t="shared" si="965"/>
        <v>indices_dataOct2018.zip</v>
      </c>
      <c r="AH2790" t="str">
        <f>CONCATENATE(AF2790, " &lt;- as.data.table( extract_tables(", AB2790, ")")</f>
        <v>43391_indices_dataOct2018 &lt;- as.data.table( extract_tables(indices_dataOct2018)</v>
      </c>
      <c r="AI2790" t="str">
        <f>CONCATENATE("if (curl_fetch_memory('",AC2790,AG2790, "')$status_code == 200) download.file('", AC2790, AG2790, "', '", AD2790, AF2790, ".zip')")</f>
        <v>if (curl_fetch_memory('https://www1.nseindia.com/content/indices/indices_dataOct2018.zip')$status_code == 200) download.file('https://www1.nseindia.com/content/indices/indices_dataOct2018.zip', 'D:\\My-Shares\\source-index-wgt\\43391_indices_dataOct2018.zip')</v>
      </c>
      <c r="AJ2790" t="str">
        <f t="shared" si="966"/>
        <v>if (file.exists('D:\\My-Shares\\source-index-wgt\\43391_indices_dataOct2018.zip') ) {files = unzip('D:\\My-Shares\\source-index-wgt\\43391_indices_dataOct2018.zip', list=TRUE)$Name; files02=files[grepl('^NIFTY_Bank*|^niftybank*',files)]; unzip(zipfile = 'D:\\My-Shares\\source-index-wgt\\43391_indices_dataOct2018.zip', exdir = 'D:\\My-Shares\\source-index-wgt-bnfpdf', files=files02); file.rename(paste('D:\\My-Shares\\source-index-wgt-bnfpdf\\', files02, sep=''), paste('D:\\My-Shares\\source-index-wgt-bnfpdf\\','43391_',files02, sep='') );pdf_43391 &lt;- as.data.table (extract_tables(paste('D:\\My-Shares\\source-index-wgt-bnfpdf\\','43391_',files02, sep='') ) ); rm(files); rm(files02)}</v>
      </c>
    </row>
    <row r="2791" spans="1:36">
      <c r="A2791" s="1">
        <v>43392</v>
      </c>
      <c r="B2791" s="2">
        <f t="shared" si="971"/>
        <v>19</v>
      </c>
      <c r="C2791" s="2">
        <f t="shared" si="972"/>
        <v>10</v>
      </c>
      <c r="D2791">
        <f t="shared" si="973"/>
        <v>2018</v>
      </c>
      <c r="E2791" t="str">
        <f t="shared" si="974"/>
        <v>18</v>
      </c>
      <c r="F2791" t="str">
        <f t="shared" si="975"/>
        <v>PR191018.zip</v>
      </c>
      <c r="G2791" t="str">
        <f t="shared" si="976"/>
        <v>fo19102018.zip</v>
      </c>
      <c r="H2791" t="str">
        <f t="shared" si="977"/>
        <v>fo19102018</v>
      </c>
      <c r="I2791" t="str">
        <f t="shared" si="978"/>
        <v>op19102018</v>
      </c>
      <c r="J2791" s="3" t="s">
        <v>6</v>
      </c>
      <c r="K2791" t="s">
        <v>13</v>
      </c>
      <c r="L2791" t="s">
        <v>14</v>
      </c>
      <c r="M2791" t="s">
        <v>17</v>
      </c>
      <c r="N2791" t="str">
        <f t="shared" si="967"/>
        <v>if (curl_fetch_memory('https://www1.nseindia.com/archives/equities/bhavcopy/pr/PR191018.zip')$status_code == 200)</v>
      </c>
      <c r="O2791" t="str">
        <f t="shared" si="968"/>
        <v>if (curl_fetch_memory('https://www1.nseindia.com/archives/equities/bhavcopy/pr/PR191018.zip')$status_code == 200) download.file('https://www1.nseindia.com/archives/equities/bhavcopy/pr/PR191018.zip', 'D:\\My-Shares\\source-bhavcopy-zip\\PR191018.zip')</v>
      </c>
      <c r="P2791" t="str">
        <f t="shared" si="969"/>
        <v>if (file.exists('D:\\My-Shares\\source-bhavcopy-zip\\PR191018.zip')) {zipped_names = grep('\\.zip', unzip('D:\\My-Shares\\source-bhavcopy-zip\\PR191018.zip', list=TRUE)$Name, ignore.case=TRUE, value=TRUE); unzip(zipfile = 'D:\\My-Shares\\source-bhavcopy-zip\\PR191018.zip', exdir = 'D:\\My-Shares\\source-fno-zip', files=zipped_names);rm(zipped_names);}</v>
      </c>
      <c r="Q2791" t="str">
        <f t="shared" si="970"/>
        <v>if (file.exists('D:\\My-Shares\\source-fno-zip\\fo19102018.zip')) {files = unzip('D:\\My-Shares\\source-fno-zip\\fo19102018.zip', list=TRUE)$Name; unzip(zipfile = 'D:\\My-Shares\\source-fno-zip\\fo19102018.zip', exdir = 'D:\\My-Shares\\source-fno-csv', files=files[grepl('^fo[0-9]{8}\\.csv|^op[0-9]{8}\\.csv',files)]);rm(files);}</v>
      </c>
      <c r="R2791" t="str">
        <f t="shared" si="979"/>
        <v>if (file.exists('D:\\My-Shares\\source-fno-csv\\fo19102018.csv')) fo19102018 = data.table (read_csv_chunked('D:\\My-Shares\\source-fno-csv\\fo19102018.csv', DataFrameCallback$new(f), chunk_size = 5))</v>
      </c>
      <c r="S2791" t="str">
        <f t="shared" si="980"/>
        <v>if (file.exists('D:\\My-Shares\\source-fno-csv\\op19102018.csv')) op19102018 = data.table (read_csv_chunked('D:\\My-Shares\\source-fno-csv\\op19102018.csv', DataFrameCallback$new(f), chunk_size = 5))</v>
      </c>
      <c r="T2791" t="str">
        <f t="shared" si="981"/>
        <v>MA191018</v>
      </c>
      <c r="U2791" s="3" t="s">
        <v>24</v>
      </c>
      <c r="V2791" t="str">
        <f t="shared" si="982"/>
        <v>https://www1.nseindia.com/archives/equities/mkt/MA191018.csv</v>
      </c>
      <c r="W2791" t="str">
        <f t="shared" si="983"/>
        <v>MA191018 = fread('https://www1.nseindia.com/archives/equities/mkt/MA191018.csv', sep='!', header = FALSE);</v>
      </c>
      <c r="X2791" t="str">
        <f t="shared" si="984"/>
        <v>MA191018 = MA191018[ str_detect(toupper(V1), ',NIFTY') | str_detect(toupper(V1), ',INDEX,') | str_detect(toupper(V1), ',CNX') ];</v>
      </c>
      <c r="Y2791" t="str">
        <f t="shared" si="985"/>
        <v>MA191018 = MA191018[, c('temp', 'INDEX', 'PREVIOUS_CLOSE', 'OPEN', 'HIGH', 'LOW', 'CLOSE', 'GAIN_LOSS') := tstrsplit(V1, ',', fixed= TRUE),];</v>
      </c>
      <c r="Z2791" t="str">
        <f t="shared" si="986"/>
        <v>MA191018 = MA191018 [ GAIN_LOSS != 'GAIN/LOSS'];</v>
      </c>
      <c r="AA2791" t="str">
        <f t="shared" si="987"/>
        <v>if (curl_fetch_memory('https://www1.nseindia.com/archives/equities/mkt/MA191018.csv')$status_code == 200) {MA191018 = fread('https://www1.nseindia.com/archives/equities/mkt/MA191018.csv', sep='!', header = FALSE); MA191018 = MA191018[ str_detect(toupper(V1), ',NIFTY') | str_detect(toupper(V1), ',INDEX,') | str_detect(toupper(V1), ',CNX') ]; MA191018 = MA191018[, c('temp', 'INDEX', 'PREVIOUS_CLOSE', 'OPEN', 'HIGH', 'LOW', 'CLOSE', 'GAIN_LOSS') := tstrsplit(V1, ',', fixed= TRUE),]; MA191018 = MA191018 [ GAIN_LOSS != 'GAIN/LOSS'];}</v>
      </c>
      <c r="AB2791" t="str">
        <f t="shared" si="963"/>
        <v>indices_dataOct2018</v>
      </c>
      <c r="AC2791" s="3" t="s">
        <v>32</v>
      </c>
      <c r="AD2791" t="s">
        <v>40</v>
      </c>
      <c r="AE2791" t="s">
        <v>44</v>
      </c>
      <c r="AF2791" t="str">
        <f t="shared" si="964"/>
        <v>43392_indices_dataOct2018</v>
      </c>
      <c r="AG2791" t="str">
        <f t="shared" si="965"/>
        <v>indices_dataOct2018.zip</v>
      </c>
      <c r="AH2791" t="str">
        <f>CONCATENATE(AF2791, " &lt;- as.data.table( extract_tables(", AB2791, ")")</f>
        <v>43392_indices_dataOct2018 &lt;- as.data.table( extract_tables(indices_dataOct2018)</v>
      </c>
      <c r="AI2791" t="str">
        <f>CONCATENATE("if (curl_fetch_memory('",AC2791,AG2791, "')$status_code == 200) download.file('", AC2791, AG2791, "', '", AD2791, AF2791, ".zip')")</f>
        <v>if (curl_fetch_memory('https://www1.nseindia.com/content/indices/indices_dataOct2018.zip')$status_code == 200) download.file('https://www1.nseindia.com/content/indices/indices_dataOct2018.zip', 'D:\\My-Shares\\source-index-wgt\\43392_indices_dataOct2018.zip')</v>
      </c>
      <c r="AJ2791" t="str">
        <f t="shared" si="966"/>
        <v>if (file.exists('D:\\My-Shares\\source-index-wgt\\43392_indices_dataOct2018.zip') ) {files = unzip('D:\\My-Shares\\source-index-wgt\\43392_indices_dataOct2018.zip', list=TRUE)$Name; files02=files[grepl('^NIFTY_Bank*|^niftybank*',files)]; unzip(zipfile = 'D:\\My-Shares\\source-index-wgt\\43392_indices_dataOct2018.zip', exdir = 'D:\\My-Shares\\source-index-wgt-bnfpdf', files=files02); file.rename(paste('D:\\My-Shares\\source-index-wgt-bnfpdf\\', files02, sep=''), paste('D:\\My-Shares\\source-index-wgt-bnfpdf\\','43392_',files02, sep='') );pdf_43392 &lt;- as.data.table (extract_tables(paste('D:\\My-Shares\\source-index-wgt-bnfpdf\\','43392_',files02, sep='') ) ); rm(files); rm(files02)}</v>
      </c>
    </row>
    <row r="2792" spans="1:36">
      <c r="A2792" s="1">
        <v>43393</v>
      </c>
      <c r="B2792" s="2">
        <f t="shared" si="971"/>
        <v>20</v>
      </c>
      <c r="C2792" s="2">
        <f t="shared" si="972"/>
        <v>10</v>
      </c>
      <c r="D2792">
        <f t="shared" si="973"/>
        <v>2018</v>
      </c>
      <c r="E2792" t="str">
        <f t="shared" si="974"/>
        <v>18</v>
      </c>
      <c r="F2792" t="str">
        <f t="shared" si="975"/>
        <v>PR201018.zip</v>
      </c>
      <c r="G2792" t="str">
        <f t="shared" si="976"/>
        <v>fo20102018.zip</v>
      </c>
      <c r="H2792" t="str">
        <f t="shared" si="977"/>
        <v>fo20102018</v>
      </c>
      <c r="I2792" t="str">
        <f t="shared" si="978"/>
        <v>op20102018</v>
      </c>
      <c r="J2792" s="3" t="s">
        <v>6</v>
      </c>
      <c r="K2792" t="s">
        <v>13</v>
      </c>
      <c r="L2792" t="s">
        <v>14</v>
      </c>
      <c r="M2792" t="s">
        <v>17</v>
      </c>
      <c r="N2792" t="str">
        <f t="shared" si="967"/>
        <v>if (curl_fetch_memory('https://www1.nseindia.com/archives/equities/bhavcopy/pr/PR201018.zip')$status_code == 200)</v>
      </c>
      <c r="O2792" t="str">
        <f t="shared" si="968"/>
        <v>if (curl_fetch_memory('https://www1.nseindia.com/archives/equities/bhavcopy/pr/PR201018.zip')$status_code == 200) download.file('https://www1.nseindia.com/archives/equities/bhavcopy/pr/PR201018.zip', 'D:\\My-Shares\\source-bhavcopy-zip\\PR201018.zip')</v>
      </c>
      <c r="P2792" t="str">
        <f t="shared" si="969"/>
        <v>if (file.exists('D:\\My-Shares\\source-bhavcopy-zip\\PR201018.zip')) {zipped_names = grep('\\.zip', unzip('D:\\My-Shares\\source-bhavcopy-zip\\PR201018.zip', list=TRUE)$Name, ignore.case=TRUE, value=TRUE); unzip(zipfile = 'D:\\My-Shares\\source-bhavcopy-zip\\PR201018.zip', exdir = 'D:\\My-Shares\\source-fno-zip', files=zipped_names);rm(zipped_names);}</v>
      </c>
      <c r="Q2792" t="str">
        <f t="shared" si="970"/>
        <v>if (file.exists('D:\\My-Shares\\source-fno-zip\\fo20102018.zip')) {files = unzip('D:\\My-Shares\\source-fno-zip\\fo20102018.zip', list=TRUE)$Name; unzip(zipfile = 'D:\\My-Shares\\source-fno-zip\\fo20102018.zip', exdir = 'D:\\My-Shares\\source-fno-csv', files=files[grepl('^fo[0-9]{8}\\.csv|^op[0-9]{8}\\.csv',files)]);rm(files);}</v>
      </c>
      <c r="R2792" t="str">
        <f t="shared" si="979"/>
        <v>if (file.exists('D:\\My-Shares\\source-fno-csv\\fo20102018.csv')) fo20102018 = data.table (read_csv_chunked('D:\\My-Shares\\source-fno-csv\\fo20102018.csv', DataFrameCallback$new(f), chunk_size = 5))</v>
      </c>
      <c r="S2792" t="str">
        <f t="shared" si="980"/>
        <v>if (file.exists('D:\\My-Shares\\source-fno-csv\\op20102018.csv')) op20102018 = data.table (read_csv_chunked('D:\\My-Shares\\source-fno-csv\\op20102018.csv', DataFrameCallback$new(f), chunk_size = 5))</v>
      </c>
      <c r="T2792" t="str">
        <f t="shared" si="981"/>
        <v>MA201018</v>
      </c>
      <c r="U2792" s="3" t="s">
        <v>24</v>
      </c>
      <c r="V2792" t="str">
        <f t="shared" si="982"/>
        <v>https://www1.nseindia.com/archives/equities/mkt/MA201018.csv</v>
      </c>
      <c r="W2792" t="str">
        <f t="shared" si="983"/>
        <v>MA201018 = fread('https://www1.nseindia.com/archives/equities/mkt/MA201018.csv', sep='!', header = FALSE);</v>
      </c>
      <c r="X2792" t="str">
        <f t="shared" si="984"/>
        <v>MA201018 = MA201018[ str_detect(toupper(V1), ',NIFTY') | str_detect(toupper(V1), ',INDEX,') | str_detect(toupper(V1), ',CNX') ];</v>
      </c>
      <c r="Y2792" t="str">
        <f t="shared" si="985"/>
        <v>MA201018 = MA201018[, c('temp', 'INDEX', 'PREVIOUS_CLOSE', 'OPEN', 'HIGH', 'LOW', 'CLOSE', 'GAIN_LOSS') := tstrsplit(V1, ',', fixed= TRUE),];</v>
      </c>
      <c r="Z2792" t="str">
        <f t="shared" si="986"/>
        <v>MA201018 = MA201018 [ GAIN_LOSS != 'GAIN/LOSS'];</v>
      </c>
      <c r="AA2792" t="str">
        <f t="shared" si="987"/>
        <v>if (curl_fetch_memory('https://www1.nseindia.com/archives/equities/mkt/MA201018.csv')$status_code == 200) {MA201018 = fread('https://www1.nseindia.com/archives/equities/mkt/MA201018.csv', sep='!', header = FALSE); MA201018 = MA201018[ str_detect(toupper(V1), ',NIFTY') | str_detect(toupper(V1), ',INDEX,') | str_detect(toupper(V1), ',CNX') ]; MA201018 = MA201018[, c('temp', 'INDEX', 'PREVIOUS_CLOSE', 'OPEN', 'HIGH', 'LOW', 'CLOSE', 'GAIN_LOSS') := tstrsplit(V1, ',', fixed= TRUE),]; MA201018 = MA201018 [ GAIN_LOSS != 'GAIN/LOSS'];}</v>
      </c>
      <c r="AB2792" t="str">
        <f t="shared" si="963"/>
        <v>indices_dataOct2018</v>
      </c>
      <c r="AC2792" s="3" t="s">
        <v>32</v>
      </c>
      <c r="AD2792" t="s">
        <v>40</v>
      </c>
      <c r="AE2792" t="s">
        <v>44</v>
      </c>
      <c r="AF2792" t="str">
        <f t="shared" si="964"/>
        <v>43393_indices_dataOct2018</v>
      </c>
      <c r="AG2792" t="str">
        <f t="shared" si="965"/>
        <v>indices_dataOct2018.zip</v>
      </c>
      <c r="AH2792" t="str">
        <f>CONCATENATE(AF2792, " &lt;- as.data.table( extract_tables(", AB2792, ")")</f>
        <v>43393_indices_dataOct2018 &lt;- as.data.table( extract_tables(indices_dataOct2018)</v>
      </c>
      <c r="AI2792" t="str">
        <f>CONCATENATE("if (curl_fetch_memory('",AC2792,AG2792, "')$status_code == 200) download.file('", AC2792, AG2792, "', '", AD2792, AF2792, ".zip')")</f>
        <v>if (curl_fetch_memory('https://www1.nseindia.com/content/indices/indices_dataOct2018.zip')$status_code == 200) download.file('https://www1.nseindia.com/content/indices/indices_dataOct2018.zip', 'D:\\My-Shares\\source-index-wgt\\43393_indices_dataOct2018.zip')</v>
      </c>
      <c r="AJ2792" t="str">
        <f t="shared" si="966"/>
        <v>if (file.exists('D:\\My-Shares\\source-index-wgt\\43393_indices_dataOct2018.zip') ) {files = unzip('D:\\My-Shares\\source-index-wgt\\43393_indices_dataOct2018.zip', list=TRUE)$Name; files02=files[grepl('^NIFTY_Bank*|^niftybank*',files)]; unzip(zipfile = 'D:\\My-Shares\\source-index-wgt\\43393_indices_dataOct2018.zip', exdir = 'D:\\My-Shares\\source-index-wgt-bnfpdf', files=files02); file.rename(paste('D:\\My-Shares\\source-index-wgt-bnfpdf\\', files02, sep=''), paste('D:\\My-Shares\\source-index-wgt-bnfpdf\\','43393_',files02, sep='') );pdf_43393 &lt;- as.data.table (extract_tables(paste('D:\\My-Shares\\source-index-wgt-bnfpdf\\','43393_',files02, sep='') ) ); rm(files); rm(files02)}</v>
      </c>
    </row>
    <row r="2793" spans="1:36">
      <c r="A2793" s="1">
        <v>43394</v>
      </c>
      <c r="B2793" s="2">
        <f t="shared" si="971"/>
        <v>21</v>
      </c>
      <c r="C2793" s="2">
        <f t="shared" si="972"/>
        <v>10</v>
      </c>
      <c r="D2793">
        <f t="shared" si="973"/>
        <v>2018</v>
      </c>
      <c r="E2793" t="str">
        <f t="shared" si="974"/>
        <v>18</v>
      </c>
      <c r="F2793" t="str">
        <f t="shared" si="975"/>
        <v>PR211018.zip</v>
      </c>
      <c r="G2793" t="str">
        <f t="shared" si="976"/>
        <v>fo21102018.zip</v>
      </c>
      <c r="H2793" t="str">
        <f t="shared" si="977"/>
        <v>fo21102018</v>
      </c>
      <c r="I2793" t="str">
        <f t="shared" si="978"/>
        <v>op21102018</v>
      </c>
      <c r="J2793" s="3" t="s">
        <v>6</v>
      </c>
      <c r="K2793" t="s">
        <v>13</v>
      </c>
      <c r="L2793" t="s">
        <v>14</v>
      </c>
      <c r="M2793" t="s">
        <v>17</v>
      </c>
      <c r="N2793" t="str">
        <f t="shared" si="967"/>
        <v>if (curl_fetch_memory('https://www1.nseindia.com/archives/equities/bhavcopy/pr/PR211018.zip')$status_code == 200)</v>
      </c>
      <c r="O2793" t="str">
        <f t="shared" si="968"/>
        <v>if (curl_fetch_memory('https://www1.nseindia.com/archives/equities/bhavcopy/pr/PR211018.zip')$status_code == 200) download.file('https://www1.nseindia.com/archives/equities/bhavcopy/pr/PR211018.zip', 'D:\\My-Shares\\source-bhavcopy-zip\\PR211018.zip')</v>
      </c>
      <c r="P2793" t="str">
        <f t="shared" si="969"/>
        <v>if (file.exists('D:\\My-Shares\\source-bhavcopy-zip\\PR211018.zip')) {zipped_names = grep('\\.zip', unzip('D:\\My-Shares\\source-bhavcopy-zip\\PR211018.zip', list=TRUE)$Name, ignore.case=TRUE, value=TRUE); unzip(zipfile = 'D:\\My-Shares\\source-bhavcopy-zip\\PR211018.zip', exdir = 'D:\\My-Shares\\source-fno-zip', files=zipped_names);rm(zipped_names);}</v>
      </c>
      <c r="Q2793" t="str">
        <f t="shared" si="970"/>
        <v>if (file.exists('D:\\My-Shares\\source-fno-zip\\fo21102018.zip')) {files = unzip('D:\\My-Shares\\source-fno-zip\\fo21102018.zip', list=TRUE)$Name; unzip(zipfile = 'D:\\My-Shares\\source-fno-zip\\fo21102018.zip', exdir = 'D:\\My-Shares\\source-fno-csv', files=files[grepl('^fo[0-9]{8}\\.csv|^op[0-9]{8}\\.csv',files)]);rm(files);}</v>
      </c>
      <c r="R2793" t="str">
        <f t="shared" si="979"/>
        <v>if (file.exists('D:\\My-Shares\\source-fno-csv\\fo21102018.csv')) fo21102018 = data.table (read_csv_chunked('D:\\My-Shares\\source-fno-csv\\fo21102018.csv', DataFrameCallback$new(f), chunk_size = 5))</v>
      </c>
      <c r="S2793" t="str">
        <f t="shared" si="980"/>
        <v>if (file.exists('D:\\My-Shares\\source-fno-csv\\op21102018.csv')) op21102018 = data.table (read_csv_chunked('D:\\My-Shares\\source-fno-csv\\op21102018.csv', DataFrameCallback$new(f), chunk_size = 5))</v>
      </c>
      <c r="T2793" t="str">
        <f t="shared" si="981"/>
        <v>MA211018</v>
      </c>
      <c r="U2793" s="3" t="s">
        <v>24</v>
      </c>
      <c r="V2793" t="str">
        <f t="shared" si="982"/>
        <v>https://www1.nseindia.com/archives/equities/mkt/MA211018.csv</v>
      </c>
      <c r="W2793" t="str">
        <f t="shared" si="983"/>
        <v>MA211018 = fread('https://www1.nseindia.com/archives/equities/mkt/MA211018.csv', sep='!', header = FALSE);</v>
      </c>
      <c r="X2793" t="str">
        <f t="shared" si="984"/>
        <v>MA211018 = MA211018[ str_detect(toupper(V1), ',NIFTY') | str_detect(toupper(V1), ',INDEX,') | str_detect(toupper(V1), ',CNX') ];</v>
      </c>
      <c r="Y2793" t="str">
        <f t="shared" si="985"/>
        <v>MA211018 = MA211018[, c('temp', 'INDEX', 'PREVIOUS_CLOSE', 'OPEN', 'HIGH', 'LOW', 'CLOSE', 'GAIN_LOSS') := tstrsplit(V1, ',', fixed= TRUE),];</v>
      </c>
      <c r="Z2793" t="str">
        <f t="shared" si="986"/>
        <v>MA211018 = MA211018 [ GAIN_LOSS != 'GAIN/LOSS'];</v>
      </c>
      <c r="AA2793" t="str">
        <f t="shared" si="987"/>
        <v>if (curl_fetch_memory('https://www1.nseindia.com/archives/equities/mkt/MA211018.csv')$status_code == 200) {MA211018 = fread('https://www1.nseindia.com/archives/equities/mkt/MA211018.csv', sep='!', header = FALSE); MA211018 = MA211018[ str_detect(toupper(V1), ',NIFTY') | str_detect(toupper(V1), ',INDEX,') | str_detect(toupper(V1), ',CNX') ]; MA211018 = MA211018[, c('temp', 'INDEX', 'PREVIOUS_CLOSE', 'OPEN', 'HIGH', 'LOW', 'CLOSE', 'GAIN_LOSS') := tstrsplit(V1, ',', fixed= TRUE),]; MA211018 = MA211018 [ GAIN_LOSS != 'GAIN/LOSS'];}</v>
      </c>
      <c r="AB2793" t="str">
        <f t="shared" si="963"/>
        <v>indices_dataOct2018</v>
      </c>
      <c r="AC2793" s="3" t="s">
        <v>32</v>
      </c>
      <c r="AD2793" t="s">
        <v>40</v>
      </c>
      <c r="AE2793" t="s">
        <v>44</v>
      </c>
      <c r="AF2793" t="str">
        <f t="shared" si="964"/>
        <v>43394_indices_dataOct2018</v>
      </c>
      <c r="AG2793" t="str">
        <f t="shared" si="965"/>
        <v>indices_dataOct2018.zip</v>
      </c>
      <c r="AH2793" t="str">
        <f>CONCATENATE(AF2793, " &lt;- as.data.table( extract_tables(", AB2793, ")")</f>
        <v>43394_indices_dataOct2018 &lt;- as.data.table( extract_tables(indices_dataOct2018)</v>
      </c>
      <c r="AI2793" t="str">
        <f>CONCATENATE("if (curl_fetch_memory('",AC2793,AG2793, "')$status_code == 200) download.file('", AC2793, AG2793, "', '", AD2793, AF2793, ".zip')")</f>
        <v>if (curl_fetch_memory('https://www1.nseindia.com/content/indices/indices_dataOct2018.zip')$status_code == 200) download.file('https://www1.nseindia.com/content/indices/indices_dataOct2018.zip', 'D:\\My-Shares\\source-index-wgt\\43394_indices_dataOct2018.zip')</v>
      </c>
      <c r="AJ2793" t="str">
        <f t="shared" si="966"/>
        <v>if (file.exists('D:\\My-Shares\\source-index-wgt\\43394_indices_dataOct2018.zip') ) {files = unzip('D:\\My-Shares\\source-index-wgt\\43394_indices_dataOct2018.zip', list=TRUE)$Name; files02=files[grepl('^NIFTY_Bank*|^niftybank*',files)]; unzip(zipfile = 'D:\\My-Shares\\source-index-wgt\\43394_indices_dataOct2018.zip', exdir = 'D:\\My-Shares\\source-index-wgt-bnfpdf', files=files02); file.rename(paste('D:\\My-Shares\\source-index-wgt-bnfpdf\\', files02, sep=''), paste('D:\\My-Shares\\source-index-wgt-bnfpdf\\','43394_',files02, sep='') );pdf_43394 &lt;- as.data.table (extract_tables(paste('D:\\My-Shares\\source-index-wgt-bnfpdf\\','43394_',files02, sep='') ) ); rm(files); rm(files02)}</v>
      </c>
    </row>
    <row r="2794" spans="1:36">
      <c r="A2794" s="1">
        <v>43395</v>
      </c>
      <c r="B2794" s="2">
        <f t="shared" si="971"/>
        <v>22</v>
      </c>
      <c r="C2794" s="2">
        <f t="shared" si="972"/>
        <v>10</v>
      </c>
      <c r="D2794">
        <f t="shared" si="973"/>
        <v>2018</v>
      </c>
      <c r="E2794" t="str">
        <f t="shared" si="974"/>
        <v>18</v>
      </c>
      <c r="F2794" t="str">
        <f t="shared" si="975"/>
        <v>PR221018.zip</v>
      </c>
      <c r="G2794" t="str">
        <f t="shared" si="976"/>
        <v>fo22102018.zip</v>
      </c>
      <c r="H2794" t="str">
        <f t="shared" si="977"/>
        <v>fo22102018</v>
      </c>
      <c r="I2794" t="str">
        <f t="shared" si="978"/>
        <v>op22102018</v>
      </c>
      <c r="J2794" s="3" t="s">
        <v>6</v>
      </c>
      <c r="K2794" t="s">
        <v>13</v>
      </c>
      <c r="L2794" t="s">
        <v>14</v>
      </c>
      <c r="M2794" t="s">
        <v>17</v>
      </c>
      <c r="N2794" t="str">
        <f t="shared" si="967"/>
        <v>if (curl_fetch_memory('https://www1.nseindia.com/archives/equities/bhavcopy/pr/PR221018.zip')$status_code == 200)</v>
      </c>
      <c r="O2794" t="str">
        <f t="shared" si="968"/>
        <v>if (curl_fetch_memory('https://www1.nseindia.com/archives/equities/bhavcopy/pr/PR221018.zip')$status_code == 200) download.file('https://www1.nseindia.com/archives/equities/bhavcopy/pr/PR221018.zip', 'D:\\My-Shares\\source-bhavcopy-zip\\PR221018.zip')</v>
      </c>
      <c r="P2794" t="str">
        <f t="shared" si="969"/>
        <v>if (file.exists('D:\\My-Shares\\source-bhavcopy-zip\\PR221018.zip')) {zipped_names = grep('\\.zip', unzip('D:\\My-Shares\\source-bhavcopy-zip\\PR221018.zip', list=TRUE)$Name, ignore.case=TRUE, value=TRUE); unzip(zipfile = 'D:\\My-Shares\\source-bhavcopy-zip\\PR221018.zip', exdir = 'D:\\My-Shares\\source-fno-zip', files=zipped_names);rm(zipped_names);}</v>
      </c>
      <c r="Q2794" t="str">
        <f t="shared" si="970"/>
        <v>if (file.exists('D:\\My-Shares\\source-fno-zip\\fo22102018.zip')) {files = unzip('D:\\My-Shares\\source-fno-zip\\fo22102018.zip', list=TRUE)$Name; unzip(zipfile = 'D:\\My-Shares\\source-fno-zip\\fo22102018.zip', exdir = 'D:\\My-Shares\\source-fno-csv', files=files[grepl('^fo[0-9]{8}\\.csv|^op[0-9]{8}\\.csv',files)]);rm(files);}</v>
      </c>
      <c r="R2794" t="str">
        <f t="shared" si="979"/>
        <v>if (file.exists('D:\\My-Shares\\source-fno-csv\\fo22102018.csv')) fo22102018 = data.table (read_csv_chunked('D:\\My-Shares\\source-fno-csv\\fo22102018.csv', DataFrameCallback$new(f), chunk_size = 5))</v>
      </c>
      <c r="S2794" t="str">
        <f t="shared" si="980"/>
        <v>if (file.exists('D:\\My-Shares\\source-fno-csv\\op22102018.csv')) op22102018 = data.table (read_csv_chunked('D:\\My-Shares\\source-fno-csv\\op22102018.csv', DataFrameCallback$new(f), chunk_size = 5))</v>
      </c>
      <c r="T2794" t="str">
        <f t="shared" si="981"/>
        <v>MA221018</v>
      </c>
      <c r="U2794" s="3" t="s">
        <v>24</v>
      </c>
      <c r="V2794" t="str">
        <f t="shared" si="982"/>
        <v>https://www1.nseindia.com/archives/equities/mkt/MA221018.csv</v>
      </c>
      <c r="W2794" t="str">
        <f t="shared" si="983"/>
        <v>MA221018 = fread('https://www1.nseindia.com/archives/equities/mkt/MA221018.csv', sep='!', header = FALSE);</v>
      </c>
      <c r="X2794" t="str">
        <f t="shared" si="984"/>
        <v>MA221018 = MA221018[ str_detect(toupper(V1), ',NIFTY') | str_detect(toupper(V1), ',INDEX,') | str_detect(toupper(V1), ',CNX') ];</v>
      </c>
      <c r="Y2794" t="str">
        <f t="shared" si="985"/>
        <v>MA221018 = MA221018[, c('temp', 'INDEX', 'PREVIOUS_CLOSE', 'OPEN', 'HIGH', 'LOW', 'CLOSE', 'GAIN_LOSS') := tstrsplit(V1, ',', fixed= TRUE),];</v>
      </c>
      <c r="Z2794" t="str">
        <f t="shared" si="986"/>
        <v>MA221018 = MA221018 [ GAIN_LOSS != 'GAIN/LOSS'];</v>
      </c>
      <c r="AA2794" t="str">
        <f t="shared" si="987"/>
        <v>if (curl_fetch_memory('https://www1.nseindia.com/archives/equities/mkt/MA221018.csv')$status_code == 200) {MA221018 = fread('https://www1.nseindia.com/archives/equities/mkt/MA221018.csv', sep='!', header = FALSE); MA221018 = MA221018[ str_detect(toupper(V1), ',NIFTY') | str_detect(toupper(V1), ',INDEX,') | str_detect(toupper(V1), ',CNX') ]; MA221018 = MA221018[, c('temp', 'INDEX', 'PREVIOUS_CLOSE', 'OPEN', 'HIGH', 'LOW', 'CLOSE', 'GAIN_LOSS') := tstrsplit(V1, ',', fixed= TRUE),]; MA221018 = MA221018 [ GAIN_LOSS != 'GAIN/LOSS'];}</v>
      </c>
      <c r="AB2794" t="str">
        <f t="shared" ref="AB2794:AB2857" si="988">CONCATENATE("indices_data", TEXT(A2794, "mmm"), D2794)</f>
        <v>indices_dataOct2018</v>
      </c>
      <c r="AC2794" s="3" t="s">
        <v>32</v>
      </c>
      <c r="AD2794" t="s">
        <v>40</v>
      </c>
      <c r="AE2794" t="s">
        <v>44</v>
      </c>
      <c r="AF2794" t="str">
        <f t="shared" ref="AF2794:AF2857" si="989">CONCATENATE(A2794, "_", AB2794)</f>
        <v>43395_indices_dataOct2018</v>
      </c>
      <c r="AG2794" t="str">
        <f t="shared" ref="AG2794:AG2857" si="990">CONCATENATE(AB2794, ".zip")</f>
        <v>indices_dataOct2018.zip</v>
      </c>
      <c r="AH2794" t="str">
        <f>CONCATENATE(AF2794, " &lt;- as.data.table( extract_tables(", AB2794, ")")</f>
        <v>43395_indices_dataOct2018 &lt;- as.data.table( extract_tables(indices_dataOct2018)</v>
      </c>
      <c r="AI2794" t="str">
        <f>CONCATENATE("if (curl_fetch_memory('",AC2794,AG2794, "')$status_code == 200) download.file('", AC2794, AG2794, "', '", AD2794, AF2794, ".zip')")</f>
        <v>if (curl_fetch_memory('https://www1.nseindia.com/content/indices/indices_dataOct2018.zip')$status_code == 200) download.file('https://www1.nseindia.com/content/indices/indices_dataOct2018.zip', 'D:\\My-Shares\\source-index-wgt\\43395_indices_dataOct2018.zip')</v>
      </c>
      <c r="AJ2794" t="str">
        <f t="shared" ref="AJ2794:AJ2857" si="991">CONCATENATE("if (file.exists('", AD2794, AF2794, ".zip') ) {files = unzip('", AD2794, AF2794, ".zip', list=TRUE)$Name; files02=files[grepl('^NIFTY_Bank*|^niftybank*',files)]; unzip(zipfile = '", AD2794, AF2794, ".zip', exdir = '", AE2794, "', files=files02); file.rename(paste('",AE2794,"\\', files02, sep=''), paste('", AE2794,"\\'",",'", A2794,"_'", ",files02, sep='') );", "pdf_", A2794, " &lt;- as.data.table (extract_tables(paste('", AE2794,"\\'",",'", A2794,"_'", ",files02, sep='') ) ); rm(files); rm(files02)}")</f>
        <v>if (file.exists('D:\\My-Shares\\source-index-wgt\\43395_indices_dataOct2018.zip') ) {files = unzip('D:\\My-Shares\\source-index-wgt\\43395_indices_dataOct2018.zip', list=TRUE)$Name; files02=files[grepl('^NIFTY_Bank*|^niftybank*',files)]; unzip(zipfile = 'D:\\My-Shares\\source-index-wgt\\43395_indices_dataOct2018.zip', exdir = 'D:\\My-Shares\\source-index-wgt-bnfpdf', files=files02); file.rename(paste('D:\\My-Shares\\source-index-wgt-bnfpdf\\', files02, sep=''), paste('D:\\My-Shares\\source-index-wgt-bnfpdf\\','43395_',files02, sep='') );pdf_43395 &lt;- as.data.table (extract_tables(paste('D:\\My-Shares\\source-index-wgt-bnfpdf\\','43395_',files02, sep='') ) ); rm(files); rm(files02)}</v>
      </c>
    </row>
    <row r="2795" spans="1:36">
      <c r="A2795" s="1">
        <v>43396</v>
      </c>
      <c r="B2795" s="2">
        <f t="shared" si="971"/>
        <v>23</v>
      </c>
      <c r="C2795" s="2">
        <f t="shared" si="972"/>
        <v>10</v>
      </c>
      <c r="D2795">
        <f t="shared" si="973"/>
        <v>2018</v>
      </c>
      <c r="E2795" t="str">
        <f t="shared" si="974"/>
        <v>18</v>
      </c>
      <c r="F2795" t="str">
        <f t="shared" si="975"/>
        <v>PR231018.zip</v>
      </c>
      <c r="G2795" t="str">
        <f t="shared" si="976"/>
        <v>fo23102018.zip</v>
      </c>
      <c r="H2795" t="str">
        <f t="shared" si="977"/>
        <v>fo23102018</v>
      </c>
      <c r="I2795" t="str">
        <f t="shared" si="978"/>
        <v>op23102018</v>
      </c>
      <c r="J2795" s="3" t="s">
        <v>6</v>
      </c>
      <c r="K2795" t="s">
        <v>13</v>
      </c>
      <c r="L2795" t="s">
        <v>14</v>
      </c>
      <c r="M2795" t="s">
        <v>17</v>
      </c>
      <c r="N2795" t="str">
        <f t="shared" si="967"/>
        <v>if (curl_fetch_memory('https://www1.nseindia.com/archives/equities/bhavcopy/pr/PR231018.zip')$status_code == 200)</v>
      </c>
      <c r="O2795" t="str">
        <f t="shared" si="968"/>
        <v>if (curl_fetch_memory('https://www1.nseindia.com/archives/equities/bhavcopy/pr/PR231018.zip')$status_code == 200) download.file('https://www1.nseindia.com/archives/equities/bhavcopy/pr/PR231018.zip', 'D:\\My-Shares\\source-bhavcopy-zip\\PR231018.zip')</v>
      </c>
      <c r="P2795" t="str">
        <f t="shared" si="969"/>
        <v>if (file.exists('D:\\My-Shares\\source-bhavcopy-zip\\PR231018.zip')) {zipped_names = grep('\\.zip', unzip('D:\\My-Shares\\source-bhavcopy-zip\\PR231018.zip', list=TRUE)$Name, ignore.case=TRUE, value=TRUE); unzip(zipfile = 'D:\\My-Shares\\source-bhavcopy-zip\\PR231018.zip', exdir = 'D:\\My-Shares\\source-fno-zip', files=zipped_names);rm(zipped_names);}</v>
      </c>
      <c r="Q2795" t="str">
        <f t="shared" si="970"/>
        <v>if (file.exists('D:\\My-Shares\\source-fno-zip\\fo23102018.zip')) {files = unzip('D:\\My-Shares\\source-fno-zip\\fo23102018.zip', list=TRUE)$Name; unzip(zipfile = 'D:\\My-Shares\\source-fno-zip\\fo23102018.zip', exdir = 'D:\\My-Shares\\source-fno-csv', files=files[grepl('^fo[0-9]{8}\\.csv|^op[0-9]{8}\\.csv',files)]);rm(files);}</v>
      </c>
      <c r="R2795" t="str">
        <f t="shared" si="979"/>
        <v>if (file.exists('D:\\My-Shares\\source-fno-csv\\fo23102018.csv')) fo23102018 = data.table (read_csv_chunked('D:\\My-Shares\\source-fno-csv\\fo23102018.csv', DataFrameCallback$new(f), chunk_size = 5))</v>
      </c>
      <c r="S2795" t="str">
        <f t="shared" si="980"/>
        <v>if (file.exists('D:\\My-Shares\\source-fno-csv\\op23102018.csv')) op23102018 = data.table (read_csv_chunked('D:\\My-Shares\\source-fno-csv\\op23102018.csv', DataFrameCallback$new(f), chunk_size = 5))</v>
      </c>
      <c r="T2795" t="str">
        <f t="shared" si="981"/>
        <v>MA231018</v>
      </c>
      <c r="U2795" s="3" t="s">
        <v>24</v>
      </c>
      <c r="V2795" t="str">
        <f t="shared" si="982"/>
        <v>https://www1.nseindia.com/archives/equities/mkt/MA231018.csv</v>
      </c>
      <c r="W2795" t="str">
        <f t="shared" si="983"/>
        <v>MA231018 = fread('https://www1.nseindia.com/archives/equities/mkt/MA231018.csv', sep='!', header = FALSE);</v>
      </c>
      <c r="X2795" t="str">
        <f t="shared" si="984"/>
        <v>MA231018 = MA231018[ str_detect(toupper(V1), ',NIFTY') | str_detect(toupper(V1), ',INDEX,') | str_detect(toupper(V1), ',CNX') ];</v>
      </c>
      <c r="Y2795" t="str">
        <f t="shared" si="985"/>
        <v>MA231018 = MA231018[, c('temp', 'INDEX', 'PREVIOUS_CLOSE', 'OPEN', 'HIGH', 'LOW', 'CLOSE', 'GAIN_LOSS') := tstrsplit(V1, ',', fixed= TRUE),];</v>
      </c>
      <c r="Z2795" t="str">
        <f t="shared" si="986"/>
        <v>MA231018 = MA231018 [ GAIN_LOSS != 'GAIN/LOSS'];</v>
      </c>
      <c r="AA2795" t="str">
        <f t="shared" si="987"/>
        <v>if (curl_fetch_memory('https://www1.nseindia.com/archives/equities/mkt/MA231018.csv')$status_code == 200) {MA231018 = fread('https://www1.nseindia.com/archives/equities/mkt/MA231018.csv', sep='!', header = FALSE); MA231018 = MA231018[ str_detect(toupper(V1), ',NIFTY') | str_detect(toupper(V1), ',INDEX,') | str_detect(toupper(V1), ',CNX') ]; MA231018 = MA231018[, c('temp', 'INDEX', 'PREVIOUS_CLOSE', 'OPEN', 'HIGH', 'LOW', 'CLOSE', 'GAIN_LOSS') := tstrsplit(V1, ',', fixed= TRUE),]; MA231018 = MA231018 [ GAIN_LOSS != 'GAIN/LOSS'];}</v>
      </c>
      <c r="AB2795" t="str">
        <f t="shared" si="988"/>
        <v>indices_dataOct2018</v>
      </c>
      <c r="AC2795" s="3" t="s">
        <v>32</v>
      </c>
      <c r="AD2795" t="s">
        <v>40</v>
      </c>
      <c r="AE2795" t="s">
        <v>44</v>
      </c>
      <c r="AF2795" t="str">
        <f t="shared" si="989"/>
        <v>43396_indices_dataOct2018</v>
      </c>
      <c r="AG2795" t="str">
        <f t="shared" si="990"/>
        <v>indices_dataOct2018.zip</v>
      </c>
      <c r="AH2795" t="str">
        <f>CONCATENATE(AF2795, " &lt;- as.data.table( extract_tables(", AB2795, ")")</f>
        <v>43396_indices_dataOct2018 &lt;- as.data.table( extract_tables(indices_dataOct2018)</v>
      </c>
      <c r="AI2795" t="str">
        <f>CONCATENATE("if (curl_fetch_memory('",AC2795,AG2795, "')$status_code == 200) download.file('", AC2795, AG2795, "', '", AD2795, AF2795, ".zip')")</f>
        <v>if (curl_fetch_memory('https://www1.nseindia.com/content/indices/indices_dataOct2018.zip')$status_code == 200) download.file('https://www1.nseindia.com/content/indices/indices_dataOct2018.zip', 'D:\\My-Shares\\source-index-wgt\\43396_indices_dataOct2018.zip')</v>
      </c>
      <c r="AJ2795" t="str">
        <f t="shared" si="991"/>
        <v>if (file.exists('D:\\My-Shares\\source-index-wgt\\43396_indices_dataOct2018.zip') ) {files = unzip('D:\\My-Shares\\source-index-wgt\\43396_indices_dataOct2018.zip', list=TRUE)$Name; files02=files[grepl('^NIFTY_Bank*|^niftybank*',files)]; unzip(zipfile = 'D:\\My-Shares\\source-index-wgt\\43396_indices_dataOct2018.zip', exdir = 'D:\\My-Shares\\source-index-wgt-bnfpdf', files=files02); file.rename(paste('D:\\My-Shares\\source-index-wgt-bnfpdf\\', files02, sep=''), paste('D:\\My-Shares\\source-index-wgt-bnfpdf\\','43396_',files02, sep='') );pdf_43396 &lt;- as.data.table (extract_tables(paste('D:\\My-Shares\\source-index-wgt-bnfpdf\\','43396_',files02, sep='') ) ); rm(files); rm(files02)}</v>
      </c>
    </row>
    <row r="2796" spans="1:36">
      <c r="A2796" s="1">
        <v>43397</v>
      </c>
      <c r="B2796" s="2">
        <f t="shared" si="971"/>
        <v>24</v>
      </c>
      <c r="C2796" s="2">
        <f t="shared" si="972"/>
        <v>10</v>
      </c>
      <c r="D2796">
        <f t="shared" si="973"/>
        <v>2018</v>
      </c>
      <c r="E2796" t="str">
        <f t="shared" si="974"/>
        <v>18</v>
      </c>
      <c r="F2796" t="str">
        <f t="shared" si="975"/>
        <v>PR241018.zip</v>
      </c>
      <c r="G2796" t="str">
        <f t="shared" si="976"/>
        <v>fo24102018.zip</v>
      </c>
      <c r="H2796" t="str">
        <f t="shared" si="977"/>
        <v>fo24102018</v>
      </c>
      <c r="I2796" t="str">
        <f t="shared" si="978"/>
        <v>op24102018</v>
      </c>
      <c r="J2796" s="3" t="s">
        <v>6</v>
      </c>
      <c r="K2796" t="s">
        <v>13</v>
      </c>
      <c r="L2796" t="s">
        <v>14</v>
      </c>
      <c r="M2796" t="s">
        <v>17</v>
      </c>
      <c r="N2796" t="str">
        <f t="shared" si="967"/>
        <v>if (curl_fetch_memory('https://www1.nseindia.com/archives/equities/bhavcopy/pr/PR241018.zip')$status_code == 200)</v>
      </c>
      <c r="O2796" t="str">
        <f t="shared" si="968"/>
        <v>if (curl_fetch_memory('https://www1.nseindia.com/archives/equities/bhavcopy/pr/PR241018.zip')$status_code == 200) download.file('https://www1.nseindia.com/archives/equities/bhavcopy/pr/PR241018.zip', 'D:\\My-Shares\\source-bhavcopy-zip\\PR241018.zip')</v>
      </c>
      <c r="P2796" t="str">
        <f t="shared" si="969"/>
        <v>if (file.exists('D:\\My-Shares\\source-bhavcopy-zip\\PR241018.zip')) {zipped_names = grep('\\.zip', unzip('D:\\My-Shares\\source-bhavcopy-zip\\PR241018.zip', list=TRUE)$Name, ignore.case=TRUE, value=TRUE); unzip(zipfile = 'D:\\My-Shares\\source-bhavcopy-zip\\PR241018.zip', exdir = 'D:\\My-Shares\\source-fno-zip', files=zipped_names);rm(zipped_names);}</v>
      </c>
      <c r="Q2796" t="str">
        <f t="shared" si="970"/>
        <v>if (file.exists('D:\\My-Shares\\source-fno-zip\\fo24102018.zip')) {files = unzip('D:\\My-Shares\\source-fno-zip\\fo24102018.zip', list=TRUE)$Name; unzip(zipfile = 'D:\\My-Shares\\source-fno-zip\\fo24102018.zip', exdir = 'D:\\My-Shares\\source-fno-csv', files=files[grepl('^fo[0-9]{8}\\.csv|^op[0-9]{8}\\.csv',files)]);rm(files);}</v>
      </c>
      <c r="R2796" t="str">
        <f t="shared" si="979"/>
        <v>if (file.exists('D:\\My-Shares\\source-fno-csv\\fo24102018.csv')) fo24102018 = data.table (read_csv_chunked('D:\\My-Shares\\source-fno-csv\\fo24102018.csv', DataFrameCallback$new(f), chunk_size = 5))</v>
      </c>
      <c r="S2796" t="str">
        <f t="shared" si="980"/>
        <v>if (file.exists('D:\\My-Shares\\source-fno-csv\\op24102018.csv')) op24102018 = data.table (read_csv_chunked('D:\\My-Shares\\source-fno-csv\\op24102018.csv', DataFrameCallback$new(f), chunk_size = 5))</v>
      </c>
      <c r="T2796" t="str">
        <f t="shared" si="981"/>
        <v>MA241018</v>
      </c>
      <c r="U2796" s="3" t="s">
        <v>24</v>
      </c>
      <c r="V2796" t="str">
        <f t="shared" si="982"/>
        <v>https://www1.nseindia.com/archives/equities/mkt/MA241018.csv</v>
      </c>
      <c r="W2796" t="str">
        <f t="shared" si="983"/>
        <v>MA241018 = fread('https://www1.nseindia.com/archives/equities/mkt/MA241018.csv', sep='!', header = FALSE);</v>
      </c>
      <c r="X2796" t="str">
        <f t="shared" si="984"/>
        <v>MA241018 = MA241018[ str_detect(toupper(V1), ',NIFTY') | str_detect(toupper(V1), ',INDEX,') | str_detect(toupper(V1), ',CNX') ];</v>
      </c>
      <c r="Y2796" t="str">
        <f t="shared" si="985"/>
        <v>MA241018 = MA241018[, c('temp', 'INDEX', 'PREVIOUS_CLOSE', 'OPEN', 'HIGH', 'LOW', 'CLOSE', 'GAIN_LOSS') := tstrsplit(V1, ',', fixed= TRUE),];</v>
      </c>
      <c r="Z2796" t="str">
        <f t="shared" si="986"/>
        <v>MA241018 = MA241018 [ GAIN_LOSS != 'GAIN/LOSS'];</v>
      </c>
      <c r="AA2796" t="str">
        <f t="shared" si="987"/>
        <v>if (curl_fetch_memory('https://www1.nseindia.com/archives/equities/mkt/MA241018.csv')$status_code == 200) {MA241018 = fread('https://www1.nseindia.com/archives/equities/mkt/MA241018.csv', sep='!', header = FALSE); MA241018 = MA241018[ str_detect(toupper(V1), ',NIFTY') | str_detect(toupper(V1), ',INDEX,') | str_detect(toupper(V1), ',CNX') ]; MA241018 = MA241018[, c('temp', 'INDEX', 'PREVIOUS_CLOSE', 'OPEN', 'HIGH', 'LOW', 'CLOSE', 'GAIN_LOSS') := tstrsplit(V1, ',', fixed= TRUE),]; MA241018 = MA241018 [ GAIN_LOSS != 'GAIN/LOSS'];}</v>
      </c>
      <c r="AB2796" t="str">
        <f t="shared" si="988"/>
        <v>indices_dataOct2018</v>
      </c>
      <c r="AC2796" s="3" t="s">
        <v>32</v>
      </c>
      <c r="AD2796" t="s">
        <v>40</v>
      </c>
      <c r="AE2796" t="s">
        <v>44</v>
      </c>
      <c r="AF2796" t="str">
        <f t="shared" si="989"/>
        <v>43397_indices_dataOct2018</v>
      </c>
      <c r="AG2796" t="str">
        <f t="shared" si="990"/>
        <v>indices_dataOct2018.zip</v>
      </c>
      <c r="AH2796" t="str">
        <f>CONCATENATE(AF2796, " &lt;- as.data.table( extract_tables(", AB2796, ")")</f>
        <v>43397_indices_dataOct2018 &lt;- as.data.table( extract_tables(indices_dataOct2018)</v>
      </c>
      <c r="AI2796" t="str">
        <f>CONCATENATE("if (curl_fetch_memory('",AC2796,AG2796, "')$status_code == 200) download.file('", AC2796, AG2796, "', '", AD2796, AF2796, ".zip')")</f>
        <v>if (curl_fetch_memory('https://www1.nseindia.com/content/indices/indices_dataOct2018.zip')$status_code == 200) download.file('https://www1.nseindia.com/content/indices/indices_dataOct2018.zip', 'D:\\My-Shares\\source-index-wgt\\43397_indices_dataOct2018.zip')</v>
      </c>
      <c r="AJ2796" t="str">
        <f t="shared" si="991"/>
        <v>if (file.exists('D:\\My-Shares\\source-index-wgt\\43397_indices_dataOct2018.zip') ) {files = unzip('D:\\My-Shares\\source-index-wgt\\43397_indices_dataOct2018.zip', list=TRUE)$Name; files02=files[grepl('^NIFTY_Bank*|^niftybank*',files)]; unzip(zipfile = 'D:\\My-Shares\\source-index-wgt\\43397_indices_dataOct2018.zip', exdir = 'D:\\My-Shares\\source-index-wgt-bnfpdf', files=files02); file.rename(paste('D:\\My-Shares\\source-index-wgt-bnfpdf\\', files02, sep=''), paste('D:\\My-Shares\\source-index-wgt-bnfpdf\\','43397_',files02, sep='') );pdf_43397 &lt;- as.data.table (extract_tables(paste('D:\\My-Shares\\source-index-wgt-bnfpdf\\','43397_',files02, sep='') ) ); rm(files); rm(files02)}</v>
      </c>
    </row>
    <row r="2797" spans="1:36">
      <c r="A2797" s="1">
        <v>43398</v>
      </c>
      <c r="B2797" s="2">
        <f t="shared" si="971"/>
        <v>25</v>
      </c>
      <c r="C2797" s="2">
        <f t="shared" si="972"/>
        <v>10</v>
      </c>
      <c r="D2797">
        <f t="shared" si="973"/>
        <v>2018</v>
      </c>
      <c r="E2797" t="str">
        <f t="shared" si="974"/>
        <v>18</v>
      </c>
      <c r="F2797" t="str">
        <f t="shared" si="975"/>
        <v>PR251018.zip</v>
      </c>
      <c r="G2797" t="str">
        <f t="shared" si="976"/>
        <v>fo25102018.zip</v>
      </c>
      <c r="H2797" t="str">
        <f t="shared" si="977"/>
        <v>fo25102018</v>
      </c>
      <c r="I2797" t="str">
        <f t="shared" si="978"/>
        <v>op25102018</v>
      </c>
      <c r="J2797" s="3" t="s">
        <v>6</v>
      </c>
      <c r="K2797" t="s">
        <v>13</v>
      </c>
      <c r="L2797" t="s">
        <v>14</v>
      </c>
      <c r="M2797" t="s">
        <v>17</v>
      </c>
      <c r="N2797" t="str">
        <f t="shared" si="967"/>
        <v>if (curl_fetch_memory('https://www1.nseindia.com/archives/equities/bhavcopy/pr/PR251018.zip')$status_code == 200)</v>
      </c>
      <c r="O2797" t="str">
        <f t="shared" si="968"/>
        <v>if (curl_fetch_memory('https://www1.nseindia.com/archives/equities/bhavcopy/pr/PR251018.zip')$status_code == 200) download.file('https://www1.nseindia.com/archives/equities/bhavcopy/pr/PR251018.zip', 'D:\\My-Shares\\source-bhavcopy-zip\\PR251018.zip')</v>
      </c>
      <c r="P2797" t="str">
        <f t="shared" si="969"/>
        <v>if (file.exists('D:\\My-Shares\\source-bhavcopy-zip\\PR251018.zip')) {zipped_names = grep('\\.zip', unzip('D:\\My-Shares\\source-bhavcopy-zip\\PR251018.zip', list=TRUE)$Name, ignore.case=TRUE, value=TRUE); unzip(zipfile = 'D:\\My-Shares\\source-bhavcopy-zip\\PR251018.zip', exdir = 'D:\\My-Shares\\source-fno-zip', files=zipped_names);rm(zipped_names);}</v>
      </c>
      <c r="Q2797" t="str">
        <f t="shared" si="970"/>
        <v>if (file.exists('D:\\My-Shares\\source-fno-zip\\fo25102018.zip')) {files = unzip('D:\\My-Shares\\source-fno-zip\\fo25102018.zip', list=TRUE)$Name; unzip(zipfile = 'D:\\My-Shares\\source-fno-zip\\fo25102018.zip', exdir = 'D:\\My-Shares\\source-fno-csv', files=files[grepl('^fo[0-9]{8}\\.csv|^op[0-9]{8}\\.csv',files)]);rm(files);}</v>
      </c>
      <c r="R2797" t="str">
        <f t="shared" si="979"/>
        <v>if (file.exists('D:\\My-Shares\\source-fno-csv\\fo25102018.csv')) fo25102018 = data.table (read_csv_chunked('D:\\My-Shares\\source-fno-csv\\fo25102018.csv', DataFrameCallback$new(f), chunk_size = 5))</v>
      </c>
      <c r="S2797" t="str">
        <f t="shared" si="980"/>
        <v>if (file.exists('D:\\My-Shares\\source-fno-csv\\op25102018.csv')) op25102018 = data.table (read_csv_chunked('D:\\My-Shares\\source-fno-csv\\op25102018.csv', DataFrameCallback$new(f), chunk_size = 5))</v>
      </c>
      <c r="T2797" t="str">
        <f t="shared" si="981"/>
        <v>MA251018</v>
      </c>
      <c r="U2797" s="3" t="s">
        <v>24</v>
      </c>
      <c r="V2797" t="str">
        <f t="shared" si="982"/>
        <v>https://www1.nseindia.com/archives/equities/mkt/MA251018.csv</v>
      </c>
      <c r="W2797" t="str">
        <f t="shared" si="983"/>
        <v>MA251018 = fread('https://www1.nseindia.com/archives/equities/mkt/MA251018.csv', sep='!', header = FALSE);</v>
      </c>
      <c r="X2797" t="str">
        <f t="shared" si="984"/>
        <v>MA251018 = MA251018[ str_detect(toupper(V1), ',NIFTY') | str_detect(toupper(V1), ',INDEX,') | str_detect(toupper(V1), ',CNX') ];</v>
      </c>
      <c r="Y2797" t="str">
        <f t="shared" si="985"/>
        <v>MA251018 = MA251018[, c('temp', 'INDEX', 'PREVIOUS_CLOSE', 'OPEN', 'HIGH', 'LOW', 'CLOSE', 'GAIN_LOSS') := tstrsplit(V1, ',', fixed= TRUE),];</v>
      </c>
      <c r="Z2797" t="str">
        <f t="shared" si="986"/>
        <v>MA251018 = MA251018 [ GAIN_LOSS != 'GAIN/LOSS'];</v>
      </c>
      <c r="AA2797" t="str">
        <f t="shared" si="987"/>
        <v>if (curl_fetch_memory('https://www1.nseindia.com/archives/equities/mkt/MA251018.csv')$status_code == 200) {MA251018 = fread('https://www1.nseindia.com/archives/equities/mkt/MA251018.csv', sep='!', header = FALSE); MA251018 = MA251018[ str_detect(toupper(V1), ',NIFTY') | str_detect(toupper(V1), ',INDEX,') | str_detect(toupper(V1), ',CNX') ]; MA251018 = MA251018[, c('temp', 'INDEX', 'PREVIOUS_CLOSE', 'OPEN', 'HIGH', 'LOW', 'CLOSE', 'GAIN_LOSS') := tstrsplit(V1, ',', fixed= TRUE),]; MA251018 = MA251018 [ GAIN_LOSS != 'GAIN/LOSS'];}</v>
      </c>
      <c r="AB2797" t="str">
        <f t="shared" si="988"/>
        <v>indices_dataOct2018</v>
      </c>
      <c r="AC2797" s="3" t="s">
        <v>32</v>
      </c>
      <c r="AD2797" t="s">
        <v>40</v>
      </c>
      <c r="AE2797" t="s">
        <v>44</v>
      </c>
      <c r="AF2797" t="str">
        <f t="shared" si="989"/>
        <v>43398_indices_dataOct2018</v>
      </c>
      <c r="AG2797" t="str">
        <f t="shared" si="990"/>
        <v>indices_dataOct2018.zip</v>
      </c>
      <c r="AH2797" t="str">
        <f>CONCATENATE(AF2797, " &lt;- as.data.table( extract_tables(", AB2797, ")")</f>
        <v>43398_indices_dataOct2018 &lt;- as.data.table( extract_tables(indices_dataOct2018)</v>
      </c>
      <c r="AI2797" t="str">
        <f>CONCATENATE("if (curl_fetch_memory('",AC2797,AG2797, "')$status_code == 200) download.file('", AC2797, AG2797, "', '", AD2797, AF2797, ".zip')")</f>
        <v>if (curl_fetch_memory('https://www1.nseindia.com/content/indices/indices_dataOct2018.zip')$status_code == 200) download.file('https://www1.nseindia.com/content/indices/indices_dataOct2018.zip', 'D:\\My-Shares\\source-index-wgt\\43398_indices_dataOct2018.zip')</v>
      </c>
      <c r="AJ2797" t="str">
        <f t="shared" si="991"/>
        <v>if (file.exists('D:\\My-Shares\\source-index-wgt\\43398_indices_dataOct2018.zip') ) {files = unzip('D:\\My-Shares\\source-index-wgt\\43398_indices_dataOct2018.zip', list=TRUE)$Name; files02=files[grepl('^NIFTY_Bank*|^niftybank*',files)]; unzip(zipfile = 'D:\\My-Shares\\source-index-wgt\\43398_indices_dataOct2018.zip', exdir = 'D:\\My-Shares\\source-index-wgt-bnfpdf', files=files02); file.rename(paste('D:\\My-Shares\\source-index-wgt-bnfpdf\\', files02, sep=''), paste('D:\\My-Shares\\source-index-wgt-bnfpdf\\','43398_',files02, sep='') );pdf_43398 &lt;- as.data.table (extract_tables(paste('D:\\My-Shares\\source-index-wgt-bnfpdf\\','43398_',files02, sep='') ) ); rm(files); rm(files02)}</v>
      </c>
    </row>
    <row r="2798" spans="1:36">
      <c r="A2798" s="1">
        <v>43399</v>
      </c>
      <c r="B2798" s="2">
        <f t="shared" si="971"/>
        <v>26</v>
      </c>
      <c r="C2798" s="2">
        <f t="shared" si="972"/>
        <v>10</v>
      </c>
      <c r="D2798">
        <f t="shared" si="973"/>
        <v>2018</v>
      </c>
      <c r="E2798" t="str">
        <f t="shared" si="974"/>
        <v>18</v>
      </c>
      <c r="F2798" t="str">
        <f t="shared" si="975"/>
        <v>PR261018.zip</v>
      </c>
      <c r="G2798" t="str">
        <f t="shared" si="976"/>
        <v>fo26102018.zip</v>
      </c>
      <c r="H2798" t="str">
        <f t="shared" si="977"/>
        <v>fo26102018</v>
      </c>
      <c r="I2798" t="str">
        <f t="shared" si="978"/>
        <v>op26102018</v>
      </c>
      <c r="J2798" s="3" t="s">
        <v>6</v>
      </c>
      <c r="K2798" t="s">
        <v>13</v>
      </c>
      <c r="L2798" t="s">
        <v>14</v>
      </c>
      <c r="M2798" t="s">
        <v>17</v>
      </c>
      <c r="N2798" t="str">
        <f t="shared" si="967"/>
        <v>if (curl_fetch_memory('https://www1.nseindia.com/archives/equities/bhavcopy/pr/PR261018.zip')$status_code == 200)</v>
      </c>
      <c r="O2798" t="str">
        <f t="shared" si="968"/>
        <v>if (curl_fetch_memory('https://www1.nseindia.com/archives/equities/bhavcopy/pr/PR261018.zip')$status_code == 200) download.file('https://www1.nseindia.com/archives/equities/bhavcopy/pr/PR261018.zip', 'D:\\My-Shares\\source-bhavcopy-zip\\PR261018.zip')</v>
      </c>
      <c r="P2798" t="str">
        <f t="shared" si="969"/>
        <v>if (file.exists('D:\\My-Shares\\source-bhavcopy-zip\\PR261018.zip')) {zipped_names = grep('\\.zip', unzip('D:\\My-Shares\\source-bhavcopy-zip\\PR261018.zip', list=TRUE)$Name, ignore.case=TRUE, value=TRUE); unzip(zipfile = 'D:\\My-Shares\\source-bhavcopy-zip\\PR261018.zip', exdir = 'D:\\My-Shares\\source-fno-zip', files=zipped_names);rm(zipped_names);}</v>
      </c>
      <c r="Q2798" t="str">
        <f t="shared" si="970"/>
        <v>if (file.exists('D:\\My-Shares\\source-fno-zip\\fo26102018.zip')) {files = unzip('D:\\My-Shares\\source-fno-zip\\fo26102018.zip', list=TRUE)$Name; unzip(zipfile = 'D:\\My-Shares\\source-fno-zip\\fo26102018.zip', exdir = 'D:\\My-Shares\\source-fno-csv', files=files[grepl('^fo[0-9]{8}\\.csv|^op[0-9]{8}\\.csv',files)]);rm(files);}</v>
      </c>
      <c r="R2798" t="str">
        <f t="shared" si="979"/>
        <v>if (file.exists('D:\\My-Shares\\source-fno-csv\\fo26102018.csv')) fo26102018 = data.table (read_csv_chunked('D:\\My-Shares\\source-fno-csv\\fo26102018.csv', DataFrameCallback$new(f), chunk_size = 5))</v>
      </c>
      <c r="S2798" t="str">
        <f t="shared" si="980"/>
        <v>if (file.exists('D:\\My-Shares\\source-fno-csv\\op26102018.csv')) op26102018 = data.table (read_csv_chunked('D:\\My-Shares\\source-fno-csv\\op26102018.csv', DataFrameCallback$new(f), chunk_size = 5))</v>
      </c>
      <c r="T2798" t="str">
        <f t="shared" si="981"/>
        <v>MA261018</v>
      </c>
      <c r="U2798" s="3" t="s">
        <v>24</v>
      </c>
      <c r="V2798" t="str">
        <f t="shared" si="982"/>
        <v>https://www1.nseindia.com/archives/equities/mkt/MA261018.csv</v>
      </c>
      <c r="W2798" t="str">
        <f t="shared" si="983"/>
        <v>MA261018 = fread('https://www1.nseindia.com/archives/equities/mkt/MA261018.csv', sep='!', header = FALSE);</v>
      </c>
      <c r="X2798" t="str">
        <f t="shared" si="984"/>
        <v>MA261018 = MA261018[ str_detect(toupper(V1), ',NIFTY') | str_detect(toupper(V1), ',INDEX,') | str_detect(toupper(V1), ',CNX') ];</v>
      </c>
      <c r="Y2798" t="str">
        <f t="shared" si="985"/>
        <v>MA261018 = MA261018[, c('temp', 'INDEX', 'PREVIOUS_CLOSE', 'OPEN', 'HIGH', 'LOW', 'CLOSE', 'GAIN_LOSS') := tstrsplit(V1, ',', fixed= TRUE),];</v>
      </c>
      <c r="Z2798" t="str">
        <f t="shared" si="986"/>
        <v>MA261018 = MA261018 [ GAIN_LOSS != 'GAIN/LOSS'];</v>
      </c>
      <c r="AA2798" t="str">
        <f t="shared" si="987"/>
        <v>if (curl_fetch_memory('https://www1.nseindia.com/archives/equities/mkt/MA261018.csv')$status_code == 200) {MA261018 = fread('https://www1.nseindia.com/archives/equities/mkt/MA261018.csv', sep='!', header = FALSE); MA261018 = MA261018[ str_detect(toupper(V1), ',NIFTY') | str_detect(toupper(V1), ',INDEX,') | str_detect(toupper(V1), ',CNX') ]; MA261018 = MA261018[, c('temp', 'INDEX', 'PREVIOUS_CLOSE', 'OPEN', 'HIGH', 'LOW', 'CLOSE', 'GAIN_LOSS') := tstrsplit(V1, ',', fixed= TRUE),]; MA261018 = MA261018 [ GAIN_LOSS != 'GAIN/LOSS'];}</v>
      </c>
      <c r="AB2798" t="str">
        <f t="shared" si="988"/>
        <v>indices_dataOct2018</v>
      </c>
      <c r="AC2798" s="3" t="s">
        <v>32</v>
      </c>
      <c r="AD2798" t="s">
        <v>40</v>
      </c>
      <c r="AE2798" t="s">
        <v>44</v>
      </c>
      <c r="AF2798" t="str">
        <f t="shared" si="989"/>
        <v>43399_indices_dataOct2018</v>
      </c>
      <c r="AG2798" t="str">
        <f t="shared" si="990"/>
        <v>indices_dataOct2018.zip</v>
      </c>
      <c r="AH2798" t="str">
        <f>CONCATENATE(AF2798, " &lt;- as.data.table( extract_tables(", AB2798, ")")</f>
        <v>43399_indices_dataOct2018 &lt;- as.data.table( extract_tables(indices_dataOct2018)</v>
      </c>
      <c r="AI2798" t="str">
        <f>CONCATENATE("if (curl_fetch_memory('",AC2798,AG2798, "')$status_code == 200) download.file('", AC2798, AG2798, "', '", AD2798, AF2798, ".zip')")</f>
        <v>if (curl_fetch_memory('https://www1.nseindia.com/content/indices/indices_dataOct2018.zip')$status_code == 200) download.file('https://www1.nseindia.com/content/indices/indices_dataOct2018.zip', 'D:\\My-Shares\\source-index-wgt\\43399_indices_dataOct2018.zip')</v>
      </c>
      <c r="AJ2798" t="str">
        <f t="shared" si="991"/>
        <v>if (file.exists('D:\\My-Shares\\source-index-wgt\\43399_indices_dataOct2018.zip') ) {files = unzip('D:\\My-Shares\\source-index-wgt\\43399_indices_dataOct2018.zip', list=TRUE)$Name; files02=files[grepl('^NIFTY_Bank*|^niftybank*',files)]; unzip(zipfile = 'D:\\My-Shares\\source-index-wgt\\43399_indices_dataOct2018.zip', exdir = 'D:\\My-Shares\\source-index-wgt-bnfpdf', files=files02); file.rename(paste('D:\\My-Shares\\source-index-wgt-bnfpdf\\', files02, sep=''), paste('D:\\My-Shares\\source-index-wgt-bnfpdf\\','43399_',files02, sep='') );pdf_43399 &lt;- as.data.table (extract_tables(paste('D:\\My-Shares\\source-index-wgt-bnfpdf\\','43399_',files02, sep='') ) ); rm(files); rm(files02)}</v>
      </c>
    </row>
    <row r="2799" spans="1:36">
      <c r="A2799" s="1">
        <v>43400</v>
      </c>
      <c r="B2799" s="2">
        <f t="shared" si="971"/>
        <v>27</v>
      </c>
      <c r="C2799" s="2">
        <f t="shared" si="972"/>
        <v>10</v>
      </c>
      <c r="D2799">
        <f t="shared" si="973"/>
        <v>2018</v>
      </c>
      <c r="E2799" t="str">
        <f t="shared" si="974"/>
        <v>18</v>
      </c>
      <c r="F2799" t="str">
        <f t="shared" si="975"/>
        <v>PR271018.zip</v>
      </c>
      <c r="G2799" t="str">
        <f t="shared" si="976"/>
        <v>fo27102018.zip</v>
      </c>
      <c r="H2799" t="str">
        <f t="shared" si="977"/>
        <v>fo27102018</v>
      </c>
      <c r="I2799" t="str">
        <f t="shared" si="978"/>
        <v>op27102018</v>
      </c>
      <c r="J2799" s="3" t="s">
        <v>6</v>
      </c>
      <c r="K2799" t="s">
        <v>13</v>
      </c>
      <c r="L2799" t="s">
        <v>14</v>
      </c>
      <c r="M2799" t="s">
        <v>17</v>
      </c>
      <c r="N2799" t="str">
        <f t="shared" si="967"/>
        <v>if (curl_fetch_memory('https://www1.nseindia.com/archives/equities/bhavcopy/pr/PR271018.zip')$status_code == 200)</v>
      </c>
      <c r="O2799" t="str">
        <f t="shared" si="968"/>
        <v>if (curl_fetch_memory('https://www1.nseindia.com/archives/equities/bhavcopy/pr/PR271018.zip')$status_code == 200) download.file('https://www1.nseindia.com/archives/equities/bhavcopy/pr/PR271018.zip', 'D:\\My-Shares\\source-bhavcopy-zip\\PR271018.zip')</v>
      </c>
      <c r="P2799" t="str">
        <f t="shared" si="969"/>
        <v>if (file.exists('D:\\My-Shares\\source-bhavcopy-zip\\PR271018.zip')) {zipped_names = grep('\\.zip', unzip('D:\\My-Shares\\source-bhavcopy-zip\\PR271018.zip', list=TRUE)$Name, ignore.case=TRUE, value=TRUE); unzip(zipfile = 'D:\\My-Shares\\source-bhavcopy-zip\\PR271018.zip', exdir = 'D:\\My-Shares\\source-fno-zip', files=zipped_names);rm(zipped_names);}</v>
      </c>
      <c r="Q2799" t="str">
        <f t="shared" si="970"/>
        <v>if (file.exists('D:\\My-Shares\\source-fno-zip\\fo27102018.zip')) {files = unzip('D:\\My-Shares\\source-fno-zip\\fo27102018.zip', list=TRUE)$Name; unzip(zipfile = 'D:\\My-Shares\\source-fno-zip\\fo27102018.zip', exdir = 'D:\\My-Shares\\source-fno-csv', files=files[grepl('^fo[0-9]{8}\\.csv|^op[0-9]{8}\\.csv',files)]);rm(files);}</v>
      </c>
      <c r="R2799" t="str">
        <f t="shared" si="979"/>
        <v>if (file.exists('D:\\My-Shares\\source-fno-csv\\fo27102018.csv')) fo27102018 = data.table (read_csv_chunked('D:\\My-Shares\\source-fno-csv\\fo27102018.csv', DataFrameCallback$new(f), chunk_size = 5))</v>
      </c>
      <c r="S2799" t="str">
        <f t="shared" si="980"/>
        <v>if (file.exists('D:\\My-Shares\\source-fno-csv\\op27102018.csv')) op27102018 = data.table (read_csv_chunked('D:\\My-Shares\\source-fno-csv\\op27102018.csv', DataFrameCallback$new(f), chunk_size = 5))</v>
      </c>
      <c r="T2799" t="str">
        <f t="shared" si="981"/>
        <v>MA271018</v>
      </c>
      <c r="U2799" s="3" t="s">
        <v>24</v>
      </c>
      <c r="V2799" t="str">
        <f t="shared" si="982"/>
        <v>https://www1.nseindia.com/archives/equities/mkt/MA271018.csv</v>
      </c>
      <c r="W2799" t="str">
        <f t="shared" si="983"/>
        <v>MA271018 = fread('https://www1.nseindia.com/archives/equities/mkt/MA271018.csv', sep='!', header = FALSE);</v>
      </c>
      <c r="X2799" t="str">
        <f t="shared" si="984"/>
        <v>MA271018 = MA271018[ str_detect(toupper(V1), ',NIFTY') | str_detect(toupper(V1), ',INDEX,') | str_detect(toupper(V1), ',CNX') ];</v>
      </c>
      <c r="Y2799" t="str">
        <f t="shared" si="985"/>
        <v>MA271018 = MA271018[, c('temp', 'INDEX', 'PREVIOUS_CLOSE', 'OPEN', 'HIGH', 'LOW', 'CLOSE', 'GAIN_LOSS') := tstrsplit(V1, ',', fixed= TRUE),];</v>
      </c>
      <c r="Z2799" t="str">
        <f t="shared" si="986"/>
        <v>MA271018 = MA271018 [ GAIN_LOSS != 'GAIN/LOSS'];</v>
      </c>
      <c r="AA2799" t="str">
        <f t="shared" si="987"/>
        <v>if (curl_fetch_memory('https://www1.nseindia.com/archives/equities/mkt/MA271018.csv')$status_code == 200) {MA271018 = fread('https://www1.nseindia.com/archives/equities/mkt/MA271018.csv', sep='!', header = FALSE); MA271018 = MA271018[ str_detect(toupper(V1), ',NIFTY') | str_detect(toupper(V1), ',INDEX,') | str_detect(toupper(V1), ',CNX') ]; MA271018 = MA271018[, c('temp', 'INDEX', 'PREVIOUS_CLOSE', 'OPEN', 'HIGH', 'LOW', 'CLOSE', 'GAIN_LOSS') := tstrsplit(V1, ',', fixed= TRUE),]; MA271018 = MA271018 [ GAIN_LOSS != 'GAIN/LOSS'];}</v>
      </c>
      <c r="AB2799" t="str">
        <f t="shared" si="988"/>
        <v>indices_dataOct2018</v>
      </c>
      <c r="AC2799" s="3" t="s">
        <v>32</v>
      </c>
      <c r="AD2799" t="s">
        <v>40</v>
      </c>
      <c r="AE2799" t="s">
        <v>44</v>
      </c>
      <c r="AF2799" t="str">
        <f t="shared" si="989"/>
        <v>43400_indices_dataOct2018</v>
      </c>
      <c r="AG2799" t="str">
        <f t="shared" si="990"/>
        <v>indices_dataOct2018.zip</v>
      </c>
      <c r="AH2799" t="str">
        <f>CONCATENATE(AF2799, " &lt;- as.data.table( extract_tables(", AB2799, ")")</f>
        <v>43400_indices_dataOct2018 &lt;- as.data.table( extract_tables(indices_dataOct2018)</v>
      </c>
      <c r="AI2799" t="str">
        <f>CONCATENATE("if (curl_fetch_memory('",AC2799,AG2799, "')$status_code == 200) download.file('", AC2799, AG2799, "', '", AD2799, AF2799, ".zip')")</f>
        <v>if (curl_fetch_memory('https://www1.nseindia.com/content/indices/indices_dataOct2018.zip')$status_code == 200) download.file('https://www1.nseindia.com/content/indices/indices_dataOct2018.zip', 'D:\\My-Shares\\source-index-wgt\\43400_indices_dataOct2018.zip')</v>
      </c>
      <c r="AJ2799" t="str">
        <f t="shared" si="991"/>
        <v>if (file.exists('D:\\My-Shares\\source-index-wgt\\43400_indices_dataOct2018.zip') ) {files = unzip('D:\\My-Shares\\source-index-wgt\\43400_indices_dataOct2018.zip', list=TRUE)$Name; files02=files[grepl('^NIFTY_Bank*|^niftybank*',files)]; unzip(zipfile = 'D:\\My-Shares\\source-index-wgt\\43400_indices_dataOct2018.zip', exdir = 'D:\\My-Shares\\source-index-wgt-bnfpdf', files=files02); file.rename(paste('D:\\My-Shares\\source-index-wgt-bnfpdf\\', files02, sep=''), paste('D:\\My-Shares\\source-index-wgt-bnfpdf\\','43400_',files02, sep='') );pdf_43400 &lt;- as.data.table (extract_tables(paste('D:\\My-Shares\\source-index-wgt-bnfpdf\\','43400_',files02, sep='') ) ); rm(files); rm(files02)}</v>
      </c>
    </row>
    <row r="2800" spans="1:36">
      <c r="A2800" s="1">
        <v>43401</v>
      </c>
      <c r="B2800" s="2">
        <f t="shared" si="971"/>
        <v>28</v>
      </c>
      <c r="C2800" s="2">
        <f t="shared" si="972"/>
        <v>10</v>
      </c>
      <c r="D2800">
        <f t="shared" si="973"/>
        <v>2018</v>
      </c>
      <c r="E2800" t="str">
        <f t="shared" si="974"/>
        <v>18</v>
      </c>
      <c r="F2800" t="str">
        <f t="shared" si="975"/>
        <v>PR281018.zip</v>
      </c>
      <c r="G2800" t="str">
        <f t="shared" si="976"/>
        <v>fo28102018.zip</v>
      </c>
      <c r="H2800" t="str">
        <f t="shared" si="977"/>
        <v>fo28102018</v>
      </c>
      <c r="I2800" t="str">
        <f t="shared" si="978"/>
        <v>op28102018</v>
      </c>
      <c r="J2800" s="3" t="s">
        <v>6</v>
      </c>
      <c r="K2800" t="s">
        <v>13</v>
      </c>
      <c r="L2800" t="s">
        <v>14</v>
      </c>
      <c r="M2800" t="s">
        <v>17</v>
      </c>
      <c r="N2800" t="str">
        <f t="shared" si="967"/>
        <v>if (curl_fetch_memory('https://www1.nseindia.com/archives/equities/bhavcopy/pr/PR281018.zip')$status_code == 200)</v>
      </c>
      <c r="O2800" t="str">
        <f t="shared" si="968"/>
        <v>if (curl_fetch_memory('https://www1.nseindia.com/archives/equities/bhavcopy/pr/PR281018.zip')$status_code == 200) download.file('https://www1.nseindia.com/archives/equities/bhavcopy/pr/PR281018.zip', 'D:\\My-Shares\\source-bhavcopy-zip\\PR281018.zip')</v>
      </c>
      <c r="P2800" t="str">
        <f t="shared" si="969"/>
        <v>if (file.exists('D:\\My-Shares\\source-bhavcopy-zip\\PR281018.zip')) {zipped_names = grep('\\.zip', unzip('D:\\My-Shares\\source-bhavcopy-zip\\PR281018.zip', list=TRUE)$Name, ignore.case=TRUE, value=TRUE); unzip(zipfile = 'D:\\My-Shares\\source-bhavcopy-zip\\PR281018.zip', exdir = 'D:\\My-Shares\\source-fno-zip', files=zipped_names);rm(zipped_names);}</v>
      </c>
      <c r="Q2800" t="str">
        <f t="shared" si="970"/>
        <v>if (file.exists('D:\\My-Shares\\source-fno-zip\\fo28102018.zip')) {files = unzip('D:\\My-Shares\\source-fno-zip\\fo28102018.zip', list=TRUE)$Name; unzip(zipfile = 'D:\\My-Shares\\source-fno-zip\\fo28102018.zip', exdir = 'D:\\My-Shares\\source-fno-csv', files=files[grepl('^fo[0-9]{8}\\.csv|^op[0-9]{8}\\.csv',files)]);rm(files);}</v>
      </c>
      <c r="R2800" t="str">
        <f t="shared" si="979"/>
        <v>if (file.exists('D:\\My-Shares\\source-fno-csv\\fo28102018.csv')) fo28102018 = data.table (read_csv_chunked('D:\\My-Shares\\source-fno-csv\\fo28102018.csv', DataFrameCallback$new(f), chunk_size = 5))</v>
      </c>
      <c r="S2800" t="str">
        <f t="shared" si="980"/>
        <v>if (file.exists('D:\\My-Shares\\source-fno-csv\\op28102018.csv')) op28102018 = data.table (read_csv_chunked('D:\\My-Shares\\source-fno-csv\\op28102018.csv', DataFrameCallback$new(f), chunk_size = 5))</v>
      </c>
      <c r="T2800" t="str">
        <f t="shared" si="981"/>
        <v>MA281018</v>
      </c>
      <c r="U2800" s="3" t="s">
        <v>24</v>
      </c>
      <c r="V2800" t="str">
        <f t="shared" si="982"/>
        <v>https://www1.nseindia.com/archives/equities/mkt/MA281018.csv</v>
      </c>
      <c r="W2800" t="str">
        <f t="shared" si="983"/>
        <v>MA281018 = fread('https://www1.nseindia.com/archives/equities/mkt/MA281018.csv', sep='!', header = FALSE);</v>
      </c>
      <c r="X2800" t="str">
        <f t="shared" si="984"/>
        <v>MA281018 = MA281018[ str_detect(toupper(V1), ',NIFTY') | str_detect(toupper(V1), ',INDEX,') | str_detect(toupper(V1), ',CNX') ];</v>
      </c>
      <c r="Y2800" t="str">
        <f t="shared" si="985"/>
        <v>MA281018 = MA281018[, c('temp', 'INDEX', 'PREVIOUS_CLOSE', 'OPEN', 'HIGH', 'LOW', 'CLOSE', 'GAIN_LOSS') := tstrsplit(V1, ',', fixed= TRUE),];</v>
      </c>
      <c r="Z2800" t="str">
        <f t="shared" si="986"/>
        <v>MA281018 = MA281018 [ GAIN_LOSS != 'GAIN/LOSS'];</v>
      </c>
      <c r="AA2800" t="str">
        <f t="shared" si="987"/>
        <v>if (curl_fetch_memory('https://www1.nseindia.com/archives/equities/mkt/MA281018.csv')$status_code == 200) {MA281018 = fread('https://www1.nseindia.com/archives/equities/mkt/MA281018.csv', sep='!', header = FALSE); MA281018 = MA281018[ str_detect(toupper(V1), ',NIFTY') | str_detect(toupper(V1), ',INDEX,') | str_detect(toupper(V1), ',CNX') ]; MA281018 = MA281018[, c('temp', 'INDEX', 'PREVIOUS_CLOSE', 'OPEN', 'HIGH', 'LOW', 'CLOSE', 'GAIN_LOSS') := tstrsplit(V1, ',', fixed= TRUE),]; MA281018 = MA281018 [ GAIN_LOSS != 'GAIN/LOSS'];}</v>
      </c>
      <c r="AB2800" t="str">
        <f t="shared" si="988"/>
        <v>indices_dataOct2018</v>
      </c>
      <c r="AC2800" s="3" t="s">
        <v>32</v>
      </c>
      <c r="AD2800" t="s">
        <v>40</v>
      </c>
      <c r="AE2800" t="s">
        <v>44</v>
      </c>
      <c r="AF2800" t="str">
        <f t="shared" si="989"/>
        <v>43401_indices_dataOct2018</v>
      </c>
      <c r="AG2800" t="str">
        <f t="shared" si="990"/>
        <v>indices_dataOct2018.zip</v>
      </c>
      <c r="AH2800" t="str">
        <f>CONCATENATE(AF2800, " &lt;- as.data.table( extract_tables(", AB2800, ")")</f>
        <v>43401_indices_dataOct2018 &lt;- as.data.table( extract_tables(indices_dataOct2018)</v>
      </c>
      <c r="AI2800" t="str">
        <f>CONCATENATE("if (curl_fetch_memory('",AC2800,AG2800, "')$status_code == 200) download.file('", AC2800, AG2800, "', '", AD2800, AF2800, ".zip')")</f>
        <v>if (curl_fetch_memory('https://www1.nseindia.com/content/indices/indices_dataOct2018.zip')$status_code == 200) download.file('https://www1.nseindia.com/content/indices/indices_dataOct2018.zip', 'D:\\My-Shares\\source-index-wgt\\43401_indices_dataOct2018.zip')</v>
      </c>
      <c r="AJ2800" t="str">
        <f t="shared" si="991"/>
        <v>if (file.exists('D:\\My-Shares\\source-index-wgt\\43401_indices_dataOct2018.zip') ) {files = unzip('D:\\My-Shares\\source-index-wgt\\43401_indices_dataOct2018.zip', list=TRUE)$Name; files02=files[grepl('^NIFTY_Bank*|^niftybank*',files)]; unzip(zipfile = 'D:\\My-Shares\\source-index-wgt\\43401_indices_dataOct2018.zip', exdir = 'D:\\My-Shares\\source-index-wgt-bnfpdf', files=files02); file.rename(paste('D:\\My-Shares\\source-index-wgt-bnfpdf\\', files02, sep=''), paste('D:\\My-Shares\\source-index-wgt-bnfpdf\\','43401_',files02, sep='') );pdf_43401 &lt;- as.data.table (extract_tables(paste('D:\\My-Shares\\source-index-wgt-bnfpdf\\','43401_',files02, sep='') ) ); rm(files); rm(files02)}</v>
      </c>
    </row>
    <row r="2801" spans="1:36">
      <c r="A2801" s="1">
        <v>43402</v>
      </c>
      <c r="B2801" s="2">
        <f t="shared" si="971"/>
        <v>29</v>
      </c>
      <c r="C2801" s="2">
        <f t="shared" si="972"/>
        <v>10</v>
      </c>
      <c r="D2801">
        <f t="shared" si="973"/>
        <v>2018</v>
      </c>
      <c r="E2801" t="str">
        <f t="shared" si="974"/>
        <v>18</v>
      </c>
      <c r="F2801" t="str">
        <f t="shared" si="975"/>
        <v>PR291018.zip</v>
      </c>
      <c r="G2801" t="str">
        <f t="shared" si="976"/>
        <v>fo29102018.zip</v>
      </c>
      <c r="H2801" t="str">
        <f t="shared" si="977"/>
        <v>fo29102018</v>
      </c>
      <c r="I2801" t="str">
        <f t="shared" si="978"/>
        <v>op29102018</v>
      </c>
      <c r="J2801" s="3" t="s">
        <v>6</v>
      </c>
      <c r="K2801" t="s">
        <v>13</v>
      </c>
      <c r="L2801" t="s">
        <v>14</v>
      </c>
      <c r="M2801" t="s">
        <v>17</v>
      </c>
      <c r="N2801" t="str">
        <f t="shared" si="967"/>
        <v>if (curl_fetch_memory('https://www1.nseindia.com/archives/equities/bhavcopy/pr/PR291018.zip')$status_code == 200)</v>
      </c>
      <c r="O2801" t="str">
        <f t="shared" si="968"/>
        <v>if (curl_fetch_memory('https://www1.nseindia.com/archives/equities/bhavcopy/pr/PR291018.zip')$status_code == 200) download.file('https://www1.nseindia.com/archives/equities/bhavcopy/pr/PR291018.zip', 'D:\\My-Shares\\source-bhavcopy-zip\\PR291018.zip')</v>
      </c>
      <c r="P2801" t="str">
        <f t="shared" si="969"/>
        <v>if (file.exists('D:\\My-Shares\\source-bhavcopy-zip\\PR291018.zip')) {zipped_names = grep('\\.zip', unzip('D:\\My-Shares\\source-bhavcopy-zip\\PR291018.zip', list=TRUE)$Name, ignore.case=TRUE, value=TRUE); unzip(zipfile = 'D:\\My-Shares\\source-bhavcopy-zip\\PR291018.zip', exdir = 'D:\\My-Shares\\source-fno-zip', files=zipped_names);rm(zipped_names);}</v>
      </c>
      <c r="Q2801" t="str">
        <f t="shared" si="970"/>
        <v>if (file.exists('D:\\My-Shares\\source-fno-zip\\fo29102018.zip')) {files = unzip('D:\\My-Shares\\source-fno-zip\\fo29102018.zip', list=TRUE)$Name; unzip(zipfile = 'D:\\My-Shares\\source-fno-zip\\fo29102018.zip', exdir = 'D:\\My-Shares\\source-fno-csv', files=files[grepl('^fo[0-9]{8}\\.csv|^op[0-9]{8}\\.csv',files)]);rm(files);}</v>
      </c>
      <c r="R2801" t="str">
        <f t="shared" si="979"/>
        <v>if (file.exists('D:\\My-Shares\\source-fno-csv\\fo29102018.csv')) fo29102018 = data.table (read_csv_chunked('D:\\My-Shares\\source-fno-csv\\fo29102018.csv', DataFrameCallback$new(f), chunk_size = 5))</v>
      </c>
      <c r="S2801" t="str">
        <f t="shared" si="980"/>
        <v>if (file.exists('D:\\My-Shares\\source-fno-csv\\op29102018.csv')) op29102018 = data.table (read_csv_chunked('D:\\My-Shares\\source-fno-csv\\op29102018.csv', DataFrameCallback$new(f), chunk_size = 5))</v>
      </c>
      <c r="T2801" t="str">
        <f t="shared" si="981"/>
        <v>MA291018</v>
      </c>
      <c r="U2801" s="3" t="s">
        <v>24</v>
      </c>
      <c r="V2801" t="str">
        <f t="shared" si="982"/>
        <v>https://www1.nseindia.com/archives/equities/mkt/MA291018.csv</v>
      </c>
      <c r="W2801" t="str">
        <f t="shared" si="983"/>
        <v>MA291018 = fread('https://www1.nseindia.com/archives/equities/mkt/MA291018.csv', sep='!', header = FALSE);</v>
      </c>
      <c r="X2801" t="str">
        <f t="shared" si="984"/>
        <v>MA291018 = MA291018[ str_detect(toupper(V1), ',NIFTY') | str_detect(toupper(V1), ',INDEX,') | str_detect(toupper(V1), ',CNX') ];</v>
      </c>
      <c r="Y2801" t="str">
        <f t="shared" si="985"/>
        <v>MA291018 = MA291018[, c('temp', 'INDEX', 'PREVIOUS_CLOSE', 'OPEN', 'HIGH', 'LOW', 'CLOSE', 'GAIN_LOSS') := tstrsplit(V1, ',', fixed= TRUE),];</v>
      </c>
      <c r="Z2801" t="str">
        <f t="shared" si="986"/>
        <v>MA291018 = MA291018 [ GAIN_LOSS != 'GAIN/LOSS'];</v>
      </c>
      <c r="AA2801" t="str">
        <f t="shared" si="987"/>
        <v>if (curl_fetch_memory('https://www1.nseindia.com/archives/equities/mkt/MA291018.csv')$status_code == 200) {MA291018 = fread('https://www1.nseindia.com/archives/equities/mkt/MA291018.csv', sep='!', header = FALSE); MA291018 = MA291018[ str_detect(toupper(V1), ',NIFTY') | str_detect(toupper(V1), ',INDEX,') | str_detect(toupper(V1), ',CNX') ]; MA291018 = MA291018[, c('temp', 'INDEX', 'PREVIOUS_CLOSE', 'OPEN', 'HIGH', 'LOW', 'CLOSE', 'GAIN_LOSS') := tstrsplit(V1, ',', fixed= TRUE),]; MA291018 = MA291018 [ GAIN_LOSS != 'GAIN/LOSS'];}</v>
      </c>
      <c r="AB2801" t="str">
        <f t="shared" si="988"/>
        <v>indices_dataOct2018</v>
      </c>
      <c r="AC2801" s="3" t="s">
        <v>32</v>
      </c>
      <c r="AD2801" t="s">
        <v>40</v>
      </c>
      <c r="AE2801" t="s">
        <v>44</v>
      </c>
      <c r="AF2801" t="str">
        <f t="shared" si="989"/>
        <v>43402_indices_dataOct2018</v>
      </c>
      <c r="AG2801" t="str">
        <f t="shared" si="990"/>
        <v>indices_dataOct2018.zip</v>
      </c>
      <c r="AH2801" t="str">
        <f>CONCATENATE(AF2801, " &lt;- as.data.table( extract_tables(", AB2801, ")")</f>
        <v>43402_indices_dataOct2018 &lt;- as.data.table( extract_tables(indices_dataOct2018)</v>
      </c>
      <c r="AI2801" t="str">
        <f>CONCATENATE("if (curl_fetch_memory('",AC2801,AG2801, "')$status_code == 200) download.file('", AC2801, AG2801, "', '", AD2801, AF2801, ".zip')")</f>
        <v>if (curl_fetch_memory('https://www1.nseindia.com/content/indices/indices_dataOct2018.zip')$status_code == 200) download.file('https://www1.nseindia.com/content/indices/indices_dataOct2018.zip', 'D:\\My-Shares\\source-index-wgt\\43402_indices_dataOct2018.zip')</v>
      </c>
      <c r="AJ2801" t="str">
        <f t="shared" si="991"/>
        <v>if (file.exists('D:\\My-Shares\\source-index-wgt\\43402_indices_dataOct2018.zip') ) {files = unzip('D:\\My-Shares\\source-index-wgt\\43402_indices_dataOct2018.zip', list=TRUE)$Name; files02=files[grepl('^NIFTY_Bank*|^niftybank*',files)]; unzip(zipfile = 'D:\\My-Shares\\source-index-wgt\\43402_indices_dataOct2018.zip', exdir = 'D:\\My-Shares\\source-index-wgt-bnfpdf', files=files02); file.rename(paste('D:\\My-Shares\\source-index-wgt-bnfpdf\\', files02, sep=''), paste('D:\\My-Shares\\source-index-wgt-bnfpdf\\','43402_',files02, sep='') );pdf_43402 &lt;- as.data.table (extract_tables(paste('D:\\My-Shares\\source-index-wgt-bnfpdf\\','43402_',files02, sep='') ) ); rm(files); rm(files02)}</v>
      </c>
    </row>
    <row r="2802" spans="1:36">
      <c r="A2802" s="1">
        <v>43403</v>
      </c>
      <c r="B2802" s="2">
        <f t="shared" si="971"/>
        <v>30</v>
      </c>
      <c r="C2802" s="2">
        <f t="shared" si="972"/>
        <v>10</v>
      </c>
      <c r="D2802">
        <f t="shared" si="973"/>
        <v>2018</v>
      </c>
      <c r="E2802" t="str">
        <f t="shared" si="974"/>
        <v>18</v>
      </c>
      <c r="F2802" t="str">
        <f t="shared" si="975"/>
        <v>PR301018.zip</v>
      </c>
      <c r="G2802" t="str">
        <f t="shared" si="976"/>
        <v>fo30102018.zip</v>
      </c>
      <c r="H2802" t="str">
        <f t="shared" si="977"/>
        <v>fo30102018</v>
      </c>
      <c r="I2802" t="str">
        <f t="shared" si="978"/>
        <v>op30102018</v>
      </c>
      <c r="J2802" s="3" t="s">
        <v>6</v>
      </c>
      <c r="K2802" t="s">
        <v>13</v>
      </c>
      <c r="L2802" t="s">
        <v>14</v>
      </c>
      <c r="M2802" t="s">
        <v>17</v>
      </c>
      <c r="N2802" t="str">
        <f t="shared" si="967"/>
        <v>if (curl_fetch_memory('https://www1.nseindia.com/archives/equities/bhavcopy/pr/PR301018.zip')$status_code == 200)</v>
      </c>
      <c r="O2802" t="str">
        <f t="shared" si="968"/>
        <v>if (curl_fetch_memory('https://www1.nseindia.com/archives/equities/bhavcopy/pr/PR301018.zip')$status_code == 200) download.file('https://www1.nseindia.com/archives/equities/bhavcopy/pr/PR301018.zip', 'D:\\My-Shares\\source-bhavcopy-zip\\PR301018.zip')</v>
      </c>
      <c r="P2802" t="str">
        <f t="shared" si="969"/>
        <v>if (file.exists('D:\\My-Shares\\source-bhavcopy-zip\\PR301018.zip')) {zipped_names = grep('\\.zip', unzip('D:\\My-Shares\\source-bhavcopy-zip\\PR301018.zip', list=TRUE)$Name, ignore.case=TRUE, value=TRUE); unzip(zipfile = 'D:\\My-Shares\\source-bhavcopy-zip\\PR301018.zip', exdir = 'D:\\My-Shares\\source-fno-zip', files=zipped_names);rm(zipped_names);}</v>
      </c>
      <c r="Q2802" t="str">
        <f t="shared" si="970"/>
        <v>if (file.exists('D:\\My-Shares\\source-fno-zip\\fo30102018.zip')) {files = unzip('D:\\My-Shares\\source-fno-zip\\fo30102018.zip', list=TRUE)$Name; unzip(zipfile = 'D:\\My-Shares\\source-fno-zip\\fo30102018.zip', exdir = 'D:\\My-Shares\\source-fno-csv', files=files[grepl('^fo[0-9]{8}\\.csv|^op[0-9]{8}\\.csv',files)]);rm(files);}</v>
      </c>
      <c r="R2802" t="str">
        <f t="shared" si="979"/>
        <v>if (file.exists('D:\\My-Shares\\source-fno-csv\\fo30102018.csv')) fo30102018 = data.table (read_csv_chunked('D:\\My-Shares\\source-fno-csv\\fo30102018.csv', DataFrameCallback$new(f), chunk_size = 5))</v>
      </c>
      <c r="S2802" t="str">
        <f t="shared" si="980"/>
        <v>if (file.exists('D:\\My-Shares\\source-fno-csv\\op30102018.csv')) op30102018 = data.table (read_csv_chunked('D:\\My-Shares\\source-fno-csv\\op30102018.csv', DataFrameCallback$new(f), chunk_size = 5))</v>
      </c>
      <c r="T2802" t="str">
        <f t="shared" si="981"/>
        <v>MA301018</v>
      </c>
      <c r="U2802" s="3" t="s">
        <v>24</v>
      </c>
      <c r="V2802" t="str">
        <f t="shared" si="982"/>
        <v>https://www1.nseindia.com/archives/equities/mkt/MA301018.csv</v>
      </c>
      <c r="W2802" t="str">
        <f t="shared" si="983"/>
        <v>MA301018 = fread('https://www1.nseindia.com/archives/equities/mkt/MA301018.csv', sep='!', header = FALSE);</v>
      </c>
      <c r="X2802" t="str">
        <f t="shared" si="984"/>
        <v>MA301018 = MA301018[ str_detect(toupper(V1), ',NIFTY') | str_detect(toupper(V1), ',INDEX,') | str_detect(toupper(V1), ',CNX') ];</v>
      </c>
      <c r="Y2802" t="str">
        <f t="shared" si="985"/>
        <v>MA301018 = MA301018[, c('temp', 'INDEX', 'PREVIOUS_CLOSE', 'OPEN', 'HIGH', 'LOW', 'CLOSE', 'GAIN_LOSS') := tstrsplit(V1, ',', fixed= TRUE),];</v>
      </c>
      <c r="Z2802" t="str">
        <f t="shared" si="986"/>
        <v>MA301018 = MA301018 [ GAIN_LOSS != 'GAIN/LOSS'];</v>
      </c>
      <c r="AA2802" t="str">
        <f t="shared" si="987"/>
        <v>if (curl_fetch_memory('https://www1.nseindia.com/archives/equities/mkt/MA301018.csv')$status_code == 200) {MA301018 = fread('https://www1.nseindia.com/archives/equities/mkt/MA301018.csv', sep='!', header = FALSE); MA301018 = MA301018[ str_detect(toupper(V1), ',NIFTY') | str_detect(toupper(V1), ',INDEX,') | str_detect(toupper(V1), ',CNX') ]; MA301018 = MA301018[, c('temp', 'INDEX', 'PREVIOUS_CLOSE', 'OPEN', 'HIGH', 'LOW', 'CLOSE', 'GAIN_LOSS') := tstrsplit(V1, ',', fixed= TRUE),]; MA301018 = MA301018 [ GAIN_LOSS != 'GAIN/LOSS'];}</v>
      </c>
      <c r="AB2802" t="str">
        <f t="shared" si="988"/>
        <v>indices_dataOct2018</v>
      </c>
      <c r="AC2802" s="3" t="s">
        <v>32</v>
      </c>
      <c r="AD2802" t="s">
        <v>40</v>
      </c>
      <c r="AE2802" t="s">
        <v>44</v>
      </c>
      <c r="AF2802" t="str">
        <f t="shared" si="989"/>
        <v>43403_indices_dataOct2018</v>
      </c>
      <c r="AG2802" t="str">
        <f t="shared" si="990"/>
        <v>indices_dataOct2018.zip</v>
      </c>
      <c r="AH2802" t="str">
        <f>CONCATENATE(AF2802, " &lt;- as.data.table( extract_tables(", AB2802, ")")</f>
        <v>43403_indices_dataOct2018 &lt;- as.data.table( extract_tables(indices_dataOct2018)</v>
      </c>
      <c r="AI2802" t="str">
        <f>CONCATENATE("if (curl_fetch_memory('",AC2802,AG2802, "')$status_code == 200) download.file('", AC2802, AG2802, "', '", AD2802, AF2802, ".zip')")</f>
        <v>if (curl_fetch_memory('https://www1.nseindia.com/content/indices/indices_dataOct2018.zip')$status_code == 200) download.file('https://www1.nseindia.com/content/indices/indices_dataOct2018.zip', 'D:\\My-Shares\\source-index-wgt\\43403_indices_dataOct2018.zip')</v>
      </c>
      <c r="AJ2802" t="str">
        <f t="shared" si="991"/>
        <v>if (file.exists('D:\\My-Shares\\source-index-wgt\\43403_indices_dataOct2018.zip') ) {files = unzip('D:\\My-Shares\\source-index-wgt\\43403_indices_dataOct2018.zip', list=TRUE)$Name; files02=files[grepl('^NIFTY_Bank*|^niftybank*',files)]; unzip(zipfile = 'D:\\My-Shares\\source-index-wgt\\43403_indices_dataOct2018.zip', exdir = 'D:\\My-Shares\\source-index-wgt-bnfpdf', files=files02); file.rename(paste('D:\\My-Shares\\source-index-wgt-bnfpdf\\', files02, sep=''), paste('D:\\My-Shares\\source-index-wgt-bnfpdf\\','43403_',files02, sep='') );pdf_43403 &lt;- as.data.table (extract_tables(paste('D:\\My-Shares\\source-index-wgt-bnfpdf\\','43403_',files02, sep='') ) ); rm(files); rm(files02)}</v>
      </c>
    </row>
    <row r="2803" spans="1:36">
      <c r="A2803" s="1">
        <v>43404</v>
      </c>
      <c r="B2803" s="2">
        <f t="shared" si="971"/>
        <v>31</v>
      </c>
      <c r="C2803" s="2">
        <f t="shared" si="972"/>
        <v>10</v>
      </c>
      <c r="D2803">
        <f t="shared" si="973"/>
        <v>2018</v>
      </c>
      <c r="E2803" t="str">
        <f t="shared" si="974"/>
        <v>18</v>
      </c>
      <c r="F2803" t="str">
        <f t="shared" si="975"/>
        <v>PR311018.zip</v>
      </c>
      <c r="G2803" t="str">
        <f t="shared" si="976"/>
        <v>fo31102018.zip</v>
      </c>
      <c r="H2803" t="str">
        <f t="shared" si="977"/>
        <v>fo31102018</v>
      </c>
      <c r="I2803" t="str">
        <f t="shared" si="978"/>
        <v>op31102018</v>
      </c>
      <c r="J2803" s="3" t="s">
        <v>6</v>
      </c>
      <c r="K2803" t="s">
        <v>13</v>
      </c>
      <c r="L2803" t="s">
        <v>14</v>
      </c>
      <c r="M2803" t="s">
        <v>17</v>
      </c>
      <c r="N2803" t="str">
        <f t="shared" si="967"/>
        <v>if (curl_fetch_memory('https://www1.nseindia.com/archives/equities/bhavcopy/pr/PR311018.zip')$status_code == 200)</v>
      </c>
      <c r="O2803" t="str">
        <f t="shared" si="968"/>
        <v>if (curl_fetch_memory('https://www1.nseindia.com/archives/equities/bhavcopy/pr/PR311018.zip')$status_code == 200) download.file('https://www1.nseindia.com/archives/equities/bhavcopy/pr/PR311018.zip', 'D:\\My-Shares\\source-bhavcopy-zip\\PR311018.zip')</v>
      </c>
      <c r="P2803" t="str">
        <f t="shared" si="969"/>
        <v>if (file.exists('D:\\My-Shares\\source-bhavcopy-zip\\PR311018.zip')) {zipped_names = grep('\\.zip', unzip('D:\\My-Shares\\source-bhavcopy-zip\\PR311018.zip', list=TRUE)$Name, ignore.case=TRUE, value=TRUE); unzip(zipfile = 'D:\\My-Shares\\source-bhavcopy-zip\\PR311018.zip', exdir = 'D:\\My-Shares\\source-fno-zip', files=zipped_names);rm(zipped_names);}</v>
      </c>
      <c r="Q2803" t="str">
        <f t="shared" si="970"/>
        <v>if (file.exists('D:\\My-Shares\\source-fno-zip\\fo31102018.zip')) {files = unzip('D:\\My-Shares\\source-fno-zip\\fo31102018.zip', list=TRUE)$Name; unzip(zipfile = 'D:\\My-Shares\\source-fno-zip\\fo31102018.zip', exdir = 'D:\\My-Shares\\source-fno-csv', files=files[grepl('^fo[0-9]{8}\\.csv|^op[0-9]{8}\\.csv',files)]);rm(files);}</v>
      </c>
      <c r="R2803" t="str">
        <f t="shared" si="979"/>
        <v>if (file.exists('D:\\My-Shares\\source-fno-csv\\fo31102018.csv')) fo31102018 = data.table (read_csv_chunked('D:\\My-Shares\\source-fno-csv\\fo31102018.csv', DataFrameCallback$new(f), chunk_size = 5))</v>
      </c>
      <c r="S2803" t="str">
        <f t="shared" si="980"/>
        <v>if (file.exists('D:\\My-Shares\\source-fno-csv\\op31102018.csv')) op31102018 = data.table (read_csv_chunked('D:\\My-Shares\\source-fno-csv\\op31102018.csv', DataFrameCallback$new(f), chunk_size = 5))</v>
      </c>
      <c r="T2803" t="str">
        <f t="shared" si="981"/>
        <v>MA311018</v>
      </c>
      <c r="U2803" s="3" t="s">
        <v>24</v>
      </c>
      <c r="V2803" t="str">
        <f t="shared" si="982"/>
        <v>https://www1.nseindia.com/archives/equities/mkt/MA311018.csv</v>
      </c>
      <c r="W2803" t="str">
        <f t="shared" si="983"/>
        <v>MA311018 = fread('https://www1.nseindia.com/archives/equities/mkt/MA311018.csv', sep='!', header = FALSE);</v>
      </c>
      <c r="X2803" t="str">
        <f t="shared" si="984"/>
        <v>MA311018 = MA311018[ str_detect(toupper(V1), ',NIFTY') | str_detect(toupper(V1), ',INDEX,') | str_detect(toupper(V1), ',CNX') ];</v>
      </c>
      <c r="Y2803" t="str">
        <f t="shared" si="985"/>
        <v>MA311018 = MA311018[, c('temp', 'INDEX', 'PREVIOUS_CLOSE', 'OPEN', 'HIGH', 'LOW', 'CLOSE', 'GAIN_LOSS') := tstrsplit(V1, ',', fixed= TRUE),];</v>
      </c>
      <c r="Z2803" t="str">
        <f t="shared" si="986"/>
        <v>MA311018 = MA311018 [ GAIN_LOSS != 'GAIN/LOSS'];</v>
      </c>
      <c r="AA2803" t="str">
        <f t="shared" si="987"/>
        <v>if (curl_fetch_memory('https://www1.nseindia.com/archives/equities/mkt/MA311018.csv')$status_code == 200) {MA311018 = fread('https://www1.nseindia.com/archives/equities/mkt/MA311018.csv', sep='!', header = FALSE); MA311018 = MA311018[ str_detect(toupper(V1), ',NIFTY') | str_detect(toupper(V1), ',INDEX,') | str_detect(toupper(V1), ',CNX') ]; MA311018 = MA311018[, c('temp', 'INDEX', 'PREVIOUS_CLOSE', 'OPEN', 'HIGH', 'LOW', 'CLOSE', 'GAIN_LOSS') := tstrsplit(V1, ',', fixed= TRUE),]; MA311018 = MA311018 [ GAIN_LOSS != 'GAIN/LOSS'];}</v>
      </c>
      <c r="AB2803" t="str">
        <f t="shared" si="988"/>
        <v>indices_dataOct2018</v>
      </c>
      <c r="AC2803" s="3" t="s">
        <v>32</v>
      </c>
      <c r="AD2803" t="s">
        <v>40</v>
      </c>
      <c r="AE2803" t="s">
        <v>44</v>
      </c>
      <c r="AF2803" t="str">
        <f t="shared" si="989"/>
        <v>43404_indices_dataOct2018</v>
      </c>
      <c r="AG2803" t="str">
        <f t="shared" si="990"/>
        <v>indices_dataOct2018.zip</v>
      </c>
      <c r="AH2803" t="str">
        <f>CONCATENATE(AF2803, " &lt;- as.data.table( extract_tables(", AB2803, ")")</f>
        <v>43404_indices_dataOct2018 &lt;- as.data.table( extract_tables(indices_dataOct2018)</v>
      </c>
      <c r="AI2803" t="str">
        <f>CONCATENATE("if (curl_fetch_memory('",AC2803,AG2803, "')$status_code == 200) download.file('", AC2803, AG2803, "', '", AD2803, AF2803, ".zip')")</f>
        <v>if (curl_fetch_memory('https://www1.nseindia.com/content/indices/indices_dataOct2018.zip')$status_code == 200) download.file('https://www1.nseindia.com/content/indices/indices_dataOct2018.zip', 'D:\\My-Shares\\source-index-wgt\\43404_indices_dataOct2018.zip')</v>
      </c>
      <c r="AJ2803" t="str">
        <f t="shared" si="991"/>
        <v>if (file.exists('D:\\My-Shares\\source-index-wgt\\43404_indices_dataOct2018.zip') ) {files = unzip('D:\\My-Shares\\source-index-wgt\\43404_indices_dataOct2018.zip', list=TRUE)$Name; files02=files[grepl('^NIFTY_Bank*|^niftybank*',files)]; unzip(zipfile = 'D:\\My-Shares\\source-index-wgt\\43404_indices_dataOct2018.zip', exdir = 'D:\\My-Shares\\source-index-wgt-bnfpdf', files=files02); file.rename(paste('D:\\My-Shares\\source-index-wgt-bnfpdf\\', files02, sep=''), paste('D:\\My-Shares\\source-index-wgt-bnfpdf\\','43404_',files02, sep='') );pdf_43404 &lt;- as.data.table (extract_tables(paste('D:\\My-Shares\\source-index-wgt-bnfpdf\\','43404_',files02, sep='') ) ); rm(files); rm(files02)}</v>
      </c>
    </row>
    <row r="2804" spans="1:36">
      <c r="A2804" s="1">
        <v>43405</v>
      </c>
      <c r="B2804" s="2">
        <f t="shared" si="971"/>
        <v>1</v>
      </c>
      <c r="C2804" s="2">
        <f t="shared" si="972"/>
        <v>11</v>
      </c>
      <c r="D2804">
        <f t="shared" si="973"/>
        <v>2018</v>
      </c>
      <c r="E2804" t="str">
        <f t="shared" si="974"/>
        <v>18</v>
      </c>
      <c r="F2804" t="str">
        <f t="shared" si="975"/>
        <v>PR011118.zip</v>
      </c>
      <c r="G2804" t="str">
        <f t="shared" si="976"/>
        <v>fo01112018.zip</v>
      </c>
      <c r="H2804" t="str">
        <f t="shared" si="977"/>
        <v>fo01112018</v>
      </c>
      <c r="I2804" t="str">
        <f t="shared" si="978"/>
        <v>op01112018</v>
      </c>
      <c r="J2804" s="3" t="s">
        <v>6</v>
      </c>
      <c r="K2804" t="s">
        <v>13</v>
      </c>
      <c r="L2804" t="s">
        <v>14</v>
      </c>
      <c r="M2804" t="s">
        <v>17</v>
      </c>
      <c r="N2804" t="str">
        <f t="shared" si="967"/>
        <v>if (curl_fetch_memory('https://www1.nseindia.com/archives/equities/bhavcopy/pr/PR011118.zip')$status_code == 200)</v>
      </c>
      <c r="O2804" t="str">
        <f t="shared" si="968"/>
        <v>if (curl_fetch_memory('https://www1.nseindia.com/archives/equities/bhavcopy/pr/PR011118.zip')$status_code == 200) download.file('https://www1.nseindia.com/archives/equities/bhavcopy/pr/PR011118.zip', 'D:\\My-Shares\\source-bhavcopy-zip\\PR011118.zip')</v>
      </c>
      <c r="P2804" t="str">
        <f t="shared" si="969"/>
        <v>if (file.exists('D:\\My-Shares\\source-bhavcopy-zip\\PR011118.zip')) {zipped_names = grep('\\.zip', unzip('D:\\My-Shares\\source-bhavcopy-zip\\PR011118.zip', list=TRUE)$Name, ignore.case=TRUE, value=TRUE); unzip(zipfile = 'D:\\My-Shares\\source-bhavcopy-zip\\PR011118.zip', exdir = 'D:\\My-Shares\\source-fno-zip', files=zipped_names);rm(zipped_names);}</v>
      </c>
      <c r="Q2804" t="str">
        <f t="shared" si="970"/>
        <v>if (file.exists('D:\\My-Shares\\source-fno-zip\\fo01112018.zip')) {files = unzip('D:\\My-Shares\\source-fno-zip\\fo01112018.zip', list=TRUE)$Name; unzip(zipfile = 'D:\\My-Shares\\source-fno-zip\\fo01112018.zip', exdir = 'D:\\My-Shares\\source-fno-csv', files=files[grepl('^fo[0-9]{8}\\.csv|^op[0-9]{8}\\.csv',files)]);rm(files);}</v>
      </c>
      <c r="R2804" t="str">
        <f t="shared" si="979"/>
        <v>if (file.exists('D:\\My-Shares\\source-fno-csv\\fo01112018.csv')) fo01112018 = data.table (read_csv_chunked('D:\\My-Shares\\source-fno-csv\\fo01112018.csv', DataFrameCallback$new(f), chunk_size = 5))</v>
      </c>
      <c r="S2804" t="str">
        <f t="shared" si="980"/>
        <v>if (file.exists('D:\\My-Shares\\source-fno-csv\\op01112018.csv')) op01112018 = data.table (read_csv_chunked('D:\\My-Shares\\source-fno-csv\\op01112018.csv', DataFrameCallback$new(f), chunk_size = 5))</v>
      </c>
      <c r="T2804" t="str">
        <f t="shared" si="981"/>
        <v>MA011118</v>
      </c>
      <c r="U2804" s="3" t="s">
        <v>24</v>
      </c>
      <c r="V2804" t="str">
        <f t="shared" si="982"/>
        <v>https://www1.nseindia.com/archives/equities/mkt/MA011118.csv</v>
      </c>
      <c r="W2804" t="str">
        <f t="shared" si="983"/>
        <v>MA011118 = fread('https://www1.nseindia.com/archives/equities/mkt/MA011118.csv', sep='!', header = FALSE);</v>
      </c>
      <c r="X2804" t="str">
        <f t="shared" si="984"/>
        <v>MA011118 = MA011118[ str_detect(toupper(V1), ',NIFTY') | str_detect(toupper(V1), ',INDEX,') | str_detect(toupper(V1), ',CNX') ];</v>
      </c>
      <c r="Y2804" t="str">
        <f t="shared" si="985"/>
        <v>MA011118 = MA011118[, c('temp', 'INDEX', 'PREVIOUS_CLOSE', 'OPEN', 'HIGH', 'LOW', 'CLOSE', 'GAIN_LOSS') := tstrsplit(V1, ',', fixed= TRUE),];</v>
      </c>
      <c r="Z2804" t="str">
        <f t="shared" si="986"/>
        <v>MA011118 = MA011118 [ GAIN_LOSS != 'GAIN/LOSS'];</v>
      </c>
      <c r="AA2804" t="str">
        <f t="shared" si="987"/>
        <v>if (curl_fetch_memory('https://www1.nseindia.com/archives/equities/mkt/MA011118.csv')$status_code == 200) {MA011118 = fread('https://www1.nseindia.com/archives/equities/mkt/MA011118.csv', sep='!', header = FALSE); MA011118 = MA011118[ str_detect(toupper(V1), ',NIFTY') | str_detect(toupper(V1), ',INDEX,') | str_detect(toupper(V1), ',CNX') ]; MA011118 = MA011118[, c('temp', 'INDEX', 'PREVIOUS_CLOSE', 'OPEN', 'HIGH', 'LOW', 'CLOSE', 'GAIN_LOSS') := tstrsplit(V1, ',', fixed= TRUE),]; MA011118 = MA011118 [ GAIN_LOSS != 'GAIN/LOSS'];}</v>
      </c>
      <c r="AB2804" t="str">
        <f t="shared" si="988"/>
        <v>indices_dataNov2018</v>
      </c>
      <c r="AC2804" s="3" t="s">
        <v>32</v>
      </c>
      <c r="AD2804" t="s">
        <v>40</v>
      </c>
      <c r="AE2804" t="s">
        <v>44</v>
      </c>
      <c r="AF2804" t="str">
        <f t="shared" si="989"/>
        <v>43405_indices_dataNov2018</v>
      </c>
      <c r="AG2804" t="str">
        <f t="shared" si="990"/>
        <v>indices_dataNov2018.zip</v>
      </c>
      <c r="AH2804" t="str">
        <f>CONCATENATE(AF2804, " &lt;- as.data.table( extract_tables(", AB2804, ")")</f>
        <v>43405_indices_dataNov2018 &lt;- as.data.table( extract_tables(indices_dataNov2018)</v>
      </c>
      <c r="AI2804" t="str">
        <f>CONCATENATE("if (curl_fetch_memory('",AC2804,AG2804, "')$status_code == 200) download.file('", AC2804, AG2804, "', '", AD2804, AF2804, ".zip')")</f>
        <v>if (curl_fetch_memory('https://www1.nseindia.com/content/indices/indices_dataNov2018.zip')$status_code == 200) download.file('https://www1.nseindia.com/content/indices/indices_dataNov2018.zip', 'D:\\My-Shares\\source-index-wgt\\43405_indices_dataNov2018.zip')</v>
      </c>
      <c r="AJ2804" t="str">
        <f t="shared" si="991"/>
        <v>if (file.exists('D:\\My-Shares\\source-index-wgt\\43405_indices_dataNov2018.zip') ) {files = unzip('D:\\My-Shares\\source-index-wgt\\43405_indices_dataNov2018.zip', list=TRUE)$Name; files02=files[grepl('^NIFTY_Bank*|^niftybank*',files)]; unzip(zipfile = 'D:\\My-Shares\\source-index-wgt\\43405_indices_dataNov2018.zip', exdir = 'D:\\My-Shares\\source-index-wgt-bnfpdf', files=files02); file.rename(paste('D:\\My-Shares\\source-index-wgt-bnfpdf\\', files02, sep=''), paste('D:\\My-Shares\\source-index-wgt-bnfpdf\\','43405_',files02, sep='') );pdf_43405 &lt;- as.data.table (extract_tables(paste('D:\\My-Shares\\source-index-wgt-bnfpdf\\','43405_',files02, sep='') ) ); rm(files); rm(files02)}</v>
      </c>
    </row>
    <row r="2805" spans="1:36">
      <c r="A2805" s="1">
        <v>43406</v>
      </c>
      <c r="B2805" s="2">
        <f t="shared" si="971"/>
        <v>2</v>
      </c>
      <c r="C2805" s="2">
        <f t="shared" si="972"/>
        <v>11</v>
      </c>
      <c r="D2805">
        <f t="shared" si="973"/>
        <v>2018</v>
      </c>
      <c r="E2805" t="str">
        <f t="shared" si="974"/>
        <v>18</v>
      </c>
      <c r="F2805" t="str">
        <f t="shared" si="975"/>
        <v>PR021118.zip</v>
      </c>
      <c r="G2805" t="str">
        <f t="shared" si="976"/>
        <v>fo02112018.zip</v>
      </c>
      <c r="H2805" t="str">
        <f t="shared" si="977"/>
        <v>fo02112018</v>
      </c>
      <c r="I2805" t="str">
        <f t="shared" si="978"/>
        <v>op02112018</v>
      </c>
      <c r="J2805" s="3" t="s">
        <v>6</v>
      </c>
      <c r="K2805" t="s">
        <v>13</v>
      </c>
      <c r="L2805" t="s">
        <v>14</v>
      </c>
      <c r="M2805" t="s">
        <v>17</v>
      </c>
      <c r="N2805" t="str">
        <f t="shared" si="967"/>
        <v>if (curl_fetch_memory('https://www1.nseindia.com/archives/equities/bhavcopy/pr/PR021118.zip')$status_code == 200)</v>
      </c>
      <c r="O2805" t="str">
        <f t="shared" si="968"/>
        <v>if (curl_fetch_memory('https://www1.nseindia.com/archives/equities/bhavcopy/pr/PR021118.zip')$status_code == 200) download.file('https://www1.nseindia.com/archives/equities/bhavcopy/pr/PR021118.zip', 'D:\\My-Shares\\source-bhavcopy-zip\\PR021118.zip')</v>
      </c>
      <c r="P2805" t="str">
        <f t="shared" si="969"/>
        <v>if (file.exists('D:\\My-Shares\\source-bhavcopy-zip\\PR021118.zip')) {zipped_names = grep('\\.zip', unzip('D:\\My-Shares\\source-bhavcopy-zip\\PR021118.zip', list=TRUE)$Name, ignore.case=TRUE, value=TRUE); unzip(zipfile = 'D:\\My-Shares\\source-bhavcopy-zip\\PR021118.zip', exdir = 'D:\\My-Shares\\source-fno-zip', files=zipped_names);rm(zipped_names);}</v>
      </c>
      <c r="Q2805" t="str">
        <f t="shared" si="970"/>
        <v>if (file.exists('D:\\My-Shares\\source-fno-zip\\fo02112018.zip')) {files = unzip('D:\\My-Shares\\source-fno-zip\\fo02112018.zip', list=TRUE)$Name; unzip(zipfile = 'D:\\My-Shares\\source-fno-zip\\fo02112018.zip', exdir = 'D:\\My-Shares\\source-fno-csv', files=files[grepl('^fo[0-9]{8}\\.csv|^op[0-9]{8}\\.csv',files)]);rm(files);}</v>
      </c>
      <c r="R2805" t="str">
        <f t="shared" si="979"/>
        <v>if (file.exists('D:\\My-Shares\\source-fno-csv\\fo02112018.csv')) fo02112018 = data.table (read_csv_chunked('D:\\My-Shares\\source-fno-csv\\fo02112018.csv', DataFrameCallback$new(f), chunk_size = 5))</v>
      </c>
      <c r="S2805" t="str">
        <f t="shared" si="980"/>
        <v>if (file.exists('D:\\My-Shares\\source-fno-csv\\op02112018.csv')) op02112018 = data.table (read_csv_chunked('D:\\My-Shares\\source-fno-csv\\op02112018.csv', DataFrameCallback$new(f), chunk_size = 5))</v>
      </c>
      <c r="T2805" t="str">
        <f t="shared" si="981"/>
        <v>MA021118</v>
      </c>
      <c r="U2805" s="3" t="s">
        <v>24</v>
      </c>
      <c r="V2805" t="str">
        <f t="shared" si="982"/>
        <v>https://www1.nseindia.com/archives/equities/mkt/MA021118.csv</v>
      </c>
      <c r="W2805" t="str">
        <f t="shared" si="983"/>
        <v>MA021118 = fread('https://www1.nseindia.com/archives/equities/mkt/MA021118.csv', sep='!', header = FALSE);</v>
      </c>
      <c r="X2805" t="str">
        <f t="shared" si="984"/>
        <v>MA021118 = MA021118[ str_detect(toupper(V1), ',NIFTY') | str_detect(toupper(V1), ',INDEX,') | str_detect(toupper(V1), ',CNX') ];</v>
      </c>
      <c r="Y2805" t="str">
        <f t="shared" si="985"/>
        <v>MA021118 = MA021118[, c('temp', 'INDEX', 'PREVIOUS_CLOSE', 'OPEN', 'HIGH', 'LOW', 'CLOSE', 'GAIN_LOSS') := tstrsplit(V1, ',', fixed= TRUE),];</v>
      </c>
      <c r="Z2805" t="str">
        <f t="shared" si="986"/>
        <v>MA021118 = MA021118 [ GAIN_LOSS != 'GAIN/LOSS'];</v>
      </c>
      <c r="AA2805" t="str">
        <f t="shared" si="987"/>
        <v>if (curl_fetch_memory('https://www1.nseindia.com/archives/equities/mkt/MA021118.csv')$status_code == 200) {MA021118 = fread('https://www1.nseindia.com/archives/equities/mkt/MA021118.csv', sep='!', header = FALSE); MA021118 = MA021118[ str_detect(toupper(V1), ',NIFTY') | str_detect(toupper(V1), ',INDEX,') | str_detect(toupper(V1), ',CNX') ]; MA021118 = MA021118[, c('temp', 'INDEX', 'PREVIOUS_CLOSE', 'OPEN', 'HIGH', 'LOW', 'CLOSE', 'GAIN_LOSS') := tstrsplit(V1, ',', fixed= TRUE),]; MA021118 = MA021118 [ GAIN_LOSS != 'GAIN/LOSS'];}</v>
      </c>
      <c r="AB2805" t="str">
        <f t="shared" si="988"/>
        <v>indices_dataNov2018</v>
      </c>
      <c r="AC2805" s="3" t="s">
        <v>32</v>
      </c>
      <c r="AD2805" t="s">
        <v>40</v>
      </c>
      <c r="AE2805" t="s">
        <v>44</v>
      </c>
      <c r="AF2805" t="str">
        <f t="shared" si="989"/>
        <v>43406_indices_dataNov2018</v>
      </c>
      <c r="AG2805" t="str">
        <f t="shared" si="990"/>
        <v>indices_dataNov2018.zip</v>
      </c>
      <c r="AH2805" t="str">
        <f>CONCATENATE(AF2805, " &lt;- as.data.table( extract_tables(", AB2805, ")")</f>
        <v>43406_indices_dataNov2018 &lt;- as.data.table( extract_tables(indices_dataNov2018)</v>
      </c>
      <c r="AI2805" t="str">
        <f>CONCATENATE("if (curl_fetch_memory('",AC2805,AG2805, "')$status_code == 200) download.file('", AC2805, AG2805, "', '", AD2805, AF2805, ".zip')")</f>
        <v>if (curl_fetch_memory('https://www1.nseindia.com/content/indices/indices_dataNov2018.zip')$status_code == 200) download.file('https://www1.nseindia.com/content/indices/indices_dataNov2018.zip', 'D:\\My-Shares\\source-index-wgt\\43406_indices_dataNov2018.zip')</v>
      </c>
      <c r="AJ2805" t="str">
        <f t="shared" si="991"/>
        <v>if (file.exists('D:\\My-Shares\\source-index-wgt\\43406_indices_dataNov2018.zip') ) {files = unzip('D:\\My-Shares\\source-index-wgt\\43406_indices_dataNov2018.zip', list=TRUE)$Name; files02=files[grepl('^NIFTY_Bank*|^niftybank*',files)]; unzip(zipfile = 'D:\\My-Shares\\source-index-wgt\\43406_indices_dataNov2018.zip', exdir = 'D:\\My-Shares\\source-index-wgt-bnfpdf', files=files02); file.rename(paste('D:\\My-Shares\\source-index-wgt-bnfpdf\\', files02, sep=''), paste('D:\\My-Shares\\source-index-wgt-bnfpdf\\','43406_',files02, sep='') );pdf_43406 &lt;- as.data.table (extract_tables(paste('D:\\My-Shares\\source-index-wgt-bnfpdf\\','43406_',files02, sep='') ) ); rm(files); rm(files02)}</v>
      </c>
    </row>
    <row r="2806" spans="1:36">
      <c r="A2806" s="1">
        <v>43407</v>
      </c>
      <c r="B2806" s="2">
        <f t="shared" si="971"/>
        <v>3</v>
      </c>
      <c r="C2806" s="2">
        <f t="shared" si="972"/>
        <v>11</v>
      </c>
      <c r="D2806">
        <f t="shared" si="973"/>
        <v>2018</v>
      </c>
      <c r="E2806" t="str">
        <f t="shared" si="974"/>
        <v>18</v>
      </c>
      <c r="F2806" t="str">
        <f t="shared" si="975"/>
        <v>PR031118.zip</v>
      </c>
      <c r="G2806" t="str">
        <f t="shared" si="976"/>
        <v>fo03112018.zip</v>
      </c>
      <c r="H2806" t="str">
        <f t="shared" si="977"/>
        <v>fo03112018</v>
      </c>
      <c r="I2806" t="str">
        <f t="shared" si="978"/>
        <v>op03112018</v>
      </c>
      <c r="J2806" s="3" t="s">
        <v>6</v>
      </c>
      <c r="K2806" t="s">
        <v>13</v>
      </c>
      <c r="L2806" t="s">
        <v>14</v>
      </c>
      <c r="M2806" t="s">
        <v>17</v>
      </c>
      <c r="N2806" t="str">
        <f t="shared" si="967"/>
        <v>if (curl_fetch_memory('https://www1.nseindia.com/archives/equities/bhavcopy/pr/PR031118.zip')$status_code == 200)</v>
      </c>
      <c r="O2806" t="str">
        <f t="shared" si="968"/>
        <v>if (curl_fetch_memory('https://www1.nseindia.com/archives/equities/bhavcopy/pr/PR031118.zip')$status_code == 200) download.file('https://www1.nseindia.com/archives/equities/bhavcopy/pr/PR031118.zip', 'D:\\My-Shares\\source-bhavcopy-zip\\PR031118.zip')</v>
      </c>
      <c r="P2806" t="str">
        <f t="shared" si="969"/>
        <v>if (file.exists('D:\\My-Shares\\source-bhavcopy-zip\\PR031118.zip')) {zipped_names = grep('\\.zip', unzip('D:\\My-Shares\\source-bhavcopy-zip\\PR031118.zip', list=TRUE)$Name, ignore.case=TRUE, value=TRUE); unzip(zipfile = 'D:\\My-Shares\\source-bhavcopy-zip\\PR031118.zip', exdir = 'D:\\My-Shares\\source-fno-zip', files=zipped_names);rm(zipped_names);}</v>
      </c>
      <c r="Q2806" t="str">
        <f t="shared" si="970"/>
        <v>if (file.exists('D:\\My-Shares\\source-fno-zip\\fo03112018.zip')) {files = unzip('D:\\My-Shares\\source-fno-zip\\fo03112018.zip', list=TRUE)$Name; unzip(zipfile = 'D:\\My-Shares\\source-fno-zip\\fo03112018.zip', exdir = 'D:\\My-Shares\\source-fno-csv', files=files[grepl('^fo[0-9]{8}\\.csv|^op[0-9]{8}\\.csv',files)]);rm(files);}</v>
      </c>
      <c r="R2806" t="str">
        <f t="shared" si="979"/>
        <v>if (file.exists('D:\\My-Shares\\source-fno-csv\\fo03112018.csv')) fo03112018 = data.table (read_csv_chunked('D:\\My-Shares\\source-fno-csv\\fo03112018.csv', DataFrameCallback$new(f), chunk_size = 5))</v>
      </c>
      <c r="S2806" t="str">
        <f t="shared" si="980"/>
        <v>if (file.exists('D:\\My-Shares\\source-fno-csv\\op03112018.csv')) op03112018 = data.table (read_csv_chunked('D:\\My-Shares\\source-fno-csv\\op03112018.csv', DataFrameCallback$new(f), chunk_size = 5))</v>
      </c>
      <c r="T2806" t="str">
        <f t="shared" si="981"/>
        <v>MA031118</v>
      </c>
      <c r="U2806" s="3" t="s">
        <v>24</v>
      </c>
      <c r="V2806" t="str">
        <f t="shared" si="982"/>
        <v>https://www1.nseindia.com/archives/equities/mkt/MA031118.csv</v>
      </c>
      <c r="W2806" t="str">
        <f t="shared" si="983"/>
        <v>MA031118 = fread('https://www1.nseindia.com/archives/equities/mkt/MA031118.csv', sep='!', header = FALSE);</v>
      </c>
      <c r="X2806" t="str">
        <f t="shared" si="984"/>
        <v>MA031118 = MA031118[ str_detect(toupper(V1), ',NIFTY') | str_detect(toupper(V1), ',INDEX,') | str_detect(toupper(V1), ',CNX') ];</v>
      </c>
      <c r="Y2806" t="str">
        <f t="shared" si="985"/>
        <v>MA031118 = MA031118[, c('temp', 'INDEX', 'PREVIOUS_CLOSE', 'OPEN', 'HIGH', 'LOW', 'CLOSE', 'GAIN_LOSS') := tstrsplit(V1, ',', fixed= TRUE),];</v>
      </c>
      <c r="Z2806" t="str">
        <f t="shared" si="986"/>
        <v>MA031118 = MA031118 [ GAIN_LOSS != 'GAIN/LOSS'];</v>
      </c>
      <c r="AA2806" t="str">
        <f t="shared" si="987"/>
        <v>if (curl_fetch_memory('https://www1.nseindia.com/archives/equities/mkt/MA031118.csv')$status_code == 200) {MA031118 = fread('https://www1.nseindia.com/archives/equities/mkt/MA031118.csv', sep='!', header = FALSE); MA031118 = MA031118[ str_detect(toupper(V1), ',NIFTY') | str_detect(toupper(V1), ',INDEX,') | str_detect(toupper(V1), ',CNX') ]; MA031118 = MA031118[, c('temp', 'INDEX', 'PREVIOUS_CLOSE', 'OPEN', 'HIGH', 'LOW', 'CLOSE', 'GAIN_LOSS') := tstrsplit(V1, ',', fixed= TRUE),]; MA031118 = MA031118 [ GAIN_LOSS != 'GAIN/LOSS'];}</v>
      </c>
      <c r="AB2806" t="str">
        <f t="shared" si="988"/>
        <v>indices_dataNov2018</v>
      </c>
      <c r="AC2806" s="3" t="s">
        <v>32</v>
      </c>
      <c r="AD2806" t="s">
        <v>40</v>
      </c>
      <c r="AE2806" t="s">
        <v>44</v>
      </c>
      <c r="AF2806" t="str">
        <f t="shared" si="989"/>
        <v>43407_indices_dataNov2018</v>
      </c>
      <c r="AG2806" t="str">
        <f t="shared" si="990"/>
        <v>indices_dataNov2018.zip</v>
      </c>
      <c r="AH2806" t="str">
        <f>CONCATENATE(AF2806, " &lt;- as.data.table( extract_tables(", AB2806, ")")</f>
        <v>43407_indices_dataNov2018 &lt;- as.data.table( extract_tables(indices_dataNov2018)</v>
      </c>
      <c r="AI2806" t="str">
        <f>CONCATENATE("if (curl_fetch_memory('",AC2806,AG2806, "')$status_code == 200) download.file('", AC2806, AG2806, "', '", AD2806, AF2806, ".zip')")</f>
        <v>if (curl_fetch_memory('https://www1.nseindia.com/content/indices/indices_dataNov2018.zip')$status_code == 200) download.file('https://www1.nseindia.com/content/indices/indices_dataNov2018.zip', 'D:\\My-Shares\\source-index-wgt\\43407_indices_dataNov2018.zip')</v>
      </c>
      <c r="AJ2806" t="str">
        <f t="shared" si="991"/>
        <v>if (file.exists('D:\\My-Shares\\source-index-wgt\\43407_indices_dataNov2018.zip') ) {files = unzip('D:\\My-Shares\\source-index-wgt\\43407_indices_dataNov2018.zip', list=TRUE)$Name; files02=files[grepl('^NIFTY_Bank*|^niftybank*',files)]; unzip(zipfile = 'D:\\My-Shares\\source-index-wgt\\43407_indices_dataNov2018.zip', exdir = 'D:\\My-Shares\\source-index-wgt-bnfpdf', files=files02); file.rename(paste('D:\\My-Shares\\source-index-wgt-bnfpdf\\', files02, sep=''), paste('D:\\My-Shares\\source-index-wgt-bnfpdf\\','43407_',files02, sep='') );pdf_43407 &lt;- as.data.table (extract_tables(paste('D:\\My-Shares\\source-index-wgt-bnfpdf\\','43407_',files02, sep='') ) ); rm(files); rm(files02)}</v>
      </c>
    </row>
    <row r="2807" spans="1:36">
      <c r="A2807" s="1">
        <v>43408</v>
      </c>
      <c r="B2807" s="2">
        <f t="shared" si="971"/>
        <v>4</v>
      </c>
      <c r="C2807" s="2">
        <f t="shared" si="972"/>
        <v>11</v>
      </c>
      <c r="D2807">
        <f t="shared" si="973"/>
        <v>2018</v>
      </c>
      <c r="E2807" t="str">
        <f t="shared" si="974"/>
        <v>18</v>
      </c>
      <c r="F2807" t="str">
        <f t="shared" si="975"/>
        <v>PR041118.zip</v>
      </c>
      <c r="G2807" t="str">
        <f t="shared" si="976"/>
        <v>fo04112018.zip</v>
      </c>
      <c r="H2807" t="str">
        <f t="shared" si="977"/>
        <v>fo04112018</v>
      </c>
      <c r="I2807" t="str">
        <f t="shared" si="978"/>
        <v>op04112018</v>
      </c>
      <c r="J2807" s="3" t="s">
        <v>6</v>
      </c>
      <c r="K2807" t="s">
        <v>13</v>
      </c>
      <c r="L2807" t="s">
        <v>14</v>
      </c>
      <c r="M2807" t="s">
        <v>17</v>
      </c>
      <c r="N2807" t="str">
        <f t="shared" si="967"/>
        <v>if (curl_fetch_memory('https://www1.nseindia.com/archives/equities/bhavcopy/pr/PR041118.zip')$status_code == 200)</v>
      </c>
      <c r="O2807" t="str">
        <f t="shared" si="968"/>
        <v>if (curl_fetch_memory('https://www1.nseindia.com/archives/equities/bhavcopy/pr/PR041118.zip')$status_code == 200) download.file('https://www1.nseindia.com/archives/equities/bhavcopy/pr/PR041118.zip', 'D:\\My-Shares\\source-bhavcopy-zip\\PR041118.zip')</v>
      </c>
      <c r="P2807" t="str">
        <f t="shared" si="969"/>
        <v>if (file.exists('D:\\My-Shares\\source-bhavcopy-zip\\PR041118.zip')) {zipped_names = grep('\\.zip', unzip('D:\\My-Shares\\source-bhavcopy-zip\\PR041118.zip', list=TRUE)$Name, ignore.case=TRUE, value=TRUE); unzip(zipfile = 'D:\\My-Shares\\source-bhavcopy-zip\\PR041118.zip', exdir = 'D:\\My-Shares\\source-fno-zip', files=zipped_names);rm(zipped_names);}</v>
      </c>
      <c r="Q2807" t="str">
        <f t="shared" si="970"/>
        <v>if (file.exists('D:\\My-Shares\\source-fno-zip\\fo04112018.zip')) {files = unzip('D:\\My-Shares\\source-fno-zip\\fo04112018.zip', list=TRUE)$Name; unzip(zipfile = 'D:\\My-Shares\\source-fno-zip\\fo04112018.zip', exdir = 'D:\\My-Shares\\source-fno-csv', files=files[grepl('^fo[0-9]{8}\\.csv|^op[0-9]{8}\\.csv',files)]);rm(files);}</v>
      </c>
      <c r="R2807" t="str">
        <f t="shared" si="979"/>
        <v>if (file.exists('D:\\My-Shares\\source-fno-csv\\fo04112018.csv')) fo04112018 = data.table (read_csv_chunked('D:\\My-Shares\\source-fno-csv\\fo04112018.csv', DataFrameCallback$new(f), chunk_size = 5))</v>
      </c>
      <c r="S2807" t="str">
        <f t="shared" si="980"/>
        <v>if (file.exists('D:\\My-Shares\\source-fno-csv\\op04112018.csv')) op04112018 = data.table (read_csv_chunked('D:\\My-Shares\\source-fno-csv\\op04112018.csv', DataFrameCallback$new(f), chunk_size = 5))</v>
      </c>
      <c r="T2807" t="str">
        <f t="shared" si="981"/>
        <v>MA041118</v>
      </c>
      <c r="U2807" s="3" t="s">
        <v>24</v>
      </c>
      <c r="V2807" t="str">
        <f t="shared" si="982"/>
        <v>https://www1.nseindia.com/archives/equities/mkt/MA041118.csv</v>
      </c>
      <c r="W2807" t="str">
        <f t="shared" si="983"/>
        <v>MA041118 = fread('https://www1.nseindia.com/archives/equities/mkt/MA041118.csv', sep='!', header = FALSE);</v>
      </c>
      <c r="X2807" t="str">
        <f t="shared" si="984"/>
        <v>MA041118 = MA041118[ str_detect(toupper(V1), ',NIFTY') | str_detect(toupper(V1), ',INDEX,') | str_detect(toupper(V1), ',CNX') ];</v>
      </c>
      <c r="Y2807" t="str">
        <f t="shared" si="985"/>
        <v>MA041118 = MA041118[, c('temp', 'INDEX', 'PREVIOUS_CLOSE', 'OPEN', 'HIGH', 'LOW', 'CLOSE', 'GAIN_LOSS') := tstrsplit(V1, ',', fixed= TRUE),];</v>
      </c>
      <c r="Z2807" t="str">
        <f t="shared" si="986"/>
        <v>MA041118 = MA041118 [ GAIN_LOSS != 'GAIN/LOSS'];</v>
      </c>
      <c r="AA2807" t="str">
        <f t="shared" si="987"/>
        <v>if (curl_fetch_memory('https://www1.nseindia.com/archives/equities/mkt/MA041118.csv')$status_code == 200) {MA041118 = fread('https://www1.nseindia.com/archives/equities/mkt/MA041118.csv', sep='!', header = FALSE); MA041118 = MA041118[ str_detect(toupper(V1), ',NIFTY') | str_detect(toupper(V1), ',INDEX,') | str_detect(toupper(V1), ',CNX') ]; MA041118 = MA041118[, c('temp', 'INDEX', 'PREVIOUS_CLOSE', 'OPEN', 'HIGH', 'LOW', 'CLOSE', 'GAIN_LOSS') := tstrsplit(V1, ',', fixed= TRUE),]; MA041118 = MA041118 [ GAIN_LOSS != 'GAIN/LOSS'];}</v>
      </c>
      <c r="AB2807" t="str">
        <f t="shared" si="988"/>
        <v>indices_dataNov2018</v>
      </c>
      <c r="AC2807" s="3" t="s">
        <v>32</v>
      </c>
      <c r="AD2807" t="s">
        <v>40</v>
      </c>
      <c r="AE2807" t="s">
        <v>44</v>
      </c>
      <c r="AF2807" t="str">
        <f t="shared" si="989"/>
        <v>43408_indices_dataNov2018</v>
      </c>
      <c r="AG2807" t="str">
        <f t="shared" si="990"/>
        <v>indices_dataNov2018.zip</v>
      </c>
      <c r="AH2807" t="str">
        <f>CONCATENATE(AF2807, " &lt;- as.data.table( extract_tables(", AB2807, ")")</f>
        <v>43408_indices_dataNov2018 &lt;- as.data.table( extract_tables(indices_dataNov2018)</v>
      </c>
      <c r="AI2807" t="str">
        <f>CONCATENATE("if (curl_fetch_memory('",AC2807,AG2807, "')$status_code == 200) download.file('", AC2807, AG2807, "', '", AD2807, AF2807, ".zip')")</f>
        <v>if (curl_fetch_memory('https://www1.nseindia.com/content/indices/indices_dataNov2018.zip')$status_code == 200) download.file('https://www1.nseindia.com/content/indices/indices_dataNov2018.zip', 'D:\\My-Shares\\source-index-wgt\\43408_indices_dataNov2018.zip')</v>
      </c>
      <c r="AJ2807" t="str">
        <f t="shared" si="991"/>
        <v>if (file.exists('D:\\My-Shares\\source-index-wgt\\43408_indices_dataNov2018.zip') ) {files = unzip('D:\\My-Shares\\source-index-wgt\\43408_indices_dataNov2018.zip', list=TRUE)$Name; files02=files[grepl('^NIFTY_Bank*|^niftybank*',files)]; unzip(zipfile = 'D:\\My-Shares\\source-index-wgt\\43408_indices_dataNov2018.zip', exdir = 'D:\\My-Shares\\source-index-wgt-bnfpdf', files=files02); file.rename(paste('D:\\My-Shares\\source-index-wgt-bnfpdf\\', files02, sep=''), paste('D:\\My-Shares\\source-index-wgt-bnfpdf\\','43408_',files02, sep='') );pdf_43408 &lt;- as.data.table (extract_tables(paste('D:\\My-Shares\\source-index-wgt-bnfpdf\\','43408_',files02, sep='') ) ); rm(files); rm(files02)}</v>
      </c>
    </row>
    <row r="2808" spans="1:36">
      <c r="A2808" s="1">
        <v>43409</v>
      </c>
      <c r="B2808" s="2">
        <f t="shared" si="971"/>
        <v>5</v>
      </c>
      <c r="C2808" s="2">
        <f t="shared" si="972"/>
        <v>11</v>
      </c>
      <c r="D2808">
        <f t="shared" si="973"/>
        <v>2018</v>
      </c>
      <c r="E2808" t="str">
        <f t="shared" si="974"/>
        <v>18</v>
      </c>
      <c r="F2808" t="str">
        <f t="shared" si="975"/>
        <v>PR051118.zip</v>
      </c>
      <c r="G2808" t="str">
        <f t="shared" si="976"/>
        <v>fo05112018.zip</v>
      </c>
      <c r="H2808" t="str">
        <f t="shared" si="977"/>
        <v>fo05112018</v>
      </c>
      <c r="I2808" t="str">
        <f t="shared" si="978"/>
        <v>op05112018</v>
      </c>
      <c r="J2808" s="3" t="s">
        <v>6</v>
      </c>
      <c r="K2808" t="s">
        <v>13</v>
      </c>
      <c r="L2808" t="s">
        <v>14</v>
      </c>
      <c r="M2808" t="s">
        <v>17</v>
      </c>
      <c r="N2808" t="str">
        <f t="shared" si="967"/>
        <v>if (curl_fetch_memory('https://www1.nseindia.com/archives/equities/bhavcopy/pr/PR051118.zip')$status_code == 200)</v>
      </c>
      <c r="O2808" t="str">
        <f t="shared" si="968"/>
        <v>if (curl_fetch_memory('https://www1.nseindia.com/archives/equities/bhavcopy/pr/PR051118.zip')$status_code == 200) download.file('https://www1.nseindia.com/archives/equities/bhavcopy/pr/PR051118.zip', 'D:\\My-Shares\\source-bhavcopy-zip\\PR051118.zip')</v>
      </c>
      <c r="P2808" t="str">
        <f t="shared" si="969"/>
        <v>if (file.exists('D:\\My-Shares\\source-bhavcopy-zip\\PR051118.zip')) {zipped_names = grep('\\.zip', unzip('D:\\My-Shares\\source-bhavcopy-zip\\PR051118.zip', list=TRUE)$Name, ignore.case=TRUE, value=TRUE); unzip(zipfile = 'D:\\My-Shares\\source-bhavcopy-zip\\PR051118.zip', exdir = 'D:\\My-Shares\\source-fno-zip', files=zipped_names);rm(zipped_names);}</v>
      </c>
      <c r="Q2808" t="str">
        <f t="shared" si="970"/>
        <v>if (file.exists('D:\\My-Shares\\source-fno-zip\\fo05112018.zip')) {files = unzip('D:\\My-Shares\\source-fno-zip\\fo05112018.zip', list=TRUE)$Name; unzip(zipfile = 'D:\\My-Shares\\source-fno-zip\\fo05112018.zip', exdir = 'D:\\My-Shares\\source-fno-csv', files=files[grepl('^fo[0-9]{8}\\.csv|^op[0-9]{8}\\.csv',files)]);rm(files);}</v>
      </c>
      <c r="R2808" t="str">
        <f t="shared" si="979"/>
        <v>if (file.exists('D:\\My-Shares\\source-fno-csv\\fo05112018.csv')) fo05112018 = data.table (read_csv_chunked('D:\\My-Shares\\source-fno-csv\\fo05112018.csv', DataFrameCallback$new(f), chunk_size = 5))</v>
      </c>
      <c r="S2808" t="str">
        <f t="shared" si="980"/>
        <v>if (file.exists('D:\\My-Shares\\source-fno-csv\\op05112018.csv')) op05112018 = data.table (read_csv_chunked('D:\\My-Shares\\source-fno-csv\\op05112018.csv', DataFrameCallback$new(f), chunk_size = 5))</v>
      </c>
      <c r="T2808" t="str">
        <f t="shared" si="981"/>
        <v>MA051118</v>
      </c>
      <c r="U2808" s="3" t="s">
        <v>24</v>
      </c>
      <c r="V2808" t="str">
        <f t="shared" si="982"/>
        <v>https://www1.nseindia.com/archives/equities/mkt/MA051118.csv</v>
      </c>
      <c r="W2808" t="str">
        <f t="shared" si="983"/>
        <v>MA051118 = fread('https://www1.nseindia.com/archives/equities/mkt/MA051118.csv', sep='!', header = FALSE);</v>
      </c>
      <c r="X2808" t="str">
        <f t="shared" si="984"/>
        <v>MA051118 = MA051118[ str_detect(toupper(V1), ',NIFTY') | str_detect(toupper(V1), ',INDEX,') | str_detect(toupper(V1), ',CNX') ];</v>
      </c>
      <c r="Y2808" t="str">
        <f t="shared" si="985"/>
        <v>MA051118 = MA051118[, c('temp', 'INDEX', 'PREVIOUS_CLOSE', 'OPEN', 'HIGH', 'LOW', 'CLOSE', 'GAIN_LOSS') := tstrsplit(V1, ',', fixed= TRUE),];</v>
      </c>
      <c r="Z2808" t="str">
        <f t="shared" si="986"/>
        <v>MA051118 = MA051118 [ GAIN_LOSS != 'GAIN/LOSS'];</v>
      </c>
      <c r="AA2808" t="str">
        <f t="shared" si="987"/>
        <v>if (curl_fetch_memory('https://www1.nseindia.com/archives/equities/mkt/MA051118.csv')$status_code == 200) {MA051118 = fread('https://www1.nseindia.com/archives/equities/mkt/MA051118.csv', sep='!', header = FALSE); MA051118 = MA051118[ str_detect(toupper(V1), ',NIFTY') | str_detect(toupper(V1), ',INDEX,') | str_detect(toupper(V1), ',CNX') ]; MA051118 = MA051118[, c('temp', 'INDEX', 'PREVIOUS_CLOSE', 'OPEN', 'HIGH', 'LOW', 'CLOSE', 'GAIN_LOSS') := tstrsplit(V1, ',', fixed= TRUE),]; MA051118 = MA051118 [ GAIN_LOSS != 'GAIN/LOSS'];}</v>
      </c>
      <c r="AB2808" t="str">
        <f t="shared" si="988"/>
        <v>indices_dataNov2018</v>
      </c>
      <c r="AC2808" s="3" t="s">
        <v>32</v>
      </c>
      <c r="AD2808" t="s">
        <v>40</v>
      </c>
      <c r="AE2808" t="s">
        <v>44</v>
      </c>
      <c r="AF2808" t="str">
        <f t="shared" si="989"/>
        <v>43409_indices_dataNov2018</v>
      </c>
      <c r="AG2808" t="str">
        <f t="shared" si="990"/>
        <v>indices_dataNov2018.zip</v>
      </c>
      <c r="AH2808" t="str">
        <f>CONCATENATE(AF2808, " &lt;- as.data.table( extract_tables(", AB2808, ")")</f>
        <v>43409_indices_dataNov2018 &lt;- as.data.table( extract_tables(indices_dataNov2018)</v>
      </c>
      <c r="AI2808" t="str">
        <f>CONCATENATE("if (curl_fetch_memory('",AC2808,AG2808, "')$status_code == 200) download.file('", AC2808, AG2808, "', '", AD2808, AF2808, ".zip')")</f>
        <v>if (curl_fetch_memory('https://www1.nseindia.com/content/indices/indices_dataNov2018.zip')$status_code == 200) download.file('https://www1.nseindia.com/content/indices/indices_dataNov2018.zip', 'D:\\My-Shares\\source-index-wgt\\43409_indices_dataNov2018.zip')</v>
      </c>
      <c r="AJ2808" t="str">
        <f t="shared" si="991"/>
        <v>if (file.exists('D:\\My-Shares\\source-index-wgt\\43409_indices_dataNov2018.zip') ) {files = unzip('D:\\My-Shares\\source-index-wgt\\43409_indices_dataNov2018.zip', list=TRUE)$Name; files02=files[grepl('^NIFTY_Bank*|^niftybank*',files)]; unzip(zipfile = 'D:\\My-Shares\\source-index-wgt\\43409_indices_dataNov2018.zip', exdir = 'D:\\My-Shares\\source-index-wgt-bnfpdf', files=files02); file.rename(paste('D:\\My-Shares\\source-index-wgt-bnfpdf\\', files02, sep=''), paste('D:\\My-Shares\\source-index-wgt-bnfpdf\\','43409_',files02, sep='') );pdf_43409 &lt;- as.data.table (extract_tables(paste('D:\\My-Shares\\source-index-wgt-bnfpdf\\','43409_',files02, sep='') ) ); rm(files); rm(files02)}</v>
      </c>
    </row>
    <row r="2809" spans="1:36">
      <c r="A2809" s="1">
        <v>43410</v>
      </c>
      <c r="B2809" s="2">
        <f t="shared" si="971"/>
        <v>6</v>
      </c>
      <c r="C2809" s="2">
        <f t="shared" si="972"/>
        <v>11</v>
      </c>
      <c r="D2809">
        <f t="shared" si="973"/>
        <v>2018</v>
      </c>
      <c r="E2809" t="str">
        <f t="shared" si="974"/>
        <v>18</v>
      </c>
      <c r="F2809" t="str">
        <f t="shared" si="975"/>
        <v>PR061118.zip</v>
      </c>
      <c r="G2809" t="str">
        <f t="shared" si="976"/>
        <v>fo06112018.zip</v>
      </c>
      <c r="H2809" t="str">
        <f t="shared" si="977"/>
        <v>fo06112018</v>
      </c>
      <c r="I2809" t="str">
        <f t="shared" si="978"/>
        <v>op06112018</v>
      </c>
      <c r="J2809" s="3" t="s">
        <v>6</v>
      </c>
      <c r="K2809" t="s">
        <v>13</v>
      </c>
      <c r="L2809" t="s">
        <v>14</v>
      </c>
      <c r="M2809" t="s">
        <v>17</v>
      </c>
      <c r="N2809" t="str">
        <f t="shared" si="967"/>
        <v>if (curl_fetch_memory('https://www1.nseindia.com/archives/equities/bhavcopy/pr/PR061118.zip')$status_code == 200)</v>
      </c>
      <c r="O2809" t="str">
        <f t="shared" si="968"/>
        <v>if (curl_fetch_memory('https://www1.nseindia.com/archives/equities/bhavcopy/pr/PR061118.zip')$status_code == 200) download.file('https://www1.nseindia.com/archives/equities/bhavcopy/pr/PR061118.zip', 'D:\\My-Shares\\source-bhavcopy-zip\\PR061118.zip')</v>
      </c>
      <c r="P2809" t="str">
        <f t="shared" si="969"/>
        <v>if (file.exists('D:\\My-Shares\\source-bhavcopy-zip\\PR061118.zip')) {zipped_names = grep('\\.zip', unzip('D:\\My-Shares\\source-bhavcopy-zip\\PR061118.zip', list=TRUE)$Name, ignore.case=TRUE, value=TRUE); unzip(zipfile = 'D:\\My-Shares\\source-bhavcopy-zip\\PR061118.zip', exdir = 'D:\\My-Shares\\source-fno-zip', files=zipped_names);rm(zipped_names);}</v>
      </c>
      <c r="Q2809" t="str">
        <f t="shared" si="970"/>
        <v>if (file.exists('D:\\My-Shares\\source-fno-zip\\fo06112018.zip')) {files = unzip('D:\\My-Shares\\source-fno-zip\\fo06112018.zip', list=TRUE)$Name; unzip(zipfile = 'D:\\My-Shares\\source-fno-zip\\fo06112018.zip', exdir = 'D:\\My-Shares\\source-fno-csv', files=files[grepl('^fo[0-9]{8}\\.csv|^op[0-9]{8}\\.csv',files)]);rm(files);}</v>
      </c>
      <c r="R2809" t="str">
        <f t="shared" si="979"/>
        <v>if (file.exists('D:\\My-Shares\\source-fno-csv\\fo06112018.csv')) fo06112018 = data.table (read_csv_chunked('D:\\My-Shares\\source-fno-csv\\fo06112018.csv', DataFrameCallback$new(f), chunk_size = 5))</v>
      </c>
      <c r="S2809" t="str">
        <f t="shared" si="980"/>
        <v>if (file.exists('D:\\My-Shares\\source-fno-csv\\op06112018.csv')) op06112018 = data.table (read_csv_chunked('D:\\My-Shares\\source-fno-csv\\op06112018.csv', DataFrameCallback$new(f), chunk_size = 5))</v>
      </c>
      <c r="T2809" t="str">
        <f t="shared" si="981"/>
        <v>MA061118</v>
      </c>
      <c r="U2809" s="3" t="s">
        <v>24</v>
      </c>
      <c r="V2809" t="str">
        <f t="shared" si="982"/>
        <v>https://www1.nseindia.com/archives/equities/mkt/MA061118.csv</v>
      </c>
      <c r="W2809" t="str">
        <f t="shared" si="983"/>
        <v>MA061118 = fread('https://www1.nseindia.com/archives/equities/mkt/MA061118.csv', sep='!', header = FALSE);</v>
      </c>
      <c r="X2809" t="str">
        <f t="shared" si="984"/>
        <v>MA061118 = MA061118[ str_detect(toupper(V1), ',NIFTY') | str_detect(toupper(V1), ',INDEX,') | str_detect(toupper(V1), ',CNX') ];</v>
      </c>
      <c r="Y2809" t="str">
        <f t="shared" si="985"/>
        <v>MA061118 = MA061118[, c('temp', 'INDEX', 'PREVIOUS_CLOSE', 'OPEN', 'HIGH', 'LOW', 'CLOSE', 'GAIN_LOSS') := tstrsplit(V1, ',', fixed= TRUE),];</v>
      </c>
      <c r="Z2809" t="str">
        <f t="shared" si="986"/>
        <v>MA061118 = MA061118 [ GAIN_LOSS != 'GAIN/LOSS'];</v>
      </c>
      <c r="AA2809" t="str">
        <f t="shared" si="987"/>
        <v>if (curl_fetch_memory('https://www1.nseindia.com/archives/equities/mkt/MA061118.csv')$status_code == 200) {MA061118 = fread('https://www1.nseindia.com/archives/equities/mkt/MA061118.csv', sep='!', header = FALSE); MA061118 = MA061118[ str_detect(toupper(V1), ',NIFTY') | str_detect(toupper(V1), ',INDEX,') | str_detect(toupper(V1), ',CNX') ]; MA061118 = MA061118[, c('temp', 'INDEX', 'PREVIOUS_CLOSE', 'OPEN', 'HIGH', 'LOW', 'CLOSE', 'GAIN_LOSS') := tstrsplit(V1, ',', fixed= TRUE),]; MA061118 = MA061118 [ GAIN_LOSS != 'GAIN/LOSS'];}</v>
      </c>
      <c r="AB2809" t="str">
        <f t="shared" si="988"/>
        <v>indices_dataNov2018</v>
      </c>
      <c r="AC2809" s="3" t="s">
        <v>32</v>
      </c>
      <c r="AD2809" t="s">
        <v>40</v>
      </c>
      <c r="AE2809" t="s">
        <v>44</v>
      </c>
      <c r="AF2809" t="str">
        <f t="shared" si="989"/>
        <v>43410_indices_dataNov2018</v>
      </c>
      <c r="AG2809" t="str">
        <f t="shared" si="990"/>
        <v>indices_dataNov2018.zip</v>
      </c>
      <c r="AH2809" t="str">
        <f>CONCATENATE(AF2809, " &lt;- as.data.table( extract_tables(", AB2809, ")")</f>
        <v>43410_indices_dataNov2018 &lt;- as.data.table( extract_tables(indices_dataNov2018)</v>
      </c>
      <c r="AI2809" t="str">
        <f>CONCATENATE("if (curl_fetch_memory('",AC2809,AG2809, "')$status_code == 200) download.file('", AC2809, AG2809, "', '", AD2809, AF2809, ".zip')")</f>
        <v>if (curl_fetch_memory('https://www1.nseindia.com/content/indices/indices_dataNov2018.zip')$status_code == 200) download.file('https://www1.nseindia.com/content/indices/indices_dataNov2018.zip', 'D:\\My-Shares\\source-index-wgt\\43410_indices_dataNov2018.zip')</v>
      </c>
      <c r="AJ2809" t="str">
        <f t="shared" si="991"/>
        <v>if (file.exists('D:\\My-Shares\\source-index-wgt\\43410_indices_dataNov2018.zip') ) {files = unzip('D:\\My-Shares\\source-index-wgt\\43410_indices_dataNov2018.zip', list=TRUE)$Name; files02=files[grepl('^NIFTY_Bank*|^niftybank*',files)]; unzip(zipfile = 'D:\\My-Shares\\source-index-wgt\\43410_indices_dataNov2018.zip', exdir = 'D:\\My-Shares\\source-index-wgt-bnfpdf', files=files02); file.rename(paste('D:\\My-Shares\\source-index-wgt-bnfpdf\\', files02, sep=''), paste('D:\\My-Shares\\source-index-wgt-bnfpdf\\','43410_',files02, sep='') );pdf_43410 &lt;- as.data.table (extract_tables(paste('D:\\My-Shares\\source-index-wgt-bnfpdf\\','43410_',files02, sep='') ) ); rm(files); rm(files02)}</v>
      </c>
    </row>
    <row r="2810" spans="1:36">
      <c r="A2810" s="1">
        <v>43411</v>
      </c>
      <c r="B2810" s="2">
        <f t="shared" si="971"/>
        <v>7</v>
      </c>
      <c r="C2810" s="2">
        <f t="shared" si="972"/>
        <v>11</v>
      </c>
      <c r="D2810">
        <f t="shared" si="973"/>
        <v>2018</v>
      </c>
      <c r="E2810" t="str">
        <f t="shared" si="974"/>
        <v>18</v>
      </c>
      <c r="F2810" t="str">
        <f t="shared" si="975"/>
        <v>PR071118.zip</v>
      </c>
      <c r="G2810" t="str">
        <f t="shared" si="976"/>
        <v>fo07112018.zip</v>
      </c>
      <c r="H2810" t="str">
        <f t="shared" si="977"/>
        <v>fo07112018</v>
      </c>
      <c r="I2810" t="str">
        <f t="shared" si="978"/>
        <v>op07112018</v>
      </c>
      <c r="J2810" s="3" t="s">
        <v>6</v>
      </c>
      <c r="K2810" t="s">
        <v>13</v>
      </c>
      <c r="L2810" t="s">
        <v>14</v>
      </c>
      <c r="M2810" t="s">
        <v>17</v>
      </c>
      <c r="N2810" t="str">
        <f t="shared" si="967"/>
        <v>if (curl_fetch_memory('https://www1.nseindia.com/archives/equities/bhavcopy/pr/PR071118.zip')$status_code == 200)</v>
      </c>
      <c r="O2810" t="str">
        <f t="shared" si="968"/>
        <v>if (curl_fetch_memory('https://www1.nseindia.com/archives/equities/bhavcopy/pr/PR071118.zip')$status_code == 200) download.file('https://www1.nseindia.com/archives/equities/bhavcopy/pr/PR071118.zip', 'D:\\My-Shares\\source-bhavcopy-zip\\PR071118.zip')</v>
      </c>
      <c r="P2810" t="str">
        <f t="shared" si="969"/>
        <v>if (file.exists('D:\\My-Shares\\source-bhavcopy-zip\\PR071118.zip')) {zipped_names = grep('\\.zip', unzip('D:\\My-Shares\\source-bhavcopy-zip\\PR071118.zip', list=TRUE)$Name, ignore.case=TRUE, value=TRUE); unzip(zipfile = 'D:\\My-Shares\\source-bhavcopy-zip\\PR071118.zip', exdir = 'D:\\My-Shares\\source-fno-zip', files=zipped_names);rm(zipped_names);}</v>
      </c>
      <c r="Q2810" t="str">
        <f t="shared" si="970"/>
        <v>if (file.exists('D:\\My-Shares\\source-fno-zip\\fo07112018.zip')) {files = unzip('D:\\My-Shares\\source-fno-zip\\fo07112018.zip', list=TRUE)$Name; unzip(zipfile = 'D:\\My-Shares\\source-fno-zip\\fo07112018.zip', exdir = 'D:\\My-Shares\\source-fno-csv', files=files[grepl('^fo[0-9]{8}\\.csv|^op[0-9]{8}\\.csv',files)]);rm(files);}</v>
      </c>
      <c r="R2810" t="str">
        <f t="shared" si="979"/>
        <v>if (file.exists('D:\\My-Shares\\source-fno-csv\\fo07112018.csv')) fo07112018 = data.table (read_csv_chunked('D:\\My-Shares\\source-fno-csv\\fo07112018.csv', DataFrameCallback$new(f), chunk_size = 5))</v>
      </c>
      <c r="S2810" t="str">
        <f t="shared" si="980"/>
        <v>if (file.exists('D:\\My-Shares\\source-fno-csv\\op07112018.csv')) op07112018 = data.table (read_csv_chunked('D:\\My-Shares\\source-fno-csv\\op07112018.csv', DataFrameCallback$new(f), chunk_size = 5))</v>
      </c>
      <c r="T2810" t="str">
        <f t="shared" si="981"/>
        <v>MA071118</v>
      </c>
      <c r="U2810" s="3" t="s">
        <v>24</v>
      </c>
      <c r="V2810" t="str">
        <f t="shared" si="982"/>
        <v>https://www1.nseindia.com/archives/equities/mkt/MA071118.csv</v>
      </c>
      <c r="W2810" t="str">
        <f t="shared" si="983"/>
        <v>MA071118 = fread('https://www1.nseindia.com/archives/equities/mkt/MA071118.csv', sep='!', header = FALSE);</v>
      </c>
      <c r="X2810" t="str">
        <f t="shared" si="984"/>
        <v>MA071118 = MA071118[ str_detect(toupper(V1), ',NIFTY') | str_detect(toupper(V1), ',INDEX,') | str_detect(toupper(V1), ',CNX') ];</v>
      </c>
      <c r="Y2810" t="str">
        <f t="shared" si="985"/>
        <v>MA071118 = MA071118[, c('temp', 'INDEX', 'PREVIOUS_CLOSE', 'OPEN', 'HIGH', 'LOW', 'CLOSE', 'GAIN_LOSS') := tstrsplit(V1, ',', fixed= TRUE),];</v>
      </c>
      <c r="Z2810" t="str">
        <f t="shared" si="986"/>
        <v>MA071118 = MA071118 [ GAIN_LOSS != 'GAIN/LOSS'];</v>
      </c>
      <c r="AA2810" t="str">
        <f t="shared" si="987"/>
        <v>if (curl_fetch_memory('https://www1.nseindia.com/archives/equities/mkt/MA071118.csv')$status_code == 200) {MA071118 = fread('https://www1.nseindia.com/archives/equities/mkt/MA071118.csv', sep='!', header = FALSE); MA071118 = MA071118[ str_detect(toupper(V1), ',NIFTY') | str_detect(toupper(V1), ',INDEX,') | str_detect(toupper(V1), ',CNX') ]; MA071118 = MA071118[, c('temp', 'INDEX', 'PREVIOUS_CLOSE', 'OPEN', 'HIGH', 'LOW', 'CLOSE', 'GAIN_LOSS') := tstrsplit(V1, ',', fixed= TRUE),]; MA071118 = MA071118 [ GAIN_LOSS != 'GAIN/LOSS'];}</v>
      </c>
      <c r="AB2810" t="str">
        <f t="shared" si="988"/>
        <v>indices_dataNov2018</v>
      </c>
      <c r="AC2810" s="3" t="s">
        <v>32</v>
      </c>
      <c r="AD2810" t="s">
        <v>40</v>
      </c>
      <c r="AE2810" t="s">
        <v>44</v>
      </c>
      <c r="AF2810" t="str">
        <f t="shared" si="989"/>
        <v>43411_indices_dataNov2018</v>
      </c>
      <c r="AG2810" t="str">
        <f t="shared" si="990"/>
        <v>indices_dataNov2018.zip</v>
      </c>
      <c r="AH2810" t="str">
        <f>CONCATENATE(AF2810, " &lt;- as.data.table( extract_tables(", AB2810, ")")</f>
        <v>43411_indices_dataNov2018 &lt;- as.data.table( extract_tables(indices_dataNov2018)</v>
      </c>
      <c r="AI2810" t="str">
        <f>CONCATENATE("if (curl_fetch_memory('",AC2810,AG2810, "')$status_code == 200) download.file('", AC2810, AG2810, "', '", AD2810, AF2810, ".zip')")</f>
        <v>if (curl_fetch_memory('https://www1.nseindia.com/content/indices/indices_dataNov2018.zip')$status_code == 200) download.file('https://www1.nseindia.com/content/indices/indices_dataNov2018.zip', 'D:\\My-Shares\\source-index-wgt\\43411_indices_dataNov2018.zip')</v>
      </c>
      <c r="AJ2810" t="str">
        <f t="shared" si="991"/>
        <v>if (file.exists('D:\\My-Shares\\source-index-wgt\\43411_indices_dataNov2018.zip') ) {files = unzip('D:\\My-Shares\\source-index-wgt\\43411_indices_dataNov2018.zip', list=TRUE)$Name; files02=files[grepl('^NIFTY_Bank*|^niftybank*',files)]; unzip(zipfile = 'D:\\My-Shares\\source-index-wgt\\43411_indices_dataNov2018.zip', exdir = 'D:\\My-Shares\\source-index-wgt-bnfpdf', files=files02); file.rename(paste('D:\\My-Shares\\source-index-wgt-bnfpdf\\', files02, sep=''), paste('D:\\My-Shares\\source-index-wgt-bnfpdf\\','43411_',files02, sep='') );pdf_43411 &lt;- as.data.table (extract_tables(paste('D:\\My-Shares\\source-index-wgt-bnfpdf\\','43411_',files02, sep='') ) ); rm(files); rm(files02)}</v>
      </c>
    </row>
    <row r="2811" spans="1:36">
      <c r="A2811" s="1">
        <v>43412</v>
      </c>
      <c r="B2811" s="2">
        <f t="shared" si="971"/>
        <v>8</v>
      </c>
      <c r="C2811" s="2">
        <f t="shared" si="972"/>
        <v>11</v>
      </c>
      <c r="D2811">
        <f t="shared" si="973"/>
        <v>2018</v>
      </c>
      <c r="E2811" t="str">
        <f t="shared" si="974"/>
        <v>18</v>
      </c>
      <c r="F2811" t="str">
        <f t="shared" si="975"/>
        <v>PR081118.zip</v>
      </c>
      <c r="G2811" t="str">
        <f t="shared" si="976"/>
        <v>fo08112018.zip</v>
      </c>
      <c r="H2811" t="str">
        <f t="shared" si="977"/>
        <v>fo08112018</v>
      </c>
      <c r="I2811" t="str">
        <f t="shared" si="978"/>
        <v>op08112018</v>
      </c>
      <c r="J2811" s="3" t="s">
        <v>6</v>
      </c>
      <c r="K2811" t="s">
        <v>13</v>
      </c>
      <c r="L2811" t="s">
        <v>14</v>
      </c>
      <c r="M2811" t="s">
        <v>17</v>
      </c>
      <c r="N2811" t="str">
        <f t="shared" si="967"/>
        <v>if (curl_fetch_memory('https://www1.nseindia.com/archives/equities/bhavcopy/pr/PR081118.zip')$status_code == 200)</v>
      </c>
      <c r="O2811" t="str">
        <f t="shared" si="968"/>
        <v>if (curl_fetch_memory('https://www1.nseindia.com/archives/equities/bhavcopy/pr/PR081118.zip')$status_code == 200) download.file('https://www1.nseindia.com/archives/equities/bhavcopy/pr/PR081118.zip', 'D:\\My-Shares\\source-bhavcopy-zip\\PR081118.zip')</v>
      </c>
      <c r="P2811" t="str">
        <f t="shared" si="969"/>
        <v>if (file.exists('D:\\My-Shares\\source-bhavcopy-zip\\PR081118.zip')) {zipped_names = grep('\\.zip', unzip('D:\\My-Shares\\source-bhavcopy-zip\\PR081118.zip', list=TRUE)$Name, ignore.case=TRUE, value=TRUE); unzip(zipfile = 'D:\\My-Shares\\source-bhavcopy-zip\\PR081118.zip', exdir = 'D:\\My-Shares\\source-fno-zip', files=zipped_names);rm(zipped_names);}</v>
      </c>
      <c r="Q2811" t="str">
        <f t="shared" si="970"/>
        <v>if (file.exists('D:\\My-Shares\\source-fno-zip\\fo08112018.zip')) {files = unzip('D:\\My-Shares\\source-fno-zip\\fo08112018.zip', list=TRUE)$Name; unzip(zipfile = 'D:\\My-Shares\\source-fno-zip\\fo08112018.zip', exdir = 'D:\\My-Shares\\source-fno-csv', files=files[grepl('^fo[0-9]{8}\\.csv|^op[0-9]{8}\\.csv',files)]);rm(files);}</v>
      </c>
      <c r="R2811" t="str">
        <f t="shared" si="979"/>
        <v>if (file.exists('D:\\My-Shares\\source-fno-csv\\fo08112018.csv')) fo08112018 = data.table (read_csv_chunked('D:\\My-Shares\\source-fno-csv\\fo08112018.csv', DataFrameCallback$new(f), chunk_size = 5))</v>
      </c>
      <c r="S2811" t="str">
        <f t="shared" si="980"/>
        <v>if (file.exists('D:\\My-Shares\\source-fno-csv\\op08112018.csv')) op08112018 = data.table (read_csv_chunked('D:\\My-Shares\\source-fno-csv\\op08112018.csv', DataFrameCallback$new(f), chunk_size = 5))</v>
      </c>
      <c r="T2811" t="str">
        <f t="shared" si="981"/>
        <v>MA081118</v>
      </c>
      <c r="U2811" s="3" t="s">
        <v>24</v>
      </c>
      <c r="V2811" t="str">
        <f t="shared" si="982"/>
        <v>https://www1.nseindia.com/archives/equities/mkt/MA081118.csv</v>
      </c>
      <c r="W2811" t="str">
        <f t="shared" si="983"/>
        <v>MA081118 = fread('https://www1.nseindia.com/archives/equities/mkt/MA081118.csv', sep='!', header = FALSE);</v>
      </c>
      <c r="X2811" t="str">
        <f t="shared" si="984"/>
        <v>MA081118 = MA081118[ str_detect(toupper(V1), ',NIFTY') | str_detect(toupper(V1), ',INDEX,') | str_detect(toupper(V1), ',CNX') ];</v>
      </c>
      <c r="Y2811" t="str">
        <f t="shared" si="985"/>
        <v>MA081118 = MA081118[, c('temp', 'INDEX', 'PREVIOUS_CLOSE', 'OPEN', 'HIGH', 'LOW', 'CLOSE', 'GAIN_LOSS') := tstrsplit(V1, ',', fixed= TRUE),];</v>
      </c>
      <c r="Z2811" t="str">
        <f t="shared" si="986"/>
        <v>MA081118 = MA081118 [ GAIN_LOSS != 'GAIN/LOSS'];</v>
      </c>
      <c r="AA2811" t="str">
        <f t="shared" si="987"/>
        <v>if (curl_fetch_memory('https://www1.nseindia.com/archives/equities/mkt/MA081118.csv')$status_code == 200) {MA081118 = fread('https://www1.nseindia.com/archives/equities/mkt/MA081118.csv', sep='!', header = FALSE); MA081118 = MA081118[ str_detect(toupper(V1), ',NIFTY') | str_detect(toupper(V1), ',INDEX,') | str_detect(toupper(V1), ',CNX') ]; MA081118 = MA081118[, c('temp', 'INDEX', 'PREVIOUS_CLOSE', 'OPEN', 'HIGH', 'LOW', 'CLOSE', 'GAIN_LOSS') := tstrsplit(V1, ',', fixed= TRUE),]; MA081118 = MA081118 [ GAIN_LOSS != 'GAIN/LOSS'];}</v>
      </c>
      <c r="AB2811" t="str">
        <f t="shared" si="988"/>
        <v>indices_dataNov2018</v>
      </c>
      <c r="AC2811" s="3" t="s">
        <v>32</v>
      </c>
      <c r="AD2811" t="s">
        <v>40</v>
      </c>
      <c r="AE2811" t="s">
        <v>44</v>
      </c>
      <c r="AF2811" t="str">
        <f t="shared" si="989"/>
        <v>43412_indices_dataNov2018</v>
      </c>
      <c r="AG2811" t="str">
        <f t="shared" si="990"/>
        <v>indices_dataNov2018.zip</v>
      </c>
      <c r="AH2811" t="str">
        <f>CONCATENATE(AF2811, " &lt;- as.data.table( extract_tables(", AB2811, ")")</f>
        <v>43412_indices_dataNov2018 &lt;- as.data.table( extract_tables(indices_dataNov2018)</v>
      </c>
      <c r="AI2811" t="str">
        <f>CONCATENATE("if (curl_fetch_memory('",AC2811,AG2811, "')$status_code == 200) download.file('", AC2811, AG2811, "', '", AD2811, AF2811, ".zip')")</f>
        <v>if (curl_fetch_memory('https://www1.nseindia.com/content/indices/indices_dataNov2018.zip')$status_code == 200) download.file('https://www1.nseindia.com/content/indices/indices_dataNov2018.zip', 'D:\\My-Shares\\source-index-wgt\\43412_indices_dataNov2018.zip')</v>
      </c>
      <c r="AJ2811" t="str">
        <f t="shared" si="991"/>
        <v>if (file.exists('D:\\My-Shares\\source-index-wgt\\43412_indices_dataNov2018.zip') ) {files = unzip('D:\\My-Shares\\source-index-wgt\\43412_indices_dataNov2018.zip', list=TRUE)$Name; files02=files[grepl('^NIFTY_Bank*|^niftybank*',files)]; unzip(zipfile = 'D:\\My-Shares\\source-index-wgt\\43412_indices_dataNov2018.zip', exdir = 'D:\\My-Shares\\source-index-wgt-bnfpdf', files=files02); file.rename(paste('D:\\My-Shares\\source-index-wgt-bnfpdf\\', files02, sep=''), paste('D:\\My-Shares\\source-index-wgt-bnfpdf\\','43412_',files02, sep='') );pdf_43412 &lt;- as.data.table (extract_tables(paste('D:\\My-Shares\\source-index-wgt-bnfpdf\\','43412_',files02, sep='') ) ); rm(files); rm(files02)}</v>
      </c>
    </row>
    <row r="2812" spans="1:36">
      <c r="A2812" s="1">
        <v>43413</v>
      </c>
      <c r="B2812" s="2">
        <f t="shared" si="971"/>
        <v>9</v>
      </c>
      <c r="C2812" s="2">
        <f t="shared" si="972"/>
        <v>11</v>
      </c>
      <c r="D2812">
        <f t="shared" si="973"/>
        <v>2018</v>
      </c>
      <c r="E2812" t="str">
        <f t="shared" si="974"/>
        <v>18</v>
      </c>
      <c r="F2812" t="str">
        <f t="shared" si="975"/>
        <v>PR091118.zip</v>
      </c>
      <c r="G2812" t="str">
        <f t="shared" si="976"/>
        <v>fo09112018.zip</v>
      </c>
      <c r="H2812" t="str">
        <f t="shared" si="977"/>
        <v>fo09112018</v>
      </c>
      <c r="I2812" t="str">
        <f t="shared" si="978"/>
        <v>op09112018</v>
      </c>
      <c r="J2812" s="3" t="s">
        <v>6</v>
      </c>
      <c r="K2812" t="s">
        <v>13</v>
      </c>
      <c r="L2812" t="s">
        <v>14</v>
      </c>
      <c r="M2812" t="s">
        <v>17</v>
      </c>
      <c r="N2812" t="str">
        <f t="shared" si="967"/>
        <v>if (curl_fetch_memory('https://www1.nseindia.com/archives/equities/bhavcopy/pr/PR091118.zip')$status_code == 200)</v>
      </c>
      <c r="O2812" t="str">
        <f t="shared" si="968"/>
        <v>if (curl_fetch_memory('https://www1.nseindia.com/archives/equities/bhavcopy/pr/PR091118.zip')$status_code == 200) download.file('https://www1.nseindia.com/archives/equities/bhavcopy/pr/PR091118.zip', 'D:\\My-Shares\\source-bhavcopy-zip\\PR091118.zip')</v>
      </c>
      <c r="P2812" t="str">
        <f t="shared" si="969"/>
        <v>if (file.exists('D:\\My-Shares\\source-bhavcopy-zip\\PR091118.zip')) {zipped_names = grep('\\.zip', unzip('D:\\My-Shares\\source-bhavcopy-zip\\PR091118.zip', list=TRUE)$Name, ignore.case=TRUE, value=TRUE); unzip(zipfile = 'D:\\My-Shares\\source-bhavcopy-zip\\PR091118.zip', exdir = 'D:\\My-Shares\\source-fno-zip', files=zipped_names);rm(zipped_names);}</v>
      </c>
      <c r="Q2812" t="str">
        <f t="shared" si="970"/>
        <v>if (file.exists('D:\\My-Shares\\source-fno-zip\\fo09112018.zip')) {files = unzip('D:\\My-Shares\\source-fno-zip\\fo09112018.zip', list=TRUE)$Name; unzip(zipfile = 'D:\\My-Shares\\source-fno-zip\\fo09112018.zip', exdir = 'D:\\My-Shares\\source-fno-csv', files=files[grepl('^fo[0-9]{8}\\.csv|^op[0-9]{8}\\.csv',files)]);rm(files);}</v>
      </c>
      <c r="R2812" t="str">
        <f t="shared" si="979"/>
        <v>if (file.exists('D:\\My-Shares\\source-fno-csv\\fo09112018.csv')) fo09112018 = data.table (read_csv_chunked('D:\\My-Shares\\source-fno-csv\\fo09112018.csv', DataFrameCallback$new(f), chunk_size = 5))</v>
      </c>
      <c r="S2812" t="str">
        <f t="shared" si="980"/>
        <v>if (file.exists('D:\\My-Shares\\source-fno-csv\\op09112018.csv')) op09112018 = data.table (read_csv_chunked('D:\\My-Shares\\source-fno-csv\\op09112018.csv', DataFrameCallback$new(f), chunk_size = 5))</v>
      </c>
      <c r="T2812" t="str">
        <f t="shared" si="981"/>
        <v>MA091118</v>
      </c>
      <c r="U2812" s="3" t="s">
        <v>24</v>
      </c>
      <c r="V2812" t="str">
        <f t="shared" si="982"/>
        <v>https://www1.nseindia.com/archives/equities/mkt/MA091118.csv</v>
      </c>
      <c r="W2812" t="str">
        <f t="shared" si="983"/>
        <v>MA091118 = fread('https://www1.nseindia.com/archives/equities/mkt/MA091118.csv', sep='!', header = FALSE);</v>
      </c>
      <c r="X2812" t="str">
        <f t="shared" si="984"/>
        <v>MA091118 = MA091118[ str_detect(toupper(V1), ',NIFTY') | str_detect(toupper(V1), ',INDEX,') | str_detect(toupper(V1), ',CNX') ];</v>
      </c>
      <c r="Y2812" t="str">
        <f t="shared" si="985"/>
        <v>MA091118 = MA091118[, c('temp', 'INDEX', 'PREVIOUS_CLOSE', 'OPEN', 'HIGH', 'LOW', 'CLOSE', 'GAIN_LOSS') := tstrsplit(V1, ',', fixed= TRUE),];</v>
      </c>
      <c r="Z2812" t="str">
        <f t="shared" si="986"/>
        <v>MA091118 = MA091118 [ GAIN_LOSS != 'GAIN/LOSS'];</v>
      </c>
      <c r="AA2812" t="str">
        <f t="shared" si="987"/>
        <v>if (curl_fetch_memory('https://www1.nseindia.com/archives/equities/mkt/MA091118.csv')$status_code == 200) {MA091118 = fread('https://www1.nseindia.com/archives/equities/mkt/MA091118.csv', sep='!', header = FALSE); MA091118 = MA091118[ str_detect(toupper(V1), ',NIFTY') | str_detect(toupper(V1), ',INDEX,') | str_detect(toupper(V1), ',CNX') ]; MA091118 = MA091118[, c('temp', 'INDEX', 'PREVIOUS_CLOSE', 'OPEN', 'HIGH', 'LOW', 'CLOSE', 'GAIN_LOSS') := tstrsplit(V1, ',', fixed= TRUE),]; MA091118 = MA091118 [ GAIN_LOSS != 'GAIN/LOSS'];}</v>
      </c>
      <c r="AB2812" t="str">
        <f t="shared" si="988"/>
        <v>indices_dataNov2018</v>
      </c>
      <c r="AC2812" s="3" t="s">
        <v>32</v>
      </c>
      <c r="AD2812" t="s">
        <v>40</v>
      </c>
      <c r="AE2812" t="s">
        <v>44</v>
      </c>
      <c r="AF2812" t="str">
        <f t="shared" si="989"/>
        <v>43413_indices_dataNov2018</v>
      </c>
      <c r="AG2812" t="str">
        <f t="shared" si="990"/>
        <v>indices_dataNov2018.zip</v>
      </c>
      <c r="AH2812" t="str">
        <f>CONCATENATE(AF2812, " &lt;- as.data.table( extract_tables(", AB2812, ")")</f>
        <v>43413_indices_dataNov2018 &lt;- as.data.table( extract_tables(indices_dataNov2018)</v>
      </c>
      <c r="AI2812" t="str">
        <f>CONCATENATE("if (curl_fetch_memory('",AC2812,AG2812, "')$status_code == 200) download.file('", AC2812, AG2812, "', '", AD2812, AF2812, ".zip')")</f>
        <v>if (curl_fetch_memory('https://www1.nseindia.com/content/indices/indices_dataNov2018.zip')$status_code == 200) download.file('https://www1.nseindia.com/content/indices/indices_dataNov2018.zip', 'D:\\My-Shares\\source-index-wgt\\43413_indices_dataNov2018.zip')</v>
      </c>
      <c r="AJ2812" t="str">
        <f t="shared" si="991"/>
        <v>if (file.exists('D:\\My-Shares\\source-index-wgt\\43413_indices_dataNov2018.zip') ) {files = unzip('D:\\My-Shares\\source-index-wgt\\43413_indices_dataNov2018.zip', list=TRUE)$Name; files02=files[grepl('^NIFTY_Bank*|^niftybank*',files)]; unzip(zipfile = 'D:\\My-Shares\\source-index-wgt\\43413_indices_dataNov2018.zip', exdir = 'D:\\My-Shares\\source-index-wgt-bnfpdf', files=files02); file.rename(paste('D:\\My-Shares\\source-index-wgt-bnfpdf\\', files02, sep=''), paste('D:\\My-Shares\\source-index-wgt-bnfpdf\\','43413_',files02, sep='') );pdf_43413 &lt;- as.data.table (extract_tables(paste('D:\\My-Shares\\source-index-wgt-bnfpdf\\','43413_',files02, sep='') ) ); rm(files); rm(files02)}</v>
      </c>
    </row>
    <row r="2813" spans="1:36">
      <c r="A2813" s="1">
        <v>43414</v>
      </c>
      <c r="B2813" s="2">
        <f t="shared" si="971"/>
        <v>10</v>
      </c>
      <c r="C2813" s="2">
        <f t="shared" si="972"/>
        <v>11</v>
      </c>
      <c r="D2813">
        <f t="shared" si="973"/>
        <v>2018</v>
      </c>
      <c r="E2813" t="str">
        <f t="shared" si="974"/>
        <v>18</v>
      </c>
      <c r="F2813" t="str">
        <f t="shared" si="975"/>
        <v>PR101118.zip</v>
      </c>
      <c r="G2813" t="str">
        <f t="shared" si="976"/>
        <v>fo10112018.zip</v>
      </c>
      <c r="H2813" t="str">
        <f t="shared" si="977"/>
        <v>fo10112018</v>
      </c>
      <c r="I2813" t="str">
        <f t="shared" si="978"/>
        <v>op10112018</v>
      </c>
      <c r="J2813" s="3" t="s">
        <v>6</v>
      </c>
      <c r="K2813" t="s">
        <v>13</v>
      </c>
      <c r="L2813" t="s">
        <v>14</v>
      </c>
      <c r="M2813" t="s">
        <v>17</v>
      </c>
      <c r="N2813" t="str">
        <f t="shared" si="967"/>
        <v>if (curl_fetch_memory('https://www1.nseindia.com/archives/equities/bhavcopy/pr/PR101118.zip')$status_code == 200)</v>
      </c>
      <c r="O2813" t="str">
        <f t="shared" si="968"/>
        <v>if (curl_fetch_memory('https://www1.nseindia.com/archives/equities/bhavcopy/pr/PR101118.zip')$status_code == 200) download.file('https://www1.nseindia.com/archives/equities/bhavcopy/pr/PR101118.zip', 'D:\\My-Shares\\source-bhavcopy-zip\\PR101118.zip')</v>
      </c>
      <c r="P2813" t="str">
        <f t="shared" si="969"/>
        <v>if (file.exists('D:\\My-Shares\\source-bhavcopy-zip\\PR101118.zip')) {zipped_names = grep('\\.zip', unzip('D:\\My-Shares\\source-bhavcopy-zip\\PR101118.zip', list=TRUE)$Name, ignore.case=TRUE, value=TRUE); unzip(zipfile = 'D:\\My-Shares\\source-bhavcopy-zip\\PR101118.zip', exdir = 'D:\\My-Shares\\source-fno-zip', files=zipped_names);rm(zipped_names);}</v>
      </c>
      <c r="Q2813" t="str">
        <f t="shared" si="970"/>
        <v>if (file.exists('D:\\My-Shares\\source-fno-zip\\fo10112018.zip')) {files = unzip('D:\\My-Shares\\source-fno-zip\\fo10112018.zip', list=TRUE)$Name; unzip(zipfile = 'D:\\My-Shares\\source-fno-zip\\fo10112018.zip', exdir = 'D:\\My-Shares\\source-fno-csv', files=files[grepl('^fo[0-9]{8}\\.csv|^op[0-9]{8}\\.csv',files)]);rm(files);}</v>
      </c>
      <c r="R2813" t="str">
        <f t="shared" si="979"/>
        <v>if (file.exists('D:\\My-Shares\\source-fno-csv\\fo10112018.csv')) fo10112018 = data.table (read_csv_chunked('D:\\My-Shares\\source-fno-csv\\fo10112018.csv', DataFrameCallback$new(f), chunk_size = 5))</v>
      </c>
      <c r="S2813" t="str">
        <f t="shared" si="980"/>
        <v>if (file.exists('D:\\My-Shares\\source-fno-csv\\op10112018.csv')) op10112018 = data.table (read_csv_chunked('D:\\My-Shares\\source-fno-csv\\op10112018.csv', DataFrameCallback$new(f), chunk_size = 5))</v>
      </c>
      <c r="T2813" t="str">
        <f t="shared" si="981"/>
        <v>MA101118</v>
      </c>
      <c r="U2813" s="3" t="s">
        <v>24</v>
      </c>
      <c r="V2813" t="str">
        <f t="shared" si="982"/>
        <v>https://www1.nseindia.com/archives/equities/mkt/MA101118.csv</v>
      </c>
      <c r="W2813" t="str">
        <f t="shared" si="983"/>
        <v>MA101118 = fread('https://www1.nseindia.com/archives/equities/mkt/MA101118.csv', sep='!', header = FALSE);</v>
      </c>
      <c r="X2813" t="str">
        <f t="shared" si="984"/>
        <v>MA101118 = MA101118[ str_detect(toupper(V1), ',NIFTY') | str_detect(toupper(V1), ',INDEX,') | str_detect(toupper(V1), ',CNX') ];</v>
      </c>
      <c r="Y2813" t="str">
        <f t="shared" si="985"/>
        <v>MA101118 = MA101118[, c('temp', 'INDEX', 'PREVIOUS_CLOSE', 'OPEN', 'HIGH', 'LOW', 'CLOSE', 'GAIN_LOSS') := tstrsplit(V1, ',', fixed= TRUE),];</v>
      </c>
      <c r="Z2813" t="str">
        <f t="shared" si="986"/>
        <v>MA101118 = MA101118 [ GAIN_LOSS != 'GAIN/LOSS'];</v>
      </c>
      <c r="AA2813" t="str">
        <f t="shared" si="987"/>
        <v>if (curl_fetch_memory('https://www1.nseindia.com/archives/equities/mkt/MA101118.csv')$status_code == 200) {MA101118 = fread('https://www1.nseindia.com/archives/equities/mkt/MA101118.csv', sep='!', header = FALSE); MA101118 = MA101118[ str_detect(toupper(V1), ',NIFTY') | str_detect(toupper(V1), ',INDEX,') | str_detect(toupper(V1), ',CNX') ]; MA101118 = MA101118[, c('temp', 'INDEX', 'PREVIOUS_CLOSE', 'OPEN', 'HIGH', 'LOW', 'CLOSE', 'GAIN_LOSS') := tstrsplit(V1, ',', fixed= TRUE),]; MA101118 = MA101118 [ GAIN_LOSS != 'GAIN/LOSS'];}</v>
      </c>
      <c r="AB2813" t="str">
        <f t="shared" si="988"/>
        <v>indices_dataNov2018</v>
      </c>
      <c r="AC2813" s="3" t="s">
        <v>32</v>
      </c>
      <c r="AD2813" t="s">
        <v>40</v>
      </c>
      <c r="AE2813" t="s">
        <v>44</v>
      </c>
      <c r="AF2813" t="str">
        <f t="shared" si="989"/>
        <v>43414_indices_dataNov2018</v>
      </c>
      <c r="AG2813" t="str">
        <f t="shared" si="990"/>
        <v>indices_dataNov2018.zip</v>
      </c>
      <c r="AH2813" t="str">
        <f>CONCATENATE(AF2813, " &lt;- as.data.table( extract_tables(", AB2813, ")")</f>
        <v>43414_indices_dataNov2018 &lt;- as.data.table( extract_tables(indices_dataNov2018)</v>
      </c>
      <c r="AI2813" t="str">
        <f>CONCATENATE("if (curl_fetch_memory('",AC2813,AG2813, "')$status_code == 200) download.file('", AC2813, AG2813, "', '", AD2813, AF2813, ".zip')")</f>
        <v>if (curl_fetch_memory('https://www1.nseindia.com/content/indices/indices_dataNov2018.zip')$status_code == 200) download.file('https://www1.nseindia.com/content/indices/indices_dataNov2018.zip', 'D:\\My-Shares\\source-index-wgt\\43414_indices_dataNov2018.zip')</v>
      </c>
      <c r="AJ2813" t="str">
        <f t="shared" si="991"/>
        <v>if (file.exists('D:\\My-Shares\\source-index-wgt\\43414_indices_dataNov2018.zip') ) {files = unzip('D:\\My-Shares\\source-index-wgt\\43414_indices_dataNov2018.zip', list=TRUE)$Name; files02=files[grepl('^NIFTY_Bank*|^niftybank*',files)]; unzip(zipfile = 'D:\\My-Shares\\source-index-wgt\\43414_indices_dataNov2018.zip', exdir = 'D:\\My-Shares\\source-index-wgt-bnfpdf', files=files02); file.rename(paste('D:\\My-Shares\\source-index-wgt-bnfpdf\\', files02, sep=''), paste('D:\\My-Shares\\source-index-wgt-bnfpdf\\','43414_',files02, sep='') );pdf_43414 &lt;- as.data.table (extract_tables(paste('D:\\My-Shares\\source-index-wgt-bnfpdf\\','43414_',files02, sep='') ) ); rm(files); rm(files02)}</v>
      </c>
    </row>
    <row r="2814" spans="1:36">
      <c r="A2814" s="1">
        <v>43415</v>
      </c>
      <c r="B2814" s="2">
        <f t="shared" si="971"/>
        <v>11</v>
      </c>
      <c r="C2814" s="2">
        <f t="shared" si="972"/>
        <v>11</v>
      </c>
      <c r="D2814">
        <f t="shared" si="973"/>
        <v>2018</v>
      </c>
      <c r="E2814" t="str">
        <f t="shared" si="974"/>
        <v>18</v>
      </c>
      <c r="F2814" t="str">
        <f t="shared" si="975"/>
        <v>PR111118.zip</v>
      </c>
      <c r="G2814" t="str">
        <f t="shared" si="976"/>
        <v>fo11112018.zip</v>
      </c>
      <c r="H2814" t="str">
        <f t="shared" si="977"/>
        <v>fo11112018</v>
      </c>
      <c r="I2814" t="str">
        <f t="shared" si="978"/>
        <v>op11112018</v>
      </c>
      <c r="J2814" s="3" t="s">
        <v>6</v>
      </c>
      <c r="K2814" t="s">
        <v>13</v>
      </c>
      <c r="L2814" t="s">
        <v>14</v>
      </c>
      <c r="M2814" t="s">
        <v>17</v>
      </c>
      <c r="N2814" t="str">
        <f t="shared" si="967"/>
        <v>if (curl_fetch_memory('https://www1.nseindia.com/archives/equities/bhavcopy/pr/PR111118.zip')$status_code == 200)</v>
      </c>
      <c r="O2814" t="str">
        <f t="shared" si="968"/>
        <v>if (curl_fetch_memory('https://www1.nseindia.com/archives/equities/bhavcopy/pr/PR111118.zip')$status_code == 200) download.file('https://www1.nseindia.com/archives/equities/bhavcopy/pr/PR111118.zip', 'D:\\My-Shares\\source-bhavcopy-zip\\PR111118.zip')</v>
      </c>
      <c r="P2814" t="str">
        <f t="shared" si="969"/>
        <v>if (file.exists('D:\\My-Shares\\source-bhavcopy-zip\\PR111118.zip')) {zipped_names = grep('\\.zip', unzip('D:\\My-Shares\\source-bhavcopy-zip\\PR111118.zip', list=TRUE)$Name, ignore.case=TRUE, value=TRUE); unzip(zipfile = 'D:\\My-Shares\\source-bhavcopy-zip\\PR111118.zip', exdir = 'D:\\My-Shares\\source-fno-zip', files=zipped_names);rm(zipped_names);}</v>
      </c>
      <c r="Q2814" t="str">
        <f t="shared" si="970"/>
        <v>if (file.exists('D:\\My-Shares\\source-fno-zip\\fo11112018.zip')) {files = unzip('D:\\My-Shares\\source-fno-zip\\fo11112018.zip', list=TRUE)$Name; unzip(zipfile = 'D:\\My-Shares\\source-fno-zip\\fo11112018.zip', exdir = 'D:\\My-Shares\\source-fno-csv', files=files[grepl('^fo[0-9]{8}\\.csv|^op[0-9]{8}\\.csv',files)]);rm(files);}</v>
      </c>
      <c r="R2814" t="str">
        <f t="shared" si="979"/>
        <v>if (file.exists('D:\\My-Shares\\source-fno-csv\\fo11112018.csv')) fo11112018 = data.table (read_csv_chunked('D:\\My-Shares\\source-fno-csv\\fo11112018.csv', DataFrameCallback$new(f), chunk_size = 5))</v>
      </c>
      <c r="S2814" t="str">
        <f t="shared" si="980"/>
        <v>if (file.exists('D:\\My-Shares\\source-fno-csv\\op11112018.csv')) op11112018 = data.table (read_csv_chunked('D:\\My-Shares\\source-fno-csv\\op11112018.csv', DataFrameCallback$new(f), chunk_size = 5))</v>
      </c>
      <c r="T2814" t="str">
        <f t="shared" si="981"/>
        <v>MA111118</v>
      </c>
      <c r="U2814" s="3" t="s">
        <v>24</v>
      </c>
      <c r="V2814" t="str">
        <f t="shared" si="982"/>
        <v>https://www1.nseindia.com/archives/equities/mkt/MA111118.csv</v>
      </c>
      <c r="W2814" t="str">
        <f t="shared" si="983"/>
        <v>MA111118 = fread('https://www1.nseindia.com/archives/equities/mkt/MA111118.csv', sep='!', header = FALSE);</v>
      </c>
      <c r="X2814" t="str">
        <f t="shared" si="984"/>
        <v>MA111118 = MA111118[ str_detect(toupper(V1), ',NIFTY') | str_detect(toupper(V1), ',INDEX,') | str_detect(toupper(V1), ',CNX') ];</v>
      </c>
      <c r="Y2814" t="str">
        <f t="shared" si="985"/>
        <v>MA111118 = MA111118[, c('temp', 'INDEX', 'PREVIOUS_CLOSE', 'OPEN', 'HIGH', 'LOW', 'CLOSE', 'GAIN_LOSS') := tstrsplit(V1, ',', fixed= TRUE),];</v>
      </c>
      <c r="Z2814" t="str">
        <f t="shared" si="986"/>
        <v>MA111118 = MA111118 [ GAIN_LOSS != 'GAIN/LOSS'];</v>
      </c>
      <c r="AA2814" t="str">
        <f t="shared" si="987"/>
        <v>if (curl_fetch_memory('https://www1.nseindia.com/archives/equities/mkt/MA111118.csv')$status_code == 200) {MA111118 = fread('https://www1.nseindia.com/archives/equities/mkt/MA111118.csv', sep='!', header = FALSE); MA111118 = MA111118[ str_detect(toupper(V1), ',NIFTY') | str_detect(toupper(V1), ',INDEX,') | str_detect(toupper(V1), ',CNX') ]; MA111118 = MA111118[, c('temp', 'INDEX', 'PREVIOUS_CLOSE', 'OPEN', 'HIGH', 'LOW', 'CLOSE', 'GAIN_LOSS') := tstrsplit(V1, ',', fixed= TRUE),]; MA111118 = MA111118 [ GAIN_LOSS != 'GAIN/LOSS'];}</v>
      </c>
      <c r="AB2814" t="str">
        <f t="shared" si="988"/>
        <v>indices_dataNov2018</v>
      </c>
      <c r="AC2814" s="3" t="s">
        <v>32</v>
      </c>
      <c r="AD2814" t="s">
        <v>40</v>
      </c>
      <c r="AE2814" t="s">
        <v>44</v>
      </c>
      <c r="AF2814" t="str">
        <f t="shared" si="989"/>
        <v>43415_indices_dataNov2018</v>
      </c>
      <c r="AG2814" t="str">
        <f t="shared" si="990"/>
        <v>indices_dataNov2018.zip</v>
      </c>
      <c r="AH2814" t="str">
        <f>CONCATENATE(AF2814, " &lt;- as.data.table( extract_tables(", AB2814, ")")</f>
        <v>43415_indices_dataNov2018 &lt;- as.data.table( extract_tables(indices_dataNov2018)</v>
      </c>
      <c r="AI2814" t="str">
        <f>CONCATENATE("if (curl_fetch_memory('",AC2814,AG2814, "')$status_code == 200) download.file('", AC2814, AG2814, "', '", AD2814, AF2814, ".zip')")</f>
        <v>if (curl_fetch_memory('https://www1.nseindia.com/content/indices/indices_dataNov2018.zip')$status_code == 200) download.file('https://www1.nseindia.com/content/indices/indices_dataNov2018.zip', 'D:\\My-Shares\\source-index-wgt\\43415_indices_dataNov2018.zip')</v>
      </c>
      <c r="AJ2814" t="str">
        <f t="shared" si="991"/>
        <v>if (file.exists('D:\\My-Shares\\source-index-wgt\\43415_indices_dataNov2018.zip') ) {files = unzip('D:\\My-Shares\\source-index-wgt\\43415_indices_dataNov2018.zip', list=TRUE)$Name; files02=files[grepl('^NIFTY_Bank*|^niftybank*',files)]; unzip(zipfile = 'D:\\My-Shares\\source-index-wgt\\43415_indices_dataNov2018.zip', exdir = 'D:\\My-Shares\\source-index-wgt-bnfpdf', files=files02); file.rename(paste('D:\\My-Shares\\source-index-wgt-bnfpdf\\', files02, sep=''), paste('D:\\My-Shares\\source-index-wgt-bnfpdf\\','43415_',files02, sep='') );pdf_43415 &lt;- as.data.table (extract_tables(paste('D:\\My-Shares\\source-index-wgt-bnfpdf\\','43415_',files02, sep='') ) ); rm(files); rm(files02)}</v>
      </c>
    </row>
    <row r="2815" spans="1:36">
      <c r="A2815" s="1">
        <v>43416</v>
      </c>
      <c r="B2815" s="2">
        <f t="shared" si="971"/>
        <v>12</v>
      </c>
      <c r="C2815" s="2">
        <f t="shared" si="972"/>
        <v>11</v>
      </c>
      <c r="D2815">
        <f t="shared" si="973"/>
        <v>2018</v>
      </c>
      <c r="E2815" t="str">
        <f t="shared" si="974"/>
        <v>18</v>
      </c>
      <c r="F2815" t="str">
        <f t="shared" si="975"/>
        <v>PR121118.zip</v>
      </c>
      <c r="G2815" t="str">
        <f t="shared" si="976"/>
        <v>fo12112018.zip</v>
      </c>
      <c r="H2815" t="str">
        <f t="shared" si="977"/>
        <v>fo12112018</v>
      </c>
      <c r="I2815" t="str">
        <f t="shared" si="978"/>
        <v>op12112018</v>
      </c>
      <c r="J2815" s="3" t="s">
        <v>6</v>
      </c>
      <c r="K2815" t="s">
        <v>13</v>
      </c>
      <c r="L2815" t="s">
        <v>14</v>
      </c>
      <c r="M2815" t="s">
        <v>17</v>
      </c>
      <c r="N2815" t="str">
        <f t="shared" si="967"/>
        <v>if (curl_fetch_memory('https://www1.nseindia.com/archives/equities/bhavcopy/pr/PR121118.zip')$status_code == 200)</v>
      </c>
      <c r="O2815" t="str">
        <f t="shared" si="968"/>
        <v>if (curl_fetch_memory('https://www1.nseindia.com/archives/equities/bhavcopy/pr/PR121118.zip')$status_code == 200) download.file('https://www1.nseindia.com/archives/equities/bhavcopy/pr/PR121118.zip', 'D:\\My-Shares\\source-bhavcopy-zip\\PR121118.zip')</v>
      </c>
      <c r="P2815" t="str">
        <f t="shared" si="969"/>
        <v>if (file.exists('D:\\My-Shares\\source-bhavcopy-zip\\PR121118.zip')) {zipped_names = grep('\\.zip', unzip('D:\\My-Shares\\source-bhavcopy-zip\\PR121118.zip', list=TRUE)$Name, ignore.case=TRUE, value=TRUE); unzip(zipfile = 'D:\\My-Shares\\source-bhavcopy-zip\\PR121118.zip', exdir = 'D:\\My-Shares\\source-fno-zip', files=zipped_names);rm(zipped_names);}</v>
      </c>
      <c r="Q2815" t="str">
        <f t="shared" si="970"/>
        <v>if (file.exists('D:\\My-Shares\\source-fno-zip\\fo12112018.zip')) {files = unzip('D:\\My-Shares\\source-fno-zip\\fo12112018.zip', list=TRUE)$Name; unzip(zipfile = 'D:\\My-Shares\\source-fno-zip\\fo12112018.zip', exdir = 'D:\\My-Shares\\source-fno-csv', files=files[grepl('^fo[0-9]{8}\\.csv|^op[0-9]{8}\\.csv',files)]);rm(files);}</v>
      </c>
      <c r="R2815" t="str">
        <f t="shared" si="979"/>
        <v>if (file.exists('D:\\My-Shares\\source-fno-csv\\fo12112018.csv')) fo12112018 = data.table (read_csv_chunked('D:\\My-Shares\\source-fno-csv\\fo12112018.csv', DataFrameCallback$new(f), chunk_size = 5))</v>
      </c>
      <c r="S2815" t="str">
        <f t="shared" si="980"/>
        <v>if (file.exists('D:\\My-Shares\\source-fno-csv\\op12112018.csv')) op12112018 = data.table (read_csv_chunked('D:\\My-Shares\\source-fno-csv\\op12112018.csv', DataFrameCallback$new(f), chunk_size = 5))</v>
      </c>
      <c r="T2815" t="str">
        <f t="shared" si="981"/>
        <v>MA121118</v>
      </c>
      <c r="U2815" s="3" t="s">
        <v>24</v>
      </c>
      <c r="V2815" t="str">
        <f t="shared" si="982"/>
        <v>https://www1.nseindia.com/archives/equities/mkt/MA121118.csv</v>
      </c>
      <c r="W2815" t="str">
        <f t="shared" si="983"/>
        <v>MA121118 = fread('https://www1.nseindia.com/archives/equities/mkt/MA121118.csv', sep='!', header = FALSE);</v>
      </c>
      <c r="X2815" t="str">
        <f t="shared" si="984"/>
        <v>MA121118 = MA121118[ str_detect(toupper(V1), ',NIFTY') | str_detect(toupper(V1), ',INDEX,') | str_detect(toupper(V1), ',CNX') ];</v>
      </c>
      <c r="Y2815" t="str">
        <f t="shared" si="985"/>
        <v>MA121118 = MA121118[, c('temp', 'INDEX', 'PREVIOUS_CLOSE', 'OPEN', 'HIGH', 'LOW', 'CLOSE', 'GAIN_LOSS') := tstrsplit(V1, ',', fixed= TRUE),];</v>
      </c>
      <c r="Z2815" t="str">
        <f t="shared" si="986"/>
        <v>MA121118 = MA121118 [ GAIN_LOSS != 'GAIN/LOSS'];</v>
      </c>
      <c r="AA2815" t="str">
        <f t="shared" si="987"/>
        <v>if (curl_fetch_memory('https://www1.nseindia.com/archives/equities/mkt/MA121118.csv')$status_code == 200) {MA121118 = fread('https://www1.nseindia.com/archives/equities/mkt/MA121118.csv', sep='!', header = FALSE); MA121118 = MA121118[ str_detect(toupper(V1), ',NIFTY') | str_detect(toupper(V1), ',INDEX,') | str_detect(toupper(V1), ',CNX') ]; MA121118 = MA121118[, c('temp', 'INDEX', 'PREVIOUS_CLOSE', 'OPEN', 'HIGH', 'LOW', 'CLOSE', 'GAIN_LOSS') := tstrsplit(V1, ',', fixed= TRUE),]; MA121118 = MA121118 [ GAIN_LOSS != 'GAIN/LOSS'];}</v>
      </c>
      <c r="AB2815" t="str">
        <f t="shared" si="988"/>
        <v>indices_dataNov2018</v>
      </c>
      <c r="AC2815" s="3" t="s">
        <v>32</v>
      </c>
      <c r="AD2815" t="s">
        <v>40</v>
      </c>
      <c r="AE2815" t="s">
        <v>44</v>
      </c>
      <c r="AF2815" t="str">
        <f t="shared" si="989"/>
        <v>43416_indices_dataNov2018</v>
      </c>
      <c r="AG2815" t="str">
        <f t="shared" si="990"/>
        <v>indices_dataNov2018.zip</v>
      </c>
      <c r="AH2815" t="str">
        <f>CONCATENATE(AF2815, " &lt;- as.data.table( extract_tables(", AB2815, ")")</f>
        <v>43416_indices_dataNov2018 &lt;- as.data.table( extract_tables(indices_dataNov2018)</v>
      </c>
      <c r="AI2815" t="str">
        <f>CONCATENATE("if (curl_fetch_memory('",AC2815,AG2815, "')$status_code == 200) download.file('", AC2815, AG2815, "', '", AD2815, AF2815, ".zip')")</f>
        <v>if (curl_fetch_memory('https://www1.nseindia.com/content/indices/indices_dataNov2018.zip')$status_code == 200) download.file('https://www1.nseindia.com/content/indices/indices_dataNov2018.zip', 'D:\\My-Shares\\source-index-wgt\\43416_indices_dataNov2018.zip')</v>
      </c>
      <c r="AJ2815" t="str">
        <f t="shared" si="991"/>
        <v>if (file.exists('D:\\My-Shares\\source-index-wgt\\43416_indices_dataNov2018.zip') ) {files = unzip('D:\\My-Shares\\source-index-wgt\\43416_indices_dataNov2018.zip', list=TRUE)$Name; files02=files[grepl('^NIFTY_Bank*|^niftybank*',files)]; unzip(zipfile = 'D:\\My-Shares\\source-index-wgt\\43416_indices_dataNov2018.zip', exdir = 'D:\\My-Shares\\source-index-wgt-bnfpdf', files=files02); file.rename(paste('D:\\My-Shares\\source-index-wgt-bnfpdf\\', files02, sep=''), paste('D:\\My-Shares\\source-index-wgt-bnfpdf\\','43416_',files02, sep='') );pdf_43416 &lt;- as.data.table (extract_tables(paste('D:\\My-Shares\\source-index-wgt-bnfpdf\\','43416_',files02, sep='') ) ); rm(files); rm(files02)}</v>
      </c>
    </row>
    <row r="2816" spans="1:36">
      <c r="A2816" s="1">
        <v>43417</v>
      </c>
      <c r="B2816" s="2">
        <f t="shared" si="971"/>
        <v>13</v>
      </c>
      <c r="C2816" s="2">
        <f t="shared" si="972"/>
        <v>11</v>
      </c>
      <c r="D2816">
        <f t="shared" si="973"/>
        <v>2018</v>
      </c>
      <c r="E2816" t="str">
        <f t="shared" si="974"/>
        <v>18</v>
      </c>
      <c r="F2816" t="str">
        <f t="shared" si="975"/>
        <v>PR131118.zip</v>
      </c>
      <c r="G2816" t="str">
        <f t="shared" si="976"/>
        <v>fo13112018.zip</v>
      </c>
      <c r="H2816" t="str">
        <f t="shared" si="977"/>
        <v>fo13112018</v>
      </c>
      <c r="I2816" t="str">
        <f t="shared" si="978"/>
        <v>op13112018</v>
      </c>
      <c r="J2816" s="3" t="s">
        <v>6</v>
      </c>
      <c r="K2816" t="s">
        <v>13</v>
      </c>
      <c r="L2816" t="s">
        <v>14</v>
      </c>
      <c r="M2816" t="s">
        <v>17</v>
      </c>
      <c r="N2816" t="str">
        <f t="shared" si="967"/>
        <v>if (curl_fetch_memory('https://www1.nseindia.com/archives/equities/bhavcopy/pr/PR131118.zip')$status_code == 200)</v>
      </c>
      <c r="O2816" t="str">
        <f t="shared" si="968"/>
        <v>if (curl_fetch_memory('https://www1.nseindia.com/archives/equities/bhavcopy/pr/PR131118.zip')$status_code == 200) download.file('https://www1.nseindia.com/archives/equities/bhavcopy/pr/PR131118.zip', 'D:\\My-Shares\\source-bhavcopy-zip\\PR131118.zip')</v>
      </c>
      <c r="P2816" t="str">
        <f t="shared" si="969"/>
        <v>if (file.exists('D:\\My-Shares\\source-bhavcopy-zip\\PR131118.zip')) {zipped_names = grep('\\.zip', unzip('D:\\My-Shares\\source-bhavcopy-zip\\PR131118.zip', list=TRUE)$Name, ignore.case=TRUE, value=TRUE); unzip(zipfile = 'D:\\My-Shares\\source-bhavcopy-zip\\PR131118.zip', exdir = 'D:\\My-Shares\\source-fno-zip', files=zipped_names);rm(zipped_names);}</v>
      </c>
      <c r="Q2816" t="str">
        <f t="shared" si="970"/>
        <v>if (file.exists('D:\\My-Shares\\source-fno-zip\\fo13112018.zip')) {files = unzip('D:\\My-Shares\\source-fno-zip\\fo13112018.zip', list=TRUE)$Name; unzip(zipfile = 'D:\\My-Shares\\source-fno-zip\\fo13112018.zip', exdir = 'D:\\My-Shares\\source-fno-csv', files=files[grepl('^fo[0-9]{8}\\.csv|^op[0-9]{8}\\.csv',files)]);rm(files);}</v>
      </c>
      <c r="R2816" t="str">
        <f t="shared" si="979"/>
        <v>if (file.exists('D:\\My-Shares\\source-fno-csv\\fo13112018.csv')) fo13112018 = data.table (read_csv_chunked('D:\\My-Shares\\source-fno-csv\\fo13112018.csv', DataFrameCallback$new(f), chunk_size = 5))</v>
      </c>
      <c r="S2816" t="str">
        <f t="shared" si="980"/>
        <v>if (file.exists('D:\\My-Shares\\source-fno-csv\\op13112018.csv')) op13112018 = data.table (read_csv_chunked('D:\\My-Shares\\source-fno-csv\\op13112018.csv', DataFrameCallback$new(f), chunk_size = 5))</v>
      </c>
      <c r="T2816" t="str">
        <f t="shared" si="981"/>
        <v>MA131118</v>
      </c>
      <c r="U2816" s="3" t="s">
        <v>24</v>
      </c>
      <c r="V2816" t="str">
        <f t="shared" si="982"/>
        <v>https://www1.nseindia.com/archives/equities/mkt/MA131118.csv</v>
      </c>
      <c r="W2816" t="str">
        <f t="shared" si="983"/>
        <v>MA131118 = fread('https://www1.nseindia.com/archives/equities/mkt/MA131118.csv', sep='!', header = FALSE);</v>
      </c>
      <c r="X2816" t="str">
        <f t="shared" si="984"/>
        <v>MA131118 = MA131118[ str_detect(toupper(V1), ',NIFTY') | str_detect(toupper(V1), ',INDEX,') | str_detect(toupper(V1), ',CNX') ];</v>
      </c>
      <c r="Y2816" t="str">
        <f t="shared" si="985"/>
        <v>MA131118 = MA131118[, c('temp', 'INDEX', 'PREVIOUS_CLOSE', 'OPEN', 'HIGH', 'LOW', 'CLOSE', 'GAIN_LOSS') := tstrsplit(V1, ',', fixed= TRUE),];</v>
      </c>
      <c r="Z2816" t="str">
        <f t="shared" si="986"/>
        <v>MA131118 = MA131118 [ GAIN_LOSS != 'GAIN/LOSS'];</v>
      </c>
      <c r="AA2816" t="str">
        <f t="shared" si="987"/>
        <v>if (curl_fetch_memory('https://www1.nseindia.com/archives/equities/mkt/MA131118.csv')$status_code == 200) {MA131118 = fread('https://www1.nseindia.com/archives/equities/mkt/MA131118.csv', sep='!', header = FALSE); MA131118 = MA131118[ str_detect(toupper(V1), ',NIFTY') | str_detect(toupper(V1), ',INDEX,') | str_detect(toupper(V1), ',CNX') ]; MA131118 = MA131118[, c('temp', 'INDEX', 'PREVIOUS_CLOSE', 'OPEN', 'HIGH', 'LOW', 'CLOSE', 'GAIN_LOSS') := tstrsplit(V1, ',', fixed= TRUE),]; MA131118 = MA131118 [ GAIN_LOSS != 'GAIN/LOSS'];}</v>
      </c>
      <c r="AB2816" t="str">
        <f t="shared" si="988"/>
        <v>indices_dataNov2018</v>
      </c>
      <c r="AC2816" s="3" t="s">
        <v>32</v>
      </c>
      <c r="AD2816" t="s">
        <v>40</v>
      </c>
      <c r="AE2816" t="s">
        <v>44</v>
      </c>
      <c r="AF2816" t="str">
        <f t="shared" si="989"/>
        <v>43417_indices_dataNov2018</v>
      </c>
      <c r="AG2816" t="str">
        <f t="shared" si="990"/>
        <v>indices_dataNov2018.zip</v>
      </c>
      <c r="AH2816" t="str">
        <f>CONCATENATE(AF2816, " &lt;- as.data.table( extract_tables(", AB2816, ")")</f>
        <v>43417_indices_dataNov2018 &lt;- as.data.table( extract_tables(indices_dataNov2018)</v>
      </c>
      <c r="AI2816" t="str">
        <f>CONCATENATE("if (curl_fetch_memory('",AC2816,AG2816, "')$status_code == 200) download.file('", AC2816, AG2816, "', '", AD2816, AF2816, ".zip')")</f>
        <v>if (curl_fetch_memory('https://www1.nseindia.com/content/indices/indices_dataNov2018.zip')$status_code == 200) download.file('https://www1.nseindia.com/content/indices/indices_dataNov2018.zip', 'D:\\My-Shares\\source-index-wgt\\43417_indices_dataNov2018.zip')</v>
      </c>
      <c r="AJ2816" t="str">
        <f t="shared" si="991"/>
        <v>if (file.exists('D:\\My-Shares\\source-index-wgt\\43417_indices_dataNov2018.zip') ) {files = unzip('D:\\My-Shares\\source-index-wgt\\43417_indices_dataNov2018.zip', list=TRUE)$Name; files02=files[grepl('^NIFTY_Bank*|^niftybank*',files)]; unzip(zipfile = 'D:\\My-Shares\\source-index-wgt\\43417_indices_dataNov2018.zip', exdir = 'D:\\My-Shares\\source-index-wgt-bnfpdf', files=files02); file.rename(paste('D:\\My-Shares\\source-index-wgt-bnfpdf\\', files02, sep=''), paste('D:\\My-Shares\\source-index-wgt-bnfpdf\\','43417_',files02, sep='') );pdf_43417 &lt;- as.data.table (extract_tables(paste('D:\\My-Shares\\source-index-wgt-bnfpdf\\','43417_',files02, sep='') ) ); rm(files); rm(files02)}</v>
      </c>
    </row>
    <row r="2817" spans="1:36">
      <c r="A2817" s="1">
        <v>43418</v>
      </c>
      <c r="B2817" s="2">
        <f t="shared" si="971"/>
        <v>14</v>
      </c>
      <c r="C2817" s="2">
        <f t="shared" si="972"/>
        <v>11</v>
      </c>
      <c r="D2817">
        <f t="shared" si="973"/>
        <v>2018</v>
      </c>
      <c r="E2817" t="str">
        <f t="shared" si="974"/>
        <v>18</v>
      </c>
      <c r="F2817" t="str">
        <f t="shared" si="975"/>
        <v>PR141118.zip</v>
      </c>
      <c r="G2817" t="str">
        <f t="shared" si="976"/>
        <v>fo14112018.zip</v>
      </c>
      <c r="H2817" t="str">
        <f t="shared" si="977"/>
        <v>fo14112018</v>
      </c>
      <c r="I2817" t="str">
        <f t="shared" si="978"/>
        <v>op14112018</v>
      </c>
      <c r="J2817" s="3" t="s">
        <v>6</v>
      </c>
      <c r="K2817" t="s">
        <v>13</v>
      </c>
      <c r="L2817" t="s">
        <v>14</v>
      </c>
      <c r="M2817" t="s">
        <v>17</v>
      </c>
      <c r="N2817" t="str">
        <f t="shared" si="967"/>
        <v>if (curl_fetch_memory('https://www1.nseindia.com/archives/equities/bhavcopy/pr/PR141118.zip')$status_code == 200)</v>
      </c>
      <c r="O2817" t="str">
        <f t="shared" si="968"/>
        <v>if (curl_fetch_memory('https://www1.nseindia.com/archives/equities/bhavcopy/pr/PR141118.zip')$status_code == 200) download.file('https://www1.nseindia.com/archives/equities/bhavcopy/pr/PR141118.zip', 'D:\\My-Shares\\source-bhavcopy-zip\\PR141118.zip')</v>
      </c>
      <c r="P2817" t="str">
        <f t="shared" si="969"/>
        <v>if (file.exists('D:\\My-Shares\\source-bhavcopy-zip\\PR141118.zip')) {zipped_names = grep('\\.zip', unzip('D:\\My-Shares\\source-bhavcopy-zip\\PR141118.zip', list=TRUE)$Name, ignore.case=TRUE, value=TRUE); unzip(zipfile = 'D:\\My-Shares\\source-bhavcopy-zip\\PR141118.zip', exdir = 'D:\\My-Shares\\source-fno-zip', files=zipped_names);rm(zipped_names);}</v>
      </c>
      <c r="Q2817" t="str">
        <f t="shared" si="970"/>
        <v>if (file.exists('D:\\My-Shares\\source-fno-zip\\fo14112018.zip')) {files = unzip('D:\\My-Shares\\source-fno-zip\\fo14112018.zip', list=TRUE)$Name; unzip(zipfile = 'D:\\My-Shares\\source-fno-zip\\fo14112018.zip', exdir = 'D:\\My-Shares\\source-fno-csv', files=files[grepl('^fo[0-9]{8}\\.csv|^op[0-9]{8}\\.csv',files)]);rm(files);}</v>
      </c>
      <c r="R2817" t="str">
        <f t="shared" si="979"/>
        <v>if (file.exists('D:\\My-Shares\\source-fno-csv\\fo14112018.csv')) fo14112018 = data.table (read_csv_chunked('D:\\My-Shares\\source-fno-csv\\fo14112018.csv', DataFrameCallback$new(f), chunk_size = 5))</v>
      </c>
      <c r="S2817" t="str">
        <f t="shared" si="980"/>
        <v>if (file.exists('D:\\My-Shares\\source-fno-csv\\op14112018.csv')) op14112018 = data.table (read_csv_chunked('D:\\My-Shares\\source-fno-csv\\op14112018.csv', DataFrameCallback$new(f), chunk_size = 5))</v>
      </c>
      <c r="T2817" t="str">
        <f t="shared" si="981"/>
        <v>MA141118</v>
      </c>
      <c r="U2817" s="3" t="s">
        <v>24</v>
      </c>
      <c r="V2817" t="str">
        <f t="shared" si="982"/>
        <v>https://www1.nseindia.com/archives/equities/mkt/MA141118.csv</v>
      </c>
      <c r="W2817" t="str">
        <f t="shared" si="983"/>
        <v>MA141118 = fread('https://www1.nseindia.com/archives/equities/mkt/MA141118.csv', sep='!', header = FALSE);</v>
      </c>
      <c r="X2817" t="str">
        <f t="shared" si="984"/>
        <v>MA141118 = MA141118[ str_detect(toupper(V1), ',NIFTY') | str_detect(toupper(V1), ',INDEX,') | str_detect(toupper(V1), ',CNX') ];</v>
      </c>
      <c r="Y2817" t="str">
        <f t="shared" si="985"/>
        <v>MA141118 = MA141118[, c('temp', 'INDEX', 'PREVIOUS_CLOSE', 'OPEN', 'HIGH', 'LOW', 'CLOSE', 'GAIN_LOSS') := tstrsplit(V1, ',', fixed= TRUE),];</v>
      </c>
      <c r="Z2817" t="str">
        <f t="shared" si="986"/>
        <v>MA141118 = MA141118 [ GAIN_LOSS != 'GAIN/LOSS'];</v>
      </c>
      <c r="AA2817" t="str">
        <f t="shared" si="987"/>
        <v>if (curl_fetch_memory('https://www1.nseindia.com/archives/equities/mkt/MA141118.csv')$status_code == 200) {MA141118 = fread('https://www1.nseindia.com/archives/equities/mkt/MA141118.csv', sep='!', header = FALSE); MA141118 = MA141118[ str_detect(toupper(V1), ',NIFTY') | str_detect(toupper(V1), ',INDEX,') | str_detect(toupper(V1), ',CNX') ]; MA141118 = MA141118[, c('temp', 'INDEX', 'PREVIOUS_CLOSE', 'OPEN', 'HIGH', 'LOW', 'CLOSE', 'GAIN_LOSS') := tstrsplit(V1, ',', fixed= TRUE),]; MA141118 = MA141118 [ GAIN_LOSS != 'GAIN/LOSS'];}</v>
      </c>
      <c r="AB2817" t="str">
        <f t="shared" si="988"/>
        <v>indices_dataNov2018</v>
      </c>
      <c r="AC2817" s="3" t="s">
        <v>32</v>
      </c>
      <c r="AD2817" t="s">
        <v>40</v>
      </c>
      <c r="AE2817" t="s">
        <v>44</v>
      </c>
      <c r="AF2817" t="str">
        <f t="shared" si="989"/>
        <v>43418_indices_dataNov2018</v>
      </c>
      <c r="AG2817" t="str">
        <f t="shared" si="990"/>
        <v>indices_dataNov2018.zip</v>
      </c>
      <c r="AH2817" t="str">
        <f>CONCATENATE(AF2817, " &lt;- as.data.table( extract_tables(", AB2817, ")")</f>
        <v>43418_indices_dataNov2018 &lt;- as.data.table( extract_tables(indices_dataNov2018)</v>
      </c>
      <c r="AI2817" t="str">
        <f>CONCATENATE("if (curl_fetch_memory('",AC2817,AG2817, "')$status_code == 200) download.file('", AC2817, AG2817, "', '", AD2817, AF2817, ".zip')")</f>
        <v>if (curl_fetch_memory('https://www1.nseindia.com/content/indices/indices_dataNov2018.zip')$status_code == 200) download.file('https://www1.nseindia.com/content/indices/indices_dataNov2018.zip', 'D:\\My-Shares\\source-index-wgt\\43418_indices_dataNov2018.zip')</v>
      </c>
      <c r="AJ2817" t="str">
        <f t="shared" si="991"/>
        <v>if (file.exists('D:\\My-Shares\\source-index-wgt\\43418_indices_dataNov2018.zip') ) {files = unzip('D:\\My-Shares\\source-index-wgt\\43418_indices_dataNov2018.zip', list=TRUE)$Name; files02=files[grepl('^NIFTY_Bank*|^niftybank*',files)]; unzip(zipfile = 'D:\\My-Shares\\source-index-wgt\\43418_indices_dataNov2018.zip', exdir = 'D:\\My-Shares\\source-index-wgt-bnfpdf', files=files02); file.rename(paste('D:\\My-Shares\\source-index-wgt-bnfpdf\\', files02, sep=''), paste('D:\\My-Shares\\source-index-wgt-bnfpdf\\','43418_',files02, sep='') );pdf_43418 &lt;- as.data.table (extract_tables(paste('D:\\My-Shares\\source-index-wgt-bnfpdf\\','43418_',files02, sep='') ) ); rm(files); rm(files02)}</v>
      </c>
    </row>
    <row r="2818" spans="1:36">
      <c r="A2818" s="1">
        <v>43419</v>
      </c>
      <c r="B2818" s="2">
        <f t="shared" si="971"/>
        <v>15</v>
      </c>
      <c r="C2818" s="2">
        <f t="shared" si="972"/>
        <v>11</v>
      </c>
      <c r="D2818">
        <f t="shared" si="973"/>
        <v>2018</v>
      </c>
      <c r="E2818" t="str">
        <f t="shared" si="974"/>
        <v>18</v>
      </c>
      <c r="F2818" t="str">
        <f t="shared" si="975"/>
        <v>PR151118.zip</v>
      </c>
      <c r="G2818" t="str">
        <f t="shared" si="976"/>
        <v>fo15112018.zip</v>
      </c>
      <c r="H2818" t="str">
        <f t="shared" si="977"/>
        <v>fo15112018</v>
      </c>
      <c r="I2818" t="str">
        <f t="shared" si="978"/>
        <v>op15112018</v>
      </c>
      <c r="J2818" s="3" t="s">
        <v>6</v>
      </c>
      <c r="K2818" t="s">
        <v>13</v>
      </c>
      <c r="L2818" t="s">
        <v>14</v>
      </c>
      <c r="M2818" t="s">
        <v>17</v>
      </c>
      <c r="N2818" t="str">
        <f t="shared" ref="N2818:N2881" si="992">CONCATENATE("if (curl_fetch_memory('", J2818, F2818, "')$status_code == 200)")</f>
        <v>if (curl_fetch_memory('https://www1.nseindia.com/archives/equities/bhavcopy/pr/PR151118.zip')$status_code == 200)</v>
      </c>
      <c r="O2818" t="str">
        <f t="shared" ref="O2818:O2881" si="993">CONCATENATE(N2818, " download.file('", J2818, F2818, "', '", K2818, F2818, "')")</f>
        <v>if (curl_fetch_memory('https://www1.nseindia.com/archives/equities/bhavcopy/pr/PR151118.zip')$status_code == 200) download.file('https://www1.nseindia.com/archives/equities/bhavcopy/pr/PR151118.zip', 'D:\\My-Shares\\source-bhavcopy-zip\\PR151118.zip')</v>
      </c>
      <c r="P2818" t="str">
        <f t="shared" ref="P2818:P2881" si="994">CONCATENATE("if (file.exists('", K2818,F2818, "')) {zipped_names = grep('\\.zip', unzip('", K2818, F2818,  "', list=TRUE)$Name, ignore.case=TRUE, value=TRUE); unzip(zipfile = '", K2818, F2818, "', exdir = '", L2818, "', files=zipped_names);rm(zipped_names);}")</f>
        <v>if (file.exists('D:\\My-Shares\\source-bhavcopy-zip\\PR151118.zip')) {zipped_names = grep('\\.zip', unzip('D:\\My-Shares\\source-bhavcopy-zip\\PR151118.zip', list=TRUE)$Name, ignore.case=TRUE, value=TRUE); unzip(zipfile = 'D:\\My-Shares\\source-bhavcopy-zip\\PR151118.zip', exdir = 'D:\\My-Shares\\source-fno-zip', files=zipped_names);rm(zipped_names);}</v>
      </c>
      <c r="Q2818" t="str">
        <f t="shared" ref="Q2818:Q2881" si="995">CONCATENATE("if (file.exists('", L2818, "\\", G2818, "')) {files = unzip('", L2818, "\\", G2818,  "', list=TRUE)$Name; unzip(zipfile = '", L2818, "\\", G2818, "', exdir = '", M2818, "', files=files[grepl('^fo[0-9]{8}\\.csv|^op[0-9]{8}\\.csv',files)]);rm(files);}")</f>
        <v>if (file.exists('D:\\My-Shares\\source-fno-zip\\fo15112018.zip')) {files = unzip('D:\\My-Shares\\source-fno-zip\\fo15112018.zip', list=TRUE)$Name; unzip(zipfile = 'D:\\My-Shares\\source-fno-zip\\fo15112018.zip', exdir = 'D:\\My-Shares\\source-fno-csv', files=files[grepl('^fo[0-9]{8}\\.csv|^op[0-9]{8}\\.csv',files)]);rm(files);}</v>
      </c>
      <c r="R2818" t="str">
        <f t="shared" si="979"/>
        <v>if (file.exists('D:\\My-Shares\\source-fno-csv\\fo15112018.csv')) fo15112018 = data.table (read_csv_chunked('D:\\My-Shares\\source-fno-csv\\fo15112018.csv', DataFrameCallback$new(f), chunk_size = 5))</v>
      </c>
      <c r="S2818" t="str">
        <f t="shared" si="980"/>
        <v>if (file.exists('D:\\My-Shares\\source-fno-csv\\op15112018.csv')) op15112018 = data.table (read_csv_chunked('D:\\My-Shares\\source-fno-csv\\op15112018.csv', DataFrameCallback$new(f), chunk_size = 5))</v>
      </c>
      <c r="T2818" t="str">
        <f t="shared" si="981"/>
        <v>MA151118</v>
      </c>
      <c r="U2818" s="3" t="s">
        <v>24</v>
      </c>
      <c r="V2818" t="str">
        <f t="shared" si="982"/>
        <v>https://www1.nseindia.com/archives/equities/mkt/MA151118.csv</v>
      </c>
      <c r="W2818" t="str">
        <f t="shared" si="983"/>
        <v>MA151118 = fread('https://www1.nseindia.com/archives/equities/mkt/MA151118.csv', sep='!', header = FALSE);</v>
      </c>
      <c r="X2818" t="str">
        <f t="shared" si="984"/>
        <v>MA151118 = MA151118[ str_detect(toupper(V1), ',NIFTY') | str_detect(toupper(V1), ',INDEX,') | str_detect(toupper(V1), ',CNX') ];</v>
      </c>
      <c r="Y2818" t="str">
        <f t="shared" si="985"/>
        <v>MA151118 = MA151118[, c('temp', 'INDEX', 'PREVIOUS_CLOSE', 'OPEN', 'HIGH', 'LOW', 'CLOSE', 'GAIN_LOSS') := tstrsplit(V1, ',', fixed= TRUE),];</v>
      </c>
      <c r="Z2818" t="str">
        <f t="shared" si="986"/>
        <v>MA151118 = MA151118 [ GAIN_LOSS != 'GAIN/LOSS'];</v>
      </c>
      <c r="AA2818" t="str">
        <f t="shared" si="987"/>
        <v>if (curl_fetch_memory('https://www1.nseindia.com/archives/equities/mkt/MA151118.csv')$status_code == 200) {MA151118 = fread('https://www1.nseindia.com/archives/equities/mkt/MA151118.csv', sep='!', header = FALSE); MA151118 = MA151118[ str_detect(toupper(V1), ',NIFTY') | str_detect(toupper(V1), ',INDEX,') | str_detect(toupper(V1), ',CNX') ]; MA151118 = MA151118[, c('temp', 'INDEX', 'PREVIOUS_CLOSE', 'OPEN', 'HIGH', 'LOW', 'CLOSE', 'GAIN_LOSS') := tstrsplit(V1, ',', fixed= TRUE),]; MA151118 = MA151118 [ GAIN_LOSS != 'GAIN/LOSS'];}</v>
      </c>
      <c r="AB2818" t="str">
        <f t="shared" si="988"/>
        <v>indices_dataNov2018</v>
      </c>
      <c r="AC2818" s="3" t="s">
        <v>32</v>
      </c>
      <c r="AD2818" t="s">
        <v>40</v>
      </c>
      <c r="AE2818" t="s">
        <v>44</v>
      </c>
      <c r="AF2818" t="str">
        <f t="shared" si="989"/>
        <v>43419_indices_dataNov2018</v>
      </c>
      <c r="AG2818" t="str">
        <f t="shared" si="990"/>
        <v>indices_dataNov2018.zip</v>
      </c>
      <c r="AH2818" t="str">
        <f>CONCATENATE(AF2818, " &lt;- as.data.table( extract_tables(", AB2818, ")")</f>
        <v>43419_indices_dataNov2018 &lt;- as.data.table( extract_tables(indices_dataNov2018)</v>
      </c>
      <c r="AI2818" t="str">
        <f>CONCATENATE("if (curl_fetch_memory('",AC2818,AG2818, "')$status_code == 200) download.file('", AC2818, AG2818, "', '", AD2818, AF2818, ".zip')")</f>
        <v>if (curl_fetch_memory('https://www1.nseindia.com/content/indices/indices_dataNov2018.zip')$status_code == 200) download.file('https://www1.nseindia.com/content/indices/indices_dataNov2018.zip', 'D:\\My-Shares\\source-index-wgt\\43419_indices_dataNov2018.zip')</v>
      </c>
      <c r="AJ2818" t="str">
        <f t="shared" si="991"/>
        <v>if (file.exists('D:\\My-Shares\\source-index-wgt\\43419_indices_dataNov2018.zip') ) {files = unzip('D:\\My-Shares\\source-index-wgt\\43419_indices_dataNov2018.zip', list=TRUE)$Name; files02=files[grepl('^NIFTY_Bank*|^niftybank*',files)]; unzip(zipfile = 'D:\\My-Shares\\source-index-wgt\\43419_indices_dataNov2018.zip', exdir = 'D:\\My-Shares\\source-index-wgt-bnfpdf', files=files02); file.rename(paste('D:\\My-Shares\\source-index-wgt-bnfpdf\\', files02, sep=''), paste('D:\\My-Shares\\source-index-wgt-bnfpdf\\','43419_',files02, sep='') );pdf_43419 &lt;- as.data.table (extract_tables(paste('D:\\My-Shares\\source-index-wgt-bnfpdf\\','43419_',files02, sep='') ) ); rm(files); rm(files02)}</v>
      </c>
    </row>
    <row r="2819" spans="1:36">
      <c r="A2819" s="1">
        <v>43420</v>
      </c>
      <c r="B2819" s="2">
        <f t="shared" ref="B2819:B2882" si="996">DAY(A2819)</f>
        <v>16</v>
      </c>
      <c r="C2819" s="2">
        <f t="shared" ref="C2819:C2882" si="997">MONTH(A2819)</f>
        <v>11</v>
      </c>
      <c r="D2819">
        <f t="shared" ref="D2819:D2882" si="998">YEAR(A2819)</f>
        <v>2018</v>
      </c>
      <c r="E2819" t="str">
        <f t="shared" ref="E2819:E2882" si="999">TEXT(A2819,"yy")</f>
        <v>18</v>
      </c>
      <c r="F2819" t="str">
        <f t="shared" ref="F2819:F2882" si="1000">CONCATENATE("PR", TEXT(B2819, "00"), TEXT(C2819, "00"),E2819, ".zip")</f>
        <v>PR161118.zip</v>
      </c>
      <c r="G2819" t="str">
        <f t="shared" ref="G2819:G2882" si="1001">CONCATENATE("fo", TEXT(B2819, "00"), TEXT(C2819, "00"),D2819, ".zip")</f>
        <v>fo16112018.zip</v>
      </c>
      <c r="H2819" t="str">
        <f t="shared" ref="H2819:H2882" si="1002">CONCATENATE("fo", TEXT(B2819, "00"), TEXT(C2819, "00"),D2819)</f>
        <v>fo16112018</v>
      </c>
      <c r="I2819" t="str">
        <f t="shared" ref="I2819:I2882" si="1003">CONCATENATE("op", TEXT(B2819, "00"), TEXT(C2819, "00"),D2819)</f>
        <v>op16112018</v>
      </c>
      <c r="J2819" s="3" t="s">
        <v>6</v>
      </c>
      <c r="K2819" t="s">
        <v>13</v>
      </c>
      <c r="L2819" t="s">
        <v>14</v>
      </c>
      <c r="M2819" t="s">
        <v>17</v>
      </c>
      <c r="N2819" t="str">
        <f t="shared" si="992"/>
        <v>if (curl_fetch_memory('https://www1.nseindia.com/archives/equities/bhavcopy/pr/PR161118.zip')$status_code == 200)</v>
      </c>
      <c r="O2819" t="str">
        <f t="shared" si="993"/>
        <v>if (curl_fetch_memory('https://www1.nseindia.com/archives/equities/bhavcopy/pr/PR161118.zip')$status_code == 200) download.file('https://www1.nseindia.com/archives/equities/bhavcopy/pr/PR161118.zip', 'D:\\My-Shares\\source-bhavcopy-zip\\PR161118.zip')</v>
      </c>
      <c r="P2819" t="str">
        <f t="shared" si="994"/>
        <v>if (file.exists('D:\\My-Shares\\source-bhavcopy-zip\\PR161118.zip')) {zipped_names = grep('\\.zip', unzip('D:\\My-Shares\\source-bhavcopy-zip\\PR161118.zip', list=TRUE)$Name, ignore.case=TRUE, value=TRUE); unzip(zipfile = 'D:\\My-Shares\\source-bhavcopy-zip\\PR161118.zip', exdir = 'D:\\My-Shares\\source-fno-zip', files=zipped_names);rm(zipped_names);}</v>
      </c>
      <c r="Q2819" t="str">
        <f t="shared" si="995"/>
        <v>if (file.exists('D:\\My-Shares\\source-fno-zip\\fo16112018.zip')) {files = unzip('D:\\My-Shares\\source-fno-zip\\fo16112018.zip', list=TRUE)$Name; unzip(zipfile = 'D:\\My-Shares\\source-fno-zip\\fo16112018.zip', exdir = 'D:\\My-Shares\\source-fno-csv', files=files[grepl('^fo[0-9]{8}\\.csv|^op[0-9]{8}\\.csv',files)]);rm(files);}</v>
      </c>
      <c r="R2819" t="str">
        <f t="shared" ref="R2819:R2882" si="1004">CONCATENATE("if (file.exists('", M2819, "\\", H2819, ".csv')) ", H2819, " = data.table (read_csv_chunked('", M2819, "\\", H2819, ".csv', DataFrameCallback$new(f), chunk_size = 5))")</f>
        <v>if (file.exists('D:\\My-Shares\\source-fno-csv\\fo16112018.csv')) fo16112018 = data.table (read_csv_chunked('D:\\My-Shares\\source-fno-csv\\fo16112018.csv', DataFrameCallback$new(f), chunk_size = 5))</v>
      </c>
      <c r="S2819" t="str">
        <f t="shared" ref="S2819:S2882" si="1005">CONCATENATE("if (file.exists('", M2819, "\\", I2819, ".csv')) ", I2819, " = data.table (read_csv_chunked('", M2819, "\\", I2819, ".csv', DataFrameCallback$new(f), chunk_size = 5))")</f>
        <v>if (file.exists('D:\\My-Shares\\source-fno-csv\\op16112018.csv')) op16112018 = data.table (read_csv_chunked('D:\\My-Shares\\source-fno-csv\\op16112018.csv', DataFrameCallback$new(f), chunk_size = 5))</v>
      </c>
      <c r="T2819" t="str">
        <f t="shared" ref="T2819:T2882" si="1006">CONCATENATE("MA", TEXT(B2819, "00"),TEXT(C2819, "00"),TEXT(E2819, "00"))</f>
        <v>MA161118</v>
      </c>
      <c r="U2819" s="3" t="s">
        <v>24</v>
      </c>
      <c r="V2819" t="str">
        <f t="shared" ref="V2819:V2882" si="1007">CONCATENATE(U2819, T2819, ".csv")</f>
        <v>https://www1.nseindia.com/archives/equities/mkt/MA161118.csv</v>
      </c>
      <c r="W2819" t="str">
        <f t="shared" ref="W2819:W2882" si="1008">CONCATENATE(T2819, " = fread('", V2819, "', sep='!', header = FALSE);")</f>
        <v>MA161118 = fread('https://www1.nseindia.com/archives/equities/mkt/MA161118.csv', sep='!', header = FALSE);</v>
      </c>
      <c r="X2819" t="str">
        <f t="shared" ref="X2819:X2882" si="1009">CONCATENATE(T2819, " = ", T2819, "[ str_detect(toupper(V1), ',NIFTY') | str_detect(toupper(V1), ',INDEX,') | str_detect(toupper(V1), ',CNX') ];")</f>
        <v>MA161118 = MA161118[ str_detect(toupper(V1), ',NIFTY') | str_detect(toupper(V1), ',INDEX,') | str_detect(toupper(V1), ',CNX') ];</v>
      </c>
      <c r="Y2819" t="str">
        <f t="shared" ref="Y2819:Y2882" si="1010">CONCATENATE(T2819, " = ", T2819, "[, c('temp', 'INDEX', 'PREVIOUS_CLOSE', 'OPEN', 'HIGH', 'LOW', 'CLOSE', 'GAIN_LOSS') := tstrsplit(V1, ',', fixed= TRUE),];")</f>
        <v>MA161118 = MA161118[, c('temp', 'INDEX', 'PREVIOUS_CLOSE', 'OPEN', 'HIGH', 'LOW', 'CLOSE', 'GAIN_LOSS') := tstrsplit(V1, ',', fixed= TRUE),];</v>
      </c>
      <c r="Z2819" t="str">
        <f t="shared" ref="Z2819:Z2882" si="1011">CONCATENATE(T2819, " = ", T2819, " [ GAIN_LOSS != 'GAIN/LOSS'];")</f>
        <v>MA161118 = MA161118 [ GAIN_LOSS != 'GAIN/LOSS'];</v>
      </c>
      <c r="AA2819" t="str">
        <f t="shared" ref="AA2819:AA2882" si="1012">CONCATENATE("if (curl_fetch_memory('", V2819, "')$status_code == 200) {", W2819," ", X2819, " ",Y2819," ", Z2819, "}")</f>
        <v>if (curl_fetch_memory('https://www1.nseindia.com/archives/equities/mkt/MA161118.csv')$status_code == 200) {MA161118 = fread('https://www1.nseindia.com/archives/equities/mkt/MA161118.csv', sep='!', header = FALSE); MA161118 = MA161118[ str_detect(toupper(V1), ',NIFTY') | str_detect(toupper(V1), ',INDEX,') | str_detect(toupper(V1), ',CNX') ]; MA161118 = MA161118[, c('temp', 'INDEX', 'PREVIOUS_CLOSE', 'OPEN', 'HIGH', 'LOW', 'CLOSE', 'GAIN_LOSS') := tstrsplit(V1, ',', fixed= TRUE),]; MA161118 = MA161118 [ GAIN_LOSS != 'GAIN/LOSS'];}</v>
      </c>
      <c r="AB2819" t="str">
        <f t="shared" si="988"/>
        <v>indices_dataNov2018</v>
      </c>
      <c r="AC2819" s="3" t="s">
        <v>32</v>
      </c>
      <c r="AD2819" t="s">
        <v>40</v>
      </c>
      <c r="AE2819" t="s">
        <v>44</v>
      </c>
      <c r="AF2819" t="str">
        <f t="shared" si="989"/>
        <v>43420_indices_dataNov2018</v>
      </c>
      <c r="AG2819" t="str">
        <f t="shared" si="990"/>
        <v>indices_dataNov2018.zip</v>
      </c>
      <c r="AH2819" t="str">
        <f>CONCATENATE(AF2819, " &lt;- as.data.table( extract_tables(", AB2819, ")")</f>
        <v>43420_indices_dataNov2018 &lt;- as.data.table( extract_tables(indices_dataNov2018)</v>
      </c>
      <c r="AI2819" t="str">
        <f>CONCATENATE("if (curl_fetch_memory('",AC2819,AG2819, "')$status_code == 200) download.file('", AC2819, AG2819, "', '", AD2819, AF2819, ".zip')")</f>
        <v>if (curl_fetch_memory('https://www1.nseindia.com/content/indices/indices_dataNov2018.zip')$status_code == 200) download.file('https://www1.nseindia.com/content/indices/indices_dataNov2018.zip', 'D:\\My-Shares\\source-index-wgt\\43420_indices_dataNov2018.zip')</v>
      </c>
      <c r="AJ2819" t="str">
        <f t="shared" si="991"/>
        <v>if (file.exists('D:\\My-Shares\\source-index-wgt\\43420_indices_dataNov2018.zip') ) {files = unzip('D:\\My-Shares\\source-index-wgt\\43420_indices_dataNov2018.zip', list=TRUE)$Name; files02=files[grepl('^NIFTY_Bank*|^niftybank*',files)]; unzip(zipfile = 'D:\\My-Shares\\source-index-wgt\\43420_indices_dataNov2018.zip', exdir = 'D:\\My-Shares\\source-index-wgt-bnfpdf', files=files02); file.rename(paste('D:\\My-Shares\\source-index-wgt-bnfpdf\\', files02, sep=''), paste('D:\\My-Shares\\source-index-wgt-bnfpdf\\','43420_',files02, sep='') );pdf_43420 &lt;- as.data.table (extract_tables(paste('D:\\My-Shares\\source-index-wgt-bnfpdf\\','43420_',files02, sep='') ) ); rm(files); rm(files02)}</v>
      </c>
    </row>
    <row r="2820" spans="1:36">
      <c r="A2820" s="1">
        <v>43421</v>
      </c>
      <c r="B2820" s="2">
        <f t="shared" si="996"/>
        <v>17</v>
      </c>
      <c r="C2820" s="2">
        <f t="shared" si="997"/>
        <v>11</v>
      </c>
      <c r="D2820">
        <f t="shared" si="998"/>
        <v>2018</v>
      </c>
      <c r="E2820" t="str">
        <f t="shared" si="999"/>
        <v>18</v>
      </c>
      <c r="F2820" t="str">
        <f t="shared" si="1000"/>
        <v>PR171118.zip</v>
      </c>
      <c r="G2820" t="str">
        <f t="shared" si="1001"/>
        <v>fo17112018.zip</v>
      </c>
      <c r="H2820" t="str">
        <f t="shared" si="1002"/>
        <v>fo17112018</v>
      </c>
      <c r="I2820" t="str">
        <f t="shared" si="1003"/>
        <v>op17112018</v>
      </c>
      <c r="J2820" s="3" t="s">
        <v>6</v>
      </c>
      <c r="K2820" t="s">
        <v>13</v>
      </c>
      <c r="L2820" t="s">
        <v>14</v>
      </c>
      <c r="M2820" t="s">
        <v>17</v>
      </c>
      <c r="N2820" t="str">
        <f t="shared" si="992"/>
        <v>if (curl_fetch_memory('https://www1.nseindia.com/archives/equities/bhavcopy/pr/PR171118.zip')$status_code == 200)</v>
      </c>
      <c r="O2820" t="str">
        <f t="shared" si="993"/>
        <v>if (curl_fetch_memory('https://www1.nseindia.com/archives/equities/bhavcopy/pr/PR171118.zip')$status_code == 200) download.file('https://www1.nseindia.com/archives/equities/bhavcopy/pr/PR171118.zip', 'D:\\My-Shares\\source-bhavcopy-zip\\PR171118.zip')</v>
      </c>
      <c r="P2820" t="str">
        <f t="shared" si="994"/>
        <v>if (file.exists('D:\\My-Shares\\source-bhavcopy-zip\\PR171118.zip')) {zipped_names = grep('\\.zip', unzip('D:\\My-Shares\\source-bhavcopy-zip\\PR171118.zip', list=TRUE)$Name, ignore.case=TRUE, value=TRUE); unzip(zipfile = 'D:\\My-Shares\\source-bhavcopy-zip\\PR171118.zip', exdir = 'D:\\My-Shares\\source-fno-zip', files=zipped_names);rm(zipped_names);}</v>
      </c>
      <c r="Q2820" t="str">
        <f t="shared" si="995"/>
        <v>if (file.exists('D:\\My-Shares\\source-fno-zip\\fo17112018.zip')) {files = unzip('D:\\My-Shares\\source-fno-zip\\fo17112018.zip', list=TRUE)$Name; unzip(zipfile = 'D:\\My-Shares\\source-fno-zip\\fo17112018.zip', exdir = 'D:\\My-Shares\\source-fno-csv', files=files[grepl('^fo[0-9]{8}\\.csv|^op[0-9]{8}\\.csv',files)]);rm(files);}</v>
      </c>
      <c r="R2820" t="str">
        <f t="shared" si="1004"/>
        <v>if (file.exists('D:\\My-Shares\\source-fno-csv\\fo17112018.csv')) fo17112018 = data.table (read_csv_chunked('D:\\My-Shares\\source-fno-csv\\fo17112018.csv', DataFrameCallback$new(f), chunk_size = 5))</v>
      </c>
      <c r="S2820" t="str">
        <f t="shared" si="1005"/>
        <v>if (file.exists('D:\\My-Shares\\source-fno-csv\\op17112018.csv')) op17112018 = data.table (read_csv_chunked('D:\\My-Shares\\source-fno-csv\\op17112018.csv', DataFrameCallback$new(f), chunk_size = 5))</v>
      </c>
      <c r="T2820" t="str">
        <f t="shared" si="1006"/>
        <v>MA171118</v>
      </c>
      <c r="U2820" s="3" t="s">
        <v>24</v>
      </c>
      <c r="V2820" t="str">
        <f t="shared" si="1007"/>
        <v>https://www1.nseindia.com/archives/equities/mkt/MA171118.csv</v>
      </c>
      <c r="W2820" t="str">
        <f t="shared" si="1008"/>
        <v>MA171118 = fread('https://www1.nseindia.com/archives/equities/mkt/MA171118.csv', sep='!', header = FALSE);</v>
      </c>
      <c r="X2820" t="str">
        <f t="shared" si="1009"/>
        <v>MA171118 = MA171118[ str_detect(toupper(V1), ',NIFTY') | str_detect(toupper(V1), ',INDEX,') | str_detect(toupper(V1), ',CNX') ];</v>
      </c>
      <c r="Y2820" t="str">
        <f t="shared" si="1010"/>
        <v>MA171118 = MA171118[, c('temp', 'INDEX', 'PREVIOUS_CLOSE', 'OPEN', 'HIGH', 'LOW', 'CLOSE', 'GAIN_LOSS') := tstrsplit(V1, ',', fixed= TRUE),];</v>
      </c>
      <c r="Z2820" t="str">
        <f t="shared" si="1011"/>
        <v>MA171118 = MA171118 [ GAIN_LOSS != 'GAIN/LOSS'];</v>
      </c>
      <c r="AA2820" t="str">
        <f t="shared" si="1012"/>
        <v>if (curl_fetch_memory('https://www1.nseindia.com/archives/equities/mkt/MA171118.csv')$status_code == 200) {MA171118 = fread('https://www1.nseindia.com/archives/equities/mkt/MA171118.csv', sep='!', header = FALSE); MA171118 = MA171118[ str_detect(toupper(V1), ',NIFTY') | str_detect(toupper(V1), ',INDEX,') | str_detect(toupper(V1), ',CNX') ]; MA171118 = MA171118[, c('temp', 'INDEX', 'PREVIOUS_CLOSE', 'OPEN', 'HIGH', 'LOW', 'CLOSE', 'GAIN_LOSS') := tstrsplit(V1, ',', fixed= TRUE),]; MA171118 = MA171118 [ GAIN_LOSS != 'GAIN/LOSS'];}</v>
      </c>
      <c r="AB2820" t="str">
        <f t="shared" si="988"/>
        <v>indices_dataNov2018</v>
      </c>
      <c r="AC2820" s="3" t="s">
        <v>32</v>
      </c>
      <c r="AD2820" t="s">
        <v>40</v>
      </c>
      <c r="AE2820" t="s">
        <v>44</v>
      </c>
      <c r="AF2820" t="str">
        <f t="shared" si="989"/>
        <v>43421_indices_dataNov2018</v>
      </c>
      <c r="AG2820" t="str">
        <f t="shared" si="990"/>
        <v>indices_dataNov2018.zip</v>
      </c>
      <c r="AH2820" t="str">
        <f>CONCATENATE(AF2820, " &lt;- as.data.table( extract_tables(", AB2820, ")")</f>
        <v>43421_indices_dataNov2018 &lt;- as.data.table( extract_tables(indices_dataNov2018)</v>
      </c>
      <c r="AI2820" t="str">
        <f>CONCATENATE("if (curl_fetch_memory('",AC2820,AG2820, "')$status_code == 200) download.file('", AC2820, AG2820, "', '", AD2820, AF2820, ".zip')")</f>
        <v>if (curl_fetch_memory('https://www1.nseindia.com/content/indices/indices_dataNov2018.zip')$status_code == 200) download.file('https://www1.nseindia.com/content/indices/indices_dataNov2018.zip', 'D:\\My-Shares\\source-index-wgt\\43421_indices_dataNov2018.zip')</v>
      </c>
      <c r="AJ2820" t="str">
        <f t="shared" si="991"/>
        <v>if (file.exists('D:\\My-Shares\\source-index-wgt\\43421_indices_dataNov2018.zip') ) {files = unzip('D:\\My-Shares\\source-index-wgt\\43421_indices_dataNov2018.zip', list=TRUE)$Name; files02=files[grepl('^NIFTY_Bank*|^niftybank*',files)]; unzip(zipfile = 'D:\\My-Shares\\source-index-wgt\\43421_indices_dataNov2018.zip', exdir = 'D:\\My-Shares\\source-index-wgt-bnfpdf', files=files02); file.rename(paste('D:\\My-Shares\\source-index-wgt-bnfpdf\\', files02, sep=''), paste('D:\\My-Shares\\source-index-wgt-bnfpdf\\','43421_',files02, sep='') );pdf_43421 &lt;- as.data.table (extract_tables(paste('D:\\My-Shares\\source-index-wgt-bnfpdf\\','43421_',files02, sep='') ) ); rm(files); rm(files02)}</v>
      </c>
    </row>
    <row r="2821" spans="1:36">
      <c r="A2821" s="1">
        <v>43422</v>
      </c>
      <c r="B2821" s="2">
        <f t="shared" si="996"/>
        <v>18</v>
      </c>
      <c r="C2821" s="2">
        <f t="shared" si="997"/>
        <v>11</v>
      </c>
      <c r="D2821">
        <f t="shared" si="998"/>
        <v>2018</v>
      </c>
      <c r="E2821" t="str">
        <f t="shared" si="999"/>
        <v>18</v>
      </c>
      <c r="F2821" t="str">
        <f t="shared" si="1000"/>
        <v>PR181118.zip</v>
      </c>
      <c r="G2821" t="str">
        <f t="shared" si="1001"/>
        <v>fo18112018.zip</v>
      </c>
      <c r="H2821" t="str">
        <f t="shared" si="1002"/>
        <v>fo18112018</v>
      </c>
      <c r="I2821" t="str">
        <f t="shared" si="1003"/>
        <v>op18112018</v>
      </c>
      <c r="J2821" s="3" t="s">
        <v>6</v>
      </c>
      <c r="K2821" t="s">
        <v>13</v>
      </c>
      <c r="L2821" t="s">
        <v>14</v>
      </c>
      <c r="M2821" t="s">
        <v>17</v>
      </c>
      <c r="N2821" t="str">
        <f t="shared" si="992"/>
        <v>if (curl_fetch_memory('https://www1.nseindia.com/archives/equities/bhavcopy/pr/PR181118.zip')$status_code == 200)</v>
      </c>
      <c r="O2821" t="str">
        <f t="shared" si="993"/>
        <v>if (curl_fetch_memory('https://www1.nseindia.com/archives/equities/bhavcopy/pr/PR181118.zip')$status_code == 200) download.file('https://www1.nseindia.com/archives/equities/bhavcopy/pr/PR181118.zip', 'D:\\My-Shares\\source-bhavcopy-zip\\PR181118.zip')</v>
      </c>
      <c r="P2821" t="str">
        <f t="shared" si="994"/>
        <v>if (file.exists('D:\\My-Shares\\source-bhavcopy-zip\\PR181118.zip')) {zipped_names = grep('\\.zip', unzip('D:\\My-Shares\\source-bhavcopy-zip\\PR181118.zip', list=TRUE)$Name, ignore.case=TRUE, value=TRUE); unzip(zipfile = 'D:\\My-Shares\\source-bhavcopy-zip\\PR181118.zip', exdir = 'D:\\My-Shares\\source-fno-zip', files=zipped_names);rm(zipped_names);}</v>
      </c>
      <c r="Q2821" t="str">
        <f t="shared" si="995"/>
        <v>if (file.exists('D:\\My-Shares\\source-fno-zip\\fo18112018.zip')) {files = unzip('D:\\My-Shares\\source-fno-zip\\fo18112018.zip', list=TRUE)$Name; unzip(zipfile = 'D:\\My-Shares\\source-fno-zip\\fo18112018.zip', exdir = 'D:\\My-Shares\\source-fno-csv', files=files[grepl('^fo[0-9]{8}\\.csv|^op[0-9]{8}\\.csv',files)]);rm(files);}</v>
      </c>
      <c r="R2821" t="str">
        <f t="shared" si="1004"/>
        <v>if (file.exists('D:\\My-Shares\\source-fno-csv\\fo18112018.csv')) fo18112018 = data.table (read_csv_chunked('D:\\My-Shares\\source-fno-csv\\fo18112018.csv', DataFrameCallback$new(f), chunk_size = 5))</v>
      </c>
      <c r="S2821" t="str">
        <f t="shared" si="1005"/>
        <v>if (file.exists('D:\\My-Shares\\source-fno-csv\\op18112018.csv')) op18112018 = data.table (read_csv_chunked('D:\\My-Shares\\source-fno-csv\\op18112018.csv', DataFrameCallback$new(f), chunk_size = 5))</v>
      </c>
      <c r="T2821" t="str">
        <f t="shared" si="1006"/>
        <v>MA181118</v>
      </c>
      <c r="U2821" s="3" t="s">
        <v>24</v>
      </c>
      <c r="V2821" t="str">
        <f t="shared" si="1007"/>
        <v>https://www1.nseindia.com/archives/equities/mkt/MA181118.csv</v>
      </c>
      <c r="W2821" t="str">
        <f t="shared" si="1008"/>
        <v>MA181118 = fread('https://www1.nseindia.com/archives/equities/mkt/MA181118.csv', sep='!', header = FALSE);</v>
      </c>
      <c r="X2821" t="str">
        <f t="shared" si="1009"/>
        <v>MA181118 = MA181118[ str_detect(toupper(V1), ',NIFTY') | str_detect(toupper(V1), ',INDEX,') | str_detect(toupper(V1), ',CNX') ];</v>
      </c>
      <c r="Y2821" t="str">
        <f t="shared" si="1010"/>
        <v>MA181118 = MA181118[, c('temp', 'INDEX', 'PREVIOUS_CLOSE', 'OPEN', 'HIGH', 'LOW', 'CLOSE', 'GAIN_LOSS') := tstrsplit(V1, ',', fixed= TRUE),];</v>
      </c>
      <c r="Z2821" t="str">
        <f t="shared" si="1011"/>
        <v>MA181118 = MA181118 [ GAIN_LOSS != 'GAIN/LOSS'];</v>
      </c>
      <c r="AA2821" t="str">
        <f t="shared" si="1012"/>
        <v>if (curl_fetch_memory('https://www1.nseindia.com/archives/equities/mkt/MA181118.csv')$status_code == 200) {MA181118 = fread('https://www1.nseindia.com/archives/equities/mkt/MA181118.csv', sep='!', header = FALSE); MA181118 = MA181118[ str_detect(toupper(V1), ',NIFTY') | str_detect(toupper(V1), ',INDEX,') | str_detect(toupper(V1), ',CNX') ]; MA181118 = MA181118[, c('temp', 'INDEX', 'PREVIOUS_CLOSE', 'OPEN', 'HIGH', 'LOW', 'CLOSE', 'GAIN_LOSS') := tstrsplit(V1, ',', fixed= TRUE),]; MA181118 = MA181118 [ GAIN_LOSS != 'GAIN/LOSS'];}</v>
      </c>
      <c r="AB2821" t="str">
        <f t="shared" si="988"/>
        <v>indices_dataNov2018</v>
      </c>
      <c r="AC2821" s="3" t="s">
        <v>32</v>
      </c>
      <c r="AD2821" t="s">
        <v>40</v>
      </c>
      <c r="AE2821" t="s">
        <v>44</v>
      </c>
      <c r="AF2821" t="str">
        <f t="shared" si="989"/>
        <v>43422_indices_dataNov2018</v>
      </c>
      <c r="AG2821" t="str">
        <f t="shared" si="990"/>
        <v>indices_dataNov2018.zip</v>
      </c>
      <c r="AH2821" t="str">
        <f>CONCATENATE(AF2821, " &lt;- as.data.table( extract_tables(", AB2821, ")")</f>
        <v>43422_indices_dataNov2018 &lt;- as.data.table( extract_tables(indices_dataNov2018)</v>
      </c>
      <c r="AI2821" t="str">
        <f>CONCATENATE("if (curl_fetch_memory('",AC2821,AG2821, "')$status_code == 200) download.file('", AC2821, AG2821, "', '", AD2821, AF2821, ".zip')")</f>
        <v>if (curl_fetch_memory('https://www1.nseindia.com/content/indices/indices_dataNov2018.zip')$status_code == 200) download.file('https://www1.nseindia.com/content/indices/indices_dataNov2018.zip', 'D:\\My-Shares\\source-index-wgt\\43422_indices_dataNov2018.zip')</v>
      </c>
      <c r="AJ2821" t="str">
        <f t="shared" si="991"/>
        <v>if (file.exists('D:\\My-Shares\\source-index-wgt\\43422_indices_dataNov2018.zip') ) {files = unzip('D:\\My-Shares\\source-index-wgt\\43422_indices_dataNov2018.zip', list=TRUE)$Name; files02=files[grepl('^NIFTY_Bank*|^niftybank*',files)]; unzip(zipfile = 'D:\\My-Shares\\source-index-wgt\\43422_indices_dataNov2018.zip', exdir = 'D:\\My-Shares\\source-index-wgt-bnfpdf', files=files02); file.rename(paste('D:\\My-Shares\\source-index-wgt-bnfpdf\\', files02, sep=''), paste('D:\\My-Shares\\source-index-wgt-bnfpdf\\','43422_',files02, sep='') );pdf_43422 &lt;- as.data.table (extract_tables(paste('D:\\My-Shares\\source-index-wgt-bnfpdf\\','43422_',files02, sep='') ) ); rm(files); rm(files02)}</v>
      </c>
    </row>
    <row r="2822" spans="1:36">
      <c r="A2822" s="1">
        <v>43423</v>
      </c>
      <c r="B2822" s="2">
        <f t="shared" si="996"/>
        <v>19</v>
      </c>
      <c r="C2822" s="2">
        <f t="shared" si="997"/>
        <v>11</v>
      </c>
      <c r="D2822">
        <f t="shared" si="998"/>
        <v>2018</v>
      </c>
      <c r="E2822" t="str">
        <f t="shared" si="999"/>
        <v>18</v>
      </c>
      <c r="F2822" t="str">
        <f t="shared" si="1000"/>
        <v>PR191118.zip</v>
      </c>
      <c r="G2822" t="str">
        <f t="shared" si="1001"/>
        <v>fo19112018.zip</v>
      </c>
      <c r="H2822" t="str">
        <f t="shared" si="1002"/>
        <v>fo19112018</v>
      </c>
      <c r="I2822" t="str">
        <f t="shared" si="1003"/>
        <v>op19112018</v>
      </c>
      <c r="J2822" s="3" t="s">
        <v>6</v>
      </c>
      <c r="K2822" t="s">
        <v>13</v>
      </c>
      <c r="L2822" t="s">
        <v>14</v>
      </c>
      <c r="M2822" t="s">
        <v>17</v>
      </c>
      <c r="N2822" t="str">
        <f t="shared" si="992"/>
        <v>if (curl_fetch_memory('https://www1.nseindia.com/archives/equities/bhavcopy/pr/PR191118.zip')$status_code == 200)</v>
      </c>
      <c r="O2822" t="str">
        <f t="shared" si="993"/>
        <v>if (curl_fetch_memory('https://www1.nseindia.com/archives/equities/bhavcopy/pr/PR191118.zip')$status_code == 200) download.file('https://www1.nseindia.com/archives/equities/bhavcopy/pr/PR191118.zip', 'D:\\My-Shares\\source-bhavcopy-zip\\PR191118.zip')</v>
      </c>
      <c r="P2822" t="str">
        <f t="shared" si="994"/>
        <v>if (file.exists('D:\\My-Shares\\source-bhavcopy-zip\\PR191118.zip')) {zipped_names = grep('\\.zip', unzip('D:\\My-Shares\\source-bhavcopy-zip\\PR191118.zip', list=TRUE)$Name, ignore.case=TRUE, value=TRUE); unzip(zipfile = 'D:\\My-Shares\\source-bhavcopy-zip\\PR191118.zip', exdir = 'D:\\My-Shares\\source-fno-zip', files=zipped_names);rm(zipped_names);}</v>
      </c>
      <c r="Q2822" t="str">
        <f t="shared" si="995"/>
        <v>if (file.exists('D:\\My-Shares\\source-fno-zip\\fo19112018.zip')) {files = unzip('D:\\My-Shares\\source-fno-zip\\fo19112018.zip', list=TRUE)$Name; unzip(zipfile = 'D:\\My-Shares\\source-fno-zip\\fo19112018.zip', exdir = 'D:\\My-Shares\\source-fno-csv', files=files[grepl('^fo[0-9]{8}\\.csv|^op[0-9]{8}\\.csv',files)]);rm(files);}</v>
      </c>
      <c r="R2822" t="str">
        <f t="shared" si="1004"/>
        <v>if (file.exists('D:\\My-Shares\\source-fno-csv\\fo19112018.csv')) fo19112018 = data.table (read_csv_chunked('D:\\My-Shares\\source-fno-csv\\fo19112018.csv', DataFrameCallback$new(f), chunk_size = 5))</v>
      </c>
      <c r="S2822" t="str">
        <f t="shared" si="1005"/>
        <v>if (file.exists('D:\\My-Shares\\source-fno-csv\\op19112018.csv')) op19112018 = data.table (read_csv_chunked('D:\\My-Shares\\source-fno-csv\\op19112018.csv', DataFrameCallback$new(f), chunk_size = 5))</v>
      </c>
      <c r="T2822" t="str">
        <f t="shared" si="1006"/>
        <v>MA191118</v>
      </c>
      <c r="U2822" s="3" t="s">
        <v>24</v>
      </c>
      <c r="V2822" t="str">
        <f t="shared" si="1007"/>
        <v>https://www1.nseindia.com/archives/equities/mkt/MA191118.csv</v>
      </c>
      <c r="W2822" t="str">
        <f t="shared" si="1008"/>
        <v>MA191118 = fread('https://www1.nseindia.com/archives/equities/mkt/MA191118.csv', sep='!', header = FALSE);</v>
      </c>
      <c r="X2822" t="str">
        <f t="shared" si="1009"/>
        <v>MA191118 = MA191118[ str_detect(toupper(V1), ',NIFTY') | str_detect(toupper(V1), ',INDEX,') | str_detect(toupper(V1), ',CNX') ];</v>
      </c>
      <c r="Y2822" t="str">
        <f t="shared" si="1010"/>
        <v>MA191118 = MA191118[, c('temp', 'INDEX', 'PREVIOUS_CLOSE', 'OPEN', 'HIGH', 'LOW', 'CLOSE', 'GAIN_LOSS') := tstrsplit(V1, ',', fixed= TRUE),];</v>
      </c>
      <c r="Z2822" t="str">
        <f t="shared" si="1011"/>
        <v>MA191118 = MA191118 [ GAIN_LOSS != 'GAIN/LOSS'];</v>
      </c>
      <c r="AA2822" t="str">
        <f t="shared" si="1012"/>
        <v>if (curl_fetch_memory('https://www1.nseindia.com/archives/equities/mkt/MA191118.csv')$status_code == 200) {MA191118 = fread('https://www1.nseindia.com/archives/equities/mkt/MA191118.csv', sep='!', header = FALSE); MA191118 = MA191118[ str_detect(toupper(V1), ',NIFTY') | str_detect(toupper(V1), ',INDEX,') | str_detect(toupper(V1), ',CNX') ]; MA191118 = MA191118[, c('temp', 'INDEX', 'PREVIOUS_CLOSE', 'OPEN', 'HIGH', 'LOW', 'CLOSE', 'GAIN_LOSS') := tstrsplit(V1, ',', fixed= TRUE),]; MA191118 = MA191118 [ GAIN_LOSS != 'GAIN/LOSS'];}</v>
      </c>
      <c r="AB2822" t="str">
        <f t="shared" si="988"/>
        <v>indices_dataNov2018</v>
      </c>
      <c r="AC2822" s="3" t="s">
        <v>32</v>
      </c>
      <c r="AD2822" t="s">
        <v>40</v>
      </c>
      <c r="AE2822" t="s">
        <v>44</v>
      </c>
      <c r="AF2822" t="str">
        <f t="shared" si="989"/>
        <v>43423_indices_dataNov2018</v>
      </c>
      <c r="AG2822" t="str">
        <f t="shared" si="990"/>
        <v>indices_dataNov2018.zip</v>
      </c>
      <c r="AH2822" t="str">
        <f>CONCATENATE(AF2822, " &lt;- as.data.table( extract_tables(", AB2822, ")")</f>
        <v>43423_indices_dataNov2018 &lt;- as.data.table( extract_tables(indices_dataNov2018)</v>
      </c>
      <c r="AI2822" t="str">
        <f>CONCATENATE("if (curl_fetch_memory('",AC2822,AG2822, "')$status_code == 200) download.file('", AC2822, AG2822, "', '", AD2822, AF2822, ".zip')")</f>
        <v>if (curl_fetch_memory('https://www1.nseindia.com/content/indices/indices_dataNov2018.zip')$status_code == 200) download.file('https://www1.nseindia.com/content/indices/indices_dataNov2018.zip', 'D:\\My-Shares\\source-index-wgt\\43423_indices_dataNov2018.zip')</v>
      </c>
      <c r="AJ2822" t="str">
        <f t="shared" si="991"/>
        <v>if (file.exists('D:\\My-Shares\\source-index-wgt\\43423_indices_dataNov2018.zip') ) {files = unzip('D:\\My-Shares\\source-index-wgt\\43423_indices_dataNov2018.zip', list=TRUE)$Name; files02=files[grepl('^NIFTY_Bank*|^niftybank*',files)]; unzip(zipfile = 'D:\\My-Shares\\source-index-wgt\\43423_indices_dataNov2018.zip', exdir = 'D:\\My-Shares\\source-index-wgt-bnfpdf', files=files02); file.rename(paste('D:\\My-Shares\\source-index-wgt-bnfpdf\\', files02, sep=''), paste('D:\\My-Shares\\source-index-wgt-bnfpdf\\','43423_',files02, sep='') );pdf_43423 &lt;- as.data.table (extract_tables(paste('D:\\My-Shares\\source-index-wgt-bnfpdf\\','43423_',files02, sep='') ) ); rm(files); rm(files02)}</v>
      </c>
    </row>
    <row r="2823" spans="1:36">
      <c r="A2823" s="1">
        <v>43424</v>
      </c>
      <c r="B2823" s="2">
        <f t="shared" si="996"/>
        <v>20</v>
      </c>
      <c r="C2823" s="2">
        <f t="shared" si="997"/>
        <v>11</v>
      </c>
      <c r="D2823">
        <f t="shared" si="998"/>
        <v>2018</v>
      </c>
      <c r="E2823" t="str">
        <f t="shared" si="999"/>
        <v>18</v>
      </c>
      <c r="F2823" t="str">
        <f t="shared" si="1000"/>
        <v>PR201118.zip</v>
      </c>
      <c r="G2823" t="str">
        <f t="shared" si="1001"/>
        <v>fo20112018.zip</v>
      </c>
      <c r="H2823" t="str">
        <f t="shared" si="1002"/>
        <v>fo20112018</v>
      </c>
      <c r="I2823" t="str">
        <f t="shared" si="1003"/>
        <v>op20112018</v>
      </c>
      <c r="J2823" s="3" t="s">
        <v>6</v>
      </c>
      <c r="K2823" t="s">
        <v>13</v>
      </c>
      <c r="L2823" t="s">
        <v>14</v>
      </c>
      <c r="M2823" t="s">
        <v>17</v>
      </c>
      <c r="N2823" t="str">
        <f t="shared" si="992"/>
        <v>if (curl_fetch_memory('https://www1.nseindia.com/archives/equities/bhavcopy/pr/PR201118.zip')$status_code == 200)</v>
      </c>
      <c r="O2823" t="str">
        <f t="shared" si="993"/>
        <v>if (curl_fetch_memory('https://www1.nseindia.com/archives/equities/bhavcopy/pr/PR201118.zip')$status_code == 200) download.file('https://www1.nseindia.com/archives/equities/bhavcopy/pr/PR201118.zip', 'D:\\My-Shares\\source-bhavcopy-zip\\PR201118.zip')</v>
      </c>
      <c r="P2823" t="str">
        <f t="shared" si="994"/>
        <v>if (file.exists('D:\\My-Shares\\source-bhavcopy-zip\\PR201118.zip')) {zipped_names = grep('\\.zip', unzip('D:\\My-Shares\\source-bhavcopy-zip\\PR201118.zip', list=TRUE)$Name, ignore.case=TRUE, value=TRUE); unzip(zipfile = 'D:\\My-Shares\\source-bhavcopy-zip\\PR201118.zip', exdir = 'D:\\My-Shares\\source-fno-zip', files=zipped_names);rm(zipped_names);}</v>
      </c>
      <c r="Q2823" t="str">
        <f t="shared" si="995"/>
        <v>if (file.exists('D:\\My-Shares\\source-fno-zip\\fo20112018.zip')) {files = unzip('D:\\My-Shares\\source-fno-zip\\fo20112018.zip', list=TRUE)$Name; unzip(zipfile = 'D:\\My-Shares\\source-fno-zip\\fo20112018.zip', exdir = 'D:\\My-Shares\\source-fno-csv', files=files[grepl('^fo[0-9]{8}\\.csv|^op[0-9]{8}\\.csv',files)]);rm(files);}</v>
      </c>
      <c r="R2823" t="str">
        <f t="shared" si="1004"/>
        <v>if (file.exists('D:\\My-Shares\\source-fno-csv\\fo20112018.csv')) fo20112018 = data.table (read_csv_chunked('D:\\My-Shares\\source-fno-csv\\fo20112018.csv', DataFrameCallback$new(f), chunk_size = 5))</v>
      </c>
      <c r="S2823" t="str">
        <f t="shared" si="1005"/>
        <v>if (file.exists('D:\\My-Shares\\source-fno-csv\\op20112018.csv')) op20112018 = data.table (read_csv_chunked('D:\\My-Shares\\source-fno-csv\\op20112018.csv', DataFrameCallback$new(f), chunk_size = 5))</v>
      </c>
      <c r="T2823" t="str">
        <f t="shared" si="1006"/>
        <v>MA201118</v>
      </c>
      <c r="U2823" s="3" t="s">
        <v>24</v>
      </c>
      <c r="V2823" t="str">
        <f t="shared" si="1007"/>
        <v>https://www1.nseindia.com/archives/equities/mkt/MA201118.csv</v>
      </c>
      <c r="W2823" t="str">
        <f t="shared" si="1008"/>
        <v>MA201118 = fread('https://www1.nseindia.com/archives/equities/mkt/MA201118.csv', sep='!', header = FALSE);</v>
      </c>
      <c r="X2823" t="str">
        <f t="shared" si="1009"/>
        <v>MA201118 = MA201118[ str_detect(toupper(V1), ',NIFTY') | str_detect(toupper(V1), ',INDEX,') | str_detect(toupper(V1), ',CNX') ];</v>
      </c>
      <c r="Y2823" t="str">
        <f t="shared" si="1010"/>
        <v>MA201118 = MA201118[, c('temp', 'INDEX', 'PREVIOUS_CLOSE', 'OPEN', 'HIGH', 'LOW', 'CLOSE', 'GAIN_LOSS') := tstrsplit(V1, ',', fixed= TRUE),];</v>
      </c>
      <c r="Z2823" t="str">
        <f t="shared" si="1011"/>
        <v>MA201118 = MA201118 [ GAIN_LOSS != 'GAIN/LOSS'];</v>
      </c>
      <c r="AA2823" t="str">
        <f t="shared" si="1012"/>
        <v>if (curl_fetch_memory('https://www1.nseindia.com/archives/equities/mkt/MA201118.csv')$status_code == 200) {MA201118 = fread('https://www1.nseindia.com/archives/equities/mkt/MA201118.csv', sep='!', header = FALSE); MA201118 = MA201118[ str_detect(toupper(V1), ',NIFTY') | str_detect(toupper(V1), ',INDEX,') | str_detect(toupper(V1), ',CNX') ]; MA201118 = MA201118[, c('temp', 'INDEX', 'PREVIOUS_CLOSE', 'OPEN', 'HIGH', 'LOW', 'CLOSE', 'GAIN_LOSS') := tstrsplit(V1, ',', fixed= TRUE),]; MA201118 = MA201118 [ GAIN_LOSS != 'GAIN/LOSS'];}</v>
      </c>
      <c r="AB2823" t="str">
        <f t="shared" si="988"/>
        <v>indices_dataNov2018</v>
      </c>
      <c r="AC2823" s="3" t="s">
        <v>32</v>
      </c>
      <c r="AD2823" t="s">
        <v>40</v>
      </c>
      <c r="AE2823" t="s">
        <v>44</v>
      </c>
      <c r="AF2823" t="str">
        <f t="shared" si="989"/>
        <v>43424_indices_dataNov2018</v>
      </c>
      <c r="AG2823" t="str">
        <f t="shared" si="990"/>
        <v>indices_dataNov2018.zip</v>
      </c>
      <c r="AH2823" t="str">
        <f>CONCATENATE(AF2823, " &lt;- as.data.table( extract_tables(", AB2823, ")")</f>
        <v>43424_indices_dataNov2018 &lt;- as.data.table( extract_tables(indices_dataNov2018)</v>
      </c>
      <c r="AI2823" t="str">
        <f>CONCATENATE("if (curl_fetch_memory('",AC2823,AG2823, "')$status_code == 200) download.file('", AC2823, AG2823, "', '", AD2823, AF2823, ".zip')")</f>
        <v>if (curl_fetch_memory('https://www1.nseindia.com/content/indices/indices_dataNov2018.zip')$status_code == 200) download.file('https://www1.nseindia.com/content/indices/indices_dataNov2018.zip', 'D:\\My-Shares\\source-index-wgt\\43424_indices_dataNov2018.zip')</v>
      </c>
      <c r="AJ2823" t="str">
        <f t="shared" si="991"/>
        <v>if (file.exists('D:\\My-Shares\\source-index-wgt\\43424_indices_dataNov2018.zip') ) {files = unzip('D:\\My-Shares\\source-index-wgt\\43424_indices_dataNov2018.zip', list=TRUE)$Name; files02=files[grepl('^NIFTY_Bank*|^niftybank*',files)]; unzip(zipfile = 'D:\\My-Shares\\source-index-wgt\\43424_indices_dataNov2018.zip', exdir = 'D:\\My-Shares\\source-index-wgt-bnfpdf', files=files02); file.rename(paste('D:\\My-Shares\\source-index-wgt-bnfpdf\\', files02, sep=''), paste('D:\\My-Shares\\source-index-wgt-bnfpdf\\','43424_',files02, sep='') );pdf_43424 &lt;- as.data.table (extract_tables(paste('D:\\My-Shares\\source-index-wgt-bnfpdf\\','43424_',files02, sep='') ) ); rm(files); rm(files02)}</v>
      </c>
    </row>
    <row r="2824" spans="1:36">
      <c r="A2824" s="1">
        <v>43425</v>
      </c>
      <c r="B2824" s="2">
        <f t="shared" si="996"/>
        <v>21</v>
      </c>
      <c r="C2824" s="2">
        <f t="shared" si="997"/>
        <v>11</v>
      </c>
      <c r="D2824">
        <f t="shared" si="998"/>
        <v>2018</v>
      </c>
      <c r="E2824" t="str">
        <f t="shared" si="999"/>
        <v>18</v>
      </c>
      <c r="F2824" t="str">
        <f t="shared" si="1000"/>
        <v>PR211118.zip</v>
      </c>
      <c r="G2824" t="str">
        <f t="shared" si="1001"/>
        <v>fo21112018.zip</v>
      </c>
      <c r="H2824" t="str">
        <f t="shared" si="1002"/>
        <v>fo21112018</v>
      </c>
      <c r="I2824" t="str">
        <f t="shared" si="1003"/>
        <v>op21112018</v>
      </c>
      <c r="J2824" s="3" t="s">
        <v>6</v>
      </c>
      <c r="K2824" t="s">
        <v>13</v>
      </c>
      <c r="L2824" t="s">
        <v>14</v>
      </c>
      <c r="M2824" t="s">
        <v>17</v>
      </c>
      <c r="N2824" t="str">
        <f t="shared" si="992"/>
        <v>if (curl_fetch_memory('https://www1.nseindia.com/archives/equities/bhavcopy/pr/PR211118.zip')$status_code == 200)</v>
      </c>
      <c r="O2824" t="str">
        <f t="shared" si="993"/>
        <v>if (curl_fetch_memory('https://www1.nseindia.com/archives/equities/bhavcopy/pr/PR211118.zip')$status_code == 200) download.file('https://www1.nseindia.com/archives/equities/bhavcopy/pr/PR211118.zip', 'D:\\My-Shares\\source-bhavcopy-zip\\PR211118.zip')</v>
      </c>
      <c r="P2824" t="str">
        <f t="shared" si="994"/>
        <v>if (file.exists('D:\\My-Shares\\source-bhavcopy-zip\\PR211118.zip')) {zipped_names = grep('\\.zip', unzip('D:\\My-Shares\\source-bhavcopy-zip\\PR211118.zip', list=TRUE)$Name, ignore.case=TRUE, value=TRUE); unzip(zipfile = 'D:\\My-Shares\\source-bhavcopy-zip\\PR211118.zip', exdir = 'D:\\My-Shares\\source-fno-zip', files=zipped_names);rm(zipped_names);}</v>
      </c>
      <c r="Q2824" t="str">
        <f t="shared" si="995"/>
        <v>if (file.exists('D:\\My-Shares\\source-fno-zip\\fo21112018.zip')) {files = unzip('D:\\My-Shares\\source-fno-zip\\fo21112018.zip', list=TRUE)$Name; unzip(zipfile = 'D:\\My-Shares\\source-fno-zip\\fo21112018.zip', exdir = 'D:\\My-Shares\\source-fno-csv', files=files[grepl('^fo[0-9]{8}\\.csv|^op[0-9]{8}\\.csv',files)]);rm(files);}</v>
      </c>
      <c r="R2824" t="str">
        <f t="shared" si="1004"/>
        <v>if (file.exists('D:\\My-Shares\\source-fno-csv\\fo21112018.csv')) fo21112018 = data.table (read_csv_chunked('D:\\My-Shares\\source-fno-csv\\fo21112018.csv', DataFrameCallback$new(f), chunk_size = 5))</v>
      </c>
      <c r="S2824" t="str">
        <f t="shared" si="1005"/>
        <v>if (file.exists('D:\\My-Shares\\source-fno-csv\\op21112018.csv')) op21112018 = data.table (read_csv_chunked('D:\\My-Shares\\source-fno-csv\\op21112018.csv', DataFrameCallback$new(f), chunk_size = 5))</v>
      </c>
      <c r="T2824" t="str">
        <f t="shared" si="1006"/>
        <v>MA211118</v>
      </c>
      <c r="U2824" s="3" t="s">
        <v>24</v>
      </c>
      <c r="V2824" t="str">
        <f t="shared" si="1007"/>
        <v>https://www1.nseindia.com/archives/equities/mkt/MA211118.csv</v>
      </c>
      <c r="W2824" t="str">
        <f t="shared" si="1008"/>
        <v>MA211118 = fread('https://www1.nseindia.com/archives/equities/mkt/MA211118.csv', sep='!', header = FALSE);</v>
      </c>
      <c r="X2824" t="str">
        <f t="shared" si="1009"/>
        <v>MA211118 = MA211118[ str_detect(toupper(V1), ',NIFTY') | str_detect(toupper(V1), ',INDEX,') | str_detect(toupper(V1), ',CNX') ];</v>
      </c>
      <c r="Y2824" t="str">
        <f t="shared" si="1010"/>
        <v>MA211118 = MA211118[, c('temp', 'INDEX', 'PREVIOUS_CLOSE', 'OPEN', 'HIGH', 'LOW', 'CLOSE', 'GAIN_LOSS') := tstrsplit(V1, ',', fixed= TRUE),];</v>
      </c>
      <c r="Z2824" t="str">
        <f t="shared" si="1011"/>
        <v>MA211118 = MA211118 [ GAIN_LOSS != 'GAIN/LOSS'];</v>
      </c>
      <c r="AA2824" t="str">
        <f t="shared" si="1012"/>
        <v>if (curl_fetch_memory('https://www1.nseindia.com/archives/equities/mkt/MA211118.csv')$status_code == 200) {MA211118 = fread('https://www1.nseindia.com/archives/equities/mkt/MA211118.csv', sep='!', header = FALSE); MA211118 = MA211118[ str_detect(toupper(V1), ',NIFTY') | str_detect(toupper(V1), ',INDEX,') | str_detect(toupper(V1), ',CNX') ]; MA211118 = MA211118[, c('temp', 'INDEX', 'PREVIOUS_CLOSE', 'OPEN', 'HIGH', 'LOW', 'CLOSE', 'GAIN_LOSS') := tstrsplit(V1, ',', fixed= TRUE),]; MA211118 = MA211118 [ GAIN_LOSS != 'GAIN/LOSS'];}</v>
      </c>
      <c r="AB2824" t="str">
        <f t="shared" si="988"/>
        <v>indices_dataNov2018</v>
      </c>
      <c r="AC2824" s="3" t="s">
        <v>32</v>
      </c>
      <c r="AD2824" t="s">
        <v>40</v>
      </c>
      <c r="AE2824" t="s">
        <v>44</v>
      </c>
      <c r="AF2824" t="str">
        <f t="shared" si="989"/>
        <v>43425_indices_dataNov2018</v>
      </c>
      <c r="AG2824" t="str">
        <f t="shared" si="990"/>
        <v>indices_dataNov2018.zip</v>
      </c>
      <c r="AH2824" t="str">
        <f>CONCATENATE(AF2824, " &lt;- as.data.table( extract_tables(", AB2824, ")")</f>
        <v>43425_indices_dataNov2018 &lt;- as.data.table( extract_tables(indices_dataNov2018)</v>
      </c>
      <c r="AI2824" t="str">
        <f>CONCATENATE("if (curl_fetch_memory('",AC2824,AG2824, "')$status_code == 200) download.file('", AC2824, AG2824, "', '", AD2824, AF2824, ".zip')")</f>
        <v>if (curl_fetch_memory('https://www1.nseindia.com/content/indices/indices_dataNov2018.zip')$status_code == 200) download.file('https://www1.nseindia.com/content/indices/indices_dataNov2018.zip', 'D:\\My-Shares\\source-index-wgt\\43425_indices_dataNov2018.zip')</v>
      </c>
      <c r="AJ2824" t="str">
        <f t="shared" si="991"/>
        <v>if (file.exists('D:\\My-Shares\\source-index-wgt\\43425_indices_dataNov2018.zip') ) {files = unzip('D:\\My-Shares\\source-index-wgt\\43425_indices_dataNov2018.zip', list=TRUE)$Name; files02=files[grepl('^NIFTY_Bank*|^niftybank*',files)]; unzip(zipfile = 'D:\\My-Shares\\source-index-wgt\\43425_indices_dataNov2018.zip', exdir = 'D:\\My-Shares\\source-index-wgt-bnfpdf', files=files02); file.rename(paste('D:\\My-Shares\\source-index-wgt-bnfpdf\\', files02, sep=''), paste('D:\\My-Shares\\source-index-wgt-bnfpdf\\','43425_',files02, sep='') );pdf_43425 &lt;- as.data.table (extract_tables(paste('D:\\My-Shares\\source-index-wgt-bnfpdf\\','43425_',files02, sep='') ) ); rm(files); rm(files02)}</v>
      </c>
    </row>
    <row r="2825" spans="1:36">
      <c r="A2825" s="1">
        <v>43426</v>
      </c>
      <c r="B2825" s="2">
        <f t="shared" si="996"/>
        <v>22</v>
      </c>
      <c r="C2825" s="2">
        <f t="shared" si="997"/>
        <v>11</v>
      </c>
      <c r="D2825">
        <f t="shared" si="998"/>
        <v>2018</v>
      </c>
      <c r="E2825" t="str">
        <f t="shared" si="999"/>
        <v>18</v>
      </c>
      <c r="F2825" t="str">
        <f t="shared" si="1000"/>
        <v>PR221118.zip</v>
      </c>
      <c r="G2825" t="str">
        <f t="shared" si="1001"/>
        <v>fo22112018.zip</v>
      </c>
      <c r="H2825" t="str">
        <f t="shared" si="1002"/>
        <v>fo22112018</v>
      </c>
      <c r="I2825" t="str">
        <f t="shared" si="1003"/>
        <v>op22112018</v>
      </c>
      <c r="J2825" s="3" t="s">
        <v>6</v>
      </c>
      <c r="K2825" t="s">
        <v>13</v>
      </c>
      <c r="L2825" t="s">
        <v>14</v>
      </c>
      <c r="M2825" t="s">
        <v>17</v>
      </c>
      <c r="N2825" t="str">
        <f t="shared" si="992"/>
        <v>if (curl_fetch_memory('https://www1.nseindia.com/archives/equities/bhavcopy/pr/PR221118.zip')$status_code == 200)</v>
      </c>
      <c r="O2825" t="str">
        <f t="shared" si="993"/>
        <v>if (curl_fetch_memory('https://www1.nseindia.com/archives/equities/bhavcopy/pr/PR221118.zip')$status_code == 200) download.file('https://www1.nseindia.com/archives/equities/bhavcopy/pr/PR221118.zip', 'D:\\My-Shares\\source-bhavcopy-zip\\PR221118.zip')</v>
      </c>
      <c r="P2825" t="str">
        <f t="shared" si="994"/>
        <v>if (file.exists('D:\\My-Shares\\source-bhavcopy-zip\\PR221118.zip')) {zipped_names = grep('\\.zip', unzip('D:\\My-Shares\\source-bhavcopy-zip\\PR221118.zip', list=TRUE)$Name, ignore.case=TRUE, value=TRUE); unzip(zipfile = 'D:\\My-Shares\\source-bhavcopy-zip\\PR221118.zip', exdir = 'D:\\My-Shares\\source-fno-zip', files=zipped_names);rm(zipped_names);}</v>
      </c>
      <c r="Q2825" t="str">
        <f t="shared" si="995"/>
        <v>if (file.exists('D:\\My-Shares\\source-fno-zip\\fo22112018.zip')) {files = unzip('D:\\My-Shares\\source-fno-zip\\fo22112018.zip', list=TRUE)$Name; unzip(zipfile = 'D:\\My-Shares\\source-fno-zip\\fo22112018.zip', exdir = 'D:\\My-Shares\\source-fno-csv', files=files[grepl('^fo[0-9]{8}\\.csv|^op[0-9]{8}\\.csv',files)]);rm(files);}</v>
      </c>
      <c r="R2825" t="str">
        <f t="shared" si="1004"/>
        <v>if (file.exists('D:\\My-Shares\\source-fno-csv\\fo22112018.csv')) fo22112018 = data.table (read_csv_chunked('D:\\My-Shares\\source-fno-csv\\fo22112018.csv', DataFrameCallback$new(f), chunk_size = 5))</v>
      </c>
      <c r="S2825" t="str">
        <f t="shared" si="1005"/>
        <v>if (file.exists('D:\\My-Shares\\source-fno-csv\\op22112018.csv')) op22112018 = data.table (read_csv_chunked('D:\\My-Shares\\source-fno-csv\\op22112018.csv', DataFrameCallback$new(f), chunk_size = 5))</v>
      </c>
      <c r="T2825" t="str">
        <f t="shared" si="1006"/>
        <v>MA221118</v>
      </c>
      <c r="U2825" s="3" t="s">
        <v>24</v>
      </c>
      <c r="V2825" t="str">
        <f t="shared" si="1007"/>
        <v>https://www1.nseindia.com/archives/equities/mkt/MA221118.csv</v>
      </c>
      <c r="W2825" t="str">
        <f t="shared" si="1008"/>
        <v>MA221118 = fread('https://www1.nseindia.com/archives/equities/mkt/MA221118.csv', sep='!', header = FALSE);</v>
      </c>
      <c r="X2825" t="str">
        <f t="shared" si="1009"/>
        <v>MA221118 = MA221118[ str_detect(toupper(V1), ',NIFTY') | str_detect(toupper(V1), ',INDEX,') | str_detect(toupper(V1), ',CNX') ];</v>
      </c>
      <c r="Y2825" t="str">
        <f t="shared" si="1010"/>
        <v>MA221118 = MA221118[, c('temp', 'INDEX', 'PREVIOUS_CLOSE', 'OPEN', 'HIGH', 'LOW', 'CLOSE', 'GAIN_LOSS') := tstrsplit(V1, ',', fixed= TRUE),];</v>
      </c>
      <c r="Z2825" t="str">
        <f t="shared" si="1011"/>
        <v>MA221118 = MA221118 [ GAIN_LOSS != 'GAIN/LOSS'];</v>
      </c>
      <c r="AA2825" t="str">
        <f t="shared" si="1012"/>
        <v>if (curl_fetch_memory('https://www1.nseindia.com/archives/equities/mkt/MA221118.csv')$status_code == 200) {MA221118 = fread('https://www1.nseindia.com/archives/equities/mkt/MA221118.csv', sep='!', header = FALSE); MA221118 = MA221118[ str_detect(toupper(V1), ',NIFTY') | str_detect(toupper(V1), ',INDEX,') | str_detect(toupper(V1), ',CNX') ]; MA221118 = MA221118[, c('temp', 'INDEX', 'PREVIOUS_CLOSE', 'OPEN', 'HIGH', 'LOW', 'CLOSE', 'GAIN_LOSS') := tstrsplit(V1, ',', fixed= TRUE),]; MA221118 = MA221118 [ GAIN_LOSS != 'GAIN/LOSS'];}</v>
      </c>
      <c r="AB2825" t="str">
        <f t="shared" si="988"/>
        <v>indices_dataNov2018</v>
      </c>
      <c r="AC2825" s="3" t="s">
        <v>32</v>
      </c>
      <c r="AD2825" t="s">
        <v>40</v>
      </c>
      <c r="AE2825" t="s">
        <v>44</v>
      </c>
      <c r="AF2825" t="str">
        <f t="shared" si="989"/>
        <v>43426_indices_dataNov2018</v>
      </c>
      <c r="AG2825" t="str">
        <f t="shared" si="990"/>
        <v>indices_dataNov2018.zip</v>
      </c>
      <c r="AH2825" t="str">
        <f>CONCATENATE(AF2825, " &lt;- as.data.table( extract_tables(", AB2825, ")")</f>
        <v>43426_indices_dataNov2018 &lt;- as.data.table( extract_tables(indices_dataNov2018)</v>
      </c>
      <c r="AI2825" t="str">
        <f>CONCATENATE("if (curl_fetch_memory('",AC2825,AG2825, "')$status_code == 200) download.file('", AC2825, AG2825, "', '", AD2825, AF2825, ".zip')")</f>
        <v>if (curl_fetch_memory('https://www1.nseindia.com/content/indices/indices_dataNov2018.zip')$status_code == 200) download.file('https://www1.nseindia.com/content/indices/indices_dataNov2018.zip', 'D:\\My-Shares\\source-index-wgt\\43426_indices_dataNov2018.zip')</v>
      </c>
      <c r="AJ2825" t="str">
        <f t="shared" si="991"/>
        <v>if (file.exists('D:\\My-Shares\\source-index-wgt\\43426_indices_dataNov2018.zip') ) {files = unzip('D:\\My-Shares\\source-index-wgt\\43426_indices_dataNov2018.zip', list=TRUE)$Name; files02=files[grepl('^NIFTY_Bank*|^niftybank*',files)]; unzip(zipfile = 'D:\\My-Shares\\source-index-wgt\\43426_indices_dataNov2018.zip', exdir = 'D:\\My-Shares\\source-index-wgt-bnfpdf', files=files02); file.rename(paste('D:\\My-Shares\\source-index-wgt-bnfpdf\\', files02, sep=''), paste('D:\\My-Shares\\source-index-wgt-bnfpdf\\','43426_',files02, sep='') );pdf_43426 &lt;- as.data.table (extract_tables(paste('D:\\My-Shares\\source-index-wgt-bnfpdf\\','43426_',files02, sep='') ) ); rm(files); rm(files02)}</v>
      </c>
    </row>
    <row r="2826" spans="1:36">
      <c r="A2826" s="1">
        <v>43427</v>
      </c>
      <c r="B2826" s="2">
        <f t="shared" si="996"/>
        <v>23</v>
      </c>
      <c r="C2826" s="2">
        <f t="shared" si="997"/>
        <v>11</v>
      </c>
      <c r="D2826">
        <f t="shared" si="998"/>
        <v>2018</v>
      </c>
      <c r="E2826" t="str">
        <f t="shared" si="999"/>
        <v>18</v>
      </c>
      <c r="F2826" t="str">
        <f t="shared" si="1000"/>
        <v>PR231118.zip</v>
      </c>
      <c r="G2826" t="str">
        <f t="shared" si="1001"/>
        <v>fo23112018.zip</v>
      </c>
      <c r="H2826" t="str">
        <f t="shared" si="1002"/>
        <v>fo23112018</v>
      </c>
      <c r="I2826" t="str">
        <f t="shared" si="1003"/>
        <v>op23112018</v>
      </c>
      <c r="J2826" s="3" t="s">
        <v>6</v>
      </c>
      <c r="K2826" t="s">
        <v>13</v>
      </c>
      <c r="L2826" t="s">
        <v>14</v>
      </c>
      <c r="M2826" t="s">
        <v>17</v>
      </c>
      <c r="N2826" t="str">
        <f t="shared" si="992"/>
        <v>if (curl_fetch_memory('https://www1.nseindia.com/archives/equities/bhavcopy/pr/PR231118.zip')$status_code == 200)</v>
      </c>
      <c r="O2826" t="str">
        <f t="shared" si="993"/>
        <v>if (curl_fetch_memory('https://www1.nseindia.com/archives/equities/bhavcopy/pr/PR231118.zip')$status_code == 200) download.file('https://www1.nseindia.com/archives/equities/bhavcopy/pr/PR231118.zip', 'D:\\My-Shares\\source-bhavcopy-zip\\PR231118.zip')</v>
      </c>
      <c r="P2826" t="str">
        <f t="shared" si="994"/>
        <v>if (file.exists('D:\\My-Shares\\source-bhavcopy-zip\\PR231118.zip')) {zipped_names = grep('\\.zip', unzip('D:\\My-Shares\\source-bhavcopy-zip\\PR231118.zip', list=TRUE)$Name, ignore.case=TRUE, value=TRUE); unzip(zipfile = 'D:\\My-Shares\\source-bhavcopy-zip\\PR231118.zip', exdir = 'D:\\My-Shares\\source-fno-zip', files=zipped_names);rm(zipped_names);}</v>
      </c>
      <c r="Q2826" t="str">
        <f t="shared" si="995"/>
        <v>if (file.exists('D:\\My-Shares\\source-fno-zip\\fo23112018.zip')) {files = unzip('D:\\My-Shares\\source-fno-zip\\fo23112018.zip', list=TRUE)$Name; unzip(zipfile = 'D:\\My-Shares\\source-fno-zip\\fo23112018.zip', exdir = 'D:\\My-Shares\\source-fno-csv', files=files[grepl('^fo[0-9]{8}\\.csv|^op[0-9]{8}\\.csv',files)]);rm(files);}</v>
      </c>
      <c r="R2826" t="str">
        <f t="shared" si="1004"/>
        <v>if (file.exists('D:\\My-Shares\\source-fno-csv\\fo23112018.csv')) fo23112018 = data.table (read_csv_chunked('D:\\My-Shares\\source-fno-csv\\fo23112018.csv', DataFrameCallback$new(f), chunk_size = 5))</v>
      </c>
      <c r="S2826" t="str">
        <f t="shared" si="1005"/>
        <v>if (file.exists('D:\\My-Shares\\source-fno-csv\\op23112018.csv')) op23112018 = data.table (read_csv_chunked('D:\\My-Shares\\source-fno-csv\\op23112018.csv', DataFrameCallback$new(f), chunk_size = 5))</v>
      </c>
      <c r="T2826" t="str">
        <f t="shared" si="1006"/>
        <v>MA231118</v>
      </c>
      <c r="U2826" s="3" t="s">
        <v>24</v>
      </c>
      <c r="V2826" t="str">
        <f t="shared" si="1007"/>
        <v>https://www1.nseindia.com/archives/equities/mkt/MA231118.csv</v>
      </c>
      <c r="W2826" t="str">
        <f t="shared" si="1008"/>
        <v>MA231118 = fread('https://www1.nseindia.com/archives/equities/mkt/MA231118.csv', sep='!', header = FALSE);</v>
      </c>
      <c r="X2826" t="str">
        <f t="shared" si="1009"/>
        <v>MA231118 = MA231118[ str_detect(toupper(V1), ',NIFTY') | str_detect(toupper(V1), ',INDEX,') | str_detect(toupper(V1), ',CNX') ];</v>
      </c>
      <c r="Y2826" t="str">
        <f t="shared" si="1010"/>
        <v>MA231118 = MA231118[, c('temp', 'INDEX', 'PREVIOUS_CLOSE', 'OPEN', 'HIGH', 'LOW', 'CLOSE', 'GAIN_LOSS') := tstrsplit(V1, ',', fixed= TRUE),];</v>
      </c>
      <c r="Z2826" t="str">
        <f t="shared" si="1011"/>
        <v>MA231118 = MA231118 [ GAIN_LOSS != 'GAIN/LOSS'];</v>
      </c>
      <c r="AA2826" t="str">
        <f t="shared" si="1012"/>
        <v>if (curl_fetch_memory('https://www1.nseindia.com/archives/equities/mkt/MA231118.csv')$status_code == 200) {MA231118 = fread('https://www1.nseindia.com/archives/equities/mkt/MA231118.csv', sep='!', header = FALSE); MA231118 = MA231118[ str_detect(toupper(V1), ',NIFTY') | str_detect(toupper(V1), ',INDEX,') | str_detect(toupper(V1), ',CNX') ]; MA231118 = MA231118[, c('temp', 'INDEX', 'PREVIOUS_CLOSE', 'OPEN', 'HIGH', 'LOW', 'CLOSE', 'GAIN_LOSS') := tstrsplit(V1, ',', fixed= TRUE),]; MA231118 = MA231118 [ GAIN_LOSS != 'GAIN/LOSS'];}</v>
      </c>
      <c r="AB2826" t="str">
        <f t="shared" si="988"/>
        <v>indices_dataNov2018</v>
      </c>
      <c r="AC2826" s="3" t="s">
        <v>32</v>
      </c>
      <c r="AD2826" t="s">
        <v>40</v>
      </c>
      <c r="AE2826" t="s">
        <v>44</v>
      </c>
      <c r="AF2826" t="str">
        <f t="shared" si="989"/>
        <v>43427_indices_dataNov2018</v>
      </c>
      <c r="AG2826" t="str">
        <f t="shared" si="990"/>
        <v>indices_dataNov2018.zip</v>
      </c>
      <c r="AH2826" t="str">
        <f>CONCATENATE(AF2826, " &lt;- as.data.table( extract_tables(", AB2826, ")")</f>
        <v>43427_indices_dataNov2018 &lt;- as.data.table( extract_tables(indices_dataNov2018)</v>
      </c>
      <c r="AI2826" t="str">
        <f>CONCATENATE("if (curl_fetch_memory('",AC2826,AG2826, "')$status_code == 200) download.file('", AC2826, AG2826, "', '", AD2826, AF2826, ".zip')")</f>
        <v>if (curl_fetch_memory('https://www1.nseindia.com/content/indices/indices_dataNov2018.zip')$status_code == 200) download.file('https://www1.nseindia.com/content/indices/indices_dataNov2018.zip', 'D:\\My-Shares\\source-index-wgt\\43427_indices_dataNov2018.zip')</v>
      </c>
      <c r="AJ2826" t="str">
        <f t="shared" si="991"/>
        <v>if (file.exists('D:\\My-Shares\\source-index-wgt\\43427_indices_dataNov2018.zip') ) {files = unzip('D:\\My-Shares\\source-index-wgt\\43427_indices_dataNov2018.zip', list=TRUE)$Name; files02=files[grepl('^NIFTY_Bank*|^niftybank*',files)]; unzip(zipfile = 'D:\\My-Shares\\source-index-wgt\\43427_indices_dataNov2018.zip', exdir = 'D:\\My-Shares\\source-index-wgt-bnfpdf', files=files02); file.rename(paste('D:\\My-Shares\\source-index-wgt-bnfpdf\\', files02, sep=''), paste('D:\\My-Shares\\source-index-wgt-bnfpdf\\','43427_',files02, sep='') );pdf_43427 &lt;- as.data.table (extract_tables(paste('D:\\My-Shares\\source-index-wgt-bnfpdf\\','43427_',files02, sep='') ) ); rm(files); rm(files02)}</v>
      </c>
    </row>
    <row r="2827" spans="1:36">
      <c r="A2827" s="1">
        <v>43428</v>
      </c>
      <c r="B2827" s="2">
        <f t="shared" si="996"/>
        <v>24</v>
      </c>
      <c r="C2827" s="2">
        <f t="shared" si="997"/>
        <v>11</v>
      </c>
      <c r="D2827">
        <f t="shared" si="998"/>
        <v>2018</v>
      </c>
      <c r="E2827" t="str">
        <f t="shared" si="999"/>
        <v>18</v>
      </c>
      <c r="F2827" t="str">
        <f t="shared" si="1000"/>
        <v>PR241118.zip</v>
      </c>
      <c r="G2827" t="str">
        <f t="shared" si="1001"/>
        <v>fo24112018.zip</v>
      </c>
      <c r="H2827" t="str">
        <f t="shared" si="1002"/>
        <v>fo24112018</v>
      </c>
      <c r="I2827" t="str">
        <f t="shared" si="1003"/>
        <v>op24112018</v>
      </c>
      <c r="J2827" s="3" t="s">
        <v>6</v>
      </c>
      <c r="K2827" t="s">
        <v>13</v>
      </c>
      <c r="L2827" t="s">
        <v>14</v>
      </c>
      <c r="M2827" t="s">
        <v>17</v>
      </c>
      <c r="N2827" t="str">
        <f t="shared" si="992"/>
        <v>if (curl_fetch_memory('https://www1.nseindia.com/archives/equities/bhavcopy/pr/PR241118.zip')$status_code == 200)</v>
      </c>
      <c r="O2827" t="str">
        <f t="shared" si="993"/>
        <v>if (curl_fetch_memory('https://www1.nseindia.com/archives/equities/bhavcopy/pr/PR241118.zip')$status_code == 200) download.file('https://www1.nseindia.com/archives/equities/bhavcopy/pr/PR241118.zip', 'D:\\My-Shares\\source-bhavcopy-zip\\PR241118.zip')</v>
      </c>
      <c r="P2827" t="str">
        <f t="shared" si="994"/>
        <v>if (file.exists('D:\\My-Shares\\source-bhavcopy-zip\\PR241118.zip')) {zipped_names = grep('\\.zip', unzip('D:\\My-Shares\\source-bhavcopy-zip\\PR241118.zip', list=TRUE)$Name, ignore.case=TRUE, value=TRUE); unzip(zipfile = 'D:\\My-Shares\\source-bhavcopy-zip\\PR241118.zip', exdir = 'D:\\My-Shares\\source-fno-zip', files=zipped_names);rm(zipped_names);}</v>
      </c>
      <c r="Q2827" t="str">
        <f t="shared" si="995"/>
        <v>if (file.exists('D:\\My-Shares\\source-fno-zip\\fo24112018.zip')) {files = unzip('D:\\My-Shares\\source-fno-zip\\fo24112018.zip', list=TRUE)$Name; unzip(zipfile = 'D:\\My-Shares\\source-fno-zip\\fo24112018.zip', exdir = 'D:\\My-Shares\\source-fno-csv', files=files[grepl('^fo[0-9]{8}\\.csv|^op[0-9]{8}\\.csv',files)]);rm(files);}</v>
      </c>
      <c r="R2827" t="str">
        <f t="shared" si="1004"/>
        <v>if (file.exists('D:\\My-Shares\\source-fno-csv\\fo24112018.csv')) fo24112018 = data.table (read_csv_chunked('D:\\My-Shares\\source-fno-csv\\fo24112018.csv', DataFrameCallback$new(f), chunk_size = 5))</v>
      </c>
      <c r="S2827" t="str">
        <f t="shared" si="1005"/>
        <v>if (file.exists('D:\\My-Shares\\source-fno-csv\\op24112018.csv')) op24112018 = data.table (read_csv_chunked('D:\\My-Shares\\source-fno-csv\\op24112018.csv', DataFrameCallback$new(f), chunk_size = 5))</v>
      </c>
      <c r="T2827" t="str">
        <f t="shared" si="1006"/>
        <v>MA241118</v>
      </c>
      <c r="U2827" s="3" t="s">
        <v>24</v>
      </c>
      <c r="V2827" t="str">
        <f t="shared" si="1007"/>
        <v>https://www1.nseindia.com/archives/equities/mkt/MA241118.csv</v>
      </c>
      <c r="W2827" t="str">
        <f t="shared" si="1008"/>
        <v>MA241118 = fread('https://www1.nseindia.com/archives/equities/mkt/MA241118.csv', sep='!', header = FALSE);</v>
      </c>
      <c r="X2827" t="str">
        <f t="shared" si="1009"/>
        <v>MA241118 = MA241118[ str_detect(toupper(V1), ',NIFTY') | str_detect(toupper(V1), ',INDEX,') | str_detect(toupper(V1), ',CNX') ];</v>
      </c>
      <c r="Y2827" t="str">
        <f t="shared" si="1010"/>
        <v>MA241118 = MA241118[, c('temp', 'INDEX', 'PREVIOUS_CLOSE', 'OPEN', 'HIGH', 'LOW', 'CLOSE', 'GAIN_LOSS') := tstrsplit(V1, ',', fixed= TRUE),];</v>
      </c>
      <c r="Z2827" t="str">
        <f t="shared" si="1011"/>
        <v>MA241118 = MA241118 [ GAIN_LOSS != 'GAIN/LOSS'];</v>
      </c>
      <c r="AA2827" t="str">
        <f t="shared" si="1012"/>
        <v>if (curl_fetch_memory('https://www1.nseindia.com/archives/equities/mkt/MA241118.csv')$status_code == 200) {MA241118 = fread('https://www1.nseindia.com/archives/equities/mkt/MA241118.csv', sep='!', header = FALSE); MA241118 = MA241118[ str_detect(toupper(V1), ',NIFTY') | str_detect(toupper(V1), ',INDEX,') | str_detect(toupper(V1), ',CNX') ]; MA241118 = MA241118[, c('temp', 'INDEX', 'PREVIOUS_CLOSE', 'OPEN', 'HIGH', 'LOW', 'CLOSE', 'GAIN_LOSS') := tstrsplit(V1, ',', fixed= TRUE),]; MA241118 = MA241118 [ GAIN_LOSS != 'GAIN/LOSS'];}</v>
      </c>
      <c r="AB2827" t="str">
        <f t="shared" si="988"/>
        <v>indices_dataNov2018</v>
      </c>
      <c r="AC2827" s="3" t="s">
        <v>32</v>
      </c>
      <c r="AD2827" t="s">
        <v>40</v>
      </c>
      <c r="AE2827" t="s">
        <v>44</v>
      </c>
      <c r="AF2827" t="str">
        <f t="shared" si="989"/>
        <v>43428_indices_dataNov2018</v>
      </c>
      <c r="AG2827" t="str">
        <f t="shared" si="990"/>
        <v>indices_dataNov2018.zip</v>
      </c>
      <c r="AH2827" t="str">
        <f>CONCATENATE(AF2827, " &lt;- as.data.table( extract_tables(", AB2827, ")")</f>
        <v>43428_indices_dataNov2018 &lt;- as.data.table( extract_tables(indices_dataNov2018)</v>
      </c>
      <c r="AI2827" t="str">
        <f>CONCATENATE("if (curl_fetch_memory('",AC2827,AG2827, "')$status_code == 200) download.file('", AC2827, AG2827, "', '", AD2827, AF2827, ".zip')")</f>
        <v>if (curl_fetch_memory('https://www1.nseindia.com/content/indices/indices_dataNov2018.zip')$status_code == 200) download.file('https://www1.nseindia.com/content/indices/indices_dataNov2018.zip', 'D:\\My-Shares\\source-index-wgt\\43428_indices_dataNov2018.zip')</v>
      </c>
      <c r="AJ2827" t="str">
        <f t="shared" si="991"/>
        <v>if (file.exists('D:\\My-Shares\\source-index-wgt\\43428_indices_dataNov2018.zip') ) {files = unzip('D:\\My-Shares\\source-index-wgt\\43428_indices_dataNov2018.zip', list=TRUE)$Name; files02=files[grepl('^NIFTY_Bank*|^niftybank*',files)]; unzip(zipfile = 'D:\\My-Shares\\source-index-wgt\\43428_indices_dataNov2018.zip', exdir = 'D:\\My-Shares\\source-index-wgt-bnfpdf', files=files02); file.rename(paste('D:\\My-Shares\\source-index-wgt-bnfpdf\\', files02, sep=''), paste('D:\\My-Shares\\source-index-wgt-bnfpdf\\','43428_',files02, sep='') );pdf_43428 &lt;- as.data.table (extract_tables(paste('D:\\My-Shares\\source-index-wgt-bnfpdf\\','43428_',files02, sep='') ) ); rm(files); rm(files02)}</v>
      </c>
    </row>
    <row r="2828" spans="1:36">
      <c r="A2828" s="1">
        <v>43429</v>
      </c>
      <c r="B2828" s="2">
        <f t="shared" si="996"/>
        <v>25</v>
      </c>
      <c r="C2828" s="2">
        <f t="shared" si="997"/>
        <v>11</v>
      </c>
      <c r="D2828">
        <f t="shared" si="998"/>
        <v>2018</v>
      </c>
      <c r="E2828" t="str">
        <f t="shared" si="999"/>
        <v>18</v>
      </c>
      <c r="F2828" t="str">
        <f t="shared" si="1000"/>
        <v>PR251118.zip</v>
      </c>
      <c r="G2828" t="str">
        <f t="shared" si="1001"/>
        <v>fo25112018.zip</v>
      </c>
      <c r="H2828" t="str">
        <f t="shared" si="1002"/>
        <v>fo25112018</v>
      </c>
      <c r="I2828" t="str">
        <f t="shared" si="1003"/>
        <v>op25112018</v>
      </c>
      <c r="J2828" s="3" t="s">
        <v>6</v>
      </c>
      <c r="K2828" t="s">
        <v>13</v>
      </c>
      <c r="L2828" t="s">
        <v>14</v>
      </c>
      <c r="M2828" t="s">
        <v>17</v>
      </c>
      <c r="N2828" t="str">
        <f t="shared" si="992"/>
        <v>if (curl_fetch_memory('https://www1.nseindia.com/archives/equities/bhavcopy/pr/PR251118.zip')$status_code == 200)</v>
      </c>
      <c r="O2828" t="str">
        <f t="shared" si="993"/>
        <v>if (curl_fetch_memory('https://www1.nseindia.com/archives/equities/bhavcopy/pr/PR251118.zip')$status_code == 200) download.file('https://www1.nseindia.com/archives/equities/bhavcopy/pr/PR251118.zip', 'D:\\My-Shares\\source-bhavcopy-zip\\PR251118.zip')</v>
      </c>
      <c r="P2828" t="str">
        <f t="shared" si="994"/>
        <v>if (file.exists('D:\\My-Shares\\source-bhavcopy-zip\\PR251118.zip')) {zipped_names = grep('\\.zip', unzip('D:\\My-Shares\\source-bhavcopy-zip\\PR251118.zip', list=TRUE)$Name, ignore.case=TRUE, value=TRUE); unzip(zipfile = 'D:\\My-Shares\\source-bhavcopy-zip\\PR251118.zip', exdir = 'D:\\My-Shares\\source-fno-zip', files=zipped_names);rm(zipped_names);}</v>
      </c>
      <c r="Q2828" t="str">
        <f t="shared" si="995"/>
        <v>if (file.exists('D:\\My-Shares\\source-fno-zip\\fo25112018.zip')) {files = unzip('D:\\My-Shares\\source-fno-zip\\fo25112018.zip', list=TRUE)$Name; unzip(zipfile = 'D:\\My-Shares\\source-fno-zip\\fo25112018.zip', exdir = 'D:\\My-Shares\\source-fno-csv', files=files[grepl('^fo[0-9]{8}\\.csv|^op[0-9]{8}\\.csv',files)]);rm(files);}</v>
      </c>
      <c r="R2828" t="str">
        <f t="shared" si="1004"/>
        <v>if (file.exists('D:\\My-Shares\\source-fno-csv\\fo25112018.csv')) fo25112018 = data.table (read_csv_chunked('D:\\My-Shares\\source-fno-csv\\fo25112018.csv', DataFrameCallback$new(f), chunk_size = 5))</v>
      </c>
      <c r="S2828" t="str">
        <f t="shared" si="1005"/>
        <v>if (file.exists('D:\\My-Shares\\source-fno-csv\\op25112018.csv')) op25112018 = data.table (read_csv_chunked('D:\\My-Shares\\source-fno-csv\\op25112018.csv', DataFrameCallback$new(f), chunk_size = 5))</v>
      </c>
      <c r="T2828" t="str">
        <f t="shared" si="1006"/>
        <v>MA251118</v>
      </c>
      <c r="U2828" s="3" t="s">
        <v>24</v>
      </c>
      <c r="V2828" t="str">
        <f t="shared" si="1007"/>
        <v>https://www1.nseindia.com/archives/equities/mkt/MA251118.csv</v>
      </c>
      <c r="W2828" t="str">
        <f t="shared" si="1008"/>
        <v>MA251118 = fread('https://www1.nseindia.com/archives/equities/mkt/MA251118.csv', sep='!', header = FALSE);</v>
      </c>
      <c r="X2828" t="str">
        <f t="shared" si="1009"/>
        <v>MA251118 = MA251118[ str_detect(toupper(V1), ',NIFTY') | str_detect(toupper(V1), ',INDEX,') | str_detect(toupper(V1), ',CNX') ];</v>
      </c>
      <c r="Y2828" t="str">
        <f t="shared" si="1010"/>
        <v>MA251118 = MA251118[, c('temp', 'INDEX', 'PREVIOUS_CLOSE', 'OPEN', 'HIGH', 'LOW', 'CLOSE', 'GAIN_LOSS') := tstrsplit(V1, ',', fixed= TRUE),];</v>
      </c>
      <c r="Z2828" t="str">
        <f t="shared" si="1011"/>
        <v>MA251118 = MA251118 [ GAIN_LOSS != 'GAIN/LOSS'];</v>
      </c>
      <c r="AA2828" t="str">
        <f t="shared" si="1012"/>
        <v>if (curl_fetch_memory('https://www1.nseindia.com/archives/equities/mkt/MA251118.csv')$status_code == 200) {MA251118 = fread('https://www1.nseindia.com/archives/equities/mkt/MA251118.csv', sep='!', header = FALSE); MA251118 = MA251118[ str_detect(toupper(V1), ',NIFTY') | str_detect(toupper(V1), ',INDEX,') | str_detect(toupper(V1), ',CNX') ]; MA251118 = MA251118[, c('temp', 'INDEX', 'PREVIOUS_CLOSE', 'OPEN', 'HIGH', 'LOW', 'CLOSE', 'GAIN_LOSS') := tstrsplit(V1, ',', fixed= TRUE),]; MA251118 = MA251118 [ GAIN_LOSS != 'GAIN/LOSS'];}</v>
      </c>
      <c r="AB2828" t="str">
        <f t="shared" si="988"/>
        <v>indices_dataNov2018</v>
      </c>
      <c r="AC2828" s="3" t="s">
        <v>32</v>
      </c>
      <c r="AD2828" t="s">
        <v>40</v>
      </c>
      <c r="AE2828" t="s">
        <v>44</v>
      </c>
      <c r="AF2828" t="str">
        <f t="shared" si="989"/>
        <v>43429_indices_dataNov2018</v>
      </c>
      <c r="AG2828" t="str">
        <f t="shared" si="990"/>
        <v>indices_dataNov2018.zip</v>
      </c>
      <c r="AH2828" t="str">
        <f>CONCATENATE(AF2828, " &lt;- as.data.table( extract_tables(", AB2828, ")")</f>
        <v>43429_indices_dataNov2018 &lt;- as.data.table( extract_tables(indices_dataNov2018)</v>
      </c>
      <c r="AI2828" t="str">
        <f>CONCATENATE("if (curl_fetch_memory('",AC2828,AG2828, "')$status_code == 200) download.file('", AC2828, AG2828, "', '", AD2828, AF2828, ".zip')")</f>
        <v>if (curl_fetch_memory('https://www1.nseindia.com/content/indices/indices_dataNov2018.zip')$status_code == 200) download.file('https://www1.nseindia.com/content/indices/indices_dataNov2018.zip', 'D:\\My-Shares\\source-index-wgt\\43429_indices_dataNov2018.zip')</v>
      </c>
      <c r="AJ2828" t="str">
        <f t="shared" si="991"/>
        <v>if (file.exists('D:\\My-Shares\\source-index-wgt\\43429_indices_dataNov2018.zip') ) {files = unzip('D:\\My-Shares\\source-index-wgt\\43429_indices_dataNov2018.zip', list=TRUE)$Name; files02=files[grepl('^NIFTY_Bank*|^niftybank*',files)]; unzip(zipfile = 'D:\\My-Shares\\source-index-wgt\\43429_indices_dataNov2018.zip', exdir = 'D:\\My-Shares\\source-index-wgt-bnfpdf', files=files02); file.rename(paste('D:\\My-Shares\\source-index-wgt-bnfpdf\\', files02, sep=''), paste('D:\\My-Shares\\source-index-wgt-bnfpdf\\','43429_',files02, sep='') );pdf_43429 &lt;- as.data.table (extract_tables(paste('D:\\My-Shares\\source-index-wgt-bnfpdf\\','43429_',files02, sep='') ) ); rm(files); rm(files02)}</v>
      </c>
    </row>
    <row r="2829" spans="1:36">
      <c r="A2829" s="1">
        <v>43430</v>
      </c>
      <c r="B2829" s="2">
        <f t="shared" si="996"/>
        <v>26</v>
      </c>
      <c r="C2829" s="2">
        <f t="shared" si="997"/>
        <v>11</v>
      </c>
      <c r="D2829">
        <f t="shared" si="998"/>
        <v>2018</v>
      </c>
      <c r="E2829" t="str">
        <f t="shared" si="999"/>
        <v>18</v>
      </c>
      <c r="F2829" t="str">
        <f t="shared" si="1000"/>
        <v>PR261118.zip</v>
      </c>
      <c r="G2829" t="str">
        <f t="shared" si="1001"/>
        <v>fo26112018.zip</v>
      </c>
      <c r="H2829" t="str">
        <f t="shared" si="1002"/>
        <v>fo26112018</v>
      </c>
      <c r="I2829" t="str">
        <f t="shared" si="1003"/>
        <v>op26112018</v>
      </c>
      <c r="J2829" s="3" t="s">
        <v>6</v>
      </c>
      <c r="K2829" t="s">
        <v>13</v>
      </c>
      <c r="L2829" t="s">
        <v>14</v>
      </c>
      <c r="M2829" t="s">
        <v>17</v>
      </c>
      <c r="N2829" t="str">
        <f t="shared" si="992"/>
        <v>if (curl_fetch_memory('https://www1.nseindia.com/archives/equities/bhavcopy/pr/PR261118.zip')$status_code == 200)</v>
      </c>
      <c r="O2829" t="str">
        <f t="shared" si="993"/>
        <v>if (curl_fetch_memory('https://www1.nseindia.com/archives/equities/bhavcopy/pr/PR261118.zip')$status_code == 200) download.file('https://www1.nseindia.com/archives/equities/bhavcopy/pr/PR261118.zip', 'D:\\My-Shares\\source-bhavcopy-zip\\PR261118.zip')</v>
      </c>
      <c r="P2829" t="str">
        <f t="shared" si="994"/>
        <v>if (file.exists('D:\\My-Shares\\source-bhavcopy-zip\\PR261118.zip')) {zipped_names = grep('\\.zip', unzip('D:\\My-Shares\\source-bhavcopy-zip\\PR261118.zip', list=TRUE)$Name, ignore.case=TRUE, value=TRUE); unzip(zipfile = 'D:\\My-Shares\\source-bhavcopy-zip\\PR261118.zip', exdir = 'D:\\My-Shares\\source-fno-zip', files=zipped_names);rm(zipped_names);}</v>
      </c>
      <c r="Q2829" t="str">
        <f t="shared" si="995"/>
        <v>if (file.exists('D:\\My-Shares\\source-fno-zip\\fo26112018.zip')) {files = unzip('D:\\My-Shares\\source-fno-zip\\fo26112018.zip', list=TRUE)$Name; unzip(zipfile = 'D:\\My-Shares\\source-fno-zip\\fo26112018.zip', exdir = 'D:\\My-Shares\\source-fno-csv', files=files[grepl('^fo[0-9]{8}\\.csv|^op[0-9]{8}\\.csv',files)]);rm(files);}</v>
      </c>
      <c r="R2829" t="str">
        <f t="shared" si="1004"/>
        <v>if (file.exists('D:\\My-Shares\\source-fno-csv\\fo26112018.csv')) fo26112018 = data.table (read_csv_chunked('D:\\My-Shares\\source-fno-csv\\fo26112018.csv', DataFrameCallback$new(f), chunk_size = 5))</v>
      </c>
      <c r="S2829" t="str">
        <f t="shared" si="1005"/>
        <v>if (file.exists('D:\\My-Shares\\source-fno-csv\\op26112018.csv')) op26112018 = data.table (read_csv_chunked('D:\\My-Shares\\source-fno-csv\\op26112018.csv', DataFrameCallback$new(f), chunk_size = 5))</v>
      </c>
      <c r="T2829" t="str">
        <f t="shared" si="1006"/>
        <v>MA261118</v>
      </c>
      <c r="U2829" s="3" t="s">
        <v>24</v>
      </c>
      <c r="V2829" t="str">
        <f t="shared" si="1007"/>
        <v>https://www1.nseindia.com/archives/equities/mkt/MA261118.csv</v>
      </c>
      <c r="W2829" t="str">
        <f t="shared" si="1008"/>
        <v>MA261118 = fread('https://www1.nseindia.com/archives/equities/mkt/MA261118.csv', sep='!', header = FALSE);</v>
      </c>
      <c r="X2829" t="str">
        <f t="shared" si="1009"/>
        <v>MA261118 = MA261118[ str_detect(toupper(V1), ',NIFTY') | str_detect(toupper(V1), ',INDEX,') | str_detect(toupper(V1), ',CNX') ];</v>
      </c>
      <c r="Y2829" t="str">
        <f t="shared" si="1010"/>
        <v>MA261118 = MA261118[, c('temp', 'INDEX', 'PREVIOUS_CLOSE', 'OPEN', 'HIGH', 'LOW', 'CLOSE', 'GAIN_LOSS') := tstrsplit(V1, ',', fixed= TRUE),];</v>
      </c>
      <c r="Z2829" t="str">
        <f t="shared" si="1011"/>
        <v>MA261118 = MA261118 [ GAIN_LOSS != 'GAIN/LOSS'];</v>
      </c>
      <c r="AA2829" t="str">
        <f t="shared" si="1012"/>
        <v>if (curl_fetch_memory('https://www1.nseindia.com/archives/equities/mkt/MA261118.csv')$status_code == 200) {MA261118 = fread('https://www1.nseindia.com/archives/equities/mkt/MA261118.csv', sep='!', header = FALSE); MA261118 = MA261118[ str_detect(toupper(V1), ',NIFTY') | str_detect(toupper(V1), ',INDEX,') | str_detect(toupper(V1), ',CNX') ]; MA261118 = MA261118[, c('temp', 'INDEX', 'PREVIOUS_CLOSE', 'OPEN', 'HIGH', 'LOW', 'CLOSE', 'GAIN_LOSS') := tstrsplit(V1, ',', fixed= TRUE),]; MA261118 = MA261118 [ GAIN_LOSS != 'GAIN/LOSS'];}</v>
      </c>
      <c r="AB2829" t="str">
        <f t="shared" si="988"/>
        <v>indices_dataNov2018</v>
      </c>
      <c r="AC2829" s="3" t="s">
        <v>32</v>
      </c>
      <c r="AD2829" t="s">
        <v>40</v>
      </c>
      <c r="AE2829" t="s">
        <v>44</v>
      </c>
      <c r="AF2829" t="str">
        <f t="shared" si="989"/>
        <v>43430_indices_dataNov2018</v>
      </c>
      <c r="AG2829" t="str">
        <f t="shared" si="990"/>
        <v>indices_dataNov2018.zip</v>
      </c>
      <c r="AH2829" t="str">
        <f>CONCATENATE(AF2829, " &lt;- as.data.table( extract_tables(", AB2829, ")")</f>
        <v>43430_indices_dataNov2018 &lt;- as.data.table( extract_tables(indices_dataNov2018)</v>
      </c>
      <c r="AI2829" t="str">
        <f>CONCATENATE("if (curl_fetch_memory('",AC2829,AG2829, "')$status_code == 200) download.file('", AC2829, AG2829, "', '", AD2829, AF2829, ".zip')")</f>
        <v>if (curl_fetch_memory('https://www1.nseindia.com/content/indices/indices_dataNov2018.zip')$status_code == 200) download.file('https://www1.nseindia.com/content/indices/indices_dataNov2018.zip', 'D:\\My-Shares\\source-index-wgt\\43430_indices_dataNov2018.zip')</v>
      </c>
      <c r="AJ2829" t="str">
        <f t="shared" si="991"/>
        <v>if (file.exists('D:\\My-Shares\\source-index-wgt\\43430_indices_dataNov2018.zip') ) {files = unzip('D:\\My-Shares\\source-index-wgt\\43430_indices_dataNov2018.zip', list=TRUE)$Name; files02=files[grepl('^NIFTY_Bank*|^niftybank*',files)]; unzip(zipfile = 'D:\\My-Shares\\source-index-wgt\\43430_indices_dataNov2018.zip', exdir = 'D:\\My-Shares\\source-index-wgt-bnfpdf', files=files02); file.rename(paste('D:\\My-Shares\\source-index-wgt-bnfpdf\\', files02, sep=''), paste('D:\\My-Shares\\source-index-wgt-bnfpdf\\','43430_',files02, sep='') );pdf_43430 &lt;- as.data.table (extract_tables(paste('D:\\My-Shares\\source-index-wgt-bnfpdf\\','43430_',files02, sep='') ) ); rm(files); rm(files02)}</v>
      </c>
    </row>
    <row r="2830" spans="1:36">
      <c r="A2830" s="1">
        <v>43431</v>
      </c>
      <c r="B2830" s="2">
        <f t="shared" si="996"/>
        <v>27</v>
      </c>
      <c r="C2830" s="2">
        <f t="shared" si="997"/>
        <v>11</v>
      </c>
      <c r="D2830">
        <f t="shared" si="998"/>
        <v>2018</v>
      </c>
      <c r="E2830" t="str">
        <f t="shared" si="999"/>
        <v>18</v>
      </c>
      <c r="F2830" t="str">
        <f t="shared" si="1000"/>
        <v>PR271118.zip</v>
      </c>
      <c r="G2830" t="str">
        <f t="shared" si="1001"/>
        <v>fo27112018.zip</v>
      </c>
      <c r="H2830" t="str">
        <f t="shared" si="1002"/>
        <v>fo27112018</v>
      </c>
      <c r="I2830" t="str">
        <f t="shared" si="1003"/>
        <v>op27112018</v>
      </c>
      <c r="J2830" s="3" t="s">
        <v>6</v>
      </c>
      <c r="K2830" t="s">
        <v>13</v>
      </c>
      <c r="L2830" t="s">
        <v>14</v>
      </c>
      <c r="M2830" t="s">
        <v>17</v>
      </c>
      <c r="N2830" t="str">
        <f t="shared" si="992"/>
        <v>if (curl_fetch_memory('https://www1.nseindia.com/archives/equities/bhavcopy/pr/PR271118.zip')$status_code == 200)</v>
      </c>
      <c r="O2830" t="str">
        <f t="shared" si="993"/>
        <v>if (curl_fetch_memory('https://www1.nseindia.com/archives/equities/bhavcopy/pr/PR271118.zip')$status_code == 200) download.file('https://www1.nseindia.com/archives/equities/bhavcopy/pr/PR271118.zip', 'D:\\My-Shares\\source-bhavcopy-zip\\PR271118.zip')</v>
      </c>
      <c r="P2830" t="str">
        <f t="shared" si="994"/>
        <v>if (file.exists('D:\\My-Shares\\source-bhavcopy-zip\\PR271118.zip')) {zipped_names = grep('\\.zip', unzip('D:\\My-Shares\\source-bhavcopy-zip\\PR271118.zip', list=TRUE)$Name, ignore.case=TRUE, value=TRUE); unzip(zipfile = 'D:\\My-Shares\\source-bhavcopy-zip\\PR271118.zip', exdir = 'D:\\My-Shares\\source-fno-zip', files=zipped_names);rm(zipped_names);}</v>
      </c>
      <c r="Q2830" t="str">
        <f t="shared" si="995"/>
        <v>if (file.exists('D:\\My-Shares\\source-fno-zip\\fo27112018.zip')) {files = unzip('D:\\My-Shares\\source-fno-zip\\fo27112018.zip', list=TRUE)$Name; unzip(zipfile = 'D:\\My-Shares\\source-fno-zip\\fo27112018.zip', exdir = 'D:\\My-Shares\\source-fno-csv', files=files[grepl('^fo[0-9]{8}\\.csv|^op[0-9]{8}\\.csv',files)]);rm(files);}</v>
      </c>
      <c r="R2830" t="str">
        <f t="shared" si="1004"/>
        <v>if (file.exists('D:\\My-Shares\\source-fno-csv\\fo27112018.csv')) fo27112018 = data.table (read_csv_chunked('D:\\My-Shares\\source-fno-csv\\fo27112018.csv', DataFrameCallback$new(f), chunk_size = 5))</v>
      </c>
      <c r="S2830" t="str">
        <f t="shared" si="1005"/>
        <v>if (file.exists('D:\\My-Shares\\source-fno-csv\\op27112018.csv')) op27112018 = data.table (read_csv_chunked('D:\\My-Shares\\source-fno-csv\\op27112018.csv', DataFrameCallback$new(f), chunk_size = 5))</v>
      </c>
      <c r="T2830" t="str">
        <f t="shared" si="1006"/>
        <v>MA271118</v>
      </c>
      <c r="U2830" s="3" t="s">
        <v>24</v>
      </c>
      <c r="V2830" t="str">
        <f t="shared" si="1007"/>
        <v>https://www1.nseindia.com/archives/equities/mkt/MA271118.csv</v>
      </c>
      <c r="W2830" t="str">
        <f t="shared" si="1008"/>
        <v>MA271118 = fread('https://www1.nseindia.com/archives/equities/mkt/MA271118.csv', sep='!', header = FALSE);</v>
      </c>
      <c r="X2830" t="str">
        <f t="shared" si="1009"/>
        <v>MA271118 = MA271118[ str_detect(toupper(V1), ',NIFTY') | str_detect(toupper(V1), ',INDEX,') | str_detect(toupper(V1), ',CNX') ];</v>
      </c>
      <c r="Y2830" t="str">
        <f t="shared" si="1010"/>
        <v>MA271118 = MA271118[, c('temp', 'INDEX', 'PREVIOUS_CLOSE', 'OPEN', 'HIGH', 'LOW', 'CLOSE', 'GAIN_LOSS') := tstrsplit(V1, ',', fixed= TRUE),];</v>
      </c>
      <c r="Z2830" t="str">
        <f t="shared" si="1011"/>
        <v>MA271118 = MA271118 [ GAIN_LOSS != 'GAIN/LOSS'];</v>
      </c>
      <c r="AA2830" t="str">
        <f t="shared" si="1012"/>
        <v>if (curl_fetch_memory('https://www1.nseindia.com/archives/equities/mkt/MA271118.csv')$status_code == 200) {MA271118 = fread('https://www1.nseindia.com/archives/equities/mkt/MA271118.csv', sep='!', header = FALSE); MA271118 = MA271118[ str_detect(toupper(V1), ',NIFTY') | str_detect(toupper(V1), ',INDEX,') | str_detect(toupper(V1), ',CNX') ]; MA271118 = MA271118[, c('temp', 'INDEX', 'PREVIOUS_CLOSE', 'OPEN', 'HIGH', 'LOW', 'CLOSE', 'GAIN_LOSS') := tstrsplit(V1, ',', fixed= TRUE),]; MA271118 = MA271118 [ GAIN_LOSS != 'GAIN/LOSS'];}</v>
      </c>
      <c r="AB2830" t="str">
        <f t="shared" si="988"/>
        <v>indices_dataNov2018</v>
      </c>
      <c r="AC2830" s="3" t="s">
        <v>32</v>
      </c>
      <c r="AD2830" t="s">
        <v>40</v>
      </c>
      <c r="AE2830" t="s">
        <v>44</v>
      </c>
      <c r="AF2830" t="str">
        <f t="shared" si="989"/>
        <v>43431_indices_dataNov2018</v>
      </c>
      <c r="AG2830" t="str">
        <f t="shared" si="990"/>
        <v>indices_dataNov2018.zip</v>
      </c>
      <c r="AH2830" t="str">
        <f>CONCATENATE(AF2830, " &lt;- as.data.table( extract_tables(", AB2830, ")")</f>
        <v>43431_indices_dataNov2018 &lt;- as.data.table( extract_tables(indices_dataNov2018)</v>
      </c>
      <c r="AI2830" t="str">
        <f>CONCATENATE("if (curl_fetch_memory('",AC2830,AG2830, "')$status_code == 200) download.file('", AC2830, AG2830, "', '", AD2830, AF2830, ".zip')")</f>
        <v>if (curl_fetch_memory('https://www1.nseindia.com/content/indices/indices_dataNov2018.zip')$status_code == 200) download.file('https://www1.nseindia.com/content/indices/indices_dataNov2018.zip', 'D:\\My-Shares\\source-index-wgt\\43431_indices_dataNov2018.zip')</v>
      </c>
      <c r="AJ2830" t="str">
        <f t="shared" si="991"/>
        <v>if (file.exists('D:\\My-Shares\\source-index-wgt\\43431_indices_dataNov2018.zip') ) {files = unzip('D:\\My-Shares\\source-index-wgt\\43431_indices_dataNov2018.zip', list=TRUE)$Name; files02=files[grepl('^NIFTY_Bank*|^niftybank*',files)]; unzip(zipfile = 'D:\\My-Shares\\source-index-wgt\\43431_indices_dataNov2018.zip', exdir = 'D:\\My-Shares\\source-index-wgt-bnfpdf', files=files02); file.rename(paste('D:\\My-Shares\\source-index-wgt-bnfpdf\\', files02, sep=''), paste('D:\\My-Shares\\source-index-wgt-bnfpdf\\','43431_',files02, sep='') );pdf_43431 &lt;- as.data.table (extract_tables(paste('D:\\My-Shares\\source-index-wgt-bnfpdf\\','43431_',files02, sep='') ) ); rm(files); rm(files02)}</v>
      </c>
    </row>
    <row r="2831" spans="1:36">
      <c r="A2831" s="1">
        <v>43432</v>
      </c>
      <c r="B2831" s="2">
        <f t="shared" si="996"/>
        <v>28</v>
      </c>
      <c r="C2831" s="2">
        <f t="shared" si="997"/>
        <v>11</v>
      </c>
      <c r="D2831">
        <f t="shared" si="998"/>
        <v>2018</v>
      </c>
      <c r="E2831" t="str">
        <f t="shared" si="999"/>
        <v>18</v>
      </c>
      <c r="F2831" t="str">
        <f t="shared" si="1000"/>
        <v>PR281118.zip</v>
      </c>
      <c r="G2831" t="str">
        <f t="shared" si="1001"/>
        <v>fo28112018.zip</v>
      </c>
      <c r="H2831" t="str">
        <f t="shared" si="1002"/>
        <v>fo28112018</v>
      </c>
      <c r="I2831" t="str">
        <f t="shared" si="1003"/>
        <v>op28112018</v>
      </c>
      <c r="J2831" s="3" t="s">
        <v>6</v>
      </c>
      <c r="K2831" t="s">
        <v>13</v>
      </c>
      <c r="L2831" t="s">
        <v>14</v>
      </c>
      <c r="M2831" t="s">
        <v>17</v>
      </c>
      <c r="N2831" t="str">
        <f t="shared" si="992"/>
        <v>if (curl_fetch_memory('https://www1.nseindia.com/archives/equities/bhavcopy/pr/PR281118.zip')$status_code == 200)</v>
      </c>
      <c r="O2831" t="str">
        <f t="shared" si="993"/>
        <v>if (curl_fetch_memory('https://www1.nseindia.com/archives/equities/bhavcopy/pr/PR281118.zip')$status_code == 200) download.file('https://www1.nseindia.com/archives/equities/bhavcopy/pr/PR281118.zip', 'D:\\My-Shares\\source-bhavcopy-zip\\PR281118.zip')</v>
      </c>
      <c r="P2831" t="str">
        <f t="shared" si="994"/>
        <v>if (file.exists('D:\\My-Shares\\source-bhavcopy-zip\\PR281118.zip')) {zipped_names = grep('\\.zip', unzip('D:\\My-Shares\\source-bhavcopy-zip\\PR281118.zip', list=TRUE)$Name, ignore.case=TRUE, value=TRUE); unzip(zipfile = 'D:\\My-Shares\\source-bhavcopy-zip\\PR281118.zip', exdir = 'D:\\My-Shares\\source-fno-zip', files=zipped_names);rm(zipped_names);}</v>
      </c>
      <c r="Q2831" t="str">
        <f t="shared" si="995"/>
        <v>if (file.exists('D:\\My-Shares\\source-fno-zip\\fo28112018.zip')) {files = unzip('D:\\My-Shares\\source-fno-zip\\fo28112018.zip', list=TRUE)$Name; unzip(zipfile = 'D:\\My-Shares\\source-fno-zip\\fo28112018.zip', exdir = 'D:\\My-Shares\\source-fno-csv', files=files[grepl('^fo[0-9]{8}\\.csv|^op[0-9]{8}\\.csv',files)]);rm(files);}</v>
      </c>
      <c r="R2831" t="str">
        <f t="shared" si="1004"/>
        <v>if (file.exists('D:\\My-Shares\\source-fno-csv\\fo28112018.csv')) fo28112018 = data.table (read_csv_chunked('D:\\My-Shares\\source-fno-csv\\fo28112018.csv', DataFrameCallback$new(f), chunk_size = 5))</v>
      </c>
      <c r="S2831" t="str">
        <f t="shared" si="1005"/>
        <v>if (file.exists('D:\\My-Shares\\source-fno-csv\\op28112018.csv')) op28112018 = data.table (read_csv_chunked('D:\\My-Shares\\source-fno-csv\\op28112018.csv', DataFrameCallback$new(f), chunk_size = 5))</v>
      </c>
      <c r="T2831" t="str">
        <f t="shared" si="1006"/>
        <v>MA281118</v>
      </c>
      <c r="U2831" s="3" t="s">
        <v>24</v>
      </c>
      <c r="V2831" t="str">
        <f t="shared" si="1007"/>
        <v>https://www1.nseindia.com/archives/equities/mkt/MA281118.csv</v>
      </c>
      <c r="W2831" t="str">
        <f t="shared" si="1008"/>
        <v>MA281118 = fread('https://www1.nseindia.com/archives/equities/mkt/MA281118.csv', sep='!', header = FALSE);</v>
      </c>
      <c r="X2831" t="str">
        <f t="shared" si="1009"/>
        <v>MA281118 = MA281118[ str_detect(toupper(V1), ',NIFTY') | str_detect(toupper(V1), ',INDEX,') | str_detect(toupper(V1), ',CNX') ];</v>
      </c>
      <c r="Y2831" t="str">
        <f t="shared" si="1010"/>
        <v>MA281118 = MA281118[, c('temp', 'INDEX', 'PREVIOUS_CLOSE', 'OPEN', 'HIGH', 'LOW', 'CLOSE', 'GAIN_LOSS') := tstrsplit(V1, ',', fixed= TRUE),];</v>
      </c>
      <c r="Z2831" t="str">
        <f t="shared" si="1011"/>
        <v>MA281118 = MA281118 [ GAIN_LOSS != 'GAIN/LOSS'];</v>
      </c>
      <c r="AA2831" t="str">
        <f t="shared" si="1012"/>
        <v>if (curl_fetch_memory('https://www1.nseindia.com/archives/equities/mkt/MA281118.csv')$status_code == 200) {MA281118 = fread('https://www1.nseindia.com/archives/equities/mkt/MA281118.csv', sep='!', header = FALSE); MA281118 = MA281118[ str_detect(toupper(V1), ',NIFTY') | str_detect(toupper(V1), ',INDEX,') | str_detect(toupper(V1), ',CNX') ]; MA281118 = MA281118[, c('temp', 'INDEX', 'PREVIOUS_CLOSE', 'OPEN', 'HIGH', 'LOW', 'CLOSE', 'GAIN_LOSS') := tstrsplit(V1, ',', fixed= TRUE),]; MA281118 = MA281118 [ GAIN_LOSS != 'GAIN/LOSS'];}</v>
      </c>
      <c r="AB2831" t="str">
        <f t="shared" si="988"/>
        <v>indices_dataNov2018</v>
      </c>
      <c r="AC2831" s="3" t="s">
        <v>32</v>
      </c>
      <c r="AD2831" t="s">
        <v>40</v>
      </c>
      <c r="AE2831" t="s">
        <v>44</v>
      </c>
      <c r="AF2831" t="str">
        <f t="shared" si="989"/>
        <v>43432_indices_dataNov2018</v>
      </c>
      <c r="AG2831" t="str">
        <f t="shared" si="990"/>
        <v>indices_dataNov2018.zip</v>
      </c>
      <c r="AH2831" t="str">
        <f>CONCATENATE(AF2831, " &lt;- as.data.table( extract_tables(", AB2831, ")")</f>
        <v>43432_indices_dataNov2018 &lt;- as.data.table( extract_tables(indices_dataNov2018)</v>
      </c>
      <c r="AI2831" t="str">
        <f>CONCATENATE("if (curl_fetch_memory('",AC2831,AG2831, "')$status_code == 200) download.file('", AC2831, AG2831, "', '", AD2831, AF2831, ".zip')")</f>
        <v>if (curl_fetch_memory('https://www1.nseindia.com/content/indices/indices_dataNov2018.zip')$status_code == 200) download.file('https://www1.nseindia.com/content/indices/indices_dataNov2018.zip', 'D:\\My-Shares\\source-index-wgt\\43432_indices_dataNov2018.zip')</v>
      </c>
      <c r="AJ2831" t="str">
        <f t="shared" si="991"/>
        <v>if (file.exists('D:\\My-Shares\\source-index-wgt\\43432_indices_dataNov2018.zip') ) {files = unzip('D:\\My-Shares\\source-index-wgt\\43432_indices_dataNov2018.zip', list=TRUE)$Name; files02=files[grepl('^NIFTY_Bank*|^niftybank*',files)]; unzip(zipfile = 'D:\\My-Shares\\source-index-wgt\\43432_indices_dataNov2018.zip', exdir = 'D:\\My-Shares\\source-index-wgt-bnfpdf', files=files02); file.rename(paste('D:\\My-Shares\\source-index-wgt-bnfpdf\\', files02, sep=''), paste('D:\\My-Shares\\source-index-wgt-bnfpdf\\','43432_',files02, sep='') );pdf_43432 &lt;- as.data.table (extract_tables(paste('D:\\My-Shares\\source-index-wgt-bnfpdf\\','43432_',files02, sep='') ) ); rm(files); rm(files02)}</v>
      </c>
    </row>
    <row r="2832" spans="1:36">
      <c r="A2832" s="1">
        <v>43433</v>
      </c>
      <c r="B2832" s="2">
        <f t="shared" si="996"/>
        <v>29</v>
      </c>
      <c r="C2832" s="2">
        <f t="shared" si="997"/>
        <v>11</v>
      </c>
      <c r="D2832">
        <f t="shared" si="998"/>
        <v>2018</v>
      </c>
      <c r="E2832" t="str">
        <f t="shared" si="999"/>
        <v>18</v>
      </c>
      <c r="F2832" t="str">
        <f t="shared" si="1000"/>
        <v>PR291118.zip</v>
      </c>
      <c r="G2832" t="str">
        <f t="shared" si="1001"/>
        <v>fo29112018.zip</v>
      </c>
      <c r="H2832" t="str">
        <f t="shared" si="1002"/>
        <v>fo29112018</v>
      </c>
      <c r="I2832" t="str">
        <f t="shared" si="1003"/>
        <v>op29112018</v>
      </c>
      <c r="J2832" s="3" t="s">
        <v>6</v>
      </c>
      <c r="K2832" t="s">
        <v>13</v>
      </c>
      <c r="L2832" t="s">
        <v>14</v>
      </c>
      <c r="M2832" t="s">
        <v>17</v>
      </c>
      <c r="N2832" t="str">
        <f t="shared" si="992"/>
        <v>if (curl_fetch_memory('https://www1.nseindia.com/archives/equities/bhavcopy/pr/PR291118.zip')$status_code == 200)</v>
      </c>
      <c r="O2832" t="str">
        <f t="shared" si="993"/>
        <v>if (curl_fetch_memory('https://www1.nseindia.com/archives/equities/bhavcopy/pr/PR291118.zip')$status_code == 200) download.file('https://www1.nseindia.com/archives/equities/bhavcopy/pr/PR291118.zip', 'D:\\My-Shares\\source-bhavcopy-zip\\PR291118.zip')</v>
      </c>
      <c r="P2832" t="str">
        <f t="shared" si="994"/>
        <v>if (file.exists('D:\\My-Shares\\source-bhavcopy-zip\\PR291118.zip')) {zipped_names = grep('\\.zip', unzip('D:\\My-Shares\\source-bhavcopy-zip\\PR291118.zip', list=TRUE)$Name, ignore.case=TRUE, value=TRUE); unzip(zipfile = 'D:\\My-Shares\\source-bhavcopy-zip\\PR291118.zip', exdir = 'D:\\My-Shares\\source-fno-zip', files=zipped_names);rm(zipped_names);}</v>
      </c>
      <c r="Q2832" t="str">
        <f t="shared" si="995"/>
        <v>if (file.exists('D:\\My-Shares\\source-fno-zip\\fo29112018.zip')) {files = unzip('D:\\My-Shares\\source-fno-zip\\fo29112018.zip', list=TRUE)$Name; unzip(zipfile = 'D:\\My-Shares\\source-fno-zip\\fo29112018.zip', exdir = 'D:\\My-Shares\\source-fno-csv', files=files[grepl('^fo[0-9]{8}\\.csv|^op[0-9]{8}\\.csv',files)]);rm(files);}</v>
      </c>
      <c r="R2832" t="str">
        <f t="shared" si="1004"/>
        <v>if (file.exists('D:\\My-Shares\\source-fno-csv\\fo29112018.csv')) fo29112018 = data.table (read_csv_chunked('D:\\My-Shares\\source-fno-csv\\fo29112018.csv', DataFrameCallback$new(f), chunk_size = 5))</v>
      </c>
      <c r="S2832" t="str">
        <f t="shared" si="1005"/>
        <v>if (file.exists('D:\\My-Shares\\source-fno-csv\\op29112018.csv')) op29112018 = data.table (read_csv_chunked('D:\\My-Shares\\source-fno-csv\\op29112018.csv', DataFrameCallback$new(f), chunk_size = 5))</v>
      </c>
      <c r="T2832" t="str">
        <f t="shared" si="1006"/>
        <v>MA291118</v>
      </c>
      <c r="U2832" s="3" t="s">
        <v>24</v>
      </c>
      <c r="V2832" t="str">
        <f t="shared" si="1007"/>
        <v>https://www1.nseindia.com/archives/equities/mkt/MA291118.csv</v>
      </c>
      <c r="W2832" t="str">
        <f t="shared" si="1008"/>
        <v>MA291118 = fread('https://www1.nseindia.com/archives/equities/mkt/MA291118.csv', sep='!', header = FALSE);</v>
      </c>
      <c r="X2832" t="str">
        <f t="shared" si="1009"/>
        <v>MA291118 = MA291118[ str_detect(toupper(V1), ',NIFTY') | str_detect(toupper(V1), ',INDEX,') | str_detect(toupper(V1), ',CNX') ];</v>
      </c>
      <c r="Y2832" t="str">
        <f t="shared" si="1010"/>
        <v>MA291118 = MA291118[, c('temp', 'INDEX', 'PREVIOUS_CLOSE', 'OPEN', 'HIGH', 'LOW', 'CLOSE', 'GAIN_LOSS') := tstrsplit(V1, ',', fixed= TRUE),];</v>
      </c>
      <c r="Z2832" t="str">
        <f t="shared" si="1011"/>
        <v>MA291118 = MA291118 [ GAIN_LOSS != 'GAIN/LOSS'];</v>
      </c>
      <c r="AA2832" t="str">
        <f t="shared" si="1012"/>
        <v>if (curl_fetch_memory('https://www1.nseindia.com/archives/equities/mkt/MA291118.csv')$status_code == 200) {MA291118 = fread('https://www1.nseindia.com/archives/equities/mkt/MA291118.csv', sep='!', header = FALSE); MA291118 = MA291118[ str_detect(toupper(V1), ',NIFTY') | str_detect(toupper(V1), ',INDEX,') | str_detect(toupper(V1), ',CNX') ]; MA291118 = MA291118[, c('temp', 'INDEX', 'PREVIOUS_CLOSE', 'OPEN', 'HIGH', 'LOW', 'CLOSE', 'GAIN_LOSS') := tstrsplit(V1, ',', fixed= TRUE),]; MA291118 = MA291118 [ GAIN_LOSS != 'GAIN/LOSS'];}</v>
      </c>
      <c r="AB2832" t="str">
        <f t="shared" si="988"/>
        <v>indices_dataNov2018</v>
      </c>
      <c r="AC2832" s="3" t="s">
        <v>32</v>
      </c>
      <c r="AD2832" t="s">
        <v>40</v>
      </c>
      <c r="AE2832" t="s">
        <v>44</v>
      </c>
      <c r="AF2832" t="str">
        <f t="shared" si="989"/>
        <v>43433_indices_dataNov2018</v>
      </c>
      <c r="AG2832" t="str">
        <f t="shared" si="990"/>
        <v>indices_dataNov2018.zip</v>
      </c>
      <c r="AH2832" t="str">
        <f>CONCATENATE(AF2832, " &lt;- as.data.table( extract_tables(", AB2832, ")")</f>
        <v>43433_indices_dataNov2018 &lt;- as.data.table( extract_tables(indices_dataNov2018)</v>
      </c>
      <c r="AI2832" t="str">
        <f>CONCATENATE("if (curl_fetch_memory('",AC2832,AG2832, "')$status_code == 200) download.file('", AC2832, AG2832, "', '", AD2832, AF2832, ".zip')")</f>
        <v>if (curl_fetch_memory('https://www1.nseindia.com/content/indices/indices_dataNov2018.zip')$status_code == 200) download.file('https://www1.nseindia.com/content/indices/indices_dataNov2018.zip', 'D:\\My-Shares\\source-index-wgt\\43433_indices_dataNov2018.zip')</v>
      </c>
      <c r="AJ2832" t="str">
        <f t="shared" si="991"/>
        <v>if (file.exists('D:\\My-Shares\\source-index-wgt\\43433_indices_dataNov2018.zip') ) {files = unzip('D:\\My-Shares\\source-index-wgt\\43433_indices_dataNov2018.zip', list=TRUE)$Name; files02=files[grepl('^NIFTY_Bank*|^niftybank*',files)]; unzip(zipfile = 'D:\\My-Shares\\source-index-wgt\\43433_indices_dataNov2018.zip', exdir = 'D:\\My-Shares\\source-index-wgt-bnfpdf', files=files02); file.rename(paste('D:\\My-Shares\\source-index-wgt-bnfpdf\\', files02, sep=''), paste('D:\\My-Shares\\source-index-wgt-bnfpdf\\','43433_',files02, sep='') );pdf_43433 &lt;- as.data.table (extract_tables(paste('D:\\My-Shares\\source-index-wgt-bnfpdf\\','43433_',files02, sep='') ) ); rm(files); rm(files02)}</v>
      </c>
    </row>
    <row r="2833" spans="1:36">
      <c r="A2833" s="1">
        <v>43434</v>
      </c>
      <c r="B2833" s="2">
        <f t="shared" si="996"/>
        <v>30</v>
      </c>
      <c r="C2833" s="2">
        <f t="shared" si="997"/>
        <v>11</v>
      </c>
      <c r="D2833">
        <f t="shared" si="998"/>
        <v>2018</v>
      </c>
      <c r="E2833" t="str">
        <f t="shared" si="999"/>
        <v>18</v>
      </c>
      <c r="F2833" t="str">
        <f t="shared" si="1000"/>
        <v>PR301118.zip</v>
      </c>
      <c r="G2833" t="str">
        <f t="shared" si="1001"/>
        <v>fo30112018.zip</v>
      </c>
      <c r="H2833" t="str">
        <f t="shared" si="1002"/>
        <v>fo30112018</v>
      </c>
      <c r="I2833" t="str">
        <f t="shared" si="1003"/>
        <v>op30112018</v>
      </c>
      <c r="J2833" s="3" t="s">
        <v>6</v>
      </c>
      <c r="K2833" t="s">
        <v>13</v>
      </c>
      <c r="L2833" t="s">
        <v>14</v>
      </c>
      <c r="M2833" t="s">
        <v>17</v>
      </c>
      <c r="N2833" t="str">
        <f t="shared" si="992"/>
        <v>if (curl_fetch_memory('https://www1.nseindia.com/archives/equities/bhavcopy/pr/PR301118.zip')$status_code == 200)</v>
      </c>
      <c r="O2833" t="str">
        <f t="shared" si="993"/>
        <v>if (curl_fetch_memory('https://www1.nseindia.com/archives/equities/bhavcopy/pr/PR301118.zip')$status_code == 200) download.file('https://www1.nseindia.com/archives/equities/bhavcopy/pr/PR301118.zip', 'D:\\My-Shares\\source-bhavcopy-zip\\PR301118.zip')</v>
      </c>
      <c r="P2833" t="str">
        <f t="shared" si="994"/>
        <v>if (file.exists('D:\\My-Shares\\source-bhavcopy-zip\\PR301118.zip')) {zipped_names = grep('\\.zip', unzip('D:\\My-Shares\\source-bhavcopy-zip\\PR301118.zip', list=TRUE)$Name, ignore.case=TRUE, value=TRUE); unzip(zipfile = 'D:\\My-Shares\\source-bhavcopy-zip\\PR301118.zip', exdir = 'D:\\My-Shares\\source-fno-zip', files=zipped_names);rm(zipped_names);}</v>
      </c>
      <c r="Q2833" t="str">
        <f t="shared" si="995"/>
        <v>if (file.exists('D:\\My-Shares\\source-fno-zip\\fo30112018.zip')) {files = unzip('D:\\My-Shares\\source-fno-zip\\fo30112018.zip', list=TRUE)$Name; unzip(zipfile = 'D:\\My-Shares\\source-fno-zip\\fo30112018.zip', exdir = 'D:\\My-Shares\\source-fno-csv', files=files[grepl('^fo[0-9]{8}\\.csv|^op[0-9]{8}\\.csv',files)]);rm(files);}</v>
      </c>
      <c r="R2833" t="str">
        <f t="shared" si="1004"/>
        <v>if (file.exists('D:\\My-Shares\\source-fno-csv\\fo30112018.csv')) fo30112018 = data.table (read_csv_chunked('D:\\My-Shares\\source-fno-csv\\fo30112018.csv', DataFrameCallback$new(f), chunk_size = 5))</v>
      </c>
      <c r="S2833" t="str">
        <f t="shared" si="1005"/>
        <v>if (file.exists('D:\\My-Shares\\source-fno-csv\\op30112018.csv')) op30112018 = data.table (read_csv_chunked('D:\\My-Shares\\source-fno-csv\\op30112018.csv', DataFrameCallback$new(f), chunk_size = 5))</v>
      </c>
      <c r="T2833" t="str">
        <f t="shared" si="1006"/>
        <v>MA301118</v>
      </c>
      <c r="U2833" s="3" t="s">
        <v>24</v>
      </c>
      <c r="V2833" t="str">
        <f t="shared" si="1007"/>
        <v>https://www1.nseindia.com/archives/equities/mkt/MA301118.csv</v>
      </c>
      <c r="W2833" t="str">
        <f t="shared" si="1008"/>
        <v>MA301118 = fread('https://www1.nseindia.com/archives/equities/mkt/MA301118.csv', sep='!', header = FALSE);</v>
      </c>
      <c r="X2833" t="str">
        <f t="shared" si="1009"/>
        <v>MA301118 = MA301118[ str_detect(toupper(V1), ',NIFTY') | str_detect(toupper(V1), ',INDEX,') | str_detect(toupper(V1), ',CNX') ];</v>
      </c>
      <c r="Y2833" t="str">
        <f t="shared" si="1010"/>
        <v>MA301118 = MA301118[, c('temp', 'INDEX', 'PREVIOUS_CLOSE', 'OPEN', 'HIGH', 'LOW', 'CLOSE', 'GAIN_LOSS') := tstrsplit(V1, ',', fixed= TRUE),];</v>
      </c>
      <c r="Z2833" t="str">
        <f t="shared" si="1011"/>
        <v>MA301118 = MA301118 [ GAIN_LOSS != 'GAIN/LOSS'];</v>
      </c>
      <c r="AA2833" t="str">
        <f t="shared" si="1012"/>
        <v>if (curl_fetch_memory('https://www1.nseindia.com/archives/equities/mkt/MA301118.csv')$status_code == 200) {MA301118 = fread('https://www1.nseindia.com/archives/equities/mkt/MA301118.csv', sep='!', header = FALSE); MA301118 = MA301118[ str_detect(toupper(V1), ',NIFTY') | str_detect(toupper(V1), ',INDEX,') | str_detect(toupper(V1), ',CNX') ]; MA301118 = MA301118[, c('temp', 'INDEX', 'PREVIOUS_CLOSE', 'OPEN', 'HIGH', 'LOW', 'CLOSE', 'GAIN_LOSS') := tstrsplit(V1, ',', fixed= TRUE),]; MA301118 = MA301118 [ GAIN_LOSS != 'GAIN/LOSS'];}</v>
      </c>
      <c r="AB2833" t="str">
        <f t="shared" si="988"/>
        <v>indices_dataNov2018</v>
      </c>
      <c r="AC2833" s="3" t="s">
        <v>32</v>
      </c>
      <c r="AD2833" t="s">
        <v>40</v>
      </c>
      <c r="AE2833" t="s">
        <v>44</v>
      </c>
      <c r="AF2833" t="str">
        <f t="shared" si="989"/>
        <v>43434_indices_dataNov2018</v>
      </c>
      <c r="AG2833" t="str">
        <f t="shared" si="990"/>
        <v>indices_dataNov2018.zip</v>
      </c>
      <c r="AH2833" t="str">
        <f>CONCATENATE(AF2833, " &lt;- as.data.table( extract_tables(", AB2833, ")")</f>
        <v>43434_indices_dataNov2018 &lt;- as.data.table( extract_tables(indices_dataNov2018)</v>
      </c>
      <c r="AI2833" t="str">
        <f>CONCATENATE("if (curl_fetch_memory('",AC2833,AG2833, "')$status_code == 200) download.file('", AC2833, AG2833, "', '", AD2833, AF2833, ".zip')")</f>
        <v>if (curl_fetch_memory('https://www1.nseindia.com/content/indices/indices_dataNov2018.zip')$status_code == 200) download.file('https://www1.nseindia.com/content/indices/indices_dataNov2018.zip', 'D:\\My-Shares\\source-index-wgt\\43434_indices_dataNov2018.zip')</v>
      </c>
      <c r="AJ2833" t="str">
        <f t="shared" si="991"/>
        <v>if (file.exists('D:\\My-Shares\\source-index-wgt\\43434_indices_dataNov2018.zip') ) {files = unzip('D:\\My-Shares\\source-index-wgt\\43434_indices_dataNov2018.zip', list=TRUE)$Name; files02=files[grepl('^NIFTY_Bank*|^niftybank*',files)]; unzip(zipfile = 'D:\\My-Shares\\source-index-wgt\\43434_indices_dataNov2018.zip', exdir = 'D:\\My-Shares\\source-index-wgt-bnfpdf', files=files02); file.rename(paste('D:\\My-Shares\\source-index-wgt-bnfpdf\\', files02, sep=''), paste('D:\\My-Shares\\source-index-wgt-bnfpdf\\','43434_',files02, sep='') );pdf_43434 &lt;- as.data.table (extract_tables(paste('D:\\My-Shares\\source-index-wgt-bnfpdf\\','43434_',files02, sep='') ) ); rm(files); rm(files02)}</v>
      </c>
    </row>
    <row r="2834" spans="1:36">
      <c r="A2834" s="1">
        <v>43435</v>
      </c>
      <c r="B2834" s="2">
        <f t="shared" si="996"/>
        <v>1</v>
      </c>
      <c r="C2834" s="2">
        <f t="shared" si="997"/>
        <v>12</v>
      </c>
      <c r="D2834">
        <f t="shared" si="998"/>
        <v>2018</v>
      </c>
      <c r="E2834" t="str">
        <f t="shared" si="999"/>
        <v>18</v>
      </c>
      <c r="F2834" t="str">
        <f t="shared" si="1000"/>
        <v>PR011218.zip</v>
      </c>
      <c r="G2834" t="str">
        <f t="shared" si="1001"/>
        <v>fo01122018.zip</v>
      </c>
      <c r="H2834" t="str">
        <f t="shared" si="1002"/>
        <v>fo01122018</v>
      </c>
      <c r="I2834" t="str">
        <f t="shared" si="1003"/>
        <v>op01122018</v>
      </c>
      <c r="J2834" s="3" t="s">
        <v>6</v>
      </c>
      <c r="K2834" t="s">
        <v>13</v>
      </c>
      <c r="L2834" t="s">
        <v>14</v>
      </c>
      <c r="M2834" t="s">
        <v>17</v>
      </c>
      <c r="N2834" t="str">
        <f t="shared" si="992"/>
        <v>if (curl_fetch_memory('https://www1.nseindia.com/archives/equities/bhavcopy/pr/PR011218.zip')$status_code == 200)</v>
      </c>
      <c r="O2834" t="str">
        <f t="shared" si="993"/>
        <v>if (curl_fetch_memory('https://www1.nseindia.com/archives/equities/bhavcopy/pr/PR011218.zip')$status_code == 200) download.file('https://www1.nseindia.com/archives/equities/bhavcopy/pr/PR011218.zip', 'D:\\My-Shares\\source-bhavcopy-zip\\PR011218.zip')</v>
      </c>
      <c r="P2834" t="str">
        <f t="shared" si="994"/>
        <v>if (file.exists('D:\\My-Shares\\source-bhavcopy-zip\\PR011218.zip')) {zipped_names = grep('\\.zip', unzip('D:\\My-Shares\\source-bhavcopy-zip\\PR011218.zip', list=TRUE)$Name, ignore.case=TRUE, value=TRUE); unzip(zipfile = 'D:\\My-Shares\\source-bhavcopy-zip\\PR011218.zip', exdir = 'D:\\My-Shares\\source-fno-zip', files=zipped_names);rm(zipped_names);}</v>
      </c>
      <c r="Q2834" t="str">
        <f t="shared" si="995"/>
        <v>if (file.exists('D:\\My-Shares\\source-fno-zip\\fo01122018.zip')) {files = unzip('D:\\My-Shares\\source-fno-zip\\fo01122018.zip', list=TRUE)$Name; unzip(zipfile = 'D:\\My-Shares\\source-fno-zip\\fo01122018.zip', exdir = 'D:\\My-Shares\\source-fno-csv', files=files[grepl('^fo[0-9]{8}\\.csv|^op[0-9]{8}\\.csv',files)]);rm(files);}</v>
      </c>
      <c r="R2834" t="str">
        <f t="shared" si="1004"/>
        <v>if (file.exists('D:\\My-Shares\\source-fno-csv\\fo01122018.csv')) fo01122018 = data.table (read_csv_chunked('D:\\My-Shares\\source-fno-csv\\fo01122018.csv', DataFrameCallback$new(f), chunk_size = 5))</v>
      </c>
      <c r="S2834" t="str">
        <f t="shared" si="1005"/>
        <v>if (file.exists('D:\\My-Shares\\source-fno-csv\\op01122018.csv')) op01122018 = data.table (read_csv_chunked('D:\\My-Shares\\source-fno-csv\\op01122018.csv', DataFrameCallback$new(f), chunk_size = 5))</v>
      </c>
      <c r="T2834" t="str">
        <f t="shared" si="1006"/>
        <v>MA011218</v>
      </c>
      <c r="U2834" s="3" t="s">
        <v>24</v>
      </c>
      <c r="V2834" t="str">
        <f t="shared" si="1007"/>
        <v>https://www1.nseindia.com/archives/equities/mkt/MA011218.csv</v>
      </c>
      <c r="W2834" t="str">
        <f t="shared" si="1008"/>
        <v>MA011218 = fread('https://www1.nseindia.com/archives/equities/mkt/MA011218.csv', sep='!', header = FALSE);</v>
      </c>
      <c r="X2834" t="str">
        <f t="shared" si="1009"/>
        <v>MA011218 = MA011218[ str_detect(toupper(V1), ',NIFTY') | str_detect(toupper(V1), ',INDEX,') | str_detect(toupper(V1), ',CNX') ];</v>
      </c>
      <c r="Y2834" t="str">
        <f t="shared" si="1010"/>
        <v>MA011218 = MA011218[, c('temp', 'INDEX', 'PREVIOUS_CLOSE', 'OPEN', 'HIGH', 'LOW', 'CLOSE', 'GAIN_LOSS') := tstrsplit(V1, ',', fixed= TRUE),];</v>
      </c>
      <c r="Z2834" t="str">
        <f t="shared" si="1011"/>
        <v>MA011218 = MA011218 [ GAIN_LOSS != 'GAIN/LOSS'];</v>
      </c>
      <c r="AA2834" t="str">
        <f t="shared" si="1012"/>
        <v>if (curl_fetch_memory('https://www1.nseindia.com/archives/equities/mkt/MA011218.csv')$status_code == 200) {MA011218 = fread('https://www1.nseindia.com/archives/equities/mkt/MA011218.csv', sep='!', header = FALSE); MA011218 = MA011218[ str_detect(toupper(V1), ',NIFTY') | str_detect(toupper(V1), ',INDEX,') | str_detect(toupper(V1), ',CNX') ]; MA011218 = MA011218[, c('temp', 'INDEX', 'PREVIOUS_CLOSE', 'OPEN', 'HIGH', 'LOW', 'CLOSE', 'GAIN_LOSS') := tstrsplit(V1, ',', fixed= TRUE),]; MA011218 = MA011218 [ GAIN_LOSS != 'GAIN/LOSS'];}</v>
      </c>
      <c r="AB2834" t="str">
        <f t="shared" si="988"/>
        <v>indices_dataDec2018</v>
      </c>
      <c r="AC2834" s="3" t="s">
        <v>32</v>
      </c>
      <c r="AD2834" t="s">
        <v>40</v>
      </c>
      <c r="AE2834" t="s">
        <v>44</v>
      </c>
      <c r="AF2834" t="str">
        <f t="shared" si="989"/>
        <v>43435_indices_dataDec2018</v>
      </c>
      <c r="AG2834" t="str">
        <f t="shared" si="990"/>
        <v>indices_dataDec2018.zip</v>
      </c>
      <c r="AH2834" t="str">
        <f>CONCATENATE(AF2834, " &lt;- as.data.table( extract_tables(", AB2834, ")")</f>
        <v>43435_indices_dataDec2018 &lt;- as.data.table( extract_tables(indices_dataDec2018)</v>
      </c>
      <c r="AI2834" t="str">
        <f>CONCATENATE("if (curl_fetch_memory('",AC2834,AG2834, "')$status_code == 200) download.file('", AC2834, AG2834, "', '", AD2834, AF2834, ".zip')")</f>
        <v>if (curl_fetch_memory('https://www1.nseindia.com/content/indices/indices_dataDec2018.zip')$status_code == 200) download.file('https://www1.nseindia.com/content/indices/indices_dataDec2018.zip', 'D:\\My-Shares\\source-index-wgt\\43435_indices_dataDec2018.zip')</v>
      </c>
      <c r="AJ2834" t="str">
        <f t="shared" si="991"/>
        <v>if (file.exists('D:\\My-Shares\\source-index-wgt\\43435_indices_dataDec2018.zip') ) {files = unzip('D:\\My-Shares\\source-index-wgt\\43435_indices_dataDec2018.zip', list=TRUE)$Name; files02=files[grepl('^NIFTY_Bank*|^niftybank*',files)]; unzip(zipfile = 'D:\\My-Shares\\source-index-wgt\\43435_indices_dataDec2018.zip', exdir = 'D:\\My-Shares\\source-index-wgt-bnfpdf', files=files02); file.rename(paste('D:\\My-Shares\\source-index-wgt-bnfpdf\\', files02, sep=''), paste('D:\\My-Shares\\source-index-wgt-bnfpdf\\','43435_',files02, sep='') );pdf_43435 &lt;- as.data.table (extract_tables(paste('D:\\My-Shares\\source-index-wgt-bnfpdf\\','43435_',files02, sep='') ) ); rm(files); rm(files02)}</v>
      </c>
    </row>
    <row r="2835" spans="1:36">
      <c r="A2835" s="1">
        <v>43436</v>
      </c>
      <c r="B2835" s="2">
        <f t="shared" si="996"/>
        <v>2</v>
      </c>
      <c r="C2835" s="2">
        <f t="shared" si="997"/>
        <v>12</v>
      </c>
      <c r="D2835">
        <f t="shared" si="998"/>
        <v>2018</v>
      </c>
      <c r="E2835" t="str">
        <f t="shared" si="999"/>
        <v>18</v>
      </c>
      <c r="F2835" t="str">
        <f t="shared" si="1000"/>
        <v>PR021218.zip</v>
      </c>
      <c r="G2835" t="str">
        <f t="shared" si="1001"/>
        <v>fo02122018.zip</v>
      </c>
      <c r="H2835" t="str">
        <f t="shared" si="1002"/>
        <v>fo02122018</v>
      </c>
      <c r="I2835" t="str">
        <f t="shared" si="1003"/>
        <v>op02122018</v>
      </c>
      <c r="J2835" s="3" t="s">
        <v>6</v>
      </c>
      <c r="K2835" t="s">
        <v>13</v>
      </c>
      <c r="L2835" t="s">
        <v>14</v>
      </c>
      <c r="M2835" t="s">
        <v>17</v>
      </c>
      <c r="N2835" t="str">
        <f t="shared" si="992"/>
        <v>if (curl_fetch_memory('https://www1.nseindia.com/archives/equities/bhavcopy/pr/PR021218.zip')$status_code == 200)</v>
      </c>
      <c r="O2835" t="str">
        <f t="shared" si="993"/>
        <v>if (curl_fetch_memory('https://www1.nseindia.com/archives/equities/bhavcopy/pr/PR021218.zip')$status_code == 200) download.file('https://www1.nseindia.com/archives/equities/bhavcopy/pr/PR021218.zip', 'D:\\My-Shares\\source-bhavcopy-zip\\PR021218.zip')</v>
      </c>
      <c r="P2835" t="str">
        <f t="shared" si="994"/>
        <v>if (file.exists('D:\\My-Shares\\source-bhavcopy-zip\\PR021218.zip')) {zipped_names = grep('\\.zip', unzip('D:\\My-Shares\\source-bhavcopy-zip\\PR021218.zip', list=TRUE)$Name, ignore.case=TRUE, value=TRUE); unzip(zipfile = 'D:\\My-Shares\\source-bhavcopy-zip\\PR021218.zip', exdir = 'D:\\My-Shares\\source-fno-zip', files=zipped_names);rm(zipped_names);}</v>
      </c>
      <c r="Q2835" t="str">
        <f t="shared" si="995"/>
        <v>if (file.exists('D:\\My-Shares\\source-fno-zip\\fo02122018.zip')) {files = unzip('D:\\My-Shares\\source-fno-zip\\fo02122018.zip', list=TRUE)$Name; unzip(zipfile = 'D:\\My-Shares\\source-fno-zip\\fo02122018.zip', exdir = 'D:\\My-Shares\\source-fno-csv', files=files[grepl('^fo[0-9]{8}\\.csv|^op[0-9]{8}\\.csv',files)]);rm(files);}</v>
      </c>
      <c r="R2835" t="str">
        <f t="shared" si="1004"/>
        <v>if (file.exists('D:\\My-Shares\\source-fno-csv\\fo02122018.csv')) fo02122018 = data.table (read_csv_chunked('D:\\My-Shares\\source-fno-csv\\fo02122018.csv', DataFrameCallback$new(f), chunk_size = 5))</v>
      </c>
      <c r="S2835" t="str">
        <f t="shared" si="1005"/>
        <v>if (file.exists('D:\\My-Shares\\source-fno-csv\\op02122018.csv')) op02122018 = data.table (read_csv_chunked('D:\\My-Shares\\source-fno-csv\\op02122018.csv', DataFrameCallback$new(f), chunk_size = 5))</v>
      </c>
      <c r="T2835" t="str">
        <f t="shared" si="1006"/>
        <v>MA021218</v>
      </c>
      <c r="U2835" s="3" t="s">
        <v>24</v>
      </c>
      <c r="V2835" t="str">
        <f t="shared" si="1007"/>
        <v>https://www1.nseindia.com/archives/equities/mkt/MA021218.csv</v>
      </c>
      <c r="W2835" t="str">
        <f t="shared" si="1008"/>
        <v>MA021218 = fread('https://www1.nseindia.com/archives/equities/mkt/MA021218.csv', sep='!', header = FALSE);</v>
      </c>
      <c r="X2835" t="str">
        <f t="shared" si="1009"/>
        <v>MA021218 = MA021218[ str_detect(toupper(V1), ',NIFTY') | str_detect(toupper(V1), ',INDEX,') | str_detect(toupper(V1), ',CNX') ];</v>
      </c>
      <c r="Y2835" t="str">
        <f t="shared" si="1010"/>
        <v>MA021218 = MA021218[, c('temp', 'INDEX', 'PREVIOUS_CLOSE', 'OPEN', 'HIGH', 'LOW', 'CLOSE', 'GAIN_LOSS') := tstrsplit(V1, ',', fixed= TRUE),];</v>
      </c>
      <c r="Z2835" t="str">
        <f t="shared" si="1011"/>
        <v>MA021218 = MA021218 [ GAIN_LOSS != 'GAIN/LOSS'];</v>
      </c>
      <c r="AA2835" t="str">
        <f t="shared" si="1012"/>
        <v>if (curl_fetch_memory('https://www1.nseindia.com/archives/equities/mkt/MA021218.csv')$status_code == 200) {MA021218 = fread('https://www1.nseindia.com/archives/equities/mkt/MA021218.csv', sep='!', header = FALSE); MA021218 = MA021218[ str_detect(toupper(V1), ',NIFTY') | str_detect(toupper(V1), ',INDEX,') | str_detect(toupper(V1), ',CNX') ]; MA021218 = MA021218[, c('temp', 'INDEX', 'PREVIOUS_CLOSE', 'OPEN', 'HIGH', 'LOW', 'CLOSE', 'GAIN_LOSS') := tstrsplit(V1, ',', fixed= TRUE),]; MA021218 = MA021218 [ GAIN_LOSS != 'GAIN/LOSS'];}</v>
      </c>
      <c r="AB2835" t="str">
        <f t="shared" si="988"/>
        <v>indices_dataDec2018</v>
      </c>
      <c r="AC2835" s="3" t="s">
        <v>32</v>
      </c>
      <c r="AD2835" t="s">
        <v>40</v>
      </c>
      <c r="AE2835" t="s">
        <v>44</v>
      </c>
      <c r="AF2835" t="str">
        <f t="shared" si="989"/>
        <v>43436_indices_dataDec2018</v>
      </c>
      <c r="AG2835" t="str">
        <f t="shared" si="990"/>
        <v>indices_dataDec2018.zip</v>
      </c>
      <c r="AH2835" t="str">
        <f>CONCATENATE(AF2835, " &lt;- as.data.table( extract_tables(", AB2835, ")")</f>
        <v>43436_indices_dataDec2018 &lt;- as.data.table( extract_tables(indices_dataDec2018)</v>
      </c>
      <c r="AI2835" t="str">
        <f>CONCATENATE("if (curl_fetch_memory('",AC2835,AG2835, "')$status_code == 200) download.file('", AC2835, AG2835, "', '", AD2835, AF2835, ".zip')")</f>
        <v>if (curl_fetch_memory('https://www1.nseindia.com/content/indices/indices_dataDec2018.zip')$status_code == 200) download.file('https://www1.nseindia.com/content/indices/indices_dataDec2018.zip', 'D:\\My-Shares\\source-index-wgt\\43436_indices_dataDec2018.zip')</v>
      </c>
      <c r="AJ2835" t="str">
        <f t="shared" si="991"/>
        <v>if (file.exists('D:\\My-Shares\\source-index-wgt\\43436_indices_dataDec2018.zip') ) {files = unzip('D:\\My-Shares\\source-index-wgt\\43436_indices_dataDec2018.zip', list=TRUE)$Name; files02=files[grepl('^NIFTY_Bank*|^niftybank*',files)]; unzip(zipfile = 'D:\\My-Shares\\source-index-wgt\\43436_indices_dataDec2018.zip', exdir = 'D:\\My-Shares\\source-index-wgt-bnfpdf', files=files02); file.rename(paste('D:\\My-Shares\\source-index-wgt-bnfpdf\\', files02, sep=''), paste('D:\\My-Shares\\source-index-wgt-bnfpdf\\','43436_',files02, sep='') );pdf_43436 &lt;- as.data.table (extract_tables(paste('D:\\My-Shares\\source-index-wgt-bnfpdf\\','43436_',files02, sep='') ) ); rm(files); rm(files02)}</v>
      </c>
    </row>
    <row r="2836" spans="1:36">
      <c r="A2836" s="1">
        <v>43437</v>
      </c>
      <c r="B2836" s="2">
        <f t="shared" si="996"/>
        <v>3</v>
      </c>
      <c r="C2836" s="2">
        <f t="shared" si="997"/>
        <v>12</v>
      </c>
      <c r="D2836">
        <f t="shared" si="998"/>
        <v>2018</v>
      </c>
      <c r="E2836" t="str">
        <f t="shared" si="999"/>
        <v>18</v>
      </c>
      <c r="F2836" t="str">
        <f t="shared" si="1000"/>
        <v>PR031218.zip</v>
      </c>
      <c r="G2836" t="str">
        <f t="shared" si="1001"/>
        <v>fo03122018.zip</v>
      </c>
      <c r="H2836" t="str">
        <f t="shared" si="1002"/>
        <v>fo03122018</v>
      </c>
      <c r="I2836" t="str">
        <f t="shared" si="1003"/>
        <v>op03122018</v>
      </c>
      <c r="J2836" s="3" t="s">
        <v>6</v>
      </c>
      <c r="K2836" t="s">
        <v>13</v>
      </c>
      <c r="L2836" t="s">
        <v>14</v>
      </c>
      <c r="M2836" t="s">
        <v>17</v>
      </c>
      <c r="N2836" t="str">
        <f t="shared" si="992"/>
        <v>if (curl_fetch_memory('https://www1.nseindia.com/archives/equities/bhavcopy/pr/PR031218.zip')$status_code == 200)</v>
      </c>
      <c r="O2836" t="str">
        <f t="shared" si="993"/>
        <v>if (curl_fetch_memory('https://www1.nseindia.com/archives/equities/bhavcopy/pr/PR031218.zip')$status_code == 200) download.file('https://www1.nseindia.com/archives/equities/bhavcopy/pr/PR031218.zip', 'D:\\My-Shares\\source-bhavcopy-zip\\PR031218.zip')</v>
      </c>
      <c r="P2836" t="str">
        <f t="shared" si="994"/>
        <v>if (file.exists('D:\\My-Shares\\source-bhavcopy-zip\\PR031218.zip')) {zipped_names = grep('\\.zip', unzip('D:\\My-Shares\\source-bhavcopy-zip\\PR031218.zip', list=TRUE)$Name, ignore.case=TRUE, value=TRUE); unzip(zipfile = 'D:\\My-Shares\\source-bhavcopy-zip\\PR031218.zip', exdir = 'D:\\My-Shares\\source-fno-zip', files=zipped_names);rm(zipped_names);}</v>
      </c>
      <c r="Q2836" t="str">
        <f t="shared" si="995"/>
        <v>if (file.exists('D:\\My-Shares\\source-fno-zip\\fo03122018.zip')) {files = unzip('D:\\My-Shares\\source-fno-zip\\fo03122018.zip', list=TRUE)$Name; unzip(zipfile = 'D:\\My-Shares\\source-fno-zip\\fo03122018.zip', exdir = 'D:\\My-Shares\\source-fno-csv', files=files[grepl('^fo[0-9]{8}\\.csv|^op[0-9]{8}\\.csv',files)]);rm(files);}</v>
      </c>
      <c r="R2836" t="str">
        <f t="shared" si="1004"/>
        <v>if (file.exists('D:\\My-Shares\\source-fno-csv\\fo03122018.csv')) fo03122018 = data.table (read_csv_chunked('D:\\My-Shares\\source-fno-csv\\fo03122018.csv', DataFrameCallback$new(f), chunk_size = 5))</v>
      </c>
      <c r="S2836" t="str">
        <f t="shared" si="1005"/>
        <v>if (file.exists('D:\\My-Shares\\source-fno-csv\\op03122018.csv')) op03122018 = data.table (read_csv_chunked('D:\\My-Shares\\source-fno-csv\\op03122018.csv', DataFrameCallback$new(f), chunk_size = 5))</v>
      </c>
      <c r="T2836" t="str">
        <f t="shared" si="1006"/>
        <v>MA031218</v>
      </c>
      <c r="U2836" s="3" t="s">
        <v>24</v>
      </c>
      <c r="V2836" t="str">
        <f t="shared" si="1007"/>
        <v>https://www1.nseindia.com/archives/equities/mkt/MA031218.csv</v>
      </c>
      <c r="W2836" t="str">
        <f t="shared" si="1008"/>
        <v>MA031218 = fread('https://www1.nseindia.com/archives/equities/mkt/MA031218.csv', sep='!', header = FALSE);</v>
      </c>
      <c r="X2836" t="str">
        <f t="shared" si="1009"/>
        <v>MA031218 = MA031218[ str_detect(toupper(V1), ',NIFTY') | str_detect(toupper(V1), ',INDEX,') | str_detect(toupper(V1), ',CNX') ];</v>
      </c>
      <c r="Y2836" t="str">
        <f t="shared" si="1010"/>
        <v>MA031218 = MA031218[, c('temp', 'INDEX', 'PREVIOUS_CLOSE', 'OPEN', 'HIGH', 'LOW', 'CLOSE', 'GAIN_LOSS') := tstrsplit(V1, ',', fixed= TRUE),];</v>
      </c>
      <c r="Z2836" t="str">
        <f t="shared" si="1011"/>
        <v>MA031218 = MA031218 [ GAIN_LOSS != 'GAIN/LOSS'];</v>
      </c>
      <c r="AA2836" t="str">
        <f t="shared" si="1012"/>
        <v>if (curl_fetch_memory('https://www1.nseindia.com/archives/equities/mkt/MA031218.csv')$status_code == 200) {MA031218 = fread('https://www1.nseindia.com/archives/equities/mkt/MA031218.csv', sep='!', header = FALSE); MA031218 = MA031218[ str_detect(toupper(V1), ',NIFTY') | str_detect(toupper(V1), ',INDEX,') | str_detect(toupper(V1), ',CNX') ]; MA031218 = MA031218[, c('temp', 'INDEX', 'PREVIOUS_CLOSE', 'OPEN', 'HIGH', 'LOW', 'CLOSE', 'GAIN_LOSS') := tstrsplit(V1, ',', fixed= TRUE),]; MA031218 = MA031218 [ GAIN_LOSS != 'GAIN/LOSS'];}</v>
      </c>
      <c r="AB2836" t="str">
        <f t="shared" si="988"/>
        <v>indices_dataDec2018</v>
      </c>
      <c r="AC2836" s="3" t="s">
        <v>32</v>
      </c>
      <c r="AD2836" t="s">
        <v>40</v>
      </c>
      <c r="AE2836" t="s">
        <v>44</v>
      </c>
      <c r="AF2836" t="str">
        <f t="shared" si="989"/>
        <v>43437_indices_dataDec2018</v>
      </c>
      <c r="AG2836" t="str">
        <f t="shared" si="990"/>
        <v>indices_dataDec2018.zip</v>
      </c>
      <c r="AH2836" t="str">
        <f>CONCATENATE(AF2836, " &lt;- as.data.table( extract_tables(", AB2836, ")")</f>
        <v>43437_indices_dataDec2018 &lt;- as.data.table( extract_tables(indices_dataDec2018)</v>
      </c>
      <c r="AI2836" t="str">
        <f>CONCATENATE("if (curl_fetch_memory('",AC2836,AG2836, "')$status_code == 200) download.file('", AC2836, AG2836, "', '", AD2836, AF2836, ".zip')")</f>
        <v>if (curl_fetch_memory('https://www1.nseindia.com/content/indices/indices_dataDec2018.zip')$status_code == 200) download.file('https://www1.nseindia.com/content/indices/indices_dataDec2018.zip', 'D:\\My-Shares\\source-index-wgt\\43437_indices_dataDec2018.zip')</v>
      </c>
      <c r="AJ2836" t="str">
        <f t="shared" si="991"/>
        <v>if (file.exists('D:\\My-Shares\\source-index-wgt\\43437_indices_dataDec2018.zip') ) {files = unzip('D:\\My-Shares\\source-index-wgt\\43437_indices_dataDec2018.zip', list=TRUE)$Name; files02=files[grepl('^NIFTY_Bank*|^niftybank*',files)]; unzip(zipfile = 'D:\\My-Shares\\source-index-wgt\\43437_indices_dataDec2018.zip', exdir = 'D:\\My-Shares\\source-index-wgt-bnfpdf', files=files02); file.rename(paste('D:\\My-Shares\\source-index-wgt-bnfpdf\\', files02, sep=''), paste('D:\\My-Shares\\source-index-wgt-bnfpdf\\','43437_',files02, sep='') );pdf_43437 &lt;- as.data.table (extract_tables(paste('D:\\My-Shares\\source-index-wgt-bnfpdf\\','43437_',files02, sep='') ) ); rm(files); rm(files02)}</v>
      </c>
    </row>
    <row r="2837" spans="1:36">
      <c r="A2837" s="1">
        <v>43438</v>
      </c>
      <c r="B2837" s="2">
        <f t="shared" si="996"/>
        <v>4</v>
      </c>
      <c r="C2837" s="2">
        <f t="shared" si="997"/>
        <v>12</v>
      </c>
      <c r="D2837">
        <f t="shared" si="998"/>
        <v>2018</v>
      </c>
      <c r="E2837" t="str">
        <f t="shared" si="999"/>
        <v>18</v>
      </c>
      <c r="F2837" t="str">
        <f t="shared" si="1000"/>
        <v>PR041218.zip</v>
      </c>
      <c r="G2837" t="str">
        <f t="shared" si="1001"/>
        <v>fo04122018.zip</v>
      </c>
      <c r="H2837" t="str">
        <f t="shared" si="1002"/>
        <v>fo04122018</v>
      </c>
      <c r="I2837" t="str">
        <f t="shared" si="1003"/>
        <v>op04122018</v>
      </c>
      <c r="J2837" s="3" t="s">
        <v>6</v>
      </c>
      <c r="K2837" t="s">
        <v>13</v>
      </c>
      <c r="L2837" t="s">
        <v>14</v>
      </c>
      <c r="M2837" t="s">
        <v>17</v>
      </c>
      <c r="N2837" t="str">
        <f t="shared" si="992"/>
        <v>if (curl_fetch_memory('https://www1.nseindia.com/archives/equities/bhavcopy/pr/PR041218.zip')$status_code == 200)</v>
      </c>
      <c r="O2837" t="str">
        <f t="shared" si="993"/>
        <v>if (curl_fetch_memory('https://www1.nseindia.com/archives/equities/bhavcopy/pr/PR041218.zip')$status_code == 200) download.file('https://www1.nseindia.com/archives/equities/bhavcopy/pr/PR041218.zip', 'D:\\My-Shares\\source-bhavcopy-zip\\PR041218.zip')</v>
      </c>
      <c r="P2837" t="str">
        <f t="shared" si="994"/>
        <v>if (file.exists('D:\\My-Shares\\source-bhavcopy-zip\\PR041218.zip')) {zipped_names = grep('\\.zip', unzip('D:\\My-Shares\\source-bhavcopy-zip\\PR041218.zip', list=TRUE)$Name, ignore.case=TRUE, value=TRUE); unzip(zipfile = 'D:\\My-Shares\\source-bhavcopy-zip\\PR041218.zip', exdir = 'D:\\My-Shares\\source-fno-zip', files=zipped_names);rm(zipped_names);}</v>
      </c>
      <c r="Q2837" t="str">
        <f t="shared" si="995"/>
        <v>if (file.exists('D:\\My-Shares\\source-fno-zip\\fo04122018.zip')) {files = unzip('D:\\My-Shares\\source-fno-zip\\fo04122018.zip', list=TRUE)$Name; unzip(zipfile = 'D:\\My-Shares\\source-fno-zip\\fo04122018.zip', exdir = 'D:\\My-Shares\\source-fno-csv', files=files[grepl('^fo[0-9]{8}\\.csv|^op[0-9]{8}\\.csv',files)]);rm(files);}</v>
      </c>
      <c r="R2837" t="str">
        <f t="shared" si="1004"/>
        <v>if (file.exists('D:\\My-Shares\\source-fno-csv\\fo04122018.csv')) fo04122018 = data.table (read_csv_chunked('D:\\My-Shares\\source-fno-csv\\fo04122018.csv', DataFrameCallback$new(f), chunk_size = 5))</v>
      </c>
      <c r="S2837" t="str">
        <f t="shared" si="1005"/>
        <v>if (file.exists('D:\\My-Shares\\source-fno-csv\\op04122018.csv')) op04122018 = data.table (read_csv_chunked('D:\\My-Shares\\source-fno-csv\\op04122018.csv', DataFrameCallback$new(f), chunk_size = 5))</v>
      </c>
      <c r="T2837" t="str">
        <f t="shared" si="1006"/>
        <v>MA041218</v>
      </c>
      <c r="U2837" s="3" t="s">
        <v>24</v>
      </c>
      <c r="V2837" t="str">
        <f t="shared" si="1007"/>
        <v>https://www1.nseindia.com/archives/equities/mkt/MA041218.csv</v>
      </c>
      <c r="W2837" t="str">
        <f t="shared" si="1008"/>
        <v>MA041218 = fread('https://www1.nseindia.com/archives/equities/mkt/MA041218.csv', sep='!', header = FALSE);</v>
      </c>
      <c r="X2837" t="str">
        <f t="shared" si="1009"/>
        <v>MA041218 = MA041218[ str_detect(toupper(V1), ',NIFTY') | str_detect(toupper(V1), ',INDEX,') | str_detect(toupper(V1), ',CNX') ];</v>
      </c>
      <c r="Y2837" t="str">
        <f t="shared" si="1010"/>
        <v>MA041218 = MA041218[, c('temp', 'INDEX', 'PREVIOUS_CLOSE', 'OPEN', 'HIGH', 'LOW', 'CLOSE', 'GAIN_LOSS') := tstrsplit(V1, ',', fixed= TRUE),];</v>
      </c>
      <c r="Z2837" t="str">
        <f t="shared" si="1011"/>
        <v>MA041218 = MA041218 [ GAIN_LOSS != 'GAIN/LOSS'];</v>
      </c>
      <c r="AA2837" t="str">
        <f t="shared" si="1012"/>
        <v>if (curl_fetch_memory('https://www1.nseindia.com/archives/equities/mkt/MA041218.csv')$status_code == 200) {MA041218 = fread('https://www1.nseindia.com/archives/equities/mkt/MA041218.csv', sep='!', header = FALSE); MA041218 = MA041218[ str_detect(toupper(V1), ',NIFTY') | str_detect(toupper(V1), ',INDEX,') | str_detect(toupper(V1), ',CNX') ]; MA041218 = MA041218[, c('temp', 'INDEX', 'PREVIOUS_CLOSE', 'OPEN', 'HIGH', 'LOW', 'CLOSE', 'GAIN_LOSS') := tstrsplit(V1, ',', fixed= TRUE),]; MA041218 = MA041218 [ GAIN_LOSS != 'GAIN/LOSS'];}</v>
      </c>
      <c r="AB2837" t="str">
        <f t="shared" si="988"/>
        <v>indices_dataDec2018</v>
      </c>
      <c r="AC2837" s="3" t="s">
        <v>32</v>
      </c>
      <c r="AD2837" t="s">
        <v>40</v>
      </c>
      <c r="AE2837" t="s">
        <v>44</v>
      </c>
      <c r="AF2837" t="str">
        <f t="shared" si="989"/>
        <v>43438_indices_dataDec2018</v>
      </c>
      <c r="AG2837" t="str">
        <f t="shared" si="990"/>
        <v>indices_dataDec2018.zip</v>
      </c>
      <c r="AH2837" t="str">
        <f>CONCATENATE(AF2837, " &lt;- as.data.table( extract_tables(", AB2837, ")")</f>
        <v>43438_indices_dataDec2018 &lt;- as.data.table( extract_tables(indices_dataDec2018)</v>
      </c>
      <c r="AI2837" t="str">
        <f>CONCATENATE("if (curl_fetch_memory('",AC2837,AG2837, "')$status_code == 200) download.file('", AC2837, AG2837, "', '", AD2837, AF2837, ".zip')")</f>
        <v>if (curl_fetch_memory('https://www1.nseindia.com/content/indices/indices_dataDec2018.zip')$status_code == 200) download.file('https://www1.nseindia.com/content/indices/indices_dataDec2018.zip', 'D:\\My-Shares\\source-index-wgt\\43438_indices_dataDec2018.zip')</v>
      </c>
      <c r="AJ2837" t="str">
        <f t="shared" si="991"/>
        <v>if (file.exists('D:\\My-Shares\\source-index-wgt\\43438_indices_dataDec2018.zip') ) {files = unzip('D:\\My-Shares\\source-index-wgt\\43438_indices_dataDec2018.zip', list=TRUE)$Name; files02=files[grepl('^NIFTY_Bank*|^niftybank*',files)]; unzip(zipfile = 'D:\\My-Shares\\source-index-wgt\\43438_indices_dataDec2018.zip', exdir = 'D:\\My-Shares\\source-index-wgt-bnfpdf', files=files02); file.rename(paste('D:\\My-Shares\\source-index-wgt-bnfpdf\\', files02, sep=''), paste('D:\\My-Shares\\source-index-wgt-bnfpdf\\','43438_',files02, sep='') );pdf_43438 &lt;- as.data.table (extract_tables(paste('D:\\My-Shares\\source-index-wgt-bnfpdf\\','43438_',files02, sep='') ) ); rm(files); rm(files02)}</v>
      </c>
    </row>
    <row r="2838" spans="1:36">
      <c r="A2838" s="1">
        <v>43439</v>
      </c>
      <c r="B2838" s="2">
        <f t="shared" si="996"/>
        <v>5</v>
      </c>
      <c r="C2838" s="2">
        <f t="shared" si="997"/>
        <v>12</v>
      </c>
      <c r="D2838">
        <f t="shared" si="998"/>
        <v>2018</v>
      </c>
      <c r="E2838" t="str">
        <f t="shared" si="999"/>
        <v>18</v>
      </c>
      <c r="F2838" t="str">
        <f t="shared" si="1000"/>
        <v>PR051218.zip</v>
      </c>
      <c r="G2838" t="str">
        <f t="shared" si="1001"/>
        <v>fo05122018.zip</v>
      </c>
      <c r="H2838" t="str">
        <f t="shared" si="1002"/>
        <v>fo05122018</v>
      </c>
      <c r="I2838" t="str">
        <f t="shared" si="1003"/>
        <v>op05122018</v>
      </c>
      <c r="J2838" s="3" t="s">
        <v>6</v>
      </c>
      <c r="K2838" t="s">
        <v>13</v>
      </c>
      <c r="L2838" t="s">
        <v>14</v>
      </c>
      <c r="M2838" t="s">
        <v>17</v>
      </c>
      <c r="N2838" t="str">
        <f t="shared" si="992"/>
        <v>if (curl_fetch_memory('https://www1.nseindia.com/archives/equities/bhavcopy/pr/PR051218.zip')$status_code == 200)</v>
      </c>
      <c r="O2838" t="str">
        <f t="shared" si="993"/>
        <v>if (curl_fetch_memory('https://www1.nseindia.com/archives/equities/bhavcopy/pr/PR051218.zip')$status_code == 200) download.file('https://www1.nseindia.com/archives/equities/bhavcopy/pr/PR051218.zip', 'D:\\My-Shares\\source-bhavcopy-zip\\PR051218.zip')</v>
      </c>
      <c r="P2838" t="str">
        <f t="shared" si="994"/>
        <v>if (file.exists('D:\\My-Shares\\source-bhavcopy-zip\\PR051218.zip')) {zipped_names = grep('\\.zip', unzip('D:\\My-Shares\\source-bhavcopy-zip\\PR051218.zip', list=TRUE)$Name, ignore.case=TRUE, value=TRUE); unzip(zipfile = 'D:\\My-Shares\\source-bhavcopy-zip\\PR051218.zip', exdir = 'D:\\My-Shares\\source-fno-zip', files=zipped_names);rm(zipped_names);}</v>
      </c>
      <c r="Q2838" t="str">
        <f t="shared" si="995"/>
        <v>if (file.exists('D:\\My-Shares\\source-fno-zip\\fo05122018.zip')) {files = unzip('D:\\My-Shares\\source-fno-zip\\fo05122018.zip', list=TRUE)$Name; unzip(zipfile = 'D:\\My-Shares\\source-fno-zip\\fo05122018.zip', exdir = 'D:\\My-Shares\\source-fno-csv', files=files[grepl('^fo[0-9]{8}\\.csv|^op[0-9]{8}\\.csv',files)]);rm(files);}</v>
      </c>
      <c r="R2838" t="str">
        <f t="shared" si="1004"/>
        <v>if (file.exists('D:\\My-Shares\\source-fno-csv\\fo05122018.csv')) fo05122018 = data.table (read_csv_chunked('D:\\My-Shares\\source-fno-csv\\fo05122018.csv', DataFrameCallback$new(f), chunk_size = 5))</v>
      </c>
      <c r="S2838" t="str">
        <f t="shared" si="1005"/>
        <v>if (file.exists('D:\\My-Shares\\source-fno-csv\\op05122018.csv')) op05122018 = data.table (read_csv_chunked('D:\\My-Shares\\source-fno-csv\\op05122018.csv', DataFrameCallback$new(f), chunk_size = 5))</v>
      </c>
      <c r="T2838" t="str">
        <f t="shared" si="1006"/>
        <v>MA051218</v>
      </c>
      <c r="U2838" s="3" t="s">
        <v>24</v>
      </c>
      <c r="V2838" t="str">
        <f t="shared" si="1007"/>
        <v>https://www1.nseindia.com/archives/equities/mkt/MA051218.csv</v>
      </c>
      <c r="W2838" t="str">
        <f t="shared" si="1008"/>
        <v>MA051218 = fread('https://www1.nseindia.com/archives/equities/mkt/MA051218.csv', sep='!', header = FALSE);</v>
      </c>
      <c r="X2838" t="str">
        <f t="shared" si="1009"/>
        <v>MA051218 = MA051218[ str_detect(toupper(V1), ',NIFTY') | str_detect(toupper(V1), ',INDEX,') | str_detect(toupper(V1), ',CNX') ];</v>
      </c>
      <c r="Y2838" t="str">
        <f t="shared" si="1010"/>
        <v>MA051218 = MA051218[, c('temp', 'INDEX', 'PREVIOUS_CLOSE', 'OPEN', 'HIGH', 'LOW', 'CLOSE', 'GAIN_LOSS') := tstrsplit(V1, ',', fixed= TRUE),];</v>
      </c>
      <c r="Z2838" t="str">
        <f t="shared" si="1011"/>
        <v>MA051218 = MA051218 [ GAIN_LOSS != 'GAIN/LOSS'];</v>
      </c>
      <c r="AA2838" t="str">
        <f t="shared" si="1012"/>
        <v>if (curl_fetch_memory('https://www1.nseindia.com/archives/equities/mkt/MA051218.csv')$status_code == 200) {MA051218 = fread('https://www1.nseindia.com/archives/equities/mkt/MA051218.csv', sep='!', header = FALSE); MA051218 = MA051218[ str_detect(toupper(V1), ',NIFTY') | str_detect(toupper(V1), ',INDEX,') | str_detect(toupper(V1), ',CNX') ]; MA051218 = MA051218[, c('temp', 'INDEX', 'PREVIOUS_CLOSE', 'OPEN', 'HIGH', 'LOW', 'CLOSE', 'GAIN_LOSS') := tstrsplit(V1, ',', fixed= TRUE),]; MA051218 = MA051218 [ GAIN_LOSS != 'GAIN/LOSS'];}</v>
      </c>
      <c r="AB2838" t="str">
        <f t="shared" si="988"/>
        <v>indices_dataDec2018</v>
      </c>
      <c r="AC2838" s="3" t="s">
        <v>32</v>
      </c>
      <c r="AD2838" t="s">
        <v>40</v>
      </c>
      <c r="AE2838" t="s">
        <v>44</v>
      </c>
      <c r="AF2838" t="str">
        <f t="shared" si="989"/>
        <v>43439_indices_dataDec2018</v>
      </c>
      <c r="AG2838" t="str">
        <f t="shared" si="990"/>
        <v>indices_dataDec2018.zip</v>
      </c>
      <c r="AH2838" t="str">
        <f>CONCATENATE(AF2838, " &lt;- as.data.table( extract_tables(", AB2838, ")")</f>
        <v>43439_indices_dataDec2018 &lt;- as.data.table( extract_tables(indices_dataDec2018)</v>
      </c>
      <c r="AI2838" t="str">
        <f>CONCATENATE("if (curl_fetch_memory('",AC2838,AG2838, "')$status_code == 200) download.file('", AC2838, AG2838, "', '", AD2838, AF2838, ".zip')")</f>
        <v>if (curl_fetch_memory('https://www1.nseindia.com/content/indices/indices_dataDec2018.zip')$status_code == 200) download.file('https://www1.nseindia.com/content/indices/indices_dataDec2018.zip', 'D:\\My-Shares\\source-index-wgt\\43439_indices_dataDec2018.zip')</v>
      </c>
      <c r="AJ2838" t="str">
        <f t="shared" si="991"/>
        <v>if (file.exists('D:\\My-Shares\\source-index-wgt\\43439_indices_dataDec2018.zip') ) {files = unzip('D:\\My-Shares\\source-index-wgt\\43439_indices_dataDec2018.zip', list=TRUE)$Name; files02=files[grepl('^NIFTY_Bank*|^niftybank*',files)]; unzip(zipfile = 'D:\\My-Shares\\source-index-wgt\\43439_indices_dataDec2018.zip', exdir = 'D:\\My-Shares\\source-index-wgt-bnfpdf', files=files02); file.rename(paste('D:\\My-Shares\\source-index-wgt-bnfpdf\\', files02, sep=''), paste('D:\\My-Shares\\source-index-wgt-bnfpdf\\','43439_',files02, sep='') );pdf_43439 &lt;- as.data.table (extract_tables(paste('D:\\My-Shares\\source-index-wgt-bnfpdf\\','43439_',files02, sep='') ) ); rm(files); rm(files02)}</v>
      </c>
    </row>
    <row r="2839" spans="1:36">
      <c r="A2839" s="1">
        <v>43440</v>
      </c>
      <c r="B2839" s="2">
        <f t="shared" si="996"/>
        <v>6</v>
      </c>
      <c r="C2839" s="2">
        <f t="shared" si="997"/>
        <v>12</v>
      </c>
      <c r="D2839">
        <f t="shared" si="998"/>
        <v>2018</v>
      </c>
      <c r="E2839" t="str">
        <f t="shared" si="999"/>
        <v>18</v>
      </c>
      <c r="F2839" t="str">
        <f t="shared" si="1000"/>
        <v>PR061218.zip</v>
      </c>
      <c r="G2839" t="str">
        <f t="shared" si="1001"/>
        <v>fo06122018.zip</v>
      </c>
      <c r="H2839" t="str">
        <f t="shared" si="1002"/>
        <v>fo06122018</v>
      </c>
      <c r="I2839" t="str">
        <f t="shared" si="1003"/>
        <v>op06122018</v>
      </c>
      <c r="J2839" s="3" t="s">
        <v>6</v>
      </c>
      <c r="K2839" t="s">
        <v>13</v>
      </c>
      <c r="L2839" t="s">
        <v>14</v>
      </c>
      <c r="M2839" t="s">
        <v>17</v>
      </c>
      <c r="N2839" t="str">
        <f t="shared" si="992"/>
        <v>if (curl_fetch_memory('https://www1.nseindia.com/archives/equities/bhavcopy/pr/PR061218.zip')$status_code == 200)</v>
      </c>
      <c r="O2839" t="str">
        <f t="shared" si="993"/>
        <v>if (curl_fetch_memory('https://www1.nseindia.com/archives/equities/bhavcopy/pr/PR061218.zip')$status_code == 200) download.file('https://www1.nseindia.com/archives/equities/bhavcopy/pr/PR061218.zip', 'D:\\My-Shares\\source-bhavcopy-zip\\PR061218.zip')</v>
      </c>
      <c r="P2839" t="str">
        <f t="shared" si="994"/>
        <v>if (file.exists('D:\\My-Shares\\source-bhavcopy-zip\\PR061218.zip')) {zipped_names = grep('\\.zip', unzip('D:\\My-Shares\\source-bhavcopy-zip\\PR061218.zip', list=TRUE)$Name, ignore.case=TRUE, value=TRUE); unzip(zipfile = 'D:\\My-Shares\\source-bhavcopy-zip\\PR061218.zip', exdir = 'D:\\My-Shares\\source-fno-zip', files=zipped_names);rm(zipped_names);}</v>
      </c>
      <c r="Q2839" t="str">
        <f t="shared" si="995"/>
        <v>if (file.exists('D:\\My-Shares\\source-fno-zip\\fo06122018.zip')) {files = unzip('D:\\My-Shares\\source-fno-zip\\fo06122018.zip', list=TRUE)$Name; unzip(zipfile = 'D:\\My-Shares\\source-fno-zip\\fo06122018.zip', exdir = 'D:\\My-Shares\\source-fno-csv', files=files[grepl('^fo[0-9]{8}\\.csv|^op[0-9]{8}\\.csv',files)]);rm(files);}</v>
      </c>
      <c r="R2839" t="str">
        <f t="shared" si="1004"/>
        <v>if (file.exists('D:\\My-Shares\\source-fno-csv\\fo06122018.csv')) fo06122018 = data.table (read_csv_chunked('D:\\My-Shares\\source-fno-csv\\fo06122018.csv', DataFrameCallback$new(f), chunk_size = 5))</v>
      </c>
      <c r="S2839" t="str">
        <f t="shared" si="1005"/>
        <v>if (file.exists('D:\\My-Shares\\source-fno-csv\\op06122018.csv')) op06122018 = data.table (read_csv_chunked('D:\\My-Shares\\source-fno-csv\\op06122018.csv', DataFrameCallback$new(f), chunk_size = 5))</v>
      </c>
      <c r="T2839" t="str">
        <f t="shared" si="1006"/>
        <v>MA061218</v>
      </c>
      <c r="U2839" s="3" t="s">
        <v>24</v>
      </c>
      <c r="V2839" t="str">
        <f t="shared" si="1007"/>
        <v>https://www1.nseindia.com/archives/equities/mkt/MA061218.csv</v>
      </c>
      <c r="W2839" t="str">
        <f t="shared" si="1008"/>
        <v>MA061218 = fread('https://www1.nseindia.com/archives/equities/mkt/MA061218.csv', sep='!', header = FALSE);</v>
      </c>
      <c r="X2839" t="str">
        <f t="shared" si="1009"/>
        <v>MA061218 = MA061218[ str_detect(toupper(V1), ',NIFTY') | str_detect(toupper(V1), ',INDEX,') | str_detect(toupper(V1), ',CNX') ];</v>
      </c>
      <c r="Y2839" t="str">
        <f t="shared" si="1010"/>
        <v>MA061218 = MA061218[, c('temp', 'INDEX', 'PREVIOUS_CLOSE', 'OPEN', 'HIGH', 'LOW', 'CLOSE', 'GAIN_LOSS') := tstrsplit(V1, ',', fixed= TRUE),];</v>
      </c>
      <c r="Z2839" t="str">
        <f t="shared" si="1011"/>
        <v>MA061218 = MA061218 [ GAIN_LOSS != 'GAIN/LOSS'];</v>
      </c>
      <c r="AA2839" t="str">
        <f t="shared" si="1012"/>
        <v>if (curl_fetch_memory('https://www1.nseindia.com/archives/equities/mkt/MA061218.csv')$status_code == 200) {MA061218 = fread('https://www1.nseindia.com/archives/equities/mkt/MA061218.csv', sep='!', header = FALSE); MA061218 = MA061218[ str_detect(toupper(V1), ',NIFTY') | str_detect(toupper(V1), ',INDEX,') | str_detect(toupper(V1), ',CNX') ]; MA061218 = MA061218[, c('temp', 'INDEX', 'PREVIOUS_CLOSE', 'OPEN', 'HIGH', 'LOW', 'CLOSE', 'GAIN_LOSS') := tstrsplit(V1, ',', fixed= TRUE),]; MA061218 = MA061218 [ GAIN_LOSS != 'GAIN/LOSS'];}</v>
      </c>
      <c r="AB2839" t="str">
        <f t="shared" si="988"/>
        <v>indices_dataDec2018</v>
      </c>
      <c r="AC2839" s="3" t="s">
        <v>32</v>
      </c>
      <c r="AD2839" t="s">
        <v>40</v>
      </c>
      <c r="AE2839" t="s">
        <v>44</v>
      </c>
      <c r="AF2839" t="str">
        <f t="shared" si="989"/>
        <v>43440_indices_dataDec2018</v>
      </c>
      <c r="AG2839" t="str">
        <f t="shared" si="990"/>
        <v>indices_dataDec2018.zip</v>
      </c>
      <c r="AH2839" t="str">
        <f>CONCATENATE(AF2839, " &lt;- as.data.table( extract_tables(", AB2839, ")")</f>
        <v>43440_indices_dataDec2018 &lt;- as.data.table( extract_tables(indices_dataDec2018)</v>
      </c>
      <c r="AI2839" t="str">
        <f>CONCATENATE("if (curl_fetch_memory('",AC2839,AG2839, "')$status_code == 200) download.file('", AC2839, AG2839, "', '", AD2839, AF2839, ".zip')")</f>
        <v>if (curl_fetch_memory('https://www1.nseindia.com/content/indices/indices_dataDec2018.zip')$status_code == 200) download.file('https://www1.nseindia.com/content/indices/indices_dataDec2018.zip', 'D:\\My-Shares\\source-index-wgt\\43440_indices_dataDec2018.zip')</v>
      </c>
      <c r="AJ2839" t="str">
        <f t="shared" si="991"/>
        <v>if (file.exists('D:\\My-Shares\\source-index-wgt\\43440_indices_dataDec2018.zip') ) {files = unzip('D:\\My-Shares\\source-index-wgt\\43440_indices_dataDec2018.zip', list=TRUE)$Name; files02=files[grepl('^NIFTY_Bank*|^niftybank*',files)]; unzip(zipfile = 'D:\\My-Shares\\source-index-wgt\\43440_indices_dataDec2018.zip', exdir = 'D:\\My-Shares\\source-index-wgt-bnfpdf', files=files02); file.rename(paste('D:\\My-Shares\\source-index-wgt-bnfpdf\\', files02, sep=''), paste('D:\\My-Shares\\source-index-wgt-bnfpdf\\','43440_',files02, sep='') );pdf_43440 &lt;- as.data.table (extract_tables(paste('D:\\My-Shares\\source-index-wgt-bnfpdf\\','43440_',files02, sep='') ) ); rm(files); rm(files02)}</v>
      </c>
    </row>
    <row r="2840" spans="1:36">
      <c r="A2840" s="1">
        <v>43441</v>
      </c>
      <c r="B2840" s="2">
        <f t="shared" si="996"/>
        <v>7</v>
      </c>
      <c r="C2840" s="2">
        <f t="shared" si="997"/>
        <v>12</v>
      </c>
      <c r="D2840">
        <f t="shared" si="998"/>
        <v>2018</v>
      </c>
      <c r="E2840" t="str">
        <f t="shared" si="999"/>
        <v>18</v>
      </c>
      <c r="F2840" t="str">
        <f t="shared" si="1000"/>
        <v>PR071218.zip</v>
      </c>
      <c r="G2840" t="str">
        <f t="shared" si="1001"/>
        <v>fo07122018.zip</v>
      </c>
      <c r="H2840" t="str">
        <f t="shared" si="1002"/>
        <v>fo07122018</v>
      </c>
      <c r="I2840" t="str">
        <f t="shared" si="1003"/>
        <v>op07122018</v>
      </c>
      <c r="J2840" s="3" t="s">
        <v>6</v>
      </c>
      <c r="K2840" t="s">
        <v>13</v>
      </c>
      <c r="L2840" t="s">
        <v>14</v>
      </c>
      <c r="M2840" t="s">
        <v>17</v>
      </c>
      <c r="N2840" t="str">
        <f t="shared" si="992"/>
        <v>if (curl_fetch_memory('https://www1.nseindia.com/archives/equities/bhavcopy/pr/PR071218.zip')$status_code == 200)</v>
      </c>
      <c r="O2840" t="str">
        <f t="shared" si="993"/>
        <v>if (curl_fetch_memory('https://www1.nseindia.com/archives/equities/bhavcopy/pr/PR071218.zip')$status_code == 200) download.file('https://www1.nseindia.com/archives/equities/bhavcopy/pr/PR071218.zip', 'D:\\My-Shares\\source-bhavcopy-zip\\PR071218.zip')</v>
      </c>
      <c r="P2840" t="str">
        <f t="shared" si="994"/>
        <v>if (file.exists('D:\\My-Shares\\source-bhavcopy-zip\\PR071218.zip')) {zipped_names = grep('\\.zip', unzip('D:\\My-Shares\\source-bhavcopy-zip\\PR071218.zip', list=TRUE)$Name, ignore.case=TRUE, value=TRUE); unzip(zipfile = 'D:\\My-Shares\\source-bhavcopy-zip\\PR071218.zip', exdir = 'D:\\My-Shares\\source-fno-zip', files=zipped_names);rm(zipped_names);}</v>
      </c>
      <c r="Q2840" t="str">
        <f t="shared" si="995"/>
        <v>if (file.exists('D:\\My-Shares\\source-fno-zip\\fo07122018.zip')) {files = unzip('D:\\My-Shares\\source-fno-zip\\fo07122018.zip', list=TRUE)$Name; unzip(zipfile = 'D:\\My-Shares\\source-fno-zip\\fo07122018.zip', exdir = 'D:\\My-Shares\\source-fno-csv', files=files[grepl('^fo[0-9]{8}\\.csv|^op[0-9]{8}\\.csv',files)]);rm(files);}</v>
      </c>
      <c r="R2840" t="str">
        <f t="shared" si="1004"/>
        <v>if (file.exists('D:\\My-Shares\\source-fno-csv\\fo07122018.csv')) fo07122018 = data.table (read_csv_chunked('D:\\My-Shares\\source-fno-csv\\fo07122018.csv', DataFrameCallback$new(f), chunk_size = 5))</v>
      </c>
      <c r="S2840" t="str">
        <f t="shared" si="1005"/>
        <v>if (file.exists('D:\\My-Shares\\source-fno-csv\\op07122018.csv')) op07122018 = data.table (read_csv_chunked('D:\\My-Shares\\source-fno-csv\\op07122018.csv', DataFrameCallback$new(f), chunk_size = 5))</v>
      </c>
      <c r="T2840" t="str">
        <f t="shared" si="1006"/>
        <v>MA071218</v>
      </c>
      <c r="U2840" s="3" t="s">
        <v>24</v>
      </c>
      <c r="V2840" t="str">
        <f t="shared" si="1007"/>
        <v>https://www1.nseindia.com/archives/equities/mkt/MA071218.csv</v>
      </c>
      <c r="W2840" t="str">
        <f t="shared" si="1008"/>
        <v>MA071218 = fread('https://www1.nseindia.com/archives/equities/mkt/MA071218.csv', sep='!', header = FALSE);</v>
      </c>
      <c r="X2840" t="str">
        <f t="shared" si="1009"/>
        <v>MA071218 = MA071218[ str_detect(toupper(V1), ',NIFTY') | str_detect(toupper(V1), ',INDEX,') | str_detect(toupper(V1), ',CNX') ];</v>
      </c>
      <c r="Y2840" t="str">
        <f t="shared" si="1010"/>
        <v>MA071218 = MA071218[, c('temp', 'INDEX', 'PREVIOUS_CLOSE', 'OPEN', 'HIGH', 'LOW', 'CLOSE', 'GAIN_LOSS') := tstrsplit(V1, ',', fixed= TRUE),];</v>
      </c>
      <c r="Z2840" t="str">
        <f t="shared" si="1011"/>
        <v>MA071218 = MA071218 [ GAIN_LOSS != 'GAIN/LOSS'];</v>
      </c>
      <c r="AA2840" t="str">
        <f t="shared" si="1012"/>
        <v>if (curl_fetch_memory('https://www1.nseindia.com/archives/equities/mkt/MA071218.csv')$status_code == 200) {MA071218 = fread('https://www1.nseindia.com/archives/equities/mkt/MA071218.csv', sep='!', header = FALSE); MA071218 = MA071218[ str_detect(toupper(V1), ',NIFTY') | str_detect(toupper(V1), ',INDEX,') | str_detect(toupper(V1), ',CNX') ]; MA071218 = MA071218[, c('temp', 'INDEX', 'PREVIOUS_CLOSE', 'OPEN', 'HIGH', 'LOW', 'CLOSE', 'GAIN_LOSS') := tstrsplit(V1, ',', fixed= TRUE),]; MA071218 = MA071218 [ GAIN_LOSS != 'GAIN/LOSS'];}</v>
      </c>
      <c r="AB2840" t="str">
        <f t="shared" si="988"/>
        <v>indices_dataDec2018</v>
      </c>
      <c r="AC2840" s="3" t="s">
        <v>32</v>
      </c>
      <c r="AD2840" t="s">
        <v>40</v>
      </c>
      <c r="AE2840" t="s">
        <v>44</v>
      </c>
      <c r="AF2840" t="str">
        <f t="shared" si="989"/>
        <v>43441_indices_dataDec2018</v>
      </c>
      <c r="AG2840" t="str">
        <f t="shared" si="990"/>
        <v>indices_dataDec2018.zip</v>
      </c>
      <c r="AH2840" t="str">
        <f>CONCATENATE(AF2840, " &lt;- as.data.table( extract_tables(", AB2840, ")")</f>
        <v>43441_indices_dataDec2018 &lt;- as.data.table( extract_tables(indices_dataDec2018)</v>
      </c>
      <c r="AI2840" t="str">
        <f>CONCATENATE("if (curl_fetch_memory('",AC2840,AG2840, "')$status_code == 200) download.file('", AC2840, AG2840, "', '", AD2840, AF2840, ".zip')")</f>
        <v>if (curl_fetch_memory('https://www1.nseindia.com/content/indices/indices_dataDec2018.zip')$status_code == 200) download.file('https://www1.nseindia.com/content/indices/indices_dataDec2018.zip', 'D:\\My-Shares\\source-index-wgt\\43441_indices_dataDec2018.zip')</v>
      </c>
      <c r="AJ2840" t="str">
        <f t="shared" si="991"/>
        <v>if (file.exists('D:\\My-Shares\\source-index-wgt\\43441_indices_dataDec2018.zip') ) {files = unzip('D:\\My-Shares\\source-index-wgt\\43441_indices_dataDec2018.zip', list=TRUE)$Name; files02=files[grepl('^NIFTY_Bank*|^niftybank*',files)]; unzip(zipfile = 'D:\\My-Shares\\source-index-wgt\\43441_indices_dataDec2018.zip', exdir = 'D:\\My-Shares\\source-index-wgt-bnfpdf', files=files02); file.rename(paste('D:\\My-Shares\\source-index-wgt-bnfpdf\\', files02, sep=''), paste('D:\\My-Shares\\source-index-wgt-bnfpdf\\','43441_',files02, sep='') );pdf_43441 &lt;- as.data.table (extract_tables(paste('D:\\My-Shares\\source-index-wgt-bnfpdf\\','43441_',files02, sep='') ) ); rm(files); rm(files02)}</v>
      </c>
    </row>
    <row r="2841" spans="1:36">
      <c r="A2841" s="1">
        <v>43442</v>
      </c>
      <c r="B2841" s="2">
        <f t="shared" si="996"/>
        <v>8</v>
      </c>
      <c r="C2841" s="2">
        <f t="shared" si="997"/>
        <v>12</v>
      </c>
      <c r="D2841">
        <f t="shared" si="998"/>
        <v>2018</v>
      </c>
      <c r="E2841" t="str">
        <f t="shared" si="999"/>
        <v>18</v>
      </c>
      <c r="F2841" t="str">
        <f t="shared" si="1000"/>
        <v>PR081218.zip</v>
      </c>
      <c r="G2841" t="str">
        <f t="shared" si="1001"/>
        <v>fo08122018.zip</v>
      </c>
      <c r="H2841" t="str">
        <f t="shared" si="1002"/>
        <v>fo08122018</v>
      </c>
      <c r="I2841" t="str">
        <f t="shared" si="1003"/>
        <v>op08122018</v>
      </c>
      <c r="J2841" s="3" t="s">
        <v>6</v>
      </c>
      <c r="K2841" t="s">
        <v>13</v>
      </c>
      <c r="L2841" t="s">
        <v>14</v>
      </c>
      <c r="M2841" t="s">
        <v>17</v>
      </c>
      <c r="N2841" t="str">
        <f t="shared" si="992"/>
        <v>if (curl_fetch_memory('https://www1.nseindia.com/archives/equities/bhavcopy/pr/PR081218.zip')$status_code == 200)</v>
      </c>
      <c r="O2841" t="str">
        <f t="shared" si="993"/>
        <v>if (curl_fetch_memory('https://www1.nseindia.com/archives/equities/bhavcopy/pr/PR081218.zip')$status_code == 200) download.file('https://www1.nseindia.com/archives/equities/bhavcopy/pr/PR081218.zip', 'D:\\My-Shares\\source-bhavcopy-zip\\PR081218.zip')</v>
      </c>
      <c r="P2841" t="str">
        <f t="shared" si="994"/>
        <v>if (file.exists('D:\\My-Shares\\source-bhavcopy-zip\\PR081218.zip')) {zipped_names = grep('\\.zip', unzip('D:\\My-Shares\\source-bhavcopy-zip\\PR081218.zip', list=TRUE)$Name, ignore.case=TRUE, value=TRUE); unzip(zipfile = 'D:\\My-Shares\\source-bhavcopy-zip\\PR081218.zip', exdir = 'D:\\My-Shares\\source-fno-zip', files=zipped_names);rm(zipped_names);}</v>
      </c>
      <c r="Q2841" t="str">
        <f t="shared" si="995"/>
        <v>if (file.exists('D:\\My-Shares\\source-fno-zip\\fo08122018.zip')) {files = unzip('D:\\My-Shares\\source-fno-zip\\fo08122018.zip', list=TRUE)$Name; unzip(zipfile = 'D:\\My-Shares\\source-fno-zip\\fo08122018.zip', exdir = 'D:\\My-Shares\\source-fno-csv', files=files[grepl('^fo[0-9]{8}\\.csv|^op[0-9]{8}\\.csv',files)]);rm(files);}</v>
      </c>
      <c r="R2841" t="str">
        <f t="shared" si="1004"/>
        <v>if (file.exists('D:\\My-Shares\\source-fno-csv\\fo08122018.csv')) fo08122018 = data.table (read_csv_chunked('D:\\My-Shares\\source-fno-csv\\fo08122018.csv', DataFrameCallback$new(f), chunk_size = 5))</v>
      </c>
      <c r="S2841" t="str">
        <f t="shared" si="1005"/>
        <v>if (file.exists('D:\\My-Shares\\source-fno-csv\\op08122018.csv')) op08122018 = data.table (read_csv_chunked('D:\\My-Shares\\source-fno-csv\\op08122018.csv', DataFrameCallback$new(f), chunk_size = 5))</v>
      </c>
      <c r="T2841" t="str">
        <f t="shared" si="1006"/>
        <v>MA081218</v>
      </c>
      <c r="U2841" s="3" t="s">
        <v>24</v>
      </c>
      <c r="V2841" t="str">
        <f t="shared" si="1007"/>
        <v>https://www1.nseindia.com/archives/equities/mkt/MA081218.csv</v>
      </c>
      <c r="W2841" t="str">
        <f t="shared" si="1008"/>
        <v>MA081218 = fread('https://www1.nseindia.com/archives/equities/mkt/MA081218.csv', sep='!', header = FALSE);</v>
      </c>
      <c r="X2841" t="str">
        <f t="shared" si="1009"/>
        <v>MA081218 = MA081218[ str_detect(toupper(V1), ',NIFTY') | str_detect(toupper(V1), ',INDEX,') | str_detect(toupper(V1), ',CNX') ];</v>
      </c>
      <c r="Y2841" t="str">
        <f t="shared" si="1010"/>
        <v>MA081218 = MA081218[, c('temp', 'INDEX', 'PREVIOUS_CLOSE', 'OPEN', 'HIGH', 'LOW', 'CLOSE', 'GAIN_LOSS') := tstrsplit(V1, ',', fixed= TRUE),];</v>
      </c>
      <c r="Z2841" t="str">
        <f t="shared" si="1011"/>
        <v>MA081218 = MA081218 [ GAIN_LOSS != 'GAIN/LOSS'];</v>
      </c>
      <c r="AA2841" t="str">
        <f t="shared" si="1012"/>
        <v>if (curl_fetch_memory('https://www1.nseindia.com/archives/equities/mkt/MA081218.csv')$status_code == 200) {MA081218 = fread('https://www1.nseindia.com/archives/equities/mkt/MA081218.csv', sep='!', header = FALSE); MA081218 = MA081218[ str_detect(toupper(V1), ',NIFTY') | str_detect(toupper(V1), ',INDEX,') | str_detect(toupper(V1), ',CNX') ]; MA081218 = MA081218[, c('temp', 'INDEX', 'PREVIOUS_CLOSE', 'OPEN', 'HIGH', 'LOW', 'CLOSE', 'GAIN_LOSS') := tstrsplit(V1, ',', fixed= TRUE),]; MA081218 = MA081218 [ GAIN_LOSS != 'GAIN/LOSS'];}</v>
      </c>
      <c r="AB2841" t="str">
        <f t="shared" si="988"/>
        <v>indices_dataDec2018</v>
      </c>
      <c r="AC2841" s="3" t="s">
        <v>32</v>
      </c>
      <c r="AD2841" t="s">
        <v>40</v>
      </c>
      <c r="AE2841" t="s">
        <v>44</v>
      </c>
      <c r="AF2841" t="str">
        <f t="shared" si="989"/>
        <v>43442_indices_dataDec2018</v>
      </c>
      <c r="AG2841" t="str">
        <f t="shared" si="990"/>
        <v>indices_dataDec2018.zip</v>
      </c>
      <c r="AH2841" t="str">
        <f>CONCATENATE(AF2841, " &lt;- as.data.table( extract_tables(", AB2841, ")")</f>
        <v>43442_indices_dataDec2018 &lt;- as.data.table( extract_tables(indices_dataDec2018)</v>
      </c>
      <c r="AI2841" t="str">
        <f>CONCATENATE("if (curl_fetch_memory('",AC2841,AG2841, "')$status_code == 200) download.file('", AC2841, AG2841, "', '", AD2841, AF2841, ".zip')")</f>
        <v>if (curl_fetch_memory('https://www1.nseindia.com/content/indices/indices_dataDec2018.zip')$status_code == 200) download.file('https://www1.nseindia.com/content/indices/indices_dataDec2018.zip', 'D:\\My-Shares\\source-index-wgt\\43442_indices_dataDec2018.zip')</v>
      </c>
      <c r="AJ2841" t="str">
        <f t="shared" si="991"/>
        <v>if (file.exists('D:\\My-Shares\\source-index-wgt\\43442_indices_dataDec2018.zip') ) {files = unzip('D:\\My-Shares\\source-index-wgt\\43442_indices_dataDec2018.zip', list=TRUE)$Name; files02=files[grepl('^NIFTY_Bank*|^niftybank*',files)]; unzip(zipfile = 'D:\\My-Shares\\source-index-wgt\\43442_indices_dataDec2018.zip', exdir = 'D:\\My-Shares\\source-index-wgt-bnfpdf', files=files02); file.rename(paste('D:\\My-Shares\\source-index-wgt-bnfpdf\\', files02, sep=''), paste('D:\\My-Shares\\source-index-wgt-bnfpdf\\','43442_',files02, sep='') );pdf_43442 &lt;- as.data.table (extract_tables(paste('D:\\My-Shares\\source-index-wgt-bnfpdf\\','43442_',files02, sep='') ) ); rm(files); rm(files02)}</v>
      </c>
    </row>
    <row r="2842" spans="1:36">
      <c r="A2842" s="1">
        <v>43443</v>
      </c>
      <c r="B2842" s="2">
        <f t="shared" si="996"/>
        <v>9</v>
      </c>
      <c r="C2842" s="2">
        <f t="shared" si="997"/>
        <v>12</v>
      </c>
      <c r="D2842">
        <f t="shared" si="998"/>
        <v>2018</v>
      </c>
      <c r="E2842" t="str">
        <f t="shared" si="999"/>
        <v>18</v>
      </c>
      <c r="F2842" t="str">
        <f t="shared" si="1000"/>
        <v>PR091218.zip</v>
      </c>
      <c r="G2842" t="str">
        <f t="shared" si="1001"/>
        <v>fo09122018.zip</v>
      </c>
      <c r="H2842" t="str">
        <f t="shared" si="1002"/>
        <v>fo09122018</v>
      </c>
      <c r="I2842" t="str">
        <f t="shared" si="1003"/>
        <v>op09122018</v>
      </c>
      <c r="J2842" s="3" t="s">
        <v>6</v>
      </c>
      <c r="K2842" t="s">
        <v>13</v>
      </c>
      <c r="L2842" t="s">
        <v>14</v>
      </c>
      <c r="M2842" t="s">
        <v>17</v>
      </c>
      <c r="N2842" t="str">
        <f t="shared" si="992"/>
        <v>if (curl_fetch_memory('https://www1.nseindia.com/archives/equities/bhavcopy/pr/PR091218.zip')$status_code == 200)</v>
      </c>
      <c r="O2842" t="str">
        <f t="shared" si="993"/>
        <v>if (curl_fetch_memory('https://www1.nseindia.com/archives/equities/bhavcopy/pr/PR091218.zip')$status_code == 200) download.file('https://www1.nseindia.com/archives/equities/bhavcopy/pr/PR091218.zip', 'D:\\My-Shares\\source-bhavcopy-zip\\PR091218.zip')</v>
      </c>
      <c r="P2842" t="str">
        <f t="shared" si="994"/>
        <v>if (file.exists('D:\\My-Shares\\source-bhavcopy-zip\\PR091218.zip')) {zipped_names = grep('\\.zip', unzip('D:\\My-Shares\\source-bhavcopy-zip\\PR091218.zip', list=TRUE)$Name, ignore.case=TRUE, value=TRUE); unzip(zipfile = 'D:\\My-Shares\\source-bhavcopy-zip\\PR091218.zip', exdir = 'D:\\My-Shares\\source-fno-zip', files=zipped_names);rm(zipped_names);}</v>
      </c>
      <c r="Q2842" t="str">
        <f t="shared" si="995"/>
        <v>if (file.exists('D:\\My-Shares\\source-fno-zip\\fo09122018.zip')) {files = unzip('D:\\My-Shares\\source-fno-zip\\fo09122018.zip', list=TRUE)$Name; unzip(zipfile = 'D:\\My-Shares\\source-fno-zip\\fo09122018.zip', exdir = 'D:\\My-Shares\\source-fno-csv', files=files[grepl('^fo[0-9]{8}\\.csv|^op[0-9]{8}\\.csv',files)]);rm(files);}</v>
      </c>
      <c r="R2842" t="str">
        <f t="shared" si="1004"/>
        <v>if (file.exists('D:\\My-Shares\\source-fno-csv\\fo09122018.csv')) fo09122018 = data.table (read_csv_chunked('D:\\My-Shares\\source-fno-csv\\fo09122018.csv', DataFrameCallback$new(f), chunk_size = 5))</v>
      </c>
      <c r="S2842" t="str">
        <f t="shared" si="1005"/>
        <v>if (file.exists('D:\\My-Shares\\source-fno-csv\\op09122018.csv')) op09122018 = data.table (read_csv_chunked('D:\\My-Shares\\source-fno-csv\\op09122018.csv', DataFrameCallback$new(f), chunk_size = 5))</v>
      </c>
      <c r="T2842" t="str">
        <f t="shared" si="1006"/>
        <v>MA091218</v>
      </c>
      <c r="U2842" s="3" t="s">
        <v>24</v>
      </c>
      <c r="V2842" t="str">
        <f t="shared" si="1007"/>
        <v>https://www1.nseindia.com/archives/equities/mkt/MA091218.csv</v>
      </c>
      <c r="W2842" t="str">
        <f t="shared" si="1008"/>
        <v>MA091218 = fread('https://www1.nseindia.com/archives/equities/mkt/MA091218.csv', sep='!', header = FALSE);</v>
      </c>
      <c r="X2842" t="str">
        <f t="shared" si="1009"/>
        <v>MA091218 = MA091218[ str_detect(toupper(V1), ',NIFTY') | str_detect(toupper(V1), ',INDEX,') | str_detect(toupper(V1), ',CNX') ];</v>
      </c>
      <c r="Y2842" t="str">
        <f t="shared" si="1010"/>
        <v>MA091218 = MA091218[, c('temp', 'INDEX', 'PREVIOUS_CLOSE', 'OPEN', 'HIGH', 'LOW', 'CLOSE', 'GAIN_LOSS') := tstrsplit(V1, ',', fixed= TRUE),];</v>
      </c>
      <c r="Z2842" t="str">
        <f t="shared" si="1011"/>
        <v>MA091218 = MA091218 [ GAIN_LOSS != 'GAIN/LOSS'];</v>
      </c>
      <c r="AA2842" t="str">
        <f t="shared" si="1012"/>
        <v>if (curl_fetch_memory('https://www1.nseindia.com/archives/equities/mkt/MA091218.csv')$status_code == 200) {MA091218 = fread('https://www1.nseindia.com/archives/equities/mkt/MA091218.csv', sep='!', header = FALSE); MA091218 = MA091218[ str_detect(toupper(V1), ',NIFTY') | str_detect(toupper(V1), ',INDEX,') | str_detect(toupper(V1), ',CNX') ]; MA091218 = MA091218[, c('temp', 'INDEX', 'PREVIOUS_CLOSE', 'OPEN', 'HIGH', 'LOW', 'CLOSE', 'GAIN_LOSS') := tstrsplit(V1, ',', fixed= TRUE),]; MA091218 = MA091218 [ GAIN_LOSS != 'GAIN/LOSS'];}</v>
      </c>
      <c r="AB2842" t="str">
        <f t="shared" si="988"/>
        <v>indices_dataDec2018</v>
      </c>
      <c r="AC2842" s="3" t="s">
        <v>32</v>
      </c>
      <c r="AD2842" t="s">
        <v>40</v>
      </c>
      <c r="AE2842" t="s">
        <v>44</v>
      </c>
      <c r="AF2842" t="str">
        <f t="shared" si="989"/>
        <v>43443_indices_dataDec2018</v>
      </c>
      <c r="AG2842" t="str">
        <f t="shared" si="990"/>
        <v>indices_dataDec2018.zip</v>
      </c>
      <c r="AH2842" t="str">
        <f>CONCATENATE(AF2842, " &lt;- as.data.table( extract_tables(", AB2842, ")")</f>
        <v>43443_indices_dataDec2018 &lt;- as.data.table( extract_tables(indices_dataDec2018)</v>
      </c>
      <c r="AI2842" t="str">
        <f>CONCATENATE("if (curl_fetch_memory('",AC2842,AG2842, "')$status_code == 200) download.file('", AC2842, AG2842, "', '", AD2842, AF2842, ".zip')")</f>
        <v>if (curl_fetch_memory('https://www1.nseindia.com/content/indices/indices_dataDec2018.zip')$status_code == 200) download.file('https://www1.nseindia.com/content/indices/indices_dataDec2018.zip', 'D:\\My-Shares\\source-index-wgt\\43443_indices_dataDec2018.zip')</v>
      </c>
      <c r="AJ2842" t="str">
        <f t="shared" si="991"/>
        <v>if (file.exists('D:\\My-Shares\\source-index-wgt\\43443_indices_dataDec2018.zip') ) {files = unzip('D:\\My-Shares\\source-index-wgt\\43443_indices_dataDec2018.zip', list=TRUE)$Name; files02=files[grepl('^NIFTY_Bank*|^niftybank*',files)]; unzip(zipfile = 'D:\\My-Shares\\source-index-wgt\\43443_indices_dataDec2018.zip', exdir = 'D:\\My-Shares\\source-index-wgt-bnfpdf', files=files02); file.rename(paste('D:\\My-Shares\\source-index-wgt-bnfpdf\\', files02, sep=''), paste('D:\\My-Shares\\source-index-wgt-bnfpdf\\','43443_',files02, sep='') );pdf_43443 &lt;- as.data.table (extract_tables(paste('D:\\My-Shares\\source-index-wgt-bnfpdf\\','43443_',files02, sep='') ) ); rm(files); rm(files02)}</v>
      </c>
    </row>
    <row r="2843" spans="1:36">
      <c r="A2843" s="1">
        <v>43444</v>
      </c>
      <c r="B2843" s="2">
        <f t="shared" si="996"/>
        <v>10</v>
      </c>
      <c r="C2843" s="2">
        <f t="shared" si="997"/>
        <v>12</v>
      </c>
      <c r="D2843">
        <f t="shared" si="998"/>
        <v>2018</v>
      </c>
      <c r="E2843" t="str">
        <f t="shared" si="999"/>
        <v>18</v>
      </c>
      <c r="F2843" t="str">
        <f t="shared" si="1000"/>
        <v>PR101218.zip</v>
      </c>
      <c r="G2843" t="str">
        <f t="shared" si="1001"/>
        <v>fo10122018.zip</v>
      </c>
      <c r="H2843" t="str">
        <f t="shared" si="1002"/>
        <v>fo10122018</v>
      </c>
      <c r="I2843" t="str">
        <f t="shared" si="1003"/>
        <v>op10122018</v>
      </c>
      <c r="J2843" s="3" t="s">
        <v>6</v>
      </c>
      <c r="K2843" t="s">
        <v>13</v>
      </c>
      <c r="L2843" t="s">
        <v>14</v>
      </c>
      <c r="M2843" t="s">
        <v>17</v>
      </c>
      <c r="N2843" t="str">
        <f t="shared" si="992"/>
        <v>if (curl_fetch_memory('https://www1.nseindia.com/archives/equities/bhavcopy/pr/PR101218.zip')$status_code == 200)</v>
      </c>
      <c r="O2843" t="str">
        <f t="shared" si="993"/>
        <v>if (curl_fetch_memory('https://www1.nseindia.com/archives/equities/bhavcopy/pr/PR101218.zip')$status_code == 200) download.file('https://www1.nseindia.com/archives/equities/bhavcopy/pr/PR101218.zip', 'D:\\My-Shares\\source-bhavcopy-zip\\PR101218.zip')</v>
      </c>
      <c r="P2843" t="str">
        <f t="shared" si="994"/>
        <v>if (file.exists('D:\\My-Shares\\source-bhavcopy-zip\\PR101218.zip')) {zipped_names = grep('\\.zip', unzip('D:\\My-Shares\\source-bhavcopy-zip\\PR101218.zip', list=TRUE)$Name, ignore.case=TRUE, value=TRUE); unzip(zipfile = 'D:\\My-Shares\\source-bhavcopy-zip\\PR101218.zip', exdir = 'D:\\My-Shares\\source-fno-zip', files=zipped_names);rm(zipped_names);}</v>
      </c>
      <c r="Q2843" t="str">
        <f t="shared" si="995"/>
        <v>if (file.exists('D:\\My-Shares\\source-fno-zip\\fo10122018.zip')) {files = unzip('D:\\My-Shares\\source-fno-zip\\fo10122018.zip', list=TRUE)$Name; unzip(zipfile = 'D:\\My-Shares\\source-fno-zip\\fo10122018.zip', exdir = 'D:\\My-Shares\\source-fno-csv', files=files[grepl('^fo[0-9]{8}\\.csv|^op[0-9]{8}\\.csv',files)]);rm(files);}</v>
      </c>
      <c r="R2843" t="str">
        <f t="shared" si="1004"/>
        <v>if (file.exists('D:\\My-Shares\\source-fno-csv\\fo10122018.csv')) fo10122018 = data.table (read_csv_chunked('D:\\My-Shares\\source-fno-csv\\fo10122018.csv', DataFrameCallback$new(f), chunk_size = 5))</v>
      </c>
      <c r="S2843" t="str">
        <f t="shared" si="1005"/>
        <v>if (file.exists('D:\\My-Shares\\source-fno-csv\\op10122018.csv')) op10122018 = data.table (read_csv_chunked('D:\\My-Shares\\source-fno-csv\\op10122018.csv', DataFrameCallback$new(f), chunk_size = 5))</v>
      </c>
      <c r="T2843" t="str">
        <f t="shared" si="1006"/>
        <v>MA101218</v>
      </c>
      <c r="U2843" s="3" t="s">
        <v>24</v>
      </c>
      <c r="V2843" t="str">
        <f t="shared" si="1007"/>
        <v>https://www1.nseindia.com/archives/equities/mkt/MA101218.csv</v>
      </c>
      <c r="W2843" t="str">
        <f t="shared" si="1008"/>
        <v>MA101218 = fread('https://www1.nseindia.com/archives/equities/mkt/MA101218.csv', sep='!', header = FALSE);</v>
      </c>
      <c r="X2843" t="str">
        <f t="shared" si="1009"/>
        <v>MA101218 = MA101218[ str_detect(toupper(V1), ',NIFTY') | str_detect(toupper(V1), ',INDEX,') | str_detect(toupper(V1), ',CNX') ];</v>
      </c>
      <c r="Y2843" t="str">
        <f t="shared" si="1010"/>
        <v>MA101218 = MA101218[, c('temp', 'INDEX', 'PREVIOUS_CLOSE', 'OPEN', 'HIGH', 'LOW', 'CLOSE', 'GAIN_LOSS') := tstrsplit(V1, ',', fixed= TRUE),];</v>
      </c>
      <c r="Z2843" t="str">
        <f t="shared" si="1011"/>
        <v>MA101218 = MA101218 [ GAIN_LOSS != 'GAIN/LOSS'];</v>
      </c>
      <c r="AA2843" t="str">
        <f t="shared" si="1012"/>
        <v>if (curl_fetch_memory('https://www1.nseindia.com/archives/equities/mkt/MA101218.csv')$status_code == 200) {MA101218 = fread('https://www1.nseindia.com/archives/equities/mkt/MA101218.csv', sep='!', header = FALSE); MA101218 = MA101218[ str_detect(toupper(V1), ',NIFTY') | str_detect(toupper(V1), ',INDEX,') | str_detect(toupper(V1), ',CNX') ]; MA101218 = MA101218[, c('temp', 'INDEX', 'PREVIOUS_CLOSE', 'OPEN', 'HIGH', 'LOW', 'CLOSE', 'GAIN_LOSS') := tstrsplit(V1, ',', fixed= TRUE),]; MA101218 = MA101218 [ GAIN_LOSS != 'GAIN/LOSS'];}</v>
      </c>
      <c r="AB2843" t="str">
        <f t="shared" si="988"/>
        <v>indices_dataDec2018</v>
      </c>
      <c r="AC2843" s="3" t="s">
        <v>32</v>
      </c>
      <c r="AD2843" t="s">
        <v>40</v>
      </c>
      <c r="AE2843" t="s">
        <v>44</v>
      </c>
      <c r="AF2843" t="str">
        <f t="shared" si="989"/>
        <v>43444_indices_dataDec2018</v>
      </c>
      <c r="AG2843" t="str">
        <f t="shared" si="990"/>
        <v>indices_dataDec2018.zip</v>
      </c>
      <c r="AH2843" t="str">
        <f>CONCATENATE(AF2843, " &lt;- as.data.table( extract_tables(", AB2843, ")")</f>
        <v>43444_indices_dataDec2018 &lt;- as.data.table( extract_tables(indices_dataDec2018)</v>
      </c>
      <c r="AI2843" t="str">
        <f>CONCATENATE("if (curl_fetch_memory('",AC2843,AG2843, "')$status_code == 200) download.file('", AC2843, AG2843, "', '", AD2843, AF2843, ".zip')")</f>
        <v>if (curl_fetch_memory('https://www1.nseindia.com/content/indices/indices_dataDec2018.zip')$status_code == 200) download.file('https://www1.nseindia.com/content/indices/indices_dataDec2018.zip', 'D:\\My-Shares\\source-index-wgt\\43444_indices_dataDec2018.zip')</v>
      </c>
      <c r="AJ2843" t="str">
        <f t="shared" si="991"/>
        <v>if (file.exists('D:\\My-Shares\\source-index-wgt\\43444_indices_dataDec2018.zip') ) {files = unzip('D:\\My-Shares\\source-index-wgt\\43444_indices_dataDec2018.zip', list=TRUE)$Name; files02=files[grepl('^NIFTY_Bank*|^niftybank*',files)]; unzip(zipfile = 'D:\\My-Shares\\source-index-wgt\\43444_indices_dataDec2018.zip', exdir = 'D:\\My-Shares\\source-index-wgt-bnfpdf', files=files02); file.rename(paste('D:\\My-Shares\\source-index-wgt-bnfpdf\\', files02, sep=''), paste('D:\\My-Shares\\source-index-wgt-bnfpdf\\','43444_',files02, sep='') );pdf_43444 &lt;- as.data.table (extract_tables(paste('D:\\My-Shares\\source-index-wgt-bnfpdf\\','43444_',files02, sep='') ) ); rm(files); rm(files02)}</v>
      </c>
    </row>
    <row r="2844" spans="1:36">
      <c r="A2844" s="1">
        <v>43445</v>
      </c>
      <c r="B2844" s="2">
        <f t="shared" si="996"/>
        <v>11</v>
      </c>
      <c r="C2844" s="2">
        <f t="shared" si="997"/>
        <v>12</v>
      </c>
      <c r="D2844">
        <f t="shared" si="998"/>
        <v>2018</v>
      </c>
      <c r="E2844" t="str">
        <f t="shared" si="999"/>
        <v>18</v>
      </c>
      <c r="F2844" t="str">
        <f t="shared" si="1000"/>
        <v>PR111218.zip</v>
      </c>
      <c r="G2844" t="str">
        <f t="shared" si="1001"/>
        <v>fo11122018.zip</v>
      </c>
      <c r="H2844" t="str">
        <f t="shared" si="1002"/>
        <v>fo11122018</v>
      </c>
      <c r="I2844" t="str">
        <f t="shared" si="1003"/>
        <v>op11122018</v>
      </c>
      <c r="J2844" s="3" t="s">
        <v>6</v>
      </c>
      <c r="K2844" t="s">
        <v>13</v>
      </c>
      <c r="L2844" t="s">
        <v>14</v>
      </c>
      <c r="M2844" t="s">
        <v>17</v>
      </c>
      <c r="N2844" t="str">
        <f t="shared" si="992"/>
        <v>if (curl_fetch_memory('https://www1.nseindia.com/archives/equities/bhavcopy/pr/PR111218.zip')$status_code == 200)</v>
      </c>
      <c r="O2844" t="str">
        <f t="shared" si="993"/>
        <v>if (curl_fetch_memory('https://www1.nseindia.com/archives/equities/bhavcopy/pr/PR111218.zip')$status_code == 200) download.file('https://www1.nseindia.com/archives/equities/bhavcopy/pr/PR111218.zip', 'D:\\My-Shares\\source-bhavcopy-zip\\PR111218.zip')</v>
      </c>
      <c r="P2844" t="str">
        <f t="shared" si="994"/>
        <v>if (file.exists('D:\\My-Shares\\source-bhavcopy-zip\\PR111218.zip')) {zipped_names = grep('\\.zip', unzip('D:\\My-Shares\\source-bhavcopy-zip\\PR111218.zip', list=TRUE)$Name, ignore.case=TRUE, value=TRUE); unzip(zipfile = 'D:\\My-Shares\\source-bhavcopy-zip\\PR111218.zip', exdir = 'D:\\My-Shares\\source-fno-zip', files=zipped_names);rm(zipped_names);}</v>
      </c>
      <c r="Q2844" t="str">
        <f t="shared" si="995"/>
        <v>if (file.exists('D:\\My-Shares\\source-fno-zip\\fo11122018.zip')) {files = unzip('D:\\My-Shares\\source-fno-zip\\fo11122018.zip', list=TRUE)$Name; unzip(zipfile = 'D:\\My-Shares\\source-fno-zip\\fo11122018.zip', exdir = 'D:\\My-Shares\\source-fno-csv', files=files[grepl('^fo[0-9]{8}\\.csv|^op[0-9]{8}\\.csv',files)]);rm(files);}</v>
      </c>
      <c r="R2844" t="str">
        <f t="shared" si="1004"/>
        <v>if (file.exists('D:\\My-Shares\\source-fno-csv\\fo11122018.csv')) fo11122018 = data.table (read_csv_chunked('D:\\My-Shares\\source-fno-csv\\fo11122018.csv', DataFrameCallback$new(f), chunk_size = 5))</v>
      </c>
      <c r="S2844" t="str">
        <f t="shared" si="1005"/>
        <v>if (file.exists('D:\\My-Shares\\source-fno-csv\\op11122018.csv')) op11122018 = data.table (read_csv_chunked('D:\\My-Shares\\source-fno-csv\\op11122018.csv', DataFrameCallback$new(f), chunk_size = 5))</v>
      </c>
      <c r="T2844" t="str">
        <f t="shared" si="1006"/>
        <v>MA111218</v>
      </c>
      <c r="U2844" s="3" t="s">
        <v>24</v>
      </c>
      <c r="V2844" t="str">
        <f t="shared" si="1007"/>
        <v>https://www1.nseindia.com/archives/equities/mkt/MA111218.csv</v>
      </c>
      <c r="W2844" t="str">
        <f t="shared" si="1008"/>
        <v>MA111218 = fread('https://www1.nseindia.com/archives/equities/mkt/MA111218.csv', sep='!', header = FALSE);</v>
      </c>
      <c r="X2844" t="str">
        <f t="shared" si="1009"/>
        <v>MA111218 = MA111218[ str_detect(toupper(V1), ',NIFTY') | str_detect(toupper(V1), ',INDEX,') | str_detect(toupper(V1), ',CNX') ];</v>
      </c>
      <c r="Y2844" t="str">
        <f t="shared" si="1010"/>
        <v>MA111218 = MA111218[, c('temp', 'INDEX', 'PREVIOUS_CLOSE', 'OPEN', 'HIGH', 'LOW', 'CLOSE', 'GAIN_LOSS') := tstrsplit(V1, ',', fixed= TRUE),];</v>
      </c>
      <c r="Z2844" t="str">
        <f t="shared" si="1011"/>
        <v>MA111218 = MA111218 [ GAIN_LOSS != 'GAIN/LOSS'];</v>
      </c>
      <c r="AA2844" t="str">
        <f t="shared" si="1012"/>
        <v>if (curl_fetch_memory('https://www1.nseindia.com/archives/equities/mkt/MA111218.csv')$status_code == 200) {MA111218 = fread('https://www1.nseindia.com/archives/equities/mkt/MA111218.csv', sep='!', header = FALSE); MA111218 = MA111218[ str_detect(toupper(V1), ',NIFTY') | str_detect(toupper(V1), ',INDEX,') | str_detect(toupper(V1), ',CNX') ]; MA111218 = MA111218[, c('temp', 'INDEX', 'PREVIOUS_CLOSE', 'OPEN', 'HIGH', 'LOW', 'CLOSE', 'GAIN_LOSS') := tstrsplit(V1, ',', fixed= TRUE),]; MA111218 = MA111218 [ GAIN_LOSS != 'GAIN/LOSS'];}</v>
      </c>
      <c r="AB2844" t="str">
        <f t="shared" si="988"/>
        <v>indices_dataDec2018</v>
      </c>
      <c r="AC2844" s="3" t="s">
        <v>32</v>
      </c>
      <c r="AD2844" t="s">
        <v>40</v>
      </c>
      <c r="AE2844" t="s">
        <v>44</v>
      </c>
      <c r="AF2844" t="str">
        <f t="shared" si="989"/>
        <v>43445_indices_dataDec2018</v>
      </c>
      <c r="AG2844" t="str">
        <f t="shared" si="990"/>
        <v>indices_dataDec2018.zip</v>
      </c>
      <c r="AH2844" t="str">
        <f>CONCATENATE(AF2844, " &lt;- as.data.table( extract_tables(", AB2844, ")")</f>
        <v>43445_indices_dataDec2018 &lt;- as.data.table( extract_tables(indices_dataDec2018)</v>
      </c>
      <c r="AI2844" t="str">
        <f>CONCATENATE("if (curl_fetch_memory('",AC2844,AG2844, "')$status_code == 200) download.file('", AC2844, AG2844, "', '", AD2844, AF2844, ".zip')")</f>
        <v>if (curl_fetch_memory('https://www1.nseindia.com/content/indices/indices_dataDec2018.zip')$status_code == 200) download.file('https://www1.nseindia.com/content/indices/indices_dataDec2018.zip', 'D:\\My-Shares\\source-index-wgt\\43445_indices_dataDec2018.zip')</v>
      </c>
      <c r="AJ2844" t="str">
        <f t="shared" si="991"/>
        <v>if (file.exists('D:\\My-Shares\\source-index-wgt\\43445_indices_dataDec2018.zip') ) {files = unzip('D:\\My-Shares\\source-index-wgt\\43445_indices_dataDec2018.zip', list=TRUE)$Name; files02=files[grepl('^NIFTY_Bank*|^niftybank*',files)]; unzip(zipfile = 'D:\\My-Shares\\source-index-wgt\\43445_indices_dataDec2018.zip', exdir = 'D:\\My-Shares\\source-index-wgt-bnfpdf', files=files02); file.rename(paste('D:\\My-Shares\\source-index-wgt-bnfpdf\\', files02, sep=''), paste('D:\\My-Shares\\source-index-wgt-bnfpdf\\','43445_',files02, sep='') );pdf_43445 &lt;- as.data.table (extract_tables(paste('D:\\My-Shares\\source-index-wgt-bnfpdf\\','43445_',files02, sep='') ) ); rm(files); rm(files02)}</v>
      </c>
    </row>
    <row r="2845" spans="1:36">
      <c r="A2845" s="1">
        <v>43446</v>
      </c>
      <c r="B2845" s="2">
        <f t="shared" si="996"/>
        <v>12</v>
      </c>
      <c r="C2845" s="2">
        <f t="shared" si="997"/>
        <v>12</v>
      </c>
      <c r="D2845">
        <f t="shared" si="998"/>
        <v>2018</v>
      </c>
      <c r="E2845" t="str">
        <f t="shared" si="999"/>
        <v>18</v>
      </c>
      <c r="F2845" t="str">
        <f t="shared" si="1000"/>
        <v>PR121218.zip</v>
      </c>
      <c r="G2845" t="str">
        <f t="shared" si="1001"/>
        <v>fo12122018.zip</v>
      </c>
      <c r="H2845" t="str">
        <f t="shared" si="1002"/>
        <v>fo12122018</v>
      </c>
      <c r="I2845" t="str">
        <f t="shared" si="1003"/>
        <v>op12122018</v>
      </c>
      <c r="J2845" s="3" t="s">
        <v>6</v>
      </c>
      <c r="K2845" t="s">
        <v>13</v>
      </c>
      <c r="L2845" t="s">
        <v>14</v>
      </c>
      <c r="M2845" t="s">
        <v>17</v>
      </c>
      <c r="N2845" t="str">
        <f t="shared" si="992"/>
        <v>if (curl_fetch_memory('https://www1.nseindia.com/archives/equities/bhavcopy/pr/PR121218.zip')$status_code == 200)</v>
      </c>
      <c r="O2845" t="str">
        <f t="shared" si="993"/>
        <v>if (curl_fetch_memory('https://www1.nseindia.com/archives/equities/bhavcopy/pr/PR121218.zip')$status_code == 200) download.file('https://www1.nseindia.com/archives/equities/bhavcopy/pr/PR121218.zip', 'D:\\My-Shares\\source-bhavcopy-zip\\PR121218.zip')</v>
      </c>
      <c r="P2845" t="str">
        <f t="shared" si="994"/>
        <v>if (file.exists('D:\\My-Shares\\source-bhavcopy-zip\\PR121218.zip')) {zipped_names = grep('\\.zip', unzip('D:\\My-Shares\\source-bhavcopy-zip\\PR121218.zip', list=TRUE)$Name, ignore.case=TRUE, value=TRUE); unzip(zipfile = 'D:\\My-Shares\\source-bhavcopy-zip\\PR121218.zip', exdir = 'D:\\My-Shares\\source-fno-zip', files=zipped_names);rm(zipped_names);}</v>
      </c>
      <c r="Q2845" t="str">
        <f t="shared" si="995"/>
        <v>if (file.exists('D:\\My-Shares\\source-fno-zip\\fo12122018.zip')) {files = unzip('D:\\My-Shares\\source-fno-zip\\fo12122018.zip', list=TRUE)$Name; unzip(zipfile = 'D:\\My-Shares\\source-fno-zip\\fo12122018.zip', exdir = 'D:\\My-Shares\\source-fno-csv', files=files[grepl('^fo[0-9]{8}\\.csv|^op[0-9]{8}\\.csv',files)]);rm(files);}</v>
      </c>
      <c r="R2845" t="str">
        <f t="shared" si="1004"/>
        <v>if (file.exists('D:\\My-Shares\\source-fno-csv\\fo12122018.csv')) fo12122018 = data.table (read_csv_chunked('D:\\My-Shares\\source-fno-csv\\fo12122018.csv', DataFrameCallback$new(f), chunk_size = 5))</v>
      </c>
      <c r="S2845" t="str">
        <f t="shared" si="1005"/>
        <v>if (file.exists('D:\\My-Shares\\source-fno-csv\\op12122018.csv')) op12122018 = data.table (read_csv_chunked('D:\\My-Shares\\source-fno-csv\\op12122018.csv', DataFrameCallback$new(f), chunk_size = 5))</v>
      </c>
      <c r="T2845" t="str">
        <f t="shared" si="1006"/>
        <v>MA121218</v>
      </c>
      <c r="U2845" s="3" t="s">
        <v>24</v>
      </c>
      <c r="V2845" t="str">
        <f t="shared" si="1007"/>
        <v>https://www1.nseindia.com/archives/equities/mkt/MA121218.csv</v>
      </c>
      <c r="W2845" t="str">
        <f t="shared" si="1008"/>
        <v>MA121218 = fread('https://www1.nseindia.com/archives/equities/mkt/MA121218.csv', sep='!', header = FALSE);</v>
      </c>
      <c r="X2845" t="str">
        <f t="shared" si="1009"/>
        <v>MA121218 = MA121218[ str_detect(toupper(V1), ',NIFTY') | str_detect(toupper(V1), ',INDEX,') | str_detect(toupper(V1), ',CNX') ];</v>
      </c>
      <c r="Y2845" t="str">
        <f t="shared" si="1010"/>
        <v>MA121218 = MA121218[, c('temp', 'INDEX', 'PREVIOUS_CLOSE', 'OPEN', 'HIGH', 'LOW', 'CLOSE', 'GAIN_LOSS') := tstrsplit(V1, ',', fixed= TRUE),];</v>
      </c>
      <c r="Z2845" t="str">
        <f t="shared" si="1011"/>
        <v>MA121218 = MA121218 [ GAIN_LOSS != 'GAIN/LOSS'];</v>
      </c>
      <c r="AA2845" t="str">
        <f t="shared" si="1012"/>
        <v>if (curl_fetch_memory('https://www1.nseindia.com/archives/equities/mkt/MA121218.csv')$status_code == 200) {MA121218 = fread('https://www1.nseindia.com/archives/equities/mkt/MA121218.csv', sep='!', header = FALSE); MA121218 = MA121218[ str_detect(toupper(V1), ',NIFTY') | str_detect(toupper(V1), ',INDEX,') | str_detect(toupper(V1), ',CNX') ]; MA121218 = MA121218[, c('temp', 'INDEX', 'PREVIOUS_CLOSE', 'OPEN', 'HIGH', 'LOW', 'CLOSE', 'GAIN_LOSS') := tstrsplit(V1, ',', fixed= TRUE),]; MA121218 = MA121218 [ GAIN_LOSS != 'GAIN/LOSS'];}</v>
      </c>
      <c r="AB2845" t="str">
        <f t="shared" si="988"/>
        <v>indices_dataDec2018</v>
      </c>
      <c r="AC2845" s="3" t="s">
        <v>32</v>
      </c>
      <c r="AD2845" t="s">
        <v>40</v>
      </c>
      <c r="AE2845" t="s">
        <v>44</v>
      </c>
      <c r="AF2845" t="str">
        <f t="shared" si="989"/>
        <v>43446_indices_dataDec2018</v>
      </c>
      <c r="AG2845" t="str">
        <f t="shared" si="990"/>
        <v>indices_dataDec2018.zip</v>
      </c>
      <c r="AH2845" t="str">
        <f>CONCATENATE(AF2845, " &lt;- as.data.table( extract_tables(", AB2845, ")")</f>
        <v>43446_indices_dataDec2018 &lt;- as.data.table( extract_tables(indices_dataDec2018)</v>
      </c>
      <c r="AI2845" t="str">
        <f>CONCATENATE("if (curl_fetch_memory('",AC2845,AG2845, "')$status_code == 200) download.file('", AC2845, AG2845, "', '", AD2845, AF2845, ".zip')")</f>
        <v>if (curl_fetch_memory('https://www1.nseindia.com/content/indices/indices_dataDec2018.zip')$status_code == 200) download.file('https://www1.nseindia.com/content/indices/indices_dataDec2018.zip', 'D:\\My-Shares\\source-index-wgt\\43446_indices_dataDec2018.zip')</v>
      </c>
      <c r="AJ2845" t="str">
        <f t="shared" si="991"/>
        <v>if (file.exists('D:\\My-Shares\\source-index-wgt\\43446_indices_dataDec2018.zip') ) {files = unzip('D:\\My-Shares\\source-index-wgt\\43446_indices_dataDec2018.zip', list=TRUE)$Name; files02=files[grepl('^NIFTY_Bank*|^niftybank*',files)]; unzip(zipfile = 'D:\\My-Shares\\source-index-wgt\\43446_indices_dataDec2018.zip', exdir = 'D:\\My-Shares\\source-index-wgt-bnfpdf', files=files02); file.rename(paste('D:\\My-Shares\\source-index-wgt-bnfpdf\\', files02, sep=''), paste('D:\\My-Shares\\source-index-wgt-bnfpdf\\','43446_',files02, sep='') );pdf_43446 &lt;- as.data.table (extract_tables(paste('D:\\My-Shares\\source-index-wgt-bnfpdf\\','43446_',files02, sep='') ) ); rm(files); rm(files02)}</v>
      </c>
    </row>
    <row r="2846" spans="1:36">
      <c r="A2846" s="1">
        <v>43447</v>
      </c>
      <c r="B2846" s="2">
        <f t="shared" si="996"/>
        <v>13</v>
      </c>
      <c r="C2846" s="2">
        <f t="shared" si="997"/>
        <v>12</v>
      </c>
      <c r="D2846">
        <f t="shared" si="998"/>
        <v>2018</v>
      </c>
      <c r="E2846" t="str">
        <f t="shared" si="999"/>
        <v>18</v>
      </c>
      <c r="F2846" t="str">
        <f t="shared" si="1000"/>
        <v>PR131218.zip</v>
      </c>
      <c r="G2846" t="str">
        <f t="shared" si="1001"/>
        <v>fo13122018.zip</v>
      </c>
      <c r="H2846" t="str">
        <f t="shared" si="1002"/>
        <v>fo13122018</v>
      </c>
      <c r="I2846" t="str">
        <f t="shared" si="1003"/>
        <v>op13122018</v>
      </c>
      <c r="J2846" s="3" t="s">
        <v>6</v>
      </c>
      <c r="K2846" t="s">
        <v>13</v>
      </c>
      <c r="L2846" t="s">
        <v>14</v>
      </c>
      <c r="M2846" t="s">
        <v>17</v>
      </c>
      <c r="N2846" t="str">
        <f t="shared" si="992"/>
        <v>if (curl_fetch_memory('https://www1.nseindia.com/archives/equities/bhavcopy/pr/PR131218.zip')$status_code == 200)</v>
      </c>
      <c r="O2846" t="str">
        <f t="shared" si="993"/>
        <v>if (curl_fetch_memory('https://www1.nseindia.com/archives/equities/bhavcopy/pr/PR131218.zip')$status_code == 200) download.file('https://www1.nseindia.com/archives/equities/bhavcopy/pr/PR131218.zip', 'D:\\My-Shares\\source-bhavcopy-zip\\PR131218.zip')</v>
      </c>
      <c r="P2846" t="str">
        <f t="shared" si="994"/>
        <v>if (file.exists('D:\\My-Shares\\source-bhavcopy-zip\\PR131218.zip')) {zipped_names = grep('\\.zip', unzip('D:\\My-Shares\\source-bhavcopy-zip\\PR131218.zip', list=TRUE)$Name, ignore.case=TRUE, value=TRUE); unzip(zipfile = 'D:\\My-Shares\\source-bhavcopy-zip\\PR131218.zip', exdir = 'D:\\My-Shares\\source-fno-zip', files=zipped_names);rm(zipped_names);}</v>
      </c>
      <c r="Q2846" t="str">
        <f t="shared" si="995"/>
        <v>if (file.exists('D:\\My-Shares\\source-fno-zip\\fo13122018.zip')) {files = unzip('D:\\My-Shares\\source-fno-zip\\fo13122018.zip', list=TRUE)$Name; unzip(zipfile = 'D:\\My-Shares\\source-fno-zip\\fo13122018.zip', exdir = 'D:\\My-Shares\\source-fno-csv', files=files[grepl('^fo[0-9]{8}\\.csv|^op[0-9]{8}\\.csv',files)]);rm(files);}</v>
      </c>
      <c r="R2846" t="str">
        <f t="shared" si="1004"/>
        <v>if (file.exists('D:\\My-Shares\\source-fno-csv\\fo13122018.csv')) fo13122018 = data.table (read_csv_chunked('D:\\My-Shares\\source-fno-csv\\fo13122018.csv', DataFrameCallback$new(f), chunk_size = 5))</v>
      </c>
      <c r="S2846" t="str">
        <f t="shared" si="1005"/>
        <v>if (file.exists('D:\\My-Shares\\source-fno-csv\\op13122018.csv')) op13122018 = data.table (read_csv_chunked('D:\\My-Shares\\source-fno-csv\\op13122018.csv', DataFrameCallback$new(f), chunk_size = 5))</v>
      </c>
      <c r="T2846" t="str">
        <f t="shared" si="1006"/>
        <v>MA131218</v>
      </c>
      <c r="U2846" s="3" t="s">
        <v>24</v>
      </c>
      <c r="V2846" t="str">
        <f t="shared" si="1007"/>
        <v>https://www1.nseindia.com/archives/equities/mkt/MA131218.csv</v>
      </c>
      <c r="W2846" t="str">
        <f t="shared" si="1008"/>
        <v>MA131218 = fread('https://www1.nseindia.com/archives/equities/mkt/MA131218.csv', sep='!', header = FALSE);</v>
      </c>
      <c r="X2846" t="str">
        <f t="shared" si="1009"/>
        <v>MA131218 = MA131218[ str_detect(toupper(V1), ',NIFTY') | str_detect(toupper(V1), ',INDEX,') | str_detect(toupper(V1), ',CNX') ];</v>
      </c>
      <c r="Y2846" t="str">
        <f t="shared" si="1010"/>
        <v>MA131218 = MA131218[, c('temp', 'INDEX', 'PREVIOUS_CLOSE', 'OPEN', 'HIGH', 'LOW', 'CLOSE', 'GAIN_LOSS') := tstrsplit(V1, ',', fixed= TRUE),];</v>
      </c>
      <c r="Z2846" t="str">
        <f t="shared" si="1011"/>
        <v>MA131218 = MA131218 [ GAIN_LOSS != 'GAIN/LOSS'];</v>
      </c>
      <c r="AA2846" t="str">
        <f t="shared" si="1012"/>
        <v>if (curl_fetch_memory('https://www1.nseindia.com/archives/equities/mkt/MA131218.csv')$status_code == 200) {MA131218 = fread('https://www1.nseindia.com/archives/equities/mkt/MA131218.csv', sep='!', header = FALSE); MA131218 = MA131218[ str_detect(toupper(V1), ',NIFTY') | str_detect(toupper(V1), ',INDEX,') | str_detect(toupper(V1), ',CNX') ]; MA131218 = MA131218[, c('temp', 'INDEX', 'PREVIOUS_CLOSE', 'OPEN', 'HIGH', 'LOW', 'CLOSE', 'GAIN_LOSS') := tstrsplit(V1, ',', fixed= TRUE),]; MA131218 = MA131218 [ GAIN_LOSS != 'GAIN/LOSS'];}</v>
      </c>
      <c r="AB2846" t="str">
        <f t="shared" si="988"/>
        <v>indices_dataDec2018</v>
      </c>
      <c r="AC2846" s="3" t="s">
        <v>32</v>
      </c>
      <c r="AD2846" t="s">
        <v>40</v>
      </c>
      <c r="AE2846" t="s">
        <v>44</v>
      </c>
      <c r="AF2846" t="str">
        <f t="shared" si="989"/>
        <v>43447_indices_dataDec2018</v>
      </c>
      <c r="AG2846" t="str">
        <f t="shared" si="990"/>
        <v>indices_dataDec2018.zip</v>
      </c>
      <c r="AH2846" t="str">
        <f>CONCATENATE(AF2846, " &lt;- as.data.table( extract_tables(", AB2846, ")")</f>
        <v>43447_indices_dataDec2018 &lt;- as.data.table( extract_tables(indices_dataDec2018)</v>
      </c>
      <c r="AI2846" t="str">
        <f>CONCATENATE("if (curl_fetch_memory('",AC2846,AG2846, "')$status_code == 200) download.file('", AC2846, AG2846, "', '", AD2846, AF2846, ".zip')")</f>
        <v>if (curl_fetch_memory('https://www1.nseindia.com/content/indices/indices_dataDec2018.zip')$status_code == 200) download.file('https://www1.nseindia.com/content/indices/indices_dataDec2018.zip', 'D:\\My-Shares\\source-index-wgt\\43447_indices_dataDec2018.zip')</v>
      </c>
      <c r="AJ2846" t="str">
        <f t="shared" si="991"/>
        <v>if (file.exists('D:\\My-Shares\\source-index-wgt\\43447_indices_dataDec2018.zip') ) {files = unzip('D:\\My-Shares\\source-index-wgt\\43447_indices_dataDec2018.zip', list=TRUE)$Name; files02=files[grepl('^NIFTY_Bank*|^niftybank*',files)]; unzip(zipfile = 'D:\\My-Shares\\source-index-wgt\\43447_indices_dataDec2018.zip', exdir = 'D:\\My-Shares\\source-index-wgt-bnfpdf', files=files02); file.rename(paste('D:\\My-Shares\\source-index-wgt-bnfpdf\\', files02, sep=''), paste('D:\\My-Shares\\source-index-wgt-bnfpdf\\','43447_',files02, sep='') );pdf_43447 &lt;- as.data.table (extract_tables(paste('D:\\My-Shares\\source-index-wgt-bnfpdf\\','43447_',files02, sep='') ) ); rm(files); rm(files02)}</v>
      </c>
    </row>
    <row r="2847" spans="1:36">
      <c r="A2847" s="1">
        <v>43448</v>
      </c>
      <c r="B2847" s="2">
        <f t="shared" si="996"/>
        <v>14</v>
      </c>
      <c r="C2847" s="2">
        <f t="shared" si="997"/>
        <v>12</v>
      </c>
      <c r="D2847">
        <f t="shared" si="998"/>
        <v>2018</v>
      </c>
      <c r="E2847" t="str">
        <f t="shared" si="999"/>
        <v>18</v>
      </c>
      <c r="F2847" t="str">
        <f t="shared" si="1000"/>
        <v>PR141218.zip</v>
      </c>
      <c r="G2847" t="str">
        <f t="shared" si="1001"/>
        <v>fo14122018.zip</v>
      </c>
      <c r="H2847" t="str">
        <f t="shared" si="1002"/>
        <v>fo14122018</v>
      </c>
      <c r="I2847" t="str">
        <f t="shared" si="1003"/>
        <v>op14122018</v>
      </c>
      <c r="J2847" s="3" t="s">
        <v>6</v>
      </c>
      <c r="K2847" t="s">
        <v>13</v>
      </c>
      <c r="L2847" t="s">
        <v>14</v>
      </c>
      <c r="M2847" t="s">
        <v>17</v>
      </c>
      <c r="N2847" t="str">
        <f t="shared" si="992"/>
        <v>if (curl_fetch_memory('https://www1.nseindia.com/archives/equities/bhavcopy/pr/PR141218.zip')$status_code == 200)</v>
      </c>
      <c r="O2847" t="str">
        <f t="shared" si="993"/>
        <v>if (curl_fetch_memory('https://www1.nseindia.com/archives/equities/bhavcopy/pr/PR141218.zip')$status_code == 200) download.file('https://www1.nseindia.com/archives/equities/bhavcopy/pr/PR141218.zip', 'D:\\My-Shares\\source-bhavcopy-zip\\PR141218.zip')</v>
      </c>
      <c r="P2847" t="str">
        <f t="shared" si="994"/>
        <v>if (file.exists('D:\\My-Shares\\source-bhavcopy-zip\\PR141218.zip')) {zipped_names = grep('\\.zip', unzip('D:\\My-Shares\\source-bhavcopy-zip\\PR141218.zip', list=TRUE)$Name, ignore.case=TRUE, value=TRUE); unzip(zipfile = 'D:\\My-Shares\\source-bhavcopy-zip\\PR141218.zip', exdir = 'D:\\My-Shares\\source-fno-zip', files=zipped_names);rm(zipped_names);}</v>
      </c>
      <c r="Q2847" t="str">
        <f t="shared" si="995"/>
        <v>if (file.exists('D:\\My-Shares\\source-fno-zip\\fo14122018.zip')) {files = unzip('D:\\My-Shares\\source-fno-zip\\fo14122018.zip', list=TRUE)$Name; unzip(zipfile = 'D:\\My-Shares\\source-fno-zip\\fo14122018.zip', exdir = 'D:\\My-Shares\\source-fno-csv', files=files[grepl('^fo[0-9]{8}\\.csv|^op[0-9]{8}\\.csv',files)]);rm(files);}</v>
      </c>
      <c r="R2847" t="str">
        <f t="shared" si="1004"/>
        <v>if (file.exists('D:\\My-Shares\\source-fno-csv\\fo14122018.csv')) fo14122018 = data.table (read_csv_chunked('D:\\My-Shares\\source-fno-csv\\fo14122018.csv', DataFrameCallback$new(f), chunk_size = 5))</v>
      </c>
      <c r="S2847" t="str">
        <f t="shared" si="1005"/>
        <v>if (file.exists('D:\\My-Shares\\source-fno-csv\\op14122018.csv')) op14122018 = data.table (read_csv_chunked('D:\\My-Shares\\source-fno-csv\\op14122018.csv', DataFrameCallback$new(f), chunk_size = 5))</v>
      </c>
      <c r="T2847" t="str">
        <f t="shared" si="1006"/>
        <v>MA141218</v>
      </c>
      <c r="U2847" s="3" t="s">
        <v>24</v>
      </c>
      <c r="V2847" t="str">
        <f t="shared" si="1007"/>
        <v>https://www1.nseindia.com/archives/equities/mkt/MA141218.csv</v>
      </c>
      <c r="W2847" t="str">
        <f t="shared" si="1008"/>
        <v>MA141218 = fread('https://www1.nseindia.com/archives/equities/mkt/MA141218.csv', sep='!', header = FALSE);</v>
      </c>
      <c r="X2847" t="str">
        <f t="shared" si="1009"/>
        <v>MA141218 = MA141218[ str_detect(toupper(V1), ',NIFTY') | str_detect(toupper(V1), ',INDEX,') | str_detect(toupper(V1), ',CNX') ];</v>
      </c>
      <c r="Y2847" t="str">
        <f t="shared" si="1010"/>
        <v>MA141218 = MA141218[, c('temp', 'INDEX', 'PREVIOUS_CLOSE', 'OPEN', 'HIGH', 'LOW', 'CLOSE', 'GAIN_LOSS') := tstrsplit(V1, ',', fixed= TRUE),];</v>
      </c>
      <c r="Z2847" t="str">
        <f t="shared" si="1011"/>
        <v>MA141218 = MA141218 [ GAIN_LOSS != 'GAIN/LOSS'];</v>
      </c>
      <c r="AA2847" t="str">
        <f t="shared" si="1012"/>
        <v>if (curl_fetch_memory('https://www1.nseindia.com/archives/equities/mkt/MA141218.csv')$status_code == 200) {MA141218 = fread('https://www1.nseindia.com/archives/equities/mkt/MA141218.csv', sep='!', header = FALSE); MA141218 = MA141218[ str_detect(toupper(V1), ',NIFTY') | str_detect(toupper(V1), ',INDEX,') | str_detect(toupper(V1), ',CNX') ]; MA141218 = MA141218[, c('temp', 'INDEX', 'PREVIOUS_CLOSE', 'OPEN', 'HIGH', 'LOW', 'CLOSE', 'GAIN_LOSS') := tstrsplit(V1, ',', fixed= TRUE),]; MA141218 = MA141218 [ GAIN_LOSS != 'GAIN/LOSS'];}</v>
      </c>
      <c r="AB2847" t="str">
        <f t="shared" si="988"/>
        <v>indices_dataDec2018</v>
      </c>
      <c r="AC2847" s="3" t="s">
        <v>32</v>
      </c>
      <c r="AD2847" t="s">
        <v>40</v>
      </c>
      <c r="AE2847" t="s">
        <v>44</v>
      </c>
      <c r="AF2847" t="str">
        <f t="shared" si="989"/>
        <v>43448_indices_dataDec2018</v>
      </c>
      <c r="AG2847" t="str">
        <f t="shared" si="990"/>
        <v>indices_dataDec2018.zip</v>
      </c>
      <c r="AH2847" t="str">
        <f>CONCATENATE(AF2847, " &lt;- as.data.table( extract_tables(", AB2847, ")")</f>
        <v>43448_indices_dataDec2018 &lt;- as.data.table( extract_tables(indices_dataDec2018)</v>
      </c>
      <c r="AI2847" t="str">
        <f>CONCATENATE("if (curl_fetch_memory('",AC2847,AG2847, "')$status_code == 200) download.file('", AC2847, AG2847, "', '", AD2847, AF2847, ".zip')")</f>
        <v>if (curl_fetch_memory('https://www1.nseindia.com/content/indices/indices_dataDec2018.zip')$status_code == 200) download.file('https://www1.nseindia.com/content/indices/indices_dataDec2018.zip', 'D:\\My-Shares\\source-index-wgt\\43448_indices_dataDec2018.zip')</v>
      </c>
      <c r="AJ2847" t="str">
        <f t="shared" si="991"/>
        <v>if (file.exists('D:\\My-Shares\\source-index-wgt\\43448_indices_dataDec2018.zip') ) {files = unzip('D:\\My-Shares\\source-index-wgt\\43448_indices_dataDec2018.zip', list=TRUE)$Name; files02=files[grepl('^NIFTY_Bank*|^niftybank*',files)]; unzip(zipfile = 'D:\\My-Shares\\source-index-wgt\\43448_indices_dataDec2018.zip', exdir = 'D:\\My-Shares\\source-index-wgt-bnfpdf', files=files02); file.rename(paste('D:\\My-Shares\\source-index-wgt-bnfpdf\\', files02, sep=''), paste('D:\\My-Shares\\source-index-wgt-bnfpdf\\','43448_',files02, sep='') );pdf_43448 &lt;- as.data.table (extract_tables(paste('D:\\My-Shares\\source-index-wgt-bnfpdf\\','43448_',files02, sep='') ) ); rm(files); rm(files02)}</v>
      </c>
    </row>
    <row r="2848" spans="1:36">
      <c r="A2848" s="1">
        <v>43449</v>
      </c>
      <c r="B2848" s="2">
        <f t="shared" si="996"/>
        <v>15</v>
      </c>
      <c r="C2848" s="2">
        <f t="shared" si="997"/>
        <v>12</v>
      </c>
      <c r="D2848">
        <f t="shared" si="998"/>
        <v>2018</v>
      </c>
      <c r="E2848" t="str">
        <f t="shared" si="999"/>
        <v>18</v>
      </c>
      <c r="F2848" t="str">
        <f t="shared" si="1000"/>
        <v>PR151218.zip</v>
      </c>
      <c r="G2848" t="str">
        <f t="shared" si="1001"/>
        <v>fo15122018.zip</v>
      </c>
      <c r="H2848" t="str">
        <f t="shared" si="1002"/>
        <v>fo15122018</v>
      </c>
      <c r="I2848" t="str">
        <f t="shared" si="1003"/>
        <v>op15122018</v>
      </c>
      <c r="J2848" s="3" t="s">
        <v>6</v>
      </c>
      <c r="K2848" t="s">
        <v>13</v>
      </c>
      <c r="L2848" t="s">
        <v>14</v>
      </c>
      <c r="M2848" t="s">
        <v>17</v>
      </c>
      <c r="N2848" t="str">
        <f t="shared" si="992"/>
        <v>if (curl_fetch_memory('https://www1.nseindia.com/archives/equities/bhavcopy/pr/PR151218.zip')$status_code == 200)</v>
      </c>
      <c r="O2848" t="str">
        <f t="shared" si="993"/>
        <v>if (curl_fetch_memory('https://www1.nseindia.com/archives/equities/bhavcopy/pr/PR151218.zip')$status_code == 200) download.file('https://www1.nseindia.com/archives/equities/bhavcopy/pr/PR151218.zip', 'D:\\My-Shares\\source-bhavcopy-zip\\PR151218.zip')</v>
      </c>
      <c r="P2848" t="str">
        <f t="shared" si="994"/>
        <v>if (file.exists('D:\\My-Shares\\source-bhavcopy-zip\\PR151218.zip')) {zipped_names = grep('\\.zip', unzip('D:\\My-Shares\\source-bhavcopy-zip\\PR151218.zip', list=TRUE)$Name, ignore.case=TRUE, value=TRUE); unzip(zipfile = 'D:\\My-Shares\\source-bhavcopy-zip\\PR151218.zip', exdir = 'D:\\My-Shares\\source-fno-zip', files=zipped_names);rm(zipped_names);}</v>
      </c>
      <c r="Q2848" t="str">
        <f t="shared" si="995"/>
        <v>if (file.exists('D:\\My-Shares\\source-fno-zip\\fo15122018.zip')) {files = unzip('D:\\My-Shares\\source-fno-zip\\fo15122018.zip', list=TRUE)$Name; unzip(zipfile = 'D:\\My-Shares\\source-fno-zip\\fo15122018.zip', exdir = 'D:\\My-Shares\\source-fno-csv', files=files[grepl('^fo[0-9]{8}\\.csv|^op[0-9]{8}\\.csv',files)]);rm(files);}</v>
      </c>
      <c r="R2848" t="str">
        <f t="shared" si="1004"/>
        <v>if (file.exists('D:\\My-Shares\\source-fno-csv\\fo15122018.csv')) fo15122018 = data.table (read_csv_chunked('D:\\My-Shares\\source-fno-csv\\fo15122018.csv', DataFrameCallback$new(f), chunk_size = 5))</v>
      </c>
      <c r="S2848" t="str">
        <f t="shared" si="1005"/>
        <v>if (file.exists('D:\\My-Shares\\source-fno-csv\\op15122018.csv')) op15122018 = data.table (read_csv_chunked('D:\\My-Shares\\source-fno-csv\\op15122018.csv', DataFrameCallback$new(f), chunk_size = 5))</v>
      </c>
      <c r="T2848" t="str">
        <f t="shared" si="1006"/>
        <v>MA151218</v>
      </c>
      <c r="U2848" s="3" t="s">
        <v>24</v>
      </c>
      <c r="V2848" t="str">
        <f t="shared" si="1007"/>
        <v>https://www1.nseindia.com/archives/equities/mkt/MA151218.csv</v>
      </c>
      <c r="W2848" t="str">
        <f t="shared" si="1008"/>
        <v>MA151218 = fread('https://www1.nseindia.com/archives/equities/mkt/MA151218.csv', sep='!', header = FALSE);</v>
      </c>
      <c r="X2848" t="str">
        <f t="shared" si="1009"/>
        <v>MA151218 = MA151218[ str_detect(toupper(V1), ',NIFTY') | str_detect(toupper(V1), ',INDEX,') | str_detect(toupper(V1), ',CNX') ];</v>
      </c>
      <c r="Y2848" t="str">
        <f t="shared" si="1010"/>
        <v>MA151218 = MA151218[, c('temp', 'INDEX', 'PREVIOUS_CLOSE', 'OPEN', 'HIGH', 'LOW', 'CLOSE', 'GAIN_LOSS') := tstrsplit(V1, ',', fixed= TRUE),];</v>
      </c>
      <c r="Z2848" t="str">
        <f t="shared" si="1011"/>
        <v>MA151218 = MA151218 [ GAIN_LOSS != 'GAIN/LOSS'];</v>
      </c>
      <c r="AA2848" t="str">
        <f t="shared" si="1012"/>
        <v>if (curl_fetch_memory('https://www1.nseindia.com/archives/equities/mkt/MA151218.csv')$status_code == 200) {MA151218 = fread('https://www1.nseindia.com/archives/equities/mkt/MA151218.csv', sep='!', header = FALSE); MA151218 = MA151218[ str_detect(toupper(V1), ',NIFTY') | str_detect(toupper(V1), ',INDEX,') | str_detect(toupper(V1), ',CNX') ]; MA151218 = MA151218[, c('temp', 'INDEX', 'PREVIOUS_CLOSE', 'OPEN', 'HIGH', 'LOW', 'CLOSE', 'GAIN_LOSS') := tstrsplit(V1, ',', fixed= TRUE),]; MA151218 = MA151218 [ GAIN_LOSS != 'GAIN/LOSS'];}</v>
      </c>
      <c r="AB2848" t="str">
        <f t="shared" si="988"/>
        <v>indices_dataDec2018</v>
      </c>
      <c r="AC2848" s="3" t="s">
        <v>32</v>
      </c>
      <c r="AD2848" t="s">
        <v>40</v>
      </c>
      <c r="AE2848" t="s">
        <v>44</v>
      </c>
      <c r="AF2848" t="str">
        <f t="shared" si="989"/>
        <v>43449_indices_dataDec2018</v>
      </c>
      <c r="AG2848" t="str">
        <f t="shared" si="990"/>
        <v>indices_dataDec2018.zip</v>
      </c>
      <c r="AH2848" t="str">
        <f>CONCATENATE(AF2848, " &lt;- as.data.table( extract_tables(", AB2848, ")")</f>
        <v>43449_indices_dataDec2018 &lt;- as.data.table( extract_tables(indices_dataDec2018)</v>
      </c>
      <c r="AI2848" t="str">
        <f>CONCATENATE("if (curl_fetch_memory('",AC2848,AG2848, "')$status_code == 200) download.file('", AC2848, AG2848, "', '", AD2848, AF2848, ".zip')")</f>
        <v>if (curl_fetch_memory('https://www1.nseindia.com/content/indices/indices_dataDec2018.zip')$status_code == 200) download.file('https://www1.nseindia.com/content/indices/indices_dataDec2018.zip', 'D:\\My-Shares\\source-index-wgt\\43449_indices_dataDec2018.zip')</v>
      </c>
      <c r="AJ2848" t="str">
        <f t="shared" si="991"/>
        <v>if (file.exists('D:\\My-Shares\\source-index-wgt\\43449_indices_dataDec2018.zip') ) {files = unzip('D:\\My-Shares\\source-index-wgt\\43449_indices_dataDec2018.zip', list=TRUE)$Name; files02=files[grepl('^NIFTY_Bank*|^niftybank*',files)]; unzip(zipfile = 'D:\\My-Shares\\source-index-wgt\\43449_indices_dataDec2018.zip', exdir = 'D:\\My-Shares\\source-index-wgt-bnfpdf', files=files02); file.rename(paste('D:\\My-Shares\\source-index-wgt-bnfpdf\\', files02, sep=''), paste('D:\\My-Shares\\source-index-wgt-bnfpdf\\','43449_',files02, sep='') );pdf_43449 &lt;- as.data.table (extract_tables(paste('D:\\My-Shares\\source-index-wgt-bnfpdf\\','43449_',files02, sep='') ) ); rm(files); rm(files02)}</v>
      </c>
    </row>
    <row r="2849" spans="1:36">
      <c r="A2849" s="1">
        <v>43450</v>
      </c>
      <c r="B2849" s="2">
        <f t="shared" si="996"/>
        <v>16</v>
      </c>
      <c r="C2849" s="2">
        <f t="shared" si="997"/>
        <v>12</v>
      </c>
      <c r="D2849">
        <f t="shared" si="998"/>
        <v>2018</v>
      </c>
      <c r="E2849" t="str">
        <f t="shared" si="999"/>
        <v>18</v>
      </c>
      <c r="F2849" t="str">
        <f t="shared" si="1000"/>
        <v>PR161218.zip</v>
      </c>
      <c r="G2849" t="str">
        <f t="shared" si="1001"/>
        <v>fo16122018.zip</v>
      </c>
      <c r="H2849" t="str">
        <f t="shared" si="1002"/>
        <v>fo16122018</v>
      </c>
      <c r="I2849" t="str">
        <f t="shared" si="1003"/>
        <v>op16122018</v>
      </c>
      <c r="J2849" s="3" t="s">
        <v>6</v>
      </c>
      <c r="K2849" t="s">
        <v>13</v>
      </c>
      <c r="L2849" t="s">
        <v>14</v>
      </c>
      <c r="M2849" t="s">
        <v>17</v>
      </c>
      <c r="N2849" t="str">
        <f t="shared" si="992"/>
        <v>if (curl_fetch_memory('https://www1.nseindia.com/archives/equities/bhavcopy/pr/PR161218.zip')$status_code == 200)</v>
      </c>
      <c r="O2849" t="str">
        <f t="shared" si="993"/>
        <v>if (curl_fetch_memory('https://www1.nseindia.com/archives/equities/bhavcopy/pr/PR161218.zip')$status_code == 200) download.file('https://www1.nseindia.com/archives/equities/bhavcopy/pr/PR161218.zip', 'D:\\My-Shares\\source-bhavcopy-zip\\PR161218.zip')</v>
      </c>
      <c r="P2849" t="str">
        <f t="shared" si="994"/>
        <v>if (file.exists('D:\\My-Shares\\source-bhavcopy-zip\\PR161218.zip')) {zipped_names = grep('\\.zip', unzip('D:\\My-Shares\\source-bhavcopy-zip\\PR161218.zip', list=TRUE)$Name, ignore.case=TRUE, value=TRUE); unzip(zipfile = 'D:\\My-Shares\\source-bhavcopy-zip\\PR161218.zip', exdir = 'D:\\My-Shares\\source-fno-zip', files=zipped_names);rm(zipped_names);}</v>
      </c>
      <c r="Q2849" t="str">
        <f t="shared" si="995"/>
        <v>if (file.exists('D:\\My-Shares\\source-fno-zip\\fo16122018.zip')) {files = unzip('D:\\My-Shares\\source-fno-zip\\fo16122018.zip', list=TRUE)$Name; unzip(zipfile = 'D:\\My-Shares\\source-fno-zip\\fo16122018.zip', exdir = 'D:\\My-Shares\\source-fno-csv', files=files[grepl('^fo[0-9]{8}\\.csv|^op[0-9]{8}\\.csv',files)]);rm(files);}</v>
      </c>
      <c r="R2849" t="str">
        <f t="shared" si="1004"/>
        <v>if (file.exists('D:\\My-Shares\\source-fno-csv\\fo16122018.csv')) fo16122018 = data.table (read_csv_chunked('D:\\My-Shares\\source-fno-csv\\fo16122018.csv', DataFrameCallback$new(f), chunk_size = 5))</v>
      </c>
      <c r="S2849" t="str">
        <f t="shared" si="1005"/>
        <v>if (file.exists('D:\\My-Shares\\source-fno-csv\\op16122018.csv')) op16122018 = data.table (read_csv_chunked('D:\\My-Shares\\source-fno-csv\\op16122018.csv', DataFrameCallback$new(f), chunk_size = 5))</v>
      </c>
      <c r="T2849" t="str">
        <f t="shared" si="1006"/>
        <v>MA161218</v>
      </c>
      <c r="U2849" s="3" t="s">
        <v>24</v>
      </c>
      <c r="V2849" t="str">
        <f t="shared" si="1007"/>
        <v>https://www1.nseindia.com/archives/equities/mkt/MA161218.csv</v>
      </c>
      <c r="W2849" t="str">
        <f t="shared" si="1008"/>
        <v>MA161218 = fread('https://www1.nseindia.com/archives/equities/mkt/MA161218.csv', sep='!', header = FALSE);</v>
      </c>
      <c r="X2849" t="str">
        <f t="shared" si="1009"/>
        <v>MA161218 = MA161218[ str_detect(toupper(V1), ',NIFTY') | str_detect(toupper(V1), ',INDEX,') | str_detect(toupper(V1), ',CNX') ];</v>
      </c>
      <c r="Y2849" t="str">
        <f t="shared" si="1010"/>
        <v>MA161218 = MA161218[, c('temp', 'INDEX', 'PREVIOUS_CLOSE', 'OPEN', 'HIGH', 'LOW', 'CLOSE', 'GAIN_LOSS') := tstrsplit(V1, ',', fixed= TRUE),];</v>
      </c>
      <c r="Z2849" t="str">
        <f t="shared" si="1011"/>
        <v>MA161218 = MA161218 [ GAIN_LOSS != 'GAIN/LOSS'];</v>
      </c>
      <c r="AA2849" t="str">
        <f t="shared" si="1012"/>
        <v>if (curl_fetch_memory('https://www1.nseindia.com/archives/equities/mkt/MA161218.csv')$status_code == 200) {MA161218 = fread('https://www1.nseindia.com/archives/equities/mkt/MA161218.csv', sep='!', header = FALSE); MA161218 = MA161218[ str_detect(toupper(V1), ',NIFTY') | str_detect(toupper(V1), ',INDEX,') | str_detect(toupper(V1), ',CNX') ]; MA161218 = MA161218[, c('temp', 'INDEX', 'PREVIOUS_CLOSE', 'OPEN', 'HIGH', 'LOW', 'CLOSE', 'GAIN_LOSS') := tstrsplit(V1, ',', fixed= TRUE),]; MA161218 = MA161218 [ GAIN_LOSS != 'GAIN/LOSS'];}</v>
      </c>
      <c r="AB2849" t="str">
        <f t="shared" si="988"/>
        <v>indices_dataDec2018</v>
      </c>
      <c r="AC2849" s="3" t="s">
        <v>32</v>
      </c>
      <c r="AD2849" t="s">
        <v>40</v>
      </c>
      <c r="AE2849" t="s">
        <v>44</v>
      </c>
      <c r="AF2849" t="str">
        <f t="shared" si="989"/>
        <v>43450_indices_dataDec2018</v>
      </c>
      <c r="AG2849" t="str">
        <f t="shared" si="990"/>
        <v>indices_dataDec2018.zip</v>
      </c>
      <c r="AH2849" t="str">
        <f>CONCATENATE(AF2849, " &lt;- as.data.table( extract_tables(", AB2849, ")")</f>
        <v>43450_indices_dataDec2018 &lt;- as.data.table( extract_tables(indices_dataDec2018)</v>
      </c>
      <c r="AI2849" t="str">
        <f>CONCATENATE("if (curl_fetch_memory('",AC2849,AG2849, "')$status_code == 200) download.file('", AC2849, AG2849, "', '", AD2849, AF2849, ".zip')")</f>
        <v>if (curl_fetch_memory('https://www1.nseindia.com/content/indices/indices_dataDec2018.zip')$status_code == 200) download.file('https://www1.nseindia.com/content/indices/indices_dataDec2018.zip', 'D:\\My-Shares\\source-index-wgt\\43450_indices_dataDec2018.zip')</v>
      </c>
      <c r="AJ2849" t="str">
        <f t="shared" si="991"/>
        <v>if (file.exists('D:\\My-Shares\\source-index-wgt\\43450_indices_dataDec2018.zip') ) {files = unzip('D:\\My-Shares\\source-index-wgt\\43450_indices_dataDec2018.zip', list=TRUE)$Name; files02=files[grepl('^NIFTY_Bank*|^niftybank*',files)]; unzip(zipfile = 'D:\\My-Shares\\source-index-wgt\\43450_indices_dataDec2018.zip', exdir = 'D:\\My-Shares\\source-index-wgt-bnfpdf', files=files02); file.rename(paste('D:\\My-Shares\\source-index-wgt-bnfpdf\\', files02, sep=''), paste('D:\\My-Shares\\source-index-wgt-bnfpdf\\','43450_',files02, sep='') );pdf_43450 &lt;- as.data.table (extract_tables(paste('D:\\My-Shares\\source-index-wgt-bnfpdf\\','43450_',files02, sep='') ) ); rm(files); rm(files02)}</v>
      </c>
    </row>
    <row r="2850" spans="1:36">
      <c r="A2850" s="1">
        <v>43451</v>
      </c>
      <c r="B2850" s="2">
        <f t="shared" si="996"/>
        <v>17</v>
      </c>
      <c r="C2850" s="2">
        <f t="shared" si="997"/>
        <v>12</v>
      </c>
      <c r="D2850">
        <f t="shared" si="998"/>
        <v>2018</v>
      </c>
      <c r="E2850" t="str">
        <f t="shared" si="999"/>
        <v>18</v>
      </c>
      <c r="F2850" t="str">
        <f t="shared" si="1000"/>
        <v>PR171218.zip</v>
      </c>
      <c r="G2850" t="str">
        <f t="shared" si="1001"/>
        <v>fo17122018.zip</v>
      </c>
      <c r="H2850" t="str">
        <f t="shared" si="1002"/>
        <v>fo17122018</v>
      </c>
      <c r="I2850" t="str">
        <f t="shared" si="1003"/>
        <v>op17122018</v>
      </c>
      <c r="J2850" s="3" t="s">
        <v>6</v>
      </c>
      <c r="K2850" t="s">
        <v>13</v>
      </c>
      <c r="L2850" t="s">
        <v>14</v>
      </c>
      <c r="M2850" t="s">
        <v>17</v>
      </c>
      <c r="N2850" t="str">
        <f t="shared" si="992"/>
        <v>if (curl_fetch_memory('https://www1.nseindia.com/archives/equities/bhavcopy/pr/PR171218.zip')$status_code == 200)</v>
      </c>
      <c r="O2850" t="str">
        <f t="shared" si="993"/>
        <v>if (curl_fetch_memory('https://www1.nseindia.com/archives/equities/bhavcopy/pr/PR171218.zip')$status_code == 200) download.file('https://www1.nseindia.com/archives/equities/bhavcopy/pr/PR171218.zip', 'D:\\My-Shares\\source-bhavcopy-zip\\PR171218.zip')</v>
      </c>
      <c r="P2850" t="str">
        <f t="shared" si="994"/>
        <v>if (file.exists('D:\\My-Shares\\source-bhavcopy-zip\\PR171218.zip')) {zipped_names = grep('\\.zip', unzip('D:\\My-Shares\\source-bhavcopy-zip\\PR171218.zip', list=TRUE)$Name, ignore.case=TRUE, value=TRUE); unzip(zipfile = 'D:\\My-Shares\\source-bhavcopy-zip\\PR171218.zip', exdir = 'D:\\My-Shares\\source-fno-zip', files=zipped_names);rm(zipped_names);}</v>
      </c>
      <c r="Q2850" t="str">
        <f t="shared" si="995"/>
        <v>if (file.exists('D:\\My-Shares\\source-fno-zip\\fo17122018.zip')) {files = unzip('D:\\My-Shares\\source-fno-zip\\fo17122018.zip', list=TRUE)$Name; unzip(zipfile = 'D:\\My-Shares\\source-fno-zip\\fo17122018.zip', exdir = 'D:\\My-Shares\\source-fno-csv', files=files[grepl('^fo[0-9]{8}\\.csv|^op[0-9]{8}\\.csv',files)]);rm(files);}</v>
      </c>
      <c r="R2850" t="str">
        <f t="shared" si="1004"/>
        <v>if (file.exists('D:\\My-Shares\\source-fno-csv\\fo17122018.csv')) fo17122018 = data.table (read_csv_chunked('D:\\My-Shares\\source-fno-csv\\fo17122018.csv', DataFrameCallback$new(f), chunk_size = 5))</v>
      </c>
      <c r="S2850" t="str">
        <f t="shared" si="1005"/>
        <v>if (file.exists('D:\\My-Shares\\source-fno-csv\\op17122018.csv')) op17122018 = data.table (read_csv_chunked('D:\\My-Shares\\source-fno-csv\\op17122018.csv', DataFrameCallback$new(f), chunk_size = 5))</v>
      </c>
      <c r="T2850" t="str">
        <f t="shared" si="1006"/>
        <v>MA171218</v>
      </c>
      <c r="U2850" s="3" t="s">
        <v>24</v>
      </c>
      <c r="V2850" t="str">
        <f t="shared" si="1007"/>
        <v>https://www1.nseindia.com/archives/equities/mkt/MA171218.csv</v>
      </c>
      <c r="W2850" t="str">
        <f t="shared" si="1008"/>
        <v>MA171218 = fread('https://www1.nseindia.com/archives/equities/mkt/MA171218.csv', sep='!', header = FALSE);</v>
      </c>
      <c r="X2850" t="str">
        <f t="shared" si="1009"/>
        <v>MA171218 = MA171218[ str_detect(toupper(V1), ',NIFTY') | str_detect(toupper(V1), ',INDEX,') | str_detect(toupper(V1), ',CNX') ];</v>
      </c>
      <c r="Y2850" t="str">
        <f t="shared" si="1010"/>
        <v>MA171218 = MA171218[, c('temp', 'INDEX', 'PREVIOUS_CLOSE', 'OPEN', 'HIGH', 'LOW', 'CLOSE', 'GAIN_LOSS') := tstrsplit(V1, ',', fixed= TRUE),];</v>
      </c>
      <c r="Z2850" t="str">
        <f t="shared" si="1011"/>
        <v>MA171218 = MA171218 [ GAIN_LOSS != 'GAIN/LOSS'];</v>
      </c>
      <c r="AA2850" t="str">
        <f t="shared" si="1012"/>
        <v>if (curl_fetch_memory('https://www1.nseindia.com/archives/equities/mkt/MA171218.csv')$status_code == 200) {MA171218 = fread('https://www1.nseindia.com/archives/equities/mkt/MA171218.csv', sep='!', header = FALSE); MA171218 = MA171218[ str_detect(toupper(V1), ',NIFTY') | str_detect(toupper(V1), ',INDEX,') | str_detect(toupper(V1), ',CNX') ]; MA171218 = MA171218[, c('temp', 'INDEX', 'PREVIOUS_CLOSE', 'OPEN', 'HIGH', 'LOW', 'CLOSE', 'GAIN_LOSS') := tstrsplit(V1, ',', fixed= TRUE),]; MA171218 = MA171218 [ GAIN_LOSS != 'GAIN/LOSS'];}</v>
      </c>
      <c r="AB2850" t="str">
        <f t="shared" si="988"/>
        <v>indices_dataDec2018</v>
      </c>
      <c r="AC2850" s="3" t="s">
        <v>32</v>
      </c>
      <c r="AD2850" t="s">
        <v>40</v>
      </c>
      <c r="AE2850" t="s">
        <v>44</v>
      </c>
      <c r="AF2850" t="str">
        <f t="shared" si="989"/>
        <v>43451_indices_dataDec2018</v>
      </c>
      <c r="AG2850" t="str">
        <f t="shared" si="990"/>
        <v>indices_dataDec2018.zip</v>
      </c>
      <c r="AH2850" t="str">
        <f>CONCATENATE(AF2850, " &lt;- as.data.table( extract_tables(", AB2850, ")")</f>
        <v>43451_indices_dataDec2018 &lt;- as.data.table( extract_tables(indices_dataDec2018)</v>
      </c>
      <c r="AI2850" t="str">
        <f>CONCATENATE("if (curl_fetch_memory('",AC2850,AG2850, "')$status_code == 200) download.file('", AC2850, AG2850, "', '", AD2850, AF2850, ".zip')")</f>
        <v>if (curl_fetch_memory('https://www1.nseindia.com/content/indices/indices_dataDec2018.zip')$status_code == 200) download.file('https://www1.nseindia.com/content/indices/indices_dataDec2018.zip', 'D:\\My-Shares\\source-index-wgt\\43451_indices_dataDec2018.zip')</v>
      </c>
      <c r="AJ2850" t="str">
        <f t="shared" si="991"/>
        <v>if (file.exists('D:\\My-Shares\\source-index-wgt\\43451_indices_dataDec2018.zip') ) {files = unzip('D:\\My-Shares\\source-index-wgt\\43451_indices_dataDec2018.zip', list=TRUE)$Name; files02=files[grepl('^NIFTY_Bank*|^niftybank*',files)]; unzip(zipfile = 'D:\\My-Shares\\source-index-wgt\\43451_indices_dataDec2018.zip', exdir = 'D:\\My-Shares\\source-index-wgt-bnfpdf', files=files02); file.rename(paste('D:\\My-Shares\\source-index-wgt-bnfpdf\\', files02, sep=''), paste('D:\\My-Shares\\source-index-wgt-bnfpdf\\','43451_',files02, sep='') );pdf_43451 &lt;- as.data.table (extract_tables(paste('D:\\My-Shares\\source-index-wgt-bnfpdf\\','43451_',files02, sep='') ) ); rm(files); rm(files02)}</v>
      </c>
    </row>
    <row r="2851" spans="1:36">
      <c r="A2851" s="1">
        <v>43452</v>
      </c>
      <c r="B2851" s="2">
        <f t="shared" si="996"/>
        <v>18</v>
      </c>
      <c r="C2851" s="2">
        <f t="shared" si="997"/>
        <v>12</v>
      </c>
      <c r="D2851">
        <f t="shared" si="998"/>
        <v>2018</v>
      </c>
      <c r="E2851" t="str">
        <f t="shared" si="999"/>
        <v>18</v>
      </c>
      <c r="F2851" t="str">
        <f t="shared" si="1000"/>
        <v>PR181218.zip</v>
      </c>
      <c r="G2851" t="str">
        <f t="shared" si="1001"/>
        <v>fo18122018.zip</v>
      </c>
      <c r="H2851" t="str">
        <f t="shared" si="1002"/>
        <v>fo18122018</v>
      </c>
      <c r="I2851" t="str">
        <f t="shared" si="1003"/>
        <v>op18122018</v>
      </c>
      <c r="J2851" s="3" t="s">
        <v>6</v>
      </c>
      <c r="K2851" t="s">
        <v>13</v>
      </c>
      <c r="L2851" t="s">
        <v>14</v>
      </c>
      <c r="M2851" t="s">
        <v>17</v>
      </c>
      <c r="N2851" t="str">
        <f t="shared" si="992"/>
        <v>if (curl_fetch_memory('https://www1.nseindia.com/archives/equities/bhavcopy/pr/PR181218.zip')$status_code == 200)</v>
      </c>
      <c r="O2851" t="str">
        <f t="shared" si="993"/>
        <v>if (curl_fetch_memory('https://www1.nseindia.com/archives/equities/bhavcopy/pr/PR181218.zip')$status_code == 200) download.file('https://www1.nseindia.com/archives/equities/bhavcopy/pr/PR181218.zip', 'D:\\My-Shares\\source-bhavcopy-zip\\PR181218.zip')</v>
      </c>
      <c r="P2851" t="str">
        <f t="shared" si="994"/>
        <v>if (file.exists('D:\\My-Shares\\source-bhavcopy-zip\\PR181218.zip')) {zipped_names = grep('\\.zip', unzip('D:\\My-Shares\\source-bhavcopy-zip\\PR181218.zip', list=TRUE)$Name, ignore.case=TRUE, value=TRUE); unzip(zipfile = 'D:\\My-Shares\\source-bhavcopy-zip\\PR181218.zip', exdir = 'D:\\My-Shares\\source-fno-zip', files=zipped_names);rm(zipped_names);}</v>
      </c>
      <c r="Q2851" t="str">
        <f t="shared" si="995"/>
        <v>if (file.exists('D:\\My-Shares\\source-fno-zip\\fo18122018.zip')) {files = unzip('D:\\My-Shares\\source-fno-zip\\fo18122018.zip', list=TRUE)$Name; unzip(zipfile = 'D:\\My-Shares\\source-fno-zip\\fo18122018.zip', exdir = 'D:\\My-Shares\\source-fno-csv', files=files[grepl('^fo[0-9]{8}\\.csv|^op[0-9]{8}\\.csv',files)]);rm(files);}</v>
      </c>
      <c r="R2851" t="str">
        <f t="shared" si="1004"/>
        <v>if (file.exists('D:\\My-Shares\\source-fno-csv\\fo18122018.csv')) fo18122018 = data.table (read_csv_chunked('D:\\My-Shares\\source-fno-csv\\fo18122018.csv', DataFrameCallback$new(f), chunk_size = 5))</v>
      </c>
      <c r="S2851" t="str">
        <f t="shared" si="1005"/>
        <v>if (file.exists('D:\\My-Shares\\source-fno-csv\\op18122018.csv')) op18122018 = data.table (read_csv_chunked('D:\\My-Shares\\source-fno-csv\\op18122018.csv', DataFrameCallback$new(f), chunk_size = 5))</v>
      </c>
      <c r="T2851" t="str">
        <f t="shared" si="1006"/>
        <v>MA181218</v>
      </c>
      <c r="U2851" s="3" t="s">
        <v>24</v>
      </c>
      <c r="V2851" t="str">
        <f t="shared" si="1007"/>
        <v>https://www1.nseindia.com/archives/equities/mkt/MA181218.csv</v>
      </c>
      <c r="W2851" t="str">
        <f t="shared" si="1008"/>
        <v>MA181218 = fread('https://www1.nseindia.com/archives/equities/mkt/MA181218.csv', sep='!', header = FALSE);</v>
      </c>
      <c r="X2851" t="str">
        <f t="shared" si="1009"/>
        <v>MA181218 = MA181218[ str_detect(toupper(V1), ',NIFTY') | str_detect(toupper(V1), ',INDEX,') | str_detect(toupper(V1), ',CNX') ];</v>
      </c>
      <c r="Y2851" t="str">
        <f t="shared" si="1010"/>
        <v>MA181218 = MA181218[, c('temp', 'INDEX', 'PREVIOUS_CLOSE', 'OPEN', 'HIGH', 'LOW', 'CLOSE', 'GAIN_LOSS') := tstrsplit(V1, ',', fixed= TRUE),];</v>
      </c>
      <c r="Z2851" t="str">
        <f t="shared" si="1011"/>
        <v>MA181218 = MA181218 [ GAIN_LOSS != 'GAIN/LOSS'];</v>
      </c>
      <c r="AA2851" t="str">
        <f t="shared" si="1012"/>
        <v>if (curl_fetch_memory('https://www1.nseindia.com/archives/equities/mkt/MA181218.csv')$status_code == 200) {MA181218 = fread('https://www1.nseindia.com/archives/equities/mkt/MA181218.csv', sep='!', header = FALSE); MA181218 = MA181218[ str_detect(toupper(V1), ',NIFTY') | str_detect(toupper(V1), ',INDEX,') | str_detect(toupper(V1), ',CNX') ]; MA181218 = MA181218[, c('temp', 'INDEX', 'PREVIOUS_CLOSE', 'OPEN', 'HIGH', 'LOW', 'CLOSE', 'GAIN_LOSS') := tstrsplit(V1, ',', fixed= TRUE),]; MA181218 = MA181218 [ GAIN_LOSS != 'GAIN/LOSS'];}</v>
      </c>
      <c r="AB2851" t="str">
        <f t="shared" si="988"/>
        <v>indices_dataDec2018</v>
      </c>
      <c r="AC2851" s="3" t="s">
        <v>32</v>
      </c>
      <c r="AD2851" t="s">
        <v>40</v>
      </c>
      <c r="AE2851" t="s">
        <v>44</v>
      </c>
      <c r="AF2851" t="str">
        <f t="shared" si="989"/>
        <v>43452_indices_dataDec2018</v>
      </c>
      <c r="AG2851" t="str">
        <f t="shared" si="990"/>
        <v>indices_dataDec2018.zip</v>
      </c>
      <c r="AH2851" t="str">
        <f>CONCATENATE(AF2851, " &lt;- as.data.table( extract_tables(", AB2851, ")")</f>
        <v>43452_indices_dataDec2018 &lt;- as.data.table( extract_tables(indices_dataDec2018)</v>
      </c>
      <c r="AI2851" t="str">
        <f>CONCATENATE("if (curl_fetch_memory('",AC2851,AG2851, "')$status_code == 200) download.file('", AC2851, AG2851, "', '", AD2851, AF2851, ".zip')")</f>
        <v>if (curl_fetch_memory('https://www1.nseindia.com/content/indices/indices_dataDec2018.zip')$status_code == 200) download.file('https://www1.nseindia.com/content/indices/indices_dataDec2018.zip', 'D:\\My-Shares\\source-index-wgt\\43452_indices_dataDec2018.zip')</v>
      </c>
      <c r="AJ2851" t="str">
        <f t="shared" si="991"/>
        <v>if (file.exists('D:\\My-Shares\\source-index-wgt\\43452_indices_dataDec2018.zip') ) {files = unzip('D:\\My-Shares\\source-index-wgt\\43452_indices_dataDec2018.zip', list=TRUE)$Name; files02=files[grepl('^NIFTY_Bank*|^niftybank*',files)]; unzip(zipfile = 'D:\\My-Shares\\source-index-wgt\\43452_indices_dataDec2018.zip', exdir = 'D:\\My-Shares\\source-index-wgt-bnfpdf', files=files02); file.rename(paste('D:\\My-Shares\\source-index-wgt-bnfpdf\\', files02, sep=''), paste('D:\\My-Shares\\source-index-wgt-bnfpdf\\','43452_',files02, sep='') );pdf_43452 &lt;- as.data.table (extract_tables(paste('D:\\My-Shares\\source-index-wgt-bnfpdf\\','43452_',files02, sep='') ) ); rm(files); rm(files02)}</v>
      </c>
    </row>
    <row r="2852" spans="1:36">
      <c r="A2852" s="1">
        <v>43453</v>
      </c>
      <c r="B2852" s="2">
        <f t="shared" si="996"/>
        <v>19</v>
      </c>
      <c r="C2852" s="2">
        <f t="shared" si="997"/>
        <v>12</v>
      </c>
      <c r="D2852">
        <f t="shared" si="998"/>
        <v>2018</v>
      </c>
      <c r="E2852" t="str">
        <f t="shared" si="999"/>
        <v>18</v>
      </c>
      <c r="F2852" t="str">
        <f t="shared" si="1000"/>
        <v>PR191218.zip</v>
      </c>
      <c r="G2852" t="str">
        <f t="shared" si="1001"/>
        <v>fo19122018.zip</v>
      </c>
      <c r="H2852" t="str">
        <f t="shared" si="1002"/>
        <v>fo19122018</v>
      </c>
      <c r="I2852" t="str">
        <f t="shared" si="1003"/>
        <v>op19122018</v>
      </c>
      <c r="J2852" s="3" t="s">
        <v>6</v>
      </c>
      <c r="K2852" t="s">
        <v>13</v>
      </c>
      <c r="L2852" t="s">
        <v>14</v>
      </c>
      <c r="M2852" t="s">
        <v>17</v>
      </c>
      <c r="N2852" t="str">
        <f t="shared" si="992"/>
        <v>if (curl_fetch_memory('https://www1.nseindia.com/archives/equities/bhavcopy/pr/PR191218.zip')$status_code == 200)</v>
      </c>
      <c r="O2852" t="str">
        <f t="shared" si="993"/>
        <v>if (curl_fetch_memory('https://www1.nseindia.com/archives/equities/bhavcopy/pr/PR191218.zip')$status_code == 200) download.file('https://www1.nseindia.com/archives/equities/bhavcopy/pr/PR191218.zip', 'D:\\My-Shares\\source-bhavcopy-zip\\PR191218.zip')</v>
      </c>
      <c r="P2852" t="str">
        <f t="shared" si="994"/>
        <v>if (file.exists('D:\\My-Shares\\source-bhavcopy-zip\\PR191218.zip')) {zipped_names = grep('\\.zip', unzip('D:\\My-Shares\\source-bhavcopy-zip\\PR191218.zip', list=TRUE)$Name, ignore.case=TRUE, value=TRUE); unzip(zipfile = 'D:\\My-Shares\\source-bhavcopy-zip\\PR191218.zip', exdir = 'D:\\My-Shares\\source-fno-zip', files=zipped_names);rm(zipped_names);}</v>
      </c>
      <c r="Q2852" t="str">
        <f t="shared" si="995"/>
        <v>if (file.exists('D:\\My-Shares\\source-fno-zip\\fo19122018.zip')) {files = unzip('D:\\My-Shares\\source-fno-zip\\fo19122018.zip', list=TRUE)$Name; unzip(zipfile = 'D:\\My-Shares\\source-fno-zip\\fo19122018.zip', exdir = 'D:\\My-Shares\\source-fno-csv', files=files[grepl('^fo[0-9]{8}\\.csv|^op[0-9]{8}\\.csv',files)]);rm(files);}</v>
      </c>
      <c r="R2852" t="str">
        <f t="shared" si="1004"/>
        <v>if (file.exists('D:\\My-Shares\\source-fno-csv\\fo19122018.csv')) fo19122018 = data.table (read_csv_chunked('D:\\My-Shares\\source-fno-csv\\fo19122018.csv', DataFrameCallback$new(f), chunk_size = 5))</v>
      </c>
      <c r="S2852" t="str">
        <f t="shared" si="1005"/>
        <v>if (file.exists('D:\\My-Shares\\source-fno-csv\\op19122018.csv')) op19122018 = data.table (read_csv_chunked('D:\\My-Shares\\source-fno-csv\\op19122018.csv', DataFrameCallback$new(f), chunk_size = 5))</v>
      </c>
      <c r="T2852" t="str">
        <f t="shared" si="1006"/>
        <v>MA191218</v>
      </c>
      <c r="U2852" s="3" t="s">
        <v>24</v>
      </c>
      <c r="V2852" t="str">
        <f t="shared" si="1007"/>
        <v>https://www1.nseindia.com/archives/equities/mkt/MA191218.csv</v>
      </c>
      <c r="W2852" t="str">
        <f t="shared" si="1008"/>
        <v>MA191218 = fread('https://www1.nseindia.com/archives/equities/mkt/MA191218.csv', sep='!', header = FALSE);</v>
      </c>
      <c r="X2852" t="str">
        <f t="shared" si="1009"/>
        <v>MA191218 = MA191218[ str_detect(toupper(V1), ',NIFTY') | str_detect(toupper(V1), ',INDEX,') | str_detect(toupper(V1), ',CNX') ];</v>
      </c>
      <c r="Y2852" t="str">
        <f t="shared" si="1010"/>
        <v>MA191218 = MA191218[, c('temp', 'INDEX', 'PREVIOUS_CLOSE', 'OPEN', 'HIGH', 'LOW', 'CLOSE', 'GAIN_LOSS') := tstrsplit(V1, ',', fixed= TRUE),];</v>
      </c>
      <c r="Z2852" t="str">
        <f t="shared" si="1011"/>
        <v>MA191218 = MA191218 [ GAIN_LOSS != 'GAIN/LOSS'];</v>
      </c>
      <c r="AA2852" t="str">
        <f t="shared" si="1012"/>
        <v>if (curl_fetch_memory('https://www1.nseindia.com/archives/equities/mkt/MA191218.csv')$status_code == 200) {MA191218 = fread('https://www1.nseindia.com/archives/equities/mkt/MA191218.csv', sep='!', header = FALSE); MA191218 = MA191218[ str_detect(toupper(V1), ',NIFTY') | str_detect(toupper(V1), ',INDEX,') | str_detect(toupper(V1), ',CNX') ]; MA191218 = MA191218[, c('temp', 'INDEX', 'PREVIOUS_CLOSE', 'OPEN', 'HIGH', 'LOW', 'CLOSE', 'GAIN_LOSS') := tstrsplit(V1, ',', fixed= TRUE),]; MA191218 = MA191218 [ GAIN_LOSS != 'GAIN/LOSS'];}</v>
      </c>
      <c r="AB2852" t="str">
        <f t="shared" si="988"/>
        <v>indices_dataDec2018</v>
      </c>
      <c r="AC2852" s="3" t="s">
        <v>32</v>
      </c>
      <c r="AD2852" t="s">
        <v>40</v>
      </c>
      <c r="AE2852" t="s">
        <v>44</v>
      </c>
      <c r="AF2852" t="str">
        <f t="shared" si="989"/>
        <v>43453_indices_dataDec2018</v>
      </c>
      <c r="AG2852" t="str">
        <f t="shared" si="990"/>
        <v>indices_dataDec2018.zip</v>
      </c>
      <c r="AH2852" t="str">
        <f>CONCATENATE(AF2852, " &lt;- as.data.table( extract_tables(", AB2852, ")")</f>
        <v>43453_indices_dataDec2018 &lt;- as.data.table( extract_tables(indices_dataDec2018)</v>
      </c>
      <c r="AI2852" t="str">
        <f>CONCATENATE("if (curl_fetch_memory('",AC2852,AG2852, "')$status_code == 200) download.file('", AC2852, AG2852, "', '", AD2852, AF2852, ".zip')")</f>
        <v>if (curl_fetch_memory('https://www1.nseindia.com/content/indices/indices_dataDec2018.zip')$status_code == 200) download.file('https://www1.nseindia.com/content/indices/indices_dataDec2018.zip', 'D:\\My-Shares\\source-index-wgt\\43453_indices_dataDec2018.zip')</v>
      </c>
      <c r="AJ2852" t="str">
        <f t="shared" si="991"/>
        <v>if (file.exists('D:\\My-Shares\\source-index-wgt\\43453_indices_dataDec2018.zip') ) {files = unzip('D:\\My-Shares\\source-index-wgt\\43453_indices_dataDec2018.zip', list=TRUE)$Name; files02=files[grepl('^NIFTY_Bank*|^niftybank*',files)]; unzip(zipfile = 'D:\\My-Shares\\source-index-wgt\\43453_indices_dataDec2018.zip', exdir = 'D:\\My-Shares\\source-index-wgt-bnfpdf', files=files02); file.rename(paste('D:\\My-Shares\\source-index-wgt-bnfpdf\\', files02, sep=''), paste('D:\\My-Shares\\source-index-wgt-bnfpdf\\','43453_',files02, sep='') );pdf_43453 &lt;- as.data.table (extract_tables(paste('D:\\My-Shares\\source-index-wgt-bnfpdf\\','43453_',files02, sep='') ) ); rm(files); rm(files02)}</v>
      </c>
    </row>
    <row r="2853" spans="1:36">
      <c r="A2853" s="1">
        <v>43454</v>
      </c>
      <c r="B2853" s="2">
        <f t="shared" si="996"/>
        <v>20</v>
      </c>
      <c r="C2853" s="2">
        <f t="shared" si="997"/>
        <v>12</v>
      </c>
      <c r="D2853">
        <f t="shared" si="998"/>
        <v>2018</v>
      </c>
      <c r="E2853" t="str">
        <f t="shared" si="999"/>
        <v>18</v>
      </c>
      <c r="F2853" t="str">
        <f t="shared" si="1000"/>
        <v>PR201218.zip</v>
      </c>
      <c r="G2853" t="str">
        <f t="shared" si="1001"/>
        <v>fo20122018.zip</v>
      </c>
      <c r="H2853" t="str">
        <f t="shared" si="1002"/>
        <v>fo20122018</v>
      </c>
      <c r="I2853" t="str">
        <f t="shared" si="1003"/>
        <v>op20122018</v>
      </c>
      <c r="J2853" s="3" t="s">
        <v>6</v>
      </c>
      <c r="K2853" t="s">
        <v>13</v>
      </c>
      <c r="L2853" t="s">
        <v>14</v>
      </c>
      <c r="M2853" t="s">
        <v>17</v>
      </c>
      <c r="N2853" t="str">
        <f t="shared" si="992"/>
        <v>if (curl_fetch_memory('https://www1.nseindia.com/archives/equities/bhavcopy/pr/PR201218.zip')$status_code == 200)</v>
      </c>
      <c r="O2853" t="str">
        <f t="shared" si="993"/>
        <v>if (curl_fetch_memory('https://www1.nseindia.com/archives/equities/bhavcopy/pr/PR201218.zip')$status_code == 200) download.file('https://www1.nseindia.com/archives/equities/bhavcopy/pr/PR201218.zip', 'D:\\My-Shares\\source-bhavcopy-zip\\PR201218.zip')</v>
      </c>
      <c r="P2853" t="str">
        <f t="shared" si="994"/>
        <v>if (file.exists('D:\\My-Shares\\source-bhavcopy-zip\\PR201218.zip')) {zipped_names = grep('\\.zip', unzip('D:\\My-Shares\\source-bhavcopy-zip\\PR201218.zip', list=TRUE)$Name, ignore.case=TRUE, value=TRUE); unzip(zipfile = 'D:\\My-Shares\\source-bhavcopy-zip\\PR201218.zip', exdir = 'D:\\My-Shares\\source-fno-zip', files=zipped_names);rm(zipped_names);}</v>
      </c>
      <c r="Q2853" t="str">
        <f t="shared" si="995"/>
        <v>if (file.exists('D:\\My-Shares\\source-fno-zip\\fo20122018.zip')) {files = unzip('D:\\My-Shares\\source-fno-zip\\fo20122018.zip', list=TRUE)$Name; unzip(zipfile = 'D:\\My-Shares\\source-fno-zip\\fo20122018.zip', exdir = 'D:\\My-Shares\\source-fno-csv', files=files[grepl('^fo[0-9]{8}\\.csv|^op[0-9]{8}\\.csv',files)]);rm(files);}</v>
      </c>
      <c r="R2853" t="str">
        <f t="shared" si="1004"/>
        <v>if (file.exists('D:\\My-Shares\\source-fno-csv\\fo20122018.csv')) fo20122018 = data.table (read_csv_chunked('D:\\My-Shares\\source-fno-csv\\fo20122018.csv', DataFrameCallback$new(f), chunk_size = 5))</v>
      </c>
      <c r="S2853" t="str">
        <f t="shared" si="1005"/>
        <v>if (file.exists('D:\\My-Shares\\source-fno-csv\\op20122018.csv')) op20122018 = data.table (read_csv_chunked('D:\\My-Shares\\source-fno-csv\\op20122018.csv', DataFrameCallback$new(f), chunk_size = 5))</v>
      </c>
      <c r="T2853" t="str">
        <f t="shared" si="1006"/>
        <v>MA201218</v>
      </c>
      <c r="U2853" s="3" t="s">
        <v>24</v>
      </c>
      <c r="V2853" t="str">
        <f t="shared" si="1007"/>
        <v>https://www1.nseindia.com/archives/equities/mkt/MA201218.csv</v>
      </c>
      <c r="W2853" t="str">
        <f t="shared" si="1008"/>
        <v>MA201218 = fread('https://www1.nseindia.com/archives/equities/mkt/MA201218.csv', sep='!', header = FALSE);</v>
      </c>
      <c r="X2853" t="str">
        <f t="shared" si="1009"/>
        <v>MA201218 = MA201218[ str_detect(toupper(V1), ',NIFTY') | str_detect(toupper(V1), ',INDEX,') | str_detect(toupper(V1), ',CNX') ];</v>
      </c>
      <c r="Y2853" t="str">
        <f t="shared" si="1010"/>
        <v>MA201218 = MA201218[, c('temp', 'INDEX', 'PREVIOUS_CLOSE', 'OPEN', 'HIGH', 'LOW', 'CLOSE', 'GAIN_LOSS') := tstrsplit(V1, ',', fixed= TRUE),];</v>
      </c>
      <c r="Z2853" t="str">
        <f t="shared" si="1011"/>
        <v>MA201218 = MA201218 [ GAIN_LOSS != 'GAIN/LOSS'];</v>
      </c>
      <c r="AA2853" t="str">
        <f t="shared" si="1012"/>
        <v>if (curl_fetch_memory('https://www1.nseindia.com/archives/equities/mkt/MA201218.csv')$status_code == 200) {MA201218 = fread('https://www1.nseindia.com/archives/equities/mkt/MA201218.csv', sep='!', header = FALSE); MA201218 = MA201218[ str_detect(toupper(V1), ',NIFTY') | str_detect(toupper(V1), ',INDEX,') | str_detect(toupper(V1), ',CNX') ]; MA201218 = MA201218[, c('temp', 'INDEX', 'PREVIOUS_CLOSE', 'OPEN', 'HIGH', 'LOW', 'CLOSE', 'GAIN_LOSS') := tstrsplit(V1, ',', fixed= TRUE),]; MA201218 = MA201218 [ GAIN_LOSS != 'GAIN/LOSS'];}</v>
      </c>
      <c r="AB2853" t="str">
        <f t="shared" si="988"/>
        <v>indices_dataDec2018</v>
      </c>
      <c r="AC2853" s="3" t="s">
        <v>32</v>
      </c>
      <c r="AD2853" t="s">
        <v>40</v>
      </c>
      <c r="AE2853" t="s">
        <v>44</v>
      </c>
      <c r="AF2853" t="str">
        <f t="shared" si="989"/>
        <v>43454_indices_dataDec2018</v>
      </c>
      <c r="AG2853" t="str">
        <f t="shared" si="990"/>
        <v>indices_dataDec2018.zip</v>
      </c>
      <c r="AH2853" t="str">
        <f>CONCATENATE(AF2853, " &lt;- as.data.table( extract_tables(", AB2853, ")")</f>
        <v>43454_indices_dataDec2018 &lt;- as.data.table( extract_tables(indices_dataDec2018)</v>
      </c>
      <c r="AI2853" t="str">
        <f>CONCATENATE("if (curl_fetch_memory('",AC2853,AG2853, "')$status_code == 200) download.file('", AC2853, AG2853, "', '", AD2853, AF2853, ".zip')")</f>
        <v>if (curl_fetch_memory('https://www1.nseindia.com/content/indices/indices_dataDec2018.zip')$status_code == 200) download.file('https://www1.nseindia.com/content/indices/indices_dataDec2018.zip', 'D:\\My-Shares\\source-index-wgt\\43454_indices_dataDec2018.zip')</v>
      </c>
      <c r="AJ2853" t="str">
        <f t="shared" si="991"/>
        <v>if (file.exists('D:\\My-Shares\\source-index-wgt\\43454_indices_dataDec2018.zip') ) {files = unzip('D:\\My-Shares\\source-index-wgt\\43454_indices_dataDec2018.zip', list=TRUE)$Name; files02=files[grepl('^NIFTY_Bank*|^niftybank*',files)]; unzip(zipfile = 'D:\\My-Shares\\source-index-wgt\\43454_indices_dataDec2018.zip', exdir = 'D:\\My-Shares\\source-index-wgt-bnfpdf', files=files02); file.rename(paste('D:\\My-Shares\\source-index-wgt-bnfpdf\\', files02, sep=''), paste('D:\\My-Shares\\source-index-wgt-bnfpdf\\','43454_',files02, sep='') );pdf_43454 &lt;- as.data.table (extract_tables(paste('D:\\My-Shares\\source-index-wgt-bnfpdf\\','43454_',files02, sep='') ) ); rm(files); rm(files02)}</v>
      </c>
    </row>
    <row r="2854" spans="1:36">
      <c r="A2854" s="1">
        <v>43455</v>
      </c>
      <c r="B2854" s="2">
        <f t="shared" si="996"/>
        <v>21</v>
      </c>
      <c r="C2854" s="2">
        <f t="shared" si="997"/>
        <v>12</v>
      </c>
      <c r="D2854">
        <f t="shared" si="998"/>
        <v>2018</v>
      </c>
      <c r="E2854" t="str">
        <f t="shared" si="999"/>
        <v>18</v>
      </c>
      <c r="F2854" t="str">
        <f t="shared" si="1000"/>
        <v>PR211218.zip</v>
      </c>
      <c r="G2854" t="str">
        <f t="shared" si="1001"/>
        <v>fo21122018.zip</v>
      </c>
      <c r="H2854" t="str">
        <f t="shared" si="1002"/>
        <v>fo21122018</v>
      </c>
      <c r="I2854" t="str">
        <f t="shared" si="1003"/>
        <v>op21122018</v>
      </c>
      <c r="J2854" s="3" t="s">
        <v>6</v>
      </c>
      <c r="K2854" t="s">
        <v>13</v>
      </c>
      <c r="L2854" t="s">
        <v>14</v>
      </c>
      <c r="M2854" t="s">
        <v>17</v>
      </c>
      <c r="N2854" t="str">
        <f t="shared" si="992"/>
        <v>if (curl_fetch_memory('https://www1.nseindia.com/archives/equities/bhavcopy/pr/PR211218.zip')$status_code == 200)</v>
      </c>
      <c r="O2854" t="str">
        <f t="shared" si="993"/>
        <v>if (curl_fetch_memory('https://www1.nseindia.com/archives/equities/bhavcopy/pr/PR211218.zip')$status_code == 200) download.file('https://www1.nseindia.com/archives/equities/bhavcopy/pr/PR211218.zip', 'D:\\My-Shares\\source-bhavcopy-zip\\PR211218.zip')</v>
      </c>
      <c r="P2854" t="str">
        <f t="shared" si="994"/>
        <v>if (file.exists('D:\\My-Shares\\source-bhavcopy-zip\\PR211218.zip')) {zipped_names = grep('\\.zip', unzip('D:\\My-Shares\\source-bhavcopy-zip\\PR211218.zip', list=TRUE)$Name, ignore.case=TRUE, value=TRUE); unzip(zipfile = 'D:\\My-Shares\\source-bhavcopy-zip\\PR211218.zip', exdir = 'D:\\My-Shares\\source-fno-zip', files=zipped_names);rm(zipped_names);}</v>
      </c>
      <c r="Q2854" t="str">
        <f t="shared" si="995"/>
        <v>if (file.exists('D:\\My-Shares\\source-fno-zip\\fo21122018.zip')) {files = unzip('D:\\My-Shares\\source-fno-zip\\fo21122018.zip', list=TRUE)$Name; unzip(zipfile = 'D:\\My-Shares\\source-fno-zip\\fo21122018.zip', exdir = 'D:\\My-Shares\\source-fno-csv', files=files[grepl('^fo[0-9]{8}\\.csv|^op[0-9]{8}\\.csv',files)]);rm(files);}</v>
      </c>
      <c r="R2854" t="str">
        <f t="shared" si="1004"/>
        <v>if (file.exists('D:\\My-Shares\\source-fno-csv\\fo21122018.csv')) fo21122018 = data.table (read_csv_chunked('D:\\My-Shares\\source-fno-csv\\fo21122018.csv', DataFrameCallback$new(f), chunk_size = 5))</v>
      </c>
      <c r="S2854" t="str">
        <f t="shared" si="1005"/>
        <v>if (file.exists('D:\\My-Shares\\source-fno-csv\\op21122018.csv')) op21122018 = data.table (read_csv_chunked('D:\\My-Shares\\source-fno-csv\\op21122018.csv', DataFrameCallback$new(f), chunk_size = 5))</v>
      </c>
      <c r="T2854" t="str">
        <f t="shared" si="1006"/>
        <v>MA211218</v>
      </c>
      <c r="U2854" s="3" t="s">
        <v>24</v>
      </c>
      <c r="V2854" t="str">
        <f t="shared" si="1007"/>
        <v>https://www1.nseindia.com/archives/equities/mkt/MA211218.csv</v>
      </c>
      <c r="W2854" t="str">
        <f t="shared" si="1008"/>
        <v>MA211218 = fread('https://www1.nseindia.com/archives/equities/mkt/MA211218.csv', sep='!', header = FALSE);</v>
      </c>
      <c r="X2854" t="str">
        <f t="shared" si="1009"/>
        <v>MA211218 = MA211218[ str_detect(toupper(V1), ',NIFTY') | str_detect(toupper(V1), ',INDEX,') | str_detect(toupper(V1), ',CNX') ];</v>
      </c>
      <c r="Y2854" t="str">
        <f t="shared" si="1010"/>
        <v>MA211218 = MA211218[, c('temp', 'INDEX', 'PREVIOUS_CLOSE', 'OPEN', 'HIGH', 'LOW', 'CLOSE', 'GAIN_LOSS') := tstrsplit(V1, ',', fixed= TRUE),];</v>
      </c>
      <c r="Z2854" t="str">
        <f t="shared" si="1011"/>
        <v>MA211218 = MA211218 [ GAIN_LOSS != 'GAIN/LOSS'];</v>
      </c>
      <c r="AA2854" t="str">
        <f t="shared" si="1012"/>
        <v>if (curl_fetch_memory('https://www1.nseindia.com/archives/equities/mkt/MA211218.csv')$status_code == 200) {MA211218 = fread('https://www1.nseindia.com/archives/equities/mkt/MA211218.csv', sep='!', header = FALSE); MA211218 = MA211218[ str_detect(toupper(V1), ',NIFTY') | str_detect(toupper(V1), ',INDEX,') | str_detect(toupper(V1), ',CNX') ]; MA211218 = MA211218[, c('temp', 'INDEX', 'PREVIOUS_CLOSE', 'OPEN', 'HIGH', 'LOW', 'CLOSE', 'GAIN_LOSS') := tstrsplit(V1, ',', fixed= TRUE),]; MA211218 = MA211218 [ GAIN_LOSS != 'GAIN/LOSS'];}</v>
      </c>
      <c r="AB2854" t="str">
        <f t="shared" si="988"/>
        <v>indices_dataDec2018</v>
      </c>
      <c r="AC2854" s="3" t="s">
        <v>32</v>
      </c>
      <c r="AD2854" t="s">
        <v>40</v>
      </c>
      <c r="AE2854" t="s">
        <v>44</v>
      </c>
      <c r="AF2854" t="str">
        <f t="shared" si="989"/>
        <v>43455_indices_dataDec2018</v>
      </c>
      <c r="AG2854" t="str">
        <f t="shared" si="990"/>
        <v>indices_dataDec2018.zip</v>
      </c>
      <c r="AH2854" t="str">
        <f>CONCATENATE(AF2854, " &lt;- as.data.table( extract_tables(", AB2854, ")")</f>
        <v>43455_indices_dataDec2018 &lt;- as.data.table( extract_tables(indices_dataDec2018)</v>
      </c>
      <c r="AI2854" t="str">
        <f>CONCATENATE("if (curl_fetch_memory('",AC2854,AG2854, "')$status_code == 200) download.file('", AC2854, AG2854, "', '", AD2854, AF2854, ".zip')")</f>
        <v>if (curl_fetch_memory('https://www1.nseindia.com/content/indices/indices_dataDec2018.zip')$status_code == 200) download.file('https://www1.nseindia.com/content/indices/indices_dataDec2018.zip', 'D:\\My-Shares\\source-index-wgt\\43455_indices_dataDec2018.zip')</v>
      </c>
      <c r="AJ2854" t="str">
        <f t="shared" si="991"/>
        <v>if (file.exists('D:\\My-Shares\\source-index-wgt\\43455_indices_dataDec2018.zip') ) {files = unzip('D:\\My-Shares\\source-index-wgt\\43455_indices_dataDec2018.zip', list=TRUE)$Name; files02=files[grepl('^NIFTY_Bank*|^niftybank*',files)]; unzip(zipfile = 'D:\\My-Shares\\source-index-wgt\\43455_indices_dataDec2018.zip', exdir = 'D:\\My-Shares\\source-index-wgt-bnfpdf', files=files02); file.rename(paste('D:\\My-Shares\\source-index-wgt-bnfpdf\\', files02, sep=''), paste('D:\\My-Shares\\source-index-wgt-bnfpdf\\','43455_',files02, sep='') );pdf_43455 &lt;- as.data.table (extract_tables(paste('D:\\My-Shares\\source-index-wgt-bnfpdf\\','43455_',files02, sep='') ) ); rm(files); rm(files02)}</v>
      </c>
    </row>
    <row r="2855" spans="1:36">
      <c r="A2855" s="1">
        <v>43456</v>
      </c>
      <c r="B2855" s="2">
        <f t="shared" si="996"/>
        <v>22</v>
      </c>
      <c r="C2855" s="2">
        <f t="shared" si="997"/>
        <v>12</v>
      </c>
      <c r="D2855">
        <f t="shared" si="998"/>
        <v>2018</v>
      </c>
      <c r="E2855" t="str">
        <f t="shared" si="999"/>
        <v>18</v>
      </c>
      <c r="F2855" t="str">
        <f t="shared" si="1000"/>
        <v>PR221218.zip</v>
      </c>
      <c r="G2855" t="str">
        <f t="shared" si="1001"/>
        <v>fo22122018.zip</v>
      </c>
      <c r="H2855" t="str">
        <f t="shared" si="1002"/>
        <v>fo22122018</v>
      </c>
      <c r="I2855" t="str">
        <f t="shared" si="1003"/>
        <v>op22122018</v>
      </c>
      <c r="J2855" s="3" t="s">
        <v>6</v>
      </c>
      <c r="K2855" t="s">
        <v>13</v>
      </c>
      <c r="L2855" t="s">
        <v>14</v>
      </c>
      <c r="M2855" t="s">
        <v>17</v>
      </c>
      <c r="N2855" t="str">
        <f t="shared" si="992"/>
        <v>if (curl_fetch_memory('https://www1.nseindia.com/archives/equities/bhavcopy/pr/PR221218.zip')$status_code == 200)</v>
      </c>
      <c r="O2855" t="str">
        <f t="shared" si="993"/>
        <v>if (curl_fetch_memory('https://www1.nseindia.com/archives/equities/bhavcopy/pr/PR221218.zip')$status_code == 200) download.file('https://www1.nseindia.com/archives/equities/bhavcopy/pr/PR221218.zip', 'D:\\My-Shares\\source-bhavcopy-zip\\PR221218.zip')</v>
      </c>
      <c r="P2855" t="str">
        <f t="shared" si="994"/>
        <v>if (file.exists('D:\\My-Shares\\source-bhavcopy-zip\\PR221218.zip')) {zipped_names = grep('\\.zip', unzip('D:\\My-Shares\\source-bhavcopy-zip\\PR221218.zip', list=TRUE)$Name, ignore.case=TRUE, value=TRUE); unzip(zipfile = 'D:\\My-Shares\\source-bhavcopy-zip\\PR221218.zip', exdir = 'D:\\My-Shares\\source-fno-zip', files=zipped_names);rm(zipped_names);}</v>
      </c>
      <c r="Q2855" t="str">
        <f t="shared" si="995"/>
        <v>if (file.exists('D:\\My-Shares\\source-fno-zip\\fo22122018.zip')) {files = unzip('D:\\My-Shares\\source-fno-zip\\fo22122018.zip', list=TRUE)$Name; unzip(zipfile = 'D:\\My-Shares\\source-fno-zip\\fo22122018.zip', exdir = 'D:\\My-Shares\\source-fno-csv', files=files[grepl('^fo[0-9]{8}\\.csv|^op[0-9]{8}\\.csv',files)]);rm(files);}</v>
      </c>
      <c r="R2855" t="str">
        <f t="shared" si="1004"/>
        <v>if (file.exists('D:\\My-Shares\\source-fno-csv\\fo22122018.csv')) fo22122018 = data.table (read_csv_chunked('D:\\My-Shares\\source-fno-csv\\fo22122018.csv', DataFrameCallback$new(f), chunk_size = 5))</v>
      </c>
      <c r="S2855" t="str">
        <f t="shared" si="1005"/>
        <v>if (file.exists('D:\\My-Shares\\source-fno-csv\\op22122018.csv')) op22122018 = data.table (read_csv_chunked('D:\\My-Shares\\source-fno-csv\\op22122018.csv', DataFrameCallback$new(f), chunk_size = 5))</v>
      </c>
      <c r="T2855" t="str">
        <f t="shared" si="1006"/>
        <v>MA221218</v>
      </c>
      <c r="U2855" s="3" t="s">
        <v>24</v>
      </c>
      <c r="V2855" t="str">
        <f t="shared" si="1007"/>
        <v>https://www1.nseindia.com/archives/equities/mkt/MA221218.csv</v>
      </c>
      <c r="W2855" t="str">
        <f t="shared" si="1008"/>
        <v>MA221218 = fread('https://www1.nseindia.com/archives/equities/mkt/MA221218.csv', sep='!', header = FALSE);</v>
      </c>
      <c r="X2855" t="str">
        <f t="shared" si="1009"/>
        <v>MA221218 = MA221218[ str_detect(toupper(V1), ',NIFTY') | str_detect(toupper(V1), ',INDEX,') | str_detect(toupper(V1), ',CNX') ];</v>
      </c>
      <c r="Y2855" t="str">
        <f t="shared" si="1010"/>
        <v>MA221218 = MA221218[, c('temp', 'INDEX', 'PREVIOUS_CLOSE', 'OPEN', 'HIGH', 'LOW', 'CLOSE', 'GAIN_LOSS') := tstrsplit(V1, ',', fixed= TRUE),];</v>
      </c>
      <c r="Z2855" t="str">
        <f t="shared" si="1011"/>
        <v>MA221218 = MA221218 [ GAIN_LOSS != 'GAIN/LOSS'];</v>
      </c>
      <c r="AA2855" t="str">
        <f t="shared" si="1012"/>
        <v>if (curl_fetch_memory('https://www1.nseindia.com/archives/equities/mkt/MA221218.csv')$status_code == 200) {MA221218 = fread('https://www1.nseindia.com/archives/equities/mkt/MA221218.csv', sep='!', header = FALSE); MA221218 = MA221218[ str_detect(toupper(V1), ',NIFTY') | str_detect(toupper(V1), ',INDEX,') | str_detect(toupper(V1), ',CNX') ]; MA221218 = MA221218[, c('temp', 'INDEX', 'PREVIOUS_CLOSE', 'OPEN', 'HIGH', 'LOW', 'CLOSE', 'GAIN_LOSS') := tstrsplit(V1, ',', fixed= TRUE),]; MA221218 = MA221218 [ GAIN_LOSS != 'GAIN/LOSS'];}</v>
      </c>
      <c r="AB2855" t="str">
        <f t="shared" si="988"/>
        <v>indices_dataDec2018</v>
      </c>
      <c r="AC2855" s="3" t="s">
        <v>32</v>
      </c>
      <c r="AD2855" t="s">
        <v>40</v>
      </c>
      <c r="AE2855" t="s">
        <v>44</v>
      </c>
      <c r="AF2855" t="str">
        <f t="shared" si="989"/>
        <v>43456_indices_dataDec2018</v>
      </c>
      <c r="AG2855" t="str">
        <f t="shared" si="990"/>
        <v>indices_dataDec2018.zip</v>
      </c>
      <c r="AH2855" t="str">
        <f>CONCATENATE(AF2855, " &lt;- as.data.table( extract_tables(", AB2855, ")")</f>
        <v>43456_indices_dataDec2018 &lt;- as.data.table( extract_tables(indices_dataDec2018)</v>
      </c>
      <c r="AI2855" t="str">
        <f>CONCATENATE("if (curl_fetch_memory('",AC2855,AG2855, "')$status_code == 200) download.file('", AC2855, AG2855, "', '", AD2855, AF2855, ".zip')")</f>
        <v>if (curl_fetch_memory('https://www1.nseindia.com/content/indices/indices_dataDec2018.zip')$status_code == 200) download.file('https://www1.nseindia.com/content/indices/indices_dataDec2018.zip', 'D:\\My-Shares\\source-index-wgt\\43456_indices_dataDec2018.zip')</v>
      </c>
      <c r="AJ2855" t="str">
        <f t="shared" si="991"/>
        <v>if (file.exists('D:\\My-Shares\\source-index-wgt\\43456_indices_dataDec2018.zip') ) {files = unzip('D:\\My-Shares\\source-index-wgt\\43456_indices_dataDec2018.zip', list=TRUE)$Name; files02=files[grepl('^NIFTY_Bank*|^niftybank*',files)]; unzip(zipfile = 'D:\\My-Shares\\source-index-wgt\\43456_indices_dataDec2018.zip', exdir = 'D:\\My-Shares\\source-index-wgt-bnfpdf', files=files02); file.rename(paste('D:\\My-Shares\\source-index-wgt-bnfpdf\\', files02, sep=''), paste('D:\\My-Shares\\source-index-wgt-bnfpdf\\','43456_',files02, sep='') );pdf_43456 &lt;- as.data.table (extract_tables(paste('D:\\My-Shares\\source-index-wgt-bnfpdf\\','43456_',files02, sep='') ) ); rm(files); rm(files02)}</v>
      </c>
    </row>
    <row r="2856" spans="1:36">
      <c r="A2856" s="1">
        <v>43457</v>
      </c>
      <c r="B2856" s="2">
        <f t="shared" si="996"/>
        <v>23</v>
      </c>
      <c r="C2856" s="2">
        <f t="shared" si="997"/>
        <v>12</v>
      </c>
      <c r="D2856">
        <f t="shared" si="998"/>
        <v>2018</v>
      </c>
      <c r="E2856" t="str">
        <f t="shared" si="999"/>
        <v>18</v>
      </c>
      <c r="F2856" t="str">
        <f t="shared" si="1000"/>
        <v>PR231218.zip</v>
      </c>
      <c r="G2856" t="str">
        <f t="shared" si="1001"/>
        <v>fo23122018.zip</v>
      </c>
      <c r="H2856" t="str">
        <f t="shared" si="1002"/>
        <v>fo23122018</v>
      </c>
      <c r="I2856" t="str">
        <f t="shared" si="1003"/>
        <v>op23122018</v>
      </c>
      <c r="J2856" s="3" t="s">
        <v>6</v>
      </c>
      <c r="K2856" t="s">
        <v>13</v>
      </c>
      <c r="L2856" t="s">
        <v>14</v>
      </c>
      <c r="M2856" t="s">
        <v>17</v>
      </c>
      <c r="N2856" t="str">
        <f t="shared" si="992"/>
        <v>if (curl_fetch_memory('https://www1.nseindia.com/archives/equities/bhavcopy/pr/PR231218.zip')$status_code == 200)</v>
      </c>
      <c r="O2856" t="str">
        <f t="shared" si="993"/>
        <v>if (curl_fetch_memory('https://www1.nseindia.com/archives/equities/bhavcopy/pr/PR231218.zip')$status_code == 200) download.file('https://www1.nseindia.com/archives/equities/bhavcopy/pr/PR231218.zip', 'D:\\My-Shares\\source-bhavcopy-zip\\PR231218.zip')</v>
      </c>
      <c r="P2856" t="str">
        <f t="shared" si="994"/>
        <v>if (file.exists('D:\\My-Shares\\source-bhavcopy-zip\\PR231218.zip')) {zipped_names = grep('\\.zip', unzip('D:\\My-Shares\\source-bhavcopy-zip\\PR231218.zip', list=TRUE)$Name, ignore.case=TRUE, value=TRUE); unzip(zipfile = 'D:\\My-Shares\\source-bhavcopy-zip\\PR231218.zip', exdir = 'D:\\My-Shares\\source-fno-zip', files=zipped_names);rm(zipped_names);}</v>
      </c>
      <c r="Q2856" t="str">
        <f t="shared" si="995"/>
        <v>if (file.exists('D:\\My-Shares\\source-fno-zip\\fo23122018.zip')) {files = unzip('D:\\My-Shares\\source-fno-zip\\fo23122018.zip', list=TRUE)$Name; unzip(zipfile = 'D:\\My-Shares\\source-fno-zip\\fo23122018.zip', exdir = 'D:\\My-Shares\\source-fno-csv', files=files[grepl('^fo[0-9]{8}\\.csv|^op[0-9]{8}\\.csv',files)]);rm(files);}</v>
      </c>
      <c r="R2856" t="str">
        <f t="shared" si="1004"/>
        <v>if (file.exists('D:\\My-Shares\\source-fno-csv\\fo23122018.csv')) fo23122018 = data.table (read_csv_chunked('D:\\My-Shares\\source-fno-csv\\fo23122018.csv', DataFrameCallback$new(f), chunk_size = 5))</v>
      </c>
      <c r="S2856" t="str">
        <f t="shared" si="1005"/>
        <v>if (file.exists('D:\\My-Shares\\source-fno-csv\\op23122018.csv')) op23122018 = data.table (read_csv_chunked('D:\\My-Shares\\source-fno-csv\\op23122018.csv', DataFrameCallback$new(f), chunk_size = 5))</v>
      </c>
      <c r="T2856" t="str">
        <f t="shared" si="1006"/>
        <v>MA231218</v>
      </c>
      <c r="U2856" s="3" t="s">
        <v>24</v>
      </c>
      <c r="V2856" t="str">
        <f t="shared" si="1007"/>
        <v>https://www1.nseindia.com/archives/equities/mkt/MA231218.csv</v>
      </c>
      <c r="W2856" t="str">
        <f t="shared" si="1008"/>
        <v>MA231218 = fread('https://www1.nseindia.com/archives/equities/mkt/MA231218.csv', sep='!', header = FALSE);</v>
      </c>
      <c r="X2856" t="str">
        <f t="shared" si="1009"/>
        <v>MA231218 = MA231218[ str_detect(toupper(V1), ',NIFTY') | str_detect(toupper(V1), ',INDEX,') | str_detect(toupper(V1), ',CNX') ];</v>
      </c>
      <c r="Y2856" t="str">
        <f t="shared" si="1010"/>
        <v>MA231218 = MA231218[, c('temp', 'INDEX', 'PREVIOUS_CLOSE', 'OPEN', 'HIGH', 'LOW', 'CLOSE', 'GAIN_LOSS') := tstrsplit(V1, ',', fixed= TRUE),];</v>
      </c>
      <c r="Z2856" t="str">
        <f t="shared" si="1011"/>
        <v>MA231218 = MA231218 [ GAIN_LOSS != 'GAIN/LOSS'];</v>
      </c>
      <c r="AA2856" t="str">
        <f t="shared" si="1012"/>
        <v>if (curl_fetch_memory('https://www1.nseindia.com/archives/equities/mkt/MA231218.csv')$status_code == 200) {MA231218 = fread('https://www1.nseindia.com/archives/equities/mkt/MA231218.csv', sep='!', header = FALSE); MA231218 = MA231218[ str_detect(toupper(V1), ',NIFTY') | str_detect(toupper(V1), ',INDEX,') | str_detect(toupper(V1), ',CNX') ]; MA231218 = MA231218[, c('temp', 'INDEX', 'PREVIOUS_CLOSE', 'OPEN', 'HIGH', 'LOW', 'CLOSE', 'GAIN_LOSS') := tstrsplit(V1, ',', fixed= TRUE),]; MA231218 = MA231218 [ GAIN_LOSS != 'GAIN/LOSS'];}</v>
      </c>
      <c r="AB2856" t="str">
        <f t="shared" si="988"/>
        <v>indices_dataDec2018</v>
      </c>
      <c r="AC2856" s="3" t="s">
        <v>32</v>
      </c>
      <c r="AD2856" t="s">
        <v>40</v>
      </c>
      <c r="AE2856" t="s">
        <v>44</v>
      </c>
      <c r="AF2856" t="str">
        <f t="shared" si="989"/>
        <v>43457_indices_dataDec2018</v>
      </c>
      <c r="AG2856" t="str">
        <f t="shared" si="990"/>
        <v>indices_dataDec2018.zip</v>
      </c>
      <c r="AH2856" t="str">
        <f>CONCATENATE(AF2856, " &lt;- as.data.table( extract_tables(", AB2856, ")")</f>
        <v>43457_indices_dataDec2018 &lt;- as.data.table( extract_tables(indices_dataDec2018)</v>
      </c>
      <c r="AI2856" t="str">
        <f>CONCATENATE("if (curl_fetch_memory('",AC2856,AG2856, "')$status_code == 200) download.file('", AC2856, AG2856, "', '", AD2856, AF2856, ".zip')")</f>
        <v>if (curl_fetch_memory('https://www1.nseindia.com/content/indices/indices_dataDec2018.zip')$status_code == 200) download.file('https://www1.nseindia.com/content/indices/indices_dataDec2018.zip', 'D:\\My-Shares\\source-index-wgt\\43457_indices_dataDec2018.zip')</v>
      </c>
      <c r="AJ2856" t="str">
        <f t="shared" si="991"/>
        <v>if (file.exists('D:\\My-Shares\\source-index-wgt\\43457_indices_dataDec2018.zip') ) {files = unzip('D:\\My-Shares\\source-index-wgt\\43457_indices_dataDec2018.zip', list=TRUE)$Name; files02=files[grepl('^NIFTY_Bank*|^niftybank*',files)]; unzip(zipfile = 'D:\\My-Shares\\source-index-wgt\\43457_indices_dataDec2018.zip', exdir = 'D:\\My-Shares\\source-index-wgt-bnfpdf', files=files02); file.rename(paste('D:\\My-Shares\\source-index-wgt-bnfpdf\\', files02, sep=''), paste('D:\\My-Shares\\source-index-wgt-bnfpdf\\','43457_',files02, sep='') );pdf_43457 &lt;- as.data.table (extract_tables(paste('D:\\My-Shares\\source-index-wgt-bnfpdf\\','43457_',files02, sep='') ) ); rm(files); rm(files02)}</v>
      </c>
    </row>
    <row r="2857" spans="1:36">
      <c r="A2857" s="1">
        <v>43458</v>
      </c>
      <c r="B2857" s="2">
        <f t="shared" si="996"/>
        <v>24</v>
      </c>
      <c r="C2857" s="2">
        <f t="shared" si="997"/>
        <v>12</v>
      </c>
      <c r="D2857">
        <f t="shared" si="998"/>
        <v>2018</v>
      </c>
      <c r="E2857" t="str">
        <f t="shared" si="999"/>
        <v>18</v>
      </c>
      <c r="F2857" t="str">
        <f t="shared" si="1000"/>
        <v>PR241218.zip</v>
      </c>
      <c r="G2857" t="str">
        <f t="shared" si="1001"/>
        <v>fo24122018.zip</v>
      </c>
      <c r="H2857" t="str">
        <f t="shared" si="1002"/>
        <v>fo24122018</v>
      </c>
      <c r="I2857" t="str">
        <f t="shared" si="1003"/>
        <v>op24122018</v>
      </c>
      <c r="J2857" s="3" t="s">
        <v>6</v>
      </c>
      <c r="K2857" t="s">
        <v>13</v>
      </c>
      <c r="L2857" t="s">
        <v>14</v>
      </c>
      <c r="M2857" t="s">
        <v>17</v>
      </c>
      <c r="N2857" t="str">
        <f t="shared" si="992"/>
        <v>if (curl_fetch_memory('https://www1.nseindia.com/archives/equities/bhavcopy/pr/PR241218.zip')$status_code == 200)</v>
      </c>
      <c r="O2857" t="str">
        <f t="shared" si="993"/>
        <v>if (curl_fetch_memory('https://www1.nseindia.com/archives/equities/bhavcopy/pr/PR241218.zip')$status_code == 200) download.file('https://www1.nseindia.com/archives/equities/bhavcopy/pr/PR241218.zip', 'D:\\My-Shares\\source-bhavcopy-zip\\PR241218.zip')</v>
      </c>
      <c r="P2857" t="str">
        <f t="shared" si="994"/>
        <v>if (file.exists('D:\\My-Shares\\source-bhavcopy-zip\\PR241218.zip')) {zipped_names = grep('\\.zip', unzip('D:\\My-Shares\\source-bhavcopy-zip\\PR241218.zip', list=TRUE)$Name, ignore.case=TRUE, value=TRUE); unzip(zipfile = 'D:\\My-Shares\\source-bhavcopy-zip\\PR241218.zip', exdir = 'D:\\My-Shares\\source-fno-zip', files=zipped_names);rm(zipped_names);}</v>
      </c>
      <c r="Q2857" t="str">
        <f t="shared" si="995"/>
        <v>if (file.exists('D:\\My-Shares\\source-fno-zip\\fo24122018.zip')) {files = unzip('D:\\My-Shares\\source-fno-zip\\fo24122018.zip', list=TRUE)$Name; unzip(zipfile = 'D:\\My-Shares\\source-fno-zip\\fo24122018.zip', exdir = 'D:\\My-Shares\\source-fno-csv', files=files[grepl('^fo[0-9]{8}\\.csv|^op[0-9]{8}\\.csv',files)]);rm(files);}</v>
      </c>
      <c r="R2857" t="str">
        <f t="shared" si="1004"/>
        <v>if (file.exists('D:\\My-Shares\\source-fno-csv\\fo24122018.csv')) fo24122018 = data.table (read_csv_chunked('D:\\My-Shares\\source-fno-csv\\fo24122018.csv', DataFrameCallback$new(f), chunk_size = 5))</v>
      </c>
      <c r="S2857" t="str">
        <f t="shared" si="1005"/>
        <v>if (file.exists('D:\\My-Shares\\source-fno-csv\\op24122018.csv')) op24122018 = data.table (read_csv_chunked('D:\\My-Shares\\source-fno-csv\\op24122018.csv', DataFrameCallback$new(f), chunk_size = 5))</v>
      </c>
      <c r="T2857" t="str">
        <f t="shared" si="1006"/>
        <v>MA241218</v>
      </c>
      <c r="U2857" s="3" t="s">
        <v>24</v>
      </c>
      <c r="V2857" t="str">
        <f t="shared" si="1007"/>
        <v>https://www1.nseindia.com/archives/equities/mkt/MA241218.csv</v>
      </c>
      <c r="W2857" t="str">
        <f t="shared" si="1008"/>
        <v>MA241218 = fread('https://www1.nseindia.com/archives/equities/mkt/MA241218.csv', sep='!', header = FALSE);</v>
      </c>
      <c r="X2857" t="str">
        <f t="shared" si="1009"/>
        <v>MA241218 = MA241218[ str_detect(toupper(V1), ',NIFTY') | str_detect(toupper(V1), ',INDEX,') | str_detect(toupper(V1), ',CNX') ];</v>
      </c>
      <c r="Y2857" t="str">
        <f t="shared" si="1010"/>
        <v>MA241218 = MA241218[, c('temp', 'INDEX', 'PREVIOUS_CLOSE', 'OPEN', 'HIGH', 'LOW', 'CLOSE', 'GAIN_LOSS') := tstrsplit(V1, ',', fixed= TRUE),];</v>
      </c>
      <c r="Z2857" t="str">
        <f t="shared" si="1011"/>
        <v>MA241218 = MA241218 [ GAIN_LOSS != 'GAIN/LOSS'];</v>
      </c>
      <c r="AA2857" t="str">
        <f t="shared" si="1012"/>
        <v>if (curl_fetch_memory('https://www1.nseindia.com/archives/equities/mkt/MA241218.csv')$status_code == 200) {MA241218 = fread('https://www1.nseindia.com/archives/equities/mkt/MA241218.csv', sep='!', header = FALSE); MA241218 = MA241218[ str_detect(toupper(V1), ',NIFTY') | str_detect(toupper(V1), ',INDEX,') | str_detect(toupper(V1), ',CNX') ]; MA241218 = MA241218[, c('temp', 'INDEX', 'PREVIOUS_CLOSE', 'OPEN', 'HIGH', 'LOW', 'CLOSE', 'GAIN_LOSS') := tstrsplit(V1, ',', fixed= TRUE),]; MA241218 = MA241218 [ GAIN_LOSS != 'GAIN/LOSS'];}</v>
      </c>
      <c r="AB2857" t="str">
        <f t="shared" si="988"/>
        <v>indices_dataDec2018</v>
      </c>
      <c r="AC2857" s="3" t="s">
        <v>32</v>
      </c>
      <c r="AD2857" t="s">
        <v>40</v>
      </c>
      <c r="AE2857" t="s">
        <v>44</v>
      </c>
      <c r="AF2857" t="str">
        <f t="shared" si="989"/>
        <v>43458_indices_dataDec2018</v>
      </c>
      <c r="AG2857" t="str">
        <f t="shared" si="990"/>
        <v>indices_dataDec2018.zip</v>
      </c>
      <c r="AH2857" t="str">
        <f>CONCATENATE(AF2857, " &lt;- as.data.table( extract_tables(", AB2857, ")")</f>
        <v>43458_indices_dataDec2018 &lt;- as.data.table( extract_tables(indices_dataDec2018)</v>
      </c>
      <c r="AI2857" t="str">
        <f>CONCATENATE("if (curl_fetch_memory('",AC2857,AG2857, "')$status_code == 200) download.file('", AC2857, AG2857, "', '", AD2857, AF2857, ".zip')")</f>
        <v>if (curl_fetch_memory('https://www1.nseindia.com/content/indices/indices_dataDec2018.zip')$status_code == 200) download.file('https://www1.nseindia.com/content/indices/indices_dataDec2018.zip', 'D:\\My-Shares\\source-index-wgt\\43458_indices_dataDec2018.zip')</v>
      </c>
      <c r="AJ2857" t="str">
        <f t="shared" si="991"/>
        <v>if (file.exists('D:\\My-Shares\\source-index-wgt\\43458_indices_dataDec2018.zip') ) {files = unzip('D:\\My-Shares\\source-index-wgt\\43458_indices_dataDec2018.zip', list=TRUE)$Name; files02=files[grepl('^NIFTY_Bank*|^niftybank*',files)]; unzip(zipfile = 'D:\\My-Shares\\source-index-wgt\\43458_indices_dataDec2018.zip', exdir = 'D:\\My-Shares\\source-index-wgt-bnfpdf', files=files02); file.rename(paste('D:\\My-Shares\\source-index-wgt-bnfpdf\\', files02, sep=''), paste('D:\\My-Shares\\source-index-wgt-bnfpdf\\','43458_',files02, sep='') );pdf_43458 &lt;- as.data.table (extract_tables(paste('D:\\My-Shares\\source-index-wgt-bnfpdf\\','43458_',files02, sep='') ) ); rm(files); rm(files02)}</v>
      </c>
    </row>
    <row r="2858" spans="1:36">
      <c r="A2858" s="1">
        <v>43459</v>
      </c>
      <c r="B2858" s="2">
        <f t="shared" si="996"/>
        <v>25</v>
      </c>
      <c r="C2858" s="2">
        <f t="shared" si="997"/>
        <v>12</v>
      </c>
      <c r="D2858">
        <f t="shared" si="998"/>
        <v>2018</v>
      </c>
      <c r="E2858" t="str">
        <f t="shared" si="999"/>
        <v>18</v>
      </c>
      <c r="F2858" t="str">
        <f t="shared" si="1000"/>
        <v>PR251218.zip</v>
      </c>
      <c r="G2858" t="str">
        <f t="shared" si="1001"/>
        <v>fo25122018.zip</v>
      </c>
      <c r="H2858" t="str">
        <f t="shared" si="1002"/>
        <v>fo25122018</v>
      </c>
      <c r="I2858" t="str">
        <f t="shared" si="1003"/>
        <v>op25122018</v>
      </c>
      <c r="J2858" s="3" t="s">
        <v>6</v>
      </c>
      <c r="K2858" t="s">
        <v>13</v>
      </c>
      <c r="L2858" t="s">
        <v>14</v>
      </c>
      <c r="M2858" t="s">
        <v>17</v>
      </c>
      <c r="N2858" t="str">
        <f t="shared" si="992"/>
        <v>if (curl_fetch_memory('https://www1.nseindia.com/archives/equities/bhavcopy/pr/PR251218.zip')$status_code == 200)</v>
      </c>
      <c r="O2858" t="str">
        <f t="shared" si="993"/>
        <v>if (curl_fetch_memory('https://www1.nseindia.com/archives/equities/bhavcopy/pr/PR251218.zip')$status_code == 200) download.file('https://www1.nseindia.com/archives/equities/bhavcopy/pr/PR251218.zip', 'D:\\My-Shares\\source-bhavcopy-zip\\PR251218.zip')</v>
      </c>
      <c r="P2858" t="str">
        <f t="shared" si="994"/>
        <v>if (file.exists('D:\\My-Shares\\source-bhavcopy-zip\\PR251218.zip')) {zipped_names = grep('\\.zip', unzip('D:\\My-Shares\\source-bhavcopy-zip\\PR251218.zip', list=TRUE)$Name, ignore.case=TRUE, value=TRUE); unzip(zipfile = 'D:\\My-Shares\\source-bhavcopy-zip\\PR251218.zip', exdir = 'D:\\My-Shares\\source-fno-zip', files=zipped_names);rm(zipped_names);}</v>
      </c>
      <c r="Q2858" t="str">
        <f t="shared" si="995"/>
        <v>if (file.exists('D:\\My-Shares\\source-fno-zip\\fo25122018.zip')) {files = unzip('D:\\My-Shares\\source-fno-zip\\fo25122018.zip', list=TRUE)$Name; unzip(zipfile = 'D:\\My-Shares\\source-fno-zip\\fo25122018.zip', exdir = 'D:\\My-Shares\\source-fno-csv', files=files[grepl('^fo[0-9]{8}\\.csv|^op[0-9]{8}\\.csv',files)]);rm(files);}</v>
      </c>
      <c r="R2858" t="str">
        <f t="shared" si="1004"/>
        <v>if (file.exists('D:\\My-Shares\\source-fno-csv\\fo25122018.csv')) fo25122018 = data.table (read_csv_chunked('D:\\My-Shares\\source-fno-csv\\fo25122018.csv', DataFrameCallback$new(f), chunk_size = 5))</v>
      </c>
      <c r="S2858" t="str">
        <f t="shared" si="1005"/>
        <v>if (file.exists('D:\\My-Shares\\source-fno-csv\\op25122018.csv')) op25122018 = data.table (read_csv_chunked('D:\\My-Shares\\source-fno-csv\\op25122018.csv', DataFrameCallback$new(f), chunk_size = 5))</v>
      </c>
      <c r="T2858" t="str">
        <f t="shared" si="1006"/>
        <v>MA251218</v>
      </c>
      <c r="U2858" s="3" t="s">
        <v>24</v>
      </c>
      <c r="V2858" t="str">
        <f t="shared" si="1007"/>
        <v>https://www1.nseindia.com/archives/equities/mkt/MA251218.csv</v>
      </c>
      <c r="W2858" t="str">
        <f t="shared" si="1008"/>
        <v>MA251218 = fread('https://www1.nseindia.com/archives/equities/mkt/MA251218.csv', sep='!', header = FALSE);</v>
      </c>
      <c r="X2858" t="str">
        <f t="shared" si="1009"/>
        <v>MA251218 = MA251218[ str_detect(toupper(V1), ',NIFTY') | str_detect(toupper(V1), ',INDEX,') | str_detect(toupper(V1), ',CNX') ];</v>
      </c>
      <c r="Y2858" t="str">
        <f t="shared" si="1010"/>
        <v>MA251218 = MA251218[, c('temp', 'INDEX', 'PREVIOUS_CLOSE', 'OPEN', 'HIGH', 'LOW', 'CLOSE', 'GAIN_LOSS') := tstrsplit(V1, ',', fixed= TRUE),];</v>
      </c>
      <c r="Z2858" t="str">
        <f t="shared" si="1011"/>
        <v>MA251218 = MA251218 [ GAIN_LOSS != 'GAIN/LOSS'];</v>
      </c>
      <c r="AA2858" t="str">
        <f t="shared" si="1012"/>
        <v>if (curl_fetch_memory('https://www1.nseindia.com/archives/equities/mkt/MA251218.csv')$status_code == 200) {MA251218 = fread('https://www1.nseindia.com/archives/equities/mkt/MA251218.csv', sep='!', header = FALSE); MA251218 = MA251218[ str_detect(toupper(V1), ',NIFTY') | str_detect(toupper(V1), ',INDEX,') | str_detect(toupper(V1), ',CNX') ]; MA251218 = MA251218[, c('temp', 'INDEX', 'PREVIOUS_CLOSE', 'OPEN', 'HIGH', 'LOW', 'CLOSE', 'GAIN_LOSS') := tstrsplit(V1, ',', fixed= TRUE),]; MA251218 = MA251218 [ GAIN_LOSS != 'GAIN/LOSS'];}</v>
      </c>
      <c r="AB2858" t="str">
        <f t="shared" ref="AB2858:AB2921" si="1013">CONCATENATE("indices_data", TEXT(A2858, "mmm"), D2858)</f>
        <v>indices_dataDec2018</v>
      </c>
      <c r="AC2858" s="3" t="s">
        <v>32</v>
      </c>
      <c r="AD2858" t="s">
        <v>40</v>
      </c>
      <c r="AE2858" t="s">
        <v>44</v>
      </c>
      <c r="AF2858" t="str">
        <f t="shared" ref="AF2858:AF2921" si="1014">CONCATENATE(A2858, "_", AB2858)</f>
        <v>43459_indices_dataDec2018</v>
      </c>
      <c r="AG2858" t="str">
        <f t="shared" ref="AG2858:AG2921" si="1015">CONCATENATE(AB2858, ".zip")</f>
        <v>indices_dataDec2018.zip</v>
      </c>
      <c r="AH2858" t="str">
        <f>CONCATENATE(AF2858, " &lt;- as.data.table( extract_tables(", AB2858, ")")</f>
        <v>43459_indices_dataDec2018 &lt;- as.data.table( extract_tables(indices_dataDec2018)</v>
      </c>
      <c r="AI2858" t="str">
        <f>CONCATENATE("if (curl_fetch_memory('",AC2858,AG2858, "')$status_code == 200) download.file('", AC2858, AG2858, "', '", AD2858, AF2858, ".zip')")</f>
        <v>if (curl_fetch_memory('https://www1.nseindia.com/content/indices/indices_dataDec2018.zip')$status_code == 200) download.file('https://www1.nseindia.com/content/indices/indices_dataDec2018.zip', 'D:\\My-Shares\\source-index-wgt\\43459_indices_dataDec2018.zip')</v>
      </c>
      <c r="AJ2858" t="str">
        <f t="shared" ref="AJ2858:AJ2921" si="1016">CONCATENATE("if (file.exists('", AD2858, AF2858, ".zip') ) {files = unzip('", AD2858, AF2858, ".zip', list=TRUE)$Name; files02=files[grepl('^NIFTY_Bank*|^niftybank*',files)]; unzip(zipfile = '", AD2858, AF2858, ".zip', exdir = '", AE2858, "', files=files02); file.rename(paste('",AE2858,"\\', files02, sep=''), paste('", AE2858,"\\'",",'", A2858,"_'", ",files02, sep='') );", "pdf_", A2858, " &lt;- as.data.table (extract_tables(paste('", AE2858,"\\'",",'", A2858,"_'", ",files02, sep='') ) ); rm(files); rm(files02)}")</f>
        <v>if (file.exists('D:\\My-Shares\\source-index-wgt\\43459_indices_dataDec2018.zip') ) {files = unzip('D:\\My-Shares\\source-index-wgt\\43459_indices_dataDec2018.zip', list=TRUE)$Name; files02=files[grepl('^NIFTY_Bank*|^niftybank*',files)]; unzip(zipfile = 'D:\\My-Shares\\source-index-wgt\\43459_indices_dataDec2018.zip', exdir = 'D:\\My-Shares\\source-index-wgt-bnfpdf', files=files02); file.rename(paste('D:\\My-Shares\\source-index-wgt-bnfpdf\\', files02, sep=''), paste('D:\\My-Shares\\source-index-wgt-bnfpdf\\','43459_',files02, sep='') );pdf_43459 &lt;- as.data.table (extract_tables(paste('D:\\My-Shares\\source-index-wgt-bnfpdf\\','43459_',files02, sep='') ) ); rm(files); rm(files02)}</v>
      </c>
    </row>
    <row r="2859" spans="1:36">
      <c r="A2859" s="1">
        <v>43460</v>
      </c>
      <c r="B2859" s="2">
        <f t="shared" si="996"/>
        <v>26</v>
      </c>
      <c r="C2859" s="2">
        <f t="shared" si="997"/>
        <v>12</v>
      </c>
      <c r="D2859">
        <f t="shared" si="998"/>
        <v>2018</v>
      </c>
      <c r="E2859" t="str">
        <f t="shared" si="999"/>
        <v>18</v>
      </c>
      <c r="F2859" t="str">
        <f t="shared" si="1000"/>
        <v>PR261218.zip</v>
      </c>
      <c r="G2859" t="str">
        <f t="shared" si="1001"/>
        <v>fo26122018.zip</v>
      </c>
      <c r="H2859" t="str">
        <f t="shared" si="1002"/>
        <v>fo26122018</v>
      </c>
      <c r="I2859" t="str">
        <f t="shared" si="1003"/>
        <v>op26122018</v>
      </c>
      <c r="J2859" s="3" t="s">
        <v>6</v>
      </c>
      <c r="K2859" t="s">
        <v>13</v>
      </c>
      <c r="L2859" t="s">
        <v>14</v>
      </c>
      <c r="M2859" t="s">
        <v>17</v>
      </c>
      <c r="N2859" t="str">
        <f t="shared" si="992"/>
        <v>if (curl_fetch_memory('https://www1.nseindia.com/archives/equities/bhavcopy/pr/PR261218.zip')$status_code == 200)</v>
      </c>
      <c r="O2859" t="str">
        <f t="shared" si="993"/>
        <v>if (curl_fetch_memory('https://www1.nseindia.com/archives/equities/bhavcopy/pr/PR261218.zip')$status_code == 200) download.file('https://www1.nseindia.com/archives/equities/bhavcopy/pr/PR261218.zip', 'D:\\My-Shares\\source-bhavcopy-zip\\PR261218.zip')</v>
      </c>
      <c r="P2859" t="str">
        <f t="shared" si="994"/>
        <v>if (file.exists('D:\\My-Shares\\source-bhavcopy-zip\\PR261218.zip')) {zipped_names = grep('\\.zip', unzip('D:\\My-Shares\\source-bhavcopy-zip\\PR261218.zip', list=TRUE)$Name, ignore.case=TRUE, value=TRUE); unzip(zipfile = 'D:\\My-Shares\\source-bhavcopy-zip\\PR261218.zip', exdir = 'D:\\My-Shares\\source-fno-zip', files=zipped_names);rm(zipped_names);}</v>
      </c>
      <c r="Q2859" t="str">
        <f t="shared" si="995"/>
        <v>if (file.exists('D:\\My-Shares\\source-fno-zip\\fo26122018.zip')) {files = unzip('D:\\My-Shares\\source-fno-zip\\fo26122018.zip', list=TRUE)$Name; unzip(zipfile = 'D:\\My-Shares\\source-fno-zip\\fo26122018.zip', exdir = 'D:\\My-Shares\\source-fno-csv', files=files[grepl('^fo[0-9]{8}\\.csv|^op[0-9]{8}\\.csv',files)]);rm(files);}</v>
      </c>
      <c r="R2859" t="str">
        <f t="shared" si="1004"/>
        <v>if (file.exists('D:\\My-Shares\\source-fno-csv\\fo26122018.csv')) fo26122018 = data.table (read_csv_chunked('D:\\My-Shares\\source-fno-csv\\fo26122018.csv', DataFrameCallback$new(f), chunk_size = 5))</v>
      </c>
      <c r="S2859" t="str">
        <f t="shared" si="1005"/>
        <v>if (file.exists('D:\\My-Shares\\source-fno-csv\\op26122018.csv')) op26122018 = data.table (read_csv_chunked('D:\\My-Shares\\source-fno-csv\\op26122018.csv', DataFrameCallback$new(f), chunk_size = 5))</v>
      </c>
      <c r="T2859" t="str">
        <f t="shared" si="1006"/>
        <v>MA261218</v>
      </c>
      <c r="U2859" s="3" t="s">
        <v>24</v>
      </c>
      <c r="V2859" t="str">
        <f t="shared" si="1007"/>
        <v>https://www1.nseindia.com/archives/equities/mkt/MA261218.csv</v>
      </c>
      <c r="W2859" t="str">
        <f t="shared" si="1008"/>
        <v>MA261218 = fread('https://www1.nseindia.com/archives/equities/mkt/MA261218.csv', sep='!', header = FALSE);</v>
      </c>
      <c r="X2859" t="str">
        <f t="shared" si="1009"/>
        <v>MA261218 = MA261218[ str_detect(toupper(V1), ',NIFTY') | str_detect(toupper(V1), ',INDEX,') | str_detect(toupper(V1), ',CNX') ];</v>
      </c>
      <c r="Y2859" t="str">
        <f t="shared" si="1010"/>
        <v>MA261218 = MA261218[, c('temp', 'INDEX', 'PREVIOUS_CLOSE', 'OPEN', 'HIGH', 'LOW', 'CLOSE', 'GAIN_LOSS') := tstrsplit(V1, ',', fixed= TRUE),];</v>
      </c>
      <c r="Z2859" t="str">
        <f t="shared" si="1011"/>
        <v>MA261218 = MA261218 [ GAIN_LOSS != 'GAIN/LOSS'];</v>
      </c>
      <c r="AA2859" t="str">
        <f t="shared" si="1012"/>
        <v>if (curl_fetch_memory('https://www1.nseindia.com/archives/equities/mkt/MA261218.csv')$status_code == 200) {MA261218 = fread('https://www1.nseindia.com/archives/equities/mkt/MA261218.csv', sep='!', header = FALSE); MA261218 = MA261218[ str_detect(toupper(V1), ',NIFTY') | str_detect(toupper(V1), ',INDEX,') | str_detect(toupper(V1), ',CNX') ]; MA261218 = MA261218[, c('temp', 'INDEX', 'PREVIOUS_CLOSE', 'OPEN', 'HIGH', 'LOW', 'CLOSE', 'GAIN_LOSS') := tstrsplit(V1, ',', fixed= TRUE),]; MA261218 = MA261218 [ GAIN_LOSS != 'GAIN/LOSS'];}</v>
      </c>
      <c r="AB2859" t="str">
        <f t="shared" si="1013"/>
        <v>indices_dataDec2018</v>
      </c>
      <c r="AC2859" s="3" t="s">
        <v>32</v>
      </c>
      <c r="AD2859" t="s">
        <v>40</v>
      </c>
      <c r="AE2859" t="s">
        <v>44</v>
      </c>
      <c r="AF2859" t="str">
        <f t="shared" si="1014"/>
        <v>43460_indices_dataDec2018</v>
      </c>
      <c r="AG2859" t="str">
        <f t="shared" si="1015"/>
        <v>indices_dataDec2018.zip</v>
      </c>
      <c r="AH2859" t="str">
        <f>CONCATENATE(AF2859, " &lt;- as.data.table( extract_tables(", AB2859, ")")</f>
        <v>43460_indices_dataDec2018 &lt;- as.data.table( extract_tables(indices_dataDec2018)</v>
      </c>
      <c r="AI2859" t="str">
        <f>CONCATENATE("if (curl_fetch_memory('",AC2859,AG2859, "')$status_code == 200) download.file('", AC2859, AG2859, "', '", AD2859, AF2859, ".zip')")</f>
        <v>if (curl_fetch_memory('https://www1.nseindia.com/content/indices/indices_dataDec2018.zip')$status_code == 200) download.file('https://www1.nseindia.com/content/indices/indices_dataDec2018.zip', 'D:\\My-Shares\\source-index-wgt\\43460_indices_dataDec2018.zip')</v>
      </c>
      <c r="AJ2859" t="str">
        <f t="shared" si="1016"/>
        <v>if (file.exists('D:\\My-Shares\\source-index-wgt\\43460_indices_dataDec2018.zip') ) {files = unzip('D:\\My-Shares\\source-index-wgt\\43460_indices_dataDec2018.zip', list=TRUE)$Name; files02=files[grepl('^NIFTY_Bank*|^niftybank*',files)]; unzip(zipfile = 'D:\\My-Shares\\source-index-wgt\\43460_indices_dataDec2018.zip', exdir = 'D:\\My-Shares\\source-index-wgt-bnfpdf', files=files02); file.rename(paste('D:\\My-Shares\\source-index-wgt-bnfpdf\\', files02, sep=''), paste('D:\\My-Shares\\source-index-wgt-bnfpdf\\','43460_',files02, sep='') );pdf_43460 &lt;- as.data.table (extract_tables(paste('D:\\My-Shares\\source-index-wgt-bnfpdf\\','43460_',files02, sep='') ) ); rm(files); rm(files02)}</v>
      </c>
    </row>
    <row r="2860" spans="1:36">
      <c r="A2860" s="1">
        <v>43461</v>
      </c>
      <c r="B2860" s="2">
        <f t="shared" si="996"/>
        <v>27</v>
      </c>
      <c r="C2860" s="2">
        <f t="shared" si="997"/>
        <v>12</v>
      </c>
      <c r="D2860">
        <f t="shared" si="998"/>
        <v>2018</v>
      </c>
      <c r="E2860" t="str">
        <f t="shared" si="999"/>
        <v>18</v>
      </c>
      <c r="F2860" t="str">
        <f t="shared" si="1000"/>
        <v>PR271218.zip</v>
      </c>
      <c r="G2860" t="str">
        <f t="shared" si="1001"/>
        <v>fo27122018.zip</v>
      </c>
      <c r="H2860" t="str">
        <f t="shared" si="1002"/>
        <v>fo27122018</v>
      </c>
      <c r="I2860" t="str">
        <f t="shared" si="1003"/>
        <v>op27122018</v>
      </c>
      <c r="J2860" s="3" t="s">
        <v>6</v>
      </c>
      <c r="K2860" t="s">
        <v>13</v>
      </c>
      <c r="L2860" t="s">
        <v>14</v>
      </c>
      <c r="M2860" t="s">
        <v>17</v>
      </c>
      <c r="N2860" t="str">
        <f t="shared" si="992"/>
        <v>if (curl_fetch_memory('https://www1.nseindia.com/archives/equities/bhavcopy/pr/PR271218.zip')$status_code == 200)</v>
      </c>
      <c r="O2860" t="str">
        <f t="shared" si="993"/>
        <v>if (curl_fetch_memory('https://www1.nseindia.com/archives/equities/bhavcopy/pr/PR271218.zip')$status_code == 200) download.file('https://www1.nseindia.com/archives/equities/bhavcopy/pr/PR271218.zip', 'D:\\My-Shares\\source-bhavcopy-zip\\PR271218.zip')</v>
      </c>
      <c r="P2860" t="str">
        <f t="shared" si="994"/>
        <v>if (file.exists('D:\\My-Shares\\source-bhavcopy-zip\\PR271218.zip')) {zipped_names = grep('\\.zip', unzip('D:\\My-Shares\\source-bhavcopy-zip\\PR271218.zip', list=TRUE)$Name, ignore.case=TRUE, value=TRUE); unzip(zipfile = 'D:\\My-Shares\\source-bhavcopy-zip\\PR271218.zip', exdir = 'D:\\My-Shares\\source-fno-zip', files=zipped_names);rm(zipped_names);}</v>
      </c>
      <c r="Q2860" t="str">
        <f t="shared" si="995"/>
        <v>if (file.exists('D:\\My-Shares\\source-fno-zip\\fo27122018.zip')) {files = unzip('D:\\My-Shares\\source-fno-zip\\fo27122018.zip', list=TRUE)$Name; unzip(zipfile = 'D:\\My-Shares\\source-fno-zip\\fo27122018.zip', exdir = 'D:\\My-Shares\\source-fno-csv', files=files[grepl('^fo[0-9]{8}\\.csv|^op[0-9]{8}\\.csv',files)]);rm(files);}</v>
      </c>
      <c r="R2860" t="str">
        <f t="shared" si="1004"/>
        <v>if (file.exists('D:\\My-Shares\\source-fno-csv\\fo27122018.csv')) fo27122018 = data.table (read_csv_chunked('D:\\My-Shares\\source-fno-csv\\fo27122018.csv', DataFrameCallback$new(f), chunk_size = 5))</v>
      </c>
      <c r="S2860" t="str">
        <f t="shared" si="1005"/>
        <v>if (file.exists('D:\\My-Shares\\source-fno-csv\\op27122018.csv')) op27122018 = data.table (read_csv_chunked('D:\\My-Shares\\source-fno-csv\\op27122018.csv', DataFrameCallback$new(f), chunk_size = 5))</v>
      </c>
      <c r="T2860" t="str">
        <f t="shared" si="1006"/>
        <v>MA271218</v>
      </c>
      <c r="U2860" s="3" t="s">
        <v>24</v>
      </c>
      <c r="V2860" t="str">
        <f t="shared" si="1007"/>
        <v>https://www1.nseindia.com/archives/equities/mkt/MA271218.csv</v>
      </c>
      <c r="W2860" t="str">
        <f t="shared" si="1008"/>
        <v>MA271218 = fread('https://www1.nseindia.com/archives/equities/mkt/MA271218.csv', sep='!', header = FALSE);</v>
      </c>
      <c r="X2860" t="str">
        <f t="shared" si="1009"/>
        <v>MA271218 = MA271218[ str_detect(toupper(V1), ',NIFTY') | str_detect(toupper(V1), ',INDEX,') | str_detect(toupper(V1), ',CNX') ];</v>
      </c>
      <c r="Y2860" t="str">
        <f t="shared" si="1010"/>
        <v>MA271218 = MA271218[, c('temp', 'INDEX', 'PREVIOUS_CLOSE', 'OPEN', 'HIGH', 'LOW', 'CLOSE', 'GAIN_LOSS') := tstrsplit(V1, ',', fixed= TRUE),];</v>
      </c>
      <c r="Z2860" t="str">
        <f t="shared" si="1011"/>
        <v>MA271218 = MA271218 [ GAIN_LOSS != 'GAIN/LOSS'];</v>
      </c>
      <c r="AA2860" t="str">
        <f t="shared" si="1012"/>
        <v>if (curl_fetch_memory('https://www1.nseindia.com/archives/equities/mkt/MA271218.csv')$status_code == 200) {MA271218 = fread('https://www1.nseindia.com/archives/equities/mkt/MA271218.csv', sep='!', header = FALSE); MA271218 = MA271218[ str_detect(toupper(V1), ',NIFTY') | str_detect(toupper(V1), ',INDEX,') | str_detect(toupper(V1), ',CNX') ]; MA271218 = MA271218[, c('temp', 'INDEX', 'PREVIOUS_CLOSE', 'OPEN', 'HIGH', 'LOW', 'CLOSE', 'GAIN_LOSS') := tstrsplit(V1, ',', fixed= TRUE),]; MA271218 = MA271218 [ GAIN_LOSS != 'GAIN/LOSS'];}</v>
      </c>
      <c r="AB2860" t="str">
        <f t="shared" si="1013"/>
        <v>indices_dataDec2018</v>
      </c>
      <c r="AC2860" s="3" t="s">
        <v>32</v>
      </c>
      <c r="AD2860" t="s">
        <v>40</v>
      </c>
      <c r="AE2860" t="s">
        <v>44</v>
      </c>
      <c r="AF2860" t="str">
        <f t="shared" si="1014"/>
        <v>43461_indices_dataDec2018</v>
      </c>
      <c r="AG2860" t="str">
        <f t="shared" si="1015"/>
        <v>indices_dataDec2018.zip</v>
      </c>
      <c r="AH2860" t="str">
        <f>CONCATENATE(AF2860, " &lt;- as.data.table( extract_tables(", AB2860, ")")</f>
        <v>43461_indices_dataDec2018 &lt;- as.data.table( extract_tables(indices_dataDec2018)</v>
      </c>
      <c r="AI2860" t="str">
        <f>CONCATENATE("if (curl_fetch_memory('",AC2860,AG2860, "')$status_code == 200) download.file('", AC2860, AG2860, "', '", AD2860, AF2860, ".zip')")</f>
        <v>if (curl_fetch_memory('https://www1.nseindia.com/content/indices/indices_dataDec2018.zip')$status_code == 200) download.file('https://www1.nseindia.com/content/indices/indices_dataDec2018.zip', 'D:\\My-Shares\\source-index-wgt\\43461_indices_dataDec2018.zip')</v>
      </c>
      <c r="AJ2860" t="str">
        <f t="shared" si="1016"/>
        <v>if (file.exists('D:\\My-Shares\\source-index-wgt\\43461_indices_dataDec2018.zip') ) {files = unzip('D:\\My-Shares\\source-index-wgt\\43461_indices_dataDec2018.zip', list=TRUE)$Name; files02=files[grepl('^NIFTY_Bank*|^niftybank*',files)]; unzip(zipfile = 'D:\\My-Shares\\source-index-wgt\\43461_indices_dataDec2018.zip', exdir = 'D:\\My-Shares\\source-index-wgt-bnfpdf', files=files02); file.rename(paste('D:\\My-Shares\\source-index-wgt-bnfpdf\\', files02, sep=''), paste('D:\\My-Shares\\source-index-wgt-bnfpdf\\','43461_',files02, sep='') );pdf_43461 &lt;- as.data.table (extract_tables(paste('D:\\My-Shares\\source-index-wgt-bnfpdf\\','43461_',files02, sep='') ) ); rm(files); rm(files02)}</v>
      </c>
    </row>
    <row r="2861" spans="1:36">
      <c r="A2861" s="1">
        <v>43462</v>
      </c>
      <c r="B2861" s="2">
        <f t="shared" si="996"/>
        <v>28</v>
      </c>
      <c r="C2861" s="2">
        <f t="shared" si="997"/>
        <v>12</v>
      </c>
      <c r="D2861">
        <f t="shared" si="998"/>
        <v>2018</v>
      </c>
      <c r="E2861" t="str">
        <f t="shared" si="999"/>
        <v>18</v>
      </c>
      <c r="F2861" t="str">
        <f t="shared" si="1000"/>
        <v>PR281218.zip</v>
      </c>
      <c r="G2861" t="str">
        <f t="shared" si="1001"/>
        <v>fo28122018.zip</v>
      </c>
      <c r="H2861" t="str">
        <f t="shared" si="1002"/>
        <v>fo28122018</v>
      </c>
      <c r="I2861" t="str">
        <f t="shared" si="1003"/>
        <v>op28122018</v>
      </c>
      <c r="J2861" s="3" t="s">
        <v>6</v>
      </c>
      <c r="K2861" t="s">
        <v>13</v>
      </c>
      <c r="L2861" t="s">
        <v>14</v>
      </c>
      <c r="M2861" t="s">
        <v>17</v>
      </c>
      <c r="N2861" t="str">
        <f t="shared" si="992"/>
        <v>if (curl_fetch_memory('https://www1.nseindia.com/archives/equities/bhavcopy/pr/PR281218.zip')$status_code == 200)</v>
      </c>
      <c r="O2861" t="str">
        <f t="shared" si="993"/>
        <v>if (curl_fetch_memory('https://www1.nseindia.com/archives/equities/bhavcopy/pr/PR281218.zip')$status_code == 200) download.file('https://www1.nseindia.com/archives/equities/bhavcopy/pr/PR281218.zip', 'D:\\My-Shares\\source-bhavcopy-zip\\PR281218.zip')</v>
      </c>
      <c r="P2861" t="str">
        <f t="shared" si="994"/>
        <v>if (file.exists('D:\\My-Shares\\source-bhavcopy-zip\\PR281218.zip')) {zipped_names = grep('\\.zip', unzip('D:\\My-Shares\\source-bhavcopy-zip\\PR281218.zip', list=TRUE)$Name, ignore.case=TRUE, value=TRUE); unzip(zipfile = 'D:\\My-Shares\\source-bhavcopy-zip\\PR281218.zip', exdir = 'D:\\My-Shares\\source-fno-zip', files=zipped_names);rm(zipped_names);}</v>
      </c>
      <c r="Q2861" t="str">
        <f t="shared" si="995"/>
        <v>if (file.exists('D:\\My-Shares\\source-fno-zip\\fo28122018.zip')) {files = unzip('D:\\My-Shares\\source-fno-zip\\fo28122018.zip', list=TRUE)$Name; unzip(zipfile = 'D:\\My-Shares\\source-fno-zip\\fo28122018.zip', exdir = 'D:\\My-Shares\\source-fno-csv', files=files[grepl('^fo[0-9]{8}\\.csv|^op[0-9]{8}\\.csv',files)]);rm(files);}</v>
      </c>
      <c r="R2861" t="str">
        <f t="shared" si="1004"/>
        <v>if (file.exists('D:\\My-Shares\\source-fno-csv\\fo28122018.csv')) fo28122018 = data.table (read_csv_chunked('D:\\My-Shares\\source-fno-csv\\fo28122018.csv', DataFrameCallback$new(f), chunk_size = 5))</v>
      </c>
      <c r="S2861" t="str">
        <f t="shared" si="1005"/>
        <v>if (file.exists('D:\\My-Shares\\source-fno-csv\\op28122018.csv')) op28122018 = data.table (read_csv_chunked('D:\\My-Shares\\source-fno-csv\\op28122018.csv', DataFrameCallback$new(f), chunk_size = 5))</v>
      </c>
      <c r="T2861" t="str">
        <f t="shared" si="1006"/>
        <v>MA281218</v>
      </c>
      <c r="U2861" s="3" t="s">
        <v>24</v>
      </c>
      <c r="V2861" t="str">
        <f t="shared" si="1007"/>
        <v>https://www1.nseindia.com/archives/equities/mkt/MA281218.csv</v>
      </c>
      <c r="W2861" t="str">
        <f t="shared" si="1008"/>
        <v>MA281218 = fread('https://www1.nseindia.com/archives/equities/mkt/MA281218.csv', sep='!', header = FALSE);</v>
      </c>
      <c r="X2861" t="str">
        <f t="shared" si="1009"/>
        <v>MA281218 = MA281218[ str_detect(toupper(V1), ',NIFTY') | str_detect(toupper(V1), ',INDEX,') | str_detect(toupper(V1), ',CNX') ];</v>
      </c>
      <c r="Y2861" t="str">
        <f t="shared" si="1010"/>
        <v>MA281218 = MA281218[, c('temp', 'INDEX', 'PREVIOUS_CLOSE', 'OPEN', 'HIGH', 'LOW', 'CLOSE', 'GAIN_LOSS') := tstrsplit(V1, ',', fixed= TRUE),];</v>
      </c>
      <c r="Z2861" t="str">
        <f t="shared" si="1011"/>
        <v>MA281218 = MA281218 [ GAIN_LOSS != 'GAIN/LOSS'];</v>
      </c>
      <c r="AA2861" t="str">
        <f t="shared" si="1012"/>
        <v>if (curl_fetch_memory('https://www1.nseindia.com/archives/equities/mkt/MA281218.csv')$status_code == 200) {MA281218 = fread('https://www1.nseindia.com/archives/equities/mkt/MA281218.csv', sep='!', header = FALSE); MA281218 = MA281218[ str_detect(toupper(V1), ',NIFTY') | str_detect(toupper(V1), ',INDEX,') | str_detect(toupper(V1), ',CNX') ]; MA281218 = MA281218[, c('temp', 'INDEX', 'PREVIOUS_CLOSE', 'OPEN', 'HIGH', 'LOW', 'CLOSE', 'GAIN_LOSS') := tstrsplit(V1, ',', fixed= TRUE),]; MA281218 = MA281218 [ GAIN_LOSS != 'GAIN/LOSS'];}</v>
      </c>
      <c r="AB2861" t="str">
        <f t="shared" si="1013"/>
        <v>indices_dataDec2018</v>
      </c>
      <c r="AC2861" s="3" t="s">
        <v>32</v>
      </c>
      <c r="AD2861" t="s">
        <v>40</v>
      </c>
      <c r="AE2861" t="s">
        <v>44</v>
      </c>
      <c r="AF2861" t="str">
        <f t="shared" si="1014"/>
        <v>43462_indices_dataDec2018</v>
      </c>
      <c r="AG2861" t="str">
        <f t="shared" si="1015"/>
        <v>indices_dataDec2018.zip</v>
      </c>
      <c r="AH2861" t="str">
        <f>CONCATENATE(AF2861, " &lt;- as.data.table( extract_tables(", AB2861, ")")</f>
        <v>43462_indices_dataDec2018 &lt;- as.data.table( extract_tables(indices_dataDec2018)</v>
      </c>
      <c r="AI2861" t="str">
        <f>CONCATENATE("if (curl_fetch_memory('",AC2861,AG2861, "')$status_code == 200) download.file('", AC2861, AG2861, "', '", AD2861, AF2861, ".zip')")</f>
        <v>if (curl_fetch_memory('https://www1.nseindia.com/content/indices/indices_dataDec2018.zip')$status_code == 200) download.file('https://www1.nseindia.com/content/indices/indices_dataDec2018.zip', 'D:\\My-Shares\\source-index-wgt\\43462_indices_dataDec2018.zip')</v>
      </c>
      <c r="AJ2861" t="str">
        <f t="shared" si="1016"/>
        <v>if (file.exists('D:\\My-Shares\\source-index-wgt\\43462_indices_dataDec2018.zip') ) {files = unzip('D:\\My-Shares\\source-index-wgt\\43462_indices_dataDec2018.zip', list=TRUE)$Name; files02=files[grepl('^NIFTY_Bank*|^niftybank*',files)]; unzip(zipfile = 'D:\\My-Shares\\source-index-wgt\\43462_indices_dataDec2018.zip', exdir = 'D:\\My-Shares\\source-index-wgt-bnfpdf', files=files02); file.rename(paste('D:\\My-Shares\\source-index-wgt-bnfpdf\\', files02, sep=''), paste('D:\\My-Shares\\source-index-wgt-bnfpdf\\','43462_',files02, sep='') );pdf_43462 &lt;- as.data.table (extract_tables(paste('D:\\My-Shares\\source-index-wgt-bnfpdf\\','43462_',files02, sep='') ) ); rm(files); rm(files02)}</v>
      </c>
    </row>
    <row r="2862" spans="1:36">
      <c r="A2862" s="1">
        <v>43463</v>
      </c>
      <c r="B2862" s="2">
        <f t="shared" si="996"/>
        <v>29</v>
      </c>
      <c r="C2862" s="2">
        <f t="shared" si="997"/>
        <v>12</v>
      </c>
      <c r="D2862">
        <f t="shared" si="998"/>
        <v>2018</v>
      </c>
      <c r="E2862" t="str">
        <f t="shared" si="999"/>
        <v>18</v>
      </c>
      <c r="F2862" t="str">
        <f t="shared" si="1000"/>
        <v>PR291218.zip</v>
      </c>
      <c r="G2862" t="str">
        <f t="shared" si="1001"/>
        <v>fo29122018.zip</v>
      </c>
      <c r="H2862" t="str">
        <f t="shared" si="1002"/>
        <v>fo29122018</v>
      </c>
      <c r="I2862" t="str">
        <f t="shared" si="1003"/>
        <v>op29122018</v>
      </c>
      <c r="J2862" s="3" t="s">
        <v>6</v>
      </c>
      <c r="K2862" t="s">
        <v>13</v>
      </c>
      <c r="L2862" t="s">
        <v>14</v>
      </c>
      <c r="M2862" t="s">
        <v>17</v>
      </c>
      <c r="N2862" t="str">
        <f t="shared" si="992"/>
        <v>if (curl_fetch_memory('https://www1.nseindia.com/archives/equities/bhavcopy/pr/PR291218.zip')$status_code == 200)</v>
      </c>
      <c r="O2862" t="str">
        <f t="shared" si="993"/>
        <v>if (curl_fetch_memory('https://www1.nseindia.com/archives/equities/bhavcopy/pr/PR291218.zip')$status_code == 200) download.file('https://www1.nseindia.com/archives/equities/bhavcopy/pr/PR291218.zip', 'D:\\My-Shares\\source-bhavcopy-zip\\PR291218.zip')</v>
      </c>
      <c r="P2862" t="str">
        <f t="shared" si="994"/>
        <v>if (file.exists('D:\\My-Shares\\source-bhavcopy-zip\\PR291218.zip')) {zipped_names = grep('\\.zip', unzip('D:\\My-Shares\\source-bhavcopy-zip\\PR291218.zip', list=TRUE)$Name, ignore.case=TRUE, value=TRUE); unzip(zipfile = 'D:\\My-Shares\\source-bhavcopy-zip\\PR291218.zip', exdir = 'D:\\My-Shares\\source-fno-zip', files=zipped_names);rm(zipped_names);}</v>
      </c>
      <c r="Q2862" t="str">
        <f t="shared" si="995"/>
        <v>if (file.exists('D:\\My-Shares\\source-fno-zip\\fo29122018.zip')) {files = unzip('D:\\My-Shares\\source-fno-zip\\fo29122018.zip', list=TRUE)$Name; unzip(zipfile = 'D:\\My-Shares\\source-fno-zip\\fo29122018.zip', exdir = 'D:\\My-Shares\\source-fno-csv', files=files[grepl('^fo[0-9]{8}\\.csv|^op[0-9]{8}\\.csv',files)]);rm(files);}</v>
      </c>
      <c r="R2862" t="str">
        <f t="shared" si="1004"/>
        <v>if (file.exists('D:\\My-Shares\\source-fno-csv\\fo29122018.csv')) fo29122018 = data.table (read_csv_chunked('D:\\My-Shares\\source-fno-csv\\fo29122018.csv', DataFrameCallback$new(f), chunk_size = 5))</v>
      </c>
      <c r="S2862" t="str">
        <f t="shared" si="1005"/>
        <v>if (file.exists('D:\\My-Shares\\source-fno-csv\\op29122018.csv')) op29122018 = data.table (read_csv_chunked('D:\\My-Shares\\source-fno-csv\\op29122018.csv', DataFrameCallback$new(f), chunk_size = 5))</v>
      </c>
      <c r="T2862" t="str">
        <f t="shared" si="1006"/>
        <v>MA291218</v>
      </c>
      <c r="U2862" s="3" t="s">
        <v>24</v>
      </c>
      <c r="V2862" t="str">
        <f t="shared" si="1007"/>
        <v>https://www1.nseindia.com/archives/equities/mkt/MA291218.csv</v>
      </c>
      <c r="W2862" t="str">
        <f t="shared" si="1008"/>
        <v>MA291218 = fread('https://www1.nseindia.com/archives/equities/mkt/MA291218.csv', sep='!', header = FALSE);</v>
      </c>
      <c r="X2862" t="str">
        <f t="shared" si="1009"/>
        <v>MA291218 = MA291218[ str_detect(toupper(V1), ',NIFTY') | str_detect(toupper(V1), ',INDEX,') | str_detect(toupper(V1), ',CNX') ];</v>
      </c>
      <c r="Y2862" t="str">
        <f t="shared" si="1010"/>
        <v>MA291218 = MA291218[, c('temp', 'INDEX', 'PREVIOUS_CLOSE', 'OPEN', 'HIGH', 'LOW', 'CLOSE', 'GAIN_LOSS') := tstrsplit(V1, ',', fixed= TRUE),];</v>
      </c>
      <c r="Z2862" t="str">
        <f t="shared" si="1011"/>
        <v>MA291218 = MA291218 [ GAIN_LOSS != 'GAIN/LOSS'];</v>
      </c>
      <c r="AA2862" t="str">
        <f t="shared" si="1012"/>
        <v>if (curl_fetch_memory('https://www1.nseindia.com/archives/equities/mkt/MA291218.csv')$status_code == 200) {MA291218 = fread('https://www1.nseindia.com/archives/equities/mkt/MA291218.csv', sep='!', header = FALSE); MA291218 = MA291218[ str_detect(toupper(V1), ',NIFTY') | str_detect(toupper(V1), ',INDEX,') | str_detect(toupper(V1), ',CNX') ]; MA291218 = MA291218[, c('temp', 'INDEX', 'PREVIOUS_CLOSE', 'OPEN', 'HIGH', 'LOW', 'CLOSE', 'GAIN_LOSS') := tstrsplit(V1, ',', fixed= TRUE),]; MA291218 = MA291218 [ GAIN_LOSS != 'GAIN/LOSS'];}</v>
      </c>
      <c r="AB2862" t="str">
        <f t="shared" si="1013"/>
        <v>indices_dataDec2018</v>
      </c>
      <c r="AC2862" s="3" t="s">
        <v>32</v>
      </c>
      <c r="AD2862" t="s">
        <v>40</v>
      </c>
      <c r="AE2862" t="s">
        <v>44</v>
      </c>
      <c r="AF2862" t="str">
        <f t="shared" si="1014"/>
        <v>43463_indices_dataDec2018</v>
      </c>
      <c r="AG2862" t="str">
        <f t="shared" si="1015"/>
        <v>indices_dataDec2018.zip</v>
      </c>
      <c r="AH2862" t="str">
        <f>CONCATENATE(AF2862, " &lt;- as.data.table( extract_tables(", AB2862, ")")</f>
        <v>43463_indices_dataDec2018 &lt;- as.data.table( extract_tables(indices_dataDec2018)</v>
      </c>
      <c r="AI2862" t="str">
        <f>CONCATENATE("if (curl_fetch_memory('",AC2862,AG2862, "')$status_code == 200) download.file('", AC2862, AG2862, "', '", AD2862, AF2862, ".zip')")</f>
        <v>if (curl_fetch_memory('https://www1.nseindia.com/content/indices/indices_dataDec2018.zip')$status_code == 200) download.file('https://www1.nseindia.com/content/indices/indices_dataDec2018.zip', 'D:\\My-Shares\\source-index-wgt\\43463_indices_dataDec2018.zip')</v>
      </c>
      <c r="AJ2862" t="str">
        <f t="shared" si="1016"/>
        <v>if (file.exists('D:\\My-Shares\\source-index-wgt\\43463_indices_dataDec2018.zip') ) {files = unzip('D:\\My-Shares\\source-index-wgt\\43463_indices_dataDec2018.zip', list=TRUE)$Name; files02=files[grepl('^NIFTY_Bank*|^niftybank*',files)]; unzip(zipfile = 'D:\\My-Shares\\source-index-wgt\\43463_indices_dataDec2018.zip', exdir = 'D:\\My-Shares\\source-index-wgt-bnfpdf', files=files02); file.rename(paste('D:\\My-Shares\\source-index-wgt-bnfpdf\\', files02, sep=''), paste('D:\\My-Shares\\source-index-wgt-bnfpdf\\','43463_',files02, sep='') );pdf_43463 &lt;- as.data.table (extract_tables(paste('D:\\My-Shares\\source-index-wgt-bnfpdf\\','43463_',files02, sep='') ) ); rm(files); rm(files02)}</v>
      </c>
    </row>
    <row r="2863" spans="1:36">
      <c r="A2863" s="1">
        <v>43464</v>
      </c>
      <c r="B2863" s="2">
        <f t="shared" si="996"/>
        <v>30</v>
      </c>
      <c r="C2863" s="2">
        <f t="shared" si="997"/>
        <v>12</v>
      </c>
      <c r="D2863">
        <f t="shared" si="998"/>
        <v>2018</v>
      </c>
      <c r="E2863" t="str">
        <f t="shared" si="999"/>
        <v>18</v>
      </c>
      <c r="F2863" t="str">
        <f t="shared" si="1000"/>
        <v>PR301218.zip</v>
      </c>
      <c r="G2863" t="str">
        <f t="shared" si="1001"/>
        <v>fo30122018.zip</v>
      </c>
      <c r="H2863" t="str">
        <f t="shared" si="1002"/>
        <v>fo30122018</v>
      </c>
      <c r="I2863" t="str">
        <f t="shared" si="1003"/>
        <v>op30122018</v>
      </c>
      <c r="J2863" s="3" t="s">
        <v>6</v>
      </c>
      <c r="K2863" t="s">
        <v>13</v>
      </c>
      <c r="L2863" t="s">
        <v>14</v>
      </c>
      <c r="M2863" t="s">
        <v>17</v>
      </c>
      <c r="N2863" t="str">
        <f t="shared" si="992"/>
        <v>if (curl_fetch_memory('https://www1.nseindia.com/archives/equities/bhavcopy/pr/PR301218.zip')$status_code == 200)</v>
      </c>
      <c r="O2863" t="str">
        <f t="shared" si="993"/>
        <v>if (curl_fetch_memory('https://www1.nseindia.com/archives/equities/bhavcopy/pr/PR301218.zip')$status_code == 200) download.file('https://www1.nseindia.com/archives/equities/bhavcopy/pr/PR301218.zip', 'D:\\My-Shares\\source-bhavcopy-zip\\PR301218.zip')</v>
      </c>
      <c r="P2863" t="str">
        <f t="shared" si="994"/>
        <v>if (file.exists('D:\\My-Shares\\source-bhavcopy-zip\\PR301218.zip')) {zipped_names = grep('\\.zip', unzip('D:\\My-Shares\\source-bhavcopy-zip\\PR301218.zip', list=TRUE)$Name, ignore.case=TRUE, value=TRUE); unzip(zipfile = 'D:\\My-Shares\\source-bhavcopy-zip\\PR301218.zip', exdir = 'D:\\My-Shares\\source-fno-zip', files=zipped_names);rm(zipped_names);}</v>
      </c>
      <c r="Q2863" t="str">
        <f t="shared" si="995"/>
        <v>if (file.exists('D:\\My-Shares\\source-fno-zip\\fo30122018.zip')) {files = unzip('D:\\My-Shares\\source-fno-zip\\fo30122018.zip', list=TRUE)$Name; unzip(zipfile = 'D:\\My-Shares\\source-fno-zip\\fo30122018.zip', exdir = 'D:\\My-Shares\\source-fno-csv', files=files[grepl('^fo[0-9]{8}\\.csv|^op[0-9]{8}\\.csv',files)]);rm(files);}</v>
      </c>
      <c r="R2863" t="str">
        <f t="shared" si="1004"/>
        <v>if (file.exists('D:\\My-Shares\\source-fno-csv\\fo30122018.csv')) fo30122018 = data.table (read_csv_chunked('D:\\My-Shares\\source-fno-csv\\fo30122018.csv', DataFrameCallback$new(f), chunk_size = 5))</v>
      </c>
      <c r="S2863" t="str">
        <f t="shared" si="1005"/>
        <v>if (file.exists('D:\\My-Shares\\source-fno-csv\\op30122018.csv')) op30122018 = data.table (read_csv_chunked('D:\\My-Shares\\source-fno-csv\\op30122018.csv', DataFrameCallback$new(f), chunk_size = 5))</v>
      </c>
      <c r="T2863" t="str">
        <f t="shared" si="1006"/>
        <v>MA301218</v>
      </c>
      <c r="U2863" s="3" t="s">
        <v>24</v>
      </c>
      <c r="V2863" t="str">
        <f t="shared" si="1007"/>
        <v>https://www1.nseindia.com/archives/equities/mkt/MA301218.csv</v>
      </c>
      <c r="W2863" t="str">
        <f t="shared" si="1008"/>
        <v>MA301218 = fread('https://www1.nseindia.com/archives/equities/mkt/MA301218.csv', sep='!', header = FALSE);</v>
      </c>
      <c r="X2863" t="str">
        <f t="shared" si="1009"/>
        <v>MA301218 = MA301218[ str_detect(toupper(V1), ',NIFTY') | str_detect(toupper(V1), ',INDEX,') | str_detect(toupper(V1), ',CNX') ];</v>
      </c>
      <c r="Y2863" t="str">
        <f t="shared" si="1010"/>
        <v>MA301218 = MA301218[, c('temp', 'INDEX', 'PREVIOUS_CLOSE', 'OPEN', 'HIGH', 'LOW', 'CLOSE', 'GAIN_LOSS') := tstrsplit(V1, ',', fixed= TRUE),];</v>
      </c>
      <c r="Z2863" t="str">
        <f t="shared" si="1011"/>
        <v>MA301218 = MA301218 [ GAIN_LOSS != 'GAIN/LOSS'];</v>
      </c>
      <c r="AA2863" t="str">
        <f t="shared" si="1012"/>
        <v>if (curl_fetch_memory('https://www1.nseindia.com/archives/equities/mkt/MA301218.csv')$status_code == 200) {MA301218 = fread('https://www1.nseindia.com/archives/equities/mkt/MA301218.csv', sep='!', header = FALSE); MA301218 = MA301218[ str_detect(toupper(V1), ',NIFTY') | str_detect(toupper(V1), ',INDEX,') | str_detect(toupper(V1), ',CNX') ]; MA301218 = MA301218[, c('temp', 'INDEX', 'PREVIOUS_CLOSE', 'OPEN', 'HIGH', 'LOW', 'CLOSE', 'GAIN_LOSS') := tstrsplit(V1, ',', fixed= TRUE),]; MA301218 = MA301218 [ GAIN_LOSS != 'GAIN/LOSS'];}</v>
      </c>
      <c r="AB2863" t="str">
        <f t="shared" si="1013"/>
        <v>indices_dataDec2018</v>
      </c>
      <c r="AC2863" s="3" t="s">
        <v>32</v>
      </c>
      <c r="AD2863" t="s">
        <v>40</v>
      </c>
      <c r="AE2863" t="s">
        <v>44</v>
      </c>
      <c r="AF2863" t="str">
        <f t="shared" si="1014"/>
        <v>43464_indices_dataDec2018</v>
      </c>
      <c r="AG2863" t="str">
        <f t="shared" si="1015"/>
        <v>indices_dataDec2018.zip</v>
      </c>
      <c r="AH2863" t="str">
        <f>CONCATENATE(AF2863, " &lt;- as.data.table( extract_tables(", AB2863, ")")</f>
        <v>43464_indices_dataDec2018 &lt;- as.data.table( extract_tables(indices_dataDec2018)</v>
      </c>
      <c r="AI2863" t="str">
        <f>CONCATENATE("if (curl_fetch_memory('",AC2863,AG2863, "')$status_code == 200) download.file('", AC2863, AG2863, "', '", AD2863, AF2863, ".zip')")</f>
        <v>if (curl_fetch_memory('https://www1.nseindia.com/content/indices/indices_dataDec2018.zip')$status_code == 200) download.file('https://www1.nseindia.com/content/indices/indices_dataDec2018.zip', 'D:\\My-Shares\\source-index-wgt\\43464_indices_dataDec2018.zip')</v>
      </c>
      <c r="AJ2863" t="str">
        <f t="shared" si="1016"/>
        <v>if (file.exists('D:\\My-Shares\\source-index-wgt\\43464_indices_dataDec2018.zip') ) {files = unzip('D:\\My-Shares\\source-index-wgt\\43464_indices_dataDec2018.zip', list=TRUE)$Name; files02=files[grepl('^NIFTY_Bank*|^niftybank*',files)]; unzip(zipfile = 'D:\\My-Shares\\source-index-wgt\\43464_indices_dataDec2018.zip', exdir = 'D:\\My-Shares\\source-index-wgt-bnfpdf', files=files02); file.rename(paste('D:\\My-Shares\\source-index-wgt-bnfpdf\\', files02, sep=''), paste('D:\\My-Shares\\source-index-wgt-bnfpdf\\','43464_',files02, sep='') );pdf_43464 &lt;- as.data.table (extract_tables(paste('D:\\My-Shares\\source-index-wgt-bnfpdf\\','43464_',files02, sep='') ) ); rm(files); rm(files02)}</v>
      </c>
    </row>
    <row r="2864" spans="1:36">
      <c r="A2864" s="1">
        <v>43465</v>
      </c>
      <c r="B2864" s="2">
        <f t="shared" si="996"/>
        <v>31</v>
      </c>
      <c r="C2864" s="2">
        <f t="shared" si="997"/>
        <v>12</v>
      </c>
      <c r="D2864">
        <f t="shared" si="998"/>
        <v>2018</v>
      </c>
      <c r="E2864" t="str">
        <f t="shared" si="999"/>
        <v>18</v>
      </c>
      <c r="F2864" t="str">
        <f t="shared" si="1000"/>
        <v>PR311218.zip</v>
      </c>
      <c r="G2864" t="str">
        <f t="shared" si="1001"/>
        <v>fo31122018.zip</v>
      </c>
      <c r="H2864" t="str">
        <f t="shared" si="1002"/>
        <v>fo31122018</v>
      </c>
      <c r="I2864" t="str">
        <f t="shared" si="1003"/>
        <v>op31122018</v>
      </c>
      <c r="J2864" s="3" t="s">
        <v>6</v>
      </c>
      <c r="K2864" t="s">
        <v>13</v>
      </c>
      <c r="L2864" t="s">
        <v>14</v>
      </c>
      <c r="M2864" t="s">
        <v>17</v>
      </c>
      <c r="N2864" t="str">
        <f t="shared" si="992"/>
        <v>if (curl_fetch_memory('https://www1.nseindia.com/archives/equities/bhavcopy/pr/PR311218.zip')$status_code == 200)</v>
      </c>
      <c r="O2864" t="str">
        <f t="shared" si="993"/>
        <v>if (curl_fetch_memory('https://www1.nseindia.com/archives/equities/bhavcopy/pr/PR311218.zip')$status_code == 200) download.file('https://www1.nseindia.com/archives/equities/bhavcopy/pr/PR311218.zip', 'D:\\My-Shares\\source-bhavcopy-zip\\PR311218.zip')</v>
      </c>
      <c r="P2864" t="str">
        <f t="shared" si="994"/>
        <v>if (file.exists('D:\\My-Shares\\source-bhavcopy-zip\\PR311218.zip')) {zipped_names = grep('\\.zip', unzip('D:\\My-Shares\\source-bhavcopy-zip\\PR311218.zip', list=TRUE)$Name, ignore.case=TRUE, value=TRUE); unzip(zipfile = 'D:\\My-Shares\\source-bhavcopy-zip\\PR311218.zip', exdir = 'D:\\My-Shares\\source-fno-zip', files=zipped_names);rm(zipped_names);}</v>
      </c>
      <c r="Q2864" t="str">
        <f t="shared" si="995"/>
        <v>if (file.exists('D:\\My-Shares\\source-fno-zip\\fo31122018.zip')) {files = unzip('D:\\My-Shares\\source-fno-zip\\fo31122018.zip', list=TRUE)$Name; unzip(zipfile = 'D:\\My-Shares\\source-fno-zip\\fo31122018.zip', exdir = 'D:\\My-Shares\\source-fno-csv', files=files[grepl('^fo[0-9]{8}\\.csv|^op[0-9]{8}\\.csv',files)]);rm(files);}</v>
      </c>
      <c r="R2864" t="str">
        <f t="shared" si="1004"/>
        <v>if (file.exists('D:\\My-Shares\\source-fno-csv\\fo31122018.csv')) fo31122018 = data.table (read_csv_chunked('D:\\My-Shares\\source-fno-csv\\fo31122018.csv', DataFrameCallback$new(f), chunk_size = 5))</v>
      </c>
      <c r="S2864" t="str">
        <f t="shared" si="1005"/>
        <v>if (file.exists('D:\\My-Shares\\source-fno-csv\\op31122018.csv')) op31122018 = data.table (read_csv_chunked('D:\\My-Shares\\source-fno-csv\\op31122018.csv', DataFrameCallback$new(f), chunk_size = 5))</v>
      </c>
      <c r="T2864" t="str">
        <f t="shared" si="1006"/>
        <v>MA311218</v>
      </c>
      <c r="U2864" s="3" t="s">
        <v>24</v>
      </c>
      <c r="V2864" t="str">
        <f t="shared" si="1007"/>
        <v>https://www1.nseindia.com/archives/equities/mkt/MA311218.csv</v>
      </c>
      <c r="W2864" t="str">
        <f t="shared" si="1008"/>
        <v>MA311218 = fread('https://www1.nseindia.com/archives/equities/mkt/MA311218.csv', sep='!', header = FALSE);</v>
      </c>
      <c r="X2864" t="str">
        <f t="shared" si="1009"/>
        <v>MA311218 = MA311218[ str_detect(toupper(V1), ',NIFTY') | str_detect(toupper(V1), ',INDEX,') | str_detect(toupper(V1), ',CNX') ];</v>
      </c>
      <c r="Y2864" t="str">
        <f t="shared" si="1010"/>
        <v>MA311218 = MA311218[, c('temp', 'INDEX', 'PREVIOUS_CLOSE', 'OPEN', 'HIGH', 'LOW', 'CLOSE', 'GAIN_LOSS') := tstrsplit(V1, ',', fixed= TRUE),];</v>
      </c>
      <c r="Z2864" t="str">
        <f t="shared" si="1011"/>
        <v>MA311218 = MA311218 [ GAIN_LOSS != 'GAIN/LOSS'];</v>
      </c>
      <c r="AA2864" t="str">
        <f t="shared" si="1012"/>
        <v>if (curl_fetch_memory('https://www1.nseindia.com/archives/equities/mkt/MA311218.csv')$status_code == 200) {MA311218 = fread('https://www1.nseindia.com/archives/equities/mkt/MA311218.csv', sep='!', header = FALSE); MA311218 = MA311218[ str_detect(toupper(V1), ',NIFTY') | str_detect(toupper(V1), ',INDEX,') | str_detect(toupper(V1), ',CNX') ]; MA311218 = MA311218[, c('temp', 'INDEX', 'PREVIOUS_CLOSE', 'OPEN', 'HIGH', 'LOW', 'CLOSE', 'GAIN_LOSS') := tstrsplit(V1, ',', fixed= TRUE),]; MA311218 = MA311218 [ GAIN_LOSS != 'GAIN/LOSS'];}</v>
      </c>
      <c r="AB2864" t="str">
        <f t="shared" si="1013"/>
        <v>indices_dataDec2018</v>
      </c>
      <c r="AC2864" s="3" t="s">
        <v>32</v>
      </c>
      <c r="AD2864" t="s">
        <v>40</v>
      </c>
      <c r="AE2864" t="s">
        <v>44</v>
      </c>
      <c r="AF2864" t="str">
        <f t="shared" si="1014"/>
        <v>43465_indices_dataDec2018</v>
      </c>
      <c r="AG2864" t="str">
        <f t="shared" si="1015"/>
        <v>indices_dataDec2018.zip</v>
      </c>
      <c r="AH2864" t="str">
        <f>CONCATENATE(AF2864, " &lt;- as.data.table( extract_tables(", AB2864, ")")</f>
        <v>43465_indices_dataDec2018 &lt;- as.data.table( extract_tables(indices_dataDec2018)</v>
      </c>
      <c r="AI2864" t="str">
        <f>CONCATENATE("if (curl_fetch_memory('",AC2864,AG2864, "')$status_code == 200) download.file('", AC2864, AG2864, "', '", AD2864, AF2864, ".zip')")</f>
        <v>if (curl_fetch_memory('https://www1.nseindia.com/content/indices/indices_dataDec2018.zip')$status_code == 200) download.file('https://www1.nseindia.com/content/indices/indices_dataDec2018.zip', 'D:\\My-Shares\\source-index-wgt\\43465_indices_dataDec2018.zip')</v>
      </c>
      <c r="AJ2864" t="str">
        <f t="shared" si="1016"/>
        <v>if (file.exists('D:\\My-Shares\\source-index-wgt\\43465_indices_dataDec2018.zip') ) {files = unzip('D:\\My-Shares\\source-index-wgt\\43465_indices_dataDec2018.zip', list=TRUE)$Name; files02=files[grepl('^NIFTY_Bank*|^niftybank*',files)]; unzip(zipfile = 'D:\\My-Shares\\source-index-wgt\\43465_indices_dataDec2018.zip', exdir = 'D:\\My-Shares\\source-index-wgt-bnfpdf', files=files02); file.rename(paste('D:\\My-Shares\\source-index-wgt-bnfpdf\\', files02, sep=''), paste('D:\\My-Shares\\source-index-wgt-bnfpdf\\','43465_',files02, sep='') );pdf_43465 &lt;- as.data.table (extract_tables(paste('D:\\My-Shares\\source-index-wgt-bnfpdf\\','43465_',files02, sep='') ) ); rm(files); rm(files02)}</v>
      </c>
    </row>
    <row r="2865" spans="1:36">
      <c r="A2865" s="1">
        <v>43466</v>
      </c>
      <c r="B2865" s="2">
        <f t="shared" si="996"/>
        <v>1</v>
      </c>
      <c r="C2865" s="2">
        <f t="shared" si="997"/>
        <v>1</v>
      </c>
      <c r="D2865">
        <f t="shared" si="998"/>
        <v>2019</v>
      </c>
      <c r="E2865" t="str">
        <f t="shared" si="999"/>
        <v>19</v>
      </c>
      <c r="F2865" t="str">
        <f t="shared" si="1000"/>
        <v>PR010119.zip</v>
      </c>
      <c r="G2865" t="str">
        <f t="shared" si="1001"/>
        <v>fo01012019.zip</v>
      </c>
      <c r="H2865" t="str">
        <f t="shared" si="1002"/>
        <v>fo01012019</v>
      </c>
      <c r="I2865" t="str">
        <f t="shared" si="1003"/>
        <v>op01012019</v>
      </c>
      <c r="J2865" s="3" t="s">
        <v>6</v>
      </c>
      <c r="K2865" t="s">
        <v>13</v>
      </c>
      <c r="L2865" t="s">
        <v>14</v>
      </c>
      <c r="M2865" t="s">
        <v>17</v>
      </c>
      <c r="N2865" t="str">
        <f t="shared" si="992"/>
        <v>if (curl_fetch_memory('https://www1.nseindia.com/archives/equities/bhavcopy/pr/PR010119.zip')$status_code == 200)</v>
      </c>
      <c r="O2865" t="str">
        <f t="shared" si="993"/>
        <v>if (curl_fetch_memory('https://www1.nseindia.com/archives/equities/bhavcopy/pr/PR010119.zip')$status_code == 200) download.file('https://www1.nseindia.com/archives/equities/bhavcopy/pr/PR010119.zip', 'D:\\My-Shares\\source-bhavcopy-zip\\PR010119.zip')</v>
      </c>
      <c r="P2865" t="str">
        <f t="shared" si="994"/>
        <v>if (file.exists('D:\\My-Shares\\source-bhavcopy-zip\\PR010119.zip')) {zipped_names = grep('\\.zip', unzip('D:\\My-Shares\\source-bhavcopy-zip\\PR010119.zip', list=TRUE)$Name, ignore.case=TRUE, value=TRUE); unzip(zipfile = 'D:\\My-Shares\\source-bhavcopy-zip\\PR010119.zip', exdir = 'D:\\My-Shares\\source-fno-zip', files=zipped_names);rm(zipped_names);}</v>
      </c>
      <c r="Q2865" t="str">
        <f t="shared" si="995"/>
        <v>if (file.exists('D:\\My-Shares\\source-fno-zip\\fo01012019.zip')) {files = unzip('D:\\My-Shares\\source-fno-zip\\fo01012019.zip', list=TRUE)$Name; unzip(zipfile = 'D:\\My-Shares\\source-fno-zip\\fo01012019.zip', exdir = 'D:\\My-Shares\\source-fno-csv', files=files[grepl('^fo[0-9]{8}\\.csv|^op[0-9]{8}\\.csv',files)]);rm(files);}</v>
      </c>
      <c r="R2865" t="str">
        <f t="shared" si="1004"/>
        <v>if (file.exists('D:\\My-Shares\\source-fno-csv\\fo01012019.csv')) fo01012019 = data.table (read_csv_chunked('D:\\My-Shares\\source-fno-csv\\fo01012019.csv', DataFrameCallback$new(f), chunk_size = 5))</v>
      </c>
      <c r="S2865" t="str">
        <f t="shared" si="1005"/>
        <v>if (file.exists('D:\\My-Shares\\source-fno-csv\\op01012019.csv')) op01012019 = data.table (read_csv_chunked('D:\\My-Shares\\source-fno-csv\\op01012019.csv', DataFrameCallback$new(f), chunk_size = 5))</v>
      </c>
      <c r="T2865" t="str">
        <f t="shared" si="1006"/>
        <v>MA010119</v>
      </c>
      <c r="U2865" s="3" t="s">
        <v>24</v>
      </c>
      <c r="V2865" t="str">
        <f t="shared" si="1007"/>
        <v>https://www1.nseindia.com/archives/equities/mkt/MA010119.csv</v>
      </c>
      <c r="W2865" t="str">
        <f t="shared" si="1008"/>
        <v>MA010119 = fread('https://www1.nseindia.com/archives/equities/mkt/MA010119.csv', sep='!', header = FALSE);</v>
      </c>
      <c r="X2865" t="str">
        <f t="shared" si="1009"/>
        <v>MA010119 = MA010119[ str_detect(toupper(V1), ',NIFTY') | str_detect(toupper(V1), ',INDEX,') | str_detect(toupper(V1), ',CNX') ];</v>
      </c>
      <c r="Y2865" t="str">
        <f t="shared" si="1010"/>
        <v>MA010119 = MA010119[, c('temp', 'INDEX', 'PREVIOUS_CLOSE', 'OPEN', 'HIGH', 'LOW', 'CLOSE', 'GAIN_LOSS') := tstrsplit(V1, ',', fixed= TRUE),];</v>
      </c>
      <c r="Z2865" t="str">
        <f t="shared" si="1011"/>
        <v>MA010119 = MA010119 [ GAIN_LOSS != 'GAIN/LOSS'];</v>
      </c>
      <c r="AA2865" t="str">
        <f t="shared" si="1012"/>
        <v>if (curl_fetch_memory('https://www1.nseindia.com/archives/equities/mkt/MA010119.csv')$status_code == 200) {MA010119 = fread('https://www1.nseindia.com/archives/equities/mkt/MA010119.csv', sep='!', header = FALSE); MA010119 = MA010119[ str_detect(toupper(V1), ',NIFTY') | str_detect(toupper(V1), ',INDEX,') | str_detect(toupper(V1), ',CNX') ]; MA010119 = MA010119[, c('temp', 'INDEX', 'PREVIOUS_CLOSE', 'OPEN', 'HIGH', 'LOW', 'CLOSE', 'GAIN_LOSS') := tstrsplit(V1, ',', fixed= TRUE),]; MA010119 = MA010119 [ GAIN_LOSS != 'GAIN/LOSS'];}</v>
      </c>
      <c r="AB2865" t="str">
        <f t="shared" si="1013"/>
        <v>indices_dataJan2019</v>
      </c>
      <c r="AC2865" s="3" t="s">
        <v>32</v>
      </c>
      <c r="AD2865" t="s">
        <v>40</v>
      </c>
      <c r="AE2865" t="s">
        <v>44</v>
      </c>
      <c r="AF2865" t="str">
        <f t="shared" si="1014"/>
        <v>43466_indices_dataJan2019</v>
      </c>
      <c r="AG2865" t="str">
        <f t="shared" si="1015"/>
        <v>indices_dataJan2019.zip</v>
      </c>
      <c r="AH2865" t="str">
        <f>CONCATENATE(AF2865, " &lt;- as.data.table( extract_tables(", AB2865, ")")</f>
        <v>43466_indices_dataJan2019 &lt;- as.data.table( extract_tables(indices_dataJan2019)</v>
      </c>
      <c r="AI2865" t="str">
        <f>CONCATENATE("if (curl_fetch_memory('",AC2865,AG2865, "')$status_code == 200) download.file('", AC2865, AG2865, "', '", AD2865, AF2865, ".zip')")</f>
        <v>if (curl_fetch_memory('https://www1.nseindia.com/content/indices/indices_dataJan2019.zip')$status_code == 200) download.file('https://www1.nseindia.com/content/indices/indices_dataJan2019.zip', 'D:\\My-Shares\\source-index-wgt\\43466_indices_dataJan2019.zip')</v>
      </c>
      <c r="AJ2865" t="str">
        <f t="shared" si="1016"/>
        <v>if (file.exists('D:\\My-Shares\\source-index-wgt\\43466_indices_dataJan2019.zip') ) {files = unzip('D:\\My-Shares\\source-index-wgt\\43466_indices_dataJan2019.zip', list=TRUE)$Name; files02=files[grepl('^NIFTY_Bank*|^niftybank*',files)]; unzip(zipfile = 'D:\\My-Shares\\source-index-wgt\\43466_indices_dataJan2019.zip', exdir = 'D:\\My-Shares\\source-index-wgt-bnfpdf', files=files02); file.rename(paste('D:\\My-Shares\\source-index-wgt-bnfpdf\\', files02, sep=''), paste('D:\\My-Shares\\source-index-wgt-bnfpdf\\','43466_',files02, sep='') );pdf_43466 &lt;- as.data.table (extract_tables(paste('D:\\My-Shares\\source-index-wgt-bnfpdf\\','43466_',files02, sep='') ) ); rm(files); rm(files02)}</v>
      </c>
    </row>
    <row r="2866" spans="1:36">
      <c r="A2866" s="1">
        <v>43467</v>
      </c>
      <c r="B2866" s="2">
        <f t="shared" si="996"/>
        <v>2</v>
      </c>
      <c r="C2866" s="2">
        <f t="shared" si="997"/>
        <v>1</v>
      </c>
      <c r="D2866">
        <f t="shared" si="998"/>
        <v>2019</v>
      </c>
      <c r="E2866" t="str">
        <f t="shared" si="999"/>
        <v>19</v>
      </c>
      <c r="F2866" t="str">
        <f t="shared" si="1000"/>
        <v>PR020119.zip</v>
      </c>
      <c r="G2866" t="str">
        <f t="shared" si="1001"/>
        <v>fo02012019.zip</v>
      </c>
      <c r="H2866" t="str">
        <f t="shared" si="1002"/>
        <v>fo02012019</v>
      </c>
      <c r="I2866" t="str">
        <f t="shared" si="1003"/>
        <v>op02012019</v>
      </c>
      <c r="J2866" s="3" t="s">
        <v>6</v>
      </c>
      <c r="K2866" t="s">
        <v>13</v>
      </c>
      <c r="L2866" t="s">
        <v>14</v>
      </c>
      <c r="M2866" t="s">
        <v>17</v>
      </c>
      <c r="N2866" t="str">
        <f t="shared" si="992"/>
        <v>if (curl_fetch_memory('https://www1.nseindia.com/archives/equities/bhavcopy/pr/PR020119.zip')$status_code == 200)</v>
      </c>
      <c r="O2866" t="str">
        <f t="shared" si="993"/>
        <v>if (curl_fetch_memory('https://www1.nseindia.com/archives/equities/bhavcopy/pr/PR020119.zip')$status_code == 200) download.file('https://www1.nseindia.com/archives/equities/bhavcopy/pr/PR020119.zip', 'D:\\My-Shares\\source-bhavcopy-zip\\PR020119.zip')</v>
      </c>
      <c r="P2866" t="str">
        <f t="shared" si="994"/>
        <v>if (file.exists('D:\\My-Shares\\source-bhavcopy-zip\\PR020119.zip')) {zipped_names = grep('\\.zip', unzip('D:\\My-Shares\\source-bhavcopy-zip\\PR020119.zip', list=TRUE)$Name, ignore.case=TRUE, value=TRUE); unzip(zipfile = 'D:\\My-Shares\\source-bhavcopy-zip\\PR020119.zip', exdir = 'D:\\My-Shares\\source-fno-zip', files=zipped_names);rm(zipped_names);}</v>
      </c>
      <c r="Q2866" t="str">
        <f t="shared" si="995"/>
        <v>if (file.exists('D:\\My-Shares\\source-fno-zip\\fo02012019.zip')) {files = unzip('D:\\My-Shares\\source-fno-zip\\fo02012019.zip', list=TRUE)$Name; unzip(zipfile = 'D:\\My-Shares\\source-fno-zip\\fo02012019.zip', exdir = 'D:\\My-Shares\\source-fno-csv', files=files[grepl('^fo[0-9]{8}\\.csv|^op[0-9]{8}\\.csv',files)]);rm(files);}</v>
      </c>
      <c r="R2866" t="str">
        <f t="shared" si="1004"/>
        <v>if (file.exists('D:\\My-Shares\\source-fno-csv\\fo02012019.csv')) fo02012019 = data.table (read_csv_chunked('D:\\My-Shares\\source-fno-csv\\fo02012019.csv', DataFrameCallback$new(f), chunk_size = 5))</v>
      </c>
      <c r="S2866" t="str">
        <f t="shared" si="1005"/>
        <v>if (file.exists('D:\\My-Shares\\source-fno-csv\\op02012019.csv')) op02012019 = data.table (read_csv_chunked('D:\\My-Shares\\source-fno-csv\\op02012019.csv', DataFrameCallback$new(f), chunk_size = 5))</v>
      </c>
      <c r="T2866" t="str">
        <f t="shared" si="1006"/>
        <v>MA020119</v>
      </c>
      <c r="U2866" s="3" t="s">
        <v>24</v>
      </c>
      <c r="V2866" t="str">
        <f t="shared" si="1007"/>
        <v>https://www1.nseindia.com/archives/equities/mkt/MA020119.csv</v>
      </c>
      <c r="W2866" t="str">
        <f t="shared" si="1008"/>
        <v>MA020119 = fread('https://www1.nseindia.com/archives/equities/mkt/MA020119.csv', sep='!', header = FALSE);</v>
      </c>
      <c r="X2866" t="str">
        <f t="shared" si="1009"/>
        <v>MA020119 = MA020119[ str_detect(toupper(V1), ',NIFTY') | str_detect(toupper(V1), ',INDEX,') | str_detect(toupper(V1), ',CNX') ];</v>
      </c>
      <c r="Y2866" t="str">
        <f t="shared" si="1010"/>
        <v>MA020119 = MA020119[, c('temp', 'INDEX', 'PREVIOUS_CLOSE', 'OPEN', 'HIGH', 'LOW', 'CLOSE', 'GAIN_LOSS') := tstrsplit(V1, ',', fixed= TRUE),];</v>
      </c>
      <c r="Z2866" t="str">
        <f t="shared" si="1011"/>
        <v>MA020119 = MA020119 [ GAIN_LOSS != 'GAIN/LOSS'];</v>
      </c>
      <c r="AA2866" t="str">
        <f t="shared" si="1012"/>
        <v>if (curl_fetch_memory('https://www1.nseindia.com/archives/equities/mkt/MA020119.csv')$status_code == 200) {MA020119 = fread('https://www1.nseindia.com/archives/equities/mkt/MA020119.csv', sep='!', header = FALSE); MA020119 = MA020119[ str_detect(toupper(V1), ',NIFTY') | str_detect(toupper(V1), ',INDEX,') | str_detect(toupper(V1), ',CNX') ]; MA020119 = MA020119[, c('temp', 'INDEX', 'PREVIOUS_CLOSE', 'OPEN', 'HIGH', 'LOW', 'CLOSE', 'GAIN_LOSS') := tstrsplit(V1, ',', fixed= TRUE),]; MA020119 = MA020119 [ GAIN_LOSS != 'GAIN/LOSS'];}</v>
      </c>
      <c r="AB2866" t="str">
        <f t="shared" si="1013"/>
        <v>indices_dataJan2019</v>
      </c>
      <c r="AC2866" s="3" t="s">
        <v>32</v>
      </c>
      <c r="AD2866" t="s">
        <v>40</v>
      </c>
      <c r="AE2866" t="s">
        <v>44</v>
      </c>
      <c r="AF2866" t="str">
        <f t="shared" si="1014"/>
        <v>43467_indices_dataJan2019</v>
      </c>
      <c r="AG2866" t="str">
        <f t="shared" si="1015"/>
        <v>indices_dataJan2019.zip</v>
      </c>
      <c r="AH2866" t="str">
        <f>CONCATENATE(AF2866, " &lt;- as.data.table( extract_tables(", AB2866, ")")</f>
        <v>43467_indices_dataJan2019 &lt;- as.data.table( extract_tables(indices_dataJan2019)</v>
      </c>
      <c r="AI2866" t="str">
        <f>CONCATENATE("if (curl_fetch_memory('",AC2866,AG2866, "')$status_code == 200) download.file('", AC2866, AG2866, "', '", AD2866, AF2866, ".zip')")</f>
        <v>if (curl_fetch_memory('https://www1.nseindia.com/content/indices/indices_dataJan2019.zip')$status_code == 200) download.file('https://www1.nseindia.com/content/indices/indices_dataJan2019.zip', 'D:\\My-Shares\\source-index-wgt\\43467_indices_dataJan2019.zip')</v>
      </c>
      <c r="AJ2866" t="str">
        <f t="shared" si="1016"/>
        <v>if (file.exists('D:\\My-Shares\\source-index-wgt\\43467_indices_dataJan2019.zip') ) {files = unzip('D:\\My-Shares\\source-index-wgt\\43467_indices_dataJan2019.zip', list=TRUE)$Name; files02=files[grepl('^NIFTY_Bank*|^niftybank*',files)]; unzip(zipfile = 'D:\\My-Shares\\source-index-wgt\\43467_indices_dataJan2019.zip', exdir = 'D:\\My-Shares\\source-index-wgt-bnfpdf', files=files02); file.rename(paste('D:\\My-Shares\\source-index-wgt-bnfpdf\\', files02, sep=''), paste('D:\\My-Shares\\source-index-wgt-bnfpdf\\','43467_',files02, sep='') );pdf_43467 &lt;- as.data.table (extract_tables(paste('D:\\My-Shares\\source-index-wgt-bnfpdf\\','43467_',files02, sep='') ) ); rm(files); rm(files02)}</v>
      </c>
    </row>
    <row r="2867" spans="1:36">
      <c r="A2867" s="1">
        <v>43468</v>
      </c>
      <c r="B2867" s="2">
        <f t="shared" si="996"/>
        <v>3</v>
      </c>
      <c r="C2867" s="2">
        <f t="shared" si="997"/>
        <v>1</v>
      </c>
      <c r="D2867">
        <f t="shared" si="998"/>
        <v>2019</v>
      </c>
      <c r="E2867" t="str">
        <f t="shared" si="999"/>
        <v>19</v>
      </c>
      <c r="F2867" t="str">
        <f t="shared" si="1000"/>
        <v>PR030119.zip</v>
      </c>
      <c r="G2867" t="str">
        <f t="shared" si="1001"/>
        <v>fo03012019.zip</v>
      </c>
      <c r="H2867" t="str">
        <f t="shared" si="1002"/>
        <v>fo03012019</v>
      </c>
      <c r="I2867" t="str">
        <f t="shared" si="1003"/>
        <v>op03012019</v>
      </c>
      <c r="J2867" s="3" t="s">
        <v>6</v>
      </c>
      <c r="K2867" t="s">
        <v>13</v>
      </c>
      <c r="L2867" t="s">
        <v>14</v>
      </c>
      <c r="M2867" t="s">
        <v>17</v>
      </c>
      <c r="N2867" t="str">
        <f t="shared" si="992"/>
        <v>if (curl_fetch_memory('https://www1.nseindia.com/archives/equities/bhavcopy/pr/PR030119.zip')$status_code == 200)</v>
      </c>
      <c r="O2867" t="str">
        <f t="shared" si="993"/>
        <v>if (curl_fetch_memory('https://www1.nseindia.com/archives/equities/bhavcopy/pr/PR030119.zip')$status_code == 200) download.file('https://www1.nseindia.com/archives/equities/bhavcopy/pr/PR030119.zip', 'D:\\My-Shares\\source-bhavcopy-zip\\PR030119.zip')</v>
      </c>
      <c r="P2867" t="str">
        <f t="shared" si="994"/>
        <v>if (file.exists('D:\\My-Shares\\source-bhavcopy-zip\\PR030119.zip')) {zipped_names = grep('\\.zip', unzip('D:\\My-Shares\\source-bhavcopy-zip\\PR030119.zip', list=TRUE)$Name, ignore.case=TRUE, value=TRUE); unzip(zipfile = 'D:\\My-Shares\\source-bhavcopy-zip\\PR030119.zip', exdir = 'D:\\My-Shares\\source-fno-zip', files=zipped_names);rm(zipped_names);}</v>
      </c>
      <c r="Q2867" t="str">
        <f t="shared" si="995"/>
        <v>if (file.exists('D:\\My-Shares\\source-fno-zip\\fo03012019.zip')) {files = unzip('D:\\My-Shares\\source-fno-zip\\fo03012019.zip', list=TRUE)$Name; unzip(zipfile = 'D:\\My-Shares\\source-fno-zip\\fo03012019.zip', exdir = 'D:\\My-Shares\\source-fno-csv', files=files[grepl('^fo[0-9]{8}\\.csv|^op[0-9]{8}\\.csv',files)]);rm(files);}</v>
      </c>
      <c r="R2867" t="str">
        <f t="shared" si="1004"/>
        <v>if (file.exists('D:\\My-Shares\\source-fno-csv\\fo03012019.csv')) fo03012019 = data.table (read_csv_chunked('D:\\My-Shares\\source-fno-csv\\fo03012019.csv', DataFrameCallback$new(f), chunk_size = 5))</v>
      </c>
      <c r="S2867" t="str">
        <f t="shared" si="1005"/>
        <v>if (file.exists('D:\\My-Shares\\source-fno-csv\\op03012019.csv')) op03012019 = data.table (read_csv_chunked('D:\\My-Shares\\source-fno-csv\\op03012019.csv', DataFrameCallback$new(f), chunk_size = 5))</v>
      </c>
      <c r="T2867" t="str">
        <f t="shared" si="1006"/>
        <v>MA030119</v>
      </c>
      <c r="U2867" s="3" t="s">
        <v>24</v>
      </c>
      <c r="V2867" t="str">
        <f t="shared" si="1007"/>
        <v>https://www1.nseindia.com/archives/equities/mkt/MA030119.csv</v>
      </c>
      <c r="W2867" t="str">
        <f t="shared" si="1008"/>
        <v>MA030119 = fread('https://www1.nseindia.com/archives/equities/mkt/MA030119.csv', sep='!', header = FALSE);</v>
      </c>
      <c r="X2867" t="str">
        <f t="shared" si="1009"/>
        <v>MA030119 = MA030119[ str_detect(toupper(V1), ',NIFTY') | str_detect(toupper(V1), ',INDEX,') | str_detect(toupper(V1), ',CNX') ];</v>
      </c>
      <c r="Y2867" t="str">
        <f t="shared" si="1010"/>
        <v>MA030119 = MA030119[, c('temp', 'INDEX', 'PREVIOUS_CLOSE', 'OPEN', 'HIGH', 'LOW', 'CLOSE', 'GAIN_LOSS') := tstrsplit(V1, ',', fixed= TRUE),];</v>
      </c>
      <c r="Z2867" t="str">
        <f t="shared" si="1011"/>
        <v>MA030119 = MA030119 [ GAIN_LOSS != 'GAIN/LOSS'];</v>
      </c>
      <c r="AA2867" t="str">
        <f t="shared" si="1012"/>
        <v>if (curl_fetch_memory('https://www1.nseindia.com/archives/equities/mkt/MA030119.csv')$status_code == 200) {MA030119 = fread('https://www1.nseindia.com/archives/equities/mkt/MA030119.csv', sep='!', header = FALSE); MA030119 = MA030119[ str_detect(toupper(V1), ',NIFTY') | str_detect(toupper(V1), ',INDEX,') | str_detect(toupper(V1), ',CNX') ]; MA030119 = MA030119[, c('temp', 'INDEX', 'PREVIOUS_CLOSE', 'OPEN', 'HIGH', 'LOW', 'CLOSE', 'GAIN_LOSS') := tstrsplit(V1, ',', fixed= TRUE),]; MA030119 = MA030119 [ GAIN_LOSS != 'GAIN/LOSS'];}</v>
      </c>
      <c r="AB2867" t="str">
        <f t="shared" si="1013"/>
        <v>indices_dataJan2019</v>
      </c>
      <c r="AC2867" s="3" t="s">
        <v>32</v>
      </c>
      <c r="AD2867" t="s">
        <v>40</v>
      </c>
      <c r="AE2867" t="s">
        <v>44</v>
      </c>
      <c r="AF2867" t="str">
        <f t="shared" si="1014"/>
        <v>43468_indices_dataJan2019</v>
      </c>
      <c r="AG2867" t="str">
        <f t="shared" si="1015"/>
        <v>indices_dataJan2019.zip</v>
      </c>
      <c r="AH2867" t="str">
        <f>CONCATENATE(AF2867, " &lt;- as.data.table( extract_tables(", AB2867, ")")</f>
        <v>43468_indices_dataJan2019 &lt;- as.data.table( extract_tables(indices_dataJan2019)</v>
      </c>
      <c r="AI2867" t="str">
        <f>CONCATENATE("if (curl_fetch_memory('",AC2867,AG2867, "')$status_code == 200) download.file('", AC2867, AG2867, "', '", AD2867, AF2867, ".zip')")</f>
        <v>if (curl_fetch_memory('https://www1.nseindia.com/content/indices/indices_dataJan2019.zip')$status_code == 200) download.file('https://www1.nseindia.com/content/indices/indices_dataJan2019.zip', 'D:\\My-Shares\\source-index-wgt\\43468_indices_dataJan2019.zip')</v>
      </c>
      <c r="AJ2867" t="str">
        <f t="shared" si="1016"/>
        <v>if (file.exists('D:\\My-Shares\\source-index-wgt\\43468_indices_dataJan2019.zip') ) {files = unzip('D:\\My-Shares\\source-index-wgt\\43468_indices_dataJan2019.zip', list=TRUE)$Name; files02=files[grepl('^NIFTY_Bank*|^niftybank*',files)]; unzip(zipfile = 'D:\\My-Shares\\source-index-wgt\\43468_indices_dataJan2019.zip', exdir = 'D:\\My-Shares\\source-index-wgt-bnfpdf', files=files02); file.rename(paste('D:\\My-Shares\\source-index-wgt-bnfpdf\\', files02, sep=''), paste('D:\\My-Shares\\source-index-wgt-bnfpdf\\','43468_',files02, sep='') );pdf_43468 &lt;- as.data.table (extract_tables(paste('D:\\My-Shares\\source-index-wgt-bnfpdf\\','43468_',files02, sep='') ) ); rm(files); rm(files02)}</v>
      </c>
    </row>
    <row r="2868" spans="1:36">
      <c r="A2868" s="1">
        <v>43469</v>
      </c>
      <c r="B2868" s="2">
        <f t="shared" si="996"/>
        <v>4</v>
      </c>
      <c r="C2868" s="2">
        <f t="shared" si="997"/>
        <v>1</v>
      </c>
      <c r="D2868">
        <f t="shared" si="998"/>
        <v>2019</v>
      </c>
      <c r="E2868" t="str">
        <f t="shared" si="999"/>
        <v>19</v>
      </c>
      <c r="F2868" t="str">
        <f t="shared" si="1000"/>
        <v>PR040119.zip</v>
      </c>
      <c r="G2868" t="str">
        <f t="shared" si="1001"/>
        <v>fo04012019.zip</v>
      </c>
      <c r="H2868" t="str">
        <f t="shared" si="1002"/>
        <v>fo04012019</v>
      </c>
      <c r="I2868" t="str">
        <f t="shared" si="1003"/>
        <v>op04012019</v>
      </c>
      <c r="J2868" s="3" t="s">
        <v>6</v>
      </c>
      <c r="K2868" t="s">
        <v>13</v>
      </c>
      <c r="L2868" t="s">
        <v>14</v>
      </c>
      <c r="M2868" t="s">
        <v>17</v>
      </c>
      <c r="N2868" t="str">
        <f t="shared" si="992"/>
        <v>if (curl_fetch_memory('https://www1.nseindia.com/archives/equities/bhavcopy/pr/PR040119.zip')$status_code == 200)</v>
      </c>
      <c r="O2868" t="str">
        <f t="shared" si="993"/>
        <v>if (curl_fetch_memory('https://www1.nseindia.com/archives/equities/bhavcopy/pr/PR040119.zip')$status_code == 200) download.file('https://www1.nseindia.com/archives/equities/bhavcopy/pr/PR040119.zip', 'D:\\My-Shares\\source-bhavcopy-zip\\PR040119.zip')</v>
      </c>
      <c r="P2868" t="str">
        <f t="shared" si="994"/>
        <v>if (file.exists('D:\\My-Shares\\source-bhavcopy-zip\\PR040119.zip')) {zipped_names = grep('\\.zip', unzip('D:\\My-Shares\\source-bhavcopy-zip\\PR040119.zip', list=TRUE)$Name, ignore.case=TRUE, value=TRUE); unzip(zipfile = 'D:\\My-Shares\\source-bhavcopy-zip\\PR040119.zip', exdir = 'D:\\My-Shares\\source-fno-zip', files=zipped_names);rm(zipped_names);}</v>
      </c>
      <c r="Q2868" t="str">
        <f t="shared" si="995"/>
        <v>if (file.exists('D:\\My-Shares\\source-fno-zip\\fo04012019.zip')) {files = unzip('D:\\My-Shares\\source-fno-zip\\fo04012019.zip', list=TRUE)$Name; unzip(zipfile = 'D:\\My-Shares\\source-fno-zip\\fo04012019.zip', exdir = 'D:\\My-Shares\\source-fno-csv', files=files[grepl('^fo[0-9]{8}\\.csv|^op[0-9]{8}\\.csv',files)]);rm(files);}</v>
      </c>
      <c r="R2868" t="str">
        <f t="shared" si="1004"/>
        <v>if (file.exists('D:\\My-Shares\\source-fno-csv\\fo04012019.csv')) fo04012019 = data.table (read_csv_chunked('D:\\My-Shares\\source-fno-csv\\fo04012019.csv', DataFrameCallback$new(f), chunk_size = 5))</v>
      </c>
      <c r="S2868" t="str">
        <f t="shared" si="1005"/>
        <v>if (file.exists('D:\\My-Shares\\source-fno-csv\\op04012019.csv')) op04012019 = data.table (read_csv_chunked('D:\\My-Shares\\source-fno-csv\\op04012019.csv', DataFrameCallback$new(f), chunk_size = 5))</v>
      </c>
      <c r="T2868" t="str">
        <f t="shared" si="1006"/>
        <v>MA040119</v>
      </c>
      <c r="U2868" s="3" t="s">
        <v>24</v>
      </c>
      <c r="V2868" t="str">
        <f t="shared" si="1007"/>
        <v>https://www1.nseindia.com/archives/equities/mkt/MA040119.csv</v>
      </c>
      <c r="W2868" t="str">
        <f t="shared" si="1008"/>
        <v>MA040119 = fread('https://www1.nseindia.com/archives/equities/mkt/MA040119.csv', sep='!', header = FALSE);</v>
      </c>
      <c r="X2868" t="str">
        <f t="shared" si="1009"/>
        <v>MA040119 = MA040119[ str_detect(toupper(V1), ',NIFTY') | str_detect(toupper(V1), ',INDEX,') | str_detect(toupper(V1), ',CNX') ];</v>
      </c>
      <c r="Y2868" t="str">
        <f t="shared" si="1010"/>
        <v>MA040119 = MA040119[, c('temp', 'INDEX', 'PREVIOUS_CLOSE', 'OPEN', 'HIGH', 'LOW', 'CLOSE', 'GAIN_LOSS') := tstrsplit(V1, ',', fixed= TRUE),];</v>
      </c>
      <c r="Z2868" t="str">
        <f t="shared" si="1011"/>
        <v>MA040119 = MA040119 [ GAIN_LOSS != 'GAIN/LOSS'];</v>
      </c>
      <c r="AA2868" t="str">
        <f t="shared" si="1012"/>
        <v>if (curl_fetch_memory('https://www1.nseindia.com/archives/equities/mkt/MA040119.csv')$status_code == 200) {MA040119 = fread('https://www1.nseindia.com/archives/equities/mkt/MA040119.csv', sep='!', header = FALSE); MA040119 = MA040119[ str_detect(toupper(V1), ',NIFTY') | str_detect(toupper(V1), ',INDEX,') | str_detect(toupper(V1), ',CNX') ]; MA040119 = MA040119[, c('temp', 'INDEX', 'PREVIOUS_CLOSE', 'OPEN', 'HIGH', 'LOW', 'CLOSE', 'GAIN_LOSS') := tstrsplit(V1, ',', fixed= TRUE),]; MA040119 = MA040119 [ GAIN_LOSS != 'GAIN/LOSS'];}</v>
      </c>
      <c r="AB2868" t="str">
        <f t="shared" si="1013"/>
        <v>indices_dataJan2019</v>
      </c>
      <c r="AC2868" s="3" t="s">
        <v>32</v>
      </c>
      <c r="AD2868" t="s">
        <v>40</v>
      </c>
      <c r="AE2868" t="s">
        <v>44</v>
      </c>
      <c r="AF2868" t="str">
        <f t="shared" si="1014"/>
        <v>43469_indices_dataJan2019</v>
      </c>
      <c r="AG2868" t="str">
        <f t="shared" si="1015"/>
        <v>indices_dataJan2019.zip</v>
      </c>
      <c r="AH2868" t="str">
        <f>CONCATENATE(AF2868, " &lt;- as.data.table( extract_tables(", AB2868, ")")</f>
        <v>43469_indices_dataJan2019 &lt;- as.data.table( extract_tables(indices_dataJan2019)</v>
      </c>
      <c r="AI2868" t="str">
        <f>CONCATENATE("if (curl_fetch_memory('",AC2868,AG2868, "')$status_code == 200) download.file('", AC2868, AG2868, "', '", AD2868, AF2868, ".zip')")</f>
        <v>if (curl_fetch_memory('https://www1.nseindia.com/content/indices/indices_dataJan2019.zip')$status_code == 200) download.file('https://www1.nseindia.com/content/indices/indices_dataJan2019.zip', 'D:\\My-Shares\\source-index-wgt\\43469_indices_dataJan2019.zip')</v>
      </c>
      <c r="AJ2868" t="str">
        <f t="shared" si="1016"/>
        <v>if (file.exists('D:\\My-Shares\\source-index-wgt\\43469_indices_dataJan2019.zip') ) {files = unzip('D:\\My-Shares\\source-index-wgt\\43469_indices_dataJan2019.zip', list=TRUE)$Name; files02=files[grepl('^NIFTY_Bank*|^niftybank*',files)]; unzip(zipfile = 'D:\\My-Shares\\source-index-wgt\\43469_indices_dataJan2019.zip', exdir = 'D:\\My-Shares\\source-index-wgt-bnfpdf', files=files02); file.rename(paste('D:\\My-Shares\\source-index-wgt-bnfpdf\\', files02, sep=''), paste('D:\\My-Shares\\source-index-wgt-bnfpdf\\','43469_',files02, sep='') );pdf_43469 &lt;- as.data.table (extract_tables(paste('D:\\My-Shares\\source-index-wgt-bnfpdf\\','43469_',files02, sep='') ) ); rm(files); rm(files02)}</v>
      </c>
    </row>
    <row r="2869" spans="1:36">
      <c r="A2869" s="1">
        <v>43470</v>
      </c>
      <c r="B2869" s="2">
        <f t="shared" si="996"/>
        <v>5</v>
      </c>
      <c r="C2869" s="2">
        <f t="shared" si="997"/>
        <v>1</v>
      </c>
      <c r="D2869">
        <f t="shared" si="998"/>
        <v>2019</v>
      </c>
      <c r="E2869" t="str">
        <f t="shared" si="999"/>
        <v>19</v>
      </c>
      <c r="F2869" t="str">
        <f t="shared" si="1000"/>
        <v>PR050119.zip</v>
      </c>
      <c r="G2869" t="str">
        <f t="shared" si="1001"/>
        <v>fo05012019.zip</v>
      </c>
      <c r="H2869" t="str">
        <f t="shared" si="1002"/>
        <v>fo05012019</v>
      </c>
      <c r="I2869" t="str">
        <f t="shared" si="1003"/>
        <v>op05012019</v>
      </c>
      <c r="J2869" s="3" t="s">
        <v>6</v>
      </c>
      <c r="K2869" t="s">
        <v>13</v>
      </c>
      <c r="L2869" t="s">
        <v>14</v>
      </c>
      <c r="M2869" t="s">
        <v>17</v>
      </c>
      <c r="N2869" t="str">
        <f t="shared" si="992"/>
        <v>if (curl_fetch_memory('https://www1.nseindia.com/archives/equities/bhavcopy/pr/PR050119.zip')$status_code == 200)</v>
      </c>
      <c r="O2869" t="str">
        <f t="shared" si="993"/>
        <v>if (curl_fetch_memory('https://www1.nseindia.com/archives/equities/bhavcopy/pr/PR050119.zip')$status_code == 200) download.file('https://www1.nseindia.com/archives/equities/bhavcopy/pr/PR050119.zip', 'D:\\My-Shares\\source-bhavcopy-zip\\PR050119.zip')</v>
      </c>
      <c r="P2869" t="str">
        <f t="shared" si="994"/>
        <v>if (file.exists('D:\\My-Shares\\source-bhavcopy-zip\\PR050119.zip')) {zipped_names = grep('\\.zip', unzip('D:\\My-Shares\\source-bhavcopy-zip\\PR050119.zip', list=TRUE)$Name, ignore.case=TRUE, value=TRUE); unzip(zipfile = 'D:\\My-Shares\\source-bhavcopy-zip\\PR050119.zip', exdir = 'D:\\My-Shares\\source-fno-zip', files=zipped_names);rm(zipped_names);}</v>
      </c>
      <c r="Q2869" t="str">
        <f t="shared" si="995"/>
        <v>if (file.exists('D:\\My-Shares\\source-fno-zip\\fo05012019.zip')) {files = unzip('D:\\My-Shares\\source-fno-zip\\fo05012019.zip', list=TRUE)$Name; unzip(zipfile = 'D:\\My-Shares\\source-fno-zip\\fo05012019.zip', exdir = 'D:\\My-Shares\\source-fno-csv', files=files[grepl('^fo[0-9]{8}\\.csv|^op[0-9]{8}\\.csv',files)]);rm(files);}</v>
      </c>
      <c r="R2869" t="str">
        <f t="shared" si="1004"/>
        <v>if (file.exists('D:\\My-Shares\\source-fno-csv\\fo05012019.csv')) fo05012019 = data.table (read_csv_chunked('D:\\My-Shares\\source-fno-csv\\fo05012019.csv', DataFrameCallback$new(f), chunk_size = 5))</v>
      </c>
      <c r="S2869" t="str">
        <f t="shared" si="1005"/>
        <v>if (file.exists('D:\\My-Shares\\source-fno-csv\\op05012019.csv')) op05012019 = data.table (read_csv_chunked('D:\\My-Shares\\source-fno-csv\\op05012019.csv', DataFrameCallback$new(f), chunk_size = 5))</v>
      </c>
      <c r="T2869" t="str">
        <f t="shared" si="1006"/>
        <v>MA050119</v>
      </c>
      <c r="U2869" s="3" t="s">
        <v>24</v>
      </c>
      <c r="V2869" t="str">
        <f t="shared" si="1007"/>
        <v>https://www1.nseindia.com/archives/equities/mkt/MA050119.csv</v>
      </c>
      <c r="W2869" t="str">
        <f t="shared" si="1008"/>
        <v>MA050119 = fread('https://www1.nseindia.com/archives/equities/mkt/MA050119.csv', sep='!', header = FALSE);</v>
      </c>
      <c r="X2869" t="str">
        <f t="shared" si="1009"/>
        <v>MA050119 = MA050119[ str_detect(toupper(V1), ',NIFTY') | str_detect(toupper(V1), ',INDEX,') | str_detect(toupper(V1), ',CNX') ];</v>
      </c>
      <c r="Y2869" t="str">
        <f t="shared" si="1010"/>
        <v>MA050119 = MA050119[, c('temp', 'INDEX', 'PREVIOUS_CLOSE', 'OPEN', 'HIGH', 'LOW', 'CLOSE', 'GAIN_LOSS') := tstrsplit(V1, ',', fixed= TRUE),];</v>
      </c>
      <c r="Z2869" t="str">
        <f t="shared" si="1011"/>
        <v>MA050119 = MA050119 [ GAIN_LOSS != 'GAIN/LOSS'];</v>
      </c>
      <c r="AA2869" t="str">
        <f t="shared" si="1012"/>
        <v>if (curl_fetch_memory('https://www1.nseindia.com/archives/equities/mkt/MA050119.csv')$status_code == 200) {MA050119 = fread('https://www1.nseindia.com/archives/equities/mkt/MA050119.csv', sep='!', header = FALSE); MA050119 = MA050119[ str_detect(toupper(V1), ',NIFTY') | str_detect(toupper(V1), ',INDEX,') | str_detect(toupper(V1), ',CNX') ]; MA050119 = MA050119[, c('temp', 'INDEX', 'PREVIOUS_CLOSE', 'OPEN', 'HIGH', 'LOW', 'CLOSE', 'GAIN_LOSS') := tstrsplit(V1, ',', fixed= TRUE),]; MA050119 = MA050119 [ GAIN_LOSS != 'GAIN/LOSS'];}</v>
      </c>
      <c r="AB2869" t="str">
        <f t="shared" si="1013"/>
        <v>indices_dataJan2019</v>
      </c>
      <c r="AC2869" s="3" t="s">
        <v>32</v>
      </c>
      <c r="AD2869" t="s">
        <v>40</v>
      </c>
      <c r="AE2869" t="s">
        <v>44</v>
      </c>
      <c r="AF2869" t="str">
        <f t="shared" si="1014"/>
        <v>43470_indices_dataJan2019</v>
      </c>
      <c r="AG2869" t="str">
        <f t="shared" si="1015"/>
        <v>indices_dataJan2019.zip</v>
      </c>
      <c r="AH2869" t="str">
        <f>CONCATENATE(AF2869, " &lt;- as.data.table( extract_tables(", AB2869, ")")</f>
        <v>43470_indices_dataJan2019 &lt;- as.data.table( extract_tables(indices_dataJan2019)</v>
      </c>
      <c r="AI2869" t="str">
        <f>CONCATENATE("if (curl_fetch_memory('",AC2869,AG2869, "')$status_code == 200) download.file('", AC2869, AG2869, "', '", AD2869, AF2869, ".zip')")</f>
        <v>if (curl_fetch_memory('https://www1.nseindia.com/content/indices/indices_dataJan2019.zip')$status_code == 200) download.file('https://www1.nseindia.com/content/indices/indices_dataJan2019.zip', 'D:\\My-Shares\\source-index-wgt\\43470_indices_dataJan2019.zip')</v>
      </c>
      <c r="AJ2869" t="str">
        <f t="shared" si="1016"/>
        <v>if (file.exists('D:\\My-Shares\\source-index-wgt\\43470_indices_dataJan2019.zip') ) {files = unzip('D:\\My-Shares\\source-index-wgt\\43470_indices_dataJan2019.zip', list=TRUE)$Name; files02=files[grepl('^NIFTY_Bank*|^niftybank*',files)]; unzip(zipfile = 'D:\\My-Shares\\source-index-wgt\\43470_indices_dataJan2019.zip', exdir = 'D:\\My-Shares\\source-index-wgt-bnfpdf', files=files02); file.rename(paste('D:\\My-Shares\\source-index-wgt-bnfpdf\\', files02, sep=''), paste('D:\\My-Shares\\source-index-wgt-bnfpdf\\','43470_',files02, sep='') );pdf_43470 &lt;- as.data.table (extract_tables(paste('D:\\My-Shares\\source-index-wgt-bnfpdf\\','43470_',files02, sep='') ) ); rm(files); rm(files02)}</v>
      </c>
    </row>
    <row r="2870" spans="1:36">
      <c r="A2870" s="1">
        <v>43471</v>
      </c>
      <c r="B2870" s="2">
        <f t="shared" si="996"/>
        <v>6</v>
      </c>
      <c r="C2870" s="2">
        <f t="shared" si="997"/>
        <v>1</v>
      </c>
      <c r="D2870">
        <f t="shared" si="998"/>
        <v>2019</v>
      </c>
      <c r="E2870" t="str">
        <f t="shared" si="999"/>
        <v>19</v>
      </c>
      <c r="F2870" t="str">
        <f t="shared" si="1000"/>
        <v>PR060119.zip</v>
      </c>
      <c r="G2870" t="str">
        <f t="shared" si="1001"/>
        <v>fo06012019.zip</v>
      </c>
      <c r="H2870" t="str">
        <f t="shared" si="1002"/>
        <v>fo06012019</v>
      </c>
      <c r="I2870" t="str">
        <f t="shared" si="1003"/>
        <v>op06012019</v>
      </c>
      <c r="J2870" s="3" t="s">
        <v>6</v>
      </c>
      <c r="K2870" t="s">
        <v>13</v>
      </c>
      <c r="L2870" t="s">
        <v>14</v>
      </c>
      <c r="M2870" t="s">
        <v>17</v>
      </c>
      <c r="N2870" t="str">
        <f t="shared" si="992"/>
        <v>if (curl_fetch_memory('https://www1.nseindia.com/archives/equities/bhavcopy/pr/PR060119.zip')$status_code == 200)</v>
      </c>
      <c r="O2870" t="str">
        <f t="shared" si="993"/>
        <v>if (curl_fetch_memory('https://www1.nseindia.com/archives/equities/bhavcopy/pr/PR060119.zip')$status_code == 200) download.file('https://www1.nseindia.com/archives/equities/bhavcopy/pr/PR060119.zip', 'D:\\My-Shares\\source-bhavcopy-zip\\PR060119.zip')</v>
      </c>
      <c r="P2870" t="str">
        <f t="shared" si="994"/>
        <v>if (file.exists('D:\\My-Shares\\source-bhavcopy-zip\\PR060119.zip')) {zipped_names = grep('\\.zip', unzip('D:\\My-Shares\\source-bhavcopy-zip\\PR060119.zip', list=TRUE)$Name, ignore.case=TRUE, value=TRUE); unzip(zipfile = 'D:\\My-Shares\\source-bhavcopy-zip\\PR060119.zip', exdir = 'D:\\My-Shares\\source-fno-zip', files=zipped_names);rm(zipped_names);}</v>
      </c>
      <c r="Q2870" t="str">
        <f t="shared" si="995"/>
        <v>if (file.exists('D:\\My-Shares\\source-fno-zip\\fo06012019.zip')) {files = unzip('D:\\My-Shares\\source-fno-zip\\fo06012019.zip', list=TRUE)$Name; unzip(zipfile = 'D:\\My-Shares\\source-fno-zip\\fo06012019.zip', exdir = 'D:\\My-Shares\\source-fno-csv', files=files[grepl('^fo[0-9]{8}\\.csv|^op[0-9]{8}\\.csv',files)]);rm(files);}</v>
      </c>
      <c r="R2870" t="str">
        <f t="shared" si="1004"/>
        <v>if (file.exists('D:\\My-Shares\\source-fno-csv\\fo06012019.csv')) fo06012019 = data.table (read_csv_chunked('D:\\My-Shares\\source-fno-csv\\fo06012019.csv', DataFrameCallback$new(f), chunk_size = 5))</v>
      </c>
      <c r="S2870" t="str">
        <f t="shared" si="1005"/>
        <v>if (file.exists('D:\\My-Shares\\source-fno-csv\\op06012019.csv')) op06012019 = data.table (read_csv_chunked('D:\\My-Shares\\source-fno-csv\\op06012019.csv', DataFrameCallback$new(f), chunk_size = 5))</v>
      </c>
      <c r="T2870" t="str">
        <f t="shared" si="1006"/>
        <v>MA060119</v>
      </c>
      <c r="U2870" s="3" t="s">
        <v>24</v>
      </c>
      <c r="V2870" t="str">
        <f t="shared" si="1007"/>
        <v>https://www1.nseindia.com/archives/equities/mkt/MA060119.csv</v>
      </c>
      <c r="W2870" t="str">
        <f t="shared" si="1008"/>
        <v>MA060119 = fread('https://www1.nseindia.com/archives/equities/mkt/MA060119.csv', sep='!', header = FALSE);</v>
      </c>
      <c r="X2870" t="str">
        <f t="shared" si="1009"/>
        <v>MA060119 = MA060119[ str_detect(toupper(V1), ',NIFTY') | str_detect(toupper(V1), ',INDEX,') | str_detect(toupper(V1), ',CNX') ];</v>
      </c>
      <c r="Y2870" t="str">
        <f t="shared" si="1010"/>
        <v>MA060119 = MA060119[, c('temp', 'INDEX', 'PREVIOUS_CLOSE', 'OPEN', 'HIGH', 'LOW', 'CLOSE', 'GAIN_LOSS') := tstrsplit(V1, ',', fixed= TRUE),];</v>
      </c>
      <c r="Z2870" t="str">
        <f t="shared" si="1011"/>
        <v>MA060119 = MA060119 [ GAIN_LOSS != 'GAIN/LOSS'];</v>
      </c>
      <c r="AA2870" t="str">
        <f t="shared" si="1012"/>
        <v>if (curl_fetch_memory('https://www1.nseindia.com/archives/equities/mkt/MA060119.csv')$status_code == 200) {MA060119 = fread('https://www1.nseindia.com/archives/equities/mkt/MA060119.csv', sep='!', header = FALSE); MA060119 = MA060119[ str_detect(toupper(V1), ',NIFTY') | str_detect(toupper(V1), ',INDEX,') | str_detect(toupper(V1), ',CNX') ]; MA060119 = MA060119[, c('temp', 'INDEX', 'PREVIOUS_CLOSE', 'OPEN', 'HIGH', 'LOW', 'CLOSE', 'GAIN_LOSS') := tstrsplit(V1, ',', fixed= TRUE),]; MA060119 = MA060119 [ GAIN_LOSS != 'GAIN/LOSS'];}</v>
      </c>
      <c r="AB2870" t="str">
        <f t="shared" si="1013"/>
        <v>indices_dataJan2019</v>
      </c>
      <c r="AC2870" s="3" t="s">
        <v>32</v>
      </c>
      <c r="AD2870" t="s">
        <v>40</v>
      </c>
      <c r="AE2870" t="s">
        <v>44</v>
      </c>
      <c r="AF2870" t="str">
        <f t="shared" si="1014"/>
        <v>43471_indices_dataJan2019</v>
      </c>
      <c r="AG2870" t="str">
        <f t="shared" si="1015"/>
        <v>indices_dataJan2019.zip</v>
      </c>
      <c r="AH2870" t="str">
        <f>CONCATENATE(AF2870, " &lt;- as.data.table( extract_tables(", AB2870, ")")</f>
        <v>43471_indices_dataJan2019 &lt;- as.data.table( extract_tables(indices_dataJan2019)</v>
      </c>
      <c r="AI2870" t="str">
        <f>CONCATENATE("if (curl_fetch_memory('",AC2870,AG2870, "')$status_code == 200) download.file('", AC2870, AG2870, "', '", AD2870, AF2870, ".zip')")</f>
        <v>if (curl_fetch_memory('https://www1.nseindia.com/content/indices/indices_dataJan2019.zip')$status_code == 200) download.file('https://www1.nseindia.com/content/indices/indices_dataJan2019.zip', 'D:\\My-Shares\\source-index-wgt\\43471_indices_dataJan2019.zip')</v>
      </c>
      <c r="AJ2870" t="str">
        <f t="shared" si="1016"/>
        <v>if (file.exists('D:\\My-Shares\\source-index-wgt\\43471_indices_dataJan2019.zip') ) {files = unzip('D:\\My-Shares\\source-index-wgt\\43471_indices_dataJan2019.zip', list=TRUE)$Name; files02=files[grepl('^NIFTY_Bank*|^niftybank*',files)]; unzip(zipfile = 'D:\\My-Shares\\source-index-wgt\\43471_indices_dataJan2019.zip', exdir = 'D:\\My-Shares\\source-index-wgt-bnfpdf', files=files02); file.rename(paste('D:\\My-Shares\\source-index-wgt-bnfpdf\\', files02, sep=''), paste('D:\\My-Shares\\source-index-wgt-bnfpdf\\','43471_',files02, sep='') );pdf_43471 &lt;- as.data.table (extract_tables(paste('D:\\My-Shares\\source-index-wgt-bnfpdf\\','43471_',files02, sep='') ) ); rm(files); rm(files02)}</v>
      </c>
    </row>
    <row r="2871" spans="1:36">
      <c r="A2871" s="1">
        <v>43472</v>
      </c>
      <c r="B2871" s="2">
        <f t="shared" si="996"/>
        <v>7</v>
      </c>
      <c r="C2871" s="2">
        <f t="shared" si="997"/>
        <v>1</v>
      </c>
      <c r="D2871">
        <f t="shared" si="998"/>
        <v>2019</v>
      </c>
      <c r="E2871" t="str">
        <f t="shared" si="999"/>
        <v>19</v>
      </c>
      <c r="F2871" t="str">
        <f t="shared" si="1000"/>
        <v>PR070119.zip</v>
      </c>
      <c r="G2871" t="str">
        <f t="shared" si="1001"/>
        <v>fo07012019.zip</v>
      </c>
      <c r="H2871" t="str">
        <f t="shared" si="1002"/>
        <v>fo07012019</v>
      </c>
      <c r="I2871" t="str">
        <f t="shared" si="1003"/>
        <v>op07012019</v>
      </c>
      <c r="J2871" s="3" t="s">
        <v>6</v>
      </c>
      <c r="K2871" t="s">
        <v>13</v>
      </c>
      <c r="L2871" t="s">
        <v>14</v>
      </c>
      <c r="M2871" t="s">
        <v>17</v>
      </c>
      <c r="N2871" t="str">
        <f t="shared" si="992"/>
        <v>if (curl_fetch_memory('https://www1.nseindia.com/archives/equities/bhavcopy/pr/PR070119.zip')$status_code == 200)</v>
      </c>
      <c r="O2871" t="str">
        <f t="shared" si="993"/>
        <v>if (curl_fetch_memory('https://www1.nseindia.com/archives/equities/bhavcopy/pr/PR070119.zip')$status_code == 200) download.file('https://www1.nseindia.com/archives/equities/bhavcopy/pr/PR070119.zip', 'D:\\My-Shares\\source-bhavcopy-zip\\PR070119.zip')</v>
      </c>
      <c r="P2871" t="str">
        <f t="shared" si="994"/>
        <v>if (file.exists('D:\\My-Shares\\source-bhavcopy-zip\\PR070119.zip')) {zipped_names = grep('\\.zip', unzip('D:\\My-Shares\\source-bhavcopy-zip\\PR070119.zip', list=TRUE)$Name, ignore.case=TRUE, value=TRUE); unzip(zipfile = 'D:\\My-Shares\\source-bhavcopy-zip\\PR070119.zip', exdir = 'D:\\My-Shares\\source-fno-zip', files=zipped_names);rm(zipped_names);}</v>
      </c>
      <c r="Q2871" t="str">
        <f t="shared" si="995"/>
        <v>if (file.exists('D:\\My-Shares\\source-fno-zip\\fo07012019.zip')) {files = unzip('D:\\My-Shares\\source-fno-zip\\fo07012019.zip', list=TRUE)$Name; unzip(zipfile = 'D:\\My-Shares\\source-fno-zip\\fo07012019.zip', exdir = 'D:\\My-Shares\\source-fno-csv', files=files[grepl('^fo[0-9]{8}\\.csv|^op[0-9]{8}\\.csv',files)]);rm(files);}</v>
      </c>
      <c r="R2871" t="str">
        <f t="shared" si="1004"/>
        <v>if (file.exists('D:\\My-Shares\\source-fno-csv\\fo07012019.csv')) fo07012019 = data.table (read_csv_chunked('D:\\My-Shares\\source-fno-csv\\fo07012019.csv', DataFrameCallback$new(f), chunk_size = 5))</v>
      </c>
      <c r="S2871" t="str">
        <f t="shared" si="1005"/>
        <v>if (file.exists('D:\\My-Shares\\source-fno-csv\\op07012019.csv')) op07012019 = data.table (read_csv_chunked('D:\\My-Shares\\source-fno-csv\\op07012019.csv', DataFrameCallback$new(f), chunk_size = 5))</v>
      </c>
      <c r="T2871" t="str">
        <f t="shared" si="1006"/>
        <v>MA070119</v>
      </c>
      <c r="U2871" s="3" t="s">
        <v>24</v>
      </c>
      <c r="V2871" t="str">
        <f t="shared" si="1007"/>
        <v>https://www1.nseindia.com/archives/equities/mkt/MA070119.csv</v>
      </c>
      <c r="W2871" t="str">
        <f t="shared" si="1008"/>
        <v>MA070119 = fread('https://www1.nseindia.com/archives/equities/mkt/MA070119.csv', sep='!', header = FALSE);</v>
      </c>
      <c r="X2871" t="str">
        <f t="shared" si="1009"/>
        <v>MA070119 = MA070119[ str_detect(toupper(V1), ',NIFTY') | str_detect(toupper(V1), ',INDEX,') | str_detect(toupper(V1), ',CNX') ];</v>
      </c>
      <c r="Y2871" t="str">
        <f t="shared" si="1010"/>
        <v>MA070119 = MA070119[, c('temp', 'INDEX', 'PREVIOUS_CLOSE', 'OPEN', 'HIGH', 'LOW', 'CLOSE', 'GAIN_LOSS') := tstrsplit(V1, ',', fixed= TRUE),];</v>
      </c>
      <c r="Z2871" t="str">
        <f t="shared" si="1011"/>
        <v>MA070119 = MA070119 [ GAIN_LOSS != 'GAIN/LOSS'];</v>
      </c>
      <c r="AA2871" t="str">
        <f t="shared" si="1012"/>
        <v>if (curl_fetch_memory('https://www1.nseindia.com/archives/equities/mkt/MA070119.csv')$status_code == 200) {MA070119 = fread('https://www1.nseindia.com/archives/equities/mkt/MA070119.csv', sep='!', header = FALSE); MA070119 = MA070119[ str_detect(toupper(V1), ',NIFTY') | str_detect(toupper(V1), ',INDEX,') | str_detect(toupper(V1), ',CNX') ]; MA070119 = MA070119[, c('temp', 'INDEX', 'PREVIOUS_CLOSE', 'OPEN', 'HIGH', 'LOW', 'CLOSE', 'GAIN_LOSS') := tstrsplit(V1, ',', fixed= TRUE),]; MA070119 = MA070119 [ GAIN_LOSS != 'GAIN/LOSS'];}</v>
      </c>
      <c r="AB2871" t="str">
        <f t="shared" si="1013"/>
        <v>indices_dataJan2019</v>
      </c>
      <c r="AC2871" s="3" t="s">
        <v>32</v>
      </c>
      <c r="AD2871" t="s">
        <v>40</v>
      </c>
      <c r="AE2871" t="s">
        <v>44</v>
      </c>
      <c r="AF2871" t="str">
        <f t="shared" si="1014"/>
        <v>43472_indices_dataJan2019</v>
      </c>
      <c r="AG2871" t="str">
        <f t="shared" si="1015"/>
        <v>indices_dataJan2019.zip</v>
      </c>
      <c r="AH2871" t="str">
        <f>CONCATENATE(AF2871, " &lt;- as.data.table( extract_tables(", AB2871, ")")</f>
        <v>43472_indices_dataJan2019 &lt;- as.data.table( extract_tables(indices_dataJan2019)</v>
      </c>
      <c r="AI2871" t="str">
        <f>CONCATENATE("if (curl_fetch_memory('",AC2871,AG2871, "')$status_code == 200) download.file('", AC2871, AG2871, "', '", AD2871, AF2871, ".zip')")</f>
        <v>if (curl_fetch_memory('https://www1.nseindia.com/content/indices/indices_dataJan2019.zip')$status_code == 200) download.file('https://www1.nseindia.com/content/indices/indices_dataJan2019.zip', 'D:\\My-Shares\\source-index-wgt\\43472_indices_dataJan2019.zip')</v>
      </c>
      <c r="AJ2871" t="str">
        <f t="shared" si="1016"/>
        <v>if (file.exists('D:\\My-Shares\\source-index-wgt\\43472_indices_dataJan2019.zip') ) {files = unzip('D:\\My-Shares\\source-index-wgt\\43472_indices_dataJan2019.zip', list=TRUE)$Name; files02=files[grepl('^NIFTY_Bank*|^niftybank*',files)]; unzip(zipfile = 'D:\\My-Shares\\source-index-wgt\\43472_indices_dataJan2019.zip', exdir = 'D:\\My-Shares\\source-index-wgt-bnfpdf', files=files02); file.rename(paste('D:\\My-Shares\\source-index-wgt-bnfpdf\\', files02, sep=''), paste('D:\\My-Shares\\source-index-wgt-bnfpdf\\','43472_',files02, sep='') );pdf_43472 &lt;- as.data.table (extract_tables(paste('D:\\My-Shares\\source-index-wgt-bnfpdf\\','43472_',files02, sep='') ) ); rm(files); rm(files02)}</v>
      </c>
    </row>
    <row r="2872" spans="1:36">
      <c r="A2872" s="1">
        <v>43473</v>
      </c>
      <c r="B2872" s="2">
        <f t="shared" si="996"/>
        <v>8</v>
      </c>
      <c r="C2872" s="2">
        <f t="shared" si="997"/>
        <v>1</v>
      </c>
      <c r="D2872">
        <f t="shared" si="998"/>
        <v>2019</v>
      </c>
      <c r="E2872" t="str">
        <f t="shared" si="999"/>
        <v>19</v>
      </c>
      <c r="F2872" t="str">
        <f t="shared" si="1000"/>
        <v>PR080119.zip</v>
      </c>
      <c r="G2872" t="str">
        <f t="shared" si="1001"/>
        <v>fo08012019.zip</v>
      </c>
      <c r="H2872" t="str">
        <f t="shared" si="1002"/>
        <v>fo08012019</v>
      </c>
      <c r="I2872" t="str">
        <f t="shared" si="1003"/>
        <v>op08012019</v>
      </c>
      <c r="J2872" s="3" t="s">
        <v>6</v>
      </c>
      <c r="K2872" t="s">
        <v>13</v>
      </c>
      <c r="L2872" t="s">
        <v>14</v>
      </c>
      <c r="M2872" t="s">
        <v>17</v>
      </c>
      <c r="N2872" t="str">
        <f t="shared" si="992"/>
        <v>if (curl_fetch_memory('https://www1.nseindia.com/archives/equities/bhavcopy/pr/PR080119.zip')$status_code == 200)</v>
      </c>
      <c r="O2872" t="str">
        <f t="shared" si="993"/>
        <v>if (curl_fetch_memory('https://www1.nseindia.com/archives/equities/bhavcopy/pr/PR080119.zip')$status_code == 200) download.file('https://www1.nseindia.com/archives/equities/bhavcopy/pr/PR080119.zip', 'D:\\My-Shares\\source-bhavcopy-zip\\PR080119.zip')</v>
      </c>
      <c r="P2872" t="str">
        <f t="shared" si="994"/>
        <v>if (file.exists('D:\\My-Shares\\source-bhavcopy-zip\\PR080119.zip')) {zipped_names = grep('\\.zip', unzip('D:\\My-Shares\\source-bhavcopy-zip\\PR080119.zip', list=TRUE)$Name, ignore.case=TRUE, value=TRUE); unzip(zipfile = 'D:\\My-Shares\\source-bhavcopy-zip\\PR080119.zip', exdir = 'D:\\My-Shares\\source-fno-zip', files=zipped_names);rm(zipped_names);}</v>
      </c>
      <c r="Q2872" t="str">
        <f t="shared" si="995"/>
        <v>if (file.exists('D:\\My-Shares\\source-fno-zip\\fo08012019.zip')) {files = unzip('D:\\My-Shares\\source-fno-zip\\fo08012019.zip', list=TRUE)$Name; unzip(zipfile = 'D:\\My-Shares\\source-fno-zip\\fo08012019.zip', exdir = 'D:\\My-Shares\\source-fno-csv', files=files[grepl('^fo[0-9]{8}\\.csv|^op[0-9]{8}\\.csv',files)]);rm(files);}</v>
      </c>
      <c r="R2872" t="str">
        <f t="shared" si="1004"/>
        <v>if (file.exists('D:\\My-Shares\\source-fno-csv\\fo08012019.csv')) fo08012019 = data.table (read_csv_chunked('D:\\My-Shares\\source-fno-csv\\fo08012019.csv', DataFrameCallback$new(f), chunk_size = 5))</v>
      </c>
      <c r="S2872" t="str">
        <f t="shared" si="1005"/>
        <v>if (file.exists('D:\\My-Shares\\source-fno-csv\\op08012019.csv')) op08012019 = data.table (read_csv_chunked('D:\\My-Shares\\source-fno-csv\\op08012019.csv', DataFrameCallback$new(f), chunk_size = 5))</v>
      </c>
      <c r="T2872" t="str">
        <f t="shared" si="1006"/>
        <v>MA080119</v>
      </c>
      <c r="U2872" s="3" t="s">
        <v>24</v>
      </c>
      <c r="V2872" t="str">
        <f t="shared" si="1007"/>
        <v>https://www1.nseindia.com/archives/equities/mkt/MA080119.csv</v>
      </c>
      <c r="W2872" t="str">
        <f t="shared" si="1008"/>
        <v>MA080119 = fread('https://www1.nseindia.com/archives/equities/mkt/MA080119.csv', sep='!', header = FALSE);</v>
      </c>
      <c r="X2872" t="str">
        <f t="shared" si="1009"/>
        <v>MA080119 = MA080119[ str_detect(toupper(V1), ',NIFTY') | str_detect(toupper(V1), ',INDEX,') | str_detect(toupper(V1), ',CNX') ];</v>
      </c>
      <c r="Y2872" t="str">
        <f t="shared" si="1010"/>
        <v>MA080119 = MA080119[, c('temp', 'INDEX', 'PREVIOUS_CLOSE', 'OPEN', 'HIGH', 'LOW', 'CLOSE', 'GAIN_LOSS') := tstrsplit(V1, ',', fixed= TRUE),];</v>
      </c>
      <c r="Z2872" t="str">
        <f t="shared" si="1011"/>
        <v>MA080119 = MA080119 [ GAIN_LOSS != 'GAIN/LOSS'];</v>
      </c>
      <c r="AA2872" t="str">
        <f t="shared" si="1012"/>
        <v>if (curl_fetch_memory('https://www1.nseindia.com/archives/equities/mkt/MA080119.csv')$status_code == 200) {MA080119 = fread('https://www1.nseindia.com/archives/equities/mkt/MA080119.csv', sep='!', header = FALSE); MA080119 = MA080119[ str_detect(toupper(V1), ',NIFTY') | str_detect(toupper(V1), ',INDEX,') | str_detect(toupper(V1), ',CNX') ]; MA080119 = MA080119[, c('temp', 'INDEX', 'PREVIOUS_CLOSE', 'OPEN', 'HIGH', 'LOW', 'CLOSE', 'GAIN_LOSS') := tstrsplit(V1, ',', fixed= TRUE),]; MA080119 = MA080119 [ GAIN_LOSS != 'GAIN/LOSS'];}</v>
      </c>
      <c r="AB2872" t="str">
        <f t="shared" si="1013"/>
        <v>indices_dataJan2019</v>
      </c>
      <c r="AC2872" s="3" t="s">
        <v>32</v>
      </c>
      <c r="AD2872" t="s">
        <v>40</v>
      </c>
      <c r="AE2872" t="s">
        <v>44</v>
      </c>
      <c r="AF2872" t="str">
        <f t="shared" si="1014"/>
        <v>43473_indices_dataJan2019</v>
      </c>
      <c r="AG2872" t="str">
        <f t="shared" si="1015"/>
        <v>indices_dataJan2019.zip</v>
      </c>
      <c r="AH2872" t="str">
        <f>CONCATENATE(AF2872, " &lt;- as.data.table( extract_tables(", AB2872, ")")</f>
        <v>43473_indices_dataJan2019 &lt;- as.data.table( extract_tables(indices_dataJan2019)</v>
      </c>
      <c r="AI2872" t="str">
        <f>CONCATENATE("if (curl_fetch_memory('",AC2872,AG2872, "')$status_code == 200) download.file('", AC2872, AG2872, "', '", AD2872, AF2872, ".zip')")</f>
        <v>if (curl_fetch_memory('https://www1.nseindia.com/content/indices/indices_dataJan2019.zip')$status_code == 200) download.file('https://www1.nseindia.com/content/indices/indices_dataJan2019.zip', 'D:\\My-Shares\\source-index-wgt\\43473_indices_dataJan2019.zip')</v>
      </c>
      <c r="AJ2872" t="str">
        <f t="shared" si="1016"/>
        <v>if (file.exists('D:\\My-Shares\\source-index-wgt\\43473_indices_dataJan2019.zip') ) {files = unzip('D:\\My-Shares\\source-index-wgt\\43473_indices_dataJan2019.zip', list=TRUE)$Name; files02=files[grepl('^NIFTY_Bank*|^niftybank*',files)]; unzip(zipfile = 'D:\\My-Shares\\source-index-wgt\\43473_indices_dataJan2019.zip', exdir = 'D:\\My-Shares\\source-index-wgt-bnfpdf', files=files02); file.rename(paste('D:\\My-Shares\\source-index-wgt-bnfpdf\\', files02, sep=''), paste('D:\\My-Shares\\source-index-wgt-bnfpdf\\','43473_',files02, sep='') );pdf_43473 &lt;- as.data.table (extract_tables(paste('D:\\My-Shares\\source-index-wgt-bnfpdf\\','43473_',files02, sep='') ) ); rm(files); rm(files02)}</v>
      </c>
    </row>
    <row r="2873" spans="1:36">
      <c r="A2873" s="1">
        <v>43474</v>
      </c>
      <c r="B2873" s="2">
        <f t="shared" si="996"/>
        <v>9</v>
      </c>
      <c r="C2873" s="2">
        <f t="shared" si="997"/>
        <v>1</v>
      </c>
      <c r="D2873">
        <f t="shared" si="998"/>
        <v>2019</v>
      </c>
      <c r="E2873" t="str">
        <f t="shared" si="999"/>
        <v>19</v>
      </c>
      <c r="F2873" t="str">
        <f t="shared" si="1000"/>
        <v>PR090119.zip</v>
      </c>
      <c r="G2873" t="str">
        <f t="shared" si="1001"/>
        <v>fo09012019.zip</v>
      </c>
      <c r="H2873" t="str">
        <f t="shared" si="1002"/>
        <v>fo09012019</v>
      </c>
      <c r="I2873" t="str">
        <f t="shared" si="1003"/>
        <v>op09012019</v>
      </c>
      <c r="J2873" s="3" t="s">
        <v>6</v>
      </c>
      <c r="K2873" t="s">
        <v>13</v>
      </c>
      <c r="L2873" t="s">
        <v>14</v>
      </c>
      <c r="M2873" t="s">
        <v>17</v>
      </c>
      <c r="N2873" t="str">
        <f t="shared" si="992"/>
        <v>if (curl_fetch_memory('https://www1.nseindia.com/archives/equities/bhavcopy/pr/PR090119.zip')$status_code == 200)</v>
      </c>
      <c r="O2873" t="str">
        <f t="shared" si="993"/>
        <v>if (curl_fetch_memory('https://www1.nseindia.com/archives/equities/bhavcopy/pr/PR090119.zip')$status_code == 200) download.file('https://www1.nseindia.com/archives/equities/bhavcopy/pr/PR090119.zip', 'D:\\My-Shares\\source-bhavcopy-zip\\PR090119.zip')</v>
      </c>
      <c r="P2873" t="str">
        <f t="shared" si="994"/>
        <v>if (file.exists('D:\\My-Shares\\source-bhavcopy-zip\\PR090119.zip')) {zipped_names = grep('\\.zip', unzip('D:\\My-Shares\\source-bhavcopy-zip\\PR090119.zip', list=TRUE)$Name, ignore.case=TRUE, value=TRUE); unzip(zipfile = 'D:\\My-Shares\\source-bhavcopy-zip\\PR090119.zip', exdir = 'D:\\My-Shares\\source-fno-zip', files=zipped_names);rm(zipped_names);}</v>
      </c>
      <c r="Q2873" t="str">
        <f t="shared" si="995"/>
        <v>if (file.exists('D:\\My-Shares\\source-fno-zip\\fo09012019.zip')) {files = unzip('D:\\My-Shares\\source-fno-zip\\fo09012019.zip', list=TRUE)$Name; unzip(zipfile = 'D:\\My-Shares\\source-fno-zip\\fo09012019.zip', exdir = 'D:\\My-Shares\\source-fno-csv', files=files[grepl('^fo[0-9]{8}\\.csv|^op[0-9]{8}\\.csv',files)]);rm(files);}</v>
      </c>
      <c r="R2873" t="str">
        <f t="shared" si="1004"/>
        <v>if (file.exists('D:\\My-Shares\\source-fno-csv\\fo09012019.csv')) fo09012019 = data.table (read_csv_chunked('D:\\My-Shares\\source-fno-csv\\fo09012019.csv', DataFrameCallback$new(f), chunk_size = 5))</v>
      </c>
      <c r="S2873" t="str">
        <f t="shared" si="1005"/>
        <v>if (file.exists('D:\\My-Shares\\source-fno-csv\\op09012019.csv')) op09012019 = data.table (read_csv_chunked('D:\\My-Shares\\source-fno-csv\\op09012019.csv', DataFrameCallback$new(f), chunk_size = 5))</v>
      </c>
      <c r="T2873" t="str">
        <f t="shared" si="1006"/>
        <v>MA090119</v>
      </c>
      <c r="U2873" s="3" t="s">
        <v>24</v>
      </c>
      <c r="V2873" t="str">
        <f t="shared" si="1007"/>
        <v>https://www1.nseindia.com/archives/equities/mkt/MA090119.csv</v>
      </c>
      <c r="W2873" t="str">
        <f t="shared" si="1008"/>
        <v>MA090119 = fread('https://www1.nseindia.com/archives/equities/mkt/MA090119.csv', sep='!', header = FALSE);</v>
      </c>
      <c r="X2873" t="str">
        <f t="shared" si="1009"/>
        <v>MA090119 = MA090119[ str_detect(toupper(V1), ',NIFTY') | str_detect(toupper(V1), ',INDEX,') | str_detect(toupper(V1), ',CNX') ];</v>
      </c>
      <c r="Y2873" t="str">
        <f t="shared" si="1010"/>
        <v>MA090119 = MA090119[, c('temp', 'INDEX', 'PREVIOUS_CLOSE', 'OPEN', 'HIGH', 'LOW', 'CLOSE', 'GAIN_LOSS') := tstrsplit(V1, ',', fixed= TRUE),];</v>
      </c>
      <c r="Z2873" t="str">
        <f t="shared" si="1011"/>
        <v>MA090119 = MA090119 [ GAIN_LOSS != 'GAIN/LOSS'];</v>
      </c>
      <c r="AA2873" t="str">
        <f t="shared" si="1012"/>
        <v>if (curl_fetch_memory('https://www1.nseindia.com/archives/equities/mkt/MA090119.csv')$status_code == 200) {MA090119 = fread('https://www1.nseindia.com/archives/equities/mkt/MA090119.csv', sep='!', header = FALSE); MA090119 = MA090119[ str_detect(toupper(V1), ',NIFTY') | str_detect(toupper(V1), ',INDEX,') | str_detect(toupper(V1), ',CNX') ]; MA090119 = MA090119[, c('temp', 'INDEX', 'PREVIOUS_CLOSE', 'OPEN', 'HIGH', 'LOW', 'CLOSE', 'GAIN_LOSS') := tstrsplit(V1, ',', fixed= TRUE),]; MA090119 = MA090119 [ GAIN_LOSS != 'GAIN/LOSS'];}</v>
      </c>
      <c r="AB2873" t="str">
        <f t="shared" si="1013"/>
        <v>indices_dataJan2019</v>
      </c>
      <c r="AC2873" s="3" t="s">
        <v>32</v>
      </c>
      <c r="AD2873" t="s">
        <v>40</v>
      </c>
      <c r="AE2873" t="s">
        <v>44</v>
      </c>
      <c r="AF2873" t="str">
        <f t="shared" si="1014"/>
        <v>43474_indices_dataJan2019</v>
      </c>
      <c r="AG2873" t="str">
        <f t="shared" si="1015"/>
        <v>indices_dataJan2019.zip</v>
      </c>
      <c r="AH2873" t="str">
        <f>CONCATENATE(AF2873, " &lt;- as.data.table( extract_tables(", AB2873, ")")</f>
        <v>43474_indices_dataJan2019 &lt;- as.data.table( extract_tables(indices_dataJan2019)</v>
      </c>
      <c r="AI2873" t="str">
        <f>CONCATENATE("if (curl_fetch_memory('",AC2873,AG2873, "')$status_code == 200) download.file('", AC2873, AG2873, "', '", AD2873, AF2873, ".zip')")</f>
        <v>if (curl_fetch_memory('https://www1.nseindia.com/content/indices/indices_dataJan2019.zip')$status_code == 200) download.file('https://www1.nseindia.com/content/indices/indices_dataJan2019.zip', 'D:\\My-Shares\\source-index-wgt\\43474_indices_dataJan2019.zip')</v>
      </c>
      <c r="AJ2873" t="str">
        <f t="shared" si="1016"/>
        <v>if (file.exists('D:\\My-Shares\\source-index-wgt\\43474_indices_dataJan2019.zip') ) {files = unzip('D:\\My-Shares\\source-index-wgt\\43474_indices_dataJan2019.zip', list=TRUE)$Name; files02=files[grepl('^NIFTY_Bank*|^niftybank*',files)]; unzip(zipfile = 'D:\\My-Shares\\source-index-wgt\\43474_indices_dataJan2019.zip', exdir = 'D:\\My-Shares\\source-index-wgt-bnfpdf', files=files02); file.rename(paste('D:\\My-Shares\\source-index-wgt-bnfpdf\\', files02, sep=''), paste('D:\\My-Shares\\source-index-wgt-bnfpdf\\','43474_',files02, sep='') );pdf_43474 &lt;- as.data.table (extract_tables(paste('D:\\My-Shares\\source-index-wgt-bnfpdf\\','43474_',files02, sep='') ) ); rm(files); rm(files02)}</v>
      </c>
    </row>
    <row r="2874" spans="1:36">
      <c r="A2874" s="1">
        <v>43475</v>
      </c>
      <c r="B2874" s="2">
        <f t="shared" si="996"/>
        <v>10</v>
      </c>
      <c r="C2874" s="2">
        <f t="shared" si="997"/>
        <v>1</v>
      </c>
      <c r="D2874">
        <f t="shared" si="998"/>
        <v>2019</v>
      </c>
      <c r="E2874" t="str">
        <f t="shared" si="999"/>
        <v>19</v>
      </c>
      <c r="F2874" t="str">
        <f t="shared" si="1000"/>
        <v>PR100119.zip</v>
      </c>
      <c r="G2874" t="str">
        <f t="shared" si="1001"/>
        <v>fo10012019.zip</v>
      </c>
      <c r="H2874" t="str">
        <f t="shared" si="1002"/>
        <v>fo10012019</v>
      </c>
      <c r="I2874" t="str">
        <f t="shared" si="1003"/>
        <v>op10012019</v>
      </c>
      <c r="J2874" s="3" t="s">
        <v>6</v>
      </c>
      <c r="K2874" t="s">
        <v>13</v>
      </c>
      <c r="L2874" t="s">
        <v>14</v>
      </c>
      <c r="M2874" t="s">
        <v>17</v>
      </c>
      <c r="N2874" t="str">
        <f t="shared" si="992"/>
        <v>if (curl_fetch_memory('https://www1.nseindia.com/archives/equities/bhavcopy/pr/PR100119.zip')$status_code == 200)</v>
      </c>
      <c r="O2874" t="str">
        <f t="shared" si="993"/>
        <v>if (curl_fetch_memory('https://www1.nseindia.com/archives/equities/bhavcopy/pr/PR100119.zip')$status_code == 200) download.file('https://www1.nseindia.com/archives/equities/bhavcopy/pr/PR100119.zip', 'D:\\My-Shares\\source-bhavcopy-zip\\PR100119.zip')</v>
      </c>
      <c r="P2874" t="str">
        <f t="shared" si="994"/>
        <v>if (file.exists('D:\\My-Shares\\source-bhavcopy-zip\\PR100119.zip')) {zipped_names = grep('\\.zip', unzip('D:\\My-Shares\\source-bhavcopy-zip\\PR100119.zip', list=TRUE)$Name, ignore.case=TRUE, value=TRUE); unzip(zipfile = 'D:\\My-Shares\\source-bhavcopy-zip\\PR100119.zip', exdir = 'D:\\My-Shares\\source-fno-zip', files=zipped_names);rm(zipped_names);}</v>
      </c>
      <c r="Q2874" t="str">
        <f t="shared" si="995"/>
        <v>if (file.exists('D:\\My-Shares\\source-fno-zip\\fo10012019.zip')) {files = unzip('D:\\My-Shares\\source-fno-zip\\fo10012019.zip', list=TRUE)$Name; unzip(zipfile = 'D:\\My-Shares\\source-fno-zip\\fo10012019.zip', exdir = 'D:\\My-Shares\\source-fno-csv', files=files[grepl('^fo[0-9]{8}\\.csv|^op[0-9]{8}\\.csv',files)]);rm(files);}</v>
      </c>
      <c r="R2874" t="str">
        <f t="shared" si="1004"/>
        <v>if (file.exists('D:\\My-Shares\\source-fno-csv\\fo10012019.csv')) fo10012019 = data.table (read_csv_chunked('D:\\My-Shares\\source-fno-csv\\fo10012019.csv', DataFrameCallback$new(f), chunk_size = 5))</v>
      </c>
      <c r="S2874" t="str">
        <f t="shared" si="1005"/>
        <v>if (file.exists('D:\\My-Shares\\source-fno-csv\\op10012019.csv')) op10012019 = data.table (read_csv_chunked('D:\\My-Shares\\source-fno-csv\\op10012019.csv', DataFrameCallback$new(f), chunk_size = 5))</v>
      </c>
      <c r="T2874" t="str">
        <f t="shared" si="1006"/>
        <v>MA100119</v>
      </c>
      <c r="U2874" s="3" t="s">
        <v>24</v>
      </c>
      <c r="V2874" t="str">
        <f t="shared" si="1007"/>
        <v>https://www1.nseindia.com/archives/equities/mkt/MA100119.csv</v>
      </c>
      <c r="W2874" t="str">
        <f t="shared" si="1008"/>
        <v>MA100119 = fread('https://www1.nseindia.com/archives/equities/mkt/MA100119.csv', sep='!', header = FALSE);</v>
      </c>
      <c r="X2874" t="str">
        <f t="shared" si="1009"/>
        <v>MA100119 = MA100119[ str_detect(toupper(V1), ',NIFTY') | str_detect(toupper(V1), ',INDEX,') | str_detect(toupper(V1), ',CNX') ];</v>
      </c>
      <c r="Y2874" t="str">
        <f t="shared" si="1010"/>
        <v>MA100119 = MA100119[, c('temp', 'INDEX', 'PREVIOUS_CLOSE', 'OPEN', 'HIGH', 'LOW', 'CLOSE', 'GAIN_LOSS') := tstrsplit(V1, ',', fixed= TRUE),];</v>
      </c>
      <c r="Z2874" t="str">
        <f t="shared" si="1011"/>
        <v>MA100119 = MA100119 [ GAIN_LOSS != 'GAIN/LOSS'];</v>
      </c>
      <c r="AA2874" t="str">
        <f t="shared" si="1012"/>
        <v>if (curl_fetch_memory('https://www1.nseindia.com/archives/equities/mkt/MA100119.csv')$status_code == 200) {MA100119 = fread('https://www1.nseindia.com/archives/equities/mkt/MA100119.csv', sep='!', header = FALSE); MA100119 = MA100119[ str_detect(toupper(V1), ',NIFTY') | str_detect(toupper(V1), ',INDEX,') | str_detect(toupper(V1), ',CNX') ]; MA100119 = MA100119[, c('temp', 'INDEX', 'PREVIOUS_CLOSE', 'OPEN', 'HIGH', 'LOW', 'CLOSE', 'GAIN_LOSS') := tstrsplit(V1, ',', fixed= TRUE),]; MA100119 = MA100119 [ GAIN_LOSS != 'GAIN/LOSS'];}</v>
      </c>
      <c r="AB2874" t="str">
        <f t="shared" si="1013"/>
        <v>indices_dataJan2019</v>
      </c>
      <c r="AC2874" s="3" t="s">
        <v>32</v>
      </c>
      <c r="AD2874" t="s">
        <v>40</v>
      </c>
      <c r="AE2874" t="s">
        <v>44</v>
      </c>
      <c r="AF2874" t="str">
        <f t="shared" si="1014"/>
        <v>43475_indices_dataJan2019</v>
      </c>
      <c r="AG2874" t="str">
        <f t="shared" si="1015"/>
        <v>indices_dataJan2019.zip</v>
      </c>
      <c r="AH2874" t="str">
        <f>CONCATENATE(AF2874, " &lt;- as.data.table( extract_tables(", AB2874, ")")</f>
        <v>43475_indices_dataJan2019 &lt;- as.data.table( extract_tables(indices_dataJan2019)</v>
      </c>
      <c r="AI2874" t="str">
        <f>CONCATENATE("if (curl_fetch_memory('",AC2874,AG2874, "')$status_code == 200) download.file('", AC2874, AG2874, "', '", AD2874, AF2874, ".zip')")</f>
        <v>if (curl_fetch_memory('https://www1.nseindia.com/content/indices/indices_dataJan2019.zip')$status_code == 200) download.file('https://www1.nseindia.com/content/indices/indices_dataJan2019.zip', 'D:\\My-Shares\\source-index-wgt\\43475_indices_dataJan2019.zip')</v>
      </c>
      <c r="AJ2874" t="str">
        <f t="shared" si="1016"/>
        <v>if (file.exists('D:\\My-Shares\\source-index-wgt\\43475_indices_dataJan2019.zip') ) {files = unzip('D:\\My-Shares\\source-index-wgt\\43475_indices_dataJan2019.zip', list=TRUE)$Name; files02=files[grepl('^NIFTY_Bank*|^niftybank*',files)]; unzip(zipfile = 'D:\\My-Shares\\source-index-wgt\\43475_indices_dataJan2019.zip', exdir = 'D:\\My-Shares\\source-index-wgt-bnfpdf', files=files02); file.rename(paste('D:\\My-Shares\\source-index-wgt-bnfpdf\\', files02, sep=''), paste('D:\\My-Shares\\source-index-wgt-bnfpdf\\','43475_',files02, sep='') );pdf_43475 &lt;- as.data.table (extract_tables(paste('D:\\My-Shares\\source-index-wgt-bnfpdf\\','43475_',files02, sep='') ) ); rm(files); rm(files02)}</v>
      </c>
    </row>
    <row r="2875" spans="1:36">
      <c r="A2875" s="1">
        <v>43476</v>
      </c>
      <c r="B2875" s="2">
        <f t="shared" si="996"/>
        <v>11</v>
      </c>
      <c r="C2875" s="2">
        <f t="shared" si="997"/>
        <v>1</v>
      </c>
      <c r="D2875">
        <f t="shared" si="998"/>
        <v>2019</v>
      </c>
      <c r="E2875" t="str">
        <f t="shared" si="999"/>
        <v>19</v>
      </c>
      <c r="F2875" t="str">
        <f t="shared" si="1000"/>
        <v>PR110119.zip</v>
      </c>
      <c r="G2875" t="str">
        <f t="shared" si="1001"/>
        <v>fo11012019.zip</v>
      </c>
      <c r="H2875" t="str">
        <f t="shared" si="1002"/>
        <v>fo11012019</v>
      </c>
      <c r="I2875" t="str">
        <f t="shared" si="1003"/>
        <v>op11012019</v>
      </c>
      <c r="J2875" s="3" t="s">
        <v>6</v>
      </c>
      <c r="K2875" t="s">
        <v>13</v>
      </c>
      <c r="L2875" t="s">
        <v>14</v>
      </c>
      <c r="M2875" t="s">
        <v>17</v>
      </c>
      <c r="N2875" t="str">
        <f t="shared" si="992"/>
        <v>if (curl_fetch_memory('https://www1.nseindia.com/archives/equities/bhavcopy/pr/PR110119.zip')$status_code == 200)</v>
      </c>
      <c r="O2875" t="str">
        <f t="shared" si="993"/>
        <v>if (curl_fetch_memory('https://www1.nseindia.com/archives/equities/bhavcopy/pr/PR110119.zip')$status_code == 200) download.file('https://www1.nseindia.com/archives/equities/bhavcopy/pr/PR110119.zip', 'D:\\My-Shares\\source-bhavcopy-zip\\PR110119.zip')</v>
      </c>
      <c r="P2875" t="str">
        <f t="shared" si="994"/>
        <v>if (file.exists('D:\\My-Shares\\source-bhavcopy-zip\\PR110119.zip')) {zipped_names = grep('\\.zip', unzip('D:\\My-Shares\\source-bhavcopy-zip\\PR110119.zip', list=TRUE)$Name, ignore.case=TRUE, value=TRUE); unzip(zipfile = 'D:\\My-Shares\\source-bhavcopy-zip\\PR110119.zip', exdir = 'D:\\My-Shares\\source-fno-zip', files=zipped_names);rm(zipped_names);}</v>
      </c>
      <c r="Q2875" t="str">
        <f t="shared" si="995"/>
        <v>if (file.exists('D:\\My-Shares\\source-fno-zip\\fo11012019.zip')) {files = unzip('D:\\My-Shares\\source-fno-zip\\fo11012019.zip', list=TRUE)$Name; unzip(zipfile = 'D:\\My-Shares\\source-fno-zip\\fo11012019.zip', exdir = 'D:\\My-Shares\\source-fno-csv', files=files[grepl('^fo[0-9]{8}\\.csv|^op[0-9]{8}\\.csv',files)]);rm(files);}</v>
      </c>
      <c r="R2875" t="str">
        <f t="shared" si="1004"/>
        <v>if (file.exists('D:\\My-Shares\\source-fno-csv\\fo11012019.csv')) fo11012019 = data.table (read_csv_chunked('D:\\My-Shares\\source-fno-csv\\fo11012019.csv', DataFrameCallback$new(f), chunk_size = 5))</v>
      </c>
      <c r="S2875" t="str">
        <f t="shared" si="1005"/>
        <v>if (file.exists('D:\\My-Shares\\source-fno-csv\\op11012019.csv')) op11012019 = data.table (read_csv_chunked('D:\\My-Shares\\source-fno-csv\\op11012019.csv', DataFrameCallback$new(f), chunk_size = 5))</v>
      </c>
      <c r="T2875" t="str">
        <f t="shared" si="1006"/>
        <v>MA110119</v>
      </c>
      <c r="U2875" s="3" t="s">
        <v>24</v>
      </c>
      <c r="V2875" t="str">
        <f t="shared" si="1007"/>
        <v>https://www1.nseindia.com/archives/equities/mkt/MA110119.csv</v>
      </c>
      <c r="W2875" t="str">
        <f t="shared" si="1008"/>
        <v>MA110119 = fread('https://www1.nseindia.com/archives/equities/mkt/MA110119.csv', sep='!', header = FALSE);</v>
      </c>
      <c r="X2875" t="str">
        <f t="shared" si="1009"/>
        <v>MA110119 = MA110119[ str_detect(toupper(V1), ',NIFTY') | str_detect(toupper(V1), ',INDEX,') | str_detect(toupper(V1), ',CNX') ];</v>
      </c>
      <c r="Y2875" t="str">
        <f t="shared" si="1010"/>
        <v>MA110119 = MA110119[, c('temp', 'INDEX', 'PREVIOUS_CLOSE', 'OPEN', 'HIGH', 'LOW', 'CLOSE', 'GAIN_LOSS') := tstrsplit(V1, ',', fixed= TRUE),];</v>
      </c>
      <c r="Z2875" t="str">
        <f t="shared" si="1011"/>
        <v>MA110119 = MA110119 [ GAIN_LOSS != 'GAIN/LOSS'];</v>
      </c>
      <c r="AA2875" t="str">
        <f t="shared" si="1012"/>
        <v>if (curl_fetch_memory('https://www1.nseindia.com/archives/equities/mkt/MA110119.csv')$status_code == 200) {MA110119 = fread('https://www1.nseindia.com/archives/equities/mkt/MA110119.csv', sep='!', header = FALSE); MA110119 = MA110119[ str_detect(toupper(V1), ',NIFTY') | str_detect(toupper(V1), ',INDEX,') | str_detect(toupper(V1), ',CNX') ]; MA110119 = MA110119[, c('temp', 'INDEX', 'PREVIOUS_CLOSE', 'OPEN', 'HIGH', 'LOW', 'CLOSE', 'GAIN_LOSS') := tstrsplit(V1, ',', fixed= TRUE),]; MA110119 = MA110119 [ GAIN_LOSS != 'GAIN/LOSS'];}</v>
      </c>
      <c r="AB2875" t="str">
        <f t="shared" si="1013"/>
        <v>indices_dataJan2019</v>
      </c>
      <c r="AC2875" s="3" t="s">
        <v>32</v>
      </c>
      <c r="AD2875" t="s">
        <v>40</v>
      </c>
      <c r="AE2875" t="s">
        <v>44</v>
      </c>
      <c r="AF2875" t="str">
        <f t="shared" si="1014"/>
        <v>43476_indices_dataJan2019</v>
      </c>
      <c r="AG2875" t="str">
        <f t="shared" si="1015"/>
        <v>indices_dataJan2019.zip</v>
      </c>
      <c r="AH2875" t="str">
        <f>CONCATENATE(AF2875, " &lt;- as.data.table( extract_tables(", AB2875, ")")</f>
        <v>43476_indices_dataJan2019 &lt;- as.data.table( extract_tables(indices_dataJan2019)</v>
      </c>
      <c r="AI2875" t="str">
        <f>CONCATENATE("if (curl_fetch_memory('",AC2875,AG2875, "')$status_code == 200) download.file('", AC2875, AG2875, "', '", AD2875, AF2875, ".zip')")</f>
        <v>if (curl_fetch_memory('https://www1.nseindia.com/content/indices/indices_dataJan2019.zip')$status_code == 200) download.file('https://www1.nseindia.com/content/indices/indices_dataJan2019.zip', 'D:\\My-Shares\\source-index-wgt\\43476_indices_dataJan2019.zip')</v>
      </c>
      <c r="AJ2875" t="str">
        <f t="shared" si="1016"/>
        <v>if (file.exists('D:\\My-Shares\\source-index-wgt\\43476_indices_dataJan2019.zip') ) {files = unzip('D:\\My-Shares\\source-index-wgt\\43476_indices_dataJan2019.zip', list=TRUE)$Name; files02=files[grepl('^NIFTY_Bank*|^niftybank*',files)]; unzip(zipfile = 'D:\\My-Shares\\source-index-wgt\\43476_indices_dataJan2019.zip', exdir = 'D:\\My-Shares\\source-index-wgt-bnfpdf', files=files02); file.rename(paste('D:\\My-Shares\\source-index-wgt-bnfpdf\\', files02, sep=''), paste('D:\\My-Shares\\source-index-wgt-bnfpdf\\','43476_',files02, sep='') );pdf_43476 &lt;- as.data.table (extract_tables(paste('D:\\My-Shares\\source-index-wgt-bnfpdf\\','43476_',files02, sep='') ) ); rm(files); rm(files02)}</v>
      </c>
    </row>
    <row r="2876" spans="1:36">
      <c r="A2876" s="1">
        <v>43477</v>
      </c>
      <c r="B2876" s="2">
        <f t="shared" si="996"/>
        <v>12</v>
      </c>
      <c r="C2876" s="2">
        <f t="shared" si="997"/>
        <v>1</v>
      </c>
      <c r="D2876">
        <f t="shared" si="998"/>
        <v>2019</v>
      </c>
      <c r="E2876" t="str">
        <f t="shared" si="999"/>
        <v>19</v>
      </c>
      <c r="F2876" t="str">
        <f t="shared" si="1000"/>
        <v>PR120119.zip</v>
      </c>
      <c r="G2876" t="str">
        <f t="shared" si="1001"/>
        <v>fo12012019.zip</v>
      </c>
      <c r="H2876" t="str">
        <f t="shared" si="1002"/>
        <v>fo12012019</v>
      </c>
      <c r="I2876" t="str">
        <f t="shared" si="1003"/>
        <v>op12012019</v>
      </c>
      <c r="J2876" s="3" t="s">
        <v>6</v>
      </c>
      <c r="K2876" t="s">
        <v>13</v>
      </c>
      <c r="L2876" t="s">
        <v>14</v>
      </c>
      <c r="M2876" t="s">
        <v>17</v>
      </c>
      <c r="N2876" t="str">
        <f t="shared" si="992"/>
        <v>if (curl_fetch_memory('https://www1.nseindia.com/archives/equities/bhavcopy/pr/PR120119.zip')$status_code == 200)</v>
      </c>
      <c r="O2876" t="str">
        <f t="shared" si="993"/>
        <v>if (curl_fetch_memory('https://www1.nseindia.com/archives/equities/bhavcopy/pr/PR120119.zip')$status_code == 200) download.file('https://www1.nseindia.com/archives/equities/bhavcopy/pr/PR120119.zip', 'D:\\My-Shares\\source-bhavcopy-zip\\PR120119.zip')</v>
      </c>
      <c r="P2876" t="str">
        <f t="shared" si="994"/>
        <v>if (file.exists('D:\\My-Shares\\source-bhavcopy-zip\\PR120119.zip')) {zipped_names = grep('\\.zip', unzip('D:\\My-Shares\\source-bhavcopy-zip\\PR120119.zip', list=TRUE)$Name, ignore.case=TRUE, value=TRUE); unzip(zipfile = 'D:\\My-Shares\\source-bhavcopy-zip\\PR120119.zip', exdir = 'D:\\My-Shares\\source-fno-zip', files=zipped_names);rm(zipped_names);}</v>
      </c>
      <c r="Q2876" t="str">
        <f t="shared" si="995"/>
        <v>if (file.exists('D:\\My-Shares\\source-fno-zip\\fo12012019.zip')) {files = unzip('D:\\My-Shares\\source-fno-zip\\fo12012019.zip', list=TRUE)$Name; unzip(zipfile = 'D:\\My-Shares\\source-fno-zip\\fo12012019.zip', exdir = 'D:\\My-Shares\\source-fno-csv', files=files[grepl('^fo[0-9]{8}\\.csv|^op[0-9]{8}\\.csv',files)]);rm(files);}</v>
      </c>
      <c r="R2876" t="str">
        <f t="shared" si="1004"/>
        <v>if (file.exists('D:\\My-Shares\\source-fno-csv\\fo12012019.csv')) fo12012019 = data.table (read_csv_chunked('D:\\My-Shares\\source-fno-csv\\fo12012019.csv', DataFrameCallback$new(f), chunk_size = 5))</v>
      </c>
      <c r="S2876" t="str">
        <f t="shared" si="1005"/>
        <v>if (file.exists('D:\\My-Shares\\source-fno-csv\\op12012019.csv')) op12012019 = data.table (read_csv_chunked('D:\\My-Shares\\source-fno-csv\\op12012019.csv', DataFrameCallback$new(f), chunk_size = 5))</v>
      </c>
      <c r="T2876" t="str">
        <f t="shared" si="1006"/>
        <v>MA120119</v>
      </c>
      <c r="U2876" s="3" t="s">
        <v>24</v>
      </c>
      <c r="V2876" t="str">
        <f t="shared" si="1007"/>
        <v>https://www1.nseindia.com/archives/equities/mkt/MA120119.csv</v>
      </c>
      <c r="W2876" t="str">
        <f t="shared" si="1008"/>
        <v>MA120119 = fread('https://www1.nseindia.com/archives/equities/mkt/MA120119.csv', sep='!', header = FALSE);</v>
      </c>
      <c r="X2876" t="str">
        <f t="shared" si="1009"/>
        <v>MA120119 = MA120119[ str_detect(toupper(V1), ',NIFTY') | str_detect(toupper(V1), ',INDEX,') | str_detect(toupper(V1), ',CNX') ];</v>
      </c>
      <c r="Y2876" t="str">
        <f t="shared" si="1010"/>
        <v>MA120119 = MA120119[, c('temp', 'INDEX', 'PREVIOUS_CLOSE', 'OPEN', 'HIGH', 'LOW', 'CLOSE', 'GAIN_LOSS') := tstrsplit(V1, ',', fixed= TRUE),];</v>
      </c>
      <c r="Z2876" t="str">
        <f t="shared" si="1011"/>
        <v>MA120119 = MA120119 [ GAIN_LOSS != 'GAIN/LOSS'];</v>
      </c>
      <c r="AA2876" t="str">
        <f t="shared" si="1012"/>
        <v>if (curl_fetch_memory('https://www1.nseindia.com/archives/equities/mkt/MA120119.csv')$status_code == 200) {MA120119 = fread('https://www1.nseindia.com/archives/equities/mkt/MA120119.csv', sep='!', header = FALSE); MA120119 = MA120119[ str_detect(toupper(V1), ',NIFTY') | str_detect(toupper(V1), ',INDEX,') | str_detect(toupper(V1), ',CNX') ]; MA120119 = MA120119[, c('temp', 'INDEX', 'PREVIOUS_CLOSE', 'OPEN', 'HIGH', 'LOW', 'CLOSE', 'GAIN_LOSS') := tstrsplit(V1, ',', fixed= TRUE),]; MA120119 = MA120119 [ GAIN_LOSS != 'GAIN/LOSS'];}</v>
      </c>
      <c r="AB2876" t="str">
        <f t="shared" si="1013"/>
        <v>indices_dataJan2019</v>
      </c>
      <c r="AC2876" s="3" t="s">
        <v>32</v>
      </c>
      <c r="AD2876" t="s">
        <v>40</v>
      </c>
      <c r="AE2876" t="s">
        <v>44</v>
      </c>
      <c r="AF2876" t="str">
        <f t="shared" si="1014"/>
        <v>43477_indices_dataJan2019</v>
      </c>
      <c r="AG2876" t="str">
        <f t="shared" si="1015"/>
        <v>indices_dataJan2019.zip</v>
      </c>
      <c r="AH2876" t="str">
        <f>CONCATENATE(AF2876, " &lt;- as.data.table( extract_tables(", AB2876, ")")</f>
        <v>43477_indices_dataJan2019 &lt;- as.data.table( extract_tables(indices_dataJan2019)</v>
      </c>
      <c r="AI2876" t="str">
        <f>CONCATENATE("if (curl_fetch_memory('",AC2876,AG2876, "')$status_code == 200) download.file('", AC2876, AG2876, "', '", AD2876, AF2876, ".zip')")</f>
        <v>if (curl_fetch_memory('https://www1.nseindia.com/content/indices/indices_dataJan2019.zip')$status_code == 200) download.file('https://www1.nseindia.com/content/indices/indices_dataJan2019.zip', 'D:\\My-Shares\\source-index-wgt\\43477_indices_dataJan2019.zip')</v>
      </c>
      <c r="AJ2876" t="str">
        <f t="shared" si="1016"/>
        <v>if (file.exists('D:\\My-Shares\\source-index-wgt\\43477_indices_dataJan2019.zip') ) {files = unzip('D:\\My-Shares\\source-index-wgt\\43477_indices_dataJan2019.zip', list=TRUE)$Name; files02=files[grepl('^NIFTY_Bank*|^niftybank*',files)]; unzip(zipfile = 'D:\\My-Shares\\source-index-wgt\\43477_indices_dataJan2019.zip', exdir = 'D:\\My-Shares\\source-index-wgt-bnfpdf', files=files02); file.rename(paste('D:\\My-Shares\\source-index-wgt-bnfpdf\\', files02, sep=''), paste('D:\\My-Shares\\source-index-wgt-bnfpdf\\','43477_',files02, sep='') );pdf_43477 &lt;- as.data.table (extract_tables(paste('D:\\My-Shares\\source-index-wgt-bnfpdf\\','43477_',files02, sep='') ) ); rm(files); rm(files02)}</v>
      </c>
    </row>
    <row r="2877" spans="1:36">
      <c r="A2877" s="1">
        <v>43478</v>
      </c>
      <c r="B2877" s="2">
        <f t="shared" si="996"/>
        <v>13</v>
      </c>
      <c r="C2877" s="2">
        <f t="shared" si="997"/>
        <v>1</v>
      </c>
      <c r="D2877">
        <f t="shared" si="998"/>
        <v>2019</v>
      </c>
      <c r="E2877" t="str">
        <f t="shared" si="999"/>
        <v>19</v>
      </c>
      <c r="F2877" t="str">
        <f t="shared" si="1000"/>
        <v>PR130119.zip</v>
      </c>
      <c r="G2877" t="str">
        <f t="shared" si="1001"/>
        <v>fo13012019.zip</v>
      </c>
      <c r="H2877" t="str">
        <f t="shared" si="1002"/>
        <v>fo13012019</v>
      </c>
      <c r="I2877" t="str">
        <f t="shared" si="1003"/>
        <v>op13012019</v>
      </c>
      <c r="J2877" s="3" t="s">
        <v>6</v>
      </c>
      <c r="K2877" t="s">
        <v>13</v>
      </c>
      <c r="L2877" t="s">
        <v>14</v>
      </c>
      <c r="M2877" t="s">
        <v>17</v>
      </c>
      <c r="N2877" t="str">
        <f t="shared" si="992"/>
        <v>if (curl_fetch_memory('https://www1.nseindia.com/archives/equities/bhavcopy/pr/PR130119.zip')$status_code == 200)</v>
      </c>
      <c r="O2877" t="str">
        <f t="shared" si="993"/>
        <v>if (curl_fetch_memory('https://www1.nseindia.com/archives/equities/bhavcopy/pr/PR130119.zip')$status_code == 200) download.file('https://www1.nseindia.com/archives/equities/bhavcopy/pr/PR130119.zip', 'D:\\My-Shares\\source-bhavcopy-zip\\PR130119.zip')</v>
      </c>
      <c r="P2877" t="str">
        <f t="shared" si="994"/>
        <v>if (file.exists('D:\\My-Shares\\source-bhavcopy-zip\\PR130119.zip')) {zipped_names = grep('\\.zip', unzip('D:\\My-Shares\\source-bhavcopy-zip\\PR130119.zip', list=TRUE)$Name, ignore.case=TRUE, value=TRUE); unzip(zipfile = 'D:\\My-Shares\\source-bhavcopy-zip\\PR130119.zip', exdir = 'D:\\My-Shares\\source-fno-zip', files=zipped_names);rm(zipped_names);}</v>
      </c>
      <c r="Q2877" t="str">
        <f t="shared" si="995"/>
        <v>if (file.exists('D:\\My-Shares\\source-fno-zip\\fo13012019.zip')) {files = unzip('D:\\My-Shares\\source-fno-zip\\fo13012019.zip', list=TRUE)$Name; unzip(zipfile = 'D:\\My-Shares\\source-fno-zip\\fo13012019.zip', exdir = 'D:\\My-Shares\\source-fno-csv', files=files[grepl('^fo[0-9]{8}\\.csv|^op[0-9]{8}\\.csv',files)]);rm(files);}</v>
      </c>
      <c r="R2877" t="str">
        <f t="shared" si="1004"/>
        <v>if (file.exists('D:\\My-Shares\\source-fno-csv\\fo13012019.csv')) fo13012019 = data.table (read_csv_chunked('D:\\My-Shares\\source-fno-csv\\fo13012019.csv', DataFrameCallback$new(f), chunk_size = 5))</v>
      </c>
      <c r="S2877" t="str">
        <f t="shared" si="1005"/>
        <v>if (file.exists('D:\\My-Shares\\source-fno-csv\\op13012019.csv')) op13012019 = data.table (read_csv_chunked('D:\\My-Shares\\source-fno-csv\\op13012019.csv', DataFrameCallback$new(f), chunk_size = 5))</v>
      </c>
      <c r="T2877" t="str">
        <f t="shared" si="1006"/>
        <v>MA130119</v>
      </c>
      <c r="U2877" s="3" t="s">
        <v>24</v>
      </c>
      <c r="V2877" t="str">
        <f t="shared" si="1007"/>
        <v>https://www1.nseindia.com/archives/equities/mkt/MA130119.csv</v>
      </c>
      <c r="W2877" t="str">
        <f t="shared" si="1008"/>
        <v>MA130119 = fread('https://www1.nseindia.com/archives/equities/mkt/MA130119.csv', sep='!', header = FALSE);</v>
      </c>
      <c r="X2877" t="str">
        <f t="shared" si="1009"/>
        <v>MA130119 = MA130119[ str_detect(toupper(V1), ',NIFTY') | str_detect(toupper(V1), ',INDEX,') | str_detect(toupper(V1), ',CNX') ];</v>
      </c>
      <c r="Y2877" t="str">
        <f t="shared" si="1010"/>
        <v>MA130119 = MA130119[, c('temp', 'INDEX', 'PREVIOUS_CLOSE', 'OPEN', 'HIGH', 'LOW', 'CLOSE', 'GAIN_LOSS') := tstrsplit(V1, ',', fixed= TRUE),];</v>
      </c>
      <c r="Z2877" t="str">
        <f t="shared" si="1011"/>
        <v>MA130119 = MA130119 [ GAIN_LOSS != 'GAIN/LOSS'];</v>
      </c>
      <c r="AA2877" t="str">
        <f t="shared" si="1012"/>
        <v>if (curl_fetch_memory('https://www1.nseindia.com/archives/equities/mkt/MA130119.csv')$status_code == 200) {MA130119 = fread('https://www1.nseindia.com/archives/equities/mkt/MA130119.csv', sep='!', header = FALSE); MA130119 = MA130119[ str_detect(toupper(V1), ',NIFTY') | str_detect(toupper(V1), ',INDEX,') | str_detect(toupper(V1), ',CNX') ]; MA130119 = MA130119[, c('temp', 'INDEX', 'PREVIOUS_CLOSE', 'OPEN', 'HIGH', 'LOW', 'CLOSE', 'GAIN_LOSS') := tstrsplit(V1, ',', fixed= TRUE),]; MA130119 = MA130119 [ GAIN_LOSS != 'GAIN/LOSS'];}</v>
      </c>
      <c r="AB2877" t="str">
        <f t="shared" si="1013"/>
        <v>indices_dataJan2019</v>
      </c>
      <c r="AC2877" s="3" t="s">
        <v>32</v>
      </c>
      <c r="AD2877" t="s">
        <v>40</v>
      </c>
      <c r="AE2877" t="s">
        <v>44</v>
      </c>
      <c r="AF2877" t="str">
        <f t="shared" si="1014"/>
        <v>43478_indices_dataJan2019</v>
      </c>
      <c r="AG2877" t="str">
        <f t="shared" si="1015"/>
        <v>indices_dataJan2019.zip</v>
      </c>
      <c r="AH2877" t="str">
        <f>CONCATENATE(AF2877, " &lt;- as.data.table( extract_tables(", AB2877, ")")</f>
        <v>43478_indices_dataJan2019 &lt;- as.data.table( extract_tables(indices_dataJan2019)</v>
      </c>
      <c r="AI2877" t="str">
        <f>CONCATENATE("if (curl_fetch_memory('",AC2877,AG2877, "')$status_code == 200) download.file('", AC2877, AG2877, "', '", AD2877, AF2877, ".zip')")</f>
        <v>if (curl_fetch_memory('https://www1.nseindia.com/content/indices/indices_dataJan2019.zip')$status_code == 200) download.file('https://www1.nseindia.com/content/indices/indices_dataJan2019.zip', 'D:\\My-Shares\\source-index-wgt\\43478_indices_dataJan2019.zip')</v>
      </c>
      <c r="AJ2877" t="str">
        <f t="shared" si="1016"/>
        <v>if (file.exists('D:\\My-Shares\\source-index-wgt\\43478_indices_dataJan2019.zip') ) {files = unzip('D:\\My-Shares\\source-index-wgt\\43478_indices_dataJan2019.zip', list=TRUE)$Name; files02=files[grepl('^NIFTY_Bank*|^niftybank*',files)]; unzip(zipfile = 'D:\\My-Shares\\source-index-wgt\\43478_indices_dataJan2019.zip', exdir = 'D:\\My-Shares\\source-index-wgt-bnfpdf', files=files02); file.rename(paste('D:\\My-Shares\\source-index-wgt-bnfpdf\\', files02, sep=''), paste('D:\\My-Shares\\source-index-wgt-bnfpdf\\','43478_',files02, sep='') );pdf_43478 &lt;- as.data.table (extract_tables(paste('D:\\My-Shares\\source-index-wgt-bnfpdf\\','43478_',files02, sep='') ) ); rm(files); rm(files02)}</v>
      </c>
    </row>
    <row r="2878" spans="1:36">
      <c r="A2878" s="1">
        <v>43479</v>
      </c>
      <c r="B2878" s="2">
        <f t="shared" si="996"/>
        <v>14</v>
      </c>
      <c r="C2878" s="2">
        <f t="shared" si="997"/>
        <v>1</v>
      </c>
      <c r="D2878">
        <f t="shared" si="998"/>
        <v>2019</v>
      </c>
      <c r="E2878" t="str">
        <f t="shared" si="999"/>
        <v>19</v>
      </c>
      <c r="F2878" t="str">
        <f t="shared" si="1000"/>
        <v>PR140119.zip</v>
      </c>
      <c r="G2878" t="str">
        <f t="shared" si="1001"/>
        <v>fo14012019.zip</v>
      </c>
      <c r="H2878" t="str">
        <f t="shared" si="1002"/>
        <v>fo14012019</v>
      </c>
      <c r="I2878" t="str">
        <f t="shared" si="1003"/>
        <v>op14012019</v>
      </c>
      <c r="J2878" s="3" t="s">
        <v>6</v>
      </c>
      <c r="K2878" t="s">
        <v>13</v>
      </c>
      <c r="L2878" t="s">
        <v>14</v>
      </c>
      <c r="M2878" t="s">
        <v>17</v>
      </c>
      <c r="N2878" t="str">
        <f t="shared" si="992"/>
        <v>if (curl_fetch_memory('https://www1.nseindia.com/archives/equities/bhavcopy/pr/PR140119.zip')$status_code == 200)</v>
      </c>
      <c r="O2878" t="str">
        <f t="shared" si="993"/>
        <v>if (curl_fetch_memory('https://www1.nseindia.com/archives/equities/bhavcopy/pr/PR140119.zip')$status_code == 200) download.file('https://www1.nseindia.com/archives/equities/bhavcopy/pr/PR140119.zip', 'D:\\My-Shares\\source-bhavcopy-zip\\PR140119.zip')</v>
      </c>
      <c r="P2878" t="str">
        <f t="shared" si="994"/>
        <v>if (file.exists('D:\\My-Shares\\source-bhavcopy-zip\\PR140119.zip')) {zipped_names = grep('\\.zip', unzip('D:\\My-Shares\\source-bhavcopy-zip\\PR140119.zip', list=TRUE)$Name, ignore.case=TRUE, value=TRUE); unzip(zipfile = 'D:\\My-Shares\\source-bhavcopy-zip\\PR140119.zip', exdir = 'D:\\My-Shares\\source-fno-zip', files=zipped_names);rm(zipped_names);}</v>
      </c>
      <c r="Q2878" t="str">
        <f t="shared" si="995"/>
        <v>if (file.exists('D:\\My-Shares\\source-fno-zip\\fo14012019.zip')) {files = unzip('D:\\My-Shares\\source-fno-zip\\fo14012019.zip', list=TRUE)$Name; unzip(zipfile = 'D:\\My-Shares\\source-fno-zip\\fo14012019.zip', exdir = 'D:\\My-Shares\\source-fno-csv', files=files[grepl('^fo[0-9]{8}\\.csv|^op[0-9]{8}\\.csv',files)]);rm(files);}</v>
      </c>
      <c r="R2878" t="str">
        <f t="shared" si="1004"/>
        <v>if (file.exists('D:\\My-Shares\\source-fno-csv\\fo14012019.csv')) fo14012019 = data.table (read_csv_chunked('D:\\My-Shares\\source-fno-csv\\fo14012019.csv', DataFrameCallback$new(f), chunk_size = 5))</v>
      </c>
      <c r="S2878" t="str">
        <f t="shared" si="1005"/>
        <v>if (file.exists('D:\\My-Shares\\source-fno-csv\\op14012019.csv')) op14012019 = data.table (read_csv_chunked('D:\\My-Shares\\source-fno-csv\\op14012019.csv', DataFrameCallback$new(f), chunk_size = 5))</v>
      </c>
      <c r="T2878" t="str">
        <f t="shared" si="1006"/>
        <v>MA140119</v>
      </c>
      <c r="U2878" s="3" t="s">
        <v>24</v>
      </c>
      <c r="V2878" t="str">
        <f t="shared" si="1007"/>
        <v>https://www1.nseindia.com/archives/equities/mkt/MA140119.csv</v>
      </c>
      <c r="W2878" t="str">
        <f t="shared" si="1008"/>
        <v>MA140119 = fread('https://www1.nseindia.com/archives/equities/mkt/MA140119.csv', sep='!', header = FALSE);</v>
      </c>
      <c r="X2878" t="str">
        <f t="shared" si="1009"/>
        <v>MA140119 = MA140119[ str_detect(toupper(V1), ',NIFTY') | str_detect(toupper(V1), ',INDEX,') | str_detect(toupper(V1), ',CNX') ];</v>
      </c>
      <c r="Y2878" t="str">
        <f t="shared" si="1010"/>
        <v>MA140119 = MA140119[, c('temp', 'INDEX', 'PREVIOUS_CLOSE', 'OPEN', 'HIGH', 'LOW', 'CLOSE', 'GAIN_LOSS') := tstrsplit(V1, ',', fixed= TRUE),];</v>
      </c>
      <c r="Z2878" t="str">
        <f t="shared" si="1011"/>
        <v>MA140119 = MA140119 [ GAIN_LOSS != 'GAIN/LOSS'];</v>
      </c>
      <c r="AA2878" t="str">
        <f t="shared" si="1012"/>
        <v>if (curl_fetch_memory('https://www1.nseindia.com/archives/equities/mkt/MA140119.csv')$status_code == 200) {MA140119 = fread('https://www1.nseindia.com/archives/equities/mkt/MA140119.csv', sep='!', header = FALSE); MA140119 = MA140119[ str_detect(toupper(V1), ',NIFTY') | str_detect(toupper(V1), ',INDEX,') | str_detect(toupper(V1), ',CNX') ]; MA140119 = MA140119[, c('temp', 'INDEX', 'PREVIOUS_CLOSE', 'OPEN', 'HIGH', 'LOW', 'CLOSE', 'GAIN_LOSS') := tstrsplit(V1, ',', fixed= TRUE),]; MA140119 = MA140119 [ GAIN_LOSS != 'GAIN/LOSS'];}</v>
      </c>
      <c r="AB2878" t="str">
        <f t="shared" si="1013"/>
        <v>indices_dataJan2019</v>
      </c>
      <c r="AC2878" s="3" t="s">
        <v>32</v>
      </c>
      <c r="AD2878" t="s">
        <v>40</v>
      </c>
      <c r="AE2878" t="s">
        <v>44</v>
      </c>
      <c r="AF2878" t="str">
        <f t="shared" si="1014"/>
        <v>43479_indices_dataJan2019</v>
      </c>
      <c r="AG2878" t="str">
        <f t="shared" si="1015"/>
        <v>indices_dataJan2019.zip</v>
      </c>
      <c r="AH2878" t="str">
        <f>CONCATENATE(AF2878, " &lt;- as.data.table( extract_tables(", AB2878, ")")</f>
        <v>43479_indices_dataJan2019 &lt;- as.data.table( extract_tables(indices_dataJan2019)</v>
      </c>
      <c r="AI2878" t="str">
        <f>CONCATENATE("if (curl_fetch_memory('",AC2878,AG2878, "')$status_code == 200) download.file('", AC2878, AG2878, "', '", AD2878, AF2878, ".zip')")</f>
        <v>if (curl_fetch_memory('https://www1.nseindia.com/content/indices/indices_dataJan2019.zip')$status_code == 200) download.file('https://www1.nseindia.com/content/indices/indices_dataJan2019.zip', 'D:\\My-Shares\\source-index-wgt\\43479_indices_dataJan2019.zip')</v>
      </c>
      <c r="AJ2878" t="str">
        <f t="shared" si="1016"/>
        <v>if (file.exists('D:\\My-Shares\\source-index-wgt\\43479_indices_dataJan2019.zip') ) {files = unzip('D:\\My-Shares\\source-index-wgt\\43479_indices_dataJan2019.zip', list=TRUE)$Name; files02=files[grepl('^NIFTY_Bank*|^niftybank*',files)]; unzip(zipfile = 'D:\\My-Shares\\source-index-wgt\\43479_indices_dataJan2019.zip', exdir = 'D:\\My-Shares\\source-index-wgt-bnfpdf', files=files02); file.rename(paste('D:\\My-Shares\\source-index-wgt-bnfpdf\\', files02, sep=''), paste('D:\\My-Shares\\source-index-wgt-bnfpdf\\','43479_',files02, sep='') );pdf_43479 &lt;- as.data.table (extract_tables(paste('D:\\My-Shares\\source-index-wgt-bnfpdf\\','43479_',files02, sep='') ) ); rm(files); rm(files02)}</v>
      </c>
    </row>
    <row r="2879" spans="1:36">
      <c r="A2879" s="1">
        <v>43480</v>
      </c>
      <c r="B2879" s="2">
        <f t="shared" si="996"/>
        <v>15</v>
      </c>
      <c r="C2879" s="2">
        <f t="shared" si="997"/>
        <v>1</v>
      </c>
      <c r="D2879">
        <f t="shared" si="998"/>
        <v>2019</v>
      </c>
      <c r="E2879" t="str">
        <f t="shared" si="999"/>
        <v>19</v>
      </c>
      <c r="F2879" t="str">
        <f t="shared" si="1000"/>
        <v>PR150119.zip</v>
      </c>
      <c r="G2879" t="str">
        <f t="shared" si="1001"/>
        <v>fo15012019.zip</v>
      </c>
      <c r="H2879" t="str">
        <f t="shared" si="1002"/>
        <v>fo15012019</v>
      </c>
      <c r="I2879" t="str">
        <f t="shared" si="1003"/>
        <v>op15012019</v>
      </c>
      <c r="J2879" s="3" t="s">
        <v>6</v>
      </c>
      <c r="K2879" t="s">
        <v>13</v>
      </c>
      <c r="L2879" t="s">
        <v>14</v>
      </c>
      <c r="M2879" t="s">
        <v>17</v>
      </c>
      <c r="N2879" t="str">
        <f t="shared" si="992"/>
        <v>if (curl_fetch_memory('https://www1.nseindia.com/archives/equities/bhavcopy/pr/PR150119.zip')$status_code == 200)</v>
      </c>
      <c r="O2879" t="str">
        <f t="shared" si="993"/>
        <v>if (curl_fetch_memory('https://www1.nseindia.com/archives/equities/bhavcopy/pr/PR150119.zip')$status_code == 200) download.file('https://www1.nseindia.com/archives/equities/bhavcopy/pr/PR150119.zip', 'D:\\My-Shares\\source-bhavcopy-zip\\PR150119.zip')</v>
      </c>
      <c r="P2879" t="str">
        <f t="shared" si="994"/>
        <v>if (file.exists('D:\\My-Shares\\source-bhavcopy-zip\\PR150119.zip')) {zipped_names = grep('\\.zip', unzip('D:\\My-Shares\\source-bhavcopy-zip\\PR150119.zip', list=TRUE)$Name, ignore.case=TRUE, value=TRUE); unzip(zipfile = 'D:\\My-Shares\\source-bhavcopy-zip\\PR150119.zip', exdir = 'D:\\My-Shares\\source-fno-zip', files=zipped_names);rm(zipped_names);}</v>
      </c>
      <c r="Q2879" t="str">
        <f t="shared" si="995"/>
        <v>if (file.exists('D:\\My-Shares\\source-fno-zip\\fo15012019.zip')) {files = unzip('D:\\My-Shares\\source-fno-zip\\fo15012019.zip', list=TRUE)$Name; unzip(zipfile = 'D:\\My-Shares\\source-fno-zip\\fo15012019.zip', exdir = 'D:\\My-Shares\\source-fno-csv', files=files[grepl('^fo[0-9]{8}\\.csv|^op[0-9]{8}\\.csv',files)]);rm(files);}</v>
      </c>
      <c r="R2879" t="str">
        <f t="shared" si="1004"/>
        <v>if (file.exists('D:\\My-Shares\\source-fno-csv\\fo15012019.csv')) fo15012019 = data.table (read_csv_chunked('D:\\My-Shares\\source-fno-csv\\fo15012019.csv', DataFrameCallback$new(f), chunk_size = 5))</v>
      </c>
      <c r="S2879" t="str">
        <f t="shared" si="1005"/>
        <v>if (file.exists('D:\\My-Shares\\source-fno-csv\\op15012019.csv')) op15012019 = data.table (read_csv_chunked('D:\\My-Shares\\source-fno-csv\\op15012019.csv', DataFrameCallback$new(f), chunk_size = 5))</v>
      </c>
      <c r="T2879" t="str">
        <f t="shared" si="1006"/>
        <v>MA150119</v>
      </c>
      <c r="U2879" s="3" t="s">
        <v>24</v>
      </c>
      <c r="V2879" t="str">
        <f t="shared" si="1007"/>
        <v>https://www1.nseindia.com/archives/equities/mkt/MA150119.csv</v>
      </c>
      <c r="W2879" t="str">
        <f t="shared" si="1008"/>
        <v>MA150119 = fread('https://www1.nseindia.com/archives/equities/mkt/MA150119.csv', sep='!', header = FALSE);</v>
      </c>
      <c r="X2879" t="str">
        <f t="shared" si="1009"/>
        <v>MA150119 = MA150119[ str_detect(toupper(V1), ',NIFTY') | str_detect(toupper(V1), ',INDEX,') | str_detect(toupper(V1), ',CNX') ];</v>
      </c>
      <c r="Y2879" t="str">
        <f t="shared" si="1010"/>
        <v>MA150119 = MA150119[, c('temp', 'INDEX', 'PREVIOUS_CLOSE', 'OPEN', 'HIGH', 'LOW', 'CLOSE', 'GAIN_LOSS') := tstrsplit(V1, ',', fixed= TRUE),];</v>
      </c>
      <c r="Z2879" t="str">
        <f t="shared" si="1011"/>
        <v>MA150119 = MA150119 [ GAIN_LOSS != 'GAIN/LOSS'];</v>
      </c>
      <c r="AA2879" t="str">
        <f t="shared" si="1012"/>
        <v>if (curl_fetch_memory('https://www1.nseindia.com/archives/equities/mkt/MA150119.csv')$status_code == 200) {MA150119 = fread('https://www1.nseindia.com/archives/equities/mkt/MA150119.csv', sep='!', header = FALSE); MA150119 = MA150119[ str_detect(toupper(V1), ',NIFTY') | str_detect(toupper(V1), ',INDEX,') | str_detect(toupper(V1), ',CNX') ]; MA150119 = MA150119[, c('temp', 'INDEX', 'PREVIOUS_CLOSE', 'OPEN', 'HIGH', 'LOW', 'CLOSE', 'GAIN_LOSS') := tstrsplit(V1, ',', fixed= TRUE),]; MA150119 = MA150119 [ GAIN_LOSS != 'GAIN/LOSS'];}</v>
      </c>
      <c r="AB2879" t="str">
        <f t="shared" si="1013"/>
        <v>indices_dataJan2019</v>
      </c>
      <c r="AC2879" s="3" t="s">
        <v>32</v>
      </c>
      <c r="AD2879" t="s">
        <v>40</v>
      </c>
      <c r="AE2879" t="s">
        <v>44</v>
      </c>
      <c r="AF2879" t="str">
        <f t="shared" si="1014"/>
        <v>43480_indices_dataJan2019</v>
      </c>
      <c r="AG2879" t="str">
        <f t="shared" si="1015"/>
        <v>indices_dataJan2019.zip</v>
      </c>
      <c r="AH2879" t="str">
        <f>CONCATENATE(AF2879, " &lt;- as.data.table( extract_tables(", AB2879, ")")</f>
        <v>43480_indices_dataJan2019 &lt;- as.data.table( extract_tables(indices_dataJan2019)</v>
      </c>
      <c r="AI2879" t="str">
        <f>CONCATENATE("if (curl_fetch_memory('",AC2879,AG2879, "')$status_code == 200) download.file('", AC2879, AG2879, "', '", AD2879, AF2879, ".zip')")</f>
        <v>if (curl_fetch_memory('https://www1.nseindia.com/content/indices/indices_dataJan2019.zip')$status_code == 200) download.file('https://www1.nseindia.com/content/indices/indices_dataJan2019.zip', 'D:\\My-Shares\\source-index-wgt\\43480_indices_dataJan2019.zip')</v>
      </c>
      <c r="AJ2879" t="str">
        <f t="shared" si="1016"/>
        <v>if (file.exists('D:\\My-Shares\\source-index-wgt\\43480_indices_dataJan2019.zip') ) {files = unzip('D:\\My-Shares\\source-index-wgt\\43480_indices_dataJan2019.zip', list=TRUE)$Name; files02=files[grepl('^NIFTY_Bank*|^niftybank*',files)]; unzip(zipfile = 'D:\\My-Shares\\source-index-wgt\\43480_indices_dataJan2019.zip', exdir = 'D:\\My-Shares\\source-index-wgt-bnfpdf', files=files02); file.rename(paste('D:\\My-Shares\\source-index-wgt-bnfpdf\\', files02, sep=''), paste('D:\\My-Shares\\source-index-wgt-bnfpdf\\','43480_',files02, sep='') );pdf_43480 &lt;- as.data.table (extract_tables(paste('D:\\My-Shares\\source-index-wgt-bnfpdf\\','43480_',files02, sep='') ) ); rm(files); rm(files02)}</v>
      </c>
    </row>
    <row r="2880" spans="1:36">
      <c r="A2880" s="1">
        <v>43481</v>
      </c>
      <c r="B2880" s="2">
        <f t="shared" si="996"/>
        <v>16</v>
      </c>
      <c r="C2880" s="2">
        <f t="shared" si="997"/>
        <v>1</v>
      </c>
      <c r="D2880">
        <f t="shared" si="998"/>
        <v>2019</v>
      </c>
      <c r="E2880" t="str">
        <f t="shared" si="999"/>
        <v>19</v>
      </c>
      <c r="F2880" t="str">
        <f t="shared" si="1000"/>
        <v>PR160119.zip</v>
      </c>
      <c r="G2880" t="str">
        <f t="shared" si="1001"/>
        <v>fo16012019.zip</v>
      </c>
      <c r="H2880" t="str">
        <f t="shared" si="1002"/>
        <v>fo16012019</v>
      </c>
      <c r="I2880" t="str">
        <f t="shared" si="1003"/>
        <v>op16012019</v>
      </c>
      <c r="J2880" s="3" t="s">
        <v>6</v>
      </c>
      <c r="K2880" t="s">
        <v>13</v>
      </c>
      <c r="L2880" t="s">
        <v>14</v>
      </c>
      <c r="M2880" t="s">
        <v>17</v>
      </c>
      <c r="N2880" t="str">
        <f t="shared" si="992"/>
        <v>if (curl_fetch_memory('https://www1.nseindia.com/archives/equities/bhavcopy/pr/PR160119.zip')$status_code == 200)</v>
      </c>
      <c r="O2880" t="str">
        <f t="shared" si="993"/>
        <v>if (curl_fetch_memory('https://www1.nseindia.com/archives/equities/bhavcopy/pr/PR160119.zip')$status_code == 200) download.file('https://www1.nseindia.com/archives/equities/bhavcopy/pr/PR160119.zip', 'D:\\My-Shares\\source-bhavcopy-zip\\PR160119.zip')</v>
      </c>
      <c r="P2880" t="str">
        <f t="shared" si="994"/>
        <v>if (file.exists('D:\\My-Shares\\source-bhavcopy-zip\\PR160119.zip')) {zipped_names = grep('\\.zip', unzip('D:\\My-Shares\\source-bhavcopy-zip\\PR160119.zip', list=TRUE)$Name, ignore.case=TRUE, value=TRUE); unzip(zipfile = 'D:\\My-Shares\\source-bhavcopy-zip\\PR160119.zip', exdir = 'D:\\My-Shares\\source-fno-zip', files=zipped_names);rm(zipped_names);}</v>
      </c>
      <c r="Q2880" t="str">
        <f t="shared" si="995"/>
        <v>if (file.exists('D:\\My-Shares\\source-fno-zip\\fo16012019.zip')) {files = unzip('D:\\My-Shares\\source-fno-zip\\fo16012019.zip', list=TRUE)$Name; unzip(zipfile = 'D:\\My-Shares\\source-fno-zip\\fo16012019.zip', exdir = 'D:\\My-Shares\\source-fno-csv', files=files[grepl('^fo[0-9]{8}\\.csv|^op[0-9]{8}\\.csv',files)]);rm(files);}</v>
      </c>
      <c r="R2880" t="str">
        <f t="shared" si="1004"/>
        <v>if (file.exists('D:\\My-Shares\\source-fno-csv\\fo16012019.csv')) fo16012019 = data.table (read_csv_chunked('D:\\My-Shares\\source-fno-csv\\fo16012019.csv', DataFrameCallback$new(f), chunk_size = 5))</v>
      </c>
      <c r="S2880" t="str">
        <f t="shared" si="1005"/>
        <v>if (file.exists('D:\\My-Shares\\source-fno-csv\\op16012019.csv')) op16012019 = data.table (read_csv_chunked('D:\\My-Shares\\source-fno-csv\\op16012019.csv', DataFrameCallback$new(f), chunk_size = 5))</v>
      </c>
      <c r="T2880" t="str">
        <f t="shared" si="1006"/>
        <v>MA160119</v>
      </c>
      <c r="U2880" s="3" t="s">
        <v>24</v>
      </c>
      <c r="V2880" t="str">
        <f t="shared" si="1007"/>
        <v>https://www1.nseindia.com/archives/equities/mkt/MA160119.csv</v>
      </c>
      <c r="W2880" t="str">
        <f t="shared" si="1008"/>
        <v>MA160119 = fread('https://www1.nseindia.com/archives/equities/mkt/MA160119.csv', sep='!', header = FALSE);</v>
      </c>
      <c r="X2880" t="str">
        <f t="shared" si="1009"/>
        <v>MA160119 = MA160119[ str_detect(toupper(V1), ',NIFTY') | str_detect(toupper(V1), ',INDEX,') | str_detect(toupper(V1), ',CNX') ];</v>
      </c>
      <c r="Y2880" t="str">
        <f t="shared" si="1010"/>
        <v>MA160119 = MA160119[, c('temp', 'INDEX', 'PREVIOUS_CLOSE', 'OPEN', 'HIGH', 'LOW', 'CLOSE', 'GAIN_LOSS') := tstrsplit(V1, ',', fixed= TRUE),];</v>
      </c>
      <c r="Z2880" t="str">
        <f t="shared" si="1011"/>
        <v>MA160119 = MA160119 [ GAIN_LOSS != 'GAIN/LOSS'];</v>
      </c>
      <c r="AA2880" t="str">
        <f t="shared" si="1012"/>
        <v>if (curl_fetch_memory('https://www1.nseindia.com/archives/equities/mkt/MA160119.csv')$status_code == 200) {MA160119 = fread('https://www1.nseindia.com/archives/equities/mkt/MA160119.csv', sep='!', header = FALSE); MA160119 = MA160119[ str_detect(toupper(V1), ',NIFTY') | str_detect(toupper(V1), ',INDEX,') | str_detect(toupper(V1), ',CNX') ]; MA160119 = MA160119[, c('temp', 'INDEX', 'PREVIOUS_CLOSE', 'OPEN', 'HIGH', 'LOW', 'CLOSE', 'GAIN_LOSS') := tstrsplit(V1, ',', fixed= TRUE),]; MA160119 = MA160119 [ GAIN_LOSS != 'GAIN/LOSS'];}</v>
      </c>
      <c r="AB2880" t="str">
        <f t="shared" si="1013"/>
        <v>indices_dataJan2019</v>
      </c>
      <c r="AC2880" s="3" t="s">
        <v>32</v>
      </c>
      <c r="AD2880" t="s">
        <v>40</v>
      </c>
      <c r="AE2880" t="s">
        <v>44</v>
      </c>
      <c r="AF2880" t="str">
        <f t="shared" si="1014"/>
        <v>43481_indices_dataJan2019</v>
      </c>
      <c r="AG2880" t="str">
        <f t="shared" si="1015"/>
        <v>indices_dataJan2019.zip</v>
      </c>
      <c r="AH2880" t="str">
        <f>CONCATENATE(AF2880, " &lt;- as.data.table( extract_tables(", AB2880, ")")</f>
        <v>43481_indices_dataJan2019 &lt;- as.data.table( extract_tables(indices_dataJan2019)</v>
      </c>
      <c r="AI2880" t="str">
        <f>CONCATENATE("if (curl_fetch_memory('",AC2880,AG2880, "')$status_code == 200) download.file('", AC2880, AG2880, "', '", AD2880, AF2880, ".zip')")</f>
        <v>if (curl_fetch_memory('https://www1.nseindia.com/content/indices/indices_dataJan2019.zip')$status_code == 200) download.file('https://www1.nseindia.com/content/indices/indices_dataJan2019.zip', 'D:\\My-Shares\\source-index-wgt\\43481_indices_dataJan2019.zip')</v>
      </c>
      <c r="AJ2880" t="str">
        <f t="shared" si="1016"/>
        <v>if (file.exists('D:\\My-Shares\\source-index-wgt\\43481_indices_dataJan2019.zip') ) {files = unzip('D:\\My-Shares\\source-index-wgt\\43481_indices_dataJan2019.zip', list=TRUE)$Name; files02=files[grepl('^NIFTY_Bank*|^niftybank*',files)]; unzip(zipfile = 'D:\\My-Shares\\source-index-wgt\\43481_indices_dataJan2019.zip', exdir = 'D:\\My-Shares\\source-index-wgt-bnfpdf', files=files02); file.rename(paste('D:\\My-Shares\\source-index-wgt-bnfpdf\\', files02, sep=''), paste('D:\\My-Shares\\source-index-wgt-bnfpdf\\','43481_',files02, sep='') );pdf_43481 &lt;- as.data.table (extract_tables(paste('D:\\My-Shares\\source-index-wgt-bnfpdf\\','43481_',files02, sep='') ) ); rm(files); rm(files02)}</v>
      </c>
    </row>
    <row r="2881" spans="1:36">
      <c r="A2881" s="1">
        <v>43482</v>
      </c>
      <c r="B2881" s="2">
        <f t="shared" si="996"/>
        <v>17</v>
      </c>
      <c r="C2881" s="2">
        <f t="shared" si="997"/>
        <v>1</v>
      </c>
      <c r="D2881">
        <f t="shared" si="998"/>
        <v>2019</v>
      </c>
      <c r="E2881" t="str">
        <f t="shared" si="999"/>
        <v>19</v>
      </c>
      <c r="F2881" t="str">
        <f t="shared" si="1000"/>
        <v>PR170119.zip</v>
      </c>
      <c r="G2881" t="str">
        <f t="shared" si="1001"/>
        <v>fo17012019.zip</v>
      </c>
      <c r="H2881" t="str">
        <f t="shared" si="1002"/>
        <v>fo17012019</v>
      </c>
      <c r="I2881" t="str">
        <f t="shared" si="1003"/>
        <v>op17012019</v>
      </c>
      <c r="J2881" s="3" t="s">
        <v>6</v>
      </c>
      <c r="K2881" t="s">
        <v>13</v>
      </c>
      <c r="L2881" t="s">
        <v>14</v>
      </c>
      <c r="M2881" t="s">
        <v>17</v>
      </c>
      <c r="N2881" t="str">
        <f t="shared" si="992"/>
        <v>if (curl_fetch_memory('https://www1.nseindia.com/archives/equities/bhavcopy/pr/PR170119.zip')$status_code == 200)</v>
      </c>
      <c r="O2881" t="str">
        <f t="shared" si="993"/>
        <v>if (curl_fetch_memory('https://www1.nseindia.com/archives/equities/bhavcopy/pr/PR170119.zip')$status_code == 200) download.file('https://www1.nseindia.com/archives/equities/bhavcopy/pr/PR170119.zip', 'D:\\My-Shares\\source-bhavcopy-zip\\PR170119.zip')</v>
      </c>
      <c r="P2881" t="str">
        <f t="shared" si="994"/>
        <v>if (file.exists('D:\\My-Shares\\source-bhavcopy-zip\\PR170119.zip')) {zipped_names = grep('\\.zip', unzip('D:\\My-Shares\\source-bhavcopy-zip\\PR170119.zip', list=TRUE)$Name, ignore.case=TRUE, value=TRUE); unzip(zipfile = 'D:\\My-Shares\\source-bhavcopy-zip\\PR170119.zip', exdir = 'D:\\My-Shares\\source-fno-zip', files=zipped_names);rm(zipped_names);}</v>
      </c>
      <c r="Q2881" t="str">
        <f t="shared" si="995"/>
        <v>if (file.exists('D:\\My-Shares\\source-fno-zip\\fo17012019.zip')) {files = unzip('D:\\My-Shares\\source-fno-zip\\fo17012019.zip', list=TRUE)$Name; unzip(zipfile = 'D:\\My-Shares\\source-fno-zip\\fo17012019.zip', exdir = 'D:\\My-Shares\\source-fno-csv', files=files[grepl('^fo[0-9]{8}\\.csv|^op[0-9]{8}\\.csv',files)]);rm(files);}</v>
      </c>
      <c r="R2881" t="str">
        <f t="shared" si="1004"/>
        <v>if (file.exists('D:\\My-Shares\\source-fno-csv\\fo17012019.csv')) fo17012019 = data.table (read_csv_chunked('D:\\My-Shares\\source-fno-csv\\fo17012019.csv', DataFrameCallback$new(f), chunk_size = 5))</v>
      </c>
      <c r="S2881" t="str">
        <f t="shared" si="1005"/>
        <v>if (file.exists('D:\\My-Shares\\source-fno-csv\\op17012019.csv')) op17012019 = data.table (read_csv_chunked('D:\\My-Shares\\source-fno-csv\\op17012019.csv', DataFrameCallback$new(f), chunk_size = 5))</v>
      </c>
      <c r="T2881" t="str">
        <f t="shared" si="1006"/>
        <v>MA170119</v>
      </c>
      <c r="U2881" s="3" t="s">
        <v>24</v>
      </c>
      <c r="V2881" t="str">
        <f t="shared" si="1007"/>
        <v>https://www1.nseindia.com/archives/equities/mkt/MA170119.csv</v>
      </c>
      <c r="W2881" t="str">
        <f t="shared" si="1008"/>
        <v>MA170119 = fread('https://www1.nseindia.com/archives/equities/mkt/MA170119.csv', sep='!', header = FALSE);</v>
      </c>
      <c r="X2881" t="str">
        <f t="shared" si="1009"/>
        <v>MA170119 = MA170119[ str_detect(toupper(V1), ',NIFTY') | str_detect(toupper(V1), ',INDEX,') | str_detect(toupper(V1), ',CNX') ];</v>
      </c>
      <c r="Y2881" t="str">
        <f t="shared" si="1010"/>
        <v>MA170119 = MA170119[, c('temp', 'INDEX', 'PREVIOUS_CLOSE', 'OPEN', 'HIGH', 'LOW', 'CLOSE', 'GAIN_LOSS') := tstrsplit(V1, ',', fixed= TRUE),];</v>
      </c>
      <c r="Z2881" t="str">
        <f t="shared" si="1011"/>
        <v>MA170119 = MA170119 [ GAIN_LOSS != 'GAIN/LOSS'];</v>
      </c>
      <c r="AA2881" t="str">
        <f t="shared" si="1012"/>
        <v>if (curl_fetch_memory('https://www1.nseindia.com/archives/equities/mkt/MA170119.csv')$status_code == 200) {MA170119 = fread('https://www1.nseindia.com/archives/equities/mkt/MA170119.csv', sep='!', header = FALSE); MA170119 = MA170119[ str_detect(toupper(V1), ',NIFTY') | str_detect(toupper(V1), ',INDEX,') | str_detect(toupper(V1), ',CNX') ]; MA170119 = MA170119[, c('temp', 'INDEX', 'PREVIOUS_CLOSE', 'OPEN', 'HIGH', 'LOW', 'CLOSE', 'GAIN_LOSS') := tstrsplit(V1, ',', fixed= TRUE),]; MA170119 = MA170119 [ GAIN_LOSS != 'GAIN/LOSS'];}</v>
      </c>
      <c r="AB2881" t="str">
        <f t="shared" si="1013"/>
        <v>indices_dataJan2019</v>
      </c>
      <c r="AC2881" s="3" t="s">
        <v>32</v>
      </c>
      <c r="AD2881" t="s">
        <v>40</v>
      </c>
      <c r="AE2881" t="s">
        <v>44</v>
      </c>
      <c r="AF2881" t="str">
        <f t="shared" si="1014"/>
        <v>43482_indices_dataJan2019</v>
      </c>
      <c r="AG2881" t="str">
        <f t="shared" si="1015"/>
        <v>indices_dataJan2019.zip</v>
      </c>
      <c r="AH2881" t="str">
        <f>CONCATENATE(AF2881, " &lt;- as.data.table( extract_tables(", AB2881, ")")</f>
        <v>43482_indices_dataJan2019 &lt;- as.data.table( extract_tables(indices_dataJan2019)</v>
      </c>
      <c r="AI2881" t="str">
        <f>CONCATENATE("if (curl_fetch_memory('",AC2881,AG2881, "')$status_code == 200) download.file('", AC2881, AG2881, "', '", AD2881, AF2881, ".zip')")</f>
        <v>if (curl_fetch_memory('https://www1.nseindia.com/content/indices/indices_dataJan2019.zip')$status_code == 200) download.file('https://www1.nseindia.com/content/indices/indices_dataJan2019.zip', 'D:\\My-Shares\\source-index-wgt\\43482_indices_dataJan2019.zip')</v>
      </c>
      <c r="AJ2881" t="str">
        <f t="shared" si="1016"/>
        <v>if (file.exists('D:\\My-Shares\\source-index-wgt\\43482_indices_dataJan2019.zip') ) {files = unzip('D:\\My-Shares\\source-index-wgt\\43482_indices_dataJan2019.zip', list=TRUE)$Name; files02=files[grepl('^NIFTY_Bank*|^niftybank*',files)]; unzip(zipfile = 'D:\\My-Shares\\source-index-wgt\\43482_indices_dataJan2019.zip', exdir = 'D:\\My-Shares\\source-index-wgt-bnfpdf', files=files02); file.rename(paste('D:\\My-Shares\\source-index-wgt-bnfpdf\\', files02, sep=''), paste('D:\\My-Shares\\source-index-wgt-bnfpdf\\','43482_',files02, sep='') );pdf_43482 &lt;- as.data.table (extract_tables(paste('D:\\My-Shares\\source-index-wgt-bnfpdf\\','43482_',files02, sep='') ) ); rm(files); rm(files02)}</v>
      </c>
    </row>
    <row r="2882" spans="1:36">
      <c r="A2882" s="1">
        <v>43483</v>
      </c>
      <c r="B2882" s="2">
        <f t="shared" si="996"/>
        <v>18</v>
      </c>
      <c r="C2882" s="2">
        <f t="shared" si="997"/>
        <v>1</v>
      </c>
      <c r="D2882">
        <f t="shared" si="998"/>
        <v>2019</v>
      </c>
      <c r="E2882" t="str">
        <f t="shared" si="999"/>
        <v>19</v>
      </c>
      <c r="F2882" t="str">
        <f t="shared" si="1000"/>
        <v>PR180119.zip</v>
      </c>
      <c r="G2882" t="str">
        <f t="shared" si="1001"/>
        <v>fo18012019.zip</v>
      </c>
      <c r="H2882" t="str">
        <f t="shared" si="1002"/>
        <v>fo18012019</v>
      </c>
      <c r="I2882" t="str">
        <f t="shared" si="1003"/>
        <v>op18012019</v>
      </c>
      <c r="J2882" s="3" t="s">
        <v>6</v>
      </c>
      <c r="K2882" t="s">
        <v>13</v>
      </c>
      <c r="L2882" t="s">
        <v>14</v>
      </c>
      <c r="M2882" t="s">
        <v>17</v>
      </c>
      <c r="N2882" t="str">
        <f t="shared" ref="N2882:N2945" si="1017">CONCATENATE("if (curl_fetch_memory('", J2882, F2882, "')$status_code == 200)")</f>
        <v>if (curl_fetch_memory('https://www1.nseindia.com/archives/equities/bhavcopy/pr/PR180119.zip')$status_code == 200)</v>
      </c>
      <c r="O2882" t="str">
        <f t="shared" ref="O2882:O2945" si="1018">CONCATENATE(N2882, " download.file('", J2882, F2882, "', '", K2882, F2882, "')")</f>
        <v>if (curl_fetch_memory('https://www1.nseindia.com/archives/equities/bhavcopy/pr/PR180119.zip')$status_code == 200) download.file('https://www1.nseindia.com/archives/equities/bhavcopy/pr/PR180119.zip', 'D:\\My-Shares\\source-bhavcopy-zip\\PR180119.zip')</v>
      </c>
      <c r="P2882" t="str">
        <f t="shared" ref="P2882:P2945" si="1019">CONCATENATE("if (file.exists('", K2882,F2882, "')) {zipped_names = grep('\\.zip', unzip('", K2882, F2882,  "', list=TRUE)$Name, ignore.case=TRUE, value=TRUE); unzip(zipfile = '", K2882, F2882, "', exdir = '", L2882, "', files=zipped_names);rm(zipped_names);}")</f>
        <v>if (file.exists('D:\\My-Shares\\source-bhavcopy-zip\\PR180119.zip')) {zipped_names = grep('\\.zip', unzip('D:\\My-Shares\\source-bhavcopy-zip\\PR180119.zip', list=TRUE)$Name, ignore.case=TRUE, value=TRUE); unzip(zipfile = 'D:\\My-Shares\\source-bhavcopy-zip\\PR180119.zip', exdir = 'D:\\My-Shares\\source-fno-zip', files=zipped_names);rm(zipped_names);}</v>
      </c>
      <c r="Q2882" t="str">
        <f t="shared" ref="Q2882:Q2945" si="1020">CONCATENATE("if (file.exists('", L2882, "\\", G2882, "')) {files = unzip('", L2882, "\\", G2882,  "', list=TRUE)$Name; unzip(zipfile = '", L2882, "\\", G2882, "', exdir = '", M2882, "', files=files[grepl('^fo[0-9]{8}\\.csv|^op[0-9]{8}\\.csv',files)]);rm(files);}")</f>
        <v>if (file.exists('D:\\My-Shares\\source-fno-zip\\fo18012019.zip')) {files = unzip('D:\\My-Shares\\source-fno-zip\\fo18012019.zip', list=TRUE)$Name; unzip(zipfile = 'D:\\My-Shares\\source-fno-zip\\fo18012019.zip', exdir = 'D:\\My-Shares\\source-fno-csv', files=files[grepl('^fo[0-9]{8}\\.csv|^op[0-9]{8}\\.csv',files)]);rm(files);}</v>
      </c>
      <c r="R2882" t="str">
        <f t="shared" si="1004"/>
        <v>if (file.exists('D:\\My-Shares\\source-fno-csv\\fo18012019.csv')) fo18012019 = data.table (read_csv_chunked('D:\\My-Shares\\source-fno-csv\\fo18012019.csv', DataFrameCallback$new(f), chunk_size = 5))</v>
      </c>
      <c r="S2882" t="str">
        <f t="shared" si="1005"/>
        <v>if (file.exists('D:\\My-Shares\\source-fno-csv\\op18012019.csv')) op18012019 = data.table (read_csv_chunked('D:\\My-Shares\\source-fno-csv\\op18012019.csv', DataFrameCallback$new(f), chunk_size = 5))</v>
      </c>
      <c r="T2882" t="str">
        <f t="shared" si="1006"/>
        <v>MA180119</v>
      </c>
      <c r="U2882" s="3" t="s">
        <v>24</v>
      </c>
      <c r="V2882" t="str">
        <f t="shared" si="1007"/>
        <v>https://www1.nseindia.com/archives/equities/mkt/MA180119.csv</v>
      </c>
      <c r="W2882" t="str">
        <f t="shared" si="1008"/>
        <v>MA180119 = fread('https://www1.nseindia.com/archives/equities/mkt/MA180119.csv', sep='!', header = FALSE);</v>
      </c>
      <c r="X2882" t="str">
        <f t="shared" si="1009"/>
        <v>MA180119 = MA180119[ str_detect(toupper(V1), ',NIFTY') | str_detect(toupper(V1), ',INDEX,') | str_detect(toupper(V1), ',CNX') ];</v>
      </c>
      <c r="Y2882" t="str">
        <f t="shared" si="1010"/>
        <v>MA180119 = MA180119[, c('temp', 'INDEX', 'PREVIOUS_CLOSE', 'OPEN', 'HIGH', 'LOW', 'CLOSE', 'GAIN_LOSS') := tstrsplit(V1, ',', fixed= TRUE),];</v>
      </c>
      <c r="Z2882" t="str">
        <f t="shared" si="1011"/>
        <v>MA180119 = MA180119 [ GAIN_LOSS != 'GAIN/LOSS'];</v>
      </c>
      <c r="AA2882" t="str">
        <f t="shared" si="1012"/>
        <v>if (curl_fetch_memory('https://www1.nseindia.com/archives/equities/mkt/MA180119.csv')$status_code == 200) {MA180119 = fread('https://www1.nseindia.com/archives/equities/mkt/MA180119.csv', sep='!', header = FALSE); MA180119 = MA180119[ str_detect(toupper(V1), ',NIFTY') | str_detect(toupper(V1), ',INDEX,') | str_detect(toupper(V1), ',CNX') ]; MA180119 = MA180119[, c('temp', 'INDEX', 'PREVIOUS_CLOSE', 'OPEN', 'HIGH', 'LOW', 'CLOSE', 'GAIN_LOSS') := tstrsplit(V1, ',', fixed= TRUE),]; MA180119 = MA180119 [ GAIN_LOSS != 'GAIN/LOSS'];}</v>
      </c>
      <c r="AB2882" t="str">
        <f t="shared" si="1013"/>
        <v>indices_dataJan2019</v>
      </c>
      <c r="AC2882" s="3" t="s">
        <v>32</v>
      </c>
      <c r="AD2882" t="s">
        <v>40</v>
      </c>
      <c r="AE2882" t="s">
        <v>44</v>
      </c>
      <c r="AF2882" t="str">
        <f t="shared" si="1014"/>
        <v>43483_indices_dataJan2019</v>
      </c>
      <c r="AG2882" t="str">
        <f t="shared" si="1015"/>
        <v>indices_dataJan2019.zip</v>
      </c>
      <c r="AH2882" t="str">
        <f>CONCATENATE(AF2882, " &lt;- as.data.table( extract_tables(", AB2882, ")")</f>
        <v>43483_indices_dataJan2019 &lt;- as.data.table( extract_tables(indices_dataJan2019)</v>
      </c>
      <c r="AI2882" t="str">
        <f>CONCATENATE("if (curl_fetch_memory('",AC2882,AG2882, "')$status_code == 200) download.file('", AC2882, AG2882, "', '", AD2882, AF2882, ".zip')")</f>
        <v>if (curl_fetch_memory('https://www1.nseindia.com/content/indices/indices_dataJan2019.zip')$status_code == 200) download.file('https://www1.nseindia.com/content/indices/indices_dataJan2019.zip', 'D:\\My-Shares\\source-index-wgt\\43483_indices_dataJan2019.zip')</v>
      </c>
      <c r="AJ2882" t="str">
        <f t="shared" si="1016"/>
        <v>if (file.exists('D:\\My-Shares\\source-index-wgt\\43483_indices_dataJan2019.zip') ) {files = unzip('D:\\My-Shares\\source-index-wgt\\43483_indices_dataJan2019.zip', list=TRUE)$Name; files02=files[grepl('^NIFTY_Bank*|^niftybank*',files)]; unzip(zipfile = 'D:\\My-Shares\\source-index-wgt\\43483_indices_dataJan2019.zip', exdir = 'D:\\My-Shares\\source-index-wgt-bnfpdf', files=files02); file.rename(paste('D:\\My-Shares\\source-index-wgt-bnfpdf\\', files02, sep=''), paste('D:\\My-Shares\\source-index-wgt-bnfpdf\\','43483_',files02, sep='') );pdf_43483 &lt;- as.data.table (extract_tables(paste('D:\\My-Shares\\source-index-wgt-bnfpdf\\','43483_',files02, sep='') ) ); rm(files); rm(files02)}</v>
      </c>
    </row>
    <row r="2883" spans="1:36">
      <c r="A2883" s="1">
        <v>43484</v>
      </c>
      <c r="B2883" s="2">
        <f t="shared" ref="B2883:B2946" si="1021">DAY(A2883)</f>
        <v>19</v>
      </c>
      <c r="C2883" s="2">
        <f t="shared" ref="C2883:C2946" si="1022">MONTH(A2883)</f>
        <v>1</v>
      </c>
      <c r="D2883">
        <f t="shared" ref="D2883:D2946" si="1023">YEAR(A2883)</f>
        <v>2019</v>
      </c>
      <c r="E2883" t="str">
        <f t="shared" ref="E2883:E2946" si="1024">TEXT(A2883,"yy")</f>
        <v>19</v>
      </c>
      <c r="F2883" t="str">
        <f t="shared" ref="F2883:F2946" si="1025">CONCATENATE("PR", TEXT(B2883, "00"), TEXT(C2883, "00"),E2883, ".zip")</f>
        <v>PR190119.zip</v>
      </c>
      <c r="G2883" t="str">
        <f t="shared" ref="G2883:G2946" si="1026">CONCATENATE("fo", TEXT(B2883, "00"), TEXT(C2883, "00"),D2883, ".zip")</f>
        <v>fo19012019.zip</v>
      </c>
      <c r="H2883" t="str">
        <f t="shared" ref="H2883:H2946" si="1027">CONCATENATE("fo", TEXT(B2883, "00"), TEXT(C2883, "00"),D2883)</f>
        <v>fo19012019</v>
      </c>
      <c r="I2883" t="str">
        <f t="shared" ref="I2883:I2946" si="1028">CONCATENATE("op", TEXT(B2883, "00"), TEXT(C2883, "00"),D2883)</f>
        <v>op19012019</v>
      </c>
      <c r="J2883" s="3" t="s">
        <v>6</v>
      </c>
      <c r="K2883" t="s">
        <v>13</v>
      </c>
      <c r="L2883" t="s">
        <v>14</v>
      </c>
      <c r="M2883" t="s">
        <v>17</v>
      </c>
      <c r="N2883" t="str">
        <f t="shared" si="1017"/>
        <v>if (curl_fetch_memory('https://www1.nseindia.com/archives/equities/bhavcopy/pr/PR190119.zip')$status_code == 200)</v>
      </c>
      <c r="O2883" t="str">
        <f t="shared" si="1018"/>
        <v>if (curl_fetch_memory('https://www1.nseindia.com/archives/equities/bhavcopy/pr/PR190119.zip')$status_code == 200) download.file('https://www1.nseindia.com/archives/equities/bhavcopy/pr/PR190119.zip', 'D:\\My-Shares\\source-bhavcopy-zip\\PR190119.zip')</v>
      </c>
      <c r="P2883" t="str">
        <f t="shared" si="1019"/>
        <v>if (file.exists('D:\\My-Shares\\source-bhavcopy-zip\\PR190119.zip')) {zipped_names = grep('\\.zip', unzip('D:\\My-Shares\\source-bhavcopy-zip\\PR190119.zip', list=TRUE)$Name, ignore.case=TRUE, value=TRUE); unzip(zipfile = 'D:\\My-Shares\\source-bhavcopy-zip\\PR190119.zip', exdir = 'D:\\My-Shares\\source-fno-zip', files=zipped_names);rm(zipped_names);}</v>
      </c>
      <c r="Q2883" t="str">
        <f t="shared" si="1020"/>
        <v>if (file.exists('D:\\My-Shares\\source-fno-zip\\fo19012019.zip')) {files = unzip('D:\\My-Shares\\source-fno-zip\\fo19012019.zip', list=TRUE)$Name; unzip(zipfile = 'D:\\My-Shares\\source-fno-zip\\fo19012019.zip', exdir = 'D:\\My-Shares\\source-fno-csv', files=files[grepl('^fo[0-9]{8}\\.csv|^op[0-9]{8}\\.csv',files)]);rm(files);}</v>
      </c>
      <c r="R2883" t="str">
        <f t="shared" ref="R2883:R2946" si="1029">CONCATENATE("if (file.exists('", M2883, "\\", H2883, ".csv')) ", H2883, " = data.table (read_csv_chunked('", M2883, "\\", H2883, ".csv', DataFrameCallback$new(f), chunk_size = 5))")</f>
        <v>if (file.exists('D:\\My-Shares\\source-fno-csv\\fo19012019.csv')) fo19012019 = data.table (read_csv_chunked('D:\\My-Shares\\source-fno-csv\\fo19012019.csv', DataFrameCallback$new(f), chunk_size = 5))</v>
      </c>
      <c r="S2883" t="str">
        <f t="shared" ref="S2883:S2946" si="1030">CONCATENATE("if (file.exists('", M2883, "\\", I2883, ".csv')) ", I2883, " = data.table (read_csv_chunked('", M2883, "\\", I2883, ".csv', DataFrameCallback$new(f), chunk_size = 5))")</f>
        <v>if (file.exists('D:\\My-Shares\\source-fno-csv\\op19012019.csv')) op19012019 = data.table (read_csv_chunked('D:\\My-Shares\\source-fno-csv\\op19012019.csv', DataFrameCallback$new(f), chunk_size = 5))</v>
      </c>
      <c r="T2883" t="str">
        <f t="shared" ref="T2883:T2946" si="1031">CONCATENATE("MA", TEXT(B2883, "00"),TEXT(C2883, "00"),TEXT(E2883, "00"))</f>
        <v>MA190119</v>
      </c>
      <c r="U2883" s="3" t="s">
        <v>24</v>
      </c>
      <c r="V2883" t="str">
        <f t="shared" ref="V2883:V2946" si="1032">CONCATENATE(U2883, T2883, ".csv")</f>
        <v>https://www1.nseindia.com/archives/equities/mkt/MA190119.csv</v>
      </c>
      <c r="W2883" t="str">
        <f t="shared" ref="W2883:W2946" si="1033">CONCATENATE(T2883, " = fread('", V2883, "', sep='!', header = FALSE);")</f>
        <v>MA190119 = fread('https://www1.nseindia.com/archives/equities/mkt/MA190119.csv', sep='!', header = FALSE);</v>
      </c>
      <c r="X2883" t="str">
        <f t="shared" ref="X2883:X2946" si="1034">CONCATENATE(T2883, " = ", T2883, "[ str_detect(toupper(V1), ',NIFTY') | str_detect(toupper(V1), ',INDEX,') | str_detect(toupper(V1), ',CNX') ];")</f>
        <v>MA190119 = MA190119[ str_detect(toupper(V1), ',NIFTY') | str_detect(toupper(V1), ',INDEX,') | str_detect(toupper(V1), ',CNX') ];</v>
      </c>
      <c r="Y2883" t="str">
        <f t="shared" ref="Y2883:Y2946" si="1035">CONCATENATE(T2883, " = ", T2883, "[, c('temp', 'INDEX', 'PREVIOUS_CLOSE', 'OPEN', 'HIGH', 'LOW', 'CLOSE', 'GAIN_LOSS') := tstrsplit(V1, ',', fixed= TRUE),];")</f>
        <v>MA190119 = MA190119[, c('temp', 'INDEX', 'PREVIOUS_CLOSE', 'OPEN', 'HIGH', 'LOW', 'CLOSE', 'GAIN_LOSS') := tstrsplit(V1, ',', fixed= TRUE),];</v>
      </c>
      <c r="Z2883" t="str">
        <f t="shared" ref="Z2883:Z2946" si="1036">CONCATENATE(T2883, " = ", T2883, " [ GAIN_LOSS != 'GAIN/LOSS'];")</f>
        <v>MA190119 = MA190119 [ GAIN_LOSS != 'GAIN/LOSS'];</v>
      </c>
      <c r="AA2883" t="str">
        <f t="shared" ref="AA2883:AA2946" si="1037">CONCATENATE("if (curl_fetch_memory('", V2883, "')$status_code == 200) {", W2883," ", X2883, " ",Y2883," ", Z2883, "}")</f>
        <v>if (curl_fetch_memory('https://www1.nseindia.com/archives/equities/mkt/MA190119.csv')$status_code == 200) {MA190119 = fread('https://www1.nseindia.com/archives/equities/mkt/MA190119.csv', sep='!', header = FALSE); MA190119 = MA190119[ str_detect(toupper(V1), ',NIFTY') | str_detect(toupper(V1), ',INDEX,') | str_detect(toupper(V1), ',CNX') ]; MA190119 = MA190119[, c('temp', 'INDEX', 'PREVIOUS_CLOSE', 'OPEN', 'HIGH', 'LOW', 'CLOSE', 'GAIN_LOSS') := tstrsplit(V1, ',', fixed= TRUE),]; MA190119 = MA190119 [ GAIN_LOSS != 'GAIN/LOSS'];}</v>
      </c>
      <c r="AB2883" t="str">
        <f t="shared" si="1013"/>
        <v>indices_dataJan2019</v>
      </c>
      <c r="AC2883" s="3" t="s">
        <v>32</v>
      </c>
      <c r="AD2883" t="s">
        <v>40</v>
      </c>
      <c r="AE2883" t="s">
        <v>44</v>
      </c>
      <c r="AF2883" t="str">
        <f t="shared" si="1014"/>
        <v>43484_indices_dataJan2019</v>
      </c>
      <c r="AG2883" t="str">
        <f t="shared" si="1015"/>
        <v>indices_dataJan2019.zip</v>
      </c>
      <c r="AH2883" t="str">
        <f>CONCATENATE(AF2883, " &lt;- as.data.table( extract_tables(", AB2883, ")")</f>
        <v>43484_indices_dataJan2019 &lt;- as.data.table( extract_tables(indices_dataJan2019)</v>
      </c>
      <c r="AI2883" t="str">
        <f>CONCATENATE("if (curl_fetch_memory('",AC2883,AG2883, "')$status_code == 200) download.file('", AC2883, AG2883, "', '", AD2883, AF2883, ".zip')")</f>
        <v>if (curl_fetch_memory('https://www1.nseindia.com/content/indices/indices_dataJan2019.zip')$status_code == 200) download.file('https://www1.nseindia.com/content/indices/indices_dataJan2019.zip', 'D:\\My-Shares\\source-index-wgt\\43484_indices_dataJan2019.zip')</v>
      </c>
      <c r="AJ2883" t="str">
        <f t="shared" si="1016"/>
        <v>if (file.exists('D:\\My-Shares\\source-index-wgt\\43484_indices_dataJan2019.zip') ) {files = unzip('D:\\My-Shares\\source-index-wgt\\43484_indices_dataJan2019.zip', list=TRUE)$Name; files02=files[grepl('^NIFTY_Bank*|^niftybank*',files)]; unzip(zipfile = 'D:\\My-Shares\\source-index-wgt\\43484_indices_dataJan2019.zip', exdir = 'D:\\My-Shares\\source-index-wgt-bnfpdf', files=files02); file.rename(paste('D:\\My-Shares\\source-index-wgt-bnfpdf\\', files02, sep=''), paste('D:\\My-Shares\\source-index-wgt-bnfpdf\\','43484_',files02, sep='') );pdf_43484 &lt;- as.data.table (extract_tables(paste('D:\\My-Shares\\source-index-wgt-bnfpdf\\','43484_',files02, sep='') ) ); rm(files); rm(files02)}</v>
      </c>
    </row>
    <row r="2884" spans="1:36">
      <c r="A2884" s="1">
        <v>43485</v>
      </c>
      <c r="B2884" s="2">
        <f t="shared" si="1021"/>
        <v>20</v>
      </c>
      <c r="C2884" s="2">
        <f t="shared" si="1022"/>
        <v>1</v>
      </c>
      <c r="D2884">
        <f t="shared" si="1023"/>
        <v>2019</v>
      </c>
      <c r="E2884" t="str">
        <f t="shared" si="1024"/>
        <v>19</v>
      </c>
      <c r="F2884" t="str">
        <f t="shared" si="1025"/>
        <v>PR200119.zip</v>
      </c>
      <c r="G2884" t="str">
        <f t="shared" si="1026"/>
        <v>fo20012019.zip</v>
      </c>
      <c r="H2884" t="str">
        <f t="shared" si="1027"/>
        <v>fo20012019</v>
      </c>
      <c r="I2884" t="str">
        <f t="shared" si="1028"/>
        <v>op20012019</v>
      </c>
      <c r="J2884" s="3" t="s">
        <v>6</v>
      </c>
      <c r="K2884" t="s">
        <v>13</v>
      </c>
      <c r="L2884" t="s">
        <v>14</v>
      </c>
      <c r="M2884" t="s">
        <v>17</v>
      </c>
      <c r="N2884" t="str">
        <f t="shared" si="1017"/>
        <v>if (curl_fetch_memory('https://www1.nseindia.com/archives/equities/bhavcopy/pr/PR200119.zip')$status_code == 200)</v>
      </c>
      <c r="O2884" t="str">
        <f t="shared" si="1018"/>
        <v>if (curl_fetch_memory('https://www1.nseindia.com/archives/equities/bhavcopy/pr/PR200119.zip')$status_code == 200) download.file('https://www1.nseindia.com/archives/equities/bhavcopy/pr/PR200119.zip', 'D:\\My-Shares\\source-bhavcopy-zip\\PR200119.zip')</v>
      </c>
      <c r="P2884" t="str">
        <f t="shared" si="1019"/>
        <v>if (file.exists('D:\\My-Shares\\source-bhavcopy-zip\\PR200119.zip')) {zipped_names = grep('\\.zip', unzip('D:\\My-Shares\\source-bhavcopy-zip\\PR200119.zip', list=TRUE)$Name, ignore.case=TRUE, value=TRUE); unzip(zipfile = 'D:\\My-Shares\\source-bhavcopy-zip\\PR200119.zip', exdir = 'D:\\My-Shares\\source-fno-zip', files=zipped_names);rm(zipped_names);}</v>
      </c>
      <c r="Q2884" t="str">
        <f t="shared" si="1020"/>
        <v>if (file.exists('D:\\My-Shares\\source-fno-zip\\fo20012019.zip')) {files = unzip('D:\\My-Shares\\source-fno-zip\\fo20012019.zip', list=TRUE)$Name; unzip(zipfile = 'D:\\My-Shares\\source-fno-zip\\fo20012019.zip', exdir = 'D:\\My-Shares\\source-fno-csv', files=files[grepl('^fo[0-9]{8}\\.csv|^op[0-9]{8}\\.csv',files)]);rm(files);}</v>
      </c>
      <c r="R2884" t="str">
        <f t="shared" si="1029"/>
        <v>if (file.exists('D:\\My-Shares\\source-fno-csv\\fo20012019.csv')) fo20012019 = data.table (read_csv_chunked('D:\\My-Shares\\source-fno-csv\\fo20012019.csv', DataFrameCallback$new(f), chunk_size = 5))</v>
      </c>
      <c r="S2884" t="str">
        <f t="shared" si="1030"/>
        <v>if (file.exists('D:\\My-Shares\\source-fno-csv\\op20012019.csv')) op20012019 = data.table (read_csv_chunked('D:\\My-Shares\\source-fno-csv\\op20012019.csv', DataFrameCallback$new(f), chunk_size = 5))</v>
      </c>
      <c r="T2884" t="str">
        <f t="shared" si="1031"/>
        <v>MA200119</v>
      </c>
      <c r="U2884" s="3" t="s">
        <v>24</v>
      </c>
      <c r="V2884" t="str">
        <f t="shared" si="1032"/>
        <v>https://www1.nseindia.com/archives/equities/mkt/MA200119.csv</v>
      </c>
      <c r="W2884" t="str">
        <f t="shared" si="1033"/>
        <v>MA200119 = fread('https://www1.nseindia.com/archives/equities/mkt/MA200119.csv', sep='!', header = FALSE);</v>
      </c>
      <c r="X2884" t="str">
        <f t="shared" si="1034"/>
        <v>MA200119 = MA200119[ str_detect(toupper(V1), ',NIFTY') | str_detect(toupper(V1), ',INDEX,') | str_detect(toupper(V1), ',CNX') ];</v>
      </c>
      <c r="Y2884" t="str">
        <f t="shared" si="1035"/>
        <v>MA200119 = MA200119[, c('temp', 'INDEX', 'PREVIOUS_CLOSE', 'OPEN', 'HIGH', 'LOW', 'CLOSE', 'GAIN_LOSS') := tstrsplit(V1, ',', fixed= TRUE),];</v>
      </c>
      <c r="Z2884" t="str">
        <f t="shared" si="1036"/>
        <v>MA200119 = MA200119 [ GAIN_LOSS != 'GAIN/LOSS'];</v>
      </c>
      <c r="AA2884" t="str">
        <f t="shared" si="1037"/>
        <v>if (curl_fetch_memory('https://www1.nseindia.com/archives/equities/mkt/MA200119.csv')$status_code == 200) {MA200119 = fread('https://www1.nseindia.com/archives/equities/mkt/MA200119.csv', sep='!', header = FALSE); MA200119 = MA200119[ str_detect(toupper(V1), ',NIFTY') | str_detect(toupper(V1), ',INDEX,') | str_detect(toupper(V1), ',CNX') ]; MA200119 = MA200119[, c('temp', 'INDEX', 'PREVIOUS_CLOSE', 'OPEN', 'HIGH', 'LOW', 'CLOSE', 'GAIN_LOSS') := tstrsplit(V1, ',', fixed= TRUE),]; MA200119 = MA200119 [ GAIN_LOSS != 'GAIN/LOSS'];}</v>
      </c>
      <c r="AB2884" t="str">
        <f t="shared" si="1013"/>
        <v>indices_dataJan2019</v>
      </c>
      <c r="AC2884" s="3" t="s">
        <v>32</v>
      </c>
      <c r="AD2884" t="s">
        <v>40</v>
      </c>
      <c r="AE2884" t="s">
        <v>44</v>
      </c>
      <c r="AF2884" t="str">
        <f t="shared" si="1014"/>
        <v>43485_indices_dataJan2019</v>
      </c>
      <c r="AG2884" t="str">
        <f t="shared" si="1015"/>
        <v>indices_dataJan2019.zip</v>
      </c>
      <c r="AH2884" t="str">
        <f>CONCATENATE(AF2884, " &lt;- as.data.table( extract_tables(", AB2884, ")")</f>
        <v>43485_indices_dataJan2019 &lt;- as.data.table( extract_tables(indices_dataJan2019)</v>
      </c>
      <c r="AI2884" t="str">
        <f>CONCATENATE("if (curl_fetch_memory('",AC2884,AG2884, "')$status_code == 200) download.file('", AC2884, AG2884, "', '", AD2884, AF2884, ".zip')")</f>
        <v>if (curl_fetch_memory('https://www1.nseindia.com/content/indices/indices_dataJan2019.zip')$status_code == 200) download.file('https://www1.nseindia.com/content/indices/indices_dataJan2019.zip', 'D:\\My-Shares\\source-index-wgt\\43485_indices_dataJan2019.zip')</v>
      </c>
      <c r="AJ2884" t="str">
        <f t="shared" si="1016"/>
        <v>if (file.exists('D:\\My-Shares\\source-index-wgt\\43485_indices_dataJan2019.zip') ) {files = unzip('D:\\My-Shares\\source-index-wgt\\43485_indices_dataJan2019.zip', list=TRUE)$Name; files02=files[grepl('^NIFTY_Bank*|^niftybank*',files)]; unzip(zipfile = 'D:\\My-Shares\\source-index-wgt\\43485_indices_dataJan2019.zip', exdir = 'D:\\My-Shares\\source-index-wgt-bnfpdf', files=files02); file.rename(paste('D:\\My-Shares\\source-index-wgt-bnfpdf\\', files02, sep=''), paste('D:\\My-Shares\\source-index-wgt-bnfpdf\\','43485_',files02, sep='') );pdf_43485 &lt;- as.data.table (extract_tables(paste('D:\\My-Shares\\source-index-wgt-bnfpdf\\','43485_',files02, sep='') ) ); rm(files); rm(files02)}</v>
      </c>
    </row>
    <row r="2885" spans="1:36">
      <c r="A2885" s="1">
        <v>43486</v>
      </c>
      <c r="B2885" s="2">
        <f t="shared" si="1021"/>
        <v>21</v>
      </c>
      <c r="C2885" s="2">
        <f t="shared" si="1022"/>
        <v>1</v>
      </c>
      <c r="D2885">
        <f t="shared" si="1023"/>
        <v>2019</v>
      </c>
      <c r="E2885" t="str">
        <f t="shared" si="1024"/>
        <v>19</v>
      </c>
      <c r="F2885" t="str">
        <f t="shared" si="1025"/>
        <v>PR210119.zip</v>
      </c>
      <c r="G2885" t="str">
        <f t="shared" si="1026"/>
        <v>fo21012019.zip</v>
      </c>
      <c r="H2885" t="str">
        <f t="shared" si="1027"/>
        <v>fo21012019</v>
      </c>
      <c r="I2885" t="str">
        <f t="shared" si="1028"/>
        <v>op21012019</v>
      </c>
      <c r="J2885" s="3" t="s">
        <v>6</v>
      </c>
      <c r="K2885" t="s">
        <v>13</v>
      </c>
      <c r="L2885" t="s">
        <v>14</v>
      </c>
      <c r="M2885" t="s">
        <v>17</v>
      </c>
      <c r="N2885" t="str">
        <f t="shared" si="1017"/>
        <v>if (curl_fetch_memory('https://www1.nseindia.com/archives/equities/bhavcopy/pr/PR210119.zip')$status_code == 200)</v>
      </c>
      <c r="O2885" t="str">
        <f t="shared" si="1018"/>
        <v>if (curl_fetch_memory('https://www1.nseindia.com/archives/equities/bhavcopy/pr/PR210119.zip')$status_code == 200) download.file('https://www1.nseindia.com/archives/equities/bhavcopy/pr/PR210119.zip', 'D:\\My-Shares\\source-bhavcopy-zip\\PR210119.zip')</v>
      </c>
      <c r="P2885" t="str">
        <f t="shared" si="1019"/>
        <v>if (file.exists('D:\\My-Shares\\source-bhavcopy-zip\\PR210119.zip')) {zipped_names = grep('\\.zip', unzip('D:\\My-Shares\\source-bhavcopy-zip\\PR210119.zip', list=TRUE)$Name, ignore.case=TRUE, value=TRUE); unzip(zipfile = 'D:\\My-Shares\\source-bhavcopy-zip\\PR210119.zip', exdir = 'D:\\My-Shares\\source-fno-zip', files=zipped_names);rm(zipped_names);}</v>
      </c>
      <c r="Q2885" t="str">
        <f t="shared" si="1020"/>
        <v>if (file.exists('D:\\My-Shares\\source-fno-zip\\fo21012019.zip')) {files = unzip('D:\\My-Shares\\source-fno-zip\\fo21012019.zip', list=TRUE)$Name; unzip(zipfile = 'D:\\My-Shares\\source-fno-zip\\fo21012019.zip', exdir = 'D:\\My-Shares\\source-fno-csv', files=files[grepl('^fo[0-9]{8}\\.csv|^op[0-9]{8}\\.csv',files)]);rm(files);}</v>
      </c>
      <c r="R2885" t="str">
        <f t="shared" si="1029"/>
        <v>if (file.exists('D:\\My-Shares\\source-fno-csv\\fo21012019.csv')) fo21012019 = data.table (read_csv_chunked('D:\\My-Shares\\source-fno-csv\\fo21012019.csv', DataFrameCallback$new(f), chunk_size = 5))</v>
      </c>
      <c r="S2885" t="str">
        <f t="shared" si="1030"/>
        <v>if (file.exists('D:\\My-Shares\\source-fno-csv\\op21012019.csv')) op21012019 = data.table (read_csv_chunked('D:\\My-Shares\\source-fno-csv\\op21012019.csv', DataFrameCallback$new(f), chunk_size = 5))</v>
      </c>
      <c r="T2885" t="str">
        <f t="shared" si="1031"/>
        <v>MA210119</v>
      </c>
      <c r="U2885" s="3" t="s">
        <v>24</v>
      </c>
      <c r="V2885" t="str">
        <f t="shared" si="1032"/>
        <v>https://www1.nseindia.com/archives/equities/mkt/MA210119.csv</v>
      </c>
      <c r="W2885" t="str">
        <f t="shared" si="1033"/>
        <v>MA210119 = fread('https://www1.nseindia.com/archives/equities/mkt/MA210119.csv', sep='!', header = FALSE);</v>
      </c>
      <c r="X2885" t="str">
        <f t="shared" si="1034"/>
        <v>MA210119 = MA210119[ str_detect(toupper(V1), ',NIFTY') | str_detect(toupper(V1), ',INDEX,') | str_detect(toupper(V1), ',CNX') ];</v>
      </c>
      <c r="Y2885" t="str">
        <f t="shared" si="1035"/>
        <v>MA210119 = MA210119[, c('temp', 'INDEX', 'PREVIOUS_CLOSE', 'OPEN', 'HIGH', 'LOW', 'CLOSE', 'GAIN_LOSS') := tstrsplit(V1, ',', fixed= TRUE),];</v>
      </c>
      <c r="Z2885" t="str">
        <f t="shared" si="1036"/>
        <v>MA210119 = MA210119 [ GAIN_LOSS != 'GAIN/LOSS'];</v>
      </c>
      <c r="AA2885" t="str">
        <f t="shared" si="1037"/>
        <v>if (curl_fetch_memory('https://www1.nseindia.com/archives/equities/mkt/MA210119.csv')$status_code == 200) {MA210119 = fread('https://www1.nseindia.com/archives/equities/mkt/MA210119.csv', sep='!', header = FALSE); MA210119 = MA210119[ str_detect(toupper(V1), ',NIFTY') | str_detect(toupper(V1), ',INDEX,') | str_detect(toupper(V1), ',CNX') ]; MA210119 = MA210119[, c('temp', 'INDEX', 'PREVIOUS_CLOSE', 'OPEN', 'HIGH', 'LOW', 'CLOSE', 'GAIN_LOSS') := tstrsplit(V1, ',', fixed= TRUE),]; MA210119 = MA210119 [ GAIN_LOSS != 'GAIN/LOSS'];}</v>
      </c>
      <c r="AB2885" t="str">
        <f t="shared" si="1013"/>
        <v>indices_dataJan2019</v>
      </c>
      <c r="AC2885" s="3" t="s">
        <v>32</v>
      </c>
      <c r="AD2885" t="s">
        <v>40</v>
      </c>
      <c r="AE2885" t="s">
        <v>44</v>
      </c>
      <c r="AF2885" t="str">
        <f t="shared" si="1014"/>
        <v>43486_indices_dataJan2019</v>
      </c>
      <c r="AG2885" t="str">
        <f t="shared" si="1015"/>
        <v>indices_dataJan2019.zip</v>
      </c>
      <c r="AH2885" t="str">
        <f>CONCATENATE(AF2885, " &lt;- as.data.table( extract_tables(", AB2885, ")")</f>
        <v>43486_indices_dataJan2019 &lt;- as.data.table( extract_tables(indices_dataJan2019)</v>
      </c>
      <c r="AI2885" t="str">
        <f>CONCATENATE("if (curl_fetch_memory('",AC2885,AG2885, "')$status_code == 200) download.file('", AC2885, AG2885, "', '", AD2885, AF2885, ".zip')")</f>
        <v>if (curl_fetch_memory('https://www1.nseindia.com/content/indices/indices_dataJan2019.zip')$status_code == 200) download.file('https://www1.nseindia.com/content/indices/indices_dataJan2019.zip', 'D:\\My-Shares\\source-index-wgt\\43486_indices_dataJan2019.zip')</v>
      </c>
      <c r="AJ2885" t="str">
        <f t="shared" si="1016"/>
        <v>if (file.exists('D:\\My-Shares\\source-index-wgt\\43486_indices_dataJan2019.zip') ) {files = unzip('D:\\My-Shares\\source-index-wgt\\43486_indices_dataJan2019.zip', list=TRUE)$Name; files02=files[grepl('^NIFTY_Bank*|^niftybank*',files)]; unzip(zipfile = 'D:\\My-Shares\\source-index-wgt\\43486_indices_dataJan2019.zip', exdir = 'D:\\My-Shares\\source-index-wgt-bnfpdf', files=files02); file.rename(paste('D:\\My-Shares\\source-index-wgt-bnfpdf\\', files02, sep=''), paste('D:\\My-Shares\\source-index-wgt-bnfpdf\\','43486_',files02, sep='') );pdf_43486 &lt;- as.data.table (extract_tables(paste('D:\\My-Shares\\source-index-wgt-bnfpdf\\','43486_',files02, sep='') ) ); rm(files); rm(files02)}</v>
      </c>
    </row>
    <row r="2886" spans="1:36">
      <c r="A2886" s="1">
        <v>43487</v>
      </c>
      <c r="B2886" s="2">
        <f t="shared" si="1021"/>
        <v>22</v>
      </c>
      <c r="C2886" s="2">
        <f t="shared" si="1022"/>
        <v>1</v>
      </c>
      <c r="D2886">
        <f t="shared" si="1023"/>
        <v>2019</v>
      </c>
      <c r="E2886" t="str">
        <f t="shared" si="1024"/>
        <v>19</v>
      </c>
      <c r="F2886" t="str">
        <f t="shared" si="1025"/>
        <v>PR220119.zip</v>
      </c>
      <c r="G2886" t="str">
        <f t="shared" si="1026"/>
        <v>fo22012019.zip</v>
      </c>
      <c r="H2886" t="str">
        <f t="shared" si="1027"/>
        <v>fo22012019</v>
      </c>
      <c r="I2886" t="str">
        <f t="shared" si="1028"/>
        <v>op22012019</v>
      </c>
      <c r="J2886" s="3" t="s">
        <v>6</v>
      </c>
      <c r="K2886" t="s">
        <v>13</v>
      </c>
      <c r="L2886" t="s">
        <v>14</v>
      </c>
      <c r="M2886" t="s">
        <v>17</v>
      </c>
      <c r="N2886" t="str">
        <f t="shared" si="1017"/>
        <v>if (curl_fetch_memory('https://www1.nseindia.com/archives/equities/bhavcopy/pr/PR220119.zip')$status_code == 200)</v>
      </c>
      <c r="O2886" t="str">
        <f t="shared" si="1018"/>
        <v>if (curl_fetch_memory('https://www1.nseindia.com/archives/equities/bhavcopy/pr/PR220119.zip')$status_code == 200) download.file('https://www1.nseindia.com/archives/equities/bhavcopy/pr/PR220119.zip', 'D:\\My-Shares\\source-bhavcopy-zip\\PR220119.zip')</v>
      </c>
      <c r="P2886" t="str">
        <f t="shared" si="1019"/>
        <v>if (file.exists('D:\\My-Shares\\source-bhavcopy-zip\\PR220119.zip')) {zipped_names = grep('\\.zip', unzip('D:\\My-Shares\\source-bhavcopy-zip\\PR220119.zip', list=TRUE)$Name, ignore.case=TRUE, value=TRUE); unzip(zipfile = 'D:\\My-Shares\\source-bhavcopy-zip\\PR220119.zip', exdir = 'D:\\My-Shares\\source-fno-zip', files=zipped_names);rm(zipped_names);}</v>
      </c>
      <c r="Q2886" t="str">
        <f t="shared" si="1020"/>
        <v>if (file.exists('D:\\My-Shares\\source-fno-zip\\fo22012019.zip')) {files = unzip('D:\\My-Shares\\source-fno-zip\\fo22012019.zip', list=TRUE)$Name; unzip(zipfile = 'D:\\My-Shares\\source-fno-zip\\fo22012019.zip', exdir = 'D:\\My-Shares\\source-fno-csv', files=files[grepl('^fo[0-9]{8}\\.csv|^op[0-9]{8}\\.csv',files)]);rm(files);}</v>
      </c>
      <c r="R2886" t="str">
        <f t="shared" si="1029"/>
        <v>if (file.exists('D:\\My-Shares\\source-fno-csv\\fo22012019.csv')) fo22012019 = data.table (read_csv_chunked('D:\\My-Shares\\source-fno-csv\\fo22012019.csv', DataFrameCallback$new(f), chunk_size = 5))</v>
      </c>
      <c r="S2886" t="str">
        <f t="shared" si="1030"/>
        <v>if (file.exists('D:\\My-Shares\\source-fno-csv\\op22012019.csv')) op22012019 = data.table (read_csv_chunked('D:\\My-Shares\\source-fno-csv\\op22012019.csv', DataFrameCallback$new(f), chunk_size = 5))</v>
      </c>
      <c r="T2886" t="str">
        <f t="shared" si="1031"/>
        <v>MA220119</v>
      </c>
      <c r="U2886" s="3" t="s">
        <v>24</v>
      </c>
      <c r="V2886" t="str">
        <f t="shared" si="1032"/>
        <v>https://www1.nseindia.com/archives/equities/mkt/MA220119.csv</v>
      </c>
      <c r="W2886" t="str">
        <f t="shared" si="1033"/>
        <v>MA220119 = fread('https://www1.nseindia.com/archives/equities/mkt/MA220119.csv', sep='!', header = FALSE);</v>
      </c>
      <c r="X2886" t="str">
        <f t="shared" si="1034"/>
        <v>MA220119 = MA220119[ str_detect(toupper(V1), ',NIFTY') | str_detect(toupper(V1), ',INDEX,') | str_detect(toupper(V1), ',CNX') ];</v>
      </c>
      <c r="Y2886" t="str">
        <f t="shared" si="1035"/>
        <v>MA220119 = MA220119[, c('temp', 'INDEX', 'PREVIOUS_CLOSE', 'OPEN', 'HIGH', 'LOW', 'CLOSE', 'GAIN_LOSS') := tstrsplit(V1, ',', fixed= TRUE),];</v>
      </c>
      <c r="Z2886" t="str">
        <f t="shared" si="1036"/>
        <v>MA220119 = MA220119 [ GAIN_LOSS != 'GAIN/LOSS'];</v>
      </c>
      <c r="AA2886" t="str">
        <f t="shared" si="1037"/>
        <v>if (curl_fetch_memory('https://www1.nseindia.com/archives/equities/mkt/MA220119.csv')$status_code == 200) {MA220119 = fread('https://www1.nseindia.com/archives/equities/mkt/MA220119.csv', sep='!', header = FALSE); MA220119 = MA220119[ str_detect(toupper(V1), ',NIFTY') | str_detect(toupper(V1), ',INDEX,') | str_detect(toupper(V1), ',CNX') ]; MA220119 = MA220119[, c('temp', 'INDEX', 'PREVIOUS_CLOSE', 'OPEN', 'HIGH', 'LOW', 'CLOSE', 'GAIN_LOSS') := tstrsplit(V1, ',', fixed= TRUE),]; MA220119 = MA220119 [ GAIN_LOSS != 'GAIN/LOSS'];}</v>
      </c>
      <c r="AB2886" t="str">
        <f t="shared" si="1013"/>
        <v>indices_dataJan2019</v>
      </c>
      <c r="AC2886" s="3" t="s">
        <v>32</v>
      </c>
      <c r="AD2886" t="s">
        <v>40</v>
      </c>
      <c r="AE2886" t="s">
        <v>44</v>
      </c>
      <c r="AF2886" t="str">
        <f t="shared" si="1014"/>
        <v>43487_indices_dataJan2019</v>
      </c>
      <c r="AG2886" t="str">
        <f t="shared" si="1015"/>
        <v>indices_dataJan2019.zip</v>
      </c>
      <c r="AH2886" t="str">
        <f>CONCATENATE(AF2886, " &lt;- as.data.table( extract_tables(", AB2886, ")")</f>
        <v>43487_indices_dataJan2019 &lt;- as.data.table( extract_tables(indices_dataJan2019)</v>
      </c>
      <c r="AI2886" t="str">
        <f>CONCATENATE("if (curl_fetch_memory('",AC2886,AG2886, "')$status_code == 200) download.file('", AC2886, AG2886, "', '", AD2886, AF2886, ".zip')")</f>
        <v>if (curl_fetch_memory('https://www1.nseindia.com/content/indices/indices_dataJan2019.zip')$status_code == 200) download.file('https://www1.nseindia.com/content/indices/indices_dataJan2019.zip', 'D:\\My-Shares\\source-index-wgt\\43487_indices_dataJan2019.zip')</v>
      </c>
      <c r="AJ2886" t="str">
        <f t="shared" si="1016"/>
        <v>if (file.exists('D:\\My-Shares\\source-index-wgt\\43487_indices_dataJan2019.zip') ) {files = unzip('D:\\My-Shares\\source-index-wgt\\43487_indices_dataJan2019.zip', list=TRUE)$Name; files02=files[grepl('^NIFTY_Bank*|^niftybank*',files)]; unzip(zipfile = 'D:\\My-Shares\\source-index-wgt\\43487_indices_dataJan2019.zip', exdir = 'D:\\My-Shares\\source-index-wgt-bnfpdf', files=files02); file.rename(paste('D:\\My-Shares\\source-index-wgt-bnfpdf\\', files02, sep=''), paste('D:\\My-Shares\\source-index-wgt-bnfpdf\\','43487_',files02, sep='') );pdf_43487 &lt;- as.data.table (extract_tables(paste('D:\\My-Shares\\source-index-wgt-bnfpdf\\','43487_',files02, sep='') ) ); rm(files); rm(files02)}</v>
      </c>
    </row>
    <row r="2887" spans="1:36">
      <c r="A2887" s="1">
        <v>43488</v>
      </c>
      <c r="B2887" s="2">
        <f t="shared" si="1021"/>
        <v>23</v>
      </c>
      <c r="C2887" s="2">
        <f t="shared" si="1022"/>
        <v>1</v>
      </c>
      <c r="D2887">
        <f t="shared" si="1023"/>
        <v>2019</v>
      </c>
      <c r="E2887" t="str">
        <f t="shared" si="1024"/>
        <v>19</v>
      </c>
      <c r="F2887" t="str">
        <f t="shared" si="1025"/>
        <v>PR230119.zip</v>
      </c>
      <c r="G2887" t="str">
        <f t="shared" si="1026"/>
        <v>fo23012019.zip</v>
      </c>
      <c r="H2887" t="str">
        <f t="shared" si="1027"/>
        <v>fo23012019</v>
      </c>
      <c r="I2887" t="str">
        <f t="shared" si="1028"/>
        <v>op23012019</v>
      </c>
      <c r="J2887" s="3" t="s">
        <v>6</v>
      </c>
      <c r="K2887" t="s">
        <v>13</v>
      </c>
      <c r="L2887" t="s">
        <v>14</v>
      </c>
      <c r="M2887" t="s">
        <v>17</v>
      </c>
      <c r="N2887" t="str">
        <f t="shared" si="1017"/>
        <v>if (curl_fetch_memory('https://www1.nseindia.com/archives/equities/bhavcopy/pr/PR230119.zip')$status_code == 200)</v>
      </c>
      <c r="O2887" t="str">
        <f t="shared" si="1018"/>
        <v>if (curl_fetch_memory('https://www1.nseindia.com/archives/equities/bhavcopy/pr/PR230119.zip')$status_code == 200) download.file('https://www1.nseindia.com/archives/equities/bhavcopy/pr/PR230119.zip', 'D:\\My-Shares\\source-bhavcopy-zip\\PR230119.zip')</v>
      </c>
      <c r="P2887" t="str">
        <f t="shared" si="1019"/>
        <v>if (file.exists('D:\\My-Shares\\source-bhavcopy-zip\\PR230119.zip')) {zipped_names = grep('\\.zip', unzip('D:\\My-Shares\\source-bhavcopy-zip\\PR230119.zip', list=TRUE)$Name, ignore.case=TRUE, value=TRUE); unzip(zipfile = 'D:\\My-Shares\\source-bhavcopy-zip\\PR230119.zip', exdir = 'D:\\My-Shares\\source-fno-zip', files=zipped_names);rm(zipped_names);}</v>
      </c>
      <c r="Q2887" t="str">
        <f t="shared" si="1020"/>
        <v>if (file.exists('D:\\My-Shares\\source-fno-zip\\fo23012019.zip')) {files = unzip('D:\\My-Shares\\source-fno-zip\\fo23012019.zip', list=TRUE)$Name; unzip(zipfile = 'D:\\My-Shares\\source-fno-zip\\fo23012019.zip', exdir = 'D:\\My-Shares\\source-fno-csv', files=files[grepl('^fo[0-9]{8}\\.csv|^op[0-9]{8}\\.csv',files)]);rm(files);}</v>
      </c>
      <c r="R2887" t="str">
        <f t="shared" si="1029"/>
        <v>if (file.exists('D:\\My-Shares\\source-fno-csv\\fo23012019.csv')) fo23012019 = data.table (read_csv_chunked('D:\\My-Shares\\source-fno-csv\\fo23012019.csv', DataFrameCallback$new(f), chunk_size = 5))</v>
      </c>
      <c r="S2887" t="str">
        <f t="shared" si="1030"/>
        <v>if (file.exists('D:\\My-Shares\\source-fno-csv\\op23012019.csv')) op23012019 = data.table (read_csv_chunked('D:\\My-Shares\\source-fno-csv\\op23012019.csv', DataFrameCallback$new(f), chunk_size = 5))</v>
      </c>
      <c r="T2887" t="str">
        <f t="shared" si="1031"/>
        <v>MA230119</v>
      </c>
      <c r="U2887" s="3" t="s">
        <v>24</v>
      </c>
      <c r="V2887" t="str">
        <f t="shared" si="1032"/>
        <v>https://www1.nseindia.com/archives/equities/mkt/MA230119.csv</v>
      </c>
      <c r="W2887" t="str">
        <f t="shared" si="1033"/>
        <v>MA230119 = fread('https://www1.nseindia.com/archives/equities/mkt/MA230119.csv', sep='!', header = FALSE);</v>
      </c>
      <c r="X2887" t="str">
        <f t="shared" si="1034"/>
        <v>MA230119 = MA230119[ str_detect(toupper(V1), ',NIFTY') | str_detect(toupper(V1), ',INDEX,') | str_detect(toupper(V1), ',CNX') ];</v>
      </c>
      <c r="Y2887" t="str">
        <f t="shared" si="1035"/>
        <v>MA230119 = MA230119[, c('temp', 'INDEX', 'PREVIOUS_CLOSE', 'OPEN', 'HIGH', 'LOW', 'CLOSE', 'GAIN_LOSS') := tstrsplit(V1, ',', fixed= TRUE),];</v>
      </c>
      <c r="Z2887" t="str">
        <f t="shared" si="1036"/>
        <v>MA230119 = MA230119 [ GAIN_LOSS != 'GAIN/LOSS'];</v>
      </c>
      <c r="AA2887" t="str">
        <f t="shared" si="1037"/>
        <v>if (curl_fetch_memory('https://www1.nseindia.com/archives/equities/mkt/MA230119.csv')$status_code == 200) {MA230119 = fread('https://www1.nseindia.com/archives/equities/mkt/MA230119.csv', sep='!', header = FALSE); MA230119 = MA230119[ str_detect(toupper(V1), ',NIFTY') | str_detect(toupper(V1), ',INDEX,') | str_detect(toupper(V1), ',CNX') ]; MA230119 = MA230119[, c('temp', 'INDEX', 'PREVIOUS_CLOSE', 'OPEN', 'HIGH', 'LOW', 'CLOSE', 'GAIN_LOSS') := tstrsplit(V1, ',', fixed= TRUE),]; MA230119 = MA230119 [ GAIN_LOSS != 'GAIN/LOSS'];}</v>
      </c>
      <c r="AB2887" t="str">
        <f t="shared" si="1013"/>
        <v>indices_dataJan2019</v>
      </c>
      <c r="AC2887" s="3" t="s">
        <v>32</v>
      </c>
      <c r="AD2887" t="s">
        <v>40</v>
      </c>
      <c r="AE2887" t="s">
        <v>44</v>
      </c>
      <c r="AF2887" t="str">
        <f t="shared" si="1014"/>
        <v>43488_indices_dataJan2019</v>
      </c>
      <c r="AG2887" t="str">
        <f t="shared" si="1015"/>
        <v>indices_dataJan2019.zip</v>
      </c>
      <c r="AH2887" t="str">
        <f>CONCATENATE(AF2887, " &lt;- as.data.table( extract_tables(", AB2887, ")")</f>
        <v>43488_indices_dataJan2019 &lt;- as.data.table( extract_tables(indices_dataJan2019)</v>
      </c>
      <c r="AI2887" t="str">
        <f>CONCATENATE("if (curl_fetch_memory('",AC2887,AG2887, "')$status_code == 200) download.file('", AC2887, AG2887, "', '", AD2887, AF2887, ".zip')")</f>
        <v>if (curl_fetch_memory('https://www1.nseindia.com/content/indices/indices_dataJan2019.zip')$status_code == 200) download.file('https://www1.nseindia.com/content/indices/indices_dataJan2019.zip', 'D:\\My-Shares\\source-index-wgt\\43488_indices_dataJan2019.zip')</v>
      </c>
      <c r="AJ2887" t="str">
        <f t="shared" si="1016"/>
        <v>if (file.exists('D:\\My-Shares\\source-index-wgt\\43488_indices_dataJan2019.zip') ) {files = unzip('D:\\My-Shares\\source-index-wgt\\43488_indices_dataJan2019.zip', list=TRUE)$Name; files02=files[grepl('^NIFTY_Bank*|^niftybank*',files)]; unzip(zipfile = 'D:\\My-Shares\\source-index-wgt\\43488_indices_dataJan2019.zip', exdir = 'D:\\My-Shares\\source-index-wgt-bnfpdf', files=files02); file.rename(paste('D:\\My-Shares\\source-index-wgt-bnfpdf\\', files02, sep=''), paste('D:\\My-Shares\\source-index-wgt-bnfpdf\\','43488_',files02, sep='') );pdf_43488 &lt;- as.data.table (extract_tables(paste('D:\\My-Shares\\source-index-wgt-bnfpdf\\','43488_',files02, sep='') ) ); rm(files); rm(files02)}</v>
      </c>
    </row>
    <row r="2888" spans="1:36">
      <c r="A2888" s="1">
        <v>43489</v>
      </c>
      <c r="B2888" s="2">
        <f t="shared" si="1021"/>
        <v>24</v>
      </c>
      <c r="C2888" s="2">
        <f t="shared" si="1022"/>
        <v>1</v>
      </c>
      <c r="D2888">
        <f t="shared" si="1023"/>
        <v>2019</v>
      </c>
      <c r="E2888" t="str">
        <f t="shared" si="1024"/>
        <v>19</v>
      </c>
      <c r="F2888" t="str">
        <f t="shared" si="1025"/>
        <v>PR240119.zip</v>
      </c>
      <c r="G2888" t="str">
        <f t="shared" si="1026"/>
        <v>fo24012019.zip</v>
      </c>
      <c r="H2888" t="str">
        <f t="shared" si="1027"/>
        <v>fo24012019</v>
      </c>
      <c r="I2888" t="str">
        <f t="shared" si="1028"/>
        <v>op24012019</v>
      </c>
      <c r="J2888" s="3" t="s">
        <v>6</v>
      </c>
      <c r="K2888" t="s">
        <v>13</v>
      </c>
      <c r="L2888" t="s">
        <v>14</v>
      </c>
      <c r="M2888" t="s">
        <v>17</v>
      </c>
      <c r="N2888" t="str">
        <f t="shared" si="1017"/>
        <v>if (curl_fetch_memory('https://www1.nseindia.com/archives/equities/bhavcopy/pr/PR240119.zip')$status_code == 200)</v>
      </c>
      <c r="O2888" t="str">
        <f t="shared" si="1018"/>
        <v>if (curl_fetch_memory('https://www1.nseindia.com/archives/equities/bhavcopy/pr/PR240119.zip')$status_code == 200) download.file('https://www1.nseindia.com/archives/equities/bhavcopy/pr/PR240119.zip', 'D:\\My-Shares\\source-bhavcopy-zip\\PR240119.zip')</v>
      </c>
      <c r="P2888" t="str">
        <f t="shared" si="1019"/>
        <v>if (file.exists('D:\\My-Shares\\source-bhavcopy-zip\\PR240119.zip')) {zipped_names = grep('\\.zip', unzip('D:\\My-Shares\\source-bhavcopy-zip\\PR240119.zip', list=TRUE)$Name, ignore.case=TRUE, value=TRUE); unzip(zipfile = 'D:\\My-Shares\\source-bhavcopy-zip\\PR240119.zip', exdir = 'D:\\My-Shares\\source-fno-zip', files=zipped_names);rm(zipped_names);}</v>
      </c>
      <c r="Q2888" t="str">
        <f t="shared" si="1020"/>
        <v>if (file.exists('D:\\My-Shares\\source-fno-zip\\fo24012019.zip')) {files = unzip('D:\\My-Shares\\source-fno-zip\\fo24012019.zip', list=TRUE)$Name; unzip(zipfile = 'D:\\My-Shares\\source-fno-zip\\fo24012019.zip', exdir = 'D:\\My-Shares\\source-fno-csv', files=files[grepl('^fo[0-9]{8}\\.csv|^op[0-9]{8}\\.csv',files)]);rm(files);}</v>
      </c>
      <c r="R2888" t="str">
        <f t="shared" si="1029"/>
        <v>if (file.exists('D:\\My-Shares\\source-fno-csv\\fo24012019.csv')) fo24012019 = data.table (read_csv_chunked('D:\\My-Shares\\source-fno-csv\\fo24012019.csv', DataFrameCallback$new(f), chunk_size = 5))</v>
      </c>
      <c r="S2888" t="str">
        <f t="shared" si="1030"/>
        <v>if (file.exists('D:\\My-Shares\\source-fno-csv\\op24012019.csv')) op24012019 = data.table (read_csv_chunked('D:\\My-Shares\\source-fno-csv\\op24012019.csv', DataFrameCallback$new(f), chunk_size = 5))</v>
      </c>
      <c r="T2888" t="str">
        <f t="shared" si="1031"/>
        <v>MA240119</v>
      </c>
      <c r="U2888" s="3" t="s">
        <v>24</v>
      </c>
      <c r="V2888" t="str">
        <f t="shared" si="1032"/>
        <v>https://www1.nseindia.com/archives/equities/mkt/MA240119.csv</v>
      </c>
      <c r="W2888" t="str">
        <f t="shared" si="1033"/>
        <v>MA240119 = fread('https://www1.nseindia.com/archives/equities/mkt/MA240119.csv', sep='!', header = FALSE);</v>
      </c>
      <c r="X2888" t="str">
        <f t="shared" si="1034"/>
        <v>MA240119 = MA240119[ str_detect(toupper(V1), ',NIFTY') | str_detect(toupper(V1), ',INDEX,') | str_detect(toupper(V1), ',CNX') ];</v>
      </c>
      <c r="Y2888" t="str">
        <f t="shared" si="1035"/>
        <v>MA240119 = MA240119[, c('temp', 'INDEX', 'PREVIOUS_CLOSE', 'OPEN', 'HIGH', 'LOW', 'CLOSE', 'GAIN_LOSS') := tstrsplit(V1, ',', fixed= TRUE),];</v>
      </c>
      <c r="Z2888" t="str">
        <f t="shared" si="1036"/>
        <v>MA240119 = MA240119 [ GAIN_LOSS != 'GAIN/LOSS'];</v>
      </c>
      <c r="AA2888" t="str">
        <f t="shared" si="1037"/>
        <v>if (curl_fetch_memory('https://www1.nseindia.com/archives/equities/mkt/MA240119.csv')$status_code == 200) {MA240119 = fread('https://www1.nseindia.com/archives/equities/mkt/MA240119.csv', sep='!', header = FALSE); MA240119 = MA240119[ str_detect(toupper(V1), ',NIFTY') | str_detect(toupper(V1), ',INDEX,') | str_detect(toupper(V1), ',CNX') ]; MA240119 = MA240119[, c('temp', 'INDEX', 'PREVIOUS_CLOSE', 'OPEN', 'HIGH', 'LOW', 'CLOSE', 'GAIN_LOSS') := tstrsplit(V1, ',', fixed= TRUE),]; MA240119 = MA240119 [ GAIN_LOSS != 'GAIN/LOSS'];}</v>
      </c>
      <c r="AB2888" t="str">
        <f t="shared" si="1013"/>
        <v>indices_dataJan2019</v>
      </c>
      <c r="AC2888" s="3" t="s">
        <v>32</v>
      </c>
      <c r="AD2888" t="s">
        <v>40</v>
      </c>
      <c r="AE2888" t="s">
        <v>44</v>
      </c>
      <c r="AF2888" t="str">
        <f t="shared" si="1014"/>
        <v>43489_indices_dataJan2019</v>
      </c>
      <c r="AG2888" t="str">
        <f t="shared" si="1015"/>
        <v>indices_dataJan2019.zip</v>
      </c>
      <c r="AH2888" t="str">
        <f>CONCATENATE(AF2888, " &lt;- as.data.table( extract_tables(", AB2888, ")")</f>
        <v>43489_indices_dataJan2019 &lt;- as.data.table( extract_tables(indices_dataJan2019)</v>
      </c>
      <c r="AI2888" t="str">
        <f>CONCATENATE("if (curl_fetch_memory('",AC2888,AG2888, "')$status_code == 200) download.file('", AC2888, AG2888, "', '", AD2888, AF2888, ".zip')")</f>
        <v>if (curl_fetch_memory('https://www1.nseindia.com/content/indices/indices_dataJan2019.zip')$status_code == 200) download.file('https://www1.nseindia.com/content/indices/indices_dataJan2019.zip', 'D:\\My-Shares\\source-index-wgt\\43489_indices_dataJan2019.zip')</v>
      </c>
      <c r="AJ2888" t="str">
        <f t="shared" si="1016"/>
        <v>if (file.exists('D:\\My-Shares\\source-index-wgt\\43489_indices_dataJan2019.zip') ) {files = unzip('D:\\My-Shares\\source-index-wgt\\43489_indices_dataJan2019.zip', list=TRUE)$Name; files02=files[grepl('^NIFTY_Bank*|^niftybank*',files)]; unzip(zipfile = 'D:\\My-Shares\\source-index-wgt\\43489_indices_dataJan2019.zip', exdir = 'D:\\My-Shares\\source-index-wgt-bnfpdf', files=files02); file.rename(paste('D:\\My-Shares\\source-index-wgt-bnfpdf\\', files02, sep=''), paste('D:\\My-Shares\\source-index-wgt-bnfpdf\\','43489_',files02, sep='') );pdf_43489 &lt;- as.data.table (extract_tables(paste('D:\\My-Shares\\source-index-wgt-bnfpdf\\','43489_',files02, sep='') ) ); rm(files); rm(files02)}</v>
      </c>
    </row>
    <row r="2889" spans="1:36">
      <c r="A2889" s="1">
        <v>43490</v>
      </c>
      <c r="B2889" s="2">
        <f t="shared" si="1021"/>
        <v>25</v>
      </c>
      <c r="C2889" s="2">
        <f t="shared" si="1022"/>
        <v>1</v>
      </c>
      <c r="D2889">
        <f t="shared" si="1023"/>
        <v>2019</v>
      </c>
      <c r="E2889" t="str">
        <f t="shared" si="1024"/>
        <v>19</v>
      </c>
      <c r="F2889" t="str">
        <f t="shared" si="1025"/>
        <v>PR250119.zip</v>
      </c>
      <c r="G2889" t="str">
        <f t="shared" si="1026"/>
        <v>fo25012019.zip</v>
      </c>
      <c r="H2889" t="str">
        <f t="shared" si="1027"/>
        <v>fo25012019</v>
      </c>
      <c r="I2889" t="str">
        <f t="shared" si="1028"/>
        <v>op25012019</v>
      </c>
      <c r="J2889" s="3" t="s">
        <v>6</v>
      </c>
      <c r="K2889" t="s">
        <v>13</v>
      </c>
      <c r="L2889" t="s">
        <v>14</v>
      </c>
      <c r="M2889" t="s">
        <v>17</v>
      </c>
      <c r="N2889" t="str">
        <f t="shared" si="1017"/>
        <v>if (curl_fetch_memory('https://www1.nseindia.com/archives/equities/bhavcopy/pr/PR250119.zip')$status_code == 200)</v>
      </c>
      <c r="O2889" t="str">
        <f t="shared" si="1018"/>
        <v>if (curl_fetch_memory('https://www1.nseindia.com/archives/equities/bhavcopy/pr/PR250119.zip')$status_code == 200) download.file('https://www1.nseindia.com/archives/equities/bhavcopy/pr/PR250119.zip', 'D:\\My-Shares\\source-bhavcopy-zip\\PR250119.zip')</v>
      </c>
      <c r="P2889" t="str">
        <f t="shared" si="1019"/>
        <v>if (file.exists('D:\\My-Shares\\source-bhavcopy-zip\\PR250119.zip')) {zipped_names = grep('\\.zip', unzip('D:\\My-Shares\\source-bhavcopy-zip\\PR250119.zip', list=TRUE)$Name, ignore.case=TRUE, value=TRUE); unzip(zipfile = 'D:\\My-Shares\\source-bhavcopy-zip\\PR250119.zip', exdir = 'D:\\My-Shares\\source-fno-zip', files=zipped_names);rm(zipped_names);}</v>
      </c>
      <c r="Q2889" t="str">
        <f t="shared" si="1020"/>
        <v>if (file.exists('D:\\My-Shares\\source-fno-zip\\fo25012019.zip')) {files = unzip('D:\\My-Shares\\source-fno-zip\\fo25012019.zip', list=TRUE)$Name; unzip(zipfile = 'D:\\My-Shares\\source-fno-zip\\fo25012019.zip', exdir = 'D:\\My-Shares\\source-fno-csv', files=files[grepl('^fo[0-9]{8}\\.csv|^op[0-9]{8}\\.csv',files)]);rm(files);}</v>
      </c>
      <c r="R2889" t="str">
        <f t="shared" si="1029"/>
        <v>if (file.exists('D:\\My-Shares\\source-fno-csv\\fo25012019.csv')) fo25012019 = data.table (read_csv_chunked('D:\\My-Shares\\source-fno-csv\\fo25012019.csv', DataFrameCallback$new(f), chunk_size = 5))</v>
      </c>
      <c r="S2889" t="str">
        <f t="shared" si="1030"/>
        <v>if (file.exists('D:\\My-Shares\\source-fno-csv\\op25012019.csv')) op25012019 = data.table (read_csv_chunked('D:\\My-Shares\\source-fno-csv\\op25012019.csv', DataFrameCallback$new(f), chunk_size = 5))</v>
      </c>
      <c r="T2889" t="str">
        <f t="shared" si="1031"/>
        <v>MA250119</v>
      </c>
      <c r="U2889" s="3" t="s">
        <v>24</v>
      </c>
      <c r="V2889" t="str">
        <f t="shared" si="1032"/>
        <v>https://www1.nseindia.com/archives/equities/mkt/MA250119.csv</v>
      </c>
      <c r="W2889" t="str">
        <f t="shared" si="1033"/>
        <v>MA250119 = fread('https://www1.nseindia.com/archives/equities/mkt/MA250119.csv', sep='!', header = FALSE);</v>
      </c>
      <c r="X2889" t="str">
        <f t="shared" si="1034"/>
        <v>MA250119 = MA250119[ str_detect(toupper(V1), ',NIFTY') | str_detect(toupper(V1), ',INDEX,') | str_detect(toupper(V1), ',CNX') ];</v>
      </c>
      <c r="Y2889" t="str">
        <f t="shared" si="1035"/>
        <v>MA250119 = MA250119[, c('temp', 'INDEX', 'PREVIOUS_CLOSE', 'OPEN', 'HIGH', 'LOW', 'CLOSE', 'GAIN_LOSS') := tstrsplit(V1, ',', fixed= TRUE),];</v>
      </c>
      <c r="Z2889" t="str">
        <f t="shared" si="1036"/>
        <v>MA250119 = MA250119 [ GAIN_LOSS != 'GAIN/LOSS'];</v>
      </c>
      <c r="AA2889" t="str">
        <f t="shared" si="1037"/>
        <v>if (curl_fetch_memory('https://www1.nseindia.com/archives/equities/mkt/MA250119.csv')$status_code == 200) {MA250119 = fread('https://www1.nseindia.com/archives/equities/mkt/MA250119.csv', sep='!', header = FALSE); MA250119 = MA250119[ str_detect(toupper(V1), ',NIFTY') | str_detect(toupper(V1), ',INDEX,') | str_detect(toupper(V1), ',CNX') ]; MA250119 = MA250119[, c('temp', 'INDEX', 'PREVIOUS_CLOSE', 'OPEN', 'HIGH', 'LOW', 'CLOSE', 'GAIN_LOSS') := tstrsplit(V1, ',', fixed= TRUE),]; MA250119 = MA250119 [ GAIN_LOSS != 'GAIN/LOSS'];}</v>
      </c>
      <c r="AB2889" t="str">
        <f t="shared" si="1013"/>
        <v>indices_dataJan2019</v>
      </c>
      <c r="AC2889" s="3" t="s">
        <v>32</v>
      </c>
      <c r="AD2889" t="s">
        <v>40</v>
      </c>
      <c r="AE2889" t="s">
        <v>44</v>
      </c>
      <c r="AF2889" t="str">
        <f t="shared" si="1014"/>
        <v>43490_indices_dataJan2019</v>
      </c>
      <c r="AG2889" t="str">
        <f t="shared" si="1015"/>
        <v>indices_dataJan2019.zip</v>
      </c>
      <c r="AH2889" t="str">
        <f>CONCATENATE(AF2889, " &lt;- as.data.table( extract_tables(", AB2889, ")")</f>
        <v>43490_indices_dataJan2019 &lt;- as.data.table( extract_tables(indices_dataJan2019)</v>
      </c>
      <c r="AI2889" t="str">
        <f>CONCATENATE("if (curl_fetch_memory('",AC2889,AG2889, "')$status_code == 200) download.file('", AC2889, AG2889, "', '", AD2889, AF2889, ".zip')")</f>
        <v>if (curl_fetch_memory('https://www1.nseindia.com/content/indices/indices_dataJan2019.zip')$status_code == 200) download.file('https://www1.nseindia.com/content/indices/indices_dataJan2019.zip', 'D:\\My-Shares\\source-index-wgt\\43490_indices_dataJan2019.zip')</v>
      </c>
      <c r="AJ2889" t="str">
        <f t="shared" si="1016"/>
        <v>if (file.exists('D:\\My-Shares\\source-index-wgt\\43490_indices_dataJan2019.zip') ) {files = unzip('D:\\My-Shares\\source-index-wgt\\43490_indices_dataJan2019.zip', list=TRUE)$Name; files02=files[grepl('^NIFTY_Bank*|^niftybank*',files)]; unzip(zipfile = 'D:\\My-Shares\\source-index-wgt\\43490_indices_dataJan2019.zip', exdir = 'D:\\My-Shares\\source-index-wgt-bnfpdf', files=files02); file.rename(paste('D:\\My-Shares\\source-index-wgt-bnfpdf\\', files02, sep=''), paste('D:\\My-Shares\\source-index-wgt-bnfpdf\\','43490_',files02, sep='') );pdf_43490 &lt;- as.data.table (extract_tables(paste('D:\\My-Shares\\source-index-wgt-bnfpdf\\','43490_',files02, sep='') ) ); rm(files); rm(files02)}</v>
      </c>
    </row>
    <row r="2890" spans="1:36">
      <c r="A2890" s="1">
        <v>43491</v>
      </c>
      <c r="B2890" s="2">
        <f t="shared" si="1021"/>
        <v>26</v>
      </c>
      <c r="C2890" s="2">
        <f t="shared" si="1022"/>
        <v>1</v>
      </c>
      <c r="D2890">
        <f t="shared" si="1023"/>
        <v>2019</v>
      </c>
      <c r="E2890" t="str">
        <f t="shared" si="1024"/>
        <v>19</v>
      </c>
      <c r="F2890" t="str">
        <f t="shared" si="1025"/>
        <v>PR260119.zip</v>
      </c>
      <c r="G2890" t="str">
        <f t="shared" si="1026"/>
        <v>fo26012019.zip</v>
      </c>
      <c r="H2890" t="str">
        <f t="shared" si="1027"/>
        <v>fo26012019</v>
      </c>
      <c r="I2890" t="str">
        <f t="shared" si="1028"/>
        <v>op26012019</v>
      </c>
      <c r="J2890" s="3" t="s">
        <v>6</v>
      </c>
      <c r="K2890" t="s">
        <v>13</v>
      </c>
      <c r="L2890" t="s">
        <v>14</v>
      </c>
      <c r="M2890" t="s">
        <v>17</v>
      </c>
      <c r="N2890" t="str">
        <f t="shared" si="1017"/>
        <v>if (curl_fetch_memory('https://www1.nseindia.com/archives/equities/bhavcopy/pr/PR260119.zip')$status_code == 200)</v>
      </c>
      <c r="O2890" t="str">
        <f t="shared" si="1018"/>
        <v>if (curl_fetch_memory('https://www1.nseindia.com/archives/equities/bhavcopy/pr/PR260119.zip')$status_code == 200) download.file('https://www1.nseindia.com/archives/equities/bhavcopy/pr/PR260119.zip', 'D:\\My-Shares\\source-bhavcopy-zip\\PR260119.zip')</v>
      </c>
      <c r="P2890" t="str">
        <f t="shared" si="1019"/>
        <v>if (file.exists('D:\\My-Shares\\source-bhavcopy-zip\\PR260119.zip')) {zipped_names = grep('\\.zip', unzip('D:\\My-Shares\\source-bhavcopy-zip\\PR260119.zip', list=TRUE)$Name, ignore.case=TRUE, value=TRUE); unzip(zipfile = 'D:\\My-Shares\\source-bhavcopy-zip\\PR260119.zip', exdir = 'D:\\My-Shares\\source-fno-zip', files=zipped_names);rm(zipped_names);}</v>
      </c>
      <c r="Q2890" t="str">
        <f t="shared" si="1020"/>
        <v>if (file.exists('D:\\My-Shares\\source-fno-zip\\fo26012019.zip')) {files = unzip('D:\\My-Shares\\source-fno-zip\\fo26012019.zip', list=TRUE)$Name; unzip(zipfile = 'D:\\My-Shares\\source-fno-zip\\fo26012019.zip', exdir = 'D:\\My-Shares\\source-fno-csv', files=files[grepl('^fo[0-9]{8}\\.csv|^op[0-9]{8}\\.csv',files)]);rm(files);}</v>
      </c>
      <c r="R2890" t="str">
        <f t="shared" si="1029"/>
        <v>if (file.exists('D:\\My-Shares\\source-fno-csv\\fo26012019.csv')) fo26012019 = data.table (read_csv_chunked('D:\\My-Shares\\source-fno-csv\\fo26012019.csv', DataFrameCallback$new(f), chunk_size = 5))</v>
      </c>
      <c r="S2890" t="str">
        <f t="shared" si="1030"/>
        <v>if (file.exists('D:\\My-Shares\\source-fno-csv\\op26012019.csv')) op26012019 = data.table (read_csv_chunked('D:\\My-Shares\\source-fno-csv\\op26012019.csv', DataFrameCallback$new(f), chunk_size = 5))</v>
      </c>
      <c r="T2890" t="str">
        <f t="shared" si="1031"/>
        <v>MA260119</v>
      </c>
      <c r="U2890" s="3" t="s">
        <v>24</v>
      </c>
      <c r="V2890" t="str">
        <f t="shared" si="1032"/>
        <v>https://www1.nseindia.com/archives/equities/mkt/MA260119.csv</v>
      </c>
      <c r="W2890" t="str">
        <f t="shared" si="1033"/>
        <v>MA260119 = fread('https://www1.nseindia.com/archives/equities/mkt/MA260119.csv', sep='!', header = FALSE);</v>
      </c>
      <c r="X2890" t="str">
        <f t="shared" si="1034"/>
        <v>MA260119 = MA260119[ str_detect(toupper(V1), ',NIFTY') | str_detect(toupper(V1), ',INDEX,') | str_detect(toupper(V1), ',CNX') ];</v>
      </c>
      <c r="Y2890" t="str">
        <f t="shared" si="1035"/>
        <v>MA260119 = MA260119[, c('temp', 'INDEX', 'PREVIOUS_CLOSE', 'OPEN', 'HIGH', 'LOW', 'CLOSE', 'GAIN_LOSS') := tstrsplit(V1, ',', fixed= TRUE),];</v>
      </c>
      <c r="Z2890" t="str">
        <f t="shared" si="1036"/>
        <v>MA260119 = MA260119 [ GAIN_LOSS != 'GAIN/LOSS'];</v>
      </c>
      <c r="AA2890" t="str">
        <f t="shared" si="1037"/>
        <v>if (curl_fetch_memory('https://www1.nseindia.com/archives/equities/mkt/MA260119.csv')$status_code == 200) {MA260119 = fread('https://www1.nseindia.com/archives/equities/mkt/MA260119.csv', sep='!', header = FALSE); MA260119 = MA260119[ str_detect(toupper(V1), ',NIFTY') | str_detect(toupper(V1), ',INDEX,') | str_detect(toupper(V1), ',CNX') ]; MA260119 = MA260119[, c('temp', 'INDEX', 'PREVIOUS_CLOSE', 'OPEN', 'HIGH', 'LOW', 'CLOSE', 'GAIN_LOSS') := tstrsplit(V1, ',', fixed= TRUE),]; MA260119 = MA260119 [ GAIN_LOSS != 'GAIN/LOSS'];}</v>
      </c>
      <c r="AB2890" t="str">
        <f t="shared" si="1013"/>
        <v>indices_dataJan2019</v>
      </c>
      <c r="AC2890" s="3" t="s">
        <v>32</v>
      </c>
      <c r="AD2890" t="s">
        <v>40</v>
      </c>
      <c r="AE2890" t="s">
        <v>44</v>
      </c>
      <c r="AF2890" t="str">
        <f t="shared" si="1014"/>
        <v>43491_indices_dataJan2019</v>
      </c>
      <c r="AG2890" t="str">
        <f t="shared" si="1015"/>
        <v>indices_dataJan2019.zip</v>
      </c>
      <c r="AH2890" t="str">
        <f>CONCATENATE(AF2890, " &lt;- as.data.table( extract_tables(", AB2890, ")")</f>
        <v>43491_indices_dataJan2019 &lt;- as.data.table( extract_tables(indices_dataJan2019)</v>
      </c>
      <c r="AI2890" t="str">
        <f>CONCATENATE("if (curl_fetch_memory('",AC2890,AG2890, "')$status_code == 200) download.file('", AC2890, AG2890, "', '", AD2890, AF2890, ".zip')")</f>
        <v>if (curl_fetch_memory('https://www1.nseindia.com/content/indices/indices_dataJan2019.zip')$status_code == 200) download.file('https://www1.nseindia.com/content/indices/indices_dataJan2019.zip', 'D:\\My-Shares\\source-index-wgt\\43491_indices_dataJan2019.zip')</v>
      </c>
      <c r="AJ2890" t="str">
        <f t="shared" si="1016"/>
        <v>if (file.exists('D:\\My-Shares\\source-index-wgt\\43491_indices_dataJan2019.zip') ) {files = unzip('D:\\My-Shares\\source-index-wgt\\43491_indices_dataJan2019.zip', list=TRUE)$Name; files02=files[grepl('^NIFTY_Bank*|^niftybank*',files)]; unzip(zipfile = 'D:\\My-Shares\\source-index-wgt\\43491_indices_dataJan2019.zip', exdir = 'D:\\My-Shares\\source-index-wgt-bnfpdf', files=files02); file.rename(paste('D:\\My-Shares\\source-index-wgt-bnfpdf\\', files02, sep=''), paste('D:\\My-Shares\\source-index-wgt-bnfpdf\\','43491_',files02, sep='') );pdf_43491 &lt;- as.data.table (extract_tables(paste('D:\\My-Shares\\source-index-wgt-bnfpdf\\','43491_',files02, sep='') ) ); rm(files); rm(files02)}</v>
      </c>
    </row>
    <row r="2891" spans="1:36">
      <c r="A2891" s="1">
        <v>43492</v>
      </c>
      <c r="B2891" s="2">
        <f t="shared" si="1021"/>
        <v>27</v>
      </c>
      <c r="C2891" s="2">
        <f t="shared" si="1022"/>
        <v>1</v>
      </c>
      <c r="D2891">
        <f t="shared" si="1023"/>
        <v>2019</v>
      </c>
      <c r="E2891" t="str">
        <f t="shared" si="1024"/>
        <v>19</v>
      </c>
      <c r="F2891" t="str">
        <f t="shared" si="1025"/>
        <v>PR270119.zip</v>
      </c>
      <c r="G2891" t="str">
        <f t="shared" si="1026"/>
        <v>fo27012019.zip</v>
      </c>
      <c r="H2891" t="str">
        <f t="shared" si="1027"/>
        <v>fo27012019</v>
      </c>
      <c r="I2891" t="str">
        <f t="shared" si="1028"/>
        <v>op27012019</v>
      </c>
      <c r="J2891" s="3" t="s">
        <v>6</v>
      </c>
      <c r="K2891" t="s">
        <v>13</v>
      </c>
      <c r="L2891" t="s">
        <v>14</v>
      </c>
      <c r="M2891" t="s">
        <v>17</v>
      </c>
      <c r="N2891" t="str">
        <f t="shared" si="1017"/>
        <v>if (curl_fetch_memory('https://www1.nseindia.com/archives/equities/bhavcopy/pr/PR270119.zip')$status_code == 200)</v>
      </c>
      <c r="O2891" t="str">
        <f t="shared" si="1018"/>
        <v>if (curl_fetch_memory('https://www1.nseindia.com/archives/equities/bhavcopy/pr/PR270119.zip')$status_code == 200) download.file('https://www1.nseindia.com/archives/equities/bhavcopy/pr/PR270119.zip', 'D:\\My-Shares\\source-bhavcopy-zip\\PR270119.zip')</v>
      </c>
      <c r="P2891" t="str">
        <f t="shared" si="1019"/>
        <v>if (file.exists('D:\\My-Shares\\source-bhavcopy-zip\\PR270119.zip')) {zipped_names = grep('\\.zip', unzip('D:\\My-Shares\\source-bhavcopy-zip\\PR270119.zip', list=TRUE)$Name, ignore.case=TRUE, value=TRUE); unzip(zipfile = 'D:\\My-Shares\\source-bhavcopy-zip\\PR270119.zip', exdir = 'D:\\My-Shares\\source-fno-zip', files=zipped_names);rm(zipped_names);}</v>
      </c>
      <c r="Q2891" t="str">
        <f t="shared" si="1020"/>
        <v>if (file.exists('D:\\My-Shares\\source-fno-zip\\fo27012019.zip')) {files = unzip('D:\\My-Shares\\source-fno-zip\\fo27012019.zip', list=TRUE)$Name; unzip(zipfile = 'D:\\My-Shares\\source-fno-zip\\fo27012019.zip', exdir = 'D:\\My-Shares\\source-fno-csv', files=files[grepl('^fo[0-9]{8}\\.csv|^op[0-9]{8}\\.csv',files)]);rm(files);}</v>
      </c>
      <c r="R2891" t="str">
        <f t="shared" si="1029"/>
        <v>if (file.exists('D:\\My-Shares\\source-fno-csv\\fo27012019.csv')) fo27012019 = data.table (read_csv_chunked('D:\\My-Shares\\source-fno-csv\\fo27012019.csv', DataFrameCallback$new(f), chunk_size = 5))</v>
      </c>
      <c r="S2891" t="str">
        <f t="shared" si="1030"/>
        <v>if (file.exists('D:\\My-Shares\\source-fno-csv\\op27012019.csv')) op27012019 = data.table (read_csv_chunked('D:\\My-Shares\\source-fno-csv\\op27012019.csv', DataFrameCallback$new(f), chunk_size = 5))</v>
      </c>
      <c r="T2891" t="str">
        <f t="shared" si="1031"/>
        <v>MA270119</v>
      </c>
      <c r="U2891" s="3" t="s">
        <v>24</v>
      </c>
      <c r="V2891" t="str">
        <f t="shared" si="1032"/>
        <v>https://www1.nseindia.com/archives/equities/mkt/MA270119.csv</v>
      </c>
      <c r="W2891" t="str">
        <f t="shared" si="1033"/>
        <v>MA270119 = fread('https://www1.nseindia.com/archives/equities/mkt/MA270119.csv', sep='!', header = FALSE);</v>
      </c>
      <c r="X2891" t="str">
        <f t="shared" si="1034"/>
        <v>MA270119 = MA270119[ str_detect(toupper(V1), ',NIFTY') | str_detect(toupper(V1), ',INDEX,') | str_detect(toupper(V1), ',CNX') ];</v>
      </c>
      <c r="Y2891" t="str">
        <f t="shared" si="1035"/>
        <v>MA270119 = MA270119[, c('temp', 'INDEX', 'PREVIOUS_CLOSE', 'OPEN', 'HIGH', 'LOW', 'CLOSE', 'GAIN_LOSS') := tstrsplit(V1, ',', fixed= TRUE),];</v>
      </c>
      <c r="Z2891" t="str">
        <f t="shared" si="1036"/>
        <v>MA270119 = MA270119 [ GAIN_LOSS != 'GAIN/LOSS'];</v>
      </c>
      <c r="AA2891" t="str">
        <f t="shared" si="1037"/>
        <v>if (curl_fetch_memory('https://www1.nseindia.com/archives/equities/mkt/MA270119.csv')$status_code == 200) {MA270119 = fread('https://www1.nseindia.com/archives/equities/mkt/MA270119.csv', sep='!', header = FALSE); MA270119 = MA270119[ str_detect(toupper(V1), ',NIFTY') | str_detect(toupper(V1), ',INDEX,') | str_detect(toupper(V1), ',CNX') ]; MA270119 = MA270119[, c('temp', 'INDEX', 'PREVIOUS_CLOSE', 'OPEN', 'HIGH', 'LOW', 'CLOSE', 'GAIN_LOSS') := tstrsplit(V1, ',', fixed= TRUE),]; MA270119 = MA270119 [ GAIN_LOSS != 'GAIN/LOSS'];}</v>
      </c>
      <c r="AB2891" t="str">
        <f t="shared" si="1013"/>
        <v>indices_dataJan2019</v>
      </c>
      <c r="AC2891" s="3" t="s">
        <v>32</v>
      </c>
      <c r="AD2891" t="s">
        <v>40</v>
      </c>
      <c r="AE2891" t="s">
        <v>44</v>
      </c>
      <c r="AF2891" t="str">
        <f t="shared" si="1014"/>
        <v>43492_indices_dataJan2019</v>
      </c>
      <c r="AG2891" t="str">
        <f t="shared" si="1015"/>
        <v>indices_dataJan2019.zip</v>
      </c>
      <c r="AH2891" t="str">
        <f>CONCATENATE(AF2891, " &lt;- as.data.table( extract_tables(", AB2891, ")")</f>
        <v>43492_indices_dataJan2019 &lt;- as.data.table( extract_tables(indices_dataJan2019)</v>
      </c>
      <c r="AI2891" t="str">
        <f>CONCATENATE("if (curl_fetch_memory('",AC2891,AG2891, "')$status_code == 200) download.file('", AC2891, AG2891, "', '", AD2891, AF2891, ".zip')")</f>
        <v>if (curl_fetch_memory('https://www1.nseindia.com/content/indices/indices_dataJan2019.zip')$status_code == 200) download.file('https://www1.nseindia.com/content/indices/indices_dataJan2019.zip', 'D:\\My-Shares\\source-index-wgt\\43492_indices_dataJan2019.zip')</v>
      </c>
      <c r="AJ2891" t="str">
        <f t="shared" si="1016"/>
        <v>if (file.exists('D:\\My-Shares\\source-index-wgt\\43492_indices_dataJan2019.zip') ) {files = unzip('D:\\My-Shares\\source-index-wgt\\43492_indices_dataJan2019.zip', list=TRUE)$Name; files02=files[grepl('^NIFTY_Bank*|^niftybank*',files)]; unzip(zipfile = 'D:\\My-Shares\\source-index-wgt\\43492_indices_dataJan2019.zip', exdir = 'D:\\My-Shares\\source-index-wgt-bnfpdf', files=files02); file.rename(paste('D:\\My-Shares\\source-index-wgt-bnfpdf\\', files02, sep=''), paste('D:\\My-Shares\\source-index-wgt-bnfpdf\\','43492_',files02, sep='') );pdf_43492 &lt;- as.data.table (extract_tables(paste('D:\\My-Shares\\source-index-wgt-bnfpdf\\','43492_',files02, sep='') ) ); rm(files); rm(files02)}</v>
      </c>
    </row>
    <row r="2892" spans="1:36">
      <c r="A2892" s="1">
        <v>43493</v>
      </c>
      <c r="B2892" s="2">
        <f t="shared" si="1021"/>
        <v>28</v>
      </c>
      <c r="C2892" s="2">
        <f t="shared" si="1022"/>
        <v>1</v>
      </c>
      <c r="D2892">
        <f t="shared" si="1023"/>
        <v>2019</v>
      </c>
      <c r="E2892" t="str">
        <f t="shared" si="1024"/>
        <v>19</v>
      </c>
      <c r="F2892" t="str">
        <f t="shared" si="1025"/>
        <v>PR280119.zip</v>
      </c>
      <c r="G2892" t="str">
        <f t="shared" si="1026"/>
        <v>fo28012019.zip</v>
      </c>
      <c r="H2892" t="str">
        <f t="shared" si="1027"/>
        <v>fo28012019</v>
      </c>
      <c r="I2892" t="str">
        <f t="shared" si="1028"/>
        <v>op28012019</v>
      </c>
      <c r="J2892" s="3" t="s">
        <v>6</v>
      </c>
      <c r="K2892" t="s">
        <v>13</v>
      </c>
      <c r="L2892" t="s">
        <v>14</v>
      </c>
      <c r="M2892" t="s">
        <v>17</v>
      </c>
      <c r="N2892" t="str">
        <f t="shared" si="1017"/>
        <v>if (curl_fetch_memory('https://www1.nseindia.com/archives/equities/bhavcopy/pr/PR280119.zip')$status_code == 200)</v>
      </c>
      <c r="O2892" t="str">
        <f t="shared" si="1018"/>
        <v>if (curl_fetch_memory('https://www1.nseindia.com/archives/equities/bhavcopy/pr/PR280119.zip')$status_code == 200) download.file('https://www1.nseindia.com/archives/equities/bhavcopy/pr/PR280119.zip', 'D:\\My-Shares\\source-bhavcopy-zip\\PR280119.zip')</v>
      </c>
      <c r="P2892" t="str">
        <f t="shared" si="1019"/>
        <v>if (file.exists('D:\\My-Shares\\source-bhavcopy-zip\\PR280119.zip')) {zipped_names = grep('\\.zip', unzip('D:\\My-Shares\\source-bhavcopy-zip\\PR280119.zip', list=TRUE)$Name, ignore.case=TRUE, value=TRUE); unzip(zipfile = 'D:\\My-Shares\\source-bhavcopy-zip\\PR280119.zip', exdir = 'D:\\My-Shares\\source-fno-zip', files=zipped_names);rm(zipped_names);}</v>
      </c>
      <c r="Q2892" t="str">
        <f t="shared" si="1020"/>
        <v>if (file.exists('D:\\My-Shares\\source-fno-zip\\fo28012019.zip')) {files = unzip('D:\\My-Shares\\source-fno-zip\\fo28012019.zip', list=TRUE)$Name; unzip(zipfile = 'D:\\My-Shares\\source-fno-zip\\fo28012019.zip', exdir = 'D:\\My-Shares\\source-fno-csv', files=files[grepl('^fo[0-9]{8}\\.csv|^op[0-9]{8}\\.csv',files)]);rm(files);}</v>
      </c>
      <c r="R2892" t="str">
        <f t="shared" si="1029"/>
        <v>if (file.exists('D:\\My-Shares\\source-fno-csv\\fo28012019.csv')) fo28012019 = data.table (read_csv_chunked('D:\\My-Shares\\source-fno-csv\\fo28012019.csv', DataFrameCallback$new(f), chunk_size = 5))</v>
      </c>
      <c r="S2892" t="str">
        <f t="shared" si="1030"/>
        <v>if (file.exists('D:\\My-Shares\\source-fno-csv\\op28012019.csv')) op28012019 = data.table (read_csv_chunked('D:\\My-Shares\\source-fno-csv\\op28012019.csv', DataFrameCallback$new(f), chunk_size = 5))</v>
      </c>
      <c r="T2892" t="str">
        <f t="shared" si="1031"/>
        <v>MA280119</v>
      </c>
      <c r="U2892" s="3" t="s">
        <v>24</v>
      </c>
      <c r="V2892" t="str">
        <f t="shared" si="1032"/>
        <v>https://www1.nseindia.com/archives/equities/mkt/MA280119.csv</v>
      </c>
      <c r="W2892" t="str">
        <f t="shared" si="1033"/>
        <v>MA280119 = fread('https://www1.nseindia.com/archives/equities/mkt/MA280119.csv', sep='!', header = FALSE);</v>
      </c>
      <c r="X2892" t="str">
        <f t="shared" si="1034"/>
        <v>MA280119 = MA280119[ str_detect(toupper(V1), ',NIFTY') | str_detect(toupper(V1), ',INDEX,') | str_detect(toupper(V1), ',CNX') ];</v>
      </c>
      <c r="Y2892" t="str">
        <f t="shared" si="1035"/>
        <v>MA280119 = MA280119[, c('temp', 'INDEX', 'PREVIOUS_CLOSE', 'OPEN', 'HIGH', 'LOW', 'CLOSE', 'GAIN_LOSS') := tstrsplit(V1, ',', fixed= TRUE),];</v>
      </c>
      <c r="Z2892" t="str">
        <f t="shared" si="1036"/>
        <v>MA280119 = MA280119 [ GAIN_LOSS != 'GAIN/LOSS'];</v>
      </c>
      <c r="AA2892" t="str">
        <f t="shared" si="1037"/>
        <v>if (curl_fetch_memory('https://www1.nseindia.com/archives/equities/mkt/MA280119.csv')$status_code == 200) {MA280119 = fread('https://www1.nseindia.com/archives/equities/mkt/MA280119.csv', sep='!', header = FALSE); MA280119 = MA280119[ str_detect(toupper(V1), ',NIFTY') | str_detect(toupper(V1), ',INDEX,') | str_detect(toupper(V1), ',CNX') ]; MA280119 = MA280119[, c('temp', 'INDEX', 'PREVIOUS_CLOSE', 'OPEN', 'HIGH', 'LOW', 'CLOSE', 'GAIN_LOSS') := tstrsplit(V1, ',', fixed= TRUE),]; MA280119 = MA280119 [ GAIN_LOSS != 'GAIN/LOSS'];}</v>
      </c>
      <c r="AB2892" t="str">
        <f t="shared" si="1013"/>
        <v>indices_dataJan2019</v>
      </c>
      <c r="AC2892" s="3" t="s">
        <v>32</v>
      </c>
      <c r="AD2892" t="s">
        <v>40</v>
      </c>
      <c r="AE2892" t="s">
        <v>44</v>
      </c>
      <c r="AF2892" t="str">
        <f t="shared" si="1014"/>
        <v>43493_indices_dataJan2019</v>
      </c>
      <c r="AG2892" t="str">
        <f t="shared" si="1015"/>
        <v>indices_dataJan2019.zip</v>
      </c>
      <c r="AH2892" t="str">
        <f>CONCATENATE(AF2892, " &lt;- as.data.table( extract_tables(", AB2892, ")")</f>
        <v>43493_indices_dataJan2019 &lt;- as.data.table( extract_tables(indices_dataJan2019)</v>
      </c>
      <c r="AI2892" t="str">
        <f>CONCATENATE("if (curl_fetch_memory('",AC2892,AG2892, "')$status_code == 200) download.file('", AC2892, AG2892, "', '", AD2892, AF2892, ".zip')")</f>
        <v>if (curl_fetch_memory('https://www1.nseindia.com/content/indices/indices_dataJan2019.zip')$status_code == 200) download.file('https://www1.nseindia.com/content/indices/indices_dataJan2019.zip', 'D:\\My-Shares\\source-index-wgt\\43493_indices_dataJan2019.zip')</v>
      </c>
      <c r="AJ2892" t="str">
        <f t="shared" si="1016"/>
        <v>if (file.exists('D:\\My-Shares\\source-index-wgt\\43493_indices_dataJan2019.zip') ) {files = unzip('D:\\My-Shares\\source-index-wgt\\43493_indices_dataJan2019.zip', list=TRUE)$Name; files02=files[grepl('^NIFTY_Bank*|^niftybank*',files)]; unzip(zipfile = 'D:\\My-Shares\\source-index-wgt\\43493_indices_dataJan2019.zip', exdir = 'D:\\My-Shares\\source-index-wgt-bnfpdf', files=files02); file.rename(paste('D:\\My-Shares\\source-index-wgt-bnfpdf\\', files02, sep=''), paste('D:\\My-Shares\\source-index-wgt-bnfpdf\\','43493_',files02, sep='') );pdf_43493 &lt;- as.data.table (extract_tables(paste('D:\\My-Shares\\source-index-wgt-bnfpdf\\','43493_',files02, sep='') ) ); rm(files); rm(files02)}</v>
      </c>
    </row>
    <row r="2893" spans="1:36">
      <c r="A2893" s="1">
        <v>43494</v>
      </c>
      <c r="B2893" s="2">
        <f t="shared" si="1021"/>
        <v>29</v>
      </c>
      <c r="C2893" s="2">
        <f t="shared" si="1022"/>
        <v>1</v>
      </c>
      <c r="D2893">
        <f t="shared" si="1023"/>
        <v>2019</v>
      </c>
      <c r="E2893" t="str">
        <f t="shared" si="1024"/>
        <v>19</v>
      </c>
      <c r="F2893" t="str">
        <f t="shared" si="1025"/>
        <v>PR290119.zip</v>
      </c>
      <c r="G2893" t="str">
        <f t="shared" si="1026"/>
        <v>fo29012019.zip</v>
      </c>
      <c r="H2893" t="str">
        <f t="shared" si="1027"/>
        <v>fo29012019</v>
      </c>
      <c r="I2893" t="str">
        <f t="shared" si="1028"/>
        <v>op29012019</v>
      </c>
      <c r="J2893" s="3" t="s">
        <v>6</v>
      </c>
      <c r="K2893" t="s">
        <v>13</v>
      </c>
      <c r="L2893" t="s">
        <v>14</v>
      </c>
      <c r="M2893" t="s">
        <v>17</v>
      </c>
      <c r="N2893" t="str">
        <f t="shared" si="1017"/>
        <v>if (curl_fetch_memory('https://www1.nseindia.com/archives/equities/bhavcopy/pr/PR290119.zip')$status_code == 200)</v>
      </c>
      <c r="O2893" t="str">
        <f t="shared" si="1018"/>
        <v>if (curl_fetch_memory('https://www1.nseindia.com/archives/equities/bhavcopy/pr/PR290119.zip')$status_code == 200) download.file('https://www1.nseindia.com/archives/equities/bhavcopy/pr/PR290119.zip', 'D:\\My-Shares\\source-bhavcopy-zip\\PR290119.zip')</v>
      </c>
      <c r="P2893" t="str">
        <f t="shared" si="1019"/>
        <v>if (file.exists('D:\\My-Shares\\source-bhavcopy-zip\\PR290119.zip')) {zipped_names = grep('\\.zip', unzip('D:\\My-Shares\\source-bhavcopy-zip\\PR290119.zip', list=TRUE)$Name, ignore.case=TRUE, value=TRUE); unzip(zipfile = 'D:\\My-Shares\\source-bhavcopy-zip\\PR290119.zip', exdir = 'D:\\My-Shares\\source-fno-zip', files=zipped_names);rm(zipped_names);}</v>
      </c>
      <c r="Q2893" t="str">
        <f t="shared" si="1020"/>
        <v>if (file.exists('D:\\My-Shares\\source-fno-zip\\fo29012019.zip')) {files = unzip('D:\\My-Shares\\source-fno-zip\\fo29012019.zip', list=TRUE)$Name; unzip(zipfile = 'D:\\My-Shares\\source-fno-zip\\fo29012019.zip', exdir = 'D:\\My-Shares\\source-fno-csv', files=files[grepl('^fo[0-9]{8}\\.csv|^op[0-9]{8}\\.csv',files)]);rm(files);}</v>
      </c>
      <c r="R2893" t="str">
        <f t="shared" si="1029"/>
        <v>if (file.exists('D:\\My-Shares\\source-fno-csv\\fo29012019.csv')) fo29012019 = data.table (read_csv_chunked('D:\\My-Shares\\source-fno-csv\\fo29012019.csv', DataFrameCallback$new(f), chunk_size = 5))</v>
      </c>
      <c r="S2893" t="str">
        <f t="shared" si="1030"/>
        <v>if (file.exists('D:\\My-Shares\\source-fno-csv\\op29012019.csv')) op29012019 = data.table (read_csv_chunked('D:\\My-Shares\\source-fno-csv\\op29012019.csv', DataFrameCallback$new(f), chunk_size = 5))</v>
      </c>
      <c r="T2893" t="str">
        <f t="shared" si="1031"/>
        <v>MA290119</v>
      </c>
      <c r="U2893" s="3" t="s">
        <v>24</v>
      </c>
      <c r="V2893" t="str">
        <f t="shared" si="1032"/>
        <v>https://www1.nseindia.com/archives/equities/mkt/MA290119.csv</v>
      </c>
      <c r="W2893" t="str">
        <f t="shared" si="1033"/>
        <v>MA290119 = fread('https://www1.nseindia.com/archives/equities/mkt/MA290119.csv', sep='!', header = FALSE);</v>
      </c>
      <c r="X2893" t="str">
        <f t="shared" si="1034"/>
        <v>MA290119 = MA290119[ str_detect(toupper(V1), ',NIFTY') | str_detect(toupper(V1), ',INDEX,') | str_detect(toupper(V1), ',CNX') ];</v>
      </c>
      <c r="Y2893" t="str">
        <f t="shared" si="1035"/>
        <v>MA290119 = MA290119[, c('temp', 'INDEX', 'PREVIOUS_CLOSE', 'OPEN', 'HIGH', 'LOW', 'CLOSE', 'GAIN_LOSS') := tstrsplit(V1, ',', fixed= TRUE),];</v>
      </c>
      <c r="Z2893" t="str">
        <f t="shared" si="1036"/>
        <v>MA290119 = MA290119 [ GAIN_LOSS != 'GAIN/LOSS'];</v>
      </c>
      <c r="AA2893" t="str">
        <f t="shared" si="1037"/>
        <v>if (curl_fetch_memory('https://www1.nseindia.com/archives/equities/mkt/MA290119.csv')$status_code == 200) {MA290119 = fread('https://www1.nseindia.com/archives/equities/mkt/MA290119.csv', sep='!', header = FALSE); MA290119 = MA290119[ str_detect(toupper(V1), ',NIFTY') | str_detect(toupper(V1), ',INDEX,') | str_detect(toupper(V1), ',CNX') ]; MA290119 = MA290119[, c('temp', 'INDEX', 'PREVIOUS_CLOSE', 'OPEN', 'HIGH', 'LOW', 'CLOSE', 'GAIN_LOSS') := tstrsplit(V1, ',', fixed= TRUE),]; MA290119 = MA290119 [ GAIN_LOSS != 'GAIN/LOSS'];}</v>
      </c>
      <c r="AB2893" t="str">
        <f t="shared" si="1013"/>
        <v>indices_dataJan2019</v>
      </c>
      <c r="AC2893" s="3" t="s">
        <v>32</v>
      </c>
      <c r="AD2893" t="s">
        <v>40</v>
      </c>
      <c r="AE2893" t="s">
        <v>44</v>
      </c>
      <c r="AF2893" t="str">
        <f t="shared" si="1014"/>
        <v>43494_indices_dataJan2019</v>
      </c>
      <c r="AG2893" t="str">
        <f t="shared" si="1015"/>
        <v>indices_dataJan2019.zip</v>
      </c>
      <c r="AH2893" t="str">
        <f>CONCATENATE(AF2893, " &lt;- as.data.table( extract_tables(", AB2893, ")")</f>
        <v>43494_indices_dataJan2019 &lt;- as.data.table( extract_tables(indices_dataJan2019)</v>
      </c>
      <c r="AI2893" t="str">
        <f>CONCATENATE("if (curl_fetch_memory('",AC2893,AG2893, "')$status_code == 200) download.file('", AC2893, AG2893, "', '", AD2893, AF2893, ".zip')")</f>
        <v>if (curl_fetch_memory('https://www1.nseindia.com/content/indices/indices_dataJan2019.zip')$status_code == 200) download.file('https://www1.nseindia.com/content/indices/indices_dataJan2019.zip', 'D:\\My-Shares\\source-index-wgt\\43494_indices_dataJan2019.zip')</v>
      </c>
      <c r="AJ2893" t="str">
        <f t="shared" si="1016"/>
        <v>if (file.exists('D:\\My-Shares\\source-index-wgt\\43494_indices_dataJan2019.zip') ) {files = unzip('D:\\My-Shares\\source-index-wgt\\43494_indices_dataJan2019.zip', list=TRUE)$Name; files02=files[grepl('^NIFTY_Bank*|^niftybank*',files)]; unzip(zipfile = 'D:\\My-Shares\\source-index-wgt\\43494_indices_dataJan2019.zip', exdir = 'D:\\My-Shares\\source-index-wgt-bnfpdf', files=files02); file.rename(paste('D:\\My-Shares\\source-index-wgt-bnfpdf\\', files02, sep=''), paste('D:\\My-Shares\\source-index-wgt-bnfpdf\\','43494_',files02, sep='') );pdf_43494 &lt;- as.data.table (extract_tables(paste('D:\\My-Shares\\source-index-wgt-bnfpdf\\','43494_',files02, sep='') ) ); rm(files); rm(files02)}</v>
      </c>
    </row>
    <row r="2894" spans="1:36">
      <c r="A2894" s="1">
        <v>43495</v>
      </c>
      <c r="B2894" s="2">
        <f t="shared" si="1021"/>
        <v>30</v>
      </c>
      <c r="C2894" s="2">
        <f t="shared" si="1022"/>
        <v>1</v>
      </c>
      <c r="D2894">
        <f t="shared" si="1023"/>
        <v>2019</v>
      </c>
      <c r="E2894" t="str">
        <f t="shared" si="1024"/>
        <v>19</v>
      </c>
      <c r="F2894" t="str">
        <f t="shared" si="1025"/>
        <v>PR300119.zip</v>
      </c>
      <c r="G2894" t="str">
        <f t="shared" si="1026"/>
        <v>fo30012019.zip</v>
      </c>
      <c r="H2894" t="str">
        <f t="shared" si="1027"/>
        <v>fo30012019</v>
      </c>
      <c r="I2894" t="str">
        <f t="shared" si="1028"/>
        <v>op30012019</v>
      </c>
      <c r="J2894" s="3" t="s">
        <v>6</v>
      </c>
      <c r="K2894" t="s">
        <v>13</v>
      </c>
      <c r="L2894" t="s">
        <v>14</v>
      </c>
      <c r="M2894" t="s">
        <v>17</v>
      </c>
      <c r="N2894" t="str">
        <f t="shared" si="1017"/>
        <v>if (curl_fetch_memory('https://www1.nseindia.com/archives/equities/bhavcopy/pr/PR300119.zip')$status_code == 200)</v>
      </c>
      <c r="O2894" t="str">
        <f t="shared" si="1018"/>
        <v>if (curl_fetch_memory('https://www1.nseindia.com/archives/equities/bhavcopy/pr/PR300119.zip')$status_code == 200) download.file('https://www1.nseindia.com/archives/equities/bhavcopy/pr/PR300119.zip', 'D:\\My-Shares\\source-bhavcopy-zip\\PR300119.zip')</v>
      </c>
      <c r="P2894" t="str">
        <f t="shared" si="1019"/>
        <v>if (file.exists('D:\\My-Shares\\source-bhavcopy-zip\\PR300119.zip')) {zipped_names = grep('\\.zip', unzip('D:\\My-Shares\\source-bhavcopy-zip\\PR300119.zip', list=TRUE)$Name, ignore.case=TRUE, value=TRUE); unzip(zipfile = 'D:\\My-Shares\\source-bhavcopy-zip\\PR300119.zip', exdir = 'D:\\My-Shares\\source-fno-zip', files=zipped_names);rm(zipped_names);}</v>
      </c>
      <c r="Q2894" t="str">
        <f t="shared" si="1020"/>
        <v>if (file.exists('D:\\My-Shares\\source-fno-zip\\fo30012019.zip')) {files = unzip('D:\\My-Shares\\source-fno-zip\\fo30012019.zip', list=TRUE)$Name; unzip(zipfile = 'D:\\My-Shares\\source-fno-zip\\fo30012019.zip', exdir = 'D:\\My-Shares\\source-fno-csv', files=files[grepl('^fo[0-9]{8}\\.csv|^op[0-9]{8}\\.csv',files)]);rm(files);}</v>
      </c>
      <c r="R2894" t="str">
        <f t="shared" si="1029"/>
        <v>if (file.exists('D:\\My-Shares\\source-fno-csv\\fo30012019.csv')) fo30012019 = data.table (read_csv_chunked('D:\\My-Shares\\source-fno-csv\\fo30012019.csv', DataFrameCallback$new(f), chunk_size = 5))</v>
      </c>
      <c r="S2894" t="str">
        <f t="shared" si="1030"/>
        <v>if (file.exists('D:\\My-Shares\\source-fno-csv\\op30012019.csv')) op30012019 = data.table (read_csv_chunked('D:\\My-Shares\\source-fno-csv\\op30012019.csv', DataFrameCallback$new(f), chunk_size = 5))</v>
      </c>
      <c r="T2894" t="str">
        <f t="shared" si="1031"/>
        <v>MA300119</v>
      </c>
      <c r="U2894" s="3" t="s">
        <v>24</v>
      </c>
      <c r="V2894" t="str">
        <f t="shared" si="1032"/>
        <v>https://www1.nseindia.com/archives/equities/mkt/MA300119.csv</v>
      </c>
      <c r="W2894" t="str">
        <f t="shared" si="1033"/>
        <v>MA300119 = fread('https://www1.nseindia.com/archives/equities/mkt/MA300119.csv', sep='!', header = FALSE);</v>
      </c>
      <c r="X2894" t="str">
        <f t="shared" si="1034"/>
        <v>MA300119 = MA300119[ str_detect(toupper(V1), ',NIFTY') | str_detect(toupper(V1), ',INDEX,') | str_detect(toupper(V1), ',CNX') ];</v>
      </c>
      <c r="Y2894" t="str">
        <f t="shared" si="1035"/>
        <v>MA300119 = MA300119[, c('temp', 'INDEX', 'PREVIOUS_CLOSE', 'OPEN', 'HIGH', 'LOW', 'CLOSE', 'GAIN_LOSS') := tstrsplit(V1, ',', fixed= TRUE),];</v>
      </c>
      <c r="Z2894" t="str">
        <f t="shared" si="1036"/>
        <v>MA300119 = MA300119 [ GAIN_LOSS != 'GAIN/LOSS'];</v>
      </c>
      <c r="AA2894" t="str">
        <f t="shared" si="1037"/>
        <v>if (curl_fetch_memory('https://www1.nseindia.com/archives/equities/mkt/MA300119.csv')$status_code == 200) {MA300119 = fread('https://www1.nseindia.com/archives/equities/mkt/MA300119.csv', sep='!', header = FALSE); MA300119 = MA300119[ str_detect(toupper(V1), ',NIFTY') | str_detect(toupper(V1), ',INDEX,') | str_detect(toupper(V1), ',CNX') ]; MA300119 = MA300119[, c('temp', 'INDEX', 'PREVIOUS_CLOSE', 'OPEN', 'HIGH', 'LOW', 'CLOSE', 'GAIN_LOSS') := tstrsplit(V1, ',', fixed= TRUE),]; MA300119 = MA300119 [ GAIN_LOSS != 'GAIN/LOSS'];}</v>
      </c>
      <c r="AB2894" t="str">
        <f t="shared" si="1013"/>
        <v>indices_dataJan2019</v>
      </c>
      <c r="AC2894" s="3" t="s">
        <v>32</v>
      </c>
      <c r="AD2894" t="s">
        <v>40</v>
      </c>
      <c r="AE2894" t="s">
        <v>44</v>
      </c>
      <c r="AF2894" t="str">
        <f t="shared" si="1014"/>
        <v>43495_indices_dataJan2019</v>
      </c>
      <c r="AG2894" t="str">
        <f t="shared" si="1015"/>
        <v>indices_dataJan2019.zip</v>
      </c>
      <c r="AH2894" t="str">
        <f>CONCATENATE(AF2894, " &lt;- as.data.table( extract_tables(", AB2894, ")")</f>
        <v>43495_indices_dataJan2019 &lt;- as.data.table( extract_tables(indices_dataJan2019)</v>
      </c>
      <c r="AI2894" t="str">
        <f>CONCATENATE("if (curl_fetch_memory('",AC2894,AG2894, "')$status_code == 200) download.file('", AC2894, AG2894, "', '", AD2894, AF2894, ".zip')")</f>
        <v>if (curl_fetch_memory('https://www1.nseindia.com/content/indices/indices_dataJan2019.zip')$status_code == 200) download.file('https://www1.nseindia.com/content/indices/indices_dataJan2019.zip', 'D:\\My-Shares\\source-index-wgt\\43495_indices_dataJan2019.zip')</v>
      </c>
      <c r="AJ2894" t="str">
        <f t="shared" si="1016"/>
        <v>if (file.exists('D:\\My-Shares\\source-index-wgt\\43495_indices_dataJan2019.zip') ) {files = unzip('D:\\My-Shares\\source-index-wgt\\43495_indices_dataJan2019.zip', list=TRUE)$Name; files02=files[grepl('^NIFTY_Bank*|^niftybank*',files)]; unzip(zipfile = 'D:\\My-Shares\\source-index-wgt\\43495_indices_dataJan2019.zip', exdir = 'D:\\My-Shares\\source-index-wgt-bnfpdf', files=files02); file.rename(paste('D:\\My-Shares\\source-index-wgt-bnfpdf\\', files02, sep=''), paste('D:\\My-Shares\\source-index-wgt-bnfpdf\\','43495_',files02, sep='') );pdf_43495 &lt;- as.data.table (extract_tables(paste('D:\\My-Shares\\source-index-wgt-bnfpdf\\','43495_',files02, sep='') ) ); rm(files); rm(files02)}</v>
      </c>
    </row>
    <row r="2895" spans="1:36">
      <c r="A2895" s="1">
        <v>43496</v>
      </c>
      <c r="B2895" s="2">
        <f t="shared" si="1021"/>
        <v>31</v>
      </c>
      <c r="C2895" s="2">
        <f t="shared" si="1022"/>
        <v>1</v>
      </c>
      <c r="D2895">
        <f t="shared" si="1023"/>
        <v>2019</v>
      </c>
      <c r="E2895" t="str">
        <f t="shared" si="1024"/>
        <v>19</v>
      </c>
      <c r="F2895" t="str">
        <f t="shared" si="1025"/>
        <v>PR310119.zip</v>
      </c>
      <c r="G2895" t="str">
        <f t="shared" si="1026"/>
        <v>fo31012019.zip</v>
      </c>
      <c r="H2895" t="str">
        <f t="shared" si="1027"/>
        <v>fo31012019</v>
      </c>
      <c r="I2895" t="str">
        <f t="shared" si="1028"/>
        <v>op31012019</v>
      </c>
      <c r="J2895" s="3" t="s">
        <v>6</v>
      </c>
      <c r="K2895" t="s">
        <v>13</v>
      </c>
      <c r="L2895" t="s">
        <v>14</v>
      </c>
      <c r="M2895" t="s">
        <v>17</v>
      </c>
      <c r="N2895" t="str">
        <f t="shared" si="1017"/>
        <v>if (curl_fetch_memory('https://www1.nseindia.com/archives/equities/bhavcopy/pr/PR310119.zip')$status_code == 200)</v>
      </c>
      <c r="O2895" t="str">
        <f t="shared" si="1018"/>
        <v>if (curl_fetch_memory('https://www1.nseindia.com/archives/equities/bhavcopy/pr/PR310119.zip')$status_code == 200) download.file('https://www1.nseindia.com/archives/equities/bhavcopy/pr/PR310119.zip', 'D:\\My-Shares\\source-bhavcopy-zip\\PR310119.zip')</v>
      </c>
      <c r="P2895" t="str">
        <f t="shared" si="1019"/>
        <v>if (file.exists('D:\\My-Shares\\source-bhavcopy-zip\\PR310119.zip')) {zipped_names = grep('\\.zip', unzip('D:\\My-Shares\\source-bhavcopy-zip\\PR310119.zip', list=TRUE)$Name, ignore.case=TRUE, value=TRUE); unzip(zipfile = 'D:\\My-Shares\\source-bhavcopy-zip\\PR310119.zip', exdir = 'D:\\My-Shares\\source-fno-zip', files=zipped_names);rm(zipped_names);}</v>
      </c>
      <c r="Q2895" t="str">
        <f t="shared" si="1020"/>
        <v>if (file.exists('D:\\My-Shares\\source-fno-zip\\fo31012019.zip')) {files = unzip('D:\\My-Shares\\source-fno-zip\\fo31012019.zip', list=TRUE)$Name; unzip(zipfile = 'D:\\My-Shares\\source-fno-zip\\fo31012019.zip', exdir = 'D:\\My-Shares\\source-fno-csv', files=files[grepl('^fo[0-9]{8}\\.csv|^op[0-9]{8}\\.csv',files)]);rm(files);}</v>
      </c>
      <c r="R2895" t="str">
        <f t="shared" si="1029"/>
        <v>if (file.exists('D:\\My-Shares\\source-fno-csv\\fo31012019.csv')) fo31012019 = data.table (read_csv_chunked('D:\\My-Shares\\source-fno-csv\\fo31012019.csv', DataFrameCallback$new(f), chunk_size = 5))</v>
      </c>
      <c r="S2895" t="str">
        <f t="shared" si="1030"/>
        <v>if (file.exists('D:\\My-Shares\\source-fno-csv\\op31012019.csv')) op31012019 = data.table (read_csv_chunked('D:\\My-Shares\\source-fno-csv\\op31012019.csv', DataFrameCallback$new(f), chunk_size = 5))</v>
      </c>
      <c r="T2895" t="str">
        <f t="shared" si="1031"/>
        <v>MA310119</v>
      </c>
      <c r="U2895" s="3" t="s">
        <v>24</v>
      </c>
      <c r="V2895" t="str">
        <f t="shared" si="1032"/>
        <v>https://www1.nseindia.com/archives/equities/mkt/MA310119.csv</v>
      </c>
      <c r="W2895" t="str">
        <f t="shared" si="1033"/>
        <v>MA310119 = fread('https://www1.nseindia.com/archives/equities/mkt/MA310119.csv', sep='!', header = FALSE);</v>
      </c>
      <c r="X2895" t="str">
        <f t="shared" si="1034"/>
        <v>MA310119 = MA310119[ str_detect(toupper(V1), ',NIFTY') | str_detect(toupper(V1), ',INDEX,') | str_detect(toupper(V1), ',CNX') ];</v>
      </c>
      <c r="Y2895" t="str">
        <f t="shared" si="1035"/>
        <v>MA310119 = MA310119[, c('temp', 'INDEX', 'PREVIOUS_CLOSE', 'OPEN', 'HIGH', 'LOW', 'CLOSE', 'GAIN_LOSS') := tstrsplit(V1, ',', fixed= TRUE),];</v>
      </c>
      <c r="Z2895" t="str">
        <f t="shared" si="1036"/>
        <v>MA310119 = MA310119 [ GAIN_LOSS != 'GAIN/LOSS'];</v>
      </c>
      <c r="AA2895" t="str">
        <f t="shared" si="1037"/>
        <v>if (curl_fetch_memory('https://www1.nseindia.com/archives/equities/mkt/MA310119.csv')$status_code == 200) {MA310119 = fread('https://www1.nseindia.com/archives/equities/mkt/MA310119.csv', sep='!', header = FALSE); MA310119 = MA310119[ str_detect(toupper(V1), ',NIFTY') | str_detect(toupper(V1), ',INDEX,') | str_detect(toupper(V1), ',CNX') ]; MA310119 = MA310119[, c('temp', 'INDEX', 'PREVIOUS_CLOSE', 'OPEN', 'HIGH', 'LOW', 'CLOSE', 'GAIN_LOSS') := tstrsplit(V1, ',', fixed= TRUE),]; MA310119 = MA310119 [ GAIN_LOSS != 'GAIN/LOSS'];}</v>
      </c>
      <c r="AB2895" t="str">
        <f t="shared" si="1013"/>
        <v>indices_dataJan2019</v>
      </c>
      <c r="AC2895" s="3" t="s">
        <v>32</v>
      </c>
      <c r="AD2895" t="s">
        <v>40</v>
      </c>
      <c r="AE2895" t="s">
        <v>44</v>
      </c>
      <c r="AF2895" t="str">
        <f t="shared" si="1014"/>
        <v>43496_indices_dataJan2019</v>
      </c>
      <c r="AG2895" t="str">
        <f t="shared" si="1015"/>
        <v>indices_dataJan2019.zip</v>
      </c>
      <c r="AH2895" t="str">
        <f>CONCATENATE(AF2895, " &lt;- as.data.table( extract_tables(", AB2895, ")")</f>
        <v>43496_indices_dataJan2019 &lt;- as.data.table( extract_tables(indices_dataJan2019)</v>
      </c>
      <c r="AI2895" t="str">
        <f>CONCATENATE("if (curl_fetch_memory('",AC2895,AG2895, "')$status_code == 200) download.file('", AC2895, AG2895, "', '", AD2895, AF2895, ".zip')")</f>
        <v>if (curl_fetch_memory('https://www1.nseindia.com/content/indices/indices_dataJan2019.zip')$status_code == 200) download.file('https://www1.nseindia.com/content/indices/indices_dataJan2019.zip', 'D:\\My-Shares\\source-index-wgt\\43496_indices_dataJan2019.zip')</v>
      </c>
      <c r="AJ2895" t="str">
        <f t="shared" si="1016"/>
        <v>if (file.exists('D:\\My-Shares\\source-index-wgt\\43496_indices_dataJan2019.zip') ) {files = unzip('D:\\My-Shares\\source-index-wgt\\43496_indices_dataJan2019.zip', list=TRUE)$Name; files02=files[grepl('^NIFTY_Bank*|^niftybank*',files)]; unzip(zipfile = 'D:\\My-Shares\\source-index-wgt\\43496_indices_dataJan2019.zip', exdir = 'D:\\My-Shares\\source-index-wgt-bnfpdf', files=files02); file.rename(paste('D:\\My-Shares\\source-index-wgt-bnfpdf\\', files02, sep=''), paste('D:\\My-Shares\\source-index-wgt-bnfpdf\\','43496_',files02, sep='') );pdf_43496 &lt;- as.data.table (extract_tables(paste('D:\\My-Shares\\source-index-wgt-bnfpdf\\','43496_',files02, sep='') ) ); rm(files); rm(files02)}</v>
      </c>
    </row>
    <row r="2896" spans="1:36">
      <c r="A2896" s="1">
        <v>43497</v>
      </c>
      <c r="B2896" s="2">
        <f t="shared" si="1021"/>
        <v>1</v>
      </c>
      <c r="C2896" s="2">
        <f t="shared" si="1022"/>
        <v>2</v>
      </c>
      <c r="D2896">
        <f t="shared" si="1023"/>
        <v>2019</v>
      </c>
      <c r="E2896" t="str">
        <f t="shared" si="1024"/>
        <v>19</v>
      </c>
      <c r="F2896" t="str">
        <f t="shared" si="1025"/>
        <v>PR010219.zip</v>
      </c>
      <c r="G2896" t="str">
        <f t="shared" si="1026"/>
        <v>fo01022019.zip</v>
      </c>
      <c r="H2896" t="str">
        <f t="shared" si="1027"/>
        <v>fo01022019</v>
      </c>
      <c r="I2896" t="str">
        <f t="shared" si="1028"/>
        <v>op01022019</v>
      </c>
      <c r="J2896" s="3" t="s">
        <v>6</v>
      </c>
      <c r="K2896" t="s">
        <v>13</v>
      </c>
      <c r="L2896" t="s">
        <v>14</v>
      </c>
      <c r="M2896" t="s">
        <v>17</v>
      </c>
      <c r="N2896" t="str">
        <f t="shared" si="1017"/>
        <v>if (curl_fetch_memory('https://www1.nseindia.com/archives/equities/bhavcopy/pr/PR010219.zip')$status_code == 200)</v>
      </c>
      <c r="O2896" t="str">
        <f t="shared" si="1018"/>
        <v>if (curl_fetch_memory('https://www1.nseindia.com/archives/equities/bhavcopy/pr/PR010219.zip')$status_code == 200) download.file('https://www1.nseindia.com/archives/equities/bhavcopy/pr/PR010219.zip', 'D:\\My-Shares\\source-bhavcopy-zip\\PR010219.zip')</v>
      </c>
      <c r="P2896" t="str">
        <f t="shared" si="1019"/>
        <v>if (file.exists('D:\\My-Shares\\source-bhavcopy-zip\\PR010219.zip')) {zipped_names = grep('\\.zip', unzip('D:\\My-Shares\\source-bhavcopy-zip\\PR010219.zip', list=TRUE)$Name, ignore.case=TRUE, value=TRUE); unzip(zipfile = 'D:\\My-Shares\\source-bhavcopy-zip\\PR010219.zip', exdir = 'D:\\My-Shares\\source-fno-zip', files=zipped_names);rm(zipped_names);}</v>
      </c>
      <c r="Q2896" t="str">
        <f t="shared" si="1020"/>
        <v>if (file.exists('D:\\My-Shares\\source-fno-zip\\fo01022019.zip')) {files = unzip('D:\\My-Shares\\source-fno-zip\\fo01022019.zip', list=TRUE)$Name; unzip(zipfile = 'D:\\My-Shares\\source-fno-zip\\fo01022019.zip', exdir = 'D:\\My-Shares\\source-fno-csv', files=files[grepl('^fo[0-9]{8}\\.csv|^op[0-9]{8}\\.csv',files)]);rm(files);}</v>
      </c>
      <c r="R2896" t="str">
        <f t="shared" si="1029"/>
        <v>if (file.exists('D:\\My-Shares\\source-fno-csv\\fo01022019.csv')) fo01022019 = data.table (read_csv_chunked('D:\\My-Shares\\source-fno-csv\\fo01022019.csv', DataFrameCallback$new(f), chunk_size = 5))</v>
      </c>
      <c r="S2896" t="str">
        <f t="shared" si="1030"/>
        <v>if (file.exists('D:\\My-Shares\\source-fno-csv\\op01022019.csv')) op01022019 = data.table (read_csv_chunked('D:\\My-Shares\\source-fno-csv\\op01022019.csv', DataFrameCallback$new(f), chunk_size = 5))</v>
      </c>
      <c r="T2896" t="str">
        <f t="shared" si="1031"/>
        <v>MA010219</v>
      </c>
      <c r="U2896" s="3" t="s">
        <v>24</v>
      </c>
      <c r="V2896" t="str">
        <f t="shared" si="1032"/>
        <v>https://www1.nseindia.com/archives/equities/mkt/MA010219.csv</v>
      </c>
      <c r="W2896" t="str">
        <f t="shared" si="1033"/>
        <v>MA010219 = fread('https://www1.nseindia.com/archives/equities/mkt/MA010219.csv', sep='!', header = FALSE);</v>
      </c>
      <c r="X2896" t="str">
        <f t="shared" si="1034"/>
        <v>MA010219 = MA010219[ str_detect(toupper(V1), ',NIFTY') | str_detect(toupper(V1), ',INDEX,') | str_detect(toupper(V1), ',CNX') ];</v>
      </c>
      <c r="Y2896" t="str">
        <f t="shared" si="1035"/>
        <v>MA010219 = MA010219[, c('temp', 'INDEX', 'PREVIOUS_CLOSE', 'OPEN', 'HIGH', 'LOW', 'CLOSE', 'GAIN_LOSS') := tstrsplit(V1, ',', fixed= TRUE),];</v>
      </c>
      <c r="Z2896" t="str">
        <f t="shared" si="1036"/>
        <v>MA010219 = MA010219 [ GAIN_LOSS != 'GAIN/LOSS'];</v>
      </c>
      <c r="AA2896" t="str">
        <f t="shared" si="1037"/>
        <v>if (curl_fetch_memory('https://www1.nseindia.com/archives/equities/mkt/MA010219.csv')$status_code == 200) {MA010219 = fread('https://www1.nseindia.com/archives/equities/mkt/MA010219.csv', sep='!', header = FALSE); MA010219 = MA010219[ str_detect(toupper(V1), ',NIFTY') | str_detect(toupper(V1), ',INDEX,') | str_detect(toupper(V1), ',CNX') ]; MA010219 = MA010219[, c('temp', 'INDEX', 'PREVIOUS_CLOSE', 'OPEN', 'HIGH', 'LOW', 'CLOSE', 'GAIN_LOSS') := tstrsplit(V1, ',', fixed= TRUE),]; MA010219 = MA010219 [ GAIN_LOSS != 'GAIN/LOSS'];}</v>
      </c>
      <c r="AB2896" t="str">
        <f t="shared" si="1013"/>
        <v>indices_dataFeb2019</v>
      </c>
      <c r="AC2896" s="3" t="s">
        <v>32</v>
      </c>
      <c r="AD2896" t="s">
        <v>40</v>
      </c>
      <c r="AE2896" t="s">
        <v>44</v>
      </c>
      <c r="AF2896" t="str">
        <f t="shared" si="1014"/>
        <v>43497_indices_dataFeb2019</v>
      </c>
      <c r="AG2896" t="str">
        <f t="shared" si="1015"/>
        <v>indices_dataFeb2019.zip</v>
      </c>
      <c r="AH2896" t="str">
        <f>CONCATENATE(AF2896, " &lt;- as.data.table( extract_tables(", AB2896, ")")</f>
        <v>43497_indices_dataFeb2019 &lt;- as.data.table( extract_tables(indices_dataFeb2019)</v>
      </c>
      <c r="AI2896" t="str">
        <f>CONCATENATE("if (curl_fetch_memory('",AC2896,AG2896, "')$status_code == 200) download.file('", AC2896, AG2896, "', '", AD2896, AF2896, ".zip')")</f>
        <v>if (curl_fetch_memory('https://www1.nseindia.com/content/indices/indices_dataFeb2019.zip')$status_code == 200) download.file('https://www1.nseindia.com/content/indices/indices_dataFeb2019.zip', 'D:\\My-Shares\\source-index-wgt\\43497_indices_dataFeb2019.zip')</v>
      </c>
      <c r="AJ2896" t="str">
        <f t="shared" si="1016"/>
        <v>if (file.exists('D:\\My-Shares\\source-index-wgt\\43497_indices_dataFeb2019.zip') ) {files = unzip('D:\\My-Shares\\source-index-wgt\\43497_indices_dataFeb2019.zip', list=TRUE)$Name; files02=files[grepl('^NIFTY_Bank*|^niftybank*',files)]; unzip(zipfile = 'D:\\My-Shares\\source-index-wgt\\43497_indices_dataFeb2019.zip', exdir = 'D:\\My-Shares\\source-index-wgt-bnfpdf', files=files02); file.rename(paste('D:\\My-Shares\\source-index-wgt-bnfpdf\\', files02, sep=''), paste('D:\\My-Shares\\source-index-wgt-bnfpdf\\','43497_',files02, sep='') );pdf_43497 &lt;- as.data.table (extract_tables(paste('D:\\My-Shares\\source-index-wgt-bnfpdf\\','43497_',files02, sep='') ) ); rm(files); rm(files02)}</v>
      </c>
    </row>
    <row r="2897" spans="1:36">
      <c r="A2897" s="1">
        <v>43498</v>
      </c>
      <c r="B2897" s="2">
        <f t="shared" si="1021"/>
        <v>2</v>
      </c>
      <c r="C2897" s="2">
        <f t="shared" si="1022"/>
        <v>2</v>
      </c>
      <c r="D2897">
        <f t="shared" si="1023"/>
        <v>2019</v>
      </c>
      <c r="E2897" t="str">
        <f t="shared" si="1024"/>
        <v>19</v>
      </c>
      <c r="F2897" t="str">
        <f t="shared" si="1025"/>
        <v>PR020219.zip</v>
      </c>
      <c r="G2897" t="str">
        <f t="shared" si="1026"/>
        <v>fo02022019.zip</v>
      </c>
      <c r="H2897" t="str">
        <f t="shared" si="1027"/>
        <v>fo02022019</v>
      </c>
      <c r="I2897" t="str">
        <f t="shared" si="1028"/>
        <v>op02022019</v>
      </c>
      <c r="J2897" s="3" t="s">
        <v>6</v>
      </c>
      <c r="K2897" t="s">
        <v>13</v>
      </c>
      <c r="L2897" t="s">
        <v>14</v>
      </c>
      <c r="M2897" t="s">
        <v>17</v>
      </c>
      <c r="N2897" t="str">
        <f t="shared" si="1017"/>
        <v>if (curl_fetch_memory('https://www1.nseindia.com/archives/equities/bhavcopy/pr/PR020219.zip')$status_code == 200)</v>
      </c>
      <c r="O2897" t="str">
        <f t="shared" si="1018"/>
        <v>if (curl_fetch_memory('https://www1.nseindia.com/archives/equities/bhavcopy/pr/PR020219.zip')$status_code == 200) download.file('https://www1.nseindia.com/archives/equities/bhavcopy/pr/PR020219.zip', 'D:\\My-Shares\\source-bhavcopy-zip\\PR020219.zip')</v>
      </c>
      <c r="P2897" t="str">
        <f t="shared" si="1019"/>
        <v>if (file.exists('D:\\My-Shares\\source-bhavcopy-zip\\PR020219.zip')) {zipped_names = grep('\\.zip', unzip('D:\\My-Shares\\source-bhavcopy-zip\\PR020219.zip', list=TRUE)$Name, ignore.case=TRUE, value=TRUE); unzip(zipfile = 'D:\\My-Shares\\source-bhavcopy-zip\\PR020219.zip', exdir = 'D:\\My-Shares\\source-fno-zip', files=zipped_names);rm(zipped_names);}</v>
      </c>
      <c r="Q2897" t="str">
        <f t="shared" si="1020"/>
        <v>if (file.exists('D:\\My-Shares\\source-fno-zip\\fo02022019.zip')) {files = unzip('D:\\My-Shares\\source-fno-zip\\fo02022019.zip', list=TRUE)$Name; unzip(zipfile = 'D:\\My-Shares\\source-fno-zip\\fo02022019.zip', exdir = 'D:\\My-Shares\\source-fno-csv', files=files[grepl('^fo[0-9]{8}\\.csv|^op[0-9]{8}\\.csv',files)]);rm(files);}</v>
      </c>
      <c r="R2897" t="str">
        <f t="shared" si="1029"/>
        <v>if (file.exists('D:\\My-Shares\\source-fno-csv\\fo02022019.csv')) fo02022019 = data.table (read_csv_chunked('D:\\My-Shares\\source-fno-csv\\fo02022019.csv', DataFrameCallback$new(f), chunk_size = 5))</v>
      </c>
      <c r="S2897" t="str">
        <f t="shared" si="1030"/>
        <v>if (file.exists('D:\\My-Shares\\source-fno-csv\\op02022019.csv')) op02022019 = data.table (read_csv_chunked('D:\\My-Shares\\source-fno-csv\\op02022019.csv', DataFrameCallback$new(f), chunk_size = 5))</v>
      </c>
      <c r="T2897" t="str">
        <f t="shared" si="1031"/>
        <v>MA020219</v>
      </c>
      <c r="U2897" s="3" t="s">
        <v>24</v>
      </c>
      <c r="V2897" t="str">
        <f t="shared" si="1032"/>
        <v>https://www1.nseindia.com/archives/equities/mkt/MA020219.csv</v>
      </c>
      <c r="W2897" t="str">
        <f t="shared" si="1033"/>
        <v>MA020219 = fread('https://www1.nseindia.com/archives/equities/mkt/MA020219.csv', sep='!', header = FALSE);</v>
      </c>
      <c r="X2897" t="str">
        <f t="shared" si="1034"/>
        <v>MA020219 = MA020219[ str_detect(toupper(V1), ',NIFTY') | str_detect(toupper(V1), ',INDEX,') | str_detect(toupper(V1), ',CNX') ];</v>
      </c>
      <c r="Y2897" t="str">
        <f t="shared" si="1035"/>
        <v>MA020219 = MA020219[, c('temp', 'INDEX', 'PREVIOUS_CLOSE', 'OPEN', 'HIGH', 'LOW', 'CLOSE', 'GAIN_LOSS') := tstrsplit(V1, ',', fixed= TRUE),];</v>
      </c>
      <c r="Z2897" t="str">
        <f t="shared" si="1036"/>
        <v>MA020219 = MA020219 [ GAIN_LOSS != 'GAIN/LOSS'];</v>
      </c>
      <c r="AA2897" t="str">
        <f t="shared" si="1037"/>
        <v>if (curl_fetch_memory('https://www1.nseindia.com/archives/equities/mkt/MA020219.csv')$status_code == 200) {MA020219 = fread('https://www1.nseindia.com/archives/equities/mkt/MA020219.csv', sep='!', header = FALSE); MA020219 = MA020219[ str_detect(toupper(V1), ',NIFTY') | str_detect(toupper(V1), ',INDEX,') | str_detect(toupper(V1), ',CNX') ]; MA020219 = MA020219[, c('temp', 'INDEX', 'PREVIOUS_CLOSE', 'OPEN', 'HIGH', 'LOW', 'CLOSE', 'GAIN_LOSS') := tstrsplit(V1, ',', fixed= TRUE),]; MA020219 = MA020219 [ GAIN_LOSS != 'GAIN/LOSS'];}</v>
      </c>
      <c r="AB2897" t="str">
        <f t="shared" si="1013"/>
        <v>indices_dataFeb2019</v>
      </c>
      <c r="AC2897" s="3" t="s">
        <v>32</v>
      </c>
      <c r="AD2897" t="s">
        <v>40</v>
      </c>
      <c r="AE2897" t="s">
        <v>44</v>
      </c>
      <c r="AF2897" t="str">
        <f t="shared" si="1014"/>
        <v>43498_indices_dataFeb2019</v>
      </c>
      <c r="AG2897" t="str">
        <f t="shared" si="1015"/>
        <v>indices_dataFeb2019.zip</v>
      </c>
      <c r="AH2897" t="str">
        <f>CONCATENATE(AF2897, " &lt;- as.data.table( extract_tables(", AB2897, ")")</f>
        <v>43498_indices_dataFeb2019 &lt;- as.data.table( extract_tables(indices_dataFeb2019)</v>
      </c>
      <c r="AI2897" t="str">
        <f>CONCATENATE("if (curl_fetch_memory('",AC2897,AG2897, "')$status_code == 200) download.file('", AC2897, AG2897, "', '", AD2897, AF2897, ".zip')")</f>
        <v>if (curl_fetch_memory('https://www1.nseindia.com/content/indices/indices_dataFeb2019.zip')$status_code == 200) download.file('https://www1.nseindia.com/content/indices/indices_dataFeb2019.zip', 'D:\\My-Shares\\source-index-wgt\\43498_indices_dataFeb2019.zip')</v>
      </c>
      <c r="AJ2897" t="str">
        <f t="shared" si="1016"/>
        <v>if (file.exists('D:\\My-Shares\\source-index-wgt\\43498_indices_dataFeb2019.zip') ) {files = unzip('D:\\My-Shares\\source-index-wgt\\43498_indices_dataFeb2019.zip', list=TRUE)$Name; files02=files[grepl('^NIFTY_Bank*|^niftybank*',files)]; unzip(zipfile = 'D:\\My-Shares\\source-index-wgt\\43498_indices_dataFeb2019.zip', exdir = 'D:\\My-Shares\\source-index-wgt-bnfpdf', files=files02); file.rename(paste('D:\\My-Shares\\source-index-wgt-bnfpdf\\', files02, sep=''), paste('D:\\My-Shares\\source-index-wgt-bnfpdf\\','43498_',files02, sep='') );pdf_43498 &lt;- as.data.table (extract_tables(paste('D:\\My-Shares\\source-index-wgt-bnfpdf\\','43498_',files02, sep='') ) ); rm(files); rm(files02)}</v>
      </c>
    </row>
    <row r="2898" spans="1:36">
      <c r="A2898" s="1">
        <v>43499</v>
      </c>
      <c r="B2898" s="2">
        <f t="shared" si="1021"/>
        <v>3</v>
      </c>
      <c r="C2898" s="2">
        <f t="shared" si="1022"/>
        <v>2</v>
      </c>
      <c r="D2898">
        <f t="shared" si="1023"/>
        <v>2019</v>
      </c>
      <c r="E2898" t="str">
        <f t="shared" si="1024"/>
        <v>19</v>
      </c>
      <c r="F2898" t="str">
        <f t="shared" si="1025"/>
        <v>PR030219.zip</v>
      </c>
      <c r="G2898" t="str">
        <f t="shared" si="1026"/>
        <v>fo03022019.zip</v>
      </c>
      <c r="H2898" t="str">
        <f t="shared" si="1027"/>
        <v>fo03022019</v>
      </c>
      <c r="I2898" t="str">
        <f t="shared" si="1028"/>
        <v>op03022019</v>
      </c>
      <c r="J2898" s="3" t="s">
        <v>6</v>
      </c>
      <c r="K2898" t="s">
        <v>13</v>
      </c>
      <c r="L2898" t="s">
        <v>14</v>
      </c>
      <c r="M2898" t="s">
        <v>17</v>
      </c>
      <c r="N2898" t="str">
        <f t="shared" si="1017"/>
        <v>if (curl_fetch_memory('https://www1.nseindia.com/archives/equities/bhavcopy/pr/PR030219.zip')$status_code == 200)</v>
      </c>
      <c r="O2898" t="str">
        <f t="shared" si="1018"/>
        <v>if (curl_fetch_memory('https://www1.nseindia.com/archives/equities/bhavcopy/pr/PR030219.zip')$status_code == 200) download.file('https://www1.nseindia.com/archives/equities/bhavcopy/pr/PR030219.zip', 'D:\\My-Shares\\source-bhavcopy-zip\\PR030219.zip')</v>
      </c>
      <c r="P2898" t="str">
        <f t="shared" si="1019"/>
        <v>if (file.exists('D:\\My-Shares\\source-bhavcopy-zip\\PR030219.zip')) {zipped_names = grep('\\.zip', unzip('D:\\My-Shares\\source-bhavcopy-zip\\PR030219.zip', list=TRUE)$Name, ignore.case=TRUE, value=TRUE); unzip(zipfile = 'D:\\My-Shares\\source-bhavcopy-zip\\PR030219.zip', exdir = 'D:\\My-Shares\\source-fno-zip', files=zipped_names);rm(zipped_names);}</v>
      </c>
      <c r="Q2898" t="str">
        <f t="shared" si="1020"/>
        <v>if (file.exists('D:\\My-Shares\\source-fno-zip\\fo03022019.zip')) {files = unzip('D:\\My-Shares\\source-fno-zip\\fo03022019.zip', list=TRUE)$Name; unzip(zipfile = 'D:\\My-Shares\\source-fno-zip\\fo03022019.zip', exdir = 'D:\\My-Shares\\source-fno-csv', files=files[grepl('^fo[0-9]{8}\\.csv|^op[0-9]{8}\\.csv',files)]);rm(files);}</v>
      </c>
      <c r="R2898" t="str">
        <f t="shared" si="1029"/>
        <v>if (file.exists('D:\\My-Shares\\source-fno-csv\\fo03022019.csv')) fo03022019 = data.table (read_csv_chunked('D:\\My-Shares\\source-fno-csv\\fo03022019.csv', DataFrameCallback$new(f), chunk_size = 5))</v>
      </c>
      <c r="S2898" t="str">
        <f t="shared" si="1030"/>
        <v>if (file.exists('D:\\My-Shares\\source-fno-csv\\op03022019.csv')) op03022019 = data.table (read_csv_chunked('D:\\My-Shares\\source-fno-csv\\op03022019.csv', DataFrameCallback$new(f), chunk_size = 5))</v>
      </c>
      <c r="T2898" t="str">
        <f t="shared" si="1031"/>
        <v>MA030219</v>
      </c>
      <c r="U2898" s="3" t="s">
        <v>24</v>
      </c>
      <c r="V2898" t="str">
        <f t="shared" si="1032"/>
        <v>https://www1.nseindia.com/archives/equities/mkt/MA030219.csv</v>
      </c>
      <c r="W2898" t="str">
        <f t="shared" si="1033"/>
        <v>MA030219 = fread('https://www1.nseindia.com/archives/equities/mkt/MA030219.csv', sep='!', header = FALSE);</v>
      </c>
      <c r="X2898" t="str">
        <f t="shared" si="1034"/>
        <v>MA030219 = MA030219[ str_detect(toupper(V1), ',NIFTY') | str_detect(toupper(V1), ',INDEX,') | str_detect(toupper(V1), ',CNX') ];</v>
      </c>
      <c r="Y2898" t="str">
        <f t="shared" si="1035"/>
        <v>MA030219 = MA030219[, c('temp', 'INDEX', 'PREVIOUS_CLOSE', 'OPEN', 'HIGH', 'LOW', 'CLOSE', 'GAIN_LOSS') := tstrsplit(V1, ',', fixed= TRUE),];</v>
      </c>
      <c r="Z2898" t="str">
        <f t="shared" si="1036"/>
        <v>MA030219 = MA030219 [ GAIN_LOSS != 'GAIN/LOSS'];</v>
      </c>
      <c r="AA2898" t="str">
        <f t="shared" si="1037"/>
        <v>if (curl_fetch_memory('https://www1.nseindia.com/archives/equities/mkt/MA030219.csv')$status_code == 200) {MA030219 = fread('https://www1.nseindia.com/archives/equities/mkt/MA030219.csv', sep='!', header = FALSE); MA030219 = MA030219[ str_detect(toupper(V1), ',NIFTY') | str_detect(toupper(V1), ',INDEX,') | str_detect(toupper(V1), ',CNX') ]; MA030219 = MA030219[, c('temp', 'INDEX', 'PREVIOUS_CLOSE', 'OPEN', 'HIGH', 'LOW', 'CLOSE', 'GAIN_LOSS') := tstrsplit(V1, ',', fixed= TRUE),]; MA030219 = MA030219 [ GAIN_LOSS != 'GAIN/LOSS'];}</v>
      </c>
      <c r="AB2898" t="str">
        <f t="shared" si="1013"/>
        <v>indices_dataFeb2019</v>
      </c>
      <c r="AC2898" s="3" t="s">
        <v>32</v>
      </c>
      <c r="AD2898" t="s">
        <v>40</v>
      </c>
      <c r="AE2898" t="s">
        <v>44</v>
      </c>
      <c r="AF2898" t="str">
        <f t="shared" si="1014"/>
        <v>43499_indices_dataFeb2019</v>
      </c>
      <c r="AG2898" t="str">
        <f t="shared" si="1015"/>
        <v>indices_dataFeb2019.zip</v>
      </c>
      <c r="AH2898" t="str">
        <f>CONCATENATE(AF2898, " &lt;- as.data.table( extract_tables(", AB2898, ")")</f>
        <v>43499_indices_dataFeb2019 &lt;- as.data.table( extract_tables(indices_dataFeb2019)</v>
      </c>
      <c r="AI2898" t="str">
        <f>CONCATENATE("if (curl_fetch_memory('",AC2898,AG2898, "')$status_code == 200) download.file('", AC2898, AG2898, "', '", AD2898, AF2898, ".zip')")</f>
        <v>if (curl_fetch_memory('https://www1.nseindia.com/content/indices/indices_dataFeb2019.zip')$status_code == 200) download.file('https://www1.nseindia.com/content/indices/indices_dataFeb2019.zip', 'D:\\My-Shares\\source-index-wgt\\43499_indices_dataFeb2019.zip')</v>
      </c>
      <c r="AJ2898" t="str">
        <f t="shared" si="1016"/>
        <v>if (file.exists('D:\\My-Shares\\source-index-wgt\\43499_indices_dataFeb2019.zip') ) {files = unzip('D:\\My-Shares\\source-index-wgt\\43499_indices_dataFeb2019.zip', list=TRUE)$Name; files02=files[grepl('^NIFTY_Bank*|^niftybank*',files)]; unzip(zipfile = 'D:\\My-Shares\\source-index-wgt\\43499_indices_dataFeb2019.zip', exdir = 'D:\\My-Shares\\source-index-wgt-bnfpdf', files=files02); file.rename(paste('D:\\My-Shares\\source-index-wgt-bnfpdf\\', files02, sep=''), paste('D:\\My-Shares\\source-index-wgt-bnfpdf\\','43499_',files02, sep='') );pdf_43499 &lt;- as.data.table (extract_tables(paste('D:\\My-Shares\\source-index-wgt-bnfpdf\\','43499_',files02, sep='') ) ); rm(files); rm(files02)}</v>
      </c>
    </row>
    <row r="2899" spans="1:36">
      <c r="A2899" s="1">
        <v>43500</v>
      </c>
      <c r="B2899" s="2">
        <f t="shared" si="1021"/>
        <v>4</v>
      </c>
      <c r="C2899" s="2">
        <f t="shared" si="1022"/>
        <v>2</v>
      </c>
      <c r="D2899">
        <f t="shared" si="1023"/>
        <v>2019</v>
      </c>
      <c r="E2899" t="str">
        <f t="shared" si="1024"/>
        <v>19</v>
      </c>
      <c r="F2899" t="str">
        <f t="shared" si="1025"/>
        <v>PR040219.zip</v>
      </c>
      <c r="G2899" t="str">
        <f t="shared" si="1026"/>
        <v>fo04022019.zip</v>
      </c>
      <c r="H2899" t="str">
        <f t="shared" si="1027"/>
        <v>fo04022019</v>
      </c>
      <c r="I2899" t="str">
        <f t="shared" si="1028"/>
        <v>op04022019</v>
      </c>
      <c r="J2899" s="3" t="s">
        <v>6</v>
      </c>
      <c r="K2899" t="s">
        <v>13</v>
      </c>
      <c r="L2899" t="s">
        <v>14</v>
      </c>
      <c r="M2899" t="s">
        <v>17</v>
      </c>
      <c r="N2899" t="str">
        <f t="shared" si="1017"/>
        <v>if (curl_fetch_memory('https://www1.nseindia.com/archives/equities/bhavcopy/pr/PR040219.zip')$status_code == 200)</v>
      </c>
      <c r="O2899" t="str">
        <f t="shared" si="1018"/>
        <v>if (curl_fetch_memory('https://www1.nseindia.com/archives/equities/bhavcopy/pr/PR040219.zip')$status_code == 200) download.file('https://www1.nseindia.com/archives/equities/bhavcopy/pr/PR040219.zip', 'D:\\My-Shares\\source-bhavcopy-zip\\PR040219.zip')</v>
      </c>
      <c r="P2899" t="str">
        <f t="shared" si="1019"/>
        <v>if (file.exists('D:\\My-Shares\\source-bhavcopy-zip\\PR040219.zip')) {zipped_names = grep('\\.zip', unzip('D:\\My-Shares\\source-bhavcopy-zip\\PR040219.zip', list=TRUE)$Name, ignore.case=TRUE, value=TRUE); unzip(zipfile = 'D:\\My-Shares\\source-bhavcopy-zip\\PR040219.zip', exdir = 'D:\\My-Shares\\source-fno-zip', files=zipped_names);rm(zipped_names);}</v>
      </c>
      <c r="Q2899" t="str">
        <f t="shared" si="1020"/>
        <v>if (file.exists('D:\\My-Shares\\source-fno-zip\\fo04022019.zip')) {files = unzip('D:\\My-Shares\\source-fno-zip\\fo04022019.zip', list=TRUE)$Name; unzip(zipfile = 'D:\\My-Shares\\source-fno-zip\\fo04022019.zip', exdir = 'D:\\My-Shares\\source-fno-csv', files=files[grepl('^fo[0-9]{8}\\.csv|^op[0-9]{8}\\.csv',files)]);rm(files);}</v>
      </c>
      <c r="R2899" t="str">
        <f t="shared" si="1029"/>
        <v>if (file.exists('D:\\My-Shares\\source-fno-csv\\fo04022019.csv')) fo04022019 = data.table (read_csv_chunked('D:\\My-Shares\\source-fno-csv\\fo04022019.csv', DataFrameCallback$new(f), chunk_size = 5))</v>
      </c>
      <c r="S2899" t="str">
        <f t="shared" si="1030"/>
        <v>if (file.exists('D:\\My-Shares\\source-fno-csv\\op04022019.csv')) op04022019 = data.table (read_csv_chunked('D:\\My-Shares\\source-fno-csv\\op04022019.csv', DataFrameCallback$new(f), chunk_size = 5))</v>
      </c>
      <c r="T2899" t="str">
        <f t="shared" si="1031"/>
        <v>MA040219</v>
      </c>
      <c r="U2899" s="3" t="s">
        <v>24</v>
      </c>
      <c r="V2899" t="str">
        <f t="shared" si="1032"/>
        <v>https://www1.nseindia.com/archives/equities/mkt/MA040219.csv</v>
      </c>
      <c r="W2899" t="str">
        <f t="shared" si="1033"/>
        <v>MA040219 = fread('https://www1.nseindia.com/archives/equities/mkt/MA040219.csv', sep='!', header = FALSE);</v>
      </c>
      <c r="X2899" t="str">
        <f t="shared" si="1034"/>
        <v>MA040219 = MA040219[ str_detect(toupper(V1), ',NIFTY') | str_detect(toupper(V1), ',INDEX,') | str_detect(toupper(V1), ',CNX') ];</v>
      </c>
      <c r="Y2899" t="str">
        <f t="shared" si="1035"/>
        <v>MA040219 = MA040219[, c('temp', 'INDEX', 'PREVIOUS_CLOSE', 'OPEN', 'HIGH', 'LOW', 'CLOSE', 'GAIN_LOSS') := tstrsplit(V1, ',', fixed= TRUE),];</v>
      </c>
      <c r="Z2899" t="str">
        <f t="shared" si="1036"/>
        <v>MA040219 = MA040219 [ GAIN_LOSS != 'GAIN/LOSS'];</v>
      </c>
      <c r="AA2899" t="str">
        <f t="shared" si="1037"/>
        <v>if (curl_fetch_memory('https://www1.nseindia.com/archives/equities/mkt/MA040219.csv')$status_code == 200) {MA040219 = fread('https://www1.nseindia.com/archives/equities/mkt/MA040219.csv', sep='!', header = FALSE); MA040219 = MA040219[ str_detect(toupper(V1), ',NIFTY') | str_detect(toupper(V1), ',INDEX,') | str_detect(toupper(V1), ',CNX') ]; MA040219 = MA040219[, c('temp', 'INDEX', 'PREVIOUS_CLOSE', 'OPEN', 'HIGH', 'LOW', 'CLOSE', 'GAIN_LOSS') := tstrsplit(V1, ',', fixed= TRUE),]; MA040219 = MA040219 [ GAIN_LOSS != 'GAIN/LOSS'];}</v>
      </c>
      <c r="AB2899" t="str">
        <f t="shared" si="1013"/>
        <v>indices_dataFeb2019</v>
      </c>
      <c r="AC2899" s="3" t="s">
        <v>32</v>
      </c>
      <c r="AD2899" t="s">
        <v>40</v>
      </c>
      <c r="AE2899" t="s">
        <v>44</v>
      </c>
      <c r="AF2899" t="str">
        <f t="shared" si="1014"/>
        <v>43500_indices_dataFeb2019</v>
      </c>
      <c r="AG2899" t="str">
        <f t="shared" si="1015"/>
        <v>indices_dataFeb2019.zip</v>
      </c>
      <c r="AH2899" t="str">
        <f>CONCATENATE(AF2899, " &lt;- as.data.table( extract_tables(", AB2899, ")")</f>
        <v>43500_indices_dataFeb2019 &lt;- as.data.table( extract_tables(indices_dataFeb2019)</v>
      </c>
      <c r="AI2899" t="str">
        <f>CONCATENATE("if (curl_fetch_memory('",AC2899,AG2899, "')$status_code == 200) download.file('", AC2899, AG2899, "', '", AD2899, AF2899, ".zip')")</f>
        <v>if (curl_fetch_memory('https://www1.nseindia.com/content/indices/indices_dataFeb2019.zip')$status_code == 200) download.file('https://www1.nseindia.com/content/indices/indices_dataFeb2019.zip', 'D:\\My-Shares\\source-index-wgt\\43500_indices_dataFeb2019.zip')</v>
      </c>
      <c r="AJ2899" t="str">
        <f t="shared" si="1016"/>
        <v>if (file.exists('D:\\My-Shares\\source-index-wgt\\43500_indices_dataFeb2019.zip') ) {files = unzip('D:\\My-Shares\\source-index-wgt\\43500_indices_dataFeb2019.zip', list=TRUE)$Name; files02=files[grepl('^NIFTY_Bank*|^niftybank*',files)]; unzip(zipfile = 'D:\\My-Shares\\source-index-wgt\\43500_indices_dataFeb2019.zip', exdir = 'D:\\My-Shares\\source-index-wgt-bnfpdf', files=files02); file.rename(paste('D:\\My-Shares\\source-index-wgt-bnfpdf\\', files02, sep=''), paste('D:\\My-Shares\\source-index-wgt-bnfpdf\\','43500_',files02, sep='') );pdf_43500 &lt;- as.data.table (extract_tables(paste('D:\\My-Shares\\source-index-wgt-bnfpdf\\','43500_',files02, sep='') ) ); rm(files); rm(files02)}</v>
      </c>
    </row>
    <row r="2900" spans="1:36">
      <c r="A2900" s="1">
        <v>43501</v>
      </c>
      <c r="B2900" s="2">
        <f t="shared" si="1021"/>
        <v>5</v>
      </c>
      <c r="C2900" s="2">
        <f t="shared" si="1022"/>
        <v>2</v>
      </c>
      <c r="D2900">
        <f t="shared" si="1023"/>
        <v>2019</v>
      </c>
      <c r="E2900" t="str">
        <f t="shared" si="1024"/>
        <v>19</v>
      </c>
      <c r="F2900" t="str">
        <f t="shared" si="1025"/>
        <v>PR050219.zip</v>
      </c>
      <c r="G2900" t="str">
        <f t="shared" si="1026"/>
        <v>fo05022019.zip</v>
      </c>
      <c r="H2900" t="str">
        <f t="shared" si="1027"/>
        <v>fo05022019</v>
      </c>
      <c r="I2900" t="str">
        <f t="shared" si="1028"/>
        <v>op05022019</v>
      </c>
      <c r="J2900" s="3" t="s">
        <v>6</v>
      </c>
      <c r="K2900" t="s">
        <v>13</v>
      </c>
      <c r="L2900" t="s">
        <v>14</v>
      </c>
      <c r="M2900" t="s">
        <v>17</v>
      </c>
      <c r="N2900" t="str">
        <f t="shared" si="1017"/>
        <v>if (curl_fetch_memory('https://www1.nseindia.com/archives/equities/bhavcopy/pr/PR050219.zip')$status_code == 200)</v>
      </c>
      <c r="O2900" t="str">
        <f t="shared" si="1018"/>
        <v>if (curl_fetch_memory('https://www1.nseindia.com/archives/equities/bhavcopy/pr/PR050219.zip')$status_code == 200) download.file('https://www1.nseindia.com/archives/equities/bhavcopy/pr/PR050219.zip', 'D:\\My-Shares\\source-bhavcopy-zip\\PR050219.zip')</v>
      </c>
      <c r="P2900" t="str">
        <f t="shared" si="1019"/>
        <v>if (file.exists('D:\\My-Shares\\source-bhavcopy-zip\\PR050219.zip')) {zipped_names = grep('\\.zip', unzip('D:\\My-Shares\\source-bhavcopy-zip\\PR050219.zip', list=TRUE)$Name, ignore.case=TRUE, value=TRUE); unzip(zipfile = 'D:\\My-Shares\\source-bhavcopy-zip\\PR050219.zip', exdir = 'D:\\My-Shares\\source-fno-zip', files=zipped_names);rm(zipped_names);}</v>
      </c>
      <c r="Q2900" t="str">
        <f t="shared" si="1020"/>
        <v>if (file.exists('D:\\My-Shares\\source-fno-zip\\fo05022019.zip')) {files = unzip('D:\\My-Shares\\source-fno-zip\\fo05022019.zip', list=TRUE)$Name; unzip(zipfile = 'D:\\My-Shares\\source-fno-zip\\fo05022019.zip', exdir = 'D:\\My-Shares\\source-fno-csv', files=files[grepl('^fo[0-9]{8}\\.csv|^op[0-9]{8}\\.csv',files)]);rm(files);}</v>
      </c>
      <c r="R2900" t="str">
        <f t="shared" si="1029"/>
        <v>if (file.exists('D:\\My-Shares\\source-fno-csv\\fo05022019.csv')) fo05022019 = data.table (read_csv_chunked('D:\\My-Shares\\source-fno-csv\\fo05022019.csv', DataFrameCallback$new(f), chunk_size = 5))</v>
      </c>
      <c r="S2900" t="str">
        <f t="shared" si="1030"/>
        <v>if (file.exists('D:\\My-Shares\\source-fno-csv\\op05022019.csv')) op05022019 = data.table (read_csv_chunked('D:\\My-Shares\\source-fno-csv\\op05022019.csv', DataFrameCallback$new(f), chunk_size = 5))</v>
      </c>
      <c r="T2900" t="str">
        <f t="shared" si="1031"/>
        <v>MA050219</v>
      </c>
      <c r="U2900" s="3" t="s">
        <v>24</v>
      </c>
      <c r="V2900" t="str">
        <f t="shared" si="1032"/>
        <v>https://www1.nseindia.com/archives/equities/mkt/MA050219.csv</v>
      </c>
      <c r="W2900" t="str">
        <f t="shared" si="1033"/>
        <v>MA050219 = fread('https://www1.nseindia.com/archives/equities/mkt/MA050219.csv', sep='!', header = FALSE);</v>
      </c>
      <c r="X2900" t="str">
        <f t="shared" si="1034"/>
        <v>MA050219 = MA050219[ str_detect(toupper(V1), ',NIFTY') | str_detect(toupper(V1), ',INDEX,') | str_detect(toupper(V1), ',CNX') ];</v>
      </c>
      <c r="Y2900" t="str">
        <f t="shared" si="1035"/>
        <v>MA050219 = MA050219[, c('temp', 'INDEX', 'PREVIOUS_CLOSE', 'OPEN', 'HIGH', 'LOW', 'CLOSE', 'GAIN_LOSS') := tstrsplit(V1, ',', fixed= TRUE),];</v>
      </c>
      <c r="Z2900" t="str">
        <f t="shared" si="1036"/>
        <v>MA050219 = MA050219 [ GAIN_LOSS != 'GAIN/LOSS'];</v>
      </c>
      <c r="AA2900" t="str">
        <f t="shared" si="1037"/>
        <v>if (curl_fetch_memory('https://www1.nseindia.com/archives/equities/mkt/MA050219.csv')$status_code == 200) {MA050219 = fread('https://www1.nseindia.com/archives/equities/mkt/MA050219.csv', sep='!', header = FALSE); MA050219 = MA050219[ str_detect(toupper(V1), ',NIFTY') | str_detect(toupper(V1), ',INDEX,') | str_detect(toupper(V1), ',CNX') ]; MA050219 = MA050219[, c('temp', 'INDEX', 'PREVIOUS_CLOSE', 'OPEN', 'HIGH', 'LOW', 'CLOSE', 'GAIN_LOSS') := tstrsplit(V1, ',', fixed= TRUE),]; MA050219 = MA050219 [ GAIN_LOSS != 'GAIN/LOSS'];}</v>
      </c>
      <c r="AB2900" t="str">
        <f t="shared" si="1013"/>
        <v>indices_dataFeb2019</v>
      </c>
      <c r="AC2900" s="3" t="s">
        <v>32</v>
      </c>
      <c r="AD2900" t="s">
        <v>40</v>
      </c>
      <c r="AE2900" t="s">
        <v>44</v>
      </c>
      <c r="AF2900" t="str">
        <f t="shared" si="1014"/>
        <v>43501_indices_dataFeb2019</v>
      </c>
      <c r="AG2900" t="str">
        <f t="shared" si="1015"/>
        <v>indices_dataFeb2019.zip</v>
      </c>
      <c r="AH2900" t="str">
        <f>CONCATENATE(AF2900, " &lt;- as.data.table( extract_tables(", AB2900, ")")</f>
        <v>43501_indices_dataFeb2019 &lt;- as.data.table( extract_tables(indices_dataFeb2019)</v>
      </c>
      <c r="AI2900" t="str">
        <f>CONCATENATE("if (curl_fetch_memory('",AC2900,AG2900, "')$status_code == 200) download.file('", AC2900, AG2900, "', '", AD2900, AF2900, ".zip')")</f>
        <v>if (curl_fetch_memory('https://www1.nseindia.com/content/indices/indices_dataFeb2019.zip')$status_code == 200) download.file('https://www1.nseindia.com/content/indices/indices_dataFeb2019.zip', 'D:\\My-Shares\\source-index-wgt\\43501_indices_dataFeb2019.zip')</v>
      </c>
      <c r="AJ2900" t="str">
        <f t="shared" si="1016"/>
        <v>if (file.exists('D:\\My-Shares\\source-index-wgt\\43501_indices_dataFeb2019.zip') ) {files = unzip('D:\\My-Shares\\source-index-wgt\\43501_indices_dataFeb2019.zip', list=TRUE)$Name; files02=files[grepl('^NIFTY_Bank*|^niftybank*',files)]; unzip(zipfile = 'D:\\My-Shares\\source-index-wgt\\43501_indices_dataFeb2019.zip', exdir = 'D:\\My-Shares\\source-index-wgt-bnfpdf', files=files02); file.rename(paste('D:\\My-Shares\\source-index-wgt-bnfpdf\\', files02, sep=''), paste('D:\\My-Shares\\source-index-wgt-bnfpdf\\','43501_',files02, sep='') );pdf_43501 &lt;- as.data.table (extract_tables(paste('D:\\My-Shares\\source-index-wgt-bnfpdf\\','43501_',files02, sep='') ) ); rm(files); rm(files02)}</v>
      </c>
    </row>
    <row r="2901" spans="1:36">
      <c r="A2901" s="1">
        <v>43502</v>
      </c>
      <c r="B2901" s="2">
        <f t="shared" si="1021"/>
        <v>6</v>
      </c>
      <c r="C2901" s="2">
        <f t="shared" si="1022"/>
        <v>2</v>
      </c>
      <c r="D2901">
        <f t="shared" si="1023"/>
        <v>2019</v>
      </c>
      <c r="E2901" t="str">
        <f t="shared" si="1024"/>
        <v>19</v>
      </c>
      <c r="F2901" t="str">
        <f t="shared" si="1025"/>
        <v>PR060219.zip</v>
      </c>
      <c r="G2901" t="str">
        <f t="shared" si="1026"/>
        <v>fo06022019.zip</v>
      </c>
      <c r="H2901" t="str">
        <f t="shared" si="1027"/>
        <v>fo06022019</v>
      </c>
      <c r="I2901" t="str">
        <f t="shared" si="1028"/>
        <v>op06022019</v>
      </c>
      <c r="J2901" s="3" t="s">
        <v>6</v>
      </c>
      <c r="K2901" t="s">
        <v>13</v>
      </c>
      <c r="L2901" t="s">
        <v>14</v>
      </c>
      <c r="M2901" t="s">
        <v>17</v>
      </c>
      <c r="N2901" t="str">
        <f t="shared" si="1017"/>
        <v>if (curl_fetch_memory('https://www1.nseindia.com/archives/equities/bhavcopy/pr/PR060219.zip')$status_code == 200)</v>
      </c>
      <c r="O2901" t="str">
        <f t="shared" si="1018"/>
        <v>if (curl_fetch_memory('https://www1.nseindia.com/archives/equities/bhavcopy/pr/PR060219.zip')$status_code == 200) download.file('https://www1.nseindia.com/archives/equities/bhavcopy/pr/PR060219.zip', 'D:\\My-Shares\\source-bhavcopy-zip\\PR060219.zip')</v>
      </c>
      <c r="P2901" t="str">
        <f t="shared" si="1019"/>
        <v>if (file.exists('D:\\My-Shares\\source-bhavcopy-zip\\PR060219.zip')) {zipped_names = grep('\\.zip', unzip('D:\\My-Shares\\source-bhavcopy-zip\\PR060219.zip', list=TRUE)$Name, ignore.case=TRUE, value=TRUE); unzip(zipfile = 'D:\\My-Shares\\source-bhavcopy-zip\\PR060219.zip', exdir = 'D:\\My-Shares\\source-fno-zip', files=zipped_names);rm(zipped_names);}</v>
      </c>
      <c r="Q2901" t="str">
        <f t="shared" si="1020"/>
        <v>if (file.exists('D:\\My-Shares\\source-fno-zip\\fo06022019.zip')) {files = unzip('D:\\My-Shares\\source-fno-zip\\fo06022019.zip', list=TRUE)$Name; unzip(zipfile = 'D:\\My-Shares\\source-fno-zip\\fo06022019.zip', exdir = 'D:\\My-Shares\\source-fno-csv', files=files[grepl('^fo[0-9]{8}\\.csv|^op[0-9]{8}\\.csv',files)]);rm(files);}</v>
      </c>
      <c r="R2901" t="str">
        <f t="shared" si="1029"/>
        <v>if (file.exists('D:\\My-Shares\\source-fno-csv\\fo06022019.csv')) fo06022019 = data.table (read_csv_chunked('D:\\My-Shares\\source-fno-csv\\fo06022019.csv', DataFrameCallback$new(f), chunk_size = 5))</v>
      </c>
      <c r="S2901" t="str">
        <f t="shared" si="1030"/>
        <v>if (file.exists('D:\\My-Shares\\source-fno-csv\\op06022019.csv')) op06022019 = data.table (read_csv_chunked('D:\\My-Shares\\source-fno-csv\\op06022019.csv', DataFrameCallback$new(f), chunk_size = 5))</v>
      </c>
      <c r="T2901" t="str">
        <f t="shared" si="1031"/>
        <v>MA060219</v>
      </c>
      <c r="U2901" s="3" t="s">
        <v>24</v>
      </c>
      <c r="V2901" t="str">
        <f t="shared" si="1032"/>
        <v>https://www1.nseindia.com/archives/equities/mkt/MA060219.csv</v>
      </c>
      <c r="W2901" t="str">
        <f t="shared" si="1033"/>
        <v>MA060219 = fread('https://www1.nseindia.com/archives/equities/mkt/MA060219.csv', sep='!', header = FALSE);</v>
      </c>
      <c r="X2901" t="str">
        <f t="shared" si="1034"/>
        <v>MA060219 = MA060219[ str_detect(toupper(V1), ',NIFTY') | str_detect(toupper(V1), ',INDEX,') | str_detect(toupper(V1), ',CNX') ];</v>
      </c>
      <c r="Y2901" t="str">
        <f t="shared" si="1035"/>
        <v>MA060219 = MA060219[, c('temp', 'INDEX', 'PREVIOUS_CLOSE', 'OPEN', 'HIGH', 'LOW', 'CLOSE', 'GAIN_LOSS') := tstrsplit(V1, ',', fixed= TRUE),];</v>
      </c>
      <c r="Z2901" t="str">
        <f t="shared" si="1036"/>
        <v>MA060219 = MA060219 [ GAIN_LOSS != 'GAIN/LOSS'];</v>
      </c>
      <c r="AA2901" t="str">
        <f t="shared" si="1037"/>
        <v>if (curl_fetch_memory('https://www1.nseindia.com/archives/equities/mkt/MA060219.csv')$status_code == 200) {MA060219 = fread('https://www1.nseindia.com/archives/equities/mkt/MA060219.csv', sep='!', header = FALSE); MA060219 = MA060219[ str_detect(toupper(V1), ',NIFTY') | str_detect(toupper(V1), ',INDEX,') | str_detect(toupper(V1), ',CNX') ]; MA060219 = MA060219[, c('temp', 'INDEX', 'PREVIOUS_CLOSE', 'OPEN', 'HIGH', 'LOW', 'CLOSE', 'GAIN_LOSS') := tstrsplit(V1, ',', fixed= TRUE),]; MA060219 = MA060219 [ GAIN_LOSS != 'GAIN/LOSS'];}</v>
      </c>
      <c r="AB2901" t="str">
        <f t="shared" si="1013"/>
        <v>indices_dataFeb2019</v>
      </c>
      <c r="AC2901" s="3" t="s">
        <v>32</v>
      </c>
      <c r="AD2901" t="s">
        <v>40</v>
      </c>
      <c r="AE2901" t="s">
        <v>44</v>
      </c>
      <c r="AF2901" t="str">
        <f t="shared" si="1014"/>
        <v>43502_indices_dataFeb2019</v>
      </c>
      <c r="AG2901" t="str">
        <f t="shared" si="1015"/>
        <v>indices_dataFeb2019.zip</v>
      </c>
      <c r="AH2901" t="str">
        <f>CONCATENATE(AF2901, " &lt;- as.data.table( extract_tables(", AB2901, ")")</f>
        <v>43502_indices_dataFeb2019 &lt;- as.data.table( extract_tables(indices_dataFeb2019)</v>
      </c>
      <c r="AI2901" t="str">
        <f>CONCATENATE("if (curl_fetch_memory('",AC2901,AG2901, "')$status_code == 200) download.file('", AC2901, AG2901, "', '", AD2901, AF2901, ".zip')")</f>
        <v>if (curl_fetch_memory('https://www1.nseindia.com/content/indices/indices_dataFeb2019.zip')$status_code == 200) download.file('https://www1.nseindia.com/content/indices/indices_dataFeb2019.zip', 'D:\\My-Shares\\source-index-wgt\\43502_indices_dataFeb2019.zip')</v>
      </c>
      <c r="AJ2901" t="str">
        <f t="shared" si="1016"/>
        <v>if (file.exists('D:\\My-Shares\\source-index-wgt\\43502_indices_dataFeb2019.zip') ) {files = unzip('D:\\My-Shares\\source-index-wgt\\43502_indices_dataFeb2019.zip', list=TRUE)$Name; files02=files[grepl('^NIFTY_Bank*|^niftybank*',files)]; unzip(zipfile = 'D:\\My-Shares\\source-index-wgt\\43502_indices_dataFeb2019.zip', exdir = 'D:\\My-Shares\\source-index-wgt-bnfpdf', files=files02); file.rename(paste('D:\\My-Shares\\source-index-wgt-bnfpdf\\', files02, sep=''), paste('D:\\My-Shares\\source-index-wgt-bnfpdf\\','43502_',files02, sep='') );pdf_43502 &lt;- as.data.table (extract_tables(paste('D:\\My-Shares\\source-index-wgt-bnfpdf\\','43502_',files02, sep='') ) ); rm(files); rm(files02)}</v>
      </c>
    </row>
    <row r="2902" spans="1:36">
      <c r="A2902" s="1">
        <v>43503</v>
      </c>
      <c r="B2902" s="2">
        <f t="shared" si="1021"/>
        <v>7</v>
      </c>
      <c r="C2902" s="2">
        <f t="shared" si="1022"/>
        <v>2</v>
      </c>
      <c r="D2902">
        <f t="shared" si="1023"/>
        <v>2019</v>
      </c>
      <c r="E2902" t="str">
        <f t="shared" si="1024"/>
        <v>19</v>
      </c>
      <c r="F2902" t="str">
        <f t="shared" si="1025"/>
        <v>PR070219.zip</v>
      </c>
      <c r="G2902" t="str">
        <f t="shared" si="1026"/>
        <v>fo07022019.zip</v>
      </c>
      <c r="H2902" t="str">
        <f t="shared" si="1027"/>
        <v>fo07022019</v>
      </c>
      <c r="I2902" t="str">
        <f t="shared" si="1028"/>
        <v>op07022019</v>
      </c>
      <c r="J2902" s="3" t="s">
        <v>6</v>
      </c>
      <c r="K2902" t="s">
        <v>13</v>
      </c>
      <c r="L2902" t="s">
        <v>14</v>
      </c>
      <c r="M2902" t="s">
        <v>17</v>
      </c>
      <c r="N2902" t="str">
        <f t="shared" si="1017"/>
        <v>if (curl_fetch_memory('https://www1.nseindia.com/archives/equities/bhavcopy/pr/PR070219.zip')$status_code == 200)</v>
      </c>
      <c r="O2902" t="str">
        <f t="shared" si="1018"/>
        <v>if (curl_fetch_memory('https://www1.nseindia.com/archives/equities/bhavcopy/pr/PR070219.zip')$status_code == 200) download.file('https://www1.nseindia.com/archives/equities/bhavcopy/pr/PR070219.zip', 'D:\\My-Shares\\source-bhavcopy-zip\\PR070219.zip')</v>
      </c>
      <c r="P2902" t="str">
        <f t="shared" si="1019"/>
        <v>if (file.exists('D:\\My-Shares\\source-bhavcopy-zip\\PR070219.zip')) {zipped_names = grep('\\.zip', unzip('D:\\My-Shares\\source-bhavcopy-zip\\PR070219.zip', list=TRUE)$Name, ignore.case=TRUE, value=TRUE); unzip(zipfile = 'D:\\My-Shares\\source-bhavcopy-zip\\PR070219.zip', exdir = 'D:\\My-Shares\\source-fno-zip', files=zipped_names);rm(zipped_names);}</v>
      </c>
      <c r="Q2902" t="str">
        <f t="shared" si="1020"/>
        <v>if (file.exists('D:\\My-Shares\\source-fno-zip\\fo07022019.zip')) {files = unzip('D:\\My-Shares\\source-fno-zip\\fo07022019.zip', list=TRUE)$Name; unzip(zipfile = 'D:\\My-Shares\\source-fno-zip\\fo07022019.zip', exdir = 'D:\\My-Shares\\source-fno-csv', files=files[grepl('^fo[0-9]{8}\\.csv|^op[0-9]{8}\\.csv',files)]);rm(files);}</v>
      </c>
      <c r="R2902" t="str">
        <f t="shared" si="1029"/>
        <v>if (file.exists('D:\\My-Shares\\source-fno-csv\\fo07022019.csv')) fo07022019 = data.table (read_csv_chunked('D:\\My-Shares\\source-fno-csv\\fo07022019.csv', DataFrameCallback$new(f), chunk_size = 5))</v>
      </c>
      <c r="S2902" t="str">
        <f t="shared" si="1030"/>
        <v>if (file.exists('D:\\My-Shares\\source-fno-csv\\op07022019.csv')) op07022019 = data.table (read_csv_chunked('D:\\My-Shares\\source-fno-csv\\op07022019.csv', DataFrameCallback$new(f), chunk_size = 5))</v>
      </c>
      <c r="T2902" t="str">
        <f t="shared" si="1031"/>
        <v>MA070219</v>
      </c>
      <c r="U2902" s="3" t="s">
        <v>24</v>
      </c>
      <c r="V2902" t="str">
        <f t="shared" si="1032"/>
        <v>https://www1.nseindia.com/archives/equities/mkt/MA070219.csv</v>
      </c>
      <c r="W2902" t="str">
        <f t="shared" si="1033"/>
        <v>MA070219 = fread('https://www1.nseindia.com/archives/equities/mkt/MA070219.csv', sep='!', header = FALSE);</v>
      </c>
      <c r="X2902" t="str">
        <f t="shared" si="1034"/>
        <v>MA070219 = MA070219[ str_detect(toupper(V1), ',NIFTY') | str_detect(toupper(V1), ',INDEX,') | str_detect(toupper(V1), ',CNX') ];</v>
      </c>
      <c r="Y2902" t="str">
        <f t="shared" si="1035"/>
        <v>MA070219 = MA070219[, c('temp', 'INDEX', 'PREVIOUS_CLOSE', 'OPEN', 'HIGH', 'LOW', 'CLOSE', 'GAIN_LOSS') := tstrsplit(V1, ',', fixed= TRUE),];</v>
      </c>
      <c r="Z2902" t="str">
        <f t="shared" si="1036"/>
        <v>MA070219 = MA070219 [ GAIN_LOSS != 'GAIN/LOSS'];</v>
      </c>
      <c r="AA2902" t="str">
        <f t="shared" si="1037"/>
        <v>if (curl_fetch_memory('https://www1.nseindia.com/archives/equities/mkt/MA070219.csv')$status_code == 200) {MA070219 = fread('https://www1.nseindia.com/archives/equities/mkt/MA070219.csv', sep='!', header = FALSE); MA070219 = MA070219[ str_detect(toupper(V1), ',NIFTY') | str_detect(toupper(V1), ',INDEX,') | str_detect(toupper(V1), ',CNX') ]; MA070219 = MA070219[, c('temp', 'INDEX', 'PREVIOUS_CLOSE', 'OPEN', 'HIGH', 'LOW', 'CLOSE', 'GAIN_LOSS') := tstrsplit(V1, ',', fixed= TRUE),]; MA070219 = MA070219 [ GAIN_LOSS != 'GAIN/LOSS'];}</v>
      </c>
      <c r="AB2902" t="str">
        <f t="shared" si="1013"/>
        <v>indices_dataFeb2019</v>
      </c>
      <c r="AC2902" s="3" t="s">
        <v>32</v>
      </c>
      <c r="AD2902" t="s">
        <v>40</v>
      </c>
      <c r="AE2902" t="s">
        <v>44</v>
      </c>
      <c r="AF2902" t="str">
        <f t="shared" si="1014"/>
        <v>43503_indices_dataFeb2019</v>
      </c>
      <c r="AG2902" t="str">
        <f t="shared" si="1015"/>
        <v>indices_dataFeb2019.zip</v>
      </c>
      <c r="AH2902" t="str">
        <f>CONCATENATE(AF2902, " &lt;- as.data.table( extract_tables(", AB2902, ")")</f>
        <v>43503_indices_dataFeb2019 &lt;- as.data.table( extract_tables(indices_dataFeb2019)</v>
      </c>
      <c r="AI2902" t="str">
        <f>CONCATENATE("if (curl_fetch_memory('",AC2902,AG2902, "')$status_code == 200) download.file('", AC2902, AG2902, "', '", AD2902, AF2902, ".zip')")</f>
        <v>if (curl_fetch_memory('https://www1.nseindia.com/content/indices/indices_dataFeb2019.zip')$status_code == 200) download.file('https://www1.nseindia.com/content/indices/indices_dataFeb2019.zip', 'D:\\My-Shares\\source-index-wgt\\43503_indices_dataFeb2019.zip')</v>
      </c>
      <c r="AJ2902" t="str">
        <f t="shared" si="1016"/>
        <v>if (file.exists('D:\\My-Shares\\source-index-wgt\\43503_indices_dataFeb2019.zip') ) {files = unzip('D:\\My-Shares\\source-index-wgt\\43503_indices_dataFeb2019.zip', list=TRUE)$Name; files02=files[grepl('^NIFTY_Bank*|^niftybank*',files)]; unzip(zipfile = 'D:\\My-Shares\\source-index-wgt\\43503_indices_dataFeb2019.zip', exdir = 'D:\\My-Shares\\source-index-wgt-bnfpdf', files=files02); file.rename(paste('D:\\My-Shares\\source-index-wgt-bnfpdf\\', files02, sep=''), paste('D:\\My-Shares\\source-index-wgt-bnfpdf\\','43503_',files02, sep='') );pdf_43503 &lt;- as.data.table (extract_tables(paste('D:\\My-Shares\\source-index-wgt-bnfpdf\\','43503_',files02, sep='') ) ); rm(files); rm(files02)}</v>
      </c>
    </row>
    <row r="2903" spans="1:36">
      <c r="A2903" s="1">
        <v>43504</v>
      </c>
      <c r="B2903" s="2">
        <f t="shared" si="1021"/>
        <v>8</v>
      </c>
      <c r="C2903" s="2">
        <f t="shared" si="1022"/>
        <v>2</v>
      </c>
      <c r="D2903">
        <f t="shared" si="1023"/>
        <v>2019</v>
      </c>
      <c r="E2903" t="str">
        <f t="shared" si="1024"/>
        <v>19</v>
      </c>
      <c r="F2903" t="str">
        <f t="shared" si="1025"/>
        <v>PR080219.zip</v>
      </c>
      <c r="G2903" t="str">
        <f t="shared" si="1026"/>
        <v>fo08022019.zip</v>
      </c>
      <c r="H2903" t="str">
        <f t="shared" si="1027"/>
        <v>fo08022019</v>
      </c>
      <c r="I2903" t="str">
        <f t="shared" si="1028"/>
        <v>op08022019</v>
      </c>
      <c r="J2903" s="3" t="s">
        <v>6</v>
      </c>
      <c r="K2903" t="s">
        <v>13</v>
      </c>
      <c r="L2903" t="s">
        <v>14</v>
      </c>
      <c r="M2903" t="s">
        <v>17</v>
      </c>
      <c r="N2903" t="str">
        <f t="shared" si="1017"/>
        <v>if (curl_fetch_memory('https://www1.nseindia.com/archives/equities/bhavcopy/pr/PR080219.zip')$status_code == 200)</v>
      </c>
      <c r="O2903" t="str">
        <f t="shared" si="1018"/>
        <v>if (curl_fetch_memory('https://www1.nseindia.com/archives/equities/bhavcopy/pr/PR080219.zip')$status_code == 200) download.file('https://www1.nseindia.com/archives/equities/bhavcopy/pr/PR080219.zip', 'D:\\My-Shares\\source-bhavcopy-zip\\PR080219.zip')</v>
      </c>
      <c r="P2903" t="str">
        <f t="shared" si="1019"/>
        <v>if (file.exists('D:\\My-Shares\\source-bhavcopy-zip\\PR080219.zip')) {zipped_names = grep('\\.zip', unzip('D:\\My-Shares\\source-bhavcopy-zip\\PR080219.zip', list=TRUE)$Name, ignore.case=TRUE, value=TRUE); unzip(zipfile = 'D:\\My-Shares\\source-bhavcopy-zip\\PR080219.zip', exdir = 'D:\\My-Shares\\source-fno-zip', files=zipped_names);rm(zipped_names);}</v>
      </c>
      <c r="Q2903" t="str">
        <f t="shared" si="1020"/>
        <v>if (file.exists('D:\\My-Shares\\source-fno-zip\\fo08022019.zip')) {files = unzip('D:\\My-Shares\\source-fno-zip\\fo08022019.zip', list=TRUE)$Name; unzip(zipfile = 'D:\\My-Shares\\source-fno-zip\\fo08022019.zip', exdir = 'D:\\My-Shares\\source-fno-csv', files=files[grepl('^fo[0-9]{8}\\.csv|^op[0-9]{8}\\.csv',files)]);rm(files);}</v>
      </c>
      <c r="R2903" t="str">
        <f t="shared" si="1029"/>
        <v>if (file.exists('D:\\My-Shares\\source-fno-csv\\fo08022019.csv')) fo08022019 = data.table (read_csv_chunked('D:\\My-Shares\\source-fno-csv\\fo08022019.csv', DataFrameCallback$new(f), chunk_size = 5))</v>
      </c>
      <c r="S2903" t="str">
        <f t="shared" si="1030"/>
        <v>if (file.exists('D:\\My-Shares\\source-fno-csv\\op08022019.csv')) op08022019 = data.table (read_csv_chunked('D:\\My-Shares\\source-fno-csv\\op08022019.csv', DataFrameCallback$new(f), chunk_size = 5))</v>
      </c>
      <c r="T2903" t="str">
        <f t="shared" si="1031"/>
        <v>MA080219</v>
      </c>
      <c r="U2903" s="3" t="s">
        <v>24</v>
      </c>
      <c r="V2903" t="str">
        <f t="shared" si="1032"/>
        <v>https://www1.nseindia.com/archives/equities/mkt/MA080219.csv</v>
      </c>
      <c r="W2903" t="str">
        <f t="shared" si="1033"/>
        <v>MA080219 = fread('https://www1.nseindia.com/archives/equities/mkt/MA080219.csv', sep='!', header = FALSE);</v>
      </c>
      <c r="X2903" t="str">
        <f t="shared" si="1034"/>
        <v>MA080219 = MA080219[ str_detect(toupper(V1), ',NIFTY') | str_detect(toupper(V1), ',INDEX,') | str_detect(toupper(V1), ',CNX') ];</v>
      </c>
      <c r="Y2903" t="str">
        <f t="shared" si="1035"/>
        <v>MA080219 = MA080219[, c('temp', 'INDEX', 'PREVIOUS_CLOSE', 'OPEN', 'HIGH', 'LOW', 'CLOSE', 'GAIN_LOSS') := tstrsplit(V1, ',', fixed= TRUE),];</v>
      </c>
      <c r="Z2903" t="str">
        <f t="shared" si="1036"/>
        <v>MA080219 = MA080219 [ GAIN_LOSS != 'GAIN/LOSS'];</v>
      </c>
      <c r="AA2903" t="str">
        <f t="shared" si="1037"/>
        <v>if (curl_fetch_memory('https://www1.nseindia.com/archives/equities/mkt/MA080219.csv')$status_code == 200) {MA080219 = fread('https://www1.nseindia.com/archives/equities/mkt/MA080219.csv', sep='!', header = FALSE); MA080219 = MA080219[ str_detect(toupper(V1), ',NIFTY') | str_detect(toupper(V1), ',INDEX,') | str_detect(toupper(V1), ',CNX') ]; MA080219 = MA080219[, c('temp', 'INDEX', 'PREVIOUS_CLOSE', 'OPEN', 'HIGH', 'LOW', 'CLOSE', 'GAIN_LOSS') := tstrsplit(V1, ',', fixed= TRUE),]; MA080219 = MA080219 [ GAIN_LOSS != 'GAIN/LOSS'];}</v>
      </c>
      <c r="AB2903" t="str">
        <f t="shared" si="1013"/>
        <v>indices_dataFeb2019</v>
      </c>
      <c r="AC2903" s="3" t="s">
        <v>32</v>
      </c>
      <c r="AD2903" t="s">
        <v>40</v>
      </c>
      <c r="AE2903" t="s">
        <v>44</v>
      </c>
      <c r="AF2903" t="str">
        <f t="shared" si="1014"/>
        <v>43504_indices_dataFeb2019</v>
      </c>
      <c r="AG2903" t="str">
        <f t="shared" si="1015"/>
        <v>indices_dataFeb2019.zip</v>
      </c>
      <c r="AH2903" t="str">
        <f>CONCATENATE(AF2903, " &lt;- as.data.table( extract_tables(", AB2903, ")")</f>
        <v>43504_indices_dataFeb2019 &lt;- as.data.table( extract_tables(indices_dataFeb2019)</v>
      </c>
      <c r="AI2903" t="str">
        <f>CONCATENATE("if (curl_fetch_memory('",AC2903,AG2903, "')$status_code == 200) download.file('", AC2903, AG2903, "', '", AD2903, AF2903, ".zip')")</f>
        <v>if (curl_fetch_memory('https://www1.nseindia.com/content/indices/indices_dataFeb2019.zip')$status_code == 200) download.file('https://www1.nseindia.com/content/indices/indices_dataFeb2019.zip', 'D:\\My-Shares\\source-index-wgt\\43504_indices_dataFeb2019.zip')</v>
      </c>
      <c r="AJ2903" t="str">
        <f t="shared" si="1016"/>
        <v>if (file.exists('D:\\My-Shares\\source-index-wgt\\43504_indices_dataFeb2019.zip') ) {files = unzip('D:\\My-Shares\\source-index-wgt\\43504_indices_dataFeb2019.zip', list=TRUE)$Name; files02=files[grepl('^NIFTY_Bank*|^niftybank*',files)]; unzip(zipfile = 'D:\\My-Shares\\source-index-wgt\\43504_indices_dataFeb2019.zip', exdir = 'D:\\My-Shares\\source-index-wgt-bnfpdf', files=files02); file.rename(paste('D:\\My-Shares\\source-index-wgt-bnfpdf\\', files02, sep=''), paste('D:\\My-Shares\\source-index-wgt-bnfpdf\\','43504_',files02, sep='') );pdf_43504 &lt;- as.data.table (extract_tables(paste('D:\\My-Shares\\source-index-wgt-bnfpdf\\','43504_',files02, sep='') ) ); rm(files); rm(files02)}</v>
      </c>
    </row>
    <row r="2904" spans="1:36">
      <c r="A2904" s="1">
        <v>43505</v>
      </c>
      <c r="B2904" s="2">
        <f t="shared" si="1021"/>
        <v>9</v>
      </c>
      <c r="C2904" s="2">
        <f t="shared" si="1022"/>
        <v>2</v>
      </c>
      <c r="D2904">
        <f t="shared" si="1023"/>
        <v>2019</v>
      </c>
      <c r="E2904" t="str">
        <f t="shared" si="1024"/>
        <v>19</v>
      </c>
      <c r="F2904" t="str">
        <f t="shared" si="1025"/>
        <v>PR090219.zip</v>
      </c>
      <c r="G2904" t="str">
        <f t="shared" si="1026"/>
        <v>fo09022019.zip</v>
      </c>
      <c r="H2904" t="str">
        <f t="shared" si="1027"/>
        <v>fo09022019</v>
      </c>
      <c r="I2904" t="str">
        <f t="shared" si="1028"/>
        <v>op09022019</v>
      </c>
      <c r="J2904" s="3" t="s">
        <v>6</v>
      </c>
      <c r="K2904" t="s">
        <v>13</v>
      </c>
      <c r="L2904" t="s">
        <v>14</v>
      </c>
      <c r="M2904" t="s">
        <v>17</v>
      </c>
      <c r="N2904" t="str">
        <f t="shared" si="1017"/>
        <v>if (curl_fetch_memory('https://www1.nseindia.com/archives/equities/bhavcopy/pr/PR090219.zip')$status_code == 200)</v>
      </c>
      <c r="O2904" t="str">
        <f t="shared" si="1018"/>
        <v>if (curl_fetch_memory('https://www1.nseindia.com/archives/equities/bhavcopy/pr/PR090219.zip')$status_code == 200) download.file('https://www1.nseindia.com/archives/equities/bhavcopy/pr/PR090219.zip', 'D:\\My-Shares\\source-bhavcopy-zip\\PR090219.zip')</v>
      </c>
      <c r="P2904" t="str">
        <f t="shared" si="1019"/>
        <v>if (file.exists('D:\\My-Shares\\source-bhavcopy-zip\\PR090219.zip')) {zipped_names = grep('\\.zip', unzip('D:\\My-Shares\\source-bhavcopy-zip\\PR090219.zip', list=TRUE)$Name, ignore.case=TRUE, value=TRUE); unzip(zipfile = 'D:\\My-Shares\\source-bhavcopy-zip\\PR090219.zip', exdir = 'D:\\My-Shares\\source-fno-zip', files=zipped_names);rm(zipped_names);}</v>
      </c>
      <c r="Q2904" t="str">
        <f t="shared" si="1020"/>
        <v>if (file.exists('D:\\My-Shares\\source-fno-zip\\fo09022019.zip')) {files = unzip('D:\\My-Shares\\source-fno-zip\\fo09022019.zip', list=TRUE)$Name; unzip(zipfile = 'D:\\My-Shares\\source-fno-zip\\fo09022019.zip', exdir = 'D:\\My-Shares\\source-fno-csv', files=files[grepl('^fo[0-9]{8}\\.csv|^op[0-9]{8}\\.csv',files)]);rm(files);}</v>
      </c>
      <c r="R2904" t="str">
        <f t="shared" si="1029"/>
        <v>if (file.exists('D:\\My-Shares\\source-fno-csv\\fo09022019.csv')) fo09022019 = data.table (read_csv_chunked('D:\\My-Shares\\source-fno-csv\\fo09022019.csv', DataFrameCallback$new(f), chunk_size = 5))</v>
      </c>
      <c r="S2904" t="str">
        <f t="shared" si="1030"/>
        <v>if (file.exists('D:\\My-Shares\\source-fno-csv\\op09022019.csv')) op09022019 = data.table (read_csv_chunked('D:\\My-Shares\\source-fno-csv\\op09022019.csv', DataFrameCallback$new(f), chunk_size = 5))</v>
      </c>
      <c r="T2904" t="str">
        <f t="shared" si="1031"/>
        <v>MA090219</v>
      </c>
      <c r="U2904" s="3" t="s">
        <v>24</v>
      </c>
      <c r="V2904" t="str">
        <f t="shared" si="1032"/>
        <v>https://www1.nseindia.com/archives/equities/mkt/MA090219.csv</v>
      </c>
      <c r="W2904" t="str">
        <f t="shared" si="1033"/>
        <v>MA090219 = fread('https://www1.nseindia.com/archives/equities/mkt/MA090219.csv', sep='!', header = FALSE);</v>
      </c>
      <c r="X2904" t="str">
        <f t="shared" si="1034"/>
        <v>MA090219 = MA090219[ str_detect(toupper(V1), ',NIFTY') | str_detect(toupper(V1), ',INDEX,') | str_detect(toupper(V1), ',CNX') ];</v>
      </c>
      <c r="Y2904" t="str">
        <f t="shared" si="1035"/>
        <v>MA090219 = MA090219[, c('temp', 'INDEX', 'PREVIOUS_CLOSE', 'OPEN', 'HIGH', 'LOW', 'CLOSE', 'GAIN_LOSS') := tstrsplit(V1, ',', fixed= TRUE),];</v>
      </c>
      <c r="Z2904" t="str">
        <f t="shared" si="1036"/>
        <v>MA090219 = MA090219 [ GAIN_LOSS != 'GAIN/LOSS'];</v>
      </c>
      <c r="AA2904" t="str">
        <f t="shared" si="1037"/>
        <v>if (curl_fetch_memory('https://www1.nseindia.com/archives/equities/mkt/MA090219.csv')$status_code == 200) {MA090219 = fread('https://www1.nseindia.com/archives/equities/mkt/MA090219.csv', sep='!', header = FALSE); MA090219 = MA090219[ str_detect(toupper(V1), ',NIFTY') | str_detect(toupper(V1), ',INDEX,') | str_detect(toupper(V1), ',CNX') ]; MA090219 = MA090219[, c('temp', 'INDEX', 'PREVIOUS_CLOSE', 'OPEN', 'HIGH', 'LOW', 'CLOSE', 'GAIN_LOSS') := tstrsplit(V1, ',', fixed= TRUE),]; MA090219 = MA090219 [ GAIN_LOSS != 'GAIN/LOSS'];}</v>
      </c>
      <c r="AB2904" t="str">
        <f t="shared" si="1013"/>
        <v>indices_dataFeb2019</v>
      </c>
      <c r="AC2904" s="3" t="s">
        <v>32</v>
      </c>
      <c r="AD2904" t="s">
        <v>40</v>
      </c>
      <c r="AE2904" t="s">
        <v>44</v>
      </c>
      <c r="AF2904" t="str">
        <f t="shared" si="1014"/>
        <v>43505_indices_dataFeb2019</v>
      </c>
      <c r="AG2904" t="str">
        <f t="shared" si="1015"/>
        <v>indices_dataFeb2019.zip</v>
      </c>
      <c r="AH2904" t="str">
        <f>CONCATENATE(AF2904, " &lt;- as.data.table( extract_tables(", AB2904, ")")</f>
        <v>43505_indices_dataFeb2019 &lt;- as.data.table( extract_tables(indices_dataFeb2019)</v>
      </c>
      <c r="AI2904" t="str">
        <f>CONCATENATE("if (curl_fetch_memory('",AC2904,AG2904, "')$status_code == 200) download.file('", AC2904, AG2904, "', '", AD2904, AF2904, ".zip')")</f>
        <v>if (curl_fetch_memory('https://www1.nseindia.com/content/indices/indices_dataFeb2019.zip')$status_code == 200) download.file('https://www1.nseindia.com/content/indices/indices_dataFeb2019.zip', 'D:\\My-Shares\\source-index-wgt\\43505_indices_dataFeb2019.zip')</v>
      </c>
      <c r="AJ2904" t="str">
        <f t="shared" si="1016"/>
        <v>if (file.exists('D:\\My-Shares\\source-index-wgt\\43505_indices_dataFeb2019.zip') ) {files = unzip('D:\\My-Shares\\source-index-wgt\\43505_indices_dataFeb2019.zip', list=TRUE)$Name; files02=files[grepl('^NIFTY_Bank*|^niftybank*',files)]; unzip(zipfile = 'D:\\My-Shares\\source-index-wgt\\43505_indices_dataFeb2019.zip', exdir = 'D:\\My-Shares\\source-index-wgt-bnfpdf', files=files02); file.rename(paste('D:\\My-Shares\\source-index-wgt-bnfpdf\\', files02, sep=''), paste('D:\\My-Shares\\source-index-wgt-bnfpdf\\','43505_',files02, sep='') );pdf_43505 &lt;- as.data.table (extract_tables(paste('D:\\My-Shares\\source-index-wgt-bnfpdf\\','43505_',files02, sep='') ) ); rm(files); rm(files02)}</v>
      </c>
    </row>
    <row r="2905" spans="1:36">
      <c r="A2905" s="1">
        <v>43506</v>
      </c>
      <c r="B2905" s="2">
        <f t="shared" si="1021"/>
        <v>10</v>
      </c>
      <c r="C2905" s="2">
        <f t="shared" si="1022"/>
        <v>2</v>
      </c>
      <c r="D2905">
        <f t="shared" si="1023"/>
        <v>2019</v>
      </c>
      <c r="E2905" t="str">
        <f t="shared" si="1024"/>
        <v>19</v>
      </c>
      <c r="F2905" t="str">
        <f t="shared" si="1025"/>
        <v>PR100219.zip</v>
      </c>
      <c r="G2905" t="str">
        <f t="shared" si="1026"/>
        <v>fo10022019.zip</v>
      </c>
      <c r="H2905" t="str">
        <f t="shared" si="1027"/>
        <v>fo10022019</v>
      </c>
      <c r="I2905" t="str">
        <f t="shared" si="1028"/>
        <v>op10022019</v>
      </c>
      <c r="J2905" s="3" t="s">
        <v>6</v>
      </c>
      <c r="K2905" t="s">
        <v>13</v>
      </c>
      <c r="L2905" t="s">
        <v>14</v>
      </c>
      <c r="M2905" t="s">
        <v>17</v>
      </c>
      <c r="N2905" t="str">
        <f t="shared" si="1017"/>
        <v>if (curl_fetch_memory('https://www1.nseindia.com/archives/equities/bhavcopy/pr/PR100219.zip')$status_code == 200)</v>
      </c>
      <c r="O2905" t="str">
        <f t="shared" si="1018"/>
        <v>if (curl_fetch_memory('https://www1.nseindia.com/archives/equities/bhavcopy/pr/PR100219.zip')$status_code == 200) download.file('https://www1.nseindia.com/archives/equities/bhavcopy/pr/PR100219.zip', 'D:\\My-Shares\\source-bhavcopy-zip\\PR100219.zip')</v>
      </c>
      <c r="P2905" t="str">
        <f t="shared" si="1019"/>
        <v>if (file.exists('D:\\My-Shares\\source-bhavcopy-zip\\PR100219.zip')) {zipped_names = grep('\\.zip', unzip('D:\\My-Shares\\source-bhavcopy-zip\\PR100219.zip', list=TRUE)$Name, ignore.case=TRUE, value=TRUE); unzip(zipfile = 'D:\\My-Shares\\source-bhavcopy-zip\\PR100219.zip', exdir = 'D:\\My-Shares\\source-fno-zip', files=zipped_names);rm(zipped_names);}</v>
      </c>
      <c r="Q2905" t="str">
        <f t="shared" si="1020"/>
        <v>if (file.exists('D:\\My-Shares\\source-fno-zip\\fo10022019.zip')) {files = unzip('D:\\My-Shares\\source-fno-zip\\fo10022019.zip', list=TRUE)$Name; unzip(zipfile = 'D:\\My-Shares\\source-fno-zip\\fo10022019.zip', exdir = 'D:\\My-Shares\\source-fno-csv', files=files[grepl('^fo[0-9]{8}\\.csv|^op[0-9]{8}\\.csv',files)]);rm(files);}</v>
      </c>
      <c r="R2905" t="str">
        <f t="shared" si="1029"/>
        <v>if (file.exists('D:\\My-Shares\\source-fno-csv\\fo10022019.csv')) fo10022019 = data.table (read_csv_chunked('D:\\My-Shares\\source-fno-csv\\fo10022019.csv', DataFrameCallback$new(f), chunk_size = 5))</v>
      </c>
      <c r="S2905" t="str">
        <f t="shared" si="1030"/>
        <v>if (file.exists('D:\\My-Shares\\source-fno-csv\\op10022019.csv')) op10022019 = data.table (read_csv_chunked('D:\\My-Shares\\source-fno-csv\\op10022019.csv', DataFrameCallback$new(f), chunk_size = 5))</v>
      </c>
      <c r="T2905" t="str">
        <f t="shared" si="1031"/>
        <v>MA100219</v>
      </c>
      <c r="U2905" s="3" t="s">
        <v>24</v>
      </c>
      <c r="V2905" t="str">
        <f t="shared" si="1032"/>
        <v>https://www1.nseindia.com/archives/equities/mkt/MA100219.csv</v>
      </c>
      <c r="W2905" t="str">
        <f t="shared" si="1033"/>
        <v>MA100219 = fread('https://www1.nseindia.com/archives/equities/mkt/MA100219.csv', sep='!', header = FALSE);</v>
      </c>
      <c r="X2905" t="str">
        <f t="shared" si="1034"/>
        <v>MA100219 = MA100219[ str_detect(toupper(V1), ',NIFTY') | str_detect(toupper(V1), ',INDEX,') | str_detect(toupper(V1), ',CNX') ];</v>
      </c>
      <c r="Y2905" t="str">
        <f t="shared" si="1035"/>
        <v>MA100219 = MA100219[, c('temp', 'INDEX', 'PREVIOUS_CLOSE', 'OPEN', 'HIGH', 'LOW', 'CLOSE', 'GAIN_LOSS') := tstrsplit(V1, ',', fixed= TRUE),];</v>
      </c>
      <c r="Z2905" t="str">
        <f t="shared" si="1036"/>
        <v>MA100219 = MA100219 [ GAIN_LOSS != 'GAIN/LOSS'];</v>
      </c>
      <c r="AA2905" t="str">
        <f t="shared" si="1037"/>
        <v>if (curl_fetch_memory('https://www1.nseindia.com/archives/equities/mkt/MA100219.csv')$status_code == 200) {MA100219 = fread('https://www1.nseindia.com/archives/equities/mkt/MA100219.csv', sep='!', header = FALSE); MA100219 = MA100219[ str_detect(toupper(V1), ',NIFTY') | str_detect(toupper(V1), ',INDEX,') | str_detect(toupper(V1), ',CNX') ]; MA100219 = MA100219[, c('temp', 'INDEX', 'PREVIOUS_CLOSE', 'OPEN', 'HIGH', 'LOW', 'CLOSE', 'GAIN_LOSS') := tstrsplit(V1, ',', fixed= TRUE),]; MA100219 = MA100219 [ GAIN_LOSS != 'GAIN/LOSS'];}</v>
      </c>
      <c r="AB2905" t="str">
        <f t="shared" si="1013"/>
        <v>indices_dataFeb2019</v>
      </c>
      <c r="AC2905" s="3" t="s">
        <v>32</v>
      </c>
      <c r="AD2905" t="s">
        <v>40</v>
      </c>
      <c r="AE2905" t="s">
        <v>44</v>
      </c>
      <c r="AF2905" t="str">
        <f t="shared" si="1014"/>
        <v>43506_indices_dataFeb2019</v>
      </c>
      <c r="AG2905" t="str">
        <f t="shared" si="1015"/>
        <v>indices_dataFeb2019.zip</v>
      </c>
      <c r="AH2905" t="str">
        <f>CONCATENATE(AF2905, " &lt;- as.data.table( extract_tables(", AB2905, ")")</f>
        <v>43506_indices_dataFeb2019 &lt;- as.data.table( extract_tables(indices_dataFeb2019)</v>
      </c>
      <c r="AI2905" t="str">
        <f>CONCATENATE("if (curl_fetch_memory('",AC2905,AG2905, "')$status_code == 200) download.file('", AC2905, AG2905, "', '", AD2905, AF2905, ".zip')")</f>
        <v>if (curl_fetch_memory('https://www1.nseindia.com/content/indices/indices_dataFeb2019.zip')$status_code == 200) download.file('https://www1.nseindia.com/content/indices/indices_dataFeb2019.zip', 'D:\\My-Shares\\source-index-wgt\\43506_indices_dataFeb2019.zip')</v>
      </c>
      <c r="AJ2905" t="str">
        <f t="shared" si="1016"/>
        <v>if (file.exists('D:\\My-Shares\\source-index-wgt\\43506_indices_dataFeb2019.zip') ) {files = unzip('D:\\My-Shares\\source-index-wgt\\43506_indices_dataFeb2019.zip', list=TRUE)$Name; files02=files[grepl('^NIFTY_Bank*|^niftybank*',files)]; unzip(zipfile = 'D:\\My-Shares\\source-index-wgt\\43506_indices_dataFeb2019.zip', exdir = 'D:\\My-Shares\\source-index-wgt-bnfpdf', files=files02); file.rename(paste('D:\\My-Shares\\source-index-wgt-bnfpdf\\', files02, sep=''), paste('D:\\My-Shares\\source-index-wgt-bnfpdf\\','43506_',files02, sep='') );pdf_43506 &lt;- as.data.table (extract_tables(paste('D:\\My-Shares\\source-index-wgt-bnfpdf\\','43506_',files02, sep='') ) ); rm(files); rm(files02)}</v>
      </c>
    </row>
    <row r="2906" spans="1:36">
      <c r="A2906" s="1">
        <v>43507</v>
      </c>
      <c r="B2906" s="2">
        <f t="shared" si="1021"/>
        <v>11</v>
      </c>
      <c r="C2906" s="2">
        <f t="shared" si="1022"/>
        <v>2</v>
      </c>
      <c r="D2906">
        <f t="shared" si="1023"/>
        <v>2019</v>
      </c>
      <c r="E2906" t="str">
        <f t="shared" si="1024"/>
        <v>19</v>
      </c>
      <c r="F2906" t="str">
        <f t="shared" si="1025"/>
        <v>PR110219.zip</v>
      </c>
      <c r="G2906" t="str">
        <f t="shared" si="1026"/>
        <v>fo11022019.zip</v>
      </c>
      <c r="H2906" t="str">
        <f t="shared" si="1027"/>
        <v>fo11022019</v>
      </c>
      <c r="I2906" t="str">
        <f t="shared" si="1028"/>
        <v>op11022019</v>
      </c>
      <c r="J2906" s="3" t="s">
        <v>6</v>
      </c>
      <c r="K2906" t="s">
        <v>13</v>
      </c>
      <c r="L2906" t="s">
        <v>14</v>
      </c>
      <c r="M2906" t="s">
        <v>17</v>
      </c>
      <c r="N2906" t="str">
        <f t="shared" si="1017"/>
        <v>if (curl_fetch_memory('https://www1.nseindia.com/archives/equities/bhavcopy/pr/PR110219.zip')$status_code == 200)</v>
      </c>
      <c r="O2906" t="str">
        <f t="shared" si="1018"/>
        <v>if (curl_fetch_memory('https://www1.nseindia.com/archives/equities/bhavcopy/pr/PR110219.zip')$status_code == 200) download.file('https://www1.nseindia.com/archives/equities/bhavcopy/pr/PR110219.zip', 'D:\\My-Shares\\source-bhavcopy-zip\\PR110219.zip')</v>
      </c>
      <c r="P2906" t="str">
        <f t="shared" si="1019"/>
        <v>if (file.exists('D:\\My-Shares\\source-bhavcopy-zip\\PR110219.zip')) {zipped_names = grep('\\.zip', unzip('D:\\My-Shares\\source-bhavcopy-zip\\PR110219.zip', list=TRUE)$Name, ignore.case=TRUE, value=TRUE); unzip(zipfile = 'D:\\My-Shares\\source-bhavcopy-zip\\PR110219.zip', exdir = 'D:\\My-Shares\\source-fno-zip', files=zipped_names);rm(zipped_names);}</v>
      </c>
      <c r="Q2906" t="str">
        <f t="shared" si="1020"/>
        <v>if (file.exists('D:\\My-Shares\\source-fno-zip\\fo11022019.zip')) {files = unzip('D:\\My-Shares\\source-fno-zip\\fo11022019.zip', list=TRUE)$Name; unzip(zipfile = 'D:\\My-Shares\\source-fno-zip\\fo11022019.zip', exdir = 'D:\\My-Shares\\source-fno-csv', files=files[grepl('^fo[0-9]{8}\\.csv|^op[0-9]{8}\\.csv',files)]);rm(files);}</v>
      </c>
      <c r="R2906" t="str">
        <f t="shared" si="1029"/>
        <v>if (file.exists('D:\\My-Shares\\source-fno-csv\\fo11022019.csv')) fo11022019 = data.table (read_csv_chunked('D:\\My-Shares\\source-fno-csv\\fo11022019.csv', DataFrameCallback$new(f), chunk_size = 5))</v>
      </c>
      <c r="S2906" t="str">
        <f t="shared" si="1030"/>
        <v>if (file.exists('D:\\My-Shares\\source-fno-csv\\op11022019.csv')) op11022019 = data.table (read_csv_chunked('D:\\My-Shares\\source-fno-csv\\op11022019.csv', DataFrameCallback$new(f), chunk_size = 5))</v>
      </c>
      <c r="T2906" t="str">
        <f t="shared" si="1031"/>
        <v>MA110219</v>
      </c>
      <c r="U2906" s="3" t="s">
        <v>24</v>
      </c>
      <c r="V2906" t="str">
        <f t="shared" si="1032"/>
        <v>https://www1.nseindia.com/archives/equities/mkt/MA110219.csv</v>
      </c>
      <c r="W2906" t="str">
        <f t="shared" si="1033"/>
        <v>MA110219 = fread('https://www1.nseindia.com/archives/equities/mkt/MA110219.csv', sep='!', header = FALSE);</v>
      </c>
      <c r="X2906" t="str">
        <f t="shared" si="1034"/>
        <v>MA110219 = MA110219[ str_detect(toupper(V1), ',NIFTY') | str_detect(toupper(V1), ',INDEX,') | str_detect(toupper(V1), ',CNX') ];</v>
      </c>
      <c r="Y2906" t="str">
        <f t="shared" si="1035"/>
        <v>MA110219 = MA110219[, c('temp', 'INDEX', 'PREVIOUS_CLOSE', 'OPEN', 'HIGH', 'LOW', 'CLOSE', 'GAIN_LOSS') := tstrsplit(V1, ',', fixed= TRUE),];</v>
      </c>
      <c r="Z2906" t="str">
        <f t="shared" si="1036"/>
        <v>MA110219 = MA110219 [ GAIN_LOSS != 'GAIN/LOSS'];</v>
      </c>
      <c r="AA2906" t="str">
        <f t="shared" si="1037"/>
        <v>if (curl_fetch_memory('https://www1.nseindia.com/archives/equities/mkt/MA110219.csv')$status_code == 200) {MA110219 = fread('https://www1.nseindia.com/archives/equities/mkt/MA110219.csv', sep='!', header = FALSE); MA110219 = MA110219[ str_detect(toupper(V1), ',NIFTY') | str_detect(toupper(V1), ',INDEX,') | str_detect(toupper(V1), ',CNX') ]; MA110219 = MA110219[, c('temp', 'INDEX', 'PREVIOUS_CLOSE', 'OPEN', 'HIGH', 'LOW', 'CLOSE', 'GAIN_LOSS') := tstrsplit(V1, ',', fixed= TRUE),]; MA110219 = MA110219 [ GAIN_LOSS != 'GAIN/LOSS'];}</v>
      </c>
      <c r="AB2906" t="str">
        <f t="shared" si="1013"/>
        <v>indices_dataFeb2019</v>
      </c>
      <c r="AC2906" s="3" t="s">
        <v>32</v>
      </c>
      <c r="AD2906" t="s">
        <v>40</v>
      </c>
      <c r="AE2906" t="s">
        <v>44</v>
      </c>
      <c r="AF2906" t="str">
        <f t="shared" si="1014"/>
        <v>43507_indices_dataFeb2019</v>
      </c>
      <c r="AG2906" t="str">
        <f t="shared" si="1015"/>
        <v>indices_dataFeb2019.zip</v>
      </c>
      <c r="AH2906" t="str">
        <f>CONCATENATE(AF2906, " &lt;- as.data.table( extract_tables(", AB2906, ")")</f>
        <v>43507_indices_dataFeb2019 &lt;- as.data.table( extract_tables(indices_dataFeb2019)</v>
      </c>
      <c r="AI2906" t="str">
        <f>CONCATENATE("if (curl_fetch_memory('",AC2906,AG2906, "')$status_code == 200) download.file('", AC2906, AG2906, "', '", AD2906, AF2906, ".zip')")</f>
        <v>if (curl_fetch_memory('https://www1.nseindia.com/content/indices/indices_dataFeb2019.zip')$status_code == 200) download.file('https://www1.nseindia.com/content/indices/indices_dataFeb2019.zip', 'D:\\My-Shares\\source-index-wgt\\43507_indices_dataFeb2019.zip')</v>
      </c>
      <c r="AJ2906" t="str">
        <f t="shared" si="1016"/>
        <v>if (file.exists('D:\\My-Shares\\source-index-wgt\\43507_indices_dataFeb2019.zip') ) {files = unzip('D:\\My-Shares\\source-index-wgt\\43507_indices_dataFeb2019.zip', list=TRUE)$Name; files02=files[grepl('^NIFTY_Bank*|^niftybank*',files)]; unzip(zipfile = 'D:\\My-Shares\\source-index-wgt\\43507_indices_dataFeb2019.zip', exdir = 'D:\\My-Shares\\source-index-wgt-bnfpdf', files=files02); file.rename(paste('D:\\My-Shares\\source-index-wgt-bnfpdf\\', files02, sep=''), paste('D:\\My-Shares\\source-index-wgt-bnfpdf\\','43507_',files02, sep='') );pdf_43507 &lt;- as.data.table (extract_tables(paste('D:\\My-Shares\\source-index-wgt-bnfpdf\\','43507_',files02, sep='') ) ); rm(files); rm(files02)}</v>
      </c>
    </row>
    <row r="2907" spans="1:36">
      <c r="A2907" s="1">
        <v>43508</v>
      </c>
      <c r="B2907" s="2">
        <f t="shared" si="1021"/>
        <v>12</v>
      </c>
      <c r="C2907" s="2">
        <f t="shared" si="1022"/>
        <v>2</v>
      </c>
      <c r="D2907">
        <f t="shared" si="1023"/>
        <v>2019</v>
      </c>
      <c r="E2907" t="str">
        <f t="shared" si="1024"/>
        <v>19</v>
      </c>
      <c r="F2907" t="str">
        <f t="shared" si="1025"/>
        <v>PR120219.zip</v>
      </c>
      <c r="G2907" t="str">
        <f t="shared" si="1026"/>
        <v>fo12022019.zip</v>
      </c>
      <c r="H2907" t="str">
        <f t="shared" si="1027"/>
        <v>fo12022019</v>
      </c>
      <c r="I2907" t="str">
        <f t="shared" si="1028"/>
        <v>op12022019</v>
      </c>
      <c r="J2907" s="3" t="s">
        <v>6</v>
      </c>
      <c r="K2907" t="s">
        <v>13</v>
      </c>
      <c r="L2907" t="s">
        <v>14</v>
      </c>
      <c r="M2907" t="s">
        <v>17</v>
      </c>
      <c r="N2907" t="str">
        <f t="shared" si="1017"/>
        <v>if (curl_fetch_memory('https://www1.nseindia.com/archives/equities/bhavcopy/pr/PR120219.zip')$status_code == 200)</v>
      </c>
      <c r="O2907" t="str">
        <f t="shared" si="1018"/>
        <v>if (curl_fetch_memory('https://www1.nseindia.com/archives/equities/bhavcopy/pr/PR120219.zip')$status_code == 200) download.file('https://www1.nseindia.com/archives/equities/bhavcopy/pr/PR120219.zip', 'D:\\My-Shares\\source-bhavcopy-zip\\PR120219.zip')</v>
      </c>
      <c r="P2907" t="str">
        <f t="shared" si="1019"/>
        <v>if (file.exists('D:\\My-Shares\\source-bhavcopy-zip\\PR120219.zip')) {zipped_names = grep('\\.zip', unzip('D:\\My-Shares\\source-bhavcopy-zip\\PR120219.zip', list=TRUE)$Name, ignore.case=TRUE, value=TRUE); unzip(zipfile = 'D:\\My-Shares\\source-bhavcopy-zip\\PR120219.zip', exdir = 'D:\\My-Shares\\source-fno-zip', files=zipped_names);rm(zipped_names);}</v>
      </c>
      <c r="Q2907" t="str">
        <f t="shared" si="1020"/>
        <v>if (file.exists('D:\\My-Shares\\source-fno-zip\\fo12022019.zip')) {files = unzip('D:\\My-Shares\\source-fno-zip\\fo12022019.zip', list=TRUE)$Name; unzip(zipfile = 'D:\\My-Shares\\source-fno-zip\\fo12022019.zip', exdir = 'D:\\My-Shares\\source-fno-csv', files=files[grepl('^fo[0-9]{8}\\.csv|^op[0-9]{8}\\.csv',files)]);rm(files);}</v>
      </c>
      <c r="R2907" t="str">
        <f t="shared" si="1029"/>
        <v>if (file.exists('D:\\My-Shares\\source-fno-csv\\fo12022019.csv')) fo12022019 = data.table (read_csv_chunked('D:\\My-Shares\\source-fno-csv\\fo12022019.csv', DataFrameCallback$new(f), chunk_size = 5))</v>
      </c>
      <c r="S2907" t="str">
        <f t="shared" si="1030"/>
        <v>if (file.exists('D:\\My-Shares\\source-fno-csv\\op12022019.csv')) op12022019 = data.table (read_csv_chunked('D:\\My-Shares\\source-fno-csv\\op12022019.csv', DataFrameCallback$new(f), chunk_size = 5))</v>
      </c>
      <c r="T2907" t="str">
        <f t="shared" si="1031"/>
        <v>MA120219</v>
      </c>
      <c r="U2907" s="3" t="s">
        <v>24</v>
      </c>
      <c r="V2907" t="str">
        <f t="shared" si="1032"/>
        <v>https://www1.nseindia.com/archives/equities/mkt/MA120219.csv</v>
      </c>
      <c r="W2907" t="str">
        <f t="shared" si="1033"/>
        <v>MA120219 = fread('https://www1.nseindia.com/archives/equities/mkt/MA120219.csv', sep='!', header = FALSE);</v>
      </c>
      <c r="X2907" t="str">
        <f t="shared" si="1034"/>
        <v>MA120219 = MA120219[ str_detect(toupper(V1), ',NIFTY') | str_detect(toupper(V1), ',INDEX,') | str_detect(toupper(V1), ',CNX') ];</v>
      </c>
      <c r="Y2907" t="str">
        <f t="shared" si="1035"/>
        <v>MA120219 = MA120219[, c('temp', 'INDEX', 'PREVIOUS_CLOSE', 'OPEN', 'HIGH', 'LOW', 'CLOSE', 'GAIN_LOSS') := tstrsplit(V1, ',', fixed= TRUE),];</v>
      </c>
      <c r="Z2907" t="str">
        <f t="shared" si="1036"/>
        <v>MA120219 = MA120219 [ GAIN_LOSS != 'GAIN/LOSS'];</v>
      </c>
      <c r="AA2907" t="str">
        <f t="shared" si="1037"/>
        <v>if (curl_fetch_memory('https://www1.nseindia.com/archives/equities/mkt/MA120219.csv')$status_code == 200) {MA120219 = fread('https://www1.nseindia.com/archives/equities/mkt/MA120219.csv', sep='!', header = FALSE); MA120219 = MA120219[ str_detect(toupper(V1), ',NIFTY') | str_detect(toupper(V1), ',INDEX,') | str_detect(toupper(V1), ',CNX') ]; MA120219 = MA120219[, c('temp', 'INDEX', 'PREVIOUS_CLOSE', 'OPEN', 'HIGH', 'LOW', 'CLOSE', 'GAIN_LOSS') := tstrsplit(V1, ',', fixed= TRUE),]; MA120219 = MA120219 [ GAIN_LOSS != 'GAIN/LOSS'];}</v>
      </c>
      <c r="AB2907" t="str">
        <f t="shared" si="1013"/>
        <v>indices_dataFeb2019</v>
      </c>
      <c r="AC2907" s="3" t="s">
        <v>32</v>
      </c>
      <c r="AD2907" t="s">
        <v>40</v>
      </c>
      <c r="AE2907" t="s">
        <v>44</v>
      </c>
      <c r="AF2907" t="str">
        <f t="shared" si="1014"/>
        <v>43508_indices_dataFeb2019</v>
      </c>
      <c r="AG2907" t="str">
        <f t="shared" si="1015"/>
        <v>indices_dataFeb2019.zip</v>
      </c>
      <c r="AH2907" t="str">
        <f>CONCATENATE(AF2907, " &lt;- as.data.table( extract_tables(", AB2907, ")")</f>
        <v>43508_indices_dataFeb2019 &lt;- as.data.table( extract_tables(indices_dataFeb2019)</v>
      </c>
      <c r="AI2907" t="str">
        <f>CONCATENATE("if (curl_fetch_memory('",AC2907,AG2907, "')$status_code == 200) download.file('", AC2907, AG2907, "', '", AD2907, AF2907, ".zip')")</f>
        <v>if (curl_fetch_memory('https://www1.nseindia.com/content/indices/indices_dataFeb2019.zip')$status_code == 200) download.file('https://www1.nseindia.com/content/indices/indices_dataFeb2019.zip', 'D:\\My-Shares\\source-index-wgt\\43508_indices_dataFeb2019.zip')</v>
      </c>
      <c r="AJ2907" t="str">
        <f t="shared" si="1016"/>
        <v>if (file.exists('D:\\My-Shares\\source-index-wgt\\43508_indices_dataFeb2019.zip') ) {files = unzip('D:\\My-Shares\\source-index-wgt\\43508_indices_dataFeb2019.zip', list=TRUE)$Name; files02=files[grepl('^NIFTY_Bank*|^niftybank*',files)]; unzip(zipfile = 'D:\\My-Shares\\source-index-wgt\\43508_indices_dataFeb2019.zip', exdir = 'D:\\My-Shares\\source-index-wgt-bnfpdf', files=files02); file.rename(paste('D:\\My-Shares\\source-index-wgt-bnfpdf\\', files02, sep=''), paste('D:\\My-Shares\\source-index-wgt-bnfpdf\\','43508_',files02, sep='') );pdf_43508 &lt;- as.data.table (extract_tables(paste('D:\\My-Shares\\source-index-wgt-bnfpdf\\','43508_',files02, sep='') ) ); rm(files); rm(files02)}</v>
      </c>
    </row>
    <row r="2908" spans="1:36">
      <c r="A2908" s="1">
        <v>43509</v>
      </c>
      <c r="B2908" s="2">
        <f t="shared" si="1021"/>
        <v>13</v>
      </c>
      <c r="C2908" s="2">
        <f t="shared" si="1022"/>
        <v>2</v>
      </c>
      <c r="D2908">
        <f t="shared" si="1023"/>
        <v>2019</v>
      </c>
      <c r="E2908" t="str">
        <f t="shared" si="1024"/>
        <v>19</v>
      </c>
      <c r="F2908" t="str">
        <f t="shared" si="1025"/>
        <v>PR130219.zip</v>
      </c>
      <c r="G2908" t="str">
        <f t="shared" si="1026"/>
        <v>fo13022019.zip</v>
      </c>
      <c r="H2908" t="str">
        <f t="shared" si="1027"/>
        <v>fo13022019</v>
      </c>
      <c r="I2908" t="str">
        <f t="shared" si="1028"/>
        <v>op13022019</v>
      </c>
      <c r="J2908" s="3" t="s">
        <v>6</v>
      </c>
      <c r="K2908" t="s">
        <v>13</v>
      </c>
      <c r="L2908" t="s">
        <v>14</v>
      </c>
      <c r="M2908" t="s">
        <v>17</v>
      </c>
      <c r="N2908" t="str">
        <f t="shared" si="1017"/>
        <v>if (curl_fetch_memory('https://www1.nseindia.com/archives/equities/bhavcopy/pr/PR130219.zip')$status_code == 200)</v>
      </c>
      <c r="O2908" t="str">
        <f t="shared" si="1018"/>
        <v>if (curl_fetch_memory('https://www1.nseindia.com/archives/equities/bhavcopy/pr/PR130219.zip')$status_code == 200) download.file('https://www1.nseindia.com/archives/equities/bhavcopy/pr/PR130219.zip', 'D:\\My-Shares\\source-bhavcopy-zip\\PR130219.zip')</v>
      </c>
      <c r="P2908" t="str">
        <f t="shared" si="1019"/>
        <v>if (file.exists('D:\\My-Shares\\source-bhavcopy-zip\\PR130219.zip')) {zipped_names = grep('\\.zip', unzip('D:\\My-Shares\\source-bhavcopy-zip\\PR130219.zip', list=TRUE)$Name, ignore.case=TRUE, value=TRUE); unzip(zipfile = 'D:\\My-Shares\\source-bhavcopy-zip\\PR130219.zip', exdir = 'D:\\My-Shares\\source-fno-zip', files=zipped_names);rm(zipped_names);}</v>
      </c>
      <c r="Q2908" t="str">
        <f t="shared" si="1020"/>
        <v>if (file.exists('D:\\My-Shares\\source-fno-zip\\fo13022019.zip')) {files = unzip('D:\\My-Shares\\source-fno-zip\\fo13022019.zip', list=TRUE)$Name; unzip(zipfile = 'D:\\My-Shares\\source-fno-zip\\fo13022019.zip', exdir = 'D:\\My-Shares\\source-fno-csv', files=files[grepl('^fo[0-9]{8}\\.csv|^op[0-9]{8}\\.csv',files)]);rm(files);}</v>
      </c>
      <c r="R2908" t="str">
        <f t="shared" si="1029"/>
        <v>if (file.exists('D:\\My-Shares\\source-fno-csv\\fo13022019.csv')) fo13022019 = data.table (read_csv_chunked('D:\\My-Shares\\source-fno-csv\\fo13022019.csv', DataFrameCallback$new(f), chunk_size = 5))</v>
      </c>
      <c r="S2908" t="str">
        <f t="shared" si="1030"/>
        <v>if (file.exists('D:\\My-Shares\\source-fno-csv\\op13022019.csv')) op13022019 = data.table (read_csv_chunked('D:\\My-Shares\\source-fno-csv\\op13022019.csv', DataFrameCallback$new(f), chunk_size = 5))</v>
      </c>
      <c r="T2908" t="str">
        <f t="shared" si="1031"/>
        <v>MA130219</v>
      </c>
      <c r="U2908" s="3" t="s">
        <v>24</v>
      </c>
      <c r="V2908" t="str">
        <f t="shared" si="1032"/>
        <v>https://www1.nseindia.com/archives/equities/mkt/MA130219.csv</v>
      </c>
      <c r="W2908" t="str">
        <f t="shared" si="1033"/>
        <v>MA130219 = fread('https://www1.nseindia.com/archives/equities/mkt/MA130219.csv', sep='!', header = FALSE);</v>
      </c>
      <c r="X2908" t="str">
        <f t="shared" si="1034"/>
        <v>MA130219 = MA130219[ str_detect(toupper(V1), ',NIFTY') | str_detect(toupper(V1), ',INDEX,') | str_detect(toupper(V1), ',CNX') ];</v>
      </c>
      <c r="Y2908" t="str">
        <f t="shared" si="1035"/>
        <v>MA130219 = MA130219[, c('temp', 'INDEX', 'PREVIOUS_CLOSE', 'OPEN', 'HIGH', 'LOW', 'CLOSE', 'GAIN_LOSS') := tstrsplit(V1, ',', fixed= TRUE),];</v>
      </c>
      <c r="Z2908" t="str">
        <f t="shared" si="1036"/>
        <v>MA130219 = MA130219 [ GAIN_LOSS != 'GAIN/LOSS'];</v>
      </c>
      <c r="AA2908" t="str">
        <f t="shared" si="1037"/>
        <v>if (curl_fetch_memory('https://www1.nseindia.com/archives/equities/mkt/MA130219.csv')$status_code == 200) {MA130219 = fread('https://www1.nseindia.com/archives/equities/mkt/MA130219.csv', sep='!', header = FALSE); MA130219 = MA130219[ str_detect(toupper(V1), ',NIFTY') | str_detect(toupper(V1), ',INDEX,') | str_detect(toupper(V1), ',CNX') ]; MA130219 = MA130219[, c('temp', 'INDEX', 'PREVIOUS_CLOSE', 'OPEN', 'HIGH', 'LOW', 'CLOSE', 'GAIN_LOSS') := tstrsplit(V1, ',', fixed= TRUE),]; MA130219 = MA130219 [ GAIN_LOSS != 'GAIN/LOSS'];}</v>
      </c>
      <c r="AB2908" t="str">
        <f t="shared" si="1013"/>
        <v>indices_dataFeb2019</v>
      </c>
      <c r="AC2908" s="3" t="s">
        <v>32</v>
      </c>
      <c r="AD2908" t="s">
        <v>40</v>
      </c>
      <c r="AE2908" t="s">
        <v>44</v>
      </c>
      <c r="AF2908" t="str">
        <f t="shared" si="1014"/>
        <v>43509_indices_dataFeb2019</v>
      </c>
      <c r="AG2908" t="str">
        <f t="shared" si="1015"/>
        <v>indices_dataFeb2019.zip</v>
      </c>
      <c r="AH2908" t="str">
        <f>CONCATENATE(AF2908, " &lt;- as.data.table( extract_tables(", AB2908, ")")</f>
        <v>43509_indices_dataFeb2019 &lt;- as.data.table( extract_tables(indices_dataFeb2019)</v>
      </c>
      <c r="AI2908" t="str">
        <f>CONCATENATE("if (curl_fetch_memory('",AC2908,AG2908, "')$status_code == 200) download.file('", AC2908, AG2908, "', '", AD2908, AF2908, ".zip')")</f>
        <v>if (curl_fetch_memory('https://www1.nseindia.com/content/indices/indices_dataFeb2019.zip')$status_code == 200) download.file('https://www1.nseindia.com/content/indices/indices_dataFeb2019.zip', 'D:\\My-Shares\\source-index-wgt\\43509_indices_dataFeb2019.zip')</v>
      </c>
      <c r="AJ2908" t="str">
        <f t="shared" si="1016"/>
        <v>if (file.exists('D:\\My-Shares\\source-index-wgt\\43509_indices_dataFeb2019.zip') ) {files = unzip('D:\\My-Shares\\source-index-wgt\\43509_indices_dataFeb2019.zip', list=TRUE)$Name; files02=files[grepl('^NIFTY_Bank*|^niftybank*',files)]; unzip(zipfile = 'D:\\My-Shares\\source-index-wgt\\43509_indices_dataFeb2019.zip', exdir = 'D:\\My-Shares\\source-index-wgt-bnfpdf', files=files02); file.rename(paste('D:\\My-Shares\\source-index-wgt-bnfpdf\\', files02, sep=''), paste('D:\\My-Shares\\source-index-wgt-bnfpdf\\','43509_',files02, sep='') );pdf_43509 &lt;- as.data.table (extract_tables(paste('D:\\My-Shares\\source-index-wgt-bnfpdf\\','43509_',files02, sep='') ) ); rm(files); rm(files02)}</v>
      </c>
    </row>
    <row r="2909" spans="1:36">
      <c r="A2909" s="1">
        <v>43510</v>
      </c>
      <c r="B2909" s="2">
        <f t="shared" si="1021"/>
        <v>14</v>
      </c>
      <c r="C2909" s="2">
        <f t="shared" si="1022"/>
        <v>2</v>
      </c>
      <c r="D2909">
        <f t="shared" si="1023"/>
        <v>2019</v>
      </c>
      <c r="E2909" t="str">
        <f t="shared" si="1024"/>
        <v>19</v>
      </c>
      <c r="F2909" t="str">
        <f t="shared" si="1025"/>
        <v>PR140219.zip</v>
      </c>
      <c r="G2909" t="str">
        <f t="shared" si="1026"/>
        <v>fo14022019.zip</v>
      </c>
      <c r="H2909" t="str">
        <f t="shared" si="1027"/>
        <v>fo14022019</v>
      </c>
      <c r="I2909" t="str">
        <f t="shared" si="1028"/>
        <v>op14022019</v>
      </c>
      <c r="J2909" s="3" t="s">
        <v>6</v>
      </c>
      <c r="K2909" t="s">
        <v>13</v>
      </c>
      <c r="L2909" t="s">
        <v>14</v>
      </c>
      <c r="M2909" t="s">
        <v>17</v>
      </c>
      <c r="N2909" t="str">
        <f t="shared" si="1017"/>
        <v>if (curl_fetch_memory('https://www1.nseindia.com/archives/equities/bhavcopy/pr/PR140219.zip')$status_code == 200)</v>
      </c>
      <c r="O2909" t="str">
        <f t="shared" si="1018"/>
        <v>if (curl_fetch_memory('https://www1.nseindia.com/archives/equities/bhavcopy/pr/PR140219.zip')$status_code == 200) download.file('https://www1.nseindia.com/archives/equities/bhavcopy/pr/PR140219.zip', 'D:\\My-Shares\\source-bhavcopy-zip\\PR140219.zip')</v>
      </c>
      <c r="P2909" t="str">
        <f t="shared" si="1019"/>
        <v>if (file.exists('D:\\My-Shares\\source-bhavcopy-zip\\PR140219.zip')) {zipped_names = grep('\\.zip', unzip('D:\\My-Shares\\source-bhavcopy-zip\\PR140219.zip', list=TRUE)$Name, ignore.case=TRUE, value=TRUE); unzip(zipfile = 'D:\\My-Shares\\source-bhavcopy-zip\\PR140219.zip', exdir = 'D:\\My-Shares\\source-fno-zip', files=zipped_names);rm(zipped_names);}</v>
      </c>
      <c r="Q2909" t="str">
        <f t="shared" si="1020"/>
        <v>if (file.exists('D:\\My-Shares\\source-fno-zip\\fo14022019.zip')) {files = unzip('D:\\My-Shares\\source-fno-zip\\fo14022019.zip', list=TRUE)$Name; unzip(zipfile = 'D:\\My-Shares\\source-fno-zip\\fo14022019.zip', exdir = 'D:\\My-Shares\\source-fno-csv', files=files[grepl('^fo[0-9]{8}\\.csv|^op[0-9]{8}\\.csv',files)]);rm(files);}</v>
      </c>
      <c r="R2909" t="str">
        <f t="shared" si="1029"/>
        <v>if (file.exists('D:\\My-Shares\\source-fno-csv\\fo14022019.csv')) fo14022019 = data.table (read_csv_chunked('D:\\My-Shares\\source-fno-csv\\fo14022019.csv', DataFrameCallback$new(f), chunk_size = 5))</v>
      </c>
      <c r="S2909" t="str">
        <f t="shared" si="1030"/>
        <v>if (file.exists('D:\\My-Shares\\source-fno-csv\\op14022019.csv')) op14022019 = data.table (read_csv_chunked('D:\\My-Shares\\source-fno-csv\\op14022019.csv', DataFrameCallback$new(f), chunk_size = 5))</v>
      </c>
      <c r="T2909" t="str">
        <f t="shared" si="1031"/>
        <v>MA140219</v>
      </c>
      <c r="U2909" s="3" t="s">
        <v>24</v>
      </c>
      <c r="V2909" t="str">
        <f t="shared" si="1032"/>
        <v>https://www1.nseindia.com/archives/equities/mkt/MA140219.csv</v>
      </c>
      <c r="W2909" t="str">
        <f t="shared" si="1033"/>
        <v>MA140219 = fread('https://www1.nseindia.com/archives/equities/mkt/MA140219.csv', sep='!', header = FALSE);</v>
      </c>
      <c r="X2909" t="str">
        <f t="shared" si="1034"/>
        <v>MA140219 = MA140219[ str_detect(toupper(V1), ',NIFTY') | str_detect(toupper(V1), ',INDEX,') | str_detect(toupper(V1), ',CNX') ];</v>
      </c>
      <c r="Y2909" t="str">
        <f t="shared" si="1035"/>
        <v>MA140219 = MA140219[, c('temp', 'INDEX', 'PREVIOUS_CLOSE', 'OPEN', 'HIGH', 'LOW', 'CLOSE', 'GAIN_LOSS') := tstrsplit(V1, ',', fixed= TRUE),];</v>
      </c>
      <c r="Z2909" t="str">
        <f t="shared" si="1036"/>
        <v>MA140219 = MA140219 [ GAIN_LOSS != 'GAIN/LOSS'];</v>
      </c>
      <c r="AA2909" t="str">
        <f t="shared" si="1037"/>
        <v>if (curl_fetch_memory('https://www1.nseindia.com/archives/equities/mkt/MA140219.csv')$status_code == 200) {MA140219 = fread('https://www1.nseindia.com/archives/equities/mkt/MA140219.csv', sep='!', header = FALSE); MA140219 = MA140219[ str_detect(toupper(V1), ',NIFTY') | str_detect(toupper(V1), ',INDEX,') | str_detect(toupper(V1), ',CNX') ]; MA140219 = MA140219[, c('temp', 'INDEX', 'PREVIOUS_CLOSE', 'OPEN', 'HIGH', 'LOW', 'CLOSE', 'GAIN_LOSS') := tstrsplit(V1, ',', fixed= TRUE),]; MA140219 = MA140219 [ GAIN_LOSS != 'GAIN/LOSS'];}</v>
      </c>
      <c r="AB2909" t="str">
        <f t="shared" si="1013"/>
        <v>indices_dataFeb2019</v>
      </c>
      <c r="AC2909" s="3" t="s">
        <v>32</v>
      </c>
      <c r="AD2909" t="s">
        <v>40</v>
      </c>
      <c r="AE2909" t="s">
        <v>44</v>
      </c>
      <c r="AF2909" t="str">
        <f t="shared" si="1014"/>
        <v>43510_indices_dataFeb2019</v>
      </c>
      <c r="AG2909" t="str">
        <f t="shared" si="1015"/>
        <v>indices_dataFeb2019.zip</v>
      </c>
      <c r="AH2909" t="str">
        <f>CONCATENATE(AF2909, " &lt;- as.data.table( extract_tables(", AB2909, ")")</f>
        <v>43510_indices_dataFeb2019 &lt;- as.data.table( extract_tables(indices_dataFeb2019)</v>
      </c>
      <c r="AI2909" t="str">
        <f>CONCATENATE("if (curl_fetch_memory('",AC2909,AG2909, "')$status_code == 200) download.file('", AC2909, AG2909, "', '", AD2909, AF2909, ".zip')")</f>
        <v>if (curl_fetch_memory('https://www1.nseindia.com/content/indices/indices_dataFeb2019.zip')$status_code == 200) download.file('https://www1.nseindia.com/content/indices/indices_dataFeb2019.zip', 'D:\\My-Shares\\source-index-wgt\\43510_indices_dataFeb2019.zip')</v>
      </c>
      <c r="AJ2909" t="str">
        <f t="shared" si="1016"/>
        <v>if (file.exists('D:\\My-Shares\\source-index-wgt\\43510_indices_dataFeb2019.zip') ) {files = unzip('D:\\My-Shares\\source-index-wgt\\43510_indices_dataFeb2019.zip', list=TRUE)$Name; files02=files[grepl('^NIFTY_Bank*|^niftybank*',files)]; unzip(zipfile = 'D:\\My-Shares\\source-index-wgt\\43510_indices_dataFeb2019.zip', exdir = 'D:\\My-Shares\\source-index-wgt-bnfpdf', files=files02); file.rename(paste('D:\\My-Shares\\source-index-wgt-bnfpdf\\', files02, sep=''), paste('D:\\My-Shares\\source-index-wgt-bnfpdf\\','43510_',files02, sep='') );pdf_43510 &lt;- as.data.table (extract_tables(paste('D:\\My-Shares\\source-index-wgt-bnfpdf\\','43510_',files02, sep='') ) ); rm(files); rm(files02)}</v>
      </c>
    </row>
    <row r="2910" spans="1:36">
      <c r="A2910" s="1">
        <v>43511</v>
      </c>
      <c r="B2910" s="2">
        <f t="shared" si="1021"/>
        <v>15</v>
      </c>
      <c r="C2910" s="2">
        <f t="shared" si="1022"/>
        <v>2</v>
      </c>
      <c r="D2910">
        <f t="shared" si="1023"/>
        <v>2019</v>
      </c>
      <c r="E2910" t="str">
        <f t="shared" si="1024"/>
        <v>19</v>
      </c>
      <c r="F2910" t="str">
        <f t="shared" si="1025"/>
        <v>PR150219.zip</v>
      </c>
      <c r="G2910" t="str">
        <f t="shared" si="1026"/>
        <v>fo15022019.zip</v>
      </c>
      <c r="H2910" t="str">
        <f t="shared" si="1027"/>
        <v>fo15022019</v>
      </c>
      <c r="I2910" t="str">
        <f t="shared" si="1028"/>
        <v>op15022019</v>
      </c>
      <c r="J2910" s="3" t="s">
        <v>6</v>
      </c>
      <c r="K2910" t="s">
        <v>13</v>
      </c>
      <c r="L2910" t="s">
        <v>14</v>
      </c>
      <c r="M2910" t="s">
        <v>17</v>
      </c>
      <c r="N2910" t="str">
        <f t="shared" si="1017"/>
        <v>if (curl_fetch_memory('https://www1.nseindia.com/archives/equities/bhavcopy/pr/PR150219.zip')$status_code == 200)</v>
      </c>
      <c r="O2910" t="str">
        <f t="shared" si="1018"/>
        <v>if (curl_fetch_memory('https://www1.nseindia.com/archives/equities/bhavcopy/pr/PR150219.zip')$status_code == 200) download.file('https://www1.nseindia.com/archives/equities/bhavcopy/pr/PR150219.zip', 'D:\\My-Shares\\source-bhavcopy-zip\\PR150219.zip')</v>
      </c>
      <c r="P2910" t="str">
        <f t="shared" si="1019"/>
        <v>if (file.exists('D:\\My-Shares\\source-bhavcopy-zip\\PR150219.zip')) {zipped_names = grep('\\.zip', unzip('D:\\My-Shares\\source-bhavcopy-zip\\PR150219.zip', list=TRUE)$Name, ignore.case=TRUE, value=TRUE); unzip(zipfile = 'D:\\My-Shares\\source-bhavcopy-zip\\PR150219.zip', exdir = 'D:\\My-Shares\\source-fno-zip', files=zipped_names);rm(zipped_names);}</v>
      </c>
      <c r="Q2910" t="str">
        <f t="shared" si="1020"/>
        <v>if (file.exists('D:\\My-Shares\\source-fno-zip\\fo15022019.zip')) {files = unzip('D:\\My-Shares\\source-fno-zip\\fo15022019.zip', list=TRUE)$Name; unzip(zipfile = 'D:\\My-Shares\\source-fno-zip\\fo15022019.zip', exdir = 'D:\\My-Shares\\source-fno-csv', files=files[grepl('^fo[0-9]{8}\\.csv|^op[0-9]{8}\\.csv',files)]);rm(files);}</v>
      </c>
      <c r="R2910" t="str">
        <f t="shared" si="1029"/>
        <v>if (file.exists('D:\\My-Shares\\source-fno-csv\\fo15022019.csv')) fo15022019 = data.table (read_csv_chunked('D:\\My-Shares\\source-fno-csv\\fo15022019.csv', DataFrameCallback$new(f), chunk_size = 5))</v>
      </c>
      <c r="S2910" t="str">
        <f t="shared" si="1030"/>
        <v>if (file.exists('D:\\My-Shares\\source-fno-csv\\op15022019.csv')) op15022019 = data.table (read_csv_chunked('D:\\My-Shares\\source-fno-csv\\op15022019.csv', DataFrameCallback$new(f), chunk_size = 5))</v>
      </c>
      <c r="T2910" t="str">
        <f t="shared" si="1031"/>
        <v>MA150219</v>
      </c>
      <c r="U2910" s="3" t="s">
        <v>24</v>
      </c>
      <c r="V2910" t="str">
        <f t="shared" si="1032"/>
        <v>https://www1.nseindia.com/archives/equities/mkt/MA150219.csv</v>
      </c>
      <c r="W2910" t="str">
        <f t="shared" si="1033"/>
        <v>MA150219 = fread('https://www1.nseindia.com/archives/equities/mkt/MA150219.csv', sep='!', header = FALSE);</v>
      </c>
      <c r="X2910" t="str">
        <f t="shared" si="1034"/>
        <v>MA150219 = MA150219[ str_detect(toupper(V1), ',NIFTY') | str_detect(toupper(V1), ',INDEX,') | str_detect(toupper(V1), ',CNX') ];</v>
      </c>
      <c r="Y2910" t="str">
        <f t="shared" si="1035"/>
        <v>MA150219 = MA150219[, c('temp', 'INDEX', 'PREVIOUS_CLOSE', 'OPEN', 'HIGH', 'LOW', 'CLOSE', 'GAIN_LOSS') := tstrsplit(V1, ',', fixed= TRUE),];</v>
      </c>
      <c r="Z2910" t="str">
        <f t="shared" si="1036"/>
        <v>MA150219 = MA150219 [ GAIN_LOSS != 'GAIN/LOSS'];</v>
      </c>
      <c r="AA2910" t="str">
        <f t="shared" si="1037"/>
        <v>if (curl_fetch_memory('https://www1.nseindia.com/archives/equities/mkt/MA150219.csv')$status_code == 200) {MA150219 = fread('https://www1.nseindia.com/archives/equities/mkt/MA150219.csv', sep='!', header = FALSE); MA150219 = MA150219[ str_detect(toupper(V1), ',NIFTY') | str_detect(toupper(V1), ',INDEX,') | str_detect(toupper(V1), ',CNX') ]; MA150219 = MA150219[, c('temp', 'INDEX', 'PREVIOUS_CLOSE', 'OPEN', 'HIGH', 'LOW', 'CLOSE', 'GAIN_LOSS') := tstrsplit(V1, ',', fixed= TRUE),]; MA150219 = MA150219 [ GAIN_LOSS != 'GAIN/LOSS'];}</v>
      </c>
      <c r="AB2910" t="str">
        <f t="shared" si="1013"/>
        <v>indices_dataFeb2019</v>
      </c>
      <c r="AC2910" s="3" t="s">
        <v>32</v>
      </c>
      <c r="AD2910" t="s">
        <v>40</v>
      </c>
      <c r="AE2910" t="s">
        <v>44</v>
      </c>
      <c r="AF2910" t="str">
        <f t="shared" si="1014"/>
        <v>43511_indices_dataFeb2019</v>
      </c>
      <c r="AG2910" t="str">
        <f t="shared" si="1015"/>
        <v>indices_dataFeb2019.zip</v>
      </c>
      <c r="AH2910" t="str">
        <f>CONCATENATE(AF2910, " &lt;- as.data.table( extract_tables(", AB2910, ")")</f>
        <v>43511_indices_dataFeb2019 &lt;- as.data.table( extract_tables(indices_dataFeb2019)</v>
      </c>
      <c r="AI2910" t="str">
        <f>CONCATENATE("if (curl_fetch_memory('",AC2910,AG2910, "')$status_code == 200) download.file('", AC2910, AG2910, "', '", AD2910, AF2910, ".zip')")</f>
        <v>if (curl_fetch_memory('https://www1.nseindia.com/content/indices/indices_dataFeb2019.zip')$status_code == 200) download.file('https://www1.nseindia.com/content/indices/indices_dataFeb2019.zip', 'D:\\My-Shares\\source-index-wgt\\43511_indices_dataFeb2019.zip')</v>
      </c>
      <c r="AJ2910" t="str">
        <f t="shared" si="1016"/>
        <v>if (file.exists('D:\\My-Shares\\source-index-wgt\\43511_indices_dataFeb2019.zip') ) {files = unzip('D:\\My-Shares\\source-index-wgt\\43511_indices_dataFeb2019.zip', list=TRUE)$Name; files02=files[grepl('^NIFTY_Bank*|^niftybank*',files)]; unzip(zipfile = 'D:\\My-Shares\\source-index-wgt\\43511_indices_dataFeb2019.zip', exdir = 'D:\\My-Shares\\source-index-wgt-bnfpdf', files=files02); file.rename(paste('D:\\My-Shares\\source-index-wgt-bnfpdf\\', files02, sep=''), paste('D:\\My-Shares\\source-index-wgt-bnfpdf\\','43511_',files02, sep='') );pdf_43511 &lt;- as.data.table (extract_tables(paste('D:\\My-Shares\\source-index-wgt-bnfpdf\\','43511_',files02, sep='') ) ); rm(files); rm(files02)}</v>
      </c>
    </row>
    <row r="2911" spans="1:36">
      <c r="A2911" s="1">
        <v>43512</v>
      </c>
      <c r="B2911" s="2">
        <f t="shared" si="1021"/>
        <v>16</v>
      </c>
      <c r="C2911" s="2">
        <f t="shared" si="1022"/>
        <v>2</v>
      </c>
      <c r="D2911">
        <f t="shared" si="1023"/>
        <v>2019</v>
      </c>
      <c r="E2911" t="str">
        <f t="shared" si="1024"/>
        <v>19</v>
      </c>
      <c r="F2911" t="str">
        <f t="shared" si="1025"/>
        <v>PR160219.zip</v>
      </c>
      <c r="G2911" t="str">
        <f t="shared" si="1026"/>
        <v>fo16022019.zip</v>
      </c>
      <c r="H2911" t="str">
        <f t="shared" si="1027"/>
        <v>fo16022019</v>
      </c>
      <c r="I2911" t="str">
        <f t="shared" si="1028"/>
        <v>op16022019</v>
      </c>
      <c r="J2911" s="3" t="s">
        <v>6</v>
      </c>
      <c r="K2911" t="s">
        <v>13</v>
      </c>
      <c r="L2911" t="s">
        <v>14</v>
      </c>
      <c r="M2911" t="s">
        <v>17</v>
      </c>
      <c r="N2911" t="str">
        <f t="shared" si="1017"/>
        <v>if (curl_fetch_memory('https://www1.nseindia.com/archives/equities/bhavcopy/pr/PR160219.zip')$status_code == 200)</v>
      </c>
      <c r="O2911" t="str">
        <f t="shared" si="1018"/>
        <v>if (curl_fetch_memory('https://www1.nseindia.com/archives/equities/bhavcopy/pr/PR160219.zip')$status_code == 200) download.file('https://www1.nseindia.com/archives/equities/bhavcopy/pr/PR160219.zip', 'D:\\My-Shares\\source-bhavcopy-zip\\PR160219.zip')</v>
      </c>
      <c r="P2911" t="str">
        <f t="shared" si="1019"/>
        <v>if (file.exists('D:\\My-Shares\\source-bhavcopy-zip\\PR160219.zip')) {zipped_names = grep('\\.zip', unzip('D:\\My-Shares\\source-bhavcopy-zip\\PR160219.zip', list=TRUE)$Name, ignore.case=TRUE, value=TRUE); unzip(zipfile = 'D:\\My-Shares\\source-bhavcopy-zip\\PR160219.zip', exdir = 'D:\\My-Shares\\source-fno-zip', files=zipped_names);rm(zipped_names);}</v>
      </c>
      <c r="Q2911" t="str">
        <f t="shared" si="1020"/>
        <v>if (file.exists('D:\\My-Shares\\source-fno-zip\\fo16022019.zip')) {files = unzip('D:\\My-Shares\\source-fno-zip\\fo16022019.zip', list=TRUE)$Name; unzip(zipfile = 'D:\\My-Shares\\source-fno-zip\\fo16022019.zip', exdir = 'D:\\My-Shares\\source-fno-csv', files=files[grepl('^fo[0-9]{8}\\.csv|^op[0-9]{8}\\.csv',files)]);rm(files);}</v>
      </c>
      <c r="R2911" t="str">
        <f t="shared" si="1029"/>
        <v>if (file.exists('D:\\My-Shares\\source-fno-csv\\fo16022019.csv')) fo16022019 = data.table (read_csv_chunked('D:\\My-Shares\\source-fno-csv\\fo16022019.csv', DataFrameCallback$new(f), chunk_size = 5))</v>
      </c>
      <c r="S2911" t="str">
        <f t="shared" si="1030"/>
        <v>if (file.exists('D:\\My-Shares\\source-fno-csv\\op16022019.csv')) op16022019 = data.table (read_csv_chunked('D:\\My-Shares\\source-fno-csv\\op16022019.csv', DataFrameCallback$new(f), chunk_size = 5))</v>
      </c>
      <c r="T2911" t="str">
        <f t="shared" si="1031"/>
        <v>MA160219</v>
      </c>
      <c r="U2911" s="3" t="s">
        <v>24</v>
      </c>
      <c r="V2911" t="str">
        <f t="shared" si="1032"/>
        <v>https://www1.nseindia.com/archives/equities/mkt/MA160219.csv</v>
      </c>
      <c r="W2911" t="str">
        <f t="shared" si="1033"/>
        <v>MA160219 = fread('https://www1.nseindia.com/archives/equities/mkt/MA160219.csv', sep='!', header = FALSE);</v>
      </c>
      <c r="X2911" t="str">
        <f t="shared" si="1034"/>
        <v>MA160219 = MA160219[ str_detect(toupper(V1), ',NIFTY') | str_detect(toupper(V1), ',INDEX,') | str_detect(toupper(V1), ',CNX') ];</v>
      </c>
      <c r="Y2911" t="str">
        <f t="shared" si="1035"/>
        <v>MA160219 = MA160219[, c('temp', 'INDEX', 'PREVIOUS_CLOSE', 'OPEN', 'HIGH', 'LOW', 'CLOSE', 'GAIN_LOSS') := tstrsplit(V1, ',', fixed= TRUE),];</v>
      </c>
      <c r="Z2911" t="str">
        <f t="shared" si="1036"/>
        <v>MA160219 = MA160219 [ GAIN_LOSS != 'GAIN/LOSS'];</v>
      </c>
      <c r="AA2911" t="str">
        <f t="shared" si="1037"/>
        <v>if (curl_fetch_memory('https://www1.nseindia.com/archives/equities/mkt/MA160219.csv')$status_code == 200) {MA160219 = fread('https://www1.nseindia.com/archives/equities/mkt/MA160219.csv', sep='!', header = FALSE); MA160219 = MA160219[ str_detect(toupper(V1), ',NIFTY') | str_detect(toupper(V1), ',INDEX,') | str_detect(toupper(V1), ',CNX') ]; MA160219 = MA160219[, c('temp', 'INDEX', 'PREVIOUS_CLOSE', 'OPEN', 'HIGH', 'LOW', 'CLOSE', 'GAIN_LOSS') := tstrsplit(V1, ',', fixed= TRUE),]; MA160219 = MA160219 [ GAIN_LOSS != 'GAIN/LOSS'];}</v>
      </c>
      <c r="AB2911" t="str">
        <f t="shared" si="1013"/>
        <v>indices_dataFeb2019</v>
      </c>
      <c r="AC2911" s="3" t="s">
        <v>32</v>
      </c>
      <c r="AD2911" t="s">
        <v>40</v>
      </c>
      <c r="AE2911" t="s">
        <v>44</v>
      </c>
      <c r="AF2911" t="str">
        <f t="shared" si="1014"/>
        <v>43512_indices_dataFeb2019</v>
      </c>
      <c r="AG2911" t="str">
        <f t="shared" si="1015"/>
        <v>indices_dataFeb2019.zip</v>
      </c>
      <c r="AH2911" t="str">
        <f>CONCATENATE(AF2911, " &lt;- as.data.table( extract_tables(", AB2911, ")")</f>
        <v>43512_indices_dataFeb2019 &lt;- as.data.table( extract_tables(indices_dataFeb2019)</v>
      </c>
      <c r="AI2911" t="str">
        <f>CONCATENATE("if (curl_fetch_memory('",AC2911,AG2911, "')$status_code == 200) download.file('", AC2911, AG2911, "', '", AD2911, AF2911, ".zip')")</f>
        <v>if (curl_fetch_memory('https://www1.nseindia.com/content/indices/indices_dataFeb2019.zip')$status_code == 200) download.file('https://www1.nseindia.com/content/indices/indices_dataFeb2019.zip', 'D:\\My-Shares\\source-index-wgt\\43512_indices_dataFeb2019.zip')</v>
      </c>
      <c r="AJ2911" t="str">
        <f t="shared" si="1016"/>
        <v>if (file.exists('D:\\My-Shares\\source-index-wgt\\43512_indices_dataFeb2019.zip') ) {files = unzip('D:\\My-Shares\\source-index-wgt\\43512_indices_dataFeb2019.zip', list=TRUE)$Name; files02=files[grepl('^NIFTY_Bank*|^niftybank*',files)]; unzip(zipfile = 'D:\\My-Shares\\source-index-wgt\\43512_indices_dataFeb2019.zip', exdir = 'D:\\My-Shares\\source-index-wgt-bnfpdf', files=files02); file.rename(paste('D:\\My-Shares\\source-index-wgt-bnfpdf\\', files02, sep=''), paste('D:\\My-Shares\\source-index-wgt-bnfpdf\\','43512_',files02, sep='') );pdf_43512 &lt;- as.data.table (extract_tables(paste('D:\\My-Shares\\source-index-wgt-bnfpdf\\','43512_',files02, sep='') ) ); rm(files); rm(files02)}</v>
      </c>
    </row>
    <row r="2912" spans="1:36">
      <c r="A2912" s="1">
        <v>43513</v>
      </c>
      <c r="B2912" s="2">
        <f t="shared" si="1021"/>
        <v>17</v>
      </c>
      <c r="C2912" s="2">
        <f t="shared" si="1022"/>
        <v>2</v>
      </c>
      <c r="D2912">
        <f t="shared" si="1023"/>
        <v>2019</v>
      </c>
      <c r="E2912" t="str">
        <f t="shared" si="1024"/>
        <v>19</v>
      </c>
      <c r="F2912" t="str">
        <f t="shared" si="1025"/>
        <v>PR170219.zip</v>
      </c>
      <c r="G2912" t="str">
        <f t="shared" si="1026"/>
        <v>fo17022019.zip</v>
      </c>
      <c r="H2912" t="str">
        <f t="shared" si="1027"/>
        <v>fo17022019</v>
      </c>
      <c r="I2912" t="str">
        <f t="shared" si="1028"/>
        <v>op17022019</v>
      </c>
      <c r="J2912" s="3" t="s">
        <v>6</v>
      </c>
      <c r="K2912" t="s">
        <v>13</v>
      </c>
      <c r="L2912" t="s">
        <v>14</v>
      </c>
      <c r="M2912" t="s">
        <v>17</v>
      </c>
      <c r="N2912" t="str">
        <f t="shared" si="1017"/>
        <v>if (curl_fetch_memory('https://www1.nseindia.com/archives/equities/bhavcopy/pr/PR170219.zip')$status_code == 200)</v>
      </c>
      <c r="O2912" t="str">
        <f t="shared" si="1018"/>
        <v>if (curl_fetch_memory('https://www1.nseindia.com/archives/equities/bhavcopy/pr/PR170219.zip')$status_code == 200) download.file('https://www1.nseindia.com/archives/equities/bhavcopy/pr/PR170219.zip', 'D:\\My-Shares\\source-bhavcopy-zip\\PR170219.zip')</v>
      </c>
      <c r="P2912" t="str">
        <f t="shared" si="1019"/>
        <v>if (file.exists('D:\\My-Shares\\source-bhavcopy-zip\\PR170219.zip')) {zipped_names = grep('\\.zip', unzip('D:\\My-Shares\\source-bhavcopy-zip\\PR170219.zip', list=TRUE)$Name, ignore.case=TRUE, value=TRUE); unzip(zipfile = 'D:\\My-Shares\\source-bhavcopy-zip\\PR170219.zip', exdir = 'D:\\My-Shares\\source-fno-zip', files=zipped_names);rm(zipped_names);}</v>
      </c>
      <c r="Q2912" t="str">
        <f t="shared" si="1020"/>
        <v>if (file.exists('D:\\My-Shares\\source-fno-zip\\fo17022019.zip')) {files = unzip('D:\\My-Shares\\source-fno-zip\\fo17022019.zip', list=TRUE)$Name; unzip(zipfile = 'D:\\My-Shares\\source-fno-zip\\fo17022019.zip', exdir = 'D:\\My-Shares\\source-fno-csv', files=files[grepl('^fo[0-9]{8}\\.csv|^op[0-9]{8}\\.csv',files)]);rm(files);}</v>
      </c>
      <c r="R2912" t="str">
        <f t="shared" si="1029"/>
        <v>if (file.exists('D:\\My-Shares\\source-fno-csv\\fo17022019.csv')) fo17022019 = data.table (read_csv_chunked('D:\\My-Shares\\source-fno-csv\\fo17022019.csv', DataFrameCallback$new(f), chunk_size = 5))</v>
      </c>
      <c r="S2912" t="str">
        <f t="shared" si="1030"/>
        <v>if (file.exists('D:\\My-Shares\\source-fno-csv\\op17022019.csv')) op17022019 = data.table (read_csv_chunked('D:\\My-Shares\\source-fno-csv\\op17022019.csv', DataFrameCallback$new(f), chunk_size = 5))</v>
      </c>
      <c r="T2912" t="str">
        <f t="shared" si="1031"/>
        <v>MA170219</v>
      </c>
      <c r="U2912" s="3" t="s">
        <v>24</v>
      </c>
      <c r="V2912" t="str">
        <f t="shared" si="1032"/>
        <v>https://www1.nseindia.com/archives/equities/mkt/MA170219.csv</v>
      </c>
      <c r="W2912" t="str">
        <f t="shared" si="1033"/>
        <v>MA170219 = fread('https://www1.nseindia.com/archives/equities/mkt/MA170219.csv', sep='!', header = FALSE);</v>
      </c>
      <c r="X2912" t="str">
        <f t="shared" si="1034"/>
        <v>MA170219 = MA170219[ str_detect(toupper(V1), ',NIFTY') | str_detect(toupper(V1), ',INDEX,') | str_detect(toupper(V1), ',CNX') ];</v>
      </c>
      <c r="Y2912" t="str">
        <f t="shared" si="1035"/>
        <v>MA170219 = MA170219[, c('temp', 'INDEX', 'PREVIOUS_CLOSE', 'OPEN', 'HIGH', 'LOW', 'CLOSE', 'GAIN_LOSS') := tstrsplit(V1, ',', fixed= TRUE),];</v>
      </c>
      <c r="Z2912" t="str">
        <f t="shared" si="1036"/>
        <v>MA170219 = MA170219 [ GAIN_LOSS != 'GAIN/LOSS'];</v>
      </c>
      <c r="AA2912" t="str">
        <f t="shared" si="1037"/>
        <v>if (curl_fetch_memory('https://www1.nseindia.com/archives/equities/mkt/MA170219.csv')$status_code == 200) {MA170219 = fread('https://www1.nseindia.com/archives/equities/mkt/MA170219.csv', sep='!', header = FALSE); MA170219 = MA170219[ str_detect(toupper(V1), ',NIFTY') | str_detect(toupper(V1), ',INDEX,') | str_detect(toupper(V1), ',CNX') ]; MA170219 = MA170219[, c('temp', 'INDEX', 'PREVIOUS_CLOSE', 'OPEN', 'HIGH', 'LOW', 'CLOSE', 'GAIN_LOSS') := tstrsplit(V1, ',', fixed= TRUE),]; MA170219 = MA170219 [ GAIN_LOSS != 'GAIN/LOSS'];}</v>
      </c>
      <c r="AB2912" t="str">
        <f t="shared" si="1013"/>
        <v>indices_dataFeb2019</v>
      </c>
      <c r="AC2912" s="3" t="s">
        <v>32</v>
      </c>
      <c r="AD2912" t="s">
        <v>40</v>
      </c>
      <c r="AE2912" t="s">
        <v>44</v>
      </c>
      <c r="AF2912" t="str">
        <f t="shared" si="1014"/>
        <v>43513_indices_dataFeb2019</v>
      </c>
      <c r="AG2912" t="str">
        <f t="shared" si="1015"/>
        <v>indices_dataFeb2019.zip</v>
      </c>
      <c r="AH2912" t="str">
        <f>CONCATENATE(AF2912, " &lt;- as.data.table( extract_tables(", AB2912, ")")</f>
        <v>43513_indices_dataFeb2019 &lt;- as.data.table( extract_tables(indices_dataFeb2019)</v>
      </c>
      <c r="AI2912" t="str">
        <f>CONCATENATE("if (curl_fetch_memory('",AC2912,AG2912, "')$status_code == 200) download.file('", AC2912, AG2912, "', '", AD2912, AF2912, ".zip')")</f>
        <v>if (curl_fetch_memory('https://www1.nseindia.com/content/indices/indices_dataFeb2019.zip')$status_code == 200) download.file('https://www1.nseindia.com/content/indices/indices_dataFeb2019.zip', 'D:\\My-Shares\\source-index-wgt\\43513_indices_dataFeb2019.zip')</v>
      </c>
      <c r="AJ2912" t="str">
        <f t="shared" si="1016"/>
        <v>if (file.exists('D:\\My-Shares\\source-index-wgt\\43513_indices_dataFeb2019.zip') ) {files = unzip('D:\\My-Shares\\source-index-wgt\\43513_indices_dataFeb2019.zip', list=TRUE)$Name; files02=files[grepl('^NIFTY_Bank*|^niftybank*',files)]; unzip(zipfile = 'D:\\My-Shares\\source-index-wgt\\43513_indices_dataFeb2019.zip', exdir = 'D:\\My-Shares\\source-index-wgt-bnfpdf', files=files02); file.rename(paste('D:\\My-Shares\\source-index-wgt-bnfpdf\\', files02, sep=''), paste('D:\\My-Shares\\source-index-wgt-bnfpdf\\','43513_',files02, sep='') );pdf_43513 &lt;- as.data.table (extract_tables(paste('D:\\My-Shares\\source-index-wgt-bnfpdf\\','43513_',files02, sep='') ) ); rm(files); rm(files02)}</v>
      </c>
    </row>
    <row r="2913" spans="1:36">
      <c r="A2913" s="1">
        <v>43514</v>
      </c>
      <c r="B2913" s="2">
        <f t="shared" si="1021"/>
        <v>18</v>
      </c>
      <c r="C2913" s="2">
        <f t="shared" si="1022"/>
        <v>2</v>
      </c>
      <c r="D2913">
        <f t="shared" si="1023"/>
        <v>2019</v>
      </c>
      <c r="E2913" t="str">
        <f t="shared" si="1024"/>
        <v>19</v>
      </c>
      <c r="F2913" t="str">
        <f t="shared" si="1025"/>
        <v>PR180219.zip</v>
      </c>
      <c r="G2913" t="str">
        <f t="shared" si="1026"/>
        <v>fo18022019.zip</v>
      </c>
      <c r="H2913" t="str">
        <f t="shared" si="1027"/>
        <v>fo18022019</v>
      </c>
      <c r="I2913" t="str">
        <f t="shared" si="1028"/>
        <v>op18022019</v>
      </c>
      <c r="J2913" s="3" t="s">
        <v>6</v>
      </c>
      <c r="K2913" t="s">
        <v>13</v>
      </c>
      <c r="L2913" t="s">
        <v>14</v>
      </c>
      <c r="M2913" t="s">
        <v>17</v>
      </c>
      <c r="N2913" t="str">
        <f t="shared" si="1017"/>
        <v>if (curl_fetch_memory('https://www1.nseindia.com/archives/equities/bhavcopy/pr/PR180219.zip')$status_code == 200)</v>
      </c>
      <c r="O2913" t="str">
        <f t="shared" si="1018"/>
        <v>if (curl_fetch_memory('https://www1.nseindia.com/archives/equities/bhavcopy/pr/PR180219.zip')$status_code == 200) download.file('https://www1.nseindia.com/archives/equities/bhavcopy/pr/PR180219.zip', 'D:\\My-Shares\\source-bhavcopy-zip\\PR180219.zip')</v>
      </c>
      <c r="P2913" t="str">
        <f t="shared" si="1019"/>
        <v>if (file.exists('D:\\My-Shares\\source-bhavcopy-zip\\PR180219.zip')) {zipped_names = grep('\\.zip', unzip('D:\\My-Shares\\source-bhavcopy-zip\\PR180219.zip', list=TRUE)$Name, ignore.case=TRUE, value=TRUE); unzip(zipfile = 'D:\\My-Shares\\source-bhavcopy-zip\\PR180219.zip', exdir = 'D:\\My-Shares\\source-fno-zip', files=zipped_names);rm(zipped_names);}</v>
      </c>
      <c r="Q2913" t="str">
        <f t="shared" si="1020"/>
        <v>if (file.exists('D:\\My-Shares\\source-fno-zip\\fo18022019.zip')) {files = unzip('D:\\My-Shares\\source-fno-zip\\fo18022019.zip', list=TRUE)$Name; unzip(zipfile = 'D:\\My-Shares\\source-fno-zip\\fo18022019.zip', exdir = 'D:\\My-Shares\\source-fno-csv', files=files[grepl('^fo[0-9]{8}\\.csv|^op[0-9]{8}\\.csv',files)]);rm(files);}</v>
      </c>
      <c r="R2913" t="str">
        <f t="shared" si="1029"/>
        <v>if (file.exists('D:\\My-Shares\\source-fno-csv\\fo18022019.csv')) fo18022019 = data.table (read_csv_chunked('D:\\My-Shares\\source-fno-csv\\fo18022019.csv', DataFrameCallback$new(f), chunk_size = 5))</v>
      </c>
      <c r="S2913" t="str">
        <f t="shared" si="1030"/>
        <v>if (file.exists('D:\\My-Shares\\source-fno-csv\\op18022019.csv')) op18022019 = data.table (read_csv_chunked('D:\\My-Shares\\source-fno-csv\\op18022019.csv', DataFrameCallback$new(f), chunk_size = 5))</v>
      </c>
      <c r="T2913" t="str">
        <f t="shared" si="1031"/>
        <v>MA180219</v>
      </c>
      <c r="U2913" s="3" t="s">
        <v>24</v>
      </c>
      <c r="V2913" t="str">
        <f t="shared" si="1032"/>
        <v>https://www1.nseindia.com/archives/equities/mkt/MA180219.csv</v>
      </c>
      <c r="W2913" t="str">
        <f t="shared" si="1033"/>
        <v>MA180219 = fread('https://www1.nseindia.com/archives/equities/mkt/MA180219.csv', sep='!', header = FALSE);</v>
      </c>
      <c r="X2913" t="str">
        <f t="shared" si="1034"/>
        <v>MA180219 = MA180219[ str_detect(toupper(V1), ',NIFTY') | str_detect(toupper(V1), ',INDEX,') | str_detect(toupper(V1), ',CNX') ];</v>
      </c>
      <c r="Y2913" t="str">
        <f t="shared" si="1035"/>
        <v>MA180219 = MA180219[, c('temp', 'INDEX', 'PREVIOUS_CLOSE', 'OPEN', 'HIGH', 'LOW', 'CLOSE', 'GAIN_LOSS') := tstrsplit(V1, ',', fixed= TRUE),];</v>
      </c>
      <c r="Z2913" t="str">
        <f t="shared" si="1036"/>
        <v>MA180219 = MA180219 [ GAIN_LOSS != 'GAIN/LOSS'];</v>
      </c>
      <c r="AA2913" t="str">
        <f t="shared" si="1037"/>
        <v>if (curl_fetch_memory('https://www1.nseindia.com/archives/equities/mkt/MA180219.csv')$status_code == 200) {MA180219 = fread('https://www1.nseindia.com/archives/equities/mkt/MA180219.csv', sep='!', header = FALSE); MA180219 = MA180219[ str_detect(toupper(V1), ',NIFTY') | str_detect(toupper(V1), ',INDEX,') | str_detect(toupper(V1), ',CNX') ]; MA180219 = MA180219[, c('temp', 'INDEX', 'PREVIOUS_CLOSE', 'OPEN', 'HIGH', 'LOW', 'CLOSE', 'GAIN_LOSS') := tstrsplit(V1, ',', fixed= TRUE),]; MA180219 = MA180219 [ GAIN_LOSS != 'GAIN/LOSS'];}</v>
      </c>
      <c r="AB2913" t="str">
        <f t="shared" si="1013"/>
        <v>indices_dataFeb2019</v>
      </c>
      <c r="AC2913" s="3" t="s">
        <v>32</v>
      </c>
      <c r="AD2913" t="s">
        <v>40</v>
      </c>
      <c r="AE2913" t="s">
        <v>44</v>
      </c>
      <c r="AF2913" t="str">
        <f t="shared" si="1014"/>
        <v>43514_indices_dataFeb2019</v>
      </c>
      <c r="AG2913" t="str">
        <f t="shared" si="1015"/>
        <v>indices_dataFeb2019.zip</v>
      </c>
      <c r="AH2913" t="str">
        <f>CONCATENATE(AF2913, " &lt;- as.data.table( extract_tables(", AB2913, ")")</f>
        <v>43514_indices_dataFeb2019 &lt;- as.data.table( extract_tables(indices_dataFeb2019)</v>
      </c>
      <c r="AI2913" t="str">
        <f>CONCATENATE("if (curl_fetch_memory('",AC2913,AG2913, "')$status_code == 200) download.file('", AC2913, AG2913, "', '", AD2913, AF2913, ".zip')")</f>
        <v>if (curl_fetch_memory('https://www1.nseindia.com/content/indices/indices_dataFeb2019.zip')$status_code == 200) download.file('https://www1.nseindia.com/content/indices/indices_dataFeb2019.zip', 'D:\\My-Shares\\source-index-wgt\\43514_indices_dataFeb2019.zip')</v>
      </c>
      <c r="AJ2913" t="str">
        <f t="shared" si="1016"/>
        <v>if (file.exists('D:\\My-Shares\\source-index-wgt\\43514_indices_dataFeb2019.zip') ) {files = unzip('D:\\My-Shares\\source-index-wgt\\43514_indices_dataFeb2019.zip', list=TRUE)$Name; files02=files[grepl('^NIFTY_Bank*|^niftybank*',files)]; unzip(zipfile = 'D:\\My-Shares\\source-index-wgt\\43514_indices_dataFeb2019.zip', exdir = 'D:\\My-Shares\\source-index-wgt-bnfpdf', files=files02); file.rename(paste('D:\\My-Shares\\source-index-wgt-bnfpdf\\', files02, sep=''), paste('D:\\My-Shares\\source-index-wgt-bnfpdf\\','43514_',files02, sep='') );pdf_43514 &lt;- as.data.table (extract_tables(paste('D:\\My-Shares\\source-index-wgt-bnfpdf\\','43514_',files02, sep='') ) ); rm(files); rm(files02)}</v>
      </c>
    </row>
    <row r="2914" spans="1:36">
      <c r="A2914" s="1">
        <v>43515</v>
      </c>
      <c r="B2914" s="2">
        <f t="shared" si="1021"/>
        <v>19</v>
      </c>
      <c r="C2914" s="2">
        <f t="shared" si="1022"/>
        <v>2</v>
      </c>
      <c r="D2914">
        <f t="shared" si="1023"/>
        <v>2019</v>
      </c>
      <c r="E2914" t="str">
        <f t="shared" si="1024"/>
        <v>19</v>
      </c>
      <c r="F2914" t="str">
        <f t="shared" si="1025"/>
        <v>PR190219.zip</v>
      </c>
      <c r="G2914" t="str">
        <f t="shared" si="1026"/>
        <v>fo19022019.zip</v>
      </c>
      <c r="H2914" t="str">
        <f t="shared" si="1027"/>
        <v>fo19022019</v>
      </c>
      <c r="I2914" t="str">
        <f t="shared" si="1028"/>
        <v>op19022019</v>
      </c>
      <c r="J2914" s="3" t="s">
        <v>6</v>
      </c>
      <c r="K2914" t="s">
        <v>13</v>
      </c>
      <c r="L2914" t="s">
        <v>14</v>
      </c>
      <c r="M2914" t="s">
        <v>17</v>
      </c>
      <c r="N2914" t="str">
        <f t="shared" si="1017"/>
        <v>if (curl_fetch_memory('https://www1.nseindia.com/archives/equities/bhavcopy/pr/PR190219.zip')$status_code == 200)</v>
      </c>
      <c r="O2914" t="str">
        <f t="shared" si="1018"/>
        <v>if (curl_fetch_memory('https://www1.nseindia.com/archives/equities/bhavcopy/pr/PR190219.zip')$status_code == 200) download.file('https://www1.nseindia.com/archives/equities/bhavcopy/pr/PR190219.zip', 'D:\\My-Shares\\source-bhavcopy-zip\\PR190219.zip')</v>
      </c>
      <c r="P2914" t="str">
        <f t="shared" si="1019"/>
        <v>if (file.exists('D:\\My-Shares\\source-bhavcopy-zip\\PR190219.zip')) {zipped_names = grep('\\.zip', unzip('D:\\My-Shares\\source-bhavcopy-zip\\PR190219.zip', list=TRUE)$Name, ignore.case=TRUE, value=TRUE); unzip(zipfile = 'D:\\My-Shares\\source-bhavcopy-zip\\PR190219.zip', exdir = 'D:\\My-Shares\\source-fno-zip', files=zipped_names);rm(zipped_names);}</v>
      </c>
      <c r="Q2914" t="str">
        <f t="shared" si="1020"/>
        <v>if (file.exists('D:\\My-Shares\\source-fno-zip\\fo19022019.zip')) {files = unzip('D:\\My-Shares\\source-fno-zip\\fo19022019.zip', list=TRUE)$Name; unzip(zipfile = 'D:\\My-Shares\\source-fno-zip\\fo19022019.zip', exdir = 'D:\\My-Shares\\source-fno-csv', files=files[grepl('^fo[0-9]{8}\\.csv|^op[0-9]{8}\\.csv',files)]);rm(files);}</v>
      </c>
      <c r="R2914" t="str">
        <f t="shared" si="1029"/>
        <v>if (file.exists('D:\\My-Shares\\source-fno-csv\\fo19022019.csv')) fo19022019 = data.table (read_csv_chunked('D:\\My-Shares\\source-fno-csv\\fo19022019.csv', DataFrameCallback$new(f), chunk_size = 5))</v>
      </c>
      <c r="S2914" t="str">
        <f t="shared" si="1030"/>
        <v>if (file.exists('D:\\My-Shares\\source-fno-csv\\op19022019.csv')) op19022019 = data.table (read_csv_chunked('D:\\My-Shares\\source-fno-csv\\op19022019.csv', DataFrameCallback$new(f), chunk_size = 5))</v>
      </c>
      <c r="T2914" t="str">
        <f t="shared" si="1031"/>
        <v>MA190219</v>
      </c>
      <c r="U2914" s="3" t="s">
        <v>24</v>
      </c>
      <c r="V2914" t="str">
        <f t="shared" si="1032"/>
        <v>https://www1.nseindia.com/archives/equities/mkt/MA190219.csv</v>
      </c>
      <c r="W2914" t="str">
        <f t="shared" si="1033"/>
        <v>MA190219 = fread('https://www1.nseindia.com/archives/equities/mkt/MA190219.csv', sep='!', header = FALSE);</v>
      </c>
      <c r="X2914" t="str">
        <f t="shared" si="1034"/>
        <v>MA190219 = MA190219[ str_detect(toupper(V1), ',NIFTY') | str_detect(toupper(V1), ',INDEX,') | str_detect(toupper(V1), ',CNX') ];</v>
      </c>
      <c r="Y2914" t="str">
        <f t="shared" si="1035"/>
        <v>MA190219 = MA190219[, c('temp', 'INDEX', 'PREVIOUS_CLOSE', 'OPEN', 'HIGH', 'LOW', 'CLOSE', 'GAIN_LOSS') := tstrsplit(V1, ',', fixed= TRUE),];</v>
      </c>
      <c r="Z2914" t="str">
        <f t="shared" si="1036"/>
        <v>MA190219 = MA190219 [ GAIN_LOSS != 'GAIN/LOSS'];</v>
      </c>
      <c r="AA2914" t="str">
        <f t="shared" si="1037"/>
        <v>if (curl_fetch_memory('https://www1.nseindia.com/archives/equities/mkt/MA190219.csv')$status_code == 200) {MA190219 = fread('https://www1.nseindia.com/archives/equities/mkt/MA190219.csv', sep='!', header = FALSE); MA190219 = MA190219[ str_detect(toupper(V1), ',NIFTY') | str_detect(toupper(V1), ',INDEX,') | str_detect(toupper(V1), ',CNX') ]; MA190219 = MA190219[, c('temp', 'INDEX', 'PREVIOUS_CLOSE', 'OPEN', 'HIGH', 'LOW', 'CLOSE', 'GAIN_LOSS') := tstrsplit(V1, ',', fixed= TRUE),]; MA190219 = MA190219 [ GAIN_LOSS != 'GAIN/LOSS'];}</v>
      </c>
      <c r="AB2914" t="str">
        <f t="shared" si="1013"/>
        <v>indices_dataFeb2019</v>
      </c>
      <c r="AC2914" s="3" t="s">
        <v>32</v>
      </c>
      <c r="AD2914" t="s">
        <v>40</v>
      </c>
      <c r="AE2914" t="s">
        <v>44</v>
      </c>
      <c r="AF2914" t="str">
        <f t="shared" si="1014"/>
        <v>43515_indices_dataFeb2019</v>
      </c>
      <c r="AG2914" t="str">
        <f t="shared" si="1015"/>
        <v>indices_dataFeb2019.zip</v>
      </c>
      <c r="AH2914" t="str">
        <f>CONCATENATE(AF2914, " &lt;- as.data.table( extract_tables(", AB2914, ")")</f>
        <v>43515_indices_dataFeb2019 &lt;- as.data.table( extract_tables(indices_dataFeb2019)</v>
      </c>
      <c r="AI2914" t="str">
        <f>CONCATENATE("if (curl_fetch_memory('",AC2914,AG2914, "')$status_code == 200) download.file('", AC2914, AG2914, "', '", AD2914, AF2914, ".zip')")</f>
        <v>if (curl_fetch_memory('https://www1.nseindia.com/content/indices/indices_dataFeb2019.zip')$status_code == 200) download.file('https://www1.nseindia.com/content/indices/indices_dataFeb2019.zip', 'D:\\My-Shares\\source-index-wgt\\43515_indices_dataFeb2019.zip')</v>
      </c>
      <c r="AJ2914" t="str">
        <f t="shared" si="1016"/>
        <v>if (file.exists('D:\\My-Shares\\source-index-wgt\\43515_indices_dataFeb2019.zip') ) {files = unzip('D:\\My-Shares\\source-index-wgt\\43515_indices_dataFeb2019.zip', list=TRUE)$Name; files02=files[grepl('^NIFTY_Bank*|^niftybank*',files)]; unzip(zipfile = 'D:\\My-Shares\\source-index-wgt\\43515_indices_dataFeb2019.zip', exdir = 'D:\\My-Shares\\source-index-wgt-bnfpdf', files=files02); file.rename(paste('D:\\My-Shares\\source-index-wgt-bnfpdf\\', files02, sep=''), paste('D:\\My-Shares\\source-index-wgt-bnfpdf\\','43515_',files02, sep='') );pdf_43515 &lt;- as.data.table (extract_tables(paste('D:\\My-Shares\\source-index-wgt-bnfpdf\\','43515_',files02, sep='') ) ); rm(files); rm(files02)}</v>
      </c>
    </row>
    <row r="2915" spans="1:36">
      <c r="A2915" s="1">
        <v>43516</v>
      </c>
      <c r="B2915" s="2">
        <f t="shared" si="1021"/>
        <v>20</v>
      </c>
      <c r="C2915" s="2">
        <f t="shared" si="1022"/>
        <v>2</v>
      </c>
      <c r="D2915">
        <f t="shared" si="1023"/>
        <v>2019</v>
      </c>
      <c r="E2915" t="str">
        <f t="shared" si="1024"/>
        <v>19</v>
      </c>
      <c r="F2915" t="str">
        <f t="shared" si="1025"/>
        <v>PR200219.zip</v>
      </c>
      <c r="G2915" t="str">
        <f t="shared" si="1026"/>
        <v>fo20022019.zip</v>
      </c>
      <c r="H2915" t="str">
        <f t="shared" si="1027"/>
        <v>fo20022019</v>
      </c>
      <c r="I2915" t="str">
        <f t="shared" si="1028"/>
        <v>op20022019</v>
      </c>
      <c r="J2915" s="3" t="s">
        <v>6</v>
      </c>
      <c r="K2915" t="s">
        <v>13</v>
      </c>
      <c r="L2915" t="s">
        <v>14</v>
      </c>
      <c r="M2915" t="s">
        <v>17</v>
      </c>
      <c r="N2915" t="str">
        <f t="shared" si="1017"/>
        <v>if (curl_fetch_memory('https://www1.nseindia.com/archives/equities/bhavcopy/pr/PR200219.zip')$status_code == 200)</v>
      </c>
      <c r="O2915" t="str">
        <f t="shared" si="1018"/>
        <v>if (curl_fetch_memory('https://www1.nseindia.com/archives/equities/bhavcopy/pr/PR200219.zip')$status_code == 200) download.file('https://www1.nseindia.com/archives/equities/bhavcopy/pr/PR200219.zip', 'D:\\My-Shares\\source-bhavcopy-zip\\PR200219.zip')</v>
      </c>
      <c r="P2915" t="str">
        <f t="shared" si="1019"/>
        <v>if (file.exists('D:\\My-Shares\\source-bhavcopy-zip\\PR200219.zip')) {zipped_names = grep('\\.zip', unzip('D:\\My-Shares\\source-bhavcopy-zip\\PR200219.zip', list=TRUE)$Name, ignore.case=TRUE, value=TRUE); unzip(zipfile = 'D:\\My-Shares\\source-bhavcopy-zip\\PR200219.zip', exdir = 'D:\\My-Shares\\source-fno-zip', files=zipped_names);rm(zipped_names);}</v>
      </c>
      <c r="Q2915" t="str">
        <f t="shared" si="1020"/>
        <v>if (file.exists('D:\\My-Shares\\source-fno-zip\\fo20022019.zip')) {files = unzip('D:\\My-Shares\\source-fno-zip\\fo20022019.zip', list=TRUE)$Name; unzip(zipfile = 'D:\\My-Shares\\source-fno-zip\\fo20022019.zip', exdir = 'D:\\My-Shares\\source-fno-csv', files=files[grepl('^fo[0-9]{8}\\.csv|^op[0-9]{8}\\.csv',files)]);rm(files);}</v>
      </c>
      <c r="R2915" t="str">
        <f t="shared" si="1029"/>
        <v>if (file.exists('D:\\My-Shares\\source-fno-csv\\fo20022019.csv')) fo20022019 = data.table (read_csv_chunked('D:\\My-Shares\\source-fno-csv\\fo20022019.csv', DataFrameCallback$new(f), chunk_size = 5))</v>
      </c>
      <c r="S2915" t="str">
        <f t="shared" si="1030"/>
        <v>if (file.exists('D:\\My-Shares\\source-fno-csv\\op20022019.csv')) op20022019 = data.table (read_csv_chunked('D:\\My-Shares\\source-fno-csv\\op20022019.csv', DataFrameCallback$new(f), chunk_size = 5))</v>
      </c>
      <c r="T2915" t="str">
        <f t="shared" si="1031"/>
        <v>MA200219</v>
      </c>
      <c r="U2915" s="3" t="s">
        <v>24</v>
      </c>
      <c r="V2915" t="str">
        <f t="shared" si="1032"/>
        <v>https://www1.nseindia.com/archives/equities/mkt/MA200219.csv</v>
      </c>
      <c r="W2915" t="str">
        <f t="shared" si="1033"/>
        <v>MA200219 = fread('https://www1.nseindia.com/archives/equities/mkt/MA200219.csv', sep='!', header = FALSE);</v>
      </c>
      <c r="X2915" t="str">
        <f t="shared" si="1034"/>
        <v>MA200219 = MA200219[ str_detect(toupper(V1), ',NIFTY') | str_detect(toupper(V1), ',INDEX,') | str_detect(toupper(V1), ',CNX') ];</v>
      </c>
      <c r="Y2915" t="str">
        <f t="shared" si="1035"/>
        <v>MA200219 = MA200219[, c('temp', 'INDEX', 'PREVIOUS_CLOSE', 'OPEN', 'HIGH', 'LOW', 'CLOSE', 'GAIN_LOSS') := tstrsplit(V1, ',', fixed= TRUE),];</v>
      </c>
      <c r="Z2915" t="str">
        <f t="shared" si="1036"/>
        <v>MA200219 = MA200219 [ GAIN_LOSS != 'GAIN/LOSS'];</v>
      </c>
      <c r="AA2915" t="str">
        <f t="shared" si="1037"/>
        <v>if (curl_fetch_memory('https://www1.nseindia.com/archives/equities/mkt/MA200219.csv')$status_code == 200) {MA200219 = fread('https://www1.nseindia.com/archives/equities/mkt/MA200219.csv', sep='!', header = FALSE); MA200219 = MA200219[ str_detect(toupper(V1), ',NIFTY') | str_detect(toupper(V1), ',INDEX,') | str_detect(toupper(V1), ',CNX') ]; MA200219 = MA200219[, c('temp', 'INDEX', 'PREVIOUS_CLOSE', 'OPEN', 'HIGH', 'LOW', 'CLOSE', 'GAIN_LOSS') := tstrsplit(V1, ',', fixed= TRUE),]; MA200219 = MA200219 [ GAIN_LOSS != 'GAIN/LOSS'];}</v>
      </c>
      <c r="AB2915" t="str">
        <f t="shared" si="1013"/>
        <v>indices_dataFeb2019</v>
      </c>
      <c r="AC2915" s="3" t="s">
        <v>32</v>
      </c>
      <c r="AD2915" t="s">
        <v>40</v>
      </c>
      <c r="AE2915" t="s">
        <v>44</v>
      </c>
      <c r="AF2915" t="str">
        <f t="shared" si="1014"/>
        <v>43516_indices_dataFeb2019</v>
      </c>
      <c r="AG2915" t="str">
        <f t="shared" si="1015"/>
        <v>indices_dataFeb2019.zip</v>
      </c>
      <c r="AH2915" t="str">
        <f>CONCATENATE(AF2915, " &lt;- as.data.table( extract_tables(", AB2915, ")")</f>
        <v>43516_indices_dataFeb2019 &lt;- as.data.table( extract_tables(indices_dataFeb2019)</v>
      </c>
      <c r="AI2915" t="str">
        <f>CONCATENATE("if (curl_fetch_memory('",AC2915,AG2915, "')$status_code == 200) download.file('", AC2915, AG2915, "', '", AD2915, AF2915, ".zip')")</f>
        <v>if (curl_fetch_memory('https://www1.nseindia.com/content/indices/indices_dataFeb2019.zip')$status_code == 200) download.file('https://www1.nseindia.com/content/indices/indices_dataFeb2019.zip', 'D:\\My-Shares\\source-index-wgt\\43516_indices_dataFeb2019.zip')</v>
      </c>
      <c r="AJ2915" t="str">
        <f t="shared" si="1016"/>
        <v>if (file.exists('D:\\My-Shares\\source-index-wgt\\43516_indices_dataFeb2019.zip') ) {files = unzip('D:\\My-Shares\\source-index-wgt\\43516_indices_dataFeb2019.zip', list=TRUE)$Name; files02=files[grepl('^NIFTY_Bank*|^niftybank*',files)]; unzip(zipfile = 'D:\\My-Shares\\source-index-wgt\\43516_indices_dataFeb2019.zip', exdir = 'D:\\My-Shares\\source-index-wgt-bnfpdf', files=files02); file.rename(paste('D:\\My-Shares\\source-index-wgt-bnfpdf\\', files02, sep=''), paste('D:\\My-Shares\\source-index-wgt-bnfpdf\\','43516_',files02, sep='') );pdf_43516 &lt;- as.data.table (extract_tables(paste('D:\\My-Shares\\source-index-wgt-bnfpdf\\','43516_',files02, sep='') ) ); rm(files); rm(files02)}</v>
      </c>
    </row>
    <row r="2916" spans="1:36">
      <c r="A2916" s="1">
        <v>43517</v>
      </c>
      <c r="B2916" s="2">
        <f t="shared" si="1021"/>
        <v>21</v>
      </c>
      <c r="C2916" s="2">
        <f t="shared" si="1022"/>
        <v>2</v>
      </c>
      <c r="D2916">
        <f t="shared" si="1023"/>
        <v>2019</v>
      </c>
      <c r="E2916" t="str">
        <f t="shared" si="1024"/>
        <v>19</v>
      </c>
      <c r="F2916" t="str">
        <f t="shared" si="1025"/>
        <v>PR210219.zip</v>
      </c>
      <c r="G2916" t="str">
        <f t="shared" si="1026"/>
        <v>fo21022019.zip</v>
      </c>
      <c r="H2916" t="str">
        <f t="shared" si="1027"/>
        <v>fo21022019</v>
      </c>
      <c r="I2916" t="str">
        <f t="shared" si="1028"/>
        <v>op21022019</v>
      </c>
      <c r="J2916" s="3" t="s">
        <v>6</v>
      </c>
      <c r="K2916" t="s">
        <v>13</v>
      </c>
      <c r="L2916" t="s">
        <v>14</v>
      </c>
      <c r="M2916" t="s">
        <v>17</v>
      </c>
      <c r="N2916" t="str">
        <f t="shared" si="1017"/>
        <v>if (curl_fetch_memory('https://www1.nseindia.com/archives/equities/bhavcopy/pr/PR210219.zip')$status_code == 200)</v>
      </c>
      <c r="O2916" t="str">
        <f t="shared" si="1018"/>
        <v>if (curl_fetch_memory('https://www1.nseindia.com/archives/equities/bhavcopy/pr/PR210219.zip')$status_code == 200) download.file('https://www1.nseindia.com/archives/equities/bhavcopy/pr/PR210219.zip', 'D:\\My-Shares\\source-bhavcopy-zip\\PR210219.zip')</v>
      </c>
      <c r="P2916" t="str">
        <f t="shared" si="1019"/>
        <v>if (file.exists('D:\\My-Shares\\source-bhavcopy-zip\\PR210219.zip')) {zipped_names = grep('\\.zip', unzip('D:\\My-Shares\\source-bhavcopy-zip\\PR210219.zip', list=TRUE)$Name, ignore.case=TRUE, value=TRUE); unzip(zipfile = 'D:\\My-Shares\\source-bhavcopy-zip\\PR210219.zip', exdir = 'D:\\My-Shares\\source-fno-zip', files=zipped_names);rm(zipped_names);}</v>
      </c>
      <c r="Q2916" t="str">
        <f t="shared" si="1020"/>
        <v>if (file.exists('D:\\My-Shares\\source-fno-zip\\fo21022019.zip')) {files = unzip('D:\\My-Shares\\source-fno-zip\\fo21022019.zip', list=TRUE)$Name; unzip(zipfile = 'D:\\My-Shares\\source-fno-zip\\fo21022019.zip', exdir = 'D:\\My-Shares\\source-fno-csv', files=files[grepl('^fo[0-9]{8}\\.csv|^op[0-9]{8}\\.csv',files)]);rm(files);}</v>
      </c>
      <c r="R2916" t="str">
        <f t="shared" si="1029"/>
        <v>if (file.exists('D:\\My-Shares\\source-fno-csv\\fo21022019.csv')) fo21022019 = data.table (read_csv_chunked('D:\\My-Shares\\source-fno-csv\\fo21022019.csv', DataFrameCallback$new(f), chunk_size = 5))</v>
      </c>
      <c r="S2916" t="str">
        <f t="shared" si="1030"/>
        <v>if (file.exists('D:\\My-Shares\\source-fno-csv\\op21022019.csv')) op21022019 = data.table (read_csv_chunked('D:\\My-Shares\\source-fno-csv\\op21022019.csv', DataFrameCallback$new(f), chunk_size = 5))</v>
      </c>
      <c r="T2916" t="str">
        <f t="shared" si="1031"/>
        <v>MA210219</v>
      </c>
      <c r="U2916" s="3" t="s">
        <v>24</v>
      </c>
      <c r="V2916" t="str">
        <f t="shared" si="1032"/>
        <v>https://www1.nseindia.com/archives/equities/mkt/MA210219.csv</v>
      </c>
      <c r="W2916" t="str">
        <f t="shared" si="1033"/>
        <v>MA210219 = fread('https://www1.nseindia.com/archives/equities/mkt/MA210219.csv', sep='!', header = FALSE);</v>
      </c>
      <c r="X2916" t="str">
        <f t="shared" si="1034"/>
        <v>MA210219 = MA210219[ str_detect(toupper(V1), ',NIFTY') | str_detect(toupper(V1), ',INDEX,') | str_detect(toupper(V1), ',CNX') ];</v>
      </c>
      <c r="Y2916" t="str">
        <f t="shared" si="1035"/>
        <v>MA210219 = MA210219[, c('temp', 'INDEX', 'PREVIOUS_CLOSE', 'OPEN', 'HIGH', 'LOW', 'CLOSE', 'GAIN_LOSS') := tstrsplit(V1, ',', fixed= TRUE),];</v>
      </c>
      <c r="Z2916" t="str">
        <f t="shared" si="1036"/>
        <v>MA210219 = MA210219 [ GAIN_LOSS != 'GAIN/LOSS'];</v>
      </c>
      <c r="AA2916" t="str">
        <f t="shared" si="1037"/>
        <v>if (curl_fetch_memory('https://www1.nseindia.com/archives/equities/mkt/MA210219.csv')$status_code == 200) {MA210219 = fread('https://www1.nseindia.com/archives/equities/mkt/MA210219.csv', sep='!', header = FALSE); MA210219 = MA210219[ str_detect(toupper(V1), ',NIFTY') | str_detect(toupper(V1), ',INDEX,') | str_detect(toupper(V1), ',CNX') ]; MA210219 = MA210219[, c('temp', 'INDEX', 'PREVIOUS_CLOSE', 'OPEN', 'HIGH', 'LOW', 'CLOSE', 'GAIN_LOSS') := tstrsplit(V1, ',', fixed= TRUE),]; MA210219 = MA210219 [ GAIN_LOSS != 'GAIN/LOSS'];}</v>
      </c>
      <c r="AB2916" t="str">
        <f t="shared" si="1013"/>
        <v>indices_dataFeb2019</v>
      </c>
      <c r="AC2916" s="3" t="s">
        <v>32</v>
      </c>
      <c r="AD2916" t="s">
        <v>40</v>
      </c>
      <c r="AE2916" t="s">
        <v>44</v>
      </c>
      <c r="AF2916" t="str">
        <f t="shared" si="1014"/>
        <v>43517_indices_dataFeb2019</v>
      </c>
      <c r="AG2916" t="str">
        <f t="shared" si="1015"/>
        <v>indices_dataFeb2019.zip</v>
      </c>
      <c r="AH2916" t="str">
        <f>CONCATENATE(AF2916, " &lt;- as.data.table( extract_tables(", AB2916, ")")</f>
        <v>43517_indices_dataFeb2019 &lt;- as.data.table( extract_tables(indices_dataFeb2019)</v>
      </c>
      <c r="AI2916" t="str">
        <f>CONCATENATE("if (curl_fetch_memory('",AC2916,AG2916, "')$status_code == 200) download.file('", AC2916, AG2916, "', '", AD2916, AF2916, ".zip')")</f>
        <v>if (curl_fetch_memory('https://www1.nseindia.com/content/indices/indices_dataFeb2019.zip')$status_code == 200) download.file('https://www1.nseindia.com/content/indices/indices_dataFeb2019.zip', 'D:\\My-Shares\\source-index-wgt\\43517_indices_dataFeb2019.zip')</v>
      </c>
      <c r="AJ2916" t="str">
        <f t="shared" si="1016"/>
        <v>if (file.exists('D:\\My-Shares\\source-index-wgt\\43517_indices_dataFeb2019.zip') ) {files = unzip('D:\\My-Shares\\source-index-wgt\\43517_indices_dataFeb2019.zip', list=TRUE)$Name; files02=files[grepl('^NIFTY_Bank*|^niftybank*',files)]; unzip(zipfile = 'D:\\My-Shares\\source-index-wgt\\43517_indices_dataFeb2019.zip', exdir = 'D:\\My-Shares\\source-index-wgt-bnfpdf', files=files02); file.rename(paste('D:\\My-Shares\\source-index-wgt-bnfpdf\\', files02, sep=''), paste('D:\\My-Shares\\source-index-wgt-bnfpdf\\','43517_',files02, sep='') );pdf_43517 &lt;- as.data.table (extract_tables(paste('D:\\My-Shares\\source-index-wgt-bnfpdf\\','43517_',files02, sep='') ) ); rm(files); rm(files02)}</v>
      </c>
    </row>
    <row r="2917" spans="1:36">
      <c r="A2917" s="1">
        <v>43518</v>
      </c>
      <c r="B2917" s="2">
        <f t="shared" si="1021"/>
        <v>22</v>
      </c>
      <c r="C2917" s="2">
        <f t="shared" si="1022"/>
        <v>2</v>
      </c>
      <c r="D2917">
        <f t="shared" si="1023"/>
        <v>2019</v>
      </c>
      <c r="E2917" t="str">
        <f t="shared" si="1024"/>
        <v>19</v>
      </c>
      <c r="F2917" t="str">
        <f t="shared" si="1025"/>
        <v>PR220219.zip</v>
      </c>
      <c r="G2917" t="str">
        <f t="shared" si="1026"/>
        <v>fo22022019.zip</v>
      </c>
      <c r="H2917" t="str">
        <f t="shared" si="1027"/>
        <v>fo22022019</v>
      </c>
      <c r="I2917" t="str">
        <f t="shared" si="1028"/>
        <v>op22022019</v>
      </c>
      <c r="J2917" s="3" t="s">
        <v>6</v>
      </c>
      <c r="K2917" t="s">
        <v>13</v>
      </c>
      <c r="L2917" t="s">
        <v>14</v>
      </c>
      <c r="M2917" t="s">
        <v>17</v>
      </c>
      <c r="N2917" t="str">
        <f t="shared" si="1017"/>
        <v>if (curl_fetch_memory('https://www1.nseindia.com/archives/equities/bhavcopy/pr/PR220219.zip')$status_code == 200)</v>
      </c>
      <c r="O2917" t="str">
        <f t="shared" si="1018"/>
        <v>if (curl_fetch_memory('https://www1.nseindia.com/archives/equities/bhavcopy/pr/PR220219.zip')$status_code == 200) download.file('https://www1.nseindia.com/archives/equities/bhavcopy/pr/PR220219.zip', 'D:\\My-Shares\\source-bhavcopy-zip\\PR220219.zip')</v>
      </c>
      <c r="P2917" t="str">
        <f t="shared" si="1019"/>
        <v>if (file.exists('D:\\My-Shares\\source-bhavcopy-zip\\PR220219.zip')) {zipped_names = grep('\\.zip', unzip('D:\\My-Shares\\source-bhavcopy-zip\\PR220219.zip', list=TRUE)$Name, ignore.case=TRUE, value=TRUE); unzip(zipfile = 'D:\\My-Shares\\source-bhavcopy-zip\\PR220219.zip', exdir = 'D:\\My-Shares\\source-fno-zip', files=zipped_names);rm(zipped_names);}</v>
      </c>
      <c r="Q2917" t="str">
        <f t="shared" si="1020"/>
        <v>if (file.exists('D:\\My-Shares\\source-fno-zip\\fo22022019.zip')) {files = unzip('D:\\My-Shares\\source-fno-zip\\fo22022019.zip', list=TRUE)$Name; unzip(zipfile = 'D:\\My-Shares\\source-fno-zip\\fo22022019.zip', exdir = 'D:\\My-Shares\\source-fno-csv', files=files[grepl('^fo[0-9]{8}\\.csv|^op[0-9]{8}\\.csv',files)]);rm(files);}</v>
      </c>
      <c r="R2917" t="str">
        <f t="shared" si="1029"/>
        <v>if (file.exists('D:\\My-Shares\\source-fno-csv\\fo22022019.csv')) fo22022019 = data.table (read_csv_chunked('D:\\My-Shares\\source-fno-csv\\fo22022019.csv', DataFrameCallback$new(f), chunk_size = 5))</v>
      </c>
      <c r="S2917" t="str">
        <f t="shared" si="1030"/>
        <v>if (file.exists('D:\\My-Shares\\source-fno-csv\\op22022019.csv')) op22022019 = data.table (read_csv_chunked('D:\\My-Shares\\source-fno-csv\\op22022019.csv', DataFrameCallback$new(f), chunk_size = 5))</v>
      </c>
      <c r="T2917" t="str">
        <f t="shared" si="1031"/>
        <v>MA220219</v>
      </c>
      <c r="U2917" s="3" t="s">
        <v>24</v>
      </c>
      <c r="V2917" t="str">
        <f t="shared" si="1032"/>
        <v>https://www1.nseindia.com/archives/equities/mkt/MA220219.csv</v>
      </c>
      <c r="W2917" t="str">
        <f t="shared" si="1033"/>
        <v>MA220219 = fread('https://www1.nseindia.com/archives/equities/mkt/MA220219.csv', sep='!', header = FALSE);</v>
      </c>
      <c r="X2917" t="str">
        <f t="shared" si="1034"/>
        <v>MA220219 = MA220219[ str_detect(toupper(V1), ',NIFTY') | str_detect(toupper(V1), ',INDEX,') | str_detect(toupper(V1), ',CNX') ];</v>
      </c>
      <c r="Y2917" t="str">
        <f t="shared" si="1035"/>
        <v>MA220219 = MA220219[, c('temp', 'INDEX', 'PREVIOUS_CLOSE', 'OPEN', 'HIGH', 'LOW', 'CLOSE', 'GAIN_LOSS') := tstrsplit(V1, ',', fixed= TRUE),];</v>
      </c>
      <c r="Z2917" t="str">
        <f t="shared" si="1036"/>
        <v>MA220219 = MA220219 [ GAIN_LOSS != 'GAIN/LOSS'];</v>
      </c>
      <c r="AA2917" t="str">
        <f t="shared" si="1037"/>
        <v>if (curl_fetch_memory('https://www1.nseindia.com/archives/equities/mkt/MA220219.csv')$status_code == 200) {MA220219 = fread('https://www1.nseindia.com/archives/equities/mkt/MA220219.csv', sep='!', header = FALSE); MA220219 = MA220219[ str_detect(toupper(V1), ',NIFTY') | str_detect(toupper(V1), ',INDEX,') | str_detect(toupper(V1), ',CNX') ]; MA220219 = MA220219[, c('temp', 'INDEX', 'PREVIOUS_CLOSE', 'OPEN', 'HIGH', 'LOW', 'CLOSE', 'GAIN_LOSS') := tstrsplit(V1, ',', fixed= TRUE),]; MA220219 = MA220219 [ GAIN_LOSS != 'GAIN/LOSS'];}</v>
      </c>
      <c r="AB2917" t="str">
        <f t="shared" si="1013"/>
        <v>indices_dataFeb2019</v>
      </c>
      <c r="AC2917" s="3" t="s">
        <v>32</v>
      </c>
      <c r="AD2917" t="s">
        <v>40</v>
      </c>
      <c r="AE2917" t="s">
        <v>44</v>
      </c>
      <c r="AF2917" t="str">
        <f t="shared" si="1014"/>
        <v>43518_indices_dataFeb2019</v>
      </c>
      <c r="AG2917" t="str">
        <f t="shared" si="1015"/>
        <v>indices_dataFeb2019.zip</v>
      </c>
      <c r="AH2917" t="str">
        <f>CONCATENATE(AF2917, " &lt;- as.data.table( extract_tables(", AB2917, ")")</f>
        <v>43518_indices_dataFeb2019 &lt;- as.data.table( extract_tables(indices_dataFeb2019)</v>
      </c>
      <c r="AI2917" t="str">
        <f>CONCATENATE("if (curl_fetch_memory('",AC2917,AG2917, "')$status_code == 200) download.file('", AC2917, AG2917, "', '", AD2917, AF2917, ".zip')")</f>
        <v>if (curl_fetch_memory('https://www1.nseindia.com/content/indices/indices_dataFeb2019.zip')$status_code == 200) download.file('https://www1.nseindia.com/content/indices/indices_dataFeb2019.zip', 'D:\\My-Shares\\source-index-wgt\\43518_indices_dataFeb2019.zip')</v>
      </c>
      <c r="AJ2917" t="str">
        <f t="shared" si="1016"/>
        <v>if (file.exists('D:\\My-Shares\\source-index-wgt\\43518_indices_dataFeb2019.zip') ) {files = unzip('D:\\My-Shares\\source-index-wgt\\43518_indices_dataFeb2019.zip', list=TRUE)$Name; files02=files[grepl('^NIFTY_Bank*|^niftybank*',files)]; unzip(zipfile = 'D:\\My-Shares\\source-index-wgt\\43518_indices_dataFeb2019.zip', exdir = 'D:\\My-Shares\\source-index-wgt-bnfpdf', files=files02); file.rename(paste('D:\\My-Shares\\source-index-wgt-bnfpdf\\', files02, sep=''), paste('D:\\My-Shares\\source-index-wgt-bnfpdf\\','43518_',files02, sep='') );pdf_43518 &lt;- as.data.table (extract_tables(paste('D:\\My-Shares\\source-index-wgt-bnfpdf\\','43518_',files02, sep='') ) ); rm(files); rm(files02)}</v>
      </c>
    </row>
    <row r="2918" spans="1:36">
      <c r="A2918" s="1">
        <v>43519</v>
      </c>
      <c r="B2918" s="2">
        <f t="shared" si="1021"/>
        <v>23</v>
      </c>
      <c r="C2918" s="2">
        <f t="shared" si="1022"/>
        <v>2</v>
      </c>
      <c r="D2918">
        <f t="shared" si="1023"/>
        <v>2019</v>
      </c>
      <c r="E2918" t="str">
        <f t="shared" si="1024"/>
        <v>19</v>
      </c>
      <c r="F2918" t="str">
        <f t="shared" si="1025"/>
        <v>PR230219.zip</v>
      </c>
      <c r="G2918" t="str">
        <f t="shared" si="1026"/>
        <v>fo23022019.zip</v>
      </c>
      <c r="H2918" t="str">
        <f t="shared" si="1027"/>
        <v>fo23022019</v>
      </c>
      <c r="I2918" t="str">
        <f t="shared" si="1028"/>
        <v>op23022019</v>
      </c>
      <c r="J2918" s="3" t="s">
        <v>6</v>
      </c>
      <c r="K2918" t="s">
        <v>13</v>
      </c>
      <c r="L2918" t="s">
        <v>14</v>
      </c>
      <c r="M2918" t="s">
        <v>17</v>
      </c>
      <c r="N2918" t="str">
        <f t="shared" si="1017"/>
        <v>if (curl_fetch_memory('https://www1.nseindia.com/archives/equities/bhavcopy/pr/PR230219.zip')$status_code == 200)</v>
      </c>
      <c r="O2918" t="str">
        <f t="shared" si="1018"/>
        <v>if (curl_fetch_memory('https://www1.nseindia.com/archives/equities/bhavcopy/pr/PR230219.zip')$status_code == 200) download.file('https://www1.nseindia.com/archives/equities/bhavcopy/pr/PR230219.zip', 'D:\\My-Shares\\source-bhavcopy-zip\\PR230219.zip')</v>
      </c>
      <c r="P2918" t="str">
        <f t="shared" si="1019"/>
        <v>if (file.exists('D:\\My-Shares\\source-bhavcopy-zip\\PR230219.zip')) {zipped_names = grep('\\.zip', unzip('D:\\My-Shares\\source-bhavcopy-zip\\PR230219.zip', list=TRUE)$Name, ignore.case=TRUE, value=TRUE); unzip(zipfile = 'D:\\My-Shares\\source-bhavcopy-zip\\PR230219.zip', exdir = 'D:\\My-Shares\\source-fno-zip', files=zipped_names);rm(zipped_names);}</v>
      </c>
      <c r="Q2918" t="str">
        <f t="shared" si="1020"/>
        <v>if (file.exists('D:\\My-Shares\\source-fno-zip\\fo23022019.zip')) {files = unzip('D:\\My-Shares\\source-fno-zip\\fo23022019.zip', list=TRUE)$Name; unzip(zipfile = 'D:\\My-Shares\\source-fno-zip\\fo23022019.zip', exdir = 'D:\\My-Shares\\source-fno-csv', files=files[grepl('^fo[0-9]{8}\\.csv|^op[0-9]{8}\\.csv',files)]);rm(files);}</v>
      </c>
      <c r="R2918" t="str">
        <f t="shared" si="1029"/>
        <v>if (file.exists('D:\\My-Shares\\source-fno-csv\\fo23022019.csv')) fo23022019 = data.table (read_csv_chunked('D:\\My-Shares\\source-fno-csv\\fo23022019.csv', DataFrameCallback$new(f), chunk_size = 5))</v>
      </c>
      <c r="S2918" t="str">
        <f t="shared" si="1030"/>
        <v>if (file.exists('D:\\My-Shares\\source-fno-csv\\op23022019.csv')) op23022019 = data.table (read_csv_chunked('D:\\My-Shares\\source-fno-csv\\op23022019.csv', DataFrameCallback$new(f), chunk_size = 5))</v>
      </c>
      <c r="T2918" t="str">
        <f t="shared" si="1031"/>
        <v>MA230219</v>
      </c>
      <c r="U2918" s="3" t="s">
        <v>24</v>
      </c>
      <c r="V2918" t="str">
        <f t="shared" si="1032"/>
        <v>https://www1.nseindia.com/archives/equities/mkt/MA230219.csv</v>
      </c>
      <c r="W2918" t="str">
        <f t="shared" si="1033"/>
        <v>MA230219 = fread('https://www1.nseindia.com/archives/equities/mkt/MA230219.csv', sep='!', header = FALSE);</v>
      </c>
      <c r="X2918" t="str">
        <f t="shared" si="1034"/>
        <v>MA230219 = MA230219[ str_detect(toupper(V1), ',NIFTY') | str_detect(toupper(V1), ',INDEX,') | str_detect(toupper(V1), ',CNX') ];</v>
      </c>
      <c r="Y2918" t="str">
        <f t="shared" si="1035"/>
        <v>MA230219 = MA230219[, c('temp', 'INDEX', 'PREVIOUS_CLOSE', 'OPEN', 'HIGH', 'LOW', 'CLOSE', 'GAIN_LOSS') := tstrsplit(V1, ',', fixed= TRUE),];</v>
      </c>
      <c r="Z2918" t="str">
        <f t="shared" si="1036"/>
        <v>MA230219 = MA230219 [ GAIN_LOSS != 'GAIN/LOSS'];</v>
      </c>
      <c r="AA2918" t="str">
        <f t="shared" si="1037"/>
        <v>if (curl_fetch_memory('https://www1.nseindia.com/archives/equities/mkt/MA230219.csv')$status_code == 200) {MA230219 = fread('https://www1.nseindia.com/archives/equities/mkt/MA230219.csv', sep='!', header = FALSE); MA230219 = MA230219[ str_detect(toupper(V1), ',NIFTY') | str_detect(toupper(V1), ',INDEX,') | str_detect(toupper(V1), ',CNX') ]; MA230219 = MA230219[, c('temp', 'INDEX', 'PREVIOUS_CLOSE', 'OPEN', 'HIGH', 'LOW', 'CLOSE', 'GAIN_LOSS') := tstrsplit(V1, ',', fixed= TRUE),]; MA230219 = MA230219 [ GAIN_LOSS != 'GAIN/LOSS'];}</v>
      </c>
      <c r="AB2918" t="str">
        <f t="shared" si="1013"/>
        <v>indices_dataFeb2019</v>
      </c>
      <c r="AC2918" s="3" t="s">
        <v>32</v>
      </c>
      <c r="AD2918" t="s">
        <v>40</v>
      </c>
      <c r="AE2918" t="s">
        <v>44</v>
      </c>
      <c r="AF2918" t="str">
        <f t="shared" si="1014"/>
        <v>43519_indices_dataFeb2019</v>
      </c>
      <c r="AG2918" t="str">
        <f t="shared" si="1015"/>
        <v>indices_dataFeb2019.zip</v>
      </c>
      <c r="AH2918" t="str">
        <f>CONCATENATE(AF2918, " &lt;- as.data.table( extract_tables(", AB2918, ")")</f>
        <v>43519_indices_dataFeb2019 &lt;- as.data.table( extract_tables(indices_dataFeb2019)</v>
      </c>
      <c r="AI2918" t="str">
        <f>CONCATENATE("if (curl_fetch_memory('",AC2918,AG2918, "')$status_code == 200) download.file('", AC2918, AG2918, "', '", AD2918, AF2918, ".zip')")</f>
        <v>if (curl_fetch_memory('https://www1.nseindia.com/content/indices/indices_dataFeb2019.zip')$status_code == 200) download.file('https://www1.nseindia.com/content/indices/indices_dataFeb2019.zip', 'D:\\My-Shares\\source-index-wgt\\43519_indices_dataFeb2019.zip')</v>
      </c>
      <c r="AJ2918" t="str">
        <f t="shared" si="1016"/>
        <v>if (file.exists('D:\\My-Shares\\source-index-wgt\\43519_indices_dataFeb2019.zip') ) {files = unzip('D:\\My-Shares\\source-index-wgt\\43519_indices_dataFeb2019.zip', list=TRUE)$Name; files02=files[grepl('^NIFTY_Bank*|^niftybank*',files)]; unzip(zipfile = 'D:\\My-Shares\\source-index-wgt\\43519_indices_dataFeb2019.zip', exdir = 'D:\\My-Shares\\source-index-wgt-bnfpdf', files=files02); file.rename(paste('D:\\My-Shares\\source-index-wgt-bnfpdf\\', files02, sep=''), paste('D:\\My-Shares\\source-index-wgt-bnfpdf\\','43519_',files02, sep='') );pdf_43519 &lt;- as.data.table (extract_tables(paste('D:\\My-Shares\\source-index-wgt-bnfpdf\\','43519_',files02, sep='') ) ); rm(files); rm(files02)}</v>
      </c>
    </row>
    <row r="2919" spans="1:36">
      <c r="A2919" s="1">
        <v>43520</v>
      </c>
      <c r="B2919" s="2">
        <f t="shared" si="1021"/>
        <v>24</v>
      </c>
      <c r="C2919" s="2">
        <f t="shared" si="1022"/>
        <v>2</v>
      </c>
      <c r="D2919">
        <f t="shared" si="1023"/>
        <v>2019</v>
      </c>
      <c r="E2919" t="str">
        <f t="shared" si="1024"/>
        <v>19</v>
      </c>
      <c r="F2919" t="str">
        <f t="shared" si="1025"/>
        <v>PR240219.zip</v>
      </c>
      <c r="G2919" t="str">
        <f t="shared" si="1026"/>
        <v>fo24022019.zip</v>
      </c>
      <c r="H2919" t="str">
        <f t="shared" si="1027"/>
        <v>fo24022019</v>
      </c>
      <c r="I2919" t="str">
        <f t="shared" si="1028"/>
        <v>op24022019</v>
      </c>
      <c r="J2919" s="3" t="s">
        <v>6</v>
      </c>
      <c r="K2919" t="s">
        <v>13</v>
      </c>
      <c r="L2919" t="s">
        <v>14</v>
      </c>
      <c r="M2919" t="s">
        <v>17</v>
      </c>
      <c r="N2919" t="str">
        <f t="shared" si="1017"/>
        <v>if (curl_fetch_memory('https://www1.nseindia.com/archives/equities/bhavcopy/pr/PR240219.zip')$status_code == 200)</v>
      </c>
      <c r="O2919" t="str">
        <f t="shared" si="1018"/>
        <v>if (curl_fetch_memory('https://www1.nseindia.com/archives/equities/bhavcopy/pr/PR240219.zip')$status_code == 200) download.file('https://www1.nseindia.com/archives/equities/bhavcopy/pr/PR240219.zip', 'D:\\My-Shares\\source-bhavcopy-zip\\PR240219.zip')</v>
      </c>
      <c r="P2919" t="str">
        <f t="shared" si="1019"/>
        <v>if (file.exists('D:\\My-Shares\\source-bhavcopy-zip\\PR240219.zip')) {zipped_names = grep('\\.zip', unzip('D:\\My-Shares\\source-bhavcopy-zip\\PR240219.zip', list=TRUE)$Name, ignore.case=TRUE, value=TRUE); unzip(zipfile = 'D:\\My-Shares\\source-bhavcopy-zip\\PR240219.zip', exdir = 'D:\\My-Shares\\source-fno-zip', files=zipped_names);rm(zipped_names);}</v>
      </c>
      <c r="Q2919" t="str">
        <f t="shared" si="1020"/>
        <v>if (file.exists('D:\\My-Shares\\source-fno-zip\\fo24022019.zip')) {files = unzip('D:\\My-Shares\\source-fno-zip\\fo24022019.zip', list=TRUE)$Name; unzip(zipfile = 'D:\\My-Shares\\source-fno-zip\\fo24022019.zip', exdir = 'D:\\My-Shares\\source-fno-csv', files=files[grepl('^fo[0-9]{8}\\.csv|^op[0-9]{8}\\.csv',files)]);rm(files);}</v>
      </c>
      <c r="R2919" t="str">
        <f t="shared" si="1029"/>
        <v>if (file.exists('D:\\My-Shares\\source-fno-csv\\fo24022019.csv')) fo24022019 = data.table (read_csv_chunked('D:\\My-Shares\\source-fno-csv\\fo24022019.csv', DataFrameCallback$new(f), chunk_size = 5))</v>
      </c>
      <c r="S2919" t="str">
        <f t="shared" si="1030"/>
        <v>if (file.exists('D:\\My-Shares\\source-fno-csv\\op24022019.csv')) op24022019 = data.table (read_csv_chunked('D:\\My-Shares\\source-fno-csv\\op24022019.csv', DataFrameCallback$new(f), chunk_size = 5))</v>
      </c>
      <c r="T2919" t="str">
        <f t="shared" si="1031"/>
        <v>MA240219</v>
      </c>
      <c r="U2919" s="3" t="s">
        <v>24</v>
      </c>
      <c r="V2919" t="str">
        <f t="shared" si="1032"/>
        <v>https://www1.nseindia.com/archives/equities/mkt/MA240219.csv</v>
      </c>
      <c r="W2919" t="str">
        <f t="shared" si="1033"/>
        <v>MA240219 = fread('https://www1.nseindia.com/archives/equities/mkt/MA240219.csv', sep='!', header = FALSE);</v>
      </c>
      <c r="X2919" t="str">
        <f t="shared" si="1034"/>
        <v>MA240219 = MA240219[ str_detect(toupper(V1), ',NIFTY') | str_detect(toupper(V1), ',INDEX,') | str_detect(toupper(V1), ',CNX') ];</v>
      </c>
      <c r="Y2919" t="str">
        <f t="shared" si="1035"/>
        <v>MA240219 = MA240219[, c('temp', 'INDEX', 'PREVIOUS_CLOSE', 'OPEN', 'HIGH', 'LOW', 'CLOSE', 'GAIN_LOSS') := tstrsplit(V1, ',', fixed= TRUE),];</v>
      </c>
      <c r="Z2919" t="str">
        <f t="shared" si="1036"/>
        <v>MA240219 = MA240219 [ GAIN_LOSS != 'GAIN/LOSS'];</v>
      </c>
      <c r="AA2919" t="str">
        <f t="shared" si="1037"/>
        <v>if (curl_fetch_memory('https://www1.nseindia.com/archives/equities/mkt/MA240219.csv')$status_code == 200) {MA240219 = fread('https://www1.nseindia.com/archives/equities/mkt/MA240219.csv', sep='!', header = FALSE); MA240219 = MA240219[ str_detect(toupper(V1), ',NIFTY') | str_detect(toupper(V1), ',INDEX,') | str_detect(toupper(V1), ',CNX') ]; MA240219 = MA240219[, c('temp', 'INDEX', 'PREVIOUS_CLOSE', 'OPEN', 'HIGH', 'LOW', 'CLOSE', 'GAIN_LOSS') := tstrsplit(V1, ',', fixed= TRUE),]; MA240219 = MA240219 [ GAIN_LOSS != 'GAIN/LOSS'];}</v>
      </c>
      <c r="AB2919" t="str">
        <f t="shared" si="1013"/>
        <v>indices_dataFeb2019</v>
      </c>
      <c r="AC2919" s="3" t="s">
        <v>32</v>
      </c>
      <c r="AD2919" t="s">
        <v>40</v>
      </c>
      <c r="AE2919" t="s">
        <v>44</v>
      </c>
      <c r="AF2919" t="str">
        <f t="shared" si="1014"/>
        <v>43520_indices_dataFeb2019</v>
      </c>
      <c r="AG2919" t="str">
        <f t="shared" si="1015"/>
        <v>indices_dataFeb2019.zip</v>
      </c>
      <c r="AH2919" t="str">
        <f>CONCATENATE(AF2919, " &lt;- as.data.table( extract_tables(", AB2919, ")")</f>
        <v>43520_indices_dataFeb2019 &lt;- as.data.table( extract_tables(indices_dataFeb2019)</v>
      </c>
      <c r="AI2919" t="str">
        <f>CONCATENATE("if (curl_fetch_memory('",AC2919,AG2919, "')$status_code == 200) download.file('", AC2919, AG2919, "', '", AD2919, AF2919, ".zip')")</f>
        <v>if (curl_fetch_memory('https://www1.nseindia.com/content/indices/indices_dataFeb2019.zip')$status_code == 200) download.file('https://www1.nseindia.com/content/indices/indices_dataFeb2019.zip', 'D:\\My-Shares\\source-index-wgt\\43520_indices_dataFeb2019.zip')</v>
      </c>
      <c r="AJ2919" t="str">
        <f t="shared" si="1016"/>
        <v>if (file.exists('D:\\My-Shares\\source-index-wgt\\43520_indices_dataFeb2019.zip') ) {files = unzip('D:\\My-Shares\\source-index-wgt\\43520_indices_dataFeb2019.zip', list=TRUE)$Name; files02=files[grepl('^NIFTY_Bank*|^niftybank*',files)]; unzip(zipfile = 'D:\\My-Shares\\source-index-wgt\\43520_indices_dataFeb2019.zip', exdir = 'D:\\My-Shares\\source-index-wgt-bnfpdf', files=files02); file.rename(paste('D:\\My-Shares\\source-index-wgt-bnfpdf\\', files02, sep=''), paste('D:\\My-Shares\\source-index-wgt-bnfpdf\\','43520_',files02, sep='') );pdf_43520 &lt;- as.data.table (extract_tables(paste('D:\\My-Shares\\source-index-wgt-bnfpdf\\','43520_',files02, sep='') ) ); rm(files); rm(files02)}</v>
      </c>
    </row>
    <row r="2920" spans="1:36">
      <c r="A2920" s="1">
        <v>43521</v>
      </c>
      <c r="B2920" s="2">
        <f t="shared" si="1021"/>
        <v>25</v>
      </c>
      <c r="C2920" s="2">
        <f t="shared" si="1022"/>
        <v>2</v>
      </c>
      <c r="D2920">
        <f t="shared" si="1023"/>
        <v>2019</v>
      </c>
      <c r="E2920" t="str">
        <f t="shared" si="1024"/>
        <v>19</v>
      </c>
      <c r="F2920" t="str">
        <f t="shared" si="1025"/>
        <v>PR250219.zip</v>
      </c>
      <c r="G2920" t="str">
        <f t="shared" si="1026"/>
        <v>fo25022019.zip</v>
      </c>
      <c r="H2920" t="str">
        <f t="shared" si="1027"/>
        <v>fo25022019</v>
      </c>
      <c r="I2920" t="str">
        <f t="shared" si="1028"/>
        <v>op25022019</v>
      </c>
      <c r="J2920" s="3" t="s">
        <v>6</v>
      </c>
      <c r="K2920" t="s">
        <v>13</v>
      </c>
      <c r="L2920" t="s">
        <v>14</v>
      </c>
      <c r="M2920" t="s">
        <v>17</v>
      </c>
      <c r="N2920" t="str">
        <f t="shared" si="1017"/>
        <v>if (curl_fetch_memory('https://www1.nseindia.com/archives/equities/bhavcopy/pr/PR250219.zip')$status_code == 200)</v>
      </c>
      <c r="O2920" t="str">
        <f t="shared" si="1018"/>
        <v>if (curl_fetch_memory('https://www1.nseindia.com/archives/equities/bhavcopy/pr/PR250219.zip')$status_code == 200) download.file('https://www1.nseindia.com/archives/equities/bhavcopy/pr/PR250219.zip', 'D:\\My-Shares\\source-bhavcopy-zip\\PR250219.zip')</v>
      </c>
      <c r="P2920" t="str">
        <f t="shared" si="1019"/>
        <v>if (file.exists('D:\\My-Shares\\source-bhavcopy-zip\\PR250219.zip')) {zipped_names = grep('\\.zip', unzip('D:\\My-Shares\\source-bhavcopy-zip\\PR250219.zip', list=TRUE)$Name, ignore.case=TRUE, value=TRUE); unzip(zipfile = 'D:\\My-Shares\\source-bhavcopy-zip\\PR250219.zip', exdir = 'D:\\My-Shares\\source-fno-zip', files=zipped_names);rm(zipped_names);}</v>
      </c>
      <c r="Q2920" t="str">
        <f t="shared" si="1020"/>
        <v>if (file.exists('D:\\My-Shares\\source-fno-zip\\fo25022019.zip')) {files = unzip('D:\\My-Shares\\source-fno-zip\\fo25022019.zip', list=TRUE)$Name; unzip(zipfile = 'D:\\My-Shares\\source-fno-zip\\fo25022019.zip', exdir = 'D:\\My-Shares\\source-fno-csv', files=files[grepl('^fo[0-9]{8}\\.csv|^op[0-9]{8}\\.csv',files)]);rm(files);}</v>
      </c>
      <c r="R2920" t="str">
        <f t="shared" si="1029"/>
        <v>if (file.exists('D:\\My-Shares\\source-fno-csv\\fo25022019.csv')) fo25022019 = data.table (read_csv_chunked('D:\\My-Shares\\source-fno-csv\\fo25022019.csv', DataFrameCallback$new(f), chunk_size = 5))</v>
      </c>
      <c r="S2920" t="str">
        <f t="shared" si="1030"/>
        <v>if (file.exists('D:\\My-Shares\\source-fno-csv\\op25022019.csv')) op25022019 = data.table (read_csv_chunked('D:\\My-Shares\\source-fno-csv\\op25022019.csv', DataFrameCallback$new(f), chunk_size = 5))</v>
      </c>
      <c r="T2920" t="str">
        <f t="shared" si="1031"/>
        <v>MA250219</v>
      </c>
      <c r="U2920" s="3" t="s">
        <v>24</v>
      </c>
      <c r="V2920" t="str">
        <f t="shared" si="1032"/>
        <v>https://www1.nseindia.com/archives/equities/mkt/MA250219.csv</v>
      </c>
      <c r="W2920" t="str">
        <f t="shared" si="1033"/>
        <v>MA250219 = fread('https://www1.nseindia.com/archives/equities/mkt/MA250219.csv', sep='!', header = FALSE);</v>
      </c>
      <c r="X2920" t="str">
        <f t="shared" si="1034"/>
        <v>MA250219 = MA250219[ str_detect(toupper(V1), ',NIFTY') | str_detect(toupper(V1), ',INDEX,') | str_detect(toupper(V1), ',CNX') ];</v>
      </c>
      <c r="Y2920" t="str">
        <f t="shared" si="1035"/>
        <v>MA250219 = MA250219[, c('temp', 'INDEX', 'PREVIOUS_CLOSE', 'OPEN', 'HIGH', 'LOW', 'CLOSE', 'GAIN_LOSS') := tstrsplit(V1, ',', fixed= TRUE),];</v>
      </c>
      <c r="Z2920" t="str">
        <f t="shared" si="1036"/>
        <v>MA250219 = MA250219 [ GAIN_LOSS != 'GAIN/LOSS'];</v>
      </c>
      <c r="AA2920" t="str">
        <f t="shared" si="1037"/>
        <v>if (curl_fetch_memory('https://www1.nseindia.com/archives/equities/mkt/MA250219.csv')$status_code == 200) {MA250219 = fread('https://www1.nseindia.com/archives/equities/mkt/MA250219.csv', sep='!', header = FALSE); MA250219 = MA250219[ str_detect(toupper(V1), ',NIFTY') | str_detect(toupper(V1), ',INDEX,') | str_detect(toupper(V1), ',CNX') ]; MA250219 = MA250219[, c('temp', 'INDEX', 'PREVIOUS_CLOSE', 'OPEN', 'HIGH', 'LOW', 'CLOSE', 'GAIN_LOSS') := tstrsplit(V1, ',', fixed= TRUE),]; MA250219 = MA250219 [ GAIN_LOSS != 'GAIN/LOSS'];}</v>
      </c>
      <c r="AB2920" t="str">
        <f t="shared" si="1013"/>
        <v>indices_dataFeb2019</v>
      </c>
      <c r="AC2920" s="3" t="s">
        <v>32</v>
      </c>
      <c r="AD2920" t="s">
        <v>40</v>
      </c>
      <c r="AE2920" t="s">
        <v>44</v>
      </c>
      <c r="AF2920" t="str">
        <f t="shared" si="1014"/>
        <v>43521_indices_dataFeb2019</v>
      </c>
      <c r="AG2920" t="str">
        <f t="shared" si="1015"/>
        <v>indices_dataFeb2019.zip</v>
      </c>
      <c r="AH2920" t="str">
        <f>CONCATENATE(AF2920, " &lt;- as.data.table( extract_tables(", AB2920, ")")</f>
        <v>43521_indices_dataFeb2019 &lt;- as.data.table( extract_tables(indices_dataFeb2019)</v>
      </c>
      <c r="AI2920" t="str">
        <f>CONCATENATE("if (curl_fetch_memory('",AC2920,AG2920, "')$status_code == 200) download.file('", AC2920, AG2920, "', '", AD2920, AF2920, ".zip')")</f>
        <v>if (curl_fetch_memory('https://www1.nseindia.com/content/indices/indices_dataFeb2019.zip')$status_code == 200) download.file('https://www1.nseindia.com/content/indices/indices_dataFeb2019.zip', 'D:\\My-Shares\\source-index-wgt\\43521_indices_dataFeb2019.zip')</v>
      </c>
      <c r="AJ2920" t="str">
        <f t="shared" si="1016"/>
        <v>if (file.exists('D:\\My-Shares\\source-index-wgt\\43521_indices_dataFeb2019.zip') ) {files = unzip('D:\\My-Shares\\source-index-wgt\\43521_indices_dataFeb2019.zip', list=TRUE)$Name; files02=files[grepl('^NIFTY_Bank*|^niftybank*',files)]; unzip(zipfile = 'D:\\My-Shares\\source-index-wgt\\43521_indices_dataFeb2019.zip', exdir = 'D:\\My-Shares\\source-index-wgt-bnfpdf', files=files02); file.rename(paste('D:\\My-Shares\\source-index-wgt-bnfpdf\\', files02, sep=''), paste('D:\\My-Shares\\source-index-wgt-bnfpdf\\','43521_',files02, sep='') );pdf_43521 &lt;- as.data.table (extract_tables(paste('D:\\My-Shares\\source-index-wgt-bnfpdf\\','43521_',files02, sep='') ) ); rm(files); rm(files02)}</v>
      </c>
    </row>
    <row r="2921" spans="1:36">
      <c r="A2921" s="1">
        <v>43522</v>
      </c>
      <c r="B2921" s="2">
        <f t="shared" si="1021"/>
        <v>26</v>
      </c>
      <c r="C2921" s="2">
        <f t="shared" si="1022"/>
        <v>2</v>
      </c>
      <c r="D2921">
        <f t="shared" si="1023"/>
        <v>2019</v>
      </c>
      <c r="E2921" t="str">
        <f t="shared" si="1024"/>
        <v>19</v>
      </c>
      <c r="F2921" t="str">
        <f t="shared" si="1025"/>
        <v>PR260219.zip</v>
      </c>
      <c r="G2921" t="str">
        <f t="shared" si="1026"/>
        <v>fo26022019.zip</v>
      </c>
      <c r="H2921" t="str">
        <f t="shared" si="1027"/>
        <v>fo26022019</v>
      </c>
      <c r="I2921" t="str">
        <f t="shared" si="1028"/>
        <v>op26022019</v>
      </c>
      <c r="J2921" s="3" t="s">
        <v>6</v>
      </c>
      <c r="K2921" t="s">
        <v>13</v>
      </c>
      <c r="L2921" t="s">
        <v>14</v>
      </c>
      <c r="M2921" t="s">
        <v>17</v>
      </c>
      <c r="N2921" t="str">
        <f t="shared" si="1017"/>
        <v>if (curl_fetch_memory('https://www1.nseindia.com/archives/equities/bhavcopy/pr/PR260219.zip')$status_code == 200)</v>
      </c>
      <c r="O2921" t="str">
        <f t="shared" si="1018"/>
        <v>if (curl_fetch_memory('https://www1.nseindia.com/archives/equities/bhavcopy/pr/PR260219.zip')$status_code == 200) download.file('https://www1.nseindia.com/archives/equities/bhavcopy/pr/PR260219.zip', 'D:\\My-Shares\\source-bhavcopy-zip\\PR260219.zip')</v>
      </c>
      <c r="P2921" t="str">
        <f t="shared" si="1019"/>
        <v>if (file.exists('D:\\My-Shares\\source-bhavcopy-zip\\PR260219.zip')) {zipped_names = grep('\\.zip', unzip('D:\\My-Shares\\source-bhavcopy-zip\\PR260219.zip', list=TRUE)$Name, ignore.case=TRUE, value=TRUE); unzip(zipfile = 'D:\\My-Shares\\source-bhavcopy-zip\\PR260219.zip', exdir = 'D:\\My-Shares\\source-fno-zip', files=zipped_names);rm(zipped_names);}</v>
      </c>
      <c r="Q2921" t="str">
        <f t="shared" si="1020"/>
        <v>if (file.exists('D:\\My-Shares\\source-fno-zip\\fo26022019.zip')) {files = unzip('D:\\My-Shares\\source-fno-zip\\fo26022019.zip', list=TRUE)$Name; unzip(zipfile = 'D:\\My-Shares\\source-fno-zip\\fo26022019.zip', exdir = 'D:\\My-Shares\\source-fno-csv', files=files[grepl('^fo[0-9]{8}\\.csv|^op[0-9]{8}\\.csv',files)]);rm(files);}</v>
      </c>
      <c r="R2921" t="str">
        <f t="shared" si="1029"/>
        <v>if (file.exists('D:\\My-Shares\\source-fno-csv\\fo26022019.csv')) fo26022019 = data.table (read_csv_chunked('D:\\My-Shares\\source-fno-csv\\fo26022019.csv', DataFrameCallback$new(f), chunk_size = 5))</v>
      </c>
      <c r="S2921" t="str">
        <f t="shared" si="1030"/>
        <v>if (file.exists('D:\\My-Shares\\source-fno-csv\\op26022019.csv')) op26022019 = data.table (read_csv_chunked('D:\\My-Shares\\source-fno-csv\\op26022019.csv', DataFrameCallback$new(f), chunk_size = 5))</v>
      </c>
      <c r="T2921" t="str">
        <f t="shared" si="1031"/>
        <v>MA260219</v>
      </c>
      <c r="U2921" s="3" t="s">
        <v>24</v>
      </c>
      <c r="V2921" t="str">
        <f t="shared" si="1032"/>
        <v>https://www1.nseindia.com/archives/equities/mkt/MA260219.csv</v>
      </c>
      <c r="W2921" t="str">
        <f t="shared" si="1033"/>
        <v>MA260219 = fread('https://www1.nseindia.com/archives/equities/mkt/MA260219.csv', sep='!', header = FALSE);</v>
      </c>
      <c r="X2921" t="str">
        <f t="shared" si="1034"/>
        <v>MA260219 = MA260219[ str_detect(toupper(V1), ',NIFTY') | str_detect(toupper(V1), ',INDEX,') | str_detect(toupper(V1), ',CNX') ];</v>
      </c>
      <c r="Y2921" t="str">
        <f t="shared" si="1035"/>
        <v>MA260219 = MA260219[, c('temp', 'INDEX', 'PREVIOUS_CLOSE', 'OPEN', 'HIGH', 'LOW', 'CLOSE', 'GAIN_LOSS') := tstrsplit(V1, ',', fixed= TRUE),];</v>
      </c>
      <c r="Z2921" t="str">
        <f t="shared" si="1036"/>
        <v>MA260219 = MA260219 [ GAIN_LOSS != 'GAIN/LOSS'];</v>
      </c>
      <c r="AA2921" t="str">
        <f t="shared" si="1037"/>
        <v>if (curl_fetch_memory('https://www1.nseindia.com/archives/equities/mkt/MA260219.csv')$status_code == 200) {MA260219 = fread('https://www1.nseindia.com/archives/equities/mkt/MA260219.csv', sep='!', header = FALSE); MA260219 = MA260219[ str_detect(toupper(V1), ',NIFTY') | str_detect(toupper(V1), ',INDEX,') | str_detect(toupper(V1), ',CNX') ]; MA260219 = MA260219[, c('temp', 'INDEX', 'PREVIOUS_CLOSE', 'OPEN', 'HIGH', 'LOW', 'CLOSE', 'GAIN_LOSS') := tstrsplit(V1, ',', fixed= TRUE),]; MA260219 = MA260219 [ GAIN_LOSS != 'GAIN/LOSS'];}</v>
      </c>
      <c r="AB2921" t="str">
        <f t="shared" si="1013"/>
        <v>indices_dataFeb2019</v>
      </c>
      <c r="AC2921" s="3" t="s">
        <v>32</v>
      </c>
      <c r="AD2921" t="s">
        <v>40</v>
      </c>
      <c r="AE2921" t="s">
        <v>44</v>
      </c>
      <c r="AF2921" t="str">
        <f t="shared" si="1014"/>
        <v>43522_indices_dataFeb2019</v>
      </c>
      <c r="AG2921" t="str">
        <f t="shared" si="1015"/>
        <v>indices_dataFeb2019.zip</v>
      </c>
      <c r="AH2921" t="str">
        <f>CONCATENATE(AF2921, " &lt;- as.data.table( extract_tables(", AB2921, ")")</f>
        <v>43522_indices_dataFeb2019 &lt;- as.data.table( extract_tables(indices_dataFeb2019)</v>
      </c>
      <c r="AI2921" t="str">
        <f>CONCATENATE("if (curl_fetch_memory('",AC2921,AG2921, "')$status_code == 200) download.file('", AC2921, AG2921, "', '", AD2921, AF2921, ".zip')")</f>
        <v>if (curl_fetch_memory('https://www1.nseindia.com/content/indices/indices_dataFeb2019.zip')$status_code == 200) download.file('https://www1.nseindia.com/content/indices/indices_dataFeb2019.zip', 'D:\\My-Shares\\source-index-wgt\\43522_indices_dataFeb2019.zip')</v>
      </c>
      <c r="AJ2921" t="str">
        <f t="shared" si="1016"/>
        <v>if (file.exists('D:\\My-Shares\\source-index-wgt\\43522_indices_dataFeb2019.zip') ) {files = unzip('D:\\My-Shares\\source-index-wgt\\43522_indices_dataFeb2019.zip', list=TRUE)$Name; files02=files[grepl('^NIFTY_Bank*|^niftybank*',files)]; unzip(zipfile = 'D:\\My-Shares\\source-index-wgt\\43522_indices_dataFeb2019.zip', exdir = 'D:\\My-Shares\\source-index-wgt-bnfpdf', files=files02); file.rename(paste('D:\\My-Shares\\source-index-wgt-bnfpdf\\', files02, sep=''), paste('D:\\My-Shares\\source-index-wgt-bnfpdf\\','43522_',files02, sep='') );pdf_43522 &lt;- as.data.table (extract_tables(paste('D:\\My-Shares\\source-index-wgt-bnfpdf\\','43522_',files02, sep='') ) ); rm(files); rm(files02)}</v>
      </c>
    </row>
    <row r="2922" spans="1:36">
      <c r="A2922" s="1">
        <v>43523</v>
      </c>
      <c r="B2922" s="2">
        <f t="shared" si="1021"/>
        <v>27</v>
      </c>
      <c r="C2922" s="2">
        <f t="shared" si="1022"/>
        <v>2</v>
      </c>
      <c r="D2922">
        <f t="shared" si="1023"/>
        <v>2019</v>
      </c>
      <c r="E2922" t="str">
        <f t="shared" si="1024"/>
        <v>19</v>
      </c>
      <c r="F2922" t="str">
        <f t="shared" si="1025"/>
        <v>PR270219.zip</v>
      </c>
      <c r="G2922" t="str">
        <f t="shared" si="1026"/>
        <v>fo27022019.zip</v>
      </c>
      <c r="H2922" t="str">
        <f t="shared" si="1027"/>
        <v>fo27022019</v>
      </c>
      <c r="I2922" t="str">
        <f t="shared" si="1028"/>
        <v>op27022019</v>
      </c>
      <c r="J2922" s="3" t="s">
        <v>6</v>
      </c>
      <c r="K2922" t="s">
        <v>13</v>
      </c>
      <c r="L2922" t="s">
        <v>14</v>
      </c>
      <c r="M2922" t="s">
        <v>17</v>
      </c>
      <c r="N2922" t="str">
        <f t="shared" si="1017"/>
        <v>if (curl_fetch_memory('https://www1.nseindia.com/archives/equities/bhavcopy/pr/PR270219.zip')$status_code == 200)</v>
      </c>
      <c r="O2922" t="str">
        <f t="shared" si="1018"/>
        <v>if (curl_fetch_memory('https://www1.nseindia.com/archives/equities/bhavcopy/pr/PR270219.zip')$status_code == 200) download.file('https://www1.nseindia.com/archives/equities/bhavcopy/pr/PR270219.zip', 'D:\\My-Shares\\source-bhavcopy-zip\\PR270219.zip')</v>
      </c>
      <c r="P2922" t="str">
        <f t="shared" si="1019"/>
        <v>if (file.exists('D:\\My-Shares\\source-bhavcopy-zip\\PR270219.zip')) {zipped_names = grep('\\.zip', unzip('D:\\My-Shares\\source-bhavcopy-zip\\PR270219.zip', list=TRUE)$Name, ignore.case=TRUE, value=TRUE); unzip(zipfile = 'D:\\My-Shares\\source-bhavcopy-zip\\PR270219.zip', exdir = 'D:\\My-Shares\\source-fno-zip', files=zipped_names);rm(zipped_names);}</v>
      </c>
      <c r="Q2922" t="str">
        <f t="shared" si="1020"/>
        <v>if (file.exists('D:\\My-Shares\\source-fno-zip\\fo27022019.zip')) {files = unzip('D:\\My-Shares\\source-fno-zip\\fo27022019.zip', list=TRUE)$Name; unzip(zipfile = 'D:\\My-Shares\\source-fno-zip\\fo27022019.zip', exdir = 'D:\\My-Shares\\source-fno-csv', files=files[grepl('^fo[0-9]{8}\\.csv|^op[0-9]{8}\\.csv',files)]);rm(files);}</v>
      </c>
      <c r="R2922" t="str">
        <f t="shared" si="1029"/>
        <v>if (file.exists('D:\\My-Shares\\source-fno-csv\\fo27022019.csv')) fo27022019 = data.table (read_csv_chunked('D:\\My-Shares\\source-fno-csv\\fo27022019.csv', DataFrameCallback$new(f), chunk_size = 5))</v>
      </c>
      <c r="S2922" t="str">
        <f t="shared" si="1030"/>
        <v>if (file.exists('D:\\My-Shares\\source-fno-csv\\op27022019.csv')) op27022019 = data.table (read_csv_chunked('D:\\My-Shares\\source-fno-csv\\op27022019.csv', DataFrameCallback$new(f), chunk_size = 5))</v>
      </c>
      <c r="T2922" t="str">
        <f t="shared" si="1031"/>
        <v>MA270219</v>
      </c>
      <c r="U2922" s="3" t="s">
        <v>24</v>
      </c>
      <c r="V2922" t="str">
        <f t="shared" si="1032"/>
        <v>https://www1.nseindia.com/archives/equities/mkt/MA270219.csv</v>
      </c>
      <c r="W2922" t="str">
        <f t="shared" si="1033"/>
        <v>MA270219 = fread('https://www1.nseindia.com/archives/equities/mkt/MA270219.csv', sep='!', header = FALSE);</v>
      </c>
      <c r="X2922" t="str">
        <f t="shared" si="1034"/>
        <v>MA270219 = MA270219[ str_detect(toupper(V1), ',NIFTY') | str_detect(toupper(V1), ',INDEX,') | str_detect(toupper(V1), ',CNX') ];</v>
      </c>
      <c r="Y2922" t="str">
        <f t="shared" si="1035"/>
        <v>MA270219 = MA270219[, c('temp', 'INDEX', 'PREVIOUS_CLOSE', 'OPEN', 'HIGH', 'LOW', 'CLOSE', 'GAIN_LOSS') := tstrsplit(V1, ',', fixed= TRUE),];</v>
      </c>
      <c r="Z2922" t="str">
        <f t="shared" si="1036"/>
        <v>MA270219 = MA270219 [ GAIN_LOSS != 'GAIN/LOSS'];</v>
      </c>
      <c r="AA2922" t="str">
        <f t="shared" si="1037"/>
        <v>if (curl_fetch_memory('https://www1.nseindia.com/archives/equities/mkt/MA270219.csv')$status_code == 200) {MA270219 = fread('https://www1.nseindia.com/archives/equities/mkt/MA270219.csv', sep='!', header = FALSE); MA270219 = MA270219[ str_detect(toupper(V1), ',NIFTY') | str_detect(toupper(V1), ',INDEX,') | str_detect(toupper(V1), ',CNX') ]; MA270219 = MA270219[, c('temp', 'INDEX', 'PREVIOUS_CLOSE', 'OPEN', 'HIGH', 'LOW', 'CLOSE', 'GAIN_LOSS') := tstrsplit(V1, ',', fixed= TRUE),]; MA270219 = MA270219 [ GAIN_LOSS != 'GAIN/LOSS'];}</v>
      </c>
      <c r="AB2922" t="str">
        <f t="shared" ref="AB2922:AB2985" si="1038">CONCATENATE("indices_data", TEXT(A2922, "mmm"), D2922)</f>
        <v>indices_dataFeb2019</v>
      </c>
      <c r="AC2922" s="3" t="s">
        <v>32</v>
      </c>
      <c r="AD2922" t="s">
        <v>40</v>
      </c>
      <c r="AE2922" t="s">
        <v>44</v>
      </c>
      <c r="AF2922" t="str">
        <f t="shared" ref="AF2922:AF2985" si="1039">CONCATENATE(A2922, "_", AB2922)</f>
        <v>43523_indices_dataFeb2019</v>
      </c>
      <c r="AG2922" t="str">
        <f t="shared" ref="AG2922:AG2985" si="1040">CONCATENATE(AB2922, ".zip")</f>
        <v>indices_dataFeb2019.zip</v>
      </c>
      <c r="AH2922" t="str">
        <f>CONCATENATE(AF2922, " &lt;- as.data.table( extract_tables(", AB2922, ")")</f>
        <v>43523_indices_dataFeb2019 &lt;- as.data.table( extract_tables(indices_dataFeb2019)</v>
      </c>
      <c r="AI2922" t="str">
        <f>CONCATENATE("if (curl_fetch_memory('",AC2922,AG2922, "')$status_code == 200) download.file('", AC2922, AG2922, "', '", AD2922, AF2922, ".zip')")</f>
        <v>if (curl_fetch_memory('https://www1.nseindia.com/content/indices/indices_dataFeb2019.zip')$status_code == 200) download.file('https://www1.nseindia.com/content/indices/indices_dataFeb2019.zip', 'D:\\My-Shares\\source-index-wgt\\43523_indices_dataFeb2019.zip')</v>
      </c>
      <c r="AJ2922" t="str">
        <f t="shared" ref="AJ2922:AJ2985" si="1041">CONCATENATE("if (file.exists('", AD2922, AF2922, ".zip') ) {files = unzip('", AD2922, AF2922, ".zip', list=TRUE)$Name; files02=files[grepl('^NIFTY_Bank*|^niftybank*',files)]; unzip(zipfile = '", AD2922, AF2922, ".zip', exdir = '", AE2922, "', files=files02); file.rename(paste('",AE2922,"\\', files02, sep=''), paste('", AE2922,"\\'",",'", A2922,"_'", ",files02, sep='') );", "pdf_", A2922, " &lt;- as.data.table (extract_tables(paste('", AE2922,"\\'",",'", A2922,"_'", ",files02, sep='') ) ); rm(files); rm(files02)}")</f>
        <v>if (file.exists('D:\\My-Shares\\source-index-wgt\\43523_indices_dataFeb2019.zip') ) {files = unzip('D:\\My-Shares\\source-index-wgt\\43523_indices_dataFeb2019.zip', list=TRUE)$Name; files02=files[grepl('^NIFTY_Bank*|^niftybank*',files)]; unzip(zipfile = 'D:\\My-Shares\\source-index-wgt\\43523_indices_dataFeb2019.zip', exdir = 'D:\\My-Shares\\source-index-wgt-bnfpdf', files=files02); file.rename(paste('D:\\My-Shares\\source-index-wgt-bnfpdf\\', files02, sep=''), paste('D:\\My-Shares\\source-index-wgt-bnfpdf\\','43523_',files02, sep='') );pdf_43523 &lt;- as.data.table (extract_tables(paste('D:\\My-Shares\\source-index-wgt-bnfpdf\\','43523_',files02, sep='') ) ); rm(files); rm(files02)}</v>
      </c>
    </row>
    <row r="2923" spans="1:36">
      <c r="A2923" s="1">
        <v>43524</v>
      </c>
      <c r="B2923" s="2">
        <f t="shared" si="1021"/>
        <v>28</v>
      </c>
      <c r="C2923" s="2">
        <f t="shared" si="1022"/>
        <v>2</v>
      </c>
      <c r="D2923">
        <f t="shared" si="1023"/>
        <v>2019</v>
      </c>
      <c r="E2923" t="str">
        <f t="shared" si="1024"/>
        <v>19</v>
      </c>
      <c r="F2923" t="str">
        <f t="shared" si="1025"/>
        <v>PR280219.zip</v>
      </c>
      <c r="G2923" t="str">
        <f t="shared" si="1026"/>
        <v>fo28022019.zip</v>
      </c>
      <c r="H2923" t="str">
        <f t="shared" si="1027"/>
        <v>fo28022019</v>
      </c>
      <c r="I2923" t="str">
        <f t="shared" si="1028"/>
        <v>op28022019</v>
      </c>
      <c r="J2923" s="3" t="s">
        <v>6</v>
      </c>
      <c r="K2923" t="s">
        <v>13</v>
      </c>
      <c r="L2923" t="s">
        <v>14</v>
      </c>
      <c r="M2923" t="s">
        <v>17</v>
      </c>
      <c r="N2923" t="str">
        <f t="shared" si="1017"/>
        <v>if (curl_fetch_memory('https://www1.nseindia.com/archives/equities/bhavcopy/pr/PR280219.zip')$status_code == 200)</v>
      </c>
      <c r="O2923" t="str">
        <f t="shared" si="1018"/>
        <v>if (curl_fetch_memory('https://www1.nseindia.com/archives/equities/bhavcopy/pr/PR280219.zip')$status_code == 200) download.file('https://www1.nseindia.com/archives/equities/bhavcopy/pr/PR280219.zip', 'D:\\My-Shares\\source-bhavcopy-zip\\PR280219.zip')</v>
      </c>
      <c r="P2923" t="str">
        <f t="shared" si="1019"/>
        <v>if (file.exists('D:\\My-Shares\\source-bhavcopy-zip\\PR280219.zip')) {zipped_names = grep('\\.zip', unzip('D:\\My-Shares\\source-bhavcopy-zip\\PR280219.zip', list=TRUE)$Name, ignore.case=TRUE, value=TRUE); unzip(zipfile = 'D:\\My-Shares\\source-bhavcopy-zip\\PR280219.zip', exdir = 'D:\\My-Shares\\source-fno-zip', files=zipped_names);rm(zipped_names);}</v>
      </c>
      <c r="Q2923" t="str">
        <f t="shared" si="1020"/>
        <v>if (file.exists('D:\\My-Shares\\source-fno-zip\\fo28022019.zip')) {files = unzip('D:\\My-Shares\\source-fno-zip\\fo28022019.zip', list=TRUE)$Name; unzip(zipfile = 'D:\\My-Shares\\source-fno-zip\\fo28022019.zip', exdir = 'D:\\My-Shares\\source-fno-csv', files=files[grepl('^fo[0-9]{8}\\.csv|^op[0-9]{8}\\.csv',files)]);rm(files);}</v>
      </c>
      <c r="R2923" t="str">
        <f t="shared" si="1029"/>
        <v>if (file.exists('D:\\My-Shares\\source-fno-csv\\fo28022019.csv')) fo28022019 = data.table (read_csv_chunked('D:\\My-Shares\\source-fno-csv\\fo28022019.csv', DataFrameCallback$new(f), chunk_size = 5))</v>
      </c>
      <c r="S2923" t="str">
        <f t="shared" si="1030"/>
        <v>if (file.exists('D:\\My-Shares\\source-fno-csv\\op28022019.csv')) op28022019 = data.table (read_csv_chunked('D:\\My-Shares\\source-fno-csv\\op28022019.csv', DataFrameCallback$new(f), chunk_size = 5))</v>
      </c>
      <c r="T2923" t="str">
        <f t="shared" si="1031"/>
        <v>MA280219</v>
      </c>
      <c r="U2923" s="3" t="s">
        <v>24</v>
      </c>
      <c r="V2923" t="str">
        <f t="shared" si="1032"/>
        <v>https://www1.nseindia.com/archives/equities/mkt/MA280219.csv</v>
      </c>
      <c r="W2923" t="str">
        <f t="shared" si="1033"/>
        <v>MA280219 = fread('https://www1.nseindia.com/archives/equities/mkt/MA280219.csv', sep='!', header = FALSE);</v>
      </c>
      <c r="X2923" t="str">
        <f t="shared" si="1034"/>
        <v>MA280219 = MA280219[ str_detect(toupper(V1), ',NIFTY') | str_detect(toupper(V1), ',INDEX,') | str_detect(toupper(V1), ',CNX') ];</v>
      </c>
      <c r="Y2923" t="str">
        <f t="shared" si="1035"/>
        <v>MA280219 = MA280219[, c('temp', 'INDEX', 'PREVIOUS_CLOSE', 'OPEN', 'HIGH', 'LOW', 'CLOSE', 'GAIN_LOSS') := tstrsplit(V1, ',', fixed= TRUE),];</v>
      </c>
      <c r="Z2923" t="str">
        <f t="shared" si="1036"/>
        <v>MA280219 = MA280219 [ GAIN_LOSS != 'GAIN/LOSS'];</v>
      </c>
      <c r="AA2923" t="str">
        <f t="shared" si="1037"/>
        <v>if (curl_fetch_memory('https://www1.nseindia.com/archives/equities/mkt/MA280219.csv')$status_code == 200) {MA280219 = fread('https://www1.nseindia.com/archives/equities/mkt/MA280219.csv', sep='!', header = FALSE); MA280219 = MA280219[ str_detect(toupper(V1), ',NIFTY') | str_detect(toupper(V1), ',INDEX,') | str_detect(toupper(V1), ',CNX') ]; MA280219 = MA280219[, c('temp', 'INDEX', 'PREVIOUS_CLOSE', 'OPEN', 'HIGH', 'LOW', 'CLOSE', 'GAIN_LOSS') := tstrsplit(V1, ',', fixed= TRUE),]; MA280219 = MA280219 [ GAIN_LOSS != 'GAIN/LOSS'];}</v>
      </c>
      <c r="AB2923" t="str">
        <f t="shared" si="1038"/>
        <v>indices_dataFeb2019</v>
      </c>
      <c r="AC2923" s="3" t="s">
        <v>32</v>
      </c>
      <c r="AD2923" t="s">
        <v>40</v>
      </c>
      <c r="AE2923" t="s">
        <v>44</v>
      </c>
      <c r="AF2923" t="str">
        <f t="shared" si="1039"/>
        <v>43524_indices_dataFeb2019</v>
      </c>
      <c r="AG2923" t="str">
        <f t="shared" si="1040"/>
        <v>indices_dataFeb2019.zip</v>
      </c>
      <c r="AH2923" t="str">
        <f>CONCATENATE(AF2923, " &lt;- as.data.table( extract_tables(", AB2923, ")")</f>
        <v>43524_indices_dataFeb2019 &lt;- as.data.table( extract_tables(indices_dataFeb2019)</v>
      </c>
      <c r="AI2923" t="str">
        <f>CONCATENATE("if (curl_fetch_memory('",AC2923,AG2923, "')$status_code == 200) download.file('", AC2923, AG2923, "', '", AD2923, AF2923, ".zip')")</f>
        <v>if (curl_fetch_memory('https://www1.nseindia.com/content/indices/indices_dataFeb2019.zip')$status_code == 200) download.file('https://www1.nseindia.com/content/indices/indices_dataFeb2019.zip', 'D:\\My-Shares\\source-index-wgt\\43524_indices_dataFeb2019.zip')</v>
      </c>
      <c r="AJ2923" t="str">
        <f t="shared" si="1041"/>
        <v>if (file.exists('D:\\My-Shares\\source-index-wgt\\43524_indices_dataFeb2019.zip') ) {files = unzip('D:\\My-Shares\\source-index-wgt\\43524_indices_dataFeb2019.zip', list=TRUE)$Name; files02=files[grepl('^NIFTY_Bank*|^niftybank*',files)]; unzip(zipfile = 'D:\\My-Shares\\source-index-wgt\\43524_indices_dataFeb2019.zip', exdir = 'D:\\My-Shares\\source-index-wgt-bnfpdf', files=files02); file.rename(paste('D:\\My-Shares\\source-index-wgt-bnfpdf\\', files02, sep=''), paste('D:\\My-Shares\\source-index-wgt-bnfpdf\\','43524_',files02, sep='') );pdf_43524 &lt;- as.data.table (extract_tables(paste('D:\\My-Shares\\source-index-wgt-bnfpdf\\','43524_',files02, sep='') ) ); rm(files); rm(files02)}</v>
      </c>
    </row>
    <row r="2924" spans="1:36">
      <c r="A2924" s="1">
        <v>43525</v>
      </c>
      <c r="B2924" s="2">
        <f t="shared" si="1021"/>
        <v>1</v>
      </c>
      <c r="C2924" s="2">
        <f t="shared" si="1022"/>
        <v>3</v>
      </c>
      <c r="D2924">
        <f t="shared" si="1023"/>
        <v>2019</v>
      </c>
      <c r="E2924" t="str">
        <f t="shared" si="1024"/>
        <v>19</v>
      </c>
      <c r="F2924" t="str">
        <f t="shared" si="1025"/>
        <v>PR010319.zip</v>
      </c>
      <c r="G2924" t="str">
        <f t="shared" si="1026"/>
        <v>fo01032019.zip</v>
      </c>
      <c r="H2924" t="str">
        <f t="shared" si="1027"/>
        <v>fo01032019</v>
      </c>
      <c r="I2924" t="str">
        <f t="shared" si="1028"/>
        <v>op01032019</v>
      </c>
      <c r="J2924" s="3" t="s">
        <v>6</v>
      </c>
      <c r="K2924" t="s">
        <v>13</v>
      </c>
      <c r="L2924" t="s">
        <v>14</v>
      </c>
      <c r="M2924" t="s">
        <v>17</v>
      </c>
      <c r="N2924" t="str">
        <f t="shared" si="1017"/>
        <v>if (curl_fetch_memory('https://www1.nseindia.com/archives/equities/bhavcopy/pr/PR010319.zip')$status_code == 200)</v>
      </c>
      <c r="O2924" t="str">
        <f t="shared" si="1018"/>
        <v>if (curl_fetch_memory('https://www1.nseindia.com/archives/equities/bhavcopy/pr/PR010319.zip')$status_code == 200) download.file('https://www1.nseindia.com/archives/equities/bhavcopy/pr/PR010319.zip', 'D:\\My-Shares\\source-bhavcopy-zip\\PR010319.zip')</v>
      </c>
      <c r="P2924" t="str">
        <f t="shared" si="1019"/>
        <v>if (file.exists('D:\\My-Shares\\source-bhavcopy-zip\\PR010319.zip')) {zipped_names = grep('\\.zip', unzip('D:\\My-Shares\\source-bhavcopy-zip\\PR010319.zip', list=TRUE)$Name, ignore.case=TRUE, value=TRUE); unzip(zipfile = 'D:\\My-Shares\\source-bhavcopy-zip\\PR010319.zip', exdir = 'D:\\My-Shares\\source-fno-zip', files=zipped_names);rm(zipped_names);}</v>
      </c>
      <c r="Q2924" t="str">
        <f t="shared" si="1020"/>
        <v>if (file.exists('D:\\My-Shares\\source-fno-zip\\fo01032019.zip')) {files = unzip('D:\\My-Shares\\source-fno-zip\\fo01032019.zip', list=TRUE)$Name; unzip(zipfile = 'D:\\My-Shares\\source-fno-zip\\fo01032019.zip', exdir = 'D:\\My-Shares\\source-fno-csv', files=files[grepl('^fo[0-9]{8}\\.csv|^op[0-9]{8}\\.csv',files)]);rm(files);}</v>
      </c>
      <c r="R2924" t="str">
        <f t="shared" si="1029"/>
        <v>if (file.exists('D:\\My-Shares\\source-fno-csv\\fo01032019.csv')) fo01032019 = data.table (read_csv_chunked('D:\\My-Shares\\source-fno-csv\\fo01032019.csv', DataFrameCallback$new(f), chunk_size = 5))</v>
      </c>
      <c r="S2924" t="str">
        <f t="shared" si="1030"/>
        <v>if (file.exists('D:\\My-Shares\\source-fno-csv\\op01032019.csv')) op01032019 = data.table (read_csv_chunked('D:\\My-Shares\\source-fno-csv\\op01032019.csv', DataFrameCallback$new(f), chunk_size = 5))</v>
      </c>
      <c r="T2924" t="str">
        <f t="shared" si="1031"/>
        <v>MA010319</v>
      </c>
      <c r="U2924" s="3" t="s">
        <v>24</v>
      </c>
      <c r="V2924" t="str">
        <f t="shared" si="1032"/>
        <v>https://www1.nseindia.com/archives/equities/mkt/MA010319.csv</v>
      </c>
      <c r="W2924" t="str">
        <f t="shared" si="1033"/>
        <v>MA010319 = fread('https://www1.nseindia.com/archives/equities/mkt/MA010319.csv', sep='!', header = FALSE);</v>
      </c>
      <c r="X2924" t="str">
        <f t="shared" si="1034"/>
        <v>MA010319 = MA010319[ str_detect(toupper(V1), ',NIFTY') | str_detect(toupper(V1), ',INDEX,') | str_detect(toupper(V1), ',CNX') ];</v>
      </c>
      <c r="Y2924" t="str">
        <f t="shared" si="1035"/>
        <v>MA010319 = MA010319[, c('temp', 'INDEX', 'PREVIOUS_CLOSE', 'OPEN', 'HIGH', 'LOW', 'CLOSE', 'GAIN_LOSS') := tstrsplit(V1, ',', fixed= TRUE),];</v>
      </c>
      <c r="Z2924" t="str">
        <f t="shared" si="1036"/>
        <v>MA010319 = MA010319 [ GAIN_LOSS != 'GAIN/LOSS'];</v>
      </c>
      <c r="AA2924" t="str">
        <f t="shared" si="1037"/>
        <v>if (curl_fetch_memory('https://www1.nseindia.com/archives/equities/mkt/MA010319.csv')$status_code == 200) {MA010319 = fread('https://www1.nseindia.com/archives/equities/mkt/MA010319.csv', sep='!', header = FALSE); MA010319 = MA010319[ str_detect(toupper(V1), ',NIFTY') | str_detect(toupper(V1), ',INDEX,') | str_detect(toupper(V1), ',CNX') ]; MA010319 = MA010319[, c('temp', 'INDEX', 'PREVIOUS_CLOSE', 'OPEN', 'HIGH', 'LOW', 'CLOSE', 'GAIN_LOSS') := tstrsplit(V1, ',', fixed= TRUE),]; MA010319 = MA010319 [ GAIN_LOSS != 'GAIN/LOSS'];}</v>
      </c>
      <c r="AB2924" t="str">
        <f t="shared" si="1038"/>
        <v>indices_dataMar2019</v>
      </c>
      <c r="AC2924" s="3" t="s">
        <v>32</v>
      </c>
      <c r="AD2924" t="s">
        <v>40</v>
      </c>
      <c r="AE2924" t="s">
        <v>44</v>
      </c>
      <c r="AF2924" t="str">
        <f t="shared" si="1039"/>
        <v>43525_indices_dataMar2019</v>
      </c>
      <c r="AG2924" t="str">
        <f t="shared" si="1040"/>
        <v>indices_dataMar2019.zip</v>
      </c>
      <c r="AH2924" t="str">
        <f>CONCATENATE(AF2924, " &lt;- as.data.table( extract_tables(", AB2924, ")")</f>
        <v>43525_indices_dataMar2019 &lt;- as.data.table( extract_tables(indices_dataMar2019)</v>
      </c>
      <c r="AI2924" t="str">
        <f>CONCATENATE("if (curl_fetch_memory('",AC2924,AG2924, "')$status_code == 200) download.file('", AC2924, AG2924, "', '", AD2924, AF2924, ".zip')")</f>
        <v>if (curl_fetch_memory('https://www1.nseindia.com/content/indices/indices_dataMar2019.zip')$status_code == 200) download.file('https://www1.nseindia.com/content/indices/indices_dataMar2019.zip', 'D:\\My-Shares\\source-index-wgt\\43525_indices_dataMar2019.zip')</v>
      </c>
      <c r="AJ2924" t="str">
        <f t="shared" si="1041"/>
        <v>if (file.exists('D:\\My-Shares\\source-index-wgt\\43525_indices_dataMar2019.zip') ) {files = unzip('D:\\My-Shares\\source-index-wgt\\43525_indices_dataMar2019.zip', list=TRUE)$Name; files02=files[grepl('^NIFTY_Bank*|^niftybank*',files)]; unzip(zipfile = 'D:\\My-Shares\\source-index-wgt\\43525_indices_dataMar2019.zip', exdir = 'D:\\My-Shares\\source-index-wgt-bnfpdf', files=files02); file.rename(paste('D:\\My-Shares\\source-index-wgt-bnfpdf\\', files02, sep=''), paste('D:\\My-Shares\\source-index-wgt-bnfpdf\\','43525_',files02, sep='') );pdf_43525 &lt;- as.data.table (extract_tables(paste('D:\\My-Shares\\source-index-wgt-bnfpdf\\','43525_',files02, sep='') ) ); rm(files); rm(files02)}</v>
      </c>
    </row>
    <row r="2925" spans="1:36">
      <c r="A2925" s="1">
        <v>43526</v>
      </c>
      <c r="B2925" s="2">
        <f t="shared" si="1021"/>
        <v>2</v>
      </c>
      <c r="C2925" s="2">
        <f t="shared" si="1022"/>
        <v>3</v>
      </c>
      <c r="D2925">
        <f t="shared" si="1023"/>
        <v>2019</v>
      </c>
      <c r="E2925" t="str">
        <f t="shared" si="1024"/>
        <v>19</v>
      </c>
      <c r="F2925" t="str">
        <f t="shared" si="1025"/>
        <v>PR020319.zip</v>
      </c>
      <c r="G2925" t="str">
        <f t="shared" si="1026"/>
        <v>fo02032019.zip</v>
      </c>
      <c r="H2925" t="str">
        <f t="shared" si="1027"/>
        <v>fo02032019</v>
      </c>
      <c r="I2925" t="str">
        <f t="shared" si="1028"/>
        <v>op02032019</v>
      </c>
      <c r="J2925" s="3" t="s">
        <v>6</v>
      </c>
      <c r="K2925" t="s">
        <v>13</v>
      </c>
      <c r="L2925" t="s">
        <v>14</v>
      </c>
      <c r="M2925" t="s">
        <v>17</v>
      </c>
      <c r="N2925" t="str">
        <f t="shared" si="1017"/>
        <v>if (curl_fetch_memory('https://www1.nseindia.com/archives/equities/bhavcopy/pr/PR020319.zip')$status_code == 200)</v>
      </c>
      <c r="O2925" t="str">
        <f t="shared" si="1018"/>
        <v>if (curl_fetch_memory('https://www1.nseindia.com/archives/equities/bhavcopy/pr/PR020319.zip')$status_code == 200) download.file('https://www1.nseindia.com/archives/equities/bhavcopy/pr/PR020319.zip', 'D:\\My-Shares\\source-bhavcopy-zip\\PR020319.zip')</v>
      </c>
      <c r="P2925" t="str">
        <f t="shared" si="1019"/>
        <v>if (file.exists('D:\\My-Shares\\source-bhavcopy-zip\\PR020319.zip')) {zipped_names = grep('\\.zip', unzip('D:\\My-Shares\\source-bhavcopy-zip\\PR020319.zip', list=TRUE)$Name, ignore.case=TRUE, value=TRUE); unzip(zipfile = 'D:\\My-Shares\\source-bhavcopy-zip\\PR020319.zip', exdir = 'D:\\My-Shares\\source-fno-zip', files=zipped_names);rm(zipped_names);}</v>
      </c>
      <c r="Q2925" t="str">
        <f t="shared" si="1020"/>
        <v>if (file.exists('D:\\My-Shares\\source-fno-zip\\fo02032019.zip')) {files = unzip('D:\\My-Shares\\source-fno-zip\\fo02032019.zip', list=TRUE)$Name; unzip(zipfile = 'D:\\My-Shares\\source-fno-zip\\fo02032019.zip', exdir = 'D:\\My-Shares\\source-fno-csv', files=files[grepl('^fo[0-9]{8}\\.csv|^op[0-9]{8}\\.csv',files)]);rm(files);}</v>
      </c>
      <c r="R2925" t="str">
        <f t="shared" si="1029"/>
        <v>if (file.exists('D:\\My-Shares\\source-fno-csv\\fo02032019.csv')) fo02032019 = data.table (read_csv_chunked('D:\\My-Shares\\source-fno-csv\\fo02032019.csv', DataFrameCallback$new(f), chunk_size = 5))</v>
      </c>
      <c r="S2925" t="str">
        <f t="shared" si="1030"/>
        <v>if (file.exists('D:\\My-Shares\\source-fno-csv\\op02032019.csv')) op02032019 = data.table (read_csv_chunked('D:\\My-Shares\\source-fno-csv\\op02032019.csv', DataFrameCallback$new(f), chunk_size = 5))</v>
      </c>
      <c r="T2925" t="str">
        <f t="shared" si="1031"/>
        <v>MA020319</v>
      </c>
      <c r="U2925" s="3" t="s">
        <v>24</v>
      </c>
      <c r="V2925" t="str">
        <f t="shared" si="1032"/>
        <v>https://www1.nseindia.com/archives/equities/mkt/MA020319.csv</v>
      </c>
      <c r="W2925" t="str">
        <f t="shared" si="1033"/>
        <v>MA020319 = fread('https://www1.nseindia.com/archives/equities/mkt/MA020319.csv', sep='!', header = FALSE);</v>
      </c>
      <c r="X2925" t="str">
        <f t="shared" si="1034"/>
        <v>MA020319 = MA020319[ str_detect(toupper(V1), ',NIFTY') | str_detect(toupper(V1), ',INDEX,') | str_detect(toupper(V1), ',CNX') ];</v>
      </c>
      <c r="Y2925" t="str">
        <f t="shared" si="1035"/>
        <v>MA020319 = MA020319[, c('temp', 'INDEX', 'PREVIOUS_CLOSE', 'OPEN', 'HIGH', 'LOW', 'CLOSE', 'GAIN_LOSS') := tstrsplit(V1, ',', fixed= TRUE),];</v>
      </c>
      <c r="Z2925" t="str">
        <f t="shared" si="1036"/>
        <v>MA020319 = MA020319 [ GAIN_LOSS != 'GAIN/LOSS'];</v>
      </c>
      <c r="AA2925" t="str">
        <f t="shared" si="1037"/>
        <v>if (curl_fetch_memory('https://www1.nseindia.com/archives/equities/mkt/MA020319.csv')$status_code == 200) {MA020319 = fread('https://www1.nseindia.com/archives/equities/mkt/MA020319.csv', sep='!', header = FALSE); MA020319 = MA020319[ str_detect(toupper(V1), ',NIFTY') | str_detect(toupper(V1), ',INDEX,') | str_detect(toupper(V1), ',CNX') ]; MA020319 = MA020319[, c('temp', 'INDEX', 'PREVIOUS_CLOSE', 'OPEN', 'HIGH', 'LOW', 'CLOSE', 'GAIN_LOSS') := tstrsplit(V1, ',', fixed= TRUE),]; MA020319 = MA020319 [ GAIN_LOSS != 'GAIN/LOSS'];}</v>
      </c>
      <c r="AB2925" t="str">
        <f t="shared" si="1038"/>
        <v>indices_dataMar2019</v>
      </c>
      <c r="AC2925" s="3" t="s">
        <v>32</v>
      </c>
      <c r="AD2925" t="s">
        <v>40</v>
      </c>
      <c r="AE2925" t="s">
        <v>44</v>
      </c>
      <c r="AF2925" t="str">
        <f t="shared" si="1039"/>
        <v>43526_indices_dataMar2019</v>
      </c>
      <c r="AG2925" t="str">
        <f t="shared" si="1040"/>
        <v>indices_dataMar2019.zip</v>
      </c>
      <c r="AH2925" t="str">
        <f>CONCATENATE(AF2925, " &lt;- as.data.table( extract_tables(", AB2925, ")")</f>
        <v>43526_indices_dataMar2019 &lt;- as.data.table( extract_tables(indices_dataMar2019)</v>
      </c>
      <c r="AI2925" t="str">
        <f>CONCATENATE("if (curl_fetch_memory('",AC2925,AG2925, "')$status_code == 200) download.file('", AC2925, AG2925, "', '", AD2925, AF2925, ".zip')")</f>
        <v>if (curl_fetch_memory('https://www1.nseindia.com/content/indices/indices_dataMar2019.zip')$status_code == 200) download.file('https://www1.nseindia.com/content/indices/indices_dataMar2019.zip', 'D:\\My-Shares\\source-index-wgt\\43526_indices_dataMar2019.zip')</v>
      </c>
      <c r="AJ2925" t="str">
        <f t="shared" si="1041"/>
        <v>if (file.exists('D:\\My-Shares\\source-index-wgt\\43526_indices_dataMar2019.zip') ) {files = unzip('D:\\My-Shares\\source-index-wgt\\43526_indices_dataMar2019.zip', list=TRUE)$Name; files02=files[grepl('^NIFTY_Bank*|^niftybank*',files)]; unzip(zipfile = 'D:\\My-Shares\\source-index-wgt\\43526_indices_dataMar2019.zip', exdir = 'D:\\My-Shares\\source-index-wgt-bnfpdf', files=files02); file.rename(paste('D:\\My-Shares\\source-index-wgt-bnfpdf\\', files02, sep=''), paste('D:\\My-Shares\\source-index-wgt-bnfpdf\\','43526_',files02, sep='') );pdf_43526 &lt;- as.data.table (extract_tables(paste('D:\\My-Shares\\source-index-wgt-bnfpdf\\','43526_',files02, sep='') ) ); rm(files); rm(files02)}</v>
      </c>
    </row>
    <row r="2926" spans="1:36">
      <c r="A2926" s="1">
        <v>43527</v>
      </c>
      <c r="B2926" s="2">
        <f t="shared" si="1021"/>
        <v>3</v>
      </c>
      <c r="C2926" s="2">
        <f t="shared" si="1022"/>
        <v>3</v>
      </c>
      <c r="D2926">
        <f t="shared" si="1023"/>
        <v>2019</v>
      </c>
      <c r="E2926" t="str">
        <f t="shared" si="1024"/>
        <v>19</v>
      </c>
      <c r="F2926" t="str">
        <f t="shared" si="1025"/>
        <v>PR030319.zip</v>
      </c>
      <c r="G2926" t="str">
        <f t="shared" si="1026"/>
        <v>fo03032019.zip</v>
      </c>
      <c r="H2926" t="str">
        <f t="shared" si="1027"/>
        <v>fo03032019</v>
      </c>
      <c r="I2926" t="str">
        <f t="shared" si="1028"/>
        <v>op03032019</v>
      </c>
      <c r="J2926" s="3" t="s">
        <v>6</v>
      </c>
      <c r="K2926" t="s">
        <v>13</v>
      </c>
      <c r="L2926" t="s">
        <v>14</v>
      </c>
      <c r="M2926" t="s">
        <v>17</v>
      </c>
      <c r="N2926" t="str">
        <f t="shared" si="1017"/>
        <v>if (curl_fetch_memory('https://www1.nseindia.com/archives/equities/bhavcopy/pr/PR030319.zip')$status_code == 200)</v>
      </c>
      <c r="O2926" t="str">
        <f t="shared" si="1018"/>
        <v>if (curl_fetch_memory('https://www1.nseindia.com/archives/equities/bhavcopy/pr/PR030319.zip')$status_code == 200) download.file('https://www1.nseindia.com/archives/equities/bhavcopy/pr/PR030319.zip', 'D:\\My-Shares\\source-bhavcopy-zip\\PR030319.zip')</v>
      </c>
      <c r="P2926" t="str">
        <f t="shared" si="1019"/>
        <v>if (file.exists('D:\\My-Shares\\source-bhavcopy-zip\\PR030319.zip')) {zipped_names = grep('\\.zip', unzip('D:\\My-Shares\\source-bhavcopy-zip\\PR030319.zip', list=TRUE)$Name, ignore.case=TRUE, value=TRUE); unzip(zipfile = 'D:\\My-Shares\\source-bhavcopy-zip\\PR030319.zip', exdir = 'D:\\My-Shares\\source-fno-zip', files=zipped_names);rm(zipped_names);}</v>
      </c>
      <c r="Q2926" t="str">
        <f t="shared" si="1020"/>
        <v>if (file.exists('D:\\My-Shares\\source-fno-zip\\fo03032019.zip')) {files = unzip('D:\\My-Shares\\source-fno-zip\\fo03032019.zip', list=TRUE)$Name; unzip(zipfile = 'D:\\My-Shares\\source-fno-zip\\fo03032019.zip', exdir = 'D:\\My-Shares\\source-fno-csv', files=files[grepl('^fo[0-9]{8}\\.csv|^op[0-9]{8}\\.csv',files)]);rm(files);}</v>
      </c>
      <c r="R2926" t="str">
        <f t="shared" si="1029"/>
        <v>if (file.exists('D:\\My-Shares\\source-fno-csv\\fo03032019.csv')) fo03032019 = data.table (read_csv_chunked('D:\\My-Shares\\source-fno-csv\\fo03032019.csv', DataFrameCallback$new(f), chunk_size = 5))</v>
      </c>
      <c r="S2926" t="str">
        <f t="shared" si="1030"/>
        <v>if (file.exists('D:\\My-Shares\\source-fno-csv\\op03032019.csv')) op03032019 = data.table (read_csv_chunked('D:\\My-Shares\\source-fno-csv\\op03032019.csv', DataFrameCallback$new(f), chunk_size = 5))</v>
      </c>
      <c r="T2926" t="str">
        <f t="shared" si="1031"/>
        <v>MA030319</v>
      </c>
      <c r="U2926" s="3" t="s">
        <v>24</v>
      </c>
      <c r="V2926" t="str">
        <f t="shared" si="1032"/>
        <v>https://www1.nseindia.com/archives/equities/mkt/MA030319.csv</v>
      </c>
      <c r="W2926" t="str">
        <f t="shared" si="1033"/>
        <v>MA030319 = fread('https://www1.nseindia.com/archives/equities/mkt/MA030319.csv', sep='!', header = FALSE);</v>
      </c>
      <c r="X2926" t="str">
        <f t="shared" si="1034"/>
        <v>MA030319 = MA030319[ str_detect(toupper(V1), ',NIFTY') | str_detect(toupper(V1), ',INDEX,') | str_detect(toupper(V1), ',CNX') ];</v>
      </c>
      <c r="Y2926" t="str">
        <f t="shared" si="1035"/>
        <v>MA030319 = MA030319[, c('temp', 'INDEX', 'PREVIOUS_CLOSE', 'OPEN', 'HIGH', 'LOW', 'CLOSE', 'GAIN_LOSS') := tstrsplit(V1, ',', fixed= TRUE),];</v>
      </c>
      <c r="Z2926" t="str">
        <f t="shared" si="1036"/>
        <v>MA030319 = MA030319 [ GAIN_LOSS != 'GAIN/LOSS'];</v>
      </c>
      <c r="AA2926" t="str">
        <f t="shared" si="1037"/>
        <v>if (curl_fetch_memory('https://www1.nseindia.com/archives/equities/mkt/MA030319.csv')$status_code == 200) {MA030319 = fread('https://www1.nseindia.com/archives/equities/mkt/MA030319.csv', sep='!', header = FALSE); MA030319 = MA030319[ str_detect(toupper(V1), ',NIFTY') | str_detect(toupper(V1), ',INDEX,') | str_detect(toupper(V1), ',CNX') ]; MA030319 = MA030319[, c('temp', 'INDEX', 'PREVIOUS_CLOSE', 'OPEN', 'HIGH', 'LOW', 'CLOSE', 'GAIN_LOSS') := tstrsplit(V1, ',', fixed= TRUE),]; MA030319 = MA030319 [ GAIN_LOSS != 'GAIN/LOSS'];}</v>
      </c>
      <c r="AB2926" t="str">
        <f t="shared" si="1038"/>
        <v>indices_dataMar2019</v>
      </c>
      <c r="AC2926" s="3" t="s">
        <v>32</v>
      </c>
      <c r="AD2926" t="s">
        <v>40</v>
      </c>
      <c r="AE2926" t="s">
        <v>44</v>
      </c>
      <c r="AF2926" t="str">
        <f t="shared" si="1039"/>
        <v>43527_indices_dataMar2019</v>
      </c>
      <c r="AG2926" t="str">
        <f t="shared" si="1040"/>
        <v>indices_dataMar2019.zip</v>
      </c>
      <c r="AH2926" t="str">
        <f>CONCATENATE(AF2926, " &lt;- as.data.table( extract_tables(", AB2926, ")")</f>
        <v>43527_indices_dataMar2019 &lt;- as.data.table( extract_tables(indices_dataMar2019)</v>
      </c>
      <c r="AI2926" t="str">
        <f>CONCATENATE("if (curl_fetch_memory('",AC2926,AG2926, "')$status_code == 200) download.file('", AC2926, AG2926, "', '", AD2926, AF2926, ".zip')")</f>
        <v>if (curl_fetch_memory('https://www1.nseindia.com/content/indices/indices_dataMar2019.zip')$status_code == 200) download.file('https://www1.nseindia.com/content/indices/indices_dataMar2019.zip', 'D:\\My-Shares\\source-index-wgt\\43527_indices_dataMar2019.zip')</v>
      </c>
      <c r="AJ2926" t="str">
        <f t="shared" si="1041"/>
        <v>if (file.exists('D:\\My-Shares\\source-index-wgt\\43527_indices_dataMar2019.zip') ) {files = unzip('D:\\My-Shares\\source-index-wgt\\43527_indices_dataMar2019.zip', list=TRUE)$Name; files02=files[grepl('^NIFTY_Bank*|^niftybank*',files)]; unzip(zipfile = 'D:\\My-Shares\\source-index-wgt\\43527_indices_dataMar2019.zip', exdir = 'D:\\My-Shares\\source-index-wgt-bnfpdf', files=files02); file.rename(paste('D:\\My-Shares\\source-index-wgt-bnfpdf\\', files02, sep=''), paste('D:\\My-Shares\\source-index-wgt-bnfpdf\\','43527_',files02, sep='') );pdf_43527 &lt;- as.data.table (extract_tables(paste('D:\\My-Shares\\source-index-wgt-bnfpdf\\','43527_',files02, sep='') ) ); rm(files); rm(files02)}</v>
      </c>
    </row>
    <row r="2927" spans="1:36">
      <c r="A2927" s="1">
        <v>43528</v>
      </c>
      <c r="B2927" s="2">
        <f t="shared" si="1021"/>
        <v>4</v>
      </c>
      <c r="C2927" s="2">
        <f t="shared" si="1022"/>
        <v>3</v>
      </c>
      <c r="D2927">
        <f t="shared" si="1023"/>
        <v>2019</v>
      </c>
      <c r="E2927" t="str">
        <f t="shared" si="1024"/>
        <v>19</v>
      </c>
      <c r="F2927" t="str">
        <f t="shared" si="1025"/>
        <v>PR040319.zip</v>
      </c>
      <c r="G2927" t="str">
        <f t="shared" si="1026"/>
        <v>fo04032019.zip</v>
      </c>
      <c r="H2927" t="str">
        <f t="shared" si="1027"/>
        <v>fo04032019</v>
      </c>
      <c r="I2927" t="str">
        <f t="shared" si="1028"/>
        <v>op04032019</v>
      </c>
      <c r="J2927" s="3" t="s">
        <v>6</v>
      </c>
      <c r="K2927" t="s">
        <v>13</v>
      </c>
      <c r="L2927" t="s">
        <v>14</v>
      </c>
      <c r="M2927" t="s">
        <v>17</v>
      </c>
      <c r="N2927" t="str">
        <f t="shared" si="1017"/>
        <v>if (curl_fetch_memory('https://www1.nseindia.com/archives/equities/bhavcopy/pr/PR040319.zip')$status_code == 200)</v>
      </c>
      <c r="O2927" t="str">
        <f t="shared" si="1018"/>
        <v>if (curl_fetch_memory('https://www1.nseindia.com/archives/equities/bhavcopy/pr/PR040319.zip')$status_code == 200) download.file('https://www1.nseindia.com/archives/equities/bhavcopy/pr/PR040319.zip', 'D:\\My-Shares\\source-bhavcopy-zip\\PR040319.zip')</v>
      </c>
      <c r="P2927" t="str">
        <f t="shared" si="1019"/>
        <v>if (file.exists('D:\\My-Shares\\source-bhavcopy-zip\\PR040319.zip')) {zipped_names = grep('\\.zip', unzip('D:\\My-Shares\\source-bhavcopy-zip\\PR040319.zip', list=TRUE)$Name, ignore.case=TRUE, value=TRUE); unzip(zipfile = 'D:\\My-Shares\\source-bhavcopy-zip\\PR040319.zip', exdir = 'D:\\My-Shares\\source-fno-zip', files=zipped_names);rm(zipped_names);}</v>
      </c>
      <c r="Q2927" t="str">
        <f t="shared" si="1020"/>
        <v>if (file.exists('D:\\My-Shares\\source-fno-zip\\fo04032019.zip')) {files = unzip('D:\\My-Shares\\source-fno-zip\\fo04032019.zip', list=TRUE)$Name; unzip(zipfile = 'D:\\My-Shares\\source-fno-zip\\fo04032019.zip', exdir = 'D:\\My-Shares\\source-fno-csv', files=files[grepl('^fo[0-9]{8}\\.csv|^op[0-9]{8}\\.csv',files)]);rm(files);}</v>
      </c>
      <c r="R2927" t="str">
        <f t="shared" si="1029"/>
        <v>if (file.exists('D:\\My-Shares\\source-fno-csv\\fo04032019.csv')) fo04032019 = data.table (read_csv_chunked('D:\\My-Shares\\source-fno-csv\\fo04032019.csv', DataFrameCallback$new(f), chunk_size = 5))</v>
      </c>
      <c r="S2927" t="str">
        <f t="shared" si="1030"/>
        <v>if (file.exists('D:\\My-Shares\\source-fno-csv\\op04032019.csv')) op04032019 = data.table (read_csv_chunked('D:\\My-Shares\\source-fno-csv\\op04032019.csv', DataFrameCallback$new(f), chunk_size = 5))</v>
      </c>
      <c r="T2927" t="str">
        <f t="shared" si="1031"/>
        <v>MA040319</v>
      </c>
      <c r="U2927" s="3" t="s">
        <v>24</v>
      </c>
      <c r="V2927" t="str">
        <f t="shared" si="1032"/>
        <v>https://www1.nseindia.com/archives/equities/mkt/MA040319.csv</v>
      </c>
      <c r="W2927" t="str">
        <f t="shared" si="1033"/>
        <v>MA040319 = fread('https://www1.nseindia.com/archives/equities/mkt/MA040319.csv', sep='!', header = FALSE);</v>
      </c>
      <c r="X2927" t="str">
        <f t="shared" si="1034"/>
        <v>MA040319 = MA040319[ str_detect(toupper(V1), ',NIFTY') | str_detect(toupper(V1), ',INDEX,') | str_detect(toupper(V1), ',CNX') ];</v>
      </c>
      <c r="Y2927" t="str">
        <f t="shared" si="1035"/>
        <v>MA040319 = MA040319[, c('temp', 'INDEX', 'PREVIOUS_CLOSE', 'OPEN', 'HIGH', 'LOW', 'CLOSE', 'GAIN_LOSS') := tstrsplit(V1, ',', fixed= TRUE),];</v>
      </c>
      <c r="Z2927" t="str">
        <f t="shared" si="1036"/>
        <v>MA040319 = MA040319 [ GAIN_LOSS != 'GAIN/LOSS'];</v>
      </c>
      <c r="AA2927" t="str">
        <f t="shared" si="1037"/>
        <v>if (curl_fetch_memory('https://www1.nseindia.com/archives/equities/mkt/MA040319.csv')$status_code == 200) {MA040319 = fread('https://www1.nseindia.com/archives/equities/mkt/MA040319.csv', sep='!', header = FALSE); MA040319 = MA040319[ str_detect(toupper(V1), ',NIFTY') | str_detect(toupper(V1), ',INDEX,') | str_detect(toupper(V1), ',CNX') ]; MA040319 = MA040319[, c('temp', 'INDEX', 'PREVIOUS_CLOSE', 'OPEN', 'HIGH', 'LOW', 'CLOSE', 'GAIN_LOSS') := tstrsplit(V1, ',', fixed= TRUE),]; MA040319 = MA040319 [ GAIN_LOSS != 'GAIN/LOSS'];}</v>
      </c>
      <c r="AB2927" t="str">
        <f t="shared" si="1038"/>
        <v>indices_dataMar2019</v>
      </c>
      <c r="AC2927" s="3" t="s">
        <v>32</v>
      </c>
      <c r="AD2927" t="s">
        <v>40</v>
      </c>
      <c r="AE2927" t="s">
        <v>44</v>
      </c>
      <c r="AF2927" t="str">
        <f t="shared" si="1039"/>
        <v>43528_indices_dataMar2019</v>
      </c>
      <c r="AG2927" t="str">
        <f t="shared" si="1040"/>
        <v>indices_dataMar2019.zip</v>
      </c>
      <c r="AH2927" t="str">
        <f>CONCATENATE(AF2927, " &lt;- as.data.table( extract_tables(", AB2927, ")")</f>
        <v>43528_indices_dataMar2019 &lt;- as.data.table( extract_tables(indices_dataMar2019)</v>
      </c>
      <c r="AI2927" t="str">
        <f>CONCATENATE("if (curl_fetch_memory('",AC2927,AG2927, "')$status_code == 200) download.file('", AC2927, AG2927, "', '", AD2927, AF2927, ".zip')")</f>
        <v>if (curl_fetch_memory('https://www1.nseindia.com/content/indices/indices_dataMar2019.zip')$status_code == 200) download.file('https://www1.nseindia.com/content/indices/indices_dataMar2019.zip', 'D:\\My-Shares\\source-index-wgt\\43528_indices_dataMar2019.zip')</v>
      </c>
      <c r="AJ2927" t="str">
        <f t="shared" si="1041"/>
        <v>if (file.exists('D:\\My-Shares\\source-index-wgt\\43528_indices_dataMar2019.zip') ) {files = unzip('D:\\My-Shares\\source-index-wgt\\43528_indices_dataMar2019.zip', list=TRUE)$Name; files02=files[grepl('^NIFTY_Bank*|^niftybank*',files)]; unzip(zipfile = 'D:\\My-Shares\\source-index-wgt\\43528_indices_dataMar2019.zip', exdir = 'D:\\My-Shares\\source-index-wgt-bnfpdf', files=files02); file.rename(paste('D:\\My-Shares\\source-index-wgt-bnfpdf\\', files02, sep=''), paste('D:\\My-Shares\\source-index-wgt-bnfpdf\\','43528_',files02, sep='') );pdf_43528 &lt;- as.data.table (extract_tables(paste('D:\\My-Shares\\source-index-wgt-bnfpdf\\','43528_',files02, sep='') ) ); rm(files); rm(files02)}</v>
      </c>
    </row>
    <row r="2928" spans="1:36">
      <c r="A2928" s="1">
        <v>43529</v>
      </c>
      <c r="B2928" s="2">
        <f t="shared" si="1021"/>
        <v>5</v>
      </c>
      <c r="C2928" s="2">
        <f t="shared" si="1022"/>
        <v>3</v>
      </c>
      <c r="D2928">
        <f t="shared" si="1023"/>
        <v>2019</v>
      </c>
      <c r="E2928" t="str">
        <f t="shared" si="1024"/>
        <v>19</v>
      </c>
      <c r="F2928" t="str">
        <f t="shared" si="1025"/>
        <v>PR050319.zip</v>
      </c>
      <c r="G2928" t="str">
        <f t="shared" si="1026"/>
        <v>fo05032019.zip</v>
      </c>
      <c r="H2928" t="str">
        <f t="shared" si="1027"/>
        <v>fo05032019</v>
      </c>
      <c r="I2928" t="str">
        <f t="shared" si="1028"/>
        <v>op05032019</v>
      </c>
      <c r="J2928" s="3" t="s">
        <v>6</v>
      </c>
      <c r="K2928" t="s">
        <v>13</v>
      </c>
      <c r="L2928" t="s">
        <v>14</v>
      </c>
      <c r="M2928" t="s">
        <v>17</v>
      </c>
      <c r="N2928" t="str">
        <f t="shared" si="1017"/>
        <v>if (curl_fetch_memory('https://www1.nseindia.com/archives/equities/bhavcopy/pr/PR050319.zip')$status_code == 200)</v>
      </c>
      <c r="O2928" t="str">
        <f t="shared" si="1018"/>
        <v>if (curl_fetch_memory('https://www1.nseindia.com/archives/equities/bhavcopy/pr/PR050319.zip')$status_code == 200) download.file('https://www1.nseindia.com/archives/equities/bhavcopy/pr/PR050319.zip', 'D:\\My-Shares\\source-bhavcopy-zip\\PR050319.zip')</v>
      </c>
      <c r="P2928" t="str">
        <f t="shared" si="1019"/>
        <v>if (file.exists('D:\\My-Shares\\source-bhavcopy-zip\\PR050319.zip')) {zipped_names = grep('\\.zip', unzip('D:\\My-Shares\\source-bhavcopy-zip\\PR050319.zip', list=TRUE)$Name, ignore.case=TRUE, value=TRUE); unzip(zipfile = 'D:\\My-Shares\\source-bhavcopy-zip\\PR050319.zip', exdir = 'D:\\My-Shares\\source-fno-zip', files=zipped_names);rm(zipped_names);}</v>
      </c>
      <c r="Q2928" t="str">
        <f t="shared" si="1020"/>
        <v>if (file.exists('D:\\My-Shares\\source-fno-zip\\fo05032019.zip')) {files = unzip('D:\\My-Shares\\source-fno-zip\\fo05032019.zip', list=TRUE)$Name; unzip(zipfile = 'D:\\My-Shares\\source-fno-zip\\fo05032019.zip', exdir = 'D:\\My-Shares\\source-fno-csv', files=files[grepl('^fo[0-9]{8}\\.csv|^op[0-9]{8}\\.csv',files)]);rm(files);}</v>
      </c>
      <c r="R2928" t="str">
        <f t="shared" si="1029"/>
        <v>if (file.exists('D:\\My-Shares\\source-fno-csv\\fo05032019.csv')) fo05032019 = data.table (read_csv_chunked('D:\\My-Shares\\source-fno-csv\\fo05032019.csv', DataFrameCallback$new(f), chunk_size = 5))</v>
      </c>
      <c r="S2928" t="str">
        <f t="shared" si="1030"/>
        <v>if (file.exists('D:\\My-Shares\\source-fno-csv\\op05032019.csv')) op05032019 = data.table (read_csv_chunked('D:\\My-Shares\\source-fno-csv\\op05032019.csv', DataFrameCallback$new(f), chunk_size = 5))</v>
      </c>
      <c r="T2928" t="str">
        <f t="shared" si="1031"/>
        <v>MA050319</v>
      </c>
      <c r="U2928" s="3" t="s">
        <v>24</v>
      </c>
      <c r="V2928" t="str">
        <f t="shared" si="1032"/>
        <v>https://www1.nseindia.com/archives/equities/mkt/MA050319.csv</v>
      </c>
      <c r="W2928" t="str">
        <f t="shared" si="1033"/>
        <v>MA050319 = fread('https://www1.nseindia.com/archives/equities/mkt/MA050319.csv', sep='!', header = FALSE);</v>
      </c>
      <c r="X2928" t="str">
        <f t="shared" si="1034"/>
        <v>MA050319 = MA050319[ str_detect(toupper(V1), ',NIFTY') | str_detect(toupper(V1), ',INDEX,') | str_detect(toupper(V1), ',CNX') ];</v>
      </c>
      <c r="Y2928" t="str">
        <f t="shared" si="1035"/>
        <v>MA050319 = MA050319[, c('temp', 'INDEX', 'PREVIOUS_CLOSE', 'OPEN', 'HIGH', 'LOW', 'CLOSE', 'GAIN_LOSS') := tstrsplit(V1, ',', fixed= TRUE),];</v>
      </c>
      <c r="Z2928" t="str">
        <f t="shared" si="1036"/>
        <v>MA050319 = MA050319 [ GAIN_LOSS != 'GAIN/LOSS'];</v>
      </c>
      <c r="AA2928" t="str">
        <f t="shared" si="1037"/>
        <v>if (curl_fetch_memory('https://www1.nseindia.com/archives/equities/mkt/MA050319.csv')$status_code == 200) {MA050319 = fread('https://www1.nseindia.com/archives/equities/mkt/MA050319.csv', sep='!', header = FALSE); MA050319 = MA050319[ str_detect(toupper(V1), ',NIFTY') | str_detect(toupper(V1), ',INDEX,') | str_detect(toupper(V1), ',CNX') ]; MA050319 = MA050319[, c('temp', 'INDEX', 'PREVIOUS_CLOSE', 'OPEN', 'HIGH', 'LOW', 'CLOSE', 'GAIN_LOSS') := tstrsplit(V1, ',', fixed= TRUE),]; MA050319 = MA050319 [ GAIN_LOSS != 'GAIN/LOSS'];}</v>
      </c>
      <c r="AB2928" t="str">
        <f t="shared" si="1038"/>
        <v>indices_dataMar2019</v>
      </c>
      <c r="AC2928" s="3" t="s">
        <v>32</v>
      </c>
      <c r="AD2928" t="s">
        <v>40</v>
      </c>
      <c r="AE2928" t="s">
        <v>44</v>
      </c>
      <c r="AF2928" t="str">
        <f t="shared" si="1039"/>
        <v>43529_indices_dataMar2019</v>
      </c>
      <c r="AG2928" t="str">
        <f t="shared" si="1040"/>
        <v>indices_dataMar2019.zip</v>
      </c>
      <c r="AH2928" t="str">
        <f>CONCATENATE(AF2928, " &lt;- as.data.table( extract_tables(", AB2928, ")")</f>
        <v>43529_indices_dataMar2019 &lt;- as.data.table( extract_tables(indices_dataMar2019)</v>
      </c>
      <c r="AI2928" t="str">
        <f>CONCATENATE("if (curl_fetch_memory('",AC2928,AG2928, "')$status_code == 200) download.file('", AC2928, AG2928, "', '", AD2928, AF2928, ".zip')")</f>
        <v>if (curl_fetch_memory('https://www1.nseindia.com/content/indices/indices_dataMar2019.zip')$status_code == 200) download.file('https://www1.nseindia.com/content/indices/indices_dataMar2019.zip', 'D:\\My-Shares\\source-index-wgt\\43529_indices_dataMar2019.zip')</v>
      </c>
      <c r="AJ2928" t="str">
        <f t="shared" si="1041"/>
        <v>if (file.exists('D:\\My-Shares\\source-index-wgt\\43529_indices_dataMar2019.zip') ) {files = unzip('D:\\My-Shares\\source-index-wgt\\43529_indices_dataMar2019.zip', list=TRUE)$Name; files02=files[grepl('^NIFTY_Bank*|^niftybank*',files)]; unzip(zipfile = 'D:\\My-Shares\\source-index-wgt\\43529_indices_dataMar2019.zip', exdir = 'D:\\My-Shares\\source-index-wgt-bnfpdf', files=files02); file.rename(paste('D:\\My-Shares\\source-index-wgt-bnfpdf\\', files02, sep=''), paste('D:\\My-Shares\\source-index-wgt-bnfpdf\\','43529_',files02, sep='') );pdf_43529 &lt;- as.data.table (extract_tables(paste('D:\\My-Shares\\source-index-wgt-bnfpdf\\','43529_',files02, sep='') ) ); rm(files); rm(files02)}</v>
      </c>
    </row>
    <row r="2929" spans="1:36">
      <c r="A2929" s="1">
        <v>43530</v>
      </c>
      <c r="B2929" s="2">
        <f t="shared" si="1021"/>
        <v>6</v>
      </c>
      <c r="C2929" s="2">
        <f t="shared" si="1022"/>
        <v>3</v>
      </c>
      <c r="D2929">
        <f t="shared" si="1023"/>
        <v>2019</v>
      </c>
      <c r="E2929" t="str">
        <f t="shared" si="1024"/>
        <v>19</v>
      </c>
      <c r="F2929" t="str">
        <f t="shared" si="1025"/>
        <v>PR060319.zip</v>
      </c>
      <c r="G2929" t="str">
        <f t="shared" si="1026"/>
        <v>fo06032019.zip</v>
      </c>
      <c r="H2929" t="str">
        <f t="shared" si="1027"/>
        <v>fo06032019</v>
      </c>
      <c r="I2929" t="str">
        <f t="shared" si="1028"/>
        <v>op06032019</v>
      </c>
      <c r="J2929" s="3" t="s">
        <v>6</v>
      </c>
      <c r="K2929" t="s">
        <v>13</v>
      </c>
      <c r="L2929" t="s">
        <v>14</v>
      </c>
      <c r="M2929" t="s">
        <v>17</v>
      </c>
      <c r="N2929" t="str">
        <f t="shared" si="1017"/>
        <v>if (curl_fetch_memory('https://www1.nseindia.com/archives/equities/bhavcopy/pr/PR060319.zip')$status_code == 200)</v>
      </c>
      <c r="O2929" t="str">
        <f t="shared" si="1018"/>
        <v>if (curl_fetch_memory('https://www1.nseindia.com/archives/equities/bhavcopy/pr/PR060319.zip')$status_code == 200) download.file('https://www1.nseindia.com/archives/equities/bhavcopy/pr/PR060319.zip', 'D:\\My-Shares\\source-bhavcopy-zip\\PR060319.zip')</v>
      </c>
      <c r="P2929" t="str">
        <f t="shared" si="1019"/>
        <v>if (file.exists('D:\\My-Shares\\source-bhavcopy-zip\\PR060319.zip')) {zipped_names = grep('\\.zip', unzip('D:\\My-Shares\\source-bhavcopy-zip\\PR060319.zip', list=TRUE)$Name, ignore.case=TRUE, value=TRUE); unzip(zipfile = 'D:\\My-Shares\\source-bhavcopy-zip\\PR060319.zip', exdir = 'D:\\My-Shares\\source-fno-zip', files=zipped_names);rm(zipped_names);}</v>
      </c>
      <c r="Q2929" t="str">
        <f t="shared" si="1020"/>
        <v>if (file.exists('D:\\My-Shares\\source-fno-zip\\fo06032019.zip')) {files = unzip('D:\\My-Shares\\source-fno-zip\\fo06032019.zip', list=TRUE)$Name; unzip(zipfile = 'D:\\My-Shares\\source-fno-zip\\fo06032019.zip', exdir = 'D:\\My-Shares\\source-fno-csv', files=files[grepl('^fo[0-9]{8}\\.csv|^op[0-9]{8}\\.csv',files)]);rm(files);}</v>
      </c>
      <c r="R2929" t="str">
        <f t="shared" si="1029"/>
        <v>if (file.exists('D:\\My-Shares\\source-fno-csv\\fo06032019.csv')) fo06032019 = data.table (read_csv_chunked('D:\\My-Shares\\source-fno-csv\\fo06032019.csv', DataFrameCallback$new(f), chunk_size = 5))</v>
      </c>
      <c r="S2929" t="str">
        <f t="shared" si="1030"/>
        <v>if (file.exists('D:\\My-Shares\\source-fno-csv\\op06032019.csv')) op06032019 = data.table (read_csv_chunked('D:\\My-Shares\\source-fno-csv\\op06032019.csv', DataFrameCallback$new(f), chunk_size = 5))</v>
      </c>
      <c r="T2929" t="str">
        <f t="shared" si="1031"/>
        <v>MA060319</v>
      </c>
      <c r="U2929" s="3" t="s">
        <v>24</v>
      </c>
      <c r="V2929" t="str">
        <f t="shared" si="1032"/>
        <v>https://www1.nseindia.com/archives/equities/mkt/MA060319.csv</v>
      </c>
      <c r="W2929" t="str">
        <f t="shared" si="1033"/>
        <v>MA060319 = fread('https://www1.nseindia.com/archives/equities/mkt/MA060319.csv', sep='!', header = FALSE);</v>
      </c>
      <c r="X2929" t="str">
        <f t="shared" si="1034"/>
        <v>MA060319 = MA060319[ str_detect(toupper(V1), ',NIFTY') | str_detect(toupper(V1), ',INDEX,') | str_detect(toupper(V1), ',CNX') ];</v>
      </c>
      <c r="Y2929" t="str">
        <f t="shared" si="1035"/>
        <v>MA060319 = MA060319[, c('temp', 'INDEX', 'PREVIOUS_CLOSE', 'OPEN', 'HIGH', 'LOW', 'CLOSE', 'GAIN_LOSS') := tstrsplit(V1, ',', fixed= TRUE),];</v>
      </c>
      <c r="Z2929" t="str">
        <f t="shared" si="1036"/>
        <v>MA060319 = MA060319 [ GAIN_LOSS != 'GAIN/LOSS'];</v>
      </c>
      <c r="AA2929" t="str">
        <f t="shared" si="1037"/>
        <v>if (curl_fetch_memory('https://www1.nseindia.com/archives/equities/mkt/MA060319.csv')$status_code == 200) {MA060319 = fread('https://www1.nseindia.com/archives/equities/mkt/MA060319.csv', sep='!', header = FALSE); MA060319 = MA060319[ str_detect(toupper(V1), ',NIFTY') | str_detect(toupper(V1), ',INDEX,') | str_detect(toupper(V1), ',CNX') ]; MA060319 = MA060319[, c('temp', 'INDEX', 'PREVIOUS_CLOSE', 'OPEN', 'HIGH', 'LOW', 'CLOSE', 'GAIN_LOSS') := tstrsplit(V1, ',', fixed= TRUE),]; MA060319 = MA060319 [ GAIN_LOSS != 'GAIN/LOSS'];}</v>
      </c>
      <c r="AB2929" t="str">
        <f t="shared" si="1038"/>
        <v>indices_dataMar2019</v>
      </c>
      <c r="AC2929" s="3" t="s">
        <v>32</v>
      </c>
      <c r="AD2929" t="s">
        <v>40</v>
      </c>
      <c r="AE2929" t="s">
        <v>44</v>
      </c>
      <c r="AF2929" t="str">
        <f t="shared" si="1039"/>
        <v>43530_indices_dataMar2019</v>
      </c>
      <c r="AG2929" t="str">
        <f t="shared" si="1040"/>
        <v>indices_dataMar2019.zip</v>
      </c>
      <c r="AH2929" t="str">
        <f>CONCATENATE(AF2929, " &lt;- as.data.table( extract_tables(", AB2929, ")")</f>
        <v>43530_indices_dataMar2019 &lt;- as.data.table( extract_tables(indices_dataMar2019)</v>
      </c>
      <c r="AI2929" t="str">
        <f>CONCATENATE("if (curl_fetch_memory('",AC2929,AG2929, "')$status_code == 200) download.file('", AC2929, AG2929, "', '", AD2929, AF2929, ".zip')")</f>
        <v>if (curl_fetch_memory('https://www1.nseindia.com/content/indices/indices_dataMar2019.zip')$status_code == 200) download.file('https://www1.nseindia.com/content/indices/indices_dataMar2019.zip', 'D:\\My-Shares\\source-index-wgt\\43530_indices_dataMar2019.zip')</v>
      </c>
      <c r="AJ2929" t="str">
        <f t="shared" si="1041"/>
        <v>if (file.exists('D:\\My-Shares\\source-index-wgt\\43530_indices_dataMar2019.zip') ) {files = unzip('D:\\My-Shares\\source-index-wgt\\43530_indices_dataMar2019.zip', list=TRUE)$Name; files02=files[grepl('^NIFTY_Bank*|^niftybank*',files)]; unzip(zipfile = 'D:\\My-Shares\\source-index-wgt\\43530_indices_dataMar2019.zip', exdir = 'D:\\My-Shares\\source-index-wgt-bnfpdf', files=files02); file.rename(paste('D:\\My-Shares\\source-index-wgt-bnfpdf\\', files02, sep=''), paste('D:\\My-Shares\\source-index-wgt-bnfpdf\\','43530_',files02, sep='') );pdf_43530 &lt;- as.data.table (extract_tables(paste('D:\\My-Shares\\source-index-wgt-bnfpdf\\','43530_',files02, sep='') ) ); rm(files); rm(files02)}</v>
      </c>
    </row>
    <row r="2930" spans="1:36">
      <c r="A2930" s="1">
        <v>43531</v>
      </c>
      <c r="B2930" s="2">
        <f t="shared" si="1021"/>
        <v>7</v>
      </c>
      <c r="C2930" s="2">
        <f t="shared" si="1022"/>
        <v>3</v>
      </c>
      <c r="D2930">
        <f t="shared" si="1023"/>
        <v>2019</v>
      </c>
      <c r="E2930" t="str">
        <f t="shared" si="1024"/>
        <v>19</v>
      </c>
      <c r="F2930" t="str">
        <f t="shared" si="1025"/>
        <v>PR070319.zip</v>
      </c>
      <c r="G2930" t="str">
        <f t="shared" si="1026"/>
        <v>fo07032019.zip</v>
      </c>
      <c r="H2930" t="str">
        <f t="shared" si="1027"/>
        <v>fo07032019</v>
      </c>
      <c r="I2930" t="str">
        <f t="shared" si="1028"/>
        <v>op07032019</v>
      </c>
      <c r="J2930" s="3" t="s">
        <v>6</v>
      </c>
      <c r="K2930" t="s">
        <v>13</v>
      </c>
      <c r="L2930" t="s">
        <v>14</v>
      </c>
      <c r="M2930" t="s">
        <v>17</v>
      </c>
      <c r="N2930" t="str">
        <f t="shared" si="1017"/>
        <v>if (curl_fetch_memory('https://www1.nseindia.com/archives/equities/bhavcopy/pr/PR070319.zip')$status_code == 200)</v>
      </c>
      <c r="O2930" t="str">
        <f t="shared" si="1018"/>
        <v>if (curl_fetch_memory('https://www1.nseindia.com/archives/equities/bhavcopy/pr/PR070319.zip')$status_code == 200) download.file('https://www1.nseindia.com/archives/equities/bhavcopy/pr/PR070319.zip', 'D:\\My-Shares\\source-bhavcopy-zip\\PR070319.zip')</v>
      </c>
      <c r="P2930" t="str">
        <f t="shared" si="1019"/>
        <v>if (file.exists('D:\\My-Shares\\source-bhavcopy-zip\\PR070319.zip')) {zipped_names = grep('\\.zip', unzip('D:\\My-Shares\\source-bhavcopy-zip\\PR070319.zip', list=TRUE)$Name, ignore.case=TRUE, value=TRUE); unzip(zipfile = 'D:\\My-Shares\\source-bhavcopy-zip\\PR070319.zip', exdir = 'D:\\My-Shares\\source-fno-zip', files=zipped_names);rm(zipped_names);}</v>
      </c>
      <c r="Q2930" t="str">
        <f t="shared" si="1020"/>
        <v>if (file.exists('D:\\My-Shares\\source-fno-zip\\fo07032019.zip')) {files = unzip('D:\\My-Shares\\source-fno-zip\\fo07032019.zip', list=TRUE)$Name; unzip(zipfile = 'D:\\My-Shares\\source-fno-zip\\fo07032019.zip', exdir = 'D:\\My-Shares\\source-fno-csv', files=files[grepl('^fo[0-9]{8}\\.csv|^op[0-9]{8}\\.csv',files)]);rm(files);}</v>
      </c>
      <c r="R2930" t="str">
        <f t="shared" si="1029"/>
        <v>if (file.exists('D:\\My-Shares\\source-fno-csv\\fo07032019.csv')) fo07032019 = data.table (read_csv_chunked('D:\\My-Shares\\source-fno-csv\\fo07032019.csv', DataFrameCallback$new(f), chunk_size = 5))</v>
      </c>
      <c r="S2930" t="str">
        <f t="shared" si="1030"/>
        <v>if (file.exists('D:\\My-Shares\\source-fno-csv\\op07032019.csv')) op07032019 = data.table (read_csv_chunked('D:\\My-Shares\\source-fno-csv\\op07032019.csv', DataFrameCallback$new(f), chunk_size = 5))</v>
      </c>
      <c r="T2930" t="str">
        <f t="shared" si="1031"/>
        <v>MA070319</v>
      </c>
      <c r="U2930" s="3" t="s">
        <v>24</v>
      </c>
      <c r="V2930" t="str">
        <f t="shared" si="1032"/>
        <v>https://www1.nseindia.com/archives/equities/mkt/MA070319.csv</v>
      </c>
      <c r="W2930" t="str">
        <f t="shared" si="1033"/>
        <v>MA070319 = fread('https://www1.nseindia.com/archives/equities/mkt/MA070319.csv', sep='!', header = FALSE);</v>
      </c>
      <c r="X2930" t="str">
        <f t="shared" si="1034"/>
        <v>MA070319 = MA070319[ str_detect(toupper(V1), ',NIFTY') | str_detect(toupper(V1), ',INDEX,') | str_detect(toupper(V1), ',CNX') ];</v>
      </c>
      <c r="Y2930" t="str">
        <f t="shared" si="1035"/>
        <v>MA070319 = MA070319[, c('temp', 'INDEX', 'PREVIOUS_CLOSE', 'OPEN', 'HIGH', 'LOW', 'CLOSE', 'GAIN_LOSS') := tstrsplit(V1, ',', fixed= TRUE),];</v>
      </c>
      <c r="Z2930" t="str">
        <f t="shared" si="1036"/>
        <v>MA070319 = MA070319 [ GAIN_LOSS != 'GAIN/LOSS'];</v>
      </c>
      <c r="AA2930" t="str">
        <f t="shared" si="1037"/>
        <v>if (curl_fetch_memory('https://www1.nseindia.com/archives/equities/mkt/MA070319.csv')$status_code == 200) {MA070319 = fread('https://www1.nseindia.com/archives/equities/mkt/MA070319.csv', sep='!', header = FALSE); MA070319 = MA070319[ str_detect(toupper(V1), ',NIFTY') | str_detect(toupper(V1), ',INDEX,') | str_detect(toupper(V1), ',CNX') ]; MA070319 = MA070319[, c('temp', 'INDEX', 'PREVIOUS_CLOSE', 'OPEN', 'HIGH', 'LOW', 'CLOSE', 'GAIN_LOSS') := tstrsplit(V1, ',', fixed= TRUE),]; MA070319 = MA070319 [ GAIN_LOSS != 'GAIN/LOSS'];}</v>
      </c>
      <c r="AB2930" t="str">
        <f t="shared" si="1038"/>
        <v>indices_dataMar2019</v>
      </c>
      <c r="AC2930" s="3" t="s">
        <v>32</v>
      </c>
      <c r="AD2930" t="s">
        <v>40</v>
      </c>
      <c r="AE2930" t="s">
        <v>44</v>
      </c>
      <c r="AF2930" t="str">
        <f t="shared" si="1039"/>
        <v>43531_indices_dataMar2019</v>
      </c>
      <c r="AG2930" t="str">
        <f t="shared" si="1040"/>
        <v>indices_dataMar2019.zip</v>
      </c>
      <c r="AH2930" t="str">
        <f>CONCATENATE(AF2930, " &lt;- as.data.table( extract_tables(", AB2930, ")")</f>
        <v>43531_indices_dataMar2019 &lt;- as.data.table( extract_tables(indices_dataMar2019)</v>
      </c>
      <c r="AI2930" t="str">
        <f>CONCATENATE("if (curl_fetch_memory('",AC2930,AG2930, "')$status_code == 200) download.file('", AC2930, AG2930, "', '", AD2930, AF2930, ".zip')")</f>
        <v>if (curl_fetch_memory('https://www1.nseindia.com/content/indices/indices_dataMar2019.zip')$status_code == 200) download.file('https://www1.nseindia.com/content/indices/indices_dataMar2019.zip', 'D:\\My-Shares\\source-index-wgt\\43531_indices_dataMar2019.zip')</v>
      </c>
      <c r="AJ2930" t="str">
        <f t="shared" si="1041"/>
        <v>if (file.exists('D:\\My-Shares\\source-index-wgt\\43531_indices_dataMar2019.zip') ) {files = unzip('D:\\My-Shares\\source-index-wgt\\43531_indices_dataMar2019.zip', list=TRUE)$Name; files02=files[grepl('^NIFTY_Bank*|^niftybank*',files)]; unzip(zipfile = 'D:\\My-Shares\\source-index-wgt\\43531_indices_dataMar2019.zip', exdir = 'D:\\My-Shares\\source-index-wgt-bnfpdf', files=files02); file.rename(paste('D:\\My-Shares\\source-index-wgt-bnfpdf\\', files02, sep=''), paste('D:\\My-Shares\\source-index-wgt-bnfpdf\\','43531_',files02, sep='') );pdf_43531 &lt;- as.data.table (extract_tables(paste('D:\\My-Shares\\source-index-wgt-bnfpdf\\','43531_',files02, sep='') ) ); rm(files); rm(files02)}</v>
      </c>
    </row>
    <row r="2931" spans="1:36">
      <c r="A2931" s="1">
        <v>43532</v>
      </c>
      <c r="B2931" s="2">
        <f t="shared" si="1021"/>
        <v>8</v>
      </c>
      <c r="C2931" s="2">
        <f t="shared" si="1022"/>
        <v>3</v>
      </c>
      <c r="D2931">
        <f t="shared" si="1023"/>
        <v>2019</v>
      </c>
      <c r="E2931" t="str">
        <f t="shared" si="1024"/>
        <v>19</v>
      </c>
      <c r="F2931" t="str">
        <f t="shared" si="1025"/>
        <v>PR080319.zip</v>
      </c>
      <c r="G2931" t="str">
        <f t="shared" si="1026"/>
        <v>fo08032019.zip</v>
      </c>
      <c r="H2931" t="str">
        <f t="shared" si="1027"/>
        <v>fo08032019</v>
      </c>
      <c r="I2931" t="str">
        <f t="shared" si="1028"/>
        <v>op08032019</v>
      </c>
      <c r="J2931" s="3" t="s">
        <v>6</v>
      </c>
      <c r="K2931" t="s">
        <v>13</v>
      </c>
      <c r="L2931" t="s">
        <v>14</v>
      </c>
      <c r="M2931" t="s">
        <v>17</v>
      </c>
      <c r="N2931" t="str">
        <f t="shared" si="1017"/>
        <v>if (curl_fetch_memory('https://www1.nseindia.com/archives/equities/bhavcopy/pr/PR080319.zip')$status_code == 200)</v>
      </c>
      <c r="O2931" t="str">
        <f t="shared" si="1018"/>
        <v>if (curl_fetch_memory('https://www1.nseindia.com/archives/equities/bhavcopy/pr/PR080319.zip')$status_code == 200) download.file('https://www1.nseindia.com/archives/equities/bhavcopy/pr/PR080319.zip', 'D:\\My-Shares\\source-bhavcopy-zip\\PR080319.zip')</v>
      </c>
      <c r="P2931" t="str">
        <f t="shared" si="1019"/>
        <v>if (file.exists('D:\\My-Shares\\source-bhavcopy-zip\\PR080319.zip')) {zipped_names = grep('\\.zip', unzip('D:\\My-Shares\\source-bhavcopy-zip\\PR080319.zip', list=TRUE)$Name, ignore.case=TRUE, value=TRUE); unzip(zipfile = 'D:\\My-Shares\\source-bhavcopy-zip\\PR080319.zip', exdir = 'D:\\My-Shares\\source-fno-zip', files=zipped_names);rm(zipped_names);}</v>
      </c>
      <c r="Q2931" t="str">
        <f t="shared" si="1020"/>
        <v>if (file.exists('D:\\My-Shares\\source-fno-zip\\fo08032019.zip')) {files = unzip('D:\\My-Shares\\source-fno-zip\\fo08032019.zip', list=TRUE)$Name; unzip(zipfile = 'D:\\My-Shares\\source-fno-zip\\fo08032019.zip', exdir = 'D:\\My-Shares\\source-fno-csv', files=files[grepl('^fo[0-9]{8}\\.csv|^op[0-9]{8}\\.csv',files)]);rm(files);}</v>
      </c>
      <c r="R2931" t="str">
        <f t="shared" si="1029"/>
        <v>if (file.exists('D:\\My-Shares\\source-fno-csv\\fo08032019.csv')) fo08032019 = data.table (read_csv_chunked('D:\\My-Shares\\source-fno-csv\\fo08032019.csv', DataFrameCallback$new(f), chunk_size = 5))</v>
      </c>
      <c r="S2931" t="str">
        <f t="shared" si="1030"/>
        <v>if (file.exists('D:\\My-Shares\\source-fno-csv\\op08032019.csv')) op08032019 = data.table (read_csv_chunked('D:\\My-Shares\\source-fno-csv\\op08032019.csv', DataFrameCallback$new(f), chunk_size = 5))</v>
      </c>
      <c r="T2931" t="str">
        <f t="shared" si="1031"/>
        <v>MA080319</v>
      </c>
      <c r="U2931" s="3" t="s">
        <v>24</v>
      </c>
      <c r="V2931" t="str">
        <f t="shared" si="1032"/>
        <v>https://www1.nseindia.com/archives/equities/mkt/MA080319.csv</v>
      </c>
      <c r="W2931" t="str">
        <f t="shared" si="1033"/>
        <v>MA080319 = fread('https://www1.nseindia.com/archives/equities/mkt/MA080319.csv', sep='!', header = FALSE);</v>
      </c>
      <c r="X2931" t="str">
        <f t="shared" si="1034"/>
        <v>MA080319 = MA080319[ str_detect(toupper(V1), ',NIFTY') | str_detect(toupper(V1), ',INDEX,') | str_detect(toupper(V1), ',CNX') ];</v>
      </c>
      <c r="Y2931" t="str">
        <f t="shared" si="1035"/>
        <v>MA080319 = MA080319[, c('temp', 'INDEX', 'PREVIOUS_CLOSE', 'OPEN', 'HIGH', 'LOW', 'CLOSE', 'GAIN_LOSS') := tstrsplit(V1, ',', fixed= TRUE),];</v>
      </c>
      <c r="Z2931" t="str">
        <f t="shared" si="1036"/>
        <v>MA080319 = MA080319 [ GAIN_LOSS != 'GAIN/LOSS'];</v>
      </c>
      <c r="AA2931" t="str">
        <f t="shared" si="1037"/>
        <v>if (curl_fetch_memory('https://www1.nseindia.com/archives/equities/mkt/MA080319.csv')$status_code == 200) {MA080319 = fread('https://www1.nseindia.com/archives/equities/mkt/MA080319.csv', sep='!', header = FALSE); MA080319 = MA080319[ str_detect(toupper(V1), ',NIFTY') | str_detect(toupper(V1), ',INDEX,') | str_detect(toupper(V1), ',CNX') ]; MA080319 = MA080319[, c('temp', 'INDEX', 'PREVIOUS_CLOSE', 'OPEN', 'HIGH', 'LOW', 'CLOSE', 'GAIN_LOSS') := tstrsplit(V1, ',', fixed= TRUE),]; MA080319 = MA080319 [ GAIN_LOSS != 'GAIN/LOSS'];}</v>
      </c>
      <c r="AB2931" t="str">
        <f t="shared" si="1038"/>
        <v>indices_dataMar2019</v>
      </c>
      <c r="AC2931" s="3" t="s">
        <v>32</v>
      </c>
      <c r="AD2931" t="s">
        <v>40</v>
      </c>
      <c r="AE2931" t="s">
        <v>44</v>
      </c>
      <c r="AF2931" t="str">
        <f t="shared" si="1039"/>
        <v>43532_indices_dataMar2019</v>
      </c>
      <c r="AG2931" t="str">
        <f t="shared" si="1040"/>
        <v>indices_dataMar2019.zip</v>
      </c>
      <c r="AH2931" t="str">
        <f>CONCATENATE(AF2931, " &lt;- as.data.table( extract_tables(", AB2931, ")")</f>
        <v>43532_indices_dataMar2019 &lt;- as.data.table( extract_tables(indices_dataMar2019)</v>
      </c>
      <c r="AI2931" t="str">
        <f>CONCATENATE("if (curl_fetch_memory('",AC2931,AG2931, "')$status_code == 200) download.file('", AC2931, AG2931, "', '", AD2931, AF2931, ".zip')")</f>
        <v>if (curl_fetch_memory('https://www1.nseindia.com/content/indices/indices_dataMar2019.zip')$status_code == 200) download.file('https://www1.nseindia.com/content/indices/indices_dataMar2019.zip', 'D:\\My-Shares\\source-index-wgt\\43532_indices_dataMar2019.zip')</v>
      </c>
      <c r="AJ2931" t="str">
        <f t="shared" si="1041"/>
        <v>if (file.exists('D:\\My-Shares\\source-index-wgt\\43532_indices_dataMar2019.zip') ) {files = unzip('D:\\My-Shares\\source-index-wgt\\43532_indices_dataMar2019.zip', list=TRUE)$Name; files02=files[grepl('^NIFTY_Bank*|^niftybank*',files)]; unzip(zipfile = 'D:\\My-Shares\\source-index-wgt\\43532_indices_dataMar2019.zip', exdir = 'D:\\My-Shares\\source-index-wgt-bnfpdf', files=files02); file.rename(paste('D:\\My-Shares\\source-index-wgt-bnfpdf\\', files02, sep=''), paste('D:\\My-Shares\\source-index-wgt-bnfpdf\\','43532_',files02, sep='') );pdf_43532 &lt;- as.data.table (extract_tables(paste('D:\\My-Shares\\source-index-wgt-bnfpdf\\','43532_',files02, sep='') ) ); rm(files); rm(files02)}</v>
      </c>
    </row>
    <row r="2932" spans="1:36">
      <c r="A2932" s="1">
        <v>43533</v>
      </c>
      <c r="B2932" s="2">
        <f t="shared" si="1021"/>
        <v>9</v>
      </c>
      <c r="C2932" s="2">
        <f t="shared" si="1022"/>
        <v>3</v>
      </c>
      <c r="D2932">
        <f t="shared" si="1023"/>
        <v>2019</v>
      </c>
      <c r="E2932" t="str">
        <f t="shared" si="1024"/>
        <v>19</v>
      </c>
      <c r="F2932" t="str">
        <f t="shared" si="1025"/>
        <v>PR090319.zip</v>
      </c>
      <c r="G2932" t="str">
        <f t="shared" si="1026"/>
        <v>fo09032019.zip</v>
      </c>
      <c r="H2932" t="str">
        <f t="shared" si="1027"/>
        <v>fo09032019</v>
      </c>
      <c r="I2932" t="str">
        <f t="shared" si="1028"/>
        <v>op09032019</v>
      </c>
      <c r="J2932" s="3" t="s">
        <v>6</v>
      </c>
      <c r="K2932" t="s">
        <v>13</v>
      </c>
      <c r="L2932" t="s">
        <v>14</v>
      </c>
      <c r="M2932" t="s">
        <v>17</v>
      </c>
      <c r="N2932" t="str">
        <f t="shared" si="1017"/>
        <v>if (curl_fetch_memory('https://www1.nseindia.com/archives/equities/bhavcopy/pr/PR090319.zip')$status_code == 200)</v>
      </c>
      <c r="O2932" t="str">
        <f t="shared" si="1018"/>
        <v>if (curl_fetch_memory('https://www1.nseindia.com/archives/equities/bhavcopy/pr/PR090319.zip')$status_code == 200) download.file('https://www1.nseindia.com/archives/equities/bhavcopy/pr/PR090319.zip', 'D:\\My-Shares\\source-bhavcopy-zip\\PR090319.zip')</v>
      </c>
      <c r="P2932" t="str">
        <f t="shared" si="1019"/>
        <v>if (file.exists('D:\\My-Shares\\source-bhavcopy-zip\\PR090319.zip')) {zipped_names = grep('\\.zip', unzip('D:\\My-Shares\\source-bhavcopy-zip\\PR090319.zip', list=TRUE)$Name, ignore.case=TRUE, value=TRUE); unzip(zipfile = 'D:\\My-Shares\\source-bhavcopy-zip\\PR090319.zip', exdir = 'D:\\My-Shares\\source-fno-zip', files=zipped_names);rm(zipped_names);}</v>
      </c>
      <c r="Q2932" t="str">
        <f t="shared" si="1020"/>
        <v>if (file.exists('D:\\My-Shares\\source-fno-zip\\fo09032019.zip')) {files = unzip('D:\\My-Shares\\source-fno-zip\\fo09032019.zip', list=TRUE)$Name; unzip(zipfile = 'D:\\My-Shares\\source-fno-zip\\fo09032019.zip', exdir = 'D:\\My-Shares\\source-fno-csv', files=files[grepl('^fo[0-9]{8}\\.csv|^op[0-9]{8}\\.csv',files)]);rm(files);}</v>
      </c>
      <c r="R2932" t="str">
        <f t="shared" si="1029"/>
        <v>if (file.exists('D:\\My-Shares\\source-fno-csv\\fo09032019.csv')) fo09032019 = data.table (read_csv_chunked('D:\\My-Shares\\source-fno-csv\\fo09032019.csv', DataFrameCallback$new(f), chunk_size = 5))</v>
      </c>
      <c r="S2932" t="str">
        <f t="shared" si="1030"/>
        <v>if (file.exists('D:\\My-Shares\\source-fno-csv\\op09032019.csv')) op09032019 = data.table (read_csv_chunked('D:\\My-Shares\\source-fno-csv\\op09032019.csv', DataFrameCallback$new(f), chunk_size = 5))</v>
      </c>
      <c r="T2932" t="str">
        <f t="shared" si="1031"/>
        <v>MA090319</v>
      </c>
      <c r="U2932" s="3" t="s">
        <v>24</v>
      </c>
      <c r="V2932" t="str">
        <f t="shared" si="1032"/>
        <v>https://www1.nseindia.com/archives/equities/mkt/MA090319.csv</v>
      </c>
      <c r="W2932" t="str">
        <f t="shared" si="1033"/>
        <v>MA090319 = fread('https://www1.nseindia.com/archives/equities/mkt/MA090319.csv', sep='!', header = FALSE);</v>
      </c>
      <c r="X2932" t="str">
        <f t="shared" si="1034"/>
        <v>MA090319 = MA090319[ str_detect(toupper(V1), ',NIFTY') | str_detect(toupper(V1), ',INDEX,') | str_detect(toupper(V1), ',CNX') ];</v>
      </c>
      <c r="Y2932" t="str">
        <f t="shared" si="1035"/>
        <v>MA090319 = MA090319[, c('temp', 'INDEX', 'PREVIOUS_CLOSE', 'OPEN', 'HIGH', 'LOW', 'CLOSE', 'GAIN_LOSS') := tstrsplit(V1, ',', fixed= TRUE),];</v>
      </c>
      <c r="Z2932" t="str">
        <f t="shared" si="1036"/>
        <v>MA090319 = MA090319 [ GAIN_LOSS != 'GAIN/LOSS'];</v>
      </c>
      <c r="AA2932" t="str">
        <f t="shared" si="1037"/>
        <v>if (curl_fetch_memory('https://www1.nseindia.com/archives/equities/mkt/MA090319.csv')$status_code == 200) {MA090319 = fread('https://www1.nseindia.com/archives/equities/mkt/MA090319.csv', sep='!', header = FALSE); MA090319 = MA090319[ str_detect(toupper(V1), ',NIFTY') | str_detect(toupper(V1), ',INDEX,') | str_detect(toupper(V1), ',CNX') ]; MA090319 = MA090319[, c('temp', 'INDEX', 'PREVIOUS_CLOSE', 'OPEN', 'HIGH', 'LOW', 'CLOSE', 'GAIN_LOSS') := tstrsplit(V1, ',', fixed= TRUE),]; MA090319 = MA090319 [ GAIN_LOSS != 'GAIN/LOSS'];}</v>
      </c>
      <c r="AB2932" t="str">
        <f t="shared" si="1038"/>
        <v>indices_dataMar2019</v>
      </c>
      <c r="AC2932" s="3" t="s">
        <v>32</v>
      </c>
      <c r="AD2932" t="s">
        <v>40</v>
      </c>
      <c r="AE2932" t="s">
        <v>44</v>
      </c>
      <c r="AF2932" t="str">
        <f t="shared" si="1039"/>
        <v>43533_indices_dataMar2019</v>
      </c>
      <c r="AG2932" t="str">
        <f t="shared" si="1040"/>
        <v>indices_dataMar2019.zip</v>
      </c>
      <c r="AH2932" t="str">
        <f>CONCATENATE(AF2932, " &lt;- as.data.table( extract_tables(", AB2932, ")")</f>
        <v>43533_indices_dataMar2019 &lt;- as.data.table( extract_tables(indices_dataMar2019)</v>
      </c>
      <c r="AI2932" t="str">
        <f>CONCATENATE("if (curl_fetch_memory('",AC2932,AG2932, "')$status_code == 200) download.file('", AC2932, AG2932, "', '", AD2932, AF2932, ".zip')")</f>
        <v>if (curl_fetch_memory('https://www1.nseindia.com/content/indices/indices_dataMar2019.zip')$status_code == 200) download.file('https://www1.nseindia.com/content/indices/indices_dataMar2019.zip', 'D:\\My-Shares\\source-index-wgt\\43533_indices_dataMar2019.zip')</v>
      </c>
      <c r="AJ2932" t="str">
        <f t="shared" si="1041"/>
        <v>if (file.exists('D:\\My-Shares\\source-index-wgt\\43533_indices_dataMar2019.zip') ) {files = unzip('D:\\My-Shares\\source-index-wgt\\43533_indices_dataMar2019.zip', list=TRUE)$Name; files02=files[grepl('^NIFTY_Bank*|^niftybank*',files)]; unzip(zipfile = 'D:\\My-Shares\\source-index-wgt\\43533_indices_dataMar2019.zip', exdir = 'D:\\My-Shares\\source-index-wgt-bnfpdf', files=files02); file.rename(paste('D:\\My-Shares\\source-index-wgt-bnfpdf\\', files02, sep=''), paste('D:\\My-Shares\\source-index-wgt-bnfpdf\\','43533_',files02, sep='') );pdf_43533 &lt;- as.data.table (extract_tables(paste('D:\\My-Shares\\source-index-wgt-bnfpdf\\','43533_',files02, sep='') ) ); rm(files); rm(files02)}</v>
      </c>
    </row>
    <row r="2933" spans="1:36">
      <c r="A2933" s="1">
        <v>43534</v>
      </c>
      <c r="B2933" s="2">
        <f t="shared" si="1021"/>
        <v>10</v>
      </c>
      <c r="C2933" s="2">
        <f t="shared" si="1022"/>
        <v>3</v>
      </c>
      <c r="D2933">
        <f t="shared" si="1023"/>
        <v>2019</v>
      </c>
      <c r="E2933" t="str">
        <f t="shared" si="1024"/>
        <v>19</v>
      </c>
      <c r="F2933" t="str">
        <f t="shared" si="1025"/>
        <v>PR100319.zip</v>
      </c>
      <c r="G2933" t="str">
        <f t="shared" si="1026"/>
        <v>fo10032019.zip</v>
      </c>
      <c r="H2933" t="str">
        <f t="shared" si="1027"/>
        <v>fo10032019</v>
      </c>
      <c r="I2933" t="str">
        <f t="shared" si="1028"/>
        <v>op10032019</v>
      </c>
      <c r="J2933" s="3" t="s">
        <v>6</v>
      </c>
      <c r="K2933" t="s">
        <v>13</v>
      </c>
      <c r="L2933" t="s">
        <v>14</v>
      </c>
      <c r="M2933" t="s">
        <v>17</v>
      </c>
      <c r="N2933" t="str">
        <f t="shared" si="1017"/>
        <v>if (curl_fetch_memory('https://www1.nseindia.com/archives/equities/bhavcopy/pr/PR100319.zip')$status_code == 200)</v>
      </c>
      <c r="O2933" t="str">
        <f t="shared" si="1018"/>
        <v>if (curl_fetch_memory('https://www1.nseindia.com/archives/equities/bhavcopy/pr/PR100319.zip')$status_code == 200) download.file('https://www1.nseindia.com/archives/equities/bhavcopy/pr/PR100319.zip', 'D:\\My-Shares\\source-bhavcopy-zip\\PR100319.zip')</v>
      </c>
      <c r="P2933" t="str">
        <f t="shared" si="1019"/>
        <v>if (file.exists('D:\\My-Shares\\source-bhavcopy-zip\\PR100319.zip')) {zipped_names = grep('\\.zip', unzip('D:\\My-Shares\\source-bhavcopy-zip\\PR100319.zip', list=TRUE)$Name, ignore.case=TRUE, value=TRUE); unzip(zipfile = 'D:\\My-Shares\\source-bhavcopy-zip\\PR100319.zip', exdir = 'D:\\My-Shares\\source-fno-zip', files=zipped_names);rm(zipped_names);}</v>
      </c>
      <c r="Q2933" t="str">
        <f t="shared" si="1020"/>
        <v>if (file.exists('D:\\My-Shares\\source-fno-zip\\fo10032019.zip')) {files = unzip('D:\\My-Shares\\source-fno-zip\\fo10032019.zip', list=TRUE)$Name; unzip(zipfile = 'D:\\My-Shares\\source-fno-zip\\fo10032019.zip', exdir = 'D:\\My-Shares\\source-fno-csv', files=files[grepl('^fo[0-9]{8}\\.csv|^op[0-9]{8}\\.csv',files)]);rm(files);}</v>
      </c>
      <c r="R2933" t="str">
        <f t="shared" si="1029"/>
        <v>if (file.exists('D:\\My-Shares\\source-fno-csv\\fo10032019.csv')) fo10032019 = data.table (read_csv_chunked('D:\\My-Shares\\source-fno-csv\\fo10032019.csv', DataFrameCallback$new(f), chunk_size = 5))</v>
      </c>
      <c r="S2933" t="str">
        <f t="shared" si="1030"/>
        <v>if (file.exists('D:\\My-Shares\\source-fno-csv\\op10032019.csv')) op10032019 = data.table (read_csv_chunked('D:\\My-Shares\\source-fno-csv\\op10032019.csv', DataFrameCallback$new(f), chunk_size = 5))</v>
      </c>
      <c r="T2933" t="str">
        <f t="shared" si="1031"/>
        <v>MA100319</v>
      </c>
      <c r="U2933" s="3" t="s">
        <v>24</v>
      </c>
      <c r="V2933" t="str">
        <f t="shared" si="1032"/>
        <v>https://www1.nseindia.com/archives/equities/mkt/MA100319.csv</v>
      </c>
      <c r="W2933" t="str">
        <f t="shared" si="1033"/>
        <v>MA100319 = fread('https://www1.nseindia.com/archives/equities/mkt/MA100319.csv', sep='!', header = FALSE);</v>
      </c>
      <c r="X2933" t="str">
        <f t="shared" si="1034"/>
        <v>MA100319 = MA100319[ str_detect(toupper(V1), ',NIFTY') | str_detect(toupper(V1), ',INDEX,') | str_detect(toupper(V1), ',CNX') ];</v>
      </c>
      <c r="Y2933" t="str">
        <f t="shared" si="1035"/>
        <v>MA100319 = MA100319[, c('temp', 'INDEX', 'PREVIOUS_CLOSE', 'OPEN', 'HIGH', 'LOW', 'CLOSE', 'GAIN_LOSS') := tstrsplit(V1, ',', fixed= TRUE),];</v>
      </c>
      <c r="Z2933" t="str">
        <f t="shared" si="1036"/>
        <v>MA100319 = MA100319 [ GAIN_LOSS != 'GAIN/LOSS'];</v>
      </c>
      <c r="AA2933" t="str">
        <f t="shared" si="1037"/>
        <v>if (curl_fetch_memory('https://www1.nseindia.com/archives/equities/mkt/MA100319.csv')$status_code == 200) {MA100319 = fread('https://www1.nseindia.com/archives/equities/mkt/MA100319.csv', sep='!', header = FALSE); MA100319 = MA100319[ str_detect(toupper(V1), ',NIFTY') | str_detect(toupper(V1), ',INDEX,') | str_detect(toupper(V1), ',CNX') ]; MA100319 = MA100319[, c('temp', 'INDEX', 'PREVIOUS_CLOSE', 'OPEN', 'HIGH', 'LOW', 'CLOSE', 'GAIN_LOSS') := tstrsplit(V1, ',', fixed= TRUE),]; MA100319 = MA100319 [ GAIN_LOSS != 'GAIN/LOSS'];}</v>
      </c>
      <c r="AB2933" t="str">
        <f t="shared" si="1038"/>
        <v>indices_dataMar2019</v>
      </c>
      <c r="AC2933" s="3" t="s">
        <v>32</v>
      </c>
      <c r="AD2933" t="s">
        <v>40</v>
      </c>
      <c r="AE2933" t="s">
        <v>44</v>
      </c>
      <c r="AF2933" t="str">
        <f t="shared" si="1039"/>
        <v>43534_indices_dataMar2019</v>
      </c>
      <c r="AG2933" t="str">
        <f t="shared" si="1040"/>
        <v>indices_dataMar2019.zip</v>
      </c>
      <c r="AH2933" t="str">
        <f>CONCATENATE(AF2933, " &lt;- as.data.table( extract_tables(", AB2933, ")")</f>
        <v>43534_indices_dataMar2019 &lt;- as.data.table( extract_tables(indices_dataMar2019)</v>
      </c>
      <c r="AI2933" t="str">
        <f>CONCATENATE("if (curl_fetch_memory('",AC2933,AG2933, "')$status_code == 200) download.file('", AC2933, AG2933, "', '", AD2933, AF2933, ".zip')")</f>
        <v>if (curl_fetch_memory('https://www1.nseindia.com/content/indices/indices_dataMar2019.zip')$status_code == 200) download.file('https://www1.nseindia.com/content/indices/indices_dataMar2019.zip', 'D:\\My-Shares\\source-index-wgt\\43534_indices_dataMar2019.zip')</v>
      </c>
      <c r="AJ2933" t="str">
        <f t="shared" si="1041"/>
        <v>if (file.exists('D:\\My-Shares\\source-index-wgt\\43534_indices_dataMar2019.zip') ) {files = unzip('D:\\My-Shares\\source-index-wgt\\43534_indices_dataMar2019.zip', list=TRUE)$Name; files02=files[grepl('^NIFTY_Bank*|^niftybank*',files)]; unzip(zipfile = 'D:\\My-Shares\\source-index-wgt\\43534_indices_dataMar2019.zip', exdir = 'D:\\My-Shares\\source-index-wgt-bnfpdf', files=files02); file.rename(paste('D:\\My-Shares\\source-index-wgt-bnfpdf\\', files02, sep=''), paste('D:\\My-Shares\\source-index-wgt-bnfpdf\\','43534_',files02, sep='') );pdf_43534 &lt;- as.data.table (extract_tables(paste('D:\\My-Shares\\source-index-wgt-bnfpdf\\','43534_',files02, sep='') ) ); rm(files); rm(files02)}</v>
      </c>
    </row>
    <row r="2934" spans="1:36">
      <c r="A2934" s="1">
        <v>43535</v>
      </c>
      <c r="B2934" s="2">
        <f t="shared" si="1021"/>
        <v>11</v>
      </c>
      <c r="C2934" s="2">
        <f t="shared" si="1022"/>
        <v>3</v>
      </c>
      <c r="D2934">
        <f t="shared" si="1023"/>
        <v>2019</v>
      </c>
      <c r="E2934" t="str">
        <f t="shared" si="1024"/>
        <v>19</v>
      </c>
      <c r="F2934" t="str">
        <f t="shared" si="1025"/>
        <v>PR110319.zip</v>
      </c>
      <c r="G2934" t="str">
        <f t="shared" si="1026"/>
        <v>fo11032019.zip</v>
      </c>
      <c r="H2934" t="str">
        <f t="shared" si="1027"/>
        <v>fo11032019</v>
      </c>
      <c r="I2934" t="str">
        <f t="shared" si="1028"/>
        <v>op11032019</v>
      </c>
      <c r="J2934" s="3" t="s">
        <v>6</v>
      </c>
      <c r="K2934" t="s">
        <v>13</v>
      </c>
      <c r="L2934" t="s">
        <v>14</v>
      </c>
      <c r="M2934" t="s">
        <v>17</v>
      </c>
      <c r="N2934" t="str">
        <f t="shared" si="1017"/>
        <v>if (curl_fetch_memory('https://www1.nseindia.com/archives/equities/bhavcopy/pr/PR110319.zip')$status_code == 200)</v>
      </c>
      <c r="O2934" t="str">
        <f t="shared" si="1018"/>
        <v>if (curl_fetch_memory('https://www1.nseindia.com/archives/equities/bhavcopy/pr/PR110319.zip')$status_code == 200) download.file('https://www1.nseindia.com/archives/equities/bhavcopy/pr/PR110319.zip', 'D:\\My-Shares\\source-bhavcopy-zip\\PR110319.zip')</v>
      </c>
      <c r="P2934" t="str">
        <f t="shared" si="1019"/>
        <v>if (file.exists('D:\\My-Shares\\source-bhavcopy-zip\\PR110319.zip')) {zipped_names = grep('\\.zip', unzip('D:\\My-Shares\\source-bhavcopy-zip\\PR110319.zip', list=TRUE)$Name, ignore.case=TRUE, value=TRUE); unzip(zipfile = 'D:\\My-Shares\\source-bhavcopy-zip\\PR110319.zip', exdir = 'D:\\My-Shares\\source-fno-zip', files=zipped_names);rm(zipped_names);}</v>
      </c>
      <c r="Q2934" t="str">
        <f t="shared" si="1020"/>
        <v>if (file.exists('D:\\My-Shares\\source-fno-zip\\fo11032019.zip')) {files = unzip('D:\\My-Shares\\source-fno-zip\\fo11032019.zip', list=TRUE)$Name; unzip(zipfile = 'D:\\My-Shares\\source-fno-zip\\fo11032019.zip', exdir = 'D:\\My-Shares\\source-fno-csv', files=files[grepl('^fo[0-9]{8}\\.csv|^op[0-9]{8}\\.csv',files)]);rm(files);}</v>
      </c>
      <c r="R2934" t="str">
        <f t="shared" si="1029"/>
        <v>if (file.exists('D:\\My-Shares\\source-fno-csv\\fo11032019.csv')) fo11032019 = data.table (read_csv_chunked('D:\\My-Shares\\source-fno-csv\\fo11032019.csv', DataFrameCallback$new(f), chunk_size = 5))</v>
      </c>
      <c r="S2934" t="str">
        <f t="shared" si="1030"/>
        <v>if (file.exists('D:\\My-Shares\\source-fno-csv\\op11032019.csv')) op11032019 = data.table (read_csv_chunked('D:\\My-Shares\\source-fno-csv\\op11032019.csv', DataFrameCallback$new(f), chunk_size = 5))</v>
      </c>
      <c r="T2934" t="str">
        <f t="shared" si="1031"/>
        <v>MA110319</v>
      </c>
      <c r="U2934" s="3" t="s">
        <v>24</v>
      </c>
      <c r="V2934" t="str">
        <f t="shared" si="1032"/>
        <v>https://www1.nseindia.com/archives/equities/mkt/MA110319.csv</v>
      </c>
      <c r="W2934" t="str">
        <f t="shared" si="1033"/>
        <v>MA110319 = fread('https://www1.nseindia.com/archives/equities/mkt/MA110319.csv', sep='!', header = FALSE);</v>
      </c>
      <c r="X2934" t="str">
        <f t="shared" si="1034"/>
        <v>MA110319 = MA110319[ str_detect(toupper(V1), ',NIFTY') | str_detect(toupper(V1), ',INDEX,') | str_detect(toupper(V1), ',CNX') ];</v>
      </c>
      <c r="Y2934" t="str">
        <f t="shared" si="1035"/>
        <v>MA110319 = MA110319[, c('temp', 'INDEX', 'PREVIOUS_CLOSE', 'OPEN', 'HIGH', 'LOW', 'CLOSE', 'GAIN_LOSS') := tstrsplit(V1, ',', fixed= TRUE),];</v>
      </c>
      <c r="Z2934" t="str">
        <f t="shared" si="1036"/>
        <v>MA110319 = MA110319 [ GAIN_LOSS != 'GAIN/LOSS'];</v>
      </c>
      <c r="AA2934" t="str">
        <f t="shared" si="1037"/>
        <v>if (curl_fetch_memory('https://www1.nseindia.com/archives/equities/mkt/MA110319.csv')$status_code == 200) {MA110319 = fread('https://www1.nseindia.com/archives/equities/mkt/MA110319.csv', sep='!', header = FALSE); MA110319 = MA110319[ str_detect(toupper(V1), ',NIFTY') | str_detect(toupper(V1), ',INDEX,') | str_detect(toupper(V1), ',CNX') ]; MA110319 = MA110319[, c('temp', 'INDEX', 'PREVIOUS_CLOSE', 'OPEN', 'HIGH', 'LOW', 'CLOSE', 'GAIN_LOSS') := tstrsplit(V1, ',', fixed= TRUE),]; MA110319 = MA110319 [ GAIN_LOSS != 'GAIN/LOSS'];}</v>
      </c>
      <c r="AB2934" t="str">
        <f t="shared" si="1038"/>
        <v>indices_dataMar2019</v>
      </c>
      <c r="AC2934" s="3" t="s">
        <v>32</v>
      </c>
      <c r="AD2934" t="s">
        <v>40</v>
      </c>
      <c r="AE2934" t="s">
        <v>44</v>
      </c>
      <c r="AF2934" t="str">
        <f t="shared" si="1039"/>
        <v>43535_indices_dataMar2019</v>
      </c>
      <c r="AG2934" t="str">
        <f t="shared" si="1040"/>
        <v>indices_dataMar2019.zip</v>
      </c>
      <c r="AH2934" t="str">
        <f>CONCATENATE(AF2934, " &lt;- as.data.table( extract_tables(", AB2934, ")")</f>
        <v>43535_indices_dataMar2019 &lt;- as.data.table( extract_tables(indices_dataMar2019)</v>
      </c>
      <c r="AI2934" t="str">
        <f>CONCATENATE("if (curl_fetch_memory('",AC2934,AG2934, "')$status_code == 200) download.file('", AC2934, AG2934, "', '", AD2934, AF2934, ".zip')")</f>
        <v>if (curl_fetch_memory('https://www1.nseindia.com/content/indices/indices_dataMar2019.zip')$status_code == 200) download.file('https://www1.nseindia.com/content/indices/indices_dataMar2019.zip', 'D:\\My-Shares\\source-index-wgt\\43535_indices_dataMar2019.zip')</v>
      </c>
      <c r="AJ2934" t="str">
        <f t="shared" si="1041"/>
        <v>if (file.exists('D:\\My-Shares\\source-index-wgt\\43535_indices_dataMar2019.zip') ) {files = unzip('D:\\My-Shares\\source-index-wgt\\43535_indices_dataMar2019.zip', list=TRUE)$Name; files02=files[grepl('^NIFTY_Bank*|^niftybank*',files)]; unzip(zipfile = 'D:\\My-Shares\\source-index-wgt\\43535_indices_dataMar2019.zip', exdir = 'D:\\My-Shares\\source-index-wgt-bnfpdf', files=files02); file.rename(paste('D:\\My-Shares\\source-index-wgt-bnfpdf\\', files02, sep=''), paste('D:\\My-Shares\\source-index-wgt-bnfpdf\\','43535_',files02, sep='') );pdf_43535 &lt;- as.data.table (extract_tables(paste('D:\\My-Shares\\source-index-wgt-bnfpdf\\','43535_',files02, sep='') ) ); rm(files); rm(files02)}</v>
      </c>
    </row>
    <row r="2935" spans="1:36">
      <c r="A2935" s="1">
        <v>43536</v>
      </c>
      <c r="B2935" s="2">
        <f t="shared" si="1021"/>
        <v>12</v>
      </c>
      <c r="C2935" s="2">
        <f t="shared" si="1022"/>
        <v>3</v>
      </c>
      <c r="D2935">
        <f t="shared" si="1023"/>
        <v>2019</v>
      </c>
      <c r="E2935" t="str">
        <f t="shared" si="1024"/>
        <v>19</v>
      </c>
      <c r="F2935" t="str">
        <f t="shared" si="1025"/>
        <v>PR120319.zip</v>
      </c>
      <c r="G2935" t="str">
        <f t="shared" si="1026"/>
        <v>fo12032019.zip</v>
      </c>
      <c r="H2935" t="str">
        <f t="shared" si="1027"/>
        <v>fo12032019</v>
      </c>
      <c r="I2935" t="str">
        <f t="shared" si="1028"/>
        <v>op12032019</v>
      </c>
      <c r="J2935" s="3" t="s">
        <v>6</v>
      </c>
      <c r="K2935" t="s">
        <v>13</v>
      </c>
      <c r="L2935" t="s">
        <v>14</v>
      </c>
      <c r="M2935" t="s">
        <v>17</v>
      </c>
      <c r="N2935" t="str">
        <f t="shared" si="1017"/>
        <v>if (curl_fetch_memory('https://www1.nseindia.com/archives/equities/bhavcopy/pr/PR120319.zip')$status_code == 200)</v>
      </c>
      <c r="O2935" t="str">
        <f t="shared" si="1018"/>
        <v>if (curl_fetch_memory('https://www1.nseindia.com/archives/equities/bhavcopy/pr/PR120319.zip')$status_code == 200) download.file('https://www1.nseindia.com/archives/equities/bhavcopy/pr/PR120319.zip', 'D:\\My-Shares\\source-bhavcopy-zip\\PR120319.zip')</v>
      </c>
      <c r="P2935" t="str">
        <f t="shared" si="1019"/>
        <v>if (file.exists('D:\\My-Shares\\source-bhavcopy-zip\\PR120319.zip')) {zipped_names = grep('\\.zip', unzip('D:\\My-Shares\\source-bhavcopy-zip\\PR120319.zip', list=TRUE)$Name, ignore.case=TRUE, value=TRUE); unzip(zipfile = 'D:\\My-Shares\\source-bhavcopy-zip\\PR120319.zip', exdir = 'D:\\My-Shares\\source-fno-zip', files=zipped_names);rm(zipped_names);}</v>
      </c>
      <c r="Q2935" t="str">
        <f t="shared" si="1020"/>
        <v>if (file.exists('D:\\My-Shares\\source-fno-zip\\fo12032019.zip')) {files = unzip('D:\\My-Shares\\source-fno-zip\\fo12032019.zip', list=TRUE)$Name; unzip(zipfile = 'D:\\My-Shares\\source-fno-zip\\fo12032019.zip', exdir = 'D:\\My-Shares\\source-fno-csv', files=files[grepl('^fo[0-9]{8}\\.csv|^op[0-9]{8}\\.csv',files)]);rm(files);}</v>
      </c>
      <c r="R2935" t="str">
        <f t="shared" si="1029"/>
        <v>if (file.exists('D:\\My-Shares\\source-fno-csv\\fo12032019.csv')) fo12032019 = data.table (read_csv_chunked('D:\\My-Shares\\source-fno-csv\\fo12032019.csv', DataFrameCallback$new(f), chunk_size = 5))</v>
      </c>
      <c r="S2935" t="str">
        <f t="shared" si="1030"/>
        <v>if (file.exists('D:\\My-Shares\\source-fno-csv\\op12032019.csv')) op12032019 = data.table (read_csv_chunked('D:\\My-Shares\\source-fno-csv\\op12032019.csv', DataFrameCallback$new(f), chunk_size = 5))</v>
      </c>
      <c r="T2935" t="str">
        <f t="shared" si="1031"/>
        <v>MA120319</v>
      </c>
      <c r="U2935" s="3" t="s">
        <v>24</v>
      </c>
      <c r="V2935" t="str">
        <f t="shared" si="1032"/>
        <v>https://www1.nseindia.com/archives/equities/mkt/MA120319.csv</v>
      </c>
      <c r="W2935" t="str">
        <f t="shared" si="1033"/>
        <v>MA120319 = fread('https://www1.nseindia.com/archives/equities/mkt/MA120319.csv', sep='!', header = FALSE);</v>
      </c>
      <c r="X2935" t="str">
        <f t="shared" si="1034"/>
        <v>MA120319 = MA120319[ str_detect(toupper(V1), ',NIFTY') | str_detect(toupper(V1), ',INDEX,') | str_detect(toupper(V1), ',CNX') ];</v>
      </c>
      <c r="Y2935" t="str">
        <f t="shared" si="1035"/>
        <v>MA120319 = MA120319[, c('temp', 'INDEX', 'PREVIOUS_CLOSE', 'OPEN', 'HIGH', 'LOW', 'CLOSE', 'GAIN_LOSS') := tstrsplit(V1, ',', fixed= TRUE),];</v>
      </c>
      <c r="Z2935" t="str">
        <f t="shared" si="1036"/>
        <v>MA120319 = MA120319 [ GAIN_LOSS != 'GAIN/LOSS'];</v>
      </c>
      <c r="AA2935" t="str">
        <f t="shared" si="1037"/>
        <v>if (curl_fetch_memory('https://www1.nseindia.com/archives/equities/mkt/MA120319.csv')$status_code == 200) {MA120319 = fread('https://www1.nseindia.com/archives/equities/mkt/MA120319.csv', sep='!', header = FALSE); MA120319 = MA120319[ str_detect(toupper(V1), ',NIFTY') | str_detect(toupper(V1), ',INDEX,') | str_detect(toupper(V1), ',CNX') ]; MA120319 = MA120319[, c('temp', 'INDEX', 'PREVIOUS_CLOSE', 'OPEN', 'HIGH', 'LOW', 'CLOSE', 'GAIN_LOSS') := tstrsplit(V1, ',', fixed= TRUE),]; MA120319 = MA120319 [ GAIN_LOSS != 'GAIN/LOSS'];}</v>
      </c>
      <c r="AB2935" t="str">
        <f t="shared" si="1038"/>
        <v>indices_dataMar2019</v>
      </c>
      <c r="AC2935" s="3" t="s">
        <v>32</v>
      </c>
      <c r="AD2935" t="s">
        <v>40</v>
      </c>
      <c r="AE2935" t="s">
        <v>44</v>
      </c>
      <c r="AF2935" t="str">
        <f t="shared" si="1039"/>
        <v>43536_indices_dataMar2019</v>
      </c>
      <c r="AG2935" t="str">
        <f t="shared" si="1040"/>
        <v>indices_dataMar2019.zip</v>
      </c>
      <c r="AH2935" t="str">
        <f>CONCATENATE(AF2935, " &lt;- as.data.table( extract_tables(", AB2935, ")")</f>
        <v>43536_indices_dataMar2019 &lt;- as.data.table( extract_tables(indices_dataMar2019)</v>
      </c>
      <c r="AI2935" t="str">
        <f>CONCATENATE("if (curl_fetch_memory('",AC2935,AG2935, "')$status_code == 200) download.file('", AC2935, AG2935, "', '", AD2935, AF2935, ".zip')")</f>
        <v>if (curl_fetch_memory('https://www1.nseindia.com/content/indices/indices_dataMar2019.zip')$status_code == 200) download.file('https://www1.nseindia.com/content/indices/indices_dataMar2019.zip', 'D:\\My-Shares\\source-index-wgt\\43536_indices_dataMar2019.zip')</v>
      </c>
      <c r="AJ2935" t="str">
        <f t="shared" si="1041"/>
        <v>if (file.exists('D:\\My-Shares\\source-index-wgt\\43536_indices_dataMar2019.zip') ) {files = unzip('D:\\My-Shares\\source-index-wgt\\43536_indices_dataMar2019.zip', list=TRUE)$Name; files02=files[grepl('^NIFTY_Bank*|^niftybank*',files)]; unzip(zipfile = 'D:\\My-Shares\\source-index-wgt\\43536_indices_dataMar2019.zip', exdir = 'D:\\My-Shares\\source-index-wgt-bnfpdf', files=files02); file.rename(paste('D:\\My-Shares\\source-index-wgt-bnfpdf\\', files02, sep=''), paste('D:\\My-Shares\\source-index-wgt-bnfpdf\\','43536_',files02, sep='') );pdf_43536 &lt;- as.data.table (extract_tables(paste('D:\\My-Shares\\source-index-wgt-bnfpdf\\','43536_',files02, sep='') ) ); rm(files); rm(files02)}</v>
      </c>
    </row>
    <row r="2936" spans="1:36">
      <c r="A2936" s="1">
        <v>43537</v>
      </c>
      <c r="B2936" s="2">
        <f t="shared" si="1021"/>
        <v>13</v>
      </c>
      <c r="C2936" s="2">
        <f t="shared" si="1022"/>
        <v>3</v>
      </c>
      <c r="D2936">
        <f t="shared" si="1023"/>
        <v>2019</v>
      </c>
      <c r="E2936" t="str">
        <f t="shared" si="1024"/>
        <v>19</v>
      </c>
      <c r="F2936" t="str">
        <f t="shared" si="1025"/>
        <v>PR130319.zip</v>
      </c>
      <c r="G2936" t="str">
        <f t="shared" si="1026"/>
        <v>fo13032019.zip</v>
      </c>
      <c r="H2936" t="str">
        <f t="shared" si="1027"/>
        <v>fo13032019</v>
      </c>
      <c r="I2936" t="str">
        <f t="shared" si="1028"/>
        <v>op13032019</v>
      </c>
      <c r="J2936" s="3" t="s">
        <v>6</v>
      </c>
      <c r="K2936" t="s">
        <v>13</v>
      </c>
      <c r="L2936" t="s">
        <v>14</v>
      </c>
      <c r="M2936" t="s">
        <v>17</v>
      </c>
      <c r="N2936" t="str">
        <f t="shared" si="1017"/>
        <v>if (curl_fetch_memory('https://www1.nseindia.com/archives/equities/bhavcopy/pr/PR130319.zip')$status_code == 200)</v>
      </c>
      <c r="O2936" t="str">
        <f t="shared" si="1018"/>
        <v>if (curl_fetch_memory('https://www1.nseindia.com/archives/equities/bhavcopy/pr/PR130319.zip')$status_code == 200) download.file('https://www1.nseindia.com/archives/equities/bhavcopy/pr/PR130319.zip', 'D:\\My-Shares\\source-bhavcopy-zip\\PR130319.zip')</v>
      </c>
      <c r="P2936" t="str">
        <f t="shared" si="1019"/>
        <v>if (file.exists('D:\\My-Shares\\source-bhavcopy-zip\\PR130319.zip')) {zipped_names = grep('\\.zip', unzip('D:\\My-Shares\\source-bhavcopy-zip\\PR130319.zip', list=TRUE)$Name, ignore.case=TRUE, value=TRUE); unzip(zipfile = 'D:\\My-Shares\\source-bhavcopy-zip\\PR130319.zip', exdir = 'D:\\My-Shares\\source-fno-zip', files=zipped_names);rm(zipped_names);}</v>
      </c>
      <c r="Q2936" t="str">
        <f t="shared" si="1020"/>
        <v>if (file.exists('D:\\My-Shares\\source-fno-zip\\fo13032019.zip')) {files = unzip('D:\\My-Shares\\source-fno-zip\\fo13032019.zip', list=TRUE)$Name; unzip(zipfile = 'D:\\My-Shares\\source-fno-zip\\fo13032019.zip', exdir = 'D:\\My-Shares\\source-fno-csv', files=files[grepl('^fo[0-9]{8}\\.csv|^op[0-9]{8}\\.csv',files)]);rm(files);}</v>
      </c>
      <c r="R2936" t="str">
        <f t="shared" si="1029"/>
        <v>if (file.exists('D:\\My-Shares\\source-fno-csv\\fo13032019.csv')) fo13032019 = data.table (read_csv_chunked('D:\\My-Shares\\source-fno-csv\\fo13032019.csv', DataFrameCallback$new(f), chunk_size = 5))</v>
      </c>
      <c r="S2936" t="str">
        <f t="shared" si="1030"/>
        <v>if (file.exists('D:\\My-Shares\\source-fno-csv\\op13032019.csv')) op13032019 = data.table (read_csv_chunked('D:\\My-Shares\\source-fno-csv\\op13032019.csv', DataFrameCallback$new(f), chunk_size = 5))</v>
      </c>
      <c r="T2936" t="str">
        <f t="shared" si="1031"/>
        <v>MA130319</v>
      </c>
      <c r="U2936" s="3" t="s">
        <v>24</v>
      </c>
      <c r="V2936" t="str">
        <f t="shared" si="1032"/>
        <v>https://www1.nseindia.com/archives/equities/mkt/MA130319.csv</v>
      </c>
      <c r="W2936" t="str">
        <f t="shared" si="1033"/>
        <v>MA130319 = fread('https://www1.nseindia.com/archives/equities/mkt/MA130319.csv', sep='!', header = FALSE);</v>
      </c>
      <c r="X2936" t="str">
        <f t="shared" si="1034"/>
        <v>MA130319 = MA130319[ str_detect(toupper(V1), ',NIFTY') | str_detect(toupper(V1), ',INDEX,') | str_detect(toupper(V1), ',CNX') ];</v>
      </c>
      <c r="Y2936" t="str">
        <f t="shared" si="1035"/>
        <v>MA130319 = MA130319[, c('temp', 'INDEX', 'PREVIOUS_CLOSE', 'OPEN', 'HIGH', 'LOW', 'CLOSE', 'GAIN_LOSS') := tstrsplit(V1, ',', fixed= TRUE),];</v>
      </c>
      <c r="Z2936" t="str">
        <f t="shared" si="1036"/>
        <v>MA130319 = MA130319 [ GAIN_LOSS != 'GAIN/LOSS'];</v>
      </c>
      <c r="AA2936" t="str">
        <f t="shared" si="1037"/>
        <v>if (curl_fetch_memory('https://www1.nseindia.com/archives/equities/mkt/MA130319.csv')$status_code == 200) {MA130319 = fread('https://www1.nseindia.com/archives/equities/mkt/MA130319.csv', sep='!', header = FALSE); MA130319 = MA130319[ str_detect(toupper(V1), ',NIFTY') | str_detect(toupper(V1), ',INDEX,') | str_detect(toupper(V1), ',CNX') ]; MA130319 = MA130319[, c('temp', 'INDEX', 'PREVIOUS_CLOSE', 'OPEN', 'HIGH', 'LOW', 'CLOSE', 'GAIN_LOSS') := tstrsplit(V1, ',', fixed= TRUE),]; MA130319 = MA130319 [ GAIN_LOSS != 'GAIN/LOSS'];}</v>
      </c>
      <c r="AB2936" t="str">
        <f t="shared" si="1038"/>
        <v>indices_dataMar2019</v>
      </c>
      <c r="AC2936" s="3" t="s">
        <v>32</v>
      </c>
      <c r="AD2936" t="s">
        <v>40</v>
      </c>
      <c r="AE2936" t="s">
        <v>44</v>
      </c>
      <c r="AF2936" t="str">
        <f t="shared" si="1039"/>
        <v>43537_indices_dataMar2019</v>
      </c>
      <c r="AG2936" t="str">
        <f t="shared" si="1040"/>
        <v>indices_dataMar2019.zip</v>
      </c>
      <c r="AH2936" t="str">
        <f>CONCATENATE(AF2936, " &lt;- as.data.table( extract_tables(", AB2936, ")")</f>
        <v>43537_indices_dataMar2019 &lt;- as.data.table( extract_tables(indices_dataMar2019)</v>
      </c>
      <c r="AI2936" t="str">
        <f>CONCATENATE("if (curl_fetch_memory('",AC2936,AG2936, "')$status_code == 200) download.file('", AC2936, AG2936, "', '", AD2936, AF2936, ".zip')")</f>
        <v>if (curl_fetch_memory('https://www1.nseindia.com/content/indices/indices_dataMar2019.zip')$status_code == 200) download.file('https://www1.nseindia.com/content/indices/indices_dataMar2019.zip', 'D:\\My-Shares\\source-index-wgt\\43537_indices_dataMar2019.zip')</v>
      </c>
      <c r="AJ2936" t="str">
        <f t="shared" si="1041"/>
        <v>if (file.exists('D:\\My-Shares\\source-index-wgt\\43537_indices_dataMar2019.zip') ) {files = unzip('D:\\My-Shares\\source-index-wgt\\43537_indices_dataMar2019.zip', list=TRUE)$Name; files02=files[grepl('^NIFTY_Bank*|^niftybank*',files)]; unzip(zipfile = 'D:\\My-Shares\\source-index-wgt\\43537_indices_dataMar2019.zip', exdir = 'D:\\My-Shares\\source-index-wgt-bnfpdf', files=files02); file.rename(paste('D:\\My-Shares\\source-index-wgt-bnfpdf\\', files02, sep=''), paste('D:\\My-Shares\\source-index-wgt-bnfpdf\\','43537_',files02, sep='') );pdf_43537 &lt;- as.data.table (extract_tables(paste('D:\\My-Shares\\source-index-wgt-bnfpdf\\','43537_',files02, sep='') ) ); rm(files); rm(files02)}</v>
      </c>
    </row>
    <row r="2937" spans="1:36">
      <c r="A2937" s="1">
        <v>43538</v>
      </c>
      <c r="B2937" s="2">
        <f t="shared" si="1021"/>
        <v>14</v>
      </c>
      <c r="C2937" s="2">
        <f t="shared" si="1022"/>
        <v>3</v>
      </c>
      <c r="D2937">
        <f t="shared" si="1023"/>
        <v>2019</v>
      </c>
      <c r="E2937" t="str">
        <f t="shared" si="1024"/>
        <v>19</v>
      </c>
      <c r="F2937" t="str">
        <f t="shared" si="1025"/>
        <v>PR140319.zip</v>
      </c>
      <c r="G2937" t="str">
        <f t="shared" si="1026"/>
        <v>fo14032019.zip</v>
      </c>
      <c r="H2937" t="str">
        <f t="shared" si="1027"/>
        <v>fo14032019</v>
      </c>
      <c r="I2937" t="str">
        <f t="shared" si="1028"/>
        <v>op14032019</v>
      </c>
      <c r="J2937" s="3" t="s">
        <v>6</v>
      </c>
      <c r="K2937" t="s">
        <v>13</v>
      </c>
      <c r="L2937" t="s">
        <v>14</v>
      </c>
      <c r="M2937" t="s">
        <v>17</v>
      </c>
      <c r="N2937" t="str">
        <f t="shared" si="1017"/>
        <v>if (curl_fetch_memory('https://www1.nseindia.com/archives/equities/bhavcopy/pr/PR140319.zip')$status_code == 200)</v>
      </c>
      <c r="O2937" t="str">
        <f t="shared" si="1018"/>
        <v>if (curl_fetch_memory('https://www1.nseindia.com/archives/equities/bhavcopy/pr/PR140319.zip')$status_code == 200) download.file('https://www1.nseindia.com/archives/equities/bhavcopy/pr/PR140319.zip', 'D:\\My-Shares\\source-bhavcopy-zip\\PR140319.zip')</v>
      </c>
      <c r="P2937" t="str">
        <f t="shared" si="1019"/>
        <v>if (file.exists('D:\\My-Shares\\source-bhavcopy-zip\\PR140319.zip')) {zipped_names = grep('\\.zip', unzip('D:\\My-Shares\\source-bhavcopy-zip\\PR140319.zip', list=TRUE)$Name, ignore.case=TRUE, value=TRUE); unzip(zipfile = 'D:\\My-Shares\\source-bhavcopy-zip\\PR140319.zip', exdir = 'D:\\My-Shares\\source-fno-zip', files=zipped_names);rm(zipped_names);}</v>
      </c>
      <c r="Q2937" t="str">
        <f t="shared" si="1020"/>
        <v>if (file.exists('D:\\My-Shares\\source-fno-zip\\fo14032019.zip')) {files = unzip('D:\\My-Shares\\source-fno-zip\\fo14032019.zip', list=TRUE)$Name; unzip(zipfile = 'D:\\My-Shares\\source-fno-zip\\fo14032019.zip', exdir = 'D:\\My-Shares\\source-fno-csv', files=files[grepl('^fo[0-9]{8}\\.csv|^op[0-9]{8}\\.csv',files)]);rm(files);}</v>
      </c>
      <c r="R2937" t="str">
        <f t="shared" si="1029"/>
        <v>if (file.exists('D:\\My-Shares\\source-fno-csv\\fo14032019.csv')) fo14032019 = data.table (read_csv_chunked('D:\\My-Shares\\source-fno-csv\\fo14032019.csv', DataFrameCallback$new(f), chunk_size = 5))</v>
      </c>
      <c r="S2937" t="str">
        <f t="shared" si="1030"/>
        <v>if (file.exists('D:\\My-Shares\\source-fno-csv\\op14032019.csv')) op14032019 = data.table (read_csv_chunked('D:\\My-Shares\\source-fno-csv\\op14032019.csv', DataFrameCallback$new(f), chunk_size = 5))</v>
      </c>
      <c r="T2937" t="str">
        <f t="shared" si="1031"/>
        <v>MA140319</v>
      </c>
      <c r="U2937" s="3" t="s">
        <v>24</v>
      </c>
      <c r="V2937" t="str">
        <f t="shared" si="1032"/>
        <v>https://www1.nseindia.com/archives/equities/mkt/MA140319.csv</v>
      </c>
      <c r="W2937" t="str">
        <f t="shared" si="1033"/>
        <v>MA140319 = fread('https://www1.nseindia.com/archives/equities/mkt/MA140319.csv', sep='!', header = FALSE);</v>
      </c>
      <c r="X2937" t="str">
        <f t="shared" si="1034"/>
        <v>MA140319 = MA140319[ str_detect(toupper(V1), ',NIFTY') | str_detect(toupper(V1), ',INDEX,') | str_detect(toupper(V1), ',CNX') ];</v>
      </c>
      <c r="Y2937" t="str">
        <f t="shared" si="1035"/>
        <v>MA140319 = MA140319[, c('temp', 'INDEX', 'PREVIOUS_CLOSE', 'OPEN', 'HIGH', 'LOW', 'CLOSE', 'GAIN_LOSS') := tstrsplit(V1, ',', fixed= TRUE),];</v>
      </c>
      <c r="Z2937" t="str">
        <f t="shared" si="1036"/>
        <v>MA140319 = MA140319 [ GAIN_LOSS != 'GAIN/LOSS'];</v>
      </c>
      <c r="AA2937" t="str">
        <f t="shared" si="1037"/>
        <v>if (curl_fetch_memory('https://www1.nseindia.com/archives/equities/mkt/MA140319.csv')$status_code == 200) {MA140319 = fread('https://www1.nseindia.com/archives/equities/mkt/MA140319.csv', sep='!', header = FALSE); MA140319 = MA140319[ str_detect(toupper(V1), ',NIFTY') | str_detect(toupper(V1), ',INDEX,') | str_detect(toupper(V1), ',CNX') ]; MA140319 = MA140319[, c('temp', 'INDEX', 'PREVIOUS_CLOSE', 'OPEN', 'HIGH', 'LOW', 'CLOSE', 'GAIN_LOSS') := tstrsplit(V1, ',', fixed= TRUE),]; MA140319 = MA140319 [ GAIN_LOSS != 'GAIN/LOSS'];}</v>
      </c>
      <c r="AB2937" t="str">
        <f t="shared" si="1038"/>
        <v>indices_dataMar2019</v>
      </c>
      <c r="AC2937" s="3" t="s">
        <v>32</v>
      </c>
      <c r="AD2937" t="s">
        <v>40</v>
      </c>
      <c r="AE2937" t="s">
        <v>44</v>
      </c>
      <c r="AF2937" t="str">
        <f t="shared" si="1039"/>
        <v>43538_indices_dataMar2019</v>
      </c>
      <c r="AG2937" t="str">
        <f t="shared" si="1040"/>
        <v>indices_dataMar2019.zip</v>
      </c>
      <c r="AH2937" t="str">
        <f>CONCATENATE(AF2937, " &lt;- as.data.table( extract_tables(", AB2937, ")")</f>
        <v>43538_indices_dataMar2019 &lt;- as.data.table( extract_tables(indices_dataMar2019)</v>
      </c>
      <c r="AI2937" t="str">
        <f>CONCATENATE("if (curl_fetch_memory('",AC2937,AG2937, "')$status_code == 200) download.file('", AC2937, AG2937, "', '", AD2937, AF2937, ".zip')")</f>
        <v>if (curl_fetch_memory('https://www1.nseindia.com/content/indices/indices_dataMar2019.zip')$status_code == 200) download.file('https://www1.nseindia.com/content/indices/indices_dataMar2019.zip', 'D:\\My-Shares\\source-index-wgt\\43538_indices_dataMar2019.zip')</v>
      </c>
      <c r="AJ2937" t="str">
        <f t="shared" si="1041"/>
        <v>if (file.exists('D:\\My-Shares\\source-index-wgt\\43538_indices_dataMar2019.zip') ) {files = unzip('D:\\My-Shares\\source-index-wgt\\43538_indices_dataMar2019.zip', list=TRUE)$Name; files02=files[grepl('^NIFTY_Bank*|^niftybank*',files)]; unzip(zipfile = 'D:\\My-Shares\\source-index-wgt\\43538_indices_dataMar2019.zip', exdir = 'D:\\My-Shares\\source-index-wgt-bnfpdf', files=files02); file.rename(paste('D:\\My-Shares\\source-index-wgt-bnfpdf\\', files02, sep=''), paste('D:\\My-Shares\\source-index-wgt-bnfpdf\\','43538_',files02, sep='') );pdf_43538 &lt;- as.data.table (extract_tables(paste('D:\\My-Shares\\source-index-wgt-bnfpdf\\','43538_',files02, sep='') ) ); rm(files); rm(files02)}</v>
      </c>
    </row>
    <row r="2938" spans="1:36">
      <c r="A2938" s="1">
        <v>43539</v>
      </c>
      <c r="B2938" s="2">
        <f t="shared" si="1021"/>
        <v>15</v>
      </c>
      <c r="C2938" s="2">
        <f t="shared" si="1022"/>
        <v>3</v>
      </c>
      <c r="D2938">
        <f t="shared" si="1023"/>
        <v>2019</v>
      </c>
      <c r="E2938" t="str">
        <f t="shared" si="1024"/>
        <v>19</v>
      </c>
      <c r="F2938" t="str">
        <f t="shared" si="1025"/>
        <v>PR150319.zip</v>
      </c>
      <c r="G2938" t="str">
        <f t="shared" si="1026"/>
        <v>fo15032019.zip</v>
      </c>
      <c r="H2938" t="str">
        <f t="shared" si="1027"/>
        <v>fo15032019</v>
      </c>
      <c r="I2938" t="str">
        <f t="shared" si="1028"/>
        <v>op15032019</v>
      </c>
      <c r="J2938" s="3" t="s">
        <v>6</v>
      </c>
      <c r="K2938" t="s">
        <v>13</v>
      </c>
      <c r="L2938" t="s">
        <v>14</v>
      </c>
      <c r="M2938" t="s">
        <v>17</v>
      </c>
      <c r="N2938" t="str">
        <f t="shared" si="1017"/>
        <v>if (curl_fetch_memory('https://www1.nseindia.com/archives/equities/bhavcopy/pr/PR150319.zip')$status_code == 200)</v>
      </c>
      <c r="O2938" t="str">
        <f t="shared" si="1018"/>
        <v>if (curl_fetch_memory('https://www1.nseindia.com/archives/equities/bhavcopy/pr/PR150319.zip')$status_code == 200) download.file('https://www1.nseindia.com/archives/equities/bhavcopy/pr/PR150319.zip', 'D:\\My-Shares\\source-bhavcopy-zip\\PR150319.zip')</v>
      </c>
      <c r="P2938" t="str">
        <f t="shared" si="1019"/>
        <v>if (file.exists('D:\\My-Shares\\source-bhavcopy-zip\\PR150319.zip')) {zipped_names = grep('\\.zip', unzip('D:\\My-Shares\\source-bhavcopy-zip\\PR150319.zip', list=TRUE)$Name, ignore.case=TRUE, value=TRUE); unzip(zipfile = 'D:\\My-Shares\\source-bhavcopy-zip\\PR150319.zip', exdir = 'D:\\My-Shares\\source-fno-zip', files=zipped_names);rm(zipped_names);}</v>
      </c>
      <c r="Q2938" t="str">
        <f t="shared" si="1020"/>
        <v>if (file.exists('D:\\My-Shares\\source-fno-zip\\fo15032019.zip')) {files = unzip('D:\\My-Shares\\source-fno-zip\\fo15032019.zip', list=TRUE)$Name; unzip(zipfile = 'D:\\My-Shares\\source-fno-zip\\fo15032019.zip', exdir = 'D:\\My-Shares\\source-fno-csv', files=files[grepl('^fo[0-9]{8}\\.csv|^op[0-9]{8}\\.csv',files)]);rm(files);}</v>
      </c>
      <c r="R2938" t="str">
        <f t="shared" si="1029"/>
        <v>if (file.exists('D:\\My-Shares\\source-fno-csv\\fo15032019.csv')) fo15032019 = data.table (read_csv_chunked('D:\\My-Shares\\source-fno-csv\\fo15032019.csv', DataFrameCallback$new(f), chunk_size = 5))</v>
      </c>
      <c r="S2938" t="str">
        <f t="shared" si="1030"/>
        <v>if (file.exists('D:\\My-Shares\\source-fno-csv\\op15032019.csv')) op15032019 = data.table (read_csv_chunked('D:\\My-Shares\\source-fno-csv\\op15032019.csv', DataFrameCallback$new(f), chunk_size = 5))</v>
      </c>
      <c r="T2938" t="str">
        <f t="shared" si="1031"/>
        <v>MA150319</v>
      </c>
      <c r="U2938" s="3" t="s">
        <v>24</v>
      </c>
      <c r="V2938" t="str">
        <f t="shared" si="1032"/>
        <v>https://www1.nseindia.com/archives/equities/mkt/MA150319.csv</v>
      </c>
      <c r="W2938" t="str">
        <f t="shared" si="1033"/>
        <v>MA150319 = fread('https://www1.nseindia.com/archives/equities/mkt/MA150319.csv', sep='!', header = FALSE);</v>
      </c>
      <c r="X2938" t="str">
        <f t="shared" si="1034"/>
        <v>MA150319 = MA150319[ str_detect(toupper(V1), ',NIFTY') | str_detect(toupper(V1), ',INDEX,') | str_detect(toupper(V1), ',CNX') ];</v>
      </c>
      <c r="Y2938" t="str">
        <f t="shared" si="1035"/>
        <v>MA150319 = MA150319[, c('temp', 'INDEX', 'PREVIOUS_CLOSE', 'OPEN', 'HIGH', 'LOW', 'CLOSE', 'GAIN_LOSS') := tstrsplit(V1, ',', fixed= TRUE),];</v>
      </c>
      <c r="Z2938" t="str">
        <f t="shared" si="1036"/>
        <v>MA150319 = MA150319 [ GAIN_LOSS != 'GAIN/LOSS'];</v>
      </c>
      <c r="AA2938" t="str">
        <f t="shared" si="1037"/>
        <v>if (curl_fetch_memory('https://www1.nseindia.com/archives/equities/mkt/MA150319.csv')$status_code == 200) {MA150319 = fread('https://www1.nseindia.com/archives/equities/mkt/MA150319.csv', sep='!', header = FALSE); MA150319 = MA150319[ str_detect(toupper(V1), ',NIFTY') | str_detect(toupper(V1), ',INDEX,') | str_detect(toupper(V1), ',CNX') ]; MA150319 = MA150319[, c('temp', 'INDEX', 'PREVIOUS_CLOSE', 'OPEN', 'HIGH', 'LOW', 'CLOSE', 'GAIN_LOSS') := tstrsplit(V1, ',', fixed= TRUE),]; MA150319 = MA150319 [ GAIN_LOSS != 'GAIN/LOSS'];}</v>
      </c>
      <c r="AB2938" t="str">
        <f t="shared" si="1038"/>
        <v>indices_dataMar2019</v>
      </c>
      <c r="AC2938" s="3" t="s">
        <v>32</v>
      </c>
      <c r="AD2938" t="s">
        <v>40</v>
      </c>
      <c r="AE2938" t="s">
        <v>44</v>
      </c>
      <c r="AF2938" t="str">
        <f t="shared" si="1039"/>
        <v>43539_indices_dataMar2019</v>
      </c>
      <c r="AG2938" t="str">
        <f t="shared" si="1040"/>
        <v>indices_dataMar2019.zip</v>
      </c>
      <c r="AH2938" t="str">
        <f>CONCATENATE(AF2938, " &lt;- as.data.table( extract_tables(", AB2938, ")")</f>
        <v>43539_indices_dataMar2019 &lt;- as.data.table( extract_tables(indices_dataMar2019)</v>
      </c>
      <c r="AI2938" t="str">
        <f>CONCATENATE("if (curl_fetch_memory('",AC2938,AG2938, "')$status_code == 200) download.file('", AC2938, AG2938, "', '", AD2938, AF2938, ".zip')")</f>
        <v>if (curl_fetch_memory('https://www1.nseindia.com/content/indices/indices_dataMar2019.zip')$status_code == 200) download.file('https://www1.nseindia.com/content/indices/indices_dataMar2019.zip', 'D:\\My-Shares\\source-index-wgt\\43539_indices_dataMar2019.zip')</v>
      </c>
      <c r="AJ2938" t="str">
        <f t="shared" si="1041"/>
        <v>if (file.exists('D:\\My-Shares\\source-index-wgt\\43539_indices_dataMar2019.zip') ) {files = unzip('D:\\My-Shares\\source-index-wgt\\43539_indices_dataMar2019.zip', list=TRUE)$Name; files02=files[grepl('^NIFTY_Bank*|^niftybank*',files)]; unzip(zipfile = 'D:\\My-Shares\\source-index-wgt\\43539_indices_dataMar2019.zip', exdir = 'D:\\My-Shares\\source-index-wgt-bnfpdf', files=files02); file.rename(paste('D:\\My-Shares\\source-index-wgt-bnfpdf\\', files02, sep=''), paste('D:\\My-Shares\\source-index-wgt-bnfpdf\\','43539_',files02, sep='') );pdf_43539 &lt;- as.data.table (extract_tables(paste('D:\\My-Shares\\source-index-wgt-bnfpdf\\','43539_',files02, sep='') ) ); rm(files); rm(files02)}</v>
      </c>
    </row>
    <row r="2939" spans="1:36">
      <c r="A2939" s="1">
        <v>43540</v>
      </c>
      <c r="B2939" s="2">
        <f t="shared" si="1021"/>
        <v>16</v>
      </c>
      <c r="C2939" s="2">
        <f t="shared" si="1022"/>
        <v>3</v>
      </c>
      <c r="D2939">
        <f t="shared" si="1023"/>
        <v>2019</v>
      </c>
      <c r="E2939" t="str">
        <f t="shared" si="1024"/>
        <v>19</v>
      </c>
      <c r="F2939" t="str">
        <f t="shared" si="1025"/>
        <v>PR160319.zip</v>
      </c>
      <c r="G2939" t="str">
        <f t="shared" si="1026"/>
        <v>fo16032019.zip</v>
      </c>
      <c r="H2939" t="str">
        <f t="shared" si="1027"/>
        <v>fo16032019</v>
      </c>
      <c r="I2939" t="str">
        <f t="shared" si="1028"/>
        <v>op16032019</v>
      </c>
      <c r="J2939" s="3" t="s">
        <v>6</v>
      </c>
      <c r="K2939" t="s">
        <v>13</v>
      </c>
      <c r="L2939" t="s">
        <v>14</v>
      </c>
      <c r="M2939" t="s">
        <v>17</v>
      </c>
      <c r="N2939" t="str">
        <f t="shared" si="1017"/>
        <v>if (curl_fetch_memory('https://www1.nseindia.com/archives/equities/bhavcopy/pr/PR160319.zip')$status_code == 200)</v>
      </c>
      <c r="O2939" t="str">
        <f t="shared" si="1018"/>
        <v>if (curl_fetch_memory('https://www1.nseindia.com/archives/equities/bhavcopy/pr/PR160319.zip')$status_code == 200) download.file('https://www1.nseindia.com/archives/equities/bhavcopy/pr/PR160319.zip', 'D:\\My-Shares\\source-bhavcopy-zip\\PR160319.zip')</v>
      </c>
      <c r="P2939" t="str">
        <f t="shared" si="1019"/>
        <v>if (file.exists('D:\\My-Shares\\source-bhavcopy-zip\\PR160319.zip')) {zipped_names = grep('\\.zip', unzip('D:\\My-Shares\\source-bhavcopy-zip\\PR160319.zip', list=TRUE)$Name, ignore.case=TRUE, value=TRUE); unzip(zipfile = 'D:\\My-Shares\\source-bhavcopy-zip\\PR160319.zip', exdir = 'D:\\My-Shares\\source-fno-zip', files=zipped_names);rm(zipped_names);}</v>
      </c>
      <c r="Q2939" t="str">
        <f t="shared" si="1020"/>
        <v>if (file.exists('D:\\My-Shares\\source-fno-zip\\fo16032019.zip')) {files = unzip('D:\\My-Shares\\source-fno-zip\\fo16032019.zip', list=TRUE)$Name; unzip(zipfile = 'D:\\My-Shares\\source-fno-zip\\fo16032019.zip', exdir = 'D:\\My-Shares\\source-fno-csv', files=files[grepl('^fo[0-9]{8}\\.csv|^op[0-9]{8}\\.csv',files)]);rm(files);}</v>
      </c>
      <c r="R2939" t="str">
        <f t="shared" si="1029"/>
        <v>if (file.exists('D:\\My-Shares\\source-fno-csv\\fo16032019.csv')) fo16032019 = data.table (read_csv_chunked('D:\\My-Shares\\source-fno-csv\\fo16032019.csv', DataFrameCallback$new(f), chunk_size = 5))</v>
      </c>
      <c r="S2939" t="str">
        <f t="shared" si="1030"/>
        <v>if (file.exists('D:\\My-Shares\\source-fno-csv\\op16032019.csv')) op16032019 = data.table (read_csv_chunked('D:\\My-Shares\\source-fno-csv\\op16032019.csv', DataFrameCallback$new(f), chunk_size = 5))</v>
      </c>
      <c r="T2939" t="str">
        <f t="shared" si="1031"/>
        <v>MA160319</v>
      </c>
      <c r="U2939" s="3" t="s">
        <v>24</v>
      </c>
      <c r="V2939" t="str">
        <f t="shared" si="1032"/>
        <v>https://www1.nseindia.com/archives/equities/mkt/MA160319.csv</v>
      </c>
      <c r="W2939" t="str">
        <f t="shared" si="1033"/>
        <v>MA160319 = fread('https://www1.nseindia.com/archives/equities/mkt/MA160319.csv', sep='!', header = FALSE);</v>
      </c>
      <c r="X2939" t="str">
        <f t="shared" si="1034"/>
        <v>MA160319 = MA160319[ str_detect(toupper(V1), ',NIFTY') | str_detect(toupper(V1), ',INDEX,') | str_detect(toupper(V1), ',CNX') ];</v>
      </c>
      <c r="Y2939" t="str">
        <f t="shared" si="1035"/>
        <v>MA160319 = MA160319[, c('temp', 'INDEX', 'PREVIOUS_CLOSE', 'OPEN', 'HIGH', 'LOW', 'CLOSE', 'GAIN_LOSS') := tstrsplit(V1, ',', fixed= TRUE),];</v>
      </c>
      <c r="Z2939" t="str">
        <f t="shared" si="1036"/>
        <v>MA160319 = MA160319 [ GAIN_LOSS != 'GAIN/LOSS'];</v>
      </c>
      <c r="AA2939" t="str">
        <f t="shared" si="1037"/>
        <v>if (curl_fetch_memory('https://www1.nseindia.com/archives/equities/mkt/MA160319.csv')$status_code == 200) {MA160319 = fread('https://www1.nseindia.com/archives/equities/mkt/MA160319.csv', sep='!', header = FALSE); MA160319 = MA160319[ str_detect(toupper(V1), ',NIFTY') | str_detect(toupper(V1), ',INDEX,') | str_detect(toupper(V1), ',CNX') ]; MA160319 = MA160319[, c('temp', 'INDEX', 'PREVIOUS_CLOSE', 'OPEN', 'HIGH', 'LOW', 'CLOSE', 'GAIN_LOSS') := tstrsplit(V1, ',', fixed= TRUE),]; MA160319 = MA160319 [ GAIN_LOSS != 'GAIN/LOSS'];}</v>
      </c>
      <c r="AB2939" t="str">
        <f t="shared" si="1038"/>
        <v>indices_dataMar2019</v>
      </c>
      <c r="AC2939" s="3" t="s">
        <v>32</v>
      </c>
      <c r="AD2939" t="s">
        <v>40</v>
      </c>
      <c r="AE2939" t="s">
        <v>44</v>
      </c>
      <c r="AF2939" t="str">
        <f t="shared" si="1039"/>
        <v>43540_indices_dataMar2019</v>
      </c>
      <c r="AG2939" t="str">
        <f t="shared" si="1040"/>
        <v>indices_dataMar2019.zip</v>
      </c>
      <c r="AH2939" t="str">
        <f>CONCATENATE(AF2939, " &lt;- as.data.table( extract_tables(", AB2939, ")")</f>
        <v>43540_indices_dataMar2019 &lt;- as.data.table( extract_tables(indices_dataMar2019)</v>
      </c>
      <c r="AI2939" t="str">
        <f>CONCATENATE("if (curl_fetch_memory('",AC2939,AG2939, "')$status_code == 200) download.file('", AC2939, AG2939, "', '", AD2939, AF2939, ".zip')")</f>
        <v>if (curl_fetch_memory('https://www1.nseindia.com/content/indices/indices_dataMar2019.zip')$status_code == 200) download.file('https://www1.nseindia.com/content/indices/indices_dataMar2019.zip', 'D:\\My-Shares\\source-index-wgt\\43540_indices_dataMar2019.zip')</v>
      </c>
      <c r="AJ2939" t="str">
        <f t="shared" si="1041"/>
        <v>if (file.exists('D:\\My-Shares\\source-index-wgt\\43540_indices_dataMar2019.zip') ) {files = unzip('D:\\My-Shares\\source-index-wgt\\43540_indices_dataMar2019.zip', list=TRUE)$Name; files02=files[grepl('^NIFTY_Bank*|^niftybank*',files)]; unzip(zipfile = 'D:\\My-Shares\\source-index-wgt\\43540_indices_dataMar2019.zip', exdir = 'D:\\My-Shares\\source-index-wgt-bnfpdf', files=files02); file.rename(paste('D:\\My-Shares\\source-index-wgt-bnfpdf\\', files02, sep=''), paste('D:\\My-Shares\\source-index-wgt-bnfpdf\\','43540_',files02, sep='') );pdf_43540 &lt;- as.data.table (extract_tables(paste('D:\\My-Shares\\source-index-wgt-bnfpdf\\','43540_',files02, sep='') ) ); rm(files); rm(files02)}</v>
      </c>
    </row>
    <row r="2940" spans="1:36">
      <c r="A2940" s="1">
        <v>43541</v>
      </c>
      <c r="B2940" s="2">
        <f t="shared" si="1021"/>
        <v>17</v>
      </c>
      <c r="C2940" s="2">
        <f t="shared" si="1022"/>
        <v>3</v>
      </c>
      <c r="D2940">
        <f t="shared" si="1023"/>
        <v>2019</v>
      </c>
      <c r="E2940" t="str">
        <f t="shared" si="1024"/>
        <v>19</v>
      </c>
      <c r="F2940" t="str">
        <f t="shared" si="1025"/>
        <v>PR170319.zip</v>
      </c>
      <c r="G2940" t="str">
        <f t="shared" si="1026"/>
        <v>fo17032019.zip</v>
      </c>
      <c r="H2940" t="str">
        <f t="shared" si="1027"/>
        <v>fo17032019</v>
      </c>
      <c r="I2940" t="str">
        <f t="shared" si="1028"/>
        <v>op17032019</v>
      </c>
      <c r="J2940" s="3" t="s">
        <v>6</v>
      </c>
      <c r="K2940" t="s">
        <v>13</v>
      </c>
      <c r="L2940" t="s">
        <v>14</v>
      </c>
      <c r="M2940" t="s">
        <v>17</v>
      </c>
      <c r="N2940" t="str">
        <f t="shared" si="1017"/>
        <v>if (curl_fetch_memory('https://www1.nseindia.com/archives/equities/bhavcopy/pr/PR170319.zip')$status_code == 200)</v>
      </c>
      <c r="O2940" t="str">
        <f t="shared" si="1018"/>
        <v>if (curl_fetch_memory('https://www1.nseindia.com/archives/equities/bhavcopy/pr/PR170319.zip')$status_code == 200) download.file('https://www1.nseindia.com/archives/equities/bhavcopy/pr/PR170319.zip', 'D:\\My-Shares\\source-bhavcopy-zip\\PR170319.zip')</v>
      </c>
      <c r="P2940" t="str">
        <f t="shared" si="1019"/>
        <v>if (file.exists('D:\\My-Shares\\source-bhavcopy-zip\\PR170319.zip')) {zipped_names = grep('\\.zip', unzip('D:\\My-Shares\\source-bhavcopy-zip\\PR170319.zip', list=TRUE)$Name, ignore.case=TRUE, value=TRUE); unzip(zipfile = 'D:\\My-Shares\\source-bhavcopy-zip\\PR170319.zip', exdir = 'D:\\My-Shares\\source-fno-zip', files=zipped_names);rm(zipped_names);}</v>
      </c>
      <c r="Q2940" t="str">
        <f t="shared" si="1020"/>
        <v>if (file.exists('D:\\My-Shares\\source-fno-zip\\fo17032019.zip')) {files = unzip('D:\\My-Shares\\source-fno-zip\\fo17032019.zip', list=TRUE)$Name; unzip(zipfile = 'D:\\My-Shares\\source-fno-zip\\fo17032019.zip', exdir = 'D:\\My-Shares\\source-fno-csv', files=files[grepl('^fo[0-9]{8}\\.csv|^op[0-9]{8}\\.csv',files)]);rm(files);}</v>
      </c>
      <c r="R2940" t="str">
        <f t="shared" si="1029"/>
        <v>if (file.exists('D:\\My-Shares\\source-fno-csv\\fo17032019.csv')) fo17032019 = data.table (read_csv_chunked('D:\\My-Shares\\source-fno-csv\\fo17032019.csv', DataFrameCallback$new(f), chunk_size = 5))</v>
      </c>
      <c r="S2940" t="str">
        <f t="shared" si="1030"/>
        <v>if (file.exists('D:\\My-Shares\\source-fno-csv\\op17032019.csv')) op17032019 = data.table (read_csv_chunked('D:\\My-Shares\\source-fno-csv\\op17032019.csv', DataFrameCallback$new(f), chunk_size = 5))</v>
      </c>
      <c r="T2940" t="str">
        <f t="shared" si="1031"/>
        <v>MA170319</v>
      </c>
      <c r="U2940" s="3" t="s">
        <v>24</v>
      </c>
      <c r="V2940" t="str">
        <f t="shared" si="1032"/>
        <v>https://www1.nseindia.com/archives/equities/mkt/MA170319.csv</v>
      </c>
      <c r="W2940" t="str">
        <f t="shared" si="1033"/>
        <v>MA170319 = fread('https://www1.nseindia.com/archives/equities/mkt/MA170319.csv', sep='!', header = FALSE);</v>
      </c>
      <c r="X2940" t="str">
        <f t="shared" si="1034"/>
        <v>MA170319 = MA170319[ str_detect(toupper(V1), ',NIFTY') | str_detect(toupper(V1), ',INDEX,') | str_detect(toupper(V1), ',CNX') ];</v>
      </c>
      <c r="Y2940" t="str">
        <f t="shared" si="1035"/>
        <v>MA170319 = MA170319[, c('temp', 'INDEX', 'PREVIOUS_CLOSE', 'OPEN', 'HIGH', 'LOW', 'CLOSE', 'GAIN_LOSS') := tstrsplit(V1, ',', fixed= TRUE),];</v>
      </c>
      <c r="Z2940" t="str">
        <f t="shared" si="1036"/>
        <v>MA170319 = MA170319 [ GAIN_LOSS != 'GAIN/LOSS'];</v>
      </c>
      <c r="AA2940" t="str">
        <f t="shared" si="1037"/>
        <v>if (curl_fetch_memory('https://www1.nseindia.com/archives/equities/mkt/MA170319.csv')$status_code == 200) {MA170319 = fread('https://www1.nseindia.com/archives/equities/mkt/MA170319.csv', sep='!', header = FALSE); MA170319 = MA170319[ str_detect(toupper(V1), ',NIFTY') | str_detect(toupper(V1), ',INDEX,') | str_detect(toupper(V1), ',CNX') ]; MA170319 = MA170319[, c('temp', 'INDEX', 'PREVIOUS_CLOSE', 'OPEN', 'HIGH', 'LOW', 'CLOSE', 'GAIN_LOSS') := tstrsplit(V1, ',', fixed= TRUE),]; MA170319 = MA170319 [ GAIN_LOSS != 'GAIN/LOSS'];}</v>
      </c>
      <c r="AB2940" t="str">
        <f t="shared" si="1038"/>
        <v>indices_dataMar2019</v>
      </c>
      <c r="AC2940" s="3" t="s">
        <v>32</v>
      </c>
      <c r="AD2940" t="s">
        <v>40</v>
      </c>
      <c r="AE2940" t="s">
        <v>44</v>
      </c>
      <c r="AF2940" t="str">
        <f t="shared" si="1039"/>
        <v>43541_indices_dataMar2019</v>
      </c>
      <c r="AG2940" t="str">
        <f t="shared" si="1040"/>
        <v>indices_dataMar2019.zip</v>
      </c>
      <c r="AH2940" t="str">
        <f>CONCATENATE(AF2940, " &lt;- as.data.table( extract_tables(", AB2940, ")")</f>
        <v>43541_indices_dataMar2019 &lt;- as.data.table( extract_tables(indices_dataMar2019)</v>
      </c>
      <c r="AI2940" t="str">
        <f>CONCATENATE("if (curl_fetch_memory('",AC2940,AG2940, "')$status_code == 200) download.file('", AC2940, AG2940, "', '", AD2940, AF2940, ".zip')")</f>
        <v>if (curl_fetch_memory('https://www1.nseindia.com/content/indices/indices_dataMar2019.zip')$status_code == 200) download.file('https://www1.nseindia.com/content/indices/indices_dataMar2019.zip', 'D:\\My-Shares\\source-index-wgt\\43541_indices_dataMar2019.zip')</v>
      </c>
      <c r="AJ2940" t="str">
        <f t="shared" si="1041"/>
        <v>if (file.exists('D:\\My-Shares\\source-index-wgt\\43541_indices_dataMar2019.zip') ) {files = unzip('D:\\My-Shares\\source-index-wgt\\43541_indices_dataMar2019.zip', list=TRUE)$Name; files02=files[grepl('^NIFTY_Bank*|^niftybank*',files)]; unzip(zipfile = 'D:\\My-Shares\\source-index-wgt\\43541_indices_dataMar2019.zip', exdir = 'D:\\My-Shares\\source-index-wgt-bnfpdf', files=files02); file.rename(paste('D:\\My-Shares\\source-index-wgt-bnfpdf\\', files02, sep=''), paste('D:\\My-Shares\\source-index-wgt-bnfpdf\\','43541_',files02, sep='') );pdf_43541 &lt;- as.data.table (extract_tables(paste('D:\\My-Shares\\source-index-wgt-bnfpdf\\','43541_',files02, sep='') ) ); rm(files); rm(files02)}</v>
      </c>
    </row>
    <row r="2941" spans="1:36">
      <c r="A2941" s="1">
        <v>43542</v>
      </c>
      <c r="B2941" s="2">
        <f t="shared" si="1021"/>
        <v>18</v>
      </c>
      <c r="C2941" s="2">
        <f t="shared" si="1022"/>
        <v>3</v>
      </c>
      <c r="D2941">
        <f t="shared" si="1023"/>
        <v>2019</v>
      </c>
      <c r="E2941" t="str">
        <f t="shared" si="1024"/>
        <v>19</v>
      </c>
      <c r="F2941" t="str">
        <f t="shared" si="1025"/>
        <v>PR180319.zip</v>
      </c>
      <c r="G2941" t="str">
        <f t="shared" si="1026"/>
        <v>fo18032019.zip</v>
      </c>
      <c r="H2941" t="str">
        <f t="shared" si="1027"/>
        <v>fo18032019</v>
      </c>
      <c r="I2941" t="str">
        <f t="shared" si="1028"/>
        <v>op18032019</v>
      </c>
      <c r="J2941" s="3" t="s">
        <v>6</v>
      </c>
      <c r="K2941" t="s">
        <v>13</v>
      </c>
      <c r="L2941" t="s">
        <v>14</v>
      </c>
      <c r="M2941" t="s">
        <v>17</v>
      </c>
      <c r="N2941" t="str">
        <f t="shared" si="1017"/>
        <v>if (curl_fetch_memory('https://www1.nseindia.com/archives/equities/bhavcopy/pr/PR180319.zip')$status_code == 200)</v>
      </c>
      <c r="O2941" t="str">
        <f t="shared" si="1018"/>
        <v>if (curl_fetch_memory('https://www1.nseindia.com/archives/equities/bhavcopy/pr/PR180319.zip')$status_code == 200) download.file('https://www1.nseindia.com/archives/equities/bhavcopy/pr/PR180319.zip', 'D:\\My-Shares\\source-bhavcopy-zip\\PR180319.zip')</v>
      </c>
      <c r="P2941" t="str">
        <f t="shared" si="1019"/>
        <v>if (file.exists('D:\\My-Shares\\source-bhavcopy-zip\\PR180319.zip')) {zipped_names = grep('\\.zip', unzip('D:\\My-Shares\\source-bhavcopy-zip\\PR180319.zip', list=TRUE)$Name, ignore.case=TRUE, value=TRUE); unzip(zipfile = 'D:\\My-Shares\\source-bhavcopy-zip\\PR180319.zip', exdir = 'D:\\My-Shares\\source-fno-zip', files=zipped_names);rm(zipped_names);}</v>
      </c>
      <c r="Q2941" t="str">
        <f t="shared" si="1020"/>
        <v>if (file.exists('D:\\My-Shares\\source-fno-zip\\fo18032019.zip')) {files = unzip('D:\\My-Shares\\source-fno-zip\\fo18032019.zip', list=TRUE)$Name; unzip(zipfile = 'D:\\My-Shares\\source-fno-zip\\fo18032019.zip', exdir = 'D:\\My-Shares\\source-fno-csv', files=files[grepl('^fo[0-9]{8}\\.csv|^op[0-9]{8}\\.csv',files)]);rm(files);}</v>
      </c>
      <c r="R2941" t="str">
        <f t="shared" si="1029"/>
        <v>if (file.exists('D:\\My-Shares\\source-fno-csv\\fo18032019.csv')) fo18032019 = data.table (read_csv_chunked('D:\\My-Shares\\source-fno-csv\\fo18032019.csv', DataFrameCallback$new(f), chunk_size = 5))</v>
      </c>
      <c r="S2941" t="str">
        <f t="shared" si="1030"/>
        <v>if (file.exists('D:\\My-Shares\\source-fno-csv\\op18032019.csv')) op18032019 = data.table (read_csv_chunked('D:\\My-Shares\\source-fno-csv\\op18032019.csv', DataFrameCallback$new(f), chunk_size = 5))</v>
      </c>
      <c r="T2941" t="str">
        <f t="shared" si="1031"/>
        <v>MA180319</v>
      </c>
      <c r="U2941" s="3" t="s">
        <v>24</v>
      </c>
      <c r="V2941" t="str">
        <f t="shared" si="1032"/>
        <v>https://www1.nseindia.com/archives/equities/mkt/MA180319.csv</v>
      </c>
      <c r="W2941" t="str">
        <f t="shared" si="1033"/>
        <v>MA180319 = fread('https://www1.nseindia.com/archives/equities/mkt/MA180319.csv', sep='!', header = FALSE);</v>
      </c>
      <c r="X2941" t="str">
        <f t="shared" si="1034"/>
        <v>MA180319 = MA180319[ str_detect(toupper(V1), ',NIFTY') | str_detect(toupper(V1), ',INDEX,') | str_detect(toupper(V1), ',CNX') ];</v>
      </c>
      <c r="Y2941" t="str">
        <f t="shared" si="1035"/>
        <v>MA180319 = MA180319[, c('temp', 'INDEX', 'PREVIOUS_CLOSE', 'OPEN', 'HIGH', 'LOW', 'CLOSE', 'GAIN_LOSS') := tstrsplit(V1, ',', fixed= TRUE),];</v>
      </c>
      <c r="Z2941" t="str">
        <f t="shared" si="1036"/>
        <v>MA180319 = MA180319 [ GAIN_LOSS != 'GAIN/LOSS'];</v>
      </c>
      <c r="AA2941" t="str">
        <f t="shared" si="1037"/>
        <v>if (curl_fetch_memory('https://www1.nseindia.com/archives/equities/mkt/MA180319.csv')$status_code == 200) {MA180319 = fread('https://www1.nseindia.com/archives/equities/mkt/MA180319.csv', sep='!', header = FALSE); MA180319 = MA180319[ str_detect(toupper(V1), ',NIFTY') | str_detect(toupper(V1), ',INDEX,') | str_detect(toupper(V1), ',CNX') ]; MA180319 = MA180319[, c('temp', 'INDEX', 'PREVIOUS_CLOSE', 'OPEN', 'HIGH', 'LOW', 'CLOSE', 'GAIN_LOSS') := tstrsplit(V1, ',', fixed= TRUE),]; MA180319 = MA180319 [ GAIN_LOSS != 'GAIN/LOSS'];}</v>
      </c>
      <c r="AB2941" t="str">
        <f t="shared" si="1038"/>
        <v>indices_dataMar2019</v>
      </c>
      <c r="AC2941" s="3" t="s">
        <v>32</v>
      </c>
      <c r="AD2941" t="s">
        <v>40</v>
      </c>
      <c r="AE2941" t="s">
        <v>44</v>
      </c>
      <c r="AF2941" t="str">
        <f t="shared" si="1039"/>
        <v>43542_indices_dataMar2019</v>
      </c>
      <c r="AG2941" t="str">
        <f t="shared" si="1040"/>
        <v>indices_dataMar2019.zip</v>
      </c>
      <c r="AH2941" t="str">
        <f>CONCATENATE(AF2941, " &lt;- as.data.table( extract_tables(", AB2941, ")")</f>
        <v>43542_indices_dataMar2019 &lt;- as.data.table( extract_tables(indices_dataMar2019)</v>
      </c>
      <c r="AI2941" t="str">
        <f>CONCATENATE("if (curl_fetch_memory('",AC2941,AG2941, "')$status_code == 200) download.file('", AC2941, AG2941, "', '", AD2941, AF2941, ".zip')")</f>
        <v>if (curl_fetch_memory('https://www1.nseindia.com/content/indices/indices_dataMar2019.zip')$status_code == 200) download.file('https://www1.nseindia.com/content/indices/indices_dataMar2019.zip', 'D:\\My-Shares\\source-index-wgt\\43542_indices_dataMar2019.zip')</v>
      </c>
      <c r="AJ2941" t="str">
        <f t="shared" si="1041"/>
        <v>if (file.exists('D:\\My-Shares\\source-index-wgt\\43542_indices_dataMar2019.zip') ) {files = unzip('D:\\My-Shares\\source-index-wgt\\43542_indices_dataMar2019.zip', list=TRUE)$Name; files02=files[grepl('^NIFTY_Bank*|^niftybank*',files)]; unzip(zipfile = 'D:\\My-Shares\\source-index-wgt\\43542_indices_dataMar2019.zip', exdir = 'D:\\My-Shares\\source-index-wgt-bnfpdf', files=files02); file.rename(paste('D:\\My-Shares\\source-index-wgt-bnfpdf\\', files02, sep=''), paste('D:\\My-Shares\\source-index-wgt-bnfpdf\\','43542_',files02, sep='') );pdf_43542 &lt;- as.data.table (extract_tables(paste('D:\\My-Shares\\source-index-wgt-bnfpdf\\','43542_',files02, sep='') ) ); rm(files); rm(files02)}</v>
      </c>
    </row>
    <row r="2942" spans="1:36">
      <c r="A2942" s="1">
        <v>43543</v>
      </c>
      <c r="B2942" s="2">
        <f t="shared" si="1021"/>
        <v>19</v>
      </c>
      <c r="C2942" s="2">
        <f t="shared" si="1022"/>
        <v>3</v>
      </c>
      <c r="D2942">
        <f t="shared" si="1023"/>
        <v>2019</v>
      </c>
      <c r="E2942" t="str">
        <f t="shared" si="1024"/>
        <v>19</v>
      </c>
      <c r="F2942" t="str">
        <f t="shared" si="1025"/>
        <v>PR190319.zip</v>
      </c>
      <c r="G2942" t="str">
        <f t="shared" si="1026"/>
        <v>fo19032019.zip</v>
      </c>
      <c r="H2942" t="str">
        <f t="shared" si="1027"/>
        <v>fo19032019</v>
      </c>
      <c r="I2942" t="str">
        <f t="shared" si="1028"/>
        <v>op19032019</v>
      </c>
      <c r="J2942" s="3" t="s">
        <v>6</v>
      </c>
      <c r="K2942" t="s">
        <v>13</v>
      </c>
      <c r="L2942" t="s">
        <v>14</v>
      </c>
      <c r="M2942" t="s">
        <v>17</v>
      </c>
      <c r="N2942" t="str">
        <f t="shared" si="1017"/>
        <v>if (curl_fetch_memory('https://www1.nseindia.com/archives/equities/bhavcopy/pr/PR190319.zip')$status_code == 200)</v>
      </c>
      <c r="O2942" t="str">
        <f t="shared" si="1018"/>
        <v>if (curl_fetch_memory('https://www1.nseindia.com/archives/equities/bhavcopy/pr/PR190319.zip')$status_code == 200) download.file('https://www1.nseindia.com/archives/equities/bhavcopy/pr/PR190319.zip', 'D:\\My-Shares\\source-bhavcopy-zip\\PR190319.zip')</v>
      </c>
      <c r="P2942" t="str">
        <f t="shared" si="1019"/>
        <v>if (file.exists('D:\\My-Shares\\source-bhavcopy-zip\\PR190319.zip')) {zipped_names = grep('\\.zip', unzip('D:\\My-Shares\\source-bhavcopy-zip\\PR190319.zip', list=TRUE)$Name, ignore.case=TRUE, value=TRUE); unzip(zipfile = 'D:\\My-Shares\\source-bhavcopy-zip\\PR190319.zip', exdir = 'D:\\My-Shares\\source-fno-zip', files=zipped_names);rm(zipped_names);}</v>
      </c>
      <c r="Q2942" t="str">
        <f t="shared" si="1020"/>
        <v>if (file.exists('D:\\My-Shares\\source-fno-zip\\fo19032019.zip')) {files = unzip('D:\\My-Shares\\source-fno-zip\\fo19032019.zip', list=TRUE)$Name; unzip(zipfile = 'D:\\My-Shares\\source-fno-zip\\fo19032019.zip', exdir = 'D:\\My-Shares\\source-fno-csv', files=files[grepl('^fo[0-9]{8}\\.csv|^op[0-9]{8}\\.csv',files)]);rm(files);}</v>
      </c>
      <c r="R2942" t="str">
        <f t="shared" si="1029"/>
        <v>if (file.exists('D:\\My-Shares\\source-fno-csv\\fo19032019.csv')) fo19032019 = data.table (read_csv_chunked('D:\\My-Shares\\source-fno-csv\\fo19032019.csv', DataFrameCallback$new(f), chunk_size = 5))</v>
      </c>
      <c r="S2942" t="str">
        <f t="shared" si="1030"/>
        <v>if (file.exists('D:\\My-Shares\\source-fno-csv\\op19032019.csv')) op19032019 = data.table (read_csv_chunked('D:\\My-Shares\\source-fno-csv\\op19032019.csv', DataFrameCallback$new(f), chunk_size = 5))</v>
      </c>
      <c r="T2942" t="str">
        <f t="shared" si="1031"/>
        <v>MA190319</v>
      </c>
      <c r="U2942" s="3" t="s">
        <v>24</v>
      </c>
      <c r="V2942" t="str">
        <f t="shared" si="1032"/>
        <v>https://www1.nseindia.com/archives/equities/mkt/MA190319.csv</v>
      </c>
      <c r="W2942" t="str">
        <f t="shared" si="1033"/>
        <v>MA190319 = fread('https://www1.nseindia.com/archives/equities/mkt/MA190319.csv', sep='!', header = FALSE);</v>
      </c>
      <c r="X2942" t="str">
        <f t="shared" si="1034"/>
        <v>MA190319 = MA190319[ str_detect(toupper(V1), ',NIFTY') | str_detect(toupper(V1), ',INDEX,') | str_detect(toupper(V1), ',CNX') ];</v>
      </c>
      <c r="Y2942" t="str">
        <f t="shared" si="1035"/>
        <v>MA190319 = MA190319[, c('temp', 'INDEX', 'PREVIOUS_CLOSE', 'OPEN', 'HIGH', 'LOW', 'CLOSE', 'GAIN_LOSS') := tstrsplit(V1, ',', fixed= TRUE),];</v>
      </c>
      <c r="Z2942" t="str">
        <f t="shared" si="1036"/>
        <v>MA190319 = MA190319 [ GAIN_LOSS != 'GAIN/LOSS'];</v>
      </c>
      <c r="AA2942" t="str">
        <f t="shared" si="1037"/>
        <v>if (curl_fetch_memory('https://www1.nseindia.com/archives/equities/mkt/MA190319.csv')$status_code == 200) {MA190319 = fread('https://www1.nseindia.com/archives/equities/mkt/MA190319.csv', sep='!', header = FALSE); MA190319 = MA190319[ str_detect(toupper(V1), ',NIFTY') | str_detect(toupper(V1), ',INDEX,') | str_detect(toupper(V1), ',CNX') ]; MA190319 = MA190319[, c('temp', 'INDEX', 'PREVIOUS_CLOSE', 'OPEN', 'HIGH', 'LOW', 'CLOSE', 'GAIN_LOSS') := tstrsplit(V1, ',', fixed= TRUE),]; MA190319 = MA190319 [ GAIN_LOSS != 'GAIN/LOSS'];}</v>
      </c>
      <c r="AB2942" t="str">
        <f t="shared" si="1038"/>
        <v>indices_dataMar2019</v>
      </c>
      <c r="AC2942" s="3" t="s">
        <v>32</v>
      </c>
      <c r="AD2942" t="s">
        <v>40</v>
      </c>
      <c r="AE2942" t="s">
        <v>44</v>
      </c>
      <c r="AF2942" t="str">
        <f t="shared" si="1039"/>
        <v>43543_indices_dataMar2019</v>
      </c>
      <c r="AG2942" t="str">
        <f t="shared" si="1040"/>
        <v>indices_dataMar2019.zip</v>
      </c>
      <c r="AH2942" t="str">
        <f>CONCATENATE(AF2942, " &lt;- as.data.table( extract_tables(", AB2942, ")")</f>
        <v>43543_indices_dataMar2019 &lt;- as.data.table( extract_tables(indices_dataMar2019)</v>
      </c>
      <c r="AI2942" t="str">
        <f>CONCATENATE("if (curl_fetch_memory('",AC2942,AG2942, "')$status_code == 200) download.file('", AC2942, AG2942, "', '", AD2942, AF2942, ".zip')")</f>
        <v>if (curl_fetch_memory('https://www1.nseindia.com/content/indices/indices_dataMar2019.zip')$status_code == 200) download.file('https://www1.nseindia.com/content/indices/indices_dataMar2019.zip', 'D:\\My-Shares\\source-index-wgt\\43543_indices_dataMar2019.zip')</v>
      </c>
      <c r="AJ2942" t="str">
        <f t="shared" si="1041"/>
        <v>if (file.exists('D:\\My-Shares\\source-index-wgt\\43543_indices_dataMar2019.zip') ) {files = unzip('D:\\My-Shares\\source-index-wgt\\43543_indices_dataMar2019.zip', list=TRUE)$Name; files02=files[grepl('^NIFTY_Bank*|^niftybank*',files)]; unzip(zipfile = 'D:\\My-Shares\\source-index-wgt\\43543_indices_dataMar2019.zip', exdir = 'D:\\My-Shares\\source-index-wgt-bnfpdf', files=files02); file.rename(paste('D:\\My-Shares\\source-index-wgt-bnfpdf\\', files02, sep=''), paste('D:\\My-Shares\\source-index-wgt-bnfpdf\\','43543_',files02, sep='') );pdf_43543 &lt;- as.data.table (extract_tables(paste('D:\\My-Shares\\source-index-wgt-bnfpdf\\','43543_',files02, sep='') ) ); rm(files); rm(files02)}</v>
      </c>
    </row>
    <row r="2943" spans="1:36">
      <c r="A2943" s="1">
        <v>43544</v>
      </c>
      <c r="B2943" s="2">
        <f t="shared" si="1021"/>
        <v>20</v>
      </c>
      <c r="C2943" s="2">
        <f t="shared" si="1022"/>
        <v>3</v>
      </c>
      <c r="D2943">
        <f t="shared" si="1023"/>
        <v>2019</v>
      </c>
      <c r="E2943" t="str">
        <f t="shared" si="1024"/>
        <v>19</v>
      </c>
      <c r="F2943" t="str">
        <f t="shared" si="1025"/>
        <v>PR200319.zip</v>
      </c>
      <c r="G2943" t="str">
        <f t="shared" si="1026"/>
        <v>fo20032019.zip</v>
      </c>
      <c r="H2943" t="str">
        <f t="shared" si="1027"/>
        <v>fo20032019</v>
      </c>
      <c r="I2943" t="str">
        <f t="shared" si="1028"/>
        <v>op20032019</v>
      </c>
      <c r="J2943" s="3" t="s">
        <v>6</v>
      </c>
      <c r="K2943" t="s">
        <v>13</v>
      </c>
      <c r="L2943" t="s">
        <v>14</v>
      </c>
      <c r="M2943" t="s">
        <v>17</v>
      </c>
      <c r="N2943" t="str">
        <f t="shared" si="1017"/>
        <v>if (curl_fetch_memory('https://www1.nseindia.com/archives/equities/bhavcopy/pr/PR200319.zip')$status_code == 200)</v>
      </c>
      <c r="O2943" t="str">
        <f t="shared" si="1018"/>
        <v>if (curl_fetch_memory('https://www1.nseindia.com/archives/equities/bhavcopy/pr/PR200319.zip')$status_code == 200) download.file('https://www1.nseindia.com/archives/equities/bhavcopy/pr/PR200319.zip', 'D:\\My-Shares\\source-bhavcopy-zip\\PR200319.zip')</v>
      </c>
      <c r="P2943" t="str">
        <f t="shared" si="1019"/>
        <v>if (file.exists('D:\\My-Shares\\source-bhavcopy-zip\\PR200319.zip')) {zipped_names = grep('\\.zip', unzip('D:\\My-Shares\\source-bhavcopy-zip\\PR200319.zip', list=TRUE)$Name, ignore.case=TRUE, value=TRUE); unzip(zipfile = 'D:\\My-Shares\\source-bhavcopy-zip\\PR200319.zip', exdir = 'D:\\My-Shares\\source-fno-zip', files=zipped_names);rm(zipped_names);}</v>
      </c>
      <c r="Q2943" t="str">
        <f t="shared" si="1020"/>
        <v>if (file.exists('D:\\My-Shares\\source-fno-zip\\fo20032019.zip')) {files = unzip('D:\\My-Shares\\source-fno-zip\\fo20032019.zip', list=TRUE)$Name; unzip(zipfile = 'D:\\My-Shares\\source-fno-zip\\fo20032019.zip', exdir = 'D:\\My-Shares\\source-fno-csv', files=files[grepl('^fo[0-9]{8}\\.csv|^op[0-9]{8}\\.csv',files)]);rm(files);}</v>
      </c>
      <c r="R2943" t="str">
        <f t="shared" si="1029"/>
        <v>if (file.exists('D:\\My-Shares\\source-fno-csv\\fo20032019.csv')) fo20032019 = data.table (read_csv_chunked('D:\\My-Shares\\source-fno-csv\\fo20032019.csv', DataFrameCallback$new(f), chunk_size = 5))</v>
      </c>
      <c r="S2943" t="str">
        <f t="shared" si="1030"/>
        <v>if (file.exists('D:\\My-Shares\\source-fno-csv\\op20032019.csv')) op20032019 = data.table (read_csv_chunked('D:\\My-Shares\\source-fno-csv\\op20032019.csv', DataFrameCallback$new(f), chunk_size = 5))</v>
      </c>
      <c r="T2943" t="str">
        <f t="shared" si="1031"/>
        <v>MA200319</v>
      </c>
      <c r="U2943" s="3" t="s">
        <v>24</v>
      </c>
      <c r="V2943" t="str">
        <f t="shared" si="1032"/>
        <v>https://www1.nseindia.com/archives/equities/mkt/MA200319.csv</v>
      </c>
      <c r="W2943" t="str">
        <f t="shared" si="1033"/>
        <v>MA200319 = fread('https://www1.nseindia.com/archives/equities/mkt/MA200319.csv', sep='!', header = FALSE);</v>
      </c>
      <c r="X2943" t="str">
        <f t="shared" si="1034"/>
        <v>MA200319 = MA200319[ str_detect(toupper(V1), ',NIFTY') | str_detect(toupper(V1), ',INDEX,') | str_detect(toupper(V1), ',CNX') ];</v>
      </c>
      <c r="Y2943" t="str">
        <f t="shared" si="1035"/>
        <v>MA200319 = MA200319[, c('temp', 'INDEX', 'PREVIOUS_CLOSE', 'OPEN', 'HIGH', 'LOW', 'CLOSE', 'GAIN_LOSS') := tstrsplit(V1, ',', fixed= TRUE),];</v>
      </c>
      <c r="Z2943" t="str">
        <f t="shared" si="1036"/>
        <v>MA200319 = MA200319 [ GAIN_LOSS != 'GAIN/LOSS'];</v>
      </c>
      <c r="AA2943" t="str">
        <f t="shared" si="1037"/>
        <v>if (curl_fetch_memory('https://www1.nseindia.com/archives/equities/mkt/MA200319.csv')$status_code == 200) {MA200319 = fread('https://www1.nseindia.com/archives/equities/mkt/MA200319.csv', sep='!', header = FALSE); MA200319 = MA200319[ str_detect(toupper(V1), ',NIFTY') | str_detect(toupper(V1), ',INDEX,') | str_detect(toupper(V1), ',CNX') ]; MA200319 = MA200319[, c('temp', 'INDEX', 'PREVIOUS_CLOSE', 'OPEN', 'HIGH', 'LOW', 'CLOSE', 'GAIN_LOSS') := tstrsplit(V1, ',', fixed= TRUE),]; MA200319 = MA200319 [ GAIN_LOSS != 'GAIN/LOSS'];}</v>
      </c>
      <c r="AB2943" t="str">
        <f t="shared" si="1038"/>
        <v>indices_dataMar2019</v>
      </c>
      <c r="AC2943" s="3" t="s">
        <v>32</v>
      </c>
      <c r="AD2943" t="s">
        <v>40</v>
      </c>
      <c r="AE2943" t="s">
        <v>44</v>
      </c>
      <c r="AF2943" t="str">
        <f t="shared" si="1039"/>
        <v>43544_indices_dataMar2019</v>
      </c>
      <c r="AG2943" t="str">
        <f t="shared" si="1040"/>
        <v>indices_dataMar2019.zip</v>
      </c>
      <c r="AH2943" t="str">
        <f>CONCATENATE(AF2943, " &lt;- as.data.table( extract_tables(", AB2943, ")")</f>
        <v>43544_indices_dataMar2019 &lt;- as.data.table( extract_tables(indices_dataMar2019)</v>
      </c>
      <c r="AI2943" t="str">
        <f>CONCATENATE("if (curl_fetch_memory('",AC2943,AG2943, "')$status_code == 200) download.file('", AC2943, AG2943, "', '", AD2943, AF2943, ".zip')")</f>
        <v>if (curl_fetch_memory('https://www1.nseindia.com/content/indices/indices_dataMar2019.zip')$status_code == 200) download.file('https://www1.nseindia.com/content/indices/indices_dataMar2019.zip', 'D:\\My-Shares\\source-index-wgt\\43544_indices_dataMar2019.zip')</v>
      </c>
      <c r="AJ2943" t="str">
        <f t="shared" si="1041"/>
        <v>if (file.exists('D:\\My-Shares\\source-index-wgt\\43544_indices_dataMar2019.zip') ) {files = unzip('D:\\My-Shares\\source-index-wgt\\43544_indices_dataMar2019.zip', list=TRUE)$Name; files02=files[grepl('^NIFTY_Bank*|^niftybank*',files)]; unzip(zipfile = 'D:\\My-Shares\\source-index-wgt\\43544_indices_dataMar2019.zip', exdir = 'D:\\My-Shares\\source-index-wgt-bnfpdf', files=files02); file.rename(paste('D:\\My-Shares\\source-index-wgt-bnfpdf\\', files02, sep=''), paste('D:\\My-Shares\\source-index-wgt-bnfpdf\\','43544_',files02, sep='') );pdf_43544 &lt;- as.data.table (extract_tables(paste('D:\\My-Shares\\source-index-wgt-bnfpdf\\','43544_',files02, sep='') ) ); rm(files); rm(files02)}</v>
      </c>
    </row>
    <row r="2944" spans="1:36">
      <c r="A2944" s="1">
        <v>43545</v>
      </c>
      <c r="B2944" s="2">
        <f t="shared" si="1021"/>
        <v>21</v>
      </c>
      <c r="C2944" s="2">
        <f t="shared" si="1022"/>
        <v>3</v>
      </c>
      <c r="D2944">
        <f t="shared" si="1023"/>
        <v>2019</v>
      </c>
      <c r="E2944" t="str">
        <f t="shared" si="1024"/>
        <v>19</v>
      </c>
      <c r="F2944" t="str">
        <f t="shared" si="1025"/>
        <v>PR210319.zip</v>
      </c>
      <c r="G2944" t="str">
        <f t="shared" si="1026"/>
        <v>fo21032019.zip</v>
      </c>
      <c r="H2944" t="str">
        <f t="shared" si="1027"/>
        <v>fo21032019</v>
      </c>
      <c r="I2944" t="str">
        <f t="shared" si="1028"/>
        <v>op21032019</v>
      </c>
      <c r="J2944" s="3" t="s">
        <v>6</v>
      </c>
      <c r="K2944" t="s">
        <v>13</v>
      </c>
      <c r="L2944" t="s">
        <v>14</v>
      </c>
      <c r="M2944" t="s">
        <v>17</v>
      </c>
      <c r="N2944" t="str">
        <f t="shared" si="1017"/>
        <v>if (curl_fetch_memory('https://www1.nseindia.com/archives/equities/bhavcopy/pr/PR210319.zip')$status_code == 200)</v>
      </c>
      <c r="O2944" t="str">
        <f t="shared" si="1018"/>
        <v>if (curl_fetch_memory('https://www1.nseindia.com/archives/equities/bhavcopy/pr/PR210319.zip')$status_code == 200) download.file('https://www1.nseindia.com/archives/equities/bhavcopy/pr/PR210319.zip', 'D:\\My-Shares\\source-bhavcopy-zip\\PR210319.zip')</v>
      </c>
      <c r="P2944" t="str">
        <f t="shared" si="1019"/>
        <v>if (file.exists('D:\\My-Shares\\source-bhavcopy-zip\\PR210319.zip')) {zipped_names = grep('\\.zip', unzip('D:\\My-Shares\\source-bhavcopy-zip\\PR210319.zip', list=TRUE)$Name, ignore.case=TRUE, value=TRUE); unzip(zipfile = 'D:\\My-Shares\\source-bhavcopy-zip\\PR210319.zip', exdir = 'D:\\My-Shares\\source-fno-zip', files=zipped_names);rm(zipped_names);}</v>
      </c>
      <c r="Q2944" t="str">
        <f t="shared" si="1020"/>
        <v>if (file.exists('D:\\My-Shares\\source-fno-zip\\fo21032019.zip')) {files = unzip('D:\\My-Shares\\source-fno-zip\\fo21032019.zip', list=TRUE)$Name; unzip(zipfile = 'D:\\My-Shares\\source-fno-zip\\fo21032019.zip', exdir = 'D:\\My-Shares\\source-fno-csv', files=files[grepl('^fo[0-9]{8}\\.csv|^op[0-9]{8}\\.csv',files)]);rm(files);}</v>
      </c>
      <c r="R2944" t="str">
        <f t="shared" si="1029"/>
        <v>if (file.exists('D:\\My-Shares\\source-fno-csv\\fo21032019.csv')) fo21032019 = data.table (read_csv_chunked('D:\\My-Shares\\source-fno-csv\\fo21032019.csv', DataFrameCallback$new(f), chunk_size = 5))</v>
      </c>
      <c r="S2944" t="str">
        <f t="shared" si="1030"/>
        <v>if (file.exists('D:\\My-Shares\\source-fno-csv\\op21032019.csv')) op21032019 = data.table (read_csv_chunked('D:\\My-Shares\\source-fno-csv\\op21032019.csv', DataFrameCallback$new(f), chunk_size = 5))</v>
      </c>
      <c r="T2944" t="str">
        <f t="shared" si="1031"/>
        <v>MA210319</v>
      </c>
      <c r="U2944" s="3" t="s">
        <v>24</v>
      </c>
      <c r="V2944" t="str">
        <f t="shared" si="1032"/>
        <v>https://www1.nseindia.com/archives/equities/mkt/MA210319.csv</v>
      </c>
      <c r="W2944" t="str">
        <f t="shared" si="1033"/>
        <v>MA210319 = fread('https://www1.nseindia.com/archives/equities/mkt/MA210319.csv', sep='!', header = FALSE);</v>
      </c>
      <c r="X2944" t="str">
        <f t="shared" si="1034"/>
        <v>MA210319 = MA210319[ str_detect(toupper(V1), ',NIFTY') | str_detect(toupper(V1), ',INDEX,') | str_detect(toupper(V1), ',CNX') ];</v>
      </c>
      <c r="Y2944" t="str">
        <f t="shared" si="1035"/>
        <v>MA210319 = MA210319[, c('temp', 'INDEX', 'PREVIOUS_CLOSE', 'OPEN', 'HIGH', 'LOW', 'CLOSE', 'GAIN_LOSS') := tstrsplit(V1, ',', fixed= TRUE),];</v>
      </c>
      <c r="Z2944" t="str">
        <f t="shared" si="1036"/>
        <v>MA210319 = MA210319 [ GAIN_LOSS != 'GAIN/LOSS'];</v>
      </c>
      <c r="AA2944" t="str">
        <f t="shared" si="1037"/>
        <v>if (curl_fetch_memory('https://www1.nseindia.com/archives/equities/mkt/MA210319.csv')$status_code == 200) {MA210319 = fread('https://www1.nseindia.com/archives/equities/mkt/MA210319.csv', sep='!', header = FALSE); MA210319 = MA210319[ str_detect(toupper(V1), ',NIFTY') | str_detect(toupper(V1), ',INDEX,') | str_detect(toupper(V1), ',CNX') ]; MA210319 = MA210319[, c('temp', 'INDEX', 'PREVIOUS_CLOSE', 'OPEN', 'HIGH', 'LOW', 'CLOSE', 'GAIN_LOSS') := tstrsplit(V1, ',', fixed= TRUE),]; MA210319 = MA210319 [ GAIN_LOSS != 'GAIN/LOSS'];}</v>
      </c>
      <c r="AB2944" t="str">
        <f t="shared" si="1038"/>
        <v>indices_dataMar2019</v>
      </c>
      <c r="AC2944" s="3" t="s">
        <v>32</v>
      </c>
      <c r="AD2944" t="s">
        <v>40</v>
      </c>
      <c r="AE2944" t="s">
        <v>44</v>
      </c>
      <c r="AF2944" t="str">
        <f t="shared" si="1039"/>
        <v>43545_indices_dataMar2019</v>
      </c>
      <c r="AG2944" t="str">
        <f t="shared" si="1040"/>
        <v>indices_dataMar2019.zip</v>
      </c>
      <c r="AH2944" t="str">
        <f>CONCATENATE(AF2944, " &lt;- as.data.table( extract_tables(", AB2944, ")")</f>
        <v>43545_indices_dataMar2019 &lt;- as.data.table( extract_tables(indices_dataMar2019)</v>
      </c>
      <c r="AI2944" t="str">
        <f>CONCATENATE("if (curl_fetch_memory('",AC2944,AG2944, "')$status_code == 200) download.file('", AC2944, AG2944, "', '", AD2944, AF2944, ".zip')")</f>
        <v>if (curl_fetch_memory('https://www1.nseindia.com/content/indices/indices_dataMar2019.zip')$status_code == 200) download.file('https://www1.nseindia.com/content/indices/indices_dataMar2019.zip', 'D:\\My-Shares\\source-index-wgt\\43545_indices_dataMar2019.zip')</v>
      </c>
      <c r="AJ2944" t="str">
        <f t="shared" si="1041"/>
        <v>if (file.exists('D:\\My-Shares\\source-index-wgt\\43545_indices_dataMar2019.zip') ) {files = unzip('D:\\My-Shares\\source-index-wgt\\43545_indices_dataMar2019.zip', list=TRUE)$Name; files02=files[grepl('^NIFTY_Bank*|^niftybank*',files)]; unzip(zipfile = 'D:\\My-Shares\\source-index-wgt\\43545_indices_dataMar2019.zip', exdir = 'D:\\My-Shares\\source-index-wgt-bnfpdf', files=files02); file.rename(paste('D:\\My-Shares\\source-index-wgt-bnfpdf\\', files02, sep=''), paste('D:\\My-Shares\\source-index-wgt-bnfpdf\\','43545_',files02, sep='') );pdf_43545 &lt;- as.data.table (extract_tables(paste('D:\\My-Shares\\source-index-wgt-bnfpdf\\','43545_',files02, sep='') ) ); rm(files); rm(files02)}</v>
      </c>
    </row>
    <row r="2945" spans="1:36">
      <c r="A2945" s="1">
        <v>43546</v>
      </c>
      <c r="B2945" s="2">
        <f t="shared" si="1021"/>
        <v>22</v>
      </c>
      <c r="C2945" s="2">
        <f t="shared" si="1022"/>
        <v>3</v>
      </c>
      <c r="D2945">
        <f t="shared" si="1023"/>
        <v>2019</v>
      </c>
      <c r="E2945" t="str">
        <f t="shared" si="1024"/>
        <v>19</v>
      </c>
      <c r="F2945" t="str">
        <f t="shared" si="1025"/>
        <v>PR220319.zip</v>
      </c>
      <c r="G2945" t="str">
        <f t="shared" si="1026"/>
        <v>fo22032019.zip</v>
      </c>
      <c r="H2945" t="str">
        <f t="shared" si="1027"/>
        <v>fo22032019</v>
      </c>
      <c r="I2945" t="str">
        <f t="shared" si="1028"/>
        <v>op22032019</v>
      </c>
      <c r="J2945" s="3" t="s">
        <v>6</v>
      </c>
      <c r="K2945" t="s">
        <v>13</v>
      </c>
      <c r="L2945" t="s">
        <v>14</v>
      </c>
      <c r="M2945" t="s">
        <v>17</v>
      </c>
      <c r="N2945" t="str">
        <f t="shared" si="1017"/>
        <v>if (curl_fetch_memory('https://www1.nseindia.com/archives/equities/bhavcopy/pr/PR220319.zip')$status_code == 200)</v>
      </c>
      <c r="O2945" t="str">
        <f t="shared" si="1018"/>
        <v>if (curl_fetch_memory('https://www1.nseindia.com/archives/equities/bhavcopy/pr/PR220319.zip')$status_code == 200) download.file('https://www1.nseindia.com/archives/equities/bhavcopy/pr/PR220319.zip', 'D:\\My-Shares\\source-bhavcopy-zip\\PR220319.zip')</v>
      </c>
      <c r="P2945" t="str">
        <f t="shared" si="1019"/>
        <v>if (file.exists('D:\\My-Shares\\source-bhavcopy-zip\\PR220319.zip')) {zipped_names = grep('\\.zip', unzip('D:\\My-Shares\\source-bhavcopy-zip\\PR220319.zip', list=TRUE)$Name, ignore.case=TRUE, value=TRUE); unzip(zipfile = 'D:\\My-Shares\\source-bhavcopy-zip\\PR220319.zip', exdir = 'D:\\My-Shares\\source-fno-zip', files=zipped_names);rm(zipped_names);}</v>
      </c>
      <c r="Q2945" t="str">
        <f t="shared" si="1020"/>
        <v>if (file.exists('D:\\My-Shares\\source-fno-zip\\fo22032019.zip')) {files = unzip('D:\\My-Shares\\source-fno-zip\\fo22032019.zip', list=TRUE)$Name; unzip(zipfile = 'D:\\My-Shares\\source-fno-zip\\fo22032019.zip', exdir = 'D:\\My-Shares\\source-fno-csv', files=files[grepl('^fo[0-9]{8}\\.csv|^op[0-9]{8}\\.csv',files)]);rm(files);}</v>
      </c>
      <c r="R2945" t="str">
        <f t="shared" si="1029"/>
        <v>if (file.exists('D:\\My-Shares\\source-fno-csv\\fo22032019.csv')) fo22032019 = data.table (read_csv_chunked('D:\\My-Shares\\source-fno-csv\\fo22032019.csv', DataFrameCallback$new(f), chunk_size = 5))</v>
      </c>
      <c r="S2945" t="str">
        <f t="shared" si="1030"/>
        <v>if (file.exists('D:\\My-Shares\\source-fno-csv\\op22032019.csv')) op22032019 = data.table (read_csv_chunked('D:\\My-Shares\\source-fno-csv\\op22032019.csv', DataFrameCallback$new(f), chunk_size = 5))</v>
      </c>
      <c r="T2945" t="str">
        <f t="shared" si="1031"/>
        <v>MA220319</v>
      </c>
      <c r="U2945" s="3" t="s">
        <v>24</v>
      </c>
      <c r="V2945" t="str">
        <f t="shared" si="1032"/>
        <v>https://www1.nseindia.com/archives/equities/mkt/MA220319.csv</v>
      </c>
      <c r="W2945" t="str">
        <f t="shared" si="1033"/>
        <v>MA220319 = fread('https://www1.nseindia.com/archives/equities/mkt/MA220319.csv', sep='!', header = FALSE);</v>
      </c>
      <c r="X2945" t="str">
        <f t="shared" si="1034"/>
        <v>MA220319 = MA220319[ str_detect(toupper(V1), ',NIFTY') | str_detect(toupper(V1), ',INDEX,') | str_detect(toupper(V1), ',CNX') ];</v>
      </c>
      <c r="Y2945" t="str">
        <f t="shared" si="1035"/>
        <v>MA220319 = MA220319[, c('temp', 'INDEX', 'PREVIOUS_CLOSE', 'OPEN', 'HIGH', 'LOW', 'CLOSE', 'GAIN_LOSS') := tstrsplit(V1, ',', fixed= TRUE),];</v>
      </c>
      <c r="Z2945" t="str">
        <f t="shared" si="1036"/>
        <v>MA220319 = MA220319 [ GAIN_LOSS != 'GAIN/LOSS'];</v>
      </c>
      <c r="AA2945" t="str">
        <f t="shared" si="1037"/>
        <v>if (curl_fetch_memory('https://www1.nseindia.com/archives/equities/mkt/MA220319.csv')$status_code == 200) {MA220319 = fread('https://www1.nseindia.com/archives/equities/mkt/MA220319.csv', sep='!', header = FALSE); MA220319 = MA220319[ str_detect(toupper(V1), ',NIFTY') | str_detect(toupper(V1), ',INDEX,') | str_detect(toupper(V1), ',CNX') ]; MA220319 = MA220319[, c('temp', 'INDEX', 'PREVIOUS_CLOSE', 'OPEN', 'HIGH', 'LOW', 'CLOSE', 'GAIN_LOSS') := tstrsplit(V1, ',', fixed= TRUE),]; MA220319 = MA220319 [ GAIN_LOSS != 'GAIN/LOSS'];}</v>
      </c>
      <c r="AB2945" t="str">
        <f t="shared" si="1038"/>
        <v>indices_dataMar2019</v>
      </c>
      <c r="AC2945" s="3" t="s">
        <v>32</v>
      </c>
      <c r="AD2945" t="s">
        <v>40</v>
      </c>
      <c r="AE2945" t="s">
        <v>44</v>
      </c>
      <c r="AF2945" t="str">
        <f t="shared" si="1039"/>
        <v>43546_indices_dataMar2019</v>
      </c>
      <c r="AG2945" t="str">
        <f t="shared" si="1040"/>
        <v>indices_dataMar2019.zip</v>
      </c>
      <c r="AH2945" t="str">
        <f>CONCATENATE(AF2945, " &lt;- as.data.table( extract_tables(", AB2945, ")")</f>
        <v>43546_indices_dataMar2019 &lt;- as.data.table( extract_tables(indices_dataMar2019)</v>
      </c>
      <c r="AI2945" t="str">
        <f>CONCATENATE("if (curl_fetch_memory('",AC2945,AG2945, "')$status_code == 200) download.file('", AC2945, AG2945, "', '", AD2945, AF2945, ".zip')")</f>
        <v>if (curl_fetch_memory('https://www1.nseindia.com/content/indices/indices_dataMar2019.zip')$status_code == 200) download.file('https://www1.nseindia.com/content/indices/indices_dataMar2019.zip', 'D:\\My-Shares\\source-index-wgt\\43546_indices_dataMar2019.zip')</v>
      </c>
      <c r="AJ2945" t="str">
        <f t="shared" si="1041"/>
        <v>if (file.exists('D:\\My-Shares\\source-index-wgt\\43546_indices_dataMar2019.zip') ) {files = unzip('D:\\My-Shares\\source-index-wgt\\43546_indices_dataMar2019.zip', list=TRUE)$Name; files02=files[grepl('^NIFTY_Bank*|^niftybank*',files)]; unzip(zipfile = 'D:\\My-Shares\\source-index-wgt\\43546_indices_dataMar2019.zip', exdir = 'D:\\My-Shares\\source-index-wgt-bnfpdf', files=files02); file.rename(paste('D:\\My-Shares\\source-index-wgt-bnfpdf\\', files02, sep=''), paste('D:\\My-Shares\\source-index-wgt-bnfpdf\\','43546_',files02, sep='') );pdf_43546 &lt;- as.data.table (extract_tables(paste('D:\\My-Shares\\source-index-wgt-bnfpdf\\','43546_',files02, sep='') ) ); rm(files); rm(files02)}</v>
      </c>
    </row>
    <row r="2946" spans="1:36">
      <c r="A2946" s="1">
        <v>43547</v>
      </c>
      <c r="B2946" s="2">
        <f t="shared" si="1021"/>
        <v>23</v>
      </c>
      <c r="C2946" s="2">
        <f t="shared" si="1022"/>
        <v>3</v>
      </c>
      <c r="D2946">
        <f t="shared" si="1023"/>
        <v>2019</v>
      </c>
      <c r="E2946" t="str">
        <f t="shared" si="1024"/>
        <v>19</v>
      </c>
      <c r="F2946" t="str">
        <f t="shared" si="1025"/>
        <v>PR230319.zip</v>
      </c>
      <c r="G2946" t="str">
        <f t="shared" si="1026"/>
        <v>fo23032019.zip</v>
      </c>
      <c r="H2946" t="str">
        <f t="shared" si="1027"/>
        <v>fo23032019</v>
      </c>
      <c r="I2946" t="str">
        <f t="shared" si="1028"/>
        <v>op23032019</v>
      </c>
      <c r="J2946" s="3" t="s">
        <v>6</v>
      </c>
      <c r="K2946" t="s">
        <v>13</v>
      </c>
      <c r="L2946" t="s">
        <v>14</v>
      </c>
      <c r="M2946" t="s">
        <v>17</v>
      </c>
      <c r="N2946" t="str">
        <f t="shared" ref="N2946:N3009" si="1042">CONCATENATE("if (curl_fetch_memory('", J2946, F2946, "')$status_code == 200)")</f>
        <v>if (curl_fetch_memory('https://www1.nseindia.com/archives/equities/bhavcopy/pr/PR230319.zip')$status_code == 200)</v>
      </c>
      <c r="O2946" t="str">
        <f t="shared" ref="O2946:O3009" si="1043">CONCATENATE(N2946, " download.file('", J2946, F2946, "', '", K2946, F2946, "')")</f>
        <v>if (curl_fetch_memory('https://www1.nseindia.com/archives/equities/bhavcopy/pr/PR230319.zip')$status_code == 200) download.file('https://www1.nseindia.com/archives/equities/bhavcopy/pr/PR230319.zip', 'D:\\My-Shares\\source-bhavcopy-zip\\PR230319.zip')</v>
      </c>
      <c r="P2946" t="str">
        <f t="shared" ref="P2946:P3009" si="1044">CONCATENATE("if (file.exists('", K2946,F2946, "')) {zipped_names = grep('\\.zip', unzip('", K2946, F2946,  "', list=TRUE)$Name, ignore.case=TRUE, value=TRUE); unzip(zipfile = '", K2946, F2946, "', exdir = '", L2946, "', files=zipped_names);rm(zipped_names);}")</f>
        <v>if (file.exists('D:\\My-Shares\\source-bhavcopy-zip\\PR230319.zip')) {zipped_names = grep('\\.zip', unzip('D:\\My-Shares\\source-bhavcopy-zip\\PR230319.zip', list=TRUE)$Name, ignore.case=TRUE, value=TRUE); unzip(zipfile = 'D:\\My-Shares\\source-bhavcopy-zip\\PR230319.zip', exdir = 'D:\\My-Shares\\source-fno-zip', files=zipped_names);rm(zipped_names);}</v>
      </c>
      <c r="Q2946" t="str">
        <f t="shared" ref="Q2946:Q3009" si="1045">CONCATENATE("if (file.exists('", L2946, "\\", G2946, "')) {files = unzip('", L2946, "\\", G2946,  "', list=TRUE)$Name; unzip(zipfile = '", L2946, "\\", G2946, "', exdir = '", M2946, "', files=files[grepl('^fo[0-9]{8}\\.csv|^op[0-9]{8}\\.csv',files)]);rm(files);}")</f>
        <v>if (file.exists('D:\\My-Shares\\source-fno-zip\\fo23032019.zip')) {files = unzip('D:\\My-Shares\\source-fno-zip\\fo23032019.zip', list=TRUE)$Name; unzip(zipfile = 'D:\\My-Shares\\source-fno-zip\\fo23032019.zip', exdir = 'D:\\My-Shares\\source-fno-csv', files=files[grepl('^fo[0-9]{8}\\.csv|^op[0-9]{8}\\.csv',files)]);rm(files);}</v>
      </c>
      <c r="R2946" t="str">
        <f t="shared" si="1029"/>
        <v>if (file.exists('D:\\My-Shares\\source-fno-csv\\fo23032019.csv')) fo23032019 = data.table (read_csv_chunked('D:\\My-Shares\\source-fno-csv\\fo23032019.csv', DataFrameCallback$new(f), chunk_size = 5))</v>
      </c>
      <c r="S2946" t="str">
        <f t="shared" si="1030"/>
        <v>if (file.exists('D:\\My-Shares\\source-fno-csv\\op23032019.csv')) op23032019 = data.table (read_csv_chunked('D:\\My-Shares\\source-fno-csv\\op23032019.csv', DataFrameCallback$new(f), chunk_size = 5))</v>
      </c>
      <c r="T2946" t="str">
        <f t="shared" si="1031"/>
        <v>MA230319</v>
      </c>
      <c r="U2946" s="3" t="s">
        <v>24</v>
      </c>
      <c r="V2946" t="str">
        <f t="shared" si="1032"/>
        <v>https://www1.nseindia.com/archives/equities/mkt/MA230319.csv</v>
      </c>
      <c r="W2946" t="str">
        <f t="shared" si="1033"/>
        <v>MA230319 = fread('https://www1.nseindia.com/archives/equities/mkt/MA230319.csv', sep='!', header = FALSE);</v>
      </c>
      <c r="X2946" t="str">
        <f t="shared" si="1034"/>
        <v>MA230319 = MA230319[ str_detect(toupper(V1), ',NIFTY') | str_detect(toupper(V1), ',INDEX,') | str_detect(toupper(V1), ',CNX') ];</v>
      </c>
      <c r="Y2946" t="str">
        <f t="shared" si="1035"/>
        <v>MA230319 = MA230319[, c('temp', 'INDEX', 'PREVIOUS_CLOSE', 'OPEN', 'HIGH', 'LOW', 'CLOSE', 'GAIN_LOSS') := tstrsplit(V1, ',', fixed= TRUE),];</v>
      </c>
      <c r="Z2946" t="str">
        <f t="shared" si="1036"/>
        <v>MA230319 = MA230319 [ GAIN_LOSS != 'GAIN/LOSS'];</v>
      </c>
      <c r="AA2946" t="str">
        <f t="shared" si="1037"/>
        <v>if (curl_fetch_memory('https://www1.nseindia.com/archives/equities/mkt/MA230319.csv')$status_code == 200) {MA230319 = fread('https://www1.nseindia.com/archives/equities/mkt/MA230319.csv', sep='!', header = FALSE); MA230319 = MA230319[ str_detect(toupper(V1), ',NIFTY') | str_detect(toupper(V1), ',INDEX,') | str_detect(toupper(V1), ',CNX') ]; MA230319 = MA230319[, c('temp', 'INDEX', 'PREVIOUS_CLOSE', 'OPEN', 'HIGH', 'LOW', 'CLOSE', 'GAIN_LOSS') := tstrsplit(V1, ',', fixed= TRUE),]; MA230319 = MA230319 [ GAIN_LOSS != 'GAIN/LOSS'];}</v>
      </c>
      <c r="AB2946" t="str">
        <f t="shared" si="1038"/>
        <v>indices_dataMar2019</v>
      </c>
      <c r="AC2946" s="3" t="s">
        <v>32</v>
      </c>
      <c r="AD2946" t="s">
        <v>40</v>
      </c>
      <c r="AE2946" t="s">
        <v>44</v>
      </c>
      <c r="AF2946" t="str">
        <f t="shared" si="1039"/>
        <v>43547_indices_dataMar2019</v>
      </c>
      <c r="AG2946" t="str">
        <f t="shared" si="1040"/>
        <v>indices_dataMar2019.zip</v>
      </c>
      <c r="AH2946" t="str">
        <f>CONCATENATE(AF2946, " &lt;- as.data.table( extract_tables(", AB2946, ")")</f>
        <v>43547_indices_dataMar2019 &lt;- as.data.table( extract_tables(indices_dataMar2019)</v>
      </c>
      <c r="AI2946" t="str">
        <f>CONCATENATE("if (curl_fetch_memory('",AC2946,AG2946, "')$status_code == 200) download.file('", AC2946, AG2946, "', '", AD2946, AF2946, ".zip')")</f>
        <v>if (curl_fetch_memory('https://www1.nseindia.com/content/indices/indices_dataMar2019.zip')$status_code == 200) download.file('https://www1.nseindia.com/content/indices/indices_dataMar2019.zip', 'D:\\My-Shares\\source-index-wgt\\43547_indices_dataMar2019.zip')</v>
      </c>
      <c r="AJ2946" t="str">
        <f t="shared" si="1041"/>
        <v>if (file.exists('D:\\My-Shares\\source-index-wgt\\43547_indices_dataMar2019.zip') ) {files = unzip('D:\\My-Shares\\source-index-wgt\\43547_indices_dataMar2019.zip', list=TRUE)$Name; files02=files[grepl('^NIFTY_Bank*|^niftybank*',files)]; unzip(zipfile = 'D:\\My-Shares\\source-index-wgt\\43547_indices_dataMar2019.zip', exdir = 'D:\\My-Shares\\source-index-wgt-bnfpdf', files=files02); file.rename(paste('D:\\My-Shares\\source-index-wgt-bnfpdf\\', files02, sep=''), paste('D:\\My-Shares\\source-index-wgt-bnfpdf\\','43547_',files02, sep='') );pdf_43547 &lt;- as.data.table (extract_tables(paste('D:\\My-Shares\\source-index-wgt-bnfpdf\\','43547_',files02, sep='') ) ); rm(files); rm(files02)}</v>
      </c>
    </row>
    <row r="2947" spans="1:36">
      <c r="A2947" s="1">
        <v>43548</v>
      </c>
      <c r="B2947" s="2">
        <f t="shared" ref="B2947:B3010" si="1046">DAY(A2947)</f>
        <v>24</v>
      </c>
      <c r="C2947" s="2">
        <f t="shared" ref="C2947:C3010" si="1047">MONTH(A2947)</f>
        <v>3</v>
      </c>
      <c r="D2947">
        <f t="shared" ref="D2947:D3010" si="1048">YEAR(A2947)</f>
        <v>2019</v>
      </c>
      <c r="E2947" t="str">
        <f t="shared" ref="E2947:E3010" si="1049">TEXT(A2947,"yy")</f>
        <v>19</v>
      </c>
      <c r="F2947" t="str">
        <f t="shared" ref="F2947:F3010" si="1050">CONCATENATE("PR", TEXT(B2947, "00"), TEXT(C2947, "00"),E2947, ".zip")</f>
        <v>PR240319.zip</v>
      </c>
      <c r="G2947" t="str">
        <f t="shared" ref="G2947:G3010" si="1051">CONCATENATE("fo", TEXT(B2947, "00"), TEXT(C2947, "00"),D2947, ".zip")</f>
        <v>fo24032019.zip</v>
      </c>
      <c r="H2947" t="str">
        <f t="shared" ref="H2947:H3010" si="1052">CONCATENATE("fo", TEXT(B2947, "00"), TEXT(C2947, "00"),D2947)</f>
        <v>fo24032019</v>
      </c>
      <c r="I2947" t="str">
        <f t="shared" ref="I2947:I3010" si="1053">CONCATENATE("op", TEXT(B2947, "00"), TEXT(C2947, "00"),D2947)</f>
        <v>op24032019</v>
      </c>
      <c r="J2947" s="3" t="s">
        <v>6</v>
      </c>
      <c r="K2947" t="s">
        <v>13</v>
      </c>
      <c r="L2947" t="s">
        <v>14</v>
      </c>
      <c r="M2947" t="s">
        <v>17</v>
      </c>
      <c r="N2947" t="str">
        <f t="shared" si="1042"/>
        <v>if (curl_fetch_memory('https://www1.nseindia.com/archives/equities/bhavcopy/pr/PR240319.zip')$status_code == 200)</v>
      </c>
      <c r="O2947" t="str">
        <f t="shared" si="1043"/>
        <v>if (curl_fetch_memory('https://www1.nseindia.com/archives/equities/bhavcopy/pr/PR240319.zip')$status_code == 200) download.file('https://www1.nseindia.com/archives/equities/bhavcopy/pr/PR240319.zip', 'D:\\My-Shares\\source-bhavcopy-zip\\PR240319.zip')</v>
      </c>
      <c r="P2947" t="str">
        <f t="shared" si="1044"/>
        <v>if (file.exists('D:\\My-Shares\\source-bhavcopy-zip\\PR240319.zip')) {zipped_names = grep('\\.zip', unzip('D:\\My-Shares\\source-bhavcopy-zip\\PR240319.zip', list=TRUE)$Name, ignore.case=TRUE, value=TRUE); unzip(zipfile = 'D:\\My-Shares\\source-bhavcopy-zip\\PR240319.zip', exdir = 'D:\\My-Shares\\source-fno-zip', files=zipped_names);rm(zipped_names);}</v>
      </c>
      <c r="Q2947" t="str">
        <f t="shared" si="1045"/>
        <v>if (file.exists('D:\\My-Shares\\source-fno-zip\\fo24032019.zip')) {files = unzip('D:\\My-Shares\\source-fno-zip\\fo24032019.zip', list=TRUE)$Name; unzip(zipfile = 'D:\\My-Shares\\source-fno-zip\\fo24032019.zip', exdir = 'D:\\My-Shares\\source-fno-csv', files=files[grepl('^fo[0-9]{8}\\.csv|^op[0-9]{8}\\.csv',files)]);rm(files);}</v>
      </c>
      <c r="R2947" t="str">
        <f t="shared" ref="R2947:R3010" si="1054">CONCATENATE("if (file.exists('", M2947, "\\", H2947, ".csv')) ", H2947, " = data.table (read_csv_chunked('", M2947, "\\", H2947, ".csv', DataFrameCallback$new(f), chunk_size = 5))")</f>
        <v>if (file.exists('D:\\My-Shares\\source-fno-csv\\fo24032019.csv')) fo24032019 = data.table (read_csv_chunked('D:\\My-Shares\\source-fno-csv\\fo24032019.csv', DataFrameCallback$new(f), chunk_size = 5))</v>
      </c>
      <c r="S2947" t="str">
        <f t="shared" ref="S2947:S3010" si="1055">CONCATENATE("if (file.exists('", M2947, "\\", I2947, ".csv')) ", I2947, " = data.table (read_csv_chunked('", M2947, "\\", I2947, ".csv', DataFrameCallback$new(f), chunk_size = 5))")</f>
        <v>if (file.exists('D:\\My-Shares\\source-fno-csv\\op24032019.csv')) op24032019 = data.table (read_csv_chunked('D:\\My-Shares\\source-fno-csv\\op24032019.csv', DataFrameCallback$new(f), chunk_size = 5))</v>
      </c>
      <c r="T2947" t="str">
        <f t="shared" ref="T2947:T3010" si="1056">CONCATENATE("MA", TEXT(B2947, "00"),TEXT(C2947, "00"),TEXT(E2947, "00"))</f>
        <v>MA240319</v>
      </c>
      <c r="U2947" s="3" t="s">
        <v>24</v>
      </c>
      <c r="V2947" t="str">
        <f t="shared" ref="V2947:V3010" si="1057">CONCATENATE(U2947, T2947, ".csv")</f>
        <v>https://www1.nseindia.com/archives/equities/mkt/MA240319.csv</v>
      </c>
      <c r="W2947" t="str">
        <f t="shared" ref="W2947:W3010" si="1058">CONCATENATE(T2947, " = fread('", V2947, "', sep='!', header = FALSE);")</f>
        <v>MA240319 = fread('https://www1.nseindia.com/archives/equities/mkt/MA240319.csv', sep='!', header = FALSE);</v>
      </c>
      <c r="X2947" t="str">
        <f t="shared" ref="X2947:X3010" si="1059">CONCATENATE(T2947, " = ", T2947, "[ str_detect(toupper(V1), ',NIFTY') | str_detect(toupper(V1), ',INDEX,') | str_detect(toupper(V1), ',CNX') ];")</f>
        <v>MA240319 = MA240319[ str_detect(toupper(V1), ',NIFTY') | str_detect(toupper(V1), ',INDEX,') | str_detect(toupper(V1), ',CNX') ];</v>
      </c>
      <c r="Y2947" t="str">
        <f t="shared" ref="Y2947:Y3010" si="1060">CONCATENATE(T2947, " = ", T2947, "[, c('temp', 'INDEX', 'PREVIOUS_CLOSE', 'OPEN', 'HIGH', 'LOW', 'CLOSE', 'GAIN_LOSS') := tstrsplit(V1, ',', fixed= TRUE),];")</f>
        <v>MA240319 = MA240319[, c('temp', 'INDEX', 'PREVIOUS_CLOSE', 'OPEN', 'HIGH', 'LOW', 'CLOSE', 'GAIN_LOSS') := tstrsplit(V1, ',', fixed= TRUE),];</v>
      </c>
      <c r="Z2947" t="str">
        <f t="shared" ref="Z2947:Z3010" si="1061">CONCATENATE(T2947, " = ", T2947, " [ GAIN_LOSS != 'GAIN/LOSS'];")</f>
        <v>MA240319 = MA240319 [ GAIN_LOSS != 'GAIN/LOSS'];</v>
      </c>
      <c r="AA2947" t="str">
        <f t="shared" ref="AA2947:AA3010" si="1062">CONCATENATE("if (curl_fetch_memory('", V2947, "')$status_code == 200) {", W2947," ", X2947, " ",Y2947," ", Z2947, "}")</f>
        <v>if (curl_fetch_memory('https://www1.nseindia.com/archives/equities/mkt/MA240319.csv')$status_code == 200) {MA240319 = fread('https://www1.nseindia.com/archives/equities/mkt/MA240319.csv', sep='!', header = FALSE); MA240319 = MA240319[ str_detect(toupper(V1), ',NIFTY') | str_detect(toupper(V1), ',INDEX,') | str_detect(toupper(V1), ',CNX') ]; MA240319 = MA240319[, c('temp', 'INDEX', 'PREVIOUS_CLOSE', 'OPEN', 'HIGH', 'LOW', 'CLOSE', 'GAIN_LOSS') := tstrsplit(V1, ',', fixed= TRUE),]; MA240319 = MA240319 [ GAIN_LOSS != 'GAIN/LOSS'];}</v>
      </c>
      <c r="AB2947" t="str">
        <f t="shared" si="1038"/>
        <v>indices_dataMar2019</v>
      </c>
      <c r="AC2947" s="3" t="s">
        <v>32</v>
      </c>
      <c r="AD2947" t="s">
        <v>40</v>
      </c>
      <c r="AE2947" t="s">
        <v>44</v>
      </c>
      <c r="AF2947" t="str">
        <f t="shared" si="1039"/>
        <v>43548_indices_dataMar2019</v>
      </c>
      <c r="AG2947" t="str">
        <f t="shared" si="1040"/>
        <v>indices_dataMar2019.zip</v>
      </c>
      <c r="AH2947" t="str">
        <f>CONCATENATE(AF2947, " &lt;- as.data.table( extract_tables(", AB2947, ")")</f>
        <v>43548_indices_dataMar2019 &lt;- as.data.table( extract_tables(indices_dataMar2019)</v>
      </c>
      <c r="AI2947" t="str">
        <f>CONCATENATE("if (curl_fetch_memory('",AC2947,AG2947, "')$status_code == 200) download.file('", AC2947, AG2947, "', '", AD2947, AF2947, ".zip')")</f>
        <v>if (curl_fetch_memory('https://www1.nseindia.com/content/indices/indices_dataMar2019.zip')$status_code == 200) download.file('https://www1.nseindia.com/content/indices/indices_dataMar2019.zip', 'D:\\My-Shares\\source-index-wgt\\43548_indices_dataMar2019.zip')</v>
      </c>
      <c r="AJ2947" t="str">
        <f t="shared" si="1041"/>
        <v>if (file.exists('D:\\My-Shares\\source-index-wgt\\43548_indices_dataMar2019.zip') ) {files = unzip('D:\\My-Shares\\source-index-wgt\\43548_indices_dataMar2019.zip', list=TRUE)$Name; files02=files[grepl('^NIFTY_Bank*|^niftybank*',files)]; unzip(zipfile = 'D:\\My-Shares\\source-index-wgt\\43548_indices_dataMar2019.zip', exdir = 'D:\\My-Shares\\source-index-wgt-bnfpdf', files=files02); file.rename(paste('D:\\My-Shares\\source-index-wgt-bnfpdf\\', files02, sep=''), paste('D:\\My-Shares\\source-index-wgt-bnfpdf\\','43548_',files02, sep='') );pdf_43548 &lt;- as.data.table (extract_tables(paste('D:\\My-Shares\\source-index-wgt-bnfpdf\\','43548_',files02, sep='') ) ); rm(files); rm(files02)}</v>
      </c>
    </row>
    <row r="2948" spans="1:36">
      <c r="A2948" s="1">
        <v>43549</v>
      </c>
      <c r="B2948" s="2">
        <f t="shared" si="1046"/>
        <v>25</v>
      </c>
      <c r="C2948" s="2">
        <f t="shared" si="1047"/>
        <v>3</v>
      </c>
      <c r="D2948">
        <f t="shared" si="1048"/>
        <v>2019</v>
      </c>
      <c r="E2948" t="str">
        <f t="shared" si="1049"/>
        <v>19</v>
      </c>
      <c r="F2948" t="str">
        <f t="shared" si="1050"/>
        <v>PR250319.zip</v>
      </c>
      <c r="G2948" t="str">
        <f t="shared" si="1051"/>
        <v>fo25032019.zip</v>
      </c>
      <c r="H2948" t="str">
        <f t="shared" si="1052"/>
        <v>fo25032019</v>
      </c>
      <c r="I2948" t="str">
        <f t="shared" si="1053"/>
        <v>op25032019</v>
      </c>
      <c r="J2948" s="3" t="s">
        <v>6</v>
      </c>
      <c r="K2948" t="s">
        <v>13</v>
      </c>
      <c r="L2948" t="s">
        <v>14</v>
      </c>
      <c r="M2948" t="s">
        <v>17</v>
      </c>
      <c r="N2948" t="str">
        <f t="shared" si="1042"/>
        <v>if (curl_fetch_memory('https://www1.nseindia.com/archives/equities/bhavcopy/pr/PR250319.zip')$status_code == 200)</v>
      </c>
      <c r="O2948" t="str">
        <f t="shared" si="1043"/>
        <v>if (curl_fetch_memory('https://www1.nseindia.com/archives/equities/bhavcopy/pr/PR250319.zip')$status_code == 200) download.file('https://www1.nseindia.com/archives/equities/bhavcopy/pr/PR250319.zip', 'D:\\My-Shares\\source-bhavcopy-zip\\PR250319.zip')</v>
      </c>
      <c r="P2948" t="str">
        <f t="shared" si="1044"/>
        <v>if (file.exists('D:\\My-Shares\\source-bhavcopy-zip\\PR250319.zip')) {zipped_names = grep('\\.zip', unzip('D:\\My-Shares\\source-bhavcopy-zip\\PR250319.zip', list=TRUE)$Name, ignore.case=TRUE, value=TRUE); unzip(zipfile = 'D:\\My-Shares\\source-bhavcopy-zip\\PR250319.zip', exdir = 'D:\\My-Shares\\source-fno-zip', files=zipped_names);rm(zipped_names);}</v>
      </c>
      <c r="Q2948" t="str">
        <f t="shared" si="1045"/>
        <v>if (file.exists('D:\\My-Shares\\source-fno-zip\\fo25032019.zip')) {files = unzip('D:\\My-Shares\\source-fno-zip\\fo25032019.zip', list=TRUE)$Name; unzip(zipfile = 'D:\\My-Shares\\source-fno-zip\\fo25032019.zip', exdir = 'D:\\My-Shares\\source-fno-csv', files=files[grepl('^fo[0-9]{8}\\.csv|^op[0-9]{8}\\.csv',files)]);rm(files);}</v>
      </c>
      <c r="R2948" t="str">
        <f t="shared" si="1054"/>
        <v>if (file.exists('D:\\My-Shares\\source-fno-csv\\fo25032019.csv')) fo25032019 = data.table (read_csv_chunked('D:\\My-Shares\\source-fno-csv\\fo25032019.csv', DataFrameCallback$new(f), chunk_size = 5))</v>
      </c>
      <c r="S2948" t="str">
        <f t="shared" si="1055"/>
        <v>if (file.exists('D:\\My-Shares\\source-fno-csv\\op25032019.csv')) op25032019 = data.table (read_csv_chunked('D:\\My-Shares\\source-fno-csv\\op25032019.csv', DataFrameCallback$new(f), chunk_size = 5))</v>
      </c>
      <c r="T2948" t="str">
        <f t="shared" si="1056"/>
        <v>MA250319</v>
      </c>
      <c r="U2948" s="3" t="s">
        <v>24</v>
      </c>
      <c r="V2948" t="str">
        <f t="shared" si="1057"/>
        <v>https://www1.nseindia.com/archives/equities/mkt/MA250319.csv</v>
      </c>
      <c r="W2948" t="str">
        <f t="shared" si="1058"/>
        <v>MA250319 = fread('https://www1.nseindia.com/archives/equities/mkt/MA250319.csv', sep='!', header = FALSE);</v>
      </c>
      <c r="X2948" t="str">
        <f t="shared" si="1059"/>
        <v>MA250319 = MA250319[ str_detect(toupper(V1), ',NIFTY') | str_detect(toupper(V1), ',INDEX,') | str_detect(toupper(V1), ',CNX') ];</v>
      </c>
      <c r="Y2948" t="str">
        <f t="shared" si="1060"/>
        <v>MA250319 = MA250319[, c('temp', 'INDEX', 'PREVIOUS_CLOSE', 'OPEN', 'HIGH', 'LOW', 'CLOSE', 'GAIN_LOSS') := tstrsplit(V1, ',', fixed= TRUE),];</v>
      </c>
      <c r="Z2948" t="str">
        <f t="shared" si="1061"/>
        <v>MA250319 = MA250319 [ GAIN_LOSS != 'GAIN/LOSS'];</v>
      </c>
      <c r="AA2948" t="str">
        <f t="shared" si="1062"/>
        <v>if (curl_fetch_memory('https://www1.nseindia.com/archives/equities/mkt/MA250319.csv')$status_code == 200) {MA250319 = fread('https://www1.nseindia.com/archives/equities/mkt/MA250319.csv', sep='!', header = FALSE); MA250319 = MA250319[ str_detect(toupper(V1), ',NIFTY') | str_detect(toupper(V1), ',INDEX,') | str_detect(toupper(V1), ',CNX') ]; MA250319 = MA250319[, c('temp', 'INDEX', 'PREVIOUS_CLOSE', 'OPEN', 'HIGH', 'LOW', 'CLOSE', 'GAIN_LOSS') := tstrsplit(V1, ',', fixed= TRUE),]; MA250319 = MA250319 [ GAIN_LOSS != 'GAIN/LOSS'];}</v>
      </c>
      <c r="AB2948" t="str">
        <f t="shared" si="1038"/>
        <v>indices_dataMar2019</v>
      </c>
      <c r="AC2948" s="3" t="s">
        <v>32</v>
      </c>
      <c r="AD2948" t="s">
        <v>40</v>
      </c>
      <c r="AE2948" t="s">
        <v>44</v>
      </c>
      <c r="AF2948" t="str">
        <f t="shared" si="1039"/>
        <v>43549_indices_dataMar2019</v>
      </c>
      <c r="AG2948" t="str">
        <f t="shared" si="1040"/>
        <v>indices_dataMar2019.zip</v>
      </c>
      <c r="AH2948" t="str">
        <f>CONCATENATE(AF2948, " &lt;- as.data.table( extract_tables(", AB2948, ")")</f>
        <v>43549_indices_dataMar2019 &lt;- as.data.table( extract_tables(indices_dataMar2019)</v>
      </c>
      <c r="AI2948" t="str">
        <f>CONCATENATE("if (curl_fetch_memory('",AC2948,AG2948, "')$status_code == 200) download.file('", AC2948, AG2948, "', '", AD2948, AF2948, ".zip')")</f>
        <v>if (curl_fetch_memory('https://www1.nseindia.com/content/indices/indices_dataMar2019.zip')$status_code == 200) download.file('https://www1.nseindia.com/content/indices/indices_dataMar2019.zip', 'D:\\My-Shares\\source-index-wgt\\43549_indices_dataMar2019.zip')</v>
      </c>
      <c r="AJ2948" t="str">
        <f t="shared" si="1041"/>
        <v>if (file.exists('D:\\My-Shares\\source-index-wgt\\43549_indices_dataMar2019.zip') ) {files = unzip('D:\\My-Shares\\source-index-wgt\\43549_indices_dataMar2019.zip', list=TRUE)$Name; files02=files[grepl('^NIFTY_Bank*|^niftybank*',files)]; unzip(zipfile = 'D:\\My-Shares\\source-index-wgt\\43549_indices_dataMar2019.zip', exdir = 'D:\\My-Shares\\source-index-wgt-bnfpdf', files=files02); file.rename(paste('D:\\My-Shares\\source-index-wgt-bnfpdf\\', files02, sep=''), paste('D:\\My-Shares\\source-index-wgt-bnfpdf\\','43549_',files02, sep='') );pdf_43549 &lt;- as.data.table (extract_tables(paste('D:\\My-Shares\\source-index-wgt-bnfpdf\\','43549_',files02, sep='') ) ); rm(files); rm(files02)}</v>
      </c>
    </row>
    <row r="2949" spans="1:36">
      <c r="A2949" s="1">
        <v>43550</v>
      </c>
      <c r="B2949" s="2">
        <f t="shared" si="1046"/>
        <v>26</v>
      </c>
      <c r="C2949" s="2">
        <f t="shared" si="1047"/>
        <v>3</v>
      </c>
      <c r="D2949">
        <f t="shared" si="1048"/>
        <v>2019</v>
      </c>
      <c r="E2949" t="str">
        <f t="shared" si="1049"/>
        <v>19</v>
      </c>
      <c r="F2949" t="str">
        <f t="shared" si="1050"/>
        <v>PR260319.zip</v>
      </c>
      <c r="G2949" t="str">
        <f t="shared" si="1051"/>
        <v>fo26032019.zip</v>
      </c>
      <c r="H2949" t="str">
        <f t="shared" si="1052"/>
        <v>fo26032019</v>
      </c>
      <c r="I2949" t="str">
        <f t="shared" si="1053"/>
        <v>op26032019</v>
      </c>
      <c r="J2949" s="3" t="s">
        <v>6</v>
      </c>
      <c r="K2949" t="s">
        <v>13</v>
      </c>
      <c r="L2949" t="s">
        <v>14</v>
      </c>
      <c r="M2949" t="s">
        <v>17</v>
      </c>
      <c r="N2949" t="str">
        <f t="shared" si="1042"/>
        <v>if (curl_fetch_memory('https://www1.nseindia.com/archives/equities/bhavcopy/pr/PR260319.zip')$status_code == 200)</v>
      </c>
      <c r="O2949" t="str">
        <f t="shared" si="1043"/>
        <v>if (curl_fetch_memory('https://www1.nseindia.com/archives/equities/bhavcopy/pr/PR260319.zip')$status_code == 200) download.file('https://www1.nseindia.com/archives/equities/bhavcopy/pr/PR260319.zip', 'D:\\My-Shares\\source-bhavcopy-zip\\PR260319.zip')</v>
      </c>
      <c r="P2949" t="str">
        <f t="shared" si="1044"/>
        <v>if (file.exists('D:\\My-Shares\\source-bhavcopy-zip\\PR260319.zip')) {zipped_names = grep('\\.zip', unzip('D:\\My-Shares\\source-bhavcopy-zip\\PR260319.zip', list=TRUE)$Name, ignore.case=TRUE, value=TRUE); unzip(zipfile = 'D:\\My-Shares\\source-bhavcopy-zip\\PR260319.zip', exdir = 'D:\\My-Shares\\source-fno-zip', files=zipped_names);rm(zipped_names);}</v>
      </c>
      <c r="Q2949" t="str">
        <f t="shared" si="1045"/>
        <v>if (file.exists('D:\\My-Shares\\source-fno-zip\\fo26032019.zip')) {files = unzip('D:\\My-Shares\\source-fno-zip\\fo26032019.zip', list=TRUE)$Name; unzip(zipfile = 'D:\\My-Shares\\source-fno-zip\\fo26032019.zip', exdir = 'D:\\My-Shares\\source-fno-csv', files=files[grepl('^fo[0-9]{8}\\.csv|^op[0-9]{8}\\.csv',files)]);rm(files);}</v>
      </c>
      <c r="R2949" t="str">
        <f t="shared" si="1054"/>
        <v>if (file.exists('D:\\My-Shares\\source-fno-csv\\fo26032019.csv')) fo26032019 = data.table (read_csv_chunked('D:\\My-Shares\\source-fno-csv\\fo26032019.csv', DataFrameCallback$new(f), chunk_size = 5))</v>
      </c>
      <c r="S2949" t="str">
        <f t="shared" si="1055"/>
        <v>if (file.exists('D:\\My-Shares\\source-fno-csv\\op26032019.csv')) op26032019 = data.table (read_csv_chunked('D:\\My-Shares\\source-fno-csv\\op26032019.csv', DataFrameCallback$new(f), chunk_size = 5))</v>
      </c>
      <c r="T2949" t="str">
        <f t="shared" si="1056"/>
        <v>MA260319</v>
      </c>
      <c r="U2949" s="3" t="s">
        <v>24</v>
      </c>
      <c r="V2949" t="str">
        <f t="shared" si="1057"/>
        <v>https://www1.nseindia.com/archives/equities/mkt/MA260319.csv</v>
      </c>
      <c r="W2949" t="str">
        <f t="shared" si="1058"/>
        <v>MA260319 = fread('https://www1.nseindia.com/archives/equities/mkt/MA260319.csv', sep='!', header = FALSE);</v>
      </c>
      <c r="X2949" t="str">
        <f t="shared" si="1059"/>
        <v>MA260319 = MA260319[ str_detect(toupper(V1), ',NIFTY') | str_detect(toupper(V1), ',INDEX,') | str_detect(toupper(V1), ',CNX') ];</v>
      </c>
      <c r="Y2949" t="str">
        <f t="shared" si="1060"/>
        <v>MA260319 = MA260319[, c('temp', 'INDEX', 'PREVIOUS_CLOSE', 'OPEN', 'HIGH', 'LOW', 'CLOSE', 'GAIN_LOSS') := tstrsplit(V1, ',', fixed= TRUE),];</v>
      </c>
      <c r="Z2949" t="str">
        <f t="shared" si="1061"/>
        <v>MA260319 = MA260319 [ GAIN_LOSS != 'GAIN/LOSS'];</v>
      </c>
      <c r="AA2949" t="str">
        <f t="shared" si="1062"/>
        <v>if (curl_fetch_memory('https://www1.nseindia.com/archives/equities/mkt/MA260319.csv')$status_code == 200) {MA260319 = fread('https://www1.nseindia.com/archives/equities/mkt/MA260319.csv', sep='!', header = FALSE); MA260319 = MA260319[ str_detect(toupper(V1), ',NIFTY') | str_detect(toupper(V1), ',INDEX,') | str_detect(toupper(V1), ',CNX') ]; MA260319 = MA260319[, c('temp', 'INDEX', 'PREVIOUS_CLOSE', 'OPEN', 'HIGH', 'LOW', 'CLOSE', 'GAIN_LOSS') := tstrsplit(V1, ',', fixed= TRUE),]; MA260319 = MA260319 [ GAIN_LOSS != 'GAIN/LOSS'];}</v>
      </c>
      <c r="AB2949" t="str">
        <f t="shared" si="1038"/>
        <v>indices_dataMar2019</v>
      </c>
      <c r="AC2949" s="3" t="s">
        <v>32</v>
      </c>
      <c r="AD2949" t="s">
        <v>40</v>
      </c>
      <c r="AE2949" t="s">
        <v>44</v>
      </c>
      <c r="AF2949" t="str">
        <f t="shared" si="1039"/>
        <v>43550_indices_dataMar2019</v>
      </c>
      <c r="AG2949" t="str">
        <f t="shared" si="1040"/>
        <v>indices_dataMar2019.zip</v>
      </c>
      <c r="AH2949" t="str">
        <f>CONCATENATE(AF2949, " &lt;- as.data.table( extract_tables(", AB2949, ")")</f>
        <v>43550_indices_dataMar2019 &lt;- as.data.table( extract_tables(indices_dataMar2019)</v>
      </c>
      <c r="AI2949" t="str">
        <f>CONCATENATE("if (curl_fetch_memory('",AC2949,AG2949, "')$status_code == 200) download.file('", AC2949, AG2949, "', '", AD2949, AF2949, ".zip')")</f>
        <v>if (curl_fetch_memory('https://www1.nseindia.com/content/indices/indices_dataMar2019.zip')$status_code == 200) download.file('https://www1.nseindia.com/content/indices/indices_dataMar2019.zip', 'D:\\My-Shares\\source-index-wgt\\43550_indices_dataMar2019.zip')</v>
      </c>
      <c r="AJ2949" t="str">
        <f t="shared" si="1041"/>
        <v>if (file.exists('D:\\My-Shares\\source-index-wgt\\43550_indices_dataMar2019.zip') ) {files = unzip('D:\\My-Shares\\source-index-wgt\\43550_indices_dataMar2019.zip', list=TRUE)$Name; files02=files[grepl('^NIFTY_Bank*|^niftybank*',files)]; unzip(zipfile = 'D:\\My-Shares\\source-index-wgt\\43550_indices_dataMar2019.zip', exdir = 'D:\\My-Shares\\source-index-wgt-bnfpdf', files=files02); file.rename(paste('D:\\My-Shares\\source-index-wgt-bnfpdf\\', files02, sep=''), paste('D:\\My-Shares\\source-index-wgt-bnfpdf\\','43550_',files02, sep='') );pdf_43550 &lt;- as.data.table (extract_tables(paste('D:\\My-Shares\\source-index-wgt-bnfpdf\\','43550_',files02, sep='') ) ); rm(files); rm(files02)}</v>
      </c>
    </row>
    <row r="2950" spans="1:36">
      <c r="A2950" s="1">
        <v>43551</v>
      </c>
      <c r="B2950" s="2">
        <f t="shared" si="1046"/>
        <v>27</v>
      </c>
      <c r="C2950" s="2">
        <f t="shared" si="1047"/>
        <v>3</v>
      </c>
      <c r="D2950">
        <f t="shared" si="1048"/>
        <v>2019</v>
      </c>
      <c r="E2950" t="str">
        <f t="shared" si="1049"/>
        <v>19</v>
      </c>
      <c r="F2950" t="str">
        <f t="shared" si="1050"/>
        <v>PR270319.zip</v>
      </c>
      <c r="G2950" t="str">
        <f t="shared" si="1051"/>
        <v>fo27032019.zip</v>
      </c>
      <c r="H2950" t="str">
        <f t="shared" si="1052"/>
        <v>fo27032019</v>
      </c>
      <c r="I2950" t="str">
        <f t="shared" si="1053"/>
        <v>op27032019</v>
      </c>
      <c r="J2950" s="3" t="s">
        <v>6</v>
      </c>
      <c r="K2950" t="s">
        <v>13</v>
      </c>
      <c r="L2950" t="s">
        <v>14</v>
      </c>
      <c r="M2950" t="s">
        <v>17</v>
      </c>
      <c r="N2950" t="str">
        <f t="shared" si="1042"/>
        <v>if (curl_fetch_memory('https://www1.nseindia.com/archives/equities/bhavcopy/pr/PR270319.zip')$status_code == 200)</v>
      </c>
      <c r="O2950" t="str">
        <f t="shared" si="1043"/>
        <v>if (curl_fetch_memory('https://www1.nseindia.com/archives/equities/bhavcopy/pr/PR270319.zip')$status_code == 200) download.file('https://www1.nseindia.com/archives/equities/bhavcopy/pr/PR270319.zip', 'D:\\My-Shares\\source-bhavcopy-zip\\PR270319.zip')</v>
      </c>
      <c r="P2950" t="str">
        <f t="shared" si="1044"/>
        <v>if (file.exists('D:\\My-Shares\\source-bhavcopy-zip\\PR270319.zip')) {zipped_names = grep('\\.zip', unzip('D:\\My-Shares\\source-bhavcopy-zip\\PR270319.zip', list=TRUE)$Name, ignore.case=TRUE, value=TRUE); unzip(zipfile = 'D:\\My-Shares\\source-bhavcopy-zip\\PR270319.zip', exdir = 'D:\\My-Shares\\source-fno-zip', files=zipped_names);rm(zipped_names);}</v>
      </c>
      <c r="Q2950" t="str">
        <f t="shared" si="1045"/>
        <v>if (file.exists('D:\\My-Shares\\source-fno-zip\\fo27032019.zip')) {files = unzip('D:\\My-Shares\\source-fno-zip\\fo27032019.zip', list=TRUE)$Name; unzip(zipfile = 'D:\\My-Shares\\source-fno-zip\\fo27032019.zip', exdir = 'D:\\My-Shares\\source-fno-csv', files=files[grepl('^fo[0-9]{8}\\.csv|^op[0-9]{8}\\.csv',files)]);rm(files);}</v>
      </c>
      <c r="R2950" t="str">
        <f t="shared" si="1054"/>
        <v>if (file.exists('D:\\My-Shares\\source-fno-csv\\fo27032019.csv')) fo27032019 = data.table (read_csv_chunked('D:\\My-Shares\\source-fno-csv\\fo27032019.csv', DataFrameCallback$new(f), chunk_size = 5))</v>
      </c>
      <c r="S2950" t="str">
        <f t="shared" si="1055"/>
        <v>if (file.exists('D:\\My-Shares\\source-fno-csv\\op27032019.csv')) op27032019 = data.table (read_csv_chunked('D:\\My-Shares\\source-fno-csv\\op27032019.csv', DataFrameCallback$new(f), chunk_size = 5))</v>
      </c>
      <c r="T2950" t="str">
        <f t="shared" si="1056"/>
        <v>MA270319</v>
      </c>
      <c r="U2950" s="3" t="s">
        <v>24</v>
      </c>
      <c r="V2950" t="str">
        <f t="shared" si="1057"/>
        <v>https://www1.nseindia.com/archives/equities/mkt/MA270319.csv</v>
      </c>
      <c r="W2950" t="str">
        <f t="shared" si="1058"/>
        <v>MA270319 = fread('https://www1.nseindia.com/archives/equities/mkt/MA270319.csv', sep='!', header = FALSE);</v>
      </c>
      <c r="X2950" t="str">
        <f t="shared" si="1059"/>
        <v>MA270319 = MA270319[ str_detect(toupper(V1), ',NIFTY') | str_detect(toupper(V1), ',INDEX,') | str_detect(toupper(V1), ',CNX') ];</v>
      </c>
      <c r="Y2950" t="str">
        <f t="shared" si="1060"/>
        <v>MA270319 = MA270319[, c('temp', 'INDEX', 'PREVIOUS_CLOSE', 'OPEN', 'HIGH', 'LOW', 'CLOSE', 'GAIN_LOSS') := tstrsplit(V1, ',', fixed= TRUE),];</v>
      </c>
      <c r="Z2950" t="str">
        <f t="shared" si="1061"/>
        <v>MA270319 = MA270319 [ GAIN_LOSS != 'GAIN/LOSS'];</v>
      </c>
      <c r="AA2950" t="str">
        <f t="shared" si="1062"/>
        <v>if (curl_fetch_memory('https://www1.nseindia.com/archives/equities/mkt/MA270319.csv')$status_code == 200) {MA270319 = fread('https://www1.nseindia.com/archives/equities/mkt/MA270319.csv', sep='!', header = FALSE); MA270319 = MA270319[ str_detect(toupper(V1), ',NIFTY') | str_detect(toupper(V1), ',INDEX,') | str_detect(toupper(V1), ',CNX') ]; MA270319 = MA270319[, c('temp', 'INDEX', 'PREVIOUS_CLOSE', 'OPEN', 'HIGH', 'LOW', 'CLOSE', 'GAIN_LOSS') := tstrsplit(V1, ',', fixed= TRUE),]; MA270319 = MA270319 [ GAIN_LOSS != 'GAIN/LOSS'];}</v>
      </c>
      <c r="AB2950" t="str">
        <f t="shared" si="1038"/>
        <v>indices_dataMar2019</v>
      </c>
      <c r="AC2950" s="3" t="s">
        <v>32</v>
      </c>
      <c r="AD2950" t="s">
        <v>40</v>
      </c>
      <c r="AE2950" t="s">
        <v>44</v>
      </c>
      <c r="AF2950" t="str">
        <f t="shared" si="1039"/>
        <v>43551_indices_dataMar2019</v>
      </c>
      <c r="AG2950" t="str">
        <f t="shared" si="1040"/>
        <v>indices_dataMar2019.zip</v>
      </c>
      <c r="AH2950" t="str">
        <f>CONCATENATE(AF2950, " &lt;- as.data.table( extract_tables(", AB2950, ")")</f>
        <v>43551_indices_dataMar2019 &lt;- as.data.table( extract_tables(indices_dataMar2019)</v>
      </c>
      <c r="AI2950" t="str">
        <f>CONCATENATE("if (curl_fetch_memory('",AC2950,AG2950, "')$status_code == 200) download.file('", AC2950, AG2950, "', '", AD2950, AF2950, ".zip')")</f>
        <v>if (curl_fetch_memory('https://www1.nseindia.com/content/indices/indices_dataMar2019.zip')$status_code == 200) download.file('https://www1.nseindia.com/content/indices/indices_dataMar2019.zip', 'D:\\My-Shares\\source-index-wgt\\43551_indices_dataMar2019.zip')</v>
      </c>
      <c r="AJ2950" t="str">
        <f t="shared" si="1041"/>
        <v>if (file.exists('D:\\My-Shares\\source-index-wgt\\43551_indices_dataMar2019.zip') ) {files = unzip('D:\\My-Shares\\source-index-wgt\\43551_indices_dataMar2019.zip', list=TRUE)$Name; files02=files[grepl('^NIFTY_Bank*|^niftybank*',files)]; unzip(zipfile = 'D:\\My-Shares\\source-index-wgt\\43551_indices_dataMar2019.zip', exdir = 'D:\\My-Shares\\source-index-wgt-bnfpdf', files=files02); file.rename(paste('D:\\My-Shares\\source-index-wgt-bnfpdf\\', files02, sep=''), paste('D:\\My-Shares\\source-index-wgt-bnfpdf\\','43551_',files02, sep='') );pdf_43551 &lt;- as.data.table (extract_tables(paste('D:\\My-Shares\\source-index-wgt-bnfpdf\\','43551_',files02, sep='') ) ); rm(files); rm(files02)}</v>
      </c>
    </row>
    <row r="2951" spans="1:36">
      <c r="A2951" s="1">
        <v>43552</v>
      </c>
      <c r="B2951" s="2">
        <f t="shared" si="1046"/>
        <v>28</v>
      </c>
      <c r="C2951" s="2">
        <f t="shared" si="1047"/>
        <v>3</v>
      </c>
      <c r="D2951">
        <f t="shared" si="1048"/>
        <v>2019</v>
      </c>
      <c r="E2951" t="str">
        <f t="shared" si="1049"/>
        <v>19</v>
      </c>
      <c r="F2951" t="str">
        <f t="shared" si="1050"/>
        <v>PR280319.zip</v>
      </c>
      <c r="G2951" t="str">
        <f t="shared" si="1051"/>
        <v>fo28032019.zip</v>
      </c>
      <c r="H2951" t="str">
        <f t="shared" si="1052"/>
        <v>fo28032019</v>
      </c>
      <c r="I2951" t="str">
        <f t="shared" si="1053"/>
        <v>op28032019</v>
      </c>
      <c r="J2951" s="3" t="s">
        <v>6</v>
      </c>
      <c r="K2951" t="s">
        <v>13</v>
      </c>
      <c r="L2951" t="s">
        <v>14</v>
      </c>
      <c r="M2951" t="s">
        <v>17</v>
      </c>
      <c r="N2951" t="str">
        <f t="shared" si="1042"/>
        <v>if (curl_fetch_memory('https://www1.nseindia.com/archives/equities/bhavcopy/pr/PR280319.zip')$status_code == 200)</v>
      </c>
      <c r="O2951" t="str">
        <f t="shared" si="1043"/>
        <v>if (curl_fetch_memory('https://www1.nseindia.com/archives/equities/bhavcopy/pr/PR280319.zip')$status_code == 200) download.file('https://www1.nseindia.com/archives/equities/bhavcopy/pr/PR280319.zip', 'D:\\My-Shares\\source-bhavcopy-zip\\PR280319.zip')</v>
      </c>
      <c r="P2951" t="str">
        <f t="shared" si="1044"/>
        <v>if (file.exists('D:\\My-Shares\\source-bhavcopy-zip\\PR280319.zip')) {zipped_names = grep('\\.zip', unzip('D:\\My-Shares\\source-bhavcopy-zip\\PR280319.zip', list=TRUE)$Name, ignore.case=TRUE, value=TRUE); unzip(zipfile = 'D:\\My-Shares\\source-bhavcopy-zip\\PR280319.zip', exdir = 'D:\\My-Shares\\source-fno-zip', files=zipped_names);rm(zipped_names);}</v>
      </c>
      <c r="Q2951" t="str">
        <f t="shared" si="1045"/>
        <v>if (file.exists('D:\\My-Shares\\source-fno-zip\\fo28032019.zip')) {files = unzip('D:\\My-Shares\\source-fno-zip\\fo28032019.zip', list=TRUE)$Name; unzip(zipfile = 'D:\\My-Shares\\source-fno-zip\\fo28032019.zip', exdir = 'D:\\My-Shares\\source-fno-csv', files=files[grepl('^fo[0-9]{8}\\.csv|^op[0-9]{8}\\.csv',files)]);rm(files);}</v>
      </c>
      <c r="R2951" t="str">
        <f t="shared" si="1054"/>
        <v>if (file.exists('D:\\My-Shares\\source-fno-csv\\fo28032019.csv')) fo28032019 = data.table (read_csv_chunked('D:\\My-Shares\\source-fno-csv\\fo28032019.csv', DataFrameCallback$new(f), chunk_size = 5))</v>
      </c>
      <c r="S2951" t="str">
        <f t="shared" si="1055"/>
        <v>if (file.exists('D:\\My-Shares\\source-fno-csv\\op28032019.csv')) op28032019 = data.table (read_csv_chunked('D:\\My-Shares\\source-fno-csv\\op28032019.csv', DataFrameCallback$new(f), chunk_size = 5))</v>
      </c>
      <c r="T2951" t="str">
        <f t="shared" si="1056"/>
        <v>MA280319</v>
      </c>
      <c r="U2951" s="3" t="s">
        <v>24</v>
      </c>
      <c r="V2951" t="str">
        <f t="shared" si="1057"/>
        <v>https://www1.nseindia.com/archives/equities/mkt/MA280319.csv</v>
      </c>
      <c r="W2951" t="str">
        <f t="shared" si="1058"/>
        <v>MA280319 = fread('https://www1.nseindia.com/archives/equities/mkt/MA280319.csv', sep='!', header = FALSE);</v>
      </c>
      <c r="X2951" t="str">
        <f t="shared" si="1059"/>
        <v>MA280319 = MA280319[ str_detect(toupper(V1), ',NIFTY') | str_detect(toupper(V1), ',INDEX,') | str_detect(toupper(V1), ',CNX') ];</v>
      </c>
      <c r="Y2951" t="str">
        <f t="shared" si="1060"/>
        <v>MA280319 = MA280319[, c('temp', 'INDEX', 'PREVIOUS_CLOSE', 'OPEN', 'HIGH', 'LOW', 'CLOSE', 'GAIN_LOSS') := tstrsplit(V1, ',', fixed= TRUE),];</v>
      </c>
      <c r="Z2951" t="str">
        <f t="shared" si="1061"/>
        <v>MA280319 = MA280319 [ GAIN_LOSS != 'GAIN/LOSS'];</v>
      </c>
      <c r="AA2951" t="str">
        <f t="shared" si="1062"/>
        <v>if (curl_fetch_memory('https://www1.nseindia.com/archives/equities/mkt/MA280319.csv')$status_code == 200) {MA280319 = fread('https://www1.nseindia.com/archives/equities/mkt/MA280319.csv', sep='!', header = FALSE); MA280319 = MA280319[ str_detect(toupper(V1), ',NIFTY') | str_detect(toupper(V1), ',INDEX,') | str_detect(toupper(V1), ',CNX') ]; MA280319 = MA280319[, c('temp', 'INDEX', 'PREVIOUS_CLOSE', 'OPEN', 'HIGH', 'LOW', 'CLOSE', 'GAIN_LOSS') := tstrsplit(V1, ',', fixed= TRUE),]; MA280319 = MA280319 [ GAIN_LOSS != 'GAIN/LOSS'];}</v>
      </c>
      <c r="AB2951" t="str">
        <f t="shared" si="1038"/>
        <v>indices_dataMar2019</v>
      </c>
      <c r="AC2951" s="3" t="s">
        <v>32</v>
      </c>
      <c r="AD2951" t="s">
        <v>40</v>
      </c>
      <c r="AE2951" t="s">
        <v>44</v>
      </c>
      <c r="AF2951" t="str">
        <f t="shared" si="1039"/>
        <v>43552_indices_dataMar2019</v>
      </c>
      <c r="AG2951" t="str">
        <f t="shared" si="1040"/>
        <v>indices_dataMar2019.zip</v>
      </c>
      <c r="AH2951" t="str">
        <f>CONCATENATE(AF2951, " &lt;- as.data.table( extract_tables(", AB2951, ")")</f>
        <v>43552_indices_dataMar2019 &lt;- as.data.table( extract_tables(indices_dataMar2019)</v>
      </c>
      <c r="AI2951" t="str">
        <f>CONCATENATE("if (curl_fetch_memory('",AC2951,AG2951, "')$status_code == 200) download.file('", AC2951, AG2951, "', '", AD2951, AF2951, ".zip')")</f>
        <v>if (curl_fetch_memory('https://www1.nseindia.com/content/indices/indices_dataMar2019.zip')$status_code == 200) download.file('https://www1.nseindia.com/content/indices/indices_dataMar2019.zip', 'D:\\My-Shares\\source-index-wgt\\43552_indices_dataMar2019.zip')</v>
      </c>
      <c r="AJ2951" t="str">
        <f t="shared" si="1041"/>
        <v>if (file.exists('D:\\My-Shares\\source-index-wgt\\43552_indices_dataMar2019.zip') ) {files = unzip('D:\\My-Shares\\source-index-wgt\\43552_indices_dataMar2019.zip', list=TRUE)$Name; files02=files[grepl('^NIFTY_Bank*|^niftybank*',files)]; unzip(zipfile = 'D:\\My-Shares\\source-index-wgt\\43552_indices_dataMar2019.zip', exdir = 'D:\\My-Shares\\source-index-wgt-bnfpdf', files=files02); file.rename(paste('D:\\My-Shares\\source-index-wgt-bnfpdf\\', files02, sep=''), paste('D:\\My-Shares\\source-index-wgt-bnfpdf\\','43552_',files02, sep='') );pdf_43552 &lt;- as.data.table (extract_tables(paste('D:\\My-Shares\\source-index-wgt-bnfpdf\\','43552_',files02, sep='') ) ); rm(files); rm(files02)}</v>
      </c>
    </row>
    <row r="2952" spans="1:36">
      <c r="A2952" s="1">
        <v>43553</v>
      </c>
      <c r="B2952" s="2">
        <f t="shared" si="1046"/>
        <v>29</v>
      </c>
      <c r="C2952" s="2">
        <f t="shared" si="1047"/>
        <v>3</v>
      </c>
      <c r="D2952">
        <f t="shared" si="1048"/>
        <v>2019</v>
      </c>
      <c r="E2952" t="str">
        <f t="shared" si="1049"/>
        <v>19</v>
      </c>
      <c r="F2952" t="str">
        <f t="shared" si="1050"/>
        <v>PR290319.zip</v>
      </c>
      <c r="G2952" t="str">
        <f t="shared" si="1051"/>
        <v>fo29032019.zip</v>
      </c>
      <c r="H2952" t="str">
        <f t="shared" si="1052"/>
        <v>fo29032019</v>
      </c>
      <c r="I2952" t="str">
        <f t="shared" si="1053"/>
        <v>op29032019</v>
      </c>
      <c r="J2952" s="3" t="s">
        <v>6</v>
      </c>
      <c r="K2952" t="s">
        <v>13</v>
      </c>
      <c r="L2952" t="s">
        <v>14</v>
      </c>
      <c r="M2952" t="s">
        <v>17</v>
      </c>
      <c r="N2952" t="str">
        <f t="shared" si="1042"/>
        <v>if (curl_fetch_memory('https://www1.nseindia.com/archives/equities/bhavcopy/pr/PR290319.zip')$status_code == 200)</v>
      </c>
      <c r="O2952" t="str">
        <f t="shared" si="1043"/>
        <v>if (curl_fetch_memory('https://www1.nseindia.com/archives/equities/bhavcopy/pr/PR290319.zip')$status_code == 200) download.file('https://www1.nseindia.com/archives/equities/bhavcopy/pr/PR290319.zip', 'D:\\My-Shares\\source-bhavcopy-zip\\PR290319.zip')</v>
      </c>
      <c r="P2952" t="str">
        <f t="shared" si="1044"/>
        <v>if (file.exists('D:\\My-Shares\\source-bhavcopy-zip\\PR290319.zip')) {zipped_names = grep('\\.zip', unzip('D:\\My-Shares\\source-bhavcopy-zip\\PR290319.zip', list=TRUE)$Name, ignore.case=TRUE, value=TRUE); unzip(zipfile = 'D:\\My-Shares\\source-bhavcopy-zip\\PR290319.zip', exdir = 'D:\\My-Shares\\source-fno-zip', files=zipped_names);rm(zipped_names);}</v>
      </c>
      <c r="Q2952" t="str">
        <f t="shared" si="1045"/>
        <v>if (file.exists('D:\\My-Shares\\source-fno-zip\\fo29032019.zip')) {files = unzip('D:\\My-Shares\\source-fno-zip\\fo29032019.zip', list=TRUE)$Name; unzip(zipfile = 'D:\\My-Shares\\source-fno-zip\\fo29032019.zip', exdir = 'D:\\My-Shares\\source-fno-csv', files=files[grepl('^fo[0-9]{8}\\.csv|^op[0-9]{8}\\.csv',files)]);rm(files);}</v>
      </c>
      <c r="R2952" t="str">
        <f t="shared" si="1054"/>
        <v>if (file.exists('D:\\My-Shares\\source-fno-csv\\fo29032019.csv')) fo29032019 = data.table (read_csv_chunked('D:\\My-Shares\\source-fno-csv\\fo29032019.csv', DataFrameCallback$new(f), chunk_size = 5))</v>
      </c>
      <c r="S2952" t="str">
        <f t="shared" si="1055"/>
        <v>if (file.exists('D:\\My-Shares\\source-fno-csv\\op29032019.csv')) op29032019 = data.table (read_csv_chunked('D:\\My-Shares\\source-fno-csv\\op29032019.csv', DataFrameCallback$new(f), chunk_size = 5))</v>
      </c>
      <c r="T2952" t="str">
        <f t="shared" si="1056"/>
        <v>MA290319</v>
      </c>
      <c r="U2952" s="3" t="s">
        <v>24</v>
      </c>
      <c r="V2952" t="str">
        <f t="shared" si="1057"/>
        <v>https://www1.nseindia.com/archives/equities/mkt/MA290319.csv</v>
      </c>
      <c r="W2952" t="str">
        <f t="shared" si="1058"/>
        <v>MA290319 = fread('https://www1.nseindia.com/archives/equities/mkt/MA290319.csv', sep='!', header = FALSE);</v>
      </c>
      <c r="X2952" t="str">
        <f t="shared" si="1059"/>
        <v>MA290319 = MA290319[ str_detect(toupper(V1), ',NIFTY') | str_detect(toupper(V1), ',INDEX,') | str_detect(toupper(V1), ',CNX') ];</v>
      </c>
      <c r="Y2952" t="str">
        <f t="shared" si="1060"/>
        <v>MA290319 = MA290319[, c('temp', 'INDEX', 'PREVIOUS_CLOSE', 'OPEN', 'HIGH', 'LOW', 'CLOSE', 'GAIN_LOSS') := tstrsplit(V1, ',', fixed= TRUE),];</v>
      </c>
      <c r="Z2952" t="str">
        <f t="shared" si="1061"/>
        <v>MA290319 = MA290319 [ GAIN_LOSS != 'GAIN/LOSS'];</v>
      </c>
      <c r="AA2952" t="str">
        <f t="shared" si="1062"/>
        <v>if (curl_fetch_memory('https://www1.nseindia.com/archives/equities/mkt/MA290319.csv')$status_code == 200) {MA290319 = fread('https://www1.nseindia.com/archives/equities/mkt/MA290319.csv', sep='!', header = FALSE); MA290319 = MA290319[ str_detect(toupper(V1), ',NIFTY') | str_detect(toupper(V1), ',INDEX,') | str_detect(toupper(V1), ',CNX') ]; MA290319 = MA290319[, c('temp', 'INDEX', 'PREVIOUS_CLOSE', 'OPEN', 'HIGH', 'LOW', 'CLOSE', 'GAIN_LOSS') := tstrsplit(V1, ',', fixed= TRUE),]; MA290319 = MA290319 [ GAIN_LOSS != 'GAIN/LOSS'];}</v>
      </c>
      <c r="AB2952" t="str">
        <f t="shared" si="1038"/>
        <v>indices_dataMar2019</v>
      </c>
      <c r="AC2952" s="3" t="s">
        <v>32</v>
      </c>
      <c r="AD2952" t="s">
        <v>40</v>
      </c>
      <c r="AE2952" t="s">
        <v>44</v>
      </c>
      <c r="AF2952" t="str">
        <f t="shared" si="1039"/>
        <v>43553_indices_dataMar2019</v>
      </c>
      <c r="AG2952" t="str">
        <f t="shared" si="1040"/>
        <v>indices_dataMar2019.zip</v>
      </c>
      <c r="AH2952" t="str">
        <f>CONCATENATE(AF2952, " &lt;- as.data.table( extract_tables(", AB2952, ")")</f>
        <v>43553_indices_dataMar2019 &lt;- as.data.table( extract_tables(indices_dataMar2019)</v>
      </c>
      <c r="AI2952" t="str">
        <f>CONCATENATE("if (curl_fetch_memory('",AC2952,AG2952, "')$status_code == 200) download.file('", AC2952, AG2952, "', '", AD2952, AF2952, ".zip')")</f>
        <v>if (curl_fetch_memory('https://www1.nseindia.com/content/indices/indices_dataMar2019.zip')$status_code == 200) download.file('https://www1.nseindia.com/content/indices/indices_dataMar2019.zip', 'D:\\My-Shares\\source-index-wgt\\43553_indices_dataMar2019.zip')</v>
      </c>
      <c r="AJ2952" t="str">
        <f t="shared" si="1041"/>
        <v>if (file.exists('D:\\My-Shares\\source-index-wgt\\43553_indices_dataMar2019.zip') ) {files = unzip('D:\\My-Shares\\source-index-wgt\\43553_indices_dataMar2019.zip', list=TRUE)$Name; files02=files[grepl('^NIFTY_Bank*|^niftybank*',files)]; unzip(zipfile = 'D:\\My-Shares\\source-index-wgt\\43553_indices_dataMar2019.zip', exdir = 'D:\\My-Shares\\source-index-wgt-bnfpdf', files=files02); file.rename(paste('D:\\My-Shares\\source-index-wgt-bnfpdf\\', files02, sep=''), paste('D:\\My-Shares\\source-index-wgt-bnfpdf\\','43553_',files02, sep='') );pdf_43553 &lt;- as.data.table (extract_tables(paste('D:\\My-Shares\\source-index-wgt-bnfpdf\\','43553_',files02, sep='') ) ); rm(files); rm(files02)}</v>
      </c>
    </row>
    <row r="2953" spans="1:36">
      <c r="A2953" s="1">
        <v>43554</v>
      </c>
      <c r="B2953" s="2">
        <f t="shared" si="1046"/>
        <v>30</v>
      </c>
      <c r="C2953" s="2">
        <f t="shared" si="1047"/>
        <v>3</v>
      </c>
      <c r="D2953">
        <f t="shared" si="1048"/>
        <v>2019</v>
      </c>
      <c r="E2953" t="str">
        <f t="shared" si="1049"/>
        <v>19</v>
      </c>
      <c r="F2953" t="str">
        <f t="shared" si="1050"/>
        <v>PR300319.zip</v>
      </c>
      <c r="G2953" t="str">
        <f t="shared" si="1051"/>
        <v>fo30032019.zip</v>
      </c>
      <c r="H2953" t="str">
        <f t="shared" si="1052"/>
        <v>fo30032019</v>
      </c>
      <c r="I2953" t="str">
        <f t="shared" si="1053"/>
        <v>op30032019</v>
      </c>
      <c r="J2953" s="3" t="s">
        <v>6</v>
      </c>
      <c r="K2953" t="s">
        <v>13</v>
      </c>
      <c r="L2953" t="s">
        <v>14</v>
      </c>
      <c r="M2953" t="s">
        <v>17</v>
      </c>
      <c r="N2953" t="str">
        <f t="shared" si="1042"/>
        <v>if (curl_fetch_memory('https://www1.nseindia.com/archives/equities/bhavcopy/pr/PR300319.zip')$status_code == 200)</v>
      </c>
      <c r="O2953" t="str">
        <f t="shared" si="1043"/>
        <v>if (curl_fetch_memory('https://www1.nseindia.com/archives/equities/bhavcopy/pr/PR300319.zip')$status_code == 200) download.file('https://www1.nseindia.com/archives/equities/bhavcopy/pr/PR300319.zip', 'D:\\My-Shares\\source-bhavcopy-zip\\PR300319.zip')</v>
      </c>
      <c r="P2953" t="str">
        <f t="shared" si="1044"/>
        <v>if (file.exists('D:\\My-Shares\\source-bhavcopy-zip\\PR300319.zip')) {zipped_names = grep('\\.zip', unzip('D:\\My-Shares\\source-bhavcopy-zip\\PR300319.zip', list=TRUE)$Name, ignore.case=TRUE, value=TRUE); unzip(zipfile = 'D:\\My-Shares\\source-bhavcopy-zip\\PR300319.zip', exdir = 'D:\\My-Shares\\source-fno-zip', files=zipped_names);rm(zipped_names);}</v>
      </c>
      <c r="Q2953" t="str">
        <f t="shared" si="1045"/>
        <v>if (file.exists('D:\\My-Shares\\source-fno-zip\\fo30032019.zip')) {files = unzip('D:\\My-Shares\\source-fno-zip\\fo30032019.zip', list=TRUE)$Name; unzip(zipfile = 'D:\\My-Shares\\source-fno-zip\\fo30032019.zip', exdir = 'D:\\My-Shares\\source-fno-csv', files=files[grepl('^fo[0-9]{8}\\.csv|^op[0-9]{8}\\.csv',files)]);rm(files);}</v>
      </c>
      <c r="R2953" t="str">
        <f t="shared" si="1054"/>
        <v>if (file.exists('D:\\My-Shares\\source-fno-csv\\fo30032019.csv')) fo30032019 = data.table (read_csv_chunked('D:\\My-Shares\\source-fno-csv\\fo30032019.csv', DataFrameCallback$new(f), chunk_size = 5))</v>
      </c>
      <c r="S2953" t="str">
        <f t="shared" si="1055"/>
        <v>if (file.exists('D:\\My-Shares\\source-fno-csv\\op30032019.csv')) op30032019 = data.table (read_csv_chunked('D:\\My-Shares\\source-fno-csv\\op30032019.csv', DataFrameCallback$new(f), chunk_size = 5))</v>
      </c>
      <c r="T2953" t="str">
        <f t="shared" si="1056"/>
        <v>MA300319</v>
      </c>
      <c r="U2953" s="3" t="s">
        <v>24</v>
      </c>
      <c r="V2953" t="str">
        <f t="shared" si="1057"/>
        <v>https://www1.nseindia.com/archives/equities/mkt/MA300319.csv</v>
      </c>
      <c r="W2953" t="str">
        <f t="shared" si="1058"/>
        <v>MA300319 = fread('https://www1.nseindia.com/archives/equities/mkt/MA300319.csv', sep='!', header = FALSE);</v>
      </c>
      <c r="X2953" t="str">
        <f t="shared" si="1059"/>
        <v>MA300319 = MA300319[ str_detect(toupper(V1), ',NIFTY') | str_detect(toupper(V1), ',INDEX,') | str_detect(toupper(V1), ',CNX') ];</v>
      </c>
      <c r="Y2953" t="str">
        <f t="shared" si="1060"/>
        <v>MA300319 = MA300319[, c('temp', 'INDEX', 'PREVIOUS_CLOSE', 'OPEN', 'HIGH', 'LOW', 'CLOSE', 'GAIN_LOSS') := tstrsplit(V1, ',', fixed= TRUE),];</v>
      </c>
      <c r="Z2953" t="str">
        <f t="shared" si="1061"/>
        <v>MA300319 = MA300319 [ GAIN_LOSS != 'GAIN/LOSS'];</v>
      </c>
      <c r="AA2953" t="str">
        <f t="shared" si="1062"/>
        <v>if (curl_fetch_memory('https://www1.nseindia.com/archives/equities/mkt/MA300319.csv')$status_code == 200) {MA300319 = fread('https://www1.nseindia.com/archives/equities/mkt/MA300319.csv', sep='!', header = FALSE); MA300319 = MA300319[ str_detect(toupper(V1), ',NIFTY') | str_detect(toupper(V1), ',INDEX,') | str_detect(toupper(V1), ',CNX') ]; MA300319 = MA300319[, c('temp', 'INDEX', 'PREVIOUS_CLOSE', 'OPEN', 'HIGH', 'LOW', 'CLOSE', 'GAIN_LOSS') := tstrsplit(V1, ',', fixed= TRUE),]; MA300319 = MA300319 [ GAIN_LOSS != 'GAIN/LOSS'];}</v>
      </c>
      <c r="AB2953" t="str">
        <f t="shared" si="1038"/>
        <v>indices_dataMar2019</v>
      </c>
      <c r="AC2953" s="3" t="s">
        <v>32</v>
      </c>
      <c r="AD2953" t="s">
        <v>40</v>
      </c>
      <c r="AE2953" t="s">
        <v>44</v>
      </c>
      <c r="AF2953" t="str">
        <f t="shared" si="1039"/>
        <v>43554_indices_dataMar2019</v>
      </c>
      <c r="AG2953" t="str">
        <f t="shared" si="1040"/>
        <v>indices_dataMar2019.zip</v>
      </c>
      <c r="AH2953" t="str">
        <f>CONCATENATE(AF2953, " &lt;- as.data.table( extract_tables(", AB2953, ")")</f>
        <v>43554_indices_dataMar2019 &lt;- as.data.table( extract_tables(indices_dataMar2019)</v>
      </c>
      <c r="AI2953" t="str">
        <f>CONCATENATE("if (curl_fetch_memory('",AC2953,AG2953, "')$status_code == 200) download.file('", AC2953, AG2953, "', '", AD2953, AF2953, ".zip')")</f>
        <v>if (curl_fetch_memory('https://www1.nseindia.com/content/indices/indices_dataMar2019.zip')$status_code == 200) download.file('https://www1.nseindia.com/content/indices/indices_dataMar2019.zip', 'D:\\My-Shares\\source-index-wgt\\43554_indices_dataMar2019.zip')</v>
      </c>
      <c r="AJ2953" t="str">
        <f t="shared" si="1041"/>
        <v>if (file.exists('D:\\My-Shares\\source-index-wgt\\43554_indices_dataMar2019.zip') ) {files = unzip('D:\\My-Shares\\source-index-wgt\\43554_indices_dataMar2019.zip', list=TRUE)$Name; files02=files[grepl('^NIFTY_Bank*|^niftybank*',files)]; unzip(zipfile = 'D:\\My-Shares\\source-index-wgt\\43554_indices_dataMar2019.zip', exdir = 'D:\\My-Shares\\source-index-wgt-bnfpdf', files=files02); file.rename(paste('D:\\My-Shares\\source-index-wgt-bnfpdf\\', files02, sep=''), paste('D:\\My-Shares\\source-index-wgt-bnfpdf\\','43554_',files02, sep='') );pdf_43554 &lt;- as.data.table (extract_tables(paste('D:\\My-Shares\\source-index-wgt-bnfpdf\\','43554_',files02, sep='') ) ); rm(files); rm(files02)}</v>
      </c>
    </row>
    <row r="2954" spans="1:36">
      <c r="A2954" s="1">
        <v>43555</v>
      </c>
      <c r="B2954" s="2">
        <f t="shared" si="1046"/>
        <v>31</v>
      </c>
      <c r="C2954" s="2">
        <f t="shared" si="1047"/>
        <v>3</v>
      </c>
      <c r="D2954">
        <f t="shared" si="1048"/>
        <v>2019</v>
      </c>
      <c r="E2954" t="str">
        <f t="shared" si="1049"/>
        <v>19</v>
      </c>
      <c r="F2954" t="str">
        <f t="shared" si="1050"/>
        <v>PR310319.zip</v>
      </c>
      <c r="G2954" t="str">
        <f t="shared" si="1051"/>
        <v>fo31032019.zip</v>
      </c>
      <c r="H2954" t="str">
        <f t="shared" si="1052"/>
        <v>fo31032019</v>
      </c>
      <c r="I2954" t="str">
        <f t="shared" si="1053"/>
        <v>op31032019</v>
      </c>
      <c r="J2954" s="3" t="s">
        <v>6</v>
      </c>
      <c r="K2954" t="s">
        <v>13</v>
      </c>
      <c r="L2954" t="s">
        <v>14</v>
      </c>
      <c r="M2954" t="s">
        <v>17</v>
      </c>
      <c r="N2954" t="str">
        <f t="shared" si="1042"/>
        <v>if (curl_fetch_memory('https://www1.nseindia.com/archives/equities/bhavcopy/pr/PR310319.zip')$status_code == 200)</v>
      </c>
      <c r="O2954" t="str">
        <f t="shared" si="1043"/>
        <v>if (curl_fetch_memory('https://www1.nseindia.com/archives/equities/bhavcopy/pr/PR310319.zip')$status_code == 200) download.file('https://www1.nseindia.com/archives/equities/bhavcopy/pr/PR310319.zip', 'D:\\My-Shares\\source-bhavcopy-zip\\PR310319.zip')</v>
      </c>
      <c r="P2954" t="str">
        <f t="shared" si="1044"/>
        <v>if (file.exists('D:\\My-Shares\\source-bhavcopy-zip\\PR310319.zip')) {zipped_names = grep('\\.zip', unzip('D:\\My-Shares\\source-bhavcopy-zip\\PR310319.zip', list=TRUE)$Name, ignore.case=TRUE, value=TRUE); unzip(zipfile = 'D:\\My-Shares\\source-bhavcopy-zip\\PR310319.zip', exdir = 'D:\\My-Shares\\source-fno-zip', files=zipped_names);rm(zipped_names);}</v>
      </c>
      <c r="Q2954" t="str">
        <f t="shared" si="1045"/>
        <v>if (file.exists('D:\\My-Shares\\source-fno-zip\\fo31032019.zip')) {files = unzip('D:\\My-Shares\\source-fno-zip\\fo31032019.zip', list=TRUE)$Name; unzip(zipfile = 'D:\\My-Shares\\source-fno-zip\\fo31032019.zip', exdir = 'D:\\My-Shares\\source-fno-csv', files=files[grepl('^fo[0-9]{8}\\.csv|^op[0-9]{8}\\.csv',files)]);rm(files);}</v>
      </c>
      <c r="R2954" t="str">
        <f t="shared" si="1054"/>
        <v>if (file.exists('D:\\My-Shares\\source-fno-csv\\fo31032019.csv')) fo31032019 = data.table (read_csv_chunked('D:\\My-Shares\\source-fno-csv\\fo31032019.csv', DataFrameCallback$new(f), chunk_size = 5))</v>
      </c>
      <c r="S2954" t="str">
        <f t="shared" si="1055"/>
        <v>if (file.exists('D:\\My-Shares\\source-fno-csv\\op31032019.csv')) op31032019 = data.table (read_csv_chunked('D:\\My-Shares\\source-fno-csv\\op31032019.csv', DataFrameCallback$new(f), chunk_size = 5))</v>
      </c>
      <c r="T2954" t="str">
        <f t="shared" si="1056"/>
        <v>MA310319</v>
      </c>
      <c r="U2954" s="3" t="s">
        <v>24</v>
      </c>
      <c r="V2954" t="str">
        <f t="shared" si="1057"/>
        <v>https://www1.nseindia.com/archives/equities/mkt/MA310319.csv</v>
      </c>
      <c r="W2954" t="str">
        <f t="shared" si="1058"/>
        <v>MA310319 = fread('https://www1.nseindia.com/archives/equities/mkt/MA310319.csv', sep='!', header = FALSE);</v>
      </c>
      <c r="X2954" t="str">
        <f t="shared" si="1059"/>
        <v>MA310319 = MA310319[ str_detect(toupper(V1), ',NIFTY') | str_detect(toupper(V1), ',INDEX,') | str_detect(toupper(V1), ',CNX') ];</v>
      </c>
      <c r="Y2954" t="str">
        <f t="shared" si="1060"/>
        <v>MA310319 = MA310319[, c('temp', 'INDEX', 'PREVIOUS_CLOSE', 'OPEN', 'HIGH', 'LOW', 'CLOSE', 'GAIN_LOSS') := tstrsplit(V1, ',', fixed= TRUE),];</v>
      </c>
      <c r="Z2954" t="str">
        <f t="shared" si="1061"/>
        <v>MA310319 = MA310319 [ GAIN_LOSS != 'GAIN/LOSS'];</v>
      </c>
      <c r="AA2954" t="str">
        <f t="shared" si="1062"/>
        <v>if (curl_fetch_memory('https://www1.nseindia.com/archives/equities/mkt/MA310319.csv')$status_code == 200) {MA310319 = fread('https://www1.nseindia.com/archives/equities/mkt/MA310319.csv', sep='!', header = FALSE); MA310319 = MA310319[ str_detect(toupper(V1), ',NIFTY') | str_detect(toupper(V1), ',INDEX,') | str_detect(toupper(V1), ',CNX') ]; MA310319 = MA310319[, c('temp', 'INDEX', 'PREVIOUS_CLOSE', 'OPEN', 'HIGH', 'LOW', 'CLOSE', 'GAIN_LOSS') := tstrsplit(V1, ',', fixed= TRUE),]; MA310319 = MA310319 [ GAIN_LOSS != 'GAIN/LOSS'];}</v>
      </c>
      <c r="AB2954" t="str">
        <f t="shared" si="1038"/>
        <v>indices_dataMar2019</v>
      </c>
      <c r="AC2954" s="3" t="s">
        <v>32</v>
      </c>
      <c r="AD2954" t="s">
        <v>40</v>
      </c>
      <c r="AE2954" t="s">
        <v>44</v>
      </c>
      <c r="AF2954" t="str">
        <f t="shared" si="1039"/>
        <v>43555_indices_dataMar2019</v>
      </c>
      <c r="AG2954" t="str">
        <f t="shared" si="1040"/>
        <v>indices_dataMar2019.zip</v>
      </c>
      <c r="AH2954" t="str">
        <f>CONCATENATE(AF2954, " &lt;- as.data.table( extract_tables(", AB2954, ")")</f>
        <v>43555_indices_dataMar2019 &lt;- as.data.table( extract_tables(indices_dataMar2019)</v>
      </c>
      <c r="AI2954" t="str">
        <f>CONCATENATE("if (curl_fetch_memory('",AC2954,AG2954, "')$status_code == 200) download.file('", AC2954, AG2954, "', '", AD2954, AF2954, ".zip')")</f>
        <v>if (curl_fetch_memory('https://www1.nseindia.com/content/indices/indices_dataMar2019.zip')$status_code == 200) download.file('https://www1.nseindia.com/content/indices/indices_dataMar2019.zip', 'D:\\My-Shares\\source-index-wgt\\43555_indices_dataMar2019.zip')</v>
      </c>
      <c r="AJ2954" t="str">
        <f t="shared" si="1041"/>
        <v>if (file.exists('D:\\My-Shares\\source-index-wgt\\43555_indices_dataMar2019.zip') ) {files = unzip('D:\\My-Shares\\source-index-wgt\\43555_indices_dataMar2019.zip', list=TRUE)$Name; files02=files[grepl('^NIFTY_Bank*|^niftybank*',files)]; unzip(zipfile = 'D:\\My-Shares\\source-index-wgt\\43555_indices_dataMar2019.zip', exdir = 'D:\\My-Shares\\source-index-wgt-bnfpdf', files=files02); file.rename(paste('D:\\My-Shares\\source-index-wgt-bnfpdf\\', files02, sep=''), paste('D:\\My-Shares\\source-index-wgt-bnfpdf\\','43555_',files02, sep='') );pdf_43555 &lt;- as.data.table (extract_tables(paste('D:\\My-Shares\\source-index-wgt-bnfpdf\\','43555_',files02, sep='') ) ); rm(files); rm(files02)}</v>
      </c>
    </row>
    <row r="2955" spans="1:36">
      <c r="A2955" s="1">
        <v>43556</v>
      </c>
      <c r="B2955" s="2">
        <f t="shared" si="1046"/>
        <v>1</v>
      </c>
      <c r="C2955" s="2">
        <f t="shared" si="1047"/>
        <v>4</v>
      </c>
      <c r="D2955">
        <f t="shared" si="1048"/>
        <v>2019</v>
      </c>
      <c r="E2955" t="str">
        <f t="shared" si="1049"/>
        <v>19</v>
      </c>
      <c r="F2955" t="str">
        <f t="shared" si="1050"/>
        <v>PR010419.zip</v>
      </c>
      <c r="G2955" t="str">
        <f t="shared" si="1051"/>
        <v>fo01042019.zip</v>
      </c>
      <c r="H2955" t="str">
        <f t="shared" si="1052"/>
        <v>fo01042019</v>
      </c>
      <c r="I2955" t="str">
        <f t="shared" si="1053"/>
        <v>op01042019</v>
      </c>
      <c r="J2955" s="3" t="s">
        <v>6</v>
      </c>
      <c r="K2955" t="s">
        <v>13</v>
      </c>
      <c r="L2955" t="s">
        <v>14</v>
      </c>
      <c r="M2955" t="s">
        <v>17</v>
      </c>
      <c r="N2955" t="str">
        <f t="shared" si="1042"/>
        <v>if (curl_fetch_memory('https://www1.nseindia.com/archives/equities/bhavcopy/pr/PR010419.zip')$status_code == 200)</v>
      </c>
      <c r="O2955" t="str">
        <f t="shared" si="1043"/>
        <v>if (curl_fetch_memory('https://www1.nseindia.com/archives/equities/bhavcopy/pr/PR010419.zip')$status_code == 200) download.file('https://www1.nseindia.com/archives/equities/bhavcopy/pr/PR010419.zip', 'D:\\My-Shares\\source-bhavcopy-zip\\PR010419.zip')</v>
      </c>
      <c r="P2955" t="str">
        <f t="shared" si="1044"/>
        <v>if (file.exists('D:\\My-Shares\\source-bhavcopy-zip\\PR010419.zip')) {zipped_names = grep('\\.zip', unzip('D:\\My-Shares\\source-bhavcopy-zip\\PR010419.zip', list=TRUE)$Name, ignore.case=TRUE, value=TRUE); unzip(zipfile = 'D:\\My-Shares\\source-bhavcopy-zip\\PR010419.zip', exdir = 'D:\\My-Shares\\source-fno-zip', files=zipped_names);rm(zipped_names);}</v>
      </c>
      <c r="Q2955" t="str">
        <f t="shared" si="1045"/>
        <v>if (file.exists('D:\\My-Shares\\source-fno-zip\\fo01042019.zip')) {files = unzip('D:\\My-Shares\\source-fno-zip\\fo01042019.zip', list=TRUE)$Name; unzip(zipfile = 'D:\\My-Shares\\source-fno-zip\\fo01042019.zip', exdir = 'D:\\My-Shares\\source-fno-csv', files=files[grepl('^fo[0-9]{8}\\.csv|^op[0-9]{8}\\.csv',files)]);rm(files);}</v>
      </c>
      <c r="R2955" t="str">
        <f t="shared" si="1054"/>
        <v>if (file.exists('D:\\My-Shares\\source-fno-csv\\fo01042019.csv')) fo01042019 = data.table (read_csv_chunked('D:\\My-Shares\\source-fno-csv\\fo01042019.csv', DataFrameCallback$new(f), chunk_size = 5))</v>
      </c>
      <c r="S2955" t="str">
        <f t="shared" si="1055"/>
        <v>if (file.exists('D:\\My-Shares\\source-fno-csv\\op01042019.csv')) op01042019 = data.table (read_csv_chunked('D:\\My-Shares\\source-fno-csv\\op01042019.csv', DataFrameCallback$new(f), chunk_size = 5))</v>
      </c>
      <c r="T2955" t="str">
        <f t="shared" si="1056"/>
        <v>MA010419</v>
      </c>
      <c r="U2955" s="3" t="s">
        <v>24</v>
      </c>
      <c r="V2955" t="str">
        <f t="shared" si="1057"/>
        <v>https://www1.nseindia.com/archives/equities/mkt/MA010419.csv</v>
      </c>
      <c r="W2955" t="str">
        <f t="shared" si="1058"/>
        <v>MA010419 = fread('https://www1.nseindia.com/archives/equities/mkt/MA010419.csv', sep='!', header = FALSE);</v>
      </c>
      <c r="X2955" t="str">
        <f t="shared" si="1059"/>
        <v>MA010419 = MA010419[ str_detect(toupper(V1), ',NIFTY') | str_detect(toupper(V1), ',INDEX,') | str_detect(toupper(V1), ',CNX') ];</v>
      </c>
      <c r="Y2955" t="str">
        <f t="shared" si="1060"/>
        <v>MA010419 = MA010419[, c('temp', 'INDEX', 'PREVIOUS_CLOSE', 'OPEN', 'HIGH', 'LOW', 'CLOSE', 'GAIN_LOSS') := tstrsplit(V1, ',', fixed= TRUE),];</v>
      </c>
      <c r="Z2955" t="str">
        <f t="shared" si="1061"/>
        <v>MA010419 = MA010419 [ GAIN_LOSS != 'GAIN/LOSS'];</v>
      </c>
      <c r="AA2955" t="str">
        <f t="shared" si="1062"/>
        <v>if (curl_fetch_memory('https://www1.nseindia.com/archives/equities/mkt/MA010419.csv')$status_code == 200) {MA010419 = fread('https://www1.nseindia.com/archives/equities/mkt/MA010419.csv', sep='!', header = FALSE); MA010419 = MA010419[ str_detect(toupper(V1), ',NIFTY') | str_detect(toupper(V1), ',INDEX,') | str_detect(toupper(V1), ',CNX') ]; MA010419 = MA010419[, c('temp', 'INDEX', 'PREVIOUS_CLOSE', 'OPEN', 'HIGH', 'LOW', 'CLOSE', 'GAIN_LOSS') := tstrsplit(V1, ',', fixed= TRUE),]; MA010419 = MA010419 [ GAIN_LOSS != 'GAIN/LOSS'];}</v>
      </c>
      <c r="AB2955" t="str">
        <f t="shared" si="1038"/>
        <v>indices_dataApr2019</v>
      </c>
      <c r="AC2955" s="3" t="s">
        <v>32</v>
      </c>
      <c r="AD2955" t="s">
        <v>40</v>
      </c>
      <c r="AE2955" t="s">
        <v>44</v>
      </c>
      <c r="AF2955" t="str">
        <f t="shared" si="1039"/>
        <v>43556_indices_dataApr2019</v>
      </c>
      <c r="AG2955" t="str">
        <f t="shared" si="1040"/>
        <v>indices_dataApr2019.zip</v>
      </c>
      <c r="AH2955" t="str">
        <f>CONCATENATE(AF2955, " &lt;- as.data.table( extract_tables(", AB2955, ")")</f>
        <v>43556_indices_dataApr2019 &lt;- as.data.table( extract_tables(indices_dataApr2019)</v>
      </c>
      <c r="AI2955" t="str">
        <f>CONCATENATE("if (curl_fetch_memory('",AC2955,AG2955, "')$status_code == 200) download.file('", AC2955, AG2955, "', '", AD2955, AF2955, ".zip')")</f>
        <v>if (curl_fetch_memory('https://www1.nseindia.com/content/indices/indices_dataApr2019.zip')$status_code == 200) download.file('https://www1.nseindia.com/content/indices/indices_dataApr2019.zip', 'D:\\My-Shares\\source-index-wgt\\43556_indices_dataApr2019.zip')</v>
      </c>
      <c r="AJ2955" t="str">
        <f t="shared" si="1041"/>
        <v>if (file.exists('D:\\My-Shares\\source-index-wgt\\43556_indices_dataApr2019.zip') ) {files = unzip('D:\\My-Shares\\source-index-wgt\\43556_indices_dataApr2019.zip', list=TRUE)$Name; files02=files[grepl('^NIFTY_Bank*|^niftybank*',files)]; unzip(zipfile = 'D:\\My-Shares\\source-index-wgt\\43556_indices_dataApr2019.zip', exdir = 'D:\\My-Shares\\source-index-wgt-bnfpdf', files=files02); file.rename(paste('D:\\My-Shares\\source-index-wgt-bnfpdf\\', files02, sep=''), paste('D:\\My-Shares\\source-index-wgt-bnfpdf\\','43556_',files02, sep='') );pdf_43556 &lt;- as.data.table (extract_tables(paste('D:\\My-Shares\\source-index-wgt-bnfpdf\\','43556_',files02, sep='') ) ); rm(files); rm(files02)}</v>
      </c>
    </row>
    <row r="2956" spans="1:36">
      <c r="A2956" s="1">
        <v>43557</v>
      </c>
      <c r="B2956" s="2">
        <f t="shared" si="1046"/>
        <v>2</v>
      </c>
      <c r="C2956" s="2">
        <f t="shared" si="1047"/>
        <v>4</v>
      </c>
      <c r="D2956">
        <f t="shared" si="1048"/>
        <v>2019</v>
      </c>
      <c r="E2956" t="str">
        <f t="shared" si="1049"/>
        <v>19</v>
      </c>
      <c r="F2956" t="str">
        <f t="shared" si="1050"/>
        <v>PR020419.zip</v>
      </c>
      <c r="G2956" t="str">
        <f t="shared" si="1051"/>
        <v>fo02042019.zip</v>
      </c>
      <c r="H2956" t="str">
        <f t="shared" si="1052"/>
        <v>fo02042019</v>
      </c>
      <c r="I2956" t="str">
        <f t="shared" si="1053"/>
        <v>op02042019</v>
      </c>
      <c r="J2956" s="3" t="s">
        <v>6</v>
      </c>
      <c r="K2956" t="s">
        <v>13</v>
      </c>
      <c r="L2956" t="s">
        <v>14</v>
      </c>
      <c r="M2956" t="s">
        <v>17</v>
      </c>
      <c r="N2956" t="str">
        <f t="shared" si="1042"/>
        <v>if (curl_fetch_memory('https://www1.nseindia.com/archives/equities/bhavcopy/pr/PR020419.zip')$status_code == 200)</v>
      </c>
      <c r="O2956" t="str">
        <f t="shared" si="1043"/>
        <v>if (curl_fetch_memory('https://www1.nseindia.com/archives/equities/bhavcopy/pr/PR020419.zip')$status_code == 200) download.file('https://www1.nseindia.com/archives/equities/bhavcopy/pr/PR020419.zip', 'D:\\My-Shares\\source-bhavcopy-zip\\PR020419.zip')</v>
      </c>
      <c r="P2956" t="str">
        <f t="shared" si="1044"/>
        <v>if (file.exists('D:\\My-Shares\\source-bhavcopy-zip\\PR020419.zip')) {zipped_names = grep('\\.zip', unzip('D:\\My-Shares\\source-bhavcopy-zip\\PR020419.zip', list=TRUE)$Name, ignore.case=TRUE, value=TRUE); unzip(zipfile = 'D:\\My-Shares\\source-bhavcopy-zip\\PR020419.zip', exdir = 'D:\\My-Shares\\source-fno-zip', files=zipped_names);rm(zipped_names);}</v>
      </c>
      <c r="Q2956" t="str">
        <f t="shared" si="1045"/>
        <v>if (file.exists('D:\\My-Shares\\source-fno-zip\\fo02042019.zip')) {files = unzip('D:\\My-Shares\\source-fno-zip\\fo02042019.zip', list=TRUE)$Name; unzip(zipfile = 'D:\\My-Shares\\source-fno-zip\\fo02042019.zip', exdir = 'D:\\My-Shares\\source-fno-csv', files=files[grepl('^fo[0-9]{8}\\.csv|^op[0-9]{8}\\.csv',files)]);rm(files);}</v>
      </c>
      <c r="R2956" t="str">
        <f t="shared" si="1054"/>
        <v>if (file.exists('D:\\My-Shares\\source-fno-csv\\fo02042019.csv')) fo02042019 = data.table (read_csv_chunked('D:\\My-Shares\\source-fno-csv\\fo02042019.csv', DataFrameCallback$new(f), chunk_size = 5))</v>
      </c>
      <c r="S2956" t="str">
        <f t="shared" si="1055"/>
        <v>if (file.exists('D:\\My-Shares\\source-fno-csv\\op02042019.csv')) op02042019 = data.table (read_csv_chunked('D:\\My-Shares\\source-fno-csv\\op02042019.csv', DataFrameCallback$new(f), chunk_size = 5))</v>
      </c>
      <c r="T2956" t="str">
        <f t="shared" si="1056"/>
        <v>MA020419</v>
      </c>
      <c r="U2956" s="3" t="s">
        <v>24</v>
      </c>
      <c r="V2956" t="str">
        <f t="shared" si="1057"/>
        <v>https://www1.nseindia.com/archives/equities/mkt/MA020419.csv</v>
      </c>
      <c r="W2956" t="str">
        <f t="shared" si="1058"/>
        <v>MA020419 = fread('https://www1.nseindia.com/archives/equities/mkt/MA020419.csv', sep='!', header = FALSE);</v>
      </c>
      <c r="X2956" t="str">
        <f t="shared" si="1059"/>
        <v>MA020419 = MA020419[ str_detect(toupper(V1), ',NIFTY') | str_detect(toupper(V1), ',INDEX,') | str_detect(toupper(V1), ',CNX') ];</v>
      </c>
      <c r="Y2956" t="str">
        <f t="shared" si="1060"/>
        <v>MA020419 = MA020419[, c('temp', 'INDEX', 'PREVIOUS_CLOSE', 'OPEN', 'HIGH', 'LOW', 'CLOSE', 'GAIN_LOSS') := tstrsplit(V1, ',', fixed= TRUE),];</v>
      </c>
      <c r="Z2956" t="str">
        <f t="shared" si="1061"/>
        <v>MA020419 = MA020419 [ GAIN_LOSS != 'GAIN/LOSS'];</v>
      </c>
      <c r="AA2956" t="str">
        <f t="shared" si="1062"/>
        <v>if (curl_fetch_memory('https://www1.nseindia.com/archives/equities/mkt/MA020419.csv')$status_code == 200) {MA020419 = fread('https://www1.nseindia.com/archives/equities/mkt/MA020419.csv', sep='!', header = FALSE); MA020419 = MA020419[ str_detect(toupper(V1), ',NIFTY') | str_detect(toupper(V1), ',INDEX,') | str_detect(toupper(V1), ',CNX') ]; MA020419 = MA020419[, c('temp', 'INDEX', 'PREVIOUS_CLOSE', 'OPEN', 'HIGH', 'LOW', 'CLOSE', 'GAIN_LOSS') := tstrsplit(V1, ',', fixed= TRUE),]; MA020419 = MA020419 [ GAIN_LOSS != 'GAIN/LOSS'];}</v>
      </c>
      <c r="AB2956" t="str">
        <f t="shared" si="1038"/>
        <v>indices_dataApr2019</v>
      </c>
      <c r="AC2956" s="3" t="s">
        <v>32</v>
      </c>
      <c r="AD2956" t="s">
        <v>40</v>
      </c>
      <c r="AE2956" t="s">
        <v>44</v>
      </c>
      <c r="AF2956" t="str">
        <f t="shared" si="1039"/>
        <v>43557_indices_dataApr2019</v>
      </c>
      <c r="AG2956" t="str">
        <f t="shared" si="1040"/>
        <v>indices_dataApr2019.zip</v>
      </c>
      <c r="AH2956" t="str">
        <f>CONCATENATE(AF2956, " &lt;- as.data.table( extract_tables(", AB2956, ")")</f>
        <v>43557_indices_dataApr2019 &lt;- as.data.table( extract_tables(indices_dataApr2019)</v>
      </c>
      <c r="AI2956" t="str">
        <f>CONCATENATE("if (curl_fetch_memory('",AC2956,AG2956, "')$status_code == 200) download.file('", AC2956, AG2956, "', '", AD2956, AF2956, ".zip')")</f>
        <v>if (curl_fetch_memory('https://www1.nseindia.com/content/indices/indices_dataApr2019.zip')$status_code == 200) download.file('https://www1.nseindia.com/content/indices/indices_dataApr2019.zip', 'D:\\My-Shares\\source-index-wgt\\43557_indices_dataApr2019.zip')</v>
      </c>
      <c r="AJ2956" t="str">
        <f t="shared" si="1041"/>
        <v>if (file.exists('D:\\My-Shares\\source-index-wgt\\43557_indices_dataApr2019.zip') ) {files = unzip('D:\\My-Shares\\source-index-wgt\\43557_indices_dataApr2019.zip', list=TRUE)$Name; files02=files[grepl('^NIFTY_Bank*|^niftybank*',files)]; unzip(zipfile = 'D:\\My-Shares\\source-index-wgt\\43557_indices_dataApr2019.zip', exdir = 'D:\\My-Shares\\source-index-wgt-bnfpdf', files=files02); file.rename(paste('D:\\My-Shares\\source-index-wgt-bnfpdf\\', files02, sep=''), paste('D:\\My-Shares\\source-index-wgt-bnfpdf\\','43557_',files02, sep='') );pdf_43557 &lt;- as.data.table (extract_tables(paste('D:\\My-Shares\\source-index-wgt-bnfpdf\\','43557_',files02, sep='') ) ); rm(files); rm(files02)}</v>
      </c>
    </row>
    <row r="2957" spans="1:36">
      <c r="A2957" s="1">
        <v>43558</v>
      </c>
      <c r="B2957" s="2">
        <f t="shared" si="1046"/>
        <v>3</v>
      </c>
      <c r="C2957" s="2">
        <f t="shared" si="1047"/>
        <v>4</v>
      </c>
      <c r="D2957">
        <f t="shared" si="1048"/>
        <v>2019</v>
      </c>
      <c r="E2957" t="str">
        <f t="shared" si="1049"/>
        <v>19</v>
      </c>
      <c r="F2957" t="str">
        <f t="shared" si="1050"/>
        <v>PR030419.zip</v>
      </c>
      <c r="G2957" t="str">
        <f t="shared" si="1051"/>
        <v>fo03042019.zip</v>
      </c>
      <c r="H2957" t="str">
        <f t="shared" si="1052"/>
        <v>fo03042019</v>
      </c>
      <c r="I2957" t="str">
        <f t="shared" si="1053"/>
        <v>op03042019</v>
      </c>
      <c r="J2957" s="3" t="s">
        <v>6</v>
      </c>
      <c r="K2957" t="s">
        <v>13</v>
      </c>
      <c r="L2957" t="s">
        <v>14</v>
      </c>
      <c r="M2957" t="s">
        <v>17</v>
      </c>
      <c r="N2957" t="str">
        <f t="shared" si="1042"/>
        <v>if (curl_fetch_memory('https://www1.nseindia.com/archives/equities/bhavcopy/pr/PR030419.zip')$status_code == 200)</v>
      </c>
      <c r="O2957" t="str">
        <f t="shared" si="1043"/>
        <v>if (curl_fetch_memory('https://www1.nseindia.com/archives/equities/bhavcopy/pr/PR030419.zip')$status_code == 200) download.file('https://www1.nseindia.com/archives/equities/bhavcopy/pr/PR030419.zip', 'D:\\My-Shares\\source-bhavcopy-zip\\PR030419.zip')</v>
      </c>
      <c r="P2957" t="str">
        <f t="shared" si="1044"/>
        <v>if (file.exists('D:\\My-Shares\\source-bhavcopy-zip\\PR030419.zip')) {zipped_names = grep('\\.zip', unzip('D:\\My-Shares\\source-bhavcopy-zip\\PR030419.zip', list=TRUE)$Name, ignore.case=TRUE, value=TRUE); unzip(zipfile = 'D:\\My-Shares\\source-bhavcopy-zip\\PR030419.zip', exdir = 'D:\\My-Shares\\source-fno-zip', files=zipped_names);rm(zipped_names);}</v>
      </c>
      <c r="Q2957" t="str">
        <f t="shared" si="1045"/>
        <v>if (file.exists('D:\\My-Shares\\source-fno-zip\\fo03042019.zip')) {files = unzip('D:\\My-Shares\\source-fno-zip\\fo03042019.zip', list=TRUE)$Name; unzip(zipfile = 'D:\\My-Shares\\source-fno-zip\\fo03042019.zip', exdir = 'D:\\My-Shares\\source-fno-csv', files=files[grepl('^fo[0-9]{8}\\.csv|^op[0-9]{8}\\.csv',files)]);rm(files);}</v>
      </c>
      <c r="R2957" t="str">
        <f t="shared" si="1054"/>
        <v>if (file.exists('D:\\My-Shares\\source-fno-csv\\fo03042019.csv')) fo03042019 = data.table (read_csv_chunked('D:\\My-Shares\\source-fno-csv\\fo03042019.csv', DataFrameCallback$new(f), chunk_size = 5))</v>
      </c>
      <c r="S2957" t="str">
        <f t="shared" si="1055"/>
        <v>if (file.exists('D:\\My-Shares\\source-fno-csv\\op03042019.csv')) op03042019 = data.table (read_csv_chunked('D:\\My-Shares\\source-fno-csv\\op03042019.csv', DataFrameCallback$new(f), chunk_size = 5))</v>
      </c>
      <c r="T2957" t="str">
        <f t="shared" si="1056"/>
        <v>MA030419</v>
      </c>
      <c r="U2957" s="3" t="s">
        <v>24</v>
      </c>
      <c r="V2957" t="str">
        <f t="shared" si="1057"/>
        <v>https://www1.nseindia.com/archives/equities/mkt/MA030419.csv</v>
      </c>
      <c r="W2957" t="str">
        <f t="shared" si="1058"/>
        <v>MA030419 = fread('https://www1.nseindia.com/archives/equities/mkt/MA030419.csv', sep='!', header = FALSE);</v>
      </c>
      <c r="X2957" t="str">
        <f t="shared" si="1059"/>
        <v>MA030419 = MA030419[ str_detect(toupper(V1), ',NIFTY') | str_detect(toupper(V1), ',INDEX,') | str_detect(toupper(V1), ',CNX') ];</v>
      </c>
      <c r="Y2957" t="str">
        <f t="shared" si="1060"/>
        <v>MA030419 = MA030419[, c('temp', 'INDEX', 'PREVIOUS_CLOSE', 'OPEN', 'HIGH', 'LOW', 'CLOSE', 'GAIN_LOSS') := tstrsplit(V1, ',', fixed= TRUE),];</v>
      </c>
      <c r="Z2957" t="str">
        <f t="shared" si="1061"/>
        <v>MA030419 = MA030419 [ GAIN_LOSS != 'GAIN/LOSS'];</v>
      </c>
      <c r="AA2957" t="str">
        <f t="shared" si="1062"/>
        <v>if (curl_fetch_memory('https://www1.nseindia.com/archives/equities/mkt/MA030419.csv')$status_code == 200) {MA030419 = fread('https://www1.nseindia.com/archives/equities/mkt/MA030419.csv', sep='!', header = FALSE); MA030419 = MA030419[ str_detect(toupper(V1), ',NIFTY') | str_detect(toupper(V1), ',INDEX,') | str_detect(toupper(V1), ',CNX') ]; MA030419 = MA030419[, c('temp', 'INDEX', 'PREVIOUS_CLOSE', 'OPEN', 'HIGH', 'LOW', 'CLOSE', 'GAIN_LOSS') := tstrsplit(V1, ',', fixed= TRUE),]; MA030419 = MA030419 [ GAIN_LOSS != 'GAIN/LOSS'];}</v>
      </c>
      <c r="AB2957" t="str">
        <f t="shared" si="1038"/>
        <v>indices_dataApr2019</v>
      </c>
      <c r="AC2957" s="3" t="s">
        <v>32</v>
      </c>
      <c r="AD2957" t="s">
        <v>40</v>
      </c>
      <c r="AE2957" t="s">
        <v>44</v>
      </c>
      <c r="AF2957" t="str">
        <f t="shared" si="1039"/>
        <v>43558_indices_dataApr2019</v>
      </c>
      <c r="AG2957" t="str">
        <f t="shared" si="1040"/>
        <v>indices_dataApr2019.zip</v>
      </c>
      <c r="AH2957" t="str">
        <f>CONCATENATE(AF2957, " &lt;- as.data.table( extract_tables(", AB2957, ")")</f>
        <v>43558_indices_dataApr2019 &lt;- as.data.table( extract_tables(indices_dataApr2019)</v>
      </c>
      <c r="AI2957" t="str">
        <f>CONCATENATE("if (curl_fetch_memory('",AC2957,AG2957, "')$status_code == 200) download.file('", AC2957, AG2957, "', '", AD2957, AF2957, ".zip')")</f>
        <v>if (curl_fetch_memory('https://www1.nseindia.com/content/indices/indices_dataApr2019.zip')$status_code == 200) download.file('https://www1.nseindia.com/content/indices/indices_dataApr2019.zip', 'D:\\My-Shares\\source-index-wgt\\43558_indices_dataApr2019.zip')</v>
      </c>
      <c r="AJ2957" t="str">
        <f t="shared" si="1041"/>
        <v>if (file.exists('D:\\My-Shares\\source-index-wgt\\43558_indices_dataApr2019.zip') ) {files = unzip('D:\\My-Shares\\source-index-wgt\\43558_indices_dataApr2019.zip', list=TRUE)$Name; files02=files[grepl('^NIFTY_Bank*|^niftybank*',files)]; unzip(zipfile = 'D:\\My-Shares\\source-index-wgt\\43558_indices_dataApr2019.zip', exdir = 'D:\\My-Shares\\source-index-wgt-bnfpdf', files=files02); file.rename(paste('D:\\My-Shares\\source-index-wgt-bnfpdf\\', files02, sep=''), paste('D:\\My-Shares\\source-index-wgt-bnfpdf\\','43558_',files02, sep='') );pdf_43558 &lt;- as.data.table (extract_tables(paste('D:\\My-Shares\\source-index-wgt-bnfpdf\\','43558_',files02, sep='') ) ); rm(files); rm(files02)}</v>
      </c>
    </row>
    <row r="2958" spans="1:36">
      <c r="A2958" s="1">
        <v>43559</v>
      </c>
      <c r="B2958" s="2">
        <f t="shared" si="1046"/>
        <v>4</v>
      </c>
      <c r="C2958" s="2">
        <f t="shared" si="1047"/>
        <v>4</v>
      </c>
      <c r="D2958">
        <f t="shared" si="1048"/>
        <v>2019</v>
      </c>
      <c r="E2958" t="str">
        <f t="shared" si="1049"/>
        <v>19</v>
      </c>
      <c r="F2958" t="str">
        <f t="shared" si="1050"/>
        <v>PR040419.zip</v>
      </c>
      <c r="G2958" t="str">
        <f t="shared" si="1051"/>
        <v>fo04042019.zip</v>
      </c>
      <c r="H2958" t="str">
        <f t="shared" si="1052"/>
        <v>fo04042019</v>
      </c>
      <c r="I2958" t="str">
        <f t="shared" si="1053"/>
        <v>op04042019</v>
      </c>
      <c r="J2958" s="3" t="s">
        <v>6</v>
      </c>
      <c r="K2958" t="s">
        <v>13</v>
      </c>
      <c r="L2958" t="s">
        <v>14</v>
      </c>
      <c r="M2958" t="s">
        <v>17</v>
      </c>
      <c r="N2958" t="str">
        <f t="shared" si="1042"/>
        <v>if (curl_fetch_memory('https://www1.nseindia.com/archives/equities/bhavcopy/pr/PR040419.zip')$status_code == 200)</v>
      </c>
      <c r="O2958" t="str">
        <f t="shared" si="1043"/>
        <v>if (curl_fetch_memory('https://www1.nseindia.com/archives/equities/bhavcopy/pr/PR040419.zip')$status_code == 200) download.file('https://www1.nseindia.com/archives/equities/bhavcopy/pr/PR040419.zip', 'D:\\My-Shares\\source-bhavcopy-zip\\PR040419.zip')</v>
      </c>
      <c r="P2958" t="str">
        <f t="shared" si="1044"/>
        <v>if (file.exists('D:\\My-Shares\\source-bhavcopy-zip\\PR040419.zip')) {zipped_names = grep('\\.zip', unzip('D:\\My-Shares\\source-bhavcopy-zip\\PR040419.zip', list=TRUE)$Name, ignore.case=TRUE, value=TRUE); unzip(zipfile = 'D:\\My-Shares\\source-bhavcopy-zip\\PR040419.zip', exdir = 'D:\\My-Shares\\source-fno-zip', files=zipped_names);rm(zipped_names);}</v>
      </c>
      <c r="Q2958" t="str">
        <f t="shared" si="1045"/>
        <v>if (file.exists('D:\\My-Shares\\source-fno-zip\\fo04042019.zip')) {files = unzip('D:\\My-Shares\\source-fno-zip\\fo04042019.zip', list=TRUE)$Name; unzip(zipfile = 'D:\\My-Shares\\source-fno-zip\\fo04042019.zip', exdir = 'D:\\My-Shares\\source-fno-csv', files=files[grepl('^fo[0-9]{8}\\.csv|^op[0-9]{8}\\.csv',files)]);rm(files);}</v>
      </c>
      <c r="R2958" t="str">
        <f t="shared" si="1054"/>
        <v>if (file.exists('D:\\My-Shares\\source-fno-csv\\fo04042019.csv')) fo04042019 = data.table (read_csv_chunked('D:\\My-Shares\\source-fno-csv\\fo04042019.csv', DataFrameCallback$new(f), chunk_size = 5))</v>
      </c>
      <c r="S2958" t="str">
        <f t="shared" si="1055"/>
        <v>if (file.exists('D:\\My-Shares\\source-fno-csv\\op04042019.csv')) op04042019 = data.table (read_csv_chunked('D:\\My-Shares\\source-fno-csv\\op04042019.csv', DataFrameCallback$new(f), chunk_size = 5))</v>
      </c>
      <c r="T2958" t="str">
        <f t="shared" si="1056"/>
        <v>MA040419</v>
      </c>
      <c r="U2958" s="3" t="s">
        <v>24</v>
      </c>
      <c r="V2958" t="str">
        <f t="shared" si="1057"/>
        <v>https://www1.nseindia.com/archives/equities/mkt/MA040419.csv</v>
      </c>
      <c r="W2958" t="str">
        <f t="shared" si="1058"/>
        <v>MA040419 = fread('https://www1.nseindia.com/archives/equities/mkt/MA040419.csv', sep='!', header = FALSE);</v>
      </c>
      <c r="X2958" t="str">
        <f t="shared" si="1059"/>
        <v>MA040419 = MA040419[ str_detect(toupper(V1), ',NIFTY') | str_detect(toupper(V1), ',INDEX,') | str_detect(toupper(V1), ',CNX') ];</v>
      </c>
      <c r="Y2958" t="str">
        <f t="shared" si="1060"/>
        <v>MA040419 = MA040419[, c('temp', 'INDEX', 'PREVIOUS_CLOSE', 'OPEN', 'HIGH', 'LOW', 'CLOSE', 'GAIN_LOSS') := tstrsplit(V1, ',', fixed= TRUE),];</v>
      </c>
      <c r="Z2958" t="str">
        <f t="shared" si="1061"/>
        <v>MA040419 = MA040419 [ GAIN_LOSS != 'GAIN/LOSS'];</v>
      </c>
      <c r="AA2958" t="str">
        <f t="shared" si="1062"/>
        <v>if (curl_fetch_memory('https://www1.nseindia.com/archives/equities/mkt/MA040419.csv')$status_code == 200) {MA040419 = fread('https://www1.nseindia.com/archives/equities/mkt/MA040419.csv', sep='!', header = FALSE); MA040419 = MA040419[ str_detect(toupper(V1), ',NIFTY') | str_detect(toupper(V1), ',INDEX,') | str_detect(toupper(V1), ',CNX') ]; MA040419 = MA040419[, c('temp', 'INDEX', 'PREVIOUS_CLOSE', 'OPEN', 'HIGH', 'LOW', 'CLOSE', 'GAIN_LOSS') := tstrsplit(V1, ',', fixed= TRUE),]; MA040419 = MA040419 [ GAIN_LOSS != 'GAIN/LOSS'];}</v>
      </c>
      <c r="AB2958" t="str">
        <f t="shared" si="1038"/>
        <v>indices_dataApr2019</v>
      </c>
      <c r="AC2958" s="3" t="s">
        <v>32</v>
      </c>
      <c r="AD2958" t="s">
        <v>40</v>
      </c>
      <c r="AE2958" t="s">
        <v>44</v>
      </c>
      <c r="AF2958" t="str">
        <f t="shared" si="1039"/>
        <v>43559_indices_dataApr2019</v>
      </c>
      <c r="AG2958" t="str">
        <f t="shared" si="1040"/>
        <v>indices_dataApr2019.zip</v>
      </c>
      <c r="AH2958" t="str">
        <f>CONCATENATE(AF2958, " &lt;- as.data.table( extract_tables(", AB2958, ")")</f>
        <v>43559_indices_dataApr2019 &lt;- as.data.table( extract_tables(indices_dataApr2019)</v>
      </c>
      <c r="AI2958" t="str">
        <f>CONCATENATE("if (curl_fetch_memory('",AC2958,AG2958, "')$status_code == 200) download.file('", AC2958, AG2958, "', '", AD2958, AF2958, ".zip')")</f>
        <v>if (curl_fetch_memory('https://www1.nseindia.com/content/indices/indices_dataApr2019.zip')$status_code == 200) download.file('https://www1.nseindia.com/content/indices/indices_dataApr2019.zip', 'D:\\My-Shares\\source-index-wgt\\43559_indices_dataApr2019.zip')</v>
      </c>
      <c r="AJ2958" t="str">
        <f t="shared" si="1041"/>
        <v>if (file.exists('D:\\My-Shares\\source-index-wgt\\43559_indices_dataApr2019.zip') ) {files = unzip('D:\\My-Shares\\source-index-wgt\\43559_indices_dataApr2019.zip', list=TRUE)$Name; files02=files[grepl('^NIFTY_Bank*|^niftybank*',files)]; unzip(zipfile = 'D:\\My-Shares\\source-index-wgt\\43559_indices_dataApr2019.zip', exdir = 'D:\\My-Shares\\source-index-wgt-bnfpdf', files=files02); file.rename(paste('D:\\My-Shares\\source-index-wgt-bnfpdf\\', files02, sep=''), paste('D:\\My-Shares\\source-index-wgt-bnfpdf\\','43559_',files02, sep='') );pdf_43559 &lt;- as.data.table (extract_tables(paste('D:\\My-Shares\\source-index-wgt-bnfpdf\\','43559_',files02, sep='') ) ); rm(files); rm(files02)}</v>
      </c>
    </row>
    <row r="2959" spans="1:36">
      <c r="A2959" s="1">
        <v>43560</v>
      </c>
      <c r="B2959" s="2">
        <f t="shared" si="1046"/>
        <v>5</v>
      </c>
      <c r="C2959" s="2">
        <f t="shared" si="1047"/>
        <v>4</v>
      </c>
      <c r="D2959">
        <f t="shared" si="1048"/>
        <v>2019</v>
      </c>
      <c r="E2959" t="str">
        <f t="shared" si="1049"/>
        <v>19</v>
      </c>
      <c r="F2959" t="str">
        <f t="shared" si="1050"/>
        <v>PR050419.zip</v>
      </c>
      <c r="G2959" t="str">
        <f t="shared" si="1051"/>
        <v>fo05042019.zip</v>
      </c>
      <c r="H2959" t="str">
        <f t="shared" si="1052"/>
        <v>fo05042019</v>
      </c>
      <c r="I2959" t="str">
        <f t="shared" si="1053"/>
        <v>op05042019</v>
      </c>
      <c r="J2959" s="3" t="s">
        <v>6</v>
      </c>
      <c r="K2959" t="s">
        <v>13</v>
      </c>
      <c r="L2959" t="s">
        <v>14</v>
      </c>
      <c r="M2959" t="s">
        <v>17</v>
      </c>
      <c r="N2959" t="str">
        <f t="shared" si="1042"/>
        <v>if (curl_fetch_memory('https://www1.nseindia.com/archives/equities/bhavcopy/pr/PR050419.zip')$status_code == 200)</v>
      </c>
      <c r="O2959" t="str">
        <f t="shared" si="1043"/>
        <v>if (curl_fetch_memory('https://www1.nseindia.com/archives/equities/bhavcopy/pr/PR050419.zip')$status_code == 200) download.file('https://www1.nseindia.com/archives/equities/bhavcopy/pr/PR050419.zip', 'D:\\My-Shares\\source-bhavcopy-zip\\PR050419.zip')</v>
      </c>
      <c r="P2959" t="str">
        <f t="shared" si="1044"/>
        <v>if (file.exists('D:\\My-Shares\\source-bhavcopy-zip\\PR050419.zip')) {zipped_names = grep('\\.zip', unzip('D:\\My-Shares\\source-bhavcopy-zip\\PR050419.zip', list=TRUE)$Name, ignore.case=TRUE, value=TRUE); unzip(zipfile = 'D:\\My-Shares\\source-bhavcopy-zip\\PR050419.zip', exdir = 'D:\\My-Shares\\source-fno-zip', files=zipped_names);rm(zipped_names);}</v>
      </c>
      <c r="Q2959" t="str">
        <f t="shared" si="1045"/>
        <v>if (file.exists('D:\\My-Shares\\source-fno-zip\\fo05042019.zip')) {files = unzip('D:\\My-Shares\\source-fno-zip\\fo05042019.zip', list=TRUE)$Name; unzip(zipfile = 'D:\\My-Shares\\source-fno-zip\\fo05042019.zip', exdir = 'D:\\My-Shares\\source-fno-csv', files=files[grepl('^fo[0-9]{8}\\.csv|^op[0-9]{8}\\.csv',files)]);rm(files);}</v>
      </c>
      <c r="R2959" t="str">
        <f t="shared" si="1054"/>
        <v>if (file.exists('D:\\My-Shares\\source-fno-csv\\fo05042019.csv')) fo05042019 = data.table (read_csv_chunked('D:\\My-Shares\\source-fno-csv\\fo05042019.csv', DataFrameCallback$new(f), chunk_size = 5))</v>
      </c>
      <c r="S2959" t="str">
        <f t="shared" si="1055"/>
        <v>if (file.exists('D:\\My-Shares\\source-fno-csv\\op05042019.csv')) op05042019 = data.table (read_csv_chunked('D:\\My-Shares\\source-fno-csv\\op05042019.csv', DataFrameCallback$new(f), chunk_size = 5))</v>
      </c>
      <c r="T2959" t="str">
        <f t="shared" si="1056"/>
        <v>MA050419</v>
      </c>
      <c r="U2959" s="3" t="s">
        <v>24</v>
      </c>
      <c r="V2959" t="str">
        <f t="shared" si="1057"/>
        <v>https://www1.nseindia.com/archives/equities/mkt/MA050419.csv</v>
      </c>
      <c r="W2959" t="str">
        <f t="shared" si="1058"/>
        <v>MA050419 = fread('https://www1.nseindia.com/archives/equities/mkt/MA050419.csv', sep='!', header = FALSE);</v>
      </c>
      <c r="X2959" t="str">
        <f t="shared" si="1059"/>
        <v>MA050419 = MA050419[ str_detect(toupper(V1), ',NIFTY') | str_detect(toupper(V1), ',INDEX,') | str_detect(toupper(V1), ',CNX') ];</v>
      </c>
      <c r="Y2959" t="str">
        <f t="shared" si="1060"/>
        <v>MA050419 = MA050419[, c('temp', 'INDEX', 'PREVIOUS_CLOSE', 'OPEN', 'HIGH', 'LOW', 'CLOSE', 'GAIN_LOSS') := tstrsplit(V1, ',', fixed= TRUE),];</v>
      </c>
      <c r="Z2959" t="str">
        <f t="shared" si="1061"/>
        <v>MA050419 = MA050419 [ GAIN_LOSS != 'GAIN/LOSS'];</v>
      </c>
      <c r="AA2959" t="str">
        <f t="shared" si="1062"/>
        <v>if (curl_fetch_memory('https://www1.nseindia.com/archives/equities/mkt/MA050419.csv')$status_code == 200) {MA050419 = fread('https://www1.nseindia.com/archives/equities/mkt/MA050419.csv', sep='!', header = FALSE); MA050419 = MA050419[ str_detect(toupper(V1), ',NIFTY') | str_detect(toupper(V1), ',INDEX,') | str_detect(toupper(V1), ',CNX') ]; MA050419 = MA050419[, c('temp', 'INDEX', 'PREVIOUS_CLOSE', 'OPEN', 'HIGH', 'LOW', 'CLOSE', 'GAIN_LOSS') := tstrsplit(V1, ',', fixed= TRUE),]; MA050419 = MA050419 [ GAIN_LOSS != 'GAIN/LOSS'];}</v>
      </c>
      <c r="AB2959" t="str">
        <f t="shared" si="1038"/>
        <v>indices_dataApr2019</v>
      </c>
      <c r="AC2959" s="3" t="s">
        <v>32</v>
      </c>
      <c r="AD2959" t="s">
        <v>40</v>
      </c>
      <c r="AE2959" t="s">
        <v>44</v>
      </c>
      <c r="AF2959" t="str">
        <f t="shared" si="1039"/>
        <v>43560_indices_dataApr2019</v>
      </c>
      <c r="AG2959" t="str">
        <f t="shared" si="1040"/>
        <v>indices_dataApr2019.zip</v>
      </c>
      <c r="AH2959" t="str">
        <f>CONCATENATE(AF2959, " &lt;- as.data.table( extract_tables(", AB2959, ")")</f>
        <v>43560_indices_dataApr2019 &lt;- as.data.table( extract_tables(indices_dataApr2019)</v>
      </c>
      <c r="AI2959" t="str">
        <f>CONCATENATE("if (curl_fetch_memory('",AC2959,AG2959, "')$status_code == 200) download.file('", AC2959, AG2959, "', '", AD2959, AF2959, ".zip')")</f>
        <v>if (curl_fetch_memory('https://www1.nseindia.com/content/indices/indices_dataApr2019.zip')$status_code == 200) download.file('https://www1.nseindia.com/content/indices/indices_dataApr2019.zip', 'D:\\My-Shares\\source-index-wgt\\43560_indices_dataApr2019.zip')</v>
      </c>
      <c r="AJ2959" t="str">
        <f t="shared" si="1041"/>
        <v>if (file.exists('D:\\My-Shares\\source-index-wgt\\43560_indices_dataApr2019.zip') ) {files = unzip('D:\\My-Shares\\source-index-wgt\\43560_indices_dataApr2019.zip', list=TRUE)$Name; files02=files[grepl('^NIFTY_Bank*|^niftybank*',files)]; unzip(zipfile = 'D:\\My-Shares\\source-index-wgt\\43560_indices_dataApr2019.zip', exdir = 'D:\\My-Shares\\source-index-wgt-bnfpdf', files=files02); file.rename(paste('D:\\My-Shares\\source-index-wgt-bnfpdf\\', files02, sep=''), paste('D:\\My-Shares\\source-index-wgt-bnfpdf\\','43560_',files02, sep='') );pdf_43560 &lt;- as.data.table (extract_tables(paste('D:\\My-Shares\\source-index-wgt-bnfpdf\\','43560_',files02, sep='') ) ); rm(files); rm(files02)}</v>
      </c>
    </row>
    <row r="2960" spans="1:36">
      <c r="A2960" s="1">
        <v>43561</v>
      </c>
      <c r="B2960" s="2">
        <f t="shared" si="1046"/>
        <v>6</v>
      </c>
      <c r="C2960" s="2">
        <f t="shared" si="1047"/>
        <v>4</v>
      </c>
      <c r="D2960">
        <f t="shared" si="1048"/>
        <v>2019</v>
      </c>
      <c r="E2960" t="str">
        <f t="shared" si="1049"/>
        <v>19</v>
      </c>
      <c r="F2960" t="str">
        <f t="shared" si="1050"/>
        <v>PR060419.zip</v>
      </c>
      <c r="G2960" t="str">
        <f t="shared" si="1051"/>
        <v>fo06042019.zip</v>
      </c>
      <c r="H2960" t="str">
        <f t="shared" si="1052"/>
        <v>fo06042019</v>
      </c>
      <c r="I2960" t="str">
        <f t="shared" si="1053"/>
        <v>op06042019</v>
      </c>
      <c r="J2960" s="3" t="s">
        <v>6</v>
      </c>
      <c r="K2960" t="s">
        <v>13</v>
      </c>
      <c r="L2960" t="s">
        <v>14</v>
      </c>
      <c r="M2960" t="s">
        <v>17</v>
      </c>
      <c r="N2960" t="str">
        <f t="shared" si="1042"/>
        <v>if (curl_fetch_memory('https://www1.nseindia.com/archives/equities/bhavcopy/pr/PR060419.zip')$status_code == 200)</v>
      </c>
      <c r="O2960" t="str">
        <f t="shared" si="1043"/>
        <v>if (curl_fetch_memory('https://www1.nseindia.com/archives/equities/bhavcopy/pr/PR060419.zip')$status_code == 200) download.file('https://www1.nseindia.com/archives/equities/bhavcopy/pr/PR060419.zip', 'D:\\My-Shares\\source-bhavcopy-zip\\PR060419.zip')</v>
      </c>
      <c r="P2960" t="str">
        <f t="shared" si="1044"/>
        <v>if (file.exists('D:\\My-Shares\\source-bhavcopy-zip\\PR060419.zip')) {zipped_names = grep('\\.zip', unzip('D:\\My-Shares\\source-bhavcopy-zip\\PR060419.zip', list=TRUE)$Name, ignore.case=TRUE, value=TRUE); unzip(zipfile = 'D:\\My-Shares\\source-bhavcopy-zip\\PR060419.zip', exdir = 'D:\\My-Shares\\source-fno-zip', files=zipped_names);rm(zipped_names);}</v>
      </c>
      <c r="Q2960" t="str">
        <f t="shared" si="1045"/>
        <v>if (file.exists('D:\\My-Shares\\source-fno-zip\\fo06042019.zip')) {files = unzip('D:\\My-Shares\\source-fno-zip\\fo06042019.zip', list=TRUE)$Name; unzip(zipfile = 'D:\\My-Shares\\source-fno-zip\\fo06042019.zip', exdir = 'D:\\My-Shares\\source-fno-csv', files=files[grepl('^fo[0-9]{8}\\.csv|^op[0-9]{8}\\.csv',files)]);rm(files);}</v>
      </c>
      <c r="R2960" t="str">
        <f t="shared" si="1054"/>
        <v>if (file.exists('D:\\My-Shares\\source-fno-csv\\fo06042019.csv')) fo06042019 = data.table (read_csv_chunked('D:\\My-Shares\\source-fno-csv\\fo06042019.csv', DataFrameCallback$new(f), chunk_size = 5))</v>
      </c>
      <c r="S2960" t="str">
        <f t="shared" si="1055"/>
        <v>if (file.exists('D:\\My-Shares\\source-fno-csv\\op06042019.csv')) op06042019 = data.table (read_csv_chunked('D:\\My-Shares\\source-fno-csv\\op06042019.csv', DataFrameCallback$new(f), chunk_size = 5))</v>
      </c>
      <c r="T2960" t="str">
        <f t="shared" si="1056"/>
        <v>MA060419</v>
      </c>
      <c r="U2960" s="3" t="s">
        <v>24</v>
      </c>
      <c r="V2960" t="str">
        <f t="shared" si="1057"/>
        <v>https://www1.nseindia.com/archives/equities/mkt/MA060419.csv</v>
      </c>
      <c r="W2960" t="str">
        <f t="shared" si="1058"/>
        <v>MA060419 = fread('https://www1.nseindia.com/archives/equities/mkt/MA060419.csv', sep='!', header = FALSE);</v>
      </c>
      <c r="X2960" t="str">
        <f t="shared" si="1059"/>
        <v>MA060419 = MA060419[ str_detect(toupper(V1), ',NIFTY') | str_detect(toupper(V1), ',INDEX,') | str_detect(toupper(V1), ',CNX') ];</v>
      </c>
      <c r="Y2960" t="str">
        <f t="shared" si="1060"/>
        <v>MA060419 = MA060419[, c('temp', 'INDEX', 'PREVIOUS_CLOSE', 'OPEN', 'HIGH', 'LOW', 'CLOSE', 'GAIN_LOSS') := tstrsplit(V1, ',', fixed= TRUE),];</v>
      </c>
      <c r="Z2960" t="str">
        <f t="shared" si="1061"/>
        <v>MA060419 = MA060419 [ GAIN_LOSS != 'GAIN/LOSS'];</v>
      </c>
      <c r="AA2960" t="str">
        <f t="shared" si="1062"/>
        <v>if (curl_fetch_memory('https://www1.nseindia.com/archives/equities/mkt/MA060419.csv')$status_code == 200) {MA060419 = fread('https://www1.nseindia.com/archives/equities/mkt/MA060419.csv', sep='!', header = FALSE); MA060419 = MA060419[ str_detect(toupper(V1), ',NIFTY') | str_detect(toupper(V1), ',INDEX,') | str_detect(toupper(V1), ',CNX') ]; MA060419 = MA060419[, c('temp', 'INDEX', 'PREVIOUS_CLOSE', 'OPEN', 'HIGH', 'LOW', 'CLOSE', 'GAIN_LOSS') := tstrsplit(V1, ',', fixed= TRUE),]; MA060419 = MA060419 [ GAIN_LOSS != 'GAIN/LOSS'];}</v>
      </c>
      <c r="AB2960" t="str">
        <f t="shared" si="1038"/>
        <v>indices_dataApr2019</v>
      </c>
      <c r="AC2960" s="3" t="s">
        <v>32</v>
      </c>
      <c r="AD2960" t="s">
        <v>40</v>
      </c>
      <c r="AE2960" t="s">
        <v>44</v>
      </c>
      <c r="AF2960" t="str">
        <f t="shared" si="1039"/>
        <v>43561_indices_dataApr2019</v>
      </c>
      <c r="AG2960" t="str">
        <f t="shared" si="1040"/>
        <v>indices_dataApr2019.zip</v>
      </c>
      <c r="AH2960" t="str">
        <f>CONCATENATE(AF2960, " &lt;- as.data.table( extract_tables(", AB2960, ")")</f>
        <v>43561_indices_dataApr2019 &lt;- as.data.table( extract_tables(indices_dataApr2019)</v>
      </c>
      <c r="AI2960" t="str">
        <f>CONCATENATE("if (curl_fetch_memory('",AC2960,AG2960, "')$status_code == 200) download.file('", AC2960, AG2960, "', '", AD2960, AF2960, ".zip')")</f>
        <v>if (curl_fetch_memory('https://www1.nseindia.com/content/indices/indices_dataApr2019.zip')$status_code == 200) download.file('https://www1.nseindia.com/content/indices/indices_dataApr2019.zip', 'D:\\My-Shares\\source-index-wgt\\43561_indices_dataApr2019.zip')</v>
      </c>
      <c r="AJ2960" t="str">
        <f t="shared" si="1041"/>
        <v>if (file.exists('D:\\My-Shares\\source-index-wgt\\43561_indices_dataApr2019.zip') ) {files = unzip('D:\\My-Shares\\source-index-wgt\\43561_indices_dataApr2019.zip', list=TRUE)$Name; files02=files[grepl('^NIFTY_Bank*|^niftybank*',files)]; unzip(zipfile = 'D:\\My-Shares\\source-index-wgt\\43561_indices_dataApr2019.zip', exdir = 'D:\\My-Shares\\source-index-wgt-bnfpdf', files=files02); file.rename(paste('D:\\My-Shares\\source-index-wgt-bnfpdf\\', files02, sep=''), paste('D:\\My-Shares\\source-index-wgt-bnfpdf\\','43561_',files02, sep='') );pdf_43561 &lt;- as.data.table (extract_tables(paste('D:\\My-Shares\\source-index-wgt-bnfpdf\\','43561_',files02, sep='') ) ); rm(files); rm(files02)}</v>
      </c>
    </row>
    <row r="2961" spans="1:36">
      <c r="A2961" s="1">
        <v>43562</v>
      </c>
      <c r="B2961" s="2">
        <f t="shared" si="1046"/>
        <v>7</v>
      </c>
      <c r="C2961" s="2">
        <f t="shared" si="1047"/>
        <v>4</v>
      </c>
      <c r="D2961">
        <f t="shared" si="1048"/>
        <v>2019</v>
      </c>
      <c r="E2961" t="str">
        <f t="shared" si="1049"/>
        <v>19</v>
      </c>
      <c r="F2961" t="str">
        <f t="shared" si="1050"/>
        <v>PR070419.zip</v>
      </c>
      <c r="G2961" t="str">
        <f t="shared" si="1051"/>
        <v>fo07042019.zip</v>
      </c>
      <c r="H2961" t="str">
        <f t="shared" si="1052"/>
        <v>fo07042019</v>
      </c>
      <c r="I2961" t="str">
        <f t="shared" si="1053"/>
        <v>op07042019</v>
      </c>
      <c r="J2961" s="3" t="s">
        <v>6</v>
      </c>
      <c r="K2961" t="s">
        <v>13</v>
      </c>
      <c r="L2961" t="s">
        <v>14</v>
      </c>
      <c r="M2961" t="s">
        <v>17</v>
      </c>
      <c r="N2961" t="str">
        <f t="shared" si="1042"/>
        <v>if (curl_fetch_memory('https://www1.nseindia.com/archives/equities/bhavcopy/pr/PR070419.zip')$status_code == 200)</v>
      </c>
      <c r="O2961" t="str">
        <f t="shared" si="1043"/>
        <v>if (curl_fetch_memory('https://www1.nseindia.com/archives/equities/bhavcopy/pr/PR070419.zip')$status_code == 200) download.file('https://www1.nseindia.com/archives/equities/bhavcopy/pr/PR070419.zip', 'D:\\My-Shares\\source-bhavcopy-zip\\PR070419.zip')</v>
      </c>
      <c r="P2961" t="str">
        <f t="shared" si="1044"/>
        <v>if (file.exists('D:\\My-Shares\\source-bhavcopy-zip\\PR070419.zip')) {zipped_names = grep('\\.zip', unzip('D:\\My-Shares\\source-bhavcopy-zip\\PR070419.zip', list=TRUE)$Name, ignore.case=TRUE, value=TRUE); unzip(zipfile = 'D:\\My-Shares\\source-bhavcopy-zip\\PR070419.zip', exdir = 'D:\\My-Shares\\source-fno-zip', files=zipped_names);rm(zipped_names);}</v>
      </c>
      <c r="Q2961" t="str">
        <f t="shared" si="1045"/>
        <v>if (file.exists('D:\\My-Shares\\source-fno-zip\\fo07042019.zip')) {files = unzip('D:\\My-Shares\\source-fno-zip\\fo07042019.zip', list=TRUE)$Name; unzip(zipfile = 'D:\\My-Shares\\source-fno-zip\\fo07042019.zip', exdir = 'D:\\My-Shares\\source-fno-csv', files=files[grepl('^fo[0-9]{8}\\.csv|^op[0-9]{8}\\.csv',files)]);rm(files);}</v>
      </c>
      <c r="R2961" t="str">
        <f t="shared" si="1054"/>
        <v>if (file.exists('D:\\My-Shares\\source-fno-csv\\fo07042019.csv')) fo07042019 = data.table (read_csv_chunked('D:\\My-Shares\\source-fno-csv\\fo07042019.csv', DataFrameCallback$new(f), chunk_size = 5))</v>
      </c>
      <c r="S2961" t="str">
        <f t="shared" si="1055"/>
        <v>if (file.exists('D:\\My-Shares\\source-fno-csv\\op07042019.csv')) op07042019 = data.table (read_csv_chunked('D:\\My-Shares\\source-fno-csv\\op07042019.csv', DataFrameCallback$new(f), chunk_size = 5))</v>
      </c>
      <c r="T2961" t="str">
        <f t="shared" si="1056"/>
        <v>MA070419</v>
      </c>
      <c r="U2961" s="3" t="s">
        <v>24</v>
      </c>
      <c r="V2961" t="str">
        <f t="shared" si="1057"/>
        <v>https://www1.nseindia.com/archives/equities/mkt/MA070419.csv</v>
      </c>
      <c r="W2961" t="str">
        <f t="shared" si="1058"/>
        <v>MA070419 = fread('https://www1.nseindia.com/archives/equities/mkt/MA070419.csv', sep='!', header = FALSE);</v>
      </c>
      <c r="X2961" t="str">
        <f t="shared" si="1059"/>
        <v>MA070419 = MA070419[ str_detect(toupper(V1), ',NIFTY') | str_detect(toupper(V1), ',INDEX,') | str_detect(toupper(V1), ',CNX') ];</v>
      </c>
      <c r="Y2961" t="str">
        <f t="shared" si="1060"/>
        <v>MA070419 = MA070419[, c('temp', 'INDEX', 'PREVIOUS_CLOSE', 'OPEN', 'HIGH', 'LOW', 'CLOSE', 'GAIN_LOSS') := tstrsplit(V1, ',', fixed= TRUE),];</v>
      </c>
      <c r="Z2961" t="str">
        <f t="shared" si="1061"/>
        <v>MA070419 = MA070419 [ GAIN_LOSS != 'GAIN/LOSS'];</v>
      </c>
      <c r="AA2961" t="str">
        <f t="shared" si="1062"/>
        <v>if (curl_fetch_memory('https://www1.nseindia.com/archives/equities/mkt/MA070419.csv')$status_code == 200) {MA070419 = fread('https://www1.nseindia.com/archives/equities/mkt/MA070419.csv', sep='!', header = FALSE); MA070419 = MA070419[ str_detect(toupper(V1), ',NIFTY') | str_detect(toupper(V1), ',INDEX,') | str_detect(toupper(V1), ',CNX') ]; MA070419 = MA070419[, c('temp', 'INDEX', 'PREVIOUS_CLOSE', 'OPEN', 'HIGH', 'LOW', 'CLOSE', 'GAIN_LOSS') := tstrsplit(V1, ',', fixed= TRUE),]; MA070419 = MA070419 [ GAIN_LOSS != 'GAIN/LOSS'];}</v>
      </c>
      <c r="AB2961" t="str">
        <f t="shared" si="1038"/>
        <v>indices_dataApr2019</v>
      </c>
      <c r="AC2961" s="3" t="s">
        <v>32</v>
      </c>
      <c r="AD2961" t="s">
        <v>40</v>
      </c>
      <c r="AE2961" t="s">
        <v>44</v>
      </c>
      <c r="AF2961" t="str">
        <f t="shared" si="1039"/>
        <v>43562_indices_dataApr2019</v>
      </c>
      <c r="AG2961" t="str">
        <f t="shared" si="1040"/>
        <v>indices_dataApr2019.zip</v>
      </c>
      <c r="AH2961" t="str">
        <f>CONCATENATE(AF2961, " &lt;- as.data.table( extract_tables(", AB2961, ")")</f>
        <v>43562_indices_dataApr2019 &lt;- as.data.table( extract_tables(indices_dataApr2019)</v>
      </c>
      <c r="AI2961" t="str">
        <f>CONCATENATE("if (curl_fetch_memory('",AC2961,AG2961, "')$status_code == 200) download.file('", AC2961, AG2961, "', '", AD2961, AF2961, ".zip')")</f>
        <v>if (curl_fetch_memory('https://www1.nseindia.com/content/indices/indices_dataApr2019.zip')$status_code == 200) download.file('https://www1.nseindia.com/content/indices/indices_dataApr2019.zip', 'D:\\My-Shares\\source-index-wgt\\43562_indices_dataApr2019.zip')</v>
      </c>
      <c r="AJ2961" t="str">
        <f t="shared" si="1041"/>
        <v>if (file.exists('D:\\My-Shares\\source-index-wgt\\43562_indices_dataApr2019.zip') ) {files = unzip('D:\\My-Shares\\source-index-wgt\\43562_indices_dataApr2019.zip', list=TRUE)$Name; files02=files[grepl('^NIFTY_Bank*|^niftybank*',files)]; unzip(zipfile = 'D:\\My-Shares\\source-index-wgt\\43562_indices_dataApr2019.zip', exdir = 'D:\\My-Shares\\source-index-wgt-bnfpdf', files=files02); file.rename(paste('D:\\My-Shares\\source-index-wgt-bnfpdf\\', files02, sep=''), paste('D:\\My-Shares\\source-index-wgt-bnfpdf\\','43562_',files02, sep='') );pdf_43562 &lt;- as.data.table (extract_tables(paste('D:\\My-Shares\\source-index-wgt-bnfpdf\\','43562_',files02, sep='') ) ); rm(files); rm(files02)}</v>
      </c>
    </row>
    <row r="2962" spans="1:36">
      <c r="A2962" s="1">
        <v>43563</v>
      </c>
      <c r="B2962" s="2">
        <f t="shared" si="1046"/>
        <v>8</v>
      </c>
      <c r="C2962" s="2">
        <f t="shared" si="1047"/>
        <v>4</v>
      </c>
      <c r="D2962">
        <f t="shared" si="1048"/>
        <v>2019</v>
      </c>
      <c r="E2962" t="str">
        <f t="shared" si="1049"/>
        <v>19</v>
      </c>
      <c r="F2962" t="str">
        <f t="shared" si="1050"/>
        <v>PR080419.zip</v>
      </c>
      <c r="G2962" t="str">
        <f t="shared" si="1051"/>
        <v>fo08042019.zip</v>
      </c>
      <c r="H2962" t="str">
        <f t="shared" si="1052"/>
        <v>fo08042019</v>
      </c>
      <c r="I2962" t="str">
        <f t="shared" si="1053"/>
        <v>op08042019</v>
      </c>
      <c r="J2962" s="3" t="s">
        <v>6</v>
      </c>
      <c r="K2962" t="s">
        <v>13</v>
      </c>
      <c r="L2962" t="s">
        <v>14</v>
      </c>
      <c r="M2962" t="s">
        <v>17</v>
      </c>
      <c r="N2962" t="str">
        <f t="shared" si="1042"/>
        <v>if (curl_fetch_memory('https://www1.nseindia.com/archives/equities/bhavcopy/pr/PR080419.zip')$status_code == 200)</v>
      </c>
      <c r="O2962" t="str">
        <f t="shared" si="1043"/>
        <v>if (curl_fetch_memory('https://www1.nseindia.com/archives/equities/bhavcopy/pr/PR080419.zip')$status_code == 200) download.file('https://www1.nseindia.com/archives/equities/bhavcopy/pr/PR080419.zip', 'D:\\My-Shares\\source-bhavcopy-zip\\PR080419.zip')</v>
      </c>
      <c r="P2962" t="str">
        <f t="shared" si="1044"/>
        <v>if (file.exists('D:\\My-Shares\\source-bhavcopy-zip\\PR080419.zip')) {zipped_names = grep('\\.zip', unzip('D:\\My-Shares\\source-bhavcopy-zip\\PR080419.zip', list=TRUE)$Name, ignore.case=TRUE, value=TRUE); unzip(zipfile = 'D:\\My-Shares\\source-bhavcopy-zip\\PR080419.zip', exdir = 'D:\\My-Shares\\source-fno-zip', files=zipped_names);rm(zipped_names);}</v>
      </c>
      <c r="Q2962" t="str">
        <f t="shared" si="1045"/>
        <v>if (file.exists('D:\\My-Shares\\source-fno-zip\\fo08042019.zip')) {files = unzip('D:\\My-Shares\\source-fno-zip\\fo08042019.zip', list=TRUE)$Name; unzip(zipfile = 'D:\\My-Shares\\source-fno-zip\\fo08042019.zip', exdir = 'D:\\My-Shares\\source-fno-csv', files=files[grepl('^fo[0-9]{8}\\.csv|^op[0-9]{8}\\.csv',files)]);rm(files);}</v>
      </c>
      <c r="R2962" t="str">
        <f t="shared" si="1054"/>
        <v>if (file.exists('D:\\My-Shares\\source-fno-csv\\fo08042019.csv')) fo08042019 = data.table (read_csv_chunked('D:\\My-Shares\\source-fno-csv\\fo08042019.csv', DataFrameCallback$new(f), chunk_size = 5))</v>
      </c>
      <c r="S2962" t="str">
        <f t="shared" si="1055"/>
        <v>if (file.exists('D:\\My-Shares\\source-fno-csv\\op08042019.csv')) op08042019 = data.table (read_csv_chunked('D:\\My-Shares\\source-fno-csv\\op08042019.csv', DataFrameCallback$new(f), chunk_size = 5))</v>
      </c>
      <c r="T2962" t="str">
        <f t="shared" si="1056"/>
        <v>MA080419</v>
      </c>
      <c r="U2962" s="3" t="s">
        <v>24</v>
      </c>
      <c r="V2962" t="str">
        <f t="shared" si="1057"/>
        <v>https://www1.nseindia.com/archives/equities/mkt/MA080419.csv</v>
      </c>
      <c r="W2962" t="str">
        <f t="shared" si="1058"/>
        <v>MA080419 = fread('https://www1.nseindia.com/archives/equities/mkt/MA080419.csv', sep='!', header = FALSE);</v>
      </c>
      <c r="X2962" t="str">
        <f t="shared" si="1059"/>
        <v>MA080419 = MA080419[ str_detect(toupper(V1), ',NIFTY') | str_detect(toupper(V1), ',INDEX,') | str_detect(toupper(V1), ',CNX') ];</v>
      </c>
      <c r="Y2962" t="str">
        <f t="shared" si="1060"/>
        <v>MA080419 = MA080419[, c('temp', 'INDEX', 'PREVIOUS_CLOSE', 'OPEN', 'HIGH', 'LOW', 'CLOSE', 'GAIN_LOSS') := tstrsplit(V1, ',', fixed= TRUE),];</v>
      </c>
      <c r="Z2962" t="str">
        <f t="shared" si="1061"/>
        <v>MA080419 = MA080419 [ GAIN_LOSS != 'GAIN/LOSS'];</v>
      </c>
      <c r="AA2962" t="str">
        <f t="shared" si="1062"/>
        <v>if (curl_fetch_memory('https://www1.nseindia.com/archives/equities/mkt/MA080419.csv')$status_code == 200) {MA080419 = fread('https://www1.nseindia.com/archives/equities/mkt/MA080419.csv', sep='!', header = FALSE); MA080419 = MA080419[ str_detect(toupper(V1), ',NIFTY') | str_detect(toupper(V1), ',INDEX,') | str_detect(toupper(V1), ',CNX') ]; MA080419 = MA080419[, c('temp', 'INDEX', 'PREVIOUS_CLOSE', 'OPEN', 'HIGH', 'LOW', 'CLOSE', 'GAIN_LOSS') := tstrsplit(V1, ',', fixed= TRUE),]; MA080419 = MA080419 [ GAIN_LOSS != 'GAIN/LOSS'];}</v>
      </c>
      <c r="AB2962" t="str">
        <f t="shared" si="1038"/>
        <v>indices_dataApr2019</v>
      </c>
      <c r="AC2962" s="3" t="s">
        <v>32</v>
      </c>
      <c r="AD2962" t="s">
        <v>40</v>
      </c>
      <c r="AE2962" t="s">
        <v>44</v>
      </c>
      <c r="AF2962" t="str">
        <f t="shared" si="1039"/>
        <v>43563_indices_dataApr2019</v>
      </c>
      <c r="AG2962" t="str">
        <f t="shared" si="1040"/>
        <v>indices_dataApr2019.zip</v>
      </c>
      <c r="AH2962" t="str">
        <f>CONCATENATE(AF2962, " &lt;- as.data.table( extract_tables(", AB2962, ")")</f>
        <v>43563_indices_dataApr2019 &lt;- as.data.table( extract_tables(indices_dataApr2019)</v>
      </c>
      <c r="AI2962" t="str">
        <f>CONCATENATE("if (curl_fetch_memory('",AC2962,AG2962, "')$status_code == 200) download.file('", AC2962, AG2962, "', '", AD2962, AF2962, ".zip')")</f>
        <v>if (curl_fetch_memory('https://www1.nseindia.com/content/indices/indices_dataApr2019.zip')$status_code == 200) download.file('https://www1.nseindia.com/content/indices/indices_dataApr2019.zip', 'D:\\My-Shares\\source-index-wgt\\43563_indices_dataApr2019.zip')</v>
      </c>
      <c r="AJ2962" t="str">
        <f t="shared" si="1041"/>
        <v>if (file.exists('D:\\My-Shares\\source-index-wgt\\43563_indices_dataApr2019.zip') ) {files = unzip('D:\\My-Shares\\source-index-wgt\\43563_indices_dataApr2019.zip', list=TRUE)$Name; files02=files[grepl('^NIFTY_Bank*|^niftybank*',files)]; unzip(zipfile = 'D:\\My-Shares\\source-index-wgt\\43563_indices_dataApr2019.zip', exdir = 'D:\\My-Shares\\source-index-wgt-bnfpdf', files=files02); file.rename(paste('D:\\My-Shares\\source-index-wgt-bnfpdf\\', files02, sep=''), paste('D:\\My-Shares\\source-index-wgt-bnfpdf\\','43563_',files02, sep='') );pdf_43563 &lt;- as.data.table (extract_tables(paste('D:\\My-Shares\\source-index-wgt-bnfpdf\\','43563_',files02, sep='') ) ); rm(files); rm(files02)}</v>
      </c>
    </row>
    <row r="2963" spans="1:36">
      <c r="A2963" s="1">
        <v>43564</v>
      </c>
      <c r="B2963" s="2">
        <f t="shared" si="1046"/>
        <v>9</v>
      </c>
      <c r="C2963" s="2">
        <f t="shared" si="1047"/>
        <v>4</v>
      </c>
      <c r="D2963">
        <f t="shared" si="1048"/>
        <v>2019</v>
      </c>
      <c r="E2963" t="str">
        <f t="shared" si="1049"/>
        <v>19</v>
      </c>
      <c r="F2963" t="str">
        <f t="shared" si="1050"/>
        <v>PR090419.zip</v>
      </c>
      <c r="G2963" t="str">
        <f t="shared" si="1051"/>
        <v>fo09042019.zip</v>
      </c>
      <c r="H2963" t="str">
        <f t="shared" si="1052"/>
        <v>fo09042019</v>
      </c>
      <c r="I2963" t="str">
        <f t="shared" si="1053"/>
        <v>op09042019</v>
      </c>
      <c r="J2963" s="3" t="s">
        <v>6</v>
      </c>
      <c r="K2963" t="s">
        <v>13</v>
      </c>
      <c r="L2963" t="s">
        <v>14</v>
      </c>
      <c r="M2963" t="s">
        <v>17</v>
      </c>
      <c r="N2963" t="str">
        <f t="shared" si="1042"/>
        <v>if (curl_fetch_memory('https://www1.nseindia.com/archives/equities/bhavcopy/pr/PR090419.zip')$status_code == 200)</v>
      </c>
      <c r="O2963" t="str">
        <f t="shared" si="1043"/>
        <v>if (curl_fetch_memory('https://www1.nseindia.com/archives/equities/bhavcopy/pr/PR090419.zip')$status_code == 200) download.file('https://www1.nseindia.com/archives/equities/bhavcopy/pr/PR090419.zip', 'D:\\My-Shares\\source-bhavcopy-zip\\PR090419.zip')</v>
      </c>
      <c r="P2963" t="str">
        <f t="shared" si="1044"/>
        <v>if (file.exists('D:\\My-Shares\\source-bhavcopy-zip\\PR090419.zip')) {zipped_names = grep('\\.zip', unzip('D:\\My-Shares\\source-bhavcopy-zip\\PR090419.zip', list=TRUE)$Name, ignore.case=TRUE, value=TRUE); unzip(zipfile = 'D:\\My-Shares\\source-bhavcopy-zip\\PR090419.zip', exdir = 'D:\\My-Shares\\source-fno-zip', files=zipped_names);rm(zipped_names);}</v>
      </c>
      <c r="Q2963" t="str">
        <f t="shared" si="1045"/>
        <v>if (file.exists('D:\\My-Shares\\source-fno-zip\\fo09042019.zip')) {files = unzip('D:\\My-Shares\\source-fno-zip\\fo09042019.zip', list=TRUE)$Name; unzip(zipfile = 'D:\\My-Shares\\source-fno-zip\\fo09042019.zip', exdir = 'D:\\My-Shares\\source-fno-csv', files=files[grepl('^fo[0-9]{8}\\.csv|^op[0-9]{8}\\.csv',files)]);rm(files);}</v>
      </c>
      <c r="R2963" t="str">
        <f t="shared" si="1054"/>
        <v>if (file.exists('D:\\My-Shares\\source-fno-csv\\fo09042019.csv')) fo09042019 = data.table (read_csv_chunked('D:\\My-Shares\\source-fno-csv\\fo09042019.csv', DataFrameCallback$new(f), chunk_size = 5))</v>
      </c>
      <c r="S2963" t="str">
        <f t="shared" si="1055"/>
        <v>if (file.exists('D:\\My-Shares\\source-fno-csv\\op09042019.csv')) op09042019 = data.table (read_csv_chunked('D:\\My-Shares\\source-fno-csv\\op09042019.csv', DataFrameCallback$new(f), chunk_size = 5))</v>
      </c>
      <c r="T2963" t="str">
        <f t="shared" si="1056"/>
        <v>MA090419</v>
      </c>
      <c r="U2963" s="3" t="s">
        <v>24</v>
      </c>
      <c r="V2963" t="str">
        <f t="shared" si="1057"/>
        <v>https://www1.nseindia.com/archives/equities/mkt/MA090419.csv</v>
      </c>
      <c r="W2963" t="str">
        <f t="shared" si="1058"/>
        <v>MA090419 = fread('https://www1.nseindia.com/archives/equities/mkt/MA090419.csv', sep='!', header = FALSE);</v>
      </c>
      <c r="X2963" t="str">
        <f t="shared" si="1059"/>
        <v>MA090419 = MA090419[ str_detect(toupper(V1), ',NIFTY') | str_detect(toupper(V1), ',INDEX,') | str_detect(toupper(V1), ',CNX') ];</v>
      </c>
      <c r="Y2963" t="str">
        <f t="shared" si="1060"/>
        <v>MA090419 = MA090419[, c('temp', 'INDEX', 'PREVIOUS_CLOSE', 'OPEN', 'HIGH', 'LOW', 'CLOSE', 'GAIN_LOSS') := tstrsplit(V1, ',', fixed= TRUE),];</v>
      </c>
      <c r="Z2963" t="str">
        <f t="shared" si="1061"/>
        <v>MA090419 = MA090419 [ GAIN_LOSS != 'GAIN/LOSS'];</v>
      </c>
      <c r="AA2963" t="str">
        <f t="shared" si="1062"/>
        <v>if (curl_fetch_memory('https://www1.nseindia.com/archives/equities/mkt/MA090419.csv')$status_code == 200) {MA090419 = fread('https://www1.nseindia.com/archives/equities/mkt/MA090419.csv', sep='!', header = FALSE); MA090419 = MA090419[ str_detect(toupper(V1), ',NIFTY') | str_detect(toupper(V1), ',INDEX,') | str_detect(toupper(V1), ',CNX') ]; MA090419 = MA090419[, c('temp', 'INDEX', 'PREVIOUS_CLOSE', 'OPEN', 'HIGH', 'LOW', 'CLOSE', 'GAIN_LOSS') := tstrsplit(V1, ',', fixed= TRUE),]; MA090419 = MA090419 [ GAIN_LOSS != 'GAIN/LOSS'];}</v>
      </c>
      <c r="AB2963" t="str">
        <f t="shared" si="1038"/>
        <v>indices_dataApr2019</v>
      </c>
      <c r="AC2963" s="3" t="s">
        <v>32</v>
      </c>
      <c r="AD2963" t="s">
        <v>40</v>
      </c>
      <c r="AE2963" t="s">
        <v>44</v>
      </c>
      <c r="AF2963" t="str">
        <f t="shared" si="1039"/>
        <v>43564_indices_dataApr2019</v>
      </c>
      <c r="AG2963" t="str">
        <f t="shared" si="1040"/>
        <v>indices_dataApr2019.zip</v>
      </c>
      <c r="AH2963" t="str">
        <f>CONCATENATE(AF2963, " &lt;- as.data.table( extract_tables(", AB2963, ")")</f>
        <v>43564_indices_dataApr2019 &lt;- as.data.table( extract_tables(indices_dataApr2019)</v>
      </c>
      <c r="AI2963" t="str">
        <f>CONCATENATE("if (curl_fetch_memory('",AC2963,AG2963, "')$status_code == 200) download.file('", AC2963, AG2963, "', '", AD2963, AF2963, ".zip')")</f>
        <v>if (curl_fetch_memory('https://www1.nseindia.com/content/indices/indices_dataApr2019.zip')$status_code == 200) download.file('https://www1.nseindia.com/content/indices/indices_dataApr2019.zip', 'D:\\My-Shares\\source-index-wgt\\43564_indices_dataApr2019.zip')</v>
      </c>
      <c r="AJ2963" t="str">
        <f t="shared" si="1041"/>
        <v>if (file.exists('D:\\My-Shares\\source-index-wgt\\43564_indices_dataApr2019.zip') ) {files = unzip('D:\\My-Shares\\source-index-wgt\\43564_indices_dataApr2019.zip', list=TRUE)$Name; files02=files[grepl('^NIFTY_Bank*|^niftybank*',files)]; unzip(zipfile = 'D:\\My-Shares\\source-index-wgt\\43564_indices_dataApr2019.zip', exdir = 'D:\\My-Shares\\source-index-wgt-bnfpdf', files=files02); file.rename(paste('D:\\My-Shares\\source-index-wgt-bnfpdf\\', files02, sep=''), paste('D:\\My-Shares\\source-index-wgt-bnfpdf\\','43564_',files02, sep='') );pdf_43564 &lt;- as.data.table (extract_tables(paste('D:\\My-Shares\\source-index-wgt-bnfpdf\\','43564_',files02, sep='') ) ); rm(files); rm(files02)}</v>
      </c>
    </row>
    <row r="2964" spans="1:36">
      <c r="A2964" s="1">
        <v>43565</v>
      </c>
      <c r="B2964" s="2">
        <f t="shared" si="1046"/>
        <v>10</v>
      </c>
      <c r="C2964" s="2">
        <f t="shared" si="1047"/>
        <v>4</v>
      </c>
      <c r="D2964">
        <f t="shared" si="1048"/>
        <v>2019</v>
      </c>
      <c r="E2964" t="str">
        <f t="shared" si="1049"/>
        <v>19</v>
      </c>
      <c r="F2964" t="str">
        <f t="shared" si="1050"/>
        <v>PR100419.zip</v>
      </c>
      <c r="G2964" t="str">
        <f t="shared" si="1051"/>
        <v>fo10042019.zip</v>
      </c>
      <c r="H2964" t="str">
        <f t="shared" si="1052"/>
        <v>fo10042019</v>
      </c>
      <c r="I2964" t="str">
        <f t="shared" si="1053"/>
        <v>op10042019</v>
      </c>
      <c r="J2964" s="3" t="s">
        <v>6</v>
      </c>
      <c r="K2964" t="s">
        <v>13</v>
      </c>
      <c r="L2964" t="s">
        <v>14</v>
      </c>
      <c r="M2964" t="s">
        <v>17</v>
      </c>
      <c r="N2964" t="str">
        <f t="shared" si="1042"/>
        <v>if (curl_fetch_memory('https://www1.nseindia.com/archives/equities/bhavcopy/pr/PR100419.zip')$status_code == 200)</v>
      </c>
      <c r="O2964" t="str">
        <f t="shared" si="1043"/>
        <v>if (curl_fetch_memory('https://www1.nseindia.com/archives/equities/bhavcopy/pr/PR100419.zip')$status_code == 200) download.file('https://www1.nseindia.com/archives/equities/bhavcopy/pr/PR100419.zip', 'D:\\My-Shares\\source-bhavcopy-zip\\PR100419.zip')</v>
      </c>
      <c r="P2964" t="str">
        <f t="shared" si="1044"/>
        <v>if (file.exists('D:\\My-Shares\\source-bhavcopy-zip\\PR100419.zip')) {zipped_names = grep('\\.zip', unzip('D:\\My-Shares\\source-bhavcopy-zip\\PR100419.zip', list=TRUE)$Name, ignore.case=TRUE, value=TRUE); unzip(zipfile = 'D:\\My-Shares\\source-bhavcopy-zip\\PR100419.zip', exdir = 'D:\\My-Shares\\source-fno-zip', files=zipped_names);rm(zipped_names);}</v>
      </c>
      <c r="Q2964" t="str">
        <f t="shared" si="1045"/>
        <v>if (file.exists('D:\\My-Shares\\source-fno-zip\\fo10042019.zip')) {files = unzip('D:\\My-Shares\\source-fno-zip\\fo10042019.zip', list=TRUE)$Name; unzip(zipfile = 'D:\\My-Shares\\source-fno-zip\\fo10042019.zip', exdir = 'D:\\My-Shares\\source-fno-csv', files=files[grepl('^fo[0-9]{8}\\.csv|^op[0-9]{8}\\.csv',files)]);rm(files);}</v>
      </c>
      <c r="R2964" t="str">
        <f t="shared" si="1054"/>
        <v>if (file.exists('D:\\My-Shares\\source-fno-csv\\fo10042019.csv')) fo10042019 = data.table (read_csv_chunked('D:\\My-Shares\\source-fno-csv\\fo10042019.csv', DataFrameCallback$new(f), chunk_size = 5))</v>
      </c>
      <c r="S2964" t="str">
        <f t="shared" si="1055"/>
        <v>if (file.exists('D:\\My-Shares\\source-fno-csv\\op10042019.csv')) op10042019 = data.table (read_csv_chunked('D:\\My-Shares\\source-fno-csv\\op10042019.csv', DataFrameCallback$new(f), chunk_size = 5))</v>
      </c>
      <c r="T2964" t="str">
        <f t="shared" si="1056"/>
        <v>MA100419</v>
      </c>
      <c r="U2964" s="3" t="s">
        <v>24</v>
      </c>
      <c r="V2964" t="str">
        <f t="shared" si="1057"/>
        <v>https://www1.nseindia.com/archives/equities/mkt/MA100419.csv</v>
      </c>
      <c r="W2964" t="str">
        <f t="shared" si="1058"/>
        <v>MA100419 = fread('https://www1.nseindia.com/archives/equities/mkt/MA100419.csv', sep='!', header = FALSE);</v>
      </c>
      <c r="X2964" t="str">
        <f t="shared" si="1059"/>
        <v>MA100419 = MA100419[ str_detect(toupper(V1), ',NIFTY') | str_detect(toupper(V1), ',INDEX,') | str_detect(toupper(V1), ',CNX') ];</v>
      </c>
      <c r="Y2964" t="str">
        <f t="shared" si="1060"/>
        <v>MA100419 = MA100419[, c('temp', 'INDEX', 'PREVIOUS_CLOSE', 'OPEN', 'HIGH', 'LOW', 'CLOSE', 'GAIN_LOSS') := tstrsplit(V1, ',', fixed= TRUE),];</v>
      </c>
      <c r="Z2964" t="str">
        <f t="shared" si="1061"/>
        <v>MA100419 = MA100419 [ GAIN_LOSS != 'GAIN/LOSS'];</v>
      </c>
      <c r="AA2964" t="str">
        <f t="shared" si="1062"/>
        <v>if (curl_fetch_memory('https://www1.nseindia.com/archives/equities/mkt/MA100419.csv')$status_code == 200) {MA100419 = fread('https://www1.nseindia.com/archives/equities/mkt/MA100419.csv', sep='!', header = FALSE); MA100419 = MA100419[ str_detect(toupper(V1), ',NIFTY') | str_detect(toupper(V1), ',INDEX,') | str_detect(toupper(V1), ',CNX') ]; MA100419 = MA100419[, c('temp', 'INDEX', 'PREVIOUS_CLOSE', 'OPEN', 'HIGH', 'LOW', 'CLOSE', 'GAIN_LOSS') := tstrsplit(V1, ',', fixed= TRUE),]; MA100419 = MA100419 [ GAIN_LOSS != 'GAIN/LOSS'];}</v>
      </c>
      <c r="AB2964" t="str">
        <f t="shared" si="1038"/>
        <v>indices_dataApr2019</v>
      </c>
      <c r="AC2964" s="3" t="s">
        <v>32</v>
      </c>
      <c r="AD2964" t="s">
        <v>40</v>
      </c>
      <c r="AE2964" t="s">
        <v>44</v>
      </c>
      <c r="AF2964" t="str">
        <f t="shared" si="1039"/>
        <v>43565_indices_dataApr2019</v>
      </c>
      <c r="AG2964" t="str">
        <f t="shared" si="1040"/>
        <v>indices_dataApr2019.zip</v>
      </c>
      <c r="AH2964" t="str">
        <f>CONCATENATE(AF2964, " &lt;- as.data.table( extract_tables(", AB2964, ")")</f>
        <v>43565_indices_dataApr2019 &lt;- as.data.table( extract_tables(indices_dataApr2019)</v>
      </c>
      <c r="AI2964" t="str">
        <f>CONCATENATE("if (curl_fetch_memory('",AC2964,AG2964, "')$status_code == 200) download.file('", AC2964, AG2964, "', '", AD2964, AF2964, ".zip')")</f>
        <v>if (curl_fetch_memory('https://www1.nseindia.com/content/indices/indices_dataApr2019.zip')$status_code == 200) download.file('https://www1.nseindia.com/content/indices/indices_dataApr2019.zip', 'D:\\My-Shares\\source-index-wgt\\43565_indices_dataApr2019.zip')</v>
      </c>
      <c r="AJ2964" t="str">
        <f t="shared" si="1041"/>
        <v>if (file.exists('D:\\My-Shares\\source-index-wgt\\43565_indices_dataApr2019.zip') ) {files = unzip('D:\\My-Shares\\source-index-wgt\\43565_indices_dataApr2019.zip', list=TRUE)$Name; files02=files[grepl('^NIFTY_Bank*|^niftybank*',files)]; unzip(zipfile = 'D:\\My-Shares\\source-index-wgt\\43565_indices_dataApr2019.zip', exdir = 'D:\\My-Shares\\source-index-wgt-bnfpdf', files=files02); file.rename(paste('D:\\My-Shares\\source-index-wgt-bnfpdf\\', files02, sep=''), paste('D:\\My-Shares\\source-index-wgt-bnfpdf\\','43565_',files02, sep='') );pdf_43565 &lt;- as.data.table (extract_tables(paste('D:\\My-Shares\\source-index-wgt-bnfpdf\\','43565_',files02, sep='') ) ); rm(files); rm(files02)}</v>
      </c>
    </row>
    <row r="2965" spans="1:36">
      <c r="A2965" s="1">
        <v>43566</v>
      </c>
      <c r="B2965" s="2">
        <f t="shared" si="1046"/>
        <v>11</v>
      </c>
      <c r="C2965" s="2">
        <f t="shared" si="1047"/>
        <v>4</v>
      </c>
      <c r="D2965">
        <f t="shared" si="1048"/>
        <v>2019</v>
      </c>
      <c r="E2965" t="str">
        <f t="shared" si="1049"/>
        <v>19</v>
      </c>
      <c r="F2965" t="str">
        <f t="shared" si="1050"/>
        <v>PR110419.zip</v>
      </c>
      <c r="G2965" t="str">
        <f t="shared" si="1051"/>
        <v>fo11042019.zip</v>
      </c>
      <c r="H2965" t="str">
        <f t="shared" si="1052"/>
        <v>fo11042019</v>
      </c>
      <c r="I2965" t="str">
        <f t="shared" si="1053"/>
        <v>op11042019</v>
      </c>
      <c r="J2965" s="3" t="s">
        <v>6</v>
      </c>
      <c r="K2965" t="s">
        <v>13</v>
      </c>
      <c r="L2965" t="s">
        <v>14</v>
      </c>
      <c r="M2965" t="s">
        <v>17</v>
      </c>
      <c r="N2965" t="str">
        <f t="shared" si="1042"/>
        <v>if (curl_fetch_memory('https://www1.nseindia.com/archives/equities/bhavcopy/pr/PR110419.zip')$status_code == 200)</v>
      </c>
      <c r="O2965" t="str">
        <f t="shared" si="1043"/>
        <v>if (curl_fetch_memory('https://www1.nseindia.com/archives/equities/bhavcopy/pr/PR110419.zip')$status_code == 200) download.file('https://www1.nseindia.com/archives/equities/bhavcopy/pr/PR110419.zip', 'D:\\My-Shares\\source-bhavcopy-zip\\PR110419.zip')</v>
      </c>
      <c r="P2965" t="str">
        <f t="shared" si="1044"/>
        <v>if (file.exists('D:\\My-Shares\\source-bhavcopy-zip\\PR110419.zip')) {zipped_names = grep('\\.zip', unzip('D:\\My-Shares\\source-bhavcopy-zip\\PR110419.zip', list=TRUE)$Name, ignore.case=TRUE, value=TRUE); unzip(zipfile = 'D:\\My-Shares\\source-bhavcopy-zip\\PR110419.zip', exdir = 'D:\\My-Shares\\source-fno-zip', files=zipped_names);rm(zipped_names);}</v>
      </c>
      <c r="Q2965" t="str">
        <f t="shared" si="1045"/>
        <v>if (file.exists('D:\\My-Shares\\source-fno-zip\\fo11042019.zip')) {files = unzip('D:\\My-Shares\\source-fno-zip\\fo11042019.zip', list=TRUE)$Name; unzip(zipfile = 'D:\\My-Shares\\source-fno-zip\\fo11042019.zip', exdir = 'D:\\My-Shares\\source-fno-csv', files=files[grepl('^fo[0-9]{8}\\.csv|^op[0-9]{8}\\.csv',files)]);rm(files);}</v>
      </c>
      <c r="R2965" t="str">
        <f t="shared" si="1054"/>
        <v>if (file.exists('D:\\My-Shares\\source-fno-csv\\fo11042019.csv')) fo11042019 = data.table (read_csv_chunked('D:\\My-Shares\\source-fno-csv\\fo11042019.csv', DataFrameCallback$new(f), chunk_size = 5))</v>
      </c>
      <c r="S2965" t="str">
        <f t="shared" si="1055"/>
        <v>if (file.exists('D:\\My-Shares\\source-fno-csv\\op11042019.csv')) op11042019 = data.table (read_csv_chunked('D:\\My-Shares\\source-fno-csv\\op11042019.csv', DataFrameCallback$new(f), chunk_size = 5))</v>
      </c>
      <c r="T2965" t="str">
        <f t="shared" si="1056"/>
        <v>MA110419</v>
      </c>
      <c r="U2965" s="3" t="s">
        <v>24</v>
      </c>
      <c r="V2965" t="str">
        <f t="shared" si="1057"/>
        <v>https://www1.nseindia.com/archives/equities/mkt/MA110419.csv</v>
      </c>
      <c r="W2965" t="str">
        <f t="shared" si="1058"/>
        <v>MA110419 = fread('https://www1.nseindia.com/archives/equities/mkt/MA110419.csv', sep='!', header = FALSE);</v>
      </c>
      <c r="X2965" t="str">
        <f t="shared" si="1059"/>
        <v>MA110419 = MA110419[ str_detect(toupper(V1), ',NIFTY') | str_detect(toupper(V1), ',INDEX,') | str_detect(toupper(V1), ',CNX') ];</v>
      </c>
      <c r="Y2965" t="str">
        <f t="shared" si="1060"/>
        <v>MA110419 = MA110419[, c('temp', 'INDEX', 'PREVIOUS_CLOSE', 'OPEN', 'HIGH', 'LOW', 'CLOSE', 'GAIN_LOSS') := tstrsplit(V1, ',', fixed= TRUE),];</v>
      </c>
      <c r="Z2965" t="str">
        <f t="shared" si="1061"/>
        <v>MA110419 = MA110419 [ GAIN_LOSS != 'GAIN/LOSS'];</v>
      </c>
      <c r="AA2965" t="str">
        <f t="shared" si="1062"/>
        <v>if (curl_fetch_memory('https://www1.nseindia.com/archives/equities/mkt/MA110419.csv')$status_code == 200) {MA110419 = fread('https://www1.nseindia.com/archives/equities/mkt/MA110419.csv', sep='!', header = FALSE); MA110419 = MA110419[ str_detect(toupper(V1), ',NIFTY') | str_detect(toupper(V1), ',INDEX,') | str_detect(toupper(V1), ',CNX') ]; MA110419 = MA110419[, c('temp', 'INDEX', 'PREVIOUS_CLOSE', 'OPEN', 'HIGH', 'LOW', 'CLOSE', 'GAIN_LOSS') := tstrsplit(V1, ',', fixed= TRUE),]; MA110419 = MA110419 [ GAIN_LOSS != 'GAIN/LOSS'];}</v>
      </c>
      <c r="AB2965" t="str">
        <f t="shared" si="1038"/>
        <v>indices_dataApr2019</v>
      </c>
      <c r="AC2965" s="3" t="s">
        <v>32</v>
      </c>
      <c r="AD2965" t="s">
        <v>40</v>
      </c>
      <c r="AE2965" t="s">
        <v>44</v>
      </c>
      <c r="AF2965" t="str">
        <f t="shared" si="1039"/>
        <v>43566_indices_dataApr2019</v>
      </c>
      <c r="AG2965" t="str">
        <f t="shared" si="1040"/>
        <v>indices_dataApr2019.zip</v>
      </c>
      <c r="AH2965" t="str">
        <f>CONCATENATE(AF2965, " &lt;- as.data.table( extract_tables(", AB2965, ")")</f>
        <v>43566_indices_dataApr2019 &lt;- as.data.table( extract_tables(indices_dataApr2019)</v>
      </c>
      <c r="AI2965" t="str">
        <f>CONCATENATE("if (curl_fetch_memory('",AC2965,AG2965, "')$status_code == 200) download.file('", AC2965, AG2965, "', '", AD2965, AF2965, ".zip')")</f>
        <v>if (curl_fetch_memory('https://www1.nseindia.com/content/indices/indices_dataApr2019.zip')$status_code == 200) download.file('https://www1.nseindia.com/content/indices/indices_dataApr2019.zip', 'D:\\My-Shares\\source-index-wgt\\43566_indices_dataApr2019.zip')</v>
      </c>
      <c r="AJ2965" t="str">
        <f t="shared" si="1041"/>
        <v>if (file.exists('D:\\My-Shares\\source-index-wgt\\43566_indices_dataApr2019.zip') ) {files = unzip('D:\\My-Shares\\source-index-wgt\\43566_indices_dataApr2019.zip', list=TRUE)$Name; files02=files[grepl('^NIFTY_Bank*|^niftybank*',files)]; unzip(zipfile = 'D:\\My-Shares\\source-index-wgt\\43566_indices_dataApr2019.zip', exdir = 'D:\\My-Shares\\source-index-wgt-bnfpdf', files=files02); file.rename(paste('D:\\My-Shares\\source-index-wgt-bnfpdf\\', files02, sep=''), paste('D:\\My-Shares\\source-index-wgt-bnfpdf\\','43566_',files02, sep='') );pdf_43566 &lt;- as.data.table (extract_tables(paste('D:\\My-Shares\\source-index-wgt-bnfpdf\\','43566_',files02, sep='') ) ); rm(files); rm(files02)}</v>
      </c>
    </row>
    <row r="2966" spans="1:36">
      <c r="A2966" s="1">
        <v>43567</v>
      </c>
      <c r="B2966" s="2">
        <f t="shared" si="1046"/>
        <v>12</v>
      </c>
      <c r="C2966" s="2">
        <f t="shared" si="1047"/>
        <v>4</v>
      </c>
      <c r="D2966">
        <f t="shared" si="1048"/>
        <v>2019</v>
      </c>
      <c r="E2966" t="str">
        <f t="shared" si="1049"/>
        <v>19</v>
      </c>
      <c r="F2966" t="str">
        <f t="shared" si="1050"/>
        <v>PR120419.zip</v>
      </c>
      <c r="G2966" t="str">
        <f t="shared" si="1051"/>
        <v>fo12042019.zip</v>
      </c>
      <c r="H2966" t="str">
        <f t="shared" si="1052"/>
        <v>fo12042019</v>
      </c>
      <c r="I2966" t="str">
        <f t="shared" si="1053"/>
        <v>op12042019</v>
      </c>
      <c r="J2966" s="3" t="s">
        <v>6</v>
      </c>
      <c r="K2966" t="s">
        <v>13</v>
      </c>
      <c r="L2966" t="s">
        <v>14</v>
      </c>
      <c r="M2966" t="s">
        <v>17</v>
      </c>
      <c r="N2966" t="str">
        <f t="shared" si="1042"/>
        <v>if (curl_fetch_memory('https://www1.nseindia.com/archives/equities/bhavcopy/pr/PR120419.zip')$status_code == 200)</v>
      </c>
      <c r="O2966" t="str">
        <f t="shared" si="1043"/>
        <v>if (curl_fetch_memory('https://www1.nseindia.com/archives/equities/bhavcopy/pr/PR120419.zip')$status_code == 200) download.file('https://www1.nseindia.com/archives/equities/bhavcopy/pr/PR120419.zip', 'D:\\My-Shares\\source-bhavcopy-zip\\PR120419.zip')</v>
      </c>
      <c r="P2966" t="str">
        <f t="shared" si="1044"/>
        <v>if (file.exists('D:\\My-Shares\\source-bhavcopy-zip\\PR120419.zip')) {zipped_names = grep('\\.zip', unzip('D:\\My-Shares\\source-bhavcopy-zip\\PR120419.zip', list=TRUE)$Name, ignore.case=TRUE, value=TRUE); unzip(zipfile = 'D:\\My-Shares\\source-bhavcopy-zip\\PR120419.zip', exdir = 'D:\\My-Shares\\source-fno-zip', files=zipped_names);rm(zipped_names);}</v>
      </c>
      <c r="Q2966" t="str">
        <f t="shared" si="1045"/>
        <v>if (file.exists('D:\\My-Shares\\source-fno-zip\\fo12042019.zip')) {files = unzip('D:\\My-Shares\\source-fno-zip\\fo12042019.zip', list=TRUE)$Name; unzip(zipfile = 'D:\\My-Shares\\source-fno-zip\\fo12042019.zip', exdir = 'D:\\My-Shares\\source-fno-csv', files=files[grepl('^fo[0-9]{8}\\.csv|^op[0-9]{8}\\.csv',files)]);rm(files);}</v>
      </c>
      <c r="R2966" t="str">
        <f t="shared" si="1054"/>
        <v>if (file.exists('D:\\My-Shares\\source-fno-csv\\fo12042019.csv')) fo12042019 = data.table (read_csv_chunked('D:\\My-Shares\\source-fno-csv\\fo12042019.csv', DataFrameCallback$new(f), chunk_size = 5))</v>
      </c>
      <c r="S2966" t="str">
        <f t="shared" si="1055"/>
        <v>if (file.exists('D:\\My-Shares\\source-fno-csv\\op12042019.csv')) op12042019 = data.table (read_csv_chunked('D:\\My-Shares\\source-fno-csv\\op12042019.csv', DataFrameCallback$new(f), chunk_size = 5))</v>
      </c>
      <c r="T2966" t="str">
        <f t="shared" si="1056"/>
        <v>MA120419</v>
      </c>
      <c r="U2966" s="3" t="s">
        <v>24</v>
      </c>
      <c r="V2966" t="str">
        <f t="shared" si="1057"/>
        <v>https://www1.nseindia.com/archives/equities/mkt/MA120419.csv</v>
      </c>
      <c r="W2966" t="str">
        <f t="shared" si="1058"/>
        <v>MA120419 = fread('https://www1.nseindia.com/archives/equities/mkt/MA120419.csv', sep='!', header = FALSE);</v>
      </c>
      <c r="X2966" t="str">
        <f t="shared" si="1059"/>
        <v>MA120419 = MA120419[ str_detect(toupper(V1), ',NIFTY') | str_detect(toupper(V1), ',INDEX,') | str_detect(toupper(V1), ',CNX') ];</v>
      </c>
      <c r="Y2966" t="str">
        <f t="shared" si="1060"/>
        <v>MA120419 = MA120419[, c('temp', 'INDEX', 'PREVIOUS_CLOSE', 'OPEN', 'HIGH', 'LOW', 'CLOSE', 'GAIN_LOSS') := tstrsplit(V1, ',', fixed= TRUE),];</v>
      </c>
      <c r="Z2966" t="str">
        <f t="shared" si="1061"/>
        <v>MA120419 = MA120419 [ GAIN_LOSS != 'GAIN/LOSS'];</v>
      </c>
      <c r="AA2966" t="str">
        <f t="shared" si="1062"/>
        <v>if (curl_fetch_memory('https://www1.nseindia.com/archives/equities/mkt/MA120419.csv')$status_code == 200) {MA120419 = fread('https://www1.nseindia.com/archives/equities/mkt/MA120419.csv', sep='!', header = FALSE); MA120419 = MA120419[ str_detect(toupper(V1), ',NIFTY') | str_detect(toupper(V1), ',INDEX,') | str_detect(toupper(V1), ',CNX') ]; MA120419 = MA120419[, c('temp', 'INDEX', 'PREVIOUS_CLOSE', 'OPEN', 'HIGH', 'LOW', 'CLOSE', 'GAIN_LOSS') := tstrsplit(V1, ',', fixed= TRUE),]; MA120419 = MA120419 [ GAIN_LOSS != 'GAIN/LOSS'];}</v>
      </c>
      <c r="AB2966" t="str">
        <f t="shared" si="1038"/>
        <v>indices_dataApr2019</v>
      </c>
      <c r="AC2966" s="3" t="s">
        <v>32</v>
      </c>
      <c r="AD2966" t="s">
        <v>40</v>
      </c>
      <c r="AE2966" t="s">
        <v>44</v>
      </c>
      <c r="AF2966" t="str">
        <f t="shared" si="1039"/>
        <v>43567_indices_dataApr2019</v>
      </c>
      <c r="AG2966" t="str">
        <f t="shared" si="1040"/>
        <v>indices_dataApr2019.zip</v>
      </c>
      <c r="AH2966" t="str">
        <f>CONCATENATE(AF2966, " &lt;- as.data.table( extract_tables(", AB2966, ")")</f>
        <v>43567_indices_dataApr2019 &lt;- as.data.table( extract_tables(indices_dataApr2019)</v>
      </c>
      <c r="AI2966" t="str">
        <f>CONCATENATE("if (curl_fetch_memory('",AC2966,AG2966, "')$status_code == 200) download.file('", AC2966, AG2966, "', '", AD2966, AF2966, ".zip')")</f>
        <v>if (curl_fetch_memory('https://www1.nseindia.com/content/indices/indices_dataApr2019.zip')$status_code == 200) download.file('https://www1.nseindia.com/content/indices/indices_dataApr2019.zip', 'D:\\My-Shares\\source-index-wgt\\43567_indices_dataApr2019.zip')</v>
      </c>
      <c r="AJ2966" t="str">
        <f t="shared" si="1041"/>
        <v>if (file.exists('D:\\My-Shares\\source-index-wgt\\43567_indices_dataApr2019.zip') ) {files = unzip('D:\\My-Shares\\source-index-wgt\\43567_indices_dataApr2019.zip', list=TRUE)$Name; files02=files[grepl('^NIFTY_Bank*|^niftybank*',files)]; unzip(zipfile = 'D:\\My-Shares\\source-index-wgt\\43567_indices_dataApr2019.zip', exdir = 'D:\\My-Shares\\source-index-wgt-bnfpdf', files=files02); file.rename(paste('D:\\My-Shares\\source-index-wgt-bnfpdf\\', files02, sep=''), paste('D:\\My-Shares\\source-index-wgt-bnfpdf\\','43567_',files02, sep='') );pdf_43567 &lt;- as.data.table (extract_tables(paste('D:\\My-Shares\\source-index-wgt-bnfpdf\\','43567_',files02, sep='') ) ); rm(files); rm(files02)}</v>
      </c>
    </row>
    <row r="2967" spans="1:36">
      <c r="A2967" s="1">
        <v>43568</v>
      </c>
      <c r="B2967" s="2">
        <f t="shared" si="1046"/>
        <v>13</v>
      </c>
      <c r="C2967" s="2">
        <f t="shared" si="1047"/>
        <v>4</v>
      </c>
      <c r="D2967">
        <f t="shared" si="1048"/>
        <v>2019</v>
      </c>
      <c r="E2967" t="str">
        <f t="shared" si="1049"/>
        <v>19</v>
      </c>
      <c r="F2967" t="str">
        <f t="shared" si="1050"/>
        <v>PR130419.zip</v>
      </c>
      <c r="G2967" t="str">
        <f t="shared" si="1051"/>
        <v>fo13042019.zip</v>
      </c>
      <c r="H2967" t="str">
        <f t="shared" si="1052"/>
        <v>fo13042019</v>
      </c>
      <c r="I2967" t="str">
        <f t="shared" si="1053"/>
        <v>op13042019</v>
      </c>
      <c r="J2967" s="3" t="s">
        <v>6</v>
      </c>
      <c r="K2967" t="s">
        <v>13</v>
      </c>
      <c r="L2967" t="s">
        <v>14</v>
      </c>
      <c r="M2967" t="s">
        <v>17</v>
      </c>
      <c r="N2967" t="str">
        <f t="shared" si="1042"/>
        <v>if (curl_fetch_memory('https://www1.nseindia.com/archives/equities/bhavcopy/pr/PR130419.zip')$status_code == 200)</v>
      </c>
      <c r="O2967" t="str">
        <f t="shared" si="1043"/>
        <v>if (curl_fetch_memory('https://www1.nseindia.com/archives/equities/bhavcopy/pr/PR130419.zip')$status_code == 200) download.file('https://www1.nseindia.com/archives/equities/bhavcopy/pr/PR130419.zip', 'D:\\My-Shares\\source-bhavcopy-zip\\PR130419.zip')</v>
      </c>
      <c r="P2967" t="str">
        <f t="shared" si="1044"/>
        <v>if (file.exists('D:\\My-Shares\\source-bhavcopy-zip\\PR130419.zip')) {zipped_names = grep('\\.zip', unzip('D:\\My-Shares\\source-bhavcopy-zip\\PR130419.zip', list=TRUE)$Name, ignore.case=TRUE, value=TRUE); unzip(zipfile = 'D:\\My-Shares\\source-bhavcopy-zip\\PR130419.zip', exdir = 'D:\\My-Shares\\source-fno-zip', files=zipped_names);rm(zipped_names);}</v>
      </c>
      <c r="Q2967" t="str">
        <f t="shared" si="1045"/>
        <v>if (file.exists('D:\\My-Shares\\source-fno-zip\\fo13042019.zip')) {files = unzip('D:\\My-Shares\\source-fno-zip\\fo13042019.zip', list=TRUE)$Name; unzip(zipfile = 'D:\\My-Shares\\source-fno-zip\\fo13042019.zip', exdir = 'D:\\My-Shares\\source-fno-csv', files=files[grepl('^fo[0-9]{8}\\.csv|^op[0-9]{8}\\.csv',files)]);rm(files);}</v>
      </c>
      <c r="R2967" t="str">
        <f t="shared" si="1054"/>
        <v>if (file.exists('D:\\My-Shares\\source-fno-csv\\fo13042019.csv')) fo13042019 = data.table (read_csv_chunked('D:\\My-Shares\\source-fno-csv\\fo13042019.csv', DataFrameCallback$new(f), chunk_size = 5))</v>
      </c>
      <c r="S2967" t="str">
        <f t="shared" si="1055"/>
        <v>if (file.exists('D:\\My-Shares\\source-fno-csv\\op13042019.csv')) op13042019 = data.table (read_csv_chunked('D:\\My-Shares\\source-fno-csv\\op13042019.csv', DataFrameCallback$new(f), chunk_size = 5))</v>
      </c>
      <c r="T2967" t="str">
        <f t="shared" si="1056"/>
        <v>MA130419</v>
      </c>
      <c r="U2967" s="3" t="s">
        <v>24</v>
      </c>
      <c r="V2967" t="str">
        <f t="shared" si="1057"/>
        <v>https://www1.nseindia.com/archives/equities/mkt/MA130419.csv</v>
      </c>
      <c r="W2967" t="str">
        <f t="shared" si="1058"/>
        <v>MA130419 = fread('https://www1.nseindia.com/archives/equities/mkt/MA130419.csv', sep='!', header = FALSE);</v>
      </c>
      <c r="X2967" t="str">
        <f t="shared" si="1059"/>
        <v>MA130419 = MA130419[ str_detect(toupper(V1), ',NIFTY') | str_detect(toupper(V1), ',INDEX,') | str_detect(toupper(V1), ',CNX') ];</v>
      </c>
      <c r="Y2967" t="str">
        <f t="shared" si="1060"/>
        <v>MA130419 = MA130419[, c('temp', 'INDEX', 'PREVIOUS_CLOSE', 'OPEN', 'HIGH', 'LOW', 'CLOSE', 'GAIN_LOSS') := tstrsplit(V1, ',', fixed= TRUE),];</v>
      </c>
      <c r="Z2967" t="str">
        <f t="shared" si="1061"/>
        <v>MA130419 = MA130419 [ GAIN_LOSS != 'GAIN/LOSS'];</v>
      </c>
      <c r="AA2967" t="str">
        <f t="shared" si="1062"/>
        <v>if (curl_fetch_memory('https://www1.nseindia.com/archives/equities/mkt/MA130419.csv')$status_code == 200) {MA130419 = fread('https://www1.nseindia.com/archives/equities/mkt/MA130419.csv', sep='!', header = FALSE); MA130419 = MA130419[ str_detect(toupper(V1), ',NIFTY') | str_detect(toupper(V1), ',INDEX,') | str_detect(toupper(V1), ',CNX') ]; MA130419 = MA130419[, c('temp', 'INDEX', 'PREVIOUS_CLOSE', 'OPEN', 'HIGH', 'LOW', 'CLOSE', 'GAIN_LOSS') := tstrsplit(V1, ',', fixed= TRUE),]; MA130419 = MA130419 [ GAIN_LOSS != 'GAIN/LOSS'];}</v>
      </c>
      <c r="AB2967" t="str">
        <f t="shared" si="1038"/>
        <v>indices_dataApr2019</v>
      </c>
      <c r="AC2967" s="3" t="s">
        <v>32</v>
      </c>
      <c r="AD2967" t="s">
        <v>40</v>
      </c>
      <c r="AE2967" t="s">
        <v>44</v>
      </c>
      <c r="AF2967" t="str">
        <f t="shared" si="1039"/>
        <v>43568_indices_dataApr2019</v>
      </c>
      <c r="AG2967" t="str">
        <f t="shared" si="1040"/>
        <v>indices_dataApr2019.zip</v>
      </c>
      <c r="AH2967" t="str">
        <f>CONCATENATE(AF2967, " &lt;- as.data.table( extract_tables(", AB2967, ")")</f>
        <v>43568_indices_dataApr2019 &lt;- as.data.table( extract_tables(indices_dataApr2019)</v>
      </c>
      <c r="AI2967" t="str">
        <f>CONCATENATE("if (curl_fetch_memory('",AC2967,AG2967, "')$status_code == 200) download.file('", AC2967, AG2967, "', '", AD2967, AF2967, ".zip')")</f>
        <v>if (curl_fetch_memory('https://www1.nseindia.com/content/indices/indices_dataApr2019.zip')$status_code == 200) download.file('https://www1.nseindia.com/content/indices/indices_dataApr2019.zip', 'D:\\My-Shares\\source-index-wgt\\43568_indices_dataApr2019.zip')</v>
      </c>
      <c r="AJ2967" t="str">
        <f t="shared" si="1041"/>
        <v>if (file.exists('D:\\My-Shares\\source-index-wgt\\43568_indices_dataApr2019.zip') ) {files = unzip('D:\\My-Shares\\source-index-wgt\\43568_indices_dataApr2019.zip', list=TRUE)$Name; files02=files[grepl('^NIFTY_Bank*|^niftybank*',files)]; unzip(zipfile = 'D:\\My-Shares\\source-index-wgt\\43568_indices_dataApr2019.zip', exdir = 'D:\\My-Shares\\source-index-wgt-bnfpdf', files=files02); file.rename(paste('D:\\My-Shares\\source-index-wgt-bnfpdf\\', files02, sep=''), paste('D:\\My-Shares\\source-index-wgt-bnfpdf\\','43568_',files02, sep='') );pdf_43568 &lt;- as.data.table (extract_tables(paste('D:\\My-Shares\\source-index-wgt-bnfpdf\\','43568_',files02, sep='') ) ); rm(files); rm(files02)}</v>
      </c>
    </row>
    <row r="2968" spans="1:36">
      <c r="A2968" s="1">
        <v>43569</v>
      </c>
      <c r="B2968" s="2">
        <f t="shared" si="1046"/>
        <v>14</v>
      </c>
      <c r="C2968" s="2">
        <f t="shared" si="1047"/>
        <v>4</v>
      </c>
      <c r="D2968">
        <f t="shared" si="1048"/>
        <v>2019</v>
      </c>
      <c r="E2968" t="str">
        <f t="shared" si="1049"/>
        <v>19</v>
      </c>
      <c r="F2968" t="str">
        <f t="shared" si="1050"/>
        <v>PR140419.zip</v>
      </c>
      <c r="G2968" t="str">
        <f t="shared" si="1051"/>
        <v>fo14042019.zip</v>
      </c>
      <c r="H2968" t="str">
        <f t="shared" si="1052"/>
        <v>fo14042019</v>
      </c>
      <c r="I2968" t="str">
        <f t="shared" si="1053"/>
        <v>op14042019</v>
      </c>
      <c r="J2968" s="3" t="s">
        <v>6</v>
      </c>
      <c r="K2968" t="s">
        <v>13</v>
      </c>
      <c r="L2968" t="s">
        <v>14</v>
      </c>
      <c r="M2968" t="s">
        <v>17</v>
      </c>
      <c r="N2968" t="str">
        <f t="shared" si="1042"/>
        <v>if (curl_fetch_memory('https://www1.nseindia.com/archives/equities/bhavcopy/pr/PR140419.zip')$status_code == 200)</v>
      </c>
      <c r="O2968" t="str">
        <f t="shared" si="1043"/>
        <v>if (curl_fetch_memory('https://www1.nseindia.com/archives/equities/bhavcopy/pr/PR140419.zip')$status_code == 200) download.file('https://www1.nseindia.com/archives/equities/bhavcopy/pr/PR140419.zip', 'D:\\My-Shares\\source-bhavcopy-zip\\PR140419.zip')</v>
      </c>
      <c r="P2968" t="str">
        <f t="shared" si="1044"/>
        <v>if (file.exists('D:\\My-Shares\\source-bhavcopy-zip\\PR140419.zip')) {zipped_names = grep('\\.zip', unzip('D:\\My-Shares\\source-bhavcopy-zip\\PR140419.zip', list=TRUE)$Name, ignore.case=TRUE, value=TRUE); unzip(zipfile = 'D:\\My-Shares\\source-bhavcopy-zip\\PR140419.zip', exdir = 'D:\\My-Shares\\source-fno-zip', files=zipped_names);rm(zipped_names);}</v>
      </c>
      <c r="Q2968" t="str">
        <f t="shared" si="1045"/>
        <v>if (file.exists('D:\\My-Shares\\source-fno-zip\\fo14042019.zip')) {files = unzip('D:\\My-Shares\\source-fno-zip\\fo14042019.zip', list=TRUE)$Name; unzip(zipfile = 'D:\\My-Shares\\source-fno-zip\\fo14042019.zip', exdir = 'D:\\My-Shares\\source-fno-csv', files=files[grepl('^fo[0-9]{8}\\.csv|^op[0-9]{8}\\.csv',files)]);rm(files);}</v>
      </c>
      <c r="R2968" t="str">
        <f t="shared" si="1054"/>
        <v>if (file.exists('D:\\My-Shares\\source-fno-csv\\fo14042019.csv')) fo14042019 = data.table (read_csv_chunked('D:\\My-Shares\\source-fno-csv\\fo14042019.csv', DataFrameCallback$new(f), chunk_size = 5))</v>
      </c>
      <c r="S2968" t="str">
        <f t="shared" si="1055"/>
        <v>if (file.exists('D:\\My-Shares\\source-fno-csv\\op14042019.csv')) op14042019 = data.table (read_csv_chunked('D:\\My-Shares\\source-fno-csv\\op14042019.csv', DataFrameCallback$new(f), chunk_size = 5))</v>
      </c>
      <c r="T2968" t="str">
        <f t="shared" si="1056"/>
        <v>MA140419</v>
      </c>
      <c r="U2968" s="3" t="s">
        <v>24</v>
      </c>
      <c r="V2968" t="str">
        <f t="shared" si="1057"/>
        <v>https://www1.nseindia.com/archives/equities/mkt/MA140419.csv</v>
      </c>
      <c r="W2968" t="str">
        <f t="shared" si="1058"/>
        <v>MA140419 = fread('https://www1.nseindia.com/archives/equities/mkt/MA140419.csv', sep='!', header = FALSE);</v>
      </c>
      <c r="X2968" t="str">
        <f t="shared" si="1059"/>
        <v>MA140419 = MA140419[ str_detect(toupper(V1), ',NIFTY') | str_detect(toupper(V1), ',INDEX,') | str_detect(toupper(V1), ',CNX') ];</v>
      </c>
      <c r="Y2968" t="str">
        <f t="shared" si="1060"/>
        <v>MA140419 = MA140419[, c('temp', 'INDEX', 'PREVIOUS_CLOSE', 'OPEN', 'HIGH', 'LOW', 'CLOSE', 'GAIN_LOSS') := tstrsplit(V1, ',', fixed= TRUE),];</v>
      </c>
      <c r="Z2968" t="str">
        <f t="shared" si="1061"/>
        <v>MA140419 = MA140419 [ GAIN_LOSS != 'GAIN/LOSS'];</v>
      </c>
      <c r="AA2968" t="str">
        <f t="shared" si="1062"/>
        <v>if (curl_fetch_memory('https://www1.nseindia.com/archives/equities/mkt/MA140419.csv')$status_code == 200) {MA140419 = fread('https://www1.nseindia.com/archives/equities/mkt/MA140419.csv', sep='!', header = FALSE); MA140419 = MA140419[ str_detect(toupper(V1), ',NIFTY') | str_detect(toupper(V1), ',INDEX,') | str_detect(toupper(V1), ',CNX') ]; MA140419 = MA140419[, c('temp', 'INDEX', 'PREVIOUS_CLOSE', 'OPEN', 'HIGH', 'LOW', 'CLOSE', 'GAIN_LOSS') := tstrsplit(V1, ',', fixed= TRUE),]; MA140419 = MA140419 [ GAIN_LOSS != 'GAIN/LOSS'];}</v>
      </c>
      <c r="AB2968" t="str">
        <f t="shared" si="1038"/>
        <v>indices_dataApr2019</v>
      </c>
      <c r="AC2968" s="3" t="s">
        <v>32</v>
      </c>
      <c r="AD2968" t="s">
        <v>40</v>
      </c>
      <c r="AE2968" t="s">
        <v>44</v>
      </c>
      <c r="AF2968" t="str">
        <f t="shared" si="1039"/>
        <v>43569_indices_dataApr2019</v>
      </c>
      <c r="AG2968" t="str">
        <f t="shared" si="1040"/>
        <v>indices_dataApr2019.zip</v>
      </c>
      <c r="AH2968" t="str">
        <f>CONCATENATE(AF2968, " &lt;- as.data.table( extract_tables(", AB2968, ")")</f>
        <v>43569_indices_dataApr2019 &lt;- as.data.table( extract_tables(indices_dataApr2019)</v>
      </c>
      <c r="AI2968" t="str">
        <f>CONCATENATE("if (curl_fetch_memory('",AC2968,AG2968, "')$status_code == 200) download.file('", AC2968, AG2968, "', '", AD2968, AF2968, ".zip')")</f>
        <v>if (curl_fetch_memory('https://www1.nseindia.com/content/indices/indices_dataApr2019.zip')$status_code == 200) download.file('https://www1.nseindia.com/content/indices/indices_dataApr2019.zip', 'D:\\My-Shares\\source-index-wgt\\43569_indices_dataApr2019.zip')</v>
      </c>
      <c r="AJ2968" t="str">
        <f t="shared" si="1041"/>
        <v>if (file.exists('D:\\My-Shares\\source-index-wgt\\43569_indices_dataApr2019.zip') ) {files = unzip('D:\\My-Shares\\source-index-wgt\\43569_indices_dataApr2019.zip', list=TRUE)$Name; files02=files[grepl('^NIFTY_Bank*|^niftybank*',files)]; unzip(zipfile = 'D:\\My-Shares\\source-index-wgt\\43569_indices_dataApr2019.zip', exdir = 'D:\\My-Shares\\source-index-wgt-bnfpdf', files=files02); file.rename(paste('D:\\My-Shares\\source-index-wgt-bnfpdf\\', files02, sep=''), paste('D:\\My-Shares\\source-index-wgt-bnfpdf\\','43569_',files02, sep='') );pdf_43569 &lt;- as.data.table (extract_tables(paste('D:\\My-Shares\\source-index-wgt-bnfpdf\\','43569_',files02, sep='') ) ); rm(files); rm(files02)}</v>
      </c>
    </row>
    <row r="2969" spans="1:36">
      <c r="A2969" s="1">
        <v>43570</v>
      </c>
      <c r="B2969" s="2">
        <f t="shared" si="1046"/>
        <v>15</v>
      </c>
      <c r="C2969" s="2">
        <f t="shared" si="1047"/>
        <v>4</v>
      </c>
      <c r="D2969">
        <f t="shared" si="1048"/>
        <v>2019</v>
      </c>
      <c r="E2969" t="str">
        <f t="shared" si="1049"/>
        <v>19</v>
      </c>
      <c r="F2969" t="str">
        <f t="shared" si="1050"/>
        <v>PR150419.zip</v>
      </c>
      <c r="G2969" t="str">
        <f t="shared" si="1051"/>
        <v>fo15042019.zip</v>
      </c>
      <c r="H2969" t="str">
        <f t="shared" si="1052"/>
        <v>fo15042019</v>
      </c>
      <c r="I2969" t="str">
        <f t="shared" si="1053"/>
        <v>op15042019</v>
      </c>
      <c r="J2969" s="3" t="s">
        <v>6</v>
      </c>
      <c r="K2969" t="s">
        <v>13</v>
      </c>
      <c r="L2969" t="s">
        <v>14</v>
      </c>
      <c r="M2969" t="s">
        <v>17</v>
      </c>
      <c r="N2969" t="str">
        <f t="shared" si="1042"/>
        <v>if (curl_fetch_memory('https://www1.nseindia.com/archives/equities/bhavcopy/pr/PR150419.zip')$status_code == 200)</v>
      </c>
      <c r="O2969" t="str">
        <f t="shared" si="1043"/>
        <v>if (curl_fetch_memory('https://www1.nseindia.com/archives/equities/bhavcopy/pr/PR150419.zip')$status_code == 200) download.file('https://www1.nseindia.com/archives/equities/bhavcopy/pr/PR150419.zip', 'D:\\My-Shares\\source-bhavcopy-zip\\PR150419.zip')</v>
      </c>
      <c r="P2969" t="str">
        <f t="shared" si="1044"/>
        <v>if (file.exists('D:\\My-Shares\\source-bhavcopy-zip\\PR150419.zip')) {zipped_names = grep('\\.zip', unzip('D:\\My-Shares\\source-bhavcopy-zip\\PR150419.zip', list=TRUE)$Name, ignore.case=TRUE, value=TRUE); unzip(zipfile = 'D:\\My-Shares\\source-bhavcopy-zip\\PR150419.zip', exdir = 'D:\\My-Shares\\source-fno-zip', files=zipped_names);rm(zipped_names);}</v>
      </c>
      <c r="Q2969" t="str">
        <f t="shared" si="1045"/>
        <v>if (file.exists('D:\\My-Shares\\source-fno-zip\\fo15042019.zip')) {files = unzip('D:\\My-Shares\\source-fno-zip\\fo15042019.zip', list=TRUE)$Name; unzip(zipfile = 'D:\\My-Shares\\source-fno-zip\\fo15042019.zip', exdir = 'D:\\My-Shares\\source-fno-csv', files=files[grepl('^fo[0-9]{8}\\.csv|^op[0-9]{8}\\.csv',files)]);rm(files);}</v>
      </c>
      <c r="R2969" t="str">
        <f t="shared" si="1054"/>
        <v>if (file.exists('D:\\My-Shares\\source-fno-csv\\fo15042019.csv')) fo15042019 = data.table (read_csv_chunked('D:\\My-Shares\\source-fno-csv\\fo15042019.csv', DataFrameCallback$new(f), chunk_size = 5))</v>
      </c>
      <c r="S2969" t="str">
        <f t="shared" si="1055"/>
        <v>if (file.exists('D:\\My-Shares\\source-fno-csv\\op15042019.csv')) op15042019 = data.table (read_csv_chunked('D:\\My-Shares\\source-fno-csv\\op15042019.csv', DataFrameCallback$new(f), chunk_size = 5))</v>
      </c>
      <c r="T2969" t="str">
        <f t="shared" si="1056"/>
        <v>MA150419</v>
      </c>
      <c r="U2969" s="3" t="s">
        <v>24</v>
      </c>
      <c r="V2969" t="str">
        <f t="shared" si="1057"/>
        <v>https://www1.nseindia.com/archives/equities/mkt/MA150419.csv</v>
      </c>
      <c r="W2969" t="str">
        <f t="shared" si="1058"/>
        <v>MA150419 = fread('https://www1.nseindia.com/archives/equities/mkt/MA150419.csv', sep='!', header = FALSE);</v>
      </c>
      <c r="X2969" t="str">
        <f t="shared" si="1059"/>
        <v>MA150419 = MA150419[ str_detect(toupper(V1), ',NIFTY') | str_detect(toupper(V1), ',INDEX,') | str_detect(toupper(V1), ',CNX') ];</v>
      </c>
      <c r="Y2969" t="str">
        <f t="shared" si="1060"/>
        <v>MA150419 = MA150419[, c('temp', 'INDEX', 'PREVIOUS_CLOSE', 'OPEN', 'HIGH', 'LOW', 'CLOSE', 'GAIN_LOSS') := tstrsplit(V1, ',', fixed= TRUE),];</v>
      </c>
      <c r="Z2969" t="str">
        <f t="shared" si="1061"/>
        <v>MA150419 = MA150419 [ GAIN_LOSS != 'GAIN/LOSS'];</v>
      </c>
      <c r="AA2969" t="str">
        <f t="shared" si="1062"/>
        <v>if (curl_fetch_memory('https://www1.nseindia.com/archives/equities/mkt/MA150419.csv')$status_code == 200) {MA150419 = fread('https://www1.nseindia.com/archives/equities/mkt/MA150419.csv', sep='!', header = FALSE); MA150419 = MA150419[ str_detect(toupper(V1), ',NIFTY') | str_detect(toupper(V1), ',INDEX,') | str_detect(toupper(V1), ',CNX') ]; MA150419 = MA150419[, c('temp', 'INDEX', 'PREVIOUS_CLOSE', 'OPEN', 'HIGH', 'LOW', 'CLOSE', 'GAIN_LOSS') := tstrsplit(V1, ',', fixed= TRUE),]; MA150419 = MA150419 [ GAIN_LOSS != 'GAIN/LOSS'];}</v>
      </c>
      <c r="AB2969" t="str">
        <f t="shared" si="1038"/>
        <v>indices_dataApr2019</v>
      </c>
      <c r="AC2969" s="3" t="s">
        <v>32</v>
      </c>
      <c r="AD2969" t="s">
        <v>40</v>
      </c>
      <c r="AE2969" t="s">
        <v>44</v>
      </c>
      <c r="AF2969" t="str">
        <f t="shared" si="1039"/>
        <v>43570_indices_dataApr2019</v>
      </c>
      <c r="AG2969" t="str">
        <f t="shared" si="1040"/>
        <v>indices_dataApr2019.zip</v>
      </c>
      <c r="AH2969" t="str">
        <f>CONCATENATE(AF2969, " &lt;- as.data.table( extract_tables(", AB2969, ")")</f>
        <v>43570_indices_dataApr2019 &lt;- as.data.table( extract_tables(indices_dataApr2019)</v>
      </c>
      <c r="AI2969" t="str">
        <f>CONCATENATE("if (curl_fetch_memory('",AC2969,AG2969, "')$status_code == 200) download.file('", AC2969, AG2969, "', '", AD2969, AF2969, ".zip')")</f>
        <v>if (curl_fetch_memory('https://www1.nseindia.com/content/indices/indices_dataApr2019.zip')$status_code == 200) download.file('https://www1.nseindia.com/content/indices/indices_dataApr2019.zip', 'D:\\My-Shares\\source-index-wgt\\43570_indices_dataApr2019.zip')</v>
      </c>
      <c r="AJ2969" t="str">
        <f t="shared" si="1041"/>
        <v>if (file.exists('D:\\My-Shares\\source-index-wgt\\43570_indices_dataApr2019.zip') ) {files = unzip('D:\\My-Shares\\source-index-wgt\\43570_indices_dataApr2019.zip', list=TRUE)$Name; files02=files[grepl('^NIFTY_Bank*|^niftybank*',files)]; unzip(zipfile = 'D:\\My-Shares\\source-index-wgt\\43570_indices_dataApr2019.zip', exdir = 'D:\\My-Shares\\source-index-wgt-bnfpdf', files=files02); file.rename(paste('D:\\My-Shares\\source-index-wgt-bnfpdf\\', files02, sep=''), paste('D:\\My-Shares\\source-index-wgt-bnfpdf\\','43570_',files02, sep='') );pdf_43570 &lt;- as.data.table (extract_tables(paste('D:\\My-Shares\\source-index-wgt-bnfpdf\\','43570_',files02, sep='') ) ); rm(files); rm(files02)}</v>
      </c>
    </row>
    <row r="2970" spans="1:36">
      <c r="A2970" s="1">
        <v>43571</v>
      </c>
      <c r="B2970" s="2">
        <f t="shared" si="1046"/>
        <v>16</v>
      </c>
      <c r="C2970" s="2">
        <f t="shared" si="1047"/>
        <v>4</v>
      </c>
      <c r="D2970">
        <f t="shared" si="1048"/>
        <v>2019</v>
      </c>
      <c r="E2970" t="str">
        <f t="shared" si="1049"/>
        <v>19</v>
      </c>
      <c r="F2970" t="str">
        <f t="shared" si="1050"/>
        <v>PR160419.zip</v>
      </c>
      <c r="G2970" t="str">
        <f t="shared" si="1051"/>
        <v>fo16042019.zip</v>
      </c>
      <c r="H2970" t="str">
        <f t="shared" si="1052"/>
        <v>fo16042019</v>
      </c>
      <c r="I2970" t="str">
        <f t="shared" si="1053"/>
        <v>op16042019</v>
      </c>
      <c r="J2970" s="3" t="s">
        <v>6</v>
      </c>
      <c r="K2970" t="s">
        <v>13</v>
      </c>
      <c r="L2970" t="s">
        <v>14</v>
      </c>
      <c r="M2970" t="s">
        <v>17</v>
      </c>
      <c r="N2970" t="str">
        <f t="shared" si="1042"/>
        <v>if (curl_fetch_memory('https://www1.nseindia.com/archives/equities/bhavcopy/pr/PR160419.zip')$status_code == 200)</v>
      </c>
      <c r="O2970" t="str">
        <f t="shared" si="1043"/>
        <v>if (curl_fetch_memory('https://www1.nseindia.com/archives/equities/bhavcopy/pr/PR160419.zip')$status_code == 200) download.file('https://www1.nseindia.com/archives/equities/bhavcopy/pr/PR160419.zip', 'D:\\My-Shares\\source-bhavcopy-zip\\PR160419.zip')</v>
      </c>
      <c r="P2970" t="str">
        <f t="shared" si="1044"/>
        <v>if (file.exists('D:\\My-Shares\\source-bhavcopy-zip\\PR160419.zip')) {zipped_names = grep('\\.zip', unzip('D:\\My-Shares\\source-bhavcopy-zip\\PR160419.zip', list=TRUE)$Name, ignore.case=TRUE, value=TRUE); unzip(zipfile = 'D:\\My-Shares\\source-bhavcopy-zip\\PR160419.zip', exdir = 'D:\\My-Shares\\source-fno-zip', files=zipped_names);rm(zipped_names);}</v>
      </c>
      <c r="Q2970" t="str">
        <f t="shared" si="1045"/>
        <v>if (file.exists('D:\\My-Shares\\source-fno-zip\\fo16042019.zip')) {files = unzip('D:\\My-Shares\\source-fno-zip\\fo16042019.zip', list=TRUE)$Name; unzip(zipfile = 'D:\\My-Shares\\source-fno-zip\\fo16042019.zip', exdir = 'D:\\My-Shares\\source-fno-csv', files=files[grepl('^fo[0-9]{8}\\.csv|^op[0-9]{8}\\.csv',files)]);rm(files);}</v>
      </c>
      <c r="R2970" t="str">
        <f t="shared" si="1054"/>
        <v>if (file.exists('D:\\My-Shares\\source-fno-csv\\fo16042019.csv')) fo16042019 = data.table (read_csv_chunked('D:\\My-Shares\\source-fno-csv\\fo16042019.csv', DataFrameCallback$new(f), chunk_size = 5))</v>
      </c>
      <c r="S2970" t="str">
        <f t="shared" si="1055"/>
        <v>if (file.exists('D:\\My-Shares\\source-fno-csv\\op16042019.csv')) op16042019 = data.table (read_csv_chunked('D:\\My-Shares\\source-fno-csv\\op16042019.csv', DataFrameCallback$new(f), chunk_size = 5))</v>
      </c>
      <c r="T2970" t="str">
        <f t="shared" si="1056"/>
        <v>MA160419</v>
      </c>
      <c r="U2970" s="3" t="s">
        <v>24</v>
      </c>
      <c r="V2970" t="str">
        <f t="shared" si="1057"/>
        <v>https://www1.nseindia.com/archives/equities/mkt/MA160419.csv</v>
      </c>
      <c r="W2970" t="str">
        <f t="shared" si="1058"/>
        <v>MA160419 = fread('https://www1.nseindia.com/archives/equities/mkt/MA160419.csv', sep='!', header = FALSE);</v>
      </c>
      <c r="X2970" t="str">
        <f t="shared" si="1059"/>
        <v>MA160419 = MA160419[ str_detect(toupper(V1), ',NIFTY') | str_detect(toupper(V1), ',INDEX,') | str_detect(toupper(V1), ',CNX') ];</v>
      </c>
      <c r="Y2970" t="str">
        <f t="shared" si="1060"/>
        <v>MA160419 = MA160419[, c('temp', 'INDEX', 'PREVIOUS_CLOSE', 'OPEN', 'HIGH', 'LOW', 'CLOSE', 'GAIN_LOSS') := tstrsplit(V1, ',', fixed= TRUE),];</v>
      </c>
      <c r="Z2970" t="str">
        <f t="shared" si="1061"/>
        <v>MA160419 = MA160419 [ GAIN_LOSS != 'GAIN/LOSS'];</v>
      </c>
      <c r="AA2970" t="str">
        <f t="shared" si="1062"/>
        <v>if (curl_fetch_memory('https://www1.nseindia.com/archives/equities/mkt/MA160419.csv')$status_code == 200) {MA160419 = fread('https://www1.nseindia.com/archives/equities/mkt/MA160419.csv', sep='!', header = FALSE); MA160419 = MA160419[ str_detect(toupper(V1), ',NIFTY') | str_detect(toupper(V1), ',INDEX,') | str_detect(toupper(V1), ',CNX') ]; MA160419 = MA160419[, c('temp', 'INDEX', 'PREVIOUS_CLOSE', 'OPEN', 'HIGH', 'LOW', 'CLOSE', 'GAIN_LOSS') := tstrsplit(V1, ',', fixed= TRUE),]; MA160419 = MA160419 [ GAIN_LOSS != 'GAIN/LOSS'];}</v>
      </c>
      <c r="AB2970" t="str">
        <f t="shared" si="1038"/>
        <v>indices_dataApr2019</v>
      </c>
      <c r="AC2970" s="3" t="s">
        <v>32</v>
      </c>
      <c r="AD2970" t="s">
        <v>40</v>
      </c>
      <c r="AE2970" t="s">
        <v>44</v>
      </c>
      <c r="AF2970" t="str">
        <f t="shared" si="1039"/>
        <v>43571_indices_dataApr2019</v>
      </c>
      <c r="AG2970" t="str">
        <f t="shared" si="1040"/>
        <v>indices_dataApr2019.zip</v>
      </c>
      <c r="AH2970" t="str">
        <f>CONCATENATE(AF2970, " &lt;- as.data.table( extract_tables(", AB2970, ")")</f>
        <v>43571_indices_dataApr2019 &lt;- as.data.table( extract_tables(indices_dataApr2019)</v>
      </c>
      <c r="AI2970" t="str">
        <f>CONCATENATE("if (curl_fetch_memory('",AC2970,AG2970, "')$status_code == 200) download.file('", AC2970, AG2970, "', '", AD2970, AF2970, ".zip')")</f>
        <v>if (curl_fetch_memory('https://www1.nseindia.com/content/indices/indices_dataApr2019.zip')$status_code == 200) download.file('https://www1.nseindia.com/content/indices/indices_dataApr2019.zip', 'D:\\My-Shares\\source-index-wgt\\43571_indices_dataApr2019.zip')</v>
      </c>
      <c r="AJ2970" t="str">
        <f t="shared" si="1041"/>
        <v>if (file.exists('D:\\My-Shares\\source-index-wgt\\43571_indices_dataApr2019.zip') ) {files = unzip('D:\\My-Shares\\source-index-wgt\\43571_indices_dataApr2019.zip', list=TRUE)$Name; files02=files[grepl('^NIFTY_Bank*|^niftybank*',files)]; unzip(zipfile = 'D:\\My-Shares\\source-index-wgt\\43571_indices_dataApr2019.zip', exdir = 'D:\\My-Shares\\source-index-wgt-bnfpdf', files=files02); file.rename(paste('D:\\My-Shares\\source-index-wgt-bnfpdf\\', files02, sep=''), paste('D:\\My-Shares\\source-index-wgt-bnfpdf\\','43571_',files02, sep='') );pdf_43571 &lt;- as.data.table (extract_tables(paste('D:\\My-Shares\\source-index-wgt-bnfpdf\\','43571_',files02, sep='') ) ); rm(files); rm(files02)}</v>
      </c>
    </row>
    <row r="2971" spans="1:36">
      <c r="A2971" s="1">
        <v>43572</v>
      </c>
      <c r="B2971" s="2">
        <f t="shared" si="1046"/>
        <v>17</v>
      </c>
      <c r="C2971" s="2">
        <f t="shared" si="1047"/>
        <v>4</v>
      </c>
      <c r="D2971">
        <f t="shared" si="1048"/>
        <v>2019</v>
      </c>
      <c r="E2971" t="str">
        <f t="shared" si="1049"/>
        <v>19</v>
      </c>
      <c r="F2971" t="str">
        <f t="shared" si="1050"/>
        <v>PR170419.zip</v>
      </c>
      <c r="G2971" t="str">
        <f t="shared" si="1051"/>
        <v>fo17042019.zip</v>
      </c>
      <c r="H2971" t="str">
        <f t="shared" si="1052"/>
        <v>fo17042019</v>
      </c>
      <c r="I2971" t="str">
        <f t="shared" si="1053"/>
        <v>op17042019</v>
      </c>
      <c r="J2971" s="3" t="s">
        <v>6</v>
      </c>
      <c r="K2971" t="s">
        <v>13</v>
      </c>
      <c r="L2971" t="s">
        <v>14</v>
      </c>
      <c r="M2971" t="s">
        <v>17</v>
      </c>
      <c r="N2971" t="str">
        <f t="shared" si="1042"/>
        <v>if (curl_fetch_memory('https://www1.nseindia.com/archives/equities/bhavcopy/pr/PR170419.zip')$status_code == 200)</v>
      </c>
      <c r="O2971" t="str">
        <f t="shared" si="1043"/>
        <v>if (curl_fetch_memory('https://www1.nseindia.com/archives/equities/bhavcopy/pr/PR170419.zip')$status_code == 200) download.file('https://www1.nseindia.com/archives/equities/bhavcopy/pr/PR170419.zip', 'D:\\My-Shares\\source-bhavcopy-zip\\PR170419.zip')</v>
      </c>
      <c r="P2971" t="str">
        <f t="shared" si="1044"/>
        <v>if (file.exists('D:\\My-Shares\\source-bhavcopy-zip\\PR170419.zip')) {zipped_names = grep('\\.zip', unzip('D:\\My-Shares\\source-bhavcopy-zip\\PR170419.zip', list=TRUE)$Name, ignore.case=TRUE, value=TRUE); unzip(zipfile = 'D:\\My-Shares\\source-bhavcopy-zip\\PR170419.zip', exdir = 'D:\\My-Shares\\source-fno-zip', files=zipped_names);rm(zipped_names);}</v>
      </c>
      <c r="Q2971" t="str">
        <f t="shared" si="1045"/>
        <v>if (file.exists('D:\\My-Shares\\source-fno-zip\\fo17042019.zip')) {files = unzip('D:\\My-Shares\\source-fno-zip\\fo17042019.zip', list=TRUE)$Name; unzip(zipfile = 'D:\\My-Shares\\source-fno-zip\\fo17042019.zip', exdir = 'D:\\My-Shares\\source-fno-csv', files=files[grepl('^fo[0-9]{8}\\.csv|^op[0-9]{8}\\.csv',files)]);rm(files);}</v>
      </c>
      <c r="R2971" t="str">
        <f t="shared" si="1054"/>
        <v>if (file.exists('D:\\My-Shares\\source-fno-csv\\fo17042019.csv')) fo17042019 = data.table (read_csv_chunked('D:\\My-Shares\\source-fno-csv\\fo17042019.csv', DataFrameCallback$new(f), chunk_size = 5))</v>
      </c>
      <c r="S2971" t="str">
        <f t="shared" si="1055"/>
        <v>if (file.exists('D:\\My-Shares\\source-fno-csv\\op17042019.csv')) op17042019 = data.table (read_csv_chunked('D:\\My-Shares\\source-fno-csv\\op17042019.csv', DataFrameCallback$new(f), chunk_size = 5))</v>
      </c>
      <c r="T2971" t="str">
        <f t="shared" si="1056"/>
        <v>MA170419</v>
      </c>
      <c r="U2971" s="3" t="s">
        <v>24</v>
      </c>
      <c r="V2971" t="str">
        <f t="shared" si="1057"/>
        <v>https://www1.nseindia.com/archives/equities/mkt/MA170419.csv</v>
      </c>
      <c r="W2971" t="str">
        <f t="shared" si="1058"/>
        <v>MA170419 = fread('https://www1.nseindia.com/archives/equities/mkt/MA170419.csv', sep='!', header = FALSE);</v>
      </c>
      <c r="X2971" t="str">
        <f t="shared" si="1059"/>
        <v>MA170419 = MA170419[ str_detect(toupper(V1), ',NIFTY') | str_detect(toupper(V1), ',INDEX,') | str_detect(toupper(V1), ',CNX') ];</v>
      </c>
      <c r="Y2971" t="str">
        <f t="shared" si="1060"/>
        <v>MA170419 = MA170419[, c('temp', 'INDEX', 'PREVIOUS_CLOSE', 'OPEN', 'HIGH', 'LOW', 'CLOSE', 'GAIN_LOSS') := tstrsplit(V1, ',', fixed= TRUE),];</v>
      </c>
      <c r="Z2971" t="str">
        <f t="shared" si="1061"/>
        <v>MA170419 = MA170419 [ GAIN_LOSS != 'GAIN/LOSS'];</v>
      </c>
      <c r="AA2971" t="str">
        <f t="shared" si="1062"/>
        <v>if (curl_fetch_memory('https://www1.nseindia.com/archives/equities/mkt/MA170419.csv')$status_code == 200) {MA170419 = fread('https://www1.nseindia.com/archives/equities/mkt/MA170419.csv', sep='!', header = FALSE); MA170419 = MA170419[ str_detect(toupper(V1), ',NIFTY') | str_detect(toupper(V1), ',INDEX,') | str_detect(toupper(V1), ',CNX') ]; MA170419 = MA170419[, c('temp', 'INDEX', 'PREVIOUS_CLOSE', 'OPEN', 'HIGH', 'LOW', 'CLOSE', 'GAIN_LOSS') := tstrsplit(V1, ',', fixed= TRUE),]; MA170419 = MA170419 [ GAIN_LOSS != 'GAIN/LOSS'];}</v>
      </c>
      <c r="AB2971" t="str">
        <f t="shared" si="1038"/>
        <v>indices_dataApr2019</v>
      </c>
      <c r="AC2971" s="3" t="s">
        <v>32</v>
      </c>
      <c r="AD2971" t="s">
        <v>40</v>
      </c>
      <c r="AE2971" t="s">
        <v>44</v>
      </c>
      <c r="AF2971" t="str">
        <f t="shared" si="1039"/>
        <v>43572_indices_dataApr2019</v>
      </c>
      <c r="AG2971" t="str">
        <f t="shared" si="1040"/>
        <v>indices_dataApr2019.zip</v>
      </c>
      <c r="AH2971" t="str">
        <f>CONCATENATE(AF2971, " &lt;- as.data.table( extract_tables(", AB2971, ")")</f>
        <v>43572_indices_dataApr2019 &lt;- as.data.table( extract_tables(indices_dataApr2019)</v>
      </c>
      <c r="AI2971" t="str">
        <f>CONCATENATE("if (curl_fetch_memory('",AC2971,AG2971, "')$status_code == 200) download.file('", AC2971, AG2971, "', '", AD2971, AF2971, ".zip')")</f>
        <v>if (curl_fetch_memory('https://www1.nseindia.com/content/indices/indices_dataApr2019.zip')$status_code == 200) download.file('https://www1.nseindia.com/content/indices/indices_dataApr2019.zip', 'D:\\My-Shares\\source-index-wgt\\43572_indices_dataApr2019.zip')</v>
      </c>
      <c r="AJ2971" t="str">
        <f t="shared" si="1041"/>
        <v>if (file.exists('D:\\My-Shares\\source-index-wgt\\43572_indices_dataApr2019.zip') ) {files = unzip('D:\\My-Shares\\source-index-wgt\\43572_indices_dataApr2019.zip', list=TRUE)$Name; files02=files[grepl('^NIFTY_Bank*|^niftybank*',files)]; unzip(zipfile = 'D:\\My-Shares\\source-index-wgt\\43572_indices_dataApr2019.zip', exdir = 'D:\\My-Shares\\source-index-wgt-bnfpdf', files=files02); file.rename(paste('D:\\My-Shares\\source-index-wgt-bnfpdf\\', files02, sep=''), paste('D:\\My-Shares\\source-index-wgt-bnfpdf\\','43572_',files02, sep='') );pdf_43572 &lt;- as.data.table (extract_tables(paste('D:\\My-Shares\\source-index-wgt-bnfpdf\\','43572_',files02, sep='') ) ); rm(files); rm(files02)}</v>
      </c>
    </row>
    <row r="2972" spans="1:36">
      <c r="A2972" s="1">
        <v>43573</v>
      </c>
      <c r="B2972" s="2">
        <f t="shared" si="1046"/>
        <v>18</v>
      </c>
      <c r="C2972" s="2">
        <f t="shared" si="1047"/>
        <v>4</v>
      </c>
      <c r="D2972">
        <f t="shared" si="1048"/>
        <v>2019</v>
      </c>
      <c r="E2972" t="str">
        <f t="shared" si="1049"/>
        <v>19</v>
      </c>
      <c r="F2972" t="str">
        <f t="shared" si="1050"/>
        <v>PR180419.zip</v>
      </c>
      <c r="G2972" t="str">
        <f t="shared" si="1051"/>
        <v>fo18042019.zip</v>
      </c>
      <c r="H2972" t="str">
        <f t="shared" si="1052"/>
        <v>fo18042019</v>
      </c>
      <c r="I2972" t="str">
        <f t="shared" si="1053"/>
        <v>op18042019</v>
      </c>
      <c r="J2972" s="3" t="s">
        <v>6</v>
      </c>
      <c r="K2972" t="s">
        <v>13</v>
      </c>
      <c r="L2972" t="s">
        <v>14</v>
      </c>
      <c r="M2972" t="s">
        <v>17</v>
      </c>
      <c r="N2972" t="str">
        <f t="shared" si="1042"/>
        <v>if (curl_fetch_memory('https://www1.nseindia.com/archives/equities/bhavcopy/pr/PR180419.zip')$status_code == 200)</v>
      </c>
      <c r="O2972" t="str">
        <f t="shared" si="1043"/>
        <v>if (curl_fetch_memory('https://www1.nseindia.com/archives/equities/bhavcopy/pr/PR180419.zip')$status_code == 200) download.file('https://www1.nseindia.com/archives/equities/bhavcopy/pr/PR180419.zip', 'D:\\My-Shares\\source-bhavcopy-zip\\PR180419.zip')</v>
      </c>
      <c r="P2972" t="str">
        <f t="shared" si="1044"/>
        <v>if (file.exists('D:\\My-Shares\\source-bhavcopy-zip\\PR180419.zip')) {zipped_names = grep('\\.zip', unzip('D:\\My-Shares\\source-bhavcopy-zip\\PR180419.zip', list=TRUE)$Name, ignore.case=TRUE, value=TRUE); unzip(zipfile = 'D:\\My-Shares\\source-bhavcopy-zip\\PR180419.zip', exdir = 'D:\\My-Shares\\source-fno-zip', files=zipped_names);rm(zipped_names);}</v>
      </c>
      <c r="Q2972" t="str">
        <f t="shared" si="1045"/>
        <v>if (file.exists('D:\\My-Shares\\source-fno-zip\\fo18042019.zip')) {files = unzip('D:\\My-Shares\\source-fno-zip\\fo18042019.zip', list=TRUE)$Name; unzip(zipfile = 'D:\\My-Shares\\source-fno-zip\\fo18042019.zip', exdir = 'D:\\My-Shares\\source-fno-csv', files=files[grepl('^fo[0-9]{8}\\.csv|^op[0-9]{8}\\.csv',files)]);rm(files);}</v>
      </c>
      <c r="R2972" t="str">
        <f t="shared" si="1054"/>
        <v>if (file.exists('D:\\My-Shares\\source-fno-csv\\fo18042019.csv')) fo18042019 = data.table (read_csv_chunked('D:\\My-Shares\\source-fno-csv\\fo18042019.csv', DataFrameCallback$new(f), chunk_size = 5))</v>
      </c>
      <c r="S2972" t="str">
        <f t="shared" si="1055"/>
        <v>if (file.exists('D:\\My-Shares\\source-fno-csv\\op18042019.csv')) op18042019 = data.table (read_csv_chunked('D:\\My-Shares\\source-fno-csv\\op18042019.csv', DataFrameCallback$new(f), chunk_size = 5))</v>
      </c>
      <c r="T2972" t="str">
        <f t="shared" si="1056"/>
        <v>MA180419</v>
      </c>
      <c r="U2972" s="3" t="s">
        <v>24</v>
      </c>
      <c r="V2972" t="str">
        <f t="shared" si="1057"/>
        <v>https://www1.nseindia.com/archives/equities/mkt/MA180419.csv</v>
      </c>
      <c r="W2972" t="str">
        <f t="shared" si="1058"/>
        <v>MA180419 = fread('https://www1.nseindia.com/archives/equities/mkt/MA180419.csv', sep='!', header = FALSE);</v>
      </c>
      <c r="X2972" t="str">
        <f t="shared" si="1059"/>
        <v>MA180419 = MA180419[ str_detect(toupper(V1), ',NIFTY') | str_detect(toupper(V1), ',INDEX,') | str_detect(toupper(V1), ',CNX') ];</v>
      </c>
      <c r="Y2972" t="str">
        <f t="shared" si="1060"/>
        <v>MA180419 = MA180419[, c('temp', 'INDEX', 'PREVIOUS_CLOSE', 'OPEN', 'HIGH', 'LOW', 'CLOSE', 'GAIN_LOSS') := tstrsplit(V1, ',', fixed= TRUE),];</v>
      </c>
      <c r="Z2972" t="str">
        <f t="shared" si="1061"/>
        <v>MA180419 = MA180419 [ GAIN_LOSS != 'GAIN/LOSS'];</v>
      </c>
      <c r="AA2972" t="str">
        <f t="shared" si="1062"/>
        <v>if (curl_fetch_memory('https://www1.nseindia.com/archives/equities/mkt/MA180419.csv')$status_code == 200) {MA180419 = fread('https://www1.nseindia.com/archives/equities/mkt/MA180419.csv', sep='!', header = FALSE); MA180419 = MA180419[ str_detect(toupper(V1), ',NIFTY') | str_detect(toupper(V1), ',INDEX,') | str_detect(toupper(V1), ',CNX') ]; MA180419 = MA180419[, c('temp', 'INDEX', 'PREVIOUS_CLOSE', 'OPEN', 'HIGH', 'LOW', 'CLOSE', 'GAIN_LOSS') := tstrsplit(V1, ',', fixed= TRUE),]; MA180419 = MA180419 [ GAIN_LOSS != 'GAIN/LOSS'];}</v>
      </c>
      <c r="AB2972" t="str">
        <f t="shared" si="1038"/>
        <v>indices_dataApr2019</v>
      </c>
      <c r="AC2972" s="3" t="s">
        <v>32</v>
      </c>
      <c r="AD2972" t="s">
        <v>40</v>
      </c>
      <c r="AE2972" t="s">
        <v>44</v>
      </c>
      <c r="AF2972" t="str">
        <f t="shared" si="1039"/>
        <v>43573_indices_dataApr2019</v>
      </c>
      <c r="AG2972" t="str">
        <f t="shared" si="1040"/>
        <v>indices_dataApr2019.zip</v>
      </c>
      <c r="AH2972" t="str">
        <f>CONCATENATE(AF2972, " &lt;- as.data.table( extract_tables(", AB2972, ")")</f>
        <v>43573_indices_dataApr2019 &lt;- as.data.table( extract_tables(indices_dataApr2019)</v>
      </c>
      <c r="AI2972" t="str">
        <f>CONCATENATE("if (curl_fetch_memory('",AC2972,AG2972, "')$status_code == 200) download.file('", AC2972, AG2972, "', '", AD2972, AF2972, ".zip')")</f>
        <v>if (curl_fetch_memory('https://www1.nseindia.com/content/indices/indices_dataApr2019.zip')$status_code == 200) download.file('https://www1.nseindia.com/content/indices/indices_dataApr2019.zip', 'D:\\My-Shares\\source-index-wgt\\43573_indices_dataApr2019.zip')</v>
      </c>
      <c r="AJ2972" t="str">
        <f t="shared" si="1041"/>
        <v>if (file.exists('D:\\My-Shares\\source-index-wgt\\43573_indices_dataApr2019.zip') ) {files = unzip('D:\\My-Shares\\source-index-wgt\\43573_indices_dataApr2019.zip', list=TRUE)$Name; files02=files[grepl('^NIFTY_Bank*|^niftybank*',files)]; unzip(zipfile = 'D:\\My-Shares\\source-index-wgt\\43573_indices_dataApr2019.zip', exdir = 'D:\\My-Shares\\source-index-wgt-bnfpdf', files=files02); file.rename(paste('D:\\My-Shares\\source-index-wgt-bnfpdf\\', files02, sep=''), paste('D:\\My-Shares\\source-index-wgt-bnfpdf\\','43573_',files02, sep='') );pdf_43573 &lt;- as.data.table (extract_tables(paste('D:\\My-Shares\\source-index-wgt-bnfpdf\\','43573_',files02, sep='') ) ); rm(files); rm(files02)}</v>
      </c>
    </row>
    <row r="2973" spans="1:36">
      <c r="A2973" s="1">
        <v>43574</v>
      </c>
      <c r="B2973" s="2">
        <f t="shared" si="1046"/>
        <v>19</v>
      </c>
      <c r="C2973" s="2">
        <f t="shared" si="1047"/>
        <v>4</v>
      </c>
      <c r="D2973">
        <f t="shared" si="1048"/>
        <v>2019</v>
      </c>
      <c r="E2973" t="str">
        <f t="shared" si="1049"/>
        <v>19</v>
      </c>
      <c r="F2973" t="str">
        <f t="shared" si="1050"/>
        <v>PR190419.zip</v>
      </c>
      <c r="G2973" t="str">
        <f t="shared" si="1051"/>
        <v>fo19042019.zip</v>
      </c>
      <c r="H2973" t="str">
        <f t="shared" si="1052"/>
        <v>fo19042019</v>
      </c>
      <c r="I2973" t="str">
        <f t="shared" si="1053"/>
        <v>op19042019</v>
      </c>
      <c r="J2973" s="3" t="s">
        <v>6</v>
      </c>
      <c r="K2973" t="s">
        <v>13</v>
      </c>
      <c r="L2973" t="s">
        <v>14</v>
      </c>
      <c r="M2973" t="s">
        <v>17</v>
      </c>
      <c r="N2973" t="str">
        <f t="shared" si="1042"/>
        <v>if (curl_fetch_memory('https://www1.nseindia.com/archives/equities/bhavcopy/pr/PR190419.zip')$status_code == 200)</v>
      </c>
      <c r="O2973" t="str">
        <f t="shared" si="1043"/>
        <v>if (curl_fetch_memory('https://www1.nseindia.com/archives/equities/bhavcopy/pr/PR190419.zip')$status_code == 200) download.file('https://www1.nseindia.com/archives/equities/bhavcopy/pr/PR190419.zip', 'D:\\My-Shares\\source-bhavcopy-zip\\PR190419.zip')</v>
      </c>
      <c r="P2973" t="str">
        <f t="shared" si="1044"/>
        <v>if (file.exists('D:\\My-Shares\\source-bhavcopy-zip\\PR190419.zip')) {zipped_names = grep('\\.zip', unzip('D:\\My-Shares\\source-bhavcopy-zip\\PR190419.zip', list=TRUE)$Name, ignore.case=TRUE, value=TRUE); unzip(zipfile = 'D:\\My-Shares\\source-bhavcopy-zip\\PR190419.zip', exdir = 'D:\\My-Shares\\source-fno-zip', files=zipped_names);rm(zipped_names);}</v>
      </c>
      <c r="Q2973" t="str">
        <f t="shared" si="1045"/>
        <v>if (file.exists('D:\\My-Shares\\source-fno-zip\\fo19042019.zip')) {files = unzip('D:\\My-Shares\\source-fno-zip\\fo19042019.zip', list=TRUE)$Name; unzip(zipfile = 'D:\\My-Shares\\source-fno-zip\\fo19042019.zip', exdir = 'D:\\My-Shares\\source-fno-csv', files=files[grepl('^fo[0-9]{8}\\.csv|^op[0-9]{8}\\.csv',files)]);rm(files);}</v>
      </c>
      <c r="R2973" t="str">
        <f t="shared" si="1054"/>
        <v>if (file.exists('D:\\My-Shares\\source-fno-csv\\fo19042019.csv')) fo19042019 = data.table (read_csv_chunked('D:\\My-Shares\\source-fno-csv\\fo19042019.csv', DataFrameCallback$new(f), chunk_size = 5))</v>
      </c>
      <c r="S2973" t="str">
        <f t="shared" si="1055"/>
        <v>if (file.exists('D:\\My-Shares\\source-fno-csv\\op19042019.csv')) op19042019 = data.table (read_csv_chunked('D:\\My-Shares\\source-fno-csv\\op19042019.csv', DataFrameCallback$new(f), chunk_size = 5))</v>
      </c>
      <c r="T2973" t="str">
        <f t="shared" si="1056"/>
        <v>MA190419</v>
      </c>
      <c r="U2973" s="3" t="s">
        <v>24</v>
      </c>
      <c r="V2973" t="str">
        <f t="shared" si="1057"/>
        <v>https://www1.nseindia.com/archives/equities/mkt/MA190419.csv</v>
      </c>
      <c r="W2973" t="str">
        <f t="shared" si="1058"/>
        <v>MA190419 = fread('https://www1.nseindia.com/archives/equities/mkt/MA190419.csv', sep='!', header = FALSE);</v>
      </c>
      <c r="X2973" t="str">
        <f t="shared" si="1059"/>
        <v>MA190419 = MA190419[ str_detect(toupper(V1), ',NIFTY') | str_detect(toupper(V1), ',INDEX,') | str_detect(toupper(V1), ',CNX') ];</v>
      </c>
      <c r="Y2973" t="str">
        <f t="shared" si="1060"/>
        <v>MA190419 = MA190419[, c('temp', 'INDEX', 'PREVIOUS_CLOSE', 'OPEN', 'HIGH', 'LOW', 'CLOSE', 'GAIN_LOSS') := tstrsplit(V1, ',', fixed= TRUE),];</v>
      </c>
      <c r="Z2973" t="str">
        <f t="shared" si="1061"/>
        <v>MA190419 = MA190419 [ GAIN_LOSS != 'GAIN/LOSS'];</v>
      </c>
      <c r="AA2973" t="str">
        <f t="shared" si="1062"/>
        <v>if (curl_fetch_memory('https://www1.nseindia.com/archives/equities/mkt/MA190419.csv')$status_code == 200) {MA190419 = fread('https://www1.nseindia.com/archives/equities/mkt/MA190419.csv', sep='!', header = FALSE); MA190419 = MA190419[ str_detect(toupper(V1), ',NIFTY') | str_detect(toupper(V1), ',INDEX,') | str_detect(toupper(V1), ',CNX') ]; MA190419 = MA190419[, c('temp', 'INDEX', 'PREVIOUS_CLOSE', 'OPEN', 'HIGH', 'LOW', 'CLOSE', 'GAIN_LOSS') := tstrsplit(V1, ',', fixed= TRUE),]; MA190419 = MA190419 [ GAIN_LOSS != 'GAIN/LOSS'];}</v>
      </c>
      <c r="AB2973" t="str">
        <f t="shared" si="1038"/>
        <v>indices_dataApr2019</v>
      </c>
      <c r="AC2973" s="3" t="s">
        <v>32</v>
      </c>
      <c r="AD2973" t="s">
        <v>40</v>
      </c>
      <c r="AE2973" t="s">
        <v>44</v>
      </c>
      <c r="AF2973" t="str">
        <f t="shared" si="1039"/>
        <v>43574_indices_dataApr2019</v>
      </c>
      <c r="AG2973" t="str">
        <f t="shared" si="1040"/>
        <v>indices_dataApr2019.zip</v>
      </c>
      <c r="AH2973" t="str">
        <f>CONCATENATE(AF2973, " &lt;- as.data.table( extract_tables(", AB2973, ")")</f>
        <v>43574_indices_dataApr2019 &lt;- as.data.table( extract_tables(indices_dataApr2019)</v>
      </c>
      <c r="AI2973" t="str">
        <f>CONCATENATE("if (curl_fetch_memory('",AC2973,AG2973, "')$status_code == 200) download.file('", AC2973, AG2973, "', '", AD2973, AF2973, ".zip')")</f>
        <v>if (curl_fetch_memory('https://www1.nseindia.com/content/indices/indices_dataApr2019.zip')$status_code == 200) download.file('https://www1.nseindia.com/content/indices/indices_dataApr2019.zip', 'D:\\My-Shares\\source-index-wgt\\43574_indices_dataApr2019.zip')</v>
      </c>
      <c r="AJ2973" t="str">
        <f t="shared" si="1041"/>
        <v>if (file.exists('D:\\My-Shares\\source-index-wgt\\43574_indices_dataApr2019.zip') ) {files = unzip('D:\\My-Shares\\source-index-wgt\\43574_indices_dataApr2019.zip', list=TRUE)$Name; files02=files[grepl('^NIFTY_Bank*|^niftybank*',files)]; unzip(zipfile = 'D:\\My-Shares\\source-index-wgt\\43574_indices_dataApr2019.zip', exdir = 'D:\\My-Shares\\source-index-wgt-bnfpdf', files=files02); file.rename(paste('D:\\My-Shares\\source-index-wgt-bnfpdf\\', files02, sep=''), paste('D:\\My-Shares\\source-index-wgt-bnfpdf\\','43574_',files02, sep='') );pdf_43574 &lt;- as.data.table (extract_tables(paste('D:\\My-Shares\\source-index-wgt-bnfpdf\\','43574_',files02, sep='') ) ); rm(files); rm(files02)}</v>
      </c>
    </row>
    <row r="2974" spans="1:36">
      <c r="A2974" s="1">
        <v>43575</v>
      </c>
      <c r="B2974" s="2">
        <f t="shared" si="1046"/>
        <v>20</v>
      </c>
      <c r="C2974" s="2">
        <f t="shared" si="1047"/>
        <v>4</v>
      </c>
      <c r="D2974">
        <f t="shared" si="1048"/>
        <v>2019</v>
      </c>
      <c r="E2974" t="str">
        <f t="shared" si="1049"/>
        <v>19</v>
      </c>
      <c r="F2974" t="str">
        <f t="shared" si="1050"/>
        <v>PR200419.zip</v>
      </c>
      <c r="G2974" t="str">
        <f t="shared" si="1051"/>
        <v>fo20042019.zip</v>
      </c>
      <c r="H2974" t="str">
        <f t="shared" si="1052"/>
        <v>fo20042019</v>
      </c>
      <c r="I2974" t="str">
        <f t="shared" si="1053"/>
        <v>op20042019</v>
      </c>
      <c r="J2974" s="3" t="s">
        <v>6</v>
      </c>
      <c r="K2974" t="s">
        <v>13</v>
      </c>
      <c r="L2974" t="s">
        <v>14</v>
      </c>
      <c r="M2974" t="s">
        <v>17</v>
      </c>
      <c r="N2974" t="str">
        <f t="shared" si="1042"/>
        <v>if (curl_fetch_memory('https://www1.nseindia.com/archives/equities/bhavcopy/pr/PR200419.zip')$status_code == 200)</v>
      </c>
      <c r="O2974" t="str">
        <f t="shared" si="1043"/>
        <v>if (curl_fetch_memory('https://www1.nseindia.com/archives/equities/bhavcopy/pr/PR200419.zip')$status_code == 200) download.file('https://www1.nseindia.com/archives/equities/bhavcopy/pr/PR200419.zip', 'D:\\My-Shares\\source-bhavcopy-zip\\PR200419.zip')</v>
      </c>
      <c r="P2974" t="str">
        <f t="shared" si="1044"/>
        <v>if (file.exists('D:\\My-Shares\\source-bhavcopy-zip\\PR200419.zip')) {zipped_names = grep('\\.zip', unzip('D:\\My-Shares\\source-bhavcopy-zip\\PR200419.zip', list=TRUE)$Name, ignore.case=TRUE, value=TRUE); unzip(zipfile = 'D:\\My-Shares\\source-bhavcopy-zip\\PR200419.zip', exdir = 'D:\\My-Shares\\source-fno-zip', files=zipped_names);rm(zipped_names);}</v>
      </c>
      <c r="Q2974" t="str">
        <f t="shared" si="1045"/>
        <v>if (file.exists('D:\\My-Shares\\source-fno-zip\\fo20042019.zip')) {files = unzip('D:\\My-Shares\\source-fno-zip\\fo20042019.zip', list=TRUE)$Name; unzip(zipfile = 'D:\\My-Shares\\source-fno-zip\\fo20042019.zip', exdir = 'D:\\My-Shares\\source-fno-csv', files=files[grepl('^fo[0-9]{8}\\.csv|^op[0-9]{8}\\.csv',files)]);rm(files);}</v>
      </c>
      <c r="R2974" t="str">
        <f t="shared" si="1054"/>
        <v>if (file.exists('D:\\My-Shares\\source-fno-csv\\fo20042019.csv')) fo20042019 = data.table (read_csv_chunked('D:\\My-Shares\\source-fno-csv\\fo20042019.csv', DataFrameCallback$new(f), chunk_size = 5))</v>
      </c>
      <c r="S2974" t="str">
        <f t="shared" si="1055"/>
        <v>if (file.exists('D:\\My-Shares\\source-fno-csv\\op20042019.csv')) op20042019 = data.table (read_csv_chunked('D:\\My-Shares\\source-fno-csv\\op20042019.csv', DataFrameCallback$new(f), chunk_size = 5))</v>
      </c>
      <c r="T2974" t="str">
        <f t="shared" si="1056"/>
        <v>MA200419</v>
      </c>
      <c r="U2974" s="3" t="s">
        <v>24</v>
      </c>
      <c r="V2974" t="str">
        <f t="shared" si="1057"/>
        <v>https://www1.nseindia.com/archives/equities/mkt/MA200419.csv</v>
      </c>
      <c r="W2974" t="str">
        <f t="shared" si="1058"/>
        <v>MA200419 = fread('https://www1.nseindia.com/archives/equities/mkt/MA200419.csv', sep='!', header = FALSE);</v>
      </c>
      <c r="X2974" t="str">
        <f t="shared" si="1059"/>
        <v>MA200419 = MA200419[ str_detect(toupper(V1), ',NIFTY') | str_detect(toupper(V1), ',INDEX,') | str_detect(toupper(V1), ',CNX') ];</v>
      </c>
      <c r="Y2974" t="str">
        <f t="shared" si="1060"/>
        <v>MA200419 = MA200419[, c('temp', 'INDEX', 'PREVIOUS_CLOSE', 'OPEN', 'HIGH', 'LOW', 'CLOSE', 'GAIN_LOSS') := tstrsplit(V1, ',', fixed= TRUE),];</v>
      </c>
      <c r="Z2974" t="str">
        <f t="shared" si="1061"/>
        <v>MA200419 = MA200419 [ GAIN_LOSS != 'GAIN/LOSS'];</v>
      </c>
      <c r="AA2974" t="str">
        <f t="shared" si="1062"/>
        <v>if (curl_fetch_memory('https://www1.nseindia.com/archives/equities/mkt/MA200419.csv')$status_code == 200) {MA200419 = fread('https://www1.nseindia.com/archives/equities/mkt/MA200419.csv', sep='!', header = FALSE); MA200419 = MA200419[ str_detect(toupper(V1), ',NIFTY') | str_detect(toupper(V1), ',INDEX,') | str_detect(toupper(V1), ',CNX') ]; MA200419 = MA200419[, c('temp', 'INDEX', 'PREVIOUS_CLOSE', 'OPEN', 'HIGH', 'LOW', 'CLOSE', 'GAIN_LOSS') := tstrsplit(V1, ',', fixed= TRUE),]; MA200419 = MA200419 [ GAIN_LOSS != 'GAIN/LOSS'];}</v>
      </c>
      <c r="AB2974" t="str">
        <f t="shared" si="1038"/>
        <v>indices_dataApr2019</v>
      </c>
      <c r="AC2974" s="3" t="s">
        <v>32</v>
      </c>
      <c r="AD2974" t="s">
        <v>40</v>
      </c>
      <c r="AE2974" t="s">
        <v>44</v>
      </c>
      <c r="AF2974" t="str">
        <f t="shared" si="1039"/>
        <v>43575_indices_dataApr2019</v>
      </c>
      <c r="AG2974" t="str">
        <f t="shared" si="1040"/>
        <v>indices_dataApr2019.zip</v>
      </c>
      <c r="AH2974" t="str">
        <f>CONCATENATE(AF2974, " &lt;- as.data.table( extract_tables(", AB2974, ")")</f>
        <v>43575_indices_dataApr2019 &lt;- as.data.table( extract_tables(indices_dataApr2019)</v>
      </c>
      <c r="AI2974" t="str">
        <f>CONCATENATE("if (curl_fetch_memory('",AC2974,AG2974, "')$status_code == 200) download.file('", AC2974, AG2974, "', '", AD2974, AF2974, ".zip')")</f>
        <v>if (curl_fetch_memory('https://www1.nseindia.com/content/indices/indices_dataApr2019.zip')$status_code == 200) download.file('https://www1.nseindia.com/content/indices/indices_dataApr2019.zip', 'D:\\My-Shares\\source-index-wgt\\43575_indices_dataApr2019.zip')</v>
      </c>
      <c r="AJ2974" t="str">
        <f t="shared" si="1041"/>
        <v>if (file.exists('D:\\My-Shares\\source-index-wgt\\43575_indices_dataApr2019.zip') ) {files = unzip('D:\\My-Shares\\source-index-wgt\\43575_indices_dataApr2019.zip', list=TRUE)$Name; files02=files[grepl('^NIFTY_Bank*|^niftybank*',files)]; unzip(zipfile = 'D:\\My-Shares\\source-index-wgt\\43575_indices_dataApr2019.zip', exdir = 'D:\\My-Shares\\source-index-wgt-bnfpdf', files=files02); file.rename(paste('D:\\My-Shares\\source-index-wgt-bnfpdf\\', files02, sep=''), paste('D:\\My-Shares\\source-index-wgt-bnfpdf\\','43575_',files02, sep='') );pdf_43575 &lt;- as.data.table (extract_tables(paste('D:\\My-Shares\\source-index-wgt-bnfpdf\\','43575_',files02, sep='') ) ); rm(files); rm(files02)}</v>
      </c>
    </row>
    <row r="2975" spans="1:36">
      <c r="A2975" s="1">
        <v>43576</v>
      </c>
      <c r="B2975" s="2">
        <f t="shared" si="1046"/>
        <v>21</v>
      </c>
      <c r="C2975" s="2">
        <f t="shared" si="1047"/>
        <v>4</v>
      </c>
      <c r="D2975">
        <f t="shared" si="1048"/>
        <v>2019</v>
      </c>
      <c r="E2975" t="str">
        <f t="shared" si="1049"/>
        <v>19</v>
      </c>
      <c r="F2975" t="str">
        <f t="shared" si="1050"/>
        <v>PR210419.zip</v>
      </c>
      <c r="G2975" t="str">
        <f t="shared" si="1051"/>
        <v>fo21042019.zip</v>
      </c>
      <c r="H2975" t="str">
        <f t="shared" si="1052"/>
        <v>fo21042019</v>
      </c>
      <c r="I2975" t="str">
        <f t="shared" si="1053"/>
        <v>op21042019</v>
      </c>
      <c r="J2975" s="3" t="s">
        <v>6</v>
      </c>
      <c r="K2975" t="s">
        <v>13</v>
      </c>
      <c r="L2975" t="s">
        <v>14</v>
      </c>
      <c r="M2975" t="s">
        <v>17</v>
      </c>
      <c r="N2975" t="str">
        <f t="shared" si="1042"/>
        <v>if (curl_fetch_memory('https://www1.nseindia.com/archives/equities/bhavcopy/pr/PR210419.zip')$status_code == 200)</v>
      </c>
      <c r="O2975" t="str">
        <f t="shared" si="1043"/>
        <v>if (curl_fetch_memory('https://www1.nseindia.com/archives/equities/bhavcopy/pr/PR210419.zip')$status_code == 200) download.file('https://www1.nseindia.com/archives/equities/bhavcopy/pr/PR210419.zip', 'D:\\My-Shares\\source-bhavcopy-zip\\PR210419.zip')</v>
      </c>
      <c r="P2975" t="str">
        <f t="shared" si="1044"/>
        <v>if (file.exists('D:\\My-Shares\\source-bhavcopy-zip\\PR210419.zip')) {zipped_names = grep('\\.zip', unzip('D:\\My-Shares\\source-bhavcopy-zip\\PR210419.zip', list=TRUE)$Name, ignore.case=TRUE, value=TRUE); unzip(zipfile = 'D:\\My-Shares\\source-bhavcopy-zip\\PR210419.zip', exdir = 'D:\\My-Shares\\source-fno-zip', files=zipped_names);rm(zipped_names);}</v>
      </c>
      <c r="Q2975" t="str">
        <f t="shared" si="1045"/>
        <v>if (file.exists('D:\\My-Shares\\source-fno-zip\\fo21042019.zip')) {files = unzip('D:\\My-Shares\\source-fno-zip\\fo21042019.zip', list=TRUE)$Name; unzip(zipfile = 'D:\\My-Shares\\source-fno-zip\\fo21042019.zip', exdir = 'D:\\My-Shares\\source-fno-csv', files=files[grepl('^fo[0-9]{8}\\.csv|^op[0-9]{8}\\.csv',files)]);rm(files);}</v>
      </c>
      <c r="R2975" t="str">
        <f t="shared" si="1054"/>
        <v>if (file.exists('D:\\My-Shares\\source-fno-csv\\fo21042019.csv')) fo21042019 = data.table (read_csv_chunked('D:\\My-Shares\\source-fno-csv\\fo21042019.csv', DataFrameCallback$new(f), chunk_size = 5))</v>
      </c>
      <c r="S2975" t="str">
        <f t="shared" si="1055"/>
        <v>if (file.exists('D:\\My-Shares\\source-fno-csv\\op21042019.csv')) op21042019 = data.table (read_csv_chunked('D:\\My-Shares\\source-fno-csv\\op21042019.csv', DataFrameCallback$new(f), chunk_size = 5))</v>
      </c>
      <c r="T2975" t="str">
        <f t="shared" si="1056"/>
        <v>MA210419</v>
      </c>
      <c r="U2975" s="3" t="s">
        <v>24</v>
      </c>
      <c r="V2975" t="str">
        <f t="shared" si="1057"/>
        <v>https://www1.nseindia.com/archives/equities/mkt/MA210419.csv</v>
      </c>
      <c r="W2975" t="str">
        <f t="shared" si="1058"/>
        <v>MA210419 = fread('https://www1.nseindia.com/archives/equities/mkt/MA210419.csv', sep='!', header = FALSE);</v>
      </c>
      <c r="X2975" t="str">
        <f t="shared" si="1059"/>
        <v>MA210419 = MA210419[ str_detect(toupper(V1), ',NIFTY') | str_detect(toupper(V1), ',INDEX,') | str_detect(toupper(V1), ',CNX') ];</v>
      </c>
      <c r="Y2975" t="str">
        <f t="shared" si="1060"/>
        <v>MA210419 = MA210419[, c('temp', 'INDEX', 'PREVIOUS_CLOSE', 'OPEN', 'HIGH', 'LOW', 'CLOSE', 'GAIN_LOSS') := tstrsplit(V1, ',', fixed= TRUE),];</v>
      </c>
      <c r="Z2975" t="str">
        <f t="shared" si="1061"/>
        <v>MA210419 = MA210419 [ GAIN_LOSS != 'GAIN/LOSS'];</v>
      </c>
      <c r="AA2975" t="str">
        <f t="shared" si="1062"/>
        <v>if (curl_fetch_memory('https://www1.nseindia.com/archives/equities/mkt/MA210419.csv')$status_code == 200) {MA210419 = fread('https://www1.nseindia.com/archives/equities/mkt/MA210419.csv', sep='!', header = FALSE); MA210419 = MA210419[ str_detect(toupper(V1), ',NIFTY') | str_detect(toupper(V1), ',INDEX,') | str_detect(toupper(V1), ',CNX') ]; MA210419 = MA210419[, c('temp', 'INDEX', 'PREVIOUS_CLOSE', 'OPEN', 'HIGH', 'LOW', 'CLOSE', 'GAIN_LOSS') := tstrsplit(V1, ',', fixed= TRUE),]; MA210419 = MA210419 [ GAIN_LOSS != 'GAIN/LOSS'];}</v>
      </c>
      <c r="AB2975" t="str">
        <f t="shared" si="1038"/>
        <v>indices_dataApr2019</v>
      </c>
      <c r="AC2975" s="3" t="s">
        <v>32</v>
      </c>
      <c r="AD2975" t="s">
        <v>40</v>
      </c>
      <c r="AE2975" t="s">
        <v>44</v>
      </c>
      <c r="AF2975" t="str">
        <f t="shared" si="1039"/>
        <v>43576_indices_dataApr2019</v>
      </c>
      <c r="AG2975" t="str">
        <f t="shared" si="1040"/>
        <v>indices_dataApr2019.zip</v>
      </c>
      <c r="AH2975" t="str">
        <f>CONCATENATE(AF2975, " &lt;- as.data.table( extract_tables(", AB2975, ")")</f>
        <v>43576_indices_dataApr2019 &lt;- as.data.table( extract_tables(indices_dataApr2019)</v>
      </c>
      <c r="AI2975" t="str">
        <f>CONCATENATE("if (curl_fetch_memory('",AC2975,AG2975, "')$status_code == 200) download.file('", AC2975, AG2975, "', '", AD2975, AF2975, ".zip')")</f>
        <v>if (curl_fetch_memory('https://www1.nseindia.com/content/indices/indices_dataApr2019.zip')$status_code == 200) download.file('https://www1.nseindia.com/content/indices/indices_dataApr2019.zip', 'D:\\My-Shares\\source-index-wgt\\43576_indices_dataApr2019.zip')</v>
      </c>
      <c r="AJ2975" t="str">
        <f t="shared" si="1041"/>
        <v>if (file.exists('D:\\My-Shares\\source-index-wgt\\43576_indices_dataApr2019.zip') ) {files = unzip('D:\\My-Shares\\source-index-wgt\\43576_indices_dataApr2019.zip', list=TRUE)$Name; files02=files[grepl('^NIFTY_Bank*|^niftybank*',files)]; unzip(zipfile = 'D:\\My-Shares\\source-index-wgt\\43576_indices_dataApr2019.zip', exdir = 'D:\\My-Shares\\source-index-wgt-bnfpdf', files=files02); file.rename(paste('D:\\My-Shares\\source-index-wgt-bnfpdf\\', files02, sep=''), paste('D:\\My-Shares\\source-index-wgt-bnfpdf\\','43576_',files02, sep='') );pdf_43576 &lt;- as.data.table (extract_tables(paste('D:\\My-Shares\\source-index-wgt-bnfpdf\\','43576_',files02, sep='') ) ); rm(files); rm(files02)}</v>
      </c>
    </row>
    <row r="2976" spans="1:36">
      <c r="A2976" s="1">
        <v>43577</v>
      </c>
      <c r="B2976" s="2">
        <f t="shared" si="1046"/>
        <v>22</v>
      </c>
      <c r="C2976" s="2">
        <f t="shared" si="1047"/>
        <v>4</v>
      </c>
      <c r="D2976">
        <f t="shared" si="1048"/>
        <v>2019</v>
      </c>
      <c r="E2976" t="str">
        <f t="shared" si="1049"/>
        <v>19</v>
      </c>
      <c r="F2976" t="str">
        <f t="shared" si="1050"/>
        <v>PR220419.zip</v>
      </c>
      <c r="G2976" t="str">
        <f t="shared" si="1051"/>
        <v>fo22042019.zip</v>
      </c>
      <c r="H2976" t="str">
        <f t="shared" si="1052"/>
        <v>fo22042019</v>
      </c>
      <c r="I2976" t="str">
        <f t="shared" si="1053"/>
        <v>op22042019</v>
      </c>
      <c r="J2976" s="3" t="s">
        <v>6</v>
      </c>
      <c r="K2976" t="s">
        <v>13</v>
      </c>
      <c r="L2976" t="s">
        <v>14</v>
      </c>
      <c r="M2976" t="s">
        <v>17</v>
      </c>
      <c r="N2976" t="str">
        <f t="shared" si="1042"/>
        <v>if (curl_fetch_memory('https://www1.nseindia.com/archives/equities/bhavcopy/pr/PR220419.zip')$status_code == 200)</v>
      </c>
      <c r="O2976" t="str">
        <f t="shared" si="1043"/>
        <v>if (curl_fetch_memory('https://www1.nseindia.com/archives/equities/bhavcopy/pr/PR220419.zip')$status_code == 200) download.file('https://www1.nseindia.com/archives/equities/bhavcopy/pr/PR220419.zip', 'D:\\My-Shares\\source-bhavcopy-zip\\PR220419.zip')</v>
      </c>
      <c r="P2976" t="str">
        <f t="shared" si="1044"/>
        <v>if (file.exists('D:\\My-Shares\\source-bhavcopy-zip\\PR220419.zip')) {zipped_names = grep('\\.zip', unzip('D:\\My-Shares\\source-bhavcopy-zip\\PR220419.zip', list=TRUE)$Name, ignore.case=TRUE, value=TRUE); unzip(zipfile = 'D:\\My-Shares\\source-bhavcopy-zip\\PR220419.zip', exdir = 'D:\\My-Shares\\source-fno-zip', files=zipped_names);rm(zipped_names);}</v>
      </c>
      <c r="Q2976" t="str">
        <f t="shared" si="1045"/>
        <v>if (file.exists('D:\\My-Shares\\source-fno-zip\\fo22042019.zip')) {files = unzip('D:\\My-Shares\\source-fno-zip\\fo22042019.zip', list=TRUE)$Name; unzip(zipfile = 'D:\\My-Shares\\source-fno-zip\\fo22042019.zip', exdir = 'D:\\My-Shares\\source-fno-csv', files=files[grepl('^fo[0-9]{8}\\.csv|^op[0-9]{8}\\.csv',files)]);rm(files);}</v>
      </c>
      <c r="R2976" t="str">
        <f t="shared" si="1054"/>
        <v>if (file.exists('D:\\My-Shares\\source-fno-csv\\fo22042019.csv')) fo22042019 = data.table (read_csv_chunked('D:\\My-Shares\\source-fno-csv\\fo22042019.csv', DataFrameCallback$new(f), chunk_size = 5))</v>
      </c>
      <c r="S2976" t="str">
        <f t="shared" si="1055"/>
        <v>if (file.exists('D:\\My-Shares\\source-fno-csv\\op22042019.csv')) op22042019 = data.table (read_csv_chunked('D:\\My-Shares\\source-fno-csv\\op22042019.csv', DataFrameCallback$new(f), chunk_size = 5))</v>
      </c>
      <c r="T2976" t="str">
        <f t="shared" si="1056"/>
        <v>MA220419</v>
      </c>
      <c r="U2976" s="3" t="s">
        <v>24</v>
      </c>
      <c r="V2976" t="str">
        <f t="shared" si="1057"/>
        <v>https://www1.nseindia.com/archives/equities/mkt/MA220419.csv</v>
      </c>
      <c r="W2976" t="str">
        <f t="shared" si="1058"/>
        <v>MA220419 = fread('https://www1.nseindia.com/archives/equities/mkt/MA220419.csv', sep='!', header = FALSE);</v>
      </c>
      <c r="X2976" t="str">
        <f t="shared" si="1059"/>
        <v>MA220419 = MA220419[ str_detect(toupper(V1), ',NIFTY') | str_detect(toupper(V1), ',INDEX,') | str_detect(toupper(V1), ',CNX') ];</v>
      </c>
      <c r="Y2976" t="str">
        <f t="shared" si="1060"/>
        <v>MA220419 = MA220419[, c('temp', 'INDEX', 'PREVIOUS_CLOSE', 'OPEN', 'HIGH', 'LOW', 'CLOSE', 'GAIN_LOSS') := tstrsplit(V1, ',', fixed= TRUE),];</v>
      </c>
      <c r="Z2976" t="str">
        <f t="shared" si="1061"/>
        <v>MA220419 = MA220419 [ GAIN_LOSS != 'GAIN/LOSS'];</v>
      </c>
      <c r="AA2976" t="str">
        <f t="shared" si="1062"/>
        <v>if (curl_fetch_memory('https://www1.nseindia.com/archives/equities/mkt/MA220419.csv')$status_code == 200) {MA220419 = fread('https://www1.nseindia.com/archives/equities/mkt/MA220419.csv', sep='!', header = FALSE); MA220419 = MA220419[ str_detect(toupper(V1), ',NIFTY') | str_detect(toupper(V1), ',INDEX,') | str_detect(toupper(V1), ',CNX') ]; MA220419 = MA220419[, c('temp', 'INDEX', 'PREVIOUS_CLOSE', 'OPEN', 'HIGH', 'LOW', 'CLOSE', 'GAIN_LOSS') := tstrsplit(V1, ',', fixed= TRUE),]; MA220419 = MA220419 [ GAIN_LOSS != 'GAIN/LOSS'];}</v>
      </c>
      <c r="AB2976" t="str">
        <f t="shared" si="1038"/>
        <v>indices_dataApr2019</v>
      </c>
      <c r="AC2976" s="3" t="s">
        <v>32</v>
      </c>
      <c r="AD2976" t="s">
        <v>40</v>
      </c>
      <c r="AE2976" t="s">
        <v>44</v>
      </c>
      <c r="AF2976" t="str">
        <f t="shared" si="1039"/>
        <v>43577_indices_dataApr2019</v>
      </c>
      <c r="AG2976" t="str">
        <f t="shared" si="1040"/>
        <v>indices_dataApr2019.zip</v>
      </c>
      <c r="AH2976" t="str">
        <f>CONCATENATE(AF2976, " &lt;- as.data.table( extract_tables(", AB2976, ")")</f>
        <v>43577_indices_dataApr2019 &lt;- as.data.table( extract_tables(indices_dataApr2019)</v>
      </c>
      <c r="AI2976" t="str">
        <f>CONCATENATE("if (curl_fetch_memory('",AC2976,AG2976, "')$status_code == 200) download.file('", AC2976, AG2976, "', '", AD2976, AF2976, ".zip')")</f>
        <v>if (curl_fetch_memory('https://www1.nseindia.com/content/indices/indices_dataApr2019.zip')$status_code == 200) download.file('https://www1.nseindia.com/content/indices/indices_dataApr2019.zip', 'D:\\My-Shares\\source-index-wgt\\43577_indices_dataApr2019.zip')</v>
      </c>
      <c r="AJ2976" t="str">
        <f t="shared" si="1041"/>
        <v>if (file.exists('D:\\My-Shares\\source-index-wgt\\43577_indices_dataApr2019.zip') ) {files = unzip('D:\\My-Shares\\source-index-wgt\\43577_indices_dataApr2019.zip', list=TRUE)$Name; files02=files[grepl('^NIFTY_Bank*|^niftybank*',files)]; unzip(zipfile = 'D:\\My-Shares\\source-index-wgt\\43577_indices_dataApr2019.zip', exdir = 'D:\\My-Shares\\source-index-wgt-bnfpdf', files=files02); file.rename(paste('D:\\My-Shares\\source-index-wgt-bnfpdf\\', files02, sep=''), paste('D:\\My-Shares\\source-index-wgt-bnfpdf\\','43577_',files02, sep='') );pdf_43577 &lt;- as.data.table (extract_tables(paste('D:\\My-Shares\\source-index-wgt-bnfpdf\\','43577_',files02, sep='') ) ); rm(files); rm(files02)}</v>
      </c>
    </row>
    <row r="2977" spans="1:36">
      <c r="A2977" s="1">
        <v>43578</v>
      </c>
      <c r="B2977" s="2">
        <f t="shared" si="1046"/>
        <v>23</v>
      </c>
      <c r="C2977" s="2">
        <f t="shared" si="1047"/>
        <v>4</v>
      </c>
      <c r="D2977">
        <f t="shared" si="1048"/>
        <v>2019</v>
      </c>
      <c r="E2977" t="str">
        <f t="shared" si="1049"/>
        <v>19</v>
      </c>
      <c r="F2977" t="str">
        <f t="shared" si="1050"/>
        <v>PR230419.zip</v>
      </c>
      <c r="G2977" t="str">
        <f t="shared" si="1051"/>
        <v>fo23042019.zip</v>
      </c>
      <c r="H2977" t="str">
        <f t="shared" si="1052"/>
        <v>fo23042019</v>
      </c>
      <c r="I2977" t="str">
        <f t="shared" si="1053"/>
        <v>op23042019</v>
      </c>
      <c r="J2977" s="3" t="s">
        <v>6</v>
      </c>
      <c r="K2977" t="s">
        <v>13</v>
      </c>
      <c r="L2977" t="s">
        <v>14</v>
      </c>
      <c r="M2977" t="s">
        <v>17</v>
      </c>
      <c r="N2977" t="str">
        <f t="shared" si="1042"/>
        <v>if (curl_fetch_memory('https://www1.nseindia.com/archives/equities/bhavcopy/pr/PR230419.zip')$status_code == 200)</v>
      </c>
      <c r="O2977" t="str">
        <f t="shared" si="1043"/>
        <v>if (curl_fetch_memory('https://www1.nseindia.com/archives/equities/bhavcopy/pr/PR230419.zip')$status_code == 200) download.file('https://www1.nseindia.com/archives/equities/bhavcopy/pr/PR230419.zip', 'D:\\My-Shares\\source-bhavcopy-zip\\PR230419.zip')</v>
      </c>
      <c r="P2977" t="str">
        <f t="shared" si="1044"/>
        <v>if (file.exists('D:\\My-Shares\\source-bhavcopy-zip\\PR230419.zip')) {zipped_names = grep('\\.zip', unzip('D:\\My-Shares\\source-bhavcopy-zip\\PR230419.zip', list=TRUE)$Name, ignore.case=TRUE, value=TRUE); unzip(zipfile = 'D:\\My-Shares\\source-bhavcopy-zip\\PR230419.zip', exdir = 'D:\\My-Shares\\source-fno-zip', files=zipped_names);rm(zipped_names);}</v>
      </c>
      <c r="Q2977" t="str">
        <f t="shared" si="1045"/>
        <v>if (file.exists('D:\\My-Shares\\source-fno-zip\\fo23042019.zip')) {files = unzip('D:\\My-Shares\\source-fno-zip\\fo23042019.zip', list=TRUE)$Name; unzip(zipfile = 'D:\\My-Shares\\source-fno-zip\\fo23042019.zip', exdir = 'D:\\My-Shares\\source-fno-csv', files=files[grepl('^fo[0-9]{8}\\.csv|^op[0-9]{8}\\.csv',files)]);rm(files);}</v>
      </c>
      <c r="R2977" t="str">
        <f t="shared" si="1054"/>
        <v>if (file.exists('D:\\My-Shares\\source-fno-csv\\fo23042019.csv')) fo23042019 = data.table (read_csv_chunked('D:\\My-Shares\\source-fno-csv\\fo23042019.csv', DataFrameCallback$new(f), chunk_size = 5))</v>
      </c>
      <c r="S2977" t="str">
        <f t="shared" si="1055"/>
        <v>if (file.exists('D:\\My-Shares\\source-fno-csv\\op23042019.csv')) op23042019 = data.table (read_csv_chunked('D:\\My-Shares\\source-fno-csv\\op23042019.csv', DataFrameCallback$new(f), chunk_size = 5))</v>
      </c>
      <c r="T2977" t="str">
        <f t="shared" si="1056"/>
        <v>MA230419</v>
      </c>
      <c r="U2977" s="3" t="s">
        <v>24</v>
      </c>
      <c r="V2977" t="str">
        <f t="shared" si="1057"/>
        <v>https://www1.nseindia.com/archives/equities/mkt/MA230419.csv</v>
      </c>
      <c r="W2977" t="str">
        <f t="shared" si="1058"/>
        <v>MA230419 = fread('https://www1.nseindia.com/archives/equities/mkt/MA230419.csv', sep='!', header = FALSE);</v>
      </c>
      <c r="X2977" t="str">
        <f t="shared" si="1059"/>
        <v>MA230419 = MA230419[ str_detect(toupper(V1), ',NIFTY') | str_detect(toupper(V1), ',INDEX,') | str_detect(toupper(V1), ',CNX') ];</v>
      </c>
      <c r="Y2977" t="str">
        <f t="shared" si="1060"/>
        <v>MA230419 = MA230419[, c('temp', 'INDEX', 'PREVIOUS_CLOSE', 'OPEN', 'HIGH', 'LOW', 'CLOSE', 'GAIN_LOSS') := tstrsplit(V1, ',', fixed= TRUE),];</v>
      </c>
      <c r="Z2977" t="str">
        <f t="shared" si="1061"/>
        <v>MA230419 = MA230419 [ GAIN_LOSS != 'GAIN/LOSS'];</v>
      </c>
      <c r="AA2977" t="str">
        <f t="shared" si="1062"/>
        <v>if (curl_fetch_memory('https://www1.nseindia.com/archives/equities/mkt/MA230419.csv')$status_code == 200) {MA230419 = fread('https://www1.nseindia.com/archives/equities/mkt/MA230419.csv', sep='!', header = FALSE); MA230419 = MA230419[ str_detect(toupper(V1), ',NIFTY') | str_detect(toupper(V1), ',INDEX,') | str_detect(toupper(V1), ',CNX') ]; MA230419 = MA230419[, c('temp', 'INDEX', 'PREVIOUS_CLOSE', 'OPEN', 'HIGH', 'LOW', 'CLOSE', 'GAIN_LOSS') := tstrsplit(V1, ',', fixed= TRUE),]; MA230419 = MA230419 [ GAIN_LOSS != 'GAIN/LOSS'];}</v>
      </c>
      <c r="AB2977" t="str">
        <f t="shared" si="1038"/>
        <v>indices_dataApr2019</v>
      </c>
      <c r="AC2977" s="3" t="s">
        <v>32</v>
      </c>
      <c r="AD2977" t="s">
        <v>40</v>
      </c>
      <c r="AE2977" t="s">
        <v>44</v>
      </c>
      <c r="AF2977" t="str">
        <f t="shared" si="1039"/>
        <v>43578_indices_dataApr2019</v>
      </c>
      <c r="AG2977" t="str">
        <f t="shared" si="1040"/>
        <v>indices_dataApr2019.zip</v>
      </c>
      <c r="AH2977" t="str">
        <f>CONCATENATE(AF2977, " &lt;- as.data.table( extract_tables(", AB2977, ")")</f>
        <v>43578_indices_dataApr2019 &lt;- as.data.table( extract_tables(indices_dataApr2019)</v>
      </c>
      <c r="AI2977" t="str">
        <f>CONCATENATE("if (curl_fetch_memory('",AC2977,AG2977, "')$status_code == 200) download.file('", AC2977, AG2977, "', '", AD2977, AF2977, ".zip')")</f>
        <v>if (curl_fetch_memory('https://www1.nseindia.com/content/indices/indices_dataApr2019.zip')$status_code == 200) download.file('https://www1.nseindia.com/content/indices/indices_dataApr2019.zip', 'D:\\My-Shares\\source-index-wgt\\43578_indices_dataApr2019.zip')</v>
      </c>
      <c r="AJ2977" t="str">
        <f t="shared" si="1041"/>
        <v>if (file.exists('D:\\My-Shares\\source-index-wgt\\43578_indices_dataApr2019.zip') ) {files = unzip('D:\\My-Shares\\source-index-wgt\\43578_indices_dataApr2019.zip', list=TRUE)$Name; files02=files[grepl('^NIFTY_Bank*|^niftybank*',files)]; unzip(zipfile = 'D:\\My-Shares\\source-index-wgt\\43578_indices_dataApr2019.zip', exdir = 'D:\\My-Shares\\source-index-wgt-bnfpdf', files=files02); file.rename(paste('D:\\My-Shares\\source-index-wgt-bnfpdf\\', files02, sep=''), paste('D:\\My-Shares\\source-index-wgt-bnfpdf\\','43578_',files02, sep='') );pdf_43578 &lt;- as.data.table (extract_tables(paste('D:\\My-Shares\\source-index-wgt-bnfpdf\\','43578_',files02, sep='') ) ); rm(files); rm(files02)}</v>
      </c>
    </row>
    <row r="2978" spans="1:36">
      <c r="A2978" s="1">
        <v>43579</v>
      </c>
      <c r="B2978" s="2">
        <f t="shared" si="1046"/>
        <v>24</v>
      </c>
      <c r="C2978" s="2">
        <f t="shared" si="1047"/>
        <v>4</v>
      </c>
      <c r="D2978">
        <f t="shared" si="1048"/>
        <v>2019</v>
      </c>
      <c r="E2978" t="str">
        <f t="shared" si="1049"/>
        <v>19</v>
      </c>
      <c r="F2978" t="str">
        <f t="shared" si="1050"/>
        <v>PR240419.zip</v>
      </c>
      <c r="G2978" t="str">
        <f t="shared" si="1051"/>
        <v>fo24042019.zip</v>
      </c>
      <c r="H2978" t="str">
        <f t="shared" si="1052"/>
        <v>fo24042019</v>
      </c>
      <c r="I2978" t="str">
        <f t="shared" si="1053"/>
        <v>op24042019</v>
      </c>
      <c r="J2978" s="3" t="s">
        <v>6</v>
      </c>
      <c r="K2978" t="s">
        <v>13</v>
      </c>
      <c r="L2978" t="s">
        <v>14</v>
      </c>
      <c r="M2978" t="s">
        <v>17</v>
      </c>
      <c r="N2978" t="str">
        <f t="shared" si="1042"/>
        <v>if (curl_fetch_memory('https://www1.nseindia.com/archives/equities/bhavcopy/pr/PR240419.zip')$status_code == 200)</v>
      </c>
      <c r="O2978" t="str">
        <f t="shared" si="1043"/>
        <v>if (curl_fetch_memory('https://www1.nseindia.com/archives/equities/bhavcopy/pr/PR240419.zip')$status_code == 200) download.file('https://www1.nseindia.com/archives/equities/bhavcopy/pr/PR240419.zip', 'D:\\My-Shares\\source-bhavcopy-zip\\PR240419.zip')</v>
      </c>
      <c r="P2978" t="str">
        <f t="shared" si="1044"/>
        <v>if (file.exists('D:\\My-Shares\\source-bhavcopy-zip\\PR240419.zip')) {zipped_names = grep('\\.zip', unzip('D:\\My-Shares\\source-bhavcopy-zip\\PR240419.zip', list=TRUE)$Name, ignore.case=TRUE, value=TRUE); unzip(zipfile = 'D:\\My-Shares\\source-bhavcopy-zip\\PR240419.zip', exdir = 'D:\\My-Shares\\source-fno-zip', files=zipped_names);rm(zipped_names);}</v>
      </c>
      <c r="Q2978" t="str">
        <f t="shared" si="1045"/>
        <v>if (file.exists('D:\\My-Shares\\source-fno-zip\\fo24042019.zip')) {files = unzip('D:\\My-Shares\\source-fno-zip\\fo24042019.zip', list=TRUE)$Name; unzip(zipfile = 'D:\\My-Shares\\source-fno-zip\\fo24042019.zip', exdir = 'D:\\My-Shares\\source-fno-csv', files=files[grepl('^fo[0-9]{8}\\.csv|^op[0-9]{8}\\.csv',files)]);rm(files);}</v>
      </c>
      <c r="R2978" t="str">
        <f t="shared" si="1054"/>
        <v>if (file.exists('D:\\My-Shares\\source-fno-csv\\fo24042019.csv')) fo24042019 = data.table (read_csv_chunked('D:\\My-Shares\\source-fno-csv\\fo24042019.csv', DataFrameCallback$new(f), chunk_size = 5))</v>
      </c>
      <c r="S2978" t="str">
        <f t="shared" si="1055"/>
        <v>if (file.exists('D:\\My-Shares\\source-fno-csv\\op24042019.csv')) op24042019 = data.table (read_csv_chunked('D:\\My-Shares\\source-fno-csv\\op24042019.csv', DataFrameCallback$new(f), chunk_size = 5))</v>
      </c>
      <c r="T2978" t="str">
        <f t="shared" si="1056"/>
        <v>MA240419</v>
      </c>
      <c r="U2978" s="3" t="s">
        <v>24</v>
      </c>
      <c r="V2978" t="str">
        <f t="shared" si="1057"/>
        <v>https://www1.nseindia.com/archives/equities/mkt/MA240419.csv</v>
      </c>
      <c r="W2978" t="str">
        <f t="shared" si="1058"/>
        <v>MA240419 = fread('https://www1.nseindia.com/archives/equities/mkt/MA240419.csv', sep='!', header = FALSE);</v>
      </c>
      <c r="X2978" t="str">
        <f t="shared" si="1059"/>
        <v>MA240419 = MA240419[ str_detect(toupper(V1), ',NIFTY') | str_detect(toupper(V1), ',INDEX,') | str_detect(toupper(V1), ',CNX') ];</v>
      </c>
      <c r="Y2978" t="str">
        <f t="shared" si="1060"/>
        <v>MA240419 = MA240419[, c('temp', 'INDEX', 'PREVIOUS_CLOSE', 'OPEN', 'HIGH', 'LOW', 'CLOSE', 'GAIN_LOSS') := tstrsplit(V1, ',', fixed= TRUE),];</v>
      </c>
      <c r="Z2978" t="str">
        <f t="shared" si="1061"/>
        <v>MA240419 = MA240419 [ GAIN_LOSS != 'GAIN/LOSS'];</v>
      </c>
      <c r="AA2978" t="str">
        <f t="shared" si="1062"/>
        <v>if (curl_fetch_memory('https://www1.nseindia.com/archives/equities/mkt/MA240419.csv')$status_code == 200) {MA240419 = fread('https://www1.nseindia.com/archives/equities/mkt/MA240419.csv', sep='!', header = FALSE); MA240419 = MA240419[ str_detect(toupper(V1), ',NIFTY') | str_detect(toupper(V1), ',INDEX,') | str_detect(toupper(V1), ',CNX') ]; MA240419 = MA240419[, c('temp', 'INDEX', 'PREVIOUS_CLOSE', 'OPEN', 'HIGH', 'LOW', 'CLOSE', 'GAIN_LOSS') := tstrsplit(V1, ',', fixed= TRUE),]; MA240419 = MA240419 [ GAIN_LOSS != 'GAIN/LOSS'];}</v>
      </c>
      <c r="AB2978" t="str">
        <f t="shared" si="1038"/>
        <v>indices_dataApr2019</v>
      </c>
      <c r="AC2978" s="3" t="s">
        <v>32</v>
      </c>
      <c r="AD2978" t="s">
        <v>40</v>
      </c>
      <c r="AE2978" t="s">
        <v>44</v>
      </c>
      <c r="AF2978" t="str">
        <f t="shared" si="1039"/>
        <v>43579_indices_dataApr2019</v>
      </c>
      <c r="AG2978" t="str">
        <f t="shared" si="1040"/>
        <v>indices_dataApr2019.zip</v>
      </c>
      <c r="AH2978" t="str">
        <f>CONCATENATE(AF2978, " &lt;- as.data.table( extract_tables(", AB2978, ")")</f>
        <v>43579_indices_dataApr2019 &lt;- as.data.table( extract_tables(indices_dataApr2019)</v>
      </c>
      <c r="AI2978" t="str">
        <f>CONCATENATE("if (curl_fetch_memory('",AC2978,AG2978, "')$status_code == 200) download.file('", AC2978, AG2978, "', '", AD2978, AF2978, ".zip')")</f>
        <v>if (curl_fetch_memory('https://www1.nseindia.com/content/indices/indices_dataApr2019.zip')$status_code == 200) download.file('https://www1.nseindia.com/content/indices/indices_dataApr2019.zip', 'D:\\My-Shares\\source-index-wgt\\43579_indices_dataApr2019.zip')</v>
      </c>
      <c r="AJ2978" t="str">
        <f t="shared" si="1041"/>
        <v>if (file.exists('D:\\My-Shares\\source-index-wgt\\43579_indices_dataApr2019.zip') ) {files = unzip('D:\\My-Shares\\source-index-wgt\\43579_indices_dataApr2019.zip', list=TRUE)$Name; files02=files[grepl('^NIFTY_Bank*|^niftybank*',files)]; unzip(zipfile = 'D:\\My-Shares\\source-index-wgt\\43579_indices_dataApr2019.zip', exdir = 'D:\\My-Shares\\source-index-wgt-bnfpdf', files=files02); file.rename(paste('D:\\My-Shares\\source-index-wgt-bnfpdf\\', files02, sep=''), paste('D:\\My-Shares\\source-index-wgt-bnfpdf\\','43579_',files02, sep='') );pdf_43579 &lt;- as.data.table (extract_tables(paste('D:\\My-Shares\\source-index-wgt-bnfpdf\\','43579_',files02, sep='') ) ); rm(files); rm(files02)}</v>
      </c>
    </row>
    <row r="2979" spans="1:36">
      <c r="A2979" s="1">
        <v>43580</v>
      </c>
      <c r="B2979" s="2">
        <f t="shared" si="1046"/>
        <v>25</v>
      </c>
      <c r="C2979" s="2">
        <f t="shared" si="1047"/>
        <v>4</v>
      </c>
      <c r="D2979">
        <f t="shared" si="1048"/>
        <v>2019</v>
      </c>
      <c r="E2979" t="str">
        <f t="shared" si="1049"/>
        <v>19</v>
      </c>
      <c r="F2979" t="str">
        <f t="shared" si="1050"/>
        <v>PR250419.zip</v>
      </c>
      <c r="G2979" t="str">
        <f t="shared" si="1051"/>
        <v>fo25042019.zip</v>
      </c>
      <c r="H2979" t="str">
        <f t="shared" si="1052"/>
        <v>fo25042019</v>
      </c>
      <c r="I2979" t="str">
        <f t="shared" si="1053"/>
        <v>op25042019</v>
      </c>
      <c r="J2979" s="3" t="s">
        <v>6</v>
      </c>
      <c r="K2979" t="s">
        <v>13</v>
      </c>
      <c r="L2979" t="s">
        <v>14</v>
      </c>
      <c r="M2979" t="s">
        <v>17</v>
      </c>
      <c r="N2979" t="str">
        <f t="shared" si="1042"/>
        <v>if (curl_fetch_memory('https://www1.nseindia.com/archives/equities/bhavcopy/pr/PR250419.zip')$status_code == 200)</v>
      </c>
      <c r="O2979" t="str">
        <f t="shared" si="1043"/>
        <v>if (curl_fetch_memory('https://www1.nseindia.com/archives/equities/bhavcopy/pr/PR250419.zip')$status_code == 200) download.file('https://www1.nseindia.com/archives/equities/bhavcopy/pr/PR250419.zip', 'D:\\My-Shares\\source-bhavcopy-zip\\PR250419.zip')</v>
      </c>
      <c r="P2979" t="str">
        <f t="shared" si="1044"/>
        <v>if (file.exists('D:\\My-Shares\\source-bhavcopy-zip\\PR250419.zip')) {zipped_names = grep('\\.zip', unzip('D:\\My-Shares\\source-bhavcopy-zip\\PR250419.zip', list=TRUE)$Name, ignore.case=TRUE, value=TRUE); unzip(zipfile = 'D:\\My-Shares\\source-bhavcopy-zip\\PR250419.zip', exdir = 'D:\\My-Shares\\source-fno-zip', files=zipped_names);rm(zipped_names);}</v>
      </c>
      <c r="Q2979" t="str">
        <f t="shared" si="1045"/>
        <v>if (file.exists('D:\\My-Shares\\source-fno-zip\\fo25042019.zip')) {files = unzip('D:\\My-Shares\\source-fno-zip\\fo25042019.zip', list=TRUE)$Name; unzip(zipfile = 'D:\\My-Shares\\source-fno-zip\\fo25042019.zip', exdir = 'D:\\My-Shares\\source-fno-csv', files=files[grepl('^fo[0-9]{8}\\.csv|^op[0-9]{8}\\.csv',files)]);rm(files);}</v>
      </c>
      <c r="R2979" t="str">
        <f t="shared" si="1054"/>
        <v>if (file.exists('D:\\My-Shares\\source-fno-csv\\fo25042019.csv')) fo25042019 = data.table (read_csv_chunked('D:\\My-Shares\\source-fno-csv\\fo25042019.csv', DataFrameCallback$new(f), chunk_size = 5))</v>
      </c>
      <c r="S2979" t="str">
        <f t="shared" si="1055"/>
        <v>if (file.exists('D:\\My-Shares\\source-fno-csv\\op25042019.csv')) op25042019 = data.table (read_csv_chunked('D:\\My-Shares\\source-fno-csv\\op25042019.csv', DataFrameCallback$new(f), chunk_size = 5))</v>
      </c>
      <c r="T2979" t="str">
        <f t="shared" si="1056"/>
        <v>MA250419</v>
      </c>
      <c r="U2979" s="3" t="s">
        <v>24</v>
      </c>
      <c r="V2979" t="str">
        <f t="shared" si="1057"/>
        <v>https://www1.nseindia.com/archives/equities/mkt/MA250419.csv</v>
      </c>
      <c r="W2979" t="str">
        <f t="shared" si="1058"/>
        <v>MA250419 = fread('https://www1.nseindia.com/archives/equities/mkt/MA250419.csv', sep='!', header = FALSE);</v>
      </c>
      <c r="X2979" t="str">
        <f t="shared" si="1059"/>
        <v>MA250419 = MA250419[ str_detect(toupper(V1), ',NIFTY') | str_detect(toupper(V1), ',INDEX,') | str_detect(toupper(V1), ',CNX') ];</v>
      </c>
      <c r="Y2979" t="str">
        <f t="shared" si="1060"/>
        <v>MA250419 = MA250419[, c('temp', 'INDEX', 'PREVIOUS_CLOSE', 'OPEN', 'HIGH', 'LOW', 'CLOSE', 'GAIN_LOSS') := tstrsplit(V1, ',', fixed= TRUE),];</v>
      </c>
      <c r="Z2979" t="str">
        <f t="shared" si="1061"/>
        <v>MA250419 = MA250419 [ GAIN_LOSS != 'GAIN/LOSS'];</v>
      </c>
      <c r="AA2979" t="str">
        <f t="shared" si="1062"/>
        <v>if (curl_fetch_memory('https://www1.nseindia.com/archives/equities/mkt/MA250419.csv')$status_code == 200) {MA250419 = fread('https://www1.nseindia.com/archives/equities/mkt/MA250419.csv', sep='!', header = FALSE); MA250419 = MA250419[ str_detect(toupper(V1), ',NIFTY') | str_detect(toupper(V1), ',INDEX,') | str_detect(toupper(V1), ',CNX') ]; MA250419 = MA250419[, c('temp', 'INDEX', 'PREVIOUS_CLOSE', 'OPEN', 'HIGH', 'LOW', 'CLOSE', 'GAIN_LOSS') := tstrsplit(V1, ',', fixed= TRUE),]; MA250419 = MA250419 [ GAIN_LOSS != 'GAIN/LOSS'];}</v>
      </c>
      <c r="AB2979" t="str">
        <f t="shared" si="1038"/>
        <v>indices_dataApr2019</v>
      </c>
      <c r="AC2979" s="3" t="s">
        <v>32</v>
      </c>
      <c r="AD2979" t="s">
        <v>40</v>
      </c>
      <c r="AE2979" t="s">
        <v>44</v>
      </c>
      <c r="AF2979" t="str">
        <f t="shared" si="1039"/>
        <v>43580_indices_dataApr2019</v>
      </c>
      <c r="AG2979" t="str">
        <f t="shared" si="1040"/>
        <v>indices_dataApr2019.zip</v>
      </c>
      <c r="AH2979" t="str">
        <f>CONCATENATE(AF2979, " &lt;- as.data.table( extract_tables(", AB2979, ")")</f>
        <v>43580_indices_dataApr2019 &lt;- as.data.table( extract_tables(indices_dataApr2019)</v>
      </c>
      <c r="AI2979" t="str">
        <f>CONCATENATE("if (curl_fetch_memory('",AC2979,AG2979, "')$status_code == 200) download.file('", AC2979, AG2979, "', '", AD2979, AF2979, ".zip')")</f>
        <v>if (curl_fetch_memory('https://www1.nseindia.com/content/indices/indices_dataApr2019.zip')$status_code == 200) download.file('https://www1.nseindia.com/content/indices/indices_dataApr2019.zip', 'D:\\My-Shares\\source-index-wgt\\43580_indices_dataApr2019.zip')</v>
      </c>
      <c r="AJ2979" t="str">
        <f t="shared" si="1041"/>
        <v>if (file.exists('D:\\My-Shares\\source-index-wgt\\43580_indices_dataApr2019.zip') ) {files = unzip('D:\\My-Shares\\source-index-wgt\\43580_indices_dataApr2019.zip', list=TRUE)$Name; files02=files[grepl('^NIFTY_Bank*|^niftybank*',files)]; unzip(zipfile = 'D:\\My-Shares\\source-index-wgt\\43580_indices_dataApr2019.zip', exdir = 'D:\\My-Shares\\source-index-wgt-bnfpdf', files=files02); file.rename(paste('D:\\My-Shares\\source-index-wgt-bnfpdf\\', files02, sep=''), paste('D:\\My-Shares\\source-index-wgt-bnfpdf\\','43580_',files02, sep='') );pdf_43580 &lt;- as.data.table (extract_tables(paste('D:\\My-Shares\\source-index-wgt-bnfpdf\\','43580_',files02, sep='') ) ); rm(files); rm(files02)}</v>
      </c>
    </row>
    <row r="2980" spans="1:36">
      <c r="A2980" s="1">
        <v>43581</v>
      </c>
      <c r="B2980" s="2">
        <f t="shared" si="1046"/>
        <v>26</v>
      </c>
      <c r="C2980" s="2">
        <f t="shared" si="1047"/>
        <v>4</v>
      </c>
      <c r="D2980">
        <f t="shared" si="1048"/>
        <v>2019</v>
      </c>
      <c r="E2980" t="str">
        <f t="shared" si="1049"/>
        <v>19</v>
      </c>
      <c r="F2980" t="str">
        <f t="shared" si="1050"/>
        <v>PR260419.zip</v>
      </c>
      <c r="G2980" t="str">
        <f t="shared" si="1051"/>
        <v>fo26042019.zip</v>
      </c>
      <c r="H2980" t="str">
        <f t="shared" si="1052"/>
        <v>fo26042019</v>
      </c>
      <c r="I2980" t="str">
        <f t="shared" si="1053"/>
        <v>op26042019</v>
      </c>
      <c r="J2980" s="3" t="s">
        <v>6</v>
      </c>
      <c r="K2980" t="s">
        <v>13</v>
      </c>
      <c r="L2980" t="s">
        <v>14</v>
      </c>
      <c r="M2980" t="s">
        <v>17</v>
      </c>
      <c r="N2980" t="str">
        <f t="shared" si="1042"/>
        <v>if (curl_fetch_memory('https://www1.nseindia.com/archives/equities/bhavcopy/pr/PR260419.zip')$status_code == 200)</v>
      </c>
      <c r="O2980" t="str">
        <f t="shared" si="1043"/>
        <v>if (curl_fetch_memory('https://www1.nseindia.com/archives/equities/bhavcopy/pr/PR260419.zip')$status_code == 200) download.file('https://www1.nseindia.com/archives/equities/bhavcopy/pr/PR260419.zip', 'D:\\My-Shares\\source-bhavcopy-zip\\PR260419.zip')</v>
      </c>
      <c r="P2980" t="str">
        <f t="shared" si="1044"/>
        <v>if (file.exists('D:\\My-Shares\\source-bhavcopy-zip\\PR260419.zip')) {zipped_names = grep('\\.zip', unzip('D:\\My-Shares\\source-bhavcopy-zip\\PR260419.zip', list=TRUE)$Name, ignore.case=TRUE, value=TRUE); unzip(zipfile = 'D:\\My-Shares\\source-bhavcopy-zip\\PR260419.zip', exdir = 'D:\\My-Shares\\source-fno-zip', files=zipped_names);rm(zipped_names);}</v>
      </c>
      <c r="Q2980" t="str">
        <f t="shared" si="1045"/>
        <v>if (file.exists('D:\\My-Shares\\source-fno-zip\\fo26042019.zip')) {files = unzip('D:\\My-Shares\\source-fno-zip\\fo26042019.zip', list=TRUE)$Name; unzip(zipfile = 'D:\\My-Shares\\source-fno-zip\\fo26042019.zip', exdir = 'D:\\My-Shares\\source-fno-csv', files=files[grepl('^fo[0-9]{8}\\.csv|^op[0-9]{8}\\.csv',files)]);rm(files);}</v>
      </c>
      <c r="R2980" t="str">
        <f t="shared" si="1054"/>
        <v>if (file.exists('D:\\My-Shares\\source-fno-csv\\fo26042019.csv')) fo26042019 = data.table (read_csv_chunked('D:\\My-Shares\\source-fno-csv\\fo26042019.csv', DataFrameCallback$new(f), chunk_size = 5))</v>
      </c>
      <c r="S2980" t="str">
        <f t="shared" si="1055"/>
        <v>if (file.exists('D:\\My-Shares\\source-fno-csv\\op26042019.csv')) op26042019 = data.table (read_csv_chunked('D:\\My-Shares\\source-fno-csv\\op26042019.csv', DataFrameCallback$new(f), chunk_size = 5))</v>
      </c>
      <c r="T2980" t="str">
        <f t="shared" si="1056"/>
        <v>MA260419</v>
      </c>
      <c r="U2980" s="3" t="s">
        <v>24</v>
      </c>
      <c r="V2980" t="str">
        <f t="shared" si="1057"/>
        <v>https://www1.nseindia.com/archives/equities/mkt/MA260419.csv</v>
      </c>
      <c r="W2980" t="str">
        <f t="shared" si="1058"/>
        <v>MA260419 = fread('https://www1.nseindia.com/archives/equities/mkt/MA260419.csv', sep='!', header = FALSE);</v>
      </c>
      <c r="X2980" t="str">
        <f t="shared" si="1059"/>
        <v>MA260419 = MA260419[ str_detect(toupper(V1), ',NIFTY') | str_detect(toupper(V1), ',INDEX,') | str_detect(toupper(V1), ',CNX') ];</v>
      </c>
      <c r="Y2980" t="str">
        <f t="shared" si="1060"/>
        <v>MA260419 = MA260419[, c('temp', 'INDEX', 'PREVIOUS_CLOSE', 'OPEN', 'HIGH', 'LOW', 'CLOSE', 'GAIN_LOSS') := tstrsplit(V1, ',', fixed= TRUE),];</v>
      </c>
      <c r="Z2980" t="str">
        <f t="shared" si="1061"/>
        <v>MA260419 = MA260419 [ GAIN_LOSS != 'GAIN/LOSS'];</v>
      </c>
      <c r="AA2980" t="str">
        <f t="shared" si="1062"/>
        <v>if (curl_fetch_memory('https://www1.nseindia.com/archives/equities/mkt/MA260419.csv')$status_code == 200) {MA260419 = fread('https://www1.nseindia.com/archives/equities/mkt/MA260419.csv', sep='!', header = FALSE); MA260419 = MA260419[ str_detect(toupper(V1), ',NIFTY') | str_detect(toupper(V1), ',INDEX,') | str_detect(toupper(V1), ',CNX') ]; MA260419 = MA260419[, c('temp', 'INDEX', 'PREVIOUS_CLOSE', 'OPEN', 'HIGH', 'LOW', 'CLOSE', 'GAIN_LOSS') := tstrsplit(V1, ',', fixed= TRUE),]; MA260419 = MA260419 [ GAIN_LOSS != 'GAIN/LOSS'];}</v>
      </c>
      <c r="AB2980" t="str">
        <f t="shared" si="1038"/>
        <v>indices_dataApr2019</v>
      </c>
      <c r="AC2980" s="3" t="s">
        <v>32</v>
      </c>
      <c r="AD2980" t="s">
        <v>40</v>
      </c>
      <c r="AE2980" t="s">
        <v>44</v>
      </c>
      <c r="AF2980" t="str">
        <f t="shared" si="1039"/>
        <v>43581_indices_dataApr2019</v>
      </c>
      <c r="AG2980" t="str">
        <f t="shared" si="1040"/>
        <v>indices_dataApr2019.zip</v>
      </c>
      <c r="AH2980" t="str">
        <f>CONCATENATE(AF2980, " &lt;- as.data.table( extract_tables(", AB2980, ")")</f>
        <v>43581_indices_dataApr2019 &lt;- as.data.table( extract_tables(indices_dataApr2019)</v>
      </c>
      <c r="AI2980" t="str">
        <f>CONCATENATE("if (curl_fetch_memory('",AC2980,AG2980, "')$status_code == 200) download.file('", AC2980, AG2980, "', '", AD2980, AF2980, ".zip')")</f>
        <v>if (curl_fetch_memory('https://www1.nseindia.com/content/indices/indices_dataApr2019.zip')$status_code == 200) download.file('https://www1.nseindia.com/content/indices/indices_dataApr2019.zip', 'D:\\My-Shares\\source-index-wgt\\43581_indices_dataApr2019.zip')</v>
      </c>
      <c r="AJ2980" t="str">
        <f t="shared" si="1041"/>
        <v>if (file.exists('D:\\My-Shares\\source-index-wgt\\43581_indices_dataApr2019.zip') ) {files = unzip('D:\\My-Shares\\source-index-wgt\\43581_indices_dataApr2019.zip', list=TRUE)$Name; files02=files[grepl('^NIFTY_Bank*|^niftybank*',files)]; unzip(zipfile = 'D:\\My-Shares\\source-index-wgt\\43581_indices_dataApr2019.zip', exdir = 'D:\\My-Shares\\source-index-wgt-bnfpdf', files=files02); file.rename(paste('D:\\My-Shares\\source-index-wgt-bnfpdf\\', files02, sep=''), paste('D:\\My-Shares\\source-index-wgt-bnfpdf\\','43581_',files02, sep='') );pdf_43581 &lt;- as.data.table (extract_tables(paste('D:\\My-Shares\\source-index-wgt-bnfpdf\\','43581_',files02, sep='') ) ); rm(files); rm(files02)}</v>
      </c>
    </row>
    <row r="2981" spans="1:36">
      <c r="A2981" s="1">
        <v>43582</v>
      </c>
      <c r="B2981" s="2">
        <f t="shared" si="1046"/>
        <v>27</v>
      </c>
      <c r="C2981" s="2">
        <f t="shared" si="1047"/>
        <v>4</v>
      </c>
      <c r="D2981">
        <f t="shared" si="1048"/>
        <v>2019</v>
      </c>
      <c r="E2981" t="str">
        <f t="shared" si="1049"/>
        <v>19</v>
      </c>
      <c r="F2981" t="str">
        <f t="shared" si="1050"/>
        <v>PR270419.zip</v>
      </c>
      <c r="G2981" t="str">
        <f t="shared" si="1051"/>
        <v>fo27042019.zip</v>
      </c>
      <c r="H2981" t="str">
        <f t="shared" si="1052"/>
        <v>fo27042019</v>
      </c>
      <c r="I2981" t="str">
        <f t="shared" si="1053"/>
        <v>op27042019</v>
      </c>
      <c r="J2981" s="3" t="s">
        <v>6</v>
      </c>
      <c r="K2981" t="s">
        <v>13</v>
      </c>
      <c r="L2981" t="s">
        <v>14</v>
      </c>
      <c r="M2981" t="s">
        <v>17</v>
      </c>
      <c r="N2981" t="str">
        <f t="shared" si="1042"/>
        <v>if (curl_fetch_memory('https://www1.nseindia.com/archives/equities/bhavcopy/pr/PR270419.zip')$status_code == 200)</v>
      </c>
      <c r="O2981" t="str">
        <f t="shared" si="1043"/>
        <v>if (curl_fetch_memory('https://www1.nseindia.com/archives/equities/bhavcopy/pr/PR270419.zip')$status_code == 200) download.file('https://www1.nseindia.com/archives/equities/bhavcopy/pr/PR270419.zip', 'D:\\My-Shares\\source-bhavcopy-zip\\PR270419.zip')</v>
      </c>
      <c r="P2981" t="str">
        <f t="shared" si="1044"/>
        <v>if (file.exists('D:\\My-Shares\\source-bhavcopy-zip\\PR270419.zip')) {zipped_names = grep('\\.zip', unzip('D:\\My-Shares\\source-bhavcopy-zip\\PR270419.zip', list=TRUE)$Name, ignore.case=TRUE, value=TRUE); unzip(zipfile = 'D:\\My-Shares\\source-bhavcopy-zip\\PR270419.zip', exdir = 'D:\\My-Shares\\source-fno-zip', files=zipped_names);rm(zipped_names);}</v>
      </c>
      <c r="Q2981" t="str">
        <f t="shared" si="1045"/>
        <v>if (file.exists('D:\\My-Shares\\source-fno-zip\\fo27042019.zip')) {files = unzip('D:\\My-Shares\\source-fno-zip\\fo27042019.zip', list=TRUE)$Name; unzip(zipfile = 'D:\\My-Shares\\source-fno-zip\\fo27042019.zip', exdir = 'D:\\My-Shares\\source-fno-csv', files=files[grepl('^fo[0-9]{8}\\.csv|^op[0-9]{8}\\.csv',files)]);rm(files);}</v>
      </c>
      <c r="R2981" t="str">
        <f t="shared" si="1054"/>
        <v>if (file.exists('D:\\My-Shares\\source-fno-csv\\fo27042019.csv')) fo27042019 = data.table (read_csv_chunked('D:\\My-Shares\\source-fno-csv\\fo27042019.csv', DataFrameCallback$new(f), chunk_size = 5))</v>
      </c>
      <c r="S2981" t="str">
        <f t="shared" si="1055"/>
        <v>if (file.exists('D:\\My-Shares\\source-fno-csv\\op27042019.csv')) op27042019 = data.table (read_csv_chunked('D:\\My-Shares\\source-fno-csv\\op27042019.csv', DataFrameCallback$new(f), chunk_size = 5))</v>
      </c>
      <c r="T2981" t="str">
        <f t="shared" si="1056"/>
        <v>MA270419</v>
      </c>
      <c r="U2981" s="3" t="s">
        <v>24</v>
      </c>
      <c r="V2981" t="str">
        <f t="shared" si="1057"/>
        <v>https://www1.nseindia.com/archives/equities/mkt/MA270419.csv</v>
      </c>
      <c r="W2981" t="str">
        <f t="shared" si="1058"/>
        <v>MA270419 = fread('https://www1.nseindia.com/archives/equities/mkt/MA270419.csv', sep='!', header = FALSE);</v>
      </c>
      <c r="X2981" t="str">
        <f t="shared" si="1059"/>
        <v>MA270419 = MA270419[ str_detect(toupper(V1), ',NIFTY') | str_detect(toupper(V1), ',INDEX,') | str_detect(toupper(V1), ',CNX') ];</v>
      </c>
      <c r="Y2981" t="str">
        <f t="shared" si="1060"/>
        <v>MA270419 = MA270419[, c('temp', 'INDEX', 'PREVIOUS_CLOSE', 'OPEN', 'HIGH', 'LOW', 'CLOSE', 'GAIN_LOSS') := tstrsplit(V1, ',', fixed= TRUE),];</v>
      </c>
      <c r="Z2981" t="str">
        <f t="shared" si="1061"/>
        <v>MA270419 = MA270419 [ GAIN_LOSS != 'GAIN/LOSS'];</v>
      </c>
      <c r="AA2981" t="str">
        <f t="shared" si="1062"/>
        <v>if (curl_fetch_memory('https://www1.nseindia.com/archives/equities/mkt/MA270419.csv')$status_code == 200) {MA270419 = fread('https://www1.nseindia.com/archives/equities/mkt/MA270419.csv', sep='!', header = FALSE); MA270419 = MA270419[ str_detect(toupper(V1), ',NIFTY') | str_detect(toupper(V1), ',INDEX,') | str_detect(toupper(V1), ',CNX') ]; MA270419 = MA270419[, c('temp', 'INDEX', 'PREVIOUS_CLOSE', 'OPEN', 'HIGH', 'LOW', 'CLOSE', 'GAIN_LOSS') := tstrsplit(V1, ',', fixed= TRUE),]; MA270419 = MA270419 [ GAIN_LOSS != 'GAIN/LOSS'];}</v>
      </c>
      <c r="AB2981" t="str">
        <f t="shared" si="1038"/>
        <v>indices_dataApr2019</v>
      </c>
      <c r="AC2981" s="3" t="s">
        <v>32</v>
      </c>
      <c r="AD2981" t="s">
        <v>40</v>
      </c>
      <c r="AE2981" t="s">
        <v>44</v>
      </c>
      <c r="AF2981" t="str">
        <f t="shared" si="1039"/>
        <v>43582_indices_dataApr2019</v>
      </c>
      <c r="AG2981" t="str">
        <f t="shared" si="1040"/>
        <v>indices_dataApr2019.zip</v>
      </c>
      <c r="AH2981" t="str">
        <f>CONCATENATE(AF2981, " &lt;- as.data.table( extract_tables(", AB2981, ")")</f>
        <v>43582_indices_dataApr2019 &lt;- as.data.table( extract_tables(indices_dataApr2019)</v>
      </c>
      <c r="AI2981" t="str">
        <f>CONCATENATE("if (curl_fetch_memory('",AC2981,AG2981, "')$status_code == 200) download.file('", AC2981, AG2981, "', '", AD2981, AF2981, ".zip')")</f>
        <v>if (curl_fetch_memory('https://www1.nseindia.com/content/indices/indices_dataApr2019.zip')$status_code == 200) download.file('https://www1.nseindia.com/content/indices/indices_dataApr2019.zip', 'D:\\My-Shares\\source-index-wgt\\43582_indices_dataApr2019.zip')</v>
      </c>
      <c r="AJ2981" t="str">
        <f t="shared" si="1041"/>
        <v>if (file.exists('D:\\My-Shares\\source-index-wgt\\43582_indices_dataApr2019.zip') ) {files = unzip('D:\\My-Shares\\source-index-wgt\\43582_indices_dataApr2019.zip', list=TRUE)$Name; files02=files[grepl('^NIFTY_Bank*|^niftybank*',files)]; unzip(zipfile = 'D:\\My-Shares\\source-index-wgt\\43582_indices_dataApr2019.zip', exdir = 'D:\\My-Shares\\source-index-wgt-bnfpdf', files=files02); file.rename(paste('D:\\My-Shares\\source-index-wgt-bnfpdf\\', files02, sep=''), paste('D:\\My-Shares\\source-index-wgt-bnfpdf\\','43582_',files02, sep='') );pdf_43582 &lt;- as.data.table (extract_tables(paste('D:\\My-Shares\\source-index-wgt-bnfpdf\\','43582_',files02, sep='') ) ); rm(files); rm(files02)}</v>
      </c>
    </row>
    <row r="2982" spans="1:36">
      <c r="A2982" s="1">
        <v>43583</v>
      </c>
      <c r="B2982" s="2">
        <f t="shared" si="1046"/>
        <v>28</v>
      </c>
      <c r="C2982" s="2">
        <f t="shared" si="1047"/>
        <v>4</v>
      </c>
      <c r="D2982">
        <f t="shared" si="1048"/>
        <v>2019</v>
      </c>
      <c r="E2982" t="str">
        <f t="shared" si="1049"/>
        <v>19</v>
      </c>
      <c r="F2982" t="str">
        <f t="shared" si="1050"/>
        <v>PR280419.zip</v>
      </c>
      <c r="G2982" t="str">
        <f t="shared" si="1051"/>
        <v>fo28042019.zip</v>
      </c>
      <c r="H2982" t="str">
        <f t="shared" si="1052"/>
        <v>fo28042019</v>
      </c>
      <c r="I2982" t="str">
        <f t="shared" si="1053"/>
        <v>op28042019</v>
      </c>
      <c r="J2982" s="3" t="s">
        <v>6</v>
      </c>
      <c r="K2982" t="s">
        <v>13</v>
      </c>
      <c r="L2982" t="s">
        <v>14</v>
      </c>
      <c r="M2982" t="s">
        <v>17</v>
      </c>
      <c r="N2982" t="str">
        <f t="shared" si="1042"/>
        <v>if (curl_fetch_memory('https://www1.nseindia.com/archives/equities/bhavcopy/pr/PR280419.zip')$status_code == 200)</v>
      </c>
      <c r="O2982" t="str">
        <f t="shared" si="1043"/>
        <v>if (curl_fetch_memory('https://www1.nseindia.com/archives/equities/bhavcopy/pr/PR280419.zip')$status_code == 200) download.file('https://www1.nseindia.com/archives/equities/bhavcopy/pr/PR280419.zip', 'D:\\My-Shares\\source-bhavcopy-zip\\PR280419.zip')</v>
      </c>
      <c r="P2982" t="str">
        <f t="shared" si="1044"/>
        <v>if (file.exists('D:\\My-Shares\\source-bhavcopy-zip\\PR280419.zip')) {zipped_names = grep('\\.zip', unzip('D:\\My-Shares\\source-bhavcopy-zip\\PR280419.zip', list=TRUE)$Name, ignore.case=TRUE, value=TRUE); unzip(zipfile = 'D:\\My-Shares\\source-bhavcopy-zip\\PR280419.zip', exdir = 'D:\\My-Shares\\source-fno-zip', files=zipped_names);rm(zipped_names);}</v>
      </c>
      <c r="Q2982" t="str">
        <f t="shared" si="1045"/>
        <v>if (file.exists('D:\\My-Shares\\source-fno-zip\\fo28042019.zip')) {files = unzip('D:\\My-Shares\\source-fno-zip\\fo28042019.zip', list=TRUE)$Name; unzip(zipfile = 'D:\\My-Shares\\source-fno-zip\\fo28042019.zip', exdir = 'D:\\My-Shares\\source-fno-csv', files=files[grepl('^fo[0-9]{8}\\.csv|^op[0-9]{8}\\.csv',files)]);rm(files);}</v>
      </c>
      <c r="R2982" t="str">
        <f t="shared" si="1054"/>
        <v>if (file.exists('D:\\My-Shares\\source-fno-csv\\fo28042019.csv')) fo28042019 = data.table (read_csv_chunked('D:\\My-Shares\\source-fno-csv\\fo28042019.csv', DataFrameCallback$new(f), chunk_size = 5))</v>
      </c>
      <c r="S2982" t="str">
        <f t="shared" si="1055"/>
        <v>if (file.exists('D:\\My-Shares\\source-fno-csv\\op28042019.csv')) op28042019 = data.table (read_csv_chunked('D:\\My-Shares\\source-fno-csv\\op28042019.csv', DataFrameCallback$new(f), chunk_size = 5))</v>
      </c>
      <c r="T2982" t="str">
        <f t="shared" si="1056"/>
        <v>MA280419</v>
      </c>
      <c r="U2982" s="3" t="s">
        <v>24</v>
      </c>
      <c r="V2982" t="str">
        <f t="shared" si="1057"/>
        <v>https://www1.nseindia.com/archives/equities/mkt/MA280419.csv</v>
      </c>
      <c r="W2982" t="str">
        <f t="shared" si="1058"/>
        <v>MA280419 = fread('https://www1.nseindia.com/archives/equities/mkt/MA280419.csv', sep='!', header = FALSE);</v>
      </c>
      <c r="X2982" t="str">
        <f t="shared" si="1059"/>
        <v>MA280419 = MA280419[ str_detect(toupper(V1), ',NIFTY') | str_detect(toupper(V1), ',INDEX,') | str_detect(toupper(V1), ',CNX') ];</v>
      </c>
      <c r="Y2982" t="str">
        <f t="shared" si="1060"/>
        <v>MA280419 = MA280419[, c('temp', 'INDEX', 'PREVIOUS_CLOSE', 'OPEN', 'HIGH', 'LOW', 'CLOSE', 'GAIN_LOSS') := tstrsplit(V1, ',', fixed= TRUE),];</v>
      </c>
      <c r="Z2982" t="str">
        <f t="shared" si="1061"/>
        <v>MA280419 = MA280419 [ GAIN_LOSS != 'GAIN/LOSS'];</v>
      </c>
      <c r="AA2982" t="str">
        <f t="shared" si="1062"/>
        <v>if (curl_fetch_memory('https://www1.nseindia.com/archives/equities/mkt/MA280419.csv')$status_code == 200) {MA280419 = fread('https://www1.nseindia.com/archives/equities/mkt/MA280419.csv', sep='!', header = FALSE); MA280419 = MA280419[ str_detect(toupper(V1), ',NIFTY') | str_detect(toupper(V1), ',INDEX,') | str_detect(toupper(V1), ',CNX') ]; MA280419 = MA280419[, c('temp', 'INDEX', 'PREVIOUS_CLOSE', 'OPEN', 'HIGH', 'LOW', 'CLOSE', 'GAIN_LOSS') := tstrsplit(V1, ',', fixed= TRUE),]; MA280419 = MA280419 [ GAIN_LOSS != 'GAIN/LOSS'];}</v>
      </c>
      <c r="AB2982" t="str">
        <f t="shared" si="1038"/>
        <v>indices_dataApr2019</v>
      </c>
      <c r="AC2982" s="3" t="s">
        <v>32</v>
      </c>
      <c r="AD2982" t="s">
        <v>40</v>
      </c>
      <c r="AE2982" t="s">
        <v>44</v>
      </c>
      <c r="AF2982" t="str">
        <f t="shared" si="1039"/>
        <v>43583_indices_dataApr2019</v>
      </c>
      <c r="AG2982" t="str">
        <f t="shared" si="1040"/>
        <v>indices_dataApr2019.zip</v>
      </c>
      <c r="AH2982" t="str">
        <f>CONCATENATE(AF2982, " &lt;- as.data.table( extract_tables(", AB2982, ")")</f>
        <v>43583_indices_dataApr2019 &lt;- as.data.table( extract_tables(indices_dataApr2019)</v>
      </c>
      <c r="AI2982" t="str">
        <f>CONCATENATE("if (curl_fetch_memory('",AC2982,AG2982, "')$status_code == 200) download.file('", AC2982, AG2982, "', '", AD2982, AF2982, ".zip')")</f>
        <v>if (curl_fetch_memory('https://www1.nseindia.com/content/indices/indices_dataApr2019.zip')$status_code == 200) download.file('https://www1.nseindia.com/content/indices/indices_dataApr2019.zip', 'D:\\My-Shares\\source-index-wgt\\43583_indices_dataApr2019.zip')</v>
      </c>
      <c r="AJ2982" t="str">
        <f t="shared" si="1041"/>
        <v>if (file.exists('D:\\My-Shares\\source-index-wgt\\43583_indices_dataApr2019.zip') ) {files = unzip('D:\\My-Shares\\source-index-wgt\\43583_indices_dataApr2019.zip', list=TRUE)$Name; files02=files[grepl('^NIFTY_Bank*|^niftybank*',files)]; unzip(zipfile = 'D:\\My-Shares\\source-index-wgt\\43583_indices_dataApr2019.zip', exdir = 'D:\\My-Shares\\source-index-wgt-bnfpdf', files=files02); file.rename(paste('D:\\My-Shares\\source-index-wgt-bnfpdf\\', files02, sep=''), paste('D:\\My-Shares\\source-index-wgt-bnfpdf\\','43583_',files02, sep='') );pdf_43583 &lt;- as.data.table (extract_tables(paste('D:\\My-Shares\\source-index-wgt-bnfpdf\\','43583_',files02, sep='') ) ); rm(files); rm(files02)}</v>
      </c>
    </row>
    <row r="2983" spans="1:36">
      <c r="A2983" s="1">
        <v>43584</v>
      </c>
      <c r="B2983" s="2">
        <f t="shared" si="1046"/>
        <v>29</v>
      </c>
      <c r="C2983" s="2">
        <f t="shared" si="1047"/>
        <v>4</v>
      </c>
      <c r="D2983">
        <f t="shared" si="1048"/>
        <v>2019</v>
      </c>
      <c r="E2983" t="str">
        <f t="shared" si="1049"/>
        <v>19</v>
      </c>
      <c r="F2983" t="str">
        <f t="shared" si="1050"/>
        <v>PR290419.zip</v>
      </c>
      <c r="G2983" t="str">
        <f t="shared" si="1051"/>
        <v>fo29042019.zip</v>
      </c>
      <c r="H2983" t="str">
        <f t="shared" si="1052"/>
        <v>fo29042019</v>
      </c>
      <c r="I2983" t="str">
        <f t="shared" si="1053"/>
        <v>op29042019</v>
      </c>
      <c r="J2983" s="3" t="s">
        <v>6</v>
      </c>
      <c r="K2983" t="s">
        <v>13</v>
      </c>
      <c r="L2983" t="s">
        <v>14</v>
      </c>
      <c r="M2983" t="s">
        <v>17</v>
      </c>
      <c r="N2983" t="str">
        <f t="shared" si="1042"/>
        <v>if (curl_fetch_memory('https://www1.nseindia.com/archives/equities/bhavcopy/pr/PR290419.zip')$status_code == 200)</v>
      </c>
      <c r="O2983" t="str">
        <f t="shared" si="1043"/>
        <v>if (curl_fetch_memory('https://www1.nseindia.com/archives/equities/bhavcopy/pr/PR290419.zip')$status_code == 200) download.file('https://www1.nseindia.com/archives/equities/bhavcopy/pr/PR290419.zip', 'D:\\My-Shares\\source-bhavcopy-zip\\PR290419.zip')</v>
      </c>
      <c r="P2983" t="str">
        <f t="shared" si="1044"/>
        <v>if (file.exists('D:\\My-Shares\\source-bhavcopy-zip\\PR290419.zip')) {zipped_names = grep('\\.zip', unzip('D:\\My-Shares\\source-bhavcopy-zip\\PR290419.zip', list=TRUE)$Name, ignore.case=TRUE, value=TRUE); unzip(zipfile = 'D:\\My-Shares\\source-bhavcopy-zip\\PR290419.zip', exdir = 'D:\\My-Shares\\source-fno-zip', files=zipped_names);rm(zipped_names);}</v>
      </c>
      <c r="Q2983" t="str">
        <f t="shared" si="1045"/>
        <v>if (file.exists('D:\\My-Shares\\source-fno-zip\\fo29042019.zip')) {files = unzip('D:\\My-Shares\\source-fno-zip\\fo29042019.zip', list=TRUE)$Name; unzip(zipfile = 'D:\\My-Shares\\source-fno-zip\\fo29042019.zip', exdir = 'D:\\My-Shares\\source-fno-csv', files=files[grepl('^fo[0-9]{8}\\.csv|^op[0-9]{8}\\.csv',files)]);rm(files);}</v>
      </c>
      <c r="R2983" t="str">
        <f t="shared" si="1054"/>
        <v>if (file.exists('D:\\My-Shares\\source-fno-csv\\fo29042019.csv')) fo29042019 = data.table (read_csv_chunked('D:\\My-Shares\\source-fno-csv\\fo29042019.csv', DataFrameCallback$new(f), chunk_size = 5))</v>
      </c>
      <c r="S2983" t="str">
        <f t="shared" si="1055"/>
        <v>if (file.exists('D:\\My-Shares\\source-fno-csv\\op29042019.csv')) op29042019 = data.table (read_csv_chunked('D:\\My-Shares\\source-fno-csv\\op29042019.csv', DataFrameCallback$new(f), chunk_size = 5))</v>
      </c>
      <c r="T2983" t="str">
        <f t="shared" si="1056"/>
        <v>MA290419</v>
      </c>
      <c r="U2983" s="3" t="s">
        <v>24</v>
      </c>
      <c r="V2983" t="str">
        <f t="shared" si="1057"/>
        <v>https://www1.nseindia.com/archives/equities/mkt/MA290419.csv</v>
      </c>
      <c r="W2983" t="str">
        <f t="shared" si="1058"/>
        <v>MA290419 = fread('https://www1.nseindia.com/archives/equities/mkt/MA290419.csv', sep='!', header = FALSE);</v>
      </c>
      <c r="X2983" t="str">
        <f t="shared" si="1059"/>
        <v>MA290419 = MA290419[ str_detect(toupper(V1), ',NIFTY') | str_detect(toupper(V1), ',INDEX,') | str_detect(toupper(V1), ',CNX') ];</v>
      </c>
      <c r="Y2983" t="str">
        <f t="shared" si="1060"/>
        <v>MA290419 = MA290419[, c('temp', 'INDEX', 'PREVIOUS_CLOSE', 'OPEN', 'HIGH', 'LOW', 'CLOSE', 'GAIN_LOSS') := tstrsplit(V1, ',', fixed= TRUE),];</v>
      </c>
      <c r="Z2983" t="str">
        <f t="shared" si="1061"/>
        <v>MA290419 = MA290419 [ GAIN_LOSS != 'GAIN/LOSS'];</v>
      </c>
      <c r="AA2983" t="str">
        <f t="shared" si="1062"/>
        <v>if (curl_fetch_memory('https://www1.nseindia.com/archives/equities/mkt/MA290419.csv')$status_code == 200) {MA290419 = fread('https://www1.nseindia.com/archives/equities/mkt/MA290419.csv', sep='!', header = FALSE); MA290419 = MA290419[ str_detect(toupper(V1), ',NIFTY') | str_detect(toupper(V1), ',INDEX,') | str_detect(toupper(V1), ',CNX') ]; MA290419 = MA290419[, c('temp', 'INDEX', 'PREVIOUS_CLOSE', 'OPEN', 'HIGH', 'LOW', 'CLOSE', 'GAIN_LOSS') := tstrsplit(V1, ',', fixed= TRUE),]; MA290419 = MA290419 [ GAIN_LOSS != 'GAIN/LOSS'];}</v>
      </c>
      <c r="AB2983" t="str">
        <f t="shared" si="1038"/>
        <v>indices_dataApr2019</v>
      </c>
      <c r="AC2983" s="3" t="s">
        <v>32</v>
      </c>
      <c r="AD2983" t="s">
        <v>40</v>
      </c>
      <c r="AE2983" t="s">
        <v>44</v>
      </c>
      <c r="AF2983" t="str">
        <f t="shared" si="1039"/>
        <v>43584_indices_dataApr2019</v>
      </c>
      <c r="AG2983" t="str">
        <f t="shared" si="1040"/>
        <v>indices_dataApr2019.zip</v>
      </c>
      <c r="AH2983" t="str">
        <f>CONCATENATE(AF2983, " &lt;- as.data.table( extract_tables(", AB2983, ")")</f>
        <v>43584_indices_dataApr2019 &lt;- as.data.table( extract_tables(indices_dataApr2019)</v>
      </c>
      <c r="AI2983" t="str">
        <f>CONCATENATE("if (curl_fetch_memory('",AC2983,AG2983, "')$status_code == 200) download.file('", AC2983, AG2983, "', '", AD2983, AF2983, ".zip')")</f>
        <v>if (curl_fetch_memory('https://www1.nseindia.com/content/indices/indices_dataApr2019.zip')$status_code == 200) download.file('https://www1.nseindia.com/content/indices/indices_dataApr2019.zip', 'D:\\My-Shares\\source-index-wgt\\43584_indices_dataApr2019.zip')</v>
      </c>
      <c r="AJ2983" t="str">
        <f t="shared" si="1041"/>
        <v>if (file.exists('D:\\My-Shares\\source-index-wgt\\43584_indices_dataApr2019.zip') ) {files = unzip('D:\\My-Shares\\source-index-wgt\\43584_indices_dataApr2019.zip', list=TRUE)$Name; files02=files[grepl('^NIFTY_Bank*|^niftybank*',files)]; unzip(zipfile = 'D:\\My-Shares\\source-index-wgt\\43584_indices_dataApr2019.zip', exdir = 'D:\\My-Shares\\source-index-wgt-bnfpdf', files=files02); file.rename(paste('D:\\My-Shares\\source-index-wgt-bnfpdf\\', files02, sep=''), paste('D:\\My-Shares\\source-index-wgt-bnfpdf\\','43584_',files02, sep='') );pdf_43584 &lt;- as.data.table (extract_tables(paste('D:\\My-Shares\\source-index-wgt-bnfpdf\\','43584_',files02, sep='') ) ); rm(files); rm(files02)}</v>
      </c>
    </row>
    <row r="2984" spans="1:36">
      <c r="A2984" s="1">
        <v>43585</v>
      </c>
      <c r="B2984" s="2">
        <f t="shared" si="1046"/>
        <v>30</v>
      </c>
      <c r="C2984" s="2">
        <f t="shared" si="1047"/>
        <v>4</v>
      </c>
      <c r="D2984">
        <f t="shared" si="1048"/>
        <v>2019</v>
      </c>
      <c r="E2984" t="str">
        <f t="shared" si="1049"/>
        <v>19</v>
      </c>
      <c r="F2984" t="str">
        <f t="shared" si="1050"/>
        <v>PR300419.zip</v>
      </c>
      <c r="G2984" t="str">
        <f t="shared" si="1051"/>
        <v>fo30042019.zip</v>
      </c>
      <c r="H2984" t="str">
        <f t="shared" si="1052"/>
        <v>fo30042019</v>
      </c>
      <c r="I2984" t="str">
        <f t="shared" si="1053"/>
        <v>op30042019</v>
      </c>
      <c r="J2984" s="3" t="s">
        <v>6</v>
      </c>
      <c r="K2984" t="s">
        <v>13</v>
      </c>
      <c r="L2984" t="s">
        <v>14</v>
      </c>
      <c r="M2984" t="s">
        <v>17</v>
      </c>
      <c r="N2984" t="str">
        <f t="shared" si="1042"/>
        <v>if (curl_fetch_memory('https://www1.nseindia.com/archives/equities/bhavcopy/pr/PR300419.zip')$status_code == 200)</v>
      </c>
      <c r="O2984" t="str">
        <f t="shared" si="1043"/>
        <v>if (curl_fetch_memory('https://www1.nseindia.com/archives/equities/bhavcopy/pr/PR300419.zip')$status_code == 200) download.file('https://www1.nseindia.com/archives/equities/bhavcopy/pr/PR300419.zip', 'D:\\My-Shares\\source-bhavcopy-zip\\PR300419.zip')</v>
      </c>
      <c r="P2984" t="str">
        <f t="shared" si="1044"/>
        <v>if (file.exists('D:\\My-Shares\\source-bhavcopy-zip\\PR300419.zip')) {zipped_names = grep('\\.zip', unzip('D:\\My-Shares\\source-bhavcopy-zip\\PR300419.zip', list=TRUE)$Name, ignore.case=TRUE, value=TRUE); unzip(zipfile = 'D:\\My-Shares\\source-bhavcopy-zip\\PR300419.zip', exdir = 'D:\\My-Shares\\source-fno-zip', files=zipped_names);rm(zipped_names);}</v>
      </c>
      <c r="Q2984" t="str">
        <f t="shared" si="1045"/>
        <v>if (file.exists('D:\\My-Shares\\source-fno-zip\\fo30042019.zip')) {files = unzip('D:\\My-Shares\\source-fno-zip\\fo30042019.zip', list=TRUE)$Name; unzip(zipfile = 'D:\\My-Shares\\source-fno-zip\\fo30042019.zip', exdir = 'D:\\My-Shares\\source-fno-csv', files=files[grepl('^fo[0-9]{8}\\.csv|^op[0-9]{8}\\.csv',files)]);rm(files);}</v>
      </c>
      <c r="R2984" t="str">
        <f t="shared" si="1054"/>
        <v>if (file.exists('D:\\My-Shares\\source-fno-csv\\fo30042019.csv')) fo30042019 = data.table (read_csv_chunked('D:\\My-Shares\\source-fno-csv\\fo30042019.csv', DataFrameCallback$new(f), chunk_size = 5))</v>
      </c>
      <c r="S2984" t="str">
        <f t="shared" si="1055"/>
        <v>if (file.exists('D:\\My-Shares\\source-fno-csv\\op30042019.csv')) op30042019 = data.table (read_csv_chunked('D:\\My-Shares\\source-fno-csv\\op30042019.csv', DataFrameCallback$new(f), chunk_size = 5))</v>
      </c>
      <c r="T2984" t="str">
        <f t="shared" si="1056"/>
        <v>MA300419</v>
      </c>
      <c r="U2984" s="3" t="s">
        <v>24</v>
      </c>
      <c r="V2984" t="str">
        <f t="shared" si="1057"/>
        <v>https://www1.nseindia.com/archives/equities/mkt/MA300419.csv</v>
      </c>
      <c r="W2984" t="str">
        <f t="shared" si="1058"/>
        <v>MA300419 = fread('https://www1.nseindia.com/archives/equities/mkt/MA300419.csv', sep='!', header = FALSE);</v>
      </c>
      <c r="X2984" t="str">
        <f t="shared" si="1059"/>
        <v>MA300419 = MA300419[ str_detect(toupper(V1), ',NIFTY') | str_detect(toupper(V1), ',INDEX,') | str_detect(toupper(V1), ',CNX') ];</v>
      </c>
      <c r="Y2984" t="str">
        <f t="shared" si="1060"/>
        <v>MA300419 = MA300419[, c('temp', 'INDEX', 'PREVIOUS_CLOSE', 'OPEN', 'HIGH', 'LOW', 'CLOSE', 'GAIN_LOSS') := tstrsplit(V1, ',', fixed= TRUE),];</v>
      </c>
      <c r="Z2984" t="str">
        <f t="shared" si="1061"/>
        <v>MA300419 = MA300419 [ GAIN_LOSS != 'GAIN/LOSS'];</v>
      </c>
      <c r="AA2984" t="str">
        <f t="shared" si="1062"/>
        <v>if (curl_fetch_memory('https://www1.nseindia.com/archives/equities/mkt/MA300419.csv')$status_code == 200) {MA300419 = fread('https://www1.nseindia.com/archives/equities/mkt/MA300419.csv', sep='!', header = FALSE); MA300419 = MA300419[ str_detect(toupper(V1), ',NIFTY') | str_detect(toupper(V1), ',INDEX,') | str_detect(toupper(V1), ',CNX') ]; MA300419 = MA300419[, c('temp', 'INDEX', 'PREVIOUS_CLOSE', 'OPEN', 'HIGH', 'LOW', 'CLOSE', 'GAIN_LOSS') := tstrsplit(V1, ',', fixed= TRUE),]; MA300419 = MA300419 [ GAIN_LOSS != 'GAIN/LOSS'];}</v>
      </c>
      <c r="AB2984" t="str">
        <f t="shared" si="1038"/>
        <v>indices_dataApr2019</v>
      </c>
      <c r="AC2984" s="3" t="s">
        <v>32</v>
      </c>
      <c r="AD2984" t="s">
        <v>40</v>
      </c>
      <c r="AE2984" t="s">
        <v>44</v>
      </c>
      <c r="AF2984" t="str">
        <f t="shared" si="1039"/>
        <v>43585_indices_dataApr2019</v>
      </c>
      <c r="AG2984" t="str">
        <f t="shared" si="1040"/>
        <v>indices_dataApr2019.zip</v>
      </c>
      <c r="AH2984" t="str">
        <f>CONCATENATE(AF2984, " &lt;- as.data.table( extract_tables(", AB2984, ")")</f>
        <v>43585_indices_dataApr2019 &lt;- as.data.table( extract_tables(indices_dataApr2019)</v>
      </c>
      <c r="AI2984" t="str">
        <f>CONCATENATE("if (curl_fetch_memory('",AC2984,AG2984, "')$status_code == 200) download.file('", AC2984, AG2984, "', '", AD2984, AF2984, ".zip')")</f>
        <v>if (curl_fetch_memory('https://www1.nseindia.com/content/indices/indices_dataApr2019.zip')$status_code == 200) download.file('https://www1.nseindia.com/content/indices/indices_dataApr2019.zip', 'D:\\My-Shares\\source-index-wgt\\43585_indices_dataApr2019.zip')</v>
      </c>
      <c r="AJ2984" t="str">
        <f t="shared" si="1041"/>
        <v>if (file.exists('D:\\My-Shares\\source-index-wgt\\43585_indices_dataApr2019.zip') ) {files = unzip('D:\\My-Shares\\source-index-wgt\\43585_indices_dataApr2019.zip', list=TRUE)$Name; files02=files[grepl('^NIFTY_Bank*|^niftybank*',files)]; unzip(zipfile = 'D:\\My-Shares\\source-index-wgt\\43585_indices_dataApr2019.zip', exdir = 'D:\\My-Shares\\source-index-wgt-bnfpdf', files=files02); file.rename(paste('D:\\My-Shares\\source-index-wgt-bnfpdf\\', files02, sep=''), paste('D:\\My-Shares\\source-index-wgt-bnfpdf\\','43585_',files02, sep='') );pdf_43585 &lt;- as.data.table (extract_tables(paste('D:\\My-Shares\\source-index-wgt-bnfpdf\\','43585_',files02, sep='') ) ); rm(files); rm(files02)}</v>
      </c>
    </row>
    <row r="2985" spans="1:36">
      <c r="A2985" s="1">
        <v>43586</v>
      </c>
      <c r="B2985" s="2">
        <f t="shared" si="1046"/>
        <v>1</v>
      </c>
      <c r="C2985" s="2">
        <f t="shared" si="1047"/>
        <v>5</v>
      </c>
      <c r="D2985">
        <f t="shared" si="1048"/>
        <v>2019</v>
      </c>
      <c r="E2985" t="str">
        <f t="shared" si="1049"/>
        <v>19</v>
      </c>
      <c r="F2985" t="str">
        <f t="shared" si="1050"/>
        <v>PR010519.zip</v>
      </c>
      <c r="G2985" t="str">
        <f t="shared" si="1051"/>
        <v>fo01052019.zip</v>
      </c>
      <c r="H2985" t="str">
        <f t="shared" si="1052"/>
        <v>fo01052019</v>
      </c>
      <c r="I2985" t="str">
        <f t="shared" si="1053"/>
        <v>op01052019</v>
      </c>
      <c r="J2985" s="3" t="s">
        <v>6</v>
      </c>
      <c r="K2985" t="s">
        <v>13</v>
      </c>
      <c r="L2985" t="s">
        <v>14</v>
      </c>
      <c r="M2985" t="s">
        <v>17</v>
      </c>
      <c r="N2985" t="str">
        <f t="shared" si="1042"/>
        <v>if (curl_fetch_memory('https://www1.nseindia.com/archives/equities/bhavcopy/pr/PR010519.zip')$status_code == 200)</v>
      </c>
      <c r="O2985" t="str">
        <f t="shared" si="1043"/>
        <v>if (curl_fetch_memory('https://www1.nseindia.com/archives/equities/bhavcopy/pr/PR010519.zip')$status_code == 200) download.file('https://www1.nseindia.com/archives/equities/bhavcopy/pr/PR010519.zip', 'D:\\My-Shares\\source-bhavcopy-zip\\PR010519.zip')</v>
      </c>
      <c r="P2985" t="str">
        <f t="shared" si="1044"/>
        <v>if (file.exists('D:\\My-Shares\\source-bhavcopy-zip\\PR010519.zip')) {zipped_names = grep('\\.zip', unzip('D:\\My-Shares\\source-bhavcopy-zip\\PR010519.zip', list=TRUE)$Name, ignore.case=TRUE, value=TRUE); unzip(zipfile = 'D:\\My-Shares\\source-bhavcopy-zip\\PR010519.zip', exdir = 'D:\\My-Shares\\source-fno-zip', files=zipped_names);rm(zipped_names);}</v>
      </c>
      <c r="Q2985" t="str">
        <f t="shared" si="1045"/>
        <v>if (file.exists('D:\\My-Shares\\source-fno-zip\\fo01052019.zip')) {files = unzip('D:\\My-Shares\\source-fno-zip\\fo01052019.zip', list=TRUE)$Name; unzip(zipfile = 'D:\\My-Shares\\source-fno-zip\\fo01052019.zip', exdir = 'D:\\My-Shares\\source-fno-csv', files=files[grepl('^fo[0-9]{8}\\.csv|^op[0-9]{8}\\.csv',files)]);rm(files);}</v>
      </c>
      <c r="R2985" t="str">
        <f t="shared" si="1054"/>
        <v>if (file.exists('D:\\My-Shares\\source-fno-csv\\fo01052019.csv')) fo01052019 = data.table (read_csv_chunked('D:\\My-Shares\\source-fno-csv\\fo01052019.csv', DataFrameCallback$new(f), chunk_size = 5))</v>
      </c>
      <c r="S2985" t="str">
        <f t="shared" si="1055"/>
        <v>if (file.exists('D:\\My-Shares\\source-fno-csv\\op01052019.csv')) op01052019 = data.table (read_csv_chunked('D:\\My-Shares\\source-fno-csv\\op01052019.csv', DataFrameCallback$new(f), chunk_size = 5))</v>
      </c>
      <c r="T2985" t="str">
        <f t="shared" si="1056"/>
        <v>MA010519</v>
      </c>
      <c r="U2985" s="3" t="s">
        <v>24</v>
      </c>
      <c r="V2985" t="str">
        <f t="shared" si="1057"/>
        <v>https://www1.nseindia.com/archives/equities/mkt/MA010519.csv</v>
      </c>
      <c r="W2985" t="str">
        <f t="shared" si="1058"/>
        <v>MA010519 = fread('https://www1.nseindia.com/archives/equities/mkt/MA010519.csv', sep='!', header = FALSE);</v>
      </c>
      <c r="X2985" t="str">
        <f t="shared" si="1059"/>
        <v>MA010519 = MA010519[ str_detect(toupper(V1), ',NIFTY') | str_detect(toupper(V1), ',INDEX,') | str_detect(toupper(V1), ',CNX') ];</v>
      </c>
      <c r="Y2985" t="str">
        <f t="shared" si="1060"/>
        <v>MA010519 = MA010519[, c('temp', 'INDEX', 'PREVIOUS_CLOSE', 'OPEN', 'HIGH', 'LOW', 'CLOSE', 'GAIN_LOSS') := tstrsplit(V1, ',', fixed= TRUE),];</v>
      </c>
      <c r="Z2985" t="str">
        <f t="shared" si="1061"/>
        <v>MA010519 = MA010519 [ GAIN_LOSS != 'GAIN/LOSS'];</v>
      </c>
      <c r="AA2985" t="str">
        <f t="shared" si="1062"/>
        <v>if (curl_fetch_memory('https://www1.nseindia.com/archives/equities/mkt/MA010519.csv')$status_code == 200) {MA010519 = fread('https://www1.nseindia.com/archives/equities/mkt/MA010519.csv', sep='!', header = FALSE); MA010519 = MA010519[ str_detect(toupper(V1), ',NIFTY') | str_detect(toupper(V1), ',INDEX,') | str_detect(toupper(V1), ',CNX') ]; MA010519 = MA010519[, c('temp', 'INDEX', 'PREVIOUS_CLOSE', 'OPEN', 'HIGH', 'LOW', 'CLOSE', 'GAIN_LOSS') := tstrsplit(V1, ',', fixed= TRUE),]; MA010519 = MA010519 [ GAIN_LOSS != 'GAIN/LOSS'];}</v>
      </c>
      <c r="AB2985" t="str">
        <f t="shared" si="1038"/>
        <v>indices_dataMay2019</v>
      </c>
      <c r="AC2985" s="3" t="s">
        <v>32</v>
      </c>
      <c r="AD2985" t="s">
        <v>40</v>
      </c>
      <c r="AE2985" t="s">
        <v>44</v>
      </c>
      <c r="AF2985" t="str">
        <f t="shared" si="1039"/>
        <v>43586_indices_dataMay2019</v>
      </c>
      <c r="AG2985" t="str">
        <f t="shared" si="1040"/>
        <v>indices_dataMay2019.zip</v>
      </c>
      <c r="AH2985" t="str">
        <f>CONCATENATE(AF2985, " &lt;- as.data.table( extract_tables(", AB2985, ")")</f>
        <v>43586_indices_dataMay2019 &lt;- as.data.table( extract_tables(indices_dataMay2019)</v>
      </c>
      <c r="AI2985" t="str">
        <f>CONCATENATE("if (curl_fetch_memory('",AC2985,AG2985, "')$status_code == 200) download.file('", AC2985, AG2985, "', '", AD2985, AF2985, ".zip')")</f>
        <v>if (curl_fetch_memory('https://www1.nseindia.com/content/indices/indices_dataMay2019.zip')$status_code == 200) download.file('https://www1.nseindia.com/content/indices/indices_dataMay2019.zip', 'D:\\My-Shares\\source-index-wgt\\43586_indices_dataMay2019.zip')</v>
      </c>
      <c r="AJ2985" t="str">
        <f t="shared" si="1041"/>
        <v>if (file.exists('D:\\My-Shares\\source-index-wgt\\43586_indices_dataMay2019.zip') ) {files = unzip('D:\\My-Shares\\source-index-wgt\\43586_indices_dataMay2019.zip', list=TRUE)$Name; files02=files[grepl('^NIFTY_Bank*|^niftybank*',files)]; unzip(zipfile = 'D:\\My-Shares\\source-index-wgt\\43586_indices_dataMay2019.zip', exdir = 'D:\\My-Shares\\source-index-wgt-bnfpdf', files=files02); file.rename(paste('D:\\My-Shares\\source-index-wgt-bnfpdf\\', files02, sep=''), paste('D:\\My-Shares\\source-index-wgt-bnfpdf\\','43586_',files02, sep='') );pdf_43586 &lt;- as.data.table (extract_tables(paste('D:\\My-Shares\\source-index-wgt-bnfpdf\\','43586_',files02, sep='') ) ); rm(files); rm(files02)}</v>
      </c>
    </row>
    <row r="2986" spans="1:36">
      <c r="A2986" s="1">
        <v>43587</v>
      </c>
      <c r="B2986" s="2">
        <f t="shared" si="1046"/>
        <v>2</v>
      </c>
      <c r="C2986" s="2">
        <f t="shared" si="1047"/>
        <v>5</v>
      </c>
      <c r="D2986">
        <f t="shared" si="1048"/>
        <v>2019</v>
      </c>
      <c r="E2986" t="str">
        <f t="shared" si="1049"/>
        <v>19</v>
      </c>
      <c r="F2986" t="str">
        <f t="shared" si="1050"/>
        <v>PR020519.zip</v>
      </c>
      <c r="G2986" t="str">
        <f t="shared" si="1051"/>
        <v>fo02052019.zip</v>
      </c>
      <c r="H2986" t="str">
        <f t="shared" si="1052"/>
        <v>fo02052019</v>
      </c>
      <c r="I2986" t="str">
        <f t="shared" si="1053"/>
        <v>op02052019</v>
      </c>
      <c r="J2986" s="3" t="s">
        <v>6</v>
      </c>
      <c r="K2986" t="s">
        <v>13</v>
      </c>
      <c r="L2986" t="s">
        <v>14</v>
      </c>
      <c r="M2986" t="s">
        <v>17</v>
      </c>
      <c r="N2986" t="str">
        <f t="shared" si="1042"/>
        <v>if (curl_fetch_memory('https://www1.nseindia.com/archives/equities/bhavcopy/pr/PR020519.zip')$status_code == 200)</v>
      </c>
      <c r="O2986" t="str">
        <f t="shared" si="1043"/>
        <v>if (curl_fetch_memory('https://www1.nseindia.com/archives/equities/bhavcopy/pr/PR020519.zip')$status_code == 200) download.file('https://www1.nseindia.com/archives/equities/bhavcopy/pr/PR020519.zip', 'D:\\My-Shares\\source-bhavcopy-zip\\PR020519.zip')</v>
      </c>
      <c r="P2986" t="str">
        <f t="shared" si="1044"/>
        <v>if (file.exists('D:\\My-Shares\\source-bhavcopy-zip\\PR020519.zip')) {zipped_names = grep('\\.zip', unzip('D:\\My-Shares\\source-bhavcopy-zip\\PR020519.zip', list=TRUE)$Name, ignore.case=TRUE, value=TRUE); unzip(zipfile = 'D:\\My-Shares\\source-bhavcopy-zip\\PR020519.zip', exdir = 'D:\\My-Shares\\source-fno-zip', files=zipped_names);rm(zipped_names);}</v>
      </c>
      <c r="Q2986" t="str">
        <f t="shared" si="1045"/>
        <v>if (file.exists('D:\\My-Shares\\source-fno-zip\\fo02052019.zip')) {files = unzip('D:\\My-Shares\\source-fno-zip\\fo02052019.zip', list=TRUE)$Name; unzip(zipfile = 'D:\\My-Shares\\source-fno-zip\\fo02052019.zip', exdir = 'D:\\My-Shares\\source-fno-csv', files=files[grepl('^fo[0-9]{8}\\.csv|^op[0-9]{8}\\.csv',files)]);rm(files);}</v>
      </c>
      <c r="R2986" t="str">
        <f t="shared" si="1054"/>
        <v>if (file.exists('D:\\My-Shares\\source-fno-csv\\fo02052019.csv')) fo02052019 = data.table (read_csv_chunked('D:\\My-Shares\\source-fno-csv\\fo02052019.csv', DataFrameCallback$new(f), chunk_size = 5))</v>
      </c>
      <c r="S2986" t="str">
        <f t="shared" si="1055"/>
        <v>if (file.exists('D:\\My-Shares\\source-fno-csv\\op02052019.csv')) op02052019 = data.table (read_csv_chunked('D:\\My-Shares\\source-fno-csv\\op02052019.csv', DataFrameCallback$new(f), chunk_size = 5))</v>
      </c>
      <c r="T2986" t="str">
        <f t="shared" si="1056"/>
        <v>MA020519</v>
      </c>
      <c r="U2986" s="3" t="s">
        <v>24</v>
      </c>
      <c r="V2986" t="str">
        <f t="shared" si="1057"/>
        <v>https://www1.nseindia.com/archives/equities/mkt/MA020519.csv</v>
      </c>
      <c r="W2986" t="str">
        <f t="shared" si="1058"/>
        <v>MA020519 = fread('https://www1.nseindia.com/archives/equities/mkt/MA020519.csv', sep='!', header = FALSE);</v>
      </c>
      <c r="X2986" t="str">
        <f t="shared" si="1059"/>
        <v>MA020519 = MA020519[ str_detect(toupper(V1), ',NIFTY') | str_detect(toupper(V1), ',INDEX,') | str_detect(toupper(V1), ',CNX') ];</v>
      </c>
      <c r="Y2986" t="str">
        <f t="shared" si="1060"/>
        <v>MA020519 = MA020519[, c('temp', 'INDEX', 'PREVIOUS_CLOSE', 'OPEN', 'HIGH', 'LOW', 'CLOSE', 'GAIN_LOSS') := tstrsplit(V1, ',', fixed= TRUE),];</v>
      </c>
      <c r="Z2986" t="str">
        <f t="shared" si="1061"/>
        <v>MA020519 = MA020519 [ GAIN_LOSS != 'GAIN/LOSS'];</v>
      </c>
      <c r="AA2986" t="str">
        <f t="shared" si="1062"/>
        <v>if (curl_fetch_memory('https://www1.nseindia.com/archives/equities/mkt/MA020519.csv')$status_code == 200) {MA020519 = fread('https://www1.nseindia.com/archives/equities/mkt/MA020519.csv', sep='!', header = FALSE); MA020519 = MA020519[ str_detect(toupper(V1), ',NIFTY') | str_detect(toupper(V1), ',INDEX,') | str_detect(toupper(V1), ',CNX') ]; MA020519 = MA020519[, c('temp', 'INDEX', 'PREVIOUS_CLOSE', 'OPEN', 'HIGH', 'LOW', 'CLOSE', 'GAIN_LOSS') := tstrsplit(V1, ',', fixed= TRUE),]; MA020519 = MA020519 [ GAIN_LOSS != 'GAIN/LOSS'];}</v>
      </c>
      <c r="AB2986" t="str">
        <f t="shared" ref="AB2986:AB3049" si="1063">CONCATENATE("indices_data", TEXT(A2986, "mmm"), D2986)</f>
        <v>indices_dataMay2019</v>
      </c>
      <c r="AC2986" s="3" t="s">
        <v>32</v>
      </c>
      <c r="AD2986" t="s">
        <v>40</v>
      </c>
      <c r="AE2986" t="s">
        <v>44</v>
      </c>
      <c r="AF2986" t="str">
        <f t="shared" ref="AF2986:AF3049" si="1064">CONCATENATE(A2986, "_", AB2986)</f>
        <v>43587_indices_dataMay2019</v>
      </c>
      <c r="AG2986" t="str">
        <f t="shared" ref="AG2986:AG3049" si="1065">CONCATENATE(AB2986, ".zip")</f>
        <v>indices_dataMay2019.zip</v>
      </c>
      <c r="AH2986" t="str">
        <f>CONCATENATE(AF2986, " &lt;- as.data.table( extract_tables(", AB2986, ")")</f>
        <v>43587_indices_dataMay2019 &lt;- as.data.table( extract_tables(indices_dataMay2019)</v>
      </c>
      <c r="AI2986" t="str">
        <f>CONCATENATE("if (curl_fetch_memory('",AC2986,AG2986, "')$status_code == 200) download.file('", AC2986, AG2986, "', '", AD2986, AF2986, ".zip')")</f>
        <v>if (curl_fetch_memory('https://www1.nseindia.com/content/indices/indices_dataMay2019.zip')$status_code == 200) download.file('https://www1.nseindia.com/content/indices/indices_dataMay2019.zip', 'D:\\My-Shares\\source-index-wgt\\43587_indices_dataMay2019.zip')</v>
      </c>
      <c r="AJ2986" t="str">
        <f t="shared" ref="AJ2986:AJ3049" si="1066">CONCATENATE("if (file.exists('", AD2986, AF2986, ".zip') ) {files = unzip('", AD2986, AF2986, ".zip', list=TRUE)$Name; files02=files[grepl('^NIFTY_Bank*|^niftybank*',files)]; unzip(zipfile = '", AD2986, AF2986, ".zip', exdir = '", AE2986, "', files=files02); file.rename(paste('",AE2986,"\\', files02, sep=''), paste('", AE2986,"\\'",",'", A2986,"_'", ",files02, sep='') );", "pdf_", A2986, " &lt;- as.data.table (extract_tables(paste('", AE2986,"\\'",",'", A2986,"_'", ",files02, sep='') ) ); rm(files); rm(files02)}")</f>
        <v>if (file.exists('D:\\My-Shares\\source-index-wgt\\43587_indices_dataMay2019.zip') ) {files = unzip('D:\\My-Shares\\source-index-wgt\\43587_indices_dataMay2019.zip', list=TRUE)$Name; files02=files[grepl('^NIFTY_Bank*|^niftybank*',files)]; unzip(zipfile = 'D:\\My-Shares\\source-index-wgt\\43587_indices_dataMay2019.zip', exdir = 'D:\\My-Shares\\source-index-wgt-bnfpdf', files=files02); file.rename(paste('D:\\My-Shares\\source-index-wgt-bnfpdf\\', files02, sep=''), paste('D:\\My-Shares\\source-index-wgt-bnfpdf\\','43587_',files02, sep='') );pdf_43587 &lt;- as.data.table (extract_tables(paste('D:\\My-Shares\\source-index-wgt-bnfpdf\\','43587_',files02, sep='') ) ); rm(files); rm(files02)}</v>
      </c>
    </row>
    <row r="2987" spans="1:36">
      <c r="A2987" s="1">
        <v>43588</v>
      </c>
      <c r="B2987" s="2">
        <f t="shared" si="1046"/>
        <v>3</v>
      </c>
      <c r="C2987" s="2">
        <f t="shared" si="1047"/>
        <v>5</v>
      </c>
      <c r="D2987">
        <f t="shared" si="1048"/>
        <v>2019</v>
      </c>
      <c r="E2987" t="str">
        <f t="shared" si="1049"/>
        <v>19</v>
      </c>
      <c r="F2987" t="str">
        <f t="shared" si="1050"/>
        <v>PR030519.zip</v>
      </c>
      <c r="G2987" t="str">
        <f t="shared" si="1051"/>
        <v>fo03052019.zip</v>
      </c>
      <c r="H2987" t="str">
        <f t="shared" si="1052"/>
        <v>fo03052019</v>
      </c>
      <c r="I2987" t="str">
        <f t="shared" si="1053"/>
        <v>op03052019</v>
      </c>
      <c r="J2987" s="3" t="s">
        <v>6</v>
      </c>
      <c r="K2987" t="s">
        <v>13</v>
      </c>
      <c r="L2987" t="s">
        <v>14</v>
      </c>
      <c r="M2987" t="s">
        <v>17</v>
      </c>
      <c r="N2987" t="str">
        <f t="shared" si="1042"/>
        <v>if (curl_fetch_memory('https://www1.nseindia.com/archives/equities/bhavcopy/pr/PR030519.zip')$status_code == 200)</v>
      </c>
      <c r="O2987" t="str">
        <f t="shared" si="1043"/>
        <v>if (curl_fetch_memory('https://www1.nseindia.com/archives/equities/bhavcopy/pr/PR030519.zip')$status_code == 200) download.file('https://www1.nseindia.com/archives/equities/bhavcopy/pr/PR030519.zip', 'D:\\My-Shares\\source-bhavcopy-zip\\PR030519.zip')</v>
      </c>
      <c r="P2987" t="str">
        <f t="shared" si="1044"/>
        <v>if (file.exists('D:\\My-Shares\\source-bhavcopy-zip\\PR030519.zip')) {zipped_names = grep('\\.zip', unzip('D:\\My-Shares\\source-bhavcopy-zip\\PR030519.zip', list=TRUE)$Name, ignore.case=TRUE, value=TRUE); unzip(zipfile = 'D:\\My-Shares\\source-bhavcopy-zip\\PR030519.zip', exdir = 'D:\\My-Shares\\source-fno-zip', files=zipped_names);rm(zipped_names);}</v>
      </c>
      <c r="Q2987" t="str">
        <f t="shared" si="1045"/>
        <v>if (file.exists('D:\\My-Shares\\source-fno-zip\\fo03052019.zip')) {files = unzip('D:\\My-Shares\\source-fno-zip\\fo03052019.zip', list=TRUE)$Name; unzip(zipfile = 'D:\\My-Shares\\source-fno-zip\\fo03052019.zip', exdir = 'D:\\My-Shares\\source-fno-csv', files=files[grepl('^fo[0-9]{8}\\.csv|^op[0-9]{8}\\.csv',files)]);rm(files);}</v>
      </c>
      <c r="R2987" t="str">
        <f t="shared" si="1054"/>
        <v>if (file.exists('D:\\My-Shares\\source-fno-csv\\fo03052019.csv')) fo03052019 = data.table (read_csv_chunked('D:\\My-Shares\\source-fno-csv\\fo03052019.csv', DataFrameCallback$new(f), chunk_size = 5))</v>
      </c>
      <c r="S2987" t="str">
        <f t="shared" si="1055"/>
        <v>if (file.exists('D:\\My-Shares\\source-fno-csv\\op03052019.csv')) op03052019 = data.table (read_csv_chunked('D:\\My-Shares\\source-fno-csv\\op03052019.csv', DataFrameCallback$new(f), chunk_size = 5))</v>
      </c>
      <c r="T2987" t="str">
        <f t="shared" si="1056"/>
        <v>MA030519</v>
      </c>
      <c r="U2987" s="3" t="s">
        <v>24</v>
      </c>
      <c r="V2987" t="str">
        <f t="shared" si="1057"/>
        <v>https://www1.nseindia.com/archives/equities/mkt/MA030519.csv</v>
      </c>
      <c r="W2987" t="str">
        <f t="shared" si="1058"/>
        <v>MA030519 = fread('https://www1.nseindia.com/archives/equities/mkt/MA030519.csv', sep='!', header = FALSE);</v>
      </c>
      <c r="X2987" t="str">
        <f t="shared" si="1059"/>
        <v>MA030519 = MA030519[ str_detect(toupper(V1), ',NIFTY') | str_detect(toupper(V1), ',INDEX,') | str_detect(toupper(V1), ',CNX') ];</v>
      </c>
      <c r="Y2987" t="str">
        <f t="shared" si="1060"/>
        <v>MA030519 = MA030519[, c('temp', 'INDEX', 'PREVIOUS_CLOSE', 'OPEN', 'HIGH', 'LOW', 'CLOSE', 'GAIN_LOSS') := tstrsplit(V1, ',', fixed= TRUE),];</v>
      </c>
      <c r="Z2987" t="str">
        <f t="shared" si="1061"/>
        <v>MA030519 = MA030519 [ GAIN_LOSS != 'GAIN/LOSS'];</v>
      </c>
      <c r="AA2987" t="str">
        <f t="shared" si="1062"/>
        <v>if (curl_fetch_memory('https://www1.nseindia.com/archives/equities/mkt/MA030519.csv')$status_code == 200) {MA030519 = fread('https://www1.nseindia.com/archives/equities/mkt/MA030519.csv', sep='!', header = FALSE); MA030519 = MA030519[ str_detect(toupper(V1), ',NIFTY') | str_detect(toupper(V1), ',INDEX,') | str_detect(toupper(V1), ',CNX') ]; MA030519 = MA030519[, c('temp', 'INDEX', 'PREVIOUS_CLOSE', 'OPEN', 'HIGH', 'LOW', 'CLOSE', 'GAIN_LOSS') := tstrsplit(V1, ',', fixed= TRUE),]; MA030519 = MA030519 [ GAIN_LOSS != 'GAIN/LOSS'];}</v>
      </c>
      <c r="AB2987" t="str">
        <f t="shared" si="1063"/>
        <v>indices_dataMay2019</v>
      </c>
      <c r="AC2987" s="3" t="s">
        <v>32</v>
      </c>
      <c r="AD2987" t="s">
        <v>40</v>
      </c>
      <c r="AE2987" t="s">
        <v>44</v>
      </c>
      <c r="AF2987" t="str">
        <f t="shared" si="1064"/>
        <v>43588_indices_dataMay2019</v>
      </c>
      <c r="AG2987" t="str">
        <f t="shared" si="1065"/>
        <v>indices_dataMay2019.zip</v>
      </c>
      <c r="AH2987" t="str">
        <f>CONCATENATE(AF2987, " &lt;- as.data.table( extract_tables(", AB2987, ")")</f>
        <v>43588_indices_dataMay2019 &lt;- as.data.table( extract_tables(indices_dataMay2019)</v>
      </c>
      <c r="AI2987" t="str">
        <f>CONCATENATE("if (curl_fetch_memory('",AC2987,AG2987, "')$status_code == 200) download.file('", AC2987, AG2987, "', '", AD2987, AF2987, ".zip')")</f>
        <v>if (curl_fetch_memory('https://www1.nseindia.com/content/indices/indices_dataMay2019.zip')$status_code == 200) download.file('https://www1.nseindia.com/content/indices/indices_dataMay2019.zip', 'D:\\My-Shares\\source-index-wgt\\43588_indices_dataMay2019.zip')</v>
      </c>
      <c r="AJ2987" t="str">
        <f t="shared" si="1066"/>
        <v>if (file.exists('D:\\My-Shares\\source-index-wgt\\43588_indices_dataMay2019.zip') ) {files = unzip('D:\\My-Shares\\source-index-wgt\\43588_indices_dataMay2019.zip', list=TRUE)$Name; files02=files[grepl('^NIFTY_Bank*|^niftybank*',files)]; unzip(zipfile = 'D:\\My-Shares\\source-index-wgt\\43588_indices_dataMay2019.zip', exdir = 'D:\\My-Shares\\source-index-wgt-bnfpdf', files=files02); file.rename(paste('D:\\My-Shares\\source-index-wgt-bnfpdf\\', files02, sep=''), paste('D:\\My-Shares\\source-index-wgt-bnfpdf\\','43588_',files02, sep='') );pdf_43588 &lt;- as.data.table (extract_tables(paste('D:\\My-Shares\\source-index-wgt-bnfpdf\\','43588_',files02, sep='') ) ); rm(files); rm(files02)}</v>
      </c>
    </row>
    <row r="2988" spans="1:36">
      <c r="A2988" s="1">
        <v>43589</v>
      </c>
      <c r="B2988" s="2">
        <f t="shared" si="1046"/>
        <v>4</v>
      </c>
      <c r="C2988" s="2">
        <f t="shared" si="1047"/>
        <v>5</v>
      </c>
      <c r="D2988">
        <f t="shared" si="1048"/>
        <v>2019</v>
      </c>
      <c r="E2988" t="str">
        <f t="shared" si="1049"/>
        <v>19</v>
      </c>
      <c r="F2988" t="str">
        <f t="shared" si="1050"/>
        <v>PR040519.zip</v>
      </c>
      <c r="G2988" t="str">
        <f t="shared" si="1051"/>
        <v>fo04052019.zip</v>
      </c>
      <c r="H2988" t="str">
        <f t="shared" si="1052"/>
        <v>fo04052019</v>
      </c>
      <c r="I2988" t="str">
        <f t="shared" si="1053"/>
        <v>op04052019</v>
      </c>
      <c r="J2988" s="3" t="s">
        <v>6</v>
      </c>
      <c r="K2988" t="s">
        <v>13</v>
      </c>
      <c r="L2988" t="s">
        <v>14</v>
      </c>
      <c r="M2988" t="s">
        <v>17</v>
      </c>
      <c r="N2988" t="str">
        <f t="shared" si="1042"/>
        <v>if (curl_fetch_memory('https://www1.nseindia.com/archives/equities/bhavcopy/pr/PR040519.zip')$status_code == 200)</v>
      </c>
      <c r="O2988" t="str">
        <f t="shared" si="1043"/>
        <v>if (curl_fetch_memory('https://www1.nseindia.com/archives/equities/bhavcopy/pr/PR040519.zip')$status_code == 200) download.file('https://www1.nseindia.com/archives/equities/bhavcopy/pr/PR040519.zip', 'D:\\My-Shares\\source-bhavcopy-zip\\PR040519.zip')</v>
      </c>
      <c r="P2988" t="str">
        <f t="shared" si="1044"/>
        <v>if (file.exists('D:\\My-Shares\\source-bhavcopy-zip\\PR040519.zip')) {zipped_names = grep('\\.zip', unzip('D:\\My-Shares\\source-bhavcopy-zip\\PR040519.zip', list=TRUE)$Name, ignore.case=TRUE, value=TRUE); unzip(zipfile = 'D:\\My-Shares\\source-bhavcopy-zip\\PR040519.zip', exdir = 'D:\\My-Shares\\source-fno-zip', files=zipped_names);rm(zipped_names);}</v>
      </c>
      <c r="Q2988" t="str">
        <f t="shared" si="1045"/>
        <v>if (file.exists('D:\\My-Shares\\source-fno-zip\\fo04052019.zip')) {files = unzip('D:\\My-Shares\\source-fno-zip\\fo04052019.zip', list=TRUE)$Name; unzip(zipfile = 'D:\\My-Shares\\source-fno-zip\\fo04052019.zip', exdir = 'D:\\My-Shares\\source-fno-csv', files=files[grepl('^fo[0-9]{8}\\.csv|^op[0-9]{8}\\.csv',files)]);rm(files);}</v>
      </c>
      <c r="R2988" t="str">
        <f t="shared" si="1054"/>
        <v>if (file.exists('D:\\My-Shares\\source-fno-csv\\fo04052019.csv')) fo04052019 = data.table (read_csv_chunked('D:\\My-Shares\\source-fno-csv\\fo04052019.csv', DataFrameCallback$new(f), chunk_size = 5))</v>
      </c>
      <c r="S2988" t="str">
        <f t="shared" si="1055"/>
        <v>if (file.exists('D:\\My-Shares\\source-fno-csv\\op04052019.csv')) op04052019 = data.table (read_csv_chunked('D:\\My-Shares\\source-fno-csv\\op04052019.csv', DataFrameCallback$new(f), chunk_size = 5))</v>
      </c>
      <c r="T2988" t="str">
        <f t="shared" si="1056"/>
        <v>MA040519</v>
      </c>
      <c r="U2988" s="3" t="s">
        <v>24</v>
      </c>
      <c r="V2988" t="str">
        <f t="shared" si="1057"/>
        <v>https://www1.nseindia.com/archives/equities/mkt/MA040519.csv</v>
      </c>
      <c r="W2988" t="str">
        <f t="shared" si="1058"/>
        <v>MA040519 = fread('https://www1.nseindia.com/archives/equities/mkt/MA040519.csv', sep='!', header = FALSE);</v>
      </c>
      <c r="X2988" t="str">
        <f t="shared" si="1059"/>
        <v>MA040519 = MA040519[ str_detect(toupper(V1), ',NIFTY') | str_detect(toupper(V1), ',INDEX,') | str_detect(toupper(V1), ',CNX') ];</v>
      </c>
      <c r="Y2988" t="str">
        <f t="shared" si="1060"/>
        <v>MA040519 = MA040519[, c('temp', 'INDEX', 'PREVIOUS_CLOSE', 'OPEN', 'HIGH', 'LOW', 'CLOSE', 'GAIN_LOSS') := tstrsplit(V1, ',', fixed= TRUE),];</v>
      </c>
      <c r="Z2988" t="str">
        <f t="shared" si="1061"/>
        <v>MA040519 = MA040519 [ GAIN_LOSS != 'GAIN/LOSS'];</v>
      </c>
      <c r="AA2988" t="str">
        <f t="shared" si="1062"/>
        <v>if (curl_fetch_memory('https://www1.nseindia.com/archives/equities/mkt/MA040519.csv')$status_code == 200) {MA040519 = fread('https://www1.nseindia.com/archives/equities/mkt/MA040519.csv', sep='!', header = FALSE); MA040519 = MA040519[ str_detect(toupper(V1), ',NIFTY') | str_detect(toupper(V1), ',INDEX,') | str_detect(toupper(V1), ',CNX') ]; MA040519 = MA040519[, c('temp', 'INDEX', 'PREVIOUS_CLOSE', 'OPEN', 'HIGH', 'LOW', 'CLOSE', 'GAIN_LOSS') := tstrsplit(V1, ',', fixed= TRUE),]; MA040519 = MA040519 [ GAIN_LOSS != 'GAIN/LOSS'];}</v>
      </c>
      <c r="AB2988" t="str">
        <f t="shared" si="1063"/>
        <v>indices_dataMay2019</v>
      </c>
      <c r="AC2988" s="3" t="s">
        <v>32</v>
      </c>
      <c r="AD2988" t="s">
        <v>40</v>
      </c>
      <c r="AE2988" t="s">
        <v>44</v>
      </c>
      <c r="AF2988" t="str">
        <f t="shared" si="1064"/>
        <v>43589_indices_dataMay2019</v>
      </c>
      <c r="AG2988" t="str">
        <f t="shared" si="1065"/>
        <v>indices_dataMay2019.zip</v>
      </c>
      <c r="AH2988" t="str">
        <f>CONCATENATE(AF2988, " &lt;- as.data.table( extract_tables(", AB2988, ")")</f>
        <v>43589_indices_dataMay2019 &lt;- as.data.table( extract_tables(indices_dataMay2019)</v>
      </c>
      <c r="AI2988" t="str">
        <f>CONCATENATE("if (curl_fetch_memory('",AC2988,AG2988, "')$status_code == 200) download.file('", AC2988, AG2988, "', '", AD2988, AF2988, ".zip')")</f>
        <v>if (curl_fetch_memory('https://www1.nseindia.com/content/indices/indices_dataMay2019.zip')$status_code == 200) download.file('https://www1.nseindia.com/content/indices/indices_dataMay2019.zip', 'D:\\My-Shares\\source-index-wgt\\43589_indices_dataMay2019.zip')</v>
      </c>
      <c r="AJ2988" t="str">
        <f t="shared" si="1066"/>
        <v>if (file.exists('D:\\My-Shares\\source-index-wgt\\43589_indices_dataMay2019.zip') ) {files = unzip('D:\\My-Shares\\source-index-wgt\\43589_indices_dataMay2019.zip', list=TRUE)$Name; files02=files[grepl('^NIFTY_Bank*|^niftybank*',files)]; unzip(zipfile = 'D:\\My-Shares\\source-index-wgt\\43589_indices_dataMay2019.zip', exdir = 'D:\\My-Shares\\source-index-wgt-bnfpdf', files=files02); file.rename(paste('D:\\My-Shares\\source-index-wgt-bnfpdf\\', files02, sep=''), paste('D:\\My-Shares\\source-index-wgt-bnfpdf\\','43589_',files02, sep='') );pdf_43589 &lt;- as.data.table (extract_tables(paste('D:\\My-Shares\\source-index-wgt-bnfpdf\\','43589_',files02, sep='') ) ); rm(files); rm(files02)}</v>
      </c>
    </row>
    <row r="2989" spans="1:36">
      <c r="A2989" s="1">
        <v>43590</v>
      </c>
      <c r="B2989" s="2">
        <f t="shared" si="1046"/>
        <v>5</v>
      </c>
      <c r="C2989" s="2">
        <f t="shared" si="1047"/>
        <v>5</v>
      </c>
      <c r="D2989">
        <f t="shared" si="1048"/>
        <v>2019</v>
      </c>
      <c r="E2989" t="str">
        <f t="shared" si="1049"/>
        <v>19</v>
      </c>
      <c r="F2989" t="str">
        <f t="shared" si="1050"/>
        <v>PR050519.zip</v>
      </c>
      <c r="G2989" t="str">
        <f t="shared" si="1051"/>
        <v>fo05052019.zip</v>
      </c>
      <c r="H2989" t="str">
        <f t="shared" si="1052"/>
        <v>fo05052019</v>
      </c>
      <c r="I2989" t="str">
        <f t="shared" si="1053"/>
        <v>op05052019</v>
      </c>
      <c r="J2989" s="3" t="s">
        <v>6</v>
      </c>
      <c r="K2989" t="s">
        <v>13</v>
      </c>
      <c r="L2989" t="s">
        <v>14</v>
      </c>
      <c r="M2989" t="s">
        <v>17</v>
      </c>
      <c r="N2989" t="str">
        <f t="shared" si="1042"/>
        <v>if (curl_fetch_memory('https://www1.nseindia.com/archives/equities/bhavcopy/pr/PR050519.zip')$status_code == 200)</v>
      </c>
      <c r="O2989" t="str">
        <f t="shared" si="1043"/>
        <v>if (curl_fetch_memory('https://www1.nseindia.com/archives/equities/bhavcopy/pr/PR050519.zip')$status_code == 200) download.file('https://www1.nseindia.com/archives/equities/bhavcopy/pr/PR050519.zip', 'D:\\My-Shares\\source-bhavcopy-zip\\PR050519.zip')</v>
      </c>
      <c r="P2989" t="str">
        <f t="shared" si="1044"/>
        <v>if (file.exists('D:\\My-Shares\\source-bhavcopy-zip\\PR050519.zip')) {zipped_names = grep('\\.zip', unzip('D:\\My-Shares\\source-bhavcopy-zip\\PR050519.zip', list=TRUE)$Name, ignore.case=TRUE, value=TRUE); unzip(zipfile = 'D:\\My-Shares\\source-bhavcopy-zip\\PR050519.zip', exdir = 'D:\\My-Shares\\source-fno-zip', files=zipped_names);rm(zipped_names);}</v>
      </c>
      <c r="Q2989" t="str">
        <f t="shared" si="1045"/>
        <v>if (file.exists('D:\\My-Shares\\source-fno-zip\\fo05052019.zip')) {files = unzip('D:\\My-Shares\\source-fno-zip\\fo05052019.zip', list=TRUE)$Name; unzip(zipfile = 'D:\\My-Shares\\source-fno-zip\\fo05052019.zip', exdir = 'D:\\My-Shares\\source-fno-csv', files=files[grepl('^fo[0-9]{8}\\.csv|^op[0-9]{8}\\.csv',files)]);rm(files);}</v>
      </c>
      <c r="R2989" t="str">
        <f t="shared" si="1054"/>
        <v>if (file.exists('D:\\My-Shares\\source-fno-csv\\fo05052019.csv')) fo05052019 = data.table (read_csv_chunked('D:\\My-Shares\\source-fno-csv\\fo05052019.csv', DataFrameCallback$new(f), chunk_size = 5))</v>
      </c>
      <c r="S2989" t="str">
        <f t="shared" si="1055"/>
        <v>if (file.exists('D:\\My-Shares\\source-fno-csv\\op05052019.csv')) op05052019 = data.table (read_csv_chunked('D:\\My-Shares\\source-fno-csv\\op05052019.csv', DataFrameCallback$new(f), chunk_size = 5))</v>
      </c>
      <c r="T2989" t="str">
        <f t="shared" si="1056"/>
        <v>MA050519</v>
      </c>
      <c r="U2989" s="3" t="s">
        <v>24</v>
      </c>
      <c r="V2989" t="str">
        <f t="shared" si="1057"/>
        <v>https://www1.nseindia.com/archives/equities/mkt/MA050519.csv</v>
      </c>
      <c r="W2989" t="str">
        <f t="shared" si="1058"/>
        <v>MA050519 = fread('https://www1.nseindia.com/archives/equities/mkt/MA050519.csv', sep='!', header = FALSE);</v>
      </c>
      <c r="X2989" t="str">
        <f t="shared" si="1059"/>
        <v>MA050519 = MA050519[ str_detect(toupper(V1), ',NIFTY') | str_detect(toupper(V1), ',INDEX,') | str_detect(toupper(V1), ',CNX') ];</v>
      </c>
      <c r="Y2989" t="str">
        <f t="shared" si="1060"/>
        <v>MA050519 = MA050519[, c('temp', 'INDEX', 'PREVIOUS_CLOSE', 'OPEN', 'HIGH', 'LOW', 'CLOSE', 'GAIN_LOSS') := tstrsplit(V1, ',', fixed= TRUE),];</v>
      </c>
      <c r="Z2989" t="str">
        <f t="shared" si="1061"/>
        <v>MA050519 = MA050519 [ GAIN_LOSS != 'GAIN/LOSS'];</v>
      </c>
      <c r="AA2989" t="str">
        <f t="shared" si="1062"/>
        <v>if (curl_fetch_memory('https://www1.nseindia.com/archives/equities/mkt/MA050519.csv')$status_code == 200) {MA050519 = fread('https://www1.nseindia.com/archives/equities/mkt/MA050519.csv', sep='!', header = FALSE); MA050519 = MA050519[ str_detect(toupper(V1), ',NIFTY') | str_detect(toupper(V1), ',INDEX,') | str_detect(toupper(V1), ',CNX') ]; MA050519 = MA050519[, c('temp', 'INDEX', 'PREVIOUS_CLOSE', 'OPEN', 'HIGH', 'LOW', 'CLOSE', 'GAIN_LOSS') := tstrsplit(V1, ',', fixed= TRUE),]; MA050519 = MA050519 [ GAIN_LOSS != 'GAIN/LOSS'];}</v>
      </c>
      <c r="AB2989" t="str">
        <f t="shared" si="1063"/>
        <v>indices_dataMay2019</v>
      </c>
      <c r="AC2989" s="3" t="s">
        <v>32</v>
      </c>
      <c r="AD2989" t="s">
        <v>40</v>
      </c>
      <c r="AE2989" t="s">
        <v>44</v>
      </c>
      <c r="AF2989" t="str">
        <f t="shared" si="1064"/>
        <v>43590_indices_dataMay2019</v>
      </c>
      <c r="AG2989" t="str">
        <f t="shared" si="1065"/>
        <v>indices_dataMay2019.zip</v>
      </c>
      <c r="AH2989" t="str">
        <f>CONCATENATE(AF2989, " &lt;- as.data.table( extract_tables(", AB2989, ")")</f>
        <v>43590_indices_dataMay2019 &lt;- as.data.table( extract_tables(indices_dataMay2019)</v>
      </c>
      <c r="AI2989" t="str">
        <f>CONCATENATE("if (curl_fetch_memory('",AC2989,AG2989, "')$status_code == 200) download.file('", AC2989, AG2989, "', '", AD2989, AF2989, ".zip')")</f>
        <v>if (curl_fetch_memory('https://www1.nseindia.com/content/indices/indices_dataMay2019.zip')$status_code == 200) download.file('https://www1.nseindia.com/content/indices/indices_dataMay2019.zip', 'D:\\My-Shares\\source-index-wgt\\43590_indices_dataMay2019.zip')</v>
      </c>
      <c r="AJ2989" t="str">
        <f t="shared" si="1066"/>
        <v>if (file.exists('D:\\My-Shares\\source-index-wgt\\43590_indices_dataMay2019.zip') ) {files = unzip('D:\\My-Shares\\source-index-wgt\\43590_indices_dataMay2019.zip', list=TRUE)$Name; files02=files[grepl('^NIFTY_Bank*|^niftybank*',files)]; unzip(zipfile = 'D:\\My-Shares\\source-index-wgt\\43590_indices_dataMay2019.zip', exdir = 'D:\\My-Shares\\source-index-wgt-bnfpdf', files=files02); file.rename(paste('D:\\My-Shares\\source-index-wgt-bnfpdf\\', files02, sep=''), paste('D:\\My-Shares\\source-index-wgt-bnfpdf\\','43590_',files02, sep='') );pdf_43590 &lt;- as.data.table (extract_tables(paste('D:\\My-Shares\\source-index-wgt-bnfpdf\\','43590_',files02, sep='') ) ); rm(files); rm(files02)}</v>
      </c>
    </row>
    <row r="2990" spans="1:36">
      <c r="A2990" s="1">
        <v>43591</v>
      </c>
      <c r="B2990" s="2">
        <f t="shared" si="1046"/>
        <v>6</v>
      </c>
      <c r="C2990" s="2">
        <f t="shared" si="1047"/>
        <v>5</v>
      </c>
      <c r="D2990">
        <f t="shared" si="1048"/>
        <v>2019</v>
      </c>
      <c r="E2990" t="str">
        <f t="shared" si="1049"/>
        <v>19</v>
      </c>
      <c r="F2990" t="str">
        <f t="shared" si="1050"/>
        <v>PR060519.zip</v>
      </c>
      <c r="G2990" t="str">
        <f t="shared" si="1051"/>
        <v>fo06052019.zip</v>
      </c>
      <c r="H2990" t="str">
        <f t="shared" si="1052"/>
        <v>fo06052019</v>
      </c>
      <c r="I2990" t="str">
        <f t="shared" si="1053"/>
        <v>op06052019</v>
      </c>
      <c r="J2990" s="3" t="s">
        <v>6</v>
      </c>
      <c r="K2990" t="s">
        <v>13</v>
      </c>
      <c r="L2990" t="s">
        <v>14</v>
      </c>
      <c r="M2990" t="s">
        <v>17</v>
      </c>
      <c r="N2990" t="str">
        <f t="shared" si="1042"/>
        <v>if (curl_fetch_memory('https://www1.nseindia.com/archives/equities/bhavcopy/pr/PR060519.zip')$status_code == 200)</v>
      </c>
      <c r="O2990" t="str">
        <f t="shared" si="1043"/>
        <v>if (curl_fetch_memory('https://www1.nseindia.com/archives/equities/bhavcopy/pr/PR060519.zip')$status_code == 200) download.file('https://www1.nseindia.com/archives/equities/bhavcopy/pr/PR060519.zip', 'D:\\My-Shares\\source-bhavcopy-zip\\PR060519.zip')</v>
      </c>
      <c r="P2990" t="str">
        <f t="shared" si="1044"/>
        <v>if (file.exists('D:\\My-Shares\\source-bhavcopy-zip\\PR060519.zip')) {zipped_names = grep('\\.zip', unzip('D:\\My-Shares\\source-bhavcopy-zip\\PR060519.zip', list=TRUE)$Name, ignore.case=TRUE, value=TRUE); unzip(zipfile = 'D:\\My-Shares\\source-bhavcopy-zip\\PR060519.zip', exdir = 'D:\\My-Shares\\source-fno-zip', files=zipped_names);rm(zipped_names);}</v>
      </c>
      <c r="Q2990" t="str">
        <f t="shared" si="1045"/>
        <v>if (file.exists('D:\\My-Shares\\source-fno-zip\\fo06052019.zip')) {files = unzip('D:\\My-Shares\\source-fno-zip\\fo06052019.zip', list=TRUE)$Name; unzip(zipfile = 'D:\\My-Shares\\source-fno-zip\\fo06052019.zip', exdir = 'D:\\My-Shares\\source-fno-csv', files=files[grepl('^fo[0-9]{8}\\.csv|^op[0-9]{8}\\.csv',files)]);rm(files);}</v>
      </c>
      <c r="R2990" t="str">
        <f t="shared" si="1054"/>
        <v>if (file.exists('D:\\My-Shares\\source-fno-csv\\fo06052019.csv')) fo06052019 = data.table (read_csv_chunked('D:\\My-Shares\\source-fno-csv\\fo06052019.csv', DataFrameCallback$new(f), chunk_size = 5))</v>
      </c>
      <c r="S2990" t="str">
        <f t="shared" si="1055"/>
        <v>if (file.exists('D:\\My-Shares\\source-fno-csv\\op06052019.csv')) op06052019 = data.table (read_csv_chunked('D:\\My-Shares\\source-fno-csv\\op06052019.csv', DataFrameCallback$new(f), chunk_size = 5))</v>
      </c>
      <c r="T2990" t="str">
        <f t="shared" si="1056"/>
        <v>MA060519</v>
      </c>
      <c r="U2990" s="3" t="s">
        <v>24</v>
      </c>
      <c r="V2990" t="str">
        <f t="shared" si="1057"/>
        <v>https://www1.nseindia.com/archives/equities/mkt/MA060519.csv</v>
      </c>
      <c r="W2990" t="str">
        <f t="shared" si="1058"/>
        <v>MA060519 = fread('https://www1.nseindia.com/archives/equities/mkt/MA060519.csv', sep='!', header = FALSE);</v>
      </c>
      <c r="X2990" t="str">
        <f t="shared" si="1059"/>
        <v>MA060519 = MA060519[ str_detect(toupper(V1), ',NIFTY') | str_detect(toupper(V1), ',INDEX,') | str_detect(toupper(V1), ',CNX') ];</v>
      </c>
      <c r="Y2990" t="str">
        <f t="shared" si="1060"/>
        <v>MA060519 = MA060519[, c('temp', 'INDEX', 'PREVIOUS_CLOSE', 'OPEN', 'HIGH', 'LOW', 'CLOSE', 'GAIN_LOSS') := tstrsplit(V1, ',', fixed= TRUE),];</v>
      </c>
      <c r="Z2990" t="str">
        <f t="shared" si="1061"/>
        <v>MA060519 = MA060519 [ GAIN_LOSS != 'GAIN/LOSS'];</v>
      </c>
      <c r="AA2990" t="str">
        <f t="shared" si="1062"/>
        <v>if (curl_fetch_memory('https://www1.nseindia.com/archives/equities/mkt/MA060519.csv')$status_code == 200) {MA060519 = fread('https://www1.nseindia.com/archives/equities/mkt/MA060519.csv', sep='!', header = FALSE); MA060519 = MA060519[ str_detect(toupper(V1), ',NIFTY') | str_detect(toupper(V1), ',INDEX,') | str_detect(toupper(V1), ',CNX') ]; MA060519 = MA060519[, c('temp', 'INDEX', 'PREVIOUS_CLOSE', 'OPEN', 'HIGH', 'LOW', 'CLOSE', 'GAIN_LOSS') := tstrsplit(V1, ',', fixed= TRUE),]; MA060519 = MA060519 [ GAIN_LOSS != 'GAIN/LOSS'];}</v>
      </c>
      <c r="AB2990" t="str">
        <f t="shared" si="1063"/>
        <v>indices_dataMay2019</v>
      </c>
      <c r="AC2990" s="3" t="s">
        <v>32</v>
      </c>
      <c r="AD2990" t="s">
        <v>40</v>
      </c>
      <c r="AE2990" t="s">
        <v>44</v>
      </c>
      <c r="AF2990" t="str">
        <f t="shared" si="1064"/>
        <v>43591_indices_dataMay2019</v>
      </c>
      <c r="AG2990" t="str">
        <f t="shared" si="1065"/>
        <v>indices_dataMay2019.zip</v>
      </c>
      <c r="AH2990" t="str">
        <f>CONCATENATE(AF2990, " &lt;- as.data.table( extract_tables(", AB2990, ")")</f>
        <v>43591_indices_dataMay2019 &lt;- as.data.table( extract_tables(indices_dataMay2019)</v>
      </c>
      <c r="AI2990" t="str">
        <f>CONCATENATE("if (curl_fetch_memory('",AC2990,AG2990, "')$status_code == 200) download.file('", AC2990, AG2990, "', '", AD2990, AF2990, ".zip')")</f>
        <v>if (curl_fetch_memory('https://www1.nseindia.com/content/indices/indices_dataMay2019.zip')$status_code == 200) download.file('https://www1.nseindia.com/content/indices/indices_dataMay2019.zip', 'D:\\My-Shares\\source-index-wgt\\43591_indices_dataMay2019.zip')</v>
      </c>
      <c r="AJ2990" t="str">
        <f t="shared" si="1066"/>
        <v>if (file.exists('D:\\My-Shares\\source-index-wgt\\43591_indices_dataMay2019.zip') ) {files = unzip('D:\\My-Shares\\source-index-wgt\\43591_indices_dataMay2019.zip', list=TRUE)$Name; files02=files[grepl('^NIFTY_Bank*|^niftybank*',files)]; unzip(zipfile = 'D:\\My-Shares\\source-index-wgt\\43591_indices_dataMay2019.zip', exdir = 'D:\\My-Shares\\source-index-wgt-bnfpdf', files=files02); file.rename(paste('D:\\My-Shares\\source-index-wgt-bnfpdf\\', files02, sep=''), paste('D:\\My-Shares\\source-index-wgt-bnfpdf\\','43591_',files02, sep='') );pdf_43591 &lt;- as.data.table (extract_tables(paste('D:\\My-Shares\\source-index-wgt-bnfpdf\\','43591_',files02, sep='') ) ); rm(files); rm(files02)}</v>
      </c>
    </row>
    <row r="2991" spans="1:36">
      <c r="A2991" s="1">
        <v>43592</v>
      </c>
      <c r="B2991" s="2">
        <f t="shared" si="1046"/>
        <v>7</v>
      </c>
      <c r="C2991" s="2">
        <f t="shared" si="1047"/>
        <v>5</v>
      </c>
      <c r="D2991">
        <f t="shared" si="1048"/>
        <v>2019</v>
      </c>
      <c r="E2991" t="str">
        <f t="shared" si="1049"/>
        <v>19</v>
      </c>
      <c r="F2991" t="str">
        <f t="shared" si="1050"/>
        <v>PR070519.zip</v>
      </c>
      <c r="G2991" t="str">
        <f t="shared" si="1051"/>
        <v>fo07052019.zip</v>
      </c>
      <c r="H2991" t="str">
        <f t="shared" si="1052"/>
        <v>fo07052019</v>
      </c>
      <c r="I2991" t="str">
        <f t="shared" si="1053"/>
        <v>op07052019</v>
      </c>
      <c r="J2991" s="3" t="s">
        <v>6</v>
      </c>
      <c r="K2991" t="s">
        <v>13</v>
      </c>
      <c r="L2991" t="s">
        <v>14</v>
      </c>
      <c r="M2991" t="s">
        <v>17</v>
      </c>
      <c r="N2991" t="str">
        <f t="shared" si="1042"/>
        <v>if (curl_fetch_memory('https://www1.nseindia.com/archives/equities/bhavcopy/pr/PR070519.zip')$status_code == 200)</v>
      </c>
      <c r="O2991" t="str">
        <f t="shared" si="1043"/>
        <v>if (curl_fetch_memory('https://www1.nseindia.com/archives/equities/bhavcopy/pr/PR070519.zip')$status_code == 200) download.file('https://www1.nseindia.com/archives/equities/bhavcopy/pr/PR070519.zip', 'D:\\My-Shares\\source-bhavcopy-zip\\PR070519.zip')</v>
      </c>
      <c r="P2991" t="str">
        <f t="shared" si="1044"/>
        <v>if (file.exists('D:\\My-Shares\\source-bhavcopy-zip\\PR070519.zip')) {zipped_names = grep('\\.zip', unzip('D:\\My-Shares\\source-bhavcopy-zip\\PR070519.zip', list=TRUE)$Name, ignore.case=TRUE, value=TRUE); unzip(zipfile = 'D:\\My-Shares\\source-bhavcopy-zip\\PR070519.zip', exdir = 'D:\\My-Shares\\source-fno-zip', files=zipped_names);rm(zipped_names);}</v>
      </c>
      <c r="Q2991" t="str">
        <f t="shared" si="1045"/>
        <v>if (file.exists('D:\\My-Shares\\source-fno-zip\\fo07052019.zip')) {files = unzip('D:\\My-Shares\\source-fno-zip\\fo07052019.zip', list=TRUE)$Name; unzip(zipfile = 'D:\\My-Shares\\source-fno-zip\\fo07052019.zip', exdir = 'D:\\My-Shares\\source-fno-csv', files=files[grepl('^fo[0-9]{8}\\.csv|^op[0-9]{8}\\.csv',files)]);rm(files);}</v>
      </c>
      <c r="R2991" t="str">
        <f t="shared" si="1054"/>
        <v>if (file.exists('D:\\My-Shares\\source-fno-csv\\fo07052019.csv')) fo07052019 = data.table (read_csv_chunked('D:\\My-Shares\\source-fno-csv\\fo07052019.csv', DataFrameCallback$new(f), chunk_size = 5))</v>
      </c>
      <c r="S2991" t="str">
        <f t="shared" si="1055"/>
        <v>if (file.exists('D:\\My-Shares\\source-fno-csv\\op07052019.csv')) op07052019 = data.table (read_csv_chunked('D:\\My-Shares\\source-fno-csv\\op07052019.csv', DataFrameCallback$new(f), chunk_size = 5))</v>
      </c>
      <c r="T2991" t="str">
        <f t="shared" si="1056"/>
        <v>MA070519</v>
      </c>
      <c r="U2991" s="3" t="s">
        <v>24</v>
      </c>
      <c r="V2991" t="str">
        <f t="shared" si="1057"/>
        <v>https://www1.nseindia.com/archives/equities/mkt/MA070519.csv</v>
      </c>
      <c r="W2991" t="str">
        <f t="shared" si="1058"/>
        <v>MA070519 = fread('https://www1.nseindia.com/archives/equities/mkt/MA070519.csv', sep='!', header = FALSE);</v>
      </c>
      <c r="X2991" t="str">
        <f t="shared" si="1059"/>
        <v>MA070519 = MA070519[ str_detect(toupper(V1), ',NIFTY') | str_detect(toupper(V1), ',INDEX,') | str_detect(toupper(V1), ',CNX') ];</v>
      </c>
      <c r="Y2991" t="str">
        <f t="shared" si="1060"/>
        <v>MA070519 = MA070519[, c('temp', 'INDEX', 'PREVIOUS_CLOSE', 'OPEN', 'HIGH', 'LOW', 'CLOSE', 'GAIN_LOSS') := tstrsplit(V1, ',', fixed= TRUE),];</v>
      </c>
      <c r="Z2991" t="str">
        <f t="shared" si="1061"/>
        <v>MA070519 = MA070519 [ GAIN_LOSS != 'GAIN/LOSS'];</v>
      </c>
      <c r="AA2991" t="str">
        <f t="shared" si="1062"/>
        <v>if (curl_fetch_memory('https://www1.nseindia.com/archives/equities/mkt/MA070519.csv')$status_code == 200) {MA070519 = fread('https://www1.nseindia.com/archives/equities/mkt/MA070519.csv', sep='!', header = FALSE); MA070519 = MA070519[ str_detect(toupper(V1), ',NIFTY') | str_detect(toupper(V1), ',INDEX,') | str_detect(toupper(V1), ',CNX') ]; MA070519 = MA070519[, c('temp', 'INDEX', 'PREVIOUS_CLOSE', 'OPEN', 'HIGH', 'LOW', 'CLOSE', 'GAIN_LOSS') := tstrsplit(V1, ',', fixed= TRUE),]; MA070519 = MA070519 [ GAIN_LOSS != 'GAIN/LOSS'];}</v>
      </c>
      <c r="AB2991" t="str">
        <f t="shared" si="1063"/>
        <v>indices_dataMay2019</v>
      </c>
      <c r="AC2991" s="3" t="s">
        <v>32</v>
      </c>
      <c r="AD2991" t="s">
        <v>40</v>
      </c>
      <c r="AE2991" t="s">
        <v>44</v>
      </c>
      <c r="AF2991" t="str">
        <f t="shared" si="1064"/>
        <v>43592_indices_dataMay2019</v>
      </c>
      <c r="AG2991" t="str">
        <f t="shared" si="1065"/>
        <v>indices_dataMay2019.zip</v>
      </c>
      <c r="AH2991" t="str">
        <f>CONCATENATE(AF2991, " &lt;- as.data.table( extract_tables(", AB2991, ")")</f>
        <v>43592_indices_dataMay2019 &lt;- as.data.table( extract_tables(indices_dataMay2019)</v>
      </c>
      <c r="AI2991" t="str">
        <f>CONCATENATE("if (curl_fetch_memory('",AC2991,AG2991, "')$status_code == 200) download.file('", AC2991, AG2991, "', '", AD2991, AF2991, ".zip')")</f>
        <v>if (curl_fetch_memory('https://www1.nseindia.com/content/indices/indices_dataMay2019.zip')$status_code == 200) download.file('https://www1.nseindia.com/content/indices/indices_dataMay2019.zip', 'D:\\My-Shares\\source-index-wgt\\43592_indices_dataMay2019.zip')</v>
      </c>
      <c r="AJ2991" t="str">
        <f t="shared" si="1066"/>
        <v>if (file.exists('D:\\My-Shares\\source-index-wgt\\43592_indices_dataMay2019.zip') ) {files = unzip('D:\\My-Shares\\source-index-wgt\\43592_indices_dataMay2019.zip', list=TRUE)$Name; files02=files[grepl('^NIFTY_Bank*|^niftybank*',files)]; unzip(zipfile = 'D:\\My-Shares\\source-index-wgt\\43592_indices_dataMay2019.zip', exdir = 'D:\\My-Shares\\source-index-wgt-bnfpdf', files=files02); file.rename(paste('D:\\My-Shares\\source-index-wgt-bnfpdf\\', files02, sep=''), paste('D:\\My-Shares\\source-index-wgt-bnfpdf\\','43592_',files02, sep='') );pdf_43592 &lt;- as.data.table (extract_tables(paste('D:\\My-Shares\\source-index-wgt-bnfpdf\\','43592_',files02, sep='') ) ); rm(files); rm(files02)}</v>
      </c>
    </row>
    <row r="2992" spans="1:36">
      <c r="A2992" s="1">
        <v>43593</v>
      </c>
      <c r="B2992" s="2">
        <f t="shared" si="1046"/>
        <v>8</v>
      </c>
      <c r="C2992" s="2">
        <f t="shared" si="1047"/>
        <v>5</v>
      </c>
      <c r="D2992">
        <f t="shared" si="1048"/>
        <v>2019</v>
      </c>
      <c r="E2992" t="str">
        <f t="shared" si="1049"/>
        <v>19</v>
      </c>
      <c r="F2992" t="str">
        <f t="shared" si="1050"/>
        <v>PR080519.zip</v>
      </c>
      <c r="G2992" t="str">
        <f t="shared" si="1051"/>
        <v>fo08052019.zip</v>
      </c>
      <c r="H2992" t="str">
        <f t="shared" si="1052"/>
        <v>fo08052019</v>
      </c>
      <c r="I2992" t="str">
        <f t="shared" si="1053"/>
        <v>op08052019</v>
      </c>
      <c r="J2992" s="3" t="s">
        <v>6</v>
      </c>
      <c r="K2992" t="s">
        <v>13</v>
      </c>
      <c r="L2992" t="s">
        <v>14</v>
      </c>
      <c r="M2992" t="s">
        <v>17</v>
      </c>
      <c r="N2992" t="str">
        <f t="shared" si="1042"/>
        <v>if (curl_fetch_memory('https://www1.nseindia.com/archives/equities/bhavcopy/pr/PR080519.zip')$status_code == 200)</v>
      </c>
      <c r="O2992" t="str">
        <f t="shared" si="1043"/>
        <v>if (curl_fetch_memory('https://www1.nseindia.com/archives/equities/bhavcopy/pr/PR080519.zip')$status_code == 200) download.file('https://www1.nseindia.com/archives/equities/bhavcopy/pr/PR080519.zip', 'D:\\My-Shares\\source-bhavcopy-zip\\PR080519.zip')</v>
      </c>
      <c r="P2992" t="str">
        <f t="shared" si="1044"/>
        <v>if (file.exists('D:\\My-Shares\\source-bhavcopy-zip\\PR080519.zip')) {zipped_names = grep('\\.zip', unzip('D:\\My-Shares\\source-bhavcopy-zip\\PR080519.zip', list=TRUE)$Name, ignore.case=TRUE, value=TRUE); unzip(zipfile = 'D:\\My-Shares\\source-bhavcopy-zip\\PR080519.zip', exdir = 'D:\\My-Shares\\source-fno-zip', files=zipped_names);rm(zipped_names);}</v>
      </c>
      <c r="Q2992" t="str">
        <f t="shared" si="1045"/>
        <v>if (file.exists('D:\\My-Shares\\source-fno-zip\\fo08052019.zip')) {files = unzip('D:\\My-Shares\\source-fno-zip\\fo08052019.zip', list=TRUE)$Name; unzip(zipfile = 'D:\\My-Shares\\source-fno-zip\\fo08052019.zip', exdir = 'D:\\My-Shares\\source-fno-csv', files=files[grepl('^fo[0-9]{8}\\.csv|^op[0-9]{8}\\.csv',files)]);rm(files);}</v>
      </c>
      <c r="R2992" t="str">
        <f t="shared" si="1054"/>
        <v>if (file.exists('D:\\My-Shares\\source-fno-csv\\fo08052019.csv')) fo08052019 = data.table (read_csv_chunked('D:\\My-Shares\\source-fno-csv\\fo08052019.csv', DataFrameCallback$new(f), chunk_size = 5))</v>
      </c>
      <c r="S2992" t="str">
        <f t="shared" si="1055"/>
        <v>if (file.exists('D:\\My-Shares\\source-fno-csv\\op08052019.csv')) op08052019 = data.table (read_csv_chunked('D:\\My-Shares\\source-fno-csv\\op08052019.csv', DataFrameCallback$new(f), chunk_size = 5))</v>
      </c>
      <c r="T2992" t="str">
        <f t="shared" si="1056"/>
        <v>MA080519</v>
      </c>
      <c r="U2992" s="3" t="s">
        <v>24</v>
      </c>
      <c r="V2992" t="str">
        <f t="shared" si="1057"/>
        <v>https://www1.nseindia.com/archives/equities/mkt/MA080519.csv</v>
      </c>
      <c r="W2992" t="str">
        <f t="shared" si="1058"/>
        <v>MA080519 = fread('https://www1.nseindia.com/archives/equities/mkt/MA080519.csv', sep='!', header = FALSE);</v>
      </c>
      <c r="X2992" t="str">
        <f t="shared" si="1059"/>
        <v>MA080519 = MA080519[ str_detect(toupper(V1), ',NIFTY') | str_detect(toupper(V1), ',INDEX,') | str_detect(toupper(V1), ',CNX') ];</v>
      </c>
      <c r="Y2992" t="str">
        <f t="shared" si="1060"/>
        <v>MA080519 = MA080519[, c('temp', 'INDEX', 'PREVIOUS_CLOSE', 'OPEN', 'HIGH', 'LOW', 'CLOSE', 'GAIN_LOSS') := tstrsplit(V1, ',', fixed= TRUE),];</v>
      </c>
      <c r="Z2992" t="str">
        <f t="shared" si="1061"/>
        <v>MA080519 = MA080519 [ GAIN_LOSS != 'GAIN/LOSS'];</v>
      </c>
      <c r="AA2992" t="str">
        <f t="shared" si="1062"/>
        <v>if (curl_fetch_memory('https://www1.nseindia.com/archives/equities/mkt/MA080519.csv')$status_code == 200) {MA080519 = fread('https://www1.nseindia.com/archives/equities/mkt/MA080519.csv', sep='!', header = FALSE); MA080519 = MA080519[ str_detect(toupper(V1), ',NIFTY') | str_detect(toupper(V1), ',INDEX,') | str_detect(toupper(V1), ',CNX') ]; MA080519 = MA080519[, c('temp', 'INDEX', 'PREVIOUS_CLOSE', 'OPEN', 'HIGH', 'LOW', 'CLOSE', 'GAIN_LOSS') := tstrsplit(V1, ',', fixed= TRUE),]; MA080519 = MA080519 [ GAIN_LOSS != 'GAIN/LOSS'];}</v>
      </c>
      <c r="AB2992" t="str">
        <f t="shared" si="1063"/>
        <v>indices_dataMay2019</v>
      </c>
      <c r="AC2992" s="3" t="s">
        <v>32</v>
      </c>
      <c r="AD2992" t="s">
        <v>40</v>
      </c>
      <c r="AE2992" t="s">
        <v>44</v>
      </c>
      <c r="AF2992" t="str">
        <f t="shared" si="1064"/>
        <v>43593_indices_dataMay2019</v>
      </c>
      <c r="AG2992" t="str">
        <f t="shared" si="1065"/>
        <v>indices_dataMay2019.zip</v>
      </c>
      <c r="AH2992" t="str">
        <f>CONCATENATE(AF2992, " &lt;- as.data.table( extract_tables(", AB2992, ")")</f>
        <v>43593_indices_dataMay2019 &lt;- as.data.table( extract_tables(indices_dataMay2019)</v>
      </c>
      <c r="AI2992" t="str">
        <f>CONCATENATE("if (curl_fetch_memory('",AC2992,AG2992, "')$status_code == 200) download.file('", AC2992, AG2992, "', '", AD2992, AF2992, ".zip')")</f>
        <v>if (curl_fetch_memory('https://www1.nseindia.com/content/indices/indices_dataMay2019.zip')$status_code == 200) download.file('https://www1.nseindia.com/content/indices/indices_dataMay2019.zip', 'D:\\My-Shares\\source-index-wgt\\43593_indices_dataMay2019.zip')</v>
      </c>
      <c r="AJ2992" t="str">
        <f t="shared" si="1066"/>
        <v>if (file.exists('D:\\My-Shares\\source-index-wgt\\43593_indices_dataMay2019.zip') ) {files = unzip('D:\\My-Shares\\source-index-wgt\\43593_indices_dataMay2019.zip', list=TRUE)$Name; files02=files[grepl('^NIFTY_Bank*|^niftybank*',files)]; unzip(zipfile = 'D:\\My-Shares\\source-index-wgt\\43593_indices_dataMay2019.zip', exdir = 'D:\\My-Shares\\source-index-wgt-bnfpdf', files=files02); file.rename(paste('D:\\My-Shares\\source-index-wgt-bnfpdf\\', files02, sep=''), paste('D:\\My-Shares\\source-index-wgt-bnfpdf\\','43593_',files02, sep='') );pdf_43593 &lt;- as.data.table (extract_tables(paste('D:\\My-Shares\\source-index-wgt-bnfpdf\\','43593_',files02, sep='') ) ); rm(files); rm(files02)}</v>
      </c>
    </row>
    <row r="2993" spans="1:36">
      <c r="A2993" s="1">
        <v>43594</v>
      </c>
      <c r="B2993" s="2">
        <f t="shared" si="1046"/>
        <v>9</v>
      </c>
      <c r="C2993" s="2">
        <f t="shared" si="1047"/>
        <v>5</v>
      </c>
      <c r="D2993">
        <f t="shared" si="1048"/>
        <v>2019</v>
      </c>
      <c r="E2993" t="str">
        <f t="shared" si="1049"/>
        <v>19</v>
      </c>
      <c r="F2993" t="str">
        <f t="shared" si="1050"/>
        <v>PR090519.zip</v>
      </c>
      <c r="G2993" t="str">
        <f t="shared" si="1051"/>
        <v>fo09052019.zip</v>
      </c>
      <c r="H2993" t="str">
        <f t="shared" si="1052"/>
        <v>fo09052019</v>
      </c>
      <c r="I2993" t="str">
        <f t="shared" si="1053"/>
        <v>op09052019</v>
      </c>
      <c r="J2993" s="3" t="s">
        <v>6</v>
      </c>
      <c r="K2993" t="s">
        <v>13</v>
      </c>
      <c r="L2993" t="s">
        <v>14</v>
      </c>
      <c r="M2993" t="s">
        <v>17</v>
      </c>
      <c r="N2993" t="str">
        <f t="shared" si="1042"/>
        <v>if (curl_fetch_memory('https://www1.nseindia.com/archives/equities/bhavcopy/pr/PR090519.zip')$status_code == 200)</v>
      </c>
      <c r="O2993" t="str">
        <f t="shared" si="1043"/>
        <v>if (curl_fetch_memory('https://www1.nseindia.com/archives/equities/bhavcopy/pr/PR090519.zip')$status_code == 200) download.file('https://www1.nseindia.com/archives/equities/bhavcopy/pr/PR090519.zip', 'D:\\My-Shares\\source-bhavcopy-zip\\PR090519.zip')</v>
      </c>
      <c r="P2993" t="str">
        <f t="shared" si="1044"/>
        <v>if (file.exists('D:\\My-Shares\\source-bhavcopy-zip\\PR090519.zip')) {zipped_names = grep('\\.zip', unzip('D:\\My-Shares\\source-bhavcopy-zip\\PR090519.zip', list=TRUE)$Name, ignore.case=TRUE, value=TRUE); unzip(zipfile = 'D:\\My-Shares\\source-bhavcopy-zip\\PR090519.zip', exdir = 'D:\\My-Shares\\source-fno-zip', files=zipped_names);rm(zipped_names);}</v>
      </c>
      <c r="Q2993" t="str">
        <f t="shared" si="1045"/>
        <v>if (file.exists('D:\\My-Shares\\source-fno-zip\\fo09052019.zip')) {files = unzip('D:\\My-Shares\\source-fno-zip\\fo09052019.zip', list=TRUE)$Name; unzip(zipfile = 'D:\\My-Shares\\source-fno-zip\\fo09052019.zip', exdir = 'D:\\My-Shares\\source-fno-csv', files=files[grepl('^fo[0-9]{8}\\.csv|^op[0-9]{8}\\.csv',files)]);rm(files);}</v>
      </c>
      <c r="R2993" t="str">
        <f t="shared" si="1054"/>
        <v>if (file.exists('D:\\My-Shares\\source-fno-csv\\fo09052019.csv')) fo09052019 = data.table (read_csv_chunked('D:\\My-Shares\\source-fno-csv\\fo09052019.csv', DataFrameCallback$new(f), chunk_size = 5))</v>
      </c>
      <c r="S2993" t="str">
        <f t="shared" si="1055"/>
        <v>if (file.exists('D:\\My-Shares\\source-fno-csv\\op09052019.csv')) op09052019 = data.table (read_csv_chunked('D:\\My-Shares\\source-fno-csv\\op09052019.csv', DataFrameCallback$new(f), chunk_size = 5))</v>
      </c>
      <c r="T2993" t="str">
        <f t="shared" si="1056"/>
        <v>MA090519</v>
      </c>
      <c r="U2993" s="3" t="s">
        <v>24</v>
      </c>
      <c r="V2993" t="str">
        <f t="shared" si="1057"/>
        <v>https://www1.nseindia.com/archives/equities/mkt/MA090519.csv</v>
      </c>
      <c r="W2993" t="str">
        <f t="shared" si="1058"/>
        <v>MA090519 = fread('https://www1.nseindia.com/archives/equities/mkt/MA090519.csv', sep='!', header = FALSE);</v>
      </c>
      <c r="X2993" t="str">
        <f t="shared" si="1059"/>
        <v>MA090519 = MA090519[ str_detect(toupper(V1), ',NIFTY') | str_detect(toupper(V1), ',INDEX,') | str_detect(toupper(V1), ',CNX') ];</v>
      </c>
      <c r="Y2993" t="str">
        <f t="shared" si="1060"/>
        <v>MA090519 = MA090519[, c('temp', 'INDEX', 'PREVIOUS_CLOSE', 'OPEN', 'HIGH', 'LOW', 'CLOSE', 'GAIN_LOSS') := tstrsplit(V1, ',', fixed= TRUE),];</v>
      </c>
      <c r="Z2993" t="str">
        <f t="shared" si="1061"/>
        <v>MA090519 = MA090519 [ GAIN_LOSS != 'GAIN/LOSS'];</v>
      </c>
      <c r="AA2993" t="str">
        <f t="shared" si="1062"/>
        <v>if (curl_fetch_memory('https://www1.nseindia.com/archives/equities/mkt/MA090519.csv')$status_code == 200) {MA090519 = fread('https://www1.nseindia.com/archives/equities/mkt/MA090519.csv', sep='!', header = FALSE); MA090519 = MA090519[ str_detect(toupper(V1), ',NIFTY') | str_detect(toupper(V1), ',INDEX,') | str_detect(toupper(V1), ',CNX') ]; MA090519 = MA090519[, c('temp', 'INDEX', 'PREVIOUS_CLOSE', 'OPEN', 'HIGH', 'LOW', 'CLOSE', 'GAIN_LOSS') := tstrsplit(V1, ',', fixed= TRUE),]; MA090519 = MA090519 [ GAIN_LOSS != 'GAIN/LOSS'];}</v>
      </c>
      <c r="AB2993" t="str">
        <f t="shared" si="1063"/>
        <v>indices_dataMay2019</v>
      </c>
      <c r="AC2993" s="3" t="s">
        <v>32</v>
      </c>
      <c r="AD2993" t="s">
        <v>40</v>
      </c>
      <c r="AE2993" t="s">
        <v>44</v>
      </c>
      <c r="AF2993" t="str">
        <f t="shared" si="1064"/>
        <v>43594_indices_dataMay2019</v>
      </c>
      <c r="AG2993" t="str">
        <f t="shared" si="1065"/>
        <v>indices_dataMay2019.zip</v>
      </c>
      <c r="AH2993" t="str">
        <f>CONCATENATE(AF2993, " &lt;- as.data.table( extract_tables(", AB2993, ")")</f>
        <v>43594_indices_dataMay2019 &lt;- as.data.table( extract_tables(indices_dataMay2019)</v>
      </c>
      <c r="AI2993" t="str">
        <f>CONCATENATE("if (curl_fetch_memory('",AC2993,AG2993, "')$status_code == 200) download.file('", AC2993, AG2993, "', '", AD2993, AF2993, ".zip')")</f>
        <v>if (curl_fetch_memory('https://www1.nseindia.com/content/indices/indices_dataMay2019.zip')$status_code == 200) download.file('https://www1.nseindia.com/content/indices/indices_dataMay2019.zip', 'D:\\My-Shares\\source-index-wgt\\43594_indices_dataMay2019.zip')</v>
      </c>
      <c r="AJ2993" t="str">
        <f t="shared" si="1066"/>
        <v>if (file.exists('D:\\My-Shares\\source-index-wgt\\43594_indices_dataMay2019.zip') ) {files = unzip('D:\\My-Shares\\source-index-wgt\\43594_indices_dataMay2019.zip', list=TRUE)$Name; files02=files[grepl('^NIFTY_Bank*|^niftybank*',files)]; unzip(zipfile = 'D:\\My-Shares\\source-index-wgt\\43594_indices_dataMay2019.zip', exdir = 'D:\\My-Shares\\source-index-wgt-bnfpdf', files=files02); file.rename(paste('D:\\My-Shares\\source-index-wgt-bnfpdf\\', files02, sep=''), paste('D:\\My-Shares\\source-index-wgt-bnfpdf\\','43594_',files02, sep='') );pdf_43594 &lt;- as.data.table (extract_tables(paste('D:\\My-Shares\\source-index-wgt-bnfpdf\\','43594_',files02, sep='') ) ); rm(files); rm(files02)}</v>
      </c>
    </row>
    <row r="2994" spans="1:36">
      <c r="A2994" s="1">
        <v>43595</v>
      </c>
      <c r="B2994" s="2">
        <f t="shared" si="1046"/>
        <v>10</v>
      </c>
      <c r="C2994" s="2">
        <f t="shared" si="1047"/>
        <v>5</v>
      </c>
      <c r="D2994">
        <f t="shared" si="1048"/>
        <v>2019</v>
      </c>
      <c r="E2994" t="str">
        <f t="shared" si="1049"/>
        <v>19</v>
      </c>
      <c r="F2994" t="str">
        <f t="shared" si="1050"/>
        <v>PR100519.zip</v>
      </c>
      <c r="G2994" t="str">
        <f t="shared" si="1051"/>
        <v>fo10052019.zip</v>
      </c>
      <c r="H2994" t="str">
        <f t="shared" si="1052"/>
        <v>fo10052019</v>
      </c>
      <c r="I2994" t="str">
        <f t="shared" si="1053"/>
        <v>op10052019</v>
      </c>
      <c r="J2994" s="3" t="s">
        <v>6</v>
      </c>
      <c r="K2994" t="s">
        <v>13</v>
      </c>
      <c r="L2994" t="s">
        <v>14</v>
      </c>
      <c r="M2994" t="s">
        <v>17</v>
      </c>
      <c r="N2994" t="str">
        <f t="shared" si="1042"/>
        <v>if (curl_fetch_memory('https://www1.nseindia.com/archives/equities/bhavcopy/pr/PR100519.zip')$status_code == 200)</v>
      </c>
      <c r="O2994" t="str">
        <f t="shared" si="1043"/>
        <v>if (curl_fetch_memory('https://www1.nseindia.com/archives/equities/bhavcopy/pr/PR100519.zip')$status_code == 200) download.file('https://www1.nseindia.com/archives/equities/bhavcopy/pr/PR100519.zip', 'D:\\My-Shares\\source-bhavcopy-zip\\PR100519.zip')</v>
      </c>
      <c r="P2994" t="str">
        <f t="shared" si="1044"/>
        <v>if (file.exists('D:\\My-Shares\\source-bhavcopy-zip\\PR100519.zip')) {zipped_names = grep('\\.zip', unzip('D:\\My-Shares\\source-bhavcopy-zip\\PR100519.zip', list=TRUE)$Name, ignore.case=TRUE, value=TRUE); unzip(zipfile = 'D:\\My-Shares\\source-bhavcopy-zip\\PR100519.zip', exdir = 'D:\\My-Shares\\source-fno-zip', files=zipped_names);rm(zipped_names);}</v>
      </c>
      <c r="Q2994" t="str">
        <f t="shared" si="1045"/>
        <v>if (file.exists('D:\\My-Shares\\source-fno-zip\\fo10052019.zip')) {files = unzip('D:\\My-Shares\\source-fno-zip\\fo10052019.zip', list=TRUE)$Name; unzip(zipfile = 'D:\\My-Shares\\source-fno-zip\\fo10052019.zip', exdir = 'D:\\My-Shares\\source-fno-csv', files=files[grepl('^fo[0-9]{8}\\.csv|^op[0-9]{8}\\.csv',files)]);rm(files);}</v>
      </c>
      <c r="R2994" t="str">
        <f t="shared" si="1054"/>
        <v>if (file.exists('D:\\My-Shares\\source-fno-csv\\fo10052019.csv')) fo10052019 = data.table (read_csv_chunked('D:\\My-Shares\\source-fno-csv\\fo10052019.csv', DataFrameCallback$new(f), chunk_size = 5))</v>
      </c>
      <c r="S2994" t="str">
        <f t="shared" si="1055"/>
        <v>if (file.exists('D:\\My-Shares\\source-fno-csv\\op10052019.csv')) op10052019 = data.table (read_csv_chunked('D:\\My-Shares\\source-fno-csv\\op10052019.csv', DataFrameCallback$new(f), chunk_size = 5))</v>
      </c>
      <c r="T2994" t="str">
        <f t="shared" si="1056"/>
        <v>MA100519</v>
      </c>
      <c r="U2994" s="3" t="s">
        <v>24</v>
      </c>
      <c r="V2994" t="str">
        <f t="shared" si="1057"/>
        <v>https://www1.nseindia.com/archives/equities/mkt/MA100519.csv</v>
      </c>
      <c r="W2994" t="str">
        <f t="shared" si="1058"/>
        <v>MA100519 = fread('https://www1.nseindia.com/archives/equities/mkt/MA100519.csv', sep='!', header = FALSE);</v>
      </c>
      <c r="X2994" t="str">
        <f t="shared" si="1059"/>
        <v>MA100519 = MA100519[ str_detect(toupper(V1), ',NIFTY') | str_detect(toupper(V1), ',INDEX,') | str_detect(toupper(V1), ',CNX') ];</v>
      </c>
      <c r="Y2994" t="str">
        <f t="shared" si="1060"/>
        <v>MA100519 = MA100519[, c('temp', 'INDEX', 'PREVIOUS_CLOSE', 'OPEN', 'HIGH', 'LOW', 'CLOSE', 'GAIN_LOSS') := tstrsplit(V1, ',', fixed= TRUE),];</v>
      </c>
      <c r="Z2994" t="str">
        <f t="shared" si="1061"/>
        <v>MA100519 = MA100519 [ GAIN_LOSS != 'GAIN/LOSS'];</v>
      </c>
      <c r="AA2994" t="str">
        <f t="shared" si="1062"/>
        <v>if (curl_fetch_memory('https://www1.nseindia.com/archives/equities/mkt/MA100519.csv')$status_code == 200) {MA100519 = fread('https://www1.nseindia.com/archives/equities/mkt/MA100519.csv', sep='!', header = FALSE); MA100519 = MA100519[ str_detect(toupper(V1), ',NIFTY') | str_detect(toupper(V1), ',INDEX,') | str_detect(toupper(V1), ',CNX') ]; MA100519 = MA100519[, c('temp', 'INDEX', 'PREVIOUS_CLOSE', 'OPEN', 'HIGH', 'LOW', 'CLOSE', 'GAIN_LOSS') := tstrsplit(V1, ',', fixed= TRUE),]; MA100519 = MA100519 [ GAIN_LOSS != 'GAIN/LOSS'];}</v>
      </c>
      <c r="AB2994" t="str">
        <f t="shared" si="1063"/>
        <v>indices_dataMay2019</v>
      </c>
      <c r="AC2994" s="3" t="s">
        <v>32</v>
      </c>
      <c r="AD2994" t="s">
        <v>40</v>
      </c>
      <c r="AE2994" t="s">
        <v>44</v>
      </c>
      <c r="AF2994" t="str">
        <f t="shared" si="1064"/>
        <v>43595_indices_dataMay2019</v>
      </c>
      <c r="AG2994" t="str">
        <f t="shared" si="1065"/>
        <v>indices_dataMay2019.zip</v>
      </c>
      <c r="AH2994" t="str">
        <f>CONCATENATE(AF2994, " &lt;- as.data.table( extract_tables(", AB2994, ")")</f>
        <v>43595_indices_dataMay2019 &lt;- as.data.table( extract_tables(indices_dataMay2019)</v>
      </c>
      <c r="AI2994" t="str">
        <f>CONCATENATE("if (curl_fetch_memory('",AC2994,AG2994, "')$status_code == 200) download.file('", AC2994, AG2994, "', '", AD2994, AF2994, ".zip')")</f>
        <v>if (curl_fetch_memory('https://www1.nseindia.com/content/indices/indices_dataMay2019.zip')$status_code == 200) download.file('https://www1.nseindia.com/content/indices/indices_dataMay2019.zip', 'D:\\My-Shares\\source-index-wgt\\43595_indices_dataMay2019.zip')</v>
      </c>
      <c r="AJ2994" t="str">
        <f t="shared" si="1066"/>
        <v>if (file.exists('D:\\My-Shares\\source-index-wgt\\43595_indices_dataMay2019.zip') ) {files = unzip('D:\\My-Shares\\source-index-wgt\\43595_indices_dataMay2019.zip', list=TRUE)$Name; files02=files[grepl('^NIFTY_Bank*|^niftybank*',files)]; unzip(zipfile = 'D:\\My-Shares\\source-index-wgt\\43595_indices_dataMay2019.zip', exdir = 'D:\\My-Shares\\source-index-wgt-bnfpdf', files=files02); file.rename(paste('D:\\My-Shares\\source-index-wgt-bnfpdf\\', files02, sep=''), paste('D:\\My-Shares\\source-index-wgt-bnfpdf\\','43595_',files02, sep='') );pdf_43595 &lt;- as.data.table (extract_tables(paste('D:\\My-Shares\\source-index-wgt-bnfpdf\\','43595_',files02, sep='') ) ); rm(files); rm(files02)}</v>
      </c>
    </row>
    <row r="2995" spans="1:36">
      <c r="A2995" s="1">
        <v>43596</v>
      </c>
      <c r="B2995" s="2">
        <f t="shared" si="1046"/>
        <v>11</v>
      </c>
      <c r="C2995" s="2">
        <f t="shared" si="1047"/>
        <v>5</v>
      </c>
      <c r="D2995">
        <f t="shared" si="1048"/>
        <v>2019</v>
      </c>
      <c r="E2995" t="str">
        <f t="shared" si="1049"/>
        <v>19</v>
      </c>
      <c r="F2995" t="str">
        <f t="shared" si="1050"/>
        <v>PR110519.zip</v>
      </c>
      <c r="G2995" t="str">
        <f t="shared" si="1051"/>
        <v>fo11052019.zip</v>
      </c>
      <c r="H2995" t="str">
        <f t="shared" si="1052"/>
        <v>fo11052019</v>
      </c>
      <c r="I2995" t="str">
        <f t="shared" si="1053"/>
        <v>op11052019</v>
      </c>
      <c r="J2995" s="3" t="s">
        <v>6</v>
      </c>
      <c r="K2995" t="s">
        <v>13</v>
      </c>
      <c r="L2995" t="s">
        <v>14</v>
      </c>
      <c r="M2995" t="s">
        <v>17</v>
      </c>
      <c r="N2995" t="str">
        <f t="shared" si="1042"/>
        <v>if (curl_fetch_memory('https://www1.nseindia.com/archives/equities/bhavcopy/pr/PR110519.zip')$status_code == 200)</v>
      </c>
      <c r="O2995" t="str">
        <f t="shared" si="1043"/>
        <v>if (curl_fetch_memory('https://www1.nseindia.com/archives/equities/bhavcopy/pr/PR110519.zip')$status_code == 200) download.file('https://www1.nseindia.com/archives/equities/bhavcopy/pr/PR110519.zip', 'D:\\My-Shares\\source-bhavcopy-zip\\PR110519.zip')</v>
      </c>
      <c r="P2995" t="str">
        <f t="shared" si="1044"/>
        <v>if (file.exists('D:\\My-Shares\\source-bhavcopy-zip\\PR110519.zip')) {zipped_names = grep('\\.zip', unzip('D:\\My-Shares\\source-bhavcopy-zip\\PR110519.zip', list=TRUE)$Name, ignore.case=TRUE, value=TRUE); unzip(zipfile = 'D:\\My-Shares\\source-bhavcopy-zip\\PR110519.zip', exdir = 'D:\\My-Shares\\source-fno-zip', files=zipped_names);rm(zipped_names);}</v>
      </c>
      <c r="Q2995" t="str">
        <f t="shared" si="1045"/>
        <v>if (file.exists('D:\\My-Shares\\source-fno-zip\\fo11052019.zip')) {files = unzip('D:\\My-Shares\\source-fno-zip\\fo11052019.zip', list=TRUE)$Name; unzip(zipfile = 'D:\\My-Shares\\source-fno-zip\\fo11052019.zip', exdir = 'D:\\My-Shares\\source-fno-csv', files=files[grepl('^fo[0-9]{8}\\.csv|^op[0-9]{8}\\.csv',files)]);rm(files);}</v>
      </c>
      <c r="R2995" t="str">
        <f t="shared" si="1054"/>
        <v>if (file.exists('D:\\My-Shares\\source-fno-csv\\fo11052019.csv')) fo11052019 = data.table (read_csv_chunked('D:\\My-Shares\\source-fno-csv\\fo11052019.csv', DataFrameCallback$new(f), chunk_size = 5))</v>
      </c>
      <c r="S2995" t="str">
        <f t="shared" si="1055"/>
        <v>if (file.exists('D:\\My-Shares\\source-fno-csv\\op11052019.csv')) op11052019 = data.table (read_csv_chunked('D:\\My-Shares\\source-fno-csv\\op11052019.csv', DataFrameCallback$new(f), chunk_size = 5))</v>
      </c>
      <c r="T2995" t="str">
        <f t="shared" si="1056"/>
        <v>MA110519</v>
      </c>
      <c r="U2995" s="3" t="s">
        <v>24</v>
      </c>
      <c r="V2995" t="str">
        <f t="shared" si="1057"/>
        <v>https://www1.nseindia.com/archives/equities/mkt/MA110519.csv</v>
      </c>
      <c r="W2995" t="str">
        <f t="shared" si="1058"/>
        <v>MA110519 = fread('https://www1.nseindia.com/archives/equities/mkt/MA110519.csv', sep='!', header = FALSE);</v>
      </c>
      <c r="X2995" t="str">
        <f t="shared" si="1059"/>
        <v>MA110519 = MA110519[ str_detect(toupper(V1), ',NIFTY') | str_detect(toupper(V1), ',INDEX,') | str_detect(toupper(V1), ',CNX') ];</v>
      </c>
      <c r="Y2995" t="str">
        <f t="shared" si="1060"/>
        <v>MA110519 = MA110519[, c('temp', 'INDEX', 'PREVIOUS_CLOSE', 'OPEN', 'HIGH', 'LOW', 'CLOSE', 'GAIN_LOSS') := tstrsplit(V1, ',', fixed= TRUE),];</v>
      </c>
      <c r="Z2995" t="str">
        <f t="shared" si="1061"/>
        <v>MA110519 = MA110519 [ GAIN_LOSS != 'GAIN/LOSS'];</v>
      </c>
      <c r="AA2995" t="str">
        <f t="shared" si="1062"/>
        <v>if (curl_fetch_memory('https://www1.nseindia.com/archives/equities/mkt/MA110519.csv')$status_code == 200) {MA110519 = fread('https://www1.nseindia.com/archives/equities/mkt/MA110519.csv', sep='!', header = FALSE); MA110519 = MA110519[ str_detect(toupper(V1), ',NIFTY') | str_detect(toupper(V1), ',INDEX,') | str_detect(toupper(V1), ',CNX') ]; MA110519 = MA110519[, c('temp', 'INDEX', 'PREVIOUS_CLOSE', 'OPEN', 'HIGH', 'LOW', 'CLOSE', 'GAIN_LOSS') := tstrsplit(V1, ',', fixed= TRUE),]; MA110519 = MA110519 [ GAIN_LOSS != 'GAIN/LOSS'];}</v>
      </c>
      <c r="AB2995" t="str">
        <f t="shared" si="1063"/>
        <v>indices_dataMay2019</v>
      </c>
      <c r="AC2995" s="3" t="s">
        <v>32</v>
      </c>
      <c r="AD2995" t="s">
        <v>40</v>
      </c>
      <c r="AE2995" t="s">
        <v>44</v>
      </c>
      <c r="AF2995" t="str">
        <f t="shared" si="1064"/>
        <v>43596_indices_dataMay2019</v>
      </c>
      <c r="AG2995" t="str">
        <f t="shared" si="1065"/>
        <v>indices_dataMay2019.zip</v>
      </c>
      <c r="AH2995" t="str">
        <f>CONCATENATE(AF2995, " &lt;- as.data.table( extract_tables(", AB2995, ")")</f>
        <v>43596_indices_dataMay2019 &lt;- as.data.table( extract_tables(indices_dataMay2019)</v>
      </c>
      <c r="AI2995" t="str">
        <f>CONCATENATE("if (curl_fetch_memory('",AC2995,AG2995, "')$status_code == 200) download.file('", AC2995, AG2995, "', '", AD2995, AF2995, ".zip')")</f>
        <v>if (curl_fetch_memory('https://www1.nseindia.com/content/indices/indices_dataMay2019.zip')$status_code == 200) download.file('https://www1.nseindia.com/content/indices/indices_dataMay2019.zip', 'D:\\My-Shares\\source-index-wgt\\43596_indices_dataMay2019.zip')</v>
      </c>
      <c r="AJ2995" t="str">
        <f t="shared" si="1066"/>
        <v>if (file.exists('D:\\My-Shares\\source-index-wgt\\43596_indices_dataMay2019.zip') ) {files = unzip('D:\\My-Shares\\source-index-wgt\\43596_indices_dataMay2019.zip', list=TRUE)$Name; files02=files[grepl('^NIFTY_Bank*|^niftybank*',files)]; unzip(zipfile = 'D:\\My-Shares\\source-index-wgt\\43596_indices_dataMay2019.zip', exdir = 'D:\\My-Shares\\source-index-wgt-bnfpdf', files=files02); file.rename(paste('D:\\My-Shares\\source-index-wgt-bnfpdf\\', files02, sep=''), paste('D:\\My-Shares\\source-index-wgt-bnfpdf\\','43596_',files02, sep='') );pdf_43596 &lt;- as.data.table (extract_tables(paste('D:\\My-Shares\\source-index-wgt-bnfpdf\\','43596_',files02, sep='') ) ); rm(files); rm(files02)}</v>
      </c>
    </row>
    <row r="2996" spans="1:36">
      <c r="A2996" s="1">
        <v>43597</v>
      </c>
      <c r="B2996" s="2">
        <f t="shared" si="1046"/>
        <v>12</v>
      </c>
      <c r="C2996" s="2">
        <f t="shared" si="1047"/>
        <v>5</v>
      </c>
      <c r="D2996">
        <f t="shared" si="1048"/>
        <v>2019</v>
      </c>
      <c r="E2996" t="str">
        <f t="shared" si="1049"/>
        <v>19</v>
      </c>
      <c r="F2996" t="str">
        <f t="shared" si="1050"/>
        <v>PR120519.zip</v>
      </c>
      <c r="G2996" t="str">
        <f t="shared" si="1051"/>
        <v>fo12052019.zip</v>
      </c>
      <c r="H2996" t="str">
        <f t="shared" si="1052"/>
        <v>fo12052019</v>
      </c>
      <c r="I2996" t="str">
        <f t="shared" si="1053"/>
        <v>op12052019</v>
      </c>
      <c r="J2996" s="3" t="s">
        <v>6</v>
      </c>
      <c r="K2996" t="s">
        <v>13</v>
      </c>
      <c r="L2996" t="s">
        <v>14</v>
      </c>
      <c r="M2996" t="s">
        <v>17</v>
      </c>
      <c r="N2996" t="str">
        <f t="shared" si="1042"/>
        <v>if (curl_fetch_memory('https://www1.nseindia.com/archives/equities/bhavcopy/pr/PR120519.zip')$status_code == 200)</v>
      </c>
      <c r="O2996" t="str">
        <f t="shared" si="1043"/>
        <v>if (curl_fetch_memory('https://www1.nseindia.com/archives/equities/bhavcopy/pr/PR120519.zip')$status_code == 200) download.file('https://www1.nseindia.com/archives/equities/bhavcopy/pr/PR120519.zip', 'D:\\My-Shares\\source-bhavcopy-zip\\PR120519.zip')</v>
      </c>
      <c r="P2996" t="str">
        <f t="shared" si="1044"/>
        <v>if (file.exists('D:\\My-Shares\\source-bhavcopy-zip\\PR120519.zip')) {zipped_names = grep('\\.zip', unzip('D:\\My-Shares\\source-bhavcopy-zip\\PR120519.zip', list=TRUE)$Name, ignore.case=TRUE, value=TRUE); unzip(zipfile = 'D:\\My-Shares\\source-bhavcopy-zip\\PR120519.zip', exdir = 'D:\\My-Shares\\source-fno-zip', files=zipped_names);rm(zipped_names);}</v>
      </c>
      <c r="Q2996" t="str">
        <f t="shared" si="1045"/>
        <v>if (file.exists('D:\\My-Shares\\source-fno-zip\\fo12052019.zip')) {files = unzip('D:\\My-Shares\\source-fno-zip\\fo12052019.zip', list=TRUE)$Name; unzip(zipfile = 'D:\\My-Shares\\source-fno-zip\\fo12052019.zip', exdir = 'D:\\My-Shares\\source-fno-csv', files=files[grepl('^fo[0-9]{8}\\.csv|^op[0-9]{8}\\.csv',files)]);rm(files);}</v>
      </c>
      <c r="R2996" t="str">
        <f t="shared" si="1054"/>
        <v>if (file.exists('D:\\My-Shares\\source-fno-csv\\fo12052019.csv')) fo12052019 = data.table (read_csv_chunked('D:\\My-Shares\\source-fno-csv\\fo12052019.csv', DataFrameCallback$new(f), chunk_size = 5))</v>
      </c>
      <c r="S2996" t="str">
        <f t="shared" si="1055"/>
        <v>if (file.exists('D:\\My-Shares\\source-fno-csv\\op12052019.csv')) op12052019 = data.table (read_csv_chunked('D:\\My-Shares\\source-fno-csv\\op12052019.csv', DataFrameCallback$new(f), chunk_size = 5))</v>
      </c>
      <c r="T2996" t="str">
        <f t="shared" si="1056"/>
        <v>MA120519</v>
      </c>
      <c r="U2996" s="3" t="s">
        <v>24</v>
      </c>
      <c r="V2996" t="str">
        <f t="shared" si="1057"/>
        <v>https://www1.nseindia.com/archives/equities/mkt/MA120519.csv</v>
      </c>
      <c r="W2996" t="str">
        <f t="shared" si="1058"/>
        <v>MA120519 = fread('https://www1.nseindia.com/archives/equities/mkt/MA120519.csv', sep='!', header = FALSE);</v>
      </c>
      <c r="X2996" t="str">
        <f t="shared" si="1059"/>
        <v>MA120519 = MA120519[ str_detect(toupper(V1), ',NIFTY') | str_detect(toupper(V1), ',INDEX,') | str_detect(toupper(V1), ',CNX') ];</v>
      </c>
      <c r="Y2996" t="str">
        <f t="shared" si="1060"/>
        <v>MA120519 = MA120519[, c('temp', 'INDEX', 'PREVIOUS_CLOSE', 'OPEN', 'HIGH', 'LOW', 'CLOSE', 'GAIN_LOSS') := tstrsplit(V1, ',', fixed= TRUE),];</v>
      </c>
      <c r="Z2996" t="str">
        <f t="shared" si="1061"/>
        <v>MA120519 = MA120519 [ GAIN_LOSS != 'GAIN/LOSS'];</v>
      </c>
      <c r="AA2996" t="str">
        <f t="shared" si="1062"/>
        <v>if (curl_fetch_memory('https://www1.nseindia.com/archives/equities/mkt/MA120519.csv')$status_code == 200) {MA120519 = fread('https://www1.nseindia.com/archives/equities/mkt/MA120519.csv', sep='!', header = FALSE); MA120519 = MA120519[ str_detect(toupper(V1), ',NIFTY') | str_detect(toupper(V1), ',INDEX,') | str_detect(toupper(V1), ',CNX') ]; MA120519 = MA120519[, c('temp', 'INDEX', 'PREVIOUS_CLOSE', 'OPEN', 'HIGH', 'LOW', 'CLOSE', 'GAIN_LOSS') := tstrsplit(V1, ',', fixed= TRUE),]; MA120519 = MA120519 [ GAIN_LOSS != 'GAIN/LOSS'];}</v>
      </c>
      <c r="AB2996" t="str">
        <f t="shared" si="1063"/>
        <v>indices_dataMay2019</v>
      </c>
      <c r="AC2996" s="3" t="s">
        <v>32</v>
      </c>
      <c r="AD2996" t="s">
        <v>40</v>
      </c>
      <c r="AE2996" t="s">
        <v>44</v>
      </c>
      <c r="AF2996" t="str">
        <f t="shared" si="1064"/>
        <v>43597_indices_dataMay2019</v>
      </c>
      <c r="AG2996" t="str">
        <f t="shared" si="1065"/>
        <v>indices_dataMay2019.zip</v>
      </c>
      <c r="AH2996" t="str">
        <f>CONCATENATE(AF2996, " &lt;- as.data.table( extract_tables(", AB2996, ")")</f>
        <v>43597_indices_dataMay2019 &lt;- as.data.table( extract_tables(indices_dataMay2019)</v>
      </c>
      <c r="AI2996" t="str">
        <f>CONCATENATE("if (curl_fetch_memory('",AC2996,AG2996, "')$status_code == 200) download.file('", AC2996, AG2996, "', '", AD2996, AF2996, ".zip')")</f>
        <v>if (curl_fetch_memory('https://www1.nseindia.com/content/indices/indices_dataMay2019.zip')$status_code == 200) download.file('https://www1.nseindia.com/content/indices/indices_dataMay2019.zip', 'D:\\My-Shares\\source-index-wgt\\43597_indices_dataMay2019.zip')</v>
      </c>
      <c r="AJ2996" t="str">
        <f t="shared" si="1066"/>
        <v>if (file.exists('D:\\My-Shares\\source-index-wgt\\43597_indices_dataMay2019.zip') ) {files = unzip('D:\\My-Shares\\source-index-wgt\\43597_indices_dataMay2019.zip', list=TRUE)$Name; files02=files[grepl('^NIFTY_Bank*|^niftybank*',files)]; unzip(zipfile = 'D:\\My-Shares\\source-index-wgt\\43597_indices_dataMay2019.zip', exdir = 'D:\\My-Shares\\source-index-wgt-bnfpdf', files=files02); file.rename(paste('D:\\My-Shares\\source-index-wgt-bnfpdf\\', files02, sep=''), paste('D:\\My-Shares\\source-index-wgt-bnfpdf\\','43597_',files02, sep='') );pdf_43597 &lt;- as.data.table (extract_tables(paste('D:\\My-Shares\\source-index-wgt-bnfpdf\\','43597_',files02, sep='') ) ); rm(files); rm(files02)}</v>
      </c>
    </row>
    <row r="2997" spans="1:36">
      <c r="A2997" s="1">
        <v>43598</v>
      </c>
      <c r="B2997" s="2">
        <f t="shared" si="1046"/>
        <v>13</v>
      </c>
      <c r="C2997" s="2">
        <f t="shared" si="1047"/>
        <v>5</v>
      </c>
      <c r="D2997">
        <f t="shared" si="1048"/>
        <v>2019</v>
      </c>
      <c r="E2997" t="str">
        <f t="shared" si="1049"/>
        <v>19</v>
      </c>
      <c r="F2997" t="str">
        <f t="shared" si="1050"/>
        <v>PR130519.zip</v>
      </c>
      <c r="G2997" t="str">
        <f t="shared" si="1051"/>
        <v>fo13052019.zip</v>
      </c>
      <c r="H2997" t="str">
        <f t="shared" si="1052"/>
        <v>fo13052019</v>
      </c>
      <c r="I2997" t="str">
        <f t="shared" si="1053"/>
        <v>op13052019</v>
      </c>
      <c r="J2997" s="3" t="s">
        <v>6</v>
      </c>
      <c r="K2997" t="s">
        <v>13</v>
      </c>
      <c r="L2997" t="s">
        <v>14</v>
      </c>
      <c r="M2997" t="s">
        <v>17</v>
      </c>
      <c r="N2997" t="str">
        <f t="shared" si="1042"/>
        <v>if (curl_fetch_memory('https://www1.nseindia.com/archives/equities/bhavcopy/pr/PR130519.zip')$status_code == 200)</v>
      </c>
      <c r="O2997" t="str">
        <f t="shared" si="1043"/>
        <v>if (curl_fetch_memory('https://www1.nseindia.com/archives/equities/bhavcopy/pr/PR130519.zip')$status_code == 200) download.file('https://www1.nseindia.com/archives/equities/bhavcopy/pr/PR130519.zip', 'D:\\My-Shares\\source-bhavcopy-zip\\PR130519.zip')</v>
      </c>
      <c r="P2997" t="str">
        <f t="shared" si="1044"/>
        <v>if (file.exists('D:\\My-Shares\\source-bhavcopy-zip\\PR130519.zip')) {zipped_names = grep('\\.zip', unzip('D:\\My-Shares\\source-bhavcopy-zip\\PR130519.zip', list=TRUE)$Name, ignore.case=TRUE, value=TRUE); unzip(zipfile = 'D:\\My-Shares\\source-bhavcopy-zip\\PR130519.zip', exdir = 'D:\\My-Shares\\source-fno-zip', files=zipped_names);rm(zipped_names);}</v>
      </c>
      <c r="Q2997" t="str">
        <f t="shared" si="1045"/>
        <v>if (file.exists('D:\\My-Shares\\source-fno-zip\\fo13052019.zip')) {files = unzip('D:\\My-Shares\\source-fno-zip\\fo13052019.zip', list=TRUE)$Name; unzip(zipfile = 'D:\\My-Shares\\source-fno-zip\\fo13052019.zip', exdir = 'D:\\My-Shares\\source-fno-csv', files=files[grepl('^fo[0-9]{8}\\.csv|^op[0-9]{8}\\.csv',files)]);rm(files);}</v>
      </c>
      <c r="R2997" t="str">
        <f t="shared" si="1054"/>
        <v>if (file.exists('D:\\My-Shares\\source-fno-csv\\fo13052019.csv')) fo13052019 = data.table (read_csv_chunked('D:\\My-Shares\\source-fno-csv\\fo13052019.csv', DataFrameCallback$new(f), chunk_size = 5))</v>
      </c>
      <c r="S2997" t="str">
        <f t="shared" si="1055"/>
        <v>if (file.exists('D:\\My-Shares\\source-fno-csv\\op13052019.csv')) op13052019 = data.table (read_csv_chunked('D:\\My-Shares\\source-fno-csv\\op13052019.csv', DataFrameCallback$new(f), chunk_size = 5))</v>
      </c>
      <c r="T2997" t="str">
        <f t="shared" si="1056"/>
        <v>MA130519</v>
      </c>
      <c r="U2997" s="3" t="s">
        <v>24</v>
      </c>
      <c r="V2997" t="str">
        <f t="shared" si="1057"/>
        <v>https://www1.nseindia.com/archives/equities/mkt/MA130519.csv</v>
      </c>
      <c r="W2997" t="str">
        <f t="shared" si="1058"/>
        <v>MA130519 = fread('https://www1.nseindia.com/archives/equities/mkt/MA130519.csv', sep='!', header = FALSE);</v>
      </c>
      <c r="X2997" t="str">
        <f t="shared" si="1059"/>
        <v>MA130519 = MA130519[ str_detect(toupper(V1), ',NIFTY') | str_detect(toupper(V1), ',INDEX,') | str_detect(toupper(V1), ',CNX') ];</v>
      </c>
      <c r="Y2997" t="str">
        <f t="shared" si="1060"/>
        <v>MA130519 = MA130519[, c('temp', 'INDEX', 'PREVIOUS_CLOSE', 'OPEN', 'HIGH', 'LOW', 'CLOSE', 'GAIN_LOSS') := tstrsplit(V1, ',', fixed= TRUE),];</v>
      </c>
      <c r="Z2997" t="str">
        <f t="shared" si="1061"/>
        <v>MA130519 = MA130519 [ GAIN_LOSS != 'GAIN/LOSS'];</v>
      </c>
      <c r="AA2997" t="str">
        <f t="shared" si="1062"/>
        <v>if (curl_fetch_memory('https://www1.nseindia.com/archives/equities/mkt/MA130519.csv')$status_code == 200) {MA130519 = fread('https://www1.nseindia.com/archives/equities/mkt/MA130519.csv', sep='!', header = FALSE); MA130519 = MA130519[ str_detect(toupper(V1), ',NIFTY') | str_detect(toupper(V1), ',INDEX,') | str_detect(toupper(V1), ',CNX') ]; MA130519 = MA130519[, c('temp', 'INDEX', 'PREVIOUS_CLOSE', 'OPEN', 'HIGH', 'LOW', 'CLOSE', 'GAIN_LOSS') := tstrsplit(V1, ',', fixed= TRUE),]; MA130519 = MA130519 [ GAIN_LOSS != 'GAIN/LOSS'];}</v>
      </c>
      <c r="AB2997" t="str">
        <f t="shared" si="1063"/>
        <v>indices_dataMay2019</v>
      </c>
      <c r="AC2997" s="3" t="s">
        <v>32</v>
      </c>
      <c r="AD2997" t="s">
        <v>40</v>
      </c>
      <c r="AE2997" t="s">
        <v>44</v>
      </c>
      <c r="AF2997" t="str">
        <f t="shared" si="1064"/>
        <v>43598_indices_dataMay2019</v>
      </c>
      <c r="AG2997" t="str">
        <f t="shared" si="1065"/>
        <v>indices_dataMay2019.zip</v>
      </c>
      <c r="AH2997" t="str">
        <f>CONCATENATE(AF2997, " &lt;- as.data.table( extract_tables(", AB2997, ")")</f>
        <v>43598_indices_dataMay2019 &lt;- as.data.table( extract_tables(indices_dataMay2019)</v>
      </c>
      <c r="AI2997" t="str">
        <f>CONCATENATE("if (curl_fetch_memory('",AC2997,AG2997, "')$status_code == 200) download.file('", AC2997, AG2997, "', '", AD2997, AF2997, ".zip')")</f>
        <v>if (curl_fetch_memory('https://www1.nseindia.com/content/indices/indices_dataMay2019.zip')$status_code == 200) download.file('https://www1.nseindia.com/content/indices/indices_dataMay2019.zip', 'D:\\My-Shares\\source-index-wgt\\43598_indices_dataMay2019.zip')</v>
      </c>
      <c r="AJ2997" t="str">
        <f t="shared" si="1066"/>
        <v>if (file.exists('D:\\My-Shares\\source-index-wgt\\43598_indices_dataMay2019.zip') ) {files = unzip('D:\\My-Shares\\source-index-wgt\\43598_indices_dataMay2019.zip', list=TRUE)$Name; files02=files[grepl('^NIFTY_Bank*|^niftybank*',files)]; unzip(zipfile = 'D:\\My-Shares\\source-index-wgt\\43598_indices_dataMay2019.zip', exdir = 'D:\\My-Shares\\source-index-wgt-bnfpdf', files=files02); file.rename(paste('D:\\My-Shares\\source-index-wgt-bnfpdf\\', files02, sep=''), paste('D:\\My-Shares\\source-index-wgt-bnfpdf\\','43598_',files02, sep='') );pdf_43598 &lt;- as.data.table (extract_tables(paste('D:\\My-Shares\\source-index-wgt-bnfpdf\\','43598_',files02, sep='') ) ); rm(files); rm(files02)}</v>
      </c>
    </row>
    <row r="2998" spans="1:36">
      <c r="A2998" s="1">
        <v>43599</v>
      </c>
      <c r="B2998" s="2">
        <f t="shared" si="1046"/>
        <v>14</v>
      </c>
      <c r="C2998" s="2">
        <f t="shared" si="1047"/>
        <v>5</v>
      </c>
      <c r="D2998">
        <f t="shared" si="1048"/>
        <v>2019</v>
      </c>
      <c r="E2998" t="str">
        <f t="shared" si="1049"/>
        <v>19</v>
      </c>
      <c r="F2998" t="str">
        <f t="shared" si="1050"/>
        <v>PR140519.zip</v>
      </c>
      <c r="G2998" t="str">
        <f t="shared" si="1051"/>
        <v>fo14052019.zip</v>
      </c>
      <c r="H2998" t="str">
        <f t="shared" si="1052"/>
        <v>fo14052019</v>
      </c>
      <c r="I2998" t="str">
        <f t="shared" si="1053"/>
        <v>op14052019</v>
      </c>
      <c r="J2998" s="3" t="s">
        <v>6</v>
      </c>
      <c r="K2998" t="s">
        <v>13</v>
      </c>
      <c r="L2998" t="s">
        <v>14</v>
      </c>
      <c r="M2998" t="s">
        <v>17</v>
      </c>
      <c r="N2998" t="str">
        <f t="shared" si="1042"/>
        <v>if (curl_fetch_memory('https://www1.nseindia.com/archives/equities/bhavcopy/pr/PR140519.zip')$status_code == 200)</v>
      </c>
      <c r="O2998" t="str">
        <f t="shared" si="1043"/>
        <v>if (curl_fetch_memory('https://www1.nseindia.com/archives/equities/bhavcopy/pr/PR140519.zip')$status_code == 200) download.file('https://www1.nseindia.com/archives/equities/bhavcopy/pr/PR140519.zip', 'D:\\My-Shares\\source-bhavcopy-zip\\PR140519.zip')</v>
      </c>
      <c r="P2998" t="str">
        <f t="shared" si="1044"/>
        <v>if (file.exists('D:\\My-Shares\\source-bhavcopy-zip\\PR140519.zip')) {zipped_names = grep('\\.zip', unzip('D:\\My-Shares\\source-bhavcopy-zip\\PR140519.zip', list=TRUE)$Name, ignore.case=TRUE, value=TRUE); unzip(zipfile = 'D:\\My-Shares\\source-bhavcopy-zip\\PR140519.zip', exdir = 'D:\\My-Shares\\source-fno-zip', files=zipped_names);rm(zipped_names);}</v>
      </c>
      <c r="Q2998" t="str">
        <f t="shared" si="1045"/>
        <v>if (file.exists('D:\\My-Shares\\source-fno-zip\\fo14052019.zip')) {files = unzip('D:\\My-Shares\\source-fno-zip\\fo14052019.zip', list=TRUE)$Name; unzip(zipfile = 'D:\\My-Shares\\source-fno-zip\\fo14052019.zip', exdir = 'D:\\My-Shares\\source-fno-csv', files=files[grepl('^fo[0-9]{8}\\.csv|^op[0-9]{8}\\.csv',files)]);rm(files);}</v>
      </c>
      <c r="R2998" t="str">
        <f t="shared" si="1054"/>
        <v>if (file.exists('D:\\My-Shares\\source-fno-csv\\fo14052019.csv')) fo14052019 = data.table (read_csv_chunked('D:\\My-Shares\\source-fno-csv\\fo14052019.csv', DataFrameCallback$new(f), chunk_size = 5))</v>
      </c>
      <c r="S2998" t="str">
        <f t="shared" si="1055"/>
        <v>if (file.exists('D:\\My-Shares\\source-fno-csv\\op14052019.csv')) op14052019 = data.table (read_csv_chunked('D:\\My-Shares\\source-fno-csv\\op14052019.csv', DataFrameCallback$new(f), chunk_size = 5))</v>
      </c>
      <c r="T2998" t="str">
        <f t="shared" si="1056"/>
        <v>MA140519</v>
      </c>
      <c r="U2998" s="3" t="s">
        <v>24</v>
      </c>
      <c r="V2998" t="str">
        <f t="shared" si="1057"/>
        <v>https://www1.nseindia.com/archives/equities/mkt/MA140519.csv</v>
      </c>
      <c r="W2998" t="str">
        <f t="shared" si="1058"/>
        <v>MA140519 = fread('https://www1.nseindia.com/archives/equities/mkt/MA140519.csv', sep='!', header = FALSE);</v>
      </c>
      <c r="X2998" t="str">
        <f t="shared" si="1059"/>
        <v>MA140519 = MA140519[ str_detect(toupper(V1), ',NIFTY') | str_detect(toupper(V1), ',INDEX,') | str_detect(toupper(V1), ',CNX') ];</v>
      </c>
      <c r="Y2998" t="str">
        <f t="shared" si="1060"/>
        <v>MA140519 = MA140519[, c('temp', 'INDEX', 'PREVIOUS_CLOSE', 'OPEN', 'HIGH', 'LOW', 'CLOSE', 'GAIN_LOSS') := tstrsplit(V1, ',', fixed= TRUE),];</v>
      </c>
      <c r="Z2998" t="str">
        <f t="shared" si="1061"/>
        <v>MA140519 = MA140519 [ GAIN_LOSS != 'GAIN/LOSS'];</v>
      </c>
      <c r="AA2998" t="str">
        <f t="shared" si="1062"/>
        <v>if (curl_fetch_memory('https://www1.nseindia.com/archives/equities/mkt/MA140519.csv')$status_code == 200) {MA140519 = fread('https://www1.nseindia.com/archives/equities/mkt/MA140519.csv', sep='!', header = FALSE); MA140519 = MA140519[ str_detect(toupper(V1), ',NIFTY') | str_detect(toupper(V1), ',INDEX,') | str_detect(toupper(V1), ',CNX') ]; MA140519 = MA140519[, c('temp', 'INDEX', 'PREVIOUS_CLOSE', 'OPEN', 'HIGH', 'LOW', 'CLOSE', 'GAIN_LOSS') := tstrsplit(V1, ',', fixed= TRUE),]; MA140519 = MA140519 [ GAIN_LOSS != 'GAIN/LOSS'];}</v>
      </c>
      <c r="AB2998" t="str">
        <f t="shared" si="1063"/>
        <v>indices_dataMay2019</v>
      </c>
      <c r="AC2998" s="3" t="s">
        <v>32</v>
      </c>
      <c r="AD2998" t="s">
        <v>40</v>
      </c>
      <c r="AE2998" t="s">
        <v>44</v>
      </c>
      <c r="AF2998" t="str">
        <f t="shared" si="1064"/>
        <v>43599_indices_dataMay2019</v>
      </c>
      <c r="AG2998" t="str">
        <f t="shared" si="1065"/>
        <v>indices_dataMay2019.zip</v>
      </c>
      <c r="AH2998" t="str">
        <f>CONCATENATE(AF2998, " &lt;- as.data.table( extract_tables(", AB2998, ")")</f>
        <v>43599_indices_dataMay2019 &lt;- as.data.table( extract_tables(indices_dataMay2019)</v>
      </c>
      <c r="AI2998" t="str">
        <f>CONCATENATE("if (curl_fetch_memory('",AC2998,AG2998, "')$status_code == 200) download.file('", AC2998, AG2998, "', '", AD2998, AF2998, ".zip')")</f>
        <v>if (curl_fetch_memory('https://www1.nseindia.com/content/indices/indices_dataMay2019.zip')$status_code == 200) download.file('https://www1.nseindia.com/content/indices/indices_dataMay2019.zip', 'D:\\My-Shares\\source-index-wgt\\43599_indices_dataMay2019.zip')</v>
      </c>
      <c r="AJ2998" t="str">
        <f t="shared" si="1066"/>
        <v>if (file.exists('D:\\My-Shares\\source-index-wgt\\43599_indices_dataMay2019.zip') ) {files = unzip('D:\\My-Shares\\source-index-wgt\\43599_indices_dataMay2019.zip', list=TRUE)$Name; files02=files[grepl('^NIFTY_Bank*|^niftybank*',files)]; unzip(zipfile = 'D:\\My-Shares\\source-index-wgt\\43599_indices_dataMay2019.zip', exdir = 'D:\\My-Shares\\source-index-wgt-bnfpdf', files=files02); file.rename(paste('D:\\My-Shares\\source-index-wgt-bnfpdf\\', files02, sep=''), paste('D:\\My-Shares\\source-index-wgt-bnfpdf\\','43599_',files02, sep='') );pdf_43599 &lt;- as.data.table (extract_tables(paste('D:\\My-Shares\\source-index-wgt-bnfpdf\\','43599_',files02, sep='') ) ); rm(files); rm(files02)}</v>
      </c>
    </row>
    <row r="2999" spans="1:36">
      <c r="A2999" s="1">
        <v>43600</v>
      </c>
      <c r="B2999" s="2">
        <f t="shared" si="1046"/>
        <v>15</v>
      </c>
      <c r="C2999" s="2">
        <f t="shared" si="1047"/>
        <v>5</v>
      </c>
      <c r="D2999">
        <f t="shared" si="1048"/>
        <v>2019</v>
      </c>
      <c r="E2999" t="str">
        <f t="shared" si="1049"/>
        <v>19</v>
      </c>
      <c r="F2999" t="str">
        <f t="shared" si="1050"/>
        <v>PR150519.zip</v>
      </c>
      <c r="G2999" t="str">
        <f t="shared" si="1051"/>
        <v>fo15052019.zip</v>
      </c>
      <c r="H2999" t="str">
        <f t="shared" si="1052"/>
        <v>fo15052019</v>
      </c>
      <c r="I2999" t="str">
        <f t="shared" si="1053"/>
        <v>op15052019</v>
      </c>
      <c r="J2999" s="3" t="s">
        <v>6</v>
      </c>
      <c r="K2999" t="s">
        <v>13</v>
      </c>
      <c r="L2999" t="s">
        <v>14</v>
      </c>
      <c r="M2999" t="s">
        <v>17</v>
      </c>
      <c r="N2999" t="str">
        <f t="shared" si="1042"/>
        <v>if (curl_fetch_memory('https://www1.nseindia.com/archives/equities/bhavcopy/pr/PR150519.zip')$status_code == 200)</v>
      </c>
      <c r="O2999" t="str">
        <f t="shared" si="1043"/>
        <v>if (curl_fetch_memory('https://www1.nseindia.com/archives/equities/bhavcopy/pr/PR150519.zip')$status_code == 200) download.file('https://www1.nseindia.com/archives/equities/bhavcopy/pr/PR150519.zip', 'D:\\My-Shares\\source-bhavcopy-zip\\PR150519.zip')</v>
      </c>
      <c r="P2999" t="str">
        <f t="shared" si="1044"/>
        <v>if (file.exists('D:\\My-Shares\\source-bhavcopy-zip\\PR150519.zip')) {zipped_names = grep('\\.zip', unzip('D:\\My-Shares\\source-bhavcopy-zip\\PR150519.zip', list=TRUE)$Name, ignore.case=TRUE, value=TRUE); unzip(zipfile = 'D:\\My-Shares\\source-bhavcopy-zip\\PR150519.zip', exdir = 'D:\\My-Shares\\source-fno-zip', files=zipped_names);rm(zipped_names);}</v>
      </c>
      <c r="Q2999" t="str">
        <f t="shared" si="1045"/>
        <v>if (file.exists('D:\\My-Shares\\source-fno-zip\\fo15052019.zip')) {files = unzip('D:\\My-Shares\\source-fno-zip\\fo15052019.zip', list=TRUE)$Name; unzip(zipfile = 'D:\\My-Shares\\source-fno-zip\\fo15052019.zip', exdir = 'D:\\My-Shares\\source-fno-csv', files=files[grepl('^fo[0-9]{8}\\.csv|^op[0-9]{8}\\.csv',files)]);rm(files);}</v>
      </c>
      <c r="R2999" t="str">
        <f t="shared" si="1054"/>
        <v>if (file.exists('D:\\My-Shares\\source-fno-csv\\fo15052019.csv')) fo15052019 = data.table (read_csv_chunked('D:\\My-Shares\\source-fno-csv\\fo15052019.csv', DataFrameCallback$new(f), chunk_size = 5))</v>
      </c>
      <c r="S2999" t="str">
        <f t="shared" si="1055"/>
        <v>if (file.exists('D:\\My-Shares\\source-fno-csv\\op15052019.csv')) op15052019 = data.table (read_csv_chunked('D:\\My-Shares\\source-fno-csv\\op15052019.csv', DataFrameCallback$new(f), chunk_size = 5))</v>
      </c>
      <c r="T2999" t="str">
        <f t="shared" si="1056"/>
        <v>MA150519</v>
      </c>
      <c r="U2999" s="3" t="s">
        <v>24</v>
      </c>
      <c r="V2999" t="str">
        <f t="shared" si="1057"/>
        <v>https://www1.nseindia.com/archives/equities/mkt/MA150519.csv</v>
      </c>
      <c r="W2999" t="str">
        <f t="shared" si="1058"/>
        <v>MA150519 = fread('https://www1.nseindia.com/archives/equities/mkt/MA150519.csv', sep='!', header = FALSE);</v>
      </c>
      <c r="X2999" t="str">
        <f t="shared" si="1059"/>
        <v>MA150519 = MA150519[ str_detect(toupper(V1), ',NIFTY') | str_detect(toupper(V1), ',INDEX,') | str_detect(toupper(V1), ',CNX') ];</v>
      </c>
      <c r="Y2999" t="str">
        <f t="shared" si="1060"/>
        <v>MA150519 = MA150519[, c('temp', 'INDEX', 'PREVIOUS_CLOSE', 'OPEN', 'HIGH', 'LOW', 'CLOSE', 'GAIN_LOSS') := tstrsplit(V1, ',', fixed= TRUE),];</v>
      </c>
      <c r="Z2999" t="str">
        <f t="shared" si="1061"/>
        <v>MA150519 = MA150519 [ GAIN_LOSS != 'GAIN/LOSS'];</v>
      </c>
      <c r="AA2999" t="str">
        <f t="shared" si="1062"/>
        <v>if (curl_fetch_memory('https://www1.nseindia.com/archives/equities/mkt/MA150519.csv')$status_code == 200) {MA150519 = fread('https://www1.nseindia.com/archives/equities/mkt/MA150519.csv', sep='!', header = FALSE); MA150519 = MA150519[ str_detect(toupper(V1), ',NIFTY') | str_detect(toupper(V1), ',INDEX,') | str_detect(toupper(V1), ',CNX') ]; MA150519 = MA150519[, c('temp', 'INDEX', 'PREVIOUS_CLOSE', 'OPEN', 'HIGH', 'LOW', 'CLOSE', 'GAIN_LOSS') := tstrsplit(V1, ',', fixed= TRUE),]; MA150519 = MA150519 [ GAIN_LOSS != 'GAIN/LOSS'];}</v>
      </c>
      <c r="AB2999" t="str">
        <f t="shared" si="1063"/>
        <v>indices_dataMay2019</v>
      </c>
      <c r="AC2999" s="3" t="s">
        <v>32</v>
      </c>
      <c r="AD2999" t="s">
        <v>40</v>
      </c>
      <c r="AE2999" t="s">
        <v>44</v>
      </c>
      <c r="AF2999" t="str">
        <f t="shared" si="1064"/>
        <v>43600_indices_dataMay2019</v>
      </c>
      <c r="AG2999" t="str">
        <f t="shared" si="1065"/>
        <v>indices_dataMay2019.zip</v>
      </c>
      <c r="AH2999" t="str">
        <f>CONCATENATE(AF2999, " &lt;- as.data.table( extract_tables(", AB2999, ")")</f>
        <v>43600_indices_dataMay2019 &lt;- as.data.table( extract_tables(indices_dataMay2019)</v>
      </c>
      <c r="AI2999" t="str">
        <f>CONCATENATE("if (curl_fetch_memory('",AC2999,AG2999, "')$status_code == 200) download.file('", AC2999, AG2999, "', '", AD2999, AF2999, ".zip')")</f>
        <v>if (curl_fetch_memory('https://www1.nseindia.com/content/indices/indices_dataMay2019.zip')$status_code == 200) download.file('https://www1.nseindia.com/content/indices/indices_dataMay2019.zip', 'D:\\My-Shares\\source-index-wgt\\43600_indices_dataMay2019.zip')</v>
      </c>
      <c r="AJ2999" t="str">
        <f t="shared" si="1066"/>
        <v>if (file.exists('D:\\My-Shares\\source-index-wgt\\43600_indices_dataMay2019.zip') ) {files = unzip('D:\\My-Shares\\source-index-wgt\\43600_indices_dataMay2019.zip', list=TRUE)$Name; files02=files[grepl('^NIFTY_Bank*|^niftybank*',files)]; unzip(zipfile = 'D:\\My-Shares\\source-index-wgt\\43600_indices_dataMay2019.zip', exdir = 'D:\\My-Shares\\source-index-wgt-bnfpdf', files=files02); file.rename(paste('D:\\My-Shares\\source-index-wgt-bnfpdf\\', files02, sep=''), paste('D:\\My-Shares\\source-index-wgt-bnfpdf\\','43600_',files02, sep='') );pdf_43600 &lt;- as.data.table (extract_tables(paste('D:\\My-Shares\\source-index-wgt-bnfpdf\\','43600_',files02, sep='') ) ); rm(files); rm(files02)}</v>
      </c>
    </row>
    <row r="3000" spans="1:36">
      <c r="A3000" s="1">
        <v>43601</v>
      </c>
      <c r="B3000" s="2">
        <f t="shared" si="1046"/>
        <v>16</v>
      </c>
      <c r="C3000" s="2">
        <f t="shared" si="1047"/>
        <v>5</v>
      </c>
      <c r="D3000">
        <f t="shared" si="1048"/>
        <v>2019</v>
      </c>
      <c r="E3000" t="str">
        <f t="shared" si="1049"/>
        <v>19</v>
      </c>
      <c r="F3000" t="str">
        <f t="shared" si="1050"/>
        <v>PR160519.zip</v>
      </c>
      <c r="G3000" t="str">
        <f t="shared" si="1051"/>
        <v>fo16052019.zip</v>
      </c>
      <c r="H3000" t="str">
        <f t="shared" si="1052"/>
        <v>fo16052019</v>
      </c>
      <c r="I3000" t="str">
        <f t="shared" si="1053"/>
        <v>op16052019</v>
      </c>
      <c r="J3000" s="3" t="s">
        <v>6</v>
      </c>
      <c r="K3000" t="s">
        <v>13</v>
      </c>
      <c r="L3000" t="s">
        <v>14</v>
      </c>
      <c r="M3000" t="s">
        <v>17</v>
      </c>
      <c r="N3000" t="str">
        <f t="shared" si="1042"/>
        <v>if (curl_fetch_memory('https://www1.nseindia.com/archives/equities/bhavcopy/pr/PR160519.zip')$status_code == 200)</v>
      </c>
      <c r="O3000" t="str">
        <f t="shared" si="1043"/>
        <v>if (curl_fetch_memory('https://www1.nseindia.com/archives/equities/bhavcopy/pr/PR160519.zip')$status_code == 200) download.file('https://www1.nseindia.com/archives/equities/bhavcopy/pr/PR160519.zip', 'D:\\My-Shares\\source-bhavcopy-zip\\PR160519.zip')</v>
      </c>
      <c r="P3000" t="str">
        <f t="shared" si="1044"/>
        <v>if (file.exists('D:\\My-Shares\\source-bhavcopy-zip\\PR160519.zip')) {zipped_names = grep('\\.zip', unzip('D:\\My-Shares\\source-bhavcopy-zip\\PR160519.zip', list=TRUE)$Name, ignore.case=TRUE, value=TRUE); unzip(zipfile = 'D:\\My-Shares\\source-bhavcopy-zip\\PR160519.zip', exdir = 'D:\\My-Shares\\source-fno-zip', files=zipped_names);rm(zipped_names);}</v>
      </c>
      <c r="Q3000" t="str">
        <f t="shared" si="1045"/>
        <v>if (file.exists('D:\\My-Shares\\source-fno-zip\\fo16052019.zip')) {files = unzip('D:\\My-Shares\\source-fno-zip\\fo16052019.zip', list=TRUE)$Name; unzip(zipfile = 'D:\\My-Shares\\source-fno-zip\\fo16052019.zip', exdir = 'D:\\My-Shares\\source-fno-csv', files=files[grepl('^fo[0-9]{8}\\.csv|^op[0-9]{8}\\.csv',files)]);rm(files);}</v>
      </c>
      <c r="R3000" t="str">
        <f t="shared" si="1054"/>
        <v>if (file.exists('D:\\My-Shares\\source-fno-csv\\fo16052019.csv')) fo16052019 = data.table (read_csv_chunked('D:\\My-Shares\\source-fno-csv\\fo16052019.csv', DataFrameCallback$new(f), chunk_size = 5))</v>
      </c>
      <c r="S3000" t="str">
        <f t="shared" si="1055"/>
        <v>if (file.exists('D:\\My-Shares\\source-fno-csv\\op16052019.csv')) op16052019 = data.table (read_csv_chunked('D:\\My-Shares\\source-fno-csv\\op16052019.csv', DataFrameCallback$new(f), chunk_size = 5))</v>
      </c>
      <c r="T3000" t="str">
        <f t="shared" si="1056"/>
        <v>MA160519</v>
      </c>
      <c r="U3000" s="3" t="s">
        <v>24</v>
      </c>
      <c r="V3000" t="str">
        <f t="shared" si="1057"/>
        <v>https://www1.nseindia.com/archives/equities/mkt/MA160519.csv</v>
      </c>
      <c r="W3000" t="str">
        <f t="shared" si="1058"/>
        <v>MA160519 = fread('https://www1.nseindia.com/archives/equities/mkt/MA160519.csv', sep='!', header = FALSE);</v>
      </c>
      <c r="X3000" t="str">
        <f t="shared" si="1059"/>
        <v>MA160519 = MA160519[ str_detect(toupper(V1), ',NIFTY') | str_detect(toupper(V1), ',INDEX,') | str_detect(toupper(V1), ',CNX') ];</v>
      </c>
      <c r="Y3000" t="str">
        <f t="shared" si="1060"/>
        <v>MA160519 = MA160519[, c('temp', 'INDEX', 'PREVIOUS_CLOSE', 'OPEN', 'HIGH', 'LOW', 'CLOSE', 'GAIN_LOSS') := tstrsplit(V1, ',', fixed= TRUE),];</v>
      </c>
      <c r="Z3000" t="str">
        <f t="shared" si="1061"/>
        <v>MA160519 = MA160519 [ GAIN_LOSS != 'GAIN/LOSS'];</v>
      </c>
      <c r="AA3000" t="str">
        <f t="shared" si="1062"/>
        <v>if (curl_fetch_memory('https://www1.nseindia.com/archives/equities/mkt/MA160519.csv')$status_code == 200) {MA160519 = fread('https://www1.nseindia.com/archives/equities/mkt/MA160519.csv', sep='!', header = FALSE); MA160519 = MA160519[ str_detect(toupper(V1), ',NIFTY') | str_detect(toupper(V1), ',INDEX,') | str_detect(toupper(V1), ',CNX') ]; MA160519 = MA160519[, c('temp', 'INDEX', 'PREVIOUS_CLOSE', 'OPEN', 'HIGH', 'LOW', 'CLOSE', 'GAIN_LOSS') := tstrsplit(V1, ',', fixed= TRUE),]; MA160519 = MA160519 [ GAIN_LOSS != 'GAIN/LOSS'];}</v>
      </c>
      <c r="AB3000" t="str">
        <f t="shared" si="1063"/>
        <v>indices_dataMay2019</v>
      </c>
      <c r="AC3000" s="3" t="s">
        <v>32</v>
      </c>
      <c r="AD3000" t="s">
        <v>40</v>
      </c>
      <c r="AE3000" t="s">
        <v>44</v>
      </c>
      <c r="AF3000" t="str">
        <f t="shared" si="1064"/>
        <v>43601_indices_dataMay2019</v>
      </c>
      <c r="AG3000" t="str">
        <f t="shared" si="1065"/>
        <v>indices_dataMay2019.zip</v>
      </c>
      <c r="AH3000" t="str">
        <f>CONCATENATE(AF3000, " &lt;- as.data.table( extract_tables(", AB3000, ")")</f>
        <v>43601_indices_dataMay2019 &lt;- as.data.table( extract_tables(indices_dataMay2019)</v>
      </c>
      <c r="AI3000" t="str">
        <f>CONCATENATE("if (curl_fetch_memory('",AC3000,AG3000, "')$status_code == 200) download.file('", AC3000, AG3000, "', '", AD3000, AF3000, ".zip')")</f>
        <v>if (curl_fetch_memory('https://www1.nseindia.com/content/indices/indices_dataMay2019.zip')$status_code == 200) download.file('https://www1.nseindia.com/content/indices/indices_dataMay2019.zip', 'D:\\My-Shares\\source-index-wgt\\43601_indices_dataMay2019.zip')</v>
      </c>
      <c r="AJ3000" t="str">
        <f t="shared" si="1066"/>
        <v>if (file.exists('D:\\My-Shares\\source-index-wgt\\43601_indices_dataMay2019.zip') ) {files = unzip('D:\\My-Shares\\source-index-wgt\\43601_indices_dataMay2019.zip', list=TRUE)$Name; files02=files[grepl('^NIFTY_Bank*|^niftybank*',files)]; unzip(zipfile = 'D:\\My-Shares\\source-index-wgt\\43601_indices_dataMay2019.zip', exdir = 'D:\\My-Shares\\source-index-wgt-bnfpdf', files=files02); file.rename(paste('D:\\My-Shares\\source-index-wgt-bnfpdf\\', files02, sep=''), paste('D:\\My-Shares\\source-index-wgt-bnfpdf\\','43601_',files02, sep='') );pdf_43601 &lt;- as.data.table (extract_tables(paste('D:\\My-Shares\\source-index-wgt-bnfpdf\\','43601_',files02, sep='') ) ); rm(files); rm(files02)}</v>
      </c>
    </row>
    <row r="3001" spans="1:36">
      <c r="A3001" s="1">
        <v>43602</v>
      </c>
      <c r="B3001" s="2">
        <f t="shared" si="1046"/>
        <v>17</v>
      </c>
      <c r="C3001" s="2">
        <f t="shared" si="1047"/>
        <v>5</v>
      </c>
      <c r="D3001">
        <f t="shared" si="1048"/>
        <v>2019</v>
      </c>
      <c r="E3001" t="str">
        <f t="shared" si="1049"/>
        <v>19</v>
      </c>
      <c r="F3001" t="str">
        <f t="shared" si="1050"/>
        <v>PR170519.zip</v>
      </c>
      <c r="G3001" t="str">
        <f t="shared" si="1051"/>
        <v>fo17052019.zip</v>
      </c>
      <c r="H3001" t="str">
        <f t="shared" si="1052"/>
        <v>fo17052019</v>
      </c>
      <c r="I3001" t="str">
        <f t="shared" si="1053"/>
        <v>op17052019</v>
      </c>
      <c r="J3001" s="3" t="s">
        <v>6</v>
      </c>
      <c r="K3001" t="s">
        <v>13</v>
      </c>
      <c r="L3001" t="s">
        <v>14</v>
      </c>
      <c r="M3001" t="s">
        <v>17</v>
      </c>
      <c r="N3001" t="str">
        <f t="shared" si="1042"/>
        <v>if (curl_fetch_memory('https://www1.nseindia.com/archives/equities/bhavcopy/pr/PR170519.zip')$status_code == 200)</v>
      </c>
      <c r="O3001" t="str">
        <f t="shared" si="1043"/>
        <v>if (curl_fetch_memory('https://www1.nseindia.com/archives/equities/bhavcopy/pr/PR170519.zip')$status_code == 200) download.file('https://www1.nseindia.com/archives/equities/bhavcopy/pr/PR170519.zip', 'D:\\My-Shares\\source-bhavcopy-zip\\PR170519.zip')</v>
      </c>
      <c r="P3001" t="str">
        <f t="shared" si="1044"/>
        <v>if (file.exists('D:\\My-Shares\\source-bhavcopy-zip\\PR170519.zip')) {zipped_names = grep('\\.zip', unzip('D:\\My-Shares\\source-bhavcopy-zip\\PR170519.zip', list=TRUE)$Name, ignore.case=TRUE, value=TRUE); unzip(zipfile = 'D:\\My-Shares\\source-bhavcopy-zip\\PR170519.zip', exdir = 'D:\\My-Shares\\source-fno-zip', files=zipped_names);rm(zipped_names);}</v>
      </c>
      <c r="Q3001" t="str">
        <f t="shared" si="1045"/>
        <v>if (file.exists('D:\\My-Shares\\source-fno-zip\\fo17052019.zip')) {files = unzip('D:\\My-Shares\\source-fno-zip\\fo17052019.zip', list=TRUE)$Name; unzip(zipfile = 'D:\\My-Shares\\source-fno-zip\\fo17052019.zip', exdir = 'D:\\My-Shares\\source-fno-csv', files=files[grepl('^fo[0-9]{8}\\.csv|^op[0-9]{8}\\.csv',files)]);rm(files);}</v>
      </c>
      <c r="R3001" t="str">
        <f t="shared" si="1054"/>
        <v>if (file.exists('D:\\My-Shares\\source-fno-csv\\fo17052019.csv')) fo17052019 = data.table (read_csv_chunked('D:\\My-Shares\\source-fno-csv\\fo17052019.csv', DataFrameCallback$new(f), chunk_size = 5))</v>
      </c>
      <c r="S3001" t="str">
        <f t="shared" si="1055"/>
        <v>if (file.exists('D:\\My-Shares\\source-fno-csv\\op17052019.csv')) op17052019 = data.table (read_csv_chunked('D:\\My-Shares\\source-fno-csv\\op17052019.csv', DataFrameCallback$new(f), chunk_size = 5))</v>
      </c>
      <c r="T3001" t="str">
        <f t="shared" si="1056"/>
        <v>MA170519</v>
      </c>
      <c r="U3001" s="3" t="s">
        <v>24</v>
      </c>
      <c r="V3001" t="str">
        <f t="shared" si="1057"/>
        <v>https://www1.nseindia.com/archives/equities/mkt/MA170519.csv</v>
      </c>
      <c r="W3001" t="str">
        <f t="shared" si="1058"/>
        <v>MA170519 = fread('https://www1.nseindia.com/archives/equities/mkt/MA170519.csv', sep='!', header = FALSE);</v>
      </c>
      <c r="X3001" t="str">
        <f t="shared" si="1059"/>
        <v>MA170519 = MA170519[ str_detect(toupper(V1), ',NIFTY') | str_detect(toupper(V1), ',INDEX,') | str_detect(toupper(V1), ',CNX') ];</v>
      </c>
      <c r="Y3001" t="str">
        <f t="shared" si="1060"/>
        <v>MA170519 = MA170519[, c('temp', 'INDEX', 'PREVIOUS_CLOSE', 'OPEN', 'HIGH', 'LOW', 'CLOSE', 'GAIN_LOSS') := tstrsplit(V1, ',', fixed= TRUE),];</v>
      </c>
      <c r="Z3001" t="str">
        <f t="shared" si="1061"/>
        <v>MA170519 = MA170519 [ GAIN_LOSS != 'GAIN/LOSS'];</v>
      </c>
      <c r="AA3001" t="str">
        <f t="shared" si="1062"/>
        <v>if (curl_fetch_memory('https://www1.nseindia.com/archives/equities/mkt/MA170519.csv')$status_code == 200) {MA170519 = fread('https://www1.nseindia.com/archives/equities/mkt/MA170519.csv', sep='!', header = FALSE); MA170519 = MA170519[ str_detect(toupper(V1), ',NIFTY') | str_detect(toupper(V1), ',INDEX,') | str_detect(toupper(V1), ',CNX') ]; MA170519 = MA170519[, c('temp', 'INDEX', 'PREVIOUS_CLOSE', 'OPEN', 'HIGH', 'LOW', 'CLOSE', 'GAIN_LOSS') := tstrsplit(V1, ',', fixed= TRUE),]; MA170519 = MA170519 [ GAIN_LOSS != 'GAIN/LOSS'];}</v>
      </c>
      <c r="AB3001" t="str">
        <f t="shared" si="1063"/>
        <v>indices_dataMay2019</v>
      </c>
      <c r="AC3001" s="3" t="s">
        <v>32</v>
      </c>
      <c r="AD3001" t="s">
        <v>40</v>
      </c>
      <c r="AE3001" t="s">
        <v>44</v>
      </c>
      <c r="AF3001" t="str">
        <f t="shared" si="1064"/>
        <v>43602_indices_dataMay2019</v>
      </c>
      <c r="AG3001" t="str">
        <f t="shared" si="1065"/>
        <v>indices_dataMay2019.zip</v>
      </c>
      <c r="AH3001" t="str">
        <f>CONCATENATE(AF3001, " &lt;- as.data.table( extract_tables(", AB3001, ")")</f>
        <v>43602_indices_dataMay2019 &lt;- as.data.table( extract_tables(indices_dataMay2019)</v>
      </c>
      <c r="AI3001" t="str">
        <f>CONCATENATE("if (curl_fetch_memory('",AC3001,AG3001, "')$status_code == 200) download.file('", AC3001, AG3001, "', '", AD3001, AF3001, ".zip')")</f>
        <v>if (curl_fetch_memory('https://www1.nseindia.com/content/indices/indices_dataMay2019.zip')$status_code == 200) download.file('https://www1.nseindia.com/content/indices/indices_dataMay2019.zip', 'D:\\My-Shares\\source-index-wgt\\43602_indices_dataMay2019.zip')</v>
      </c>
      <c r="AJ3001" t="str">
        <f t="shared" si="1066"/>
        <v>if (file.exists('D:\\My-Shares\\source-index-wgt\\43602_indices_dataMay2019.zip') ) {files = unzip('D:\\My-Shares\\source-index-wgt\\43602_indices_dataMay2019.zip', list=TRUE)$Name; files02=files[grepl('^NIFTY_Bank*|^niftybank*',files)]; unzip(zipfile = 'D:\\My-Shares\\source-index-wgt\\43602_indices_dataMay2019.zip', exdir = 'D:\\My-Shares\\source-index-wgt-bnfpdf', files=files02); file.rename(paste('D:\\My-Shares\\source-index-wgt-bnfpdf\\', files02, sep=''), paste('D:\\My-Shares\\source-index-wgt-bnfpdf\\','43602_',files02, sep='') );pdf_43602 &lt;- as.data.table (extract_tables(paste('D:\\My-Shares\\source-index-wgt-bnfpdf\\','43602_',files02, sep='') ) ); rm(files); rm(files02)}</v>
      </c>
    </row>
    <row r="3002" spans="1:36">
      <c r="A3002" s="1">
        <v>43603</v>
      </c>
      <c r="B3002" s="2">
        <f t="shared" si="1046"/>
        <v>18</v>
      </c>
      <c r="C3002" s="2">
        <f t="shared" si="1047"/>
        <v>5</v>
      </c>
      <c r="D3002">
        <f t="shared" si="1048"/>
        <v>2019</v>
      </c>
      <c r="E3002" t="str">
        <f t="shared" si="1049"/>
        <v>19</v>
      </c>
      <c r="F3002" t="str">
        <f t="shared" si="1050"/>
        <v>PR180519.zip</v>
      </c>
      <c r="G3002" t="str">
        <f t="shared" si="1051"/>
        <v>fo18052019.zip</v>
      </c>
      <c r="H3002" t="str">
        <f t="shared" si="1052"/>
        <v>fo18052019</v>
      </c>
      <c r="I3002" t="str">
        <f t="shared" si="1053"/>
        <v>op18052019</v>
      </c>
      <c r="J3002" s="3" t="s">
        <v>6</v>
      </c>
      <c r="K3002" t="s">
        <v>13</v>
      </c>
      <c r="L3002" t="s">
        <v>14</v>
      </c>
      <c r="M3002" t="s">
        <v>17</v>
      </c>
      <c r="N3002" t="str">
        <f t="shared" si="1042"/>
        <v>if (curl_fetch_memory('https://www1.nseindia.com/archives/equities/bhavcopy/pr/PR180519.zip')$status_code == 200)</v>
      </c>
      <c r="O3002" t="str">
        <f t="shared" si="1043"/>
        <v>if (curl_fetch_memory('https://www1.nseindia.com/archives/equities/bhavcopy/pr/PR180519.zip')$status_code == 200) download.file('https://www1.nseindia.com/archives/equities/bhavcopy/pr/PR180519.zip', 'D:\\My-Shares\\source-bhavcopy-zip\\PR180519.zip')</v>
      </c>
      <c r="P3002" t="str">
        <f t="shared" si="1044"/>
        <v>if (file.exists('D:\\My-Shares\\source-bhavcopy-zip\\PR180519.zip')) {zipped_names = grep('\\.zip', unzip('D:\\My-Shares\\source-bhavcopy-zip\\PR180519.zip', list=TRUE)$Name, ignore.case=TRUE, value=TRUE); unzip(zipfile = 'D:\\My-Shares\\source-bhavcopy-zip\\PR180519.zip', exdir = 'D:\\My-Shares\\source-fno-zip', files=zipped_names);rm(zipped_names);}</v>
      </c>
      <c r="Q3002" t="str">
        <f t="shared" si="1045"/>
        <v>if (file.exists('D:\\My-Shares\\source-fno-zip\\fo18052019.zip')) {files = unzip('D:\\My-Shares\\source-fno-zip\\fo18052019.zip', list=TRUE)$Name; unzip(zipfile = 'D:\\My-Shares\\source-fno-zip\\fo18052019.zip', exdir = 'D:\\My-Shares\\source-fno-csv', files=files[grepl('^fo[0-9]{8}\\.csv|^op[0-9]{8}\\.csv',files)]);rm(files);}</v>
      </c>
      <c r="R3002" t="str">
        <f t="shared" si="1054"/>
        <v>if (file.exists('D:\\My-Shares\\source-fno-csv\\fo18052019.csv')) fo18052019 = data.table (read_csv_chunked('D:\\My-Shares\\source-fno-csv\\fo18052019.csv', DataFrameCallback$new(f), chunk_size = 5))</v>
      </c>
      <c r="S3002" t="str">
        <f t="shared" si="1055"/>
        <v>if (file.exists('D:\\My-Shares\\source-fno-csv\\op18052019.csv')) op18052019 = data.table (read_csv_chunked('D:\\My-Shares\\source-fno-csv\\op18052019.csv', DataFrameCallback$new(f), chunk_size = 5))</v>
      </c>
      <c r="T3002" t="str">
        <f t="shared" si="1056"/>
        <v>MA180519</v>
      </c>
      <c r="U3002" s="3" t="s">
        <v>24</v>
      </c>
      <c r="V3002" t="str">
        <f t="shared" si="1057"/>
        <v>https://www1.nseindia.com/archives/equities/mkt/MA180519.csv</v>
      </c>
      <c r="W3002" t="str">
        <f t="shared" si="1058"/>
        <v>MA180519 = fread('https://www1.nseindia.com/archives/equities/mkt/MA180519.csv', sep='!', header = FALSE);</v>
      </c>
      <c r="X3002" t="str">
        <f t="shared" si="1059"/>
        <v>MA180519 = MA180519[ str_detect(toupper(V1), ',NIFTY') | str_detect(toupper(V1), ',INDEX,') | str_detect(toupper(V1), ',CNX') ];</v>
      </c>
      <c r="Y3002" t="str">
        <f t="shared" si="1060"/>
        <v>MA180519 = MA180519[, c('temp', 'INDEX', 'PREVIOUS_CLOSE', 'OPEN', 'HIGH', 'LOW', 'CLOSE', 'GAIN_LOSS') := tstrsplit(V1, ',', fixed= TRUE),];</v>
      </c>
      <c r="Z3002" t="str">
        <f t="shared" si="1061"/>
        <v>MA180519 = MA180519 [ GAIN_LOSS != 'GAIN/LOSS'];</v>
      </c>
      <c r="AA3002" t="str">
        <f t="shared" si="1062"/>
        <v>if (curl_fetch_memory('https://www1.nseindia.com/archives/equities/mkt/MA180519.csv')$status_code == 200) {MA180519 = fread('https://www1.nseindia.com/archives/equities/mkt/MA180519.csv', sep='!', header = FALSE); MA180519 = MA180519[ str_detect(toupper(V1), ',NIFTY') | str_detect(toupper(V1), ',INDEX,') | str_detect(toupper(V1), ',CNX') ]; MA180519 = MA180519[, c('temp', 'INDEX', 'PREVIOUS_CLOSE', 'OPEN', 'HIGH', 'LOW', 'CLOSE', 'GAIN_LOSS') := tstrsplit(V1, ',', fixed= TRUE),]; MA180519 = MA180519 [ GAIN_LOSS != 'GAIN/LOSS'];}</v>
      </c>
      <c r="AB3002" t="str">
        <f t="shared" si="1063"/>
        <v>indices_dataMay2019</v>
      </c>
      <c r="AC3002" s="3" t="s">
        <v>32</v>
      </c>
      <c r="AD3002" t="s">
        <v>40</v>
      </c>
      <c r="AE3002" t="s">
        <v>44</v>
      </c>
      <c r="AF3002" t="str">
        <f t="shared" si="1064"/>
        <v>43603_indices_dataMay2019</v>
      </c>
      <c r="AG3002" t="str">
        <f t="shared" si="1065"/>
        <v>indices_dataMay2019.zip</v>
      </c>
      <c r="AH3002" t="str">
        <f>CONCATENATE(AF3002, " &lt;- as.data.table( extract_tables(", AB3002, ")")</f>
        <v>43603_indices_dataMay2019 &lt;- as.data.table( extract_tables(indices_dataMay2019)</v>
      </c>
      <c r="AI3002" t="str">
        <f>CONCATENATE("if (curl_fetch_memory('",AC3002,AG3002, "')$status_code == 200) download.file('", AC3002, AG3002, "', '", AD3002, AF3002, ".zip')")</f>
        <v>if (curl_fetch_memory('https://www1.nseindia.com/content/indices/indices_dataMay2019.zip')$status_code == 200) download.file('https://www1.nseindia.com/content/indices/indices_dataMay2019.zip', 'D:\\My-Shares\\source-index-wgt\\43603_indices_dataMay2019.zip')</v>
      </c>
      <c r="AJ3002" t="str">
        <f t="shared" si="1066"/>
        <v>if (file.exists('D:\\My-Shares\\source-index-wgt\\43603_indices_dataMay2019.zip') ) {files = unzip('D:\\My-Shares\\source-index-wgt\\43603_indices_dataMay2019.zip', list=TRUE)$Name; files02=files[grepl('^NIFTY_Bank*|^niftybank*',files)]; unzip(zipfile = 'D:\\My-Shares\\source-index-wgt\\43603_indices_dataMay2019.zip', exdir = 'D:\\My-Shares\\source-index-wgt-bnfpdf', files=files02); file.rename(paste('D:\\My-Shares\\source-index-wgt-bnfpdf\\', files02, sep=''), paste('D:\\My-Shares\\source-index-wgt-bnfpdf\\','43603_',files02, sep='') );pdf_43603 &lt;- as.data.table (extract_tables(paste('D:\\My-Shares\\source-index-wgt-bnfpdf\\','43603_',files02, sep='') ) ); rm(files); rm(files02)}</v>
      </c>
    </row>
    <row r="3003" spans="1:36">
      <c r="A3003" s="1">
        <v>43604</v>
      </c>
      <c r="B3003" s="2">
        <f t="shared" si="1046"/>
        <v>19</v>
      </c>
      <c r="C3003" s="2">
        <f t="shared" si="1047"/>
        <v>5</v>
      </c>
      <c r="D3003">
        <f t="shared" si="1048"/>
        <v>2019</v>
      </c>
      <c r="E3003" t="str">
        <f t="shared" si="1049"/>
        <v>19</v>
      </c>
      <c r="F3003" t="str">
        <f t="shared" si="1050"/>
        <v>PR190519.zip</v>
      </c>
      <c r="G3003" t="str">
        <f t="shared" si="1051"/>
        <v>fo19052019.zip</v>
      </c>
      <c r="H3003" t="str">
        <f t="shared" si="1052"/>
        <v>fo19052019</v>
      </c>
      <c r="I3003" t="str">
        <f t="shared" si="1053"/>
        <v>op19052019</v>
      </c>
      <c r="J3003" s="3" t="s">
        <v>6</v>
      </c>
      <c r="K3003" t="s">
        <v>13</v>
      </c>
      <c r="L3003" t="s">
        <v>14</v>
      </c>
      <c r="M3003" t="s">
        <v>17</v>
      </c>
      <c r="N3003" t="str">
        <f t="shared" si="1042"/>
        <v>if (curl_fetch_memory('https://www1.nseindia.com/archives/equities/bhavcopy/pr/PR190519.zip')$status_code == 200)</v>
      </c>
      <c r="O3003" t="str">
        <f t="shared" si="1043"/>
        <v>if (curl_fetch_memory('https://www1.nseindia.com/archives/equities/bhavcopy/pr/PR190519.zip')$status_code == 200) download.file('https://www1.nseindia.com/archives/equities/bhavcopy/pr/PR190519.zip', 'D:\\My-Shares\\source-bhavcopy-zip\\PR190519.zip')</v>
      </c>
      <c r="P3003" t="str">
        <f t="shared" si="1044"/>
        <v>if (file.exists('D:\\My-Shares\\source-bhavcopy-zip\\PR190519.zip')) {zipped_names = grep('\\.zip', unzip('D:\\My-Shares\\source-bhavcopy-zip\\PR190519.zip', list=TRUE)$Name, ignore.case=TRUE, value=TRUE); unzip(zipfile = 'D:\\My-Shares\\source-bhavcopy-zip\\PR190519.zip', exdir = 'D:\\My-Shares\\source-fno-zip', files=zipped_names);rm(zipped_names);}</v>
      </c>
      <c r="Q3003" t="str">
        <f t="shared" si="1045"/>
        <v>if (file.exists('D:\\My-Shares\\source-fno-zip\\fo19052019.zip')) {files = unzip('D:\\My-Shares\\source-fno-zip\\fo19052019.zip', list=TRUE)$Name; unzip(zipfile = 'D:\\My-Shares\\source-fno-zip\\fo19052019.zip', exdir = 'D:\\My-Shares\\source-fno-csv', files=files[grepl('^fo[0-9]{8}\\.csv|^op[0-9]{8}\\.csv',files)]);rm(files);}</v>
      </c>
      <c r="R3003" t="str">
        <f t="shared" si="1054"/>
        <v>if (file.exists('D:\\My-Shares\\source-fno-csv\\fo19052019.csv')) fo19052019 = data.table (read_csv_chunked('D:\\My-Shares\\source-fno-csv\\fo19052019.csv', DataFrameCallback$new(f), chunk_size = 5))</v>
      </c>
      <c r="S3003" t="str">
        <f t="shared" si="1055"/>
        <v>if (file.exists('D:\\My-Shares\\source-fno-csv\\op19052019.csv')) op19052019 = data.table (read_csv_chunked('D:\\My-Shares\\source-fno-csv\\op19052019.csv', DataFrameCallback$new(f), chunk_size = 5))</v>
      </c>
      <c r="T3003" t="str">
        <f t="shared" si="1056"/>
        <v>MA190519</v>
      </c>
      <c r="U3003" s="3" t="s">
        <v>24</v>
      </c>
      <c r="V3003" t="str">
        <f t="shared" si="1057"/>
        <v>https://www1.nseindia.com/archives/equities/mkt/MA190519.csv</v>
      </c>
      <c r="W3003" t="str">
        <f t="shared" si="1058"/>
        <v>MA190519 = fread('https://www1.nseindia.com/archives/equities/mkt/MA190519.csv', sep='!', header = FALSE);</v>
      </c>
      <c r="X3003" t="str">
        <f t="shared" si="1059"/>
        <v>MA190519 = MA190519[ str_detect(toupper(V1), ',NIFTY') | str_detect(toupper(V1), ',INDEX,') | str_detect(toupper(V1), ',CNX') ];</v>
      </c>
      <c r="Y3003" t="str">
        <f t="shared" si="1060"/>
        <v>MA190519 = MA190519[, c('temp', 'INDEX', 'PREVIOUS_CLOSE', 'OPEN', 'HIGH', 'LOW', 'CLOSE', 'GAIN_LOSS') := tstrsplit(V1, ',', fixed= TRUE),];</v>
      </c>
      <c r="Z3003" t="str">
        <f t="shared" si="1061"/>
        <v>MA190519 = MA190519 [ GAIN_LOSS != 'GAIN/LOSS'];</v>
      </c>
      <c r="AA3003" t="str">
        <f t="shared" si="1062"/>
        <v>if (curl_fetch_memory('https://www1.nseindia.com/archives/equities/mkt/MA190519.csv')$status_code == 200) {MA190519 = fread('https://www1.nseindia.com/archives/equities/mkt/MA190519.csv', sep='!', header = FALSE); MA190519 = MA190519[ str_detect(toupper(V1), ',NIFTY') | str_detect(toupper(V1), ',INDEX,') | str_detect(toupper(V1), ',CNX') ]; MA190519 = MA190519[, c('temp', 'INDEX', 'PREVIOUS_CLOSE', 'OPEN', 'HIGH', 'LOW', 'CLOSE', 'GAIN_LOSS') := tstrsplit(V1, ',', fixed= TRUE),]; MA190519 = MA190519 [ GAIN_LOSS != 'GAIN/LOSS'];}</v>
      </c>
      <c r="AB3003" t="str">
        <f t="shared" si="1063"/>
        <v>indices_dataMay2019</v>
      </c>
      <c r="AC3003" s="3" t="s">
        <v>32</v>
      </c>
      <c r="AD3003" t="s">
        <v>40</v>
      </c>
      <c r="AE3003" t="s">
        <v>44</v>
      </c>
      <c r="AF3003" t="str">
        <f t="shared" si="1064"/>
        <v>43604_indices_dataMay2019</v>
      </c>
      <c r="AG3003" t="str">
        <f t="shared" si="1065"/>
        <v>indices_dataMay2019.zip</v>
      </c>
      <c r="AH3003" t="str">
        <f>CONCATENATE(AF3003, " &lt;- as.data.table( extract_tables(", AB3003, ")")</f>
        <v>43604_indices_dataMay2019 &lt;- as.data.table( extract_tables(indices_dataMay2019)</v>
      </c>
      <c r="AI3003" t="str">
        <f>CONCATENATE("if (curl_fetch_memory('",AC3003,AG3003, "')$status_code == 200) download.file('", AC3003, AG3003, "', '", AD3003, AF3003, ".zip')")</f>
        <v>if (curl_fetch_memory('https://www1.nseindia.com/content/indices/indices_dataMay2019.zip')$status_code == 200) download.file('https://www1.nseindia.com/content/indices/indices_dataMay2019.zip', 'D:\\My-Shares\\source-index-wgt\\43604_indices_dataMay2019.zip')</v>
      </c>
      <c r="AJ3003" t="str">
        <f t="shared" si="1066"/>
        <v>if (file.exists('D:\\My-Shares\\source-index-wgt\\43604_indices_dataMay2019.zip') ) {files = unzip('D:\\My-Shares\\source-index-wgt\\43604_indices_dataMay2019.zip', list=TRUE)$Name; files02=files[grepl('^NIFTY_Bank*|^niftybank*',files)]; unzip(zipfile = 'D:\\My-Shares\\source-index-wgt\\43604_indices_dataMay2019.zip', exdir = 'D:\\My-Shares\\source-index-wgt-bnfpdf', files=files02); file.rename(paste('D:\\My-Shares\\source-index-wgt-bnfpdf\\', files02, sep=''), paste('D:\\My-Shares\\source-index-wgt-bnfpdf\\','43604_',files02, sep='') );pdf_43604 &lt;- as.data.table (extract_tables(paste('D:\\My-Shares\\source-index-wgt-bnfpdf\\','43604_',files02, sep='') ) ); rm(files); rm(files02)}</v>
      </c>
    </row>
    <row r="3004" spans="1:36">
      <c r="A3004" s="1">
        <v>43605</v>
      </c>
      <c r="B3004" s="2">
        <f t="shared" si="1046"/>
        <v>20</v>
      </c>
      <c r="C3004" s="2">
        <f t="shared" si="1047"/>
        <v>5</v>
      </c>
      <c r="D3004">
        <f t="shared" si="1048"/>
        <v>2019</v>
      </c>
      <c r="E3004" t="str">
        <f t="shared" si="1049"/>
        <v>19</v>
      </c>
      <c r="F3004" t="str">
        <f t="shared" si="1050"/>
        <v>PR200519.zip</v>
      </c>
      <c r="G3004" t="str">
        <f t="shared" si="1051"/>
        <v>fo20052019.zip</v>
      </c>
      <c r="H3004" t="str">
        <f t="shared" si="1052"/>
        <v>fo20052019</v>
      </c>
      <c r="I3004" t="str">
        <f t="shared" si="1053"/>
        <v>op20052019</v>
      </c>
      <c r="J3004" s="3" t="s">
        <v>6</v>
      </c>
      <c r="K3004" t="s">
        <v>13</v>
      </c>
      <c r="L3004" t="s">
        <v>14</v>
      </c>
      <c r="M3004" t="s">
        <v>17</v>
      </c>
      <c r="N3004" t="str">
        <f t="shared" si="1042"/>
        <v>if (curl_fetch_memory('https://www1.nseindia.com/archives/equities/bhavcopy/pr/PR200519.zip')$status_code == 200)</v>
      </c>
      <c r="O3004" t="str">
        <f t="shared" si="1043"/>
        <v>if (curl_fetch_memory('https://www1.nseindia.com/archives/equities/bhavcopy/pr/PR200519.zip')$status_code == 200) download.file('https://www1.nseindia.com/archives/equities/bhavcopy/pr/PR200519.zip', 'D:\\My-Shares\\source-bhavcopy-zip\\PR200519.zip')</v>
      </c>
      <c r="P3004" t="str">
        <f t="shared" si="1044"/>
        <v>if (file.exists('D:\\My-Shares\\source-bhavcopy-zip\\PR200519.zip')) {zipped_names = grep('\\.zip', unzip('D:\\My-Shares\\source-bhavcopy-zip\\PR200519.zip', list=TRUE)$Name, ignore.case=TRUE, value=TRUE); unzip(zipfile = 'D:\\My-Shares\\source-bhavcopy-zip\\PR200519.zip', exdir = 'D:\\My-Shares\\source-fno-zip', files=zipped_names);rm(zipped_names);}</v>
      </c>
      <c r="Q3004" t="str">
        <f t="shared" si="1045"/>
        <v>if (file.exists('D:\\My-Shares\\source-fno-zip\\fo20052019.zip')) {files = unzip('D:\\My-Shares\\source-fno-zip\\fo20052019.zip', list=TRUE)$Name; unzip(zipfile = 'D:\\My-Shares\\source-fno-zip\\fo20052019.zip', exdir = 'D:\\My-Shares\\source-fno-csv', files=files[grepl('^fo[0-9]{8}\\.csv|^op[0-9]{8}\\.csv',files)]);rm(files);}</v>
      </c>
      <c r="R3004" t="str">
        <f t="shared" si="1054"/>
        <v>if (file.exists('D:\\My-Shares\\source-fno-csv\\fo20052019.csv')) fo20052019 = data.table (read_csv_chunked('D:\\My-Shares\\source-fno-csv\\fo20052019.csv', DataFrameCallback$new(f), chunk_size = 5))</v>
      </c>
      <c r="S3004" t="str">
        <f t="shared" si="1055"/>
        <v>if (file.exists('D:\\My-Shares\\source-fno-csv\\op20052019.csv')) op20052019 = data.table (read_csv_chunked('D:\\My-Shares\\source-fno-csv\\op20052019.csv', DataFrameCallback$new(f), chunk_size = 5))</v>
      </c>
      <c r="T3004" t="str">
        <f t="shared" si="1056"/>
        <v>MA200519</v>
      </c>
      <c r="U3004" s="3" t="s">
        <v>24</v>
      </c>
      <c r="V3004" t="str">
        <f t="shared" si="1057"/>
        <v>https://www1.nseindia.com/archives/equities/mkt/MA200519.csv</v>
      </c>
      <c r="W3004" t="str">
        <f t="shared" si="1058"/>
        <v>MA200519 = fread('https://www1.nseindia.com/archives/equities/mkt/MA200519.csv', sep='!', header = FALSE);</v>
      </c>
      <c r="X3004" t="str">
        <f t="shared" si="1059"/>
        <v>MA200519 = MA200519[ str_detect(toupper(V1), ',NIFTY') | str_detect(toupper(V1), ',INDEX,') | str_detect(toupper(V1), ',CNX') ];</v>
      </c>
      <c r="Y3004" t="str">
        <f t="shared" si="1060"/>
        <v>MA200519 = MA200519[, c('temp', 'INDEX', 'PREVIOUS_CLOSE', 'OPEN', 'HIGH', 'LOW', 'CLOSE', 'GAIN_LOSS') := tstrsplit(V1, ',', fixed= TRUE),];</v>
      </c>
      <c r="Z3004" t="str">
        <f t="shared" si="1061"/>
        <v>MA200519 = MA200519 [ GAIN_LOSS != 'GAIN/LOSS'];</v>
      </c>
      <c r="AA3004" t="str">
        <f t="shared" si="1062"/>
        <v>if (curl_fetch_memory('https://www1.nseindia.com/archives/equities/mkt/MA200519.csv')$status_code == 200) {MA200519 = fread('https://www1.nseindia.com/archives/equities/mkt/MA200519.csv', sep='!', header = FALSE); MA200519 = MA200519[ str_detect(toupper(V1), ',NIFTY') | str_detect(toupper(V1), ',INDEX,') | str_detect(toupper(V1), ',CNX') ]; MA200519 = MA200519[, c('temp', 'INDEX', 'PREVIOUS_CLOSE', 'OPEN', 'HIGH', 'LOW', 'CLOSE', 'GAIN_LOSS') := tstrsplit(V1, ',', fixed= TRUE),]; MA200519 = MA200519 [ GAIN_LOSS != 'GAIN/LOSS'];}</v>
      </c>
      <c r="AB3004" t="str">
        <f t="shared" si="1063"/>
        <v>indices_dataMay2019</v>
      </c>
      <c r="AC3004" s="3" t="s">
        <v>32</v>
      </c>
      <c r="AD3004" t="s">
        <v>40</v>
      </c>
      <c r="AE3004" t="s">
        <v>44</v>
      </c>
      <c r="AF3004" t="str">
        <f t="shared" si="1064"/>
        <v>43605_indices_dataMay2019</v>
      </c>
      <c r="AG3004" t="str">
        <f t="shared" si="1065"/>
        <v>indices_dataMay2019.zip</v>
      </c>
      <c r="AH3004" t="str">
        <f>CONCATENATE(AF3004, " &lt;- as.data.table( extract_tables(", AB3004, ")")</f>
        <v>43605_indices_dataMay2019 &lt;- as.data.table( extract_tables(indices_dataMay2019)</v>
      </c>
      <c r="AI3004" t="str">
        <f>CONCATENATE("if (curl_fetch_memory('",AC3004,AG3004, "')$status_code == 200) download.file('", AC3004, AG3004, "', '", AD3004, AF3004, ".zip')")</f>
        <v>if (curl_fetch_memory('https://www1.nseindia.com/content/indices/indices_dataMay2019.zip')$status_code == 200) download.file('https://www1.nseindia.com/content/indices/indices_dataMay2019.zip', 'D:\\My-Shares\\source-index-wgt\\43605_indices_dataMay2019.zip')</v>
      </c>
      <c r="AJ3004" t="str">
        <f t="shared" si="1066"/>
        <v>if (file.exists('D:\\My-Shares\\source-index-wgt\\43605_indices_dataMay2019.zip') ) {files = unzip('D:\\My-Shares\\source-index-wgt\\43605_indices_dataMay2019.zip', list=TRUE)$Name; files02=files[grepl('^NIFTY_Bank*|^niftybank*',files)]; unzip(zipfile = 'D:\\My-Shares\\source-index-wgt\\43605_indices_dataMay2019.zip', exdir = 'D:\\My-Shares\\source-index-wgt-bnfpdf', files=files02); file.rename(paste('D:\\My-Shares\\source-index-wgt-bnfpdf\\', files02, sep=''), paste('D:\\My-Shares\\source-index-wgt-bnfpdf\\','43605_',files02, sep='') );pdf_43605 &lt;- as.data.table (extract_tables(paste('D:\\My-Shares\\source-index-wgt-bnfpdf\\','43605_',files02, sep='') ) ); rm(files); rm(files02)}</v>
      </c>
    </row>
    <row r="3005" spans="1:36">
      <c r="A3005" s="1">
        <v>43606</v>
      </c>
      <c r="B3005" s="2">
        <f t="shared" si="1046"/>
        <v>21</v>
      </c>
      <c r="C3005" s="2">
        <f t="shared" si="1047"/>
        <v>5</v>
      </c>
      <c r="D3005">
        <f t="shared" si="1048"/>
        <v>2019</v>
      </c>
      <c r="E3005" t="str">
        <f t="shared" si="1049"/>
        <v>19</v>
      </c>
      <c r="F3005" t="str">
        <f t="shared" si="1050"/>
        <v>PR210519.zip</v>
      </c>
      <c r="G3005" t="str">
        <f t="shared" si="1051"/>
        <v>fo21052019.zip</v>
      </c>
      <c r="H3005" t="str">
        <f t="shared" si="1052"/>
        <v>fo21052019</v>
      </c>
      <c r="I3005" t="str">
        <f t="shared" si="1053"/>
        <v>op21052019</v>
      </c>
      <c r="J3005" s="3" t="s">
        <v>6</v>
      </c>
      <c r="K3005" t="s">
        <v>13</v>
      </c>
      <c r="L3005" t="s">
        <v>14</v>
      </c>
      <c r="M3005" t="s">
        <v>17</v>
      </c>
      <c r="N3005" t="str">
        <f t="shared" si="1042"/>
        <v>if (curl_fetch_memory('https://www1.nseindia.com/archives/equities/bhavcopy/pr/PR210519.zip')$status_code == 200)</v>
      </c>
      <c r="O3005" t="str">
        <f t="shared" si="1043"/>
        <v>if (curl_fetch_memory('https://www1.nseindia.com/archives/equities/bhavcopy/pr/PR210519.zip')$status_code == 200) download.file('https://www1.nseindia.com/archives/equities/bhavcopy/pr/PR210519.zip', 'D:\\My-Shares\\source-bhavcopy-zip\\PR210519.zip')</v>
      </c>
      <c r="P3005" t="str">
        <f t="shared" si="1044"/>
        <v>if (file.exists('D:\\My-Shares\\source-bhavcopy-zip\\PR210519.zip')) {zipped_names = grep('\\.zip', unzip('D:\\My-Shares\\source-bhavcopy-zip\\PR210519.zip', list=TRUE)$Name, ignore.case=TRUE, value=TRUE); unzip(zipfile = 'D:\\My-Shares\\source-bhavcopy-zip\\PR210519.zip', exdir = 'D:\\My-Shares\\source-fno-zip', files=zipped_names);rm(zipped_names);}</v>
      </c>
      <c r="Q3005" t="str">
        <f t="shared" si="1045"/>
        <v>if (file.exists('D:\\My-Shares\\source-fno-zip\\fo21052019.zip')) {files = unzip('D:\\My-Shares\\source-fno-zip\\fo21052019.zip', list=TRUE)$Name; unzip(zipfile = 'D:\\My-Shares\\source-fno-zip\\fo21052019.zip', exdir = 'D:\\My-Shares\\source-fno-csv', files=files[grepl('^fo[0-9]{8}\\.csv|^op[0-9]{8}\\.csv',files)]);rm(files);}</v>
      </c>
      <c r="R3005" t="str">
        <f t="shared" si="1054"/>
        <v>if (file.exists('D:\\My-Shares\\source-fno-csv\\fo21052019.csv')) fo21052019 = data.table (read_csv_chunked('D:\\My-Shares\\source-fno-csv\\fo21052019.csv', DataFrameCallback$new(f), chunk_size = 5))</v>
      </c>
      <c r="S3005" t="str">
        <f t="shared" si="1055"/>
        <v>if (file.exists('D:\\My-Shares\\source-fno-csv\\op21052019.csv')) op21052019 = data.table (read_csv_chunked('D:\\My-Shares\\source-fno-csv\\op21052019.csv', DataFrameCallback$new(f), chunk_size = 5))</v>
      </c>
      <c r="T3005" t="str">
        <f t="shared" si="1056"/>
        <v>MA210519</v>
      </c>
      <c r="U3005" s="3" t="s">
        <v>24</v>
      </c>
      <c r="V3005" t="str">
        <f t="shared" si="1057"/>
        <v>https://www1.nseindia.com/archives/equities/mkt/MA210519.csv</v>
      </c>
      <c r="W3005" t="str">
        <f t="shared" si="1058"/>
        <v>MA210519 = fread('https://www1.nseindia.com/archives/equities/mkt/MA210519.csv', sep='!', header = FALSE);</v>
      </c>
      <c r="X3005" t="str">
        <f t="shared" si="1059"/>
        <v>MA210519 = MA210519[ str_detect(toupper(V1), ',NIFTY') | str_detect(toupper(V1), ',INDEX,') | str_detect(toupper(V1), ',CNX') ];</v>
      </c>
      <c r="Y3005" t="str">
        <f t="shared" si="1060"/>
        <v>MA210519 = MA210519[, c('temp', 'INDEX', 'PREVIOUS_CLOSE', 'OPEN', 'HIGH', 'LOW', 'CLOSE', 'GAIN_LOSS') := tstrsplit(V1, ',', fixed= TRUE),];</v>
      </c>
      <c r="Z3005" t="str">
        <f t="shared" si="1061"/>
        <v>MA210519 = MA210519 [ GAIN_LOSS != 'GAIN/LOSS'];</v>
      </c>
      <c r="AA3005" t="str">
        <f t="shared" si="1062"/>
        <v>if (curl_fetch_memory('https://www1.nseindia.com/archives/equities/mkt/MA210519.csv')$status_code == 200) {MA210519 = fread('https://www1.nseindia.com/archives/equities/mkt/MA210519.csv', sep='!', header = FALSE); MA210519 = MA210519[ str_detect(toupper(V1), ',NIFTY') | str_detect(toupper(V1), ',INDEX,') | str_detect(toupper(V1), ',CNX') ]; MA210519 = MA210519[, c('temp', 'INDEX', 'PREVIOUS_CLOSE', 'OPEN', 'HIGH', 'LOW', 'CLOSE', 'GAIN_LOSS') := tstrsplit(V1, ',', fixed= TRUE),]; MA210519 = MA210519 [ GAIN_LOSS != 'GAIN/LOSS'];}</v>
      </c>
      <c r="AB3005" t="str">
        <f t="shared" si="1063"/>
        <v>indices_dataMay2019</v>
      </c>
      <c r="AC3005" s="3" t="s">
        <v>32</v>
      </c>
      <c r="AD3005" t="s">
        <v>40</v>
      </c>
      <c r="AE3005" t="s">
        <v>44</v>
      </c>
      <c r="AF3005" t="str">
        <f t="shared" si="1064"/>
        <v>43606_indices_dataMay2019</v>
      </c>
      <c r="AG3005" t="str">
        <f t="shared" si="1065"/>
        <v>indices_dataMay2019.zip</v>
      </c>
      <c r="AH3005" t="str">
        <f>CONCATENATE(AF3005, " &lt;- as.data.table( extract_tables(", AB3005, ")")</f>
        <v>43606_indices_dataMay2019 &lt;- as.data.table( extract_tables(indices_dataMay2019)</v>
      </c>
      <c r="AI3005" t="str">
        <f>CONCATENATE("if (curl_fetch_memory('",AC3005,AG3005, "')$status_code == 200) download.file('", AC3005, AG3005, "', '", AD3005, AF3005, ".zip')")</f>
        <v>if (curl_fetch_memory('https://www1.nseindia.com/content/indices/indices_dataMay2019.zip')$status_code == 200) download.file('https://www1.nseindia.com/content/indices/indices_dataMay2019.zip', 'D:\\My-Shares\\source-index-wgt\\43606_indices_dataMay2019.zip')</v>
      </c>
      <c r="AJ3005" t="str">
        <f t="shared" si="1066"/>
        <v>if (file.exists('D:\\My-Shares\\source-index-wgt\\43606_indices_dataMay2019.zip') ) {files = unzip('D:\\My-Shares\\source-index-wgt\\43606_indices_dataMay2019.zip', list=TRUE)$Name; files02=files[grepl('^NIFTY_Bank*|^niftybank*',files)]; unzip(zipfile = 'D:\\My-Shares\\source-index-wgt\\43606_indices_dataMay2019.zip', exdir = 'D:\\My-Shares\\source-index-wgt-bnfpdf', files=files02); file.rename(paste('D:\\My-Shares\\source-index-wgt-bnfpdf\\', files02, sep=''), paste('D:\\My-Shares\\source-index-wgt-bnfpdf\\','43606_',files02, sep='') );pdf_43606 &lt;- as.data.table (extract_tables(paste('D:\\My-Shares\\source-index-wgt-bnfpdf\\','43606_',files02, sep='') ) ); rm(files); rm(files02)}</v>
      </c>
    </row>
    <row r="3006" spans="1:36">
      <c r="A3006" s="1">
        <v>43607</v>
      </c>
      <c r="B3006" s="2">
        <f t="shared" si="1046"/>
        <v>22</v>
      </c>
      <c r="C3006" s="2">
        <f t="shared" si="1047"/>
        <v>5</v>
      </c>
      <c r="D3006">
        <f t="shared" si="1048"/>
        <v>2019</v>
      </c>
      <c r="E3006" t="str">
        <f t="shared" si="1049"/>
        <v>19</v>
      </c>
      <c r="F3006" t="str">
        <f t="shared" si="1050"/>
        <v>PR220519.zip</v>
      </c>
      <c r="G3006" t="str">
        <f t="shared" si="1051"/>
        <v>fo22052019.zip</v>
      </c>
      <c r="H3006" t="str">
        <f t="shared" si="1052"/>
        <v>fo22052019</v>
      </c>
      <c r="I3006" t="str">
        <f t="shared" si="1053"/>
        <v>op22052019</v>
      </c>
      <c r="J3006" s="3" t="s">
        <v>6</v>
      </c>
      <c r="K3006" t="s">
        <v>13</v>
      </c>
      <c r="L3006" t="s">
        <v>14</v>
      </c>
      <c r="M3006" t="s">
        <v>17</v>
      </c>
      <c r="N3006" t="str">
        <f t="shared" si="1042"/>
        <v>if (curl_fetch_memory('https://www1.nseindia.com/archives/equities/bhavcopy/pr/PR220519.zip')$status_code == 200)</v>
      </c>
      <c r="O3006" t="str">
        <f t="shared" si="1043"/>
        <v>if (curl_fetch_memory('https://www1.nseindia.com/archives/equities/bhavcopy/pr/PR220519.zip')$status_code == 200) download.file('https://www1.nseindia.com/archives/equities/bhavcopy/pr/PR220519.zip', 'D:\\My-Shares\\source-bhavcopy-zip\\PR220519.zip')</v>
      </c>
      <c r="P3006" t="str">
        <f t="shared" si="1044"/>
        <v>if (file.exists('D:\\My-Shares\\source-bhavcopy-zip\\PR220519.zip')) {zipped_names = grep('\\.zip', unzip('D:\\My-Shares\\source-bhavcopy-zip\\PR220519.zip', list=TRUE)$Name, ignore.case=TRUE, value=TRUE); unzip(zipfile = 'D:\\My-Shares\\source-bhavcopy-zip\\PR220519.zip', exdir = 'D:\\My-Shares\\source-fno-zip', files=zipped_names);rm(zipped_names);}</v>
      </c>
      <c r="Q3006" t="str">
        <f t="shared" si="1045"/>
        <v>if (file.exists('D:\\My-Shares\\source-fno-zip\\fo22052019.zip')) {files = unzip('D:\\My-Shares\\source-fno-zip\\fo22052019.zip', list=TRUE)$Name; unzip(zipfile = 'D:\\My-Shares\\source-fno-zip\\fo22052019.zip', exdir = 'D:\\My-Shares\\source-fno-csv', files=files[grepl('^fo[0-9]{8}\\.csv|^op[0-9]{8}\\.csv',files)]);rm(files);}</v>
      </c>
      <c r="R3006" t="str">
        <f t="shared" si="1054"/>
        <v>if (file.exists('D:\\My-Shares\\source-fno-csv\\fo22052019.csv')) fo22052019 = data.table (read_csv_chunked('D:\\My-Shares\\source-fno-csv\\fo22052019.csv', DataFrameCallback$new(f), chunk_size = 5))</v>
      </c>
      <c r="S3006" t="str">
        <f t="shared" si="1055"/>
        <v>if (file.exists('D:\\My-Shares\\source-fno-csv\\op22052019.csv')) op22052019 = data.table (read_csv_chunked('D:\\My-Shares\\source-fno-csv\\op22052019.csv', DataFrameCallback$new(f), chunk_size = 5))</v>
      </c>
      <c r="T3006" t="str">
        <f t="shared" si="1056"/>
        <v>MA220519</v>
      </c>
      <c r="U3006" s="3" t="s">
        <v>24</v>
      </c>
      <c r="V3006" t="str">
        <f t="shared" si="1057"/>
        <v>https://www1.nseindia.com/archives/equities/mkt/MA220519.csv</v>
      </c>
      <c r="W3006" t="str">
        <f t="shared" si="1058"/>
        <v>MA220519 = fread('https://www1.nseindia.com/archives/equities/mkt/MA220519.csv', sep='!', header = FALSE);</v>
      </c>
      <c r="X3006" t="str">
        <f t="shared" si="1059"/>
        <v>MA220519 = MA220519[ str_detect(toupper(V1), ',NIFTY') | str_detect(toupper(V1), ',INDEX,') | str_detect(toupper(V1), ',CNX') ];</v>
      </c>
      <c r="Y3006" t="str">
        <f t="shared" si="1060"/>
        <v>MA220519 = MA220519[, c('temp', 'INDEX', 'PREVIOUS_CLOSE', 'OPEN', 'HIGH', 'LOW', 'CLOSE', 'GAIN_LOSS') := tstrsplit(V1, ',', fixed= TRUE),];</v>
      </c>
      <c r="Z3006" t="str">
        <f t="shared" si="1061"/>
        <v>MA220519 = MA220519 [ GAIN_LOSS != 'GAIN/LOSS'];</v>
      </c>
      <c r="AA3006" t="str">
        <f t="shared" si="1062"/>
        <v>if (curl_fetch_memory('https://www1.nseindia.com/archives/equities/mkt/MA220519.csv')$status_code == 200) {MA220519 = fread('https://www1.nseindia.com/archives/equities/mkt/MA220519.csv', sep='!', header = FALSE); MA220519 = MA220519[ str_detect(toupper(V1), ',NIFTY') | str_detect(toupper(V1), ',INDEX,') | str_detect(toupper(V1), ',CNX') ]; MA220519 = MA220519[, c('temp', 'INDEX', 'PREVIOUS_CLOSE', 'OPEN', 'HIGH', 'LOW', 'CLOSE', 'GAIN_LOSS') := tstrsplit(V1, ',', fixed= TRUE),]; MA220519 = MA220519 [ GAIN_LOSS != 'GAIN/LOSS'];}</v>
      </c>
      <c r="AB3006" t="str">
        <f t="shared" si="1063"/>
        <v>indices_dataMay2019</v>
      </c>
      <c r="AC3006" s="3" t="s">
        <v>32</v>
      </c>
      <c r="AD3006" t="s">
        <v>40</v>
      </c>
      <c r="AE3006" t="s">
        <v>44</v>
      </c>
      <c r="AF3006" t="str">
        <f t="shared" si="1064"/>
        <v>43607_indices_dataMay2019</v>
      </c>
      <c r="AG3006" t="str">
        <f t="shared" si="1065"/>
        <v>indices_dataMay2019.zip</v>
      </c>
      <c r="AH3006" t="str">
        <f>CONCATENATE(AF3006, " &lt;- as.data.table( extract_tables(", AB3006, ")")</f>
        <v>43607_indices_dataMay2019 &lt;- as.data.table( extract_tables(indices_dataMay2019)</v>
      </c>
      <c r="AI3006" t="str">
        <f>CONCATENATE("if (curl_fetch_memory('",AC3006,AG3006, "')$status_code == 200) download.file('", AC3006, AG3006, "', '", AD3006, AF3006, ".zip')")</f>
        <v>if (curl_fetch_memory('https://www1.nseindia.com/content/indices/indices_dataMay2019.zip')$status_code == 200) download.file('https://www1.nseindia.com/content/indices/indices_dataMay2019.zip', 'D:\\My-Shares\\source-index-wgt\\43607_indices_dataMay2019.zip')</v>
      </c>
      <c r="AJ3006" t="str">
        <f t="shared" si="1066"/>
        <v>if (file.exists('D:\\My-Shares\\source-index-wgt\\43607_indices_dataMay2019.zip') ) {files = unzip('D:\\My-Shares\\source-index-wgt\\43607_indices_dataMay2019.zip', list=TRUE)$Name; files02=files[grepl('^NIFTY_Bank*|^niftybank*',files)]; unzip(zipfile = 'D:\\My-Shares\\source-index-wgt\\43607_indices_dataMay2019.zip', exdir = 'D:\\My-Shares\\source-index-wgt-bnfpdf', files=files02); file.rename(paste('D:\\My-Shares\\source-index-wgt-bnfpdf\\', files02, sep=''), paste('D:\\My-Shares\\source-index-wgt-bnfpdf\\','43607_',files02, sep='') );pdf_43607 &lt;- as.data.table (extract_tables(paste('D:\\My-Shares\\source-index-wgt-bnfpdf\\','43607_',files02, sep='') ) ); rm(files); rm(files02)}</v>
      </c>
    </row>
    <row r="3007" spans="1:36">
      <c r="A3007" s="1">
        <v>43608</v>
      </c>
      <c r="B3007" s="2">
        <f t="shared" si="1046"/>
        <v>23</v>
      </c>
      <c r="C3007" s="2">
        <f t="shared" si="1047"/>
        <v>5</v>
      </c>
      <c r="D3007">
        <f t="shared" si="1048"/>
        <v>2019</v>
      </c>
      <c r="E3007" t="str">
        <f t="shared" si="1049"/>
        <v>19</v>
      </c>
      <c r="F3007" t="str">
        <f t="shared" si="1050"/>
        <v>PR230519.zip</v>
      </c>
      <c r="G3007" t="str">
        <f t="shared" si="1051"/>
        <v>fo23052019.zip</v>
      </c>
      <c r="H3007" t="str">
        <f t="shared" si="1052"/>
        <v>fo23052019</v>
      </c>
      <c r="I3007" t="str">
        <f t="shared" si="1053"/>
        <v>op23052019</v>
      </c>
      <c r="J3007" s="3" t="s">
        <v>6</v>
      </c>
      <c r="K3007" t="s">
        <v>13</v>
      </c>
      <c r="L3007" t="s">
        <v>14</v>
      </c>
      <c r="M3007" t="s">
        <v>17</v>
      </c>
      <c r="N3007" t="str">
        <f t="shared" si="1042"/>
        <v>if (curl_fetch_memory('https://www1.nseindia.com/archives/equities/bhavcopy/pr/PR230519.zip')$status_code == 200)</v>
      </c>
      <c r="O3007" t="str">
        <f t="shared" si="1043"/>
        <v>if (curl_fetch_memory('https://www1.nseindia.com/archives/equities/bhavcopy/pr/PR230519.zip')$status_code == 200) download.file('https://www1.nseindia.com/archives/equities/bhavcopy/pr/PR230519.zip', 'D:\\My-Shares\\source-bhavcopy-zip\\PR230519.zip')</v>
      </c>
      <c r="P3007" t="str">
        <f t="shared" si="1044"/>
        <v>if (file.exists('D:\\My-Shares\\source-bhavcopy-zip\\PR230519.zip')) {zipped_names = grep('\\.zip', unzip('D:\\My-Shares\\source-bhavcopy-zip\\PR230519.zip', list=TRUE)$Name, ignore.case=TRUE, value=TRUE); unzip(zipfile = 'D:\\My-Shares\\source-bhavcopy-zip\\PR230519.zip', exdir = 'D:\\My-Shares\\source-fno-zip', files=zipped_names);rm(zipped_names);}</v>
      </c>
      <c r="Q3007" t="str">
        <f t="shared" si="1045"/>
        <v>if (file.exists('D:\\My-Shares\\source-fno-zip\\fo23052019.zip')) {files = unzip('D:\\My-Shares\\source-fno-zip\\fo23052019.zip', list=TRUE)$Name; unzip(zipfile = 'D:\\My-Shares\\source-fno-zip\\fo23052019.zip', exdir = 'D:\\My-Shares\\source-fno-csv', files=files[grepl('^fo[0-9]{8}\\.csv|^op[0-9]{8}\\.csv',files)]);rm(files);}</v>
      </c>
      <c r="R3007" t="str">
        <f t="shared" si="1054"/>
        <v>if (file.exists('D:\\My-Shares\\source-fno-csv\\fo23052019.csv')) fo23052019 = data.table (read_csv_chunked('D:\\My-Shares\\source-fno-csv\\fo23052019.csv', DataFrameCallback$new(f), chunk_size = 5))</v>
      </c>
      <c r="S3007" t="str">
        <f t="shared" si="1055"/>
        <v>if (file.exists('D:\\My-Shares\\source-fno-csv\\op23052019.csv')) op23052019 = data.table (read_csv_chunked('D:\\My-Shares\\source-fno-csv\\op23052019.csv', DataFrameCallback$new(f), chunk_size = 5))</v>
      </c>
      <c r="T3007" t="str">
        <f t="shared" si="1056"/>
        <v>MA230519</v>
      </c>
      <c r="U3007" s="3" t="s">
        <v>24</v>
      </c>
      <c r="V3007" t="str">
        <f t="shared" si="1057"/>
        <v>https://www1.nseindia.com/archives/equities/mkt/MA230519.csv</v>
      </c>
      <c r="W3007" t="str">
        <f t="shared" si="1058"/>
        <v>MA230519 = fread('https://www1.nseindia.com/archives/equities/mkt/MA230519.csv', sep='!', header = FALSE);</v>
      </c>
      <c r="X3007" t="str">
        <f t="shared" si="1059"/>
        <v>MA230519 = MA230519[ str_detect(toupper(V1), ',NIFTY') | str_detect(toupper(V1), ',INDEX,') | str_detect(toupper(V1), ',CNX') ];</v>
      </c>
      <c r="Y3007" t="str">
        <f t="shared" si="1060"/>
        <v>MA230519 = MA230519[, c('temp', 'INDEX', 'PREVIOUS_CLOSE', 'OPEN', 'HIGH', 'LOW', 'CLOSE', 'GAIN_LOSS') := tstrsplit(V1, ',', fixed= TRUE),];</v>
      </c>
      <c r="Z3007" t="str">
        <f t="shared" si="1061"/>
        <v>MA230519 = MA230519 [ GAIN_LOSS != 'GAIN/LOSS'];</v>
      </c>
      <c r="AA3007" t="str">
        <f t="shared" si="1062"/>
        <v>if (curl_fetch_memory('https://www1.nseindia.com/archives/equities/mkt/MA230519.csv')$status_code == 200) {MA230519 = fread('https://www1.nseindia.com/archives/equities/mkt/MA230519.csv', sep='!', header = FALSE); MA230519 = MA230519[ str_detect(toupper(V1), ',NIFTY') | str_detect(toupper(V1), ',INDEX,') | str_detect(toupper(V1), ',CNX') ]; MA230519 = MA230519[, c('temp', 'INDEX', 'PREVIOUS_CLOSE', 'OPEN', 'HIGH', 'LOW', 'CLOSE', 'GAIN_LOSS') := tstrsplit(V1, ',', fixed= TRUE),]; MA230519 = MA230519 [ GAIN_LOSS != 'GAIN/LOSS'];}</v>
      </c>
      <c r="AB3007" t="str">
        <f t="shared" si="1063"/>
        <v>indices_dataMay2019</v>
      </c>
      <c r="AC3007" s="3" t="s">
        <v>32</v>
      </c>
      <c r="AD3007" t="s">
        <v>40</v>
      </c>
      <c r="AE3007" t="s">
        <v>44</v>
      </c>
      <c r="AF3007" t="str">
        <f t="shared" si="1064"/>
        <v>43608_indices_dataMay2019</v>
      </c>
      <c r="AG3007" t="str">
        <f t="shared" si="1065"/>
        <v>indices_dataMay2019.zip</v>
      </c>
      <c r="AH3007" t="str">
        <f>CONCATENATE(AF3007, " &lt;- as.data.table( extract_tables(", AB3007, ")")</f>
        <v>43608_indices_dataMay2019 &lt;- as.data.table( extract_tables(indices_dataMay2019)</v>
      </c>
      <c r="AI3007" t="str">
        <f>CONCATENATE("if (curl_fetch_memory('",AC3007,AG3007, "')$status_code == 200) download.file('", AC3007, AG3007, "', '", AD3007, AF3007, ".zip')")</f>
        <v>if (curl_fetch_memory('https://www1.nseindia.com/content/indices/indices_dataMay2019.zip')$status_code == 200) download.file('https://www1.nseindia.com/content/indices/indices_dataMay2019.zip', 'D:\\My-Shares\\source-index-wgt\\43608_indices_dataMay2019.zip')</v>
      </c>
      <c r="AJ3007" t="str">
        <f t="shared" si="1066"/>
        <v>if (file.exists('D:\\My-Shares\\source-index-wgt\\43608_indices_dataMay2019.zip') ) {files = unzip('D:\\My-Shares\\source-index-wgt\\43608_indices_dataMay2019.zip', list=TRUE)$Name; files02=files[grepl('^NIFTY_Bank*|^niftybank*',files)]; unzip(zipfile = 'D:\\My-Shares\\source-index-wgt\\43608_indices_dataMay2019.zip', exdir = 'D:\\My-Shares\\source-index-wgt-bnfpdf', files=files02); file.rename(paste('D:\\My-Shares\\source-index-wgt-bnfpdf\\', files02, sep=''), paste('D:\\My-Shares\\source-index-wgt-bnfpdf\\','43608_',files02, sep='') );pdf_43608 &lt;- as.data.table (extract_tables(paste('D:\\My-Shares\\source-index-wgt-bnfpdf\\','43608_',files02, sep='') ) ); rm(files); rm(files02)}</v>
      </c>
    </row>
    <row r="3008" spans="1:36">
      <c r="A3008" s="1">
        <v>43609</v>
      </c>
      <c r="B3008" s="2">
        <f t="shared" si="1046"/>
        <v>24</v>
      </c>
      <c r="C3008" s="2">
        <f t="shared" si="1047"/>
        <v>5</v>
      </c>
      <c r="D3008">
        <f t="shared" si="1048"/>
        <v>2019</v>
      </c>
      <c r="E3008" t="str">
        <f t="shared" si="1049"/>
        <v>19</v>
      </c>
      <c r="F3008" t="str">
        <f t="shared" si="1050"/>
        <v>PR240519.zip</v>
      </c>
      <c r="G3008" t="str">
        <f t="shared" si="1051"/>
        <v>fo24052019.zip</v>
      </c>
      <c r="H3008" t="str">
        <f t="shared" si="1052"/>
        <v>fo24052019</v>
      </c>
      <c r="I3008" t="str">
        <f t="shared" si="1053"/>
        <v>op24052019</v>
      </c>
      <c r="J3008" s="3" t="s">
        <v>6</v>
      </c>
      <c r="K3008" t="s">
        <v>13</v>
      </c>
      <c r="L3008" t="s">
        <v>14</v>
      </c>
      <c r="M3008" t="s">
        <v>17</v>
      </c>
      <c r="N3008" t="str">
        <f t="shared" si="1042"/>
        <v>if (curl_fetch_memory('https://www1.nseindia.com/archives/equities/bhavcopy/pr/PR240519.zip')$status_code == 200)</v>
      </c>
      <c r="O3008" t="str">
        <f t="shared" si="1043"/>
        <v>if (curl_fetch_memory('https://www1.nseindia.com/archives/equities/bhavcopy/pr/PR240519.zip')$status_code == 200) download.file('https://www1.nseindia.com/archives/equities/bhavcopy/pr/PR240519.zip', 'D:\\My-Shares\\source-bhavcopy-zip\\PR240519.zip')</v>
      </c>
      <c r="P3008" t="str">
        <f t="shared" si="1044"/>
        <v>if (file.exists('D:\\My-Shares\\source-bhavcopy-zip\\PR240519.zip')) {zipped_names = grep('\\.zip', unzip('D:\\My-Shares\\source-bhavcopy-zip\\PR240519.zip', list=TRUE)$Name, ignore.case=TRUE, value=TRUE); unzip(zipfile = 'D:\\My-Shares\\source-bhavcopy-zip\\PR240519.zip', exdir = 'D:\\My-Shares\\source-fno-zip', files=zipped_names);rm(zipped_names);}</v>
      </c>
      <c r="Q3008" t="str">
        <f t="shared" si="1045"/>
        <v>if (file.exists('D:\\My-Shares\\source-fno-zip\\fo24052019.zip')) {files = unzip('D:\\My-Shares\\source-fno-zip\\fo24052019.zip', list=TRUE)$Name; unzip(zipfile = 'D:\\My-Shares\\source-fno-zip\\fo24052019.zip', exdir = 'D:\\My-Shares\\source-fno-csv', files=files[grepl('^fo[0-9]{8}\\.csv|^op[0-9]{8}\\.csv',files)]);rm(files);}</v>
      </c>
      <c r="R3008" t="str">
        <f t="shared" si="1054"/>
        <v>if (file.exists('D:\\My-Shares\\source-fno-csv\\fo24052019.csv')) fo24052019 = data.table (read_csv_chunked('D:\\My-Shares\\source-fno-csv\\fo24052019.csv', DataFrameCallback$new(f), chunk_size = 5))</v>
      </c>
      <c r="S3008" t="str">
        <f t="shared" si="1055"/>
        <v>if (file.exists('D:\\My-Shares\\source-fno-csv\\op24052019.csv')) op24052019 = data.table (read_csv_chunked('D:\\My-Shares\\source-fno-csv\\op24052019.csv', DataFrameCallback$new(f), chunk_size = 5))</v>
      </c>
      <c r="T3008" t="str">
        <f t="shared" si="1056"/>
        <v>MA240519</v>
      </c>
      <c r="U3008" s="3" t="s">
        <v>24</v>
      </c>
      <c r="V3008" t="str">
        <f t="shared" si="1057"/>
        <v>https://www1.nseindia.com/archives/equities/mkt/MA240519.csv</v>
      </c>
      <c r="W3008" t="str">
        <f t="shared" si="1058"/>
        <v>MA240519 = fread('https://www1.nseindia.com/archives/equities/mkt/MA240519.csv', sep='!', header = FALSE);</v>
      </c>
      <c r="X3008" t="str">
        <f t="shared" si="1059"/>
        <v>MA240519 = MA240519[ str_detect(toupper(V1), ',NIFTY') | str_detect(toupper(V1), ',INDEX,') | str_detect(toupper(V1), ',CNX') ];</v>
      </c>
      <c r="Y3008" t="str">
        <f t="shared" si="1060"/>
        <v>MA240519 = MA240519[, c('temp', 'INDEX', 'PREVIOUS_CLOSE', 'OPEN', 'HIGH', 'LOW', 'CLOSE', 'GAIN_LOSS') := tstrsplit(V1, ',', fixed= TRUE),];</v>
      </c>
      <c r="Z3008" t="str">
        <f t="shared" si="1061"/>
        <v>MA240519 = MA240519 [ GAIN_LOSS != 'GAIN/LOSS'];</v>
      </c>
      <c r="AA3008" t="str">
        <f t="shared" si="1062"/>
        <v>if (curl_fetch_memory('https://www1.nseindia.com/archives/equities/mkt/MA240519.csv')$status_code == 200) {MA240519 = fread('https://www1.nseindia.com/archives/equities/mkt/MA240519.csv', sep='!', header = FALSE); MA240519 = MA240519[ str_detect(toupper(V1), ',NIFTY') | str_detect(toupper(V1), ',INDEX,') | str_detect(toupper(V1), ',CNX') ]; MA240519 = MA240519[, c('temp', 'INDEX', 'PREVIOUS_CLOSE', 'OPEN', 'HIGH', 'LOW', 'CLOSE', 'GAIN_LOSS') := tstrsplit(V1, ',', fixed= TRUE),]; MA240519 = MA240519 [ GAIN_LOSS != 'GAIN/LOSS'];}</v>
      </c>
      <c r="AB3008" t="str">
        <f t="shared" si="1063"/>
        <v>indices_dataMay2019</v>
      </c>
      <c r="AC3008" s="3" t="s">
        <v>32</v>
      </c>
      <c r="AD3008" t="s">
        <v>40</v>
      </c>
      <c r="AE3008" t="s">
        <v>44</v>
      </c>
      <c r="AF3008" t="str">
        <f t="shared" si="1064"/>
        <v>43609_indices_dataMay2019</v>
      </c>
      <c r="AG3008" t="str">
        <f t="shared" si="1065"/>
        <v>indices_dataMay2019.zip</v>
      </c>
      <c r="AH3008" t="str">
        <f>CONCATENATE(AF3008, " &lt;- as.data.table( extract_tables(", AB3008, ")")</f>
        <v>43609_indices_dataMay2019 &lt;- as.data.table( extract_tables(indices_dataMay2019)</v>
      </c>
      <c r="AI3008" t="str">
        <f>CONCATENATE("if (curl_fetch_memory('",AC3008,AG3008, "')$status_code == 200) download.file('", AC3008, AG3008, "', '", AD3008, AF3008, ".zip')")</f>
        <v>if (curl_fetch_memory('https://www1.nseindia.com/content/indices/indices_dataMay2019.zip')$status_code == 200) download.file('https://www1.nseindia.com/content/indices/indices_dataMay2019.zip', 'D:\\My-Shares\\source-index-wgt\\43609_indices_dataMay2019.zip')</v>
      </c>
      <c r="AJ3008" t="str">
        <f t="shared" si="1066"/>
        <v>if (file.exists('D:\\My-Shares\\source-index-wgt\\43609_indices_dataMay2019.zip') ) {files = unzip('D:\\My-Shares\\source-index-wgt\\43609_indices_dataMay2019.zip', list=TRUE)$Name; files02=files[grepl('^NIFTY_Bank*|^niftybank*',files)]; unzip(zipfile = 'D:\\My-Shares\\source-index-wgt\\43609_indices_dataMay2019.zip', exdir = 'D:\\My-Shares\\source-index-wgt-bnfpdf', files=files02); file.rename(paste('D:\\My-Shares\\source-index-wgt-bnfpdf\\', files02, sep=''), paste('D:\\My-Shares\\source-index-wgt-bnfpdf\\','43609_',files02, sep='') );pdf_43609 &lt;- as.data.table (extract_tables(paste('D:\\My-Shares\\source-index-wgt-bnfpdf\\','43609_',files02, sep='') ) ); rm(files); rm(files02)}</v>
      </c>
    </row>
    <row r="3009" spans="1:36">
      <c r="A3009" s="1">
        <v>43610</v>
      </c>
      <c r="B3009" s="2">
        <f t="shared" si="1046"/>
        <v>25</v>
      </c>
      <c r="C3009" s="2">
        <f t="shared" si="1047"/>
        <v>5</v>
      </c>
      <c r="D3009">
        <f t="shared" si="1048"/>
        <v>2019</v>
      </c>
      <c r="E3009" t="str">
        <f t="shared" si="1049"/>
        <v>19</v>
      </c>
      <c r="F3009" t="str">
        <f t="shared" si="1050"/>
        <v>PR250519.zip</v>
      </c>
      <c r="G3009" t="str">
        <f t="shared" si="1051"/>
        <v>fo25052019.zip</v>
      </c>
      <c r="H3009" t="str">
        <f t="shared" si="1052"/>
        <v>fo25052019</v>
      </c>
      <c r="I3009" t="str">
        <f t="shared" si="1053"/>
        <v>op25052019</v>
      </c>
      <c r="J3009" s="3" t="s">
        <v>6</v>
      </c>
      <c r="K3009" t="s">
        <v>13</v>
      </c>
      <c r="L3009" t="s">
        <v>14</v>
      </c>
      <c r="M3009" t="s">
        <v>17</v>
      </c>
      <c r="N3009" t="str">
        <f t="shared" si="1042"/>
        <v>if (curl_fetch_memory('https://www1.nseindia.com/archives/equities/bhavcopy/pr/PR250519.zip')$status_code == 200)</v>
      </c>
      <c r="O3009" t="str">
        <f t="shared" si="1043"/>
        <v>if (curl_fetch_memory('https://www1.nseindia.com/archives/equities/bhavcopy/pr/PR250519.zip')$status_code == 200) download.file('https://www1.nseindia.com/archives/equities/bhavcopy/pr/PR250519.zip', 'D:\\My-Shares\\source-bhavcopy-zip\\PR250519.zip')</v>
      </c>
      <c r="P3009" t="str">
        <f t="shared" si="1044"/>
        <v>if (file.exists('D:\\My-Shares\\source-bhavcopy-zip\\PR250519.zip')) {zipped_names = grep('\\.zip', unzip('D:\\My-Shares\\source-bhavcopy-zip\\PR250519.zip', list=TRUE)$Name, ignore.case=TRUE, value=TRUE); unzip(zipfile = 'D:\\My-Shares\\source-bhavcopy-zip\\PR250519.zip', exdir = 'D:\\My-Shares\\source-fno-zip', files=zipped_names);rm(zipped_names);}</v>
      </c>
      <c r="Q3009" t="str">
        <f t="shared" si="1045"/>
        <v>if (file.exists('D:\\My-Shares\\source-fno-zip\\fo25052019.zip')) {files = unzip('D:\\My-Shares\\source-fno-zip\\fo25052019.zip', list=TRUE)$Name; unzip(zipfile = 'D:\\My-Shares\\source-fno-zip\\fo25052019.zip', exdir = 'D:\\My-Shares\\source-fno-csv', files=files[grepl('^fo[0-9]{8}\\.csv|^op[0-9]{8}\\.csv',files)]);rm(files);}</v>
      </c>
      <c r="R3009" t="str">
        <f t="shared" si="1054"/>
        <v>if (file.exists('D:\\My-Shares\\source-fno-csv\\fo25052019.csv')) fo25052019 = data.table (read_csv_chunked('D:\\My-Shares\\source-fno-csv\\fo25052019.csv', DataFrameCallback$new(f), chunk_size = 5))</v>
      </c>
      <c r="S3009" t="str">
        <f t="shared" si="1055"/>
        <v>if (file.exists('D:\\My-Shares\\source-fno-csv\\op25052019.csv')) op25052019 = data.table (read_csv_chunked('D:\\My-Shares\\source-fno-csv\\op25052019.csv', DataFrameCallback$new(f), chunk_size = 5))</v>
      </c>
      <c r="T3009" t="str">
        <f t="shared" si="1056"/>
        <v>MA250519</v>
      </c>
      <c r="U3009" s="3" t="s">
        <v>24</v>
      </c>
      <c r="V3009" t="str">
        <f t="shared" si="1057"/>
        <v>https://www1.nseindia.com/archives/equities/mkt/MA250519.csv</v>
      </c>
      <c r="W3009" t="str">
        <f t="shared" si="1058"/>
        <v>MA250519 = fread('https://www1.nseindia.com/archives/equities/mkt/MA250519.csv', sep='!', header = FALSE);</v>
      </c>
      <c r="X3009" t="str">
        <f t="shared" si="1059"/>
        <v>MA250519 = MA250519[ str_detect(toupper(V1), ',NIFTY') | str_detect(toupper(V1), ',INDEX,') | str_detect(toupper(V1), ',CNX') ];</v>
      </c>
      <c r="Y3009" t="str">
        <f t="shared" si="1060"/>
        <v>MA250519 = MA250519[, c('temp', 'INDEX', 'PREVIOUS_CLOSE', 'OPEN', 'HIGH', 'LOW', 'CLOSE', 'GAIN_LOSS') := tstrsplit(V1, ',', fixed= TRUE),];</v>
      </c>
      <c r="Z3009" t="str">
        <f t="shared" si="1061"/>
        <v>MA250519 = MA250519 [ GAIN_LOSS != 'GAIN/LOSS'];</v>
      </c>
      <c r="AA3009" t="str">
        <f t="shared" si="1062"/>
        <v>if (curl_fetch_memory('https://www1.nseindia.com/archives/equities/mkt/MA250519.csv')$status_code == 200) {MA250519 = fread('https://www1.nseindia.com/archives/equities/mkt/MA250519.csv', sep='!', header = FALSE); MA250519 = MA250519[ str_detect(toupper(V1), ',NIFTY') | str_detect(toupper(V1), ',INDEX,') | str_detect(toupper(V1), ',CNX') ]; MA250519 = MA250519[, c('temp', 'INDEX', 'PREVIOUS_CLOSE', 'OPEN', 'HIGH', 'LOW', 'CLOSE', 'GAIN_LOSS') := tstrsplit(V1, ',', fixed= TRUE),]; MA250519 = MA250519 [ GAIN_LOSS != 'GAIN/LOSS'];}</v>
      </c>
      <c r="AB3009" t="str">
        <f t="shared" si="1063"/>
        <v>indices_dataMay2019</v>
      </c>
      <c r="AC3009" s="3" t="s">
        <v>32</v>
      </c>
      <c r="AD3009" t="s">
        <v>40</v>
      </c>
      <c r="AE3009" t="s">
        <v>44</v>
      </c>
      <c r="AF3009" t="str">
        <f t="shared" si="1064"/>
        <v>43610_indices_dataMay2019</v>
      </c>
      <c r="AG3009" t="str">
        <f t="shared" si="1065"/>
        <v>indices_dataMay2019.zip</v>
      </c>
      <c r="AH3009" t="str">
        <f>CONCATENATE(AF3009, " &lt;- as.data.table( extract_tables(", AB3009, ")")</f>
        <v>43610_indices_dataMay2019 &lt;- as.data.table( extract_tables(indices_dataMay2019)</v>
      </c>
      <c r="AI3009" t="str">
        <f>CONCATENATE("if (curl_fetch_memory('",AC3009,AG3009, "')$status_code == 200) download.file('", AC3009, AG3009, "', '", AD3009, AF3009, ".zip')")</f>
        <v>if (curl_fetch_memory('https://www1.nseindia.com/content/indices/indices_dataMay2019.zip')$status_code == 200) download.file('https://www1.nseindia.com/content/indices/indices_dataMay2019.zip', 'D:\\My-Shares\\source-index-wgt\\43610_indices_dataMay2019.zip')</v>
      </c>
      <c r="AJ3009" t="str">
        <f t="shared" si="1066"/>
        <v>if (file.exists('D:\\My-Shares\\source-index-wgt\\43610_indices_dataMay2019.zip') ) {files = unzip('D:\\My-Shares\\source-index-wgt\\43610_indices_dataMay2019.zip', list=TRUE)$Name; files02=files[grepl('^NIFTY_Bank*|^niftybank*',files)]; unzip(zipfile = 'D:\\My-Shares\\source-index-wgt\\43610_indices_dataMay2019.zip', exdir = 'D:\\My-Shares\\source-index-wgt-bnfpdf', files=files02); file.rename(paste('D:\\My-Shares\\source-index-wgt-bnfpdf\\', files02, sep=''), paste('D:\\My-Shares\\source-index-wgt-bnfpdf\\','43610_',files02, sep='') );pdf_43610 &lt;- as.data.table (extract_tables(paste('D:\\My-Shares\\source-index-wgt-bnfpdf\\','43610_',files02, sep='') ) ); rm(files); rm(files02)}</v>
      </c>
    </row>
    <row r="3010" spans="1:36">
      <c r="A3010" s="1">
        <v>43611</v>
      </c>
      <c r="B3010" s="2">
        <f t="shared" si="1046"/>
        <v>26</v>
      </c>
      <c r="C3010" s="2">
        <f t="shared" si="1047"/>
        <v>5</v>
      </c>
      <c r="D3010">
        <f t="shared" si="1048"/>
        <v>2019</v>
      </c>
      <c r="E3010" t="str">
        <f t="shared" si="1049"/>
        <v>19</v>
      </c>
      <c r="F3010" t="str">
        <f t="shared" si="1050"/>
        <v>PR260519.zip</v>
      </c>
      <c r="G3010" t="str">
        <f t="shared" si="1051"/>
        <v>fo26052019.zip</v>
      </c>
      <c r="H3010" t="str">
        <f t="shared" si="1052"/>
        <v>fo26052019</v>
      </c>
      <c r="I3010" t="str">
        <f t="shared" si="1053"/>
        <v>op26052019</v>
      </c>
      <c r="J3010" s="3" t="s">
        <v>6</v>
      </c>
      <c r="K3010" t="s">
        <v>13</v>
      </c>
      <c r="L3010" t="s">
        <v>14</v>
      </c>
      <c r="M3010" t="s">
        <v>17</v>
      </c>
      <c r="N3010" t="str">
        <f t="shared" ref="N3010:N3073" si="1067">CONCATENATE("if (curl_fetch_memory('", J3010, F3010, "')$status_code == 200)")</f>
        <v>if (curl_fetch_memory('https://www1.nseindia.com/archives/equities/bhavcopy/pr/PR260519.zip')$status_code == 200)</v>
      </c>
      <c r="O3010" t="str">
        <f t="shared" ref="O3010:O3073" si="1068">CONCATENATE(N3010, " download.file('", J3010, F3010, "', '", K3010, F3010, "')")</f>
        <v>if (curl_fetch_memory('https://www1.nseindia.com/archives/equities/bhavcopy/pr/PR260519.zip')$status_code == 200) download.file('https://www1.nseindia.com/archives/equities/bhavcopy/pr/PR260519.zip', 'D:\\My-Shares\\source-bhavcopy-zip\\PR260519.zip')</v>
      </c>
      <c r="P3010" t="str">
        <f t="shared" ref="P3010:P3073" si="1069">CONCATENATE("if (file.exists('", K3010,F3010, "')) {zipped_names = grep('\\.zip', unzip('", K3010, F3010,  "', list=TRUE)$Name, ignore.case=TRUE, value=TRUE); unzip(zipfile = '", K3010, F3010, "', exdir = '", L3010, "', files=zipped_names);rm(zipped_names);}")</f>
        <v>if (file.exists('D:\\My-Shares\\source-bhavcopy-zip\\PR260519.zip')) {zipped_names = grep('\\.zip', unzip('D:\\My-Shares\\source-bhavcopy-zip\\PR260519.zip', list=TRUE)$Name, ignore.case=TRUE, value=TRUE); unzip(zipfile = 'D:\\My-Shares\\source-bhavcopy-zip\\PR260519.zip', exdir = 'D:\\My-Shares\\source-fno-zip', files=zipped_names);rm(zipped_names);}</v>
      </c>
      <c r="Q3010" t="str">
        <f t="shared" ref="Q3010:Q3073" si="1070">CONCATENATE("if (file.exists('", L3010, "\\", G3010, "')) {files = unzip('", L3010, "\\", G3010,  "', list=TRUE)$Name; unzip(zipfile = '", L3010, "\\", G3010, "', exdir = '", M3010, "', files=files[grepl('^fo[0-9]{8}\\.csv|^op[0-9]{8}\\.csv',files)]);rm(files);}")</f>
        <v>if (file.exists('D:\\My-Shares\\source-fno-zip\\fo26052019.zip')) {files = unzip('D:\\My-Shares\\source-fno-zip\\fo26052019.zip', list=TRUE)$Name; unzip(zipfile = 'D:\\My-Shares\\source-fno-zip\\fo26052019.zip', exdir = 'D:\\My-Shares\\source-fno-csv', files=files[grepl('^fo[0-9]{8}\\.csv|^op[0-9]{8}\\.csv',files)]);rm(files);}</v>
      </c>
      <c r="R3010" t="str">
        <f t="shared" si="1054"/>
        <v>if (file.exists('D:\\My-Shares\\source-fno-csv\\fo26052019.csv')) fo26052019 = data.table (read_csv_chunked('D:\\My-Shares\\source-fno-csv\\fo26052019.csv', DataFrameCallback$new(f), chunk_size = 5))</v>
      </c>
      <c r="S3010" t="str">
        <f t="shared" si="1055"/>
        <v>if (file.exists('D:\\My-Shares\\source-fno-csv\\op26052019.csv')) op26052019 = data.table (read_csv_chunked('D:\\My-Shares\\source-fno-csv\\op26052019.csv', DataFrameCallback$new(f), chunk_size = 5))</v>
      </c>
      <c r="T3010" t="str">
        <f t="shared" si="1056"/>
        <v>MA260519</v>
      </c>
      <c r="U3010" s="3" t="s">
        <v>24</v>
      </c>
      <c r="V3010" t="str">
        <f t="shared" si="1057"/>
        <v>https://www1.nseindia.com/archives/equities/mkt/MA260519.csv</v>
      </c>
      <c r="W3010" t="str">
        <f t="shared" si="1058"/>
        <v>MA260519 = fread('https://www1.nseindia.com/archives/equities/mkt/MA260519.csv', sep='!', header = FALSE);</v>
      </c>
      <c r="X3010" t="str">
        <f t="shared" si="1059"/>
        <v>MA260519 = MA260519[ str_detect(toupper(V1), ',NIFTY') | str_detect(toupper(V1), ',INDEX,') | str_detect(toupper(V1), ',CNX') ];</v>
      </c>
      <c r="Y3010" t="str">
        <f t="shared" si="1060"/>
        <v>MA260519 = MA260519[, c('temp', 'INDEX', 'PREVIOUS_CLOSE', 'OPEN', 'HIGH', 'LOW', 'CLOSE', 'GAIN_LOSS') := tstrsplit(V1, ',', fixed= TRUE),];</v>
      </c>
      <c r="Z3010" t="str">
        <f t="shared" si="1061"/>
        <v>MA260519 = MA260519 [ GAIN_LOSS != 'GAIN/LOSS'];</v>
      </c>
      <c r="AA3010" t="str">
        <f t="shared" si="1062"/>
        <v>if (curl_fetch_memory('https://www1.nseindia.com/archives/equities/mkt/MA260519.csv')$status_code == 200) {MA260519 = fread('https://www1.nseindia.com/archives/equities/mkt/MA260519.csv', sep='!', header = FALSE); MA260519 = MA260519[ str_detect(toupper(V1), ',NIFTY') | str_detect(toupper(V1), ',INDEX,') | str_detect(toupper(V1), ',CNX') ]; MA260519 = MA260519[, c('temp', 'INDEX', 'PREVIOUS_CLOSE', 'OPEN', 'HIGH', 'LOW', 'CLOSE', 'GAIN_LOSS') := tstrsplit(V1, ',', fixed= TRUE),]; MA260519 = MA260519 [ GAIN_LOSS != 'GAIN/LOSS'];}</v>
      </c>
      <c r="AB3010" t="str">
        <f t="shared" si="1063"/>
        <v>indices_dataMay2019</v>
      </c>
      <c r="AC3010" s="3" t="s">
        <v>32</v>
      </c>
      <c r="AD3010" t="s">
        <v>40</v>
      </c>
      <c r="AE3010" t="s">
        <v>44</v>
      </c>
      <c r="AF3010" t="str">
        <f t="shared" si="1064"/>
        <v>43611_indices_dataMay2019</v>
      </c>
      <c r="AG3010" t="str">
        <f t="shared" si="1065"/>
        <v>indices_dataMay2019.zip</v>
      </c>
      <c r="AH3010" t="str">
        <f>CONCATENATE(AF3010, " &lt;- as.data.table( extract_tables(", AB3010, ")")</f>
        <v>43611_indices_dataMay2019 &lt;- as.data.table( extract_tables(indices_dataMay2019)</v>
      </c>
      <c r="AI3010" t="str">
        <f>CONCATENATE("if (curl_fetch_memory('",AC3010,AG3010, "')$status_code == 200) download.file('", AC3010, AG3010, "', '", AD3010, AF3010, ".zip')")</f>
        <v>if (curl_fetch_memory('https://www1.nseindia.com/content/indices/indices_dataMay2019.zip')$status_code == 200) download.file('https://www1.nseindia.com/content/indices/indices_dataMay2019.zip', 'D:\\My-Shares\\source-index-wgt\\43611_indices_dataMay2019.zip')</v>
      </c>
      <c r="AJ3010" t="str">
        <f t="shared" si="1066"/>
        <v>if (file.exists('D:\\My-Shares\\source-index-wgt\\43611_indices_dataMay2019.zip') ) {files = unzip('D:\\My-Shares\\source-index-wgt\\43611_indices_dataMay2019.zip', list=TRUE)$Name; files02=files[grepl('^NIFTY_Bank*|^niftybank*',files)]; unzip(zipfile = 'D:\\My-Shares\\source-index-wgt\\43611_indices_dataMay2019.zip', exdir = 'D:\\My-Shares\\source-index-wgt-bnfpdf', files=files02); file.rename(paste('D:\\My-Shares\\source-index-wgt-bnfpdf\\', files02, sep=''), paste('D:\\My-Shares\\source-index-wgt-bnfpdf\\','43611_',files02, sep='') );pdf_43611 &lt;- as.data.table (extract_tables(paste('D:\\My-Shares\\source-index-wgt-bnfpdf\\','43611_',files02, sep='') ) ); rm(files); rm(files02)}</v>
      </c>
    </row>
    <row r="3011" spans="1:36">
      <c r="A3011" s="1">
        <v>43612</v>
      </c>
      <c r="B3011" s="2">
        <f t="shared" ref="B3011:B3074" si="1071">DAY(A3011)</f>
        <v>27</v>
      </c>
      <c r="C3011" s="2">
        <f t="shared" ref="C3011:C3074" si="1072">MONTH(A3011)</f>
        <v>5</v>
      </c>
      <c r="D3011">
        <f t="shared" ref="D3011:D3074" si="1073">YEAR(A3011)</f>
        <v>2019</v>
      </c>
      <c r="E3011" t="str">
        <f t="shared" ref="E3011:E3074" si="1074">TEXT(A3011,"yy")</f>
        <v>19</v>
      </c>
      <c r="F3011" t="str">
        <f t="shared" ref="F3011:F3074" si="1075">CONCATENATE("PR", TEXT(B3011, "00"), TEXT(C3011, "00"),E3011, ".zip")</f>
        <v>PR270519.zip</v>
      </c>
      <c r="G3011" t="str">
        <f t="shared" ref="G3011:G3074" si="1076">CONCATENATE("fo", TEXT(B3011, "00"), TEXT(C3011, "00"),D3011, ".zip")</f>
        <v>fo27052019.zip</v>
      </c>
      <c r="H3011" t="str">
        <f t="shared" ref="H3011:H3074" si="1077">CONCATENATE("fo", TEXT(B3011, "00"), TEXT(C3011, "00"),D3011)</f>
        <v>fo27052019</v>
      </c>
      <c r="I3011" t="str">
        <f t="shared" ref="I3011:I3074" si="1078">CONCATENATE("op", TEXT(B3011, "00"), TEXT(C3011, "00"),D3011)</f>
        <v>op27052019</v>
      </c>
      <c r="J3011" s="3" t="s">
        <v>6</v>
      </c>
      <c r="K3011" t="s">
        <v>13</v>
      </c>
      <c r="L3011" t="s">
        <v>14</v>
      </c>
      <c r="M3011" t="s">
        <v>17</v>
      </c>
      <c r="N3011" t="str">
        <f t="shared" si="1067"/>
        <v>if (curl_fetch_memory('https://www1.nseindia.com/archives/equities/bhavcopy/pr/PR270519.zip')$status_code == 200)</v>
      </c>
      <c r="O3011" t="str">
        <f t="shared" si="1068"/>
        <v>if (curl_fetch_memory('https://www1.nseindia.com/archives/equities/bhavcopy/pr/PR270519.zip')$status_code == 200) download.file('https://www1.nseindia.com/archives/equities/bhavcopy/pr/PR270519.zip', 'D:\\My-Shares\\source-bhavcopy-zip\\PR270519.zip')</v>
      </c>
      <c r="P3011" t="str">
        <f t="shared" si="1069"/>
        <v>if (file.exists('D:\\My-Shares\\source-bhavcopy-zip\\PR270519.zip')) {zipped_names = grep('\\.zip', unzip('D:\\My-Shares\\source-bhavcopy-zip\\PR270519.zip', list=TRUE)$Name, ignore.case=TRUE, value=TRUE); unzip(zipfile = 'D:\\My-Shares\\source-bhavcopy-zip\\PR270519.zip', exdir = 'D:\\My-Shares\\source-fno-zip', files=zipped_names);rm(zipped_names);}</v>
      </c>
      <c r="Q3011" t="str">
        <f t="shared" si="1070"/>
        <v>if (file.exists('D:\\My-Shares\\source-fno-zip\\fo27052019.zip')) {files = unzip('D:\\My-Shares\\source-fno-zip\\fo27052019.zip', list=TRUE)$Name; unzip(zipfile = 'D:\\My-Shares\\source-fno-zip\\fo27052019.zip', exdir = 'D:\\My-Shares\\source-fno-csv', files=files[grepl('^fo[0-9]{8}\\.csv|^op[0-9]{8}\\.csv',files)]);rm(files);}</v>
      </c>
      <c r="R3011" t="str">
        <f t="shared" ref="R3011:R3074" si="1079">CONCATENATE("if (file.exists('", M3011, "\\", H3011, ".csv')) ", H3011, " = data.table (read_csv_chunked('", M3011, "\\", H3011, ".csv', DataFrameCallback$new(f), chunk_size = 5))")</f>
        <v>if (file.exists('D:\\My-Shares\\source-fno-csv\\fo27052019.csv')) fo27052019 = data.table (read_csv_chunked('D:\\My-Shares\\source-fno-csv\\fo27052019.csv', DataFrameCallback$new(f), chunk_size = 5))</v>
      </c>
      <c r="S3011" t="str">
        <f t="shared" ref="S3011:S3074" si="1080">CONCATENATE("if (file.exists('", M3011, "\\", I3011, ".csv')) ", I3011, " = data.table (read_csv_chunked('", M3011, "\\", I3011, ".csv', DataFrameCallback$new(f), chunk_size = 5))")</f>
        <v>if (file.exists('D:\\My-Shares\\source-fno-csv\\op27052019.csv')) op27052019 = data.table (read_csv_chunked('D:\\My-Shares\\source-fno-csv\\op27052019.csv', DataFrameCallback$new(f), chunk_size = 5))</v>
      </c>
      <c r="T3011" t="str">
        <f t="shared" ref="T3011:T3074" si="1081">CONCATENATE("MA", TEXT(B3011, "00"),TEXT(C3011, "00"),TEXT(E3011, "00"))</f>
        <v>MA270519</v>
      </c>
      <c r="U3011" s="3" t="s">
        <v>24</v>
      </c>
      <c r="V3011" t="str">
        <f t="shared" ref="V3011:V3074" si="1082">CONCATENATE(U3011, T3011, ".csv")</f>
        <v>https://www1.nseindia.com/archives/equities/mkt/MA270519.csv</v>
      </c>
      <c r="W3011" t="str">
        <f t="shared" ref="W3011:W3074" si="1083">CONCATENATE(T3011, " = fread('", V3011, "', sep='!', header = FALSE);")</f>
        <v>MA270519 = fread('https://www1.nseindia.com/archives/equities/mkt/MA270519.csv', sep='!', header = FALSE);</v>
      </c>
      <c r="X3011" t="str">
        <f t="shared" ref="X3011:X3074" si="1084">CONCATENATE(T3011, " = ", T3011, "[ str_detect(toupper(V1), ',NIFTY') | str_detect(toupper(V1), ',INDEX,') | str_detect(toupper(V1), ',CNX') ];")</f>
        <v>MA270519 = MA270519[ str_detect(toupper(V1), ',NIFTY') | str_detect(toupper(V1), ',INDEX,') | str_detect(toupper(V1), ',CNX') ];</v>
      </c>
      <c r="Y3011" t="str">
        <f t="shared" ref="Y3011:Y3074" si="1085">CONCATENATE(T3011, " = ", T3011, "[, c('temp', 'INDEX', 'PREVIOUS_CLOSE', 'OPEN', 'HIGH', 'LOW', 'CLOSE', 'GAIN_LOSS') := tstrsplit(V1, ',', fixed= TRUE),];")</f>
        <v>MA270519 = MA270519[, c('temp', 'INDEX', 'PREVIOUS_CLOSE', 'OPEN', 'HIGH', 'LOW', 'CLOSE', 'GAIN_LOSS') := tstrsplit(V1, ',', fixed= TRUE),];</v>
      </c>
      <c r="Z3011" t="str">
        <f t="shared" ref="Z3011:Z3074" si="1086">CONCATENATE(T3011, " = ", T3011, " [ GAIN_LOSS != 'GAIN/LOSS'];")</f>
        <v>MA270519 = MA270519 [ GAIN_LOSS != 'GAIN/LOSS'];</v>
      </c>
      <c r="AA3011" t="str">
        <f t="shared" ref="AA3011:AA3074" si="1087">CONCATENATE("if (curl_fetch_memory('", V3011, "')$status_code == 200) {", W3011," ", X3011, " ",Y3011," ", Z3011, "}")</f>
        <v>if (curl_fetch_memory('https://www1.nseindia.com/archives/equities/mkt/MA270519.csv')$status_code == 200) {MA270519 = fread('https://www1.nseindia.com/archives/equities/mkt/MA270519.csv', sep='!', header = FALSE); MA270519 = MA270519[ str_detect(toupper(V1), ',NIFTY') | str_detect(toupper(V1), ',INDEX,') | str_detect(toupper(V1), ',CNX') ]; MA270519 = MA270519[, c('temp', 'INDEX', 'PREVIOUS_CLOSE', 'OPEN', 'HIGH', 'LOW', 'CLOSE', 'GAIN_LOSS') := tstrsplit(V1, ',', fixed= TRUE),]; MA270519 = MA270519 [ GAIN_LOSS != 'GAIN/LOSS'];}</v>
      </c>
      <c r="AB3011" t="str">
        <f t="shared" si="1063"/>
        <v>indices_dataMay2019</v>
      </c>
      <c r="AC3011" s="3" t="s">
        <v>32</v>
      </c>
      <c r="AD3011" t="s">
        <v>40</v>
      </c>
      <c r="AE3011" t="s">
        <v>44</v>
      </c>
      <c r="AF3011" t="str">
        <f t="shared" si="1064"/>
        <v>43612_indices_dataMay2019</v>
      </c>
      <c r="AG3011" t="str">
        <f t="shared" si="1065"/>
        <v>indices_dataMay2019.zip</v>
      </c>
      <c r="AH3011" t="str">
        <f>CONCATENATE(AF3011, " &lt;- as.data.table( extract_tables(", AB3011, ")")</f>
        <v>43612_indices_dataMay2019 &lt;- as.data.table( extract_tables(indices_dataMay2019)</v>
      </c>
      <c r="AI3011" t="str">
        <f>CONCATENATE("if (curl_fetch_memory('",AC3011,AG3011, "')$status_code == 200) download.file('", AC3011, AG3011, "', '", AD3011, AF3011, ".zip')")</f>
        <v>if (curl_fetch_memory('https://www1.nseindia.com/content/indices/indices_dataMay2019.zip')$status_code == 200) download.file('https://www1.nseindia.com/content/indices/indices_dataMay2019.zip', 'D:\\My-Shares\\source-index-wgt\\43612_indices_dataMay2019.zip')</v>
      </c>
      <c r="AJ3011" t="str">
        <f t="shared" si="1066"/>
        <v>if (file.exists('D:\\My-Shares\\source-index-wgt\\43612_indices_dataMay2019.zip') ) {files = unzip('D:\\My-Shares\\source-index-wgt\\43612_indices_dataMay2019.zip', list=TRUE)$Name; files02=files[grepl('^NIFTY_Bank*|^niftybank*',files)]; unzip(zipfile = 'D:\\My-Shares\\source-index-wgt\\43612_indices_dataMay2019.zip', exdir = 'D:\\My-Shares\\source-index-wgt-bnfpdf', files=files02); file.rename(paste('D:\\My-Shares\\source-index-wgt-bnfpdf\\', files02, sep=''), paste('D:\\My-Shares\\source-index-wgt-bnfpdf\\','43612_',files02, sep='') );pdf_43612 &lt;- as.data.table (extract_tables(paste('D:\\My-Shares\\source-index-wgt-bnfpdf\\','43612_',files02, sep='') ) ); rm(files); rm(files02)}</v>
      </c>
    </row>
    <row r="3012" spans="1:36">
      <c r="A3012" s="1">
        <v>43613</v>
      </c>
      <c r="B3012" s="2">
        <f t="shared" si="1071"/>
        <v>28</v>
      </c>
      <c r="C3012" s="2">
        <f t="shared" si="1072"/>
        <v>5</v>
      </c>
      <c r="D3012">
        <f t="shared" si="1073"/>
        <v>2019</v>
      </c>
      <c r="E3012" t="str">
        <f t="shared" si="1074"/>
        <v>19</v>
      </c>
      <c r="F3012" t="str">
        <f t="shared" si="1075"/>
        <v>PR280519.zip</v>
      </c>
      <c r="G3012" t="str">
        <f t="shared" si="1076"/>
        <v>fo28052019.zip</v>
      </c>
      <c r="H3012" t="str">
        <f t="shared" si="1077"/>
        <v>fo28052019</v>
      </c>
      <c r="I3012" t="str">
        <f t="shared" si="1078"/>
        <v>op28052019</v>
      </c>
      <c r="J3012" s="3" t="s">
        <v>6</v>
      </c>
      <c r="K3012" t="s">
        <v>13</v>
      </c>
      <c r="L3012" t="s">
        <v>14</v>
      </c>
      <c r="M3012" t="s">
        <v>17</v>
      </c>
      <c r="N3012" t="str">
        <f t="shared" si="1067"/>
        <v>if (curl_fetch_memory('https://www1.nseindia.com/archives/equities/bhavcopy/pr/PR280519.zip')$status_code == 200)</v>
      </c>
      <c r="O3012" t="str">
        <f t="shared" si="1068"/>
        <v>if (curl_fetch_memory('https://www1.nseindia.com/archives/equities/bhavcopy/pr/PR280519.zip')$status_code == 200) download.file('https://www1.nseindia.com/archives/equities/bhavcopy/pr/PR280519.zip', 'D:\\My-Shares\\source-bhavcopy-zip\\PR280519.zip')</v>
      </c>
      <c r="P3012" t="str">
        <f t="shared" si="1069"/>
        <v>if (file.exists('D:\\My-Shares\\source-bhavcopy-zip\\PR280519.zip')) {zipped_names = grep('\\.zip', unzip('D:\\My-Shares\\source-bhavcopy-zip\\PR280519.zip', list=TRUE)$Name, ignore.case=TRUE, value=TRUE); unzip(zipfile = 'D:\\My-Shares\\source-bhavcopy-zip\\PR280519.zip', exdir = 'D:\\My-Shares\\source-fno-zip', files=zipped_names);rm(zipped_names);}</v>
      </c>
      <c r="Q3012" t="str">
        <f t="shared" si="1070"/>
        <v>if (file.exists('D:\\My-Shares\\source-fno-zip\\fo28052019.zip')) {files = unzip('D:\\My-Shares\\source-fno-zip\\fo28052019.zip', list=TRUE)$Name; unzip(zipfile = 'D:\\My-Shares\\source-fno-zip\\fo28052019.zip', exdir = 'D:\\My-Shares\\source-fno-csv', files=files[grepl('^fo[0-9]{8}\\.csv|^op[0-9]{8}\\.csv',files)]);rm(files);}</v>
      </c>
      <c r="R3012" t="str">
        <f t="shared" si="1079"/>
        <v>if (file.exists('D:\\My-Shares\\source-fno-csv\\fo28052019.csv')) fo28052019 = data.table (read_csv_chunked('D:\\My-Shares\\source-fno-csv\\fo28052019.csv', DataFrameCallback$new(f), chunk_size = 5))</v>
      </c>
      <c r="S3012" t="str">
        <f t="shared" si="1080"/>
        <v>if (file.exists('D:\\My-Shares\\source-fno-csv\\op28052019.csv')) op28052019 = data.table (read_csv_chunked('D:\\My-Shares\\source-fno-csv\\op28052019.csv', DataFrameCallback$new(f), chunk_size = 5))</v>
      </c>
      <c r="T3012" t="str">
        <f t="shared" si="1081"/>
        <v>MA280519</v>
      </c>
      <c r="U3012" s="3" t="s">
        <v>24</v>
      </c>
      <c r="V3012" t="str">
        <f t="shared" si="1082"/>
        <v>https://www1.nseindia.com/archives/equities/mkt/MA280519.csv</v>
      </c>
      <c r="W3012" t="str">
        <f t="shared" si="1083"/>
        <v>MA280519 = fread('https://www1.nseindia.com/archives/equities/mkt/MA280519.csv', sep='!', header = FALSE);</v>
      </c>
      <c r="X3012" t="str">
        <f t="shared" si="1084"/>
        <v>MA280519 = MA280519[ str_detect(toupper(V1), ',NIFTY') | str_detect(toupper(V1), ',INDEX,') | str_detect(toupper(V1), ',CNX') ];</v>
      </c>
      <c r="Y3012" t="str">
        <f t="shared" si="1085"/>
        <v>MA280519 = MA280519[, c('temp', 'INDEX', 'PREVIOUS_CLOSE', 'OPEN', 'HIGH', 'LOW', 'CLOSE', 'GAIN_LOSS') := tstrsplit(V1, ',', fixed= TRUE),];</v>
      </c>
      <c r="Z3012" t="str">
        <f t="shared" si="1086"/>
        <v>MA280519 = MA280519 [ GAIN_LOSS != 'GAIN/LOSS'];</v>
      </c>
      <c r="AA3012" t="str">
        <f t="shared" si="1087"/>
        <v>if (curl_fetch_memory('https://www1.nseindia.com/archives/equities/mkt/MA280519.csv')$status_code == 200) {MA280519 = fread('https://www1.nseindia.com/archives/equities/mkt/MA280519.csv', sep='!', header = FALSE); MA280519 = MA280519[ str_detect(toupper(V1), ',NIFTY') | str_detect(toupper(V1), ',INDEX,') | str_detect(toupper(V1), ',CNX') ]; MA280519 = MA280519[, c('temp', 'INDEX', 'PREVIOUS_CLOSE', 'OPEN', 'HIGH', 'LOW', 'CLOSE', 'GAIN_LOSS') := tstrsplit(V1, ',', fixed= TRUE),]; MA280519 = MA280519 [ GAIN_LOSS != 'GAIN/LOSS'];}</v>
      </c>
      <c r="AB3012" t="str">
        <f t="shared" si="1063"/>
        <v>indices_dataMay2019</v>
      </c>
      <c r="AC3012" s="3" t="s">
        <v>32</v>
      </c>
      <c r="AD3012" t="s">
        <v>40</v>
      </c>
      <c r="AE3012" t="s">
        <v>44</v>
      </c>
      <c r="AF3012" t="str">
        <f t="shared" si="1064"/>
        <v>43613_indices_dataMay2019</v>
      </c>
      <c r="AG3012" t="str">
        <f t="shared" si="1065"/>
        <v>indices_dataMay2019.zip</v>
      </c>
      <c r="AH3012" t="str">
        <f>CONCATENATE(AF3012, " &lt;- as.data.table( extract_tables(", AB3012, ")")</f>
        <v>43613_indices_dataMay2019 &lt;- as.data.table( extract_tables(indices_dataMay2019)</v>
      </c>
      <c r="AI3012" t="str">
        <f>CONCATENATE("if (curl_fetch_memory('",AC3012,AG3012, "')$status_code == 200) download.file('", AC3012, AG3012, "', '", AD3012, AF3012, ".zip')")</f>
        <v>if (curl_fetch_memory('https://www1.nseindia.com/content/indices/indices_dataMay2019.zip')$status_code == 200) download.file('https://www1.nseindia.com/content/indices/indices_dataMay2019.zip', 'D:\\My-Shares\\source-index-wgt\\43613_indices_dataMay2019.zip')</v>
      </c>
      <c r="AJ3012" t="str">
        <f t="shared" si="1066"/>
        <v>if (file.exists('D:\\My-Shares\\source-index-wgt\\43613_indices_dataMay2019.zip') ) {files = unzip('D:\\My-Shares\\source-index-wgt\\43613_indices_dataMay2019.zip', list=TRUE)$Name; files02=files[grepl('^NIFTY_Bank*|^niftybank*',files)]; unzip(zipfile = 'D:\\My-Shares\\source-index-wgt\\43613_indices_dataMay2019.zip', exdir = 'D:\\My-Shares\\source-index-wgt-bnfpdf', files=files02); file.rename(paste('D:\\My-Shares\\source-index-wgt-bnfpdf\\', files02, sep=''), paste('D:\\My-Shares\\source-index-wgt-bnfpdf\\','43613_',files02, sep='') );pdf_43613 &lt;- as.data.table (extract_tables(paste('D:\\My-Shares\\source-index-wgt-bnfpdf\\','43613_',files02, sep='') ) ); rm(files); rm(files02)}</v>
      </c>
    </row>
    <row r="3013" spans="1:36">
      <c r="A3013" s="1">
        <v>43614</v>
      </c>
      <c r="B3013" s="2">
        <f t="shared" si="1071"/>
        <v>29</v>
      </c>
      <c r="C3013" s="2">
        <f t="shared" si="1072"/>
        <v>5</v>
      </c>
      <c r="D3013">
        <f t="shared" si="1073"/>
        <v>2019</v>
      </c>
      <c r="E3013" t="str">
        <f t="shared" si="1074"/>
        <v>19</v>
      </c>
      <c r="F3013" t="str">
        <f t="shared" si="1075"/>
        <v>PR290519.zip</v>
      </c>
      <c r="G3013" t="str">
        <f t="shared" si="1076"/>
        <v>fo29052019.zip</v>
      </c>
      <c r="H3013" t="str">
        <f t="shared" si="1077"/>
        <v>fo29052019</v>
      </c>
      <c r="I3013" t="str">
        <f t="shared" si="1078"/>
        <v>op29052019</v>
      </c>
      <c r="J3013" s="3" t="s">
        <v>6</v>
      </c>
      <c r="K3013" t="s">
        <v>13</v>
      </c>
      <c r="L3013" t="s">
        <v>14</v>
      </c>
      <c r="M3013" t="s">
        <v>17</v>
      </c>
      <c r="N3013" t="str">
        <f t="shared" si="1067"/>
        <v>if (curl_fetch_memory('https://www1.nseindia.com/archives/equities/bhavcopy/pr/PR290519.zip')$status_code == 200)</v>
      </c>
      <c r="O3013" t="str">
        <f t="shared" si="1068"/>
        <v>if (curl_fetch_memory('https://www1.nseindia.com/archives/equities/bhavcopy/pr/PR290519.zip')$status_code == 200) download.file('https://www1.nseindia.com/archives/equities/bhavcopy/pr/PR290519.zip', 'D:\\My-Shares\\source-bhavcopy-zip\\PR290519.zip')</v>
      </c>
      <c r="P3013" t="str">
        <f t="shared" si="1069"/>
        <v>if (file.exists('D:\\My-Shares\\source-bhavcopy-zip\\PR290519.zip')) {zipped_names = grep('\\.zip', unzip('D:\\My-Shares\\source-bhavcopy-zip\\PR290519.zip', list=TRUE)$Name, ignore.case=TRUE, value=TRUE); unzip(zipfile = 'D:\\My-Shares\\source-bhavcopy-zip\\PR290519.zip', exdir = 'D:\\My-Shares\\source-fno-zip', files=zipped_names);rm(zipped_names);}</v>
      </c>
      <c r="Q3013" t="str">
        <f t="shared" si="1070"/>
        <v>if (file.exists('D:\\My-Shares\\source-fno-zip\\fo29052019.zip')) {files = unzip('D:\\My-Shares\\source-fno-zip\\fo29052019.zip', list=TRUE)$Name; unzip(zipfile = 'D:\\My-Shares\\source-fno-zip\\fo29052019.zip', exdir = 'D:\\My-Shares\\source-fno-csv', files=files[grepl('^fo[0-9]{8}\\.csv|^op[0-9]{8}\\.csv',files)]);rm(files);}</v>
      </c>
      <c r="R3013" t="str">
        <f t="shared" si="1079"/>
        <v>if (file.exists('D:\\My-Shares\\source-fno-csv\\fo29052019.csv')) fo29052019 = data.table (read_csv_chunked('D:\\My-Shares\\source-fno-csv\\fo29052019.csv', DataFrameCallback$new(f), chunk_size = 5))</v>
      </c>
      <c r="S3013" t="str">
        <f t="shared" si="1080"/>
        <v>if (file.exists('D:\\My-Shares\\source-fno-csv\\op29052019.csv')) op29052019 = data.table (read_csv_chunked('D:\\My-Shares\\source-fno-csv\\op29052019.csv', DataFrameCallback$new(f), chunk_size = 5))</v>
      </c>
      <c r="T3013" t="str">
        <f t="shared" si="1081"/>
        <v>MA290519</v>
      </c>
      <c r="U3013" s="3" t="s">
        <v>24</v>
      </c>
      <c r="V3013" t="str">
        <f t="shared" si="1082"/>
        <v>https://www1.nseindia.com/archives/equities/mkt/MA290519.csv</v>
      </c>
      <c r="W3013" t="str">
        <f t="shared" si="1083"/>
        <v>MA290519 = fread('https://www1.nseindia.com/archives/equities/mkt/MA290519.csv', sep='!', header = FALSE);</v>
      </c>
      <c r="X3013" t="str">
        <f t="shared" si="1084"/>
        <v>MA290519 = MA290519[ str_detect(toupper(V1), ',NIFTY') | str_detect(toupper(V1), ',INDEX,') | str_detect(toupper(V1), ',CNX') ];</v>
      </c>
      <c r="Y3013" t="str">
        <f t="shared" si="1085"/>
        <v>MA290519 = MA290519[, c('temp', 'INDEX', 'PREVIOUS_CLOSE', 'OPEN', 'HIGH', 'LOW', 'CLOSE', 'GAIN_LOSS') := tstrsplit(V1, ',', fixed= TRUE),];</v>
      </c>
      <c r="Z3013" t="str">
        <f t="shared" si="1086"/>
        <v>MA290519 = MA290519 [ GAIN_LOSS != 'GAIN/LOSS'];</v>
      </c>
      <c r="AA3013" t="str">
        <f t="shared" si="1087"/>
        <v>if (curl_fetch_memory('https://www1.nseindia.com/archives/equities/mkt/MA290519.csv')$status_code == 200) {MA290519 = fread('https://www1.nseindia.com/archives/equities/mkt/MA290519.csv', sep='!', header = FALSE); MA290519 = MA290519[ str_detect(toupper(V1), ',NIFTY') | str_detect(toupper(V1), ',INDEX,') | str_detect(toupper(V1), ',CNX') ]; MA290519 = MA290519[, c('temp', 'INDEX', 'PREVIOUS_CLOSE', 'OPEN', 'HIGH', 'LOW', 'CLOSE', 'GAIN_LOSS') := tstrsplit(V1, ',', fixed= TRUE),]; MA290519 = MA290519 [ GAIN_LOSS != 'GAIN/LOSS'];}</v>
      </c>
      <c r="AB3013" t="str">
        <f t="shared" si="1063"/>
        <v>indices_dataMay2019</v>
      </c>
      <c r="AC3013" s="3" t="s">
        <v>32</v>
      </c>
      <c r="AD3013" t="s">
        <v>40</v>
      </c>
      <c r="AE3013" t="s">
        <v>44</v>
      </c>
      <c r="AF3013" t="str">
        <f t="shared" si="1064"/>
        <v>43614_indices_dataMay2019</v>
      </c>
      <c r="AG3013" t="str">
        <f t="shared" si="1065"/>
        <v>indices_dataMay2019.zip</v>
      </c>
      <c r="AH3013" t="str">
        <f>CONCATENATE(AF3013, " &lt;- as.data.table( extract_tables(", AB3013, ")")</f>
        <v>43614_indices_dataMay2019 &lt;- as.data.table( extract_tables(indices_dataMay2019)</v>
      </c>
      <c r="AI3013" t="str">
        <f>CONCATENATE("if (curl_fetch_memory('",AC3013,AG3013, "')$status_code == 200) download.file('", AC3013, AG3013, "', '", AD3013, AF3013, ".zip')")</f>
        <v>if (curl_fetch_memory('https://www1.nseindia.com/content/indices/indices_dataMay2019.zip')$status_code == 200) download.file('https://www1.nseindia.com/content/indices/indices_dataMay2019.zip', 'D:\\My-Shares\\source-index-wgt\\43614_indices_dataMay2019.zip')</v>
      </c>
      <c r="AJ3013" t="str">
        <f t="shared" si="1066"/>
        <v>if (file.exists('D:\\My-Shares\\source-index-wgt\\43614_indices_dataMay2019.zip') ) {files = unzip('D:\\My-Shares\\source-index-wgt\\43614_indices_dataMay2019.zip', list=TRUE)$Name; files02=files[grepl('^NIFTY_Bank*|^niftybank*',files)]; unzip(zipfile = 'D:\\My-Shares\\source-index-wgt\\43614_indices_dataMay2019.zip', exdir = 'D:\\My-Shares\\source-index-wgt-bnfpdf', files=files02); file.rename(paste('D:\\My-Shares\\source-index-wgt-bnfpdf\\', files02, sep=''), paste('D:\\My-Shares\\source-index-wgt-bnfpdf\\','43614_',files02, sep='') );pdf_43614 &lt;- as.data.table (extract_tables(paste('D:\\My-Shares\\source-index-wgt-bnfpdf\\','43614_',files02, sep='') ) ); rm(files); rm(files02)}</v>
      </c>
    </row>
    <row r="3014" spans="1:36">
      <c r="A3014" s="1">
        <v>43615</v>
      </c>
      <c r="B3014" s="2">
        <f t="shared" si="1071"/>
        <v>30</v>
      </c>
      <c r="C3014" s="2">
        <f t="shared" si="1072"/>
        <v>5</v>
      </c>
      <c r="D3014">
        <f t="shared" si="1073"/>
        <v>2019</v>
      </c>
      <c r="E3014" t="str">
        <f t="shared" si="1074"/>
        <v>19</v>
      </c>
      <c r="F3014" t="str">
        <f t="shared" si="1075"/>
        <v>PR300519.zip</v>
      </c>
      <c r="G3014" t="str">
        <f t="shared" si="1076"/>
        <v>fo30052019.zip</v>
      </c>
      <c r="H3014" t="str">
        <f t="shared" si="1077"/>
        <v>fo30052019</v>
      </c>
      <c r="I3014" t="str">
        <f t="shared" si="1078"/>
        <v>op30052019</v>
      </c>
      <c r="J3014" s="3" t="s">
        <v>6</v>
      </c>
      <c r="K3014" t="s">
        <v>13</v>
      </c>
      <c r="L3014" t="s">
        <v>14</v>
      </c>
      <c r="M3014" t="s">
        <v>17</v>
      </c>
      <c r="N3014" t="str">
        <f t="shared" si="1067"/>
        <v>if (curl_fetch_memory('https://www1.nseindia.com/archives/equities/bhavcopy/pr/PR300519.zip')$status_code == 200)</v>
      </c>
      <c r="O3014" t="str">
        <f t="shared" si="1068"/>
        <v>if (curl_fetch_memory('https://www1.nseindia.com/archives/equities/bhavcopy/pr/PR300519.zip')$status_code == 200) download.file('https://www1.nseindia.com/archives/equities/bhavcopy/pr/PR300519.zip', 'D:\\My-Shares\\source-bhavcopy-zip\\PR300519.zip')</v>
      </c>
      <c r="P3014" t="str">
        <f t="shared" si="1069"/>
        <v>if (file.exists('D:\\My-Shares\\source-bhavcopy-zip\\PR300519.zip')) {zipped_names = grep('\\.zip', unzip('D:\\My-Shares\\source-bhavcopy-zip\\PR300519.zip', list=TRUE)$Name, ignore.case=TRUE, value=TRUE); unzip(zipfile = 'D:\\My-Shares\\source-bhavcopy-zip\\PR300519.zip', exdir = 'D:\\My-Shares\\source-fno-zip', files=zipped_names);rm(zipped_names);}</v>
      </c>
      <c r="Q3014" t="str">
        <f t="shared" si="1070"/>
        <v>if (file.exists('D:\\My-Shares\\source-fno-zip\\fo30052019.zip')) {files = unzip('D:\\My-Shares\\source-fno-zip\\fo30052019.zip', list=TRUE)$Name; unzip(zipfile = 'D:\\My-Shares\\source-fno-zip\\fo30052019.zip', exdir = 'D:\\My-Shares\\source-fno-csv', files=files[grepl('^fo[0-9]{8}\\.csv|^op[0-9]{8}\\.csv',files)]);rm(files);}</v>
      </c>
      <c r="R3014" t="str">
        <f t="shared" si="1079"/>
        <v>if (file.exists('D:\\My-Shares\\source-fno-csv\\fo30052019.csv')) fo30052019 = data.table (read_csv_chunked('D:\\My-Shares\\source-fno-csv\\fo30052019.csv', DataFrameCallback$new(f), chunk_size = 5))</v>
      </c>
      <c r="S3014" t="str">
        <f t="shared" si="1080"/>
        <v>if (file.exists('D:\\My-Shares\\source-fno-csv\\op30052019.csv')) op30052019 = data.table (read_csv_chunked('D:\\My-Shares\\source-fno-csv\\op30052019.csv', DataFrameCallback$new(f), chunk_size = 5))</v>
      </c>
      <c r="T3014" t="str">
        <f t="shared" si="1081"/>
        <v>MA300519</v>
      </c>
      <c r="U3014" s="3" t="s">
        <v>24</v>
      </c>
      <c r="V3014" t="str">
        <f t="shared" si="1082"/>
        <v>https://www1.nseindia.com/archives/equities/mkt/MA300519.csv</v>
      </c>
      <c r="W3014" t="str">
        <f t="shared" si="1083"/>
        <v>MA300519 = fread('https://www1.nseindia.com/archives/equities/mkt/MA300519.csv', sep='!', header = FALSE);</v>
      </c>
      <c r="X3014" t="str">
        <f t="shared" si="1084"/>
        <v>MA300519 = MA300519[ str_detect(toupper(V1), ',NIFTY') | str_detect(toupper(V1), ',INDEX,') | str_detect(toupper(V1), ',CNX') ];</v>
      </c>
      <c r="Y3014" t="str">
        <f t="shared" si="1085"/>
        <v>MA300519 = MA300519[, c('temp', 'INDEX', 'PREVIOUS_CLOSE', 'OPEN', 'HIGH', 'LOW', 'CLOSE', 'GAIN_LOSS') := tstrsplit(V1, ',', fixed= TRUE),];</v>
      </c>
      <c r="Z3014" t="str">
        <f t="shared" si="1086"/>
        <v>MA300519 = MA300519 [ GAIN_LOSS != 'GAIN/LOSS'];</v>
      </c>
      <c r="AA3014" t="str">
        <f t="shared" si="1087"/>
        <v>if (curl_fetch_memory('https://www1.nseindia.com/archives/equities/mkt/MA300519.csv')$status_code == 200) {MA300519 = fread('https://www1.nseindia.com/archives/equities/mkt/MA300519.csv', sep='!', header = FALSE); MA300519 = MA300519[ str_detect(toupper(V1), ',NIFTY') | str_detect(toupper(V1), ',INDEX,') | str_detect(toupper(V1), ',CNX') ]; MA300519 = MA300519[, c('temp', 'INDEX', 'PREVIOUS_CLOSE', 'OPEN', 'HIGH', 'LOW', 'CLOSE', 'GAIN_LOSS') := tstrsplit(V1, ',', fixed= TRUE),]; MA300519 = MA300519 [ GAIN_LOSS != 'GAIN/LOSS'];}</v>
      </c>
      <c r="AB3014" t="str">
        <f t="shared" si="1063"/>
        <v>indices_dataMay2019</v>
      </c>
      <c r="AC3014" s="3" t="s">
        <v>32</v>
      </c>
      <c r="AD3014" t="s">
        <v>40</v>
      </c>
      <c r="AE3014" t="s">
        <v>44</v>
      </c>
      <c r="AF3014" t="str">
        <f t="shared" si="1064"/>
        <v>43615_indices_dataMay2019</v>
      </c>
      <c r="AG3014" t="str">
        <f t="shared" si="1065"/>
        <v>indices_dataMay2019.zip</v>
      </c>
      <c r="AH3014" t="str">
        <f>CONCATENATE(AF3014, " &lt;- as.data.table( extract_tables(", AB3014, ")")</f>
        <v>43615_indices_dataMay2019 &lt;- as.data.table( extract_tables(indices_dataMay2019)</v>
      </c>
      <c r="AI3014" t="str">
        <f>CONCATENATE("if (curl_fetch_memory('",AC3014,AG3014, "')$status_code == 200) download.file('", AC3014, AG3014, "', '", AD3014, AF3014, ".zip')")</f>
        <v>if (curl_fetch_memory('https://www1.nseindia.com/content/indices/indices_dataMay2019.zip')$status_code == 200) download.file('https://www1.nseindia.com/content/indices/indices_dataMay2019.zip', 'D:\\My-Shares\\source-index-wgt\\43615_indices_dataMay2019.zip')</v>
      </c>
      <c r="AJ3014" t="str">
        <f t="shared" si="1066"/>
        <v>if (file.exists('D:\\My-Shares\\source-index-wgt\\43615_indices_dataMay2019.zip') ) {files = unzip('D:\\My-Shares\\source-index-wgt\\43615_indices_dataMay2019.zip', list=TRUE)$Name; files02=files[grepl('^NIFTY_Bank*|^niftybank*',files)]; unzip(zipfile = 'D:\\My-Shares\\source-index-wgt\\43615_indices_dataMay2019.zip', exdir = 'D:\\My-Shares\\source-index-wgt-bnfpdf', files=files02); file.rename(paste('D:\\My-Shares\\source-index-wgt-bnfpdf\\', files02, sep=''), paste('D:\\My-Shares\\source-index-wgt-bnfpdf\\','43615_',files02, sep='') );pdf_43615 &lt;- as.data.table (extract_tables(paste('D:\\My-Shares\\source-index-wgt-bnfpdf\\','43615_',files02, sep='') ) ); rm(files); rm(files02)}</v>
      </c>
    </row>
    <row r="3015" spans="1:36">
      <c r="A3015" s="1">
        <v>43616</v>
      </c>
      <c r="B3015" s="2">
        <f t="shared" si="1071"/>
        <v>31</v>
      </c>
      <c r="C3015" s="2">
        <f t="shared" si="1072"/>
        <v>5</v>
      </c>
      <c r="D3015">
        <f t="shared" si="1073"/>
        <v>2019</v>
      </c>
      <c r="E3015" t="str">
        <f t="shared" si="1074"/>
        <v>19</v>
      </c>
      <c r="F3015" t="str">
        <f t="shared" si="1075"/>
        <v>PR310519.zip</v>
      </c>
      <c r="G3015" t="str">
        <f t="shared" si="1076"/>
        <v>fo31052019.zip</v>
      </c>
      <c r="H3015" t="str">
        <f t="shared" si="1077"/>
        <v>fo31052019</v>
      </c>
      <c r="I3015" t="str">
        <f t="shared" si="1078"/>
        <v>op31052019</v>
      </c>
      <c r="J3015" s="3" t="s">
        <v>6</v>
      </c>
      <c r="K3015" t="s">
        <v>13</v>
      </c>
      <c r="L3015" t="s">
        <v>14</v>
      </c>
      <c r="M3015" t="s">
        <v>17</v>
      </c>
      <c r="N3015" t="str">
        <f t="shared" si="1067"/>
        <v>if (curl_fetch_memory('https://www1.nseindia.com/archives/equities/bhavcopy/pr/PR310519.zip')$status_code == 200)</v>
      </c>
      <c r="O3015" t="str">
        <f t="shared" si="1068"/>
        <v>if (curl_fetch_memory('https://www1.nseindia.com/archives/equities/bhavcopy/pr/PR310519.zip')$status_code == 200) download.file('https://www1.nseindia.com/archives/equities/bhavcopy/pr/PR310519.zip', 'D:\\My-Shares\\source-bhavcopy-zip\\PR310519.zip')</v>
      </c>
      <c r="P3015" t="str">
        <f t="shared" si="1069"/>
        <v>if (file.exists('D:\\My-Shares\\source-bhavcopy-zip\\PR310519.zip')) {zipped_names = grep('\\.zip', unzip('D:\\My-Shares\\source-bhavcopy-zip\\PR310519.zip', list=TRUE)$Name, ignore.case=TRUE, value=TRUE); unzip(zipfile = 'D:\\My-Shares\\source-bhavcopy-zip\\PR310519.zip', exdir = 'D:\\My-Shares\\source-fno-zip', files=zipped_names);rm(zipped_names);}</v>
      </c>
      <c r="Q3015" t="str">
        <f t="shared" si="1070"/>
        <v>if (file.exists('D:\\My-Shares\\source-fno-zip\\fo31052019.zip')) {files = unzip('D:\\My-Shares\\source-fno-zip\\fo31052019.zip', list=TRUE)$Name; unzip(zipfile = 'D:\\My-Shares\\source-fno-zip\\fo31052019.zip', exdir = 'D:\\My-Shares\\source-fno-csv', files=files[grepl('^fo[0-9]{8}\\.csv|^op[0-9]{8}\\.csv',files)]);rm(files);}</v>
      </c>
      <c r="R3015" t="str">
        <f t="shared" si="1079"/>
        <v>if (file.exists('D:\\My-Shares\\source-fno-csv\\fo31052019.csv')) fo31052019 = data.table (read_csv_chunked('D:\\My-Shares\\source-fno-csv\\fo31052019.csv', DataFrameCallback$new(f), chunk_size = 5))</v>
      </c>
      <c r="S3015" t="str">
        <f t="shared" si="1080"/>
        <v>if (file.exists('D:\\My-Shares\\source-fno-csv\\op31052019.csv')) op31052019 = data.table (read_csv_chunked('D:\\My-Shares\\source-fno-csv\\op31052019.csv', DataFrameCallback$new(f), chunk_size = 5))</v>
      </c>
      <c r="T3015" t="str">
        <f t="shared" si="1081"/>
        <v>MA310519</v>
      </c>
      <c r="U3015" s="3" t="s">
        <v>24</v>
      </c>
      <c r="V3015" t="str">
        <f t="shared" si="1082"/>
        <v>https://www1.nseindia.com/archives/equities/mkt/MA310519.csv</v>
      </c>
      <c r="W3015" t="str">
        <f t="shared" si="1083"/>
        <v>MA310519 = fread('https://www1.nseindia.com/archives/equities/mkt/MA310519.csv', sep='!', header = FALSE);</v>
      </c>
      <c r="X3015" t="str">
        <f t="shared" si="1084"/>
        <v>MA310519 = MA310519[ str_detect(toupper(V1), ',NIFTY') | str_detect(toupper(V1), ',INDEX,') | str_detect(toupper(V1), ',CNX') ];</v>
      </c>
      <c r="Y3015" t="str">
        <f t="shared" si="1085"/>
        <v>MA310519 = MA310519[, c('temp', 'INDEX', 'PREVIOUS_CLOSE', 'OPEN', 'HIGH', 'LOW', 'CLOSE', 'GAIN_LOSS') := tstrsplit(V1, ',', fixed= TRUE),];</v>
      </c>
      <c r="Z3015" t="str">
        <f t="shared" si="1086"/>
        <v>MA310519 = MA310519 [ GAIN_LOSS != 'GAIN/LOSS'];</v>
      </c>
      <c r="AA3015" t="str">
        <f t="shared" si="1087"/>
        <v>if (curl_fetch_memory('https://www1.nseindia.com/archives/equities/mkt/MA310519.csv')$status_code == 200) {MA310519 = fread('https://www1.nseindia.com/archives/equities/mkt/MA310519.csv', sep='!', header = FALSE); MA310519 = MA310519[ str_detect(toupper(V1), ',NIFTY') | str_detect(toupper(V1), ',INDEX,') | str_detect(toupper(V1), ',CNX') ]; MA310519 = MA310519[, c('temp', 'INDEX', 'PREVIOUS_CLOSE', 'OPEN', 'HIGH', 'LOW', 'CLOSE', 'GAIN_LOSS') := tstrsplit(V1, ',', fixed= TRUE),]; MA310519 = MA310519 [ GAIN_LOSS != 'GAIN/LOSS'];}</v>
      </c>
      <c r="AB3015" t="str">
        <f t="shared" si="1063"/>
        <v>indices_dataMay2019</v>
      </c>
      <c r="AC3015" s="3" t="s">
        <v>32</v>
      </c>
      <c r="AD3015" t="s">
        <v>40</v>
      </c>
      <c r="AE3015" t="s">
        <v>44</v>
      </c>
      <c r="AF3015" t="str">
        <f t="shared" si="1064"/>
        <v>43616_indices_dataMay2019</v>
      </c>
      <c r="AG3015" t="str">
        <f t="shared" si="1065"/>
        <v>indices_dataMay2019.zip</v>
      </c>
      <c r="AH3015" t="str">
        <f>CONCATENATE(AF3015, " &lt;- as.data.table( extract_tables(", AB3015, ")")</f>
        <v>43616_indices_dataMay2019 &lt;- as.data.table( extract_tables(indices_dataMay2019)</v>
      </c>
      <c r="AI3015" t="str">
        <f>CONCATENATE("if (curl_fetch_memory('",AC3015,AG3015, "')$status_code == 200) download.file('", AC3015, AG3015, "', '", AD3015, AF3015, ".zip')")</f>
        <v>if (curl_fetch_memory('https://www1.nseindia.com/content/indices/indices_dataMay2019.zip')$status_code == 200) download.file('https://www1.nseindia.com/content/indices/indices_dataMay2019.zip', 'D:\\My-Shares\\source-index-wgt\\43616_indices_dataMay2019.zip')</v>
      </c>
      <c r="AJ3015" t="str">
        <f t="shared" si="1066"/>
        <v>if (file.exists('D:\\My-Shares\\source-index-wgt\\43616_indices_dataMay2019.zip') ) {files = unzip('D:\\My-Shares\\source-index-wgt\\43616_indices_dataMay2019.zip', list=TRUE)$Name; files02=files[grepl('^NIFTY_Bank*|^niftybank*',files)]; unzip(zipfile = 'D:\\My-Shares\\source-index-wgt\\43616_indices_dataMay2019.zip', exdir = 'D:\\My-Shares\\source-index-wgt-bnfpdf', files=files02); file.rename(paste('D:\\My-Shares\\source-index-wgt-bnfpdf\\', files02, sep=''), paste('D:\\My-Shares\\source-index-wgt-bnfpdf\\','43616_',files02, sep='') );pdf_43616 &lt;- as.data.table (extract_tables(paste('D:\\My-Shares\\source-index-wgt-bnfpdf\\','43616_',files02, sep='') ) ); rm(files); rm(files02)}</v>
      </c>
    </row>
    <row r="3016" spans="1:36">
      <c r="A3016" s="1">
        <v>43617</v>
      </c>
      <c r="B3016" s="2">
        <f t="shared" si="1071"/>
        <v>1</v>
      </c>
      <c r="C3016" s="2">
        <f t="shared" si="1072"/>
        <v>6</v>
      </c>
      <c r="D3016">
        <f t="shared" si="1073"/>
        <v>2019</v>
      </c>
      <c r="E3016" t="str">
        <f t="shared" si="1074"/>
        <v>19</v>
      </c>
      <c r="F3016" t="str">
        <f t="shared" si="1075"/>
        <v>PR010619.zip</v>
      </c>
      <c r="G3016" t="str">
        <f t="shared" si="1076"/>
        <v>fo01062019.zip</v>
      </c>
      <c r="H3016" t="str">
        <f t="shared" si="1077"/>
        <v>fo01062019</v>
      </c>
      <c r="I3016" t="str">
        <f t="shared" si="1078"/>
        <v>op01062019</v>
      </c>
      <c r="J3016" s="3" t="s">
        <v>6</v>
      </c>
      <c r="K3016" t="s">
        <v>13</v>
      </c>
      <c r="L3016" t="s">
        <v>14</v>
      </c>
      <c r="M3016" t="s">
        <v>17</v>
      </c>
      <c r="N3016" t="str">
        <f t="shared" si="1067"/>
        <v>if (curl_fetch_memory('https://www1.nseindia.com/archives/equities/bhavcopy/pr/PR010619.zip')$status_code == 200)</v>
      </c>
      <c r="O3016" t="str">
        <f t="shared" si="1068"/>
        <v>if (curl_fetch_memory('https://www1.nseindia.com/archives/equities/bhavcopy/pr/PR010619.zip')$status_code == 200) download.file('https://www1.nseindia.com/archives/equities/bhavcopy/pr/PR010619.zip', 'D:\\My-Shares\\source-bhavcopy-zip\\PR010619.zip')</v>
      </c>
      <c r="P3016" t="str">
        <f t="shared" si="1069"/>
        <v>if (file.exists('D:\\My-Shares\\source-bhavcopy-zip\\PR010619.zip')) {zipped_names = grep('\\.zip', unzip('D:\\My-Shares\\source-bhavcopy-zip\\PR010619.zip', list=TRUE)$Name, ignore.case=TRUE, value=TRUE); unzip(zipfile = 'D:\\My-Shares\\source-bhavcopy-zip\\PR010619.zip', exdir = 'D:\\My-Shares\\source-fno-zip', files=zipped_names);rm(zipped_names);}</v>
      </c>
      <c r="Q3016" t="str">
        <f t="shared" si="1070"/>
        <v>if (file.exists('D:\\My-Shares\\source-fno-zip\\fo01062019.zip')) {files = unzip('D:\\My-Shares\\source-fno-zip\\fo01062019.zip', list=TRUE)$Name; unzip(zipfile = 'D:\\My-Shares\\source-fno-zip\\fo01062019.zip', exdir = 'D:\\My-Shares\\source-fno-csv', files=files[grepl('^fo[0-9]{8}\\.csv|^op[0-9]{8}\\.csv',files)]);rm(files);}</v>
      </c>
      <c r="R3016" t="str">
        <f t="shared" si="1079"/>
        <v>if (file.exists('D:\\My-Shares\\source-fno-csv\\fo01062019.csv')) fo01062019 = data.table (read_csv_chunked('D:\\My-Shares\\source-fno-csv\\fo01062019.csv', DataFrameCallback$new(f), chunk_size = 5))</v>
      </c>
      <c r="S3016" t="str">
        <f t="shared" si="1080"/>
        <v>if (file.exists('D:\\My-Shares\\source-fno-csv\\op01062019.csv')) op01062019 = data.table (read_csv_chunked('D:\\My-Shares\\source-fno-csv\\op01062019.csv', DataFrameCallback$new(f), chunk_size = 5))</v>
      </c>
      <c r="T3016" t="str">
        <f t="shared" si="1081"/>
        <v>MA010619</v>
      </c>
      <c r="U3016" s="3" t="s">
        <v>24</v>
      </c>
      <c r="V3016" t="str">
        <f t="shared" si="1082"/>
        <v>https://www1.nseindia.com/archives/equities/mkt/MA010619.csv</v>
      </c>
      <c r="W3016" t="str">
        <f t="shared" si="1083"/>
        <v>MA010619 = fread('https://www1.nseindia.com/archives/equities/mkt/MA010619.csv', sep='!', header = FALSE);</v>
      </c>
      <c r="X3016" t="str">
        <f t="shared" si="1084"/>
        <v>MA010619 = MA010619[ str_detect(toupper(V1), ',NIFTY') | str_detect(toupper(V1), ',INDEX,') | str_detect(toupper(V1), ',CNX') ];</v>
      </c>
      <c r="Y3016" t="str">
        <f t="shared" si="1085"/>
        <v>MA010619 = MA010619[, c('temp', 'INDEX', 'PREVIOUS_CLOSE', 'OPEN', 'HIGH', 'LOW', 'CLOSE', 'GAIN_LOSS') := tstrsplit(V1, ',', fixed= TRUE),];</v>
      </c>
      <c r="Z3016" t="str">
        <f t="shared" si="1086"/>
        <v>MA010619 = MA010619 [ GAIN_LOSS != 'GAIN/LOSS'];</v>
      </c>
      <c r="AA3016" t="str">
        <f t="shared" si="1087"/>
        <v>if (curl_fetch_memory('https://www1.nseindia.com/archives/equities/mkt/MA010619.csv')$status_code == 200) {MA010619 = fread('https://www1.nseindia.com/archives/equities/mkt/MA010619.csv', sep='!', header = FALSE); MA010619 = MA010619[ str_detect(toupper(V1), ',NIFTY') | str_detect(toupper(V1), ',INDEX,') | str_detect(toupper(V1), ',CNX') ]; MA010619 = MA010619[, c('temp', 'INDEX', 'PREVIOUS_CLOSE', 'OPEN', 'HIGH', 'LOW', 'CLOSE', 'GAIN_LOSS') := tstrsplit(V1, ',', fixed= TRUE),]; MA010619 = MA010619 [ GAIN_LOSS != 'GAIN/LOSS'];}</v>
      </c>
      <c r="AB3016" t="str">
        <f t="shared" si="1063"/>
        <v>indices_dataJun2019</v>
      </c>
      <c r="AC3016" s="3" t="s">
        <v>32</v>
      </c>
      <c r="AD3016" t="s">
        <v>40</v>
      </c>
      <c r="AE3016" t="s">
        <v>44</v>
      </c>
      <c r="AF3016" t="str">
        <f t="shared" si="1064"/>
        <v>43617_indices_dataJun2019</v>
      </c>
      <c r="AG3016" t="str">
        <f t="shared" si="1065"/>
        <v>indices_dataJun2019.zip</v>
      </c>
      <c r="AH3016" t="str">
        <f>CONCATENATE(AF3016, " &lt;- as.data.table( extract_tables(", AB3016, ")")</f>
        <v>43617_indices_dataJun2019 &lt;- as.data.table( extract_tables(indices_dataJun2019)</v>
      </c>
      <c r="AI3016" t="str">
        <f>CONCATENATE("if (curl_fetch_memory('",AC3016,AG3016, "')$status_code == 200) download.file('", AC3016, AG3016, "', '", AD3016, AF3016, ".zip')")</f>
        <v>if (curl_fetch_memory('https://www1.nseindia.com/content/indices/indices_dataJun2019.zip')$status_code == 200) download.file('https://www1.nseindia.com/content/indices/indices_dataJun2019.zip', 'D:\\My-Shares\\source-index-wgt\\43617_indices_dataJun2019.zip')</v>
      </c>
      <c r="AJ3016" t="str">
        <f t="shared" si="1066"/>
        <v>if (file.exists('D:\\My-Shares\\source-index-wgt\\43617_indices_dataJun2019.zip') ) {files = unzip('D:\\My-Shares\\source-index-wgt\\43617_indices_dataJun2019.zip', list=TRUE)$Name; files02=files[grepl('^NIFTY_Bank*|^niftybank*',files)]; unzip(zipfile = 'D:\\My-Shares\\source-index-wgt\\43617_indices_dataJun2019.zip', exdir = 'D:\\My-Shares\\source-index-wgt-bnfpdf', files=files02); file.rename(paste('D:\\My-Shares\\source-index-wgt-bnfpdf\\', files02, sep=''), paste('D:\\My-Shares\\source-index-wgt-bnfpdf\\','43617_',files02, sep='') );pdf_43617 &lt;- as.data.table (extract_tables(paste('D:\\My-Shares\\source-index-wgt-bnfpdf\\','43617_',files02, sep='') ) ); rm(files); rm(files02)}</v>
      </c>
    </row>
    <row r="3017" spans="1:36">
      <c r="A3017" s="1">
        <v>43618</v>
      </c>
      <c r="B3017" s="2">
        <f t="shared" si="1071"/>
        <v>2</v>
      </c>
      <c r="C3017" s="2">
        <f t="shared" si="1072"/>
        <v>6</v>
      </c>
      <c r="D3017">
        <f t="shared" si="1073"/>
        <v>2019</v>
      </c>
      <c r="E3017" t="str">
        <f t="shared" si="1074"/>
        <v>19</v>
      </c>
      <c r="F3017" t="str">
        <f t="shared" si="1075"/>
        <v>PR020619.zip</v>
      </c>
      <c r="G3017" t="str">
        <f t="shared" si="1076"/>
        <v>fo02062019.zip</v>
      </c>
      <c r="H3017" t="str">
        <f t="shared" si="1077"/>
        <v>fo02062019</v>
      </c>
      <c r="I3017" t="str">
        <f t="shared" si="1078"/>
        <v>op02062019</v>
      </c>
      <c r="J3017" s="3" t="s">
        <v>6</v>
      </c>
      <c r="K3017" t="s">
        <v>13</v>
      </c>
      <c r="L3017" t="s">
        <v>14</v>
      </c>
      <c r="M3017" t="s">
        <v>17</v>
      </c>
      <c r="N3017" t="str">
        <f t="shared" si="1067"/>
        <v>if (curl_fetch_memory('https://www1.nseindia.com/archives/equities/bhavcopy/pr/PR020619.zip')$status_code == 200)</v>
      </c>
      <c r="O3017" t="str">
        <f t="shared" si="1068"/>
        <v>if (curl_fetch_memory('https://www1.nseindia.com/archives/equities/bhavcopy/pr/PR020619.zip')$status_code == 200) download.file('https://www1.nseindia.com/archives/equities/bhavcopy/pr/PR020619.zip', 'D:\\My-Shares\\source-bhavcopy-zip\\PR020619.zip')</v>
      </c>
      <c r="P3017" t="str">
        <f t="shared" si="1069"/>
        <v>if (file.exists('D:\\My-Shares\\source-bhavcopy-zip\\PR020619.zip')) {zipped_names = grep('\\.zip', unzip('D:\\My-Shares\\source-bhavcopy-zip\\PR020619.zip', list=TRUE)$Name, ignore.case=TRUE, value=TRUE); unzip(zipfile = 'D:\\My-Shares\\source-bhavcopy-zip\\PR020619.zip', exdir = 'D:\\My-Shares\\source-fno-zip', files=zipped_names);rm(zipped_names);}</v>
      </c>
      <c r="Q3017" t="str">
        <f t="shared" si="1070"/>
        <v>if (file.exists('D:\\My-Shares\\source-fno-zip\\fo02062019.zip')) {files = unzip('D:\\My-Shares\\source-fno-zip\\fo02062019.zip', list=TRUE)$Name; unzip(zipfile = 'D:\\My-Shares\\source-fno-zip\\fo02062019.zip', exdir = 'D:\\My-Shares\\source-fno-csv', files=files[grepl('^fo[0-9]{8}\\.csv|^op[0-9]{8}\\.csv',files)]);rm(files);}</v>
      </c>
      <c r="R3017" t="str">
        <f t="shared" si="1079"/>
        <v>if (file.exists('D:\\My-Shares\\source-fno-csv\\fo02062019.csv')) fo02062019 = data.table (read_csv_chunked('D:\\My-Shares\\source-fno-csv\\fo02062019.csv', DataFrameCallback$new(f), chunk_size = 5))</v>
      </c>
      <c r="S3017" t="str">
        <f t="shared" si="1080"/>
        <v>if (file.exists('D:\\My-Shares\\source-fno-csv\\op02062019.csv')) op02062019 = data.table (read_csv_chunked('D:\\My-Shares\\source-fno-csv\\op02062019.csv', DataFrameCallback$new(f), chunk_size = 5))</v>
      </c>
      <c r="T3017" t="str">
        <f t="shared" si="1081"/>
        <v>MA020619</v>
      </c>
      <c r="U3017" s="3" t="s">
        <v>24</v>
      </c>
      <c r="V3017" t="str">
        <f t="shared" si="1082"/>
        <v>https://www1.nseindia.com/archives/equities/mkt/MA020619.csv</v>
      </c>
      <c r="W3017" t="str">
        <f t="shared" si="1083"/>
        <v>MA020619 = fread('https://www1.nseindia.com/archives/equities/mkt/MA020619.csv', sep='!', header = FALSE);</v>
      </c>
      <c r="X3017" t="str">
        <f t="shared" si="1084"/>
        <v>MA020619 = MA020619[ str_detect(toupper(V1), ',NIFTY') | str_detect(toupper(V1), ',INDEX,') | str_detect(toupper(V1), ',CNX') ];</v>
      </c>
      <c r="Y3017" t="str">
        <f t="shared" si="1085"/>
        <v>MA020619 = MA020619[, c('temp', 'INDEX', 'PREVIOUS_CLOSE', 'OPEN', 'HIGH', 'LOW', 'CLOSE', 'GAIN_LOSS') := tstrsplit(V1, ',', fixed= TRUE),];</v>
      </c>
      <c r="Z3017" t="str">
        <f t="shared" si="1086"/>
        <v>MA020619 = MA020619 [ GAIN_LOSS != 'GAIN/LOSS'];</v>
      </c>
      <c r="AA3017" t="str">
        <f t="shared" si="1087"/>
        <v>if (curl_fetch_memory('https://www1.nseindia.com/archives/equities/mkt/MA020619.csv')$status_code == 200) {MA020619 = fread('https://www1.nseindia.com/archives/equities/mkt/MA020619.csv', sep='!', header = FALSE); MA020619 = MA020619[ str_detect(toupper(V1), ',NIFTY') | str_detect(toupper(V1), ',INDEX,') | str_detect(toupper(V1), ',CNX') ]; MA020619 = MA020619[, c('temp', 'INDEX', 'PREVIOUS_CLOSE', 'OPEN', 'HIGH', 'LOW', 'CLOSE', 'GAIN_LOSS') := tstrsplit(V1, ',', fixed= TRUE),]; MA020619 = MA020619 [ GAIN_LOSS != 'GAIN/LOSS'];}</v>
      </c>
      <c r="AB3017" t="str">
        <f t="shared" si="1063"/>
        <v>indices_dataJun2019</v>
      </c>
      <c r="AC3017" s="3" t="s">
        <v>32</v>
      </c>
      <c r="AD3017" t="s">
        <v>40</v>
      </c>
      <c r="AE3017" t="s">
        <v>44</v>
      </c>
      <c r="AF3017" t="str">
        <f t="shared" si="1064"/>
        <v>43618_indices_dataJun2019</v>
      </c>
      <c r="AG3017" t="str">
        <f t="shared" si="1065"/>
        <v>indices_dataJun2019.zip</v>
      </c>
      <c r="AH3017" t="str">
        <f>CONCATENATE(AF3017, " &lt;- as.data.table( extract_tables(", AB3017, ")")</f>
        <v>43618_indices_dataJun2019 &lt;- as.data.table( extract_tables(indices_dataJun2019)</v>
      </c>
      <c r="AI3017" t="str">
        <f>CONCATENATE("if (curl_fetch_memory('",AC3017,AG3017, "')$status_code == 200) download.file('", AC3017, AG3017, "', '", AD3017, AF3017, ".zip')")</f>
        <v>if (curl_fetch_memory('https://www1.nseindia.com/content/indices/indices_dataJun2019.zip')$status_code == 200) download.file('https://www1.nseindia.com/content/indices/indices_dataJun2019.zip', 'D:\\My-Shares\\source-index-wgt\\43618_indices_dataJun2019.zip')</v>
      </c>
      <c r="AJ3017" t="str">
        <f t="shared" si="1066"/>
        <v>if (file.exists('D:\\My-Shares\\source-index-wgt\\43618_indices_dataJun2019.zip') ) {files = unzip('D:\\My-Shares\\source-index-wgt\\43618_indices_dataJun2019.zip', list=TRUE)$Name; files02=files[grepl('^NIFTY_Bank*|^niftybank*',files)]; unzip(zipfile = 'D:\\My-Shares\\source-index-wgt\\43618_indices_dataJun2019.zip', exdir = 'D:\\My-Shares\\source-index-wgt-bnfpdf', files=files02); file.rename(paste('D:\\My-Shares\\source-index-wgt-bnfpdf\\', files02, sep=''), paste('D:\\My-Shares\\source-index-wgt-bnfpdf\\','43618_',files02, sep='') );pdf_43618 &lt;- as.data.table (extract_tables(paste('D:\\My-Shares\\source-index-wgt-bnfpdf\\','43618_',files02, sep='') ) ); rm(files); rm(files02)}</v>
      </c>
    </row>
    <row r="3018" spans="1:36">
      <c r="A3018" s="1">
        <v>43619</v>
      </c>
      <c r="B3018" s="2">
        <f t="shared" si="1071"/>
        <v>3</v>
      </c>
      <c r="C3018" s="2">
        <f t="shared" si="1072"/>
        <v>6</v>
      </c>
      <c r="D3018">
        <f t="shared" si="1073"/>
        <v>2019</v>
      </c>
      <c r="E3018" t="str">
        <f t="shared" si="1074"/>
        <v>19</v>
      </c>
      <c r="F3018" t="str">
        <f t="shared" si="1075"/>
        <v>PR030619.zip</v>
      </c>
      <c r="G3018" t="str">
        <f t="shared" si="1076"/>
        <v>fo03062019.zip</v>
      </c>
      <c r="H3018" t="str">
        <f t="shared" si="1077"/>
        <v>fo03062019</v>
      </c>
      <c r="I3018" t="str">
        <f t="shared" si="1078"/>
        <v>op03062019</v>
      </c>
      <c r="J3018" s="3" t="s">
        <v>6</v>
      </c>
      <c r="K3018" t="s">
        <v>13</v>
      </c>
      <c r="L3018" t="s">
        <v>14</v>
      </c>
      <c r="M3018" t="s">
        <v>17</v>
      </c>
      <c r="N3018" t="str">
        <f t="shared" si="1067"/>
        <v>if (curl_fetch_memory('https://www1.nseindia.com/archives/equities/bhavcopy/pr/PR030619.zip')$status_code == 200)</v>
      </c>
      <c r="O3018" t="str">
        <f t="shared" si="1068"/>
        <v>if (curl_fetch_memory('https://www1.nseindia.com/archives/equities/bhavcopy/pr/PR030619.zip')$status_code == 200) download.file('https://www1.nseindia.com/archives/equities/bhavcopy/pr/PR030619.zip', 'D:\\My-Shares\\source-bhavcopy-zip\\PR030619.zip')</v>
      </c>
      <c r="P3018" t="str">
        <f t="shared" si="1069"/>
        <v>if (file.exists('D:\\My-Shares\\source-bhavcopy-zip\\PR030619.zip')) {zipped_names = grep('\\.zip', unzip('D:\\My-Shares\\source-bhavcopy-zip\\PR030619.zip', list=TRUE)$Name, ignore.case=TRUE, value=TRUE); unzip(zipfile = 'D:\\My-Shares\\source-bhavcopy-zip\\PR030619.zip', exdir = 'D:\\My-Shares\\source-fno-zip', files=zipped_names);rm(zipped_names);}</v>
      </c>
      <c r="Q3018" t="str">
        <f t="shared" si="1070"/>
        <v>if (file.exists('D:\\My-Shares\\source-fno-zip\\fo03062019.zip')) {files = unzip('D:\\My-Shares\\source-fno-zip\\fo03062019.zip', list=TRUE)$Name; unzip(zipfile = 'D:\\My-Shares\\source-fno-zip\\fo03062019.zip', exdir = 'D:\\My-Shares\\source-fno-csv', files=files[grepl('^fo[0-9]{8}\\.csv|^op[0-9]{8}\\.csv',files)]);rm(files);}</v>
      </c>
      <c r="R3018" t="str">
        <f t="shared" si="1079"/>
        <v>if (file.exists('D:\\My-Shares\\source-fno-csv\\fo03062019.csv')) fo03062019 = data.table (read_csv_chunked('D:\\My-Shares\\source-fno-csv\\fo03062019.csv', DataFrameCallback$new(f), chunk_size = 5))</v>
      </c>
      <c r="S3018" t="str">
        <f t="shared" si="1080"/>
        <v>if (file.exists('D:\\My-Shares\\source-fno-csv\\op03062019.csv')) op03062019 = data.table (read_csv_chunked('D:\\My-Shares\\source-fno-csv\\op03062019.csv', DataFrameCallback$new(f), chunk_size = 5))</v>
      </c>
      <c r="T3018" t="str">
        <f t="shared" si="1081"/>
        <v>MA030619</v>
      </c>
      <c r="U3018" s="3" t="s">
        <v>24</v>
      </c>
      <c r="V3018" t="str">
        <f t="shared" si="1082"/>
        <v>https://www1.nseindia.com/archives/equities/mkt/MA030619.csv</v>
      </c>
      <c r="W3018" t="str">
        <f t="shared" si="1083"/>
        <v>MA030619 = fread('https://www1.nseindia.com/archives/equities/mkt/MA030619.csv', sep='!', header = FALSE);</v>
      </c>
      <c r="X3018" t="str">
        <f t="shared" si="1084"/>
        <v>MA030619 = MA030619[ str_detect(toupper(V1), ',NIFTY') | str_detect(toupper(V1), ',INDEX,') | str_detect(toupper(V1), ',CNX') ];</v>
      </c>
      <c r="Y3018" t="str">
        <f t="shared" si="1085"/>
        <v>MA030619 = MA030619[, c('temp', 'INDEX', 'PREVIOUS_CLOSE', 'OPEN', 'HIGH', 'LOW', 'CLOSE', 'GAIN_LOSS') := tstrsplit(V1, ',', fixed= TRUE),];</v>
      </c>
      <c r="Z3018" t="str">
        <f t="shared" si="1086"/>
        <v>MA030619 = MA030619 [ GAIN_LOSS != 'GAIN/LOSS'];</v>
      </c>
      <c r="AA3018" t="str">
        <f t="shared" si="1087"/>
        <v>if (curl_fetch_memory('https://www1.nseindia.com/archives/equities/mkt/MA030619.csv')$status_code == 200) {MA030619 = fread('https://www1.nseindia.com/archives/equities/mkt/MA030619.csv', sep='!', header = FALSE); MA030619 = MA030619[ str_detect(toupper(V1), ',NIFTY') | str_detect(toupper(V1), ',INDEX,') | str_detect(toupper(V1), ',CNX') ]; MA030619 = MA030619[, c('temp', 'INDEX', 'PREVIOUS_CLOSE', 'OPEN', 'HIGH', 'LOW', 'CLOSE', 'GAIN_LOSS') := tstrsplit(V1, ',', fixed= TRUE),]; MA030619 = MA030619 [ GAIN_LOSS != 'GAIN/LOSS'];}</v>
      </c>
      <c r="AB3018" t="str">
        <f t="shared" si="1063"/>
        <v>indices_dataJun2019</v>
      </c>
      <c r="AC3018" s="3" t="s">
        <v>32</v>
      </c>
      <c r="AD3018" t="s">
        <v>40</v>
      </c>
      <c r="AE3018" t="s">
        <v>44</v>
      </c>
      <c r="AF3018" t="str">
        <f t="shared" si="1064"/>
        <v>43619_indices_dataJun2019</v>
      </c>
      <c r="AG3018" t="str">
        <f t="shared" si="1065"/>
        <v>indices_dataJun2019.zip</v>
      </c>
      <c r="AH3018" t="str">
        <f>CONCATENATE(AF3018, " &lt;- as.data.table( extract_tables(", AB3018, ")")</f>
        <v>43619_indices_dataJun2019 &lt;- as.data.table( extract_tables(indices_dataJun2019)</v>
      </c>
      <c r="AI3018" t="str">
        <f>CONCATENATE("if (curl_fetch_memory('",AC3018,AG3018, "')$status_code == 200) download.file('", AC3018, AG3018, "', '", AD3018, AF3018, ".zip')")</f>
        <v>if (curl_fetch_memory('https://www1.nseindia.com/content/indices/indices_dataJun2019.zip')$status_code == 200) download.file('https://www1.nseindia.com/content/indices/indices_dataJun2019.zip', 'D:\\My-Shares\\source-index-wgt\\43619_indices_dataJun2019.zip')</v>
      </c>
      <c r="AJ3018" t="str">
        <f t="shared" si="1066"/>
        <v>if (file.exists('D:\\My-Shares\\source-index-wgt\\43619_indices_dataJun2019.zip') ) {files = unzip('D:\\My-Shares\\source-index-wgt\\43619_indices_dataJun2019.zip', list=TRUE)$Name; files02=files[grepl('^NIFTY_Bank*|^niftybank*',files)]; unzip(zipfile = 'D:\\My-Shares\\source-index-wgt\\43619_indices_dataJun2019.zip', exdir = 'D:\\My-Shares\\source-index-wgt-bnfpdf', files=files02); file.rename(paste('D:\\My-Shares\\source-index-wgt-bnfpdf\\', files02, sep=''), paste('D:\\My-Shares\\source-index-wgt-bnfpdf\\','43619_',files02, sep='') );pdf_43619 &lt;- as.data.table (extract_tables(paste('D:\\My-Shares\\source-index-wgt-bnfpdf\\','43619_',files02, sep='') ) ); rm(files); rm(files02)}</v>
      </c>
    </row>
    <row r="3019" spans="1:36">
      <c r="A3019" s="1">
        <v>43620</v>
      </c>
      <c r="B3019" s="2">
        <f t="shared" si="1071"/>
        <v>4</v>
      </c>
      <c r="C3019" s="2">
        <f t="shared" si="1072"/>
        <v>6</v>
      </c>
      <c r="D3019">
        <f t="shared" si="1073"/>
        <v>2019</v>
      </c>
      <c r="E3019" t="str">
        <f t="shared" si="1074"/>
        <v>19</v>
      </c>
      <c r="F3019" t="str">
        <f t="shared" si="1075"/>
        <v>PR040619.zip</v>
      </c>
      <c r="G3019" t="str">
        <f t="shared" si="1076"/>
        <v>fo04062019.zip</v>
      </c>
      <c r="H3019" t="str">
        <f t="shared" si="1077"/>
        <v>fo04062019</v>
      </c>
      <c r="I3019" t="str">
        <f t="shared" si="1078"/>
        <v>op04062019</v>
      </c>
      <c r="J3019" s="3" t="s">
        <v>6</v>
      </c>
      <c r="K3019" t="s">
        <v>13</v>
      </c>
      <c r="L3019" t="s">
        <v>14</v>
      </c>
      <c r="M3019" t="s">
        <v>17</v>
      </c>
      <c r="N3019" t="str">
        <f t="shared" si="1067"/>
        <v>if (curl_fetch_memory('https://www1.nseindia.com/archives/equities/bhavcopy/pr/PR040619.zip')$status_code == 200)</v>
      </c>
      <c r="O3019" t="str">
        <f t="shared" si="1068"/>
        <v>if (curl_fetch_memory('https://www1.nseindia.com/archives/equities/bhavcopy/pr/PR040619.zip')$status_code == 200) download.file('https://www1.nseindia.com/archives/equities/bhavcopy/pr/PR040619.zip', 'D:\\My-Shares\\source-bhavcopy-zip\\PR040619.zip')</v>
      </c>
      <c r="P3019" t="str">
        <f t="shared" si="1069"/>
        <v>if (file.exists('D:\\My-Shares\\source-bhavcopy-zip\\PR040619.zip')) {zipped_names = grep('\\.zip', unzip('D:\\My-Shares\\source-bhavcopy-zip\\PR040619.zip', list=TRUE)$Name, ignore.case=TRUE, value=TRUE); unzip(zipfile = 'D:\\My-Shares\\source-bhavcopy-zip\\PR040619.zip', exdir = 'D:\\My-Shares\\source-fno-zip', files=zipped_names);rm(zipped_names);}</v>
      </c>
      <c r="Q3019" t="str">
        <f t="shared" si="1070"/>
        <v>if (file.exists('D:\\My-Shares\\source-fno-zip\\fo04062019.zip')) {files = unzip('D:\\My-Shares\\source-fno-zip\\fo04062019.zip', list=TRUE)$Name; unzip(zipfile = 'D:\\My-Shares\\source-fno-zip\\fo04062019.zip', exdir = 'D:\\My-Shares\\source-fno-csv', files=files[grepl('^fo[0-9]{8}\\.csv|^op[0-9]{8}\\.csv',files)]);rm(files);}</v>
      </c>
      <c r="R3019" t="str">
        <f t="shared" si="1079"/>
        <v>if (file.exists('D:\\My-Shares\\source-fno-csv\\fo04062019.csv')) fo04062019 = data.table (read_csv_chunked('D:\\My-Shares\\source-fno-csv\\fo04062019.csv', DataFrameCallback$new(f), chunk_size = 5))</v>
      </c>
      <c r="S3019" t="str">
        <f t="shared" si="1080"/>
        <v>if (file.exists('D:\\My-Shares\\source-fno-csv\\op04062019.csv')) op04062019 = data.table (read_csv_chunked('D:\\My-Shares\\source-fno-csv\\op04062019.csv', DataFrameCallback$new(f), chunk_size = 5))</v>
      </c>
      <c r="T3019" t="str">
        <f t="shared" si="1081"/>
        <v>MA040619</v>
      </c>
      <c r="U3019" s="3" t="s">
        <v>24</v>
      </c>
      <c r="V3019" t="str">
        <f t="shared" si="1082"/>
        <v>https://www1.nseindia.com/archives/equities/mkt/MA040619.csv</v>
      </c>
      <c r="W3019" t="str">
        <f t="shared" si="1083"/>
        <v>MA040619 = fread('https://www1.nseindia.com/archives/equities/mkt/MA040619.csv', sep='!', header = FALSE);</v>
      </c>
      <c r="X3019" t="str">
        <f t="shared" si="1084"/>
        <v>MA040619 = MA040619[ str_detect(toupper(V1), ',NIFTY') | str_detect(toupper(V1), ',INDEX,') | str_detect(toupper(V1), ',CNX') ];</v>
      </c>
      <c r="Y3019" t="str">
        <f t="shared" si="1085"/>
        <v>MA040619 = MA040619[, c('temp', 'INDEX', 'PREVIOUS_CLOSE', 'OPEN', 'HIGH', 'LOW', 'CLOSE', 'GAIN_LOSS') := tstrsplit(V1, ',', fixed= TRUE),];</v>
      </c>
      <c r="Z3019" t="str">
        <f t="shared" si="1086"/>
        <v>MA040619 = MA040619 [ GAIN_LOSS != 'GAIN/LOSS'];</v>
      </c>
      <c r="AA3019" t="str">
        <f t="shared" si="1087"/>
        <v>if (curl_fetch_memory('https://www1.nseindia.com/archives/equities/mkt/MA040619.csv')$status_code == 200) {MA040619 = fread('https://www1.nseindia.com/archives/equities/mkt/MA040619.csv', sep='!', header = FALSE); MA040619 = MA040619[ str_detect(toupper(V1), ',NIFTY') | str_detect(toupper(V1), ',INDEX,') | str_detect(toupper(V1), ',CNX') ]; MA040619 = MA040619[, c('temp', 'INDEX', 'PREVIOUS_CLOSE', 'OPEN', 'HIGH', 'LOW', 'CLOSE', 'GAIN_LOSS') := tstrsplit(V1, ',', fixed= TRUE),]; MA040619 = MA040619 [ GAIN_LOSS != 'GAIN/LOSS'];}</v>
      </c>
      <c r="AB3019" t="str">
        <f t="shared" si="1063"/>
        <v>indices_dataJun2019</v>
      </c>
      <c r="AC3019" s="3" t="s">
        <v>32</v>
      </c>
      <c r="AD3019" t="s">
        <v>40</v>
      </c>
      <c r="AE3019" t="s">
        <v>44</v>
      </c>
      <c r="AF3019" t="str">
        <f t="shared" si="1064"/>
        <v>43620_indices_dataJun2019</v>
      </c>
      <c r="AG3019" t="str">
        <f t="shared" si="1065"/>
        <v>indices_dataJun2019.zip</v>
      </c>
      <c r="AH3019" t="str">
        <f>CONCATENATE(AF3019, " &lt;- as.data.table( extract_tables(", AB3019, ")")</f>
        <v>43620_indices_dataJun2019 &lt;- as.data.table( extract_tables(indices_dataJun2019)</v>
      </c>
      <c r="AI3019" t="str">
        <f>CONCATENATE("if (curl_fetch_memory('",AC3019,AG3019, "')$status_code == 200) download.file('", AC3019, AG3019, "', '", AD3019, AF3019, ".zip')")</f>
        <v>if (curl_fetch_memory('https://www1.nseindia.com/content/indices/indices_dataJun2019.zip')$status_code == 200) download.file('https://www1.nseindia.com/content/indices/indices_dataJun2019.zip', 'D:\\My-Shares\\source-index-wgt\\43620_indices_dataJun2019.zip')</v>
      </c>
      <c r="AJ3019" t="str">
        <f t="shared" si="1066"/>
        <v>if (file.exists('D:\\My-Shares\\source-index-wgt\\43620_indices_dataJun2019.zip') ) {files = unzip('D:\\My-Shares\\source-index-wgt\\43620_indices_dataJun2019.zip', list=TRUE)$Name; files02=files[grepl('^NIFTY_Bank*|^niftybank*',files)]; unzip(zipfile = 'D:\\My-Shares\\source-index-wgt\\43620_indices_dataJun2019.zip', exdir = 'D:\\My-Shares\\source-index-wgt-bnfpdf', files=files02); file.rename(paste('D:\\My-Shares\\source-index-wgt-bnfpdf\\', files02, sep=''), paste('D:\\My-Shares\\source-index-wgt-bnfpdf\\','43620_',files02, sep='') );pdf_43620 &lt;- as.data.table (extract_tables(paste('D:\\My-Shares\\source-index-wgt-bnfpdf\\','43620_',files02, sep='') ) ); rm(files); rm(files02)}</v>
      </c>
    </row>
    <row r="3020" spans="1:36">
      <c r="A3020" s="1">
        <v>43621</v>
      </c>
      <c r="B3020" s="2">
        <f t="shared" si="1071"/>
        <v>5</v>
      </c>
      <c r="C3020" s="2">
        <f t="shared" si="1072"/>
        <v>6</v>
      </c>
      <c r="D3020">
        <f t="shared" si="1073"/>
        <v>2019</v>
      </c>
      <c r="E3020" t="str">
        <f t="shared" si="1074"/>
        <v>19</v>
      </c>
      <c r="F3020" t="str">
        <f t="shared" si="1075"/>
        <v>PR050619.zip</v>
      </c>
      <c r="G3020" t="str">
        <f t="shared" si="1076"/>
        <v>fo05062019.zip</v>
      </c>
      <c r="H3020" t="str">
        <f t="shared" si="1077"/>
        <v>fo05062019</v>
      </c>
      <c r="I3020" t="str">
        <f t="shared" si="1078"/>
        <v>op05062019</v>
      </c>
      <c r="J3020" s="3" t="s">
        <v>6</v>
      </c>
      <c r="K3020" t="s">
        <v>13</v>
      </c>
      <c r="L3020" t="s">
        <v>14</v>
      </c>
      <c r="M3020" t="s">
        <v>17</v>
      </c>
      <c r="N3020" t="str">
        <f t="shared" si="1067"/>
        <v>if (curl_fetch_memory('https://www1.nseindia.com/archives/equities/bhavcopy/pr/PR050619.zip')$status_code == 200)</v>
      </c>
      <c r="O3020" t="str">
        <f t="shared" si="1068"/>
        <v>if (curl_fetch_memory('https://www1.nseindia.com/archives/equities/bhavcopy/pr/PR050619.zip')$status_code == 200) download.file('https://www1.nseindia.com/archives/equities/bhavcopy/pr/PR050619.zip', 'D:\\My-Shares\\source-bhavcopy-zip\\PR050619.zip')</v>
      </c>
      <c r="P3020" t="str">
        <f t="shared" si="1069"/>
        <v>if (file.exists('D:\\My-Shares\\source-bhavcopy-zip\\PR050619.zip')) {zipped_names = grep('\\.zip', unzip('D:\\My-Shares\\source-bhavcopy-zip\\PR050619.zip', list=TRUE)$Name, ignore.case=TRUE, value=TRUE); unzip(zipfile = 'D:\\My-Shares\\source-bhavcopy-zip\\PR050619.zip', exdir = 'D:\\My-Shares\\source-fno-zip', files=zipped_names);rm(zipped_names);}</v>
      </c>
      <c r="Q3020" t="str">
        <f t="shared" si="1070"/>
        <v>if (file.exists('D:\\My-Shares\\source-fno-zip\\fo05062019.zip')) {files = unzip('D:\\My-Shares\\source-fno-zip\\fo05062019.zip', list=TRUE)$Name; unzip(zipfile = 'D:\\My-Shares\\source-fno-zip\\fo05062019.zip', exdir = 'D:\\My-Shares\\source-fno-csv', files=files[grepl('^fo[0-9]{8}\\.csv|^op[0-9]{8}\\.csv',files)]);rm(files);}</v>
      </c>
      <c r="R3020" t="str">
        <f t="shared" si="1079"/>
        <v>if (file.exists('D:\\My-Shares\\source-fno-csv\\fo05062019.csv')) fo05062019 = data.table (read_csv_chunked('D:\\My-Shares\\source-fno-csv\\fo05062019.csv', DataFrameCallback$new(f), chunk_size = 5))</v>
      </c>
      <c r="S3020" t="str">
        <f t="shared" si="1080"/>
        <v>if (file.exists('D:\\My-Shares\\source-fno-csv\\op05062019.csv')) op05062019 = data.table (read_csv_chunked('D:\\My-Shares\\source-fno-csv\\op05062019.csv', DataFrameCallback$new(f), chunk_size = 5))</v>
      </c>
      <c r="T3020" t="str">
        <f t="shared" si="1081"/>
        <v>MA050619</v>
      </c>
      <c r="U3020" s="3" t="s">
        <v>24</v>
      </c>
      <c r="V3020" t="str">
        <f t="shared" si="1082"/>
        <v>https://www1.nseindia.com/archives/equities/mkt/MA050619.csv</v>
      </c>
      <c r="W3020" t="str">
        <f t="shared" si="1083"/>
        <v>MA050619 = fread('https://www1.nseindia.com/archives/equities/mkt/MA050619.csv', sep='!', header = FALSE);</v>
      </c>
      <c r="X3020" t="str">
        <f t="shared" si="1084"/>
        <v>MA050619 = MA050619[ str_detect(toupper(V1), ',NIFTY') | str_detect(toupper(V1), ',INDEX,') | str_detect(toupper(V1), ',CNX') ];</v>
      </c>
      <c r="Y3020" t="str">
        <f t="shared" si="1085"/>
        <v>MA050619 = MA050619[, c('temp', 'INDEX', 'PREVIOUS_CLOSE', 'OPEN', 'HIGH', 'LOW', 'CLOSE', 'GAIN_LOSS') := tstrsplit(V1, ',', fixed= TRUE),];</v>
      </c>
      <c r="Z3020" t="str">
        <f t="shared" si="1086"/>
        <v>MA050619 = MA050619 [ GAIN_LOSS != 'GAIN/LOSS'];</v>
      </c>
      <c r="AA3020" t="str">
        <f t="shared" si="1087"/>
        <v>if (curl_fetch_memory('https://www1.nseindia.com/archives/equities/mkt/MA050619.csv')$status_code == 200) {MA050619 = fread('https://www1.nseindia.com/archives/equities/mkt/MA050619.csv', sep='!', header = FALSE); MA050619 = MA050619[ str_detect(toupper(V1), ',NIFTY') | str_detect(toupper(V1), ',INDEX,') | str_detect(toupper(V1), ',CNX') ]; MA050619 = MA050619[, c('temp', 'INDEX', 'PREVIOUS_CLOSE', 'OPEN', 'HIGH', 'LOW', 'CLOSE', 'GAIN_LOSS') := tstrsplit(V1, ',', fixed= TRUE),]; MA050619 = MA050619 [ GAIN_LOSS != 'GAIN/LOSS'];}</v>
      </c>
      <c r="AB3020" t="str">
        <f t="shared" si="1063"/>
        <v>indices_dataJun2019</v>
      </c>
      <c r="AC3020" s="3" t="s">
        <v>32</v>
      </c>
      <c r="AD3020" t="s">
        <v>40</v>
      </c>
      <c r="AE3020" t="s">
        <v>44</v>
      </c>
      <c r="AF3020" t="str">
        <f t="shared" si="1064"/>
        <v>43621_indices_dataJun2019</v>
      </c>
      <c r="AG3020" t="str">
        <f t="shared" si="1065"/>
        <v>indices_dataJun2019.zip</v>
      </c>
      <c r="AH3020" t="str">
        <f>CONCATENATE(AF3020, " &lt;- as.data.table( extract_tables(", AB3020, ")")</f>
        <v>43621_indices_dataJun2019 &lt;- as.data.table( extract_tables(indices_dataJun2019)</v>
      </c>
      <c r="AI3020" t="str">
        <f>CONCATENATE("if (curl_fetch_memory('",AC3020,AG3020, "')$status_code == 200) download.file('", AC3020, AG3020, "', '", AD3020, AF3020, ".zip')")</f>
        <v>if (curl_fetch_memory('https://www1.nseindia.com/content/indices/indices_dataJun2019.zip')$status_code == 200) download.file('https://www1.nseindia.com/content/indices/indices_dataJun2019.zip', 'D:\\My-Shares\\source-index-wgt\\43621_indices_dataJun2019.zip')</v>
      </c>
      <c r="AJ3020" t="str">
        <f t="shared" si="1066"/>
        <v>if (file.exists('D:\\My-Shares\\source-index-wgt\\43621_indices_dataJun2019.zip') ) {files = unzip('D:\\My-Shares\\source-index-wgt\\43621_indices_dataJun2019.zip', list=TRUE)$Name; files02=files[grepl('^NIFTY_Bank*|^niftybank*',files)]; unzip(zipfile = 'D:\\My-Shares\\source-index-wgt\\43621_indices_dataJun2019.zip', exdir = 'D:\\My-Shares\\source-index-wgt-bnfpdf', files=files02); file.rename(paste('D:\\My-Shares\\source-index-wgt-bnfpdf\\', files02, sep=''), paste('D:\\My-Shares\\source-index-wgt-bnfpdf\\','43621_',files02, sep='') );pdf_43621 &lt;- as.data.table (extract_tables(paste('D:\\My-Shares\\source-index-wgt-bnfpdf\\','43621_',files02, sep='') ) ); rm(files); rm(files02)}</v>
      </c>
    </row>
    <row r="3021" spans="1:36">
      <c r="A3021" s="1">
        <v>43622</v>
      </c>
      <c r="B3021" s="2">
        <f t="shared" si="1071"/>
        <v>6</v>
      </c>
      <c r="C3021" s="2">
        <f t="shared" si="1072"/>
        <v>6</v>
      </c>
      <c r="D3021">
        <f t="shared" si="1073"/>
        <v>2019</v>
      </c>
      <c r="E3021" t="str">
        <f t="shared" si="1074"/>
        <v>19</v>
      </c>
      <c r="F3021" t="str">
        <f t="shared" si="1075"/>
        <v>PR060619.zip</v>
      </c>
      <c r="G3021" t="str">
        <f t="shared" si="1076"/>
        <v>fo06062019.zip</v>
      </c>
      <c r="H3021" t="str">
        <f t="shared" si="1077"/>
        <v>fo06062019</v>
      </c>
      <c r="I3021" t="str">
        <f t="shared" si="1078"/>
        <v>op06062019</v>
      </c>
      <c r="J3021" s="3" t="s">
        <v>6</v>
      </c>
      <c r="K3021" t="s">
        <v>13</v>
      </c>
      <c r="L3021" t="s">
        <v>14</v>
      </c>
      <c r="M3021" t="s">
        <v>17</v>
      </c>
      <c r="N3021" t="str">
        <f t="shared" si="1067"/>
        <v>if (curl_fetch_memory('https://www1.nseindia.com/archives/equities/bhavcopy/pr/PR060619.zip')$status_code == 200)</v>
      </c>
      <c r="O3021" t="str">
        <f t="shared" si="1068"/>
        <v>if (curl_fetch_memory('https://www1.nseindia.com/archives/equities/bhavcopy/pr/PR060619.zip')$status_code == 200) download.file('https://www1.nseindia.com/archives/equities/bhavcopy/pr/PR060619.zip', 'D:\\My-Shares\\source-bhavcopy-zip\\PR060619.zip')</v>
      </c>
      <c r="P3021" t="str">
        <f t="shared" si="1069"/>
        <v>if (file.exists('D:\\My-Shares\\source-bhavcopy-zip\\PR060619.zip')) {zipped_names = grep('\\.zip', unzip('D:\\My-Shares\\source-bhavcopy-zip\\PR060619.zip', list=TRUE)$Name, ignore.case=TRUE, value=TRUE); unzip(zipfile = 'D:\\My-Shares\\source-bhavcopy-zip\\PR060619.zip', exdir = 'D:\\My-Shares\\source-fno-zip', files=zipped_names);rm(zipped_names);}</v>
      </c>
      <c r="Q3021" t="str">
        <f t="shared" si="1070"/>
        <v>if (file.exists('D:\\My-Shares\\source-fno-zip\\fo06062019.zip')) {files = unzip('D:\\My-Shares\\source-fno-zip\\fo06062019.zip', list=TRUE)$Name; unzip(zipfile = 'D:\\My-Shares\\source-fno-zip\\fo06062019.zip', exdir = 'D:\\My-Shares\\source-fno-csv', files=files[grepl('^fo[0-9]{8}\\.csv|^op[0-9]{8}\\.csv',files)]);rm(files);}</v>
      </c>
      <c r="R3021" t="str">
        <f t="shared" si="1079"/>
        <v>if (file.exists('D:\\My-Shares\\source-fno-csv\\fo06062019.csv')) fo06062019 = data.table (read_csv_chunked('D:\\My-Shares\\source-fno-csv\\fo06062019.csv', DataFrameCallback$new(f), chunk_size = 5))</v>
      </c>
      <c r="S3021" t="str">
        <f t="shared" si="1080"/>
        <v>if (file.exists('D:\\My-Shares\\source-fno-csv\\op06062019.csv')) op06062019 = data.table (read_csv_chunked('D:\\My-Shares\\source-fno-csv\\op06062019.csv', DataFrameCallback$new(f), chunk_size = 5))</v>
      </c>
      <c r="T3021" t="str">
        <f t="shared" si="1081"/>
        <v>MA060619</v>
      </c>
      <c r="U3021" s="3" t="s">
        <v>24</v>
      </c>
      <c r="V3021" t="str">
        <f t="shared" si="1082"/>
        <v>https://www1.nseindia.com/archives/equities/mkt/MA060619.csv</v>
      </c>
      <c r="W3021" t="str">
        <f t="shared" si="1083"/>
        <v>MA060619 = fread('https://www1.nseindia.com/archives/equities/mkt/MA060619.csv', sep='!', header = FALSE);</v>
      </c>
      <c r="X3021" t="str">
        <f t="shared" si="1084"/>
        <v>MA060619 = MA060619[ str_detect(toupper(V1), ',NIFTY') | str_detect(toupper(V1), ',INDEX,') | str_detect(toupper(V1), ',CNX') ];</v>
      </c>
      <c r="Y3021" t="str">
        <f t="shared" si="1085"/>
        <v>MA060619 = MA060619[, c('temp', 'INDEX', 'PREVIOUS_CLOSE', 'OPEN', 'HIGH', 'LOW', 'CLOSE', 'GAIN_LOSS') := tstrsplit(V1, ',', fixed= TRUE),];</v>
      </c>
      <c r="Z3021" t="str">
        <f t="shared" si="1086"/>
        <v>MA060619 = MA060619 [ GAIN_LOSS != 'GAIN/LOSS'];</v>
      </c>
      <c r="AA3021" t="str">
        <f t="shared" si="1087"/>
        <v>if (curl_fetch_memory('https://www1.nseindia.com/archives/equities/mkt/MA060619.csv')$status_code == 200) {MA060619 = fread('https://www1.nseindia.com/archives/equities/mkt/MA060619.csv', sep='!', header = FALSE); MA060619 = MA060619[ str_detect(toupper(V1), ',NIFTY') | str_detect(toupper(V1), ',INDEX,') | str_detect(toupper(V1), ',CNX') ]; MA060619 = MA060619[, c('temp', 'INDEX', 'PREVIOUS_CLOSE', 'OPEN', 'HIGH', 'LOW', 'CLOSE', 'GAIN_LOSS') := tstrsplit(V1, ',', fixed= TRUE),]; MA060619 = MA060619 [ GAIN_LOSS != 'GAIN/LOSS'];}</v>
      </c>
      <c r="AB3021" t="str">
        <f t="shared" si="1063"/>
        <v>indices_dataJun2019</v>
      </c>
      <c r="AC3021" s="3" t="s">
        <v>32</v>
      </c>
      <c r="AD3021" t="s">
        <v>40</v>
      </c>
      <c r="AE3021" t="s">
        <v>44</v>
      </c>
      <c r="AF3021" t="str">
        <f t="shared" si="1064"/>
        <v>43622_indices_dataJun2019</v>
      </c>
      <c r="AG3021" t="str">
        <f t="shared" si="1065"/>
        <v>indices_dataJun2019.zip</v>
      </c>
      <c r="AH3021" t="str">
        <f>CONCATENATE(AF3021, " &lt;- as.data.table( extract_tables(", AB3021, ")")</f>
        <v>43622_indices_dataJun2019 &lt;- as.data.table( extract_tables(indices_dataJun2019)</v>
      </c>
      <c r="AI3021" t="str">
        <f>CONCATENATE("if (curl_fetch_memory('",AC3021,AG3021, "')$status_code == 200) download.file('", AC3021, AG3021, "', '", AD3021, AF3021, ".zip')")</f>
        <v>if (curl_fetch_memory('https://www1.nseindia.com/content/indices/indices_dataJun2019.zip')$status_code == 200) download.file('https://www1.nseindia.com/content/indices/indices_dataJun2019.zip', 'D:\\My-Shares\\source-index-wgt\\43622_indices_dataJun2019.zip')</v>
      </c>
      <c r="AJ3021" t="str">
        <f t="shared" si="1066"/>
        <v>if (file.exists('D:\\My-Shares\\source-index-wgt\\43622_indices_dataJun2019.zip') ) {files = unzip('D:\\My-Shares\\source-index-wgt\\43622_indices_dataJun2019.zip', list=TRUE)$Name; files02=files[grepl('^NIFTY_Bank*|^niftybank*',files)]; unzip(zipfile = 'D:\\My-Shares\\source-index-wgt\\43622_indices_dataJun2019.zip', exdir = 'D:\\My-Shares\\source-index-wgt-bnfpdf', files=files02); file.rename(paste('D:\\My-Shares\\source-index-wgt-bnfpdf\\', files02, sep=''), paste('D:\\My-Shares\\source-index-wgt-bnfpdf\\','43622_',files02, sep='') );pdf_43622 &lt;- as.data.table (extract_tables(paste('D:\\My-Shares\\source-index-wgt-bnfpdf\\','43622_',files02, sep='') ) ); rm(files); rm(files02)}</v>
      </c>
    </row>
    <row r="3022" spans="1:36">
      <c r="A3022" s="1">
        <v>43623</v>
      </c>
      <c r="B3022" s="2">
        <f t="shared" si="1071"/>
        <v>7</v>
      </c>
      <c r="C3022" s="2">
        <f t="shared" si="1072"/>
        <v>6</v>
      </c>
      <c r="D3022">
        <f t="shared" si="1073"/>
        <v>2019</v>
      </c>
      <c r="E3022" t="str">
        <f t="shared" si="1074"/>
        <v>19</v>
      </c>
      <c r="F3022" t="str">
        <f t="shared" si="1075"/>
        <v>PR070619.zip</v>
      </c>
      <c r="G3022" t="str">
        <f t="shared" si="1076"/>
        <v>fo07062019.zip</v>
      </c>
      <c r="H3022" t="str">
        <f t="shared" si="1077"/>
        <v>fo07062019</v>
      </c>
      <c r="I3022" t="str">
        <f t="shared" si="1078"/>
        <v>op07062019</v>
      </c>
      <c r="J3022" s="3" t="s">
        <v>6</v>
      </c>
      <c r="K3022" t="s">
        <v>13</v>
      </c>
      <c r="L3022" t="s">
        <v>14</v>
      </c>
      <c r="M3022" t="s">
        <v>17</v>
      </c>
      <c r="N3022" t="str">
        <f t="shared" si="1067"/>
        <v>if (curl_fetch_memory('https://www1.nseindia.com/archives/equities/bhavcopy/pr/PR070619.zip')$status_code == 200)</v>
      </c>
      <c r="O3022" t="str">
        <f t="shared" si="1068"/>
        <v>if (curl_fetch_memory('https://www1.nseindia.com/archives/equities/bhavcopy/pr/PR070619.zip')$status_code == 200) download.file('https://www1.nseindia.com/archives/equities/bhavcopy/pr/PR070619.zip', 'D:\\My-Shares\\source-bhavcopy-zip\\PR070619.zip')</v>
      </c>
      <c r="P3022" t="str">
        <f t="shared" si="1069"/>
        <v>if (file.exists('D:\\My-Shares\\source-bhavcopy-zip\\PR070619.zip')) {zipped_names = grep('\\.zip', unzip('D:\\My-Shares\\source-bhavcopy-zip\\PR070619.zip', list=TRUE)$Name, ignore.case=TRUE, value=TRUE); unzip(zipfile = 'D:\\My-Shares\\source-bhavcopy-zip\\PR070619.zip', exdir = 'D:\\My-Shares\\source-fno-zip', files=zipped_names);rm(zipped_names);}</v>
      </c>
      <c r="Q3022" t="str">
        <f t="shared" si="1070"/>
        <v>if (file.exists('D:\\My-Shares\\source-fno-zip\\fo07062019.zip')) {files = unzip('D:\\My-Shares\\source-fno-zip\\fo07062019.zip', list=TRUE)$Name; unzip(zipfile = 'D:\\My-Shares\\source-fno-zip\\fo07062019.zip', exdir = 'D:\\My-Shares\\source-fno-csv', files=files[grepl('^fo[0-9]{8}\\.csv|^op[0-9]{8}\\.csv',files)]);rm(files);}</v>
      </c>
      <c r="R3022" t="str">
        <f t="shared" si="1079"/>
        <v>if (file.exists('D:\\My-Shares\\source-fno-csv\\fo07062019.csv')) fo07062019 = data.table (read_csv_chunked('D:\\My-Shares\\source-fno-csv\\fo07062019.csv', DataFrameCallback$new(f), chunk_size = 5))</v>
      </c>
      <c r="S3022" t="str">
        <f t="shared" si="1080"/>
        <v>if (file.exists('D:\\My-Shares\\source-fno-csv\\op07062019.csv')) op07062019 = data.table (read_csv_chunked('D:\\My-Shares\\source-fno-csv\\op07062019.csv', DataFrameCallback$new(f), chunk_size = 5))</v>
      </c>
      <c r="T3022" t="str">
        <f t="shared" si="1081"/>
        <v>MA070619</v>
      </c>
      <c r="U3022" s="3" t="s">
        <v>24</v>
      </c>
      <c r="V3022" t="str">
        <f t="shared" si="1082"/>
        <v>https://www1.nseindia.com/archives/equities/mkt/MA070619.csv</v>
      </c>
      <c r="W3022" t="str">
        <f t="shared" si="1083"/>
        <v>MA070619 = fread('https://www1.nseindia.com/archives/equities/mkt/MA070619.csv', sep='!', header = FALSE);</v>
      </c>
      <c r="X3022" t="str">
        <f t="shared" si="1084"/>
        <v>MA070619 = MA070619[ str_detect(toupper(V1), ',NIFTY') | str_detect(toupper(V1), ',INDEX,') | str_detect(toupper(V1), ',CNX') ];</v>
      </c>
      <c r="Y3022" t="str">
        <f t="shared" si="1085"/>
        <v>MA070619 = MA070619[, c('temp', 'INDEX', 'PREVIOUS_CLOSE', 'OPEN', 'HIGH', 'LOW', 'CLOSE', 'GAIN_LOSS') := tstrsplit(V1, ',', fixed= TRUE),];</v>
      </c>
      <c r="Z3022" t="str">
        <f t="shared" si="1086"/>
        <v>MA070619 = MA070619 [ GAIN_LOSS != 'GAIN/LOSS'];</v>
      </c>
      <c r="AA3022" t="str">
        <f t="shared" si="1087"/>
        <v>if (curl_fetch_memory('https://www1.nseindia.com/archives/equities/mkt/MA070619.csv')$status_code == 200) {MA070619 = fread('https://www1.nseindia.com/archives/equities/mkt/MA070619.csv', sep='!', header = FALSE); MA070619 = MA070619[ str_detect(toupper(V1), ',NIFTY') | str_detect(toupper(V1), ',INDEX,') | str_detect(toupper(V1), ',CNX') ]; MA070619 = MA070619[, c('temp', 'INDEX', 'PREVIOUS_CLOSE', 'OPEN', 'HIGH', 'LOW', 'CLOSE', 'GAIN_LOSS') := tstrsplit(V1, ',', fixed= TRUE),]; MA070619 = MA070619 [ GAIN_LOSS != 'GAIN/LOSS'];}</v>
      </c>
      <c r="AB3022" t="str">
        <f t="shared" si="1063"/>
        <v>indices_dataJun2019</v>
      </c>
      <c r="AC3022" s="3" t="s">
        <v>32</v>
      </c>
      <c r="AD3022" t="s">
        <v>40</v>
      </c>
      <c r="AE3022" t="s">
        <v>44</v>
      </c>
      <c r="AF3022" t="str">
        <f t="shared" si="1064"/>
        <v>43623_indices_dataJun2019</v>
      </c>
      <c r="AG3022" t="str">
        <f t="shared" si="1065"/>
        <v>indices_dataJun2019.zip</v>
      </c>
      <c r="AH3022" t="str">
        <f>CONCATENATE(AF3022, " &lt;- as.data.table( extract_tables(", AB3022, ")")</f>
        <v>43623_indices_dataJun2019 &lt;- as.data.table( extract_tables(indices_dataJun2019)</v>
      </c>
      <c r="AI3022" t="str">
        <f>CONCATENATE("if (curl_fetch_memory('",AC3022,AG3022, "')$status_code == 200) download.file('", AC3022, AG3022, "', '", AD3022, AF3022, ".zip')")</f>
        <v>if (curl_fetch_memory('https://www1.nseindia.com/content/indices/indices_dataJun2019.zip')$status_code == 200) download.file('https://www1.nseindia.com/content/indices/indices_dataJun2019.zip', 'D:\\My-Shares\\source-index-wgt\\43623_indices_dataJun2019.zip')</v>
      </c>
      <c r="AJ3022" t="str">
        <f t="shared" si="1066"/>
        <v>if (file.exists('D:\\My-Shares\\source-index-wgt\\43623_indices_dataJun2019.zip') ) {files = unzip('D:\\My-Shares\\source-index-wgt\\43623_indices_dataJun2019.zip', list=TRUE)$Name; files02=files[grepl('^NIFTY_Bank*|^niftybank*',files)]; unzip(zipfile = 'D:\\My-Shares\\source-index-wgt\\43623_indices_dataJun2019.zip', exdir = 'D:\\My-Shares\\source-index-wgt-bnfpdf', files=files02); file.rename(paste('D:\\My-Shares\\source-index-wgt-bnfpdf\\', files02, sep=''), paste('D:\\My-Shares\\source-index-wgt-bnfpdf\\','43623_',files02, sep='') );pdf_43623 &lt;- as.data.table (extract_tables(paste('D:\\My-Shares\\source-index-wgt-bnfpdf\\','43623_',files02, sep='') ) ); rm(files); rm(files02)}</v>
      </c>
    </row>
    <row r="3023" spans="1:36">
      <c r="A3023" s="1">
        <v>43624</v>
      </c>
      <c r="B3023" s="2">
        <f t="shared" si="1071"/>
        <v>8</v>
      </c>
      <c r="C3023" s="2">
        <f t="shared" si="1072"/>
        <v>6</v>
      </c>
      <c r="D3023">
        <f t="shared" si="1073"/>
        <v>2019</v>
      </c>
      <c r="E3023" t="str">
        <f t="shared" si="1074"/>
        <v>19</v>
      </c>
      <c r="F3023" t="str">
        <f t="shared" si="1075"/>
        <v>PR080619.zip</v>
      </c>
      <c r="G3023" t="str">
        <f t="shared" si="1076"/>
        <v>fo08062019.zip</v>
      </c>
      <c r="H3023" t="str">
        <f t="shared" si="1077"/>
        <v>fo08062019</v>
      </c>
      <c r="I3023" t="str">
        <f t="shared" si="1078"/>
        <v>op08062019</v>
      </c>
      <c r="J3023" s="3" t="s">
        <v>6</v>
      </c>
      <c r="K3023" t="s">
        <v>13</v>
      </c>
      <c r="L3023" t="s">
        <v>14</v>
      </c>
      <c r="M3023" t="s">
        <v>17</v>
      </c>
      <c r="N3023" t="str">
        <f t="shared" si="1067"/>
        <v>if (curl_fetch_memory('https://www1.nseindia.com/archives/equities/bhavcopy/pr/PR080619.zip')$status_code == 200)</v>
      </c>
      <c r="O3023" t="str">
        <f t="shared" si="1068"/>
        <v>if (curl_fetch_memory('https://www1.nseindia.com/archives/equities/bhavcopy/pr/PR080619.zip')$status_code == 200) download.file('https://www1.nseindia.com/archives/equities/bhavcopy/pr/PR080619.zip', 'D:\\My-Shares\\source-bhavcopy-zip\\PR080619.zip')</v>
      </c>
      <c r="P3023" t="str">
        <f t="shared" si="1069"/>
        <v>if (file.exists('D:\\My-Shares\\source-bhavcopy-zip\\PR080619.zip')) {zipped_names = grep('\\.zip', unzip('D:\\My-Shares\\source-bhavcopy-zip\\PR080619.zip', list=TRUE)$Name, ignore.case=TRUE, value=TRUE); unzip(zipfile = 'D:\\My-Shares\\source-bhavcopy-zip\\PR080619.zip', exdir = 'D:\\My-Shares\\source-fno-zip', files=zipped_names);rm(zipped_names);}</v>
      </c>
      <c r="Q3023" t="str">
        <f t="shared" si="1070"/>
        <v>if (file.exists('D:\\My-Shares\\source-fno-zip\\fo08062019.zip')) {files = unzip('D:\\My-Shares\\source-fno-zip\\fo08062019.zip', list=TRUE)$Name; unzip(zipfile = 'D:\\My-Shares\\source-fno-zip\\fo08062019.zip', exdir = 'D:\\My-Shares\\source-fno-csv', files=files[grepl('^fo[0-9]{8}\\.csv|^op[0-9]{8}\\.csv',files)]);rm(files);}</v>
      </c>
      <c r="R3023" t="str">
        <f t="shared" si="1079"/>
        <v>if (file.exists('D:\\My-Shares\\source-fno-csv\\fo08062019.csv')) fo08062019 = data.table (read_csv_chunked('D:\\My-Shares\\source-fno-csv\\fo08062019.csv', DataFrameCallback$new(f), chunk_size = 5))</v>
      </c>
      <c r="S3023" t="str">
        <f t="shared" si="1080"/>
        <v>if (file.exists('D:\\My-Shares\\source-fno-csv\\op08062019.csv')) op08062019 = data.table (read_csv_chunked('D:\\My-Shares\\source-fno-csv\\op08062019.csv', DataFrameCallback$new(f), chunk_size = 5))</v>
      </c>
      <c r="T3023" t="str">
        <f t="shared" si="1081"/>
        <v>MA080619</v>
      </c>
      <c r="U3023" s="3" t="s">
        <v>24</v>
      </c>
      <c r="V3023" t="str">
        <f t="shared" si="1082"/>
        <v>https://www1.nseindia.com/archives/equities/mkt/MA080619.csv</v>
      </c>
      <c r="W3023" t="str">
        <f t="shared" si="1083"/>
        <v>MA080619 = fread('https://www1.nseindia.com/archives/equities/mkt/MA080619.csv', sep='!', header = FALSE);</v>
      </c>
      <c r="X3023" t="str">
        <f t="shared" si="1084"/>
        <v>MA080619 = MA080619[ str_detect(toupper(V1), ',NIFTY') | str_detect(toupper(V1), ',INDEX,') | str_detect(toupper(V1), ',CNX') ];</v>
      </c>
      <c r="Y3023" t="str">
        <f t="shared" si="1085"/>
        <v>MA080619 = MA080619[, c('temp', 'INDEX', 'PREVIOUS_CLOSE', 'OPEN', 'HIGH', 'LOW', 'CLOSE', 'GAIN_LOSS') := tstrsplit(V1, ',', fixed= TRUE),];</v>
      </c>
      <c r="Z3023" t="str">
        <f t="shared" si="1086"/>
        <v>MA080619 = MA080619 [ GAIN_LOSS != 'GAIN/LOSS'];</v>
      </c>
      <c r="AA3023" t="str">
        <f t="shared" si="1087"/>
        <v>if (curl_fetch_memory('https://www1.nseindia.com/archives/equities/mkt/MA080619.csv')$status_code == 200) {MA080619 = fread('https://www1.nseindia.com/archives/equities/mkt/MA080619.csv', sep='!', header = FALSE); MA080619 = MA080619[ str_detect(toupper(V1), ',NIFTY') | str_detect(toupper(V1), ',INDEX,') | str_detect(toupper(V1), ',CNX') ]; MA080619 = MA080619[, c('temp', 'INDEX', 'PREVIOUS_CLOSE', 'OPEN', 'HIGH', 'LOW', 'CLOSE', 'GAIN_LOSS') := tstrsplit(V1, ',', fixed= TRUE),]; MA080619 = MA080619 [ GAIN_LOSS != 'GAIN/LOSS'];}</v>
      </c>
      <c r="AB3023" t="str">
        <f t="shared" si="1063"/>
        <v>indices_dataJun2019</v>
      </c>
      <c r="AC3023" s="3" t="s">
        <v>32</v>
      </c>
      <c r="AD3023" t="s">
        <v>40</v>
      </c>
      <c r="AE3023" t="s">
        <v>44</v>
      </c>
      <c r="AF3023" t="str">
        <f t="shared" si="1064"/>
        <v>43624_indices_dataJun2019</v>
      </c>
      <c r="AG3023" t="str">
        <f t="shared" si="1065"/>
        <v>indices_dataJun2019.zip</v>
      </c>
      <c r="AH3023" t="str">
        <f>CONCATENATE(AF3023, " &lt;- as.data.table( extract_tables(", AB3023, ")")</f>
        <v>43624_indices_dataJun2019 &lt;- as.data.table( extract_tables(indices_dataJun2019)</v>
      </c>
      <c r="AI3023" t="str">
        <f>CONCATENATE("if (curl_fetch_memory('",AC3023,AG3023, "')$status_code == 200) download.file('", AC3023, AG3023, "', '", AD3023, AF3023, ".zip')")</f>
        <v>if (curl_fetch_memory('https://www1.nseindia.com/content/indices/indices_dataJun2019.zip')$status_code == 200) download.file('https://www1.nseindia.com/content/indices/indices_dataJun2019.zip', 'D:\\My-Shares\\source-index-wgt\\43624_indices_dataJun2019.zip')</v>
      </c>
      <c r="AJ3023" t="str">
        <f t="shared" si="1066"/>
        <v>if (file.exists('D:\\My-Shares\\source-index-wgt\\43624_indices_dataJun2019.zip') ) {files = unzip('D:\\My-Shares\\source-index-wgt\\43624_indices_dataJun2019.zip', list=TRUE)$Name; files02=files[grepl('^NIFTY_Bank*|^niftybank*',files)]; unzip(zipfile = 'D:\\My-Shares\\source-index-wgt\\43624_indices_dataJun2019.zip', exdir = 'D:\\My-Shares\\source-index-wgt-bnfpdf', files=files02); file.rename(paste('D:\\My-Shares\\source-index-wgt-bnfpdf\\', files02, sep=''), paste('D:\\My-Shares\\source-index-wgt-bnfpdf\\','43624_',files02, sep='') );pdf_43624 &lt;- as.data.table (extract_tables(paste('D:\\My-Shares\\source-index-wgt-bnfpdf\\','43624_',files02, sep='') ) ); rm(files); rm(files02)}</v>
      </c>
    </row>
    <row r="3024" spans="1:36">
      <c r="A3024" s="1">
        <v>43625</v>
      </c>
      <c r="B3024" s="2">
        <f t="shared" si="1071"/>
        <v>9</v>
      </c>
      <c r="C3024" s="2">
        <f t="shared" si="1072"/>
        <v>6</v>
      </c>
      <c r="D3024">
        <f t="shared" si="1073"/>
        <v>2019</v>
      </c>
      <c r="E3024" t="str">
        <f t="shared" si="1074"/>
        <v>19</v>
      </c>
      <c r="F3024" t="str">
        <f t="shared" si="1075"/>
        <v>PR090619.zip</v>
      </c>
      <c r="G3024" t="str">
        <f t="shared" si="1076"/>
        <v>fo09062019.zip</v>
      </c>
      <c r="H3024" t="str">
        <f t="shared" si="1077"/>
        <v>fo09062019</v>
      </c>
      <c r="I3024" t="str">
        <f t="shared" si="1078"/>
        <v>op09062019</v>
      </c>
      <c r="J3024" s="3" t="s">
        <v>6</v>
      </c>
      <c r="K3024" t="s">
        <v>13</v>
      </c>
      <c r="L3024" t="s">
        <v>14</v>
      </c>
      <c r="M3024" t="s">
        <v>17</v>
      </c>
      <c r="N3024" t="str">
        <f t="shared" si="1067"/>
        <v>if (curl_fetch_memory('https://www1.nseindia.com/archives/equities/bhavcopy/pr/PR090619.zip')$status_code == 200)</v>
      </c>
      <c r="O3024" t="str">
        <f t="shared" si="1068"/>
        <v>if (curl_fetch_memory('https://www1.nseindia.com/archives/equities/bhavcopy/pr/PR090619.zip')$status_code == 200) download.file('https://www1.nseindia.com/archives/equities/bhavcopy/pr/PR090619.zip', 'D:\\My-Shares\\source-bhavcopy-zip\\PR090619.zip')</v>
      </c>
      <c r="P3024" t="str">
        <f t="shared" si="1069"/>
        <v>if (file.exists('D:\\My-Shares\\source-bhavcopy-zip\\PR090619.zip')) {zipped_names = grep('\\.zip', unzip('D:\\My-Shares\\source-bhavcopy-zip\\PR090619.zip', list=TRUE)$Name, ignore.case=TRUE, value=TRUE); unzip(zipfile = 'D:\\My-Shares\\source-bhavcopy-zip\\PR090619.zip', exdir = 'D:\\My-Shares\\source-fno-zip', files=zipped_names);rm(zipped_names);}</v>
      </c>
      <c r="Q3024" t="str">
        <f t="shared" si="1070"/>
        <v>if (file.exists('D:\\My-Shares\\source-fno-zip\\fo09062019.zip')) {files = unzip('D:\\My-Shares\\source-fno-zip\\fo09062019.zip', list=TRUE)$Name; unzip(zipfile = 'D:\\My-Shares\\source-fno-zip\\fo09062019.zip', exdir = 'D:\\My-Shares\\source-fno-csv', files=files[grepl('^fo[0-9]{8}\\.csv|^op[0-9]{8}\\.csv',files)]);rm(files);}</v>
      </c>
      <c r="R3024" t="str">
        <f t="shared" si="1079"/>
        <v>if (file.exists('D:\\My-Shares\\source-fno-csv\\fo09062019.csv')) fo09062019 = data.table (read_csv_chunked('D:\\My-Shares\\source-fno-csv\\fo09062019.csv', DataFrameCallback$new(f), chunk_size = 5))</v>
      </c>
      <c r="S3024" t="str">
        <f t="shared" si="1080"/>
        <v>if (file.exists('D:\\My-Shares\\source-fno-csv\\op09062019.csv')) op09062019 = data.table (read_csv_chunked('D:\\My-Shares\\source-fno-csv\\op09062019.csv', DataFrameCallback$new(f), chunk_size = 5))</v>
      </c>
      <c r="T3024" t="str">
        <f t="shared" si="1081"/>
        <v>MA090619</v>
      </c>
      <c r="U3024" s="3" t="s">
        <v>24</v>
      </c>
      <c r="V3024" t="str">
        <f t="shared" si="1082"/>
        <v>https://www1.nseindia.com/archives/equities/mkt/MA090619.csv</v>
      </c>
      <c r="W3024" t="str">
        <f t="shared" si="1083"/>
        <v>MA090619 = fread('https://www1.nseindia.com/archives/equities/mkt/MA090619.csv', sep='!', header = FALSE);</v>
      </c>
      <c r="X3024" t="str">
        <f t="shared" si="1084"/>
        <v>MA090619 = MA090619[ str_detect(toupper(V1), ',NIFTY') | str_detect(toupper(V1), ',INDEX,') | str_detect(toupper(V1), ',CNX') ];</v>
      </c>
      <c r="Y3024" t="str">
        <f t="shared" si="1085"/>
        <v>MA090619 = MA090619[, c('temp', 'INDEX', 'PREVIOUS_CLOSE', 'OPEN', 'HIGH', 'LOW', 'CLOSE', 'GAIN_LOSS') := tstrsplit(V1, ',', fixed= TRUE),];</v>
      </c>
      <c r="Z3024" t="str">
        <f t="shared" si="1086"/>
        <v>MA090619 = MA090619 [ GAIN_LOSS != 'GAIN/LOSS'];</v>
      </c>
      <c r="AA3024" t="str">
        <f t="shared" si="1087"/>
        <v>if (curl_fetch_memory('https://www1.nseindia.com/archives/equities/mkt/MA090619.csv')$status_code == 200) {MA090619 = fread('https://www1.nseindia.com/archives/equities/mkt/MA090619.csv', sep='!', header = FALSE); MA090619 = MA090619[ str_detect(toupper(V1), ',NIFTY') | str_detect(toupper(V1), ',INDEX,') | str_detect(toupper(V1), ',CNX') ]; MA090619 = MA090619[, c('temp', 'INDEX', 'PREVIOUS_CLOSE', 'OPEN', 'HIGH', 'LOW', 'CLOSE', 'GAIN_LOSS') := tstrsplit(V1, ',', fixed= TRUE),]; MA090619 = MA090619 [ GAIN_LOSS != 'GAIN/LOSS'];}</v>
      </c>
      <c r="AB3024" t="str">
        <f t="shared" si="1063"/>
        <v>indices_dataJun2019</v>
      </c>
      <c r="AC3024" s="3" t="s">
        <v>32</v>
      </c>
      <c r="AD3024" t="s">
        <v>40</v>
      </c>
      <c r="AE3024" t="s">
        <v>44</v>
      </c>
      <c r="AF3024" t="str">
        <f t="shared" si="1064"/>
        <v>43625_indices_dataJun2019</v>
      </c>
      <c r="AG3024" t="str">
        <f t="shared" si="1065"/>
        <v>indices_dataJun2019.zip</v>
      </c>
      <c r="AH3024" t="str">
        <f>CONCATENATE(AF3024, " &lt;- as.data.table( extract_tables(", AB3024, ")")</f>
        <v>43625_indices_dataJun2019 &lt;- as.data.table( extract_tables(indices_dataJun2019)</v>
      </c>
      <c r="AI3024" t="str">
        <f>CONCATENATE("if (curl_fetch_memory('",AC3024,AG3024, "')$status_code == 200) download.file('", AC3024, AG3024, "', '", AD3024, AF3024, ".zip')")</f>
        <v>if (curl_fetch_memory('https://www1.nseindia.com/content/indices/indices_dataJun2019.zip')$status_code == 200) download.file('https://www1.nseindia.com/content/indices/indices_dataJun2019.zip', 'D:\\My-Shares\\source-index-wgt\\43625_indices_dataJun2019.zip')</v>
      </c>
      <c r="AJ3024" t="str">
        <f t="shared" si="1066"/>
        <v>if (file.exists('D:\\My-Shares\\source-index-wgt\\43625_indices_dataJun2019.zip') ) {files = unzip('D:\\My-Shares\\source-index-wgt\\43625_indices_dataJun2019.zip', list=TRUE)$Name; files02=files[grepl('^NIFTY_Bank*|^niftybank*',files)]; unzip(zipfile = 'D:\\My-Shares\\source-index-wgt\\43625_indices_dataJun2019.zip', exdir = 'D:\\My-Shares\\source-index-wgt-bnfpdf', files=files02); file.rename(paste('D:\\My-Shares\\source-index-wgt-bnfpdf\\', files02, sep=''), paste('D:\\My-Shares\\source-index-wgt-bnfpdf\\','43625_',files02, sep='') );pdf_43625 &lt;- as.data.table (extract_tables(paste('D:\\My-Shares\\source-index-wgt-bnfpdf\\','43625_',files02, sep='') ) ); rm(files); rm(files02)}</v>
      </c>
    </row>
    <row r="3025" spans="1:36">
      <c r="A3025" s="1">
        <v>43626</v>
      </c>
      <c r="B3025" s="2">
        <f t="shared" si="1071"/>
        <v>10</v>
      </c>
      <c r="C3025" s="2">
        <f t="shared" si="1072"/>
        <v>6</v>
      </c>
      <c r="D3025">
        <f t="shared" si="1073"/>
        <v>2019</v>
      </c>
      <c r="E3025" t="str">
        <f t="shared" si="1074"/>
        <v>19</v>
      </c>
      <c r="F3025" t="str">
        <f t="shared" si="1075"/>
        <v>PR100619.zip</v>
      </c>
      <c r="G3025" t="str">
        <f t="shared" si="1076"/>
        <v>fo10062019.zip</v>
      </c>
      <c r="H3025" t="str">
        <f t="shared" si="1077"/>
        <v>fo10062019</v>
      </c>
      <c r="I3025" t="str">
        <f t="shared" si="1078"/>
        <v>op10062019</v>
      </c>
      <c r="J3025" s="3" t="s">
        <v>6</v>
      </c>
      <c r="K3025" t="s">
        <v>13</v>
      </c>
      <c r="L3025" t="s">
        <v>14</v>
      </c>
      <c r="M3025" t="s">
        <v>17</v>
      </c>
      <c r="N3025" t="str">
        <f t="shared" si="1067"/>
        <v>if (curl_fetch_memory('https://www1.nseindia.com/archives/equities/bhavcopy/pr/PR100619.zip')$status_code == 200)</v>
      </c>
      <c r="O3025" t="str">
        <f t="shared" si="1068"/>
        <v>if (curl_fetch_memory('https://www1.nseindia.com/archives/equities/bhavcopy/pr/PR100619.zip')$status_code == 200) download.file('https://www1.nseindia.com/archives/equities/bhavcopy/pr/PR100619.zip', 'D:\\My-Shares\\source-bhavcopy-zip\\PR100619.zip')</v>
      </c>
      <c r="P3025" t="str">
        <f t="shared" si="1069"/>
        <v>if (file.exists('D:\\My-Shares\\source-bhavcopy-zip\\PR100619.zip')) {zipped_names = grep('\\.zip', unzip('D:\\My-Shares\\source-bhavcopy-zip\\PR100619.zip', list=TRUE)$Name, ignore.case=TRUE, value=TRUE); unzip(zipfile = 'D:\\My-Shares\\source-bhavcopy-zip\\PR100619.zip', exdir = 'D:\\My-Shares\\source-fno-zip', files=zipped_names);rm(zipped_names);}</v>
      </c>
      <c r="Q3025" t="str">
        <f t="shared" si="1070"/>
        <v>if (file.exists('D:\\My-Shares\\source-fno-zip\\fo10062019.zip')) {files = unzip('D:\\My-Shares\\source-fno-zip\\fo10062019.zip', list=TRUE)$Name; unzip(zipfile = 'D:\\My-Shares\\source-fno-zip\\fo10062019.zip', exdir = 'D:\\My-Shares\\source-fno-csv', files=files[grepl('^fo[0-9]{8}\\.csv|^op[0-9]{8}\\.csv',files)]);rm(files);}</v>
      </c>
      <c r="R3025" t="str">
        <f t="shared" si="1079"/>
        <v>if (file.exists('D:\\My-Shares\\source-fno-csv\\fo10062019.csv')) fo10062019 = data.table (read_csv_chunked('D:\\My-Shares\\source-fno-csv\\fo10062019.csv', DataFrameCallback$new(f), chunk_size = 5))</v>
      </c>
      <c r="S3025" t="str">
        <f t="shared" si="1080"/>
        <v>if (file.exists('D:\\My-Shares\\source-fno-csv\\op10062019.csv')) op10062019 = data.table (read_csv_chunked('D:\\My-Shares\\source-fno-csv\\op10062019.csv', DataFrameCallback$new(f), chunk_size = 5))</v>
      </c>
      <c r="T3025" t="str">
        <f t="shared" si="1081"/>
        <v>MA100619</v>
      </c>
      <c r="U3025" s="3" t="s">
        <v>24</v>
      </c>
      <c r="V3025" t="str">
        <f t="shared" si="1082"/>
        <v>https://www1.nseindia.com/archives/equities/mkt/MA100619.csv</v>
      </c>
      <c r="W3025" t="str">
        <f t="shared" si="1083"/>
        <v>MA100619 = fread('https://www1.nseindia.com/archives/equities/mkt/MA100619.csv', sep='!', header = FALSE);</v>
      </c>
      <c r="X3025" t="str">
        <f t="shared" si="1084"/>
        <v>MA100619 = MA100619[ str_detect(toupper(V1), ',NIFTY') | str_detect(toupper(V1), ',INDEX,') | str_detect(toupper(V1), ',CNX') ];</v>
      </c>
      <c r="Y3025" t="str">
        <f t="shared" si="1085"/>
        <v>MA100619 = MA100619[, c('temp', 'INDEX', 'PREVIOUS_CLOSE', 'OPEN', 'HIGH', 'LOW', 'CLOSE', 'GAIN_LOSS') := tstrsplit(V1, ',', fixed= TRUE),];</v>
      </c>
      <c r="Z3025" t="str">
        <f t="shared" si="1086"/>
        <v>MA100619 = MA100619 [ GAIN_LOSS != 'GAIN/LOSS'];</v>
      </c>
      <c r="AA3025" t="str">
        <f t="shared" si="1087"/>
        <v>if (curl_fetch_memory('https://www1.nseindia.com/archives/equities/mkt/MA100619.csv')$status_code == 200) {MA100619 = fread('https://www1.nseindia.com/archives/equities/mkt/MA100619.csv', sep='!', header = FALSE); MA100619 = MA100619[ str_detect(toupper(V1), ',NIFTY') | str_detect(toupper(V1), ',INDEX,') | str_detect(toupper(V1), ',CNX') ]; MA100619 = MA100619[, c('temp', 'INDEX', 'PREVIOUS_CLOSE', 'OPEN', 'HIGH', 'LOW', 'CLOSE', 'GAIN_LOSS') := tstrsplit(V1, ',', fixed= TRUE),]; MA100619 = MA100619 [ GAIN_LOSS != 'GAIN/LOSS'];}</v>
      </c>
      <c r="AB3025" t="str">
        <f t="shared" si="1063"/>
        <v>indices_dataJun2019</v>
      </c>
      <c r="AC3025" s="3" t="s">
        <v>32</v>
      </c>
      <c r="AD3025" t="s">
        <v>40</v>
      </c>
      <c r="AE3025" t="s">
        <v>44</v>
      </c>
      <c r="AF3025" t="str">
        <f t="shared" si="1064"/>
        <v>43626_indices_dataJun2019</v>
      </c>
      <c r="AG3025" t="str">
        <f t="shared" si="1065"/>
        <v>indices_dataJun2019.zip</v>
      </c>
      <c r="AH3025" t="str">
        <f>CONCATENATE(AF3025, " &lt;- as.data.table( extract_tables(", AB3025, ")")</f>
        <v>43626_indices_dataJun2019 &lt;- as.data.table( extract_tables(indices_dataJun2019)</v>
      </c>
      <c r="AI3025" t="str">
        <f>CONCATENATE("if (curl_fetch_memory('",AC3025,AG3025, "')$status_code == 200) download.file('", AC3025, AG3025, "', '", AD3025, AF3025, ".zip')")</f>
        <v>if (curl_fetch_memory('https://www1.nseindia.com/content/indices/indices_dataJun2019.zip')$status_code == 200) download.file('https://www1.nseindia.com/content/indices/indices_dataJun2019.zip', 'D:\\My-Shares\\source-index-wgt\\43626_indices_dataJun2019.zip')</v>
      </c>
      <c r="AJ3025" t="str">
        <f t="shared" si="1066"/>
        <v>if (file.exists('D:\\My-Shares\\source-index-wgt\\43626_indices_dataJun2019.zip') ) {files = unzip('D:\\My-Shares\\source-index-wgt\\43626_indices_dataJun2019.zip', list=TRUE)$Name; files02=files[grepl('^NIFTY_Bank*|^niftybank*',files)]; unzip(zipfile = 'D:\\My-Shares\\source-index-wgt\\43626_indices_dataJun2019.zip', exdir = 'D:\\My-Shares\\source-index-wgt-bnfpdf', files=files02); file.rename(paste('D:\\My-Shares\\source-index-wgt-bnfpdf\\', files02, sep=''), paste('D:\\My-Shares\\source-index-wgt-bnfpdf\\','43626_',files02, sep='') );pdf_43626 &lt;- as.data.table (extract_tables(paste('D:\\My-Shares\\source-index-wgt-bnfpdf\\','43626_',files02, sep='') ) ); rm(files); rm(files02)}</v>
      </c>
    </row>
    <row r="3026" spans="1:36">
      <c r="A3026" s="1">
        <v>43627</v>
      </c>
      <c r="B3026" s="2">
        <f t="shared" si="1071"/>
        <v>11</v>
      </c>
      <c r="C3026" s="2">
        <f t="shared" si="1072"/>
        <v>6</v>
      </c>
      <c r="D3026">
        <f t="shared" si="1073"/>
        <v>2019</v>
      </c>
      <c r="E3026" t="str">
        <f t="shared" si="1074"/>
        <v>19</v>
      </c>
      <c r="F3026" t="str">
        <f t="shared" si="1075"/>
        <v>PR110619.zip</v>
      </c>
      <c r="G3026" t="str">
        <f t="shared" si="1076"/>
        <v>fo11062019.zip</v>
      </c>
      <c r="H3026" t="str">
        <f t="shared" si="1077"/>
        <v>fo11062019</v>
      </c>
      <c r="I3026" t="str">
        <f t="shared" si="1078"/>
        <v>op11062019</v>
      </c>
      <c r="J3026" s="3" t="s">
        <v>6</v>
      </c>
      <c r="K3026" t="s">
        <v>13</v>
      </c>
      <c r="L3026" t="s">
        <v>14</v>
      </c>
      <c r="M3026" t="s">
        <v>17</v>
      </c>
      <c r="N3026" t="str">
        <f t="shared" si="1067"/>
        <v>if (curl_fetch_memory('https://www1.nseindia.com/archives/equities/bhavcopy/pr/PR110619.zip')$status_code == 200)</v>
      </c>
      <c r="O3026" t="str">
        <f t="shared" si="1068"/>
        <v>if (curl_fetch_memory('https://www1.nseindia.com/archives/equities/bhavcopy/pr/PR110619.zip')$status_code == 200) download.file('https://www1.nseindia.com/archives/equities/bhavcopy/pr/PR110619.zip', 'D:\\My-Shares\\source-bhavcopy-zip\\PR110619.zip')</v>
      </c>
      <c r="P3026" t="str">
        <f t="shared" si="1069"/>
        <v>if (file.exists('D:\\My-Shares\\source-bhavcopy-zip\\PR110619.zip')) {zipped_names = grep('\\.zip', unzip('D:\\My-Shares\\source-bhavcopy-zip\\PR110619.zip', list=TRUE)$Name, ignore.case=TRUE, value=TRUE); unzip(zipfile = 'D:\\My-Shares\\source-bhavcopy-zip\\PR110619.zip', exdir = 'D:\\My-Shares\\source-fno-zip', files=zipped_names);rm(zipped_names);}</v>
      </c>
      <c r="Q3026" t="str">
        <f t="shared" si="1070"/>
        <v>if (file.exists('D:\\My-Shares\\source-fno-zip\\fo11062019.zip')) {files = unzip('D:\\My-Shares\\source-fno-zip\\fo11062019.zip', list=TRUE)$Name; unzip(zipfile = 'D:\\My-Shares\\source-fno-zip\\fo11062019.zip', exdir = 'D:\\My-Shares\\source-fno-csv', files=files[grepl('^fo[0-9]{8}\\.csv|^op[0-9]{8}\\.csv',files)]);rm(files);}</v>
      </c>
      <c r="R3026" t="str">
        <f t="shared" si="1079"/>
        <v>if (file.exists('D:\\My-Shares\\source-fno-csv\\fo11062019.csv')) fo11062019 = data.table (read_csv_chunked('D:\\My-Shares\\source-fno-csv\\fo11062019.csv', DataFrameCallback$new(f), chunk_size = 5))</v>
      </c>
      <c r="S3026" t="str">
        <f t="shared" si="1080"/>
        <v>if (file.exists('D:\\My-Shares\\source-fno-csv\\op11062019.csv')) op11062019 = data.table (read_csv_chunked('D:\\My-Shares\\source-fno-csv\\op11062019.csv', DataFrameCallback$new(f), chunk_size = 5))</v>
      </c>
      <c r="T3026" t="str">
        <f t="shared" si="1081"/>
        <v>MA110619</v>
      </c>
      <c r="U3026" s="3" t="s">
        <v>24</v>
      </c>
      <c r="V3026" t="str">
        <f t="shared" si="1082"/>
        <v>https://www1.nseindia.com/archives/equities/mkt/MA110619.csv</v>
      </c>
      <c r="W3026" t="str">
        <f t="shared" si="1083"/>
        <v>MA110619 = fread('https://www1.nseindia.com/archives/equities/mkt/MA110619.csv', sep='!', header = FALSE);</v>
      </c>
      <c r="X3026" t="str">
        <f t="shared" si="1084"/>
        <v>MA110619 = MA110619[ str_detect(toupper(V1), ',NIFTY') | str_detect(toupper(V1), ',INDEX,') | str_detect(toupper(V1), ',CNX') ];</v>
      </c>
      <c r="Y3026" t="str">
        <f t="shared" si="1085"/>
        <v>MA110619 = MA110619[, c('temp', 'INDEX', 'PREVIOUS_CLOSE', 'OPEN', 'HIGH', 'LOW', 'CLOSE', 'GAIN_LOSS') := tstrsplit(V1, ',', fixed= TRUE),];</v>
      </c>
      <c r="Z3026" t="str">
        <f t="shared" si="1086"/>
        <v>MA110619 = MA110619 [ GAIN_LOSS != 'GAIN/LOSS'];</v>
      </c>
      <c r="AA3026" t="str">
        <f t="shared" si="1087"/>
        <v>if (curl_fetch_memory('https://www1.nseindia.com/archives/equities/mkt/MA110619.csv')$status_code == 200) {MA110619 = fread('https://www1.nseindia.com/archives/equities/mkt/MA110619.csv', sep='!', header = FALSE); MA110619 = MA110619[ str_detect(toupper(V1), ',NIFTY') | str_detect(toupper(V1), ',INDEX,') | str_detect(toupper(V1), ',CNX') ]; MA110619 = MA110619[, c('temp', 'INDEX', 'PREVIOUS_CLOSE', 'OPEN', 'HIGH', 'LOW', 'CLOSE', 'GAIN_LOSS') := tstrsplit(V1, ',', fixed= TRUE),]; MA110619 = MA110619 [ GAIN_LOSS != 'GAIN/LOSS'];}</v>
      </c>
      <c r="AB3026" t="str">
        <f t="shared" si="1063"/>
        <v>indices_dataJun2019</v>
      </c>
      <c r="AC3026" s="3" t="s">
        <v>32</v>
      </c>
      <c r="AD3026" t="s">
        <v>40</v>
      </c>
      <c r="AE3026" t="s">
        <v>44</v>
      </c>
      <c r="AF3026" t="str">
        <f t="shared" si="1064"/>
        <v>43627_indices_dataJun2019</v>
      </c>
      <c r="AG3026" t="str">
        <f t="shared" si="1065"/>
        <v>indices_dataJun2019.zip</v>
      </c>
      <c r="AH3026" t="str">
        <f>CONCATENATE(AF3026, " &lt;- as.data.table( extract_tables(", AB3026, ")")</f>
        <v>43627_indices_dataJun2019 &lt;- as.data.table( extract_tables(indices_dataJun2019)</v>
      </c>
      <c r="AI3026" t="str">
        <f>CONCATENATE("if (curl_fetch_memory('",AC3026,AG3026, "')$status_code == 200) download.file('", AC3026, AG3026, "', '", AD3026, AF3026, ".zip')")</f>
        <v>if (curl_fetch_memory('https://www1.nseindia.com/content/indices/indices_dataJun2019.zip')$status_code == 200) download.file('https://www1.nseindia.com/content/indices/indices_dataJun2019.zip', 'D:\\My-Shares\\source-index-wgt\\43627_indices_dataJun2019.zip')</v>
      </c>
      <c r="AJ3026" t="str">
        <f t="shared" si="1066"/>
        <v>if (file.exists('D:\\My-Shares\\source-index-wgt\\43627_indices_dataJun2019.zip') ) {files = unzip('D:\\My-Shares\\source-index-wgt\\43627_indices_dataJun2019.zip', list=TRUE)$Name; files02=files[grepl('^NIFTY_Bank*|^niftybank*',files)]; unzip(zipfile = 'D:\\My-Shares\\source-index-wgt\\43627_indices_dataJun2019.zip', exdir = 'D:\\My-Shares\\source-index-wgt-bnfpdf', files=files02); file.rename(paste('D:\\My-Shares\\source-index-wgt-bnfpdf\\', files02, sep=''), paste('D:\\My-Shares\\source-index-wgt-bnfpdf\\','43627_',files02, sep='') );pdf_43627 &lt;- as.data.table (extract_tables(paste('D:\\My-Shares\\source-index-wgt-bnfpdf\\','43627_',files02, sep='') ) ); rm(files); rm(files02)}</v>
      </c>
    </row>
    <row r="3027" spans="1:36">
      <c r="A3027" s="1">
        <v>43628</v>
      </c>
      <c r="B3027" s="2">
        <f t="shared" si="1071"/>
        <v>12</v>
      </c>
      <c r="C3027" s="2">
        <f t="shared" si="1072"/>
        <v>6</v>
      </c>
      <c r="D3027">
        <f t="shared" si="1073"/>
        <v>2019</v>
      </c>
      <c r="E3027" t="str">
        <f t="shared" si="1074"/>
        <v>19</v>
      </c>
      <c r="F3027" t="str">
        <f t="shared" si="1075"/>
        <v>PR120619.zip</v>
      </c>
      <c r="G3027" t="str">
        <f t="shared" si="1076"/>
        <v>fo12062019.zip</v>
      </c>
      <c r="H3027" t="str">
        <f t="shared" si="1077"/>
        <v>fo12062019</v>
      </c>
      <c r="I3027" t="str">
        <f t="shared" si="1078"/>
        <v>op12062019</v>
      </c>
      <c r="J3027" s="3" t="s">
        <v>6</v>
      </c>
      <c r="K3027" t="s">
        <v>13</v>
      </c>
      <c r="L3027" t="s">
        <v>14</v>
      </c>
      <c r="M3027" t="s">
        <v>17</v>
      </c>
      <c r="N3027" t="str">
        <f t="shared" si="1067"/>
        <v>if (curl_fetch_memory('https://www1.nseindia.com/archives/equities/bhavcopy/pr/PR120619.zip')$status_code == 200)</v>
      </c>
      <c r="O3027" t="str">
        <f t="shared" si="1068"/>
        <v>if (curl_fetch_memory('https://www1.nseindia.com/archives/equities/bhavcopy/pr/PR120619.zip')$status_code == 200) download.file('https://www1.nseindia.com/archives/equities/bhavcopy/pr/PR120619.zip', 'D:\\My-Shares\\source-bhavcopy-zip\\PR120619.zip')</v>
      </c>
      <c r="P3027" t="str">
        <f t="shared" si="1069"/>
        <v>if (file.exists('D:\\My-Shares\\source-bhavcopy-zip\\PR120619.zip')) {zipped_names = grep('\\.zip', unzip('D:\\My-Shares\\source-bhavcopy-zip\\PR120619.zip', list=TRUE)$Name, ignore.case=TRUE, value=TRUE); unzip(zipfile = 'D:\\My-Shares\\source-bhavcopy-zip\\PR120619.zip', exdir = 'D:\\My-Shares\\source-fno-zip', files=zipped_names);rm(zipped_names);}</v>
      </c>
      <c r="Q3027" t="str">
        <f t="shared" si="1070"/>
        <v>if (file.exists('D:\\My-Shares\\source-fno-zip\\fo12062019.zip')) {files = unzip('D:\\My-Shares\\source-fno-zip\\fo12062019.zip', list=TRUE)$Name; unzip(zipfile = 'D:\\My-Shares\\source-fno-zip\\fo12062019.zip', exdir = 'D:\\My-Shares\\source-fno-csv', files=files[grepl('^fo[0-9]{8}\\.csv|^op[0-9]{8}\\.csv',files)]);rm(files);}</v>
      </c>
      <c r="R3027" t="str">
        <f t="shared" si="1079"/>
        <v>if (file.exists('D:\\My-Shares\\source-fno-csv\\fo12062019.csv')) fo12062019 = data.table (read_csv_chunked('D:\\My-Shares\\source-fno-csv\\fo12062019.csv', DataFrameCallback$new(f), chunk_size = 5))</v>
      </c>
      <c r="S3027" t="str">
        <f t="shared" si="1080"/>
        <v>if (file.exists('D:\\My-Shares\\source-fno-csv\\op12062019.csv')) op12062019 = data.table (read_csv_chunked('D:\\My-Shares\\source-fno-csv\\op12062019.csv', DataFrameCallback$new(f), chunk_size = 5))</v>
      </c>
      <c r="T3027" t="str">
        <f t="shared" si="1081"/>
        <v>MA120619</v>
      </c>
      <c r="U3027" s="3" t="s">
        <v>24</v>
      </c>
      <c r="V3027" t="str">
        <f t="shared" si="1082"/>
        <v>https://www1.nseindia.com/archives/equities/mkt/MA120619.csv</v>
      </c>
      <c r="W3027" t="str">
        <f t="shared" si="1083"/>
        <v>MA120619 = fread('https://www1.nseindia.com/archives/equities/mkt/MA120619.csv', sep='!', header = FALSE);</v>
      </c>
      <c r="X3027" t="str">
        <f t="shared" si="1084"/>
        <v>MA120619 = MA120619[ str_detect(toupper(V1), ',NIFTY') | str_detect(toupper(V1), ',INDEX,') | str_detect(toupper(V1), ',CNX') ];</v>
      </c>
      <c r="Y3027" t="str">
        <f t="shared" si="1085"/>
        <v>MA120619 = MA120619[, c('temp', 'INDEX', 'PREVIOUS_CLOSE', 'OPEN', 'HIGH', 'LOW', 'CLOSE', 'GAIN_LOSS') := tstrsplit(V1, ',', fixed= TRUE),];</v>
      </c>
      <c r="Z3027" t="str">
        <f t="shared" si="1086"/>
        <v>MA120619 = MA120619 [ GAIN_LOSS != 'GAIN/LOSS'];</v>
      </c>
      <c r="AA3027" t="str">
        <f t="shared" si="1087"/>
        <v>if (curl_fetch_memory('https://www1.nseindia.com/archives/equities/mkt/MA120619.csv')$status_code == 200) {MA120619 = fread('https://www1.nseindia.com/archives/equities/mkt/MA120619.csv', sep='!', header = FALSE); MA120619 = MA120619[ str_detect(toupper(V1), ',NIFTY') | str_detect(toupper(V1), ',INDEX,') | str_detect(toupper(V1), ',CNX') ]; MA120619 = MA120619[, c('temp', 'INDEX', 'PREVIOUS_CLOSE', 'OPEN', 'HIGH', 'LOW', 'CLOSE', 'GAIN_LOSS') := tstrsplit(V1, ',', fixed= TRUE),]; MA120619 = MA120619 [ GAIN_LOSS != 'GAIN/LOSS'];}</v>
      </c>
      <c r="AB3027" t="str">
        <f t="shared" si="1063"/>
        <v>indices_dataJun2019</v>
      </c>
      <c r="AC3027" s="3" t="s">
        <v>32</v>
      </c>
      <c r="AD3027" t="s">
        <v>40</v>
      </c>
      <c r="AE3027" t="s">
        <v>44</v>
      </c>
      <c r="AF3027" t="str">
        <f t="shared" si="1064"/>
        <v>43628_indices_dataJun2019</v>
      </c>
      <c r="AG3027" t="str">
        <f t="shared" si="1065"/>
        <v>indices_dataJun2019.zip</v>
      </c>
      <c r="AH3027" t="str">
        <f>CONCATENATE(AF3027, " &lt;- as.data.table( extract_tables(", AB3027, ")")</f>
        <v>43628_indices_dataJun2019 &lt;- as.data.table( extract_tables(indices_dataJun2019)</v>
      </c>
      <c r="AI3027" t="str">
        <f>CONCATENATE("if (curl_fetch_memory('",AC3027,AG3027, "')$status_code == 200) download.file('", AC3027, AG3027, "', '", AD3027, AF3027, ".zip')")</f>
        <v>if (curl_fetch_memory('https://www1.nseindia.com/content/indices/indices_dataJun2019.zip')$status_code == 200) download.file('https://www1.nseindia.com/content/indices/indices_dataJun2019.zip', 'D:\\My-Shares\\source-index-wgt\\43628_indices_dataJun2019.zip')</v>
      </c>
      <c r="AJ3027" t="str">
        <f t="shared" si="1066"/>
        <v>if (file.exists('D:\\My-Shares\\source-index-wgt\\43628_indices_dataJun2019.zip') ) {files = unzip('D:\\My-Shares\\source-index-wgt\\43628_indices_dataJun2019.zip', list=TRUE)$Name; files02=files[grepl('^NIFTY_Bank*|^niftybank*',files)]; unzip(zipfile = 'D:\\My-Shares\\source-index-wgt\\43628_indices_dataJun2019.zip', exdir = 'D:\\My-Shares\\source-index-wgt-bnfpdf', files=files02); file.rename(paste('D:\\My-Shares\\source-index-wgt-bnfpdf\\', files02, sep=''), paste('D:\\My-Shares\\source-index-wgt-bnfpdf\\','43628_',files02, sep='') );pdf_43628 &lt;- as.data.table (extract_tables(paste('D:\\My-Shares\\source-index-wgt-bnfpdf\\','43628_',files02, sep='') ) ); rm(files); rm(files02)}</v>
      </c>
    </row>
    <row r="3028" spans="1:36">
      <c r="A3028" s="1">
        <v>43629</v>
      </c>
      <c r="B3028" s="2">
        <f t="shared" si="1071"/>
        <v>13</v>
      </c>
      <c r="C3028" s="2">
        <f t="shared" si="1072"/>
        <v>6</v>
      </c>
      <c r="D3028">
        <f t="shared" si="1073"/>
        <v>2019</v>
      </c>
      <c r="E3028" t="str">
        <f t="shared" si="1074"/>
        <v>19</v>
      </c>
      <c r="F3028" t="str">
        <f t="shared" si="1075"/>
        <v>PR130619.zip</v>
      </c>
      <c r="G3028" t="str">
        <f t="shared" si="1076"/>
        <v>fo13062019.zip</v>
      </c>
      <c r="H3028" t="str">
        <f t="shared" si="1077"/>
        <v>fo13062019</v>
      </c>
      <c r="I3028" t="str">
        <f t="shared" si="1078"/>
        <v>op13062019</v>
      </c>
      <c r="J3028" s="3" t="s">
        <v>6</v>
      </c>
      <c r="K3028" t="s">
        <v>13</v>
      </c>
      <c r="L3028" t="s">
        <v>14</v>
      </c>
      <c r="M3028" t="s">
        <v>17</v>
      </c>
      <c r="N3028" t="str">
        <f t="shared" si="1067"/>
        <v>if (curl_fetch_memory('https://www1.nseindia.com/archives/equities/bhavcopy/pr/PR130619.zip')$status_code == 200)</v>
      </c>
      <c r="O3028" t="str">
        <f t="shared" si="1068"/>
        <v>if (curl_fetch_memory('https://www1.nseindia.com/archives/equities/bhavcopy/pr/PR130619.zip')$status_code == 200) download.file('https://www1.nseindia.com/archives/equities/bhavcopy/pr/PR130619.zip', 'D:\\My-Shares\\source-bhavcopy-zip\\PR130619.zip')</v>
      </c>
      <c r="P3028" t="str">
        <f t="shared" si="1069"/>
        <v>if (file.exists('D:\\My-Shares\\source-bhavcopy-zip\\PR130619.zip')) {zipped_names = grep('\\.zip', unzip('D:\\My-Shares\\source-bhavcopy-zip\\PR130619.zip', list=TRUE)$Name, ignore.case=TRUE, value=TRUE); unzip(zipfile = 'D:\\My-Shares\\source-bhavcopy-zip\\PR130619.zip', exdir = 'D:\\My-Shares\\source-fno-zip', files=zipped_names);rm(zipped_names);}</v>
      </c>
      <c r="Q3028" t="str">
        <f t="shared" si="1070"/>
        <v>if (file.exists('D:\\My-Shares\\source-fno-zip\\fo13062019.zip')) {files = unzip('D:\\My-Shares\\source-fno-zip\\fo13062019.zip', list=TRUE)$Name; unzip(zipfile = 'D:\\My-Shares\\source-fno-zip\\fo13062019.zip', exdir = 'D:\\My-Shares\\source-fno-csv', files=files[grepl('^fo[0-9]{8}\\.csv|^op[0-9]{8}\\.csv',files)]);rm(files);}</v>
      </c>
      <c r="R3028" t="str">
        <f t="shared" si="1079"/>
        <v>if (file.exists('D:\\My-Shares\\source-fno-csv\\fo13062019.csv')) fo13062019 = data.table (read_csv_chunked('D:\\My-Shares\\source-fno-csv\\fo13062019.csv', DataFrameCallback$new(f), chunk_size = 5))</v>
      </c>
      <c r="S3028" t="str">
        <f t="shared" si="1080"/>
        <v>if (file.exists('D:\\My-Shares\\source-fno-csv\\op13062019.csv')) op13062019 = data.table (read_csv_chunked('D:\\My-Shares\\source-fno-csv\\op13062019.csv', DataFrameCallback$new(f), chunk_size = 5))</v>
      </c>
      <c r="T3028" t="str">
        <f t="shared" si="1081"/>
        <v>MA130619</v>
      </c>
      <c r="U3028" s="3" t="s">
        <v>24</v>
      </c>
      <c r="V3028" t="str">
        <f t="shared" si="1082"/>
        <v>https://www1.nseindia.com/archives/equities/mkt/MA130619.csv</v>
      </c>
      <c r="W3028" t="str">
        <f t="shared" si="1083"/>
        <v>MA130619 = fread('https://www1.nseindia.com/archives/equities/mkt/MA130619.csv', sep='!', header = FALSE);</v>
      </c>
      <c r="X3028" t="str">
        <f t="shared" si="1084"/>
        <v>MA130619 = MA130619[ str_detect(toupper(V1), ',NIFTY') | str_detect(toupper(V1), ',INDEX,') | str_detect(toupper(V1), ',CNX') ];</v>
      </c>
      <c r="Y3028" t="str">
        <f t="shared" si="1085"/>
        <v>MA130619 = MA130619[, c('temp', 'INDEX', 'PREVIOUS_CLOSE', 'OPEN', 'HIGH', 'LOW', 'CLOSE', 'GAIN_LOSS') := tstrsplit(V1, ',', fixed= TRUE),];</v>
      </c>
      <c r="Z3028" t="str">
        <f t="shared" si="1086"/>
        <v>MA130619 = MA130619 [ GAIN_LOSS != 'GAIN/LOSS'];</v>
      </c>
      <c r="AA3028" t="str">
        <f t="shared" si="1087"/>
        <v>if (curl_fetch_memory('https://www1.nseindia.com/archives/equities/mkt/MA130619.csv')$status_code == 200) {MA130619 = fread('https://www1.nseindia.com/archives/equities/mkt/MA130619.csv', sep='!', header = FALSE); MA130619 = MA130619[ str_detect(toupper(V1), ',NIFTY') | str_detect(toupper(V1), ',INDEX,') | str_detect(toupper(V1), ',CNX') ]; MA130619 = MA130619[, c('temp', 'INDEX', 'PREVIOUS_CLOSE', 'OPEN', 'HIGH', 'LOW', 'CLOSE', 'GAIN_LOSS') := tstrsplit(V1, ',', fixed= TRUE),]; MA130619 = MA130619 [ GAIN_LOSS != 'GAIN/LOSS'];}</v>
      </c>
      <c r="AB3028" t="str">
        <f t="shared" si="1063"/>
        <v>indices_dataJun2019</v>
      </c>
      <c r="AC3028" s="3" t="s">
        <v>32</v>
      </c>
      <c r="AD3028" t="s">
        <v>40</v>
      </c>
      <c r="AE3028" t="s">
        <v>44</v>
      </c>
      <c r="AF3028" t="str">
        <f t="shared" si="1064"/>
        <v>43629_indices_dataJun2019</v>
      </c>
      <c r="AG3028" t="str">
        <f t="shared" si="1065"/>
        <v>indices_dataJun2019.zip</v>
      </c>
      <c r="AH3028" t="str">
        <f>CONCATENATE(AF3028, " &lt;- as.data.table( extract_tables(", AB3028, ")")</f>
        <v>43629_indices_dataJun2019 &lt;- as.data.table( extract_tables(indices_dataJun2019)</v>
      </c>
      <c r="AI3028" t="str">
        <f>CONCATENATE("if (curl_fetch_memory('",AC3028,AG3028, "')$status_code == 200) download.file('", AC3028, AG3028, "', '", AD3028, AF3028, ".zip')")</f>
        <v>if (curl_fetch_memory('https://www1.nseindia.com/content/indices/indices_dataJun2019.zip')$status_code == 200) download.file('https://www1.nseindia.com/content/indices/indices_dataJun2019.zip', 'D:\\My-Shares\\source-index-wgt\\43629_indices_dataJun2019.zip')</v>
      </c>
      <c r="AJ3028" t="str">
        <f t="shared" si="1066"/>
        <v>if (file.exists('D:\\My-Shares\\source-index-wgt\\43629_indices_dataJun2019.zip') ) {files = unzip('D:\\My-Shares\\source-index-wgt\\43629_indices_dataJun2019.zip', list=TRUE)$Name; files02=files[grepl('^NIFTY_Bank*|^niftybank*',files)]; unzip(zipfile = 'D:\\My-Shares\\source-index-wgt\\43629_indices_dataJun2019.zip', exdir = 'D:\\My-Shares\\source-index-wgt-bnfpdf', files=files02); file.rename(paste('D:\\My-Shares\\source-index-wgt-bnfpdf\\', files02, sep=''), paste('D:\\My-Shares\\source-index-wgt-bnfpdf\\','43629_',files02, sep='') );pdf_43629 &lt;- as.data.table (extract_tables(paste('D:\\My-Shares\\source-index-wgt-bnfpdf\\','43629_',files02, sep='') ) ); rm(files); rm(files02)}</v>
      </c>
    </row>
    <row r="3029" spans="1:36">
      <c r="A3029" s="1">
        <v>43630</v>
      </c>
      <c r="B3029" s="2">
        <f t="shared" si="1071"/>
        <v>14</v>
      </c>
      <c r="C3029" s="2">
        <f t="shared" si="1072"/>
        <v>6</v>
      </c>
      <c r="D3029">
        <f t="shared" si="1073"/>
        <v>2019</v>
      </c>
      <c r="E3029" t="str">
        <f t="shared" si="1074"/>
        <v>19</v>
      </c>
      <c r="F3029" t="str">
        <f t="shared" si="1075"/>
        <v>PR140619.zip</v>
      </c>
      <c r="G3029" t="str">
        <f t="shared" si="1076"/>
        <v>fo14062019.zip</v>
      </c>
      <c r="H3029" t="str">
        <f t="shared" si="1077"/>
        <v>fo14062019</v>
      </c>
      <c r="I3029" t="str">
        <f t="shared" si="1078"/>
        <v>op14062019</v>
      </c>
      <c r="J3029" s="3" t="s">
        <v>6</v>
      </c>
      <c r="K3029" t="s">
        <v>13</v>
      </c>
      <c r="L3029" t="s">
        <v>14</v>
      </c>
      <c r="M3029" t="s">
        <v>17</v>
      </c>
      <c r="N3029" t="str">
        <f t="shared" si="1067"/>
        <v>if (curl_fetch_memory('https://www1.nseindia.com/archives/equities/bhavcopy/pr/PR140619.zip')$status_code == 200)</v>
      </c>
      <c r="O3029" t="str">
        <f t="shared" si="1068"/>
        <v>if (curl_fetch_memory('https://www1.nseindia.com/archives/equities/bhavcopy/pr/PR140619.zip')$status_code == 200) download.file('https://www1.nseindia.com/archives/equities/bhavcopy/pr/PR140619.zip', 'D:\\My-Shares\\source-bhavcopy-zip\\PR140619.zip')</v>
      </c>
      <c r="P3029" t="str">
        <f t="shared" si="1069"/>
        <v>if (file.exists('D:\\My-Shares\\source-bhavcopy-zip\\PR140619.zip')) {zipped_names = grep('\\.zip', unzip('D:\\My-Shares\\source-bhavcopy-zip\\PR140619.zip', list=TRUE)$Name, ignore.case=TRUE, value=TRUE); unzip(zipfile = 'D:\\My-Shares\\source-bhavcopy-zip\\PR140619.zip', exdir = 'D:\\My-Shares\\source-fno-zip', files=zipped_names);rm(zipped_names);}</v>
      </c>
      <c r="Q3029" t="str">
        <f t="shared" si="1070"/>
        <v>if (file.exists('D:\\My-Shares\\source-fno-zip\\fo14062019.zip')) {files = unzip('D:\\My-Shares\\source-fno-zip\\fo14062019.zip', list=TRUE)$Name; unzip(zipfile = 'D:\\My-Shares\\source-fno-zip\\fo14062019.zip', exdir = 'D:\\My-Shares\\source-fno-csv', files=files[grepl('^fo[0-9]{8}\\.csv|^op[0-9]{8}\\.csv',files)]);rm(files);}</v>
      </c>
      <c r="R3029" t="str">
        <f t="shared" si="1079"/>
        <v>if (file.exists('D:\\My-Shares\\source-fno-csv\\fo14062019.csv')) fo14062019 = data.table (read_csv_chunked('D:\\My-Shares\\source-fno-csv\\fo14062019.csv', DataFrameCallback$new(f), chunk_size = 5))</v>
      </c>
      <c r="S3029" t="str">
        <f t="shared" si="1080"/>
        <v>if (file.exists('D:\\My-Shares\\source-fno-csv\\op14062019.csv')) op14062019 = data.table (read_csv_chunked('D:\\My-Shares\\source-fno-csv\\op14062019.csv', DataFrameCallback$new(f), chunk_size = 5))</v>
      </c>
      <c r="T3029" t="str">
        <f t="shared" si="1081"/>
        <v>MA140619</v>
      </c>
      <c r="U3029" s="3" t="s">
        <v>24</v>
      </c>
      <c r="V3029" t="str">
        <f t="shared" si="1082"/>
        <v>https://www1.nseindia.com/archives/equities/mkt/MA140619.csv</v>
      </c>
      <c r="W3029" t="str">
        <f t="shared" si="1083"/>
        <v>MA140619 = fread('https://www1.nseindia.com/archives/equities/mkt/MA140619.csv', sep='!', header = FALSE);</v>
      </c>
      <c r="X3029" t="str">
        <f t="shared" si="1084"/>
        <v>MA140619 = MA140619[ str_detect(toupper(V1), ',NIFTY') | str_detect(toupper(V1), ',INDEX,') | str_detect(toupper(V1), ',CNX') ];</v>
      </c>
      <c r="Y3029" t="str">
        <f t="shared" si="1085"/>
        <v>MA140619 = MA140619[, c('temp', 'INDEX', 'PREVIOUS_CLOSE', 'OPEN', 'HIGH', 'LOW', 'CLOSE', 'GAIN_LOSS') := tstrsplit(V1, ',', fixed= TRUE),];</v>
      </c>
      <c r="Z3029" t="str">
        <f t="shared" si="1086"/>
        <v>MA140619 = MA140619 [ GAIN_LOSS != 'GAIN/LOSS'];</v>
      </c>
      <c r="AA3029" t="str">
        <f t="shared" si="1087"/>
        <v>if (curl_fetch_memory('https://www1.nseindia.com/archives/equities/mkt/MA140619.csv')$status_code == 200) {MA140619 = fread('https://www1.nseindia.com/archives/equities/mkt/MA140619.csv', sep='!', header = FALSE); MA140619 = MA140619[ str_detect(toupper(V1), ',NIFTY') | str_detect(toupper(V1), ',INDEX,') | str_detect(toupper(V1), ',CNX') ]; MA140619 = MA140619[, c('temp', 'INDEX', 'PREVIOUS_CLOSE', 'OPEN', 'HIGH', 'LOW', 'CLOSE', 'GAIN_LOSS') := tstrsplit(V1, ',', fixed= TRUE),]; MA140619 = MA140619 [ GAIN_LOSS != 'GAIN/LOSS'];}</v>
      </c>
      <c r="AB3029" t="str">
        <f t="shared" si="1063"/>
        <v>indices_dataJun2019</v>
      </c>
      <c r="AC3029" s="3" t="s">
        <v>32</v>
      </c>
      <c r="AD3029" t="s">
        <v>40</v>
      </c>
      <c r="AE3029" t="s">
        <v>44</v>
      </c>
      <c r="AF3029" t="str">
        <f t="shared" si="1064"/>
        <v>43630_indices_dataJun2019</v>
      </c>
      <c r="AG3029" t="str">
        <f t="shared" si="1065"/>
        <v>indices_dataJun2019.zip</v>
      </c>
      <c r="AH3029" t="str">
        <f>CONCATENATE(AF3029, " &lt;- as.data.table( extract_tables(", AB3029, ")")</f>
        <v>43630_indices_dataJun2019 &lt;- as.data.table( extract_tables(indices_dataJun2019)</v>
      </c>
      <c r="AI3029" t="str">
        <f>CONCATENATE("if (curl_fetch_memory('",AC3029,AG3029, "')$status_code == 200) download.file('", AC3029, AG3029, "', '", AD3029, AF3029, ".zip')")</f>
        <v>if (curl_fetch_memory('https://www1.nseindia.com/content/indices/indices_dataJun2019.zip')$status_code == 200) download.file('https://www1.nseindia.com/content/indices/indices_dataJun2019.zip', 'D:\\My-Shares\\source-index-wgt\\43630_indices_dataJun2019.zip')</v>
      </c>
      <c r="AJ3029" t="str">
        <f t="shared" si="1066"/>
        <v>if (file.exists('D:\\My-Shares\\source-index-wgt\\43630_indices_dataJun2019.zip') ) {files = unzip('D:\\My-Shares\\source-index-wgt\\43630_indices_dataJun2019.zip', list=TRUE)$Name; files02=files[grepl('^NIFTY_Bank*|^niftybank*',files)]; unzip(zipfile = 'D:\\My-Shares\\source-index-wgt\\43630_indices_dataJun2019.zip', exdir = 'D:\\My-Shares\\source-index-wgt-bnfpdf', files=files02); file.rename(paste('D:\\My-Shares\\source-index-wgt-bnfpdf\\', files02, sep=''), paste('D:\\My-Shares\\source-index-wgt-bnfpdf\\','43630_',files02, sep='') );pdf_43630 &lt;- as.data.table (extract_tables(paste('D:\\My-Shares\\source-index-wgt-bnfpdf\\','43630_',files02, sep='') ) ); rm(files); rm(files02)}</v>
      </c>
    </row>
    <row r="3030" spans="1:36">
      <c r="A3030" s="1">
        <v>43631</v>
      </c>
      <c r="B3030" s="2">
        <f t="shared" si="1071"/>
        <v>15</v>
      </c>
      <c r="C3030" s="2">
        <f t="shared" si="1072"/>
        <v>6</v>
      </c>
      <c r="D3030">
        <f t="shared" si="1073"/>
        <v>2019</v>
      </c>
      <c r="E3030" t="str">
        <f t="shared" si="1074"/>
        <v>19</v>
      </c>
      <c r="F3030" t="str">
        <f t="shared" si="1075"/>
        <v>PR150619.zip</v>
      </c>
      <c r="G3030" t="str">
        <f t="shared" si="1076"/>
        <v>fo15062019.zip</v>
      </c>
      <c r="H3030" t="str">
        <f t="shared" si="1077"/>
        <v>fo15062019</v>
      </c>
      <c r="I3030" t="str">
        <f t="shared" si="1078"/>
        <v>op15062019</v>
      </c>
      <c r="J3030" s="3" t="s">
        <v>6</v>
      </c>
      <c r="K3030" t="s">
        <v>13</v>
      </c>
      <c r="L3030" t="s">
        <v>14</v>
      </c>
      <c r="M3030" t="s">
        <v>17</v>
      </c>
      <c r="N3030" t="str">
        <f t="shared" si="1067"/>
        <v>if (curl_fetch_memory('https://www1.nseindia.com/archives/equities/bhavcopy/pr/PR150619.zip')$status_code == 200)</v>
      </c>
      <c r="O3030" t="str">
        <f t="shared" si="1068"/>
        <v>if (curl_fetch_memory('https://www1.nseindia.com/archives/equities/bhavcopy/pr/PR150619.zip')$status_code == 200) download.file('https://www1.nseindia.com/archives/equities/bhavcopy/pr/PR150619.zip', 'D:\\My-Shares\\source-bhavcopy-zip\\PR150619.zip')</v>
      </c>
      <c r="P3030" t="str">
        <f t="shared" si="1069"/>
        <v>if (file.exists('D:\\My-Shares\\source-bhavcopy-zip\\PR150619.zip')) {zipped_names = grep('\\.zip', unzip('D:\\My-Shares\\source-bhavcopy-zip\\PR150619.zip', list=TRUE)$Name, ignore.case=TRUE, value=TRUE); unzip(zipfile = 'D:\\My-Shares\\source-bhavcopy-zip\\PR150619.zip', exdir = 'D:\\My-Shares\\source-fno-zip', files=zipped_names);rm(zipped_names);}</v>
      </c>
      <c r="Q3030" t="str">
        <f t="shared" si="1070"/>
        <v>if (file.exists('D:\\My-Shares\\source-fno-zip\\fo15062019.zip')) {files = unzip('D:\\My-Shares\\source-fno-zip\\fo15062019.zip', list=TRUE)$Name; unzip(zipfile = 'D:\\My-Shares\\source-fno-zip\\fo15062019.zip', exdir = 'D:\\My-Shares\\source-fno-csv', files=files[grepl('^fo[0-9]{8}\\.csv|^op[0-9]{8}\\.csv',files)]);rm(files);}</v>
      </c>
      <c r="R3030" t="str">
        <f t="shared" si="1079"/>
        <v>if (file.exists('D:\\My-Shares\\source-fno-csv\\fo15062019.csv')) fo15062019 = data.table (read_csv_chunked('D:\\My-Shares\\source-fno-csv\\fo15062019.csv', DataFrameCallback$new(f), chunk_size = 5))</v>
      </c>
      <c r="S3030" t="str">
        <f t="shared" si="1080"/>
        <v>if (file.exists('D:\\My-Shares\\source-fno-csv\\op15062019.csv')) op15062019 = data.table (read_csv_chunked('D:\\My-Shares\\source-fno-csv\\op15062019.csv', DataFrameCallback$new(f), chunk_size = 5))</v>
      </c>
      <c r="T3030" t="str">
        <f t="shared" si="1081"/>
        <v>MA150619</v>
      </c>
      <c r="U3030" s="3" t="s">
        <v>24</v>
      </c>
      <c r="V3030" t="str">
        <f t="shared" si="1082"/>
        <v>https://www1.nseindia.com/archives/equities/mkt/MA150619.csv</v>
      </c>
      <c r="W3030" t="str">
        <f t="shared" si="1083"/>
        <v>MA150619 = fread('https://www1.nseindia.com/archives/equities/mkt/MA150619.csv', sep='!', header = FALSE);</v>
      </c>
      <c r="X3030" t="str">
        <f t="shared" si="1084"/>
        <v>MA150619 = MA150619[ str_detect(toupper(V1), ',NIFTY') | str_detect(toupper(V1), ',INDEX,') | str_detect(toupper(V1), ',CNX') ];</v>
      </c>
      <c r="Y3030" t="str">
        <f t="shared" si="1085"/>
        <v>MA150619 = MA150619[, c('temp', 'INDEX', 'PREVIOUS_CLOSE', 'OPEN', 'HIGH', 'LOW', 'CLOSE', 'GAIN_LOSS') := tstrsplit(V1, ',', fixed= TRUE),];</v>
      </c>
      <c r="Z3030" t="str">
        <f t="shared" si="1086"/>
        <v>MA150619 = MA150619 [ GAIN_LOSS != 'GAIN/LOSS'];</v>
      </c>
      <c r="AA3030" t="str">
        <f t="shared" si="1087"/>
        <v>if (curl_fetch_memory('https://www1.nseindia.com/archives/equities/mkt/MA150619.csv')$status_code == 200) {MA150619 = fread('https://www1.nseindia.com/archives/equities/mkt/MA150619.csv', sep='!', header = FALSE); MA150619 = MA150619[ str_detect(toupper(V1), ',NIFTY') | str_detect(toupper(V1), ',INDEX,') | str_detect(toupper(V1), ',CNX') ]; MA150619 = MA150619[, c('temp', 'INDEX', 'PREVIOUS_CLOSE', 'OPEN', 'HIGH', 'LOW', 'CLOSE', 'GAIN_LOSS') := tstrsplit(V1, ',', fixed= TRUE),]; MA150619 = MA150619 [ GAIN_LOSS != 'GAIN/LOSS'];}</v>
      </c>
      <c r="AB3030" t="str">
        <f t="shared" si="1063"/>
        <v>indices_dataJun2019</v>
      </c>
      <c r="AC3030" s="3" t="s">
        <v>32</v>
      </c>
      <c r="AD3030" t="s">
        <v>40</v>
      </c>
      <c r="AE3030" t="s">
        <v>44</v>
      </c>
      <c r="AF3030" t="str">
        <f t="shared" si="1064"/>
        <v>43631_indices_dataJun2019</v>
      </c>
      <c r="AG3030" t="str">
        <f t="shared" si="1065"/>
        <v>indices_dataJun2019.zip</v>
      </c>
      <c r="AH3030" t="str">
        <f>CONCATENATE(AF3030, " &lt;- as.data.table( extract_tables(", AB3030, ")")</f>
        <v>43631_indices_dataJun2019 &lt;- as.data.table( extract_tables(indices_dataJun2019)</v>
      </c>
      <c r="AI3030" t="str">
        <f>CONCATENATE("if (curl_fetch_memory('",AC3030,AG3030, "')$status_code == 200) download.file('", AC3030, AG3030, "', '", AD3030, AF3030, ".zip')")</f>
        <v>if (curl_fetch_memory('https://www1.nseindia.com/content/indices/indices_dataJun2019.zip')$status_code == 200) download.file('https://www1.nseindia.com/content/indices/indices_dataJun2019.zip', 'D:\\My-Shares\\source-index-wgt\\43631_indices_dataJun2019.zip')</v>
      </c>
      <c r="AJ3030" t="str">
        <f t="shared" si="1066"/>
        <v>if (file.exists('D:\\My-Shares\\source-index-wgt\\43631_indices_dataJun2019.zip') ) {files = unzip('D:\\My-Shares\\source-index-wgt\\43631_indices_dataJun2019.zip', list=TRUE)$Name; files02=files[grepl('^NIFTY_Bank*|^niftybank*',files)]; unzip(zipfile = 'D:\\My-Shares\\source-index-wgt\\43631_indices_dataJun2019.zip', exdir = 'D:\\My-Shares\\source-index-wgt-bnfpdf', files=files02); file.rename(paste('D:\\My-Shares\\source-index-wgt-bnfpdf\\', files02, sep=''), paste('D:\\My-Shares\\source-index-wgt-bnfpdf\\','43631_',files02, sep='') );pdf_43631 &lt;- as.data.table (extract_tables(paste('D:\\My-Shares\\source-index-wgt-bnfpdf\\','43631_',files02, sep='') ) ); rm(files); rm(files02)}</v>
      </c>
    </row>
    <row r="3031" spans="1:36">
      <c r="A3031" s="1">
        <v>43632</v>
      </c>
      <c r="B3031" s="2">
        <f t="shared" si="1071"/>
        <v>16</v>
      </c>
      <c r="C3031" s="2">
        <f t="shared" si="1072"/>
        <v>6</v>
      </c>
      <c r="D3031">
        <f t="shared" si="1073"/>
        <v>2019</v>
      </c>
      <c r="E3031" t="str">
        <f t="shared" si="1074"/>
        <v>19</v>
      </c>
      <c r="F3031" t="str">
        <f t="shared" si="1075"/>
        <v>PR160619.zip</v>
      </c>
      <c r="G3031" t="str">
        <f t="shared" si="1076"/>
        <v>fo16062019.zip</v>
      </c>
      <c r="H3031" t="str">
        <f t="shared" si="1077"/>
        <v>fo16062019</v>
      </c>
      <c r="I3031" t="str">
        <f t="shared" si="1078"/>
        <v>op16062019</v>
      </c>
      <c r="J3031" s="3" t="s">
        <v>6</v>
      </c>
      <c r="K3031" t="s">
        <v>13</v>
      </c>
      <c r="L3031" t="s">
        <v>14</v>
      </c>
      <c r="M3031" t="s">
        <v>17</v>
      </c>
      <c r="N3031" t="str">
        <f t="shared" si="1067"/>
        <v>if (curl_fetch_memory('https://www1.nseindia.com/archives/equities/bhavcopy/pr/PR160619.zip')$status_code == 200)</v>
      </c>
      <c r="O3031" t="str">
        <f t="shared" si="1068"/>
        <v>if (curl_fetch_memory('https://www1.nseindia.com/archives/equities/bhavcopy/pr/PR160619.zip')$status_code == 200) download.file('https://www1.nseindia.com/archives/equities/bhavcopy/pr/PR160619.zip', 'D:\\My-Shares\\source-bhavcopy-zip\\PR160619.zip')</v>
      </c>
      <c r="P3031" t="str">
        <f t="shared" si="1069"/>
        <v>if (file.exists('D:\\My-Shares\\source-bhavcopy-zip\\PR160619.zip')) {zipped_names = grep('\\.zip', unzip('D:\\My-Shares\\source-bhavcopy-zip\\PR160619.zip', list=TRUE)$Name, ignore.case=TRUE, value=TRUE); unzip(zipfile = 'D:\\My-Shares\\source-bhavcopy-zip\\PR160619.zip', exdir = 'D:\\My-Shares\\source-fno-zip', files=zipped_names);rm(zipped_names);}</v>
      </c>
      <c r="Q3031" t="str">
        <f t="shared" si="1070"/>
        <v>if (file.exists('D:\\My-Shares\\source-fno-zip\\fo16062019.zip')) {files = unzip('D:\\My-Shares\\source-fno-zip\\fo16062019.zip', list=TRUE)$Name; unzip(zipfile = 'D:\\My-Shares\\source-fno-zip\\fo16062019.zip', exdir = 'D:\\My-Shares\\source-fno-csv', files=files[grepl('^fo[0-9]{8}\\.csv|^op[0-9]{8}\\.csv',files)]);rm(files);}</v>
      </c>
      <c r="R3031" t="str">
        <f t="shared" si="1079"/>
        <v>if (file.exists('D:\\My-Shares\\source-fno-csv\\fo16062019.csv')) fo16062019 = data.table (read_csv_chunked('D:\\My-Shares\\source-fno-csv\\fo16062019.csv', DataFrameCallback$new(f), chunk_size = 5))</v>
      </c>
      <c r="S3031" t="str">
        <f t="shared" si="1080"/>
        <v>if (file.exists('D:\\My-Shares\\source-fno-csv\\op16062019.csv')) op16062019 = data.table (read_csv_chunked('D:\\My-Shares\\source-fno-csv\\op16062019.csv', DataFrameCallback$new(f), chunk_size = 5))</v>
      </c>
      <c r="T3031" t="str">
        <f t="shared" si="1081"/>
        <v>MA160619</v>
      </c>
      <c r="U3031" s="3" t="s">
        <v>24</v>
      </c>
      <c r="V3031" t="str">
        <f t="shared" si="1082"/>
        <v>https://www1.nseindia.com/archives/equities/mkt/MA160619.csv</v>
      </c>
      <c r="W3031" t="str">
        <f t="shared" si="1083"/>
        <v>MA160619 = fread('https://www1.nseindia.com/archives/equities/mkt/MA160619.csv', sep='!', header = FALSE);</v>
      </c>
      <c r="X3031" t="str">
        <f t="shared" si="1084"/>
        <v>MA160619 = MA160619[ str_detect(toupper(V1), ',NIFTY') | str_detect(toupper(V1), ',INDEX,') | str_detect(toupper(V1), ',CNX') ];</v>
      </c>
      <c r="Y3031" t="str">
        <f t="shared" si="1085"/>
        <v>MA160619 = MA160619[, c('temp', 'INDEX', 'PREVIOUS_CLOSE', 'OPEN', 'HIGH', 'LOW', 'CLOSE', 'GAIN_LOSS') := tstrsplit(V1, ',', fixed= TRUE),];</v>
      </c>
      <c r="Z3031" t="str">
        <f t="shared" si="1086"/>
        <v>MA160619 = MA160619 [ GAIN_LOSS != 'GAIN/LOSS'];</v>
      </c>
      <c r="AA3031" t="str">
        <f t="shared" si="1087"/>
        <v>if (curl_fetch_memory('https://www1.nseindia.com/archives/equities/mkt/MA160619.csv')$status_code == 200) {MA160619 = fread('https://www1.nseindia.com/archives/equities/mkt/MA160619.csv', sep='!', header = FALSE); MA160619 = MA160619[ str_detect(toupper(V1), ',NIFTY') | str_detect(toupper(V1), ',INDEX,') | str_detect(toupper(V1), ',CNX') ]; MA160619 = MA160619[, c('temp', 'INDEX', 'PREVIOUS_CLOSE', 'OPEN', 'HIGH', 'LOW', 'CLOSE', 'GAIN_LOSS') := tstrsplit(V1, ',', fixed= TRUE),]; MA160619 = MA160619 [ GAIN_LOSS != 'GAIN/LOSS'];}</v>
      </c>
      <c r="AB3031" t="str">
        <f t="shared" si="1063"/>
        <v>indices_dataJun2019</v>
      </c>
      <c r="AC3031" s="3" t="s">
        <v>32</v>
      </c>
      <c r="AD3031" t="s">
        <v>40</v>
      </c>
      <c r="AE3031" t="s">
        <v>44</v>
      </c>
      <c r="AF3031" t="str">
        <f t="shared" si="1064"/>
        <v>43632_indices_dataJun2019</v>
      </c>
      <c r="AG3031" t="str">
        <f t="shared" si="1065"/>
        <v>indices_dataJun2019.zip</v>
      </c>
      <c r="AH3031" t="str">
        <f>CONCATENATE(AF3031, " &lt;- as.data.table( extract_tables(", AB3031, ")")</f>
        <v>43632_indices_dataJun2019 &lt;- as.data.table( extract_tables(indices_dataJun2019)</v>
      </c>
      <c r="AI3031" t="str">
        <f>CONCATENATE("if (curl_fetch_memory('",AC3031,AG3031, "')$status_code == 200) download.file('", AC3031, AG3031, "', '", AD3031, AF3031, ".zip')")</f>
        <v>if (curl_fetch_memory('https://www1.nseindia.com/content/indices/indices_dataJun2019.zip')$status_code == 200) download.file('https://www1.nseindia.com/content/indices/indices_dataJun2019.zip', 'D:\\My-Shares\\source-index-wgt\\43632_indices_dataJun2019.zip')</v>
      </c>
      <c r="AJ3031" t="str">
        <f t="shared" si="1066"/>
        <v>if (file.exists('D:\\My-Shares\\source-index-wgt\\43632_indices_dataJun2019.zip') ) {files = unzip('D:\\My-Shares\\source-index-wgt\\43632_indices_dataJun2019.zip', list=TRUE)$Name; files02=files[grepl('^NIFTY_Bank*|^niftybank*',files)]; unzip(zipfile = 'D:\\My-Shares\\source-index-wgt\\43632_indices_dataJun2019.zip', exdir = 'D:\\My-Shares\\source-index-wgt-bnfpdf', files=files02); file.rename(paste('D:\\My-Shares\\source-index-wgt-bnfpdf\\', files02, sep=''), paste('D:\\My-Shares\\source-index-wgt-bnfpdf\\','43632_',files02, sep='') );pdf_43632 &lt;- as.data.table (extract_tables(paste('D:\\My-Shares\\source-index-wgt-bnfpdf\\','43632_',files02, sep='') ) ); rm(files); rm(files02)}</v>
      </c>
    </row>
    <row r="3032" spans="1:36">
      <c r="A3032" s="1">
        <v>43633</v>
      </c>
      <c r="B3032" s="2">
        <f t="shared" si="1071"/>
        <v>17</v>
      </c>
      <c r="C3032" s="2">
        <f t="shared" si="1072"/>
        <v>6</v>
      </c>
      <c r="D3032">
        <f t="shared" si="1073"/>
        <v>2019</v>
      </c>
      <c r="E3032" t="str">
        <f t="shared" si="1074"/>
        <v>19</v>
      </c>
      <c r="F3032" t="str">
        <f t="shared" si="1075"/>
        <v>PR170619.zip</v>
      </c>
      <c r="G3032" t="str">
        <f t="shared" si="1076"/>
        <v>fo17062019.zip</v>
      </c>
      <c r="H3032" t="str">
        <f t="shared" si="1077"/>
        <v>fo17062019</v>
      </c>
      <c r="I3032" t="str">
        <f t="shared" si="1078"/>
        <v>op17062019</v>
      </c>
      <c r="J3032" s="3" t="s">
        <v>6</v>
      </c>
      <c r="K3032" t="s">
        <v>13</v>
      </c>
      <c r="L3032" t="s">
        <v>14</v>
      </c>
      <c r="M3032" t="s">
        <v>17</v>
      </c>
      <c r="N3032" t="str">
        <f t="shared" si="1067"/>
        <v>if (curl_fetch_memory('https://www1.nseindia.com/archives/equities/bhavcopy/pr/PR170619.zip')$status_code == 200)</v>
      </c>
      <c r="O3032" t="str">
        <f t="shared" si="1068"/>
        <v>if (curl_fetch_memory('https://www1.nseindia.com/archives/equities/bhavcopy/pr/PR170619.zip')$status_code == 200) download.file('https://www1.nseindia.com/archives/equities/bhavcopy/pr/PR170619.zip', 'D:\\My-Shares\\source-bhavcopy-zip\\PR170619.zip')</v>
      </c>
      <c r="P3032" t="str">
        <f t="shared" si="1069"/>
        <v>if (file.exists('D:\\My-Shares\\source-bhavcopy-zip\\PR170619.zip')) {zipped_names = grep('\\.zip', unzip('D:\\My-Shares\\source-bhavcopy-zip\\PR170619.zip', list=TRUE)$Name, ignore.case=TRUE, value=TRUE); unzip(zipfile = 'D:\\My-Shares\\source-bhavcopy-zip\\PR170619.zip', exdir = 'D:\\My-Shares\\source-fno-zip', files=zipped_names);rm(zipped_names);}</v>
      </c>
      <c r="Q3032" t="str">
        <f t="shared" si="1070"/>
        <v>if (file.exists('D:\\My-Shares\\source-fno-zip\\fo17062019.zip')) {files = unzip('D:\\My-Shares\\source-fno-zip\\fo17062019.zip', list=TRUE)$Name; unzip(zipfile = 'D:\\My-Shares\\source-fno-zip\\fo17062019.zip', exdir = 'D:\\My-Shares\\source-fno-csv', files=files[grepl('^fo[0-9]{8}\\.csv|^op[0-9]{8}\\.csv',files)]);rm(files);}</v>
      </c>
      <c r="R3032" t="str">
        <f t="shared" si="1079"/>
        <v>if (file.exists('D:\\My-Shares\\source-fno-csv\\fo17062019.csv')) fo17062019 = data.table (read_csv_chunked('D:\\My-Shares\\source-fno-csv\\fo17062019.csv', DataFrameCallback$new(f), chunk_size = 5))</v>
      </c>
      <c r="S3032" t="str">
        <f t="shared" si="1080"/>
        <v>if (file.exists('D:\\My-Shares\\source-fno-csv\\op17062019.csv')) op17062019 = data.table (read_csv_chunked('D:\\My-Shares\\source-fno-csv\\op17062019.csv', DataFrameCallback$new(f), chunk_size = 5))</v>
      </c>
      <c r="T3032" t="str">
        <f t="shared" si="1081"/>
        <v>MA170619</v>
      </c>
      <c r="U3032" s="3" t="s">
        <v>24</v>
      </c>
      <c r="V3032" t="str">
        <f t="shared" si="1082"/>
        <v>https://www1.nseindia.com/archives/equities/mkt/MA170619.csv</v>
      </c>
      <c r="W3032" t="str">
        <f t="shared" si="1083"/>
        <v>MA170619 = fread('https://www1.nseindia.com/archives/equities/mkt/MA170619.csv', sep='!', header = FALSE);</v>
      </c>
      <c r="X3032" t="str">
        <f t="shared" si="1084"/>
        <v>MA170619 = MA170619[ str_detect(toupper(V1), ',NIFTY') | str_detect(toupper(V1), ',INDEX,') | str_detect(toupper(V1), ',CNX') ];</v>
      </c>
      <c r="Y3032" t="str">
        <f t="shared" si="1085"/>
        <v>MA170619 = MA170619[, c('temp', 'INDEX', 'PREVIOUS_CLOSE', 'OPEN', 'HIGH', 'LOW', 'CLOSE', 'GAIN_LOSS') := tstrsplit(V1, ',', fixed= TRUE),];</v>
      </c>
      <c r="Z3032" t="str">
        <f t="shared" si="1086"/>
        <v>MA170619 = MA170619 [ GAIN_LOSS != 'GAIN/LOSS'];</v>
      </c>
      <c r="AA3032" t="str">
        <f t="shared" si="1087"/>
        <v>if (curl_fetch_memory('https://www1.nseindia.com/archives/equities/mkt/MA170619.csv')$status_code == 200) {MA170619 = fread('https://www1.nseindia.com/archives/equities/mkt/MA170619.csv', sep='!', header = FALSE); MA170619 = MA170619[ str_detect(toupper(V1), ',NIFTY') | str_detect(toupper(V1), ',INDEX,') | str_detect(toupper(V1), ',CNX') ]; MA170619 = MA170619[, c('temp', 'INDEX', 'PREVIOUS_CLOSE', 'OPEN', 'HIGH', 'LOW', 'CLOSE', 'GAIN_LOSS') := tstrsplit(V1, ',', fixed= TRUE),]; MA170619 = MA170619 [ GAIN_LOSS != 'GAIN/LOSS'];}</v>
      </c>
      <c r="AB3032" t="str">
        <f t="shared" si="1063"/>
        <v>indices_dataJun2019</v>
      </c>
      <c r="AC3032" s="3" t="s">
        <v>32</v>
      </c>
      <c r="AD3032" t="s">
        <v>40</v>
      </c>
      <c r="AE3032" t="s">
        <v>44</v>
      </c>
      <c r="AF3032" t="str">
        <f t="shared" si="1064"/>
        <v>43633_indices_dataJun2019</v>
      </c>
      <c r="AG3032" t="str">
        <f t="shared" si="1065"/>
        <v>indices_dataJun2019.zip</v>
      </c>
      <c r="AH3032" t="str">
        <f>CONCATENATE(AF3032, " &lt;- as.data.table( extract_tables(", AB3032, ")")</f>
        <v>43633_indices_dataJun2019 &lt;- as.data.table( extract_tables(indices_dataJun2019)</v>
      </c>
      <c r="AI3032" t="str">
        <f>CONCATENATE("if (curl_fetch_memory('",AC3032,AG3032, "')$status_code == 200) download.file('", AC3032, AG3032, "', '", AD3032, AF3032, ".zip')")</f>
        <v>if (curl_fetch_memory('https://www1.nseindia.com/content/indices/indices_dataJun2019.zip')$status_code == 200) download.file('https://www1.nseindia.com/content/indices/indices_dataJun2019.zip', 'D:\\My-Shares\\source-index-wgt\\43633_indices_dataJun2019.zip')</v>
      </c>
      <c r="AJ3032" t="str">
        <f t="shared" si="1066"/>
        <v>if (file.exists('D:\\My-Shares\\source-index-wgt\\43633_indices_dataJun2019.zip') ) {files = unzip('D:\\My-Shares\\source-index-wgt\\43633_indices_dataJun2019.zip', list=TRUE)$Name; files02=files[grepl('^NIFTY_Bank*|^niftybank*',files)]; unzip(zipfile = 'D:\\My-Shares\\source-index-wgt\\43633_indices_dataJun2019.zip', exdir = 'D:\\My-Shares\\source-index-wgt-bnfpdf', files=files02); file.rename(paste('D:\\My-Shares\\source-index-wgt-bnfpdf\\', files02, sep=''), paste('D:\\My-Shares\\source-index-wgt-bnfpdf\\','43633_',files02, sep='') );pdf_43633 &lt;- as.data.table (extract_tables(paste('D:\\My-Shares\\source-index-wgt-bnfpdf\\','43633_',files02, sep='') ) ); rm(files); rm(files02)}</v>
      </c>
    </row>
    <row r="3033" spans="1:36">
      <c r="A3033" s="1">
        <v>43634</v>
      </c>
      <c r="B3033" s="2">
        <f t="shared" si="1071"/>
        <v>18</v>
      </c>
      <c r="C3033" s="2">
        <f t="shared" si="1072"/>
        <v>6</v>
      </c>
      <c r="D3033">
        <f t="shared" si="1073"/>
        <v>2019</v>
      </c>
      <c r="E3033" t="str">
        <f t="shared" si="1074"/>
        <v>19</v>
      </c>
      <c r="F3033" t="str">
        <f t="shared" si="1075"/>
        <v>PR180619.zip</v>
      </c>
      <c r="G3033" t="str">
        <f t="shared" si="1076"/>
        <v>fo18062019.zip</v>
      </c>
      <c r="H3033" t="str">
        <f t="shared" si="1077"/>
        <v>fo18062019</v>
      </c>
      <c r="I3033" t="str">
        <f t="shared" si="1078"/>
        <v>op18062019</v>
      </c>
      <c r="J3033" s="3" t="s">
        <v>6</v>
      </c>
      <c r="K3033" t="s">
        <v>13</v>
      </c>
      <c r="L3033" t="s">
        <v>14</v>
      </c>
      <c r="M3033" t="s">
        <v>17</v>
      </c>
      <c r="N3033" t="str">
        <f t="shared" si="1067"/>
        <v>if (curl_fetch_memory('https://www1.nseindia.com/archives/equities/bhavcopy/pr/PR180619.zip')$status_code == 200)</v>
      </c>
      <c r="O3033" t="str">
        <f t="shared" si="1068"/>
        <v>if (curl_fetch_memory('https://www1.nseindia.com/archives/equities/bhavcopy/pr/PR180619.zip')$status_code == 200) download.file('https://www1.nseindia.com/archives/equities/bhavcopy/pr/PR180619.zip', 'D:\\My-Shares\\source-bhavcopy-zip\\PR180619.zip')</v>
      </c>
      <c r="P3033" t="str">
        <f t="shared" si="1069"/>
        <v>if (file.exists('D:\\My-Shares\\source-bhavcopy-zip\\PR180619.zip')) {zipped_names = grep('\\.zip', unzip('D:\\My-Shares\\source-bhavcopy-zip\\PR180619.zip', list=TRUE)$Name, ignore.case=TRUE, value=TRUE); unzip(zipfile = 'D:\\My-Shares\\source-bhavcopy-zip\\PR180619.zip', exdir = 'D:\\My-Shares\\source-fno-zip', files=zipped_names);rm(zipped_names);}</v>
      </c>
      <c r="Q3033" t="str">
        <f t="shared" si="1070"/>
        <v>if (file.exists('D:\\My-Shares\\source-fno-zip\\fo18062019.zip')) {files = unzip('D:\\My-Shares\\source-fno-zip\\fo18062019.zip', list=TRUE)$Name; unzip(zipfile = 'D:\\My-Shares\\source-fno-zip\\fo18062019.zip', exdir = 'D:\\My-Shares\\source-fno-csv', files=files[grepl('^fo[0-9]{8}\\.csv|^op[0-9]{8}\\.csv',files)]);rm(files);}</v>
      </c>
      <c r="R3033" t="str">
        <f t="shared" si="1079"/>
        <v>if (file.exists('D:\\My-Shares\\source-fno-csv\\fo18062019.csv')) fo18062019 = data.table (read_csv_chunked('D:\\My-Shares\\source-fno-csv\\fo18062019.csv', DataFrameCallback$new(f), chunk_size = 5))</v>
      </c>
      <c r="S3033" t="str">
        <f t="shared" si="1080"/>
        <v>if (file.exists('D:\\My-Shares\\source-fno-csv\\op18062019.csv')) op18062019 = data.table (read_csv_chunked('D:\\My-Shares\\source-fno-csv\\op18062019.csv', DataFrameCallback$new(f), chunk_size = 5))</v>
      </c>
      <c r="T3033" t="str">
        <f t="shared" si="1081"/>
        <v>MA180619</v>
      </c>
      <c r="U3033" s="3" t="s">
        <v>24</v>
      </c>
      <c r="V3033" t="str">
        <f t="shared" si="1082"/>
        <v>https://www1.nseindia.com/archives/equities/mkt/MA180619.csv</v>
      </c>
      <c r="W3033" t="str">
        <f t="shared" si="1083"/>
        <v>MA180619 = fread('https://www1.nseindia.com/archives/equities/mkt/MA180619.csv', sep='!', header = FALSE);</v>
      </c>
      <c r="X3033" t="str">
        <f t="shared" si="1084"/>
        <v>MA180619 = MA180619[ str_detect(toupper(V1), ',NIFTY') | str_detect(toupper(V1), ',INDEX,') | str_detect(toupper(V1), ',CNX') ];</v>
      </c>
      <c r="Y3033" t="str">
        <f t="shared" si="1085"/>
        <v>MA180619 = MA180619[, c('temp', 'INDEX', 'PREVIOUS_CLOSE', 'OPEN', 'HIGH', 'LOW', 'CLOSE', 'GAIN_LOSS') := tstrsplit(V1, ',', fixed= TRUE),];</v>
      </c>
      <c r="Z3033" t="str">
        <f t="shared" si="1086"/>
        <v>MA180619 = MA180619 [ GAIN_LOSS != 'GAIN/LOSS'];</v>
      </c>
      <c r="AA3033" t="str">
        <f t="shared" si="1087"/>
        <v>if (curl_fetch_memory('https://www1.nseindia.com/archives/equities/mkt/MA180619.csv')$status_code == 200) {MA180619 = fread('https://www1.nseindia.com/archives/equities/mkt/MA180619.csv', sep='!', header = FALSE); MA180619 = MA180619[ str_detect(toupper(V1), ',NIFTY') | str_detect(toupper(V1), ',INDEX,') | str_detect(toupper(V1), ',CNX') ]; MA180619 = MA180619[, c('temp', 'INDEX', 'PREVIOUS_CLOSE', 'OPEN', 'HIGH', 'LOW', 'CLOSE', 'GAIN_LOSS') := tstrsplit(V1, ',', fixed= TRUE),]; MA180619 = MA180619 [ GAIN_LOSS != 'GAIN/LOSS'];}</v>
      </c>
      <c r="AB3033" t="str">
        <f t="shared" si="1063"/>
        <v>indices_dataJun2019</v>
      </c>
      <c r="AC3033" s="3" t="s">
        <v>32</v>
      </c>
      <c r="AD3033" t="s">
        <v>40</v>
      </c>
      <c r="AE3033" t="s">
        <v>44</v>
      </c>
      <c r="AF3033" t="str">
        <f t="shared" si="1064"/>
        <v>43634_indices_dataJun2019</v>
      </c>
      <c r="AG3033" t="str">
        <f t="shared" si="1065"/>
        <v>indices_dataJun2019.zip</v>
      </c>
      <c r="AH3033" t="str">
        <f>CONCATENATE(AF3033, " &lt;- as.data.table( extract_tables(", AB3033, ")")</f>
        <v>43634_indices_dataJun2019 &lt;- as.data.table( extract_tables(indices_dataJun2019)</v>
      </c>
      <c r="AI3033" t="str">
        <f>CONCATENATE("if (curl_fetch_memory('",AC3033,AG3033, "')$status_code == 200) download.file('", AC3033, AG3033, "', '", AD3033, AF3033, ".zip')")</f>
        <v>if (curl_fetch_memory('https://www1.nseindia.com/content/indices/indices_dataJun2019.zip')$status_code == 200) download.file('https://www1.nseindia.com/content/indices/indices_dataJun2019.zip', 'D:\\My-Shares\\source-index-wgt\\43634_indices_dataJun2019.zip')</v>
      </c>
      <c r="AJ3033" t="str">
        <f t="shared" si="1066"/>
        <v>if (file.exists('D:\\My-Shares\\source-index-wgt\\43634_indices_dataJun2019.zip') ) {files = unzip('D:\\My-Shares\\source-index-wgt\\43634_indices_dataJun2019.zip', list=TRUE)$Name; files02=files[grepl('^NIFTY_Bank*|^niftybank*',files)]; unzip(zipfile = 'D:\\My-Shares\\source-index-wgt\\43634_indices_dataJun2019.zip', exdir = 'D:\\My-Shares\\source-index-wgt-bnfpdf', files=files02); file.rename(paste('D:\\My-Shares\\source-index-wgt-bnfpdf\\', files02, sep=''), paste('D:\\My-Shares\\source-index-wgt-bnfpdf\\','43634_',files02, sep='') );pdf_43634 &lt;- as.data.table (extract_tables(paste('D:\\My-Shares\\source-index-wgt-bnfpdf\\','43634_',files02, sep='') ) ); rm(files); rm(files02)}</v>
      </c>
    </row>
    <row r="3034" spans="1:36">
      <c r="A3034" s="1">
        <v>43635</v>
      </c>
      <c r="B3034" s="2">
        <f t="shared" si="1071"/>
        <v>19</v>
      </c>
      <c r="C3034" s="2">
        <f t="shared" si="1072"/>
        <v>6</v>
      </c>
      <c r="D3034">
        <f t="shared" si="1073"/>
        <v>2019</v>
      </c>
      <c r="E3034" t="str">
        <f t="shared" si="1074"/>
        <v>19</v>
      </c>
      <c r="F3034" t="str">
        <f t="shared" si="1075"/>
        <v>PR190619.zip</v>
      </c>
      <c r="G3034" t="str">
        <f t="shared" si="1076"/>
        <v>fo19062019.zip</v>
      </c>
      <c r="H3034" t="str">
        <f t="shared" si="1077"/>
        <v>fo19062019</v>
      </c>
      <c r="I3034" t="str">
        <f t="shared" si="1078"/>
        <v>op19062019</v>
      </c>
      <c r="J3034" s="3" t="s">
        <v>6</v>
      </c>
      <c r="K3034" t="s">
        <v>13</v>
      </c>
      <c r="L3034" t="s">
        <v>14</v>
      </c>
      <c r="M3034" t="s">
        <v>17</v>
      </c>
      <c r="N3034" t="str">
        <f t="shared" si="1067"/>
        <v>if (curl_fetch_memory('https://www1.nseindia.com/archives/equities/bhavcopy/pr/PR190619.zip')$status_code == 200)</v>
      </c>
      <c r="O3034" t="str">
        <f t="shared" si="1068"/>
        <v>if (curl_fetch_memory('https://www1.nseindia.com/archives/equities/bhavcopy/pr/PR190619.zip')$status_code == 200) download.file('https://www1.nseindia.com/archives/equities/bhavcopy/pr/PR190619.zip', 'D:\\My-Shares\\source-bhavcopy-zip\\PR190619.zip')</v>
      </c>
      <c r="P3034" t="str">
        <f t="shared" si="1069"/>
        <v>if (file.exists('D:\\My-Shares\\source-bhavcopy-zip\\PR190619.zip')) {zipped_names = grep('\\.zip', unzip('D:\\My-Shares\\source-bhavcopy-zip\\PR190619.zip', list=TRUE)$Name, ignore.case=TRUE, value=TRUE); unzip(zipfile = 'D:\\My-Shares\\source-bhavcopy-zip\\PR190619.zip', exdir = 'D:\\My-Shares\\source-fno-zip', files=zipped_names);rm(zipped_names);}</v>
      </c>
      <c r="Q3034" t="str">
        <f t="shared" si="1070"/>
        <v>if (file.exists('D:\\My-Shares\\source-fno-zip\\fo19062019.zip')) {files = unzip('D:\\My-Shares\\source-fno-zip\\fo19062019.zip', list=TRUE)$Name; unzip(zipfile = 'D:\\My-Shares\\source-fno-zip\\fo19062019.zip', exdir = 'D:\\My-Shares\\source-fno-csv', files=files[grepl('^fo[0-9]{8}\\.csv|^op[0-9]{8}\\.csv',files)]);rm(files);}</v>
      </c>
      <c r="R3034" t="str">
        <f t="shared" si="1079"/>
        <v>if (file.exists('D:\\My-Shares\\source-fno-csv\\fo19062019.csv')) fo19062019 = data.table (read_csv_chunked('D:\\My-Shares\\source-fno-csv\\fo19062019.csv', DataFrameCallback$new(f), chunk_size = 5))</v>
      </c>
      <c r="S3034" t="str">
        <f t="shared" si="1080"/>
        <v>if (file.exists('D:\\My-Shares\\source-fno-csv\\op19062019.csv')) op19062019 = data.table (read_csv_chunked('D:\\My-Shares\\source-fno-csv\\op19062019.csv', DataFrameCallback$new(f), chunk_size = 5))</v>
      </c>
      <c r="T3034" t="str">
        <f t="shared" si="1081"/>
        <v>MA190619</v>
      </c>
      <c r="U3034" s="3" t="s">
        <v>24</v>
      </c>
      <c r="V3034" t="str">
        <f t="shared" si="1082"/>
        <v>https://www1.nseindia.com/archives/equities/mkt/MA190619.csv</v>
      </c>
      <c r="W3034" t="str">
        <f t="shared" si="1083"/>
        <v>MA190619 = fread('https://www1.nseindia.com/archives/equities/mkt/MA190619.csv', sep='!', header = FALSE);</v>
      </c>
      <c r="X3034" t="str">
        <f t="shared" si="1084"/>
        <v>MA190619 = MA190619[ str_detect(toupper(V1), ',NIFTY') | str_detect(toupper(V1), ',INDEX,') | str_detect(toupper(V1), ',CNX') ];</v>
      </c>
      <c r="Y3034" t="str">
        <f t="shared" si="1085"/>
        <v>MA190619 = MA190619[, c('temp', 'INDEX', 'PREVIOUS_CLOSE', 'OPEN', 'HIGH', 'LOW', 'CLOSE', 'GAIN_LOSS') := tstrsplit(V1, ',', fixed= TRUE),];</v>
      </c>
      <c r="Z3034" t="str">
        <f t="shared" si="1086"/>
        <v>MA190619 = MA190619 [ GAIN_LOSS != 'GAIN/LOSS'];</v>
      </c>
      <c r="AA3034" t="str">
        <f t="shared" si="1087"/>
        <v>if (curl_fetch_memory('https://www1.nseindia.com/archives/equities/mkt/MA190619.csv')$status_code == 200) {MA190619 = fread('https://www1.nseindia.com/archives/equities/mkt/MA190619.csv', sep='!', header = FALSE); MA190619 = MA190619[ str_detect(toupper(V1), ',NIFTY') | str_detect(toupper(V1), ',INDEX,') | str_detect(toupper(V1), ',CNX') ]; MA190619 = MA190619[, c('temp', 'INDEX', 'PREVIOUS_CLOSE', 'OPEN', 'HIGH', 'LOW', 'CLOSE', 'GAIN_LOSS') := tstrsplit(V1, ',', fixed= TRUE),]; MA190619 = MA190619 [ GAIN_LOSS != 'GAIN/LOSS'];}</v>
      </c>
      <c r="AB3034" t="str">
        <f t="shared" si="1063"/>
        <v>indices_dataJun2019</v>
      </c>
      <c r="AC3034" s="3" t="s">
        <v>32</v>
      </c>
      <c r="AD3034" t="s">
        <v>40</v>
      </c>
      <c r="AE3034" t="s">
        <v>44</v>
      </c>
      <c r="AF3034" t="str">
        <f t="shared" si="1064"/>
        <v>43635_indices_dataJun2019</v>
      </c>
      <c r="AG3034" t="str">
        <f t="shared" si="1065"/>
        <v>indices_dataJun2019.zip</v>
      </c>
      <c r="AH3034" t="str">
        <f>CONCATENATE(AF3034, " &lt;- as.data.table( extract_tables(", AB3034, ")")</f>
        <v>43635_indices_dataJun2019 &lt;- as.data.table( extract_tables(indices_dataJun2019)</v>
      </c>
      <c r="AI3034" t="str">
        <f>CONCATENATE("if (curl_fetch_memory('",AC3034,AG3034, "')$status_code == 200) download.file('", AC3034, AG3034, "', '", AD3034, AF3034, ".zip')")</f>
        <v>if (curl_fetch_memory('https://www1.nseindia.com/content/indices/indices_dataJun2019.zip')$status_code == 200) download.file('https://www1.nseindia.com/content/indices/indices_dataJun2019.zip', 'D:\\My-Shares\\source-index-wgt\\43635_indices_dataJun2019.zip')</v>
      </c>
      <c r="AJ3034" t="str">
        <f t="shared" si="1066"/>
        <v>if (file.exists('D:\\My-Shares\\source-index-wgt\\43635_indices_dataJun2019.zip') ) {files = unzip('D:\\My-Shares\\source-index-wgt\\43635_indices_dataJun2019.zip', list=TRUE)$Name; files02=files[grepl('^NIFTY_Bank*|^niftybank*',files)]; unzip(zipfile = 'D:\\My-Shares\\source-index-wgt\\43635_indices_dataJun2019.zip', exdir = 'D:\\My-Shares\\source-index-wgt-bnfpdf', files=files02); file.rename(paste('D:\\My-Shares\\source-index-wgt-bnfpdf\\', files02, sep=''), paste('D:\\My-Shares\\source-index-wgt-bnfpdf\\','43635_',files02, sep='') );pdf_43635 &lt;- as.data.table (extract_tables(paste('D:\\My-Shares\\source-index-wgt-bnfpdf\\','43635_',files02, sep='') ) ); rm(files); rm(files02)}</v>
      </c>
    </row>
    <row r="3035" spans="1:36">
      <c r="A3035" s="1">
        <v>43636</v>
      </c>
      <c r="B3035" s="2">
        <f t="shared" si="1071"/>
        <v>20</v>
      </c>
      <c r="C3035" s="2">
        <f t="shared" si="1072"/>
        <v>6</v>
      </c>
      <c r="D3035">
        <f t="shared" si="1073"/>
        <v>2019</v>
      </c>
      <c r="E3035" t="str">
        <f t="shared" si="1074"/>
        <v>19</v>
      </c>
      <c r="F3035" t="str">
        <f t="shared" si="1075"/>
        <v>PR200619.zip</v>
      </c>
      <c r="G3035" t="str">
        <f t="shared" si="1076"/>
        <v>fo20062019.zip</v>
      </c>
      <c r="H3035" t="str">
        <f t="shared" si="1077"/>
        <v>fo20062019</v>
      </c>
      <c r="I3035" t="str">
        <f t="shared" si="1078"/>
        <v>op20062019</v>
      </c>
      <c r="J3035" s="3" t="s">
        <v>6</v>
      </c>
      <c r="K3035" t="s">
        <v>13</v>
      </c>
      <c r="L3035" t="s">
        <v>14</v>
      </c>
      <c r="M3035" t="s">
        <v>17</v>
      </c>
      <c r="N3035" t="str">
        <f t="shared" si="1067"/>
        <v>if (curl_fetch_memory('https://www1.nseindia.com/archives/equities/bhavcopy/pr/PR200619.zip')$status_code == 200)</v>
      </c>
      <c r="O3035" t="str">
        <f t="shared" si="1068"/>
        <v>if (curl_fetch_memory('https://www1.nseindia.com/archives/equities/bhavcopy/pr/PR200619.zip')$status_code == 200) download.file('https://www1.nseindia.com/archives/equities/bhavcopy/pr/PR200619.zip', 'D:\\My-Shares\\source-bhavcopy-zip\\PR200619.zip')</v>
      </c>
      <c r="P3035" t="str">
        <f t="shared" si="1069"/>
        <v>if (file.exists('D:\\My-Shares\\source-bhavcopy-zip\\PR200619.zip')) {zipped_names = grep('\\.zip', unzip('D:\\My-Shares\\source-bhavcopy-zip\\PR200619.zip', list=TRUE)$Name, ignore.case=TRUE, value=TRUE); unzip(zipfile = 'D:\\My-Shares\\source-bhavcopy-zip\\PR200619.zip', exdir = 'D:\\My-Shares\\source-fno-zip', files=zipped_names);rm(zipped_names);}</v>
      </c>
      <c r="Q3035" t="str">
        <f t="shared" si="1070"/>
        <v>if (file.exists('D:\\My-Shares\\source-fno-zip\\fo20062019.zip')) {files = unzip('D:\\My-Shares\\source-fno-zip\\fo20062019.zip', list=TRUE)$Name; unzip(zipfile = 'D:\\My-Shares\\source-fno-zip\\fo20062019.zip', exdir = 'D:\\My-Shares\\source-fno-csv', files=files[grepl('^fo[0-9]{8}\\.csv|^op[0-9]{8}\\.csv',files)]);rm(files);}</v>
      </c>
      <c r="R3035" t="str">
        <f t="shared" si="1079"/>
        <v>if (file.exists('D:\\My-Shares\\source-fno-csv\\fo20062019.csv')) fo20062019 = data.table (read_csv_chunked('D:\\My-Shares\\source-fno-csv\\fo20062019.csv', DataFrameCallback$new(f), chunk_size = 5))</v>
      </c>
      <c r="S3035" t="str">
        <f t="shared" si="1080"/>
        <v>if (file.exists('D:\\My-Shares\\source-fno-csv\\op20062019.csv')) op20062019 = data.table (read_csv_chunked('D:\\My-Shares\\source-fno-csv\\op20062019.csv', DataFrameCallback$new(f), chunk_size = 5))</v>
      </c>
      <c r="T3035" t="str">
        <f t="shared" si="1081"/>
        <v>MA200619</v>
      </c>
      <c r="U3035" s="3" t="s">
        <v>24</v>
      </c>
      <c r="V3035" t="str">
        <f t="shared" si="1082"/>
        <v>https://www1.nseindia.com/archives/equities/mkt/MA200619.csv</v>
      </c>
      <c r="W3035" t="str">
        <f t="shared" si="1083"/>
        <v>MA200619 = fread('https://www1.nseindia.com/archives/equities/mkt/MA200619.csv', sep='!', header = FALSE);</v>
      </c>
      <c r="X3035" t="str">
        <f t="shared" si="1084"/>
        <v>MA200619 = MA200619[ str_detect(toupper(V1), ',NIFTY') | str_detect(toupper(V1), ',INDEX,') | str_detect(toupper(V1), ',CNX') ];</v>
      </c>
      <c r="Y3035" t="str">
        <f t="shared" si="1085"/>
        <v>MA200619 = MA200619[, c('temp', 'INDEX', 'PREVIOUS_CLOSE', 'OPEN', 'HIGH', 'LOW', 'CLOSE', 'GAIN_LOSS') := tstrsplit(V1, ',', fixed= TRUE),];</v>
      </c>
      <c r="Z3035" t="str">
        <f t="shared" si="1086"/>
        <v>MA200619 = MA200619 [ GAIN_LOSS != 'GAIN/LOSS'];</v>
      </c>
      <c r="AA3035" t="str">
        <f t="shared" si="1087"/>
        <v>if (curl_fetch_memory('https://www1.nseindia.com/archives/equities/mkt/MA200619.csv')$status_code == 200) {MA200619 = fread('https://www1.nseindia.com/archives/equities/mkt/MA200619.csv', sep='!', header = FALSE); MA200619 = MA200619[ str_detect(toupper(V1), ',NIFTY') | str_detect(toupper(V1), ',INDEX,') | str_detect(toupper(V1), ',CNX') ]; MA200619 = MA200619[, c('temp', 'INDEX', 'PREVIOUS_CLOSE', 'OPEN', 'HIGH', 'LOW', 'CLOSE', 'GAIN_LOSS') := tstrsplit(V1, ',', fixed= TRUE),]; MA200619 = MA200619 [ GAIN_LOSS != 'GAIN/LOSS'];}</v>
      </c>
      <c r="AB3035" t="str">
        <f t="shared" si="1063"/>
        <v>indices_dataJun2019</v>
      </c>
      <c r="AC3035" s="3" t="s">
        <v>32</v>
      </c>
      <c r="AD3035" t="s">
        <v>40</v>
      </c>
      <c r="AE3035" t="s">
        <v>44</v>
      </c>
      <c r="AF3035" t="str">
        <f t="shared" si="1064"/>
        <v>43636_indices_dataJun2019</v>
      </c>
      <c r="AG3035" t="str">
        <f t="shared" si="1065"/>
        <v>indices_dataJun2019.zip</v>
      </c>
      <c r="AH3035" t="str">
        <f>CONCATENATE(AF3035, " &lt;- as.data.table( extract_tables(", AB3035, ")")</f>
        <v>43636_indices_dataJun2019 &lt;- as.data.table( extract_tables(indices_dataJun2019)</v>
      </c>
      <c r="AI3035" t="str">
        <f>CONCATENATE("if (curl_fetch_memory('",AC3035,AG3035, "')$status_code == 200) download.file('", AC3035, AG3035, "', '", AD3035, AF3035, ".zip')")</f>
        <v>if (curl_fetch_memory('https://www1.nseindia.com/content/indices/indices_dataJun2019.zip')$status_code == 200) download.file('https://www1.nseindia.com/content/indices/indices_dataJun2019.zip', 'D:\\My-Shares\\source-index-wgt\\43636_indices_dataJun2019.zip')</v>
      </c>
      <c r="AJ3035" t="str">
        <f t="shared" si="1066"/>
        <v>if (file.exists('D:\\My-Shares\\source-index-wgt\\43636_indices_dataJun2019.zip') ) {files = unzip('D:\\My-Shares\\source-index-wgt\\43636_indices_dataJun2019.zip', list=TRUE)$Name; files02=files[grepl('^NIFTY_Bank*|^niftybank*',files)]; unzip(zipfile = 'D:\\My-Shares\\source-index-wgt\\43636_indices_dataJun2019.zip', exdir = 'D:\\My-Shares\\source-index-wgt-bnfpdf', files=files02); file.rename(paste('D:\\My-Shares\\source-index-wgt-bnfpdf\\', files02, sep=''), paste('D:\\My-Shares\\source-index-wgt-bnfpdf\\','43636_',files02, sep='') );pdf_43636 &lt;- as.data.table (extract_tables(paste('D:\\My-Shares\\source-index-wgt-bnfpdf\\','43636_',files02, sep='') ) ); rm(files); rm(files02)}</v>
      </c>
    </row>
    <row r="3036" spans="1:36">
      <c r="A3036" s="1">
        <v>43637</v>
      </c>
      <c r="B3036" s="2">
        <f t="shared" si="1071"/>
        <v>21</v>
      </c>
      <c r="C3036" s="2">
        <f t="shared" si="1072"/>
        <v>6</v>
      </c>
      <c r="D3036">
        <f t="shared" si="1073"/>
        <v>2019</v>
      </c>
      <c r="E3036" t="str">
        <f t="shared" si="1074"/>
        <v>19</v>
      </c>
      <c r="F3036" t="str">
        <f t="shared" si="1075"/>
        <v>PR210619.zip</v>
      </c>
      <c r="G3036" t="str">
        <f t="shared" si="1076"/>
        <v>fo21062019.zip</v>
      </c>
      <c r="H3036" t="str">
        <f t="shared" si="1077"/>
        <v>fo21062019</v>
      </c>
      <c r="I3036" t="str">
        <f t="shared" si="1078"/>
        <v>op21062019</v>
      </c>
      <c r="J3036" s="3" t="s">
        <v>6</v>
      </c>
      <c r="K3036" t="s">
        <v>13</v>
      </c>
      <c r="L3036" t="s">
        <v>14</v>
      </c>
      <c r="M3036" t="s">
        <v>17</v>
      </c>
      <c r="N3036" t="str">
        <f t="shared" si="1067"/>
        <v>if (curl_fetch_memory('https://www1.nseindia.com/archives/equities/bhavcopy/pr/PR210619.zip')$status_code == 200)</v>
      </c>
      <c r="O3036" t="str">
        <f t="shared" si="1068"/>
        <v>if (curl_fetch_memory('https://www1.nseindia.com/archives/equities/bhavcopy/pr/PR210619.zip')$status_code == 200) download.file('https://www1.nseindia.com/archives/equities/bhavcopy/pr/PR210619.zip', 'D:\\My-Shares\\source-bhavcopy-zip\\PR210619.zip')</v>
      </c>
      <c r="P3036" t="str">
        <f t="shared" si="1069"/>
        <v>if (file.exists('D:\\My-Shares\\source-bhavcopy-zip\\PR210619.zip')) {zipped_names = grep('\\.zip', unzip('D:\\My-Shares\\source-bhavcopy-zip\\PR210619.zip', list=TRUE)$Name, ignore.case=TRUE, value=TRUE); unzip(zipfile = 'D:\\My-Shares\\source-bhavcopy-zip\\PR210619.zip', exdir = 'D:\\My-Shares\\source-fno-zip', files=zipped_names);rm(zipped_names);}</v>
      </c>
      <c r="Q3036" t="str">
        <f t="shared" si="1070"/>
        <v>if (file.exists('D:\\My-Shares\\source-fno-zip\\fo21062019.zip')) {files = unzip('D:\\My-Shares\\source-fno-zip\\fo21062019.zip', list=TRUE)$Name; unzip(zipfile = 'D:\\My-Shares\\source-fno-zip\\fo21062019.zip', exdir = 'D:\\My-Shares\\source-fno-csv', files=files[grepl('^fo[0-9]{8}\\.csv|^op[0-9]{8}\\.csv',files)]);rm(files);}</v>
      </c>
      <c r="R3036" t="str">
        <f t="shared" si="1079"/>
        <v>if (file.exists('D:\\My-Shares\\source-fno-csv\\fo21062019.csv')) fo21062019 = data.table (read_csv_chunked('D:\\My-Shares\\source-fno-csv\\fo21062019.csv', DataFrameCallback$new(f), chunk_size = 5))</v>
      </c>
      <c r="S3036" t="str">
        <f t="shared" si="1080"/>
        <v>if (file.exists('D:\\My-Shares\\source-fno-csv\\op21062019.csv')) op21062019 = data.table (read_csv_chunked('D:\\My-Shares\\source-fno-csv\\op21062019.csv', DataFrameCallback$new(f), chunk_size = 5))</v>
      </c>
      <c r="T3036" t="str">
        <f t="shared" si="1081"/>
        <v>MA210619</v>
      </c>
      <c r="U3036" s="3" t="s">
        <v>24</v>
      </c>
      <c r="V3036" t="str">
        <f t="shared" si="1082"/>
        <v>https://www1.nseindia.com/archives/equities/mkt/MA210619.csv</v>
      </c>
      <c r="W3036" t="str">
        <f t="shared" si="1083"/>
        <v>MA210619 = fread('https://www1.nseindia.com/archives/equities/mkt/MA210619.csv', sep='!', header = FALSE);</v>
      </c>
      <c r="X3036" t="str">
        <f t="shared" si="1084"/>
        <v>MA210619 = MA210619[ str_detect(toupper(V1), ',NIFTY') | str_detect(toupper(V1), ',INDEX,') | str_detect(toupper(V1), ',CNX') ];</v>
      </c>
      <c r="Y3036" t="str">
        <f t="shared" si="1085"/>
        <v>MA210619 = MA210619[, c('temp', 'INDEX', 'PREVIOUS_CLOSE', 'OPEN', 'HIGH', 'LOW', 'CLOSE', 'GAIN_LOSS') := tstrsplit(V1, ',', fixed= TRUE),];</v>
      </c>
      <c r="Z3036" t="str">
        <f t="shared" si="1086"/>
        <v>MA210619 = MA210619 [ GAIN_LOSS != 'GAIN/LOSS'];</v>
      </c>
      <c r="AA3036" t="str">
        <f t="shared" si="1087"/>
        <v>if (curl_fetch_memory('https://www1.nseindia.com/archives/equities/mkt/MA210619.csv')$status_code == 200) {MA210619 = fread('https://www1.nseindia.com/archives/equities/mkt/MA210619.csv', sep='!', header = FALSE); MA210619 = MA210619[ str_detect(toupper(V1), ',NIFTY') | str_detect(toupper(V1), ',INDEX,') | str_detect(toupper(V1), ',CNX') ]; MA210619 = MA210619[, c('temp', 'INDEX', 'PREVIOUS_CLOSE', 'OPEN', 'HIGH', 'LOW', 'CLOSE', 'GAIN_LOSS') := tstrsplit(V1, ',', fixed= TRUE),]; MA210619 = MA210619 [ GAIN_LOSS != 'GAIN/LOSS'];}</v>
      </c>
      <c r="AB3036" t="str">
        <f t="shared" si="1063"/>
        <v>indices_dataJun2019</v>
      </c>
      <c r="AC3036" s="3" t="s">
        <v>32</v>
      </c>
      <c r="AD3036" t="s">
        <v>40</v>
      </c>
      <c r="AE3036" t="s">
        <v>44</v>
      </c>
      <c r="AF3036" t="str">
        <f t="shared" si="1064"/>
        <v>43637_indices_dataJun2019</v>
      </c>
      <c r="AG3036" t="str">
        <f t="shared" si="1065"/>
        <v>indices_dataJun2019.zip</v>
      </c>
      <c r="AH3036" t="str">
        <f>CONCATENATE(AF3036, " &lt;- as.data.table( extract_tables(", AB3036, ")")</f>
        <v>43637_indices_dataJun2019 &lt;- as.data.table( extract_tables(indices_dataJun2019)</v>
      </c>
      <c r="AI3036" t="str">
        <f>CONCATENATE("if (curl_fetch_memory('",AC3036,AG3036, "')$status_code == 200) download.file('", AC3036, AG3036, "', '", AD3036, AF3036, ".zip')")</f>
        <v>if (curl_fetch_memory('https://www1.nseindia.com/content/indices/indices_dataJun2019.zip')$status_code == 200) download.file('https://www1.nseindia.com/content/indices/indices_dataJun2019.zip', 'D:\\My-Shares\\source-index-wgt\\43637_indices_dataJun2019.zip')</v>
      </c>
      <c r="AJ3036" t="str">
        <f t="shared" si="1066"/>
        <v>if (file.exists('D:\\My-Shares\\source-index-wgt\\43637_indices_dataJun2019.zip') ) {files = unzip('D:\\My-Shares\\source-index-wgt\\43637_indices_dataJun2019.zip', list=TRUE)$Name; files02=files[grepl('^NIFTY_Bank*|^niftybank*',files)]; unzip(zipfile = 'D:\\My-Shares\\source-index-wgt\\43637_indices_dataJun2019.zip', exdir = 'D:\\My-Shares\\source-index-wgt-bnfpdf', files=files02); file.rename(paste('D:\\My-Shares\\source-index-wgt-bnfpdf\\', files02, sep=''), paste('D:\\My-Shares\\source-index-wgt-bnfpdf\\','43637_',files02, sep='') );pdf_43637 &lt;- as.data.table (extract_tables(paste('D:\\My-Shares\\source-index-wgt-bnfpdf\\','43637_',files02, sep='') ) ); rm(files); rm(files02)}</v>
      </c>
    </row>
    <row r="3037" spans="1:36">
      <c r="A3037" s="1">
        <v>43638</v>
      </c>
      <c r="B3037" s="2">
        <f t="shared" si="1071"/>
        <v>22</v>
      </c>
      <c r="C3037" s="2">
        <f t="shared" si="1072"/>
        <v>6</v>
      </c>
      <c r="D3037">
        <f t="shared" si="1073"/>
        <v>2019</v>
      </c>
      <c r="E3037" t="str">
        <f t="shared" si="1074"/>
        <v>19</v>
      </c>
      <c r="F3037" t="str">
        <f t="shared" si="1075"/>
        <v>PR220619.zip</v>
      </c>
      <c r="G3037" t="str">
        <f t="shared" si="1076"/>
        <v>fo22062019.zip</v>
      </c>
      <c r="H3037" t="str">
        <f t="shared" si="1077"/>
        <v>fo22062019</v>
      </c>
      <c r="I3037" t="str">
        <f t="shared" si="1078"/>
        <v>op22062019</v>
      </c>
      <c r="J3037" s="3" t="s">
        <v>6</v>
      </c>
      <c r="K3037" t="s">
        <v>13</v>
      </c>
      <c r="L3037" t="s">
        <v>14</v>
      </c>
      <c r="M3037" t="s">
        <v>17</v>
      </c>
      <c r="N3037" t="str">
        <f t="shared" si="1067"/>
        <v>if (curl_fetch_memory('https://www1.nseindia.com/archives/equities/bhavcopy/pr/PR220619.zip')$status_code == 200)</v>
      </c>
      <c r="O3037" t="str">
        <f t="shared" si="1068"/>
        <v>if (curl_fetch_memory('https://www1.nseindia.com/archives/equities/bhavcopy/pr/PR220619.zip')$status_code == 200) download.file('https://www1.nseindia.com/archives/equities/bhavcopy/pr/PR220619.zip', 'D:\\My-Shares\\source-bhavcopy-zip\\PR220619.zip')</v>
      </c>
      <c r="P3037" t="str">
        <f t="shared" si="1069"/>
        <v>if (file.exists('D:\\My-Shares\\source-bhavcopy-zip\\PR220619.zip')) {zipped_names = grep('\\.zip', unzip('D:\\My-Shares\\source-bhavcopy-zip\\PR220619.zip', list=TRUE)$Name, ignore.case=TRUE, value=TRUE); unzip(zipfile = 'D:\\My-Shares\\source-bhavcopy-zip\\PR220619.zip', exdir = 'D:\\My-Shares\\source-fno-zip', files=zipped_names);rm(zipped_names);}</v>
      </c>
      <c r="Q3037" t="str">
        <f t="shared" si="1070"/>
        <v>if (file.exists('D:\\My-Shares\\source-fno-zip\\fo22062019.zip')) {files = unzip('D:\\My-Shares\\source-fno-zip\\fo22062019.zip', list=TRUE)$Name; unzip(zipfile = 'D:\\My-Shares\\source-fno-zip\\fo22062019.zip', exdir = 'D:\\My-Shares\\source-fno-csv', files=files[grepl('^fo[0-9]{8}\\.csv|^op[0-9]{8}\\.csv',files)]);rm(files);}</v>
      </c>
      <c r="R3037" t="str">
        <f t="shared" si="1079"/>
        <v>if (file.exists('D:\\My-Shares\\source-fno-csv\\fo22062019.csv')) fo22062019 = data.table (read_csv_chunked('D:\\My-Shares\\source-fno-csv\\fo22062019.csv', DataFrameCallback$new(f), chunk_size = 5))</v>
      </c>
      <c r="S3037" t="str">
        <f t="shared" si="1080"/>
        <v>if (file.exists('D:\\My-Shares\\source-fno-csv\\op22062019.csv')) op22062019 = data.table (read_csv_chunked('D:\\My-Shares\\source-fno-csv\\op22062019.csv', DataFrameCallback$new(f), chunk_size = 5))</v>
      </c>
      <c r="T3037" t="str">
        <f t="shared" si="1081"/>
        <v>MA220619</v>
      </c>
      <c r="U3037" s="3" t="s">
        <v>24</v>
      </c>
      <c r="V3037" t="str">
        <f t="shared" si="1082"/>
        <v>https://www1.nseindia.com/archives/equities/mkt/MA220619.csv</v>
      </c>
      <c r="W3037" t="str">
        <f t="shared" si="1083"/>
        <v>MA220619 = fread('https://www1.nseindia.com/archives/equities/mkt/MA220619.csv', sep='!', header = FALSE);</v>
      </c>
      <c r="X3037" t="str">
        <f t="shared" si="1084"/>
        <v>MA220619 = MA220619[ str_detect(toupper(V1), ',NIFTY') | str_detect(toupper(V1), ',INDEX,') | str_detect(toupper(V1), ',CNX') ];</v>
      </c>
      <c r="Y3037" t="str">
        <f t="shared" si="1085"/>
        <v>MA220619 = MA220619[, c('temp', 'INDEX', 'PREVIOUS_CLOSE', 'OPEN', 'HIGH', 'LOW', 'CLOSE', 'GAIN_LOSS') := tstrsplit(V1, ',', fixed= TRUE),];</v>
      </c>
      <c r="Z3037" t="str">
        <f t="shared" si="1086"/>
        <v>MA220619 = MA220619 [ GAIN_LOSS != 'GAIN/LOSS'];</v>
      </c>
      <c r="AA3037" t="str">
        <f t="shared" si="1087"/>
        <v>if (curl_fetch_memory('https://www1.nseindia.com/archives/equities/mkt/MA220619.csv')$status_code == 200) {MA220619 = fread('https://www1.nseindia.com/archives/equities/mkt/MA220619.csv', sep='!', header = FALSE); MA220619 = MA220619[ str_detect(toupper(V1), ',NIFTY') | str_detect(toupper(V1), ',INDEX,') | str_detect(toupper(V1), ',CNX') ]; MA220619 = MA220619[, c('temp', 'INDEX', 'PREVIOUS_CLOSE', 'OPEN', 'HIGH', 'LOW', 'CLOSE', 'GAIN_LOSS') := tstrsplit(V1, ',', fixed= TRUE),]; MA220619 = MA220619 [ GAIN_LOSS != 'GAIN/LOSS'];}</v>
      </c>
      <c r="AB3037" t="str">
        <f t="shared" si="1063"/>
        <v>indices_dataJun2019</v>
      </c>
      <c r="AC3037" s="3" t="s">
        <v>32</v>
      </c>
      <c r="AD3037" t="s">
        <v>40</v>
      </c>
      <c r="AE3037" t="s">
        <v>44</v>
      </c>
      <c r="AF3037" t="str">
        <f t="shared" si="1064"/>
        <v>43638_indices_dataJun2019</v>
      </c>
      <c r="AG3037" t="str">
        <f t="shared" si="1065"/>
        <v>indices_dataJun2019.zip</v>
      </c>
      <c r="AH3037" t="str">
        <f>CONCATENATE(AF3037, " &lt;- as.data.table( extract_tables(", AB3037, ")")</f>
        <v>43638_indices_dataJun2019 &lt;- as.data.table( extract_tables(indices_dataJun2019)</v>
      </c>
      <c r="AI3037" t="str">
        <f>CONCATENATE("if (curl_fetch_memory('",AC3037,AG3037, "')$status_code == 200) download.file('", AC3037, AG3037, "', '", AD3037, AF3037, ".zip')")</f>
        <v>if (curl_fetch_memory('https://www1.nseindia.com/content/indices/indices_dataJun2019.zip')$status_code == 200) download.file('https://www1.nseindia.com/content/indices/indices_dataJun2019.zip', 'D:\\My-Shares\\source-index-wgt\\43638_indices_dataJun2019.zip')</v>
      </c>
      <c r="AJ3037" t="str">
        <f t="shared" si="1066"/>
        <v>if (file.exists('D:\\My-Shares\\source-index-wgt\\43638_indices_dataJun2019.zip') ) {files = unzip('D:\\My-Shares\\source-index-wgt\\43638_indices_dataJun2019.zip', list=TRUE)$Name; files02=files[grepl('^NIFTY_Bank*|^niftybank*',files)]; unzip(zipfile = 'D:\\My-Shares\\source-index-wgt\\43638_indices_dataJun2019.zip', exdir = 'D:\\My-Shares\\source-index-wgt-bnfpdf', files=files02); file.rename(paste('D:\\My-Shares\\source-index-wgt-bnfpdf\\', files02, sep=''), paste('D:\\My-Shares\\source-index-wgt-bnfpdf\\','43638_',files02, sep='') );pdf_43638 &lt;- as.data.table (extract_tables(paste('D:\\My-Shares\\source-index-wgt-bnfpdf\\','43638_',files02, sep='') ) ); rm(files); rm(files02)}</v>
      </c>
    </row>
    <row r="3038" spans="1:36">
      <c r="A3038" s="1">
        <v>43639</v>
      </c>
      <c r="B3038" s="2">
        <f t="shared" si="1071"/>
        <v>23</v>
      </c>
      <c r="C3038" s="2">
        <f t="shared" si="1072"/>
        <v>6</v>
      </c>
      <c r="D3038">
        <f t="shared" si="1073"/>
        <v>2019</v>
      </c>
      <c r="E3038" t="str">
        <f t="shared" si="1074"/>
        <v>19</v>
      </c>
      <c r="F3038" t="str">
        <f t="shared" si="1075"/>
        <v>PR230619.zip</v>
      </c>
      <c r="G3038" t="str">
        <f t="shared" si="1076"/>
        <v>fo23062019.zip</v>
      </c>
      <c r="H3038" t="str">
        <f t="shared" si="1077"/>
        <v>fo23062019</v>
      </c>
      <c r="I3038" t="str">
        <f t="shared" si="1078"/>
        <v>op23062019</v>
      </c>
      <c r="J3038" s="3" t="s">
        <v>6</v>
      </c>
      <c r="K3038" t="s">
        <v>13</v>
      </c>
      <c r="L3038" t="s">
        <v>14</v>
      </c>
      <c r="M3038" t="s">
        <v>17</v>
      </c>
      <c r="N3038" t="str">
        <f t="shared" si="1067"/>
        <v>if (curl_fetch_memory('https://www1.nseindia.com/archives/equities/bhavcopy/pr/PR230619.zip')$status_code == 200)</v>
      </c>
      <c r="O3038" t="str">
        <f t="shared" si="1068"/>
        <v>if (curl_fetch_memory('https://www1.nseindia.com/archives/equities/bhavcopy/pr/PR230619.zip')$status_code == 200) download.file('https://www1.nseindia.com/archives/equities/bhavcopy/pr/PR230619.zip', 'D:\\My-Shares\\source-bhavcopy-zip\\PR230619.zip')</v>
      </c>
      <c r="P3038" t="str">
        <f t="shared" si="1069"/>
        <v>if (file.exists('D:\\My-Shares\\source-bhavcopy-zip\\PR230619.zip')) {zipped_names = grep('\\.zip', unzip('D:\\My-Shares\\source-bhavcopy-zip\\PR230619.zip', list=TRUE)$Name, ignore.case=TRUE, value=TRUE); unzip(zipfile = 'D:\\My-Shares\\source-bhavcopy-zip\\PR230619.zip', exdir = 'D:\\My-Shares\\source-fno-zip', files=zipped_names);rm(zipped_names);}</v>
      </c>
      <c r="Q3038" t="str">
        <f t="shared" si="1070"/>
        <v>if (file.exists('D:\\My-Shares\\source-fno-zip\\fo23062019.zip')) {files = unzip('D:\\My-Shares\\source-fno-zip\\fo23062019.zip', list=TRUE)$Name; unzip(zipfile = 'D:\\My-Shares\\source-fno-zip\\fo23062019.zip', exdir = 'D:\\My-Shares\\source-fno-csv', files=files[grepl('^fo[0-9]{8}\\.csv|^op[0-9]{8}\\.csv',files)]);rm(files);}</v>
      </c>
      <c r="R3038" t="str">
        <f t="shared" si="1079"/>
        <v>if (file.exists('D:\\My-Shares\\source-fno-csv\\fo23062019.csv')) fo23062019 = data.table (read_csv_chunked('D:\\My-Shares\\source-fno-csv\\fo23062019.csv', DataFrameCallback$new(f), chunk_size = 5))</v>
      </c>
      <c r="S3038" t="str">
        <f t="shared" si="1080"/>
        <v>if (file.exists('D:\\My-Shares\\source-fno-csv\\op23062019.csv')) op23062019 = data.table (read_csv_chunked('D:\\My-Shares\\source-fno-csv\\op23062019.csv', DataFrameCallback$new(f), chunk_size = 5))</v>
      </c>
      <c r="T3038" t="str">
        <f t="shared" si="1081"/>
        <v>MA230619</v>
      </c>
      <c r="U3038" s="3" t="s">
        <v>24</v>
      </c>
      <c r="V3038" t="str">
        <f t="shared" si="1082"/>
        <v>https://www1.nseindia.com/archives/equities/mkt/MA230619.csv</v>
      </c>
      <c r="W3038" t="str">
        <f t="shared" si="1083"/>
        <v>MA230619 = fread('https://www1.nseindia.com/archives/equities/mkt/MA230619.csv', sep='!', header = FALSE);</v>
      </c>
      <c r="X3038" t="str">
        <f t="shared" si="1084"/>
        <v>MA230619 = MA230619[ str_detect(toupper(V1), ',NIFTY') | str_detect(toupper(V1), ',INDEX,') | str_detect(toupper(V1), ',CNX') ];</v>
      </c>
      <c r="Y3038" t="str">
        <f t="shared" si="1085"/>
        <v>MA230619 = MA230619[, c('temp', 'INDEX', 'PREVIOUS_CLOSE', 'OPEN', 'HIGH', 'LOW', 'CLOSE', 'GAIN_LOSS') := tstrsplit(V1, ',', fixed= TRUE),];</v>
      </c>
      <c r="Z3038" t="str">
        <f t="shared" si="1086"/>
        <v>MA230619 = MA230619 [ GAIN_LOSS != 'GAIN/LOSS'];</v>
      </c>
      <c r="AA3038" t="str">
        <f t="shared" si="1087"/>
        <v>if (curl_fetch_memory('https://www1.nseindia.com/archives/equities/mkt/MA230619.csv')$status_code == 200) {MA230619 = fread('https://www1.nseindia.com/archives/equities/mkt/MA230619.csv', sep='!', header = FALSE); MA230619 = MA230619[ str_detect(toupper(V1), ',NIFTY') | str_detect(toupper(V1), ',INDEX,') | str_detect(toupper(V1), ',CNX') ]; MA230619 = MA230619[, c('temp', 'INDEX', 'PREVIOUS_CLOSE', 'OPEN', 'HIGH', 'LOW', 'CLOSE', 'GAIN_LOSS') := tstrsplit(V1, ',', fixed= TRUE),]; MA230619 = MA230619 [ GAIN_LOSS != 'GAIN/LOSS'];}</v>
      </c>
      <c r="AB3038" t="str">
        <f t="shared" si="1063"/>
        <v>indices_dataJun2019</v>
      </c>
      <c r="AC3038" s="3" t="s">
        <v>32</v>
      </c>
      <c r="AD3038" t="s">
        <v>40</v>
      </c>
      <c r="AE3038" t="s">
        <v>44</v>
      </c>
      <c r="AF3038" t="str">
        <f t="shared" si="1064"/>
        <v>43639_indices_dataJun2019</v>
      </c>
      <c r="AG3038" t="str">
        <f t="shared" si="1065"/>
        <v>indices_dataJun2019.zip</v>
      </c>
      <c r="AH3038" t="str">
        <f>CONCATENATE(AF3038, " &lt;- as.data.table( extract_tables(", AB3038, ")")</f>
        <v>43639_indices_dataJun2019 &lt;- as.data.table( extract_tables(indices_dataJun2019)</v>
      </c>
      <c r="AI3038" t="str">
        <f>CONCATENATE("if (curl_fetch_memory('",AC3038,AG3038, "')$status_code == 200) download.file('", AC3038, AG3038, "', '", AD3038, AF3038, ".zip')")</f>
        <v>if (curl_fetch_memory('https://www1.nseindia.com/content/indices/indices_dataJun2019.zip')$status_code == 200) download.file('https://www1.nseindia.com/content/indices/indices_dataJun2019.zip', 'D:\\My-Shares\\source-index-wgt\\43639_indices_dataJun2019.zip')</v>
      </c>
      <c r="AJ3038" t="str">
        <f t="shared" si="1066"/>
        <v>if (file.exists('D:\\My-Shares\\source-index-wgt\\43639_indices_dataJun2019.zip') ) {files = unzip('D:\\My-Shares\\source-index-wgt\\43639_indices_dataJun2019.zip', list=TRUE)$Name; files02=files[grepl('^NIFTY_Bank*|^niftybank*',files)]; unzip(zipfile = 'D:\\My-Shares\\source-index-wgt\\43639_indices_dataJun2019.zip', exdir = 'D:\\My-Shares\\source-index-wgt-bnfpdf', files=files02); file.rename(paste('D:\\My-Shares\\source-index-wgt-bnfpdf\\', files02, sep=''), paste('D:\\My-Shares\\source-index-wgt-bnfpdf\\','43639_',files02, sep='') );pdf_43639 &lt;- as.data.table (extract_tables(paste('D:\\My-Shares\\source-index-wgt-bnfpdf\\','43639_',files02, sep='') ) ); rm(files); rm(files02)}</v>
      </c>
    </row>
    <row r="3039" spans="1:36">
      <c r="A3039" s="1">
        <v>43640</v>
      </c>
      <c r="B3039" s="2">
        <f t="shared" si="1071"/>
        <v>24</v>
      </c>
      <c r="C3039" s="2">
        <f t="shared" si="1072"/>
        <v>6</v>
      </c>
      <c r="D3039">
        <f t="shared" si="1073"/>
        <v>2019</v>
      </c>
      <c r="E3039" t="str">
        <f t="shared" si="1074"/>
        <v>19</v>
      </c>
      <c r="F3039" t="str">
        <f t="shared" si="1075"/>
        <v>PR240619.zip</v>
      </c>
      <c r="G3039" t="str">
        <f t="shared" si="1076"/>
        <v>fo24062019.zip</v>
      </c>
      <c r="H3039" t="str">
        <f t="shared" si="1077"/>
        <v>fo24062019</v>
      </c>
      <c r="I3039" t="str">
        <f t="shared" si="1078"/>
        <v>op24062019</v>
      </c>
      <c r="J3039" s="3" t="s">
        <v>6</v>
      </c>
      <c r="K3039" t="s">
        <v>13</v>
      </c>
      <c r="L3039" t="s">
        <v>14</v>
      </c>
      <c r="M3039" t="s">
        <v>17</v>
      </c>
      <c r="N3039" t="str">
        <f t="shared" si="1067"/>
        <v>if (curl_fetch_memory('https://www1.nseindia.com/archives/equities/bhavcopy/pr/PR240619.zip')$status_code == 200)</v>
      </c>
      <c r="O3039" t="str">
        <f t="shared" si="1068"/>
        <v>if (curl_fetch_memory('https://www1.nseindia.com/archives/equities/bhavcopy/pr/PR240619.zip')$status_code == 200) download.file('https://www1.nseindia.com/archives/equities/bhavcopy/pr/PR240619.zip', 'D:\\My-Shares\\source-bhavcopy-zip\\PR240619.zip')</v>
      </c>
      <c r="P3039" t="str">
        <f t="shared" si="1069"/>
        <v>if (file.exists('D:\\My-Shares\\source-bhavcopy-zip\\PR240619.zip')) {zipped_names = grep('\\.zip', unzip('D:\\My-Shares\\source-bhavcopy-zip\\PR240619.zip', list=TRUE)$Name, ignore.case=TRUE, value=TRUE); unzip(zipfile = 'D:\\My-Shares\\source-bhavcopy-zip\\PR240619.zip', exdir = 'D:\\My-Shares\\source-fno-zip', files=zipped_names);rm(zipped_names);}</v>
      </c>
      <c r="Q3039" t="str">
        <f t="shared" si="1070"/>
        <v>if (file.exists('D:\\My-Shares\\source-fno-zip\\fo24062019.zip')) {files = unzip('D:\\My-Shares\\source-fno-zip\\fo24062019.zip', list=TRUE)$Name; unzip(zipfile = 'D:\\My-Shares\\source-fno-zip\\fo24062019.zip', exdir = 'D:\\My-Shares\\source-fno-csv', files=files[grepl('^fo[0-9]{8}\\.csv|^op[0-9]{8}\\.csv',files)]);rm(files);}</v>
      </c>
      <c r="R3039" t="str">
        <f t="shared" si="1079"/>
        <v>if (file.exists('D:\\My-Shares\\source-fno-csv\\fo24062019.csv')) fo24062019 = data.table (read_csv_chunked('D:\\My-Shares\\source-fno-csv\\fo24062019.csv', DataFrameCallback$new(f), chunk_size = 5))</v>
      </c>
      <c r="S3039" t="str">
        <f t="shared" si="1080"/>
        <v>if (file.exists('D:\\My-Shares\\source-fno-csv\\op24062019.csv')) op24062019 = data.table (read_csv_chunked('D:\\My-Shares\\source-fno-csv\\op24062019.csv', DataFrameCallback$new(f), chunk_size = 5))</v>
      </c>
      <c r="T3039" t="str">
        <f t="shared" si="1081"/>
        <v>MA240619</v>
      </c>
      <c r="U3039" s="3" t="s">
        <v>24</v>
      </c>
      <c r="V3039" t="str">
        <f t="shared" si="1082"/>
        <v>https://www1.nseindia.com/archives/equities/mkt/MA240619.csv</v>
      </c>
      <c r="W3039" t="str">
        <f t="shared" si="1083"/>
        <v>MA240619 = fread('https://www1.nseindia.com/archives/equities/mkt/MA240619.csv', sep='!', header = FALSE);</v>
      </c>
      <c r="X3039" t="str">
        <f t="shared" si="1084"/>
        <v>MA240619 = MA240619[ str_detect(toupper(V1), ',NIFTY') | str_detect(toupper(V1), ',INDEX,') | str_detect(toupper(V1), ',CNX') ];</v>
      </c>
      <c r="Y3039" t="str">
        <f t="shared" si="1085"/>
        <v>MA240619 = MA240619[, c('temp', 'INDEX', 'PREVIOUS_CLOSE', 'OPEN', 'HIGH', 'LOW', 'CLOSE', 'GAIN_LOSS') := tstrsplit(V1, ',', fixed= TRUE),];</v>
      </c>
      <c r="Z3039" t="str">
        <f t="shared" si="1086"/>
        <v>MA240619 = MA240619 [ GAIN_LOSS != 'GAIN/LOSS'];</v>
      </c>
      <c r="AA3039" t="str">
        <f t="shared" si="1087"/>
        <v>if (curl_fetch_memory('https://www1.nseindia.com/archives/equities/mkt/MA240619.csv')$status_code == 200) {MA240619 = fread('https://www1.nseindia.com/archives/equities/mkt/MA240619.csv', sep='!', header = FALSE); MA240619 = MA240619[ str_detect(toupper(V1), ',NIFTY') | str_detect(toupper(V1), ',INDEX,') | str_detect(toupper(V1), ',CNX') ]; MA240619 = MA240619[, c('temp', 'INDEX', 'PREVIOUS_CLOSE', 'OPEN', 'HIGH', 'LOW', 'CLOSE', 'GAIN_LOSS') := tstrsplit(V1, ',', fixed= TRUE),]; MA240619 = MA240619 [ GAIN_LOSS != 'GAIN/LOSS'];}</v>
      </c>
      <c r="AB3039" t="str">
        <f t="shared" si="1063"/>
        <v>indices_dataJun2019</v>
      </c>
      <c r="AC3039" s="3" t="s">
        <v>32</v>
      </c>
      <c r="AD3039" t="s">
        <v>40</v>
      </c>
      <c r="AE3039" t="s">
        <v>44</v>
      </c>
      <c r="AF3039" t="str">
        <f t="shared" si="1064"/>
        <v>43640_indices_dataJun2019</v>
      </c>
      <c r="AG3039" t="str">
        <f t="shared" si="1065"/>
        <v>indices_dataJun2019.zip</v>
      </c>
      <c r="AH3039" t="str">
        <f>CONCATENATE(AF3039, " &lt;- as.data.table( extract_tables(", AB3039, ")")</f>
        <v>43640_indices_dataJun2019 &lt;- as.data.table( extract_tables(indices_dataJun2019)</v>
      </c>
      <c r="AI3039" t="str">
        <f>CONCATENATE("if (curl_fetch_memory('",AC3039,AG3039, "')$status_code == 200) download.file('", AC3039, AG3039, "', '", AD3039, AF3039, ".zip')")</f>
        <v>if (curl_fetch_memory('https://www1.nseindia.com/content/indices/indices_dataJun2019.zip')$status_code == 200) download.file('https://www1.nseindia.com/content/indices/indices_dataJun2019.zip', 'D:\\My-Shares\\source-index-wgt\\43640_indices_dataJun2019.zip')</v>
      </c>
      <c r="AJ3039" t="str">
        <f t="shared" si="1066"/>
        <v>if (file.exists('D:\\My-Shares\\source-index-wgt\\43640_indices_dataJun2019.zip') ) {files = unzip('D:\\My-Shares\\source-index-wgt\\43640_indices_dataJun2019.zip', list=TRUE)$Name; files02=files[grepl('^NIFTY_Bank*|^niftybank*',files)]; unzip(zipfile = 'D:\\My-Shares\\source-index-wgt\\43640_indices_dataJun2019.zip', exdir = 'D:\\My-Shares\\source-index-wgt-bnfpdf', files=files02); file.rename(paste('D:\\My-Shares\\source-index-wgt-bnfpdf\\', files02, sep=''), paste('D:\\My-Shares\\source-index-wgt-bnfpdf\\','43640_',files02, sep='') );pdf_43640 &lt;- as.data.table (extract_tables(paste('D:\\My-Shares\\source-index-wgt-bnfpdf\\','43640_',files02, sep='') ) ); rm(files); rm(files02)}</v>
      </c>
    </row>
    <row r="3040" spans="1:36">
      <c r="A3040" s="1">
        <v>43641</v>
      </c>
      <c r="B3040" s="2">
        <f t="shared" si="1071"/>
        <v>25</v>
      </c>
      <c r="C3040" s="2">
        <f t="shared" si="1072"/>
        <v>6</v>
      </c>
      <c r="D3040">
        <f t="shared" si="1073"/>
        <v>2019</v>
      </c>
      <c r="E3040" t="str">
        <f t="shared" si="1074"/>
        <v>19</v>
      </c>
      <c r="F3040" t="str">
        <f t="shared" si="1075"/>
        <v>PR250619.zip</v>
      </c>
      <c r="G3040" t="str">
        <f t="shared" si="1076"/>
        <v>fo25062019.zip</v>
      </c>
      <c r="H3040" t="str">
        <f t="shared" si="1077"/>
        <v>fo25062019</v>
      </c>
      <c r="I3040" t="str">
        <f t="shared" si="1078"/>
        <v>op25062019</v>
      </c>
      <c r="J3040" s="3" t="s">
        <v>6</v>
      </c>
      <c r="K3040" t="s">
        <v>13</v>
      </c>
      <c r="L3040" t="s">
        <v>14</v>
      </c>
      <c r="M3040" t="s">
        <v>17</v>
      </c>
      <c r="N3040" t="str">
        <f t="shared" si="1067"/>
        <v>if (curl_fetch_memory('https://www1.nseindia.com/archives/equities/bhavcopy/pr/PR250619.zip')$status_code == 200)</v>
      </c>
      <c r="O3040" t="str">
        <f t="shared" si="1068"/>
        <v>if (curl_fetch_memory('https://www1.nseindia.com/archives/equities/bhavcopy/pr/PR250619.zip')$status_code == 200) download.file('https://www1.nseindia.com/archives/equities/bhavcopy/pr/PR250619.zip', 'D:\\My-Shares\\source-bhavcopy-zip\\PR250619.zip')</v>
      </c>
      <c r="P3040" t="str">
        <f t="shared" si="1069"/>
        <v>if (file.exists('D:\\My-Shares\\source-bhavcopy-zip\\PR250619.zip')) {zipped_names = grep('\\.zip', unzip('D:\\My-Shares\\source-bhavcopy-zip\\PR250619.zip', list=TRUE)$Name, ignore.case=TRUE, value=TRUE); unzip(zipfile = 'D:\\My-Shares\\source-bhavcopy-zip\\PR250619.zip', exdir = 'D:\\My-Shares\\source-fno-zip', files=zipped_names);rm(zipped_names);}</v>
      </c>
      <c r="Q3040" t="str">
        <f t="shared" si="1070"/>
        <v>if (file.exists('D:\\My-Shares\\source-fno-zip\\fo25062019.zip')) {files = unzip('D:\\My-Shares\\source-fno-zip\\fo25062019.zip', list=TRUE)$Name; unzip(zipfile = 'D:\\My-Shares\\source-fno-zip\\fo25062019.zip', exdir = 'D:\\My-Shares\\source-fno-csv', files=files[grepl('^fo[0-9]{8}\\.csv|^op[0-9]{8}\\.csv',files)]);rm(files);}</v>
      </c>
      <c r="R3040" t="str">
        <f t="shared" si="1079"/>
        <v>if (file.exists('D:\\My-Shares\\source-fno-csv\\fo25062019.csv')) fo25062019 = data.table (read_csv_chunked('D:\\My-Shares\\source-fno-csv\\fo25062019.csv', DataFrameCallback$new(f), chunk_size = 5))</v>
      </c>
      <c r="S3040" t="str">
        <f t="shared" si="1080"/>
        <v>if (file.exists('D:\\My-Shares\\source-fno-csv\\op25062019.csv')) op25062019 = data.table (read_csv_chunked('D:\\My-Shares\\source-fno-csv\\op25062019.csv', DataFrameCallback$new(f), chunk_size = 5))</v>
      </c>
      <c r="T3040" t="str">
        <f t="shared" si="1081"/>
        <v>MA250619</v>
      </c>
      <c r="U3040" s="3" t="s">
        <v>24</v>
      </c>
      <c r="V3040" t="str">
        <f t="shared" si="1082"/>
        <v>https://www1.nseindia.com/archives/equities/mkt/MA250619.csv</v>
      </c>
      <c r="W3040" t="str">
        <f t="shared" si="1083"/>
        <v>MA250619 = fread('https://www1.nseindia.com/archives/equities/mkt/MA250619.csv', sep='!', header = FALSE);</v>
      </c>
      <c r="X3040" t="str">
        <f t="shared" si="1084"/>
        <v>MA250619 = MA250619[ str_detect(toupper(V1), ',NIFTY') | str_detect(toupper(V1), ',INDEX,') | str_detect(toupper(V1), ',CNX') ];</v>
      </c>
      <c r="Y3040" t="str">
        <f t="shared" si="1085"/>
        <v>MA250619 = MA250619[, c('temp', 'INDEX', 'PREVIOUS_CLOSE', 'OPEN', 'HIGH', 'LOW', 'CLOSE', 'GAIN_LOSS') := tstrsplit(V1, ',', fixed= TRUE),];</v>
      </c>
      <c r="Z3040" t="str">
        <f t="shared" si="1086"/>
        <v>MA250619 = MA250619 [ GAIN_LOSS != 'GAIN/LOSS'];</v>
      </c>
      <c r="AA3040" t="str">
        <f t="shared" si="1087"/>
        <v>if (curl_fetch_memory('https://www1.nseindia.com/archives/equities/mkt/MA250619.csv')$status_code == 200) {MA250619 = fread('https://www1.nseindia.com/archives/equities/mkt/MA250619.csv', sep='!', header = FALSE); MA250619 = MA250619[ str_detect(toupper(V1), ',NIFTY') | str_detect(toupper(V1), ',INDEX,') | str_detect(toupper(V1), ',CNX') ]; MA250619 = MA250619[, c('temp', 'INDEX', 'PREVIOUS_CLOSE', 'OPEN', 'HIGH', 'LOW', 'CLOSE', 'GAIN_LOSS') := tstrsplit(V1, ',', fixed= TRUE),]; MA250619 = MA250619 [ GAIN_LOSS != 'GAIN/LOSS'];}</v>
      </c>
      <c r="AB3040" t="str">
        <f t="shared" si="1063"/>
        <v>indices_dataJun2019</v>
      </c>
      <c r="AC3040" s="3" t="s">
        <v>32</v>
      </c>
      <c r="AD3040" t="s">
        <v>40</v>
      </c>
      <c r="AE3040" t="s">
        <v>44</v>
      </c>
      <c r="AF3040" t="str">
        <f t="shared" si="1064"/>
        <v>43641_indices_dataJun2019</v>
      </c>
      <c r="AG3040" t="str">
        <f t="shared" si="1065"/>
        <v>indices_dataJun2019.zip</v>
      </c>
      <c r="AH3040" t="str">
        <f>CONCATENATE(AF3040, " &lt;- as.data.table( extract_tables(", AB3040, ")")</f>
        <v>43641_indices_dataJun2019 &lt;- as.data.table( extract_tables(indices_dataJun2019)</v>
      </c>
      <c r="AI3040" t="str">
        <f>CONCATENATE("if (curl_fetch_memory('",AC3040,AG3040, "')$status_code == 200) download.file('", AC3040, AG3040, "', '", AD3040, AF3040, ".zip')")</f>
        <v>if (curl_fetch_memory('https://www1.nseindia.com/content/indices/indices_dataJun2019.zip')$status_code == 200) download.file('https://www1.nseindia.com/content/indices/indices_dataJun2019.zip', 'D:\\My-Shares\\source-index-wgt\\43641_indices_dataJun2019.zip')</v>
      </c>
      <c r="AJ3040" t="str">
        <f t="shared" si="1066"/>
        <v>if (file.exists('D:\\My-Shares\\source-index-wgt\\43641_indices_dataJun2019.zip') ) {files = unzip('D:\\My-Shares\\source-index-wgt\\43641_indices_dataJun2019.zip', list=TRUE)$Name; files02=files[grepl('^NIFTY_Bank*|^niftybank*',files)]; unzip(zipfile = 'D:\\My-Shares\\source-index-wgt\\43641_indices_dataJun2019.zip', exdir = 'D:\\My-Shares\\source-index-wgt-bnfpdf', files=files02); file.rename(paste('D:\\My-Shares\\source-index-wgt-bnfpdf\\', files02, sep=''), paste('D:\\My-Shares\\source-index-wgt-bnfpdf\\','43641_',files02, sep='') );pdf_43641 &lt;- as.data.table (extract_tables(paste('D:\\My-Shares\\source-index-wgt-bnfpdf\\','43641_',files02, sep='') ) ); rm(files); rm(files02)}</v>
      </c>
    </row>
    <row r="3041" spans="1:36">
      <c r="A3041" s="1">
        <v>43642</v>
      </c>
      <c r="B3041" s="2">
        <f t="shared" si="1071"/>
        <v>26</v>
      </c>
      <c r="C3041" s="2">
        <f t="shared" si="1072"/>
        <v>6</v>
      </c>
      <c r="D3041">
        <f t="shared" si="1073"/>
        <v>2019</v>
      </c>
      <c r="E3041" t="str">
        <f t="shared" si="1074"/>
        <v>19</v>
      </c>
      <c r="F3041" t="str">
        <f t="shared" si="1075"/>
        <v>PR260619.zip</v>
      </c>
      <c r="G3041" t="str">
        <f t="shared" si="1076"/>
        <v>fo26062019.zip</v>
      </c>
      <c r="H3041" t="str">
        <f t="shared" si="1077"/>
        <v>fo26062019</v>
      </c>
      <c r="I3041" t="str">
        <f t="shared" si="1078"/>
        <v>op26062019</v>
      </c>
      <c r="J3041" s="3" t="s">
        <v>6</v>
      </c>
      <c r="K3041" t="s">
        <v>13</v>
      </c>
      <c r="L3041" t="s">
        <v>14</v>
      </c>
      <c r="M3041" t="s">
        <v>17</v>
      </c>
      <c r="N3041" t="str">
        <f t="shared" si="1067"/>
        <v>if (curl_fetch_memory('https://www1.nseindia.com/archives/equities/bhavcopy/pr/PR260619.zip')$status_code == 200)</v>
      </c>
      <c r="O3041" t="str">
        <f t="shared" si="1068"/>
        <v>if (curl_fetch_memory('https://www1.nseindia.com/archives/equities/bhavcopy/pr/PR260619.zip')$status_code == 200) download.file('https://www1.nseindia.com/archives/equities/bhavcopy/pr/PR260619.zip', 'D:\\My-Shares\\source-bhavcopy-zip\\PR260619.zip')</v>
      </c>
      <c r="P3041" t="str">
        <f t="shared" si="1069"/>
        <v>if (file.exists('D:\\My-Shares\\source-bhavcopy-zip\\PR260619.zip')) {zipped_names = grep('\\.zip', unzip('D:\\My-Shares\\source-bhavcopy-zip\\PR260619.zip', list=TRUE)$Name, ignore.case=TRUE, value=TRUE); unzip(zipfile = 'D:\\My-Shares\\source-bhavcopy-zip\\PR260619.zip', exdir = 'D:\\My-Shares\\source-fno-zip', files=zipped_names);rm(zipped_names);}</v>
      </c>
      <c r="Q3041" t="str">
        <f t="shared" si="1070"/>
        <v>if (file.exists('D:\\My-Shares\\source-fno-zip\\fo26062019.zip')) {files = unzip('D:\\My-Shares\\source-fno-zip\\fo26062019.zip', list=TRUE)$Name; unzip(zipfile = 'D:\\My-Shares\\source-fno-zip\\fo26062019.zip', exdir = 'D:\\My-Shares\\source-fno-csv', files=files[grepl('^fo[0-9]{8}\\.csv|^op[0-9]{8}\\.csv',files)]);rm(files);}</v>
      </c>
      <c r="R3041" t="str">
        <f t="shared" si="1079"/>
        <v>if (file.exists('D:\\My-Shares\\source-fno-csv\\fo26062019.csv')) fo26062019 = data.table (read_csv_chunked('D:\\My-Shares\\source-fno-csv\\fo26062019.csv', DataFrameCallback$new(f), chunk_size = 5))</v>
      </c>
      <c r="S3041" t="str">
        <f t="shared" si="1080"/>
        <v>if (file.exists('D:\\My-Shares\\source-fno-csv\\op26062019.csv')) op26062019 = data.table (read_csv_chunked('D:\\My-Shares\\source-fno-csv\\op26062019.csv', DataFrameCallback$new(f), chunk_size = 5))</v>
      </c>
      <c r="T3041" t="str">
        <f t="shared" si="1081"/>
        <v>MA260619</v>
      </c>
      <c r="U3041" s="3" t="s">
        <v>24</v>
      </c>
      <c r="V3041" t="str">
        <f t="shared" si="1082"/>
        <v>https://www1.nseindia.com/archives/equities/mkt/MA260619.csv</v>
      </c>
      <c r="W3041" t="str">
        <f t="shared" si="1083"/>
        <v>MA260619 = fread('https://www1.nseindia.com/archives/equities/mkt/MA260619.csv', sep='!', header = FALSE);</v>
      </c>
      <c r="X3041" t="str">
        <f t="shared" si="1084"/>
        <v>MA260619 = MA260619[ str_detect(toupper(V1), ',NIFTY') | str_detect(toupper(V1), ',INDEX,') | str_detect(toupper(V1), ',CNX') ];</v>
      </c>
      <c r="Y3041" t="str">
        <f t="shared" si="1085"/>
        <v>MA260619 = MA260619[, c('temp', 'INDEX', 'PREVIOUS_CLOSE', 'OPEN', 'HIGH', 'LOW', 'CLOSE', 'GAIN_LOSS') := tstrsplit(V1, ',', fixed= TRUE),];</v>
      </c>
      <c r="Z3041" t="str">
        <f t="shared" si="1086"/>
        <v>MA260619 = MA260619 [ GAIN_LOSS != 'GAIN/LOSS'];</v>
      </c>
      <c r="AA3041" t="str">
        <f t="shared" si="1087"/>
        <v>if (curl_fetch_memory('https://www1.nseindia.com/archives/equities/mkt/MA260619.csv')$status_code == 200) {MA260619 = fread('https://www1.nseindia.com/archives/equities/mkt/MA260619.csv', sep='!', header = FALSE); MA260619 = MA260619[ str_detect(toupper(V1), ',NIFTY') | str_detect(toupper(V1), ',INDEX,') | str_detect(toupper(V1), ',CNX') ]; MA260619 = MA260619[, c('temp', 'INDEX', 'PREVIOUS_CLOSE', 'OPEN', 'HIGH', 'LOW', 'CLOSE', 'GAIN_LOSS') := tstrsplit(V1, ',', fixed= TRUE),]; MA260619 = MA260619 [ GAIN_LOSS != 'GAIN/LOSS'];}</v>
      </c>
      <c r="AB3041" t="str">
        <f t="shared" si="1063"/>
        <v>indices_dataJun2019</v>
      </c>
      <c r="AC3041" s="3" t="s">
        <v>32</v>
      </c>
      <c r="AD3041" t="s">
        <v>40</v>
      </c>
      <c r="AE3041" t="s">
        <v>44</v>
      </c>
      <c r="AF3041" t="str">
        <f t="shared" si="1064"/>
        <v>43642_indices_dataJun2019</v>
      </c>
      <c r="AG3041" t="str">
        <f t="shared" si="1065"/>
        <v>indices_dataJun2019.zip</v>
      </c>
      <c r="AH3041" t="str">
        <f>CONCATENATE(AF3041, " &lt;- as.data.table( extract_tables(", AB3041, ")")</f>
        <v>43642_indices_dataJun2019 &lt;- as.data.table( extract_tables(indices_dataJun2019)</v>
      </c>
      <c r="AI3041" t="str">
        <f>CONCATENATE("if (curl_fetch_memory('",AC3041,AG3041, "')$status_code == 200) download.file('", AC3041, AG3041, "', '", AD3041, AF3041, ".zip')")</f>
        <v>if (curl_fetch_memory('https://www1.nseindia.com/content/indices/indices_dataJun2019.zip')$status_code == 200) download.file('https://www1.nseindia.com/content/indices/indices_dataJun2019.zip', 'D:\\My-Shares\\source-index-wgt\\43642_indices_dataJun2019.zip')</v>
      </c>
      <c r="AJ3041" t="str">
        <f t="shared" si="1066"/>
        <v>if (file.exists('D:\\My-Shares\\source-index-wgt\\43642_indices_dataJun2019.zip') ) {files = unzip('D:\\My-Shares\\source-index-wgt\\43642_indices_dataJun2019.zip', list=TRUE)$Name; files02=files[grepl('^NIFTY_Bank*|^niftybank*',files)]; unzip(zipfile = 'D:\\My-Shares\\source-index-wgt\\43642_indices_dataJun2019.zip', exdir = 'D:\\My-Shares\\source-index-wgt-bnfpdf', files=files02); file.rename(paste('D:\\My-Shares\\source-index-wgt-bnfpdf\\', files02, sep=''), paste('D:\\My-Shares\\source-index-wgt-bnfpdf\\','43642_',files02, sep='') );pdf_43642 &lt;- as.data.table (extract_tables(paste('D:\\My-Shares\\source-index-wgt-bnfpdf\\','43642_',files02, sep='') ) ); rm(files); rm(files02)}</v>
      </c>
    </row>
    <row r="3042" spans="1:36">
      <c r="A3042" s="1">
        <v>43643</v>
      </c>
      <c r="B3042" s="2">
        <f t="shared" si="1071"/>
        <v>27</v>
      </c>
      <c r="C3042" s="2">
        <f t="shared" si="1072"/>
        <v>6</v>
      </c>
      <c r="D3042">
        <f t="shared" si="1073"/>
        <v>2019</v>
      </c>
      <c r="E3042" t="str">
        <f t="shared" si="1074"/>
        <v>19</v>
      </c>
      <c r="F3042" t="str">
        <f t="shared" si="1075"/>
        <v>PR270619.zip</v>
      </c>
      <c r="G3042" t="str">
        <f t="shared" si="1076"/>
        <v>fo27062019.zip</v>
      </c>
      <c r="H3042" t="str">
        <f t="shared" si="1077"/>
        <v>fo27062019</v>
      </c>
      <c r="I3042" t="str">
        <f t="shared" si="1078"/>
        <v>op27062019</v>
      </c>
      <c r="J3042" s="3" t="s">
        <v>6</v>
      </c>
      <c r="K3042" t="s">
        <v>13</v>
      </c>
      <c r="L3042" t="s">
        <v>14</v>
      </c>
      <c r="M3042" t="s">
        <v>17</v>
      </c>
      <c r="N3042" t="str">
        <f t="shared" si="1067"/>
        <v>if (curl_fetch_memory('https://www1.nseindia.com/archives/equities/bhavcopy/pr/PR270619.zip')$status_code == 200)</v>
      </c>
      <c r="O3042" t="str">
        <f t="shared" si="1068"/>
        <v>if (curl_fetch_memory('https://www1.nseindia.com/archives/equities/bhavcopy/pr/PR270619.zip')$status_code == 200) download.file('https://www1.nseindia.com/archives/equities/bhavcopy/pr/PR270619.zip', 'D:\\My-Shares\\source-bhavcopy-zip\\PR270619.zip')</v>
      </c>
      <c r="P3042" t="str">
        <f t="shared" si="1069"/>
        <v>if (file.exists('D:\\My-Shares\\source-bhavcopy-zip\\PR270619.zip')) {zipped_names = grep('\\.zip', unzip('D:\\My-Shares\\source-bhavcopy-zip\\PR270619.zip', list=TRUE)$Name, ignore.case=TRUE, value=TRUE); unzip(zipfile = 'D:\\My-Shares\\source-bhavcopy-zip\\PR270619.zip', exdir = 'D:\\My-Shares\\source-fno-zip', files=zipped_names);rm(zipped_names);}</v>
      </c>
      <c r="Q3042" t="str">
        <f t="shared" si="1070"/>
        <v>if (file.exists('D:\\My-Shares\\source-fno-zip\\fo27062019.zip')) {files = unzip('D:\\My-Shares\\source-fno-zip\\fo27062019.zip', list=TRUE)$Name; unzip(zipfile = 'D:\\My-Shares\\source-fno-zip\\fo27062019.zip', exdir = 'D:\\My-Shares\\source-fno-csv', files=files[grepl('^fo[0-9]{8}\\.csv|^op[0-9]{8}\\.csv',files)]);rm(files);}</v>
      </c>
      <c r="R3042" t="str">
        <f t="shared" si="1079"/>
        <v>if (file.exists('D:\\My-Shares\\source-fno-csv\\fo27062019.csv')) fo27062019 = data.table (read_csv_chunked('D:\\My-Shares\\source-fno-csv\\fo27062019.csv', DataFrameCallback$new(f), chunk_size = 5))</v>
      </c>
      <c r="S3042" t="str">
        <f t="shared" si="1080"/>
        <v>if (file.exists('D:\\My-Shares\\source-fno-csv\\op27062019.csv')) op27062019 = data.table (read_csv_chunked('D:\\My-Shares\\source-fno-csv\\op27062019.csv', DataFrameCallback$new(f), chunk_size = 5))</v>
      </c>
      <c r="T3042" t="str">
        <f t="shared" si="1081"/>
        <v>MA270619</v>
      </c>
      <c r="U3042" s="3" t="s">
        <v>24</v>
      </c>
      <c r="V3042" t="str">
        <f t="shared" si="1082"/>
        <v>https://www1.nseindia.com/archives/equities/mkt/MA270619.csv</v>
      </c>
      <c r="W3042" t="str">
        <f t="shared" si="1083"/>
        <v>MA270619 = fread('https://www1.nseindia.com/archives/equities/mkt/MA270619.csv', sep='!', header = FALSE);</v>
      </c>
      <c r="X3042" t="str">
        <f t="shared" si="1084"/>
        <v>MA270619 = MA270619[ str_detect(toupper(V1), ',NIFTY') | str_detect(toupper(V1), ',INDEX,') | str_detect(toupper(V1), ',CNX') ];</v>
      </c>
      <c r="Y3042" t="str">
        <f t="shared" si="1085"/>
        <v>MA270619 = MA270619[, c('temp', 'INDEX', 'PREVIOUS_CLOSE', 'OPEN', 'HIGH', 'LOW', 'CLOSE', 'GAIN_LOSS') := tstrsplit(V1, ',', fixed= TRUE),];</v>
      </c>
      <c r="Z3042" t="str">
        <f t="shared" si="1086"/>
        <v>MA270619 = MA270619 [ GAIN_LOSS != 'GAIN/LOSS'];</v>
      </c>
      <c r="AA3042" t="str">
        <f t="shared" si="1087"/>
        <v>if (curl_fetch_memory('https://www1.nseindia.com/archives/equities/mkt/MA270619.csv')$status_code == 200) {MA270619 = fread('https://www1.nseindia.com/archives/equities/mkt/MA270619.csv', sep='!', header = FALSE); MA270619 = MA270619[ str_detect(toupper(V1), ',NIFTY') | str_detect(toupper(V1), ',INDEX,') | str_detect(toupper(V1), ',CNX') ]; MA270619 = MA270619[, c('temp', 'INDEX', 'PREVIOUS_CLOSE', 'OPEN', 'HIGH', 'LOW', 'CLOSE', 'GAIN_LOSS') := tstrsplit(V1, ',', fixed= TRUE),]; MA270619 = MA270619 [ GAIN_LOSS != 'GAIN/LOSS'];}</v>
      </c>
      <c r="AB3042" t="str">
        <f t="shared" si="1063"/>
        <v>indices_dataJun2019</v>
      </c>
      <c r="AC3042" s="3" t="s">
        <v>32</v>
      </c>
      <c r="AD3042" t="s">
        <v>40</v>
      </c>
      <c r="AE3042" t="s">
        <v>44</v>
      </c>
      <c r="AF3042" t="str">
        <f t="shared" si="1064"/>
        <v>43643_indices_dataJun2019</v>
      </c>
      <c r="AG3042" t="str">
        <f t="shared" si="1065"/>
        <v>indices_dataJun2019.zip</v>
      </c>
      <c r="AH3042" t="str">
        <f>CONCATENATE(AF3042, " &lt;- as.data.table( extract_tables(", AB3042, ")")</f>
        <v>43643_indices_dataJun2019 &lt;- as.data.table( extract_tables(indices_dataJun2019)</v>
      </c>
      <c r="AI3042" t="str">
        <f>CONCATENATE("if (curl_fetch_memory('",AC3042,AG3042, "')$status_code == 200) download.file('", AC3042, AG3042, "', '", AD3042, AF3042, ".zip')")</f>
        <v>if (curl_fetch_memory('https://www1.nseindia.com/content/indices/indices_dataJun2019.zip')$status_code == 200) download.file('https://www1.nseindia.com/content/indices/indices_dataJun2019.zip', 'D:\\My-Shares\\source-index-wgt\\43643_indices_dataJun2019.zip')</v>
      </c>
      <c r="AJ3042" t="str">
        <f t="shared" si="1066"/>
        <v>if (file.exists('D:\\My-Shares\\source-index-wgt\\43643_indices_dataJun2019.zip') ) {files = unzip('D:\\My-Shares\\source-index-wgt\\43643_indices_dataJun2019.zip', list=TRUE)$Name; files02=files[grepl('^NIFTY_Bank*|^niftybank*',files)]; unzip(zipfile = 'D:\\My-Shares\\source-index-wgt\\43643_indices_dataJun2019.zip', exdir = 'D:\\My-Shares\\source-index-wgt-bnfpdf', files=files02); file.rename(paste('D:\\My-Shares\\source-index-wgt-bnfpdf\\', files02, sep=''), paste('D:\\My-Shares\\source-index-wgt-bnfpdf\\','43643_',files02, sep='') );pdf_43643 &lt;- as.data.table (extract_tables(paste('D:\\My-Shares\\source-index-wgt-bnfpdf\\','43643_',files02, sep='') ) ); rm(files); rm(files02)}</v>
      </c>
    </row>
    <row r="3043" spans="1:36">
      <c r="A3043" s="1">
        <v>43644</v>
      </c>
      <c r="B3043" s="2">
        <f t="shared" si="1071"/>
        <v>28</v>
      </c>
      <c r="C3043" s="2">
        <f t="shared" si="1072"/>
        <v>6</v>
      </c>
      <c r="D3043">
        <f t="shared" si="1073"/>
        <v>2019</v>
      </c>
      <c r="E3043" t="str">
        <f t="shared" si="1074"/>
        <v>19</v>
      </c>
      <c r="F3043" t="str">
        <f t="shared" si="1075"/>
        <v>PR280619.zip</v>
      </c>
      <c r="G3043" t="str">
        <f t="shared" si="1076"/>
        <v>fo28062019.zip</v>
      </c>
      <c r="H3043" t="str">
        <f t="shared" si="1077"/>
        <v>fo28062019</v>
      </c>
      <c r="I3043" t="str">
        <f t="shared" si="1078"/>
        <v>op28062019</v>
      </c>
      <c r="J3043" s="3" t="s">
        <v>6</v>
      </c>
      <c r="K3043" t="s">
        <v>13</v>
      </c>
      <c r="L3043" t="s">
        <v>14</v>
      </c>
      <c r="M3043" t="s">
        <v>17</v>
      </c>
      <c r="N3043" t="str">
        <f t="shared" si="1067"/>
        <v>if (curl_fetch_memory('https://www1.nseindia.com/archives/equities/bhavcopy/pr/PR280619.zip')$status_code == 200)</v>
      </c>
      <c r="O3043" t="str">
        <f t="shared" si="1068"/>
        <v>if (curl_fetch_memory('https://www1.nseindia.com/archives/equities/bhavcopy/pr/PR280619.zip')$status_code == 200) download.file('https://www1.nseindia.com/archives/equities/bhavcopy/pr/PR280619.zip', 'D:\\My-Shares\\source-bhavcopy-zip\\PR280619.zip')</v>
      </c>
      <c r="P3043" t="str">
        <f t="shared" si="1069"/>
        <v>if (file.exists('D:\\My-Shares\\source-bhavcopy-zip\\PR280619.zip')) {zipped_names = grep('\\.zip', unzip('D:\\My-Shares\\source-bhavcopy-zip\\PR280619.zip', list=TRUE)$Name, ignore.case=TRUE, value=TRUE); unzip(zipfile = 'D:\\My-Shares\\source-bhavcopy-zip\\PR280619.zip', exdir = 'D:\\My-Shares\\source-fno-zip', files=zipped_names);rm(zipped_names);}</v>
      </c>
      <c r="Q3043" t="str">
        <f t="shared" si="1070"/>
        <v>if (file.exists('D:\\My-Shares\\source-fno-zip\\fo28062019.zip')) {files = unzip('D:\\My-Shares\\source-fno-zip\\fo28062019.zip', list=TRUE)$Name; unzip(zipfile = 'D:\\My-Shares\\source-fno-zip\\fo28062019.zip', exdir = 'D:\\My-Shares\\source-fno-csv', files=files[grepl('^fo[0-9]{8}\\.csv|^op[0-9]{8}\\.csv',files)]);rm(files);}</v>
      </c>
      <c r="R3043" t="str">
        <f t="shared" si="1079"/>
        <v>if (file.exists('D:\\My-Shares\\source-fno-csv\\fo28062019.csv')) fo28062019 = data.table (read_csv_chunked('D:\\My-Shares\\source-fno-csv\\fo28062019.csv', DataFrameCallback$new(f), chunk_size = 5))</v>
      </c>
      <c r="S3043" t="str">
        <f t="shared" si="1080"/>
        <v>if (file.exists('D:\\My-Shares\\source-fno-csv\\op28062019.csv')) op28062019 = data.table (read_csv_chunked('D:\\My-Shares\\source-fno-csv\\op28062019.csv', DataFrameCallback$new(f), chunk_size = 5))</v>
      </c>
      <c r="T3043" t="str">
        <f t="shared" si="1081"/>
        <v>MA280619</v>
      </c>
      <c r="U3043" s="3" t="s">
        <v>24</v>
      </c>
      <c r="V3043" t="str">
        <f t="shared" si="1082"/>
        <v>https://www1.nseindia.com/archives/equities/mkt/MA280619.csv</v>
      </c>
      <c r="W3043" t="str">
        <f t="shared" si="1083"/>
        <v>MA280619 = fread('https://www1.nseindia.com/archives/equities/mkt/MA280619.csv', sep='!', header = FALSE);</v>
      </c>
      <c r="X3043" t="str">
        <f t="shared" si="1084"/>
        <v>MA280619 = MA280619[ str_detect(toupper(V1), ',NIFTY') | str_detect(toupper(V1), ',INDEX,') | str_detect(toupper(V1), ',CNX') ];</v>
      </c>
      <c r="Y3043" t="str">
        <f t="shared" si="1085"/>
        <v>MA280619 = MA280619[, c('temp', 'INDEX', 'PREVIOUS_CLOSE', 'OPEN', 'HIGH', 'LOW', 'CLOSE', 'GAIN_LOSS') := tstrsplit(V1, ',', fixed= TRUE),];</v>
      </c>
      <c r="Z3043" t="str">
        <f t="shared" si="1086"/>
        <v>MA280619 = MA280619 [ GAIN_LOSS != 'GAIN/LOSS'];</v>
      </c>
      <c r="AA3043" t="str">
        <f t="shared" si="1087"/>
        <v>if (curl_fetch_memory('https://www1.nseindia.com/archives/equities/mkt/MA280619.csv')$status_code == 200) {MA280619 = fread('https://www1.nseindia.com/archives/equities/mkt/MA280619.csv', sep='!', header = FALSE); MA280619 = MA280619[ str_detect(toupper(V1), ',NIFTY') | str_detect(toupper(V1), ',INDEX,') | str_detect(toupper(V1), ',CNX') ]; MA280619 = MA280619[, c('temp', 'INDEX', 'PREVIOUS_CLOSE', 'OPEN', 'HIGH', 'LOW', 'CLOSE', 'GAIN_LOSS') := tstrsplit(V1, ',', fixed= TRUE),]; MA280619 = MA280619 [ GAIN_LOSS != 'GAIN/LOSS'];}</v>
      </c>
      <c r="AB3043" t="str">
        <f t="shared" si="1063"/>
        <v>indices_dataJun2019</v>
      </c>
      <c r="AC3043" s="3" t="s">
        <v>32</v>
      </c>
      <c r="AD3043" t="s">
        <v>40</v>
      </c>
      <c r="AE3043" t="s">
        <v>44</v>
      </c>
      <c r="AF3043" t="str">
        <f t="shared" si="1064"/>
        <v>43644_indices_dataJun2019</v>
      </c>
      <c r="AG3043" t="str">
        <f t="shared" si="1065"/>
        <v>indices_dataJun2019.zip</v>
      </c>
      <c r="AH3043" t="str">
        <f>CONCATENATE(AF3043, " &lt;- as.data.table( extract_tables(", AB3043, ")")</f>
        <v>43644_indices_dataJun2019 &lt;- as.data.table( extract_tables(indices_dataJun2019)</v>
      </c>
      <c r="AI3043" t="str">
        <f>CONCATENATE("if (curl_fetch_memory('",AC3043,AG3043, "')$status_code == 200) download.file('", AC3043, AG3043, "', '", AD3043, AF3043, ".zip')")</f>
        <v>if (curl_fetch_memory('https://www1.nseindia.com/content/indices/indices_dataJun2019.zip')$status_code == 200) download.file('https://www1.nseindia.com/content/indices/indices_dataJun2019.zip', 'D:\\My-Shares\\source-index-wgt\\43644_indices_dataJun2019.zip')</v>
      </c>
      <c r="AJ3043" t="str">
        <f t="shared" si="1066"/>
        <v>if (file.exists('D:\\My-Shares\\source-index-wgt\\43644_indices_dataJun2019.zip') ) {files = unzip('D:\\My-Shares\\source-index-wgt\\43644_indices_dataJun2019.zip', list=TRUE)$Name; files02=files[grepl('^NIFTY_Bank*|^niftybank*',files)]; unzip(zipfile = 'D:\\My-Shares\\source-index-wgt\\43644_indices_dataJun2019.zip', exdir = 'D:\\My-Shares\\source-index-wgt-bnfpdf', files=files02); file.rename(paste('D:\\My-Shares\\source-index-wgt-bnfpdf\\', files02, sep=''), paste('D:\\My-Shares\\source-index-wgt-bnfpdf\\','43644_',files02, sep='') );pdf_43644 &lt;- as.data.table (extract_tables(paste('D:\\My-Shares\\source-index-wgt-bnfpdf\\','43644_',files02, sep='') ) ); rm(files); rm(files02)}</v>
      </c>
    </row>
    <row r="3044" spans="1:36">
      <c r="A3044" s="1">
        <v>43645</v>
      </c>
      <c r="B3044" s="2">
        <f t="shared" si="1071"/>
        <v>29</v>
      </c>
      <c r="C3044" s="2">
        <f t="shared" si="1072"/>
        <v>6</v>
      </c>
      <c r="D3044">
        <f t="shared" si="1073"/>
        <v>2019</v>
      </c>
      <c r="E3044" t="str">
        <f t="shared" si="1074"/>
        <v>19</v>
      </c>
      <c r="F3044" t="str">
        <f t="shared" si="1075"/>
        <v>PR290619.zip</v>
      </c>
      <c r="G3044" t="str">
        <f t="shared" si="1076"/>
        <v>fo29062019.zip</v>
      </c>
      <c r="H3044" t="str">
        <f t="shared" si="1077"/>
        <v>fo29062019</v>
      </c>
      <c r="I3044" t="str">
        <f t="shared" si="1078"/>
        <v>op29062019</v>
      </c>
      <c r="J3044" s="3" t="s">
        <v>6</v>
      </c>
      <c r="K3044" t="s">
        <v>13</v>
      </c>
      <c r="L3044" t="s">
        <v>14</v>
      </c>
      <c r="M3044" t="s">
        <v>17</v>
      </c>
      <c r="N3044" t="str">
        <f t="shared" si="1067"/>
        <v>if (curl_fetch_memory('https://www1.nseindia.com/archives/equities/bhavcopy/pr/PR290619.zip')$status_code == 200)</v>
      </c>
      <c r="O3044" t="str">
        <f t="shared" si="1068"/>
        <v>if (curl_fetch_memory('https://www1.nseindia.com/archives/equities/bhavcopy/pr/PR290619.zip')$status_code == 200) download.file('https://www1.nseindia.com/archives/equities/bhavcopy/pr/PR290619.zip', 'D:\\My-Shares\\source-bhavcopy-zip\\PR290619.zip')</v>
      </c>
      <c r="P3044" t="str">
        <f t="shared" si="1069"/>
        <v>if (file.exists('D:\\My-Shares\\source-bhavcopy-zip\\PR290619.zip')) {zipped_names = grep('\\.zip', unzip('D:\\My-Shares\\source-bhavcopy-zip\\PR290619.zip', list=TRUE)$Name, ignore.case=TRUE, value=TRUE); unzip(zipfile = 'D:\\My-Shares\\source-bhavcopy-zip\\PR290619.zip', exdir = 'D:\\My-Shares\\source-fno-zip', files=zipped_names);rm(zipped_names);}</v>
      </c>
      <c r="Q3044" t="str">
        <f t="shared" si="1070"/>
        <v>if (file.exists('D:\\My-Shares\\source-fno-zip\\fo29062019.zip')) {files = unzip('D:\\My-Shares\\source-fno-zip\\fo29062019.zip', list=TRUE)$Name; unzip(zipfile = 'D:\\My-Shares\\source-fno-zip\\fo29062019.zip', exdir = 'D:\\My-Shares\\source-fno-csv', files=files[grepl('^fo[0-9]{8}\\.csv|^op[0-9]{8}\\.csv',files)]);rm(files);}</v>
      </c>
      <c r="R3044" t="str">
        <f t="shared" si="1079"/>
        <v>if (file.exists('D:\\My-Shares\\source-fno-csv\\fo29062019.csv')) fo29062019 = data.table (read_csv_chunked('D:\\My-Shares\\source-fno-csv\\fo29062019.csv', DataFrameCallback$new(f), chunk_size = 5))</v>
      </c>
      <c r="S3044" t="str">
        <f t="shared" si="1080"/>
        <v>if (file.exists('D:\\My-Shares\\source-fno-csv\\op29062019.csv')) op29062019 = data.table (read_csv_chunked('D:\\My-Shares\\source-fno-csv\\op29062019.csv', DataFrameCallback$new(f), chunk_size = 5))</v>
      </c>
      <c r="T3044" t="str">
        <f t="shared" si="1081"/>
        <v>MA290619</v>
      </c>
      <c r="U3044" s="3" t="s">
        <v>24</v>
      </c>
      <c r="V3044" t="str">
        <f t="shared" si="1082"/>
        <v>https://www1.nseindia.com/archives/equities/mkt/MA290619.csv</v>
      </c>
      <c r="W3044" t="str">
        <f t="shared" si="1083"/>
        <v>MA290619 = fread('https://www1.nseindia.com/archives/equities/mkt/MA290619.csv', sep='!', header = FALSE);</v>
      </c>
      <c r="X3044" t="str">
        <f t="shared" si="1084"/>
        <v>MA290619 = MA290619[ str_detect(toupper(V1), ',NIFTY') | str_detect(toupper(V1), ',INDEX,') | str_detect(toupper(V1), ',CNX') ];</v>
      </c>
      <c r="Y3044" t="str">
        <f t="shared" si="1085"/>
        <v>MA290619 = MA290619[, c('temp', 'INDEX', 'PREVIOUS_CLOSE', 'OPEN', 'HIGH', 'LOW', 'CLOSE', 'GAIN_LOSS') := tstrsplit(V1, ',', fixed= TRUE),];</v>
      </c>
      <c r="Z3044" t="str">
        <f t="shared" si="1086"/>
        <v>MA290619 = MA290619 [ GAIN_LOSS != 'GAIN/LOSS'];</v>
      </c>
      <c r="AA3044" t="str">
        <f t="shared" si="1087"/>
        <v>if (curl_fetch_memory('https://www1.nseindia.com/archives/equities/mkt/MA290619.csv')$status_code == 200) {MA290619 = fread('https://www1.nseindia.com/archives/equities/mkt/MA290619.csv', sep='!', header = FALSE); MA290619 = MA290619[ str_detect(toupper(V1), ',NIFTY') | str_detect(toupper(V1), ',INDEX,') | str_detect(toupper(V1), ',CNX') ]; MA290619 = MA290619[, c('temp', 'INDEX', 'PREVIOUS_CLOSE', 'OPEN', 'HIGH', 'LOW', 'CLOSE', 'GAIN_LOSS') := tstrsplit(V1, ',', fixed= TRUE),]; MA290619 = MA290619 [ GAIN_LOSS != 'GAIN/LOSS'];}</v>
      </c>
      <c r="AB3044" t="str">
        <f t="shared" si="1063"/>
        <v>indices_dataJun2019</v>
      </c>
      <c r="AC3044" s="3" t="s">
        <v>32</v>
      </c>
      <c r="AD3044" t="s">
        <v>40</v>
      </c>
      <c r="AE3044" t="s">
        <v>44</v>
      </c>
      <c r="AF3044" t="str">
        <f t="shared" si="1064"/>
        <v>43645_indices_dataJun2019</v>
      </c>
      <c r="AG3044" t="str">
        <f t="shared" si="1065"/>
        <v>indices_dataJun2019.zip</v>
      </c>
      <c r="AH3044" t="str">
        <f>CONCATENATE(AF3044, " &lt;- as.data.table( extract_tables(", AB3044, ")")</f>
        <v>43645_indices_dataJun2019 &lt;- as.data.table( extract_tables(indices_dataJun2019)</v>
      </c>
      <c r="AI3044" t="str">
        <f>CONCATENATE("if (curl_fetch_memory('",AC3044,AG3044, "')$status_code == 200) download.file('", AC3044, AG3044, "', '", AD3044, AF3044, ".zip')")</f>
        <v>if (curl_fetch_memory('https://www1.nseindia.com/content/indices/indices_dataJun2019.zip')$status_code == 200) download.file('https://www1.nseindia.com/content/indices/indices_dataJun2019.zip', 'D:\\My-Shares\\source-index-wgt\\43645_indices_dataJun2019.zip')</v>
      </c>
      <c r="AJ3044" t="str">
        <f t="shared" si="1066"/>
        <v>if (file.exists('D:\\My-Shares\\source-index-wgt\\43645_indices_dataJun2019.zip') ) {files = unzip('D:\\My-Shares\\source-index-wgt\\43645_indices_dataJun2019.zip', list=TRUE)$Name; files02=files[grepl('^NIFTY_Bank*|^niftybank*',files)]; unzip(zipfile = 'D:\\My-Shares\\source-index-wgt\\43645_indices_dataJun2019.zip', exdir = 'D:\\My-Shares\\source-index-wgt-bnfpdf', files=files02); file.rename(paste('D:\\My-Shares\\source-index-wgt-bnfpdf\\', files02, sep=''), paste('D:\\My-Shares\\source-index-wgt-bnfpdf\\','43645_',files02, sep='') );pdf_43645 &lt;- as.data.table (extract_tables(paste('D:\\My-Shares\\source-index-wgt-bnfpdf\\','43645_',files02, sep='') ) ); rm(files); rm(files02)}</v>
      </c>
    </row>
    <row r="3045" spans="1:36">
      <c r="A3045" s="1">
        <v>43646</v>
      </c>
      <c r="B3045" s="2">
        <f t="shared" si="1071"/>
        <v>30</v>
      </c>
      <c r="C3045" s="2">
        <f t="shared" si="1072"/>
        <v>6</v>
      </c>
      <c r="D3045">
        <f t="shared" si="1073"/>
        <v>2019</v>
      </c>
      <c r="E3045" t="str">
        <f t="shared" si="1074"/>
        <v>19</v>
      </c>
      <c r="F3045" t="str">
        <f t="shared" si="1075"/>
        <v>PR300619.zip</v>
      </c>
      <c r="G3045" t="str">
        <f t="shared" si="1076"/>
        <v>fo30062019.zip</v>
      </c>
      <c r="H3045" t="str">
        <f t="shared" si="1077"/>
        <v>fo30062019</v>
      </c>
      <c r="I3045" t="str">
        <f t="shared" si="1078"/>
        <v>op30062019</v>
      </c>
      <c r="J3045" s="3" t="s">
        <v>6</v>
      </c>
      <c r="K3045" t="s">
        <v>13</v>
      </c>
      <c r="L3045" t="s">
        <v>14</v>
      </c>
      <c r="M3045" t="s">
        <v>17</v>
      </c>
      <c r="N3045" t="str">
        <f t="shared" si="1067"/>
        <v>if (curl_fetch_memory('https://www1.nseindia.com/archives/equities/bhavcopy/pr/PR300619.zip')$status_code == 200)</v>
      </c>
      <c r="O3045" t="str">
        <f t="shared" si="1068"/>
        <v>if (curl_fetch_memory('https://www1.nseindia.com/archives/equities/bhavcopy/pr/PR300619.zip')$status_code == 200) download.file('https://www1.nseindia.com/archives/equities/bhavcopy/pr/PR300619.zip', 'D:\\My-Shares\\source-bhavcopy-zip\\PR300619.zip')</v>
      </c>
      <c r="P3045" t="str">
        <f t="shared" si="1069"/>
        <v>if (file.exists('D:\\My-Shares\\source-bhavcopy-zip\\PR300619.zip')) {zipped_names = grep('\\.zip', unzip('D:\\My-Shares\\source-bhavcopy-zip\\PR300619.zip', list=TRUE)$Name, ignore.case=TRUE, value=TRUE); unzip(zipfile = 'D:\\My-Shares\\source-bhavcopy-zip\\PR300619.zip', exdir = 'D:\\My-Shares\\source-fno-zip', files=zipped_names);rm(zipped_names);}</v>
      </c>
      <c r="Q3045" t="str">
        <f t="shared" si="1070"/>
        <v>if (file.exists('D:\\My-Shares\\source-fno-zip\\fo30062019.zip')) {files = unzip('D:\\My-Shares\\source-fno-zip\\fo30062019.zip', list=TRUE)$Name; unzip(zipfile = 'D:\\My-Shares\\source-fno-zip\\fo30062019.zip', exdir = 'D:\\My-Shares\\source-fno-csv', files=files[grepl('^fo[0-9]{8}\\.csv|^op[0-9]{8}\\.csv',files)]);rm(files);}</v>
      </c>
      <c r="R3045" t="str">
        <f t="shared" si="1079"/>
        <v>if (file.exists('D:\\My-Shares\\source-fno-csv\\fo30062019.csv')) fo30062019 = data.table (read_csv_chunked('D:\\My-Shares\\source-fno-csv\\fo30062019.csv', DataFrameCallback$new(f), chunk_size = 5))</v>
      </c>
      <c r="S3045" t="str">
        <f t="shared" si="1080"/>
        <v>if (file.exists('D:\\My-Shares\\source-fno-csv\\op30062019.csv')) op30062019 = data.table (read_csv_chunked('D:\\My-Shares\\source-fno-csv\\op30062019.csv', DataFrameCallback$new(f), chunk_size = 5))</v>
      </c>
      <c r="T3045" t="str">
        <f t="shared" si="1081"/>
        <v>MA300619</v>
      </c>
      <c r="U3045" s="3" t="s">
        <v>24</v>
      </c>
      <c r="V3045" t="str">
        <f t="shared" si="1082"/>
        <v>https://www1.nseindia.com/archives/equities/mkt/MA300619.csv</v>
      </c>
      <c r="W3045" t="str">
        <f t="shared" si="1083"/>
        <v>MA300619 = fread('https://www1.nseindia.com/archives/equities/mkt/MA300619.csv', sep='!', header = FALSE);</v>
      </c>
      <c r="X3045" t="str">
        <f t="shared" si="1084"/>
        <v>MA300619 = MA300619[ str_detect(toupper(V1), ',NIFTY') | str_detect(toupper(V1), ',INDEX,') | str_detect(toupper(V1), ',CNX') ];</v>
      </c>
      <c r="Y3045" t="str">
        <f t="shared" si="1085"/>
        <v>MA300619 = MA300619[, c('temp', 'INDEX', 'PREVIOUS_CLOSE', 'OPEN', 'HIGH', 'LOW', 'CLOSE', 'GAIN_LOSS') := tstrsplit(V1, ',', fixed= TRUE),];</v>
      </c>
      <c r="Z3045" t="str">
        <f t="shared" si="1086"/>
        <v>MA300619 = MA300619 [ GAIN_LOSS != 'GAIN/LOSS'];</v>
      </c>
      <c r="AA3045" t="str">
        <f t="shared" si="1087"/>
        <v>if (curl_fetch_memory('https://www1.nseindia.com/archives/equities/mkt/MA300619.csv')$status_code == 200) {MA300619 = fread('https://www1.nseindia.com/archives/equities/mkt/MA300619.csv', sep='!', header = FALSE); MA300619 = MA300619[ str_detect(toupper(V1), ',NIFTY') | str_detect(toupper(V1), ',INDEX,') | str_detect(toupper(V1), ',CNX') ]; MA300619 = MA300619[, c('temp', 'INDEX', 'PREVIOUS_CLOSE', 'OPEN', 'HIGH', 'LOW', 'CLOSE', 'GAIN_LOSS') := tstrsplit(V1, ',', fixed= TRUE),]; MA300619 = MA300619 [ GAIN_LOSS != 'GAIN/LOSS'];}</v>
      </c>
      <c r="AB3045" t="str">
        <f t="shared" si="1063"/>
        <v>indices_dataJun2019</v>
      </c>
      <c r="AC3045" s="3" t="s">
        <v>32</v>
      </c>
      <c r="AD3045" t="s">
        <v>40</v>
      </c>
      <c r="AE3045" t="s">
        <v>44</v>
      </c>
      <c r="AF3045" t="str">
        <f t="shared" si="1064"/>
        <v>43646_indices_dataJun2019</v>
      </c>
      <c r="AG3045" t="str">
        <f t="shared" si="1065"/>
        <v>indices_dataJun2019.zip</v>
      </c>
      <c r="AH3045" t="str">
        <f>CONCATENATE(AF3045, " &lt;- as.data.table( extract_tables(", AB3045, ")")</f>
        <v>43646_indices_dataJun2019 &lt;- as.data.table( extract_tables(indices_dataJun2019)</v>
      </c>
      <c r="AI3045" t="str">
        <f>CONCATENATE("if (curl_fetch_memory('",AC3045,AG3045, "')$status_code == 200) download.file('", AC3045, AG3045, "', '", AD3045, AF3045, ".zip')")</f>
        <v>if (curl_fetch_memory('https://www1.nseindia.com/content/indices/indices_dataJun2019.zip')$status_code == 200) download.file('https://www1.nseindia.com/content/indices/indices_dataJun2019.zip', 'D:\\My-Shares\\source-index-wgt\\43646_indices_dataJun2019.zip')</v>
      </c>
      <c r="AJ3045" t="str">
        <f t="shared" si="1066"/>
        <v>if (file.exists('D:\\My-Shares\\source-index-wgt\\43646_indices_dataJun2019.zip') ) {files = unzip('D:\\My-Shares\\source-index-wgt\\43646_indices_dataJun2019.zip', list=TRUE)$Name; files02=files[grepl('^NIFTY_Bank*|^niftybank*',files)]; unzip(zipfile = 'D:\\My-Shares\\source-index-wgt\\43646_indices_dataJun2019.zip', exdir = 'D:\\My-Shares\\source-index-wgt-bnfpdf', files=files02); file.rename(paste('D:\\My-Shares\\source-index-wgt-bnfpdf\\', files02, sep=''), paste('D:\\My-Shares\\source-index-wgt-bnfpdf\\','43646_',files02, sep='') );pdf_43646 &lt;- as.data.table (extract_tables(paste('D:\\My-Shares\\source-index-wgt-bnfpdf\\','43646_',files02, sep='') ) ); rm(files); rm(files02)}</v>
      </c>
    </row>
    <row r="3046" spans="1:36">
      <c r="A3046" s="1">
        <v>43647</v>
      </c>
      <c r="B3046" s="2">
        <f t="shared" si="1071"/>
        <v>1</v>
      </c>
      <c r="C3046" s="2">
        <f t="shared" si="1072"/>
        <v>7</v>
      </c>
      <c r="D3046">
        <f t="shared" si="1073"/>
        <v>2019</v>
      </c>
      <c r="E3046" t="str">
        <f t="shared" si="1074"/>
        <v>19</v>
      </c>
      <c r="F3046" t="str">
        <f t="shared" si="1075"/>
        <v>PR010719.zip</v>
      </c>
      <c r="G3046" t="str">
        <f t="shared" si="1076"/>
        <v>fo01072019.zip</v>
      </c>
      <c r="H3046" t="str">
        <f t="shared" si="1077"/>
        <v>fo01072019</v>
      </c>
      <c r="I3046" t="str">
        <f t="shared" si="1078"/>
        <v>op01072019</v>
      </c>
      <c r="J3046" s="3" t="s">
        <v>6</v>
      </c>
      <c r="K3046" t="s">
        <v>13</v>
      </c>
      <c r="L3046" t="s">
        <v>14</v>
      </c>
      <c r="M3046" t="s">
        <v>17</v>
      </c>
      <c r="N3046" t="str">
        <f t="shared" si="1067"/>
        <v>if (curl_fetch_memory('https://www1.nseindia.com/archives/equities/bhavcopy/pr/PR010719.zip')$status_code == 200)</v>
      </c>
      <c r="O3046" t="str">
        <f t="shared" si="1068"/>
        <v>if (curl_fetch_memory('https://www1.nseindia.com/archives/equities/bhavcopy/pr/PR010719.zip')$status_code == 200) download.file('https://www1.nseindia.com/archives/equities/bhavcopy/pr/PR010719.zip', 'D:\\My-Shares\\source-bhavcopy-zip\\PR010719.zip')</v>
      </c>
      <c r="P3046" t="str">
        <f t="shared" si="1069"/>
        <v>if (file.exists('D:\\My-Shares\\source-bhavcopy-zip\\PR010719.zip')) {zipped_names = grep('\\.zip', unzip('D:\\My-Shares\\source-bhavcopy-zip\\PR010719.zip', list=TRUE)$Name, ignore.case=TRUE, value=TRUE); unzip(zipfile = 'D:\\My-Shares\\source-bhavcopy-zip\\PR010719.zip', exdir = 'D:\\My-Shares\\source-fno-zip', files=zipped_names);rm(zipped_names);}</v>
      </c>
      <c r="Q3046" t="str">
        <f t="shared" si="1070"/>
        <v>if (file.exists('D:\\My-Shares\\source-fno-zip\\fo01072019.zip')) {files = unzip('D:\\My-Shares\\source-fno-zip\\fo01072019.zip', list=TRUE)$Name; unzip(zipfile = 'D:\\My-Shares\\source-fno-zip\\fo01072019.zip', exdir = 'D:\\My-Shares\\source-fno-csv', files=files[grepl('^fo[0-9]{8}\\.csv|^op[0-9]{8}\\.csv',files)]);rm(files);}</v>
      </c>
      <c r="R3046" t="str">
        <f t="shared" si="1079"/>
        <v>if (file.exists('D:\\My-Shares\\source-fno-csv\\fo01072019.csv')) fo01072019 = data.table (read_csv_chunked('D:\\My-Shares\\source-fno-csv\\fo01072019.csv', DataFrameCallback$new(f), chunk_size = 5))</v>
      </c>
      <c r="S3046" t="str">
        <f t="shared" si="1080"/>
        <v>if (file.exists('D:\\My-Shares\\source-fno-csv\\op01072019.csv')) op01072019 = data.table (read_csv_chunked('D:\\My-Shares\\source-fno-csv\\op01072019.csv', DataFrameCallback$new(f), chunk_size = 5))</v>
      </c>
      <c r="T3046" t="str">
        <f t="shared" si="1081"/>
        <v>MA010719</v>
      </c>
      <c r="U3046" s="3" t="s">
        <v>24</v>
      </c>
      <c r="V3046" t="str">
        <f t="shared" si="1082"/>
        <v>https://www1.nseindia.com/archives/equities/mkt/MA010719.csv</v>
      </c>
      <c r="W3046" t="str">
        <f t="shared" si="1083"/>
        <v>MA010719 = fread('https://www1.nseindia.com/archives/equities/mkt/MA010719.csv', sep='!', header = FALSE);</v>
      </c>
      <c r="X3046" t="str">
        <f t="shared" si="1084"/>
        <v>MA010719 = MA010719[ str_detect(toupper(V1), ',NIFTY') | str_detect(toupper(V1), ',INDEX,') | str_detect(toupper(V1), ',CNX') ];</v>
      </c>
      <c r="Y3046" t="str">
        <f t="shared" si="1085"/>
        <v>MA010719 = MA010719[, c('temp', 'INDEX', 'PREVIOUS_CLOSE', 'OPEN', 'HIGH', 'LOW', 'CLOSE', 'GAIN_LOSS') := tstrsplit(V1, ',', fixed= TRUE),];</v>
      </c>
      <c r="Z3046" t="str">
        <f t="shared" si="1086"/>
        <v>MA010719 = MA010719 [ GAIN_LOSS != 'GAIN/LOSS'];</v>
      </c>
      <c r="AA3046" t="str">
        <f t="shared" si="1087"/>
        <v>if (curl_fetch_memory('https://www1.nseindia.com/archives/equities/mkt/MA010719.csv')$status_code == 200) {MA010719 = fread('https://www1.nseindia.com/archives/equities/mkt/MA010719.csv', sep='!', header = FALSE); MA010719 = MA010719[ str_detect(toupper(V1), ',NIFTY') | str_detect(toupper(V1), ',INDEX,') | str_detect(toupper(V1), ',CNX') ]; MA010719 = MA010719[, c('temp', 'INDEX', 'PREVIOUS_CLOSE', 'OPEN', 'HIGH', 'LOW', 'CLOSE', 'GAIN_LOSS') := tstrsplit(V1, ',', fixed= TRUE),]; MA010719 = MA010719 [ GAIN_LOSS != 'GAIN/LOSS'];}</v>
      </c>
      <c r="AB3046" t="str">
        <f t="shared" si="1063"/>
        <v>indices_dataJul2019</v>
      </c>
      <c r="AC3046" s="3" t="s">
        <v>32</v>
      </c>
      <c r="AD3046" t="s">
        <v>40</v>
      </c>
      <c r="AE3046" t="s">
        <v>44</v>
      </c>
      <c r="AF3046" t="str">
        <f t="shared" si="1064"/>
        <v>43647_indices_dataJul2019</v>
      </c>
      <c r="AG3046" t="str">
        <f t="shared" si="1065"/>
        <v>indices_dataJul2019.zip</v>
      </c>
      <c r="AH3046" t="str">
        <f>CONCATENATE(AF3046, " &lt;- as.data.table( extract_tables(", AB3046, ")")</f>
        <v>43647_indices_dataJul2019 &lt;- as.data.table( extract_tables(indices_dataJul2019)</v>
      </c>
      <c r="AI3046" t="str">
        <f>CONCATENATE("if (curl_fetch_memory('",AC3046,AG3046, "')$status_code == 200) download.file('", AC3046, AG3046, "', '", AD3046, AF3046, ".zip')")</f>
        <v>if (curl_fetch_memory('https://www1.nseindia.com/content/indices/indices_dataJul2019.zip')$status_code == 200) download.file('https://www1.nseindia.com/content/indices/indices_dataJul2019.zip', 'D:\\My-Shares\\source-index-wgt\\43647_indices_dataJul2019.zip')</v>
      </c>
      <c r="AJ3046" t="str">
        <f t="shared" si="1066"/>
        <v>if (file.exists('D:\\My-Shares\\source-index-wgt\\43647_indices_dataJul2019.zip') ) {files = unzip('D:\\My-Shares\\source-index-wgt\\43647_indices_dataJul2019.zip', list=TRUE)$Name; files02=files[grepl('^NIFTY_Bank*|^niftybank*',files)]; unzip(zipfile = 'D:\\My-Shares\\source-index-wgt\\43647_indices_dataJul2019.zip', exdir = 'D:\\My-Shares\\source-index-wgt-bnfpdf', files=files02); file.rename(paste('D:\\My-Shares\\source-index-wgt-bnfpdf\\', files02, sep=''), paste('D:\\My-Shares\\source-index-wgt-bnfpdf\\','43647_',files02, sep='') );pdf_43647 &lt;- as.data.table (extract_tables(paste('D:\\My-Shares\\source-index-wgt-bnfpdf\\','43647_',files02, sep='') ) ); rm(files); rm(files02)}</v>
      </c>
    </row>
    <row r="3047" spans="1:36">
      <c r="A3047" s="1">
        <v>43648</v>
      </c>
      <c r="B3047" s="2">
        <f t="shared" si="1071"/>
        <v>2</v>
      </c>
      <c r="C3047" s="2">
        <f t="shared" si="1072"/>
        <v>7</v>
      </c>
      <c r="D3047">
        <f t="shared" si="1073"/>
        <v>2019</v>
      </c>
      <c r="E3047" t="str">
        <f t="shared" si="1074"/>
        <v>19</v>
      </c>
      <c r="F3047" t="str">
        <f t="shared" si="1075"/>
        <v>PR020719.zip</v>
      </c>
      <c r="G3047" t="str">
        <f t="shared" si="1076"/>
        <v>fo02072019.zip</v>
      </c>
      <c r="H3047" t="str">
        <f t="shared" si="1077"/>
        <v>fo02072019</v>
      </c>
      <c r="I3047" t="str">
        <f t="shared" si="1078"/>
        <v>op02072019</v>
      </c>
      <c r="J3047" s="3" t="s">
        <v>6</v>
      </c>
      <c r="K3047" t="s">
        <v>13</v>
      </c>
      <c r="L3047" t="s">
        <v>14</v>
      </c>
      <c r="M3047" t="s">
        <v>17</v>
      </c>
      <c r="N3047" t="str">
        <f t="shared" si="1067"/>
        <v>if (curl_fetch_memory('https://www1.nseindia.com/archives/equities/bhavcopy/pr/PR020719.zip')$status_code == 200)</v>
      </c>
      <c r="O3047" t="str">
        <f t="shared" si="1068"/>
        <v>if (curl_fetch_memory('https://www1.nseindia.com/archives/equities/bhavcopy/pr/PR020719.zip')$status_code == 200) download.file('https://www1.nseindia.com/archives/equities/bhavcopy/pr/PR020719.zip', 'D:\\My-Shares\\source-bhavcopy-zip\\PR020719.zip')</v>
      </c>
      <c r="P3047" t="str">
        <f t="shared" si="1069"/>
        <v>if (file.exists('D:\\My-Shares\\source-bhavcopy-zip\\PR020719.zip')) {zipped_names = grep('\\.zip', unzip('D:\\My-Shares\\source-bhavcopy-zip\\PR020719.zip', list=TRUE)$Name, ignore.case=TRUE, value=TRUE); unzip(zipfile = 'D:\\My-Shares\\source-bhavcopy-zip\\PR020719.zip', exdir = 'D:\\My-Shares\\source-fno-zip', files=zipped_names);rm(zipped_names);}</v>
      </c>
      <c r="Q3047" t="str">
        <f t="shared" si="1070"/>
        <v>if (file.exists('D:\\My-Shares\\source-fno-zip\\fo02072019.zip')) {files = unzip('D:\\My-Shares\\source-fno-zip\\fo02072019.zip', list=TRUE)$Name; unzip(zipfile = 'D:\\My-Shares\\source-fno-zip\\fo02072019.zip', exdir = 'D:\\My-Shares\\source-fno-csv', files=files[grepl('^fo[0-9]{8}\\.csv|^op[0-9]{8}\\.csv',files)]);rm(files);}</v>
      </c>
      <c r="R3047" t="str">
        <f t="shared" si="1079"/>
        <v>if (file.exists('D:\\My-Shares\\source-fno-csv\\fo02072019.csv')) fo02072019 = data.table (read_csv_chunked('D:\\My-Shares\\source-fno-csv\\fo02072019.csv', DataFrameCallback$new(f), chunk_size = 5))</v>
      </c>
      <c r="S3047" t="str">
        <f t="shared" si="1080"/>
        <v>if (file.exists('D:\\My-Shares\\source-fno-csv\\op02072019.csv')) op02072019 = data.table (read_csv_chunked('D:\\My-Shares\\source-fno-csv\\op02072019.csv', DataFrameCallback$new(f), chunk_size = 5))</v>
      </c>
      <c r="T3047" t="str">
        <f t="shared" si="1081"/>
        <v>MA020719</v>
      </c>
      <c r="U3047" s="3" t="s">
        <v>24</v>
      </c>
      <c r="V3047" t="str">
        <f t="shared" si="1082"/>
        <v>https://www1.nseindia.com/archives/equities/mkt/MA020719.csv</v>
      </c>
      <c r="W3047" t="str">
        <f t="shared" si="1083"/>
        <v>MA020719 = fread('https://www1.nseindia.com/archives/equities/mkt/MA020719.csv', sep='!', header = FALSE);</v>
      </c>
      <c r="X3047" t="str">
        <f t="shared" si="1084"/>
        <v>MA020719 = MA020719[ str_detect(toupper(V1), ',NIFTY') | str_detect(toupper(V1), ',INDEX,') | str_detect(toupper(V1), ',CNX') ];</v>
      </c>
      <c r="Y3047" t="str">
        <f t="shared" si="1085"/>
        <v>MA020719 = MA020719[, c('temp', 'INDEX', 'PREVIOUS_CLOSE', 'OPEN', 'HIGH', 'LOW', 'CLOSE', 'GAIN_LOSS') := tstrsplit(V1, ',', fixed= TRUE),];</v>
      </c>
      <c r="Z3047" t="str">
        <f t="shared" si="1086"/>
        <v>MA020719 = MA020719 [ GAIN_LOSS != 'GAIN/LOSS'];</v>
      </c>
      <c r="AA3047" t="str">
        <f t="shared" si="1087"/>
        <v>if (curl_fetch_memory('https://www1.nseindia.com/archives/equities/mkt/MA020719.csv')$status_code == 200) {MA020719 = fread('https://www1.nseindia.com/archives/equities/mkt/MA020719.csv', sep='!', header = FALSE); MA020719 = MA020719[ str_detect(toupper(V1), ',NIFTY') | str_detect(toupper(V1), ',INDEX,') | str_detect(toupper(V1), ',CNX') ]; MA020719 = MA020719[, c('temp', 'INDEX', 'PREVIOUS_CLOSE', 'OPEN', 'HIGH', 'LOW', 'CLOSE', 'GAIN_LOSS') := tstrsplit(V1, ',', fixed= TRUE),]; MA020719 = MA020719 [ GAIN_LOSS != 'GAIN/LOSS'];}</v>
      </c>
      <c r="AB3047" t="str">
        <f t="shared" si="1063"/>
        <v>indices_dataJul2019</v>
      </c>
      <c r="AC3047" s="3" t="s">
        <v>32</v>
      </c>
      <c r="AD3047" t="s">
        <v>40</v>
      </c>
      <c r="AE3047" t="s">
        <v>44</v>
      </c>
      <c r="AF3047" t="str">
        <f t="shared" si="1064"/>
        <v>43648_indices_dataJul2019</v>
      </c>
      <c r="AG3047" t="str">
        <f t="shared" si="1065"/>
        <v>indices_dataJul2019.zip</v>
      </c>
      <c r="AH3047" t="str">
        <f>CONCATENATE(AF3047, " &lt;- as.data.table( extract_tables(", AB3047, ")")</f>
        <v>43648_indices_dataJul2019 &lt;- as.data.table( extract_tables(indices_dataJul2019)</v>
      </c>
      <c r="AI3047" t="str">
        <f>CONCATENATE("if (curl_fetch_memory('",AC3047,AG3047, "')$status_code == 200) download.file('", AC3047, AG3047, "', '", AD3047, AF3047, ".zip')")</f>
        <v>if (curl_fetch_memory('https://www1.nseindia.com/content/indices/indices_dataJul2019.zip')$status_code == 200) download.file('https://www1.nseindia.com/content/indices/indices_dataJul2019.zip', 'D:\\My-Shares\\source-index-wgt\\43648_indices_dataJul2019.zip')</v>
      </c>
      <c r="AJ3047" t="str">
        <f t="shared" si="1066"/>
        <v>if (file.exists('D:\\My-Shares\\source-index-wgt\\43648_indices_dataJul2019.zip') ) {files = unzip('D:\\My-Shares\\source-index-wgt\\43648_indices_dataJul2019.zip', list=TRUE)$Name; files02=files[grepl('^NIFTY_Bank*|^niftybank*',files)]; unzip(zipfile = 'D:\\My-Shares\\source-index-wgt\\43648_indices_dataJul2019.zip', exdir = 'D:\\My-Shares\\source-index-wgt-bnfpdf', files=files02); file.rename(paste('D:\\My-Shares\\source-index-wgt-bnfpdf\\', files02, sep=''), paste('D:\\My-Shares\\source-index-wgt-bnfpdf\\','43648_',files02, sep='') );pdf_43648 &lt;- as.data.table (extract_tables(paste('D:\\My-Shares\\source-index-wgt-bnfpdf\\','43648_',files02, sep='') ) ); rm(files); rm(files02)}</v>
      </c>
    </row>
    <row r="3048" spans="1:36">
      <c r="A3048" s="1">
        <v>43649</v>
      </c>
      <c r="B3048" s="2">
        <f t="shared" si="1071"/>
        <v>3</v>
      </c>
      <c r="C3048" s="2">
        <f t="shared" si="1072"/>
        <v>7</v>
      </c>
      <c r="D3048">
        <f t="shared" si="1073"/>
        <v>2019</v>
      </c>
      <c r="E3048" t="str">
        <f t="shared" si="1074"/>
        <v>19</v>
      </c>
      <c r="F3048" t="str">
        <f t="shared" si="1075"/>
        <v>PR030719.zip</v>
      </c>
      <c r="G3048" t="str">
        <f t="shared" si="1076"/>
        <v>fo03072019.zip</v>
      </c>
      <c r="H3048" t="str">
        <f t="shared" si="1077"/>
        <v>fo03072019</v>
      </c>
      <c r="I3048" t="str">
        <f t="shared" si="1078"/>
        <v>op03072019</v>
      </c>
      <c r="J3048" s="3" t="s">
        <v>6</v>
      </c>
      <c r="K3048" t="s">
        <v>13</v>
      </c>
      <c r="L3048" t="s">
        <v>14</v>
      </c>
      <c r="M3048" t="s">
        <v>17</v>
      </c>
      <c r="N3048" t="str">
        <f t="shared" si="1067"/>
        <v>if (curl_fetch_memory('https://www1.nseindia.com/archives/equities/bhavcopy/pr/PR030719.zip')$status_code == 200)</v>
      </c>
      <c r="O3048" t="str">
        <f t="shared" si="1068"/>
        <v>if (curl_fetch_memory('https://www1.nseindia.com/archives/equities/bhavcopy/pr/PR030719.zip')$status_code == 200) download.file('https://www1.nseindia.com/archives/equities/bhavcopy/pr/PR030719.zip', 'D:\\My-Shares\\source-bhavcopy-zip\\PR030719.zip')</v>
      </c>
      <c r="P3048" t="str">
        <f t="shared" si="1069"/>
        <v>if (file.exists('D:\\My-Shares\\source-bhavcopy-zip\\PR030719.zip')) {zipped_names = grep('\\.zip', unzip('D:\\My-Shares\\source-bhavcopy-zip\\PR030719.zip', list=TRUE)$Name, ignore.case=TRUE, value=TRUE); unzip(zipfile = 'D:\\My-Shares\\source-bhavcopy-zip\\PR030719.zip', exdir = 'D:\\My-Shares\\source-fno-zip', files=zipped_names);rm(zipped_names);}</v>
      </c>
      <c r="Q3048" t="str">
        <f t="shared" si="1070"/>
        <v>if (file.exists('D:\\My-Shares\\source-fno-zip\\fo03072019.zip')) {files = unzip('D:\\My-Shares\\source-fno-zip\\fo03072019.zip', list=TRUE)$Name; unzip(zipfile = 'D:\\My-Shares\\source-fno-zip\\fo03072019.zip', exdir = 'D:\\My-Shares\\source-fno-csv', files=files[grepl('^fo[0-9]{8}\\.csv|^op[0-9]{8}\\.csv',files)]);rm(files);}</v>
      </c>
      <c r="R3048" t="str">
        <f t="shared" si="1079"/>
        <v>if (file.exists('D:\\My-Shares\\source-fno-csv\\fo03072019.csv')) fo03072019 = data.table (read_csv_chunked('D:\\My-Shares\\source-fno-csv\\fo03072019.csv', DataFrameCallback$new(f), chunk_size = 5))</v>
      </c>
      <c r="S3048" t="str">
        <f t="shared" si="1080"/>
        <v>if (file.exists('D:\\My-Shares\\source-fno-csv\\op03072019.csv')) op03072019 = data.table (read_csv_chunked('D:\\My-Shares\\source-fno-csv\\op03072019.csv', DataFrameCallback$new(f), chunk_size = 5))</v>
      </c>
      <c r="T3048" t="str">
        <f t="shared" si="1081"/>
        <v>MA030719</v>
      </c>
      <c r="U3048" s="3" t="s">
        <v>24</v>
      </c>
      <c r="V3048" t="str">
        <f t="shared" si="1082"/>
        <v>https://www1.nseindia.com/archives/equities/mkt/MA030719.csv</v>
      </c>
      <c r="W3048" t="str">
        <f t="shared" si="1083"/>
        <v>MA030719 = fread('https://www1.nseindia.com/archives/equities/mkt/MA030719.csv', sep='!', header = FALSE);</v>
      </c>
      <c r="X3048" t="str">
        <f t="shared" si="1084"/>
        <v>MA030719 = MA030719[ str_detect(toupper(V1), ',NIFTY') | str_detect(toupper(V1), ',INDEX,') | str_detect(toupper(V1), ',CNX') ];</v>
      </c>
      <c r="Y3048" t="str">
        <f t="shared" si="1085"/>
        <v>MA030719 = MA030719[, c('temp', 'INDEX', 'PREVIOUS_CLOSE', 'OPEN', 'HIGH', 'LOW', 'CLOSE', 'GAIN_LOSS') := tstrsplit(V1, ',', fixed= TRUE),];</v>
      </c>
      <c r="Z3048" t="str">
        <f t="shared" si="1086"/>
        <v>MA030719 = MA030719 [ GAIN_LOSS != 'GAIN/LOSS'];</v>
      </c>
      <c r="AA3048" t="str">
        <f t="shared" si="1087"/>
        <v>if (curl_fetch_memory('https://www1.nseindia.com/archives/equities/mkt/MA030719.csv')$status_code == 200) {MA030719 = fread('https://www1.nseindia.com/archives/equities/mkt/MA030719.csv', sep='!', header = FALSE); MA030719 = MA030719[ str_detect(toupper(V1), ',NIFTY') | str_detect(toupper(V1), ',INDEX,') | str_detect(toupper(V1), ',CNX') ]; MA030719 = MA030719[, c('temp', 'INDEX', 'PREVIOUS_CLOSE', 'OPEN', 'HIGH', 'LOW', 'CLOSE', 'GAIN_LOSS') := tstrsplit(V1, ',', fixed= TRUE),]; MA030719 = MA030719 [ GAIN_LOSS != 'GAIN/LOSS'];}</v>
      </c>
      <c r="AB3048" t="str">
        <f t="shared" si="1063"/>
        <v>indices_dataJul2019</v>
      </c>
      <c r="AC3048" s="3" t="s">
        <v>32</v>
      </c>
      <c r="AD3048" t="s">
        <v>40</v>
      </c>
      <c r="AE3048" t="s">
        <v>44</v>
      </c>
      <c r="AF3048" t="str">
        <f t="shared" si="1064"/>
        <v>43649_indices_dataJul2019</v>
      </c>
      <c r="AG3048" t="str">
        <f t="shared" si="1065"/>
        <v>indices_dataJul2019.zip</v>
      </c>
      <c r="AH3048" t="str">
        <f>CONCATENATE(AF3048, " &lt;- as.data.table( extract_tables(", AB3048, ")")</f>
        <v>43649_indices_dataJul2019 &lt;- as.data.table( extract_tables(indices_dataJul2019)</v>
      </c>
      <c r="AI3048" t="str">
        <f>CONCATENATE("if (curl_fetch_memory('",AC3048,AG3048, "')$status_code == 200) download.file('", AC3048, AG3048, "', '", AD3048, AF3048, ".zip')")</f>
        <v>if (curl_fetch_memory('https://www1.nseindia.com/content/indices/indices_dataJul2019.zip')$status_code == 200) download.file('https://www1.nseindia.com/content/indices/indices_dataJul2019.zip', 'D:\\My-Shares\\source-index-wgt\\43649_indices_dataJul2019.zip')</v>
      </c>
      <c r="AJ3048" t="str">
        <f t="shared" si="1066"/>
        <v>if (file.exists('D:\\My-Shares\\source-index-wgt\\43649_indices_dataJul2019.zip') ) {files = unzip('D:\\My-Shares\\source-index-wgt\\43649_indices_dataJul2019.zip', list=TRUE)$Name; files02=files[grepl('^NIFTY_Bank*|^niftybank*',files)]; unzip(zipfile = 'D:\\My-Shares\\source-index-wgt\\43649_indices_dataJul2019.zip', exdir = 'D:\\My-Shares\\source-index-wgt-bnfpdf', files=files02); file.rename(paste('D:\\My-Shares\\source-index-wgt-bnfpdf\\', files02, sep=''), paste('D:\\My-Shares\\source-index-wgt-bnfpdf\\','43649_',files02, sep='') );pdf_43649 &lt;- as.data.table (extract_tables(paste('D:\\My-Shares\\source-index-wgt-bnfpdf\\','43649_',files02, sep='') ) ); rm(files); rm(files02)}</v>
      </c>
    </row>
    <row r="3049" spans="1:36">
      <c r="A3049" s="1">
        <v>43650</v>
      </c>
      <c r="B3049" s="2">
        <f t="shared" si="1071"/>
        <v>4</v>
      </c>
      <c r="C3049" s="2">
        <f t="shared" si="1072"/>
        <v>7</v>
      </c>
      <c r="D3049">
        <f t="shared" si="1073"/>
        <v>2019</v>
      </c>
      <c r="E3049" t="str">
        <f t="shared" si="1074"/>
        <v>19</v>
      </c>
      <c r="F3049" t="str">
        <f t="shared" si="1075"/>
        <v>PR040719.zip</v>
      </c>
      <c r="G3049" t="str">
        <f t="shared" si="1076"/>
        <v>fo04072019.zip</v>
      </c>
      <c r="H3049" t="str">
        <f t="shared" si="1077"/>
        <v>fo04072019</v>
      </c>
      <c r="I3049" t="str">
        <f t="shared" si="1078"/>
        <v>op04072019</v>
      </c>
      <c r="J3049" s="3" t="s">
        <v>6</v>
      </c>
      <c r="K3049" t="s">
        <v>13</v>
      </c>
      <c r="L3049" t="s">
        <v>14</v>
      </c>
      <c r="M3049" t="s">
        <v>17</v>
      </c>
      <c r="N3049" t="str">
        <f t="shared" si="1067"/>
        <v>if (curl_fetch_memory('https://www1.nseindia.com/archives/equities/bhavcopy/pr/PR040719.zip')$status_code == 200)</v>
      </c>
      <c r="O3049" t="str">
        <f t="shared" si="1068"/>
        <v>if (curl_fetch_memory('https://www1.nseindia.com/archives/equities/bhavcopy/pr/PR040719.zip')$status_code == 200) download.file('https://www1.nseindia.com/archives/equities/bhavcopy/pr/PR040719.zip', 'D:\\My-Shares\\source-bhavcopy-zip\\PR040719.zip')</v>
      </c>
      <c r="P3049" t="str">
        <f t="shared" si="1069"/>
        <v>if (file.exists('D:\\My-Shares\\source-bhavcopy-zip\\PR040719.zip')) {zipped_names = grep('\\.zip', unzip('D:\\My-Shares\\source-bhavcopy-zip\\PR040719.zip', list=TRUE)$Name, ignore.case=TRUE, value=TRUE); unzip(zipfile = 'D:\\My-Shares\\source-bhavcopy-zip\\PR040719.zip', exdir = 'D:\\My-Shares\\source-fno-zip', files=zipped_names);rm(zipped_names);}</v>
      </c>
      <c r="Q3049" t="str">
        <f t="shared" si="1070"/>
        <v>if (file.exists('D:\\My-Shares\\source-fno-zip\\fo04072019.zip')) {files = unzip('D:\\My-Shares\\source-fno-zip\\fo04072019.zip', list=TRUE)$Name; unzip(zipfile = 'D:\\My-Shares\\source-fno-zip\\fo04072019.zip', exdir = 'D:\\My-Shares\\source-fno-csv', files=files[grepl('^fo[0-9]{8}\\.csv|^op[0-9]{8}\\.csv',files)]);rm(files);}</v>
      </c>
      <c r="R3049" t="str">
        <f t="shared" si="1079"/>
        <v>if (file.exists('D:\\My-Shares\\source-fno-csv\\fo04072019.csv')) fo04072019 = data.table (read_csv_chunked('D:\\My-Shares\\source-fno-csv\\fo04072019.csv', DataFrameCallback$new(f), chunk_size = 5))</v>
      </c>
      <c r="S3049" t="str">
        <f t="shared" si="1080"/>
        <v>if (file.exists('D:\\My-Shares\\source-fno-csv\\op04072019.csv')) op04072019 = data.table (read_csv_chunked('D:\\My-Shares\\source-fno-csv\\op04072019.csv', DataFrameCallback$new(f), chunk_size = 5))</v>
      </c>
      <c r="T3049" t="str">
        <f t="shared" si="1081"/>
        <v>MA040719</v>
      </c>
      <c r="U3049" s="3" t="s">
        <v>24</v>
      </c>
      <c r="V3049" t="str">
        <f t="shared" si="1082"/>
        <v>https://www1.nseindia.com/archives/equities/mkt/MA040719.csv</v>
      </c>
      <c r="W3049" t="str">
        <f t="shared" si="1083"/>
        <v>MA040719 = fread('https://www1.nseindia.com/archives/equities/mkt/MA040719.csv', sep='!', header = FALSE);</v>
      </c>
      <c r="X3049" t="str">
        <f t="shared" si="1084"/>
        <v>MA040719 = MA040719[ str_detect(toupper(V1), ',NIFTY') | str_detect(toupper(V1), ',INDEX,') | str_detect(toupper(V1), ',CNX') ];</v>
      </c>
      <c r="Y3049" t="str">
        <f t="shared" si="1085"/>
        <v>MA040719 = MA040719[, c('temp', 'INDEX', 'PREVIOUS_CLOSE', 'OPEN', 'HIGH', 'LOW', 'CLOSE', 'GAIN_LOSS') := tstrsplit(V1, ',', fixed= TRUE),];</v>
      </c>
      <c r="Z3049" t="str">
        <f t="shared" si="1086"/>
        <v>MA040719 = MA040719 [ GAIN_LOSS != 'GAIN/LOSS'];</v>
      </c>
      <c r="AA3049" t="str">
        <f t="shared" si="1087"/>
        <v>if (curl_fetch_memory('https://www1.nseindia.com/archives/equities/mkt/MA040719.csv')$status_code == 200) {MA040719 = fread('https://www1.nseindia.com/archives/equities/mkt/MA040719.csv', sep='!', header = FALSE); MA040719 = MA040719[ str_detect(toupper(V1), ',NIFTY') | str_detect(toupper(V1), ',INDEX,') | str_detect(toupper(V1), ',CNX') ]; MA040719 = MA040719[, c('temp', 'INDEX', 'PREVIOUS_CLOSE', 'OPEN', 'HIGH', 'LOW', 'CLOSE', 'GAIN_LOSS') := tstrsplit(V1, ',', fixed= TRUE),]; MA040719 = MA040719 [ GAIN_LOSS != 'GAIN/LOSS'];}</v>
      </c>
      <c r="AB3049" t="str">
        <f t="shared" si="1063"/>
        <v>indices_dataJul2019</v>
      </c>
      <c r="AC3049" s="3" t="s">
        <v>32</v>
      </c>
      <c r="AD3049" t="s">
        <v>40</v>
      </c>
      <c r="AE3049" t="s">
        <v>44</v>
      </c>
      <c r="AF3049" t="str">
        <f t="shared" si="1064"/>
        <v>43650_indices_dataJul2019</v>
      </c>
      <c r="AG3049" t="str">
        <f t="shared" si="1065"/>
        <v>indices_dataJul2019.zip</v>
      </c>
      <c r="AH3049" t="str">
        <f>CONCATENATE(AF3049, " &lt;- as.data.table( extract_tables(", AB3049, ")")</f>
        <v>43650_indices_dataJul2019 &lt;- as.data.table( extract_tables(indices_dataJul2019)</v>
      </c>
      <c r="AI3049" t="str">
        <f>CONCATENATE("if (curl_fetch_memory('",AC3049,AG3049, "')$status_code == 200) download.file('", AC3049, AG3049, "', '", AD3049, AF3049, ".zip')")</f>
        <v>if (curl_fetch_memory('https://www1.nseindia.com/content/indices/indices_dataJul2019.zip')$status_code == 200) download.file('https://www1.nseindia.com/content/indices/indices_dataJul2019.zip', 'D:\\My-Shares\\source-index-wgt\\43650_indices_dataJul2019.zip')</v>
      </c>
      <c r="AJ3049" t="str">
        <f t="shared" si="1066"/>
        <v>if (file.exists('D:\\My-Shares\\source-index-wgt\\43650_indices_dataJul2019.zip') ) {files = unzip('D:\\My-Shares\\source-index-wgt\\43650_indices_dataJul2019.zip', list=TRUE)$Name; files02=files[grepl('^NIFTY_Bank*|^niftybank*',files)]; unzip(zipfile = 'D:\\My-Shares\\source-index-wgt\\43650_indices_dataJul2019.zip', exdir = 'D:\\My-Shares\\source-index-wgt-bnfpdf', files=files02); file.rename(paste('D:\\My-Shares\\source-index-wgt-bnfpdf\\', files02, sep=''), paste('D:\\My-Shares\\source-index-wgt-bnfpdf\\','43650_',files02, sep='') );pdf_43650 &lt;- as.data.table (extract_tables(paste('D:\\My-Shares\\source-index-wgt-bnfpdf\\','43650_',files02, sep='') ) ); rm(files); rm(files02)}</v>
      </c>
    </row>
    <row r="3050" spans="1:36">
      <c r="A3050" s="1">
        <v>43651</v>
      </c>
      <c r="B3050" s="2">
        <f t="shared" si="1071"/>
        <v>5</v>
      </c>
      <c r="C3050" s="2">
        <f t="shared" si="1072"/>
        <v>7</v>
      </c>
      <c r="D3050">
        <f t="shared" si="1073"/>
        <v>2019</v>
      </c>
      <c r="E3050" t="str">
        <f t="shared" si="1074"/>
        <v>19</v>
      </c>
      <c r="F3050" t="str">
        <f t="shared" si="1075"/>
        <v>PR050719.zip</v>
      </c>
      <c r="G3050" t="str">
        <f t="shared" si="1076"/>
        <v>fo05072019.zip</v>
      </c>
      <c r="H3050" t="str">
        <f t="shared" si="1077"/>
        <v>fo05072019</v>
      </c>
      <c r="I3050" t="str">
        <f t="shared" si="1078"/>
        <v>op05072019</v>
      </c>
      <c r="J3050" s="3" t="s">
        <v>6</v>
      </c>
      <c r="K3050" t="s">
        <v>13</v>
      </c>
      <c r="L3050" t="s">
        <v>14</v>
      </c>
      <c r="M3050" t="s">
        <v>17</v>
      </c>
      <c r="N3050" t="str">
        <f t="shared" si="1067"/>
        <v>if (curl_fetch_memory('https://www1.nseindia.com/archives/equities/bhavcopy/pr/PR050719.zip')$status_code == 200)</v>
      </c>
      <c r="O3050" t="str">
        <f t="shared" si="1068"/>
        <v>if (curl_fetch_memory('https://www1.nseindia.com/archives/equities/bhavcopy/pr/PR050719.zip')$status_code == 200) download.file('https://www1.nseindia.com/archives/equities/bhavcopy/pr/PR050719.zip', 'D:\\My-Shares\\source-bhavcopy-zip\\PR050719.zip')</v>
      </c>
      <c r="P3050" t="str">
        <f t="shared" si="1069"/>
        <v>if (file.exists('D:\\My-Shares\\source-bhavcopy-zip\\PR050719.zip')) {zipped_names = grep('\\.zip', unzip('D:\\My-Shares\\source-bhavcopy-zip\\PR050719.zip', list=TRUE)$Name, ignore.case=TRUE, value=TRUE); unzip(zipfile = 'D:\\My-Shares\\source-bhavcopy-zip\\PR050719.zip', exdir = 'D:\\My-Shares\\source-fno-zip', files=zipped_names);rm(zipped_names);}</v>
      </c>
      <c r="Q3050" t="str">
        <f t="shared" si="1070"/>
        <v>if (file.exists('D:\\My-Shares\\source-fno-zip\\fo05072019.zip')) {files = unzip('D:\\My-Shares\\source-fno-zip\\fo05072019.zip', list=TRUE)$Name; unzip(zipfile = 'D:\\My-Shares\\source-fno-zip\\fo05072019.zip', exdir = 'D:\\My-Shares\\source-fno-csv', files=files[grepl('^fo[0-9]{8}\\.csv|^op[0-9]{8}\\.csv',files)]);rm(files);}</v>
      </c>
      <c r="R3050" t="str">
        <f t="shared" si="1079"/>
        <v>if (file.exists('D:\\My-Shares\\source-fno-csv\\fo05072019.csv')) fo05072019 = data.table (read_csv_chunked('D:\\My-Shares\\source-fno-csv\\fo05072019.csv', DataFrameCallback$new(f), chunk_size = 5))</v>
      </c>
      <c r="S3050" t="str">
        <f t="shared" si="1080"/>
        <v>if (file.exists('D:\\My-Shares\\source-fno-csv\\op05072019.csv')) op05072019 = data.table (read_csv_chunked('D:\\My-Shares\\source-fno-csv\\op05072019.csv', DataFrameCallback$new(f), chunk_size = 5))</v>
      </c>
      <c r="T3050" t="str">
        <f t="shared" si="1081"/>
        <v>MA050719</v>
      </c>
      <c r="U3050" s="3" t="s">
        <v>24</v>
      </c>
      <c r="V3050" t="str">
        <f t="shared" si="1082"/>
        <v>https://www1.nseindia.com/archives/equities/mkt/MA050719.csv</v>
      </c>
      <c r="W3050" t="str">
        <f t="shared" si="1083"/>
        <v>MA050719 = fread('https://www1.nseindia.com/archives/equities/mkt/MA050719.csv', sep='!', header = FALSE);</v>
      </c>
      <c r="X3050" t="str">
        <f t="shared" si="1084"/>
        <v>MA050719 = MA050719[ str_detect(toupper(V1), ',NIFTY') | str_detect(toupper(V1), ',INDEX,') | str_detect(toupper(V1), ',CNX') ];</v>
      </c>
      <c r="Y3050" t="str">
        <f t="shared" si="1085"/>
        <v>MA050719 = MA050719[, c('temp', 'INDEX', 'PREVIOUS_CLOSE', 'OPEN', 'HIGH', 'LOW', 'CLOSE', 'GAIN_LOSS') := tstrsplit(V1, ',', fixed= TRUE),];</v>
      </c>
      <c r="Z3050" t="str">
        <f t="shared" si="1086"/>
        <v>MA050719 = MA050719 [ GAIN_LOSS != 'GAIN/LOSS'];</v>
      </c>
      <c r="AA3050" t="str">
        <f t="shared" si="1087"/>
        <v>if (curl_fetch_memory('https://www1.nseindia.com/archives/equities/mkt/MA050719.csv')$status_code == 200) {MA050719 = fread('https://www1.nseindia.com/archives/equities/mkt/MA050719.csv', sep='!', header = FALSE); MA050719 = MA050719[ str_detect(toupper(V1), ',NIFTY') | str_detect(toupper(V1), ',INDEX,') | str_detect(toupper(V1), ',CNX') ]; MA050719 = MA050719[, c('temp', 'INDEX', 'PREVIOUS_CLOSE', 'OPEN', 'HIGH', 'LOW', 'CLOSE', 'GAIN_LOSS') := tstrsplit(V1, ',', fixed= TRUE),]; MA050719 = MA050719 [ GAIN_LOSS != 'GAIN/LOSS'];}</v>
      </c>
      <c r="AB3050" t="str">
        <f t="shared" ref="AB3050:AB3113" si="1088">CONCATENATE("indices_data", TEXT(A3050, "mmm"), D3050)</f>
        <v>indices_dataJul2019</v>
      </c>
      <c r="AC3050" s="3" t="s">
        <v>32</v>
      </c>
      <c r="AD3050" t="s">
        <v>40</v>
      </c>
      <c r="AE3050" t="s">
        <v>44</v>
      </c>
      <c r="AF3050" t="str">
        <f t="shared" ref="AF3050:AF3113" si="1089">CONCATENATE(A3050, "_", AB3050)</f>
        <v>43651_indices_dataJul2019</v>
      </c>
      <c r="AG3050" t="str">
        <f t="shared" ref="AG3050:AG3113" si="1090">CONCATENATE(AB3050, ".zip")</f>
        <v>indices_dataJul2019.zip</v>
      </c>
      <c r="AH3050" t="str">
        <f>CONCATENATE(AF3050, " &lt;- as.data.table( extract_tables(", AB3050, ")")</f>
        <v>43651_indices_dataJul2019 &lt;- as.data.table( extract_tables(indices_dataJul2019)</v>
      </c>
      <c r="AI3050" t="str">
        <f>CONCATENATE("if (curl_fetch_memory('",AC3050,AG3050, "')$status_code == 200) download.file('", AC3050, AG3050, "', '", AD3050, AF3050, ".zip')")</f>
        <v>if (curl_fetch_memory('https://www1.nseindia.com/content/indices/indices_dataJul2019.zip')$status_code == 200) download.file('https://www1.nseindia.com/content/indices/indices_dataJul2019.zip', 'D:\\My-Shares\\source-index-wgt\\43651_indices_dataJul2019.zip')</v>
      </c>
      <c r="AJ3050" t="str">
        <f t="shared" ref="AJ3050:AJ3113" si="1091">CONCATENATE("if (file.exists('", AD3050, AF3050, ".zip') ) {files = unzip('", AD3050, AF3050, ".zip', list=TRUE)$Name; files02=files[grepl('^NIFTY_Bank*|^niftybank*',files)]; unzip(zipfile = '", AD3050, AF3050, ".zip', exdir = '", AE3050, "', files=files02); file.rename(paste('",AE3050,"\\', files02, sep=''), paste('", AE3050,"\\'",",'", A3050,"_'", ",files02, sep='') );", "pdf_", A3050, " &lt;- as.data.table (extract_tables(paste('", AE3050,"\\'",",'", A3050,"_'", ",files02, sep='') ) ); rm(files); rm(files02)}")</f>
        <v>if (file.exists('D:\\My-Shares\\source-index-wgt\\43651_indices_dataJul2019.zip') ) {files = unzip('D:\\My-Shares\\source-index-wgt\\43651_indices_dataJul2019.zip', list=TRUE)$Name; files02=files[grepl('^NIFTY_Bank*|^niftybank*',files)]; unzip(zipfile = 'D:\\My-Shares\\source-index-wgt\\43651_indices_dataJul2019.zip', exdir = 'D:\\My-Shares\\source-index-wgt-bnfpdf', files=files02); file.rename(paste('D:\\My-Shares\\source-index-wgt-bnfpdf\\', files02, sep=''), paste('D:\\My-Shares\\source-index-wgt-bnfpdf\\','43651_',files02, sep='') );pdf_43651 &lt;- as.data.table (extract_tables(paste('D:\\My-Shares\\source-index-wgt-bnfpdf\\','43651_',files02, sep='') ) ); rm(files); rm(files02)}</v>
      </c>
    </row>
    <row r="3051" spans="1:36">
      <c r="A3051" s="1">
        <v>43652</v>
      </c>
      <c r="B3051" s="2">
        <f t="shared" si="1071"/>
        <v>6</v>
      </c>
      <c r="C3051" s="2">
        <f t="shared" si="1072"/>
        <v>7</v>
      </c>
      <c r="D3051">
        <f t="shared" si="1073"/>
        <v>2019</v>
      </c>
      <c r="E3051" t="str">
        <f t="shared" si="1074"/>
        <v>19</v>
      </c>
      <c r="F3051" t="str">
        <f t="shared" si="1075"/>
        <v>PR060719.zip</v>
      </c>
      <c r="G3051" t="str">
        <f t="shared" si="1076"/>
        <v>fo06072019.zip</v>
      </c>
      <c r="H3051" t="str">
        <f t="shared" si="1077"/>
        <v>fo06072019</v>
      </c>
      <c r="I3051" t="str">
        <f t="shared" si="1078"/>
        <v>op06072019</v>
      </c>
      <c r="J3051" s="3" t="s">
        <v>6</v>
      </c>
      <c r="K3051" t="s">
        <v>13</v>
      </c>
      <c r="L3051" t="s">
        <v>14</v>
      </c>
      <c r="M3051" t="s">
        <v>17</v>
      </c>
      <c r="N3051" t="str">
        <f t="shared" si="1067"/>
        <v>if (curl_fetch_memory('https://www1.nseindia.com/archives/equities/bhavcopy/pr/PR060719.zip')$status_code == 200)</v>
      </c>
      <c r="O3051" t="str">
        <f t="shared" si="1068"/>
        <v>if (curl_fetch_memory('https://www1.nseindia.com/archives/equities/bhavcopy/pr/PR060719.zip')$status_code == 200) download.file('https://www1.nseindia.com/archives/equities/bhavcopy/pr/PR060719.zip', 'D:\\My-Shares\\source-bhavcopy-zip\\PR060719.zip')</v>
      </c>
      <c r="P3051" t="str">
        <f t="shared" si="1069"/>
        <v>if (file.exists('D:\\My-Shares\\source-bhavcopy-zip\\PR060719.zip')) {zipped_names = grep('\\.zip', unzip('D:\\My-Shares\\source-bhavcopy-zip\\PR060719.zip', list=TRUE)$Name, ignore.case=TRUE, value=TRUE); unzip(zipfile = 'D:\\My-Shares\\source-bhavcopy-zip\\PR060719.zip', exdir = 'D:\\My-Shares\\source-fno-zip', files=zipped_names);rm(zipped_names);}</v>
      </c>
      <c r="Q3051" t="str">
        <f t="shared" si="1070"/>
        <v>if (file.exists('D:\\My-Shares\\source-fno-zip\\fo06072019.zip')) {files = unzip('D:\\My-Shares\\source-fno-zip\\fo06072019.zip', list=TRUE)$Name; unzip(zipfile = 'D:\\My-Shares\\source-fno-zip\\fo06072019.zip', exdir = 'D:\\My-Shares\\source-fno-csv', files=files[grepl('^fo[0-9]{8}\\.csv|^op[0-9]{8}\\.csv',files)]);rm(files);}</v>
      </c>
      <c r="R3051" t="str">
        <f t="shared" si="1079"/>
        <v>if (file.exists('D:\\My-Shares\\source-fno-csv\\fo06072019.csv')) fo06072019 = data.table (read_csv_chunked('D:\\My-Shares\\source-fno-csv\\fo06072019.csv', DataFrameCallback$new(f), chunk_size = 5))</v>
      </c>
      <c r="S3051" t="str">
        <f t="shared" si="1080"/>
        <v>if (file.exists('D:\\My-Shares\\source-fno-csv\\op06072019.csv')) op06072019 = data.table (read_csv_chunked('D:\\My-Shares\\source-fno-csv\\op06072019.csv', DataFrameCallback$new(f), chunk_size = 5))</v>
      </c>
      <c r="T3051" t="str">
        <f t="shared" si="1081"/>
        <v>MA060719</v>
      </c>
      <c r="U3051" s="3" t="s">
        <v>24</v>
      </c>
      <c r="V3051" t="str">
        <f t="shared" si="1082"/>
        <v>https://www1.nseindia.com/archives/equities/mkt/MA060719.csv</v>
      </c>
      <c r="W3051" t="str">
        <f t="shared" si="1083"/>
        <v>MA060719 = fread('https://www1.nseindia.com/archives/equities/mkt/MA060719.csv', sep='!', header = FALSE);</v>
      </c>
      <c r="X3051" t="str">
        <f t="shared" si="1084"/>
        <v>MA060719 = MA060719[ str_detect(toupper(V1), ',NIFTY') | str_detect(toupper(V1), ',INDEX,') | str_detect(toupper(V1), ',CNX') ];</v>
      </c>
      <c r="Y3051" t="str">
        <f t="shared" si="1085"/>
        <v>MA060719 = MA060719[, c('temp', 'INDEX', 'PREVIOUS_CLOSE', 'OPEN', 'HIGH', 'LOW', 'CLOSE', 'GAIN_LOSS') := tstrsplit(V1, ',', fixed= TRUE),];</v>
      </c>
      <c r="Z3051" t="str">
        <f t="shared" si="1086"/>
        <v>MA060719 = MA060719 [ GAIN_LOSS != 'GAIN/LOSS'];</v>
      </c>
      <c r="AA3051" t="str">
        <f t="shared" si="1087"/>
        <v>if (curl_fetch_memory('https://www1.nseindia.com/archives/equities/mkt/MA060719.csv')$status_code == 200) {MA060719 = fread('https://www1.nseindia.com/archives/equities/mkt/MA060719.csv', sep='!', header = FALSE); MA060719 = MA060719[ str_detect(toupper(V1), ',NIFTY') | str_detect(toupper(V1), ',INDEX,') | str_detect(toupper(V1), ',CNX') ]; MA060719 = MA060719[, c('temp', 'INDEX', 'PREVIOUS_CLOSE', 'OPEN', 'HIGH', 'LOW', 'CLOSE', 'GAIN_LOSS') := tstrsplit(V1, ',', fixed= TRUE),]; MA060719 = MA060719 [ GAIN_LOSS != 'GAIN/LOSS'];}</v>
      </c>
      <c r="AB3051" t="str">
        <f t="shared" si="1088"/>
        <v>indices_dataJul2019</v>
      </c>
      <c r="AC3051" s="3" t="s">
        <v>32</v>
      </c>
      <c r="AD3051" t="s">
        <v>40</v>
      </c>
      <c r="AE3051" t="s">
        <v>44</v>
      </c>
      <c r="AF3051" t="str">
        <f t="shared" si="1089"/>
        <v>43652_indices_dataJul2019</v>
      </c>
      <c r="AG3051" t="str">
        <f t="shared" si="1090"/>
        <v>indices_dataJul2019.zip</v>
      </c>
      <c r="AH3051" t="str">
        <f>CONCATENATE(AF3051, " &lt;- as.data.table( extract_tables(", AB3051, ")")</f>
        <v>43652_indices_dataJul2019 &lt;- as.data.table( extract_tables(indices_dataJul2019)</v>
      </c>
      <c r="AI3051" t="str">
        <f>CONCATENATE("if (curl_fetch_memory('",AC3051,AG3051, "')$status_code == 200) download.file('", AC3051, AG3051, "', '", AD3051, AF3051, ".zip')")</f>
        <v>if (curl_fetch_memory('https://www1.nseindia.com/content/indices/indices_dataJul2019.zip')$status_code == 200) download.file('https://www1.nseindia.com/content/indices/indices_dataJul2019.zip', 'D:\\My-Shares\\source-index-wgt\\43652_indices_dataJul2019.zip')</v>
      </c>
      <c r="AJ3051" t="str">
        <f t="shared" si="1091"/>
        <v>if (file.exists('D:\\My-Shares\\source-index-wgt\\43652_indices_dataJul2019.zip') ) {files = unzip('D:\\My-Shares\\source-index-wgt\\43652_indices_dataJul2019.zip', list=TRUE)$Name; files02=files[grepl('^NIFTY_Bank*|^niftybank*',files)]; unzip(zipfile = 'D:\\My-Shares\\source-index-wgt\\43652_indices_dataJul2019.zip', exdir = 'D:\\My-Shares\\source-index-wgt-bnfpdf', files=files02); file.rename(paste('D:\\My-Shares\\source-index-wgt-bnfpdf\\', files02, sep=''), paste('D:\\My-Shares\\source-index-wgt-bnfpdf\\','43652_',files02, sep='') );pdf_43652 &lt;- as.data.table (extract_tables(paste('D:\\My-Shares\\source-index-wgt-bnfpdf\\','43652_',files02, sep='') ) ); rm(files); rm(files02)}</v>
      </c>
    </row>
    <row r="3052" spans="1:36">
      <c r="A3052" s="1">
        <v>43653</v>
      </c>
      <c r="B3052" s="2">
        <f t="shared" si="1071"/>
        <v>7</v>
      </c>
      <c r="C3052" s="2">
        <f t="shared" si="1072"/>
        <v>7</v>
      </c>
      <c r="D3052">
        <f t="shared" si="1073"/>
        <v>2019</v>
      </c>
      <c r="E3052" t="str">
        <f t="shared" si="1074"/>
        <v>19</v>
      </c>
      <c r="F3052" t="str">
        <f t="shared" si="1075"/>
        <v>PR070719.zip</v>
      </c>
      <c r="G3052" t="str">
        <f t="shared" si="1076"/>
        <v>fo07072019.zip</v>
      </c>
      <c r="H3052" t="str">
        <f t="shared" si="1077"/>
        <v>fo07072019</v>
      </c>
      <c r="I3052" t="str">
        <f t="shared" si="1078"/>
        <v>op07072019</v>
      </c>
      <c r="J3052" s="3" t="s">
        <v>6</v>
      </c>
      <c r="K3052" t="s">
        <v>13</v>
      </c>
      <c r="L3052" t="s">
        <v>14</v>
      </c>
      <c r="M3052" t="s">
        <v>17</v>
      </c>
      <c r="N3052" t="str">
        <f t="shared" si="1067"/>
        <v>if (curl_fetch_memory('https://www1.nseindia.com/archives/equities/bhavcopy/pr/PR070719.zip')$status_code == 200)</v>
      </c>
      <c r="O3052" t="str">
        <f t="shared" si="1068"/>
        <v>if (curl_fetch_memory('https://www1.nseindia.com/archives/equities/bhavcopy/pr/PR070719.zip')$status_code == 200) download.file('https://www1.nseindia.com/archives/equities/bhavcopy/pr/PR070719.zip', 'D:\\My-Shares\\source-bhavcopy-zip\\PR070719.zip')</v>
      </c>
      <c r="P3052" t="str">
        <f t="shared" si="1069"/>
        <v>if (file.exists('D:\\My-Shares\\source-bhavcopy-zip\\PR070719.zip')) {zipped_names = grep('\\.zip', unzip('D:\\My-Shares\\source-bhavcopy-zip\\PR070719.zip', list=TRUE)$Name, ignore.case=TRUE, value=TRUE); unzip(zipfile = 'D:\\My-Shares\\source-bhavcopy-zip\\PR070719.zip', exdir = 'D:\\My-Shares\\source-fno-zip', files=zipped_names);rm(zipped_names);}</v>
      </c>
      <c r="Q3052" t="str">
        <f t="shared" si="1070"/>
        <v>if (file.exists('D:\\My-Shares\\source-fno-zip\\fo07072019.zip')) {files = unzip('D:\\My-Shares\\source-fno-zip\\fo07072019.zip', list=TRUE)$Name; unzip(zipfile = 'D:\\My-Shares\\source-fno-zip\\fo07072019.zip', exdir = 'D:\\My-Shares\\source-fno-csv', files=files[grepl('^fo[0-9]{8}\\.csv|^op[0-9]{8}\\.csv',files)]);rm(files);}</v>
      </c>
      <c r="R3052" t="str">
        <f t="shared" si="1079"/>
        <v>if (file.exists('D:\\My-Shares\\source-fno-csv\\fo07072019.csv')) fo07072019 = data.table (read_csv_chunked('D:\\My-Shares\\source-fno-csv\\fo07072019.csv', DataFrameCallback$new(f), chunk_size = 5))</v>
      </c>
      <c r="S3052" t="str">
        <f t="shared" si="1080"/>
        <v>if (file.exists('D:\\My-Shares\\source-fno-csv\\op07072019.csv')) op07072019 = data.table (read_csv_chunked('D:\\My-Shares\\source-fno-csv\\op07072019.csv', DataFrameCallback$new(f), chunk_size = 5))</v>
      </c>
      <c r="T3052" t="str">
        <f t="shared" si="1081"/>
        <v>MA070719</v>
      </c>
      <c r="U3052" s="3" t="s">
        <v>24</v>
      </c>
      <c r="V3052" t="str">
        <f t="shared" si="1082"/>
        <v>https://www1.nseindia.com/archives/equities/mkt/MA070719.csv</v>
      </c>
      <c r="W3052" t="str">
        <f t="shared" si="1083"/>
        <v>MA070719 = fread('https://www1.nseindia.com/archives/equities/mkt/MA070719.csv', sep='!', header = FALSE);</v>
      </c>
      <c r="X3052" t="str">
        <f t="shared" si="1084"/>
        <v>MA070719 = MA070719[ str_detect(toupper(V1), ',NIFTY') | str_detect(toupper(V1), ',INDEX,') | str_detect(toupper(V1), ',CNX') ];</v>
      </c>
      <c r="Y3052" t="str">
        <f t="shared" si="1085"/>
        <v>MA070719 = MA070719[, c('temp', 'INDEX', 'PREVIOUS_CLOSE', 'OPEN', 'HIGH', 'LOW', 'CLOSE', 'GAIN_LOSS') := tstrsplit(V1, ',', fixed= TRUE),];</v>
      </c>
      <c r="Z3052" t="str">
        <f t="shared" si="1086"/>
        <v>MA070719 = MA070719 [ GAIN_LOSS != 'GAIN/LOSS'];</v>
      </c>
      <c r="AA3052" t="str">
        <f t="shared" si="1087"/>
        <v>if (curl_fetch_memory('https://www1.nseindia.com/archives/equities/mkt/MA070719.csv')$status_code == 200) {MA070719 = fread('https://www1.nseindia.com/archives/equities/mkt/MA070719.csv', sep='!', header = FALSE); MA070719 = MA070719[ str_detect(toupper(V1), ',NIFTY') | str_detect(toupper(V1), ',INDEX,') | str_detect(toupper(V1), ',CNX') ]; MA070719 = MA070719[, c('temp', 'INDEX', 'PREVIOUS_CLOSE', 'OPEN', 'HIGH', 'LOW', 'CLOSE', 'GAIN_LOSS') := tstrsplit(V1, ',', fixed= TRUE),]; MA070719 = MA070719 [ GAIN_LOSS != 'GAIN/LOSS'];}</v>
      </c>
      <c r="AB3052" t="str">
        <f t="shared" si="1088"/>
        <v>indices_dataJul2019</v>
      </c>
      <c r="AC3052" s="3" t="s">
        <v>32</v>
      </c>
      <c r="AD3052" t="s">
        <v>40</v>
      </c>
      <c r="AE3052" t="s">
        <v>44</v>
      </c>
      <c r="AF3052" t="str">
        <f t="shared" si="1089"/>
        <v>43653_indices_dataJul2019</v>
      </c>
      <c r="AG3052" t="str">
        <f t="shared" si="1090"/>
        <v>indices_dataJul2019.zip</v>
      </c>
      <c r="AH3052" t="str">
        <f>CONCATENATE(AF3052, " &lt;- as.data.table( extract_tables(", AB3052, ")")</f>
        <v>43653_indices_dataJul2019 &lt;- as.data.table( extract_tables(indices_dataJul2019)</v>
      </c>
      <c r="AI3052" t="str">
        <f>CONCATENATE("if (curl_fetch_memory('",AC3052,AG3052, "')$status_code == 200) download.file('", AC3052, AG3052, "', '", AD3052, AF3052, ".zip')")</f>
        <v>if (curl_fetch_memory('https://www1.nseindia.com/content/indices/indices_dataJul2019.zip')$status_code == 200) download.file('https://www1.nseindia.com/content/indices/indices_dataJul2019.zip', 'D:\\My-Shares\\source-index-wgt\\43653_indices_dataJul2019.zip')</v>
      </c>
      <c r="AJ3052" t="str">
        <f t="shared" si="1091"/>
        <v>if (file.exists('D:\\My-Shares\\source-index-wgt\\43653_indices_dataJul2019.zip') ) {files = unzip('D:\\My-Shares\\source-index-wgt\\43653_indices_dataJul2019.zip', list=TRUE)$Name; files02=files[grepl('^NIFTY_Bank*|^niftybank*',files)]; unzip(zipfile = 'D:\\My-Shares\\source-index-wgt\\43653_indices_dataJul2019.zip', exdir = 'D:\\My-Shares\\source-index-wgt-bnfpdf', files=files02); file.rename(paste('D:\\My-Shares\\source-index-wgt-bnfpdf\\', files02, sep=''), paste('D:\\My-Shares\\source-index-wgt-bnfpdf\\','43653_',files02, sep='') );pdf_43653 &lt;- as.data.table (extract_tables(paste('D:\\My-Shares\\source-index-wgt-bnfpdf\\','43653_',files02, sep='') ) ); rm(files); rm(files02)}</v>
      </c>
    </row>
    <row r="3053" spans="1:36">
      <c r="A3053" s="1">
        <v>43654</v>
      </c>
      <c r="B3053" s="2">
        <f t="shared" si="1071"/>
        <v>8</v>
      </c>
      <c r="C3053" s="2">
        <f t="shared" si="1072"/>
        <v>7</v>
      </c>
      <c r="D3053">
        <f t="shared" si="1073"/>
        <v>2019</v>
      </c>
      <c r="E3053" t="str">
        <f t="shared" si="1074"/>
        <v>19</v>
      </c>
      <c r="F3053" t="str">
        <f t="shared" si="1075"/>
        <v>PR080719.zip</v>
      </c>
      <c r="G3053" t="str">
        <f t="shared" si="1076"/>
        <v>fo08072019.zip</v>
      </c>
      <c r="H3053" t="str">
        <f t="shared" si="1077"/>
        <v>fo08072019</v>
      </c>
      <c r="I3053" t="str">
        <f t="shared" si="1078"/>
        <v>op08072019</v>
      </c>
      <c r="J3053" s="3" t="s">
        <v>6</v>
      </c>
      <c r="K3053" t="s">
        <v>13</v>
      </c>
      <c r="L3053" t="s">
        <v>14</v>
      </c>
      <c r="M3053" t="s">
        <v>17</v>
      </c>
      <c r="N3053" t="str">
        <f t="shared" si="1067"/>
        <v>if (curl_fetch_memory('https://www1.nseindia.com/archives/equities/bhavcopy/pr/PR080719.zip')$status_code == 200)</v>
      </c>
      <c r="O3053" t="str">
        <f t="shared" si="1068"/>
        <v>if (curl_fetch_memory('https://www1.nseindia.com/archives/equities/bhavcopy/pr/PR080719.zip')$status_code == 200) download.file('https://www1.nseindia.com/archives/equities/bhavcopy/pr/PR080719.zip', 'D:\\My-Shares\\source-bhavcopy-zip\\PR080719.zip')</v>
      </c>
      <c r="P3053" t="str">
        <f t="shared" si="1069"/>
        <v>if (file.exists('D:\\My-Shares\\source-bhavcopy-zip\\PR080719.zip')) {zipped_names = grep('\\.zip', unzip('D:\\My-Shares\\source-bhavcopy-zip\\PR080719.zip', list=TRUE)$Name, ignore.case=TRUE, value=TRUE); unzip(zipfile = 'D:\\My-Shares\\source-bhavcopy-zip\\PR080719.zip', exdir = 'D:\\My-Shares\\source-fno-zip', files=zipped_names);rm(zipped_names);}</v>
      </c>
      <c r="Q3053" t="str">
        <f t="shared" si="1070"/>
        <v>if (file.exists('D:\\My-Shares\\source-fno-zip\\fo08072019.zip')) {files = unzip('D:\\My-Shares\\source-fno-zip\\fo08072019.zip', list=TRUE)$Name; unzip(zipfile = 'D:\\My-Shares\\source-fno-zip\\fo08072019.zip', exdir = 'D:\\My-Shares\\source-fno-csv', files=files[grepl('^fo[0-9]{8}\\.csv|^op[0-9]{8}\\.csv',files)]);rm(files);}</v>
      </c>
      <c r="R3053" t="str">
        <f t="shared" si="1079"/>
        <v>if (file.exists('D:\\My-Shares\\source-fno-csv\\fo08072019.csv')) fo08072019 = data.table (read_csv_chunked('D:\\My-Shares\\source-fno-csv\\fo08072019.csv', DataFrameCallback$new(f), chunk_size = 5))</v>
      </c>
      <c r="S3053" t="str">
        <f t="shared" si="1080"/>
        <v>if (file.exists('D:\\My-Shares\\source-fno-csv\\op08072019.csv')) op08072019 = data.table (read_csv_chunked('D:\\My-Shares\\source-fno-csv\\op08072019.csv', DataFrameCallback$new(f), chunk_size = 5))</v>
      </c>
      <c r="T3053" t="str">
        <f t="shared" si="1081"/>
        <v>MA080719</v>
      </c>
      <c r="U3053" s="3" t="s">
        <v>24</v>
      </c>
      <c r="V3053" t="str">
        <f t="shared" si="1082"/>
        <v>https://www1.nseindia.com/archives/equities/mkt/MA080719.csv</v>
      </c>
      <c r="W3053" t="str">
        <f t="shared" si="1083"/>
        <v>MA080719 = fread('https://www1.nseindia.com/archives/equities/mkt/MA080719.csv', sep='!', header = FALSE);</v>
      </c>
      <c r="X3053" t="str">
        <f t="shared" si="1084"/>
        <v>MA080719 = MA080719[ str_detect(toupper(V1), ',NIFTY') | str_detect(toupper(V1), ',INDEX,') | str_detect(toupper(V1), ',CNX') ];</v>
      </c>
      <c r="Y3053" t="str">
        <f t="shared" si="1085"/>
        <v>MA080719 = MA080719[, c('temp', 'INDEX', 'PREVIOUS_CLOSE', 'OPEN', 'HIGH', 'LOW', 'CLOSE', 'GAIN_LOSS') := tstrsplit(V1, ',', fixed= TRUE),];</v>
      </c>
      <c r="Z3053" t="str">
        <f t="shared" si="1086"/>
        <v>MA080719 = MA080719 [ GAIN_LOSS != 'GAIN/LOSS'];</v>
      </c>
      <c r="AA3053" t="str">
        <f t="shared" si="1087"/>
        <v>if (curl_fetch_memory('https://www1.nseindia.com/archives/equities/mkt/MA080719.csv')$status_code == 200) {MA080719 = fread('https://www1.nseindia.com/archives/equities/mkt/MA080719.csv', sep='!', header = FALSE); MA080719 = MA080719[ str_detect(toupper(V1), ',NIFTY') | str_detect(toupper(V1), ',INDEX,') | str_detect(toupper(V1), ',CNX') ]; MA080719 = MA080719[, c('temp', 'INDEX', 'PREVIOUS_CLOSE', 'OPEN', 'HIGH', 'LOW', 'CLOSE', 'GAIN_LOSS') := tstrsplit(V1, ',', fixed= TRUE),]; MA080719 = MA080719 [ GAIN_LOSS != 'GAIN/LOSS'];}</v>
      </c>
      <c r="AB3053" t="str">
        <f t="shared" si="1088"/>
        <v>indices_dataJul2019</v>
      </c>
      <c r="AC3053" s="3" t="s">
        <v>32</v>
      </c>
      <c r="AD3053" t="s">
        <v>40</v>
      </c>
      <c r="AE3053" t="s">
        <v>44</v>
      </c>
      <c r="AF3053" t="str">
        <f t="shared" si="1089"/>
        <v>43654_indices_dataJul2019</v>
      </c>
      <c r="AG3053" t="str">
        <f t="shared" si="1090"/>
        <v>indices_dataJul2019.zip</v>
      </c>
      <c r="AH3053" t="str">
        <f>CONCATENATE(AF3053, " &lt;- as.data.table( extract_tables(", AB3053, ")")</f>
        <v>43654_indices_dataJul2019 &lt;- as.data.table( extract_tables(indices_dataJul2019)</v>
      </c>
      <c r="AI3053" t="str">
        <f>CONCATENATE("if (curl_fetch_memory('",AC3053,AG3053, "')$status_code == 200) download.file('", AC3053, AG3053, "', '", AD3053, AF3053, ".zip')")</f>
        <v>if (curl_fetch_memory('https://www1.nseindia.com/content/indices/indices_dataJul2019.zip')$status_code == 200) download.file('https://www1.nseindia.com/content/indices/indices_dataJul2019.zip', 'D:\\My-Shares\\source-index-wgt\\43654_indices_dataJul2019.zip')</v>
      </c>
      <c r="AJ3053" t="str">
        <f t="shared" si="1091"/>
        <v>if (file.exists('D:\\My-Shares\\source-index-wgt\\43654_indices_dataJul2019.zip') ) {files = unzip('D:\\My-Shares\\source-index-wgt\\43654_indices_dataJul2019.zip', list=TRUE)$Name; files02=files[grepl('^NIFTY_Bank*|^niftybank*',files)]; unzip(zipfile = 'D:\\My-Shares\\source-index-wgt\\43654_indices_dataJul2019.zip', exdir = 'D:\\My-Shares\\source-index-wgt-bnfpdf', files=files02); file.rename(paste('D:\\My-Shares\\source-index-wgt-bnfpdf\\', files02, sep=''), paste('D:\\My-Shares\\source-index-wgt-bnfpdf\\','43654_',files02, sep='') );pdf_43654 &lt;- as.data.table (extract_tables(paste('D:\\My-Shares\\source-index-wgt-bnfpdf\\','43654_',files02, sep='') ) ); rm(files); rm(files02)}</v>
      </c>
    </row>
    <row r="3054" spans="1:36">
      <c r="A3054" s="1">
        <v>43655</v>
      </c>
      <c r="B3054" s="2">
        <f t="shared" si="1071"/>
        <v>9</v>
      </c>
      <c r="C3054" s="2">
        <f t="shared" si="1072"/>
        <v>7</v>
      </c>
      <c r="D3054">
        <f t="shared" si="1073"/>
        <v>2019</v>
      </c>
      <c r="E3054" t="str">
        <f t="shared" si="1074"/>
        <v>19</v>
      </c>
      <c r="F3054" t="str">
        <f t="shared" si="1075"/>
        <v>PR090719.zip</v>
      </c>
      <c r="G3054" t="str">
        <f t="shared" si="1076"/>
        <v>fo09072019.zip</v>
      </c>
      <c r="H3054" t="str">
        <f t="shared" si="1077"/>
        <v>fo09072019</v>
      </c>
      <c r="I3054" t="str">
        <f t="shared" si="1078"/>
        <v>op09072019</v>
      </c>
      <c r="J3054" s="3" t="s">
        <v>6</v>
      </c>
      <c r="K3054" t="s">
        <v>13</v>
      </c>
      <c r="L3054" t="s">
        <v>14</v>
      </c>
      <c r="M3054" t="s">
        <v>17</v>
      </c>
      <c r="N3054" t="str">
        <f t="shared" si="1067"/>
        <v>if (curl_fetch_memory('https://www1.nseindia.com/archives/equities/bhavcopy/pr/PR090719.zip')$status_code == 200)</v>
      </c>
      <c r="O3054" t="str">
        <f t="shared" si="1068"/>
        <v>if (curl_fetch_memory('https://www1.nseindia.com/archives/equities/bhavcopy/pr/PR090719.zip')$status_code == 200) download.file('https://www1.nseindia.com/archives/equities/bhavcopy/pr/PR090719.zip', 'D:\\My-Shares\\source-bhavcopy-zip\\PR090719.zip')</v>
      </c>
      <c r="P3054" t="str">
        <f t="shared" si="1069"/>
        <v>if (file.exists('D:\\My-Shares\\source-bhavcopy-zip\\PR090719.zip')) {zipped_names = grep('\\.zip', unzip('D:\\My-Shares\\source-bhavcopy-zip\\PR090719.zip', list=TRUE)$Name, ignore.case=TRUE, value=TRUE); unzip(zipfile = 'D:\\My-Shares\\source-bhavcopy-zip\\PR090719.zip', exdir = 'D:\\My-Shares\\source-fno-zip', files=zipped_names);rm(zipped_names);}</v>
      </c>
      <c r="Q3054" t="str">
        <f t="shared" si="1070"/>
        <v>if (file.exists('D:\\My-Shares\\source-fno-zip\\fo09072019.zip')) {files = unzip('D:\\My-Shares\\source-fno-zip\\fo09072019.zip', list=TRUE)$Name; unzip(zipfile = 'D:\\My-Shares\\source-fno-zip\\fo09072019.zip', exdir = 'D:\\My-Shares\\source-fno-csv', files=files[grepl('^fo[0-9]{8}\\.csv|^op[0-9]{8}\\.csv',files)]);rm(files);}</v>
      </c>
      <c r="R3054" t="str">
        <f t="shared" si="1079"/>
        <v>if (file.exists('D:\\My-Shares\\source-fno-csv\\fo09072019.csv')) fo09072019 = data.table (read_csv_chunked('D:\\My-Shares\\source-fno-csv\\fo09072019.csv', DataFrameCallback$new(f), chunk_size = 5))</v>
      </c>
      <c r="S3054" t="str">
        <f t="shared" si="1080"/>
        <v>if (file.exists('D:\\My-Shares\\source-fno-csv\\op09072019.csv')) op09072019 = data.table (read_csv_chunked('D:\\My-Shares\\source-fno-csv\\op09072019.csv', DataFrameCallback$new(f), chunk_size = 5))</v>
      </c>
      <c r="T3054" t="str">
        <f t="shared" si="1081"/>
        <v>MA090719</v>
      </c>
      <c r="U3054" s="3" t="s">
        <v>24</v>
      </c>
      <c r="V3054" t="str">
        <f t="shared" si="1082"/>
        <v>https://www1.nseindia.com/archives/equities/mkt/MA090719.csv</v>
      </c>
      <c r="W3054" t="str">
        <f t="shared" si="1083"/>
        <v>MA090719 = fread('https://www1.nseindia.com/archives/equities/mkt/MA090719.csv', sep='!', header = FALSE);</v>
      </c>
      <c r="X3054" t="str">
        <f t="shared" si="1084"/>
        <v>MA090719 = MA090719[ str_detect(toupper(V1), ',NIFTY') | str_detect(toupper(V1), ',INDEX,') | str_detect(toupper(V1), ',CNX') ];</v>
      </c>
      <c r="Y3054" t="str">
        <f t="shared" si="1085"/>
        <v>MA090719 = MA090719[, c('temp', 'INDEX', 'PREVIOUS_CLOSE', 'OPEN', 'HIGH', 'LOW', 'CLOSE', 'GAIN_LOSS') := tstrsplit(V1, ',', fixed= TRUE),];</v>
      </c>
      <c r="Z3054" t="str">
        <f t="shared" si="1086"/>
        <v>MA090719 = MA090719 [ GAIN_LOSS != 'GAIN/LOSS'];</v>
      </c>
      <c r="AA3054" t="str">
        <f t="shared" si="1087"/>
        <v>if (curl_fetch_memory('https://www1.nseindia.com/archives/equities/mkt/MA090719.csv')$status_code == 200) {MA090719 = fread('https://www1.nseindia.com/archives/equities/mkt/MA090719.csv', sep='!', header = FALSE); MA090719 = MA090719[ str_detect(toupper(V1), ',NIFTY') | str_detect(toupper(V1), ',INDEX,') | str_detect(toupper(V1), ',CNX') ]; MA090719 = MA090719[, c('temp', 'INDEX', 'PREVIOUS_CLOSE', 'OPEN', 'HIGH', 'LOW', 'CLOSE', 'GAIN_LOSS') := tstrsplit(V1, ',', fixed= TRUE),]; MA090719 = MA090719 [ GAIN_LOSS != 'GAIN/LOSS'];}</v>
      </c>
      <c r="AB3054" t="str">
        <f t="shared" si="1088"/>
        <v>indices_dataJul2019</v>
      </c>
      <c r="AC3054" s="3" t="s">
        <v>32</v>
      </c>
      <c r="AD3054" t="s">
        <v>40</v>
      </c>
      <c r="AE3054" t="s">
        <v>44</v>
      </c>
      <c r="AF3054" t="str">
        <f t="shared" si="1089"/>
        <v>43655_indices_dataJul2019</v>
      </c>
      <c r="AG3054" t="str">
        <f t="shared" si="1090"/>
        <v>indices_dataJul2019.zip</v>
      </c>
      <c r="AH3054" t="str">
        <f>CONCATENATE(AF3054, " &lt;- as.data.table( extract_tables(", AB3054, ")")</f>
        <v>43655_indices_dataJul2019 &lt;- as.data.table( extract_tables(indices_dataJul2019)</v>
      </c>
      <c r="AI3054" t="str">
        <f>CONCATENATE("if (curl_fetch_memory('",AC3054,AG3054, "')$status_code == 200) download.file('", AC3054, AG3054, "', '", AD3054, AF3054, ".zip')")</f>
        <v>if (curl_fetch_memory('https://www1.nseindia.com/content/indices/indices_dataJul2019.zip')$status_code == 200) download.file('https://www1.nseindia.com/content/indices/indices_dataJul2019.zip', 'D:\\My-Shares\\source-index-wgt\\43655_indices_dataJul2019.zip')</v>
      </c>
      <c r="AJ3054" t="str">
        <f t="shared" si="1091"/>
        <v>if (file.exists('D:\\My-Shares\\source-index-wgt\\43655_indices_dataJul2019.zip') ) {files = unzip('D:\\My-Shares\\source-index-wgt\\43655_indices_dataJul2019.zip', list=TRUE)$Name; files02=files[grepl('^NIFTY_Bank*|^niftybank*',files)]; unzip(zipfile = 'D:\\My-Shares\\source-index-wgt\\43655_indices_dataJul2019.zip', exdir = 'D:\\My-Shares\\source-index-wgt-bnfpdf', files=files02); file.rename(paste('D:\\My-Shares\\source-index-wgt-bnfpdf\\', files02, sep=''), paste('D:\\My-Shares\\source-index-wgt-bnfpdf\\','43655_',files02, sep='') );pdf_43655 &lt;- as.data.table (extract_tables(paste('D:\\My-Shares\\source-index-wgt-bnfpdf\\','43655_',files02, sep='') ) ); rm(files); rm(files02)}</v>
      </c>
    </row>
    <row r="3055" spans="1:36">
      <c r="A3055" s="1">
        <v>43656</v>
      </c>
      <c r="B3055" s="2">
        <f t="shared" si="1071"/>
        <v>10</v>
      </c>
      <c r="C3055" s="2">
        <f t="shared" si="1072"/>
        <v>7</v>
      </c>
      <c r="D3055">
        <f t="shared" si="1073"/>
        <v>2019</v>
      </c>
      <c r="E3055" t="str">
        <f t="shared" si="1074"/>
        <v>19</v>
      </c>
      <c r="F3055" t="str">
        <f t="shared" si="1075"/>
        <v>PR100719.zip</v>
      </c>
      <c r="G3055" t="str">
        <f t="shared" si="1076"/>
        <v>fo10072019.zip</v>
      </c>
      <c r="H3055" t="str">
        <f t="shared" si="1077"/>
        <v>fo10072019</v>
      </c>
      <c r="I3055" t="str">
        <f t="shared" si="1078"/>
        <v>op10072019</v>
      </c>
      <c r="J3055" s="3" t="s">
        <v>6</v>
      </c>
      <c r="K3055" t="s">
        <v>13</v>
      </c>
      <c r="L3055" t="s">
        <v>14</v>
      </c>
      <c r="M3055" t="s">
        <v>17</v>
      </c>
      <c r="N3055" t="str">
        <f t="shared" si="1067"/>
        <v>if (curl_fetch_memory('https://www1.nseindia.com/archives/equities/bhavcopy/pr/PR100719.zip')$status_code == 200)</v>
      </c>
      <c r="O3055" t="str">
        <f t="shared" si="1068"/>
        <v>if (curl_fetch_memory('https://www1.nseindia.com/archives/equities/bhavcopy/pr/PR100719.zip')$status_code == 200) download.file('https://www1.nseindia.com/archives/equities/bhavcopy/pr/PR100719.zip', 'D:\\My-Shares\\source-bhavcopy-zip\\PR100719.zip')</v>
      </c>
      <c r="P3055" t="str">
        <f t="shared" si="1069"/>
        <v>if (file.exists('D:\\My-Shares\\source-bhavcopy-zip\\PR100719.zip')) {zipped_names = grep('\\.zip', unzip('D:\\My-Shares\\source-bhavcopy-zip\\PR100719.zip', list=TRUE)$Name, ignore.case=TRUE, value=TRUE); unzip(zipfile = 'D:\\My-Shares\\source-bhavcopy-zip\\PR100719.zip', exdir = 'D:\\My-Shares\\source-fno-zip', files=zipped_names);rm(zipped_names);}</v>
      </c>
      <c r="Q3055" t="str">
        <f t="shared" si="1070"/>
        <v>if (file.exists('D:\\My-Shares\\source-fno-zip\\fo10072019.zip')) {files = unzip('D:\\My-Shares\\source-fno-zip\\fo10072019.zip', list=TRUE)$Name; unzip(zipfile = 'D:\\My-Shares\\source-fno-zip\\fo10072019.zip', exdir = 'D:\\My-Shares\\source-fno-csv', files=files[grepl('^fo[0-9]{8}\\.csv|^op[0-9]{8}\\.csv',files)]);rm(files);}</v>
      </c>
      <c r="R3055" t="str">
        <f t="shared" si="1079"/>
        <v>if (file.exists('D:\\My-Shares\\source-fno-csv\\fo10072019.csv')) fo10072019 = data.table (read_csv_chunked('D:\\My-Shares\\source-fno-csv\\fo10072019.csv', DataFrameCallback$new(f), chunk_size = 5))</v>
      </c>
      <c r="S3055" t="str">
        <f t="shared" si="1080"/>
        <v>if (file.exists('D:\\My-Shares\\source-fno-csv\\op10072019.csv')) op10072019 = data.table (read_csv_chunked('D:\\My-Shares\\source-fno-csv\\op10072019.csv', DataFrameCallback$new(f), chunk_size = 5))</v>
      </c>
      <c r="T3055" t="str">
        <f t="shared" si="1081"/>
        <v>MA100719</v>
      </c>
      <c r="U3055" s="3" t="s">
        <v>24</v>
      </c>
      <c r="V3055" t="str">
        <f t="shared" si="1082"/>
        <v>https://www1.nseindia.com/archives/equities/mkt/MA100719.csv</v>
      </c>
      <c r="W3055" t="str">
        <f t="shared" si="1083"/>
        <v>MA100719 = fread('https://www1.nseindia.com/archives/equities/mkt/MA100719.csv', sep='!', header = FALSE);</v>
      </c>
      <c r="X3055" t="str">
        <f t="shared" si="1084"/>
        <v>MA100719 = MA100719[ str_detect(toupper(V1), ',NIFTY') | str_detect(toupper(V1), ',INDEX,') | str_detect(toupper(V1), ',CNX') ];</v>
      </c>
      <c r="Y3055" t="str">
        <f t="shared" si="1085"/>
        <v>MA100719 = MA100719[, c('temp', 'INDEX', 'PREVIOUS_CLOSE', 'OPEN', 'HIGH', 'LOW', 'CLOSE', 'GAIN_LOSS') := tstrsplit(V1, ',', fixed= TRUE),];</v>
      </c>
      <c r="Z3055" t="str">
        <f t="shared" si="1086"/>
        <v>MA100719 = MA100719 [ GAIN_LOSS != 'GAIN/LOSS'];</v>
      </c>
      <c r="AA3055" t="str">
        <f t="shared" si="1087"/>
        <v>if (curl_fetch_memory('https://www1.nseindia.com/archives/equities/mkt/MA100719.csv')$status_code == 200) {MA100719 = fread('https://www1.nseindia.com/archives/equities/mkt/MA100719.csv', sep='!', header = FALSE); MA100719 = MA100719[ str_detect(toupper(V1), ',NIFTY') | str_detect(toupper(V1), ',INDEX,') | str_detect(toupper(V1), ',CNX') ]; MA100719 = MA100719[, c('temp', 'INDEX', 'PREVIOUS_CLOSE', 'OPEN', 'HIGH', 'LOW', 'CLOSE', 'GAIN_LOSS') := tstrsplit(V1, ',', fixed= TRUE),]; MA100719 = MA100719 [ GAIN_LOSS != 'GAIN/LOSS'];}</v>
      </c>
      <c r="AB3055" t="str">
        <f t="shared" si="1088"/>
        <v>indices_dataJul2019</v>
      </c>
      <c r="AC3055" s="3" t="s">
        <v>32</v>
      </c>
      <c r="AD3055" t="s">
        <v>40</v>
      </c>
      <c r="AE3055" t="s">
        <v>44</v>
      </c>
      <c r="AF3055" t="str">
        <f t="shared" si="1089"/>
        <v>43656_indices_dataJul2019</v>
      </c>
      <c r="AG3055" t="str">
        <f t="shared" si="1090"/>
        <v>indices_dataJul2019.zip</v>
      </c>
      <c r="AH3055" t="str">
        <f>CONCATENATE(AF3055, " &lt;- as.data.table( extract_tables(", AB3055, ")")</f>
        <v>43656_indices_dataJul2019 &lt;- as.data.table( extract_tables(indices_dataJul2019)</v>
      </c>
      <c r="AI3055" t="str">
        <f>CONCATENATE("if (curl_fetch_memory('",AC3055,AG3055, "')$status_code == 200) download.file('", AC3055, AG3055, "', '", AD3055, AF3055, ".zip')")</f>
        <v>if (curl_fetch_memory('https://www1.nseindia.com/content/indices/indices_dataJul2019.zip')$status_code == 200) download.file('https://www1.nseindia.com/content/indices/indices_dataJul2019.zip', 'D:\\My-Shares\\source-index-wgt\\43656_indices_dataJul2019.zip')</v>
      </c>
      <c r="AJ3055" t="str">
        <f t="shared" si="1091"/>
        <v>if (file.exists('D:\\My-Shares\\source-index-wgt\\43656_indices_dataJul2019.zip') ) {files = unzip('D:\\My-Shares\\source-index-wgt\\43656_indices_dataJul2019.zip', list=TRUE)$Name; files02=files[grepl('^NIFTY_Bank*|^niftybank*',files)]; unzip(zipfile = 'D:\\My-Shares\\source-index-wgt\\43656_indices_dataJul2019.zip', exdir = 'D:\\My-Shares\\source-index-wgt-bnfpdf', files=files02); file.rename(paste('D:\\My-Shares\\source-index-wgt-bnfpdf\\', files02, sep=''), paste('D:\\My-Shares\\source-index-wgt-bnfpdf\\','43656_',files02, sep='') );pdf_43656 &lt;- as.data.table (extract_tables(paste('D:\\My-Shares\\source-index-wgt-bnfpdf\\','43656_',files02, sep='') ) ); rm(files); rm(files02)}</v>
      </c>
    </row>
    <row r="3056" spans="1:36">
      <c r="A3056" s="1">
        <v>43657</v>
      </c>
      <c r="B3056" s="2">
        <f t="shared" si="1071"/>
        <v>11</v>
      </c>
      <c r="C3056" s="2">
        <f t="shared" si="1072"/>
        <v>7</v>
      </c>
      <c r="D3056">
        <f t="shared" si="1073"/>
        <v>2019</v>
      </c>
      <c r="E3056" t="str">
        <f t="shared" si="1074"/>
        <v>19</v>
      </c>
      <c r="F3056" t="str">
        <f t="shared" si="1075"/>
        <v>PR110719.zip</v>
      </c>
      <c r="G3056" t="str">
        <f t="shared" si="1076"/>
        <v>fo11072019.zip</v>
      </c>
      <c r="H3056" t="str">
        <f t="shared" si="1077"/>
        <v>fo11072019</v>
      </c>
      <c r="I3056" t="str">
        <f t="shared" si="1078"/>
        <v>op11072019</v>
      </c>
      <c r="J3056" s="3" t="s">
        <v>6</v>
      </c>
      <c r="K3056" t="s">
        <v>13</v>
      </c>
      <c r="L3056" t="s">
        <v>14</v>
      </c>
      <c r="M3056" t="s">
        <v>17</v>
      </c>
      <c r="N3056" t="str">
        <f t="shared" si="1067"/>
        <v>if (curl_fetch_memory('https://www1.nseindia.com/archives/equities/bhavcopy/pr/PR110719.zip')$status_code == 200)</v>
      </c>
      <c r="O3056" t="str">
        <f t="shared" si="1068"/>
        <v>if (curl_fetch_memory('https://www1.nseindia.com/archives/equities/bhavcopy/pr/PR110719.zip')$status_code == 200) download.file('https://www1.nseindia.com/archives/equities/bhavcopy/pr/PR110719.zip', 'D:\\My-Shares\\source-bhavcopy-zip\\PR110719.zip')</v>
      </c>
      <c r="P3056" t="str">
        <f t="shared" si="1069"/>
        <v>if (file.exists('D:\\My-Shares\\source-bhavcopy-zip\\PR110719.zip')) {zipped_names = grep('\\.zip', unzip('D:\\My-Shares\\source-bhavcopy-zip\\PR110719.zip', list=TRUE)$Name, ignore.case=TRUE, value=TRUE); unzip(zipfile = 'D:\\My-Shares\\source-bhavcopy-zip\\PR110719.zip', exdir = 'D:\\My-Shares\\source-fno-zip', files=zipped_names);rm(zipped_names);}</v>
      </c>
      <c r="Q3056" t="str">
        <f t="shared" si="1070"/>
        <v>if (file.exists('D:\\My-Shares\\source-fno-zip\\fo11072019.zip')) {files = unzip('D:\\My-Shares\\source-fno-zip\\fo11072019.zip', list=TRUE)$Name; unzip(zipfile = 'D:\\My-Shares\\source-fno-zip\\fo11072019.zip', exdir = 'D:\\My-Shares\\source-fno-csv', files=files[grepl('^fo[0-9]{8}\\.csv|^op[0-9]{8}\\.csv',files)]);rm(files);}</v>
      </c>
      <c r="R3056" t="str">
        <f t="shared" si="1079"/>
        <v>if (file.exists('D:\\My-Shares\\source-fno-csv\\fo11072019.csv')) fo11072019 = data.table (read_csv_chunked('D:\\My-Shares\\source-fno-csv\\fo11072019.csv', DataFrameCallback$new(f), chunk_size = 5))</v>
      </c>
      <c r="S3056" t="str">
        <f t="shared" si="1080"/>
        <v>if (file.exists('D:\\My-Shares\\source-fno-csv\\op11072019.csv')) op11072019 = data.table (read_csv_chunked('D:\\My-Shares\\source-fno-csv\\op11072019.csv', DataFrameCallback$new(f), chunk_size = 5))</v>
      </c>
      <c r="T3056" t="str">
        <f t="shared" si="1081"/>
        <v>MA110719</v>
      </c>
      <c r="U3056" s="3" t="s">
        <v>24</v>
      </c>
      <c r="V3056" t="str">
        <f t="shared" si="1082"/>
        <v>https://www1.nseindia.com/archives/equities/mkt/MA110719.csv</v>
      </c>
      <c r="W3056" t="str">
        <f t="shared" si="1083"/>
        <v>MA110719 = fread('https://www1.nseindia.com/archives/equities/mkt/MA110719.csv', sep='!', header = FALSE);</v>
      </c>
      <c r="X3056" t="str">
        <f t="shared" si="1084"/>
        <v>MA110719 = MA110719[ str_detect(toupper(V1), ',NIFTY') | str_detect(toupper(V1), ',INDEX,') | str_detect(toupper(V1), ',CNX') ];</v>
      </c>
      <c r="Y3056" t="str">
        <f t="shared" si="1085"/>
        <v>MA110719 = MA110719[, c('temp', 'INDEX', 'PREVIOUS_CLOSE', 'OPEN', 'HIGH', 'LOW', 'CLOSE', 'GAIN_LOSS') := tstrsplit(V1, ',', fixed= TRUE),];</v>
      </c>
      <c r="Z3056" t="str">
        <f t="shared" si="1086"/>
        <v>MA110719 = MA110719 [ GAIN_LOSS != 'GAIN/LOSS'];</v>
      </c>
      <c r="AA3056" t="str">
        <f t="shared" si="1087"/>
        <v>if (curl_fetch_memory('https://www1.nseindia.com/archives/equities/mkt/MA110719.csv')$status_code == 200) {MA110719 = fread('https://www1.nseindia.com/archives/equities/mkt/MA110719.csv', sep='!', header = FALSE); MA110719 = MA110719[ str_detect(toupper(V1), ',NIFTY') | str_detect(toupper(V1), ',INDEX,') | str_detect(toupper(V1), ',CNX') ]; MA110719 = MA110719[, c('temp', 'INDEX', 'PREVIOUS_CLOSE', 'OPEN', 'HIGH', 'LOW', 'CLOSE', 'GAIN_LOSS') := tstrsplit(V1, ',', fixed= TRUE),]; MA110719 = MA110719 [ GAIN_LOSS != 'GAIN/LOSS'];}</v>
      </c>
      <c r="AB3056" t="str">
        <f t="shared" si="1088"/>
        <v>indices_dataJul2019</v>
      </c>
      <c r="AC3056" s="3" t="s">
        <v>32</v>
      </c>
      <c r="AD3056" t="s">
        <v>40</v>
      </c>
      <c r="AE3056" t="s">
        <v>44</v>
      </c>
      <c r="AF3056" t="str">
        <f t="shared" si="1089"/>
        <v>43657_indices_dataJul2019</v>
      </c>
      <c r="AG3056" t="str">
        <f t="shared" si="1090"/>
        <v>indices_dataJul2019.zip</v>
      </c>
      <c r="AH3056" t="str">
        <f>CONCATENATE(AF3056, " &lt;- as.data.table( extract_tables(", AB3056, ")")</f>
        <v>43657_indices_dataJul2019 &lt;- as.data.table( extract_tables(indices_dataJul2019)</v>
      </c>
      <c r="AI3056" t="str">
        <f>CONCATENATE("if (curl_fetch_memory('",AC3056,AG3056, "')$status_code == 200) download.file('", AC3056, AG3056, "', '", AD3056, AF3056, ".zip')")</f>
        <v>if (curl_fetch_memory('https://www1.nseindia.com/content/indices/indices_dataJul2019.zip')$status_code == 200) download.file('https://www1.nseindia.com/content/indices/indices_dataJul2019.zip', 'D:\\My-Shares\\source-index-wgt\\43657_indices_dataJul2019.zip')</v>
      </c>
      <c r="AJ3056" t="str">
        <f t="shared" si="1091"/>
        <v>if (file.exists('D:\\My-Shares\\source-index-wgt\\43657_indices_dataJul2019.zip') ) {files = unzip('D:\\My-Shares\\source-index-wgt\\43657_indices_dataJul2019.zip', list=TRUE)$Name; files02=files[grepl('^NIFTY_Bank*|^niftybank*',files)]; unzip(zipfile = 'D:\\My-Shares\\source-index-wgt\\43657_indices_dataJul2019.zip', exdir = 'D:\\My-Shares\\source-index-wgt-bnfpdf', files=files02); file.rename(paste('D:\\My-Shares\\source-index-wgt-bnfpdf\\', files02, sep=''), paste('D:\\My-Shares\\source-index-wgt-bnfpdf\\','43657_',files02, sep='') );pdf_43657 &lt;- as.data.table (extract_tables(paste('D:\\My-Shares\\source-index-wgt-bnfpdf\\','43657_',files02, sep='') ) ); rm(files); rm(files02)}</v>
      </c>
    </row>
    <row r="3057" spans="1:36">
      <c r="A3057" s="1">
        <v>43658</v>
      </c>
      <c r="B3057" s="2">
        <f t="shared" si="1071"/>
        <v>12</v>
      </c>
      <c r="C3057" s="2">
        <f t="shared" si="1072"/>
        <v>7</v>
      </c>
      <c r="D3057">
        <f t="shared" si="1073"/>
        <v>2019</v>
      </c>
      <c r="E3057" t="str">
        <f t="shared" si="1074"/>
        <v>19</v>
      </c>
      <c r="F3057" t="str">
        <f t="shared" si="1075"/>
        <v>PR120719.zip</v>
      </c>
      <c r="G3057" t="str">
        <f t="shared" si="1076"/>
        <v>fo12072019.zip</v>
      </c>
      <c r="H3057" t="str">
        <f t="shared" si="1077"/>
        <v>fo12072019</v>
      </c>
      <c r="I3057" t="str">
        <f t="shared" si="1078"/>
        <v>op12072019</v>
      </c>
      <c r="J3057" s="3" t="s">
        <v>6</v>
      </c>
      <c r="K3057" t="s">
        <v>13</v>
      </c>
      <c r="L3057" t="s">
        <v>14</v>
      </c>
      <c r="M3057" t="s">
        <v>17</v>
      </c>
      <c r="N3057" t="str">
        <f t="shared" si="1067"/>
        <v>if (curl_fetch_memory('https://www1.nseindia.com/archives/equities/bhavcopy/pr/PR120719.zip')$status_code == 200)</v>
      </c>
      <c r="O3057" t="str">
        <f t="shared" si="1068"/>
        <v>if (curl_fetch_memory('https://www1.nseindia.com/archives/equities/bhavcopy/pr/PR120719.zip')$status_code == 200) download.file('https://www1.nseindia.com/archives/equities/bhavcopy/pr/PR120719.zip', 'D:\\My-Shares\\source-bhavcopy-zip\\PR120719.zip')</v>
      </c>
      <c r="P3057" t="str">
        <f t="shared" si="1069"/>
        <v>if (file.exists('D:\\My-Shares\\source-bhavcopy-zip\\PR120719.zip')) {zipped_names = grep('\\.zip', unzip('D:\\My-Shares\\source-bhavcopy-zip\\PR120719.zip', list=TRUE)$Name, ignore.case=TRUE, value=TRUE); unzip(zipfile = 'D:\\My-Shares\\source-bhavcopy-zip\\PR120719.zip', exdir = 'D:\\My-Shares\\source-fno-zip', files=zipped_names);rm(zipped_names);}</v>
      </c>
      <c r="Q3057" t="str">
        <f t="shared" si="1070"/>
        <v>if (file.exists('D:\\My-Shares\\source-fno-zip\\fo12072019.zip')) {files = unzip('D:\\My-Shares\\source-fno-zip\\fo12072019.zip', list=TRUE)$Name; unzip(zipfile = 'D:\\My-Shares\\source-fno-zip\\fo12072019.zip', exdir = 'D:\\My-Shares\\source-fno-csv', files=files[grepl('^fo[0-9]{8}\\.csv|^op[0-9]{8}\\.csv',files)]);rm(files);}</v>
      </c>
      <c r="R3057" t="str">
        <f t="shared" si="1079"/>
        <v>if (file.exists('D:\\My-Shares\\source-fno-csv\\fo12072019.csv')) fo12072019 = data.table (read_csv_chunked('D:\\My-Shares\\source-fno-csv\\fo12072019.csv', DataFrameCallback$new(f), chunk_size = 5))</v>
      </c>
      <c r="S3057" t="str">
        <f t="shared" si="1080"/>
        <v>if (file.exists('D:\\My-Shares\\source-fno-csv\\op12072019.csv')) op12072019 = data.table (read_csv_chunked('D:\\My-Shares\\source-fno-csv\\op12072019.csv', DataFrameCallback$new(f), chunk_size = 5))</v>
      </c>
      <c r="T3057" t="str">
        <f t="shared" si="1081"/>
        <v>MA120719</v>
      </c>
      <c r="U3057" s="3" t="s">
        <v>24</v>
      </c>
      <c r="V3057" t="str">
        <f t="shared" si="1082"/>
        <v>https://www1.nseindia.com/archives/equities/mkt/MA120719.csv</v>
      </c>
      <c r="W3057" t="str">
        <f t="shared" si="1083"/>
        <v>MA120719 = fread('https://www1.nseindia.com/archives/equities/mkt/MA120719.csv', sep='!', header = FALSE);</v>
      </c>
      <c r="X3057" t="str">
        <f t="shared" si="1084"/>
        <v>MA120719 = MA120719[ str_detect(toupper(V1), ',NIFTY') | str_detect(toupper(V1), ',INDEX,') | str_detect(toupper(V1), ',CNX') ];</v>
      </c>
      <c r="Y3057" t="str">
        <f t="shared" si="1085"/>
        <v>MA120719 = MA120719[, c('temp', 'INDEX', 'PREVIOUS_CLOSE', 'OPEN', 'HIGH', 'LOW', 'CLOSE', 'GAIN_LOSS') := tstrsplit(V1, ',', fixed= TRUE),];</v>
      </c>
      <c r="Z3057" t="str">
        <f t="shared" si="1086"/>
        <v>MA120719 = MA120719 [ GAIN_LOSS != 'GAIN/LOSS'];</v>
      </c>
      <c r="AA3057" t="str">
        <f t="shared" si="1087"/>
        <v>if (curl_fetch_memory('https://www1.nseindia.com/archives/equities/mkt/MA120719.csv')$status_code == 200) {MA120719 = fread('https://www1.nseindia.com/archives/equities/mkt/MA120719.csv', sep='!', header = FALSE); MA120719 = MA120719[ str_detect(toupper(V1), ',NIFTY') | str_detect(toupper(V1), ',INDEX,') | str_detect(toupper(V1), ',CNX') ]; MA120719 = MA120719[, c('temp', 'INDEX', 'PREVIOUS_CLOSE', 'OPEN', 'HIGH', 'LOW', 'CLOSE', 'GAIN_LOSS') := tstrsplit(V1, ',', fixed= TRUE),]; MA120719 = MA120719 [ GAIN_LOSS != 'GAIN/LOSS'];}</v>
      </c>
      <c r="AB3057" t="str">
        <f t="shared" si="1088"/>
        <v>indices_dataJul2019</v>
      </c>
      <c r="AC3057" s="3" t="s">
        <v>32</v>
      </c>
      <c r="AD3057" t="s">
        <v>40</v>
      </c>
      <c r="AE3057" t="s">
        <v>44</v>
      </c>
      <c r="AF3057" t="str">
        <f t="shared" si="1089"/>
        <v>43658_indices_dataJul2019</v>
      </c>
      <c r="AG3057" t="str">
        <f t="shared" si="1090"/>
        <v>indices_dataJul2019.zip</v>
      </c>
      <c r="AH3057" t="str">
        <f>CONCATENATE(AF3057, " &lt;- as.data.table( extract_tables(", AB3057, ")")</f>
        <v>43658_indices_dataJul2019 &lt;- as.data.table( extract_tables(indices_dataJul2019)</v>
      </c>
      <c r="AI3057" t="str">
        <f>CONCATENATE("if (curl_fetch_memory('",AC3057,AG3057, "')$status_code == 200) download.file('", AC3057, AG3057, "', '", AD3057, AF3057, ".zip')")</f>
        <v>if (curl_fetch_memory('https://www1.nseindia.com/content/indices/indices_dataJul2019.zip')$status_code == 200) download.file('https://www1.nseindia.com/content/indices/indices_dataJul2019.zip', 'D:\\My-Shares\\source-index-wgt\\43658_indices_dataJul2019.zip')</v>
      </c>
      <c r="AJ3057" t="str">
        <f t="shared" si="1091"/>
        <v>if (file.exists('D:\\My-Shares\\source-index-wgt\\43658_indices_dataJul2019.zip') ) {files = unzip('D:\\My-Shares\\source-index-wgt\\43658_indices_dataJul2019.zip', list=TRUE)$Name; files02=files[grepl('^NIFTY_Bank*|^niftybank*',files)]; unzip(zipfile = 'D:\\My-Shares\\source-index-wgt\\43658_indices_dataJul2019.zip', exdir = 'D:\\My-Shares\\source-index-wgt-bnfpdf', files=files02); file.rename(paste('D:\\My-Shares\\source-index-wgt-bnfpdf\\', files02, sep=''), paste('D:\\My-Shares\\source-index-wgt-bnfpdf\\','43658_',files02, sep='') );pdf_43658 &lt;- as.data.table (extract_tables(paste('D:\\My-Shares\\source-index-wgt-bnfpdf\\','43658_',files02, sep='') ) ); rm(files); rm(files02)}</v>
      </c>
    </row>
    <row r="3058" spans="1:36">
      <c r="A3058" s="1">
        <v>43659</v>
      </c>
      <c r="B3058" s="2">
        <f t="shared" si="1071"/>
        <v>13</v>
      </c>
      <c r="C3058" s="2">
        <f t="shared" si="1072"/>
        <v>7</v>
      </c>
      <c r="D3058">
        <f t="shared" si="1073"/>
        <v>2019</v>
      </c>
      <c r="E3058" t="str">
        <f t="shared" si="1074"/>
        <v>19</v>
      </c>
      <c r="F3058" t="str">
        <f t="shared" si="1075"/>
        <v>PR130719.zip</v>
      </c>
      <c r="G3058" t="str">
        <f t="shared" si="1076"/>
        <v>fo13072019.zip</v>
      </c>
      <c r="H3058" t="str">
        <f t="shared" si="1077"/>
        <v>fo13072019</v>
      </c>
      <c r="I3058" t="str">
        <f t="shared" si="1078"/>
        <v>op13072019</v>
      </c>
      <c r="J3058" s="3" t="s">
        <v>6</v>
      </c>
      <c r="K3058" t="s">
        <v>13</v>
      </c>
      <c r="L3058" t="s">
        <v>14</v>
      </c>
      <c r="M3058" t="s">
        <v>17</v>
      </c>
      <c r="N3058" t="str">
        <f t="shared" si="1067"/>
        <v>if (curl_fetch_memory('https://www1.nseindia.com/archives/equities/bhavcopy/pr/PR130719.zip')$status_code == 200)</v>
      </c>
      <c r="O3058" t="str">
        <f t="shared" si="1068"/>
        <v>if (curl_fetch_memory('https://www1.nseindia.com/archives/equities/bhavcopy/pr/PR130719.zip')$status_code == 200) download.file('https://www1.nseindia.com/archives/equities/bhavcopy/pr/PR130719.zip', 'D:\\My-Shares\\source-bhavcopy-zip\\PR130719.zip')</v>
      </c>
      <c r="P3058" t="str">
        <f t="shared" si="1069"/>
        <v>if (file.exists('D:\\My-Shares\\source-bhavcopy-zip\\PR130719.zip')) {zipped_names = grep('\\.zip', unzip('D:\\My-Shares\\source-bhavcopy-zip\\PR130719.zip', list=TRUE)$Name, ignore.case=TRUE, value=TRUE); unzip(zipfile = 'D:\\My-Shares\\source-bhavcopy-zip\\PR130719.zip', exdir = 'D:\\My-Shares\\source-fno-zip', files=zipped_names);rm(zipped_names);}</v>
      </c>
      <c r="Q3058" t="str">
        <f t="shared" si="1070"/>
        <v>if (file.exists('D:\\My-Shares\\source-fno-zip\\fo13072019.zip')) {files = unzip('D:\\My-Shares\\source-fno-zip\\fo13072019.zip', list=TRUE)$Name; unzip(zipfile = 'D:\\My-Shares\\source-fno-zip\\fo13072019.zip', exdir = 'D:\\My-Shares\\source-fno-csv', files=files[grepl('^fo[0-9]{8}\\.csv|^op[0-9]{8}\\.csv',files)]);rm(files);}</v>
      </c>
      <c r="R3058" t="str">
        <f t="shared" si="1079"/>
        <v>if (file.exists('D:\\My-Shares\\source-fno-csv\\fo13072019.csv')) fo13072019 = data.table (read_csv_chunked('D:\\My-Shares\\source-fno-csv\\fo13072019.csv', DataFrameCallback$new(f), chunk_size = 5))</v>
      </c>
      <c r="S3058" t="str">
        <f t="shared" si="1080"/>
        <v>if (file.exists('D:\\My-Shares\\source-fno-csv\\op13072019.csv')) op13072019 = data.table (read_csv_chunked('D:\\My-Shares\\source-fno-csv\\op13072019.csv', DataFrameCallback$new(f), chunk_size = 5))</v>
      </c>
      <c r="T3058" t="str">
        <f t="shared" si="1081"/>
        <v>MA130719</v>
      </c>
      <c r="U3058" s="3" t="s">
        <v>24</v>
      </c>
      <c r="V3058" t="str">
        <f t="shared" si="1082"/>
        <v>https://www1.nseindia.com/archives/equities/mkt/MA130719.csv</v>
      </c>
      <c r="W3058" t="str">
        <f t="shared" si="1083"/>
        <v>MA130719 = fread('https://www1.nseindia.com/archives/equities/mkt/MA130719.csv', sep='!', header = FALSE);</v>
      </c>
      <c r="X3058" t="str">
        <f t="shared" si="1084"/>
        <v>MA130719 = MA130719[ str_detect(toupper(V1), ',NIFTY') | str_detect(toupper(V1), ',INDEX,') | str_detect(toupper(V1), ',CNX') ];</v>
      </c>
      <c r="Y3058" t="str">
        <f t="shared" si="1085"/>
        <v>MA130719 = MA130719[, c('temp', 'INDEX', 'PREVIOUS_CLOSE', 'OPEN', 'HIGH', 'LOW', 'CLOSE', 'GAIN_LOSS') := tstrsplit(V1, ',', fixed= TRUE),];</v>
      </c>
      <c r="Z3058" t="str">
        <f t="shared" si="1086"/>
        <v>MA130719 = MA130719 [ GAIN_LOSS != 'GAIN/LOSS'];</v>
      </c>
      <c r="AA3058" t="str">
        <f t="shared" si="1087"/>
        <v>if (curl_fetch_memory('https://www1.nseindia.com/archives/equities/mkt/MA130719.csv')$status_code == 200) {MA130719 = fread('https://www1.nseindia.com/archives/equities/mkt/MA130719.csv', sep='!', header = FALSE); MA130719 = MA130719[ str_detect(toupper(V1), ',NIFTY') | str_detect(toupper(V1), ',INDEX,') | str_detect(toupper(V1), ',CNX') ]; MA130719 = MA130719[, c('temp', 'INDEX', 'PREVIOUS_CLOSE', 'OPEN', 'HIGH', 'LOW', 'CLOSE', 'GAIN_LOSS') := tstrsplit(V1, ',', fixed= TRUE),]; MA130719 = MA130719 [ GAIN_LOSS != 'GAIN/LOSS'];}</v>
      </c>
      <c r="AB3058" t="str">
        <f t="shared" si="1088"/>
        <v>indices_dataJul2019</v>
      </c>
      <c r="AC3058" s="3" t="s">
        <v>32</v>
      </c>
      <c r="AD3058" t="s">
        <v>40</v>
      </c>
      <c r="AE3058" t="s">
        <v>44</v>
      </c>
      <c r="AF3058" t="str">
        <f t="shared" si="1089"/>
        <v>43659_indices_dataJul2019</v>
      </c>
      <c r="AG3058" t="str">
        <f t="shared" si="1090"/>
        <v>indices_dataJul2019.zip</v>
      </c>
      <c r="AH3058" t="str">
        <f>CONCATENATE(AF3058, " &lt;- as.data.table( extract_tables(", AB3058, ")")</f>
        <v>43659_indices_dataJul2019 &lt;- as.data.table( extract_tables(indices_dataJul2019)</v>
      </c>
      <c r="AI3058" t="str">
        <f>CONCATENATE("if (curl_fetch_memory('",AC3058,AG3058, "')$status_code == 200) download.file('", AC3058, AG3058, "', '", AD3058, AF3058, ".zip')")</f>
        <v>if (curl_fetch_memory('https://www1.nseindia.com/content/indices/indices_dataJul2019.zip')$status_code == 200) download.file('https://www1.nseindia.com/content/indices/indices_dataJul2019.zip', 'D:\\My-Shares\\source-index-wgt\\43659_indices_dataJul2019.zip')</v>
      </c>
      <c r="AJ3058" t="str">
        <f t="shared" si="1091"/>
        <v>if (file.exists('D:\\My-Shares\\source-index-wgt\\43659_indices_dataJul2019.zip') ) {files = unzip('D:\\My-Shares\\source-index-wgt\\43659_indices_dataJul2019.zip', list=TRUE)$Name; files02=files[grepl('^NIFTY_Bank*|^niftybank*',files)]; unzip(zipfile = 'D:\\My-Shares\\source-index-wgt\\43659_indices_dataJul2019.zip', exdir = 'D:\\My-Shares\\source-index-wgt-bnfpdf', files=files02); file.rename(paste('D:\\My-Shares\\source-index-wgt-bnfpdf\\', files02, sep=''), paste('D:\\My-Shares\\source-index-wgt-bnfpdf\\','43659_',files02, sep='') );pdf_43659 &lt;- as.data.table (extract_tables(paste('D:\\My-Shares\\source-index-wgt-bnfpdf\\','43659_',files02, sep='') ) ); rm(files); rm(files02)}</v>
      </c>
    </row>
    <row r="3059" spans="1:36">
      <c r="A3059" s="1">
        <v>43660</v>
      </c>
      <c r="B3059" s="2">
        <f t="shared" si="1071"/>
        <v>14</v>
      </c>
      <c r="C3059" s="2">
        <f t="shared" si="1072"/>
        <v>7</v>
      </c>
      <c r="D3059">
        <f t="shared" si="1073"/>
        <v>2019</v>
      </c>
      <c r="E3059" t="str">
        <f t="shared" si="1074"/>
        <v>19</v>
      </c>
      <c r="F3059" t="str">
        <f t="shared" si="1075"/>
        <v>PR140719.zip</v>
      </c>
      <c r="G3059" t="str">
        <f t="shared" si="1076"/>
        <v>fo14072019.zip</v>
      </c>
      <c r="H3059" t="str">
        <f t="shared" si="1077"/>
        <v>fo14072019</v>
      </c>
      <c r="I3059" t="str">
        <f t="shared" si="1078"/>
        <v>op14072019</v>
      </c>
      <c r="J3059" s="3" t="s">
        <v>6</v>
      </c>
      <c r="K3059" t="s">
        <v>13</v>
      </c>
      <c r="L3059" t="s">
        <v>14</v>
      </c>
      <c r="M3059" t="s">
        <v>17</v>
      </c>
      <c r="N3059" t="str">
        <f t="shared" si="1067"/>
        <v>if (curl_fetch_memory('https://www1.nseindia.com/archives/equities/bhavcopy/pr/PR140719.zip')$status_code == 200)</v>
      </c>
      <c r="O3059" t="str">
        <f t="shared" si="1068"/>
        <v>if (curl_fetch_memory('https://www1.nseindia.com/archives/equities/bhavcopy/pr/PR140719.zip')$status_code == 200) download.file('https://www1.nseindia.com/archives/equities/bhavcopy/pr/PR140719.zip', 'D:\\My-Shares\\source-bhavcopy-zip\\PR140719.zip')</v>
      </c>
      <c r="P3059" t="str">
        <f t="shared" si="1069"/>
        <v>if (file.exists('D:\\My-Shares\\source-bhavcopy-zip\\PR140719.zip')) {zipped_names = grep('\\.zip', unzip('D:\\My-Shares\\source-bhavcopy-zip\\PR140719.zip', list=TRUE)$Name, ignore.case=TRUE, value=TRUE); unzip(zipfile = 'D:\\My-Shares\\source-bhavcopy-zip\\PR140719.zip', exdir = 'D:\\My-Shares\\source-fno-zip', files=zipped_names);rm(zipped_names);}</v>
      </c>
      <c r="Q3059" t="str">
        <f t="shared" si="1070"/>
        <v>if (file.exists('D:\\My-Shares\\source-fno-zip\\fo14072019.zip')) {files = unzip('D:\\My-Shares\\source-fno-zip\\fo14072019.zip', list=TRUE)$Name; unzip(zipfile = 'D:\\My-Shares\\source-fno-zip\\fo14072019.zip', exdir = 'D:\\My-Shares\\source-fno-csv', files=files[grepl('^fo[0-9]{8}\\.csv|^op[0-9]{8}\\.csv',files)]);rm(files);}</v>
      </c>
      <c r="R3059" t="str">
        <f t="shared" si="1079"/>
        <v>if (file.exists('D:\\My-Shares\\source-fno-csv\\fo14072019.csv')) fo14072019 = data.table (read_csv_chunked('D:\\My-Shares\\source-fno-csv\\fo14072019.csv', DataFrameCallback$new(f), chunk_size = 5))</v>
      </c>
      <c r="S3059" t="str">
        <f t="shared" si="1080"/>
        <v>if (file.exists('D:\\My-Shares\\source-fno-csv\\op14072019.csv')) op14072019 = data.table (read_csv_chunked('D:\\My-Shares\\source-fno-csv\\op14072019.csv', DataFrameCallback$new(f), chunk_size = 5))</v>
      </c>
      <c r="T3059" t="str">
        <f t="shared" si="1081"/>
        <v>MA140719</v>
      </c>
      <c r="U3059" s="3" t="s">
        <v>24</v>
      </c>
      <c r="V3059" t="str">
        <f t="shared" si="1082"/>
        <v>https://www1.nseindia.com/archives/equities/mkt/MA140719.csv</v>
      </c>
      <c r="W3059" t="str">
        <f t="shared" si="1083"/>
        <v>MA140719 = fread('https://www1.nseindia.com/archives/equities/mkt/MA140719.csv', sep='!', header = FALSE);</v>
      </c>
      <c r="X3059" t="str">
        <f t="shared" si="1084"/>
        <v>MA140719 = MA140719[ str_detect(toupper(V1), ',NIFTY') | str_detect(toupper(V1), ',INDEX,') | str_detect(toupper(V1), ',CNX') ];</v>
      </c>
      <c r="Y3059" t="str">
        <f t="shared" si="1085"/>
        <v>MA140719 = MA140719[, c('temp', 'INDEX', 'PREVIOUS_CLOSE', 'OPEN', 'HIGH', 'LOW', 'CLOSE', 'GAIN_LOSS') := tstrsplit(V1, ',', fixed= TRUE),];</v>
      </c>
      <c r="Z3059" t="str">
        <f t="shared" si="1086"/>
        <v>MA140719 = MA140719 [ GAIN_LOSS != 'GAIN/LOSS'];</v>
      </c>
      <c r="AA3059" t="str">
        <f t="shared" si="1087"/>
        <v>if (curl_fetch_memory('https://www1.nseindia.com/archives/equities/mkt/MA140719.csv')$status_code == 200) {MA140719 = fread('https://www1.nseindia.com/archives/equities/mkt/MA140719.csv', sep='!', header = FALSE); MA140719 = MA140719[ str_detect(toupper(V1), ',NIFTY') | str_detect(toupper(V1), ',INDEX,') | str_detect(toupper(V1), ',CNX') ]; MA140719 = MA140719[, c('temp', 'INDEX', 'PREVIOUS_CLOSE', 'OPEN', 'HIGH', 'LOW', 'CLOSE', 'GAIN_LOSS') := tstrsplit(V1, ',', fixed= TRUE),]; MA140719 = MA140719 [ GAIN_LOSS != 'GAIN/LOSS'];}</v>
      </c>
      <c r="AB3059" t="str">
        <f t="shared" si="1088"/>
        <v>indices_dataJul2019</v>
      </c>
      <c r="AC3059" s="3" t="s">
        <v>32</v>
      </c>
      <c r="AD3059" t="s">
        <v>40</v>
      </c>
      <c r="AE3059" t="s">
        <v>44</v>
      </c>
      <c r="AF3059" t="str">
        <f t="shared" si="1089"/>
        <v>43660_indices_dataJul2019</v>
      </c>
      <c r="AG3059" t="str">
        <f t="shared" si="1090"/>
        <v>indices_dataJul2019.zip</v>
      </c>
      <c r="AH3059" t="str">
        <f>CONCATENATE(AF3059, " &lt;- as.data.table( extract_tables(", AB3059, ")")</f>
        <v>43660_indices_dataJul2019 &lt;- as.data.table( extract_tables(indices_dataJul2019)</v>
      </c>
      <c r="AI3059" t="str">
        <f>CONCATENATE("if (curl_fetch_memory('",AC3059,AG3059, "')$status_code == 200) download.file('", AC3059, AG3059, "', '", AD3059, AF3059, ".zip')")</f>
        <v>if (curl_fetch_memory('https://www1.nseindia.com/content/indices/indices_dataJul2019.zip')$status_code == 200) download.file('https://www1.nseindia.com/content/indices/indices_dataJul2019.zip', 'D:\\My-Shares\\source-index-wgt\\43660_indices_dataJul2019.zip')</v>
      </c>
      <c r="AJ3059" t="str">
        <f t="shared" si="1091"/>
        <v>if (file.exists('D:\\My-Shares\\source-index-wgt\\43660_indices_dataJul2019.zip') ) {files = unzip('D:\\My-Shares\\source-index-wgt\\43660_indices_dataJul2019.zip', list=TRUE)$Name; files02=files[grepl('^NIFTY_Bank*|^niftybank*',files)]; unzip(zipfile = 'D:\\My-Shares\\source-index-wgt\\43660_indices_dataJul2019.zip', exdir = 'D:\\My-Shares\\source-index-wgt-bnfpdf', files=files02); file.rename(paste('D:\\My-Shares\\source-index-wgt-bnfpdf\\', files02, sep=''), paste('D:\\My-Shares\\source-index-wgt-bnfpdf\\','43660_',files02, sep='') );pdf_43660 &lt;- as.data.table (extract_tables(paste('D:\\My-Shares\\source-index-wgt-bnfpdf\\','43660_',files02, sep='') ) ); rm(files); rm(files02)}</v>
      </c>
    </row>
    <row r="3060" spans="1:36">
      <c r="A3060" s="1">
        <v>43661</v>
      </c>
      <c r="B3060" s="2">
        <f t="shared" si="1071"/>
        <v>15</v>
      </c>
      <c r="C3060" s="2">
        <f t="shared" si="1072"/>
        <v>7</v>
      </c>
      <c r="D3060">
        <f t="shared" si="1073"/>
        <v>2019</v>
      </c>
      <c r="E3060" t="str">
        <f t="shared" si="1074"/>
        <v>19</v>
      </c>
      <c r="F3060" t="str">
        <f t="shared" si="1075"/>
        <v>PR150719.zip</v>
      </c>
      <c r="G3060" t="str">
        <f t="shared" si="1076"/>
        <v>fo15072019.zip</v>
      </c>
      <c r="H3060" t="str">
        <f t="shared" si="1077"/>
        <v>fo15072019</v>
      </c>
      <c r="I3060" t="str">
        <f t="shared" si="1078"/>
        <v>op15072019</v>
      </c>
      <c r="J3060" s="3" t="s">
        <v>6</v>
      </c>
      <c r="K3060" t="s">
        <v>13</v>
      </c>
      <c r="L3060" t="s">
        <v>14</v>
      </c>
      <c r="M3060" t="s">
        <v>17</v>
      </c>
      <c r="N3060" t="str">
        <f t="shared" si="1067"/>
        <v>if (curl_fetch_memory('https://www1.nseindia.com/archives/equities/bhavcopy/pr/PR150719.zip')$status_code == 200)</v>
      </c>
      <c r="O3060" t="str">
        <f t="shared" si="1068"/>
        <v>if (curl_fetch_memory('https://www1.nseindia.com/archives/equities/bhavcopy/pr/PR150719.zip')$status_code == 200) download.file('https://www1.nseindia.com/archives/equities/bhavcopy/pr/PR150719.zip', 'D:\\My-Shares\\source-bhavcopy-zip\\PR150719.zip')</v>
      </c>
      <c r="P3060" t="str">
        <f t="shared" si="1069"/>
        <v>if (file.exists('D:\\My-Shares\\source-bhavcopy-zip\\PR150719.zip')) {zipped_names = grep('\\.zip', unzip('D:\\My-Shares\\source-bhavcopy-zip\\PR150719.zip', list=TRUE)$Name, ignore.case=TRUE, value=TRUE); unzip(zipfile = 'D:\\My-Shares\\source-bhavcopy-zip\\PR150719.zip', exdir = 'D:\\My-Shares\\source-fno-zip', files=zipped_names);rm(zipped_names);}</v>
      </c>
      <c r="Q3060" t="str">
        <f t="shared" si="1070"/>
        <v>if (file.exists('D:\\My-Shares\\source-fno-zip\\fo15072019.zip')) {files = unzip('D:\\My-Shares\\source-fno-zip\\fo15072019.zip', list=TRUE)$Name; unzip(zipfile = 'D:\\My-Shares\\source-fno-zip\\fo15072019.zip', exdir = 'D:\\My-Shares\\source-fno-csv', files=files[grepl('^fo[0-9]{8}\\.csv|^op[0-9]{8}\\.csv',files)]);rm(files);}</v>
      </c>
      <c r="R3060" t="str">
        <f t="shared" si="1079"/>
        <v>if (file.exists('D:\\My-Shares\\source-fno-csv\\fo15072019.csv')) fo15072019 = data.table (read_csv_chunked('D:\\My-Shares\\source-fno-csv\\fo15072019.csv', DataFrameCallback$new(f), chunk_size = 5))</v>
      </c>
      <c r="S3060" t="str">
        <f t="shared" si="1080"/>
        <v>if (file.exists('D:\\My-Shares\\source-fno-csv\\op15072019.csv')) op15072019 = data.table (read_csv_chunked('D:\\My-Shares\\source-fno-csv\\op15072019.csv', DataFrameCallback$new(f), chunk_size = 5))</v>
      </c>
      <c r="T3060" t="str">
        <f t="shared" si="1081"/>
        <v>MA150719</v>
      </c>
      <c r="U3060" s="3" t="s">
        <v>24</v>
      </c>
      <c r="V3060" t="str">
        <f t="shared" si="1082"/>
        <v>https://www1.nseindia.com/archives/equities/mkt/MA150719.csv</v>
      </c>
      <c r="W3060" t="str">
        <f t="shared" si="1083"/>
        <v>MA150719 = fread('https://www1.nseindia.com/archives/equities/mkt/MA150719.csv', sep='!', header = FALSE);</v>
      </c>
      <c r="X3060" t="str">
        <f t="shared" si="1084"/>
        <v>MA150719 = MA150719[ str_detect(toupper(V1), ',NIFTY') | str_detect(toupper(V1), ',INDEX,') | str_detect(toupper(V1), ',CNX') ];</v>
      </c>
      <c r="Y3060" t="str">
        <f t="shared" si="1085"/>
        <v>MA150719 = MA150719[, c('temp', 'INDEX', 'PREVIOUS_CLOSE', 'OPEN', 'HIGH', 'LOW', 'CLOSE', 'GAIN_LOSS') := tstrsplit(V1, ',', fixed= TRUE),];</v>
      </c>
      <c r="Z3060" t="str">
        <f t="shared" si="1086"/>
        <v>MA150719 = MA150719 [ GAIN_LOSS != 'GAIN/LOSS'];</v>
      </c>
      <c r="AA3060" t="str">
        <f t="shared" si="1087"/>
        <v>if (curl_fetch_memory('https://www1.nseindia.com/archives/equities/mkt/MA150719.csv')$status_code == 200) {MA150719 = fread('https://www1.nseindia.com/archives/equities/mkt/MA150719.csv', sep='!', header = FALSE); MA150719 = MA150719[ str_detect(toupper(V1), ',NIFTY') | str_detect(toupper(V1), ',INDEX,') | str_detect(toupper(V1), ',CNX') ]; MA150719 = MA150719[, c('temp', 'INDEX', 'PREVIOUS_CLOSE', 'OPEN', 'HIGH', 'LOW', 'CLOSE', 'GAIN_LOSS') := tstrsplit(V1, ',', fixed= TRUE),]; MA150719 = MA150719 [ GAIN_LOSS != 'GAIN/LOSS'];}</v>
      </c>
      <c r="AB3060" t="str">
        <f t="shared" si="1088"/>
        <v>indices_dataJul2019</v>
      </c>
      <c r="AC3060" s="3" t="s">
        <v>32</v>
      </c>
      <c r="AD3060" t="s">
        <v>40</v>
      </c>
      <c r="AE3060" t="s">
        <v>44</v>
      </c>
      <c r="AF3060" t="str">
        <f t="shared" si="1089"/>
        <v>43661_indices_dataJul2019</v>
      </c>
      <c r="AG3060" t="str">
        <f t="shared" si="1090"/>
        <v>indices_dataJul2019.zip</v>
      </c>
      <c r="AH3060" t="str">
        <f>CONCATENATE(AF3060, " &lt;- as.data.table( extract_tables(", AB3060, ")")</f>
        <v>43661_indices_dataJul2019 &lt;- as.data.table( extract_tables(indices_dataJul2019)</v>
      </c>
      <c r="AI3060" t="str">
        <f>CONCATENATE("if (curl_fetch_memory('",AC3060,AG3060, "')$status_code == 200) download.file('", AC3060, AG3060, "', '", AD3060, AF3060, ".zip')")</f>
        <v>if (curl_fetch_memory('https://www1.nseindia.com/content/indices/indices_dataJul2019.zip')$status_code == 200) download.file('https://www1.nseindia.com/content/indices/indices_dataJul2019.zip', 'D:\\My-Shares\\source-index-wgt\\43661_indices_dataJul2019.zip')</v>
      </c>
      <c r="AJ3060" t="str">
        <f t="shared" si="1091"/>
        <v>if (file.exists('D:\\My-Shares\\source-index-wgt\\43661_indices_dataJul2019.zip') ) {files = unzip('D:\\My-Shares\\source-index-wgt\\43661_indices_dataJul2019.zip', list=TRUE)$Name; files02=files[grepl('^NIFTY_Bank*|^niftybank*',files)]; unzip(zipfile = 'D:\\My-Shares\\source-index-wgt\\43661_indices_dataJul2019.zip', exdir = 'D:\\My-Shares\\source-index-wgt-bnfpdf', files=files02); file.rename(paste('D:\\My-Shares\\source-index-wgt-bnfpdf\\', files02, sep=''), paste('D:\\My-Shares\\source-index-wgt-bnfpdf\\','43661_',files02, sep='') );pdf_43661 &lt;- as.data.table (extract_tables(paste('D:\\My-Shares\\source-index-wgt-bnfpdf\\','43661_',files02, sep='') ) ); rm(files); rm(files02)}</v>
      </c>
    </row>
    <row r="3061" spans="1:36">
      <c r="A3061" s="1">
        <v>43662</v>
      </c>
      <c r="B3061" s="2">
        <f t="shared" si="1071"/>
        <v>16</v>
      </c>
      <c r="C3061" s="2">
        <f t="shared" si="1072"/>
        <v>7</v>
      </c>
      <c r="D3061">
        <f t="shared" si="1073"/>
        <v>2019</v>
      </c>
      <c r="E3061" t="str">
        <f t="shared" si="1074"/>
        <v>19</v>
      </c>
      <c r="F3061" t="str">
        <f t="shared" si="1075"/>
        <v>PR160719.zip</v>
      </c>
      <c r="G3061" t="str">
        <f t="shared" si="1076"/>
        <v>fo16072019.zip</v>
      </c>
      <c r="H3061" t="str">
        <f t="shared" si="1077"/>
        <v>fo16072019</v>
      </c>
      <c r="I3061" t="str">
        <f t="shared" si="1078"/>
        <v>op16072019</v>
      </c>
      <c r="J3061" s="3" t="s">
        <v>6</v>
      </c>
      <c r="K3061" t="s">
        <v>13</v>
      </c>
      <c r="L3061" t="s">
        <v>14</v>
      </c>
      <c r="M3061" t="s">
        <v>17</v>
      </c>
      <c r="N3061" t="str">
        <f t="shared" si="1067"/>
        <v>if (curl_fetch_memory('https://www1.nseindia.com/archives/equities/bhavcopy/pr/PR160719.zip')$status_code == 200)</v>
      </c>
      <c r="O3061" t="str">
        <f t="shared" si="1068"/>
        <v>if (curl_fetch_memory('https://www1.nseindia.com/archives/equities/bhavcopy/pr/PR160719.zip')$status_code == 200) download.file('https://www1.nseindia.com/archives/equities/bhavcopy/pr/PR160719.zip', 'D:\\My-Shares\\source-bhavcopy-zip\\PR160719.zip')</v>
      </c>
      <c r="P3061" t="str">
        <f t="shared" si="1069"/>
        <v>if (file.exists('D:\\My-Shares\\source-bhavcopy-zip\\PR160719.zip')) {zipped_names = grep('\\.zip', unzip('D:\\My-Shares\\source-bhavcopy-zip\\PR160719.zip', list=TRUE)$Name, ignore.case=TRUE, value=TRUE); unzip(zipfile = 'D:\\My-Shares\\source-bhavcopy-zip\\PR160719.zip', exdir = 'D:\\My-Shares\\source-fno-zip', files=zipped_names);rm(zipped_names);}</v>
      </c>
      <c r="Q3061" t="str">
        <f t="shared" si="1070"/>
        <v>if (file.exists('D:\\My-Shares\\source-fno-zip\\fo16072019.zip')) {files = unzip('D:\\My-Shares\\source-fno-zip\\fo16072019.zip', list=TRUE)$Name; unzip(zipfile = 'D:\\My-Shares\\source-fno-zip\\fo16072019.zip', exdir = 'D:\\My-Shares\\source-fno-csv', files=files[grepl('^fo[0-9]{8}\\.csv|^op[0-9]{8}\\.csv',files)]);rm(files);}</v>
      </c>
      <c r="R3061" t="str">
        <f t="shared" si="1079"/>
        <v>if (file.exists('D:\\My-Shares\\source-fno-csv\\fo16072019.csv')) fo16072019 = data.table (read_csv_chunked('D:\\My-Shares\\source-fno-csv\\fo16072019.csv', DataFrameCallback$new(f), chunk_size = 5))</v>
      </c>
      <c r="S3061" t="str">
        <f t="shared" si="1080"/>
        <v>if (file.exists('D:\\My-Shares\\source-fno-csv\\op16072019.csv')) op16072019 = data.table (read_csv_chunked('D:\\My-Shares\\source-fno-csv\\op16072019.csv', DataFrameCallback$new(f), chunk_size = 5))</v>
      </c>
      <c r="T3061" t="str">
        <f t="shared" si="1081"/>
        <v>MA160719</v>
      </c>
      <c r="U3061" s="3" t="s">
        <v>24</v>
      </c>
      <c r="V3061" t="str">
        <f t="shared" si="1082"/>
        <v>https://www1.nseindia.com/archives/equities/mkt/MA160719.csv</v>
      </c>
      <c r="W3061" t="str">
        <f t="shared" si="1083"/>
        <v>MA160719 = fread('https://www1.nseindia.com/archives/equities/mkt/MA160719.csv', sep='!', header = FALSE);</v>
      </c>
      <c r="X3061" t="str">
        <f t="shared" si="1084"/>
        <v>MA160719 = MA160719[ str_detect(toupper(V1), ',NIFTY') | str_detect(toupper(V1), ',INDEX,') | str_detect(toupper(V1), ',CNX') ];</v>
      </c>
      <c r="Y3061" t="str">
        <f t="shared" si="1085"/>
        <v>MA160719 = MA160719[, c('temp', 'INDEX', 'PREVIOUS_CLOSE', 'OPEN', 'HIGH', 'LOW', 'CLOSE', 'GAIN_LOSS') := tstrsplit(V1, ',', fixed= TRUE),];</v>
      </c>
      <c r="Z3061" t="str">
        <f t="shared" si="1086"/>
        <v>MA160719 = MA160719 [ GAIN_LOSS != 'GAIN/LOSS'];</v>
      </c>
      <c r="AA3061" t="str">
        <f t="shared" si="1087"/>
        <v>if (curl_fetch_memory('https://www1.nseindia.com/archives/equities/mkt/MA160719.csv')$status_code == 200) {MA160719 = fread('https://www1.nseindia.com/archives/equities/mkt/MA160719.csv', sep='!', header = FALSE); MA160719 = MA160719[ str_detect(toupper(V1), ',NIFTY') | str_detect(toupper(V1), ',INDEX,') | str_detect(toupper(V1), ',CNX') ]; MA160719 = MA160719[, c('temp', 'INDEX', 'PREVIOUS_CLOSE', 'OPEN', 'HIGH', 'LOW', 'CLOSE', 'GAIN_LOSS') := tstrsplit(V1, ',', fixed= TRUE),]; MA160719 = MA160719 [ GAIN_LOSS != 'GAIN/LOSS'];}</v>
      </c>
      <c r="AB3061" t="str">
        <f t="shared" si="1088"/>
        <v>indices_dataJul2019</v>
      </c>
      <c r="AC3061" s="3" t="s">
        <v>32</v>
      </c>
      <c r="AD3061" t="s">
        <v>40</v>
      </c>
      <c r="AE3061" t="s">
        <v>44</v>
      </c>
      <c r="AF3061" t="str">
        <f t="shared" si="1089"/>
        <v>43662_indices_dataJul2019</v>
      </c>
      <c r="AG3061" t="str">
        <f t="shared" si="1090"/>
        <v>indices_dataJul2019.zip</v>
      </c>
      <c r="AH3061" t="str">
        <f>CONCATENATE(AF3061, " &lt;- as.data.table( extract_tables(", AB3061, ")")</f>
        <v>43662_indices_dataJul2019 &lt;- as.data.table( extract_tables(indices_dataJul2019)</v>
      </c>
      <c r="AI3061" t="str">
        <f>CONCATENATE("if (curl_fetch_memory('",AC3061,AG3061, "')$status_code == 200) download.file('", AC3061, AG3061, "', '", AD3061, AF3061, ".zip')")</f>
        <v>if (curl_fetch_memory('https://www1.nseindia.com/content/indices/indices_dataJul2019.zip')$status_code == 200) download.file('https://www1.nseindia.com/content/indices/indices_dataJul2019.zip', 'D:\\My-Shares\\source-index-wgt\\43662_indices_dataJul2019.zip')</v>
      </c>
      <c r="AJ3061" t="str">
        <f t="shared" si="1091"/>
        <v>if (file.exists('D:\\My-Shares\\source-index-wgt\\43662_indices_dataJul2019.zip') ) {files = unzip('D:\\My-Shares\\source-index-wgt\\43662_indices_dataJul2019.zip', list=TRUE)$Name; files02=files[grepl('^NIFTY_Bank*|^niftybank*',files)]; unzip(zipfile = 'D:\\My-Shares\\source-index-wgt\\43662_indices_dataJul2019.zip', exdir = 'D:\\My-Shares\\source-index-wgt-bnfpdf', files=files02); file.rename(paste('D:\\My-Shares\\source-index-wgt-bnfpdf\\', files02, sep=''), paste('D:\\My-Shares\\source-index-wgt-bnfpdf\\','43662_',files02, sep='') );pdf_43662 &lt;- as.data.table (extract_tables(paste('D:\\My-Shares\\source-index-wgt-bnfpdf\\','43662_',files02, sep='') ) ); rm(files); rm(files02)}</v>
      </c>
    </row>
    <row r="3062" spans="1:36">
      <c r="A3062" s="1">
        <v>43663</v>
      </c>
      <c r="B3062" s="2">
        <f t="shared" si="1071"/>
        <v>17</v>
      </c>
      <c r="C3062" s="2">
        <f t="shared" si="1072"/>
        <v>7</v>
      </c>
      <c r="D3062">
        <f t="shared" si="1073"/>
        <v>2019</v>
      </c>
      <c r="E3062" t="str">
        <f t="shared" si="1074"/>
        <v>19</v>
      </c>
      <c r="F3062" t="str">
        <f t="shared" si="1075"/>
        <v>PR170719.zip</v>
      </c>
      <c r="G3062" t="str">
        <f t="shared" si="1076"/>
        <v>fo17072019.zip</v>
      </c>
      <c r="H3062" t="str">
        <f t="shared" si="1077"/>
        <v>fo17072019</v>
      </c>
      <c r="I3062" t="str">
        <f t="shared" si="1078"/>
        <v>op17072019</v>
      </c>
      <c r="J3062" s="3" t="s">
        <v>6</v>
      </c>
      <c r="K3062" t="s">
        <v>13</v>
      </c>
      <c r="L3062" t="s">
        <v>14</v>
      </c>
      <c r="M3062" t="s">
        <v>17</v>
      </c>
      <c r="N3062" t="str">
        <f t="shared" si="1067"/>
        <v>if (curl_fetch_memory('https://www1.nseindia.com/archives/equities/bhavcopy/pr/PR170719.zip')$status_code == 200)</v>
      </c>
      <c r="O3062" t="str">
        <f t="shared" si="1068"/>
        <v>if (curl_fetch_memory('https://www1.nseindia.com/archives/equities/bhavcopy/pr/PR170719.zip')$status_code == 200) download.file('https://www1.nseindia.com/archives/equities/bhavcopy/pr/PR170719.zip', 'D:\\My-Shares\\source-bhavcopy-zip\\PR170719.zip')</v>
      </c>
      <c r="P3062" t="str">
        <f t="shared" si="1069"/>
        <v>if (file.exists('D:\\My-Shares\\source-bhavcopy-zip\\PR170719.zip')) {zipped_names = grep('\\.zip', unzip('D:\\My-Shares\\source-bhavcopy-zip\\PR170719.zip', list=TRUE)$Name, ignore.case=TRUE, value=TRUE); unzip(zipfile = 'D:\\My-Shares\\source-bhavcopy-zip\\PR170719.zip', exdir = 'D:\\My-Shares\\source-fno-zip', files=zipped_names);rm(zipped_names);}</v>
      </c>
      <c r="Q3062" t="str">
        <f t="shared" si="1070"/>
        <v>if (file.exists('D:\\My-Shares\\source-fno-zip\\fo17072019.zip')) {files = unzip('D:\\My-Shares\\source-fno-zip\\fo17072019.zip', list=TRUE)$Name; unzip(zipfile = 'D:\\My-Shares\\source-fno-zip\\fo17072019.zip', exdir = 'D:\\My-Shares\\source-fno-csv', files=files[grepl('^fo[0-9]{8}\\.csv|^op[0-9]{8}\\.csv',files)]);rm(files);}</v>
      </c>
      <c r="R3062" t="str">
        <f t="shared" si="1079"/>
        <v>if (file.exists('D:\\My-Shares\\source-fno-csv\\fo17072019.csv')) fo17072019 = data.table (read_csv_chunked('D:\\My-Shares\\source-fno-csv\\fo17072019.csv', DataFrameCallback$new(f), chunk_size = 5))</v>
      </c>
      <c r="S3062" t="str">
        <f t="shared" si="1080"/>
        <v>if (file.exists('D:\\My-Shares\\source-fno-csv\\op17072019.csv')) op17072019 = data.table (read_csv_chunked('D:\\My-Shares\\source-fno-csv\\op17072019.csv', DataFrameCallback$new(f), chunk_size = 5))</v>
      </c>
      <c r="T3062" t="str">
        <f t="shared" si="1081"/>
        <v>MA170719</v>
      </c>
      <c r="U3062" s="3" t="s">
        <v>24</v>
      </c>
      <c r="V3062" t="str">
        <f t="shared" si="1082"/>
        <v>https://www1.nseindia.com/archives/equities/mkt/MA170719.csv</v>
      </c>
      <c r="W3062" t="str">
        <f t="shared" si="1083"/>
        <v>MA170719 = fread('https://www1.nseindia.com/archives/equities/mkt/MA170719.csv', sep='!', header = FALSE);</v>
      </c>
      <c r="X3062" t="str">
        <f t="shared" si="1084"/>
        <v>MA170719 = MA170719[ str_detect(toupper(V1), ',NIFTY') | str_detect(toupper(V1), ',INDEX,') | str_detect(toupper(V1), ',CNX') ];</v>
      </c>
      <c r="Y3062" t="str">
        <f t="shared" si="1085"/>
        <v>MA170719 = MA170719[, c('temp', 'INDEX', 'PREVIOUS_CLOSE', 'OPEN', 'HIGH', 'LOW', 'CLOSE', 'GAIN_LOSS') := tstrsplit(V1, ',', fixed= TRUE),];</v>
      </c>
      <c r="Z3062" t="str">
        <f t="shared" si="1086"/>
        <v>MA170719 = MA170719 [ GAIN_LOSS != 'GAIN/LOSS'];</v>
      </c>
      <c r="AA3062" t="str">
        <f t="shared" si="1087"/>
        <v>if (curl_fetch_memory('https://www1.nseindia.com/archives/equities/mkt/MA170719.csv')$status_code == 200) {MA170719 = fread('https://www1.nseindia.com/archives/equities/mkt/MA170719.csv', sep='!', header = FALSE); MA170719 = MA170719[ str_detect(toupper(V1), ',NIFTY') | str_detect(toupper(V1), ',INDEX,') | str_detect(toupper(V1), ',CNX') ]; MA170719 = MA170719[, c('temp', 'INDEX', 'PREVIOUS_CLOSE', 'OPEN', 'HIGH', 'LOW', 'CLOSE', 'GAIN_LOSS') := tstrsplit(V1, ',', fixed= TRUE),]; MA170719 = MA170719 [ GAIN_LOSS != 'GAIN/LOSS'];}</v>
      </c>
      <c r="AB3062" t="str">
        <f t="shared" si="1088"/>
        <v>indices_dataJul2019</v>
      </c>
      <c r="AC3062" s="3" t="s">
        <v>32</v>
      </c>
      <c r="AD3062" t="s">
        <v>40</v>
      </c>
      <c r="AE3062" t="s">
        <v>44</v>
      </c>
      <c r="AF3062" t="str">
        <f t="shared" si="1089"/>
        <v>43663_indices_dataJul2019</v>
      </c>
      <c r="AG3062" t="str">
        <f t="shared" si="1090"/>
        <v>indices_dataJul2019.zip</v>
      </c>
      <c r="AH3062" t="str">
        <f>CONCATENATE(AF3062, " &lt;- as.data.table( extract_tables(", AB3062, ")")</f>
        <v>43663_indices_dataJul2019 &lt;- as.data.table( extract_tables(indices_dataJul2019)</v>
      </c>
      <c r="AI3062" t="str">
        <f>CONCATENATE("if (curl_fetch_memory('",AC3062,AG3062, "')$status_code == 200) download.file('", AC3062, AG3062, "', '", AD3062, AF3062, ".zip')")</f>
        <v>if (curl_fetch_memory('https://www1.nseindia.com/content/indices/indices_dataJul2019.zip')$status_code == 200) download.file('https://www1.nseindia.com/content/indices/indices_dataJul2019.zip', 'D:\\My-Shares\\source-index-wgt\\43663_indices_dataJul2019.zip')</v>
      </c>
      <c r="AJ3062" t="str">
        <f t="shared" si="1091"/>
        <v>if (file.exists('D:\\My-Shares\\source-index-wgt\\43663_indices_dataJul2019.zip') ) {files = unzip('D:\\My-Shares\\source-index-wgt\\43663_indices_dataJul2019.zip', list=TRUE)$Name; files02=files[grepl('^NIFTY_Bank*|^niftybank*',files)]; unzip(zipfile = 'D:\\My-Shares\\source-index-wgt\\43663_indices_dataJul2019.zip', exdir = 'D:\\My-Shares\\source-index-wgt-bnfpdf', files=files02); file.rename(paste('D:\\My-Shares\\source-index-wgt-bnfpdf\\', files02, sep=''), paste('D:\\My-Shares\\source-index-wgt-bnfpdf\\','43663_',files02, sep='') );pdf_43663 &lt;- as.data.table (extract_tables(paste('D:\\My-Shares\\source-index-wgt-bnfpdf\\','43663_',files02, sep='') ) ); rm(files); rm(files02)}</v>
      </c>
    </row>
    <row r="3063" spans="1:36">
      <c r="A3063" s="1">
        <v>43664</v>
      </c>
      <c r="B3063" s="2">
        <f t="shared" si="1071"/>
        <v>18</v>
      </c>
      <c r="C3063" s="2">
        <f t="shared" si="1072"/>
        <v>7</v>
      </c>
      <c r="D3063">
        <f t="shared" si="1073"/>
        <v>2019</v>
      </c>
      <c r="E3063" t="str">
        <f t="shared" si="1074"/>
        <v>19</v>
      </c>
      <c r="F3063" t="str">
        <f t="shared" si="1075"/>
        <v>PR180719.zip</v>
      </c>
      <c r="G3063" t="str">
        <f t="shared" si="1076"/>
        <v>fo18072019.zip</v>
      </c>
      <c r="H3063" t="str">
        <f t="shared" si="1077"/>
        <v>fo18072019</v>
      </c>
      <c r="I3063" t="str">
        <f t="shared" si="1078"/>
        <v>op18072019</v>
      </c>
      <c r="J3063" s="3" t="s">
        <v>6</v>
      </c>
      <c r="K3063" t="s">
        <v>13</v>
      </c>
      <c r="L3063" t="s">
        <v>14</v>
      </c>
      <c r="M3063" t="s">
        <v>17</v>
      </c>
      <c r="N3063" t="str">
        <f t="shared" si="1067"/>
        <v>if (curl_fetch_memory('https://www1.nseindia.com/archives/equities/bhavcopy/pr/PR180719.zip')$status_code == 200)</v>
      </c>
      <c r="O3063" t="str">
        <f t="shared" si="1068"/>
        <v>if (curl_fetch_memory('https://www1.nseindia.com/archives/equities/bhavcopy/pr/PR180719.zip')$status_code == 200) download.file('https://www1.nseindia.com/archives/equities/bhavcopy/pr/PR180719.zip', 'D:\\My-Shares\\source-bhavcopy-zip\\PR180719.zip')</v>
      </c>
      <c r="P3063" t="str">
        <f t="shared" si="1069"/>
        <v>if (file.exists('D:\\My-Shares\\source-bhavcopy-zip\\PR180719.zip')) {zipped_names = grep('\\.zip', unzip('D:\\My-Shares\\source-bhavcopy-zip\\PR180719.zip', list=TRUE)$Name, ignore.case=TRUE, value=TRUE); unzip(zipfile = 'D:\\My-Shares\\source-bhavcopy-zip\\PR180719.zip', exdir = 'D:\\My-Shares\\source-fno-zip', files=zipped_names);rm(zipped_names);}</v>
      </c>
      <c r="Q3063" t="str">
        <f t="shared" si="1070"/>
        <v>if (file.exists('D:\\My-Shares\\source-fno-zip\\fo18072019.zip')) {files = unzip('D:\\My-Shares\\source-fno-zip\\fo18072019.zip', list=TRUE)$Name; unzip(zipfile = 'D:\\My-Shares\\source-fno-zip\\fo18072019.zip', exdir = 'D:\\My-Shares\\source-fno-csv', files=files[grepl('^fo[0-9]{8}\\.csv|^op[0-9]{8}\\.csv',files)]);rm(files);}</v>
      </c>
      <c r="R3063" t="str">
        <f t="shared" si="1079"/>
        <v>if (file.exists('D:\\My-Shares\\source-fno-csv\\fo18072019.csv')) fo18072019 = data.table (read_csv_chunked('D:\\My-Shares\\source-fno-csv\\fo18072019.csv', DataFrameCallback$new(f), chunk_size = 5))</v>
      </c>
      <c r="S3063" t="str">
        <f t="shared" si="1080"/>
        <v>if (file.exists('D:\\My-Shares\\source-fno-csv\\op18072019.csv')) op18072019 = data.table (read_csv_chunked('D:\\My-Shares\\source-fno-csv\\op18072019.csv', DataFrameCallback$new(f), chunk_size = 5))</v>
      </c>
      <c r="T3063" t="str">
        <f t="shared" si="1081"/>
        <v>MA180719</v>
      </c>
      <c r="U3063" s="3" t="s">
        <v>24</v>
      </c>
      <c r="V3063" t="str">
        <f t="shared" si="1082"/>
        <v>https://www1.nseindia.com/archives/equities/mkt/MA180719.csv</v>
      </c>
      <c r="W3063" t="str">
        <f t="shared" si="1083"/>
        <v>MA180719 = fread('https://www1.nseindia.com/archives/equities/mkt/MA180719.csv', sep='!', header = FALSE);</v>
      </c>
      <c r="X3063" t="str">
        <f t="shared" si="1084"/>
        <v>MA180719 = MA180719[ str_detect(toupper(V1), ',NIFTY') | str_detect(toupper(V1), ',INDEX,') | str_detect(toupper(V1), ',CNX') ];</v>
      </c>
      <c r="Y3063" t="str">
        <f t="shared" si="1085"/>
        <v>MA180719 = MA180719[, c('temp', 'INDEX', 'PREVIOUS_CLOSE', 'OPEN', 'HIGH', 'LOW', 'CLOSE', 'GAIN_LOSS') := tstrsplit(V1, ',', fixed= TRUE),];</v>
      </c>
      <c r="Z3063" t="str">
        <f t="shared" si="1086"/>
        <v>MA180719 = MA180719 [ GAIN_LOSS != 'GAIN/LOSS'];</v>
      </c>
      <c r="AA3063" t="str">
        <f t="shared" si="1087"/>
        <v>if (curl_fetch_memory('https://www1.nseindia.com/archives/equities/mkt/MA180719.csv')$status_code == 200) {MA180719 = fread('https://www1.nseindia.com/archives/equities/mkt/MA180719.csv', sep='!', header = FALSE); MA180719 = MA180719[ str_detect(toupper(V1), ',NIFTY') | str_detect(toupper(V1), ',INDEX,') | str_detect(toupper(V1), ',CNX') ]; MA180719 = MA180719[, c('temp', 'INDEX', 'PREVIOUS_CLOSE', 'OPEN', 'HIGH', 'LOW', 'CLOSE', 'GAIN_LOSS') := tstrsplit(V1, ',', fixed= TRUE),]; MA180719 = MA180719 [ GAIN_LOSS != 'GAIN/LOSS'];}</v>
      </c>
      <c r="AB3063" t="str">
        <f t="shared" si="1088"/>
        <v>indices_dataJul2019</v>
      </c>
      <c r="AC3063" s="3" t="s">
        <v>32</v>
      </c>
      <c r="AD3063" t="s">
        <v>40</v>
      </c>
      <c r="AE3063" t="s">
        <v>44</v>
      </c>
      <c r="AF3063" t="str">
        <f t="shared" si="1089"/>
        <v>43664_indices_dataJul2019</v>
      </c>
      <c r="AG3063" t="str">
        <f t="shared" si="1090"/>
        <v>indices_dataJul2019.zip</v>
      </c>
      <c r="AH3063" t="str">
        <f>CONCATENATE(AF3063, " &lt;- as.data.table( extract_tables(", AB3063, ")")</f>
        <v>43664_indices_dataJul2019 &lt;- as.data.table( extract_tables(indices_dataJul2019)</v>
      </c>
      <c r="AI3063" t="str">
        <f>CONCATENATE("if (curl_fetch_memory('",AC3063,AG3063, "')$status_code == 200) download.file('", AC3063, AG3063, "', '", AD3063, AF3063, ".zip')")</f>
        <v>if (curl_fetch_memory('https://www1.nseindia.com/content/indices/indices_dataJul2019.zip')$status_code == 200) download.file('https://www1.nseindia.com/content/indices/indices_dataJul2019.zip', 'D:\\My-Shares\\source-index-wgt\\43664_indices_dataJul2019.zip')</v>
      </c>
      <c r="AJ3063" t="str">
        <f t="shared" si="1091"/>
        <v>if (file.exists('D:\\My-Shares\\source-index-wgt\\43664_indices_dataJul2019.zip') ) {files = unzip('D:\\My-Shares\\source-index-wgt\\43664_indices_dataJul2019.zip', list=TRUE)$Name; files02=files[grepl('^NIFTY_Bank*|^niftybank*',files)]; unzip(zipfile = 'D:\\My-Shares\\source-index-wgt\\43664_indices_dataJul2019.zip', exdir = 'D:\\My-Shares\\source-index-wgt-bnfpdf', files=files02); file.rename(paste('D:\\My-Shares\\source-index-wgt-bnfpdf\\', files02, sep=''), paste('D:\\My-Shares\\source-index-wgt-bnfpdf\\','43664_',files02, sep='') );pdf_43664 &lt;- as.data.table (extract_tables(paste('D:\\My-Shares\\source-index-wgt-bnfpdf\\','43664_',files02, sep='') ) ); rm(files); rm(files02)}</v>
      </c>
    </row>
    <row r="3064" spans="1:36">
      <c r="A3064" s="1">
        <v>43665</v>
      </c>
      <c r="B3064" s="2">
        <f t="shared" si="1071"/>
        <v>19</v>
      </c>
      <c r="C3064" s="2">
        <f t="shared" si="1072"/>
        <v>7</v>
      </c>
      <c r="D3064">
        <f t="shared" si="1073"/>
        <v>2019</v>
      </c>
      <c r="E3064" t="str">
        <f t="shared" si="1074"/>
        <v>19</v>
      </c>
      <c r="F3064" t="str">
        <f t="shared" si="1075"/>
        <v>PR190719.zip</v>
      </c>
      <c r="G3064" t="str">
        <f t="shared" si="1076"/>
        <v>fo19072019.zip</v>
      </c>
      <c r="H3064" t="str">
        <f t="shared" si="1077"/>
        <v>fo19072019</v>
      </c>
      <c r="I3064" t="str">
        <f t="shared" si="1078"/>
        <v>op19072019</v>
      </c>
      <c r="J3064" s="3" t="s">
        <v>6</v>
      </c>
      <c r="K3064" t="s">
        <v>13</v>
      </c>
      <c r="L3064" t="s">
        <v>14</v>
      </c>
      <c r="M3064" t="s">
        <v>17</v>
      </c>
      <c r="N3064" t="str">
        <f t="shared" si="1067"/>
        <v>if (curl_fetch_memory('https://www1.nseindia.com/archives/equities/bhavcopy/pr/PR190719.zip')$status_code == 200)</v>
      </c>
      <c r="O3064" t="str">
        <f t="shared" si="1068"/>
        <v>if (curl_fetch_memory('https://www1.nseindia.com/archives/equities/bhavcopy/pr/PR190719.zip')$status_code == 200) download.file('https://www1.nseindia.com/archives/equities/bhavcopy/pr/PR190719.zip', 'D:\\My-Shares\\source-bhavcopy-zip\\PR190719.zip')</v>
      </c>
      <c r="P3064" t="str">
        <f t="shared" si="1069"/>
        <v>if (file.exists('D:\\My-Shares\\source-bhavcopy-zip\\PR190719.zip')) {zipped_names = grep('\\.zip', unzip('D:\\My-Shares\\source-bhavcopy-zip\\PR190719.zip', list=TRUE)$Name, ignore.case=TRUE, value=TRUE); unzip(zipfile = 'D:\\My-Shares\\source-bhavcopy-zip\\PR190719.zip', exdir = 'D:\\My-Shares\\source-fno-zip', files=zipped_names);rm(zipped_names);}</v>
      </c>
      <c r="Q3064" t="str">
        <f t="shared" si="1070"/>
        <v>if (file.exists('D:\\My-Shares\\source-fno-zip\\fo19072019.zip')) {files = unzip('D:\\My-Shares\\source-fno-zip\\fo19072019.zip', list=TRUE)$Name; unzip(zipfile = 'D:\\My-Shares\\source-fno-zip\\fo19072019.zip', exdir = 'D:\\My-Shares\\source-fno-csv', files=files[grepl('^fo[0-9]{8}\\.csv|^op[0-9]{8}\\.csv',files)]);rm(files);}</v>
      </c>
      <c r="R3064" t="str">
        <f t="shared" si="1079"/>
        <v>if (file.exists('D:\\My-Shares\\source-fno-csv\\fo19072019.csv')) fo19072019 = data.table (read_csv_chunked('D:\\My-Shares\\source-fno-csv\\fo19072019.csv', DataFrameCallback$new(f), chunk_size = 5))</v>
      </c>
      <c r="S3064" t="str">
        <f t="shared" si="1080"/>
        <v>if (file.exists('D:\\My-Shares\\source-fno-csv\\op19072019.csv')) op19072019 = data.table (read_csv_chunked('D:\\My-Shares\\source-fno-csv\\op19072019.csv', DataFrameCallback$new(f), chunk_size = 5))</v>
      </c>
      <c r="T3064" t="str">
        <f t="shared" si="1081"/>
        <v>MA190719</v>
      </c>
      <c r="U3064" s="3" t="s">
        <v>24</v>
      </c>
      <c r="V3064" t="str">
        <f t="shared" si="1082"/>
        <v>https://www1.nseindia.com/archives/equities/mkt/MA190719.csv</v>
      </c>
      <c r="W3064" t="str">
        <f t="shared" si="1083"/>
        <v>MA190719 = fread('https://www1.nseindia.com/archives/equities/mkt/MA190719.csv', sep='!', header = FALSE);</v>
      </c>
      <c r="X3064" t="str">
        <f t="shared" si="1084"/>
        <v>MA190719 = MA190719[ str_detect(toupper(V1), ',NIFTY') | str_detect(toupper(V1), ',INDEX,') | str_detect(toupper(V1), ',CNX') ];</v>
      </c>
      <c r="Y3064" t="str">
        <f t="shared" si="1085"/>
        <v>MA190719 = MA190719[, c('temp', 'INDEX', 'PREVIOUS_CLOSE', 'OPEN', 'HIGH', 'LOW', 'CLOSE', 'GAIN_LOSS') := tstrsplit(V1, ',', fixed= TRUE),];</v>
      </c>
      <c r="Z3064" t="str">
        <f t="shared" si="1086"/>
        <v>MA190719 = MA190719 [ GAIN_LOSS != 'GAIN/LOSS'];</v>
      </c>
      <c r="AA3064" t="str">
        <f t="shared" si="1087"/>
        <v>if (curl_fetch_memory('https://www1.nseindia.com/archives/equities/mkt/MA190719.csv')$status_code == 200) {MA190719 = fread('https://www1.nseindia.com/archives/equities/mkt/MA190719.csv', sep='!', header = FALSE); MA190719 = MA190719[ str_detect(toupper(V1), ',NIFTY') | str_detect(toupper(V1), ',INDEX,') | str_detect(toupper(V1), ',CNX') ]; MA190719 = MA190719[, c('temp', 'INDEX', 'PREVIOUS_CLOSE', 'OPEN', 'HIGH', 'LOW', 'CLOSE', 'GAIN_LOSS') := tstrsplit(V1, ',', fixed= TRUE),]; MA190719 = MA190719 [ GAIN_LOSS != 'GAIN/LOSS'];}</v>
      </c>
      <c r="AB3064" t="str">
        <f t="shared" si="1088"/>
        <v>indices_dataJul2019</v>
      </c>
      <c r="AC3064" s="3" t="s">
        <v>32</v>
      </c>
      <c r="AD3064" t="s">
        <v>40</v>
      </c>
      <c r="AE3064" t="s">
        <v>44</v>
      </c>
      <c r="AF3064" t="str">
        <f t="shared" si="1089"/>
        <v>43665_indices_dataJul2019</v>
      </c>
      <c r="AG3064" t="str">
        <f t="shared" si="1090"/>
        <v>indices_dataJul2019.zip</v>
      </c>
      <c r="AH3064" t="str">
        <f>CONCATENATE(AF3064, " &lt;- as.data.table( extract_tables(", AB3064, ")")</f>
        <v>43665_indices_dataJul2019 &lt;- as.data.table( extract_tables(indices_dataJul2019)</v>
      </c>
      <c r="AI3064" t="str">
        <f>CONCATENATE("if (curl_fetch_memory('",AC3064,AG3064, "')$status_code == 200) download.file('", AC3064, AG3064, "', '", AD3064, AF3064, ".zip')")</f>
        <v>if (curl_fetch_memory('https://www1.nseindia.com/content/indices/indices_dataJul2019.zip')$status_code == 200) download.file('https://www1.nseindia.com/content/indices/indices_dataJul2019.zip', 'D:\\My-Shares\\source-index-wgt\\43665_indices_dataJul2019.zip')</v>
      </c>
      <c r="AJ3064" t="str">
        <f t="shared" si="1091"/>
        <v>if (file.exists('D:\\My-Shares\\source-index-wgt\\43665_indices_dataJul2019.zip') ) {files = unzip('D:\\My-Shares\\source-index-wgt\\43665_indices_dataJul2019.zip', list=TRUE)$Name; files02=files[grepl('^NIFTY_Bank*|^niftybank*',files)]; unzip(zipfile = 'D:\\My-Shares\\source-index-wgt\\43665_indices_dataJul2019.zip', exdir = 'D:\\My-Shares\\source-index-wgt-bnfpdf', files=files02); file.rename(paste('D:\\My-Shares\\source-index-wgt-bnfpdf\\', files02, sep=''), paste('D:\\My-Shares\\source-index-wgt-bnfpdf\\','43665_',files02, sep='') );pdf_43665 &lt;- as.data.table (extract_tables(paste('D:\\My-Shares\\source-index-wgt-bnfpdf\\','43665_',files02, sep='') ) ); rm(files); rm(files02)}</v>
      </c>
    </row>
    <row r="3065" spans="1:36">
      <c r="A3065" s="1">
        <v>43666</v>
      </c>
      <c r="B3065" s="2">
        <f t="shared" si="1071"/>
        <v>20</v>
      </c>
      <c r="C3065" s="2">
        <f t="shared" si="1072"/>
        <v>7</v>
      </c>
      <c r="D3065">
        <f t="shared" si="1073"/>
        <v>2019</v>
      </c>
      <c r="E3065" t="str">
        <f t="shared" si="1074"/>
        <v>19</v>
      </c>
      <c r="F3065" t="str">
        <f t="shared" si="1075"/>
        <v>PR200719.zip</v>
      </c>
      <c r="G3065" t="str">
        <f t="shared" si="1076"/>
        <v>fo20072019.zip</v>
      </c>
      <c r="H3065" t="str">
        <f t="shared" si="1077"/>
        <v>fo20072019</v>
      </c>
      <c r="I3065" t="str">
        <f t="shared" si="1078"/>
        <v>op20072019</v>
      </c>
      <c r="J3065" s="3" t="s">
        <v>6</v>
      </c>
      <c r="K3065" t="s">
        <v>13</v>
      </c>
      <c r="L3065" t="s">
        <v>14</v>
      </c>
      <c r="M3065" t="s">
        <v>17</v>
      </c>
      <c r="N3065" t="str">
        <f t="shared" si="1067"/>
        <v>if (curl_fetch_memory('https://www1.nseindia.com/archives/equities/bhavcopy/pr/PR200719.zip')$status_code == 200)</v>
      </c>
      <c r="O3065" t="str">
        <f t="shared" si="1068"/>
        <v>if (curl_fetch_memory('https://www1.nseindia.com/archives/equities/bhavcopy/pr/PR200719.zip')$status_code == 200) download.file('https://www1.nseindia.com/archives/equities/bhavcopy/pr/PR200719.zip', 'D:\\My-Shares\\source-bhavcopy-zip\\PR200719.zip')</v>
      </c>
      <c r="P3065" t="str">
        <f t="shared" si="1069"/>
        <v>if (file.exists('D:\\My-Shares\\source-bhavcopy-zip\\PR200719.zip')) {zipped_names = grep('\\.zip', unzip('D:\\My-Shares\\source-bhavcopy-zip\\PR200719.zip', list=TRUE)$Name, ignore.case=TRUE, value=TRUE); unzip(zipfile = 'D:\\My-Shares\\source-bhavcopy-zip\\PR200719.zip', exdir = 'D:\\My-Shares\\source-fno-zip', files=zipped_names);rm(zipped_names);}</v>
      </c>
      <c r="Q3065" t="str">
        <f t="shared" si="1070"/>
        <v>if (file.exists('D:\\My-Shares\\source-fno-zip\\fo20072019.zip')) {files = unzip('D:\\My-Shares\\source-fno-zip\\fo20072019.zip', list=TRUE)$Name; unzip(zipfile = 'D:\\My-Shares\\source-fno-zip\\fo20072019.zip', exdir = 'D:\\My-Shares\\source-fno-csv', files=files[grepl('^fo[0-9]{8}\\.csv|^op[0-9]{8}\\.csv',files)]);rm(files);}</v>
      </c>
      <c r="R3065" t="str">
        <f t="shared" si="1079"/>
        <v>if (file.exists('D:\\My-Shares\\source-fno-csv\\fo20072019.csv')) fo20072019 = data.table (read_csv_chunked('D:\\My-Shares\\source-fno-csv\\fo20072019.csv', DataFrameCallback$new(f), chunk_size = 5))</v>
      </c>
      <c r="S3065" t="str">
        <f t="shared" si="1080"/>
        <v>if (file.exists('D:\\My-Shares\\source-fno-csv\\op20072019.csv')) op20072019 = data.table (read_csv_chunked('D:\\My-Shares\\source-fno-csv\\op20072019.csv', DataFrameCallback$new(f), chunk_size = 5))</v>
      </c>
      <c r="T3065" t="str">
        <f t="shared" si="1081"/>
        <v>MA200719</v>
      </c>
      <c r="U3065" s="3" t="s">
        <v>24</v>
      </c>
      <c r="V3065" t="str">
        <f t="shared" si="1082"/>
        <v>https://www1.nseindia.com/archives/equities/mkt/MA200719.csv</v>
      </c>
      <c r="W3065" t="str">
        <f t="shared" si="1083"/>
        <v>MA200719 = fread('https://www1.nseindia.com/archives/equities/mkt/MA200719.csv', sep='!', header = FALSE);</v>
      </c>
      <c r="X3065" t="str">
        <f t="shared" si="1084"/>
        <v>MA200719 = MA200719[ str_detect(toupper(V1), ',NIFTY') | str_detect(toupper(V1), ',INDEX,') | str_detect(toupper(V1), ',CNX') ];</v>
      </c>
      <c r="Y3065" t="str">
        <f t="shared" si="1085"/>
        <v>MA200719 = MA200719[, c('temp', 'INDEX', 'PREVIOUS_CLOSE', 'OPEN', 'HIGH', 'LOW', 'CLOSE', 'GAIN_LOSS') := tstrsplit(V1, ',', fixed= TRUE),];</v>
      </c>
      <c r="Z3065" t="str">
        <f t="shared" si="1086"/>
        <v>MA200719 = MA200719 [ GAIN_LOSS != 'GAIN/LOSS'];</v>
      </c>
      <c r="AA3065" t="str">
        <f t="shared" si="1087"/>
        <v>if (curl_fetch_memory('https://www1.nseindia.com/archives/equities/mkt/MA200719.csv')$status_code == 200) {MA200719 = fread('https://www1.nseindia.com/archives/equities/mkt/MA200719.csv', sep='!', header = FALSE); MA200719 = MA200719[ str_detect(toupper(V1), ',NIFTY') | str_detect(toupper(V1), ',INDEX,') | str_detect(toupper(V1), ',CNX') ]; MA200719 = MA200719[, c('temp', 'INDEX', 'PREVIOUS_CLOSE', 'OPEN', 'HIGH', 'LOW', 'CLOSE', 'GAIN_LOSS') := tstrsplit(V1, ',', fixed= TRUE),]; MA200719 = MA200719 [ GAIN_LOSS != 'GAIN/LOSS'];}</v>
      </c>
      <c r="AB3065" t="str">
        <f t="shared" si="1088"/>
        <v>indices_dataJul2019</v>
      </c>
      <c r="AC3065" s="3" t="s">
        <v>32</v>
      </c>
      <c r="AD3065" t="s">
        <v>40</v>
      </c>
      <c r="AE3065" t="s">
        <v>44</v>
      </c>
      <c r="AF3065" t="str">
        <f t="shared" si="1089"/>
        <v>43666_indices_dataJul2019</v>
      </c>
      <c r="AG3065" t="str">
        <f t="shared" si="1090"/>
        <v>indices_dataJul2019.zip</v>
      </c>
      <c r="AH3065" t="str">
        <f>CONCATENATE(AF3065, " &lt;- as.data.table( extract_tables(", AB3065, ")")</f>
        <v>43666_indices_dataJul2019 &lt;- as.data.table( extract_tables(indices_dataJul2019)</v>
      </c>
      <c r="AI3065" t="str">
        <f>CONCATENATE("if (curl_fetch_memory('",AC3065,AG3065, "')$status_code == 200) download.file('", AC3065, AG3065, "', '", AD3065, AF3065, ".zip')")</f>
        <v>if (curl_fetch_memory('https://www1.nseindia.com/content/indices/indices_dataJul2019.zip')$status_code == 200) download.file('https://www1.nseindia.com/content/indices/indices_dataJul2019.zip', 'D:\\My-Shares\\source-index-wgt\\43666_indices_dataJul2019.zip')</v>
      </c>
      <c r="AJ3065" t="str">
        <f t="shared" si="1091"/>
        <v>if (file.exists('D:\\My-Shares\\source-index-wgt\\43666_indices_dataJul2019.zip') ) {files = unzip('D:\\My-Shares\\source-index-wgt\\43666_indices_dataJul2019.zip', list=TRUE)$Name; files02=files[grepl('^NIFTY_Bank*|^niftybank*',files)]; unzip(zipfile = 'D:\\My-Shares\\source-index-wgt\\43666_indices_dataJul2019.zip', exdir = 'D:\\My-Shares\\source-index-wgt-bnfpdf', files=files02); file.rename(paste('D:\\My-Shares\\source-index-wgt-bnfpdf\\', files02, sep=''), paste('D:\\My-Shares\\source-index-wgt-bnfpdf\\','43666_',files02, sep='') );pdf_43666 &lt;- as.data.table (extract_tables(paste('D:\\My-Shares\\source-index-wgt-bnfpdf\\','43666_',files02, sep='') ) ); rm(files); rm(files02)}</v>
      </c>
    </row>
    <row r="3066" spans="1:36">
      <c r="A3066" s="1">
        <v>43667</v>
      </c>
      <c r="B3066" s="2">
        <f t="shared" si="1071"/>
        <v>21</v>
      </c>
      <c r="C3066" s="2">
        <f t="shared" si="1072"/>
        <v>7</v>
      </c>
      <c r="D3066">
        <f t="shared" si="1073"/>
        <v>2019</v>
      </c>
      <c r="E3066" t="str">
        <f t="shared" si="1074"/>
        <v>19</v>
      </c>
      <c r="F3066" t="str">
        <f t="shared" si="1075"/>
        <v>PR210719.zip</v>
      </c>
      <c r="G3066" t="str">
        <f t="shared" si="1076"/>
        <v>fo21072019.zip</v>
      </c>
      <c r="H3066" t="str">
        <f t="shared" si="1077"/>
        <v>fo21072019</v>
      </c>
      <c r="I3066" t="str">
        <f t="shared" si="1078"/>
        <v>op21072019</v>
      </c>
      <c r="J3066" s="3" t="s">
        <v>6</v>
      </c>
      <c r="K3066" t="s">
        <v>13</v>
      </c>
      <c r="L3066" t="s">
        <v>14</v>
      </c>
      <c r="M3066" t="s">
        <v>17</v>
      </c>
      <c r="N3066" t="str">
        <f t="shared" si="1067"/>
        <v>if (curl_fetch_memory('https://www1.nseindia.com/archives/equities/bhavcopy/pr/PR210719.zip')$status_code == 200)</v>
      </c>
      <c r="O3066" t="str">
        <f t="shared" si="1068"/>
        <v>if (curl_fetch_memory('https://www1.nseindia.com/archives/equities/bhavcopy/pr/PR210719.zip')$status_code == 200) download.file('https://www1.nseindia.com/archives/equities/bhavcopy/pr/PR210719.zip', 'D:\\My-Shares\\source-bhavcopy-zip\\PR210719.zip')</v>
      </c>
      <c r="P3066" t="str">
        <f t="shared" si="1069"/>
        <v>if (file.exists('D:\\My-Shares\\source-bhavcopy-zip\\PR210719.zip')) {zipped_names = grep('\\.zip', unzip('D:\\My-Shares\\source-bhavcopy-zip\\PR210719.zip', list=TRUE)$Name, ignore.case=TRUE, value=TRUE); unzip(zipfile = 'D:\\My-Shares\\source-bhavcopy-zip\\PR210719.zip', exdir = 'D:\\My-Shares\\source-fno-zip', files=zipped_names);rm(zipped_names);}</v>
      </c>
      <c r="Q3066" t="str">
        <f t="shared" si="1070"/>
        <v>if (file.exists('D:\\My-Shares\\source-fno-zip\\fo21072019.zip')) {files = unzip('D:\\My-Shares\\source-fno-zip\\fo21072019.zip', list=TRUE)$Name; unzip(zipfile = 'D:\\My-Shares\\source-fno-zip\\fo21072019.zip', exdir = 'D:\\My-Shares\\source-fno-csv', files=files[grepl('^fo[0-9]{8}\\.csv|^op[0-9]{8}\\.csv',files)]);rm(files);}</v>
      </c>
      <c r="R3066" t="str">
        <f t="shared" si="1079"/>
        <v>if (file.exists('D:\\My-Shares\\source-fno-csv\\fo21072019.csv')) fo21072019 = data.table (read_csv_chunked('D:\\My-Shares\\source-fno-csv\\fo21072019.csv', DataFrameCallback$new(f), chunk_size = 5))</v>
      </c>
      <c r="S3066" t="str">
        <f t="shared" si="1080"/>
        <v>if (file.exists('D:\\My-Shares\\source-fno-csv\\op21072019.csv')) op21072019 = data.table (read_csv_chunked('D:\\My-Shares\\source-fno-csv\\op21072019.csv', DataFrameCallback$new(f), chunk_size = 5))</v>
      </c>
      <c r="T3066" t="str">
        <f t="shared" si="1081"/>
        <v>MA210719</v>
      </c>
      <c r="U3066" s="3" t="s">
        <v>24</v>
      </c>
      <c r="V3066" t="str">
        <f t="shared" si="1082"/>
        <v>https://www1.nseindia.com/archives/equities/mkt/MA210719.csv</v>
      </c>
      <c r="W3066" t="str">
        <f t="shared" si="1083"/>
        <v>MA210719 = fread('https://www1.nseindia.com/archives/equities/mkt/MA210719.csv', sep='!', header = FALSE);</v>
      </c>
      <c r="X3066" t="str">
        <f t="shared" si="1084"/>
        <v>MA210719 = MA210719[ str_detect(toupper(V1), ',NIFTY') | str_detect(toupper(V1), ',INDEX,') | str_detect(toupper(V1), ',CNX') ];</v>
      </c>
      <c r="Y3066" t="str">
        <f t="shared" si="1085"/>
        <v>MA210719 = MA210719[, c('temp', 'INDEX', 'PREVIOUS_CLOSE', 'OPEN', 'HIGH', 'LOW', 'CLOSE', 'GAIN_LOSS') := tstrsplit(V1, ',', fixed= TRUE),];</v>
      </c>
      <c r="Z3066" t="str">
        <f t="shared" si="1086"/>
        <v>MA210719 = MA210719 [ GAIN_LOSS != 'GAIN/LOSS'];</v>
      </c>
      <c r="AA3066" t="str">
        <f t="shared" si="1087"/>
        <v>if (curl_fetch_memory('https://www1.nseindia.com/archives/equities/mkt/MA210719.csv')$status_code == 200) {MA210719 = fread('https://www1.nseindia.com/archives/equities/mkt/MA210719.csv', sep='!', header = FALSE); MA210719 = MA210719[ str_detect(toupper(V1), ',NIFTY') | str_detect(toupper(V1), ',INDEX,') | str_detect(toupper(V1), ',CNX') ]; MA210719 = MA210719[, c('temp', 'INDEX', 'PREVIOUS_CLOSE', 'OPEN', 'HIGH', 'LOW', 'CLOSE', 'GAIN_LOSS') := tstrsplit(V1, ',', fixed= TRUE),]; MA210719 = MA210719 [ GAIN_LOSS != 'GAIN/LOSS'];}</v>
      </c>
      <c r="AB3066" t="str">
        <f t="shared" si="1088"/>
        <v>indices_dataJul2019</v>
      </c>
      <c r="AC3066" s="3" t="s">
        <v>32</v>
      </c>
      <c r="AD3066" t="s">
        <v>40</v>
      </c>
      <c r="AE3066" t="s">
        <v>44</v>
      </c>
      <c r="AF3066" t="str">
        <f t="shared" si="1089"/>
        <v>43667_indices_dataJul2019</v>
      </c>
      <c r="AG3066" t="str">
        <f t="shared" si="1090"/>
        <v>indices_dataJul2019.zip</v>
      </c>
      <c r="AH3066" t="str">
        <f>CONCATENATE(AF3066, " &lt;- as.data.table( extract_tables(", AB3066, ")")</f>
        <v>43667_indices_dataJul2019 &lt;- as.data.table( extract_tables(indices_dataJul2019)</v>
      </c>
      <c r="AI3066" t="str">
        <f>CONCATENATE("if (curl_fetch_memory('",AC3066,AG3066, "')$status_code == 200) download.file('", AC3066, AG3066, "', '", AD3066, AF3066, ".zip')")</f>
        <v>if (curl_fetch_memory('https://www1.nseindia.com/content/indices/indices_dataJul2019.zip')$status_code == 200) download.file('https://www1.nseindia.com/content/indices/indices_dataJul2019.zip', 'D:\\My-Shares\\source-index-wgt\\43667_indices_dataJul2019.zip')</v>
      </c>
      <c r="AJ3066" t="str">
        <f t="shared" si="1091"/>
        <v>if (file.exists('D:\\My-Shares\\source-index-wgt\\43667_indices_dataJul2019.zip') ) {files = unzip('D:\\My-Shares\\source-index-wgt\\43667_indices_dataJul2019.zip', list=TRUE)$Name; files02=files[grepl('^NIFTY_Bank*|^niftybank*',files)]; unzip(zipfile = 'D:\\My-Shares\\source-index-wgt\\43667_indices_dataJul2019.zip', exdir = 'D:\\My-Shares\\source-index-wgt-bnfpdf', files=files02); file.rename(paste('D:\\My-Shares\\source-index-wgt-bnfpdf\\', files02, sep=''), paste('D:\\My-Shares\\source-index-wgt-bnfpdf\\','43667_',files02, sep='') );pdf_43667 &lt;- as.data.table (extract_tables(paste('D:\\My-Shares\\source-index-wgt-bnfpdf\\','43667_',files02, sep='') ) ); rm(files); rm(files02)}</v>
      </c>
    </row>
    <row r="3067" spans="1:36">
      <c r="A3067" s="1">
        <v>43668</v>
      </c>
      <c r="B3067" s="2">
        <f t="shared" si="1071"/>
        <v>22</v>
      </c>
      <c r="C3067" s="2">
        <f t="shared" si="1072"/>
        <v>7</v>
      </c>
      <c r="D3067">
        <f t="shared" si="1073"/>
        <v>2019</v>
      </c>
      <c r="E3067" t="str">
        <f t="shared" si="1074"/>
        <v>19</v>
      </c>
      <c r="F3067" t="str">
        <f t="shared" si="1075"/>
        <v>PR220719.zip</v>
      </c>
      <c r="G3067" t="str">
        <f t="shared" si="1076"/>
        <v>fo22072019.zip</v>
      </c>
      <c r="H3067" t="str">
        <f t="shared" si="1077"/>
        <v>fo22072019</v>
      </c>
      <c r="I3067" t="str">
        <f t="shared" si="1078"/>
        <v>op22072019</v>
      </c>
      <c r="J3067" s="3" t="s">
        <v>6</v>
      </c>
      <c r="K3067" t="s">
        <v>13</v>
      </c>
      <c r="L3067" t="s">
        <v>14</v>
      </c>
      <c r="M3067" t="s">
        <v>17</v>
      </c>
      <c r="N3067" t="str">
        <f t="shared" si="1067"/>
        <v>if (curl_fetch_memory('https://www1.nseindia.com/archives/equities/bhavcopy/pr/PR220719.zip')$status_code == 200)</v>
      </c>
      <c r="O3067" t="str">
        <f t="shared" si="1068"/>
        <v>if (curl_fetch_memory('https://www1.nseindia.com/archives/equities/bhavcopy/pr/PR220719.zip')$status_code == 200) download.file('https://www1.nseindia.com/archives/equities/bhavcopy/pr/PR220719.zip', 'D:\\My-Shares\\source-bhavcopy-zip\\PR220719.zip')</v>
      </c>
      <c r="P3067" t="str">
        <f t="shared" si="1069"/>
        <v>if (file.exists('D:\\My-Shares\\source-bhavcopy-zip\\PR220719.zip')) {zipped_names = grep('\\.zip', unzip('D:\\My-Shares\\source-bhavcopy-zip\\PR220719.zip', list=TRUE)$Name, ignore.case=TRUE, value=TRUE); unzip(zipfile = 'D:\\My-Shares\\source-bhavcopy-zip\\PR220719.zip', exdir = 'D:\\My-Shares\\source-fno-zip', files=zipped_names);rm(zipped_names);}</v>
      </c>
      <c r="Q3067" t="str">
        <f t="shared" si="1070"/>
        <v>if (file.exists('D:\\My-Shares\\source-fno-zip\\fo22072019.zip')) {files = unzip('D:\\My-Shares\\source-fno-zip\\fo22072019.zip', list=TRUE)$Name; unzip(zipfile = 'D:\\My-Shares\\source-fno-zip\\fo22072019.zip', exdir = 'D:\\My-Shares\\source-fno-csv', files=files[grepl('^fo[0-9]{8}\\.csv|^op[0-9]{8}\\.csv',files)]);rm(files);}</v>
      </c>
      <c r="R3067" t="str">
        <f t="shared" si="1079"/>
        <v>if (file.exists('D:\\My-Shares\\source-fno-csv\\fo22072019.csv')) fo22072019 = data.table (read_csv_chunked('D:\\My-Shares\\source-fno-csv\\fo22072019.csv', DataFrameCallback$new(f), chunk_size = 5))</v>
      </c>
      <c r="S3067" t="str">
        <f t="shared" si="1080"/>
        <v>if (file.exists('D:\\My-Shares\\source-fno-csv\\op22072019.csv')) op22072019 = data.table (read_csv_chunked('D:\\My-Shares\\source-fno-csv\\op22072019.csv', DataFrameCallback$new(f), chunk_size = 5))</v>
      </c>
      <c r="T3067" t="str">
        <f t="shared" si="1081"/>
        <v>MA220719</v>
      </c>
      <c r="U3067" s="3" t="s">
        <v>24</v>
      </c>
      <c r="V3067" t="str">
        <f t="shared" si="1082"/>
        <v>https://www1.nseindia.com/archives/equities/mkt/MA220719.csv</v>
      </c>
      <c r="W3067" t="str">
        <f t="shared" si="1083"/>
        <v>MA220719 = fread('https://www1.nseindia.com/archives/equities/mkt/MA220719.csv', sep='!', header = FALSE);</v>
      </c>
      <c r="X3067" t="str">
        <f t="shared" si="1084"/>
        <v>MA220719 = MA220719[ str_detect(toupper(V1), ',NIFTY') | str_detect(toupper(V1), ',INDEX,') | str_detect(toupper(V1), ',CNX') ];</v>
      </c>
      <c r="Y3067" t="str">
        <f t="shared" si="1085"/>
        <v>MA220719 = MA220719[, c('temp', 'INDEX', 'PREVIOUS_CLOSE', 'OPEN', 'HIGH', 'LOW', 'CLOSE', 'GAIN_LOSS') := tstrsplit(V1, ',', fixed= TRUE),];</v>
      </c>
      <c r="Z3067" t="str">
        <f t="shared" si="1086"/>
        <v>MA220719 = MA220719 [ GAIN_LOSS != 'GAIN/LOSS'];</v>
      </c>
      <c r="AA3067" t="str">
        <f t="shared" si="1087"/>
        <v>if (curl_fetch_memory('https://www1.nseindia.com/archives/equities/mkt/MA220719.csv')$status_code == 200) {MA220719 = fread('https://www1.nseindia.com/archives/equities/mkt/MA220719.csv', sep='!', header = FALSE); MA220719 = MA220719[ str_detect(toupper(V1), ',NIFTY') | str_detect(toupper(V1), ',INDEX,') | str_detect(toupper(V1), ',CNX') ]; MA220719 = MA220719[, c('temp', 'INDEX', 'PREVIOUS_CLOSE', 'OPEN', 'HIGH', 'LOW', 'CLOSE', 'GAIN_LOSS') := tstrsplit(V1, ',', fixed= TRUE),]; MA220719 = MA220719 [ GAIN_LOSS != 'GAIN/LOSS'];}</v>
      </c>
      <c r="AB3067" t="str">
        <f t="shared" si="1088"/>
        <v>indices_dataJul2019</v>
      </c>
      <c r="AC3067" s="3" t="s">
        <v>32</v>
      </c>
      <c r="AD3067" t="s">
        <v>40</v>
      </c>
      <c r="AE3067" t="s">
        <v>44</v>
      </c>
      <c r="AF3067" t="str">
        <f t="shared" si="1089"/>
        <v>43668_indices_dataJul2019</v>
      </c>
      <c r="AG3067" t="str">
        <f t="shared" si="1090"/>
        <v>indices_dataJul2019.zip</v>
      </c>
      <c r="AH3067" t="str">
        <f>CONCATENATE(AF3067, " &lt;- as.data.table( extract_tables(", AB3067, ")")</f>
        <v>43668_indices_dataJul2019 &lt;- as.data.table( extract_tables(indices_dataJul2019)</v>
      </c>
      <c r="AI3067" t="str">
        <f>CONCATENATE("if (curl_fetch_memory('",AC3067,AG3067, "')$status_code == 200) download.file('", AC3067, AG3067, "', '", AD3067, AF3067, ".zip')")</f>
        <v>if (curl_fetch_memory('https://www1.nseindia.com/content/indices/indices_dataJul2019.zip')$status_code == 200) download.file('https://www1.nseindia.com/content/indices/indices_dataJul2019.zip', 'D:\\My-Shares\\source-index-wgt\\43668_indices_dataJul2019.zip')</v>
      </c>
      <c r="AJ3067" t="str">
        <f t="shared" si="1091"/>
        <v>if (file.exists('D:\\My-Shares\\source-index-wgt\\43668_indices_dataJul2019.zip') ) {files = unzip('D:\\My-Shares\\source-index-wgt\\43668_indices_dataJul2019.zip', list=TRUE)$Name; files02=files[grepl('^NIFTY_Bank*|^niftybank*',files)]; unzip(zipfile = 'D:\\My-Shares\\source-index-wgt\\43668_indices_dataJul2019.zip', exdir = 'D:\\My-Shares\\source-index-wgt-bnfpdf', files=files02); file.rename(paste('D:\\My-Shares\\source-index-wgt-bnfpdf\\', files02, sep=''), paste('D:\\My-Shares\\source-index-wgt-bnfpdf\\','43668_',files02, sep='') );pdf_43668 &lt;- as.data.table (extract_tables(paste('D:\\My-Shares\\source-index-wgt-bnfpdf\\','43668_',files02, sep='') ) ); rm(files); rm(files02)}</v>
      </c>
    </row>
    <row r="3068" spans="1:36">
      <c r="A3068" s="1">
        <v>43669</v>
      </c>
      <c r="B3068" s="2">
        <f t="shared" si="1071"/>
        <v>23</v>
      </c>
      <c r="C3068" s="2">
        <f t="shared" si="1072"/>
        <v>7</v>
      </c>
      <c r="D3068">
        <f t="shared" si="1073"/>
        <v>2019</v>
      </c>
      <c r="E3068" t="str">
        <f t="shared" si="1074"/>
        <v>19</v>
      </c>
      <c r="F3068" t="str">
        <f t="shared" si="1075"/>
        <v>PR230719.zip</v>
      </c>
      <c r="G3068" t="str">
        <f t="shared" si="1076"/>
        <v>fo23072019.zip</v>
      </c>
      <c r="H3068" t="str">
        <f t="shared" si="1077"/>
        <v>fo23072019</v>
      </c>
      <c r="I3068" t="str">
        <f t="shared" si="1078"/>
        <v>op23072019</v>
      </c>
      <c r="J3068" s="3" t="s">
        <v>6</v>
      </c>
      <c r="K3068" t="s">
        <v>13</v>
      </c>
      <c r="L3068" t="s">
        <v>14</v>
      </c>
      <c r="M3068" t="s">
        <v>17</v>
      </c>
      <c r="N3068" t="str">
        <f t="shared" si="1067"/>
        <v>if (curl_fetch_memory('https://www1.nseindia.com/archives/equities/bhavcopy/pr/PR230719.zip')$status_code == 200)</v>
      </c>
      <c r="O3068" t="str">
        <f t="shared" si="1068"/>
        <v>if (curl_fetch_memory('https://www1.nseindia.com/archives/equities/bhavcopy/pr/PR230719.zip')$status_code == 200) download.file('https://www1.nseindia.com/archives/equities/bhavcopy/pr/PR230719.zip', 'D:\\My-Shares\\source-bhavcopy-zip\\PR230719.zip')</v>
      </c>
      <c r="P3068" t="str">
        <f t="shared" si="1069"/>
        <v>if (file.exists('D:\\My-Shares\\source-bhavcopy-zip\\PR230719.zip')) {zipped_names = grep('\\.zip', unzip('D:\\My-Shares\\source-bhavcopy-zip\\PR230719.zip', list=TRUE)$Name, ignore.case=TRUE, value=TRUE); unzip(zipfile = 'D:\\My-Shares\\source-bhavcopy-zip\\PR230719.zip', exdir = 'D:\\My-Shares\\source-fno-zip', files=zipped_names);rm(zipped_names);}</v>
      </c>
      <c r="Q3068" t="str">
        <f t="shared" si="1070"/>
        <v>if (file.exists('D:\\My-Shares\\source-fno-zip\\fo23072019.zip')) {files = unzip('D:\\My-Shares\\source-fno-zip\\fo23072019.zip', list=TRUE)$Name; unzip(zipfile = 'D:\\My-Shares\\source-fno-zip\\fo23072019.zip', exdir = 'D:\\My-Shares\\source-fno-csv', files=files[grepl('^fo[0-9]{8}\\.csv|^op[0-9]{8}\\.csv',files)]);rm(files);}</v>
      </c>
      <c r="R3068" t="str">
        <f t="shared" si="1079"/>
        <v>if (file.exists('D:\\My-Shares\\source-fno-csv\\fo23072019.csv')) fo23072019 = data.table (read_csv_chunked('D:\\My-Shares\\source-fno-csv\\fo23072019.csv', DataFrameCallback$new(f), chunk_size = 5))</v>
      </c>
      <c r="S3068" t="str">
        <f t="shared" si="1080"/>
        <v>if (file.exists('D:\\My-Shares\\source-fno-csv\\op23072019.csv')) op23072019 = data.table (read_csv_chunked('D:\\My-Shares\\source-fno-csv\\op23072019.csv', DataFrameCallback$new(f), chunk_size = 5))</v>
      </c>
      <c r="T3068" t="str">
        <f t="shared" si="1081"/>
        <v>MA230719</v>
      </c>
      <c r="U3068" s="3" t="s">
        <v>24</v>
      </c>
      <c r="V3068" t="str">
        <f t="shared" si="1082"/>
        <v>https://www1.nseindia.com/archives/equities/mkt/MA230719.csv</v>
      </c>
      <c r="W3068" t="str">
        <f t="shared" si="1083"/>
        <v>MA230719 = fread('https://www1.nseindia.com/archives/equities/mkt/MA230719.csv', sep='!', header = FALSE);</v>
      </c>
      <c r="X3068" t="str">
        <f t="shared" si="1084"/>
        <v>MA230719 = MA230719[ str_detect(toupper(V1), ',NIFTY') | str_detect(toupper(V1), ',INDEX,') | str_detect(toupper(V1), ',CNX') ];</v>
      </c>
      <c r="Y3068" t="str">
        <f t="shared" si="1085"/>
        <v>MA230719 = MA230719[, c('temp', 'INDEX', 'PREVIOUS_CLOSE', 'OPEN', 'HIGH', 'LOW', 'CLOSE', 'GAIN_LOSS') := tstrsplit(V1, ',', fixed= TRUE),];</v>
      </c>
      <c r="Z3068" t="str">
        <f t="shared" si="1086"/>
        <v>MA230719 = MA230719 [ GAIN_LOSS != 'GAIN/LOSS'];</v>
      </c>
      <c r="AA3068" t="str">
        <f t="shared" si="1087"/>
        <v>if (curl_fetch_memory('https://www1.nseindia.com/archives/equities/mkt/MA230719.csv')$status_code == 200) {MA230719 = fread('https://www1.nseindia.com/archives/equities/mkt/MA230719.csv', sep='!', header = FALSE); MA230719 = MA230719[ str_detect(toupper(V1), ',NIFTY') | str_detect(toupper(V1), ',INDEX,') | str_detect(toupper(V1), ',CNX') ]; MA230719 = MA230719[, c('temp', 'INDEX', 'PREVIOUS_CLOSE', 'OPEN', 'HIGH', 'LOW', 'CLOSE', 'GAIN_LOSS') := tstrsplit(V1, ',', fixed= TRUE),]; MA230719 = MA230719 [ GAIN_LOSS != 'GAIN/LOSS'];}</v>
      </c>
      <c r="AB3068" t="str">
        <f t="shared" si="1088"/>
        <v>indices_dataJul2019</v>
      </c>
      <c r="AC3068" s="3" t="s">
        <v>32</v>
      </c>
      <c r="AD3068" t="s">
        <v>40</v>
      </c>
      <c r="AE3068" t="s">
        <v>44</v>
      </c>
      <c r="AF3068" t="str">
        <f t="shared" si="1089"/>
        <v>43669_indices_dataJul2019</v>
      </c>
      <c r="AG3068" t="str">
        <f t="shared" si="1090"/>
        <v>indices_dataJul2019.zip</v>
      </c>
      <c r="AH3068" t="str">
        <f>CONCATENATE(AF3068, " &lt;- as.data.table( extract_tables(", AB3068, ")")</f>
        <v>43669_indices_dataJul2019 &lt;- as.data.table( extract_tables(indices_dataJul2019)</v>
      </c>
      <c r="AI3068" t="str">
        <f>CONCATENATE("if (curl_fetch_memory('",AC3068,AG3068, "')$status_code == 200) download.file('", AC3068, AG3068, "', '", AD3068, AF3068, ".zip')")</f>
        <v>if (curl_fetch_memory('https://www1.nseindia.com/content/indices/indices_dataJul2019.zip')$status_code == 200) download.file('https://www1.nseindia.com/content/indices/indices_dataJul2019.zip', 'D:\\My-Shares\\source-index-wgt\\43669_indices_dataJul2019.zip')</v>
      </c>
      <c r="AJ3068" t="str">
        <f t="shared" si="1091"/>
        <v>if (file.exists('D:\\My-Shares\\source-index-wgt\\43669_indices_dataJul2019.zip') ) {files = unzip('D:\\My-Shares\\source-index-wgt\\43669_indices_dataJul2019.zip', list=TRUE)$Name; files02=files[grepl('^NIFTY_Bank*|^niftybank*',files)]; unzip(zipfile = 'D:\\My-Shares\\source-index-wgt\\43669_indices_dataJul2019.zip', exdir = 'D:\\My-Shares\\source-index-wgt-bnfpdf', files=files02); file.rename(paste('D:\\My-Shares\\source-index-wgt-bnfpdf\\', files02, sep=''), paste('D:\\My-Shares\\source-index-wgt-bnfpdf\\','43669_',files02, sep='') );pdf_43669 &lt;- as.data.table (extract_tables(paste('D:\\My-Shares\\source-index-wgt-bnfpdf\\','43669_',files02, sep='') ) ); rm(files); rm(files02)}</v>
      </c>
    </row>
    <row r="3069" spans="1:36">
      <c r="A3069" s="1">
        <v>43670</v>
      </c>
      <c r="B3069" s="2">
        <f t="shared" si="1071"/>
        <v>24</v>
      </c>
      <c r="C3069" s="2">
        <f t="shared" si="1072"/>
        <v>7</v>
      </c>
      <c r="D3069">
        <f t="shared" si="1073"/>
        <v>2019</v>
      </c>
      <c r="E3069" t="str">
        <f t="shared" si="1074"/>
        <v>19</v>
      </c>
      <c r="F3069" t="str">
        <f t="shared" si="1075"/>
        <v>PR240719.zip</v>
      </c>
      <c r="G3069" t="str">
        <f t="shared" si="1076"/>
        <v>fo24072019.zip</v>
      </c>
      <c r="H3069" t="str">
        <f t="shared" si="1077"/>
        <v>fo24072019</v>
      </c>
      <c r="I3069" t="str">
        <f t="shared" si="1078"/>
        <v>op24072019</v>
      </c>
      <c r="J3069" s="3" t="s">
        <v>6</v>
      </c>
      <c r="K3069" t="s">
        <v>13</v>
      </c>
      <c r="L3069" t="s">
        <v>14</v>
      </c>
      <c r="M3069" t="s">
        <v>17</v>
      </c>
      <c r="N3069" t="str">
        <f t="shared" si="1067"/>
        <v>if (curl_fetch_memory('https://www1.nseindia.com/archives/equities/bhavcopy/pr/PR240719.zip')$status_code == 200)</v>
      </c>
      <c r="O3069" t="str">
        <f t="shared" si="1068"/>
        <v>if (curl_fetch_memory('https://www1.nseindia.com/archives/equities/bhavcopy/pr/PR240719.zip')$status_code == 200) download.file('https://www1.nseindia.com/archives/equities/bhavcopy/pr/PR240719.zip', 'D:\\My-Shares\\source-bhavcopy-zip\\PR240719.zip')</v>
      </c>
      <c r="P3069" t="str">
        <f t="shared" si="1069"/>
        <v>if (file.exists('D:\\My-Shares\\source-bhavcopy-zip\\PR240719.zip')) {zipped_names = grep('\\.zip', unzip('D:\\My-Shares\\source-bhavcopy-zip\\PR240719.zip', list=TRUE)$Name, ignore.case=TRUE, value=TRUE); unzip(zipfile = 'D:\\My-Shares\\source-bhavcopy-zip\\PR240719.zip', exdir = 'D:\\My-Shares\\source-fno-zip', files=zipped_names);rm(zipped_names);}</v>
      </c>
      <c r="Q3069" t="str">
        <f t="shared" si="1070"/>
        <v>if (file.exists('D:\\My-Shares\\source-fno-zip\\fo24072019.zip')) {files = unzip('D:\\My-Shares\\source-fno-zip\\fo24072019.zip', list=TRUE)$Name; unzip(zipfile = 'D:\\My-Shares\\source-fno-zip\\fo24072019.zip', exdir = 'D:\\My-Shares\\source-fno-csv', files=files[grepl('^fo[0-9]{8}\\.csv|^op[0-9]{8}\\.csv',files)]);rm(files);}</v>
      </c>
      <c r="R3069" t="str">
        <f t="shared" si="1079"/>
        <v>if (file.exists('D:\\My-Shares\\source-fno-csv\\fo24072019.csv')) fo24072019 = data.table (read_csv_chunked('D:\\My-Shares\\source-fno-csv\\fo24072019.csv', DataFrameCallback$new(f), chunk_size = 5))</v>
      </c>
      <c r="S3069" t="str">
        <f t="shared" si="1080"/>
        <v>if (file.exists('D:\\My-Shares\\source-fno-csv\\op24072019.csv')) op24072019 = data.table (read_csv_chunked('D:\\My-Shares\\source-fno-csv\\op24072019.csv', DataFrameCallback$new(f), chunk_size = 5))</v>
      </c>
      <c r="T3069" t="str">
        <f t="shared" si="1081"/>
        <v>MA240719</v>
      </c>
      <c r="U3069" s="3" t="s">
        <v>24</v>
      </c>
      <c r="V3069" t="str">
        <f t="shared" si="1082"/>
        <v>https://www1.nseindia.com/archives/equities/mkt/MA240719.csv</v>
      </c>
      <c r="W3069" t="str">
        <f t="shared" si="1083"/>
        <v>MA240719 = fread('https://www1.nseindia.com/archives/equities/mkt/MA240719.csv', sep='!', header = FALSE);</v>
      </c>
      <c r="X3069" t="str">
        <f t="shared" si="1084"/>
        <v>MA240719 = MA240719[ str_detect(toupper(V1), ',NIFTY') | str_detect(toupper(V1), ',INDEX,') | str_detect(toupper(V1), ',CNX') ];</v>
      </c>
      <c r="Y3069" t="str">
        <f t="shared" si="1085"/>
        <v>MA240719 = MA240719[, c('temp', 'INDEX', 'PREVIOUS_CLOSE', 'OPEN', 'HIGH', 'LOW', 'CLOSE', 'GAIN_LOSS') := tstrsplit(V1, ',', fixed= TRUE),];</v>
      </c>
      <c r="Z3069" t="str">
        <f t="shared" si="1086"/>
        <v>MA240719 = MA240719 [ GAIN_LOSS != 'GAIN/LOSS'];</v>
      </c>
      <c r="AA3069" t="str">
        <f t="shared" si="1087"/>
        <v>if (curl_fetch_memory('https://www1.nseindia.com/archives/equities/mkt/MA240719.csv')$status_code == 200) {MA240719 = fread('https://www1.nseindia.com/archives/equities/mkt/MA240719.csv', sep='!', header = FALSE); MA240719 = MA240719[ str_detect(toupper(V1), ',NIFTY') | str_detect(toupper(V1), ',INDEX,') | str_detect(toupper(V1), ',CNX') ]; MA240719 = MA240719[, c('temp', 'INDEX', 'PREVIOUS_CLOSE', 'OPEN', 'HIGH', 'LOW', 'CLOSE', 'GAIN_LOSS') := tstrsplit(V1, ',', fixed= TRUE),]; MA240719 = MA240719 [ GAIN_LOSS != 'GAIN/LOSS'];}</v>
      </c>
      <c r="AB3069" t="str">
        <f t="shared" si="1088"/>
        <v>indices_dataJul2019</v>
      </c>
      <c r="AC3069" s="3" t="s">
        <v>32</v>
      </c>
      <c r="AD3069" t="s">
        <v>40</v>
      </c>
      <c r="AE3069" t="s">
        <v>44</v>
      </c>
      <c r="AF3069" t="str">
        <f t="shared" si="1089"/>
        <v>43670_indices_dataJul2019</v>
      </c>
      <c r="AG3069" t="str">
        <f t="shared" si="1090"/>
        <v>indices_dataJul2019.zip</v>
      </c>
      <c r="AH3069" t="str">
        <f>CONCATENATE(AF3069, " &lt;- as.data.table( extract_tables(", AB3069, ")")</f>
        <v>43670_indices_dataJul2019 &lt;- as.data.table( extract_tables(indices_dataJul2019)</v>
      </c>
      <c r="AI3069" t="str">
        <f>CONCATENATE("if (curl_fetch_memory('",AC3069,AG3069, "')$status_code == 200) download.file('", AC3069, AG3069, "', '", AD3069, AF3069, ".zip')")</f>
        <v>if (curl_fetch_memory('https://www1.nseindia.com/content/indices/indices_dataJul2019.zip')$status_code == 200) download.file('https://www1.nseindia.com/content/indices/indices_dataJul2019.zip', 'D:\\My-Shares\\source-index-wgt\\43670_indices_dataJul2019.zip')</v>
      </c>
      <c r="AJ3069" t="str">
        <f t="shared" si="1091"/>
        <v>if (file.exists('D:\\My-Shares\\source-index-wgt\\43670_indices_dataJul2019.zip') ) {files = unzip('D:\\My-Shares\\source-index-wgt\\43670_indices_dataJul2019.zip', list=TRUE)$Name; files02=files[grepl('^NIFTY_Bank*|^niftybank*',files)]; unzip(zipfile = 'D:\\My-Shares\\source-index-wgt\\43670_indices_dataJul2019.zip', exdir = 'D:\\My-Shares\\source-index-wgt-bnfpdf', files=files02); file.rename(paste('D:\\My-Shares\\source-index-wgt-bnfpdf\\', files02, sep=''), paste('D:\\My-Shares\\source-index-wgt-bnfpdf\\','43670_',files02, sep='') );pdf_43670 &lt;- as.data.table (extract_tables(paste('D:\\My-Shares\\source-index-wgt-bnfpdf\\','43670_',files02, sep='') ) ); rm(files); rm(files02)}</v>
      </c>
    </row>
    <row r="3070" spans="1:36">
      <c r="A3070" s="1">
        <v>43671</v>
      </c>
      <c r="B3070" s="2">
        <f t="shared" si="1071"/>
        <v>25</v>
      </c>
      <c r="C3070" s="2">
        <f t="shared" si="1072"/>
        <v>7</v>
      </c>
      <c r="D3070">
        <f t="shared" si="1073"/>
        <v>2019</v>
      </c>
      <c r="E3070" t="str">
        <f t="shared" si="1074"/>
        <v>19</v>
      </c>
      <c r="F3070" t="str">
        <f t="shared" si="1075"/>
        <v>PR250719.zip</v>
      </c>
      <c r="G3070" t="str">
        <f t="shared" si="1076"/>
        <v>fo25072019.zip</v>
      </c>
      <c r="H3070" t="str">
        <f t="shared" si="1077"/>
        <v>fo25072019</v>
      </c>
      <c r="I3070" t="str">
        <f t="shared" si="1078"/>
        <v>op25072019</v>
      </c>
      <c r="J3070" s="3" t="s">
        <v>6</v>
      </c>
      <c r="K3070" t="s">
        <v>13</v>
      </c>
      <c r="L3070" t="s">
        <v>14</v>
      </c>
      <c r="M3070" t="s">
        <v>17</v>
      </c>
      <c r="N3070" t="str">
        <f t="shared" si="1067"/>
        <v>if (curl_fetch_memory('https://www1.nseindia.com/archives/equities/bhavcopy/pr/PR250719.zip')$status_code == 200)</v>
      </c>
      <c r="O3070" t="str">
        <f t="shared" si="1068"/>
        <v>if (curl_fetch_memory('https://www1.nseindia.com/archives/equities/bhavcopy/pr/PR250719.zip')$status_code == 200) download.file('https://www1.nseindia.com/archives/equities/bhavcopy/pr/PR250719.zip', 'D:\\My-Shares\\source-bhavcopy-zip\\PR250719.zip')</v>
      </c>
      <c r="P3070" t="str">
        <f t="shared" si="1069"/>
        <v>if (file.exists('D:\\My-Shares\\source-bhavcopy-zip\\PR250719.zip')) {zipped_names = grep('\\.zip', unzip('D:\\My-Shares\\source-bhavcopy-zip\\PR250719.zip', list=TRUE)$Name, ignore.case=TRUE, value=TRUE); unzip(zipfile = 'D:\\My-Shares\\source-bhavcopy-zip\\PR250719.zip', exdir = 'D:\\My-Shares\\source-fno-zip', files=zipped_names);rm(zipped_names);}</v>
      </c>
      <c r="Q3070" t="str">
        <f t="shared" si="1070"/>
        <v>if (file.exists('D:\\My-Shares\\source-fno-zip\\fo25072019.zip')) {files = unzip('D:\\My-Shares\\source-fno-zip\\fo25072019.zip', list=TRUE)$Name; unzip(zipfile = 'D:\\My-Shares\\source-fno-zip\\fo25072019.zip', exdir = 'D:\\My-Shares\\source-fno-csv', files=files[grepl('^fo[0-9]{8}\\.csv|^op[0-9]{8}\\.csv',files)]);rm(files);}</v>
      </c>
      <c r="R3070" t="str">
        <f t="shared" si="1079"/>
        <v>if (file.exists('D:\\My-Shares\\source-fno-csv\\fo25072019.csv')) fo25072019 = data.table (read_csv_chunked('D:\\My-Shares\\source-fno-csv\\fo25072019.csv', DataFrameCallback$new(f), chunk_size = 5))</v>
      </c>
      <c r="S3070" t="str">
        <f t="shared" si="1080"/>
        <v>if (file.exists('D:\\My-Shares\\source-fno-csv\\op25072019.csv')) op25072019 = data.table (read_csv_chunked('D:\\My-Shares\\source-fno-csv\\op25072019.csv', DataFrameCallback$new(f), chunk_size = 5))</v>
      </c>
      <c r="T3070" t="str">
        <f t="shared" si="1081"/>
        <v>MA250719</v>
      </c>
      <c r="U3070" s="3" t="s">
        <v>24</v>
      </c>
      <c r="V3070" t="str">
        <f t="shared" si="1082"/>
        <v>https://www1.nseindia.com/archives/equities/mkt/MA250719.csv</v>
      </c>
      <c r="W3070" t="str">
        <f t="shared" si="1083"/>
        <v>MA250719 = fread('https://www1.nseindia.com/archives/equities/mkt/MA250719.csv', sep='!', header = FALSE);</v>
      </c>
      <c r="X3070" t="str">
        <f t="shared" si="1084"/>
        <v>MA250719 = MA250719[ str_detect(toupper(V1), ',NIFTY') | str_detect(toupper(V1), ',INDEX,') | str_detect(toupper(V1), ',CNX') ];</v>
      </c>
      <c r="Y3070" t="str">
        <f t="shared" si="1085"/>
        <v>MA250719 = MA250719[, c('temp', 'INDEX', 'PREVIOUS_CLOSE', 'OPEN', 'HIGH', 'LOW', 'CLOSE', 'GAIN_LOSS') := tstrsplit(V1, ',', fixed= TRUE),];</v>
      </c>
      <c r="Z3070" t="str">
        <f t="shared" si="1086"/>
        <v>MA250719 = MA250719 [ GAIN_LOSS != 'GAIN/LOSS'];</v>
      </c>
      <c r="AA3070" t="str">
        <f t="shared" si="1087"/>
        <v>if (curl_fetch_memory('https://www1.nseindia.com/archives/equities/mkt/MA250719.csv')$status_code == 200) {MA250719 = fread('https://www1.nseindia.com/archives/equities/mkt/MA250719.csv', sep='!', header = FALSE); MA250719 = MA250719[ str_detect(toupper(V1), ',NIFTY') | str_detect(toupper(V1), ',INDEX,') | str_detect(toupper(V1), ',CNX') ]; MA250719 = MA250719[, c('temp', 'INDEX', 'PREVIOUS_CLOSE', 'OPEN', 'HIGH', 'LOW', 'CLOSE', 'GAIN_LOSS') := tstrsplit(V1, ',', fixed= TRUE),]; MA250719 = MA250719 [ GAIN_LOSS != 'GAIN/LOSS'];}</v>
      </c>
      <c r="AB3070" t="str">
        <f t="shared" si="1088"/>
        <v>indices_dataJul2019</v>
      </c>
      <c r="AC3070" s="3" t="s">
        <v>32</v>
      </c>
      <c r="AD3070" t="s">
        <v>40</v>
      </c>
      <c r="AE3070" t="s">
        <v>44</v>
      </c>
      <c r="AF3070" t="str">
        <f t="shared" si="1089"/>
        <v>43671_indices_dataJul2019</v>
      </c>
      <c r="AG3070" t="str">
        <f t="shared" si="1090"/>
        <v>indices_dataJul2019.zip</v>
      </c>
      <c r="AH3070" t="str">
        <f>CONCATENATE(AF3070, " &lt;- as.data.table( extract_tables(", AB3070, ")")</f>
        <v>43671_indices_dataJul2019 &lt;- as.data.table( extract_tables(indices_dataJul2019)</v>
      </c>
      <c r="AI3070" t="str">
        <f>CONCATENATE("if (curl_fetch_memory('",AC3070,AG3070, "')$status_code == 200) download.file('", AC3070, AG3070, "', '", AD3070, AF3070, ".zip')")</f>
        <v>if (curl_fetch_memory('https://www1.nseindia.com/content/indices/indices_dataJul2019.zip')$status_code == 200) download.file('https://www1.nseindia.com/content/indices/indices_dataJul2019.zip', 'D:\\My-Shares\\source-index-wgt\\43671_indices_dataJul2019.zip')</v>
      </c>
      <c r="AJ3070" t="str">
        <f t="shared" si="1091"/>
        <v>if (file.exists('D:\\My-Shares\\source-index-wgt\\43671_indices_dataJul2019.zip') ) {files = unzip('D:\\My-Shares\\source-index-wgt\\43671_indices_dataJul2019.zip', list=TRUE)$Name; files02=files[grepl('^NIFTY_Bank*|^niftybank*',files)]; unzip(zipfile = 'D:\\My-Shares\\source-index-wgt\\43671_indices_dataJul2019.zip', exdir = 'D:\\My-Shares\\source-index-wgt-bnfpdf', files=files02); file.rename(paste('D:\\My-Shares\\source-index-wgt-bnfpdf\\', files02, sep=''), paste('D:\\My-Shares\\source-index-wgt-bnfpdf\\','43671_',files02, sep='') );pdf_43671 &lt;- as.data.table (extract_tables(paste('D:\\My-Shares\\source-index-wgt-bnfpdf\\','43671_',files02, sep='') ) ); rm(files); rm(files02)}</v>
      </c>
    </row>
    <row r="3071" spans="1:36">
      <c r="A3071" s="1">
        <v>43672</v>
      </c>
      <c r="B3071" s="2">
        <f t="shared" si="1071"/>
        <v>26</v>
      </c>
      <c r="C3071" s="2">
        <f t="shared" si="1072"/>
        <v>7</v>
      </c>
      <c r="D3071">
        <f t="shared" si="1073"/>
        <v>2019</v>
      </c>
      <c r="E3071" t="str">
        <f t="shared" si="1074"/>
        <v>19</v>
      </c>
      <c r="F3071" t="str">
        <f t="shared" si="1075"/>
        <v>PR260719.zip</v>
      </c>
      <c r="G3071" t="str">
        <f t="shared" si="1076"/>
        <v>fo26072019.zip</v>
      </c>
      <c r="H3071" t="str">
        <f t="shared" si="1077"/>
        <v>fo26072019</v>
      </c>
      <c r="I3071" t="str">
        <f t="shared" si="1078"/>
        <v>op26072019</v>
      </c>
      <c r="J3071" s="3" t="s">
        <v>6</v>
      </c>
      <c r="K3071" t="s">
        <v>13</v>
      </c>
      <c r="L3071" t="s">
        <v>14</v>
      </c>
      <c r="M3071" t="s">
        <v>17</v>
      </c>
      <c r="N3071" t="str">
        <f t="shared" si="1067"/>
        <v>if (curl_fetch_memory('https://www1.nseindia.com/archives/equities/bhavcopy/pr/PR260719.zip')$status_code == 200)</v>
      </c>
      <c r="O3071" t="str">
        <f t="shared" si="1068"/>
        <v>if (curl_fetch_memory('https://www1.nseindia.com/archives/equities/bhavcopy/pr/PR260719.zip')$status_code == 200) download.file('https://www1.nseindia.com/archives/equities/bhavcopy/pr/PR260719.zip', 'D:\\My-Shares\\source-bhavcopy-zip\\PR260719.zip')</v>
      </c>
      <c r="P3071" t="str">
        <f t="shared" si="1069"/>
        <v>if (file.exists('D:\\My-Shares\\source-bhavcopy-zip\\PR260719.zip')) {zipped_names = grep('\\.zip', unzip('D:\\My-Shares\\source-bhavcopy-zip\\PR260719.zip', list=TRUE)$Name, ignore.case=TRUE, value=TRUE); unzip(zipfile = 'D:\\My-Shares\\source-bhavcopy-zip\\PR260719.zip', exdir = 'D:\\My-Shares\\source-fno-zip', files=zipped_names);rm(zipped_names);}</v>
      </c>
      <c r="Q3071" t="str">
        <f t="shared" si="1070"/>
        <v>if (file.exists('D:\\My-Shares\\source-fno-zip\\fo26072019.zip')) {files = unzip('D:\\My-Shares\\source-fno-zip\\fo26072019.zip', list=TRUE)$Name; unzip(zipfile = 'D:\\My-Shares\\source-fno-zip\\fo26072019.zip', exdir = 'D:\\My-Shares\\source-fno-csv', files=files[grepl('^fo[0-9]{8}\\.csv|^op[0-9]{8}\\.csv',files)]);rm(files);}</v>
      </c>
      <c r="R3071" t="str">
        <f t="shared" si="1079"/>
        <v>if (file.exists('D:\\My-Shares\\source-fno-csv\\fo26072019.csv')) fo26072019 = data.table (read_csv_chunked('D:\\My-Shares\\source-fno-csv\\fo26072019.csv', DataFrameCallback$new(f), chunk_size = 5))</v>
      </c>
      <c r="S3071" t="str">
        <f t="shared" si="1080"/>
        <v>if (file.exists('D:\\My-Shares\\source-fno-csv\\op26072019.csv')) op26072019 = data.table (read_csv_chunked('D:\\My-Shares\\source-fno-csv\\op26072019.csv', DataFrameCallback$new(f), chunk_size = 5))</v>
      </c>
      <c r="T3071" t="str">
        <f t="shared" si="1081"/>
        <v>MA260719</v>
      </c>
      <c r="U3071" s="3" t="s">
        <v>24</v>
      </c>
      <c r="V3071" t="str">
        <f t="shared" si="1082"/>
        <v>https://www1.nseindia.com/archives/equities/mkt/MA260719.csv</v>
      </c>
      <c r="W3071" t="str">
        <f t="shared" si="1083"/>
        <v>MA260719 = fread('https://www1.nseindia.com/archives/equities/mkt/MA260719.csv', sep='!', header = FALSE);</v>
      </c>
      <c r="X3071" t="str">
        <f t="shared" si="1084"/>
        <v>MA260719 = MA260719[ str_detect(toupper(V1), ',NIFTY') | str_detect(toupper(V1), ',INDEX,') | str_detect(toupper(V1), ',CNX') ];</v>
      </c>
      <c r="Y3071" t="str">
        <f t="shared" si="1085"/>
        <v>MA260719 = MA260719[, c('temp', 'INDEX', 'PREVIOUS_CLOSE', 'OPEN', 'HIGH', 'LOW', 'CLOSE', 'GAIN_LOSS') := tstrsplit(V1, ',', fixed= TRUE),];</v>
      </c>
      <c r="Z3071" t="str">
        <f t="shared" si="1086"/>
        <v>MA260719 = MA260719 [ GAIN_LOSS != 'GAIN/LOSS'];</v>
      </c>
      <c r="AA3071" t="str">
        <f t="shared" si="1087"/>
        <v>if (curl_fetch_memory('https://www1.nseindia.com/archives/equities/mkt/MA260719.csv')$status_code == 200) {MA260719 = fread('https://www1.nseindia.com/archives/equities/mkt/MA260719.csv', sep='!', header = FALSE); MA260719 = MA260719[ str_detect(toupper(V1), ',NIFTY') | str_detect(toupper(V1), ',INDEX,') | str_detect(toupper(V1), ',CNX') ]; MA260719 = MA260719[, c('temp', 'INDEX', 'PREVIOUS_CLOSE', 'OPEN', 'HIGH', 'LOW', 'CLOSE', 'GAIN_LOSS') := tstrsplit(V1, ',', fixed= TRUE),]; MA260719 = MA260719 [ GAIN_LOSS != 'GAIN/LOSS'];}</v>
      </c>
      <c r="AB3071" t="str">
        <f t="shared" si="1088"/>
        <v>indices_dataJul2019</v>
      </c>
      <c r="AC3071" s="3" t="s">
        <v>32</v>
      </c>
      <c r="AD3071" t="s">
        <v>40</v>
      </c>
      <c r="AE3071" t="s">
        <v>44</v>
      </c>
      <c r="AF3071" t="str">
        <f t="shared" si="1089"/>
        <v>43672_indices_dataJul2019</v>
      </c>
      <c r="AG3071" t="str">
        <f t="shared" si="1090"/>
        <v>indices_dataJul2019.zip</v>
      </c>
      <c r="AH3071" t="str">
        <f>CONCATENATE(AF3071, " &lt;- as.data.table( extract_tables(", AB3071, ")")</f>
        <v>43672_indices_dataJul2019 &lt;- as.data.table( extract_tables(indices_dataJul2019)</v>
      </c>
      <c r="AI3071" t="str">
        <f>CONCATENATE("if (curl_fetch_memory('",AC3071,AG3071, "')$status_code == 200) download.file('", AC3071, AG3071, "', '", AD3071, AF3071, ".zip')")</f>
        <v>if (curl_fetch_memory('https://www1.nseindia.com/content/indices/indices_dataJul2019.zip')$status_code == 200) download.file('https://www1.nseindia.com/content/indices/indices_dataJul2019.zip', 'D:\\My-Shares\\source-index-wgt\\43672_indices_dataJul2019.zip')</v>
      </c>
      <c r="AJ3071" t="str">
        <f t="shared" si="1091"/>
        <v>if (file.exists('D:\\My-Shares\\source-index-wgt\\43672_indices_dataJul2019.zip') ) {files = unzip('D:\\My-Shares\\source-index-wgt\\43672_indices_dataJul2019.zip', list=TRUE)$Name; files02=files[grepl('^NIFTY_Bank*|^niftybank*',files)]; unzip(zipfile = 'D:\\My-Shares\\source-index-wgt\\43672_indices_dataJul2019.zip', exdir = 'D:\\My-Shares\\source-index-wgt-bnfpdf', files=files02); file.rename(paste('D:\\My-Shares\\source-index-wgt-bnfpdf\\', files02, sep=''), paste('D:\\My-Shares\\source-index-wgt-bnfpdf\\','43672_',files02, sep='') );pdf_43672 &lt;- as.data.table (extract_tables(paste('D:\\My-Shares\\source-index-wgt-bnfpdf\\','43672_',files02, sep='') ) ); rm(files); rm(files02)}</v>
      </c>
    </row>
    <row r="3072" spans="1:36">
      <c r="A3072" s="1">
        <v>43673</v>
      </c>
      <c r="B3072" s="2">
        <f t="shared" si="1071"/>
        <v>27</v>
      </c>
      <c r="C3072" s="2">
        <f t="shared" si="1072"/>
        <v>7</v>
      </c>
      <c r="D3072">
        <f t="shared" si="1073"/>
        <v>2019</v>
      </c>
      <c r="E3072" t="str">
        <f t="shared" si="1074"/>
        <v>19</v>
      </c>
      <c r="F3072" t="str">
        <f t="shared" si="1075"/>
        <v>PR270719.zip</v>
      </c>
      <c r="G3072" t="str">
        <f t="shared" si="1076"/>
        <v>fo27072019.zip</v>
      </c>
      <c r="H3072" t="str">
        <f t="shared" si="1077"/>
        <v>fo27072019</v>
      </c>
      <c r="I3072" t="str">
        <f t="shared" si="1078"/>
        <v>op27072019</v>
      </c>
      <c r="J3072" s="3" t="s">
        <v>6</v>
      </c>
      <c r="K3072" t="s">
        <v>13</v>
      </c>
      <c r="L3072" t="s">
        <v>14</v>
      </c>
      <c r="M3072" t="s">
        <v>17</v>
      </c>
      <c r="N3072" t="str">
        <f t="shared" si="1067"/>
        <v>if (curl_fetch_memory('https://www1.nseindia.com/archives/equities/bhavcopy/pr/PR270719.zip')$status_code == 200)</v>
      </c>
      <c r="O3072" t="str">
        <f t="shared" si="1068"/>
        <v>if (curl_fetch_memory('https://www1.nseindia.com/archives/equities/bhavcopy/pr/PR270719.zip')$status_code == 200) download.file('https://www1.nseindia.com/archives/equities/bhavcopy/pr/PR270719.zip', 'D:\\My-Shares\\source-bhavcopy-zip\\PR270719.zip')</v>
      </c>
      <c r="P3072" t="str">
        <f t="shared" si="1069"/>
        <v>if (file.exists('D:\\My-Shares\\source-bhavcopy-zip\\PR270719.zip')) {zipped_names = grep('\\.zip', unzip('D:\\My-Shares\\source-bhavcopy-zip\\PR270719.zip', list=TRUE)$Name, ignore.case=TRUE, value=TRUE); unzip(zipfile = 'D:\\My-Shares\\source-bhavcopy-zip\\PR270719.zip', exdir = 'D:\\My-Shares\\source-fno-zip', files=zipped_names);rm(zipped_names);}</v>
      </c>
      <c r="Q3072" t="str">
        <f t="shared" si="1070"/>
        <v>if (file.exists('D:\\My-Shares\\source-fno-zip\\fo27072019.zip')) {files = unzip('D:\\My-Shares\\source-fno-zip\\fo27072019.zip', list=TRUE)$Name; unzip(zipfile = 'D:\\My-Shares\\source-fno-zip\\fo27072019.zip', exdir = 'D:\\My-Shares\\source-fno-csv', files=files[grepl('^fo[0-9]{8}\\.csv|^op[0-9]{8}\\.csv',files)]);rm(files);}</v>
      </c>
      <c r="R3072" t="str">
        <f t="shared" si="1079"/>
        <v>if (file.exists('D:\\My-Shares\\source-fno-csv\\fo27072019.csv')) fo27072019 = data.table (read_csv_chunked('D:\\My-Shares\\source-fno-csv\\fo27072019.csv', DataFrameCallback$new(f), chunk_size = 5))</v>
      </c>
      <c r="S3072" t="str">
        <f t="shared" si="1080"/>
        <v>if (file.exists('D:\\My-Shares\\source-fno-csv\\op27072019.csv')) op27072019 = data.table (read_csv_chunked('D:\\My-Shares\\source-fno-csv\\op27072019.csv', DataFrameCallback$new(f), chunk_size = 5))</v>
      </c>
      <c r="T3072" t="str">
        <f t="shared" si="1081"/>
        <v>MA270719</v>
      </c>
      <c r="U3072" s="3" t="s">
        <v>24</v>
      </c>
      <c r="V3072" t="str">
        <f t="shared" si="1082"/>
        <v>https://www1.nseindia.com/archives/equities/mkt/MA270719.csv</v>
      </c>
      <c r="W3072" t="str">
        <f t="shared" si="1083"/>
        <v>MA270719 = fread('https://www1.nseindia.com/archives/equities/mkt/MA270719.csv', sep='!', header = FALSE);</v>
      </c>
      <c r="X3072" t="str">
        <f t="shared" si="1084"/>
        <v>MA270719 = MA270719[ str_detect(toupper(V1), ',NIFTY') | str_detect(toupper(V1), ',INDEX,') | str_detect(toupper(V1), ',CNX') ];</v>
      </c>
      <c r="Y3072" t="str">
        <f t="shared" si="1085"/>
        <v>MA270719 = MA270719[, c('temp', 'INDEX', 'PREVIOUS_CLOSE', 'OPEN', 'HIGH', 'LOW', 'CLOSE', 'GAIN_LOSS') := tstrsplit(V1, ',', fixed= TRUE),];</v>
      </c>
      <c r="Z3072" t="str">
        <f t="shared" si="1086"/>
        <v>MA270719 = MA270719 [ GAIN_LOSS != 'GAIN/LOSS'];</v>
      </c>
      <c r="AA3072" t="str">
        <f t="shared" si="1087"/>
        <v>if (curl_fetch_memory('https://www1.nseindia.com/archives/equities/mkt/MA270719.csv')$status_code == 200) {MA270719 = fread('https://www1.nseindia.com/archives/equities/mkt/MA270719.csv', sep='!', header = FALSE); MA270719 = MA270719[ str_detect(toupper(V1), ',NIFTY') | str_detect(toupper(V1), ',INDEX,') | str_detect(toupper(V1), ',CNX') ]; MA270719 = MA270719[, c('temp', 'INDEX', 'PREVIOUS_CLOSE', 'OPEN', 'HIGH', 'LOW', 'CLOSE', 'GAIN_LOSS') := tstrsplit(V1, ',', fixed= TRUE),]; MA270719 = MA270719 [ GAIN_LOSS != 'GAIN/LOSS'];}</v>
      </c>
      <c r="AB3072" t="str">
        <f t="shared" si="1088"/>
        <v>indices_dataJul2019</v>
      </c>
      <c r="AC3072" s="3" t="s">
        <v>32</v>
      </c>
      <c r="AD3072" t="s">
        <v>40</v>
      </c>
      <c r="AE3072" t="s">
        <v>44</v>
      </c>
      <c r="AF3072" t="str">
        <f t="shared" si="1089"/>
        <v>43673_indices_dataJul2019</v>
      </c>
      <c r="AG3072" t="str">
        <f t="shared" si="1090"/>
        <v>indices_dataJul2019.zip</v>
      </c>
      <c r="AH3072" t="str">
        <f>CONCATENATE(AF3072, " &lt;- as.data.table( extract_tables(", AB3072, ")")</f>
        <v>43673_indices_dataJul2019 &lt;- as.data.table( extract_tables(indices_dataJul2019)</v>
      </c>
      <c r="AI3072" t="str">
        <f>CONCATENATE("if (curl_fetch_memory('",AC3072,AG3072, "')$status_code == 200) download.file('", AC3072, AG3072, "', '", AD3072, AF3072, ".zip')")</f>
        <v>if (curl_fetch_memory('https://www1.nseindia.com/content/indices/indices_dataJul2019.zip')$status_code == 200) download.file('https://www1.nseindia.com/content/indices/indices_dataJul2019.zip', 'D:\\My-Shares\\source-index-wgt\\43673_indices_dataJul2019.zip')</v>
      </c>
      <c r="AJ3072" t="str">
        <f t="shared" si="1091"/>
        <v>if (file.exists('D:\\My-Shares\\source-index-wgt\\43673_indices_dataJul2019.zip') ) {files = unzip('D:\\My-Shares\\source-index-wgt\\43673_indices_dataJul2019.zip', list=TRUE)$Name; files02=files[grepl('^NIFTY_Bank*|^niftybank*',files)]; unzip(zipfile = 'D:\\My-Shares\\source-index-wgt\\43673_indices_dataJul2019.zip', exdir = 'D:\\My-Shares\\source-index-wgt-bnfpdf', files=files02); file.rename(paste('D:\\My-Shares\\source-index-wgt-bnfpdf\\', files02, sep=''), paste('D:\\My-Shares\\source-index-wgt-bnfpdf\\','43673_',files02, sep='') );pdf_43673 &lt;- as.data.table (extract_tables(paste('D:\\My-Shares\\source-index-wgt-bnfpdf\\','43673_',files02, sep='') ) ); rm(files); rm(files02)}</v>
      </c>
    </row>
    <row r="3073" spans="1:36">
      <c r="A3073" s="1">
        <v>43674</v>
      </c>
      <c r="B3073" s="2">
        <f t="shared" si="1071"/>
        <v>28</v>
      </c>
      <c r="C3073" s="2">
        <f t="shared" si="1072"/>
        <v>7</v>
      </c>
      <c r="D3073">
        <f t="shared" si="1073"/>
        <v>2019</v>
      </c>
      <c r="E3073" t="str">
        <f t="shared" si="1074"/>
        <v>19</v>
      </c>
      <c r="F3073" t="str">
        <f t="shared" si="1075"/>
        <v>PR280719.zip</v>
      </c>
      <c r="G3073" t="str">
        <f t="shared" si="1076"/>
        <v>fo28072019.zip</v>
      </c>
      <c r="H3073" t="str">
        <f t="shared" si="1077"/>
        <v>fo28072019</v>
      </c>
      <c r="I3073" t="str">
        <f t="shared" si="1078"/>
        <v>op28072019</v>
      </c>
      <c r="J3073" s="3" t="s">
        <v>6</v>
      </c>
      <c r="K3073" t="s">
        <v>13</v>
      </c>
      <c r="L3073" t="s">
        <v>14</v>
      </c>
      <c r="M3073" t="s">
        <v>17</v>
      </c>
      <c r="N3073" t="str">
        <f t="shared" si="1067"/>
        <v>if (curl_fetch_memory('https://www1.nseindia.com/archives/equities/bhavcopy/pr/PR280719.zip')$status_code == 200)</v>
      </c>
      <c r="O3073" t="str">
        <f t="shared" si="1068"/>
        <v>if (curl_fetch_memory('https://www1.nseindia.com/archives/equities/bhavcopy/pr/PR280719.zip')$status_code == 200) download.file('https://www1.nseindia.com/archives/equities/bhavcopy/pr/PR280719.zip', 'D:\\My-Shares\\source-bhavcopy-zip\\PR280719.zip')</v>
      </c>
      <c r="P3073" t="str">
        <f t="shared" si="1069"/>
        <v>if (file.exists('D:\\My-Shares\\source-bhavcopy-zip\\PR280719.zip')) {zipped_names = grep('\\.zip', unzip('D:\\My-Shares\\source-bhavcopy-zip\\PR280719.zip', list=TRUE)$Name, ignore.case=TRUE, value=TRUE); unzip(zipfile = 'D:\\My-Shares\\source-bhavcopy-zip\\PR280719.zip', exdir = 'D:\\My-Shares\\source-fno-zip', files=zipped_names);rm(zipped_names);}</v>
      </c>
      <c r="Q3073" t="str">
        <f t="shared" si="1070"/>
        <v>if (file.exists('D:\\My-Shares\\source-fno-zip\\fo28072019.zip')) {files = unzip('D:\\My-Shares\\source-fno-zip\\fo28072019.zip', list=TRUE)$Name; unzip(zipfile = 'D:\\My-Shares\\source-fno-zip\\fo28072019.zip', exdir = 'D:\\My-Shares\\source-fno-csv', files=files[grepl('^fo[0-9]{8}\\.csv|^op[0-9]{8}\\.csv',files)]);rm(files);}</v>
      </c>
      <c r="R3073" t="str">
        <f t="shared" si="1079"/>
        <v>if (file.exists('D:\\My-Shares\\source-fno-csv\\fo28072019.csv')) fo28072019 = data.table (read_csv_chunked('D:\\My-Shares\\source-fno-csv\\fo28072019.csv', DataFrameCallback$new(f), chunk_size = 5))</v>
      </c>
      <c r="S3073" t="str">
        <f t="shared" si="1080"/>
        <v>if (file.exists('D:\\My-Shares\\source-fno-csv\\op28072019.csv')) op28072019 = data.table (read_csv_chunked('D:\\My-Shares\\source-fno-csv\\op28072019.csv', DataFrameCallback$new(f), chunk_size = 5))</v>
      </c>
      <c r="T3073" t="str">
        <f t="shared" si="1081"/>
        <v>MA280719</v>
      </c>
      <c r="U3073" s="3" t="s">
        <v>24</v>
      </c>
      <c r="V3073" t="str">
        <f t="shared" si="1082"/>
        <v>https://www1.nseindia.com/archives/equities/mkt/MA280719.csv</v>
      </c>
      <c r="W3073" t="str">
        <f t="shared" si="1083"/>
        <v>MA280719 = fread('https://www1.nseindia.com/archives/equities/mkt/MA280719.csv', sep='!', header = FALSE);</v>
      </c>
      <c r="X3073" t="str">
        <f t="shared" si="1084"/>
        <v>MA280719 = MA280719[ str_detect(toupper(V1), ',NIFTY') | str_detect(toupper(V1), ',INDEX,') | str_detect(toupper(V1), ',CNX') ];</v>
      </c>
      <c r="Y3073" t="str">
        <f t="shared" si="1085"/>
        <v>MA280719 = MA280719[, c('temp', 'INDEX', 'PREVIOUS_CLOSE', 'OPEN', 'HIGH', 'LOW', 'CLOSE', 'GAIN_LOSS') := tstrsplit(V1, ',', fixed= TRUE),];</v>
      </c>
      <c r="Z3073" t="str">
        <f t="shared" si="1086"/>
        <v>MA280719 = MA280719 [ GAIN_LOSS != 'GAIN/LOSS'];</v>
      </c>
      <c r="AA3073" t="str">
        <f t="shared" si="1087"/>
        <v>if (curl_fetch_memory('https://www1.nseindia.com/archives/equities/mkt/MA280719.csv')$status_code == 200) {MA280719 = fread('https://www1.nseindia.com/archives/equities/mkt/MA280719.csv', sep='!', header = FALSE); MA280719 = MA280719[ str_detect(toupper(V1), ',NIFTY') | str_detect(toupper(V1), ',INDEX,') | str_detect(toupper(V1), ',CNX') ]; MA280719 = MA280719[, c('temp', 'INDEX', 'PREVIOUS_CLOSE', 'OPEN', 'HIGH', 'LOW', 'CLOSE', 'GAIN_LOSS') := tstrsplit(V1, ',', fixed= TRUE),]; MA280719 = MA280719 [ GAIN_LOSS != 'GAIN/LOSS'];}</v>
      </c>
      <c r="AB3073" t="str">
        <f t="shared" si="1088"/>
        <v>indices_dataJul2019</v>
      </c>
      <c r="AC3073" s="3" t="s">
        <v>32</v>
      </c>
      <c r="AD3073" t="s">
        <v>40</v>
      </c>
      <c r="AE3073" t="s">
        <v>44</v>
      </c>
      <c r="AF3073" t="str">
        <f t="shared" si="1089"/>
        <v>43674_indices_dataJul2019</v>
      </c>
      <c r="AG3073" t="str">
        <f t="shared" si="1090"/>
        <v>indices_dataJul2019.zip</v>
      </c>
      <c r="AH3073" t="str">
        <f>CONCATENATE(AF3073, " &lt;- as.data.table( extract_tables(", AB3073, ")")</f>
        <v>43674_indices_dataJul2019 &lt;- as.data.table( extract_tables(indices_dataJul2019)</v>
      </c>
      <c r="AI3073" t="str">
        <f>CONCATENATE("if (curl_fetch_memory('",AC3073,AG3073, "')$status_code == 200) download.file('", AC3073, AG3073, "', '", AD3073, AF3073, ".zip')")</f>
        <v>if (curl_fetch_memory('https://www1.nseindia.com/content/indices/indices_dataJul2019.zip')$status_code == 200) download.file('https://www1.nseindia.com/content/indices/indices_dataJul2019.zip', 'D:\\My-Shares\\source-index-wgt\\43674_indices_dataJul2019.zip')</v>
      </c>
      <c r="AJ3073" t="str">
        <f t="shared" si="1091"/>
        <v>if (file.exists('D:\\My-Shares\\source-index-wgt\\43674_indices_dataJul2019.zip') ) {files = unzip('D:\\My-Shares\\source-index-wgt\\43674_indices_dataJul2019.zip', list=TRUE)$Name; files02=files[grepl('^NIFTY_Bank*|^niftybank*',files)]; unzip(zipfile = 'D:\\My-Shares\\source-index-wgt\\43674_indices_dataJul2019.zip', exdir = 'D:\\My-Shares\\source-index-wgt-bnfpdf', files=files02); file.rename(paste('D:\\My-Shares\\source-index-wgt-bnfpdf\\', files02, sep=''), paste('D:\\My-Shares\\source-index-wgt-bnfpdf\\','43674_',files02, sep='') );pdf_43674 &lt;- as.data.table (extract_tables(paste('D:\\My-Shares\\source-index-wgt-bnfpdf\\','43674_',files02, sep='') ) ); rm(files); rm(files02)}</v>
      </c>
    </row>
    <row r="3074" spans="1:36">
      <c r="A3074" s="1">
        <v>43675</v>
      </c>
      <c r="B3074" s="2">
        <f t="shared" si="1071"/>
        <v>29</v>
      </c>
      <c r="C3074" s="2">
        <f t="shared" si="1072"/>
        <v>7</v>
      </c>
      <c r="D3074">
        <f t="shared" si="1073"/>
        <v>2019</v>
      </c>
      <c r="E3074" t="str">
        <f t="shared" si="1074"/>
        <v>19</v>
      </c>
      <c r="F3074" t="str">
        <f t="shared" si="1075"/>
        <v>PR290719.zip</v>
      </c>
      <c r="G3074" t="str">
        <f t="shared" si="1076"/>
        <v>fo29072019.zip</v>
      </c>
      <c r="H3074" t="str">
        <f t="shared" si="1077"/>
        <v>fo29072019</v>
      </c>
      <c r="I3074" t="str">
        <f t="shared" si="1078"/>
        <v>op29072019</v>
      </c>
      <c r="J3074" s="3" t="s">
        <v>6</v>
      </c>
      <c r="K3074" t="s">
        <v>13</v>
      </c>
      <c r="L3074" t="s">
        <v>14</v>
      </c>
      <c r="M3074" t="s">
        <v>17</v>
      </c>
      <c r="N3074" t="str">
        <f t="shared" ref="N3074:N3137" si="1092">CONCATENATE("if (curl_fetch_memory('", J3074, F3074, "')$status_code == 200)")</f>
        <v>if (curl_fetch_memory('https://www1.nseindia.com/archives/equities/bhavcopy/pr/PR290719.zip')$status_code == 200)</v>
      </c>
      <c r="O3074" t="str">
        <f t="shared" ref="O3074:O3137" si="1093">CONCATENATE(N3074, " download.file('", J3074, F3074, "', '", K3074, F3074, "')")</f>
        <v>if (curl_fetch_memory('https://www1.nseindia.com/archives/equities/bhavcopy/pr/PR290719.zip')$status_code == 200) download.file('https://www1.nseindia.com/archives/equities/bhavcopy/pr/PR290719.zip', 'D:\\My-Shares\\source-bhavcopy-zip\\PR290719.zip')</v>
      </c>
      <c r="P3074" t="str">
        <f t="shared" ref="P3074:P3137" si="1094">CONCATENATE("if (file.exists('", K3074,F3074, "')) {zipped_names = grep('\\.zip', unzip('", K3074, F3074,  "', list=TRUE)$Name, ignore.case=TRUE, value=TRUE); unzip(zipfile = '", K3074, F3074, "', exdir = '", L3074, "', files=zipped_names);rm(zipped_names);}")</f>
        <v>if (file.exists('D:\\My-Shares\\source-bhavcopy-zip\\PR290719.zip')) {zipped_names = grep('\\.zip', unzip('D:\\My-Shares\\source-bhavcopy-zip\\PR290719.zip', list=TRUE)$Name, ignore.case=TRUE, value=TRUE); unzip(zipfile = 'D:\\My-Shares\\source-bhavcopy-zip\\PR290719.zip', exdir = 'D:\\My-Shares\\source-fno-zip', files=zipped_names);rm(zipped_names);}</v>
      </c>
      <c r="Q3074" t="str">
        <f t="shared" ref="Q3074:Q3137" si="1095">CONCATENATE("if (file.exists('", L3074, "\\", G3074, "')) {files = unzip('", L3074, "\\", G3074,  "', list=TRUE)$Name; unzip(zipfile = '", L3074, "\\", G3074, "', exdir = '", M3074, "', files=files[grepl('^fo[0-9]{8}\\.csv|^op[0-9]{8}\\.csv',files)]);rm(files);}")</f>
        <v>if (file.exists('D:\\My-Shares\\source-fno-zip\\fo29072019.zip')) {files = unzip('D:\\My-Shares\\source-fno-zip\\fo29072019.zip', list=TRUE)$Name; unzip(zipfile = 'D:\\My-Shares\\source-fno-zip\\fo29072019.zip', exdir = 'D:\\My-Shares\\source-fno-csv', files=files[grepl('^fo[0-9]{8}\\.csv|^op[0-9]{8}\\.csv',files)]);rm(files);}</v>
      </c>
      <c r="R3074" t="str">
        <f t="shared" si="1079"/>
        <v>if (file.exists('D:\\My-Shares\\source-fno-csv\\fo29072019.csv')) fo29072019 = data.table (read_csv_chunked('D:\\My-Shares\\source-fno-csv\\fo29072019.csv', DataFrameCallback$new(f), chunk_size = 5))</v>
      </c>
      <c r="S3074" t="str">
        <f t="shared" si="1080"/>
        <v>if (file.exists('D:\\My-Shares\\source-fno-csv\\op29072019.csv')) op29072019 = data.table (read_csv_chunked('D:\\My-Shares\\source-fno-csv\\op29072019.csv', DataFrameCallback$new(f), chunk_size = 5))</v>
      </c>
      <c r="T3074" t="str">
        <f t="shared" si="1081"/>
        <v>MA290719</v>
      </c>
      <c r="U3074" s="3" t="s">
        <v>24</v>
      </c>
      <c r="V3074" t="str">
        <f t="shared" si="1082"/>
        <v>https://www1.nseindia.com/archives/equities/mkt/MA290719.csv</v>
      </c>
      <c r="W3074" t="str">
        <f t="shared" si="1083"/>
        <v>MA290719 = fread('https://www1.nseindia.com/archives/equities/mkt/MA290719.csv', sep='!', header = FALSE);</v>
      </c>
      <c r="X3074" t="str">
        <f t="shared" si="1084"/>
        <v>MA290719 = MA290719[ str_detect(toupper(V1), ',NIFTY') | str_detect(toupper(V1), ',INDEX,') | str_detect(toupper(V1), ',CNX') ];</v>
      </c>
      <c r="Y3074" t="str">
        <f t="shared" si="1085"/>
        <v>MA290719 = MA290719[, c('temp', 'INDEX', 'PREVIOUS_CLOSE', 'OPEN', 'HIGH', 'LOW', 'CLOSE', 'GAIN_LOSS') := tstrsplit(V1, ',', fixed= TRUE),];</v>
      </c>
      <c r="Z3074" t="str">
        <f t="shared" si="1086"/>
        <v>MA290719 = MA290719 [ GAIN_LOSS != 'GAIN/LOSS'];</v>
      </c>
      <c r="AA3074" t="str">
        <f t="shared" si="1087"/>
        <v>if (curl_fetch_memory('https://www1.nseindia.com/archives/equities/mkt/MA290719.csv')$status_code == 200) {MA290719 = fread('https://www1.nseindia.com/archives/equities/mkt/MA290719.csv', sep='!', header = FALSE); MA290719 = MA290719[ str_detect(toupper(V1), ',NIFTY') | str_detect(toupper(V1), ',INDEX,') | str_detect(toupper(V1), ',CNX') ]; MA290719 = MA290719[, c('temp', 'INDEX', 'PREVIOUS_CLOSE', 'OPEN', 'HIGH', 'LOW', 'CLOSE', 'GAIN_LOSS') := tstrsplit(V1, ',', fixed= TRUE),]; MA290719 = MA290719 [ GAIN_LOSS != 'GAIN/LOSS'];}</v>
      </c>
      <c r="AB3074" t="str">
        <f t="shared" si="1088"/>
        <v>indices_dataJul2019</v>
      </c>
      <c r="AC3074" s="3" t="s">
        <v>32</v>
      </c>
      <c r="AD3074" t="s">
        <v>40</v>
      </c>
      <c r="AE3074" t="s">
        <v>44</v>
      </c>
      <c r="AF3074" t="str">
        <f t="shared" si="1089"/>
        <v>43675_indices_dataJul2019</v>
      </c>
      <c r="AG3074" t="str">
        <f t="shared" si="1090"/>
        <v>indices_dataJul2019.zip</v>
      </c>
      <c r="AH3074" t="str">
        <f>CONCATENATE(AF3074, " &lt;- as.data.table( extract_tables(", AB3074, ")")</f>
        <v>43675_indices_dataJul2019 &lt;- as.data.table( extract_tables(indices_dataJul2019)</v>
      </c>
      <c r="AI3074" t="str">
        <f>CONCATENATE("if (curl_fetch_memory('",AC3074,AG3074, "')$status_code == 200) download.file('", AC3074, AG3074, "', '", AD3074, AF3074, ".zip')")</f>
        <v>if (curl_fetch_memory('https://www1.nseindia.com/content/indices/indices_dataJul2019.zip')$status_code == 200) download.file('https://www1.nseindia.com/content/indices/indices_dataJul2019.zip', 'D:\\My-Shares\\source-index-wgt\\43675_indices_dataJul2019.zip')</v>
      </c>
      <c r="AJ3074" t="str">
        <f t="shared" si="1091"/>
        <v>if (file.exists('D:\\My-Shares\\source-index-wgt\\43675_indices_dataJul2019.zip') ) {files = unzip('D:\\My-Shares\\source-index-wgt\\43675_indices_dataJul2019.zip', list=TRUE)$Name; files02=files[grepl('^NIFTY_Bank*|^niftybank*',files)]; unzip(zipfile = 'D:\\My-Shares\\source-index-wgt\\43675_indices_dataJul2019.zip', exdir = 'D:\\My-Shares\\source-index-wgt-bnfpdf', files=files02); file.rename(paste('D:\\My-Shares\\source-index-wgt-bnfpdf\\', files02, sep=''), paste('D:\\My-Shares\\source-index-wgt-bnfpdf\\','43675_',files02, sep='') );pdf_43675 &lt;- as.data.table (extract_tables(paste('D:\\My-Shares\\source-index-wgt-bnfpdf\\','43675_',files02, sep='') ) ); rm(files); rm(files02)}</v>
      </c>
    </row>
    <row r="3075" spans="1:36">
      <c r="A3075" s="1">
        <v>43676</v>
      </c>
      <c r="B3075" s="2">
        <f t="shared" ref="B3075:B3138" si="1096">DAY(A3075)</f>
        <v>30</v>
      </c>
      <c r="C3075" s="2">
        <f t="shared" ref="C3075:C3138" si="1097">MONTH(A3075)</f>
        <v>7</v>
      </c>
      <c r="D3075">
        <f t="shared" ref="D3075:D3138" si="1098">YEAR(A3075)</f>
        <v>2019</v>
      </c>
      <c r="E3075" t="str">
        <f t="shared" ref="E3075:E3138" si="1099">TEXT(A3075,"yy")</f>
        <v>19</v>
      </c>
      <c r="F3075" t="str">
        <f t="shared" ref="F3075:F3138" si="1100">CONCATENATE("PR", TEXT(B3075, "00"), TEXT(C3075, "00"),E3075, ".zip")</f>
        <v>PR300719.zip</v>
      </c>
      <c r="G3075" t="str">
        <f t="shared" ref="G3075:G3138" si="1101">CONCATENATE("fo", TEXT(B3075, "00"), TEXT(C3075, "00"),D3075, ".zip")</f>
        <v>fo30072019.zip</v>
      </c>
      <c r="H3075" t="str">
        <f t="shared" ref="H3075:H3138" si="1102">CONCATENATE("fo", TEXT(B3075, "00"), TEXT(C3075, "00"),D3075)</f>
        <v>fo30072019</v>
      </c>
      <c r="I3075" t="str">
        <f t="shared" ref="I3075:I3138" si="1103">CONCATENATE("op", TEXT(B3075, "00"), TEXT(C3075, "00"),D3075)</f>
        <v>op30072019</v>
      </c>
      <c r="J3075" s="3" t="s">
        <v>6</v>
      </c>
      <c r="K3075" t="s">
        <v>13</v>
      </c>
      <c r="L3075" t="s">
        <v>14</v>
      </c>
      <c r="M3075" t="s">
        <v>17</v>
      </c>
      <c r="N3075" t="str">
        <f t="shared" si="1092"/>
        <v>if (curl_fetch_memory('https://www1.nseindia.com/archives/equities/bhavcopy/pr/PR300719.zip')$status_code == 200)</v>
      </c>
      <c r="O3075" t="str">
        <f t="shared" si="1093"/>
        <v>if (curl_fetch_memory('https://www1.nseindia.com/archives/equities/bhavcopy/pr/PR300719.zip')$status_code == 200) download.file('https://www1.nseindia.com/archives/equities/bhavcopy/pr/PR300719.zip', 'D:\\My-Shares\\source-bhavcopy-zip\\PR300719.zip')</v>
      </c>
      <c r="P3075" t="str">
        <f t="shared" si="1094"/>
        <v>if (file.exists('D:\\My-Shares\\source-bhavcopy-zip\\PR300719.zip')) {zipped_names = grep('\\.zip', unzip('D:\\My-Shares\\source-bhavcopy-zip\\PR300719.zip', list=TRUE)$Name, ignore.case=TRUE, value=TRUE); unzip(zipfile = 'D:\\My-Shares\\source-bhavcopy-zip\\PR300719.zip', exdir = 'D:\\My-Shares\\source-fno-zip', files=zipped_names);rm(zipped_names);}</v>
      </c>
      <c r="Q3075" t="str">
        <f t="shared" si="1095"/>
        <v>if (file.exists('D:\\My-Shares\\source-fno-zip\\fo30072019.zip')) {files = unzip('D:\\My-Shares\\source-fno-zip\\fo30072019.zip', list=TRUE)$Name; unzip(zipfile = 'D:\\My-Shares\\source-fno-zip\\fo30072019.zip', exdir = 'D:\\My-Shares\\source-fno-csv', files=files[grepl('^fo[0-9]{8}\\.csv|^op[0-9]{8}\\.csv',files)]);rm(files);}</v>
      </c>
      <c r="R3075" t="str">
        <f t="shared" ref="R3075:R3138" si="1104">CONCATENATE("if (file.exists('", M3075, "\\", H3075, ".csv')) ", H3075, " = data.table (read_csv_chunked('", M3075, "\\", H3075, ".csv', DataFrameCallback$new(f), chunk_size = 5))")</f>
        <v>if (file.exists('D:\\My-Shares\\source-fno-csv\\fo30072019.csv')) fo30072019 = data.table (read_csv_chunked('D:\\My-Shares\\source-fno-csv\\fo30072019.csv', DataFrameCallback$new(f), chunk_size = 5))</v>
      </c>
      <c r="S3075" t="str">
        <f t="shared" ref="S3075:S3138" si="1105">CONCATENATE("if (file.exists('", M3075, "\\", I3075, ".csv')) ", I3075, " = data.table (read_csv_chunked('", M3075, "\\", I3075, ".csv', DataFrameCallback$new(f), chunk_size = 5))")</f>
        <v>if (file.exists('D:\\My-Shares\\source-fno-csv\\op30072019.csv')) op30072019 = data.table (read_csv_chunked('D:\\My-Shares\\source-fno-csv\\op30072019.csv', DataFrameCallback$new(f), chunk_size = 5))</v>
      </c>
      <c r="T3075" t="str">
        <f t="shared" ref="T3075:T3138" si="1106">CONCATENATE("MA", TEXT(B3075, "00"),TEXT(C3075, "00"),TEXT(E3075, "00"))</f>
        <v>MA300719</v>
      </c>
      <c r="U3075" s="3" t="s">
        <v>24</v>
      </c>
      <c r="V3075" t="str">
        <f t="shared" ref="V3075:V3138" si="1107">CONCATENATE(U3075, T3075, ".csv")</f>
        <v>https://www1.nseindia.com/archives/equities/mkt/MA300719.csv</v>
      </c>
      <c r="W3075" t="str">
        <f t="shared" ref="W3075:W3138" si="1108">CONCATENATE(T3075, " = fread('", V3075, "', sep='!', header = FALSE);")</f>
        <v>MA300719 = fread('https://www1.nseindia.com/archives/equities/mkt/MA300719.csv', sep='!', header = FALSE);</v>
      </c>
      <c r="X3075" t="str">
        <f t="shared" ref="X3075:X3138" si="1109">CONCATENATE(T3075, " = ", T3075, "[ str_detect(toupper(V1), ',NIFTY') | str_detect(toupper(V1), ',INDEX,') | str_detect(toupper(V1), ',CNX') ];")</f>
        <v>MA300719 = MA300719[ str_detect(toupper(V1), ',NIFTY') | str_detect(toupper(V1), ',INDEX,') | str_detect(toupper(V1), ',CNX') ];</v>
      </c>
      <c r="Y3075" t="str">
        <f t="shared" ref="Y3075:Y3138" si="1110">CONCATENATE(T3075, " = ", T3075, "[, c('temp', 'INDEX', 'PREVIOUS_CLOSE', 'OPEN', 'HIGH', 'LOW', 'CLOSE', 'GAIN_LOSS') := tstrsplit(V1, ',', fixed= TRUE),];")</f>
        <v>MA300719 = MA300719[, c('temp', 'INDEX', 'PREVIOUS_CLOSE', 'OPEN', 'HIGH', 'LOW', 'CLOSE', 'GAIN_LOSS') := tstrsplit(V1, ',', fixed= TRUE),];</v>
      </c>
      <c r="Z3075" t="str">
        <f t="shared" ref="Z3075:Z3138" si="1111">CONCATENATE(T3075, " = ", T3075, " [ GAIN_LOSS != 'GAIN/LOSS'];")</f>
        <v>MA300719 = MA300719 [ GAIN_LOSS != 'GAIN/LOSS'];</v>
      </c>
      <c r="AA3075" t="str">
        <f t="shared" ref="AA3075:AA3138" si="1112">CONCATENATE("if (curl_fetch_memory('", V3075, "')$status_code == 200) {", W3075," ", X3075, " ",Y3075," ", Z3075, "}")</f>
        <v>if (curl_fetch_memory('https://www1.nseindia.com/archives/equities/mkt/MA300719.csv')$status_code == 200) {MA300719 = fread('https://www1.nseindia.com/archives/equities/mkt/MA300719.csv', sep='!', header = FALSE); MA300719 = MA300719[ str_detect(toupper(V1), ',NIFTY') | str_detect(toupper(V1), ',INDEX,') | str_detect(toupper(V1), ',CNX') ]; MA300719 = MA300719[, c('temp', 'INDEX', 'PREVIOUS_CLOSE', 'OPEN', 'HIGH', 'LOW', 'CLOSE', 'GAIN_LOSS') := tstrsplit(V1, ',', fixed= TRUE),]; MA300719 = MA300719 [ GAIN_LOSS != 'GAIN/LOSS'];}</v>
      </c>
      <c r="AB3075" t="str">
        <f t="shared" si="1088"/>
        <v>indices_dataJul2019</v>
      </c>
      <c r="AC3075" s="3" t="s">
        <v>32</v>
      </c>
      <c r="AD3075" t="s">
        <v>40</v>
      </c>
      <c r="AE3075" t="s">
        <v>44</v>
      </c>
      <c r="AF3075" t="str">
        <f t="shared" si="1089"/>
        <v>43676_indices_dataJul2019</v>
      </c>
      <c r="AG3075" t="str">
        <f t="shared" si="1090"/>
        <v>indices_dataJul2019.zip</v>
      </c>
      <c r="AH3075" t="str">
        <f>CONCATENATE(AF3075, " &lt;- as.data.table( extract_tables(", AB3075, ")")</f>
        <v>43676_indices_dataJul2019 &lt;- as.data.table( extract_tables(indices_dataJul2019)</v>
      </c>
      <c r="AI3075" t="str">
        <f>CONCATENATE("if (curl_fetch_memory('",AC3075,AG3075, "')$status_code == 200) download.file('", AC3075, AG3075, "', '", AD3075, AF3075, ".zip')")</f>
        <v>if (curl_fetch_memory('https://www1.nseindia.com/content/indices/indices_dataJul2019.zip')$status_code == 200) download.file('https://www1.nseindia.com/content/indices/indices_dataJul2019.zip', 'D:\\My-Shares\\source-index-wgt\\43676_indices_dataJul2019.zip')</v>
      </c>
      <c r="AJ3075" t="str">
        <f t="shared" si="1091"/>
        <v>if (file.exists('D:\\My-Shares\\source-index-wgt\\43676_indices_dataJul2019.zip') ) {files = unzip('D:\\My-Shares\\source-index-wgt\\43676_indices_dataJul2019.zip', list=TRUE)$Name; files02=files[grepl('^NIFTY_Bank*|^niftybank*',files)]; unzip(zipfile = 'D:\\My-Shares\\source-index-wgt\\43676_indices_dataJul2019.zip', exdir = 'D:\\My-Shares\\source-index-wgt-bnfpdf', files=files02); file.rename(paste('D:\\My-Shares\\source-index-wgt-bnfpdf\\', files02, sep=''), paste('D:\\My-Shares\\source-index-wgt-bnfpdf\\','43676_',files02, sep='') );pdf_43676 &lt;- as.data.table (extract_tables(paste('D:\\My-Shares\\source-index-wgt-bnfpdf\\','43676_',files02, sep='') ) ); rm(files); rm(files02)}</v>
      </c>
    </row>
    <row r="3076" spans="1:36">
      <c r="A3076" s="1">
        <v>43677</v>
      </c>
      <c r="B3076" s="2">
        <f t="shared" si="1096"/>
        <v>31</v>
      </c>
      <c r="C3076" s="2">
        <f t="shared" si="1097"/>
        <v>7</v>
      </c>
      <c r="D3076">
        <f t="shared" si="1098"/>
        <v>2019</v>
      </c>
      <c r="E3076" t="str">
        <f t="shared" si="1099"/>
        <v>19</v>
      </c>
      <c r="F3076" t="str">
        <f t="shared" si="1100"/>
        <v>PR310719.zip</v>
      </c>
      <c r="G3076" t="str">
        <f t="shared" si="1101"/>
        <v>fo31072019.zip</v>
      </c>
      <c r="H3076" t="str">
        <f t="shared" si="1102"/>
        <v>fo31072019</v>
      </c>
      <c r="I3076" t="str">
        <f t="shared" si="1103"/>
        <v>op31072019</v>
      </c>
      <c r="J3076" s="3" t="s">
        <v>6</v>
      </c>
      <c r="K3076" t="s">
        <v>13</v>
      </c>
      <c r="L3076" t="s">
        <v>14</v>
      </c>
      <c r="M3076" t="s">
        <v>17</v>
      </c>
      <c r="N3076" t="str">
        <f t="shared" si="1092"/>
        <v>if (curl_fetch_memory('https://www1.nseindia.com/archives/equities/bhavcopy/pr/PR310719.zip')$status_code == 200)</v>
      </c>
      <c r="O3076" t="str">
        <f t="shared" si="1093"/>
        <v>if (curl_fetch_memory('https://www1.nseindia.com/archives/equities/bhavcopy/pr/PR310719.zip')$status_code == 200) download.file('https://www1.nseindia.com/archives/equities/bhavcopy/pr/PR310719.zip', 'D:\\My-Shares\\source-bhavcopy-zip\\PR310719.zip')</v>
      </c>
      <c r="P3076" t="str">
        <f t="shared" si="1094"/>
        <v>if (file.exists('D:\\My-Shares\\source-bhavcopy-zip\\PR310719.zip')) {zipped_names = grep('\\.zip', unzip('D:\\My-Shares\\source-bhavcopy-zip\\PR310719.zip', list=TRUE)$Name, ignore.case=TRUE, value=TRUE); unzip(zipfile = 'D:\\My-Shares\\source-bhavcopy-zip\\PR310719.zip', exdir = 'D:\\My-Shares\\source-fno-zip', files=zipped_names);rm(zipped_names);}</v>
      </c>
      <c r="Q3076" t="str">
        <f t="shared" si="1095"/>
        <v>if (file.exists('D:\\My-Shares\\source-fno-zip\\fo31072019.zip')) {files = unzip('D:\\My-Shares\\source-fno-zip\\fo31072019.zip', list=TRUE)$Name; unzip(zipfile = 'D:\\My-Shares\\source-fno-zip\\fo31072019.zip', exdir = 'D:\\My-Shares\\source-fno-csv', files=files[grepl('^fo[0-9]{8}\\.csv|^op[0-9]{8}\\.csv',files)]);rm(files);}</v>
      </c>
      <c r="R3076" t="str">
        <f t="shared" si="1104"/>
        <v>if (file.exists('D:\\My-Shares\\source-fno-csv\\fo31072019.csv')) fo31072019 = data.table (read_csv_chunked('D:\\My-Shares\\source-fno-csv\\fo31072019.csv', DataFrameCallback$new(f), chunk_size = 5))</v>
      </c>
      <c r="S3076" t="str">
        <f t="shared" si="1105"/>
        <v>if (file.exists('D:\\My-Shares\\source-fno-csv\\op31072019.csv')) op31072019 = data.table (read_csv_chunked('D:\\My-Shares\\source-fno-csv\\op31072019.csv', DataFrameCallback$new(f), chunk_size = 5))</v>
      </c>
      <c r="T3076" t="str">
        <f t="shared" si="1106"/>
        <v>MA310719</v>
      </c>
      <c r="U3076" s="3" t="s">
        <v>24</v>
      </c>
      <c r="V3076" t="str">
        <f t="shared" si="1107"/>
        <v>https://www1.nseindia.com/archives/equities/mkt/MA310719.csv</v>
      </c>
      <c r="W3076" t="str">
        <f t="shared" si="1108"/>
        <v>MA310719 = fread('https://www1.nseindia.com/archives/equities/mkt/MA310719.csv', sep='!', header = FALSE);</v>
      </c>
      <c r="X3076" t="str">
        <f t="shared" si="1109"/>
        <v>MA310719 = MA310719[ str_detect(toupper(V1), ',NIFTY') | str_detect(toupper(V1), ',INDEX,') | str_detect(toupper(V1), ',CNX') ];</v>
      </c>
      <c r="Y3076" t="str">
        <f t="shared" si="1110"/>
        <v>MA310719 = MA310719[, c('temp', 'INDEX', 'PREVIOUS_CLOSE', 'OPEN', 'HIGH', 'LOW', 'CLOSE', 'GAIN_LOSS') := tstrsplit(V1, ',', fixed= TRUE),];</v>
      </c>
      <c r="Z3076" t="str">
        <f t="shared" si="1111"/>
        <v>MA310719 = MA310719 [ GAIN_LOSS != 'GAIN/LOSS'];</v>
      </c>
      <c r="AA3076" t="str">
        <f t="shared" si="1112"/>
        <v>if (curl_fetch_memory('https://www1.nseindia.com/archives/equities/mkt/MA310719.csv')$status_code == 200) {MA310719 = fread('https://www1.nseindia.com/archives/equities/mkt/MA310719.csv', sep='!', header = FALSE); MA310719 = MA310719[ str_detect(toupper(V1), ',NIFTY') | str_detect(toupper(V1), ',INDEX,') | str_detect(toupper(V1), ',CNX') ]; MA310719 = MA310719[, c('temp', 'INDEX', 'PREVIOUS_CLOSE', 'OPEN', 'HIGH', 'LOW', 'CLOSE', 'GAIN_LOSS') := tstrsplit(V1, ',', fixed= TRUE),]; MA310719 = MA310719 [ GAIN_LOSS != 'GAIN/LOSS'];}</v>
      </c>
      <c r="AB3076" t="str">
        <f t="shared" si="1088"/>
        <v>indices_dataJul2019</v>
      </c>
      <c r="AC3076" s="3" t="s">
        <v>32</v>
      </c>
      <c r="AD3076" t="s">
        <v>40</v>
      </c>
      <c r="AE3076" t="s">
        <v>44</v>
      </c>
      <c r="AF3076" t="str">
        <f t="shared" si="1089"/>
        <v>43677_indices_dataJul2019</v>
      </c>
      <c r="AG3076" t="str">
        <f t="shared" si="1090"/>
        <v>indices_dataJul2019.zip</v>
      </c>
      <c r="AH3076" t="str">
        <f>CONCATENATE(AF3076, " &lt;- as.data.table( extract_tables(", AB3076, ")")</f>
        <v>43677_indices_dataJul2019 &lt;- as.data.table( extract_tables(indices_dataJul2019)</v>
      </c>
      <c r="AI3076" t="str">
        <f>CONCATENATE("if (curl_fetch_memory('",AC3076,AG3076, "')$status_code == 200) download.file('", AC3076, AG3076, "', '", AD3076, AF3076, ".zip')")</f>
        <v>if (curl_fetch_memory('https://www1.nseindia.com/content/indices/indices_dataJul2019.zip')$status_code == 200) download.file('https://www1.nseindia.com/content/indices/indices_dataJul2019.zip', 'D:\\My-Shares\\source-index-wgt\\43677_indices_dataJul2019.zip')</v>
      </c>
      <c r="AJ3076" t="str">
        <f t="shared" si="1091"/>
        <v>if (file.exists('D:\\My-Shares\\source-index-wgt\\43677_indices_dataJul2019.zip') ) {files = unzip('D:\\My-Shares\\source-index-wgt\\43677_indices_dataJul2019.zip', list=TRUE)$Name; files02=files[grepl('^NIFTY_Bank*|^niftybank*',files)]; unzip(zipfile = 'D:\\My-Shares\\source-index-wgt\\43677_indices_dataJul2019.zip', exdir = 'D:\\My-Shares\\source-index-wgt-bnfpdf', files=files02); file.rename(paste('D:\\My-Shares\\source-index-wgt-bnfpdf\\', files02, sep=''), paste('D:\\My-Shares\\source-index-wgt-bnfpdf\\','43677_',files02, sep='') );pdf_43677 &lt;- as.data.table (extract_tables(paste('D:\\My-Shares\\source-index-wgt-bnfpdf\\','43677_',files02, sep='') ) ); rm(files); rm(files02)}</v>
      </c>
    </row>
    <row r="3077" spans="1:36">
      <c r="A3077" s="1">
        <v>43678</v>
      </c>
      <c r="B3077" s="2">
        <f t="shared" si="1096"/>
        <v>1</v>
      </c>
      <c r="C3077" s="2">
        <f t="shared" si="1097"/>
        <v>8</v>
      </c>
      <c r="D3077">
        <f t="shared" si="1098"/>
        <v>2019</v>
      </c>
      <c r="E3077" t="str">
        <f t="shared" si="1099"/>
        <v>19</v>
      </c>
      <c r="F3077" t="str">
        <f t="shared" si="1100"/>
        <v>PR010819.zip</v>
      </c>
      <c r="G3077" t="str">
        <f t="shared" si="1101"/>
        <v>fo01082019.zip</v>
      </c>
      <c r="H3077" t="str">
        <f t="shared" si="1102"/>
        <v>fo01082019</v>
      </c>
      <c r="I3077" t="str">
        <f t="shared" si="1103"/>
        <v>op01082019</v>
      </c>
      <c r="J3077" s="3" t="s">
        <v>6</v>
      </c>
      <c r="K3077" t="s">
        <v>13</v>
      </c>
      <c r="L3077" t="s">
        <v>14</v>
      </c>
      <c r="M3077" t="s">
        <v>17</v>
      </c>
      <c r="N3077" t="str">
        <f t="shared" si="1092"/>
        <v>if (curl_fetch_memory('https://www1.nseindia.com/archives/equities/bhavcopy/pr/PR010819.zip')$status_code == 200)</v>
      </c>
      <c r="O3077" t="str">
        <f t="shared" si="1093"/>
        <v>if (curl_fetch_memory('https://www1.nseindia.com/archives/equities/bhavcopy/pr/PR010819.zip')$status_code == 200) download.file('https://www1.nseindia.com/archives/equities/bhavcopy/pr/PR010819.zip', 'D:\\My-Shares\\source-bhavcopy-zip\\PR010819.zip')</v>
      </c>
      <c r="P3077" t="str">
        <f t="shared" si="1094"/>
        <v>if (file.exists('D:\\My-Shares\\source-bhavcopy-zip\\PR010819.zip')) {zipped_names = grep('\\.zip', unzip('D:\\My-Shares\\source-bhavcopy-zip\\PR010819.zip', list=TRUE)$Name, ignore.case=TRUE, value=TRUE); unzip(zipfile = 'D:\\My-Shares\\source-bhavcopy-zip\\PR010819.zip', exdir = 'D:\\My-Shares\\source-fno-zip', files=zipped_names);rm(zipped_names);}</v>
      </c>
      <c r="Q3077" t="str">
        <f t="shared" si="1095"/>
        <v>if (file.exists('D:\\My-Shares\\source-fno-zip\\fo01082019.zip')) {files = unzip('D:\\My-Shares\\source-fno-zip\\fo01082019.zip', list=TRUE)$Name; unzip(zipfile = 'D:\\My-Shares\\source-fno-zip\\fo01082019.zip', exdir = 'D:\\My-Shares\\source-fno-csv', files=files[grepl('^fo[0-9]{8}\\.csv|^op[0-9]{8}\\.csv',files)]);rm(files);}</v>
      </c>
      <c r="R3077" t="str">
        <f t="shared" si="1104"/>
        <v>if (file.exists('D:\\My-Shares\\source-fno-csv\\fo01082019.csv')) fo01082019 = data.table (read_csv_chunked('D:\\My-Shares\\source-fno-csv\\fo01082019.csv', DataFrameCallback$new(f), chunk_size = 5))</v>
      </c>
      <c r="S3077" t="str">
        <f t="shared" si="1105"/>
        <v>if (file.exists('D:\\My-Shares\\source-fno-csv\\op01082019.csv')) op01082019 = data.table (read_csv_chunked('D:\\My-Shares\\source-fno-csv\\op01082019.csv', DataFrameCallback$new(f), chunk_size = 5))</v>
      </c>
      <c r="T3077" t="str">
        <f t="shared" si="1106"/>
        <v>MA010819</v>
      </c>
      <c r="U3077" s="3" t="s">
        <v>24</v>
      </c>
      <c r="V3077" t="str">
        <f t="shared" si="1107"/>
        <v>https://www1.nseindia.com/archives/equities/mkt/MA010819.csv</v>
      </c>
      <c r="W3077" t="str">
        <f t="shared" si="1108"/>
        <v>MA010819 = fread('https://www1.nseindia.com/archives/equities/mkt/MA010819.csv', sep='!', header = FALSE);</v>
      </c>
      <c r="X3077" t="str">
        <f t="shared" si="1109"/>
        <v>MA010819 = MA010819[ str_detect(toupper(V1), ',NIFTY') | str_detect(toupper(V1), ',INDEX,') | str_detect(toupper(V1), ',CNX') ];</v>
      </c>
      <c r="Y3077" t="str">
        <f t="shared" si="1110"/>
        <v>MA010819 = MA010819[, c('temp', 'INDEX', 'PREVIOUS_CLOSE', 'OPEN', 'HIGH', 'LOW', 'CLOSE', 'GAIN_LOSS') := tstrsplit(V1, ',', fixed= TRUE),];</v>
      </c>
      <c r="Z3077" t="str">
        <f t="shared" si="1111"/>
        <v>MA010819 = MA010819 [ GAIN_LOSS != 'GAIN/LOSS'];</v>
      </c>
      <c r="AA3077" t="str">
        <f t="shared" si="1112"/>
        <v>if (curl_fetch_memory('https://www1.nseindia.com/archives/equities/mkt/MA010819.csv')$status_code == 200) {MA010819 = fread('https://www1.nseindia.com/archives/equities/mkt/MA010819.csv', sep='!', header = FALSE); MA010819 = MA010819[ str_detect(toupper(V1), ',NIFTY') | str_detect(toupper(V1), ',INDEX,') | str_detect(toupper(V1), ',CNX') ]; MA010819 = MA010819[, c('temp', 'INDEX', 'PREVIOUS_CLOSE', 'OPEN', 'HIGH', 'LOW', 'CLOSE', 'GAIN_LOSS') := tstrsplit(V1, ',', fixed= TRUE),]; MA010819 = MA010819 [ GAIN_LOSS != 'GAIN/LOSS'];}</v>
      </c>
      <c r="AB3077" t="str">
        <f t="shared" si="1088"/>
        <v>indices_dataAug2019</v>
      </c>
      <c r="AC3077" s="3" t="s">
        <v>32</v>
      </c>
      <c r="AD3077" t="s">
        <v>40</v>
      </c>
      <c r="AE3077" t="s">
        <v>44</v>
      </c>
      <c r="AF3077" t="str">
        <f t="shared" si="1089"/>
        <v>43678_indices_dataAug2019</v>
      </c>
      <c r="AG3077" t="str">
        <f t="shared" si="1090"/>
        <v>indices_dataAug2019.zip</v>
      </c>
      <c r="AH3077" t="str">
        <f>CONCATENATE(AF3077, " &lt;- as.data.table( extract_tables(", AB3077, ")")</f>
        <v>43678_indices_dataAug2019 &lt;- as.data.table( extract_tables(indices_dataAug2019)</v>
      </c>
      <c r="AI3077" t="str">
        <f>CONCATENATE("if (curl_fetch_memory('",AC3077,AG3077, "')$status_code == 200) download.file('", AC3077, AG3077, "', '", AD3077, AF3077, ".zip')")</f>
        <v>if (curl_fetch_memory('https://www1.nseindia.com/content/indices/indices_dataAug2019.zip')$status_code == 200) download.file('https://www1.nseindia.com/content/indices/indices_dataAug2019.zip', 'D:\\My-Shares\\source-index-wgt\\43678_indices_dataAug2019.zip')</v>
      </c>
      <c r="AJ3077" t="str">
        <f t="shared" si="1091"/>
        <v>if (file.exists('D:\\My-Shares\\source-index-wgt\\43678_indices_dataAug2019.zip') ) {files = unzip('D:\\My-Shares\\source-index-wgt\\43678_indices_dataAug2019.zip', list=TRUE)$Name; files02=files[grepl('^NIFTY_Bank*|^niftybank*',files)]; unzip(zipfile = 'D:\\My-Shares\\source-index-wgt\\43678_indices_dataAug2019.zip', exdir = 'D:\\My-Shares\\source-index-wgt-bnfpdf', files=files02); file.rename(paste('D:\\My-Shares\\source-index-wgt-bnfpdf\\', files02, sep=''), paste('D:\\My-Shares\\source-index-wgt-bnfpdf\\','43678_',files02, sep='') );pdf_43678 &lt;- as.data.table (extract_tables(paste('D:\\My-Shares\\source-index-wgt-bnfpdf\\','43678_',files02, sep='') ) ); rm(files); rm(files02)}</v>
      </c>
    </row>
    <row r="3078" spans="1:36">
      <c r="A3078" s="1">
        <v>43679</v>
      </c>
      <c r="B3078" s="2">
        <f t="shared" si="1096"/>
        <v>2</v>
      </c>
      <c r="C3078" s="2">
        <f t="shared" si="1097"/>
        <v>8</v>
      </c>
      <c r="D3078">
        <f t="shared" si="1098"/>
        <v>2019</v>
      </c>
      <c r="E3078" t="str">
        <f t="shared" si="1099"/>
        <v>19</v>
      </c>
      <c r="F3078" t="str">
        <f t="shared" si="1100"/>
        <v>PR020819.zip</v>
      </c>
      <c r="G3078" t="str">
        <f t="shared" si="1101"/>
        <v>fo02082019.zip</v>
      </c>
      <c r="H3078" t="str">
        <f t="shared" si="1102"/>
        <v>fo02082019</v>
      </c>
      <c r="I3078" t="str">
        <f t="shared" si="1103"/>
        <v>op02082019</v>
      </c>
      <c r="J3078" s="3" t="s">
        <v>6</v>
      </c>
      <c r="K3078" t="s">
        <v>13</v>
      </c>
      <c r="L3078" t="s">
        <v>14</v>
      </c>
      <c r="M3078" t="s">
        <v>17</v>
      </c>
      <c r="N3078" t="str">
        <f t="shared" si="1092"/>
        <v>if (curl_fetch_memory('https://www1.nseindia.com/archives/equities/bhavcopy/pr/PR020819.zip')$status_code == 200)</v>
      </c>
      <c r="O3078" t="str">
        <f t="shared" si="1093"/>
        <v>if (curl_fetch_memory('https://www1.nseindia.com/archives/equities/bhavcopy/pr/PR020819.zip')$status_code == 200) download.file('https://www1.nseindia.com/archives/equities/bhavcopy/pr/PR020819.zip', 'D:\\My-Shares\\source-bhavcopy-zip\\PR020819.zip')</v>
      </c>
      <c r="P3078" t="str">
        <f t="shared" si="1094"/>
        <v>if (file.exists('D:\\My-Shares\\source-bhavcopy-zip\\PR020819.zip')) {zipped_names = grep('\\.zip', unzip('D:\\My-Shares\\source-bhavcopy-zip\\PR020819.zip', list=TRUE)$Name, ignore.case=TRUE, value=TRUE); unzip(zipfile = 'D:\\My-Shares\\source-bhavcopy-zip\\PR020819.zip', exdir = 'D:\\My-Shares\\source-fno-zip', files=zipped_names);rm(zipped_names);}</v>
      </c>
      <c r="Q3078" t="str">
        <f t="shared" si="1095"/>
        <v>if (file.exists('D:\\My-Shares\\source-fno-zip\\fo02082019.zip')) {files = unzip('D:\\My-Shares\\source-fno-zip\\fo02082019.zip', list=TRUE)$Name; unzip(zipfile = 'D:\\My-Shares\\source-fno-zip\\fo02082019.zip', exdir = 'D:\\My-Shares\\source-fno-csv', files=files[grepl('^fo[0-9]{8}\\.csv|^op[0-9]{8}\\.csv',files)]);rm(files);}</v>
      </c>
      <c r="R3078" t="str">
        <f t="shared" si="1104"/>
        <v>if (file.exists('D:\\My-Shares\\source-fno-csv\\fo02082019.csv')) fo02082019 = data.table (read_csv_chunked('D:\\My-Shares\\source-fno-csv\\fo02082019.csv', DataFrameCallback$new(f), chunk_size = 5))</v>
      </c>
      <c r="S3078" t="str">
        <f t="shared" si="1105"/>
        <v>if (file.exists('D:\\My-Shares\\source-fno-csv\\op02082019.csv')) op02082019 = data.table (read_csv_chunked('D:\\My-Shares\\source-fno-csv\\op02082019.csv', DataFrameCallback$new(f), chunk_size = 5))</v>
      </c>
      <c r="T3078" t="str">
        <f t="shared" si="1106"/>
        <v>MA020819</v>
      </c>
      <c r="U3078" s="3" t="s">
        <v>24</v>
      </c>
      <c r="V3078" t="str">
        <f t="shared" si="1107"/>
        <v>https://www1.nseindia.com/archives/equities/mkt/MA020819.csv</v>
      </c>
      <c r="W3078" t="str">
        <f t="shared" si="1108"/>
        <v>MA020819 = fread('https://www1.nseindia.com/archives/equities/mkt/MA020819.csv', sep='!', header = FALSE);</v>
      </c>
      <c r="X3078" t="str">
        <f t="shared" si="1109"/>
        <v>MA020819 = MA020819[ str_detect(toupper(V1), ',NIFTY') | str_detect(toupper(V1), ',INDEX,') | str_detect(toupper(V1), ',CNX') ];</v>
      </c>
      <c r="Y3078" t="str">
        <f t="shared" si="1110"/>
        <v>MA020819 = MA020819[, c('temp', 'INDEX', 'PREVIOUS_CLOSE', 'OPEN', 'HIGH', 'LOW', 'CLOSE', 'GAIN_LOSS') := tstrsplit(V1, ',', fixed= TRUE),];</v>
      </c>
      <c r="Z3078" t="str">
        <f t="shared" si="1111"/>
        <v>MA020819 = MA020819 [ GAIN_LOSS != 'GAIN/LOSS'];</v>
      </c>
      <c r="AA3078" t="str">
        <f t="shared" si="1112"/>
        <v>if (curl_fetch_memory('https://www1.nseindia.com/archives/equities/mkt/MA020819.csv')$status_code == 200) {MA020819 = fread('https://www1.nseindia.com/archives/equities/mkt/MA020819.csv', sep='!', header = FALSE); MA020819 = MA020819[ str_detect(toupper(V1), ',NIFTY') | str_detect(toupper(V1), ',INDEX,') | str_detect(toupper(V1), ',CNX') ]; MA020819 = MA020819[, c('temp', 'INDEX', 'PREVIOUS_CLOSE', 'OPEN', 'HIGH', 'LOW', 'CLOSE', 'GAIN_LOSS') := tstrsplit(V1, ',', fixed= TRUE),]; MA020819 = MA020819 [ GAIN_LOSS != 'GAIN/LOSS'];}</v>
      </c>
      <c r="AB3078" t="str">
        <f t="shared" si="1088"/>
        <v>indices_dataAug2019</v>
      </c>
      <c r="AC3078" s="3" t="s">
        <v>32</v>
      </c>
      <c r="AD3078" t="s">
        <v>40</v>
      </c>
      <c r="AE3078" t="s">
        <v>44</v>
      </c>
      <c r="AF3078" t="str">
        <f t="shared" si="1089"/>
        <v>43679_indices_dataAug2019</v>
      </c>
      <c r="AG3078" t="str">
        <f t="shared" si="1090"/>
        <v>indices_dataAug2019.zip</v>
      </c>
      <c r="AH3078" t="str">
        <f>CONCATENATE(AF3078, " &lt;- as.data.table( extract_tables(", AB3078, ")")</f>
        <v>43679_indices_dataAug2019 &lt;- as.data.table( extract_tables(indices_dataAug2019)</v>
      </c>
      <c r="AI3078" t="str">
        <f>CONCATENATE("if (curl_fetch_memory('",AC3078,AG3078, "')$status_code == 200) download.file('", AC3078, AG3078, "', '", AD3078, AF3078, ".zip')")</f>
        <v>if (curl_fetch_memory('https://www1.nseindia.com/content/indices/indices_dataAug2019.zip')$status_code == 200) download.file('https://www1.nseindia.com/content/indices/indices_dataAug2019.zip', 'D:\\My-Shares\\source-index-wgt\\43679_indices_dataAug2019.zip')</v>
      </c>
      <c r="AJ3078" t="str">
        <f t="shared" si="1091"/>
        <v>if (file.exists('D:\\My-Shares\\source-index-wgt\\43679_indices_dataAug2019.zip') ) {files = unzip('D:\\My-Shares\\source-index-wgt\\43679_indices_dataAug2019.zip', list=TRUE)$Name; files02=files[grepl('^NIFTY_Bank*|^niftybank*',files)]; unzip(zipfile = 'D:\\My-Shares\\source-index-wgt\\43679_indices_dataAug2019.zip', exdir = 'D:\\My-Shares\\source-index-wgt-bnfpdf', files=files02); file.rename(paste('D:\\My-Shares\\source-index-wgt-bnfpdf\\', files02, sep=''), paste('D:\\My-Shares\\source-index-wgt-bnfpdf\\','43679_',files02, sep='') );pdf_43679 &lt;- as.data.table (extract_tables(paste('D:\\My-Shares\\source-index-wgt-bnfpdf\\','43679_',files02, sep='') ) ); rm(files); rm(files02)}</v>
      </c>
    </row>
    <row r="3079" spans="1:36">
      <c r="A3079" s="1">
        <v>43680</v>
      </c>
      <c r="B3079" s="2">
        <f t="shared" si="1096"/>
        <v>3</v>
      </c>
      <c r="C3079" s="2">
        <f t="shared" si="1097"/>
        <v>8</v>
      </c>
      <c r="D3079">
        <f t="shared" si="1098"/>
        <v>2019</v>
      </c>
      <c r="E3079" t="str">
        <f t="shared" si="1099"/>
        <v>19</v>
      </c>
      <c r="F3079" t="str">
        <f t="shared" si="1100"/>
        <v>PR030819.zip</v>
      </c>
      <c r="G3079" t="str">
        <f t="shared" si="1101"/>
        <v>fo03082019.zip</v>
      </c>
      <c r="H3079" t="str">
        <f t="shared" si="1102"/>
        <v>fo03082019</v>
      </c>
      <c r="I3079" t="str">
        <f t="shared" si="1103"/>
        <v>op03082019</v>
      </c>
      <c r="J3079" s="3" t="s">
        <v>6</v>
      </c>
      <c r="K3079" t="s">
        <v>13</v>
      </c>
      <c r="L3079" t="s">
        <v>14</v>
      </c>
      <c r="M3079" t="s">
        <v>17</v>
      </c>
      <c r="N3079" t="str">
        <f t="shared" si="1092"/>
        <v>if (curl_fetch_memory('https://www1.nseindia.com/archives/equities/bhavcopy/pr/PR030819.zip')$status_code == 200)</v>
      </c>
      <c r="O3079" t="str">
        <f t="shared" si="1093"/>
        <v>if (curl_fetch_memory('https://www1.nseindia.com/archives/equities/bhavcopy/pr/PR030819.zip')$status_code == 200) download.file('https://www1.nseindia.com/archives/equities/bhavcopy/pr/PR030819.zip', 'D:\\My-Shares\\source-bhavcopy-zip\\PR030819.zip')</v>
      </c>
      <c r="P3079" t="str">
        <f t="shared" si="1094"/>
        <v>if (file.exists('D:\\My-Shares\\source-bhavcopy-zip\\PR030819.zip')) {zipped_names = grep('\\.zip', unzip('D:\\My-Shares\\source-bhavcopy-zip\\PR030819.zip', list=TRUE)$Name, ignore.case=TRUE, value=TRUE); unzip(zipfile = 'D:\\My-Shares\\source-bhavcopy-zip\\PR030819.zip', exdir = 'D:\\My-Shares\\source-fno-zip', files=zipped_names);rm(zipped_names);}</v>
      </c>
      <c r="Q3079" t="str">
        <f t="shared" si="1095"/>
        <v>if (file.exists('D:\\My-Shares\\source-fno-zip\\fo03082019.zip')) {files = unzip('D:\\My-Shares\\source-fno-zip\\fo03082019.zip', list=TRUE)$Name; unzip(zipfile = 'D:\\My-Shares\\source-fno-zip\\fo03082019.zip', exdir = 'D:\\My-Shares\\source-fno-csv', files=files[grepl('^fo[0-9]{8}\\.csv|^op[0-9]{8}\\.csv',files)]);rm(files);}</v>
      </c>
      <c r="R3079" t="str">
        <f t="shared" si="1104"/>
        <v>if (file.exists('D:\\My-Shares\\source-fno-csv\\fo03082019.csv')) fo03082019 = data.table (read_csv_chunked('D:\\My-Shares\\source-fno-csv\\fo03082019.csv', DataFrameCallback$new(f), chunk_size = 5))</v>
      </c>
      <c r="S3079" t="str">
        <f t="shared" si="1105"/>
        <v>if (file.exists('D:\\My-Shares\\source-fno-csv\\op03082019.csv')) op03082019 = data.table (read_csv_chunked('D:\\My-Shares\\source-fno-csv\\op03082019.csv', DataFrameCallback$new(f), chunk_size = 5))</v>
      </c>
      <c r="T3079" t="str">
        <f t="shared" si="1106"/>
        <v>MA030819</v>
      </c>
      <c r="U3079" s="3" t="s">
        <v>24</v>
      </c>
      <c r="V3079" t="str">
        <f t="shared" si="1107"/>
        <v>https://www1.nseindia.com/archives/equities/mkt/MA030819.csv</v>
      </c>
      <c r="W3079" t="str">
        <f t="shared" si="1108"/>
        <v>MA030819 = fread('https://www1.nseindia.com/archives/equities/mkt/MA030819.csv', sep='!', header = FALSE);</v>
      </c>
      <c r="X3079" t="str">
        <f t="shared" si="1109"/>
        <v>MA030819 = MA030819[ str_detect(toupper(V1), ',NIFTY') | str_detect(toupper(V1), ',INDEX,') | str_detect(toupper(V1), ',CNX') ];</v>
      </c>
      <c r="Y3079" t="str">
        <f t="shared" si="1110"/>
        <v>MA030819 = MA030819[, c('temp', 'INDEX', 'PREVIOUS_CLOSE', 'OPEN', 'HIGH', 'LOW', 'CLOSE', 'GAIN_LOSS') := tstrsplit(V1, ',', fixed= TRUE),];</v>
      </c>
      <c r="Z3079" t="str">
        <f t="shared" si="1111"/>
        <v>MA030819 = MA030819 [ GAIN_LOSS != 'GAIN/LOSS'];</v>
      </c>
      <c r="AA3079" t="str">
        <f t="shared" si="1112"/>
        <v>if (curl_fetch_memory('https://www1.nseindia.com/archives/equities/mkt/MA030819.csv')$status_code == 200) {MA030819 = fread('https://www1.nseindia.com/archives/equities/mkt/MA030819.csv', sep='!', header = FALSE); MA030819 = MA030819[ str_detect(toupper(V1), ',NIFTY') | str_detect(toupper(V1), ',INDEX,') | str_detect(toupper(V1), ',CNX') ]; MA030819 = MA030819[, c('temp', 'INDEX', 'PREVIOUS_CLOSE', 'OPEN', 'HIGH', 'LOW', 'CLOSE', 'GAIN_LOSS') := tstrsplit(V1, ',', fixed= TRUE),]; MA030819 = MA030819 [ GAIN_LOSS != 'GAIN/LOSS'];}</v>
      </c>
      <c r="AB3079" t="str">
        <f t="shared" si="1088"/>
        <v>indices_dataAug2019</v>
      </c>
      <c r="AC3079" s="3" t="s">
        <v>32</v>
      </c>
      <c r="AD3079" t="s">
        <v>40</v>
      </c>
      <c r="AE3079" t="s">
        <v>44</v>
      </c>
      <c r="AF3079" t="str">
        <f t="shared" si="1089"/>
        <v>43680_indices_dataAug2019</v>
      </c>
      <c r="AG3079" t="str">
        <f t="shared" si="1090"/>
        <v>indices_dataAug2019.zip</v>
      </c>
      <c r="AH3079" t="str">
        <f>CONCATENATE(AF3079, " &lt;- as.data.table( extract_tables(", AB3079, ")")</f>
        <v>43680_indices_dataAug2019 &lt;- as.data.table( extract_tables(indices_dataAug2019)</v>
      </c>
      <c r="AI3079" t="str">
        <f>CONCATENATE("if (curl_fetch_memory('",AC3079,AG3079, "')$status_code == 200) download.file('", AC3079, AG3079, "', '", AD3079, AF3079, ".zip')")</f>
        <v>if (curl_fetch_memory('https://www1.nseindia.com/content/indices/indices_dataAug2019.zip')$status_code == 200) download.file('https://www1.nseindia.com/content/indices/indices_dataAug2019.zip', 'D:\\My-Shares\\source-index-wgt\\43680_indices_dataAug2019.zip')</v>
      </c>
      <c r="AJ3079" t="str">
        <f t="shared" si="1091"/>
        <v>if (file.exists('D:\\My-Shares\\source-index-wgt\\43680_indices_dataAug2019.zip') ) {files = unzip('D:\\My-Shares\\source-index-wgt\\43680_indices_dataAug2019.zip', list=TRUE)$Name; files02=files[grepl('^NIFTY_Bank*|^niftybank*',files)]; unzip(zipfile = 'D:\\My-Shares\\source-index-wgt\\43680_indices_dataAug2019.zip', exdir = 'D:\\My-Shares\\source-index-wgt-bnfpdf', files=files02); file.rename(paste('D:\\My-Shares\\source-index-wgt-bnfpdf\\', files02, sep=''), paste('D:\\My-Shares\\source-index-wgt-bnfpdf\\','43680_',files02, sep='') );pdf_43680 &lt;- as.data.table (extract_tables(paste('D:\\My-Shares\\source-index-wgt-bnfpdf\\','43680_',files02, sep='') ) ); rm(files); rm(files02)}</v>
      </c>
    </row>
    <row r="3080" spans="1:36">
      <c r="A3080" s="1">
        <v>43681</v>
      </c>
      <c r="B3080" s="2">
        <f t="shared" si="1096"/>
        <v>4</v>
      </c>
      <c r="C3080" s="2">
        <f t="shared" si="1097"/>
        <v>8</v>
      </c>
      <c r="D3080">
        <f t="shared" si="1098"/>
        <v>2019</v>
      </c>
      <c r="E3080" t="str">
        <f t="shared" si="1099"/>
        <v>19</v>
      </c>
      <c r="F3080" t="str">
        <f t="shared" si="1100"/>
        <v>PR040819.zip</v>
      </c>
      <c r="G3080" t="str">
        <f t="shared" si="1101"/>
        <v>fo04082019.zip</v>
      </c>
      <c r="H3080" t="str">
        <f t="shared" si="1102"/>
        <v>fo04082019</v>
      </c>
      <c r="I3080" t="str">
        <f t="shared" si="1103"/>
        <v>op04082019</v>
      </c>
      <c r="J3080" s="3" t="s">
        <v>6</v>
      </c>
      <c r="K3080" t="s">
        <v>13</v>
      </c>
      <c r="L3080" t="s">
        <v>14</v>
      </c>
      <c r="M3080" t="s">
        <v>17</v>
      </c>
      <c r="N3080" t="str">
        <f t="shared" si="1092"/>
        <v>if (curl_fetch_memory('https://www1.nseindia.com/archives/equities/bhavcopy/pr/PR040819.zip')$status_code == 200)</v>
      </c>
      <c r="O3080" t="str">
        <f t="shared" si="1093"/>
        <v>if (curl_fetch_memory('https://www1.nseindia.com/archives/equities/bhavcopy/pr/PR040819.zip')$status_code == 200) download.file('https://www1.nseindia.com/archives/equities/bhavcopy/pr/PR040819.zip', 'D:\\My-Shares\\source-bhavcopy-zip\\PR040819.zip')</v>
      </c>
      <c r="P3080" t="str">
        <f t="shared" si="1094"/>
        <v>if (file.exists('D:\\My-Shares\\source-bhavcopy-zip\\PR040819.zip')) {zipped_names = grep('\\.zip', unzip('D:\\My-Shares\\source-bhavcopy-zip\\PR040819.zip', list=TRUE)$Name, ignore.case=TRUE, value=TRUE); unzip(zipfile = 'D:\\My-Shares\\source-bhavcopy-zip\\PR040819.zip', exdir = 'D:\\My-Shares\\source-fno-zip', files=zipped_names);rm(zipped_names);}</v>
      </c>
      <c r="Q3080" t="str">
        <f t="shared" si="1095"/>
        <v>if (file.exists('D:\\My-Shares\\source-fno-zip\\fo04082019.zip')) {files = unzip('D:\\My-Shares\\source-fno-zip\\fo04082019.zip', list=TRUE)$Name; unzip(zipfile = 'D:\\My-Shares\\source-fno-zip\\fo04082019.zip', exdir = 'D:\\My-Shares\\source-fno-csv', files=files[grepl('^fo[0-9]{8}\\.csv|^op[0-9]{8}\\.csv',files)]);rm(files);}</v>
      </c>
      <c r="R3080" t="str">
        <f t="shared" si="1104"/>
        <v>if (file.exists('D:\\My-Shares\\source-fno-csv\\fo04082019.csv')) fo04082019 = data.table (read_csv_chunked('D:\\My-Shares\\source-fno-csv\\fo04082019.csv', DataFrameCallback$new(f), chunk_size = 5))</v>
      </c>
      <c r="S3080" t="str">
        <f t="shared" si="1105"/>
        <v>if (file.exists('D:\\My-Shares\\source-fno-csv\\op04082019.csv')) op04082019 = data.table (read_csv_chunked('D:\\My-Shares\\source-fno-csv\\op04082019.csv', DataFrameCallback$new(f), chunk_size = 5))</v>
      </c>
      <c r="T3080" t="str">
        <f t="shared" si="1106"/>
        <v>MA040819</v>
      </c>
      <c r="U3080" s="3" t="s">
        <v>24</v>
      </c>
      <c r="V3080" t="str">
        <f t="shared" si="1107"/>
        <v>https://www1.nseindia.com/archives/equities/mkt/MA040819.csv</v>
      </c>
      <c r="W3080" t="str">
        <f t="shared" si="1108"/>
        <v>MA040819 = fread('https://www1.nseindia.com/archives/equities/mkt/MA040819.csv', sep='!', header = FALSE);</v>
      </c>
      <c r="X3080" t="str">
        <f t="shared" si="1109"/>
        <v>MA040819 = MA040819[ str_detect(toupper(V1), ',NIFTY') | str_detect(toupper(V1), ',INDEX,') | str_detect(toupper(V1), ',CNX') ];</v>
      </c>
      <c r="Y3080" t="str">
        <f t="shared" si="1110"/>
        <v>MA040819 = MA040819[, c('temp', 'INDEX', 'PREVIOUS_CLOSE', 'OPEN', 'HIGH', 'LOW', 'CLOSE', 'GAIN_LOSS') := tstrsplit(V1, ',', fixed= TRUE),];</v>
      </c>
      <c r="Z3080" t="str">
        <f t="shared" si="1111"/>
        <v>MA040819 = MA040819 [ GAIN_LOSS != 'GAIN/LOSS'];</v>
      </c>
      <c r="AA3080" t="str">
        <f t="shared" si="1112"/>
        <v>if (curl_fetch_memory('https://www1.nseindia.com/archives/equities/mkt/MA040819.csv')$status_code == 200) {MA040819 = fread('https://www1.nseindia.com/archives/equities/mkt/MA040819.csv', sep='!', header = FALSE); MA040819 = MA040819[ str_detect(toupper(V1), ',NIFTY') | str_detect(toupper(V1), ',INDEX,') | str_detect(toupper(V1), ',CNX') ]; MA040819 = MA040819[, c('temp', 'INDEX', 'PREVIOUS_CLOSE', 'OPEN', 'HIGH', 'LOW', 'CLOSE', 'GAIN_LOSS') := tstrsplit(V1, ',', fixed= TRUE),]; MA040819 = MA040819 [ GAIN_LOSS != 'GAIN/LOSS'];}</v>
      </c>
      <c r="AB3080" t="str">
        <f t="shared" si="1088"/>
        <v>indices_dataAug2019</v>
      </c>
      <c r="AC3080" s="3" t="s">
        <v>32</v>
      </c>
      <c r="AD3080" t="s">
        <v>40</v>
      </c>
      <c r="AE3080" t="s">
        <v>44</v>
      </c>
      <c r="AF3080" t="str">
        <f t="shared" si="1089"/>
        <v>43681_indices_dataAug2019</v>
      </c>
      <c r="AG3080" t="str">
        <f t="shared" si="1090"/>
        <v>indices_dataAug2019.zip</v>
      </c>
      <c r="AH3080" t="str">
        <f>CONCATENATE(AF3080, " &lt;- as.data.table( extract_tables(", AB3080, ")")</f>
        <v>43681_indices_dataAug2019 &lt;- as.data.table( extract_tables(indices_dataAug2019)</v>
      </c>
      <c r="AI3080" t="str">
        <f>CONCATENATE("if (curl_fetch_memory('",AC3080,AG3080, "')$status_code == 200) download.file('", AC3080, AG3080, "', '", AD3080, AF3080, ".zip')")</f>
        <v>if (curl_fetch_memory('https://www1.nseindia.com/content/indices/indices_dataAug2019.zip')$status_code == 200) download.file('https://www1.nseindia.com/content/indices/indices_dataAug2019.zip', 'D:\\My-Shares\\source-index-wgt\\43681_indices_dataAug2019.zip')</v>
      </c>
      <c r="AJ3080" t="str">
        <f t="shared" si="1091"/>
        <v>if (file.exists('D:\\My-Shares\\source-index-wgt\\43681_indices_dataAug2019.zip') ) {files = unzip('D:\\My-Shares\\source-index-wgt\\43681_indices_dataAug2019.zip', list=TRUE)$Name; files02=files[grepl('^NIFTY_Bank*|^niftybank*',files)]; unzip(zipfile = 'D:\\My-Shares\\source-index-wgt\\43681_indices_dataAug2019.zip', exdir = 'D:\\My-Shares\\source-index-wgt-bnfpdf', files=files02); file.rename(paste('D:\\My-Shares\\source-index-wgt-bnfpdf\\', files02, sep=''), paste('D:\\My-Shares\\source-index-wgt-bnfpdf\\','43681_',files02, sep='') );pdf_43681 &lt;- as.data.table (extract_tables(paste('D:\\My-Shares\\source-index-wgt-bnfpdf\\','43681_',files02, sep='') ) ); rm(files); rm(files02)}</v>
      </c>
    </row>
    <row r="3081" spans="1:36">
      <c r="A3081" s="1">
        <v>43682</v>
      </c>
      <c r="B3081" s="2">
        <f t="shared" si="1096"/>
        <v>5</v>
      </c>
      <c r="C3081" s="2">
        <f t="shared" si="1097"/>
        <v>8</v>
      </c>
      <c r="D3081">
        <f t="shared" si="1098"/>
        <v>2019</v>
      </c>
      <c r="E3081" t="str">
        <f t="shared" si="1099"/>
        <v>19</v>
      </c>
      <c r="F3081" t="str">
        <f t="shared" si="1100"/>
        <v>PR050819.zip</v>
      </c>
      <c r="G3081" t="str">
        <f t="shared" si="1101"/>
        <v>fo05082019.zip</v>
      </c>
      <c r="H3081" t="str">
        <f t="shared" si="1102"/>
        <v>fo05082019</v>
      </c>
      <c r="I3081" t="str">
        <f t="shared" si="1103"/>
        <v>op05082019</v>
      </c>
      <c r="J3081" s="3" t="s">
        <v>6</v>
      </c>
      <c r="K3081" t="s">
        <v>13</v>
      </c>
      <c r="L3081" t="s">
        <v>14</v>
      </c>
      <c r="M3081" t="s">
        <v>17</v>
      </c>
      <c r="N3081" t="str">
        <f t="shared" si="1092"/>
        <v>if (curl_fetch_memory('https://www1.nseindia.com/archives/equities/bhavcopy/pr/PR050819.zip')$status_code == 200)</v>
      </c>
      <c r="O3081" t="str">
        <f t="shared" si="1093"/>
        <v>if (curl_fetch_memory('https://www1.nseindia.com/archives/equities/bhavcopy/pr/PR050819.zip')$status_code == 200) download.file('https://www1.nseindia.com/archives/equities/bhavcopy/pr/PR050819.zip', 'D:\\My-Shares\\source-bhavcopy-zip\\PR050819.zip')</v>
      </c>
      <c r="P3081" t="str">
        <f t="shared" si="1094"/>
        <v>if (file.exists('D:\\My-Shares\\source-bhavcopy-zip\\PR050819.zip')) {zipped_names = grep('\\.zip', unzip('D:\\My-Shares\\source-bhavcopy-zip\\PR050819.zip', list=TRUE)$Name, ignore.case=TRUE, value=TRUE); unzip(zipfile = 'D:\\My-Shares\\source-bhavcopy-zip\\PR050819.zip', exdir = 'D:\\My-Shares\\source-fno-zip', files=zipped_names);rm(zipped_names);}</v>
      </c>
      <c r="Q3081" t="str">
        <f t="shared" si="1095"/>
        <v>if (file.exists('D:\\My-Shares\\source-fno-zip\\fo05082019.zip')) {files = unzip('D:\\My-Shares\\source-fno-zip\\fo05082019.zip', list=TRUE)$Name; unzip(zipfile = 'D:\\My-Shares\\source-fno-zip\\fo05082019.zip', exdir = 'D:\\My-Shares\\source-fno-csv', files=files[grepl('^fo[0-9]{8}\\.csv|^op[0-9]{8}\\.csv',files)]);rm(files);}</v>
      </c>
      <c r="R3081" t="str">
        <f t="shared" si="1104"/>
        <v>if (file.exists('D:\\My-Shares\\source-fno-csv\\fo05082019.csv')) fo05082019 = data.table (read_csv_chunked('D:\\My-Shares\\source-fno-csv\\fo05082019.csv', DataFrameCallback$new(f), chunk_size = 5))</v>
      </c>
      <c r="S3081" t="str">
        <f t="shared" si="1105"/>
        <v>if (file.exists('D:\\My-Shares\\source-fno-csv\\op05082019.csv')) op05082019 = data.table (read_csv_chunked('D:\\My-Shares\\source-fno-csv\\op05082019.csv', DataFrameCallback$new(f), chunk_size = 5))</v>
      </c>
      <c r="T3081" t="str">
        <f t="shared" si="1106"/>
        <v>MA050819</v>
      </c>
      <c r="U3081" s="3" t="s">
        <v>24</v>
      </c>
      <c r="V3081" t="str">
        <f t="shared" si="1107"/>
        <v>https://www1.nseindia.com/archives/equities/mkt/MA050819.csv</v>
      </c>
      <c r="W3081" t="str">
        <f t="shared" si="1108"/>
        <v>MA050819 = fread('https://www1.nseindia.com/archives/equities/mkt/MA050819.csv', sep='!', header = FALSE);</v>
      </c>
      <c r="X3081" t="str">
        <f t="shared" si="1109"/>
        <v>MA050819 = MA050819[ str_detect(toupper(V1), ',NIFTY') | str_detect(toupper(V1), ',INDEX,') | str_detect(toupper(V1), ',CNX') ];</v>
      </c>
      <c r="Y3081" t="str">
        <f t="shared" si="1110"/>
        <v>MA050819 = MA050819[, c('temp', 'INDEX', 'PREVIOUS_CLOSE', 'OPEN', 'HIGH', 'LOW', 'CLOSE', 'GAIN_LOSS') := tstrsplit(V1, ',', fixed= TRUE),];</v>
      </c>
      <c r="Z3081" t="str">
        <f t="shared" si="1111"/>
        <v>MA050819 = MA050819 [ GAIN_LOSS != 'GAIN/LOSS'];</v>
      </c>
      <c r="AA3081" t="str">
        <f t="shared" si="1112"/>
        <v>if (curl_fetch_memory('https://www1.nseindia.com/archives/equities/mkt/MA050819.csv')$status_code == 200) {MA050819 = fread('https://www1.nseindia.com/archives/equities/mkt/MA050819.csv', sep='!', header = FALSE); MA050819 = MA050819[ str_detect(toupper(V1), ',NIFTY') | str_detect(toupper(V1), ',INDEX,') | str_detect(toupper(V1), ',CNX') ]; MA050819 = MA050819[, c('temp', 'INDEX', 'PREVIOUS_CLOSE', 'OPEN', 'HIGH', 'LOW', 'CLOSE', 'GAIN_LOSS') := tstrsplit(V1, ',', fixed= TRUE),]; MA050819 = MA050819 [ GAIN_LOSS != 'GAIN/LOSS'];}</v>
      </c>
      <c r="AB3081" t="str">
        <f t="shared" si="1088"/>
        <v>indices_dataAug2019</v>
      </c>
      <c r="AC3081" s="3" t="s">
        <v>32</v>
      </c>
      <c r="AD3081" t="s">
        <v>40</v>
      </c>
      <c r="AE3081" t="s">
        <v>44</v>
      </c>
      <c r="AF3081" t="str">
        <f t="shared" si="1089"/>
        <v>43682_indices_dataAug2019</v>
      </c>
      <c r="AG3081" t="str">
        <f t="shared" si="1090"/>
        <v>indices_dataAug2019.zip</v>
      </c>
      <c r="AH3081" t="str">
        <f>CONCATENATE(AF3081, " &lt;- as.data.table( extract_tables(", AB3081, ")")</f>
        <v>43682_indices_dataAug2019 &lt;- as.data.table( extract_tables(indices_dataAug2019)</v>
      </c>
      <c r="AI3081" t="str">
        <f>CONCATENATE("if (curl_fetch_memory('",AC3081,AG3081, "')$status_code == 200) download.file('", AC3081, AG3081, "', '", AD3081, AF3081, ".zip')")</f>
        <v>if (curl_fetch_memory('https://www1.nseindia.com/content/indices/indices_dataAug2019.zip')$status_code == 200) download.file('https://www1.nseindia.com/content/indices/indices_dataAug2019.zip', 'D:\\My-Shares\\source-index-wgt\\43682_indices_dataAug2019.zip')</v>
      </c>
      <c r="AJ3081" t="str">
        <f t="shared" si="1091"/>
        <v>if (file.exists('D:\\My-Shares\\source-index-wgt\\43682_indices_dataAug2019.zip') ) {files = unzip('D:\\My-Shares\\source-index-wgt\\43682_indices_dataAug2019.zip', list=TRUE)$Name; files02=files[grepl('^NIFTY_Bank*|^niftybank*',files)]; unzip(zipfile = 'D:\\My-Shares\\source-index-wgt\\43682_indices_dataAug2019.zip', exdir = 'D:\\My-Shares\\source-index-wgt-bnfpdf', files=files02); file.rename(paste('D:\\My-Shares\\source-index-wgt-bnfpdf\\', files02, sep=''), paste('D:\\My-Shares\\source-index-wgt-bnfpdf\\','43682_',files02, sep='') );pdf_43682 &lt;- as.data.table (extract_tables(paste('D:\\My-Shares\\source-index-wgt-bnfpdf\\','43682_',files02, sep='') ) ); rm(files); rm(files02)}</v>
      </c>
    </row>
    <row r="3082" spans="1:36">
      <c r="A3082" s="1">
        <v>43683</v>
      </c>
      <c r="B3082" s="2">
        <f t="shared" si="1096"/>
        <v>6</v>
      </c>
      <c r="C3082" s="2">
        <f t="shared" si="1097"/>
        <v>8</v>
      </c>
      <c r="D3082">
        <f t="shared" si="1098"/>
        <v>2019</v>
      </c>
      <c r="E3082" t="str">
        <f t="shared" si="1099"/>
        <v>19</v>
      </c>
      <c r="F3082" t="str">
        <f t="shared" si="1100"/>
        <v>PR060819.zip</v>
      </c>
      <c r="G3082" t="str">
        <f t="shared" si="1101"/>
        <v>fo06082019.zip</v>
      </c>
      <c r="H3082" t="str">
        <f t="shared" si="1102"/>
        <v>fo06082019</v>
      </c>
      <c r="I3082" t="str">
        <f t="shared" si="1103"/>
        <v>op06082019</v>
      </c>
      <c r="J3082" s="3" t="s">
        <v>6</v>
      </c>
      <c r="K3082" t="s">
        <v>13</v>
      </c>
      <c r="L3082" t="s">
        <v>14</v>
      </c>
      <c r="M3082" t="s">
        <v>17</v>
      </c>
      <c r="N3082" t="str">
        <f t="shared" si="1092"/>
        <v>if (curl_fetch_memory('https://www1.nseindia.com/archives/equities/bhavcopy/pr/PR060819.zip')$status_code == 200)</v>
      </c>
      <c r="O3082" t="str">
        <f t="shared" si="1093"/>
        <v>if (curl_fetch_memory('https://www1.nseindia.com/archives/equities/bhavcopy/pr/PR060819.zip')$status_code == 200) download.file('https://www1.nseindia.com/archives/equities/bhavcopy/pr/PR060819.zip', 'D:\\My-Shares\\source-bhavcopy-zip\\PR060819.zip')</v>
      </c>
      <c r="P3082" t="str">
        <f t="shared" si="1094"/>
        <v>if (file.exists('D:\\My-Shares\\source-bhavcopy-zip\\PR060819.zip')) {zipped_names = grep('\\.zip', unzip('D:\\My-Shares\\source-bhavcopy-zip\\PR060819.zip', list=TRUE)$Name, ignore.case=TRUE, value=TRUE); unzip(zipfile = 'D:\\My-Shares\\source-bhavcopy-zip\\PR060819.zip', exdir = 'D:\\My-Shares\\source-fno-zip', files=zipped_names);rm(zipped_names);}</v>
      </c>
      <c r="Q3082" t="str">
        <f t="shared" si="1095"/>
        <v>if (file.exists('D:\\My-Shares\\source-fno-zip\\fo06082019.zip')) {files = unzip('D:\\My-Shares\\source-fno-zip\\fo06082019.zip', list=TRUE)$Name; unzip(zipfile = 'D:\\My-Shares\\source-fno-zip\\fo06082019.zip', exdir = 'D:\\My-Shares\\source-fno-csv', files=files[grepl('^fo[0-9]{8}\\.csv|^op[0-9]{8}\\.csv',files)]);rm(files);}</v>
      </c>
      <c r="R3082" t="str">
        <f t="shared" si="1104"/>
        <v>if (file.exists('D:\\My-Shares\\source-fno-csv\\fo06082019.csv')) fo06082019 = data.table (read_csv_chunked('D:\\My-Shares\\source-fno-csv\\fo06082019.csv', DataFrameCallback$new(f), chunk_size = 5))</v>
      </c>
      <c r="S3082" t="str">
        <f t="shared" si="1105"/>
        <v>if (file.exists('D:\\My-Shares\\source-fno-csv\\op06082019.csv')) op06082019 = data.table (read_csv_chunked('D:\\My-Shares\\source-fno-csv\\op06082019.csv', DataFrameCallback$new(f), chunk_size = 5))</v>
      </c>
      <c r="T3082" t="str">
        <f t="shared" si="1106"/>
        <v>MA060819</v>
      </c>
      <c r="U3082" s="3" t="s">
        <v>24</v>
      </c>
      <c r="V3082" t="str">
        <f t="shared" si="1107"/>
        <v>https://www1.nseindia.com/archives/equities/mkt/MA060819.csv</v>
      </c>
      <c r="W3082" t="str">
        <f t="shared" si="1108"/>
        <v>MA060819 = fread('https://www1.nseindia.com/archives/equities/mkt/MA060819.csv', sep='!', header = FALSE);</v>
      </c>
      <c r="X3082" t="str">
        <f t="shared" si="1109"/>
        <v>MA060819 = MA060819[ str_detect(toupper(V1), ',NIFTY') | str_detect(toupper(V1), ',INDEX,') | str_detect(toupper(V1), ',CNX') ];</v>
      </c>
      <c r="Y3082" t="str">
        <f t="shared" si="1110"/>
        <v>MA060819 = MA060819[, c('temp', 'INDEX', 'PREVIOUS_CLOSE', 'OPEN', 'HIGH', 'LOW', 'CLOSE', 'GAIN_LOSS') := tstrsplit(V1, ',', fixed= TRUE),];</v>
      </c>
      <c r="Z3082" t="str">
        <f t="shared" si="1111"/>
        <v>MA060819 = MA060819 [ GAIN_LOSS != 'GAIN/LOSS'];</v>
      </c>
      <c r="AA3082" t="str">
        <f t="shared" si="1112"/>
        <v>if (curl_fetch_memory('https://www1.nseindia.com/archives/equities/mkt/MA060819.csv')$status_code == 200) {MA060819 = fread('https://www1.nseindia.com/archives/equities/mkt/MA060819.csv', sep='!', header = FALSE); MA060819 = MA060819[ str_detect(toupper(V1), ',NIFTY') | str_detect(toupper(V1), ',INDEX,') | str_detect(toupper(V1), ',CNX') ]; MA060819 = MA060819[, c('temp', 'INDEX', 'PREVIOUS_CLOSE', 'OPEN', 'HIGH', 'LOW', 'CLOSE', 'GAIN_LOSS') := tstrsplit(V1, ',', fixed= TRUE),]; MA060819 = MA060819 [ GAIN_LOSS != 'GAIN/LOSS'];}</v>
      </c>
      <c r="AB3082" t="str">
        <f t="shared" si="1088"/>
        <v>indices_dataAug2019</v>
      </c>
      <c r="AC3082" s="3" t="s">
        <v>32</v>
      </c>
      <c r="AD3082" t="s">
        <v>40</v>
      </c>
      <c r="AE3082" t="s">
        <v>44</v>
      </c>
      <c r="AF3082" t="str">
        <f t="shared" si="1089"/>
        <v>43683_indices_dataAug2019</v>
      </c>
      <c r="AG3082" t="str">
        <f t="shared" si="1090"/>
        <v>indices_dataAug2019.zip</v>
      </c>
      <c r="AH3082" t="str">
        <f>CONCATENATE(AF3082, " &lt;- as.data.table( extract_tables(", AB3082, ")")</f>
        <v>43683_indices_dataAug2019 &lt;- as.data.table( extract_tables(indices_dataAug2019)</v>
      </c>
      <c r="AI3082" t="str">
        <f>CONCATENATE("if (curl_fetch_memory('",AC3082,AG3082, "')$status_code == 200) download.file('", AC3082, AG3082, "', '", AD3082, AF3082, ".zip')")</f>
        <v>if (curl_fetch_memory('https://www1.nseindia.com/content/indices/indices_dataAug2019.zip')$status_code == 200) download.file('https://www1.nseindia.com/content/indices/indices_dataAug2019.zip', 'D:\\My-Shares\\source-index-wgt\\43683_indices_dataAug2019.zip')</v>
      </c>
      <c r="AJ3082" t="str">
        <f t="shared" si="1091"/>
        <v>if (file.exists('D:\\My-Shares\\source-index-wgt\\43683_indices_dataAug2019.zip') ) {files = unzip('D:\\My-Shares\\source-index-wgt\\43683_indices_dataAug2019.zip', list=TRUE)$Name; files02=files[grepl('^NIFTY_Bank*|^niftybank*',files)]; unzip(zipfile = 'D:\\My-Shares\\source-index-wgt\\43683_indices_dataAug2019.zip', exdir = 'D:\\My-Shares\\source-index-wgt-bnfpdf', files=files02); file.rename(paste('D:\\My-Shares\\source-index-wgt-bnfpdf\\', files02, sep=''), paste('D:\\My-Shares\\source-index-wgt-bnfpdf\\','43683_',files02, sep='') );pdf_43683 &lt;- as.data.table (extract_tables(paste('D:\\My-Shares\\source-index-wgt-bnfpdf\\','43683_',files02, sep='') ) ); rm(files); rm(files02)}</v>
      </c>
    </row>
    <row r="3083" spans="1:36">
      <c r="A3083" s="1">
        <v>43684</v>
      </c>
      <c r="B3083" s="2">
        <f t="shared" si="1096"/>
        <v>7</v>
      </c>
      <c r="C3083" s="2">
        <f t="shared" si="1097"/>
        <v>8</v>
      </c>
      <c r="D3083">
        <f t="shared" si="1098"/>
        <v>2019</v>
      </c>
      <c r="E3083" t="str">
        <f t="shared" si="1099"/>
        <v>19</v>
      </c>
      <c r="F3083" t="str">
        <f t="shared" si="1100"/>
        <v>PR070819.zip</v>
      </c>
      <c r="G3083" t="str">
        <f t="shared" si="1101"/>
        <v>fo07082019.zip</v>
      </c>
      <c r="H3083" t="str">
        <f t="shared" si="1102"/>
        <v>fo07082019</v>
      </c>
      <c r="I3083" t="str">
        <f t="shared" si="1103"/>
        <v>op07082019</v>
      </c>
      <c r="J3083" s="3" t="s">
        <v>6</v>
      </c>
      <c r="K3083" t="s">
        <v>13</v>
      </c>
      <c r="L3083" t="s">
        <v>14</v>
      </c>
      <c r="M3083" t="s">
        <v>17</v>
      </c>
      <c r="N3083" t="str">
        <f t="shared" si="1092"/>
        <v>if (curl_fetch_memory('https://www1.nseindia.com/archives/equities/bhavcopy/pr/PR070819.zip')$status_code == 200)</v>
      </c>
      <c r="O3083" t="str">
        <f t="shared" si="1093"/>
        <v>if (curl_fetch_memory('https://www1.nseindia.com/archives/equities/bhavcopy/pr/PR070819.zip')$status_code == 200) download.file('https://www1.nseindia.com/archives/equities/bhavcopy/pr/PR070819.zip', 'D:\\My-Shares\\source-bhavcopy-zip\\PR070819.zip')</v>
      </c>
      <c r="P3083" t="str">
        <f t="shared" si="1094"/>
        <v>if (file.exists('D:\\My-Shares\\source-bhavcopy-zip\\PR070819.zip')) {zipped_names = grep('\\.zip', unzip('D:\\My-Shares\\source-bhavcopy-zip\\PR070819.zip', list=TRUE)$Name, ignore.case=TRUE, value=TRUE); unzip(zipfile = 'D:\\My-Shares\\source-bhavcopy-zip\\PR070819.zip', exdir = 'D:\\My-Shares\\source-fno-zip', files=zipped_names);rm(zipped_names);}</v>
      </c>
      <c r="Q3083" t="str">
        <f t="shared" si="1095"/>
        <v>if (file.exists('D:\\My-Shares\\source-fno-zip\\fo07082019.zip')) {files = unzip('D:\\My-Shares\\source-fno-zip\\fo07082019.zip', list=TRUE)$Name; unzip(zipfile = 'D:\\My-Shares\\source-fno-zip\\fo07082019.zip', exdir = 'D:\\My-Shares\\source-fno-csv', files=files[grepl('^fo[0-9]{8}\\.csv|^op[0-9]{8}\\.csv',files)]);rm(files);}</v>
      </c>
      <c r="R3083" t="str">
        <f t="shared" si="1104"/>
        <v>if (file.exists('D:\\My-Shares\\source-fno-csv\\fo07082019.csv')) fo07082019 = data.table (read_csv_chunked('D:\\My-Shares\\source-fno-csv\\fo07082019.csv', DataFrameCallback$new(f), chunk_size = 5))</v>
      </c>
      <c r="S3083" t="str">
        <f t="shared" si="1105"/>
        <v>if (file.exists('D:\\My-Shares\\source-fno-csv\\op07082019.csv')) op07082019 = data.table (read_csv_chunked('D:\\My-Shares\\source-fno-csv\\op07082019.csv', DataFrameCallback$new(f), chunk_size = 5))</v>
      </c>
      <c r="T3083" t="str">
        <f t="shared" si="1106"/>
        <v>MA070819</v>
      </c>
      <c r="U3083" s="3" t="s">
        <v>24</v>
      </c>
      <c r="V3083" t="str">
        <f t="shared" si="1107"/>
        <v>https://www1.nseindia.com/archives/equities/mkt/MA070819.csv</v>
      </c>
      <c r="W3083" t="str">
        <f t="shared" si="1108"/>
        <v>MA070819 = fread('https://www1.nseindia.com/archives/equities/mkt/MA070819.csv', sep='!', header = FALSE);</v>
      </c>
      <c r="X3083" t="str">
        <f t="shared" si="1109"/>
        <v>MA070819 = MA070819[ str_detect(toupper(V1), ',NIFTY') | str_detect(toupper(V1), ',INDEX,') | str_detect(toupper(V1), ',CNX') ];</v>
      </c>
      <c r="Y3083" t="str">
        <f t="shared" si="1110"/>
        <v>MA070819 = MA070819[, c('temp', 'INDEX', 'PREVIOUS_CLOSE', 'OPEN', 'HIGH', 'LOW', 'CLOSE', 'GAIN_LOSS') := tstrsplit(V1, ',', fixed= TRUE),];</v>
      </c>
      <c r="Z3083" t="str">
        <f t="shared" si="1111"/>
        <v>MA070819 = MA070819 [ GAIN_LOSS != 'GAIN/LOSS'];</v>
      </c>
      <c r="AA3083" t="str">
        <f t="shared" si="1112"/>
        <v>if (curl_fetch_memory('https://www1.nseindia.com/archives/equities/mkt/MA070819.csv')$status_code == 200) {MA070819 = fread('https://www1.nseindia.com/archives/equities/mkt/MA070819.csv', sep='!', header = FALSE); MA070819 = MA070819[ str_detect(toupper(V1), ',NIFTY') | str_detect(toupper(V1), ',INDEX,') | str_detect(toupper(V1), ',CNX') ]; MA070819 = MA070819[, c('temp', 'INDEX', 'PREVIOUS_CLOSE', 'OPEN', 'HIGH', 'LOW', 'CLOSE', 'GAIN_LOSS') := tstrsplit(V1, ',', fixed= TRUE),]; MA070819 = MA070819 [ GAIN_LOSS != 'GAIN/LOSS'];}</v>
      </c>
      <c r="AB3083" t="str">
        <f t="shared" si="1088"/>
        <v>indices_dataAug2019</v>
      </c>
      <c r="AC3083" s="3" t="s">
        <v>32</v>
      </c>
      <c r="AD3083" t="s">
        <v>40</v>
      </c>
      <c r="AE3083" t="s">
        <v>44</v>
      </c>
      <c r="AF3083" t="str">
        <f t="shared" si="1089"/>
        <v>43684_indices_dataAug2019</v>
      </c>
      <c r="AG3083" t="str">
        <f t="shared" si="1090"/>
        <v>indices_dataAug2019.zip</v>
      </c>
      <c r="AH3083" t="str">
        <f>CONCATENATE(AF3083, " &lt;- as.data.table( extract_tables(", AB3083, ")")</f>
        <v>43684_indices_dataAug2019 &lt;- as.data.table( extract_tables(indices_dataAug2019)</v>
      </c>
      <c r="AI3083" t="str">
        <f>CONCATENATE("if (curl_fetch_memory('",AC3083,AG3083, "')$status_code == 200) download.file('", AC3083, AG3083, "', '", AD3083, AF3083, ".zip')")</f>
        <v>if (curl_fetch_memory('https://www1.nseindia.com/content/indices/indices_dataAug2019.zip')$status_code == 200) download.file('https://www1.nseindia.com/content/indices/indices_dataAug2019.zip', 'D:\\My-Shares\\source-index-wgt\\43684_indices_dataAug2019.zip')</v>
      </c>
      <c r="AJ3083" t="str">
        <f t="shared" si="1091"/>
        <v>if (file.exists('D:\\My-Shares\\source-index-wgt\\43684_indices_dataAug2019.zip') ) {files = unzip('D:\\My-Shares\\source-index-wgt\\43684_indices_dataAug2019.zip', list=TRUE)$Name; files02=files[grepl('^NIFTY_Bank*|^niftybank*',files)]; unzip(zipfile = 'D:\\My-Shares\\source-index-wgt\\43684_indices_dataAug2019.zip', exdir = 'D:\\My-Shares\\source-index-wgt-bnfpdf', files=files02); file.rename(paste('D:\\My-Shares\\source-index-wgt-bnfpdf\\', files02, sep=''), paste('D:\\My-Shares\\source-index-wgt-bnfpdf\\','43684_',files02, sep='') );pdf_43684 &lt;- as.data.table (extract_tables(paste('D:\\My-Shares\\source-index-wgt-bnfpdf\\','43684_',files02, sep='') ) ); rm(files); rm(files02)}</v>
      </c>
    </row>
    <row r="3084" spans="1:36">
      <c r="A3084" s="1">
        <v>43685</v>
      </c>
      <c r="B3084" s="2">
        <f t="shared" si="1096"/>
        <v>8</v>
      </c>
      <c r="C3084" s="2">
        <f t="shared" si="1097"/>
        <v>8</v>
      </c>
      <c r="D3084">
        <f t="shared" si="1098"/>
        <v>2019</v>
      </c>
      <c r="E3084" t="str">
        <f t="shared" si="1099"/>
        <v>19</v>
      </c>
      <c r="F3084" t="str">
        <f t="shared" si="1100"/>
        <v>PR080819.zip</v>
      </c>
      <c r="G3084" t="str">
        <f t="shared" si="1101"/>
        <v>fo08082019.zip</v>
      </c>
      <c r="H3084" t="str">
        <f t="shared" si="1102"/>
        <v>fo08082019</v>
      </c>
      <c r="I3084" t="str">
        <f t="shared" si="1103"/>
        <v>op08082019</v>
      </c>
      <c r="J3084" s="3" t="s">
        <v>6</v>
      </c>
      <c r="K3084" t="s">
        <v>13</v>
      </c>
      <c r="L3084" t="s">
        <v>14</v>
      </c>
      <c r="M3084" t="s">
        <v>17</v>
      </c>
      <c r="N3084" t="str">
        <f t="shared" si="1092"/>
        <v>if (curl_fetch_memory('https://www1.nseindia.com/archives/equities/bhavcopy/pr/PR080819.zip')$status_code == 200)</v>
      </c>
      <c r="O3084" t="str">
        <f t="shared" si="1093"/>
        <v>if (curl_fetch_memory('https://www1.nseindia.com/archives/equities/bhavcopy/pr/PR080819.zip')$status_code == 200) download.file('https://www1.nseindia.com/archives/equities/bhavcopy/pr/PR080819.zip', 'D:\\My-Shares\\source-bhavcopy-zip\\PR080819.zip')</v>
      </c>
      <c r="P3084" t="str">
        <f t="shared" si="1094"/>
        <v>if (file.exists('D:\\My-Shares\\source-bhavcopy-zip\\PR080819.zip')) {zipped_names = grep('\\.zip', unzip('D:\\My-Shares\\source-bhavcopy-zip\\PR080819.zip', list=TRUE)$Name, ignore.case=TRUE, value=TRUE); unzip(zipfile = 'D:\\My-Shares\\source-bhavcopy-zip\\PR080819.zip', exdir = 'D:\\My-Shares\\source-fno-zip', files=zipped_names);rm(zipped_names);}</v>
      </c>
      <c r="Q3084" t="str">
        <f t="shared" si="1095"/>
        <v>if (file.exists('D:\\My-Shares\\source-fno-zip\\fo08082019.zip')) {files = unzip('D:\\My-Shares\\source-fno-zip\\fo08082019.zip', list=TRUE)$Name; unzip(zipfile = 'D:\\My-Shares\\source-fno-zip\\fo08082019.zip', exdir = 'D:\\My-Shares\\source-fno-csv', files=files[grepl('^fo[0-9]{8}\\.csv|^op[0-9]{8}\\.csv',files)]);rm(files);}</v>
      </c>
      <c r="R3084" t="str">
        <f t="shared" si="1104"/>
        <v>if (file.exists('D:\\My-Shares\\source-fno-csv\\fo08082019.csv')) fo08082019 = data.table (read_csv_chunked('D:\\My-Shares\\source-fno-csv\\fo08082019.csv', DataFrameCallback$new(f), chunk_size = 5))</v>
      </c>
      <c r="S3084" t="str">
        <f t="shared" si="1105"/>
        <v>if (file.exists('D:\\My-Shares\\source-fno-csv\\op08082019.csv')) op08082019 = data.table (read_csv_chunked('D:\\My-Shares\\source-fno-csv\\op08082019.csv', DataFrameCallback$new(f), chunk_size = 5))</v>
      </c>
      <c r="T3084" t="str">
        <f t="shared" si="1106"/>
        <v>MA080819</v>
      </c>
      <c r="U3084" s="3" t="s">
        <v>24</v>
      </c>
      <c r="V3084" t="str">
        <f t="shared" si="1107"/>
        <v>https://www1.nseindia.com/archives/equities/mkt/MA080819.csv</v>
      </c>
      <c r="W3084" t="str">
        <f t="shared" si="1108"/>
        <v>MA080819 = fread('https://www1.nseindia.com/archives/equities/mkt/MA080819.csv', sep='!', header = FALSE);</v>
      </c>
      <c r="X3084" t="str">
        <f t="shared" si="1109"/>
        <v>MA080819 = MA080819[ str_detect(toupper(V1), ',NIFTY') | str_detect(toupper(V1), ',INDEX,') | str_detect(toupper(V1), ',CNX') ];</v>
      </c>
      <c r="Y3084" t="str">
        <f t="shared" si="1110"/>
        <v>MA080819 = MA080819[, c('temp', 'INDEX', 'PREVIOUS_CLOSE', 'OPEN', 'HIGH', 'LOW', 'CLOSE', 'GAIN_LOSS') := tstrsplit(V1, ',', fixed= TRUE),];</v>
      </c>
      <c r="Z3084" t="str">
        <f t="shared" si="1111"/>
        <v>MA080819 = MA080819 [ GAIN_LOSS != 'GAIN/LOSS'];</v>
      </c>
      <c r="AA3084" t="str">
        <f t="shared" si="1112"/>
        <v>if (curl_fetch_memory('https://www1.nseindia.com/archives/equities/mkt/MA080819.csv')$status_code == 200) {MA080819 = fread('https://www1.nseindia.com/archives/equities/mkt/MA080819.csv', sep='!', header = FALSE); MA080819 = MA080819[ str_detect(toupper(V1), ',NIFTY') | str_detect(toupper(V1), ',INDEX,') | str_detect(toupper(V1), ',CNX') ]; MA080819 = MA080819[, c('temp', 'INDEX', 'PREVIOUS_CLOSE', 'OPEN', 'HIGH', 'LOW', 'CLOSE', 'GAIN_LOSS') := tstrsplit(V1, ',', fixed= TRUE),]; MA080819 = MA080819 [ GAIN_LOSS != 'GAIN/LOSS'];}</v>
      </c>
      <c r="AB3084" t="str">
        <f t="shared" si="1088"/>
        <v>indices_dataAug2019</v>
      </c>
      <c r="AC3084" s="3" t="s">
        <v>32</v>
      </c>
      <c r="AD3084" t="s">
        <v>40</v>
      </c>
      <c r="AE3084" t="s">
        <v>44</v>
      </c>
      <c r="AF3084" t="str">
        <f t="shared" si="1089"/>
        <v>43685_indices_dataAug2019</v>
      </c>
      <c r="AG3084" t="str">
        <f t="shared" si="1090"/>
        <v>indices_dataAug2019.zip</v>
      </c>
      <c r="AH3084" t="str">
        <f>CONCATENATE(AF3084, " &lt;- as.data.table( extract_tables(", AB3084, ")")</f>
        <v>43685_indices_dataAug2019 &lt;- as.data.table( extract_tables(indices_dataAug2019)</v>
      </c>
      <c r="AI3084" t="str">
        <f>CONCATENATE("if (curl_fetch_memory('",AC3084,AG3084, "')$status_code == 200) download.file('", AC3084, AG3084, "', '", AD3084, AF3084, ".zip')")</f>
        <v>if (curl_fetch_memory('https://www1.nseindia.com/content/indices/indices_dataAug2019.zip')$status_code == 200) download.file('https://www1.nseindia.com/content/indices/indices_dataAug2019.zip', 'D:\\My-Shares\\source-index-wgt\\43685_indices_dataAug2019.zip')</v>
      </c>
      <c r="AJ3084" t="str">
        <f t="shared" si="1091"/>
        <v>if (file.exists('D:\\My-Shares\\source-index-wgt\\43685_indices_dataAug2019.zip') ) {files = unzip('D:\\My-Shares\\source-index-wgt\\43685_indices_dataAug2019.zip', list=TRUE)$Name; files02=files[grepl('^NIFTY_Bank*|^niftybank*',files)]; unzip(zipfile = 'D:\\My-Shares\\source-index-wgt\\43685_indices_dataAug2019.zip', exdir = 'D:\\My-Shares\\source-index-wgt-bnfpdf', files=files02); file.rename(paste('D:\\My-Shares\\source-index-wgt-bnfpdf\\', files02, sep=''), paste('D:\\My-Shares\\source-index-wgt-bnfpdf\\','43685_',files02, sep='') );pdf_43685 &lt;- as.data.table (extract_tables(paste('D:\\My-Shares\\source-index-wgt-bnfpdf\\','43685_',files02, sep='') ) ); rm(files); rm(files02)}</v>
      </c>
    </row>
    <row r="3085" spans="1:36">
      <c r="A3085" s="1">
        <v>43686</v>
      </c>
      <c r="B3085" s="2">
        <f t="shared" si="1096"/>
        <v>9</v>
      </c>
      <c r="C3085" s="2">
        <f t="shared" si="1097"/>
        <v>8</v>
      </c>
      <c r="D3085">
        <f t="shared" si="1098"/>
        <v>2019</v>
      </c>
      <c r="E3085" t="str">
        <f t="shared" si="1099"/>
        <v>19</v>
      </c>
      <c r="F3085" t="str">
        <f t="shared" si="1100"/>
        <v>PR090819.zip</v>
      </c>
      <c r="G3085" t="str">
        <f t="shared" si="1101"/>
        <v>fo09082019.zip</v>
      </c>
      <c r="H3085" t="str">
        <f t="shared" si="1102"/>
        <v>fo09082019</v>
      </c>
      <c r="I3085" t="str">
        <f t="shared" si="1103"/>
        <v>op09082019</v>
      </c>
      <c r="J3085" s="3" t="s">
        <v>6</v>
      </c>
      <c r="K3085" t="s">
        <v>13</v>
      </c>
      <c r="L3085" t="s">
        <v>14</v>
      </c>
      <c r="M3085" t="s">
        <v>17</v>
      </c>
      <c r="N3085" t="str">
        <f t="shared" si="1092"/>
        <v>if (curl_fetch_memory('https://www1.nseindia.com/archives/equities/bhavcopy/pr/PR090819.zip')$status_code == 200)</v>
      </c>
      <c r="O3085" t="str">
        <f t="shared" si="1093"/>
        <v>if (curl_fetch_memory('https://www1.nseindia.com/archives/equities/bhavcopy/pr/PR090819.zip')$status_code == 200) download.file('https://www1.nseindia.com/archives/equities/bhavcopy/pr/PR090819.zip', 'D:\\My-Shares\\source-bhavcopy-zip\\PR090819.zip')</v>
      </c>
      <c r="P3085" t="str">
        <f t="shared" si="1094"/>
        <v>if (file.exists('D:\\My-Shares\\source-bhavcopy-zip\\PR090819.zip')) {zipped_names = grep('\\.zip', unzip('D:\\My-Shares\\source-bhavcopy-zip\\PR090819.zip', list=TRUE)$Name, ignore.case=TRUE, value=TRUE); unzip(zipfile = 'D:\\My-Shares\\source-bhavcopy-zip\\PR090819.zip', exdir = 'D:\\My-Shares\\source-fno-zip', files=zipped_names);rm(zipped_names);}</v>
      </c>
      <c r="Q3085" t="str">
        <f t="shared" si="1095"/>
        <v>if (file.exists('D:\\My-Shares\\source-fno-zip\\fo09082019.zip')) {files = unzip('D:\\My-Shares\\source-fno-zip\\fo09082019.zip', list=TRUE)$Name; unzip(zipfile = 'D:\\My-Shares\\source-fno-zip\\fo09082019.zip', exdir = 'D:\\My-Shares\\source-fno-csv', files=files[grepl('^fo[0-9]{8}\\.csv|^op[0-9]{8}\\.csv',files)]);rm(files);}</v>
      </c>
      <c r="R3085" t="str">
        <f t="shared" si="1104"/>
        <v>if (file.exists('D:\\My-Shares\\source-fno-csv\\fo09082019.csv')) fo09082019 = data.table (read_csv_chunked('D:\\My-Shares\\source-fno-csv\\fo09082019.csv', DataFrameCallback$new(f), chunk_size = 5))</v>
      </c>
      <c r="S3085" t="str">
        <f t="shared" si="1105"/>
        <v>if (file.exists('D:\\My-Shares\\source-fno-csv\\op09082019.csv')) op09082019 = data.table (read_csv_chunked('D:\\My-Shares\\source-fno-csv\\op09082019.csv', DataFrameCallback$new(f), chunk_size = 5))</v>
      </c>
      <c r="T3085" t="str">
        <f t="shared" si="1106"/>
        <v>MA090819</v>
      </c>
      <c r="U3085" s="3" t="s">
        <v>24</v>
      </c>
      <c r="V3085" t="str">
        <f t="shared" si="1107"/>
        <v>https://www1.nseindia.com/archives/equities/mkt/MA090819.csv</v>
      </c>
      <c r="W3085" t="str">
        <f t="shared" si="1108"/>
        <v>MA090819 = fread('https://www1.nseindia.com/archives/equities/mkt/MA090819.csv', sep='!', header = FALSE);</v>
      </c>
      <c r="X3085" t="str">
        <f t="shared" si="1109"/>
        <v>MA090819 = MA090819[ str_detect(toupper(V1), ',NIFTY') | str_detect(toupper(V1), ',INDEX,') | str_detect(toupper(V1), ',CNX') ];</v>
      </c>
      <c r="Y3085" t="str">
        <f t="shared" si="1110"/>
        <v>MA090819 = MA090819[, c('temp', 'INDEX', 'PREVIOUS_CLOSE', 'OPEN', 'HIGH', 'LOW', 'CLOSE', 'GAIN_LOSS') := tstrsplit(V1, ',', fixed= TRUE),];</v>
      </c>
      <c r="Z3085" t="str">
        <f t="shared" si="1111"/>
        <v>MA090819 = MA090819 [ GAIN_LOSS != 'GAIN/LOSS'];</v>
      </c>
      <c r="AA3085" t="str">
        <f t="shared" si="1112"/>
        <v>if (curl_fetch_memory('https://www1.nseindia.com/archives/equities/mkt/MA090819.csv')$status_code == 200) {MA090819 = fread('https://www1.nseindia.com/archives/equities/mkt/MA090819.csv', sep='!', header = FALSE); MA090819 = MA090819[ str_detect(toupper(V1), ',NIFTY') | str_detect(toupper(V1), ',INDEX,') | str_detect(toupper(V1), ',CNX') ]; MA090819 = MA090819[, c('temp', 'INDEX', 'PREVIOUS_CLOSE', 'OPEN', 'HIGH', 'LOW', 'CLOSE', 'GAIN_LOSS') := tstrsplit(V1, ',', fixed= TRUE),]; MA090819 = MA090819 [ GAIN_LOSS != 'GAIN/LOSS'];}</v>
      </c>
      <c r="AB3085" t="str">
        <f t="shared" si="1088"/>
        <v>indices_dataAug2019</v>
      </c>
      <c r="AC3085" s="3" t="s">
        <v>32</v>
      </c>
      <c r="AD3085" t="s">
        <v>40</v>
      </c>
      <c r="AE3085" t="s">
        <v>44</v>
      </c>
      <c r="AF3085" t="str">
        <f t="shared" si="1089"/>
        <v>43686_indices_dataAug2019</v>
      </c>
      <c r="AG3085" t="str">
        <f t="shared" si="1090"/>
        <v>indices_dataAug2019.zip</v>
      </c>
      <c r="AH3085" t="str">
        <f>CONCATENATE(AF3085, " &lt;- as.data.table( extract_tables(", AB3085, ")")</f>
        <v>43686_indices_dataAug2019 &lt;- as.data.table( extract_tables(indices_dataAug2019)</v>
      </c>
      <c r="AI3085" t="str">
        <f>CONCATENATE("if (curl_fetch_memory('",AC3085,AG3085, "')$status_code == 200) download.file('", AC3085, AG3085, "', '", AD3085, AF3085, ".zip')")</f>
        <v>if (curl_fetch_memory('https://www1.nseindia.com/content/indices/indices_dataAug2019.zip')$status_code == 200) download.file('https://www1.nseindia.com/content/indices/indices_dataAug2019.zip', 'D:\\My-Shares\\source-index-wgt\\43686_indices_dataAug2019.zip')</v>
      </c>
      <c r="AJ3085" t="str">
        <f t="shared" si="1091"/>
        <v>if (file.exists('D:\\My-Shares\\source-index-wgt\\43686_indices_dataAug2019.zip') ) {files = unzip('D:\\My-Shares\\source-index-wgt\\43686_indices_dataAug2019.zip', list=TRUE)$Name; files02=files[grepl('^NIFTY_Bank*|^niftybank*',files)]; unzip(zipfile = 'D:\\My-Shares\\source-index-wgt\\43686_indices_dataAug2019.zip', exdir = 'D:\\My-Shares\\source-index-wgt-bnfpdf', files=files02); file.rename(paste('D:\\My-Shares\\source-index-wgt-bnfpdf\\', files02, sep=''), paste('D:\\My-Shares\\source-index-wgt-bnfpdf\\','43686_',files02, sep='') );pdf_43686 &lt;- as.data.table (extract_tables(paste('D:\\My-Shares\\source-index-wgt-bnfpdf\\','43686_',files02, sep='') ) ); rm(files); rm(files02)}</v>
      </c>
    </row>
    <row r="3086" spans="1:36">
      <c r="A3086" s="1">
        <v>43687</v>
      </c>
      <c r="B3086" s="2">
        <f t="shared" si="1096"/>
        <v>10</v>
      </c>
      <c r="C3086" s="2">
        <f t="shared" si="1097"/>
        <v>8</v>
      </c>
      <c r="D3086">
        <f t="shared" si="1098"/>
        <v>2019</v>
      </c>
      <c r="E3086" t="str">
        <f t="shared" si="1099"/>
        <v>19</v>
      </c>
      <c r="F3086" t="str">
        <f t="shared" si="1100"/>
        <v>PR100819.zip</v>
      </c>
      <c r="G3086" t="str">
        <f t="shared" si="1101"/>
        <v>fo10082019.zip</v>
      </c>
      <c r="H3086" t="str">
        <f t="shared" si="1102"/>
        <v>fo10082019</v>
      </c>
      <c r="I3086" t="str">
        <f t="shared" si="1103"/>
        <v>op10082019</v>
      </c>
      <c r="J3086" s="3" t="s">
        <v>6</v>
      </c>
      <c r="K3086" t="s">
        <v>13</v>
      </c>
      <c r="L3086" t="s">
        <v>14</v>
      </c>
      <c r="M3086" t="s">
        <v>17</v>
      </c>
      <c r="N3086" t="str">
        <f t="shared" si="1092"/>
        <v>if (curl_fetch_memory('https://www1.nseindia.com/archives/equities/bhavcopy/pr/PR100819.zip')$status_code == 200)</v>
      </c>
      <c r="O3086" t="str">
        <f t="shared" si="1093"/>
        <v>if (curl_fetch_memory('https://www1.nseindia.com/archives/equities/bhavcopy/pr/PR100819.zip')$status_code == 200) download.file('https://www1.nseindia.com/archives/equities/bhavcopy/pr/PR100819.zip', 'D:\\My-Shares\\source-bhavcopy-zip\\PR100819.zip')</v>
      </c>
      <c r="P3086" t="str">
        <f t="shared" si="1094"/>
        <v>if (file.exists('D:\\My-Shares\\source-bhavcopy-zip\\PR100819.zip')) {zipped_names = grep('\\.zip', unzip('D:\\My-Shares\\source-bhavcopy-zip\\PR100819.zip', list=TRUE)$Name, ignore.case=TRUE, value=TRUE); unzip(zipfile = 'D:\\My-Shares\\source-bhavcopy-zip\\PR100819.zip', exdir = 'D:\\My-Shares\\source-fno-zip', files=zipped_names);rm(zipped_names);}</v>
      </c>
      <c r="Q3086" t="str">
        <f t="shared" si="1095"/>
        <v>if (file.exists('D:\\My-Shares\\source-fno-zip\\fo10082019.zip')) {files = unzip('D:\\My-Shares\\source-fno-zip\\fo10082019.zip', list=TRUE)$Name; unzip(zipfile = 'D:\\My-Shares\\source-fno-zip\\fo10082019.zip', exdir = 'D:\\My-Shares\\source-fno-csv', files=files[grepl('^fo[0-9]{8}\\.csv|^op[0-9]{8}\\.csv',files)]);rm(files);}</v>
      </c>
      <c r="R3086" t="str">
        <f t="shared" si="1104"/>
        <v>if (file.exists('D:\\My-Shares\\source-fno-csv\\fo10082019.csv')) fo10082019 = data.table (read_csv_chunked('D:\\My-Shares\\source-fno-csv\\fo10082019.csv', DataFrameCallback$new(f), chunk_size = 5))</v>
      </c>
      <c r="S3086" t="str">
        <f t="shared" si="1105"/>
        <v>if (file.exists('D:\\My-Shares\\source-fno-csv\\op10082019.csv')) op10082019 = data.table (read_csv_chunked('D:\\My-Shares\\source-fno-csv\\op10082019.csv', DataFrameCallback$new(f), chunk_size = 5))</v>
      </c>
      <c r="T3086" t="str">
        <f t="shared" si="1106"/>
        <v>MA100819</v>
      </c>
      <c r="U3086" s="3" t="s">
        <v>24</v>
      </c>
      <c r="V3086" t="str">
        <f t="shared" si="1107"/>
        <v>https://www1.nseindia.com/archives/equities/mkt/MA100819.csv</v>
      </c>
      <c r="W3086" t="str">
        <f t="shared" si="1108"/>
        <v>MA100819 = fread('https://www1.nseindia.com/archives/equities/mkt/MA100819.csv', sep='!', header = FALSE);</v>
      </c>
      <c r="X3086" t="str">
        <f t="shared" si="1109"/>
        <v>MA100819 = MA100819[ str_detect(toupper(V1), ',NIFTY') | str_detect(toupper(V1), ',INDEX,') | str_detect(toupper(V1), ',CNX') ];</v>
      </c>
      <c r="Y3086" t="str">
        <f t="shared" si="1110"/>
        <v>MA100819 = MA100819[, c('temp', 'INDEX', 'PREVIOUS_CLOSE', 'OPEN', 'HIGH', 'LOW', 'CLOSE', 'GAIN_LOSS') := tstrsplit(V1, ',', fixed= TRUE),];</v>
      </c>
      <c r="Z3086" t="str">
        <f t="shared" si="1111"/>
        <v>MA100819 = MA100819 [ GAIN_LOSS != 'GAIN/LOSS'];</v>
      </c>
      <c r="AA3086" t="str">
        <f t="shared" si="1112"/>
        <v>if (curl_fetch_memory('https://www1.nseindia.com/archives/equities/mkt/MA100819.csv')$status_code == 200) {MA100819 = fread('https://www1.nseindia.com/archives/equities/mkt/MA100819.csv', sep='!', header = FALSE); MA100819 = MA100819[ str_detect(toupper(V1), ',NIFTY') | str_detect(toupper(V1), ',INDEX,') | str_detect(toupper(V1), ',CNX') ]; MA100819 = MA100819[, c('temp', 'INDEX', 'PREVIOUS_CLOSE', 'OPEN', 'HIGH', 'LOW', 'CLOSE', 'GAIN_LOSS') := tstrsplit(V1, ',', fixed= TRUE),]; MA100819 = MA100819 [ GAIN_LOSS != 'GAIN/LOSS'];}</v>
      </c>
      <c r="AB3086" t="str">
        <f t="shared" si="1088"/>
        <v>indices_dataAug2019</v>
      </c>
      <c r="AC3086" s="3" t="s">
        <v>32</v>
      </c>
      <c r="AD3086" t="s">
        <v>40</v>
      </c>
      <c r="AE3086" t="s">
        <v>44</v>
      </c>
      <c r="AF3086" t="str">
        <f t="shared" si="1089"/>
        <v>43687_indices_dataAug2019</v>
      </c>
      <c r="AG3086" t="str">
        <f t="shared" si="1090"/>
        <v>indices_dataAug2019.zip</v>
      </c>
      <c r="AH3086" t="str">
        <f>CONCATENATE(AF3086, " &lt;- as.data.table( extract_tables(", AB3086, ")")</f>
        <v>43687_indices_dataAug2019 &lt;- as.data.table( extract_tables(indices_dataAug2019)</v>
      </c>
      <c r="AI3086" t="str">
        <f>CONCATENATE("if (curl_fetch_memory('",AC3086,AG3086, "')$status_code == 200) download.file('", AC3086, AG3086, "', '", AD3086, AF3086, ".zip')")</f>
        <v>if (curl_fetch_memory('https://www1.nseindia.com/content/indices/indices_dataAug2019.zip')$status_code == 200) download.file('https://www1.nseindia.com/content/indices/indices_dataAug2019.zip', 'D:\\My-Shares\\source-index-wgt\\43687_indices_dataAug2019.zip')</v>
      </c>
      <c r="AJ3086" t="str">
        <f t="shared" si="1091"/>
        <v>if (file.exists('D:\\My-Shares\\source-index-wgt\\43687_indices_dataAug2019.zip') ) {files = unzip('D:\\My-Shares\\source-index-wgt\\43687_indices_dataAug2019.zip', list=TRUE)$Name; files02=files[grepl('^NIFTY_Bank*|^niftybank*',files)]; unzip(zipfile = 'D:\\My-Shares\\source-index-wgt\\43687_indices_dataAug2019.zip', exdir = 'D:\\My-Shares\\source-index-wgt-bnfpdf', files=files02); file.rename(paste('D:\\My-Shares\\source-index-wgt-bnfpdf\\', files02, sep=''), paste('D:\\My-Shares\\source-index-wgt-bnfpdf\\','43687_',files02, sep='') );pdf_43687 &lt;- as.data.table (extract_tables(paste('D:\\My-Shares\\source-index-wgt-bnfpdf\\','43687_',files02, sep='') ) ); rm(files); rm(files02)}</v>
      </c>
    </row>
    <row r="3087" spans="1:36">
      <c r="A3087" s="1">
        <v>43688</v>
      </c>
      <c r="B3087" s="2">
        <f t="shared" si="1096"/>
        <v>11</v>
      </c>
      <c r="C3087" s="2">
        <f t="shared" si="1097"/>
        <v>8</v>
      </c>
      <c r="D3087">
        <f t="shared" si="1098"/>
        <v>2019</v>
      </c>
      <c r="E3087" t="str">
        <f t="shared" si="1099"/>
        <v>19</v>
      </c>
      <c r="F3087" t="str">
        <f t="shared" si="1100"/>
        <v>PR110819.zip</v>
      </c>
      <c r="G3087" t="str">
        <f t="shared" si="1101"/>
        <v>fo11082019.zip</v>
      </c>
      <c r="H3087" t="str">
        <f t="shared" si="1102"/>
        <v>fo11082019</v>
      </c>
      <c r="I3087" t="str">
        <f t="shared" si="1103"/>
        <v>op11082019</v>
      </c>
      <c r="J3087" s="3" t="s">
        <v>6</v>
      </c>
      <c r="K3087" t="s">
        <v>13</v>
      </c>
      <c r="L3087" t="s">
        <v>14</v>
      </c>
      <c r="M3087" t="s">
        <v>17</v>
      </c>
      <c r="N3087" t="str">
        <f t="shared" si="1092"/>
        <v>if (curl_fetch_memory('https://www1.nseindia.com/archives/equities/bhavcopy/pr/PR110819.zip')$status_code == 200)</v>
      </c>
      <c r="O3087" t="str">
        <f t="shared" si="1093"/>
        <v>if (curl_fetch_memory('https://www1.nseindia.com/archives/equities/bhavcopy/pr/PR110819.zip')$status_code == 200) download.file('https://www1.nseindia.com/archives/equities/bhavcopy/pr/PR110819.zip', 'D:\\My-Shares\\source-bhavcopy-zip\\PR110819.zip')</v>
      </c>
      <c r="P3087" t="str">
        <f t="shared" si="1094"/>
        <v>if (file.exists('D:\\My-Shares\\source-bhavcopy-zip\\PR110819.zip')) {zipped_names = grep('\\.zip', unzip('D:\\My-Shares\\source-bhavcopy-zip\\PR110819.zip', list=TRUE)$Name, ignore.case=TRUE, value=TRUE); unzip(zipfile = 'D:\\My-Shares\\source-bhavcopy-zip\\PR110819.zip', exdir = 'D:\\My-Shares\\source-fno-zip', files=zipped_names);rm(zipped_names);}</v>
      </c>
      <c r="Q3087" t="str">
        <f t="shared" si="1095"/>
        <v>if (file.exists('D:\\My-Shares\\source-fno-zip\\fo11082019.zip')) {files = unzip('D:\\My-Shares\\source-fno-zip\\fo11082019.zip', list=TRUE)$Name; unzip(zipfile = 'D:\\My-Shares\\source-fno-zip\\fo11082019.zip', exdir = 'D:\\My-Shares\\source-fno-csv', files=files[grepl('^fo[0-9]{8}\\.csv|^op[0-9]{8}\\.csv',files)]);rm(files);}</v>
      </c>
      <c r="R3087" t="str">
        <f t="shared" si="1104"/>
        <v>if (file.exists('D:\\My-Shares\\source-fno-csv\\fo11082019.csv')) fo11082019 = data.table (read_csv_chunked('D:\\My-Shares\\source-fno-csv\\fo11082019.csv', DataFrameCallback$new(f), chunk_size = 5))</v>
      </c>
      <c r="S3087" t="str">
        <f t="shared" si="1105"/>
        <v>if (file.exists('D:\\My-Shares\\source-fno-csv\\op11082019.csv')) op11082019 = data.table (read_csv_chunked('D:\\My-Shares\\source-fno-csv\\op11082019.csv', DataFrameCallback$new(f), chunk_size = 5))</v>
      </c>
      <c r="T3087" t="str">
        <f t="shared" si="1106"/>
        <v>MA110819</v>
      </c>
      <c r="U3087" s="3" t="s">
        <v>24</v>
      </c>
      <c r="V3087" t="str">
        <f t="shared" si="1107"/>
        <v>https://www1.nseindia.com/archives/equities/mkt/MA110819.csv</v>
      </c>
      <c r="W3087" t="str">
        <f t="shared" si="1108"/>
        <v>MA110819 = fread('https://www1.nseindia.com/archives/equities/mkt/MA110819.csv', sep='!', header = FALSE);</v>
      </c>
      <c r="X3087" t="str">
        <f t="shared" si="1109"/>
        <v>MA110819 = MA110819[ str_detect(toupper(V1), ',NIFTY') | str_detect(toupper(V1), ',INDEX,') | str_detect(toupper(V1), ',CNX') ];</v>
      </c>
      <c r="Y3087" t="str">
        <f t="shared" si="1110"/>
        <v>MA110819 = MA110819[, c('temp', 'INDEX', 'PREVIOUS_CLOSE', 'OPEN', 'HIGH', 'LOW', 'CLOSE', 'GAIN_LOSS') := tstrsplit(V1, ',', fixed= TRUE),];</v>
      </c>
      <c r="Z3087" t="str">
        <f t="shared" si="1111"/>
        <v>MA110819 = MA110819 [ GAIN_LOSS != 'GAIN/LOSS'];</v>
      </c>
      <c r="AA3087" t="str">
        <f t="shared" si="1112"/>
        <v>if (curl_fetch_memory('https://www1.nseindia.com/archives/equities/mkt/MA110819.csv')$status_code == 200) {MA110819 = fread('https://www1.nseindia.com/archives/equities/mkt/MA110819.csv', sep='!', header = FALSE); MA110819 = MA110819[ str_detect(toupper(V1), ',NIFTY') | str_detect(toupper(V1), ',INDEX,') | str_detect(toupper(V1), ',CNX') ]; MA110819 = MA110819[, c('temp', 'INDEX', 'PREVIOUS_CLOSE', 'OPEN', 'HIGH', 'LOW', 'CLOSE', 'GAIN_LOSS') := tstrsplit(V1, ',', fixed= TRUE),]; MA110819 = MA110819 [ GAIN_LOSS != 'GAIN/LOSS'];}</v>
      </c>
      <c r="AB3087" t="str">
        <f t="shared" si="1088"/>
        <v>indices_dataAug2019</v>
      </c>
      <c r="AC3087" s="3" t="s">
        <v>32</v>
      </c>
      <c r="AD3087" t="s">
        <v>40</v>
      </c>
      <c r="AE3087" t="s">
        <v>44</v>
      </c>
      <c r="AF3087" t="str">
        <f t="shared" si="1089"/>
        <v>43688_indices_dataAug2019</v>
      </c>
      <c r="AG3087" t="str">
        <f t="shared" si="1090"/>
        <v>indices_dataAug2019.zip</v>
      </c>
      <c r="AH3087" t="str">
        <f>CONCATENATE(AF3087, " &lt;- as.data.table( extract_tables(", AB3087, ")")</f>
        <v>43688_indices_dataAug2019 &lt;- as.data.table( extract_tables(indices_dataAug2019)</v>
      </c>
      <c r="AI3087" t="str">
        <f>CONCATENATE("if (curl_fetch_memory('",AC3087,AG3087, "')$status_code == 200) download.file('", AC3087, AG3087, "', '", AD3087, AF3087, ".zip')")</f>
        <v>if (curl_fetch_memory('https://www1.nseindia.com/content/indices/indices_dataAug2019.zip')$status_code == 200) download.file('https://www1.nseindia.com/content/indices/indices_dataAug2019.zip', 'D:\\My-Shares\\source-index-wgt\\43688_indices_dataAug2019.zip')</v>
      </c>
      <c r="AJ3087" t="str">
        <f t="shared" si="1091"/>
        <v>if (file.exists('D:\\My-Shares\\source-index-wgt\\43688_indices_dataAug2019.zip') ) {files = unzip('D:\\My-Shares\\source-index-wgt\\43688_indices_dataAug2019.zip', list=TRUE)$Name; files02=files[grepl('^NIFTY_Bank*|^niftybank*',files)]; unzip(zipfile = 'D:\\My-Shares\\source-index-wgt\\43688_indices_dataAug2019.zip', exdir = 'D:\\My-Shares\\source-index-wgt-bnfpdf', files=files02); file.rename(paste('D:\\My-Shares\\source-index-wgt-bnfpdf\\', files02, sep=''), paste('D:\\My-Shares\\source-index-wgt-bnfpdf\\','43688_',files02, sep='') );pdf_43688 &lt;- as.data.table (extract_tables(paste('D:\\My-Shares\\source-index-wgt-bnfpdf\\','43688_',files02, sep='') ) ); rm(files); rm(files02)}</v>
      </c>
    </row>
    <row r="3088" spans="1:36">
      <c r="A3088" s="1">
        <v>43689</v>
      </c>
      <c r="B3088" s="2">
        <f t="shared" si="1096"/>
        <v>12</v>
      </c>
      <c r="C3088" s="2">
        <f t="shared" si="1097"/>
        <v>8</v>
      </c>
      <c r="D3088">
        <f t="shared" si="1098"/>
        <v>2019</v>
      </c>
      <c r="E3088" t="str">
        <f t="shared" si="1099"/>
        <v>19</v>
      </c>
      <c r="F3088" t="str">
        <f t="shared" si="1100"/>
        <v>PR120819.zip</v>
      </c>
      <c r="G3088" t="str">
        <f t="shared" si="1101"/>
        <v>fo12082019.zip</v>
      </c>
      <c r="H3088" t="str">
        <f t="shared" si="1102"/>
        <v>fo12082019</v>
      </c>
      <c r="I3088" t="str">
        <f t="shared" si="1103"/>
        <v>op12082019</v>
      </c>
      <c r="J3088" s="3" t="s">
        <v>6</v>
      </c>
      <c r="K3088" t="s">
        <v>13</v>
      </c>
      <c r="L3088" t="s">
        <v>14</v>
      </c>
      <c r="M3088" t="s">
        <v>17</v>
      </c>
      <c r="N3088" t="str">
        <f t="shared" si="1092"/>
        <v>if (curl_fetch_memory('https://www1.nseindia.com/archives/equities/bhavcopy/pr/PR120819.zip')$status_code == 200)</v>
      </c>
      <c r="O3088" t="str">
        <f t="shared" si="1093"/>
        <v>if (curl_fetch_memory('https://www1.nseindia.com/archives/equities/bhavcopy/pr/PR120819.zip')$status_code == 200) download.file('https://www1.nseindia.com/archives/equities/bhavcopy/pr/PR120819.zip', 'D:\\My-Shares\\source-bhavcopy-zip\\PR120819.zip')</v>
      </c>
      <c r="P3088" t="str">
        <f t="shared" si="1094"/>
        <v>if (file.exists('D:\\My-Shares\\source-bhavcopy-zip\\PR120819.zip')) {zipped_names = grep('\\.zip', unzip('D:\\My-Shares\\source-bhavcopy-zip\\PR120819.zip', list=TRUE)$Name, ignore.case=TRUE, value=TRUE); unzip(zipfile = 'D:\\My-Shares\\source-bhavcopy-zip\\PR120819.zip', exdir = 'D:\\My-Shares\\source-fno-zip', files=zipped_names);rm(zipped_names);}</v>
      </c>
      <c r="Q3088" t="str">
        <f t="shared" si="1095"/>
        <v>if (file.exists('D:\\My-Shares\\source-fno-zip\\fo12082019.zip')) {files = unzip('D:\\My-Shares\\source-fno-zip\\fo12082019.zip', list=TRUE)$Name; unzip(zipfile = 'D:\\My-Shares\\source-fno-zip\\fo12082019.zip', exdir = 'D:\\My-Shares\\source-fno-csv', files=files[grepl('^fo[0-9]{8}\\.csv|^op[0-9]{8}\\.csv',files)]);rm(files);}</v>
      </c>
      <c r="R3088" t="str">
        <f t="shared" si="1104"/>
        <v>if (file.exists('D:\\My-Shares\\source-fno-csv\\fo12082019.csv')) fo12082019 = data.table (read_csv_chunked('D:\\My-Shares\\source-fno-csv\\fo12082019.csv', DataFrameCallback$new(f), chunk_size = 5))</v>
      </c>
      <c r="S3088" t="str">
        <f t="shared" si="1105"/>
        <v>if (file.exists('D:\\My-Shares\\source-fno-csv\\op12082019.csv')) op12082019 = data.table (read_csv_chunked('D:\\My-Shares\\source-fno-csv\\op12082019.csv', DataFrameCallback$new(f), chunk_size = 5))</v>
      </c>
      <c r="T3088" t="str">
        <f t="shared" si="1106"/>
        <v>MA120819</v>
      </c>
      <c r="U3088" s="3" t="s">
        <v>24</v>
      </c>
      <c r="V3088" t="str">
        <f t="shared" si="1107"/>
        <v>https://www1.nseindia.com/archives/equities/mkt/MA120819.csv</v>
      </c>
      <c r="W3088" t="str">
        <f t="shared" si="1108"/>
        <v>MA120819 = fread('https://www1.nseindia.com/archives/equities/mkt/MA120819.csv', sep='!', header = FALSE);</v>
      </c>
      <c r="X3088" t="str">
        <f t="shared" si="1109"/>
        <v>MA120819 = MA120819[ str_detect(toupper(V1), ',NIFTY') | str_detect(toupper(V1), ',INDEX,') | str_detect(toupper(V1), ',CNX') ];</v>
      </c>
      <c r="Y3088" t="str">
        <f t="shared" si="1110"/>
        <v>MA120819 = MA120819[, c('temp', 'INDEX', 'PREVIOUS_CLOSE', 'OPEN', 'HIGH', 'LOW', 'CLOSE', 'GAIN_LOSS') := tstrsplit(V1, ',', fixed= TRUE),];</v>
      </c>
      <c r="Z3088" t="str">
        <f t="shared" si="1111"/>
        <v>MA120819 = MA120819 [ GAIN_LOSS != 'GAIN/LOSS'];</v>
      </c>
      <c r="AA3088" t="str">
        <f t="shared" si="1112"/>
        <v>if (curl_fetch_memory('https://www1.nseindia.com/archives/equities/mkt/MA120819.csv')$status_code == 200) {MA120819 = fread('https://www1.nseindia.com/archives/equities/mkt/MA120819.csv', sep='!', header = FALSE); MA120819 = MA120819[ str_detect(toupper(V1), ',NIFTY') | str_detect(toupper(V1), ',INDEX,') | str_detect(toupper(V1), ',CNX') ]; MA120819 = MA120819[, c('temp', 'INDEX', 'PREVIOUS_CLOSE', 'OPEN', 'HIGH', 'LOW', 'CLOSE', 'GAIN_LOSS') := tstrsplit(V1, ',', fixed= TRUE),]; MA120819 = MA120819 [ GAIN_LOSS != 'GAIN/LOSS'];}</v>
      </c>
      <c r="AB3088" t="str">
        <f t="shared" si="1088"/>
        <v>indices_dataAug2019</v>
      </c>
      <c r="AC3088" s="3" t="s">
        <v>32</v>
      </c>
      <c r="AD3088" t="s">
        <v>40</v>
      </c>
      <c r="AE3088" t="s">
        <v>44</v>
      </c>
      <c r="AF3088" t="str">
        <f t="shared" si="1089"/>
        <v>43689_indices_dataAug2019</v>
      </c>
      <c r="AG3088" t="str">
        <f t="shared" si="1090"/>
        <v>indices_dataAug2019.zip</v>
      </c>
      <c r="AH3088" t="str">
        <f>CONCATENATE(AF3088, " &lt;- as.data.table( extract_tables(", AB3088, ")")</f>
        <v>43689_indices_dataAug2019 &lt;- as.data.table( extract_tables(indices_dataAug2019)</v>
      </c>
      <c r="AI3088" t="str">
        <f>CONCATENATE("if (curl_fetch_memory('",AC3088,AG3088, "')$status_code == 200) download.file('", AC3088, AG3088, "', '", AD3088, AF3088, ".zip')")</f>
        <v>if (curl_fetch_memory('https://www1.nseindia.com/content/indices/indices_dataAug2019.zip')$status_code == 200) download.file('https://www1.nseindia.com/content/indices/indices_dataAug2019.zip', 'D:\\My-Shares\\source-index-wgt\\43689_indices_dataAug2019.zip')</v>
      </c>
      <c r="AJ3088" t="str">
        <f t="shared" si="1091"/>
        <v>if (file.exists('D:\\My-Shares\\source-index-wgt\\43689_indices_dataAug2019.zip') ) {files = unzip('D:\\My-Shares\\source-index-wgt\\43689_indices_dataAug2019.zip', list=TRUE)$Name; files02=files[grepl('^NIFTY_Bank*|^niftybank*',files)]; unzip(zipfile = 'D:\\My-Shares\\source-index-wgt\\43689_indices_dataAug2019.zip', exdir = 'D:\\My-Shares\\source-index-wgt-bnfpdf', files=files02); file.rename(paste('D:\\My-Shares\\source-index-wgt-bnfpdf\\', files02, sep=''), paste('D:\\My-Shares\\source-index-wgt-bnfpdf\\','43689_',files02, sep='') );pdf_43689 &lt;- as.data.table (extract_tables(paste('D:\\My-Shares\\source-index-wgt-bnfpdf\\','43689_',files02, sep='') ) ); rm(files); rm(files02)}</v>
      </c>
    </row>
    <row r="3089" spans="1:36">
      <c r="A3089" s="1">
        <v>43690</v>
      </c>
      <c r="B3089" s="2">
        <f t="shared" si="1096"/>
        <v>13</v>
      </c>
      <c r="C3089" s="2">
        <f t="shared" si="1097"/>
        <v>8</v>
      </c>
      <c r="D3089">
        <f t="shared" si="1098"/>
        <v>2019</v>
      </c>
      <c r="E3089" t="str">
        <f t="shared" si="1099"/>
        <v>19</v>
      </c>
      <c r="F3089" t="str">
        <f t="shared" si="1100"/>
        <v>PR130819.zip</v>
      </c>
      <c r="G3089" t="str">
        <f t="shared" si="1101"/>
        <v>fo13082019.zip</v>
      </c>
      <c r="H3089" t="str">
        <f t="shared" si="1102"/>
        <v>fo13082019</v>
      </c>
      <c r="I3089" t="str">
        <f t="shared" si="1103"/>
        <v>op13082019</v>
      </c>
      <c r="J3089" s="3" t="s">
        <v>6</v>
      </c>
      <c r="K3089" t="s">
        <v>13</v>
      </c>
      <c r="L3089" t="s">
        <v>14</v>
      </c>
      <c r="M3089" t="s">
        <v>17</v>
      </c>
      <c r="N3089" t="str">
        <f t="shared" si="1092"/>
        <v>if (curl_fetch_memory('https://www1.nseindia.com/archives/equities/bhavcopy/pr/PR130819.zip')$status_code == 200)</v>
      </c>
      <c r="O3089" t="str">
        <f t="shared" si="1093"/>
        <v>if (curl_fetch_memory('https://www1.nseindia.com/archives/equities/bhavcopy/pr/PR130819.zip')$status_code == 200) download.file('https://www1.nseindia.com/archives/equities/bhavcopy/pr/PR130819.zip', 'D:\\My-Shares\\source-bhavcopy-zip\\PR130819.zip')</v>
      </c>
      <c r="P3089" t="str">
        <f t="shared" si="1094"/>
        <v>if (file.exists('D:\\My-Shares\\source-bhavcopy-zip\\PR130819.zip')) {zipped_names = grep('\\.zip', unzip('D:\\My-Shares\\source-bhavcopy-zip\\PR130819.zip', list=TRUE)$Name, ignore.case=TRUE, value=TRUE); unzip(zipfile = 'D:\\My-Shares\\source-bhavcopy-zip\\PR130819.zip', exdir = 'D:\\My-Shares\\source-fno-zip', files=zipped_names);rm(zipped_names);}</v>
      </c>
      <c r="Q3089" t="str">
        <f t="shared" si="1095"/>
        <v>if (file.exists('D:\\My-Shares\\source-fno-zip\\fo13082019.zip')) {files = unzip('D:\\My-Shares\\source-fno-zip\\fo13082019.zip', list=TRUE)$Name; unzip(zipfile = 'D:\\My-Shares\\source-fno-zip\\fo13082019.zip', exdir = 'D:\\My-Shares\\source-fno-csv', files=files[grepl('^fo[0-9]{8}\\.csv|^op[0-9]{8}\\.csv',files)]);rm(files);}</v>
      </c>
      <c r="R3089" t="str">
        <f t="shared" si="1104"/>
        <v>if (file.exists('D:\\My-Shares\\source-fno-csv\\fo13082019.csv')) fo13082019 = data.table (read_csv_chunked('D:\\My-Shares\\source-fno-csv\\fo13082019.csv', DataFrameCallback$new(f), chunk_size = 5))</v>
      </c>
      <c r="S3089" t="str">
        <f t="shared" si="1105"/>
        <v>if (file.exists('D:\\My-Shares\\source-fno-csv\\op13082019.csv')) op13082019 = data.table (read_csv_chunked('D:\\My-Shares\\source-fno-csv\\op13082019.csv', DataFrameCallback$new(f), chunk_size = 5))</v>
      </c>
      <c r="T3089" t="str">
        <f t="shared" si="1106"/>
        <v>MA130819</v>
      </c>
      <c r="U3089" s="3" t="s">
        <v>24</v>
      </c>
      <c r="V3089" t="str">
        <f t="shared" si="1107"/>
        <v>https://www1.nseindia.com/archives/equities/mkt/MA130819.csv</v>
      </c>
      <c r="W3089" t="str">
        <f t="shared" si="1108"/>
        <v>MA130819 = fread('https://www1.nseindia.com/archives/equities/mkt/MA130819.csv', sep='!', header = FALSE);</v>
      </c>
      <c r="X3089" t="str">
        <f t="shared" si="1109"/>
        <v>MA130819 = MA130819[ str_detect(toupper(V1), ',NIFTY') | str_detect(toupper(V1), ',INDEX,') | str_detect(toupper(V1), ',CNX') ];</v>
      </c>
      <c r="Y3089" t="str">
        <f t="shared" si="1110"/>
        <v>MA130819 = MA130819[, c('temp', 'INDEX', 'PREVIOUS_CLOSE', 'OPEN', 'HIGH', 'LOW', 'CLOSE', 'GAIN_LOSS') := tstrsplit(V1, ',', fixed= TRUE),];</v>
      </c>
      <c r="Z3089" t="str">
        <f t="shared" si="1111"/>
        <v>MA130819 = MA130819 [ GAIN_LOSS != 'GAIN/LOSS'];</v>
      </c>
      <c r="AA3089" t="str">
        <f t="shared" si="1112"/>
        <v>if (curl_fetch_memory('https://www1.nseindia.com/archives/equities/mkt/MA130819.csv')$status_code == 200) {MA130819 = fread('https://www1.nseindia.com/archives/equities/mkt/MA130819.csv', sep='!', header = FALSE); MA130819 = MA130819[ str_detect(toupper(V1), ',NIFTY') | str_detect(toupper(V1), ',INDEX,') | str_detect(toupper(V1), ',CNX') ]; MA130819 = MA130819[, c('temp', 'INDEX', 'PREVIOUS_CLOSE', 'OPEN', 'HIGH', 'LOW', 'CLOSE', 'GAIN_LOSS') := tstrsplit(V1, ',', fixed= TRUE),]; MA130819 = MA130819 [ GAIN_LOSS != 'GAIN/LOSS'];}</v>
      </c>
      <c r="AB3089" t="str">
        <f t="shared" si="1088"/>
        <v>indices_dataAug2019</v>
      </c>
      <c r="AC3089" s="3" t="s">
        <v>32</v>
      </c>
      <c r="AD3089" t="s">
        <v>40</v>
      </c>
      <c r="AE3089" t="s">
        <v>44</v>
      </c>
      <c r="AF3089" t="str">
        <f t="shared" si="1089"/>
        <v>43690_indices_dataAug2019</v>
      </c>
      <c r="AG3089" t="str">
        <f t="shared" si="1090"/>
        <v>indices_dataAug2019.zip</v>
      </c>
      <c r="AH3089" t="str">
        <f>CONCATENATE(AF3089, " &lt;- as.data.table( extract_tables(", AB3089, ")")</f>
        <v>43690_indices_dataAug2019 &lt;- as.data.table( extract_tables(indices_dataAug2019)</v>
      </c>
      <c r="AI3089" t="str">
        <f>CONCATENATE("if (curl_fetch_memory('",AC3089,AG3089, "')$status_code == 200) download.file('", AC3089, AG3089, "', '", AD3089, AF3089, ".zip')")</f>
        <v>if (curl_fetch_memory('https://www1.nseindia.com/content/indices/indices_dataAug2019.zip')$status_code == 200) download.file('https://www1.nseindia.com/content/indices/indices_dataAug2019.zip', 'D:\\My-Shares\\source-index-wgt\\43690_indices_dataAug2019.zip')</v>
      </c>
      <c r="AJ3089" t="str">
        <f t="shared" si="1091"/>
        <v>if (file.exists('D:\\My-Shares\\source-index-wgt\\43690_indices_dataAug2019.zip') ) {files = unzip('D:\\My-Shares\\source-index-wgt\\43690_indices_dataAug2019.zip', list=TRUE)$Name; files02=files[grepl('^NIFTY_Bank*|^niftybank*',files)]; unzip(zipfile = 'D:\\My-Shares\\source-index-wgt\\43690_indices_dataAug2019.zip', exdir = 'D:\\My-Shares\\source-index-wgt-bnfpdf', files=files02); file.rename(paste('D:\\My-Shares\\source-index-wgt-bnfpdf\\', files02, sep=''), paste('D:\\My-Shares\\source-index-wgt-bnfpdf\\','43690_',files02, sep='') );pdf_43690 &lt;- as.data.table (extract_tables(paste('D:\\My-Shares\\source-index-wgt-bnfpdf\\','43690_',files02, sep='') ) ); rm(files); rm(files02)}</v>
      </c>
    </row>
    <row r="3090" spans="1:36">
      <c r="A3090" s="1">
        <v>43691</v>
      </c>
      <c r="B3090" s="2">
        <f t="shared" si="1096"/>
        <v>14</v>
      </c>
      <c r="C3090" s="2">
        <f t="shared" si="1097"/>
        <v>8</v>
      </c>
      <c r="D3090">
        <f t="shared" si="1098"/>
        <v>2019</v>
      </c>
      <c r="E3090" t="str">
        <f t="shared" si="1099"/>
        <v>19</v>
      </c>
      <c r="F3090" t="str">
        <f t="shared" si="1100"/>
        <v>PR140819.zip</v>
      </c>
      <c r="G3090" t="str">
        <f t="shared" si="1101"/>
        <v>fo14082019.zip</v>
      </c>
      <c r="H3090" t="str">
        <f t="shared" si="1102"/>
        <v>fo14082019</v>
      </c>
      <c r="I3090" t="str">
        <f t="shared" si="1103"/>
        <v>op14082019</v>
      </c>
      <c r="J3090" s="3" t="s">
        <v>6</v>
      </c>
      <c r="K3090" t="s">
        <v>13</v>
      </c>
      <c r="L3090" t="s">
        <v>14</v>
      </c>
      <c r="M3090" t="s">
        <v>17</v>
      </c>
      <c r="N3090" t="str">
        <f t="shared" si="1092"/>
        <v>if (curl_fetch_memory('https://www1.nseindia.com/archives/equities/bhavcopy/pr/PR140819.zip')$status_code == 200)</v>
      </c>
      <c r="O3090" t="str">
        <f t="shared" si="1093"/>
        <v>if (curl_fetch_memory('https://www1.nseindia.com/archives/equities/bhavcopy/pr/PR140819.zip')$status_code == 200) download.file('https://www1.nseindia.com/archives/equities/bhavcopy/pr/PR140819.zip', 'D:\\My-Shares\\source-bhavcopy-zip\\PR140819.zip')</v>
      </c>
      <c r="P3090" t="str">
        <f t="shared" si="1094"/>
        <v>if (file.exists('D:\\My-Shares\\source-bhavcopy-zip\\PR140819.zip')) {zipped_names = grep('\\.zip', unzip('D:\\My-Shares\\source-bhavcopy-zip\\PR140819.zip', list=TRUE)$Name, ignore.case=TRUE, value=TRUE); unzip(zipfile = 'D:\\My-Shares\\source-bhavcopy-zip\\PR140819.zip', exdir = 'D:\\My-Shares\\source-fno-zip', files=zipped_names);rm(zipped_names);}</v>
      </c>
      <c r="Q3090" t="str">
        <f t="shared" si="1095"/>
        <v>if (file.exists('D:\\My-Shares\\source-fno-zip\\fo14082019.zip')) {files = unzip('D:\\My-Shares\\source-fno-zip\\fo14082019.zip', list=TRUE)$Name; unzip(zipfile = 'D:\\My-Shares\\source-fno-zip\\fo14082019.zip', exdir = 'D:\\My-Shares\\source-fno-csv', files=files[grepl('^fo[0-9]{8}\\.csv|^op[0-9]{8}\\.csv',files)]);rm(files);}</v>
      </c>
      <c r="R3090" t="str">
        <f t="shared" si="1104"/>
        <v>if (file.exists('D:\\My-Shares\\source-fno-csv\\fo14082019.csv')) fo14082019 = data.table (read_csv_chunked('D:\\My-Shares\\source-fno-csv\\fo14082019.csv', DataFrameCallback$new(f), chunk_size = 5))</v>
      </c>
      <c r="S3090" t="str">
        <f t="shared" si="1105"/>
        <v>if (file.exists('D:\\My-Shares\\source-fno-csv\\op14082019.csv')) op14082019 = data.table (read_csv_chunked('D:\\My-Shares\\source-fno-csv\\op14082019.csv', DataFrameCallback$new(f), chunk_size = 5))</v>
      </c>
      <c r="T3090" t="str">
        <f t="shared" si="1106"/>
        <v>MA140819</v>
      </c>
      <c r="U3090" s="3" t="s">
        <v>24</v>
      </c>
      <c r="V3090" t="str">
        <f t="shared" si="1107"/>
        <v>https://www1.nseindia.com/archives/equities/mkt/MA140819.csv</v>
      </c>
      <c r="W3090" t="str">
        <f t="shared" si="1108"/>
        <v>MA140819 = fread('https://www1.nseindia.com/archives/equities/mkt/MA140819.csv', sep='!', header = FALSE);</v>
      </c>
      <c r="X3090" t="str">
        <f t="shared" si="1109"/>
        <v>MA140819 = MA140819[ str_detect(toupper(V1), ',NIFTY') | str_detect(toupper(V1), ',INDEX,') | str_detect(toupper(V1), ',CNX') ];</v>
      </c>
      <c r="Y3090" t="str">
        <f t="shared" si="1110"/>
        <v>MA140819 = MA140819[, c('temp', 'INDEX', 'PREVIOUS_CLOSE', 'OPEN', 'HIGH', 'LOW', 'CLOSE', 'GAIN_LOSS') := tstrsplit(V1, ',', fixed= TRUE),];</v>
      </c>
      <c r="Z3090" t="str">
        <f t="shared" si="1111"/>
        <v>MA140819 = MA140819 [ GAIN_LOSS != 'GAIN/LOSS'];</v>
      </c>
      <c r="AA3090" t="str">
        <f t="shared" si="1112"/>
        <v>if (curl_fetch_memory('https://www1.nseindia.com/archives/equities/mkt/MA140819.csv')$status_code == 200) {MA140819 = fread('https://www1.nseindia.com/archives/equities/mkt/MA140819.csv', sep='!', header = FALSE); MA140819 = MA140819[ str_detect(toupper(V1), ',NIFTY') | str_detect(toupper(V1), ',INDEX,') | str_detect(toupper(V1), ',CNX') ]; MA140819 = MA140819[, c('temp', 'INDEX', 'PREVIOUS_CLOSE', 'OPEN', 'HIGH', 'LOW', 'CLOSE', 'GAIN_LOSS') := tstrsplit(V1, ',', fixed= TRUE),]; MA140819 = MA140819 [ GAIN_LOSS != 'GAIN/LOSS'];}</v>
      </c>
      <c r="AB3090" t="str">
        <f t="shared" si="1088"/>
        <v>indices_dataAug2019</v>
      </c>
      <c r="AC3090" s="3" t="s">
        <v>32</v>
      </c>
      <c r="AD3090" t="s">
        <v>40</v>
      </c>
      <c r="AE3090" t="s">
        <v>44</v>
      </c>
      <c r="AF3090" t="str">
        <f t="shared" si="1089"/>
        <v>43691_indices_dataAug2019</v>
      </c>
      <c r="AG3090" t="str">
        <f t="shared" si="1090"/>
        <v>indices_dataAug2019.zip</v>
      </c>
      <c r="AH3090" t="str">
        <f>CONCATENATE(AF3090, " &lt;- as.data.table( extract_tables(", AB3090, ")")</f>
        <v>43691_indices_dataAug2019 &lt;- as.data.table( extract_tables(indices_dataAug2019)</v>
      </c>
      <c r="AI3090" t="str">
        <f>CONCATENATE("if (curl_fetch_memory('",AC3090,AG3090, "')$status_code == 200) download.file('", AC3090, AG3090, "', '", AD3090, AF3090, ".zip')")</f>
        <v>if (curl_fetch_memory('https://www1.nseindia.com/content/indices/indices_dataAug2019.zip')$status_code == 200) download.file('https://www1.nseindia.com/content/indices/indices_dataAug2019.zip', 'D:\\My-Shares\\source-index-wgt\\43691_indices_dataAug2019.zip')</v>
      </c>
      <c r="AJ3090" t="str">
        <f t="shared" si="1091"/>
        <v>if (file.exists('D:\\My-Shares\\source-index-wgt\\43691_indices_dataAug2019.zip') ) {files = unzip('D:\\My-Shares\\source-index-wgt\\43691_indices_dataAug2019.zip', list=TRUE)$Name; files02=files[grepl('^NIFTY_Bank*|^niftybank*',files)]; unzip(zipfile = 'D:\\My-Shares\\source-index-wgt\\43691_indices_dataAug2019.zip', exdir = 'D:\\My-Shares\\source-index-wgt-bnfpdf', files=files02); file.rename(paste('D:\\My-Shares\\source-index-wgt-bnfpdf\\', files02, sep=''), paste('D:\\My-Shares\\source-index-wgt-bnfpdf\\','43691_',files02, sep='') );pdf_43691 &lt;- as.data.table (extract_tables(paste('D:\\My-Shares\\source-index-wgt-bnfpdf\\','43691_',files02, sep='') ) ); rm(files); rm(files02)}</v>
      </c>
    </row>
    <row r="3091" spans="1:36">
      <c r="A3091" s="1">
        <v>43692</v>
      </c>
      <c r="B3091" s="2">
        <f t="shared" si="1096"/>
        <v>15</v>
      </c>
      <c r="C3091" s="2">
        <f t="shared" si="1097"/>
        <v>8</v>
      </c>
      <c r="D3091">
        <f t="shared" si="1098"/>
        <v>2019</v>
      </c>
      <c r="E3091" t="str">
        <f t="shared" si="1099"/>
        <v>19</v>
      </c>
      <c r="F3091" t="str">
        <f t="shared" si="1100"/>
        <v>PR150819.zip</v>
      </c>
      <c r="G3091" t="str">
        <f t="shared" si="1101"/>
        <v>fo15082019.zip</v>
      </c>
      <c r="H3091" t="str">
        <f t="shared" si="1102"/>
        <v>fo15082019</v>
      </c>
      <c r="I3091" t="str">
        <f t="shared" si="1103"/>
        <v>op15082019</v>
      </c>
      <c r="J3091" s="3" t="s">
        <v>6</v>
      </c>
      <c r="K3091" t="s">
        <v>13</v>
      </c>
      <c r="L3091" t="s">
        <v>14</v>
      </c>
      <c r="M3091" t="s">
        <v>17</v>
      </c>
      <c r="N3091" t="str">
        <f t="shared" si="1092"/>
        <v>if (curl_fetch_memory('https://www1.nseindia.com/archives/equities/bhavcopy/pr/PR150819.zip')$status_code == 200)</v>
      </c>
      <c r="O3091" t="str">
        <f t="shared" si="1093"/>
        <v>if (curl_fetch_memory('https://www1.nseindia.com/archives/equities/bhavcopy/pr/PR150819.zip')$status_code == 200) download.file('https://www1.nseindia.com/archives/equities/bhavcopy/pr/PR150819.zip', 'D:\\My-Shares\\source-bhavcopy-zip\\PR150819.zip')</v>
      </c>
      <c r="P3091" t="str">
        <f t="shared" si="1094"/>
        <v>if (file.exists('D:\\My-Shares\\source-bhavcopy-zip\\PR150819.zip')) {zipped_names = grep('\\.zip', unzip('D:\\My-Shares\\source-bhavcopy-zip\\PR150819.zip', list=TRUE)$Name, ignore.case=TRUE, value=TRUE); unzip(zipfile = 'D:\\My-Shares\\source-bhavcopy-zip\\PR150819.zip', exdir = 'D:\\My-Shares\\source-fno-zip', files=zipped_names);rm(zipped_names);}</v>
      </c>
      <c r="Q3091" t="str">
        <f t="shared" si="1095"/>
        <v>if (file.exists('D:\\My-Shares\\source-fno-zip\\fo15082019.zip')) {files = unzip('D:\\My-Shares\\source-fno-zip\\fo15082019.zip', list=TRUE)$Name; unzip(zipfile = 'D:\\My-Shares\\source-fno-zip\\fo15082019.zip', exdir = 'D:\\My-Shares\\source-fno-csv', files=files[grepl('^fo[0-9]{8}\\.csv|^op[0-9]{8}\\.csv',files)]);rm(files);}</v>
      </c>
      <c r="R3091" t="str">
        <f t="shared" si="1104"/>
        <v>if (file.exists('D:\\My-Shares\\source-fno-csv\\fo15082019.csv')) fo15082019 = data.table (read_csv_chunked('D:\\My-Shares\\source-fno-csv\\fo15082019.csv', DataFrameCallback$new(f), chunk_size = 5))</v>
      </c>
      <c r="S3091" t="str">
        <f t="shared" si="1105"/>
        <v>if (file.exists('D:\\My-Shares\\source-fno-csv\\op15082019.csv')) op15082019 = data.table (read_csv_chunked('D:\\My-Shares\\source-fno-csv\\op15082019.csv', DataFrameCallback$new(f), chunk_size = 5))</v>
      </c>
      <c r="T3091" t="str">
        <f t="shared" si="1106"/>
        <v>MA150819</v>
      </c>
      <c r="U3091" s="3" t="s">
        <v>24</v>
      </c>
      <c r="V3091" t="str">
        <f t="shared" si="1107"/>
        <v>https://www1.nseindia.com/archives/equities/mkt/MA150819.csv</v>
      </c>
      <c r="W3091" t="str">
        <f t="shared" si="1108"/>
        <v>MA150819 = fread('https://www1.nseindia.com/archives/equities/mkt/MA150819.csv', sep='!', header = FALSE);</v>
      </c>
      <c r="X3091" t="str">
        <f t="shared" si="1109"/>
        <v>MA150819 = MA150819[ str_detect(toupper(V1), ',NIFTY') | str_detect(toupper(V1), ',INDEX,') | str_detect(toupper(V1), ',CNX') ];</v>
      </c>
      <c r="Y3091" t="str">
        <f t="shared" si="1110"/>
        <v>MA150819 = MA150819[, c('temp', 'INDEX', 'PREVIOUS_CLOSE', 'OPEN', 'HIGH', 'LOW', 'CLOSE', 'GAIN_LOSS') := tstrsplit(V1, ',', fixed= TRUE),];</v>
      </c>
      <c r="Z3091" t="str">
        <f t="shared" si="1111"/>
        <v>MA150819 = MA150819 [ GAIN_LOSS != 'GAIN/LOSS'];</v>
      </c>
      <c r="AA3091" t="str">
        <f t="shared" si="1112"/>
        <v>if (curl_fetch_memory('https://www1.nseindia.com/archives/equities/mkt/MA150819.csv')$status_code == 200) {MA150819 = fread('https://www1.nseindia.com/archives/equities/mkt/MA150819.csv', sep='!', header = FALSE); MA150819 = MA150819[ str_detect(toupper(V1), ',NIFTY') | str_detect(toupper(V1), ',INDEX,') | str_detect(toupper(V1), ',CNX') ]; MA150819 = MA150819[, c('temp', 'INDEX', 'PREVIOUS_CLOSE', 'OPEN', 'HIGH', 'LOW', 'CLOSE', 'GAIN_LOSS') := tstrsplit(V1, ',', fixed= TRUE),]; MA150819 = MA150819 [ GAIN_LOSS != 'GAIN/LOSS'];}</v>
      </c>
      <c r="AB3091" t="str">
        <f t="shared" si="1088"/>
        <v>indices_dataAug2019</v>
      </c>
      <c r="AC3091" s="3" t="s">
        <v>32</v>
      </c>
      <c r="AD3091" t="s">
        <v>40</v>
      </c>
      <c r="AE3091" t="s">
        <v>44</v>
      </c>
      <c r="AF3091" t="str">
        <f t="shared" si="1089"/>
        <v>43692_indices_dataAug2019</v>
      </c>
      <c r="AG3091" t="str">
        <f t="shared" si="1090"/>
        <v>indices_dataAug2019.zip</v>
      </c>
      <c r="AH3091" t="str">
        <f>CONCATENATE(AF3091, " &lt;- as.data.table( extract_tables(", AB3091, ")")</f>
        <v>43692_indices_dataAug2019 &lt;- as.data.table( extract_tables(indices_dataAug2019)</v>
      </c>
      <c r="AI3091" t="str">
        <f>CONCATENATE("if (curl_fetch_memory('",AC3091,AG3091, "')$status_code == 200) download.file('", AC3091, AG3091, "', '", AD3091, AF3091, ".zip')")</f>
        <v>if (curl_fetch_memory('https://www1.nseindia.com/content/indices/indices_dataAug2019.zip')$status_code == 200) download.file('https://www1.nseindia.com/content/indices/indices_dataAug2019.zip', 'D:\\My-Shares\\source-index-wgt\\43692_indices_dataAug2019.zip')</v>
      </c>
      <c r="AJ3091" t="str">
        <f t="shared" si="1091"/>
        <v>if (file.exists('D:\\My-Shares\\source-index-wgt\\43692_indices_dataAug2019.zip') ) {files = unzip('D:\\My-Shares\\source-index-wgt\\43692_indices_dataAug2019.zip', list=TRUE)$Name; files02=files[grepl('^NIFTY_Bank*|^niftybank*',files)]; unzip(zipfile = 'D:\\My-Shares\\source-index-wgt\\43692_indices_dataAug2019.zip', exdir = 'D:\\My-Shares\\source-index-wgt-bnfpdf', files=files02); file.rename(paste('D:\\My-Shares\\source-index-wgt-bnfpdf\\', files02, sep=''), paste('D:\\My-Shares\\source-index-wgt-bnfpdf\\','43692_',files02, sep='') );pdf_43692 &lt;- as.data.table (extract_tables(paste('D:\\My-Shares\\source-index-wgt-bnfpdf\\','43692_',files02, sep='') ) ); rm(files); rm(files02)}</v>
      </c>
    </row>
    <row r="3092" spans="1:36">
      <c r="A3092" s="1">
        <v>43693</v>
      </c>
      <c r="B3092" s="2">
        <f t="shared" si="1096"/>
        <v>16</v>
      </c>
      <c r="C3092" s="2">
        <f t="shared" si="1097"/>
        <v>8</v>
      </c>
      <c r="D3092">
        <f t="shared" si="1098"/>
        <v>2019</v>
      </c>
      <c r="E3092" t="str">
        <f t="shared" si="1099"/>
        <v>19</v>
      </c>
      <c r="F3092" t="str">
        <f t="shared" si="1100"/>
        <v>PR160819.zip</v>
      </c>
      <c r="G3092" t="str">
        <f t="shared" si="1101"/>
        <v>fo16082019.zip</v>
      </c>
      <c r="H3092" t="str">
        <f t="shared" si="1102"/>
        <v>fo16082019</v>
      </c>
      <c r="I3092" t="str">
        <f t="shared" si="1103"/>
        <v>op16082019</v>
      </c>
      <c r="J3092" s="3" t="s">
        <v>6</v>
      </c>
      <c r="K3092" t="s">
        <v>13</v>
      </c>
      <c r="L3092" t="s">
        <v>14</v>
      </c>
      <c r="M3092" t="s">
        <v>17</v>
      </c>
      <c r="N3092" t="str">
        <f t="shared" si="1092"/>
        <v>if (curl_fetch_memory('https://www1.nseindia.com/archives/equities/bhavcopy/pr/PR160819.zip')$status_code == 200)</v>
      </c>
      <c r="O3092" t="str">
        <f t="shared" si="1093"/>
        <v>if (curl_fetch_memory('https://www1.nseindia.com/archives/equities/bhavcopy/pr/PR160819.zip')$status_code == 200) download.file('https://www1.nseindia.com/archives/equities/bhavcopy/pr/PR160819.zip', 'D:\\My-Shares\\source-bhavcopy-zip\\PR160819.zip')</v>
      </c>
      <c r="P3092" t="str">
        <f t="shared" si="1094"/>
        <v>if (file.exists('D:\\My-Shares\\source-bhavcopy-zip\\PR160819.zip')) {zipped_names = grep('\\.zip', unzip('D:\\My-Shares\\source-bhavcopy-zip\\PR160819.zip', list=TRUE)$Name, ignore.case=TRUE, value=TRUE); unzip(zipfile = 'D:\\My-Shares\\source-bhavcopy-zip\\PR160819.zip', exdir = 'D:\\My-Shares\\source-fno-zip', files=zipped_names);rm(zipped_names);}</v>
      </c>
      <c r="Q3092" t="str">
        <f t="shared" si="1095"/>
        <v>if (file.exists('D:\\My-Shares\\source-fno-zip\\fo16082019.zip')) {files = unzip('D:\\My-Shares\\source-fno-zip\\fo16082019.zip', list=TRUE)$Name; unzip(zipfile = 'D:\\My-Shares\\source-fno-zip\\fo16082019.zip', exdir = 'D:\\My-Shares\\source-fno-csv', files=files[grepl('^fo[0-9]{8}\\.csv|^op[0-9]{8}\\.csv',files)]);rm(files);}</v>
      </c>
      <c r="R3092" t="str">
        <f t="shared" si="1104"/>
        <v>if (file.exists('D:\\My-Shares\\source-fno-csv\\fo16082019.csv')) fo16082019 = data.table (read_csv_chunked('D:\\My-Shares\\source-fno-csv\\fo16082019.csv', DataFrameCallback$new(f), chunk_size = 5))</v>
      </c>
      <c r="S3092" t="str">
        <f t="shared" si="1105"/>
        <v>if (file.exists('D:\\My-Shares\\source-fno-csv\\op16082019.csv')) op16082019 = data.table (read_csv_chunked('D:\\My-Shares\\source-fno-csv\\op16082019.csv', DataFrameCallback$new(f), chunk_size = 5))</v>
      </c>
      <c r="T3092" t="str">
        <f t="shared" si="1106"/>
        <v>MA160819</v>
      </c>
      <c r="U3092" s="3" t="s">
        <v>24</v>
      </c>
      <c r="V3092" t="str">
        <f t="shared" si="1107"/>
        <v>https://www1.nseindia.com/archives/equities/mkt/MA160819.csv</v>
      </c>
      <c r="W3092" t="str">
        <f t="shared" si="1108"/>
        <v>MA160819 = fread('https://www1.nseindia.com/archives/equities/mkt/MA160819.csv', sep='!', header = FALSE);</v>
      </c>
      <c r="X3092" t="str">
        <f t="shared" si="1109"/>
        <v>MA160819 = MA160819[ str_detect(toupper(V1), ',NIFTY') | str_detect(toupper(V1), ',INDEX,') | str_detect(toupper(V1), ',CNX') ];</v>
      </c>
      <c r="Y3092" t="str">
        <f t="shared" si="1110"/>
        <v>MA160819 = MA160819[, c('temp', 'INDEX', 'PREVIOUS_CLOSE', 'OPEN', 'HIGH', 'LOW', 'CLOSE', 'GAIN_LOSS') := tstrsplit(V1, ',', fixed= TRUE),];</v>
      </c>
      <c r="Z3092" t="str">
        <f t="shared" si="1111"/>
        <v>MA160819 = MA160819 [ GAIN_LOSS != 'GAIN/LOSS'];</v>
      </c>
      <c r="AA3092" t="str">
        <f t="shared" si="1112"/>
        <v>if (curl_fetch_memory('https://www1.nseindia.com/archives/equities/mkt/MA160819.csv')$status_code == 200) {MA160819 = fread('https://www1.nseindia.com/archives/equities/mkt/MA160819.csv', sep='!', header = FALSE); MA160819 = MA160819[ str_detect(toupper(V1), ',NIFTY') | str_detect(toupper(V1), ',INDEX,') | str_detect(toupper(V1), ',CNX') ]; MA160819 = MA160819[, c('temp', 'INDEX', 'PREVIOUS_CLOSE', 'OPEN', 'HIGH', 'LOW', 'CLOSE', 'GAIN_LOSS') := tstrsplit(V1, ',', fixed= TRUE),]; MA160819 = MA160819 [ GAIN_LOSS != 'GAIN/LOSS'];}</v>
      </c>
      <c r="AB3092" t="str">
        <f t="shared" si="1088"/>
        <v>indices_dataAug2019</v>
      </c>
      <c r="AC3092" s="3" t="s">
        <v>32</v>
      </c>
      <c r="AD3092" t="s">
        <v>40</v>
      </c>
      <c r="AE3092" t="s">
        <v>44</v>
      </c>
      <c r="AF3092" t="str">
        <f t="shared" si="1089"/>
        <v>43693_indices_dataAug2019</v>
      </c>
      <c r="AG3092" t="str">
        <f t="shared" si="1090"/>
        <v>indices_dataAug2019.zip</v>
      </c>
      <c r="AH3092" t="str">
        <f>CONCATENATE(AF3092, " &lt;- as.data.table( extract_tables(", AB3092, ")")</f>
        <v>43693_indices_dataAug2019 &lt;- as.data.table( extract_tables(indices_dataAug2019)</v>
      </c>
      <c r="AI3092" t="str">
        <f>CONCATENATE("if (curl_fetch_memory('",AC3092,AG3092, "')$status_code == 200) download.file('", AC3092, AG3092, "', '", AD3092, AF3092, ".zip')")</f>
        <v>if (curl_fetch_memory('https://www1.nseindia.com/content/indices/indices_dataAug2019.zip')$status_code == 200) download.file('https://www1.nseindia.com/content/indices/indices_dataAug2019.zip', 'D:\\My-Shares\\source-index-wgt\\43693_indices_dataAug2019.zip')</v>
      </c>
      <c r="AJ3092" t="str">
        <f t="shared" si="1091"/>
        <v>if (file.exists('D:\\My-Shares\\source-index-wgt\\43693_indices_dataAug2019.zip') ) {files = unzip('D:\\My-Shares\\source-index-wgt\\43693_indices_dataAug2019.zip', list=TRUE)$Name; files02=files[grepl('^NIFTY_Bank*|^niftybank*',files)]; unzip(zipfile = 'D:\\My-Shares\\source-index-wgt\\43693_indices_dataAug2019.zip', exdir = 'D:\\My-Shares\\source-index-wgt-bnfpdf', files=files02); file.rename(paste('D:\\My-Shares\\source-index-wgt-bnfpdf\\', files02, sep=''), paste('D:\\My-Shares\\source-index-wgt-bnfpdf\\','43693_',files02, sep='') );pdf_43693 &lt;- as.data.table (extract_tables(paste('D:\\My-Shares\\source-index-wgt-bnfpdf\\','43693_',files02, sep='') ) ); rm(files); rm(files02)}</v>
      </c>
    </row>
    <row r="3093" spans="1:36">
      <c r="A3093" s="1">
        <v>43694</v>
      </c>
      <c r="B3093" s="2">
        <f t="shared" si="1096"/>
        <v>17</v>
      </c>
      <c r="C3093" s="2">
        <f t="shared" si="1097"/>
        <v>8</v>
      </c>
      <c r="D3093">
        <f t="shared" si="1098"/>
        <v>2019</v>
      </c>
      <c r="E3093" t="str">
        <f t="shared" si="1099"/>
        <v>19</v>
      </c>
      <c r="F3093" t="str">
        <f t="shared" si="1100"/>
        <v>PR170819.zip</v>
      </c>
      <c r="G3093" t="str">
        <f t="shared" si="1101"/>
        <v>fo17082019.zip</v>
      </c>
      <c r="H3093" t="str">
        <f t="shared" si="1102"/>
        <v>fo17082019</v>
      </c>
      <c r="I3093" t="str">
        <f t="shared" si="1103"/>
        <v>op17082019</v>
      </c>
      <c r="J3093" s="3" t="s">
        <v>6</v>
      </c>
      <c r="K3093" t="s">
        <v>13</v>
      </c>
      <c r="L3093" t="s">
        <v>14</v>
      </c>
      <c r="M3093" t="s">
        <v>17</v>
      </c>
      <c r="N3093" t="str">
        <f t="shared" si="1092"/>
        <v>if (curl_fetch_memory('https://www1.nseindia.com/archives/equities/bhavcopy/pr/PR170819.zip')$status_code == 200)</v>
      </c>
      <c r="O3093" t="str">
        <f t="shared" si="1093"/>
        <v>if (curl_fetch_memory('https://www1.nseindia.com/archives/equities/bhavcopy/pr/PR170819.zip')$status_code == 200) download.file('https://www1.nseindia.com/archives/equities/bhavcopy/pr/PR170819.zip', 'D:\\My-Shares\\source-bhavcopy-zip\\PR170819.zip')</v>
      </c>
      <c r="P3093" t="str">
        <f t="shared" si="1094"/>
        <v>if (file.exists('D:\\My-Shares\\source-bhavcopy-zip\\PR170819.zip')) {zipped_names = grep('\\.zip', unzip('D:\\My-Shares\\source-bhavcopy-zip\\PR170819.zip', list=TRUE)$Name, ignore.case=TRUE, value=TRUE); unzip(zipfile = 'D:\\My-Shares\\source-bhavcopy-zip\\PR170819.zip', exdir = 'D:\\My-Shares\\source-fno-zip', files=zipped_names);rm(zipped_names);}</v>
      </c>
      <c r="Q3093" t="str">
        <f t="shared" si="1095"/>
        <v>if (file.exists('D:\\My-Shares\\source-fno-zip\\fo17082019.zip')) {files = unzip('D:\\My-Shares\\source-fno-zip\\fo17082019.zip', list=TRUE)$Name; unzip(zipfile = 'D:\\My-Shares\\source-fno-zip\\fo17082019.zip', exdir = 'D:\\My-Shares\\source-fno-csv', files=files[grepl('^fo[0-9]{8}\\.csv|^op[0-9]{8}\\.csv',files)]);rm(files);}</v>
      </c>
      <c r="R3093" t="str">
        <f t="shared" si="1104"/>
        <v>if (file.exists('D:\\My-Shares\\source-fno-csv\\fo17082019.csv')) fo17082019 = data.table (read_csv_chunked('D:\\My-Shares\\source-fno-csv\\fo17082019.csv', DataFrameCallback$new(f), chunk_size = 5))</v>
      </c>
      <c r="S3093" t="str">
        <f t="shared" si="1105"/>
        <v>if (file.exists('D:\\My-Shares\\source-fno-csv\\op17082019.csv')) op17082019 = data.table (read_csv_chunked('D:\\My-Shares\\source-fno-csv\\op17082019.csv', DataFrameCallback$new(f), chunk_size = 5))</v>
      </c>
      <c r="T3093" t="str">
        <f t="shared" si="1106"/>
        <v>MA170819</v>
      </c>
      <c r="U3093" s="3" t="s">
        <v>24</v>
      </c>
      <c r="V3093" t="str">
        <f t="shared" si="1107"/>
        <v>https://www1.nseindia.com/archives/equities/mkt/MA170819.csv</v>
      </c>
      <c r="W3093" t="str">
        <f t="shared" si="1108"/>
        <v>MA170819 = fread('https://www1.nseindia.com/archives/equities/mkt/MA170819.csv', sep='!', header = FALSE);</v>
      </c>
      <c r="X3093" t="str">
        <f t="shared" si="1109"/>
        <v>MA170819 = MA170819[ str_detect(toupper(V1), ',NIFTY') | str_detect(toupper(V1), ',INDEX,') | str_detect(toupper(V1), ',CNX') ];</v>
      </c>
      <c r="Y3093" t="str">
        <f t="shared" si="1110"/>
        <v>MA170819 = MA170819[, c('temp', 'INDEX', 'PREVIOUS_CLOSE', 'OPEN', 'HIGH', 'LOW', 'CLOSE', 'GAIN_LOSS') := tstrsplit(V1, ',', fixed= TRUE),];</v>
      </c>
      <c r="Z3093" t="str">
        <f t="shared" si="1111"/>
        <v>MA170819 = MA170819 [ GAIN_LOSS != 'GAIN/LOSS'];</v>
      </c>
      <c r="AA3093" t="str">
        <f t="shared" si="1112"/>
        <v>if (curl_fetch_memory('https://www1.nseindia.com/archives/equities/mkt/MA170819.csv')$status_code == 200) {MA170819 = fread('https://www1.nseindia.com/archives/equities/mkt/MA170819.csv', sep='!', header = FALSE); MA170819 = MA170819[ str_detect(toupper(V1), ',NIFTY') | str_detect(toupper(V1), ',INDEX,') | str_detect(toupper(V1), ',CNX') ]; MA170819 = MA170819[, c('temp', 'INDEX', 'PREVIOUS_CLOSE', 'OPEN', 'HIGH', 'LOW', 'CLOSE', 'GAIN_LOSS') := tstrsplit(V1, ',', fixed= TRUE),]; MA170819 = MA170819 [ GAIN_LOSS != 'GAIN/LOSS'];}</v>
      </c>
      <c r="AB3093" t="str">
        <f t="shared" si="1088"/>
        <v>indices_dataAug2019</v>
      </c>
      <c r="AC3093" s="3" t="s">
        <v>32</v>
      </c>
      <c r="AD3093" t="s">
        <v>40</v>
      </c>
      <c r="AE3093" t="s">
        <v>44</v>
      </c>
      <c r="AF3093" t="str">
        <f t="shared" si="1089"/>
        <v>43694_indices_dataAug2019</v>
      </c>
      <c r="AG3093" t="str">
        <f t="shared" si="1090"/>
        <v>indices_dataAug2019.zip</v>
      </c>
      <c r="AH3093" t="str">
        <f>CONCATENATE(AF3093, " &lt;- as.data.table( extract_tables(", AB3093, ")")</f>
        <v>43694_indices_dataAug2019 &lt;- as.data.table( extract_tables(indices_dataAug2019)</v>
      </c>
      <c r="AI3093" t="str">
        <f>CONCATENATE("if (curl_fetch_memory('",AC3093,AG3093, "')$status_code == 200) download.file('", AC3093, AG3093, "', '", AD3093, AF3093, ".zip')")</f>
        <v>if (curl_fetch_memory('https://www1.nseindia.com/content/indices/indices_dataAug2019.zip')$status_code == 200) download.file('https://www1.nseindia.com/content/indices/indices_dataAug2019.zip', 'D:\\My-Shares\\source-index-wgt\\43694_indices_dataAug2019.zip')</v>
      </c>
      <c r="AJ3093" t="str">
        <f t="shared" si="1091"/>
        <v>if (file.exists('D:\\My-Shares\\source-index-wgt\\43694_indices_dataAug2019.zip') ) {files = unzip('D:\\My-Shares\\source-index-wgt\\43694_indices_dataAug2019.zip', list=TRUE)$Name; files02=files[grepl('^NIFTY_Bank*|^niftybank*',files)]; unzip(zipfile = 'D:\\My-Shares\\source-index-wgt\\43694_indices_dataAug2019.zip', exdir = 'D:\\My-Shares\\source-index-wgt-bnfpdf', files=files02); file.rename(paste('D:\\My-Shares\\source-index-wgt-bnfpdf\\', files02, sep=''), paste('D:\\My-Shares\\source-index-wgt-bnfpdf\\','43694_',files02, sep='') );pdf_43694 &lt;- as.data.table (extract_tables(paste('D:\\My-Shares\\source-index-wgt-bnfpdf\\','43694_',files02, sep='') ) ); rm(files); rm(files02)}</v>
      </c>
    </row>
    <row r="3094" spans="1:36">
      <c r="A3094" s="1">
        <v>43695</v>
      </c>
      <c r="B3094" s="2">
        <f t="shared" si="1096"/>
        <v>18</v>
      </c>
      <c r="C3094" s="2">
        <f t="shared" si="1097"/>
        <v>8</v>
      </c>
      <c r="D3094">
        <f t="shared" si="1098"/>
        <v>2019</v>
      </c>
      <c r="E3094" t="str">
        <f t="shared" si="1099"/>
        <v>19</v>
      </c>
      <c r="F3094" t="str">
        <f t="shared" si="1100"/>
        <v>PR180819.zip</v>
      </c>
      <c r="G3094" t="str">
        <f t="shared" si="1101"/>
        <v>fo18082019.zip</v>
      </c>
      <c r="H3094" t="str">
        <f t="shared" si="1102"/>
        <v>fo18082019</v>
      </c>
      <c r="I3094" t="str">
        <f t="shared" si="1103"/>
        <v>op18082019</v>
      </c>
      <c r="J3094" s="3" t="s">
        <v>6</v>
      </c>
      <c r="K3094" t="s">
        <v>13</v>
      </c>
      <c r="L3094" t="s">
        <v>14</v>
      </c>
      <c r="M3094" t="s">
        <v>17</v>
      </c>
      <c r="N3094" t="str">
        <f t="shared" si="1092"/>
        <v>if (curl_fetch_memory('https://www1.nseindia.com/archives/equities/bhavcopy/pr/PR180819.zip')$status_code == 200)</v>
      </c>
      <c r="O3094" t="str">
        <f t="shared" si="1093"/>
        <v>if (curl_fetch_memory('https://www1.nseindia.com/archives/equities/bhavcopy/pr/PR180819.zip')$status_code == 200) download.file('https://www1.nseindia.com/archives/equities/bhavcopy/pr/PR180819.zip', 'D:\\My-Shares\\source-bhavcopy-zip\\PR180819.zip')</v>
      </c>
      <c r="P3094" t="str">
        <f t="shared" si="1094"/>
        <v>if (file.exists('D:\\My-Shares\\source-bhavcopy-zip\\PR180819.zip')) {zipped_names = grep('\\.zip', unzip('D:\\My-Shares\\source-bhavcopy-zip\\PR180819.zip', list=TRUE)$Name, ignore.case=TRUE, value=TRUE); unzip(zipfile = 'D:\\My-Shares\\source-bhavcopy-zip\\PR180819.zip', exdir = 'D:\\My-Shares\\source-fno-zip', files=zipped_names);rm(zipped_names);}</v>
      </c>
      <c r="Q3094" t="str">
        <f t="shared" si="1095"/>
        <v>if (file.exists('D:\\My-Shares\\source-fno-zip\\fo18082019.zip')) {files = unzip('D:\\My-Shares\\source-fno-zip\\fo18082019.zip', list=TRUE)$Name; unzip(zipfile = 'D:\\My-Shares\\source-fno-zip\\fo18082019.zip', exdir = 'D:\\My-Shares\\source-fno-csv', files=files[grepl('^fo[0-9]{8}\\.csv|^op[0-9]{8}\\.csv',files)]);rm(files);}</v>
      </c>
      <c r="R3094" t="str">
        <f t="shared" si="1104"/>
        <v>if (file.exists('D:\\My-Shares\\source-fno-csv\\fo18082019.csv')) fo18082019 = data.table (read_csv_chunked('D:\\My-Shares\\source-fno-csv\\fo18082019.csv', DataFrameCallback$new(f), chunk_size = 5))</v>
      </c>
      <c r="S3094" t="str">
        <f t="shared" si="1105"/>
        <v>if (file.exists('D:\\My-Shares\\source-fno-csv\\op18082019.csv')) op18082019 = data.table (read_csv_chunked('D:\\My-Shares\\source-fno-csv\\op18082019.csv', DataFrameCallback$new(f), chunk_size = 5))</v>
      </c>
      <c r="T3094" t="str">
        <f t="shared" si="1106"/>
        <v>MA180819</v>
      </c>
      <c r="U3094" s="3" t="s">
        <v>24</v>
      </c>
      <c r="V3094" t="str">
        <f t="shared" si="1107"/>
        <v>https://www1.nseindia.com/archives/equities/mkt/MA180819.csv</v>
      </c>
      <c r="W3094" t="str">
        <f t="shared" si="1108"/>
        <v>MA180819 = fread('https://www1.nseindia.com/archives/equities/mkt/MA180819.csv', sep='!', header = FALSE);</v>
      </c>
      <c r="X3094" t="str">
        <f t="shared" si="1109"/>
        <v>MA180819 = MA180819[ str_detect(toupper(V1), ',NIFTY') | str_detect(toupper(V1), ',INDEX,') | str_detect(toupper(V1), ',CNX') ];</v>
      </c>
      <c r="Y3094" t="str">
        <f t="shared" si="1110"/>
        <v>MA180819 = MA180819[, c('temp', 'INDEX', 'PREVIOUS_CLOSE', 'OPEN', 'HIGH', 'LOW', 'CLOSE', 'GAIN_LOSS') := tstrsplit(V1, ',', fixed= TRUE),];</v>
      </c>
      <c r="Z3094" t="str">
        <f t="shared" si="1111"/>
        <v>MA180819 = MA180819 [ GAIN_LOSS != 'GAIN/LOSS'];</v>
      </c>
      <c r="AA3094" t="str">
        <f t="shared" si="1112"/>
        <v>if (curl_fetch_memory('https://www1.nseindia.com/archives/equities/mkt/MA180819.csv')$status_code == 200) {MA180819 = fread('https://www1.nseindia.com/archives/equities/mkt/MA180819.csv', sep='!', header = FALSE); MA180819 = MA180819[ str_detect(toupper(V1), ',NIFTY') | str_detect(toupper(V1), ',INDEX,') | str_detect(toupper(V1), ',CNX') ]; MA180819 = MA180819[, c('temp', 'INDEX', 'PREVIOUS_CLOSE', 'OPEN', 'HIGH', 'LOW', 'CLOSE', 'GAIN_LOSS') := tstrsplit(V1, ',', fixed= TRUE),]; MA180819 = MA180819 [ GAIN_LOSS != 'GAIN/LOSS'];}</v>
      </c>
      <c r="AB3094" t="str">
        <f t="shared" si="1088"/>
        <v>indices_dataAug2019</v>
      </c>
      <c r="AC3094" s="3" t="s">
        <v>32</v>
      </c>
      <c r="AD3094" t="s">
        <v>40</v>
      </c>
      <c r="AE3094" t="s">
        <v>44</v>
      </c>
      <c r="AF3094" t="str">
        <f t="shared" si="1089"/>
        <v>43695_indices_dataAug2019</v>
      </c>
      <c r="AG3094" t="str">
        <f t="shared" si="1090"/>
        <v>indices_dataAug2019.zip</v>
      </c>
      <c r="AH3094" t="str">
        <f>CONCATENATE(AF3094, " &lt;- as.data.table( extract_tables(", AB3094, ")")</f>
        <v>43695_indices_dataAug2019 &lt;- as.data.table( extract_tables(indices_dataAug2019)</v>
      </c>
      <c r="AI3094" t="str">
        <f>CONCATENATE("if (curl_fetch_memory('",AC3094,AG3094, "')$status_code == 200) download.file('", AC3094, AG3094, "', '", AD3094, AF3094, ".zip')")</f>
        <v>if (curl_fetch_memory('https://www1.nseindia.com/content/indices/indices_dataAug2019.zip')$status_code == 200) download.file('https://www1.nseindia.com/content/indices/indices_dataAug2019.zip', 'D:\\My-Shares\\source-index-wgt\\43695_indices_dataAug2019.zip')</v>
      </c>
      <c r="AJ3094" t="str">
        <f t="shared" si="1091"/>
        <v>if (file.exists('D:\\My-Shares\\source-index-wgt\\43695_indices_dataAug2019.zip') ) {files = unzip('D:\\My-Shares\\source-index-wgt\\43695_indices_dataAug2019.zip', list=TRUE)$Name; files02=files[grepl('^NIFTY_Bank*|^niftybank*',files)]; unzip(zipfile = 'D:\\My-Shares\\source-index-wgt\\43695_indices_dataAug2019.zip', exdir = 'D:\\My-Shares\\source-index-wgt-bnfpdf', files=files02); file.rename(paste('D:\\My-Shares\\source-index-wgt-bnfpdf\\', files02, sep=''), paste('D:\\My-Shares\\source-index-wgt-bnfpdf\\','43695_',files02, sep='') );pdf_43695 &lt;- as.data.table (extract_tables(paste('D:\\My-Shares\\source-index-wgt-bnfpdf\\','43695_',files02, sep='') ) ); rm(files); rm(files02)}</v>
      </c>
    </row>
    <row r="3095" spans="1:36">
      <c r="A3095" s="1">
        <v>43696</v>
      </c>
      <c r="B3095" s="2">
        <f t="shared" si="1096"/>
        <v>19</v>
      </c>
      <c r="C3095" s="2">
        <f t="shared" si="1097"/>
        <v>8</v>
      </c>
      <c r="D3095">
        <f t="shared" si="1098"/>
        <v>2019</v>
      </c>
      <c r="E3095" t="str">
        <f t="shared" si="1099"/>
        <v>19</v>
      </c>
      <c r="F3095" t="str">
        <f t="shared" si="1100"/>
        <v>PR190819.zip</v>
      </c>
      <c r="G3095" t="str">
        <f t="shared" si="1101"/>
        <v>fo19082019.zip</v>
      </c>
      <c r="H3095" t="str">
        <f t="shared" si="1102"/>
        <v>fo19082019</v>
      </c>
      <c r="I3095" t="str">
        <f t="shared" si="1103"/>
        <v>op19082019</v>
      </c>
      <c r="J3095" s="3" t="s">
        <v>6</v>
      </c>
      <c r="K3095" t="s">
        <v>13</v>
      </c>
      <c r="L3095" t="s">
        <v>14</v>
      </c>
      <c r="M3095" t="s">
        <v>17</v>
      </c>
      <c r="N3095" t="str">
        <f t="shared" si="1092"/>
        <v>if (curl_fetch_memory('https://www1.nseindia.com/archives/equities/bhavcopy/pr/PR190819.zip')$status_code == 200)</v>
      </c>
      <c r="O3095" t="str">
        <f t="shared" si="1093"/>
        <v>if (curl_fetch_memory('https://www1.nseindia.com/archives/equities/bhavcopy/pr/PR190819.zip')$status_code == 200) download.file('https://www1.nseindia.com/archives/equities/bhavcopy/pr/PR190819.zip', 'D:\\My-Shares\\source-bhavcopy-zip\\PR190819.zip')</v>
      </c>
      <c r="P3095" t="str">
        <f t="shared" si="1094"/>
        <v>if (file.exists('D:\\My-Shares\\source-bhavcopy-zip\\PR190819.zip')) {zipped_names = grep('\\.zip', unzip('D:\\My-Shares\\source-bhavcopy-zip\\PR190819.zip', list=TRUE)$Name, ignore.case=TRUE, value=TRUE); unzip(zipfile = 'D:\\My-Shares\\source-bhavcopy-zip\\PR190819.zip', exdir = 'D:\\My-Shares\\source-fno-zip', files=zipped_names);rm(zipped_names);}</v>
      </c>
      <c r="Q3095" t="str">
        <f t="shared" si="1095"/>
        <v>if (file.exists('D:\\My-Shares\\source-fno-zip\\fo19082019.zip')) {files = unzip('D:\\My-Shares\\source-fno-zip\\fo19082019.zip', list=TRUE)$Name; unzip(zipfile = 'D:\\My-Shares\\source-fno-zip\\fo19082019.zip', exdir = 'D:\\My-Shares\\source-fno-csv', files=files[grepl('^fo[0-9]{8}\\.csv|^op[0-9]{8}\\.csv',files)]);rm(files);}</v>
      </c>
      <c r="R3095" t="str">
        <f t="shared" si="1104"/>
        <v>if (file.exists('D:\\My-Shares\\source-fno-csv\\fo19082019.csv')) fo19082019 = data.table (read_csv_chunked('D:\\My-Shares\\source-fno-csv\\fo19082019.csv', DataFrameCallback$new(f), chunk_size = 5))</v>
      </c>
      <c r="S3095" t="str">
        <f t="shared" si="1105"/>
        <v>if (file.exists('D:\\My-Shares\\source-fno-csv\\op19082019.csv')) op19082019 = data.table (read_csv_chunked('D:\\My-Shares\\source-fno-csv\\op19082019.csv', DataFrameCallback$new(f), chunk_size = 5))</v>
      </c>
      <c r="T3095" t="str">
        <f t="shared" si="1106"/>
        <v>MA190819</v>
      </c>
      <c r="U3095" s="3" t="s">
        <v>24</v>
      </c>
      <c r="V3095" t="str">
        <f t="shared" si="1107"/>
        <v>https://www1.nseindia.com/archives/equities/mkt/MA190819.csv</v>
      </c>
      <c r="W3095" t="str">
        <f t="shared" si="1108"/>
        <v>MA190819 = fread('https://www1.nseindia.com/archives/equities/mkt/MA190819.csv', sep='!', header = FALSE);</v>
      </c>
      <c r="X3095" t="str">
        <f t="shared" si="1109"/>
        <v>MA190819 = MA190819[ str_detect(toupper(V1), ',NIFTY') | str_detect(toupper(V1), ',INDEX,') | str_detect(toupper(V1), ',CNX') ];</v>
      </c>
      <c r="Y3095" t="str">
        <f t="shared" si="1110"/>
        <v>MA190819 = MA190819[, c('temp', 'INDEX', 'PREVIOUS_CLOSE', 'OPEN', 'HIGH', 'LOW', 'CLOSE', 'GAIN_LOSS') := tstrsplit(V1, ',', fixed= TRUE),];</v>
      </c>
      <c r="Z3095" t="str">
        <f t="shared" si="1111"/>
        <v>MA190819 = MA190819 [ GAIN_LOSS != 'GAIN/LOSS'];</v>
      </c>
      <c r="AA3095" t="str">
        <f t="shared" si="1112"/>
        <v>if (curl_fetch_memory('https://www1.nseindia.com/archives/equities/mkt/MA190819.csv')$status_code == 200) {MA190819 = fread('https://www1.nseindia.com/archives/equities/mkt/MA190819.csv', sep='!', header = FALSE); MA190819 = MA190819[ str_detect(toupper(V1), ',NIFTY') | str_detect(toupper(V1), ',INDEX,') | str_detect(toupper(V1), ',CNX') ]; MA190819 = MA190819[, c('temp', 'INDEX', 'PREVIOUS_CLOSE', 'OPEN', 'HIGH', 'LOW', 'CLOSE', 'GAIN_LOSS') := tstrsplit(V1, ',', fixed= TRUE),]; MA190819 = MA190819 [ GAIN_LOSS != 'GAIN/LOSS'];}</v>
      </c>
      <c r="AB3095" t="str">
        <f t="shared" si="1088"/>
        <v>indices_dataAug2019</v>
      </c>
      <c r="AC3095" s="3" t="s">
        <v>32</v>
      </c>
      <c r="AD3095" t="s">
        <v>40</v>
      </c>
      <c r="AE3095" t="s">
        <v>44</v>
      </c>
      <c r="AF3095" t="str">
        <f t="shared" si="1089"/>
        <v>43696_indices_dataAug2019</v>
      </c>
      <c r="AG3095" t="str">
        <f t="shared" si="1090"/>
        <v>indices_dataAug2019.zip</v>
      </c>
      <c r="AH3095" t="str">
        <f>CONCATENATE(AF3095, " &lt;- as.data.table( extract_tables(", AB3095, ")")</f>
        <v>43696_indices_dataAug2019 &lt;- as.data.table( extract_tables(indices_dataAug2019)</v>
      </c>
      <c r="AI3095" t="str">
        <f>CONCATENATE("if (curl_fetch_memory('",AC3095,AG3095, "')$status_code == 200) download.file('", AC3095, AG3095, "', '", AD3095, AF3095, ".zip')")</f>
        <v>if (curl_fetch_memory('https://www1.nseindia.com/content/indices/indices_dataAug2019.zip')$status_code == 200) download.file('https://www1.nseindia.com/content/indices/indices_dataAug2019.zip', 'D:\\My-Shares\\source-index-wgt\\43696_indices_dataAug2019.zip')</v>
      </c>
      <c r="AJ3095" t="str">
        <f t="shared" si="1091"/>
        <v>if (file.exists('D:\\My-Shares\\source-index-wgt\\43696_indices_dataAug2019.zip') ) {files = unzip('D:\\My-Shares\\source-index-wgt\\43696_indices_dataAug2019.zip', list=TRUE)$Name; files02=files[grepl('^NIFTY_Bank*|^niftybank*',files)]; unzip(zipfile = 'D:\\My-Shares\\source-index-wgt\\43696_indices_dataAug2019.zip', exdir = 'D:\\My-Shares\\source-index-wgt-bnfpdf', files=files02); file.rename(paste('D:\\My-Shares\\source-index-wgt-bnfpdf\\', files02, sep=''), paste('D:\\My-Shares\\source-index-wgt-bnfpdf\\','43696_',files02, sep='') );pdf_43696 &lt;- as.data.table (extract_tables(paste('D:\\My-Shares\\source-index-wgt-bnfpdf\\','43696_',files02, sep='') ) ); rm(files); rm(files02)}</v>
      </c>
    </row>
    <row r="3096" spans="1:36">
      <c r="A3096" s="1">
        <v>43697</v>
      </c>
      <c r="B3096" s="2">
        <f t="shared" si="1096"/>
        <v>20</v>
      </c>
      <c r="C3096" s="2">
        <f t="shared" si="1097"/>
        <v>8</v>
      </c>
      <c r="D3096">
        <f t="shared" si="1098"/>
        <v>2019</v>
      </c>
      <c r="E3096" t="str">
        <f t="shared" si="1099"/>
        <v>19</v>
      </c>
      <c r="F3096" t="str">
        <f t="shared" si="1100"/>
        <v>PR200819.zip</v>
      </c>
      <c r="G3096" t="str">
        <f t="shared" si="1101"/>
        <v>fo20082019.zip</v>
      </c>
      <c r="H3096" t="str">
        <f t="shared" si="1102"/>
        <v>fo20082019</v>
      </c>
      <c r="I3096" t="str">
        <f t="shared" si="1103"/>
        <v>op20082019</v>
      </c>
      <c r="J3096" s="3" t="s">
        <v>6</v>
      </c>
      <c r="K3096" t="s">
        <v>13</v>
      </c>
      <c r="L3096" t="s">
        <v>14</v>
      </c>
      <c r="M3096" t="s">
        <v>17</v>
      </c>
      <c r="N3096" t="str">
        <f t="shared" si="1092"/>
        <v>if (curl_fetch_memory('https://www1.nseindia.com/archives/equities/bhavcopy/pr/PR200819.zip')$status_code == 200)</v>
      </c>
      <c r="O3096" t="str">
        <f t="shared" si="1093"/>
        <v>if (curl_fetch_memory('https://www1.nseindia.com/archives/equities/bhavcopy/pr/PR200819.zip')$status_code == 200) download.file('https://www1.nseindia.com/archives/equities/bhavcopy/pr/PR200819.zip', 'D:\\My-Shares\\source-bhavcopy-zip\\PR200819.zip')</v>
      </c>
      <c r="P3096" t="str">
        <f t="shared" si="1094"/>
        <v>if (file.exists('D:\\My-Shares\\source-bhavcopy-zip\\PR200819.zip')) {zipped_names = grep('\\.zip', unzip('D:\\My-Shares\\source-bhavcopy-zip\\PR200819.zip', list=TRUE)$Name, ignore.case=TRUE, value=TRUE); unzip(zipfile = 'D:\\My-Shares\\source-bhavcopy-zip\\PR200819.zip', exdir = 'D:\\My-Shares\\source-fno-zip', files=zipped_names);rm(zipped_names);}</v>
      </c>
      <c r="Q3096" t="str">
        <f t="shared" si="1095"/>
        <v>if (file.exists('D:\\My-Shares\\source-fno-zip\\fo20082019.zip')) {files = unzip('D:\\My-Shares\\source-fno-zip\\fo20082019.zip', list=TRUE)$Name; unzip(zipfile = 'D:\\My-Shares\\source-fno-zip\\fo20082019.zip', exdir = 'D:\\My-Shares\\source-fno-csv', files=files[grepl('^fo[0-9]{8}\\.csv|^op[0-9]{8}\\.csv',files)]);rm(files);}</v>
      </c>
      <c r="R3096" t="str">
        <f t="shared" si="1104"/>
        <v>if (file.exists('D:\\My-Shares\\source-fno-csv\\fo20082019.csv')) fo20082019 = data.table (read_csv_chunked('D:\\My-Shares\\source-fno-csv\\fo20082019.csv', DataFrameCallback$new(f), chunk_size = 5))</v>
      </c>
      <c r="S3096" t="str">
        <f t="shared" si="1105"/>
        <v>if (file.exists('D:\\My-Shares\\source-fno-csv\\op20082019.csv')) op20082019 = data.table (read_csv_chunked('D:\\My-Shares\\source-fno-csv\\op20082019.csv', DataFrameCallback$new(f), chunk_size = 5))</v>
      </c>
      <c r="T3096" t="str">
        <f t="shared" si="1106"/>
        <v>MA200819</v>
      </c>
      <c r="U3096" s="3" t="s">
        <v>24</v>
      </c>
      <c r="V3096" t="str">
        <f t="shared" si="1107"/>
        <v>https://www1.nseindia.com/archives/equities/mkt/MA200819.csv</v>
      </c>
      <c r="W3096" t="str">
        <f t="shared" si="1108"/>
        <v>MA200819 = fread('https://www1.nseindia.com/archives/equities/mkt/MA200819.csv', sep='!', header = FALSE);</v>
      </c>
      <c r="X3096" t="str">
        <f t="shared" si="1109"/>
        <v>MA200819 = MA200819[ str_detect(toupper(V1), ',NIFTY') | str_detect(toupper(V1), ',INDEX,') | str_detect(toupper(V1), ',CNX') ];</v>
      </c>
      <c r="Y3096" t="str">
        <f t="shared" si="1110"/>
        <v>MA200819 = MA200819[, c('temp', 'INDEX', 'PREVIOUS_CLOSE', 'OPEN', 'HIGH', 'LOW', 'CLOSE', 'GAIN_LOSS') := tstrsplit(V1, ',', fixed= TRUE),];</v>
      </c>
      <c r="Z3096" t="str">
        <f t="shared" si="1111"/>
        <v>MA200819 = MA200819 [ GAIN_LOSS != 'GAIN/LOSS'];</v>
      </c>
      <c r="AA3096" t="str">
        <f t="shared" si="1112"/>
        <v>if (curl_fetch_memory('https://www1.nseindia.com/archives/equities/mkt/MA200819.csv')$status_code == 200) {MA200819 = fread('https://www1.nseindia.com/archives/equities/mkt/MA200819.csv', sep='!', header = FALSE); MA200819 = MA200819[ str_detect(toupper(V1), ',NIFTY') | str_detect(toupper(V1), ',INDEX,') | str_detect(toupper(V1), ',CNX') ]; MA200819 = MA200819[, c('temp', 'INDEX', 'PREVIOUS_CLOSE', 'OPEN', 'HIGH', 'LOW', 'CLOSE', 'GAIN_LOSS') := tstrsplit(V1, ',', fixed= TRUE),]; MA200819 = MA200819 [ GAIN_LOSS != 'GAIN/LOSS'];}</v>
      </c>
      <c r="AB3096" t="str">
        <f t="shared" si="1088"/>
        <v>indices_dataAug2019</v>
      </c>
      <c r="AC3096" s="3" t="s">
        <v>32</v>
      </c>
      <c r="AD3096" t="s">
        <v>40</v>
      </c>
      <c r="AE3096" t="s">
        <v>44</v>
      </c>
      <c r="AF3096" t="str">
        <f t="shared" si="1089"/>
        <v>43697_indices_dataAug2019</v>
      </c>
      <c r="AG3096" t="str">
        <f t="shared" si="1090"/>
        <v>indices_dataAug2019.zip</v>
      </c>
      <c r="AH3096" t="str">
        <f>CONCATENATE(AF3096, " &lt;- as.data.table( extract_tables(", AB3096, ")")</f>
        <v>43697_indices_dataAug2019 &lt;- as.data.table( extract_tables(indices_dataAug2019)</v>
      </c>
      <c r="AI3096" t="str">
        <f>CONCATENATE("if (curl_fetch_memory('",AC3096,AG3096, "')$status_code == 200) download.file('", AC3096, AG3096, "', '", AD3096, AF3096, ".zip')")</f>
        <v>if (curl_fetch_memory('https://www1.nseindia.com/content/indices/indices_dataAug2019.zip')$status_code == 200) download.file('https://www1.nseindia.com/content/indices/indices_dataAug2019.zip', 'D:\\My-Shares\\source-index-wgt\\43697_indices_dataAug2019.zip')</v>
      </c>
      <c r="AJ3096" t="str">
        <f t="shared" si="1091"/>
        <v>if (file.exists('D:\\My-Shares\\source-index-wgt\\43697_indices_dataAug2019.zip') ) {files = unzip('D:\\My-Shares\\source-index-wgt\\43697_indices_dataAug2019.zip', list=TRUE)$Name; files02=files[grepl('^NIFTY_Bank*|^niftybank*',files)]; unzip(zipfile = 'D:\\My-Shares\\source-index-wgt\\43697_indices_dataAug2019.zip', exdir = 'D:\\My-Shares\\source-index-wgt-bnfpdf', files=files02); file.rename(paste('D:\\My-Shares\\source-index-wgt-bnfpdf\\', files02, sep=''), paste('D:\\My-Shares\\source-index-wgt-bnfpdf\\','43697_',files02, sep='') );pdf_43697 &lt;- as.data.table (extract_tables(paste('D:\\My-Shares\\source-index-wgt-bnfpdf\\','43697_',files02, sep='') ) ); rm(files); rm(files02)}</v>
      </c>
    </row>
    <row r="3097" spans="1:36">
      <c r="A3097" s="1">
        <v>43698</v>
      </c>
      <c r="B3097" s="2">
        <f t="shared" si="1096"/>
        <v>21</v>
      </c>
      <c r="C3097" s="2">
        <f t="shared" si="1097"/>
        <v>8</v>
      </c>
      <c r="D3097">
        <f t="shared" si="1098"/>
        <v>2019</v>
      </c>
      <c r="E3097" t="str">
        <f t="shared" si="1099"/>
        <v>19</v>
      </c>
      <c r="F3097" t="str">
        <f t="shared" si="1100"/>
        <v>PR210819.zip</v>
      </c>
      <c r="G3097" t="str">
        <f t="shared" si="1101"/>
        <v>fo21082019.zip</v>
      </c>
      <c r="H3097" t="str">
        <f t="shared" si="1102"/>
        <v>fo21082019</v>
      </c>
      <c r="I3097" t="str">
        <f t="shared" si="1103"/>
        <v>op21082019</v>
      </c>
      <c r="J3097" s="3" t="s">
        <v>6</v>
      </c>
      <c r="K3097" t="s">
        <v>13</v>
      </c>
      <c r="L3097" t="s">
        <v>14</v>
      </c>
      <c r="M3097" t="s">
        <v>17</v>
      </c>
      <c r="N3097" t="str">
        <f t="shared" si="1092"/>
        <v>if (curl_fetch_memory('https://www1.nseindia.com/archives/equities/bhavcopy/pr/PR210819.zip')$status_code == 200)</v>
      </c>
      <c r="O3097" t="str">
        <f t="shared" si="1093"/>
        <v>if (curl_fetch_memory('https://www1.nseindia.com/archives/equities/bhavcopy/pr/PR210819.zip')$status_code == 200) download.file('https://www1.nseindia.com/archives/equities/bhavcopy/pr/PR210819.zip', 'D:\\My-Shares\\source-bhavcopy-zip\\PR210819.zip')</v>
      </c>
      <c r="P3097" t="str">
        <f t="shared" si="1094"/>
        <v>if (file.exists('D:\\My-Shares\\source-bhavcopy-zip\\PR210819.zip')) {zipped_names = grep('\\.zip', unzip('D:\\My-Shares\\source-bhavcopy-zip\\PR210819.zip', list=TRUE)$Name, ignore.case=TRUE, value=TRUE); unzip(zipfile = 'D:\\My-Shares\\source-bhavcopy-zip\\PR210819.zip', exdir = 'D:\\My-Shares\\source-fno-zip', files=zipped_names);rm(zipped_names);}</v>
      </c>
      <c r="Q3097" t="str">
        <f t="shared" si="1095"/>
        <v>if (file.exists('D:\\My-Shares\\source-fno-zip\\fo21082019.zip')) {files = unzip('D:\\My-Shares\\source-fno-zip\\fo21082019.zip', list=TRUE)$Name; unzip(zipfile = 'D:\\My-Shares\\source-fno-zip\\fo21082019.zip', exdir = 'D:\\My-Shares\\source-fno-csv', files=files[grepl('^fo[0-9]{8}\\.csv|^op[0-9]{8}\\.csv',files)]);rm(files);}</v>
      </c>
      <c r="R3097" t="str">
        <f t="shared" si="1104"/>
        <v>if (file.exists('D:\\My-Shares\\source-fno-csv\\fo21082019.csv')) fo21082019 = data.table (read_csv_chunked('D:\\My-Shares\\source-fno-csv\\fo21082019.csv', DataFrameCallback$new(f), chunk_size = 5))</v>
      </c>
      <c r="S3097" t="str">
        <f t="shared" si="1105"/>
        <v>if (file.exists('D:\\My-Shares\\source-fno-csv\\op21082019.csv')) op21082019 = data.table (read_csv_chunked('D:\\My-Shares\\source-fno-csv\\op21082019.csv', DataFrameCallback$new(f), chunk_size = 5))</v>
      </c>
      <c r="T3097" t="str">
        <f t="shared" si="1106"/>
        <v>MA210819</v>
      </c>
      <c r="U3097" s="3" t="s">
        <v>24</v>
      </c>
      <c r="V3097" t="str">
        <f t="shared" si="1107"/>
        <v>https://www1.nseindia.com/archives/equities/mkt/MA210819.csv</v>
      </c>
      <c r="W3097" t="str">
        <f t="shared" si="1108"/>
        <v>MA210819 = fread('https://www1.nseindia.com/archives/equities/mkt/MA210819.csv', sep='!', header = FALSE);</v>
      </c>
      <c r="X3097" t="str">
        <f t="shared" si="1109"/>
        <v>MA210819 = MA210819[ str_detect(toupper(V1), ',NIFTY') | str_detect(toupper(V1), ',INDEX,') | str_detect(toupper(V1), ',CNX') ];</v>
      </c>
      <c r="Y3097" t="str">
        <f t="shared" si="1110"/>
        <v>MA210819 = MA210819[, c('temp', 'INDEX', 'PREVIOUS_CLOSE', 'OPEN', 'HIGH', 'LOW', 'CLOSE', 'GAIN_LOSS') := tstrsplit(V1, ',', fixed= TRUE),];</v>
      </c>
      <c r="Z3097" t="str">
        <f t="shared" si="1111"/>
        <v>MA210819 = MA210819 [ GAIN_LOSS != 'GAIN/LOSS'];</v>
      </c>
      <c r="AA3097" t="str">
        <f t="shared" si="1112"/>
        <v>if (curl_fetch_memory('https://www1.nseindia.com/archives/equities/mkt/MA210819.csv')$status_code == 200) {MA210819 = fread('https://www1.nseindia.com/archives/equities/mkt/MA210819.csv', sep='!', header = FALSE); MA210819 = MA210819[ str_detect(toupper(V1), ',NIFTY') | str_detect(toupper(V1), ',INDEX,') | str_detect(toupper(V1), ',CNX') ]; MA210819 = MA210819[, c('temp', 'INDEX', 'PREVIOUS_CLOSE', 'OPEN', 'HIGH', 'LOW', 'CLOSE', 'GAIN_LOSS') := tstrsplit(V1, ',', fixed= TRUE),]; MA210819 = MA210819 [ GAIN_LOSS != 'GAIN/LOSS'];}</v>
      </c>
      <c r="AB3097" t="str">
        <f t="shared" si="1088"/>
        <v>indices_dataAug2019</v>
      </c>
      <c r="AC3097" s="3" t="s">
        <v>32</v>
      </c>
      <c r="AD3097" t="s">
        <v>40</v>
      </c>
      <c r="AE3097" t="s">
        <v>44</v>
      </c>
      <c r="AF3097" t="str">
        <f t="shared" si="1089"/>
        <v>43698_indices_dataAug2019</v>
      </c>
      <c r="AG3097" t="str">
        <f t="shared" si="1090"/>
        <v>indices_dataAug2019.zip</v>
      </c>
      <c r="AH3097" t="str">
        <f>CONCATENATE(AF3097, " &lt;- as.data.table( extract_tables(", AB3097, ")")</f>
        <v>43698_indices_dataAug2019 &lt;- as.data.table( extract_tables(indices_dataAug2019)</v>
      </c>
      <c r="AI3097" t="str">
        <f>CONCATENATE("if (curl_fetch_memory('",AC3097,AG3097, "')$status_code == 200) download.file('", AC3097, AG3097, "', '", AD3097, AF3097, ".zip')")</f>
        <v>if (curl_fetch_memory('https://www1.nseindia.com/content/indices/indices_dataAug2019.zip')$status_code == 200) download.file('https://www1.nseindia.com/content/indices/indices_dataAug2019.zip', 'D:\\My-Shares\\source-index-wgt\\43698_indices_dataAug2019.zip')</v>
      </c>
      <c r="AJ3097" t="str">
        <f t="shared" si="1091"/>
        <v>if (file.exists('D:\\My-Shares\\source-index-wgt\\43698_indices_dataAug2019.zip') ) {files = unzip('D:\\My-Shares\\source-index-wgt\\43698_indices_dataAug2019.zip', list=TRUE)$Name; files02=files[grepl('^NIFTY_Bank*|^niftybank*',files)]; unzip(zipfile = 'D:\\My-Shares\\source-index-wgt\\43698_indices_dataAug2019.zip', exdir = 'D:\\My-Shares\\source-index-wgt-bnfpdf', files=files02); file.rename(paste('D:\\My-Shares\\source-index-wgt-bnfpdf\\', files02, sep=''), paste('D:\\My-Shares\\source-index-wgt-bnfpdf\\','43698_',files02, sep='') );pdf_43698 &lt;- as.data.table (extract_tables(paste('D:\\My-Shares\\source-index-wgt-bnfpdf\\','43698_',files02, sep='') ) ); rm(files); rm(files02)}</v>
      </c>
    </row>
    <row r="3098" spans="1:36">
      <c r="A3098" s="1">
        <v>43699</v>
      </c>
      <c r="B3098" s="2">
        <f t="shared" si="1096"/>
        <v>22</v>
      </c>
      <c r="C3098" s="2">
        <f t="shared" si="1097"/>
        <v>8</v>
      </c>
      <c r="D3098">
        <f t="shared" si="1098"/>
        <v>2019</v>
      </c>
      <c r="E3098" t="str">
        <f t="shared" si="1099"/>
        <v>19</v>
      </c>
      <c r="F3098" t="str">
        <f t="shared" si="1100"/>
        <v>PR220819.zip</v>
      </c>
      <c r="G3098" t="str">
        <f t="shared" si="1101"/>
        <v>fo22082019.zip</v>
      </c>
      <c r="H3098" t="str">
        <f t="shared" si="1102"/>
        <v>fo22082019</v>
      </c>
      <c r="I3098" t="str">
        <f t="shared" si="1103"/>
        <v>op22082019</v>
      </c>
      <c r="J3098" s="3" t="s">
        <v>6</v>
      </c>
      <c r="K3098" t="s">
        <v>13</v>
      </c>
      <c r="L3098" t="s">
        <v>14</v>
      </c>
      <c r="M3098" t="s">
        <v>17</v>
      </c>
      <c r="N3098" t="str">
        <f t="shared" si="1092"/>
        <v>if (curl_fetch_memory('https://www1.nseindia.com/archives/equities/bhavcopy/pr/PR220819.zip')$status_code == 200)</v>
      </c>
      <c r="O3098" t="str">
        <f t="shared" si="1093"/>
        <v>if (curl_fetch_memory('https://www1.nseindia.com/archives/equities/bhavcopy/pr/PR220819.zip')$status_code == 200) download.file('https://www1.nseindia.com/archives/equities/bhavcopy/pr/PR220819.zip', 'D:\\My-Shares\\source-bhavcopy-zip\\PR220819.zip')</v>
      </c>
      <c r="P3098" t="str">
        <f t="shared" si="1094"/>
        <v>if (file.exists('D:\\My-Shares\\source-bhavcopy-zip\\PR220819.zip')) {zipped_names = grep('\\.zip', unzip('D:\\My-Shares\\source-bhavcopy-zip\\PR220819.zip', list=TRUE)$Name, ignore.case=TRUE, value=TRUE); unzip(zipfile = 'D:\\My-Shares\\source-bhavcopy-zip\\PR220819.zip', exdir = 'D:\\My-Shares\\source-fno-zip', files=zipped_names);rm(zipped_names);}</v>
      </c>
      <c r="Q3098" t="str">
        <f t="shared" si="1095"/>
        <v>if (file.exists('D:\\My-Shares\\source-fno-zip\\fo22082019.zip')) {files = unzip('D:\\My-Shares\\source-fno-zip\\fo22082019.zip', list=TRUE)$Name; unzip(zipfile = 'D:\\My-Shares\\source-fno-zip\\fo22082019.zip', exdir = 'D:\\My-Shares\\source-fno-csv', files=files[grepl('^fo[0-9]{8}\\.csv|^op[0-9]{8}\\.csv',files)]);rm(files);}</v>
      </c>
      <c r="R3098" t="str">
        <f t="shared" si="1104"/>
        <v>if (file.exists('D:\\My-Shares\\source-fno-csv\\fo22082019.csv')) fo22082019 = data.table (read_csv_chunked('D:\\My-Shares\\source-fno-csv\\fo22082019.csv', DataFrameCallback$new(f), chunk_size = 5))</v>
      </c>
      <c r="S3098" t="str">
        <f t="shared" si="1105"/>
        <v>if (file.exists('D:\\My-Shares\\source-fno-csv\\op22082019.csv')) op22082019 = data.table (read_csv_chunked('D:\\My-Shares\\source-fno-csv\\op22082019.csv', DataFrameCallback$new(f), chunk_size = 5))</v>
      </c>
      <c r="T3098" t="str">
        <f t="shared" si="1106"/>
        <v>MA220819</v>
      </c>
      <c r="U3098" s="3" t="s">
        <v>24</v>
      </c>
      <c r="V3098" t="str">
        <f t="shared" si="1107"/>
        <v>https://www1.nseindia.com/archives/equities/mkt/MA220819.csv</v>
      </c>
      <c r="W3098" t="str">
        <f t="shared" si="1108"/>
        <v>MA220819 = fread('https://www1.nseindia.com/archives/equities/mkt/MA220819.csv', sep='!', header = FALSE);</v>
      </c>
      <c r="X3098" t="str">
        <f t="shared" si="1109"/>
        <v>MA220819 = MA220819[ str_detect(toupper(V1), ',NIFTY') | str_detect(toupper(V1), ',INDEX,') | str_detect(toupper(V1), ',CNX') ];</v>
      </c>
      <c r="Y3098" t="str">
        <f t="shared" si="1110"/>
        <v>MA220819 = MA220819[, c('temp', 'INDEX', 'PREVIOUS_CLOSE', 'OPEN', 'HIGH', 'LOW', 'CLOSE', 'GAIN_LOSS') := tstrsplit(V1, ',', fixed= TRUE),];</v>
      </c>
      <c r="Z3098" t="str">
        <f t="shared" si="1111"/>
        <v>MA220819 = MA220819 [ GAIN_LOSS != 'GAIN/LOSS'];</v>
      </c>
      <c r="AA3098" t="str">
        <f t="shared" si="1112"/>
        <v>if (curl_fetch_memory('https://www1.nseindia.com/archives/equities/mkt/MA220819.csv')$status_code == 200) {MA220819 = fread('https://www1.nseindia.com/archives/equities/mkt/MA220819.csv', sep='!', header = FALSE); MA220819 = MA220819[ str_detect(toupper(V1), ',NIFTY') | str_detect(toupper(V1), ',INDEX,') | str_detect(toupper(V1), ',CNX') ]; MA220819 = MA220819[, c('temp', 'INDEX', 'PREVIOUS_CLOSE', 'OPEN', 'HIGH', 'LOW', 'CLOSE', 'GAIN_LOSS') := tstrsplit(V1, ',', fixed= TRUE),]; MA220819 = MA220819 [ GAIN_LOSS != 'GAIN/LOSS'];}</v>
      </c>
      <c r="AB3098" t="str">
        <f t="shared" si="1088"/>
        <v>indices_dataAug2019</v>
      </c>
      <c r="AC3098" s="3" t="s">
        <v>32</v>
      </c>
      <c r="AD3098" t="s">
        <v>40</v>
      </c>
      <c r="AE3098" t="s">
        <v>44</v>
      </c>
      <c r="AF3098" t="str">
        <f t="shared" si="1089"/>
        <v>43699_indices_dataAug2019</v>
      </c>
      <c r="AG3098" t="str">
        <f t="shared" si="1090"/>
        <v>indices_dataAug2019.zip</v>
      </c>
      <c r="AH3098" t="str">
        <f>CONCATENATE(AF3098, " &lt;- as.data.table( extract_tables(", AB3098, ")")</f>
        <v>43699_indices_dataAug2019 &lt;- as.data.table( extract_tables(indices_dataAug2019)</v>
      </c>
      <c r="AI3098" t="str">
        <f>CONCATENATE("if (curl_fetch_memory('",AC3098,AG3098, "')$status_code == 200) download.file('", AC3098, AG3098, "', '", AD3098, AF3098, ".zip')")</f>
        <v>if (curl_fetch_memory('https://www1.nseindia.com/content/indices/indices_dataAug2019.zip')$status_code == 200) download.file('https://www1.nseindia.com/content/indices/indices_dataAug2019.zip', 'D:\\My-Shares\\source-index-wgt\\43699_indices_dataAug2019.zip')</v>
      </c>
      <c r="AJ3098" t="str">
        <f t="shared" si="1091"/>
        <v>if (file.exists('D:\\My-Shares\\source-index-wgt\\43699_indices_dataAug2019.zip') ) {files = unzip('D:\\My-Shares\\source-index-wgt\\43699_indices_dataAug2019.zip', list=TRUE)$Name; files02=files[grepl('^NIFTY_Bank*|^niftybank*',files)]; unzip(zipfile = 'D:\\My-Shares\\source-index-wgt\\43699_indices_dataAug2019.zip', exdir = 'D:\\My-Shares\\source-index-wgt-bnfpdf', files=files02); file.rename(paste('D:\\My-Shares\\source-index-wgt-bnfpdf\\', files02, sep=''), paste('D:\\My-Shares\\source-index-wgt-bnfpdf\\','43699_',files02, sep='') );pdf_43699 &lt;- as.data.table (extract_tables(paste('D:\\My-Shares\\source-index-wgt-bnfpdf\\','43699_',files02, sep='') ) ); rm(files); rm(files02)}</v>
      </c>
    </row>
    <row r="3099" spans="1:36">
      <c r="A3099" s="1">
        <v>43700</v>
      </c>
      <c r="B3099" s="2">
        <f t="shared" si="1096"/>
        <v>23</v>
      </c>
      <c r="C3099" s="2">
        <f t="shared" si="1097"/>
        <v>8</v>
      </c>
      <c r="D3099">
        <f t="shared" si="1098"/>
        <v>2019</v>
      </c>
      <c r="E3099" t="str">
        <f t="shared" si="1099"/>
        <v>19</v>
      </c>
      <c r="F3099" t="str">
        <f t="shared" si="1100"/>
        <v>PR230819.zip</v>
      </c>
      <c r="G3099" t="str">
        <f t="shared" si="1101"/>
        <v>fo23082019.zip</v>
      </c>
      <c r="H3099" t="str">
        <f t="shared" si="1102"/>
        <v>fo23082019</v>
      </c>
      <c r="I3099" t="str">
        <f t="shared" si="1103"/>
        <v>op23082019</v>
      </c>
      <c r="J3099" s="3" t="s">
        <v>6</v>
      </c>
      <c r="K3099" t="s">
        <v>13</v>
      </c>
      <c r="L3099" t="s">
        <v>14</v>
      </c>
      <c r="M3099" t="s">
        <v>17</v>
      </c>
      <c r="N3099" t="str">
        <f t="shared" si="1092"/>
        <v>if (curl_fetch_memory('https://www1.nseindia.com/archives/equities/bhavcopy/pr/PR230819.zip')$status_code == 200)</v>
      </c>
      <c r="O3099" t="str">
        <f t="shared" si="1093"/>
        <v>if (curl_fetch_memory('https://www1.nseindia.com/archives/equities/bhavcopy/pr/PR230819.zip')$status_code == 200) download.file('https://www1.nseindia.com/archives/equities/bhavcopy/pr/PR230819.zip', 'D:\\My-Shares\\source-bhavcopy-zip\\PR230819.zip')</v>
      </c>
      <c r="P3099" t="str">
        <f t="shared" si="1094"/>
        <v>if (file.exists('D:\\My-Shares\\source-bhavcopy-zip\\PR230819.zip')) {zipped_names = grep('\\.zip', unzip('D:\\My-Shares\\source-bhavcopy-zip\\PR230819.zip', list=TRUE)$Name, ignore.case=TRUE, value=TRUE); unzip(zipfile = 'D:\\My-Shares\\source-bhavcopy-zip\\PR230819.zip', exdir = 'D:\\My-Shares\\source-fno-zip', files=zipped_names);rm(zipped_names);}</v>
      </c>
      <c r="Q3099" t="str">
        <f t="shared" si="1095"/>
        <v>if (file.exists('D:\\My-Shares\\source-fno-zip\\fo23082019.zip')) {files = unzip('D:\\My-Shares\\source-fno-zip\\fo23082019.zip', list=TRUE)$Name; unzip(zipfile = 'D:\\My-Shares\\source-fno-zip\\fo23082019.zip', exdir = 'D:\\My-Shares\\source-fno-csv', files=files[grepl('^fo[0-9]{8}\\.csv|^op[0-9]{8}\\.csv',files)]);rm(files);}</v>
      </c>
      <c r="R3099" t="str">
        <f t="shared" si="1104"/>
        <v>if (file.exists('D:\\My-Shares\\source-fno-csv\\fo23082019.csv')) fo23082019 = data.table (read_csv_chunked('D:\\My-Shares\\source-fno-csv\\fo23082019.csv', DataFrameCallback$new(f), chunk_size = 5))</v>
      </c>
      <c r="S3099" t="str">
        <f t="shared" si="1105"/>
        <v>if (file.exists('D:\\My-Shares\\source-fno-csv\\op23082019.csv')) op23082019 = data.table (read_csv_chunked('D:\\My-Shares\\source-fno-csv\\op23082019.csv', DataFrameCallback$new(f), chunk_size = 5))</v>
      </c>
      <c r="T3099" t="str">
        <f t="shared" si="1106"/>
        <v>MA230819</v>
      </c>
      <c r="U3099" s="3" t="s">
        <v>24</v>
      </c>
      <c r="V3099" t="str">
        <f t="shared" si="1107"/>
        <v>https://www1.nseindia.com/archives/equities/mkt/MA230819.csv</v>
      </c>
      <c r="W3099" t="str">
        <f t="shared" si="1108"/>
        <v>MA230819 = fread('https://www1.nseindia.com/archives/equities/mkt/MA230819.csv', sep='!', header = FALSE);</v>
      </c>
      <c r="X3099" t="str">
        <f t="shared" si="1109"/>
        <v>MA230819 = MA230819[ str_detect(toupper(V1), ',NIFTY') | str_detect(toupper(V1), ',INDEX,') | str_detect(toupper(V1), ',CNX') ];</v>
      </c>
      <c r="Y3099" t="str">
        <f t="shared" si="1110"/>
        <v>MA230819 = MA230819[, c('temp', 'INDEX', 'PREVIOUS_CLOSE', 'OPEN', 'HIGH', 'LOW', 'CLOSE', 'GAIN_LOSS') := tstrsplit(V1, ',', fixed= TRUE),];</v>
      </c>
      <c r="Z3099" t="str">
        <f t="shared" si="1111"/>
        <v>MA230819 = MA230819 [ GAIN_LOSS != 'GAIN/LOSS'];</v>
      </c>
      <c r="AA3099" t="str">
        <f t="shared" si="1112"/>
        <v>if (curl_fetch_memory('https://www1.nseindia.com/archives/equities/mkt/MA230819.csv')$status_code == 200) {MA230819 = fread('https://www1.nseindia.com/archives/equities/mkt/MA230819.csv', sep='!', header = FALSE); MA230819 = MA230819[ str_detect(toupper(V1), ',NIFTY') | str_detect(toupper(V1), ',INDEX,') | str_detect(toupper(V1), ',CNX') ]; MA230819 = MA230819[, c('temp', 'INDEX', 'PREVIOUS_CLOSE', 'OPEN', 'HIGH', 'LOW', 'CLOSE', 'GAIN_LOSS') := tstrsplit(V1, ',', fixed= TRUE),]; MA230819 = MA230819 [ GAIN_LOSS != 'GAIN/LOSS'];}</v>
      </c>
      <c r="AB3099" t="str">
        <f t="shared" si="1088"/>
        <v>indices_dataAug2019</v>
      </c>
      <c r="AC3099" s="3" t="s">
        <v>32</v>
      </c>
      <c r="AD3099" t="s">
        <v>40</v>
      </c>
      <c r="AE3099" t="s">
        <v>44</v>
      </c>
      <c r="AF3099" t="str">
        <f t="shared" si="1089"/>
        <v>43700_indices_dataAug2019</v>
      </c>
      <c r="AG3099" t="str">
        <f t="shared" si="1090"/>
        <v>indices_dataAug2019.zip</v>
      </c>
      <c r="AH3099" t="str">
        <f>CONCATENATE(AF3099, " &lt;- as.data.table( extract_tables(", AB3099, ")")</f>
        <v>43700_indices_dataAug2019 &lt;- as.data.table( extract_tables(indices_dataAug2019)</v>
      </c>
      <c r="AI3099" t="str">
        <f>CONCATENATE("if (curl_fetch_memory('",AC3099,AG3099, "')$status_code == 200) download.file('", AC3099, AG3099, "', '", AD3099, AF3099, ".zip')")</f>
        <v>if (curl_fetch_memory('https://www1.nseindia.com/content/indices/indices_dataAug2019.zip')$status_code == 200) download.file('https://www1.nseindia.com/content/indices/indices_dataAug2019.zip', 'D:\\My-Shares\\source-index-wgt\\43700_indices_dataAug2019.zip')</v>
      </c>
      <c r="AJ3099" t="str">
        <f t="shared" si="1091"/>
        <v>if (file.exists('D:\\My-Shares\\source-index-wgt\\43700_indices_dataAug2019.zip') ) {files = unzip('D:\\My-Shares\\source-index-wgt\\43700_indices_dataAug2019.zip', list=TRUE)$Name; files02=files[grepl('^NIFTY_Bank*|^niftybank*',files)]; unzip(zipfile = 'D:\\My-Shares\\source-index-wgt\\43700_indices_dataAug2019.zip', exdir = 'D:\\My-Shares\\source-index-wgt-bnfpdf', files=files02); file.rename(paste('D:\\My-Shares\\source-index-wgt-bnfpdf\\', files02, sep=''), paste('D:\\My-Shares\\source-index-wgt-bnfpdf\\','43700_',files02, sep='') );pdf_43700 &lt;- as.data.table (extract_tables(paste('D:\\My-Shares\\source-index-wgt-bnfpdf\\','43700_',files02, sep='') ) ); rm(files); rm(files02)}</v>
      </c>
    </row>
    <row r="3100" spans="1:36">
      <c r="A3100" s="1">
        <v>43701</v>
      </c>
      <c r="B3100" s="2">
        <f t="shared" si="1096"/>
        <v>24</v>
      </c>
      <c r="C3100" s="2">
        <f t="shared" si="1097"/>
        <v>8</v>
      </c>
      <c r="D3100">
        <f t="shared" si="1098"/>
        <v>2019</v>
      </c>
      <c r="E3100" t="str">
        <f t="shared" si="1099"/>
        <v>19</v>
      </c>
      <c r="F3100" t="str">
        <f t="shared" si="1100"/>
        <v>PR240819.zip</v>
      </c>
      <c r="G3100" t="str">
        <f t="shared" si="1101"/>
        <v>fo24082019.zip</v>
      </c>
      <c r="H3100" t="str">
        <f t="shared" si="1102"/>
        <v>fo24082019</v>
      </c>
      <c r="I3100" t="str">
        <f t="shared" si="1103"/>
        <v>op24082019</v>
      </c>
      <c r="J3100" s="3" t="s">
        <v>6</v>
      </c>
      <c r="K3100" t="s">
        <v>13</v>
      </c>
      <c r="L3100" t="s">
        <v>14</v>
      </c>
      <c r="M3100" t="s">
        <v>17</v>
      </c>
      <c r="N3100" t="str">
        <f t="shared" si="1092"/>
        <v>if (curl_fetch_memory('https://www1.nseindia.com/archives/equities/bhavcopy/pr/PR240819.zip')$status_code == 200)</v>
      </c>
      <c r="O3100" t="str">
        <f t="shared" si="1093"/>
        <v>if (curl_fetch_memory('https://www1.nseindia.com/archives/equities/bhavcopy/pr/PR240819.zip')$status_code == 200) download.file('https://www1.nseindia.com/archives/equities/bhavcopy/pr/PR240819.zip', 'D:\\My-Shares\\source-bhavcopy-zip\\PR240819.zip')</v>
      </c>
      <c r="P3100" t="str">
        <f t="shared" si="1094"/>
        <v>if (file.exists('D:\\My-Shares\\source-bhavcopy-zip\\PR240819.zip')) {zipped_names = grep('\\.zip', unzip('D:\\My-Shares\\source-bhavcopy-zip\\PR240819.zip', list=TRUE)$Name, ignore.case=TRUE, value=TRUE); unzip(zipfile = 'D:\\My-Shares\\source-bhavcopy-zip\\PR240819.zip', exdir = 'D:\\My-Shares\\source-fno-zip', files=zipped_names);rm(zipped_names);}</v>
      </c>
      <c r="Q3100" t="str">
        <f t="shared" si="1095"/>
        <v>if (file.exists('D:\\My-Shares\\source-fno-zip\\fo24082019.zip')) {files = unzip('D:\\My-Shares\\source-fno-zip\\fo24082019.zip', list=TRUE)$Name; unzip(zipfile = 'D:\\My-Shares\\source-fno-zip\\fo24082019.zip', exdir = 'D:\\My-Shares\\source-fno-csv', files=files[grepl('^fo[0-9]{8}\\.csv|^op[0-9]{8}\\.csv',files)]);rm(files);}</v>
      </c>
      <c r="R3100" t="str">
        <f t="shared" si="1104"/>
        <v>if (file.exists('D:\\My-Shares\\source-fno-csv\\fo24082019.csv')) fo24082019 = data.table (read_csv_chunked('D:\\My-Shares\\source-fno-csv\\fo24082019.csv', DataFrameCallback$new(f), chunk_size = 5))</v>
      </c>
      <c r="S3100" t="str">
        <f t="shared" si="1105"/>
        <v>if (file.exists('D:\\My-Shares\\source-fno-csv\\op24082019.csv')) op24082019 = data.table (read_csv_chunked('D:\\My-Shares\\source-fno-csv\\op24082019.csv', DataFrameCallback$new(f), chunk_size = 5))</v>
      </c>
      <c r="T3100" t="str">
        <f t="shared" si="1106"/>
        <v>MA240819</v>
      </c>
      <c r="U3100" s="3" t="s">
        <v>24</v>
      </c>
      <c r="V3100" t="str">
        <f t="shared" si="1107"/>
        <v>https://www1.nseindia.com/archives/equities/mkt/MA240819.csv</v>
      </c>
      <c r="W3100" t="str">
        <f t="shared" si="1108"/>
        <v>MA240819 = fread('https://www1.nseindia.com/archives/equities/mkt/MA240819.csv', sep='!', header = FALSE);</v>
      </c>
      <c r="X3100" t="str">
        <f t="shared" si="1109"/>
        <v>MA240819 = MA240819[ str_detect(toupper(V1), ',NIFTY') | str_detect(toupper(V1), ',INDEX,') | str_detect(toupper(V1), ',CNX') ];</v>
      </c>
      <c r="Y3100" t="str">
        <f t="shared" si="1110"/>
        <v>MA240819 = MA240819[, c('temp', 'INDEX', 'PREVIOUS_CLOSE', 'OPEN', 'HIGH', 'LOW', 'CLOSE', 'GAIN_LOSS') := tstrsplit(V1, ',', fixed= TRUE),];</v>
      </c>
      <c r="Z3100" t="str">
        <f t="shared" si="1111"/>
        <v>MA240819 = MA240819 [ GAIN_LOSS != 'GAIN/LOSS'];</v>
      </c>
      <c r="AA3100" t="str">
        <f t="shared" si="1112"/>
        <v>if (curl_fetch_memory('https://www1.nseindia.com/archives/equities/mkt/MA240819.csv')$status_code == 200) {MA240819 = fread('https://www1.nseindia.com/archives/equities/mkt/MA240819.csv', sep='!', header = FALSE); MA240819 = MA240819[ str_detect(toupper(V1), ',NIFTY') | str_detect(toupper(V1), ',INDEX,') | str_detect(toupper(V1), ',CNX') ]; MA240819 = MA240819[, c('temp', 'INDEX', 'PREVIOUS_CLOSE', 'OPEN', 'HIGH', 'LOW', 'CLOSE', 'GAIN_LOSS') := tstrsplit(V1, ',', fixed= TRUE),]; MA240819 = MA240819 [ GAIN_LOSS != 'GAIN/LOSS'];}</v>
      </c>
      <c r="AB3100" t="str">
        <f t="shared" si="1088"/>
        <v>indices_dataAug2019</v>
      </c>
      <c r="AC3100" s="3" t="s">
        <v>32</v>
      </c>
      <c r="AD3100" t="s">
        <v>40</v>
      </c>
      <c r="AE3100" t="s">
        <v>44</v>
      </c>
      <c r="AF3100" t="str">
        <f t="shared" si="1089"/>
        <v>43701_indices_dataAug2019</v>
      </c>
      <c r="AG3100" t="str">
        <f t="shared" si="1090"/>
        <v>indices_dataAug2019.zip</v>
      </c>
      <c r="AH3100" t="str">
        <f>CONCATENATE(AF3100, " &lt;- as.data.table( extract_tables(", AB3100, ")")</f>
        <v>43701_indices_dataAug2019 &lt;- as.data.table( extract_tables(indices_dataAug2019)</v>
      </c>
      <c r="AI3100" t="str">
        <f>CONCATENATE("if (curl_fetch_memory('",AC3100,AG3100, "')$status_code == 200) download.file('", AC3100, AG3100, "', '", AD3100, AF3100, ".zip')")</f>
        <v>if (curl_fetch_memory('https://www1.nseindia.com/content/indices/indices_dataAug2019.zip')$status_code == 200) download.file('https://www1.nseindia.com/content/indices/indices_dataAug2019.zip', 'D:\\My-Shares\\source-index-wgt\\43701_indices_dataAug2019.zip')</v>
      </c>
      <c r="AJ3100" t="str">
        <f t="shared" si="1091"/>
        <v>if (file.exists('D:\\My-Shares\\source-index-wgt\\43701_indices_dataAug2019.zip') ) {files = unzip('D:\\My-Shares\\source-index-wgt\\43701_indices_dataAug2019.zip', list=TRUE)$Name; files02=files[grepl('^NIFTY_Bank*|^niftybank*',files)]; unzip(zipfile = 'D:\\My-Shares\\source-index-wgt\\43701_indices_dataAug2019.zip', exdir = 'D:\\My-Shares\\source-index-wgt-bnfpdf', files=files02); file.rename(paste('D:\\My-Shares\\source-index-wgt-bnfpdf\\', files02, sep=''), paste('D:\\My-Shares\\source-index-wgt-bnfpdf\\','43701_',files02, sep='') );pdf_43701 &lt;- as.data.table (extract_tables(paste('D:\\My-Shares\\source-index-wgt-bnfpdf\\','43701_',files02, sep='') ) ); rm(files); rm(files02)}</v>
      </c>
    </row>
    <row r="3101" spans="1:36">
      <c r="A3101" s="1">
        <v>43702</v>
      </c>
      <c r="B3101" s="2">
        <f t="shared" si="1096"/>
        <v>25</v>
      </c>
      <c r="C3101" s="2">
        <f t="shared" si="1097"/>
        <v>8</v>
      </c>
      <c r="D3101">
        <f t="shared" si="1098"/>
        <v>2019</v>
      </c>
      <c r="E3101" t="str">
        <f t="shared" si="1099"/>
        <v>19</v>
      </c>
      <c r="F3101" t="str">
        <f t="shared" si="1100"/>
        <v>PR250819.zip</v>
      </c>
      <c r="G3101" t="str">
        <f t="shared" si="1101"/>
        <v>fo25082019.zip</v>
      </c>
      <c r="H3101" t="str">
        <f t="shared" si="1102"/>
        <v>fo25082019</v>
      </c>
      <c r="I3101" t="str">
        <f t="shared" si="1103"/>
        <v>op25082019</v>
      </c>
      <c r="J3101" s="3" t="s">
        <v>6</v>
      </c>
      <c r="K3101" t="s">
        <v>13</v>
      </c>
      <c r="L3101" t="s">
        <v>14</v>
      </c>
      <c r="M3101" t="s">
        <v>17</v>
      </c>
      <c r="N3101" t="str">
        <f t="shared" si="1092"/>
        <v>if (curl_fetch_memory('https://www1.nseindia.com/archives/equities/bhavcopy/pr/PR250819.zip')$status_code == 200)</v>
      </c>
      <c r="O3101" t="str">
        <f t="shared" si="1093"/>
        <v>if (curl_fetch_memory('https://www1.nseindia.com/archives/equities/bhavcopy/pr/PR250819.zip')$status_code == 200) download.file('https://www1.nseindia.com/archives/equities/bhavcopy/pr/PR250819.zip', 'D:\\My-Shares\\source-bhavcopy-zip\\PR250819.zip')</v>
      </c>
      <c r="P3101" t="str">
        <f t="shared" si="1094"/>
        <v>if (file.exists('D:\\My-Shares\\source-bhavcopy-zip\\PR250819.zip')) {zipped_names = grep('\\.zip', unzip('D:\\My-Shares\\source-bhavcopy-zip\\PR250819.zip', list=TRUE)$Name, ignore.case=TRUE, value=TRUE); unzip(zipfile = 'D:\\My-Shares\\source-bhavcopy-zip\\PR250819.zip', exdir = 'D:\\My-Shares\\source-fno-zip', files=zipped_names);rm(zipped_names);}</v>
      </c>
      <c r="Q3101" t="str">
        <f t="shared" si="1095"/>
        <v>if (file.exists('D:\\My-Shares\\source-fno-zip\\fo25082019.zip')) {files = unzip('D:\\My-Shares\\source-fno-zip\\fo25082019.zip', list=TRUE)$Name; unzip(zipfile = 'D:\\My-Shares\\source-fno-zip\\fo25082019.zip', exdir = 'D:\\My-Shares\\source-fno-csv', files=files[grepl('^fo[0-9]{8}\\.csv|^op[0-9]{8}\\.csv',files)]);rm(files);}</v>
      </c>
      <c r="R3101" t="str">
        <f t="shared" si="1104"/>
        <v>if (file.exists('D:\\My-Shares\\source-fno-csv\\fo25082019.csv')) fo25082019 = data.table (read_csv_chunked('D:\\My-Shares\\source-fno-csv\\fo25082019.csv', DataFrameCallback$new(f), chunk_size = 5))</v>
      </c>
      <c r="S3101" t="str">
        <f t="shared" si="1105"/>
        <v>if (file.exists('D:\\My-Shares\\source-fno-csv\\op25082019.csv')) op25082019 = data.table (read_csv_chunked('D:\\My-Shares\\source-fno-csv\\op25082019.csv', DataFrameCallback$new(f), chunk_size = 5))</v>
      </c>
      <c r="T3101" t="str">
        <f t="shared" si="1106"/>
        <v>MA250819</v>
      </c>
      <c r="U3101" s="3" t="s">
        <v>24</v>
      </c>
      <c r="V3101" t="str">
        <f t="shared" si="1107"/>
        <v>https://www1.nseindia.com/archives/equities/mkt/MA250819.csv</v>
      </c>
      <c r="W3101" t="str">
        <f t="shared" si="1108"/>
        <v>MA250819 = fread('https://www1.nseindia.com/archives/equities/mkt/MA250819.csv', sep='!', header = FALSE);</v>
      </c>
      <c r="X3101" t="str">
        <f t="shared" si="1109"/>
        <v>MA250819 = MA250819[ str_detect(toupper(V1), ',NIFTY') | str_detect(toupper(V1), ',INDEX,') | str_detect(toupper(V1), ',CNX') ];</v>
      </c>
      <c r="Y3101" t="str">
        <f t="shared" si="1110"/>
        <v>MA250819 = MA250819[, c('temp', 'INDEX', 'PREVIOUS_CLOSE', 'OPEN', 'HIGH', 'LOW', 'CLOSE', 'GAIN_LOSS') := tstrsplit(V1, ',', fixed= TRUE),];</v>
      </c>
      <c r="Z3101" t="str">
        <f t="shared" si="1111"/>
        <v>MA250819 = MA250819 [ GAIN_LOSS != 'GAIN/LOSS'];</v>
      </c>
      <c r="AA3101" t="str">
        <f t="shared" si="1112"/>
        <v>if (curl_fetch_memory('https://www1.nseindia.com/archives/equities/mkt/MA250819.csv')$status_code == 200) {MA250819 = fread('https://www1.nseindia.com/archives/equities/mkt/MA250819.csv', sep='!', header = FALSE); MA250819 = MA250819[ str_detect(toupper(V1), ',NIFTY') | str_detect(toupper(V1), ',INDEX,') | str_detect(toupper(V1), ',CNX') ]; MA250819 = MA250819[, c('temp', 'INDEX', 'PREVIOUS_CLOSE', 'OPEN', 'HIGH', 'LOW', 'CLOSE', 'GAIN_LOSS') := tstrsplit(V1, ',', fixed= TRUE),]; MA250819 = MA250819 [ GAIN_LOSS != 'GAIN/LOSS'];}</v>
      </c>
      <c r="AB3101" t="str">
        <f t="shared" si="1088"/>
        <v>indices_dataAug2019</v>
      </c>
      <c r="AC3101" s="3" t="s">
        <v>32</v>
      </c>
      <c r="AD3101" t="s">
        <v>40</v>
      </c>
      <c r="AE3101" t="s">
        <v>44</v>
      </c>
      <c r="AF3101" t="str">
        <f t="shared" si="1089"/>
        <v>43702_indices_dataAug2019</v>
      </c>
      <c r="AG3101" t="str">
        <f t="shared" si="1090"/>
        <v>indices_dataAug2019.zip</v>
      </c>
      <c r="AH3101" t="str">
        <f>CONCATENATE(AF3101, " &lt;- as.data.table( extract_tables(", AB3101, ")")</f>
        <v>43702_indices_dataAug2019 &lt;- as.data.table( extract_tables(indices_dataAug2019)</v>
      </c>
      <c r="AI3101" t="str">
        <f>CONCATENATE("if (curl_fetch_memory('",AC3101,AG3101, "')$status_code == 200) download.file('", AC3101, AG3101, "', '", AD3101, AF3101, ".zip')")</f>
        <v>if (curl_fetch_memory('https://www1.nseindia.com/content/indices/indices_dataAug2019.zip')$status_code == 200) download.file('https://www1.nseindia.com/content/indices/indices_dataAug2019.zip', 'D:\\My-Shares\\source-index-wgt\\43702_indices_dataAug2019.zip')</v>
      </c>
      <c r="AJ3101" t="str">
        <f t="shared" si="1091"/>
        <v>if (file.exists('D:\\My-Shares\\source-index-wgt\\43702_indices_dataAug2019.zip') ) {files = unzip('D:\\My-Shares\\source-index-wgt\\43702_indices_dataAug2019.zip', list=TRUE)$Name; files02=files[grepl('^NIFTY_Bank*|^niftybank*',files)]; unzip(zipfile = 'D:\\My-Shares\\source-index-wgt\\43702_indices_dataAug2019.zip', exdir = 'D:\\My-Shares\\source-index-wgt-bnfpdf', files=files02); file.rename(paste('D:\\My-Shares\\source-index-wgt-bnfpdf\\', files02, sep=''), paste('D:\\My-Shares\\source-index-wgt-bnfpdf\\','43702_',files02, sep='') );pdf_43702 &lt;- as.data.table (extract_tables(paste('D:\\My-Shares\\source-index-wgt-bnfpdf\\','43702_',files02, sep='') ) ); rm(files); rm(files02)}</v>
      </c>
    </row>
    <row r="3102" spans="1:36">
      <c r="A3102" s="1">
        <v>43703</v>
      </c>
      <c r="B3102" s="2">
        <f t="shared" si="1096"/>
        <v>26</v>
      </c>
      <c r="C3102" s="2">
        <f t="shared" si="1097"/>
        <v>8</v>
      </c>
      <c r="D3102">
        <f t="shared" si="1098"/>
        <v>2019</v>
      </c>
      <c r="E3102" t="str">
        <f t="shared" si="1099"/>
        <v>19</v>
      </c>
      <c r="F3102" t="str">
        <f t="shared" si="1100"/>
        <v>PR260819.zip</v>
      </c>
      <c r="G3102" t="str">
        <f t="shared" si="1101"/>
        <v>fo26082019.zip</v>
      </c>
      <c r="H3102" t="str">
        <f t="shared" si="1102"/>
        <v>fo26082019</v>
      </c>
      <c r="I3102" t="str">
        <f t="shared" si="1103"/>
        <v>op26082019</v>
      </c>
      <c r="J3102" s="3" t="s">
        <v>6</v>
      </c>
      <c r="K3102" t="s">
        <v>13</v>
      </c>
      <c r="L3102" t="s">
        <v>14</v>
      </c>
      <c r="M3102" t="s">
        <v>17</v>
      </c>
      <c r="N3102" t="str">
        <f t="shared" si="1092"/>
        <v>if (curl_fetch_memory('https://www1.nseindia.com/archives/equities/bhavcopy/pr/PR260819.zip')$status_code == 200)</v>
      </c>
      <c r="O3102" t="str">
        <f t="shared" si="1093"/>
        <v>if (curl_fetch_memory('https://www1.nseindia.com/archives/equities/bhavcopy/pr/PR260819.zip')$status_code == 200) download.file('https://www1.nseindia.com/archives/equities/bhavcopy/pr/PR260819.zip', 'D:\\My-Shares\\source-bhavcopy-zip\\PR260819.zip')</v>
      </c>
      <c r="P3102" t="str">
        <f t="shared" si="1094"/>
        <v>if (file.exists('D:\\My-Shares\\source-bhavcopy-zip\\PR260819.zip')) {zipped_names = grep('\\.zip', unzip('D:\\My-Shares\\source-bhavcopy-zip\\PR260819.zip', list=TRUE)$Name, ignore.case=TRUE, value=TRUE); unzip(zipfile = 'D:\\My-Shares\\source-bhavcopy-zip\\PR260819.zip', exdir = 'D:\\My-Shares\\source-fno-zip', files=zipped_names);rm(zipped_names);}</v>
      </c>
      <c r="Q3102" t="str">
        <f t="shared" si="1095"/>
        <v>if (file.exists('D:\\My-Shares\\source-fno-zip\\fo26082019.zip')) {files = unzip('D:\\My-Shares\\source-fno-zip\\fo26082019.zip', list=TRUE)$Name; unzip(zipfile = 'D:\\My-Shares\\source-fno-zip\\fo26082019.zip', exdir = 'D:\\My-Shares\\source-fno-csv', files=files[grepl('^fo[0-9]{8}\\.csv|^op[0-9]{8}\\.csv',files)]);rm(files);}</v>
      </c>
      <c r="R3102" t="str">
        <f t="shared" si="1104"/>
        <v>if (file.exists('D:\\My-Shares\\source-fno-csv\\fo26082019.csv')) fo26082019 = data.table (read_csv_chunked('D:\\My-Shares\\source-fno-csv\\fo26082019.csv', DataFrameCallback$new(f), chunk_size = 5))</v>
      </c>
      <c r="S3102" t="str">
        <f t="shared" si="1105"/>
        <v>if (file.exists('D:\\My-Shares\\source-fno-csv\\op26082019.csv')) op26082019 = data.table (read_csv_chunked('D:\\My-Shares\\source-fno-csv\\op26082019.csv', DataFrameCallback$new(f), chunk_size = 5))</v>
      </c>
      <c r="T3102" t="str">
        <f t="shared" si="1106"/>
        <v>MA260819</v>
      </c>
      <c r="U3102" s="3" t="s">
        <v>24</v>
      </c>
      <c r="V3102" t="str">
        <f t="shared" si="1107"/>
        <v>https://www1.nseindia.com/archives/equities/mkt/MA260819.csv</v>
      </c>
      <c r="W3102" t="str">
        <f t="shared" si="1108"/>
        <v>MA260819 = fread('https://www1.nseindia.com/archives/equities/mkt/MA260819.csv', sep='!', header = FALSE);</v>
      </c>
      <c r="X3102" t="str">
        <f t="shared" si="1109"/>
        <v>MA260819 = MA260819[ str_detect(toupper(V1), ',NIFTY') | str_detect(toupper(V1), ',INDEX,') | str_detect(toupper(V1), ',CNX') ];</v>
      </c>
      <c r="Y3102" t="str">
        <f t="shared" si="1110"/>
        <v>MA260819 = MA260819[, c('temp', 'INDEX', 'PREVIOUS_CLOSE', 'OPEN', 'HIGH', 'LOW', 'CLOSE', 'GAIN_LOSS') := tstrsplit(V1, ',', fixed= TRUE),];</v>
      </c>
      <c r="Z3102" t="str">
        <f t="shared" si="1111"/>
        <v>MA260819 = MA260819 [ GAIN_LOSS != 'GAIN/LOSS'];</v>
      </c>
      <c r="AA3102" t="str">
        <f t="shared" si="1112"/>
        <v>if (curl_fetch_memory('https://www1.nseindia.com/archives/equities/mkt/MA260819.csv')$status_code == 200) {MA260819 = fread('https://www1.nseindia.com/archives/equities/mkt/MA260819.csv', sep='!', header = FALSE); MA260819 = MA260819[ str_detect(toupper(V1), ',NIFTY') | str_detect(toupper(V1), ',INDEX,') | str_detect(toupper(V1), ',CNX') ]; MA260819 = MA260819[, c('temp', 'INDEX', 'PREVIOUS_CLOSE', 'OPEN', 'HIGH', 'LOW', 'CLOSE', 'GAIN_LOSS') := tstrsplit(V1, ',', fixed= TRUE),]; MA260819 = MA260819 [ GAIN_LOSS != 'GAIN/LOSS'];}</v>
      </c>
      <c r="AB3102" t="str">
        <f t="shared" si="1088"/>
        <v>indices_dataAug2019</v>
      </c>
      <c r="AC3102" s="3" t="s">
        <v>32</v>
      </c>
      <c r="AD3102" t="s">
        <v>40</v>
      </c>
      <c r="AE3102" t="s">
        <v>44</v>
      </c>
      <c r="AF3102" t="str">
        <f t="shared" si="1089"/>
        <v>43703_indices_dataAug2019</v>
      </c>
      <c r="AG3102" t="str">
        <f t="shared" si="1090"/>
        <v>indices_dataAug2019.zip</v>
      </c>
      <c r="AH3102" t="str">
        <f>CONCATENATE(AF3102, " &lt;- as.data.table( extract_tables(", AB3102, ")")</f>
        <v>43703_indices_dataAug2019 &lt;- as.data.table( extract_tables(indices_dataAug2019)</v>
      </c>
      <c r="AI3102" t="str">
        <f>CONCATENATE("if (curl_fetch_memory('",AC3102,AG3102, "')$status_code == 200) download.file('", AC3102, AG3102, "', '", AD3102, AF3102, ".zip')")</f>
        <v>if (curl_fetch_memory('https://www1.nseindia.com/content/indices/indices_dataAug2019.zip')$status_code == 200) download.file('https://www1.nseindia.com/content/indices/indices_dataAug2019.zip', 'D:\\My-Shares\\source-index-wgt\\43703_indices_dataAug2019.zip')</v>
      </c>
      <c r="AJ3102" t="str">
        <f t="shared" si="1091"/>
        <v>if (file.exists('D:\\My-Shares\\source-index-wgt\\43703_indices_dataAug2019.zip') ) {files = unzip('D:\\My-Shares\\source-index-wgt\\43703_indices_dataAug2019.zip', list=TRUE)$Name; files02=files[grepl('^NIFTY_Bank*|^niftybank*',files)]; unzip(zipfile = 'D:\\My-Shares\\source-index-wgt\\43703_indices_dataAug2019.zip', exdir = 'D:\\My-Shares\\source-index-wgt-bnfpdf', files=files02); file.rename(paste('D:\\My-Shares\\source-index-wgt-bnfpdf\\', files02, sep=''), paste('D:\\My-Shares\\source-index-wgt-bnfpdf\\','43703_',files02, sep='') );pdf_43703 &lt;- as.data.table (extract_tables(paste('D:\\My-Shares\\source-index-wgt-bnfpdf\\','43703_',files02, sep='') ) ); rm(files); rm(files02)}</v>
      </c>
    </row>
    <row r="3103" spans="1:36">
      <c r="A3103" s="1">
        <v>43704</v>
      </c>
      <c r="B3103" s="2">
        <f t="shared" si="1096"/>
        <v>27</v>
      </c>
      <c r="C3103" s="2">
        <f t="shared" si="1097"/>
        <v>8</v>
      </c>
      <c r="D3103">
        <f t="shared" si="1098"/>
        <v>2019</v>
      </c>
      <c r="E3103" t="str">
        <f t="shared" si="1099"/>
        <v>19</v>
      </c>
      <c r="F3103" t="str">
        <f t="shared" si="1100"/>
        <v>PR270819.zip</v>
      </c>
      <c r="G3103" t="str">
        <f t="shared" si="1101"/>
        <v>fo27082019.zip</v>
      </c>
      <c r="H3103" t="str">
        <f t="shared" si="1102"/>
        <v>fo27082019</v>
      </c>
      <c r="I3103" t="str">
        <f t="shared" si="1103"/>
        <v>op27082019</v>
      </c>
      <c r="J3103" s="3" t="s">
        <v>6</v>
      </c>
      <c r="K3103" t="s">
        <v>13</v>
      </c>
      <c r="L3103" t="s">
        <v>14</v>
      </c>
      <c r="M3103" t="s">
        <v>17</v>
      </c>
      <c r="N3103" t="str">
        <f t="shared" si="1092"/>
        <v>if (curl_fetch_memory('https://www1.nseindia.com/archives/equities/bhavcopy/pr/PR270819.zip')$status_code == 200)</v>
      </c>
      <c r="O3103" t="str">
        <f t="shared" si="1093"/>
        <v>if (curl_fetch_memory('https://www1.nseindia.com/archives/equities/bhavcopy/pr/PR270819.zip')$status_code == 200) download.file('https://www1.nseindia.com/archives/equities/bhavcopy/pr/PR270819.zip', 'D:\\My-Shares\\source-bhavcopy-zip\\PR270819.zip')</v>
      </c>
      <c r="P3103" t="str">
        <f t="shared" si="1094"/>
        <v>if (file.exists('D:\\My-Shares\\source-bhavcopy-zip\\PR270819.zip')) {zipped_names = grep('\\.zip', unzip('D:\\My-Shares\\source-bhavcopy-zip\\PR270819.zip', list=TRUE)$Name, ignore.case=TRUE, value=TRUE); unzip(zipfile = 'D:\\My-Shares\\source-bhavcopy-zip\\PR270819.zip', exdir = 'D:\\My-Shares\\source-fno-zip', files=zipped_names);rm(zipped_names);}</v>
      </c>
      <c r="Q3103" t="str">
        <f t="shared" si="1095"/>
        <v>if (file.exists('D:\\My-Shares\\source-fno-zip\\fo27082019.zip')) {files = unzip('D:\\My-Shares\\source-fno-zip\\fo27082019.zip', list=TRUE)$Name; unzip(zipfile = 'D:\\My-Shares\\source-fno-zip\\fo27082019.zip', exdir = 'D:\\My-Shares\\source-fno-csv', files=files[grepl('^fo[0-9]{8}\\.csv|^op[0-9]{8}\\.csv',files)]);rm(files);}</v>
      </c>
      <c r="R3103" t="str">
        <f t="shared" si="1104"/>
        <v>if (file.exists('D:\\My-Shares\\source-fno-csv\\fo27082019.csv')) fo27082019 = data.table (read_csv_chunked('D:\\My-Shares\\source-fno-csv\\fo27082019.csv', DataFrameCallback$new(f), chunk_size = 5))</v>
      </c>
      <c r="S3103" t="str">
        <f t="shared" si="1105"/>
        <v>if (file.exists('D:\\My-Shares\\source-fno-csv\\op27082019.csv')) op27082019 = data.table (read_csv_chunked('D:\\My-Shares\\source-fno-csv\\op27082019.csv', DataFrameCallback$new(f), chunk_size = 5))</v>
      </c>
      <c r="T3103" t="str">
        <f t="shared" si="1106"/>
        <v>MA270819</v>
      </c>
      <c r="U3103" s="3" t="s">
        <v>24</v>
      </c>
      <c r="V3103" t="str">
        <f t="shared" si="1107"/>
        <v>https://www1.nseindia.com/archives/equities/mkt/MA270819.csv</v>
      </c>
      <c r="W3103" t="str">
        <f t="shared" si="1108"/>
        <v>MA270819 = fread('https://www1.nseindia.com/archives/equities/mkt/MA270819.csv', sep='!', header = FALSE);</v>
      </c>
      <c r="X3103" t="str">
        <f t="shared" si="1109"/>
        <v>MA270819 = MA270819[ str_detect(toupper(V1), ',NIFTY') | str_detect(toupper(V1), ',INDEX,') | str_detect(toupper(V1), ',CNX') ];</v>
      </c>
      <c r="Y3103" t="str">
        <f t="shared" si="1110"/>
        <v>MA270819 = MA270819[, c('temp', 'INDEX', 'PREVIOUS_CLOSE', 'OPEN', 'HIGH', 'LOW', 'CLOSE', 'GAIN_LOSS') := tstrsplit(V1, ',', fixed= TRUE),];</v>
      </c>
      <c r="Z3103" t="str">
        <f t="shared" si="1111"/>
        <v>MA270819 = MA270819 [ GAIN_LOSS != 'GAIN/LOSS'];</v>
      </c>
      <c r="AA3103" t="str">
        <f t="shared" si="1112"/>
        <v>if (curl_fetch_memory('https://www1.nseindia.com/archives/equities/mkt/MA270819.csv')$status_code == 200) {MA270819 = fread('https://www1.nseindia.com/archives/equities/mkt/MA270819.csv', sep='!', header = FALSE); MA270819 = MA270819[ str_detect(toupper(V1), ',NIFTY') | str_detect(toupper(V1), ',INDEX,') | str_detect(toupper(V1), ',CNX') ]; MA270819 = MA270819[, c('temp', 'INDEX', 'PREVIOUS_CLOSE', 'OPEN', 'HIGH', 'LOW', 'CLOSE', 'GAIN_LOSS') := tstrsplit(V1, ',', fixed= TRUE),]; MA270819 = MA270819 [ GAIN_LOSS != 'GAIN/LOSS'];}</v>
      </c>
      <c r="AB3103" t="str">
        <f t="shared" si="1088"/>
        <v>indices_dataAug2019</v>
      </c>
      <c r="AC3103" s="3" t="s">
        <v>32</v>
      </c>
      <c r="AD3103" t="s">
        <v>40</v>
      </c>
      <c r="AE3103" t="s">
        <v>44</v>
      </c>
      <c r="AF3103" t="str">
        <f t="shared" si="1089"/>
        <v>43704_indices_dataAug2019</v>
      </c>
      <c r="AG3103" t="str">
        <f t="shared" si="1090"/>
        <v>indices_dataAug2019.zip</v>
      </c>
      <c r="AH3103" t="str">
        <f>CONCATENATE(AF3103, " &lt;- as.data.table( extract_tables(", AB3103, ")")</f>
        <v>43704_indices_dataAug2019 &lt;- as.data.table( extract_tables(indices_dataAug2019)</v>
      </c>
      <c r="AI3103" t="str">
        <f>CONCATENATE("if (curl_fetch_memory('",AC3103,AG3103, "')$status_code == 200) download.file('", AC3103, AG3103, "', '", AD3103, AF3103, ".zip')")</f>
        <v>if (curl_fetch_memory('https://www1.nseindia.com/content/indices/indices_dataAug2019.zip')$status_code == 200) download.file('https://www1.nseindia.com/content/indices/indices_dataAug2019.zip', 'D:\\My-Shares\\source-index-wgt\\43704_indices_dataAug2019.zip')</v>
      </c>
      <c r="AJ3103" t="str">
        <f t="shared" si="1091"/>
        <v>if (file.exists('D:\\My-Shares\\source-index-wgt\\43704_indices_dataAug2019.zip') ) {files = unzip('D:\\My-Shares\\source-index-wgt\\43704_indices_dataAug2019.zip', list=TRUE)$Name; files02=files[grepl('^NIFTY_Bank*|^niftybank*',files)]; unzip(zipfile = 'D:\\My-Shares\\source-index-wgt\\43704_indices_dataAug2019.zip', exdir = 'D:\\My-Shares\\source-index-wgt-bnfpdf', files=files02); file.rename(paste('D:\\My-Shares\\source-index-wgt-bnfpdf\\', files02, sep=''), paste('D:\\My-Shares\\source-index-wgt-bnfpdf\\','43704_',files02, sep='') );pdf_43704 &lt;- as.data.table (extract_tables(paste('D:\\My-Shares\\source-index-wgt-bnfpdf\\','43704_',files02, sep='') ) ); rm(files); rm(files02)}</v>
      </c>
    </row>
    <row r="3104" spans="1:36">
      <c r="A3104" s="1">
        <v>43705</v>
      </c>
      <c r="B3104" s="2">
        <f t="shared" si="1096"/>
        <v>28</v>
      </c>
      <c r="C3104" s="2">
        <f t="shared" si="1097"/>
        <v>8</v>
      </c>
      <c r="D3104">
        <f t="shared" si="1098"/>
        <v>2019</v>
      </c>
      <c r="E3104" t="str">
        <f t="shared" si="1099"/>
        <v>19</v>
      </c>
      <c r="F3104" t="str">
        <f t="shared" si="1100"/>
        <v>PR280819.zip</v>
      </c>
      <c r="G3104" t="str">
        <f t="shared" si="1101"/>
        <v>fo28082019.zip</v>
      </c>
      <c r="H3104" t="str">
        <f t="shared" si="1102"/>
        <v>fo28082019</v>
      </c>
      <c r="I3104" t="str">
        <f t="shared" si="1103"/>
        <v>op28082019</v>
      </c>
      <c r="J3104" s="3" t="s">
        <v>6</v>
      </c>
      <c r="K3104" t="s">
        <v>13</v>
      </c>
      <c r="L3104" t="s">
        <v>14</v>
      </c>
      <c r="M3104" t="s">
        <v>17</v>
      </c>
      <c r="N3104" t="str">
        <f t="shared" si="1092"/>
        <v>if (curl_fetch_memory('https://www1.nseindia.com/archives/equities/bhavcopy/pr/PR280819.zip')$status_code == 200)</v>
      </c>
      <c r="O3104" t="str">
        <f t="shared" si="1093"/>
        <v>if (curl_fetch_memory('https://www1.nseindia.com/archives/equities/bhavcopy/pr/PR280819.zip')$status_code == 200) download.file('https://www1.nseindia.com/archives/equities/bhavcopy/pr/PR280819.zip', 'D:\\My-Shares\\source-bhavcopy-zip\\PR280819.zip')</v>
      </c>
      <c r="P3104" t="str">
        <f t="shared" si="1094"/>
        <v>if (file.exists('D:\\My-Shares\\source-bhavcopy-zip\\PR280819.zip')) {zipped_names = grep('\\.zip', unzip('D:\\My-Shares\\source-bhavcopy-zip\\PR280819.zip', list=TRUE)$Name, ignore.case=TRUE, value=TRUE); unzip(zipfile = 'D:\\My-Shares\\source-bhavcopy-zip\\PR280819.zip', exdir = 'D:\\My-Shares\\source-fno-zip', files=zipped_names);rm(zipped_names);}</v>
      </c>
      <c r="Q3104" t="str">
        <f t="shared" si="1095"/>
        <v>if (file.exists('D:\\My-Shares\\source-fno-zip\\fo28082019.zip')) {files = unzip('D:\\My-Shares\\source-fno-zip\\fo28082019.zip', list=TRUE)$Name; unzip(zipfile = 'D:\\My-Shares\\source-fno-zip\\fo28082019.zip', exdir = 'D:\\My-Shares\\source-fno-csv', files=files[grepl('^fo[0-9]{8}\\.csv|^op[0-9]{8}\\.csv',files)]);rm(files);}</v>
      </c>
      <c r="R3104" t="str">
        <f t="shared" si="1104"/>
        <v>if (file.exists('D:\\My-Shares\\source-fno-csv\\fo28082019.csv')) fo28082019 = data.table (read_csv_chunked('D:\\My-Shares\\source-fno-csv\\fo28082019.csv', DataFrameCallback$new(f), chunk_size = 5))</v>
      </c>
      <c r="S3104" t="str">
        <f t="shared" si="1105"/>
        <v>if (file.exists('D:\\My-Shares\\source-fno-csv\\op28082019.csv')) op28082019 = data.table (read_csv_chunked('D:\\My-Shares\\source-fno-csv\\op28082019.csv', DataFrameCallback$new(f), chunk_size = 5))</v>
      </c>
      <c r="T3104" t="str">
        <f t="shared" si="1106"/>
        <v>MA280819</v>
      </c>
      <c r="U3104" s="3" t="s">
        <v>24</v>
      </c>
      <c r="V3104" t="str">
        <f t="shared" si="1107"/>
        <v>https://www1.nseindia.com/archives/equities/mkt/MA280819.csv</v>
      </c>
      <c r="W3104" t="str">
        <f t="shared" si="1108"/>
        <v>MA280819 = fread('https://www1.nseindia.com/archives/equities/mkt/MA280819.csv', sep='!', header = FALSE);</v>
      </c>
      <c r="X3104" t="str">
        <f t="shared" si="1109"/>
        <v>MA280819 = MA280819[ str_detect(toupper(V1), ',NIFTY') | str_detect(toupper(V1), ',INDEX,') | str_detect(toupper(V1), ',CNX') ];</v>
      </c>
      <c r="Y3104" t="str">
        <f t="shared" si="1110"/>
        <v>MA280819 = MA280819[, c('temp', 'INDEX', 'PREVIOUS_CLOSE', 'OPEN', 'HIGH', 'LOW', 'CLOSE', 'GAIN_LOSS') := tstrsplit(V1, ',', fixed= TRUE),];</v>
      </c>
      <c r="Z3104" t="str">
        <f t="shared" si="1111"/>
        <v>MA280819 = MA280819 [ GAIN_LOSS != 'GAIN/LOSS'];</v>
      </c>
      <c r="AA3104" t="str">
        <f t="shared" si="1112"/>
        <v>if (curl_fetch_memory('https://www1.nseindia.com/archives/equities/mkt/MA280819.csv')$status_code == 200) {MA280819 = fread('https://www1.nseindia.com/archives/equities/mkt/MA280819.csv', sep='!', header = FALSE); MA280819 = MA280819[ str_detect(toupper(V1), ',NIFTY') | str_detect(toupper(V1), ',INDEX,') | str_detect(toupper(V1), ',CNX') ]; MA280819 = MA280819[, c('temp', 'INDEX', 'PREVIOUS_CLOSE', 'OPEN', 'HIGH', 'LOW', 'CLOSE', 'GAIN_LOSS') := tstrsplit(V1, ',', fixed= TRUE),]; MA280819 = MA280819 [ GAIN_LOSS != 'GAIN/LOSS'];}</v>
      </c>
      <c r="AB3104" t="str">
        <f t="shared" si="1088"/>
        <v>indices_dataAug2019</v>
      </c>
      <c r="AC3104" s="3" t="s">
        <v>32</v>
      </c>
      <c r="AD3104" t="s">
        <v>40</v>
      </c>
      <c r="AE3104" t="s">
        <v>44</v>
      </c>
      <c r="AF3104" t="str">
        <f t="shared" si="1089"/>
        <v>43705_indices_dataAug2019</v>
      </c>
      <c r="AG3104" t="str">
        <f t="shared" si="1090"/>
        <v>indices_dataAug2019.zip</v>
      </c>
      <c r="AH3104" t="str">
        <f>CONCATENATE(AF3104, " &lt;- as.data.table( extract_tables(", AB3104, ")")</f>
        <v>43705_indices_dataAug2019 &lt;- as.data.table( extract_tables(indices_dataAug2019)</v>
      </c>
      <c r="AI3104" t="str">
        <f>CONCATENATE("if (curl_fetch_memory('",AC3104,AG3104, "')$status_code == 200) download.file('", AC3104, AG3104, "', '", AD3104, AF3104, ".zip')")</f>
        <v>if (curl_fetch_memory('https://www1.nseindia.com/content/indices/indices_dataAug2019.zip')$status_code == 200) download.file('https://www1.nseindia.com/content/indices/indices_dataAug2019.zip', 'D:\\My-Shares\\source-index-wgt\\43705_indices_dataAug2019.zip')</v>
      </c>
      <c r="AJ3104" t="str">
        <f t="shared" si="1091"/>
        <v>if (file.exists('D:\\My-Shares\\source-index-wgt\\43705_indices_dataAug2019.zip') ) {files = unzip('D:\\My-Shares\\source-index-wgt\\43705_indices_dataAug2019.zip', list=TRUE)$Name; files02=files[grepl('^NIFTY_Bank*|^niftybank*',files)]; unzip(zipfile = 'D:\\My-Shares\\source-index-wgt\\43705_indices_dataAug2019.zip', exdir = 'D:\\My-Shares\\source-index-wgt-bnfpdf', files=files02); file.rename(paste('D:\\My-Shares\\source-index-wgt-bnfpdf\\', files02, sep=''), paste('D:\\My-Shares\\source-index-wgt-bnfpdf\\','43705_',files02, sep='') );pdf_43705 &lt;- as.data.table (extract_tables(paste('D:\\My-Shares\\source-index-wgt-bnfpdf\\','43705_',files02, sep='') ) ); rm(files); rm(files02)}</v>
      </c>
    </row>
    <row r="3105" spans="1:36">
      <c r="A3105" s="1">
        <v>43706</v>
      </c>
      <c r="B3105" s="2">
        <f t="shared" si="1096"/>
        <v>29</v>
      </c>
      <c r="C3105" s="2">
        <f t="shared" si="1097"/>
        <v>8</v>
      </c>
      <c r="D3105">
        <f t="shared" si="1098"/>
        <v>2019</v>
      </c>
      <c r="E3105" t="str">
        <f t="shared" si="1099"/>
        <v>19</v>
      </c>
      <c r="F3105" t="str">
        <f t="shared" si="1100"/>
        <v>PR290819.zip</v>
      </c>
      <c r="G3105" t="str">
        <f t="shared" si="1101"/>
        <v>fo29082019.zip</v>
      </c>
      <c r="H3105" t="str">
        <f t="shared" si="1102"/>
        <v>fo29082019</v>
      </c>
      <c r="I3105" t="str">
        <f t="shared" si="1103"/>
        <v>op29082019</v>
      </c>
      <c r="J3105" s="3" t="s">
        <v>6</v>
      </c>
      <c r="K3105" t="s">
        <v>13</v>
      </c>
      <c r="L3105" t="s">
        <v>14</v>
      </c>
      <c r="M3105" t="s">
        <v>17</v>
      </c>
      <c r="N3105" t="str">
        <f t="shared" si="1092"/>
        <v>if (curl_fetch_memory('https://www1.nseindia.com/archives/equities/bhavcopy/pr/PR290819.zip')$status_code == 200)</v>
      </c>
      <c r="O3105" t="str">
        <f t="shared" si="1093"/>
        <v>if (curl_fetch_memory('https://www1.nseindia.com/archives/equities/bhavcopy/pr/PR290819.zip')$status_code == 200) download.file('https://www1.nseindia.com/archives/equities/bhavcopy/pr/PR290819.zip', 'D:\\My-Shares\\source-bhavcopy-zip\\PR290819.zip')</v>
      </c>
      <c r="P3105" t="str">
        <f t="shared" si="1094"/>
        <v>if (file.exists('D:\\My-Shares\\source-bhavcopy-zip\\PR290819.zip')) {zipped_names = grep('\\.zip', unzip('D:\\My-Shares\\source-bhavcopy-zip\\PR290819.zip', list=TRUE)$Name, ignore.case=TRUE, value=TRUE); unzip(zipfile = 'D:\\My-Shares\\source-bhavcopy-zip\\PR290819.zip', exdir = 'D:\\My-Shares\\source-fno-zip', files=zipped_names);rm(zipped_names);}</v>
      </c>
      <c r="Q3105" t="str">
        <f t="shared" si="1095"/>
        <v>if (file.exists('D:\\My-Shares\\source-fno-zip\\fo29082019.zip')) {files = unzip('D:\\My-Shares\\source-fno-zip\\fo29082019.zip', list=TRUE)$Name; unzip(zipfile = 'D:\\My-Shares\\source-fno-zip\\fo29082019.zip', exdir = 'D:\\My-Shares\\source-fno-csv', files=files[grepl('^fo[0-9]{8}\\.csv|^op[0-9]{8}\\.csv',files)]);rm(files);}</v>
      </c>
      <c r="R3105" t="str">
        <f t="shared" si="1104"/>
        <v>if (file.exists('D:\\My-Shares\\source-fno-csv\\fo29082019.csv')) fo29082019 = data.table (read_csv_chunked('D:\\My-Shares\\source-fno-csv\\fo29082019.csv', DataFrameCallback$new(f), chunk_size = 5))</v>
      </c>
      <c r="S3105" t="str">
        <f t="shared" si="1105"/>
        <v>if (file.exists('D:\\My-Shares\\source-fno-csv\\op29082019.csv')) op29082019 = data.table (read_csv_chunked('D:\\My-Shares\\source-fno-csv\\op29082019.csv', DataFrameCallback$new(f), chunk_size = 5))</v>
      </c>
      <c r="T3105" t="str">
        <f t="shared" si="1106"/>
        <v>MA290819</v>
      </c>
      <c r="U3105" s="3" t="s">
        <v>24</v>
      </c>
      <c r="V3105" t="str">
        <f t="shared" si="1107"/>
        <v>https://www1.nseindia.com/archives/equities/mkt/MA290819.csv</v>
      </c>
      <c r="W3105" t="str">
        <f t="shared" si="1108"/>
        <v>MA290819 = fread('https://www1.nseindia.com/archives/equities/mkt/MA290819.csv', sep='!', header = FALSE);</v>
      </c>
      <c r="X3105" t="str">
        <f t="shared" si="1109"/>
        <v>MA290819 = MA290819[ str_detect(toupper(V1), ',NIFTY') | str_detect(toupper(V1), ',INDEX,') | str_detect(toupper(V1), ',CNX') ];</v>
      </c>
      <c r="Y3105" t="str">
        <f t="shared" si="1110"/>
        <v>MA290819 = MA290819[, c('temp', 'INDEX', 'PREVIOUS_CLOSE', 'OPEN', 'HIGH', 'LOW', 'CLOSE', 'GAIN_LOSS') := tstrsplit(V1, ',', fixed= TRUE),];</v>
      </c>
      <c r="Z3105" t="str">
        <f t="shared" si="1111"/>
        <v>MA290819 = MA290819 [ GAIN_LOSS != 'GAIN/LOSS'];</v>
      </c>
      <c r="AA3105" t="str">
        <f t="shared" si="1112"/>
        <v>if (curl_fetch_memory('https://www1.nseindia.com/archives/equities/mkt/MA290819.csv')$status_code == 200) {MA290819 = fread('https://www1.nseindia.com/archives/equities/mkt/MA290819.csv', sep='!', header = FALSE); MA290819 = MA290819[ str_detect(toupper(V1), ',NIFTY') | str_detect(toupper(V1), ',INDEX,') | str_detect(toupper(V1), ',CNX') ]; MA290819 = MA290819[, c('temp', 'INDEX', 'PREVIOUS_CLOSE', 'OPEN', 'HIGH', 'LOW', 'CLOSE', 'GAIN_LOSS') := tstrsplit(V1, ',', fixed= TRUE),]; MA290819 = MA290819 [ GAIN_LOSS != 'GAIN/LOSS'];}</v>
      </c>
      <c r="AB3105" t="str">
        <f t="shared" si="1088"/>
        <v>indices_dataAug2019</v>
      </c>
      <c r="AC3105" s="3" t="s">
        <v>32</v>
      </c>
      <c r="AD3105" t="s">
        <v>40</v>
      </c>
      <c r="AE3105" t="s">
        <v>44</v>
      </c>
      <c r="AF3105" t="str">
        <f t="shared" si="1089"/>
        <v>43706_indices_dataAug2019</v>
      </c>
      <c r="AG3105" t="str">
        <f t="shared" si="1090"/>
        <v>indices_dataAug2019.zip</v>
      </c>
      <c r="AH3105" t="str">
        <f>CONCATENATE(AF3105, " &lt;- as.data.table( extract_tables(", AB3105, ")")</f>
        <v>43706_indices_dataAug2019 &lt;- as.data.table( extract_tables(indices_dataAug2019)</v>
      </c>
      <c r="AI3105" t="str">
        <f>CONCATENATE("if (curl_fetch_memory('",AC3105,AG3105, "')$status_code == 200) download.file('", AC3105, AG3105, "', '", AD3105, AF3105, ".zip')")</f>
        <v>if (curl_fetch_memory('https://www1.nseindia.com/content/indices/indices_dataAug2019.zip')$status_code == 200) download.file('https://www1.nseindia.com/content/indices/indices_dataAug2019.zip', 'D:\\My-Shares\\source-index-wgt\\43706_indices_dataAug2019.zip')</v>
      </c>
      <c r="AJ3105" t="str">
        <f t="shared" si="1091"/>
        <v>if (file.exists('D:\\My-Shares\\source-index-wgt\\43706_indices_dataAug2019.zip') ) {files = unzip('D:\\My-Shares\\source-index-wgt\\43706_indices_dataAug2019.zip', list=TRUE)$Name; files02=files[grepl('^NIFTY_Bank*|^niftybank*',files)]; unzip(zipfile = 'D:\\My-Shares\\source-index-wgt\\43706_indices_dataAug2019.zip', exdir = 'D:\\My-Shares\\source-index-wgt-bnfpdf', files=files02); file.rename(paste('D:\\My-Shares\\source-index-wgt-bnfpdf\\', files02, sep=''), paste('D:\\My-Shares\\source-index-wgt-bnfpdf\\','43706_',files02, sep='') );pdf_43706 &lt;- as.data.table (extract_tables(paste('D:\\My-Shares\\source-index-wgt-bnfpdf\\','43706_',files02, sep='') ) ); rm(files); rm(files02)}</v>
      </c>
    </row>
    <row r="3106" spans="1:36">
      <c r="A3106" s="1">
        <v>43707</v>
      </c>
      <c r="B3106" s="2">
        <f t="shared" si="1096"/>
        <v>30</v>
      </c>
      <c r="C3106" s="2">
        <f t="shared" si="1097"/>
        <v>8</v>
      </c>
      <c r="D3106">
        <f t="shared" si="1098"/>
        <v>2019</v>
      </c>
      <c r="E3106" t="str">
        <f t="shared" si="1099"/>
        <v>19</v>
      </c>
      <c r="F3106" t="str">
        <f t="shared" si="1100"/>
        <v>PR300819.zip</v>
      </c>
      <c r="G3106" t="str">
        <f t="shared" si="1101"/>
        <v>fo30082019.zip</v>
      </c>
      <c r="H3106" t="str">
        <f t="shared" si="1102"/>
        <v>fo30082019</v>
      </c>
      <c r="I3106" t="str">
        <f t="shared" si="1103"/>
        <v>op30082019</v>
      </c>
      <c r="J3106" s="3" t="s">
        <v>6</v>
      </c>
      <c r="K3106" t="s">
        <v>13</v>
      </c>
      <c r="L3106" t="s">
        <v>14</v>
      </c>
      <c r="M3106" t="s">
        <v>17</v>
      </c>
      <c r="N3106" t="str">
        <f t="shared" si="1092"/>
        <v>if (curl_fetch_memory('https://www1.nseindia.com/archives/equities/bhavcopy/pr/PR300819.zip')$status_code == 200)</v>
      </c>
      <c r="O3106" t="str">
        <f t="shared" si="1093"/>
        <v>if (curl_fetch_memory('https://www1.nseindia.com/archives/equities/bhavcopy/pr/PR300819.zip')$status_code == 200) download.file('https://www1.nseindia.com/archives/equities/bhavcopy/pr/PR300819.zip', 'D:\\My-Shares\\source-bhavcopy-zip\\PR300819.zip')</v>
      </c>
      <c r="P3106" t="str">
        <f t="shared" si="1094"/>
        <v>if (file.exists('D:\\My-Shares\\source-bhavcopy-zip\\PR300819.zip')) {zipped_names = grep('\\.zip', unzip('D:\\My-Shares\\source-bhavcopy-zip\\PR300819.zip', list=TRUE)$Name, ignore.case=TRUE, value=TRUE); unzip(zipfile = 'D:\\My-Shares\\source-bhavcopy-zip\\PR300819.zip', exdir = 'D:\\My-Shares\\source-fno-zip', files=zipped_names);rm(zipped_names);}</v>
      </c>
      <c r="Q3106" t="str">
        <f t="shared" si="1095"/>
        <v>if (file.exists('D:\\My-Shares\\source-fno-zip\\fo30082019.zip')) {files = unzip('D:\\My-Shares\\source-fno-zip\\fo30082019.zip', list=TRUE)$Name; unzip(zipfile = 'D:\\My-Shares\\source-fno-zip\\fo30082019.zip', exdir = 'D:\\My-Shares\\source-fno-csv', files=files[grepl('^fo[0-9]{8}\\.csv|^op[0-9]{8}\\.csv',files)]);rm(files);}</v>
      </c>
      <c r="R3106" t="str">
        <f t="shared" si="1104"/>
        <v>if (file.exists('D:\\My-Shares\\source-fno-csv\\fo30082019.csv')) fo30082019 = data.table (read_csv_chunked('D:\\My-Shares\\source-fno-csv\\fo30082019.csv', DataFrameCallback$new(f), chunk_size = 5))</v>
      </c>
      <c r="S3106" t="str">
        <f t="shared" si="1105"/>
        <v>if (file.exists('D:\\My-Shares\\source-fno-csv\\op30082019.csv')) op30082019 = data.table (read_csv_chunked('D:\\My-Shares\\source-fno-csv\\op30082019.csv', DataFrameCallback$new(f), chunk_size = 5))</v>
      </c>
      <c r="T3106" t="str">
        <f t="shared" si="1106"/>
        <v>MA300819</v>
      </c>
      <c r="U3106" s="3" t="s">
        <v>24</v>
      </c>
      <c r="V3106" t="str">
        <f t="shared" si="1107"/>
        <v>https://www1.nseindia.com/archives/equities/mkt/MA300819.csv</v>
      </c>
      <c r="W3106" t="str">
        <f t="shared" si="1108"/>
        <v>MA300819 = fread('https://www1.nseindia.com/archives/equities/mkt/MA300819.csv', sep='!', header = FALSE);</v>
      </c>
      <c r="X3106" t="str">
        <f t="shared" si="1109"/>
        <v>MA300819 = MA300819[ str_detect(toupper(V1), ',NIFTY') | str_detect(toupper(V1), ',INDEX,') | str_detect(toupper(V1), ',CNX') ];</v>
      </c>
      <c r="Y3106" t="str">
        <f t="shared" si="1110"/>
        <v>MA300819 = MA300819[, c('temp', 'INDEX', 'PREVIOUS_CLOSE', 'OPEN', 'HIGH', 'LOW', 'CLOSE', 'GAIN_LOSS') := tstrsplit(V1, ',', fixed= TRUE),];</v>
      </c>
      <c r="Z3106" t="str">
        <f t="shared" si="1111"/>
        <v>MA300819 = MA300819 [ GAIN_LOSS != 'GAIN/LOSS'];</v>
      </c>
      <c r="AA3106" t="str">
        <f t="shared" si="1112"/>
        <v>if (curl_fetch_memory('https://www1.nseindia.com/archives/equities/mkt/MA300819.csv')$status_code == 200) {MA300819 = fread('https://www1.nseindia.com/archives/equities/mkt/MA300819.csv', sep='!', header = FALSE); MA300819 = MA300819[ str_detect(toupper(V1), ',NIFTY') | str_detect(toupper(V1), ',INDEX,') | str_detect(toupper(V1), ',CNX') ]; MA300819 = MA300819[, c('temp', 'INDEX', 'PREVIOUS_CLOSE', 'OPEN', 'HIGH', 'LOW', 'CLOSE', 'GAIN_LOSS') := tstrsplit(V1, ',', fixed= TRUE),]; MA300819 = MA300819 [ GAIN_LOSS != 'GAIN/LOSS'];}</v>
      </c>
      <c r="AB3106" t="str">
        <f t="shared" si="1088"/>
        <v>indices_dataAug2019</v>
      </c>
      <c r="AC3106" s="3" t="s">
        <v>32</v>
      </c>
      <c r="AD3106" t="s">
        <v>40</v>
      </c>
      <c r="AE3106" t="s">
        <v>44</v>
      </c>
      <c r="AF3106" t="str">
        <f t="shared" si="1089"/>
        <v>43707_indices_dataAug2019</v>
      </c>
      <c r="AG3106" t="str">
        <f t="shared" si="1090"/>
        <v>indices_dataAug2019.zip</v>
      </c>
      <c r="AH3106" t="str">
        <f>CONCATENATE(AF3106, " &lt;- as.data.table( extract_tables(", AB3106, ")")</f>
        <v>43707_indices_dataAug2019 &lt;- as.data.table( extract_tables(indices_dataAug2019)</v>
      </c>
      <c r="AI3106" t="str">
        <f>CONCATENATE("if (curl_fetch_memory('",AC3106,AG3106, "')$status_code == 200) download.file('", AC3106, AG3106, "', '", AD3106, AF3106, ".zip')")</f>
        <v>if (curl_fetch_memory('https://www1.nseindia.com/content/indices/indices_dataAug2019.zip')$status_code == 200) download.file('https://www1.nseindia.com/content/indices/indices_dataAug2019.zip', 'D:\\My-Shares\\source-index-wgt\\43707_indices_dataAug2019.zip')</v>
      </c>
      <c r="AJ3106" t="str">
        <f t="shared" si="1091"/>
        <v>if (file.exists('D:\\My-Shares\\source-index-wgt\\43707_indices_dataAug2019.zip') ) {files = unzip('D:\\My-Shares\\source-index-wgt\\43707_indices_dataAug2019.zip', list=TRUE)$Name; files02=files[grepl('^NIFTY_Bank*|^niftybank*',files)]; unzip(zipfile = 'D:\\My-Shares\\source-index-wgt\\43707_indices_dataAug2019.zip', exdir = 'D:\\My-Shares\\source-index-wgt-bnfpdf', files=files02); file.rename(paste('D:\\My-Shares\\source-index-wgt-bnfpdf\\', files02, sep=''), paste('D:\\My-Shares\\source-index-wgt-bnfpdf\\','43707_',files02, sep='') );pdf_43707 &lt;- as.data.table (extract_tables(paste('D:\\My-Shares\\source-index-wgt-bnfpdf\\','43707_',files02, sep='') ) ); rm(files); rm(files02)}</v>
      </c>
    </row>
    <row r="3107" spans="1:36">
      <c r="A3107" s="1">
        <v>43708</v>
      </c>
      <c r="B3107" s="2">
        <f t="shared" si="1096"/>
        <v>31</v>
      </c>
      <c r="C3107" s="2">
        <f t="shared" si="1097"/>
        <v>8</v>
      </c>
      <c r="D3107">
        <f t="shared" si="1098"/>
        <v>2019</v>
      </c>
      <c r="E3107" t="str">
        <f t="shared" si="1099"/>
        <v>19</v>
      </c>
      <c r="F3107" t="str">
        <f t="shared" si="1100"/>
        <v>PR310819.zip</v>
      </c>
      <c r="G3107" t="str">
        <f t="shared" si="1101"/>
        <v>fo31082019.zip</v>
      </c>
      <c r="H3107" t="str">
        <f t="shared" si="1102"/>
        <v>fo31082019</v>
      </c>
      <c r="I3107" t="str">
        <f t="shared" si="1103"/>
        <v>op31082019</v>
      </c>
      <c r="J3107" s="3" t="s">
        <v>6</v>
      </c>
      <c r="K3107" t="s">
        <v>13</v>
      </c>
      <c r="L3107" t="s">
        <v>14</v>
      </c>
      <c r="M3107" t="s">
        <v>17</v>
      </c>
      <c r="N3107" t="str">
        <f t="shared" si="1092"/>
        <v>if (curl_fetch_memory('https://www1.nseindia.com/archives/equities/bhavcopy/pr/PR310819.zip')$status_code == 200)</v>
      </c>
      <c r="O3107" t="str">
        <f t="shared" si="1093"/>
        <v>if (curl_fetch_memory('https://www1.nseindia.com/archives/equities/bhavcopy/pr/PR310819.zip')$status_code == 200) download.file('https://www1.nseindia.com/archives/equities/bhavcopy/pr/PR310819.zip', 'D:\\My-Shares\\source-bhavcopy-zip\\PR310819.zip')</v>
      </c>
      <c r="P3107" t="str">
        <f t="shared" si="1094"/>
        <v>if (file.exists('D:\\My-Shares\\source-bhavcopy-zip\\PR310819.zip')) {zipped_names = grep('\\.zip', unzip('D:\\My-Shares\\source-bhavcopy-zip\\PR310819.zip', list=TRUE)$Name, ignore.case=TRUE, value=TRUE); unzip(zipfile = 'D:\\My-Shares\\source-bhavcopy-zip\\PR310819.zip', exdir = 'D:\\My-Shares\\source-fno-zip', files=zipped_names);rm(zipped_names);}</v>
      </c>
      <c r="Q3107" t="str">
        <f t="shared" si="1095"/>
        <v>if (file.exists('D:\\My-Shares\\source-fno-zip\\fo31082019.zip')) {files = unzip('D:\\My-Shares\\source-fno-zip\\fo31082019.zip', list=TRUE)$Name; unzip(zipfile = 'D:\\My-Shares\\source-fno-zip\\fo31082019.zip', exdir = 'D:\\My-Shares\\source-fno-csv', files=files[grepl('^fo[0-9]{8}\\.csv|^op[0-9]{8}\\.csv',files)]);rm(files);}</v>
      </c>
      <c r="R3107" t="str">
        <f t="shared" si="1104"/>
        <v>if (file.exists('D:\\My-Shares\\source-fno-csv\\fo31082019.csv')) fo31082019 = data.table (read_csv_chunked('D:\\My-Shares\\source-fno-csv\\fo31082019.csv', DataFrameCallback$new(f), chunk_size = 5))</v>
      </c>
      <c r="S3107" t="str">
        <f t="shared" si="1105"/>
        <v>if (file.exists('D:\\My-Shares\\source-fno-csv\\op31082019.csv')) op31082019 = data.table (read_csv_chunked('D:\\My-Shares\\source-fno-csv\\op31082019.csv', DataFrameCallback$new(f), chunk_size = 5))</v>
      </c>
      <c r="T3107" t="str">
        <f t="shared" si="1106"/>
        <v>MA310819</v>
      </c>
      <c r="U3107" s="3" t="s">
        <v>24</v>
      </c>
      <c r="V3107" t="str">
        <f t="shared" si="1107"/>
        <v>https://www1.nseindia.com/archives/equities/mkt/MA310819.csv</v>
      </c>
      <c r="W3107" t="str">
        <f t="shared" si="1108"/>
        <v>MA310819 = fread('https://www1.nseindia.com/archives/equities/mkt/MA310819.csv', sep='!', header = FALSE);</v>
      </c>
      <c r="X3107" t="str">
        <f t="shared" si="1109"/>
        <v>MA310819 = MA310819[ str_detect(toupper(V1), ',NIFTY') | str_detect(toupper(V1), ',INDEX,') | str_detect(toupper(V1), ',CNX') ];</v>
      </c>
      <c r="Y3107" t="str">
        <f t="shared" si="1110"/>
        <v>MA310819 = MA310819[, c('temp', 'INDEX', 'PREVIOUS_CLOSE', 'OPEN', 'HIGH', 'LOW', 'CLOSE', 'GAIN_LOSS') := tstrsplit(V1, ',', fixed= TRUE),];</v>
      </c>
      <c r="Z3107" t="str">
        <f t="shared" si="1111"/>
        <v>MA310819 = MA310819 [ GAIN_LOSS != 'GAIN/LOSS'];</v>
      </c>
      <c r="AA3107" t="str">
        <f t="shared" si="1112"/>
        <v>if (curl_fetch_memory('https://www1.nseindia.com/archives/equities/mkt/MA310819.csv')$status_code == 200) {MA310819 = fread('https://www1.nseindia.com/archives/equities/mkt/MA310819.csv', sep='!', header = FALSE); MA310819 = MA310819[ str_detect(toupper(V1), ',NIFTY') | str_detect(toupper(V1), ',INDEX,') | str_detect(toupper(V1), ',CNX') ]; MA310819 = MA310819[, c('temp', 'INDEX', 'PREVIOUS_CLOSE', 'OPEN', 'HIGH', 'LOW', 'CLOSE', 'GAIN_LOSS') := tstrsplit(V1, ',', fixed= TRUE),]; MA310819 = MA310819 [ GAIN_LOSS != 'GAIN/LOSS'];}</v>
      </c>
      <c r="AB3107" t="str">
        <f t="shared" si="1088"/>
        <v>indices_dataAug2019</v>
      </c>
      <c r="AC3107" s="3" t="s">
        <v>32</v>
      </c>
      <c r="AD3107" t="s">
        <v>40</v>
      </c>
      <c r="AE3107" t="s">
        <v>44</v>
      </c>
      <c r="AF3107" t="str">
        <f t="shared" si="1089"/>
        <v>43708_indices_dataAug2019</v>
      </c>
      <c r="AG3107" t="str">
        <f t="shared" si="1090"/>
        <v>indices_dataAug2019.zip</v>
      </c>
      <c r="AH3107" t="str">
        <f>CONCATENATE(AF3107, " &lt;- as.data.table( extract_tables(", AB3107, ")")</f>
        <v>43708_indices_dataAug2019 &lt;- as.data.table( extract_tables(indices_dataAug2019)</v>
      </c>
      <c r="AI3107" t="str">
        <f>CONCATENATE("if (curl_fetch_memory('",AC3107,AG3107, "')$status_code == 200) download.file('", AC3107, AG3107, "', '", AD3107, AF3107, ".zip')")</f>
        <v>if (curl_fetch_memory('https://www1.nseindia.com/content/indices/indices_dataAug2019.zip')$status_code == 200) download.file('https://www1.nseindia.com/content/indices/indices_dataAug2019.zip', 'D:\\My-Shares\\source-index-wgt\\43708_indices_dataAug2019.zip')</v>
      </c>
      <c r="AJ3107" t="str">
        <f t="shared" si="1091"/>
        <v>if (file.exists('D:\\My-Shares\\source-index-wgt\\43708_indices_dataAug2019.zip') ) {files = unzip('D:\\My-Shares\\source-index-wgt\\43708_indices_dataAug2019.zip', list=TRUE)$Name; files02=files[grepl('^NIFTY_Bank*|^niftybank*',files)]; unzip(zipfile = 'D:\\My-Shares\\source-index-wgt\\43708_indices_dataAug2019.zip', exdir = 'D:\\My-Shares\\source-index-wgt-bnfpdf', files=files02); file.rename(paste('D:\\My-Shares\\source-index-wgt-bnfpdf\\', files02, sep=''), paste('D:\\My-Shares\\source-index-wgt-bnfpdf\\','43708_',files02, sep='') );pdf_43708 &lt;- as.data.table (extract_tables(paste('D:\\My-Shares\\source-index-wgt-bnfpdf\\','43708_',files02, sep='') ) ); rm(files); rm(files02)}</v>
      </c>
    </row>
    <row r="3108" spans="1:36">
      <c r="A3108" s="1">
        <v>43709</v>
      </c>
      <c r="B3108" s="2">
        <f t="shared" si="1096"/>
        <v>1</v>
      </c>
      <c r="C3108" s="2">
        <f t="shared" si="1097"/>
        <v>9</v>
      </c>
      <c r="D3108">
        <f t="shared" si="1098"/>
        <v>2019</v>
      </c>
      <c r="E3108" t="str">
        <f t="shared" si="1099"/>
        <v>19</v>
      </c>
      <c r="F3108" t="str">
        <f t="shared" si="1100"/>
        <v>PR010919.zip</v>
      </c>
      <c r="G3108" t="str">
        <f t="shared" si="1101"/>
        <v>fo01092019.zip</v>
      </c>
      <c r="H3108" t="str">
        <f t="shared" si="1102"/>
        <v>fo01092019</v>
      </c>
      <c r="I3108" t="str">
        <f t="shared" si="1103"/>
        <v>op01092019</v>
      </c>
      <c r="J3108" s="3" t="s">
        <v>6</v>
      </c>
      <c r="K3108" t="s">
        <v>13</v>
      </c>
      <c r="L3108" t="s">
        <v>14</v>
      </c>
      <c r="M3108" t="s">
        <v>17</v>
      </c>
      <c r="N3108" t="str">
        <f t="shared" si="1092"/>
        <v>if (curl_fetch_memory('https://www1.nseindia.com/archives/equities/bhavcopy/pr/PR010919.zip')$status_code == 200)</v>
      </c>
      <c r="O3108" t="str">
        <f t="shared" si="1093"/>
        <v>if (curl_fetch_memory('https://www1.nseindia.com/archives/equities/bhavcopy/pr/PR010919.zip')$status_code == 200) download.file('https://www1.nseindia.com/archives/equities/bhavcopy/pr/PR010919.zip', 'D:\\My-Shares\\source-bhavcopy-zip\\PR010919.zip')</v>
      </c>
      <c r="P3108" t="str">
        <f t="shared" si="1094"/>
        <v>if (file.exists('D:\\My-Shares\\source-bhavcopy-zip\\PR010919.zip')) {zipped_names = grep('\\.zip', unzip('D:\\My-Shares\\source-bhavcopy-zip\\PR010919.zip', list=TRUE)$Name, ignore.case=TRUE, value=TRUE); unzip(zipfile = 'D:\\My-Shares\\source-bhavcopy-zip\\PR010919.zip', exdir = 'D:\\My-Shares\\source-fno-zip', files=zipped_names);rm(zipped_names);}</v>
      </c>
      <c r="Q3108" t="str">
        <f t="shared" si="1095"/>
        <v>if (file.exists('D:\\My-Shares\\source-fno-zip\\fo01092019.zip')) {files = unzip('D:\\My-Shares\\source-fno-zip\\fo01092019.zip', list=TRUE)$Name; unzip(zipfile = 'D:\\My-Shares\\source-fno-zip\\fo01092019.zip', exdir = 'D:\\My-Shares\\source-fno-csv', files=files[grepl('^fo[0-9]{8}\\.csv|^op[0-9]{8}\\.csv',files)]);rm(files);}</v>
      </c>
      <c r="R3108" t="str">
        <f t="shared" si="1104"/>
        <v>if (file.exists('D:\\My-Shares\\source-fno-csv\\fo01092019.csv')) fo01092019 = data.table (read_csv_chunked('D:\\My-Shares\\source-fno-csv\\fo01092019.csv', DataFrameCallback$new(f), chunk_size = 5))</v>
      </c>
      <c r="S3108" t="str">
        <f t="shared" si="1105"/>
        <v>if (file.exists('D:\\My-Shares\\source-fno-csv\\op01092019.csv')) op01092019 = data.table (read_csv_chunked('D:\\My-Shares\\source-fno-csv\\op01092019.csv', DataFrameCallback$new(f), chunk_size = 5))</v>
      </c>
      <c r="T3108" t="str">
        <f t="shared" si="1106"/>
        <v>MA010919</v>
      </c>
      <c r="U3108" s="3" t="s">
        <v>24</v>
      </c>
      <c r="V3108" t="str">
        <f t="shared" si="1107"/>
        <v>https://www1.nseindia.com/archives/equities/mkt/MA010919.csv</v>
      </c>
      <c r="W3108" t="str">
        <f t="shared" si="1108"/>
        <v>MA010919 = fread('https://www1.nseindia.com/archives/equities/mkt/MA010919.csv', sep='!', header = FALSE);</v>
      </c>
      <c r="X3108" t="str">
        <f t="shared" si="1109"/>
        <v>MA010919 = MA010919[ str_detect(toupper(V1), ',NIFTY') | str_detect(toupper(V1), ',INDEX,') | str_detect(toupper(V1), ',CNX') ];</v>
      </c>
      <c r="Y3108" t="str">
        <f t="shared" si="1110"/>
        <v>MA010919 = MA010919[, c('temp', 'INDEX', 'PREVIOUS_CLOSE', 'OPEN', 'HIGH', 'LOW', 'CLOSE', 'GAIN_LOSS') := tstrsplit(V1, ',', fixed= TRUE),];</v>
      </c>
      <c r="Z3108" t="str">
        <f t="shared" si="1111"/>
        <v>MA010919 = MA010919 [ GAIN_LOSS != 'GAIN/LOSS'];</v>
      </c>
      <c r="AA3108" t="str">
        <f t="shared" si="1112"/>
        <v>if (curl_fetch_memory('https://www1.nseindia.com/archives/equities/mkt/MA010919.csv')$status_code == 200) {MA010919 = fread('https://www1.nseindia.com/archives/equities/mkt/MA010919.csv', sep='!', header = FALSE); MA010919 = MA010919[ str_detect(toupper(V1), ',NIFTY') | str_detect(toupper(V1), ',INDEX,') | str_detect(toupper(V1), ',CNX') ]; MA010919 = MA010919[, c('temp', 'INDEX', 'PREVIOUS_CLOSE', 'OPEN', 'HIGH', 'LOW', 'CLOSE', 'GAIN_LOSS') := tstrsplit(V1, ',', fixed= TRUE),]; MA010919 = MA010919 [ GAIN_LOSS != 'GAIN/LOSS'];}</v>
      </c>
      <c r="AB3108" t="str">
        <f t="shared" si="1088"/>
        <v>indices_dataSep2019</v>
      </c>
      <c r="AC3108" s="3" t="s">
        <v>32</v>
      </c>
      <c r="AD3108" t="s">
        <v>40</v>
      </c>
      <c r="AE3108" t="s">
        <v>44</v>
      </c>
      <c r="AF3108" t="str">
        <f t="shared" si="1089"/>
        <v>43709_indices_dataSep2019</v>
      </c>
      <c r="AG3108" t="str">
        <f t="shared" si="1090"/>
        <v>indices_dataSep2019.zip</v>
      </c>
      <c r="AH3108" t="str">
        <f>CONCATENATE(AF3108, " &lt;- as.data.table( extract_tables(", AB3108, ")")</f>
        <v>43709_indices_dataSep2019 &lt;- as.data.table( extract_tables(indices_dataSep2019)</v>
      </c>
      <c r="AI3108" t="str">
        <f>CONCATENATE("if (curl_fetch_memory('",AC3108,AG3108, "')$status_code == 200) download.file('", AC3108, AG3108, "', '", AD3108, AF3108, ".zip')")</f>
        <v>if (curl_fetch_memory('https://www1.nseindia.com/content/indices/indices_dataSep2019.zip')$status_code == 200) download.file('https://www1.nseindia.com/content/indices/indices_dataSep2019.zip', 'D:\\My-Shares\\source-index-wgt\\43709_indices_dataSep2019.zip')</v>
      </c>
      <c r="AJ3108" t="str">
        <f t="shared" si="1091"/>
        <v>if (file.exists('D:\\My-Shares\\source-index-wgt\\43709_indices_dataSep2019.zip') ) {files = unzip('D:\\My-Shares\\source-index-wgt\\43709_indices_dataSep2019.zip', list=TRUE)$Name; files02=files[grepl('^NIFTY_Bank*|^niftybank*',files)]; unzip(zipfile = 'D:\\My-Shares\\source-index-wgt\\43709_indices_dataSep2019.zip', exdir = 'D:\\My-Shares\\source-index-wgt-bnfpdf', files=files02); file.rename(paste('D:\\My-Shares\\source-index-wgt-bnfpdf\\', files02, sep=''), paste('D:\\My-Shares\\source-index-wgt-bnfpdf\\','43709_',files02, sep='') );pdf_43709 &lt;- as.data.table (extract_tables(paste('D:\\My-Shares\\source-index-wgt-bnfpdf\\','43709_',files02, sep='') ) ); rm(files); rm(files02)}</v>
      </c>
    </row>
    <row r="3109" spans="1:36">
      <c r="A3109" s="1">
        <v>43710</v>
      </c>
      <c r="B3109" s="2">
        <f t="shared" si="1096"/>
        <v>2</v>
      </c>
      <c r="C3109" s="2">
        <f t="shared" si="1097"/>
        <v>9</v>
      </c>
      <c r="D3109">
        <f t="shared" si="1098"/>
        <v>2019</v>
      </c>
      <c r="E3109" t="str">
        <f t="shared" si="1099"/>
        <v>19</v>
      </c>
      <c r="F3109" t="str">
        <f t="shared" si="1100"/>
        <v>PR020919.zip</v>
      </c>
      <c r="G3109" t="str">
        <f t="shared" si="1101"/>
        <v>fo02092019.zip</v>
      </c>
      <c r="H3109" t="str">
        <f t="shared" si="1102"/>
        <v>fo02092019</v>
      </c>
      <c r="I3109" t="str">
        <f t="shared" si="1103"/>
        <v>op02092019</v>
      </c>
      <c r="J3109" s="3" t="s">
        <v>6</v>
      </c>
      <c r="K3109" t="s">
        <v>13</v>
      </c>
      <c r="L3109" t="s">
        <v>14</v>
      </c>
      <c r="M3109" t="s">
        <v>17</v>
      </c>
      <c r="N3109" t="str">
        <f t="shared" si="1092"/>
        <v>if (curl_fetch_memory('https://www1.nseindia.com/archives/equities/bhavcopy/pr/PR020919.zip')$status_code == 200)</v>
      </c>
      <c r="O3109" t="str">
        <f t="shared" si="1093"/>
        <v>if (curl_fetch_memory('https://www1.nseindia.com/archives/equities/bhavcopy/pr/PR020919.zip')$status_code == 200) download.file('https://www1.nseindia.com/archives/equities/bhavcopy/pr/PR020919.zip', 'D:\\My-Shares\\source-bhavcopy-zip\\PR020919.zip')</v>
      </c>
      <c r="P3109" t="str">
        <f t="shared" si="1094"/>
        <v>if (file.exists('D:\\My-Shares\\source-bhavcopy-zip\\PR020919.zip')) {zipped_names = grep('\\.zip', unzip('D:\\My-Shares\\source-bhavcopy-zip\\PR020919.zip', list=TRUE)$Name, ignore.case=TRUE, value=TRUE); unzip(zipfile = 'D:\\My-Shares\\source-bhavcopy-zip\\PR020919.zip', exdir = 'D:\\My-Shares\\source-fno-zip', files=zipped_names);rm(zipped_names);}</v>
      </c>
      <c r="Q3109" t="str">
        <f t="shared" si="1095"/>
        <v>if (file.exists('D:\\My-Shares\\source-fno-zip\\fo02092019.zip')) {files = unzip('D:\\My-Shares\\source-fno-zip\\fo02092019.zip', list=TRUE)$Name; unzip(zipfile = 'D:\\My-Shares\\source-fno-zip\\fo02092019.zip', exdir = 'D:\\My-Shares\\source-fno-csv', files=files[grepl('^fo[0-9]{8}\\.csv|^op[0-9]{8}\\.csv',files)]);rm(files);}</v>
      </c>
      <c r="R3109" t="str">
        <f t="shared" si="1104"/>
        <v>if (file.exists('D:\\My-Shares\\source-fno-csv\\fo02092019.csv')) fo02092019 = data.table (read_csv_chunked('D:\\My-Shares\\source-fno-csv\\fo02092019.csv', DataFrameCallback$new(f), chunk_size = 5))</v>
      </c>
      <c r="S3109" t="str">
        <f t="shared" si="1105"/>
        <v>if (file.exists('D:\\My-Shares\\source-fno-csv\\op02092019.csv')) op02092019 = data.table (read_csv_chunked('D:\\My-Shares\\source-fno-csv\\op02092019.csv', DataFrameCallback$new(f), chunk_size = 5))</v>
      </c>
      <c r="T3109" t="str">
        <f t="shared" si="1106"/>
        <v>MA020919</v>
      </c>
      <c r="U3109" s="3" t="s">
        <v>24</v>
      </c>
      <c r="V3109" t="str">
        <f t="shared" si="1107"/>
        <v>https://www1.nseindia.com/archives/equities/mkt/MA020919.csv</v>
      </c>
      <c r="W3109" t="str">
        <f t="shared" si="1108"/>
        <v>MA020919 = fread('https://www1.nseindia.com/archives/equities/mkt/MA020919.csv', sep='!', header = FALSE);</v>
      </c>
      <c r="X3109" t="str">
        <f t="shared" si="1109"/>
        <v>MA020919 = MA020919[ str_detect(toupper(V1), ',NIFTY') | str_detect(toupper(V1), ',INDEX,') | str_detect(toupper(V1), ',CNX') ];</v>
      </c>
      <c r="Y3109" t="str">
        <f t="shared" si="1110"/>
        <v>MA020919 = MA020919[, c('temp', 'INDEX', 'PREVIOUS_CLOSE', 'OPEN', 'HIGH', 'LOW', 'CLOSE', 'GAIN_LOSS') := tstrsplit(V1, ',', fixed= TRUE),];</v>
      </c>
      <c r="Z3109" t="str">
        <f t="shared" si="1111"/>
        <v>MA020919 = MA020919 [ GAIN_LOSS != 'GAIN/LOSS'];</v>
      </c>
      <c r="AA3109" t="str">
        <f t="shared" si="1112"/>
        <v>if (curl_fetch_memory('https://www1.nseindia.com/archives/equities/mkt/MA020919.csv')$status_code == 200) {MA020919 = fread('https://www1.nseindia.com/archives/equities/mkt/MA020919.csv', sep='!', header = FALSE); MA020919 = MA020919[ str_detect(toupper(V1), ',NIFTY') | str_detect(toupper(V1), ',INDEX,') | str_detect(toupper(V1), ',CNX') ]; MA020919 = MA020919[, c('temp', 'INDEX', 'PREVIOUS_CLOSE', 'OPEN', 'HIGH', 'LOW', 'CLOSE', 'GAIN_LOSS') := tstrsplit(V1, ',', fixed= TRUE),]; MA020919 = MA020919 [ GAIN_LOSS != 'GAIN/LOSS'];}</v>
      </c>
      <c r="AB3109" t="str">
        <f t="shared" si="1088"/>
        <v>indices_dataSep2019</v>
      </c>
      <c r="AC3109" s="3" t="s">
        <v>32</v>
      </c>
      <c r="AD3109" t="s">
        <v>40</v>
      </c>
      <c r="AE3109" t="s">
        <v>44</v>
      </c>
      <c r="AF3109" t="str">
        <f t="shared" si="1089"/>
        <v>43710_indices_dataSep2019</v>
      </c>
      <c r="AG3109" t="str">
        <f t="shared" si="1090"/>
        <v>indices_dataSep2019.zip</v>
      </c>
      <c r="AH3109" t="str">
        <f>CONCATENATE(AF3109, " &lt;- as.data.table( extract_tables(", AB3109, ")")</f>
        <v>43710_indices_dataSep2019 &lt;- as.data.table( extract_tables(indices_dataSep2019)</v>
      </c>
      <c r="AI3109" t="str">
        <f>CONCATENATE("if (curl_fetch_memory('",AC3109,AG3109, "')$status_code == 200) download.file('", AC3109, AG3109, "', '", AD3109, AF3109, ".zip')")</f>
        <v>if (curl_fetch_memory('https://www1.nseindia.com/content/indices/indices_dataSep2019.zip')$status_code == 200) download.file('https://www1.nseindia.com/content/indices/indices_dataSep2019.zip', 'D:\\My-Shares\\source-index-wgt\\43710_indices_dataSep2019.zip')</v>
      </c>
      <c r="AJ3109" t="str">
        <f t="shared" si="1091"/>
        <v>if (file.exists('D:\\My-Shares\\source-index-wgt\\43710_indices_dataSep2019.zip') ) {files = unzip('D:\\My-Shares\\source-index-wgt\\43710_indices_dataSep2019.zip', list=TRUE)$Name; files02=files[grepl('^NIFTY_Bank*|^niftybank*',files)]; unzip(zipfile = 'D:\\My-Shares\\source-index-wgt\\43710_indices_dataSep2019.zip', exdir = 'D:\\My-Shares\\source-index-wgt-bnfpdf', files=files02); file.rename(paste('D:\\My-Shares\\source-index-wgt-bnfpdf\\', files02, sep=''), paste('D:\\My-Shares\\source-index-wgt-bnfpdf\\','43710_',files02, sep='') );pdf_43710 &lt;- as.data.table (extract_tables(paste('D:\\My-Shares\\source-index-wgt-bnfpdf\\','43710_',files02, sep='') ) ); rm(files); rm(files02)}</v>
      </c>
    </row>
    <row r="3110" spans="1:36">
      <c r="A3110" s="1">
        <v>43711</v>
      </c>
      <c r="B3110" s="2">
        <f t="shared" si="1096"/>
        <v>3</v>
      </c>
      <c r="C3110" s="2">
        <f t="shared" si="1097"/>
        <v>9</v>
      </c>
      <c r="D3110">
        <f t="shared" si="1098"/>
        <v>2019</v>
      </c>
      <c r="E3110" t="str">
        <f t="shared" si="1099"/>
        <v>19</v>
      </c>
      <c r="F3110" t="str">
        <f t="shared" si="1100"/>
        <v>PR030919.zip</v>
      </c>
      <c r="G3110" t="str">
        <f t="shared" si="1101"/>
        <v>fo03092019.zip</v>
      </c>
      <c r="H3110" t="str">
        <f t="shared" si="1102"/>
        <v>fo03092019</v>
      </c>
      <c r="I3110" t="str">
        <f t="shared" si="1103"/>
        <v>op03092019</v>
      </c>
      <c r="J3110" s="3" t="s">
        <v>6</v>
      </c>
      <c r="K3110" t="s">
        <v>13</v>
      </c>
      <c r="L3110" t="s">
        <v>14</v>
      </c>
      <c r="M3110" t="s">
        <v>17</v>
      </c>
      <c r="N3110" t="str">
        <f t="shared" si="1092"/>
        <v>if (curl_fetch_memory('https://www1.nseindia.com/archives/equities/bhavcopy/pr/PR030919.zip')$status_code == 200)</v>
      </c>
      <c r="O3110" t="str">
        <f t="shared" si="1093"/>
        <v>if (curl_fetch_memory('https://www1.nseindia.com/archives/equities/bhavcopy/pr/PR030919.zip')$status_code == 200) download.file('https://www1.nseindia.com/archives/equities/bhavcopy/pr/PR030919.zip', 'D:\\My-Shares\\source-bhavcopy-zip\\PR030919.zip')</v>
      </c>
      <c r="P3110" t="str">
        <f t="shared" si="1094"/>
        <v>if (file.exists('D:\\My-Shares\\source-bhavcopy-zip\\PR030919.zip')) {zipped_names = grep('\\.zip', unzip('D:\\My-Shares\\source-bhavcopy-zip\\PR030919.zip', list=TRUE)$Name, ignore.case=TRUE, value=TRUE); unzip(zipfile = 'D:\\My-Shares\\source-bhavcopy-zip\\PR030919.zip', exdir = 'D:\\My-Shares\\source-fno-zip', files=zipped_names);rm(zipped_names);}</v>
      </c>
      <c r="Q3110" t="str">
        <f t="shared" si="1095"/>
        <v>if (file.exists('D:\\My-Shares\\source-fno-zip\\fo03092019.zip')) {files = unzip('D:\\My-Shares\\source-fno-zip\\fo03092019.zip', list=TRUE)$Name; unzip(zipfile = 'D:\\My-Shares\\source-fno-zip\\fo03092019.zip', exdir = 'D:\\My-Shares\\source-fno-csv', files=files[grepl('^fo[0-9]{8}\\.csv|^op[0-9]{8}\\.csv',files)]);rm(files);}</v>
      </c>
      <c r="R3110" t="str">
        <f t="shared" si="1104"/>
        <v>if (file.exists('D:\\My-Shares\\source-fno-csv\\fo03092019.csv')) fo03092019 = data.table (read_csv_chunked('D:\\My-Shares\\source-fno-csv\\fo03092019.csv', DataFrameCallback$new(f), chunk_size = 5))</v>
      </c>
      <c r="S3110" t="str">
        <f t="shared" si="1105"/>
        <v>if (file.exists('D:\\My-Shares\\source-fno-csv\\op03092019.csv')) op03092019 = data.table (read_csv_chunked('D:\\My-Shares\\source-fno-csv\\op03092019.csv', DataFrameCallback$new(f), chunk_size = 5))</v>
      </c>
      <c r="T3110" t="str">
        <f t="shared" si="1106"/>
        <v>MA030919</v>
      </c>
      <c r="U3110" s="3" t="s">
        <v>24</v>
      </c>
      <c r="V3110" t="str">
        <f t="shared" si="1107"/>
        <v>https://www1.nseindia.com/archives/equities/mkt/MA030919.csv</v>
      </c>
      <c r="W3110" t="str">
        <f t="shared" si="1108"/>
        <v>MA030919 = fread('https://www1.nseindia.com/archives/equities/mkt/MA030919.csv', sep='!', header = FALSE);</v>
      </c>
      <c r="X3110" t="str">
        <f t="shared" si="1109"/>
        <v>MA030919 = MA030919[ str_detect(toupper(V1), ',NIFTY') | str_detect(toupper(V1), ',INDEX,') | str_detect(toupper(V1), ',CNX') ];</v>
      </c>
      <c r="Y3110" t="str">
        <f t="shared" si="1110"/>
        <v>MA030919 = MA030919[, c('temp', 'INDEX', 'PREVIOUS_CLOSE', 'OPEN', 'HIGH', 'LOW', 'CLOSE', 'GAIN_LOSS') := tstrsplit(V1, ',', fixed= TRUE),];</v>
      </c>
      <c r="Z3110" t="str">
        <f t="shared" si="1111"/>
        <v>MA030919 = MA030919 [ GAIN_LOSS != 'GAIN/LOSS'];</v>
      </c>
      <c r="AA3110" t="str">
        <f t="shared" si="1112"/>
        <v>if (curl_fetch_memory('https://www1.nseindia.com/archives/equities/mkt/MA030919.csv')$status_code == 200) {MA030919 = fread('https://www1.nseindia.com/archives/equities/mkt/MA030919.csv', sep='!', header = FALSE); MA030919 = MA030919[ str_detect(toupper(V1), ',NIFTY') | str_detect(toupper(V1), ',INDEX,') | str_detect(toupper(V1), ',CNX') ]; MA030919 = MA030919[, c('temp', 'INDEX', 'PREVIOUS_CLOSE', 'OPEN', 'HIGH', 'LOW', 'CLOSE', 'GAIN_LOSS') := tstrsplit(V1, ',', fixed= TRUE),]; MA030919 = MA030919 [ GAIN_LOSS != 'GAIN/LOSS'];}</v>
      </c>
      <c r="AB3110" t="str">
        <f t="shared" si="1088"/>
        <v>indices_dataSep2019</v>
      </c>
      <c r="AC3110" s="3" t="s">
        <v>32</v>
      </c>
      <c r="AD3110" t="s">
        <v>40</v>
      </c>
      <c r="AE3110" t="s">
        <v>44</v>
      </c>
      <c r="AF3110" t="str">
        <f t="shared" si="1089"/>
        <v>43711_indices_dataSep2019</v>
      </c>
      <c r="AG3110" t="str">
        <f t="shared" si="1090"/>
        <v>indices_dataSep2019.zip</v>
      </c>
      <c r="AH3110" t="str">
        <f>CONCATENATE(AF3110, " &lt;- as.data.table( extract_tables(", AB3110, ")")</f>
        <v>43711_indices_dataSep2019 &lt;- as.data.table( extract_tables(indices_dataSep2019)</v>
      </c>
      <c r="AI3110" t="str">
        <f>CONCATENATE("if (curl_fetch_memory('",AC3110,AG3110, "')$status_code == 200) download.file('", AC3110, AG3110, "', '", AD3110, AF3110, ".zip')")</f>
        <v>if (curl_fetch_memory('https://www1.nseindia.com/content/indices/indices_dataSep2019.zip')$status_code == 200) download.file('https://www1.nseindia.com/content/indices/indices_dataSep2019.zip', 'D:\\My-Shares\\source-index-wgt\\43711_indices_dataSep2019.zip')</v>
      </c>
      <c r="AJ3110" t="str">
        <f t="shared" si="1091"/>
        <v>if (file.exists('D:\\My-Shares\\source-index-wgt\\43711_indices_dataSep2019.zip') ) {files = unzip('D:\\My-Shares\\source-index-wgt\\43711_indices_dataSep2019.zip', list=TRUE)$Name; files02=files[grepl('^NIFTY_Bank*|^niftybank*',files)]; unzip(zipfile = 'D:\\My-Shares\\source-index-wgt\\43711_indices_dataSep2019.zip', exdir = 'D:\\My-Shares\\source-index-wgt-bnfpdf', files=files02); file.rename(paste('D:\\My-Shares\\source-index-wgt-bnfpdf\\', files02, sep=''), paste('D:\\My-Shares\\source-index-wgt-bnfpdf\\','43711_',files02, sep='') );pdf_43711 &lt;- as.data.table (extract_tables(paste('D:\\My-Shares\\source-index-wgt-bnfpdf\\','43711_',files02, sep='') ) ); rm(files); rm(files02)}</v>
      </c>
    </row>
    <row r="3111" spans="1:36">
      <c r="A3111" s="1">
        <v>43712</v>
      </c>
      <c r="B3111" s="2">
        <f t="shared" si="1096"/>
        <v>4</v>
      </c>
      <c r="C3111" s="2">
        <f t="shared" si="1097"/>
        <v>9</v>
      </c>
      <c r="D3111">
        <f t="shared" si="1098"/>
        <v>2019</v>
      </c>
      <c r="E3111" t="str">
        <f t="shared" si="1099"/>
        <v>19</v>
      </c>
      <c r="F3111" t="str">
        <f t="shared" si="1100"/>
        <v>PR040919.zip</v>
      </c>
      <c r="G3111" t="str">
        <f t="shared" si="1101"/>
        <v>fo04092019.zip</v>
      </c>
      <c r="H3111" t="str">
        <f t="shared" si="1102"/>
        <v>fo04092019</v>
      </c>
      <c r="I3111" t="str">
        <f t="shared" si="1103"/>
        <v>op04092019</v>
      </c>
      <c r="J3111" s="3" t="s">
        <v>6</v>
      </c>
      <c r="K3111" t="s">
        <v>13</v>
      </c>
      <c r="L3111" t="s">
        <v>14</v>
      </c>
      <c r="M3111" t="s">
        <v>17</v>
      </c>
      <c r="N3111" t="str">
        <f t="shared" si="1092"/>
        <v>if (curl_fetch_memory('https://www1.nseindia.com/archives/equities/bhavcopy/pr/PR040919.zip')$status_code == 200)</v>
      </c>
      <c r="O3111" t="str">
        <f t="shared" si="1093"/>
        <v>if (curl_fetch_memory('https://www1.nseindia.com/archives/equities/bhavcopy/pr/PR040919.zip')$status_code == 200) download.file('https://www1.nseindia.com/archives/equities/bhavcopy/pr/PR040919.zip', 'D:\\My-Shares\\source-bhavcopy-zip\\PR040919.zip')</v>
      </c>
      <c r="P3111" t="str">
        <f t="shared" si="1094"/>
        <v>if (file.exists('D:\\My-Shares\\source-bhavcopy-zip\\PR040919.zip')) {zipped_names = grep('\\.zip', unzip('D:\\My-Shares\\source-bhavcopy-zip\\PR040919.zip', list=TRUE)$Name, ignore.case=TRUE, value=TRUE); unzip(zipfile = 'D:\\My-Shares\\source-bhavcopy-zip\\PR040919.zip', exdir = 'D:\\My-Shares\\source-fno-zip', files=zipped_names);rm(zipped_names);}</v>
      </c>
      <c r="Q3111" t="str">
        <f t="shared" si="1095"/>
        <v>if (file.exists('D:\\My-Shares\\source-fno-zip\\fo04092019.zip')) {files = unzip('D:\\My-Shares\\source-fno-zip\\fo04092019.zip', list=TRUE)$Name; unzip(zipfile = 'D:\\My-Shares\\source-fno-zip\\fo04092019.zip', exdir = 'D:\\My-Shares\\source-fno-csv', files=files[grepl('^fo[0-9]{8}\\.csv|^op[0-9]{8}\\.csv',files)]);rm(files);}</v>
      </c>
      <c r="R3111" t="str">
        <f t="shared" si="1104"/>
        <v>if (file.exists('D:\\My-Shares\\source-fno-csv\\fo04092019.csv')) fo04092019 = data.table (read_csv_chunked('D:\\My-Shares\\source-fno-csv\\fo04092019.csv', DataFrameCallback$new(f), chunk_size = 5))</v>
      </c>
      <c r="S3111" t="str">
        <f t="shared" si="1105"/>
        <v>if (file.exists('D:\\My-Shares\\source-fno-csv\\op04092019.csv')) op04092019 = data.table (read_csv_chunked('D:\\My-Shares\\source-fno-csv\\op04092019.csv', DataFrameCallback$new(f), chunk_size = 5))</v>
      </c>
      <c r="T3111" t="str">
        <f t="shared" si="1106"/>
        <v>MA040919</v>
      </c>
      <c r="U3111" s="3" t="s">
        <v>24</v>
      </c>
      <c r="V3111" t="str">
        <f t="shared" si="1107"/>
        <v>https://www1.nseindia.com/archives/equities/mkt/MA040919.csv</v>
      </c>
      <c r="W3111" t="str">
        <f t="shared" si="1108"/>
        <v>MA040919 = fread('https://www1.nseindia.com/archives/equities/mkt/MA040919.csv', sep='!', header = FALSE);</v>
      </c>
      <c r="X3111" t="str">
        <f t="shared" si="1109"/>
        <v>MA040919 = MA040919[ str_detect(toupper(V1), ',NIFTY') | str_detect(toupper(V1), ',INDEX,') | str_detect(toupper(V1), ',CNX') ];</v>
      </c>
      <c r="Y3111" t="str">
        <f t="shared" si="1110"/>
        <v>MA040919 = MA040919[, c('temp', 'INDEX', 'PREVIOUS_CLOSE', 'OPEN', 'HIGH', 'LOW', 'CLOSE', 'GAIN_LOSS') := tstrsplit(V1, ',', fixed= TRUE),];</v>
      </c>
      <c r="Z3111" t="str">
        <f t="shared" si="1111"/>
        <v>MA040919 = MA040919 [ GAIN_LOSS != 'GAIN/LOSS'];</v>
      </c>
      <c r="AA3111" t="str">
        <f t="shared" si="1112"/>
        <v>if (curl_fetch_memory('https://www1.nseindia.com/archives/equities/mkt/MA040919.csv')$status_code == 200) {MA040919 = fread('https://www1.nseindia.com/archives/equities/mkt/MA040919.csv', sep='!', header = FALSE); MA040919 = MA040919[ str_detect(toupper(V1), ',NIFTY') | str_detect(toupper(V1), ',INDEX,') | str_detect(toupper(V1), ',CNX') ]; MA040919 = MA040919[, c('temp', 'INDEX', 'PREVIOUS_CLOSE', 'OPEN', 'HIGH', 'LOW', 'CLOSE', 'GAIN_LOSS') := tstrsplit(V1, ',', fixed= TRUE),]; MA040919 = MA040919 [ GAIN_LOSS != 'GAIN/LOSS'];}</v>
      </c>
      <c r="AB3111" t="str">
        <f t="shared" si="1088"/>
        <v>indices_dataSep2019</v>
      </c>
      <c r="AC3111" s="3" t="s">
        <v>32</v>
      </c>
      <c r="AD3111" t="s">
        <v>40</v>
      </c>
      <c r="AE3111" t="s">
        <v>44</v>
      </c>
      <c r="AF3111" t="str">
        <f t="shared" si="1089"/>
        <v>43712_indices_dataSep2019</v>
      </c>
      <c r="AG3111" t="str">
        <f t="shared" si="1090"/>
        <v>indices_dataSep2019.zip</v>
      </c>
      <c r="AH3111" t="str">
        <f>CONCATENATE(AF3111, " &lt;- as.data.table( extract_tables(", AB3111, ")")</f>
        <v>43712_indices_dataSep2019 &lt;- as.data.table( extract_tables(indices_dataSep2019)</v>
      </c>
      <c r="AI3111" t="str">
        <f>CONCATENATE("if (curl_fetch_memory('",AC3111,AG3111, "')$status_code == 200) download.file('", AC3111, AG3111, "', '", AD3111, AF3111, ".zip')")</f>
        <v>if (curl_fetch_memory('https://www1.nseindia.com/content/indices/indices_dataSep2019.zip')$status_code == 200) download.file('https://www1.nseindia.com/content/indices/indices_dataSep2019.zip', 'D:\\My-Shares\\source-index-wgt\\43712_indices_dataSep2019.zip')</v>
      </c>
      <c r="AJ3111" t="str">
        <f t="shared" si="1091"/>
        <v>if (file.exists('D:\\My-Shares\\source-index-wgt\\43712_indices_dataSep2019.zip') ) {files = unzip('D:\\My-Shares\\source-index-wgt\\43712_indices_dataSep2019.zip', list=TRUE)$Name; files02=files[grepl('^NIFTY_Bank*|^niftybank*',files)]; unzip(zipfile = 'D:\\My-Shares\\source-index-wgt\\43712_indices_dataSep2019.zip', exdir = 'D:\\My-Shares\\source-index-wgt-bnfpdf', files=files02); file.rename(paste('D:\\My-Shares\\source-index-wgt-bnfpdf\\', files02, sep=''), paste('D:\\My-Shares\\source-index-wgt-bnfpdf\\','43712_',files02, sep='') );pdf_43712 &lt;- as.data.table (extract_tables(paste('D:\\My-Shares\\source-index-wgt-bnfpdf\\','43712_',files02, sep='') ) ); rm(files); rm(files02)}</v>
      </c>
    </row>
    <row r="3112" spans="1:36">
      <c r="A3112" s="1">
        <v>43713</v>
      </c>
      <c r="B3112" s="2">
        <f t="shared" si="1096"/>
        <v>5</v>
      </c>
      <c r="C3112" s="2">
        <f t="shared" si="1097"/>
        <v>9</v>
      </c>
      <c r="D3112">
        <f t="shared" si="1098"/>
        <v>2019</v>
      </c>
      <c r="E3112" t="str">
        <f t="shared" si="1099"/>
        <v>19</v>
      </c>
      <c r="F3112" t="str">
        <f t="shared" si="1100"/>
        <v>PR050919.zip</v>
      </c>
      <c r="G3112" t="str">
        <f t="shared" si="1101"/>
        <v>fo05092019.zip</v>
      </c>
      <c r="H3112" t="str">
        <f t="shared" si="1102"/>
        <v>fo05092019</v>
      </c>
      <c r="I3112" t="str">
        <f t="shared" si="1103"/>
        <v>op05092019</v>
      </c>
      <c r="J3112" s="3" t="s">
        <v>6</v>
      </c>
      <c r="K3112" t="s">
        <v>13</v>
      </c>
      <c r="L3112" t="s">
        <v>14</v>
      </c>
      <c r="M3112" t="s">
        <v>17</v>
      </c>
      <c r="N3112" t="str">
        <f t="shared" si="1092"/>
        <v>if (curl_fetch_memory('https://www1.nseindia.com/archives/equities/bhavcopy/pr/PR050919.zip')$status_code == 200)</v>
      </c>
      <c r="O3112" t="str">
        <f t="shared" si="1093"/>
        <v>if (curl_fetch_memory('https://www1.nseindia.com/archives/equities/bhavcopy/pr/PR050919.zip')$status_code == 200) download.file('https://www1.nseindia.com/archives/equities/bhavcopy/pr/PR050919.zip', 'D:\\My-Shares\\source-bhavcopy-zip\\PR050919.zip')</v>
      </c>
      <c r="P3112" t="str">
        <f t="shared" si="1094"/>
        <v>if (file.exists('D:\\My-Shares\\source-bhavcopy-zip\\PR050919.zip')) {zipped_names = grep('\\.zip', unzip('D:\\My-Shares\\source-bhavcopy-zip\\PR050919.zip', list=TRUE)$Name, ignore.case=TRUE, value=TRUE); unzip(zipfile = 'D:\\My-Shares\\source-bhavcopy-zip\\PR050919.zip', exdir = 'D:\\My-Shares\\source-fno-zip', files=zipped_names);rm(zipped_names);}</v>
      </c>
      <c r="Q3112" t="str">
        <f t="shared" si="1095"/>
        <v>if (file.exists('D:\\My-Shares\\source-fno-zip\\fo05092019.zip')) {files = unzip('D:\\My-Shares\\source-fno-zip\\fo05092019.zip', list=TRUE)$Name; unzip(zipfile = 'D:\\My-Shares\\source-fno-zip\\fo05092019.zip', exdir = 'D:\\My-Shares\\source-fno-csv', files=files[grepl('^fo[0-9]{8}\\.csv|^op[0-9]{8}\\.csv',files)]);rm(files);}</v>
      </c>
      <c r="R3112" t="str">
        <f t="shared" si="1104"/>
        <v>if (file.exists('D:\\My-Shares\\source-fno-csv\\fo05092019.csv')) fo05092019 = data.table (read_csv_chunked('D:\\My-Shares\\source-fno-csv\\fo05092019.csv', DataFrameCallback$new(f), chunk_size = 5))</v>
      </c>
      <c r="S3112" t="str">
        <f t="shared" si="1105"/>
        <v>if (file.exists('D:\\My-Shares\\source-fno-csv\\op05092019.csv')) op05092019 = data.table (read_csv_chunked('D:\\My-Shares\\source-fno-csv\\op05092019.csv', DataFrameCallback$new(f), chunk_size = 5))</v>
      </c>
      <c r="T3112" t="str">
        <f t="shared" si="1106"/>
        <v>MA050919</v>
      </c>
      <c r="U3112" s="3" t="s">
        <v>24</v>
      </c>
      <c r="V3112" t="str">
        <f t="shared" si="1107"/>
        <v>https://www1.nseindia.com/archives/equities/mkt/MA050919.csv</v>
      </c>
      <c r="W3112" t="str">
        <f t="shared" si="1108"/>
        <v>MA050919 = fread('https://www1.nseindia.com/archives/equities/mkt/MA050919.csv', sep='!', header = FALSE);</v>
      </c>
      <c r="X3112" t="str">
        <f t="shared" si="1109"/>
        <v>MA050919 = MA050919[ str_detect(toupper(V1), ',NIFTY') | str_detect(toupper(V1), ',INDEX,') | str_detect(toupper(V1), ',CNX') ];</v>
      </c>
      <c r="Y3112" t="str">
        <f t="shared" si="1110"/>
        <v>MA050919 = MA050919[, c('temp', 'INDEX', 'PREVIOUS_CLOSE', 'OPEN', 'HIGH', 'LOW', 'CLOSE', 'GAIN_LOSS') := tstrsplit(V1, ',', fixed= TRUE),];</v>
      </c>
      <c r="Z3112" t="str">
        <f t="shared" si="1111"/>
        <v>MA050919 = MA050919 [ GAIN_LOSS != 'GAIN/LOSS'];</v>
      </c>
      <c r="AA3112" t="str">
        <f t="shared" si="1112"/>
        <v>if (curl_fetch_memory('https://www1.nseindia.com/archives/equities/mkt/MA050919.csv')$status_code == 200) {MA050919 = fread('https://www1.nseindia.com/archives/equities/mkt/MA050919.csv', sep='!', header = FALSE); MA050919 = MA050919[ str_detect(toupper(V1), ',NIFTY') | str_detect(toupper(V1), ',INDEX,') | str_detect(toupper(V1), ',CNX') ]; MA050919 = MA050919[, c('temp', 'INDEX', 'PREVIOUS_CLOSE', 'OPEN', 'HIGH', 'LOW', 'CLOSE', 'GAIN_LOSS') := tstrsplit(V1, ',', fixed= TRUE),]; MA050919 = MA050919 [ GAIN_LOSS != 'GAIN/LOSS'];}</v>
      </c>
      <c r="AB3112" t="str">
        <f t="shared" si="1088"/>
        <v>indices_dataSep2019</v>
      </c>
      <c r="AC3112" s="3" t="s">
        <v>32</v>
      </c>
      <c r="AD3112" t="s">
        <v>40</v>
      </c>
      <c r="AE3112" t="s">
        <v>44</v>
      </c>
      <c r="AF3112" t="str">
        <f t="shared" si="1089"/>
        <v>43713_indices_dataSep2019</v>
      </c>
      <c r="AG3112" t="str">
        <f t="shared" si="1090"/>
        <v>indices_dataSep2019.zip</v>
      </c>
      <c r="AH3112" t="str">
        <f>CONCATENATE(AF3112, " &lt;- as.data.table( extract_tables(", AB3112, ")")</f>
        <v>43713_indices_dataSep2019 &lt;- as.data.table( extract_tables(indices_dataSep2019)</v>
      </c>
      <c r="AI3112" t="str">
        <f>CONCATENATE("if (curl_fetch_memory('",AC3112,AG3112, "')$status_code == 200) download.file('", AC3112, AG3112, "', '", AD3112, AF3112, ".zip')")</f>
        <v>if (curl_fetch_memory('https://www1.nseindia.com/content/indices/indices_dataSep2019.zip')$status_code == 200) download.file('https://www1.nseindia.com/content/indices/indices_dataSep2019.zip', 'D:\\My-Shares\\source-index-wgt\\43713_indices_dataSep2019.zip')</v>
      </c>
      <c r="AJ3112" t="str">
        <f t="shared" si="1091"/>
        <v>if (file.exists('D:\\My-Shares\\source-index-wgt\\43713_indices_dataSep2019.zip') ) {files = unzip('D:\\My-Shares\\source-index-wgt\\43713_indices_dataSep2019.zip', list=TRUE)$Name; files02=files[grepl('^NIFTY_Bank*|^niftybank*',files)]; unzip(zipfile = 'D:\\My-Shares\\source-index-wgt\\43713_indices_dataSep2019.zip', exdir = 'D:\\My-Shares\\source-index-wgt-bnfpdf', files=files02); file.rename(paste('D:\\My-Shares\\source-index-wgt-bnfpdf\\', files02, sep=''), paste('D:\\My-Shares\\source-index-wgt-bnfpdf\\','43713_',files02, sep='') );pdf_43713 &lt;- as.data.table (extract_tables(paste('D:\\My-Shares\\source-index-wgt-bnfpdf\\','43713_',files02, sep='') ) ); rm(files); rm(files02)}</v>
      </c>
    </row>
    <row r="3113" spans="1:36">
      <c r="A3113" s="1">
        <v>43714</v>
      </c>
      <c r="B3113" s="2">
        <f t="shared" si="1096"/>
        <v>6</v>
      </c>
      <c r="C3113" s="2">
        <f t="shared" si="1097"/>
        <v>9</v>
      </c>
      <c r="D3113">
        <f t="shared" si="1098"/>
        <v>2019</v>
      </c>
      <c r="E3113" t="str">
        <f t="shared" si="1099"/>
        <v>19</v>
      </c>
      <c r="F3113" t="str">
        <f t="shared" si="1100"/>
        <v>PR060919.zip</v>
      </c>
      <c r="G3113" t="str">
        <f t="shared" si="1101"/>
        <v>fo06092019.zip</v>
      </c>
      <c r="H3113" t="str">
        <f t="shared" si="1102"/>
        <v>fo06092019</v>
      </c>
      <c r="I3113" t="str">
        <f t="shared" si="1103"/>
        <v>op06092019</v>
      </c>
      <c r="J3113" s="3" t="s">
        <v>6</v>
      </c>
      <c r="K3113" t="s">
        <v>13</v>
      </c>
      <c r="L3113" t="s">
        <v>14</v>
      </c>
      <c r="M3113" t="s">
        <v>17</v>
      </c>
      <c r="N3113" t="str">
        <f t="shared" si="1092"/>
        <v>if (curl_fetch_memory('https://www1.nseindia.com/archives/equities/bhavcopy/pr/PR060919.zip')$status_code == 200)</v>
      </c>
      <c r="O3113" t="str">
        <f t="shared" si="1093"/>
        <v>if (curl_fetch_memory('https://www1.nseindia.com/archives/equities/bhavcopy/pr/PR060919.zip')$status_code == 200) download.file('https://www1.nseindia.com/archives/equities/bhavcopy/pr/PR060919.zip', 'D:\\My-Shares\\source-bhavcopy-zip\\PR060919.zip')</v>
      </c>
      <c r="P3113" t="str">
        <f t="shared" si="1094"/>
        <v>if (file.exists('D:\\My-Shares\\source-bhavcopy-zip\\PR060919.zip')) {zipped_names = grep('\\.zip', unzip('D:\\My-Shares\\source-bhavcopy-zip\\PR060919.zip', list=TRUE)$Name, ignore.case=TRUE, value=TRUE); unzip(zipfile = 'D:\\My-Shares\\source-bhavcopy-zip\\PR060919.zip', exdir = 'D:\\My-Shares\\source-fno-zip', files=zipped_names);rm(zipped_names);}</v>
      </c>
      <c r="Q3113" t="str">
        <f t="shared" si="1095"/>
        <v>if (file.exists('D:\\My-Shares\\source-fno-zip\\fo06092019.zip')) {files = unzip('D:\\My-Shares\\source-fno-zip\\fo06092019.zip', list=TRUE)$Name; unzip(zipfile = 'D:\\My-Shares\\source-fno-zip\\fo06092019.zip', exdir = 'D:\\My-Shares\\source-fno-csv', files=files[grepl('^fo[0-9]{8}\\.csv|^op[0-9]{8}\\.csv',files)]);rm(files);}</v>
      </c>
      <c r="R3113" t="str">
        <f t="shared" si="1104"/>
        <v>if (file.exists('D:\\My-Shares\\source-fno-csv\\fo06092019.csv')) fo06092019 = data.table (read_csv_chunked('D:\\My-Shares\\source-fno-csv\\fo06092019.csv', DataFrameCallback$new(f), chunk_size = 5))</v>
      </c>
      <c r="S3113" t="str">
        <f t="shared" si="1105"/>
        <v>if (file.exists('D:\\My-Shares\\source-fno-csv\\op06092019.csv')) op06092019 = data.table (read_csv_chunked('D:\\My-Shares\\source-fno-csv\\op06092019.csv', DataFrameCallback$new(f), chunk_size = 5))</v>
      </c>
      <c r="T3113" t="str">
        <f t="shared" si="1106"/>
        <v>MA060919</v>
      </c>
      <c r="U3113" s="3" t="s">
        <v>24</v>
      </c>
      <c r="V3113" t="str">
        <f t="shared" si="1107"/>
        <v>https://www1.nseindia.com/archives/equities/mkt/MA060919.csv</v>
      </c>
      <c r="W3113" t="str">
        <f t="shared" si="1108"/>
        <v>MA060919 = fread('https://www1.nseindia.com/archives/equities/mkt/MA060919.csv', sep='!', header = FALSE);</v>
      </c>
      <c r="X3113" t="str">
        <f t="shared" si="1109"/>
        <v>MA060919 = MA060919[ str_detect(toupper(V1), ',NIFTY') | str_detect(toupper(V1), ',INDEX,') | str_detect(toupper(V1), ',CNX') ];</v>
      </c>
      <c r="Y3113" t="str">
        <f t="shared" si="1110"/>
        <v>MA060919 = MA060919[, c('temp', 'INDEX', 'PREVIOUS_CLOSE', 'OPEN', 'HIGH', 'LOW', 'CLOSE', 'GAIN_LOSS') := tstrsplit(V1, ',', fixed= TRUE),];</v>
      </c>
      <c r="Z3113" t="str">
        <f t="shared" si="1111"/>
        <v>MA060919 = MA060919 [ GAIN_LOSS != 'GAIN/LOSS'];</v>
      </c>
      <c r="AA3113" t="str">
        <f t="shared" si="1112"/>
        <v>if (curl_fetch_memory('https://www1.nseindia.com/archives/equities/mkt/MA060919.csv')$status_code == 200) {MA060919 = fread('https://www1.nseindia.com/archives/equities/mkt/MA060919.csv', sep='!', header = FALSE); MA060919 = MA060919[ str_detect(toupper(V1), ',NIFTY') | str_detect(toupper(V1), ',INDEX,') | str_detect(toupper(V1), ',CNX') ]; MA060919 = MA060919[, c('temp', 'INDEX', 'PREVIOUS_CLOSE', 'OPEN', 'HIGH', 'LOW', 'CLOSE', 'GAIN_LOSS') := tstrsplit(V1, ',', fixed= TRUE),]; MA060919 = MA060919 [ GAIN_LOSS != 'GAIN/LOSS'];}</v>
      </c>
      <c r="AB3113" t="str">
        <f t="shared" si="1088"/>
        <v>indices_dataSep2019</v>
      </c>
      <c r="AC3113" s="3" t="s">
        <v>32</v>
      </c>
      <c r="AD3113" t="s">
        <v>40</v>
      </c>
      <c r="AE3113" t="s">
        <v>44</v>
      </c>
      <c r="AF3113" t="str">
        <f t="shared" si="1089"/>
        <v>43714_indices_dataSep2019</v>
      </c>
      <c r="AG3113" t="str">
        <f t="shared" si="1090"/>
        <v>indices_dataSep2019.zip</v>
      </c>
      <c r="AH3113" t="str">
        <f>CONCATENATE(AF3113, " &lt;- as.data.table( extract_tables(", AB3113, ")")</f>
        <v>43714_indices_dataSep2019 &lt;- as.data.table( extract_tables(indices_dataSep2019)</v>
      </c>
      <c r="AI3113" t="str">
        <f>CONCATENATE("if (curl_fetch_memory('",AC3113,AG3113, "')$status_code == 200) download.file('", AC3113, AG3113, "', '", AD3113, AF3113, ".zip')")</f>
        <v>if (curl_fetch_memory('https://www1.nseindia.com/content/indices/indices_dataSep2019.zip')$status_code == 200) download.file('https://www1.nseindia.com/content/indices/indices_dataSep2019.zip', 'D:\\My-Shares\\source-index-wgt\\43714_indices_dataSep2019.zip')</v>
      </c>
      <c r="AJ3113" t="str">
        <f t="shared" si="1091"/>
        <v>if (file.exists('D:\\My-Shares\\source-index-wgt\\43714_indices_dataSep2019.zip') ) {files = unzip('D:\\My-Shares\\source-index-wgt\\43714_indices_dataSep2019.zip', list=TRUE)$Name; files02=files[grepl('^NIFTY_Bank*|^niftybank*',files)]; unzip(zipfile = 'D:\\My-Shares\\source-index-wgt\\43714_indices_dataSep2019.zip', exdir = 'D:\\My-Shares\\source-index-wgt-bnfpdf', files=files02); file.rename(paste('D:\\My-Shares\\source-index-wgt-bnfpdf\\', files02, sep=''), paste('D:\\My-Shares\\source-index-wgt-bnfpdf\\','43714_',files02, sep='') );pdf_43714 &lt;- as.data.table (extract_tables(paste('D:\\My-Shares\\source-index-wgt-bnfpdf\\','43714_',files02, sep='') ) ); rm(files); rm(files02)}</v>
      </c>
    </row>
    <row r="3114" spans="1:36">
      <c r="A3114" s="1">
        <v>43715</v>
      </c>
      <c r="B3114" s="2">
        <f t="shared" si="1096"/>
        <v>7</v>
      </c>
      <c r="C3114" s="2">
        <f t="shared" si="1097"/>
        <v>9</v>
      </c>
      <c r="D3114">
        <f t="shared" si="1098"/>
        <v>2019</v>
      </c>
      <c r="E3114" t="str">
        <f t="shared" si="1099"/>
        <v>19</v>
      </c>
      <c r="F3114" t="str">
        <f t="shared" si="1100"/>
        <v>PR070919.zip</v>
      </c>
      <c r="G3114" t="str">
        <f t="shared" si="1101"/>
        <v>fo07092019.zip</v>
      </c>
      <c r="H3114" t="str">
        <f t="shared" si="1102"/>
        <v>fo07092019</v>
      </c>
      <c r="I3114" t="str">
        <f t="shared" si="1103"/>
        <v>op07092019</v>
      </c>
      <c r="J3114" s="3" t="s">
        <v>6</v>
      </c>
      <c r="K3114" t="s">
        <v>13</v>
      </c>
      <c r="L3114" t="s">
        <v>14</v>
      </c>
      <c r="M3114" t="s">
        <v>17</v>
      </c>
      <c r="N3114" t="str">
        <f t="shared" si="1092"/>
        <v>if (curl_fetch_memory('https://www1.nseindia.com/archives/equities/bhavcopy/pr/PR070919.zip')$status_code == 200)</v>
      </c>
      <c r="O3114" t="str">
        <f t="shared" si="1093"/>
        <v>if (curl_fetch_memory('https://www1.nseindia.com/archives/equities/bhavcopy/pr/PR070919.zip')$status_code == 200) download.file('https://www1.nseindia.com/archives/equities/bhavcopy/pr/PR070919.zip', 'D:\\My-Shares\\source-bhavcopy-zip\\PR070919.zip')</v>
      </c>
      <c r="P3114" t="str">
        <f t="shared" si="1094"/>
        <v>if (file.exists('D:\\My-Shares\\source-bhavcopy-zip\\PR070919.zip')) {zipped_names = grep('\\.zip', unzip('D:\\My-Shares\\source-bhavcopy-zip\\PR070919.zip', list=TRUE)$Name, ignore.case=TRUE, value=TRUE); unzip(zipfile = 'D:\\My-Shares\\source-bhavcopy-zip\\PR070919.zip', exdir = 'D:\\My-Shares\\source-fno-zip', files=zipped_names);rm(zipped_names);}</v>
      </c>
      <c r="Q3114" t="str">
        <f t="shared" si="1095"/>
        <v>if (file.exists('D:\\My-Shares\\source-fno-zip\\fo07092019.zip')) {files = unzip('D:\\My-Shares\\source-fno-zip\\fo07092019.zip', list=TRUE)$Name; unzip(zipfile = 'D:\\My-Shares\\source-fno-zip\\fo07092019.zip', exdir = 'D:\\My-Shares\\source-fno-csv', files=files[grepl('^fo[0-9]{8}\\.csv|^op[0-9]{8}\\.csv',files)]);rm(files);}</v>
      </c>
      <c r="R3114" t="str">
        <f t="shared" si="1104"/>
        <v>if (file.exists('D:\\My-Shares\\source-fno-csv\\fo07092019.csv')) fo07092019 = data.table (read_csv_chunked('D:\\My-Shares\\source-fno-csv\\fo07092019.csv', DataFrameCallback$new(f), chunk_size = 5))</v>
      </c>
      <c r="S3114" t="str">
        <f t="shared" si="1105"/>
        <v>if (file.exists('D:\\My-Shares\\source-fno-csv\\op07092019.csv')) op07092019 = data.table (read_csv_chunked('D:\\My-Shares\\source-fno-csv\\op07092019.csv', DataFrameCallback$new(f), chunk_size = 5))</v>
      </c>
      <c r="T3114" t="str">
        <f t="shared" si="1106"/>
        <v>MA070919</v>
      </c>
      <c r="U3114" s="3" t="s">
        <v>24</v>
      </c>
      <c r="V3114" t="str">
        <f t="shared" si="1107"/>
        <v>https://www1.nseindia.com/archives/equities/mkt/MA070919.csv</v>
      </c>
      <c r="W3114" t="str">
        <f t="shared" si="1108"/>
        <v>MA070919 = fread('https://www1.nseindia.com/archives/equities/mkt/MA070919.csv', sep='!', header = FALSE);</v>
      </c>
      <c r="X3114" t="str">
        <f t="shared" si="1109"/>
        <v>MA070919 = MA070919[ str_detect(toupper(V1), ',NIFTY') | str_detect(toupper(V1), ',INDEX,') | str_detect(toupper(V1), ',CNX') ];</v>
      </c>
      <c r="Y3114" t="str">
        <f t="shared" si="1110"/>
        <v>MA070919 = MA070919[, c('temp', 'INDEX', 'PREVIOUS_CLOSE', 'OPEN', 'HIGH', 'LOW', 'CLOSE', 'GAIN_LOSS') := tstrsplit(V1, ',', fixed= TRUE),];</v>
      </c>
      <c r="Z3114" t="str">
        <f t="shared" si="1111"/>
        <v>MA070919 = MA070919 [ GAIN_LOSS != 'GAIN/LOSS'];</v>
      </c>
      <c r="AA3114" t="str">
        <f t="shared" si="1112"/>
        <v>if (curl_fetch_memory('https://www1.nseindia.com/archives/equities/mkt/MA070919.csv')$status_code == 200) {MA070919 = fread('https://www1.nseindia.com/archives/equities/mkt/MA070919.csv', sep='!', header = FALSE); MA070919 = MA070919[ str_detect(toupper(V1), ',NIFTY') | str_detect(toupper(V1), ',INDEX,') | str_detect(toupper(V1), ',CNX') ]; MA070919 = MA070919[, c('temp', 'INDEX', 'PREVIOUS_CLOSE', 'OPEN', 'HIGH', 'LOW', 'CLOSE', 'GAIN_LOSS') := tstrsplit(V1, ',', fixed= TRUE),]; MA070919 = MA070919 [ GAIN_LOSS != 'GAIN/LOSS'];}</v>
      </c>
      <c r="AB3114" t="str">
        <f t="shared" ref="AB3114:AB3177" si="1113">CONCATENATE("indices_data", TEXT(A3114, "mmm"), D3114)</f>
        <v>indices_dataSep2019</v>
      </c>
      <c r="AC3114" s="3" t="s">
        <v>32</v>
      </c>
      <c r="AD3114" t="s">
        <v>40</v>
      </c>
      <c r="AE3114" t="s">
        <v>44</v>
      </c>
      <c r="AF3114" t="str">
        <f t="shared" ref="AF3114:AF3177" si="1114">CONCATENATE(A3114, "_", AB3114)</f>
        <v>43715_indices_dataSep2019</v>
      </c>
      <c r="AG3114" t="str">
        <f t="shared" ref="AG3114:AG3177" si="1115">CONCATENATE(AB3114, ".zip")</f>
        <v>indices_dataSep2019.zip</v>
      </c>
      <c r="AH3114" t="str">
        <f>CONCATENATE(AF3114, " &lt;- as.data.table( extract_tables(", AB3114, ")")</f>
        <v>43715_indices_dataSep2019 &lt;- as.data.table( extract_tables(indices_dataSep2019)</v>
      </c>
      <c r="AI3114" t="str">
        <f>CONCATENATE("if (curl_fetch_memory('",AC3114,AG3114, "')$status_code == 200) download.file('", AC3114, AG3114, "', '", AD3114, AF3114, ".zip')")</f>
        <v>if (curl_fetch_memory('https://www1.nseindia.com/content/indices/indices_dataSep2019.zip')$status_code == 200) download.file('https://www1.nseindia.com/content/indices/indices_dataSep2019.zip', 'D:\\My-Shares\\source-index-wgt\\43715_indices_dataSep2019.zip')</v>
      </c>
      <c r="AJ3114" t="str">
        <f t="shared" ref="AJ3114:AJ3177" si="1116">CONCATENATE("if (file.exists('", AD3114, AF3114, ".zip') ) {files = unzip('", AD3114, AF3114, ".zip', list=TRUE)$Name; files02=files[grepl('^NIFTY_Bank*|^niftybank*',files)]; unzip(zipfile = '", AD3114, AF3114, ".zip', exdir = '", AE3114, "', files=files02); file.rename(paste('",AE3114,"\\', files02, sep=''), paste('", AE3114,"\\'",",'", A3114,"_'", ",files02, sep='') );", "pdf_", A3114, " &lt;- as.data.table (extract_tables(paste('", AE3114,"\\'",",'", A3114,"_'", ",files02, sep='') ) ); rm(files); rm(files02)}")</f>
        <v>if (file.exists('D:\\My-Shares\\source-index-wgt\\43715_indices_dataSep2019.zip') ) {files = unzip('D:\\My-Shares\\source-index-wgt\\43715_indices_dataSep2019.zip', list=TRUE)$Name; files02=files[grepl('^NIFTY_Bank*|^niftybank*',files)]; unzip(zipfile = 'D:\\My-Shares\\source-index-wgt\\43715_indices_dataSep2019.zip', exdir = 'D:\\My-Shares\\source-index-wgt-bnfpdf', files=files02); file.rename(paste('D:\\My-Shares\\source-index-wgt-bnfpdf\\', files02, sep=''), paste('D:\\My-Shares\\source-index-wgt-bnfpdf\\','43715_',files02, sep='') );pdf_43715 &lt;- as.data.table (extract_tables(paste('D:\\My-Shares\\source-index-wgt-bnfpdf\\','43715_',files02, sep='') ) ); rm(files); rm(files02)}</v>
      </c>
    </row>
    <row r="3115" spans="1:36">
      <c r="A3115" s="1">
        <v>43716</v>
      </c>
      <c r="B3115" s="2">
        <f t="shared" si="1096"/>
        <v>8</v>
      </c>
      <c r="C3115" s="2">
        <f t="shared" si="1097"/>
        <v>9</v>
      </c>
      <c r="D3115">
        <f t="shared" si="1098"/>
        <v>2019</v>
      </c>
      <c r="E3115" t="str">
        <f t="shared" si="1099"/>
        <v>19</v>
      </c>
      <c r="F3115" t="str">
        <f t="shared" si="1100"/>
        <v>PR080919.zip</v>
      </c>
      <c r="G3115" t="str">
        <f t="shared" si="1101"/>
        <v>fo08092019.zip</v>
      </c>
      <c r="H3115" t="str">
        <f t="shared" si="1102"/>
        <v>fo08092019</v>
      </c>
      <c r="I3115" t="str">
        <f t="shared" si="1103"/>
        <v>op08092019</v>
      </c>
      <c r="J3115" s="3" t="s">
        <v>6</v>
      </c>
      <c r="K3115" t="s">
        <v>13</v>
      </c>
      <c r="L3115" t="s">
        <v>14</v>
      </c>
      <c r="M3115" t="s">
        <v>17</v>
      </c>
      <c r="N3115" t="str">
        <f t="shared" si="1092"/>
        <v>if (curl_fetch_memory('https://www1.nseindia.com/archives/equities/bhavcopy/pr/PR080919.zip')$status_code == 200)</v>
      </c>
      <c r="O3115" t="str">
        <f t="shared" si="1093"/>
        <v>if (curl_fetch_memory('https://www1.nseindia.com/archives/equities/bhavcopy/pr/PR080919.zip')$status_code == 200) download.file('https://www1.nseindia.com/archives/equities/bhavcopy/pr/PR080919.zip', 'D:\\My-Shares\\source-bhavcopy-zip\\PR080919.zip')</v>
      </c>
      <c r="P3115" t="str">
        <f t="shared" si="1094"/>
        <v>if (file.exists('D:\\My-Shares\\source-bhavcopy-zip\\PR080919.zip')) {zipped_names = grep('\\.zip', unzip('D:\\My-Shares\\source-bhavcopy-zip\\PR080919.zip', list=TRUE)$Name, ignore.case=TRUE, value=TRUE); unzip(zipfile = 'D:\\My-Shares\\source-bhavcopy-zip\\PR080919.zip', exdir = 'D:\\My-Shares\\source-fno-zip', files=zipped_names);rm(zipped_names);}</v>
      </c>
      <c r="Q3115" t="str">
        <f t="shared" si="1095"/>
        <v>if (file.exists('D:\\My-Shares\\source-fno-zip\\fo08092019.zip')) {files = unzip('D:\\My-Shares\\source-fno-zip\\fo08092019.zip', list=TRUE)$Name; unzip(zipfile = 'D:\\My-Shares\\source-fno-zip\\fo08092019.zip', exdir = 'D:\\My-Shares\\source-fno-csv', files=files[grepl('^fo[0-9]{8}\\.csv|^op[0-9]{8}\\.csv',files)]);rm(files);}</v>
      </c>
      <c r="R3115" t="str">
        <f t="shared" si="1104"/>
        <v>if (file.exists('D:\\My-Shares\\source-fno-csv\\fo08092019.csv')) fo08092019 = data.table (read_csv_chunked('D:\\My-Shares\\source-fno-csv\\fo08092019.csv', DataFrameCallback$new(f), chunk_size = 5))</v>
      </c>
      <c r="S3115" t="str">
        <f t="shared" si="1105"/>
        <v>if (file.exists('D:\\My-Shares\\source-fno-csv\\op08092019.csv')) op08092019 = data.table (read_csv_chunked('D:\\My-Shares\\source-fno-csv\\op08092019.csv', DataFrameCallback$new(f), chunk_size = 5))</v>
      </c>
      <c r="T3115" t="str">
        <f t="shared" si="1106"/>
        <v>MA080919</v>
      </c>
      <c r="U3115" s="3" t="s">
        <v>24</v>
      </c>
      <c r="V3115" t="str">
        <f t="shared" si="1107"/>
        <v>https://www1.nseindia.com/archives/equities/mkt/MA080919.csv</v>
      </c>
      <c r="W3115" t="str">
        <f t="shared" si="1108"/>
        <v>MA080919 = fread('https://www1.nseindia.com/archives/equities/mkt/MA080919.csv', sep='!', header = FALSE);</v>
      </c>
      <c r="X3115" t="str">
        <f t="shared" si="1109"/>
        <v>MA080919 = MA080919[ str_detect(toupper(V1), ',NIFTY') | str_detect(toupper(V1), ',INDEX,') | str_detect(toupper(V1), ',CNX') ];</v>
      </c>
      <c r="Y3115" t="str">
        <f t="shared" si="1110"/>
        <v>MA080919 = MA080919[, c('temp', 'INDEX', 'PREVIOUS_CLOSE', 'OPEN', 'HIGH', 'LOW', 'CLOSE', 'GAIN_LOSS') := tstrsplit(V1, ',', fixed= TRUE),];</v>
      </c>
      <c r="Z3115" t="str">
        <f t="shared" si="1111"/>
        <v>MA080919 = MA080919 [ GAIN_LOSS != 'GAIN/LOSS'];</v>
      </c>
      <c r="AA3115" t="str">
        <f t="shared" si="1112"/>
        <v>if (curl_fetch_memory('https://www1.nseindia.com/archives/equities/mkt/MA080919.csv')$status_code == 200) {MA080919 = fread('https://www1.nseindia.com/archives/equities/mkt/MA080919.csv', sep='!', header = FALSE); MA080919 = MA080919[ str_detect(toupper(V1), ',NIFTY') | str_detect(toupper(V1), ',INDEX,') | str_detect(toupper(V1), ',CNX') ]; MA080919 = MA080919[, c('temp', 'INDEX', 'PREVIOUS_CLOSE', 'OPEN', 'HIGH', 'LOW', 'CLOSE', 'GAIN_LOSS') := tstrsplit(V1, ',', fixed= TRUE),]; MA080919 = MA080919 [ GAIN_LOSS != 'GAIN/LOSS'];}</v>
      </c>
      <c r="AB3115" t="str">
        <f t="shared" si="1113"/>
        <v>indices_dataSep2019</v>
      </c>
      <c r="AC3115" s="3" t="s">
        <v>32</v>
      </c>
      <c r="AD3115" t="s">
        <v>40</v>
      </c>
      <c r="AE3115" t="s">
        <v>44</v>
      </c>
      <c r="AF3115" t="str">
        <f t="shared" si="1114"/>
        <v>43716_indices_dataSep2019</v>
      </c>
      <c r="AG3115" t="str">
        <f t="shared" si="1115"/>
        <v>indices_dataSep2019.zip</v>
      </c>
      <c r="AH3115" t="str">
        <f>CONCATENATE(AF3115, " &lt;- as.data.table( extract_tables(", AB3115, ")")</f>
        <v>43716_indices_dataSep2019 &lt;- as.data.table( extract_tables(indices_dataSep2019)</v>
      </c>
      <c r="AI3115" t="str">
        <f>CONCATENATE("if (curl_fetch_memory('",AC3115,AG3115, "')$status_code == 200) download.file('", AC3115, AG3115, "', '", AD3115, AF3115, ".zip')")</f>
        <v>if (curl_fetch_memory('https://www1.nseindia.com/content/indices/indices_dataSep2019.zip')$status_code == 200) download.file('https://www1.nseindia.com/content/indices/indices_dataSep2019.zip', 'D:\\My-Shares\\source-index-wgt\\43716_indices_dataSep2019.zip')</v>
      </c>
      <c r="AJ3115" t="str">
        <f t="shared" si="1116"/>
        <v>if (file.exists('D:\\My-Shares\\source-index-wgt\\43716_indices_dataSep2019.zip') ) {files = unzip('D:\\My-Shares\\source-index-wgt\\43716_indices_dataSep2019.zip', list=TRUE)$Name; files02=files[grepl('^NIFTY_Bank*|^niftybank*',files)]; unzip(zipfile = 'D:\\My-Shares\\source-index-wgt\\43716_indices_dataSep2019.zip', exdir = 'D:\\My-Shares\\source-index-wgt-bnfpdf', files=files02); file.rename(paste('D:\\My-Shares\\source-index-wgt-bnfpdf\\', files02, sep=''), paste('D:\\My-Shares\\source-index-wgt-bnfpdf\\','43716_',files02, sep='') );pdf_43716 &lt;- as.data.table (extract_tables(paste('D:\\My-Shares\\source-index-wgt-bnfpdf\\','43716_',files02, sep='') ) ); rm(files); rm(files02)}</v>
      </c>
    </row>
    <row r="3116" spans="1:36">
      <c r="A3116" s="1">
        <v>43717</v>
      </c>
      <c r="B3116" s="2">
        <f t="shared" si="1096"/>
        <v>9</v>
      </c>
      <c r="C3116" s="2">
        <f t="shared" si="1097"/>
        <v>9</v>
      </c>
      <c r="D3116">
        <f t="shared" si="1098"/>
        <v>2019</v>
      </c>
      <c r="E3116" t="str">
        <f t="shared" si="1099"/>
        <v>19</v>
      </c>
      <c r="F3116" t="str">
        <f t="shared" si="1100"/>
        <v>PR090919.zip</v>
      </c>
      <c r="G3116" t="str">
        <f t="shared" si="1101"/>
        <v>fo09092019.zip</v>
      </c>
      <c r="H3116" t="str">
        <f t="shared" si="1102"/>
        <v>fo09092019</v>
      </c>
      <c r="I3116" t="str">
        <f t="shared" si="1103"/>
        <v>op09092019</v>
      </c>
      <c r="J3116" s="3" t="s">
        <v>6</v>
      </c>
      <c r="K3116" t="s">
        <v>13</v>
      </c>
      <c r="L3116" t="s">
        <v>14</v>
      </c>
      <c r="M3116" t="s">
        <v>17</v>
      </c>
      <c r="N3116" t="str">
        <f t="shared" si="1092"/>
        <v>if (curl_fetch_memory('https://www1.nseindia.com/archives/equities/bhavcopy/pr/PR090919.zip')$status_code == 200)</v>
      </c>
      <c r="O3116" t="str">
        <f t="shared" si="1093"/>
        <v>if (curl_fetch_memory('https://www1.nseindia.com/archives/equities/bhavcopy/pr/PR090919.zip')$status_code == 200) download.file('https://www1.nseindia.com/archives/equities/bhavcopy/pr/PR090919.zip', 'D:\\My-Shares\\source-bhavcopy-zip\\PR090919.zip')</v>
      </c>
      <c r="P3116" t="str">
        <f t="shared" si="1094"/>
        <v>if (file.exists('D:\\My-Shares\\source-bhavcopy-zip\\PR090919.zip')) {zipped_names = grep('\\.zip', unzip('D:\\My-Shares\\source-bhavcopy-zip\\PR090919.zip', list=TRUE)$Name, ignore.case=TRUE, value=TRUE); unzip(zipfile = 'D:\\My-Shares\\source-bhavcopy-zip\\PR090919.zip', exdir = 'D:\\My-Shares\\source-fno-zip', files=zipped_names);rm(zipped_names);}</v>
      </c>
      <c r="Q3116" t="str">
        <f t="shared" si="1095"/>
        <v>if (file.exists('D:\\My-Shares\\source-fno-zip\\fo09092019.zip')) {files = unzip('D:\\My-Shares\\source-fno-zip\\fo09092019.zip', list=TRUE)$Name; unzip(zipfile = 'D:\\My-Shares\\source-fno-zip\\fo09092019.zip', exdir = 'D:\\My-Shares\\source-fno-csv', files=files[grepl('^fo[0-9]{8}\\.csv|^op[0-9]{8}\\.csv',files)]);rm(files);}</v>
      </c>
      <c r="R3116" t="str">
        <f t="shared" si="1104"/>
        <v>if (file.exists('D:\\My-Shares\\source-fno-csv\\fo09092019.csv')) fo09092019 = data.table (read_csv_chunked('D:\\My-Shares\\source-fno-csv\\fo09092019.csv', DataFrameCallback$new(f), chunk_size = 5))</v>
      </c>
      <c r="S3116" t="str">
        <f t="shared" si="1105"/>
        <v>if (file.exists('D:\\My-Shares\\source-fno-csv\\op09092019.csv')) op09092019 = data.table (read_csv_chunked('D:\\My-Shares\\source-fno-csv\\op09092019.csv', DataFrameCallback$new(f), chunk_size = 5))</v>
      </c>
      <c r="T3116" t="str">
        <f t="shared" si="1106"/>
        <v>MA090919</v>
      </c>
      <c r="U3116" s="3" t="s">
        <v>24</v>
      </c>
      <c r="V3116" t="str">
        <f t="shared" si="1107"/>
        <v>https://www1.nseindia.com/archives/equities/mkt/MA090919.csv</v>
      </c>
      <c r="W3116" t="str">
        <f t="shared" si="1108"/>
        <v>MA090919 = fread('https://www1.nseindia.com/archives/equities/mkt/MA090919.csv', sep='!', header = FALSE);</v>
      </c>
      <c r="X3116" t="str">
        <f t="shared" si="1109"/>
        <v>MA090919 = MA090919[ str_detect(toupper(V1), ',NIFTY') | str_detect(toupper(V1), ',INDEX,') | str_detect(toupper(V1), ',CNX') ];</v>
      </c>
      <c r="Y3116" t="str">
        <f t="shared" si="1110"/>
        <v>MA090919 = MA090919[, c('temp', 'INDEX', 'PREVIOUS_CLOSE', 'OPEN', 'HIGH', 'LOW', 'CLOSE', 'GAIN_LOSS') := tstrsplit(V1, ',', fixed= TRUE),];</v>
      </c>
      <c r="Z3116" t="str">
        <f t="shared" si="1111"/>
        <v>MA090919 = MA090919 [ GAIN_LOSS != 'GAIN/LOSS'];</v>
      </c>
      <c r="AA3116" t="str">
        <f t="shared" si="1112"/>
        <v>if (curl_fetch_memory('https://www1.nseindia.com/archives/equities/mkt/MA090919.csv')$status_code == 200) {MA090919 = fread('https://www1.nseindia.com/archives/equities/mkt/MA090919.csv', sep='!', header = FALSE); MA090919 = MA090919[ str_detect(toupper(V1), ',NIFTY') | str_detect(toupper(V1), ',INDEX,') | str_detect(toupper(V1), ',CNX') ]; MA090919 = MA090919[, c('temp', 'INDEX', 'PREVIOUS_CLOSE', 'OPEN', 'HIGH', 'LOW', 'CLOSE', 'GAIN_LOSS') := tstrsplit(V1, ',', fixed= TRUE),]; MA090919 = MA090919 [ GAIN_LOSS != 'GAIN/LOSS'];}</v>
      </c>
      <c r="AB3116" t="str">
        <f t="shared" si="1113"/>
        <v>indices_dataSep2019</v>
      </c>
      <c r="AC3116" s="3" t="s">
        <v>32</v>
      </c>
      <c r="AD3116" t="s">
        <v>40</v>
      </c>
      <c r="AE3116" t="s">
        <v>44</v>
      </c>
      <c r="AF3116" t="str">
        <f t="shared" si="1114"/>
        <v>43717_indices_dataSep2019</v>
      </c>
      <c r="AG3116" t="str">
        <f t="shared" si="1115"/>
        <v>indices_dataSep2019.zip</v>
      </c>
      <c r="AH3116" t="str">
        <f>CONCATENATE(AF3116, " &lt;- as.data.table( extract_tables(", AB3116, ")")</f>
        <v>43717_indices_dataSep2019 &lt;- as.data.table( extract_tables(indices_dataSep2019)</v>
      </c>
      <c r="AI3116" t="str">
        <f>CONCATENATE("if (curl_fetch_memory('",AC3116,AG3116, "')$status_code == 200) download.file('", AC3116, AG3116, "', '", AD3116, AF3116, ".zip')")</f>
        <v>if (curl_fetch_memory('https://www1.nseindia.com/content/indices/indices_dataSep2019.zip')$status_code == 200) download.file('https://www1.nseindia.com/content/indices/indices_dataSep2019.zip', 'D:\\My-Shares\\source-index-wgt\\43717_indices_dataSep2019.zip')</v>
      </c>
      <c r="AJ3116" t="str">
        <f t="shared" si="1116"/>
        <v>if (file.exists('D:\\My-Shares\\source-index-wgt\\43717_indices_dataSep2019.zip') ) {files = unzip('D:\\My-Shares\\source-index-wgt\\43717_indices_dataSep2019.zip', list=TRUE)$Name; files02=files[grepl('^NIFTY_Bank*|^niftybank*',files)]; unzip(zipfile = 'D:\\My-Shares\\source-index-wgt\\43717_indices_dataSep2019.zip', exdir = 'D:\\My-Shares\\source-index-wgt-bnfpdf', files=files02); file.rename(paste('D:\\My-Shares\\source-index-wgt-bnfpdf\\', files02, sep=''), paste('D:\\My-Shares\\source-index-wgt-bnfpdf\\','43717_',files02, sep='') );pdf_43717 &lt;- as.data.table (extract_tables(paste('D:\\My-Shares\\source-index-wgt-bnfpdf\\','43717_',files02, sep='') ) ); rm(files); rm(files02)}</v>
      </c>
    </row>
    <row r="3117" spans="1:36">
      <c r="A3117" s="1">
        <v>43718</v>
      </c>
      <c r="B3117" s="2">
        <f t="shared" si="1096"/>
        <v>10</v>
      </c>
      <c r="C3117" s="2">
        <f t="shared" si="1097"/>
        <v>9</v>
      </c>
      <c r="D3117">
        <f t="shared" si="1098"/>
        <v>2019</v>
      </c>
      <c r="E3117" t="str">
        <f t="shared" si="1099"/>
        <v>19</v>
      </c>
      <c r="F3117" t="str">
        <f t="shared" si="1100"/>
        <v>PR100919.zip</v>
      </c>
      <c r="G3117" t="str">
        <f t="shared" si="1101"/>
        <v>fo10092019.zip</v>
      </c>
      <c r="H3117" t="str">
        <f t="shared" si="1102"/>
        <v>fo10092019</v>
      </c>
      <c r="I3117" t="str">
        <f t="shared" si="1103"/>
        <v>op10092019</v>
      </c>
      <c r="J3117" s="3" t="s">
        <v>6</v>
      </c>
      <c r="K3117" t="s">
        <v>13</v>
      </c>
      <c r="L3117" t="s">
        <v>14</v>
      </c>
      <c r="M3117" t="s">
        <v>17</v>
      </c>
      <c r="N3117" t="str">
        <f t="shared" si="1092"/>
        <v>if (curl_fetch_memory('https://www1.nseindia.com/archives/equities/bhavcopy/pr/PR100919.zip')$status_code == 200)</v>
      </c>
      <c r="O3117" t="str">
        <f t="shared" si="1093"/>
        <v>if (curl_fetch_memory('https://www1.nseindia.com/archives/equities/bhavcopy/pr/PR100919.zip')$status_code == 200) download.file('https://www1.nseindia.com/archives/equities/bhavcopy/pr/PR100919.zip', 'D:\\My-Shares\\source-bhavcopy-zip\\PR100919.zip')</v>
      </c>
      <c r="P3117" t="str">
        <f t="shared" si="1094"/>
        <v>if (file.exists('D:\\My-Shares\\source-bhavcopy-zip\\PR100919.zip')) {zipped_names = grep('\\.zip', unzip('D:\\My-Shares\\source-bhavcopy-zip\\PR100919.zip', list=TRUE)$Name, ignore.case=TRUE, value=TRUE); unzip(zipfile = 'D:\\My-Shares\\source-bhavcopy-zip\\PR100919.zip', exdir = 'D:\\My-Shares\\source-fno-zip', files=zipped_names);rm(zipped_names);}</v>
      </c>
      <c r="Q3117" t="str">
        <f t="shared" si="1095"/>
        <v>if (file.exists('D:\\My-Shares\\source-fno-zip\\fo10092019.zip')) {files = unzip('D:\\My-Shares\\source-fno-zip\\fo10092019.zip', list=TRUE)$Name; unzip(zipfile = 'D:\\My-Shares\\source-fno-zip\\fo10092019.zip', exdir = 'D:\\My-Shares\\source-fno-csv', files=files[grepl('^fo[0-9]{8}\\.csv|^op[0-9]{8}\\.csv',files)]);rm(files);}</v>
      </c>
      <c r="R3117" t="str">
        <f t="shared" si="1104"/>
        <v>if (file.exists('D:\\My-Shares\\source-fno-csv\\fo10092019.csv')) fo10092019 = data.table (read_csv_chunked('D:\\My-Shares\\source-fno-csv\\fo10092019.csv', DataFrameCallback$new(f), chunk_size = 5))</v>
      </c>
      <c r="S3117" t="str">
        <f t="shared" si="1105"/>
        <v>if (file.exists('D:\\My-Shares\\source-fno-csv\\op10092019.csv')) op10092019 = data.table (read_csv_chunked('D:\\My-Shares\\source-fno-csv\\op10092019.csv', DataFrameCallback$new(f), chunk_size = 5))</v>
      </c>
      <c r="T3117" t="str">
        <f t="shared" si="1106"/>
        <v>MA100919</v>
      </c>
      <c r="U3117" s="3" t="s">
        <v>24</v>
      </c>
      <c r="V3117" t="str">
        <f t="shared" si="1107"/>
        <v>https://www1.nseindia.com/archives/equities/mkt/MA100919.csv</v>
      </c>
      <c r="W3117" t="str">
        <f t="shared" si="1108"/>
        <v>MA100919 = fread('https://www1.nseindia.com/archives/equities/mkt/MA100919.csv', sep='!', header = FALSE);</v>
      </c>
      <c r="X3117" t="str">
        <f t="shared" si="1109"/>
        <v>MA100919 = MA100919[ str_detect(toupper(V1), ',NIFTY') | str_detect(toupper(V1), ',INDEX,') | str_detect(toupper(V1), ',CNX') ];</v>
      </c>
      <c r="Y3117" t="str">
        <f t="shared" si="1110"/>
        <v>MA100919 = MA100919[, c('temp', 'INDEX', 'PREVIOUS_CLOSE', 'OPEN', 'HIGH', 'LOW', 'CLOSE', 'GAIN_LOSS') := tstrsplit(V1, ',', fixed= TRUE),];</v>
      </c>
      <c r="Z3117" t="str">
        <f t="shared" si="1111"/>
        <v>MA100919 = MA100919 [ GAIN_LOSS != 'GAIN/LOSS'];</v>
      </c>
      <c r="AA3117" t="str">
        <f t="shared" si="1112"/>
        <v>if (curl_fetch_memory('https://www1.nseindia.com/archives/equities/mkt/MA100919.csv')$status_code == 200) {MA100919 = fread('https://www1.nseindia.com/archives/equities/mkt/MA100919.csv', sep='!', header = FALSE); MA100919 = MA100919[ str_detect(toupper(V1), ',NIFTY') | str_detect(toupper(V1), ',INDEX,') | str_detect(toupper(V1), ',CNX') ]; MA100919 = MA100919[, c('temp', 'INDEX', 'PREVIOUS_CLOSE', 'OPEN', 'HIGH', 'LOW', 'CLOSE', 'GAIN_LOSS') := tstrsplit(V1, ',', fixed= TRUE),]; MA100919 = MA100919 [ GAIN_LOSS != 'GAIN/LOSS'];}</v>
      </c>
      <c r="AB3117" t="str">
        <f t="shared" si="1113"/>
        <v>indices_dataSep2019</v>
      </c>
      <c r="AC3117" s="3" t="s">
        <v>32</v>
      </c>
      <c r="AD3117" t="s">
        <v>40</v>
      </c>
      <c r="AE3117" t="s">
        <v>44</v>
      </c>
      <c r="AF3117" t="str">
        <f t="shared" si="1114"/>
        <v>43718_indices_dataSep2019</v>
      </c>
      <c r="AG3117" t="str">
        <f t="shared" si="1115"/>
        <v>indices_dataSep2019.zip</v>
      </c>
      <c r="AH3117" t="str">
        <f>CONCATENATE(AF3117, " &lt;- as.data.table( extract_tables(", AB3117, ")")</f>
        <v>43718_indices_dataSep2019 &lt;- as.data.table( extract_tables(indices_dataSep2019)</v>
      </c>
      <c r="AI3117" t="str">
        <f>CONCATENATE("if (curl_fetch_memory('",AC3117,AG3117, "')$status_code == 200) download.file('", AC3117, AG3117, "', '", AD3117, AF3117, ".zip')")</f>
        <v>if (curl_fetch_memory('https://www1.nseindia.com/content/indices/indices_dataSep2019.zip')$status_code == 200) download.file('https://www1.nseindia.com/content/indices/indices_dataSep2019.zip', 'D:\\My-Shares\\source-index-wgt\\43718_indices_dataSep2019.zip')</v>
      </c>
      <c r="AJ3117" t="str">
        <f t="shared" si="1116"/>
        <v>if (file.exists('D:\\My-Shares\\source-index-wgt\\43718_indices_dataSep2019.zip') ) {files = unzip('D:\\My-Shares\\source-index-wgt\\43718_indices_dataSep2019.zip', list=TRUE)$Name; files02=files[grepl('^NIFTY_Bank*|^niftybank*',files)]; unzip(zipfile = 'D:\\My-Shares\\source-index-wgt\\43718_indices_dataSep2019.zip', exdir = 'D:\\My-Shares\\source-index-wgt-bnfpdf', files=files02); file.rename(paste('D:\\My-Shares\\source-index-wgt-bnfpdf\\', files02, sep=''), paste('D:\\My-Shares\\source-index-wgt-bnfpdf\\','43718_',files02, sep='') );pdf_43718 &lt;- as.data.table (extract_tables(paste('D:\\My-Shares\\source-index-wgt-bnfpdf\\','43718_',files02, sep='') ) ); rm(files); rm(files02)}</v>
      </c>
    </row>
    <row r="3118" spans="1:36">
      <c r="A3118" s="1">
        <v>43719</v>
      </c>
      <c r="B3118" s="2">
        <f t="shared" si="1096"/>
        <v>11</v>
      </c>
      <c r="C3118" s="2">
        <f t="shared" si="1097"/>
        <v>9</v>
      </c>
      <c r="D3118">
        <f t="shared" si="1098"/>
        <v>2019</v>
      </c>
      <c r="E3118" t="str">
        <f t="shared" si="1099"/>
        <v>19</v>
      </c>
      <c r="F3118" t="str">
        <f t="shared" si="1100"/>
        <v>PR110919.zip</v>
      </c>
      <c r="G3118" t="str">
        <f t="shared" si="1101"/>
        <v>fo11092019.zip</v>
      </c>
      <c r="H3118" t="str">
        <f t="shared" si="1102"/>
        <v>fo11092019</v>
      </c>
      <c r="I3118" t="str">
        <f t="shared" si="1103"/>
        <v>op11092019</v>
      </c>
      <c r="J3118" s="3" t="s">
        <v>6</v>
      </c>
      <c r="K3118" t="s">
        <v>13</v>
      </c>
      <c r="L3118" t="s">
        <v>14</v>
      </c>
      <c r="M3118" t="s">
        <v>17</v>
      </c>
      <c r="N3118" t="str">
        <f t="shared" si="1092"/>
        <v>if (curl_fetch_memory('https://www1.nseindia.com/archives/equities/bhavcopy/pr/PR110919.zip')$status_code == 200)</v>
      </c>
      <c r="O3118" t="str">
        <f t="shared" si="1093"/>
        <v>if (curl_fetch_memory('https://www1.nseindia.com/archives/equities/bhavcopy/pr/PR110919.zip')$status_code == 200) download.file('https://www1.nseindia.com/archives/equities/bhavcopy/pr/PR110919.zip', 'D:\\My-Shares\\source-bhavcopy-zip\\PR110919.zip')</v>
      </c>
      <c r="P3118" t="str">
        <f t="shared" si="1094"/>
        <v>if (file.exists('D:\\My-Shares\\source-bhavcopy-zip\\PR110919.zip')) {zipped_names = grep('\\.zip', unzip('D:\\My-Shares\\source-bhavcopy-zip\\PR110919.zip', list=TRUE)$Name, ignore.case=TRUE, value=TRUE); unzip(zipfile = 'D:\\My-Shares\\source-bhavcopy-zip\\PR110919.zip', exdir = 'D:\\My-Shares\\source-fno-zip', files=zipped_names);rm(zipped_names);}</v>
      </c>
      <c r="Q3118" t="str">
        <f t="shared" si="1095"/>
        <v>if (file.exists('D:\\My-Shares\\source-fno-zip\\fo11092019.zip')) {files = unzip('D:\\My-Shares\\source-fno-zip\\fo11092019.zip', list=TRUE)$Name; unzip(zipfile = 'D:\\My-Shares\\source-fno-zip\\fo11092019.zip', exdir = 'D:\\My-Shares\\source-fno-csv', files=files[grepl('^fo[0-9]{8}\\.csv|^op[0-9]{8}\\.csv',files)]);rm(files);}</v>
      </c>
      <c r="R3118" t="str">
        <f t="shared" si="1104"/>
        <v>if (file.exists('D:\\My-Shares\\source-fno-csv\\fo11092019.csv')) fo11092019 = data.table (read_csv_chunked('D:\\My-Shares\\source-fno-csv\\fo11092019.csv', DataFrameCallback$new(f), chunk_size = 5))</v>
      </c>
      <c r="S3118" t="str">
        <f t="shared" si="1105"/>
        <v>if (file.exists('D:\\My-Shares\\source-fno-csv\\op11092019.csv')) op11092019 = data.table (read_csv_chunked('D:\\My-Shares\\source-fno-csv\\op11092019.csv', DataFrameCallback$new(f), chunk_size = 5))</v>
      </c>
      <c r="T3118" t="str">
        <f t="shared" si="1106"/>
        <v>MA110919</v>
      </c>
      <c r="U3118" s="3" t="s">
        <v>24</v>
      </c>
      <c r="V3118" t="str">
        <f t="shared" si="1107"/>
        <v>https://www1.nseindia.com/archives/equities/mkt/MA110919.csv</v>
      </c>
      <c r="W3118" t="str">
        <f t="shared" si="1108"/>
        <v>MA110919 = fread('https://www1.nseindia.com/archives/equities/mkt/MA110919.csv', sep='!', header = FALSE);</v>
      </c>
      <c r="X3118" t="str">
        <f t="shared" si="1109"/>
        <v>MA110919 = MA110919[ str_detect(toupper(V1), ',NIFTY') | str_detect(toupper(V1), ',INDEX,') | str_detect(toupper(V1), ',CNX') ];</v>
      </c>
      <c r="Y3118" t="str">
        <f t="shared" si="1110"/>
        <v>MA110919 = MA110919[, c('temp', 'INDEX', 'PREVIOUS_CLOSE', 'OPEN', 'HIGH', 'LOW', 'CLOSE', 'GAIN_LOSS') := tstrsplit(V1, ',', fixed= TRUE),];</v>
      </c>
      <c r="Z3118" t="str">
        <f t="shared" si="1111"/>
        <v>MA110919 = MA110919 [ GAIN_LOSS != 'GAIN/LOSS'];</v>
      </c>
      <c r="AA3118" t="str">
        <f t="shared" si="1112"/>
        <v>if (curl_fetch_memory('https://www1.nseindia.com/archives/equities/mkt/MA110919.csv')$status_code == 200) {MA110919 = fread('https://www1.nseindia.com/archives/equities/mkt/MA110919.csv', sep='!', header = FALSE); MA110919 = MA110919[ str_detect(toupper(V1), ',NIFTY') | str_detect(toupper(V1), ',INDEX,') | str_detect(toupper(V1), ',CNX') ]; MA110919 = MA110919[, c('temp', 'INDEX', 'PREVIOUS_CLOSE', 'OPEN', 'HIGH', 'LOW', 'CLOSE', 'GAIN_LOSS') := tstrsplit(V1, ',', fixed= TRUE),]; MA110919 = MA110919 [ GAIN_LOSS != 'GAIN/LOSS'];}</v>
      </c>
      <c r="AB3118" t="str">
        <f t="shared" si="1113"/>
        <v>indices_dataSep2019</v>
      </c>
      <c r="AC3118" s="3" t="s">
        <v>32</v>
      </c>
      <c r="AD3118" t="s">
        <v>40</v>
      </c>
      <c r="AE3118" t="s">
        <v>44</v>
      </c>
      <c r="AF3118" t="str">
        <f t="shared" si="1114"/>
        <v>43719_indices_dataSep2019</v>
      </c>
      <c r="AG3118" t="str">
        <f t="shared" si="1115"/>
        <v>indices_dataSep2019.zip</v>
      </c>
      <c r="AH3118" t="str">
        <f>CONCATENATE(AF3118, " &lt;- as.data.table( extract_tables(", AB3118, ")")</f>
        <v>43719_indices_dataSep2019 &lt;- as.data.table( extract_tables(indices_dataSep2019)</v>
      </c>
      <c r="AI3118" t="str">
        <f>CONCATENATE("if (curl_fetch_memory('",AC3118,AG3118, "')$status_code == 200) download.file('", AC3118, AG3118, "', '", AD3118, AF3118, ".zip')")</f>
        <v>if (curl_fetch_memory('https://www1.nseindia.com/content/indices/indices_dataSep2019.zip')$status_code == 200) download.file('https://www1.nseindia.com/content/indices/indices_dataSep2019.zip', 'D:\\My-Shares\\source-index-wgt\\43719_indices_dataSep2019.zip')</v>
      </c>
      <c r="AJ3118" t="str">
        <f t="shared" si="1116"/>
        <v>if (file.exists('D:\\My-Shares\\source-index-wgt\\43719_indices_dataSep2019.zip') ) {files = unzip('D:\\My-Shares\\source-index-wgt\\43719_indices_dataSep2019.zip', list=TRUE)$Name; files02=files[grepl('^NIFTY_Bank*|^niftybank*',files)]; unzip(zipfile = 'D:\\My-Shares\\source-index-wgt\\43719_indices_dataSep2019.zip', exdir = 'D:\\My-Shares\\source-index-wgt-bnfpdf', files=files02); file.rename(paste('D:\\My-Shares\\source-index-wgt-bnfpdf\\', files02, sep=''), paste('D:\\My-Shares\\source-index-wgt-bnfpdf\\','43719_',files02, sep='') );pdf_43719 &lt;- as.data.table (extract_tables(paste('D:\\My-Shares\\source-index-wgt-bnfpdf\\','43719_',files02, sep='') ) ); rm(files); rm(files02)}</v>
      </c>
    </row>
    <row r="3119" spans="1:36">
      <c r="A3119" s="1">
        <v>43720</v>
      </c>
      <c r="B3119" s="2">
        <f t="shared" si="1096"/>
        <v>12</v>
      </c>
      <c r="C3119" s="2">
        <f t="shared" si="1097"/>
        <v>9</v>
      </c>
      <c r="D3119">
        <f t="shared" si="1098"/>
        <v>2019</v>
      </c>
      <c r="E3119" t="str">
        <f t="shared" si="1099"/>
        <v>19</v>
      </c>
      <c r="F3119" t="str">
        <f t="shared" si="1100"/>
        <v>PR120919.zip</v>
      </c>
      <c r="G3119" t="str">
        <f t="shared" si="1101"/>
        <v>fo12092019.zip</v>
      </c>
      <c r="H3119" t="str">
        <f t="shared" si="1102"/>
        <v>fo12092019</v>
      </c>
      <c r="I3119" t="str">
        <f t="shared" si="1103"/>
        <v>op12092019</v>
      </c>
      <c r="J3119" s="3" t="s">
        <v>6</v>
      </c>
      <c r="K3119" t="s">
        <v>13</v>
      </c>
      <c r="L3119" t="s">
        <v>14</v>
      </c>
      <c r="M3119" t="s">
        <v>17</v>
      </c>
      <c r="N3119" t="str">
        <f t="shared" si="1092"/>
        <v>if (curl_fetch_memory('https://www1.nseindia.com/archives/equities/bhavcopy/pr/PR120919.zip')$status_code == 200)</v>
      </c>
      <c r="O3119" t="str">
        <f t="shared" si="1093"/>
        <v>if (curl_fetch_memory('https://www1.nseindia.com/archives/equities/bhavcopy/pr/PR120919.zip')$status_code == 200) download.file('https://www1.nseindia.com/archives/equities/bhavcopy/pr/PR120919.zip', 'D:\\My-Shares\\source-bhavcopy-zip\\PR120919.zip')</v>
      </c>
      <c r="P3119" t="str">
        <f t="shared" si="1094"/>
        <v>if (file.exists('D:\\My-Shares\\source-bhavcopy-zip\\PR120919.zip')) {zipped_names = grep('\\.zip', unzip('D:\\My-Shares\\source-bhavcopy-zip\\PR120919.zip', list=TRUE)$Name, ignore.case=TRUE, value=TRUE); unzip(zipfile = 'D:\\My-Shares\\source-bhavcopy-zip\\PR120919.zip', exdir = 'D:\\My-Shares\\source-fno-zip', files=zipped_names);rm(zipped_names);}</v>
      </c>
      <c r="Q3119" t="str">
        <f t="shared" si="1095"/>
        <v>if (file.exists('D:\\My-Shares\\source-fno-zip\\fo12092019.zip')) {files = unzip('D:\\My-Shares\\source-fno-zip\\fo12092019.zip', list=TRUE)$Name; unzip(zipfile = 'D:\\My-Shares\\source-fno-zip\\fo12092019.zip', exdir = 'D:\\My-Shares\\source-fno-csv', files=files[grepl('^fo[0-9]{8}\\.csv|^op[0-9]{8}\\.csv',files)]);rm(files);}</v>
      </c>
      <c r="R3119" t="str">
        <f t="shared" si="1104"/>
        <v>if (file.exists('D:\\My-Shares\\source-fno-csv\\fo12092019.csv')) fo12092019 = data.table (read_csv_chunked('D:\\My-Shares\\source-fno-csv\\fo12092019.csv', DataFrameCallback$new(f), chunk_size = 5))</v>
      </c>
      <c r="S3119" t="str">
        <f t="shared" si="1105"/>
        <v>if (file.exists('D:\\My-Shares\\source-fno-csv\\op12092019.csv')) op12092019 = data.table (read_csv_chunked('D:\\My-Shares\\source-fno-csv\\op12092019.csv', DataFrameCallback$new(f), chunk_size = 5))</v>
      </c>
      <c r="T3119" t="str">
        <f t="shared" si="1106"/>
        <v>MA120919</v>
      </c>
      <c r="U3119" s="3" t="s">
        <v>24</v>
      </c>
      <c r="V3119" t="str">
        <f t="shared" si="1107"/>
        <v>https://www1.nseindia.com/archives/equities/mkt/MA120919.csv</v>
      </c>
      <c r="W3119" t="str">
        <f t="shared" si="1108"/>
        <v>MA120919 = fread('https://www1.nseindia.com/archives/equities/mkt/MA120919.csv', sep='!', header = FALSE);</v>
      </c>
      <c r="X3119" t="str">
        <f t="shared" si="1109"/>
        <v>MA120919 = MA120919[ str_detect(toupper(V1), ',NIFTY') | str_detect(toupper(V1), ',INDEX,') | str_detect(toupper(V1), ',CNX') ];</v>
      </c>
      <c r="Y3119" t="str">
        <f t="shared" si="1110"/>
        <v>MA120919 = MA120919[, c('temp', 'INDEX', 'PREVIOUS_CLOSE', 'OPEN', 'HIGH', 'LOW', 'CLOSE', 'GAIN_LOSS') := tstrsplit(V1, ',', fixed= TRUE),];</v>
      </c>
      <c r="Z3119" t="str">
        <f t="shared" si="1111"/>
        <v>MA120919 = MA120919 [ GAIN_LOSS != 'GAIN/LOSS'];</v>
      </c>
      <c r="AA3119" t="str">
        <f t="shared" si="1112"/>
        <v>if (curl_fetch_memory('https://www1.nseindia.com/archives/equities/mkt/MA120919.csv')$status_code == 200) {MA120919 = fread('https://www1.nseindia.com/archives/equities/mkt/MA120919.csv', sep='!', header = FALSE); MA120919 = MA120919[ str_detect(toupper(V1), ',NIFTY') | str_detect(toupper(V1), ',INDEX,') | str_detect(toupper(V1), ',CNX') ]; MA120919 = MA120919[, c('temp', 'INDEX', 'PREVIOUS_CLOSE', 'OPEN', 'HIGH', 'LOW', 'CLOSE', 'GAIN_LOSS') := tstrsplit(V1, ',', fixed= TRUE),]; MA120919 = MA120919 [ GAIN_LOSS != 'GAIN/LOSS'];}</v>
      </c>
      <c r="AB3119" t="str">
        <f t="shared" si="1113"/>
        <v>indices_dataSep2019</v>
      </c>
      <c r="AC3119" s="3" t="s">
        <v>32</v>
      </c>
      <c r="AD3119" t="s">
        <v>40</v>
      </c>
      <c r="AE3119" t="s">
        <v>44</v>
      </c>
      <c r="AF3119" t="str">
        <f t="shared" si="1114"/>
        <v>43720_indices_dataSep2019</v>
      </c>
      <c r="AG3119" t="str">
        <f t="shared" si="1115"/>
        <v>indices_dataSep2019.zip</v>
      </c>
      <c r="AH3119" t="str">
        <f>CONCATENATE(AF3119, " &lt;- as.data.table( extract_tables(", AB3119, ")")</f>
        <v>43720_indices_dataSep2019 &lt;- as.data.table( extract_tables(indices_dataSep2019)</v>
      </c>
      <c r="AI3119" t="str">
        <f>CONCATENATE("if (curl_fetch_memory('",AC3119,AG3119, "')$status_code == 200) download.file('", AC3119, AG3119, "', '", AD3119, AF3119, ".zip')")</f>
        <v>if (curl_fetch_memory('https://www1.nseindia.com/content/indices/indices_dataSep2019.zip')$status_code == 200) download.file('https://www1.nseindia.com/content/indices/indices_dataSep2019.zip', 'D:\\My-Shares\\source-index-wgt\\43720_indices_dataSep2019.zip')</v>
      </c>
      <c r="AJ3119" t="str">
        <f t="shared" si="1116"/>
        <v>if (file.exists('D:\\My-Shares\\source-index-wgt\\43720_indices_dataSep2019.zip') ) {files = unzip('D:\\My-Shares\\source-index-wgt\\43720_indices_dataSep2019.zip', list=TRUE)$Name; files02=files[grepl('^NIFTY_Bank*|^niftybank*',files)]; unzip(zipfile = 'D:\\My-Shares\\source-index-wgt\\43720_indices_dataSep2019.zip', exdir = 'D:\\My-Shares\\source-index-wgt-bnfpdf', files=files02); file.rename(paste('D:\\My-Shares\\source-index-wgt-bnfpdf\\', files02, sep=''), paste('D:\\My-Shares\\source-index-wgt-bnfpdf\\','43720_',files02, sep='') );pdf_43720 &lt;- as.data.table (extract_tables(paste('D:\\My-Shares\\source-index-wgt-bnfpdf\\','43720_',files02, sep='') ) ); rm(files); rm(files02)}</v>
      </c>
    </row>
    <row r="3120" spans="1:36">
      <c r="A3120" s="1">
        <v>43721</v>
      </c>
      <c r="B3120" s="2">
        <f t="shared" si="1096"/>
        <v>13</v>
      </c>
      <c r="C3120" s="2">
        <f t="shared" si="1097"/>
        <v>9</v>
      </c>
      <c r="D3120">
        <f t="shared" si="1098"/>
        <v>2019</v>
      </c>
      <c r="E3120" t="str">
        <f t="shared" si="1099"/>
        <v>19</v>
      </c>
      <c r="F3120" t="str">
        <f t="shared" si="1100"/>
        <v>PR130919.zip</v>
      </c>
      <c r="G3120" t="str">
        <f t="shared" si="1101"/>
        <v>fo13092019.zip</v>
      </c>
      <c r="H3120" t="str">
        <f t="shared" si="1102"/>
        <v>fo13092019</v>
      </c>
      <c r="I3120" t="str">
        <f t="shared" si="1103"/>
        <v>op13092019</v>
      </c>
      <c r="J3120" s="3" t="s">
        <v>6</v>
      </c>
      <c r="K3120" t="s">
        <v>13</v>
      </c>
      <c r="L3120" t="s">
        <v>14</v>
      </c>
      <c r="M3120" t="s">
        <v>17</v>
      </c>
      <c r="N3120" t="str">
        <f t="shared" si="1092"/>
        <v>if (curl_fetch_memory('https://www1.nseindia.com/archives/equities/bhavcopy/pr/PR130919.zip')$status_code == 200)</v>
      </c>
      <c r="O3120" t="str">
        <f t="shared" si="1093"/>
        <v>if (curl_fetch_memory('https://www1.nseindia.com/archives/equities/bhavcopy/pr/PR130919.zip')$status_code == 200) download.file('https://www1.nseindia.com/archives/equities/bhavcopy/pr/PR130919.zip', 'D:\\My-Shares\\source-bhavcopy-zip\\PR130919.zip')</v>
      </c>
      <c r="P3120" t="str">
        <f t="shared" si="1094"/>
        <v>if (file.exists('D:\\My-Shares\\source-bhavcopy-zip\\PR130919.zip')) {zipped_names = grep('\\.zip', unzip('D:\\My-Shares\\source-bhavcopy-zip\\PR130919.zip', list=TRUE)$Name, ignore.case=TRUE, value=TRUE); unzip(zipfile = 'D:\\My-Shares\\source-bhavcopy-zip\\PR130919.zip', exdir = 'D:\\My-Shares\\source-fno-zip', files=zipped_names);rm(zipped_names);}</v>
      </c>
      <c r="Q3120" t="str">
        <f t="shared" si="1095"/>
        <v>if (file.exists('D:\\My-Shares\\source-fno-zip\\fo13092019.zip')) {files = unzip('D:\\My-Shares\\source-fno-zip\\fo13092019.zip', list=TRUE)$Name; unzip(zipfile = 'D:\\My-Shares\\source-fno-zip\\fo13092019.zip', exdir = 'D:\\My-Shares\\source-fno-csv', files=files[grepl('^fo[0-9]{8}\\.csv|^op[0-9]{8}\\.csv',files)]);rm(files);}</v>
      </c>
      <c r="R3120" t="str">
        <f t="shared" si="1104"/>
        <v>if (file.exists('D:\\My-Shares\\source-fno-csv\\fo13092019.csv')) fo13092019 = data.table (read_csv_chunked('D:\\My-Shares\\source-fno-csv\\fo13092019.csv', DataFrameCallback$new(f), chunk_size = 5))</v>
      </c>
      <c r="S3120" t="str">
        <f t="shared" si="1105"/>
        <v>if (file.exists('D:\\My-Shares\\source-fno-csv\\op13092019.csv')) op13092019 = data.table (read_csv_chunked('D:\\My-Shares\\source-fno-csv\\op13092019.csv', DataFrameCallback$new(f), chunk_size = 5))</v>
      </c>
      <c r="T3120" t="str">
        <f t="shared" si="1106"/>
        <v>MA130919</v>
      </c>
      <c r="U3120" s="3" t="s">
        <v>24</v>
      </c>
      <c r="V3120" t="str">
        <f t="shared" si="1107"/>
        <v>https://www1.nseindia.com/archives/equities/mkt/MA130919.csv</v>
      </c>
      <c r="W3120" t="str">
        <f t="shared" si="1108"/>
        <v>MA130919 = fread('https://www1.nseindia.com/archives/equities/mkt/MA130919.csv', sep='!', header = FALSE);</v>
      </c>
      <c r="X3120" t="str">
        <f t="shared" si="1109"/>
        <v>MA130919 = MA130919[ str_detect(toupper(V1), ',NIFTY') | str_detect(toupper(V1), ',INDEX,') | str_detect(toupper(V1), ',CNX') ];</v>
      </c>
      <c r="Y3120" t="str">
        <f t="shared" si="1110"/>
        <v>MA130919 = MA130919[, c('temp', 'INDEX', 'PREVIOUS_CLOSE', 'OPEN', 'HIGH', 'LOW', 'CLOSE', 'GAIN_LOSS') := tstrsplit(V1, ',', fixed= TRUE),];</v>
      </c>
      <c r="Z3120" t="str">
        <f t="shared" si="1111"/>
        <v>MA130919 = MA130919 [ GAIN_LOSS != 'GAIN/LOSS'];</v>
      </c>
      <c r="AA3120" t="str">
        <f t="shared" si="1112"/>
        <v>if (curl_fetch_memory('https://www1.nseindia.com/archives/equities/mkt/MA130919.csv')$status_code == 200) {MA130919 = fread('https://www1.nseindia.com/archives/equities/mkt/MA130919.csv', sep='!', header = FALSE); MA130919 = MA130919[ str_detect(toupper(V1), ',NIFTY') | str_detect(toupper(V1), ',INDEX,') | str_detect(toupper(V1), ',CNX') ]; MA130919 = MA130919[, c('temp', 'INDEX', 'PREVIOUS_CLOSE', 'OPEN', 'HIGH', 'LOW', 'CLOSE', 'GAIN_LOSS') := tstrsplit(V1, ',', fixed= TRUE),]; MA130919 = MA130919 [ GAIN_LOSS != 'GAIN/LOSS'];}</v>
      </c>
      <c r="AB3120" t="str">
        <f t="shared" si="1113"/>
        <v>indices_dataSep2019</v>
      </c>
      <c r="AC3120" s="3" t="s">
        <v>32</v>
      </c>
      <c r="AD3120" t="s">
        <v>40</v>
      </c>
      <c r="AE3120" t="s">
        <v>44</v>
      </c>
      <c r="AF3120" t="str">
        <f t="shared" si="1114"/>
        <v>43721_indices_dataSep2019</v>
      </c>
      <c r="AG3120" t="str">
        <f t="shared" si="1115"/>
        <v>indices_dataSep2019.zip</v>
      </c>
      <c r="AH3120" t="str">
        <f>CONCATENATE(AF3120, " &lt;- as.data.table( extract_tables(", AB3120, ")")</f>
        <v>43721_indices_dataSep2019 &lt;- as.data.table( extract_tables(indices_dataSep2019)</v>
      </c>
      <c r="AI3120" t="str">
        <f>CONCATENATE("if (curl_fetch_memory('",AC3120,AG3120, "')$status_code == 200) download.file('", AC3120, AG3120, "', '", AD3120, AF3120, ".zip')")</f>
        <v>if (curl_fetch_memory('https://www1.nseindia.com/content/indices/indices_dataSep2019.zip')$status_code == 200) download.file('https://www1.nseindia.com/content/indices/indices_dataSep2019.zip', 'D:\\My-Shares\\source-index-wgt\\43721_indices_dataSep2019.zip')</v>
      </c>
      <c r="AJ3120" t="str">
        <f t="shared" si="1116"/>
        <v>if (file.exists('D:\\My-Shares\\source-index-wgt\\43721_indices_dataSep2019.zip') ) {files = unzip('D:\\My-Shares\\source-index-wgt\\43721_indices_dataSep2019.zip', list=TRUE)$Name; files02=files[grepl('^NIFTY_Bank*|^niftybank*',files)]; unzip(zipfile = 'D:\\My-Shares\\source-index-wgt\\43721_indices_dataSep2019.zip', exdir = 'D:\\My-Shares\\source-index-wgt-bnfpdf', files=files02); file.rename(paste('D:\\My-Shares\\source-index-wgt-bnfpdf\\', files02, sep=''), paste('D:\\My-Shares\\source-index-wgt-bnfpdf\\','43721_',files02, sep='') );pdf_43721 &lt;- as.data.table (extract_tables(paste('D:\\My-Shares\\source-index-wgt-bnfpdf\\','43721_',files02, sep='') ) ); rm(files); rm(files02)}</v>
      </c>
    </row>
    <row r="3121" spans="1:36">
      <c r="A3121" s="1">
        <v>43722</v>
      </c>
      <c r="B3121" s="2">
        <f t="shared" si="1096"/>
        <v>14</v>
      </c>
      <c r="C3121" s="2">
        <f t="shared" si="1097"/>
        <v>9</v>
      </c>
      <c r="D3121">
        <f t="shared" si="1098"/>
        <v>2019</v>
      </c>
      <c r="E3121" t="str">
        <f t="shared" si="1099"/>
        <v>19</v>
      </c>
      <c r="F3121" t="str">
        <f t="shared" si="1100"/>
        <v>PR140919.zip</v>
      </c>
      <c r="G3121" t="str">
        <f t="shared" si="1101"/>
        <v>fo14092019.zip</v>
      </c>
      <c r="H3121" t="str">
        <f t="shared" si="1102"/>
        <v>fo14092019</v>
      </c>
      <c r="I3121" t="str">
        <f t="shared" si="1103"/>
        <v>op14092019</v>
      </c>
      <c r="J3121" s="3" t="s">
        <v>6</v>
      </c>
      <c r="K3121" t="s">
        <v>13</v>
      </c>
      <c r="L3121" t="s">
        <v>14</v>
      </c>
      <c r="M3121" t="s">
        <v>17</v>
      </c>
      <c r="N3121" t="str">
        <f t="shared" si="1092"/>
        <v>if (curl_fetch_memory('https://www1.nseindia.com/archives/equities/bhavcopy/pr/PR140919.zip')$status_code == 200)</v>
      </c>
      <c r="O3121" t="str">
        <f t="shared" si="1093"/>
        <v>if (curl_fetch_memory('https://www1.nseindia.com/archives/equities/bhavcopy/pr/PR140919.zip')$status_code == 200) download.file('https://www1.nseindia.com/archives/equities/bhavcopy/pr/PR140919.zip', 'D:\\My-Shares\\source-bhavcopy-zip\\PR140919.zip')</v>
      </c>
      <c r="P3121" t="str">
        <f t="shared" si="1094"/>
        <v>if (file.exists('D:\\My-Shares\\source-bhavcopy-zip\\PR140919.zip')) {zipped_names = grep('\\.zip', unzip('D:\\My-Shares\\source-bhavcopy-zip\\PR140919.zip', list=TRUE)$Name, ignore.case=TRUE, value=TRUE); unzip(zipfile = 'D:\\My-Shares\\source-bhavcopy-zip\\PR140919.zip', exdir = 'D:\\My-Shares\\source-fno-zip', files=zipped_names);rm(zipped_names);}</v>
      </c>
      <c r="Q3121" t="str">
        <f t="shared" si="1095"/>
        <v>if (file.exists('D:\\My-Shares\\source-fno-zip\\fo14092019.zip')) {files = unzip('D:\\My-Shares\\source-fno-zip\\fo14092019.zip', list=TRUE)$Name; unzip(zipfile = 'D:\\My-Shares\\source-fno-zip\\fo14092019.zip', exdir = 'D:\\My-Shares\\source-fno-csv', files=files[grepl('^fo[0-9]{8}\\.csv|^op[0-9]{8}\\.csv',files)]);rm(files);}</v>
      </c>
      <c r="R3121" t="str">
        <f t="shared" si="1104"/>
        <v>if (file.exists('D:\\My-Shares\\source-fno-csv\\fo14092019.csv')) fo14092019 = data.table (read_csv_chunked('D:\\My-Shares\\source-fno-csv\\fo14092019.csv', DataFrameCallback$new(f), chunk_size = 5))</v>
      </c>
      <c r="S3121" t="str">
        <f t="shared" si="1105"/>
        <v>if (file.exists('D:\\My-Shares\\source-fno-csv\\op14092019.csv')) op14092019 = data.table (read_csv_chunked('D:\\My-Shares\\source-fno-csv\\op14092019.csv', DataFrameCallback$new(f), chunk_size = 5))</v>
      </c>
      <c r="T3121" t="str">
        <f t="shared" si="1106"/>
        <v>MA140919</v>
      </c>
      <c r="U3121" s="3" t="s">
        <v>24</v>
      </c>
      <c r="V3121" t="str">
        <f t="shared" si="1107"/>
        <v>https://www1.nseindia.com/archives/equities/mkt/MA140919.csv</v>
      </c>
      <c r="W3121" t="str">
        <f t="shared" si="1108"/>
        <v>MA140919 = fread('https://www1.nseindia.com/archives/equities/mkt/MA140919.csv', sep='!', header = FALSE);</v>
      </c>
      <c r="X3121" t="str">
        <f t="shared" si="1109"/>
        <v>MA140919 = MA140919[ str_detect(toupper(V1), ',NIFTY') | str_detect(toupper(V1), ',INDEX,') | str_detect(toupper(V1), ',CNX') ];</v>
      </c>
      <c r="Y3121" t="str">
        <f t="shared" si="1110"/>
        <v>MA140919 = MA140919[, c('temp', 'INDEX', 'PREVIOUS_CLOSE', 'OPEN', 'HIGH', 'LOW', 'CLOSE', 'GAIN_LOSS') := tstrsplit(V1, ',', fixed= TRUE),];</v>
      </c>
      <c r="Z3121" t="str">
        <f t="shared" si="1111"/>
        <v>MA140919 = MA140919 [ GAIN_LOSS != 'GAIN/LOSS'];</v>
      </c>
      <c r="AA3121" t="str">
        <f t="shared" si="1112"/>
        <v>if (curl_fetch_memory('https://www1.nseindia.com/archives/equities/mkt/MA140919.csv')$status_code == 200) {MA140919 = fread('https://www1.nseindia.com/archives/equities/mkt/MA140919.csv', sep='!', header = FALSE); MA140919 = MA140919[ str_detect(toupper(V1), ',NIFTY') | str_detect(toupper(V1), ',INDEX,') | str_detect(toupper(V1), ',CNX') ]; MA140919 = MA140919[, c('temp', 'INDEX', 'PREVIOUS_CLOSE', 'OPEN', 'HIGH', 'LOW', 'CLOSE', 'GAIN_LOSS') := tstrsplit(V1, ',', fixed= TRUE),]; MA140919 = MA140919 [ GAIN_LOSS != 'GAIN/LOSS'];}</v>
      </c>
      <c r="AB3121" t="str">
        <f t="shared" si="1113"/>
        <v>indices_dataSep2019</v>
      </c>
      <c r="AC3121" s="3" t="s">
        <v>32</v>
      </c>
      <c r="AD3121" t="s">
        <v>40</v>
      </c>
      <c r="AE3121" t="s">
        <v>44</v>
      </c>
      <c r="AF3121" t="str">
        <f t="shared" si="1114"/>
        <v>43722_indices_dataSep2019</v>
      </c>
      <c r="AG3121" t="str">
        <f t="shared" si="1115"/>
        <v>indices_dataSep2019.zip</v>
      </c>
      <c r="AH3121" t="str">
        <f>CONCATENATE(AF3121, " &lt;- as.data.table( extract_tables(", AB3121, ")")</f>
        <v>43722_indices_dataSep2019 &lt;- as.data.table( extract_tables(indices_dataSep2019)</v>
      </c>
      <c r="AI3121" t="str">
        <f>CONCATENATE("if (curl_fetch_memory('",AC3121,AG3121, "')$status_code == 200) download.file('", AC3121, AG3121, "', '", AD3121, AF3121, ".zip')")</f>
        <v>if (curl_fetch_memory('https://www1.nseindia.com/content/indices/indices_dataSep2019.zip')$status_code == 200) download.file('https://www1.nseindia.com/content/indices/indices_dataSep2019.zip', 'D:\\My-Shares\\source-index-wgt\\43722_indices_dataSep2019.zip')</v>
      </c>
      <c r="AJ3121" t="str">
        <f t="shared" si="1116"/>
        <v>if (file.exists('D:\\My-Shares\\source-index-wgt\\43722_indices_dataSep2019.zip') ) {files = unzip('D:\\My-Shares\\source-index-wgt\\43722_indices_dataSep2019.zip', list=TRUE)$Name; files02=files[grepl('^NIFTY_Bank*|^niftybank*',files)]; unzip(zipfile = 'D:\\My-Shares\\source-index-wgt\\43722_indices_dataSep2019.zip', exdir = 'D:\\My-Shares\\source-index-wgt-bnfpdf', files=files02); file.rename(paste('D:\\My-Shares\\source-index-wgt-bnfpdf\\', files02, sep=''), paste('D:\\My-Shares\\source-index-wgt-bnfpdf\\','43722_',files02, sep='') );pdf_43722 &lt;- as.data.table (extract_tables(paste('D:\\My-Shares\\source-index-wgt-bnfpdf\\','43722_',files02, sep='') ) ); rm(files); rm(files02)}</v>
      </c>
    </row>
    <row r="3122" spans="1:36">
      <c r="A3122" s="1">
        <v>43723</v>
      </c>
      <c r="B3122" s="2">
        <f t="shared" si="1096"/>
        <v>15</v>
      </c>
      <c r="C3122" s="2">
        <f t="shared" si="1097"/>
        <v>9</v>
      </c>
      <c r="D3122">
        <f t="shared" si="1098"/>
        <v>2019</v>
      </c>
      <c r="E3122" t="str">
        <f t="shared" si="1099"/>
        <v>19</v>
      </c>
      <c r="F3122" t="str">
        <f t="shared" si="1100"/>
        <v>PR150919.zip</v>
      </c>
      <c r="G3122" t="str">
        <f t="shared" si="1101"/>
        <v>fo15092019.zip</v>
      </c>
      <c r="H3122" t="str">
        <f t="shared" si="1102"/>
        <v>fo15092019</v>
      </c>
      <c r="I3122" t="str">
        <f t="shared" si="1103"/>
        <v>op15092019</v>
      </c>
      <c r="J3122" s="3" t="s">
        <v>6</v>
      </c>
      <c r="K3122" t="s">
        <v>13</v>
      </c>
      <c r="L3122" t="s">
        <v>14</v>
      </c>
      <c r="M3122" t="s">
        <v>17</v>
      </c>
      <c r="N3122" t="str">
        <f t="shared" si="1092"/>
        <v>if (curl_fetch_memory('https://www1.nseindia.com/archives/equities/bhavcopy/pr/PR150919.zip')$status_code == 200)</v>
      </c>
      <c r="O3122" t="str">
        <f t="shared" si="1093"/>
        <v>if (curl_fetch_memory('https://www1.nseindia.com/archives/equities/bhavcopy/pr/PR150919.zip')$status_code == 200) download.file('https://www1.nseindia.com/archives/equities/bhavcopy/pr/PR150919.zip', 'D:\\My-Shares\\source-bhavcopy-zip\\PR150919.zip')</v>
      </c>
      <c r="P3122" t="str">
        <f t="shared" si="1094"/>
        <v>if (file.exists('D:\\My-Shares\\source-bhavcopy-zip\\PR150919.zip')) {zipped_names = grep('\\.zip', unzip('D:\\My-Shares\\source-bhavcopy-zip\\PR150919.zip', list=TRUE)$Name, ignore.case=TRUE, value=TRUE); unzip(zipfile = 'D:\\My-Shares\\source-bhavcopy-zip\\PR150919.zip', exdir = 'D:\\My-Shares\\source-fno-zip', files=zipped_names);rm(zipped_names);}</v>
      </c>
      <c r="Q3122" t="str">
        <f t="shared" si="1095"/>
        <v>if (file.exists('D:\\My-Shares\\source-fno-zip\\fo15092019.zip')) {files = unzip('D:\\My-Shares\\source-fno-zip\\fo15092019.zip', list=TRUE)$Name; unzip(zipfile = 'D:\\My-Shares\\source-fno-zip\\fo15092019.zip', exdir = 'D:\\My-Shares\\source-fno-csv', files=files[grepl('^fo[0-9]{8}\\.csv|^op[0-9]{8}\\.csv',files)]);rm(files);}</v>
      </c>
      <c r="R3122" t="str">
        <f t="shared" si="1104"/>
        <v>if (file.exists('D:\\My-Shares\\source-fno-csv\\fo15092019.csv')) fo15092019 = data.table (read_csv_chunked('D:\\My-Shares\\source-fno-csv\\fo15092019.csv', DataFrameCallback$new(f), chunk_size = 5))</v>
      </c>
      <c r="S3122" t="str">
        <f t="shared" si="1105"/>
        <v>if (file.exists('D:\\My-Shares\\source-fno-csv\\op15092019.csv')) op15092019 = data.table (read_csv_chunked('D:\\My-Shares\\source-fno-csv\\op15092019.csv', DataFrameCallback$new(f), chunk_size = 5))</v>
      </c>
      <c r="T3122" t="str">
        <f t="shared" si="1106"/>
        <v>MA150919</v>
      </c>
      <c r="U3122" s="3" t="s">
        <v>24</v>
      </c>
      <c r="V3122" t="str">
        <f t="shared" si="1107"/>
        <v>https://www1.nseindia.com/archives/equities/mkt/MA150919.csv</v>
      </c>
      <c r="W3122" t="str">
        <f t="shared" si="1108"/>
        <v>MA150919 = fread('https://www1.nseindia.com/archives/equities/mkt/MA150919.csv', sep='!', header = FALSE);</v>
      </c>
      <c r="X3122" t="str">
        <f t="shared" si="1109"/>
        <v>MA150919 = MA150919[ str_detect(toupper(V1), ',NIFTY') | str_detect(toupper(V1), ',INDEX,') | str_detect(toupper(V1), ',CNX') ];</v>
      </c>
      <c r="Y3122" t="str">
        <f t="shared" si="1110"/>
        <v>MA150919 = MA150919[, c('temp', 'INDEX', 'PREVIOUS_CLOSE', 'OPEN', 'HIGH', 'LOW', 'CLOSE', 'GAIN_LOSS') := tstrsplit(V1, ',', fixed= TRUE),];</v>
      </c>
      <c r="Z3122" t="str">
        <f t="shared" si="1111"/>
        <v>MA150919 = MA150919 [ GAIN_LOSS != 'GAIN/LOSS'];</v>
      </c>
      <c r="AA3122" t="str">
        <f t="shared" si="1112"/>
        <v>if (curl_fetch_memory('https://www1.nseindia.com/archives/equities/mkt/MA150919.csv')$status_code == 200) {MA150919 = fread('https://www1.nseindia.com/archives/equities/mkt/MA150919.csv', sep='!', header = FALSE); MA150919 = MA150919[ str_detect(toupper(V1), ',NIFTY') | str_detect(toupper(V1), ',INDEX,') | str_detect(toupper(V1), ',CNX') ]; MA150919 = MA150919[, c('temp', 'INDEX', 'PREVIOUS_CLOSE', 'OPEN', 'HIGH', 'LOW', 'CLOSE', 'GAIN_LOSS') := tstrsplit(V1, ',', fixed= TRUE),]; MA150919 = MA150919 [ GAIN_LOSS != 'GAIN/LOSS'];}</v>
      </c>
      <c r="AB3122" t="str">
        <f t="shared" si="1113"/>
        <v>indices_dataSep2019</v>
      </c>
      <c r="AC3122" s="3" t="s">
        <v>32</v>
      </c>
      <c r="AD3122" t="s">
        <v>40</v>
      </c>
      <c r="AE3122" t="s">
        <v>44</v>
      </c>
      <c r="AF3122" t="str">
        <f t="shared" si="1114"/>
        <v>43723_indices_dataSep2019</v>
      </c>
      <c r="AG3122" t="str">
        <f t="shared" si="1115"/>
        <v>indices_dataSep2019.zip</v>
      </c>
      <c r="AH3122" t="str">
        <f>CONCATENATE(AF3122, " &lt;- as.data.table( extract_tables(", AB3122, ")")</f>
        <v>43723_indices_dataSep2019 &lt;- as.data.table( extract_tables(indices_dataSep2019)</v>
      </c>
      <c r="AI3122" t="str">
        <f>CONCATENATE("if (curl_fetch_memory('",AC3122,AG3122, "')$status_code == 200) download.file('", AC3122, AG3122, "', '", AD3122, AF3122, ".zip')")</f>
        <v>if (curl_fetch_memory('https://www1.nseindia.com/content/indices/indices_dataSep2019.zip')$status_code == 200) download.file('https://www1.nseindia.com/content/indices/indices_dataSep2019.zip', 'D:\\My-Shares\\source-index-wgt\\43723_indices_dataSep2019.zip')</v>
      </c>
      <c r="AJ3122" t="str">
        <f t="shared" si="1116"/>
        <v>if (file.exists('D:\\My-Shares\\source-index-wgt\\43723_indices_dataSep2019.zip') ) {files = unzip('D:\\My-Shares\\source-index-wgt\\43723_indices_dataSep2019.zip', list=TRUE)$Name; files02=files[grepl('^NIFTY_Bank*|^niftybank*',files)]; unzip(zipfile = 'D:\\My-Shares\\source-index-wgt\\43723_indices_dataSep2019.zip', exdir = 'D:\\My-Shares\\source-index-wgt-bnfpdf', files=files02); file.rename(paste('D:\\My-Shares\\source-index-wgt-bnfpdf\\', files02, sep=''), paste('D:\\My-Shares\\source-index-wgt-bnfpdf\\','43723_',files02, sep='') );pdf_43723 &lt;- as.data.table (extract_tables(paste('D:\\My-Shares\\source-index-wgt-bnfpdf\\','43723_',files02, sep='') ) ); rm(files); rm(files02)}</v>
      </c>
    </row>
    <row r="3123" spans="1:36">
      <c r="A3123" s="1">
        <v>43724</v>
      </c>
      <c r="B3123" s="2">
        <f t="shared" si="1096"/>
        <v>16</v>
      </c>
      <c r="C3123" s="2">
        <f t="shared" si="1097"/>
        <v>9</v>
      </c>
      <c r="D3123">
        <f t="shared" si="1098"/>
        <v>2019</v>
      </c>
      <c r="E3123" t="str">
        <f t="shared" si="1099"/>
        <v>19</v>
      </c>
      <c r="F3123" t="str">
        <f t="shared" si="1100"/>
        <v>PR160919.zip</v>
      </c>
      <c r="G3123" t="str">
        <f t="shared" si="1101"/>
        <v>fo16092019.zip</v>
      </c>
      <c r="H3123" t="str">
        <f t="shared" si="1102"/>
        <v>fo16092019</v>
      </c>
      <c r="I3123" t="str">
        <f t="shared" si="1103"/>
        <v>op16092019</v>
      </c>
      <c r="J3123" s="3" t="s">
        <v>6</v>
      </c>
      <c r="K3123" t="s">
        <v>13</v>
      </c>
      <c r="L3123" t="s">
        <v>14</v>
      </c>
      <c r="M3123" t="s">
        <v>17</v>
      </c>
      <c r="N3123" t="str">
        <f t="shared" si="1092"/>
        <v>if (curl_fetch_memory('https://www1.nseindia.com/archives/equities/bhavcopy/pr/PR160919.zip')$status_code == 200)</v>
      </c>
      <c r="O3123" t="str">
        <f t="shared" si="1093"/>
        <v>if (curl_fetch_memory('https://www1.nseindia.com/archives/equities/bhavcopy/pr/PR160919.zip')$status_code == 200) download.file('https://www1.nseindia.com/archives/equities/bhavcopy/pr/PR160919.zip', 'D:\\My-Shares\\source-bhavcopy-zip\\PR160919.zip')</v>
      </c>
      <c r="P3123" t="str">
        <f t="shared" si="1094"/>
        <v>if (file.exists('D:\\My-Shares\\source-bhavcopy-zip\\PR160919.zip')) {zipped_names = grep('\\.zip', unzip('D:\\My-Shares\\source-bhavcopy-zip\\PR160919.zip', list=TRUE)$Name, ignore.case=TRUE, value=TRUE); unzip(zipfile = 'D:\\My-Shares\\source-bhavcopy-zip\\PR160919.zip', exdir = 'D:\\My-Shares\\source-fno-zip', files=zipped_names);rm(zipped_names);}</v>
      </c>
      <c r="Q3123" t="str">
        <f t="shared" si="1095"/>
        <v>if (file.exists('D:\\My-Shares\\source-fno-zip\\fo16092019.zip')) {files = unzip('D:\\My-Shares\\source-fno-zip\\fo16092019.zip', list=TRUE)$Name; unzip(zipfile = 'D:\\My-Shares\\source-fno-zip\\fo16092019.zip', exdir = 'D:\\My-Shares\\source-fno-csv', files=files[grepl('^fo[0-9]{8}\\.csv|^op[0-9]{8}\\.csv',files)]);rm(files);}</v>
      </c>
      <c r="R3123" t="str">
        <f t="shared" si="1104"/>
        <v>if (file.exists('D:\\My-Shares\\source-fno-csv\\fo16092019.csv')) fo16092019 = data.table (read_csv_chunked('D:\\My-Shares\\source-fno-csv\\fo16092019.csv', DataFrameCallback$new(f), chunk_size = 5))</v>
      </c>
      <c r="S3123" t="str">
        <f t="shared" si="1105"/>
        <v>if (file.exists('D:\\My-Shares\\source-fno-csv\\op16092019.csv')) op16092019 = data.table (read_csv_chunked('D:\\My-Shares\\source-fno-csv\\op16092019.csv', DataFrameCallback$new(f), chunk_size = 5))</v>
      </c>
      <c r="T3123" t="str">
        <f t="shared" si="1106"/>
        <v>MA160919</v>
      </c>
      <c r="U3123" s="3" t="s">
        <v>24</v>
      </c>
      <c r="V3123" t="str">
        <f t="shared" si="1107"/>
        <v>https://www1.nseindia.com/archives/equities/mkt/MA160919.csv</v>
      </c>
      <c r="W3123" t="str">
        <f t="shared" si="1108"/>
        <v>MA160919 = fread('https://www1.nseindia.com/archives/equities/mkt/MA160919.csv', sep='!', header = FALSE);</v>
      </c>
      <c r="X3123" t="str">
        <f t="shared" si="1109"/>
        <v>MA160919 = MA160919[ str_detect(toupper(V1), ',NIFTY') | str_detect(toupper(V1), ',INDEX,') | str_detect(toupper(V1), ',CNX') ];</v>
      </c>
      <c r="Y3123" t="str">
        <f t="shared" si="1110"/>
        <v>MA160919 = MA160919[, c('temp', 'INDEX', 'PREVIOUS_CLOSE', 'OPEN', 'HIGH', 'LOW', 'CLOSE', 'GAIN_LOSS') := tstrsplit(V1, ',', fixed= TRUE),];</v>
      </c>
      <c r="Z3123" t="str">
        <f t="shared" si="1111"/>
        <v>MA160919 = MA160919 [ GAIN_LOSS != 'GAIN/LOSS'];</v>
      </c>
      <c r="AA3123" t="str">
        <f t="shared" si="1112"/>
        <v>if (curl_fetch_memory('https://www1.nseindia.com/archives/equities/mkt/MA160919.csv')$status_code == 200) {MA160919 = fread('https://www1.nseindia.com/archives/equities/mkt/MA160919.csv', sep='!', header = FALSE); MA160919 = MA160919[ str_detect(toupper(V1), ',NIFTY') | str_detect(toupper(V1), ',INDEX,') | str_detect(toupper(V1), ',CNX') ]; MA160919 = MA160919[, c('temp', 'INDEX', 'PREVIOUS_CLOSE', 'OPEN', 'HIGH', 'LOW', 'CLOSE', 'GAIN_LOSS') := tstrsplit(V1, ',', fixed= TRUE),]; MA160919 = MA160919 [ GAIN_LOSS != 'GAIN/LOSS'];}</v>
      </c>
      <c r="AB3123" t="str">
        <f t="shared" si="1113"/>
        <v>indices_dataSep2019</v>
      </c>
      <c r="AC3123" s="3" t="s">
        <v>32</v>
      </c>
      <c r="AD3123" t="s">
        <v>40</v>
      </c>
      <c r="AE3123" t="s">
        <v>44</v>
      </c>
      <c r="AF3123" t="str">
        <f t="shared" si="1114"/>
        <v>43724_indices_dataSep2019</v>
      </c>
      <c r="AG3123" t="str">
        <f t="shared" si="1115"/>
        <v>indices_dataSep2019.zip</v>
      </c>
      <c r="AH3123" t="str">
        <f>CONCATENATE(AF3123, " &lt;- as.data.table( extract_tables(", AB3123, ")")</f>
        <v>43724_indices_dataSep2019 &lt;- as.data.table( extract_tables(indices_dataSep2019)</v>
      </c>
      <c r="AI3123" t="str">
        <f>CONCATENATE("if (curl_fetch_memory('",AC3123,AG3123, "')$status_code == 200) download.file('", AC3123, AG3123, "', '", AD3123, AF3123, ".zip')")</f>
        <v>if (curl_fetch_memory('https://www1.nseindia.com/content/indices/indices_dataSep2019.zip')$status_code == 200) download.file('https://www1.nseindia.com/content/indices/indices_dataSep2019.zip', 'D:\\My-Shares\\source-index-wgt\\43724_indices_dataSep2019.zip')</v>
      </c>
      <c r="AJ3123" t="str">
        <f t="shared" si="1116"/>
        <v>if (file.exists('D:\\My-Shares\\source-index-wgt\\43724_indices_dataSep2019.zip') ) {files = unzip('D:\\My-Shares\\source-index-wgt\\43724_indices_dataSep2019.zip', list=TRUE)$Name; files02=files[grepl('^NIFTY_Bank*|^niftybank*',files)]; unzip(zipfile = 'D:\\My-Shares\\source-index-wgt\\43724_indices_dataSep2019.zip', exdir = 'D:\\My-Shares\\source-index-wgt-bnfpdf', files=files02); file.rename(paste('D:\\My-Shares\\source-index-wgt-bnfpdf\\', files02, sep=''), paste('D:\\My-Shares\\source-index-wgt-bnfpdf\\','43724_',files02, sep='') );pdf_43724 &lt;- as.data.table (extract_tables(paste('D:\\My-Shares\\source-index-wgt-bnfpdf\\','43724_',files02, sep='') ) ); rm(files); rm(files02)}</v>
      </c>
    </row>
    <row r="3124" spans="1:36">
      <c r="A3124" s="1">
        <v>43725</v>
      </c>
      <c r="B3124" s="2">
        <f t="shared" si="1096"/>
        <v>17</v>
      </c>
      <c r="C3124" s="2">
        <f t="shared" si="1097"/>
        <v>9</v>
      </c>
      <c r="D3124">
        <f t="shared" si="1098"/>
        <v>2019</v>
      </c>
      <c r="E3124" t="str">
        <f t="shared" si="1099"/>
        <v>19</v>
      </c>
      <c r="F3124" t="str">
        <f t="shared" si="1100"/>
        <v>PR170919.zip</v>
      </c>
      <c r="G3124" t="str">
        <f t="shared" si="1101"/>
        <v>fo17092019.zip</v>
      </c>
      <c r="H3124" t="str">
        <f t="shared" si="1102"/>
        <v>fo17092019</v>
      </c>
      <c r="I3124" t="str">
        <f t="shared" si="1103"/>
        <v>op17092019</v>
      </c>
      <c r="J3124" s="3" t="s">
        <v>6</v>
      </c>
      <c r="K3124" t="s">
        <v>13</v>
      </c>
      <c r="L3124" t="s">
        <v>14</v>
      </c>
      <c r="M3124" t="s">
        <v>17</v>
      </c>
      <c r="N3124" t="str">
        <f t="shared" si="1092"/>
        <v>if (curl_fetch_memory('https://www1.nseindia.com/archives/equities/bhavcopy/pr/PR170919.zip')$status_code == 200)</v>
      </c>
      <c r="O3124" t="str">
        <f t="shared" si="1093"/>
        <v>if (curl_fetch_memory('https://www1.nseindia.com/archives/equities/bhavcopy/pr/PR170919.zip')$status_code == 200) download.file('https://www1.nseindia.com/archives/equities/bhavcopy/pr/PR170919.zip', 'D:\\My-Shares\\source-bhavcopy-zip\\PR170919.zip')</v>
      </c>
      <c r="P3124" t="str">
        <f t="shared" si="1094"/>
        <v>if (file.exists('D:\\My-Shares\\source-bhavcopy-zip\\PR170919.zip')) {zipped_names = grep('\\.zip', unzip('D:\\My-Shares\\source-bhavcopy-zip\\PR170919.zip', list=TRUE)$Name, ignore.case=TRUE, value=TRUE); unzip(zipfile = 'D:\\My-Shares\\source-bhavcopy-zip\\PR170919.zip', exdir = 'D:\\My-Shares\\source-fno-zip', files=zipped_names);rm(zipped_names);}</v>
      </c>
      <c r="Q3124" t="str">
        <f t="shared" si="1095"/>
        <v>if (file.exists('D:\\My-Shares\\source-fno-zip\\fo17092019.zip')) {files = unzip('D:\\My-Shares\\source-fno-zip\\fo17092019.zip', list=TRUE)$Name; unzip(zipfile = 'D:\\My-Shares\\source-fno-zip\\fo17092019.zip', exdir = 'D:\\My-Shares\\source-fno-csv', files=files[grepl('^fo[0-9]{8}\\.csv|^op[0-9]{8}\\.csv',files)]);rm(files);}</v>
      </c>
      <c r="R3124" t="str">
        <f t="shared" si="1104"/>
        <v>if (file.exists('D:\\My-Shares\\source-fno-csv\\fo17092019.csv')) fo17092019 = data.table (read_csv_chunked('D:\\My-Shares\\source-fno-csv\\fo17092019.csv', DataFrameCallback$new(f), chunk_size = 5))</v>
      </c>
      <c r="S3124" t="str">
        <f t="shared" si="1105"/>
        <v>if (file.exists('D:\\My-Shares\\source-fno-csv\\op17092019.csv')) op17092019 = data.table (read_csv_chunked('D:\\My-Shares\\source-fno-csv\\op17092019.csv', DataFrameCallback$new(f), chunk_size = 5))</v>
      </c>
      <c r="T3124" t="str">
        <f t="shared" si="1106"/>
        <v>MA170919</v>
      </c>
      <c r="U3124" s="3" t="s">
        <v>24</v>
      </c>
      <c r="V3124" t="str">
        <f t="shared" si="1107"/>
        <v>https://www1.nseindia.com/archives/equities/mkt/MA170919.csv</v>
      </c>
      <c r="W3124" t="str">
        <f t="shared" si="1108"/>
        <v>MA170919 = fread('https://www1.nseindia.com/archives/equities/mkt/MA170919.csv', sep='!', header = FALSE);</v>
      </c>
      <c r="X3124" t="str">
        <f t="shared" si="1109"/>
        <v>MA170919 = MA170919[ str_detect(toupper(V1), ',NIFTY') | str_detect(toupper(V1), ',INDEX,') | str_detect(toupper(V1), ',CNX') ];</v>
      </c>
      <c r="Y3124" t="str">
        <f t="shared" si="1110"/>
        <v>MA170919 = MA170919[, c('temp', 'INDEX', 'PREVIOUS_CLOSE', 'OPEN', 'HIGH', 'LOW', 'CLOSE', 'GAIN_LOSS') := tstrsplit(V1, ',', fixed= TRUE),];</v>
      </c>
      <c r="Z3124" t="str">
        <f t="shared" si="1111"/>
        <v>MA170919 = MA170919 [ GAIN_LOSS != 'GAIN/LOSS'];</v>
      </c>
      <c r="AA3124" t="str">
        <f t="shared" si="1112"/>
        <v>if (curl_fetch_memory('https://www1.nseindia.com/archives/equities/mkt/MA170919.csv')$status_code == 200) {MA170919 = fread('https://www1.nseindia.com/archives/equities/mkt/MA170919.csv', sep='!', header = FALSE); MA170919 = MA170919[ str_detect(toupper(V1), ',NIFTY') | str_detect(toupper(V1), ',INDEX,') | str_detect(toupper(V1), ',CNX') ]; MA170919 = MA170919[, c('temp', 'INDEX', 'PREVIOUS_CLOSE', 'OPEN', 'HIGH', 'LOW', 'CLOSE', 'GAIN_LOSS') := tstrsplit(V1, ',', fixed= TRUE),]; MA170919 = MA170919 [ GAIN_LOSS != 'GAIN/LOSS'];}</v>
      </c>
      <c r="AB3124" t="str">
        <f t="shared" si="1113"/>
        <v>indices_dataSep2019</v>
      </c>
      <c r="AC3124" s="3" t="s">
        <v>32</v>
      </c>
      <c r="AD3124" t="s">
        <v>40</v>
      </c>
      <c r="AE3124" t="s">
        <v>44</v>
      </c>
      <c r="AF3124" t="str">
        <f t="shared" si="1114"/>
        <v>43725_indices_dataSep2019</v>
      </c>
      <c r="AG3124" t="str">
        <f t="shared" si="1115"/>
        <v>indices_dataSep2019.zip</v>
      </c>
      <c r="AH3124" t="str">
        <f>CONCATENATE(AF3124, " &lt;- as.data.table( extract_tables(", AB3124, ")")</f>
        <v>43725_indices_dataSep2019 &lt;- as.data.table( extract_tables(indices_dataSep2019)</v>
      </c>
      <c r="AI3124" t="str">
        <f>CONCATENATE("if (curl_fetch_memory('",AC3124,AG3124, "')$status_code == 200) download.file('", AC3124, AG3124, "', '", AD3124, AF3124, ".zip')")</f>
        <v>if (curl_fetch_memory('https://www1.nseindia.com/content/indices/indices_dataSep2019.zip')$status_code == 200) download.file('https://www1.nseindia.com/content/indices/indices_dataSep2019.zip', 'D:\\My-Shares\\source-index-wgt\\43725_indices_dataSep2019.zip')</v>
      </c>
      <c r="AJ3124" t="str">
        <f t="shared" si="1116"/>
        <v>if (file.exists('D:\\My-Shares\\source-index-wgt\\43725_indices_dataSep2019.zip') ) {files = unzip('D:\\My-Shares\\source-index-wgt\\43725_indices_dataSep2019.zip', list=TRUE)$Name; files02=files[grepl('^NIFTY_Bank*|^niftybank*',files)]; unzip(zipfile = 'D:\\My-Shares\\source-index-wgt\\43725_indices_dataSep2019.zip', exdir = 'D:\\My-Shares\\source-index-wgt-bnfpdf', files=files02); file.rename(paste('D:\\My-Shares\\source-index-wgt-bnfpdf\\', files02, sep=''), paste('D:\\My-Shares\\source-index-wgt-bnfpdf\\','43725_',files02, sep='') );pdf_43725 &lt;- as.data.table (extract_tables(paste('D:\\My-Shares\\source-index-wgt-bnfpdf\\','43725_',files02, sep='') ) ); rm(files); rm(files02)}</v>
      </c>
    </row>
    <row r="3125" spans="1:36">
      <c r="A3125" s="1">
        <v>43726</v>
      </c>
      <c r="B3125" s="2">
        <f t="shared" si="1096"/>
        <v>18</v>
      </c>
      <c r="C3125" s="2">
        <f t="shared" si="1097"/>
        <v>9</v>
      </c>
      <c r="D3125">
        <f t="shared" si="1098"/>
        <v>2019</v>
      </c>
      <c r="E3125" t="str">
        <f t="shared" si="1099"/>
        <v>19</v>
      </c>
      <c r="F3125" t="str">
        <f t="shared" si="1100"/>
        <v>PR180919.zip</v>
      </c>
      <c r="G3125" t="str">
        <f t="shared" si="1101"/>
        <v>fo18092019.zip</v>
      </c>
      <c r="H3125" t="str">
        <f t="shared" si="1102"/>
        <v>fo18092019</v>
      </c>
      <c r="I3125" t="str">
        <f t="shared" si="1103"/>
        <v>op18092019</v>
      </c>
      <c r="J3125" s="3" t="s">
        <v>6</v>
      </c>
      <c r="K3125" t="s">
        <v>13</v>
      </c>
      <c r="L3125" t="s">
        <v>14</v>
      </c>
      <c r="M3125" t="s">
        <v>17</v>
      </c>
      <c r="N3125" t="str">
        <f t="shared" si="1092"/>
        <v>if (curl_fetch_memory('https://www1.nseindia.com/archives/equities/bhavcopy/pr/PR180919.zip')$status_code == 200)</v>
      </c>
      <c r="O3125" t="str">
        <f t="shared" si="1093"/>
        <v>if (curl_fetch_memory('https://www1.nseindia.com/archives/equities/bhavcopy/pr/PR180919.zip')$status_code == 200) download.file('https://www1.nseindia.com/archives/equities/bhavcopy/pr/PR180919.zip', 'D:\\My-Shares\\source-bhavcopy-zip\\PR180919.zip')</v>
      </c>
      <c r="P3125" t="str">
        <f t="shared" si="1094"/>
        <v>if (file.exists('D:\\My-Shares\\source-bhavcopy-zip\\PR180919.zip')) {zipped_names = grep('\\.zip', unzip('D:\\My-Shares\\source-bhavcopy-zip\\PR180919.zip', list=TRUE)$Name, ignore.case=TRUE, value=TRUE); unzip(zipfile = 'D:\\My-Shares\\source-bhavcopy-zip\\PR180919.zip', exdir = 'D:\\My-Shares\\source-fno-zip', files=zipped_names);rm(zipped_names);}</v>
      </c>
      <c r="Q3125" t="str">
        <f t="shared" si="1095"/>
        <v>if (file.exists('D:\\My-Shares\\source-fno-zip\\fo18092019.zip')) {files = unzip('D:\\My-Shares\\source-fno-zip\\fo18092019.zip', list=TRUE)$Name; unzip(zipfile = 'D:\\My-Shares\\source-fno-zip\\fo18092019.zip', exdir = 'D:\\My-Shares\\source-fno-csv', files=files[grepl('^fo[0-9]{8}\\.csv|^op[0-9]{8}\\.csv',files)]);rm(files);}</v>
      </c>
      <c r="R3125" t="str">
        <f t="shared" si="1104"/>
        <v>if (file.exists('D:\\My-Shares\\source-fno-csv\\fo18092019.csv')) fo18092019 = data.table (read_csv_chunked('D:\\My-Shares\\source-fno-csv\\fo18092019.csv', DataFrameCallback$new(f), chunk_size = 5))</v>
      </c>
      <c r="S3125" t="str">
        <f t="shared" si="1105"/>
        <v>if (file.exists('D:\\My-Shares\\source-fno-csv\\op18092019.csv')) op18092019 = data.table (read_csv_chunked('D:\\My-Shares\\source-fno-csv\\op18092019.csv', DataFrameCallback$new(f), chunk_size = 5))</v>
      </c>
      <c r="T3125" t="str">
        <f t="shared" si="1106"/>
        <v>MA180919</v>
      </c>
      <c r="U3125" s="3" t="s">
        <v>24</v>
      </c>
      <c r="V3125" t="str">
        <f t="shared" si="1107"/>
        <v>https://www1.nseindia.com/archives/equities/mkt/MA180919.csv</v>
      </c>
      <c r="W3125" t="str">
        <f t="shared" si="1108"/>
        <v>MA180919 = fread('https://www1.nseindia.com/archives/equities/mkt/MA180919.csv', sep='!', header = FALSE);</v>
      </c>
      <c r="X3125" t="str">
        <f t="shared" si="1109"/>
        <v>MA180919 = MA180919[ str_detect(toupper(V1), ',NIFTY') | str_detect(toupper(V1), ',INDEX,') | str_detect(toupper(V1), ',CNX') ];</v>
      </c>
      <c r="Y3125" t="str">
        <f t="shared" si="1110"/>
        <v>MA180919 = MA180919[, c('temp', 'INDEX', 'PREVIOUS_CLOSE', 'OPEN', 'HIGH', 'LOW', 'CLOSE', 'GAIN_LOSS') := tstrsplit(V1, ',', fixed= TRUE),];</v>
      </c>
      <c r="Z3125" t="str">
        <f t="shared" si="1111"/>
        <v>MA180919 = MA180919 [ GAIN_LOSS != 'GAIN/LOSS'];</v>
      </c>
      <c r="AA3125" t="str">
        <f t="shared" si="1112"/>
        <v>if (curl_fetch_memory('https://www1.nseindia.com/archives/equities/mkt/MA180919.csv')$status_code == 200) {MA180919 = fread('https://www1.nseindia.com/archives/equities/mkt/MA180919.csv', sep='!', header = FALSE); MA180919 = MA180919[ str_detect(toupper(V1), ',NIFTY') | str_detect(toupper(V1), ',INDEX,') | str_detect(toupper(V1), ',CNX') ]; MA180919 = MA180919[, c('temp', 'INDEX', 'PREVIOUS_CLOSE', 'OPEN', 'HIGH', 'LOW', 'CLOSE', 'GAIN_LOSS') := tstrsplit(V1, ',', fixed= TRUE),]; MA180919 = MA180919 [ GAIN_LOSS != 'GAIN/LOSS'];}</v>
      </c>
      <c r="AB3125" t="str">
        <f t="shared" si="1113"/>
        <v>indices_dataSep2019</v>
      </c>
      <c r="AC3125" s="3" t="s">
        <v>32</v>
      </c>
      <c r="AD3125" t="s">
        <v>40</v>
      </c>
      <c r="AE3125" t="s">
        <v>44</v>
      </c>
      <c r="AF3125" t="str">
        <f t="shared" si="1114"/>
        <v>43726_indices_dataSep2019</v>
      </c>
      <c r="AG3125" t="str">
        <f t="shared" si="1115"/>
        <v>indices_dataSep2019.zip</v>
      </c>
      <c r="AH3125" t="str">
        <f>CONCATENATE(AF3125, " &lt;- as.data.table( extract_tables(", AB3125, ")")</f>
        <v>43726_indices_dataSep2019 &lt;- as.data.table( extract_tables(indices_dataSep2019)</v>
      </c>
      <c r="AI3125" t="str">
        <f>CONCATENATE("if (curl_fetch_memory('",AC3125,AG3125, "')$status_code == 200) download.file('", AC3125, AG3125, "', '", AD3125, AF3125, ".zip')")</f>
        <v>if (curl_fetch_memory('https://www1.nseindia.com/content/indices/indices_dataSep2019.zip')$status_code == 200) download.file('https://www1.nseindia.com/content/indices/indices_dataSep2019.zip', 'D:\\My-Shares\\source-index-wgt\\43726_indices_dataSep2019.zip')</v>
      </c>
      <c r="AJ3125" t="str">
        <f t="shared" si="1116"/>
        <v>if (file.exists('D:\\My-Shares\\source-index-wgt\\43726_indices_dataSep2019.zip') ) {files = unzip('D:\\My-Shares\\source-index-wgt\\43726_indices_dataSep2019.zip', list=TRUE)$Name; files02=files[grepl('^NIFTY_Bank*|^niftybank*',files)]; unzip(zipfile = 'D:\\My-Shares\\source-index-wgt\\43726_indices_dataSep2019.zip', exdir = 'D:\\My-Shares\\source-index-wgt-bnfpdf', files=files02); file.rename(paste('D:\\My-Shares\\source-index-wgt-bnfpdf\\', files02, sep=''), paste('D:\\My-Shares\\source-index-wgt-bnfpdf\\','43726_',files02, sep='') );pdf_43726 &lt;- as.data.table (extract_tables(paste('D:\\My-Shares\\source-index-wgt-bnfpdf\\','43726_',files02, sep='') ) ); rm(files); rm(files02)}</v>
      </c>
    </row>
    <row r="3126" spans="1:36">
      <c r="A3126" s="1">
        <v>43727</v>
      </c>
      <c r="B3126" s="2">
        <f t="shared" si="1096"/>
        <v>19</v>
      </c>
      <c r="C3126" s="2">
        <f t="shared" si="1097"/>
        <v>9</v>
      </c>
      <c r="D3126">
        <f t="shared" si="1098"/>
        <v>2019</v>
      </c>
      <c r="E3126" t="str">
        <f t="shared" si="1099"/>
        <v>19</v>
      </c>
      <c r="F3126" t="str">
        <f t="shared" si="1100"/>
        <v>PR190919.zip</v>
      </c>
      <c r="G3126" t="str">
        <f t="shared" si="1101"/>
        <v>fo19092019.zip</v>
      </c>
      <c r="H3126" t="str">
        <f t="shared" si="1102"/>
        <v>fo19092019</v>
      </c>
      <c r="I3126" t="str">
        <f t="shared" si="1103"/>
        <v>op19092019</v>
      </c>
      <c r="J3126" s="3" t="s">
        <v>6</v>
      </c>
      <c r="K3126" t="s">
        <v>13</v>
      </c>
      <c r="L3126" t="s">
        <v>14</v>
      </c>
      <c r="M3126" t="s">
        <v>17</v>
      </c>
      <c r="N3126" t="str">
        <f t="shared" si="1092"/>
        <v>if (curl_fetch_memory('https://www1.nseindia.com/archives/equities/bhavcopy/pr/PR190919.zip')$status_code == 200)</v>
      </c>
      <c r="O3126" t="str">
        <f t="shared" si="1093"/>
        <v>if (curl_fetch_memory('https://www1.nseindia.com/archives/equities/bhavcopy/pr/PR190919.zip')$status_code == 200) download.file('https://www1.nseindia.com/archives/equities/bhavcopy/pr/PR190919.zip', 'D:\\My-Shares\\source-bhavcopy-zip\\PR190919.zip')</v>
      </c>
      <c r="P3126" t="str">
        <f t="shared" si="1094"/>
        <v>if (file.exists('D:\\My-Shares\\source-bhavcopy-zip\\PR190919.zip')) {zipped_names = grep('\\.zip', unzip('D:\\My-Shares\\source-bhavcopy-zip\\PR190919.zip', list=TRUE)$Name, ignore.case=TRUE, value=TRUE); unzip(zipfile = 'D:\\My-Shares\\source-bhavcopy-zip\\PR190919.zip', exdir = 'D:\\My-Shares\\source-fno-zip', files=zipped_names);rm(zipped_names);}</v>
      </c>
      <c r="Q3126" t="str">
        <f t="shared" si="1095"/>
        <v>if (file.exists('D:\\My-Shares\\source-fno-zip\\fo19092019.zip')) {files = unzip('D:\\My-Shares\\source-fno-zip\\fo19092019.zip', list=TRUE)$Name; unzip(zipfile = 'D:\\My-Shares\\source-fno-zip\\fo19092019.zip', exdir = 'D:\\My-Shares\\source-fno-csv', files=files[grepl('^fo[0-9]{8}\\.csv|^op[0-9]{8}\\.csv',files)]);rm(files);}</v>
      </c>
      <c r="R3126" t="str">
        <f t="shared" si="1104"/>
        <v>if (file.exists('D:\\My-Shares\\source-fno-csv\\fo19092019.csv')) fo19092019 = data.table (read_csv_chunked('D:\\My-Shares\\source-fno-csv\\fo19092019.csv', DataFrameCallback$new(f), chunk_size = 5))</v>
      </c>
      <c r="S3126" t="str">
        <f t="shared" si="1105"/>
        <v>if (file.exists('D:\\My-Shares\\source-fno-csv\\op19092019.csv')) op19092019 = data.table (read_csv_chunked('D:\\My-Shares\\source-fno-csv\\op19092019.csv', DataFrameCallback$new(f), chunk_size = 5))</v>
      </c>
      <c r="T3126" t="str">
        <f t="shared" si="1106"/>
        <v>MA190919</v>
      </c>
      <c r="U3126" s="3" t="s">
        <v>24</v>
      </c>
      <c r="V3126" t="str">
        <f t="shared" si="1107"/>
        <v>https://www1.nseindia.com/archives/equities/mkt/MA190919.csv</v>
      </c>
      <c r="W3126" t="str">
        <f t="shared" si="1108"/>
        <v>MA190919 = fread('https://www1.nseindia.com/archives/equities/mkt/MA190919.csv', sep='!', header = FALSE);</v>
      </c>
      <c r="X3126" t="str">
        <f t="shared" si="1109"/>
        <v>MA190919 = MA190919[ str_detect(toupper(V1), ',NIFTY') | str_detect(toupper(V1), ',INDEX,') | str_detect(toupper(V1), ',CNX') ];</v>
      </c>
      <c r="Y3126" t="str">
        <f t="shared" si="1110"/>
        <v>MA190919 = MA190919[, c('temp', 'INDEX', 'PREVIOUS_CLOSE', 'OPEN', 'HIGH', 'LOW', 'CLOSE', 'GAIN_LOSS') := tstrsplit(V1, ',', fixed= TRUE),];</v>
      </c>
      <c r="Z3126" t="str">
        <f t="shared" si="1111"/>
        <v>MA190919 = MA190919 [ GAIN_LOSS != 'GAIN/LOSS'];</v>
      </c>
      <c r="AA3126" t="str">
        <f t="shared" si="1112"/>
        <v>if (curl_fetch_memory('https://www1.nseindia.com/archives/equities/mkt/MA190919.csv')$status_code == 200) {MA190919 = fread('https://www1.nseindia.com/archives/equities/mkt/MA190919.csv', sep='!', header = FALSE); MA190919 = MA190919[ str_detect(toupper(V1), ',NIFTY') | str_detect(toupper(V1), ',INDEX,') | str_detect(toupper(V1), ',CNX') ]; MA190919 = MA190919[, c('temp', 'INDEX', 'PREVIOUS_CLOSE', 'OPEN', 'HIGH', 'LOW', 'CLOSE', 'GAIN_LOSS') := tstrsplit(V1, ',', fixed= TRUE),]; MA190919 = MA190919 [ GAIN_LOSS != 'GAIN/LOSS'];}</v>
      </c>
      <c r="AB3126" t="str">
        <f t="shared" si="1113"/>
        <v>indices_dataSep2019</v>
      </c>
      <c r="AC3126" s="3" t="s">
        <v>32</v>
      </c>
      <c r="AD3126" t="s">
        <v>40</v>
      </c>
      <c r="AE3126" t="s">
        <v>44</v>
      </c>
      <c r="AF3126" t="str">
        <f t="shared" si="1114"/>
        <v>43727_indices_dataSep2019</v>
      </c>
      <c r="AG3126" t="str">
        <f t="shared" si="1115"/>
        <v>indices_dataSep2019.zip</v>
      </c>
      <c r="AH3126" t="str">
        <f>CONCATENATE(AF3126, " &lt;- as.data.table( extract_tables(", AB3126, ")")</f>
        <v>43727_indices_dataSep2019 &lt;- as.data.table( extract_tables(indices_dataSep2019)</v>
      </c>
      <c r="AI3126" t="str">
        <f>CONCATENATE("if (curl_fetch_memory('",AC3126,AG3126, "')$status_code == 200) download.file('", AC3126, AG3126, "', '", AD3126, AF3126, ".zip')")</f>
        <v>if (curl_fetch_memory('https://www1.nseindia.com/content/indices/indices_dataSep2019.zip')$status_code == 200) download.file('https://www1.nseindia.com/content/indices/indices_dataSep2019.zip', 'D:\\My-Shares\\source-index-wgt\\43727_indices_dataSep2019.zip')</v>
      </c>
      <c r="AJ3126" t="str">
        <f t="shared" si="1116"/>
        <v>if (file.exists('D:\\My-Shares\\source-index-wgt\\43727_indices_dataSep2019.zip') ) {files = unzip('D:\\My-Shares\\source-index-wgt\\43727_indices_dataSep2019.zip', list=TRUE)$Name; files02=files[grepl('^NIFTY_Bank*|^niftybank*',files)]; unzip(zipfile = 'D:\\My-Shares\\source-index-wgt\\43727_indices_dataSep2019.zip', exdir = 'D:\\My-Shares\\source-index-wgt-bnfpdf', files=files02); file.rename(paste('D:\\My-Shares\\source-index-wgt-bnfpdf\\', files02, sep=''), paste('D:\\My-Shares\\source-index-wgt-bnfpdf\\','43727_',files02, sep='') );pdf_43727 &lt;- as.data.table (extract_tables(paste('D:\\My-Shares\\source-index-wgt-bnfpdf\\','43727_',files02, sep='') ) ); rm(files); rm(files02)}</v>
      </c>
    </row>
    <row r="3127" spans="1:36">
      <c r="A3127" s="1">
        <v>43728</v>
      </c>
      <c r="B3127" s="2">
        <f t="shared" si="1096"/>
        <v>20</v>
      </c>
      <c r="C3127" s="2">
        <f t="shared" si="1097"/>
        <v>9</v>
      </c>
      <c r="D3127">
        <f t="shared" si="1098"/>
        <v>2019</v>
      </c>
      <c r="E3127" t="str">
        <f t="shared" si="1099"/>
        <v>19</v>
      </c>
      <c r="F3127" t="str">
        <f t="shared" si="1100"/>
        <v>PR200919.zip</v>
      </c>
      <c r="G3127" t="str">
        <f t="shared" si="1101"/>
        <v>fo20092019.zip</v>
      </c>
      <c r="H3127" t="str">
        <f t="shared" si="1102"/>
        <v>fo20092019</v>
      </c>
      <c r="I3127" t="str">
        <f t="shared" si="1103"/>
        <v>op20092019</v>
      </c>
      <c r="J3127" s="3" t="s">
        <v>6</v>
      </c>
      <c r="K3127" t="s">
        <v>13</v>
      </c>
      <c r="L3127" t="s">
        <v>14</v>
      </c>
      <c r="M3127" t="s">
        <v>17</v>
      </c>
      <c r="N3127" t="str">
        <f t="shared" si="1092"/>
        <v>if (curl_fetch_memory('https://www1.nseindia.com/archives/equities/bhavcopy/pr/PR200919.zip')$status_code == 200)</v>
      </c>
      <c r="O3127" t="str">
        <f t="shared" si="1093"/>
        <v>if (curl_fetch_memory('https://www1.nseindia.com/archives/equities/bhavcopy/pr/PR200919.zip')$status_code == 200) download.file('https://www1.nseindia.com/archives/equities/bhavcopy/pr/PR200919.zip', 'D:\\My-Shares\\source-bhavcopy-zip\\PR200919.zip')</v>
      </c>
      <c r="P3127" t="str">
        <f t="shared" si="1094"/>
        <v>if (file.exists('D:\\My-Shares\\source-bhavcopy-zip\\PR200919.zip')) {zipped_names = grep('\\.zip', unzip('D:\\My-Shares\\source-bhavcopy-zip\\PR200919.zip', list=TRUE)$Name, ignore.case=TRUE, value=TRUE); unzip(zipfile = 'D:\\My-Shares\\source-bhavcopy-zip\\PR200919.zip', exdir = 'D:\\My-Shares\\source-fno-zip', files=zipped_names);rm(zipped_names);}</v>
      </c>
      <c r="Q3127" t="str">
        <f t="shared" si="1095"/>
        <v>if (file.exists('D:\\My-Shares\\source-fno-zip\\fo20092019.zip')) {files = unzip('D:\\My-Shares\\source-fno-zip\\fo20092019.zip', list=TRUE)$Name; unzip(zipfile = 'D:\\My-Shares\\source-fno-zip\\fo20092019.zip', exdir = 'D:\\My-Shares\\source-fno-csv', files=files[grepl('^fo[0-9]{8}\\.csv|^op[0-9]{8}\\.csv',files)]);rm(files);}</v>
      </c>
      <c r="R3127" t="str">
        <f t="shared" si="1104"/>
        <v>if (file.exists('D:\\My-Shares\\source-fno-csv\\fo20092019.csv')) fo20092019 = data.table (read_csv_chunked('D:\\My-Shares\\source-fno-csv\\fo20092019.csv', DataFrameCallback$new(f), chunk_size = 5))</v>
      </c>
      <c r="S3127" t="str">
        <f t="shared" si="1105"/>
        <v>if (file.exists('D:\\My-Shares\\source-fno-csv\\op20092019.csv')) op20092019 = data.table (read_csv_chunked('D:\\My-Shares\\source-fno-csv\\op20092019.csv', DataFrameCallback$new(f), chunk_size = 5))</v>
      </c>
      <c r="T3127" t="str">
        <f t="shared" si="1106"/>
        <v>MA200919</v>
      </c>
      <c r="U3127" s="3" t="s">
        <v>24</v>
      </c>
      <c r="V3127" t="str">
        <f t="shared" si="1107"/>
        <v>https://www1.nseindia.com/archives/equities/mkt/MA200919.csv</v>
      </c>
      <c r="W3127" t="str">
        <f t="shared" si="1108"/>
        <v>MA200919 = fread('https://www1.nseindia.com/archives/equities/mkt/MA200919.csv', sep='!', header = FALSE);</v>
      </c>
      <c r="X3127" t="str">
        <f t="shared" si="1109"/>
        <v>MA200919 = MA200919[ str_detect(toupper(V1), ',NIFTY') | str_detect(toupper(V1), ',INDEX,') | str_detect(toupper(V1), ',CNX') ];</v>
      </c>
      <c r="Y3127" t="str">
        <f t="shared" si="1110"/>
        <v>MA200919 = MA200919[, c('temp', 'INDEX', 'PREVIOUS_CLOSE', 'OPEN', 'HIGH', 'LOW', 'CLOSE', 'GAIN_LOSS') := tstrsplit(V1, ',', fixed= TRUE),];</v>
      </c>
      <c r="Z3127" t="str">
        <f t="shared" si="1111"/>
        <v>MA200919 = MA200919 [ GAIN_LOSS != 'GAIN/LOSS'];</v>
      </c>
      <c r="AA3127" t="str">
        <f t="shared" si="1112"/>
        <v>if (curl_fetch_memory('https://www1.nseindia.com/archives/equities/mkt/MA200919.csv')$status_code == 200) {MA200919 = fread('https://www1.nseindia.com/archives/equities/mkt/MA200919.csv', sep='!', header = FALSE); MA200919 = MA200919[ str_detect(toupper(V1), ',NIFTY') | str_detect(toupper(V1), ',INDEX,') | str_detect(toupper(V1), ',CNX') ]; MA200919 = MA200919[, c('temp', 'INDEX', 'PREVIOUS_CLOSE', 'OPEN', 'HIGH', 'LOW', 'CLOSE', 'GAIN_LOSS') := tstrsplit(V1, ',', fixed= TRUE),]; MA200919 = MA200919 [ GAIN_LOSS != 'GAIN/LOSS'];}</v>
      </c>
      <c r="AB3127" t="str">
        <f t="shared" si="1113"/>
        <v>indices_dataSep2019</v>
      </c>
      <c r="AC3127" s="3" t="s">
        <v>32</v>
      </c>
      <c r="AD3127" t="s">
        <v>40</v>
      </c>
      <c r="AE3127" t="s">
        <v>44</v>
      </c>
      <c r="AF3127" t="str">
        <f t="shared" si="1114"/>
        <v>43728_indices_dataSep2019</v>
      </c>
      <c r="AG3127" t="str">
        <f t="shared" si="1115"/>
        <v>indices_dataSep2019.zip</v>
      </c>
      <c r="AH3127" t="str">
        <f>CONCATENATE(AF3127, " &lt;- as.data.table( extract_tables(", AB3127, ")")</f>
        <v>43728_indices_dataSep2019 &lt;- as.data.table( extract_tables(indices_dataSep2019)</v>
      </c>
      <c r="AI3127" t="str">
        <f>CONCATENATE("if (curl_fetch_memory('",AC3127,AG3127, "')$status_code == 200) download.file('", AC3127, AG3127, "', '", AD3127, AF3127, ".zip')")</f>
        <v>if (curl_fetch_memory('https://www1.nseindia.com/content/indices/indices_dataSep2019.zip')$status_code == 200) download.file('https://www1.nseindia.com/content/indices/indices_dataSep2019.zip', 'D:\\My-Shares\\source-index-wgt\\43728_indices_dataSep2019.zip')</v>
      </c>
      <c r="AJ3127" t="str">
        <f t="shared" si="1116"/>
        <v>if (file.exists('D:\\My-Shares\\source-index-wgt\\43728_indices_dataSep2019.zip') ) {files = unzip('D:\\My-Shares\\source-index-wgt\\43728_indices_dataSep2019.zip', list=TRUE)$Name; files02=files[grepl('^NIFTY_Bank*|^niftybank*',files)]; unzip(zipfile = 'D:\\My-Shares\\source-index-wgt\\43728_indices_dataSep2019.zip', exdir = 'D:\\My-Shares\\source-index-wgt-bnfpdf', files=files02); file.rename(paste('D:\\My-Shares\\source-index-wgt-bnfpdf\\', files02, sep=''), paste('D:\\My-Shares\\source-index-wgt-bnfpdf\\','43728_',files02, sep='') );pdf_43728 &lt;- as.data.table (extract_tables(paste('D:\\My-Shares\\source-index-wgt-bnfpdf\\','43728_',files02, sep='') ) ); rm(files); rm(files02)}</v>
      </c>
    </row>
    <row r="3128" spans="1:36">
      <c r="A3128" s="1">
        <v>43729</v>
      </c>
      <c r="B3128" s="2">
        <f t="shared" si="1096"/>
        <v>21</v>
      </c>
      <c r="C3128" s="2">
        <f t="shared" si="1097"/>
        <v>9</v>
      </c>
      <c r="D3128">
        <f t="shared" si="1098"/>
        <v>2019</v>
      </c>
      <c r="E3128" t="str">
        <f t="shared" si="1099"/>
        <v>19</v>
      </c>
      <c r="F3128" t="str">
        <f t="shared" si="1100"/>
        <v>PR210919.zip</v>
      </c>
      <c r="G3128" t="str">
        <f t="shared" si="1101"/>
        <v>fo21092019.zip</v>
      </c>
      <c r="H3128" t="str">
        <f t="shared" si="1102"/>
        <v>fo21092019</v>
      </c>
      <c r="I3128" t="str">
        <f t="shared" si="1103"/>
        <v>op21092019</v>
      </c>
      <c r="J3128" s="3" t="s">
        <v>6</v>
      </c>
      <c r="K3128" t="s">
        <v>13</v>
      </c>
      <c r="L3128" t="s">
        <v>14</v>
      </c>
      <c r="M3128" t="s">
        <v>17</v>
      </c>
      <c r="N3128" t="str">
        <f t="shared" si="1092"/>
        <v>if (curl_fetch_memory('https://www1.nseindia.com/archives/equities/bhavcopy/pr/PR210919.zip')$status_code == 200)</v>
      </c>
      <c r="O3128" t="str">
        <f t="shared" si="1093"/>
        <v>if (curl_fetch_memory('https://www1.nseindia.com/archives/equities/bhavcopy/pr/PR210919.zip')$status_code == 200) download.file('https://www1.nseindia.com/archives/equities/bhavcopy/pr/PR210919.zip', 'D:\\My-Shares\\source-bhavcopy-zip\\PR210919.zip')</v>
      </c>
      <c r="P3128" t="str">
        <f t="shared" si="1094"/>
        <v>if (file.exists('D:\\My-Shares\\source-bhavcopy-zip\\PR210919.zip')) {zipped_names = grep('\\.zip', unzip('D:\\My-Shares\\source-bhavcopy-zip\\PR210919.zip', list=TRUE)$Name, ignore.case=TRUE, value=TRUE); unzip(zipfile = 'D:\\My-Shares\\source-bhavcopy-zip\\PR210919.zip', exdir = 'D:\\My-Shares\\source-fno-zip', files=zipped_names);rm(zipped_names);}</v>
      </c>
      <c r="Q3128" t="str">
        <f t="shared" si="1095"/>
        <v>if (file.exists('D:\\My-Shares\\source-fno-zip\\fo21092019.zip')) {files = unzip('D:\\My-Shares\\source-fno-zip\\fo21092019.zip', list=TRUE)$Name; unzip(zipfile = 'D:\\My-Shares\\source-fno-zip\\fo21092019.zip', exdir = 'D:\\My-Shares\\source-fno-csv', files=files[grepl('^fo[0-9]{8}\\.csv|^op[0-9]{8}\\.csv',files)]);rm(files);}</v>
      </c>
      <c r="R3128" t="str">
        <f t="shared" si="1104"/>
        <v>if (file.exists('D:\\My-Shares\\source-fno-csv\\fo21092019.csv')) fo21092019 = data.table (read_csv_chunked('D:\\My-Shares\\source-fno-csv\\fo21092019.csv', DataFrameCallback$new(f), chunk_size = 5))</v>
      </c>
      <c r="S3128" t="str">
        <f t="shared" si="1105"/>
        <v>if (file.exists('D:\\My-Shares\\source-fno-csv\\op21092019.csv')) op21092019 = data.table (read_csv_chunked('D:\\My-Shares\\source-fno-csv\\op21092019.csv', DataFrameCallback$new(f), chunk_size = 5))</v>
      </c>
      <c r="T3128" t="str">
        <f t="shared" si="1106"/>
        <v>MA210919</v>
      </c>
      <c r="U3128" s="3" t="s">
        <v>24</v>
      </c>
      <c r="V3128" t="str">
        <f t="shared" si="1107"/>
        <v>https://www1.nseindia.com/archives/equities/mkt/MA210919.csv</v>
      </c>
      <c r="W3128" t="str">
        <f t="shared" si="1108"/>
        <v>MA210919 = fread('https://www1.nseindia.com/archives/equities/mkt/MA210919.csv', sep='!', header = FALSE);</v>
      </c>
      <c r="X3128" t="str">
        <f t="shared" si="1109"/>
        <v>MA210919 = MA210919[ str_detect(toupper(V1), ',NIFTY') | str_detect(toupper(V1), ',INDEX,') | str_detect(toupper(V1), ',CNX') ];</v>
      </c>
      <c r="Y3128" t="str">
        <f t="shared" si="1110"/>
        <v>MA210919 = MA210919[, c('temp', 'INDEX', 'PREVIOUS_CLOSE', 'OPEN', 'HIGH', 'LOW', 'CLOSE', 'GAIN_LOSS') := tstrsplit(V1, ',', fixed= TRUE),];</v>
      </c>
      <c r="Z3128" t="str">
        <f t="shared" si="1111"/>
        <v>MA210919 = MA210919 [ GAIN_LOSS != 'GAIN/LOSS'];</v>
      </c>
      <c r="AA3128" t="str">
        <f t="shared" si="1112"/>
        <v>if (curl_fetch_memory('https://www1.nseindia.com/archives/equities/mkt/MA210919.csv')$status_code == 200) {MA210919 = fread('https://www1.nseindia.com/archives/equities/mkt/MA210919.csv', sep='!', header = FALSE); MA210919 = MA210919[ str_detect(toupper(V1), ',NIFTY') | str_detect(toupper(V1), ',INDEX,') | str_detect(toupper(V1), ',CNX') ]; MA210919 = MA210919[, c('temp', 'INDEX', 'PREVIOUS_CLOSE', 'OPEN', 'HIGH', 'LOW', 'CLOSE', 'GAIN_LOSS') := tstrsplit(V1, ',', fixed= TRUE),]; MA210919 = MA210919 [ GAIN_LOSS != 'GAIN/LOSS'];}</v>
      </c>
      <c r="AB3128" t="str">
        <f t="shared" si="1113"/>
        <v>indices_dataSep2019</v>
      </c>
      <c r="AC3128" s="3" t="s">
        <v>32</v>
      </c>
      <c r="AD3128" t="s">
        <v>40</v>
      </c>
      <c r="AE3128" t="s">
        <v>44</v>
      </c>
      <c r="AF3128" t="str">
        <f t="shared" si="1114"/>
        <v>43729_indices_dataSep2019</v>
      </c>
      <c r="AG3128" t="str">
        <f t="shared" si="1115"/>
        <v>indices_dataSep2019.zip</v>
      </c>
      <c r="AH3128" t="str">
        <f>CONCATENATE(AF3128, " &lt;- as.data.table( extract_tables(", AB3128, ")")</f>
        <v>43729_indices_dataSep2019 &lt;- as.data.table( extract_tables(indices_dataSep2019)</v>
      </c>
      <c r="AI3128" t="str">
        <f>CONCATENATE("if (curl_fetch_memory('",AC3128,AG3128, "')$status_code == 200) download.file('", AC3128, AG3128, "', '", AD3128, AF3128, ".zip')")</f>
        <v>if (curl_fetch_memory('https://www1.nseindia.com/content/indices/indices_dataSep2019.zip')$status_code == 200) download.file('https://www1.nseindia.com/content/indices/indices_dataSep2019.zip', 'D:\\My-Shares\\source-index-wgt\\43729_indices_dataSep2019.zip')</v>
      </c>
      <c r="AJ3128" t="str">
        <f t="shared" si="1116"/>
        <v>if (file.exists('D:\\My-Shares\\source-index-wgt\\43729_indices_dataSep2019.zip') ) {files = unzip('D:\\My-Shares\\source-index-wgt\\43729_indices_dataSep2019.zip', list=TRUE)$Name; files02=files[grepl('^NIFTY_Bank*|^niftybank*',files)]; unzip(zipfile = 'D:\\My-Shares\\source-index-wgt\\43729_indices_dataSep2019.zip', exdir = 'D:\\My-Shares\\source-index-wgt-bnfpdf', files=files02); file.rename(paste('D:\\My-Shares\\source-index-wgt-bnfpdf\\', files02, sep=''), paste('D:\\My-Shares\\source-index-wgt-bnfpdf\\','43729_',files02, sep='') );pdf_43729 &lt;- as.data.table (extract_tables(paste('D:\\My-Shares\\source-index-wgt-bnfpdf\\','43729_',files02, sep='') ) ); rm(files); rm(files02)}</v>
      </c>
    </row>
    <row r="3129" spans="1:36">
      <c r="A3129" s="1">
        <v>43730</v>
      </c>
      <c r="B3129" s="2">
        <f t="shared" si="1096"/>
        <v>22</v>
      </c>
      <c r="C3129" s="2">
        <f t="shared" si="1097"/>
        <v>9</v>
      </c>
      <c r="D3129">
        <f t="shared" si="1098"/>
        <v>2019</v>
      </c>
      <c r="E3129" t="str">
        <f t="shared" si="1099"/>
        <v>19</v>
      </c>
      <c r="F3129" t="str">
        <f t="shared" si="1100"/>
        <v>PR220919.zip</v>
      </c>
      <c r="G3129" t="str">
        <f t="shared" si="1101"/>
        <v>fo22092019.zip</v>
      </c>
      <c r="H3129" t="str">
        <f t="shared" si="1102"/>
        <v>fo22092019</v>
      </c>
      <c r="I3129" t="str">
        <f t="shared" si="1103"/>
        <v>op22092019</v>
      </c>
      <c r="J3129" s="3" t="s">
        <v>6</v>
      </c>
      <c r="K3129" t="s">
        <v>13</v>
      </c>
      <c r="L3129" t="s">
        <v>14</v>
      </c>
      <c r="M3129" t="s">
        <v>17</v>
      </c>
      <c r="N3129" t="str">
        <f t="shared" si="1092"/>
        <v>if (curl_fetch_memory('https://www1.nseindia.com/archives/equities/bhavcopy/pr/PR220919.zip')$status_code == 200)</v>
      </c>
      <c r="O3129" t="str">
        <f t="shared" si="1093"/>
        <v>if (curl_fetch_memory('https://www1.nseindia.com/archives/equities/bhavcopy/pr/PR220919.zip')$status_code == 200) download.file('https://www1.nseindia.com/archives/equities/bhavcopy/pr/PR220919.zip', 'D:\\My-Shares\\source-bhavcopy-zip\\PR220919.zip')</v>
      </c>
      <c r="P3129" t="str">
        <f t="shared" si="1094"/>
        <v>if (file.exists('D:\\My-Shares\\source-bhavcopy-zip\\PR220919.zip')) {zipped_names = grep('\\.zip', unzip('D:\\My-Shares\\source-bhavcopy-zip\\PR220919.zip', list=TRUE)$Name, ignore.case=TRUE, value=TRUE); unzip(zipfile = 'D:\\My-Shares\\source-bhavcopy-zip\\PR220919.zip', exdir = 'D:\\My-Shares\\source-fno-zip', files=zipped_names);rm(zipped_names);}</v>
      </c>
      <c r="Q3129" t="str">
        <f t="shared" si="1095"/>
        <v>if (file.exists('D:\\My-Shares\\source-fno-zip\\fo22092019.zip')) {files = unzip('D:\\My-Shares\\source-fno-zip\\fo22092019.zip', list=TRUE)$Name; unzip(zipfile = 'D:\\My-Shares\\source-fno-zip\\fo22092019.zip', exdir = 'D:\\My-Shares\\source-fno-csv', files=files[grepl('^fo[0-9]{8}\\.csv|^op[0-9]{8}\\.csv',files)]);rm(files);}</v>
      </c>
      <c r="R3129" t="str">
        <f t="shared" si="1104"/>
        <v>if (file.exists('D:\\My-Shares\\source-fno-csv\\fo22092019.csv')) fo22092019 = data.table (read_csv_chunked('D:\\My-Shares\\source-fno-csv\\fo22092019.csv', DataFrameCallback$new(f), chunk_size = 5))</v>
      </c>
      <c r="S3129" t="str">
        <f t="shared" si="1105"/>
        <v>if (file.exists('D:\\My-Shares\\source-fno-csv\\op22092019.csv')) op22092019 = data.table (read_csv_chunked('D:\\My-Shares\\source-fno-csv\\op22092019.csv', DataFrameCallback$new(f), chunk_size = 5))</v>
      </c>
      <c r="T3129" t="str">
        <f t="shared" si="1106"/>
        <v>MA220919</v>
      </c>
      <c r="U3129" s="3" t="s">
        <v>24</v>
      </c>
      <c r="V3129" t="str">
        <f t="shared" si="1107"/>
        <v>https://www1.nseindia.com/archives/equities/mkt/MA220919.csv</v>
      </c>
      <c r="W3129" t="str">
        <f t="shared" si="1108"/>
        <v>MA220919 = fread('https://www1.nseindia.com/archives/equities/mkt/MA220919.csv', sep='!', header = FALSE);</v>
      </c>
      <c r="X3129" t="str">
        <f t="shared" si="1109"/>
        <v>MA220919 = MA220919[ str_detect(toupper(V1), ',NIFTY') | str_detect(toupper(V1), ',INDEX,') | str_detect(toupper(V1), ',CNX') ];</v>
      </c>
      <c r="Y3129" t="str">
        <f t="shared" si="1110"/>
        <v>MA220919 = MA220919[, c('temp', 'INDEX', 'PREVIOUS_CLOSE', 'OPEN', 'HIGH', 'LOW', 'CLOSE', 'GAIN_LOSS') := tstrsplit(V1, ',', fixed= TRUE),];</v>
      </c>
      <c r="Z3129" t="str">
        <f t="shared" si="1111"/>
        <v>MA220919 = MA220919 [ GAIN_LOSS != 'GAIN/LOSS'];</v>
      </c>
      <c r="AA3129" t="str">
        <f t="shared" si="1112"/>
        <v>if (curl_fetch_memory('https://www1.nseindia.com/archives/equities/mkt/MA220919.csv')$status_code == 200) {MA220919 = fread('https://www1.nseindia.com/archives/equities/mkt/MA220919.csv', sep='!', header = FALSE); MA220919 = MA220919[ str_detect(toupper(V1), ',NIFTY') | str_detect(toupper(V1), ',INDEX,') | str_detect(toupper(V1), ',CNX') ]; MA220919 = MA220919[, c('temp', 'INDEX', 'PREVIOUS_CLOSE', 'OPEN', 'HIGH', 'LOW', 'CLOSE', 'GAIN_LOSS') := tstrsplit(V1, ',', fixed= TRUE),]; MA220919 = MA220919 [ GAIN_LOSS != 'GAIN/LOSS'];}</v>
      </c>
      <c r="AB3129" t="str">
        <f t="shared" si="1113"/>
        <v>indices_dataSep2019</v>
      </c>
      <c r="AC3129" s="3" t="s">
        <v>32</v>
      </c>
      <c r="AD3129" t="s">
        <v>40</v>
      </c>
      <c r="AE3129" t="s">
        <v>44</v>
      </c>
      <c r="AF3129" t="str">
        <f t="shared" si="1114"/>
        <v>43730_indices_dataSep2019</v>
      </c>
      <c r="AG3129" t="str">
        <f t="shared" si="1115"/>
        <v>indices_dataSep2019.zip</v>
      </c>
      <c r="AH3129" t="str">
        <f>CONCATENATE(AF3129, " &lt;- as.data.table( extract_tables(", AB3129, ")")</f>
        <v>43730_indices_dataSep2019 &lt;- as.data.table( extract_tables(indices_dataSep2019)</v>
      </c>
      <c r="AI3129" t="str">
        <f>CONCATENATE("if (curl_fetch_memory('",AC3129,AG3129, "')$status_code == 200) download.file('", AC3129, AG3129, "', '", AD3129, AF3129, ".zip')")</f>
        <v>if (curl_fetch_memory('https://www1.nseindia.com/content/indices/indices_dataSep2019.zip')$status_code == 200) download.file('https://www1.nseindia.com/content/indices/indices_dataSep2019.zip', 'D:\\My-Shares\\source-index-wgt\\43730_indices_dataSep2019.zip')</v>
      </c>
      <c r="AJ3129" t="str">
        <f t="shared" si="1116"/>
        <v>if (file.exists('D:\\My-Shares\\source-index-wgt\\43730_indices_dataSep2019.zip') ) {files = unzip('D:\\My-Shares\\source-index-wgt\\43730_indices_dataSep2019.zip', list=TRUE)$Name; files02=files[grepl('^NIFTY_Bank*|^niftybank*',files)]; unzip(zipfile = 'D:\\My-Shares\\source-index-wgt\\43730_indices_dataSep2019.zip', exdir = 'D:\\My-Shares\\source-index-wgt-bnfpdf', files=files02); file.rename(paste('D:\\My-Shares\\source-index-wgt-bnfpdf\\', files02, sep=''), paste('D:\\My-Shares\\source-index-wgt-bnfpdf\\','43730_',files02, sep='') );pdf_43730 &lt;- as.data.table (extract_tables(paste('D:\\My-Shares\\source-index-wgt-bnfpdf\\','43730_',files02, sep='') ) ); rm(files); rm(files02)}</v>
      </c>
    </row>
    <row r="3130" spans="1:36">
      <c r="A3130" s="1">
        <v>43731</v>
      </c>
      <c r="B3130" s="2">
        <f t="shared" si="1096"/>
        <v>23</v>
      </c>
      <c r="C3130" s="2">
        <f t="shared" si="1097"/>
        <v>9</v>
      </c>
      <c r="D3130">
        <f t="shared" si="1098"/>
        <v>2019</v>
      </c>
      <c r="E3130" t="str">
        <f t="shared" si="1099"/>
        <v>19</v>
      </c>
      <c r="F3130" t="str">
        <f t="shared" si="1100"/>
        <v>PR230919.zip</v>
      </c>
      <c r="G3130" t="str">
        <f t="shared" si="1101"/>
        <v>fo23092019.zip</v>
      </c>
      <c r="H3130" t="str">
        <f t="shared" si="1102"/>
        <v>fo23092019</v>
      </c>
      <c r="I3130" t="str">
        <f t="shared" si="1103"/>
        <v>op23092019</v>
      </c>
      <c r="J3130" s="3" t="s">
        <v>6</v>
      </c>
      <c r="K3130" t="s">
        <v>13</v>
      </c>
      <c r="L3130" t="s">
        <v>14</v>
      </c>
      <c r="M3130" t="s">
        <v>17</v>
      </c>
      <c r="N3130" t="str">
        <f t="shared" si="1092"/>
        <v>if (curl_fetch_memory('https://www1.nseindia.com/archives/equities/bhavcopy/pr/PR230919.zip')$status_code == 200)</v>
      </c>
      <c r="O3130" t="str">
        <f t="shared" si="1093"/>
        <v>if (curl_fetch_memory('https://www1.nseindia.com/archives/equities/bhavcopy/pr/PR230919.zip')$status_code == 200) download.file('https://www1.nseindia.com/archives/equities/bhavcopy/pr/PR230919.zip', 'D:\\My-Shares\\source-bhavcopy-zip\\PR230919.zip')</v>
      </c>
      <c r="P3130" t="str">
        <f t="shared" si="1094"/>
        <v>if (file.exists('D:\\My-Shares\\source-bhavcopy-zip\\PR230919.zip')) {zipped_names = grep('\\.zip', unzip('D:\\My-Shares\\source-bhavcopy-zip\\PR230919.zip', list=TRUE)$Name, ignore.case=TRUE, value=TRUE); unzip(zipfile = 'D:\\My-Shares\\source-bhavcopy-zip\\PR230919.zip', exdir = 'D:\\My-Shares\\source-fno-zip', files=zipped_names);rm(zipped_names);}</v>
      </c>
      <c r="Q3130" t="str">
        <f t="shared" si="1095"/>
        <v>if (file.exists('D:\\My-Shares\\source-fno-zip\\fo23092019.zip')) {files = unzip('D:\\My-Shares\\source-fno-zip\\fo23092019.zip', list=TRUE)$Name; unzip(zipfile = 'D:\\My-Shares\\source-fno-zip\\fo23092019.zip', exdir = 'D:\\My-Shares\\source-fno-csv', files=files[grepl('^fo[0-9]{8}\\.csv|^op[0-9]{8}\\.csv',files)]);rm(files);}</v>
      </c>
      <c r="R3130" t="str">
        <f t="shared" si="1104"/>
        <v>if (file.exists('D:\\My-Shares\\source-fno-csv\\fo23092019.csv')) fo23092019 = data.table (read_csv_chunked('D:\\My-Shares\\source-fno-csv\\fo23092019.csv', DataFrameCallback$new(f), chunk_size = 5))</v>
      </c>
      <c r="S3130" t="str">
        <f t="shared" si="1105"/>
        <v>if (file.exists('D:\\My-Shares\\source-fno-csv\\op23092019.csv')) op23092019 = data.table (read_csv_chunked('D:\\My-Shares\\source-fno-csv\\op23092019.csv', DataFrameCallback$new(f), chunk_size = 5))</v>
      </c>
      <c r="T3130" t="str">
        <f t="shared" si="1106"/>
        <v>MA230919</v>
      </c>
      <c r="U3130" s="3" t="s">
        <v>24</v>
      </c>
      <c r="V3130" t="str">
        <f t="shared" si="1107"/>
        <v>https://www1.nseindia.com/archives/equities/mkt/MA230919.csv</v>
      </c>
      <c r="W3130" t="str">
        <f t="shared" si="1108"/>
        <v>MA230919 = fread('https://www1.nseindia.com/archives/equities/mkt/MA230919.csv', sep='!', header = FALSE);</v>
      </c>
      <c r="X3130" t="str">
        <f t="shared" si="1109"/>
        <v>MA230919 = MA230919[ str_detect(toupper(V1), ',NIFTY') | str_detect(toupper(V1), ',INDEX,') | str_detect(toupper(V1), ',CNX') ];</v>
      </c>
      <c r="Y3130" t="str">
        <f t="shared" si="1110"/>
        <v>MA230919 = MA230919[, c('temp', 'INDEX', 'PREVIOUS_CLOSE', 'OPEN', 'HIGH', 'LOW', 'CLOSE', 'GAIN_LOSS') := tstrsplit(V1, ',', fixed= TRUE),];</v>
      </c>
      <c r="Z3130" t="str">
        <f t="shared" si="1111"/>
        <v>MA230919 = MA230919 [ GAIN_LOSS != 'GAIN/LOSS'];</v>
      </c>
      <c r="AA3130" t="str">
        <f t="shared" si="1112"/>
        <v>if (curl_fetch_memory('https://www1.nseindia.com/archives/equities/mkt/MA230919.csv')$status_code == 200) {MA230919 = fread('https://www1.nseindia.com/archives/equities/mkt/MA230919.csv', sep='!', header = FALSE); MA230919 = MA230919[ str_detect(toupper(V1), ',NIFTY') | str_detect(toupper(V1), ',INDEX,') | str_detect(toupper(V1), ',CNX') ]; MA230919 = MA230919[, c('temp', 'INDEX', 'PREVIOUS_CLOSE', 'OPEN', 'HIGH', 'LOW', 'CLOSE', 'GAIN_LOSS') := tstrsplit(V1, ',', fixed= TRUE),]; MA230919 = MA230919 [ GAIN_LOSS != 'GAIN/LOSS'];}</v>
      </c>
      <c r="AB3130" t="str">
        <f t="shared" si="1113"/>
        <v>indices_dataSep2019</v>
      </c>
      <c r="AC3130" s="3" t="s">
        <v>32</v>
      </c>
      <c r="AD3130" t="s">
        <v>40</v>
      </c>
      <c r="AE3130" t="s">
        <v>44</v>
      </c>
      <c r="AF3130" t="str">
        <f t="shared" si="1114"/>
        <v>43731_indices_dataSep2019</v>
      </c>
      <c r="AG3130" t="str">
        <f t="shared" si="1115"/>
        <v>indices_dataSep2019.zip</v>
      </c>
      <c r="AH3130" t="str">
        <f>CONCATENATE(AF3130, " &lt;- as.data.table( extract_tables(", AB3130, ")")</f>
        <v>43731_indices_dataSep2019 &lt;- as.data.table( extract_tables(indices_dataSep2019)</v>
      </c>
      <c r="AI3130" t="str">
        <f>CONCATENATE("if (curl_fetch_memory('",AC3130,AG3130, "')$status_code == 200) download.file('", AC3130, AG3130, "', '", AD3130, AF3130, ".zip')")</f>
        <v>if (curl_fetch_memory('https://www1.nseindia.com/content/indices/indices_dataSep2019.zip')$status_code == 200) download.file('https://www1.nseindia.com/content/indices/indices_dataSep2019.zip', 'D:\\My-Shares\\source-index-wgt\\43731_indices_dataSep2019.zip')</v>
      </c>
      <c r="AJ3130" t="str">
        <f t="shared" si="1116"/>
        <v>if (file.exists('D:\\My-Shares\\source-index-wgt\\43731_indices_dataSep2019.zip') ) {files = unzip('D:\\My-Shares\\source-index-wgt\\43731_indices_dataSep2019.zip', list=TRUE)$Name; files02=files[grepl('^NIFTY_Bank*|^niftybank*',files)]; unzip(zipfile = 'D:\\My-Shares\\source-index-wgt\\43731_indices_dataSep2019.zip', exdir = 'D:\\My-Shares\\source-index-wgt-bnfpdf', files=files02); file.rename(paste('D:\\My-Shares\\source-index-wgt-bnfpdf\\', files02, sep=''), paste('D:\\My-Shares\\source-index-wgt-bnfpdf\\','43731_',files02, sep='') );pdf_43731 &lt;- as.data.table (extract_tables(paste('D:\\My-Shares\\source-index-wgt-bnfpdf\\','43731_',files02, sep='') ) ); rm(files); rm(files02)}</v>
      </c>
    </row>
    <row r="3131" spans="1:36">
      <c r="A3131" s="1">
        <v>43732</v>
      </c>
      <c r="B3131" s="2">
        <f t="shared" si="1096"/>
        <v>24</v>
      </c>
      <c r="C3131" s="2">
        <f t="shared" si="1097"/>
        <v>9</v>
      </c>
      <c r="D3131">
        <f t="shared" si="1098"/>
        <v>2019</v>
      </c>
      <c r="E3131" t="str">
        <f t="shared" si="1099"/>
        <v>19</v>
      </c>
      <c r="F3131" t="str">
        <f t="shared" si="1100"/>
        <v>PR240919.zip</v>
      </c>
      <c r="G3131" t="str">
        <f t="shared" si="1101"/>
        <v>fo24092019.zip</v>
      </c>
      <c r="H3131" t="str">
        <f t="shared" si="1102"/>
        <v>fo24092019</v>
      </c>
      <c r="I3131" t="str">
        <f t="shared" si="1103"/>
        <v>op24092019</v>
      </c>
      <c r="J3131" s="3" t="s">
        <v>6</v>
      </c>
      <c r="K3131" t="s">
        <v>13</v>
      </c>
      <c r="L3131" t="s">
        <v>14</v>
      </c>
      <c r="M3131" t="s">
        <v>17</v>
      </c>
      <c r="N3131" t="str">
        <f t="shared" si="1092"/>
        <v>if (curl_fetch_memory('https://www1.nseindia.com/archives/equities/bhavcopy/pr/PR240919.zip')$status_code == 200)</v>
      </c>
      <c r="O3131" t="str">
        <f t="shared" si="1093"/>
        <v>if (curl_fetch_memory('https://www1.nseindia.com/archives/equities/bhavcopy/pr/PR240919.zip')$status_code == 200) download.file('https://www1.nseindia.com/archives/equities/bhavcopy/pr/PR240919.zip', 'D:\\My-Shares\\source-bhavcopy-zip\\PR240919.zip')</v>
      </c>
      <c r="P3131" t="str">
        <f t="shared" si="1094"/>
        <v>if (file.exists('D:\\My-Shares\\source-bhavcopy-zip\\PR240919.zip')) {zipped_names = grep('\\.zip', unzip('D:\\My-Shares\\source-bhavcopy-zip\\PR240919.zip', list=TRUE)$Name, ignore.case=TRUE, value=TRUE); unzip(zipfile = 'D:\\My-Shares\\source-bhavcopy-zip\\PR240919.zip', exdir = 'D:\\My-Shares\\source-fno-zip', files=zipped_names);rm(zipped_names);}</v>
      </c>
      <c r="Q3131" t="str">
        <f t="shared" si="1095"/>
        <v>if (file.exists('D:\\My-Shares\\source-fno-zip\\fo24092019.zip')) {files = unzip('D:\\My-Shares\\source-fno-zip\\fo24092019.zip', list=TRUE)$Name; unzip(zipfile = 'D:\\My-Shares\\source-fno-zip\\fo24092019.zip', exdir = 'D:\\My-Shares\\source-fno-csv', files=files[grepl('^fo[0-9]{8}\\.csv|^op[0-9]{8}\\.csv',files)]);rm(files);}</v>
      </c>
      <c r="R3131" t="str">
        <f t="shared" si="1104"/>
        <v>if (file.exists('D:\\My-Shares\\source-fno-csv\\fo24092019.csv')) fo24092019 = data.table (read_csv_chunked('D:\\My-Shares\\source-fno-csv\\fo24092019.csv', DataFrameCallback$new(f), chunk_size = 5))</v>
      </c>
      <c r="S3131" t="str">
        <f t="shared" si="1105"/>
        <v>if (file.exists('D:\\My-Shares\\source-fno-csv\\op24092019.csv')) op24092019 = data.table (read_csv_chunked('D:\\My-Shares\\source-fno-csv\\op24092019.csv', DataFrameCallback$new(f), chunk_size = 5))</v>
      </c>
      <c r="T3131" t="str">
        <f t="shared" si="1106"/>
        <v>MA240919</v>
      </c>
      <c r="U3131" s="3" t="s">
        <v>24</v>
      </c>
      <c r="V3131" t="str">
        <f t="shared" si="1107"/>
        <v>https://www1.nseindia.com/archives/equities/mkt/MA240919.csv</v>
      </c>
      <c r="W3131" t="str">
        <f t="shared" si="1108"/>
        <v>MA240919 = fread('https://www1.nseindia.com/archives/equities/mkt/MA240919.csv', sep='!', header = FALSE);</v>
      </c>
      <c r="X3131" t="str">
        <f t="shared" si="1109"/>
        <v>MA240919 = MA240919[ str_detect(toupper(V1), ',NIFTY') | str_detect(toupper(V1), ',INDEX,') | str_detect(toupper(V1), ',CNX') ];</v>
      </c>
      <c r="Y3131" t="str">
        <f t="shared" si="1110"/>
        <v>MA240919 = MA240919[, c('temp', 'INDEX', 'PREVIOUS_CLOSE', 'OPEN', 'HIGH', 'LOW', 'CLOSE', 'GAIN_LOSS') := tstrsplit(V1, ',', fixed= TRUE),];</v>
      </c>
      <c r="Z3131" t="str">
        <f t="shared" si="1111"/>
        <v>MA240919 = MA240919 [ GAIN_LOSS != 'GAIN/LOSS'];</v>
      </c>
      <c r="AA3131" t="str">
        <f t="shared" si="1112"/>
        <v>if (curl_fetch_memory('https://www1.nseindia.com/archives/equities/mkt/MA240919.csv')$status_code == 200) {MA240919 = fread('https://www1.nseindia.com/archives/equities/mkt/MA240919.csv', sep='!', header = FALSE); MA240919 = MA240919[ str_detect(toupper(V1), ',NIFTY') | str_detect(toupper(V1), ',INDEX,') | str_detect(toupper(V1), ',CNX') ]; MA240919 = MA240919[, c('temp', 'INDEX', 'PREVIOUS_CLOSE', 'OPEN', 'HIGH', 'LOW', 'CLOSE', 'GAIN_LOSS') := tstrsplit(V1, ',', fixed= TRUE),]; MA240919 = MA240919 [ GAIN_LOSS != 'GAIN/LOSS'];}</v>
      </c>
      <c r="AB3131" t="str">
        <f t="shared" si="1113"/>
        <v>indices_dataSep2019</v>
      </c>
      <c r="AC3131" s="3" t="s">
        <v>32</v>
      </c>
      <c r="AD3131" t="s">
        <v>40</v>
      </c>
      <c r="AE3131" t="s">
        <v>44</v>
      </c>
      <c r="AF3131" t="str">
        <f t="shared" si="1114"/>
        <v>43732_indices_dataSep2019</v>
      </c>
      <c r="AG3131" t="str">
        <f t="shared" si="1115"/>
        <v>indices_dataSep2019.zip</v>
      </c>
      <c r="AH3131" t="str">
        <f>CONCATENATE(AF3131, " &lt;- as.data.table( extract_tables(", AB3131, ")")</f>
        <v>43732_indices_dataSep2019 &lt;- as.data.table( extract_tables(indices_dataSep2019)</v>
      </c>
      <c r="AI3131" t="str">
        <f>CONCATENATE("if (curl_fetch_memory('",AC3131,AG3131, "')$status_code == 200) download.file('", AC3131, AG3131, "', '", AD3131, AF3131, ".zip')")</f>
        <v>if (curl_fetch_memory('https://www1.nseindia.com/content/indices/indices_dataSep2019.zip')$status_code == 200) download.file('https://www1.nseindia.com/content/indices/indices_dataSep2019.zip', 'D:\\My-Shares\\source-index-wgt\\43732_indices_dataSep2019.zip')</v>
      </c>
      <c r="AJ3131" t="str">
        <f t="shared" si="1116"/>
        <v>if (file.exists('D:\\My-Shares\\source-index-wgt\\43732_indices_dataSep2019.zip') ) {files = unzip('D:\\My-Shares\\source-index-wgt\\43732_indices_dataSep2019.zip', list=TRUE)$Name; files02=files[grepl('^NIFTY_Bank*|^niftybank*',files)]; unzip(zipfile = 'D:\\My-Shares\\source-index-wgt\\43732_indices_dataSep2019.zip', exdir = 'D:\\My-Shares\\source-index-wgt-bnfpdf', files=files02); file.rename(paste('D:\\My-Shares\\source-index-wgt-bnfpdf\\', files02, sep=''), paste('D:\\My-Shares\\source-index-wgt-bnfpdf\\','43732_',files02, sep='') );pdf_43732 &lt;- as.data.table (extract_tables(paste('D:\\My-Shares\\source-index-wgt-bnfpdf\\','43732_',files02, sep='') ) ); rm(files); rm(files02)}</v>
      </c>
    </row>
    <row r="3132" spans="1:36">
      <c r="A3132" s="1">
        <v>43733</v>
      </c>
      <c r="B3132" s="2">
        <f t="shared" si="1096"/>
        <v>25</v>
      </c>
      <c r="C3132" s="2">
        <f t="shared" si="1097"/>
        <v>9</v>
      </c>
      <c r="D3132">
        <f t="shared" si="1098"/>
        <v>2019</v>
      </c>
      <c r="E3132" t="str">
        <f t="shared" si="1099"/>
        <v>19</v>
      </c>
      <c r="F3132" t="str">
        <f t="shared" si="1100"/>
        <v>PR250919.zip</v>
      </c>
      <c r="G3132" t="str">
        <f t="shared" si="1101"/>
        <v>fo25092019.zip</v>
      </c>
      <c r="H3132" t="str">
        <f t="shared" si="1102"/>
        <v>fo25092019</v>
      </c>
      <c r="I3132" t="str">
        <f t="shared" si="1103"/>
        <v>op25092019</v>
      </c>
      <c r="J3132" s="3" t="s">
        <v>6</v>
      </c>
      <c r="K3132" t="s">
        <v>13</v>
      </c>
      <c r="L3132" t="s">
        <v>14</v>
      </c>
      <c r="M3132" t="s">
        <v>17</v>
      </c>
      <c r="N3132" t="str">
        <f t="shared" si="1092"/>
        <v>if (curl_fetch_memory('https://www1.nseindia.com/archives/equities/bhavcopy/pr/PR250919.zip')$status_code == 200)</v>
      </c>
      <c r="O3132" t="str">
        <f t="shared" si="1093"/>
        <v>if (curl_fetch_memory('https://www1.nseindia.com/archives/equities/bhavcopy/pr/PR250919.zip')$status_code == 200) download.file('https://www1.nseindia.com/archives/equities/bhavcopy/pr/PR250919.zip', 'D:\\My-Shares\\source-bhavcopy-zip\\PR250919.zip')</v>
      </c>
      <c r="P3132" t="str">
        <f t="shared" si="1094"/>
        <v>if (file.exists('D:\\My-Shares\\source-bhavcopy-zip\\PR250919.zip')) {zipped_names = grep('\\.zip', unzip('D:\\My-Shares\\source-bhavcopy-zip\\PR250919.zip', list=TRUE)$Name, ignore.case=TRUE, value=TRUE); unzip(zipfile = 'D:\\My-Shares\\source-bhavcopy-zip\\PR250919.zip', exdir = 'D:\\My-Shares\\source-fno-zip', files=zipped_names);rm(zipped_names);}</v>
      </c>
      <c r="Q3132" t="str">
        <f t="shared" si="1095"/>
        <v>if (file.exists('D:\\My-Shares\\source-fno-zip\\fo25092019.zip')) {files = unzip('D:\\My-Shares\\source-fno-zip\\fo25092019.zip', list=TRUE)$Name; unzip(zipfile = 'D:\\My-Shares\\source-fno-zip\\fo25092019.zip', exdir = 'D:\\My-Shares\\source-fno-csv', files=files[grepl('^fo[0-9]{8}\\.csv|^op[0-9]{8}\\.csv',files)]);rm(files);}</v>
      </c>
      <c r="R3132" t="str">
        <f t="shared" si="1104"/>
        <v>if (file.exists('D:\\My-Shares\\source-fno-csv\\fo25092019.csv')) fo25092019 = data.table (read_csv_chunked('D:\\My-Shares\\source-fno-csv\\fo25092019.csv', DataFrameCallback$new(f), chunk_size = 5))</v>
      </c>
      <c r="S3132" t="str">
        <f t="shared" si="1105"/>
        <v>if (file.exists('D:\\My-Shares\\source-fno-csv\\op25092019.csv')) op25092019 = data.table (read_csv_chunked('D:\\My-Shares\\source-fno-csv\\op25092019.csv', DataFrameCallback$new(f), chunk_size = 5))</v>
      </c>
      <c r="T3132" t="str">
        <f t="shared" si="1106"/>
        <v>MA250919</v>
      </c>
      <c r="U3132" s="3" t="s">
        <v>24</v>
      </c>
      <c r="V3132" t="str">
        <f t="shared" si="1107"/>
        <v>https://www1.nseindia.com/archives/equities/mkt/MA250919.csv</v>
      </c>
      <c r="W3132" t="str">
        <f t="shared" si="1108"/>
        <v>MA250919 = fread('https://www1.nseindia.com/archives/equities/mkt/MA250919.csv', sep='!', header = FALSE);</v>
      </c>
      <c r="X3132" t="str">
        <f t="shared" si="1109"/>
        <v>MA250919 = MA250919[ str_detect(toupper(V1), ',NIFTY') | str_detect(toupper(V1), ',INDEX,') | str_detect(toupper(V1), ',CNX') ];</v>
      </c>
      <c r="Y3132" t="str">
        <f t="shared" si="1110"/>
        <v>MA250919 = MA250919[, c('temp', 'INDEX', 'PREVIOUS_CLOSE', 'OPEN', 'HIGH', 'LOW', 'CLOSE', 'GAIN_LOSS') := tstrsplit(V1, ',', fixed= TRUE),];</v>
      </c>
      <c r="Z3132" t="str">
        <f t="shared" si="1111"/>
        <v>MA250919 = MA250919 [ GAIN_LOSS != 'GAIN/LOSS'];</v>
      </c>
      <c r="AA3132" t="str">
        <f t="shared" si="1112"/>
        <v>if (curl_fetch_memory('https://www1.nseindia.com/archives/equities/mkt/MA250919.csv')$status_code == 200) {MA250919 = fread('https://www1.nseindia.com/archives/equities/mkt/MA250919.csv', sep='!', header = FALSE); MA250919 = MA250919[ str_detect(toupper(V1), ',NIFTY') | str_detect(toupper(V1), ',INDEX,') | str_detect(toupper(V1), ',CNX') ]; MA250919 = MA250919[, c('temp', 'INDEX', 'PREVIOUS_CLOSE', 'OPEN', 'HIGH', 'LOW', 'CLOSE', 'GAIN_LOSS') := tstrsplit(V1, ',', fixed= TRUE),]; MA250919 = MA250919 [ GAIN_LOSS != 'GAIN/LOSS'];}</v>
      </c>
      <c r="AB3132" t="str">
        <f t="shared" si="1113"/>
        <v>indices_dataSep2019</v>
      </c>
      <c r="AC3132" s="3" t="s">
        <v>32</v>
      </c>
      <c r="AD3132" t="s">
        <v>40</v>
      </c>
      <c r="AE3132" t="s">
        <v>44</v>
      </c>
      <c r="AF3132" t="str">
        <f t="shared" si="1114"/>
        <v>43733_indices_dataSep2019</v>
      </c>
      <c r="AG3132" t="str">
        <f t="shared" si="1115"/>
        <v>indices_dataSep2019.zip</v>
      </c>
      <c r="AH3132" t="str">
        <f>CONCATENATE(AF3132, " &lt;- as.data.table( extract_tables(", AB3132, ")")</f>
        <v>43733_indices_dataSep2019 &lt;- as.data.table( extract_tables(indices_dataSep2019)</v>
      </c>
      <c r="AI3132" t="str">
        <f>CONCATENATE("if (curl_fetch_memory('",AC3132,AG3132, "')$status_code == 200) download.file('", AC3132, AG3132, "', '", AD3132, AF3132, ".zip')")</f>
        <v>if (curl_fetch_memory('https://www1.nseindia.com/content/indices/indices_dataSep2019.zip')$status_code == 200) download.file('https://www1.nseindia.com/content/indices/indices_dataSep2019.zip', 'D:\\My-Shares\\source-index-wgt\\43733_indices_dataSep2019.zip')</v>
      </c>
      <c r="AJ3132" t="str">
        <f t="shared" si="1116"/>
        <v>if (file.exists('D:\\My-Shares\\source-index-wgt\\43733_indices_dataSep2019.zip') ) {files = unzip('D:\\My-Shares\\source-index-wgt\\43733_indices_dataSep2019.zip', list=TRUE)$Name; files02=files[grepl('^NIFTY_Bank*|^niftybank*',files)]; unzip(zipfile = 'D:\\My-Shares\\source-index-wgt\\43733_indices_dataSep2019.zip', exdir = 'D:\\My-Shares\\source-index-wgt-bnfpdf', files=files02); file.rename(paste('D:\\My-Shares\\source-index-wgt-bnfpdf\\', files02, sep=''), paste('D:\\My-Shares\\source-index-wgt-bnfpdf\\','43733_',files02, sep='') );pdf_43733 &lt;- as.data.table (extract_tables(paste('D:\\My-Shares\\source-index-wgt-bnfpdf\\','43733_',files02, sep='') ) ); rm(files); rm(files02)}</v>
      </c>
    </row>
    <row r="3133" spans="1:36">
      <c r="A3133" s="1">
        <v>43734</v>
      </c>
      <c r="B3133" s="2">
        <f t="shared" si="1096"/>
        <v>26</v>
      </c>
      <c r="C3133" s="2">
        <f t="shared" si="1097"/>
        <v>9</v>
      </c>
      <c r="D3133">
        <f t="shared" si="1098"/>
        <v>2019</v>
      </c>
      <c r="E3133" t="str">
        <f t="shared" si="1099"/>
        <v>19</v>
      </c>
      <c r="F3133" t="str">
        <f t="shared" si="1100"/>
        <v>PR260919.zip</v>
      </c>
      <c r="G3133" t="str">
        <f t="shared" si="1101"/>
        <v>fo26092019.zip</v>
      </c>
      <c r="H3133" t="str">
        <f t="shared" si="1102"/>
        <v>fo26092019</v>
      </c>
      <c r="I3133" t="str">
        <f t="shared" si="1103"/>
        <v>op26092019</v>
      </c>
      <c r="J3133" s="3" t="s">
        <v>6</v>
      </c>
      <c r="K3133" t="s">
        <v>13</v>
      </c>
      <c r="L3133" t="s">
        <v>14</v>
      </c>
      <c r="M3133" t="s">
        <v>17</v>
      </c>
      <c r="N3133" t="str">
        <f t="shared" si="1092"/>
        <v>if (curl_fetch_memory('https://www1.nseindia.com/archives/equities/bhavcopy/pr/PR260919.zip')$status_code == 200)</v>
      </c>
      <c r="O3133" t="str">
        <f t="shared" si="1093"/>
        <v>if (curl_fetch_memory('https://www1.nseindia.com/archives/equities/bhavcopy/pr/PR260919.zip')$status_code == 200) download.file('https://www1.nseindia.com/archives/equities/bhavcopy/pr/PR260919.zip', 'D:\\My-Shares\\source-bhavcopy-zip\\PR260919.zip')</v>
      </c>
      <c r="P3133" t="str">
        <f t="shared" si="1094"/>
        <v>if (file.exists('D:\\My-Shares\\source-bhavcopy-zip\\PR260919.zip')) {zipped_names = grep('\\.zip', unzip('D:\\My-Shares\\source-bhavcopy-zip\\PR260919.zip', list=TRUE)$Name, ignore.case=TRUE, value=TRUE); unzip(zipfile = 'D:\\My-Shares\\source-bhavcopy-zip\\PR260919.zip', exdir = 'D:\\My-Shares\\source-fno-zip', files=zipped_names);rm(zipped_names);}</v>
      </c>
      <c r="Q3133" t="str">
        <f t="shared" si="1095"/>
        <v>if (file.exists('D:\\My-Shares\\source-fno-zip\\fo26092019.zip')) {files = unzip('D:\\My-Shares\\source-fno-zip\\fo26092019.zip', list=TRUE)$Name; unzip(zipfile = 'D:\\My-Shares\\source-fno-zip\\fo26092019.zip', exdir = 'D:\\My-Shares\\source-fno-csv', files=files[grepl('^fo[0-9]{8}\\.csv|^op[0-9]{8}\\.csv',files)]);rm(files);}</v>
      </c>
      <c r="R3133" t="str">
        <f t="shared" si="1104"/>
        <v>if (file.exists('D:\\My-Shares\\source-fno-csv\\fo26092019.csv')) fo26092019 = data.table (read_csv_chunked('D:\\My-Shares\\source-fno-csv\\fo26092019.csv', DataFrameCallback$new(f), chunk_size = 5))</v>
      </c>
      <c r="S3133" t="str">
        <f t="shared" si="1105"/>
        <v>if (file.exists('D:\\My-Shares\\source-fno-csv\\op26092019.csv')) op26092019 = data.table (read_csv_chunked('D:\\My-Shares\\source-fno-csv\\op26092019.csv', DataFrameCallback$new(f), chunk_size = 5))</v>
      </c>
      <c r="T3133" t="str">
        <f t="shared" si="1106"/>
        <v>MA260919</v>
      </c>
      <c r="U3133" s="3" t="s">
        <v>24</v>
      </c>
      <c r="V3133" t="str">
        <f t="shared" si="1107"/>
        <v>https://www1.nseindia.com/archives/equities/mkt/MA260919.csv</v>
      </c>
      <c r="W3133" t="str">
        <f t="shared" si="1108"/>
        <v>MA260919 = fread('https://www1.nseindia.com/archives/equities/mkt/MA260919.csv', sep='!', header = FALSE);</v>
      </c>
      <c r="X3133" t="str">
        <f t="shared" si="1109"/>
        <v>MA260919 = MA260919[ str_detect(toupper(V1), ',NIFTY') | str_detect(toupper(V1), ',INDEX,') | str_detect(toupper(V1), ',CNX') ];</v>
      </c>
      <c r="Y3133" t="str">
        <f t="shared" si="1110"/>
        <v>MA260919 = MA260919[, c('temp', 'INDEX', 'PREVIOUS_CLOSE', 'OPEN', 'HIGH', 'LOW', 'CLOSE', 'GAIN_LOSS') := tstrsplit(V1, ',', fixed= TRUE),];</v>
      </c>
      <c r="Z3133" t="str">
        <f t="shared" si="1111"/>
        <v>MA260919 = MA260919 [ GAIN_LOSS != 'GAIN/LOSS'];</v>
      </c>
      <c r="AA3133" t="str">
        <f t="shared" si="1112"/>
        <v>if (curl_fetch_memory('https://www1.nseindia.com/archives/equities/mkt/MA260919.csv')$status_code == 200) {MA260919 = fread('https://www1.nseindia.com/archives/equities/mkt/MA260919.csv', sep='!', header = FALSE); MA260919 = MA260919[ str_detect(toupper(V1), ',NIFTY') | str_detect(toupper(V1), ',INDEX,') | str_detect(toupper(V1), ',CNX') ]; MA260919 = MA260919[, c('temp', 'INDEX', 'PREVIOUS_CLOSE', 'OPEN', 'HIGH', 'LOW', 'CLOSE', 'GAIN_LOSS') := tstrsplit(V1, ',', fixed= TRUE),]; MA260919 = MA260919 [ GAIN_LOSS != 'GAIN/LOSS'];}</v>
      </c>
      <c r="AB3133" t="str">
        <f t="shared" si="1113"/>
        <v>indices_dataSep2019</v>
      </c>
      <c r="AC3133" s="3" t="s">
        <v>32</v>
      </c>
      <c r="AD3133" t="s">
        <v>40</v>
      </c>
      <c r="AE3133" t="s">
        <v>44</v>
      </c>
      <c r="AF3133" t="str">
        <f t="shared" si="1114"/>
        <v>43734_indices_dataSep2019</v>
      </c>
      <c r="AG3133" t="str">
        <f t="shared" si="1115"/>
        <v>indices_dataSep2019.zip</v>
      </c>
      <c r="AH3133" t="str">
        <f>CONCATENATE(AF3133, " &lt;- as.data.table( extract_tables(", AB3133, ")")</f>
        <v>43734_indices_dataSep2019 &lt;- as.data.table( extract_tables(indices_dataSep2019)</v>
      </c>
      <c r="AI3133" t="str">
        <f>CONCATENATE("if (curl_fetch_memory('",AC3133,AG3133, "')$status_code == 200) download.file('", AC3133, AG3133, "', '", AD3133, AF3133, ".zip')")</f>
        <v>if (curl_fetch_memory('https://www1.nseindia.com/content/indices/indices_dataSep2019.zip')$status_code == 200) download.file('https://www1.nseindia.com/content/indices/indices_dataSep2019.zip', 'D:\\My-Shares\\source-index-wgt\\43734_indices_dataSep2019.zip')</v>
      </c>
      <c r="AJ3133" t="str">
        <f t="shared" si="1116"/>
        <v>if (file.exists('D:\\My-Shares\\source-index-wgt\\43734_indices_dataSep2019.zip') ) {files = unzip('D:\\My-Shares\\source-index-wgt\\43734_indices_dataSep2019.zip', list=TRUE)$Name; files02=files[grepl('^NIFTY_Bank*|^niftybank*',files)]; unzip(zipfile = 'D:\\My-Shares\\source-index-wgt\\43734_indices_dataSep2019.zip', exdir = 'D:\\My-Shares\\source-index-wgt-bnfpdf', files=files02); file.rename(paste('D:\\My-Shares\\source-index-wgt-bnfpdf\\', files02, sep=''), paste('D:\\My-Shares\\source-index-wgt-bnfpdf\\','43734_',files02, sep='') );pdf_43734 &lt;- as.data.table (extract_tables(paste('D:\\My-Shares\\source-index-wgt-bnfpdf\\','43734_',files02, sep='') ) ); rm(files); rm(files02)}</v>
      </c>
    </row>
    <row r="3134" spans="1:36">
      <c r="A3134" s="1">
        <v>43735</v>
      </c>
      <c r="B3134" s="2">
        <f t="shared" si="1096"/>
        <v>27</v>
      </c>
      <c r="C3134" s="2">
        <f t="shared" si="1097"/>
        <v>9</v>
      </c>
      <c r="D3134">
        <f t="shared" si="1098"/>
        <v>2019</v>
      </c>
      <c r="E3134" t="str">
        <f t="shared" si="1099"/>
        <v>19</v>
      </c>
      <c r="F3134" t="str">
        <f t="shared" si="1100"/>
        <v>PR270919.zip</v>
      </c>
      <c r="G3134" t="str">
        <f t="shared" si="1101"/>
        <v>fo27092019.zip</v>
      </c>
      <c r="H3134" t="str">
        <f t="shared" si="1102"/>
        <v>fo27092019</v>
      </c>
      <c r="I3134" t="str">
        <f t="shared" si="1103"/>
        <v>op27092019</v>
      </c>
      <c r="J3134" s="3" t="s">
        <v>6</v>
      </c>
      <c r="K3134" t="s">
        <v>13</v>
      </c>
      <c r="L3134" t="s">
        <v>14</v>
      </c>
      <c r="M3134" t="s">
        <v>17</v>
      </c>
      <c r="N3134" t="str">
        <f t="shared" si="1092"/>
        <v>if (curl_fetch_memory('https://www1.nseindia.com/archives/equities/bhavcopy/pr/PR270919.zip')$status_code == 200)</v>
      </c>
      <c r="O3134" t="str">
        <f t="shared" si="1093"/>
        <v>if (curl_fetch_memory('https://www1.nseindia.com/archives/equities/bhavcopy/pr/PR270919.zip')$status_code == 200) download.file('https://www1.nseindia.com/archives/equities/bhavcopy/pr/PR270919.zip', 'D:\\My-Shares\\source-bhavcopy-zip\\PR270919.zip')</v>
      </c>
      <c r="P3134" t="str">
        <f t="shared" si="1094"/>
        <v>if (file.exists('D:\\My-Shares\\source-bhavcopy-zip\\PR270919.zip')) {zipped_names = grep('\\.zip', unzip('D:\\My-Shares\\source-bhavcopy-zip\\PR270919.zip', list=TRUE)$Name, ignore.case=TRUE, value=TRUE); unzip(zipfile = 'D:\\My-Shares\\source-bhavcopy-zip\\PR270919.zip', exdir = 'D:\\My-Shares\\source-fno-zip', files=zipped_names);rm(zipped_names);}</v>
      </c>
      <c r="Q3134" t="str">
        <f t="shared" si="1095"/>
        <v>if (file.exists('D:\\My-Shares\\source-fno-zip\\fo27092019.zip')) {files = unzip('D:\\My-Shares\\source-fno-zip\\fo27092019.zip', list=TRUE)$Name; unzip(zipfile = 'D:\\My-Shares\\source-fno-zip\\fo27092019.zip', exdir = 'D:\\My-Shares\\source-fno-csv', files=files[grepl('^fo[0-9]{8}\\.csv|^op[0-9]{8}\\.csv',files)]);rm(files);}</v>
      </c>
      <c r="R3134" t="str">
        <f t="shared" si="1104"/>
        <v>if (file.exists('D:\\My-Shares\\source-fno-csv\\fo27092019.csv')) fo27092019 = data.table (read_csv_chunked('D:\\My-Shares\\source-fno-csv\\fo27092019.csv', DataFrameCallback$new(f), chunk_size = 5))</v>
      </c>
      <c r="S3134" t="str">
        <f t="shared" si="1105"/>
        <v>if (file.exists('D:\\My-Shares\\source-fno-csv\\op27092019.csv')) op27092019 = data.table (read_csv_chunked('D:\\My-Shares\\source-fno-csv\\op27092019.csv', DataFrameCallback$new(f), chunk_size = 5))</v>
      </c>
      <c r="T3134" t="str">
        <f t="shared" si="1106"/>
        <v>MA270919</v>
      </c>
      <c r="U3134" s="3" t="s">
        <v>24</v>
      </c>
      <c r="V3134" t="str">
        <f t="shared" si="1107"/>
        <v>https://www1.nseindia.com/archives/equities/mkt/MA270919.csv</v>
      </c>
      <c r="W3134" t="str">
        <f t="shared" si="1108"/>
        <v>MA270919 = fread('https://www1.nseindia.com/archives/equities/mkt/MA270919.csv', sep='!', header = FALSE);</v>
      </c>
      <c r="X3134" t="str">
        <f t="shared" si="1109"/>
        <v>MA270919 = MA270919[ str_detect(toupper(V1), ',NIFTY') | str_detect(toupper(V1), ',INDEX,') | str_detect(toupper(V1), ',CNX') ];</v>
      </c>
      <c r="Y3134" t="str">
        <f t="shared" si="1110"/>
        <v>MA270919 = MA270919[, c('temp', 'INDEX', 'PREVIOUS_CLOSE', 'OPEN', 'HIGH', 'LOW', 'CLOSE', 'GAIN_LOSS') := tstrsplit(V1, ',', fixed= TRUE),];</v>
      </c>
      <c r="Z3134" t="str">
        <f t="shared" si="1111"/>
        <v>MA270919 = MA270919 [ GAIN_LOSS != 'GAIN/LOSS'];</v>
      </c>
      <c r="AA3134" t="str">
        <f t="shared" si="1112"/>
        <v>if (curl_fetch_memory('https://www1.nseindia.com/archives/equities/mkt/MA270919.csv')$status_code == 200) {MA270919 = fread('https://www1.nseindia.com/archives/equities/mkt/MA270919.csv', sep='!', header = FALSE); MA270919 = MA270919[ str_detect(toupper(V1), ',NIFTY') | str_detect(toupper(V1), ',INDEX,') | str_detect(toupper(V1), ',CNX') ]; MA270919 = MA270919[, c('temp', 'INDEX', 'PREVIOUS_CLOSE', 'OPEN', 'HIGH', 'LOW', 'CLOSE', 'GAIN_LOSS') := tstrsplit(V1, ',', fixed= TRUE),]; MA270919 = MA270919 [ GAIN_LOSS != 'GAIN/LOSS'];}</v>
      </c>
      <c r="AB3134" t="str">
        <f t="shared" si="1113"/>
        <v>indices_dataSep2019</v>
      </c>
      <c r="AC3134" s="3" t="s">
        <v>32</v>
      </c>
      <c r="AD3134" t="s">
        <v>40</v>
      </c>
      <c r="AE3134" t="s">
        <v>44</v>
      </c>
      <c r="AF3134" t="str">
        <f t="shared" si="1114"/>
        <v>43735_indices_dataSep2019</v>
      </c>
      <c r="AG3134" t="str">
        <f t="shared" si="1115"/>
        <v>indices_dataSep2019.zip</v>
      </c>
      <c r="AH3134" t="str">
        <f>CONCATENATE(AF3134, " &lt;- as.data.table( extract_tables(", AB3134, ")")</f>
        <v>43735_indices_dataSep2019 &lt;- as.data.table( extract_tables(indices_dataSep2019)</v>
      </c>
      <c r="AI3134" t="str">
        <f>CONCATENATE("if (curl_fetch_memory('",AC3134,AG3134, "')$status_code == 200) download.file('", AC3134, AG3134, "', '", AD3134, AF3134, ".zip')")</f>
        <v>if (curl_fetch_memory('https://www1.nseindia.com/content/indices/indices_dataSep2019.zip')$status_code == 200) download.file('https://www1.nseindia.com/content/indices/indices_dataSep2019.zip', 'D:\\My-Shares\\source-index-wgt\\43735_indices_dataSep2019.zip')</v>
      </c>
      <c r="AJ3134" t="str">
        <f t="shared" si="1116"/>
        <v>if (file.exists('D:\\My-Shares\\source-index-wgt\\43735_indices_dataSep2019.zip') ) {files = unzip('D:\\My-Shares\\source-index-wgt\\43735_indices_dataSep2019.zip', list=TRUE)$Name; files02=files[grepl('^NIFTY_Bank*|^niftybank*',files)]; unzip(zipfile = 'D:\\My-Shares\\source-index-wgt\\43735_indices_dataSep2019.zip', exdir = 'D:\\My-Shares\\source-index-wgt-bnfpdf', files=files02); file.rename(paste('D:\\My-Shares\\source-index-wgt-bnfpdf\\', files02, sep=''), paste('D:\\My-Shares\\source-index-wgt-bnfpdf\\','43735_',files02, sep='') );pdf_43735 &lt;- as.data.table (extract_tables(paste('D:\\My-Shares\\source-index-wgt-bnfpdf\\','43735_',files02, sep='') ) ); rm(files); rm(files02)}</v>
      </c>
    </row>
    <row r="3135" spans="1:36">
      <c r="A3135" s="1">
        <v>43736</v>
      </c>
      <c r="B3135" s="2">
        <f t="shared" si="1096"/>
        <v>28</v>
      </c>
      <c r="C3135" s="2">
        <f t="shared" si="1097"/>
        <v>9</v>
      </c>
      <c r="D3135">
        <f t="shared" si="1098"/>
        <v>2019</v>
      </c>
      <c r="E3135" t="str">
        <f t="shared" si="1099"/>
        <v>19</v>
      </c>
      <c r="F3135" t="str">
        <f t="shared" si="1100"/>
        <v>PR280919.zip</v>
      </c>
      <c r="G3135" t="str">
        <f t="shared" si="1101"/>
        <v>fo28092019.zip</v>
      </c>
      <c r="H3135" t="str">
        <f t="shared" si="1102"/>
        <v>fo28092019</v>
      </c>
      <c r="I3135" t="str">
        <f t="shared" si="1103"/>
        <v>op28092019</v>
      </c>
      <c r="J3135" s="3" t="s">
        <v>6</v>
      </c>
      <c r="K3135" t="s">
        <v>13</v>
      </c>
      <c r="L3135" t="s">
        <v>14</v>
      </c>
      <c r="M3135" t="s">
        <v>17</v>
      </c>
      <c r="N3135" t="str">
        <f t="shared" si="1092"/>
        <v>if (curl_fetch_memory('https://www1.nseindia.com/archives/equities/bhavcopy/pr/PR280919.zip')$status_code == 200)</v>
      </c>
      <c r="O3135" t="str">
        <f t="shared" si="1093"/>
        <v>if (curl_fetch_memory('https://www1.nseindia.com/archives/equities/bhavcopy/pr/PR280919.zip')$status_code == 200) download.file('https://www1.nseindia.com/archives/equities/bhavcopy/pr/PR280919.zip', 'D:\\My-Shares\\source-bhavcopy-zip\\PR280919.zip')</v>
      </c>
      <c r="P3135" t="str">
        <f t="shared" si="1094"/>
        <v>if (file.exists('D:\\My-Shares\\source-bhavcopy-zip\\PR280919.zip')) {zipped_names = grep('\\.zip', unzip('D:\\My-Shares\\source-bhavcopy-zip\\PR280919.zip', list=TRUE)$Name, ignore.case=TRUE, value=TRUE); unzip(zipfile = 'D:\\My-Shares\\source-bhavcopy-zip\\PR280919.zip', exdir = 'D:\\My-Shares\\source-fno-zip', files=zipped_names);rm(zipped_names);}</v>
      </c>
      <c r="Q3135" t="str">
        <f t="shared" si="1095"/>
        <v>if (file.exists('D:\\My-Shares\\source-fno-zip\\fo28092019.zip')) {files = unzip('D:\\My-Shares\\source-fno-zip\\fo28092019.zip', list=TRUE)$Name; unzip(zipfile = 'D:\\My-Shares\\source-fno-zip\\fo28092019.zip', exdir = 'D:\\My-Shares\\source-fno-csv', files=files[grepl('^fo[0-9]{8}\\.csv|^op[0-9]{8}\\.csv',files)]);rm(files);}</v>
      </c>
      <c r="R3135" t="str">
        <f t="shared" si="1104"/>
        <v>if (file.exists('D:\\My-Shares\\source-fno-csv\\fo28092019.csv')) fo28092019 = data.table (read_csv_chunked('D:\\My-Shares\\source-fno-csv\\fo28092019.csv', DataFrameCallback$new(f), chunk_size = 5))</v>
      </c>
      <c r="S3135" t="str">
        <f t="shared" si="1105"/>
        <v>if (file.exists('D:\\My-Shares\\source-fno-csv\\op28092019.csv')) op28092019 = data.table (read_csv_chunked('D:\\My-Shares\\source-fno-csv\\op28092019.csv', DataFrameCallback$new(f), chunk_size = 5))</v>
      </c>
      <c r="T3135" t="str">
        <f t="shared" si="1106"/>
        <v>MA280919</v>
      </c>
      <c r="U3135" s="3" t="s">
        <v>24</v>
      </c>
      <c r="V3135" t="str">
        <f t="shared" si="1107"/>
        <v>https://www1.nseindia.com/archives/equities/mkt/MA280919.csv</v>
      </c>
      <c r="W3135" t="str">
        <f t="shared" si="1108"/>
        <v>MA280919 = fread('https://www1.nseindia.com/archives/equities/mkt/MA280919.csv', sep='!', header = FALSE);</v>
      </c>
      <c r="X3135" t="str">
        <f t="shared" si="1109"/>
        <v>MA280919 = MA280919[ str_detect(toupper(V1), ',NIFTY') | str_detect(toupper(V1), ',INDEX,') | str_detect(toupper(V1), ',CNX') ];</v>
      </c>
      <c r="Y3135" t="str">
        <f t="shared" si="1110"/>
        <v>MA280919 = MA280919[, c('temp', 'INDEX', 'PREVIOUS_CLOSE', 'OPEN', 'HIGH', 'LOW', 'CLOSE', 'GAIN_LOSS') := tstrsplit(V1, ',', fixed= TRUE),];</v>
      </c>
      <c r="Z3135" t="str">
        <f t="shared" si="1111"/>
        <v>MA280919 = MA280919 [ GAIN_LOSS != 'GAIN/LOSS'];</v>
      </c>
      <c r="AA3135" t="str">
        <f t="shared" si="1112"/>
        <v>if (curl_fetch_memory('https://www1.nseindia.com/archives/equities/mkt/MA280919.csv')$status_code == 200) {MA280919 = fread('https://www1.nseindia.com/archives/equities/mkt/MA280919.csv', sep='!', header = FALSE); MA280919 = MA280919[ str_detect(toupper(V1), ',NIFTY') | str_detect(toupper(V1), ',INDEX,') | str_detect(toupper(V1), ',CNX') ]; MA280919 = MA280919[, c('temp', 'INDEX', 'PREVIOUS_CLOSE', 'OPEN', 'HIGH', 'LOW', 'CLOSE', 'GAIN_LOSS') := tstrsplit(V1, ',', fixed= TRUE),]; MA280919 = MA280919 [ GAIN_LOSS != 'GAIN/LOSS'];}</v>
      </c>
      <c r="AB3135" t="str">
        <f t="shared" si="1113"/>
        <v>indices_dataSep2019</v>
      </c>
      <c r="AC3135" s="3" t="s">
        <v>32</v>
      </c>
      <c r="AD3135" t="s">
        <v>40</v>
      </c>
      <c r="AE3135" t="s">
        <v>44</v>
      </c>
      <c r="AF3135" t="str">
        <f t="shared" si="1114"/>
        <v>43736_indices_dataSep2019</v>
      </c>
      <c r="AG3135" t="str">
        <f t="shared" si="1115"/>
        <v>indices_dataSep2019.zip</v>
      </c>
      <c r="AH3135" t="str">
        <f>CONCATENATE(AF3135, " &lt;- as.data.table( extract_tables(", AB3135, ")")</f>
        <v>43736_indices_dataSep2019 &lt;- as.data.table( extract_tables(indices_dataSep2019)</v>
      </c>
      <c r="AI3135" t="str">
        <f>CONCATENATE("if (curl_fetch_memory('",AC3135,AG3135, "')$status_code == 200) download.file('", AC3135, AG3135, "', '", AD3135, AF3135, ".zip')")</f>
        <v>if (curl_fetch_memory('https://www1.nseindia.com/content/indices/indices_dataSep2019.zip')$status_code == 200) download.file('https://www1.nseindia.com/content/indices/indices_dataSep2019.zip', 'D:\\My-Shares\\source-index-wgt\\43736_indices_dataSep2019.zip')</v>
      </c>
      <c r="AJ3135" t="str">
        <f t="shared" si="1116"/>
        <v>if (file.exists('D:\\My-Shares\\source-index-wgt\\43736_indices_dataSep2019.zip') ) {files = unzip('D:\\My-Shares\\source-index-wgt\\43736_indices_dataSep2019.zip', list=TRUE)$Name; files02=files[grepl('^NIFTY_Bank*|^niftybank*',files)]; unzip(zipfile = 'D:\\My-Shares\\source-index-wgt\\43736_indices_dataSep2019.zip', exdir = 'D:\\My-Shares\\source-index-wgt-bnfpdf', files=files02); file.rename(paste('D:\\My-Shares\\source-index-wgt-bnfpdf\\', files02, sep=''), paste('D:\\My-Shares\\source-index-wgt-bnfpdf\\','43736_',files02, sep='') );pdf_43736 &lt;- as.data.table (extract_tables(paste('D:\\My-Shares\\source-index-wgt-bnfpdf\\','43736_',files02, sep='') ) ); rm(files); rm(files02)}</v>
      </c>
    </row>
    <row r="3136" spans="1:36">
      <c r="A3136" s="1">
        <v>43737</v>
      </c>
      <c r="B3136" s="2">
        <f t="shared" si="1096"/>
        <v>29</v>
      </c>
      <c r="C3136" s="2">
        <f t="shared" si="1097"/>
        <v>9</v>
      </c>
      <c r="D3136">
        <f t="shared" si="1098"/>
        <v>2019</v>
      </c>
      <c r="E3136" t="str">
        <f t="shared" si="1099"/>
        <v>19</v>
      </c>
      <c r="F3136" t="str">
        <f t="shared" si="1100"/>
        <v>PR290919.zip</v>
      </c>
      <c r="G3136" t="str">
        <f t="shared" si="1101"/>
        <v>fo29092019.zip</v>
      </c>
      <c r="H3136" t="str">
        <f t="shared" si="1102"/>
        <v>fo29092019</v>
      </c>
      <c r="I3136" t="str">
        <f t="shared" si="1103"/>
        <v>op29092019</v>
      </c>
      <c r="J3136" s="3" t="s">
        <v>6</v>
      </c>
      <c r="K3136" t="s">
        <v>13</v>
      </c>
      <c r="L3136" t="s">
        <v>14</v>
      </c>
      <c r="M3136" t="s">
        <v>17</v>
      </c>
      <c r="N3136" t="str">
        <f t="shared" si="1092"/>
        <v>if (curl_fetch_memory('https://www1.nseindia.com/archives/equities/bhavcopy/pr/PR290919.zip')$status_code == 200)</v>
      </c>
      <c r="O3136" t="str">
        <f t="shared" si="1093"/>
        <v>if (curl_fetch_memory('https://www1.nseindia.com/archives/equities/bhavcopy/pr/PR290919.zip')$status_code == 200) download.file('https://www1.nseindia.com/archives/equities/bhavcopy/pr/PR290919.zip', 'D:\\My-Shares\\source-bhavcopy-zip\\PR290919.zip')</v>
      </c>
      <c r="P3136" t="str">
        <f t="shared" si="1094"/>
        <v>if (file.exists('D:\\My-Shares\\source-bhavcopy-zip\\PR290919.zip')) {zipped_names = grep('\\.zip', unzip('D:\\My-Shares\\source-bhavcopy-zip\\PR290919.zip', list=TRUE)$Name, ignore.case=TRUE, value=TRUE); unzip(zipfile = 'D:\\My-Shares\\source-bhavcopy-zip\\PR290919.zip', exdir = 'D:\\My-Shares\\source-fno-zip', files=zipped_names);rm(zipped_names);}</v>
      </c>
      <c r="Q3136" t="str">
        <f t="shared" si="1095"/>
        <v>if (file.exists('D:\\My-Shares\\source-fno-zip\\fo29092019.zip')) {files = unzip('D:\\My-Shares\\source-fno-zip\\fo29092019.zip', list=TRUE)$Name; unzip(zipfile = 'D:\\My-Shares\\source-fno-zip\\fo29092019.zip', exdir = 'D:\\My-Shares\\source-fno-csv', files=files[grepl('^fo[0-9]{8}\\.csv|^op[0-9]{8}\\.csv',files)]);rm(files);}</v>
      </c>
      <c r="R3136" t="str">
        <f t="shared" si="1104"/>
        <v>if (file.exists('D:\\My-Shares\\source-fno-csv\\fo29092019.csv')) fo29092019 = data.table (read_csv_chunked('D:\\My-Shares\\source-fno-csv\\fo29092019.csv', DataFrameCallback$new(f), chunk_size = 5))</v>
      </c>
      <c r="S3136" t="str">
        <f t="shared" si="1105"/>
        <v>if (file.exists('D:\\My-Shares\\source-fno-csv\\op29092019.csv')) op29092019 = data.table (read_csv_chunked('D:\\My-Shares\\source-fno-csv\\op29092019.csv', DataFrameCallback$new(f), chunk_size = 5))</v>
      </c>
      <c r="T3136" t="str">
        <f t="shared" si="1106"/>
        <v>MA290919</v>
      </c>
      <c r="U3136" s="3" t="s">
        <v>24</v>
      </c>
      <c r="V3136" t="str">
        <f t="shared" si="1107"/>
        <v>https://www1.nseindia.com/archives/equities/mkt/MA290919.csv</v>
      </c>
      <c r="W3136" t="str">
        <f t="shared" si="1108"/>
        <v>MA290919 = fread('https://www1.nseindia.com/archives/equities/mkt/MA290919.csv', sep='!', header = FALSE);</v>
      </c>
      <c r="X3136" t="str">
        <f t="shared" si="1109"/>
        <v>MA290919 = MA290919[ str_detect(toupper(V1), ',NIFTY') | str_detect(toupper(V1), ',INDEX,') | str_detect(toupper(V1), ',CNX') ];</v>
      </c>
      <c r="Y3136" t="str">
        <f t="shared" si="1110"/>
        <v>MA290919 = MA290919[, c('temp', 'INDEX', 'PREVIOUS_CLOSE', 'OPEN', 'HIGH', 'LOW', 'CLOSE', 'GAIN_LOSS') := tstrsplit(V1, ',', fixed= TRUE),];</v>
      </c>
      <c r="Z3136" t="str">
        <f t="shared" si="1111"/>
        <v>MA290919 = MA290919 [ GAIN_LOSS != 'GAIN/LOSS'];</v>
      </c>
      <c r="AA3136" t="str">
        <f t="shared" si="1112"/>
        <v>if (curl_fetch_memory('https://www1.nseindia.com/archives/equities/mkt/MA290919.csv')$status_code == 200) {MA290919 = fread('https://www1.nseindia.com/archives/equities/mkt/MA290919.csv', sep='!', header = FALSE); MA290919 = MA290919[ str_detect(toupper(V1), ',NIFTY') | str_detect(toupper(V1), ',INDEX,') | str_detect(toupper(V1), ',CNX') ]; MA290919 = MA290919[, c('temp', 'INDEX', 'PREVIOUS_CLOSE', 'OPEN', 'HIGH', 'LOW', 'CLOSE', 'GAIN_LOSS') := tstrsplit(V1, ',', fixed= TRUE),]; MA290919 = MA290919 [ GAIN_LOSS != 'GAIN/LOSS'];}</v>
      </c>
      <c r="AB3136" t="str">
        <f t="shared" si="1113"/>
        <v>indices_dataSep2019</v>
      </c>
      <c r="AC3136" s="3" t="s">
        <v>32</v>
      </c>
      <c r="AD3136" t="s">
        <v>40</v>
      </c>
      <c r="AE3136" t="s">
        <v>44</v>
      </c>
      <c r="AF3136" t="str">
        <f t="shared" si="1114"/>
        <v>43737_indices_dataSep2019</v>
      </c>
      <c r="AG3136" t="str">
        <f t="shared" si="1115"/>
        <v>indices_dataSep2019.zip</v>
      </c>
      <c r="AH3136" t="str">
        <f>CONCATENATE(AF3136, " &lt;- as.data.table( extract_tables(", AB3136, ")")</f>
        <v>43737_indices_dataSep2019 &lt;- as.data.table( extract_tables(indices_dataSep2019)</v>
      </c>
      <c r="AI3136" t="str">
        <f>CONCATENATE("if (curl_fetch_memory('",AC3136,AG3136, "')$status_code == 200) download.file('", AC3136, AG3136, "', '", AD3136, AF3136, ".zip')")</f>
        <v>if (curl_fetch_memory('https://www1.nseindia.com/content/indices/indices_dataSep2019.zip')$status_code == 200) download.file('https://www1.nseindia.com/content/indices/indices_dataSep2019.zip', 'D:\\My-Shares\\source-index-wgt\\43737_indices_dataSep2019.zip')</v>
      </c>
      <c r="AJ3136" t="str">
        <f t="shared" si="1116"/>
        <v>if (file.exists('D:\\My-Shares\\source-index-wgt\\43737_indices_dataSep2019.zip') ) {files = unzip('D:\\My-Shares\\source-index-wgt\\43737_indices_dataSep2019.zip', list=TRUE)$Name; files02=files[grepl('^NIFTY_Bank*|^niftybank*',files)]; unzip(zipfile = 'D:\\My-Shares\\source-index-wgt\\43737_indices_dataSep2019.zip', exdir = 'D:\\My-Shares\\source-index-wgt-bnfpdf', files=files02); file.rename(paste('D:\\My-Shares\\source-index-wgt-bnfpdf\\', files02, sep=''), paste('D:\\My-Shares\\source-index-wgt-bnfpdf\\','43737_',files02, sep='') );pdf_43737 &lt;- as.data.table (extract_tables(paste('D:\\My-Shares\\source-index-wgt-bnfpdf\\','43737_',files02, sep='') ) ); rm(files); rm(files02)}</v>
      </c>
    </row>
    <row r="3137" spans="1:36">
      <c r="A3137" s="1">
        <v>43738</v>
      </c>
      <c r="B3137" s="2">
        <f t="shared" si="1096"/>
        <v>30</v>
      </c>
      <c r="C3137" s="2">
        <f t="shared" si="1097"/>
        <v>9</v>
      </c>
      <c r="D3137">
        <f t="shared" si="1098"/>
        <v>2019</v>
      </c>
      <c r="E3137" t="str">
        <f t="shared" si="1099"/>
        <v>19</v>
      </c>
      <c r="F3137" t="str">
        <f t="shared" si="1100"/>
        <v>PR300919.zip</v>
      </c>
      <c r="G3137" t="str">
        <f t="shared" si="1101"/>
        <v>fo30092019.zip</v>
      </c>
      <c r="H3137" t="str">
        <f t="shared" si="1102"/>
        <v>fo30092019</v>
      </c>
      <c r="I3137" t="str">
        <f t="shared" si="1103"/>
        <v>op30092019</v>
      </c>
      <c r="J3137" s="3" t="s">
        <v>6</v>
      </c>
      <c r="K3137" t="s">
        <v>13</v>
      </c>
      <c r="L3137" t="s">
        <v>14</v>
      </c>
      <c r="M3137" t="s">
        <v>17</v>
      </c>
      <c r="N3137" t="str">
        <f t="shared" si="1092"/>
        <v>if (curl_fetch_memory('https://www1.nseindia.com/archives/equities/bhavcopy/pr/PR300919.zip')$status_code == 200)</v>
      </c>
      <c r="O3137" t="str">
        <f t="shared" si="1093"/>
        <v>if (curl_fetch_memory('https://www1.nseindia.com/archives/equities/bhavcopy/pr/PR300919.zip')$status_code == 200) download.file('https://www1.nseindia.com/archives/equities/bhavcopy/pr/PR300919.zip', 'D:\\My-Shares\\source-bhavcopy-zip\\PR300919.zip')</v>
      </c>
      <c r="P3137" t="str">
        <f t="shared" si="1094"/>
        <v>if (file.exists('D:\\My-Shares\\source-bhavcopy-zip\\PR300919.zip')) {zipped_names = grep('\\.zip', unzip('D:\\My-Shares\\source-bhavcopy-zip\\PR300919.zip', list=TRUE)$Name, ignore.case=TRUE, value=TRUE); unzip(zipfile = 'D:\\My-Shares\\source-bhavcopy-zip\\PR300919.zip', exdir = 'D:\\My-Shares\\source-fno-zip', files=zipped_names);rm(zipped_names);}</v>
      </c>
      <c r="Q3137" t="str">
        <f t="shared" si="1095"/>
        <v>if (file.exists('D:\\My-Shares\\source-fno-zip\\fo30092019.zip')) {files = unzip('D:\\My-Shares\\source-fno-zip\\fo30092019.zip', list=TRUE)$Name; unzip(zipfile = 'D:\\My-Shares\\source-fno-zip\\fo30092019.zip', exdir = 'D:\\My-Shares\\source-fno-csv', files=files[grepl('^fo[0-9]{8}\\.csv|^op[0-9]{8}\\.csv',files)]);rm(files);}</v>
      </c>
      <c r="R3137" t="str">
        <f t="shared" si="1104"/>
        <v>if (file.exists('D:\\My-Shares\\source-fno-csv\\fo30092019.csv')) fo30092019 = data.table (read_csv_chunked('D:\\My-Shares\\source-fno-csv\\fo30092019.csv', DataFrameCallback$new(f), chunk_size = 5))</v>
      </c>
      <c r="S3137" t="str">
        <f t="shared" si="1105"/>
        <v>if (file.exists('D:\\My-Shares\\source-fno-csv\\op30092019.csv')) op30092019 = data.table (read_csv_chunked('D:\\My-Shares\\source-fno-csv\\op30092019.csv', DataFrameCallback$new(f), chunk_size = 5))</v>
      </c>
      <c r="T3137" t="str">
        <f t="shared" si="1106"/>
        <v>MA300919</v>
      </c>
      <c r="U3137" s="3" t="s">
        <v>24</v>
      </c>
      <c r="V3137" t="str">
        <f t="shared" si="1107"/>
        <v>https://www1.nseindia.com/archives/equities/mkt/MA300919.csv</v>
      </c>
      <c r="W3137" t="str">
        <f t="shared" si="1108"/>
        <v>MA300919 = fread('https://www1.nseindia.com/archives/equities/mkt/MA300919.csv', sep='!', header = FALSE);</v>
      </c>
      <c r="X3137" t="str">
        <f t="shared" si="1109"/>
        <v>MA300919 = MA300919[ str_detect(toupper(V1), ',NIFTY') | str_detect(toupper(V1), ',INDEX,') | str_detect(toupper(V1), ',CNX') ];</v>
      </c>
      <c r="Y3137" t="str">
        <f t="shared" si="1110"/>
        <v>MA300919 = MA300919[, c('temp', 'INDEX', 'PREVIOUS_CLOSE', 'OPEN', 'HIGH', 'LOW', 'CLOSE', 'GAIN_LOSS') := tstrsplit(V1, ',', fixed= TRUE),];</v>
      </c>
      <c r="Z3137" t="str">
        <f t="shared" si="1111"/>
        <v>MA300919 = MA300919 [ GAIN_LOSS != 'GAIN/LOSS'];</v>
      </c>
      <c r="AA3137" t="str">
        <f t="shared" si="1112"/>
        <v>if (curl_fetch_memory('https://www1.nseindia.com/archives/equities/mkt/MA300919.csv')$status_code == 200) {MA300919 = fread('https://www1.nseindia.com/archives/equities/mkt/MA300919.csv', sep='!', header = FALSE); MA300919 = MA300919[ str_detect(toupper(V1), ',NIFTY') | str_detect(toupper(V1), ',INDEX,') | str_detect(toupper(V1), ',CNX') ]; MA300919 = MA300919[, c('temp', 'INDEX', 'PREVIOUS_CLOSE', 'OPEN', 'HIGH', 'LOW', 'CLOSE', 'GAIN_LOSS') := tstrsplit(V1, ',', fixed= TRUE),]; MA300919 = MA300919 [ GAIN_LOSS != 'GAIN/LOSS'];}</v>
      </c>
      <c r="AB3137" t="str">
        <f t="shared" si="1113"/>
        <v>indices_dataSep2019</v>
      </c>
      <c r="AC3137" s="3" t="s">
        <v>32</v>
      </c>
      <c r="AD3137" t="s">
        <v>40</v>
      </c>
      <c r="AE3137" t="s">
        <v>44</v>
      </c>
      <c r="AF3137" t="str">
        <f t="shared" si="1114"/>
        <v>43738_indices_dataSep2019</v>
      </c>
      <c r="AG3137" t="str">
        <f t="shared" si="1115"/>
        <v>indices_dataSep2019.zip</v>
      </c>
      <c r="AH3137" t="str">
        <f>CONCATENATE(AF3137, " &lt;- as.data.table( extract_tables(", AB3137, ")")</f>
        <v>43738_indices_dataSep2019 &lt;- as.data.table( extract_tables(indices_dataSep2019)</v>
      </c>
      <c r="AI3137" t="str">
        <f>CONCATENATE("if (curl_fetch_memory('",AC3137,AG3137, "')$status_code == 200) download.file('", AC3137, AG3137, "', '", AD3137, AF3137, ".zip')")</f>
        <v>if (curl_fetch_memory('https://www1.nseindia.com/content/indices/indices_dataSep2019.zip')$status_code == 200) download.file('https://www1.nseindia.com/content/indices/indices_dataSep2019.zip', 'D:\\My-Shares\\source-index-wgt\\43738_indices_dataSep2019.zip')</v>
      </c>
      <c r="AJ3137" t="str">
        <f t="shared" si="1116"/>
        <v>if (file.exists('D:\\My-Shares\\source-index-wgt\\43738_indices_dataSep2019.zip') ) {files = unzip('D:\\My-Shares\\source-index-wgt\\43738_indices_dataSep2019.zip', list=TRUE)$Name; files02=files[grepl('^NIFTY_Bank*|^niftybank*',files)]; unzip(zipfile = 'D:\\My-Shares\\source-index-wgt\\43738_indices_dataSep2019.zip', exdir = 'D:\\My-Shares\\source-index-wgt-bnfpdf', files=files02); file.rename(paste('D:\\My-Shares\\source-index-wgt-bnfpdf\\', files02, sep=''), paste('D:\\My-Shares\\source-index-wgt-bnfpdf\\','43738_',files02, sep='') );pdf_43738 &lt;- as.data.table (extract_tables(paste('D:\\My-Shares\\source-index-wgt-bnfpdf\\','43738_',files02, sep='') ) ); rm(files); rm(files02)}</v>
      </c>
    </row>
    <row r="3138" spans="1:36">
      <c r="A3138" s="1">
        <v>43739</v>
      </c>
      <c r="B3138" s="2">
        <f t="shared" si="1096"/>
        <v>1</v>
      </c>
      <c r="C3138" s="2">
        <f t="shared" si="1097"/>
        <v>10</v>
      </c>
      <c r="D3138">
        <f t="shared" si="1098"/>
        <v>2019</v>
      </c>
      <c r="E3138" t="str">
        <f t="shared" si="1099"/>
        <v>19</v>
      </c>
      <c r="F3138" t="str">
        <f t="shared" si="1100"/>
        <v>PR011019.zip</v>
      </c>
      <c r="G3138" t="str">
        <f t="shared" si="1101"/>
        <v>fo01102019.zip</v>
      </c>
      <c r="H3138" t="str">
        <f t="shared" si="1102"/>
        <v>fo01102019</v>
      </c>
      <c r="I3138" t="str">
        <f t="shared" si="1103"/>
        <v>op01102019</v>
      </c>
      <c r="J3138" s="3" t="s">
        <v>6</v>
      </c>
      <c r="K3138" t="s">
        <v>13</v>
      </c>
      <c r="L3138" t="s">
        <v>14</v>
      </c>
      <c r="M3138" t="s">
        <v>17</v>
      </c>
      <c r="N3138" t="str">
        <f t="shared" ref="N3138:N3201" si="1117">CONCATENATE("if (curl_fetch_memory('", J3138, F3138, "')$status_code == 200)")</f>
        <v>if (curl_fetch_memory('https://www1.nseindia.com/archives/equities/bhavcopy/pr/PR011019.zip')$status_code == 200)</v>
      </c>
      <c r="O3138" t="str">
        <f t="shared" ref="O3138:O3201" si="1118">CONCATENATE(N3138, " download.file('", J3138, F3138, "', '", K3138, F3138, "')")</f>
        <v>if (curl_fetch_memory('https://www1.nseindia.com/archives/equities/bhavcopy/pr/PR011019.zip')$status_code == 200) download.file('https://www1.nseindia.com/archives/equities/bhavcopy/pr/PR011019.zip', 'D:\\My-Shares\\source-bhavcopy-zip\\PR011019.zip')</v>
      </c>
      <c r="P3138" t="str">
        <f t="shared" ref="P3138:P3201" si="1119">CONCATENATE("if (file.exists('", K3138,F3138, "')) {zipped_names = grep('\\.zip', unzip('", K3138, F3138,  "', list=TRUE)$Name, ignore.case=TRUE, value=TRUE); unzip(zipfile = '", K3138, F3138, "', exdir = '", L3138, "', files=zipped_names);rm(zipped_names);}")</f>
        <v>if (file.exists('D:\\My-Shares\\source-bhavcopy-zip\\PR011019.zip')) {zipped_names = grep('\\.zip', unzip('D:\\My-Shares\\source-bhavcopy-zip\\PR011019.zip', list=TRUE)$Name, ignore.case=TRUE, value=TRUE); unzip(zipfile = 'D:\\My-Shares\\source-bhavcopy-zip\\PR011019.zip', exdir = 'D:\\My-Shares\\source-fno-zip', files=zipped_names);rm(zipped_names);}</v>
      </c>
      <c r="Q3138" t="str">
        <f t="shared" ref="Q3138:Q3201" si="1120">CONCATENATE("if (file.exists('", L3138, "\\", G3138, "')) {files = unzip('", L3138, "\\", G3138,  "', list=TRUE)$Name; unzip(zipfile = '", L3138, "\\", G3138, "', exdir = '", M3138, "', files=files[grepl('^fo[0-9]{8}\\.csv|^op[0-9]{8}\\.csv',files)]);rm(files);}")</f>
        <v>if (file.exists('D:\\My-Shares\\source-fno-zip\\fo01102019.zip')) {files = unzip('D:\\My-Shares\\source-fno-zip\\fo01102019.zip', list=TRUE)$Name; unzip(zipfile = 'D:\\My-Shares\\source-fno-zip\\fo01102019.zip', exdir = 'D:\\My-Shares\\source-fno-csv', files=files[grepl('^fo[0-9]{8}\\.csv|^op[0-9]{8}\\.csv',files)]);rm(files);}</v>
      </c>
      <c r="R3138" t="str">
        <f t="shared" si="1104"/>
        <v>if (file.exists('D:\\My-Shares\\source-fno-csv\\fo01102019.csv')) fo01102019 = data.table (read_csv_chunked('D:\\My-Shares\\source-fno-csv\\fo01102019.csv', DataFrameCallback$new(f), chunk_size = 5))</v>
      </c>
      <c r="S3138" t="str">
        <f t="shared" si="1105"/>
        <v>if (file.exists('D:\\My-Shares\\source-fno-csv\\op01102019.csv')) op01102019 = data.table (read_csv_chunked('D:\\My-Shares\\source-fno-csv\\op01102019.csv', DataFrameCallback$new(f), chunk_size = 5))</v>
      </c>
      <c r="T3138" t="str">
        <f t="shared" si="1106"/>
        <v>MA011019</v>
      </c>
      <c r="U3138" s="3" t="s">
        <v>24</v>
      </c>
      <c r="V3138" t="str">
        <f t="shared" si="1107"/>
        <v>https://www1.nseindia.com/archives/equities/mkt/MA011019.csv</v>
      </c>
      <c r="W3138" t="str">
        <f t="shared" si="1108"/>
        <v>MA011019 = fread('https://www1.nseindia.com/archives/equities/mkt/MA011019.csv', sep='!', header = FALSE);</v>
      </c>
      <c r="X3138" t="str">
        <f t="shared" si="1109"/>
        <v>MA011019 = MA011019[ str_detect(toupper(V1), ',NIFTY') | str_detect(toupper(V1), ',INDEX,') | str_detect(toupper(V1), ',CNX') ];</v>
      </c>
      <c r="Y3138" t="str">
        <f t="shared" si="1110"/>
        <v>MA011019 = MA011019[, c('temp', 'INDEX', 'PREVIOUS_CLOSE', 'OPEN', 'HIGH', 'LOW', 'CLOSE', 'GAIN_LOSS') := tstrsplit(V1, ',', fixed= TRUE),];</v>
      </c>
      <c r="Z3138" t="str">
        <f t="shared" si="1111"/>
        <v>MA011019 = MA011019 [ GAIN_LOSS != 'GAIN/LOSS'];</v>
      </c>
      <c r="AA3138" t="str">
        <f t="shared" si="1112"/>
        <v>if (curl_fetch_memory('https://www1.nseindia.com/archives/equities/mkt/MA011019.csv')$status_code == 200) {MA011019 = fread('https://www1.nseindia.com/archives/equities/mkt/MA011019.csv', sep='!', header = FALSE); MA011019 = MA011019[ str_detect(toupper(V1), ',NIFTY') | str_detect(toupper(V1), ',INDEX,') | str_detect(toupper(V1), ',CNX') ]; MA011019 = MA011019[, c('temp', 'INDEX', 'PREVIOUS_CLOSE', 'OPEN', 'HIGH', 'LOW', 'CLOSE', 'GAIN_LOSS') := tstrsplit(V1, ',', fixed= TRUE),]; MA011019 = MA011019 [ GAIN_LOSS != 'GAIN/LOSS'];}</v>
      </c>
      <c r="AB3138" t="str">
        <f t="shared" si="1113"/>
        <v>indices_dataOct2019</v>
      </c>
      <c r="AC3138" s="3" t="s">
        <v>32</v>
      </c>
      <c r="AD3138" t="s">
        <v>40</v>
      </c>
      <c r="AE3138" t="s">
        <v>44</v>
      </c>
      <c r="AF3138" t="str">
        <f t="shared" si="1114"/>
        <v>43739_indices_dataOct2019</v>
      </c>
      <c r="AG3138" t="str">
        <f t="shared" si="1115"/>
        <v>indices_dataOct2019.zip</v>
      </c>
      <c r="AH3138" t="str">
        <f>CONCATENATE(AF3138, " &lt;- as.data.table( extract_tables(", AB3138, ")")</f>
        <v>43739_indices_dataOct2019 &lt;- as.data.table( extract_tables(indices_dataOct2019)</v>
      </c>
      <c r="AI3138" t="str">
        <f>CONCATENATE("if (curl_fetch_memory('",AC3138,AG3138, "')$status_code == 200) download.file('", AC3138, AG3138, "', '", AD3138, AF3138, ".zip')")</f>
        <v>if (curl_fetch_memory('https://www1.nseindia.com/content/indices/indices_dataOct2019.zip')$status_code == 200) download.file('https://www1.nseindia.com/content/indices/indices_dataOct2019.zip', 'D:\\My-Shares\\source-index-wgt\\43739_indices_dataOct2019.zip')</v>
      </c>
      <c r="AJ3138" t="str">
        <f t="shared" si="1116"/>
        <v>if (file.exists('D:\\My-Shares\\source-index-wgt\\43739_indices_dataOct2019.zip') ) {files = unzip('D:\\My-Shares\\source-index-wgt\\43739_indices_dataOct2019.zip', list=TRUE)$Name; files02=files[grepl('^NIFTY_Bank*|^niftybank*',files)]; unzip(zipfile = 'D:\\My-Shares\\source-index-wgt\\43739_indices_dataOct2019.zip', exdir = 'D:\\My-Shares\\source-index-wgt-bnfpdf', files=files02); file.rename(paste('D:\\My-Shares\\source-index-wgt-bnfpdf\\', files02, sep=''), paste('D:\\My-Shares\\source-index-wgt-bnfpdf\\','43739_',files02, sep='') );pdf_43739 &lt;- as.data.table (extract_tables(paste('D:\\My-Shares\\source-index-wgt-bnfpdf\\','43739_',files02, sep='') ) ); rm(files); rm(files02)}</v>
      </c>
    </row>
    <row r="3139" spans="1:36">
      <c r="A3139" s="1">
        <v>43740</v>
      </c>
      <c r="B3139" s="2">
        <f t="shared" ref="B3139:B3202" si="1121">DAY(A3139)</f>
        <v>2</v>
      </c>
      <c r="C3139" s="2">
        <f t="shared" ref="C3139:C3202" si="1122">MONTH(A3139)</f>
        <v>10</v>
      </c>
      <c r="D3139">
        <f t="shared" ref="D3139:D3202" si="1123">YEAR(A3139)</f>
        <v>2019</v>
      </c>
      <c r="E3139" t="str">
        <f t="shared" ref="E3139:E3202" si="1124">TEXT(A3139,"yy")</f>
        <v>19</v>
      </c>
      <c r="F3139" t="str">
        <f t="shared" ref="F3139:F3202" si="1125">CONCATENATE("PR", TEXT(B3139, "00"), TEXT(C3139, "00"),E3139, ".zip")</f>
        <v>PR021019.zip</v>
      </c>
      <c r="G3139" t="str">
        <f t="shared" ref="G3139:G3202" si="1126">CONCATENATE("fo", TEXT(B3139, "00"), TEXT(C3139, "00"),D3139, ".zip")</f>
        <v>fo02102019.zip</v>
      </c>
      <c r="H3139" t="str">
        <f t="shared" ref="H3139:H3202" si="1127">CONCATENATE("fo", TEXT(B3139, "00"), TEXT(C3139, "00"),D3139)</f>
        <v>fo02102019</v>
      </c>
      <c r="I3139" t="str">
        <f t="shared" ref="I3139:I3202" si="1128">CONCATENATE("op", TEXT(B3139, "00"), TEXT(C3139, "00"),D3139)</f>
        <v>op02102019</v>
      </c>
      <c r="J3139" s="3" t="s">
        <v>6</v>
      </c>
      <c r="K3139" t="s">
        <v>13</v>
      </c>
      <c r="L3139" t="s">
        <v>14</v>
      </c>
      <c r="M3139" t="s">
        <v>17</v>
      </c>
      <c r="N3139" t="str">
        <f t="shared" si="1117"/>
        <v>if (curl_fetch_memory('https://www1.nseindia.com/archives/equities/bhavcopy/pr/PR021019.zip')$status_code == 200)</v>
      </c>
      <c r="O3139" t="str">
        <f t="shared" si="1118"/>
        <v>if (curl_fetch_memory('https://www1.nseindia.com/archives/equities/bhavcopy/pr/PR021019.zip')$status_code == 200) download.file('https://www1.nseindia.com/archives/equities/bhavcopy/pr/PR021019.zip', 'D:\\My-Shares\\source-bhavcopy-zip\\PR021019.zip')</v>
      </c>
      <c r="P3139" t="str">
        <f t="shared" si="1119"/>
        <v>if (file.exists('D:\\My-Shares\\source-bhavcopy-zip\\PR021019.zip')) {zipped_names = grep('\\.zip', unzip('D:\\My-Shares\\source-bhavcopy-zip\\PR021019.zip', list=TRUE)$Name, ignore.case=TRUE, value=TRUE); unzip(zipfile = 'D:\\My-Shares\\source-bhavcopy-zip\\PR021019.zip', exdir = 'D:\\My-Shares\\source-fno-zip', files=zipped_names);rm(zipped_names);}</v>
      </c>
      <c r="Q3139" t="str">
        <f t="shared" si="1120"/>
        <v>if (file.exists('D:\\My-Shares\\source-fno-zip\\fo02102019.zip')) {files = unzip('D:\\My-Shares\\source-fno-zip\\fo02102019.zip', list=TRUE)$Name; unzip(zipfile = 'D:\\My-Shares\\source-fno-zip\\fo02102019.zip', exdir = 'D:\\My-Shares\\source-fno-csv', files=files[grepl('^fo[0-9]{8}\\.csv|^op[0-9]{8}\\.csv',files)]);rm(files);}</v>
      </c>
      <c r="R3139" t="str">
        <f t="shared" ref="R3139:R3202" si="1129">CONCATENATE("if (file.exists('", M3139, "\\", H3139, ".csv')) ", H3139, " = data.table (read_csv_chunked('", M3139, "\\", H3139, ".csv', DataFrameCallback$new(f), chunk_size = 5))")</f>
        <v>if (file.exists('D:\\My-Shares\\source-fno-csv\\fo02102019.csv')) fo02102019 = data.table (read_csv_chunked('D:\\My-Shares\\source-fno-csv\\fo02102019.csv', DataFrameCallback$new(f), chunk_size = 5))</v>
      </c>
      <c r="S3139" t="str">
        <f t="shared" ref="S3139:S3202" si="1130">CONCATENATE("if (file.exists('", M3139, "\\", I3139, ".csv')) ", I3139, " = data.table (read_csv_chunked('", M3139, "\\", I3139, ".csv', DataFrameCallback$new(f), chunk_size = 5))")</f>
        <v>if (file.exists('D:\\My-Shares\\source-fno-csv\\op02102019.csv')) op02102019 = data.table (read_csv_chunked('D:\\My-Shares\\source-fno-csv\\op02102019.csv', DataFrameCallback$new(f), chunk_size = 5))</v>
      </c>
      <c r="T3139" t="str">
        <f t="shared" ref="T3139:T3202" si="1131">CONCATENATE("MA", TEXT(B3139, "00"),TEXT(C3139, "00"),TEXT(E3139, "00"))</f>
        <v>MA021019</v>
      </c>
      <c r="U3139" s="3" t="s">
        <v>24</v>
      </c>
      <c r="V3139" t="str">
        <f t="shared" ref="V3139:V3202" si="1132">CONCATENATE(U3139, T3139, ".csv")</f>
        <v>https://www1.nseindia.com/archives/equities/mkt/MA021019.csv</v>
      </c>
      <c r="W3139" t="str">
        <f t="shared" ref="W3139:W3202" si="1133">CONCATENATE(T3139, " = fread('", V3139, "', sep='!', header = FALSE);")</f>
        <v>MA021019 = fread('https://www1.nseindia.com/archives/equities/mkt/MA021019.csv', sep='!', header = FALSE);</v>
      </c>
      <c r="X3139" t="str">
        <f t="shared" ref="X3139:X3202" si="1134">CONCATENATE(T3139, " = ", T3139, "[ str_detect(toupper(V1), ',NIFTY') | str_detect(toupper(V1), ',INDEX,') | str_detect(toupper(V1), ',CNX') ];")</f>
        <v>MA021019 = MA021019[ str_detect(toupper(V1), ',NIFTY') | str_detect(toupper(V1), ',INDEX,') | str_detect(toupper(V1), ',CNX') ];</v>
      </c>
      <c r="Y3139" t="str">
        <f t="shared" ref="Y3139:Y3202" si="1135">CONCATENATE(T3139, " = ", T3139, "[, c('temp', 'INDEX', 'PREVIOUS_CLOSE', 'OPEN', 'HIGH', 'LOW', 'CLOSE', 'GAIN_LOSS') := tstrsplit(V1, ',', fixed= TRUE),];")</f>
        <v>MA021019 = MA021019[, c('temp', 'INDEX', 'PREVIOUS_CLOSE', 'OPEN', 'HIGH', 'LOW', 'CLOSE', 'GAIN_LOSS') := tstrsplit(V1, ',', fixed= TRUE),];</v>
      </c>
      <c r="Z3139" t="str">
        <f t="shared" ref="Z3139:Z3202" si="1136">CONCATENATE(T3139, " = ", T3139, " [ GAIN_LOSS != 'GAIN/LOSS'];")</f>
        <v>MA021019 = MA021019 [ GAIN_LOSS != 'GAIN/LOSS'];</v>
      </c>
      <c r="AA3139" t="str">
        <f t="shared" ref="AA3139:AA3202" si="1137">CONCATENATE("if (curl_fetch_memory('", V3139, "')$status_code == 200) {", W3139," ", X3139, " ",Y3139," ", Z3139, "}")</f>
        <v>if (curl_fetch_memory('https://www1.nseindia.com/archives/equities/mkt/MA021019.csv')$status_code == 200) {MA021019 = fread('https://www1.nseindia.com/archives/equities/mkt/MA021019.csv', sep='!', header = FALSE); MA021019 = MA021019[ str_detect(toupper(V1), ',NIFTY') | str_detect(toupper(V1), ',INDEX,') | str_detect(toupper(V1), ',CNX') ]; MA021019 = MA021019[, c('temp', 'INDEX', 'PREVIOUS_CLOSE', 'OPEN', 'HIGH', 'LOW', 'CLOSE', 'GAIN_LOSS') := tstrsplit(V1, ',', fixed= TRUE),]; MA021019 = MA021019 [ GAIN_LOSS != 'GAIN/LOSS'];}</v>
      </c>
      <c r="AB3139" t="str">
        <f t="shared" si="1113"/>
        <v>indices_dataOct2019</v>
      </c>
      <c r="AC3139" s="3" t="s">
        <v>32</v>
      </c>
      <c r="AD3139" t="s">
        <v>40</v>
      </c>
      <c r="AE3139" t="s">
        <v>44</v>
      </c>
      <c r="AF3139" t="str">
        <f t="shared" si="1114"/>
        <v>43740_indices_dataOct2019</v>
      </c>
      <c r="AG3139" t="str">
        <f t="shared" si="1115"/>
        <v>indices_dataOct2019.zip</v>
      </c>
      <c r="AH3139" t="str">
        <f>CONCATENATE(AF3139, " &lt;- as.data.table( extract_tables(", AB3139, ")")</f>
        <v>43740_indices_dataOct2019 &lt;- as.data.table( extract_tables(indices_dataOct2019)</v>
      </c>
      <c r="AI3139" t="str">
        <f>CONCATENATE("if (curl_fetch_memory('",AC3139,AG3139, "')$status_code == 200) download.file('", AC3139, AG3139, "', '", AD3139, AF3139, ".zip')")</f>
        <v>if (curl_fetch_memory('https://www1.nseindia.com/content/indices/indices_dataOct2019.zip')$status_code == 200) download.file('https://www1.nseindia.com/content/indices/indices_dataOct2019.zip', 'D:\\My-Shares\\source-index-wgt\\43740_indices_dataOct2019.zip')</v>
      </c>
      <c r="AJ3139" t="str">
        <f t="shared" si="1116"/>
        <v>if (file.exists('D:\\My-Shares\\source-index-wgt\\43740_indices_dataOct2019.zip') ) {files = unzip('D:\\My-Shares\\source-index-wgt\\43740_indices_dataOct2019.zip', list=TRUE)$Name; files02=files[grepl('^NIFTY_Bank*|^niftybank*',files)]; unzip(zipfile = 'D:\\My-Shares\\source-index-wgt\\43740_indices_dataOct2019.zip', exdir = 'D:\\My-Shares\\source-index-wgt-bnfpdf', files=files02); file.rename(paste('D:\\My-Shares\\source-index-wgt-bnfpdf\\', files02, sep=''), paste('D:\\My-Shares\\source-index-wgt-bnfpdf\\','43740_',files02, sep='') );pdf_43740 &lt;- as.data.table (extract_tables(paste('D:\\My-Shares\\source-index-wgt-bnfpdf\\','43740_',files02, sep='') ) ); rm(files); rm(files02)}</v>
      </c>
    </row>
    <row r="3140" spans="1:36">
      <c r="A3140" s="1">
        <v>43741</v>
      </c>
      <c r="B3140" s="2">
        <f t="shared" si="1121"/>
        <v>3</v>
      </c>
      <c r="C3140" s="2">
        <f t="shared" si="1122"/>
        <v>10</v>
      </c>
      <c r="D3140">
        <f t="shared" si="1123"/>
        <v>2019</v>
      </c>
      <c r="E3140" t="str">
        <f t="shared" si="1124"/>
        <v>19</v>
      </c>
      <c r="F3140" t="str">
        <f t="shared" si="1125"/>
        <v>PR031019.zip</v>
      </c>
      <c r="G3140" t="str">
        <f t="shared" si="1126"/>
        <v>fo03102019.zip</v>
      </c>
      <c r="H3140" t="str">
        <f t="shared" si="1127"/>
        <v>fo03102019</v>
      </c>
      <c r="I3140" t="str">
        <f t="shared" si="1128"/>
        <v>op03102019</v>
      </c>
      <c r="J3140" s="3" t="s">
        <v>6</v>
      </c>
      <c r="K3140" t="s">
        <v>13</v>
      </c>
      <c r="L3140" t="s">
        <v>14</v>
      </c>
      <c r="M3140" t="s">
        <v>17</v>
      </c>
      <c r="N3140" t="str">
        <f t="shared" si="1117"/>
        <v>if (curl_fetch_memory('https://www1.nseindia.com/archives/equities/bhavcopy/pr/PR031019.zip')$status_code == 200)</v>
      </c>
      <c r="O3140" t="str">
        <f t="shared" si="1118"/>
        <v>if (curl_fetch_memory('https://www1.nseindia.com/archives/equities/bhavcopy/pr/PR031019.zip')$status_code == 200) download.file('https://www1.nseindia.com/archives/equities/bhavcopy/pr/PR031019.zip', 'D:\\My-Shares\\source-bhavcopy-zip\\PR031019.zip')</v>
      </c>
      <c r="P3140" t="str">
        <f t="shared" si="1119"/>
        <v>if (file.exists('D:\\My-Shares\\source-bhavcopy-zip\\PR031019.zip')) {zipped_names = grep('\\.zip', unzip('D:\\My-Shares\\source-bhavcopy-zip\\PR031019.zip', list=TRUE)$Name, ignore.case=TRUE, value=TRUE); unzip(zipfile = 'D:\\My-Shares\\source-bhavcopy-zip\\PR031019.zip', exdir = 'D:\\My-Shares\\source-fno-zip', files=zipped_names);rm(zipped_names);}</v>
      </c>
      <c r="Q3140" t="str">
        <f t="shared" si="1120"/>
        <v>if (file.exists('D:\\My-Shares\\source-fno-zip\\fo03102019.zip')) {files = unzip('D:\\My-Shares\\source-fno-zip\\fo03102019.zip', list=TRUE)$Name; unzip(zipfile = 'D:\\My-Shares\\source-fno-zip\\fo03102019.zip', exdir = 'D:\\My-Shares\\source-fno-csv', files=files[grepl('^fo[0-9]{8}\\.csv|^op[0-9]{8}\\.csv',files)]);rm(files);}</v>
      </c>
      <c r="R3140" t="str">
        <f t="shared" si="1129"/>
        <v>if (file.exists('D:\\My-Shares\\source-fno-csv\\fo03102019.csv')) fo03102019 = data.table (read_csv_chunked('D:\\My-Shares\\source-fno-csv\\fo03102019.csv', DataFrameCallback$new(f), chunk_size = 5))</v>
      </c>
      <c r="S3140" t="str">
        <f t="shared" si="1130"/>
        <v>if (file.exists('D:\\My-Shares\\source-fno-csv\\op03102019.csv')) op03102019 = data.table (read_csv_chunked('D:\\My-Shares\\source-fno-csv\\op03102019.csv', DataFrameCallback$new(f), chunk_size = 5))</v>
      </c>
      <c r="T3140" t="str">
        <f t="shared" si="1131"/>
        <v>MA031019</v>
      </c>
      <c r="U3140" s="3" t="s">
        <v>24</v>
      </c>
      <c r="V3140" t="str">
        <f t="shared" si="1132"/>
        <v>https://www1.nseindia.com/archives/equities/mkt/MA031019.csv</v>
      </c>
      <c r="W3140" t="str">
        <f t="shared" si="1133"/>
        <v>MA031019 = fread('https://www1.nseindia.com/archives/equities/mkt/MA031019.csv', sep='!', header = FALSE);</v>
      </c>
      <c r="X3140" t="str">
        <f t="shared" si="1134"/>
        <v>MA031019 = MA031019[ str_detect(toupper(V1), ',NIFTY') | str_detect(toupper(V1), ',INDEX,') | str_detect(toupper(V1), ',CNX') ];</v>
      </c>
      <c r="Y3140" t="str">
        <f t="shared" si="1135"/>
        <v>MA031019 = MA031019[, c('temp', 'INDEX', 'PREVIOUS_CLOSE', 'OPEN', 'HIGH', 'LOW', 'CLOSE', 'GAIN_LOSS') := tstrsplit(V1, ',', fixed= TRUE),];</v>
      </c>
      <c r="Z3140" t="str">
        <f t="shared" si="1136"/>
        <v>MA031019 = MA031019 [ GAIN_LOSS != 'GAIN/LOSS'];</v>
      </c>
      <c r="AA3140" t="str">
        <f t="shared" si="1137"/>
        <v>if (curl_fetch_memory('https://www1.nseindia.com/archives/equities/mkt/MA031019.csv')$status_code == 200) {MA031019 = fread('https://www1.nseindia.com/archives/equities/mkt/MA031019.csv', sep='!', header = FALSE); MA031019 = MA031019[ str_detect(toupper(V1), ',NIFTY') | str_detect(toupper(V1), ',INDEX,') | str_detect(toupper(V1), ',CNX') ]; MA031019 = MA031019[, c('temp', 'INDEX', 'PREVIOUS_CLOSE', 'OPEN', 'HIGH', 'LOW', 'CLOSE', 'GAIN_LOSS') := tstrsplit(V1, ',', fixed= TRUE),]; MA031019 = MA031019 [ GAIN_LOSS != 'GAIN/LOSS'];}</v>
      </c>
      <c r="AB3140" t="str">
        <f t="shared" si="1113"/>
        <v>indices_dataOct2019</v>
      </c>
      <c r="AC3140" s="3" t="s">
        <v>32</v>
      </c>
      <c r="AD3140" t="s">
        <v>40</v>
      </c>
      <c r="AE3140" t="s">
        <v>44</v>
      </c>
      <c r="AF3140" t="str">
        <f t="shared" si="1114"/>
        <v>43741_indices_dataOct2019</v>
      </c>
      <c r="AG3140" t="str">
        <f t="shared" si="1115"/>
        <v>indices_dataOct2019.zip</v>
      </c>
      <c r="AH3140" t="str">
        <f>CONCATENATE(AF3140, " &lt;- as.data.table( extract_tables(", AB3140, ")")</f>
        <v>43741_indices_dataOct2019 &lt;- as.data.table( extract_tables(indices_dataOct2019)</v>
      </c>
      <c r="AI3140" t="str">
        <f>CONCATENATE("if (curl_fetch_memory('",AC3140,AG3140, "')$status_code == 200) download.file('", AC3140, AG3140, "', '", AD3140, AF3140, ".zip')")</f>
        <v>if (curl_fetch_memory('https://www1.nseindia.com/content/indices/indices_dataOct2019.zip')$status_code == 200) download.file('https://www1.nseindia.com/content/indices/indices_dataOct2019.zip', 'D:\\My-Shares\\source-index-wgt\\43741_indices_dataOct2019.zip')</v>
      </c>
      <c r="AJ3140" t="str">
        <f t="shared" si="1116"/>
        <v>if (file.exists('D:\\My-Shares\\source-index-wgt\\43741_indices_dataOct2019.zip') ) {files = unzip('D:\\My-Shares\\source-index-wgt\\43741_indices_dataOct2019.zip', list=TRUE)$Name; files02=files[grepl('^NIFTY_Bank*|^niftybank*',files)]; unzip(zipfile = 'D:\\My-Shares\\source-index-wgt\\43741_indices_dataOct2019.zip', exdir = 'D:\\My-Shares\\source-index-wgt-bnfpdf', files=files02); file.rename(paste('D:\\My-Shares\\source-index-wgt-bnfpdf\\', files02, sep=''), paste('D:\\My-Shares\\source-index-wgt-bnfpdf\\','43741_',files02, sep='') );pdf_43741 &lt;- as.data.table (extract_tables(paste('D:\\My-Shares\\source-index-wgt-bnfpdf\\','43741_',files02, sep='') ) ); rm(files); rm(files02)}</v>
      </c>
    </row>
    <row r="3141" spans="1:36">
      <c r="A3141" s="1">
        <v>43742</v>
      </c>
      <c r="B3141" s="2">
        <f t="shared" si="1121"/>
        <v>4</v>
      </c>
      <c r="C3141" s="2">
        <f t="shared" si="1122"/>
        <v>10</v>
      </c>
      <c r="D3141">
        <f t="shared" si="1123"/>
        <v>2019</v>
      </c>
      <c r="E3141" t="str">
        <f t="shared" si="1124"/>
        <v>19</v>
      </c>
      <c r="F3141" t="str">
        <f t="shared" si="1125"/>
        <v>PR041019.zip</v>
      </c>
      <c r="G3141" t="str">
        <f t="shared" si="1126"/>
        <v>fo04102019.zip</v>
      </c>
      <c r="H3141" t="str">
        <f t="shared" si="1127"/>
        <v>fo04102019</v>
      </c>
      <c r="I3141" t="str">
        <f t="shared" si="1128"/>
        <v>op04102019</v>
      </c>
      <c r="J3141" s="3" t="s">
        <v>6</v>
      </c>
      <c r="K3141" t="s">
        <v>13</v>
      </c>
      <c r="L3141" t="s">
        <v>14</v>
      </c>
      <c r="M3141" t="s">
        <v>17</v>
      </c>
      <c r="N3141" t="str">
        <f t="shared" si="1117"/>
        <v>if (curl_fetch_memory('https://www1.nseindia.com/archives/equities/bhavcopy/pr/PR041019.zip')$status_code == 200)</v>
      </c>
      <c r="O3141" t="str">
        <f t="shared" si="1118"/>
        <v>if (curl_fetch_memory('https://www1.nseindia.com/archives/equities/bhavcopy/pr/PR041019.zip')$status_code == 200) download.file('https://www1.nseindia.com/archives/equities/bhavcopy/pr/PR041019.zip', 'D:\\My-Shares\\source-bhavcopy-zip\\PR041019.zip')</v>
      </c>
      <c r="P3141" t="str">
        <f t="shared" si="1119"/>
        <v>if (file.exists('D:\\My-Shares\\source-bhavcopy-zip\\PR041019.zip')) {zipped_names = grep('\\.zip', unzip('D:\\My-Shares\\source-bhavcopy-zip\\PR041019.zip', list=TRUE)$Name, ignore.case=TRUE, value=TRUE); unzip(zipfile = 'D:\\My-Shares\\source-bhavcopy-zip\\PR041019.zip', exdir = 'D:\\My-Shares\\source-fno-zip', files=zipped_names);rm(zipped_names);}</v>
      </c>
      <c r="Q3141" t="str">
        <f t="shared" si="1120"/>
        <v>if (file.exists('D:\\My-Shares\\source-fno-zip\\fo04102019.zip')) {files = unzip('D:\\My-Shares\\source-fno-zip\\fo04102019.zip', list=TRUE)$Name; unzip(zipfile = 'D:\\My-Shares\\source-fno-zip\\fo04102019.zip', exdir = 'D:\\My-Shares\\source-fno-csv', files=files[grepl('^fo[0-9]{8}\\.csv|^op[0-9]{8}\\.csv',files)]);rm(files);}</v>
      </c>
      <c r="R3141" t="str">
        <f t="shared" si="1129"/>
        <v>if (file.exists('D:\\My-Shares\\source-fno-csv\\fo04102019.csv')) fo04102019 = data.table (read_csv_chunked('D:\\My-Shares\\source-fno-csv\\fo04102019.csv', DataFrameCallback$new(f), chunk_size = 5))</v>
      </c>
      <c r="S3141" t="str">
        <f t="shared" si="1130"/>
        <v>if (file.exists('D:\\My-Shares\\source-fno-csv\\op04102019.csv')) op04102019 = data.table (read_csv_chunked('D:\\My-Shares\\source-fno-csv\\op04102019.csv', DataFrameCallback$new(f), chunk_size = 5))</v>
      </c>
      <c r="T3141" t="str">
        <f t="shared" si="1131"/>
        <v>MA041019</v>
      </c>
      <c r="U3141" s="3" t="s">
        <v>24</v>
      </c>
      <c r="V3141" t="str">
        <f t="shared" si="1132"/>
        <v>https://www1.nseindia.com/archives/equities/mkt/MA041019.csv</v>
      </c>
      <c r="W3141" t="str">
        <f t="shared" si="1133"/>
        <v>MA041019 = fread('https://www1.nseindia.com/archives/equities/mkt/MA041019.csv', sep='!', header = FALSE);</v>
      </c>
      <c r="X3141" t="str">
        <f t="shared" si="1134"/>
        <v>MA041019 = MA041019[ str_detect(toupper(V1), ',NIFTY') | str_detect(toupper(V1), ',INDEX,') | str_detect(toupper(V1), ',CNX') ];</v>
      </c>
      <c r="Y3141" t="str">
        <f t="shared" si="1135"/>
        <v>MA041019 = MA041019[, c('temp', 'INDEX', 'PREVIOUS_CLOSE', 'OPEN', 'HIGH', 'LOW', 'CLOSE', 'GAIN_LOSS') := tstrsplit(V1, ',', fixed= TRUE),];</v>
      </c>
      <c r="Z3141" t="str">
        <f t="shared" si="1136"/>
        <v>MA041019 = MA041019 [ GAIN_LOSS != 'GAIN/LOSS'];</v>
      </c>
      <c r="AA3141" t="str">
        <f t="shared" si="1137"/>
        <v>if (curl_fetch_memory('https://www1.nseindia.com/archives/equities/mkt/MA041019.csv')$status_code == 200) {MA041019 = fread('https://www1.nseindia.com/archives/equities/mkt/MA041019.csv', sep='!', header = FALSE); MA041019 = MA041019[ str_detect(toupper(V1), ',NIFTY') | str_detect(toupper(V1), ',INDEX,') | str_detect(toupper(V1), ',CNX') ]; MA041019 = MA041019[, c('temp', 'INDEX', 'PREVIOUS_CLOSE', 'OPEN', 'HIGH', 'LOW', 'CLOSE', 'GAIN_LOSS') := tstrsplit(V1, ',', fixed= TRUE),]; MA041019 = MA041019 [ GAIN_LOSS != 'GAIN/LOSS'];}</v>
      </c>
      <c r="AB3141" t="str">
        <f t="shared" si="1113"/>
        <v>indices_dataOct2019</v>
      </c>
      <c r="AC3141" s="3" t="s">
        <v>32</v>
      </c>
      <c r="AD3141" t="s">
        <v>40</v>
      </c>
      <c r="AE3141" t="s">
        <v>44</v>
      </c>
      <c r="AF3141" t="str">
        <f t="shared" si="1114"/>
        <v>43742_indices_dataOct2019</v>
      </c>
      <c r="AG3141" t="str">
        <f t="shared" si="1115"/>
        <v>indices_dataOct2019.zip</v>
      </c>
      <c r="AH3141" t="str">
        <f>CONCATENATE(AF3141, " &lt;- as.data.table( extract_tables(", AB3141, ")")</f>
        <v>43742_indices_dataOct2019 &lt;- as.data.table( extract_tables(indices_dataOct2019)</v>
      </c>
      <c r="AI3141" t="str">
        <f>CONCATENATE("if (curl_fetch_memory('",AC3141,AG3141, "')$status_code == 200) download.file('", AC3141, AG3141, "', '", AD3141, AF3141, ".zip')")</f>
        <v>if (curl_fetch_memory('https://www1.nseindia.com/content/indices/indices_dataOct2019.zip')$status_code == 200) download.file('https://www1.nseindia.com/content/indices/indices_dataOct2019.zip', 'D:\\My-Shares\\source-index-wgt\\43742_indices_dataOct2019.zip')</v>
      </c>
      <c r="AJ3141" t="str">
        <f t="shared" si="1116"/>
        <v>if (file.exists('D:\\My-Shares\\source-index-wgt\\43742_indices_dataOct2019.zip') ) {files = unzip('D:\\My-Shares\\source-index-wgt\\43742_indices_dataOct2019.zip', list=TRUE)$Name; files02=files[grepl('^NIFTY_Bank*|^niftybank*',files)]; unzip(zipfile = 'D:\\My-Shares\\source-index-wgt\\43742_indices_dataOct2019.zip', exdir = 'D:\\My-Shares\\source-index-wgt-bnfpdf', files=files02); file.rename(paste('D:\\My-Shares\\source-index-wgt-bnfpdf\\', files02, sep=''), paste('D:\\My-Shares\\source-index-wgt-bnfpdf\\','43742_',files02, sep='') );pdf_43742 &lt;- as.data.table (extract_tables(paste('D:\\My-Shares\\source-index-wgt-bnfpdf\\','43742_',files02, sep='') ) ); rm(files); rm(files02)}</v>
      </c>
    </row>
    <row r="3142" spans="1:36">
      <c r="A3142" s="1">
        <v>43743</v>
      </c>
      <c r="B3142" s="2">
        <f t="shared" si="1121"/>
        <v>5</v>
      </c>
      <c r="C3142" s="2">
        <f t="shared" si="1122"/>
        <v>10</v>
      </c>
      <c r="D3142">
        <f t="shared" si="1123"/>
        <v>2019</v>
      </c>
      <c r="E3142" t="str">
        <f t="shared" si="1124"/>
        <v>19</v>
      </c>
      <c r="F3142" t="str">
        <f t="shared" si="1125"/>
        <v>PR051019.zip</v>
      </c>
      <c r="G3142" t="str">
        <f t="shared" si="1126"/>
        <v>fo05102019.zip</v>
      </c>
      <c r="H3142" t="str">
        <f t="shared" si="1127"/>
        <v>fo05102019</v>
      </c>
      <c r="I3142" t="str">
        <f t="shared" si="1128"/>
        <v>op05102019</v>
      </c>
      <c r="J3142" s="3" t="s">
        <v>6</v>
      </c>
      <c r="K3142" t="s">
        <v>13</v>
      </c>
      <c r="L3142" t="s">
        <v>14</v>
      </c>
      <c r="M3142" t="s">
        <v>17</v>
      </c>
      <c r="N3142" t="str">
        <f t="shared" si="1117"/>
        <v>if (curl_fetch_memory('https://www1.nseindia.com/archives/equities/bhavcopy/pr/PR051019.zip')$status_code == 200)</v>
      </c>
      <c r="O3142" t="str">
        <f t="shared" si="1118"/>
        <v>if (curl_fetch_memory('https://www1.nseindia.com/archives/equities/bhavcopy/pr/PR051019.zip')$status_code == 200) download.file('https://www1.nseindia.com/archives/equities/bhavcopy/pr/PR051019.zip', 'D:\\My-Shares\\source-bhavcopy-zip\\PR051019.zip')</v>
      </c>
      <c r="P3142" t="str">
        <f t="shared" si="1119"/>
        <v>if (file.exists('D:\\My-Shares\\source-bhavcopy-zip\\PR051019.zip')) {zipped_names = grep('\\.zip', unzip('D:\\My-Shares\\source-bhavcopy-zip\\PR051019.zip', list=TRUE)$Name, ignore.case=TRUE, value=TRUE); unzip(zipfile = 'D:\\My-Shares\\source-bhavcopy-zip\\PR051019.zip', exdir = 'D:\\My-Shares\\source-fno-zip', files=zipped_names);rm(zipped_names);}</v>
      </c>
      <c r="Q3142" t="str">
        <f t="shared" si="1120"/>
        <v>if (file.exists('D:\\My-Shares\\source-fno-zip\\fo05102019.zip')) {files = unzip('D:\\My-Shares\\source-fno-zip\\fo05102019.zip', list=TRUE)$Name; unzip(zipfile = 'D:\\My-Shares\\source-fno-zip\\fo05102019.zip', exdir = 'D:\\My-Shares\\source-fno-csv', files=files[grepl('^fo[0-9]{8}\\.csv|^op[0-9]{8}\\.csv',files)]);rm(files);}</v>
      </c>
      <c r="R3142" t="str">
        <f t="shared" si="1129"/>
        <v>if (file.exists('D:\\My-Shares\\source-fno-csv\\fo05102019.csv')) fo05102019 = data.table (read_csv_chunked('D:\\My-Shares\\source-fno-csv\\fo05102019.csv', DataFrameCallback$new(f), chunk_size = 5))</v>
      </c>
      <c r="S3142" t="str">
        <f t="shared" si="1130"/>
        <v>if (file.exists('D:\\My-Shares\\source-fno-csv\\op05102019.csv')) op05102019 = data.table (read_csv_chunked('D:\\My-Shares\\source-fno-csv\\op05102019.csv', DataFrameCallback$new(f), chunk_size = 5))</v>
      </c>
      <c r="T3142" t="str">
        <f t="shared" si="1131"/>
        <v>MA051019</v>
      </c>
      <c r="U3142" s="3" t="s">
        <v>24</v>
      </c>
      <c r="V3142" t="str">
        <f t="shared" si="1132"/>
        <v>https://www1.nseindia.com/archives/equities/mkt/MA051019.csv</v>
      </c>
      <c r="W3142" t="str">
        <f t="shared" si="1133"/>
        <v>MA051019 = fread('https://www1.nseindia.com/archives/equities/mkt/MA051019.csv', sep='!', header = FALSE);</v>
      </c>
      <c r="X3142" t="str">
        <f t="shared" si="1134"/>
        <v>MA051019 = MA051019[ str_detect(toupper(V1), ',NIFTY') | str_detect(toupper(V1), ',INDEX,') | str_detect(toupper(V1), ',CNX') ];</v>
      </c>
      <c r="Y3142" t="str">
        <f t="shared" si="1135"/>
        <v>MA051019 = MA051019[, c('temp', 'INDEX', 'PREVIOUS_CLOSE', 'OPEN', 'HIGH', 'LOW', 'CLOSE', 'GAIN_LOSS') := tstrsplit(V1, ',', fixed= TRUE),];</v>
      </c>
      <c r="Z3142" t="str">
        <f t="shared" si="1136"/>
        <v>MA051019 = MA051019 [ GAIN_LOSS != 'GAIN/LOSS'];</v>
      </c>
      <c r="AA3142" t="str">
        <f t="shared" si="1137"/>
        <v>if (curl_fetch_memory('https://www1.nseindia.com/archives/equities/mkt/MA051019.csv')$status_code == 200) {MA051019 = fread('https://www1.nseindia.com/archives/equities/mkt/MA051019.csv', sep='!', header = FALSE); MA051019 = MA051019[ str_detect(toupper(V1), ',NIFTY') | str_detect(toupper(V1), ',INDEX,') | str_detect(toupper(V1), ',CNX') ]; MA051019 = MA051019[, c('temp', 'INDEX', 'PREVIOUS_CLOSE', 'OPEN', 'HIGH', 'LOW', 'CLOSE', 'GAIN_LOSS') := tstrsplit(V1, ',', fixed= TRUE),]; MA051019 = MA051019 [ GAIN_LOSS != 'GAIN/LOSS'];}</v>
      </c>
      <c r="AB3142" t="str">
        <f t="shared" si="1113"/>
        <v>indices_dataOct2019</v>
      </c>
      <c r="AC3142" s="3" t="s">
        <v>32</v>
      </c>
      <c r="AD3142" t="s">
        <v>40</v>
      </c>
      <c r="AE3142" t="s">
        <v>44</v>
      </c>
      <c r="AF3142" t="str">
        <f t="shared" si="1114"/>
        <v>43743_indices_dataOct2019</v>
      </c>
      <c r="AG3142" t="str">
        <f t="shared" si="1115"/>
        <v>indices_dataOct2019.zip</v>
      </c>
      <c r="AH3142" t="str">
        <f>CONCATENATE(AF3142, " &lt;- as.data.table( extract_tables(", AB3142, ")")</f>
        <v>43743_indices_dataOct2019 &lt;- as.data.table( extract_tables(indices_dataOct2019)</v>
      </c>
      <c r="AI3142" t="str">
        <f>CONCATENATE("if (curl_fetch_memory('",AC3142,AG3142, "')$status_code == 200) download.file('", AC3142, AG3142, "', '", AD3142, AF3142, ".zip')")</f>
        <v>if (curl_fetch_memory('https://www1.nseindia.com/content/indices/indices_dataOct2019.zip')$status_code == 200) download.file('https://www1.nseindia.com/content/indices/indices_dataOct2019.zip', 'D:\\My-Shares\\source-index-wgt\\43743_indices_dataOct2019.zip')</v>
      </c>
      <c r="AJ3142" t="str">
        <f t="shared" si="1116"/>
        <v>if (file.exists('D:\\My-Shares\\source-index-wgt\\43743_indices_dataOct2019.zip') ) {files = unzip('D:\\My-Shares\\source-index-wgt\\43743_indices_dataOct2019.zip', list=TRUE)$Name; files02=files[grepl('^NIFTY_Bank*|^niftybank*',files)]; unzip(zipfile = 'D:\\My-Shares\\source-index-wgt\\43743_indices_dataOct2019.zip', exdir = 'D:\\My-Shares\\source-index-wgt-bnfpdf', files=files02); file.rename(paste('D:\\My-Shares\\source-index-wgt-bnfpdf\\', files02, sep=''), paste('D:\\My-Shares\\source-index-wgt-bnfpdf\\','43743_',files02, sep='') );pdf_43743 &lt;- as.data.table (extract_tables(paste('D:\\My-Shares\\source-index-wgt-bnfpdf\\','43743_',files02, sep='') ) ); rm(files); rm(files02)}</v>
      </c>
    </row>
    <row r="3143" spans="1:36">
      <c r="A3143" s="1">
        <v>43744</v>
      </c>
      <c r="B3143" s="2">
        <f t="shared" si="1121"/>
        <v>6</v>
      </c>
      <c r="C3143" s="2">
        <f t="shared" si="1122"/>
        <v>10</v>
      </c>
      <c r="D3143">
        <f t="shared" si="1123"/>
        <v>2019</v>
      </c>
      <c r="E3143" t="str">
        <f t="shared" si="1124"/>
        <v>19</v>
      </c>
      <c r="F3143" t="str">
        <f t="shared" si="1125"/>
        <v>PR061019.zip</v>
      </c>
      <c r="G3143" t="str">
        <f t="shared" si="1126"/>
        <v>fo06102019.zip</v>
      </c>
      <c r="H3143" t="str">
        <f t="shared" si="1127"/>
        <v>fo06102019</v>
      </c>
      <c r="I3143" t="str">
        <f t="shared" si="1128"/>
        <v>op06102019</v>
      </c>
      <c r="J3143" s="3" t="s">
        <v>6</v>
      </c>
      <c r="K3143" t="s">
        <v>13</v>
      </c>
      <c r="L3143" t="s">
        <v>14</v>
      </c>
      <c r="M3143" t="s">
        <v>17</v>
      </c>
      <c r="N3143" t="str">
        <f t="shared" si="1117"/>
        <v>if (curl_fetch_memory('https://www1.nseindia.com/archives/equities/bhavcopy/pr/PR061019.zip')$status_code == 200)</v>
      </c>
      <c r="O3143" t="str">
        <f t="shared" si="1118"/>
        <v>if (curl_fetch_memory('https://www1.nseindia.com/archives/equities/bhavcopy/pr/PR061019.zip')$status_code == 200) download.file('https://www1.nseindia.com/archives/equities/bhavcopy/pr/PR061019.zip', 'D:\\My-Shares\\source-bhavcopy-zip\\PR061019.zip')</v>
      </c>
      <c r="P3143" t="str">
        <f t="shared" si="1119"/>
        <v>if (file.exists('D:\\My-Shares\\source-bhavcopy-zip\\PR061019.zip')) {zipped_names = grep('\\.zip', unzip('D:\\My-Shares\\source-bhavcopy-zip\\PR061019.zip', list=TRUE)$Name, ignore.case=TRUE, value=TRUE); unzip(zipfile = 'D:\\My-Shares\\source-bhavcopy-zip\\PR061019.zip', exdir = 'D:\\My-Shares\\source-fno-zip', files=zipped_names);rm(zipped_names);}</v>
      </c>
      <c r="Q3143" t="str">
        <f t="shared" si="1120"/>
        <v>if (file.exists('D:\\My-Shares\\source-fno-zip\\fo06102019.zip')) {files = unzip('D:\\My-Shares\\source-fno-zip\\fo06102019.zip', list=TRUE)$Name; unzip(zipfile = 'D:\\My-Shares\\source-fno-zip\\fo06102019.zip', exdir = 'D:\\My-Shares\\source-fno-csv', files=files[grepl('^fo[0-9]{8}\\.csv|^op[0-9]{8}\\.csv',files)]);rm(files);}</v>
      </c>
      <c r="R3143" t="str">
        <f t="shared" si="1129"/>
        <v>if (file.exists('D:\\My-Shares\\source-fno-csv\\fo06102019.csv')) fo06102019 = data.table (read_csv_chunked('D:\\My-Shares\\source-fno-csv\\fo06102019.csv', DataFrameCallback$new(f), chunk_size = 5))</v>
      </c>
      <c r="S3143" t="str">
        <f t="shared" si="1130"/>
        <v>if (file.exists('D:\\My-Shares\\source-fno-csv\\op06102019.csv')) op06102019 = data.table (read_csv_chunked('D:\\My-Shares\\source-fno-csv\\op06102019.csv', DataFrameCallback$new(f), chunk_size = 5))</v>
      </c>
      <c r="T3143" t="str">
        <f t="shared" si="1131"/>
        <v>MA061019</v>
      </c>
      <c r="U3143" s="3" t="s">
        <v>24</v>
      </c>
      <c r="V3143" t="str">
        <f t="shared" si="1132"/>
        <v>https://www1.nseindia.com/archives/equities/mkt/MA061019.csv</v>
      </c>
      <c r="W3143" t="str">
        <f t="shared" si="1133"/>
        <v>MA061019 = fread('https://www1.nseindia.com/archives/equities/mkt/MA061019.csv', sep='!', header = FALSE);</v>
      </c>
      <c r="X3143" t="str">
        <f t="shared" si="1134"/>
        <v>MA061019 = MA061019[ str_detect(toupper(V1), ',NIFTY') | str_detect(toupper(V1), ',INDEX,') | str_detect(toupper(V1), ',CNX') ];</v>
      </c>
      <c r="Y3143" t="str">
        <f t="shared" si="1135"/>
        <v>MA061019 = MA061019[, c('temp', 'INDEX', 'PREVIOUS_CLOSE', 'OPEN', 'HIGH', 'LOW', 'CLOSE', 'GAIN_LOSS') := tstrsplit(V1, ',', fixed= TRUE),];</v>
      </c>
      <c r="Z3143" t="str">
        <f t="shared" si="1136"/>
        <v>MA061019 = MA061019 [ GAIN_LOSS != 'GAIN/LOSS'];</v>
      </c>
      <c r="AA3143" t="str">
        <f t="shared" si="1137"/>
        <v>if (curl_fetch_memory('https://www1.nseindia.com/archives/equities/mkt/MA061019.csv')$status_code == 200) {MA061019 = fread('https://www1.nseindia.com/archives/equities/mkt/MA061019.csv', sep='!', header = FALSE); MA061019 = MA061019[ str_detect(toupper(V1), ',NIFTY') | str_detect(toupper(V1), ',INDEX,') | str_detect(toupper(V1), ',CNX') ]; MA061019 = MA061019[, c('temp', 'INDEX', 'PREVIOUS_CLOSE', 'OPEN', 'HIGH', 'LOW', 'CLOSE', 'GAIN_LOSS') := tstrsplit(V1, ',', fixed= TRUE),]; MA061019 = MA061019 [ GAIN_LOSS != 'GAIN/LOSS'];}</v>
      </c>
      <c r="AB3143" t="str">
        <f t="shared" si="1113"/>
        <v>indices_dataOct2019</v>
      </c>
      <c r="AC3143" s="3" t="s">
        <v>32</v>
      </c>
      <c r="AD3143" t="s">
        <v>40</v>
      </c>
      <c r="AE3143" t="s">
        <v>44</v>
      </c>
      <c r="AF3143" t="str">
        <f t="shared" si="1114"/>
        <v>43744_indices_dataOct2019</v>
      </c>
      <c r="AG3143" t="str">
        <f t="shared" si="1115"/>
        <v>indices_dataOct2019.zip</v>
      </c>
      <c r="AH3143" t="str">
        <f>CONCATENATE(AF3143, " &lt;- as.data.table( extract_tables(", AB3143, ")")</f>
        <v>43744_indices_dataOct2019 &lt;- as.data.table( extract_tables(indices_dataOct2019)</v>
      </c>
      <c r="AI3143" t="str">
        <f>CONCATENATE("if (curl_fetch_memory('",AC3143,AG3143, "')$status_code == 200) download.file('", AC3143, AG3143, "', '", AD3143, AF3143, ".zip')")</f>
        <v>if (curl_fetch_memory('https://www1.nseindia.com/content/indices/indices_dataOct2019.zip')$status_code == 200) download.file('https://www1.nseindia.com/content/indices/indices_dataOct2019.zip', 'D:\\My-Shares\\source-index-wgt\\43744_indices_dataOct2019.zip')</v>
      </c>
      <c r="AJ3143" t="str">
        <f t="shared" si="1116"/>
        <v>if (file.exists('D:\\My-Shares\\source-index-wgt\\43744_indices_dataOct2019.zip') ) {files = unzip('D:\\My-Shares\\source-index-wgt\\43744_indices_dataOct2019.zip', list=TRUE)$Name; files02=files[grepl('^NIFTY_Bank*|^niftybank*',files)]; unzip(zipfile = 'D:\\My-Shares\\source-index-wgt\\43744_indices_dataOct2019.zip', exdir = 'D:\\My-Shares\\source-index-wgt-bnfpdf', files=files02); file.rename(paste('D:\\My-Shares\\source-index-wgt-bnfpdf\\', files02, sep=''), paste('D:\\My-Shares\\source-index-wgt-bnfpdf\\','43744_',files02, sep='') );pdf_43744 &lt;- as.data.table (extract_tables(paste('D:\\My-Shares\\source-index-wgt-bnfpdf\\','43744_',files02, sep='') ) ); rm(files); rm(files02)}</v>
      </c>
    </row>
    <row r="3144" spans="1:36">
      <c r="A3144" s="1">
        <v>43745</v>
      </c>
      <c r="B3144" s="2">
        <f t="shared" si="1121"/>
        <v>7</v>
      </c>
      <c r="C3144" s="2">
        <f t="shared" si="1122"/>
        <v>10</v>
      </c>
      <c r="D3144">
        <f t="shared" si="1123"/>
        <v>2019</v>
      </c>
      <c r="E3144" t="str">
        <f t="shared" si="1124"/>
        <v>19</v>
      </c>
      <c r="F3144" t="str">
        <f t="shared" si="1125"/>
        <v>PR071019.zip</v>
      </c>
      <c r="G3144" t="str">
        <f t="shared" si="1126"/>
        <v>fo07102019.zip</v>
      </c>
      <c r="H3144" t="str">
        <f t="shared" si="1127"/>
        <v>fo07102019</v>
      </c>
      <c r="I3144" t="str">
        <f t="shared" si="1128"/>
        <v>op07102019</v>
      </c>
      <c r="J3144" s="3" t="s">
        <v>6</v>
      </c>
      <c r="K3144" t="s">
        <v>13</v>
      </c>
      <c r="L3144" t="s">
        <v>14</v>
      </c>
      <c r="M3144" t="s">
        <v>17</v>
      </c>
      <c r="N3144" t="str">
        <f t="shared" si="1117"/>
        <v>if (curl_fetch_memory('https://www1.nseindia.com/archives/equities/bhavcopy/pr/PR071019.zip')$status_code == 200)</v>
      </c>
      <c r="O3144" t="str">
        <f t="shared" si="1118"/>
        <v>if (curl_fetch_memory('https://www1.nseindia.com/archives/equities/bhavcopy/pr/PR071019.zip')$status_code == 200) download.file('https://www1.nseindia.com/archives/equities/bhavcopy/pr/PR071019.zip', 'D:\\My-Shares\\source-bhavcopy-zip\\PR071019.zip')</v>
      </c>
      <c r="P3144" t="str">
        <f t="shared" si="1119"/>
        <v>if (file.exists('D:\\My-Shares\\source-bhavcopy-zip\\PR071019.zip')) {zipped_names = grep('\\.zip', unzip('D:\\My-Shares\\source-bhavcopy-zip\\PR071019.zip', list=TRUE)$Name, ignore.case=TRUE, value=TRUE); unzip(zipfile = 'D:\\My-Shares\\source-bhavcopy-zip\\PR071019.zip', exdir = 'D:\\My-Shares\\source-fno-zip', files=zipped_names);rm(zipped_names);}</v>
      </c>
      <c r="Q3144" t="str">
        <f t="shared" si="1120"/>
        <v>if (file.exists('D:\\My-Shares\\source-fno-zip\\fo07102019.zip')) {files = unzip('D:\\My-Shares\\source-fno-zip\\fo07102019.zip', list=TRUE)$Name; unzip(zipfile = 'D:\\My-Shares\\source-fno-zip\\fo07102019.zip', exdir = 'D:\\My-Shares\\source-fno-csv', files=files[grepl('^fo[0-9]{8}\\.csv|^op[0-9]{8}\\.csv',files)]);rm(files);}</v>
      </c>
      <c r="R3144" t="str">
        <f t="shared" si="1129"/>
        <v>if (file.exists('D:\\My-Shares\\source-fno-csv\\fo07102019.csv')) fo07102019 = data.table (read_csv_chunked('D:\\My-Shares\\source-fno-csv\\fo07102019.csv', DataFrameCallback$new(f), chunk_size = 5))</v>
      </c>
      <c r="S3144" t="str">
        <f t="shared" si="1130"/>
        <v>if (file.exists('D:\\My-Shares\\source-fno-csv\\op07102019.csv')) op07102019 = data.table (read_csv_chunked('D:\\My-Shares\\source-fno-csv\\op07102019.csv', DataFrameCallback$new(f), chunk_size = 5))</v>
      </c>
      <c r="T3144" t="str">
        <f t="shared" si="1131"/>
        <v>MA071019</v>
      </c>
      <c r="U3144" s="3" t="s">
        <v>24</v>
      </c>
      <c r="V3144" t="str">
        <f t="shared" si="1132"/>
        <v>https://www1.nseindia.com/archives/equities/mkt/MA071019.csv</v>
      </c>
      <c r="W3144" t="str">
        <f t="shared" si="1133"/>
        <v>MA071019 = fread('https://www1.nseindia.com/archives/equities/mkt/MA071019.csv', sep='!', header = FALSE);</v>
      </c>
      <c r="X3144" t="str">
        <f t="shared" si="1134"/>
        <v>MA071019 = MA071019[ str_detect(toupper(V1), ',NIFTY') | str_detect(toupper(V1), ',INDEX,') | str_detect(toupper(V1), ',CNX') ];</v>
      </c>
      <c r="Y3144" t="str">
        <f t="shared" si="1135"/>
        <v>MA071019 = MA071019[, c('temp', 'INDEX', 'PREVIOUS_CLOSE', 'OPEN', 'HIGH', 'LOW', 'CLOSE', 'GAIN_LOSS') := tstrsplit(V1, ',', fixed= TRUE),];</v>
      </c>
      <c r="Z3144" t="str">
        <f t="shared" si="1136"/>
        <v>MA071019 = MA071019 [ GAIN_LOSS != 'GAIN/LOSS'];</v>
      </c>
      <c r="AA3144" t="str">
        <f t="shared" si="1137"/>
        <v>if (curl_fetch_memory('https://www1.nseindia.com/archives/equities/mkt/MA071019.csv')$status_code == 200) {MA071019 = fread('https://www1.nseindia.com/archives/equities/mkt/MA071019.csv', sep='!', header = FALSE); MA071019 = MA071019[ str_detect(toupper(V1), ',NIFTY') | str_detect(toupper(V1), ',INDEX,') | str_detect(toupper(V1), ',CNX') ]; MA071019 = MA071019[, c('temp', 'INDEX', 'PREVIOUS_CLOSE', 'OPEN', 'HIGH', 'LOW', 'CLOSE', 'GAIN_LOSS') := tstrsplit(V1, ',', fixed= TRUE),]; MA071019 = MA071019 [ GAIN_LOSS != 'GAIN/LOSS'];}</v>
      </c>
      <c r="AB3144" t="str">
        <f t="shared" si="1113"/>
        <v>indices_dataOct2019</v>
      </c>
      <c r="AC3144" s="3" t="s">
        <v>32</v>
      </c>
      <c r="AD3144" t="s">
        <v>40</v>
      </c>
      <c r="AE3144" t="s">
        <v>44</v>
      </c>
      <c r="AF3144" t="str">
        <f t="shared" si="1114"/>
        <v>43745_indices_dataOct2019</v>
      </c>
      <c r="AG3144" t="str">
        <f t="shared" si="1115"/>
        <v>indices_dataOct2019.zip</v>
      </c>
      <c r="AH3144" t="str">
        <f>CONCATENATE(AF3144, " &lt;- as.data.table( extract_tables(", AB3144, ")")</f>
        <v>43745_indices_dataOct2019 &lt;- as.data.table( extract_tables(indices_dataOct2019)</v>
      </c>
      <c r="AI3144" t="str">
        <f>CONCATENATE("if (curl_fetch_memory('",AC3144,AG3144, "')$status_code == 200) download.file('", AC3144, AG3144, "', '", AD3144, AF3144, ".zip')")</f>
        <v>if (curl_fetch_memory('https://www1.nseindia.com/content/indices/indices_dataOct2019.zip')$status_code == 200) download.file('https://www1.nseindia.com/content/indices/indices_dataOct2019.zip', 'D:\\My-Shares\\source-index-wgt\\43745_indices_dataOct2019.zip')</v>
      </c>
      <c r="AJ3144" t="str">
        <f t="shared" si="1116"/>
        <v>if (file.exists('D:\\My-Shares\\source-index-wgt\\43745_indices_dataOct2019.zip') ) {files = unzip('D:\\My-Shares\\source-index-wgt\\43745_indices_dataOct2019.zip', list=TRUE)$Name; files02=files[grepl('^NIFTY_Bank*|^niftybank*',files)]; unzip(zipfile = 'D:\\My-Shares\\source-index-wgt\\43745_indices_dataOct2019.zip', exdir = 'D:\\My-Shares\\source-index-wgt-bnfpdf', files=files02); file.rename(paste('D:\\My-Shares\\source-index-wgt-bnfpdf\\', files02, sep=''), paste('D:\\My-Shares\\source-index-wgt-bnfpdf\\','43745_',files02, sep='') );pdf_43745 &lt;- as.data.table (extract_tables(paste('D:\\My-Shares\\source-index-wgt-bnfpdf\\','43745_',files02, sep='') ) ); rm(files); rm(files02)}</v>
      </c>
    </row>
    <row r="3145" spans="1:36">
      <c r="A3145" s="1">
        <v>43746</v>
      </c>
      <c r="B3145" s="2">
        <f t="shared" si="1121"/>
        <v>8</v>
      </c>
      <c r="C3145" s="2">
        <f t="shared" si="1122"/>
        <v>10</v>
      </c>
      <c r="D3145">
        <f t="shared" si="1123"/>
        <v>2019</v>
      </c>
      <c r="E3145" t="str">
        <f t="shared" si="1124"/>
        <v>19</v>
      </c>
      <c r="F3145" t="str">
        <f t="shared" si="1125"/>
        <v>PR081019.zip</v>
      </c>
      <c r="G3145" t="str">
        <f t="shared" si="1126"/>
        <v>fo08102019.zip</v>
      </c>
      <c r="H3145" t="str">
        <f t="shared" si="1127"/>
        <v>fo08102019</v>
      </c>
      <c r="I3145" t="str">
        <f t="shared" si="1128"/>
        <v>op08102019</v>
      </c>
      <c r="J3145" s="3" t="s">
        <v>6</v>
      </c>
      <c r="K3145" t="s">
        <v>13</v>
      </c>
      <c r="L3145" t="s">
        <v>14</v>
      </c>
      <c r="M3145" t="s">
        <v>17</v>
      </c>
      <c r="N3145" t="str">
        <f t="shared" si="1117"/>
        <v>if (curl_fetch_memory('https://www1.nseindia.com/archives/equities/bhavcopy/pr/PR081019.zip')$status_code == 200)</v>
      </c>
      <c r="O3145" t="str">
        <f t="shared" si="1118"/>
        <v>if (curl_fetch_memory('https://www1.nseindia.com/archives/equities/bhavcopy/pr/PR081019.zip')$status_code == 200) download.file('https://www1.nseindia.com/archives/equities/bhavcopy/pr/PR081019.zip', 'D:\\My-Shares\\source-bhavcopy-zip\\PR081019.zip')</v>
      </c>
      <c r="P3145" t="str">
        <f t="shared" si="1119"/>
        <v>if (file.exists('D:\\My-Shares\\source-bhavcopy-zip\\PR081019.zip')) {zipped_names = grep('\\.zip', unzip('D:\\My-Shares\\source-bhavcopy-zip\\PR081019.zip', list=TRUE)$Name, ignore.case=TRUE, value=TRUE); unzip(zipfile = 'D:\\My-Shares\\source-bhavcopy-zip\\PR081019.zip', exdir = 'D:\\My-Shares\\source-fno-zip', files=zipped_names);rm(zipped_names);}</v>
      </c>
      <c r="Q3145" t="str">
        <f t="shared" si="1120"/>
        <v>if (file.exists('D:\\My-Shares\\source-fno-zip\\fo08102019.zip')) {files = unzip('D:\\My-Shares\\source-fno-zip\\fo08102019.zip', list=TRUE)$Name; unzip(zipfile = 'D:\\My-Shares\\source-fno-zip\\fo08102019.zip', exdir = 'D:\\My-Shares\\source-fno-csv', files=files[grepl('^fo[0-9]{8}\\.csv|^op[0-9]{8}\\.csv',files)]);rm(files);}</v>
      </c>
      <c r="R3145" t="str">
        <f t="shared" si="1129"/>
        <v>if (file.exists('D:\\My-Shares\\source-fno-csv\\fo08102019.csv')) fo08102019 = data.table (read_csv_chunked('D:\\My-Shares\\source-fno-csv\\fo08102019.csv', DataFrameCallback$new(f), chunk_size = 5))</v>
      </c>
      <c r="S3145" t="str">
        <f t="shared" si="1130"/>
        <v>if (file.exists('D:\\My-Shares\\source-fno-csv\\op08102019.csv')) op08102019 = data.table (read_csv_chunked('D:\\My-Shares\\source-fno-csv\\op08102019.csv', DataFrameCallback$new(f), chunk_size = 5))</v>
      </c>
      <c r="T3145" t="str">
        <f t="shared" si="1131"/>
        <v>MA081019</v>
      </c>
      <c r="U3145" s="3" t="s">
        <v>24</v>
      </c>
      <c r="V3145" t="str">
        <f t="shared" si="1132"/>
        <v>https://www1.nseindia.com/archives/equities/mkt/MA081019.csv</v>
      </c>
      <c r="W3145" t="str">
        <f t="shared" si="1133"/>
        <v>MA081019 = fread('https://www1.nseindia.com/archives/equities/mkt/MA081019.csv', sep='!', header = FALSE);</v>
      </c>
      <c r="X3145" t="str">
        <f t="shared" si="1134"/>
        <v>MA081019 = MA081019[ str_detect(toupper(V1), ',NIFTY') | str_detect(toupper(V1), ',INDEX,') | str_detect(toupper(V1), ',CNX') ];</v>
      </c>
      <c r="Y3145" t="str">
        <f t="shared" si="1135"/>
        <v>MA081019 = MA081019[, c('temp', 'INDEX', 'PREVIOUS_CLOSE', 'OPEN', 'HIGH', 'LOW', 'CLOSE', 'GAIN_LOSS') := tstrsplit(V1, ',', fixed= TRUE),];</v>
      </c>
      <c r="Z3145" t="str">
        <f t="shared" si="1136"/>
        <v>MA081019 = MA081019 [ GAIN_LOSS != 'GAIN/LOSS'];</v>
      </c>
      <c r="AA3145" t="str">
        <f t="shared" si="1137"/>
        <v>if (curl_fetch_memory('https://www1.nseindia.com/archives/equities/mkt/MA081019.csv')$status_code == 200) {MA081019 = fread('https://www1.nseindia.com/archives/equities/mkt/MA081019.csv', sep='!', header = FALSE); MA081019 = MA081019[ str_detect(toupper(V1), ',NIFTY') | str_detect(toupper(V1), ',INDEX,') | str_detect(toupper(V1), ',CNX') ]; MA081019 = MA081019[, c('temp', 'INDEX', 'PREVIOUS_CLOSE', 'OPEN', 'HIGH', 'LOW', 'CLOSE', 'GAIN_LOSS') := tstrsplit(V1, ',', fixed= TRUE),]; MA081019 = MA081019 [ GAIN_LOSS != 'GAIN/LOSS'];}</v>
      </c>
      <c r="AB3145" t="str">
        <f t="shared" si="1113"/>
        <v>indices_dataOct2019</v>
      </c>
      <c r="AC3145" s="3" t="s">
        <v>32</v>
      </c>
      <c r="AD3145" t="s">
        <v>40</v>
      </c>
      <c r="AE3145" t="s">
        <v>44</v>
      </c>
      <c r="AF3145" t="str">
        <f t="shared" si="1114"/>
        <v>43746_indices_dataOct2019</v>
      </c>
      <c r="AG3145" t="str">
        <f t="shared" si="1115"/>
        <v>indices_dataOct2019.zip</v>
      </c>
      <c r="AH3145" t="str">
        <f>CONCATENATE(AF3145, " &lt;- as.data.table( extract_tables(", AB3145, ")")</f>
        <v>43746_indices_dataOct2019 &lt;- as.data.table( extract_tables(indices_dataOct2019)</v>
      </c>
      <c r="AI3145" t="str">
        <f>CONCATENATE("if (curl_fetch_memory('",AC3145,AG3145, "')$status_code == 200) download.file('", AC3145, AG3145, "', '", AD3145, AF3145, ".zip')")</f>
        <v>if (curl_fetch_memory('https://www1.nseindia.com/content/indices/indices_dataOct2019.zip')$status_code == 200) download.file('https://www1.nseindia.com/content/indices/indices_dataOct2019.zip', 'D:\\My-Shares\\source-index-wgt\\43746_indices_dataOct2019.zip')</v>
      </c>
      <c r="AJ3145" t="str">
        <f t="shared" si="1116"/>
        <v>if (file.exists('D:\\My-Shares\\source-index-wgt\\43746_indices_dataOct2019.zip') ) {files = unzip('D:\\My-Shares\\source-index-wgt\\43746_indices_dataOct2019.zip', list=TRUE)$Name; files02=files[grepl('^NIFTY_Bank*|^niftybank*',files)]; unzip(zipfile = 'D:\\My-Shares\\source-index-wgt\\43746_indices_dataOct2019.zip', exdir = 'D:\\My-Shares\\source-index-wgt-bnfpdf', files=files02); file.rename(paste('D:\\My-Shares\\source-index-wgt-bnfpdf\\', files02, sep=''), paste('D:\\My-Shares\\source-index-wgt-bnfpdf\\','43746_',files02, sep='') );pdf_43746 &lt;- as.data.table (extract_tables(paste('D:\\My-Shares\\source-index-wgt-bnfpdf\\','43746_',files02, sep='') ) ); rm(files); rm(files02)}</v>
      </c>
    </row>
    <row r="3146" spans="1:36">
      <c r="A3146" s="1">
        <v>43747</v>
      </c>
      <c r="B3146" s="2">
        <f t="shared" si="1121"/>
        <v>9</v>
      </c>
      <c r="C3146" s="2">
        <f t="shared" si="1122"/>
        <v>10</v>
      </c>
      <c r="D3146">
        <f t="shared" si="1123"/>
        <v>2019</v>
      </c>
      <c r="E3146" t="str">
        <f t="shared" si="1124"/>
        <v>19</v>
      </c>
      <c r="F3146" t="str">
        <f t="shared" si="1125"/>
        <v>PR091019.zip</v>
      </c>
      <c r="G3146" t="str">
        <f t="shared" si="1126"/>
        <v>fo09102019.zip</v>
      </c>
      <c r="H3146" t="str">
        <f t="shared" si="1127"/>
        <v>fo09102019</v>
      </c>
      <c r="I3146" t="str">
        <f t="shared" si="1128"/>
        <v>op09102019</v>
      </c>
      <c r="J3146" s="3" t="s">
        <v>6</v>
      </c>
      <c r="K3146" t="s">
        <v>13</v>
      </c>
      <c r="L3146" t="s">
        <v>14</v>
      </c>
      <c r="M3146" t="s">
        <v>17</v>
      </c>
      <c r="N3146" t="str">
        <f t="shared" si="1117"/>
        <v>if (curl_fetch_memory('https://www1.nseindia.com/archives/equities/bhavcopy/pr/PR091019.zip')$status_code == 200)</v>
      </c>
      <c r="O3146" t="str">
        <f t="shared" si="1118"/>
        <v>if (curl_fetch_memory('https://www1.nseindia.com/archives/equities/bhavcopy/pr/PR091019.zip')$status_code == 200) download.file('https://www1.nseindia.com/archives/equities/bhavcopy/pr/PR091019.zip', 'D:\\My-Shares\\source-bhavcopy-zip\\PR091019.zip')</v>
      </c>
      <c r="P3146" t="str">
        <f t="shared" si="1119"/>
        <v>if (file.exists('D:\\My-Shares\\source-bhavcopy-zip\\PR091019.zip')) {zipped_names = grep('\\.zip', unzip('D:\\My-Shares\\source-bhavcopy-zip\\PR091019.zip', list=TRUE)$Name, ignore.case=TRUE, value=TRUE); unzip(zipfile = 'D:\\My-Shares\\source-bhavcopy-zip\\PR091019.zip', exdir = 'D:\\My-Shares\\source-fno-zip', files=zipped_names);rm(zipped_names);}</v>
      </c>
      <c r="Q3146" t="str">
        <f t="shared" si="1120"/>
        <v>if (file.exists('D:\\My-Shares\\source-fno-zip\\fo09102019.zip')) {files = unzip('D:\\My-Shares\\source-fno-zip\\fo09102019.zip', list=TRUE)$Name; unzip(zipfile = 'D:\\My-Shares\\source-fno-zip\\fo09102019.zip', exdir = 'D:\\My-Shares\\source-fno-csv', files=files[grepl('^fo[0-9]{8}\\.csv|^op[0-9]{8}\\.csv',files)]);rm(files);}</v>
      </c>
      <c r="R3146" t="str">
        <f t="shared" si="1129"/>
        <v>if (file.exists('D:\\My-Shares\\source-fno-csv\\fo09102019.csv')) fo09102019 = data.table (read_csv_chunked('D:\\My-Shares\\source-fno-csv\\fo09102019.csv', DataFrameCallback$new(f), chunk_size = 5))</v>
      </c>
      <c r="S3146" t="str">
        <f t="shared" si="1130"/>
        <v>if (file.exists('D:\\My-Shares\\source-fno-csv\\op09102019.csv')) op09102019 = data.table (read_csv_chunked('D:\\My-Shares\\source-fno-csv\\op09102019.csv', DataFrameCallback$new(f), chunk_size = 5))</v>
      </c>
      <c r="T3146" t="str">
        <f t="shared" si="1131"/>
        <v>MA091019</v>
      </c>
      <c r="U3146" s="3" t="s">
        <v>24</v>
      </c>
      <c r="V3146" t="str">
        <f t="shared" si="1132"/>
        <v>https://www1.nseindia.com/archives/equities/mkt/MA091019.csv</v>
      </c>
      <c r="W3146" t="str">
        <f t="shared" si="1133"/>
        <v>MA091019 = fread('https://www1.nseindia.com/archives/equities/mkt/MA091019.csv', sep='!', header = FALSE);</v>
      </c>
      <c r="X3146" t="str">
        <f t="shared" si="1134"/>
        <v>MA091019 = MA091019[ str_detect(toupper(V1), ',NIFTY') | str_detect(toupper(V1), ',INDEX,') | str_detect(toupper(V1), ',CNX') ];</v>
      </c>
      <c r="Y3146" t="str">
        <f t="shared" si="1135"/>
        <v>MA091019 = MA091019[, c('temp', 'INDEX', 'PREVIOUS_CLOSE', 'OPEN', 'HIGH', 'LOW', 'CLOSE', 'GAIN_LOSS') := tstrsplit(V1, ',', fixed= TRUE),];</v>
      </c>
      <c r="Z3146" t="str">
        <f t="shared" si="1136"/>
        <v>MA091019 = MA091019 [ GAIN_LOSS != 'GAIN/LOSS'];</v>
      </c>
      <c r="AA3146" t="str">
        <f t="shared" si="1137"/>
        <v>if (curl_fetch_memory('https://www1.nseindia.com/archives/equities/mkt/MA091019.csv')$status_code == 200) {MA091019 = fread('https://www1.nseindia.com/archives/equities/mkt/MA091019.csv', sep='!', header = FALSE); MA091019 = MA091019[ str_detect(toupper(V1), ',NIFTY') | str_detect(toupper(V1), ',INDEX,') | str_detect(toupper(V1), ',CNX') ]; MA091019 = MA091019[, c('temp', 'INDEX', 'PREVIOUS_CLOSE', 'OPEN', 'HIGH', 'LOW', 'CLOSE', 'GAIN_LOSS') := tstrsplit(V1, ',', fixed= TRUE),]; MA091019 = MA091019 [ GAIN_LOSS != 'GAIN/LOSS'];}</v>
      </c>
      <c r="AB3146" t="str">
        <f t="shared" si="1113"/>
        <v>indices_dataOct2019</v>
      </c>
      <c r="AC3146" s="3" t="s">
        <v>32</v>
      </c>
      <c r="AD3146" t="s">
        <v>40</v>
      </c>
      <c r="AE3146" t="s">
        <v>44</v>
      </c>
      <c r="AF3146" t="str">
        <f t="shared" si="1114"/>
        <v>43747_indices_dataOct2019</v>
      </c>
      <c r="AG3146" t="str">
        <f t="shared" si="1115"/>
        <v>indices_dataOct2019.zip</v>
      </c>
      <c r="AH3146" t="str">
        <f>CONCATENATE(AF3146, " &lt;- as.data.table( extract_tables(", AB3146, ")")</f>
        <v>43747_indices_dataOct2019 &lt;- as.data.table( extract_tables(indices_dataOct2019)</v>
      </c>
      <c r="AI3146" t="str">
        <f>CONCATENATE("if (curl_fetch_memory('",AC3146,AG3146, "')$status_code == 200) download.file('", AC3146, AG3146, "', '", AD3146, AF3146, ".zip')")</f>
        <v>if (curl_fetch_memory('https://www1.nseindia.com/content/indices/indices_dataOct2019.zip')$status_code == 200) download.file('https://www1.nseindia.com/content/indices/indices_dataOct2019.zip', 'D:\\My-Shares\\source-index-wgt\\43747_indices_dataOct2019.zip')</v>
      </c>
      <c r="AJ3146" t="str">
        <f t="shared" si="1116"/>
        <v>if (file.exists('D:\\My-Shares\\source-index-wgt\\43747_indices_dataOct2019.zip') ) {files = unzip('D:\\My-Shares\\source-index-wgt\\43747_indices_dataOct2019.zip', list=TRUE)$Name; files02=files[grepl('^NIFTY_Bank*|^niftybank*',files)]; unzip(zipfile = 'D:\\My-Shares\\source-index-wgt\\43747_indices_dataOct2019.zip', exdir = 'D:\\My-Shares\\source-index-wgt-bnfpdf', files=files02); file.rename(paste('D:\\My-Shares\\source-index-wgt-bnfpdf\\', files02, sep=''), paste('D:\\My-Shares\\source-index-wgt-bnfpdf\\','43747_',files02, sep='') );pdf_43747 &lt;- as.data.table (extract_tables(paste('D:\\My-Shares\\source-index-wgt-bnfpdf\\','43747_',files02, sep='') ) ); rm(files); rm(files02)}</v>
      </c>
    </row>
    <row r="3147" spans="1:36">
      <c r="A3147" s="1">
        <v>43748</v>
      </c>
      <c r="B3147" s="2">
        <f t="shared" si="1121"/>
        <v>10</v>
      </c>
      <c r="C3147" s="2">
        <f t="shared" si="1122"/>
        <v>10</v>
      </c>
      <c r="D3147">
        <f t="shared" si="1123"/>
        <v>2019</v>
      </c>
      <c r="E3147" t="str">
        <f t="shared" si="1124"/>
        <v>19</v>
      </c>
      <c r="F3147" t="str">
        <f t="shared" si="1125"/>
        <v>PR101019.zip</v>
      </c>
      <c r="G3147" t="str">
        <f t="shared" si="1126"/>
        <v>fo10102019.zip</v>
      </c>
      <c r="H3147" t="str">
        <f t="shared" si="1127"/>
        <v>fo10102019</v>
      </c>
      <c r="I3147" t="str">
        <f t="shared" si="1128"/>
        <v>op10102019</v>
      </c>
      <c r="J3147" s="3" t="s">
        <v>6</v>
      </c>
      <c r="K3147" t="s">
        <v>13</v>
      </c>
      <c r="L3147" t="s">
        <v>14</v>
      </c>
      <c r="M3147" t="s">
        <v>17</v>
      </c>
      <c r="N3147" t="str">
        <f t="shared" si="1117"/>
        <v>if (curl_fetch_memory('https://www1.nseindia.com/archives/equities/bhavcopy/pr/PR101019.zip')$status_code == 200)</v>
      </c>
      <c r="O3147" t="str">
        <f t="shared" si="1118"/>
        <v>if (curl_fetch_memory('https://www1.nseindia.com/archives/equities/bhavcopy/pr/PR101019.zip')$status_code == 200) download.file('https://www1.nseindia.com/archives/equities/bhavcopy/pr/PR101019.zip', 'D:\\My-Shares\\source-bhavcopy-zip\\PR101019.zip')</v>
      </c>
      <c r="P3147" t="str">
        <f t="shared" si="1119"/>
        <v>if (file.exists('D:\\My-Shares\\source-bhavcopy-zip\\PR101019.zip')) {zipped_names = grep('\\.zip', unzip('D:\\My-Shares\\source-bhavcopy-zip\\PR101019.zip', list=TRUE)$Name, ignore.case=TRUE, value=TRUE); unzip(zipfile = 'D:\\My-Shares\\source-bhavcopy-zip\\PR101019.zip', exdir = 'D:\\My-Shares\\source-fno-zip', files=zipped_names);rm(zipped_names);}</v>
      </c>
      <c r="Q3147" t="str">
        <f t="shared" si="1120"/>
        <v>if (file.exists('D:\\My-Shares\\source-fno-zip\\fo10102019.zip')) {files = unzip('D:\\My-Shares\\source-fno-zip\\fo10102019.zip', list=TRUE)$Name; unzip(zipfile = 'D:\\My-Shares\\source-fno-zip\\fo10102019.zip', exdir = 'D:\\My-Shares\\source-fno-csv', files=files[grepl('^fo[0-9]{8}\\.csv|^op[0-9]{8}\\.csv',files)]);rm(files);}</v>
      </c>
      <c r="R3147" t="str">
        <f t="shared" si="1129"/>
        <v>if (file.exists('D:\\My-Shares\\source-fno-csv\\fo10102019.csv')) fo10102019 = data.table (read_csv_chunked('D:\\My-Shares\\source-fno-csv\\fo10102019.csv', DataFrameCallback$new(f), chunk_size = 5))</v>
      </c>
      <c r="S3147" t="str">
        <f t="shared" si="1130"/>
        <v>if (file.exists('D:\\My-Shares\\source-fno-csv\\op10102019.csv')) op10102019 = data.table (read_csv_chunked('D:\\My-Shares\\source-fno-csv\\op10102019.csv', DataFrameCallback$new(f), chunk_size = 5))</v>
      </c>
      <c r="T3147" t="str">
        <f t="shared" si="1131"/>
        <v>MA101019</v>
      </c>
      <c r="U3147" s="3" t="s">
        <v>24</v>
      </c>
      <c r="V3147" t="str">
        <f t="shared" si="1132"/>
        <v>https://www1.nseindia.com/archives/equities/mkt/MA101019.csv</v>
      </c>
      <c r="W3147" t="str">
        <f t="shared" si="1133"/>
        <v>MA101019 = fread('https://www1.nseindia.com/archives/equities/mkt/MA101019.csv', sep='!', header = FALSE);</v>
      </c>
      <c r="X3147" t="str">
        <f t="shared" si="1134"/>
        <v>MA101019 = MA101019[ str_detect(toupper(V1), ',NIFTY') | str_detect(toupper(V1), ',INDEX,') | str_detect(toupper(V1), ',CNX') ];</v>
      </c>
      <c r="Y3147" t="str">
        <f t="shared" si="1135"/>
        <v>MA101019 = MA101019[, c('temp', 'INDEX', 'PREVIOUS_CLOSE', 'OPEN', 'HIGH', 'LOW', 'CLOSE', 'GAIN_LOSS') := tstrsplit(V1, ',', fixed= TRUE),];</v>
      </c>
      <c r="Z3147" t="str">
        <f t="shared" si="1136"/>
        <v>MA101019 = MA101019 [ GAIN_LOSS != 'GAIN/LOSS'];</v>
      </c>
      <c r="AA3147" t="str">
        <f t="shared" si="1137"/>
        <v>if (curl_fetch_memory('https://www1.nseindia.com/archives/equities/mkt/MA101019.csv')$status_code == 200) {MA101019 = fread('https://www1.nseindia.com/archives/equities/mkt/MA101019.csv', sep='!', header = FALSE); MA101019 = MA101019[ str_detect(toupper(V1), ',NIFTY') | str_detect(toupper(V1), ',INDEX,') | str_detect(toupper(V1), ',CNX') ]; MA101019 = MA101019[, c('temp', 'INDEX', 'PREVIOUS_CLOSE', 'OPEN', 'HIGH', 'LOW', 'CLOSE', 'GAIN_LOSS') := tstrsplit(V1, ',', fixed= TRUE),]; MA101019 = MA101019 [ GAIN_LOSS != 'GAIN/LOSS'];}</v>
      </c>
      <c r="AB3147" t="str">
        <f t="shared" si="1113"/>
        <v>indices_dataOct2019</v>
      </c>
      <c r="AC3147" s="3" t="s">
        <v>32</v>
      </c>
      <c r="AD3147" t="s">
        <v>40</v>
      </c>
      <c r="AE3147" t="s">
        <v>44</v>
      </c>
      <c r="AF3147" t="str">
        <f t="shared" si="1114"/>
        <v>43748_indices_dataOct2019</v>
      </c>
      <c r="AG3147" t="str">
        <f t="shared" si="1115"/>
        <v>indices_dataOct2019.zip</v>
      </c>
      <c r="AH3147" t="str">
        <f>CONCATENATE(AF3147, " &lt;- as.data.table( extract_tables(", AB3147, ")")</f>
        <v>43748_indices_dataOct2019 &lt;- as.data.table( extract_tables(indices_dataOct2019)</v>
      </c>
      <c r="AI3147" t="str">
        <f>CONCATENATE("if (curl_fetch_memory('",AC3147,AG3147, "')$status_code == 200) download.file('", AC3147, AG3147, "', '", AD3147, AF3147, ".zip')")</f>
        <v>if (curl_fetch_memory('https://www1.nseindia.com/content/indices/indices_dataOct2019.zip')$status_code == 200) download.file('https://www1.nseindia.com/content/indices/indices_dataOct2019.zip', 'D:\\My-Shares\\source-index-wgt\\43748_indices_dataOct2019.zip')</v>
      </c>
      <c r="AJ3147" t="str">
        <f t="shared" si="1116"/>
        <v>if (file.exists('D:\\My-Shares\\source-index-wgt\\43748_indices_dataOct2019.zip') ) {files = unzip('D:\\My-Shares\\source-index-wgt\\43748_indices_dataOct2019.zip', list=TRUE)$Name; files02=files[grepl('^NIFTY_Bank*|^niftybank*',files)]; unzip(zipfile = 'D:\\My-Shares\\source-index-wgt\\43748_indices_dataOct2019.zip', exdir = 'D:\\My-Shares\\source-index-wgt-bnfpdf', files=files02); file.rename(paste('D:\\My-Shares\\source-index-wgt-bnfpdf\\', files02, sep=''), paste('D:\\My-Shares\\source-index-wgt-bnfpdf\\','43748_',files02, sep='') );pdf_43748 &lt;- as.data.table (extract_tables(paste('D:\\My-Shares\\source-index-wgt-bnfpdf\\','43748_',files02, sep='') ) ); rm(files); rm(files02)}</v>
      </c>
    </row>
    <row r="3148" spans="1:36">
      <c r="A3148" s="1">
        <v>43749</v>
      </c>
      <c r="B3148" s="2">
        <f t="shared" si="1121"/>
        <v>11</v>
      </c>
      <c r="C3148" s="2">
        <f t="shared" si="1122"/>
        <v>10</v>
      </c>
      <c r="D3148">
        <f t="shared" si="1123"/>
        <v>2019</v>
      </c>
      <c r="E3148" t="str">
        <f t="shared" si="1124"/>
        <v>19</v>
      </c>
      <c r="F3148" t="str">
        <f t="shared" si="1125"/>
        <v>PR111019.zip</v>
      </c>
      <c r="G3148" t="str">
        <f t="shared" si="1126"/>
        <v>fo11102019.zip</v>
      </c>
      <c r="H3148" t="str">
        <f t="shared" si="1127"/>
        <v>fo11102019</v>
      </c>
      <c r="I3148" t="str">
        <f t="shared" si="1128"/>
        <v>op11102019</v>
      </c>
      <c r="J3148" s="3" t="s">
        <v>6</v>
      </c>
      <c r="K3148" t="s">
        <v>13</v>
      </c>
      <c r="L3148" t="s">
        <v>14</v>
      </c>
      <c r="M3148" t="s">
        <v>17</v>
      </c>
      <c r="N3148" t="str">
        <f t="shared" si="1117"/>
        <v>if (curl_fetch_memory('https://www1.nseindia.com/archives/equities/bhavcopy/pr/PR111019.zip')$status_code == 200)</v>
      </c>
      <c r="O3148" t="str">
        <f t="shared" si="1118"/>
        <v>if (curl_fetch_memory('https://www1.nseindia.com/archives/equities/bhavcopy/pr/PR111019.zip')$status_code == 200) download.file('https://www1.nseindia.com/archives/equities/bhavcopy/pr/PR111019.zip', 'D:\\My-Shares\\source-bhavcopy-zip\\PR111019.zip')</v>
      </c>
      <c r="P3148" t="str">
        <f t="shared" si="1119"/>
        <v>if (file.exists('D:\\My-Shares\\source-bhavcopy-zip\\PR111019.zip')) {zipped_names = grep('\\.zip', unzip('D:\\My-Shares\\source-bhavcopy-zip\\PR111019.zip', list=TRUE)$Name, ignore.case=TRUE, value=TRUE); unzip(zipfile = 'D:\\My-Shares\\source-bhavcopy-zip\\PR111019.zip', exdir = 'D:\\My-Shares\\source-fno-zip', files=zipped_names);rm(zipped_names);}</v>
      </c>
      <c r="Q3148" t="str">
        <f t="shared" si="1120"/>
        <v>if (file.exists('D:\\My-Shares\\source-fno-zip\\fo11102019.zip')) {files = unzip('D:\\My-Shares\\source-fno-zip\\fo11102019.zip', list=TRUE)$Name; unzip(zipfile = 'D:\\My-Shares\\source-fno-zip\\fo11102019.zip', exdir = 'D:\\My-Shares\\source-fno-csv', files=files[grepl('^fo[0-9]{8}\\.csv|^op[0-9]{8}\\.csv',files)]);rm(files);}</v>
      </c>
      <c r="R3148" t="str">
        <f t="shared" si="1129"/>
        <v>if (file.exists('D:\\My-Shares\\source-fno-csv\\fo11102019.csv')) fo11102019 = data.table (read_csv_chunked('D:\\My-Shares\\source-fno-csv\\fo11102019.csv', DataFrameCallback$new(f), chunk_size = 5))</v>
      </c>
      <c r="S3148" t="str">
        <f t="shared" si="1130"/>
        <v>if (file.exists('D:\\My-Shares\\source-fno-csv\\op11102019.csv')) op11102019 = data.table (read_csv_chunked('D:\\My-Shares\\source-fno-csv\\op11102019.csv', DataFrameCallback$new(f), chunk_size = 5))</v>
      </c>
      <c r="T3148" t="str">
        <f t="shared" si="1131"/>
        <v>MA111019</v>
      </c>
      <c r="U3148" s="3" t="s">
        <v>24</v>
      </c>
      <c r="V3148" t="str">
        <f t="shared" si="1132"/>
        <v>https://www1.nseindia.com/archives/equities/mkt/MA111019.csv</v>
      </c>
      <c r="W3148" t="str">
        <f t="shared" si="1133"/>
        <v>MA111019 = fread('https://www1.nseindia.com/archives/equities/mkt/MA111019.csv', sep='!', header = FALSE);</v>
      </c>
      <c r="X3148" t="str">
        <f t="shared" si="1134"/>
        <v>MA111019 = MA111019[ str_detect(toupper(V1), ',NIFTY') | str_detect(toupper(V1), ',INDEX,') | str_detect(toupper(V1), ',CNX') ];</v>
      </c>
      <c r="Y3148" t="str">
        <f t="shared" si="1135"/>
        <v>MA111019 = MA111019[, c('temp', 'INDEX', 'PREVIOUS_CLOSE', 'OPEN', 'HIGH', 'LOW', 'CLOSE', 'GAIN_LOSS') := tstrsplit(V1, ',', fixed= TRUE),];</v>
      </c>
      <c r="Z3148" t="str">
        <f t="shared" si="1136"/>
        <v>MA111019 = MA111019 [ GAIN_LOSS != 'GAIN/LOSS'];</v>
      </c>
      <c r="AA3148" t="str">
        <f t="shared" si="1137"/>
        <v>if (curl_fetch_memory('https://www1.nseindia.com/archives/equities/mkt/MA111019.csv')$status_code == 200) {MA111019 = fread('https://www1.nseindia.com/archives/equities/mkt/MA111019.csv', sep='!', header = FALSE); MA111019 = MA111019[ str_detect(toupper(V1), ',NIFTY') | str_detect(toupper(V1), ',INDEX,') | str_detect(toupper(V1), ',CNX') ]; MA111019 = MA111019[, c('temp', 'INDEX', 'PREVIOUS_CLOSE', 'OPEN', 'HIGH', 'LOW', 'CLOSE', 'GAIN_LOSS') := tstrsplit(V1, ',', fixed= TRUE),]; MA111019 = MA111019 [ GAIN_LOSS != 'GAIN/LOSS'];}</v>
      </c>
      <c r="AB3148" t="str">
        <f t="shared" si="1113"/>
        <v>indices_dataOct2019</v>
      </c>
      <c r="AC3148" s="3" t="s">
        <v>32</v>
      </c>
      <c r="AD3148" t="s">
        <v>40</v>
      </c>
      <c r="AE3148" t="s">
        <v>44</v>
      </c>
      <c r="AF3148" t="str">
        <f t="shared" si="1114"/>
        <v>43749_indices_dataOct2019</v>
      </c>
      <c r="AG3148" t="str">
        <f t="shared" si="1115"/>
        <v>indices_dataOct2019.zip</v>
      </c>
      <c r="AH3148" t="str">
        <f>CONCATENATE(AF3148, " &lt;- as.data.table( extract_tables(", AB3148, ")")</f>
        <v>43749_indices_dataOct2019 &lt;- as.data.table( extract_tables(indices_dataOct2019)</v>
      </c>
      <c r="AI3148" t="str">
        <f>CONCATENATE("if (curl_fetch_memory('",AC3148,AG3148, "')$status_code == 200) download.file('", AC3148, AG3148, "', '", AD3148, AF3148, ".zip')")</f>
        <v>if (curl_fetch_memory('https://www1.nseindia.com/content/indices/indices_dataOct2019.zip')$status_code == 200) download.file('https://www1.nseindia.com/content/indices/indices_dataOct2019.zip', 'D:\\My-Shares\\source-index-wgt\\43749_indices_dataOct2019.zip')</v>
      </c>
      <c r="AJ3148" t="str">
        <f t="shared" si="1116"/>
        <v>if (file.exists('D:\\My-Shares\\source-index-wgt\\43749_indices_dataOct2019.zip') ) {files = unzip('D:\\My-Shares\\source-index-wgt\\43749_indices_dataOct2019.zip', list=TRUE)$Name; files02=files[grepl('^NIFTY_Bank*|^niftybank*',files)]; unzip(zipfile = 'D:\\My-Shares\\source-index-wgt\\43749_indices_dataOct2019.zip', exdir = 'D:\\My-Shares\\source-index-wgt-bnfpdf', files=files02); file.rename(paste('D:\\My-Shares\\source-index-wgt-bnfpdf\\', files02, sep=''), paste('D:\\My-Shares\\source-index-wgt-bnfpdf\\','43749_',files02, sep='') );pdf_43749 &lt;- as.data.table (extract_tables(paste('D:\\My-Shares\\source-index-wgt-bnfpdf\\','43749_',files02, sep='') ) ); rm(files); rm(files02)}</v>
      </c>
    </row>
    <row r="3149" spans="1:36">
      <c r="A3149" s="1">
        <v>43750</v>
      </c>
      <c r="B3149" s="2">
        <f t="shared" si="1121"/>
        <v>12</v>
      </c>
      <c r="C3149" s="2">
        <f t="shared" si="1122"/>
        <v>10</v>
      </c>
      <c r="D3149">
        <f t="shared" si="1123"/>
        <v>2019</v>
      </c>
      <c r="E3149" t="str">
        <f t="shared" si="1124"/>
        <v>19</v>
      </c>
      <c r="F3149" t="str">
        <f t="shared" si="1125"/>
        <v>PR121019.zip</v>
      </c>
      <c r="G3149" t="str">
        <f t="shared" si="1126"/>
        <v>fo12102019.zip</v>
      </c>
      <c r="H3149" t="str">
        <f t="shared" si="1127"/>
        <v>fo12102019</v>
      </c>
      <c r="I3149" t="str">
        <f t="shared" si="1128"/>
        <v>op12102019</v>
      </c>
      <c r="J3149" s="3" t="s">
        <v>6</v>
      </c>
      <c r="K3149" t="s">
        <v>13</v>
      </c>
      <c r="L3149" t="s">
        <v>14</v>
      </c>
      <c r="M3149" t="s">
        <v>17</v>
      </c>
      <c r="N3149" t="str">
        <f t="shared" si="1117"/>
        <v>if (curl_fetch_memory('https://www1.nseindia.com/archives/equities/bhavcopy/pr/PR121019.zip')$status_code == 200)</v>
      </c>
      <c r="O3149" t="str">
        <f t="shared" si="1118"/>
        <v>if (curl_fetch_memory('https://www1.nseindia.com/archives/equities/bhavcopy/pr/PR121019.zip')$status_code == 200) download.file('https://www1.nseindia.com/archives/equities/bhavcopy/pr/PR121019.zip', 'D:\\My-Shares\\source-bhavcopy-zip\\PR121019.zip')</v>
      </c>
      <c r="P3149" t="str">
        <f t="shared" si="1119"/>
        <v>if (file.exists('D:\\My-Shares\\source-bhavcopy-zip\\PR121019.zip')) {zipped_names = grep('\\.zip', unzip('D:\\My-Shares\\source-bhavcopy-zip\\PR121019.zip', list=TRUE)$Name, ignore.case=TRUE, value=TRUE); unzip(zipfile = 'D:\\My-Shares\\source-bhavcopy-zip\\PR121019.zip', exdir = 'D:\\My-Shares\\source-fno-zip', files=zipped_names);rm(zipped_names);}</v>
      </c>
      <c r="Q3149" t="str">
        <f t="shared" si="1120"/>
        <v>if (file.exists('D:\\My-Shares\\source-fno-zip\\fo12102019.zip')) {files = unzip('D:\\My-Shares\\source-fno-zip\\fo12102019.zip', list=TRUE)$Name; unzip(zipfile = 'D:\\My-Shares\\source-fno-zip\\fo12102019.zip', exdir = 'D:\\My-Shares\\source-fno-csv', files=files[grepl('^fo[0-9]{8}\\.csv|^op[0-9]{8}\\.csv',files)]);rm(files);}</v>
      </c>
      <c r="R3149" t="str">
        <f t="shared" si="1129"/>
        <v>if (file.exists('D:\\My-Shares\\source-fno-csv\\fo12102019.csv')) fo12102019 = data.table (read_csv_chunked('D:\\My-Shares\\source-fno-csv\\fo12102019.csv', DataFrameCallback$new(f), chunk_size = 5))</v>
      </c>
      <c r="S3149" t="str">
        <f t="shared" si="1130"/>
        <v>if (file.exists('D:\\My-Shares\\source-fno-csv\\op12102019.csv')) op12102019 = data.table (read_csv_chunked('D:\\My-Shares\\source-fno-csv\\op12102019.csv', DataFrameCallback$new(f), chunk_size = 5))</v>
      </c>
      <c r="T3149" t="str">
        <f t="shared" si="1131"/>
        <v>MA121019</v>
      </c>
      <c r="U3149" s="3" t="s">
        <v>24</v>
      </c>
      <c r="V3149" t="str">
        <f t="shared" si="1132"/>
        <v>https://www1.nseindia.com/archives/equities/mkt/MA121019.csv</v>
      </c>
      <c r="W3149" t="str">
        <f t="shared" si="1133"/>
        <v>MA121019 = fread('https://www1.nseindia.com/archives/equities/mkt/MA121019.csv', sep='!', header = FALSE);</v>
      </c>
      <c r="X3149" t="str">
        <f t="shared" si="1134"/>
        <v>MA121019 = MA121019[ str_detect(toupper(V1), ',NIFTY') | str_detect(toupper(V1), ',INDEX,') | str_detect(toupper(V1), ',CNX') ];</v>
      </c>
      <c r="Y3149" t="str">
        <f t="shared" si="1135"/>
        <v>MA121019 = MA121019[, c('temp', 'INDEX', 'PREVIOUS_CLOSE', 'OPEN', 'HIGH', 'LOW', 'CLOSE', 'GAIN_LOSS') := tstrsplit(V1, ',', fixed= TRUE),];</v>
      </c>
      <c r="Z3149" t="str">
        <f t="shared" si="1136"/>
        <v>MA121019 = MA121019 [ GAIN_LOSS != 'GAIN/LOSS'];</v>
      </c>
      <c r="AA3149" t="str">
        <f t="shared" si="1137"/>
        <v>if (curl_fetch_memory('https://www1.nseindia.com/archives/equities/mkt/MA121019.csv')$status_code == 200) {MA121019 = fread('https://www1.nseindia.com/archives/equities/mkt/MA121019.csv', sep='!', header = FALSE); MA121019 = MA121019[ str_detect(toupper(V1), ',NIFTY') | str_detect(toupper(V1), ',INDEX,') | str_detect(toupper(V1), ',CNX') ]; MA121019 = MA121019[, c('temp', 'INDEX', 'PREVIOUS_CLOSE', 'OPEN', 'HIGH', 'LOW', 'CLOSE', 'GAIN_LOSS') := tstrsplit(V1, ',', fixed= TRUE),]; MA121019 = MA121019 [ GAIN_LOSS != 'GAIN/LOSS'];}</v>
      </c>
      <c r="AB3149" t="str">
        <f t="shared" si="1113"/>
        <v>indices_dataOct2019</v>
      </c>
      <c r="AC3149" s="3" t="s">
        <v>32</v>
      </c>
      <c r="AD3149" t="s">
        <v>40</v>
      </c>
      <c r="AE3149" t="s">
        <v>44</v>
      </c>
      <c r="AF3149" t="str">
        <f t="shared" si="1114"/>
        <v>43750_indices_dataOct2019</v>
      </c>
      <c r="AG3149" t="str">
        <f t="shared" si="1115"/>
        <v>indices_dataOct2019.zip</v>
      </c>
      <c r="AH3149" t="str">
        <f>CONCATENATE(AF3149, " &lt;- as.data.table( extract_tables(", AB3149, ")")</f>
        <v>43750_indices_dataOct2019 &lt;- as.data.table( extract_tables(indices_dataOct2019)</v>
      </c>
      <c r="AI3149" t="str">
        <f>CONCATENATE("if (curl_fetch_memory('",AC3149,AG3149, "')$status_code == 200) download.file('", AC3149, AG3149, "', '", AD3149, AF3149, ".zip')")</f>
        <v>if (curl_fetch_memory('https://www1.nseindia.com/content/indices/indices_dataOct2019.zip')$status_code == 200) download.file('https://www1.nseindia.com/content/indices/indices_dataOct2019.zip', 'D:\\My-Shares\\source-index-wgt\\43750_indices_dataOct2019.zip')</v>
      </c>
      <c r="AJ3149" t="str">
        <f t="shared" si="1116"/>
        <v>if (file.exists('D:\\My-Shares\\source-index-wgt\\43750_indices_dataOct2019.zip') ) {files = unzip('D:\\My-Shares\\source-index-wgt\\43750_indices_dataOct2019.zip', list=TRUE)$Name; files02=files[grepl('^NIFTY_Bank*|^niftybank*',files)]; unzip(zipfile = 'D:\\My-Shares\\source-index-wgt\\43750_indices_dataOct2019.zip', exdir = 'D:\\My-Shares\\source-index-wgt-bnfpdf', files=files02); file.rename(paste('D:\\My-Shares\\source-index-wgt-bnfpdf\\', files02, sep=''), paste('D:\\My-Shares\\source-index-wgt-bnfpdf\\','43750_',files02, sep='') );pdf_43750 &lt;- as.data.table (extract_tables(paste('D:\\My-Shares\\source-index-wgt-bnfpdf\\','43750_',files02, sep='') ) ); rm(files); rm(files02)}</v>
      </c>
    </row>
    <row r="3150" spans="1:36">
      <c r="A3150" s="1">
        <v>43751</v>
      </c>
      <c r="B3150" s="2">
        <f t="shared" si="1121"/>
        <v>13</v>
      </c>
      <c r="C3150" s="2">
        <f t="shared" si="1122"/>
        <v>10</v>
      </c>
      <c r="D3150">
        <f t="shared" si="1123"/>
        <v>2019</v>
      </c>
      <c r="E3150" t="str">
        <f t="shared" si="1124"/>
        <v>19</v>
      </c>
      <c r="F3150" t="str">
        <f t="shared" si="1125"/>
        <v>PR131019.zip</v>
      </c>
      <c r="G3150" t="str">
        <f t="shared" si="1126"/>
        <v>fo13102019.zip</v>
      </c>
      <c r="H3150" t="str">
        <f t="shared" si="1127"/>
        <v>fo13102019</v>
      </c>
      <c r="I3150" t="str">
        <f t="shared" si="1128"/>
        <v>op13102019</v>
      </c>
      <c r="J3150" s="3" t="s">
        <v>6</v>
      </c>
      <c r="K3150" t="s">
        <v>13</v>
      </c>
      <c r="L3150" t="s">
        <v>14</v>
      </c>
      <c r="M3150" t="s">
        <v>17</v>
      </c>
      <c r="N3150" t="str">
        <f t="shared" si="1117"/>
        <v>if (curl_fetch_memory('https://www1.nseindia.com/archives/equities/bhavcopy/pr/PR131019.zip')$status_code == 200)</v>
      </c>
      <c r="O3150" t="str">
        <f t="shared" si="1118"/>
        <v>if (curl_fetch_memory('https://www1.nseindia.com/archives/equities/bhavcopy/pr/PR131019.zip')$status_code == 200) download.file('https://www1.nseindia.com/archives/equities/bhavcopy/pr/PR131019.zip', 'D:\\My-Shares\\source-bhavcopy-zip\\PR131019.zip')</v>
      </c>
      <c r="P3150" t="str">
        <f t="shared" si="1119"/>
        <v>if (file.exists('D:\\My-Shares\\source-bhavcopy-zip\\PR131019.zip')) {zipped_names = grep('\\.zip', unzip('D:\\My-Shares\\source-bhavcopy-zip\\PR131019.zip', list=TRUE)$Name, ignore.case=TRUE, value=TRUE); unzip(zipfile = 'D:\\My-Shares\\source-bhavcopy-zip\\PR131019.zip', exdir = 'D:\\My-Shares\\source-fno-zip', files=zipped_names);rm(zipped_names);}</v>
      </c>
      <c r="Q3150" t="str">
        <f t="shared" si="1120"/>
        <v>if (file.exists('D:\\My-Shares\\source-fno-zip\\fo13102019.zip')) {files = unzip('D:\\My-Shares\\source-fno-zip\\fo13102019.zip', list=TRUE)$Name; unzip(zipfile = 'D:\\My-Shares\\source-fno-zip\\fo13102019.zip', exdir = 'D:\\My-Shares\\source-fno-csv', files=files[grepl('^fo[0-9]{8}\\.csv|^op[0-9]{8}\\.csv',files)]);rm(files);}</v>
      </c>
      <c r="R3150" t="str">
        <f t="shared" si="1129"/>
        <v>if (file.exists('D:\\My-Shares\\source-fno-csv\\fo13102019.csv')) fo13102019 = data.table (read_csv_chunked('D:\\My-Shares\\source-fno-csv\\fo13102019.csv', DataFrameCallback$new(f), chunk_size = 5))</v>
      </c>
      <c r="S3150" t="str">
        <f t="shared" si="1130"/>
        <v>if (file.exists('D:\\My-Shares\\source-fno-csv\\op13102019.csv')) op13102019 = data.table (read_csv_chunked('D:\\My-Shares\\source-fno-csv\\op13102019.csv', DataFrameCallback$new(f), chunk_size = 5))</v>
      </c>
      <c r="T3150" t="str">
        <f t="shared" si="1131"/>
        <v>MA131019</v>
      </c>
      <c r="U3150" s="3" t="s">
        <v>24</v>
      </c>
      <c r="V3150" t="str">
        <f t="shared" si="1132"/>
        <v>https://www1.nseindia.com/archives/equities/mkt/MA131019.csv</v>
      </c>
      <c r="W3150" t="str">
        <f t="shared" si="1133"/>
        <v>MA131019 = fread('https://www1.nseindia.com/archives/equities/mkt/MA131019.csv', sep='!', header = FALSE);</v>
      </c>
      <c r="X3150" t="str">
        <f t="shared" si="1134"/>
        <v>MA131019 = MA131019[ str_detect(toupper(V1), ',NIFTY') | str_detect(toupper(V1), ',INDEX,') | str_detect(toupper(V1), ',CNX') ];</v>
      </c>
      <c r="Y3150" t="str">
        <f t="shared" si="1135"/>
        <v>MA131019 = MA131019[, c('temp', 'INDEX', 'PREVIOUS_CLOSE', 'OPEN', 'HIGH', 'LOW', 'CLOSE', 'GAIN_LOSS') := tstrsplit(V1, ',', fixed= TRUE),];</v>
      </c>
      <c r="Z3150" t="str">
        <f t="shared" si="1136"/>
        <v>MA131019 = MA131019 [ GAIN_LOSS != 'GAIN/LOSS'];</v>
      </c>
      <c r="AA3150" t="str">
        <f t="shared" si="1137"/>
        <v>if (curl_fetch_memory('https://www1.nseindia.com/archives/equities/mkt/MA131019.csv')$status_code == 200) {MA131019 = fread('https://www1.nseindia.com/archives/equities/mkt/MA131019.csv', sep='!', header = FALSE); MA131019 = MA131019[ str_detect(toupper(V1), ',NIFTY') | str_detect(toupper(V1), ',INDEX,') | str_detect(toupper(V1), ',CNX') ]; MA131019 = MA131019[, c('temp', 'INDEX', 'PREVIOUS_CLOSE', 'OPEN', 'HIGH', 'LOW', 'CLOSE', 'GAIN_LOSS') := tstrsplit(V1, ',', fixed= TRUE),]; MA131019 = MA131019 [ GAIN_LOSS != 'GAIN/LOSS'];}</v>
      </c>
      <c r="AB3150" t="str">
        <f t="shared" si="1113"/>
        <v>indices_dataOct2019</v>
      </c>
      <c r="AC3150" s="3" t="s">
        <v>32</v>
      </c>
      <c r="AD3150" t="s">
        <v>40</v>
      </c>
      <c r="AE3150" t="s">
        <v>44</v>
      </c>
      <c r="AF3150" t="str">
        <f t="shared" si="1114"/>
        <v>43751_indices_dataOct2019</v>
      </c>
      <c r="AG3150" t="str">
        <f t="shared" si="1115"/>
        <v>indices_dataOct2019.zip</v>
      </c>
      <c r="AH3150" t="str">
        <f>CONCATENATE(AF3150, " &lt;- as.data.table( extract_tables(", AB3150, ")")</f>
        <v>43751_indices_dataOct2019 &lt;- as.data.table( extract_tables(indices_dataOct2019)</v>
      </c>
      <c r="AI3150" t="str">
        <f>CONCATENATE("if (curl_fetch_memory('",AC3150,AG3150, "')$status_code == 200) download.file('", AC3150, AG3150, "', '", AD3150, AF3150, ".zip')")</f>
        <v>if (curl_fetch_memory('https://www1.nseindia.com/content/indices/indices_dataOct2019.zip')$status_code == 200) download.file('https://www1.nseindia.com/content/indices/indices_dataOct2019.zip', 'D:\\My-Shares\\source-index-wgt\\43751_indices_dataOct2019.zip')</v>
      </c>
      <c r="AJ3150" t="str">
        <f t="shared" si="1116"/>
        <v>if (file.exists('D:\\My-Shares\\source-index-wgt\\43751_indices_dataOct2019.zip') ) {files = unzip('D:\\My-Shares\\source-index-wgt\\43751_indices_dataOct2019.zip', list=TRUE)$Name; files02=files[grepl('^NIFTY_Bank*|^niftybank*',files)]; unzip(zipfile = 'D:\\My-Shares\\source-index-wgt\\43751_indices_dataOct2019.zip', exdir = 'D:\\My-Shares\\source-index-wgt-bnfpdf', files=files02); file.rename(paste('D:\\My-Shares\\source-index-wgt-bnfpdf\\', files02, sep=''), paste('D:\\My-Shares\\source-index-wgt-bnfpdf\\','43751_',files02, sep='') );pdf_43751 &lt;- as.data.table (extract_tables(paste('D:\\My-Shares\\source-index-wgt-bnfpdf\\','43751_',files02, sep='') ) ); rm(files); rm(files02)}</v>
      </c>
    </row>
    <row r="3151" spans="1:36">
      <c r="A3151" s="1">
        <v>43752</v>
      </c>
      <c r="B3151" s="2">
        <f t="shared" si="1121"/>
        <v>14</v>
      </c>
      <c r="C3151" s="2">
        <f t="shared" si="1122"/>
        <v>10</v>
      </c>
      <c r="D3151">
        <f t="shared" si="1123"/>
        <v>2019</v>
      </c>
      <c r="E3151" t="str">
        <f t="shared" si="1124"/>
        <v>19</v>
      </c>
      <c r="F3151" t="str">
        <f t="shared" si="1125"/>
        <v>PR141019.zip</v>
      </c>
      <c r="G3151" t="str">
        <f t="shared" si="1126"/>
        <v>fo14102019.zip</v>
      </c>
      <c r="H3151" t="str">
        <f t="shared" si="1127"/>
        <v>fo14102019</v>
      </c>
      <c r="I3151" t="str">
        <f t="shared" si="1128"/>
        <v>op14102019</v>
      </c>
      <c r="J3151" s="3" t="s">
        <v>6</v>
      </c>
      <c r="K3151" t="s">
        <v>13</v>
      </c>
      <c r="L3151" t="s">
        <v>14</v>
      </c>
      <c r="M3151" t="s">
        <v>17</v>
      </c>
      <c r="N3151" t="str">
        <f t="shared" si="1117"/>
        <v>if (curl_fetch_memory('https://www1.nseindia.com/archives/equities/bhavcopy/pr/PR141019.zip')$status_code == 200)</v>
      </c>
      <c r="O3151" t="str">
        <f t="shared" si="1118"/>
        <v>if (curl_fetch_memory('https://www1.nseindia.com/archives/equities/bhavcopy/pr/PR141019.zip')$status_code == 200) download.file('https://www1.nseindia.com/archives/equities/bhavcopy/pr/PR141019.zip', 'D:\\My-Shares\\source-bhavcopy-zip\\PR141019.zip')</v>
      </c>
      <c r="P3151" t="str">
        <f t="shared" si="1119"/>
        <v>if (file.exists('D:\\My-Shares\\source-bhavcopy-zip\\PR141019.zip')) {zipped_names = grep('\\.zip', unzip('D:\\My-Shares\\source-bhavcopy-zip\\PR141019.zip', list=TRUE)$Name, ignore.case=TRUE, value=TRUE); unzip(zipfile = 'D:\\My-Shares\\source-bhavcopy-zip\\PR141019.zip', exdir = 'D:\\My-Shares\\source-fno-zip', files=zipped_names);rm(zipped_names);}</v>
      </c>
      <c r="Q3151" t="str">
        <f t="shared" si="1120"/>
        <v>if (file.exists('D:\\My-Shares\\source-fno-zip\\fo14102019.zip')) {files = unzip('D:\\My-Shares\\source-fno-zip\\fo14102019.zip', list=TRUE)$Name; unzip(zipfile = 'D:\\My-Shares\\source-fno-zip\\fo14102019.zip', exdir = 'D:\\My-Shares\\source-fno-csv', files=files[grepl('^fo[0-9]{8}\\.csv|^op[0-9]{8}\\.csv',files)]);rm(files);}</v>
      </c>
      <c r="R3151" t="str">
        <f t="shared" si="1129"/>
        <v>if (file.exists('D:\\My-Shares\\source-fno-csv\\fo14102019.csv')) fo14102019 = data.table (read_csv_chunked('D:\\My-Shares\\source-fno-csv\\fo14102019.csv', DataFrameCallback$new(f), chunk_size = 5))</v>
      </c>
      <c r="S3151" t="str">
        <f t="shared" si="1130"/>
        <v>if (file.exists('D:\\My-Shares\\source-fno-csv\\op14102019.csv')) op14102019 = data.table (read_csv_chunked('D:\\My-Shares\\source-fno-csv\\op14102019.csv', DataFrameCallback$new(f), chunk_size = 5))</v>
      </c>
      <c r="T3151" t="str">
        <f t="shared" si="1131"/>
        <v>MA141019</v>
      </c>
      <c r="U3151" s="3" t="s">
        <v>24</v>
      </c>
      <c r="V3151" t="str">
        <f t="shared" si="1132"/>
        <v>https://www1.nseindia.com/archives/equities/mkt/MA141019.csv</v>
      </c>
      <c r="W3151" t="str">
        <f t="shared" si="1133"/>
        <v>MA141019 = fread('https://www1.nseindia.com/archives/equities/mkt/MA141019.csv', sep='!', header = FALSE);</v>
      </c>
      <c r="X3151" t="str">
        <f t="shared" si="1134"/>
        <v>MA141019 = MA141019[ str_detect(toupper(V1), ',NIFTY') | str_detect(toupper(V1), ',INDEX,') | str_detect(toupper(V1), ',CNX') ];</v>
      </c>
      <c r="Y3151" t="str">
        <f t="shared" si="1135"/>
        <v>MA141019 = MA141019[, c('temp', 'INDEX', 'PREVIOUS_CLOSE', 'OPEN', 'HIGH', 'LOW', 'CLOSE', 'GAIN_LOSS') := tstrsplit(V1, ',', fixed= TRUE),];</v>
      </c>
      <c r="Z3151" t="str">
        <f t="shared" si="1136"/>
        <v>MA141019 = MA141019 [ GAIN_LOSS != 'GAIN/LOSS'];</v>
      </c>
      <c r="AA3151" t="str">
        <f t="shared" si="1137"/>
        <v>if (curl_fetch_memory('https://www1.nseindia.com/archives/equities/mkt/MA141019.csv')$status_code == 200) {MA141019 = fread('https://www1.nseindia.com/archives/equities/mkt/MA141019.csv', sep='!', header = FALSE); MA141019 = MA141019[ str_detect(toupper(V1), ',NIFTY') | str_detect(toupper(V1), ',INDEX,') | str_detect(toupper(V1), ',CNX') ]; MA141019 = MA141019[, c('temp', 'INDEX', 'PREVIOUS_CLOSE', 'OPEN', 'HIGH', 'LOW', 'CLOSE', 'GAIN_LOSS') := tstrsplit(V1, ',', fixed= TRUE),]; MA141019 = MA141019 [ GAIN_LOSS != 'GAIN/LOSS'];}</v>
      </c>
      <c r="AB3151" t="str">
        <f t="shared" si="1113"/>
        <v>indices_dataOct2019</v>
      </c>
      <c r="AC3151" s="3" t="s">
        <v>32</v>
      </c>
      <c r="AD3151" t="s">
        <v>40</v>
      </c>
      <c r="AE3151" t="s">
        <v>44</v>
      </c>
      <c r="AF3151" t="str">
        <f t="shared" si="1114"/>
        <v>43752_indices_dataOct2019</v>
      </c>
      <c r="AG3151" t="str">
        <f t="shared" si="1115"/>
        <v>indices_dataOct2019.zip</v>
      </c>
      <c r="AH3151" t="str">
        <f>CONCATENATE(AF3151, " &lt;- as.data.table( extract_tables(", AB3151, ")")</f>
        <v>43752_indices_dataOct2019 &lt;- as.data.table( extract_tables(indices_dataOct2019)</v>
      </c>
      <c r="AI3151" t="str">
        <f>CONCATENATE("if (curl_fetch_memory('",AC3151,AG3151, "')$status_code == 200) download.file('", AC3151, AG3151, "', '", AD3151, AF3151, ".zip')")</f>
        <v>if (curl_fetch_memory('https://www1.nseindia.com/content/indices/indices_dataOct2019.zip')$status_code == 200) download.file('https://www1.nseindia.com/content/indices/indices_dataOct2019.zip', 'D:\\My-Shares\\source-index-wgt\\43752_indices_dataOct2019.zip')</v>
      </c>
      <c r="AJ3151" t="str">
        <f t="shared" si="1116"/>
        <v>if (file.exists('D:\\My-Shares\\source-index-wgt\\43752_indices_dataOct2019.zip') ) {files = unzip('D:\\My-Shares\\source-index-wgt\\43752_indices_dataOct2019.zip', list=TRUE)$Name; files02=files[grepl('^NIFTY_Bank*|^niftybank*',files)]; unzip(zipfile = 'D:\\My-Shares\\source-index-wgt\\43752_indices_dataOct2019.zip', exdir = 'D:\\My-Shares\\source-index-wgt-bnfpdf', files=files02); file.rename(paste('D:\\My-Shares\\source-index-wgt-bnfpdf\\', files02, sep=''), paste('D:\\My-Shares\\source-index-wgt-bnfpdf\\','43752_',files02, sep='') );pdf_43752 &lt;- as.data.table (extract_tables(paste('D:\\My-Shares\\source-index-wgt-bnfpdf\\','43752_',files02, sep='') ) ); rm(files); rm(files02)}</v>
      </c>
    </row>
    <row r="3152" spans="1:36">
      <c r="A3152" s="1">
        <v>43753</v>
      </c>
      <c r="B3152" s="2">
        <f t="shared" si="1121"/>
        <v>15</v>
      </c>
      <c r="C3152" s="2">
        <f t="shared" si="1122"/>
        <v>10</v>
      </c>
      <c r="D3152">
        <f t="shared" si="1123"/>
        <v>2019</v>
      </c>
      <c r="E3152" t="str">
        <f t="shared" si="1124"/>
        <v>19</v>
      </c>
      <c r="F3152" t="str">
        <f t="shared" si="1125"/>
        <v>PR151019.zip</v>
      </c>
      <c r="G3152" t="str">
        <f t="shared" si="1126"/>
        <v>fo15102019.zip</v>
      </c>
      <c r="H3152" t="str">
        <f t="shared" si="1127"/>
        <v>fo15102019</v>
      </c>
      <c r="I3152" t="str">
        <f t="shared" si="1128"/>
        <v>op15102019</v>
      </c>
      <c r="J3152" s="3" t="s">
        <v>6</v>
      </c>
      <c r="K3152" t="s">
        <v>13</v>
      </c>
      <c r="L3152" t="s">
        <v>14</v>
      </c>
      <c r="M3152" t="s">
        <v>17</v>
      </c>
      <c r="N3152" t="str">
        <f t="shared" si="1117"/>
        <v>if (curl_fetch_memory('https://www1.nseindia.com/archives/equities/bhavcopy/pr/PR151019.zip')$status_code == 200)</v>
      </c>
      <c r="O3152" t="str">
        <f t="shared" si="1118"/>
        <v>if (curl_fetch_memory('https://www1.nseindia.com/archives/equities/bhavcopy/pr/PR151019.zip')$status_code == 200) download.file('https://www1.nseindia.com/archives/equities/bhavcopy/pr/PR151019.zip', 'D:\\My-Shares\\source-bhavcopy-zip\\PR151019.zip')</v>
      </c>
      <c r="P3152" t="str">
        <f t="shared" si="1119"/>
        <v>if (file.exists('D:\\My-Shares\\source-bhavcopy-zip\\PR151019.zip')) {zipped_names = grep('\\.zip', unzip('D:\\My-Shares\\source-bhavcopy-zip\\PR151019.zip', list=TRUE)$Name, ignore.case=TRUE, value=TRUE); unzip(zipfile = 'D:\\My-Shares\\source-bhavcopy-zip\\PR151019.zip', exdir = 'D:\\My-Shares\\source-fno-zip', files=zipped_names);rm(zipped_names);}</v>
      </c>
      <c r="Q3152" t="str">
        <f t="shared" si="1120"/>
        <v>if (file.exists('D:\\My-Shares\\source-fno-zip\\fo15102019.zip')) {files = unzip('D:\\My-Shares\\source-fno-zip\\fo15102019.zip', list=TRUE)$Name; unzip(zipfile = 'D:\\My-Shares\\source-fno-zip\\fo15102019.zip', exdir = 'D:\\My-Shares\\source-fno-csv', files=files[grepl('^fo[0-9]{8}\\.csv|^op[0-9]{8}\\.csv',files)]);rm(files);}</v>
      </c>
      <c r="R3152" t="str">
        <f t="shared" si="1129"/>
        <v>if (file.exists('D:\\My-Shares\\source-fno-csv\\fo15102019.csv')) fo15102019 = data.table (read_csv_chunked('D:\\My-Shares\\source-fno-csv\\fo15102019.csv', DataFrameCallback$new(f), chunk_size = 5))</v>
      </c>
      <c r="S3152" t="str">
        <f t="shared" si="1130"/>
        <v>if (file.exists('D:\\My-Shares\\source-fno-csv\\op15102019.csv')) op15102019 = data.table (read_csv_chunked('D:\\My-Shares\\source-fno-csv\\op15102019.csv', DataFrameCallback$new(f), chunk_size = 5))</v>
      </c>
      <c r="T3152" t="str">
        <f t="shared" si="1131"/>
        <v>MA151019</v>
      </c>
      <c r="U3152" s="3" t="s">
        <v>24</v>
      </c>
      <c r="V3152" t="str">
        <f t="shared" si="1132"/>
        <v>https://www1.nseindia.com/archives/equities/mkt/MA151019.csv</v>
      </c>
      <c r="W3152" t="str">
        <f t="shared" si="1133"/>
        <v>MA151019 = fread('https://www1.nseindia.com/archives/equities/mkt/MA151019.csv', sep='!', header = FALSE);</v>
      </c>
      <c r="X3152" t="str">
        <f t="shared" si="1134"/>
        <v>MA151019 = MA151019[ str_detect(toupper(V1), ',NIFTY') | str_detect(toupper(V1), ',INDEX,') | str_detect(toupper(V1), ',CNX') ];</v>
      </c>
      <c r="Y3152" t="str">
        <f t="shared" si="1135"/>
        <v>MA151019 = MA151019[, c('temp', 'INDEX', 'PREVIOUS_CLOSE', 'OPEN', 'HIGH', 'LOW', 'CLOSE', 'GAIN_LOSS') := tstrsplit(V1, ',', fixed= TRUE),];</v>
      </c>
      <c r="Z3152" t="str">
        <f t="shared" si="1136"/>
        <v>MA151019 = MA151019 [ GAIN_LOSS != 'GAIN/LOSS'];</v>
      </c>
      <c r="AA3152" t="str">
        <f t="shared" si="1137"/>
        <v>if (curl_fetch_memory('https://www1.nseindia.com/archives/equities/mkt/MA151019.csv')$status_code == 200) {MA151019 = fread('https://www1.nseindia.com/archives/equities/mkt/MA151019.csv', sep='!', header = FALSE); MA151019 = MA151019[ str_detect(toupper(V1), ',NIFTY') | str_detect(toupper(V1), ',INDEX,') | str_detect(toupper(V1), ',CNX') ]; MA151019 = MA151019[, c('temp', 'INDEX', 'PREVIOUS_CLOSE', 'OPEN', 'HIGH', 'LOW', 'CLOSE', 'GAIN_LOSS') := tstrsplit(V1, ',', fixed= TRUE),]; MA151019 = MA151019 [ GAIN_LOSS != 'GAIN/LOSS'];}</v>
      </c>
      <c r="AB3152" t="str">
        <f t="shared" si="1113"/>
        <v>indices_dataOct2019</v>
      </c>
      <c r="AC3152" s="3" t="s">
        <v>32</v>
      </c>
      <c r="AD3152" t="s">
        <v>40</v>
      </c>
      <c r="AE3152" t="s">
        <v>44</v>
      </c>
      <c r="AF3152" t="str">
        <f t="shared" si="1114"/>
        <v>43753_indices_dataOct2019</v>
      </c>
      <c r="AG3152" t="str">
        <f t="shared" si="1115"/>
        <v>indices_dataOct2019.zip</v>
      </c>
      <c r="AH3152" t="str">
        <f>CONCATENATE(AF3152, " &lt;- as.data.table( extract_tables(", AB3152, ")")</f>
        <v>43753_indices_dataOct2019 &lt;- as.data.table( extract_tables(indices_dataOct2019)</v>
      </c>
      <c r="AI3152" t="str">
        <f>CONCATENATE("if (curl_fetch_memory('",AC3152,AG3152, "')$status_code == 200) download.file('", AC3152, AG3152, "', '", AD3152, AF3152, ".zip')")</f>
        <v>if (curl_fetch_memory('https://www1.nseindia.com/content/indices/indices_dataOct2019.zip')$status_code == 200) download.file('https://www1.nseindia.com/content/indices/indices_dataOct2019.zip', 'D:\\My-Shares\\source-index-wgt\\43753_indices_dataOct2019.zip')</v>
      </c>
      <c r="AJ3152" t="str">
        <f t="shared" si="1116"/>
        <v>if (file.exists('D:\\My-Shares\\source-index-wgt\\43753_indices_dataOct2019.zip') ) {files = unzip('D:\\My-Shares\\source-index-wgt\\43753_indices_dataOct2019.zip', list=TRUE)$Name; files02=files[grepl('^NIFTY_Bank*|^niftybank*',files)]; unzip(zipfile = 'D:\\My-Shares\\source-index-wgt\\43753_indices_dataOct2019.zip', exdir = 'D:\\My-Shares\\source-index-wgt-bnfpdf', files=files02); file.rename(paste('D:\\My-Shares\\source-index-wgt-bnfpdf\\', files02, sep=''), paste('D:\\My-Shares\\source-index-wgt-bnfpdf\\','43753_',files02, sep='') );pdf_43753 &lt;- as.data.table (extract_tables(paste('D:\\My-Shares\\source-index-wgt-bnfpdf\\','43753_',files02, sep='') ) ); rm(files); rm(files02)}</v>
      </c>
    </row>
    <row r="3153" spans="1:36">
      <c r="A3153" s="1">
        <v>43754</v>
      </c>
      <c r="B3153" s="2">
        <f t="shared" si="1121"/>
        <v>16</v>
      </c>
      <c r="C3153" s="2">
        <f t="shared" si="1122"/>
        <v>10</v>
      </c>
      <c r="D3153">
        <f t="shared" si="1123"/>
        <v>2019</v>
      </c>
      <c r="E3153" t="str">
        <f t="shared" si="1124"/>
        <v>19</v>
      </c>
      <c r="F3153" t="str">
        <f t="shared" si="1125"/>
        <v>PR161019.zip</v>
      </c>
      <c r="G3153" t="str">
        <f t="shared" si="1126"/>
        <v>fo16102019.zip</v>
      </c>
      <c r="H3153" t="str">
        <f t="shared" si="1127"/>
        <v>fo16102019</v>
      </c>
      <c r="I3153" t="str">
        <f t="shared" si="1128"/>
        <v>op16102019</v>
      </c>
      <c r="J3153" s="3" t="s">
        <v>6</v>
      </c>
      <c r="K3153" t="s">
        <v>13</v>
      </c>
      <c r="L3153" t="s">
        <v>14</v>
      </c>
      <c r="M3153" t="s">
        <v>17</v>
      </c>
      <c r="N3153" t="str">
        <f t="shared" si="1117"/>
        <v>if (curl_fetch_memory('https://www1.nseindia.com/archives/equities/bhavcopy/pr/PR161019.zip')$status_code == 200)</v>
      </c>
      <c r="O3153" t="str">
        <f t="shared" si="1118"/>
        <v>if (curl_fetch_memory('https://www1.nseindia.com/archives/equities/bhavcopy/pr/PR161019.zip')$status_code == 200) download.file('https://www1.nseindia.com/archives/equities/bhavcopy/pr/PR161019.zip', 'D:\\My-Shares\\source-bhavcopy-zip\\PR161019.zip')</v>
      </c>
      <c r="P3153" t="str">
        <f t="shared" si="1119"/>
        <v>if (file.exists('D:\\My-Shares\\source-bhavcopy-zip\\PR161019.zip')) {zipped_names = grep('\\.zip', unzip('D:\\My-Shares\\source-bhavcopy-zip\\PR161019.zip', list=TRUE)$Name, ignore.case=TRUE, value=TRUE); unzip(zipfile = 'D:\\My-Shares\\source-bhavcopy-zip\\PR161019.zip', exdir = 'D:\\My-Shares\\source-fno-zip', files=zipped_names);rm(zipped_names);}</v>
      </c>
      <c r="Q3153" t="str">
        <f t="shared" si="1120"/>
        <v>if (file.exists('D:\\My-Shares\\source-fno-zip\\fo16102019.zip')) {files = unzip('D:\\My-Shares\\source-fno-zip\\fo16102019.zip', list=TRUE)$Name; unzip(zipfile = 'D:\\My-Shares\\source-fno-zip\\fo16102019.zip', exdir = 'D:\\My-Shares\\source-fno-csv', files=files[grepl('^fo[0-9]{8}\\.csv|^op[0-9]{8}\\.csv',files)]);rm(files);}</v>
      </c>
      <c r="R3153" t="str">
        <f t="shared" si="1129"/>
        <v>if (file.exists('D:\\My-Shares\\source-fno-csv\\fo16102019.csv')) fo16102019 = data.table (read_csv_chunked('D:\\My-Shares\\source-fno-csv\\fo16102019.csv', DataFrameCallback$new(f), chunk_size = 5))</v>
      </c>
      <c r="S3153" t="str">
        <f t="shared" si="1130"/>
        <v>if (file.exists('D:\\My-Shares\\source-fno-csv\\op16102019.csv')) op16102019 = data.table (read_csv_chunked('D:\\My-Shares\\source-fno-csv\\op16102019.csv', DataFrameCallback$new(f), chunk_size = 5))</v>
      </c>
      <c r="T3153" t="str">
        <f t="shared" si="1131"/>
        <v>MA161019</v>
      </c>
      <c r="U3153" s="3" t="s">
        <v>24</v>
      </c>
      <c r="V3153" t="str">
        <f t="shared" si="1132"/>
        <v>https://www1.nseindia.com/archives/equities/mkt/MA161019.csv</v>
      </c>
      <c r="W3153" t="str">
        <f t="shared" si="1133"/>
        <v>MA161019 = fread('https://www1.nseindia.com/archives/equities/mkt/MA161019.csv', sep='!', header = FALSE);</v>
      </c>
      <c r="X3153" t="str">
        <f t="shared" si="1134"/>
        <v>MA161019 = MA161019[ str_detect(toupper(V1), ',NIFTY') | str_detect(toupper(V1), ',INDEX,') | str_detect(toupper(V1), ',CNX') ];</v>
      </c>
      <c r="Y3153" t="str">
        <f t="shared" si="1135"/>
        <v>MA161019 = MA161019[, c('temp', 'INDEX', 'PREVIOUS_CLOSE', 'OPEN', 'HIGH', 'LOW', 'CLOSE', 'GAIN_LOSS') := tstrsplit(V1, ',', fixed= TRUE),];</v>
      </c>
      <c r="Z3153" t="str">
        <f t="shared" si="1136"/>
        <v>MA161019 = MA161019 [ GAIN_LOSS != 'GAIN/LOSS'];</v>
      </c>
      <c r="AA3153" t="str">
        <f t="shared" si="1137"/>
        <v>if (curl_fetch_memory('https://www1.nseindia.com/archives/equities/mkt/MA161019.csv')$status_code == 200) {MA161019 = fread('https://www1.nseindia.com/archives/equities/mkt/MA161019.csv', sep='!', header = FALSE); MA161019 = MA161019[ str_detect(toupper(V1), ',NIFTY') | str_detect(toupper(V1), ',INDEX,') | str_detect(toupper(V1), ',CNX') ]; MA161019 = MA161019[, c('temp', 'INDEX', 'PREVIOUS_CLOSE', 'OPEN', 'HIGH', 'LOW', 'CLOSE', 'GAIN_LOSS') := tstrsplit(V1, ',', fixed= TRUE),]; MA161019 = MA161019 [ GAIN_LOSS != 'GAIN/LOSS'];}</v>
      </c>
      <c r="AB3153" t="str">
        <f t="shared" si="1113"/>
        <v>indices_dataOct2019</v>
      </c>
      <c r="AC3153" s="3" t="s">
        <v>32</v>
      </c>
      <c r="AD3153" t="s">
        <v>40</v>
      </c>
      <c r="AE3153" t="s">
        <v>44</v>
      </c>
      <c r="AF3153" t="str">
        <f t="shared" si="1114"/>
        <v>43754_indices_dataOct2019</v>
      </c>
      <c r="AG3153" t="str">
        <f t="shared" si="1115"/>
        <v>indices_dataOct2019.zip</v>
      </c>
      <c r="AH3153" t="str">
        <f>CONCATENATE(AF3153, " &lt;- as.data.table( extract_tables(", AB3153, ")")</f>
        <v>43754_indices_dataOct2019 &lt;- as.data.table( extract_tables(indices_dataOct2019)</v>
      </c>
      <c r="AI3153" t="str">
        <f>CONCATENATE("if (curl_fetch_memory('",AC3153,AG3153, "')$status_code == 200) download.file('", AC3153, AG3153, "', '", AD3153, AF3153, ".zip')")</f>
        <v>if (curl_fetch_memory('https://www1.nseindia.com/content/indices/indices_dataOct2019.zip')$status_code == 200) download.file('https://www1.nseindia.com/content/indices/indices_dataOct2019.zip', 'D:\\My-Shares\\source-index-wgt\\43754_indices_dataOct2019.zip')</v>
      </c>
      <c r="AJ3153" t="str">
        <f t="shared" si="1116"/>
        <v>if (file.exists('D:\\My-Shares\\source-index-wgt\\43754_indices_dataOct2019.zip') ) {files = unzip('D:\\My-Shares\\source-index-wgt\\43754_indices_dataOct2019.zip', list=TRUE)$Name; files02=files[grepl('^NIFTY_Bank*|^niftybank*',files)]; unzip(zipfile = 'D:\\My-Shares\\source-index-wgt\\43754_indices_dataOct2019.zip', exdir = 'D:\\My-Shares\\source-index-wgt-bnfpdf', files=files02); file.rename(paste('D:\\My-Shares\\source-index-wgt-bnfpdf\\', files02, sep=''), paste('D:\\My-Shares\\source-index-wgt-bnfpdf\\','43754_',files02, sep='') );pdf_43754 &lt;- as.data.table (extract_tables(paste('D:\\My-Shares\\source-index-wgt-bnfpdf\\','43754_',files02, sep='') ) ); rm(files); rm(files02)}</v>
      </c>
    </row>
    <row r="3154" spans="1:36">
      <c r="A3154" s="1">
        <v>43755</v>
      </c>
      <c r="B3154" s="2">
        <f t="shared" si="1121"/>
        <v>17</v>
      </c>
      <c r="C3154" s="2">
        <f t="shared" si="1122"/>
        <v>10</v>
      </c>
      <c r="D3154">
        <f t="shared" si="1123"/>
        <v>2019</v>
      </c>
      <c r="E3154" t="str">
        <f t="shared" si="1124"/>
        <v>19</v>
      </c>
      <c r="F3154" t="str">
        <f t="shared" si="1125"/>
        <v>PR171019.zip</v>
      </c>
      <c r="G3154" t="str">
        <f t="shared" si="1126"/>
        <v>fo17102019.zip</v>
      </c>
      <c r="H3154" t="str">
        <f t="shared" si="1127"/>
        <v>fo17102019</v>
      </c>
      <c r="I3154" t="str">
        <f t="shared" si="1128"/>
        <v>op17102019</v>
      </c>
      <c r="J3154" s="3" t="s">
        <v>6</v>
      </c>
      <c r="K3154" t="s">
        <v>13</v>
      </c>
      <c r="L3154" t="s">
        <v>14</v>
      </c>
      <c r="M3154" t="s">
        <v>17</v>
      </c>
      <c r="N3154" t="str">
        <f t="shared" si="1117"/>
        <v>if (curl_fetch_memory('https://www1.nseindia.com/archives/equities/bhavcopy/pr/PR171019.zip')$status_code == 200)</v>
      </c>
      <c r="O3154" t="str">
        <f t="shared" si="1118"/>
        <v>if (curl_fetch_memory('https://www1.nseindia.com/archives/equities/bhavcopy/pr/PR171019.zip')$status_code == 200) download.file('https://www1.nseindia.com/archives/equities/bhavcopy/pr/PR171019.zip', 'D:\\My-Shares\\source-bhavcopy-zip\\PR171019.zip')</v>
      </c>
      <c r="P3154" t="str">
        <f t="shared" si="1119"/>
        <v>if (file.exists('D:\\My-Shares\\source-bhavcopy-zip\\PR171019.zip')) {zipped_names = grep('\\.zip', unzip('D:\\My-Shares\\source-bhavcopy-zip\\PR171019.zip', list=TRUE)$Name, ignore.case=TRUE, value=TRUE); unzip(zipfile = 'D:\\My-Shares\\source-bhavcopy-zip\\PR171019.zip', exdir = 'D:\\My-Shares\\source-fno-zip', files=zipped_names);rm(zipped_names);}</v>
      </c>
      <c r="Q3154" t="str">
        <f t="shared" si="1120"/>
        <v>if (file.exists('D:\\My-Shares\\source-fno-zip\\fo17102019.zip')) {files = unzip('D:\\My-Shares\\source-fno-zip\\fo17102019.zip', list=TRUE)$Name; unzip(zipfile = 'D:\\My-Shares\\source-fno-zip\\fo17102019.zip', exdir = 'D:\\My-Shares\\source-fno-csv', files=files[grepl('^fo[0-9]{8}\\.csv|^op[0-9]{8}\\.csv',files)]);rm(files);}</v>
      </c>
      <c r="R3154" t="str">
        <f t="shared" si="1129"/>
        <v>if (file.exists('D:\\My-Shares\\source-fno-csv\\fo17102019.csv')) fo17102019 = data.table (read_csv_chunked('D:\\My-Shares\\source-fno-csv\\fo17102019.csv', DataFrameCallback$new(f), chunk_size = 5))</v>
      </c>
      <c r="S3154" t="str">
        <f t="shared" si="1130"/>
        <v>if (file.exists('D:\\My-Shares\\source-fno-csv\\op17102019.csv')) op17102019 = data.table (read_csv_chunked('D:\\My-Shares\\source-fno-csv\\op17102019.csv', DataFrameCallback$new(f), chunk_size = 5))</v>
      </c>
      <c r="T3154" t="str">
        <f t="shared" si="1131"/>
        <v>MA171019</v>
      </c>
      <c r="U3154" s="3" t="s">
        <v>24</v>
      </c>
      <c r="V3154" t="str">
        <f t="shared" si="1132"/>
        <v>https://www1.nseindia.com/archives/equities/mkt/MA171019.csv</v>
      </c>
      <c r="W3154" t="str">
        <f t="shared" si="1133"/>
        <v>MA171019 = fread('https://www1.nseindia.com/archives/equities/mkt/MA171019.csv', sep='!', header = FALSE);</v>
      </c>
      <c r="X3154" t="str">
        <f t="shared" si="1134"/>
        <v>MA171019 = MA171019[ str_detect(toupper(V1), ',NIFTY') | str_detect(toupper(V1), ',INDEX,') | str_detect(toupper(V1), ',CNX') ];</v>
      </c>
      <c r="Y3154" t="str">
        <f t="shared" si="1135"/>
        <v>MA171019 = MA171019[, c('temp', 'INDEX', 'PREVIOUS_CLOSE', 'OPEN', 'HIGH', 'LOW', 'CLOSE', 'GAIN_LOSS') := tstrsplit(V1, ',', fixed= TRUE),];</v>
      </c>
      <c r="Z3154" t="str">
        <f t="shared" si="1136"/>
        <v>MA171019 = MA171019 [ GAIN_LOSS != 'GAIN/LOSS'];</v>
      </c>
      <c r="AA3154" t="str">
        <f t="shared" si="1137"/>
        <v>if (curl_fetch_memory('https://www1.nseindia.com/archives/equities/mkt/MA171019.csv')$status_code == 200) {MA171019 = fread('https://www1.nseindia.com/archives/equities/mkt/MA171019.csv', sep='!', header = FALSE); MA171019 = MA171019[ str_detect(toupper(V1), ',NIFTY') | str_detect(toupper(V1), ',INDEX,') | str_detect(toupper(V1), ',CNX') ]; MA171019 = MA171019[, c('temp', 'INDEX', 'PREVIOUS_CLOSE', 'OPEN', 'HIGH', 'LOW', 'CLOSE', 'GAIN_LOSS') := tstrsplit(V1, ',', fixed= TRUE),]; MA171019 = MA171019 [ GAIN_LOSS != 'GAIN/LOSS'];}</v>
      </c>
      <c r="AB3154" t="str">
        <f t="shared" si="1113"/>
        <v>indices_dataOct2019</v>
      </c>
      <c r="AC3154" s="3" t="s">
        <v>32</v>
      </c>
      <c r="AD3154" t="s">
        <v>40</v>
      </c>
      <c r="AE3154" t="s">
        <v>44</v>
      </c>
      <c r="AF3154" t="str">
        <f t="shared" si="1114"/>
        <v>43755_indices_dataOct2019</v>
      </c>
      <c r="AG3154" t="str">
        <f t="shared" si="1115"/>
        <v>indices_dataOct2019.zip</v>
      </c>
      <c r="AH3154" t="str">
        <f>CONCATENATE(AF3154, " &lt;- as.data.table( extract_tables(", AB3154, ")")</f>
        <v>43755_indices_dataOct2019 &lt;- as.data.table( extract_tables(indices_dataOct2019)</v>
      </c>
      <c r="AI3154" t="str">
        <f>CONCATENATE("if (curl_fetch_memory('",AC3154,AG3154, "')$status_code == 200) download.file('", AC3154, AG3154, "', '", AD3154, AF3154, ".zip')")</f>
        <v>if (curl_fetch_memory('https://www1.nseindia.com/content/indices/indices_dataOct2019.zip')$status_code == 200) download.file('https://www1.nseindia.com/content/indices/indices_dataOct2019.zip', 'D:\\My-Shares\\source-index-wgt\\43755_indices_dataOct2019.zip')</v>
      </c>
      <c r="AJ3154" t="str">
        <f t="shared" si="1116"/>
        <v>if (file.exists('D:\\My-Shares\\source-index-wgt\\43755_indices_dataOct2019.zip') ) {files = unzip('D:\\My-Shares\\source-index-wgt\\43755_indices_dataOct2019.zip', list=TRUE)$Name; files02=files[grepl('^NIFTY_Bank*|^niftybank*',files)]; unzip(zipfile = 'D:\\My-Shares\\source-index-wgt\\43755_indices_dataOct2019.zip', exdir = 'D:\\My-Shares\\source-index-wgt-bnfpdf', files=files02); file.rename(paste('D:\\My-Shares\\source-index-wgt-bnfpdf\\', files02, sep=''), paste('D:\\My-Shares\\source-index-wgt-bnfpdf\\','43755_',files02, sep='') );pdf_43755 &lt;- as.data.table (extract_tables(paste('D:\\My-Shares\\source-index-wgt-bnfpdf\\','43755_',files02, sep='') ) ); rm(files); rm(files02)}</v>
      </c>
    </row>
    <row r="3155" spans="1:36">
      <c r="A3155" s="1">
        <v>43756</v>
      </c>
      <c r="B3155" s="2">
        <f t="shared" si="1121"/>
        <v>18</v>
      </c>
      <c r="C3155" s="2">
        <f t="shared" si="1122"/>
        <v>10</v>
      </c>
      <c r="D3155">
        <f t="shared" si="1123"/>
        <v>2019</v>
      </c>
      <c r="E3155" t="str">
        <f t="shared" si="1124"/>
        <v>19</v>
      </c>
      <c r="F3155" t="str">
        <f t="shared" si="1125"/>
        <v>PR181019.zip</v>
      </c>
      <c r="G3155" t="str">
        <f t="shared" si="1126"/>
        <v>fo18102019.zip</v>
      </c>
      <c r="H3155" t="str">
        <f t="shared" si="1127"/>
        <v>fo18102019</v>
      </c>
      <c r="I3155" t="str">
        <f t="shared" si="1128"/>
        <v>op18102019</v>
      </c>
      <c r="J3155" s="3" t="s">
        <v>6</v>
      </c>
      <c r="K3155" t="s">
        <v>13</v>
      </c>
      <c r="L3155" t="s">
        <v>14</v>
      </c>
      <c r="M3155" t="s">
        <v>17</v>
      </c>
      <c r="N3155" t="str">
        <f t="shared" si="1117"/>
        <v>if (curl_fetch_memory('https://www1.nseindia.com/archives/equities/bhavcopy/pr/PR181019.zip')$status_code == 200)</v>
      </c>
      <c r="O3155" t="str">
        <f t="shared" si="1118"/>
        <v>if (curl_fetch_memory('https://www1.nseindia.com/archives/equities/bhavcopy/pr/PR181019.zip')$status_code == 200) download.file('https://www1.nseindia.com/archives/equities/bhavcopy/pr/PR181019.zip', 'D:\\My-Shares\\source-bhavcopy-zip\\PR181019.zip')</v>
      </c>
      <c r="P3155" t="str">
        <f t="shared" si="1119"/>
        <v>if (file.exists('D:\\My-Shares\\source-bhavcopy-zip\\PR181019.zip')) {zipped_names = grep('\\.zip', unzip('D:\\My-Shares\\source-bhavcopy-zip\\PR181019.zip', list=TRUE)$Name, ignore.case=TRUE, value=TRUE); unzip(zipfile = 'D:\\My-Shares\\source-bhavcopy-zip\\PR181019.zip', exdir = 'D:\\My-Shares\\source-fno-zip', files=zipped_names);rm(zipped_names);}</v>
      </c>
      <c r="Q3155" t="str">
        <f t="shared" si="1120"/>
        <v>if (file.exists('D:\\My-Shares\\source-fno-zip\\fo18102019.zip')) {files = unzip('D:\\My-Shares\\source-fno-zip\\fo18102019.zip', list=TRUE)$Name; unzip(zipfile = 'D:\\My-Shares\\source-fno-zip\\fo18102019.zip', exdir = 'D:\\My-Shares\\source-fno-csv', files=files[grepl('^fo[0-9]{8}\\.csv|^op[0-9]{8}\\.csv',files)]);rm(files);}</v>
      </c>
      <c r="R3155" t="str">
        <f t="shared" si="1129"/>
        <v>if (file.exists('D:\\My-Shares\\source-fno-csv\\fo18102019.csv')) fo18102019 = data.table (read_csv_chunked('D:\\My-Shares\\source-fno-csv\\fo18102019.csv', DataFrameCallback$new(f), chunk_size = 5))</v>
      </c>
      <c r="S3155" t="str">
        <f t="shared" si="1130"/>
        <v>if (file.exists('D:\\My-Shares\\source-fno-csv\\op18102019.csv')) op18102019 = data.table (read_csv_chunked('D:\\My-Shares\\source-fno-csv\\op18102019.csv', DataFrameCallback$new(f), chunk_size = 5))</v>
      </c>
      <c r="T3155" t="str">
        <f t="shared" si="1131"/>
        <v>MA181019</v>
      </c>
      <c r="U3155" s="3" t="s">
        <v>24</v>
      </c>
      <c r="V3155" t="str">
        <f t="shared" si="1132"/>
        <v>https://www1.nseindia.com/archives/equities/mkt/MA181019.csv</v>
      </c>
      <c r="W3155" t="str">
        <f t="shared" si="1133"/>
        <v>MA181019 = fread('https://www1.nseindia.com/archives/equities/mkt/MA181019.csv', sep='!', header = FALSE);</v>
      </c>
      <c r="X3155" t="str">
        <f t="shared" si="1134"/>
        <v>MA181019 = MA181019[ str_detect(toupper(V1), ',NIFTY') | str_detect(toupper(V1), ',INDEX,') | str_detect(toupper(V1), ',CNX') ];</v>
      </c>
      <c r="Y3155" t="str">
        <f t="shared" si="1135"/>
        <v>MA181019 = MA181019[, c('temp', 'INDEX', 'PREVIOUS_CLOSE', 'OPEN', 'HIGH', 'LOW', 'CLOSE', 'GAIN_LOSS') := tstrsplit(V1, ',', fixed= TRUE),];</v>
      </c>
      <c r="Z3155" t="str">
        <f t="shared" si="1136"/>
        <v>MA181019 = MA181019 [ GAIN_LOSS != 'GAIN/LOSS'];</v>
      </c>
      <c r="AA3155" t="str">
        <f t="shared" si="1137"/>
        <v>if (curl_fetch_memory('https://www1.nseindia.com/archives/equities/mkt/MA181019.csv')$status_code == 200) {MA181019 = fread('https://www1.nseindia.com/archives/equities/mkt/MA181019.csv', sep='!', header = FALSE); MA181019 = MA181019[ str_detect(toupper(V1), ',NIFTY') | str_detect(toupper(V1), ',INDEX,') | str_detect(toupper(V1), ',CNX') ]; MA181019 = MA181019[, c('temp', 'INDEX', 'PREVIOUS_CLOSE', 'OPEN', 'HIGH', 'LOW', 'CLOSE', 'GAIN_LOSS') := tstrsplit(V1, ',', fixed= TRUE),]; MA181019 = MA181019 [ GAIN_LOSS != 'GAIN/LOSS'];}</v>
      </c>
      <c r="AB3155" t="str">
        <f t="shared" si="1113"/>
        <v>indices_dataOct2019</v>
      </c>
      <c r="AC3155" s="3" t="s">
        <v>32</v>
      </c>
      <c r="AD3155" t="s">
        <v>40</v>
      </c>
      <c r="AE3155" t="s">
        <v>44</v>
      </c>
      <c r="AF3155" t="str">
        <f t="shared" si="1114"/>
        <v>43756_indices_dataOct2019</v>
      </c>
      <c r="AG3155" t="str">
        <f t="shared" si="1115"/>
        <v>indices_dataOct2019.zip</v>
      </c>
      <c r="AH3155" t="str">
        <f>CONCATENATE(AF3155, " &lt;- as.data.table( extract_tables(", AB3155, ")")</f>
        <v>43756_indices_dataOct2019 &lt;- as.data.table( extract_tables(indices_dataOct2019)</v>
      </c>
      <c r="AI3155" t="str">
        <f>CONCATENATE("if (curl_fetch_memory('",AC3155,AG3155, "')$status_code == 200) download.file('", AC3155, AG3155, "', '", AD3155, AF3155, ".zip')")</f>
        <v>if (curl_fetch_memory('https://www1.nseindia.com/content/indices/indices_dataOct2019.zip')$status_code == 200) download.file('https://www1.nseindia.com/content/indices/indices_dataOct2019.zip', 'D:\\My-Shares\\source-index-wgt\\43756_indices_dataOct2019.zip')</v>
      </c>
      <c r="AJ3155" t="str">
        <f t="shared" si="1116"/>
        <v>if (file.exists('D:\\My-Shares\\source-index-wgt\\43756_indices_dataOct2019.zip') ) {files = unzip('D:\\My-Shares\\source-index-wgt\\43756_indices_dataOct2019.zip', list=TRUE)$Name; files02=files[grepl('^NIFTY_Bank*|^niftybank*',files)]; unzip(zipfile = 'D:\\My-Shares\\source-index-wgt\\43756_indices_dataOct2019.zip', exdir = 'D:\\My-Shares\\source-index-wgt-bnfpdf', files=files02); file.rename(paste('D:\\My-Shares\\source-index-wgt-bnfpdf\\', files02, sep=''), paste('D:\\My-Shares\\source-index-wgt-bnfpdf\\','43756_',files02, sep='') );pdf_43756 &lt;- as.data.table (extract_tables(paste('D:\\My-Shares\\source-index-wgt-bnfpdf\\','43756_',files02, sep='') ) ); rm(files); rm(files02)}</v>
      </c>
    </row>
    <row r="3156" spans="1:36">
      <c r="A3156" s="1">
        <v>43757</v>
      </c>
      <c r="B3156" s="2">
        <f t="shared" si="1121"/>
        <v>19</v>
      </c>
      <c r="C3156" s="2">
        <f t="shared" si="1122"/>
        <v>10</v>
      </c>
      <c r="D3156">
        <f t="shared" si="1123"/>
        <v>2019</v>
      </c>
      <c r="E3156" t="str">
        <f t="shared" si="1124"/>
        <v>19</v>
      </c>
      <c r="F3156" t="str">
        <f t="shared" si="1125"/>
        <v>PR191019.zip</v>
      </c>
      <c r="G3156" t="str">
        <f t="shared" si="1126"/>
        <v>fo19102019.zip</v>
      </c>
      <c r="H3156" t="str">
        <f t="shared" si="1127"/>
        <v>fo19102019</v>
      </c>
      <c r="I3156" t="str">
        <f t="shared" si="1128"/>
        <v>op19102019</v>
      </c>
      <c r="J3156" s="3" t="s">
        <v>6</v>
      </c>
      <c r="K3156" t="s">
        <v>13</v>
      </c>
      <c r="L3156" t="s">
        <v>14</v>
      </c>
      <c r="M3156" t="s">
        <v>17</v>
      </c>
      <c r="N3156" t="str">
        <f t="shared" si="1117"/>
        <v>if (curl_fetch_memory('https://www1.nseindia.com/archives/equities/bhavcopy/pr/PR191019.zip')$status_code == 200)</v>
      </c>
      <c r="O3156" t="str">
        <f t="shared" si="1118"/>
        <v>if (curl_fetch_memory('https://www1.nseindia.com/archives/equities/bhavcopy/pr/PR191019.zip')$status_code == 200) download.file('https://www1.nseindia.com/archives/equities/bhavcopy/pr/PR191019.zip', 'D:\\My-Shares\\source-bhavcopy-zip\\PR191019.zip')</v>
      </c>
      <c r="P3156" t="str">
        <f t="shared" si="1119"/>
        <v>if (file.exists('D:\\My-Shares\\source-bhavcopy-zip\\PR191019.zip')) {zipped_names = grep('\\.zip', unzip('D:\\My-Shares\\source-bhavcopy-zip\\PR191019.zip', list=TRUE)$Name, ignore.case=TRUE, value=TRUE); unzip(zipfile = 'D:\\My-Shares\\source-bhavcopy-zip\\PR191019.zip', exdir = 'D:\\My-Shares\\source-fno-zip', files=zipped_names);rm(zipped_names);}</v>
      </c>
      <c r="Q3156" t="str">
        <f t="shared" si="1120"/>
        <v>if (file.exists('D:\\My-Shares\\source-fno-zip\\fo19102019.zip')) {files = unzip('D:\\My-Shares\\source-fno-zip\\fo19102019.zip', list=TRUE)$Name; unzip(zipfile = 'D:\\My-Shares\\source-fno-zip\\fo19102019.zip', exdir = 'D:\\My-Shares\\source-fno-csv', files=files[grepl('^fo[0-9]{8}\\.csv|^op[0-9]{8}\\.csv',files)]);rm(files);}</v>
      </c>
      <c r="R3156" t="str">
        <f t="shared" si="1129"/>
        <v>if (file.exists('D:\\My-Shares\\source-fno-csv\\fo19102019.csv')) fo19102019 = data.table (read_csv_chunked('D:\\My-Shares\\source-fno-csv\\fo19102019.csv', DataFrameCallback$new(f), chunk_size = 5))</v>
      </c>
      <c r="S3156" t="str">
        <f t="shared" si="1130"/>
        <v>if (file.exists('D:\\My-Shares\\source-fno-csv\\op19102019.csv')) op19102019 = data.table (read_csv_chunked('D:\\My-Shares\\source-fno-csv\\op19102019.csv', DataFrameCallback$new(f), chunk_size = 5))</v>
      </c>
      <c r="T3156" t="str">
        <f t="shared" si="1131"/>
        <v>MA191019</v>
      </c>
      <c r="U3156" s="3" t="s">
        <v>24</v>
      </c>
      <c r="V3156" t="str">
        <f t="shared" si="1132"/>
        <v>https://www1.nseindia.com/archives/equities/mkt/MA191019.csv</v>
      </c>
      <c r="W3156" t="str">
        <f t="shared" si="1133"/>
        <v>MA191019 = fread('https://www1.nseindia.com/archives/equities/mkt/MA191019.csv', sep='!', header = FALSE);</v>
      </c>
      <c r="X3156" t="str">
        <f t="shared" si="1134"/>
        <v>MA191019 = MA191019[ str_detect(toupper(V1), ',NIFTY') | str_detect(toupper(V1), ',INDEX,') | str_detect(toupper(V1), ',CNX') ];</v>
      </c>
      <c r="Y3156" t="str">
        <f t="shared" si="1135"/>
        <v>MA191019 = MA191019[, c('temp', 'INDEX', 'PREVIOUS_CLOSE', 'OPEN', 'HIGH', 'LOW', 'CLOSE', 'GAIN_LOSS') := tstrsplit(V1, ',', fixed= TRUE),];</v>
      </c>
      <c r="Z3156" t="str">
        <f t="shared" si="1136"/>
        <v>MA191019 = MA191019 [ GAIN_LOSS != 'GAIN/LOSS'];</v>
      </c>
      <c r="AA3156" t="str">
        <f t="shared" si="1137"/>
        <v>if (curl_fetch_memory('https://www1.nseindia.com/archives/equities/mkt/MA191019.csv')$status_code == 200) {MA191019 = fread('https://www1.nseindia.com/archives/equities/mkt/MA191019.csv', sep='!', header = FALSE); MA191019 = MA191019[ str_detect(toupper(V1), ',NIFTY') | str_detect(toupper(V1), ',INDEX,') | str_detect(toupper(V1), ',CNX') ]; MA191019 = MA191019[, c('temp', 'INDEX', 'PREVIOUS_CLOSE', 'OPEN', 'HIGH', 'LOW', 'CLOSE', 'GAIN_LOSS') := tstrsplit(V1, ',', fixed= TRUE),]; MA191019 = MA191019 [ GAIN_LOSS != 'GAIN/LOSS'];}</v>
      </c>
      <c r="AB3156" t="str">
        <f t="shared" si="1113"/>
        <v>indices_dataOct2019</v>
      </c>
      <c r="AC3156" s="3" t="s">
        <v>32</v>
      </c>
      <c r="AD3156" t="s">
        <v>40</v>
      </c>
      <c r="AE3156" t="s">
        <v>44</v>
      </c>
      <c r="AF3156" t="str">
        <f t="shared" si="1114"/>
        <v>43757_indices_dataOct2019</v>
      </c>
      <c r="AG3156" t="str">
        <f t="shared" si="1115"/>
        <v>indices_dataOct2019.zip</v>
      </c>
      <c r="AH3156" t="str">
        <f>CONCATENATE(AF3156, " &lt;- as.data.table( extract_tables(", AB3156, ")")</f>
        <v>43757_indices_dataOct2019 &lt;- as.data.table( extract_tables(indices_dataOct2019)</v>
      </c>
      <c r="AI3156" t="str">
        <f>CONCATENATE("if (curl_fetch_memory('",AC3156,AG3156, "')$status_code == 200) download.file('", AC3156, AG3156, "', '", AD3156, AF3156, ".zip')")</f>
        <v>if (curl_fetch_memory('https://www1.nseindia.com/content/indices/indices_dataOct2019.zip')$status_code == 200) download.file('https://www1.nseindia.com/content/indices/indices_dataOct2019.zip', 'D:\\My-Shares\\source-index-wgt\\43757_indices_dataOct2019.zip')</v>
      </c>
      <c r="AJ3156" t="str">
        <f t="shared" si="1116"/>
        <v>if (file.exists('D:\\My-Shares\\source-index-wgt\\43757_indices_dataOct2019.zip') ) {files = unzip('D:\\My-Shares\\source-index-wgt\\43757_indices_dataOct2019.zip', list=TRUE)$Name; files02=files[grepl('^NIFTY_Bank*|^niftybank*',files)]; unzip(zipfile = 'D:\\My-Shares\\source-index-wgt\\43757_indices_dataOct2019.zip', exdir = 'D:\\My-Shares\\source-index-wgt-bnfpdf', files=files02); file.rename(paste('D:\\My-Shares\\source-index-wgt-bnfpdf\\', files02, sep=''), paste('D:\\My-Shares\\source-index-wgt-bnfpdf\\','43757_',files02, sep='') );pdf_43757 &lt;- as.data.table (extract_tables(paste('D:\\My-Shares\\source-index-wgt-bnfpdf\\','43757_',files02, sep='') ) ); rm(files); rm(files02)}</v>
      </c>
    </row>
    <row r="3157" spans="1:36">
      <c r="A3157" s="1">
        <v>43758</v>
      </c>
      <c r="B3157" s="2">
        <f t="shared" si="1121"/>
        <v>20</v>
      </c>
      <c r="C3157" s="2">
        <f t="shared" si="1122"/>
        <v>10</v>
      </c>
      <c r="D3157">
        <f t="shared" si="1123"/>
        <v>2019</v>
      </c>
      <c r="E3157" t="str">
        <f t="shared" si="1124"/>
        <v>19</v>
      </c>
      <c r="F3157" t="str">
        <f t="shared" si="1125"/>
        <v>PR201019.zip</v>
      </c>
      <c r="G3157" t="str">
        <f t="shared" si="1126"/>
        <v>fo20102019.zip</v>
      </c>
      <c r="H3157" t="str">
        <f t="shared" si="1127"/>
        <v>fo20102019</v>
      </c>
      <c r="I3157" t="str">
        <f t="shared" si="1128"/>
        <v>op20102019</v>
      </c>
      <c r="J3157" s="3" t="s">
        <v>6</v>
      </c>
      <c r="K3157" t="s">
        <v>13</v>
      </c>
      <c r="L3157" t="s">
        <v>14</v>
      </c>
      <c r="M3157" t="s">
        <v>17</v>
      </c>
      <c r="N3157" t="str">
        <f t="shared" si="1117"/>
        <v>if (curl_fetch_memory('https://www1.nseindia.com/archives/equities/bhavcopy/pr/PR201019.zip')$status_code == 200)</v>
      </c>
      <c r="O3157" t="str">
        <f t="shared" si="1118"/>
        <v>if (curl_fetch_memory('https://www1.nseindia.com/archives/equities/bhavcopy/pr/PR201019.zip')$status_code == 200) download.file('https://www1.nseindia.com/archives/equities/bhavcopy/pr/PR201019.zip', 'D:\\My-Shares\\source-bhavcopy-zip\\PR201019.zip')</v>
      </c>
      <c r="P3157" t="str">
        <f t="shared" si="1119"/>
        <v>if (file.exists('D:\\My-Shares\\source-bhavcopy-zip\\PR201019.zip')) {zipped_names = grep('\\.zip', unzip('D:\\My-Shares\\source-bhavcopy-zip\\PR201019.zip', list=TRUE)$Name, ignore.case=TRUE, value=TRUE); unzip(zipfile = 'D:\\My-Shares\\source-bhavcopy-zip\\PR201019.zip', exdir = 'D:\\My-Shares\\source-fno-zip', files=zipped_names);rm(zipped_names);}</v>
      </c>
      <c r="Q3157" t="str">
        <f t="shared" si="1120"/>
        <v>if (file.exists('D:\\My-Shares\\source-fno-zip\\fo20102019.zip')) {files = unzip('D:\\My-Shares\\source-fno-zip\\fo20102019.zip', list=TRUE)$Name; unzip(zipfile = 'D:\\My-Shares\\source-fno-zip\\fo20102019.zip', exdir = 'D:\\My-Shares\\source-fno-csv', files=files[grepl('^fo[0-9]{8}\\.csv|^op[0-9]{8}\\.csv',files)]);rm(files);}</v>
      </c>
      <c r="R3157" t="str">
        <f t="shared" si="1129"/>
        <v>if (file.exists('D:\\My-Shares\\source-fno-csv\\fo20102019.csv')) fo20102019 = data.table (read_csv_chunked('D:\\My-Shares\\source-fno-csv\\fo20102019.csv', DataFrameCallback$new(f), chunk_size = 5))</v>
      </c>
      <c r="S3157" t="str">
        <f t="shared" si="1130"/>
        <v>if (file.exists('D:\\My-Shares\\source-fno-csv\\op20102019.csv')) op20102019 = data.table (read_csv_chunked('D:\\My-Shares\\source-fno-csv\\op20102019.csv', DataFrameCallback$new(f), chunk_size = 5))</v>
      </c>
      <c r="T3157" t="str">
        <f t="shared" si="1131"/>
        <v>MA201019</v>
      </c>
      <c r="U3157" s="3" t="s">
        <v>24</v>
      </c>
      <c r="V3157" t="str">
        <f t="shared" si="1132"/>
        <v>https://www1.nseindia.com/archives/equities/mkt/MA201019.csv</v>
      </c>
      <c r="W3157" t="str">
        <f t="shared" si="1133"/>
        <v>MA201019 = fread('https://www1.nseindia.com/archives/equities/mkt/MA201019.csv', sep='!', header = FALSE);</v>
      </c>
      <c r="X3157" t="str">
        <f t="shared" si="1134"/>
        <v>MA201019 = MA201019[ str_detect(toupper(V1), ',NIFTY') | str_detect(toupper(V1), ',INDEX,') | str_detect(toupper(V1), ',CNX') ];</v>
      </c>
      <c r="Y3157" t="str">
        <f t="shared" si="1135"/>
        <v>MA201019 = MA201019[, c('temp', 'INDEX', 'PREVIOUS_CLOSE', 'OPEN', 'HIGH', 'LOW', 'CLOSE', 'GAIN_LOSS') := tstrsplit(V1, ',', fixed= TRUE),];</v>
      </c>
      <c r="Z3157" t="str">
        <f t="shared" si="1136"/>
        <v>MA201019 = MA201019 [ GAIN_LOSS != 'GAIN/LOSS'];</v>
      </c>
      <c r="AA3157" t="str">
        <f t="shared" si="1137"/>
        <v>if (curl_fetch_memory('https://www1.nseindia.com/archives/equities/mkt/MA201019.csv')$status_code == 200) {MA201019 = fread('https://www1.nseindia.com/archives/equities/mkt/MA201019.csv', sep='!', header = FALSE); MA201019 = MA201019[ str_detect(toupper(V1), ',NIFTY') | str_detect(toupper(V1), ',INDEX,') | str_detect(toupper(V1), ',CNX') ]; MA201019 = MA201019[, c('temp', 'INDEX', 'PREVIOUS_CLOSE', 'OPEN', 'HIGH', 'LOW', 'CLOSE', 'GAIN_LOSS') := tstrsplit(V1, ',', fixed= TRUE),]; MA201019 = MA201019 [ GAIN_LOSS != 'GAIN/LOSS'];}</v>
      </c>
      <c r="AB3157" t="str">
        <f t="shared" si="1113"/>
        <v>indices_dataOct2019</v>
      </c>
      <c r="AC3157" s="3" t="s">
        <v>32</v>
      </c>
      <c r="AD3157" t="s">
        <v>40</v>
      </c>
      <c r="AE3157" t="s">
        <v>44</v>
      </c>
      <c r="AF3157" t="str">
        <f t="shared" si="1114"/>
        <v>43758_indices_dataOct2019</v>
      </c>
      <c r="AG3157" t="str">
        <f t="shared" si="1115"/>
        <v>indices_dataOct2019.zip</v>
      </c>
      <c r="AH3157" t="str">
        <f>CONCATENATE(AF3157, " &lt;- as.data.table( extract_tables(", AB3157, ")")</f>
        <v>43758_indices_dataOct2019 &lt;- as.data.table( extract_tables(indices_dataOct2019)</v>
      </c>
      <c r="AI3157" t="str">
        <f>CONCATENATE("if (curl_fetch_memory('",AC3157,AG3157, "')$status_code == 200) download.file('", AC3157, AG3157, "', '", AD3157, AF3157, ".zip')")</f>
        <v>if (curl_fetch_memory('https://www1.nseindia.com/content/indices/indices_dataOct2019.zip')$status_code == 200) download.file('https://www1.nseindia.com/content/indices/indices_dataOct2019.zip', 'D:\\My-Shares\\source-index-wgt\\43758_indices_dataOct2019.zip')</v>
      </c>
      <c r="AJ3157" t="str">
        <f t="shared" si="1116"/>
        <v>if (file.exists('D:\\My-Shares\\source-index-wgt\\43758_indices_dataOct2019.zip') ) {files = unzip('D:\\My-Shares\\source-index-wgt\\43758_indices_dataOct2019.zip', list=TRUE)$Name; files02=files[grepl('^NIFTY_Bank*|^niftybank*',files)]; unzip(zipfile = 'D:\\My-Shares\\source-index-wgt\\43758_indices_dataOct2019.zip', exdir = 'D:\\My-Shares\\source-index-wgt-bnfpdf', files=files02); file.rename(paste('D:\\My-Shares\\source-index-wgt-bnfpdf\\', files02, sep=''), paste('D:\\My-Shares\\source-index-wgt-bnfpdf\\','43758_',files02, sep='') );pdf_43758 &lt;- as.data.table (extract_tables(paste('D:\\My-Shares\\source-index-wgt-bnfpdf\\','43758_',files02, sep='') ) ); rm(files); rm(files02)}</v>
      </c>
    </row>
    <row r="3158" spans="1:36">
      <c r="A3158" s="1">
        <v>43759</v>
      </c>
      <c r="B3158" s="2">
        <f t="shared" si="1121"/>
        <v>21</v>
      </c>
      <c r="C3158" s="2">
        <f t="shared" si="1122"/>
        <v>10</v>
      </c>
      <c r="D3158">
        <f t="shared" si="1123"/>
        <v>2019</v>
      </c>
      <c r="E3158" t="str">
        <f t="shared" si="1124"/>
        <v>19</v>
      </c>
      <c r="F3158" t="str">
        <f t="shared" si="1125"/>
        <v>PR211019.zip</v>
      </c>
      <c r="G3158" t="str">
        <f t="shared" si="1126"/>
        <v>fo21102019.zip</v>
      </c>
      <c r="H3158" t="str">
        <f t="shared" si="1127"/>
        <v>fo21102019</v>
      </c>
      <c r="I3158" t="str">
        <f t="shared" si="1128"/>
        <v>op21102019</v>
      </c>
      <c r="J3158" s="3" t="s">
        <v>6</v>
      </c>
      <c r="K3158" t="s">
        <v>13</v>
      </c>
      <c r="L3158" t="s">
        <v>14</v>
      </c>
      <c r="M3158" t="s">
        <v>17</v>
      </c>
      <c r="N3158" t="str">
        <f t="shared" si="1117"/>
        <v>if (curl_fetch_memory('https://www1.nseindia.com/archives/equities/bhavcopy/pr/PR211019.zip')$status_code == 200)</v>
      </c>
      <c r="O3158" t="str">
        <f t="shared" si="1118"/>
        <v>if (curl_fetch_memory('https://www1.nseindia.com/archives/equities/bhavcopy/pr/PR211019.zip')$status_code == 200) download.file('https://www1.nseindia.com/archives/equities/bhavcopy/pr/PR211019.zip', 'D:\\My-Shares\\source-bhavcopy-zip\\PR211019.zip')</v>
      </c>
      <c r="P3158" t="str">
        <f t="shared" si="1119"/>
        <v>if (file.exists('D:\\My-Shares\\source-bhavcopy-zip\\PR211019.zip')) {zipped_names = grep('\\.zip', unzip('D:\\My-Shares\\source-bhavcopy-zip\\PR211019.zip', list=TRUE)$Name, ignore.case=TRUE, value=TRUE); unzip(zipfile = 'D:\\My-Shares\\source-bhavcopy-zip\\PR211019.zip', exdir = 'D:\\My-Shares\\source-fno-zip', files=zipped_names);rm(zipped_names);}</v>
      </c>
      <c r="Q3158" t="str">
        <f t="shared" si="1120"/>
        <v>if (file.exists('D:\\My-Shares\\source-fno-zip\\fo21102019.zip')) {files = unzip('D:\\My-Shares\\source-fno-zip\\fo21102019.zip', list=TRUE)$Name; unzip(zipfile = 'D:\\My-Shares\\source-fno-zip\\fo21102019.zip', exdir = 'D:\\My-Shares\\source-fno-csv', files=files[grepl('^fo[0-9]{8}\\.csv|^op[0-9]{8}\\.csv',files)]);rm(files);}</v>
      </c>
      <c r="R3158" t="str">
        <f t="shared" si="1129"/>
        <v>if (file.exists('D:\\My-Shares\\source-fno-csv\\fo21102019.csv')) fo21102019 = data.table (read_csv_chunked('D:\\My-Shares\\source-fno-csv\\fo21102019.csv', DataFrameCallback$new(f), chunk_size = 5))</v>
      </c>
      <c r="S3158" t="str">
        <f t="shared" si="1130"/>
        <v>if (file.exists('D:\\My-Shares\\source-fno-csv\\op21102019.csv')) op21102019 = data.table (read_csv_chunked('D:\\My-Shares\\source-fno-csv\\op21102019.csv', DataFrameCallback$new(f), chunk_size = 5))</v>
      </c>
      <c r="T3158" t="str">
        <f t="shared" si="1131"/>
        <v>MA211019</v>
      </c>
      <c r="U3158" s="3" t="s">
        <v>24</v>
      </c>
      <c r="V3158" t="str">
        <f t="shared" si="1132"/>
        <v>https://www1.nseindia.com/archives/equities/mkt/MA211019.csv</v>
      </c>
      <c r="W3158" t="str">
        <f t="shared" si="1133"/>
        <v>MA211019 = fread('https://www1.nseindia.com/archives/equities/mkt/MA211019.csv', sep='!', header = FALSE);</v>
      </c>
      <c r="X3158" t="str">
        <f t="shared" si="1134"/>
        <v>MA211019 = MA211019[ str_detect(toupper(V1), ',NIFTY') | str_detect(toupper(V1), ',INDEX,') | str_detect(toupper(V1), ',CNX') ];</v>
      </c>
      <c r="Y3158" t="str">
        <f t="shared" si="1135"/>
        <v>MA211019 = MA211019[, c('temp', 'INDEX', 'PREVIOUS_CLOSE', 'OPEN', 'HIGH', 'LOW', 'CLOSE', 'GAIN_LOSS') := tstrsplit(V1, ',', fixed= TRUE),];</v>
      </c>
      <c r="Z3158" t="str">
        <f t="shared" si="1136"/>
        <v>MA211019 = MA211019 [ GAIN_LOSS != 'GAIN/LOSS'];</v>
      </c>
      <c r="AA3158" t="str">
        <f t="shared" si="1137"/>
        <v>if (curl_fetch_memory('https://www1.nseindia.com/archives/equities/mkt/MA211019.csv')$status_code == 200) {MA211019 = fread('https://www1.nseindia.com/archives/equities/mkt/MA211019.csv', sep='!', header = FALSE); MA211019 = MA211019[ str_detect(toupper(V1), ',NIFTY') | str_detect(toupper(V1), ',INDEX,') | str_detect(toupper(V1), ',CNX') ]; MA211019 = MA211019[, c('temp', 'INDEX', 'PREVIOUS_CLOSE', 'OPEN', 'HIGH', 'LOW', 'CLOSE', 'GAIN_LOSS') := tstrsplit(V1, ',', fixed= TRUE),]; MA211019 = MA211019 [ GAIN_LOSS != 'GAIN/LOSS'];}</v>
      </c>
      <c r="AB3158" t="str">
        <f t="shared" si="1113"/>
        <v>indices_dataOct2019</v>
      </c>
      <c r="AC3158" s="3" t="s">
        <v>32</v>
      </c>
      <c r="AD3158" t="s">
        <v>40</v>
      </c>
      <c r="AE3158" t="s">
        <v>44</v>
      </c>
      <c r="AF3158" t="str">
        <f t="shared" si="1114"/>
        <v>43759_indices_dataOct2019</v>
      </c>
      <c r="AG3158" t="str">
        <f t="shared" si="1115"/>
        <v>indices_dataOct2019.zip</v>
      </c>
      <c r="AH3158" t="str">
        <f>CONCATENATE(AF3158, " &lt;- as.data.table( extract_tables(", AB3158, ")")</f>
        <v>43759_indices_dataOct2019 &lt;- as.data.table( extract_tables(indices_dataOct2019)</v>
      </c>
      <c r="AI3158" t="str">
        <f>CONCATENATE("if (curl_fetch_memory('",AC3158,AG3158, "')$status_code == 200) download.file('", AC3158, AG3158, "', '", AD3158, AF3158, ".zip')")</f>
        <v>if (curl_fetch_memory('https://www1.nseindia.com/content/indices/indices_dataOct2019.zip')$status_code == 200) download.file('https://www1.nseindia.com/content/indices/indices_dataOct2019.zip', 'D:\\My-Shares\\source-index-wgt\\43759_indices_dataOct2019.zip')</v>
      </c>
      <c r="AJ3158" t="str">
        <f t="shared" si="1116"/>
        <v>if (file.exists('D:\\My-Shares\\source-index-wgt\\43759_indices_dataOct2019.zip') ) {files = unzip('D:\\My-Shares\\source-index-wgt\\43759_indices_dataOct2019.zip', list=TRUE)$Name; files02=files[grepl('^NIFTY_Bank*|^niftybank*',files)]; unzip(zipfile = 'D:\\My-Shares\\source-index-wgt\\43759_indices_dataOct2019.zip', exdir = 'D:\\My-Shares\\source-index-wgt-bnfpdf', files=files02); file.rename(paste('D:\\My-Shares\\source-index-wgt-bnfpdf\\', files02, sep=''), paste('D:\\My-Shares\\source-index-wgt-bnfpdf\\','43759_',files02, sep='') );pdf_43759 &lt;- as.data.table (extract_tables(paste('D:\\My-Shares\\source-index-wgt-bnfpdf\\','43759_',files02, sep='') ) ); rm(files); rm(files02)}</v>
      </c>
    </row>
    <row r="3159" spans="1:36">
      <c r="A3159" s="1">
        <v>43760</v>
      </c>
      <c r="B3159" s="2">
        <f t="shared" si="1121"/>
        <v>22</v>
      </c>
      <c r="C3159" s="2">
        <f t="shared" si="1122"/>
        <v>10</v>
      </c>
      <c r="D3159">
        <f t="shared" si="1123"/>
        <v>2019</v>
      </c>
      <c r="E3159" t="str">
        <f t="shared" si="1124"/>
        <v>19</v>
      </c>
      <c r="F3159" t="str">
        <f t="shared" si="1125"/>
        <v>PR221019.zip</v>
      </c>
      <c r="G3159" t="str">
        <f t="shared" si="1126"/>
        <v>fo22102019.zip</v>
      </c>
      <c r="H3159" t="str">
        <f t="shared" si="1127"/>
        <v>fo22102019</v>
      </c>
      <c r="I3159" t="str">
        <f t="shared" si="1128"/>
        <v>op22102019</v>
      </c>
      <c r="J3159" s="3" t="s">
        <v>6</v>
      </c>
      <c r="K3159" t="s">
        <v>13</v>
      </c>
      <c r="L3159" t="s">
        <v>14</v>
      </c>
      <c r="M3159" t="s">
        <v>17</v>
      </c>
      <c r="N3159" t="str">
        <f t="shared" si="1117"/>
        <v>if (curl_fetch_memory('https://www1.nseindia.com/archives/equities/bhavcopy/pr/PR221019.zip')$status_code == 200)</v>
      </c>
      <c r="O3159" t="str">
        <f t="shared" si="1118"/>
        <v>if (curl_fetch_memory('https://www1.nseindia.com/archives/equities/bhavcopy/pr/PR221019.zip')$status_code == 200) download.file('https://www1.nseindia.com/archives/equities/bhavcopy/pr/PR221019.zip', 'D:\\My-Shares\\source-bhavcopy-zip\\PR221019.zip')</v>
      </c>
      <c r="P3159" t="str">
        <f t="shared" si="1119"/>
        <v>if (file.exists('D:\\My-Shares\\source-bhavcopy-zip\\PR221019.zip')) {zipped_names = grep('\\.zip', unzip('D:\\My-Shares\\source-bhavcopy-zip\\PR221019.zip', list=TRUE)$Name, ignore.case=TRUE, value=TRUE); unzip(zipfile = 'D:\\My-Shares\\source-bhavcopy-zip\\PR221019.zip', exdir = 'D:\\My-Shares\\source-fno-zip', files=zipped_names);rm(zipped_names);}</v>
      </c>
      <c r="Q3159" t="str">
        <f t="shared" si="1120"/>
        <v>if (file.exists('D:\\My-Shares\\source-fno-zip\\fo22102019.zip')) {files = unzip('D:\\My-Shares\\source-fno-zip\\fo22102019.zip', list=TRUE)$Name; unzip(zipfile = 'D:\\My-Shares\\source-fno-zip\\fo22102019.zip', exdir = 'D:\\My-Shares\\source-fno-csv', files=files[grepl('^fo[0-9]{8}\\.csv|^op[0-9]{8}\\.csv',files)]);rm(files);}</v>
      </c>
      <c r="R3159" t="str">
        <f t="shared" si="1129"/>
        <v>if (file.exists('D:\\My-Shares\\source-fno-csv\\fo22102019.csv')) fo22102019 = data.table (read_csv_chunked('D:\\My-Shares\\source-fno-csv\\fo22102019.csv', DataFrameCallback$new(f), chunk_size = 5))</v>
      </c>
      <c r="S3159" t="str">
        <f t="shared" si="1130"/>
        <v>if (file.exists('D:\\My-Shares\\source-fno-csv\\op22102019.csv')) op22102019 = data.table (read_csv_chunked('D:\\My-Shares\\source-fno-csv\\op22102019.csv', DataFrameCallback$new(f), chunk_size = 5))</v>
      </c>
      <c r="T3159" t="str">
        <f t="shared" si="1131"/>
        <v>MA221019</v>
      </c>
      <c r="U3159" s="3" t="s">
        <v>24</v>
      </c>
      <c r="V3159" t="str">
        <f t="shared" si="1132"/>
        <v>https://www1.nseindia.com/archives/equities/mkt/MA221019.csv</v>
      </c>
      <c r="W3159" t="str">
        <f t="shared" si="1133"/>
        <v>MA221019 = fread('https://www1.nseindia.com/archives/equities/mkt/MA221019.csv', sep='!', header = FALSE);</v>
      </c>
      <c r="X3159" t="str">
        <f t="shared" si="1134"/>
        <v>MA221019 = MA221019[ str_detect(toupper(V1), ',NIFTY') | str_detect(toupper(V1), ',INDEX,') | str_detect(toupper(V1), ',CNX') ];</v>
      </c>
      <c r="Y3159" t="str">
        <f t="shared" si="1135"/>
        <v>MA221019 = MA221019[, c('temp', 'INDEX', 'PREVIOUS_CLOSE', 'OPEN', 'HIGH', 'LOW', 'CLOSE', 'GAIN_LOSS') := tstrsplit(V1, ',', fixed= TRUE),];</v>
      </c>
      <c r="Z3159" t="str">
        <f t="shared" si="1136"/>
        <v>MA221019 = MA221019 [ GAIN_LOSS != 'GAIN/LOSS'];</v>
      </c>
      <c r="AA3159" t="str">
        <f t="shared" si="1137"/>
        <v>if (curl_fetch_memory('https://www1.nseindia.com/archives/equities/mkt/MA221019.csv')$status_code == 200) {MA221019 = fread('https://www1.nseindia.com/archives/equities/mkt/MA221019.csv', sep='!', header = FALSE); MA221019 = MA221019[ str_detect(toupper(V1), ',NIFTY') | str_detect(toupper(V1), ',INDEX,') | str_detect(toupper(V1), ',CNX') ]; MA221019 = MA221019[, c('temp', 'INDEX', 'PREVIOUS_CLOSE', 'OPEN', 'HIGH', 'LOW', 'CLOSE', 'GAIN_LOSS') := tstrsplit(V1, ',', fixed= TRUE),]; MA221019 = MA221019 [ GAIN_LOSS != 'GAIN/LOSS'];}</v>
      </c>
      <c r="AB3159" t="str">
        <f t="shared" si="1113"/>
        <v>indices_dataOct2019</v>
      </c>
      <c r="AC3159" s="3" t="s">
        <v>32</v>
      </c>
      <c r="AD3159" t="s">
        <v>40</v>
      </c>
      <c r="AE3159" t="s">
        <v>44</v>
      </c>
      <c r="AF3159" t="str">
        <f t="shared" si="1114"/>
        <v>43760_indices_dataOct2019</v>
      </c>
      <c r="AG3159" t="str">
        <f t="shared" si="1115"/>
        <v>indices_dataOct2019.zip</v>
      </c>
      <c r="AH3159" t="str">
        <f>CONCATENATE(AF3159, " &lt;- as.data.table( extract_tables(", AB3159, ")")</f>
        <v>43760_indices_dataOct2019 &lt;- as.data.table( extract_tables(indices_dataOct2019)</v>
      </c>
      <c r="AI3159" t="str">
        <f>CONCATENATE("if (curl_fetch_memory('",AC3159,AG3159, "')$status_code == 200) download.file('", AC3159, AG3159, "', '", AD3159, AF3159, ".zip')")</f>
        <v>if (curl_fetch_memory('https://www1.nseindia.com/content/indices/indices_dataOct2019.zip')$status_code == 200) download.file('https://www1.nseindia.com/content/indices/indices_dataOct2019.zip', 'D:\\My-Shares\\source-index-wgt\\43760_indices_dataOct2019.zip')</v>
      </c>
      <c r="AJ3159" t="str">
        <f t="shared" si="1116"/>
        <v>if (file.exists('D:\\My-Shares\\source-index-wgt\\43760_indices_dataOct2019.zip') ) {files = unzip('D:\\My-Shares\\source-index-wgt\\43760_indices_dataOct2019.zip', list=TRUE)$Name; files02=files[grepl('^NIFTY_Bank*|^niftybank*',files)]; unzip(zipfile = 'D:\\My-Shares\\source-index-wgt\\43760_indices_dataOct2019.zip', exdir = 'D:\\My-Shares\\source-index-wgt-bnfpdf', files=files02); file.rename(paste('D:\\My-Shares\\source-index-wgt-bnfpdf\\', files02, sep=''), paste('D:\\My-Shares\\source-index-wgt-bnfpdf\\','43760_',files02, sep='') );pdf_43760 &lt;- as.data.table (extract_tables(paste('D:\\My-Shares\\source-index-wgt-bnfpdf\\','43760_',files02, sep='') ) ); rm(files); rm(files02)}</v>
      </c>
    </row>
    <row r="3160" spans="1:36">
      <c r="A3160" s="1">
        <v>43761</v>
      </c>
      <c r="B3160" s="2">
        <f t="shared" si="1121"/>
        <v>23</v>
      </c>
      <c r="C3160" s="2">
        <f t="shared" si="1122"/>
        <v>10</v>
      </c>
      <c r="D3160">
        <f t="shared" si="1123"/>
        <v>2019</v>
      </c>
      <c r="E3160" t="str">
        <f t="shared" si="1124"/>
        <v>19</v>
      </c>
      <c r="F3160" t="str">
        <f t="shared" si="1125"/>
        <v>PR231019.zip</v>
      </c>
      <c r="G3160" t="str">
        <f t="shared" si="1126"/>
        <v>fo23102019.zip</v>
      </c>
      <c r="H3160" t="str">
        <f t="shared" si="1127"/>
        <v>fo23102019</v>
      </c>
      <c r="I3160" t="str">
        <f t="shared" si="1128"/>
        <v>op23102019</v>
      </c>
      <c r="J3160" s="3" t="s">
        <v>6</v>
      </c>
      <c r="K3160" t="s">
        <v>13</v>
      </c>
      <c r="L3160" t="s">
        <v>14</v>
      </c>
      <c r="M3160" t="s">
        <v>17</v>
      </c>
      <c r="N3160" t="str">
        <f t="shared" si="1117"/>
        <v>if (curl_fetch_memory('https://www1.nseindia.com/archives/equities/bhavcopy/pr/PR231019.zip')$status_code == 200)</v>
      </c>
      <c r="O3160" t="str">
        <f t="shared" si="1118"/>
        <v>if (curl_fetch_memory('https://www1.nseindia.com/archives/equities/bhavcopy/pr/PR231019.zip')$status_code == 200) download.file('https://www1.nseindia.com/archives/equities/bhavcopy/pr/PR231019.zip', 'D:\\My-Shares\\source-bhavcopy-zip\\PR231019.zip')</v>
      </c>
      <c r="P3160" t="str">
        <f t="shared" si="1119"/>
        <v>if (file.exists('D:\\My-Shares\\source-bhavcopy-zip\\PR231019.zip')) {zipped_names = grep('\\.zip', unzip('D:\\My-Shares\\source-bhavcopy-zip\\PR231019.zip', list=TRUE)$Name, ignore.case=TRUE, value=TRUE); unzip(zipfile = 'D:\\My-Shares\\source-bhavcopy-zip\\PR231019.zip', exdir = 'D:\\My-Shares\\source-fno-zip', files=zipped_names);rm(zipped_names);}</v>
      </c>
      <c r="Q3160" t="str">
        <f t="shared" si="1120"/>
        <v>if (file.exists('D:\\My-Shares\\source-fno-zip\\fo23102019.zip')) {files = unzip('D:\\My-Shares\\source-fno-zip\\fo23102019.zip', list=TRUE)$Name; unzip(zipfile = 'D:\\My-Shares\\source-fno-zip\\fo23102019.zip', exdir = 'D:\\My-Shares\\source-fno-csv', files=files[grepl('^fo[0-9]{8}\\.csv|^op[0-9]{8}\\.csv',files)]);rm(files);}</v>
      </c>
      <c r="R3160" t="str">
        <f t="shared" si="1129"/>
        <v>if (file.exists('D:\\My-Shares\\source-fno-csv\\fo23102019.csv')) fo23102019 = data.table (read_csv_chunked('D:\\My-Shares\\source-fno-csv\\fo23102019.csv', DataFrameCallback$new(f), chunk_size = 5))</v>
      </c>
      <c r="S3160" t="str">
        <f t="shared" si="1130"/>
        <v>if (file.exists('D:\\My-Shares\\source-fno-csv\\op23102019.csv')) op23102019 = data.table (read_csv_chunked('D:\\My-Shares\\source-fno-csv\\op23102019.csv', DataFrameCallback$new(f), chunk_size = 5))</v>
      </c>
      <c r="T3160" t="str">
        <f t="shared" si="1131"/>
        <v>MA231019</v>
      </c>
      <c r="U3160" s="3" t="s">
        <v>24</v>
      </c>
      <c r="V3160" t="str">
        <f t="shared" si="1132"/>
        <v>https://www1.nseindia.com/archives/equities/mkt/MA231019.csv</v>
      </c>
      <c r="W3160" t="str">
        <f t="shared" si="1133"/>
        <v>MA231019 = fread('https://www1.nseindia.com/archives/equities/mkt/MA231019.csv', sep='!', header = FALSE);</v>
      </c>
      <c r="X3160" t="str">
        <f t="shared" si="1134"/>
        <v>MA231019 = MA231019[ str_detect(toupper(V1), ',NIFTY') | str_detect(toupper(V1), ',INDEX,') | str_detect(toupper(V1), ',CNX') ];</v>
      </c>
      <c r="Y3160" t="str">
        <f t="shared" si="1135"/>
        <v>MA231019 = MA231019[, c('temp', 'INDEX', 'PREVIOUS_CLOSE', 'OPEN', 'HIGH', 'LOW', 'CLOSE', 'GAIN_LOSS') := tstrsplit(V1, ',', fixed= TRUE),];</v>
      </c>
      <c r="Z3160" t="str">
        <f t="shared" si="1136"/>
        <v>MA231019 = MA231019 [ GAIN_LOSS != 'GAIN/LOSS'];</v>
      </c>
      <c r="AA3160" t="str">
        <f t="shared" si="1137"/>
        <v>if (curl_fetch_memory('https://www1.nseindia.com/archives/equities/mkt/MA231019.csv')$status_code == 200) {MA231019 = fread('https://www1.nseindia.com/archives/equities/mkt/MA231019.csv', sep='!', header = FALSE); MA231019 = MA231019[ str_detect(toupper(V1), ',NIFTY') | str_detect(toupper(V1), ',INDEX,') | str_detect(toupper(V1), ',CNX') ]; MA231019 = MA231019[, c('temp', 'INDEX', 'PREVIOUS_CLOSE', 'OPEN', 'HIGH', 'LOW', 'CLOSE', 'GAIN_LOSS') := tstrsplit(V1, ',', fixed= TRUE),]; MA231019 = MA231019 [ GAIN_LOSS != 'GAIN/LOSS'];}</v>
      </c>
      <c r="AB3160" t="str">
        <f t="shared" si="1113"/>
        <v>indices_dataOct2019</v>
      </c>
      <c r="AC3160" s="3" t="s">
        <v>32</v>
      </c>
      <c r="AD3160" t="s">
        <v>40</v>
      </c>
      <c r="AE3160" t="s">
        <v>44</v>
      </c>
      <c r="AF3160" t="str">
        <f t="shared" si="1114"/>
        <v>43761_indices_dataOct2019</v>
      </c>
      <c r="AG3160" t="str">
        <f t="shared" si="1115"/>
        <v>indices_dataOct2019.zip</v>
      </c>
      <c r="AH3160" t="str">
        <f>CONCATENATE(AF3160, " &lt;- as.data.table( extract_tables(", AB3160, ")")</f>
        <v>43761_indices_dataOct2019 &lt;- as.data.table( extract_tables(indices_dataOct2019)</v>
      </c>
      <c r="AI3160" t="str">
        <f>CONCATENATE("if (curl_fetch_memory('",AC3160,AG3160, "')$status_code == 200) download.file('", AC3160, AG3160, "', '", AD3160, AF3160, ".zip')")</f>
        <v>if (curl_fetch_memory('https://www1.nseindia.com/content/indices/indices_dataOct2019.zip')$status_code == 200) download.file('https://www1.nseindia.com/content/indices/indices_dataOct2019.zip', 'D:\\My-Shares\\source-index-wgt\\43761_indices_dataOct2019.zip')</v>
      </c>
      <c r="AJ3160" t="str">
        <f t="shared" si="1116"/>
        <v>if (file.exists('D:\\My-Shares\\source-index-wgt\\43761_indices_dataOct2019.zip') ) {files = unzip('D:\\My-Shares\\source-index-wgt\\43761_indices_dataOct2019.zip', list=TRUE)$Name; files02=files[grepl('^NIFTY_Bank*|^niftybank*',files)]; unzip(zipfile = 'D:\\My-Shares\\source-index-wgt\\43761_indices_dataOct2019.zip', exdir = 'D:\\My-Shares\\source-index-wgt-bnfpdf', files=files02); file.rename(paste('D:\\My-Shares\\source-index-wgt-bnfpdf\\', files02, sep=''), paste('D:\\My-Shares\\source-index-wgt-bnfpdf\\','43761_',files02, sep='') );pdf_43761 &lt;- as.data.table (extract_tables(paste('D:\\My-Shares\\source-index-wgt-bnfpdf\\','43761_',files02, sep='') ) ); rm(files); rm(files02)}</v>
      </c>
    </row>
    <row r="3161" spans="1:36">
      <c r="A3161" s="1">
        <v>43762</v>
      </c>
      <c r="B3161" s="2">
        <f t="shared" si="1121"/>
        <v>24</v>
      </c>
      <c r="C3161" s="2">
        <f t="shared" si="1122"/>
        <v>10</v>
      </c>
      <c r="D3161">
        <f t="shared" si="1123"/>
        <v>2019</v>
      </c>
      <c r="E3161" t="str">
        <f t="shared" si="1124"/>
        <v>19</v>
      </c>
      <c r="F3161" t="str">
        <f t="shared" si="1125"/>
        <v>PR241019.zip</v>
      </c>
      <c r="G3161" t="str">
        <f t="shared" si="1126"/>
        <v>fo24102019.zip</v>
      </c>
      <c r="H3161" t="str">
        <f t="shared" si="1127"/>
        <v>fo24102019</v>
      </c>
      <c r="I3161" t="str">
        <f t="shared" si="1128"/>
        <v>op24102019</v>
      </c>
      <c r="J3161" s="3" t="s">
        <v>6</v>
      </c>
      <c r="K3161" t="s">
        <v>13</v>
      </c>
      <c r="L3161" t="s">
        <v>14</v>
      </c>
      <c r="M3161" t="s">
        <v>17</v>
      </c>
      <c r="N3161" t="str">
        <f t="shared" si="1117"/>
        <v>if (curl_fetch_memory('https://www1.nseindia.com/archives/equities/bhavcopy/pr/PR241019.zip')$status_code == 200)</v>
      </c>
      <c r="O3161" t="str">
        <f t="shared" si="1118"/>
        <v>if (curl_fetch_memory('https://www1.nseindia.com/archives/equities/bhavcopy/pr/PR241019.zip')$status_code == 200) download.file('https://www1.nseindia.com/archives/equities/bhavcopy/pr/PR241019.zip', 'D:\\My-Shares\\source-bhavcopy-zip\\PR241019.zip')</v>
      </c>
      <c r="P3161" t="str">
        <f t="shared" si="1119"/>
        <v>if (file.exists('D:\\My-Shares\\source-bhavcopy-zip\\PR241019.zip')) {zipped_names = grep('\\.zip', unzip('D:\\My-Shares\\source-bhavcopy-zip\\PR241019.zip', list=TRUE)$Name, ignore.case=TRUE, value=TRUE); unzip(zipfile = 'D:\\My-Shares\\source-bhavcopy-zip\\PR241019.zip', exdir = 'D:\\My-Shares\\source-fno-zip', files=zipped_names);rm(zipped_names);}</v>
      </c>
      <c r="Q3161" t="str">
        <f t="shared" si="1120"/>
        <v>if (file.exists('D:\\My-Shares\\source-fno-zip\\fo24102019.zip')) {files = unzip('D:\\My-Shares\\source-fno-zip\\fo24102019.zip', list=TRUE)$Name; unzip(zipfile = 'D:\\My-Shares\\source-fno-zip\\fo24102019.zip', exdir = 'D:\\My-Shares\\source-fno-csv', files=files[grepl('^fo[0-9]{8}\\.csv|^op[0-9]{8}\\.csv',files)]);rm(files);}</v>
      </c>
      <c r="R3161" t="str">
        <f t="shared" si="1129"/>
        <v>if (file.exists('D:\\My-Shares\\source-fno-csv\\fo24102019.csv')) fo24102019 = data.table (read_csv_chunked('D:\\My-Shares\\source-fno-csv\\fo24102019.csv', DataFrameCallback$new(f), chunk_size = 5))</v>
      </c>
      <c r="S3161" t="str">
        <f t="shared" si="1130"/>
        <v>if (file.exists('D:\\My-Shares\\source-fno-csv\\op24102019.csv')) op24102019 = data.table (read_csv_chunked('D:\\My-Shares\\source-fno-csv\\op24102019.csv', DataFrameCallback$new(f), chunk_size = 5))</v>
      </c>
      <c r="T3161" t="str">
        <f t="shared" si="1131"/>
        <v>MA241019</v>
      </c>
      <c r="U3161" s="3" t="s">
        <v>24</v>
      </c>
      <c r="V3161" t="str">
        <f t="shared" si="1132"/>
        <v>https://www1.nseindia.com/archives/equities/mkt/MA241019.csv</v>
      </c>
      <c r="W3161" t="str">
        <f t="shared" si="1133"/>
        <v>MA241019 = fread('https://www1.nseindia.com/archives/equities/mkt/MA241019.csv', sep='!', header = FALSE);</v>
      </c>
      <c r="X3161" t="str">
        <f t="shared" si="1134"/>
        <v>MA241019 = MA241019[ str_detect(toupper(V1), ',NIFTY') | str_detect(toupper(V1), ',INDEX,') | str_detect(toupper(V1), ',CNX') ];</v>
      </c>
      <c r="Y3161" t="str">
        <f t="shared" si="1135"/>
        <v>MA241019 = MA241019[, c('temp', 'INDEX', 'PREVIOUS_CLOSE', 'OPEN', 'HIGH', 'LOW', 'CLOSE', 'GAIN_LOSS') := tstrsplit(V1, ',', fixed= TRUE),];</v>
      </c>
      <c r="Z3161" t="str">
        <f t="shared" si="1136"/>
        <v>MA241019 = MA241019 [ GAIN_LOSS != 'GAIN/LOSS'];</v>
      </c>
      <c r="AA3161" t="str">
        <f t="shared" si="1137"/>
        <v>if (curl_fetch_memory('https://www1.nseindia.com/archives/equities/mkt/MA241019.csv')$status_code == 200) {MA241019 = fread('https://www1.nseindia.com/archives/equities/mkt/MA241019.csv', sep='!', header = FALSE); MA241019 = MA241019[ str_detect(toupper(V1), ',NIFTY') | str_detect(toupper(V1), ',INDEX,') | str_detect(toupper(V1), ',CNX') ]; MA241019 = MA241019[, c('temp', 'INDEX', 'PREVIOUS_CLOSE', 'OPEN', 'HIGH', 'LOW', 'CLOSE', 'GAIN_LOSS') := tstrsplit(V1, ',', fixed= TRUE),]; MA241019 = MA241019 [ GAIN_LOSS != 'GAIN/LOSS'];}</v>
      </c>
      <c r="AB3161" t="str">
        <f t="shared" si="1113"/>
        <v>indices_dataOct2019</v>
      </c>
      <c r="AC3161" s="3" t="s">
        <v>32</v>
      </c>
      <c r="AD3161" t="s">
        <v>40</v>
      </c>
      <c r="AE3161" t="s">
        <v>44</v>
      </c>
      <c r="AF3161" t="str">
        <f t="shared" si="1114"/>
        <v>43762_indices_dataOct2019</v>
      </c>
      <c r="AG3161" t="str">
        <f t="shared" si="1115"/>
        <v>indices_dataOct2019.zip</v>
      </c>
      <c r="AH3161" t="str">
        <f>CONCATENATE(AF3161, " &lt;- as.data.table( extract_tables(", AB3161, ")")</f>
        <v>43762_indices_dataOct2019 &lt;- as.data.table( extract_tables(indices_dataOct2019)</v>
      </c>
      <c r="AI3161" t="str">
        <f>CONCATENATE("if (curl_fetch_memory('",AC3161,AG3161, "')$status_code == 200) download.file('", AC3161, AG3161, "', '", AD3161, AF3161, ".zip')")</f>
        <v>if (curl_fetch_memory('https://www1.nseindia.com/content/indices/indices_dataOct2019.zip')$status_code == 200) download.file('https://www1.nseindia.com/content/indices/indices_dataOct2019.zip', 'D:\\My-Shares\\source-index-wgt\\43762_indices_dataOct2019.zip')</v>
      </c>
      <c r="AJ3161" t="str">
        <f t="shared" si="1116"/>
        <v>if (file.exists('D:\\My-Shares\\source-index-wgt\\43762_indices_dataOct2019.zip') ) {files = unzip('D:\\My-Shares\\source-index-wgt\\43762_indices_dataOct2019.zip', list=TRUE)$Name; files02=files[grepl('^NIFTY_Bank*|^niftybank*',files)]; unzip(zipfile = 'D:\\My-Shares\\source-index-wgt\\43762_indices_dataOct2019.zip', exdir = 'D:\\My-Shares\\source-index-wgt-bnfpdf', files=files02); file.rename(paste('D:\\My-Shares\\source-index-wgt-bnfpdf\\', files02, sep=''), paste('D:\\My-Shares\\source-index-wgt-bnfpdf\\','43762_',files02, sep='') );pdf_43762 &lt;- as.data.table (extract_tables(paste('D:\\My-Shares\\source-index-wgt-bnfpdf\\','43762_',files02, sep='') ) ); rm(files); rm(files02)}</v>
      </c>
    </row>
    <row r="3162" spans="1:36">
      <c r="A3162" s="1">
        <v>43763</v>
      </c>
      <c r="B3162" s="2">
        <f t="shared" si="1121"/>
        <v>25</v>
      </c>
      <c r="C3162" s="2">
        <f t="shared" si="1122"/>
        <v>10</v>
      </c>
      <c r="D3162">
        <f t="shared" si="1123"/>
        <v>2019</v>
      </c>
      <c r="E3162" t="str">
        <f t="shared" si="1124"/>
        <v>19</v>
      </c>
      <c r="F3162" t="str">
        <f t="shared" si="1125"/>
        <v>PR251019.zip</v>
      </c>
      <c r="G3162" t="str">
        <f t="shared" si="1126"/>
        <v>fo25102019.zip</v>
      </c>
      <c r="H3162" t="str">
        <f t="shared" si="1127"/>
        <v>fo25102019</v>
      </c>
      <c r="I3162" t="str">
        <f t="shared" si="1128"/>
        <v>op25102019</v>
      </c>
      <c r="J3162" s="3" t="s">
        <v>6</v>
      </c>
      <c r="K3162" t="s">
        <v>13</v>
      </c>
      <c r="L3162" t="s">
        <v>14</v>
      </c>
      <c r="M3162" t="s">
        <v>17</v>
      </c>
      <c r="N3162" t="str">
        <f t="shared" si="1117"/>
        <v>if (curl_fetch_memory('https://www1.nseindia.com/archives/equities/bhavcopy/pr/PR251019.zip')$status_code == 200)</v>
      </c>
      <c r="O3162" t="str">
        <f t="shared" si="1118"/>
        <v>if (curl_fetch_memory('https://www1.nseindia.com/archives/equities/bhavcopy/pr/PR251019.zip')$status_code == 200) download.file('https://www1.nseindia.com/archives/equities/bhavcopy/pr/PR251019.zip', 'D:\\My-Shares\\source-bhavcopy-zip\\PR251019.zip')</v>
      </c>
      <c r="P3162" t="str">
        <f t="shared" si="1119"/>
        <v>if (file.exists('D:\\My-Shares\\source-bhavcopy-zip\\PR251019.zip')) {zipped_names = grep('\\.zip', unzip('D:\\My-Shares\\source-bhavcopy-zip\\PR251019.zip', list=TRUE)$Name, ignore.case=TRUE, value=TRUE); unzip(zipfile = 'D:\\My-Shares\\source-bhavcopy-zip\\PR251019.zip', exdir = 'D:\\My-Shares\\source-fno-zip', files=zipped_names);rm(zipped_names);}</v>
      </c>
      <c r="Q3162" t="str">
        <f t="shared" si="1120"/>
        <v>if (file.exists('D:\\My-Shares\\source-fno-zip\\fo25102019.zip')) {files = unzip('D:\\My-Shares\\source-fno-zip\\fo25102019.zip', list=TRUE)$Name; unzip(zipfile = 'D:\\My-Shares\\source-fno-zip\\fo25102019.zip', exdir = 'D:\\My-Shares\\source-fno-csv', files=files[grepl('^fo[0-9]{8}\\.csv|^op[0-9]{8}\\.csv',files)]);rm(files);}</v>
      </c>
      <c r="R3162" t="str">
        <f t="shared" si="1129"/>
        <v>if (file.exists('D:\\My-Shares\\source-fno-csv\\fo25102019.csv')) fo25102019 = data.table (read_csv_chunked('D:\\My-Shares\\source-fno-csv\\fo25102019.csv', DataFrameCallback$new(f), chunk_size = 5))</v>
      </c>
      <c r="S3162" t="str">
        <f t="shared" si="1130"/>
        <v>if (file.exists('D:\\My-Shares\\source-fno-csv\\op25102019.csv')) op25102019 = data.table (read_csv_chunked('D:\\My-Shares\\source-fno-csv\\op25102019.csv', DataFrameCallback$new(f), chunk_size = 5))</v>
      </c>
      <c r="T3162" t="str">
        <f t="shared" si="1131"/>
        <v>MA251019</v>
      </c>
      <c r="U3162" s="3" t="s">
        <v>24</v>
      </c>
      <c r="V3162" t="str">
        <f t="shared" si="1132"/>
        <v>https://www1.nseindia.com/archives/equities/mkt/MA251019.csv</v>
      </c>
      <c r="W3162" t="str">
        <f t="shared" si="1133"/>
        <v>MA251019 = fread('https://www1.nseindia.com/archives/equities/mkt/MA251019.csv', sep='!', header = FALSE);</v>
      </c>
      <c r="X3162" t="str">
        <f t="shared" si="1134"/>
        <v>MA251019 = MA251019[ str_detect(toupper(V1), ',NIFTY') | str_detect(toupper(V1), ',INDEX,') | str_detect(toupper(V1), ',CNX') ];</v>
      </c>
      <c r="Y3162" t="str">
        <f t="shared" si="1135"/>
        <v>MA251019 = MA251019[, c('temp', 'INDEX', 'PREVIOUS_CLOSE', 'OPEN', 'HIGH', 'LOW', 'CLOSE', 'GAIN_LOSS') := tstrsplit(V1, ',', fixed= TRUE),];</v>
      </c>
      <c r="Z3162" t="str">
        <f t="shared" si="1136"/>
        <v>MA251019 = MA251019 [ GAIN_LOSS != 'GAIN/LOSS'];</v>
      </c>
      <c r="AA3162" t="str">
        <f t="shared" si="1137"/>
        <v>if (curl_fetch_memory('https://www1.nseindia.com/archives/equities/mkt/MA251019.csv')$status_code == 200) {MA251019 = fread('https://www1.nseindia.com/archives/equities/mkt/MA251019.csv', sep='!', header = FALSE); MA251019 = MA251019[ str_detect(toupper(V1), ',NIFTY') | str_detect(toupper(V1), ',INDEX,') | str_detect(toupper(V1), ',CNX') ]; MA251019 = MA251019[, c('temp', 'INDEX', 'PREVIOUS_CLOSE', 'OPEN', 'HIGH', 'LOW', 'CLOSE', 'GAIN_LOSS') := tstrsplit(V1, ',', fixed= TRUE),]; MA251019 = MA251019 [ GAIN_LOSS != 'GAIN/LOSS'];}</v>
      </c>
      <c r="AB3162" t="str">
        <f t="shared" si="1113"/>
        <v>indices_dataOct2019</v>
      </c>
      <c r="AC3162" s="3" t="s">
        <v>32</v>
      </c>
      <c r="AD3162" t="s">
        <v>40</v>
      </c>
      <c r="AE3162" t="s">
        <v>44</v>
      </c>
      <c r="AF3162" t="str">
        <f t="shared" si="1114"/>
        <v>43763_indices_dataOct2019</v>
      </c>
      <c r="AG3162" t="str">
        <f t="shared" si="1115"/>
        <v>indices_dataOct2019.zip</v>
      </c>
      <c r="AH3162" t="str">
        <f>CONCATENATE(AF3162, " &lt;- as.data.table( extract_tables(", AB3162, ")")</f>
        <v>43763_indices_dataOct2019 &lt;- as.data.table( extract_tables(indices_dataOct2019)</v>
      </c>
      <c r="AI3162" t="str">
        <f>CONCATENATE("if (curl_fetch_memory('",AC3162,AG3162, "')$status_code == 200) download.file('", AC3162, AG3162, "', '", AD3162, AF3162, ".zip')")</f>
        <v>if (curl_fetch_memory('https://www1.nseindia.com/content/indices/indices_dataOct2019.zip')$status_code == 200) download.file('https://www1.nseindia.com/content/indices/indices_dataOct2019.zip', 'D:\\My-Shares\\source-index-wgt\\43763_indices_dataOct2019.zip')</v>
      </c>
      <c r="AJ3162" t="str">
        <f t="shared" si="1116"/>
        <v>if (file.exists('D:\\My-Shares\\source-index-wgt\\43763_indices_dataOct2019.zip') ) {files = unzip('D:\\My-Shares\\source-index-wgt\\43763_indices_dataOct2019.zip', list=TRUE)$Name; files02=files[grepl('^NIFTY_Bank*|^niftybank*',files)]; unzip(zipfile = 'D:\\My-Shares\\source-index-wgt\\43763_indices_dataOct2019.zip', exdir = 'D:\\My-Shares\\source-index-wgt-bnfpdf', files=files02); file.rename(paste('D:\\My-Shares\\source-index-wgt-bnfpdf\\', files02, sep=''), paste('D:\\My-Shares\\source-index-wgt-bnfpdf\\','43763_',files02, sep='') );pdf_43763 &lt;- as.data.table (extract_tables(paste('D:\\My-Shares\\source-index-wgt-bnfpdf\\','43763_',files02, sep='') ) ); rm(files); rm(files02)}</v>
      </c>
    </row>
    <row r="3163" spans="1:36">
      <c r="A3163" s="1">
        <v>43764</v>
      </c>
      <c r="B3163" s="2">
        <f t="shared" si="1121"/>
        <v>26</v>
      </c>
      <c r="C3163" s="2">
        <f t="shared" si="1122"/>
        <v>10</v>
      </c>
      <c r="D3163">
        <f t="shared" si="1123"/>
        <v>2019</v>
      </c>
      <c r="E3163" t="str">
        <f t="shared" si="1124"/>
        <v>19</v>
      </c>
      <c r="F3163" t="str">
        <f t="shared" si="1125"/>
        <v>PR261019.zip</v>
      </c>
      <c r="G3163" t="str">
        <f t="shared" si="1126"/>
        <v>fo26102019.zip</v>
      </c>
      <c r="H3163" t="str">
        <f t="shared" si="1127"/>
        <v>fo26102019</v>
      </c>
      <c r="I3163" t="str">
        <f t="shared" si="1128"/>
        <v>op26102019</v>
      </c>
      <c r="J3163" s="3" t="s">
        <v>6</v>
      </c>
      <c r="K3163" t="s">
        <v>13</v>
      </c>
      <c r="L3163" t="s">
        <v>14</v>
      </c>
      <c r="M3163" t="s">
        <v>17</v>
      </c>
      <c r="N3163" t="str">
        <f t="shared" si="1117"/>
        <v>if (curl_fetch_memory('https://www1.nseindia.com/archives/equities/bhavcopy/pr/PR261019.zip')$status_code == 200)</v>
      </c>
      <c r="O3163" t="str">
        <f t="shared" si="1118"/>
        <v>if (curl_fetch_memory('https://www1.nseindia.com/archives/equities/bhavcopy/pr/PR261019.zip')$status_code == 200) download.file('https://www1.nseindia.com/archives/equities/bhavcopy/pr/PR261019.zip', 'D:\\My-Shares\\source-bhavcopy-zip\\PR261019.zip')</v>
      </c>
      <c r="P3163" t="str">
        <f t="shared" si="1119"/>
        <v>if (file.exists('D:\\My-Shares\\source-bhavcopy-zip\\PR261019.zip')) {zipped_names = grep('\\.zip', unzip('D:\\My-Shares\\source-bhavcopy-zip\\PR261019.zip', list=TRUE)$Name, ignore.case=TRUE, value=TRUE); unzip(zipfile = 'D:\\My-Shares\\source-bhavcopy-zip\\PR261019.zip', exdir = 'D:\\My-Shares\\source-fno-zip', files=zipped_names);rm(zipped_names);}</v>
      </c>
      <c r="Q3163" t="str">
        <f t="shared" si="1120"/>
        <v>if (file.exists('D:\\My-Shares\\source-fno-zip\\fo26102019.zip')) {files = unzip('D:\\My-Shares\\source-fno-zip\\fo26102019.zip', list=TRUE)$Name; unzip(zipfile = 'D:\\My-Shares\\source-fno-zip\\fo26102019.zip', exdir = 'D:\\My-Shares\\source-fno-csv', files=files[grepl('^fo[0-9]{8}\\.csv|^op[0-9]{8}\\.csv',files)]);rm(files);}</v>
      </c>
      <c r="R3163" t="str">
        <f t="shared" si="1129"/>
        <v>if (file.exists('D:\\My-Shares\\source-fno-csv\\fo26102019.csv')) fo26102019 = data.table (read_csv_chunked('D:\\My-Shares\\source-fno-csv\\fo26102019.csv', DataFrameCallback$new(f), chunk_size = 5))</v>
      </c>
      <c r="S3163" t="str">
        <f t="shared" si="1130"/>
        <v>if (file.exists('D:\\My-Shares\\source-fno-csv\\op26102019.csv')) op26102019 = data.table (read_csv_chunked('D:\\My-Shares\\source-fno-csv\\op26102019.csv', DataFrameCallback$new(f), chunk_size = 5))</v>
      </c>
      <c r="T3163" t="str">
        <f t="shared" si="1131"/>
        <v>MA261019</v>
      </c>
      <c r="U3163" s="3" t="s">
        <v>24</v>
      </c>
      <c r="V3163" t="str">
        <f t="shared" si="1132"/>
        <v>https://www1.nseindia.com/archives/equities/mkt/MA261019.csv</v>
      </c>
      <c r="W3163" t="str">
        <f t="shared" si="1133"/>
        <v>MA261019 = fread('https://www1.nseindia.com/archives/equities/mkt/MA261019.csv', sep='!', header = FALSE);</v>
      </c>
      <c r="X3163" t="str">
        <f t="shared" si="1134"/>
        <v>MA261019 = MA261019[ str_detect(toupper(V1), ',NIFTY') | str_detect(toupper(V1), ',INDEX,') | str_detect(toupper(V1), ',CNX') ];</v>
      </c>
      <c r="Y3163" t="str">
        <f t="shared" si="1135"/>
        <v>MA261019 = MA261019[, c('temp', 'INDEX', 'PREVIOUS_CLOSE', 'OPEN', 'HIGH', 'LOW', 'CLOSE', 'GAIN_LOSS') := tstrsplit(V1, ',', fixed= TRUE),];</v>
      </c>
      <c r="Z3163" t="str">
        <f t="shared" si="1136"/>
        <v>MA261019 = MA261019 [ GAIN_LOSS != 'GAIN/LOSS'];</v>
      </c>
      <c r="AA3163" t="str">
        <f t="shared" si="1137"/>
        <v>if (curl_fetch_memory('https://www1.nseindia.com/archives/equities/mkt/MA261019.csv')$status_code == 200) {MA261019 = fread('https://www1.nseindia.com/archives/equities/mkt/MA261019.csv', sep='!', header = FALSE); MA261019 = MA261019[ str_detect(toupper(V1), ',NIFTY') | str_detect(toupper(V1), ',INDEX,') | str_detect(toupper(V1), ',CNX') ]; MA261019 = MA261019[, c('temp', 'INDEX', 'PREVIOUS_CLOSE', 'OPEN', 'HIGH', 'LOW', 'CLOSE', 'GAIN_LOSS') := tstrsplit(V1, ',', fixed= TRUE),]; MA261019 = MA261019 [ GAIN_LOSS != 'GAIN/LOSS'];}</v>
      </c>
      <c r="AB3163" t="str">
        <f t="shared" si="1113"/>
        <v>indices_dataOct2019</v>
      </c>
      <c r="AC3163" s="3" t="s">
        <v>32</v>
      </c>
      <c r="AD3163" t="s">
        <v>40</v>
      </c>
      <c r="AE3163" t="s">
        <v>44</v>
      </c>
      <c r="AF3163" t="str">
        <f t="shared" si="1114"/>
        <v>43764_indices_dataOct2019</v>
      </c>
      <c r="AG3163" t="str">
        <f t="shared" si="1115"/>
        <v>indices_dataOct2019.zip</v>
      </c>
      <c r="AH3163" t="str">
        <f>CONCATENATE(AF3163, " &lt;- as.data.table( extract_tables(", AB3163, ")")</f>
        <v>43764_indices_dataOct2019 &lt;- as.data.table( extract_tables(indices_dataOct2019)</v>
      </c>
      <c r="AI3163" t="str">
        <f>CONCATENATE("if (curl_fetch_memory('",AC3163,AG3163, "')$status_code == 200) download.file('", AC3163, AG3163, "', '", AD3163, AF3163, ".zip')")</f>
        <v>if (curl_fetch_memory('https://www1.nseindia.com/content/indices/indices_dataOct2019.zip')$status_code == 200) download.file('https://www1.nseindia.com/content/indices/indices_dataOct2019.zip', 'D:\\My-Shares\\source-index-wgt\\43764_indices_dataOct2019.zip')</v>
      </c>
      <c r="AJ3163" t="str">
        <f t="shared" si="1116"/>
        <v>if (file.exists('D:\\My-Shares\\source-index-wgt\\43764_indices_dataOct2019.zip') ) {files = unzip('D:\\My-Shares\\source-index-wgt\\43764_indices_dataOct2019.zip', list=TRUE)$Name; files02=files[grepl('^NIFTY_Bank*|^niftybank*',files)]; unzip(zipfile = 'D:\\My-Shares\\source-index-wgt\\43764_indices_dataOct2019.zip', exdir = 'D:\\My-Shares\\source-index-wgt-bnfpdf', files=files02); file.rename(paste('D:\\My-Shares\\source-index-wgt-bnfpdf\\', files02, sep=''), paste('D:\\My-Shares\\source-index-wgt-bnfpdf\\','43764_',files02, sep='') );pdf_43764 &lt;- as.data.table (extract_tables(paste('D:\\My-Shares\\source-index-wgt-bnfpdf\\','43764_',files02, sep='') ) ); rm(files); rm(files02)}</v>
      </c>
    </row>
    <row r="3164" spans="1:36">
      <c r="A3164" s="1">
        <v>43765</v>
      </c>
      <c r="B3164" s="2">
        <f t="shared" si="1121"/>
        <v>27</v>
      </c>
      <c r="C3164" s="2">
        <f t="shared" si="1122"/>
        <v>10</v>
      </c>
      <c r="D3164">
        <f t="shared" si="1123"/>
        <v>2019</v>
      </c>
      <c r="E3164" t="str">
        <f t="shared" si="1124"/>
        <v>19</v>
      </c>
      <c r="F3164" t="str">
        <f t="shared" si="1125"/>
        <v>PR271019.zip</v>
      </c>
      <c r="G3164" t="str">
        <f t="shared" si="1126"/>
        <v>fo27102019.zip</v>
      </c>
      <c r="H3164" t="str">
        <f t="shared" si="1127"/>
        <v>fo27102019</v>
      </c>
      <c r="I3164" t="str">
        <f t="shared" si="1128"/>
        <v>op27102019</v>
      </c>
      <c r="J3164" s="3" t="s">
        <v>6</v>
      </c>
      <c r="K3164" t="s">
        <v>13</v>
      </c>
      <c r="L3164" t="s">
        <v>14</v>
      </c>
      <c r="M3164" t="s">
        <v>17</v>
      </c>
      <c r="N3164" t="str">
        <f t="shared" si="1117"/>
        <v>if (curl_fetch_memory('https://www1.nseindia.com/archives/equities/bhavcopy/pr/PR271019.zip')$status_code == 200)</v>
      </c>
      <c r="O3164" t="str">
        <f t="shared" si="1118"/>
        <v>if (curl_fetch_memory('https://www1.nseindia.com/archives/equities/bhavcopy/pr/PR271019.zip')$status_code == 200) download.file('https://www1.nseindia.com/archives/equities/bhavcopy/pr/PR271019.zip', 'D:\\My-Shares\\source-bhavcopy-zip\\PR271019.zip')</v>
      </c>
      <c r="P3164" t="str">
        <f t="shared" si="1119"/>
        <v>if (file.exists('D:\\My-Shares\\source-bhavcopy-zip\\PR271019.zip')) {zipped_names = grep('\\.zip', unzip('D:\\My-Shares\\source-bhavcopy-zip\\PR271019.zip', list=TRUE)$Name, ignore.case=TRUE, value=TRUE); unzip(zipfile = 'D:\\My-Shares\\source-bhavcopy-zip\\PR271019.zip', exdir = 'D:\\My-Shares\\source-fno-zip', files=zipped_names);rm(zipped_names);}</v>
      </c>
      <c r="Q3164" t="str">
        <f t="shared" si="1120"/>
        <v>if (file.exists('D:\\My-Shares\\source-fno-zip\\fo27102019.zip')) {files = unzip('D:\\My-Shares\\source-fno-zip\\fo27102019.zip', list=TRUE)$Name; unzip(zipfile = 'D:\\My-Shares\\source-fno-zip\\fo27102019.zip', exdir = 'D:\\My-Shares\\source-fno-csv', files=files[grepl('^fo[0-9]{8}\\.csv|^op[0-9]{8}\\.csv',files)]);rm(files);}</v>
      </c>
      <c r="R3164" t="str">
        <f t="shared" si="1129"/>
        <v>if (file.exists('D:\\My-Shares\\source-fno-csv\\fo27102019.csv')) fo27102019 = data.table (read_csv_chunked('D:\\My-Shares\\source-fno-csv\\fo27102019.csv', DataFrameCallback$new(f), chunk_size = 5))</v>
      </c>
      <c r="S3164" t="str">
        <f t="shared" si="1130"/>
        <v>if (file.exists('D:\\My-Shares\\source-fno-csv\\op27102019.csv')) op27102019 = data.table (read_csv_chunked('D:\\My-Shares\\source-fno-csv\\op27102019.csv', DataFrameCallback$new(f), chunk_size = 5))</v>
      </c>
      <c r="T3164" t="str">
        <f t="shared" si="1131"/>
        <v>MA271019</v>
      </c>
      <c r="U3164" s="3" t="s">
        <v>24</v>
      </c>
      <c r="V3164" t="str">
        <f t="shared" si="1132"/>
        <v>https://www1.nseindia.com/archives/equities/mkt/MA271019.csv</v>
      </c>
      <c r="W3164" t="str">
        <f t="shared" si="1133"/>
        <v>MA271019 = fread('https://www1.nseindia.com/archives/equities/mkt/MA271019.csv', sep='!', header = FALSE);</v>
      </c>
      <c r="X3164" t="str">
        <f t="shared" si="1134"/>
        <v>MA271019 = MA271019[ str_detect(toupper(V1), ',NIFTY') | str_detect(toupper(V1), ',INDEX,') | str_detect(toupper(V1), ',CNX') ];</v>
      </c>
      <c r="Y3164" t="str">
        <f t="shared" si="1135"/>
        <v>MA271019 = MA271019[, c('temp', 'INDEX', 'PREVIOUS_CLOSE', 'OPEN', 'HIGH', 'LOW', 'CLOSE', 'GAIN_LOSS') := tstrsplit(V1, ',', fixed= TRUE),];</v>
      </c>
      <c r="Z3164" t="str">
        <f t="shared" si="1136"/>
        <v>MA271019 = MA271019 [ GAIN_LOSS != 'GAIN/LOSS'];</v>
      </c>
      <c r="AA3164" t="str">
        <f t="shared" si="1137"/>
        <v>if (curl_fetch_memory('https://www1.nseindia.com/archives/equities/mkt/MA271019.csv')$status_code == 200) {MA271019 = fread('https://www1.nseindia.com/archives/equities/mkt/MA271019.csv', sep='!', header = FALSE); MA271019 = MA271019[ str_detect(toupper(V1), ',NIFTY') | str_detect(toupper(V1), ',INDEX,') | str_detect(toupper(V1), ',CNX') ]; MA271019 = MA271019[, c('temp', 'INDEX', 'PREVIOUS_CLOSE', 'OPEN', 'HIGH', 'LOW', 'CLOSE', 'GAIN_LOSS') := tstrsplit(V1, ',', fixed= TRUE),]; MA271019 = MA271019 [ GAIN_LOSS != 'GAIN/LOSS'];}</v>
      </c>
      <c r="AB3164" t="str">
        <f t="shared" si="1113"/>
        <v>indices_dataOct2019</v>
      </c>
      <c r="AC3164" s="3" t="s">
        <v>32</v>
      </c>
      <c r="AD3164" t="s">
        <v>40</v>
      </c>
      <c r="AE3164" t="s">
        <v>44</v>
      </c>
      <c r="AF3164" t="str">
        <f t="shared" si="1114"/>
        <v>43765_indices_dataOct2019</v>
      </c>
      <c r="AG3164" t="str">
        <f t="shared" si="1115"/>
        <v>indices_dataOct2019.zip</v>
      </c>
      <c r="AH3164" t="str">
        <f>CONCATENATE(AF3164, " &lt;- as.data.table( extract_tables(", AB3164, ")")</f>
        <v>43765_indices_dataOct2019 &lt;- as.data.table( extract_tables(indices_dataOct2019)</v>
      </c>
      <c r="AI3164" t="str">
        <f>CONCATENATE("if (curl_fetch_memory('",AC3164,AG3164, "')$status_code == 200) download.file('", AC3164, AG3164, "', '", AD3164, AF3164, ".zip')")</f>
        <v>if (curl_fetch_memory('https://www1.nseindia.com/content/indices/indices_dataOct2019.zip')$status_code == 200) download.file('https://www1.nseindia.com/content/indices/indices_dataOct2019.zip', 'D:\\My-Shares\\source-index-wgt\\43765_indices_dataOct2019.zip')</v>
      </c>
      <c r="AJ3164" t="str">
        <f t="shared" si="1116"/>
        <v>if (file.exists('D:\\My-Shares\\source-index-wgt\\43765_indices_dataOct2019.zip') ) {files = unzip('D:\\My-Shares\\source-index-wgt\\43765_indices_dataOct2019.zip', list=TRUE)$Name; files02=files[grepl('^NIFTY_Bank*|^niftybank*',files)]; unzip(zipfile = 'D:\\My-Shares\\source-index-wgt\\43765_indices_dataOct2019.zip', exdir = 'D:\\My-Shares\\source-index-wgt-bnfpdf', files=files02); file.rename(paste('D:\\My-Shares\\source-index-wgt-bnfpdf\\', files02, sep=''), paste('D:\\My-Shares\\source-index-wgt-bnfpdf\\','43765_',files02, sep='') );pdf_43765 &lt;- as.data.table (extract_tables(paste('D:\\My-Shares\\source-index-wgt-bnfpdf\\','43765_',files02, sep='') ) ); rm(files); rm(files02)}</v>
      </c>
    </row>
    <row r="3165" spans="1:36">
      <c r="A3165" s="1">
        <v>43766</v>
      </c>
      <c r="B3165" s="2">
        <f t="shared" si="1121"/>
        <v>28</v>
      </c>
      <c r="C3165" s="2">
        <f t="shared" si="1122"/>
        <v>10</v>
      </c>
      <c r="D3165">
        <f t="shared" si="1123"/>
        <v>2019</v>
      </c>
      <c r="E3165" t="str">
        <f t="shared" si="1124"/>
        <v>19</v>
      </c>
      <c r="F3165" t="str">
        <f t="shared" si="1125"/>
        <v>PR281019.zip</v>
      </c>
      <c r="G3165" t="str">
        <f t="shared" si="1126"/>
        <v>fo28102019.zip</v>
      </c>
      <c r="H3165" t="str">
        <f t="shared" si="1127"/>
        <v>fo28102019</v>
      </c>
      <c r="I3165" t="str">
        <f t="shared" si="1128"/>
        <v>op28102019</v>
      </c>
      <c r="J3165" s="3" t="s">
        <v>6</v>
      </c>
      <c r="K3165" t="s">
        <v>13</v>
      </c>
      <c r="L3165" t="s">
        <v>14</v>
      </c>
      <c r="M3165" t="s">
        <v>17</v>
      </c>
      <c r="N3165" t="str">
        <f t="shared" si="1117"/>
        <v>if (curl_fetch_memory('https://www1.nseindia.com/archives/equities/bhavcopy/pr/PR281019.zip')$status_code == 200)</v>
      </c>
      <c r="O3165" t="str">
        <f t="shared" si="1118"/>
        <v>if (curl_fetch_memory('https://www1.nseindia.com/archives/equities/bhavcopy/pr/PR281019.zip')$status_code == 200) download.file('https://www1.nseindia.com/archives/equities/bhavcopy/pr/PR281019.zip', 'D:\\My-Shares\\source-bhavcopy-zip\\PR281019.zip')</v>
      </c>
      <c r="P3165" t="str">
        <f t="shared" si="1119"/>
        <v>if (file.exists('D:\\My-Shares\\source-bhavcopy-zip\\PR281019.zip')) {zipped_names = grep('\\.zip', unzip('D:\\My-Shares\\source-bhavcopy-zip\\PR281019.zip', list=TRUE)$Name, ignore.case=TRUE, value=TRUE); unzip(zipfile = 'D:\\My-Shares\\source-bhavcopy-zip\\PR281019.zip', exdir = 'D:\\My-Shares\\source-fno-zip', files=zipped_names);rm(zipped_names);}</v>
      </c>
      <c r="Q3165" t="str">
        <f t="shared" si="1120"/>
        <v>if (file.exists('D:\\My-Shares\\source-fno-zip\\fo28102019.zip')) {files = unzip('D:\\My-Shares\\source-fno-zip\\fo28102019.zip', list=TRUE)$Name; unzip(zipfile = 'D:\\My-Shares\\source-fno-zip\\fo28102019.zip', exdir = 'D:\\My-Shares\\source-fno-csv', files=files[grepl('^fo[0-9]{8}\\.csv|^op[0-9]{8}\\.csv',files)]);rm(files);}</v>
      </c>
      <c r="R3165" t="str">
        <f t="shared" si="1129"/>
        <v>if (file.exists('D:\\My-Shares\\source-fno-csv\\fo28102019.csv')) fo28102019 = data.table (read_csv_chunked('D:\\My-Shares\\source-fno-csv\\fo28102019.csv', DataFrameCallback$new(f), chunk_size = 5))</v>
      </c>
      <c r="S3165" t="str">
        <f t="shared" si="1130"/>
        <v>if (file.exists('D:\\My-Shares\\source-fno-csv\\op28102019.csv')) op28102019 = data.table (read_csv_chunked('D:\\My-Shares\\source-fno-csv\\op28102019.csv', DataFrameCallback$new(f), chunk_size = 5))</v>
      </c>
      <c r="T3165" t="str">
        <f t="shared" si="1131"/>
        <v>MA281019</v>
      </c>
      <c r="U3165" s="3" t="s">
        <v>24</v>
      </c>
      <c r="V3165" t="str">
        <f t="shared" si="1132"/>
        <v>https://www1.nseindia.com/archives/equities/mkt/MA281019.csv</v>
      </c>
      <c r="W3165" t="str">
        <f t="shared" si="1133"/>
        <v>MA281019 = fread('https://www1.nseindia.com/archives/equities/mkt/MA281019.csv', sep='!', header = FALSE);</v>
      </c>
      <c r="X3165" t="str">
        <f t="shared" si="1134"/>
        <v>MA281019 = MA281019[ str_detect(toupper(V1), ',NIFTY') | str_detect(toupper(V1), ',INDEX,') | str_detect(toupper(V1), ',CNX') ];</v>
      </c>
      <c r="Y3165" t="str">
        <f t="shared" si="1135"/>
        <v>MA281019 = MA281019[, c('temp', 'INDEX', 'PREVIOUS_CLOSE', 'OPEN', 'HIGH', 'LOW', 'CLOSE', 'GAIN_LOSS') := tstrsplit(V1, ',', fixed= TRUE),];</v>
      </c>
      <c r="Z3165" t="str">
        <f t="shared" si="1136"/>
        <v>MA281019 = MA281019 [ GAIN_LOSS != 'GAIN/LOSS'];</v>
      </c>
      <c r="AA3165" t="str">
        <f t="shared" si="1137"/>
        <v>if (curl_fetch_memory('https://www1.nseindia.com/archives/equities/mkt/MA281019.csv')$status_code == 200) {MA281019 = fread('https://www1.nseindia.com/archives/equities/mkt/MA281019.csv', sep='!', header = FALSE); MA281019 = MA281019[ str_detect(toupper(V1), ',NIFTY') | str_detect(toupper(V1), ',INDEX,') | str_detect(toupper(V1), ',CNX') ]; MA281019 = MA281019[, c('temp', 'INDEX', 'PREVIOUS_CLOSE', 'OPEN', 'HIGH', 'LOW', 'CLOSE', 'GAIN_LOSS') := tstrsplit(V1, ',', fixed= TRUE),]; MA281019 = MA281019 [ GAIN_LOSS != 'GAIN/LOSS'];}</v>
      </c>
      <c r="AB3165" t="str">
        <f t="shared" si="1113"/>
        <v>indices_dataOct2019</v>
      </c>
      <c r="AC3165" s="3" t="s">
        <v>32</v>
      </c>
      <c r="AD3165" t="s">
        <v>40</v>
      </c>
      <c r="AE3165" t="s">
        <v>44</v>
      </c>
      <c r="AF3165" t="str">
        <f t="shared" si="1114"/>
        <v>43766_indices_dataOct2019</v>
      </c>
      <c r="AG3165" t="str">
        <f t="shared" si="1115"/>
        <v>indices_dataOct2019.zip</v>
      </c>
      <c r="AH3165" t="str">
        <f>CONCATENATE(AF3165, " &lt;- as.data.table( extract_tables(", AB3165, ")")</f>
        <v>43766_indices_dataOct2019 &lt;- as.data.table( extract_tables(indices_dataOct2019)</v>
      </c>
      <c r="AI3165" t="str">
        <f>CONCATENATE("if (curl_fetch_memory('",AC3165,AG3165, "')$status_code == 200) download.file('", AC3165, AG3165, "', '", AD3165, AF3165, ".zip')")</f>
        <v>if (curl_fetch_memory('https://www1.nseindia.com/content/indices/indices_dataOct2019.zip')$status_code == 200) download.file('https://www1.nseindia.com/content/indices/indices_dataOct2019.zip', 'D:\\My-Shares\\source-index-wgt\\43766_indices_dataOct2019.zip')</v>
      </c>
      <c r="AJ3165" t="str">
        <f t="shared" si="1116"/>
        <v>if (file.exists('D:\\My-Shares\\source-index-wgt\\43766_indices_dataOct2019.zip') ) {files = unzip('D:\\My-Shares\\source-index-wgt\\43766_indices_dataOct2019.zip', list=TRUE)$Name; files02=files[grepl('^NIFTY_Bank*|^niftybank*',files)]; unzip(zipfile = 'D:\\My-Shares\\source-index-wgt\\43766_indices_dataOct2019.zip', exdir = 'D:\\My-Shares\\source-index-wgt-bnfpdf', files=files02); file.rename(paste('D:\\My-Shares\\source-index-wgt-bnfpdf\\', files02, sep=''), paste('D:\\My-Shares\\source-index-wgt-bnfpdf\\','43766_',files02, sep='') );pdf_43766 &lt;- as.data.table (extract_tables(paste('D:\\My-Shares\\source-index-wgt-bnfpdf\\','43766_',files02, sep='') ) ); rm(files); rm(files02)}</v>
      </c>
    </row>
    <row r="3166" spans="1:36">
      <c r="A3166" s="1">
        <v>43767</v>
      </c>
      <c r="B3166" s="2">
        <f t="shared" si="1121"/>
        <v>29</v>
      </c>
      <c r="C3166" s="2">
        <f t="shared" si="1122"/>
        <v>10</v>
      </c>
      <c r="D3166">
        <f t="shared" si="1123"/>
        <v>2019</v>
      </c>
      <c r="E3166" t="str">
        <f t="shared" si="1124"/>
        <v>19</v>
      </c>
      <c r="F3166" t="str">
        <f t="shared" si="1125"/>
        <v>PR291019.zip</v>
      </c>
      <c r="G3166" t="str">
        <f t="shared" si="1126"/>
        <v>fo29102019.zip</v>
      </c>
      <c r="H3166" t="str">
        <f t="shared" si="1127"/>
        <v>fo29102019</v>
      </c>
      <c r="I3166" t="str">
        <f t="shared" si="1128"/>
        <v>op29102019</v>
      </c>
      <c r="J3166" s="3" t="s">
        <v>6</v>
      </c>
      <c r="K3166" t="s">
        <v>13</v>
      </c>
      <c r="L3166" t="s">
        <v>14</v>
      </c>
      <c r="M3166" t="s">
        <v>17</v>
      </c>
      <c r="N3166" t="str">
        <f t="shared" si="1117"/>
        <v>if (curl_fetch_memory('https://www1.nseindia.com/archives/equities/bhavcopy/pr/PR291019.zip')$status_code == 200)</v>
      </c>
      <c r="O3166" t="str">
        <f t="shared" si="1118"/>
        <v>if (curl_fetch_memory('https://www1.nseindia.com/archives/equities/bhavcopy/pr/PR291019.zip')$status_code == 200) download.file('https://www1.nseindia.com/archives/equities/bhavcopy/pr/PR291019.zip', 'D:\\My-Shares\\source-bhavcopy-zip\\PR291019.zip')</v>
      </c>
      <c r="P3166" t="str">
        <f t="shared" si="1119"/>
        <v>if (file.exists('D:\\My-Shares\\source-bhavcopy-zip\\PR291019.zip')) {zipped_names = grep('\\.zip', unzip('D:\\My-Shares\\source-bhavcopy-zip\\PR291019.zip', list=TRUE)$Name, ignore.case=TRUE, value=TRUE); unzip(zipfile = 'D:\\My-Shares\\source-bhavcopy-zip\\PR291019.zip', exdir = 'D:\\My-Shares\\source-fno-zip', files=zipped_names);rm(zipped_names);}</v>
      </c>
      <c r="Q3166" t="str">
        <f t="shared" si="1120"/>
        <v>if (file.exists('D:\\My-Shares\\source-fno-zip\\fo29102019.zip')) {files = unzip('D:\\My-Shares\\source-fno-zip\\fo29102019.zip', list=TRUE)$Name; unzip(zipfile = 'D:\\My-Shares\\source-fno-zip\\fo29102019.zip', exdir = 'D:\\My-Shares\\source-fno-csv', files=files[grepl('^fo[0-9]{8}\\.csv|^op[0-9]{8}\\.csv',files)]);rm(files);}</v>
      </c>
      <c r="R3166" t="str">
        <f t="shared" si="1129"/>
        <v>if (file.exists('D:\\My-Shares\\source-fno-csv\\fo29102019.csv')) fo29102019 = data.table (read_csv_chunked('D:\\My-Shares\\source-fno-csv\\fo29102019.csv', DataFrameCallback$new(f), chunk_size = 5))</v>
      </c>
      <c r="S3166" t="str">
        <f t="shared" si="1130"/>
        <v>if (file.exists('D:\\My-Shares\\source-fno-csv\\op29102019.csv')) op29102019 = data.table (read_csv_chunked('D:\\My-Shares\\source-fno-csv\\op29102019.csv', DataFrameCallback$new(f), chunk_size = 5))</v>
      </c>
      <c r="T3166" t="str">
        <f t="shared" si="1131"/>
        <v>MA291019</v>
      </c>
      <c r="U3166" s="3" t="s">
        <v>24</v>
      </c>
      <c r="V3166" t="str">
        <f t="shared" si="1132"/>
        <v>https://www1.nseindia.com/archives/equities/mkt/MA291019.csv</v>
      </c>
      <c r="W3166" t="str">
        <f t="shared" si="1133"/>
        <v>MA291019 = fread('https://www1.nseindia.com/archives/equities/mkt/MA291019.csv', sep='!', header = FALSE);</v>
      </c>
      <c r="X3166" t="str">
        <f t="shared" si="1134"/>
        <v>MA291019 = MA291019[ str_detect(toupper(V1), ',NIFTY') | str_detect(toupper(V1), ',INDEX,') | str_detect(toupper(V1), ',CNX') ];</v>
      </c>
      <c r="Y3166" t="str">
        <f t="shared" si="1135"/>
        <v>MA291019 = MA291019[, c('temp', 'INDEX', 'PREVIOUS_CLOSE', 'OPEN', 'HIGH', 'LOW', 'CLOSE', 'GAIN_LOSS') := tstrsplit(V1, ',', fixed= TRUE),];</v>
      </c>
      <c r="Z3166" t="str">
        <f t="shared" si="1136"/>
        <v>MA291019 = MA291019 [ GAIN_LOSS != 'GAIN/LOSS'];</v>
      </c>
      <c r="AA3166" t="str">
        <f t="shared" si="1137"/>
        <v>if (curl_fetch_memory('https://www1.nseindia.com/archives/equities/mkt/MA291019.csv')$status_code == 200) {MA291019 = fread('https://www1.nseindia.com/archives/equities/mkt/MA291019.csv', sep='!', header = FALSE); MA291019 = MA291019[ str_detect(toupper(V1), ',NIFTY') | str_detect(toupper(V1), ',INDEX,') | str_detect(toupper(V1), ',CNX') ]; MA291019 = MA291019[, c('temp', 'INDEX', 'PREVIOUS_CLOSE', 'OPEN', 'HIGH', 'LOW', 'CLOSE', 'GAIN_LOSS') := tstrsplit(V1, ',', fixed= TRUE),]; MA291019 = MA291019 [ GAIN_LOSS != 'GAIN/LOSS'];}</v>
      </c>
      <c r="AB3166" t="str">
        <f t="shared" si="1113"/>
        <v>indices_dataOct2019</v>
      </c>
      <c r="AC3166" s="3" t="s">
        <v>32</v>
      </c>
      <c r="AD3166" t="s">
        <v>40</v>
      </c>
      <c r="AE3166" t="s">
        <v>44</v>
      </c>
      <c r="AF3166" t="str">
        <f t="shared" si="1114"/>
        <v>43767_indices_dataOct2019</v>
      </c>
      <c r="AG3166" t="str">
        <f t="shared" si="1115"/>
        <v>indices_dataOct2019.zip</v>
      </c>
      <c r="AH3166" t="str">
        <f>CONCATENATE(AF3166, " &lt;- as.data.table( extract_tables(", AB3166, ")")</f>
        <v>43767_indices_dataOct2019 &lt;- as.data.table( extract_tables(indices_dataOct2019)</v>
      </c>
      <c r="AI3166" t="str">
        <f>CONCATENATE("if (curl_fetch_memory('",AC3166,AG3166, "')$status_code == 200) download.file('", AC3166, AG3166, "', '", AD3166, AF3166, ".zip')")</f>
        <v>if (curl_fetch_memory('https://www1.nseindia.com/content/indices/indices_dataOct2019.zip')$status_code == 200) download.file('https://www1.nseindia.com/content/indices/indices_dataOct2019.zip', 'D:\\My-Shares\\source-index-wgt\\43767_indices_dataOct2019.zip')</v>
      </c>
      <c r="AJ3166" t="str">
        <f t="shared" si="1116"/>
        <v>if (file.exists('D:\\My-Shares\\source-index-wgt\\43767_indices_dataOct2019.zip') ) {files = unzip('D:\\My-Shares\\source-index-wgt\\43767_indices_dataOct2019.zip', list=TRUE)$Name; files02=files[grepl('^NIFTY_Bank*|^niftybank*',files)]; unzip(zipfile = 'D:\\My-Shares\\source-index-wgt\\43767_indices_dataOct2019.zip', exdir = 'D:\\My-Shares\\source-index-wgt-bnfpdf', files=files02); file.rename(paste('D:\\My-Shares\\source-index-wgt-bnfpdf\\', files02, sep=''), paste('D:\\My-Shares\\source-index-wgt-bnfpdf\\','43767_',files02, sep='') );pdf_43767 &lt;- as.data.table (extract_tables(paste('D:\\My-Shares\\source-index-wgt-bnfpdf\\','43767_',files02, sep='') ) ); rm(files); rm(files02)}</v>
      </c>
    </row>
    <row r="3167" spans="1:36">
      <c r="A3167" s="1">
        <v>43768</v>
      </c>
      <c r="B3167" s="2">
        <f t="shared" si="1121"/>
        <v>30</v>
      </c>
      <c r="C3167" s="2">
        <f t="shared" si="1122"/>
        <v>10</v>
      </c>
      <c r="D3167">
        <f t="shared" si="1123"/>
        <v>2019</v>
      </c>
      <c r="E3167" t="str">
        <f t="shared" si="1124"/>
        <v>19</v>
      </c>
      <c r="F3167" t="str">
        <f t="shared" si="1125"/>
        <v>PR301019.zip</v>
      </c>
      <c r="G3167" t="str">
        <f t="shared" si="1126"/>
        <v>fo30102019.zip</v>
      </c>
      <c r="H3167" t="str">
        <f t="shared" si="1127"/>
        <v>fo30102019</v>
      </c>
      <c r="I3167" t="str">
        <f t="shared" si="1128"/>
        <v>op30102019</v>
      </c>
      <c r="J3167" s="3" t="s">
        <v>6</v>
      </c>
      <c r="K3167" t="s">
        <v>13</v>
      </c>
      <c r="L3167" t="s">
        <v>14</v>
      </c>
      <c r="M3167" t="s">
        <v>17</v>
      </c>
      <c r="N3167" t="str">
        <f t="shared" si="1117"/>
        <v>if (curl_fetch_memory('https://www1.nseindia.com/archives/equities/bhavcopy/pr/PR301019.zip')$status_code == 200)</v>
      </c>
      <c r="O3167" t="str">
        <f t="shared" si="1118"/>
        <v>if (curl_fetch_memory('https://www1.nseindia.com/archives/equities/bhavcopy/pr/PR301019.zip')$status_code == 200) download.file('https://www1.nseindia.com/archives/equities/bhavcopy/pr/PR301019.zip', 'D:\\My-Shares\\source-bhavcopy-zip\\PR301019.zip')</v>
      </c>
      <c r="P3167" t="str">
        <f t="shared" si="1119"/>
        <v>if (file.exists('D:\\My-Shares\\source-bhavcopy-zip\\PR301019.zip')) {zipped_names = grep('\\.zip', unzip('D:\\My-Shares\\source-bhavcopy-zip\\PR301019.zip', list=TRUE)$Name, ignore.case=TRUE, value=TRUE); unzip(zipfile = 'D:\\My-Shares\\source-bhavcopy-zip\\PR301019.zip', exdir = 'D:\\My-Shares\\source-fno-zip', files=zipped_names);rm(zipped_names);}</v>
      </c>
      <c r="Q3167" t="str">
        <f t="shared" si="1120"/>
        <v>if (file.exists('D:\\My-Shares\\source-fno-zip\\fo30102019.zip')) {files = unzip('D:\\My-Shares\\source-fno-zip\\fo30102019.zip', list=TRUE)$Name; unzip(zipfile = 'D:\\My-Shares\\source-fno-zip\\fo30102019.zip', exdir = 'D:\\My-Shares\\source-fno-csv', files=files[grepl('^fo[0-9]{8}\\.csv|^op[0-9]{8}\\.csv',files)]);rm(files);}</v>
      </c>
      <c r="R3167" t="str">
        <f t="shared" si="1129"/>
        <v>if (file.exists('D:\\My-Shares\\source-fno-csv\\fo30102019.csv')) fo30102019 = data.table (read_csv_chunked('D:\\My-Shares\\source-fno-csv\\fo30102019.csv', DataFrameCallback$new(f), chunk_size = 5))</v>
      </c>
      <c r="S3167" t="str">
        <f t="shared" si="1130"/>
        <v>if (file.exists('D:\\My-Shares\\source-fno-csv\\op30102019.csv')) op30102019 = data.table (read_csv_chunked('D:\\My-Shares\\source-fno-csv\\op30102019.csv', DataFrameCallback$new(f), chunk_size = 5))</v>
      </c>
      <c r="T3167" t="str">
        <f t="shared" si="1131"/>
        <v>MA301019</v>
      </c>
      <c r="U3167" s="3" t="s">
        <v>24</v>
      </c>
      <c r="V3167" t="str">
        <f t="shared" si="1132"/>
        <v>https://www1.nseindia.com/archives/equities/mkt/MA301019.csv</v>
      </c>
      <c r="W3167" t="str">
        <f t="shared" si="1133"/>
        <v>MA301019 = fread('https://www1.nseindia.com/archives/equities/mkt/MA301019.csv', sep='!', header = FALSE);</v>
      </c>
      <c r="X3167" t="str">
        <f t="shared" si="1134"/>
        <v>MA301019 = MA301019[ str_detect(toupper(V1), ',NIFTY') | str_detect(toupper(V1), ',INDEX,') | str_detect(toupper(V1), ',CNX') ];</v>
      </c>
      <c r="Y3167" t="str">
        <f t="shared" si="1135"/>
        <v>MA301019 = MA301019[, c('temp', 'INDEX', 'PREVIOUS_CLOSE', 'OPEN', 'HIGH', 'LOW', 'CLOSE', 'GAIN_LOSS') := tstrsplit(V1, ',', fixed= TRUE),];</v>
      </c>
      <c r="Z3167" t="str">
        <f t="shared" si="1136"/>
        <v>MA301019 = MA301019 [ GAIN_LOSS != 'GAIN/LOSS'];</v>
      </c>
      <c r="AA3167" t="str">
        <f t="shared" si="1137"/>
        <v>if (curl_fetch_memory('https://www1.nseindia.com/archives/equities/mkt/MA301019.csv')$status_code == 200) {MA301019 = fread('https://www1.nseindia.com/archives/equities/mkt/MA301019.csv', sep='!', header = FALSE); MA301019 = MA301019[ str_detect(toupper(V1), ',NIFTY') | str_detect(toupper(V1), ',INDEX,') | str_detect(toupper(V1), ',CNX') ]; MA301019 = MA301019[, c('temp', 'INDEX', 'PREVIOUS_CLOSE', 'OPEN', 'HIGH', 'LOW', 'CLOSE', 'GAIN_LOSS') := tstrsplit(V1, ',', fixed= TRUE),]; MA301019 = MA301019 [ GAIN_LOSS != 'GAIN/LOSS'];}</v>
      </c>
      <c r="AB3167" t="str">
        <f t="shared" si="1113"/>
        <v>indices_dataOct2019</v>
      </c>
      <c r="AC3167" s="3" t="s">
        <v>32</v>
      </c>
      <c r="AD3167" t="s">
        <v>40</v>
      </c>
      <c r="AE3167" t="s">
        <v>44</v>
      </c>
      <c r="AF3167" t="str">
        <f t="shared" si="1114"/>
        <v>43768_indices_dataOct2019</v>
      </c>
      <c r="AG3167" t="str">
        <f t="shared" si="1115"/>
        <v>indices_dataOct2019.zip</v>
      </c>
      <c r="AH3167" t="str">
        <f>CONCATENATE(AF3167, " &lt;- as.data.table( extract_tables(", AB3167, ")")</f>
        <v>43768_indices_dataOct2019 &lt;- as.data.table( extract_tables(indices_dataOct2019)</v>
      </c>
      <c r="AI3167" t="str">
        <f>CONCATENATE("if (curl_fetch_memory('",AC3167,AG3167, "')$status_code == 200) download.file('", AC3167, AG3167, "', '", AD3167, AF3167, ".zip')")</f>
        <v>if (curl_fetch_memory('https://www1.nseindia.com/content/indices/indices_dataOct2019.zip')$status_code == 200) download.file('https://www1.nseindia.com/content/indices/indices_dataOct2019.zip', 'D:\\My-Shares\\source-index-wgt\\43768_indices_dataOct2019.zip')</v>
      </c>
      <c r="AJ3167" t="str">
        <f t="shared" si="1116"/>
        <v>if (file.exists('D:\\My-Shares\\source-index-wgt\\43768_indices_dataOct2019.zip') ) {files = unzip('D:\\My-Shares\\source-index-wgt\\43768_indices_dataOct2019.zip', list=TRUE)$Name; files02=files[grepl('^NIFTY_Bank*|^niftybank*',files)]; unzip(zipfile = 'D:\\My-Shares\\source-index-wgt\\43768_indices_dataOct2019.zip', exdir = 'D:\\My-Shares\\source-index-wgt-bnfpdf', files=files02); file.rename(paste('D:\\My-Shares\\source-index-wgt-bnfpdf\\', files02, sep=''), paste('D:\\My-Shares\\source-index-wgt-bnfpdf\\','43768_',files02, sep='') );pdf_43768 &lt;- as.data.table (extract_tables(paste('D:\\My-Shares\\source-index-wgt-bnfpdf\\','43768_',files02, sep='') ) ); rm(files); rm(files02)}</v>
      </c>
    </row>
    <row r="3168" spans="1:36">
      <c r="A3168" s="1">
        <v>43769</v>
      </c>
      <c r="B3168" s="2">
        <f t="shared" si="1121"/>
        <v>31</v>
      </c>
      <c r="C3168" s="2">
        <f t="shared" si="1122"/>
        <v>10</v>
      </c>
      <c r="D3168">
        <f t="shared" si="1123"/>
        <v>2019</v>
      </c>
      <c r="E3168" t="str">
        <f t="shared" si="1124"/>
        <v>19</v>
      </c>
      <c r="F3168" t="str">
        <f t="shared" si="1125"/>
        <v>PR311019.zip</v>
      </c>
      <c r="G3168" t="str">
        <f t="shared" si="1126"/>
        <v>fo31102019.zip</v>
      </c>
      <c r="H3168" t="str">
        <f t="shared" si="1127"/>
        <v>fo31102019</v>
      </c>
      <c r="I3168" t="str">
        <f t="shared" si="1128"/>
        <v>op31102019</v>
      </c>
      <c r="J3168" s="3" t="s">
        <v>6</v>
      </c>
      <c r="K3168" t="s">
        <v>13</v>
      </c>
      <c r="L3168" t="s">
        <v>14</v>
      </c>
      <c r="M3168" t="s">
        <v>17</v>
      </c>
      <c r="N3168" t="str">
        <f t="shared" si="1117"/>
        <v>if (curl_fetch_memory('https://www1.nseindia.com/archives/equities/bhavcopy/pr/PR311019.zip')$status_code == 200)</v>
      </c>
      <c r="O3168" t="str">
        <f t="shared" si="1118"/>
        <v>if (curl_fetch_memory('https://www1.nseindia.com/archives/equities/bhavcopy/pr/PR311019.zip')$status_code == 200) download.file('https://www1.nseindia.com/archives/equities/bhavcopy/pr/PR311019.zip', 'D:\\My-Shares\\source-bhavcopy-zip\\PR311019.zip')</v>
      </c>
      <c r="P3168" t="str">
        <f t="shared" si="1119"/>
        <v>if (file.exists('D:\\My-Shares\\source-bhavcopy-zip\\PR311019.zip')) {zipped_names = grep('\\.zip', unzip('D:\\My-Shares\\source-bhavcopy-zip\\PR311019.zip', list=TRUE)$Name, ignore.case=TRUE, value=TRUE); unzip(zipfile = 'D:\\My-Shares\\source-bhavcopy-zip\\PR311019.zip', exdir = 'D:\\My-Shares\\source-fno-zip', files=zipped_names);rm(zipped_names);}</v>
      </c>
      <c r="Q3168" t="str">
        <f t="shared" si="1120"/>
        <v>if (file.exists('D:\\My-Shares\\source-fno-zip\\fo31102019.zip')) {files = unzip('D:\\My-Shares\\source-fno-zip\\fo31102019.zip', list=TRUE)$Name; unzip(zipfile = 'D:\\My-Shares\\source-fno-zip\\fo31102019.zip', exdir = 'D:\\My-Shares\\source-fno-csv', files=files[grepl('^fo[0-9]{8}\\.csv|^op[0-9]{8}\\.csv',files)]);rm(files);}</v>
      </c>
      <c r="R3168" t="str">
        <f t="shared" si="1129"/>
        <v>if (file.exists('D:\\My-Shares\\source-fno-csv\\fo31102019.csv')) fo31102019 = data.table (read_csv_chunked('D:\\My-Shares\\source-fno-csv\\fo31102019.csv', DataFrameCallback$new(f), chunk_size = 5))</v>
      </c>
      <c r="S3168" t="str">
        <f t="shared" si="1130"/>
        <v>if (file.exists('D:\\My-Shares\\source-fno-csv\\op31102019.csv')) op31102019 = data.table (read_csv_chunked('D:\\My-Shares\\source-fno-csv\\op31102019.csv', DataFrameCallback$new(f), chunk_size = 5))</v>
      </c>
      <c r="T3168" t="str">
        <f t="shared" si="1131"/>
        <v>MA311019</v>
      </c>
      <c r="U3168" s="3" t="s">
        <v>24</v>
      </c>
      <c r="V3168" t="str">
        <f t="shared" si="1132"/>
        <v>https://www1.nseindia.com/archives/equities/mkt/MA311019.csv</v>
      </c>
      <c r="W3168" t="str">
        <f t="shared" si="1133"/>
        <v>MA311019 = fread('https://www1.nseindia.com/archives/equities/mkt/MA311019.csv', sep='!', header = FALSE);</v>
      </c>
      <c r="X3168" t="str">
        <f t="shared" si="1134"/>
        <v>MA311019 = MA311019[ str_detect(toupper(V1), ',NIFTY') | str_detect(toupper(V1), ',INDEX,') | str_detect(toupper(V1), ',CNX') ];</v>
      </c>
      <c r="Y3168" t="str">
        <f t="shared" si="1135"/>
        <v>MA311019 = MA311019[, c('temp', 'INDEX', 'PREVIOUS_CLOSE', 'OPEN', 'HIGH', 'LOW', 'CLOSE', 'GAIN_LOSS') := tstrsplit(V1, ',', fixed= TRUE),];</v>
      </c>
      <c r="Z3168" t="str">
        <f t="shared" si="1136"/>
        <v>MA311019 = MA311019 [ GAIN_LOSS != 'GAIN/LOSS'];</v>
      </c>
      <c r="AA3168" t="str">
        <f t="shared" si="1137"/>
        <v>if (curl_fetch_memory('https://www1.nseindia.com/archives/equities/mkt/MA311019.csv')$status_code == 200) {MA311019 = fread('https://www1.nseindia.com/archives/equities/mkt/MA311019.csv', sep='!', header = FALSE); MA311019 = MA311019[ str_detect(toupper(V1), ',NIFTY') | str_detect(toupper(V1), ',INDEX,') | str_detect(toupper(V1), ',CNX') ]; MA311019 = MA311019[, c('temp', 'INDEX', 'PREVIOUS_CLOSE', 'OPEN', 'HIGH', 'LOW', 'CLOSE', 'GAIN_LOSS') := tstrsplit(V1, ',', fixed= TRUE),]; MA311019 = MA311019 [ GAIN_LOSS != 'GAIN/LOSS'];}</v>
      </c>
      <c r="AB3168" t="str">
        <f t="shared" si="1113"/>
        <v>indices_dataOct2019</v>
      </c>
      <c r="AC3168" s="3" t="s">
        <v>32</v>
      </c>
      <c r="AD3168" t="s">
        <v>40</v>
      </c>
      <c r="AE3168" t="s">
        <v>44</v>
      </c>
      <c r="AF3168" t="str">
        <f t="shared" si="1114"/>
        <v>43769_indices_dataOct2019</v>
      </c>
      <c r="AG3168" t="str">
        <f t="shared" si="1115"/>
        <v>indices_dataOct2019.zip</v>
      </c>
      <c r="AH3168" t="str">
        <f>CONCATENATE(AF3168, " &lt;- as.data.table( extract_tables(", AB3168, ")")</f>
        <v>43769_indices_dataOct2019 &lt;- as.data.table( extract_tables(indices_dataOct2019)</v>
      </c>
      <c r="AI3168" t="str">
        <f>CONCATENATE("if (curl_fetch_memory('",AC3168,AG3168, "')$status_code == 200) download.file('", AC3168, AG3168, "', '", AD3168, AF3168, ".zip')")</f>
        <v>if (curl_fetch_memory('https://www1.nseindia.com/content/indices/indices_dataOct2019.zip')$status_code == 200) download.file('https://www1.nseindia.com/content/indices/indices_dataOct2019.zip', 'D:\\My-Shares\\source-index-wgt\\43769_indices_dataOct2019.zip')</v>
      </c>
      <c r="AJ3168" t="str">
        <f t="shared" si="1116"/>
        <v>if (file.exists('D:\\My-Shares\\source-index-wgt\\43769_indices_dataOct2019.zip') ) {files = unzip('D:\\My-Shares\\source-index-wgt\\43769_indices_dataOct2019.zip', list=TRUE)$Name; files02=files[grepl('^NIFTY_Bank*|^niftybank*',files)]; unzip(zipfile = 'D:\\My-Shares\\source-index-wgt\\43769_indices_dataOct2019.zip', exdir = 'D:\\My-Shares\\source-index-wgt-bnfpdf', files=files02); file.rename(paste('D:\\My-Shares\\source-index-wgt-bnfpdf\\', files02, sep=''), paste('D:\\My-Shares\\source-index-wgt-bnfpdf\\','43769_',files02, sep='') );pdf_43769 &lt;- as.data.table (extract_tables(paste('D:\\My-Shares\\source-index-wgt-bnfpdf\\','43769_',files02, sep='') ) ); rm(files); rm(files02)}</v>
      </c>
    </row>
    <row r="3169" spans="1:36">
      <c r="A3169" s="1">
        <v>43770</v>
      </c>
      <c r="B3169" s="2">
        <f t="shared" si="1121"/>
        <v>1</v>
      </c>
      <c r="C3169" s="2">
        <f t="shared" si="1122"/>
        <v>11</v>
      </c>
      <c r="D3169">
        <f t="shared" si="1123"/>
        <v>2019</v>
      </c>
      <c r="E3169" t="str">
        <f t="shared" si="1124"/>
        <v>19</v>
      </c>
      <c r="F3169" t="str">
        <f t="shared" si="1125"/>
        <v>PR011119.zip</v>
      </c>
      <c r="G3169" t="str">
        <f t="shared" si="1126"/>
        <v>fo01112019.zip</v>
      </c>
      <c r="H3169" t="str">
        <f t="shared" si="1127"/>
        <v>fo01112019</v>
      </c>
      <c r="I3169" t="str">
        <f t="shared" si="1128"/>
        <v>op01112019</v>
      </c>
      <c r="J3169" s="3" t="s">
        <v>6</v>
      </c>
      <c r="K3169" t="s">
        <v>13</v>
      </c>
      <c r="L3169" t="s">
        <v>14</v>
      </c>
      <c r="M3169" t="s">
        <v>17</v>
      </c>
      <c r="N3169" t="str">
        <f t="shared" si="1117"/>
        <v>if (curl_fetch_memory('https://www1.nseindia.com/archives/equities/bhavcopy/pr/PR011119.zip')$status_code == 200)</v>
      </c>
      <c r="O3169" t="str">
        <f t="shared" si="1118"/>
        <v>if (curl_fetch_memory('https://www1.nseindia.com/archives/equities/bhavcopy/pr/PR011119.zip')$status_code == 200) download.file('https://www1.nseindia.com/archives/equities/bhavcopy/pr/PR011119.zip', 'D:\\My-Shares\\source-bhavcopy-zip\\PR011119.zip')</v>
      </c>
      <c r="P3169" t="str">
        <f t="shared" si="1119"/>
        <v>if (file.exists('D:\\My-Shares\\source-bhavcopy-zip\\PR011119.zip')) {zipped_names = grep('\\.zip', unzip('D:\\My-Shares\\source-bhavcopy-zip\\PR011119.zip', list=TRUE)$Name, ignore.case=TRUE, value=TRUE); unzip(zipfile = 'D:\\My-Shares\\source-bhavcopy-zip\\PR011119.zip', exdir = 'D:\\My-Shares\\source-fno-zip', files=zipped_names);rm(zipped_names);}</v>
      </c>
      <c r="Q3169" t="str">
        <f t="shared" si="1120"/>
        <v>if (file.exists('D:\\My-Shares\\source-fno-zip\\fo01112019.zip')) {files = unzip('D:\\My-Shares\\source-fno-zip\\fo01112019.zip', list=TRUE)$Name; unzip(zipfile = 'D:\\My-Shares\\source-fno-zip\\fo01112019.zip', exdir = 'D:\\My-Shares\\source-fno-csv', files=files[grepl('^fo[0-9]{8}\\.csv|^op[0-9]{8}\\.csv',files)]);rm(files);}</v>
      </c>
      <c r="R3169" t="str">
        <f t="shared" si="1129"/>
        <v>if (file.exists('D:\\My-Shares\\source-fno-csv\\fo01112019.csv')) fo01112019 = data.table (read_csv_chunked('D:\\My-Shares\\source-fno-csv\\fo01112019.csv', DataFrameCallback$new(f), chunk_size = 5))</v>
      </c>
      <c r="S3169" t="str">
        <f t="shared" si="1130"/>
        <v>if (file.exists('D:\\My-Shares\\source-fno-csv\\op01112019.csv')) op01112019 = data.table (read_csv_chunked('D:\\My-Shares\\source-fno-csv\\op01112019.csv', DataFrameCallback$new(f), chunk_size = 5))</v>
      </c>
      <c r="T3169" t="str">
        <f t="shared" si="1131"/>
        <v>MA011119</v>
      </c>
      <c r="U3169" s="3" t="s">
        <v>24</v>
      </c>
      <c r="V3169" t="str">
        <f t="shared" si="1132"/>
        <v>https://www1.nseindia.com/archives/equities/mkt/MA011119.csv</v>
      </c>
      <c r="W3169" t="str">
        <f t="shared" si="1133"/>
        <v>MA011119 = fread('https://www1.nseindia.com/archives/equities/mkt/MA011119.csv', sep='!', header = FALSE);</v>
      </c>
      <c r="X3169" t="str">
        <f t="shared" si="1134"/>
        <v>MA011119 = MA011119[ str_detect(toupper(V1), ',NIFTY') | str_detect(toupper(V1), ',INDEX,') | str_detect(toupper(V1), ',CNX') ];</v>
      </c>
      <c r="Y3169" t="str">
        <f t="shared" si="1135"/>
        <v>MA011119 = MA011119[, c('temp', 'INDEX', 'PREVIOUS_CLOSE', 'OPEN', 'HIGH', 'LOW', 'CLOSE', 'GAIN_LOSS') := tstrsplit(V1, ',', fixed= TRUE),];</v>
      </c>
      <c r="Z3169" t="str">
        <f t="shared" si="1136"/>
        <v>MA011119 = MA011119 [ GAIN_LOSS != 'GAIN/LOSS'];</v>
      </c>
      <c r="AA3169" t="str">
        <f t="shared" si="1137"/>
        <v>if (curl_fetch_memory('https://www1.nseindia.com/archives/equities/mkt/MA011119.csv')$status_code == 200) {MA011119 = fread('https://www1.nseindia.com/archives/equities/mkt/MA011119.csv', sep='!', header = FALSE); MA011119 = MA011119[ str_detect(toupper(V1), ',NIFTY') | str_detect(toupper(V1), ',INDEX,') | str_detect(toupper(V1), ',CNX') ]; MA011119 = MA011119[, c('temp', 'INDEX', 'PREVIOUS_CLOSE', 'OPEN', 'HIGH', 'LOW', 'CLOSE', 'GAIN_LOSS') := tstrsplit(V1, ',', fixed= TRUE),]; MA011119 = MA011119 [ GAIN_LOSS != 'GAIN/LOSS'];}</v>
      </c>
      <c r="AB3169" t="str">
        <f t="shared" si="1113"/>
        <v>indices_dataNov2019</v>
      </c>
      <c r="AC3169" s="3" t="s">
        <v>32</v>
      </c>
      <c r="AD3169" t="s">
        <v>40</v>
      </c>
      <c r="AE3169" t="s">
        <v>44</v>
      </c>
      <c r="AF3169" t="str">
        <f t="shared" si="1114"/>
        <v>43770_indices_dataNov2019</v>
      </c>
      <c r="AG3169" t="str">
        <f t="shared" si="1115"/>
        <v>indices_dataNov2019.zip</v>
      </c>
      <c r="AH3169" t="str">
        <f>CONCATENATE(AF3169, " &lt;- as.data.table( extract_tables(", AB3169, ")")</f>
        <v>43770_indices_dataNov2019 &lt;- as.data.table( extract_tables(indices_dataNov2019)</v>
      </c>
      <c r="AI3169" t="str">
        <f>CONCATENATE("if (curl_fetch_memory('",AC3169,AG3169, "')$status_code == 200) download.file('", AC3169, AG3169, "', '", AD3169, AF3169, ".zip')")</f>
        <v>if (curl_fetch_memory('https://www1.nseindia.com/content/indices/indices_dataNov2019.zip')$status_code == 200) download.file('https://www1.nseindia.com/content/indices/indices_dataNov2019.zip', 'D:\\My-Shares\\source-index-wgt\\43770_indices_dataNov2019.zip')</v>
      </c>
      <c r="AJ3169" t="str">
        <f t="shared" si="1116"/>
        <v>if (file.exists('D:\\My-Shares\\source-index-wgt\\43770_indices_dataNov2019.zip') ) {files = unzip('D:\\My-Shares\\source-index-wgt\\43770_indices_dataNov2019.zip', list=TRUE)$Name; files02=files[grepl('^NIFTY_Bank*|^niftybank*',files)]; unzip(zipfile = 'D:\\My-Shares\\source-index-wgt\\43770_indices_dataNov2019.zip', exdir = 'D:\\My-Shares\\source-index-wgt-bnfpdf', files=files02); file.rename(paste('D:\\My-Shares\\source-index-wgt-bnfpdf\\', files02, sep=''), paste('D:\\My-Shares\\source-index-wgt-bnfpdf\\','43770_',files02, sep='') );pdf_43770 &lt;- as.data.table (extract_tables(paste('D:\\My-Shares\\source-index-wgt-bnfpdf\\','43770_',files02, sep='') ) ); rm(files); rm(files02)}</v>
      </c>
    </row>
    <row r="3170" spans="1:36">
      <c r="A3170" s="1">
        <v>43771</v>
      </c>
      <c r="B3170" s="2">
        <f t="shared" si="1121"/>
        <v>2</v>
      </c>
      <c r="C3170" s="2">
        <f t="shared" si="1122"/>
        <v>11</v>
      </c>
      <c r="D3170">
        <f t="shared" si="1123"/>
        <v>2019</v>
      </c>
      <c r="E3170" t="str">
        <f t="shared" si="1124"/>
        <v>19</v>
      </c>
      <c r="F3170" t="str">
        <f t="shared" si="1125"/>
        <v>PR021119.zip</v>
      </c>
      <c r="G3170" t="str">
        <f t="shared" si="1126"/>
        <v>fo02112019.zip</v>
      </c>
      <c r="H3170" t="str">
        <f t="shared" si="1127"/>
        <v>fo02112019</v>
      </c>
      <c r="I3170" t="str">
        <f t="shared" si="1128"/>
        <v>op02112019</v>
      </c>
      <c r="J3170" s="3" t="s">
        <v>6</v>
      </c>
      <c r="K3170" t="s">
        <v>13</v>
      </c>
      <c r="L3170" t="s">
        <v>14</v>
      </c>
      <c r="M3170" t="s">
        <v>17</v>
      </c>
      <c r="N3170" t="str">
        <f t="shared" si="1117"/>
        <v>if (curl_fetch_memory('https://www1.nseindia.com/archives/equities/bhavcopy/pr/PR021119.zip')$status_code == 200)</v>
      </c>
      <c r="O3170" t="str">
        <f t="shared" si="1118"/>
        <v>if (curl_fetch_memory('https://www1.nseindia.com/archives/equities/bhavcopy/pr/PR021119.zip')$status_code == 200) download.file('https://www1.nseindia.com/archives/equities/bhavcopy/pr/PR021119.zip', 'D:\\My-Shares\\source-bhavcopy-zip\\PR021119.zip')</v>
      </c>
      <c r="P3170" t="str">
        <f t="shared" si="1119"/>
        <v>if (file.exists('D:\\My-Shares\\source-bhavcopy-zip\\PR021119.zip')) {zipped_names = grep('\\.zip', unzip('D:\\My-Shares\\source-bhavcopy-zip\\PR021119.zip', list=TRUE)$Name, ignore.case=TRUE, value=TRUE); unzip(zipfile = 'D:\\My-Shares\\source-bhavcopy-zip\\PR021119.zip', exdir = 'D:\\My-Shares\\source-fno-zip', files=zipped_names);rm(zipped_names);}</v>
      </c>
      <c r="Q3170" t="str">
        <f t="shared" si="1120"/>
        <v>if (file.exists('D:\\My-Shares\\source-fno-zip\\fo02112019.zip')) {files = unzip('D:\\My-Shares\\source-fno-zip\\fo02112019.zip', list=TRUE)$Name; unzip(zipfile = 'D:\\My-Shares\\source-fno-zip\\fo02112019.zip', exdir = 'D:\\My-Shares\\source-fno-csv', files=files[grepl('^fo[0-9]{8}\\.csv|^op[0-9]{8}\\.csv',files)]);rm(files);}</v>
      </c>
      <c r="R3170" t="str">
        <f t="shared" si="1129"/>
        <v>if (file.exists('D:\\My-Shares\\source-fno-csv\\fo02112019.csv')) fo02112019 = data.table (read_csv_chunked('D:\\My-Shares\\source-fno-csv\\fo02112019.csv', DataFrameCallback$new(f), chunk_size = 5))</v>
      </c>
      <c r="S3170" t="str">
        <f t="shared" si="1130"/>
        <v>if (file.exists('D:\\My-Shares\\source-fno-csv\\op02112019.csv')) op02112019 = data.table (read_csv_chunked('D:\\My-Shares\\source-fno-csv\\op02112019.csv', DataFrameCallback$new(f), chunk_size = 5))</v>
      </c>
      <c r="T3170" t="str">
        <f t="shared" si="1131"/>
        <v>MA021119</v>
      </c>
      <c r="U3170" s="3" t="s">
        <v>24</v>
      </c>
      <c r="V3170" t="str">
        <f t="shared" si="1132"/>
        <v>https://www1.nseindia.com/archives/equities/mkt/MA021119.csv</v>
      </c>
      <c r="W3170" t="str">
        <f t="shared" si="1133"/>
        <v>MA021119 = fread('https://www1.nseindia.com/archives/equities/mkt/MA021119.csv', sep='!', header = FALSE);</v>
      </c>
      <c r="X3170" t="str">
        <f t="shared" si="1134"/>
        <v>MA021119 = MA021119[ str_detect(toupper(V1), ',NIFTY') | str_detect(toupper(V1), ',INDEX,') | str_detect(toupper(V1), ',CNX') ];</v>
      </c>
      <c r="Y3170" t="str">
        <f t="shared" si="1135"/>
        <v>MA021119 = MA021119[, c('temp', 'INDEX', 'PREVIOUS_CLOSE', 'OPEN', 'HIGH', 'LOW', 'CLOSE', 'GAIN_LOSS') := tstrsplit(V1, ',', fixed= TRUE),];</v>
      </c>
      <c r="Z3170" t="str">
        <f t="shared" si="1136"/>
        <v>MA021119 = MA021119 [ GAIN_LOSS != 'GAIN/LOSS'];</v>
      </c>
      <c r="AA3170" t="str">
        <f t="shared" si="1137"/>
        <v>if (curl_fetch_memory('https://www1.nseindia.com/archives/equities/mkt/MA021119.csv')$status_code == 200) {MA021119 = fread('https://www1.nseindia.com/archives/equities/mkt/MA021119.csv', sep='!', header = FALSE); MA021119 = MA021119[ str_detect(toupper(V1), ',NIFTY') | str_detect(toupper(V1), ',INDEX,') | str_detect(toupper(V1), ',CNX') ]; MA021119 = MA021119[, c('temp', 'INDEX', 'PREVIOUS_CLOSE', 'OPEN', 'HIGH', 'LOW', 'CLOSE', 'GAIN_LOSS') := tstrsplit(V1, ',', fixed= TRUE),]; MA021119 = MA021119 [ GAIN_LOSS != 'GAIN/LOSS'];}</v>
      </c>
      <c r="AB3170" t="str">
        <f t="shared" si="1113"/>
        <v>indices_dataNov2019</v>
      </c>
      <c r="AC3170" s="3" t="s">
        <v>32</v>
      </c>
      <c r="AD3170" t="s">
        <v>40</v>
      </c>
      <c r="AE3170" t="s">
        <v>44</v>
      </c>
      <c r="AF3170" t="str">
        <f t="shared" si="1114"/>
        <v>43771_indices_dataNov2019</v>
      </c>
      <c r="AG3170" t="str">
        <f t="shared" si="1115"/>
        <v>indices_dataNov2019.zip</v>
      </c>
      <c r="AH3170" t="str">
        <f>CONCATENATE(AF3170, " &lt;- as.data.table( extract_tables(", AB3170, ")")</f>
        <v>43771_indices_dataNov2019 &lt;- as.data.table( extract_tables(indices_dataNov2019)</v>
      </c>
      <c r="AI3170" t="str">
        <f>CONCATENATE("if (curl_fetch_memory('",AC3170,AG3170, "')$status_code == 200) download.file('", AC3170, AG3170, "', '", AD3170, AF3170, ".zip')")</f>
        <v>if (curl_fetch_memory('https://www1.nseindia.com/content/indices/indices_dataNov2019.zip')$status_code == 200) download.file('https://www1.nseindia.com/content/indices/indices_dataNov2019.zip', 'D:\\My-Shares\\source-index-wgt\\43771_indices_dataNov2019.zip')</v>
      </c>
      <c r="AJ3170" t="str">
        <f t="shared" si="1116"/>
        <v>if (file.exists('D:\\My-Shares\\source-index-wgt\\43771_indices_dataNov2019.zip') ) {files = unzip('D:\\My-Shares\\source-index-wgt\\43771_indices_dataNov2019.zip', list=TRUE)$Name; files02=files[grepl('^NIFTY_Bank*|^niftybank*',files)]; unzip(zipfile = 'D:\\My-Shares\\source-index-wgt\\43771_indices_dataNov2019.zip', exdir = 'D:\\My-Shares\\source-index-wgt-bnfpdf', files=files02); file.rename(paste('D:\\My-Shares\\source-index-wgt-bnfpdf\\', files02, sep=''), paste('D:\\My-Shares\\source-index-wgt-bnfpdf\\','43771_',files02, sep='') );pdf_43771 &lt;- as.data.table (extract_tables(paste('D:\\My-Shares\\source-index-wgt-bnfpdf\\','43771_',files02, sep='') ) ); rm(files); rm(files02)}</v>
      </c>
    </row>
    <row r="3171" spans="1:36">
      <c r="A3171" s="1">
        <v>43772</v>
      </c>
      <c r="B3171" s="2">
        <f t="shared" si="1121"/>
        <v>3</v>
      </c>
      <c r="C3171" s="2">
        <f t="shared" si="1122"/>
        <v>11</v>
      </c>
      <c r="D3171">
        <f t="shared" si="1123"/>
        <v>2019</v>
      </c>
      <c r="E3171" t="str">
        <f t="shared" si="1124"/>
        <v>19</v>
      </c>
      <c r="F3171" t="str">
        <f t="shared" si="1125"/>
        <v>PR031119.zip</v>
      </c>
      <c r="G3171" t="str">
        <f t="shared" si="1126"/>
        <v>fo03112019.zip</v>
      </c>
      <c r="H3171" t="str">
        <f t="shared" si="1127"/>
        <v>fo03112019</v>
      </c>
      <c r="I3171" t="str">
        <f t="shared" si="1128"/>
        <v>op03112019</v>
      </c>
      <c r="J3171" s="3" t="s">
        <v>6</v>
      </c>
      <c r="K3171" t="s">
        <v>13</v>
      </c>
      <c r="L3171" t="s">
        <v>14</v>
      </c>
      <c r="M3171" t="s">
        <v>17</v>
      </c>
      <c r="N3171" t="str">
        <f t="shared" si="1117"/>
        <v>if (curl_fetch_memory('https://www1.nseindia.com/archives/equities/bhavcopy/pr/PR031119.zip')$status_code == 200)</v>
      </c>
      <c r="O3171" t="str">
        <f t="shared" si="1118"/>
        <v>if (curl_fetch_memory('https://www1.nseindia.com/archives/equities/bhavcopy/pr/PR031119.zip')$status_code == 200) download.file('https://www1.nseindia.com/archives/equities/bhavcopy/pr/PR031119.zip', 'D:\\My-Shares\\source-bhavcopy-zip\\PR031119.zip')</v>
      </c>
      <c r="P3171" t="str">
        <f t="shared" si="1119"/>
        <v>if (file.exists('D:\\My-Shares\\source-bhavcopy-zip\\PR031119.zip')) {zipped_names = grep('\\.zip', unzip('D:\\My-Shares\\source-bhavcopy-zip\\PR031119.zip', list=TRUE)$Name, ignore.case=TRUE, value=TRUE); unzip(zipfile = 'D:\\My-Shares\\source-bhavcopy-zip\\PR031119.zip', exdir = 'D:\\My-Shares\\source-fno-zip', files=zipped_names);rm(zipped_names);}</v>
      </c>
      <c r="Q3171" t="str">
        <f t="shared" si="1120"/>
        <v>if (file.exists('D:\\My-Shares\\source-fno-zip\\fo03112019.zip')) {files = unzip('D:\\My-Shares\\source-fno-zip\\fo03112019.zip', list=TRUE)$Name; unzip(zipfile = 'D:\\My-Shares\\source-fno-zip\\fo03112019.zip', exdir = 'D:\\My-Shares\\source-fno-csv', files=files[grepl('^fo[0-9]{8}\\.csv|^op[0-9]{8}\\.csv',files)]);rm(files);}</v>
      </c>
      <c r="R3171" t="str">
        <f t="shared" si="1129"/>
        <v>if (file.exists('D:\\My-Shares\\source-fno-csv\\fo03112019.csv')) fo03112019 = data.table (read_csv_chunked('D:\\My-Shares\\source-fno-csv\\fo03112019.csv', DataFrameCallback$new(f), chunk_size = 5))</v>
      </c>
      <c r="S3171" t="str">
        <f t="shared" si="1130"/>
        <v>if (file.exists('D:\\My-Shares\\source-fno-csv\\op03112019.csv')) op03112019 = data.table (read_csv_chunked('D:\\My-Shares\\source-fno-csv\\op03112019.csv', DataFrameCallback$new(f), chunk_size = 5))</v>
      </c>
      <c r="T3171" t="str">
        <f t="shared" si="1131"/>
        <v>MA031119</v>
      </c>
      <c r="U3171" s="3" t="s">
        <v>24</v>
      </c>
      <c r="V3171" t="str">
        <f t="shared" si="1132"/>
        <v>https://www1.nseindia.com/archives/equities/mkt/MA031119.csv</v>
      </c>
      <c r="W3171" t="str">
        <f t="shared" si="1133"/>
        <v>MA031119 = fread('https://www1.nseindia.com/archives/equities/mkt/MA031119.csv', sep='!', header = FALSE);</v>
      </c>
      <c r="X3171" t="str">
        <f t="shared" si="1134"/>
        <v>MA031119 = MA031119[ str_detect(toupper(V1), ',NIFTY') | str_detect(toupper(V1), ',INDEX,') | str_detect(toupper(V1), ',CNX') ];</v>
      </c>
      <c r="Y3171" t="str">
        <f t="shared" si="1135"/>
        <v>MA031119 = MA031119[, c('temp', 'INDEX', 'PREVIOUS_CLOSE', 'OPEN', 'HIGH', 'LOW', 'CLOSE', 'GAIN_LOSS') := tstrsplit(V1, ',', fixed= TRUE),];</v>
      </c>
      <c r="Z3171" t="str">
        <f t="shared" si="1136"/>
        <v>MA031119 = MA031119 [ GAIN_LOSS != 'GAIN/LOSS'];</v>
      </c>
      <c r="AA3171" t="str">
        <f t="shared" si="1137"/>
        <v>if (curl_fetch_memory('https://www1.nseindia.com/archives/equities/mkt/MA031119.csv')$status_code == 200) {MA031119 = fread('https://www1.nseindia.com/archives/equities/mkt/MA031119.csv', sep='!', header = FALSE); MA031119 = MA031119[ str_detect(toupper(V1), ',NIFTY') | str_detect(toupper(V1), ',INDEX,') | str_detect(toupper(V1), ',CNX') ]; MA031119 = MA031119[, c('temp', 'INDEX', 'PREVIOUS_CLOSE', 'OPEN', 'HIGH', 'LOW', 'CLOSE', 'GAIN_LOSS') := tstrsplit(V1, ',', fixed= TRUE),]; MA031119 = MA031119 [ GAIN_LOSS != 'GAIN/LOSS'];}</v>
      </c>
      <c r="AB3171" t="str">
        <f t="shared" si="1113"/>
        <v>indices_dataNov2019</v>
      </c>
      <c r="AC3171" s="3" t="s">
        <v>32</v>
      </c>
      <c r="AD3171" t="s">
        <v>40</v>
      </c>
      <c r="AE3171" t="s">
        <v>44</v>
      </c>
      <c r="AF3171" t="str">
        <f t="shared" si="1114"/>
        <v>43772_indices_dataNov2019</v>
      </c>
      <c r="AG3171" t="str">
        <f t="shared" si="1115"/>
        <v>indices_dataNov2019.zip</v>
      </c>
      <c r="AH3171" t="str">
        <f>CONCATENATE(AF3171, " &lt;- as.data.table( extract_tables(", AB3171, ")")</f>
        <v>43772_indices_dataNov2019 &lt;- as.data.table( extract_tables(indices_dataNov2019)</v>
      </c>
      <c r="AI3171" t="str">
        <f>CONCATENATE("if (curl_fetch_memory('",AC3171,AG3171, "')$status_code == 200) download.file('", AC3171, AG3171, "', '", AD3171, AF3171, ".zip')")</f>
        <v>if (curl_fetch_memory('https://www1.nseindia.com/content/indices/indices_dataNov2019.zip')$status_code == 200) download.file('https://www1.nseindia.com/content/indices/indices_dataNov2019.zip', 'D:\\My-Shares\\source-index-wgt\\43772_indices_dataNov2019.zip')</v>
      </c>
      <c r="AJ3171" t="str">
        <f t="shared" si="1116"/>
        <v>if (file.exists('D:\\My-Shares\\source-index-wgt\\43772_indices_dataNov2019.zip') ) {files = unzip('D:\\My-Shares\\source-index-wgt\\43772_indices_dataNov2019.zip', list=TRUE)$Name; files02=files[grepl('^NIFTY_Bank*|^niftybank*',files)]; unzip(zipfile = 'D:\\My-Shares\\source-index-wgt\\43772_indices_dataNov2019.zip', exdir = 'D:\\My-Shares\\source-index-wgt-bnfpdf', files=files02); file.rename(paste('D:\\My-Shares\\source-index-wgt-bnfpdf\\', files02, sep=''), paste('D:\\My-Shares\\source-index-wgt-bnfpdf\\','43772_',files02, sep='') );pdf_43772 &lt;- as.data.table (extract_tables(paste('D:\\My-Shares\\source-index-wgt-bnfpdf\\','43772_',files02, sep='') ) ); rm(files); rm(files02)}</v>
      </c>
    </row>
    <row r="3172" spans="1:36">
      <c r="A3172" s="1">
        <v>43773</v>
      </c>
      <c r="B3172" s="2">
        <f t="shared" si="1121"/>
        <v>4</v>
      </c>
      <c r="C3172" s="2">
        <f t="shared" si="1122"/>
        <v>11</v>
      </c>
      <c r="D3172">
        <f t="shared" si="1123"/>
        <v>2019</v>
      </c>
      <c r="E3172" t="str">
        <f t="shared" si="1124"/>
        <v>19</v>
      </c>
      <c r="F3172" t="str">
        <f t="shared" si="1125"/>
        <v>PR041119.zip</v>
      </c>
      <c r="G3172" t="str">
        <f t="shared" si="1126"/>
        <v>fo04112019.zip</v>
      </c>
      <c r="H3172" t="str">
        <f t="shared" si="1127"/>
        <v>fo04112019</v>
      </c>
      <c r="I3172" t="str">
        <f t="shared" si="1128"/>
        <v>op04112019</v>
      </c>
      <c r="J3172" s="3" t="s">
        <v>6</v>
      </c>
      <c r="K3172" t="s">
        <v>13</v>
      </c>
      <c r="L3172" t="s">
        <v>14</v>
      </c>
      <c r="M3172" t="s">
        <v>17</v>
      </c>
      <c r="N3172" t="str">
        <f t="shared" si="1117"/>
        <v>if (curl_fetch_memory('https://www1.nseindia.com/archives/equities/bhavcopy/pr/PR041119.zip')$status_code == 200)</v>
      </c>
      <c r="O3172" t="str">
        <f t="shared" si="1118"/>
        <v>if (curl_fetch_memory('https://www1.nseindia.com/archives/equities/bhavcopy/pr/PR041119.zip')$status_code == 200) download.file('https://www1.nseindia.com/archives/equities/bhavcopy/pr/PR041119.zip', 'D:\\My-Shares\\source-bhavcopy-zip\\PR041119.zip')</v>
      </c>
      <c r="P3172" t="str">
        <f t="shared" si="1119"/>
        <v>if (file.exists('D:\\My-Shares\\source-bhavcopy-zip\\PR041119.zip')) {zipped_names = grep('\\.zip', unzip('D:\\My-Shares\\source-bhavcopy-zip\\PR041119.zip', list=TRUE)$Name, ignore.case=TRUE, value=TRUE); unzip(zipfile = 'D:\\My-Shares\\source-bhavcopy-zip\\PR041119.zip', exdir = 'D:\\My-Shares\\source-fno-zip', files=zipped_names);rm(zipped_names);}</v>
      </c>
      <c r="Q3172" t="str">
        <f t="shared" si="1120"/>
        <v>if (file.exists('D:\\My-Shares\\source-fno-zip\\fo04112019.zip')) {files = unzip('D:\\My-Shares\\source-fno-zip\\fo04112019.zip', list=TRUE)$Name; unzip(zipfile = 'D:\\My-Shares\\source-fno-zip\\fo04112019.zip', exdir = 'D:\\My-Shares\\source-fno-csv', files=files[grepl('^fo[0-9]{8}\\.csv|^op[0-9]{8}\\.csv',files)]);rm(files);}</v>
      </c>
      <c r="R3172" t="str">
        <f t="shared" si="1129"/>
        <v>if (file.exists('D:\\My-Shares\\source-fno-csv\\fo04112019.csv')) fo04112019 = data.table (read_csv_chunked('D:\\My-Shares\\source-fno-csv\\fo04112019.csv', DataFrameCallback$new(f), chunk_size = 5))</v>
      </c>
      <c r="S3172" t="str">
        <f t="shared" si="1130"/>
        <v>if (file.exists('D:\\My-Shares\\source-fno-csv\\op04112019.csv')) op04112019 = data.table (read_csv_chunked('D:\\My-Shares\\source-fno-csv\\op04112019.csv', DataFrameCallback$new(f), chunk_size = 5))</v>
      </c>
      <c r="T3172" t="str">
        <f t="shared" si="1131"/>
        <v>MA041119</v>
      </c>
      <c r="U3172" s="3" t="s">
        <v>24</v>
      </c>
      <c r="V3172" t="str">
        <f t="shared" si="1132"/>
        <v>https://www1.nseindia.com/archives/equities/mkt/MA041119.csv</v>
      </c>
      <c r="W3172" t="str">
        <f t="shared" si="1133"/>
        <v>MA041119 = fread('https://www1.nseindia.com/archives/equities/mkt/MA041119.csv', sep='!', header = FALSE);</v>
      </c>
      <c r="X3172" t="str">
        <f t="shared" si="1134"/>
        <v>MA041119 = MA041119[ str_detect(toupper(V1), ',NIFTY') | str_detect(toupper(V1), ',INDEX,') | str_detect(toupper(V1), ',CNX') ];</v>
      </c>
      <c r="Y3172" t="str">
        <f t="shared" si="1135"/>
        <v>MA041119 = MA041119[, c('temp', 'INDEX', 'PREVIOUS_CLOSE', 'OPEN', 'HIGH', 'LOW', 'CLOSE', 'GAIN_LOSS') := tstrsplit(V1, ',', fixed= TRUE),];</v>
      </c>
      <c r="Z3172" t="str">
        <f t="shared" si="1136"/>
        <v>MA041119 = MA041119 [ GAIN_LOSS != 'GAIN/LOSS'];</v>
      </c>
      <c r="AA3172" t="str">
        <f t="shared" si="1137"/>
        <v>if (curl_fetch_memory('https://www1.nseindia.com/archives/equities/mkt/MA041119.csv')$status_code == 200) {MA041119 = fread('https://www1.nseindia.com/archives/equities/mkt/MA041119.csv', sep='!', header = FALSE); MA041119 = MA041119[ str_detect(toupper(V1), ',NIFTY') | str_detect(toupper(V1), ',INDEX,') | str_detect(toupper(V1), ',CNX') ]; MA041119 = MA041119[, c('temp', 'INDEX', 'PREVIOUS_CLOSE', 'OPEN', 'HIGH', 'LOW', 'CLOSE', 'GAIN_LOSS') := tstrsplit(V1, ',', fixed= TRUE),]; MA041119 = MA041119 [ GAIN_LOSS != 'GAIN/LOSS'];}</v>
      </c>
      <c r="AB3172" t="str">
        <f t="shared" si="1113"/>
        <v>indices_dataNov2019</v>
      </c>
      <c r="AC3172" s="3" t="s">
        <v>32</v>
      </c>
      <c r="AD3172" t="s">
        <v>40</v>
      </c>
      <c r="AE3172" t="s">
        <v>44</v>
      </c>
      <c r="AF3172" t="str">
        <f t="shared" si="1114"/>
        <v>43773_indices_dataNov2019</v>
      </c>
      <c r="AG3172" t="str">
        <f t="shared" si="1115"/>
        <v>indices_dataNov2019.zip</v>
      </c>
      <c r="AH3172" t="str">
        <f>CONCATENATE(AF3172, " &lt;- as.data.table( extract_tables(", AB3172, ")")</f>
        <v>43773_indices_dataNov2019 &lt;- as.data.table( extract_tables(indices_dataNov2019)</v>
      </c>
      <c r="AI3172" t="str">
        <f>CONCATENATE("if (curl_fetch_memory('",AC3172,AG3172, "')$status_code == 200) download.file('", AC3172, AG3172, "', '", AD3172, AF3172, ".zip')")</f>
        <v>if (curl_fetch_memory('https://www1.nseindia.com/content/indices/indices_dataNov2019.zip')$status_code == 200) download.file('https://www1.nseindia.com/content/indices/indices_dataNov2019.zip', 'D:\\My-Shares\\source-index-wgt\\43773_indices_dataNov2019.zip')</v>
      </c>
      <c r="AJ3172" t="str">
        <f t="shared" si="1116"/>
        <v>if (file.exists('D:\\My-Shares\\source-index-wgt\\43773_indices_dataNov2019.zip') ) {files = unzip('D:\\My-Shares\\source-index-wgt\\43773_indices_dataNov2019.zip', list=TRUE)$Name; files02=files[grepl('^NIFTY_Bank*|^niftybank*',files)]; unzip(zipfile = 'D:\\My-Shares\\source-index-wgt\\43773_indices_dataNov2019.zip', exdir = 'D:\\My-Shares\\source-index-wgt-bnfpdf', files=files02); file.rename(paste('D:\\My-Shares\\source-index-wgt-bnfpdf\\', files02, sep=''), paste('D:\\My-Shares\\source-index-wgt-bnfpdf\\','43773_',files02, sep='') );pdf_43773 &lt;- as.data.table (extract_tables(paste('D:\\My-Shares\\source-index-wgt-bnfpdf\\','43773_',files02, sep='') ) ); rm(files); rm(files02)}</v>
      </c>
    </row>
    <row r="3173" spans="1:36">
      <c r="A3173" s="1">
        <v>43774</v>
      </c>
      <c r="B3173" s="2">
        <f t="shared" si="1121"/>
        <v>5</v>
      </c>
      <c r="C3173" s="2">
        <f t="shared" si="1122"/>
        <v>11</v>
      </c>
      <c r="D3173">
        <f t="shared" si="1123"/>
        <v>2019</v>
      </c>
      <c r="E3173" t="str">
        <f t="shared" si="1124"/>
        <v>19</v>
      </c>
      <c r="F3173" t="str">
        <f t="shared" si="1125"/>
        <v>PR051119.zip</v>
      </c>
      <c r="G3173" t="str">
        <f t="shared" si="1126"/>
        <v>fo05112019.zip</v>
      </c>
      <c r="H3173" t="str">
        <f t="shared" si="1127"/>
        <v>fo05112019</v>
      </c>
      <c r="I3173" t="str">
        <f t="shared" si="1128"/>
        <v>op05112019</v>
      </c>
      <c r="J3173" s="3" t="s">
        <v>6</v>
      </c>
      <c r="K3173" t="s">
        <v>13</v>
      </c>
      <c r="L3173" t="s">
        <v>14</v>
      </c>
      <c r="M3173" t="s">
        <v>17</v>
      </c>
      <c r="N3173" t="str">
        <f t="shared" si="1117"/>
        <v>if (curl_fetch_memory('https://www1.nseindia.com/archives/equities/bhavcopy/pr/PR051119.zip')$status_code == 200)</v>
      </c>
      <c r="O3173" t="str">
        <f t="shared" si="1118"/>
        <v>if (curl_fetch_memory('https://www1.nseindia.com/archives/equities/bhavcopy/pr/PR051119.zip')$status_code == 200) download.file('https://www1.nseindia.com/archives/equities/bhavcopy/pr/PR051119.zip', 'D:\\My-Shares\\source-bhavcopy-zip\\PR051119.zip')</v>
      </c>
      <c r="P3173" t="str">
        <f t="shared" si="1119"/>
        <v>if (file.exists('D:\\My-Shares\\source-bhavcopy-zip\\PR051119.zip')) {zipped_names = grep('\\.zip', unzip('D:\\My-Shares\\source-bhavcopy-zip\\PR051119.zip', list=TRUE)$Name, ignore.case=TRUE, value=TRUE); unzip(zipfile = 'D:\\My-Shares\\source-bhavcopy-zip\\PR051119.zip', exdir = 'D:\\My-Shares\\source-fno-zip', files=zipped_names);rm(zipped_names);}</v>
      </c>
      <c r="Q3173" t="str">
        <f t="shared" si="1120"/>
        <v>if (file.exists('D:\\My-Shares\\source-fno-zip\\fo05112019.zip')) {files = unzip('D:\\My-Shares\\source-fno-zip\\fo05112019.zip', list=TRUE)$Name; unzip(zipfile = 'D:\\My-Shares\\source-fno-zip\\fo05112019.zip', exdir = 'D:\\My-Shares\\source-fno-csv', files=files[grepl('^fo[0-9]{8}\\.csv|^op[0-9]{8}\\.csv',files)]);rm(files);}</v>
      </c>
      <c r="R3173" t="str">
        <f t="shared" si="1129"/>
        <v>if (file.exists('D:\\My-Shares\\source-fno-csv\\fo05112019.csv')) fo05112019 = data.table (read_csv_chunked('D:\\My-Shares\\source-fno-csv\\fo05112019.csv', DataFrameCallback$new(f), chunk_size = 5))</v>
      </c>
      <c r="S3173" t="str">
        <f t="shared" si="1130"/>
        <v>if (file.exists('D:\\My-Shares\\source-fno-csv\\op05112019.csv')) op05112019 = data.table (read_csv_chunked('D:\\My-Shares\\source-fno-csv\\op05112019.csv', DataFrameCallback$new(f), chunk_size = 5))</v>
      </c>
      <c r="T3173" t="str">
        <f t="shared" si="1131"/>
        <v>MA051119</v>
      </c>
      <c r="U3173" s="3" t="s">
        <v>24</v>
      </c>
      <c r="V3173" t="str">
        <f t="shared" si="1132"/>
        <v>https://www1.nseindia.com/archives/equities/mkt/MA051119.csv</v>
      </c>
      <c r="W3173" t="str">
        <f t="shared" si="1133"/>
        <v>MA051119 = fread('https://www1.nseindia.com/archives/equities/mkt/MA051119.csv', sep='!', header = FALSE);</v>
      </c>
      <c r="X3173" t="str">
        <f t="shared" si="1134"/>
        <v>MA051119 = MA051119[ str_detect(toupper(V1), ',NIFTY') | str_detect(toupper(V1), ',INDEX,') | str_detect(toupper(V1), ',CNX') ];</v>
      </c>
      <c r="Y3173" t="str">
        <f t="shared" si="1135"/>
        <v>MA051119 = MA051119[, c('temp', 'INDEX', 'PREVIOUS_CLOSE', 'OPEN', 'HIGH', 'LOW', 'CLOSE', 'GAIN_LOSS') := tstrsplit(V1, ',', fixed= TRUE),];</v>
      </c>
      <c r="Z3173" t="str">
        <f t="shared" si="1136"/>
        <v>MA051119 = MA051119 [ GAIN_LOSS != 'GAIN/LOSS'];</v>
      </c>
      <c r="AA3173" t="str">
        <f t="shared" si="1137"/>
        <v>if (curl_fetch_memory('https://www1.nseindia.com/archives/equities/mkt/MA051119.csv')$status_code == 200) {MA051119 = fread('https://www1.nseindia.com/archives/equities/mkt/MA051119.csv', sep='!', header = FALSE); MA051119 = MA051119[ str_detect(toupper(V1), ',NIFTY') | str_detect(toupper(V1), ',INDEX,') | str_detect(toupper(V1), ',CNX') ]; MA051119 = MA051119[, c('temp', 'INDEX', 'PREVIOUS_CLOSE', 'OPEN', 'HIGH', 'LOW', 'CLOSE', 'GAIN_LOSS') := tstrsplit(V1, ',', fixed= TRUE),]; MA051119 = MA051119 [ GAIN_LOSS != 'GAIN/LOSS'];}</v>
      </c>
      <c r="AB3173" t="str">
        <f t="shared" si="1113"/>
        <v>indices_dataNov2019</v>
      </c>
      <c r="AC3173" s="3" t="s">
        <v>32</v>
      </c>
      <c r="AD3173" t="s">
        <v>40</v>
      </c>
      <c r="AE3173" t="s">
        <v>44</v>
      </c>
      <c r="AF3173" t="str">
        <f t="shared" si="1114"/>
        <v>43774_indices_dataNov2019</v>
      </c>
      <c r="AG3173" t="str">
        <f t="shared" si="1115"/>
        <v>indices_dataNov2019.zip</v>
      </c>
      <c r="AH3173" t="str">
        <f>CONCATENATE(AF3173, " &lt;- as.data.table( extract_tables(", AB3173, ")")</f>
        <v>43774_indices_dataNov2019 &lt;- as.data.table( extract_tables(indices_dataNov2019)</v>
      </c>
      <c r="AI3173" t="str">
        <f>CONCATENATE("if (curl_fetch_memory('",AC3173,AG3173, "')$status_code == 200) download.file('", AC3173, AG3173, "', '", AD3173, AF3173, ".zip')")</f>
        <v>if (curl_fetch_memory('https://www1.nseindia.com/content/indices/indices_dataNov2019.zip')$status_code == 200) download.file('https://www1.nseindia.com/content/indices/indices_dataNov2019.zip', 'D:\\My-Shares\\source-index-wgt\\43774_indices_dataNov2019.zip')</v>
      </c>
      <c r="AJ3173" t="str">
        <f t="shared" si="1116"/>
        <v>if (file.exists('D:\\My-Shares\\source-index-wgt\\43774_indices_dataNov2019.zip') ) {files = unzip('D:\\My-Shares\\source-index-wgt\\43774_indices_dataNov2019.zip', list=TRUE)$Name; files02=files[grepl('^NIFTY_Bank*|^niftybank*',files)]; unzip(zipfile = 'D:\\My-Shares\\source-index-wgt\\43774_indices_dataNov2019.zip', exdir = 'D:\\My-Shares\\source-index-wgt-bnfpdf', files=files02); file.rename(paste('D:\\My-Shares\\source-index-wgt-bnfpdf\\', files02, sep=''), paste('D:\\My-Shares\\source-index-wgt-bnfpdf\\','43774_',files02, sep='') );pdf_43774 &lt;- as.data.table (extract_tables(paste('D:\\My-Shares\\source-index-wgt-bnfpdf\\','43774_',files02, sep='') ) ); rm(files); rm(files02)}</v>
      </c>
    </row>
    <row r="3174" spans="1:36">
      <c r="A3174" s="1">
        <v>43775</v>
      </c>
      <c r="B3174" s="2">
        <f t="shared" si="1121"/>
        <v>6</v>
      </c>
      <c r="C3174" s="2">
        <f t="shared" si="1122"/>
        <v>11</v>
      </c>
      <c r="D3174">
        <f t="shared" si="1123"/>
        <v>2019</v>
      </c>
      <c r="E3174" t="str">
        <f t="shared" si="1124"/>
        <v>19</v>
      </c>
      <c r="F3174" t="str">
        <f t="shared" si="1125"/>
        <v>PR061119.zip</v>
      </c>
      <c r="G3174" t="str">
        <f t="shared" si="1126"/>
        <v>fo06112019.zip</v>
      </c>
      <c r="H3174" t="str">
        <f t="shared" si="1127"/>
        <v>fo06112019</v>
      </c>
      <c r="I3174" t="str">
        <f t="shared" si="1128"/>
        <v>op06112019</v>
      </c>
      <c r="J3174" s="3" t="s">
        <v>6</v>
      </c>
      <c r="K3174" t="s">
        <v>13</v>
      </c>
      <c r="L3174" t="s">
        <v>14</v>
      </c>
      <c r="M3174" t="s">
        <v>17</v>
      </c>
      <c r="N3174" t="str">
        <f t="shared" si="1117"/>
        <v>if (curl_fetch_memory('https://www1.nseindia.com/archives/equities/bhavcopy/pr/PR061119.zip')$status_code == 200)</v>
      </c>
      <c r="O3174" t="str">
        <f t="shared" si="1118"/>
        <v>if (curl_fetch_memory('https://www1.nseindia.com/archives/equities/bhavcopy/pr/PR061119.zip')$status_code == 200) download.file('https://www1.nseindia.com/archives/equities/bhavcopy/pr/PR061119.zip', 'D:\\My-Shares\\source-bhavcopy-zip\\PR061119.zip')</v>
      </c>
      <c r="P3174" t="str">
        <f t="shared" si="1119"/>
        <v>if (file.exists('D:\\My-Shares\\source-bhavcopy-zip\\PR061119.zip')) {zipped_names = grep('\\.zip', unzip('D:\\My-Shares\\source-bhavcopy-zip\\PR061119.zip', list=TRUE)$Name, ignore.case=TRUE, value=TRUE); unzip(zipfile = 'D:\\My-Shares\\source-bhavcopy-zip\\PR061119.zip', exdir = 'D:\\My-Shares\\source-fno-zip', files=zipped_names);rm(zipped_names);}</v>
      </c>
      <c r="Q3174" t="str">
        <f t="shared" si="1120"/>
        <v>if (file.exists('D:\\My-Shares\\source-fno-zip\\fo06112019.zip')) {files = unzip('D:\\My-Shares\\source-fno-zip\\fo06112019.zip', list=TRUE)$Name; unzip(zipfile = 'D:\\My-Shares\\source-fno-zip\\fo06112019.zip', exdir = 'D:\\My-Shares\\source-fno-csv', files=files[grepl('^fo[0-9]{8}\\.csv|^op[0-9]{8}\\.csv',files)]);rm(files);}</v>
      </c>
      <c r="R3174" t="str">
        <f t="shared" si="1129"/>
        <v>if (file.exists('D:\\My-Shares\\source-fno-csv\\fo06112019.csv')) fo06112019 = data.table (read_csv_chunked('D:\\My-Shares\\source-fno-csv\\fo06112019.csv', DataFrameCallback$new(f), chunk_size = 5))</v>
      </c>
      <c r="S3174" t="str">
        <f t="shared" si="1130"/>
        <v>if (file.exists('D:\\My-Shares\\source-fno-csv\\op06112019.csv')) op06112019 = data.table (read_csv_chunked('D:\\My-Shares\\source-fno-csv\\op06112019.csv', DataFrameCallback$new(f), chunk_size = 5))</v>
      </c>
      <c r="T3174" t="str">
        <f t="shared" si="1131"/>
        <v>MA061119</v>
      </c>
      <c r="U3174" s="3" t="s">
        <v>24</v>
      </c>
      <c r="V3174" t="str">
        <f t="shared" si="1132"/>
        <v>https://www1.nseindia.com/archives/equities/mkt/MA061119.csv</v>
      </c>
      <c r="W3174" t="str">
        <f t="shared" si="1133"/>
        <v>MA061119 = fread('https://www1.nseindia.com/archives/equities/mkt/MA061119.csv', sep='!', header = FALSE);</v>
      </c>
      <c r="X3174" t="str">
        <f t="shared" si="1134"/>
        <v>MA061119 = MA061119[ str_detect(toupper(V1), ',NIFTY') | str_detect(toupper(V1), ',INDEX,') | str_detect(toupper(V1), ',CNX') ];</v>
      </c>
      <c r="Y3174" t="str">
        <f t="shared" si="1135"/>
        <v>MA061119 = MA061119[, c('temp', 'INDEX', 'PREVIOUS_CLOSE', 'OPEN', 'HIGH', 'LOW', 'CLOSE', 'GAIN_LOSS') := tstrsplit(V1, ',', fixed= TRUE),];</v>
      </c>
      <c r="Z3174" t="str">
        <f t="shared" si="1136"/>
        <v>MA061119 = MA061119 [ GAIN_LOSS != 'GAIN/LOSS'];</v>
      </c>
      <c r="AA3174" t="str">
        <f t="shared" si="1137"/>
        <v>if (curl_fetch_memory('https://www1.nseindia.com/archives/equities/mkt/MA061119.csv')$status_code == 200) {MA061119 = fread('https://www1.nseindia.com/archives/equities/mkt/MA061119.csv', sep='!', header = FALSE); MA061119 = MA061119[ str_detect(toupper(V1), ',NIFTY') | str_detect(toupper(V1), ',INDEX,') | str_detect(toupper(V1), ',CNX') ]; MA061119 = MA061119[, c('temp', 'INDEX', 'PREVIOUS_CLOSE', 'OPEN', 'HIGH', 'LOW', 'CLOSE', 'GAIN_LOSS') := tstrsplit(V1, ',', fixed= TRUE),]; MA061119 = MA061119 [ GAIN_LOSS != 'GAIN/LOSS'];}</v>
      </c>
      <c r="AB3174" t="str">
        <f t="shared" si="1113"/>
        <v>indices_dataNov2019</v>
      </c>
      <c r="AC3174" s="3" t="s">
        <v>32</v>
      </c>
      <c r="AD3174" t="s">
        <v>40</v>
      </c>
      <c r="AE3174" t="s">
        <v>44</v>
      </c>
      <c r="AF3174" t="str">
        <f t="shared" si="1114"/>
        <v>43775_indices_dataNov2019</v>
      </c>
      <c r="AG3174" t="str">
        <f t="shared" si="1115"/>
        <v>indices_dataNov2019.zip</v>
      </c>
      <c r="AH3174" t="str">
        <f>CONCATENATE(AF3174, " &lt;- as.data.table( extract_tables(", AB3174, ")")</f>
        <v>43775_indices_dataNov2019 &lt;- as.data.table( extract_tables(indices_dataNov2019)</v>
      </c>
      <c r="AI3174" t="str">
        <f>CONCATENATE("if (curl_fetch_memory('",AC3174,AG3174, "')$status_code == 200) download.file('", AC3174, AG3174, "', '", AD3174, AF3174, ".zip')")</f>
        <v>if (curl_fetch_memory('https://www1.nseindia.com/content/indices/indices_dataNov2019.zip')$status_code == 200) download.file('https://www1.nseindia.com/content/indices/indices_dataNov2019.zip', 'D:\\My-Shares\\source-index-wgt\\43775_indices_dataNov2019.zip')</v>
      </c>
      <c r="AJ3174" t="str">
        <f t="shared" si="1116"/>
        <v>if (file.exists('D:\\My-Shares\\source-index-wgt\\43775_indices_dataNov2019.zip') ) {files = unzip('D:\\My-Shares\\source-index-wgt\\43775_indices_dataNov2019.zip', list=TRUE)$Name; files02=files[grepl('^NIFTY_Bank*|^niftybank*',files)]; unzip(zipfile = 'D:\\My-Shares\\source-index-wgt\\43775_indices_dataNov2019.zip', exdir = 'D:\\My-Shares\\source-index-wgt-bnfpdf', files=files02); file.rename(paste('D:\\My-Shares\\source-index-wgt-bnfpdf\\', files02, sep=''), paste('D:\\My-Shares\\source-index-wgt-bnfpdf\\','43775_',files02, sep='') );pdf_43775 &lt;- as.data.table (extract_tables(paste('D:\\My-Shares\\source-index-wgt-bnfpdf\\','43775_',files02, sep='') ) ); rm(files); rm(files02)}</v>
      </c>
    </row>
    <row r="3175" spans="1:36">
      <c r="A3175" s="1">
        <v>43776</v>
      </c>
      <c r="B3175" s="2">
        <f t="shared" si="1121"/>
        <v>7</v>
      </c>
      <c r="C3175" s="2">
        <f t="shared" si="1122"/>
        <v>11</v>
      </c>
      <c r="D3175">
        <f t="shared" si="1123"/>
        <v>2019</v>
      </c>
      <c r="E3175" t="str">
        <f t="shared" si="1124"/>
        <v>19</v>
      </c>
      <c r="F3175" t="str">
        <f t="shared" si="1125"/>
        <v>PR071119.zip</v>
      </c>
      <c r="G3175" t="str">
        <f t="shared" si="1126"/>
        <v>fo07112019.zip</v>
      </c>
      <c r="H3175" t="str">
        <f t="shared" si="1127"/>
        <v>fo07112019</v>
      </c>
      <c r="I3175" t="str">
        <f t="shared" si="1128"/>
        <v>op07112019</v>
      </c>
      <c r="J3175" s="3" t="s">
        <v>6</v>
      </c>
      <c r="K3175" t="s">
        <v>13</v>
      </c>
      <c r="L3175" t="s">
        <v>14</v>
      </c>
      <c r="M3175" t="s">
        <v>17</v>
      </c>
      <c r="N3175" t="str">
        <f t="shared" si="1117"/>
        <v>if (curl_fetch_memory('https://www1.nseindia.com/archives/equities/bhavcopy/pr/PR071119.zip')$status_code == 200)</v>
      </c>
      <c r="O3175" t="str">
        <f t="shared" si="1118"/>
        <v>if (curl_fetch_memory('https://www1.nseindia.com/archives/equities/bhavcopy/pr/PR071119.zip')$status_code == 200) download.file('https://www1.nseindia.com/archives/equities/bhavcopy/pr/PR071119.zip', 'D:\\My-Shares\\source-bhavcopy-zip\\PR071119.zip')</v>
      </c>
      <c r="P3175" t="str">
        <f t="shared" si="1119"/>
        <v>if (file.exists('D:\\My-Shares\\source-bhavcopy-zip\\PR071119.zip')) {zipped_names = grep('\\.zip', unzip('D:\\My-Shares\\source-bhavcopy-zip\\PR071119.zip', list=TRUE)$Name, ignore.case=TRUE, value=TRUE); unzip(zipfile = 'D:\\My-Shares\\source-bhavcopy-zip\\PR071119.zip', exdir = 'D:\\My-Shares\\source-fno-zip', files=zipped_names);rm(zipped_names);}</v>
      </c>
      <c r="Q3175" t="str">
        <f t="shared" si="1120"/>
        <v>if (file.exists('D:\\My-Shares\\source-fno-zip\\fo07112019.zip')) {files = unzip('D:\\My-Shares\\source-fno-zip\\fo07112019.zip', list=TRUE)$Name; unzip(zipfile = 'D:\\My-Shares\\source-fno-zip\\fo07112019.zip', exdir = 'D:\\My-Shares\\source-fno-csv', files=files[grepl('^fo[0-9]{8}\\.csv|^op[0-9]{8}\\.csv',files)]);rm(files);}</v>
      </c>
      <c r="R3175" t="str">
        <f t="shared" si="1129"/>
        <v>if (file.exists('D:\\My-Shares\\source-fno-csv\\fo07112019.csv')) fo07112019 = data.table (read_csv_chunked('D:\\My-Shares\\source-fno-csv\\fo07112019.csv', DataFrameCallback$new(f), chunk_size = 5))</v>
      </c>
      <c r="S3175" t="str">
        <f t="shared" si="1130"/>
        <v>if (file.exists('D:\\My-Shares\\source-fno-csv\\op07112019.csv')) op07112019 = data.table (read_csv_chunked('D:\\My-Shares\\source-fno-csv\\op07112019.csv', DataFrameCallback$new(f), chunk_size = 5))</v>
      </c>
      <c r="T3175" t="str">
        <f t="shared" si="1131"/>
        <v>MA071119</v>
      </c>
      <c r="U3175" s="3" t="s">
        <v>24</v>
      </c>
      <c r="V3175" t="str">
        <f t="shared" si="1132"/>
        <v>https://www1.nseindia.com/archives/equities/mkt/MA071119.csv</v>
      </c>
      <c r="W3175" t="str">
        <f t="shared" si="1133"/>
        <v>MA071119 = fread('https://www1.nseindia.com/archives/equities/mkt/MA071119.csv', sep='!', header = FALSE);</v>
      </c>
      <c r="X3175" t="str">
        <f t="shared" si="1134"/>
        <v>MA071119 = MA071119[ str_detect(toupper(V1), ',NIFTY') | str_detect(toupper(V1), ',INDEX,') | str_detect(toupper(V1), ',CNX') ];</v>
      </c>
      <c r="Y3175" t="str">
        <f t="shared" si="1135"/>
        <v>MA071119 = MA071119[, c('temp', 'INDEX', 'PREVIOUS_CLOSE', 'OPEN', 'HIGH', 'LOW', 'CLOSE', 'GAIN_LOSS') := tstrsplit(V1, ',', fixed= TRUE),];</v>
      </c>
      <c r="Z3175" t="str">
        <f t="shared" si="1136"/>
        <v>MA071119 = MA071119 [ GAIN_LOSS != 'GAIN/LOSS'];</v>
      </c>
      <c r="AA3175" t="str">
        <f t="shared" si="1137"/>
        <v>if (curl_fetch_memory('https://www1.nseindia.com/archives/equities/mkt/MA071119.csv')$status_code == 200) {MA071119 = fread('https://www1.nseindia.com/archives/equities/mkt/MA071119.csv', sep='!', header = FALSE); MA071119 = MA071119[ str_detect(toupper(V1), ',NIFTY') | str_detect(toupper(V1), ',INDEX,') | str_detect(toupper(V1), ',CNX') ]; MA071119 = MA071119[, c('temp', 'INDEX', 'PREVIOUS_CLOSE', 'OPEN', 'HIGH', 'LOW', 'CLOSE', 'GAIN_LOSS') := tstrsplit(V1, ',', fixed= TRUE),]; MA071119 = MA071119 [ GAIN_LOSS != 'GAIN/LOSS'];}</v>
      </c>
      <c r="AB3175" t="str">
        <f t="shared" si="1113"/>
        <v>indices_dataNov2019</v>
      </c>
      <c r="AC3175" s="3" t="s">
        <v>32</v>
      </c>
      <c r="AD3175" t="s">
        <v>40</v>
      </c>
      <c r="AE3175" t="s">
        <v>44</v>
      </c>
      <c r="AF3175" t="str">
        <f t="shared" si="1114"/>
        <v>43776_indices_dataNov2019</v>
      </c>
      <c r="AG3175" t="str">
        <f t="shared" si="1115"/>
        <v>indices_dataNov2019.zip</v>
      </c>
      <c r="AH3175" t="str">
        <f>CONCATENATE(AF3175, " &lt;- as.data.table( extract_tables(", AB3175, ")")</f>
        <v>43776_indices_dataNov2019 &lt;- as.data.table( extract_tables(indices_dataNov2019)</v>
      </c>
      <c r="AI3175" t="str">
        <f>CONCATENATE("if (curl_fetch_memory('",AC3175,AG3175, "')$status_code == 200) download.file('", AC3175, AG3175, "', '", AD3175, AF3175, ".zip')")</f>
        <v>if (curl_fetch_memory('https://www1.nseindia.com/content/indices/indices_dataNov2019.zip')$status_code == 200) download.file('https://www1.nseindia.com/content/indices/indices_dataNov2019.zip', 'D:\\My-Shares\\source-index-wgt\\43776_indices_dataNov2019.zip')</v>
      </c>
      <c r="AJ3175" t="str">
        <f t="shared" si="1116"/>
        <v>if (file.exists('D:\\My-Shares\\source-index-wgt\\43776_indices_dataNov2019.zip') ) {files = unzip('D:\\My-Shares\\source-index-wgt\\43776_indices_dataNov2019.zip', list=TRUE)$Name; files02=files[grepl('^NIFTY_Bank*|^niftybank*',files)]; unzip(zipfile = 'D:\\My-Shares\\source-index-wgt\\43776_indices_dataNov2019.zip', exdir = 'D:\\My-Shares\\source-index-wgt-bnfpdf', files=files02); file.rename(paste('D:\\My-Shares\\source-index-wgt-bnfpdf\\', files02, sep=''), paste('D:\\My-Shares\\source-index-wgt-bnfpdf\\','43776_',files02, sep='') );pdf_43776 &lt;- as.data.table (extract_tables(paste('D:\\My-Shares\\source-index-wgt-bnfpdf\\','43776_',files02, sep='') ) ); rm(files); rm(files02)}</v>
      </c>
    </row>
    <row r="3176" spans="1:36">
      <c r="A3176" s="1">
        <v>43777</v>
      </c>
      <c r="B3176" s="2">
        <f t="shared" si="1121"/>
        <v>8</v>
      </c>
      <c r="C3176" s="2">
        <f t="shared" si="1122"/>
        <v>11</v>
      </c>
      <c r="D3176">
        <f t="shared" si="1123"/>
        <v>2019</v>
      </c>
      <c r="E3176" t="str">
        <f t="shared" si="1124"/>
        <v>19</v>
      </c>
      <c r="F3176" t="str">
        <f t="shared" si="1125"/>
        <v>PR081119.zip</v>
      </c>
      <c r="G3176" t="str">
        <f t="shared" si="1126"/>
        <v>fo08112019.zip</v>
      </c>
      <c r="H3176" t="str">
        <f t="shared" si="1127"/>
        <v>fo08112019</v>
      </c>
      <c r="I3176" t="str">
        <f t="shared" si="1128"/>
        <v>op08112019</v>
      </c>
      <c r="J3176" s="3" t="s">
        <v>6</v>
      </c>
      <c r="K3176" t="s">
        <v>13</v>
      </c>
      <c r="L3176" t="s">
        <v>14</v>
      </c>
      <c r="M3176" t="s">
        <v>17</v>
      </c>
      <c r="N3176" t="str">
        <f t="shared" si="1117"/>
        <v>if (curl_fetch_memory('https://www1.nseindia.com/archives/equities/bhavcopy/pr/PR081119.zip')$status_code == 200)</v>
      </c>
      <c r="O3176" t="str">
        <f t="shared" si="1118"/>
        <v>if (curl_fetch_memory('https://www1.nseindia.com/archives/equities/bhavcopy/pr/PR081119.zip')$status_code == 200) download.file('https://www1.nseindia.com/archives/equities/bhavcopy/pr/PR081119.zip', 'D:\\My-Shares\\source-bhavcopy-zip\\PR081119.zip')</v>
      </c>
      <c r="P3176" t="str">
        <f t="shared" si="1119"/>
        <v>if (file.exists('D:\\My-Shares\\source-bhavcopy-zip\\PR081119.zip')) {zipped_names = grep('\\.zip', unzip('D:\\My-Shares\\source-bhavcopy-zip\\PR081119.zip', list=TRUE)$Name, ignore.case=TRUE, value=TRUE); unzip(zipfile = 'D:\\My-Shares\\source-bhavcopy-zip\\PR081119.zip', exdir = 'D:\\My-Shares\\source-fno-zip', files=zipped_names);rm(zipped_names);}</v>
      </c>
      <c r="Q3176" t="str">
        <f t="shared" si="1120"/>
        <v>if (file.exists('D:\\My-Shares\\source-fno-zip\\fo08112019.zip')) {files = unzip('D:\\My-Shares\\source-fno-zip\\fo08112019.zip', list=TRUE)$Name; unzip(zipfile = 'D:\\My-Shares\\source-fno-zip\\fo08112019.zip', exdir = 'D:\\My-Shares\\source-fno-csv', files=files[grepl('^fo[0-9]{8}\\.csv|^op[0-9]{8}\\.csv',files)]);rm(files);}</v>
      </c>
      <c r="R3176" t="str">
        <f t="shared" si="1129"/>
        <v>if (file.exists('D:\\My-Shares\\source-fno-csv\\fo08112019.csv')) fo08112019 = data.table (read_csv_chunked('D:\\My-Shares\\source-fno-csv\\fo08112019.csv', DataFrameCallback$new(f), chunk_size = 5))</v>
      </c>
      <c r="S3176" t="str">
        <f t="shared" si="1130"/>
        <v>if (file.exists('D:\\My-Shares\\source-fno-csv\\op08112019.csv')) op08112019 = data.table (read_csv_chunked('D:\\My-Shares\\source-fno-csv\\op08112019.csv', DataFrameCallback$new(f), chunk_size = 5))</v>
      </c>
      <c r="T3176" t="str">
        <f t="shared" si="1131"/>
        <v>MA081119</v>
      </c>
      <c r="U3176" s="3" t="s">
        <v>24</v>
      </c>
      <c r="V3176" t="str">
        <f t="shared" si="1132"/>
        <v>https://www1.nseindia.com/archives/equities/mkt/MA081119.csv</v>
      </c>
      <c r="W3176" t="str">
        <f t="shared" si="1133"/>
        <v>MA081119 = fread('https://www1.nseindia.com/archives/equities/mkt/MA081119.csv', sep='!', header = FALSE);</v>
      </c>
      <c r="X3176" t="str">
        <f t="shared" si="1134"/>
        <v>MA081119 = MA081119[ str_detect(toupper(V1), ',NIFTY') | str_detect(toupper(V1), ',INDEX,') | str_detect(toupper(V1), ',CNX') ];</v>
      </c>
      <c r="Y3176" t="str">
        <f t="shared" si="1135"/>
        <v>MA081119 = MA081119[, c('temp', 'INDEX', 'PREVIOUS_CLOSE', 'OPEN', 'HIGH', 'LOW', 'CLOSE', 'GAIN_LOSS') := tstrsplit(V1, ',', fixed= TRUE),];</v>
      </c>
      <c r="Z3176" t="str">
        <f t="shared" si="1136"/>
        <v>MA081119 = MA081119 [ GAIN_LOSS != 'GAIN/LOSS'];</v>
      </c>
      <c r="AA3176" t="str">
        <f t="shared" si="1137"/>
        <v>if (curl_fetch_memory('https://www1.nseindia.com/archives/equities/mkt/MA081119.csv')$status_code == 200) {MA081119 = fread('https://www1.nseindia.com/archives/equities/mkt/MA081119.csv', sep='!', header = FALSE); MA081119 = MA081119[ str_detect(toupper(V1), ',NIFTY') | str_detect(toupper(V1), ',INDEX,') | str_detect(toupper(V1), ',CNX') ]; MA081119 = MA081119[, c('temp', 'INDEX', 'PREVIOUS_CLOSE', 'OPEN', 'HIGH', 'LOW', 'CLOSE', 'GAIN_LOSS') := tstrsplit(V1, ',', fixed= TRUE),]; MA081119 = MA081119 [ GAIN_LOSS != 'GAIN/LOSS'];}</v>
      </c>
      <c r="AB3176" t="str">
        <f t="shared" si="1113"/>
        <v>indices_dataNov2019</v>
      </c>
      <c r="AC3176" s="3" t="s">
        <v>32</v>
      </c>
      <c r="AD3176" t="s">
        <v>40</v>
      </c>
      <c r="AE3176" t="s">
        <v>44</v>
      </c>
      <c r="AF3176" t="str">
        <f t="shared" si="1114"/>
        <v>43777_indices_dataNov2019</v>
      </c>
      <c r="AG3176" t="str">
        <f t="shared" si="1115"/>
        <v>indices_dataNov2019.zip</v>
      </c>
      <c r="AH3176" t="str">
        <f>CONCATENATE(AF3176, " &lt;- as.data.table( extract_tables(", AB3176, ")")</f>
        <v>43777_indices_dataNov2019 &lt;- as.data.table( extract_tables(indices_dataNov2019)</v>
      </c>
      <c r="AI3176" t="str">
        <f>CONCATENATE("if (curl_fetch_memory('",AC3176,AG3176, "')$status_code == 200) download.file('", AC3176, AG3176, "', '", AD3176, AF3176, ".zip')")</f>
        <v>if (curl_fetch_memory('https://www1.nseindia.com/content/indices/indices_dataNov2019.zip')$status_code == 200) download.file('https://www1.nseindia.com/content/indices/indices_dataNov2019.zip', 'D:\\My-Shares\\source-index-wgt\\43777_indices_dataNov2019.zip')</v>
      </c>
      <c r="AJ3176" t="str">
        <f t="shared" si="1116"/>
        <v>if (file.exists('D:\\My-Shares\\source-index-wgt\\43777_indices_dataNov2019.zip') ) {files = unzip('D:\\My-Shares\\source-index-wgt\\43777_indices_dataNov2019.zip', list=TRUE)$Name; files02=files[grepl('^NIFTY_Bank*|^niftybank*',files)]; unzip(zipfile = 'D:\\My-Shares\\source-index-wgt\\43777_indices_dataNov2019.zip', exdir = 'D:\\My-Shares\\source-index-wgt-bnfpdf', files=files02); file.rename(paste('D:\\My-Shares\\source-index-wgt-bnfpdf\\', files02, sep=''), paste('D:\\My-Shares\\source-index-wgt-bnfpdf\\','43777_',files02, sep='') );pdf_43777 &lt;- as.data.table (extract_tables(paste('D:\\My-Shares\\source-index-wgt-bnfpdf\\','43777_',files02, sep='') ) ); rm(files); rm(files02)}</v>
      </c>
    </row>
    <row r="3177" spans="1:36">
      <c r="A3177" s="1">
        <v>43778</v>
      </c>
      <c r="B3177" s="2">
        <f t="shared" si="1121"/>
        <v>9</v>
      </c>
      <c r="C3177" s="2">
        <f t="shared" si="1122"/>
        <v>11</v>
      </c>
      <c r="D3177">
        <f t="shared" si="1123"/>
        <v>2019</v>
      </c>
      <c r="E3177" t="str">
        <f t="shared" si="1124"/>
        <v>19</v>
      </c>
      <c r="F3177" t="str">
        <f t="shared" si="1125"/>
        <v>PR091119.zip</v>
      </c>
      <c r="G3177" t="str">
        <f t="shared" si="1126"/>
        <v>fo09112019.zip</v>
      </c>
      <c r="H3177" t="str">
        <f t="shared" si="1127"/>
        <v>fo09112019</v>
      </c>
      <c r="I3177" t="str">
        <f t="shared" si="1128"/>
        <v>op09112019</v>
      </c>
      <c r="J3177" s="3" t="s">
        <v>6</v>
      </c>
      <c r="K3177" t="s">
        <v>13</v>
      </c>
      <c r="L3177" t="s">
        <v>14</v>
      </c>
      <c r="M3177" t="s">
        <v>17</v>
      </c>
      <c r="N3177" t="str">
        <f t="shared" si="1117"/>
        <v>if (curl_fetch_memory('https://www1.nseindia.com/archives/equities/bhavcopy/pr/PR091119.zip')$status_code == 200)</v>
      </c>
      <c r="O3177" t="str">
        <f t="shared" si="1118"/>
        <v>if (curl_fetch_memory('https://www1.nseindia.com/archives/equities/bhavcopy/pr/PR091119.zip')$status_code == 200) download.file('https://www1.nseindia.com/archives/equities/bhavcopy/pr/PR091119.zip', 'D:\\My-Shares\\source-bhavcopy-zip\\PR091119.zip')</v>
      </c>
      <c r="P3177" t="str">
        <f t="shared" si="1119"/>
        <v>if (file.exists('D:\\My-Shares\\source-bhavcopy-zip\\PR091119.zip')) {zipped_names = grep('\\.zip', unzip('D:\\My-Shares\\source-bhavcopy-zip\\PR091119.zip', list=TRUE)$Name, ignore.case=TRUE, value=TRUE); unzip(zipfile = 'D:\\My-Shares\\source-bhavcopy-zip\\PR091119.zip', exdir = 'D:\\My-Shares\\source-fno-zip', files=zipped_names);rm(zipped_names);}</v>
      </c>
      <c r="Q3177" t="str">
        <f t="shared" si="1120"/>
        <v>if (file.exists('D:\\My-Shares\\source-fno-zip\\fo09112019.zip')) {files = unzip('D:\\My-Shares\\source-fno-zip\\fo09112019.zip', list=TRUE)$Name; unzip(zipfile = 'D:\\My-Shares\\source-fno-zip\\fo09112019.zip', exdir = 'D:\\My-Shares\\source-fno-csv', files=files[grepl('^fo[0-9]{8}\\.csv|^op[0-9]{8}\\.csv',files)]);rm(files);}</v>
      </c>
      <c r="R3177" t="str">
        <f t="shared" si="1129"/>
        <v>if (file.exists('D:\\My-Shares\\source-fno-csv\\fo09112019.csv')) fo09112019 = data.table (read_csv_chunked('D:\\My-Shares\\source-fno-csv\\fo09112019.csv', DataFrameCallback$new(f), chunk_size = 5))</v>
      </c>
      <c r="S3177" t="str">
        <f t="shared" si="1130"/>
        <v>if (file.exists('D:\\My-Shares\\source-fno-csv\\op09112019.csv')) op09112019 = data.table (read_csv_chunked('D:\\My-Shares\\source-fno-csv\\op09112019.csv', DataFrameCallback$new(f), chunk_size = 5))</v>
      </c>
      <c r="T3177" t="str">
        <f t="shared" si="1131"/>
        <v>MA091119</v>
      </c>
      <c r="U3177" s="3" t="s">
        <v>24</v>
      </c>
      <c r="V3177" t="str">
        <f t="shared" si="1132"/>
        <v>https://www1.nseindia.com/archives/equities/mkt/MA091119.csv</v>
      </c>
      <c r="W3177" t="str">
        <f t="shared" si="1133"/>
        <v>MA091119 = fread('https://www1.nseindia.com/archives/equities/mkt/MA091119.csv', sep='!', header = FALSE);</v>
      </c>
      <c r="X3177" t="str">
        <f t="shared" si="1134"/>
        <v>MA091119 = MA091119[ str_detect(toupper(V1), ',NIFTY') | str_detect(toupper(V1), ',INDEX,') | str_detect(toupper(V1), ',CNX') ];</v>
      </c>
      <c r="Y3177" t="str">
        <f t="shared" si="1135"/>
        <v>MA091119 = MA091119[, c('temp', 'INDEX', 'PREVIOUS_CLOSE', 'OPEN', 'HIGH', 'LOW', 'CLOSE', 'GAIN_LOSS') := tstrsplit(V1, ',', fixed= TRUE),];</v>
      </c>
      <c r="Z3177" t="str">
        <f t="shared" si="1136"/>
        <v>MA091119 = MA091119 [ GAIN_LOSS != 'GAIN/LOSS'];</v>
      </c>
      <c r="AA3177" t="str">
        <f t="shared" si="1137"/>
        <v>if (curl_fetch_memory('https://www1.nseindia.com/archives/equities/mkt/MA091119.csv')$status_code == 200) {MA091119 = fread('https://www1.nseindia.com/archives/equities/mkt/MA091119.csv', sep='!', header = FALSE); MA091119 = MA091119[ str_detect(toupper(V1), ',NIFTY') | str_detect(toupper(V1), ',INDEX,') | str_detect(toupper(V1), ',CNX') ]; MA091119 = MA091119[, c('temp', 'INDEX', 'PREVIOUS_CLOSE', 'OPEN', 'HIGH', 'LOW', 'CLOSE', 'GAIN_LOSS') := tstrsplit(V1, ',', fixed= TRUE),]; MA091119 = MA091119 [ GAIN_LOSS != 'GAIN/LOSS'];}</v>
      </c>
      <c r="AB3177" t="str">
        <f t="shared" si="1113"/>
        <v>indices_dataNov2019</v>
      </c>
      <c r="AC3177" s="3" t="s">
        <v>32</v>
      </c>
      <c r="AD3177" t="s">
        <v>40</v>
      </c>
      <c r="AE3177" t="s">
        <v>44</v>
      </c>
      <c r="AF3177" t="str">
        <f t="shared" si="1114"/>
        <v>43778_indices_dataNov2019</v>
      </c>
      <c r="AG3177" t="str">
        <f t="shared" si="1115"/>
        <v>indices_dataNov2019.zip</v>
      </c>
      <c r="AH3177" t="str">
        <f>CONCATENATE(AF3177, " &lt;- as.data.table( extract_tables(", AB3177, ")")</f>
        <v>43778_indices_dataNov2019 &lt;- as.data.table( extract_tables(indices_dataNov2019)</v>
      </c>
      <c r="AI3177" t="str">
        <f>CONCATENATE("if (curl_fetch_memory('",AC3177,AG3177, "')$status_code == 200) download.file('", AC3177, AG3177, "', '", AD3177, AF3177, ".zip')")</f>
        <v>if (curl_fetch_memory('https://www1.nseindia.com/content/indices/indices_dataNov2019.zip')$status_code == 200) download.file('https://www1.nseindia.com/content/indices/indices_dataNov2019.zip', 'D:\\My-Shares\\source-index-wgt\\43778_indices_dataNov2019.zip')</v>
      </c>
      <c r="AJ3177" t="str">
        <f t="shared" si="1116"/>
        <v>if (file.exists('D:\\My-Shares\\source-index-wgt\\43778_indices_dataNov2019.zip') ) {files = unzip('D:\\My-Shares\\source-index-wgt\\43778_indices_dataNov2019.zip', list=TRUE)$Name; files02=files[grepl('^NIFTY_Bank*|^niftybank*',files)]; unzip(zipfile = 'D:\\My-Shares\\source-index-wgt\\43778_indices_dataNov2019.zip', exdir = 'D:\\My-Shares\\source-index-wgt-bnfpdf', files=files02); file.rename(paste('D:\\My-Shares\\source-index-wgt-bnfpdf\\', files02, sep=''), paste('D:\\My-Shares\\source-index-wgt-bnfpdf\\','43778_',files02, sep='') );pdf_43778 &lt;- as.data.table (extract_tables(paste('D:\\My-Shares\\source-index-wgt-bnfpdf\\','43778_',files02, sep='') ) ); rm(files); rm(files02)}</v>
      </c>
    </row>
    <row r="3178" spans="1:36">
      <c r="A3178" s="1">
        <v>43779</v>
      </c>
      <c r="B3178" s="2">
        <f t="shared" si="1121"/>
        <v>10</v>
      </c>
      <c r="C3178" s="2">
        <f t="shared" si="1122"/>
        <v>11</v>
      </c>
      <c r="D3178">
        <f t="shared" si="1123"/>
        <v>2019</v>
      </c>
      <c r="E3178" t="str">
        <f t="shared" si="1124"/>
        <v>19</v>
      </c>
      <c r="F3178" t="str">
        <f t="shared" si="1125"/>
        <v>PR101119.zip</v>
      </c>
      <c r="G3178" t="str">
        <f t="shared" si="1126"/>
        <v>fo10112019.zip</v>
      </c>
      <c r="H3178" t="str">
        <f t="shared" si="1127"/>
        <v>fo10112019</v>
      </c>
      <c r="I3178" t="str">
        <f t="shared" si="1128"/>
        <v>op10112019</v>
      </c>
      <c r="J3178" s="3" t="s">
        <v>6</v>
      </c>
      <c r="K3178" t="s">
        <v>13</v>
      </c>
      <c r="L3178" t="s">
        <v>14</v>
      </c>
      <c r="M3178" t="s">
        <v>17</v>
      </c>
      <c r="N3178" t="str">
        <f t="shared" si="1117"/>
        <v>if (curl_fetch_memory('https://www1.nseindia.com/archives/equities/bhavcopy/pr/PR101119.zip')$status_code == 200)</v>
      </c>
      <c r="O3178" t="str">
        <f t="shared" si="1118"/>
        <v>if (curl_fetch_memory('https://www1.nseindia.com/archives/equities/bhavcopy/pr/PR101119.zip')$status_code == 200) download.file('https://www1.nseindia.com/archives/equities/bhavcopy/pr/PR101119.zip', 'D:\\My-Shares\\source-bhavcopy-zip\\PR101119.zip')</v>
      </c>
      <c r="P3178" t="str">
        <f t="shared" si="1119"/>
        <v>if (file.exists('D:\\My-Shares\\source-bhavcopy-zip\\PR101119.zip')) {zipped_names = grep('\\.zip', unzip('D:\\My-Shares\\source-bhavcopy-zip\\PR101119.zip', list=TRUE)$Name, ignore.case=TRUE, value=TRUE); unzip(zipfile = 'D:\\My-Shares\\source-bhavcopy-zip\\PR101119.zip', exdir = 'D:\\My-Shares\\source-fno-zip', files=zipped_names);rm(zipped_names);}</v>
      </c>
      <c r="Q3178" t="str">
        <f t="shared" si="1120"/>
        <v>if (file.exists('D:\\My-Shares\\source-fno-zip\\fo10112019.zip')) {files = unzip('D:\\My-Shares\\source-fno-zip\\fo10112019.zip', list=TRUE)$Name; unzip(zipfile = 'D:\\My-Shares\\source-fno-zip\\fo10112019.zip', exdir = 'D:\\My-Shares\\source-fno-csv', files=files[grepl('^fo[0-9]{8}\\.csv|^op[0-9]{8}\\.csv',files)]);rm(files);}</v>
      </c>
      <c r="R3178" t="str">
        <f t="shared" si="1129"/>
        <v>if (file.exists('D:\\My-Shares\\source-fno-csv\\fo10112019.csv')) fo10112019 = data.table (read_csv_chunked('D:\\My-Shares\\source-fno-csv\\fo10112019.csv', DataFrameCallback$new(f), chunk_size = 5))</v>
      </c>
      <c r="S3178" t="str">
        <f t="shared" si="1130"/>
        <v>if (file.exists('D:\\My-Shares\\source-fno-csv\\op10112019.csv')) op10112019 = data.table (read_csv_chunked('D:\\My-Shares\\source-fno-csv\\op10112019.csv', DataFrameCallback$new(f), chunk_size = 5))</v>
      </c>
      <c r="T3178" t="str">
        <f t="shared" si="1131"/>
        <v>MA101119</v>
      </c>
      <c r="U3178" s="3" t="s">
        <v>24</v>
      </c>
      <c r="V3178" t="str">
        <f t="shared" si="1132"/>
        <v>https://www1.nseindia.com/archives/equities/mkt/MA101119.csv</v>
      </c>
      <c r="W3178" t="str">
        <f t="shared" si="1133"/>
        <v>MA101119 = fread('https://www1.nseindia.com/archives/equities/mkt/MA101119.csv', sep='!', header = FALSE);</v>
      </c>
      <c r="X3178" t="str">
        <f t="shared" si="1134"/>
        <v>MA101119 = MA101119[ str_detect(toupper(V1), ',NIFTY') | str_detect(toupper(V1), ',INDEX,') | str_detect(toupper(V1), ',CNX') ];</v>
      </c>
      <c r="Y3178" t="str">
        <f t="shared" si="1135"/>
        <v>MA101119 = MA101119[, c('temp', 'INDEX', 'PREVIOUS_CLOSE', 'OPEN', 'HIGH', 'LOW', 'CLOSE', 'GAIN_LOSS') := tstrsplit(V1, ',', fixed= TRUE),];</v>
      </c>
      <c r="Z3178" t="str">
        <f t="shared" si="1136"/>
        <v>MA101119 = MA101119 [ GAIN_LOSS != 'GAIN/LOSS'];</v>
      </c>
      <c r="AA3178" t="str">
        <f t="shared" si="1137"/>
        <v>if (curl_fetch_memory('https://www1.nseindia.com/archives/equities/mkt/MA101119.csv')$status_code == 200) {MA101119 = fread('https://www1.nseindia.com/archives/equities/mkt/MA101119.csv', sep='!', header = FALSE); MA101119 = MA101119[ str_detect(toupper(V1), ',NIFTY') | str_detect(toupper(V1), ',INDEX,') | str_detect(toupper(V1), ',CNX') ]; MA101119 = MA101119[, c('temp', 'INDEX', 'PREVIOUS_CLOSE', 'OPEN', 'HIGH', 'LOW', 'CLOSE', 'GAIN_LOSS') := tstrsplit(V1, ',', fixed= TRUE),]; MA101119 = MA101119 [ GAIN_LOSS != 'GAIN/LOSS'];}</v>
      </c>
      <c r="AB3178" t="str">
        <f t="shared" ref="AB3178:AB3241" si="1138">CONCATENATE("indices_data", TEXT(A3178, "mmm"), D3178)</f>
        <v>indices_dataNov2019</v>
      </c>
      <c r="AC3178" s="3" t="s">
        <v>32</v>
      </c>
      <c r="AD3178" t="s">
        <v>40</v>
      </c>
      <c r="AE3178" t="s">
        <v>44</v>
      </c>
      <c r="AF3178" t="str">
        <f t="shared" ref="AF3178:AF3241" si="1139">CONCATENATE(A3178, "_", AB3178)</f>
        <v>43779_indices_dataNov2019</v>
      </c>
      <c r="AG3178" t="str">
        <f t="shared" ref="AG3178:AG3241" si="1140">CONCATENATE(AB3178, ".zip")</f>
        <v>indices_dataNov2019.zip</v>
      </c>
      <c r="AH3178" t="str">
        <f>CONCATENATE(AF3178, " &lt;- as.data.table( extract_tables(", AB3178, ")")</f>
        <v>43779_indices_dataNov2019 &lt;- as.data.table( extract_tables(indices_dataNov2019)</v>
      </c>
      <c r="AI3178" t="str">
        <f>CONCATENATE("if (curl_fetch_memory('",AC3178,AG3178, "')$status_code == 200) download.file('", AC3178, AG3178, "', '", AD3178, AF3178, ".zip')")</f>
        <v>if (curl_fetch_memory('https://www1.nseindia.com/content/indices/indices_dataNov2019.zip')$status_code == 200) download.file('https://www1.nseindia.com/content/indices/indices_dataNov2019.zip', 'D:\\My-Shares\\source-index-wgt\\43779_indices_dataNov2019.zip')</v>
      </c>
      <c r="AJ3178" t="str">
        <f t="shared" ref="AJ3178:AJ3241" si="1141">CONCATENATE("if (file.exists('", AD3178, AF3178, ".zip') ) {files = unzip('", AD3178, AF3178, ".zip', list=TRUE)$Name; files02=files[grepl('^NIFTY_Bank*|^niftybank*',files)]; unzip(zipfile = '", AD3178, AF3178, ".zip', exdir = '", AE3178, "', files=files02); file.rename(paste('",AE3178,"\\', files02, sep=''), paste('", AE3178,"\\'",",'", A3178,"_'", ",files02, sep='') );", "pdf_", A3178, " &lt;- as.data.table (extract_tables(paste('", AE3178,"\\'",",'", A3178,"_'", ",files02, sep='') ) ); rm(files); rm(files02)}")</f>
        <v>if (file.exists('D:\\My-Shares\\source-index-wgt\\43779_indices_dataNov2019.zip') ) {files = unzip('D:\\My-Shares\\source-index-wgt\\43779_indices_dataNov2019.zip', list=TRUE)$Name; files02=files[grepl('^NIFTY_Bank*|^niftybank*',files)]; unzip(zipfile = 'D:\\My-Shares\\source-index-wgt\\43779_indices_dataNov2019.zip', exdir = 'D:\\My-Shares\\source-index-wgt-bnfpdf', files=files02); file.rename(paste('D:\\My-Shares\\source-index-wgt-bnfpdf\\', files02, sep=''), paste('D:\\My-Shares\\source-index-wgt-bnfpdf\\','43779_',files02, sep='') );pdf_43779 &lt;- as.data.table (extract_tables(paste('D:\\My-Shares\\source-index-wgt-bnfpdf\\','43779_',files02, sep='') ) ); rm(files); rm(files02)}</v>
      </c>
    </row>
    <row r="3179" spans="1:36">
      <c r="A3179" s="1">
        <v>43780</v>
      </c>
      <c r="B3179" s="2">
        <f t="shared" si="1121"/>
        <v>11</v>
      </c>
      <c r="C3179" s="2">
        <f t="shared" si="1122"/>
        <v>11</v>
      </c>
      <c r="D3179">
        <f t="shared" si="1123"/>
        <v>2019</v>
      </c>
      <c r="E3179" t="str">
        <f t="shared" si="1124"/>
        <v>19</v>
      </c>
      <c r="F3179" t="str">
        <f t="shared" si="1125"/>
        <v>PR111119.zip</v>
      </c>
      <c r="G3179" t="str">
        <f t="shared" si="1126"/>
        <v>fo11112019.zip</v>
      </c>
      <c r="H3179" t="str">
        <f t="shared" si="1127"/>
        <v>fo11112019</v>
      </c>
      <c r="I3179" t="str">
        <f t="shared" si="1128"/>
        <v>op11112019</v>
      </c>
      <c r="J3179" s="3" t="s">
        <v>6</v>
      </c>
      <c r="K3179" t="s">
        <v>13</v>
      </c>
      <c r="L3179" t="s">
        <v>14</v>
      </c>
      <c r="M3179" t="s">
        <v>17</v>
      </c>
      <c r="N3179" t="str">
        <f t="shared" si="1117"/>
        <v>if (curl_fetch_memory('https://www1.nseindia.com/archives/equities/bhavcopy/pr/PR111119.zip')$status_code == 200)</v>
      </c>
      <c r="O3179" t="str">
        <f t="shared" si="1118"/>
        <v>if (curl_fetch_memory('https://www1.nseindia.com/archives/equities/bhavcopy/pr/PR111119.zip')$status_code == 200) download.file('https://www1.nseindia.com/archives/equities/bhavcopy/pr/PR111119.zip', 'D:\\My-Shares\\source-bhavcopy-zip\\PR111119.zip')</v>
      </c>
      <c r="P3179" t="str">
        <f t="shared" si="1119"/>
        <v>if (file.exists('D:\\My-Shares\\source-bhavcopy-zip\\PR111119.zip')) {zipped_names = grep('\\.zip', unzip('D:\\My-Shares\\source-bhavcopy-zip\\PR111119.zip', list=TRUE)$Name, ignore.case=TRUE, value=TRUE); unzip(zipfile = 'D:\\My-Shares\\source-bhavcopy-zip\\PR111119.zip', exdir = 'D:\\My-Shares\\source-fno-zip', files=zipped_names);rm(zipped_names);}</v>
      </c>
      <c r="Q3179" t="str">
        <f t="shared" si="1120"/>
        <v>if (file.exists('D:\\My-Shares\\source-fno-zip\\fo11112019.zip')) {files = unzip('D:\\My-Shares\\source-fno-zip\\fo11112019.zip', list=TRUE)$Name; unzip(zipfile = 'D:\\My-Shares\\source-fno-zip\\fo11112019.zip', exdir = 'D:\\My-Shares\\source-fno-csv', files=files[grepl('^fo[0-9]{8}\\.csv|^op[0-9]{8}\\.csv',files)]);rm(files);}</v>
      </c>
      <c r="R3179" t="str">
        <f t="shared" si="1129"/>
        <v>if (file.exists('D:\\My-Shares\\source-fno-csv\\fo11112019.csv')) fo11112019 = data.table (read_csv_chunked('D:\\My-Shares\\source-fno-csv\\fo11112019.csv', DataFrameCallback$new(f), chunk_size = 5))</v>
      </c>
      <c r="S3179" t="str">
        <f t="shared" si="1130"/>
        <v>if (file.exists('D:\\My-Shares\\source-fno-csv\\op11112019.csv')) op11112019 = data.table (read_csv_chunked('D:\\My-Shares\\source-fno-csv\\op11112019.csv', DataFrameCallback$new(f), chunk_size = 5))</v>
      </c>
      <c r="T3179" t="str">
        <f t="shared" si="1131"/>
        <v>MA111119</v>
      </c>
      <c r="U3179" s="3" t="s">
        <v>24</v>
      </c>
      <c r="V3179" t="str">
        <f t="shared" si="1132"/>
        <v>https://www1.nseindia.com/archives/equities/mkt/MA111119.csv</v>
      </c>
      <c r="W3179" t="str">
        <f t="shared" si="1133"/>
        <v>MA111119 = fread('https://www1.nseindia.com/archives/equities/mkt/MA111119.csv', sep='!', header = FALSE);</v>
      </c>
      <c r="X3179" t="str">
        <f t="shared" si="1134"/>
        <v>MA111119 = MA111119[ str_detect(toupper(V1), ',NIFTY') | str_detect(toupper(V1), ',INDEX,') | str_detect(toupper(V1), ',CNX') ];</v>
      </c>
      <c r="Y3179" t="str">
        <f t="shared" si="1135"/>
        <v>MA111119 = MA111119[, c('temp', 'INDEX', 'PREVIOUS_CLOSE', 'OPEN', 'HIGH', 'LOW', 'CLOSE', 'GAIN_LOSS') := tstrsplit(V1, ',', fixed= TRUE),];</v>
      </c>
      <c r="Z3179" t="str">
        <f t="shared" si="1136"/>
        <v>MA111119 = MA111119 [ GAIN_LOSS != 'GAIN/LOSS'];</v>
      </c>
      <c r="AA3179" t="str">
        <f t="shared" si="1137"/>
        <v>if (curl_fetch_memory('https://www1.nseindia.com/archives/equities/mkt/MA111119.csv')$status_code == 200) {MA111119 = fread('https://www1.nseindia.com/archives/equities/mkt/MA111119.csv', sep='!', header = FALSE); MA111119 = MA111119[ str_detect(toupper(V1), ',NIFTY') | str_detect(toupper(V1), ',INDEX,') | str_detect(toupper(V1), ',CNX') ]; MA111119 = MA111119[, c('temp', 'INDEX', 'PREVIOUS_CLOSE', 'OPEN', 'HIGH', 'LOW', 'CLOSE', 'GAIN_LOSS') := tstrsplit(V1, ',', fixed= TRUE),]; MA111119 = MA111119 [ GAIN_LOSS != 'GAIN/LOSS'];}</v>
      </c>
      <c r="AB3179" t="str">
        <f t="shared" si="1138"/>
        <v>indices_dataNov2019</v>
      </c>
      <c r="AC3179" s="3" t="s">
        <v>32</v>
      </c>
      <c r="AD3179" t="s">
        <v>40</v>
      </c>
      <c r="AE3179" t="s">
        <v>44</v>
      </c>
      <c r="AF3179" t="str">
        <f t="shared" si="1139"/>
        <v>43780_indices_dataNov2019</v>
      </c>
      <c r="AG3179" t="str">
        <f t="shared" si="1140"/>
        <v>indices_dataNov2019.zip</v>
      </c>
      <c r="AH3179" t="str">
        <f>CONCATENATE(AF3179, " &lt;- as.data.table( extract_tables(", AB3179, ")")</f>
        <v>43780_indices_dataNov2019 &lt;- as.data.table( extract_tables(indices_dataNov2019)</v>
      </c>
      <c r="AI3179" t="str">
        <f>CONCATENATE("if (curl_fetch_memory('",AC3179,AG3179, "')$status_code == 200) download.file('", AC3179, AG3179, "', '", AD3179, AF3179, ".zip')")</f>
        <v>if (curl_fetch_memory('https://www1.nseindia.com/content/indices/indices_dataNov2019.zip')$status_code == 200) download.file('https://www1.nseindia.com/content/indices/indices_dataNov2019.zip', 'D:\\My-Shares\\source-index-wgt\\43780_indices_dataNov2019.zip')</v>
      </c>
      <c r="AJ3179" t="str">
        <f t="shared" si="1141"/>
        <v>if (file.exists('D:\\My-Shares\\source-index-wgt\\43780_indices_dataNov2019.zip') ) {files = unzip('D:\\My-Shares\\source-index-wgt\\43780_indices_dataNov2019.zip', list=TRUE)$Name; files02=files[grepl('^NIFTY_Bank*|^niftybank*',files)]; unzip(zipfile = 'D:\\My-Shares\\source-index-wgt\\43780_indices_dataNov2019.zip', exdir = 'D:\\My-Shares\\source-index-wgt-bnfpdf', files=files02); file.rename(paste('D:\\My-Shares\\source-index-wgt-bnfpdf\\', files02, sep=''), paste('D:\\My-Shares\\source-index-wgt-bnfpdf\\','43780_',files02, sep='') );pdf_43780 &lt;- as.data.table (extract_tables(paste('D:\\My-Shares\\source-index-wgt-bnfpdf\\','43780_',files02, sep='') ) ); rm(files); rm(files02)}</v>
      </c>
    </row>
    <row r="3180" spans="1:36">
      <c r="A3180" s="1">
        <v>43781</v>
      </c>
      <c r="B3180" s="2">
        <f t="shared" si="1121"/>
        <v>12</v>
      </c>
      <c r="C3180" s="2">
        <f t="shared" si="1122"/>
        <v>11</v>
      </c>
      <c r="D3180">
        <f t="shared" si="1123"/>
        <v>2019</v>
      </c>
      <c r="E3180" t="str">
        <f t="shared" si="1124"/>
        <v>19</v>
      </c>
      <c r="F3180" t="str">
        <f t="shared" si="1125"/>
        <v>PR121119.zip</v>
      </c>
      <c r="G3180" t="str">
        <f t="shared" si="1126"/>
        <v>fo12112019.zip</v>
      </c>
      <c r="H3180" t="str">
        <f t="shared" si="1127"/>
        <v>fo12112019</v>
      </c>
      <c r="I3180" t="str">
        <f t="shared" si="1128"/>
        <v>op12112019</v>
      </c>
      <c r="J3180" s="3" t="s">
        <v>6</v>
      </c>
      <c r="K3180" t="s">
        <v>13</v>
      </c>
      <c r="L3180" t="s">
        <v>14</v>
      </c>
      <c r="M3180" t="s">
        <v>17</v>
      </c>
      <c r="N3180" t="str">
        <f t="shared" si="1117"/>
        <v>if (curl_fetch_memory('https://www1.nseindia.com/archives/equities/bhavcopy/pr/PR121119.zip')$status_code == 200)</v>
      </c>
      <c r="O3180" t="str">
        <f t="shared" si="1118"/>
        <v>if (curl_fetch_memory('https://www1.nseindia.com/archives/equities/bhavcopy/pr/PR121119.zip')$status_code == 200) download.file('https://www1.nseindia.com/archives/equities/bhavcopy/pr/PR121119.zip', 'D:\\My-Shares\\source-bhavcopy-zip\\PR121119.zip')</v>
      </c>
      <c r="P3180" t="str">
        <f t="shared" si="1119"/>
        <v>if (file.exists('D:\\My-Shares\\source-bhavcopy-zip\\PR121119.zip')) {zipped_names = grep('\\.zip', unzip('D:\\My-Shares\\source-bhavcopy-zip\\PR121119.zip', list=TRUE)$Name, ignore.case=TRUE, value=TRUE); unzip(zipfile = 'D:\\My-Shares\\source-bhavcopy-zip\\PR121119.zip', exdir = 'D:\\My-Shares\\source-fno-zip', files=zipped_names);rm(zipped_names);}</v>
      </c>
      <c r="Q3180" t="str">
        <f t="shared" si="1120"/>
        <v>if (file.exists('D:\\My-Shares\\source-fno-zip\\fo12112019.zip')) {files = unzip('D:\\My-Shares\\source-fno-zip\\fo12112019.zip', list=TRUE)$Name; unzip(zipfile = 'D:\\My-Shares\\source-fno-zip\\fo12112019.zip', exdir = 'D:\\My-Shares\\source-fno-csv', files=files[grepl('^fo[0-9]{8}\\.csv|^op[0-9]{8}\\.csv',files)]);rm(files);}</v>
      </c>
      <c r="R3180" t="str">
        <f t="shared" si="1129"/>
        <v>if (file.exists('D:\\My-Shares\\source-fno-csv\\fo12112019.csv')) fo12112019 = data.table (read_csv_chunked('D:\\My-Shares\\source-fno-csv\\fo12112019.csv', DataFrameCallback$new(f), chunk_size = 5))</v>
      </c>
      <c r="S3180" t="str">
        <f t="shared" si="1130"/>
        <v>if (file.exists('D:\\My-Shares\\source-fno-csv\\op12112019.csv')) op12112019 = data.table (read_csv_chunked('D:\\My-Shares\\source-fno-csv\\op12112019.csv', DataFrameCallback$new(f), chunk_size = 5))</v>
      </c>
      <c r="T3180" t="str">
        <f t="shared" si="1131"/>
        <v>MA121119</v>
      </c>
      <c r="U3180" s="3" t="s">
        <v>24</v>
      </c>
      <c r="V3180" t="str">
        <f t="shared" si="1132"/>
        <v>https://www1.nseindia.com/archives/equities/mkt/MA121119.csv</v>
      </c>
      <c r="W3180" t="str">
        <f t="shared" si="1133"/>
        <v>MA121119 = fread('https://www1.nseindia.com/archives/equities/mkt/MA121119.csv', sep='!', header = FALSE);</v>
      </c>
      <c r="X3180" t="str">
        <f t="shared" si="1134"/>
        <v>MA121119 = MA121119[ str_detect(toupper(V1), ',NIFTY') | str_detect(toupper(V1), ',INDEX,') | str_detect(toupper(V1), ',CNX') ];</v>
      </c>
      <c r="Y3180" t="str">
        <f t="shared" si="1135"/>
        <v>MA121119 = MA121119[, c('temp', 'INDEX', 'PREVIOUS_CLOSE', 'OPEN', 'HIGH', 'LOW', 'CLOSE', 'GAIN_LOSS') := tstrsplit(V1, ',', fixed= TRUE),];</v>
      </c>
      <c r="Z3180" t="str">
        <f t="shared" si="1136"/>
        <v>MA121119 = MA121119 [ GAIN_LOSS != 'GAIN/LOSS'];</v>
      </c>
      <c r="AA3180" t="str">
        <f t="shared" si="1137"/>
        <v>if (curl_fetch_memory('https://www1.nseindia.com/archives/equities/mkt/MA121119.csv')$status_code == 200) {MA121119 = fread('https://www1.nseindia.com/archives/equities/mkt/MA121119.csv', sep='!', header = FALSE); MA121119 = MA121119[ str_detect(toupper(V1), ',NIFTY') | str_detect(toupper(V1), ',INDEX,') | str_detect(toupper(V1), ',CNX') ]; MA121119 = MA121119[, c('temp', 'INDEX', 'PREVIOUS_CLOSE', 'OPEN', 'HIGH', 'LOW', 'CLOSE', 'GAIN_LOSS') := tstrsplit(V1, ',', fixed= TRUE),]; MA121119 = MA121119 [ GAIN_LOSS != 'GAIN/LOSS'];}</v>
      </c>
      <c r="AB3180" t="str">
        <f t="shared" si="1138"/>
        <v>indices_dataNov2019</v>
      </c>
      <c r="AC3180" s="3" t="s">
        <v>32</v>
      </c>
      <c r="AD3180" t="s">
        <v>40</v>
      </c>
      <c r="AE3180" t="s">
        <v>44</v>
      </c>
      <c r="AF3180" t="str">
        <f t="shared" si="1139"/>
        <v>43781_indices_dataNov2019</v>
      </c>
      <c r="AG3180" t="str">
        <f t="shared" si="1140"/>
        <v>indices_dataNov2019.zip</v>
      </c>
      <c r="AH3180" t="str">
        <f>CONCATENATE(AF3180, " &lt;- as.data.table( extract_tables(", AB3180, ")")</f>
        <v>43781_indices_dataNov2019 &lt;- as.data.table( extract_tables(indices_dataNov2019)</v>
      </c>
      <c r="AI3180" t="str">
        <f>CONCATENATE("if (curl_fetch_memory('",AC3180,AG3180, "')$status_code == 200) download.file('", AC3180, AG3180, "', '", AD3180, AF3180, ".zip')")</f>
        <v>if (curl_fetch_memory('https://www1.nseindia.com/content/indices/indices_dataNov2019.zip')$status_code == 200) download.file('https://www1.nseindia.com/content/indices/indices_dataNov2019.zip', 'D:\\My-Shares\\source-index-wgt\\43781_indices_dataNov2019.zip')</v>
      </c>
      <c r="AJ3180" t="str">
        <f t="shared" si="1141"/>
        <v>if (file.exists('D:\\My-Shares\\source-index-wgt\\43781_indices_dataNov2019.zip') ) {files = unzip('D:\\My-Shares\\source-index-wgt\\43781_indices_dataNov2019.zip', list=TRUE)$Name; files02=files[grepl('^NIFTY_Bank*|^niftybank*',files)]; unzip(zipfile = 'D:\\My-Shares\\source-index-wgt\\43781_indices_dataNov2019.zip', exdir = 'D:\\My-Shares\\source-index-wgt-bnfpdf', files=files02); file.rename(paste('D:\\My-Shares\\source-index-wgt-bnfpdf\\', files02, sep=''), paste('D:\\My-Shares\\source-index-wgt-bnfpdf\\','43781_',files02, sep='') );pdf_43781 &lt;- as.data.table (extract_tables(paste('D:\\My-Shares\\source-index-wgt-bnfpdf\\','43781_',files02, sep='') ) ); rm(files); rm(files02)}</v>
      </c>
    </row>
    <row r="3181" spans="1:36">
      <c r="A3181" s="1">
        <v>43782</v>
      </c>
      <c r="B3181" s="2">
        <f t="shared" si="1121"/>
        <v>13</v>
      </c>
      <c r="C3181" s="2">
        <f t="shared" si="1122"/>
        <v>11</v>
      </c>
      <c r="D3181">
        <f t="shared" si="1123"/>
        <v>2019</v>
      </c>
      <c r="E3181" t="str">
        <f t="shared" si="1124"/>
        <v>19</v>
      </c>
      <c r="F3181" t="str">
        <f t="shared" si="1125"/>
        <v>PR131119.zip</v>
      </c>
      <c r="G3181" t="str">
        <f t="shared" si="1126"/>
        <v>fo13112019.zip</v>
      </c>
      <c r="H3181" t="str">
        <f t="shared" si="1127"/>
        <v>fo13112019</v>
      </c>
      <c r="I3181" t="str">
        <f t="shared" si="1128"/>
        <v>op13112019</v>
      </c>
      <c r="J3181" s="3" t="s">
        <v>6</v>
      </c>
      <c r="K3181" t="s">
        <v>13</v>
      </c>
      <c r="L3181" t="s">
        <v>14</v>
      </c>
      <c r="M3181" t="s">
        <v>17</v>
      </c>
      <c r="N3181" t="str">
        <f t="shared" si="1117"/>
        <v>if (curl_fetch_memory('https://www1.nseindia.com/archives/equities/bhavcopy/pr/PR131119.zip')$status_code == 200)</v>
      </c>
      <c r="O3181" t="str">
        <f t="shared" si="1118"/>
        <v>if (curl_fetch_memory('https://www1.nseindia.com/archives/equities/bhavcopy/pr/PR131119.zip')$status_code == 200) download.file('https://www1.nseindia.com/archives/equities/bhavcopy/pr/PR131119.zip', 'D:\\My-Shares\\source-bhavcopy-zip\\PR131119.zip')</v>
      </c>
      <c r="P3181" t="str">
        <f t="shared" si="1119"/>
        <v>if (file.exists('D:\\My-Shares\\source-bhavcopy-zip\\PR131119.zip')) {zipped_names = grep('\\.zip', unzip('D:\\My-Shares\\source-bhavcopy-zip\\PR131119.zip', list=TRUE)$Name, ignore.case=TRUE, value=TRUE); unzip(zipfile = 'D:\\My-Shares\\source-bhavcopy-zip\\PR131119.zip', exdir = 'D:\\My-Shares\\source-fno-zip', files=zipped_names);rm(zipped_names);}</v>
      </c>
      <c r="Q3181" t="str">
        <f t="shared" si="1120"/>
        <v>if (file.exists('D:\\My-Shares\\source-fno-zip\\fo13112019.zip')) {files = unzip('D:\\My-Shares\\source-fno-zip\\fo13112019.zip', list=TRUE)$Name; unzip(zipfile = 'D:\\My-Shares\\source-fno-zip\\fo13112019.zip', exdir = 'D:\\My-Shares\\source-fno-csv', files=files[grepl('^fo[0-9]{8}\\.csv|^op[0-9]{8}\\.csv',files)]);rm(files);}</v>
      </c>
      <c r="R3181" t="str">
        <f t="shared" si="1129"/>
        <v>if (file.exists('D:\\My-Shares\\source-fno-csv\\fo13112019.csv')) fo13112019 = data.table (read_csv_chunked('D:\\My-Shares\\source-fno-csv\\fo13112019.csv', DataFrameCallback$new(f), chunk_size = 5))</v>
      </c>
      <c r="S3181" t="str">
        <f t="shared" si="1130"/>
        <v>if (file.exists('D:\\My-Shares\\source-fno-csv\\op13112019.csv')) op13112019 = data.table (read_csv_chunked('D:\\My-Shares\\source-fno-csv\\op13112019.csv', DataFrameCallback$new(f), chunk_size = 5))</v>
      </c>
      <c r="T3181" t="str">
        <f t="shared" si="1131"/>
        <v>MA131119</v>
      </c>
      <c r="U3181" s="3" t="s">
        <v>24</v>
      </c>
      <c r="V3181" t="str">
        <f t="shared" si="1132"/>
        <v>https://www1.nseindia.com/archives/equities/mkt/MA131119.csv</v>
      </c>
      <c r="W3181" t="str">
        <f t="shared" si="1133"/>
        <v>MA131119 = fread('https://www1.nseindia.com/archives/equities/mkt/MA131119.csv', sep='!', header = FALSE);</v>
      </c>
      <c r="X3181" t="str">
        <f t="shared" si="1134"/>
        <v>MA131119 = MA131119[ str_detect(toupper(V1), ',NIFTY') | str_detect(toupper(V1), ',INDEX,') | str_detect(toupper(V1), ',CNX') ];</v>
      </c>
      <c r="Y3181" t="str">
        <f t="shared" si="1135"/>
        <v>MA131119 = MA131119[, c('temp', 'INDEX', 'PREVIOUS_CLOSE', 'OPEN', 'HIGH', 'LOW', 'CLOSE', 'GAIN_LOSS') := tstrsplit(V1, ',', fixed= TRUE),];</v>
      </c>
      <c r="Z3181" t="str">
        <f t="shared" si="1136"/>
        <v>MA131119 = MA131119 [ GAIN_LOSS != 'GAIN/LOSS'];</v>
      </c>
      <c r="AA3181" t="str">
        <f t="shared" si="1137"/>
        <v>if (curl_fetch_memory('https://www1.nseindia.com/archives/equities/mkt/MA131119.csv')$status_code == 200) {MA131119 = fread('https://www1.nseindia.com/archives/equities/mkt/MA131119.csv', sep='!', header = FALSE); MA131119 = MA131119[ str_detect(toupper(V1), ',NIFTY') | str_detect(toupper(V1), ',INDEX,') | str_detect(toupper(V1), ',CNX') ]; MA131119 = MA131119[, c('temp', 'INDEX', 'PREVIOUS_CLOSE', 'OPEN', 'HIGH', 'LOW', 'CLOSE', 'GAIN_LOSS') := tstrsplit(V1, ',', fixed= TRUE),]; MA131119 = MA131119 [ GAIN_LOSS != 'GAIN/LOSS'];}</v>
      </c>
      <c r="AB3181" t="str">
        <f t="shared" si="1138"/>
        <v>indices_dataNov2019</v>
      </c>
      <c r="AC3181" s="3" t="s">
        <v>32</v>
      </c>
      <c r="AD3181" t="s">
        <v>40</v>
      </c>
      <c r="AE3181" t="s">
        <v>44</v>
      </c>
      <c r="AF3181" t="str">
        <f t="shared" si="1139"/>
        <v>43782_indices_dataNov2019</v>
      </c>
      <c r="AG3181" t="str">
        <f t="shared" si="1140"/>
        <v>indices_dataNov2019.zip</v>
      </c>
      <c r="AH3181" t="str">
        <f>CONCATENATE(AF3181, " &lt;- as.data.table( extract_tables(", AB3181, ")")</f>
        <v>43782_indices_dataNov2019 &lt;- as.data.table( extract_tables(indices_dataNov2019)</v>
      </c>
      <c r="AI3181" t="str">
        <f>CONCATENATE("if (curl_fetch_memory('",AC3181,AG3181, "')$status_code == 200) download.file('", AC3181, AG3181, "', '", AD3181, AF3181, ".zip')")</f>
        <v>if (curl_fetch_memory('https://www1.nseindia.com/content/indices/indices_dataNov2019.zip')$status_code == 200) download.file('https://www1.nseindia.com/content/indices/indices_dataNov2019.zip', 'D:\\My-Shares\\source-index-wgt\\43782_indices_dataNov2019.zip')</v>
      </c>
      <c r="AJ3181" t="str">
        <f t="shared" si="1141"/>
        <v>if (file.exists('D:\\My-Shares\\source-index-wgt\\43782_indices_dataNov2019.zip') ) {files = unzip('D:\\My-Shares\\source-index-wgt\\43782_indices_dataNov2019.zip', list=TRUE)$Name; files02=files[grepl('^NIFTY_Bank*|^niftybank*',files)]; unzip(zipfile = 'D:\\My-Shares\\source-index-wgt\\43782_indices_dataNov2019.zip', exdir = 'D:\\My-Shares\\source-index-wgt-bnfpdf', files=files02); file.rename(paste('D:\\My-Shares\\source-index-wgt-bnfpdf\\', files02, sep=''), paste('D:\\My-Shares\\source-index-wgt-bnfpdf\\','43782_',files02, sep='') );pdf_43782 &lt;- as.data.table (extract_tables(paste('D:\\My-Shares\\source-index-wgt-bnfpdf\\','43782_',files02, sep='') ) ); rm(files); rm(files02)}</v>
      </c>
    </row>
    <row r="3182" spans="1:36">
      <c r="A3182" s="1">
        <v>43783</v>
      </c>
      <c r="B3182" s="2">
        <f t="shared" si="1121"/>
        <v>14</v>
      </c>
      <c r="C3182" s="2">
        <f t="shared" si="1122"/>
        <v>11</v>
      </c>
      <c r="D3182">
        <f t="shared" si="1123"/>
        <v>2019</v>
      </c>
      <c r="E3182" t="str">
        <f t="shared" si="1124"/>
        <v>19</v>
      </c>
      <c r="F3182" t="str">
        <f t="shared" si="1125"/>
        <v>PR141119.zip</v>
      </c>
      <c r="G3182" t="str">
        <f t="shared" si="1126"/>
        <v>fo14112019.zip</v>
      </c>
      <c r="H3182" t="str">
        <f t="shared" si="1127"/>
        <v>fo14112019</v>
      </c>
      <c r="I3182" t="str">
        <f t="shared" si="1128"/>
        <v>op14112019</v>
      </c>
      <c r="J3182" s="3" t="s">
        <v>6</v>
      </c>
      <c r="K3182" t="s">
        <v>13</v>
      </c>
      <c r="L3182" t="s">
        <v>14</v>
      </c>
      <c r="M3182" t="s">
        <v>17</v>
      </c>
      <c r="N3182" t="str">
        <f t="shared" si="1117"/>
        <v>if (curl_fetch_memory('https://www1.nseindia.com/archives/equities/bhavcopy/pr/PR141119.zip')$status_code == 200)</v>
      </c>
      <c r="O3182" t="str">
        <f t="shared" si="1118"/>
        <v>if (curl_fetch_memory('https://www1.nseindia.com/archives/equities/bhavcopy/pr/PR141119.zip')$status_code == 200) download.file('https://www1.nseindia.com/archives/equities/bhavcopy/pr/PR141119.zip', 'D:\\My-Shares\\source-bhavcopy-zip\\PR141119.zip')</v>
      </c>
      <c r="P3182" t="str">
        <f t="shared" si="1119"/>
        <v>if (file.exists('D:\\My-Shares\\source-bhavcopy-zip\\PR141119.zip')) {zipped_names = grep('\\.zip', unzip('D:\\My-Shares\\source-bhavcopy-zip\\PR141119.zip', list=TRUE)$Name, ignore.case=TRUE, value=TRUE); unzip(zipfile = 'D:\\My-Shares\\source-bhavcopy-zip\\PR141119.zip', exdir = 'D:\\My-Shares\\source-fno-zip', files=zipped_names);rm(zipped_names);}</v>
      </c>
      <c r="Q3182" t="str">
        <f t="shared" si="1120"/>
        <v>if (file.exists('D:\\My-Shares\\source-fno-zip\\fo14112019.zip')) {files = unzip('D:\\My-Shares\\source-fno-zip\\fo14112019.zip', list=TRUE)$Name; unzip(zipfile = 'D:\\My-Shares\\source-fno-zip\\fo14112019.zip', exdir = 'D:\\My-Shares\\source-fno-csv', files=files[grepl('^fo[0-9]{8}\\.csv|^op[0-9]{8}\\.csv',files)]);rm(files);}</v>
      </c>
      <c r="R3182" t="str">
        <f t="shared" si="1129"/>
        <v>if (file.exists('D:\\My-Shares\\source-fno-csv\\fo14112019.csv')) fo14112019 = data.table (read_csv_chunked('D:\\My-Shares\\source-fno-csv\\fo14112019.csv', DataFrameCallback$new(f), chunk_size = 5))</v>
      </c>
      <c r="S3182" t="str">
        <f t="shared" si="1130"/>
        <v>if (file.exists('D:\\My-Shares\\source-fno-csv\\op14112019.csv')) op14112019 = data.table (read_csv_chunked('D:\\My-Shares\\source-fno-csv\\op14112019.csv', DataFrameCallback$new(f), chunk_size = 5))</v>
      </c>
      <c r="T3182" t="str">
        <f t="shared" si="1131"/>
        <v>MA141119</v>
      </c>
      <c r="U3182" s="3" t="s">
        <v>24</v>
      </c>
      <c r="V3182" t="str">
        <f t="shared" si="1132"/>
        <v>https://www1.nseindia.com/archives/equities/mkt/MA141119.csv</v>
      </c>
      <c r="W3182" t="str">
        <f t="shared" si="1133"/>
        <v>MA141119 = fread('https://www1.nseindia.com/archives/equities/mkt/MA141119.csv', sep='!', header = FALSE);</v>
      </c>
      <c r="X3182" t="str">
        <f t="shared" si="1134"/>
        <v>MA141119 = MA141119[ str_detect(toupper(V1), ',NIFTY') | str_detect(toupper(V1), ',INDEX,') | str_detect(toupper(V1), ',CNX') ];</v>
      </c>
      <c r="Y3182" t="str">
        <f t="shared" si="1135"/>
        <v>MA141119 = MA141119[, c('temp', 'INDEX', 'PREVIOUS_CLOSE', 'OPEN', 'HIGH', 'LOW', 'CLOSE', 'GAIN_LOSS') := tstrsplit(V1, ',', fixed= TRUE),];</v>
      </c>
      <c r="Z3182" t="str">
        <f t="shared" si="1136"/>
        <v>MA141119 = MA141119 [ GAIN_LOSS != 'GAIN/LOSS'];</v>
      </c>
      <c r="AA3182" t="str">
        <f t="shared" si="1137"/>
        <v>if (curl_fetch_memory('https://www1.nseindia.com/archives/equities/mkt/MA141119.csv')$status_code == 200) {MA141119 = fread('https://www1.nseindia.com/archives/equities/mkt/MA141119.csv', sep='!', header = FALSE); MA141119 = MA141119[ str_detect(toupper(V1), ',NIFTY') | str_detect(toupper(V1), ',INDEX,') | str_detect(toupper(V1), ',CNX') ]; MA141119 = MA141119[, c('temp', 'INDEX', 'PREVIOUS_CLOSE', 'OPEN', 'HIGH', 'LOW', 'CLOSE', 'GAIN_LOSS') := tstrsplit(V1, ',', fixed= TRUE),]; MA141119 = MA141119 [ GAIN_LOSS != 'GAIN/LOSS'];}</v>
      </c>
      <c r="AB3182" t="str">
        <f t="shared" si="1138"/>
        <v>indices_dataNov2019</v>
      </c>
      <c r="AC3182" s="3" t="s">
        <v>32</v>
      </c>
      <c r="AD3182" t="s">
        <v>40</v>
      </c>
      <c r="AE3182" t="s">
        <v>44</v>
      </c>
      <c r="AF3182" t="str">
        <f t="shared" si="1139"/>
        <v>43783_indices_dataNov2019</v>
      </c>
      <c r="AG3182" t="str">
        <f t="shared" si="1140"/>
        <v>indices_dataNov2019.zip</v>
      </c>
      <c r="AH3182" t="str">
        <f>CONCATENATE(AF3182, " &lt;- as.data.table( extract_tables(", AB3182, ")")</f>
        <v>43783_indices_dataNov2019 &lt;- as.data.table( extract_tables(indices_dataNov2019)</v>
      </c>
      <c r="AI3182" t="str">
        <f>CONCATENATE("if (curl_fetch_memory('",AC3182,AG3182, "')$status_code == 200) download.file('", AC3182, AG3182, "', '", AD3182, AF3182, ".zip')")</f>
        <v>if (curl_fetch_memory('https://www1.nseindia.com/content/indices/indices_dataNov2019.zip')$status_code == 200) download.file('https://www1.nseindia.com/content/indices/indices_dataNov2019.zip', 'D:\\My-Shares\\source-index-wgt\\43783_indices_dataNov2019.zip')</v>
      </c>
      <c r="AJ3182" t="str">
        <f t="shared" si="1141"/>
        <v>if (file.exists('D:\\My-Shares\\source-index-wgt\\43783_indices_dataNov2019.zip') ) {files = unzip('D:\\My-Shares\\source-index-wgt\\43783_indices_dataNov2019.zip', list=TRUE)$Name; files02=files[grepl('^NIFTY_Bank*|^niftybank*',files)]; unzip(zipfile = 'D:\\My-Shares\\source-index-wgt\\43783_indices_dataNov2019.zip', exdir = 'D:\\My-Shares\\source-index-wgt-bnfpdf', files=files02); file.rename(paste('D:\\My-Shares\\source-index-wgt-bnfpdf\\', files02, sep=''), paste('D:\\My-Shares\\source-index-wgt-bnfpdf\\','43783_',files02, sep='') );pdf_43783 &lt;- as.data.table (extract_tables(paste('D:\\My-Shares\\source-index-wgt-bnfpdf\\','43783_',files02, sep='') ) ); rm(files); rm(files02)}</v>
      </c>
    </row>
    <row r="3183" spans="1:36">
      <c r="A3183" s="1">
        <v>43784</v>
      </c>
      <c r="B3183" s="2">
        <f t="shared" si="1121"/>
        <v>15</v>
      </c>
      <c r="C3183" s="2">
        <f t="shared" si="1122"/>
        <v>11</v>
      </c>
      <c r="D3183">
        <f t="shared" si="1123"/>
        <v>2019</v>
      </c>
      <c r="E3183" t="str">
        <f t="shared" si="1124"/>
        <v>19</v>
      </c>
      <c r="F3183" t="str">
        <f t="shared" si="1125"/>
        <v>PR151119.zip</v>
      </c>
      <c r="G3183" t="str">
        <f t="shared" si="1126"/>
        <v>fo15112019.zip</v>
      </c>
      <c r="H3183" t="str">
        <f t="shared" si="1127"/>
        <v>fo15112019</v>
      </c>
      <c r="I3183" t="str">
        <f t="shared" si="1128"/>
        <v>op15112019</v>
      </c>
      <c r="J3183" s="3" t="s">
        <v>6</v>
      </c>
      <c r="K3183" t="s">
        <v>13</v>
      </c>
      <c r="L3183" t="s">
        <v>14</v>
      </c>
      <c r="M3183" t="s">
        <v>17</v>
      </c>
      <c r="N3183" t="str">
        <f t="shared" si="1117"/>
        <v>if (curl_fetch_memory('https://www1.nseindia.com/archives/equities/bhavcopy/pr/PR151119.zip')$status_code == 200)</v>
      </c>
      <c r="O3183" t="str">
        <f t="shared" si="1118"/>
        <v>if (curl_fetch_memory('https://www1.nseindia.com/archives/equities/bhavcopy/pr/PR151119.zip')$status_code == 200) download.file('https://www1.nseindia.com/archives/equities/bhavcopy/pr/PR151119.zip', 'D:\\My-Shares\\source-bhavcopy-zip\\PR151119.zip')</v>
      </c>
      <c r="P3183" t="str">
        <f t="shared" si="1119"/>
        <v>if (file.exists('D:\\My-Shares\\source-bhavcopy-zip\\PR151119.zip')) {zipped_names = grep('\\.zip', unzip('D:\\My-Shares\\source-bhavcopy-zip\\PR151119.zip', list=TRUE)$Name, ignore.case=TRUE, value=TRUE); unzip(zipfile = 'D:\\My-Shares\\source-bhavcopy-zip\\PR151119.zip', exdir = 'D:\\My-Shares\\source-fno-zip', files=zipped_names);rm(zipped_names);}</v>
      </c>
      <c r="Q3183" t="str">
        <f t="shared" si="1120"/>
        <v>if (file.exists('D:\\My-Shares\\source-fno-zip\\fo15112019.zip')) {files = unzip('D:\\My-Shares\\source-fno-zip\\fo15112019.zip', list=TRUE)$Name; unzip(zipfile = 'D:\\My-Shares\\source-fno-zip\\fo15112019.zip', exdir = 'D:\\My-Shares\\source-fno-csv', files=files[grepl('^fo[0-9]{8}\\.csv|^op[0-9]{8}\\.csv',files)]);rm(files);}</v>
      </c>
      <c r="R3183" t="str">
        <f t="shared" si="1129"/>
        <v>if (file.exists('D:\\My-Shares\\source-fno-csv\\fo15112019.csv')) fo15112019 = data.table (read_csv_chunked('D:\\My-Shares\\source-fno-csv\\fo15112019.csv', DataFrameCallback$new(f), chunk_size = 5))</v>
      </c>
      <c r="S3183" t="str">
        <f t="shared" si="1130"/>
        <v>if (file.exists('D:\\My-Shares\\source-fno-csv\\op15112019.csv')) op15112019 = data.table (read_csv_chunked('D:\\My-Shares\\source-fno-csv\\op15112019.csv', DataFrameCallback$new(f), chunk_size = 5))</v>
      </c>
      <c r="T3183" t="str">
        <f t="shared" si="1131"/>
        <v>MA151119</v>
      </c>
      <c r="U3183" s="3" t="s">
        <v>24</v>
      </c>
      <c r="V3183" t="str">
        <f t="shared" si="1132"/>
        <v>https://www1.nseindia.com/archives/equities/mkt/MA151119.csv</v>
      </c>
      <c r="W3183" t="str">
        <f t="shared" si="1133"/>
        <v>MA151119 = fread('https://www1.nseindia.com/archives/equities/mkt/MA151119.csv', sep='!', header = FALSE);</v>
      </c>
      <c r="X3183" t="str">
        <f t="shared" si="1134"/>
        <v>MA151119 = MA151119[ str_detect(toupper(V1), ',NIFTY') | str_detect(toupper(V1), ',INDEX,') | str_detect(toupper(V1), ',CNX') ];</v>
      </c>
      <c r="Y3183" t="str">
        <f t="shared" si="1135"/>
        <v>MA151119 = MA151119[, c('temp', 'INDEX', 'PREVIOUS_CLOSE', 'OPEN', 'HIGH', 'LOW', 'CLOSE', 'GAIN_LOSS') := tstrsplit(V1, ',', fixed= TRUE),];</v>
      </c>
      <c r="Z3183" t="str">
        <f t="shared" si="1136"/>
        <v>MA151119 = MA151119 [ GAIN_LOSS != 'GAIN/LOSS'];</v>
      </c>
      <c r="AA3183" t="str">
        <f t="shared" si="1137"/>
        <v>if (curl_fetch_memory('https://www1.nseindia.com/archives/equities/mkt/MA151119.csv')$status_code == 200) {MA151119 = fread('https://www1.nseindia.com/archives/equities/mkt/MA151119.csv', sep='!', header = FALSE); MA151119 = MA151119[ str_detect(toupper(V1), ',NIFTY') | str_detect(toupper(V1), ',INDEX,') | str_detect(toupper(V1), ',CNX') ]; MA151119 = MA151119[, c('temp', 'INDEX', 'PREVIOUS_CLOSE', 'OPEN', 'HIGH', 'LOW', 'CLOSE', 'GAIN_LOSS') := tstrsplit(V1, ',', fixed= TRUE),]; MA151119 = MA151119 [ GAIN_LOSS != 'GAIN/LOSS'];}</v>
      </c>
      <c r="AB3183" t="str">
        <f t="shared" si="1138"/>
        <v>indices_dataNov2019</v>
      </c>
      <c r="AC3183" s="3" t="s">
        <v>32</v>
      </c>
      <c r="AD3183" t="s">
        <v>40</v>
      </c>
      <c r="AE3183" t="s">
        <v>44</v>
      </c>
      <c r="AF3183" t="str">
        <f t="shared" si="1139"/>
        <v>43784_indices_dataNov2019</v>
      </c>
      <c r="AG3183" t="str">
        <f t="shared" si="1140"/>
        <v>indices_dataNov2019.zip</v>
      </c>
      <c r="AH3183" t="str">
        <f>CONCATENATE(AF3183, " &lt;- as.data.table( extract_tables(", AB3183, ")")</f>
        <v>43784_indices_dataNov2019 &lt;- as.data.table( extract_tables(indices_dataNov2019)</v>
      </c>
      <c r="AI3183" t="str">
        <f>CONCATENATE("if (curl_fetch_memory('",AC3183,AG3183, "')$status_code == 200) download.file('", AC3183, AG3183, "', '", AD3183, AF3183, ".zip')")</f>
        <v>if (curl_fetch_memory('https://www1.nseindia.com/content/indices/indices_dataNov2019.zip')$status_code == 200) download.file('https://www1.nseindia.com/content/indices/indices_dataNov2019.zip', 'D:\\My-Shares\\source-index-wgt\\43784_indices_dataNov2019.zip')</v>
      </c>
      <c r="AJ3183" t="str">
        <f t="shared" si="1141"/>
        <v>if (file.exists('D:\\My-Shares\\source-index-wgt\\43784_indices_dataNov2019.zip') ) {files = unzip('D:\\My-Shares\\source-index-wgt\\43784_indices_dataNov2019.zip', list=TRUE)$Name; files02=files[grepl('^NIFTY_Bank*|^niftybank*',files)]; unzip(zipfile = 'D:\\My-Shares\\source-index-wgt\\43784_indices_dataNov2019.zip', exdir = 'D:\\My-Shares\\source-index-wgt-bnfpdf', files=files02); file.rename(paste('D:\\My-Shares\\source-index-wgt-bnfpdf\\', files02, sep=''), paste('D:\\My-Shares\\source-index-wgt-bnfpdf\\','43784_',files02, sep='') );pdf_43784 &lt;- as.data.table (extract_tables(paste('D:\\My-Shares\\source-index-wgt-bnfpdf\\','43784_',files02, sep='') ) ); rm(files); rm(files02)}</v>
      </c>
    </row>
    <row r="3184" spans="1:36">
      <c r="A3184" s="1">
        <v>43785</v>
      </c>
      <c r="B3184" s="2">
        <f t="shared" si="1121"/>
        <v>16</v>
      </c>
      <c r="C3184" s="2">
        <f t="shared" si="1122"/>
        <v>11</v>
      </c>
      <c r="D3184">
        <f t="shared" si="1123"/>
        <v>2019</v>
      </c>
      <c r="E3184" t="str">
        <f t="shared" si="1124"/>
        <v>19</v>
      </c>
      <c r="F3184" t="str">
        <f t="shared" si="1125"/>
        <v>PR161119.zip</v>
      </c>
      <c r="G3184" t="str">
        <f t="shared" si="1126"/>
        <v>fo16112019.zip</v>
      </c>
      <c r="H3184" t="str">
        <f t="shared" si="1127"/>
        <v>fo16112019</v>
      </c>
      <c r="I3184" t="str">
        <f t="shared" si="1128"/>
        <v>op16112019</v>
      </c>
      <c r="J3184" s="3" t="s">
        <v>6</v>
      </c>
      <c r="K3184" t="s">
        <v>13</v>
      </c>
      <c r="L3184" t="s">
        <v>14</v>
      </c>
      <c r="M3184" t="s">
        <v>17</v>
      </c>
      <c r="N3184" t="str">
        <f t="shared" si="1117"/>
        <v>if (curl_fetch_memory('https://www1.nseindia.com/archives/equities/bhavcopy/pr/PR161119.zip')$status_code == 200)</v>
      </c>
      <c r="O3184" t="str">
        <f t="shared" si="1118"/>
        <v>if (curl_fetch_memory('https://www1.nseindia.com/archives/equities/bhavcopy/pr/PR161119.zip')$status_code == 200) download.file('https://www1.nseindia.com/archives/equities/bhavcopy/pr/PR161119.zip', 'D:\\My-Shares\\source-bhavcopy-zip\\PR161119.zip')</v>
      </c>
      <c r="P3184" t="str">
        <f t="shared" si="1119"/>
        <v>if (file.exists('D:\\My-Shares\\source-bhavcopy-zip\\PR161119.zip')) {zipped_names = grep('\\.zip', unzip('D:\\My-Shares\\source-bhavcopy-zip\\PR161119.zip', list=TRUE)$Name, ignore.case=TRUE, value=TRUE); unzip(zipfile = 'D:\\My-Shares\\source-bhavcopy-zip\\PR161119.zip', exdir = 'D:\\My-Shares\\source-fno-zip', files=zipped_names);rm(zipped_names);}</v>
      </c>
      <c r="Q3184" t="str">
        <f t="shared" si="1120"/>
        <v>if (file.exists('D:\\My-Shares\\source-fno-zip\\fo16112019.zip')) {files = unzip('D:\\My-Shares\\source-fno-zip\\fo16112019.zip', list=TRUE)$Name; unzip(zipfile = 'D:\\My-Shares\\source-fno-zip\\fo16112019.zip', exdir = 'D:\\My-Shares\\source-fno-csv', files=files[grepl('^fo[0-9]{8}\\.csv|^op[0-9]{8}\\.csv',files)]);rm(files);}</v>
      </c>
      <c r="R3184" t="str">
        <f t="shared" si="1129"/>
        <v>if (file.exists('D:\\My-Shares\\source-fno-csv\\fo16112019.csv')) fo16112019 = data.table (read_csv_chunked('D:\\My-Shares\\source-fno-csv\\fo16112019.csv', DataFrameCallback$new(f), chunk_size = 5))</v>
      </c>
      <c r="S3184" t="str">
        <f t="shared" si="1130"/>
        <v>if (file.exists('D:\\My-Shares\\source-fno-csv\\op16112019.csv')) op16112019 = data.table (read_csv_chunked('D:\\My-Shares\\source-fno-csv\\op16112019.csv', DataFrameCallback$new(f), chunk_size = 5))</v>
      </c>
      <c r="T3184" t="str">
        <f t="shared" si="1131"/>
        <v>MA161119</v>
      </c>
      <c r="U3184" s="3" t="s">
        <v>24</v>
      </c>
      <c r="V3184" t="str">
        <f t="shared" si="1132"/>
        <v>https://www1.nseindia.com/archives/equities/mkt/MA161119.csv</v>
      </c>
      <c r="W3184" t="str">
        <f t="shared" si="1133"/>
        <v>MA161119 = fread('https://www1.nseindia.com/archives/equities/mkt/MA161119.csv', sep='!', header = FALSE);</v>
      </c>
      <c r="X3184" t="str">
        <f t="shared" si="1134"/>
        <v>MA161119 = MA161119[ str_detect(toupper(V1), ',NIFTY') | str_detect(toupper(V1), ',INDEX,') | str_detect(toupper(V1), ',CNX') ];</v>
      </c>
      <c r="Y3184" t="str">
        <f t="shared" si="1135"/>
        <v>MA161119 = MA161119[, c('temp', 'INDEX', 'PREVIOUS_CLOSE', 'OPEN', 'HIGH', 'LOW', 'CLOSE', 'GAIN_LOSS') := tstrsplit(V1, ',', fixed= TRUE),];</v>
      </c>
      <c r="Z3184" t="str">
        <f t="shared" si="1136"/>
        <v>MA161119 = MA161119 [ GAIN_LOSS != 'GAIN/LOSS'];</v>
      </c>
      <c r="AA3184" t="str">
        <f t="shared" si="1137"/>
        <v>if (curl_fetch_memory('https://www1.nseindia.com/archives/equities/mkt/MA161119.csv')$status_code == 200) {MA161119 = fread('https://www1.nseindia.com/archives/equities/mkt/MA161119.csv', sep='!', header = FALSE); MA161119 = MA161119[ str_detect(toupper(V1), ',NIFTY') | str_detect(toupper(V1), ',INDEX,') | str_detect(toupper(V1), ',CNX') ]; MA161119 = MA161119[, c('temp', 'INDEX', 'PREVIOUS_CLOSE', 'OPEN', 'HIGH', 'LOW', 'CLOSE', 'GAIN_LOSS') := tstrsplit(V1, ',', fixed= TRUE),]; MA161119 = MA161119 [ GAIN_LOSS != 'GAIN/LOSS'];}</v>
      </c>
      <c r="AB3184" t="str">
        <f t="shared" si="1138"/>
        <v>indices_dataNov2019</v>
      </c>
      <c r="AC3184" s="3" t="s">
        <v>32</v>
      </c>
      <c r="AD3184" t="s">
        <v>40</v>
      </c>
      <c r="AE3184" t="s">
        <v>44</v>
      </c>
      <c r="AF3184" t="str">
        <f t="shared" si="1139"/>
        <v>43785_indices_dataNov2019</v>
      </c>
      <c r="AG3184" t="str">
        <f t="shared" si="1140"/>
        <v>indices_dataNov2019.zip</v>
      </c>
      <c r="AH3184" t="str">
        <f>CONCATENATE(AF3184, " &lt;- as.data.table( extract_tables(", AB3184, ")")</f>
        <v>43785_indices_dataNov2019 &lt;- as.data.table( extract_tables(indices_dataNov2019)</v>
      </c>
      <c r="AI3184" t="str">
        <f>CONCATENATE("if (curl_fetch_memory('",AC3184,AG3184, "')$status_code == 200) download.file('", AC3184, AG3184, "', '", AD3184, AF3184, ".zip')")</f>
        <v>if (curl_fetch_memory('https://www1.nseindia.com/content/indices/indices_dataNov2019.zip')$status_code == 200) download.file('https://www1.nseindia.com/content/indices/indices_dataNov2019.zip', 'D:\\My-Shares\\source-index-wgt\\43785_indices_dataNov2019.zip')</v>
      </c>
      <c r="AJ3184" t="str">
        <f t="shared" si="1141"/>
        <v>if (file.exists('D:\\My-Shares\\source-index-wgt\\43785_indices_dataNov2019.zip') ) {files = unzip('D:\\My-Shares\\source-index-wgt\\43785_indices_dataNov2019.zip', list=TRUE)$Name; files02=files[grepl('^NIFTY_Bank*|^niftybank*',files)]; unzip(zipfile = 'D:\\My-Shares\\source-index-wgt\\43785_indices_dataNov2019.zip', exdir = 'D:\\My-Shares\\source-index-wgt-bnfpdf', files=files02); file.rename(paste('D:\\My-Shares\\source-index-wgt-bnfpdf\\', files02, sep=''), paste('D:\\My-Shares\\source-index-wgt-bnfpdf\\','43785_',files02, sep='') );pdf_43785 &lt;- as.data.table (extract_tables(paste('D:\\My-Shares\\source-index-wgt-bnfpdf\\','43785_',files02, sep='') ) ); rm(files); rm(files02)}</v>
      </c>
    </row>
    <row r="3185" spans="1:36">
      <c r="A3185" s="1">
        <v>43786</v>
      </c>
      <c r="B3185" s="2">
        <f t="shared" si="1121"/>
        <v>17</v>
      </c>
      <c r="C3185" s="2">
        <f t="shared" si="1122"/>
        <v>11</v>
      </c>
      <c r="D3185">
        <f t="shared" si="1123"/>
        <v>2019</v>
      </c>
      <c r="E3185" t="str">
        <f t="shared" si="1124"/>
        <v>19</v>
      </c>
      <c r="F3185" t="str">
        <f t="shared" si="1125"/>
        <v>PR171119.zip</v>
      </c>
      <c r="G3185" t="str">
        <f t="shared" si="1126"/>
        <v>fo17112019.zip</v>
      </c>
      <c r="H3185" t="str">
        <f t="shared" si="1127"/>
        <v>fo17112019</v>
      </c>
      <c r="I3185" t="str">
        <f t="shared" si="1128"/>
        <v>op17112019</v>
      </c>
      <c r="J3185" s="3" t="s">
        <v>6</v>
      </c>
      <c r="K3185" t="s">
        <v>13</v>
      </c>
      <c r="L3185" t="s">
        <v>14</v>
      </c>
      <c r="M3185" t="s">
        <v>17</v>
      </c>
      <c r="N3185" t="str">
        <f t="shared" si="1117"/>
        <v>if (curl_fetch_memory('https://www1.nseindia.com/archives/equities/bhavcopy/pr/PR171119.zip')$status_code == 200)</v>
      </c>
      <c r="O3185" t="str">
        <f t="shared" si="1118"/>
        <v>if (curl_fetch_memory('https://www1.nseindia.com/archives/equities/bhavcopy/pr/PR171119.zip')$status_code == 200) download.file('https://www1.nseindia.com/archives/equities/bhavcopy/pr/PR171119.zip', 'D:\\My-Shares\\source-bhavcopy-zip\\PR171119.zip')</v>
      </c>
      <c r="P3185" t="str">
        <f t="shared" si="1119"/>
        <v>if (file.exists('D:\\My-Shares\\source-bhavcopy-zip\\PR171119.zip')) {zipped_names = grep('\\.zip', unzip('D:\\My-Shares\\source-bhavcopy-zip\\PR171119.zip', list=TRUE)$Name, ignore.case=TRUE, value=TRUE); unzip(zipfile = 'D:\\My-Shares\\source-bhavcopy-zip\\PR171119.zip', exdir = 'D:\\My-Shares\\source-fno-zip', files=zipped_names);rm(zipped_names);}</v>
      </c>
      <c r="Q3185" t="str">
        <f t="shared" si="1120"/>
        <v>if (file.exists('D:\\My-Shares\\source-fno-zip\\fo17112019.zip')) {files = unzip('D:\\My-Shares\\source-fno-zip\\fo17112019.zip', list=TRUE)$Name; unzip(zipfile = 'D:\\My-Shares\\source-fno-zip\\fo17112019.zip', exdir = 'D:\\My-Shares\\source-fno-csv', files=files[grepl('^fo[0-9]{8}\\.csv|^op[0-9]{8}\\.csv',files)]);rm(files);}</v>
      </c>
      <c r="R3185" t="str">
        <f t="shared" si="1129"/>
        <v>if (file.exists('D:\\My-Shares\\source-fno-csv\\fo17112019.csv')) fo17112019 = data.table (read_csv_chunked('D:\\My-Shares\\source-fno-csv\\fo17112019.csv', DataFrameCallback$new(f), chunk_size = 5))</v>
      </c>
      <c r="S3185" t="str">
        <f t="shared" si="1130"/>
        <v>if (file.exists('D:\\My-Shares\\source-fno-csv\\op17112019.csv')) op17112019 = data.table (read_csv_chunked('D:\\My-Shares\\source-fno-csv\\op17112019.csv', DataFrameCallback$new(f), chunk_size = 5))</v>
      </c>
      <c r="T3185" t="str">
        <f t="shared" si="1131"/>
        <v>MA171119</v>
      </c>
      <c r="U3185" s="3" t="s">
        <v>24</v>
      </c>
      <c r="V3185" t="str">
        <f t="shared" si="1132"/>
        <v>https://www1.nseindia.com/archives/equities/mkt/MA171119.csv</v>
      </c>
      <c r="W3185" t="str">
        <f t="shared" si="1133"/>
        <v>MA171119 = fread('https://www1.nseindia.com/archives/equities/mkt/MA171119.csv', sep='!', header = FALSE);</v>
      </c>
      <c r="X3185" t="str">
        <f t="shared" si="1134"/>
        <v>MA171119 = MA171119[ str_detect(toupper(V1), ',NIFTY') | str_detect(toupper(V1), ',INDEX,') | str_detect(toupper(V1), ',CNX') ];</v>
      </c>
      <c r="Y3185" t="str">
        <f t="shared" si="1135"/>
        <v>MA171119 = MA171119[, c('temp', 'INDEX', 'PREVIOUS_CLOSE', 'OPEN', 'HIGH', 'LOW', 'CLOSE', 'GAIN_LOSS') := tstrsplit(V1, ',', fixed= TRUE),];</v>
      </c>
      <c r="Z3185" t="str">
        <f t="shared" si="1136"/>
        <v>MA171119 = MA171119 [ GAIN_LOSS != 'GAIN/LOSS'];</v>
      </c>
      <c r="AA3185" t="str">
        <f t="shared" si="1137"/>
        <v>if (curl_fetch_memory('https://www1.nseindia.com/archives/equities/mkt/MA171119.csv')$status_code == 200) {MA171119 = fread('https://www1.nseindia.com/archives/equities/mkt/MA171119.csv', sep='!', header = FALSE); MA171119 = MA171119[ str_detect(toupper(V1), ',NIFTY') | str_detect(toupper(V1), ',INDEX,') | str_detect(toupper(V1), ',CNX') ]; MA171119 = MA171119[, c('temp', 'INDEX', 'PREVIOUS_CLOSE', 'OPEN', 'HIGH', 'LOW', 'CLOSE', 'GAIN_LOSS') := tstrsplit(V1, ',', fixed= TRUE),]; MA171119 = MA171119 [ GAIN_LOSS != 'GAIN/LOSS'];}</v>
      </c>
      <c r="AB3185" t="str">
        <f t="shared" si="1138"/>
        <v>indices_dataNov2019</v>
      </c>
      <c r="AC3185" s="3" t="s">
        <v>32</v>
      </c>
      <c r="AD3185" t="s">
        <v>40</v>
      </c>
      <c r="AE3185" t="s">
        <v>44</v>
      </c>
      <c r="AF3185" t="str">
        <f t="shared" si="1139"/>
        <v>43786_indices_dataNov2019</v>
      </c>
      <c r="AG3185" t="str">
        <f t="shared" si="1140"/>
        <v>indices_dataNov2019.zip</v>
      </c>
      <c r="AH3185" t="str">
        <f>CONCATENATE(AF3185, " &lt;- as.data.table( extract_tables(", AB3185, ")")</f>
        <v>43786_indices_dataNov2019 &lt;- as.data.table( extract_tables(indices_dataNov2019)</v>
      </c>
      <c r="AI3185" t="str">
        <f>CONCATENATE("if (curl_fetch_memory('",AC3185,AG3185, "')$status_code == 200) download.file('", AC3185, AG3185, "', '", AD3185, AF3185, ".zip')")</f>
        <v>if (curl_fetch_memory('https://www1.nseindia.com/content/indices/indices_dataNov2019.zip')$status_code == 200) download.file('https://www1.nseindia.com/content/indices/indices_dataNov2019.zip', 'D:\\My-Shares\\source-index-wgt\\43786_indices_dataNov2019.zip')</v>
      </c>
      <c r="AJ3185" t="str">
        <f t="shared" si="1141"/>
        <v>if (file.exists('D:\\My-Shares\\source-index-wgt\\43786_indices_dataNov2019.zip') ) {files = unzip('D:\\My-Shares\\source-index-wgt\\43786_indices_dataNov2019.zip', list=TRUE)$Name; files02=files[grepl('^NIFTY_Bank*|^niftybank*',files)]; unzip(zipfile = 'D:\\My-Shares\\source-index-wgt\\43786_indices_dataNov2019.zip', exdir = 'D:\\My-Shares\\source-index-wgt-bnfpdf', files=files02); file.rename(paste('D:\\My-Shares\\source-index-wgt-bnfpdf\\', files02, sep=''), paste('D:\\My-Shares\\source-index-wgt-bnfpdf\\','43786_',files02, sep='') );pdf_43786 &lt;- as.data.table (extract_tables(paste('D:\\My-Shares\\source-index-wgt-bnfpdf\\','43786_',files02, sep='') ) ); rm(files); rm(files02)}</v>
      </c>
    </row>
    <row r="3186" spans="1:36">
      <c r="A3186" s="1">
        <v>43787</v>
      </c>
      <c r="B3186" s="2">
        <f t="shared" si="1121"/>
        <v>18</v>
      </c>
      <c r="C3186" s="2">
        <f t="shared" si="1122"/>
        <v>11</v>
      </c>
      <c r="D3186">
        <f t="shared" si="1123"/>
        <v>2019</v>
      </c>
      <c r="E3186" t="str">
        <f t="shared" si="1124"/>
        <v>19</v>
      </c>
      <c r="F3186" t="str">
        <f t="shared" si="1125"/>
        <v>PR181119.zip</v>
      </c>
      <c r="G3186" t="str">
        <f t="shared" si="1126"/>
        <v>fo18112019.zip</v>
      </c>
      <c r="H3186" t="str">
        <f t="shared" si="1127"/>
        <v>fo18112019</v>
      </c>
      <c r="I3186" t="str">
        <f t="shared" si="1128"/>
        <v>op18112019</v>
      </c>
      <c r="J3186" s="3" t="s">
        <v>6</v>
      </c>
      <c r="K3186" t="s">
        <v>13</v>
      </c>
      <c r="L3186" t="s">
        <v>14</v>
      </c>
      <c r="M3186" t="s">
        <v>17</v>
      </c>
      <c r="N3186" t="str">
        <f t="shared" si="1117"/>
        <v>if (curl_fetch_memory('https://www1.nseindia.com/archives/equities/bhavcopy/pr/PR181119.zip')$status_code == 200)</v>
      </c>
      <c r="O3186" t="str">
        <f t="shared" si="1118"/>
        <v>if (curl_fetch_memory('https://www1.nseindia.com/archives/equities/bhavcopy/pr/PR181119.zip')$status_code == 200) download.file('https://www1.nseindia.com/archives/equities/bhavcopy/pr/PR181119.zip', 'D:\\My-Shares\\source-bhavcopy-zip\\PR181119.zip')</v>
      </c>
      <c r="P3186" t="str">
        <f t="shared" si="1119"/>
        <v>if (file.exists('D:\\My-Shares\\source-bhavcopy-zip\\PR181119.zip')) {zipped_names = grep('\\.zip', unzip('D:\\My-Shares\\source-bhavcopy-zip\\PR181119.zip', list=TRUE)$Name, ignore.case=TRUE, value=TRUE); unzip(zipfile = 'D:\\My-Shares\\source-bhavcopy-zip\\PR181119.zip', exdir = 'D:\\My-Shares\\source-fno-zip', files=zipped_names);rm(zipped_names);}</v>
      </c>
      <c r="Q3186" t="str">
        <f t="shared" si="1120"/>
        <v>if (file.exists('D:\\My-Shares\\source-fno-zip\\fo18112019.zip')) {files = unzip('D:\\My-Shares\\source-fno-zip\\fo18112019.zip', list=TRUE)$Name; unzip(zipfile = 'D:\\My-Shares\\source-fno-zip\\fo18112019.zip', exdir = 'D:\\My-Shares\\source-fno-csv', files=files[grepl('^fo[0-9]{8}\\.csv|^op[0-9]{8}\\.csv',files)]);rm(files);}</v>
      </c>
      <c r="R3186" t="str">
        <f t="shared" si="1129"/>
        <v>if (file.exists('D:\\My-Shares\\source-fno-csv\\fo18112019.csv')) fo18112019 = data.table (read_csv_chunked('D:\\My-Shares\\source-fno-csv\\fo18112019.csv', DataFrameCallback$new(f), chunk_size = 5))</v>
      </c>
      <c r="S3186" t="str">
        <f t="shared" si="1130"/>
        <v>if (file.exists('D:\\My-Shares\\source-fno-csv\\op18112019.csv')) op18112019 = data.table (read_csv_chunked('D:\\My-Shares\\source-fno-csv\\op18112019.csv', DataFrameCallback$new(f), chunk_size = 5))</v>
      </c>
      <c r="T3186" t="str">
        <f t="shared" si="1131"/>
        <v>MA181119</v>
      </c>
      <c r="U3186" s="3" t="s">
        <v>24</v>
      </c>
      <c r="V3186" t="str">
        <f t="shared" si="1132"/>
        <v>https://www1.nseindia.com/archives/equities/mkt/MA181119.csv</v>
      </c>
      <c r="W3186" t="str">
        <f t="shared" si="1133"/>
        <v>MA181119 = fread('https://www1.nseindia.com/archives/equities/mkt/MA181119.csv', sep='!', header = FALSE);</v>
      </c>
      <c r="X3186" t="str">
        <f t="shared" si="1134"/>
        <v>MA181119 = MA181119[ str_detect(toupper(V1), ',NIFTY') | str_detect(toupper(V1), ',INDEX,') | str_detect(toupper(V1), ',CNX') ];</v>
      </c>
      <c r="Y3186" t="str">
        <f t="shared" si="1135"/>
        <v>MA181119 = MA181119[, c('temp', 'INDEX', 'PREVIOUS_CLOSE', 'OPEN', 'HIGH', 'LOW', 'CLOSE', 'GAIN_LOSS') := tstrsplit(V1, ',', fixed= TRUE),];</v>
      </c>
      <c r="Z3186" t="str">
        <f t="shared" si="1136"/>
        <v>MA181119 = MA181119 [ GAIN_LOSS != 'GAIN/LOSS'];</v>
      </c>
      <c r="AA3186" t="str">
        <f t="shared" si="1137"/>
        <v>if (curl_fetch_memory('https://www1.nseindia.com/archives/equities/mkt/MA181119.csv')$status_code == 200) {MA181119 = fread('https://www1.nseindia.com/archives/equities/mkt/MA181119.csv', sep='!', header = FALSE); MA181119 = MA181119[ str_detect(toupper(V1), ',NIFTY') | str_detect(toupper(V1), ',INDEX,') | str_detect(toupper(V1), ',CNX') ]; MA181119 = MA181119[, c('temp', 'INDEX', 'PREVIOUS_CLOSE', 'OPEN', 'HIGH', 'LOW', 'CLOSE', 'GAIN_LOSS') := tstrsplit(V1, ',', fixed= TRUE),]; MA181119 = MA181119 [ GAIN_LOSS != 'GAIN/LOSS'];}</v>
      </c>
      <c r="AB3186" t="str">
        <f t="shared" si="1138"/>
        <v>indices_dataNov2019</v>
      </c>
      <c r="AC3186" s="3" t="s">
        <v>32</v>
      </c>
      <c r="AD3186" t="s">
        <v>40</v>
      </c>
      <c r="AE3186" t="s">
        <v>44</v>
      </c>
      <c r="AF3186" t="str">
        <f t="shared" si="1139"/>
        <v>43787_indices_dataNov2019</v>
      </c>
      <c r="AG3186" t="str">
        <f t="shared" si="1140"/>
        <v>indices_dataNov2019.zip</v>
      </c>
      <c r="AH3186" t="str">
        <f>CONCATENATE(AF3186, " &lt;- as.data.table( extract_tables(", AB3186, ")")</f>
        <v>43787_indices_dataNov2019 &lt;- as.data.table( extract_tables(indices_dataNov2019)</v>
      </c>
      <c r="AI3186" t="str">
        <f>CONCATENATE("if (curl_fetch_memory('",AC3186,AG3186, "')$status_code == 200) download.file('", AC3186, AG3186, "', '", AD3186, AF3186, ".zip')")</f>
        <v>if (curl_fetch_memory('https://www1.nseindia.com/content/indices/indices_dataNov2019.zip')$status_code == 200) download.file('https://www1.nseindia.com/content/indices/indices_dataNov2019.zip', 'D:\\My-Shares\\source-index-wgt\\43787_indices_dataNov2019.zip')</v>
      </c>
      <c r="AJ3186" t="str">
        <f t="shared" si="1141"/>
        <v>if (file.exists('D:\\My-Shares\\source-index-wgt\\43787_indices_dataNov2019.zip') ) {files = unzip('D:\\My-Shares\\source-index-wgt\\43787_indices_dataNov2019.zip', list=TRUE)$Name; files02=files[grepl('^NIFTY_Bank*|^niftybank*',files)]; unzip(zipfile = 'D:\\My-Shares\\source-index-wgt\\43787_indices_dataNov2019.zip', exdir = 'D:\\My-Shares\\source-index-wgt-bnfpdf', files=files02); file.rename(paste('D:\\My-Shares\\source-index-wgt-bnfpdf\\', files02, sep=''), paste('D:\\My-Shares\\source-index-wgt-bnfpdf\\','43787_',files02, sep='') );pdf_43787 &lt;- as.data.table (extract_tables(paste('D:\\My-Shares\\source-index-wgt-bnfpdf\\','43787_',files02, sep='') ) ); rm(files); rm(files02)}</v>
      </c>
    </row>
    <row r="3187" spans="1:36">
      <c r="A3187" s="1">
        <v>43788</v>
      </c>
      <c r="B3187" s="2">
        <f t="shared" si="1121"/>
        <v>19</v>
      </c>
      <c r="C3187" s="2">
        <f t="shared" si="1122"/>
        <v>11</v>
      </c>
      <c r="D3187">
        <f t="shared" si="1123"/>
        <v>2019</v>
      </c>
      <c r="E3187" t="str">
        <f t="shared" si="1124"/>
        <v>19</v>
      </c>
      <c r="F3187" t="str">
        <f t="shared" si="1125"/>
        <v>PR191119.zip</v>
      </c>
      <c r="G3187" t="str">
        <f t="shared" si="1126"/>
        <v>fo19112019.zip</v>
      </c>
      <c r="H3187" t="str">
        <f t="shared" si="1127"/>
        <v>fo19112019</v>
      </c>
      <c r="I3187" t="str">
        <f t="shared" si="1128"/>
        <v>op19112019</v>
      </c>
      <c r="J3187" s="3" t="s">
        <v>6</v>
      </c>
      <c r="K3187" t="s">
        <v>13</v>
      </c>
      <c r="L3187" t="s">
        <v>14</v>
      </c>
      <c r="M3187" t="s">
        <v>17</v>
      </c>
      <c r="N3187" t="str">
        <f t="shared" si="1117"/>
        <v>if (curl_fetch_memory('https://www1.nseindia.com/archives/equities/bhavcopy/pr/PR191119.zip')$status_code == 200)</v>
      </c>
      <c r="O3187" t="str">
        <f t="shared" si="1118"/>
        <v>if (curl_fetch_memory('https://www1.nseindia.com/archives/equities/bhavcopy/pr/PR191119.zip')$status_code == 200) download.file('https://www1.nseindia.com/archives/equities/bhavcopy/pr/PR191119.zip', 'D:\\My-Shares\\source-bhavcopy-zip\\PR191119.zip')</v>
      </c>
      <c r="P3187" t="str">
        <f t="shared" si="1119"/>
        <v>if (file.exists('D:\\My-Shares\\source-bhavcopy-zip\\PR191119.zip')) {zipped_names = grep('\\.zip', unzip('D:\\My-Shares\\source-bhavcopy-zip\\PR191119.zip', list=TRUE)$Name, ignore.case=TRUE, value=TRUE); unzip(zipfile = 'D:\\My-Shares\\source-bhavcopy-zip\\PR191119.zip', exdir = 'D:\\My-Shares\\source-fno-zip', files=zipped_names);rm(zipped_names);}</v>
      </c>
      <c r="Q3187" t="str">
        <f t="shared" si="1120"/>
        <v>if (file.exists('D:\\My-Shares\\source-fno-zip\\fo19112019.zip')) {files = unzip('D:\\My-Shares\\source-fno-zip\\fo19112019.zip', list=TRUE)$Name; unzip(zipfile = 'D:\\My-Shares\\source-fno-zip\\fo19112019.zip', exdir = 'D:\\My-Shares\\source-fno-csv', files=files[grepl('^fo[0-9]{8}\\.csv|^op[0-9]{8}\\.csv',files)]);rm(files);}</v>
      </c>
      <c r="R3187" t="str">
        <f t="shared" si="1129"/>
        <v>if (file.exists('D:\\My-Shares\\source-fno-csv\\fo19112019.csv')) fo19112019 = data.table (read_csv_chunked('D:\\My-Shares\\source-fno-csv\\fo19112019.csv', DataFrameCallback$new(f), chunk_size = 5))</v>
      </c>
      <c r="S3187" t="str">
        <f t="shared" si="1130"/>
        <v>if (file.exists('D:\\My-Shares\\source-fno-csv\\op19112019.csv')) op19112019 = data.table (read_csv_chunked('D:\\My-Shares\\source-fno-csv\\op19112019.csv', DataFrameCallback$new(f), chunk_size = 5))</v>
      </c>
      <c r="T3187" t="str">
        <f t="shared" si="1131"/>
        <v>MA191119</v>
      </c>
      <c r="U3187" s="3" t="s">
        <v>24</v>
      </c>
      <c r="V3187" t="str">
        <f t="shared" si="1132"/>
        <v>https://www1.nseindia.com/archives/equities/mkt/MA191119.csv</v>
      </c>
      <c r="W3187" t="str">
        <f t="shared" si="1133"/>
        <v>MA191119 = fread('https://www1.nseindia.com/archives/equities/mkt/MA191119.csv', sep='!', header = FALSE);</v>
      </c>
      <c r="X3187" t="str">
        <f t="shared" si="1134"/>
        <v>MA191119 = MA191119[ str_detect(toupper(V1), ',NIFTY') | str_detect(toupper(V1), ',INDEX,') | str_detect(toupper(V1), ',CNX') ];</v>
      </c>
      <c r="Y3187" t="str">
        <f t="shared" si="1135"/>
        <v>MA191119 = MA191119[, c('temp', 'INDEX', 'PREVIOUS_CLOSE', 'OPEN', 'HIGH', 'LOW', 'CLOSE', 'GAIN_LOSS') := tstrsplit(V1, ',', fixed= TRUE),];</v>
      </c>
      <c r="Z3187" t="str">
        <f t="shared" si="1136"/>
        <v>MA191119 = MA191119 [ GAIN_LOSS != 'GAIN/LOSS'];</v>
      </c>
      <c r="AA3187" t="str">
        <f t="shared" si="1137"/>
        <v>if (curl_fetch_memory('https://www1.nseindia.com/archives/equities/mkt/MA191119.csv')$status_code == 200) {MA191119 = fread('https://www1.nseindia.com/archives/equities/mkt/MA191119.csv', sep='!', header = FALSE); MA191119 = MA191119[ str_detect(toupper(V1), ',NIFTY') | str_detect(toupper(V1), ',INDEX,') | str_detect(toupper(V1), ',CNX') ]; MA191119 = MA191119[, c('temp', 'INDEX', 'PREVIOUS_CLOSE', 'OPEN', 'HIGH', 'LOW', 'CLOSE', 'GAIN_LOSS') := tstrsplit(V1, ',', fixed= TRUE),]; MA191119 = MA191119 [ GAIN_LOSS != 'GAIN/LOSS'];}</v>
      </c>
      <c r="AB3187" t="str">
        <f t="shared" si="1138"/>
        <v>indices_dataNov2019</v>
      </c>
      <c r="AC3187" s="3" t="s">
        <v>32</v>
      </c>
      <c r="AD3187" t="s">
        <v>40</v>
      </c>
      <c r="AE3187" t="s">
        <v>44</v>
      </c>
      <c r="AF3187" t="str">
        <f t="shared" si="1139"/>
        <v>43788_indices_dataNov2019</v>
      </c>
      <c r="AG3187" t="str">
        <f t="shared" si="1140"/>
        <v>indices_dataNov2019.zip</v>
      </c>
      <c r="AH3187" t="str">
        <f>CONCATENATE(AF3187, " &lt;- as.data.table( extract_tables(", AB3187, ")")</f>
        <v>43788_indices_dataNov2019 &lt;- as.data.table( extract_tables(indices_dataNov2019)</v>
      </c>
      <c r="AI3187" t="str">
        <f>CONCATENATE("if (curl_fetch_memory('",AC3187,AG3187, "')$status_code == 200) download.file('", AC3187, AG3187, "', '", AD3187, AF3187, ".zip')")</f>
        <v>if (curl_fetch_memory('https://www1.nseindia.com/content/indices/indices_dataNov2019.zip')$status_code == 200) download.file('https://www1.nseindia.com/content/indices/indices_dataNov2019.zip', 'D:\\My-Shares\\source-index-wgt\\43788_indices_dataNov2019.zip')</v>
      </c>
      <c r="AJ3187" t="str">
        <f t="shared" si="1141"/>
        <v>if (file.exists('D:\\My-Shares\\source-index-wgt\\43788_indices_dataNov2019.zip') ) {files = unzip('D:\\My-Shares\\source-index-wgt\\43788_indices_dataNov2019.zip', list=TRUE)$Name; files02=files[grepl('^NIFTY_Bank*|^niftybank*',files)]; unzip(zipfile = 'D:\\My-Shares\\source-index-wgt\\43788_indices_dataNov2019.zip', exdir = 'D:\\My-Shares\\source-index-wgt-bnfpdf', files=files02); file.rename(paste('D:\\My-Shares\\source-index-wgt-bnfpdf\\', files02, sep=''), paste('D:\\My-Shares\\source-index-wgt-bnfpdf\\','43788_',files02, sep='') );pdf_43788 &lt;- as.data.table (extract_tables(paste('D:\\My-Shares\\source-index-wgt-bnfpdf\\','43788_',files02, sep='') ) ); rm(files); rm(files02)}</v>
      </c>
    </row>
    <row r="3188" spans="1:36">
      <c r="A3188" s="1">
        <v>43789</v>
      </c>
      <c r="B3188" s="2">
        <f t="shared" si="1121"/>
        <v>20</v>
      </c>
      <c r="C3188" s="2">
        <f t="shared" si="1122"/>
        <v>11</v>
      </c>
      <c r="D3188">
        <f t="shared" si="1123"/>
        <v>2019</v>
      </c>
      <c r="E3188" t="str">
        <f t="shared" si="1124"/>
        <v>19</v>
      </c>
      <c r="F3188" t="str">
        <f t="shared" si="1125"/>
        <v>PR201119.zip</v>
      </c>
      <c r="G3188" t="str">
        <f t="shared" si="1126"/>
        <v>fo20112019.zip</v>
      </c>
      <c r="H3188" t="str">
        <f t="shared" si="1127"/>
        <v>fo20112019</v>
      </c>
      <c r="I3188" t="str">
        <f t="shared" si="1128"/>
        <v>op20112019</v>
      </c>
      <c r="J3188" s="3" t="s">
        <v>6</v>
      </c>
      <c r="K3188" t="s">
        <v>13</v>
      </c>
      <c r="L3188" t="s">
        <v>14</v>
      </c>
      <c r="M3188" t="s">
        <v>17</v>
      </c>
      <c r="N3188" t="str">
        <f t="shared" si="1117"/>
        <v>if (curl_fetch_memory('https://www1.nseindia.com/archives/equities/bhavcopy/pr/PR201119.zip')$status_code == 200)</v>
      </c>
      <c r="O3188" t="str">
        <f t="shared" si="1118"/>
        <v>if (curl_fetch_memory('https://www1.nseindia.com/archives/equities/bhavcopy/pr/PR201119.zip')$status_code == 200) download.file('https://www1.nseindia.com/archives/equities/bhavcopy/pr/PR201119.zip', 'D:\\My-Shares\\source-bhavcopy-zip\\PR201119.zip')</v>
      </c>
      <c r="P3188" t="str">
        <f t="shared" si="1119"/>
        <v>if (file.exists('D:\\My-Shares\\source-bhavcopy-zip\\PR201119.zip')) {zipped_names = grep('\\.zip', unzip('D:\\My-Shares\\source-bhavcopy-zip\\PR201119.zip', list=TRUE)$Name, ignore.case=TRUE, value=TRUE); unzip(zipfile = 'D:\\My-Shares\\source-bhavcopy-zip\\PR201119.zip', exdir = 'D:\\My-Shares\\source-fno-zip', files=zipped_names);rm(zipped_names);}</v>
      </c>
      <c r="Q3188" t="str">
        <f t="shared" si="1120"/>
        <v>if (file.exists('D:\\My-Shares\\source-fno-zip\\fo20112019.zip')) {files = unzip('D:\\My-Shares\\source-fno-zip\\fo20112019.zip', list=TRUE)$Name; unzip(zipfile = 'D:\\My-Shares\\source-fno-zip\\fo20112019.zip', exdir = 'D:\\My-Shares\\source-fno-csv', files=files[grepl('^fo[0-9]{8}\\.csv|^op[0-9]{8}\\.csv',files)]);rm(files);}</v>
      </c>
      <c r="R3188" t="str">
        <f t="shared" si="1129"/>
        <v>if (file.exists('D:\\My-Shares\\source-fno-csv\\fo20112019.csv')) fo20112019 = data.table (read_csv_chunked('D:\\My-Shares\\source-fno-csv\\fo20112019.csv', DataFrameCallback$new(f), chunk_size = 5))</v>
      </c>
      <c r="S3188" t="str">
        <f t="shared" si="1130"/>
        <v>if (file.exists('D:\\My-Shares\\source-fno-csv\\op20112019.csv')) op20112019 = data.table (read_csv_chunked('D:\\My-Shares\\source-fno-csv\\op20112019.csv', DataFrameCallback$new(f), chunk_size = 5))</v>
      </c>
      <c r="T3188" t="str">
        <f t="shared" si="1131"/>
        <v>MA201119</v>
      </c>
      <c r="U3188" s="3" t="s">
        <v>24</v>
      </c>
      <c r="V3188" t="str">
        <f t="shared" si="1132"/>
        <v>https://www1.nseindia.com/archives/equities/mkt/MA201119.csv</v>
      </c>
      <c r="W3188" t="str">
        <f t="shared" si="1133"/>
        <v>MA201119 = fread('https://www1.nseindia.com/archives/equities/mkt/MA201119.csv', sep='!', header = FALSE);</v>
      </c>
      <c r="X3188" t="str">
        <f t="shared" si="1134"/>
        <v>MA201119 = MA201119[ str_detect(toupper(V1), ',NIFTY') | str_detect(toupper(V1), ',INDEX,') | str_detect(toupper(V1), ',CNX') ];</v>
      </c>
      <c r="Y3188" t="str">
        <f t="shared" si="1135"/>
        <v>MA201119 = MA201119[, c('temp', 'INDEX', 'PREVIOUS_CLOSE', 'OPEN', 'HIGH', 'LOW', 'CLOSE', 'GAIN_LOSS') := tstrsplit(V1, ',', fixed= TRUE),];</v>
      </c>
      <c r="Z3188" t="str">
        <f t="shared" si="1136"/>
        <v>MA201119 = MA201119 [ GAIN_LOSS != 'GAIN/LOSS'];</v>
      </c>
      <c r="AA3188" t="str">
        <f t="shared" si="1137"/>
        <v>if (curl_fetch_memory('https://www1.nseindia.com/archives/equities/mkt/MA201119.csv')$status_code == 200) {MA201119 = fread('https://www1.nseindia.com/archives/equities/mkt/MA201119.csv', sep='!', header = FALSE); MA201119 = MA201119[ str_detect(toupper(V1), ',NIFTY') | str_detect(toupper(V1), ',INDEX,') | str_detect(toupper(V1), ',CNX') ]; MA201119 = MA201119[, c('temp', 'INDEX', 'PREVIOUS_CLOSE', 'OPEN', 'HIGH', 'LOW', 'CLOSE', 'GAIN_LOSS') := tstrsplit(V1, ',', fixed= TRUE),]; MA201119 = MA201119 [ GAIN_LOSS != 'GAIN/LOSS'];}</v>
      </c>
      <c r="AB3188" t="str">
        <f t="shared" si="1138"/>
        <v>indices_dataNov2019</v>
      </c>
      <c r="AC3188" s="3" t="s">
        <v>32</v>
      </c>
      <c r="AD3188" t="s">
        <v>40</v>
      </c>
      <c r="AE3188" t="s">
        <v>44</v>
      </c>
      <c r="AF3188" t="str">
        <f t="shared" si="1139"/>
        <v>43789_indices_dataNov2019</v>
      </c>
      <c r="AG3188" t="str">
        <f t="shared" si="1140"/>
        <v>indices_dataNov2019.zip</v>
      </c>
      <c r="AH3188" t="str">
        <f>CONCATENATE(AF3188, " &lt;- as.data.table( extract_tables(", AB3188, ")")</f>
        <v>43789_indices_dataNov2019 &lt;- as.data.table( extract_tables(indices_dataNov2019)</v>
      </c>
      <c r="AI3188" t="str">
        <f>CONCATENATE("if (curl_fetch_memory('",AC3188,AG3188, "')$status_code == 200) download.file('", AC3188, AG3188, "', '", AD3188, AF3188, ".zip')")</f>
        <v>if (curl_fetch_memory('https://www1.nseindia.com/content/indices/indices_dataNov2019.zip')$status_code == 200) download.file('https://www1.nseindia.com/content/indices/indices_dataNov2019.zip', 'D:\\My-Shares\\source-index-wgt\\43789_indices_dataNov2019.zip')</v>
      </c>
      <c r="AJ3188" t="str">
        <f t="shared" si="1141"/>
        <v>if (file.exists('D:\\My-Shares\\source-index-wgt\\43789_indices_dataNov2019.zip') ) {files = unzip('D:\\My-Shares\\source-index-wgt\\43789_indices_dataNov2019.zip', list=TRUE)$Name; files02=files[grepl('^NIFTY_Bank*|^niftybank*',files)]; unzip(zipfile = 'D:\\My-Shares\\source-index-wgt\\43789_indices_dataNov2019.zip', exdir = 'D:\\My-Shares\\source-index-wgt-bnfpdf', files=files02); file.rename(paste('D:\\My-Shares\\source-index-wgt-bnfpdf\\', files02, sep=''), paste('D:\\My-Shares\\source-index-wgt-bnfpdf\\','43789_',files02, sep='') );pdf_43789 &lt;- as.data.table (extract_tables(paste('D:\\My-Shares\\source-index-wgt-bnfpdf\\','43789_',files02, sep='') ) ); rm(files); rm(files02)}</v>
      </c>
    </row>
    <row r="3189" spans="1:36">
      <c r="A3189" s="1">
        <v>43790</v>
      </c>
      <c r="B3189" s="2">
        <f t="shared" si="1121"/>
        <v>21</v>
      </c>
      <c r="C3189" s="2">
        <f t="shared" si="1122"/>
        <v>11</v>
      </c>
      <c r="D3189">
        <f t="shared" si="1123"/>
        <v>2019</v>
      </c>
      <c r="E3189" t="str">
        <f t="shared" si="1124"/>
        <v>19</v>
      </c>
      <c r="F3189" t="str">
        <f t="shared" si="1125"/>
        <v>PR211119.zip</v>
      </c>
      <c r="G3189" t="str">
        <f t="shared" si="1126"/>
        <v>fo21112019.zip</v>
      </c>
      <c r="H3189" t="str">
        <f t="shared" si="1127"/>
        <v>fo21112019</v>
      </c>
      <c r="I3189" t="str">
        <f t="shared" si="1128"/>
        <v>op21112019</v>
      </c>
      <c r="J3189" s="3" t="s">
        <v>6</v>
      </c>
      <c r="K3189" t="s">
        <v>13</v>
      </c>
      <c r="L3189" t="s">
        <v>14</v>
      </c>
      <c r="M3189" t="s">
        <v>17</v>
      </c>
      <c r="N3189" t="str">
        <f t="shared" si="1117"/>
        <v>if (curl_fetch_memory('https://www1.nseindia.com/archives/equities/bhavcopy/pr/PR211119.zip')$status_code == 200)</v>
      </c>
      <c r="O3189" t="str">
        <f t="shared" si="1118"/>
        <v>if (curl_fetch_memory('https://www1.nseindia.com/archives/equities/bhavcopy/pr/PR211119.zip')$status_code == 200) download.file('https://www1.nseindia.com/archives/equities/bhavcopy/pr/PR211119.zip', 'D:\\My-Shares\\source-bhavcopy-zip\\PR211119.zip')</v>
      </c>
      <c r="P3189" t="str">
        <f t="shared" si="1119"/>
        <v>if (file.exists('D:\\My-Shares\\source-bhavcopy-zip\\PR211119.zip')) {zipped_names = grep('\\.zip', unzip('D:\\My-Shares\\source-bhavcopy-zip\\PR211119.zip', list=TRUE)$Name, ignore.case=TRUE, value=TRUE); unzip(zipfile = 'D:\\My-Shares\\source-bhavcopy-zip\\PR211119.zip', exdir = 'D:\\My-Shares\\source-fno-zip', files=zipped_names);rm(zipped_names);}</v>
      </c>
      <c r="Q3189" t="str">
        <f t="shared" si="1120"/>
        <v>if (file.exists('D:\\My-Shares\\source-fno-zip\\fo21112019.zip')) {files = unzip('D:\\My-Shares\\source-fno-zip\\fo21112019.zip', list=TRUE)$Name; unzip(zipfile = 'D:\\My-Shares\\source-fno-zip\\fo21112019.zip', exdir = 'D:\\My-Shares\\source-fno-csv', files=files[grepl('^fo[0-9]{8}\\.csv|^op[0-9]{8}\\.csv',files)]);rm(files);}</v>
      </c>
      <c r="R3189" t="str">
        <f t="shared" si="1129"/>
        <v>if (file.exists('D:\\My-Shares\\source-fno-csv\\fo21112019.csv')) fo21112019 = data.table (read_csv_chunked('D:\\My-Shares\\source-fno-csv\\fo21112019.csv', DataFrameCallback$new(f), chunk_size = 5))</v>
      </c>
      <c r="S3189" t="str">
        <f t="shared" si="1130"/>
        <v>if (file.exists('D:\\My-Shares\\source-fno-csv\\op21112019.csv')) op21112019 = data.table (read_csv_chunked('D:\\My-Shares\\source-fno-csv\\op21112019.csv', DataFrameCallback$new(f), chunk_size = 5))</v>
      </c>
      <c r="T3189" t="str">
        <f t="shared" si="1131"/>
        <v>MA211119</v>
      </c>
      <c r="U3189" s="3" t="s">
        <v>24</v>
      </c>
      <c r="V3189" t="str">
        <f t="shared" si="1132"/>
        <v>https://www1.nseindia.com/archives/equities/mkt/MA211119.csv</v>
      </c>
      <c r="W3189" t="str">
        <f t="shared" si="1133"/>
        <v>MA211119 = fread('https://www1.nseindia.com/archives/equities/mkt/MA211119.csv', sep='!', header = FALSE);</v>
      </c>
      <c r="X3189" t="str">
        <f t="shared" si="1134"/>
        <v>MA211119 = MA211119[ str_detect(toupper(V1), ',NIFTY') | str_detect(toupper(V1), ',INDEX,') | str_detect(toupper(V1), ',CNX') ];</v>
      </c>
      <c r="Y3189" t="str">
        <f t="shared" si="1135"/>
        <v>MA211119 = MA211119[, c('temp', 'INDEX', 'PREVIOUS_CLOSE', 'OPEN', 'HIGH', 'LOW', 'CLOSE', 'GAIN_LOSS') := tstrsplit(V1, ',', fixed= TRUE),];</v>
      </c>
      <c r="Z3189" t="str">
        <f t="shared" si="1136"/>
        <v>MA211119 = MA211119 [ GAIN_LOSS != 'GAIN/LOSS'];</v>
      </c>
      <c r="AA3189" t="str">
        <f t="shared" si="1137"/>
        <v>if (curl_fetch_memory('https://www1.nseindia.com/archives/equities/mkt/MA211119.csv')$status_code == 200) {MA211119 = fread('https://www1.nseindia.com/archives/equities/mkt/MA211119.csv', sep='!', header = FALSE); MA211119 = MA211119[ str_detect(toupper(V1), ',NIFTY') | str_detect(toupper(V1), ',INDEX,') | str_detect(toupper(V1), ',CNX') ]; MA211119 = MA211119[, c('temp', 'INDEX', 'PREVIOUS_CLOSE', 'OPEN', 'HIGH', 'LOW', 'CLOSE', 'GAIN_LOSS') := tstrsplit(V1, ',', fixed= TRUE),]; MA211119 = MA211119 [ GAIN_LOSS != 'GAIN/LOSS'];}</v>
      </c>
      <c r="AB3189" t="str">
        <f t="shared" si="1138"/>
        <v>indices_dataNov2019</v>
      </c>
      <c r="AC3189" s="3" t="s">
        <v>32</v>
      </c>
      <c r="AD3189" t="s">
        <v>40</v>
      </c>
      <c r="AE3189" t="s">
        <v>44</v>
      </c>
      <c r="AF3189" t="str">
        <f t="shared" si="1139"/>
        <v>43790_indices_dataNov2019</v>
      </c>
      <c r="AG3189" t="str">
        <f t="shared" si="1140"/>
        <v>indices_dataNov2019.zip</v>
      </c>
      <c r="AH3189" t="str">
        <f>CONCATENATE(AF3189, " &lt;- as.data.table( extract_tables(", AB3189, ")")</f>
        <v>43790_indices_dataNov2019 &lt;- as.data.table( extract_tables(indices_dataNov2019)</v>
      </c>
      <c r="AI3189" t="str">
        <f>CONCATENATE("if (curl_fetch_memory('",AC3189,AG3189, "')$status_code == 200) download.file('", AC3189, AG3189, "', '", AD3189, AF3189, ".zip')")</f>
        <v>if (curl_fetch_memory('https://www1.nseindia.com/content/indices/indices_dataNov2019.zip')$status_code == 200) download.file('https://www1.nseindia.com/content/indices/indices_dataNov2019.zip', 'D:\\My-Shares\\source-index-wgt\\43790_indices_dataNov2019.zip')</v>
      </c>
      <c r="AJ3189" t="str">
        <f t="shared" si="1141"/>
        <v>if (file.exists('D:\\My-Shares\\source-index-wgt\\43790_indices_dataNov2019.zip') ) {files = unzip('D:\\My-Shares\\source-index-wgt\\43790_indices_dataNov2019.zip', list=TRUE)$Name; files02=files[grepl('^NIFTY_Bank*|^niftybank*',files)]; unzip(zipfile = 'D:\\My-Shares\\source-index-wgt\\43790_indices_dataNov2019.zip', exdir = 'D:\\My-Shares\\source-index-wgt-bnfpdf', files=files02); file.rename(paste('D:\\My-Shares\\source-index-wgt-bnfpdf\\', files02, sep=''), paste('D:\\My-Shares\\source-index-wgt-bnfpdf\\','43790_',files02, sep='') );pdf_43790 &lt;- as.data.table (extract_tables(paste('D:\\My-Shares\\source-index-wgt-bnfpdf\\','43790_',files02, sep='') ) ); rm(files); rm(files02)}</v>
      </c>
    </row>
    <row r="3190" spans="1:36">
      <c r="A3190" s="1">
        <v>43791</v>
      </c>
      <c r="B3190" s="2">
        <f t="shared" si="1121"/>
        <v>22</v>
      </c>
      <c r="C3190" s="2">
        <f t="shared" si="1122"/>
        <v>11</v>
      </c>
      <c r="D3190">
        <f t="shared" si="1123"/>
        <v>2019</v>
      </c>
      <c r="E3190" t="str">
        <f t="shared" si="1124"/>
        <v>19</v>
      </c>
      <c r="F3190" t="str">
        <f t="shared" si="1125"/>
        <v>PR221119.zip</v>
      </c>
      <c r="G3190" t="str">
        <f t="shared" si="1126"/>
        <v>fo22112019.zip</v>
      </c>
      <c r="H3190" t="str">
        <f t="shared" si="1127"/>
        <v>fo22112019</v>
      </c>
      <c r="I3190" t="str">
        <f t="shared" si="1128"/>
        <v>op22112019</v>
      </c>
      <c r="J3190" s="3" t="s">
        <v>6</v>
      </c>
      <c r="K3190" t="s">
        <v>13</v>
      </c>
      <c r="L3190" t="s">
        <v>14</v>
      </c>
      <c r="M3190" t="s">
        <v>17</v>
      </c>
      <c r="N3190" t="str">
        <f t="shared" si="1117"/>
        <v>if (curl_fetch_memory('https://www1.nseindia.com/archives/equities/bhavcopy/pr/PR221119.zip')$status_code == 200)</v>
      </c>
      <c r="O3190" t="str">
        <f t="shared" si="1118"/>
        <v>if (curl_fetch_memory('https://www1.nseindia.com/archives/equities/bhavcopy/pr/PR221119.zip')$status_code == 200) download.file('https://www1.nseindia.com/archives/equities/bhavcopy/pr/PR221119.zip', 'D:\\My-Shares\\source-bhavcopy-zip\\PR221119.zip')</v>
      </c>
      <c r="P3190" t="str">
        <f t="shared" si="1119"/>
        <v>if (file.exists('D:\\My-Shares\\source-bhavcopy-zip\\PR221119.zip')) {zipped_names = grep('\\.zip', unzip('D:\\My-Shares\\source-bhavcopy-zip\\PR221119.zip', list=TRUE)$Name, ignore.case=TRUE, value=TRUE); unzip(zipfile = 'D:\\My-Shares\\source-bhavcopy-zip\\PR221119.zip', exdir = 'D:\\My-Shares\\source-fno-zip', files=zipped_names);rm(zipped_names);}</v>
      </c>
      <c r="Q3190" t="str">
        <f t="shared" si="1120"/>
        <v>if (file.exists('D:\\My-Shares\\source-fno-zip\\fo22112019.zip')) {files = unzip('D:\\My-Shares\\source-fno-zip\\fo22112019.zip', list=TRUE)$Name; unzip(zipfile = 'D:\\My-Shares\\source-fno-zip\\fo22112019.zip', exdir = 'D:\\My-Shares\\source-fno-csv', files=files[grepl('^fo[0-9]{8}\\.csv|^op[0-9]{8}\\.csv',files)]);rm(files);}</v>
      </c>
      <c r="R3190" t="str">
        <f t="shared" si="1129"/>
        <v>if (file.exists('D:\\My-Shares\\source-fno-csv\\fo22112019.csv')) fo22112019 = data.table (read_csv_chunked('D:\\My-Shares\\source-fno-csv\\fo22112019.csv', DataFrameCallback$new(f), chunk_size = 5))</v>
      </c>
      <c r="S3190" t="str">
        <f t="shared" si="1130"/>
        <v>if (file.exists('D:\\My-Shares\\source-fno-csv\\op22112019.csv')) op22112019 = data.table (read_csv_chunked('D:\\My-Shares\\source-fno-csv\\op22112019.csv', DataFrameCallback$new(f), chunk_size = 5))</v>
      </c>
      <c r="T3190" t="str">
        <f t="shared" si="1131"/>
        <v>MA221119</v>
      </c>
      <c r="U3190" s="3" t="s">
        <v>24</v>
      </c>
      <c r="V3190" t="str">
        <f t="shared" si="1132"/>
        <v>https://www1.nseindia.com/archives/equities/mkt/MA221119.csv</v>
      </c>
      <c r="W3190" t="str">
        <f t="shared" si="1133"/>
        <v>MA221119 = fread('https://www1.nseindia.com/archives/equities/mkt/MA221119.csv', sep='!', header = FALSE);</v>
      </c>
      <c r="X3190" t="str">
        <f t="shared" si="1134"/>
        <v>MA221119 = MA221119[ str_detect(toupper(V1), ',NIFTY') | str_detect(toupper(V1), ',INDEX,') | str_detect(toupper(V1), ',CNX') ];</v>
      </c>
      <c r="Y3190" t="str">
        <f t="shared" si="1135"/>
        <v>MA221119 = MA221119[, c('temp', 'INDEX', 'PREVIOUS_CLOSE', 'OPEN', 'HIGH', 'LOW', 'CLOSE', 'GAIN_LOSS') := tstrsplit(V1, ',', fixed= TRUE),];</v>
      </c>
      <c r="Z3190" t="str">
        <f t="shared" si="1136"/>
        <v>MA221119 = MA221119 [ GAIN_LOSS != 'GAIN/LOSS'];</v>
      </c>
      <c r="AA3190" t="str">
        <f t="shared" si="1137"/>
        <v>if (curl_fetch_memory('https://www1.nseindia.com/archives/equities/mkt/MA221119.csv')$status_code == 200) {MA221119 = fread('https://www1.nseindia.com/archives/equities/mkt/MA221119.csv', sep='!', header = FALSE); MA221119 = MA221119[ str_detect(toupper(V1), ',NIFTY') | str_detect(toupper(V1), ',INDEX,') | str_detect(toupper(V1), ',CNX') ]; MA221119 = MA221119[, c('temp', 'INDEX', 'PREVIOUS_CLOSE', 'OPEN', 'HIGH', 'LOW', 'CLOSE', 'GAIN_LOSS') := tstrsplit(V1, ',', fixed= TRUE),]; MA221119 = MA221119 [ GAIN_LOSS != 'GAIN/LOSS'];}</v>
      </c>
      <c r="AB3190" t="str">
        <f t="shared" si="1138"/>
        <v>indices_dataNov2019</v>
      </c>
      <c r="AC3190" s="3" t="s">
        <v>32</v>
      </c>
      <c r="AD3190" t="s">
        <v>40</v>
      </c>
      <c r="AE3190" t="s">
        <v>44</v>
      </c>
      <c r="AF3190" t="str">
        <f t="shared" si="1139"/>
        <v>43791_indices_dataNov2019</v>
      </c>
      <c r="AG3190" t="str">
        <f t="shared" si="1140"/>
        <v>indices_dataNov2019.zip</v>
      </c>
      <c r="AH3190" t="str">
        <f>CONCATENATE(AF3190, " &lt;- as.data.table( extract_tables(", AB3190, ")")</f>
        <v>43791_indices_dataNov2019 &lt;- as.data.table( extract_tables(indices_dataNov2019)</v>
      </c>
      <c r="AI3190" t="str">
        <f>CONCATENATE("if (curl_fetch_memory('",AC3190,AG3190, "')$status_code == 200) download.file('", AC3190, AG3190, "', '", AD3190, AF3190, ".zip')")</f>
        <v>if (curl_fetch_memory('https://www1.nseindia.com/content/indices/indices_dataNov2019.zip')$status_code == 200) download.file('https://www1.nseindia.com/content/indices/indices_dataNov2019.zip', 'D:\\My-Shares\\source-index-wgt\\43791_indices_dataNov2019.zip')</v>
      </c>
      <c r="AJ3190" t="str">
        <f t="shared" si="1141"/>
        <v>if (file.exists('D:\\My-Shares\\source-index-wgt\\43791_indices_dataNov2019.zip') ) {files = unzip('D:\\My-Shares\\source-index-wgt\\43791_indices_dataNov2019.zip', list=TRUE)$Name; files02=files[grepl('^NIFTY_Bank*|^niftybank*',files)]; unzip(zipfile = 'D:\\My-Shares\\source-index-wgt\\43791_indices_dataNov2019.zip', exdir = 'D:\\My-Shares\\source-index-wgt-bnfpdf', files=files02); file.rename(paste('D:\\My-Shares\\source-index-wgt-bnfpdf\\', files02, sep=''), paste('D:\\My-Shares\\source-index-wgt-bnfpdf\\','43791_',files02, sep='') );pdf_43791 &lt;- as.data.table (extract_tables(paste('D:\\My-Shares\\source-index-wgt-bnfpdf\\','43791_',files02, sep='') ) ); rm(files); rm(files02)}</v>
      </c>
    </row>
    <row r="3191" spans="1:36">
      <c r="A3191" s="1">
        <v>43792</v>
      </c>
      <c r="B3191" s="2">
        <f t="shared" si="1121"/>
        <v>23</v>
      </c>
      <c r="C3191" s="2">
        <f t="shared" si="1122"/>
        <v>11</v>
      </c>
      <c r="D3191">
        <f t="shared" si="1123"/>
        <v>2019</v>
      </c>
      <c r="E3191" t="str">
        <f t="shared" si="1124"/>
        <v>19</v>
      </c>
      <c r="F3191" t="str">
        <f t="shared" si="1125"/>
        <v>PR231119.zip</v>
      </c>
      <c r="G3191" t="str">
        <f t="shared" si="1126"/>
        <v>fo23112019.zip</v>
      </c>
      <c r="H3191" t="str">
        <f t="shared" si="1127"/>
        <v>fo23112019</v>
      </c>
      <c r="I3191" t="str">
        <f t="shared" si="1128"/>
        <v>op23112019</v>
      </c>
      <c r="J3191" s="3" t="s">
        <v>6</v>
      </c>
      <c r="K3191" t="s">
        <v>13</v>
      </c>
      <c r="L3191" t="s">
        <v>14</v>
      </c>
      <c r="M3191" t="s">
        <v>17</v>
      </c>
      <c r="N3191" t="str">
        <f t="shared" si="1117"/>
        <v>if (curl_fetch_memory('https://www1.nseindia.com/archives/equities/bhavcopy/pr/PR231119.zip')$status_code == 200)</v>
      </c>
      <c r="O3191" t="str">
        <f t="shared" si="1118"/>
        <v>if (curl_fetch_memory('https://www1.nseindia.com/archives/equities/bhavcopy/pr/PR231119.zip')$status_code == 200) download.file('https://www1.nseindia.com/archives/equities/bhavcopy/pr/PR231119.zip', 'D:\\My-Shares\\source-bhavcopy-zip\\PR231119.zip')</v>
      </c>
      <c r="P3191" t="str">
        <f t="shared" si="1119"/>
        <v>if (file.exists('D:\\My-Shares\\source-bhavcopy-zip\\PR231119.zip')) {zipped_names = grep('\\.zip', unzip('D:\\My-Shares\\source-bhavcopy-zip\\PR231119.zip', list=TRUE)$Name, ignore.case=TRUE, value=TRUE); unzip(zipfile = 'D:\\My-Shares\\source-bhavcopy-zip\\PR231119.zip', exdir = 'D:\\My-Shares\\source-fno-zip', files=zipped_names);rm(zipped_names);}</v>
      </c>
      <c r="Q3191" t="str">
        <f t="shared" si="1120"/>
        <v>if (file.exists('D:\\My-Shares\\source-fno-zip\\fo23112019.zip')) {files = unzip('D:\\My-Shares\\source-fno-zip\\fo23112019.zip', list=TRUE)$Name; unzip(zipfile = 'D:\\My-Shares\\source-fno-zip\\fo23112019.zip', exdir = 'D:\\My-Shares\\source-fno-csv', files=files[grepl('^fo[0-9]{8}\\.csv|^op[0-9]{8}\\.csv',files)]);rm(files);}</v>
      </c>
      <c r="R3191" t="str">
        <f t="shared" si="1129"/>
        <v>if (file.exists('D:\\My-Shares\\source-fno-csv\\fo23112019.csv')) fo23112019 = data.table (read_csv_chunked('D:\\My-Shares\\source-fno-csv\\fo23112019.csv', DataFrameCallback$new(f), chunk_size = 5))</v>
      </c>
      <c r="S3191" t="str">
        <f t="shared" si="1130"/>
        <v>if (file.exists('D:\\My-Shares\\source-fno-csv\\op23112019.csv')) op23112019 = data.table (read_csv_chunked('D:\\My-Shares\\source-fno-csv\\op23112019.csv', DataFrameCallback$new(f), chunk_size = 5))</v>
      </c>
      <c r="T3191" t="str">
        <f t="shared" si="1131"/>
        <v>MA231119</v>
      </c>
      <c r="U3191" s="3" t="s">
        <v>24</v>
      </c>
      <c r="V3191" t="str">
        <f t="shared" si="1132"/>
        <v>https://www1.nseindia.com/archives/equities/mkt/MA231119.csv</v>
      </c>
      <c r="W3191" t="str">
        <f t="shared" si="1133"/>
        <v>MA231119 = fread('https://www1.nseindia.com/archives/equities/mkt/MA231119.csv', sep='!', header = FALSE);</v>
      </c>
      <c r="X3191" t="str">
        <f t="shared" si="1134"/>
        <v>MA231119 = MA231119[ str_detect(toupper(V1), ',NIFTY') | str_detect(toupper(V1), ',INDEX,') | str_detect(toupper(V1), ',CNX') ];</v>
      </c>
      <c r="Y3191" t="str">
        <f t="shared" si="1135"/>
        <v>MA231119 = MA231119[, c('temp', 'INDEX', 'PREVIOUS_CLOSE', 'OPEN', 'HIGH', 'LOW', 'CLOSE', 'GAIN_LOSS') := tstrsplit(V1, ',', fixed= TRUE),];</v>
      </c>
      <c r="Z3191" t="str">
        <f t="shared" si="1136"/>
        <v>MA231119 = MA231119 [ GAIN_LOSS != 'GAIN/LOSS'];</v>
      </c>
      <c r="AA3191" t="str">
        <f t="shared" si="1137"/>
        <v>if (curl_fetch_memory('https://www1.nseindia.com/archives/equities/mkt/MA231119.csv')$status_code == 200) {MA231119 = fread('https://www1.nseindia.com/archives/equities/mkt/MA231119.csv', sep='!', header = FALSE); MA231119 = MA231119[ str_detect(toupper(V1), ',NIFTY') | str_detect(toupper(V1), ',INDEX,') | str_detect(toupper(V1), ',CNX') ]; MA231119 = MA231119[, c('temp', 'INDEX', 'PREVIOUS_CLOSE', 'OPEN', 'HIGH', 'LOW', 'CLOSE', 'GAIN_LOSS') := tstrsplit(V1, ',', fixed= TRUE),]; MA231119 = MA231119 [ GAIN_LOSS != 'GAIN/LOSS'];}</v>
      </c>
      <c r="AB3191" t="str">
        <f t="shared" si="1138"/>
        <v>indices_dataNov2019</v>
      </c>
      <c r="AC3191" s="3" t="s">
        <v>32</v>
      </c>
      <c r="AD3191" t="s">
        <v>40</v>
      </c>
      <c r="AE3191" t="s">
        <v>44</v>
      </c>
      <c r="AF3191" t="str">
        <f t="shared" si="1139"/>
        <v>43792_indices_dataNov2019</v>
      </c>
      <c r="AG3191" t="str">
        <f t="shared" si="1140"/>
        <v>indices_dataNov2019.zip</v>
      </c>
      <c r="AH3191" t="str">
        <f>CONCATENATE(AF3191, " &lt;- as.data.table( extract_tables(", AB3191, ")")</f>
        <v>43792_indices_dataNov2019 &lt;- as.data.table( extract_tables(indices_dataNov2019)</v>
      </c>
      <c r="AI3191" t="str">
        <f>CONCATENATE("if (curl_fetch_memory('",AC3191,AG3191, "')$status_code == 200) download.file('", AC3191, AG3191, "', '", AD3191, AF3191, ".zip')")</f>
        <v>if (curl_fetch_memory('https://www1.nseindia.com/content/indices/indices_dataNov2019.zip')$status_code == 200) download.file('https://www1.nseindia.com/content/indices/indices_dataNov2019.zip', 'D:\\My-Shares\\source-index-wgt\\43792_indices_dataNov2019.zip')</v>
      </c>
      <c r="AJ3191" t="str">
        <f t="shared" si="1141"/>
        <v>if (file.exists('D:\\My-Shares\\source-index-wgt\\43792_indices_dataNov2019.zip') ) {files = unzip('D:\\My-Shares\\source-index-wgt\\43792_indices_dataNov2019.zip', list=TRUE)$Name; files02=files[grepl('^NIFTY_Bank*|^niftybank*',files)]; unzip(zipfile = 'D:\\My-Shares\\source-index-wgt\\43792_indices_dataNov2019.zip', exdir = 'D:\\My-Shares\\source-index-wgt-bnfpdf', files=files02); file.rename(paste('D:\\My-Shares\\source-index-wgt-bnfpdf\\', files02, sep=''), paste('D:\\My-Shares\\source-index-wgt-bnfpdf\\','43792_',files02, sep='') );pdf_43792 &lt;- as.data.table (extract_tables(paste('D:\\My-Shares\\source-index-wgt-bnfpdf\\','43792_',files02, sep='') ) ); rm(files); rm(files02)}</v>
      </c>
    </row>
    <row r="3192" spans="1:36">
      <c r="A3192" s="1">
        <v>43793</v>
      </c>
      <c r="B3192" s="2">
        <f t="shared" si="1121"/>
        <v>24</v>
      </c>
      <c r="C3192" s="2">
        <f t="shared" si="1122"/>
        <v>11</v>
      </c>
      <c r="D3192">
        <f t="shared" si="1123"/>
        <v>2019</v>
      </c>
      <c r="E3192" t="str">
        <f t="shared" si="1124"/>
        <v>19</v>
      </c>
      <c r="F3192" t="str">
        <f t="shared" si="1125"/>
        <v>PR241119.zip</v>
      </c>
      <c r="G3192" t="str">
        <f t="shared" si="1126"/>
        <v>fo24112019.zip</v>
      </c>
      <c r="H3192" t="str">
        <f t="shared" si="1127"/>
        <v>fo24112019</v>
      </c>
      <c r="I3192" t="str">
        <f t="shared" si="1128"/>
        <v>op24112019</v>
      </c>
      <c r="J3192" s="3" t="s">
        <v>6</v>
      </c>
      <c r="K3192" t="s">
        <v>13</v>
      </c>
      <c r="L3192" t="s">
        <v>14</v>
      </c>
      <c r="M3192" t="s">
        <v>17</v>
      </c>
      <c r="N3192" t="str">
        <f t="shared" si="1117"/>
        <v>if (curl_fetch_memory('https://www1.nseindia.com/archives/equities/bhavcopy/pr/PR241119.zip')$status_code == 200)</v>
      </c>
      <c r="O3192" t="str">
        <f t="shared" si="1118"/>
        <v>if (curl_fetch_memory('https://www1.nseindia.com/archives/equities/bhavcopy/pr/PR241119.zip')$status_code == 200) download.file('https://www1.nseindia.com/archives/equities/bhavcopy/pr/PR241119.zip', 'D:\\My-Shares\\source-bhavcopy-zip\\PR241119.zip')</v>
      </c>
      <c r="P3192" t="str">
        <f t="shared" si="1119"/>
        <v>if (file.exists('D:\\My-Shares\\source-bhavcopy-zip\\PR241119.zip')) {zipped_names = grep('\\.zip', unzip('D:\\My-Shares\\source-bhavcopy-zip\\PR241119.zip', list=TRUE)$Name, ignore.case=TRUE, value=TRUE); unzip(zipfile = 'D:\\My-Shares\\source-bhavcopy-zip\\PR241119.zip', exdir = 'D:\\My-Shares\\source-fno-zip', files=zipped_names);rm(zipped_names);}</v>
      </c>
      <c r="Q3192" t="str">
        <f t="shared" si="1120"/>
        <v>if (file.exists('D:\\My-Shares\\source-fno-zip\\fo24112019.zip')) {files = unzip('D:\\My-Shares\\source-fno-zip\\fo24112019.zip', list=TRUE)$Name; unzip(zipfile = 'D:\\My-Shares\\source-fno-zip\\fo24112019.zip', exdir = 'D:\\My-Shares\\source-fno-csv', files=files[grepl('^fo[0-9]{8}\\.csv|^op[0-9]{8}\\.csv',files)]);rm(files);}</v>
      </c>
      <c r="R3192" t="str">
        <f t="shared" si="1129"/>
        <v>if (file.exists('D:\\My-Shares\\source-fno-csv\\fo24112019.csv')) fo24112019 = data.table (read_csv_chunked('D:\\My-Shares\\source-fno-csv\\fo24112019.csv', DataFrameCallback$new(f), chunk_size = 5))</v>
      </c>
      <c r="S3192" t="str">
        <f t="shared" si="1130"/>
        <v>if (file.exists('D:\\My-Shares\\source-fno-csv\\op24112019.csv')) op24112019 = data.table (read_csv_chunked('D:\\My-Shares\\source-fno-csv\\op24112019.csv', DataFrameCallback$new(f), chunk_size = 5))</v>
      </c>
      <c r="T3192" t="str">
        <f t="shared" si="1131"/>
        <v>MA241119</v>
      </c>
      <c r="U3192" s="3" t="s">
        <v>24</v>
      </c>
      <c r="V3192" t="str">
        <f t="shared" si="1132"/>
        <v>https://www1.nseindia.com/archives/equities/mkt/MA241119.csv</v>
      </c>
      <c r="W3192" t="str">
        <f t="shared" si="1133"/>
        <v>MA241119 = fread('https://www1.nseindia.com/archives/equities/mkt/MA241119.csv', sep='!', header = FALSE);</v>
      </c>
      <c r="X3192" t="str">
        <f t="shared" si="1134"/>
        <v>MA241119 = MA241119[ str_detect(toupper(V1), ',NIFTY') | str_detect(toupper(V1), ',INDEX,') | str_detect(toupper(V1), ',CNX') ];</v>
      </c>
      <c r="Y3192" t="str">
        <f t="shared" si="1135"/>
        <v>MA241119 = MA241119[, c('temp', 'INDEX', 'PREVIOUS_CLOSE', 'OPEN', 'HIGH', 'LOW', 'CLOSE', 'GAIN_LOSS') := tstrsplit(V1, ',', fixed= TRUE),];</v>
      </c>
      <c r="Z3192" t="str">
        <f t="shared" si="1136"/>
        <v>MA241119 = MA241119 [ GAIN_LOSS != 'GAIN/LOSS'];</v>
      </c>
      <c r="AA3192" t="str">
        <f t="shared" si="1137"/>
        <v>if (curl_fetch_memory('https://www1.nseindia.com/archives/equities/mkt/MA241119.csv')$status_code == 200) {MA241119 = fread('https://www1.nseindia.com/archives/equities/mkt/MA241119.csv', sep='!', header = FALSE); MA241119 = MA241119[ str_detect(toupper(V1), ',NIFTY') | str_detect(toupper(V1), ',INDEX,') | str_detect(toupper(V1), ',CNX') ]; MA241119 = MA241119[, c('temp', 'INDEX', 'PREVIOUS_CLOSE', 'OPEN', 'HIGH', 'LOW', 'CLOSE', 'GAIN_LOSS') := tstrsplit(V1, ',', fixed= TRUE),]; MA241119 = MA241119 [ GAIN_LOSS != 'GAIN/LOSS'];}</v>
      </c>
      <c r="AB3192" t="str">
        <f t="shared" si="1138"/>
        <v>indices_dataNov2019</v>
      </c>
      <c r="AC3192" s="3" t="s">
        <v>32</v>
      </c>
      <c r="AD3192" t="s">
        <v>40</v>
      </c>
      <c r="AE3192" t="s">
        <v>44</v>
      </c>
      <c r="AF3192" t="str">
        <f t="shared" si="1139"/>
        <v>43793_indices_dataNov2019</v>
      </c>
      <c r="AG3192" t="str">
        <f t="shared" si="1140"/>
        <v>indices_dataNov2019.zip</v>
      </c>
      <c r="AH3192" t="str">
        <f>CONCATENATE(AF3192, " &lt;- as.data.table( extract_tables(", AB3192, ")")</f>
        <v>43793_indices_dataNov2019 &lt;- as.data.table( extract_tables(indices_dataNov2019)</v>
      </c>
      <c r="AI3192" t="str">
        <f>CONCATENATE("if (curl_fetch_memory('",AC3192,AG3192, "')$status_code == 200) download.file('", AC3192, AG3192, "', '", AD3192, AF3192, ".zip')")</f>
        <v>if (curl_fetch_memory('https://www1.nseindia.com/content/indices/indices_dataNov2019.zip')$status_code == 200) download.file('https://www1.nseindia.com/content/indices/indices_dataNov2019.zip', 'D:\\My-Shares\\source-index-wgt\\43793_indices_dataNov2019.zip')</v>
      </c>
      <c r="AJ3192" t="str">
        <f t="shared" si="1141"/>
        <v>if (file.exists('D:\\My-Shares\\source-index-wgt\\43793_indices_dataNov2019.zip') ) {files = unzip('D:\\My-Shares\\source-index-wgt\\43793_indices_dataNov2019.zip', list=TRUE)$Name; files02=files[grepl('^NIFTY_Bank*|^niftybank*',files)]; unzip(zipfile = 'D:\\My-Shares\\source-index-wgt\\43793_indices_dataNov2019.zip', exdir = 'D:\\My-Shares\\source-index-wgt-bnfpdf', files=files02); file.rename(paste('D:\\My-Shares\\source-index-wgt-bnfpdf\\', files02, sep=''), paste('D:\\My-Shares\\source-index-wgt-bnfpdf\\','43793_',files02, sep='') );pdf_43793 &lt;- as.data.table (extract_tables(paste('D:\\My-Shares\\source-index-wgt-bnfpdf\\','43793_',files02, sep='') ) ); rm(files); rm(files02)}</v>
      </c>
    </row>
    <row r="3193" spans="1:36">
      <c r="A3193" s="1">
        <v>43794</v>
      </c>
      <c r="B3193" s="2">
        <f t="shared" si="1121"/>
        <v>25</v>
      </c>
      <c r="C3193" s="2">
        <f t="shared" si="1122"/>
        <v>11</v>
      </c>
      <c r="D3193">
        <f t="shared" si="1123"/>
        <v>2019</v>
      </c>
      <c r="E3193" t="str">
        <f t="shared" si="1124"/>
        <v>19</v>
      </c>
      <c r="F3193" t="str">
        <f t="shared" si="1125"/>
        <v>PR251119.zip</v>
      </c>
      <c r="G3193" t="str">
        <f t="shared" si="1126"/>
        <v>fo25112019.zip</v>
      </c>
      <c r="H3193" t="str">
        <f t="shared" si="1127"/>
        <v>fo25112019</v>
      </c>
      <c r="I3193" t="str">
        <f t="shared" si="1128"/>
        <v>op25112019</v>
      </c>
      <c r="J3193" s="3" t="s">
        <v>6</v>
      </c>
      <c r="K3193" t="s">
        <v>13</v>
      </c>
      <c r="L3193" t="s">
        <v>14</v>
      </c>
      <c r="M3193" t="s">
        <v>17</v>
      </c>
      <c r="N3193" t="str">
        <f t="shared" si="1117"/>
        <v>if (curl_fetch_memory('https://www1.nseindia.com/archives/equities/bhavcopy/pr/PR251119.zip')$status_code == 200)</v>
      </c>
      <c r="O3193" t="str">
        <f t="shared" si="1118"/>
        <v>if (curl_fetch_memory('https://www1.nseindia.com/archives/equities/bhavcopy/pr/PR251119.zip')$status_code == 200) download.file('https://www1.nseindia.com/archives/equities/bhavcopy/pr/PR251119.zip', 'D:\\My-Shares\\source-bhavcopy-zip\\PR251119.zip')</v>
      </c>
      <c r="P3193" t="str">
        <f t="shared" si="1119"/>
        <v>if (file.exists('D:\\My-Shares\\source-bhavcopy-zip\\PR251119.zip')) {zipped_names = grep('\\.zip', unzip('D:\\My-Shares\\source-bhavcopy-zip\\PR251119.zip', list=TRUE)$Name, ignore.case=TRUE, value=TRUE); unzip(zipfile = 'D:\\My-Shares\\source-bhavcopy-zip\\PR251119.zip', exdir = 'D:\\My-Shares\\source-fno-zip', files=zipped_names);rm(zipped_names);}</v>
      </c>
      <c r="Q3193" t="str">
        <f t="shared" si="1120"/>
        <v>if (file.exists('D:\\My-Shares\\source-fno-zip\\fo25112019.zip')) {files = unzip('D:\\My-Shares\\source-fno-zip\\fo25112019.zip', list=TRUE)$Name; unzip(zipfile = 'D:\\My-Shares\\source-fno-zip\\fo25112019.zip', exdir = 'D:\\My-Shares\\source-fno-csv', files=files[grepl('^fo[0-9]{8}\\.csv|^op[0-9]{8}\\.csv',files)]);rm(files);}</v>
      </c>
      <c r="R3193" t="str">
        <f t="shared" si="1129"/>
        <v>if (file.exists('D:\\My-Shares\\source-fno-csv\\fo25112019.csv')) fo25112019 = data.table (read_csv_chunked('D:\\My-Shares\\source-fno-csv\\fo25112019.csv', DataFrameCallback$new(f), chunk_size = 5))</v>
      </c>
      <c r="S3193" t="str">
        <f t="shared" si="1130"/>
        <v>if (file.exists('D:\\My-Shares\\source-fno-csv\\op25112019.csv')) op25112019 = data.table (read_csv_chunked('D:\\My-Shares\\source-fno-csv\\op25112019.csv', DataFrameCallback$new(f), chunk_size = 5))</v>
      </c>
      <c r="T3193" t="str">
        <f t="shared" si="1131"/>
        <v>MA251119</v>
      </c>
      <c r="U3193" s="3" t="s">
        <v>24</v>
      </c>
      <c r="V3193" t="str">
        <f t="shared" si="1132"/>
        <v>https://www1.nseindia.com/archives/equities/mkt/MA251119.csv</v>
      </c>
      <c r="W3193" t="str">
        <f t="shared" si="1133"/>
        <v>MA251119 = fread('https://www1.nseindia.com/archives/equities/mkt/MA251119.csv', sep='!', header = FALSE);</v>
      </c>
      <c r="X3193" t="str">
        <f t="shared" si="1134"/>
        <v>MA251119 = MA251119[ str_detect(toupper(V1), ',NIFTY') | str_detect(toupper(V1), ',INDEX,') | str_detect(toupper(V1), ',CNX') ];</v>
      </c>
      <c r="Y3193" t="str">
        <f t="shared" si="1135"/>
        <v>MA251119 = MA251119[, c('temp', 'INDEX', 'PREVIOUS_CLOSE', 'OPEN', 'HIGH', 'LOW', 'CLOSE', 'GAIN_LOSS') := tstrsplit(V1, ',', fixed= TRUE),];</v>
      </c>
      <c r="Z3193" t="str">
        <f t="shared" si="1136"/>
        <v>MA251119 = MA251119 [ GAIN_LOSS != 'GAIN/LOSS'];</v>
      </c>
      <c r="AA3193" t="str">
        <f t="shared" si="1137"/>
        <v>if (curl_fetch_memory('https://www1.nseindia.com/archives/equities/mkt/MA251119.csv')$status_code == 200) {MA251119 = fread('https://www1.nseindia.com/archives/equities/mkt/MA251119.csv', sep='!', header = FALSE); MA251119 = MA251119[ str_detect(toupper(V1), ',NIFTY') | str_detect(toupper(V1), ',INDEX,') | str_detect(toupper(V1), ',CNX') ]; MA251119 = MA251119[, c('temp', 'INDEX', 'PREVIOUS_CLOSE', 'OPEN', 'HIGH', 'LOW', 'CLOSE', 'GAIN_LOSS') := tstrsplit(V1, ',', fixed= TRUE),]; MA251119 = MA251119 [ GAIN_LOSS != 'GAIN/LOSS'];}</v>
      </c>
      <c r="AB3193" t="str">
        <f t="shared" si="1138"/>
        <v>indices_dataNov2019</v>
      </c>
      <c r="AC3193" s="3" t="s">
        <v>32</v>
      </c>
      <c r="AD3193" t="s">
        <v>40</v>
      </c>
      <c r="AE3193" t="s">
        <v>44</v>
      </c>
      <c r="AF3193" t="str">
        <f t="shared" si="1139"/>
        <v>43794_indices_dataNov2019</v>
      </c>
      <c r="AG3193" t="str">
        <f t="shared" si="1140"/>
        <v>indices_dataNov2019.zip</v>
      </c>
      <c r="AH3193" t="str">
        <f>CONCATENATE(AF3193, " &lt;- as.data.table( extract_tables(", AB3193, ")")</f>
        <v>43794_indices_dataNov2019 &lt;- as.data.table( extract_tables(indices_dataNov2019)</v>
      </c>
      <c r="AI3193" t="str">
        <f>CONCATENATE("if (curl_fetch_memory('",AC3193,AG3193, "')$status_code == 200) download.file('", AC3193, AG3193, "', '", AD3193, AF3193, ".zip')")</f>
        <v>if (curl_fetch_memory('https://www1.nseindia.com/content/indices/indices_dataNov2019.zip')$status_code == 200) download.file('https://www1.nseindia.com/content/indices/indices_dataNov2019.zip', 'D:\\My-Shares\\source-index-wgt\\43794_indices_dataNov2019.zip')</v>
      </c>
      <c r="AJ3193" t="str">
        <f t="shared" si="1141"/>
        <v>if (file.exists('D:\\My-Shares\\source-index-wgt\\43794_indices_dataNov2019.zip') ) {files = unzip('D:\\My-Shares\\source-index-wgt\\43794_indices_dataNov2019.zip', list=TRUE)$Name; files02=files[grepl('^NIFTY_Bank*|^niftybank*',files)]; unzip(zipfile = 'D:\\My-Shares\\source-index-wgt\\43794_indices_dataNov2019.zip', exdir = 'D:\\My-Shares\\source-index-wgt-bnfpdf', files=files02); file.rename(paste('D:\\My-Shares\\source-index-wgt-bnfpdf\\', files02, sep=''), paste('D:\\My-Shares\\source-index-wgt-bnfpdf\\','43794_',files02, sep='') );pdf_43794 &lt;- as.data.table (extract_tables(paste('D:\\My-Shares\\source-index-wgt-bnfpdf\\','43794_',files02, sep='') ) ); rm(files); rm(files02)}</v>
      </c>
    </row>
    <row r="3194" spans="1:36">
      <c r="A3194" s="1">
        <v>43795</v>
      </c>
      <c r="B3194" s="2">
        <f t="shared" si="1121"/>
        <v>26</v>
      </c>
      <c r="C3194" s="2">
        <f t="shared" si="1122"/>
        <v>11</v>
      </c>
      <c r="D3194">
        <f t="shared" si="1123"/>
        <v>2019</v>
      </c>
      <c r="E3194" t="str">
        <f t="shared" si="1124"/>
        <v>19</v>
      </c>
      <c r="F3194" t="str">
        <f t="shared" si="1125"/>
        <v>PR261119.zip</v>
      </c>
      <c r="G3194" t="str">
        <f t="shared" si="1126"/>
        <v>fo26112019.zip</v>
      </c>
      <c r="H3194" t="str">
        <f t="shared" si="1127"/>
        <v>fo26112019</v>
      </c>
      <c r="I3194" t="str">
        <f t="shared" si="1128"/>
        <v>op26112019</v>
      </c>
      <c r="J3194" s="3" t="s">
        <v>6</v>
      </c>
      <c r="K3194" t="s">
        <v>13</v>
      </c>
      <c r="L3194" t="s">
        <v>14</v>
      </c>
      <c r="M3194" t="s">
        <v>17</v>
      </c>
      <c r="N3194" t="str">
        <f t="shared" si="1117"/>
        <v>if (curl_fetch_memory('https://www1.nseindia.com/archives/equities/bhavcopy/pr/PR261119.zip')$status_code == 200)</v>
      </c>
      <c r="O3194" t="str">
        <f t="shared" si="1118"/>
        <v>if (curl_fetch_memory('https://www1.nseindia.com/archives/equities/bhavcopy/pr/PR261119.zip')$status_code == 200) download.file('https://www1.nseindia.com/archives/equities/bhavcopy/pr/PR261119.zip', 'D:\\My-Shares\\source-bhavcopy-zip\\PR261119.zip')</v>
      </c>
      <c r="P3194" t="str">
        <f t="shared" si="1119"/>
        <v>if (file.exists('D:\\My-Shares\\source-bhavcopy-zip\\PR261119.zip')) {zipped_names = grep('\\.zip', unzip('D:\\My-Shares\\source-bhavcopy-zip\\PR261119.zip', list=TRUE)$Name, ignore.case=TRUE, value=TRUE); unzip(zipfile = 'D:\\My-Shares\\source-bhavcopy-zip\\PR261119.zip', exdir = 'D:\\My-Shares\\source-fno-zip', files=zipped_names);rm(zipped_names);}</v>
      </c>
      <c r="Q3194" t="str">
        <f t="shared" si="1120"/>
        <v>if (file.exists('D:\\My-Shares\\source-fno-zip\\fo26112019.zip')) {files = unzip('D:\\My-Shares\\source-fno-zip\\fo26112019.zip', list=TRUE)$Name; unzip(zipfile = 'D:\\My-Shares\\source-fno-zip\\fo26112019.zip', exdir = 'D:\\My-Shares\\source-fno-csv', files=files[grepl('^fo[0-9]{8}\\.csv|^op[0-9]{8}\\.csv',files)]);rm(files);}</v>
      </c>
      <c r="R3194" t="str">
        <f t="shared" si="1129"/>
        <v>if (file.exists('D:\\My-Shares\\source-fno-csv\\fo26112019.csv')) fo26112019 = data.table (read_csv_chunked('D:\\My-Shares\\source-fno-csv\\fo26112019.csv', DataFrameCallback$new(f), chunk_size = 5))</v>
      </c>
      <c r="S3194" t="str">
        <f t="shared" si="1130"/>
        <v>if (file.exists('D:\\My-Shares\\source-fno-csv\\op26112019.csv')) op26112019 = data.table (read_csv_chunked('D:\\My-Shares\\source-fno-csv\\op26112019.csv', DataFrameCallback$new(f), chunk_size = 5))</v>
      </c>
      <c r="T3194" t="str">
        <f t="shared" si="1131"/>
        <v>MA261119</v>
      </c>
      <c r="U3194" s="3" t="s">
        <v>24</v>
      </c>
      <c r="V3194" t="str">
        <f t="shared" si="1132"/>
        <v>https://www1.nseindia.com/archives/equities/mkt/MA261119.csv</v>
      </c>
      <c r="W3194" t="str">
        <f t="shared" si="1133"/>
        <v>MA261119 = fread('https://www1.nseindia.com/archives/equities/mkt/MA261119.csv', sep='!', header = FALSE);</v>
      </c>
      <c r="X3194" t="str">
        <f t="shared" si="1134"/>
        <v>MA261119 = MA261119[ str_detect(toupper(V1), ',NIFTY') | str_detect(toupper(V1), ',INDEX,') | str_detect(toupper(V1), ',CNX') ];</v>
      </c>
      <c r="Y3194" t="str">
        <f t="shared" si="1135"/>
        <v>MA261119 = MA261119[, c('temp', 'INDEX', 'PREVIOUS_CLOSE', 'OPEN', 'HIGH', 'LOW', 'CLOSE', 'GAIN_LOSS') := tstrsplit(V1, ',', fixed= TRUE),];</v>
      </c>
      <c r="Z3194" t="str">
        <f t="shared" si="1136"/>
        <v>MA261119 = MA261119 [ GAIN_LOSS != 'GAIN/LOSS'];</v>
      </c>
      <c r="AA3194" t="str">
        <f t="shared" si="1137"/>
        <v>if (curl_fetch_memory('https://www1.nseindia.com/archives/equities/mkt/MA261119.csv')$status_code == 200) {MA261119 = fread('https://www1.nseindia.com/archives/equities/mkt/MA261119.csv', sep='!', header = FALSE); MA261119 = MA261119[ str_detect(toupper(V1), ',NIFTY') | str_detect(toupper(V1), ',INDEX,') | str_detect(toupper(V1), ',CNX') ]; MA261119 = MA261119[, c('temp', 'INDEX', 'PREVIOUS_CLOSE', 'OPEN', 'HIGH', 'LOW', 'CLOSE', 'GAIN_LOSS') := tstrsplit(V1, ',', fixed= TRUE),]; MA261119 = MA261119 [ GAIN_LOSS != 'GAIN/LOSS'];}</v>
      </c>
      <c r="AB3194" t="str">
        <f t="shared" si="1138"/>
        <v>indices_dataNov2019</v>
      </c>
      <c r="AC3194" s="3" t="s">
        <v>32</v>
      </c>
      <c r="AD3194" t="s">
        <v>40</v>
      </c>
      <c r="AE3194" t="s">
        <v>44</v>
      </c>
      <c r="AF3194" t="str">
        <f t="shared" si="1139"/>
        <v>43795_indices_dataNov2019</v>
      </c>
      <c r="AG3194" t="str">
        <f t="shared" si="1140"/>
        <v>indices_dataNov2019.zip</v>
      </c>
      <c r="AH3194" t="str">
        <f>CONCATENATE(AF3194, " &lt;- as.data.table( extract_tables(", AB3194, ")")</f>
        <v>43795_indices_dataNov2019 &lt;- as.data.table( extract_tables(indices_dataNov2019)</v>
      </c>
      <c r="AI3194" t="str">
        <f>CONCATENATE("if (curl_fetch_memory('",AC3194,AG3194, "')$status_code == 200) download.file('", AC3194, AG3194, "', '", AD3194, AF3194, ".zip')")</f>
        <v>if (curl_fetch_memory('https://www1.nseindia.com/content/indices/indices_dataNov2019.zip')$status_code == 200) download.file('https://www1.nseindia.com/content/indices/indices_dataNov2019.zip', 'D:\\My-Shares\\source-index-wgt\\43795_indices_dataNov2019.zip')</v>
      </c>
      <c r="AJ3194" t="str">
        <f t="shared" si="1141"/>
        <v>if (file.exists('D:\\My-Shares\\source-index-wgt\\43795_indices_dataNov2019.zip') ) {files = unzip('D:\\My-Shares\\source-index-wgt\\43795_indices_dataNov2019.zip', list=TRUE)$Name; files02=files[grepl('^NIFTY_Bank*|^niftybank*',files)]; unzip(zipfile = 'D:\\My-Shares\\source-index-wgt\\43795_indices_dataNov2019.zip', exdir = 'D:\\My-Shares\\source-index-wgt-bnfpdf', files=files02); file.rename(paste('D:\\My-Shares\\source-index-wgt-bnfpdf\\', files02, sep=''), paste('D:\\My-Shares\\source-index-wgt-bnfpdf\\','43795_',files02, sep='') );pdf_43795 &lt;- as.data.table (extract_tables(paste('D:\\My-Shares\\source-index-wgt-bnfpdf\\','43795_',files02, sep='') ) ); rm(files); rm(files02)}</v>
      </c>
    </row>
    <row r="3195" spans="1:36">
      <c r="A3195" s="1">
        <v>43796</v>
      </c>
      <c r="B3195" s="2">
        <f t="shared" si="1121"/>
        <v>27</v>
      </c>
      <c r="C3195" s="2">
        <f t="shared" si="1122"/>
        <v>11</v>
      </c>
      <c r="D3195">
        <f t="shared" si="1123"/>
        <v>2019</v>
      </c>
      <c r="E3195" t="str">
        <f t="shared" si="1124"/>
        <v>19</v>
      </c>
      <c r="F3195" t="str">
        <f t="shared" si="1125"/>
        <v>PR271119.zip</v>
      </c>
      <c r="G3195" t="str">
        <f t="shared" si="1126"/>
        <v>fo27112019.zip</v>
      </c>
      <c r="H3195" t="str">
        <f t="shared" si="1127"/>
        <v>fo27112019</v>
      </c>
      <c r="I3195" t="str">
        <f t="shared" si="1128"/>
        <v>op27112019</v>
      </c>
      <c r="J3195" s="3" t="s">
        <v>6</v>
      </c>
      <c r="K3195" t="s">
        <v>13</v>
      </c>
      <c r="L3195" t="s">
        <v>14</v>
      </c>
      <c r="M3195" t="s">
        <v>17</v>
      </c>
      <c r="N3195" t="str">
        <f t="shared" si="1117"/>
        <v>if (curl_fetch_memory('https://www1.nseindia.com/archives/equities/bhavcopy/pr/PR271119.zip')$status_code == 200)</v>
      </c>
      <c r="O3195" t="str">
        <f t="shared" si="1118"/>
        <v>if (curl_fetch_memory('https://www1.nseindia.com/archives/equities/bhavcopy/pr/PR271119.zip')$status_code == 200) download.file('https://www1.nseindia.com/archives/equities/bhavcopy/pr/PR271119.zip', 'D:\\My-Shares\\source-bhavcopy-zip\\PR271119.zip')</v>
      </c>
      <c r="P3195" t="str">
        <f t="shared" si="1119"/>
        <v>if (file.exists('D:\\My-Shares\\source-bhavcopy-zip\\PR271119.zip')) {zipped_names = grep('\\.zip', unzip('D:\\My-Shares\\source-bhavcopy-zip\\PR271119.zip', list=TRUE)$Name, ignore.case=TRUE, value=TRUE); unzip(zipfile = 'D:\\My-Shares\\source-bhavcopy-zip\\PR271119.zip', exdir = 'D:\\My-Shares\\source-fno-zip', files=zipped_names);rm(zipped_names);}</v>
      </c>
      <c r="Q3195" t="str">
        <f t="shared" si="1120"/>
        <v>if (file.exists('D:\\My-Shares\\source-fno-zip\\fo27112019.zip')) {files = unzip('D:\\My-Shares\\source-fno-zip\\fo27112019.zip', list=TRUE)$Name; unzip(zipfile = 'D:\\My-Shares\\source-fno-zip\\fo27112019.zip', exdir = 'D:\\My-Shares\\source-fno-csv', files=files[grepl('^fo[0-9]{8}\\.csv|^op[0-9]{8}\\.csv',files)]);rm(files);}</v>
      </c>
      <c r="R3195" t="str">
        <f t="shared" si="1129"/>
        <v>if (file.exists('D:\\My-Shares\\source-fno-csv\\fo27112019.csv')) fo27112019 = data.table (read_csv_chunked('D:\\My-Shares\\source-fno-csv\\fo27112019.csv', DataFrameCallback$new(f), chunk_size = 5))</v>
      </c>
      <c r="S3195" t="str">
        <f t="shared" si="1130"/>
        <v>if (file.exists('D:\\My-Shares\\source-fno-csv\\op27112019.csv')) op27112019 = data.table (read_csv_chunked('D:\\My-Shares\\source-fno-csv\\op27112019.csv', DataFrameCallback$new(f), chunk_size = 5))</v>
      </c>
      <c r="T3195" t="str">
        <f t="shared" si="1131"/>
        <v>MA271119</v>
      </c>
      <c r="U3195" s="3" t="s">
        <v>24</v>
      </c>
      <c r="V3195" t="str">
        <f t="shared" si="1132"/>
        <v>https://www1.nseindia.com/archives/equities/mkt/MA271119.csv</v>
      </c>
      <c r="W3195" t="str">
        <f t="shared" si="1133"/>
        <v>MA271119 = fread('https://www1.nseindia.com/archives/equities/mkt/MA271119.csv', sep='!', header = FALSE);</v>
      </c>
      <c r="X3195" t="str">
        <f t="shared" si="1134"/>
        <v>MA271119 = MA271119[ str_detect(toupper(V1), ',NIFTY') | str_detect(toupper(V1), ',INDEX,') | str_detect(toupper(V1), ',CNX') ];</v>
      </c>
      <c r="Y3195" t="str">
        <f t="shared" si="1135"/>
        <v>MA271119 = MA271119[, c('temp', 'INDEX', 'PREVIOUS_CLOSE', 'OPEN', 'HIGH', 'LOW', 'CLOSE', 'GAIN_LOSS') := tstrsplit(V1, ',', fixed= TRUE),];</v>
      </c>
      <c r="Z3195" t="str">
        <f t="shared" si="1136"/>
        <v>MA271119 = MA271119 [ GAIN_LOSS != 'GAIN/LOSS'];</v>
      </c>
      <c r="AA3195" t="str">
        <f t="shared" si="1137"/>
        <v>if (curl_fetch_memory('https://www1.nseindia.com/archives/equities/mkt/MA271119.csv')$status_code == 200) {MA271119 = fread('https://www1.nseindia.com/archives/equities/mkt/MA271119.csv', sep='!', header = FALSE); MA271119 = MA271119[ str_detect(toupper(V1), ',NIFTY') | str_detect(toupper(V1), ',INDEX,') | str_detect(toupper(V1), ',CNX') ]; MA271119 = MA271119[, c('temp', 'INDEX', 'PREVIOUS_CLOSE', 'OPEN', 'HIGH', 'LOW', 'CLOSE', 'GAIN_LOSS') := tstrsplit(V1, ',', fixed= TRUE),]; MA271119 = MA271119 [ GAIN_LOSS != 'GAIN/LOSS'];}</v>
      </c>
      <c r="AB3195" t="str">
        <f t="shared" si="1138"/>
        <v>indices_dataNov2019</v>
      </c>
      <c r="AC3195" s="3" t="s">
        <v>32</v>
      </c>
      <c r="AD3195" t="s">
        <v>40</v>
      </c>
      <c r="AE3195" t="s">
        <v>44</v>
      </c>
      <c r="AF3195" t="str">
        <f t="shared" si="1139"/>
        <v>43796_indices_dataNov2019</v>
      </c>
      <c r="AG3195" t="str">
        <f t="shared" si="1140"/>
        <v>indices_dataNov2019.zip</v>
      </c>
      <c r="AH3195" t="str">
        <f>CONCATENATE(AF3195, " &lt;- as.data.table( extract_tables(", AB3195, ")")</f>
        <v>43796_indices_dataNov2019 &lt;- as.data.table( extract_tables(indices_dataNov2019)</v>
      </c>
      <c r="AI3195" t="str">
        <f>CONCATENATE("if (curl_fetch_memory('",AC3195,AG3195, "')$status_code == 200) download.file('", AC3195, AG3195, "', '", AD3195, AF3195, ".zip')")</f>
        <v>if (curl_fetch_memory('https://www1.nseindia.com/content/indices/indices_dataNov2019.zip')$status_code == 200) download.file('https://www1.nseindia.com/content/indices/indices_dataNov2019.zip', 'D:\\My-Shares\\source-index-wgt\\43796_indices_dataNov2019.zip')</v>
      </c>
      <c r="AJ3195" t="str">
        <f t="shared" si="1141"/>
        <v>if (file.exists('D:\\My-Shares\\source-index-wgt\\43796_indices_dataNov2019.zip') ) {files = unzip('D:\\My-Shares\\source-index-wgt\\43796_indices_dataNov2019.zip', list=TRUE)$Name; files02=files[grepl('^NIFTY_Bank*|^niftybank*',files)]; unzip(zipfile = 'D:\\My-Shares\\source-index-wgt\\43796_indices_dataNov2019.zip', exdir = 'D:\\My-Shares\\source-index-wgt-bnfpdf', files=files02); file.rename(paste('D:\\My-Shares\\source-index-wgt-bnfpdf\\', files02, sep=''), paste('D:\\My-Shares\\source-index-wgt-bnfpdf\\','43796_',files02, sep='') );pdf_43796 &lt;- as.data.table (extract_tables(paste('D:\\My-Shares\\source-index-wgt-bnfpdf\\','43796_',files02, sep='') ) ); rm(files); rm(files02)}</v>
      </c>
    </row>
    <row r="3196" spans="1:36">
      <c r="A3196" s="1">
        <v>43797</v>
      </c>
      <c r="B3196" s="2">
        <f t="shared" si="1121"/>
        <v>28</v>
      </c>
      <c r="C3196" s="2">
        <f t="shared" si="1122"/>
        <v>11</v>
      </c>
      <c r="D3196">
        <f t="shared" si="1123"/>
        <v>2019</v>
      </c>
      <c r="E3196" t="str">
        <f t="shared" si="1124"/>
        <v>19</v>
      </c>
      <c r="F3196" t="str">
        <f t="shared" si="1125"/>
        <v>PR281119.zip</v>
      </c>
      <c r="G3196" t="str">
        <f t="shared" si="1126"/>
        <v>fo28112019.zip</v>
      </c>
      <c r="H3196" t="str">
        <f t="shared" si="1127"/>
        <v>fo28112019</v>
      </c>
      <c r="I3196" t="str">
        <f t="shared" si="1128"/>
        <v>op28112019</v>
      </c>
      <c r="J3196" s="3" t="s">
        <v>6</v>
      </c>
      <c r="K3196" t="s">
        <v>13</v>
      </c>
      <c r="L3196" t="s">
        <v>14</v>
      </c>
      <c r="M3196" t="s">
        <v>17</v>
      </c>
      <c r="N3196" t="str">
        <f t="shared" si="1117"/>
        <v>if (curl_fetch_memory('https://www1.nseindia.com/archives/equities/bhavcopy/pr/PR281119.zip')$status_code == 200)</v>
      </c>
      <c r="O3196" t="str">
        <f t="shared" si="1118"/>
        <v>if (curl_fetch_memory('https://www1.nseindia.com/archives/equities/bhavcopy/pr/PR281119.zip')$status_code == 200) download.file('https://www1.nseindia.com/archives/equities/bhavcopy/pr/PR281119.zip', 'D:\\My-Shares\\source-bhavcopy-zip\\PR281119.zip')</v>
      </c>
      <c r="P3196" t="str">
        <f t="shared" si="1119"/>
        <v>if (file.exists('D:\\My-Shares\\source-bhavcopy-zip\\PR281119.zip')) {zipped_names = grep('\\.zip', unzip('D:\\My-Shares\\source-bhavcopy-zip\\PR281119.zip', list=TRUE)$Name, ignore.case=TRUE, value=TRUE); unzip(zipfile = 'D:\\My-Shares\\source-bhavcopy-zip\\PR281119.zip', exdir = 'D:\\My-Shares\\source-fno-zip', files=zipped_names);rm(zipped_names);}</v>
      </c>
      <c r="Q3196" t="str">
        <f t="shared" si="1120"/>
        <v>if (file.exists('D:\\My-Shares\\source-fno-zip\\fo28112019.zip')) {files = unzip('D:\\My-Shares\\source-fno-zip\\fo28112019.zip', list=TRUE)$Name; unzip(zipfile = 'D:\\My-Shares\\source-fno-zip\\fo28112019.zip', exdir = 'D:\\My-Shares\\source-fno-csv', files=files[grepl('^fo[0-9]{8}\\.csv|^op[0-9]{8}\\.csv',files)]);rm(files);}</v>
      </c>
      <c r="R3196" t="str">
        <f t="shared" si="1129"/>
        <v>if (file.exists('D:\\My-Shares\\source-fno-csv\\fo28112019.csv')) fo28112019 = data.table (read_csv_chunked('D:\\My-Shares\\source-fno-csv\\fo28112019.csv', DataFrameCallback$new(f), chunk_size = 5))</v>
      </c>
      <c r="S3196" t="str">
        <f t="shared" si="1130"/>
        <v>if (file.exists('D:\\My-Shares\\source-fno-csv\\op28112019.csv')) op28112019 = data.table (read_csv_chunked('D:\\My-Shares\\source-fno-csv\\op28112019.csv', DataFrameCallback$new(f), chunk_size = 5))</v>
      </c>
      <c r="T3196" t="str">
        <f t="shared" si="1131"/>
        <v>MA281119</v>
      </c>
      <c r="U3196" s="3" t="s">
        <v>24</v>
      </c>
      <c r="V3196" t="str">
        <f t="shared" si="1132"/>
        <v>https://www1.nseindia.com/archives/equities/mkt/MA281119.csv</v>
      </c>
      <c r="W3196" t="str">
        <f t="shared" si="1133"/>
        <v>MA281119 = fread('https://www1.nseindia.com/archives/equities/mkt/MA281119.csv', sep='!', header = FALSE);</v>
      </c>
      <c r="X3196" t="str">
        <f t="shared" si="1134"/>
        <v>MA281119 = MA281119[ str_detect(toupper(V1), ',NIFTY') | str_detect(toupper(V1), ',INDEX,') | str_detect(toupper(V1), ',CNX') ];</v>
      </c>
      <c r="Y3196" t="str">
        <f t="shared" si="1135"/>
        <v>MA281119 = MA281119[, c('temp', 'INDEX', 'PREVIOUS_CLOSE', 'OPEN', 'HIGH', 'LOW', 'CLOSE', 'GAIN_LOSS') := tstrsplit(V1, ',', fixed= TRUE),];</v>
      </c>
      <c r="Z3196" t="str">
        <f t="shared" si="1136"/>
        <v>MA281119 = MA281119 [ GAIN_LOSS != 'GAIN/LOSS'];</v>
      </c>
      <c r="AA3196" t="str">
        <f t="shared" si="1137"/>
        <v>if (curl_fetch_memory('https://www1.nseindia.com/archives/equities/mkt/MA281119.csv')$status_code == 200) {MA281119 = fread('https://www1.nseindia.com/archives/equities/mkt/MA281119.csv', sep='!', header = FALSE); MA281119 = MA281119[ str_detect(toupper(V1), ',NIFTY') | str_detect(toupper(V1), ',INDEX,') | str_detect(toupper(V1), ',CNX') ]; MA281119 = MA281119[, c('temp', 'INDEX', 'PREVIOUS_CLOSE', 'OPEN', 'HIGH', 'LOW', 'CLOSE', 'GAIN_LOSS') := tstrsplit(V1, ',', fixed= TRUE),]; MA281119 = MA281119 [ GAIN_LOSS != 'GAIN/LOSS'];}</v>
      </c>
      <c r="AB3196" t="str">
        <f t="shared" si="1138"/>
        <v>indices_dataNov2019</v>
      </c>
      <c r="AC3196" s="3" t="s">
        <v>32</v>
      </c>
      <c r="AD3196" t="s">
        <v>40</v>
      </c>
      <c r="AE3196" t="s">
        <v>44</v>
      </c>
      <c r="AF3196" t="str">
        <f t="shared" si="1139"/>
        <v>43797_indices_dataNov2019</v>
      </c>
      <c r="AG3196" t="str">
        <f t="shared" si="1140"/>
        <v>indices_dataNov2019.zip</v>
      </c>
      <c r="AH3196" t="str">
        <f>CONCATENATE(AF3196, " &lt;- as.data.table( extract_tables(", AB3196, ")")</f>
        <v>43797_indices_dataNov2019 &lt;- as.data.table( extract_tables(indices_dataNov2019)</v>
      </c>
      <c r="AI3196" t="str">
        <f>CONCATENATE("if (curl_fetch_memory('",AC3196,AG3196, "')$status_code == 200) download.file('", AC3196, AG3196, "', '", AD3196, AF3196, ".zip')")</f>
        <v>if (curl_fetch_memory('https://www1.nseindia.com/content/indices/indices_dataNov2019.zip')$status_code == 200) download.file('https://www1.nseindia.com/content/indices/indices_dataNov2019.zip', 'D:\\My-Shares\\source-index-wgt\\43797_indices_dataNov2019.zip')</v>
      </c>
      <c r="AJ3196" t="str">
        <f t="shared" si="1141"/>
        <v>if (file.exists('D:\\My-Shares\\source-index-wgt\\43797_indices_dataNov2019.zip') ) {files = unzip('D:\\My-Shares\\source-index-wgt\\43797_indices_dataNov2019.zip', list=TRUE)$Name; files02=files[grepl('^NIFTY_Bank*|^niftybank*',files)]; unzip(zipfile = 'D:\\My-Shares\\source-index-wgt\\43797_indices_dataNov2019.zip', exdir = 'D:\\My-Shares\\source-index-wgt-bnfpdf', files=files02); file.rename(paste('D:\\My-Shares\\source-index-wgt-bnfpdf\\', files02, sep=''), paste('D:\\My-Shares\\source-index-wgt-bnfpdf\\','43797_',files02, sep='') );pdf_43797 &lt;- as.data.table (extract_tables(paste('D:\\My-Shares\\source-index-wgt-bnfpdf\\','43797_',files02, sep='') ) ); rm(files); rm(files02)}</v>
      </c>
    </row>
    <row r="3197" spans="1:36">
      <c r="A3197" s="1">
        <v>43798</v>
      </c>
      <c r="B3197" s="2">
        <f t="shared" si="1121"/>
        <v>29</v>
      </c>
      <c r="C3197" s="2">
        <f t="shared" si="1122"/>
        <v>11</v>
      </c>
      <c r="D3197">
        <f t="shared" si="1123"/>
        <v>2019</v>
      </c>
      <c r="E3197" t="str">
        <f t="shared" si="1124"/>
        <v>19</v>
      </c>
      <c r="F3197" t="str">
        <f t="shared" si="1125"/>
        <v>PR291119.zip</v>
      </c>
      <c r="G3197" t="str">
        <f t="shared" si="1126"/>
        <v>fo29112019.zip</v>
      </c>
      <c r="H3197" t="str">
        <f t="shared" si="1127"/>
        <v>fo29112019</v>
      </c>
      <c r="I3197" t="str">
        <f t="shared" si="1128"/>
        <v>op29112019</v>
      </c>
      <c r="J3197" s="3" t="s">
        <v>6</v>
      </c>
      <c r="K3197" t="s">
        <v>13</v>
      </c>
      <c r="L3197" t="s">
        <v>14</v>
      </c>
      <c r="M3197" t="s">
        <v>17</v>
      </c>
      <c r="N3197" t="str">
        <f t="shared" si="1117"/>
        <v>if (curl_fetch_memory('https://www1.nseindia.com/archives/equities/bhavcopy/pr/PR291119.zip')$status_code == 200)</v>
      </c>
      <c r="O3197" t="str">
        <f t="shared" si="1118"/>
        <v>if (curl_fetch_memory('https://www1.nseindia.com/archives/equities/bhavcopy/pr/PR291119.zip')$status_code == 200) download.file('https://www1.nseindia.com/archives/equities/bhavcopy/pr/PR291119.zip', 'D:\\My-Shares\\source-bhavcopy-zip\\PR291119.zip')</v>
      </c>
      <c r="P3197" t="str">
        <f t="shared" si="1119"/>
        <v>if (file.exists('D:\\My-Shares\\source-bhavcopy-zip\\PR291119.zip')) {zipped_names = grep('\\.zip', unzip('D:\\My-Shares\\source-bhavcopy-zip\\PR291119.zip', list=TRUE)$Name, ignore.case=TRUE, value=TRUE); unzip(zipfile = 'D:\\My-Shares\\source-bhavcopy-zip\\PR291119.zip', exdir = 'D:\\My-Shares\\source-fno-zip', files=zipped_names);rm(zipped_names);}</v>
      </c>
      <c r="Q3197" t="str">
        <f t="shared" si="1120"/>
        <v>if (file.exists('D:\\My-Shares\\source-fno-zip\\fo29112019.zip')) {files = unzip('D:\\My-Shares\\source-fno-zip\\fo29112019.zip', list=TRUE)$Name; unzip(zipfile = 'D:\\My-Shares\\source-fno-zip\\fo29112019.zip', exdir = 'D:\\My-Shares\\source-fno-csv', files=files[grepl('^fo[0-9]{8}\\.csv|^op[0-9]{8}\\.csv',files)]);rm(files);}</v>
      </c>
      <c r="R3197" t="str">
        <f t="shared" si="1129"/>
        <v>if (file.exists('D:\\My-Shares\\source-fno-csv\\fo29112019.csv')) fo29112019 = data.table (read_csv_chunked('D:\\My-Shares\\source-fno-csv\\fo29112019.csv', DataFrameCallback$new(f), chunk_size = 5))</v>
      </c>
      <c r="S3197" t="str">
        <f t="shared" si="1130"/>
        <v>if (file.exists('D:\\My-Shares\\source-fno-csv\\op29112019.csv')) op29112019 = data.table (read_csv_chunked('D:\\My-Shares\\source-fno-csv\\op29112019.csv', DataFrameCallback$new(f), chunk_size = 5))</v>
      </c>
      <c r="T3197" t="str">
        <f t="shared" si="1131"/>
        <v>MA291119</v>
      </c>
      <c r="U3197" s="3" t="s">
        <v>24</v>
      </c>
      <c r="V3197" t="str">
        <f t="shared" si="1132"/>
        <v>https://www1.nseindia.com/archives/equities/mkt/MA291119.csv</v>
      </c>
      <c r="W3197" t="str">
        <f t="shared" si="1133"/>
        <v>MA291119 = fread('https://www1.nseindia.com/archives/equities/mkt/MA291119.csv', sep='!', header = FALSE);</v>
      </c>
      <c r="X3197" t="str">
        <f t="shared" si="1134"/>
        <v>MA291119 = MA291119[ str_detect(toupper(V1), ',NIFTY') | str_detect(toupper(V1), ',INDEX,') | str_detect(toupper(V1), ',CNX') ];</v>
      </c>
      <c r="Y3197" t="str">
        <f t="shared" si="1135"/>
        <v>MA291119 = MA291119[, c('temp', 'INDEX', 'PREVIOUS_CLOSE', 'OPEN', 'HIGH', 'LOW', 'CLOSE', 'GAIN_LOSS') := tstrsplit(V1, ',', fixed= TRUE),];</v>
      </c>
      <c r="Z3197" t="str">
        <f t="shared" si="1136"/>
        <v>MA291119 = MA291119 [ GAIN_LOSS != 'GAIN/LOSS'];</v>
      </c>
      <c r="AA3197" t="str">
        <f t="shared" si="1137"/>
        <v>if (curl_fetch_memory('https://www1.nseindia.com/archives/equities/mkt/MA291119.csv')$status_code == 200) {MA291119 = fread('https://www1.nseindia.com/archives/equities/mkt/MA291119.csv', sep='!', header = FALSE); MA291119 = MA291119[ str_detect(toupper(V1), ',NIFTY') | str_detect(toupper(V1), ',INDEX,') | str_detect(toupper(V1), ',CNX') ]; MA291119 = MA291119[, c('temp', 'INDEX', 'PREVIOUS_CLOSE', 'OPEN', 'HIGH', 'LOW', 'CLOSE', 'GAIN_LOSS') := tstrsplit(V1, ',', fixed= TRUE),]; MA291119 = MA291119 [ GAIN_LOSS != 'GAIN/LOSS'];}</v>
      </c>
      <c r="AB3197" t="str">
        <f t="shared" si="1138"/>
        <v>indices_dataNov2019</v>
      </c>
      <c r="AC3197" s="3" t="s">
        <v>32</v>
      </c>
      <c r="AD3197" t="s">
        <v>40</v>
      </c>
      <c r="AE3197" t="s">
        <v>44</v>
      </c>
      <c r="AF3197" t="str">
        <f t="shared" si="1139"/>
        <v>43798_indices_dataNov2019</v>
      </c>
      <c r="AG3197" t="str">
        <f t="shared" si="1140"/>
        <v>indices_dataNov2019.zip</v>
      </c>
      <c r="AH3197" t="str">
        <f>CONCATENATE(AF3197, " &lt;- as.data.table( extract_tables(", AB3197, ")")</f>
        <v>43798_indices_dataNov2019 &lt;- as.data.table( extract_tables(indices_dataNov2019)</v>
      </c>
      <c r="AI3197" t="str">
        <f>CONCATENATE("if (curl_fetch_memory('",AC3197,AG3197, "')$status_code == 200) download.file('", AC3197, AG3197, "', '", AD3197, AF3197, ".zip')")</f>
        <v>if (curl_fetch_memory('https://www1.nseindia.com/content/indices/indices_dataNov2019.zip')$status_code == 200) download.file('https://www1.nseindia.com/content/indices/indices_dataNov2019.zip', 'D:\\My-Shares\\source-index-wgt\\43798_indices_dataNov2019.zip')</v>
      </c>
      <c r="AJ3197" t="str">
        <f t="shared" si="1141"/>
        <v>if (file.exists('D:\\My-Shares\\source-index-wgt\\43798_indices_dataNov2019.zip') ) {files = unzip('D:\\My-Shares\\source-index-wgt\\43798_indices_dataNov2019.zip', list=TRUE)$Name; files02=files[grepl('^NIFTY_Bank*|^niftybank*',files)]; unzip(zipfile = 'D:\\My-Shares\\source-index-wgt\\43798_indices_dataNov2019.zip', exdir = 'D:\\My-Shares\\source-index-wgt-bnfpdf', files=files02); file.rename(paste('D:\\My-Shares\\source-index-wgt-bnfpdf\\', files02, sep=''), paste('D:\\My-Shares\\source-index-wgt-bnfpdf\\','43798_',files02, sep='') );pdf_43798 &lt;- as.data.table (extract_tables(paste('D:\\My-Shares\\source-index-wgt-bnfpdf\\','43798_',files02, sep='') ) ); rm(files); rm(files02)}</v>
      </c>
    </row>
    <row r="3198" spans="1:36">
      <c r="A3198" s="1">
        <v>43799</v>
      </c>
      <c r="B3198" s="2">
        <f t="shared" si="1121"/>
        <v>30</v>
      </c>
      <c r="C3198" s="2">
        <f t="shared" si="1122"/>
        <v>11</v>
      </c>
      <c r="D3198">
        <f t="shared" si="1123"/>
        <v>2019</v>
      </c>
      <c r="E3198" t="str">
        <f t="shared" si="1124"/>
        <v>19</v>
      </c>
      <c r="F3198" t="str">
        <f t="shared" si="1125"/>
        <v>PR301119.zip</v>
      </c>
      <c r="G3198" t="str">
        <f t="shared" si="1126"/>
        <v>fo30112019.zip</v>
      </c>
      <c r="H3198" t="str">
        <f t="shared" si="1127"/>
        <v>fo30112019</v>
      </c>
      <c r="I3198" t="str">
        <f t="shared" si="1128"/>
        <v>op30112019</v>
      </c>
      <c r="J3198" s="3" t="s">
        <v>6</v>
      </c>
      <c r="K3198" t="s">
        <v>13</v>
      </c>
      <c r="L3198" t="s">
        <v>14</v>
      </c>
      <c r="M3198" t="s">
        <v>17</v>
      </c>
      <c r="N3198" t="str">
        <f t="shared" si="1117"/>
        <v>if (curl_fetch_memory('https://www1.nseindia.com/archives/equities/bhavcopy/pr/PR301119.zip')$status_code == 200)</v>
      </c>
      <c r="O3198" t="str">
        <f t="shared" si="1118"/>
        <v>if (curl_fetch_memory('https://www1.nseindia.com/archives/equities/bhavcopy/pr/PR301119.zip')$status_code == 200) download.file('https://www1.nseindia.com/archives/equities/bhavcopy/pr/PR301119.zip', 'D:\\My-Shares\\source-bhavcopy-zip\\PR301119.zip')</v>
      </c>
      <c r="P3198" t="str">
        <f t="shared" si="1119"/>
        <v>if (file.exists('D:\\My-Shares\\source-bhavcopy-zip\\PR301119.zip')) {zipped_names = grep('\\.zip', unzip('D:\\My-Shares\\source-bhavcopy-zip\\PR301119.zip', list=TRUE)$Name, ignore.case=TRUE, value=TRUE); unzip(zipfile = 'D:\\My-Shares\\source-bhavcopy-zip\\PR301119.zip', exdir = 'D:\\My-Shares\\source-fno-zip', files=zipped_names);rm(zipped_names);}</v>
      </c>
      <c r="Q3198" t="str">
        <f t="shared" si="1120"/>
        <v>if (file.exists('D:\\My-Shares\\source-fno-zip\\fo30112019.zip')) {files = unzip('D:\\My-Shares\\source-fno-zip\\fo30112019.zip', list=TRUE)$Name; unzip(zipfile = 'D:\\My-Shares\\source-fno-zip\\fo30112019.zip', exdir = 'D:\\My-Shares\\source-fno-csv', files=files[grepl('^fo[0-9]{8}\\.csv|^op[0-9]{8}\\.csv',files)]);rm(files);}</v>
      </c>
      <c r="R3198" t="str">
        <f t="shared" si="1129"/>
        <v>if (file.exists('D:\\My-Shares\\source-fno-csv\\fo30112019.csv')) fo30112019 = data.table (read_csv_chunked('D:\\My-Shares\\source-fno-csv\\fo30112019.csv', DataFrameCallback$new(f), chunk_size = 5))</v>
      </c>
      <c r="S3198" t="str">
        <f t="shared" si="1130"/>
        <v>if (file.exists('D:\\My-Shares\\source-fno-csv\\op30112019.csv')) op30112019 = data.table (read_csv_chunked('D:\\My-Shares\\source-fno-csv\\op30112019.csv', DataFrameCallback$new(f), chunk_size = 5))</v>
      </c>
      <c r="T3198" t="str">
        <f t="shared" si="1131"/>
        <v>MA301119</v>
      </c>
      <c r="U3198" s="3" t="s">
        <v>24</v>
      </c>
      <c r="V3198" t="str">
        <f t="shared" si="1132"/>
        <v>https://www1.nseindia.com/archives/equities/mkt/MA301119.csv</v>
      </c>
      <c r="W3198" t="str">
        <f t="shared" si="1133"/>
        <v>MA301119 = fread('https://www1.nseindia.com/archives/equities/mkt/MA301119.csv', sep='!', header = FALSE);</v>
      </c>
      <c r="X3198" t="str">
        <f t="shared" si="1134"/>
        <v>MA301119 = MA301119[ str_detect(toupper(V1), ',NIFTY') | str_detect(toupper(V1), ',INDEX,') | str_detect(toupper(V1), ',CNX') ];</v>
      </c>
      <c r="Y3198" t="str">
        <f t="shared" si="1135"/>
        <v>MA301119 = MA301119[, c('temp', 'INDEX', 'PREVIOUS_CLOSE', 'OPEN', 'HIGH', 'LOW', 'CLOSE', 'GAIN_LOSS') := tstrsplit(V1, ',', fixed= TRUE),];</v>
      </c>
      <c r="Z3198" t="str">
        <f t="shared" si="1136"/>
        <v>MA301119 = MA301119 [ GAIN_LOSS != 'GAIN/LOSS'];</v>
      </c>
      <c r="AA3198" t="str">
        <f t="shared" si="1137"/>
        <v>if (curl_fetch_memory('https://www1.nseindia.com/archives/equities/mkt/MA301119.csv')$status_code == 200) {MA301119 = fread('https://www1.nseindia.com/archives/equities/mkt/MA301119.csv', sep='!', header = FALSE); MA301119 = MA301119[ str_detect(toupper(V1), ',NIFTY') | str_detect(toupper(V1), ',INDEX,') | str_detect(toupper(V1), ',CNX') ]; MA301119 = MA301119[, c('temp', 'INDEX', 'PREVIOUS_CLOSE', 'OPEN', 'HIGH', 'LOW', 'CLOSE', 'GAIN_LOSS') := tstrsplit(V1, ',', fixed= TRUE),]; MA301119 = MA301119 [ GAIN_LOSS != 'GAIN/LOSS'];}</v>
      </c>
      <c r="AB3198" t="str">
        <f t="shared" si="1138"/>
        <v>indices_dataNov2019</v>
      </c>
      <c r="AC3198" s="3" t="s">
        <v>32</v>
      </c>
      <c r="AD3198" t="s">
        <v>40</v>
      </c>
      <c r="AE3198" t="s">
        <v>44</v>
      </c>
      <c r="AF3198" t="str">
        <f t="shared" si="1139"/>
        <v>43799_indices_dataNov2019</v>
      </c>
      <c r="AG3198" t="str">
        <f t="shared" si="1140"/>
        <v>indices_dataNov2019.zip</v>
      </c>
      <c r="AH3198" t="str">
        <f>CONCATENATE(AF3198, " &lt;- as.data.table( extract_tables(", AB3198, ")")</f>
        <v>43799_indices_dataNov2019 &lt;- as.data.table( extract_tables(indices_dataNov2019)</v>
      </c>
      <c r="AI3198" t="str">
        <f>CONCATENATE("if (curl_fetch_memory('",AC3198,AG3198, "')$status_code == 200) download.file('", AC3198, AG3198, "', '", AD3198, AF3198, ".zip')")</f>
        <v>if (curl_fetch_memory('https://www1.nseindia.com/content/indices/indices_dataNov2019.zip')$status_code == 200) download.file('https://www1.nseindia.com/content/indices/indices_dataNov2019.zip', 'D:\\My-Shares\\source-index-wgt\\43799_indices_dataNov2019.zip')</v>
      </c>
      <c r="AJ3198" t="str">
        <f t="shared" si="1141"/>
        <v>if (file.exists('D:\\My-Shares\\source-index-wgt\\43799_indices_dataNov2019.zip') ) {files = unzip('D:\\My-Shares\\source-index-wgt\\43799_indices_dataNov2019.zip', list=TRUE)$Name; files02=files[grepl('^NIFTY_Bank*|^niftybank*',files)]; unzip(zipfile = 'D:\\My-Shares\\source-index-wgt\\43799_indices_dataNov2019.zip', exdir = 'D:\\My-Shares\\source-index-wgt-bnfpdf', files=files02); file.rename(paste('D:\\My-Shares\\source-index-wgt-bnfpdf\\', files02, sep=''), paste('D:\\My-Shares\\source-index-wgt-bnfpdf\\','43799_',files02, sep='') );pdf_43799 &lt;- as.data.table (extract_tables(paste('D:\\My-Shares\\source-index-wgt-bnfpdf\\','43799_',files02, sep='') ) ); rm(files); rm(files02)}</v>
      </c>
    </row>
    <row r="3199" spans="1:36">
      <c r="A3199" s="1">
        <v>43800</v>
      </c>
      <c r="B3199" s="2">
        <f t="shared" si="1121"/>
        <v>1</v>
      </c>
      <c r="C3199" s="2">
        <f t="shared" si="1122"/>
        <v>12</v>
      </c>
      <c r="D3199">
        <f t="shared" si="1123"/>
        <v>2019</v>
      </c>
      <c r="E3199" t="str">
        <f t="shared" si="1124"/>
        <v>19</v>
      </c>
      <c r="F3199" t="str">
        <f t="shared" si="1125"/>
        <v>PR011219.zip</v>
      </c>
      <c r="G3199" t="str">
        <f t="shared" si="1126"/>
        <v>fo01122019.zip</v>
      </c>
      <c r="H3199" t="str">
        <f t="shared" si="1127"/>
        <v>fo01122019</v>
      </c>
      <c r="I3199" t="str">
        <f t="shared" si="1128"/>
        <v>op01122019</v>
      </c>
      <c r="J3199" s="3" t="s">
        <v>6</v>
      </c>
      <c r="K3199" t="s">
        <v>13</v>
      </c>
      <c r="L3199" t="s">
        <v>14</v>
      </c>
      <c r="M3199" t="s">
        <v>17</v>
      </c>
      <c r="N3199" t="str">
        <f t="shared" si="1117"/>
        <v>if (curl_fetch_memory('https://www1.nseindia.com/archives/equities/bhavcopy/pr/PR011219.zip')$status_code == 200)</v>
      </c>
      <c r="O3199" t="str">
        <f t="shared" si="1118"/>
        <v>if (curl_fetch_memory('https://www1.nseindia.com/archives/equities/bhavcopy/pr/PR011219.zip')$status_code == 200) download.file('https://www1.nseindia.com/archives/equities/bhavcopy/pr/PR011219.zip', 'D:\\My-Shares\\source-bhavcopy-zip\\PR011219.zip')</v>
      </c>
      <c r="P3199" t="str">
        <f t="shared" si="1119"/>
        <v>if (file.exists('D:\\My-Shares\\source-bhavcopy-zip\\PR011219.zip')) {zipped_names = grep('\\.zip', unzip('D:\\My-Shares\\source-bhavcopy-zip\\PR011219.zip', list=TRUE)$Name, ignore.case=TRUE, value=TRUE); unzip(zipfile = 'D:\\My-Shares\\source-bhavcopy-zip\\PR011219.zip', exdir = 'D:\\My-Shares\\source-fno-zip', files=zipped_names);rm(zipped_names);}</v>
      </c>
      <c r="Q3199" t="str">
        <f t="shared" si="1120"/>
        <v>if (file.exists('D:\\My-Shares\\source-fno-zip\\fo01122019.zip')) {files = unzip('D:\\My-Shares\\source-fno-zip\\fo01122019.zip', list=TRUE)$Name; unzip(zipfile = 'D:\\My-Shares\\source-fno-zip\\fo01122019.zip', exdir = 'D:\\My-Shares\\source-fno-csv', files=files[grepl('^fo[0-9]{8}\\.csv|^op[0-9]{8}\\.csv',files)]);rm(files);}</v>
      </c>
      <c r="R3199" t="str">
        <f t="shared" si="1129"/>
        <v>if (file.exists('D:\\My-Shares\\source-fno-csv\\fo01122019.csv')) fo01122019 = data.table (read_csv_chunked('D:\\My-Shares\\source-fno-csv\\fo01122019.csv', DataFrameCallback$new(f), chunk_size = 5))</v>
      </c>
      <c r="S3199" t="str">
        <f t="shared" si="1130"/>
        <v>if (file.exists('D:\\My-Shares\\source-fno-csv\\op01122019.csv')) op01122019 = data.table (read_csv_chunked('D:\\My-Shares\\source-fno-csv\\op01122019.csv', DataFrameCallback$new(f), chunk_size = 5))</v>
      </c>
      <c r="T3199" t="str">
        <f t="shared" si="1131"/>
        <v>MA011219</v>
      </c>
      <c r="U3199" s="3" t="s">
        <v>24</v>
      </c>
      <c r="V3199" t="str">
        <f t="shared" si="1132"/>
        <v>https://www1.nseindia.com/archives/equities/mkt/MA011219.csv</v>
      </c>
      <c r="W3199" t="str">
        <f t="shared" si="1133"/>
        <v>MA011219 = fread('https://www1.nseindia.com/archives/equities/mkt/MA011219.csv', sep='!', header = FALSE);</v>
      </c>
      <c r="X3199" t="str">
        <f t="shared" si="1134"/>
        <v>MA011219 = MA011219[ str_detect(toupper(V1), ',NIFTY') | str_detect(toupper(V1), ',INDEX,') | str_detect(toupper(V1), ',CNX') ];</v>
      </c>
      <c r="Y3199" t="str">
        <f t="shared" si="1135"/>
        <v>MA011219 = MA011219[, c('temp', 'INDEX', 'PREVIOUS_CLOSE', 'OPEN', 'HIGH', 'LOW', 'CLOSE', 'GAIN_LOSS') := tstrsplit(V1, ',', fixed= TRUE),];</v>
      </c>
      <c r="Z3199" t="str">
        <f t="shared" si="1136"/>
        <v>MA011219 = MA011219 [ GAIN_LOSS != 'GAIN/LOSS'];</v>
      </c>
      <c r="AA3199" t="str">
        <f t="shared" si="1137"/>
        <v>if (curl_fetch_memory('https://www1.nseindia.com/archives/equities/mkt/MA011219.csv')$status_code == 200) {MA011219 = fread('https://www1.nseindia.com/archives/equities/mkt/MA011219.csv', sep='!', header = FALSE); MA011219 = MA011219[ str_detect(toupper(V1), ',NIFTY') | str_detect(toupper(V1), ',INDEX,') | str_detect(toupper(V1), ',CNX') ]; MA011219 = MA011219[, c('temp', 'INDEX', 'PREVIOUS_CLOSE', 'OPEN', 'HIGH', 'LOW', 'CLOSE', 'GAIN_LOSS') := tstrsplit(V1, ',', fixed= TRUE),]; MA011219 = MA011219 [ GAIN_LOSS != 'GAIN/LOSS'];}</v>
      </c>
      <c r="AB3199" t="str">
        <f t="shared" si="1138"/>
        <v>indices_dataDec2019</v>
      </c>
      <c r="AC3199" s="3" t="s">
        <v>32</v>
      </c>
      <c r="AD3199" t="s">
        <v>40</v>
      </c>
      <c r="AE3199" t="s">
        <v>44</v>
      </c>
      <c r="AF3199" t="str">
        <f t="shared" si="1139"/>
        <v>43800_indices_dataDec2019</v>
      </c>
      <c r="AG3199" t="str">
        <f t="shared" si="1140"/>
        <v>indices_dataDec2019.zip</v>
      </c>
      <c r="AH3199" t="str">
        <f>CONCATENATE(AF3199, " &lt;- as.data.table( extract_tables(", AB3199, ")")</f>
        <v>43800_indices_dataDec2019 &lt;- as.data.table( extract_tables(indices_dataDec2019)</v>
      </c>
      <c r="AI3199" t="str">
        <f>CONCATENATE("if (curl_fetch_memory('",AC3199,AG3199, "')$status_code == 200) download.file('", AC3199, AG3199, "', '", AD3199, AF3199, ".zip')")</f>
        <v>if (curl_fetch_memory('https://www1.nseindia.com/content/indices/indices_dataDec2019.zip')$status_code == 200) download.file('https://www1.nseindia.com/content/indices/indices_dataDec2019.zip', 'D:\\My-Shares\\source-index-wgt\\43800_indices_dataDec2019.zip')</v>
      </c>
      <c r="AJ3199" t="str">
        <f t="shared" si="1141"/>
        <v>if (file.exists('D:\\My-Shares\\source-index-wgt\\43800_indices_dataDec2019.zip') ) {files = unzip('D:\\My-Shares\\source-index-wgt\\43800_indices_dataDec2019.zip', list=TRUE)$Name; files02=files[grepl('^NIFTY_Bank*|^niftybank*',files)]; unzip(zipfile = 'D:\\My-Shares\\source-index-wgt\\43800_indices_dataDec2019.zip', exdir = 'D:\\My-Shares\\source-index-wgt-bnfpdf', files=files02); file.rename(paste('D:\\My-Shares\\source-index-wgt-bnfpdf\\', files02, sep=''), paste('D:\\My-Shares\\source-index-wgt-bnfpdf\\','43800_',files02, sep='') );pdf_43800 &lt;- as.data.table (extract_tables(paste('D:\\My-Shares\\source-index-wgt-bnfpdf\\','43800_',files02, sep='') ) ); rm(files); rm(files02)}</v>
      </c>
    </row>
    <row r="3200" spans="1:36">
      <c r="A3200" s="1">
        <v>43801</v>
      </c>
      <c r="B3200" s="2">
        <f t="shared" si="1121"/>
        <v>2</v>
      </c>
      <c r="C3200" s="2">
        <f t="shared" si="1122"/>
        <v>12</v>
      </c>
      <c r="D3200">
        <f t="shared" si="1123"/>
        <v>2019</v>
      </c>
      <c r="E3200" t="str">
        <f t="shared" si="1124"/>
        <v>19</v>
      </c>
      <c r="F3200" t="str">
        <f t="shared" si="1125"/>
        <v>PR021219.zip</v>
      </c>
      <c r="G3200" t="str">
        <f t="shared" si="1126"/>
        <v>fo02122019.zip</v>
      </c>
      <c r="H3200" t="str">
        <f t="shared" si="1127"/>
        <v>fo02122019</v>
      </c>
      <c r="I3200" t="str">
        <f t="shared" si="1128"/>
        <v>op02122019</v>
      </c>
      <c r="J3200" s="3" t="s">
        <v>6</v>
      </c>
      <c r="K3200" t="s">
        <v>13</v>
      </c>
      <c r="L3200" t="s">
        <v>14</v>
      </c>
      <c r="M3200" t="s">
        <v>17</v>
      </c>
      <c r="N3200" t="str">
        <f t="shared" si="1117"/>
        <v>if (curl_fetch_memory('https://www1.nseindia.com/archives/equities/bhavcopy/pr/PR021219.zip')$status_code == 200)</v>
      </c>
      <c r="O3200" t="str">
        <f t="shared" si="1118"/>
        <v>if (curl_fetch_memory('https://www1.nseindia.com/archives/equities/bhavcopy/pr/PR021219.zip')$status_code == 200) download.file('https://www1.nseindia.com/archives/equities/bhavcopy/pr/PR021219.zip', 'D:\\My-Shares\\source-bhavcopy-zip\\PR021219.zip')</v>
      </c>
      <c r="P3200" t="str">
        <f t="shared" si="1119"/>
        <v>if (file.exists('D:\\My-Shares\\source-bhavcopy-zip\\PR021219.zip')) {zipped_names = grep('\\.zip', unzip('D:\\My-Shares\\source-bhavcopy-zip\\PR021219.zip', list=TRUE)$Name, ignore.case=TRUE, value=TRUE); unzip(zipfile = 'D:\\My-Shares\\source-bhavcopy-zip\\PR021219.zip', exdir = 'D:\\My-Shares\\source-fno-zip', files=zipped_names);rm(zipped_names);}</v>
      </c>
      <c r="Q3200" t="str">
        <f t="shared" si="1120"/>
        <v>if (file.exists('D:\\My-Shares\\source-fno-zip\\fo02122019.zip')) {files = unzip('D:\\My-Shares\\source-fno-zip\\fo02122019.zip', list=TRUE)$Name; unzip(zipfile = 'D:\\My-Shares\\source-fno-zip\\fo02122019.zip', exdir = 'D:\\My-Shares\\source-fno-csv', files=files[grepl('^fo[0-9]{8}\\.csv|^op[0-9]{8}\\.csv',files)]);rm(files);}</v>
      </c>
      <c r="R3200" t="str">
        <f t="shared" si="1129"/>
        <v>if (file.exists('D:\\My-Shares\\source-fno-csv\\fo02122019.csv')) fo02122019 = data.table (read_csv_chunked('D:\\My-Shares\\source-fno-csv\\fo02122019.csv', DataFrameCallback$new(f), chunk_size = 5))</v>
      </c>
      <c r="S3200" t="str">
        <f t="shared" si="1130"/>
        <v>if (file.exists('D:\\My-Shares\\source-fno-csv\\op02122019.csv')) op02122019 = data.table (read_csv_chunked('D:\\My-Shares\\source-fno-csv\\op02122019.csv', DataFrameCallback$new(f), chunk_size = 5))</v>
      </c>
      <c r="T3200" t="str">
        <f t="shared" si="1131"/>
        <v>MA021219</v>
      </c>
      <c r="U3200" s="3" t="s">
        <v>24</v>
      </c>
      <c r="V3200" t="str">
        <f t="shared" si="1132"/>
        <v>https://www1.nseindia.com/archives/equities/mkt/MA021219.csv</v>
      </c>
      <c r="W3200" t="str">
        <f t="shared" si="1133"/>
        <v>MA021219 = fread('https://www1.nseindia.com/archives/equities/mkt/MA021219.csv', sep='!', header = FALSE);</v>
      </c>
      <c r="X3200" t="str">
        <f t="shared" si="1134"/>
        <v>MA021219 = MA021219[ str_detect(toupper(V1), ',NIFTY') | str_detect(toupper(V1), ',INDEX,') | str_detect(toupper(V1), ',CNX') ];</v>
      </c>
      <c r="Y3200" t="str">
        <f t="shared" si="1135"/>
        <v>MA021219 = MA021219[, c('temp', 'INDEX', 'PREVIOUS_CLOSE', 'OPEN', 'HIGH', 'LOW', 'CLOSE', 'GAIN_LOSS') := tstrsplit(V1, ',', fixed= TRUE),];</v>
      </c>
      <c r="Z3200" t="str">
        <f t="shared" si="1136"/>
        <v>MA021219 = MA021219 [ GAIN_LOSS != 'GAIN/LOSS'];</v>
      </c>
      <c r="AA3200" t="str">
        <f t="shared" si="1137"/>
        <v>if (curl_fetch_memory('https://www1.nseindia.com/archives/equities/mkt/MA021219.csv')$status_code == 200) {MA021219 = fread('https://www1.nseindia.com/archives/equities/mkt/MA021219.csv', sep='!', header = FALSE); MA021219 = MA021219[ str_detect(toupper(V1), ',NIFTY') | str_detect(toupper(V1), ',INDEX,') | str_detect(toupper(V1), ',CNX') ]; MA021219 = MA021219[, c('temp', 'INDEX', 'PREVIOUS_CLOSE', 'OPEN', 'HIGH', 'LOW', 'CLOSE', 'GAIN_LOSS') := tstrsplit(V1, ',', fixed= TRUE),]; MA021219 = MA021219 [ GAIN_LOSS != 'GAIN/LOSS'];}</v>
      </c>
      <c r="AB3200" t="str">
        <f t="shared" si="1138"/>
        <v>indices_dataDec2019</v>
      </c>
      <c r="AC3200" s="3" t="s">
        <v>32</v>
      </c>
      <c r="AD3200" t="s">
        <v>40</v>
      </c>
      <c r="AE3200" t="s">
        <v>44</v>
      </c>
      <c r="AF3200" t="str">
        <f t="shared" si="1139"/>
        <v>43801_indices_dataDec2019</v>
      </c>
      <c r="AG3200" t="str">
        <f t="shared" si="1140"/>
        <v>indices_dataDec2019.zip</v>
      </c>
      <c r="AH3200" t="str">
        <f>CONCATENATE(AF3200, " &lt;- as.data.table( extract_tables(", AB3200, ")")</f>
        <v>43801_indices_dataDec2019 &lt;- as.data.table( extract_tables(indices_dataDec2019)</v>
      </c>
      <c r="AI3200" t="str">
        <f>CONCATENATE("if (curl_fetch_memory('",AC3200,AG3200, "')$status_code == 200) download.file('", AC3200, AG3200, "', '", AD3200, AF3200, ".zip')")</f>
        <v>if (curl_fetch_memory('https://www1.nseindia.com/content/indices/indices_dataDec2019.zip')$status_code == 200) download.file('https://www1.nseindia.com/content/indices/indices_dataDec2019.zip', 'D:\\My-Shares\\source-index-wgt\\43801_indices_dataDec2019.zip')</v>
      </c>
      <c r="AJ3200" t="str">
        <f t="shared" si="1141"/>
        <v>if (file.exists('D:\\My-Shares\\source-index-wgt\\43801_indices_dataDec2019.zip') ) {files = unzip('D:\\My-Shares\\source-index-wgt\\43801_indices_dataDec2019.zip', list=TRUE)$Name; files02=files[grepl('^NIFTY_Bank*|^niftybank*',files)]; unzip(zipfile = 'D:\\My-Shares\\source-index-wgt\\43801_indices_dataDec2019.zip', exdir = 'D:\\My-Shares\\source-index-wgt-bnfpdf', files=files02); file.rename(paste('D:\\My-Shares\\source-index-wgt-bnfpdf\\', files02, sep=''), paste('D:\\My-Shares\\source-index-wgt-bnfpdf\\','43801_',files02, sep='') );pdf_43801 &lt;- as.data.table (extract_tables(paste('D:\\My-Shares\\source-index-wgt-bnfpdf\\','43801_',files02, sep='') ) ); rm(files); rm(files02)}</v>
      </c>
    </row>
    <row r="3201" spans="1:36">
      <c r="A3201" s="1">
        <v>43802</v>
      </c>
      <c r="B3201" s="2">
        <f t="shared" si="1121"/>
        <v>3</v>
      </c>
      <c r="C3201" s="2">
        <f t="shared" si="1122"/>
        <v>12</v>
      </c>
      <c r="D3201">
        <f t="shared" si="1123"/>
        <v>2019</v>
      </c>
      <c r="E3201" t="str">
        <f t="shared" si="1124"/>
        <v>19</v>
      </c>
      <c r="F3201" t="str">
        <f t="shared" si="1125"/>
        <v>PR031219.zip</v>
      </c>
      <c r="G3201" t="str">
        <f t="shared" si="1126"/>
        <v>fo03122019.zip</v>
      </c>
      <c r="H3201" t="str">
        <f t="shared" si="1127"/>
        <v>fo03122019</v>
      </c>
      <c r="I3201" t="str">
        <f t="shared" si="1128"/>
        <v>op03122019</v>
      </c>
      <c r="J3201" s="3" t="s">
        <v>6</v>
      </c>
      <c r="K3201" t="s">
        <v>13</v>
      </c>
      <c r="L3201" t="s">
        <v>14</v>
      </c>
      <c r="M3201" t="s">
        <v>17</v>
      </c>
      <c r="N3201" t="str">
        <f t="shared" si="1117"/>
        <v>if (curl_fetch_memory('https://www1.nseindia.com/archives/equities/bhavcopy/pr/PR031219.zip')$status_code == 200)</v>
      </c>
      <c r="O3201" t="str">
        <f t="shared" si="1118"/>
        <v>if (curl_fetch_memory('https://www1.nseindia.com/archives/equities/bhavcopy/pr/PR031219.zip')$status_code == 200) download.file('https://www1.nseindia.com/archives/equities/bhavcopy/pr/PR031219.zip', 'D:\\My-Shares\\source-bhavcopy-zip\\PR031219.zip')</v>
      </c>
      <c r="P3201" t="str">
        <f t="shared" si="1119"/>
        <v>if (file.exists('D:\\My-Shares\\source-bhavcopy-zip\\PR031219.zip')) {zipped_names = grep('\\.zip', unzip('D:\\My-Shares\\source-bhavcopy-zip\\PR031219.zip', list=TRUE)$Name, ignore.case=TRUE, value=TRUE); unzip(zipfile = 'D:\\My-Shares\\source-bhavcopy-zip\\PR031219.zip', exdir = 'D:\\My-Shares\\source-fno-zip', files=zipped_names);rm(zipped_names);}</v>
      </c>
      <c r="Q3201" t="str">
        <f t="shared" si="1120"/>
        <v>if (file.exists('D:\\My-Shares\\source-fno-zip\\fo03122019.zip')) {files = unzip('D:\\My-Shares\\source-fno-zip\\fo03122019.zip', list=TRUE)$Name; unzip(zipfile = 'D:\\My-Shares\\source-fno-zip\\fo03122019.zip', exdir = 'D:\\My-Shares\\source-fno-csv', files=files[grepl('^fo[0-9]{8}\\.csv|^op[0-9]{8}\\.csv',files)]);rm(files);}</v>
      </c>
      <c r="R3201" t="str">
        <f t="shared" si="1129"/>
        <v>if (file.exists('D:\\My-Shares\\source-fno-csv\\fo03122019.csv')) fo03122019 = data.table (read_csv_chunked('D:\\My-Shares\\source-fno-csv\\fo03122019.csv', DataFrameCallback$new(f), chunk_size = 5))</v>
      </c>
      <c r="S3201" t="str">
        <f t="shared" si="1130"/>
        <v>if (file.exists('D:\\My-Shares\\source-fno-csv\\op03122019.csv')) op03122019 = data.table (read_csv_chunked('D:\\My-Shares\\source-fno-csv\\op03122019.csv', DataFrameCallback$new(f), chunk_size = 5))</v>
      </c>
      <c r="T3201" t="str">
        <f t="shared" si="1131"/>
        <v>MA031219</v>
      </c>
      <c r="U3201" s="3" t="s">
        <v>24</v>
      </c>
      <c r="V3201" t="str">
        <f t="shared" si="1132"/>
        <v>https://www1.nseindia.com/archives/equities/mkt/MA031219.csv</v>
      </c>
      <c r="W3201" t="str">
        <f t="shared" si="1133"/>
        <v>MA031219 = fread('https://www1.nseindia.com/archives/equities/mkt/MA031219.csv', sep='!', header = FALSE);</v>
      </c>
      <c r="X3201" t="str">
        <f t="shared" si="1134"/>
        <v>MA031219 = MA031219[ str_detect(toupper(V1), ',NIFTY') | str_detect(toupper(V1), ',INDEX,') | str_detect(toupper(V1), ',CNX') ];</v>
      </c>
      <c r="Y3201" t="str">
        <f t="shared" si="1135"/>
        <v>MA031219 = MA031219[, c('temp', 'INDEX', 'PREVIOUS_CLOSE', 'OPEN', 'HIGH', 'LOW', 'CLOSE', 'GAIN_LOSS') := tstrsplit(V1, ',', fixed= TRUE),];</v>
      </c>
      <c r="Z3201" t="str">
        <f t="shared" si="1136"/>
        <v>MA031219 = MA031219 [ GAIN_LOSS != 'GAIN/LOSS'];</v>
      </c>
      <c r="AA3201" t="str">
        <f t="shared" si="1137"/>
        <v>if (curl_fetch_memory('https://www1.nseindia.com/archives/equities/mkt/MA031219.csv')$status_code == 200) {MA031219 = fread('https://www1.nseindia.com/archives/equities/mkt/MA031219.csv', sep='!', header = FALSE); MA031219 = MA031219[ str_detect(toupper(V1), ',NIFTY') | str_detect(toupper(V1), ',INDEX,') | str_detect(toupper(V1), ',CNX') ]; MA031219 = MA031219[, c('temp', 'INDEX', 'PREVIOUS_CLOSE', 'OPEN', 'HIGH', 'LOW', 'CLOSE', 'GAIN_LOSS') := tstrsplit(V1, ',', fixed= TRUE),]; MA031219 = MA031219 [ GAIN_LOSS != 'GAIN/LOSS'];}</v>
      </c>
      <c r="AB3201" t="str">
        <f t="shared" si="1138"/>
        <v>indices_dataDec2019</v>
      </c>
      <c r="AC3201" s="3" t="s">
        <v>32</v>
      </c>
      <c r="AD3201" t="s">
        <v>40</v>
      </c>
      <c r="AE3201" t="s">
        <v>44</v>
      </c>
      <c r="AF3201" t="str">
        <f t="shared" si="1139"/>
        <v>43802_indices_dataDec2019</v>
      </c>
      <c r="AG3201" t="str">
        <f t="shared" si="1140"/>
        <v>indices_dataDec2019.zip</v>
      </c>
      <c r="AH3201" t="str">
        <f>CONCATENATE(AF3201, " &lt;- as.data.table( extract_tables(", AB3201, ")")</f>
        <v>43802_indices_dataDec2019 &lt;- as.data.table( extract_tables(indices_dataDec2019)</v>
      </c>
      <c r="AI3201" t="str">
        <f>CONCATENATE("if (curl_fetch_memory('",AC3201,AG3201, "')$status_code == 200) download.file('", AC3201, AG3201, "', '", AD3201, AF3201, ".zip')")</f>
        <v>if (curl_fetch_memory('https://www1.nseindia.com/content/indices/indices_dataDec2019.zip')$status_code == 200) download.file('https://www1.nseindia.com/content/indices/indices_dataDec2019.zip', 'D:\\My-Shares\\source-index-wgt\\43802_indices_dataDec2019.zip')</v>
      </c>
      <c r="AJ3201" t="str">
        <f t="shared" si="1141"/>
        <v>if (file.exists('D:\\My-Shares\\source-index-wgt\\43802_indices_dataDec2019.zip') ) {files = unzip('D:\\My-Shares\\source-index-wgt\\43802_indices_dataDec2019.zip', list=TRUE)$Name; files02=files[grepl('^NIFTY_Bank*|^niftybank*',files)]; unzip(zipfile = 'D:\\My-Shares\\source-index-wgt\\43802_indices_dataDec2019.zip', exdir = 'D:\\My-Shares\\source-index-wgt-bnfpdf', files=files02); file.rename(paste('D:\\My-Shares\\source-index-wgt-bnfpdf\\', files02, sep=''), paste('D:\\My-Shares\\source-index-wgt-bnfpdf\\','43802_',files02, sep='') );pdf_43802 &lt;- as.data.table (extract_tables(paste('D:\\My-Shares\\source-index-wgt-bnfpdf\\','43802_',files02, sep='') ) ); rm(files); rm(files02)}</v>
      </c>
    </row>
    <row r="3202" spans="1:36">
      <c r="A3202" s="1">
        <v>43803</v>
      </c>
      <c r="B3202" s="2">
        <f t="shared" si="1121"/>
        <v>4</v>
      </c>
      <c r="C3202" s="2">
        <f t="shared" si="1122"/>
        <v>12</v>
      </c>
      <c r="D3202">
        <f t="shared" si="1123"/>
        <v>2019</v>
      </c>
      <c r="E3202" t="str">
        <f t="shared" si="1124"/>
        <v>19</v>
      </c>
      <c r="F3202" t="str">
        <f t="shared" si="1125"/>
        <v>PR041219.zip</v>
      </c>
      <c r="G3202" t="str">
        <f t="shared" si="1126"/>
        <v>fo04122019.zip</v>
      </c>
      <c r="H3202" t="str">
        <f t="shared" si="1127"/>
        <v>fo04122019</v>
      </c>
      <c r="I3202" t="str">
        <f t="shared" si="1128"/>
        <v>op04122019</v>
      </c>
      <c r="J3202" s="3" t="s">
        <v>6</v>
      </c>
      <c r="K3202" t="s">
        <v>13</v>
      </c>
      <c r="L3202" t="s">
        <v>14</v>
      </c>
      <c r="M3202" t="s">
        <v>17</v>
      </c>
      <c r="N3202" t="str">
        <f t="shared" ref="N3202:N3265" si="1142">CONCATENATE("if (curl_fetch_memory('", J3202, F3202, "')$status_code == 200)")</f>
        <v>if (curl_fetch_memory('https://www1.nseindia.com/archives/equities/bhavcopy/pr/PR041219.zip')$status_code == 200)</v>
      </c>
      <c r="O3202" t="str">
        <f t="shared" ref="O3202:O3265" si="1143">CONCATENATE(N3202, " download.file('", J3202, F3202, "', '", K3202, F3202, "')")</f>
        <v>if (curl_fetch_memory('https://www1.nseindia.com/archives/equities/bhavcopy/pr/PR041219.zip')$status_code == 200) download.file('https://www1.nseindia.com/archives/equities/bhavcopy/pr/PR041219.zip', 'D:\\My-Shares\\source-bhavcopy-zip\\PR041219.zip')</v>
      </c>
      <c r="P3202" t="str">
        <f t="shared" ref="P3202:P3265" si="1144">CONCATENATE("if (file.exists('", K3202,F3202, "')) {zipped_names = grep('\\.zip', unzip('", K3202, F3202,  "', list=TRUE)$Name, ignore.case=TRUE, value=TRUE); unzip(zipfile = '", K3202, F3202, "', exdir = '", L3202, "', files=zipped_names);rm(zipped_names);}")</f>
        <v>if (file.exists('D:\\My-Shares\\source-bhavcopy-zip\\PR041219.zip')) {zipped_names = grep('\\.zip', unzip('D:\\My-Shares\\source-bhavcopy-zip\\PR041219.zip', list=TRUE)$Name, ignore.case=TRUE, value=TRUE); unzip(zipfile = 'D:\\My-Shares\\source-bhavcopy-zip\\PR041219.zip', exdir = 'D:\\My-Shares\\source-fno-zip', files=zipped_names);rm(zipped_names);}</v>
      </c>
      <c r="Q3202" t="str">
        <f t="shared" ref="Q3202:Q3265" si="1145">CONCATENATE("if (file.exists('", L3202, "\\", G3202, "')) {files = unzip('", L3202, "\\", G3202,  "', list=TRUE)$Name; unzip(zipfile = '", L3202, "\\", G3202, "', exdir = '", M3202, "', files=files[grepl('^fo[0-9]{8}\\.csv|^op[0-9]{8}\\.csv',files)]);rm(files);}")</f>
        <v>if (file.exists('D:\\My-Shares\\source-fno-zip\\fo04122019.zip')) {files = unzip('D:\\My-Shares\\source-fno-zip\\fo04122019.zip', list=TRUE)$Name; unzip(zipfile = 'D:\\My-Shares\\source-fno-zip\\fo04122019.zip', exdir = 'D:\\My-Shares\\source-fno-csv', files=files[grepl('^fo[0-9]{8}\\.csv|^op[0-9]{8}\\.csv',files)]);rm(files);}</v>
      </c>
      <c r="R3202" t="str">
        <f t="shared" si="1129"/>
        <v>if (file.exists('D:\\My-Shares\\source-fno-csv\\fo04122019.csv')) fo04122019 = data.table (read_csv_chunked('D:\\My-Shares\\source-fno-csv\\fo04122019.csv', DataFrameCallback$new(f), chunk_size = 5))</v>
      </c>
      <c r="S3202" t="str">
        <f t="shared" si="1130"/>
        <v>if (file.exists('D:\\My-Shares\\source-fno-csv\\op04122019.csv')) op04122019 = data.table (read_csv_chunked('D:\\My-Shares\\source-fno-csv\\op04122019.csv', DataFrameCallback$new(f), chunk_size = 5))</v>
      </c>
      <c r="T3202" t="str">
        <f t="shared" si="1131"/>
        <v>MA041219</v>
      </c>
      <c r="U3202" s="3" t="s">
        <v>24</v>
      </c>
      <c r="V3202" t="str">
        <f t="shared" si="1132"/>
        <v>https://www1.nseindia.com/archives/equities/mkt/MA041219.csv</v>
      </c>
      <c r="W3202" t="str">
        <f t="shared" si="1133"/>
        <v>MA041219 = fread('https://www1.nseindia.com/archives/equities/mkt/MA041219.csv', sep='!', header = FALSE);</v>
      </c>
      <c r="X3202" t="str">
        <f t="shared" si="1134"/>
        <v>MA041219 = MA041219[ str_detect(toupper(V1), ',NIFTY') | str_detect(toupper(V1), ',INDEX,') | str_detect(toupper(V1), ',CNX') ];</v>
      </c>
      <c r="Y3202" t="str">
        <f t="shared" si="1135"/>
        <v>MA041219 = MA041219[, c('temp', 'INDEX', 'PREVIOUS_CLOSE', 'OPEN', 'HIGH', 'LOW', 'CLOSE', 'GAIN_LOSS') := tstrsplit(V1, ',', fixed= TRUE),];</v>
      </c>
      <c r="Z3202" t="str">
        <f t="shared" si="1136"/>
        <v>MA041219 = MA041219 [ GAIN_LOSS != 'GAIN/LOSS'];</v>
      </c>
      <c r="AA3202" t="str">
        <f t="shared" si="1137"/>
        <v>if (curl_fetch_memory('https://www1.nseindia.com/archives/equities/mkt/MA041219.csv')$status_code == 200) {MA041219 = fread('https://www1.nseindia.com/archives/equities/mkt/MA041219.csv', sep='!', header = FALSE); MA041219 = MA041219[ str_detect(toupper(V1), ',NIFTY') | str_detect(toupper(V1), ',INDEX,') | str_detect(toupper(V1), ',CNX') ]; MA041219 = MA041219[, c('temp', 'INDEX', 'PREVIOUS_CLOSE', 'OPEN', 'HIGH', 'LOW', 'CLOSE', 'GAIN_LOSS') := tstrsplit(V1, ',', fixed= TRUE),]; MA041219 = MA041219 [ GAIN_LOSS != 'GAIN/LOSS'];}</v>
      </c>
      <c r="AB3202" t="str">
        <f t="shared" si="1138"/>
        <v>indices_dataDec2019</v>
      </c>
      <c r="AC3202" s="3" t="s">
        <v>32</v>
      </c>
      <c r="AD3202" t="s">
        <v>40</v>
      </c>
      <c r="AE3202" t="s">
        <v>44</v>
      </c>
      <c r="AF3202" t="str">
        <f t="shared" si="1139"/>
        <v>43803_indices_dataDec2019</v>
      </c>
      <c r="AG3202" t="str">
        <f t="shared" si="1140"/>
        <v>indices_dataDec2019.zip</v>
      </c>
      <c r="AH3202" t="str">
        <f>CONCATENATE(AF3202, " &lt;- as.data.table( extract_tables(", AB3202, ")")</f>
        <v>43803_indices_dataDec2019 &lt;- as.data.table( extract_tables(indices_dataDec2019)</v>
      </c>
      <c r="AI3202" t="str">
        <f>CONCATENATE("if (curl_fetch_memory('",AC3202,AG3202, "')$status_code == 200) download.file('", AC3202, AG3202, "', '", AD3202, AF3202, ".zip')")</f>
        <v>if (curl_fetch_memory('https://www1.nseindia.com/content/indices/indices_dataDec2019.zip')$status_code == 200) download.file('https://www1.nseindia.com/content/indices/indices_dataDec2019.zip', 'D:\\My-Shares\\source-index-wgt\\43803_indices_dataDec2019.zip')</v>
      </c>
      <c r="AJ3202" t="str">
        <f t="shared" si="1141"/>
        <v>if (file.exists('D:\\My-Shares\\source-index-wgt\\43803_indices_dataDec2019.zip') ) {files = unzip('D:\\My-Shares\\source-index-wgt\\43803_indices_dataDec2019.zip', list=TRUE)$Name; files02=files[grepl('^NIFTY_Bank*|^niftybank*',files)]; unzip(zipfile = 'D:\\My-Shares\\source-index-wgt\\43803_indices_dataDec2019.zip', exdir = 'D:\\My-Shares\\source-index-wgt-bnfpdf', files=files02); file.rename(paste('D:\\My-Shares\\source-index-wgt-bnfpdf\\', files02, sep=''), paste('D:\\My-Shares\\source-index-wgt-bnfpdf\\','43803_',files02, sep='') );pdf_43803 &lt;- as.data.table (extract_tables(paste('D:\\My-Shares\\source-index-wgt-bnfpdf\\','43803_',files02, sep='') ) ); rm(files); rm(files02)}</v>
      </c>
    </row>
    <row r="3203" spans="1:36">
      <c r="A3203" s="1">
        <v>43804</v>
      </c>
      <c r="B3203" s="2">
        <f t="shared" ref="B3203:B3266" si="1146">DAY(A3203)</f>
        <v>5</v>
      </c>
      <c r="C3203" s="2">
        <f t="shared" ref="C3203:C3266" si="1147">MONTH(A3203)</f>
        <v>12</v>
      </c>
      <c r="D3203">
        <f t="shared" ref="D3203:D3266" si="1148">YEAR(A3203)</f>
        <v>2019</v>
      </c>
      <c r="E3203" t="str">
        <f t="shared" ref="E3203:E3266" si="1149">TEXT(A3203,"yy")</f>
        <v>19</v>
      </c>
      <c r="F3203" t="str">
        <f t="shared" ref="F3203:F3266" si="1150">CONCATENATE("PR", TEXT(B3203, "00"), TEXT(C3203, "00"),E3203, ".zip")</f>
        <v>PR051219.zip</v>
      </c>
      <c r="G3203" t="str">
        <f t="shared" ref="G3203:G3266" si="1151">CONCATENATE("fo", TEXT(B3203, "00"), TEXT(C3203, "00"),D3203, ".zip")</f>
        <v>fo05122019.zip</v>
      </c>
      <c r="H3203" t="str">
        <f t="shared" ref="H3203:H3266" si="1152">CONCATENATE("fo", TEXT(B3203, "00"), TEXT(C3203, "00"),D3203)</f>
        <v>fo05122019</v>
      </c>
      <c r="I3203" t="str">
        <f t="shared" ref="I3203:I3266" si="1153">CONCATENATE("op", TEXT(B3203, "00"), TEXT(C3203, "00"),D3203)</f>
        <v>op05122019</v>
      </c>
      <c r="J3203" s="3" t="s">
        <v>6</v>
      </c>
      <c r="K3203" t="s">
        <v>13</v>
      </c>
      <c r="L3203" t="s">
        <v>14</v>
      </c>
      <c r="M3203" t="s">
        <v>17</v>
      </c>
      <c r="N3203" t="str">
        <f t="shared" si="1142"/>
        <v>if (curl_fetch_memory('https://www1.nseindia.com/archives/equities/bhavcopy/pr/PR051219.zip')$status_code == 200)</v>
      </c>
      <c r="O3203" t="str">
        <f t="shared" si="1143"/>
        <v>if (curl_fetch_memory('https://www1.nseindia.com/archives/equities/bhavcopy/pr/PR051219.zip')$status_code == 200) download.file('https://www1.nseindia.com/archives/equities/bhavcopy/pr/PR051219.zip', 'D:\\My-Shares\\source-bhavcopy-zip\\PR051219.zip')</v>
      </c>
      <c r="P3203" t="str">
        <f t="shared" si="1144"/>
        <v>if (file.exists('D:\\My-Shares\\source-bhavcopy-zip\\PR051219.zip')) {zipped_names = grep('\\.zip', unzip('D:\\My-Shares\\source-bhavcopy-zip\\PR051219.zip', list=TRUE)$Name, ignore.case=TRUE, value=TRUE); unzip(zipfile = 'D:\\My-Shares\\source-bhavcopy-zip\\PR051219.zip', exdir = 'D:\\My-Shares\\source-fno-zip', files=zipped_names);rm(zipped_names);}</v>
      </c>
      <c r="Q3203" t="str">
        <f t="shared" si="1145"/>
        <v>if (file.exists('D:\\My-Shares\\source-fno-zip\\fo05122019.zip')) {files = unzip('D:\\My-Shares\\source-fno-zip\\fo05122019.zip', list=TRUE)$Name; unzip(zipfile = 'D:\\My-Shares\\source-fno-zip\\fo05122019.zip', exdir = 'D:\\My-Shares\\source-fno-csv', files=files[grepl('^fo[0-9]{8}\\.csv|^op[0-9]{8}\\.csv',files)]);rm(files);}</v>
      </c>
      <c r="R3203" t="str">
        <f t="shared" ref="R3203:R3266" si="1154">CONCATENATE("if (file.exists('", M3203, "\\", H3203, ".csv')) ", H3203, " = data.table (read_csv_chunked('", M3203, "\\", H3203, ".csv', DataFrameCallback$new(f), chunk_size = 5))")</f>
        <v>if (file.exists('D:\\My-Shares\\source-fno-csv\\fo05122019.csv')) fo05122019 = data.table (read_csv_chunked('D:\\My-Shares\\source-fno-csv\\fo05122019.csv', DataFrameCallback$new(f), chunk_size = 5))</v>
      </c>
      <c r="S3203" t="str">
        <f t="shared" ref="S3203:S3266" si="1155">CONCATENATE("if (file.exists('", M3203, "\\", I3203, ".csv')) ", I3203, " = data.table (read_csv_chunked('", M3203, "\\", I3203, ".csv', DataFrameCallback$new(f), chunk_size = 5))")</f>
        <v>if (file.exists('D:\\My-Shares\\source-fno-csv\\op05122019.csv')) op05122019 = data.table (read_csv_chunked('D:\\My-Shares\\source-fno-csv\\op05122019.csv', DataFrameCallback$new(f), chunk_size = 5))</v>
      </c>
      <c r="T3203" t="str">
        <f t="shared" ref="T3203:T3266" si="1156">CONCATENATE("MA", TEXT(B3203, "00"),TEXT(C3203, "00"),TEXT(E3203, "00"))</f>
        <v>MA051219</v>
      </c>
      <c r="U3203" s="3" t="s">
        <v>24</v>
      </c>
      <c r="V3203" t="str">
        <f t="shared" ref="V3203:V3266" si="1157">CONCATENATE(U3203, T3203, ".csv")</f>
        <v>https://www1.nseindia.com/archives/equities/mkt/MA051219.csv</v>
      </c>
      <c r="W3203" t="str">
        <f t="shared" ref="W3203:W3266" si="1158">CONCATENATE(T3203, " = fread('", V3203, "', sep='!', header = FALSE);")</f>
        <v>MA051219 = fread('https://www1.nseindia.com/archives/equities/mkt/MA051219.csv', sep='!', header = FALSE);</v>
      </c>
      <c r="X3203" t="str">
        <f t="shared" ref="X3203:X3266" si="1159">CONCATENATE(T3203, " = ", T3203, "[ str_detect(toupper(V1), ',NIFTY') | str_detect(toupper(V1), ',INDEX,') | str_detect(toupper(V1), ',CNX') ];")</f>
        <v>MA051219 = MA051219[ str_detect(toupper(V1), ',NIFTY') | str_detect(toupper(V1), ',INDEX,') | str_detect(toupper(V1), ',CNX') ];</v>
      </c>
      <c r="Y3203" t="str">
        <f t="shared" ref="Y3203:Y3266" si="1160">CONCATENATE(T3203, " = ", T3203, "[, c('temp', 'INDEX', 'PREVIOUS_CLOSE', 'OPEN', 'HIGH', 'LOW', 'CLOSE', 'GAIN_LOSS') := tstrsplit(V1, ',', fixed= TRUE),];")</f>
        <v>MA051219 = MA051219[, c('temp', 'INDEX', 'PREVIOUS_CLOSE', 'OPEN', 'HIGH', 'LOW', 'CLOSE', 'GAIN_LOSS') := tstrsplit(V1, ',', fixed= TRUE),];</v>
      </c>
      <c r="Z3203" t="str">
        <f t="shared" ref="Z3203:Z3266" si="1161">CONCATENATE(T3203, " = ", T3203, " [ GAIN_LOSS != 'GAIN/LOSS'];")</f>
        <v>MA051219 = MA051219 [ GAIN_LOSS != 'GAIN/LOSS'];</v>
      </c>
      <c r="AA3203" t="str">
        <f t="shared" ref="AA3203:AA3266" si="1162">CONCATENATE("if (curl_fetch_memory('", V3203, "')$status_code == 200) {", W3203," ", X3203, " ",Y3203," ", Z3203, "}")</f>
        <v>if (curl_fetch_memory('https://www1.nseindia.com/archives/equities/mkt/MA051219.csv')$status_code == 200) {MA051219 = fread('https://www1.nseindia.com/archives/equities/mkt/MA051219.csv', sep='!', header = FALSE); MA051219 = MA051219[ str_detect(toupper(V1), ',NIFTY') | str_detect(toupper(V1), ',INDEX,') | str_detect(toupper(V1), ',CNX') ]; MA051219 = MA051219[, c('temp', 'INDEX', 'PREVIOUS_CLOSE', 'OPEN', 'HIGH', 'LOW', 'CLOSE', 'GAIN_LOSS') := tstrsplit(V1, ',', fixed= TRUE),]; MA051219 = MA051219 [ GAIN_LOSS != 'GAIN/LOSS'];}</v>
      </c>
      <c r="AB3203" t="str">
        <f t="shared" si="1138"/>
        <v>indices_dataDec2019</v>
      </c>
      <c r="AC3203" s="3" t="s">
        <v>32</v>
      </c>
      <c r="AD3203" t="s">
        <v>40</v>
      </c>
      <c r="AE3203" t="s">
        <v>44</v>
      </c>
      <c r="AF3203" t="str">
        <f t="shared" si="1139"/>
        <v>43804_indices_dataDec2019</v>
      </c>
      <c r="AG3203" t="str">
        <f t="shared" si="1140"/>
        <v>indices_dataDec2019.zip</v>
      </c>
      <c r="AH3203" t="str">
        <f>CONCATENATE(AF3203, " &lt;- as.data.table( extract_tables(", AB3203, ")")</f>
        <v>43804_indices_dataDec2019 &lt;- as.data.table( extract_tables(indices_dataDec2019)</v>
      </c>
      <c r="AI3203" t="str">
        <f>CONCATENATE("if (curl_fetch_memory('",AC3203,AG3203, "')$status_code == 200) download.file('", AC3203, AG3203, "', '", AD3203, AF3203, ".zip')")</f>
        <v>if (curl_fetch_memory('https://www1.nseindia.com/content/indices/indices_dataDec2019.zip')$status_code == 200) download.file('https://www1.nseindia.com/content/indices/indices_dataDec2019.zip', 'D:\\My-Shares\\source-index-wgt\\43804_indices_dataDec2019.zip')</v>
      </c>
      <c r="AJ3203" t="str">
        <f t="shared" si="1141"/>
        <v>if (file.exists('D:\\My-Shares\\source-index-wgt\\43804_indices_dataDec2019.zip') ) {files = unzip('D:\\My-Shares\\source-index-wgt\\43804_indices_dataDec2019.zip', list=TRUE)$Name; files02=files[grepl('^NIFTY_Bank*|^niftybank*',files)]; unzip(zipfile = 'D:\\My-Shares\\source-index-wgt\\43804_indices_dataDec2019.zip', exdir = 'D:\\My-Shares\\source-index-wgt-bnfpdf', files=files02); file.rename(paste('D:\\My-Shares\\source-index-wgt-bnfpdf\\', files02, sep=''), paste('D:\\My-Shares\\source-index-wgt-bnfpdf\\','43804_',files02, sep='') );pdf_43804 &lt;- as.data.table (extract_tables(paste('D:\\My-Shares\\source-index-wgt-bnfpdf\\','43804_',files02, sep='') ) ); rm(files); rm(files02)}</v>
      </c>
    </row>
    <row r="3204" spans="1:36">
      <c r="A3204" s="1">
        <v>43805</v>
      </c>
      <c r="B3204" s="2">
        <f t="shared" si="1146"/>
        <v>6</v>
      </c>
      <c r="C3204" s="2">
        <f t="shared" si="1147"/>
        <v>12</v>
      </c>
      <c r="D3204">
        <f t="shared" si="1148"/>
        <v>2019</v>
      </c>
      <c r="E3204" t="str">
        <f t="shared" si="1149"/>
        <v>19</v>
      </c>
      <c r="F3204" t="str">
        <f t="shared" si="1150"/>
        <v>PR061219.zip</v>
      </c>
      <c r="G3204" t="str">
        <f t="shared" si="1151"/>
        <v>fo06122019.zip</v>
      </c>
      <c r="H3204" t="str">
        <f t="shared" si="1152"/>
        <v>fo06122019</v>
      </c>
      <c r="I3204" t="str">
        <f t="shared" si="1153"/>
        <v>op06122019</v>
      </c>
      <c r="J3204" s="3" t="s">
        <v>6</v>
      </c>
      <c r="K3204" t="s">
        <v>13</v>
      </c>
      <c r="L3204" t="s">
        <v>14</v>
      </c>
      <c r="M3204" t="s">
        <v>17</v>
      </c>
      <c r="N3204" t="str">
        <f t="shared" si="1142"/>
        <v>if (curl_fetch_memory('https://www1.nseindia.com/archives/equities/bhavcopy/pr/PR061219.zip')$status_code == 200)</v>
      </c>
      <c r="O3204" t="str">
        <f t="shared" si="1143"/>
        <v>if (curl_fetch_memory('https://www1.nseindia.com/archives/equities/bhavcopy/pr/PR061219.zip')$status_code == 200) download.file('https://www1.nseindia.com/archives/equities/bhavcopy/pr/PR061219.zip', 'D:\\My-Shares\\source-bhavcopy-zip\\PR061219.zip')</v>
      </c>
      <c r="P3204" t="str">
        <f t="shared" si="1144"/>
        <v>if (file.exists('D:\\My-Shares\\source-bhavcopy-zip\\PR061219.zip')) {zipped_names = grep('\\.zip', unzip('D:\\My-Shares\\source-bhavcopy-zip\\PR061219.zip', list=TRUE)$Name, ignore.case=TRUE, value=TRUE); unzip(zipfile = 'D:\\My-Shares\\source-bhavcopy-zip\\PR061219.zip', exdir = 'D:\\My-Shares\\source-fno-zip', files=zipped_names);rm(zipped_names);}</v>
      </c>
      <c r="Q3204" t="str">
        <f t="shared" si="1145"/>
        <v>if (file.exists('D:\\My-Shares\\source-fno-zip\\fo06122019.zip')) {files = unzip('D:\\My-Shares\\source-fno-zip\\fo06122019.zip', list=TRUE)$Name; unzip(zipfile = 'D:\\My-Shares\\source-fno-zip\\fo06122019.zip', exdir = 'D:\\My-Shares\\source-fno-csv', files=files[grepl('^fo[0-9]{8}\\.csv|^op[0-9]{8}\\.csv',files)]);rm(files);}</v>
      </c>
      <c r="R3204" t="str">
        <f t="shared" si="1154"/>
        <v>if (file.exists('D:\\My-Shares\\source-fno-csv\\fo06122019.csv')) fo06122019 = data.table (read_csv_chunked('D:\\My-Shares\\source-fno-csv\\fo06122019.csv', DataFrameCallback$new(f), chunk_size = 5))</v>
      </c>
      <c r="S3204" t="str">
        <f t="shared" si="1155"/>
        <v>if (file.exists('D:\\My-Shares\\source-fno-csv\\op06122019.csv')) op06122019 = data.table (read_csv_chunked('D:\\My-Shares\\source-fno-csv\\op06122019.csv', DataFrameCallback$new(f), chunk_size = 5))</v>
      </c>
      <c r="T3204" t="str">
        <f t="shared" si="1156"/>
        <v>MA061219</v>
      </c>
      <c r="U3204" s="3" t="s">
        <v>24</v>
      </c>
      <c r="V3204" t="str">
        <f t="shared" si="1157"/>
        <v>https://www1.nseindia.com/archives/equities/mkt/MA061219.csv</v>
      </c>
      <c r="W3204" t="str">
        <f t="shared" si="1158"/>
        <v>MA061219 = fread('https://www1.nseindia.com/archives/equities/mkt/MA061219.csv', sep='!', header = FALSE);</v>
      </c>
      <c r="X3204" t="str">
        <f t="shared" si="1159"/>
        <v>MA061219 = MA061219[ str_detect(toupper(V1), ',NIFTY') | str_detect(toupper(V1), ',INDEX,') | str_detect(toupper(V1), ',CNX') ];</v>
      </c>
      <c r="Y3204" t="str">
        <f t="shared" si="1160"/>
        <v>MA061219 = MA061219[, c('temp', 'INDEX', 'PREVIOUS_CLOSE', 'OPEN', 'HIGH', 'LOW', 'CLOSE', 'GAIN_LOSS') := tstrsplit(V1, ',', fixed= TRUE),];</v>
      </c>
      <c r="Z3204" t="str">
        <f t="shared" si="1161"/>
        <v>MA061219 = MA061219 [ GAIN_LOSS != 'GAIN/LOSS'];</v>
      </c>
      <c r="AA3204" t="str">
        <f t="shared" si="1162"/>
        <v>if (curl_fetch_memory('https://www1.nseindia.com/archives/equities/mkt/MA061219.csv')$status_code == 200) {MA061219 = fread('https://www1.nseindia.com/archives/equities/mkt/MA061219.csv', sep='!', header = FALSE); MA061219 = MA061219[ str_detect(toupper(V1), ',NIFTY') | str_detect(toupper(V1), ',INDEX,') | str_detect(toupper(V1), ',CNX') ]; MA061219 = MA061219[, c('temp', 'INDEX', 'PREVIOUS_CLOSE', 'OPEN', 'HIGH', 'LOW', 'CLOSE', 'GAIN_LOSS') := tstrsplit(V1, ',', fixed= TRUE),]; MA061219 = MA061219 [ GAIN_LOSS != 'GAIN/LOSS'];}</v>
      </c>
      <c r="AB3204" t="str">
        <f t="shared" si="1138"/>
        <v>indices_dataDec2019</v>
      </c>
      <c r="AC3204" s="3" t="s">
        <v>32</v>
      </c>
      <c r="AD3204" t="s">
        <v>40</v>
      </c>
      <c r="AE3204" t="s">
        <v>44</v>
      </c>
      <c r="AF3204" t="str">
        <f t="shared" si="1139"/>
        <v>43805_indices_dataDec2019</v>
      </c>
      <c r="AG3204" t="str">
        <f t="shared" si="1140"/>
        <v>indices_dataDec2019.zip</v>
      </c>
      <c r="AH3204" t="str">
        <f>CONCATENATE(AF3204, " &lt;- as.data.table( extract_tables(", AB3204, ")")</f>
        <v>43805_indices_dataDec2019 &lt;- as.data.table( extract_tables(indices_dataDec2019)</v>
      </c>
      <c r="AI3204" t="str">
        <f>CONCATENATE("if (curl_fetch_memory('",AC3204,AG3204, "')$status_code == 200) download.file('", AC3204, AG3204, "', '", AD3204, AF3204, ".zip')")</f>
        <v>if (curl_fetch_memory('https://www1.nseindia.com/content/indices/indices_dataDec2019.zip')$status_code == 200) download.file('https://www1.nseindia.com/content/indices/indices_dataDec2019.zip', 'D:\\My-Shares\\source-index-wgt\\43805_indices_dataDec2019.zip')</v>
      </c>
      <c r="AJ3204" t="str">
        <f t="shared" si="1141"/>
        <v>if (file.exists('D:\\My-Shares\\source-index-wgt\\43805_indices_dataDec2019.zip') ) {files = unzip('D:\\My-Shares\\source-index-wgt\\43805_indices_dataDec2019.zip', list=TRUE)$Name; files02=files[grepl('^NIFTY_Bank*|^niftybank*',files)]; unzip(zipfile = 'D:\\My-Shares\\source-index-wgt\\43805_indices_dataDec2019.zip', exdir = 'D:\\My-Shares\\source-index-wgt-bnfpdf', files=files02); file.rename(paste('D:\\My-Shares\\source-index-wgt-bnfpdf\\', files02, sep=''), paste('D:\\My-Shares\\source-index-wgt-bnfpdf\\','43805_',files02, sep='') );pdf_43805 &lt;- as.data.table (extract_tables(paste('D:\\My-Shares\\source-index-wgt-bnfpdf\\','43805_',files02, sep='') ) ); rm(files); rm(files02)}</v>
      </c>
    </row>
    <row r="3205" spans="1:36">
      <c r="A3205" s="1">
        <v>43806</v>
      </c>
      <c r="B3205" s="2">
        <f t="shared" si="1146"/>
        <v>7</v>
      </c>
      <c r="C3205" s="2">
        <f t="shared" si="1147"/>
        <v>12</v>
      </c>
      <c r="D3205">
        <f t="shared" si="1148"/>
        <v>2019</v>
      </c>
      <c r="E3205" t="str">
        <f t="shared" si="1149"/>
        <v>19</v>
      </c>
      <c r="F3205" t="str">
        <f t="shared" si="1150"/>
        <v>PR071219.zip</v>
      </c>
      <c r="G3205" t="str">
        <f t="shared" si="1151"/>
        <v>fo07122019.zip</v>
      </c>
      <c r="H3205" t="str">
        <f t="shared" si="1152"/>
        <v>fo07122019</v>
      </c>
      <c r="I3205" t="str">
        <f t="shared" si="1153"/>
        <v>op07122019</v>
      </c>
      <c r="J3205" s="3" t="s">
        <v>6</v>
      </c>
      <c r="K3205" t="s">
        <v>13</v>
      </c>
      <c r="L3205" t="s">
        <v>14</v>
      </c>
      <c r="M3205" t="s">
        <v>17</v>
      </c>
      <c r="N3205" t="str">
        <f t="shared" si="1142"/>
        <v>if (curl_fetch_memory('https://www1.nseindia.com/archives/equities/bhavcopy/pr/PR071219.zip')$status_code == 200)</v>
      </c>
      <c r="O3205" t="str">
        <f t="shared" si="1143"/>
        <v>if (curl_fetch_memory('https://www1.nseindia.com/archives/equities/bhavcopy/pr/PR071219.zip')$status_code == 200) download.file('https://www1.nseindia.com/archives/equities/bhavcopy/pr/PR071219.zip', 'D:\\My-Shares\\source-bhavcopy-zip\\PR071219.zip')</v>
      </c>
      <c r="P3205" t="str">
        <f t="shared" si="1144"/>
        <v>if (file.exists('D:\\My-Shares\\source-bhavcopy-zip\\PR071219.zip')) {zipped_names = grep('\\.zip', unzip('D:\\My-Shares\\source-bhavcopy-zip\\PR071219.zip', list=TRUE)$Name, ignore.case=TRUE, value=TRUE); unzip(zipfile = 'D:\\My-Shares\\source-bhavcopy-zip\\PR071219.zip', exdir = 'D:\\My-Shares\\source-fno-zip', files=zipped_names);rm(zipped_names);}</v>
      </c>
      <c r="Q3205" t="str">
        <f t="shared" si="1145"/>
        <v>if (file.exists('D:\\My-Shares\\source-fno-zip\\fo07122019.zip')) {files = unzip('D:\\My-Shares\\source-fno-zip\\fo07122019.zip', list=TRUE)$Name; unzip(zipfile = 'D:\\My-Shares\\source-fno-zip\\fo07122019.zip', exdir = 'D:\\My-Shares\\source-fno-csv', files=files[grepl('^fo[0-9]{8}\\.csv|^op[0-9]{8}\\.csv',files)]);rm(files);}</v>
      </c>
      <c r="R3205" t="str">
        <f t="shared" si="1154"/>
        <v>if (file.exists('D:\\My-Shares\\source-fno-csv\\fo07122019.csv')) fo07122019 = data.table (read_csv_chunked('D:\\My-Shares\\source-fno-csv\\fo07122019.csv', DataFrameCallback$new(f), chunk_size = 5))</v>
      </c>
      <c r="S3205" t="str">
        <f t="shared" si="1155"/>
        <v>if (file.exists('D:\\My-Shares\\source-fno-csv\\op07122019.csv')) op07122019 = data.table (read_csv_chunked('D:\\My-Shares\\source-fno-csv\\op07122019.csv', DataFrameCallback$new(f), chunk_size = 5))</v>
      </c>
      <c r="T3205" t="str">
        <f t="shared" si="1156"/>
        <v>MA071219</v>
      </c>
      <c r="U3205" s="3" t="s">
        <v>24</v>
      </c>
      <c r="V3205" t="str">
        <f t="shared" si="1157"/>
        <v>https://www1.nseindia.com/archives/equities/mkt/MA071219.csv</v>
      </c>
      <c r="W3205" t="str">
        <f t="shared" si="1158"/>
        <v>MA071219 = fread('https://www1.nseindia.com/archives/equities/mkt/MA071219.csv', sep='!', header = FALSE);</v>
      </c>
      <c r="X3205" t="str">
        <f t="shared" si="1159"/>
        <v>MA071219 = MA071219[ str_detect(toupper(V1), ',NIFTY') | str_detect(toupper(V1), ',INDEX,') | str_detect(toupper(V1), ',CNX') ];</v>
      </c>
      <c r="Y3205" t="str">
        <f t="shared" si="1160"/>
        <v>MA071219 = MA071219[, c('temp', 'INDEX', 'PREVIOUS_CLOSE', 'OPEN', 'HIGH', 'LOW', 'CLOSE', 'GAIN_LOSS') := tstrsplit(V1, ',', fixed= TRUE),];</v>
      </c>
      <c r="Z3205" t="str">
        <f t="shared" si="1161"/>
        <v>MA071219 = MA071219 [ GAIN_LOSS != 'GAIN/LOSS'];</v>
      </c>
      <c r="AA3205" t="str">
        <f t="shared" si="1162"/>
        <v>if (curl_fetch_memory('https://www1.nseindia.com/archives/equities/mkt/MA071219.csv')$status_code == 200) {MA071219 = fread('https://www1.nseindia.com/archives/equities/mkt/MA071219.csv', sep='!', header = FALSE); MA071219 = MA071219[ str_detect(toupper(V1), ',NIFTY') | str_detect(toupper(V1), ',INDEX,') | str_detect(toupper(V1), ',CNX') ]; MA071219 = MA071219[, c('temp', 'INDEX', 'PREVIOUS_CLOSE', 'OPEN', 'HIGH', 'LOW', 'CLOSE', 'GAIN_LOSS') := tstrsplit(V1, ',', fixed= TRUE),]; MA071219 = MA071219 [ GAIN_LOSS != 'GAIN/LOSS'];}</v>
      </c>
      <c r="AB3205" t="str">
        <f t="shared" si="1138"/>
        <v>indices_dataDec2019</v>
      </c>
      <c r="AC3205" s="3" t="s">
        <v>32</v>
      </c>
      <c r="AD3205" t="s">
        <v>40</v>
      </c>
      <c r="AE3205" t="s">
        <v>44</v>
      </c>
      <c r="AF3205" t="str">
        <f t="shared" si="1139"/>
        <v>43806_indices_dataDec2019</v>
      </c>
      <c r="AG3205" t="str">
        <f t="shared" si="1140"/>
        <v>indices_dataDec2019.zip</v>
      </c>
      <c r="AH3205" t="str">
        <f>CONCATENATE(AF3205, " &lt;- as.data.table( extract_tables(", AB3205, ")")</f>
        <v>43806_indices_dataDec2019 &lt;- as.data.table( extract_tables(indices_dataDec2019)</v>
      </c>
      <c r="AI3205" t="str">
        <f>CONCATENATE("if (curl_fetch_memory('",AC3205,AG3205, "')$status_code == 200) download.file('", AC3205, AG3205, "', '", AD3205, AF3205, ".zip')")</f>
        <v>if (curl_fetch_memory('https://www1.nseindia.com/content/indices/indices_dataDec2019.zip')$status_code == 200) download.file('https://www1.nseindia.com/content/indices/indices_dataDec2019.zip', 'D:\\My-Shares\\source-index-wgt\\43806_indices_dataDec2019.zip')</v>
      </c>
      <c r="AJ3205" t="str">
        <f t="shared" si="1141"/>
        <v>if (file.exists('D:\\My-Shares\\source-index-wgt\\43806_indices_dataDec2019.zip') ) {files = unzip('D:\\My-Shares\\source-index-wgt\\43806_indices_dataDec2019.zip', list=TRUE)$Name; files02=files[grepl('^NIFTY_Bank*|^niftybank*',files)]; unzip(zipfile = 'D:\\My-Shares\\source-index-wgt\\43806_indices_dataDec2019.zip', exdir = 'D:\\My-Shares\\source-index-wgt-bnfpdf', files=files02); file.rename(paste('D:\\My-Shares\\source-index-wgt-bnfpdf\\', files02, sep=''), paste('D:\\My-Shares\\source-index-wgt-bnfpdf\\','43806_',files02, sep='') );pdf_43806 &lt;- as.data.table (extract_tables(paste('D:\\My-Shares\\source-index-wgt-bnfpdf\\','43806_',files02, sep='') ) ); rm(files); rm(files02)}</v>
      </c>
    </row>
    <row r="3206" spans="1:36">
      <c r="A3206" s="1">
        <v>43807</v>
      </c>
      <c r="B3206" s="2">
        <f t="shared" si="1146"/>
        <v>8</v>
      </c>
      <c r="C3206" s="2">
        <f t="shared" si="1147"/>
        <v>12</v>
      </c>
      <c r="D3206">
        <f t="shared" si="1148"/>
        <v>2019</v>
      </c>
      <c r="E3206" t="str">
        <f t="shared" si="1149"/>
        <v>19</v>
      </c>
      <c r="F3206" t="str">
        <f t="shared" si="1150"/>
        <v>PR081219.zip</v>
      </c>
      <c r="G3206" t="str">
        <f t="shared" si="1151"/>
        <v>fo08122019.zip</v>
      </c>
      <c r="H3206" t="str">
        <f t="shared" si="1152"/>
        <v>fo08122019</v>
      </c>
      <c r="I3206" t="str">
        <f t="shared" si="1153"/>
        <v>op08122019</v>
      </c>
      <c r="J3206" s="3" t="s">
        <v>6</v>
      </c>
      <c r="K3206" t="s">
        <v>13</v>
      </c>
      <c r="L3206" t="s">
        <v>14</v>
      </c>
      <c r="M3206" t="s">
        <v>17</v>
      </c>
      <c r="N3206" t="str">
        <f t="shared" si="1142"/>
        <v>if (curl_fetch_memory('https://www1.nseindia.com/archives/equities/bhavcopy/pr/PR081219.zip')$status_code == 200)</v>
      </c>
      <c r="O3206" t="str">
        <f t="shared" si="1143"/>
        <v>if (curl_fetch_memory('https://www1.nseindia.com/archives/equities/bhavcopy/pr/PR081219.zip')$status_code == 200) download.file('https://www1.nseindia.com/archives/equities/bhavcopy/pr/PR081219.zip', 'D:\\My-Shares\\source-bhavcopy-zip\\PR081219.zip')</v>
      </c>
      <c r="P3206" t="str">
        <f t="shared" si="1144"/>
        <v>if (file.exists('D:\\My-Shares\\source-bhavcopy-zip\\PR081219.zip')) {zipped_names = grep('\\.zip', unzip('D:\\My-Shares\\source-bhavcopy-zip\\PR081219.zip', list=TRUE)$Name, ignore.case=TRUE, value=TRUE); unzip(zipfile = 'D:\\My-Shares\\source-bhavcopy-zip\\PR081219.zip', exdir = 'D:\\My-Shares\\source-fno-zip', files=zipped_names);rm(zipped_names);}</v>
      </c>
      <c r="Q3206" t="str">
        <f t="shared" si="1145"/>
        <v>if (file.exists('D:\\My-Shares\\source-fno-zip\\fo08122019.zip')) {files = unzip('D:\\My-Shares\\source-fno-zip\\fo08122019.zip', list=TRUE)$Name; unzip(zipfile = 'D:\\My-Shares\\source-fno-zip\\fo08122019.zip', exdir = 'D:\\My-Shares\\source-fno-csv', files=files[grepl('^fo[0-9]{8}\\.csv|^op[0-9]{8}\\.csv',files)]);rm(files);}</v>
      </c>
      <c r="R3206" t="str">
        <f t="shared" si="1154"/>
        <v>if (file.exists('D:\\My-Shares\\source-fno-csv\\fo08122019.csv')) fo08122019 = data.table (read_csv_chunked('D:\\My-Shares\\source-fno-csv\\fo08122019.csv', DataFrameCallback$new(f), chunk_size = 5))</v>
      </c>
      <c r="S3206" t="str">
        <f t="shared" si="1155"/>
        <v>if (file.exists('D:\\My-Shares\\source-fno-csv\\op08122019.csv')) op08122019 = data.table (read_csv_chunked('D:\\My-Shares\\source-fno-csv\\op08122019.csv', DataFrameCallback$new(f), chunk_size = 5))</v>
      </c>
      <c r="T3206" t="str">
        <f t="shared" si="1156"/>
        <v>MA081219</v>
      </c>
      <c r="U3206" s="3" t="s">
        <v>24</v>
      </c>
      <c r="V3206" t="str">
        <f t="shared" si="1157"/>
        <v>https://www1.nseindia.com/archives/equities/mkt/MA081219.csv</v>
      </c>
      <c r="W3206" t="str">
        <f t="shared" si="1158"/>
        <v>MA081219 = fread('https://www1.nseindia.com/archives/equities/mkt/MA081219.csv', sep='!', header = FALSE);</v>
      </c>
      <c r="X3206" t="str">
        <f t="shared" si="1159"/>
        <v>MA081219 = MA081219[ str_detect(toupper(V1), ',NIFTY') | str_detect(toupper(V1), ',INDEX,') | str_detect(toupper(V1), ',CNX') ];</v>
      </c>
      <c r="Y3206" t="str">
        <f t="shared" si="1160"/>
        <v>MA081219 = MA081219[, c('temp', 'INDEX', 'PREVIOUS_CLOSE', 'OPEN', 'HIGH', 'LOW', 'CLOSE', 'GAIN_LOSS') := tstrsplit(V1, ',', fixed= TRUE),];</v>
      </c>
      <c r="Z3206" t="str">
        <f t="shared" si="1161"/>
        <v>MA081219 = MA081219 [ GAIN_LOSS != 'GAIN/LOSS'];</v>
      </c>
      <c r="AA3206" t="str">
        <f t="shared" si="1162"/>
        <v>if (curl_fetch_memory('https://www1.nseindia.com/archives/equities/mkt/MA081219.csv')$status_code == 200) {MA081219 = fread('https://www1.nseindia.com/archives/equities/mkt/MA081219.csv', sep='!', header = FALSE); MA081219 = MA081219[ str_detect(toupper(V1), ',NIFTY') | str_detect(toupper(V1), ',INDEX,') | str_detect(toupper(V1), ',CNX') ]; MA081219 = MA081219[, c('temp', 'INDEX', 'PREVIOUS_CLOSE', 'OPEN', 'HIGH', 'LOW', 'CLOSE', 'GAIN_LOSS') := tstrsplit(V1, ',', fixed= TRUE),]; MA081219 = MA081219 [ GAIN_LOSS != 'GAIN/LOSS'];}</v>
      </c>
      <c r="AB3206" t="str">
        <f t="shared" si="1138"/>
        <v>indices_dataDec2019</v>
      </c>
      <c r="AC3206" s="3" t="s">
        <v>32</v>
      </c>
      <c r="AD3206" t="s">
        <v>40</v>
      </c>
      <c r="AE3206" t="s">
        <v>44</v>
      </c>
      <c r="AF3206" t="str">
        <f t="shared" si="1139"/>
        <v>43807_indices_dataDec2019</v>
      </c>
      <c r="AG3206" t="str">
        <f t="shared" si="1140"/>
        <v>indices_dataDec2019.zip</v>
      </c>
      <c r="AH3206" t="str">
        <f>CONCATENATE(AF3206, " &lt;- as.data.table( extract_tables(", AB3206, ")")</f>
        <v>43807_indices_dataDec2019 &lt;- as.data.table( extract_tables(indices_dataDec2019)</v>
      </c>
      <c r="AI3206" t="str">
        <f>CONCATENATE("if (curl_fetch_memory('",AC3206,AG3206, "')$status_code == 200) download.file('", AC3206, AG3206, "', '", AD3206, AF3206, ".zip')")</f>
        <v>if (curl_fetch_memory('https://www1.nseindia.com/content/indices/indices_dataDec2019.zip')$status_code == 200) download.file('https://www1.nseindia.com/content/indices/indices_dataDec2019.zip', 'D:\\My-Shares\\source-index-wgt\\43807_indices_dataDec2019.zip')</v>
      </c>
      <c r="AJ3206" t="str">
        <f t="shared" si="1141"/>
        <v>if (file.exists('D:\\My-Shares\\source-index-wgt\\43807_indices_dataDec2019.zip') ) {files = unzip('D:\\My-Shares\\source-index-wgt\\43807_indices_dataDec2019.zip', list=TRUE)$Name; files02=files[grepl('^NIFTY_Bank*|^niftybank*',files)]; unzip(zipfile = 'D:\\My-Shares\\source-index-wgt\\43807_indices_dataDec2019.zip', exdir = 'D:\\My-Shares\\source-index-wgt-bnfpdf', files=files02); file.rename(paste('D:\\My-Shares\\source-index-wgt-bnfpdf\\', files02, sep=''), paste('D:\\My-Shares\\source-index-wgt-bnfpdf\\','43807_',files02, sep='') );pdf_43807 &lt;- as.data.table (extract_tables(paste('D:\\My-Shares\\source-index-wgt-bnfpdf\\','43807_',files02, sep='') ) ); rm(files); rm(files02)}</v>
      </c>
    </row>
    <row r="3207" spans="1:36">
      <c r="A3207" s="1">
        <v>43808</v>
      </c>
      <c r="B3207" s="2">
        <f t="shared" si="1146"/>
        <v>9</v>
      </c>
      <c r="C3207" s="2">
        <f t="shared" si="1147"/>
        <v>12</v>
      </c>
      <c r="D3207">
        <f t="shared" si="1148"/>
        <v>2019</v>
      </c>
      <c r="E3207" t="str">
        <f t="shared" si="1149"/>
        <v>19</v>
      </c>
      <c r="F3207" t="str">
        <f t="shared" si="1150"/>
        <v>PR091219.zip</v>
      </c>
      <c r="G3207" t="str">
        <f t="shared" si="1151"/>
        <v>fo09122019.zip</v>
      </c>
      <c r="H3207" t="str">
        <f t="shared" si="1152"/>
        <v>fo09122019</v>
      </c>
      <c r="I3207" t="str">
        <f t="shared" si="1153"/>
        <v>op09122019</v>
      </c>
      <c r="J3207" s="3" t="s">
        <v>6</v>
      </c>
      <c r="K3207" t="s">
        <v>13</v>
      </c>
      <c r="L3207" t="s">
        <v>14</v>
      </c>
      <c r="M3207" t="s">
        <v>17</v>
      </c>
      <c r="N3207" t="str">
        <f t="shared" si="1142"/>
        <v>if (curl_fetch_memory('https://www1.nseindia.com/archives/equities/bhavcopy/pr/PR091219.zip')$status_code == 200)</v>
      </c>
      <c r="O3207" t="str">
        <f t="shared" si="1143"/>
        <v>if (curl_fetch_memory('https://www1.nseindia.com/archives/equities/bhavcopy/pr/PR091219.zip')$status_code == 200) download.file('https://www1.nseindia.com/archives/equities/bhavcopy/pr/PR091219.zip', 'D:\\My-Shares\\source-bhavcopy-zip\\PR091219.zip')</v>
      </c>
      <c r="P3207" t="str">
        <f t="shared" si="1144"/>
        <v>if (file.exists('D:\\My-Shares\\source-bhavcopy-zip\\PR091219.zip')) {zipped_names = grep('\\.zip', unzip('D:\\My-Shares\\source-bhavcopy-zip\\PR091219.zip', list=TRUE)$Name, ignore.case=TRUE, value=TRUE); unzip(zipfile = 'D:\\My-Shares\\source-bhavcopy-zip\\PR091219.zip', exdir = 'D:\\My-Shares\\source-fno-zip', files=zipped_names);rm(zipped_names);}</v>
      </c>
      <c r="Q3207" t="str">
        <f t="shared" si="1145"/>
        <v>if (file.exists('D:\\My-Shares\\source-fno-zip\\fo09122019.zip')) {files = unzip('D:\\My-Shares\\source-fno-zip\\fo09122019.zip', list=TRUE)$Name; unzip(zipfile = 'D:\\My-Shares\\source-fno-zip\\fo09122019.zip', exdir = 'D:\\My-Shares\\source-fno-csv', files=files[grepl('^fo[0-9]{8}\\.csv|^op[0-9]{8}\\.csv',files)]);rm(files);}</v>
      </c>
      <c r="R3207" t="str">
        <f t="shared" si="1154"/>
        <v>if (file.exists('D:\\My-Shares\\source-fno-csv\\fo09122019.csv')) fo09122019 = data.table (read_csv_chunked('D:\\My-Shares\\source-fno-csv\\fo09122019.csv', DataFrameCallback$new(f), chunk_size = 5))</v>
      </c>
      <c r="S3207" t="str">
        <f t="shared" si="1155"/>
        <v>if (file.exists('D:\\My-Shares\\source-fno-csv\\op09122019.csv')) op09122019 = data.table (read_csv_chunked('D:\\My-Shares\\source-fno-csv\\op09122019.csv', DataFrameCallback$new(f), chunk_size = 5))</v>
      </c>
      <c r="T3207" t="str">
        <f t="shared" si="1156"/>
        <v>MA091219</v>
      </c>
      <c r="U3207" s="3" t="s">
        <v>24</v>
      </c>
      <c r="V3207" t="str">
        <f t="shared" si="1157"/>
        <v>https://www1.nseindia.com/archives/equities/mkt/MA091219.csv</v>
      </c>
      <c r="W3207" t="str">
        <f t="shared" si="1158"/>
        <v>MA091219 = fread('https://www1.nseindia.com/archives/equities/mkt/MA091219.csv', sep='!', header = FALSE);</v>
      </c>
      <c r="X3207" t="str">
        <f t="shared" si="1159"/>
        <v>MA091219 = MA091219[ str_detect(toupper(V1), ',NIFTY') | str_detect(toupper(V1), ',INDEX,') | str_detect(toupper(V1), ',CNX') ];</v>
      </c>
      <c r="Y3207" t="str">
        <f t="shared" si="1160"/>
        <v>MA091219 = MA091219[, c('temp', 'INDEX', 'PREVIOUS_CLOSE', 'OPEN', 'HIGH', 'LOW', 'CLOSE', 'GAIN_LOSS') := tstrsplit(V1, ',', fixed= TRUE),];</v>
      </c>
      <c r="Z3207" t="str">
        <f t="shared" si="1161"/>
        <v>MA091219 = MA091219 [ GAIN_LOSS != 'GAIN/LOSS'];</v>
      </c>
      <c r="AA3207" t="str">
        <f t="shared" si="1162"/>
        <v>if (curl_fetch_memory('https://www1.nseindia.com/archives/equities/mkt/MA091219.csv')$status_code == 200) {MA091219 = fread('https://www1.nseindia.com/archives/equities/mkt/MA091219.csv', sep='!', header = FALSE); MA091219 = MA091219[ str_detect(toupper(V1), ',NIFTY') | str_detect(toupper(V1), ',INDEX,') | str_detect(toupper(V1), ',CNX') ]; MA091219 = MA091219[, c('temp', 'INDEX', 'PREVIOUS_CLOSE', 'OPEN', 'HIGH', 'LOW', 'CLOSE', 'GAIN_LOSS') := tstrsplit(V1, ',', fixed= TRUE),]; MA091219 = MA091219 [ GAIN_LOSS != 'GAIN/LOSS'];}</v>
      </c>
      <c r="AB3207" t="str">
        <f t="shared" si="1138"/>
        <v>indices_dataDec2019</v>
      </c>
      <c r="AC3207" s="3" t="s">
        <v>32</v>
      </c>
      <c r="AD3207" t="s">
        <v>40</v>
      </c>
      <c r="AE3207" t="s">
        <v>44</v>
      </c>
      <c r="AF3207" t="str">
        <f t="shared" si="1139"/>
        <v>43808_indices_dataDec2019</v>
      </c>
      <c r="AG3207" t="str">
        <f t="shared" si="1140"/>
        <v>indices_dataDec2019.zip</v>
      </c>
      <c r="AH3207" t="str">
        <f>CONCATENATE(AF3207, " &lt;- as.data.table( extract_tables(", AB3207, ")")</f>
        <v>43808_indices_dataDec2019 &lt;- as.data.table( extract_tables(indices_dataDec2019)</v>
      </c>
      <c r="AI3207" t="str">
        <f>CONCATENATE("if (curl_fetch_memory('",AC3207,AG3207, "')$status_code == 200) download.file('", AC3207, AG3207, "', '", AD3207, AF3207, ".zip')")</f>
        <v>if (curl_fetch_memory('https://www1.nseindia.com/content/indices/indices_dataDec2019.zip')$status_code == 200) download.file('https://www1.nseindia.com/content/indices/indices_dataDec2019.zip', 'D:\\My-Shares\\source-index-wgt\\43808_indices_dataDec2019.zip')</v>
      </c>
      <c r="AJ3207" t="str">
        <f t="shared" si="1141"/>
        <v>if (file.exists('D:\\My-Shares\\source-index-wgt\\43808_indices_dataDec2019.zip') ) {files = unzip('D:\\My-Shares\\source-index-wgt\\43808_indices_dataDec2019.zip', list=TRUE)$Name; files02=files[grepl('^NIFTY_Bank*|^niftybank*',files)]; unzip(zipfile = 'D:\\My-Shares\\source-index-wgt\\43808_indices_dataDec2019.zip', exdir = 'D:\\My-Shares\\source-index-wgt-bnfpdf', files=files02); file.rename(paste('D:\\My-Shares\\source-index-wgt-bnfpdf\\', files02, sep=''), paste('D:\\My-Shares\\source-index-wgt-bnfpdf\\','43808_',files02, sep='') );pdf_43808 &lt;- as.data.table (extract_tables(paste('D:\\My-Shares\\source-index-wgt-bnfpdf\\','43808_',files02, sep='') ) ); rm(files); rm(files02)}</v>
      </c>
    </row>
    <row r="3208" spans="1:36">
      <c r="A3208" s="1">
        <v>43809</v>
      </c>
      <c r="B3208" s="2">
        <f t="shared" si="1146"/>
        <v>10</v>
      </c>
      <c r="C3208" s="2">
        <f t="shared" si="1147"/>
        <v>12</v>
      </c>
      <c r="D3208">
        <f t="shared" si="1148"/>
        <v>2019</v>
      </c>
      <c r="E3208" t="str">
        <f t="shared" si="1149"/>
        <v>19</v>
      </c>
      <c r="F3208" t="str">
        <f t="shared" si="1150"/>
        <v>PR101219.zip</v>
      </c>
      <c r="G3208" t="str">
        <f t="shared" si="1151"/>
        <v>fo10122019.zip</v>
      </c>
      <c r="H3208" t="str">
        <f t="shared" si="1152"/>
        <v>fo10122019</v>
      </c>
      <c r="I3208" t="str">
        <f t="shared" si="1153"/>
        <v>op10122019</v>
      </c>
      <c r="J3208" s="3" t="s">
        <v>6</v>
      </c>
      <c r="K3208" t="s">
        <v>13</v>
      </c>
      <c r="L3208" t="s">
        <v>14</v>
      </c>
      <c r="M3208" t="s">
        <v>17</v>
      </c>
      <c r="N3208" t="str">
        <f t="shared" si="1142"/>
        <v>if (curl_fetch_memory('https://www1.nseindia.com/archives/equities/bhavcopy/pr/PR101219.zip')$status_code == 200)</v>
      </c>
      <c r="O3208" t="str">
        <f t="shared" si="1143"/>
        <v>if (curl_fetch_memory('https://www1.nseindia.com/archives/equities/bhavcopy/pr/PR101219.zip')$status_code == 200) download.file('https://www1.nseindia.com/archives/equities/bhavcopy/pr/PR101219.zip', 'D:\\My-Shares\\source-bhavcopy-zip\\PR101219.zip')</v>
      </c>
      <c r="P3208" t="str">
        <f t="shared" si="1144"/>
        <v>if (file.exists('D:\\My-Shares\\source-bhavcopy-zip\\PR101219.zip')) {zipped_names = grep('\\.zip', unzip('D:\\My-Shares\\source-bhavcopy-zip\\PR101219.zip', list=TRUE)$Name, ignore.case=TRUE, value=TRUE); unzip(zipfile = 'D:\\My-Shares\\source-bhavcopy-zip\\PR101219.zip', exdir = 'D:\\My-Shares\\source-fno-zip', files=zipped_names);rm(zipped_names);}</v>
      </c>
      <c r="Q3208" t="str">
        <f t="shared" si="1145"/>
        <v>if (file.exists('D:\\My-Shares\\source-fno-zip\\fo10122019.zip')) {files = unzip('D:\\My-Shares\\source-fno-zip\\fo10122019.zip', list=TRUE)$Name; unzip(zipfile = 'D:\\My-Shares\\source-fno-zip\\fo10122019.zip', exdir = 'D:\\My-Shares\\source-fno-csv', files=files[grepl('^fo[0-9]{8}\\.csv|^op[0-9]{8}\\.csv',files)]);rm(files);}</v>
      </c>
      <c r="R3208" t="str">
        <f t="shared" si="1154"/>
        <v>if (file.exists('D:\\My-Shares\\source-fno-csv\\fo10122019.csv')) fo10122019 = data.table (read_csv_chunked('D:\\My-Shares\\source-fno-csv\\fo10122019.csv', DataFrameCallback$new(f), chunk_size = 5))</v>
      </c>
      <c r="S3208" t="str">
        <f t="shared" si="1155"/>
        <v>if (file.exists('D:\\My-Shares\\source-fno-csv\\op10122019.csv')) op10122019 = data.table (read_csv_chunked('D:\\My-Shares\\source-fno-csv\\op10122019.csv', DataFrameCallback$new(f), chunk_size = 5))</v>
      </c>
      <c r="T3208" t="str">
        <f t="shared" si="1156"/>
        <v>MA101219</v>
      </c>
      <c r="U3208" s="3" t="s">
        <v>24</v>
      </c>
      <c r="V3208" t="str">
        <f t="shared" si="1157"/>
        <v>https://www1.nseindia.com/archives/equities/mkt/MA101219.csv</v>
      </c>
      <c r="W3208" t="str">
        <f t="shared" si="1158"/>
        <v>MA101219 = fread('https://www1.nseindia.com/archives/equities/mkt/MA101219.csv', sep='!', header = FALSE);</v>
      </c>
      <c r="X3208" t="str">
        <f t="shared" si="1159"/>
        <v>MA101219 = MA101219[ str_detect(toupper(V1), ',NIFTY') | str_detect(toupper(V1), ',INDEX,') | str_detect(toupper(V1), ',CNX') ];</v>
      </c>
      <c r="Y3208" t="str">
        <f t="shared" si="1160"/>
        <v>MA101219 = MA101219[, c('temp', 'INDEX', 'PREVIOUS_CLOSE', 'OPEN', 'HIGH', 'LOW', 'CLOSE', 'GAIN_LOSS') := tstrsplit(V1, ',', fixed= TRUE),];</v>
      </c>
      <c r="Z3208" t="str">
        <f t="shared" si="1161"/>
        <v>MA101219 = MA101219 [ GAIN_LOSS != 'GAIN/LOSS'];</v>
      </c>
      <c r="AA3208" t="str">
        <f t="shared" si="1162"/>
        <v>if (curl_fetch_memory('https://www1.nseindia.com/archives/equities/mkt/MA101219.csv')$status_code == 200) {MA101219 = fread('https://www1.nseindia.com/archives/equities/mkt/MA101219.csv', sep='!', header = FALSE); MA101219 = MA101219[ str_detect(toupper(V1), ',NIFTY') | str_detect(toupper(V1), ',INDEX,') | str_detect(toupper(V1), ',CNX') ]; MA101219 = MA101219[, c('temp', 'INDEX', 'PREVIOUS_CLOSE', 'OPEN', 'HIGH', 'LOW', 'CLOSE', 'GAIN_LOSS') := tstrsplit(V1, ',', fixed= TRUE),]; MA101219 = MA101219 [ GAIN_LOSS != 'GAIN/LOSS'];}</v>
      </c>
      <c r="AB3208" t="str">
        <f t="shared" si="1138"/>
        <v>indices_dataDec2019</v>
      </c>
      <c r="AC3208" s="3" t="s">
        <v>32</v>
      </c>
      <c r="AD3208" t="s">
        <v>40</v>
      </c>
      <c r="AE3208" t="s">
        <v>44</v>
      </c>
      <c r="AF3208" t="str">
        <f t="shared" si="1139"/>
        <v>43809_indices_dataDec2019</v>
      </c>
      <c r="AG3208" t="str">
        <f t="shared" si="1140"/>
        <v>indices_dataDec2019.zip</v>
      </c>
      <c r="AH3208" t="str">
        <f>CONCATENATE(AF3208, " &lt;- as.data.table( extract_tables(", AB3208, ")")</f>
        <v>43809_indices_dataDec2019 &lt;- as.data.table( extract_tables(indices_dataDec2019)</v>
      </c>
      <c r="AI3208" t="str">
        <f>CONCATENATE("if (curl_fetch_memory('",AC3208,AG3208, "')$status_code == 200) download.file('", AC3208, AG3208, "', '", AD3208, AF3208, ".zip')")</f>
        <v>if (curl_fetch_memory('https://www1.nseindia.com/content/indices/indices_dataDec2019.zip')$status_code == 200) download.file('https://www1.nseindia.com/content/indices/indices_dataDec2019.zip', 'D:\\My-Shares\\source-index-wgt\\43809_indices_dataDec2019.zip')</v>
      </c>
      <c r="AJ3208" t="str">
        <f t="shared" si="1141"/>
        <v>if (file.exists('D:\\My-Shares\\source-index-wgt\\43809_indices_dataDec2019.zip') ) {files = unzip('D:\\My-Shares\\source-index-wgt\\43809_indices_dataDec2019.zip', list=TRUE)$Name; files02=files[grepl('^NIFTY_Bank*|^niftybank*',files)]; unzip(zipfile = 'D:\\My-Shares\\source-index-wgt\\43809_indices_dataDec2019.zip', exdir = 'D:\\My-Shares\\source-index-wgt-bnfpdf', files=files02); file.rename(paste('D:\\My-Shares\\source-index-wgt-bnfpdf\\', files02, sep=''), paste('D:\\My-Shares\\source-index-wgt-bnfpdf\\','43809_',files02, sep='') );pdf_43809 &lt;- as.data.table (extract_tables(paste('D:\\My-Shares\\source-index-wgt-bnfpdf\\','43809_',files02, sep='') ) ); rm(files); rm(files02)}</v>
      </c>
    </row>
    <row r="3209" spans="1:36">
      <c r="A3209" s="1">
        <v>43810</v>
      </c>
      <c r="B3209" s="2">
        <f t="shared" si="1146"/>
        <v>11</v>
      </c>
      <c r="C3209" s="2">
        <f t="shared" si="1147"/>
        <v>12</v>
      </c>
      <c r="D3209">
        <f t="shared" si="1148"/>
        <v>2019</v>
      </c>
      <c r="E3209" t="str">
        <f t="shared" si="1149"/>
        <v>19</v>
      </c>
      <c r="F3209" t="str">
        <f t="shared" si="1150"/>
        <v>PR111219.zip</v>
      </c>
      <c r="G3209" t="str">
        <f t="shared" si="1151"/>
        <v>fo11122019.zip</v>
      </c>
      <c r="H3209" t="str">
        <f t="shared" si="1152"/>
        <v>fo11122019</v>
      </c>
      <c r="I3209" t="str">
        <f t="shared" si="1153"/>
        <v>op11122019</v>
      </c>
      <c r="J3209" s="3" t="s">
        <v>6</v>
      </c>
      <c r="K3209" t="s">
        <v>13</v>
      </c>
      <c r="L3209" t="s">
        <v>14</v>
      </c>
      <c r="M3209" t="s">
        <v>17</v>
      </c>
      <c r="N3209" t="str">
        <f t="shared" si="1142"/>
        <v>if (curl_fetch_memory('https://www1.nseindia.com/archives/equities/bhavcopy/pr/PR111219.zip')$status_code == 200)</v>
      </c>
      <c r="O3209" t="str">
        <f t="shared" si="1143"/>
        <v>if (curl_fetch_memory('https://www1.nseindia.com/archives/equities/bhavcopy/pr/PR111219.zip')$status_code == 200) download.file('https://www1.nseindia.com/archives/equities/bhavcopy/pr/PR111219.zip', 'D:\\My-Shares\\source-bhavcopy-zip\\PR111219.zip')</v>
      </c>
      <c r="P3209" t="str">
        <f t="shared" si="1144"/>
        <v>if (file.exists('D:\\My-Shares\\source-bhavcopy-zip\\PR111219.zip')) {zipped_names = grep('\\.zip', unzip('D:\\My-Shares\\source-bhavcopy-zip\\PR111219.zip', list=TRUE)$Name, ignore.case=TRUE, value=TRUE); unzip(zipfile = 'D:\\My-Shares\\source-bhavcopy-zip\\PR111219.zip', exdir = 'D:\\My-Shares\\source-fno-zip', files=zipped_names);rm(zipped_names);}</v>
      </c>
      <c r="Q3209" t="str">
        <f t="shared" si="1145"/>
        <v>if (file.exists('D:\\My-Shares\\source-fno-zip\\fo11122019.zip')) {files = unzip('D:\\My-Shares\\source-fno-zip\\fo11122019.zip', list=TRUE)$Name; unzip(zipfile = 'D:\\My-Shares\\source-fno-zip\\fo11122019.zip', exdir = 'D:\\My-Shares\\source-fno-csv', files=files[grepl('^fo[0-9]{8}\\.csv|^op[0-9]{8}\\.csv',files)]);rm(files);}</v>
      </c>
      <c r="R3209" t="str">
        <f t="shared" si="1154"/>
        <v>if (file.exists('D:\\My-Shares\\source-fno-csv\\fo11122019.csv')) fo11122019 = data.table (read_csv_chunked('D:\\My-Shares\\source-fno-csv\\fo11122019.csv', DataFrameCallback$new(f), chunk_size = 5))</v>
      </c>
      <c r="S3209" t="str">
        <f t="shared" si="1155"/>
        <v>if (file.exists('D:\\My-Shares\\source-fno-csv\\op11122019.csv')) op11122019 = data.table (read_csv_chunked('D:\\My-Shares\\source-fno-csv\\op11122019.csv', DataFrameCallback$new(f), chunk_size = 5))</v>
      </c>
      <c r="T3209" t="str">
        <f t="shared" si="1156"/>
        <v>MA111219</v>
      </c>
      <c r="U3209" s="3" t="s">
        <v>24</v>
      </c>
      <c r="V3209" t="str">
        <f t="shared" si="1157"/>
        <v>https://www1.nseindia.com/archives/equities/mkt/MA111219.csv</v>
      </c>
      <c r="W3209" t="str">
        <f t="shared" si="1158"/>
        <v>MA111219 = fread('https://www1.nseindia.com/archives/equities/mkt/MA111219.csv', sep='!', header = FALSE);</v>
      </c>
      <c r="X3209" t="str">
        <f t="shared" si="1159"/>
        <v>MA111219 = MA111219[ str_detect(toupper(V1), ',NIFTY') | str_detect(toupper(V1), ',INDEX,') | str_detect(toupper(V1), ',CNX') ];</v>
      </c>
      <c r="Y3209" t="str">
        <f t="shared" si="1160"/>
        <v>MA111219 = MA111219[, c('temp', 'INDEX', 'PREVIOUS_CLOSE', 'OPEN', 'HIGH', 'LOW', 'CLOSE', 'GAIN_LOSS') := tstrsplit(V1, ',', fixed= TRUE),];</v>
      </c>
      <c r="Z3209" t="str">
        <f t="shared" si="1161"/>
        <v>MA111219 = MA111219 [ GAIN_LOSS != 'GAIN/LOSS'];</v>
      </c>
      <c r="AA3209" t="str">
        <f t="shared" si="1162"/>
        <v>if (curl_fetch_memory('https://www1.nseindia.com/archives/equities/mkt/MA111219.csv')$status_code == 200) {MA111219 = fread('https://www1.nseindia.com/archives/equities/mkt/MA111219.csv', sep='!', header = FALSE); MA111219 = MA111219[ str_detect(toupper(V1), ',NIFTY') | str_detect(toupper(V1), ',INDEX,') | str_detect(toupper(V1), ',CNX') ]; MA111219 = MA111219[, c('temp', 'INDEX', 'PREVIOUS_CLOSE', 'OPEN', 'HIGH', 'LOW', 'CLOSE', 'GAIN_LOSS') := tstrsplit(V1, ',', fixed= TRUE),]; MA111219 = MA111219 [ GAIN_LOSS != 'GAIN/LOSS'];}</v>
      </c>
      <c r="AB3209" t="str">
        <f t="shared" si="1138"/>
        <v>indices_dataDec2019</v>
      </c>
      <c r="AC3209" s="3" t="s">
        <v>32</v>
      </c>
      <c r="AD3209" t="s">
        <v>40</v>
      </c>
      <c r="AE3209" t="s">
        <v>44</v>
      </c>
      <c r="AF3209" t="str">
        <f t="shared" si="1139"/>
        <v>43810_indices_dataDec2019</v>
      </c>
      <c r="AG3209" t="str">
        <f t="shared" si="1140"/>
        <v>indices_dataDec2019.zip</v>
      </c>
      <c r="AH3209" t="str">
        <f>CONCATENATE(AF3209, " &lt;- as.data.table( extract_tables(", AB3209, ")")</f>
        <v>43810_indices_dataDec2019 &lt;- as.data.table( extract_tables(indices_dataDec2019)</v>
      </c>
      <c r="AI3209" t="str">
        <f>CONCATENATE("if (curl_fetch_memory('",AC3209,AG3209, "')$status_code == 200) download.file('", AC3209, AG3209, "', '", AD3209, AF3209, ".zip')")</f>
        <v>if (curl_fetch_memory('https://www1.nseindia.com/content/indices/indices_dataDec2019.zip')$status_code == 200) download.file('https://www1.nseindia.com/content/indices/indices_dataDec2019.zip', 'D:\\My-Shares\\source-index-wgt\\43810_indices_dataDec2019.zip')</v>
      </c>
      <c r="AJ3209" t="str">
        <f t="shared" si="1141"/>
        <v>if (file.exists('D:\\My-Shares\\source-index-wgt\\43810_indices_dataDec2019.zip') ) {files = unzip('D:\\My-Shares\\source-index-wgt\\43810_indices_dataDec2019.zip', list=TRUE)$Name; files02=files[grepl('^NIFTY_Bank*|^niftybank*',files)]; unzip(zipfile = 'D:\\My-Shares\\source-index-wgt\\43810_indices_dataDec2019.zip', exdir = 'D:\\My-Shares\\source-index-wgt-bnfpdf', files=files02); file.rename(paste('D:\\My-Shares\\source-index-wgt-bnfpdf\\', files02, sep=''), paste('D:\\My-Shares\\source-index-wgt-bnfpdf\\','43810_',files02, sep='') );pdf_43810 &lt;- as.data.table (extract_tables(paste('D:\\My-Shares\\source-index-wgt-bnfpdf\\','43810_',files02, sep='') ) ); rm(files); rm(files02)}</v>
      </c>
    </row>
    <row r="3210" spans="1:36">
      <c r="A3210" s="1">
        <v>43811</v>
      </c>
      <c r="B3210" s="2">
        <f t="shared" si="1146"/>
        <v>12</v>
      </c>
      <c r="C3210" s="2">
        <f t="shared" si="1147"/>
        <v>12</v>
      </c>
      <c r="D3210">
        <f t="shared" si="1148"/>
        <v>2019</v>
      </c>
      <c r="E3210" t="str">
        <f t="shared" si="1149"/>
        <v>19</v>
      </c>
      <c r="F3210" t="str">
        <f t="shared" si="1150"/>
        <v>PR121219.zip</v>
      </c>
      <c r="G3210" t="str">
        <f t="shared" si="1151"/>
        <v>fo12122019.zip</v>
      </c>
      <c r="H3210" t="str">
        <f t="shared" si="1152"/>
        <v>fo12122019</v>
      </c>
      <c r="I3210" t="str">
        <f t="shared" si="1153"/>
        <v>op12122019</v>
      </c>
      <c r="J3210" s="3" t="s">
        <v>6</v>
      </c>
      <c r="K3210" t="s">
        <v>13</v>
      </c>
      <c r="L3210" t="s">
        <v>14</v>
      </c>
      <c r="M3210" t="s">
        <v>17</v>
      </c>
      <c r="N3210" t="str">
        <f t="shared" si="1142"/>
        <v>if (curl_fetch_memory('https://www1.nseindia.com/archives/equities/bhavcopy/pr/PR121219.zip')$status_code == 200)</v>
      </c>
      <c r="O3210" t="str">
        <f t="shared" si="1143"/>
        <v>if (curl_fetch_memory('https://www1.nseindia.com/archives/equities/bhavcopy/pr/PR121219.zip')$status_code == 200) download.file('https://www1.nseindia.com/archives/equities/bhavcopy/pr/PR121219.zip', 'D:\\My-Shares\\source-bhavcopy-zip\\PR121219.zip')</v>
      </c>
      <c r="P3210" t="str">
        <f t="shared" si="1144"/>
        <v>if (file.exists('D:\\My-Shares\\source-bhavcopy-zip\\PR121219.zip')) {zipped_names = grep('\\.zip', unzip('D:\\My-Shares\\source-bhavcopy-zip\\PR121219.zip', list=TRUE)$Name, ignore.case=TRUE, value=TRUE); unzip(zipfile = 'D:\\My-Shares\\source-bhavcopy-zip\\PR121219.zip', exdir = 'D:\\My-Shares\\source-fno-zip', files=zipped_names);rm(zipped_names);}</v>
      </c>
      <c r="Q3210" t="str">
        <f t="shared" si="1145"/>
        <v>if (file.exists('D:\\My-Shares\\source-fno-zip\\fo12122019.zip')) {files = unzip('D:\\My-Shares\\source-fno-zip\\fo12122019.zip', list=TRUE)$Name; unzip(zipfile = 'D:\\My-Shares\\source-fno-zip\\fo12122019.zip', exdir = 'D:\\My-Shares\\source-fno-csv', files=files[grepl('^fo[0-9]{8}\\.csv|^op[0-9]{8}\\.csv',files)]);rm(files);}</v>
      </c>
      <c r="R3210" t="str">
        <f t="shared" si="1154"/>
        <v>if (file.exists('D:\\My-Shares\\source-fno-csv\\fo12122019.csv')) fo12122019 = data.table (read_csv_chunked('D:\\My-Shares\\source-fno-csv\\fo12122019.csv', DataFrameCallback$new(f), chunk_size = 5))</v>
      </c>
      <c r="S3210" t="str">
        <f t="shared" si="1155"/>
        <v>if (file.exists('D:\\My-Shares\\source-fno-csv\\op12122019.csv')) op12122019 = data.table (read_csv_chunked('D:\\My-Shares\\source-fno-csv\\op12122019.csv', DataFrameCallback$new(f), chunk_size = 5))</v>
      </c>
      <c r="T3210" t="str">
        <f t="shared" si="1156"/>
        <v>MA121219</v>
      </c>
      <c r="U3210" s="3" t="s">
        <v>24</v>
      </c>
      <c r="V3210" t="str">
        <f t="shared" si="1157"/>
        <v>https://www1.nseindia.com/archives/equities/mkt/MA121219.csv</v>
      </c>
      <c r="W3210" t="str">
        <f t="shared" si="1158"/>
        <v>MA121219 = fread('https://www1.nseindia.com/archives/equities/mkt/MA121219.csv', sep='!', header = FALSE);</v>
      </c>
      <c r="X3210" t="str">
        <f t="shared" si="1159"/>
        <v>MA121219 = MA121219[ str_detect(toupper(V1), ',NIFTY') | str_detect(toupper(V1), ',INDEX,') | str_detect(toupper(V1), ',CNX') ];</v>
      </c>
      <c r="Y3210" t="str">
        <f t="shared" si="1160"/>
        <v>MA121219 = MA121219[, c('temp', 'INDEX', 'PREVIOUS_CLOSE', 'OPEN', 'HIGH', 'LOW', 'CLOSE', 'GAIN_LOSS') := tstrsplit(V1, ',', fixed= TRUE),];</v>
      </c>
      <c r="Z3210" t="str">
        <f t="shared" si="1161"/>
        <v>MA121219 = MA121219 [ GAIN_LOSS != 'GAIN/LOSS'];</v>
      </c>
      <c r="AA3210" t="str">
        <f t="shared" si="1162"/>
        <v>if (curl_fetch_memory('https://www1.nseindia.com/archives/equities/mkt/MA121219.csv')$status_code == 200) {MA121219 = fread('https://www1.nseindia.com/archives/equities/mkt/MA121219.csv', sep='!', header = FALSE); MA121219 = MA121219[ str_detect(toupper(V1), ',NIFTY') | str_detect(toupper(V1), ',INDEX,') | str_detect(toupper(V1), ',CNX') ]; MA121219 = MA121219[, c('temp', 'INDEX', 'PREVIOUS_CLOSE', 'OPEN', 'HIGH', 'LOW', 'CLOSE', 'GAIN_LOSS') := tstrsplit(V1, ',', fixed= TRUE),]; MA121219 = MA121219 [ GAIN_LOSS != 'GAIN/LOSS'];}</v>
      </c>
      <c r="AB3210" t="str">
        <f t="shared" si="1138"/>
        <v>indices_dataDec2019</v>
      </c>
      <c r="AC3210" s="3" t="s">
        <v>32</v>
      </c>
      <c r="AD3210" t="s">
        <v>40</v>
      </c>
      <c r="AE3210" t="s">
        <v>44</v>
      </c>
      <c r="AF3210" t="str">
        <f t="shared" si="1139"/>
        <v>43811_indices_dataDec2019</v>
      </c>
      <c r="AG3210" t="str">
        <f t="shared" si="1140"/>
        <v>indices_dataDec2019.zip</v>
      </c>
      <c r="AH3210" t="str">
        <f>CONCATENATE(AF3210, " &lt;- as.data.table( extract_tables(", AB3210, ")")</f>
        <v>43811_indices_dataDec2019 &lt;- as.data.table( extract_tables(indices_dataDec2019)</v>
      </c>
      <c r="AI3210" t="str">
        <f>CONCATENATE("if (curl_fetch_memory('",AC3210,AG3210, "')$status_code == 200) download.file('", AC3210, AG3210, "', '", AD3210, AF3210, ".zip')")</f>
        <v>if (curl_fetch_memory('https://www1.nseindia.com/content/indices/indices_dataDec2019.zip')$status_code == 200) download.file('https://www1.nseindia.com/content/indices/indices_dataDec2019.zip', 'D:\\My-Shares\\source-index-wgt\\43811_indices_dataDec2019.zip')</v>
      </c>
      <c r="AJ3210" t="str">
        <f t="shared" si="1141"/>
        <v>if (file.exists('D:\\My-Shares\\source-index-wgt\\43811_indices_dataDec2019.zip') ) {files = unzip('D:\\My-Shares\\source-index-wgt\\43811_indices_dataDec2019.zip', list=TRUE)$Name; files02=files[grepl('^NIFTY_Bank*|^niftybank*',files)]; unzip(zipfile = 'D:\\My-Shares\\source-index-wgt\\43811_indices_dataDec2019.zip', exdir = 'D:\\My-Shares\\source-index-wgt-bnfpdf', files=files02); file.rename(paste('D:\\My-Shares\\source-index-wgt-bnfpdf\\', files02, sep=''), paste('D:\\My-Shares\\source-index-wgt-bnfpdf\\','43811_',files02, sep='') );pdf_43811 &lt;- as.data.table (extract_tables(paste('D:\\My-Shares\\source-index-wgt-bnfpdf\\','43811_',files02, sep='') ) ); rm(files); rm(files02)}</v>
      </c>
    </row>
    <row r="3211" spans="1:36">
      <c r="A3211" s="1">
        <v>43812</v>
      </c>
      <c r="B3211" s="2">
        <f t="shared" si="1146"/>
        <v>13</v>
      </c>
      <c r="C3211" s="2">
        <f t="shared" si="1147"/>
        <v>12</v>
      </c>
      <c r="D3211">
        <f t="shared" si="1148"/>
        <v>2019</v>
      </c>
      <c r="E3211" t="str">
        <f t="shared" si="1149"/>
        <v>19</v>
      </c>
      <c r="F3211" t="str">
        <f t="shared" si="1150"/>
        <v>PR131219.zip</v>
      </c>
      <c r="G3211" t="str">
        <f t="shared" si="1151"/>
        <v>fo13122019.zip</v>
      </c>
      <c r="H3211" t="str">
        <f t="shared" si="1152"/>
        <v>fo13122019</v>
      </c>
      <c r="I3211" t="str">
        <f t="shared" si="1153"/>
        <v>op13122019</v>
      </c>
      <c r="J3211" s="3" t="s">
        <v>6</v>
      </c>
      <c r="K3211" t="s">
        <v>13</v>
      </c>
      <c r="L3211" t="s">
        <v>14</v>
      </c>
      <c r="M3211" t="s">
        <v>17</v>
      </c>
      <c r="N3211" t="str">
        <f t="shared" si="1142"/>
        <v>if (curl_fetch_memory('https://www1.nseindia.com/archives/equities/bhavcopy/pr/PR131219.zip')$status_code == 200)</v>
      </c>
      <c r="O3211" t="str">
        <f t="shared" si="1143"/>
        <v>if (curl_fetch_memory('https://www1.nseindia.com/archives/equities/bhavcopy/pr/PR131219.zip')$status_code == 200) download.file('https://www1.nseindia.com/archives/equities/bhavcopy/pr/PR131219.zip', 'D:\\My-Shares\\source-bhavcopy-zip\\PR131219.zip')</v>
      </c>
      <c r="P3211" t="str">
        <f t="shared" si="1144"/>
        <v>if (file.exists('D:\\My-Shares\\source-bhavcopy-zip\\PR131219.zip')) {zipped_names = grep('\\.zip', unzip('D:\\My-Shares\\source-bhavcopy-zip\\PR131219.zip', list=TRUE)$Name, ignore.case=TRUE, value=TRUE); unzip(zipfile = 'D:\\My-Shares\\source-bhavcopy-zip\\PR131219.zip', exdir = 'D:\\My-Shares\\source-fno-zip', files=zipped_names);rm(zipped_names);}</v>
      </c>
      <c r="Q3211" t="str">
        <f t="shared" si="1145"/>
        <v>if (file.exists('D:\\My-Shares\\source-fno-zip\\fo13122019.zip')) {files = unzip('D:\\My-Shares\\source-fno-zip\\fo13122019.zip', list=TRUE)$Name; unzip(zipfile = 'D:\\My-Shares\\source-fno-zip\\fo13122019.zip', exdir = 'D:\\My-Shares\\source-fno-csv', files=files[grepl('^fo[0-9]{8}\\.csv|^op[0-9]{8}\\.csv',files)]);rm(files);}</v>
      </c>
      <c r="R3211" t="str">
        <f t="shared" si="1154"/>
        <v>if (file.exists('D:\\My-Shares\\source-fno-csv\\fo13122019.csv')) fo13122019 = data.table (read_csv_chunked('D:\\My-Shares\\source-fno-csv\\fo13122019.csv', DataFrameCallback$new(f), chunk_size = 5))</v>
      </c>
      <c r="S3211" t="str">
        <f t="shared" si="1155"/>
        <v>if (file.exists('D:\\My-Shares\\source-fno-csv\\op13122019.csv')) op13122019 = data.table (read_csv_chunked('D:\\My-Shares\\source-fno-csv\\op13122019.csv', DataFrameCallback$new(f), chunk_size = 5))</v>
      </c>
      <c r="T3211" t="str">
        <f t="shared" si="1156"/>
        <v>MA131219</v>
      </c>
      <c r="U3211" s="3" t="s">
        <v>24</v>
      </c>
      <c r="V3211" t="str">
        <f t="shared" si="1157"/>
        <v>https://www1.nseindia.com/archives/equities/mkt/MA131219.csv</v>
      </c>
      <c r="W3211" t="str">
        <f t="shared" si="1158"/>
        <v>MA131219 = fread('https://www1.nseindia.com/archives/equities/mkt/MA131219.csv', sep='!', header = FALSE);</v>
      </c>
      <c r="X3211" t="str">
        <f t="shared" si="1159"/>
        <v>MA131219 = MA131219[ str_detect(toupper(V1), ',NIFTY') | str_detect(toupper(V1), ',INDEX,') | str_detect(toupper(V1), ',CNX') ];</v>
      </c>
      <c r="Y3211" t="str">
        <f t="shared" si="1160"/>
        <v>MA131219 = MA131219[, c('temp', 'INDEX', 'PREVIOUS_CLOSE', 'OPEN', 'HIGH', 'LOW', 'CLOSE', 'GAIN_LOSS') := tstrsplit(V1, ',', fixed= TRUE),];</v>
      </c>
      <c r="Z3211" t="str">
        <f t="shared" si="1161"/>
        <v>MA131219 = MA131219 [ GAIN_LOSS != 'GAIN/LOSS'];</v>
      </c>
      <c r="AA3211" t="str">
        <f t="shared" si="1162"/>
        <v>if (curl_fetch_memory('https://www1.nseindia.com/archives/equities/mkt/MA131219.csv')$status_code == 200) {MA131219 = fread('https://www1.nseindia.com/archives/equities/mkt/MA131219.csv', sep='!', header = FALSE); MA131219 = MA131219[ str_detect(toupper(V1), ',NIFTY') | str_detect(toupper(V1), ',INDEX,') | str_detect(toupper(V1), ',CNX') ]; MA131219 = MA131219[, c('temp', 'INDEX', 'PREVIOUS_CLOSE', 'OPEN', 'HIGH', 'LOW', 'CLOSE', 'GAIN_LOSS') := tstrsplit(V1, ',', fixed= TRUE),]; MA131219 = MA131219 [ GAIN_LOSS != 'GAIN/LOSS'];}</v>
      </c>
      <c r="AB3211" t="str">
        <f t="shared" si="1138"/>
        <v>indices_dataDec2019</v>
      </c>
      <c r="AC3211" s="3" t="s">
        <v>32</v>
      </c>
      <c r="AD3211" t="s">
        <v>40</v>
      </c>
      <c r="AE3211" t="s">
        <v>44</v>
      </c>
      <c r="AF3211" t="str">
        <f t="shared" si="1139"/>
        <v>43812_indices_dataDec2019</v>
      </c>
      <c r="AG3211" t="str">
        <f t="shared" si="1140"/>
        <v>indices_dataDec2019.zip</v>
      </c>
      <c r="AH3211" t="str">
        <f>CONCATENATE(AF3211, " &lt;- as.data.table( extract_tables(", AB3211, ")")</f>
        <v>43812_indices_dataDec2019 &lt;- as.data.table( extract_tables(indices_dataDec2019)</v>
      </c>
      <c r="AI3211" t="str">
        <f>CONCATENATE("if (curl_fetch_memory('",AC3211,AG3211, "')$status_code == 200) download.file('", AC3211, AG3211, "', '", AD3211, AF3211, ".zip')")</f>
        <v>if (curl_fetch_memory('https://www1.nseindia.com/content/indices/indices_dataDec2019.zip')$status_code == 200) download.file('https://www1.nseindia.com/content/indices/indices_dataDec2019.zip', 'D:\\My-Shares\\source-index-wgt\\43812_indices_dataDec2019.zip')</v>
      </c>
      <c r="AJ3211" t="str">
        <f t="shared" si="1141"/>
        <v>if (file.exists('D:\\My-Shares\\source-index-wgt\\43812_indices_dataDec2019.zip') ) {files = unzip('D:\\My-Shares\\source-index-wgt\\43812_indices_dataDec2019.zip', list=TRUE)$Name; files02=files[grepl('^NIFTY_Bank*|^niftybank*',files)]; unzip(zipfile = 'D:\\My-Shares\\source-index-wgt\\43812_indices_dataDec2019.zip', exdir = 'D:\\My-Shares\\source-index-wgt-bnfpdf', files=files02); file.rename(paste('D:\\My-Shares\\source-index-wgt-bnfpdf\\', files02, sep=''), paste('D:\\My-Shares\\source-index-wgt-bnfpdf\\','43812_',files02, sep='') );pdf_43812 &lt;- as.data.table (extract_tables(paste('D:\\My-Shares\\source-index-wgt-bnfpdf\\','43812_',files02, sep='') ) ); rm(files); rm(files02)}</v>
      </c>
    </row>
    <row r="3212" spans="1:36">
      <c r="A3212" s="1">
        <v>43813</v>
      </c>
      <c r="B3212" s="2">
        <f t="shared" si="1146"/>
        <v>14</v>
      </c>
      <c r="C3212" s="2">
        <f t="shared" si="1147"/>
        <v>12</v>
      </c>
      <c r="D3212">
        <f t="shared" si="1148"/>
        <v>2019</v>
      </c>
      <c r="E3212" t="str">
        <f t="shared" si="1149"/>
        <v>19</v>
      </c>
      <c r="F3212" t="str">
        <f t="shared" si="1150"/>
        <v>PR141219.zip</v>
      </c>
      <c r="G3212" t="str">
        <f t="shared" si="1151"/>
        <v>fo14122019.zip</v>
      </c>
      <c r="H3212" t="str">
        <f t="shared" si="1152"/>
        <v>fo14122019</v>
      </c>
      <c r="I3212" t="str">
        <f t="shared" si="1153"/>
        <v>op14122019</v>
      </c>
      <c r="J3212" s="3" t="s">
        <v>6</v>
      </c>
      <c r="K3212" t="s">
        <v>13</v>
      </c>
      <c r="L3212" t="s">
        <v>14</v>
      </c>
      <c r="M3212" t="s">
        <v>17</v>
      </c>
      <c r="N3212" t="str">
        <f t="shared" si="1142"/>
        <v>if (curl_fetch_memory('https://www1.nseindia.com/archives/equities/bhavcopy/pr/PR141219.zip')$status_code == 200)</v>
      </c>
      <c r="O3212" t="str">
        <f t="shared" si="1143"/>
        <v>if (curl_fetch_memory('https://www1.nseindia.com/archives/equities/bhavcopy/pr/PR141219.zip')$status_code == 200) download.file('https://www1.nseindia.com/archives/equities/bhavcopy/pr/PR141219.zip', 'D:\\My-Shares\\source-bhavcopy-zip\\PR141219.zip')</v>
      </c>
      <c r="P3212" t="str">
        <f t="shared" si="1144"/>
        <v>if (file.exists('D:\\My-Shares\\source-bhavcopy-zip\\PR141219.zip')) {zipped_names = grep('\\.zip', unzip('D:\\My-Shares\\source-bhavcopy-zip\\PR141219.zip', list=TRUE)$Name, ignore.case=TRUE, value=TRUE); unzip(zipfile = 'D:\\My-Shares\\source-bhavcopy-zip\\PR141219.zip', exdir = 'D:\\My-Shares\\source-fno-zip', files=zipped_names);rm(zipped_names);}</v>
      </c>
      <c r="Q3212" t="str">
        <f t="shared" si="1145"/>
        <v>if (file.exists('D:\\My-Shares\\source-fno-zip\\fo14122019.zip')) {files = unzip('D:\\My-Shares\\source-fno-zip\\fo14122019.zip', list=TRUE)$Name; unzip(zipfile = 'D:\\My-Shares\\source-fno-zip\\fo14122019.zip', exdir = 'D:\\My-Shares\\source-fno-csv', files=files[grepl('^fo[0-9]{8}\\.csv|^op[0-9]{8}\\.csv',files)]);rm(files);}</v>
      </c>
      <c r="R3212" t="str">
        <f t="shared" si="1154"/>
        <v>if (file.exists('D:\\My-Shares\\source-fno-csv\\fo14122019.csv')) fo14122019 = data.table (read_csv_chunked('D:\\My-Shares\\source-fno-csv\\fo14122019.csv', DataFrameCallback$new(f), chunk_size = 5))</v>
      </c>
      <c r="S3212" t="str">
        <f t="shared" si="1155"/>
        <v>if (file.exists('D:\\My-Shares\\source-fno-csv\\op14122019.csv')) op14122019 = data.table (read_csv_chunked('D:\\My-Shares\\source-fno-csv\\op14122019.csv', DataFrameCallback$new(f), chunk_size = 5))</v>
      </c>
      <c r="T3212" t="str">
        <f t="shared" si="1156"/>
        <v>MA141219</v>
      </c>
      <c r="U3212" s="3" t="s">
        <v>24</v>
      </c>
      <c r="V3212" t="str">
        <f t="shared" si="1157"/>
        <v>https://www1.nseindia.com/archives/equities/mkt/MA141219.csv</v>
      </c>
      <c r="W3212" t="str">
        <f t="shared" si="1158"/>
        <v>MA141219 = fread('https://www1.nseindia.com/archives/equities/mkt/MA141219.csv', sep='!', header = FALSE);</v>
      </c>
      <c r="X3212" t="str">
        <f t="shared" si="1159"/>
        <v>MA141219 = MA141219[ str_detect(toupper(V1), ',NIFTY') | str_detect(toupper(V1), ',INDEX,') | str_detect(toupper(V1), ',CNX') ];</v>
      </c>
      <c r="Y3212" t="str">
        <f t="shared" si="1160"/>
        <v>MA141219 = MA141219[, c('temp', 'INDEX', 'PREVIOUS_CLOSE', 'OPEN', 'HIGH', 'LOW', 'CLOSE', 'GAIN_LOSS') := tstrsplit(V1, ',', fixed= TRUE),];</v>
      </c>
      <c r="Z3212" t="str">
        <f t="shared" si="1161"/>
        <v>MA141219 = MA141219 [ GAIN_LOSS != 'GAIN/LOSS'];</v>
      </c>
      <c r="AA3212" t="str">
        <f t="shared" si="1162"/>
        <v>if (curl_fetch_memory('https://www1.nseindia.com/archives/equities/mkt/MA141219.csv')$status_code == 200) {MA141219 = fread('https://www1.nseindia.com/archives/equities/mkt/MA141219.csv', sep='!', header = FALSE); MA141219 = MA141219[ str_detect(toupper(V1), ',NIFTY') | str_detect(toupper(V1), ',INDEX,') | str_detect(toupper(V1), ',CNX') ]; MA141219 = MA141219[, c('temp', 'INDEX', 'PREVIOUS_CLOSE', 'OPEN', 'HIGH', 'LOW', 'CLOSE', 'GAIN_LOSS') := tstrsplit(V1, ',', fixed= TRUE),]; MA141219 = MA141219 [ GAIN_LOSS != 'GAIN/LOSS'];}</v>
      </c>
      <c r="AB3212" t="str">
        <f t="shared" si="1138"/>
        <v>indices_dataDec2019</v>
      </c>
      <c r="AC3212" s="3" t="s">
        <v>32</v>
      </c>
      <c r="AD3212" t="s">
        <v>40</v>
      </c>
      <c r="AE3212" t="s">
        <v>44</v>
      </c>
      <c r="AF3212" t="str">
        <f t="shared" si="1139"/>
        <v>43813_indices_dataDec2019</v>
      </c>
      <c r="AG3212" t="str">
        <f t="shared" si="1140"/>
        <v>indices_dataDec2019.zip</v>
      </c>
      <c r="AH3212" t="str">
        <f>CONCATENATE(AF3212, " &lt;- as.data.table( extract_tables(", AB3212, ")")</f>
        <v>43813_indices_dataDec2019 &lt;- as.data.table( extract_tables(indices_dataDec2019)</v>
      </c>
      <c r="AI3212" t="str">
        <f>CONCATENATE("if (curl_fetch_memory('",AC3212,AG3212, "')$status_code == 200) download.file('", AC3212, AG3212, "', '", AD3212, AF3212, ".zip')")</f>
        <v>if (curl_fetch_memory('https://www1.nseindia.com/content/indices/indices_dataDec2019.zip')$status_code == 200) download.file('https://www1.nseindia.com/content/indices/indices_dataDec2019.zip', 'D:\\My-Shares\\source-index-wgt\\43813_indices_dataDec2019.zip')</v>
      </c>
      <c r="AJ3212" t="str">
        <f t="shared" si="1141"/>
        <v>if (file.exists('D:\\My-Shares\\source-index-wgt\\43813_indices_dataDec2019.zip') ) {files = unzip('D:\\My-Shares\\source-index-wgt\\43813_indices_dataDec2019.zip', list=TRUE)$Name; files02=files[grepl('^NIFTY_Bank*|^niftybank*',files)]; unzip(zipfile = 'D:\\My-Shares\\source-index-wgt\\43813_indices_dataDec2019.zip', exdir = 'D:\\My-Shares\\source-index-wgt-bnfpdf', files=files02); file.rename(paste('D:\\My-Shares\\source-index-wgt-bnfpdf\\', files02, sep=''), paste('D:\\My-Shares\\source-index-wgt-bnfpdf\\','43813_',files02, sep='') );pdf_43813 &lt;- as.data.table (extract_tables(paste('D:\\My-Shares\\source-index-wgt-bnfpdf\\','43813_',files02, sep='') ) ); rm(files); rm(files02)}</v>
      </c>
    </row>
    <row r="3213" spans="1:36">
      <c r="A3213" s="1">
        <v>43814</v>
      </c>
      <c r="B3213" s="2">
        <f t="shared" si="1146"/>
        <v>15</v>
      </c>
      <c r="C3213" s="2">
        <f t="shared" si="1147"/>
        <v>12</v>
      </c>
      <c r="D3213">
        <f t="shared" si="1148"/>
        <v>2019</v>
      </c>
      <c r="E3213" t="str">
        <f t="shared" si="1149"/>
        <v>19</v>
      </c>
      <c r="F3213" t="str">
        <f t="shared" si="1150"/>
        <v>PR151219.zip</v>
      </c>
      <c r="G3213" t="str">
        <f t="shared" si="1151"/>
        <v>fo15122019.zip</v>
      </c>
      <c r="H3213" t="str">
        <f t="shared" si="1152"/>
        <v>fo15122019</v>
      </c>
      <c r="I3213" t="str">
        <f t="shared" si="1153"/>
        <v>op15122019</v>
      </c>
      <c r="J3213" s="3" t="s">
        <v>6</v>
      </c>
      <c r="K3213" t="s">
        <v>13</v>
      </c>
      <c r="L3213" t="s">
        <v>14</v>
      </c>
      <c r="M3213" t="s">
        <v>17</v>
      </c>
      <c r="N3213" t="str">
        <f t="shared" si="1142"/>
        <v>if (curl_fetch_memory('https://www1.nseindia.com/archives/equities/bhavcopy/pr/PR151219.zip')$status_code == 200)</v>
      </c>
      <c r="O3213" t="str">
        <f t="shared" si="1143"/>
        <v>if (curl_fetch_memory('https://www1.nseindia.com/archives/equities/bhavcopy/pr/PR151219.zip')$status_code == 200) download.file('https://www1.nseindia.com/archives/equities/bhavcopy/pr/PR151219.zip', 'D:\\My-Shares\\source-bhavcopy-zip\\PR151219.zip')</v>
      </c>
      <c r="P3213" t="str">
        <f t="shared" si="1144"/>
        <v>if (file.exists('D:\\My-Shares\\source-bhavcopy-zip\\PR151219.zip')) {zipped_names = grep('\\.zip', unzip('D:\\My-Shares\\source-bhavcopy-zip\\PR151219.zip', list=TRUE)$Name, ignore.case=TRUE, value=TRUE); unzip(zipfile = 'D:\\My-Shares\\source-bhavcopy-zip\\PR151219.zip', exdir = 'D:\\My-Shares\\source-fno-zip', files=zipped_names);rm(zipped_names);}</v>
      </c>
      <c r="Q3213" t="str">
        <f t="shared" si="1145"/>
        <v>if (file.exists('D:\\My-Shares\\source-fno-zip\\fo15122019.zip')) {files = unzip('D:\\My-Shares\\source-fno-zip\\fo15122019.zip', list=TRUE)$Name; unzip(zipfile = 'D:\\My-Shares\\source-fno-zip\\fo15122019.zip', exdir = 'D:\\My-Shares\\source-fno-csv', files=files[grepl('^fo[0-9]{8}\\.csv|^op[0-9]{8}\\.csv',files)]);rm(files);}</v>
      </c>
      <c r="R3213" t="str">
        <f t="shared" si="1154"/>
        <v>if (file.exists('D:\\My-Shares\\source-fno-csv\\fo15122019.csv')) fo15122019 = data.table (read_csv_chunked('D:\\My-Shares\\source-fno-csv\\fo15122019.csv', DataFrameCallback$new(f), chunk_size = 5))</v>
      </c>
      <c r="S3213" t="str">
        <f t="shared" si="1155"/>
        <v>if (file.exists('D:\\My-Shares\\source-fno-csv\\op15122019.csv')) op15122019 = data.table (read_csv_chunked('D:\\My-Shares\\source-fno-csv\\op15122019.csv', DataFrameCallback$new(f), chunk_size = 5))</v>
      </c>
      <c r="T3213" t="str">
        <f t="shared" si="1156"/>
        <v>MA151219</v>
      </c>
      <c r="U3213" s="3" t="s">
        <v>24</v>
      </c>
      <c r="V3213" t="str">
        <f t="shared" si="1157"/>
        <v>https://www1.nseindia.com/archives/equities/mkt/MA151219.csv</v>
      </c>
      <c r="W3213" t="str">
        <f t="shared" si="1158"/>
        <v>MA151219 = fread('https://www1.nseindia.com/archives/equities/mkt/MA151219.csv', sep='!', header = FALSE);</v>
      </c>
      <c r="X3213" t="str">
        <f t="shared" si="1159"/>
        <v>MA151219 = MA151219[ str_detect(toupper(V1), ',NIFTY') | str_detect(toupper(V1), ',INDEX,') | str_detect(toupper(V1), ',CNX') ];</v>
      </c>
      <c r="Y3213" t="str">
        <f t="shared" si="1160"/>
        <v>MA151219 = MA151219[, c('temp', 'INDEX', 'PREVIOUS_CLOSE', 'OPEN', 'HIGH', 'LOW', 'CLOSE', 'GAIN_LOSS') := tstrsplit(V1, ',', fixed= TRUE),];</v>
      </c>
      <c r="Z3213" t="str">
        <f t="shared" si="1161"/>
        <v>MA151219 = MA151219 [ GAIN_LOSS != 'GAIN/LOSS'];</v>
      </c>
      <c r="AA3213" t="str">
        <f t="shared" si="1162"/>
        <v>if (curl_fetch_memory('https://www1.nseindia.com/archives/equities/mkt/MA151219.csv')$status_code == 200) {MA151219 = fread('https://www1.nseindia.com/archives/equities/mkt/MA151219.csv', sep='!', header = FALSE); MA151219 = MA151219[ str_detect(toupper(V1), ',NIFTY') | str_detect(toupper(V1), ',INDEX,') | str_detect(toupper(V1), ',CNX') ]; MA151219 = MA151219[, c('temp', 'INDEX', 'PREVIOUS_CLOSE', 'OPEN', 'HIGH', 'LOW', 'CLOSE', 'GAIN_LOSS') := tstrsplit(V1, ',', fixed= TRUE),]; MA151219 = MA151219 [ GAIN_LOSS != 'GAIN/LOSS'];}</v>
      </c>
      <c r="AB3213" t="str">
        <f t="shared" si="1138"/>
        <v>indices_dataDec2019</v>
      </c>
      <c r="AC3213" s="3" t="s">
        <v>32</v>
      </c>
      <c r="AD3213" t="s">
        <v>40</v>
      </c>
      <c r="AE3213" t="s">
        <v>44</v>
      </c>
      <c r="AF3213" t="str">
        <f t="shared" si="1139"/>
        <v>43814_indices_dataDec2019</v>
      </c>
      <c r="AG3213" t="str">
        <f t="shared" si="1140"/>
        <v>indices_dataDec2019.zip</v>
      </c>
      <c r="AH3213" t="str">
        <f>CONCATENATE(AF3213, " &lt;- as.data.table( extract_tables(", AB3213, ")")</f>
        <v>43814_indices_dataDec2019 &lt;- as.data.table( extract_tables(indices_dataDec2019)</v>
      </c>
      <c r="AI3213" t="str">
        <f>CONCATENATE("if (curl_fetch_memory('",AC3213,AG3213, "')$status_code == 200) download.file('", AC3213, AG3213, "', '", AD3213, AF3213, ".zip')")</f>
        <v>if (curl_fetch_memory('https://www1.nseindia.com/content/indices/indices_dataDec2019.zip')$status_code == 200) download.file('https://www1.nseindia.com/content/indices/indices_dataDec2019.zip', 'D:\\My-Shares\\source-index-wgt\\43814_indices_dataDec2019.zip')</v>
      </c>
      <c r="AJ3213" t="str">
        <f t="shared" si="1141"/>
        <v>if (file.exists('D:\\My-Shares\\source-index-wgt\\43814_indices_dataDec2019.zip') ) {files = unzip('D:\\My-Shares\\source-index-wgt\\43814_indices_dataDec2019.zip', list=TRUE)$Name; files02=files[grepl('^NIFTY_Bank*|^niftybank*',files)]; unzip(zipfile = 'D:\\My-Shares\\source-index-wgt\\43814_indices_dataDec2019.zip', exdir = 'D:\\My-Shares\\source-index-wgt-bnfpdf', files=files02); file.rename(paste('D:\\My-Shares\\source-index-wgt-bnfpdf\\', files02, sep=''), paste('D:\\My-Shares\\source-index-wgt-bnfpdf\\','43814_',files02, sep='') );pdf_43814 &lt;- as.data.table (extract_tables(paste('D:\\My-Shares\\source-index-wgt-bnfpdf\\','43814_',files02, sep='') ) ); rm(files); rm(files02)}</v>
      </c>
    </row>
    <row r="3214" spans="1:36">
      <c r="A3214" s="1">
        <v>43815</v>
      </c>
      <c r="B3214" s="2">
        <f t="shared" si="1146"/>
        <v>16</v>
      </c>
      <c r="C3214" s="2">
        <f t="shared" si="1147"/>
        <v>12</v>
      </c>
      <c r="D3214">
        <f t="shared" si="1148"/>
        <v>2019</v>
      </c>
      <c r="E3214" t="str">
        <f t="shared" si="1149"/>
        <v>19</v>
      </c>
      <c r="F3214" t="str">
        <f t="shared" si="1150"/>
        <v>PR161219.zip</v>
      </c>
      <c r="G3214" t="str">
        <f t="shared" si="1151"/>
        <v>fo16122019.zip</v>
      </c>
      <c r="H3214" t="str">
        <f t="shared" si="1152"/>
        <v>fo16122019</v>
      </c>
      <c r="I3214" t="str">
        <f t="shared" si="1153"/>
        <v>op16122019</v>
      </c>
      <c r="J3214" s="3" t="s">
        <v>6</v>
      </c>
      <c r="K3214" t="s">
        <v>13</v>
      </c>
      <c r="L3214" t="s">
        <v>14</v>
      </c>
      <c r="M3214" t="s">
        <v>17</v>
      </c>
      <c r="N3214" t="str">
        <f t="shared" si="1142"/>
        <v>if (curl_fetch_memory('https://www1.nseindia.com/archives/equities/bhavcopy/pr/PR161219.zip')$status_code == 200)</v>
      </c>
      <c r="O3214" t="str">
        <f t="shared" si="1143"/>
        <v>if (curl_fetch_memory('https://www1.nseindia.com/archives/equities/bhavcopy/pr/PR161219.zip')$status_code == 200) download.file('https://www1.nseindia.com/archives/equities/bhavcopy/pr/PR161219.zip', 'D:\\My-Shares\\source-bhavcopy-zip\\PR161219.zip')</v>
      </c>
      <c r="P3214" t="str">
        <f t="shared" si="1144"/>
        <v>if (file.exists('D:\\My-Shares\\source-bhavcopy-zip\\PR161219.zip')) {zipped_names = grep('\\.zip', unzip('D:\\My-Shares\\source-bhavcopy-zip\\PR161219.zip', list=TRUE)$Name, ignore.case=TRUE, value=TRUE); unzip(zipfile = 'D:\\My-Shares\\source-bhavcopy-zip\\PR161219.zip', exdir = 'D:\\My-Shares\\source-fno-zip', files=zipped_names);rm(zipped_names);}</v>
      </c>
      <c r="Q3214" t="str">
        <f t="shared" si="1145"/>
        <v>if (file.exists('D:\\My-Shares\\source-fno-zip\\fo16122019.zip')) {files = unzip('D:\\My-Shares\\source-fno-zip\\fo16122019.zip', list=TRUE)$Name; unzip(zipfile = 'D:\\My-Shares\\source-fno-zip\\fo16122019.zip', exdir = 'D:\\My-Shares\\source-fno-csv', files=files[grepl('^fo[0-9]{8}\\.csv|^op[0-9]{8}\\.csv',files)]);rm(files);}</v>
      </c>
      <c r="R3214" t="str">
        <f t="shared" si="1154"/>
        <v>if (file.exists('D:\\My-Shares\\source-fno-csv\\fo16122019.csv')) fo16122019 = data.table (read_csv_chunked('D:\\My-Shares\\source-fno-csv\\fo16122019.csv', DataFrameCallback$new(f), chunk_size = 5))</v>
      </c>
      <c r="S3214" t="str">
        <f t="shared" si="1155"/>
        <v>if (file.exists('D:\\My-Shares\\source-fno-csv\\op16122019.csv')) op16122019 = data.table (read_csv_chunked('D:\\My-Shares\\source-fno-csv\\op16122019.csv', DataFrameCallback$new(f), chunk_size = 5))</v>
      </c>
      <c r="T3214" t="str">
        <f t="shared" si="1156"/>
        <v>MA161219</v>
      </c>
      <c r="U3214" s="3" t="s">
        <v>24</v>
      </c>
      <c r="V3214" t="str">
        <f t="shared" si="1157"/>
        <v>https://www1.nseindia.com/archives/equities/mkt/MA161219.csv</v>
      </c>
      <c r="W3214" t="str">
        <f t="shared" si="1158"/>
        <v>MA161219 = fread('https://www1.nseindia.com/archives/equities/mkt/MA161219.csv', sep='!', header = FALSE);</v>
      </c>
      <c r="X3214" t="str">
        <f t="shared" si="1159"/>
        <v>MA161219 = MA161219[ str_detect(toupper(V1), ',NIFTY') | str_detect(toupper(V1), ',INDEX,') | str_detect(toupper(V1), ',CNX') ];</v>
      </c>
      <c r="Y3214" t="str">
        <f t="shared" si="1160"/>
        <v>MA161219 = MA161219[, c('temp', 'INDEX', 'PREVIOUS_CLOSE', 'OPEN', 'HIGH', 'LOW', 'CLOSE', 'GAIN_LOSS') := tstrsplit(V1, ',', fixed= TRUE),];</v>
      </c>
      <c r="Z3214" t="str">
        <f t="shared" si="1161"/>
        <v>MA161219 = MA161219 [ GAIN_LOSS != 'GAIN/LOSS'];</v>
      </c>
      <c r="AA3214" t="str">
        <f t="shared" si="1162"/>
        <v>if (curl_fetch_memory('https://www1.nseindia.com/archives/equities/mkt/MA161219.csv')$status_code == 200) {MA161219 = fread('https://www1.nseindia.com/archives/equities/mkt/MA161219.csv', sep='!', header = FALSE); MA161219 = MA161219[ str_detect(toupper(V1), ',NIFTY') | str_detect(toupper(V1), ',INDEX,') | str_detect(toupper(V1), ',CNX') ]; MA161219 = MA161219[, c('temp', 'INDEX', 'PREVIOUS_CLOSE', 'OPEN', 'HIGH', 'LOW', 'CLOSE', 'GAIN_LOSS') := tstrsplit(V1, ',', fixed= TRUE),]; MA161219 = MA161219 [ GAIN_LOSS != 'GAIN/LOSS'];}</v>
      </c>
      <c r="AB3214" t="str">
        <f t="shared" si="1138"/>
        <v>indices_dataDec2019</v>
      </c>
      <c r="AC3214" s="3" t="s">
        <v>32</v>
      </c>
      <c r="AD3214" t="s">
        <v>40</v>
      </c>
      <c r="AE3214" t="s">
        <v>44</v>
      </c>
      <c r="AF3214" t="str">
        <f t="shared" si="1139"/>
        <v>43815_indices_dataDec2019</v>
      </c>
      <c r="AG3214" t="str">
        <f t="shared" si="1140"/>
        <v>indices_dataDec2019.zip</v>
      </c>
      <c r="AH3214" t="str">
        <f>CONCATENATE(AF3214, " &lt;- as.data.table( extract_tables(", AB3214, ")")</f>
        <v>43815_indices_dataDec2019 &lt;- as.data.table( extract_tables(indices_dataDec2019)</v>
      </c>
      <c r="AI3214" t="str">
        <f>CONCATENATE("if (curl_fetch_memory('",AC3214,AG3214, "')$status_code == 200) download.file('", AC3214, AG3214, "', '", AD3214, AF3214, ".zip')")</f>
        <v>if (curl_fetch_memory('https://www1.nseindia.com/content/indices/indices_dataDec2019.zip')$status_code == 200) download.file('https://www1.nseindia.com/content/indices/indices_dataDec2019.zip', 'D:\\My-Shares\\source-index-wgt\\43815_indices_dataDec2019.zip')</v>
      </c>
      <c r="AJ3214" t="str">
        <f t="shared" si="1141"/>
        <v>if (file.exists('D:\\My-Shares\\source-index-wgt\\43815_indices_dataDec2019.zip') ) {files = unzip('D:\\My-Shares\\source-index-wgt\\43815_indices_dataDec2019.zip', list=TRUE)$Name; files02=files[grepl('^NIFTY_Bank*|^niftybank*',files)]; unzip(zipfile = 'D:\\My-Shares\\source-index-wgt\\43815_indices_dataDec2019.zip', exdir = 'D:\\My-Shares\\source-index-wgt-bnfpdf', files=files02); file.rename(paste('D:\\My-Shares\\source-index-wgt-bnfpdf\\', files02, sep=''), paste('D:\\My-Shares\\source-index-wgt-bnfpdf\\','43815_',files02, sep='') );pdf_43815 &lt;- as.data.table (extract_tables(paste('D:\\My-Shares\\source-index-wgt-bnfpdf\\','43815_',files02, sep='') ) ); rm(files); rm(files02)}</v>
      </c>
    </row>
    <row r="3215" spans="1:36">
      <c r="A3215" s="1">
        <v>43816</v>
      </c>
      <c r="B3215" s="2">
        <f t="shared" si="1146"/>
        <v>17</v>
      </c>
      <c r="C3215" s="2">
        <f t="shared" si="1147"/>
        <v>12</v>
      </c>
      <c r="D3215">
        <f t="shared" si="1148"/>
        <v>2019</v>
      </c>
      <c r="E3215" t="str">
        <f t="shared" si="1149"/>
        <v>19</v>
      </c>
      <c r="F3215" t="str">
        <f t="shared" si="1150"/>
        <v>PR171219.zip</v>
      </c>
      <c r="G3215" t="str">
        <f t="shared" si="1151"/>
        <v>fo17122019.zip</v>
      </c>
      <c r="H3215" t="str">
        <f t="shared" si="1152"/>
        <v>fo17122019</v>
      </c>
      <c r="I3215" t="str">
        <f t="shared" si="1153"/>
        <v>op17122019</v>
      </c>
      <c r="J3215" s="3" t="s">
        <v>6</v>
      </c>
      <c r="K3215" t="s">
        <v>13</v>
      </c>
      <c r="L3215" t="s">
        <v>14</v>
      </c>
      <c r="M3215" t="s">
        <v>17</v>
      </c>
      <c r="N3215" t="str">
        <f t="shared" si="1142"/>
        <v>if (curl_fetch_memory('https://www1.nseindia.com/archives/equities/bhavcopy/pr/PR171219.zip')$status_code == 200)</v>
      </c>
      <c r="O3215" t="str">
        <f t="shared" si="1143"/>
        <v>if (curl_fetch_memory('https://www1.nseindia.com/archives/equities/bhavcopy/pr/PR171219.zip')$status_code == 200) download.file('https://www1.nseindia.com/archives/equities/bhavcopy/pr/PR171219.zip', 'D:\\My-Shares\\source-bhavcopy-zip\\PR171219.zip')</v>
      </c>
      <c r="P3215" t="str">
        <f t="shared" si="1144"/>
        <v>if (file.exists('D:\\My-Shares\\source-bhavcopy-zip\\PR171219.zip')) {zipped_names = grep('\\.zip', unzip('D:\\My-Shares\\source-bhavcopy-zip\\PR171219.zip', list=TRUE)$Name, ignore.case=TRUE, value=TRUE); unzip(zipfile = 'D:\\My-Shares\\source-bhavcopy-zip\\PR171219.zip', exdir = 'D:\\My-Shares\\source-fno-zip', files=zipped_names);rm(zipped_names);}</v>
      </c>
      <c r="Q3215" t="str">
        <f t="shared" si="1145"/>
        <v>if (file.exists('D:\\My-Shares\\source-fno-zip\\fo17122019.zip')) {files = unzip('D:\\My-Shares\\source-fno-zip\\fo17122019.zip', list=TRUE)$Name; unzip(zipfile = 'D:\\My-Shares\\source-fno-zip\\fo17122019.zip', exdir = 'D:\\My-Shares\\source-fno-csv', files=files[grepl('^fo[0-9]{8}\\.csv|^op[0-9]{8}\\.csv',files)]);rm(files);}</v>
      </c>
      <c r="R3215" t="str">
        <f t="shared" si="1154"/>
        <v>if (file.exists('D:\\My-Shares\\source-fno-csv\\fo17122019.csv')) fo17122019 = data.table (read_csv_chunked('D:\\My-Shares\\source-fno-csv\\fo17122019.csv', DataFrameCallback$new(f), chunk_size = 5))</v>
      </c>
      <c r="S3215" t="str">
        <f t="shared" si="1155"/>
        <v>if (file.exists('D:\\My-Shares\\source-fno-csv\\op17122019.csv')) op17122019 = data.table (read_csv_chunked('D:\\My-Shares\\source-fno-csv\\op17122019.csv', DataFrameCallback$new(f), chunk_size = 5))</v>
      </c>
      <c r="T3215" t="str">
        <f t="shared" si="1156"/>
        <v>MA171219</v>
      </c>
      <c r="U3215" s="3" t="s">
        <v>24</v>
      </c>
      <c r="V3215" t="str">
        <f t="shared" si="1157"/>
        <v>https://www1.nseindia.com/archives/equities/mkt/MA171219.csv</v>
      </c>
      <c r="W3215" t="str">
        <f t="shared" si="1158"/>
        <v>MA171219 = fread('https://www1.nseindia.com/archives/equities/mkt/MA171219.csv', sep='!', header = FALSE);</v>
      </c>
      <c r="X3215" t="str">
        <f t="shared" si="1159"/>
        <v>MA171219 = MA171219[ str_detect(toupper(V1), ',NIFTY') | str_detect(toupper(V1), ',INDEX,') | str_detect(toupper(V1), ',CNX') ];</v>
      </c>
      <c r="Y3215" t="str">
        <f t="shared" si="1160"/>
        <v>MA171219 = MA171219[, c('temp', 'INDEX', 'PREVIOUS_CLOSE', 'OPEN', 'HIGH', 'LOW', 'CLOSE', 'GAIN_LOSS') := tstrsplit(V1, ',', fixed= TRUE),];</v>
      </c>
      <c r="Z3215" t="str">
        <f t="shared" si="1161"/>
        <v>MA171219 = MA171219 [ GAIN_LOSS != 'GAIN/LOSS'];</v>
      </c>
      <c r="AA3215" t="str">
        <f t="shared" si="1162"/>
        <v>if (curl_fetch_memory('https://www1.nseindia.com/archives/equities/mkt/MA171219.csv')$status_code == 200) {MA171219 = fread('https://www1.nseindia.com/archives/equities/mkt/MA171219.csv', sep='!', header = FALSE); MA171219 = MA171219[ str_detect(toupper(V1), ',NIFTY') | str_detect(toupper(V1), ',INDEX,') | str_detect(toupper(V1), ',CNX') ]; MA171219 = MA171219[, c('temp', 'INDEX', 'PREVIOUS_CLOSE', 'OPEN', 'HIGH', 'LOW', 'CLOSE', 'GAIN_LOSS') := tstrsplit(V1, ',', fixed= TRUE),]; MA171219 = MA171219 [ GAIN_LOSS != 'GAIN/LOSS'];}</v>
      </c>
      <c r="AB3215" t="str">
        <f t="shared" si="1138"/>
        <v>indices_dataDec2019</v>
      </c>
      <c r="AC3215" s="3" t="s">
        <v>32</v>
      </c>
      <c r="AD3215" t="s">
        <v>40</v>
      </c>
      <c r="AE3215" t="s">
        <v>44</v>
      </c>
      <c r="AF3215" t="str">
        <f t="shared" si="1139"/>
        <v>43816_indices_dataDec2019</v>
      </c>
      <c r="AG3215" t="str">
        <f t="shared" si="1140"/>
        <v>indices_dataDec2019.zip</v>
      </c>
      <c r="AH3215" t="str">
        <f>CONCATENATE(AF3215, " &lt;- as.data.table( extract_tables(", AB3215, ")")</f>
        <v>43816_indices_dataDec2019 &lt;- as.data.table( extract_tables(indices_dataDec2019)</v>
      </c>
      <c r="AI3215" t="str">
        <f>CONCATENATE("if (curl_fetch_memory('",AC3215,AG3215, "')$status_code == 200) download.file('", AC3215, AG3215, "', '", AD3215, AF3215, ".zip')")</f>
        <v>if (curl_fetch_memory('https://www1.nseindia.com/content/indices/indices_dataDec2019.zip')$status_code == 200) download.file('https://www1.nseindia.com/content/indices/indices_dataDec2019.zip', 'D:\\My-Shares\\source-index-wgt\\43816_indices_dataDec2019.zip')</v>
      </c>
      <c r="AJ3215" t="str">
        <f t="shared" si="1141"/>
        <v>if (file.exists('D:\\My-Shares\\source-index-wgt\\43816_indices_dataDec2019.zip') ) {files = unzip('D:\\My-Shares\\source-index-wgt\\43816_indices_dataDec2019.zip', list=TRUE)$Name; files02=files[grepl('^NIFTY_Bank*|^niftybank*',files)]; unzip(zipfile = 'D:\\My-Shares\\source-index-wgt\\43816_indices_dataDec2019.zip', exdir = 'D:\\My-Shares\\source-index-wgt-bnfpdf', files=files02); file.rename(paste('D:\\My-Shares\\source-index-wgt-bnfpdf\\', files02, sep=''), paste('D:\\My-Shares\\source-index-wgt-bnfpdf\\','43816_',files02, sep='') );pdf_43816 &lt;- as.data.table (extract_tables(paste('D:\\My-Shares\\source-index-wgt-bnfpdf\\','43816_',files02, sep='') ) ); rm(files); rm(files02)}</v>
      </c>
    </row>
    <row r="3216" spans="1:36">
      <c r="A3216" s="1">
        <v>43817</v>
      </c>
      <c r="B3216" s="2">
        <f t="shared" si="1146"/>
        <v>18</v>
      </c>
      <c r="C3216" s="2">
        <f t="shared" si="1147"/>
        <v>12</v>
      </c>
      <c r="D3216">
        <f t="shared" si="1148"/>
        <v>2019</v>
      </c>
      <c r="E3216" t="str">
        <f t="shared" si="1149"/>
        <v>19</v>
      </c>
      <c r="F3216" t="str">
        <f t="shared" si="1150"/>
        <v>PR181219.zip</v>
      </c>
      <c r="G3216" t="str">
        <f t="shared" si="1151"/>
        <v>fo18122019.zip</v>
      </c>
      <c r="H3216" t="str">
        <f t="shared" si="1152"/>
        <v>fo18122019</v>
      </c>
      <c r="I3216" t="str">
        <f t="shared" si="1153"/>
        <v>op18122019</v>
      </c>
      <c r="J3216" s="3" t="s">
        <v>6</v>
      </c>
      <c r="K3216" t="s">
        <v>13</v>
      </c>
      <c r="L3216" t="s">
        <v>14</v>
      </c>
      <c r="M3216" t="s">
        <v>17</v>
      </c>
      <c r="N3216" t="str">
        <f t="shared" si="1142"/>
        <v>if (curl_fetch_memory('https://www1.nseindia.com/archives/equities/bhavcopy/pr/PR181219.zip')$status_code == 200)</v>
      </c>
      <c r="O3216" t="str">
        <f t="shared" si="1143"/>
        <v>if (curl_fetch_memory('https://www1.nseindia.com/archives/equities/bhavcopy/pr/PR181219.zip')$status_code == 200) download.file('https://www1.nseindia.com/archives/equities/bhavcopy/pr/PR181219.zip', 'D:\\My-Shares\\source-bhavcopy-zip\\PR181219.zip')</v>
      </c>
      <c r="P3216" t="str">
        <f t="shared" si="1144"/>
        <v>if (file.exists('D:\\My-Shares\\source-bhavcopy-zip\\PR181219.zip')) {zipped_names = grep('\\.zip', unzip('D:\\My-Shares\\source-bhavcopy-zip\\PR181219.zip', list=TRUE)$Name, ignore.case=TRUE, value=TRUE); unzip(zipfile = 'D:\\My-Shares\\source-bhavcopy-zip\\PR181219.zip', exdir = 'D:\\My-Shares\\source-fno-zip', files=zipped_names);rm(zipped_names);}</v>
      </c>
      <c r="Q3216" t="str">
        <f t="shared" si="1145"/>
        <v>if (file.exists('D:\\My-Shares\\source-fno-zip\\fo18122019.zip')) {files = unzip('D:\\My-Shares\\source-fno-zip\\fo18122019.zip', list=TRUE)$Name; unzip(zipfile = 'D:\\My-Shares\\source-fno-zip\\fo18122019.zip', exdir = 'D:\\My-Shares\\source-fno-csv', files=files[grepl('^fo[0-9]{8}\\.csv|^op[0-9]{8}\\.csv',files)]);rm(files);}</v>
      </c>
      <c r="R3216" t="str">
        <f t="shared" si="1154"/>
        <v>if (file.exists('D:\\My-Shares\\source-fno-csv\\fo18122019.csv')) fo18122019 = data.table (read_csv_chunked('D:\\My-Shares\\source-fno-csv\\fo18122019.csv', DataFrameCallback$new(f), chunk_size = 5))</v>
      </c>
      <c r="S3216" t="str">
        <f t="shared" si="1155"/>
        <v>if (file.exists('D:\\My-Shares\\source-fno-csv\\op18122019.csv')) op18122019 = data.table (read_csv_chunked('D:\\My-Shares\\source-fno-csv\\op18122019.csv', DataFrameCallback$new(f), chunk_size = 5))</v>
      </c>
      <c r="T3216" t="str">
        <f t="shared" si="1156"/>
        <v>MA181219</v>
      </c>
      <c r="U3216" s="3" t="s">
        <v>24</v>
      </c>
      <c r="V3216" t="str">
        <f t="shared" si="1157"/>
        <v>https://www1.nseindia.com/archives/equities/mkt/MA181219.csv</v>
      </c>
      <c r="W3216" t="str">
        <f t="shared" si="1158"/>
        <v>MA181219 = fread('https://www1.nseindia.com/archives/equities/mkt/MA181219.csv', sep='!', header = FALSE);</v>
      </c>
      <c r="X3216" t="str">
        <f t="shared" si="1159"/>
        <v>MA181219 = MA181219[ str_detect(toupper(V1), ',NIFTY') | str_detect(toupper(V1), ',INDEX,') | str_detect(toupper(V1), ',CNX') ];</v>
      </c>
      <c r="Y3216" t="str">
        <f t="shared" si="1160"/>
        <v>MA181219 = MA181219[, c('temp', 'INDEX', 'PREVIOUS_CLOSE', 'OPEN', 'HIGH', 'LOW', 'CLOSE', 'GAIN_LOSS') := tstrsplit(V1, ',', fixed= TRUE),];</v>
      </c>
      <c r="Z3216" t="str">
        <f t="shared" si="1161"/>
        <v>MA181219 = MA181219 [ GAIN_LOSS != 'GAIN/LOSS'];</v>
      </c>
      <c r="AA3216" t="str">
        <f t="shared" si="1162"/>
        <v>if (curl_fetch_memory('https://www1.nseindia.com/archives/equities/mkt/MA181219.csv')$status_code == 200) {MA181219 = fread('https://www1.nseindia.com/archives/equities/mkt/MA181219.csv', sep='!', header = FALSE); MA181219 = MA181219[ str_detect(toupper(V1), ',NIFTY') | str_detect(toupper(V1), ',INDEX,') | str_detect(toupper(V1), ',CNX') ]; MA181219 = MA181219[, c('temp', 'INDEX', 'PREVIOUS_CLOSE', 'OPEN', 'HIGH', 'LOW', 'CLOSE', 'GAIN_LOSS') := tstrsplit(V1, ',', fixed= TRUE),]; MA181219 = MA181219 [ GAIN_LOSS != 'GAIN/LOSS'];}</v>
      </c>
      <c r="AB3216" t="str">
        <f t="shared" si="1138"/>
        <v>indices_dataDec2019</v>
      </c>
      <c r="AC3216" s="3" t="s">
        <v>32</v>
      </c>
      <c r="AD3216" t="s">
        <v>40</v>
      </c>
      <c r="AE3216" t="s">
        <v>44</v>
      </c>
      <c r="AF3216" t="str">
        <f t="shared" si="1139"/>
        <v>43817_indices_dataDec2019</v>
      </c>
      <c r="AG3216" t="str">
        <f t="shared" si="1140"/>
        <v>indices_dataDec2019.zip</v>
      </c>
      <c r="AH3216" t="str">
        <f>CONCATENATE(AF3216, " &lt;- as.data.table( extract_tables(", AB3216, ")")</f>
        <v>43817_indices_dataDec2019 &lt;- as.data.table( extract_tables(indices_dataDec2019)</v>
      </c>
      <c r="AI3216" t="str">
        <f>CONCATENATE("if (curl_fetch_memory('",AC3216,AG3216, "')$status_code == 200) download.file('", AC3216, AG3216, "', '", AD3216, AF3216, ".zip')")</f>
        <v>if (curl_fetch_memory('https://www1.nseindia.com/content/indices/indices_dataDec2019.zip')$status_code == 200) download.file('https://www1.nseindia.com/content/indices/indices_dataDec2019.zip', 'D:\\My-Shares\\source-index-wgt\\43817_indices_dataDec2019.zip')</v>
      </c>
      <c r="AJ3216" t="str">
        <f t="shared" si="1141"/>
        <v>if (file.exists('D:\\My-Shares\\source-index-wgt\\43817_indices_dataDec2019.zip') ) {files = unzip('D:\\My-Shares\\source-index-wgt\\43817_indices_dataDec2019.zip', list=TRUE)$Name; files02=files[grepl('^NIFTY_Bank*|^niftybank*',files)]; unzip(zipfile = 'D:\\My-Shares\\source-index-wgt\\43817_indices_dataDec2019.zip', exdir = 'D:\\My-Shares\\source-index-wgt-bnfpdf', files=files02); file.rename(paste('D:\\My-Shares\\source-index-wgt-bnfpdf\\', files02, sep=''), paste('D:\\My-Shares\\source-index-wgt-bnfpdf\\','43817_',files02, sep='') );pdf_43817 &lt;- as.data.table (extract_tables(paste('D:\\My-Shares\\source-index-wgt-bnfpdf\\','43817_',files02, sep='') ) ); rm(files); rm(files02)}</v>
      </c>
    </row>
    <row r="3217" spans="1:36">
      <c r="A3217" s="1">
        <v>43818</v>
      </c>
      <c r="B3217" s="2">
        <f t="shared" si="1146"/>
        <v>19</v>
      </c>
      <c r="C3217" s="2">
        <f t="shared" si="1147"/>
        <v>12</v>
      </c>
      <c r="D3217">
        <f t="shared" si="1148"/>
        <v>2019</v>
      </c>
      <c r="E3217" t="str">
        <f t="shared" si="1149"/>
        <v>19</v>
      </c>
      <c r="F3217" t="str">
        <f t="shared" si="1150"/>
        <v>PR191219.zip</v>
      </c>
      <c r="G3217" t="str">
        <f t="shared" si="1151"/>
        <v>fo19122019.zip</v>
      </c>
      <c r="H3217" t="str">
        <f t="shared" si="1152"/>
        <v>fo19122019</v>
      </c>
      <c r="I3217" t="str">
        <f t="shared" si="1153"/>
        <v>op19122019</v>
      </c>
      <c r="J3217" s="3" t="s">
        <v>6</v>
      </c>
      <c r="K3217" t="s">
        <v>13</v>
      </c>
      <c r="L3217" t="s">
        <v>14</v>
      </c>
      <c r="M3217" t="s">
        <v>17</v>
      </c>
      <c r="N3217" t="str">
        <f t="shared" si="1142"/>
        <v>if (curl_fetch_memory('https://www1.nseindia.com/archives/equities/bhavcopy/pr/PR191219.zip')$status_code == 200)</v>
      </c>
      <c r="O3217" t="str">
        <f t="shared" si="1143"/>
        <v>if (curl_fetch_memory('https://www1.nseindia.com/archives/equities/bhavcopy/pr/PR191219.zip')$status_code == 200) download.file('https://www1.nseindia.com/archives/equities/bhavcopy/pr/PR191219.zip', 'D:\\My-Shares\\source-bhavcopy-zip\\PR191219.zip')</v>
      </c>
      <c r="P3217" t="str">
        <f t="shared" si="1144"/>
        <v>if (file.exists('D:\\My-Shares\\source-bhavcopy-zip\\PR191219.zip')) {zipped_names = grep('\\.zip', unzip('D:\\My-Shares\\source-bhavcopy-zip\\PR191219.zip', list=TRUE)$Name, ignore.case=TRUE, value=TRUE); unzip(zipfile = 'D:\\My-Shares\\source-bhavcopy-zip\\PR191219.zip', exdir = 'D:\\My-Shares\\source-fno-zip', files=zipped_names);rm(zipped_names);}</v>
      </c>
      <c r="Q3217" t="str">
        <f t="shared" si="1145"/>
        <v>if (file.exists('D:\\My-Shares\\source-fno-zip\\fo19122019.zip')) {files = unzip('D:\\My-Shares\\source-fno-zip\\fo19122019.zip', list=TRUE)$Name; unzip(zipfile = 'D:\\My-Shares\\source-fno-zip\\fo19122019.zip', exdir = 'D:\\My-Shares\\source-fno-csv', files=files[grepl('^fo[0-9]{8}\\.csv|^op[0-9]{8}\\.csv',files)]);rm(files);}</v>
      </c>
      <c r="R3217" t="str">
        <f t="shared" si="1154"/>
        <v>if (file.exists('D:\\My-Shares\\source-fno-csv\\fo19122019.csv')) fo19122019 = data.table (read_csv_chunked('D:\\My-Shares\\source-fno-csv\\fo19122019.csv', DataFrameCallback$new(f), chunk_size = 5))</v>
      </c>
      <c r="S3217" t="str">
        <f t="shared" si="1155"/>
        <v>if (file.exists('D:\\My-Shares\\source-fno-csv\\op19122019.csv')) op19122019 = data.table (read_csv_chunked('D:\\My-Shares\\source-fno-csv\\op19122019.csv', DataFrameCallback$new(f), chunk_size = 5))</v>
      </c>
      <c r="T3217" t="str">
        <f t="shared" si="1156"/>
        <v>MA191219</v>
      </c>
      <c r="U3217" s="3" t="s">
        <v>24</v>
      </c>
      <c r="V3217" t="str">
        <f t="shared" si="1157"/>
        <v>https://www1.nseindia.com/archives/equities/mkt/MA191219.csv</v>
      </c>
      <c r="W3217" t="str">
        <f t="shared" si="1158"/>
        <v>MA191219 = fread('https://www1.nseindia.com/archives/equities/mkt/MA191219.csv', sep='!', header = FALSE);</v>
      </c>
      <c r="X3217" t="str">
        <f t="shared" si="1159"/>
        <v>MA191219 = MA191219[ str_detect(toupper(V1), ',NIFTY') | str_detect(toupper(V1), ',INDEX,') | str_detect(toupper(V1), ',CNX') ];</v>
      </c>
      <c r="Y3217" t="str">
        <f t="shared" si="1160"/>
        <v>MA191219 = MA191219[, c('temp', 'INDEX', 'PREVIOUS_CLOSE', 'OPEN', 'HIGH', 'LOW', 'CLOSE', 'GAIN_LOSS') := tstrsplit(V1, ',', fixed= TRUE),];</v>
      </c>
      <c r="Z3217" t="str">
        <f t="shared" si="1161"/>
        <v>MA191219 = MA191219 [ GAIN_LOSS != 'GAIN/LOSS'];</v>
      </c>
      <c r="AA3217" t="str">
        <f t="shared" si="1162"/>
        <v>if (curl_fetch_memory('https://www1.nseindia.com/archives/equities/mkt/MA191219.csv')$status_code == 200) {MA191219 = fread('https://www1.nseindia.com/archives/equities/mkt/MA191219.csv', sep='!', header = FALSE); MA191219 = MA191219[ str_detect(toupper(V1), ',NIFTY') | str_detect(toupper(V1), ',INDEX,') | str_detect(toupper(V1), ',CNX') ]; MA191219 = MA191219[, c('temp', 'INDEX', 'PREVIOUS_CLOSE', 'OPEN', 'HIGH', 'LOW', 'CLOSE', 'GAIN_LOSS') := tstrsplit(V1, ',', fixed= TRUE),]; MA191219 = MA191219 [ GAIN_LOSS != 'GAIN/LOSS'];}</v>
      </c>
      <c r="AB3217" t="str">
        <f t="shared" si="1138"/>
        <v>indices_dataDec2019</v>
      </c>
      <c r="AC3217" s="3" t="s">
        <v>32</v>
      </c>
      <c r="AD3217" t="s">
        <v>40</v>
      </c>
      <c r="AE3217" t="s">
        <v>44</v>
      </c>
      <c r="AF3217" t="str">
        <f t="shared" si="1139"/>
        <v>43818_indices_dataDec2019</v>
      </c>
      <c r="AG3217" t="str">
        <f t="shared" si="1140"/>
        <v>indices_dataDec2019.zip</v>
      </c>
      <c r="AH3217" t="str">
        <f>CONCATENATE(AF3217, " &lt;- as.data.table( extract_tables(", AB3217, ")")</f>
        <v>43818_indices_dataDec2019 &lt;- as.data.table( extract_tables(indices_dataDec2019)</v>
      </c>
      <c r="AI3217" t="str">
        <f>CONCATENATE("if (curl_fetch_memory('",AC3217,AG3217, "')$status_code == 200) download.file('", AC3217, AG3217, "', '", AD3217, AF3217, ".zip')")</f>
        <v>if (curl_fetch_memory('https://www1.nseindia.com/content/indices/indices_dataDec2019.zip')$status_code == 200) download.file('https://www1.nseindia.com/content/indices/indices_dataDec2019.zip', 'D:\\My-Shares\\source-index-wgt\\43818_indices_dataDec2019.zip')</v>
      </c>
      <c r="AJ3217" t="str">
        <f t="shared" si="1141"/>
        <v>if (file.exists('D:\\My-Shares\\source-index-wgt\\43818_indices_dataDec2019.zip') ) {files = unzip('D:\\My-Shares\\source-index-wgt\\43818_indices_dataDec2019.zip', list=TRUE)$Name; files02=files[grepl('^NIFTY_Bank*|^niftybank*',files)]; unzip(zipfile = 'D:\\My-Shares\\source-index-wgt\\43818_indices_dataDec2019.zip', exdir = 'D:\\My-Shares\\source-index-wgt-bnfpdf', files=files02); file.rename(paste('D:\\My-Shares\\source-index-wgt-bnfpdf\\', files02, sep=''), paste('D:\\My-Shares\\source-index-wgt-bnfpdf\\','43818_',files02, sep='') );pdf_43818 &lt;- as.data.table (extract_tables(paste('D:\\My-Shares\\source-index-wgt-bnfpdf\\','43818_',files02, sep='') ) ); rm(files); rm(files02)}</v>
      </c>
    </row>
    <row r="3218" spans="1:36">
      <c r="A3218" s="1">
        <v>43819</v>
      </c>
      <c r="B3218" s="2">
        <f t="shared" si="1146"/>
        <v>20</v>
      </c>
      <c r="C3218" s="2">
        <f t="shared" si="1147"/>
        <v>12</v>
      </c>
      <c r="D3218">
        <f t="shared" si="1148"/>
        <v>2019</v>
      </c>
      <c r="E3218" t="str">
        <f t="shared" si="1149"/>
        <v>19</v>
      </c>
      <c r="F3218" t="str">
        <f t="shared" si="1150"/>
        <v>PR201219.zip</v>
      </c>
      <c r="G3218" t="str">
        <f t="shared" si="1151"/>
        <v>fo20122019.zip</v>
      </c>
      <c r="H3218" t="str">
        <f t="shared" si="1152"/>
        <v>fo20122019</v>
      </c>
      <c r="I3218" t="str">
        <f t="shared" si="1153"/>
        <v>op20122019</v>
      </c>
      <c r="J3218" s="3" t="s">
        <v>6</v>
      </c>
      <c r="K3218" t="s">
        <v>13</v>
      </c>
      <c r="L3218" t="s">
        <v>14</v>
      </c>
      <c r="M3218" t="s">
        <v>17</v>
      </c>
      <c r="N3218" t="str">
        <f t="shared" si="1142"/>
        <v>if (curl_fetch_memory('https://www1.nseindia.com/archives/equities/bhavcopy/pr/PR201219.zip')$status_code == 200)</v>
      </c>
      <c r="O3218" t="str">
        <f t="shared" si="1143"/>
        <v>if (curl_fetch_memory('https://www1.nseindia.com/archives/equities/bhavcopy/pr/PR201219.zip')$status_code == 200) download.file('https://www1.nseindia.com/archives/equities/bhavcopy/pr/PR201219.zip', 'D:\\My-Shares\\source-bhavcopy-zip\\PR201219.zip')</v>
      </c>
      <c r="P3218" t="str">
        <f t="shared" si="1144"/>
        <v>if (file.exists('D:\\My-Shares\\source-bhavcopy-zip\\PR201219.zip')) {zipped_names = grep('\\.zip', unzip('D:\\My-Shares\\source-bhavcopy-zip\\PR201219.zip', list=TRUE)$Name, ignore.case=TRUE, value=TRUE); unzip(zipfile = 'D:\\My-Shares\\source-bhavcopy-zip\\PR201219.zip', exdir = 'D:\\My-Shares\\source-fno-zip', files=zipped_names);rm(zipped_names);}</v>
      </c>
      <c r="Q3218" t="str">
        <f t="shared" si="1145"/>
        <v>if (file.exists('D:\\My-Shares\\source-fno-zip\\fo20122019.zip')) {files = unzip('D:\\My-Shares\\source-fno-zip\\fo20122019.zip', list=TRUE)$Name; unzip(zipfile = 'D:\\My-Shares\\source-fno-zip\\fo20122019.zip', exdir = 'D:\\My-Shares\\source-fno-csv', files=files[grepl('^fo[0-9]{8}\\.csv|^op[0-9]{8}\\.csv',files)]);rm(files);}</v>
      </c>
      <c r="R3218" t="str">
        <f t="shared" si="1154"/>
        <v>if (file.exists('D:\\My-Shares\\source-fno-csv\\fo20122019.csv')) fo20122019 = data.table (read_csv_chunked('D:\\My-Shares\\source-fno-csv\\fo20122019.csv', DataFrameCallback$new(f), chunk_size = 5))</v>
      </c>
      <c r="S3218" t="str">
        <f t="shared" si="1155"/>
        <v>if (file.exists('D:\\My-Shares\\source-fno-csv\\op20122019.csv')) op20122019 = data.table (read_csv_chunked('D:\\My-Shares\\source-fno-csv\\op20122019.csv', DataFrameCallback$new(f), chunk_size = 5))</v>
      </c>
      <c r="T3218" t="str">
        <f t="shared" si="1156"/>
        <v>MA201219</v>
      </c>
      <c r="U3218" s="3" t="s">
        <v>24</v>
      </c>
      <c r="V3218" t="str">
        <f t="shared" si="1157"/>
        <v>https://www1.nseindia.com/archives/equities/mkt/MA201219.csv</v>
      </c>
      <c r="W3218" t="str">
        <f t="shared" si="1158"/>
        <v>MA201219 = fread('https://www1.nseindia.com/archives/equities/mkt/MA201219.csv', sep='!', header = FALSE);</v>
      </c>
      <c r="X3218" t="str">
        <f t="shared" si="1159"/>
        <v>MA201219 = MA201219[ str_detect(toupper(V1), ',NIFTY') | str_detect(toupper(V1), ',INDEX,') | str_detect(toupper(V1), ',CNX') ];</v>
      </c>
      <c r="Y3218" t="str">
        <f t="shared" si="1160"/>
        <v>MA201219 = MA201219[, c('temp', 'INDEX', 'PREVIOUS_CLOSE', 'OPEN', 'HIGH', 'LOW', 'CLOSE', 'GAIN_LOSS') := tstrsplit(V1, ',', fixed= TRUE),];</v>
      </c>
      <c r="Z3218" t="str">
        <f t="shared" si="1161"/>
        <v>MA201219 = MA201219 [ GAIN_LOSS != 'GAIN/LOSS'];</v>
      </c>
      <c r="AA3218" t="str">
        <f t="shared" si="1162"/>
        <v>if (curl_fetch_memory('https://www1.nseindia.com/archives/equities/mkt/MA201219.csv')$status_code == 200) {MA201219 = fread('https://www1.nseindia.com/archives/equities/mkt/MA201219.csv', sep='!', header = FALSE); MA201219 = MA201219[ str_detect(toupper(V1), ',NIFTY') | str_detect(toupper(V1), ',INDEX,') | str_detect(toupper(V1), ',CNX') ]; MA201219 = MA201219[, c('temp', 'INDEX', 'PREVIOUS_CLOSE', 'OPEN', 'HIGH', 'LOW', 'CLOSE', 'GAIN_LOSS') := tstrsplit(V1, ',', fixed= TRUE),]; MA201219 = MA201219 [ GAIN_LOSS != 'GAIN/LOSS'];}</v>
      </c>
      <c r="AB3218" t="str">
        <f t="shared" si="1138"/>
        <v>indices_dataDec2019</v>
      </c>
      <c r="AC3218" s="3" t="s">
        <v>32</v>
      </c>
      <c r="AD3218" t="s">
        <v>40</v>
      </c>
      <c r="AE3218" t="s">
        <v>44</v>
      </c>
      <c r="AF3218" t="str">
        <f t="shared" si="1139"/>
        <v>43819_indices_dataDec2019</v>
      </c>
      <c r="AG3218" t="str">
        <f t="shared" si="1140"/>
        <v>indices_dataDec2019.zip</v>
      </c>
      <c r="AH3218" t="str">
        <f>CONCATENATE(AF3218, " &lt;- as.data.table( extract_tables(", AB3218, ")")</f>
        <v>43819_indices_dataDec2019 &lt;- as.data.table( extract_tables(indices_dataDec2019)</v>
      </c>
      <c r="AI3218" t="str">
        <f>CONCATENATE("if (curl_fetch_memory('",AC3218,AG3218, "')$status_code == 200) download.file('", AC3218, AG3218, "', '", AD3218, AF3218, ".zip')")</f>
        <v>if (curl_fetch_memory('https://www1.nseindia.com/content/indices/indices_dataDec2019.zip')$status_code == 200) download.file('https://www1.nseindia.com/content/indices/indices_dataDec2019.zip', 'D:\\My-Shares\\source-index-wgt\\43819_indices_dataDec2019.zip')</v>
      </c>
      <c r="AJ3218" t="str">
        <f t="shared" si="1141"/>
        <v>if (file.exists('D:\\My-Shares\\source-index-wgt\\43819_indices_dataDec2019.zip') ) {files = unzip('D:\\My-Shares\\source-index-wgt\\43819_indices_dataDec2019.zip', list=TRUE)$Name; files02=files[grepl('^NIFTY_Bank*|^niftybank*',files)]; unzip(zipfile = 'D:\\My-Shares\\source-index-wgt\\43819_indices_dataDec2019.zip', exdir = 'D:\\My-Shares\\source-index-wgt-bnfpdf', files=files02); file.rename(paste('D:\\My-Shares\\source-index-wgt-bnfpdf\\', files02, sep=''), paste('D:\\My-Shares\\source-index-wgt-bnfpdf\\','43819_',files02, sep='') );pdf_43819 &lt;- as.data.table (extract_tables(paste('D:\\My-Shares\\source-index-wgt-bnfpdf\\','43819_',files02, sep='') ) ); rm(files); rm(files02)}</v>
      </c>
    </row>
    <row r="3219" spans="1:36">
      <c r="A3219" s="1">
        <v>43820</v>
      </c>
      <c r="B3219" s="2">
        <f t="shared" si="1146"/>
        <v>21</v>
      </c>
      <c r="C3219" s="2">
        <f t="shared" si="1147"/>
        <v>12</v>
      </c>
      <c r="D3219">
        <f t="shared" si="1148"/>
        <v>2019</v>
      </c>
      <c r="E3219" t="str">
        <f t="shared" si="1149"/>
        <v>19</v>
      </c>
      <c r="F3219" t="str">
        <f t="shared" si="1150"/>
        <v>PR211219.zip</v>
      </c>
      <c r="G3219" t="str">
        <f t="shared" si="1151"/>
        <v>fo21122019.zip</v>
      </c>
      <c r="H3219" t="str">
        <f t="shared" si="1152"/>
        <v>fo21122019</v>
      </c>
      <c r="I3219" t="str">
        <f t="shared" si="1153"/>
        <v>op21122019</v>
      </c>
      <c r="J3219" s="3" t="s">
        <v>6</v>
      </c>
      <c r="K3219" t="s">
        <v>13</v>
      </c>
      <c r="L3219" t="s">
        <v>14</v>
      </c>
      <c r="M3219" t="s">
        <v>17</v>
      </c>
      <c r="N3219" t="str">
        <f t="shared" si="1142"/>
        <v>if (curl_fetch_memory('https://www1.nseindia.com/archives/equities/bhavcopy/pr/PR211219.zip')$status_code == 200)</v>
      </c>
      <c r="O3219" t="str">
        <f t="shared" si="1143"/>
        <v>if (curl_fetch_memory('https://www1.nseindia.com/archives/equities/bhavcopy/pr/PR211219.zip')$status_code == 200) download.file('https://www1.nseindia.com/archives/equities/bhavcopy/pr/PR211219.zip', 'D:\\My-Shares\\source-bhavcopy-zip\\PR211219.zip')</v>
      </c>
      <c r="P3219" t="str">
        <f t="shared" si="1144"/>
        <v>if (file.exists('D:\\My-Shares\\source-bhavcopy-zip\\PR211219.zip')) {zipped_names = grep('\\.zip', unzip('D:\\My-Shares\\source-bhavcopy-zip\\PR211219.zip', list=TRUE)$Name, ignore.case=TRUE, value=TRUE); unzip(zipfile = 'D:\\My-Shares\\source-bhavcopy-zip\\PR211219.zip', exdir = 'D:\\My-Shares\\source-fno-zip', files=zipped_names);rm(zipped_names);}</v>
      </c>
      <c r="Q3219" t="str">
        <f t="shared" si="1145"/>
        <v>if (file.exists('D:\\My-Shares\\source-fno-zip\\fo21122019.zip')) {files = unzip('D:\\My-Shares\\source-fno-zip\\fo21122019.zip', list=TRUE)$Name; unzip(zipfile = 'D:\\My-Shares\\source-fno-zip\\fo21122019.zip', exdir = 'D:\\My-Shares\\source-fno-csv', files=files[grepl('^fo[0-9]{8}\\.csv|^op[0-9]{8}\\.csv',files)]);rm(files);}</v>
      </c>
      <c r="R3219" t="str">
        <f t="shared" si="1154"/>
        <v>if (file.exists('D:\\My-Shares\\source-fno-csv\\fo21122019.csv')) fo21122019 = data.table (read_csv_chunked('D:\\My-Shares\\source-fno-csv\\fo21122019.csv', DataFrameCallback$new(f), chunk_size = 5))</v>
      </c>
      <c r="S3219" t="str">
        <f t="shared" si="1155"/>
        <v>if (file.exists('D:\\My-Shares\\source-fno-csv\\op21122019.csv')) op21122019 = data.table (read_csv_chunked('D:\\My-Shares\\source-fno-csv\\op21122019.csv', DataFrameCallback$new(f), chunk_size = 5))</v>
      </c>
      <c r="T3219" t="str">
        <f t="shared" si="1156"/>
        <v>MA211219</v>
      </c>
      <c r="U3219" s="3" t="s">
        <v>24</v>
      </c>
      <c r="V3219" t="str">
        <f t="shared" si="1157"/>
        <v>https://www1.nseindia.com/archives/equities/mkt/MA211219.csv</v>
      </c>
      <c r="W3219" t="str">
        <f t="shared" si="1158"/>
        <v>MA211219 = fread('https://www1.nseindia.com/archives/equities/mkt/MA211219.csv', sep='!', header = FALSE);</v>
      </c>
      <c r="X3219" t="str">
        <f t="shared" si="1159"/>
        <v>MA211219 = MA211219[ str_detect(toupper(V1), ',NIFTY') | str_detect(toupper(V1), ',INDEX,') | str_detect(toupper(V1), ',CNX') ];</v>
      </c>
      <c r="Y3219" t="str">
        <f t="shared" si="1160"/>
        <v>MA211219 = MA211219[, c('temp', 'INDEX', 'PREVIOUS_CLOSE', 'OPEN', 'HIGH', 'LOW', 'CLOSE', 'GAIN_LOSS') := tstrsplit(V1, ',', fixed= TRUE),];</v>
      </c>
      <c r="Z3219" t="str">
        <f t="shared" si="1161"/>
        <v>MA211219 = MA211219 [ GAIN_LOSS != 'GAIN/LOSS'];</v>
      </c>
      <c r="AA3219" t="str">
        <f t="shared" si="1162"/>
        <v>if (curl_fetch_memory('https://www1.nseindia.com/archives/equities/mkt/MA211219.csv')$status_code == 200) {MA211219 = fread('https://www1.nseindia.com/archives/equities/mkt/MA211219.csv', sep='!', header = FALSE); MA211219 = MA211219[ str_detect(toupper(V1), ',NIFTY') | str_detect(toupper(V1), ',INDEX,') | str_detect(toupper(V1), ',CNX') ]; MA211219 = MA211219[, c('temp', 'INDEX', 'PREVIOUS_CLOSE', 'OPEN', 'HIGH', 'LOW', 'CLOSE', 'GAIN_LOSS') := tstrsplit(V1, ',', fixed= TRUE),]; MA211219 = MA211219 [ GAIN_LOSS != 'GAIN/LOSS'];}</v>
      </c>
      <c r="AB3219" t="str">
        <f t="shared" si="1138"/>
        <v>indices_dataDec2019</v>
      </c>
      <c r="AC3219" s="3" t="s">
        <v>32</v>
      </c>
      <c r="AD3219" t="s">
        <v>40</v>
      </c>
      <c r="AE3219" t="s">
        <v>44</v>
      </c>
      <c r="AF3219" t="str">
        <f t="shared" si="1139"/>
        <v>43820_indices_dataDec2019</v>
      </c>
      <c r="AG3219" t="str">
        <f t="shared" si="1140"/>
        <v>indices_dataDec2019.zip</v>
      </c>
      <c r="AH3219" t="str">
        <f>CONCATENATE(AF3219, " &lt;- as.data.table( extract_tables(", AB3219, ")")</f>
        <v>43820_indices_dataDec2019 &lt;- as.data.table( extract_tables(indices_dataDec2019)</v>
      </c>
      <c r="AI3219" t="str">
        <f>CONCATENATE("if (curl_fetch_memory('",AC3219,AG3219, "')$status_code == 200) download.file('", AC3219, AG3219, "', '", AD3219, AF3219, ".zip')")</f>
        <v>if (curl_fetch_memory('https://www1.nseindia.com/content/indices/indices_dataDec2019.zip')$status_code == 200) download.file('https://www1.nseindia.com/content/indices/indices_dataDec2019.zip', 'D:\\My-Shares\\source-index-wgt\\43820_indices_dataDec2019.zip')</v>
      </c>
      <c r="AJ3219" t="str">
        <f t="shared" si="1141"/>
        <v>if (file.exists('D:\\My-Shares\\source-index-wgt\\43820_indices_dataDec2019.zip') ) {files = unzip('D:\\My-Shares\\source-index-wgt\\43820_indices_dataDec2019.zip', list=TRUE)$Name; files02=files[grepl('^NIFTY_Bank*|^niftybank*',files)]; unzip(zipfile = 'D:\\My-Shares\\source-index-wgt\\43820_indices_dataDec2019.zip', exdir = 'D:\\My-Shares\\source-index-wgt-bnfpdf', files=files02); file.rename(paste('D:\\My-Shares\\source-index-wgt-bnfpdf\\', files02, sep=''), paste('D:\\My-Shares\\source-index-wgt-bnfpdf\\','43820_',files02, sep='') );pdf_43820 &lt;- as.data.table (extract_tables(paste('D:\\My-Shares\\source-index-wgt-bnfpdf\\','43820_',files02, sep='') ) ); rm(files); rm(files02)}</v>
      </c>
    </row>
    <row r="3220" spans="1:36">
      <c r="A3220" s="1">
        <v>43821</v>
      </c>
      <c r="B3220" s="2">
        <f t="shared" si="1146"/>
        <v>22</v>
      </c>
      <c r="C3220" s="2">
        <f t="shared" si="1147"/>
        <v>12</v>
      </c>
      <c r="D3220">
        <f t="shared" si="1148"/>
        <v>2019</v>
      </c>
      <c r="E3220" t="str">
        <f t="shared" si="1149"/>
        <v>19</v>
      </c>
      <c r="F3220" t="str">
        <f t="shared" si="1150"/>
        <v>PR221219.zip</v>
      </c>
      <c r="G3220" t="str">
        <f t="shared" si="1151"/>
        <v>fo22122019.zip</v>
      </c>
      <c r="H3220" t="str">
        <f t="shared" si="1152"/>
        <v>fo22122019</v>
      </c>
      <c r="I3220" t="str">
        <f t="shared" si="1153"/>
        <v>op22122019</v>
      </c>
      <c r="J3220" s="3" t="s">
        <v>6</v>
      </c>
      <c r="K3220" t="s">
        <v>13</v>
      </c>
      <c r="L3220" t="s">
        <v>14</v>
      </c>
      <c r="M3220" t="s">
        <v>17</v>
      </c>
      <c r="N3220" t="str">
        <f t="shared" si="1142"/>
        <v>if (curl_fetch_memory('https://www1.nseindia.com/archives/equities/bhavcopy/pr/PR221219.zip')$status_code == 200)</v>
      </c>
      <c r="O3220" t="str">
        <f t="shared" si="1143"/>
        <v>if (curl_fetch_memory('https://www1.nseindia.com/archives/equities/bhavcopy/pr/PR221219.zip')$status_code == 200) download.file('https://www1.nseindia.com/archives/equities/bhavcopy/pr/PR221219.zip', 'D:\\My-Shares\\source-bhavcopy-zip\\PR221219.zip')</v>
      </c>
      <c r="P3220" t="str">
        <f t="shared" si="1144"/>
        <v>if (file.exists('D:\\My-Shares\\source-bhavcopy-zip\\PR221219.zip')) {zipped_names = grep('\\.zip', unzip('D:\\My-Shares\\source-bhavcopy-zip\\PR221219.zip', list=TRUE)$Name, ignore.case=TRUE, value=TRUE); unzip(zipfile = 'D:\\My-Shares\\source-bhavcopy-zip\\PR221219.zip', exdir = 'D:\\My-Shares\\source-fno-zip', files=zipped_names);rm(zipped_names);}</v>
      </c>
      <c r="Q3220" t="str">
        <f t="shared" si="1145"/>
        <v>if (file.exists('D:\\My-Shares\\source-fno-zip\\fo22122019.zip')) {files = unzip('D:\\My-Shares\\source-fno-zip\\fo22122019.zip', list=TRUE)$Name; unzip(zipfile = 'D:\\My-Shares\\source-fno-zip\\fo22122019.zip', exdir = 'D:\\My-Shares\\source-fno-csv', files=files[grepl('^fo[0-9]{8}\\.csv|^op[0-9]{8}\\.csv',files)]);rm(files);}</v>
      </c>
      <c r="R3220" t="str">
        <f t="shared" si="1154"/>
        <v>if (file.exists('D:\\My-Shares\\source-fno-csv\\fo22122019.csv')) fo22122019 = data.table (read_csv_chunked('D:\\My-Shares\\source-fno-csv\\fo22122019.csv', DataFrameCallback$new(f), chunk_size = 5))</v>
      </c>
      <c r="S3220" t="str">
        <f t="shared" si="1155"/>
        <v>if (file.exists('D:\\My-Shares\\source-fno-csv\\op22122019.csv')) op22122019 = data.table (read_csv_chunked('D:\\My-Shares\\source-fno-csv\\op22122019.csv', DataFrameCallback$new(f), chunk_size = 5))</v>
      </c>
      <c r="T3220" t="str">
        <f t="shared" si="1156"/>
        <v>MA221219</v>
      </c>
      <c r="U3220" s="3" t="s">
        <v>24</v>
      </c>
      <c r="V3220" t="str">
        <f t="shared" si="1157"/>
        <v>https://www1.nseindia.com/archives/equities/mkt/MA221219.csv</v>
      </c>
      <c r="W3220" t="str">
        <f t="shared" si="1158"/>
        <v>MA221219 = fread('https://www1.nseindia.com/archives/equities/mkt/MA221219.csv', sep='!', header = FALSE);</v>
      </c>
      <c r="X3220" t="str">
        <f t="shared" si="1159"/>
        <v>MA221219 = MA221219[ str_detect(toupper(V1), ',NIFTY') | str_detect(toupper(V1), ',INDEX,') | str_detect(toupper(V1), ',CNX') ];</v>
      </c>
      <c r="Y3220" t="str">
        <f t="shared" si="1160"/>
        <v>MA221219 = MA221219[, c('temp', 'INDEX', 'PREVIOUS_CLOSE', 'OPEN', 'HIGH', 'LOW', 'CLOSE', 'GAIN_LOSS') := tstrsplit(V1, ',', fixed= TRUE),];</v>
      </c>
      <c r="Z3220" t="str">
        <f t="shared" si="1161"/>
        <v>MA221219 = MA221219 [ GAIN_LOSS != 'GAIN/LOSS'];</v>
      </c>
      <c r="AA3220" t="str">
        <f t="shared" si="1162"/>
        <v>if (curl_fetch_memory('https://www1.nseindia.com/archives/equities/mkt/MA221219.csv')$status_code == 200) {MA221219 = fread('https://www1.nseindia.com/archives/equities/mkt/MA221219.csv', sep='!', header = FALSE); MA221219 = MA221219[ str_detect(toupper(V1), ',NIFTY') | str_detect(toupper(V1), ',INDEX,') | str_detect(toupper(V1), ',CNX') ]; MA221219 = MA221219[, c('temp', 'INDEX', 'PREVIOUS_CLOSE', 'OPEN', 'HIGH', 'LOW', 'CLOSE', 'GAIN_LOSS') := tstrsplit(V1, ',', fixed= TRUE),]; MA221219 = MA221219 [ GAIN_LOSS != 'GAIN/LOSS'];}</v>
      </c>
      <c r="AB3220" t="str">
        <f t="shared" si="1138"/>
        <v>indices_dataDec2019</v>
      </c>
      <c r="AC3220" s="3" t="s">
        <v>32</v>
      </c>
      <c r="AD3220" t="s">
        <v>40</v>
      </c>
      <c r="AE3220" t="s">
        <v>44</v>
      </c>
      <c r="AF3220" t="str">
        <f t="shared" si="1139"/>
        <v>43821_indices_dataDec2019</v>
      </c>
      <c r="AG3220" t="str">
        <f t="shared" si="1140"/>
        <v>indices_dataDec2019.zip</v>
      </c>
      <c r="AH3220" t="str">
        <f>CONCATENATE(AF3220, " &lt;- as.data.table( extract_tables(", AB3220, ")")</f>
        <v>43821_indices_dataDec2019 &lt;- as.data.table( extract_tables(indices_dataDec2019)</v>
      </c>
      <c r="AI3220" t="str">
        <f>CONCATENATE("if (curl_fetch_memory('",AC3220,AG3220, "')$status_code == 200) download.file('", AC3220, AG3220, "', '", AD3220, AF3220, ".zip')")</f>
        <v>if (curl_fetch_memory('https://www1.nseindia.com/content/indices/indices_dataDec2019.zip')$status_code == 200) download.file('https://www1.nseindia.com/content/indices/indices_dataDec2019.zip', 'D:\\My-Shares\\source-index-wgt\\43821_indices_dataDec2019.zip')</v>
      </c>
      <c r="AJ3220" t="str">
        <f t="shared" si="1141"/>
        <v>if (file.exists('D:\\My-Shares\\source-index-wgt\\43821_indices_dataDec2019.zip') ) {files = unzip('D:\\My-Shares\\source-index-wgt\\43821_indices_dataDec2019.zip', list=TRUE)$Name; files02=files[grepl('^NIFTY_Bank*|^niftybank*',files)]; unzip(zipfile = 'D:\\My-Shares\\source-index-wgt\\43821_indices_dataDec2019.zip', exdir = 'D:\\My-Shares\\source-index-wgt-bnfpdf', files=files02); file.rename(paste('D:\\My-Shares\\source-index-wgt-bnfpdf\\', files02, sep=''), paste('D:\\My-Shares\\source-index-wgt-bnfpdf\\','43821_',files02, sep='') );pdf_43821 &lt;- as.data.table (extract_tables(paste('D:\\My-Shares\\source-index-wgt-bnfpdf\\','43821_',files02, sep='') ) ); rm(files); rm(files02)}</v>
      </c>
    </row>
    <row r="3221" spans="1:36">
      <c r="A3221" s="1">
        <v>43822</v>
      </c>
      <c r="B3221" s="2">
        <f t="shared" si="1146"/>
        <v>23</v>
      </c>
      <c r="C3221" s="2">
        <f t="shared" si="1147"/>
        <v>12</v>
      </c>
      <c r="D3221">
        <f t="shared" si="1148"/>
        <v>2019</v>
      </c>
      <c r="E3221" t="str">
        <f t="shared" si="1149"/>
        <v>19</v>
      </c>
      <c r="F3221" t="str">
        <f t="shared" si="1150"/>
        <v>PR231219.zip</v>
      </c>
      <c r="G3221" t="str">
        <f t="shared" si="1151"/>
        <v>fo23122019.zip</v>
      </c>
      <c r="H3221" t="str">
        <f t="shared" si="1152"/>
        <v>fo23122019</v>
      </c>
      <c r="I3221" t="str">
        <f t="shared" si="1153"/>
        <v>op23122019</v>
      </c>
      <c r="J3221" s="3" t="s">
        <v>6</v>
      </c>
      <c r="K3221" t="s">
        <v>13</v>
      </c>
      <c r="L3221" t="s">
        <v>14</v>
      </c>
      <c r="M3221" t="s">
        <v>17</v>
      </c>
      <c r="N3221" t="str">
        <f t="shared" si="1142"/>
        <v>if (curl_fetch_memory('https://www1.nseindia.com/archives/equities/bhavcopy/pr/PR231219.zip')$status_code == 200)</v>
      </c>
      <c r="O3221" t="str">
        <f t="shared" si="1143"/>
        <v>if (curl_fetch_memory('https://www1.nseindia.com/archives/equities/bhavcopy/pr/PR231219.zip')$status_code == 200) download.file('https://www1.nseindia.com/archives/equities/bhavcopy/pr/PR231219.zip', 'D:\\My-Shares\\source-bhavcopy-zip\\PR231219.zip')</v>
      </c>
      <c r="P3221" t="str">
        <f t="shared" si="1144"/>
        <v>if (file.exists('D:\\My-Shares\\source-bhavcopy-zip\\PR231219.zip')) {zipped_names = grep('\\.zip', unzip('D:\\My-Shares\\source-bhavcopy-zip\\PR231219.zip', list=TRUE)$Name, ignore.case=TRUE, value=TRUE); unzip(zipfile = 'D:\\My-Shares\\source-bhavcopy-zip\\PR231219.zip', exdir = 'D:\\My-Shares\\source-fno-zip', files=zipped_names);rm(zipped_names);}</v>
      </c>
      <c r="Q3221" t="str">
        <f t="shared" si="1145"/>
        <v>if (file.exists('D:\\My-Shares\\source-fno-zip\\fo23122019.zip')) {files = unzip('D:\\My-Shares\\source-fno-zip\\fo23122019.zip', list=TRUE)$Name; unzip(zipfile = 'D:\\My-Shares\\source-fno-zip\\fo23122019.zip', exdir = 'D:\\My-Shares\\source-fno-csv', files=files[grepl('^fo[0-9]{8}\\.csv|^op[0-9]{8}\\.csv',files)]);rm(files);}</v>
      </c>
      <c r="R3221" t="str">
        <f t="shared" si="1154"/>
        <v>if (file.exists('D:\\My-Shares\\source-fno-csv\\fo23122019.csv')) fo23122019 = data.table (read_csv_chunked('D:\\My-Shares\\source-fno-csv\\fo23122019.csv', DataFrameCallback$new(f), chunk_size = 5))</v>
      </c>
      <c r="S3221" t="str">
        <f t="shared" si="1155"/>
        <v>if (file.exists('D:\\My-Shares\\source-fno-csv\\op23122019.csv')) op23122019 = data.table (read_csv_chunked('D:\\My-Shares\\source-fno-csv\\op23122019.csv', DataFrameCallback$new(f), chunk_size = 5))</v>
      </c>
      <c r="T3221" t="str">
        <f t="shared" si="1156"/>
        <v>MA231219</v>
      </c>
      <c r="U3221" s="3" t="s">
        <v>24</v>
      </c>
      <c r="V3221" t="str">
        <f t="shared" si="1157"/>
        <v>https://www1.nseindia.com/archives/equities/mkt/MA231219.csv</v>
      </c>
      <c r="W3221" t="str">
        <f t="shared" si="1158"/>
        <v>MA231219 = fread('https://www1.nseindia.com/archives/equities/mkt/MA231219.csv', sep='!', header = FALSE);</v>
      </c>
      <c r="X3221" t="str">
        <f t="shared" si="1159"/>
        <v>MA231219 = MA231219[ str_detect(toupper(V1), ',NIFTY') | str_detect(toupper(V1), ',INDEX,') | str_detect(toupper(V1), ',CNX') ];</v>
      </c>
      <c r="Y3221" t="str">
        <f t="shared" si="1160"/>
        <v>MA231219 = MA231219[, c('temp', 'INDEX', 'PREVIOUS_CLOSE', 'OPEN', 'HIGH', 'LOW', 'CLOSE', 'GAIN_LOSS') := tstrsplit(V1, ',', fixed= TRUE),];</v>
      </c>
      <c r="Z3221" t="str">
        <f t="shared" si="1161"/>
        <v>MA231219 = MA231219 [ GAIN_LOSS != 'GAIN/LOSS'];</v>
      </c>
      <c r="AA3221" t="str">
        <f t="shared" si="1162"/>
        <v>if (curl_fetch_memory('https://www1.nseindia.com/archives/equities/mkt/MA231219.csv')$status_code == 200) {MA231219 = fread('https://www1.nseindia.com/archives/equities/mkt/MA231219.csv', sep='!', header = FALSE); MA231219 = MA231219[ str_detect(toupper(V1), ',NIFTY') | str_detect(toupper(V1), ',INDEX,') | str_detect(toupper(V1), ',CNX') ]; MA231219 = MA231219[, c('temp', 'INDEX', 'PREVIOUS_CLOSE', 'OPEN', 'HIGH', 'LOW', 'CLOSE', 'GAIN_LOSS') := tstrsplit(V1, ',', fixed= TRUE),]; MA231219 = MA231219 [ GAIN_LOSS != 'GAIN/LOSS'];}</v>
      </c>
      <c r="AB3221" t="str">
        <f t="shared" si="1138"/>
        <v>indices_dataDec2019</v>
      </c>
      <c r="AC3221" s="3" t="s">
        <v>32</v>
      </c>
      <c r="AD3221" t="s">
        <v>40</v>
      </c>
      <c r="AE3221" t="s">
        <v>44</v>
      </c>
      <c r="AF3221" t="str">
        <f t="shared" si="1139"/>
        <v>43822_indices_dataDec2019</v>
      </c>
      <c r="AG3221" t="str">
        <f t="shared" si="1140"/>
        <v>indices_dataDec2019.zip</v>
      </c>
      <c r="AH3221" t="str">
        <f>CONCATENATE(AF3221, " &lt;- as.data.table( extract_tables(", AB3221, ")")</f>
        <v>43822_indices_dataDec2019 &lt;- as.data.table( extract_tables(indices_dataDec2019)</v>
      </c>
      <c r="AI3221" t="str">
        <f>CONCATENATE("if (curl_fetch_memory('",AC3221,AG3221, "')$status_code == 200) download.file('", AC3221, AG3221, "', '", AD3221, AF3221, ".zip')")</f>
        <v>if (curl_fetch_memory('https://www1.nseindia.com/content/indices/indices_dataDec2019.zip')$status_code == 200) download.file('https://www1.nseindia.com/content/indices/indices_dataDec2019.zip', 'D:\\My-Shares\\source-index-wgt\\43822_indices_dataDec2019.zip')</v>
      </c>
      <c r="AJ3221" t="str">
        <f t="shared" si="1141"/>
        <v>if (file.exists('D:\\My-Shares\\source-index-wgt\\43822_indices_dataDec2019.zip') ) {files = unzip('D:\\My-Shares\\source-index-wgt\\43822_indices_dataDec2019.zip', list=TRUE)$Name; files02=files[grepl('^NIFTY_Bank*|^niftybank*',files)]; unzip(zipfile = 'D:\\My-Shares\\source-index-wgt\\43822_indices_dataDec2019.zip', exdir = 'D:\\My-Shares\\source-index-wgt-bnfpdf', files=files02); file.rename(paste('D:\\My-Shares\\source-index-wgt-bnfpdf\\', files02, sep=''), paste('D:\\My-Shares\\source-index-wgt-bnfpdf\\','43822_',files02, sep='') );pdf_43822 &lt;- as.data.table (extract_tables(paste('D:\\My-Shares\\source-index-wgt-bnfpdf\\','43822_',files02, sep='') ) ); rm(files); rm(files02)}</v>
      </c>
    </row>
    <row r="3222" spans="1:36">
      <c r="A3222" s="1">
        <v>43823</v>
      </c>
      <c r="B3222" s="2">
        <f t="shared" si="1146"/>
        <v>24</v>
      </c>
      <c r="C3222" s="2">
        <f t="shared" si="1147"/>
        <v>12</v>
      </c>
      <c r="D3222">
        <f t="shared" si="1148"/>
        <v>2019</v>
      </c>
      <c r="E3222" t="str">
        <f t="shared" si="1149"/>
        <v>19</v>
      </c>
      <c r="F3222" t="str">
        <f t="shared" si="1150"/>
        <v>PR241219.zip</v>
      </c>
      <c r="G3222" t="str">
        <f t="shared" si="1151"/>
        <v>fo24122019.zip</v>
      </c>
      <c r="H3222" t="str">
        <f t="shared" si="1152"/>
        <v>fo24122019</v>
      </c>
      <c r="I3222" t="str">
        <f t="shared" si="1153"/>
        <v>op24122019</v>
      </c>
      <c r="J3222" s="3" t="s">
        <v>6</v>
      </c>
      <c r="K3222" t="s">
        <v>13</v>
      </c>
      <c r="L3222" t="s">
        <v>14</v>
      </c>
      <c r="M3222" t="s">
        <v>17</v>
      </c>
      <c r="N3222" t="str">
        <f t="shared" si="1142"/>
        <v>if (curl_fetch_memory('https://www1.nseindia.com/archives/equities/bhavcopy/pr/PR241219.zip')$status_code == 200)</v>
      </c>
      <c r="O3222" t="str">
        <f t="shared" si="1143"/>
        <v>if (curl_fetch_memory('https://www1.nseindia.com/archives/equities/bhavcopy/pr/PR241219.zip')$status_code == 200) download.file('https://www1.nseindia.com/archives/equities/bhavcopy/pr/PR241219.zip', 'D:\\My-Shares\\source-bhavcopy-zip\\PR241219.zip')</v>
      </c>
      <c r="P3222" t="str">
        <f t="shared" si="1144"/>
        <v>if (file.exists('D:\\My-Shares\\source-bhavcopy-zip\\PR241219.zip')) {zipped_names = grep('\\.zip', unzip('D:\\My-Shares\\source-bhavcopy-zip\\PR241219.zip', list=TRUE)$Name, ignore.case=TRUE, value=TRUE); unzip(zipfile = 'D:\\My-Shares\\source-bhavcopy-zip\\PR241219.zip', exdir = 'D:\\My-Shares\\source-fno-zip', files=zipped_names);rm(zipped_names);}</v>
      </c>
      <c r="Q3222" t="str">
        <f t="shared" si="1145"/>
        <v>if (file.exists('D:\\My-Shares\\source-fno-zip\\fo24122019.zip')) {files = unzip('D:\\My-Shares\\source-fno-zip\\fo24122019.zip', list=TRUE)$Name; unzip(zipfile = 'D:\\My-Shares\\source-fno-zip\\fo24122019.zip', exdir = 'D:\\My-Shares\\source-fno-csv', files=files[grepl('^fo[0-9]{8}\\.csv|^op[0-9]{8}\\.csv',files)]);rm(files);}</v>
      </c>
      <c r="R3222" t="str">
        <f t="shared" si="1154"/>
        <v>if (file.exists('D:\\My-Shares\\source-fno-csv\\fo24122019.csv')) fo24122019 = data.table (read_csv_chunked('D:\\My-Shares\\source-fno-csv\\fo24122019.csv', DataFrameCallback$new(f), chunk_size = 5))</v>
      </c>
      <c r="S3222" t="str">
        <f t="shared" si="1155"/>
        <v>if (file.exists('D:\\My-Shares\\source-fno-csv\\op24122019.csv')) op24122019 = data.table (read_csv_chunked('D:\\My-Shares\\source-fno-csv\\op24122019.csv', DataFrameCallback$new(f), chunk_size = 5))</v>
      </c>
      <c r="T3222" t="str">
        <f t="shared" si="1156"/>
        <v>MA241219</v>
      </c>
      <c r="U3222" s="3" t="s">
        <v>24</v>
      </c>
      <c r="V3222" t="str">
        <f t="shared" si="1157"/>
        <v>https://www1.nseindia.com/archives/equities/mkt/MA241219.csv</v>
      </c>
      <c r="W3222" t="str">
        <f t="shared" si="1158"/>
        <v>MA241219 = fread('https://www1.nseindia.com/archives/equities/mkt/MA241219.csv', sep='!', header = FALSE);</v>
      </c>
      <c r="X3222" t="str">
        <f t="shared" si="1159"/>
        <v>MA241219 = MA241219[ str_detect(toupper(V1), ',NIFTY') | str_detect(toupper(V1), ',INDEX,') | str_detect(toupper(V1), ',CNX') ];</v>
      </c>
      <c r="Y3222" t="str">
        <f t="shared" si="1160"/>
        <v>MA241219 = MA241219[, c('temp', 'INDEX', 'PREVIOUS_CLOSE', 'OPEN', 'HIGH', 'LOW', 'CLOSE', 'GAIN_LOSS') := tstrsplit(V1, ',', fixed= TRUE),];</v>
      </c>
      <c r="Z3222" t="str">
        <f t="shared" si="1161"/>
        <v>MA241219 = MA241219 [ GAIN_LOSS != 'GAIN/LOSS'];</v>
      </c>
      <c r="AA3222" t="str">
        <f t="shared" si="1162"/>
        <v>if (curl_fetch_memory('https://www1.nseindia.com/archives/equities/mkt/MA241219.csv')$status_code == 200) {MA241219 = fread('https://www1.nseindia.com/archives/equities/mkt/MA241219.csv', sep='!', header = FALSE); MA241219 = MA241219[ str_detect(toupper(V1), ',NIFTY') | str_detect(toupper(V1), ',INDEX,') | str_detect(toupper(V1), ',CNX') ]; MA241219 = MA241219[, c('temp', 'INDEX', 'PREVIOUS_CLOSE', 'OPEN', 'HIGH', 'LOW', 'CLOSE', 'GAIN_LOSS') := tstrsplit(V1, ',', fixed= TRUE),]; MA241219 = MA241219 [ GAIN_LOSS != 'GAIN/LOSS'];}</v>
      </c>
      <c r="AB3222" t="str">
        <f t="shared" si="1138"/>
        <v>indices_dataDec2019</v>
      </c>
      <c r="AC3222" s="3" t="s">
        <v>32</v>
      </c>
      <c r="AD3222" t="s">
        <v>40</v>
      </c>
      <c r="AE3222" t="s">
        <v>44</v>
      </c>
      <c r="AF3222" t="str">
        <f t="shared" si="1139"/>
        <v>43823_indices_dataDec2019</v>
      </c>
      <c r="AG3222" t="str">
        <f t="shared" si="1140"/>
        <v>indices_dataDec2019.zip</v>
      </c>
      <c r="AH3222" t="str">
        <f>CONCATENATE(AF3222, " &lt;- as.data.table( extract_tables(", AB3222, ")")</f>
        <v>43823_indices_dataDec2019 &lt;- as.data.table( extract_tables(indices_dataDec2019)</v>
      </c>
      <c r="AI3222" t="str">
        <f>CONCATENATE("if (curl_fetch_memory('",AC3222,AG3222, "')$status_code == 200) download.file('", AC3222, AG3222, "', '", AD3222, AF3222, ".zip')")</f>
        <v>if (curl_fetch_memory('https://www1.nseindia.com/content/indices/indices_dataDec2019.zip')$status_code == 200) download.file('https://www1.nseindia.com/content/indices/indices_dataDec2019.zip', 'D:\\My-Shares\\source-index-wgt\\43823_indices_dataDec2019.zip')</v>
      </c>
      <c r="AJ3222" t="str">
        <f t="shared" si="1141"/>
        <v>if (file.exists('D:\\My-Shares\\source-index-wgt\\43823_indices_dataDec2019.zip') ) {files = unzip('D:\\My-Shares\\source-index-wgt\\43823_indices_dataDec2019.zip', list=TRUE)$Name; files02=files[grepl('^NIFTY_Bank*|^niftybank*',files)]; unzip(zipfile = 'D:\\My-Shares\\source-index-wgt\\43823_indices_dataDec2019.zip', exdir = 'D:\\My-Shares\\source-index-wgt-bnfpdf', files=files02); file.rename(paste('D:\\My-Shares\\source-index-wgt-bnfpdf\\', files02, sep=''), paste('D:\\My-Shares\\source-index-wgt-bnfpdf\\','43823_',files02, sep='') );pdf_43823 &lt;- as.data.table (extract_tables(paste('D:\\My-Shares\\source-index-wgt-bnfpdf\\','43823_',files02, sep='') ) ); rm(files); rm(files02)}</v>
      </c>
    </row>
    <row r="3223" spans="1:36">
      <c r="A3223" s="1">
        <v>43824</v>
      </c>
      <c r="B3223" s="2">
        <f t="shared" si="1146"/>
        <v>25</v>
      </c>
      <c r="C3223" s="2">
        <f t="shared" si="1147"/>
        <v>12</v>
      </c>
      <c r="D3223">
        <f t="shared" si="1148"/>
        <v>2019</v>
      </c>
      <c r="E3223" t="str">
        <f t="shared" si="1149"/>
        <v>19</v>
      </c>
      <c r="F3223" t="str">
        <f t="shared" si="1150"/>
        <v>PR251219.zip</v>
      </c>
      <c r="G3223" t="str">
        <f t="shared" si="1151"/>
        <v>fo25122019.zip</v>
      </c>
      <c r="H3223" t="str">
        <f t="shared" si="1152"/>
        <v>fo25122019</v>
      </c>
      <c r="I3223" t="str">
        <f t="shared" si="1153"/>
        <v>op25122019</v>
      </c>
      <c r="J3223" s="3" t="s">
        <v>6</v>
      </c>
      <c r="K3223" t="s">
        <v>13</v>
      </c>
      <c r="L3223" t="s">
        <v>14</v>
      </c>
      <c r="M3223" t="s">
        <v>17</v>
      </c>
      <c r="N3223" t="str">
        <f t="shared" si="1142"/>
        <v>if (curl_fetch_memory('https://www1.nseindia.com/archives/equities/bhavcopy/pr/PR251219.zip')$status_code == 200)</v>
      </c>
      <c r="O3223" t="str">
        <f t="shared" si="1143"/>
        <v>if (curl_fetch_memory('https://www1.nseindia.com/archives/equities/bhavcopy/pr/PR251219.zip')$status_code == 200) download.file('https://www1.nseindia.com/archives/equities/bhavcopy/pr/PR251219.zip', 'D:\\My-Shares\\source-bhavcopy-zip\\PR251219.zip')</v>
      </c>
      <c r="P3223" t="str">
        <f t="shared" si="1144"/>
        <v>if (file.exists('D:\\My-Shares\\source-bhavcopy-zip\\PR251219.zip')) {zipped_names = grep('\\.zip', unzip('D:\\My-Shares\\source-bhavcopy-zip\\PR251219.zip', list=TRUE)$Name, ignore.case=TRUE, value=TRUE); unzip(zipfile = 'D:\\My-Shares\\source-bhavcopy-zip\\PR251219.zip', exdir = 'D:\\My-Shares\\source-fno-zip', files=zipped_names);rm(zipped_names);}</v>
      </c>
      <c r="Q3223" t="str">
        <f t="shared" si="1145"/>
        <v>if (file.exists('D:\\My-Shares\\source-fno-zip\\fo25122019.zip')) {files = unzip('D:\\My-Shares\\source-fno-zip\\fo25122019.zip', list=TRUE)$Name; unzip(zipfile = 'D:\\My-Shares\\source-fno-zip\\fo25122019.zip', exdir = 'D:\\My-Shares\\source-fno-csv', files=files[grepl('^fo[0-9]{8}\\.csv|^op[0-9]{8}\\.csv',files)]);rm(files);}</v>
      </c>
      <c r="R3223" t="str">
        <f t="shared" si="1154"/>
        <v>if (file.exists('D:\\My-Shares\\source-fno-csv\\fo25122019.csv')) fo25122019 = data.table (read_csv_chunked('D:\\My-Shares\\source-fno-csv\\fo25122019.csv', DataFrameCallback$new(f), chunk_size = 5))</v>
      </c>
      <c r="S3223" t="str">
        <f t="shared" si="1155"/>
        <v>if (file.exists('D:\\My-Shares\\source-fno-csv\\op25122019.csv')) op25122019 = data.table (read_csv_chunked('D:\\My-Shares\\source-fno-csv\\op25122019.csv', DataFrameCallback$new(f), chunk_size = 5))</v>
      </c>
      <c r="T3223" t="str">
        <f t="shared" si="1156"/>
        <v>MA251219</v>
      </c>
      <c r="U3223" s="3" t="s">
        <v>24</v>
      </c>
      <c r="V3223" t="str">
        <f t="shared" si="1157"/>
        <v>https://www1.nseindia.com/archives/equities/mkt/MA251219.csv</v>
      </c>
      <c r="W3223" t="str">
        <f t="shared" si="1158"/>
        <v>MA251219 = fread('https://www1.nseindia.com/archives/equities/mkt/MA251219.csv', sep='!', header = FALSE);</v>
      </c>
      <c r="X3223" t="str">
        <f t="shared" si="1159"/>
        <v>MA251219 = MA251219[ str_detect(toupper(V1), ',NIFTY') | str_detect(toupper(V1), ',INDEX,') | str_detect(toupper(V1), ',CNX') ];</v>
      </c>
      <c r="Y3223" t="str">
        <f t="shared" si="1160"/>
        <v>MA251219 = MA251219[, c('temp', 'INDEX', 'PREVIOUS_CLOSE', 'OPEN', 'HIGH', 'LOW', 'CLOSE', 'GAIN_LOSS') := tstrsplit(V1, ',', fixed= TRUE),];</v>
      </c>
      <c r="Z3223" t="str">
        <f t="shared" si="1161"/>
        <v>MA251219 = MA251219 [ GAIN_LOSS != 'GAIN/LOSS'];</v>
      </c>
      <c r="AA3223" t="str">
        <f t="shared" si="1162"/>
        <v>if (curl_fetch_memory('https://www1.nseindia.com/archives/equities/mkt/MA251219.csv')$status_code == 200) {MA251219 = fread('https://www1.nseindia.com/archives/equities/mkt/MA251219.csv', sep='!', header = FALSE); MA251219 = MA251219[ str_detect(toupper(V1), ',NIFTY') | str_detect(toupper(V1), ',INDEX,') | str_detect(toupper(V1), ',CNX') ]; MA251219 = MA251219[, c('temp', 'INDEX', 'PREVIOUS_CLOSE', 'OPEN', 'HIGH', 'LOW', 'CLOSE', 'GAIN_LOSS') := tstrsplit(V1, ',', fixed= TRUE),]; MA251219 = MA251219 [ GAIN_LOSS != 'GAIN/LOSS'];}</v>
      </c>
      <c r="AB3223" t="str">
        <f t="shared" si="1138"/>
        <v>indices_dataDec2019</v>
      </c>
      <c r="AC3223" s="3" t="s">
        <v>32</v>
      </c>
      <c r="AD3223" t="s">
        <v>40</v>
      </c>
      <c r="AE3223" t="s">
        <v>44</v>
      </c>
      <c r="AF3223" t="str">
        <f t="shared" si="1139"/>
        <v>43824_indices_dataDec2019</v>
      </c>
      <c r="AG3223" t="str">
        <f t="shared" si="1140"/>
        <v>indices_dataDec2019.zip</v>
      </c>
      <c r="AH3223" t="str">
        <f>CONCATENATE(AF3223, " &lt;- as.data.table( extract_tables(", AB3223, ")")</f>
        <v>43824_indices_dataDec2019 &lt;- as.data.table( extract_tables(indices_dataDec2019)</v>
      </c>
      <c r="AI3223" t="str">
        <f>CONCATENATE("if (curl_fetch_memory('",AC3223,AG3223, "')$status_code == 200) download.file('", AC3223, AG3223, "', '", AD3223, AF3223, ".zip')")</f>
        <v>if (curl_fetch_memory('https://www1.nseindia.com/content/indices/indices_dataDec2019.zip')$status_code == 200) download.file('https://www1.nseindia.com/content/indices/indices_dataDec2019.zip', 'D:\\My-Shares\\source-index-wgt\\43824_indices_dataDec2019.zip')</v>
      </c>
      <c r="AJ3223" t="str">
        <f t="shared" si="1141"/>
        <v>if (file.exists('D:\\My-Shares\\source-index-wgt\\43824_indices_dataDec2019.zip') ) {files = unzip('D:\\My-Shares\\source-index-wgt\\43824_indices_dataDec2019.zip', list=TRUE)$Name; files02=files[grepl('^NIFTY_Bank*|^niftybank*',files)]; unzip(zipfile = 'D:\\My-Shares\\source-index-wgt\\43824_indices_dataDec2019.zip', exdir = 'D:\\My-Shares\\source-index-wgt-bnfpdf', files=files02); file.rename(paste('D:\\My-Shares\\source-index-wgt-bnfpdf\\', files02, sep=''), paste('D:\\My-Shares\\source-index-wgt-bnfpdf\\','43824_',files02, sep='') );pdf_43824 &lt;- as.data.table (extract_tables(paste('D:\\My-Shares\\source-index-wgt-bnfpdf\\','43824_',files02, sep='') ) ); rm(files); rm(files02)}</v>
      </c>
    </row>
    <row r="3224" spans="1:36">
      <c r="A3224" s="1">
        <v>43825</v>
      </c>
      <c r="B3224" s="2">
        <f t="shared" si="1146"/>
        <v>26</v>
      </c>
      <c r="C3224" s="2">
        <f t="shared" si="1147"/>
        <v>12</v>
      </c>
      <c r="D3224">
        <f t="shared" si="1148"/>
        <v>2019</v>
      </c>
      <c r="E3224" t="str">
        <f t="shared" si="1149"/>
        <v>19</v>
      </c>
      <c r="F3224" t="str">
        <f t="shared" si="1150"/>
        <v>PR261219.zip</v>
      </c>
      <c r="G3224" t="str">
        <f t="shared" si="1151"/>
        <v>fo26122019.zip</v>
      </c>
      <c r="H3224" t="str">
        <f t="shared" si="1152"/>
        <v>fo26122019</v>
      </c>
      <c r="I3224" t="str">
        <f t="shared" si="1153"/>
        <v>op26122019</v>
      </c>
      <c r="J3224" s="3" t="s">
        <v>6</v>
      </c>
      <c r="K3224" t="s">
        <v>13</v>
      </c>
      <c r="L3224" t="s">
        <v>14</v>
      </c>
      <c r="M3224" t="s">
        <v>17</v>
      </c>
      <c r="N3224" t="str">
        <f t="shared" si="1142"/>
        <v>if (curl_fetch_memory('https://www1.nseindia.com/archives/equities/bhavcopy/pr/PR261219.zip')$status_code == 200)</v>
      </c>
      <c r="O3224" t="str">
        <f t="shared" si="1143"/>
        <v>if (curl_fetch_memory('https://www1.nseindia.com/archives/equities/bhavcopy/pr/PR261219.zip')$status_code == 200) download.file('https://www1.nseindia.com/archives/equities/bhavcopy/pr/PR261219.zip', 'D:\\My-Shares\\source-bhavcopy-zip\\PR261219.zip')</v>
      </c>
      <c r="P3224" t="str">
        <f t="shared" si="1144"/>
        <v>if (file.exists('D:\\My-Shares\\source-bhavcopy-zip\\PR261219.zip')) {zipped_names = grep('\\.zip', unzip('D:\\My-Shares\\source-bhavcopy-zip\\PR261219.zip', list=TRUE)$Name, ignore.case=TRUE, value=TRUE); unzip(zipfile = 'D:\\My-Shares\\source-bhavcopy-zip\\PR261219.zip', exdir = 'D:\\My-Shares\\source-fno-zip', files=zipped_names);rm(zipped_names);}</v>
      </c>
      <c r="Q3224" t="str">
        <f t="shared" si="1145"/>
        <v>if (file.exists('D:\\My-Shares\\source-fno-zip\\fo26122019.zip')) {files = unzip('D:\\My-Shares\\source-fno-zip\\fo26122019.zip', list=TRUE)$Name; unzip(zipfile = 'D:\\My-Shares\\source-fno-zip\\fo26122019.zip', exdir = 'D:\\My-Shares\\source-fno-csv', files=files[grepl('^fo[0-9]{8}\\.csv|^op[0-9]{8}\\.csv',files)]);rm(files);}</v>
      </c>
      <c r="R3224" t="str">
        <f t="shared" si="1154"/>
        <v>if (file.exists('D:\\My-Shares\\source-fno-csv\\fo26122019.csv')) fo26122019 = data.table (read_csv_chunked('D:\\My-Shares\\source-fno-csv\\fo26122019.csv', DataFrameCallback$new(f), chunk_size = 5))</v>
      </c>
      <c r="S3224" t="str">
        <f t="shared" si="1155"/>
        <v>if (file.exists('D:\\My-Shares\\source-fno-csv\\op26122019.csv')) op26122019 = data.table (read_csv_chunked('D:\\My-Shares\\source-fno-csv\\op26122019.csv', DataFrameCallback$new(f), chunk_size = 5))</v>
      </c>
      <c r="T3224" t="str">
        <f t="shared" si="1156"/>
        <v>MA261219</v>
      </c>
      <c r="U3224" s="3" t="s">
        <v>24</v>
      </c>
      <c r="V3224" t="str">
        <f t="shared" si="1157"/>
        <v>https://www1.nseindia.com/archives/equities/mkt/MA261219.csv</v>
      </c>
      <c r="W3224" t="str">
        <f t="shared" si="1158"/>
        <v>MA261219 = fread('https://www1.nseindia.com/archives/equities/mkt/MA261219.csv', sep='!', header = FALSE);</v>
      </c>
      <c r="X3224" t="str">
        <f t="shared" si="1159"/>
        <v>MA261219 = MA261219[ str_detect(toupper(V1), ',NIFTY') | str_detect(toupper(V1), ',INDEX,') | str_detect(toupper(V1), ',CNX') ];</v>
      </c>
      <c r="Y3224" t="str">
        <f t="shared" si="1160"/>
        <v>MA261219 = MA261219[, c('temp', 'INDEX', 'PREVIOUS_CLOSE', 'OPEN', 'HIGH', 'LOW', 'CLOSE', 'GAIN_LOSS') := tstrsplit(V1, ',', fixed= TRUE),];</v>
      </c>
      <c r="Z3224" t="str">
        <f t="shared" si="1161"/>
        <v>MA261219 = MA261219 [ GAIN_LOSS != 'GAIN/LOSS'];</v>
      </c>
      <c r="AA3224" t="str">
        <f t="shared" si="1162"/>
        <v>if (curl_fetch_memory('https://www1.nseindia.com/archives/equities/mkt/MA261219.csv')$status_code == 200) {MA261219 = fread('https://www1.nseindia.com/archives/equities/mkt/MA261219.csv', sep='!', header = FALSE); MA261219 = MA261219[ str_detect(toupper(V1), ',NIFTY') | str_detect(toupper(V1), ',INDEX,') | str_detect(toupper(V1), ',CNX') ]; MA261219 = MA261219[, c('temp', 'INDEX', 'PREVIOUS_CLOSE', 'OPEN', 'HIGH', 'LOW', 'CLOSE', 'GAIN_LOSS') := tstrsplit(V1, ',', fixed= TRUE),]; MA261219 = MA261219 [ GAIN_LOSS != 'GAIN/LOSS'];}</v>
      </c>
      <c r="AB3224" t="str">
        <f t="shared" si="1138"/>
        <v>indices_dataDec2019</v>
      </c>
      <c r="AC3224" s="3" t="s">
        <v>32</v>
      </c>
      <c r="AD3224" t="s">
        <v>40</v>
      </c>
      <c r="AE3224" t="s">
        <v>44</v>
      </c>
      <c r="AF3224" t="str">
        <f t="shared" si="1139"/>
        <v>43825_indices_dataDec2019</v>
      </c>
      <c r="AG3224" t="str">
        <f t="shared" si="1140"/>
        <v>indices_dataDec2019.zip</v>
      </c>
      <c r="AH3224" t="str">
        <f>CONCATENATE(AF3224, " &lt;- as.data.table( extract_tables(", AB3224, ")")</f>
        <v>43825_indices_dataDec2019 &lt;- as.data.table( extract_tables(indices_dataDec2019)</v>
      </c>
      <c r="AI3224" t="str">
        <f>CONCATENATE("if (curl_fetch_memory('",AC3224,AG3224, "')$status_code == 200) download.file('", AC3224, AG3224, "', '", AD3224, AF3224, ".zip')")</f>
        <v>if (curl_fetch_memory('https://www1.nseindia.com/content/indices/indices_dataDec2019.zip')$status_code == 200) download.file('https://www1.nseindia.com/content/indices/indices_dataDec2019.zip', 'D:\\My-Shares\\source-index-wgt\\43825_indices_dataDec2019.zip')</v>
      </c>
      <c r="AJ3224" t="str">
        <f t="shared" si="1141"/>
        <v>if (file.exists('D:\\My-Shares\\source-index-wgt\\43825_indices_dataDec2019.zip') ) {files = unzip('D:\\My-Shares\\source-index-wgt\\43825_indices_dataDec2019.zip', list=TRUE)$Name; files02=files[grepl('^NIFTY_Bank*|^niftybank*',files)]; unzip(zipfile = 'D:\\My-Shares\\source-index-wgt\\43825_indices_dataDec2019.zip', exdir = 'D:\\My-Shares\\source-index-wgt-bnfpdf', files=files02); file.rename(paste('D:\\My-Shares\\source-index-wgt-bnfpdf\\', files02, sep=''), paste('D:\\My-Shares\\source-index-wgt-bnfpdf\\','43825_',files02, sep='') );pdf_43825 &lt;- as.data.table (extract_tables(paste('D:\\My-Shares\\source-index-wgt-bnfpdf\\','43825_',files02, sep='') ) ); rm(files); rm(files02)}</v>
      </c>
    </row>
    <row r="3225" spans="1:36">
      <c r="A3225" s="1">
        <v>43826</v>
      </c>
      <c r="B3225" s="2">
        <f t="shared" si="1146"/>
        <v>27</v>
      </c>
      <c r="C3225" s="2">
        <f t="shared" si="1147"/>
        <v>12</v>
      </c>
      <c r="D3225">
        <f t="shared" si="1148"/>
        <v>2019</v>
      </c>
      <c r="E3225" t="str">
        <f t="shared" si="1149"/>
        <v>19</v>
      </c>
      <c r="F3225" t="str">
        <f t="shared" si="1150"/>
        <v>PR271219.zip</v>
      </c>
      <c r="G3225" t="str">
        <f t="shared" si="1151"/>
        <v>fo27122019.zip</v>
      </c>
      <c r="H3225" t="str">
        <f t="shared" si="1152"/>
        <v>fo27122019</v>
      </c>
      <c r="I3225" t="str">
        <f t="shared" si="1153"/>
        <v>op27122019</v>
      </c>
      <c r="J3225" s="3" t="s">
        <v>6</v>
      </c>
      <c r="K3225" t="s">
        <v>13</v>
      </c>
      <c r="L3225" t="s">
        <v>14</v>
      </c>
      <c r="M3225" t="s">
        <v>17</v>
      </c>
      <c r="N3225" t="str">
        <f t="shared" si="1142"/>
        <v>if (curl_fetch_memory('https://www1.nseindia.com/archives/equities/bhavcopy/pr/PR271219.zip')$status_code == 200)</v>
      </c>
      <c r="O3225" t="str">
        <f t="shared" si="1143"/>
        <v>if (curl_fetch_memory('https://www1.nseindia.com/archives/equities/bhavcopy/pr/PR271219.zip')$status_code == 200) download.file('https://www1.nseindia.com/archives/equities/bhavcopy/pr/PR271219.zip', 'D:\\My-Shares\\source-bhavcopy-zip\\PR271219.zip')</v>
      </c>
      <c r="P3225" t="str">
        <f t="shared" si="1144"/>
        <v>if (file.exists('D:\\My-Shares\\source-bhavcopy-zip\\PR271219.zip')) {zipped_names = grep('\\.zip', unzip('D:\\My-Shares\\source-bhavcopy-zip\\PR271219.zip', list=TRUE)$Name, ignore.case=TRUE, value=TRUE); unzip(zipfile = 'D:\\My-Shares\\source-bhavcopy-zip\\PR271219.zip', exdir = 'D:\\My-Shares\\source-fno-zip', files=zipped_names);rm(zipped_names);}</v>
      </c>
      <c r="Q3225" t="str">
        <f t="shared" si="1145"/>
        <v>if (file.exists('D:\\My-Shares\\source-fno-zip\\fo27122019.zip')) {files = unzip('D:\\My-Shares\\source-fno-zip\\fo27122019.zip', list=TRUE)$Name; unzip(zipfile = 'D:\\My-Shares\\source-fno-zip\\fo27122019.zip', exdir = 'D:\\My-Shares\\source-fno-csv', files=files[grepl('^fo[0-9]{8}\\.csv|^op[0-9]{8}\\.csv',files)]);rm(files);}</v>
      </c>
      <c r="R3225" t="str">
        <f t="shared" si="1154"/>
        <v>if (file.exists('D:\\My-Shares\\source-fno-csv\\fo27122019.csv')) fo27122019 = data.table (read_csv_chunked('D:\\My-Shares\\source-fno-csv\\fo27122019.csv', DataFrameCallback$new(f), chunk_size = 5))</v>
      </c>
      <c r="S3225" t="str">
        <f t="shared" si="1155"/>
        <v>if (file.exists('D:\\My-Shares\\source-fno-csv\\op27122019.csv')) op27122019 = data.table (read_csv_chunked('D:\\My-Shares\\source-fno-csv\\op27122019.csv', DataFrameCallback$new(f), chunk_size = 5))</v>
      </c>
      <c r="T3225" t="str">
        <f t="shared" si="1156"/>
        <v>MA271219</v>
      </c>
      <c r="U3225" s="3" t="s">
        <v>24</v>
      </c>
      <c r="V3225" t="str">
        <f t="shared" si="1157"/>
        <v>https://www1.nseindia.com/archives/equities/mkt/MA271219.csv</v>
      </c>
      <c r="W3225" t="str">
        <f t="shared" si="1158"/>
        <v>MA271219 = fread('https://www1.nseindia.com/archives/equities/mkt/MA271219.csv', sep='!', header = FALSE);</v>
      </c>
      <c r="X3225" t="str">
        <f t="shared" si="1159"/>
        <v>MA271219 = MA271219[ str_detect(toupper(V1), ',NIFTY') | str_detect(toupper(V1), ',INDEX,') | str_detect(toupper(V1), ',CNX') ];</v>
      </c>
      <c r="Y3225" t="str">
        <f t="shared" si="1160"/>
        <v>MA271219 = MA271219[, c('temp', 'INDEX', 'PREVIOUS_CLOSE', 'OPEN', 'HIGH', 'LOW', 'CLOSE', 'GAIN_LOSS') := tstrsplit(V1, ',', fixed= TRUE),];</v>
      </c>
      <c r="Z3225" t="str">
        <f t="shared" si="1161"/>
        <v>MA271219 = MA271219 [ GAIN_LOSS != 'GAIN/LOSS'];</v>
      </c>
      <c r="AA3225" t="str">
        <f t="shared" si="1162"/>
        <v>if (curl_fetch_memory('https://www1.nseindia.com/archives/equities/mkt/MA271219.csv')$status_code == 200) {MA271219 = fread('https://www1.nseindia.com/archives/equities/mkt/MA271219.csv', sep='!', header = FALSE); MA271219 = MA271219[ str_detect(toupper(V1), ',NIFTY') | str_detect(toupper(V1), ',INDEX,') | str_detect(toupper(V1), ',CNX') ]; MA271219 = MA271219[, c('temp', 'INDEX', 'PREVIOUS_CLOSE', 'OPEN', 'HIGH', 'LOW', 'CLOSE', 'GAIN_LOSS') := tstrsplit(V1, ',', fixed= TRUE),]; MA271219 = MA271219 [ GAIN_LOSS != 'GAIN/LOSS'];}</v>
      </c>
      <c r="AB3225" t="str">
        <f t="shared" si="1138"/>
        <v>indices_dataDec2019</v>
      </c>
      <c r="AC3225" s="3" t="s">
        <v>32</v>
      </c>
      <c r="AD3225" t="s">
        <v>40</v>
      </c>
      <c r="AE3225" t="s">
        <v>44</v>
      </c>
      <c r="AF3225" t="str">
        <f t="shared" si="1139"/>
        <v>43826_indices_dataDec2019</v>
      </c>
      <c r="AG3225" t="str">
        <f t="shared" si="1140"/>
        <v>indices_dataDec2019.zip</v>
      </c>
      <c r="AH3225" t="str">
        <f>CONCATENATE(AF3225, " &lt;- as.data.table( extract_tables(", AB3225, ")")</f>
        <v>43826_indices_dataDec2019 &lt;- as.data.table( extract_tables(indices_dataDec2019)</v>
      </c>
      <c r="AI3225" t="str">
        <f>CONCATENATE("if (curl_fetch_memory('",AC3225,AG3225, "')$status_code == 200) download.file('", AC3225, AG3225, "', '", AD3225, AF3225, ".zip')")</f>
        <v>if (curl_fetch_memory('https://www1.nseindia.com/content/indices/indices_dataDec2019.zip')$status_code == 200) download.file('https://www1.nseindia.com/content/indices/indices_dataDec2019.zip', 'D:\\My-Shares\\source-index-wgt\\43826_indices_dataDec2019.zip')</v>
      </c>
      <c r="AJ3225" t="str">
        <f t="shared" si="1141"/>
        <v>if (file.exists('D:\\My-Shares\\source-index-wgt\\43826_indices_dataDec2019.zip') ) {files = unzip('D:\\My-Shares\\source-index-wgt\\43826_indices_dataDec2019.zip', list=TRUE)$Name; files02=files[grepl('^NIFTY_Bank*|^niftybank*',files)]; unzip(zipfile = 'D:\\My-Shares\\source-index-wgt\\43826_indices_dataDec2019.zip', exdir = 'D:\\My-Shares\\source-index-wgt-bnfpdf', files=files02); file.rename(paste('D:\\My-Shares\\source-index-wgt-bnfpdf\\', files02, sep=''), paste('D:\\My-Shares\\source-index-wgt-bnfpdf\\','43826_',files02, sep='') );pdf_43826 &lt;- as.data.table (extract_tables(paste('D:\\My-Shares\\source-index-wgt-bnfpdf\\','43826_',files02, sep='') ) ); rm(files); rm(files02)}</v>
      </c>
    </row>
    <row r="3226" spans="1:36">
      <c r="A3226" s="1">
        <v>43827</v>
      </c>
      <c r="B3226" s="2">
        <f t="shared" si="1146"/>
        <v>28</v>
      </c>
      <c r="C3226" s="2">
        <f t="shared" si="1147"/>
        <v>12</v>
      </c>
      <c r="D3226">
        <f t="shared" si="1148"/>
        <v>2019</v>
      </c>
      <c r="E3226" t="str">
        <f t="shared" si="1149"/>
        <v>19</v>
      </c>
      <c r="F3226" t="str">
        <f t="shared" si="1150"/>
        <v>PR281219.zip</v>
      </c>
      <c r="G3226" t="str">
        <f t="shared" si="1151"/>
        <v>fo28122019.zip</v>
      </c>
      <c r="H3226" t="str">
        <f t="shared" si="1152"/>
        <v>fo28122019</v>
      </c>
      <c r="I3226" t="str">
        <f t="shared" si="1153"/>
        <v>op28122019</v>
      </c>
      <c r="J3226" s="3" t="s">
        <v>6</v>
      </c>
      <c r="K3226" t="s">
        <v>13</v>
      </c>
      <c r="L3226" t="s">
        <v>14</v>
      </c>
      <c r="M3226" t="s">
        <v>17</v>
      </c>
      <c r="N3226" t="str">
        <f t="shared" si="1142"/>
        <v>if (curl_fetch_memory('https://www1.nseindia.com/archives/equities/bhavcopy/pr/PR281219.zip')$status_code == 200)</v>
      </c>
      <c r="O3226" t="str">
        <f t="shared" si="1143"/>
        <v>if (curl_fetch_memory('https://www1.nseindia.com/archives/equities/bhavcopy/pr/PR281219.zip')$status_code == 200) download.file('https://www1.nseindia.com/archives/equities/bhavcopy/pr/PR281219.zip', 'D:\\My-Shares\\source-bhavcopy-zip\\PR281219.zip')</v>
      </c>
      <c r="P3226" t="str">
        <f t="shared" si="1144"/>
        <v>if (file.exists('D:\\My-Shares\\source-bhavcopy-zip\\PR281219.zip')) {zipped_names = grep('\\.zip', unzip('D:\\My-Shares\\source-bhavcopy-zip\\PR281219.zip', list=TRUE)$Name, ignore.case=TRUE, value=TRUE); unzip(zipfile = 'D:\\My-Shares\\source-bhavcopy-zip\\PR281219.zip', exdir = 'D:\\My-Shares\\source-fno-zip', files=zipped_names);rm(zipped_names);}</v>
      </c>
      <c r="Q3226" t="str">
        <f t="shared" si="1145"/>
        <v>if (file.exists('D:\\My-Shares\\source-fno-zip\\fo28122019.zip')) {files = unzip('D:\\My-Shares\\source-fno-zip\\fo28122019.zip', list=TRUE)$Name; unzip(zipfile = 'D:\\My-Shares\\source-fno-zip\\fo28122019.zip', exdir = 'D:\\My-Shares\\source-fno-csv', files=files[grepl('^fo[0-9]{8}\\.csv|^op[0-9]{8}\\.csv',files)]);rm(files);}</v>
      </c>
      <c r="R3226" t="str">
        <f t="shared" si="1154"/>
        <v>if (file.exists('D:\\My-Shares\\source-fno-csv\\fo28122019.csv')) fo28122019 = data.table (read_csv_chunked('D:\\My-Shares\\source-fno-csv\\fo28122019.csv', DataFrameCallback$new(f), chunk_size = 5))</v>
      </c>
      <c r="S3226" t="str">
        <f t="shared" si="1155"/>
        <v>if (file.exists('D:\\My-Shares\\source-fno-csv\\op28122019.csv')) op28122019 = data.table (read_csv_chunked('D:\\My-Shares\\source-fno-csv\\op28122019.csv', DataFrameCallback$new(f), chunk_size = 5))</v>
      </c>
      <c r="T3226" t="str">
        <f t="shared" si="1156"/>
        <v>MA281219</v>
      </c>
      <c r="U3226" s="3" t="s">
        <v>24</v>
      </c>
      <c r="V3226" t="str">
        <f t="shared" si="1157"/>
        <v>https://www1.nseindia.com/archives/equities/mkt/MA281219.csv</v>
      </c>
      <c r="W3226" t="str">
        <f t="shared" si="1158"/>
        <v>MA281219 = fread('https://www1.nseindia.com/archives/equities/mkt/MA281219.csv', sep='!', header = FALSE);</v>
      </c>
      <c r="X3226" t="str">
        <f t="shared" si="1159"/>
        <v>MA281219 = MA281219[ str_detect(toupper(V1), ',NIFTY') | str_detect(toupper(V1), ',INDEX,') | str_detect(toupper(V1), ',CNX') ];</v>
      </c>
      <c r="Y3226" t="str">
        <f t="shared" si="1160"/>
        <v>MA281219 = MA281219[, c('temp', 'INDEX', 'PREVIOUS_CLOSE', 'OPEN', 'HIGH', 'LOW', 'CLOSE', 'GAIN_LOSS') := tstrsplit(V1, ',', fixed= TRUE),];</v>
      </c>
      <c r="Z3226" t="str">
        <f t="shared" si="1161"/>
        <v>MA281219 = MA281219 [ GAIN_LOSS != 'GAIN/LOSS'];</v>
      </c>
      <c r="AA3226" t="str">
        <f t="shared" si="1162"/>
        <v>if (curl_fetch_memory('https://www1.nseindia.com/archives/equities/mkt/MA281219.csv')$status_code == 200) {MA281219 = fread('https://www1.nseindia.com/archives/equities/mkt/MA281219.csv', sep='!', header = FALSE); MA281219 = MA281219[ str_detect(toupper(V1), ',NIFTY') | str_detect(toupper(V1), ',INDEX,') | str_detect(toupper(V1), ',CNX') ]; MA281219 = MA281219[, c('temp', 'INDEX', 'PREVIOUS_CLOSE', 'OPEN', 'HIGH', 'LOW', 'CLOSE', 'GAIN_LOSS') := tstrsplit(V1, ',', fixed= TRUE),]; MA281219 = MA281219 [ GAIN_LOSS != 'GAIN/LOSS'];}</v>
      </c>
      <c r="AB3226" t="str">
        <f t="shared" si="1138"/>
        <v>indices_dataDec2019</v>
      </c>
      <c r="AC3226" s="3" t="s">
        <v>32</v>
      </c>
      <c r="AD3226" t="s">
        <v>40</v>
      </c>
      <c r="AE3226" t="s">
        <v>44</v>
      </c>
      <c r="AF3226" t="str">
        <f t="shared" si="1139"/>
        <v>43827_indices_dataDec2019</v>
      </c>
      <c r="AG3226" t="str">
        <f t="shared" si="1140"/>
        <v>indices_dataDec2019.zip</v>
      </c>
      <c r="AH3226" t="str">
        <f>CONCATENATE(AF3226, " &lt;- as.data.table( extract_tables(", AB3226, ")")</f>
        <v>43827_indices_dataDec2019 &lt;- as.data.table( extract_tables(indices_dataDec2019)</v>
      </c>
      <c r="AI3226" t="str">
        <f>CONCATENATE("if (curl_fetch_memory('",AC3226,AG3226, "')$status_code == 200) download.file('", AC3226, AG3226, "', '", AD3226, AF3226, ".zip')")</f>
        <v>if (curl_fetch_memory('https://www1.nseindia.com/content/indices/indices_dataDec2019.zip')$status_code == 200) download.file('https://www1.nseindia.com/content/indices/indices_dataDec2019.zip', 'D:\\My-Shares\\source-index-wgt\\43827_indices_dataDec2019.zip')</v>
      </c>
      <c r="AJ3226" t="str">
        <f t="shared" si="1141"/>
        <v>if (file.exists('D:\\My-Shares\\source-index-wgt\\43827_indices_dataDec2019.zip') ) {files = unzip('D:\\My-Shares\\source-index-wgt\\43827_indices_dataDec2019.zip', list=TRUE)$Name; files02=files[grepl('^NIFTY_Bank*|^niftybank*',files)]; unzip(zipfile = 'D:\\My-Shares\\source-index-wgt\\43827_indices_dataDec2019.zip', exdir = 'D:\\My-Shares\\source-index-wgt-bnfpdf', files=files02); file.rename(paste('D:\\My-Shares\\source-index-wgt-bnfpdf\\', files02, sep=''), paste('D:\\My-Shares\\source-index-wgt-bnfpdf\\','43827_',files02, sep='') );pdf_43827 &lt;- as.data.table (extract_tables(paste('D:\\My-Shares\\source-index-wgt-bnfpdf\\','43827_',files02, sep='') ) ); rm(files); rm(files02)}</v>
      </c>
    </row>
    <row r="3227" spans="1:36">
      <c r="A3227" s="1">
        <v>43828</v>
      </c>
      <c r="B3227" s="2">
        <f t="shared" si="1146"/>
        <v>29</v>
      </c>
      <c r="C3227" s="2">
        <f t="shared" si="1147"/>
        <v>12</v>
      </c>
      <c r="D3227">
        <f t="shared" si="1148"/>
        <v>2019</v>
      </c>
      <c r="E3227" t="str">
        <f t="shared" si="1149"/>
        <v>19</v>
      </c>
      <c r="F3227" t="str">
        <f t="shared" si="1150"/>
        <v>PR291219.zip</v>
      </c>
      <c r="G3227" t="str">
        <f t="shared" si="1151"/>
        <v>fo29122019.zip</v>
      </c>
      <c r="H3227" t="str">
        <f t="shared" si="1152"/>
        <v>fo29122019</v>
      </c>
      <c r="I3227" t="str">
        <f t="shared" si="1153"/>
        <v>op29122019</v>
      </c>
      <c r="J3227" s="3" t="s">
        <v>6</v>
      </c>
      <c r="K3227" t="s">
        <v>13</v>
      </c>
      <c r="L3227" t="s">
        <v>14</v>
      </c>
      <c r="M3227" t="s">
        <v>17</v>
      </c>
      <c r="N3227" t="str">
        <f t="shared" si="1142"/>
        <v>if (curl_fetch_memory('https://www1.nseindia.com/archives/equities/bhavcopy/pr/PR291219.zip')$status_code == 200)</v>
      </c>
      <c r="O3227" t="str">
        <f t="shared" si="1143"/>
        <v>if (curl_fetch_memory('https://www1.nseindia.com/archives/equities/bhavcopy/pr/PR291219.zip')$status_code == 200) download.file('https://www1.nseindia.com/archives/equities/bhavcopy/pr/PR291219.zip', 'D:\\My-Shares\\source-bhavcopy-zip\\PR291219.zip')</v>
      </c>
      <c r="P3227" t="str">
        <f t="shared" si="1144"/>
        <v>if (file.exists('D:\\My-Shares\\source-bhavcopy-zip\\PR291219.zip')) {zipped_names = grep('\\.zip', unzip('D:\\My-Shares\\source-bhavcopy-zip\\PR291219.zip', list=TRUE)$Name, ignore.case=TRUE, value=TRUE); unzip(zipfile = 'D:\\My-Shares\\source-bhavcopy-zip\\PR291219.zip', exdir = 'D:\\My-Shares\\source-fno-zip', files=zipped_names);rm(zipped_names);}</v>
      </c>
      <c r="Q3227" t="str">
        <f t="shared" si="1145"/>
        <v>if (file.exists('D:\\My-Shares\\source-fno-zip\\fo29122019.zip')) {files = unzip('D:\\My-Shares\\source-fno-zip\\fo29122019.zip', list=TRUE)$Name; unzip(zipfile = 'D:\\My-Shares\\source-fno-zip\\fo29122019.zip', exdir = 'D:\\My-Shares\\source-fno-csv', files=files[grepl('^fo[0-9]{8}\\.csv|^op[0-9]{8}\\.csv',files)]);rm(files);}</v>
      </c>
      <c r="R3227" t="str">
        <f t="shared" si="1154"/>
        <v>if (file.exists('D:\\My-Shares\\source-fno-csv\\fo29122019.csv')) fo29122019 = data.table (read_csv_chunked('D:\\My-Shares\\source-fno-csv\\fo29122019.csv', DataFrameCallback$new(f), chunk_size = 5))</v>
      </c>
      <c r="S3227" t="str">
        <f t="shared" si="1155"/>
        <v>if (file.exists('D:\\My-Shares\\source-fno-csv\\op29122019.csv')) op29122019 = data.table (read_csv_chunked('D:\\My-Shares\\source-fno-csv\\op29122019.csv', DataFrameCallback$new(f), chunk_size = 5))</v>
      </c>
      <c r="T3227" t="str">
        <f t="shared" si="1156"/>
        <v>MA291219</v>
      </c>
      <c r="U3227" s="3" t="s">
        <v>24</v>
      </c>
      <c r="V3227" t="str">
        <f t="shared" si="1157"/>
        <v>https://www1.nseindia.com/archives/equities/mkt/MA291219.csv</v>
      </c>
      <c r="W3227" t="str">
        <f t="shared" si="1158"/>
        <v>MA291219 = fread('https://www1.nseindia.com/archives/equities/mkt/MA291219.csv', sep='!', header = FALSE);</v>
      </c>
      <c r="X3227" t="str">
        <f t="shared" si="1159"/>
        <v>MA291219 = MA291219[ str_detect(toupper(V1), ',NIFTY') | str_detect(toupper(V1), ',INDEX,') | str_detect(toupper(V1), ',CNX') ];</v>
      </c>
      <c r="Y3227" t="str">
        <f t="shared" si="1160"/>
        <v>MA291219 = MA291219[, c('temp', 'INDEX', 'PREVIOUS_CLOSE', 'OPEN', 'HIGH', 'LOW', 'CLOSE', 'GAIN_LOSS') := tstrsplit(V1, ',', fixed= TRUE),];</v>
      </c>
      <c r="Z3227" t="str">
        <f t="shared" si="1161"/>
        <v>MA291219 = MA291219 [ GAIN_LOSS != 'GAIN/LOSS'];</v>
      </c>
      <c r="AA3227" t="str">
        <f t="shared" si="1162"/>
        <v>if (curl_fetch_memory('https://www1.nseindia.com/archives/equities/mkt/MA291219.csv')$status_code == 200) {MA291219 = fread('https://www1.nseindia.com/archives/equities/mkt/MA291219.csv', sep='!', header = FALSE); MA291219 = MA291219[ str_detect(toupper(V1), ',NIFTY') | str_detect(toupper(V1), ',INDEX,') | str_detect(toupper(V1), ',CNX') ]; MA291219 = MA291219[, c('temp', 'INDEX', 'PREVIOUS_CLOSE', 'OPEN', 'HIGH', 'LOW', 'CLOSE', 'GAIN_LOSS') := tstrsplit(V1, ',', fixed= TRUE),]; MA291219 = MA291219 [ GAIN_LOSS != 'GAIN/LOSS'];}</v>
      </c>
      <c r="AB3227" t="str">
        <f t="shared" si="1138"/>
        <v>indices_dataDec2019</v>
      </c>
      <c r="AC3227" s="3" t="s">
        <v>32</v>
      </c>
      <c r="AD3227" t="s">
        <v>40</v>
      </c>
      <c r="AE3227" t="s">
        <v>44</v>
      </c>
      <c r="AF3227" t="str">
        <f t="shared" si="1139"/>
        <v>43828_indices_dataDec2019</v>
      </c>
      <c r="AG3227" t="str">
        <f t="shared" si="1140"/>
        <v>indices_dataDec2019.zip</v>
      </c>
      <c r="AH3227" t="str">
        <f>CONCATENATE(AF3227, " &lt;- as.data.table( extract_tables(", AB3227, ")")</f>
        <v>43828_indices_dataDec2019 &lt;- as.data.table( extract_tables(indices_dataDec2019)</v>
      </c>
      <c r="AI3227" t="str">
        <f>CONCATENATE("if (curl_fetch_memory('",AC3227,AG3227, "')$status_code == 200) download.file('", AC3227, AG3227, "', '", AD3227, AF3227, ".zip')")</f>
        <v>if (curl_fetch_memory('https://www1.nseindia.com/content/indices/indices_dataDec2019.zip')$status_code == 200) download.file('https://www1.nseindia.com/content/indices/indices_dataDec2019.zip', 'D:\\My-Shares\\source-index-wgt\\43828_indices_dataDec2019.zip')</v>
      </c>
      <c r="AJ3227" t="str">
        <f t="shared" si="1141"/>
        <v>if (file.exists('D:\\My-Shares\\source-index-wgt\\43828_indices_dataDec2019.zip') ) {files = unzip('D:\\My-Shares\\source-index-wgt\\43828_indices_dataDec2019.zip', list=TRUE)$Name; files02=files[grepl('^NIFTY_Bank*|^niftybank*',files)]; unzip(zipfile = 'D:\\My-Shares\\source-index-wgt\\43828_indices_dataDec2019.zip', exdir = 'D:\\My-Shares\\source-index-wgt-bnfpdf', files=files02); file.rename(paste('D:\\My-Shares\\source-index-wgt-bnfpdf\\', files02, sep=''), paste('D:\\My-Shares\\source-index-wgt-bnfpdf\\','43828_',files02, sep='') );pdf_43828 &lt;- as.data.table (extract_tables(paste('D:\\My-Shares\\source-index-wgt-bnfpdf\\','43828_',files02, sep='') ) ); rm(files); rm(files02)}</v>
      </c>
    </row>
    <row r="3228" spans="1:36">
      <c r="A3228" s="1">
        <v>43829</v>
      </c>
      <c r="B3228" s="2">
        <f t="shared" si="1146"/>
        <v>30</v>
      </c>
      <c r="C3228" s="2">
        <f t="shared" si="1147"/>
        <v>12</v>
      </c>
      <c r="D3228">
        <f t="shared" si="1148"/>
        <v>2019</v>
      </c>
      <c r="E3228" t="str">
        <f t="shared" si="1149"/>
        <v>19</v>
      </c>
      <c r="F3228" t="str">
        <f t="shared" si="1150"/>
        <v>PR301219.zip</v>
      </c>
      <c r="G3228" t="str">
        <f t="shared" si="1151"/>
        <v>fo30122019.zip</v>
      </c>
      <c r="H3228" t="str">
        <f t="shared" si="1152"/>
        <v>fo30122019</v>
      </c>
      <c r="I3228" t="str">
        <f t="shared" si="1153"/>
        <v>op30122019</v>
      </c>
      <c r="J3228" s="3" t="s">
        <v>6</v>
      </c>
      <c r="K3228" t="s">
        <v>13</v>
      </c>
      <c r="L3228" t="s">
        <v>14</v>
      </c>
      <c r="M3228" t="s">
        <v>17</v>
      </c>
      <c r="N3228" t="str">
        <f t="shared" si="1142"/>
        <v>if (curl_fetch_memory('https://www1.nseindia.com/archives/equities/bhavcopy/pr/PR301219.zip')$status_code == 200)</v>
      </c>
      <c r="O3228" t="str">
        <f t="shared" si="1143"/>
        <v>if (curl_fetch_memory('https://www1.nseindia.com/archives/equities/bhavcopy/pr/PR301219.zip')$status_code == 200) download.file('https://www1.nseindia.com/archives/equities/bhavcopy/pr/PR301219.zip', 'D:\\My-Shares\\source-bhavcopy-zip\\PR301219.zip')</v>
      </c>
      <c r="P3228" t="str">
        <f t="shared" si="1144"/>
        <v>if (file.exists('D:\\My-Shares\\source-bhavcopy-zip\\PR301219.zip')) {zipped_names = grep('\\.zip', unzip('D:\\My-Shares\\source-bhavcopy-zip\\PR301219.zip', list=TRUE)$Name, ignore.case=TRUE, value=TRUE); unzip(zipfile = 'D:\\My-Shares\\source-bhavcopy-zip\\PR301219.zip', exdir = 'D:\\My-Shares\\source-fno-zip', files=zipped_names);rm(zipped_names);}</v>
      </c>
      <c r="Q3228" t="str">
        <f t="shared" si="1145"/>
        <v>if (file.exists('D:\\My-Shares\\source-fno-zip\\fo30122019.zip')) {files = unzip('D:\\My-Shares\\source-fno-zip\\fo30122019.zip', list=TRUE)$Name; unzip(zipfile = 'D:\\My-Shares\\source-fno-zip\\fo30122019.zip', exdir = 'D:\\My-Shares\\source-fno-csv', files=files[grepl('^fo[0-9]{8}\\.csv|^op[0-9]{8}\\.csv',files)]);rm(files);}</v>
      </c>
      <c r="R3228" t="str">
        <f t="shared" si="1154"/>
        <v>if (file.exists('D:\\My-Shares\\source-fno-csv\\fo30122019.csv')) fo30122019 = data.table (read_csv_chunked('D:\\My-Shares\\source-fno-csv\\fo30122019.csv', DataFrameCallback$new(f), chunk_size = 5))</v>
      </c>
      <c r="S3228" t="str">
        <f t="shared" si="1155"/>
        <v>if (file.exists('D:\\My-Shares\\source-fno-csv\\op30122019.csv')) op30122019 = data.table (read_csv_chunked('D:\\My-Shares\\source-fno-csv\\op30122019.csv', DataFrameCallback$new(f), chunk_size = 5))</v>
      </c>
      <c r="T3228" t="str">
        <f t="shared" si="1156"/>
        <v>MA301219</v>
      </c>
      <c r="U3228" s="3" t="s">
        <v>24</v>
      </c>
      <c r="V3228" t="str">
        <f t="shared" si="1157"/>
        <v>https://www1.nseindia.com/archives/equities/mkt/MA301219.csv</v>
      </c>
      <c r="W3228" t="str">
        <f t="shared" si="1158"/>
        <v>MA301219 = fread('https://www1.nseindia.com/archives/equities/mkt/MA301219.csv', sep='!', header = FALSE);</v>
      </c>
      <c r="X3228" t="str">
        <f t="shared" si="1159"/>
        <v>MA301219 = MA301219[ str_detect(toupper(V1), ',NIFTY') | str_detect(toupper(V1), ',INDEX,') | str_detect(toupper(V1), ',CNX') ];</v>
      </c>
      <c r="Y3228" t="str">
        <f t="shared" si="1160"/>
        <v>MA301219 = MA301219[, c('temp', 'INDEX', 'PREVIOUS_CLOSE', 'OPEN', 'HIGH', 'LOW', 'CLOSE', 'GAIN_LOSS') := tstrsplit(V1, ',', fixed= TRUE),];</v>
      </c>
      <c r="Z3228" t="str">
        <f t="shared" si="1161"/>
        <v>MA301219 = MA301219 [ GAIN_LOSS != 'GAIN/LOSS'];</v>
      </c>
      <c r="AA3228" t="str">
        <f t="shared" si="1162"/>
        <v>if (curl_fetch_memory('https://www1.nseindia.com/archives/equities/mkt/MA301219.csv')$status_code == 200) {MA301219 = fread('https://www1.nseindia.com/archives/equities/mkt/MA301219.csv', sep='!', header = FALSE); MA301219 = MA301219[ str_detect(toupper(V1), ',NIFTY') | str_detect(toupper(V1), ',INDEX,') | str_detect(toupper(V1), ',CNX') ]; MA301219 = MA301219[, c('temp', 'INDEX', 'PREVIOUS_CLOSE', 'OPEN', 'HIGH', 'LOW', 'CLOSE', 'GAIN_LOSS') := tstrsplit(V1, ',', fixed= TRUE),]; MA301219 = MA301219 [ GAIN_LOSS != 'GAIN/LOSS'];}</v>
      </c>
      <c r="AB3228" t="str">
        <f t="shared" si="1138"/>
        <v>indices_dataDec2019</v>
      </c>
      <c r="AC3228" s="3" t="s">
        <v>32</v>
      </c>
      <c r="AD3228" t="s">
        <v>40</v>
      </c>
      <c r="AE3228" t="s">
        <v>44</v>
      </c>
      <c r="AF3228" t="str">
        <f t="shared" si="1139"/>
        <v>43829_indices_dataDec2019</v>
      </c>
      <c r="AG3228" t="str">
        <f t="shared" si="1140"/>
        <v>indices_dataDec2019.zip</v>
      </c>
      <c r="AH3228" t="str">
        <f>CONCATENATE(AF3228, " &lt;- as.data.table( extract_tables(", AB3228, ")")</f>
        <v>43829_indices_dataDec2019 &lt;- as.data.table( extract_tables(indices_dataDec2019)</v>
      </c>
      <c r="AI3228" t="str">
        <f>CONCATENATE("if (curl_fetch_memory('",AC3228,AG3228, "')$status_code == 200) download.file('", AC3228, AG3228, "', '", AD3228, AF3228, ".zip')")</f>
        <v>if (curl_fetch_memory('https://www1.nseindia.com/content/indices/indices_dataDec2019.zip')$status_code == 200) download.file('https://www1.nseindia.com/content/indices/indices_dataDec2019.zip', 'D:\\My-Shares\\source-index-wgt\\43829_indices_dataDec2019.zip')</v>
      </c>
      <c r="AJ3228" t="str">
        <f t="shared" si="1141"/>
        <v>if (file.exists('D:\\My-Shares\\source-index-wgt\\43829_indices_dataDec2019.zip') ) {files = unzip('D:\\My-Shares\\source-index-wgt\\43829_indices_dataDec2019.zip', list=TRUE)$Name; files02=files[grepl('^NIFTY_Bank*|^niftybank*',files)]; unzip(zipfile = 'D:\\My-Shares\\source-index-wgt\\43829_indices_dataDec2019.zip', exdir = 'D:\\My-Shares\\source-index-wgt-bnfpdf', files=files02); file.rename(paste('D:\\My-Shares\\source-index-wgt-bnfpdf\\', files02, sep=''), paste('D:\\My-Shares\\source-index-wgt-bnfpdf\\','43829_',files02, sep='') );pdf_43829 &lt;- as.data.table (extract_tables(paste('D:\\My-Shares\\source-index-wgt-bnfpdf\\','43829_',files02, sep='') ) ); rm(files); rm(files02)}</v>
      </c>
    </row>
    <row r="3229" spans="1:36">
      <c r="A3229" s="1">
        <v>43830</v>
      </c>
      <c r="B3229" s="2">
        <f t="shared" si="1146"/>
        <v>31</v>
      </c>
      <c r="C3229" s="2">
        <f t="shared" si="1147"/>
        <v>12</v>
      </c>
      <c r="D3229">
        <f t="shared" si="1148"/>
        <v>2019</v>
      </c>
      <c r="E3229" t="str">
        <f t="shared" si="1149"/>
        <v>19</v>
      </c>
      <c r="F3229" t="str">
        <f t="shared" si="1150"/>
        <v>PR311219.zip</v>
      </c>
      <c r="G3229" t="str">
        <f t="shared" si="1151"/>
        <v>fo31122019.zip</v>
      </c>
      <c r="H3229" t="str">
        <f t="shared" si="1152"/>
        <v>fo31122019</v>
      </c>
      <c r="I3229" t="str">
        <f t="shared" si="1153"/>
        <v>op31122019</v>
      </c>
      <c r="J3229" s="3" t="s">
        <v>6</v>
      </c>
      <c r="K3229" t="s">
        <v>13</v>
      </c>
      <c r="L3229" t="s">
        <v>14</v>
      </c>
      <c r="M3229" t="s">
        <v>17</v>
      </c>
      <c r="N3229" t="str">
        <f t="shared" si="1142"/>
        <v>if (curl_fetch_memory('https://www1.nseindia.com/archives/equities/bhavcopy/pr/PR311219.zip')$status_code == 200)</v>
      </c>
      <c r="O3229" t="str">
        <f t="shared" si="1143"/>
        <v>if (curl_fetch_memory('https://www1.nseindia.com/archives/equities/bhavcopy/pr/PR311219.zip')$status_code == 200) download.file('https://www1.nseindia.com/archives/equities/bhavcopy/pr/PR311219.zip', 'D:\\My-Shares\\source-bhavcopy-zip\\PR311219.zip')</v>
      </c>
      <c r="P3229" t="str">
        <f t="shared" si="1144"/>
        <v>if (file.exists('D:\\My-Shares\\source-bhavcopy-zip\\PR311219.zip')) {zipped_names = grep('\\.zip', unzip('D:\\My-Shares\\source-bhavcopy-zip\\PR311219.zip', list=TRUE)$Name, ignore.case=TRUE, value=TRUE); unzip(zipfile = 'D:\\My-Shares\\source-bhavcopy-zip\\PR311219.zip', exdir = 'D:\\My-Shares\\source-fno-zip', files=zipped_names);rm(zipped_names);}</v>
      </c>
      <c r="Q3229" t="str">
        <f t="shared" si="1145"/>
        <v>if (file.exists('D:\\My-Shares\\source-fno-zip\\fo31122019.zip')) {files = unzip('D:\\My-Shares\\source-fno-zip\\fo31122019.zip', list=TRUE)$Name; unzip(zipfile = 'D:\\My-Shares\\source-fno-zip\\fo31122019.zip', exdir = 'D:\\My-Shares\\source-fno-csv', files=files[grepl('^fo[0-9]{8}\\.csv|^op[0-9]{8}\\.csv',files)]);rm(files);}</v>
      </c>
      <c r="R3229" t="str">
        <f t="shared" si="1154"/>
        <v>if (file.exists('D:\\My-Shares\\source-fno-csv\\fo31122019.csv')) fo31122019 = data.table (read_csv_chunked('D:\\My-Shares\\source-fno-csv\\fo31122019.csv', DataFrameCallback$new(f), chunk_size = 5))</v>
      </c>
      <c r="S3229" t="str">
        <f t="shared" si="1155"/>
        <v>if (file.exists('D:\\My-Shares\\source-fno-csv\\op31122019.csv')) op31122019 = data.table (read_csv_chunked('D:\\My-Shares\\source-fno-csv\\op31122019.csv', DataFrameCallback$new(f), chunk_size = 5))</v>
      </c>
      <c r="T3229" t="str">
        <f t="shared" si="1156"/>
        <v>MA311219</v>
      </c>
      <c r="U3229" s="3" t="s">
        <v>24</v>
      </c>
      <c r="V3229" t="str">
        <f t="shared" si="1157"/>
        <v>https://www1.nseindia.com/archives/equities/mkt/MA311219.csv</v>
      </c>
      <c r="W3229" t="str">
        <f t="shared" si="1158"/>
        <v>MA311219 = fread('https://www1.nseindia.com/archives/equities/mkt/MA311219.csv', sep='!', header = FALSE);</v>
      </c>
      <c r="X3229" t="str">
        <f t="shared" si="1159"/>
        <v>MA311219 = MA311219[ str_detect(toupper(V1), ',NIFTY') | str_detect(toupper(V1), ',INDEX,') | str_detect(toupper(V1), ',CNX') ];</v>
      </c>
      <c r="Y3229" t="str">
        <f t="shared" si="1160"/>
        <v>MA311219 = MA311219[, c('temp', 'INDEX', 'PREVIOUS_CLOSE', 'OPEN', 'HIGH', 'LOW', 'CLOSE', 'GAIN_LOSS') := tstrsplit(V1, ',', fixed= TRUE),];</v>
      </c>
      <c r="Z3229" t="str">
        <f t="shared" si="1161"/>
        <v>MA311219 = MA311219 [ GAIN_LOSS != 'GAIN/LOSS'];</v>
      </c>
      <c r="AA3229" t="str">
        <f t="shared" si="1162"/>
        <v>if (curl_fetch_memory('https://www1.nseindia.com/archives/equities/mkt/MA311219.csv')$status_code == 200) {MA311219 = fread('https://www1.nseindia.com/archives/equities/mkt/MA311219.csv', sep='!', header = FALSE); MA311219 = MA311219[ str_detect(toupper(V1), ',NIFTY') | str_detect(toupper(V1), ',INDEX,') | str_detect(toupper(V1), ',CNX') ]; MA311219 = MA311219[, c('temp', 'INDEX', 'PREVIOUS_CLOSE', 'OPEN', 'HIGH', 'LOW', 'CLOSE', 'GAIN_LOSS') := tstrsplit(V1, ',', fixed= TRUE),]; MA311219 = MA311219 [ GAIN_LOSS != 'GAIN/LOSS'];}</v>
      </c>
      <c r="AB3229" t="str">
        <f t="shared" si="1138"/>
        <v>indices_dataDec2019</v>
      </c>
      <c r="AC3229" s="3" t="s">
        <v>32</v>
      </c>
      <c r="AD3229" t="s">
        <v>40</v>
      </c>
      <c r="AE3229" t="s">
        <v>44</v>
      </c>
      <c r="AF3229" t="str">
        <f t="shared" si="1139"/>
        <v>43830_indices_dataDec2019</v>
      </c>
      <c r="AG3229" t="str">
        <f t="shared" si="1140"/>
        <v>indices_dataDec2019.zip</v>
      </c>
      <c r="AH3229" t="str">
        <f>CONCATENATE(AF3229, " &lt;- as.data.table( extract_tables(", AB3229, ")")</f>
        <v>43830_indices_dataDec2019 &lt;- as.data.table( extract_tables(indices_dataDec2019)</v>
      </c>
      <c r="AI3229" t="str">
        <f>CONCATENATE("if (curl_fetch_memory('",AC3229,AG3229, "')$status_code == 200) download.file('", AC3229, AG3229, "', '", AD3229, AF3229, ".zip')")</f>
        <v>if (curl_fetch_memory('https://www1.nseindia.com/content/indices/indices_dataDec2019.zip')$status_code == 200) download.file('https://www1.nseindia.com/content/indices/indices_dataDec2019.zip', 'D:\\My-Shares\\source-index-wgt\\43830_indices_dataDec2019.zip')</v>
      </c>
      <c r="AJ3229" t="str">
        <f t="shared" si="1141"/>
        <v>if (file.exists('D:\\My-Shares\\source-index-wgt\\43830_indices_dataDec2019.zip') ) {files = unzip('D:\\My-Shares\\source-index-wgt\\43830_indices_dataDec2019.zip', list=TRUE)$Name; files02=files[grepl('^NIFTY_Bank*|^niftybank*',files)]; unzip(zipfile = 'D:\\My-Shares\\source-index-wgt\\43830_indices_dataDec2019.zip', exdir = 'D:\\My-Shares\\source-index-wgt-bnfpdf', files=files02); file.rename(paste('D:\\My-Shares\\source-index-wgt-bnfpdf\\', files02, sep=''), paste('D:\\My-Shares\\source-index-wgt-bnfpdf\\','43830_',files02, sep='') );pdf_43830 &lt;- as.data.table (extract_tables(paste('D:\\My-Shares\\source-index-wgt-bnfpdf\\','43830_',files02, sep='') ) ); rm(files); rm(files02)}</v>
      </c>
    </row>
    <row r="3230" spans="1:36">
      <c r="A3230" s="1">
        <v>43831</v>
      </c>
      <c r="B3230" s="2">
        <f t="shared" si="1146"/>
        <v>1</v>
      </c>
      <c r="C3230" s="2">
        <f t="shared" si="1147"/>
        <v>1</v>
      </c>
      <c r="D3230">
        <f t="shared" si="1148"/>
        <v>2020</v>
      </c>
      <c r="E3230" t="str">
        <f t="shared" si="1149"/>
        <v>20</v>
      </c>
      <c r="F3230" t="str">
        <f t="shared" si="1150"/>
        <v>PR010120.zip</v>
      </c>
      <c r="G3230" t="str">
        <f t="shared" si="1151"/>
        <v>fo01012020.zip</v>
      </c>
      <c r="H3230" t="str">
        <f t="shared" si="1152"/>
        <v>fo01012020</v>
      </c>
      <c r="I3230" t="str">
        <f t="shared" si="1153"/>
        <v>op01012020</v>
      </c>
      <c r="J3230" s="3" t="s">
        <v>6</v>
      </c>
      <c r="K3230" t="s">
        <v>13</v>
      </c>
      <c r="L3230" t="s">
        <v>14</v>
      </c>
      <c r="M3230" t="s">
        <v>17</v>
      </c>
      <c r="N3230" t="str">
        <f t="shared" si="1142"/>
        <v>if (curl_fetch_memory('https://www1.nseindia.com/archives/equities/bhavcopy/pr/PR010120.zip')$status_code == 200)</v>
      </c>
      <c r="O3230" t="str">
        <f t="shared" si="1143"/>
        <v>if (curl_fetch_memory('https://www1.nseindia.com/archives/equities/bhavcopy/pr/PR010120.zip')$status_code == 200) download.file('https://www1.nseindia.com/archives/equities/bhavcopy/pr/PR010120.zip', 'D:\\My-Shares\\source-bhavcopy-zip\\PR010120.zip')</v>
      </c>
      <c r="P3230" t="str">
        <f t="shared" si="1144"/>
        <v>if (file.exists('D:\\My-Shares\\source-bhavcopy-zip\\PR010120.zip')) {zipped_names = grep('\\.zip', unzip('D:\\My-Shares\\source-bhavcopy-zip\\PR010120.zip', list=TRUE)$Name, ignore.case=TRUE, value=TRUE); unzip(zipfile = 'D:\\My-Shares\\source-bhavcopy-zip\\PR010120.zip', exdir = 'D:\\My-Shares\\source-fno-zip', files=zipped_names);rm(zipped_names);}</v>
      </c>
      <c r="Q3230" t="str">
        <f t="shared" si="1145"/>
        <v>if (file.exists('D:\\My-Shares\\source-fno-zip\\fo01012020.zip')) {files = unzip('D:\\My-Shares\\source-fno-zip\\fo01012020.zip', list=TRUE)$Name; unzip(zipfile = 'D:\\My-Shares\\source-fno-zip\\fo01012020.zip', exdir = 'D:\\My-Shares\\source-fno-csv', files=files[grepl('^fo[0-9]{8}\\.csv|^op[0-9]{8}\\.csv',files)]);rm(files);}</v>
      </c>
      <c r="R3230" t="str">
        <f t="shared" si="1154"/>
        <v>if (file.exists('D:\\My-Shares\\source-fno-csv\\fo01012020.csv')) fo01012020 = data.table (read_csv_chunked('D:\\My-Shares\\source-fno-csv\\fo01012020.csv', DataFrameCallback$new(f), chunk_size = 5))</v>
      </c>
      <c r="S3230" t="str">
        <f t="shared" si="1155"/>
        <v>if (file.exists('D:\\My-Shares\\source-fno-csv\\op01012020.csv')) op01012020 = data.table (read_csv_chunked('D:\\My-Shares\\source-fno-csv\\op01012020.csv', DataFrameCallback$new(f), chunk_size = 5))</v>
      </c>
      <c r="T3230" t="str">
        <f t="shared" si="1156"/>
        <v>MA010120</v>
      </c>
      <c r="U3230" s="3" t="s">
        <v>24</v>
      </c>
      <c r="V3230" t="str">
        <f t="shared" si="1157"/>
        <v>https://www1.nseindia.com/archives/equities/mkt/MA010120.csv</v>
      </c>
      <c r="W3230" t="str">
        <f t="shared" si="1158"/>
        <v>MA010120 = fread('https://www1.nseindia.com/archives/equities/mkt/MA010120.csv', sep='!', header = FALSE);</v>
      </c>
      <c r="X3230" t="str">
        <f t="shared" si="1159"/>
        <v>MA010120 = MA010120[ str_detect(toupper(V1), ',NIFTY') | str_detect(toupper(V1), ',INDEX,') | str_detect(toupper(V1), ',CNX') ];</v>
      </c>
      <c r="Y3230" t="str">
        <f t="shared" si="1160"/>
        <v>MA010120 = MA010120[, c('temp', 'INDEX', 'PREVIOUS_CLOSE', 'OPEN', 'HIGH', 'LOW', 'CLOSE', 'GAIN_LOSS') := tstrsplit(V1, ',', fixed= TRUE),];</v>
      </c>
      <c r="Z3230" t="str">
        <f t="shared" si="1161"/>
        <v>MA010120 = MA010120 [ GAIN_LOSS != 'GAIN/LOSS'];</v>
      </c>
      <c r="AA3230" t="str">
        <f t="shared" si="1162"/>
        <v>if (curl_fetch_memory('https://www1.nseindia.com/archives/equities/mkt/MA010120.csv')$status_code == 200) {MA010120 = fread('https://www1.nseindia.com/archives/equities/mkt/MA010120.csv', sep='!', header = FALSE); MA010120 = MA010120[ str_detect(toupper(V1), ',NIFTY') | str_detect(toupper(V1), ',INDEX,') | str_detect(toupper(V1), ',CNX') ]; MA010120 = MA010120[, c('temp', 'INDEX', 'PREVIOUS_CLOSE', 'OPEN', 'HIGH', 'LOW', 'CLOSE', 'GAIN_LOSS') := tstrsplit(V1, ',', fixed= TRUE),]; MA010120 = MA010120 [ GAIN_LOSS != 'GAIN/LOSS'];}</v>
      </c>
      <c r="AB3230" t="str">
        <f t="shared" si="1138"/>
        <v>indices_dataJan2020</v>
      </c>
      <c r="AC3230" s="3" t="s">
        <v>32</v>
      </c>
      <c r="AD3230" t="s">
        <v>40</v>
      </c>
      <c r="AE3230" t="s">
        <v>44</v>
      </c>
      <c r="AF3230" t="str">
        <f t="shared" si="1139"/>
        <v>43831_indices_dataJan2020</v>
      </c>
      <c r="AG3230" t="str">
        <f t="shared" si="1140"/>
        <v>indices_dataJan2020.zip</v>
      </c>
      <c r="AH3230" t="str">
        <f>CONCATENATE(AF3230, " &lt;- as.data.table( extract_tables(", AB3230, ")")</f>
        <v>43831_indices_dataJan2020 &lt;- as.data.table( extract_tables(indices_dataJan2020)</v>
      </c>
      <c r="AI3230" t="str">
        <f>CONCATENATE("if (curl_fetch_memory('",AC3230,AG3230, "')$status_code == 200) download.file('", AC3230, AG3230, "', '", AD3230, AF3230, ".zip')")</f>
        <v>if (curl_fetch_memory('https://www1.nseindia.com/content/indices/indices_dataJan2020.zip')$status_code == 200) download.file('https://www1.nseindia.com/content/indices/indices_dataJan2020.zip', 'D:\\My-Shares\\source-index-wgt\\43831_indices_dataJan2020.zip')</v>
      </c>
      <c r="AJ3230" t="str">
        <f t="shared" si="1141"/>
        <v>if (file.exists('D:\\My-Shares\\source-index-wgt\\43831_indices_dataJan2020.zip') ) {files = unzip('D:\\My-Shares\\source-index-wgt\\43831_indices_dataJan2020.zip', list=TRUE)$Name; files02=files[grepl('^NIFTY_Bank*|^niftybank*',files)]; unzip(zipfile = 'D:\\My-Shares\\source-index-wgt\\43831_indices_dataJan2020.zip', exdir = 'D:\\My-Shares\\source-index-wgt-bnfpdf', files=files02); file.rename(paste('D:\\My-Shares\\source-index-wgt-bnfpdf\\', files02, sep=''), paste('D:\\My-Shares\\source-index-wgt-bnfpdf\\','43831_',files02, sep='') );pdf_43831 &lt;- as.data.table (extract_tables(paste('D:\\My-Shares\\source-index-wgt-bnfpdf\\','43831_',files02, sep='') ) ); rm(files); rm(files02)}</v>
      </c>
    </row>
    <row r="3231" spans="1:36">
      <c r="A3231" s="1">
        <v>43832</v>
      </c>
      <c r="B3231" s="2">
        <f t="shared" si="1146"/>
        <v>2</v>
      </c>
      <c r="C3231" s="2">
        <f t="shared" si="1147"/>
        <v>1</v>
      </c>
      <c r="D3231">
        <f t="shared" si="1148"/>
        <v>2020</v>
      </c>
      <c r="E3231" t="str">
        <f t="shared" si="1149"/>
        <v>20</v>
      </c>
      <c r="F3231" t="str">
        <f t="shared" si="1150"/>
        <v>PR020120.zip</v>
      </c>
      <c r="G3231" t="str">
        <f t="shared" si="1151"/>
        <v>fo02012020.zip</v>
      </c>
      <c r="H3231" t="str">
        <f t="shared" si="1152"/>
        <v>fo02012020</v>
      </c>
      <c r="I3231" t="str">
        <f t="shared" si="1153"/>
        <v>op02012020</v>
      </c>
      <c r="J3231" s="3" t="s">
        <v>6</v>
      </c>
      <c r="K3231" t="s">
        <v>13</v>
      </c>
      <c r="L3231" t="s">
        <v>14</v>
      </c>
      <c r="M3231" t="s">
        <v>17</v>
      </c>
      <c r="N3231" t="str">
        <f t="shared" si="1142"/>
        <v>if (curl_fetch_memory('https://www1.nseindia.com/archives/equities/bhavcopy/pr/PR020120.zip')$status_code == 200)</v>
      </c>
      <c r="O3231" t="str">
        <f t="shared" si="1143"/>
        <v>if (curl_fetch_memory('https://www1.nseindia.com/archives/equities/bhavcopy/pr/PR020120.zip')$status_code == 200) download.file('https://www1.nseindia.com/archives/equities/bhavcopy/pr/PR020120.zip', 'D:\\My-Shares\\source-bhavcopy-zip\\PR020120.zip')</v>
      </c>
      <c r="P3231" t="str">
        <f t="shared" si="1144"/>
        <v>if (file.exists('D:\\My-Shares\\source-bhavcopy-zip\\PR020120.zip')) {zipped_names = grep('\\.zip', unzip('D:\\My-Shares\\source-bhavcopy-zip\\PR020120.zip', list=TRUE)$Name, ignore.case=TRUE, value=TRUE); unzip(zipfile = 'D:\\My-Shares\\source-bhavcopy-zip\\PR020120.zip', exdir = 'D:\\My-Shares\\source-fno-zip', files=zipped_names);rm(zipped_names);}</v>
      </c>
      <c r="Q3231" t="str">
        <f t="shared" si="1145"/>
        <v>if (file.exists('D:\\My-Shares\\source-fno-zip\\fo02012020.zip')) {files = unzip('D:\\My-Shares\\source-fno-zip\\fo02012020.zip', list=TRUE)$Name; unzip(zipfile = 'D:\\My-Shares\\source-fno-zip\\fo02012020.zip', exdir = 'D:\\My-Shares\\source-fno-csv', files=files[grepl('^fo[0-9]{8}\\.csv|^op[0-9]{8}\\.csv',files)]);rm(files);}</v>
      </c>
      <c r="R3231" t="str">
        <f t="shared" si="1154"/>
        <v>if (file.exists('D:\\My-Shares\\source-fno-csv\\fo02012020.csv')) fo02012020 = data.table (read_csv_chunked('D:\\My-Shares\\source-fno-csv\\fo02012020.csv', DataFrameCallback$new(f), chunk_size = 5))</v>
      </c>
      <c r="S3231" t="str">
        <f t="shared" si="1155"/>
        <v>if (file.exists('D:\\My-Shares\\source-fno-csv\\op02012020.csv')) op02012020 = data.table (read_csv_chunked('D:\\My-Shares\\source-fno-csv\\op02012020.csv', DataFrameCallback$new(f), chunk_size = 5))</v>
      </c>
      <c r="T3231" t="str">
        <f t="shared" si="1156"/>
        <v>MA020120</v>
      </c>
      <c r="U3231" s="3" t="s">
        <v>24</v>
      </c>
      <c r="V3231" t="str">
        <f t="shared" si="1157"/>
        <v>https://www1.nseindia.com/archives/equities/mkt/MA020120.csv</v>
      </c>
      <c r="W3231" t="str">
        <f t="shared" si="1158"/>
        <v>MA020120 = fread('https://www1.nseindia.com/archives/equities/mkt/MA020120.csv', sep='!', header = FALSE);</v>
      </c>
      <c r="X3231" t="str">
        <f t="shared" si="1159"/>
        <v>MA020120 = MA020120[ str_detect(toupper(V1), ',NIFTY') | str_detect(toupper(V1), ',INDEX,') | str_detect(toupper(V1), ',CNX') ];</v>
      </c>
      <c r="Y3231" t="str">
        <f t="shared" si="1160"/>
        <v>MA020120 = MA020120[, c('temp', 'INDEX', 'PREVIOUS_CLOSE', 'OPEN', 'HIGH', 'LOW', 'CLOSE', 'GAIN_LOSS') := tstrsplit(V1, ',', fixed= TRUE),];</v>
      </c>
      <c r="Z3231" t="str">
        <f t="shared" si="1161"/>
        <v>MA020120 = MA020120 [ GAIN_LOSS != 'GAIN/LOSS'];</v>
      </c>
      <c r="AA3231" t="str">
        <f t="shared" si="1162"/>
        <v>if (curl_fetch_memory('https://www1.nseindia.com/archives/equities/mkt/MA020120.csv')$status_code == 200) {MA020120 = fread('https://www1.nseindia.com/archives/equities/mkt/MA020120.csv', sep='!', header = FALSE); MA020120 = MA020120[ str_detect(toupper(V1), ',NIFTY') | str_detect(toupper(V1), ',INDEX,') | str_detect(toupper(V1), ',CNX') ]; MA020120 = MA020120[, c('temp', 'INDEX', 'PREVIOUS_CLOSE', 'OPEN', 'HIGH', 'LOW', 'CLOSE', 'GAIN_LOSS') := tstrsplit(V1, ',', fixed= TRUE),]; MA020120 = MA020120 [ GAIN_LOSS != 'GAIN/LOSS'];}</v>
      </c>
      <c r="AB3231" t="str">
        <f t="shared" si="1138"/>
        <v>indices_dataJan2020</v>
      </c>
      <c r="AC3231" s="3" t="s">
        <v>32</v>
      </c>
      <c r="AD3231" t="s">
        <v>40</v>
      </c>
      <c r="AE3231" t="s">
        <v>44</v>
      </c>
      <c r="AF3231" t="str">
        <f t="shared" si="1139"/>
        <v>43832_indices_dataJan2020</v>
      </c>
      <c r="AG3231" t="str">
        <f t="shared" si="1140"/>
        <v>indices_dataJan2020.zip</v>
      </c>
      <c r="AH3231" t="str">
        <f>CONCATENATE(AF3231, " &lt;- as.data.table( extract_tables(", AB3231, ")")</f>
        <v>43832_indices_dataJan2020 &lt;- as.data.table( extract_tables(indices_dataJan2020)</v>
      </c>
      <c r="AI3231" t="str">
        <f>CONCATENATE("if (curl_fetch_memory('",AC3231,AG3231, "')$status_code == 200) download.file('", AC3231, AG3231, "', '", AD3231, AF3231, ".zip')")</f>
        <v>if (curl_fetch_memory('https://www1.nseindia.com/content/indices/indices_dataJan2020.zip')$status_code == 200) download.file('https://www1.nseindia.com/content/indices/indices_dataJan2020.zip', 'D:\\My-Shares\\source-index-wgt\\43832_indices_dataJan2020.zip')</v>
      </c>
      <c r="AJ3231" t="str">
        <f t="shared" si="1141"/>
        <v>if (file.exists('D:\\My-Shares\\source-index-wgt\\43832_indices_dataJan2020.zip') ) {files = unzip('D:\\My-Shares\\source-index-wgt\\43832_indices_dataJan2020.zip', list=TRUE)$Name; files02=files[grepl('^NIFTY_Bank*|^niftybank*',files)]; unzip(zipfile = 'D:\\My-Shares\\source-index-wgt\\43832_indices_dataJan2020.zip', exdir = 'D:\\My-Shares\\source-index-wgt-bnfpdf', files=files02); file.rename(paste('D:\\My-Shares\\source-index-wgt-bnfpdf\\', files02, sep=''), paste('D:\\My-Shares\\source-index-wgt-bnfpdf\\','43832_',files02, sep='') );pdf_43832 &lt;- as.data.table (extract_tables(paste('D:\\My-Shares\\source-index-wgt-bnfpdf\\','43832_',files02, sep='') ) ); rm(files); rm(files02)}</v>
      </c>
    </row>
    <row r="3232" spans="1:36">
      <c r="A3232" s="1">
        <v>43833</v>
      </c>
      <c r="B3232" s="2">
        <f t="shared" si="1146"/>
        <v>3</v>
      </c>
      <c r="C3232" s="2">
        <f t="shared" si="1147"/>
        <v>1</v>
      </c>
      <c r="D3232">
        <f t="shared" si="1148"/>
        <v>2020</v>
      </c>
      <c r="E3232" t="str">
        <f t="shared" si="1149"/>
        <v>20</v>
      </c>
      <c r="F3232" t="str">
        <f t="shared" si="1150"/>
        <v>PR030120.zip</v>
      </c>
      <c r="G3232" t="str">
        <f t="shared" si="1151"/>
        <v>fo03012020.zip</v>
      </c>
      <c r="H3232" t="str">
        <f t="shared" si="1152"/>
        <v>fo03012020</v>
      </c>
      <c r="I3232" t="str">
        <f t="shared" si="1153"/>
        <v>op03012020</v>
      </c>
      <c r="J3232" s="3" t="s">
        <v>6</v>
      </c>
      <c r="K3232" t="s">
        <v>13</v>
      </c>
      <c r="L3232" t="s">
        <v>14</v>
      </c>
      <c r="M3232" t="s">
        <v>17</v>
      </c>
      <c r="N3232" t="str">
        <f t="shared" si="1142"/>
        <v>if (curl_fetch_memory('https://www1.nseindia.com/archives/equities/bhavcopy/pr/PR030120.zip')$status_code == 200)</v>
      </c>
      <c r="O3232" t="str">
        <f t="shared" si="1143"/>
        <v>if (curl_fetch_memory('https://www1.nseindia.com/archives/equities/bhavcopy/pr/PR030120.zip')$status_code == 200) download.file('https://www1.nseindia.com/archives/equities/bhavcopy/pr/PR030120.zip', 'D:\\My-Shares\\source-bhavcopy-zip\\PR030120.zip')</v>
      </c>
      <c r="P3232" t="str">
        <f t="shared" si="1144"/>
        <v>if (file.exists('D:\\My-Shares\\source-bhavcopy-zip\\PR030120.zip')) {zipped_names = grep('\\.zip', unzip('D:\\My-Shares\\source-bhavcopy-zip\\PR030120.zip', list=TRUE)$Name, ignore.case=TRUE, value=TRUE); unzip(zipfile = 'D:\\My-Shares\\source-bhavcopy-zip\\PR030120.zip', exdir = 'D:\\My-Shares\\source-fno-zip', files=zipped_names);rm(zipped_names);}</v>
      </c>
      <c r="Q3232" t="str">
        <f t="shared" si="1145"/>
        <v>if (file.exists('D:\\My-Shares\\source-fno-zip\\fo03012020.zip')) {files = unzip('D:\\My-Shares\\source-fno-zip\\fo03012020.zip', list=TRUE)$Name; unzip(zipfile = 'D:\\My-Shares\\source-fno-zip\\fo03012020.zip', exdir = 'D:\\My-Shares\\source-fno-csv', files=files[grepl('^fo[0-9]{8}\\.csv|^op[0-9]{8}\\.csv',files)]);rm(files);}</v>
      </c>
      <c r="R3232" t="str">
        <f t="shared" si="1154"/>
        <v>if (file.exists('D:\\My-Shares\\source-fno-csv\\fo03012020.csv')) fo03012020 = data.table (read_csv_chunked('D:\\My-Shares\\source-fno-csv\\fo03012020.csv', DataFrameCallback$new(f), chunk_size = 5))</v>
      </c>
      <c r="S3232" t="str">
        <f t="shared" si="1155"/>
        <v>if (file.exists('D:\\My-Shares\\source-fno-csv\\op03012020.csv')) op03012020 = data.table (read_csv_chunked('D:\\My-Shares\\source-fno-csv\\op03012020.csv', DataFrameCallback$new(f), chunk_size = 5))</v>
      </c>
      <c r="T3232" t="str">
        <f t="shared" si="1156"/>
        <v>MA030120</v>
      </c>
      <c r="U3232" s="3" t="s">
        <v>24</v>
      </c>
      <c r="V3232" t="str">
        <f t="shared" si="1157"/>
        <v>https://www1.nseindia.com/archives/equities/mkt/MA030120.csv</v>
      </c>
      <c r="W3232" t="str">
        <f t="shared" si="1158"/>
        <v>MA030120 = fread('https://www1.nseindia.com/archives/equities/mkt/MA030120.csv', sep='!', header = FALSE);</v>
      </c>
      <c r="X3232" t="str">
        <f t="shared" si="1159"/>
        <v>MA030120 = MA030120[ str_detect(toupper(V1), ',NIFTY') | str_detect(toupper(V1), ',INDEX,') | str_detect(toupper(V1), ',CNX') ];</v>
      </c>
      <c r="Y3232" t="str">
        <f t="shared" si="1160"/>
        <v>MA030120 = MA030120[, c('temp', 'INDEX', 'PREVIOUS_CLOSE', 'OPEN', 'HIGH', 'LOW', 'CLOSE', 'GAIN_LOSS') := tstrsplit(V1, ',', fixed= TRUE),];</v>
      </c>
      <c r="Z3232" t="str">
        <f t="shared" si="1161"/>
        <v>MA030120 = MA030120 [ GAIN_LOSS != 'GAIN/LOSS'];</v>
      </c>
      <c r="AA3232" t="str">
        <f t="shared" si="1162"/>
        <v>if (curl_fetch_memory('https://www1.nseindia.com/archives/equities/mkt/MA030120.csv')$status_code == 200) {MA030120 = fread('https://www1.nseindia.com/archives/equities/mkt/MA030120.csv', sep='!', header = FALSE); MA030120 = MA030120[ str_detect(toupper(V1), ',NIFTY') | str_detect(toupper(V1), ',INDEX,') | str_detect(toupper(V1), ',CNX') ]; MA030120 = MA030120[, c('temp', 'INDEX', 'PREVIOUS_CLOSE', 'OPEN', 'HIGH', 'LOW', 'CLOSE', 'GAIN_LOSS') := tstrsplit(V1, ',', fixed= TRUE),]; MA030120 = MA030120 [ GAIN_LOSS != 'GAIN/LOSS'];}</v>
      </c>
      <c r="AB3232" t="str">
        <f t="shared" si="1138"/>
        <v>indices_dataJan2020</v>
      </c>
      <c r="AC3232" s="3" t="s">
        <v>32</v>
      </c>
      <c r="AD3232" t="s">
        <v>40</v>
      </c>
      <c r="AE3232" t="s">
        <v>44</v>
      </c>
      <c r="AF3232" t="str">
        <f t="shared" si="1139"/>
        <v>43833_indices_dataJan2020</v>
      </c>
      <c r="AG3232" t="str">
        <f t="shared" si="1140"/>
        <v>indices_dataJan2020.zip</v>
      </c>
      <c r="AH3232" t="str">
        <f>CONCATENATE(AF3232, " &lt;- as.data.table( extract_tables(", AB3232, ")")</f>
        <v>43833_indices_dataJan2020 &lt;- as.data.table( extract_tables(indices_dataJan2020)</v>
      </c>
      <c r="AI3232" t="str">
        <f>CONCATENATE("if (curl_fetch_memory('",AC3232,AG3232, "')$status_code == 200) download.file('", AC3232, AG3232, "', '", AD3232, AF3232, ".zip')")</f>
        <v>if (curl_fetch_memory('https://www1.nseindia.com/content/indices/indices_dataJan2020.zip')$status_code == 200) download.file('https://www1.nseindia.com/content/indices/indices_dataJan2020.zip', 'D:\\My-Shares\\source-index-wgt\\43833_indices_dataJan2020.zip')</v>
      </c>
      <c r="AJ3232" t="str">
        <f t="shared" si="1141"/>
        <v>if (file.exists('D:\\My-Shares\\source-index-wgt\\43833_indices_dataJan2020.zip') ) {files = unzip('D:\\My-Shares\\source-index-wgt\\43833_indices_dataJan2020.zip', list=TRUE)$Name; files02=files[grepl('^NIFTY_Bank*|^niftybank*',files)]; unzip(zipfile = 'D:\\My-Shares\\source-index-wgt\\43833_indices_dataJan2020.zip', exdir = 'D:\\My-Shares\\source-index-wgt-bnfpdf', files=files02); file.rename(paste('D:\\My-Shares\\source-index-wgt-bnfpdf\\', files02, sep=''), paste('D:\\My-Shares\\source-index-wgt-bnfpdf\\','43833_',files02, sep='') );pdf_43833 &lt;- as.data.table (extract_tables(paste('D:\\My-Shares\\source-index-wgt-bnfpdf\\','43833_',files02, sep='') ) ); rm(files); rm(files02)}</v>
      </c>
    </row>
    <row r="3233" spans="1:36">
      <c r="A3233" s="1">
        <v>43834</v>
      </c>
      <c r="B3233" s="2">
        <f t="shared" si="1146"/>
        <v>4</v>
      </c>
      <c r="C3233" s="2">
        <f t="shared" si="1147"/>
        <v>1</v>
      </c>
      <c r="D3233">
        <f t="shared" si="1148"/>
        <v>2020</v>
      </c>
      <c r="E3233" t="str">
        <f t="shared" si="1149"/>
        <v>20</v>
      </c>
      <c r="F3233" t="str">
        <f t="shared" si="1150"/>
        <v>PR040120.zip</v>
      </c>
      <c r="G3233" t="str">
        <f t="shared" si="1151"/>
        <v>fo04012020.zip</v>
      </c>
      <c r="H3233" t="str">
        <f t="shared" si="1152"/>
        <v>fo04012020</v>
      </c>
      <c r="I3233" t="str">
        <f t="shared" si="1153"/>
        <v>op04012020</v>
      </c>
      <c r="J3233" s="3" t="s">
        <v>6</v>
      </c>
      <c r="K3233" t="s">
        <v>13</v>
      </c>
      <c r="L3233" t="s">
        <v>14</v>
      </c>
      <c r="M3233" t="s">
        <v>17</v>
      </c>
      <c r="N3233" t="str">
        <f t="shared" si="1142"/>
        <v>if (curl_fetch_memory('https://www1.nseindia.com/archives/equities/bhavcopy/pr/PR040120.zip')$status_code == 200)</v>
      </c>
      <c r="O3233" t="str">
        <f t="shared" si="1143"/>
        <v>if (curl_fetch_memory('https://www1.nseindia.com/archives/equities/bhavcopy/pr/PR040120.zip')$status_code == 200) download.file('https://www1.nseindia.com/archives/equities/bhavcopy/pr/PR040120.zip', 'D:\\My-Shares\\source-bhavcopy-zip\\PR040120.zip')</v>
      </c>
      <c r="P3233" t="str">
        <f t="shared" si="1144"/>
        <v>if (file.exists('D:\\My-Shares\\source-bhavcopy-zip\\PR040120.zip')) {zipped_names = grep('\\.zip', unzip('D:\\My-Shares\\source-bhavcopy-zip\\PR040120.zip', list=TRUE)$Name, ignore.case=TRUE, value=TRUE); unzip(zipfile = 'D:\\My-Shares\\source-bhavcopy-zip\\PR040120.zip', exdir = 'D:\\My-Shares\\source-fno-zip', files=zipped_names);rm(zipped_names);}</v>
      </c>
      <c r="Q3233" t="str">
        <f t="shared" si="1145"/>
        <v>if (file.exists('D:\\My-Shares\\source-fno-zip\\fo04012020.zip')) {files = unzip('D:\\My-Shares\\source-fno-zip\\fo04012020.zip', list=TRUE)$Name; unzip(zipfile = 'D:\\My-Shares\\source-fno-zip\\fo04012020.zip', exdir = 'D:\\My-Shares\\source-fno-csv', files=files[grepl('^fo[0-9]{8}\\.csv|^op[0-9]{8}\\.csv',files)]);rm(files);}</v>
      </c>
      <c r="R3233" t="str">
        <f t="shared" si="1154"/>
        <v>if (file.exists('D:\\My-Shares\\source-fno-csv\\fo04012020.csv')) fo04012020 = data.table (read_csv_chunked('D:\\My-Shares\\source-fno-csv\\fo04012020.csv', DataFrameCallback$new(f), chunk_size = 5))</v>
      </c>
      <c r="S3233" t="str">
        <f t="shared" si="1155"/>
        <v>if (file.exists('D:\\My-Shares\\source-fno-csv\\op04012020.csv')) op04012020 = data.table (read_csv_chunked('D:\\My-Shares\\source-fno-csv\\op04012020.csv', DataFrameCallback$new(f), chunk_size = 5))</v>
      </c>
      <c r="T3233" t="str">
        <f t="shared" si="1156"/>
        <v>MA040120</v>
      </c>
      <c r="U3233" s="3" t="s">
        <v>24</v>
      </c>
      <c r="V3233" t="str">
        <f t="shared" si="1157"/>
        <v>https://www1.nseindia.com/archives/equities/mkt/MA040120.csv</v>
      </c>
      <c r="W3233" t="str">
        <f t="shared" si="1158"/>
        <v>MA040120 = fread('https://www1.nseindia.com/archives/equities/mkt/MA040120.csv', sep='!', header = FALSE);</v>
      </c>
      <c r="X3233" t="str">
        <f t="shared" si="1159"/>
        <v>MA040120 = MA040120[ str_detect(toupper(V1), ',NIFTY') | str_detect(toupper(V1), ',INDEX,') | str_detect(toupper(V1), ',CNX') ];</v>
      </c>
      <c r="Y3233" t="str">
        <f t="shared" si="1160"/>
        <v>MA040120 = MA040120[, c('temp', 'INDEX', 'PREVIOUS_CLOSE', 'OPEN', 'HIGH', 'LOW', 'CLOSE', 'GAIN_LOSS') := tstrsplit(V1, ',', fixed= TRUE),];</v>
      </c>
      <c r="Z3233" t="str">
        <f t="shared" si="1161"/>
        <v>MA040120 = MA040120 [ GAIN_LOSS != 'GAIN/LOSS'];</v>
      </c>
      <c r="AA3233" t="str">
        <f t="shared" si="1162"/>
        <v>if (curl_fetch_memory('https://www1.nseindia.com/archives/equities/mkt/MA040120.csv')$status_code == 200) {MA040120 = fread('https://www1.nseindia.com/archives/equities/mkt/MA040120.csv', sep='!', header = FALSE); MA040120 = MA040120[ str_detect(toupper(V1), ',NIFTY') | str_detect(toupper(V1), ',INDEX,') | str_detect(toupper(V1), ',CNX') ]; MA040120 = MA040120[, c('temp', 'INDEX', 'PREVIOUS_CLOSE', 'OPEN', 'HIGH', 'LOW', 'CLOSE', 'GAIN_LOSS') := tstrsplit(V1, ',', fixed= TRUE),]; MA040120 = MA040120 [ GAIN_LOSS != 'GAIN/LOSS'];}</v>
      </c>
      <c r="AB3233" t="str">
        <f t="shared" si="1138"/>
        <v>indices_dataJan2020</v>
      </c>
      <c r="AC3233" s="3" t="s">
        <v>32</v>
      </c>
      <c r="AD3233" t="s">
        <v>40</v>
      </c>
      <c r="AE3233" t="s">
        <v>44</v>
      </c>
      <c r="AF3233" t="str">
        <f t="shared" si="1139"/>
        <v>43834_indices_dataJan2020</v>
      </c>
      <c r="AG3233" t="str">
        <f t="shared" si="1140"/>
        <v>indices_dataJan2020.zip</v>
      </c>
      <c r="AH3233" t="str">
        <f>CONCATENATE(AF3233, " &lt;- as.data.table( extract_tables(", AB3233, ")")</f>
        <v>43834_indices_dataJan2020 &lt;- as.data.table( extract_tables(indices_dataJan2020)</v>
      </c>
      <c r="AI3233" t="str">
        <f>CONCATENATE("if (curl_fetch_memory('",AC3233,AG3233, "')$status_code == 200) download.file('", AC3233, AG3233, "', '", AD3233, AF3233, ".zip')")</f>
        <v>if (curl_fetch_memory('https://www1.nseindia.com/content/indices/indices_dataJan2020.zip')$status_code == 200) download.file('https://www1.nseindia.com/content/indices/indices_dataJan2020.zip', 'D:\\My-Shares\\source-index-wgt\\43834_indices_dataJan2020.zip')</v>
      </c>
      <c r="AJ3233" t="str">
        <f t="shared" si="1141"/>
        <v>if (file.exists('D:\\My-Shares\\source-index-wgt\\43834_indices_dataJan2020.zip') ) {files = unzip('D:\\My-Shares\\source-index-wgt\\43834_indices_dataJan2020.zip', list=TRUE)$Name; files02=files[grepl('^NIFTY_Bank*|^niftybank*',files)]; unzip(zipfile = 'D:\\My-Shares\\source-index-wgt\\43834_indices_dataJan2020.zip', exdir = 'D:\\My-Shares\\source-index-wgt-bnfpdf', files=files02); file.rename(paste('D:\\My-Shares\\source-index-wgt-bnfpdf\\', files02, sep=''), paste('D:\\My-Shares\\source-index-wgt-bnfpdf\\','43834_',files02, sep='') );pdf_43834 &lt;- as.data.table (extract_tables(paste('D:\\My-Shares\\source-index-wgt-bnfpdf\\','43834_',files02, sep='') ) ); rm(files); rm(files02)}</v>
      </c>
    </row>
    <row r="3234" spans="1:36">
      <c r="A3234" s="1">
        <v>43835</v>
      </c>
      <c r="B3234" s="2">
        <f t="shared" si="1146"/>
        <v>5</v>
      </c>
      <c r="C3234" s="2">
        <f t="shared" si="1147"/>
        <v>1</v>
      </c>
      <c r="D3234">
        <f t="shared" si="1148"/>
        <v>2020</v>
      </c>
      <c r="E3234" t="str">
        <f t="shared" si="1149"/>
        <v>20</v>
      </c>
      <c r="F3234" t="str">
        <f t="shared" si="1150"/>
        <v>PR050120.zip</v>
      </c>
      <c r="G3234" t="str">
        <f t="shared" si="1151"/>
        <v>fo05012020.zip</v>
      </c>
      <c r="H3234" t="str">
        <f t="shared" si="1152"/>
        <v>fo05012020</v>
      </c>
      <c r="I3234" t="str">
        <f t="shared" si="1153"/>
        <v>op05012020</v>
      </c>
      <c r="J3234" s="3" t="s">
        <v>6</v>
      </c>
      <c r="K3234" t="s">
        <v>13</v>
      </c>
      <c r="L3234" t="s">
        <v>14</v>
      </c>
      <c r="M3234" t="s">
        <v>17</v>
      </c>
      <c r="N3234" t="str">
        <f t="shared" si="1142"/>
        <v>if (curl_fetch_memory('https://www1.nseindia.com/archives/equities/bhavcopy/pr/PR050120.zip')$status_code == 200)</v>
      </c>
      <c r="O3234" t="str">
        <f t="shared" si="1143"/>
        <v>if (curl_fetch_memory('https://www1.nseindia.com/archives/equities/bhavcopy/pr/PR050120.zip')$status_code == 200) download.file('https://www1.nseindia.com/archives/equities/bhavcopy/pr/PR050120.zip', 'D:\\My-Shares\\source-bhavcopy-zip\\PR050120.zip')</v>
      </c>
      <c r="P3234" t="str">
        <f t="shared" si="1144"/>
        <v>if (file.exists('D:\\My-Shares\\source-bhavcopy-zip\\PR050120.zip')) {zipped_names = grep('\\.zip', unzip('D:\\My-Shares\\source-bhavcopy-zip\\PR050120.zip', list=TRUE)$Name, ignore.case=TRUE, value=TRUE); unzip(zipfile = 'D:\\My-Shares\\source-bhavcopy-zip\\PR050120.zip', exdir = 'D:\\My-Shares\\source-fno-zip', files=zipped_names);rm(zipped_names);}</v>
      </c>
      <c r="Q3234" t="str">
        <f t="shared" si="1145"/>
        <v>if (file.exists('D:\\My-Shares\\source-fno-zip\\fo05012020.zip')) {files = unzip('D:\\My-Shares\\source-fno-zip\\fo05012020.zip', list=TRUE)$Name; unzip(zipfile = 'D:\\My-Shares\\source-fno-zip\\fo05012020.zip', exdir = 'D:\\My-Shares\\source-fno-csv', files=files[grepl('^fo[0-9]{8}\\.csv|^op[0-9]{8}\\.csv',files)]);rm(files);}</v>
      </c>
      <c r="R3234" t="str">
        <f t="shared" si="1154"/>
        <v>if (file.exists('D:\\My-Shares\\source-fno-csv\\fo05012020.csv')) fo05012020 = data.table (read_csv_chunked('D:\\My-Shares\\source-fno-csv\\fo05012020.csv', DataFrameCallback$new(f), chunk_size = 5))</v>
      </c>
      <c r="S3234" t="str">
        <f t="shared" si="1155"/>
        <v>if (file.exists('D:\\My-Shares\\source-fno-csv\\op05012020.csv')) op05012020 = data.table (read_csv_chunked('D:\\My-Shares\\source-fno-csv\\op05012020.csv', DataFrameCallback$new(f), chunk_size = 5))</v>
      </c>
      <c r="T3234" t="str">
        <f t="shared" si="1156"/>
        <v>MA050120</v>
      </c>
      <c r="U3234" s="3" t="s">
        <v>24</v>
      </c>
      <c r="V3234" t="str">
        <f t="shared" si="1157"/>
        <v>https://www1.nseindia.com/archives/equities/mkt/MA050120.csv</v>
      </c>
      <c r="W3234" t="str">
        <f t="shared" si="1158"/>
        <v>MA050120 = fread('https://www1.nseindia.com/archives/equities/mkt/MA050120.csv', sep='!', header = FALSE);</v>
      </c>
      <c r="X3234" t="str">
        <f t="shared" si="1159"/>
        <v>MA050120 = MA050120[ str_detect(toupper(V1), ',NIFTY') | str_detect(toupper(V1), ',INDEX,') | str_detect(toupper(V1), ',CNX') ];</v>
      </c>
      <c r="Y3234" t="str">
        <f t="shared" si="1160"/>
        <v>MA050120 = MA050120[, c('temp', 'INDEX', 'PREVIOUS_CLOSE', 'OPEN', 'HIGH', 'LOW', 'CLOSE', 'GAIN_LOSS') := tstrsplit(V1, ',', fixed= TRUE),];</v>
      </c>
      <c r="Z3234" t="str">
        <f t="shared" si="1161"/>
        <v>MA050120 = MA050120 [ GAIN_LOSS != 'GAIN/LOSS'];</v>
      </c>
      <c r="AA3234" t="str">
        <f t="shared" si="1162"/>
        <v>if (curl_fetch_memory('https://www1.nseindia.com/archives/equities/mkt/MA050120.csv')$status_code == 200) {MA050120 = fread('https://www1.nseindia.com/archives/equities/mkt/MA050120.csv', sep='!', header = FALSE); MA050120 = MA050120[ str_detect(toupper(V1), ',NIFTY') | str_detect(toupper(V1), ',INDEX,') | str_detect(toupper(V1), ',CNX') ]; MA050120 = MA050120[, c('temp', 'INDEX', 'PREVIOUS_CLOSE', 'OPEN', 'HIGH', 'LOW', 'CLOSE', 'GAIN_LOSS') := tstrsplit(V1, ',', fixed= TRUE),]; MA050120 = MA050120 [ GAIN_LOSS != 'GAIN/LOSS'];}</v>
      </c>
      <c r="AB3234" t="str">
        <f t="shared" si="1138"/>
        <v>indices_dataJan2020</v>
      </c>
      <c r="AC3234" s="3" t="s">
        <v>32</v>
      </c>
      <c r="AD3234" t="s">
        <v>40</v>
      </c>
      <c r="AE3234" t="s">
        <v>44</v>
      </c>
      <c r="AF3234" t="str">
        <f t="shared" si="1139"/>
        <v>43835_indices_dataJan2020</v>
      </c>
      <c r="AG3234" t="str">
        <f t="shared" si="1140"/>
        <v>indices_dataJan2020.zip</v>
      </c>
      <c r="AH3234" t="str">
        <f>CONCATENATE(AF3234, " &lt;- as.data.table( extract_tables(", AB3234, ")")</f>
        <v>43835_indices_dataJan2020 &lt;- as.data.table( extract_tables(indices_dataJan2020)</v>
      </c>
      <c r="AI3234" t="str">
        <f>CONCATENATE("if (curl_fetch_memory('",AC3234,AG3234, "')$status_code == 200) download.file('", AC3234, AG3234, "', '", AD3234, AF3234, ".zip')")</f>
        <v>if (curl_fetch_memory('https://www1.nseindia.com/content/indices/indices_dataJan2020.zip')$status_code == 200) download.file('https://www1.nseindia.com/content/indices/indices_dataJan2020.zip', 'D:\\My-Shares\\source-index-wgt\\43835_indices_dataJan2020.zip')</v>
      </c>
      <c r="AJ3234" t="str">
        <f t="shared" si="1141"/>
        <v>if (file.exists('D:\\My-Shares\\source-index-wgt\\43835_indices_dataJan2020.zip') ) {files = unzip('D:\\My-Shares\\source-index-wgt\\43835_indices_dataJan2020.zip', list=TRUE)$Name; files02=files[grepl('^NIFTY_Bank*|^niftybank*',files)]; unzip(zipfile = 'D:\\My-Shares\\source-index-wgt\\43835_indices_dataJan2020.zip', exdir = 'D:\\My-Shares\\source-index-wgt-bnfpdf', files=files02); file.rename(paste('D:\\My-Shares\\source-index-wgt-bnfpdf\\', files02, sep=''), paste('D:\\My-Shares\\source-index-wgt-bnfpdf\\','43835_',files02, sep='') );pdf_43835 &lt;- as.data.table (extract_tables(paste('D:\\My-Shares\\source-index-wgt-bnfpdf\\','43835_',files02, sep='') ) ); rm(files); rm(files02)}</v>
      </c>
    </row>
    <row r="3235" spans="1:36">
      <c r="A3235" s="1">
        <v>43836</v>
      </c>
      <c r="B3235" s="2">
        <f t="shared" si="1146"/>
        <v>6</v>
      </c>
      <c r="C3235" s="2">
        <f t="shared" si="1147"/>
        <v>1</v>
      </c>
      <c r="D3235">
        <f t="shared" si="1148"/>
        <v>2020</v>
      </c>
      <c r="E3235" t="str">
        <f t="shared" si="1149"/>
        <v>20</v>
      </c>
      <c r="F3235" t="str">
        <f t="shared" si="1150"/>
        <v>PR060120.zip</v>
      </c>
      <c r="G3235" t="str">
        <f t="shared" si="1151"/>
        <v>fo06012020.zip</v>
      </c>
      <c r="H3235" t="str">
        <f t="shared" si="1152"/>
        <v>fo06012020</v>
      </c>
      <c r="I3235" t="str">
        <f t="shared" si="1153"/>
        <v>op06012020</v>
      </c>
      <c r="J3235" s="3" t="s">
        <v>6</v>
      </c>
      <c r="K3235" t="s">
        <v>13</v>
      </c>
      <c r="L3235" t="s">
        <v>14</v>
      </c>
      <c r="M3235" t="s">
        <v>17</v>
      </c>
      <c r="N3235" t="str">
        <f t="shared" si="1142"/>
        <v>if (curl_fetch_memory('https://www1.nseindia.com/archives/equities/bhavcopy/pr/PR060120.zip')$status_code == 200)</v>
      </c>
      <c r="O3235" t="str">
        <f t="shared" si="1143"/>
        <v>if (curl_fetch_memory('https://www1.nseindia.com/archives/equities/bhavcopy/pr/PR060120.zip')$status_code == 200) download.file('https://www1.nseindia.com/archives/equities/bhavcopy/pr/PR060120.zip', 'D:\\My-Shares\\source-bhavcopy-zip\\PR060120.zip')</v>
      </c>
      <c r="P3235" t="str">
        <f t="shared" si="1144"/>
        <v>if (file.exists('D:\\My-Shares\\source-bhavcopy-zip\\PR060120.zip')) {zipped_names = grep('\\.zip', unzip('D:\\My-Shares\\source-bhavcopy-zip\\PR060120.zip', list=TRUE)$Name, ignore.case=TRUE, value=TRUE); unzip(zipfile = 'D:\\My-Shares\\source-bhavcopy-zip\\PR060120.zip', exdir = 'D:\\My-Shares\\source-fno-zip', files=zipped_names);rm(zipped_names);}</v>
      </c>
      <c r="Q3235" t="str">
        <f t="shared" si="1145"/>
        <v>if (file.exists('D:\\My-Shares\\source-fno-zip\\fo06012020.zip')) {files = unzip('D:\\My-Shares\\source-fno-zip\\fo06012020.zip', list=TRUE)$Name; unzip(zipfile = 'D:\\My-Shares\\source-fno-zip\\fo06012020.zip', exdir = 'D:\\My-Shares\\source-fno-csv', files=files[grepl('^fo[0-9]{8}\\.csv|^op[0-9]{8}\\.csv',files)]);rm(files);}</v>
      </c>
      <c r="R3235" t="str">
        <f t="shared" si="1154"/>
        <v>if (file.exists('D:\\My-Shares\\source-fno-csv\\fo06012020.csv')) fo06012020 = data.table (read_csv_chunked('D:\\My-Shares\\source-fno-csv\\fo06012020.csv', DataFrameCallback$new(f), chunk_size = 5))</v>
      </c>
      <c r="S3235" t="str">
        <f t="shared" si="1155"/>
        <v>if (file.exists('D:\\My-Shares\\source-fno-csv\\op06012020.csv')) op06012020 = data.table (read_csv_chunked('D:\\My-Shares\\source-fno-csv\\op06012020.csv', DataFrameCallback$new(f), chunk_size = 5))</v>
      </c>
      <c r="T3235" t="str">
        <f t="shared" si="1156"/>
        <v>MA060120</v>
      </c>
      <c r="U3235" s="3" t="s">
        <v>24</v>
      </c>
      <c r="V3235" t="str">
        <f t="shared" si="1157"/>
        <v>https://www1.nseindia.com/archives/equities/mkt/MA060120.csv</v>
      </c>
      <c r="W3235" t="str">
        <f t="shared" si="1158"/>
        <v>MA060120 = fread('https://www1.nseindia.com/archives/equities/mkt/MA060120.csv', sep='!', header = FALSE);</v>
      </c>
      <c r="X3235" t="str">
        <f t="shared" si="1159"/>
        <v>MA060120 = MA060120[ str_detect(toupper(V1), ',NIFTY') | str_detect(toupper(V1), ',INDEX,') | str_detect(toupper(V1), ',CNX') ];</v>
      </c>
      <c r="Y3235" t="str">
        <f t="shared" si="1160"/>
        <v>MA060120 = MA060120[, c('temp', 'INDEX', 'PREVIOUS_CLOSE', 'OPEN', 'HIGH', 'LOW', 'CLOSE', 'GAIN_LOSS') := tstrsplit(V1, ',', fixed= TRUE),];</v>
      </c>
      <c r="Z3235" t="str">
        <f t="shared" si="1161"/>
        <v>MA060120 = MA060120 [ GAIN_LOSS != 'GAIN/LOSS'];</v>
      </c>
      <c r="AA3235" t="str">
        <f t="shared" si="1162"/>
        <v>if (curl_fetch_memory('https://www1.nseindia.com/archives/equities/mkt/MA060120.csv')$status_code == 200) {MA060120 = fread('https://www1.nseindia.com/archives/equities/mkt/MA060120.csv', sep='!', header = FALSE); MA060120 = MA060120[ str_detect(toupper(V1), ',NIFTY') | str_detect(toupper(V1), ',INDEX,') | str_detect(toupper(V1), ',CNX') ]; MA060120 = MA060120[, c('temp', 'INDEX', 'PREVIOUS_CLOSE', 'OPEN', 'HIGH', 'LOW', 'CLOSE', 'GAIN_LOSS') := tstrsplit(V1, ',', fixed= TRUE),]; MA060120 = MA060120 [ GAIN_LOSS != 'GAIN/LOSS'];}</v>
      </c>
      <c r="AB3235" t="str">
        <f t="shared" si="1138"/>
        <v>indices_dataJan2020</v>
      </c>
      <c r="AC3235" s="3" t="s">
        <v>32</v>
      </c>
      <c r="AD3235" t="s">
        <v>40</v>
      </c>
      <c r="AE3235" t="s">
        <v>44</v>
      </c>
      <c r="AF3235" t="str">
        <f t="shared" si="1139"/>
        <v>43836_indices_dataJan2020</v>
      </c>
      <c r="AG3235" t="str">
        <f t="shared" si="1140"/>
        <v>indices_dataJan2020.zip</v>
      </c>
      <c r="AH3235" t="str">
        <f>CONCATENATE(AF3235, " &lt;- as.data.table( extract_tables(", AB3235, ")")</f>
        <v>43836_indices_dataJan2020 &lt;- as.data.table( extract_tables(indices_dataJan2020)</v>
      </c>
      <c r="AI3235" t="str">
        <f>CONCATENATE("if (curl_fetch_memory('",AC3235,AG3235, "')$status_code == 200) download.file('", AC3235, AG3235, "', '", AD3235, AF3235, ".zip')")</f>
        <v>if (curl_fetch_memory('https://www1.nseindia.com/content/indices/indices_dataJan2020.zip')$status_code == 200) download.file('https://www1.nseindia.com/content/indices/indices_dataJan2020.zip', 'D:\\My-Shares\\source-index-wgt\\43836_indices_dataJan2020.zip')</v>
      </c>
      <c r="AJ3235" t="str">
        <f t="shared" si="1141"/>
        <v>if (file.exists('D:\\My-Shares\\source-index-wgt\\43836_indices_dataJan2020.zip') ) {files = unzip('D:\\My-Shares\\source-index-wgt\\43836_indices_dataJan2020.zip', list=TRUE)$Name; files02=files[grepl('^NIFTY_Bank*|^niftybank*',files)]; unzip(zipfile = 'D:\\My-Shares\\source-index-wgt\\43836_indices_dataJan2020.zip', exdir = 'D:\\My-Shares\\source-index-wgt-bnfpdf', files=files02); file.rename(paste('D:\\My-Shares\\source-index-wgt-bnfpdf\\', files02, sep=''), paste('D:\\My-Shares\\source-index-wgt-bnfpdf\\','43836_',files02, sep='') );pdf_43836 &lt;- as.data.table (extract_tables(paste('D:\\My-Shares\\source-index-wgt-bnfpdf\\','43836_',files02, sep='') ) ); rm(files); rm(files02)}</v>
      </c>
    </row>
    <row r="3236" spans="1:36">
      <c r="A3236" s="1">
        <v>43837</v>
      </c>
      <c r="B3236" s="2">
        <f t="shared" si="1146"/>
        <v>7</v>
      </c>
      <c r="C3236" s="2">
        <f t="shared" si="1147"/>
        <v>1</v>
      </c>
      <c r="D3236">
        <f t="shared" si="1148"/>
        <v>2020</v>
      </c>
      <c r="E3236" t="str">
        <f t="shared" si="1149"/>
        <v>20</v>
      </c>
      <c r="F3236" t="str">
        <f t="shared" si="1150"/>
        <v>PR070120.zip</v>
      </c>
      <c r="G3236" t="str">
        <f t="shared" si="1151"/>
        <v>fo07012020.zip</v>
      </c>
      <c r="H3236" t="str">
        <f t="shared" si="1152"/>
        <v>fo07012020</v>
      </c>
      <c r="I3236" t="str">
        <f t="shared" si="1153"/>
        <v>op07012020</v>
      </c>
      <c r="J3236" s="3" t="s">
        <v>6</v>
      </c>
      <c r="K3236" t="s">
        <v>13</v>
      </c>
      <c r="L3236" t="s">
        <v>14</v>
      </c>
      <c r="M3236" t="s">
        <v>17</v>
      </c>
      <c r="N3236" t="str">
        <f t="shared" si="1142"/>
        <v>if (curl_fetch_memory('https://www1.nseindia.com/archives/equities/bhavcopy/pr/PR070120.zip')$status_code == 200)</v>
      </c>
      <c r="O3236" t="str">
        <f t="shared" si="1143"/>
        <v>if (curl_fetch_memory('https://www1.nseindia.com/archives/equities/bhavcopy/pr/PR070120.zip')$status_code == 200) download.file('https://www1.nseindia.com/archives/equities/bhavcopy/pr/PR070120.zip', 'D:\\My-Shares\\source-bhavcopy-zip\\PR070120.zip')</v>
      </c>
      <c r="P3236" t="str">
        <f t="shared" si="1144"/>
        <v>if (file.exists('D:\\My-Shares\\source-bhavcopy-zip\\PR070120.zip')) {zipped_names = grep('\\.zip', unzip('D:\\My-Shares\\source-bhavcopy-zip\\PR070120.zip', list=TRUE)$Name, ignore.case=TRUE, value=TRUE); unzip(zipfile = 'D:\\My-Shares\\source-bhavcopy-zip\\PR070120.zip', exdir = 'D:\\My-Shares\\source-fno-zip', files=zipped_names);rm(zipped_names);}</v>
      </c>
      <c r="Q3236" t="str">
        <f t="shared" si="1145"/>
        <v>if (file.exists('D:\\My-Shares\\source-fno-zip\\fo07012020.zip')) {files = unzip('D:\\My-Shares\\source-fno-zip\\fo07012020.zip', list=TRUE)$Name; unzip(zipfile = 'D:\\My-Shares\\source-fno-zip\\fo07012020.zip', exdir = 'D:\\My-Shares\\source-fno-csv', files=files[grepl('^fo[0-9]{8}\\.csv|^op[0-9]{8}\\.csv',files)]);rm(files);}</v>
      </c>
      <c r="R3236" t="str">
        <f t="shared" si="1154"/>
        <v>if (file.exists('D:\\My-Shares\\source-fno-csv\\fo07012020.csv')) fo07012020 = data.table (read_csv_chunked('D:\\My-Shares\\source-fno-csv\\fo07012020.csv', DataFrameCallback$new(f), chunk_size = 5))</v>
      </c>
      <c r="S3236" t="str">
        <f t="shared" si="1155"/>
        <v>if (file.exists('D:\\My-Shares\\source-fno-csv\\op07012020.csv')) op07012020 = data.table (read_csv_chunked('D:\\My-Shares\\source-fno-csv\\op07012020.csv', DataFrameCallback$new(f), chunk_size = 5))</v>
      </c>
      <c r="T3236" t="str">
        <f t="shared" si="1156"/>
        <v>MA070120</v>
      </c>
      <c r="U3236" s="3" t="s">
        <v>24</v>
      </c>
      <c r="V3236" t="str">
        <f t="shared" si="1157"/>
        <v>https://www1.nseindia.com/archives/equities/mkt/MA070120.csv</v>
      </c>
      <c r="W3236" t="str">
        <f t="shared" si="1158"/>
        <v>MA070120 = fread('https://www1.nseindia.com/archives/equities/mkt/MA070120.csv', sep='!', header = FALSE);</v>
      </c>
      <c r="X3236" t="str">
        <f t="shared" si="1159"/>
        <v>MA070120 = MA070120[ str_detect(toupper(V1), ',NIFTY') | str_detect(toupper(V1), ',INDEX,') | str_detect(toupper(V1), ',CNX') ];</v>
      </c>
      <c r="Y3236" t="str">
        <f t="shared" si="1160"/>
        <v>MA070120 = MA070120[, c('temp', 'INDEX', 'PREVIOUS_CLOSE', 'OPEN', 'HIGH', 'LOW', 'CLOSE', 'GAIN_LOSS') := tstrsplit(V1, ',', fixed= TRUE),];</v>
      </c>
      <c r="Z3236" t="str">
        <f t="shared" si="1161"/>
        <v>MA070120 = MA070120 [ GAIN_LOSS != 'GAIN/LOSS'];</v>
      </c>
      <c r="AA3236" t="str">
        <f t="shared" si="1162"/>
        <v>if (curl_fetch_memory('https://www1.nseindia.com/archives/equities/mkt/MA070120.csv')$status_code == 200) {MA070120 = fread('https://www1.nseindia.com/archives/equities/mkt/MA070120.csv', sep='!', header = FALSE); MA070120 = MA070120[ str_detect(toupper(V1), ',NIFTY') | str_detect(toupper(V1), ',INDEX,') | str_detect(toupper(V1), ',CNX') ]; MA070120 = MA070120[, c('temp', 'INDEX', 'PREVIOUS_CLOSE', 'OPEN', 'HIGH', 'LOW', 'CLOSE', 'GAIN_LOSS') := tstrsplit(V1, ',', fixed= TRUE),]; MA070120 = MA070120 [ GAIN_LOSS != 'GAIN/LOSS'];}</v>
      </c>
      <c r="AB3236" t="str">
        <f t="shared" si="1138"/>
        <v>indices_dataJan2020</v>
      </c>
      <c r="AC3236" s="3" t="s">
        <v>32</v>
      </c>
      <c r="AD3236" t="s">
        <v>40</v>
      </c>
      <c r="AE3236" t="s">
        <v>44</v>
      </c>
      <c r="AF3236" t="str">
        <f t="shared" si="1139"/>
        <v>43837_indices_dataJan2020</v>
      </c>
      <c r="AG3236" t="str">
        <f t="shared" si="1140"/>
        <v>indices_dataJan2020.zip</v>
      </c>
      <c r="AH3236" t="str">
        <f>CONCATENATE(AF3236, " &lt;- as.data.table( extract_tables(", AB3236, ")")</f>
        <v>43837_indices_dataJan2020 &lt;- as.data.table( extract_tables(indices_dataJan2020)</v>
      </c>
      <c r="AI3236" t="str">
        <f>CONCATENATE("if (curl_fetch_memory('",AC3236,AG3236, "')$status_code == 200) download.file('", AC3236, AG3236, "', '", AD3236, AF3236, ".zip')")</f>
        <v>if (curl_fetch_memory('https://www1.nseindia.com/content/indices/indices_dataJan2020.zip')$status_code == 200) download.file('https://www1.nseindia.com/content/indices/indices_dataJan2020.zip', 'D:\\My-Shares\\source-index-wgt\\43837_indices_dataJan2020.zip')</v>
      </c>
      <c r="AJ3236" t="str">
        <f t="shared" si="1141"/>
        <v>if (file.exists('D:\\My-Shares\\source-index-wgt\\43837_indices_dataJan2020.zip') ) {files = unzip('D:\\My-Shares\\source-index-wgt\\43837_indices_dataJan2020.zip', list=TRUE)$Name; files02=files[grepl('^NIFTY_Bank*|^niftybank*',files)]; unzip(zipfile = 'D:\\My-Shares\\source-index-wgt\\43837_indices_dataJan2020.zip', exdir = 'D:\\My-Shares\\source-index-wgt-bnfpdf', files=files02); file.rename(paste('D:\\My-Shares\\source-index-wgt-bnfpdf\\', files02, sep=''), paste('D:\\My-Shares\\source-index-wgt-bnfpdf\\','43837_',files02, sep='') );pdf_43837 &lt;- as.data.table (extract_tables(paste('D:\\My-Shares\\source-index-wgt-bnfpdf\\','43837_',files02, sep='') ) ); rm(files); rm(files02)}</v>
      </c>
    </row>
    <row r="3237" spans="1:36">
      <c r="A3237" s="1">
        <v>43838</v>
      </c>
      <c r="B3237" s="2">
        <f t="shared" si="1146"/>
        <v>8</v>
      </c>
      <c r="C3237" s="2">
        <f t="shared" si="1147"/>
        <v>1</v>
      </c>
      <c r="D3237">
        <f t="shared" si="1148"/>
        <v>2020</v>
      </c>
      <c r="E3237" t="str">
        <f t="shared" si="1149"/>
        <v>20</v>
      </c>
      <c r="F3237" t="str">
        <f t="shared" si="1150"/>
        <v>PR080120.zip</v>
      </c>
      <c r="G3237" t="str">
        <f t="shared" si="1151"/>
        <v>fo08012020.zip</v>
      </c>
      <c r="H3237" t="str">
        <f t="shared" si="1152"/>
        <v>fo08012020</v>
      </c>
      <c r="I3237" t="str">
        <f t="shared" si="1153"/>
        <v>op08012020</v>
      </c>
      <c r="J3237" s="3" t="s">
        <v>6</v>
      </c>
      <c r="K3237" t="s">
        <v>13</v>
      </c>
      <c r="L3237" t="s">
        <v>14</v>
      </c>
      <c r="M3237" t="s">
        <v>17</v>
      </c>
      <c r="N3237" t="str">
        <f t="shared" si="1142"/>
        <v>if (curl_fetch_memory('https://www1.nseindia.com/archives/equities/bhavcopy/pr/PR080120.zip')$status_code == 200)</v>
      </c>
      <c r="O3237" t="str">
        <f t="shared" si="1143"/>
        <v>if (curl_fetch_memory('https://www1.nseindia.com/archives/equities/bhavcopy/pr/PR080120.zip')$status_code == 200) download.file('https://www1.nseindia.com/archives/equities/bhavcopy/pr/PR080120.zip', 'D:\\My-Shares\\source-bhavcopy-zip\\PR080120.zip')</v>
      </c>
      <c r="P3237" t="str">
        <f t="shared" si="1144"/>
        <v>if (file.exists('D:\\My-Shares\\source-bhavcopy-zip\\PR080120.zip')) {zipped_names = grep('\\.zip', unzip('D:\\My-Shares\\source-bhavcopy-zip\\PR080120.zip', list=TRUE)$Name, ignore.case=TRUE, value=TRUE); unzip(zipfile = 'D:\\My-Shares\\source-bhavcopy-zip\\PR080120.zip', exdir = 'D:\\My-Shares\\source-fno-zip', files=zipped_names);rm(zipped_names);}</v>
      </c>
      <c r="Q3237" t="str">
        <f t="shared" si="1145"/>
        <v>if (file.exists('D:\\My-Shares\\source-fno-zip\\fo08012020.zip')) {files = unzip('D:\\My-Shares\\source-fno-zip\\fo08012020.zip', list=TRUE)$Name; unzip(zipfile = 'D:\\My-Shares\\source-fno-zip\\fo08012020.zip', exdir = 'D:\\My-Shares\\source-fno-csv', files=files[grepl('^fo[0-9]{8}\\.csv|^op[0-9]{8}\\.csv',files)]);rm(files);}</v>
      </c>
      <c r="R3237" t="str">
        <f t="shared" si="1154"/>
        <v>if (file.exists('D:\\My-Shares\\source-fno-csv\\fo08012020.csv')) fo08012020 = data.table (read_csv_chunked('D:\\My-Shares\\source-fno-csv\\fo08012020.csv', DataFrameCallback$new(f), chunk_size = 5))</v>
      </c>
      <c r="S3237" t="str">
        <f t="shared" si="1155"/>
        <v>if (file.exists('D:\\My-Shares\\source-fno-csv\\op08012020.csv')) op08012020 = data.table (read_csv_chunked('D:\\My-Shares\\source-fno-csv\\op08012020.csv', DataFrameCallback$new(f), chunk_size = 5))</v>
      </c>
      <c r="T3237" t="str">
        <f t="shared" si="1156"/>
        <v>MA080120</v>
      </c>
      <c r="U3237" s="3" t="s">
        <v>24</v>
      </c>
      <c r="V3237" t="str">
        <f t="shared" si="1157"/>
        <v>https://www1.nseindia.com/archives/equities/mkt/MA080120.csv</v>
      </c>
      <c r="W3237" t="str">
        <f t="shared" si="1158"/>
        <v>MA080120 = fread('https://www1.nseindia.com/archives/equities/mkt/MA080120.csv', sep='!', header = FALSE);</v>
      </c>
      <c r="X3237" t="str">
        <f t="shared" si="1159"/>
        <v>MA080120 = MA080120[ str_detect(toupper(V1), ',NIFTY') | str_detect(toupper(V1), ',INDEX,') | str_detect(toupper(V1), ',CNX') ];</v>
      </c>
      <c r="Y3237" t="str">
        <f t="shared" si="1160"/>
        <v>MA080120 = MA080120[, c('temp', 'INDEX', 'PREVIOUS_CLOSE', 'OPEN', 'HIGH', 'LOW', 'CLOSE', 'GAIN_LOSS') := tstrsplit(V1, ',', fixed= TRUE),];</v>
      </c>
      <c r="Z3237" t="str">
        <f t="shared" si="1161"/>
        <v>MA080120 = MA080120 [ GAIN_LOSS != 'GAIN/LOSS'];</v>
      </c>
      <c r="AA3237" t="str">
        <f t="shared" si="1162"/>
        <v>if (curl_fetch_memory('https://www1.nseindia.com/archives/equities/mkt/MA080120.csv')$status_code == 200) {MA080120 = fread('https://www1.nseindia.com/archives/equities/mkt/MA080120.csv', sep='!', header = FALSE); MA080120 = MA080120[ str_detect(toupper(V1), ',NIFTY') | str_detect(toupper(V1), ',INDEX,') | str_detect(toupper(V1), ',CNX') ]; MA080120 = MA080120[, c('temp', 'INDEX', 'PREVIOUS_CLOSE', 'OPEN', 'HIGH', 'LOW', 'CLOSE', 'GAIN_LOSS') := tstrsplit(V1, ',', fixed= TRUE),]; MA080120 = MA080120 [ GAIN_LOSS != 'GAIN/LOSS'];}</v>
      </c>
      <c r="AB3237" t="str">
        <f t="shared" si="1138"/>
        <v>indices_dataJan2020</v>
      </c>
      <c r="AC3237" s="3" t="s">
        <v>32</v>
      </c>
      <c r="AD3237" t="s">
        <v>40</v>
      </c>
      <c r="AE3237" t="s">
        <v>44</v>
      </c>
      <c r="AF3237" t="str">
        <f t="shared" si="1139"/>
        <v>43838_indices_dataJan2020</v>
      </c>
      <c r="AG3237" t="str">
        <f t="shared" si="1140"/>
        <v>indices_dataJan2020.zip</v>
      </c>
      <c r="AH3237" t="str">
        <f>CONCATENATE(AF3237, " &lt;- as.data.table( extract_tables(", AB3237, ")")</f>
        <v>43838_indices_dataJan2020 &lt;- as.data.table( extract_tables(indices_dataJan2020)</v>
      </c>
      <c r="AI3237" t="str">
        <f>CONCATENATE("if (curl_fetch_memory('",AC3237,AG3237, "')$status_code == 200) download.file('", AC3237, AG3237, "', '", AD3237, AF3237, ".zip')")</f>
        <v>if (curl_fetch_memory('https://www1.nseindia.com/content/indices/indices_dataJan2020.zip')$status_code == 200) download.file('https://www1.nseindia.com/content/indices/indices_dataJan2020.zip', 'D:\\My-Shares\\source-index-wgt\\43838_indices_dataJan2020.zip')</v>
      </c>
      <c r="AJ3237" t="str">
        <f t="shared" si="1141"/>
        <v>if (file.exists('D:\\My-Shares\\source-index-wgt\\43838_indices_dataJan2020.zip') ) {files = unzip('D:\\My-Shares\\source-index-wgt\\43838_indices_dataJan2020.zip', list=TRUE)$Name; files02=files[grepl('^NIFTY_Bank*|^niftybank*',files)]; unzip(zipfile = 'D:\\My-Shares\\source-index-wgt\\43838_indices_dataJan2020.zip', exdir = 'D:\\My-Shares\\source-index-wgt-bnfpdf', files=files02); file.rename(paste('D:\\My-Shares\\source-index-wgt-bnfpdf\\', files02, sep=''), paste('D:\\My-Shares\\source-index-wgt-bnfpdf\\','43838_',files02, sep='') );pdf_43838 &lt;- as.data.table (extract_tables(paste('D:\\My-Shares\\source-index-wgt-bnfpdf\\','43838_',files02, sep='') ) ); rm(files); rm(files02)}</v>
      </c>
    </row>
    <row r="3238" spans="1:36">
      <c r="A3238" s="1">
        <v>43839</v>
      </c>
      <c r="B3238" s="2">
        <f t="shared" si="1146"/>
        <v>9</v>
      </c>
      <c r="C3238" s="2">
        <f t="shared" si="1147"/>
        <v>1</v>
      </c>
      <c r="D3238">
        <f t="shared" si="1148"/>
        <v>2020</v>
      </c>
      <c r="E3238" t="str">
        <f t="shared" si="1149"/>
        <v>20</v>
      </c>
      <c r="F3238" t="str">
        <f t="shared" si="1150"/>
        <v>PR090120.zip</v>
      </c>
      <c r="G3238" t="str">
        <f t="shared" si="1151"/>
        <v>fo09012020.zip</v>
      </c>
      <c r="H3238" t="str">
        <f t="shared" si="1152"/>
        <v>fo09012020</v>
      </c>
      <c r="I3238" t="str">
        <f t="shared" si="1153"/>
        <v>op09012020</v>
      </c>
      <c r="J3238" s="3" t="s">
        <v>6</v>
      </c>
      <c r="K3238" t="s">
        <v>13</v>
      </c>
      <c r="L3238" t="s">
        <v>14</v>
      </c>
      <c r="M3238" t="s">
        <v>17</v>
      </c>
      <c r="N3238" t="str">
        <f t="shared" si="1142"/>
        <v>if (curl_fetch_memory('https://www1.nseindia.com/archives/equities/bhavcopy/pr/PR090120.zip')$status_code == 200)</v>
      </c>
      <c r="O3238" t="str">
        <f t="shared" si="1143"/>
        <v>if (curl_fetch_memory('https://www1.nseindia.com/archives/equities/bhavcopy/pr/PR090120.zip')$status_code == 200) download.file('https://www1.nseindia.com/archives/equities/bhavcopy/pr/PR090120.zip', 'D:\\My-Shares\\source-bhavcopy-zip\\PR090120.zip')</v>
      </c>
      <c r="P3238" t="str">
        <f t="shared" si="1144"/>
        <v>if (file.exists('D:\\My-Shares\\source-bhavcopy-zip\\PR090120.zip')) {zipped_names = grep('\\.zip', unzip('D:\\My-Shares\\source-bhavcopy-zip\\PR090120.zip', list=TRUE)$Name, ignore.case=TRUE, value=TRUE); unzip(zipfile = 'D:\\My-Shares\\source-bhavcopy-zip\\PR090120.zip', exdir = 'D:\\My-Shares\\source-fno-zip', files=zipped_names);rm(zipped_names);}</v>
      </c>
      <c r="Q3238" t="str">
        <f t="shared" si="1145"/>
        <v>if (file.exists('D:\\My-Shares\\source-fno-zip\\fo09012020.zip')) {files = unzip('D:\\My-Shares\\source-fno-zip\\fo09012020.zip', list=TRUE)$Name; unzip(zipfile = 'D:\\My-Shares\\source-fno-zip\\fo09012020.zip', exdir = 'D:\\My-Shares\\source-fno-csv', files=files[grepl('^fo[0-9]{8}\\.csv|^op[0-9]{8}\\.csv',files)]);rm(files);}</v>
      </c>
      <c r="R3238" t="str">
        <f t="shared" si="1154"/>
        <v>if (file.exists('D:\\My-Shares\\source-fno-csv\\fo09012020.csv')) fo09012020 = data.table (read_csv_chunked('D:\\My-Shares\\source-fno-csv\\fo09012020.csv', DataFrameCallback$new(f), chunk_size = 5))</v>
      </c>
      <c r="S3238" t="str">
        <f t="shared" si="1155"/>
        <v>if (file.exists('D:\\My-Shares\\source-fno-csv\\op09012020.csv')) op09012020 = data.table (read_csv_chunked('D:\\My-Shares\\source-fno-csv\\op09012020.csv', DataFrameCallback$new(f), chunk_size = 5))</v>
      </c>
      <c r="T3238" t="str">
        <f t="shared" si="1156"/>
        <v>MA090120</v>
      </c>
      <c r="U3238" s="3" t="s">
        <v>24</v>
      </c>
      <c r="V3238" t="str">
        <f t="shared" si="1157"/>
        <v>https://www1.nseindia.com/archives/equities/mkt/MA090120.csv</v>
      </c>
      <c r="W3238" t="str">
        <f t="shared" si="1158"/>
        <v>MA090120 = fread('https://www1.nseindia.com/archives/equities/mkt/MA090120.csv', sep='!', header = FALSE);</v>
      </c>
      <c r="X3238" t="str">
        <f t="shared" si="1159"/>
        <v>MA090120 = MA090120[ str_detect(toupper(V1), ',NIFTY') | str_detect(toupper(V1), ',INDEX,') | str_detect(toupper(V1), ',CNX') ];</v>
      </c>
      <c r="Y3238" t="str">
        <f t="shared" si="1160"/>
        <v>MA090120 = MA090120[, c('temp', 'INDEX', 'PREVIOUS_CLOSE', 'OPEN', 'HIGH', 'LOW', 'CLOSE', 'GAIN_LOSS') := tstrsplit(V1, ',', fixed= TRUE),];</v>
      </c>
      <c r="Z3238" t="str">
        <f t="shared" si="1161"/>
        <v>MA090120 = MA090120 [ GAIN_LOSS != 'GAIN/LOSS'];</v>
      </c>
      <c r="AA3238" t="str">
        <f t="shared" si="1162"/>
        <v>if (curl_fetch_memory('https://www1.nseindia.com/archives/equities/mkt/MA090120.csv')$status_code == 200) {MA090120 = fread('https://www1.nseindia.com/archives/equities/mkt/MA090120.csv', sep='!', header = FALSE); MA090120 = MA090120[ str_detect(toupper(V1), ',NIFTY') | str_detect(toupper(V1), ',INDEX,') | str_detect(toupper(V1), ',CNX') ]; MA090120 = MA090120[, c('temp', 'INDEX', 'PREVIOUS_CLOSE', 'OPEN', 'HIGH', 'LOW', 'CLOSE', 'GAIN_LOSS') := tstrsplit(V1, ',', fixed= TRUE),]; MA090120 = MA090120 [ GAIN_LOSS != 'GAIN/LOSS'];}</v>
      </c>
      <c r="AB3238" t="str">
        <f t="shared" si="1138"/>
        <v>indices_dataJan2020</v>
      </c>
      <c r="AC3238" s="3" t="s">
        <v>32</v>
      </c>
      <c r="AD3238" t="s">
        <v>40</v>
      </c>
      <c r="AE3238" t="s">
        <v>44</v>
      </c>
      <c r="AF3238" t="str">
        <f t="shared" si="1139"/>
        <v>43839_indices_dataJan2020</v>
      </c>
      <c r="AG3238" t="str">
        <f t="shared" si="1140"/>
        <v>indices_dataJan2020.zip</v>
      </c>
      <c r="AH3238" t="str">
        <f>CONCATENATE(AF3238, " &lt;- as.data.table( extract_tables(", AB3238, ")")</f>
        <v>43839_indices_dataJan2020 &lt;- as.data.table( extract_tables(indices_dataJan2020)</v>
      </c>
      <c r="AI3238" t="str">
        <f>CONCATENATE("if (curl_fetch_memory('",AC3238,AG3238, "')$status_code == 200) download.file('", AC3238, AG3238, "', '", AD3238, AF3238, ".zip')")</f>
        <v>if (curl_fetch_memory('https://www1.nseindia.com/content/indices/indices_dataJan2020.zip')$status_code == 200) download.file('https://www1.nseindia.com/content/indices/indices_dataJan2020.zip', 'D:\\My-Shares\\source-index-wgt\\43839_indices_dataJan2020.zip')</v>
      </c>
      <c r="AJ3238" t="str">
        <f t="shared" si="1141"/>
        <v>if (file.exists('D:\\My-Shares\\source-index-wgt\\43839_indices_dataJan2020.zip') ) {files = unzip('D:\\My-Shares\\source-index-wgt\\43839_indices_dataJan2020.zip', list=TRUE)$Name; files02=files[grepl('^NIFTY_Bank*|^niftybank*',files)]; unzip(zipfile = 'D:\\My-Shares\\source-index-wgt\\43839_indices_dataJan2020.zip', exdir = 'D:\\My-Shares\\source-index-wgt-bnfpdf', files=files02); file.rename(paste('D:\\My-Shares\\source-index-wgt-bnfpdf\\', files02, sep=''), paste('D:\\My-Shares\\source-index-wgt-bnfpdf\\','43839_',files02, sep='') );pdf_43839 &lt;- as.data.table (extract_tables(paste('D:\\My-Shares\\source-index-wgt-bnfpdf\\','43839_',files02, sep='') ) ); rm(files); rm(files02)}</v>
      </c>
    </row>
    <row r="3239" spans="1:36">
      <c r="A3239" s="1">
        <v>43840</v>
      </c>
      <c r="B3239" s="2">
        <f t="shared" si="1146"/>
        <v>10</v>
      </c>
      <c r="C3239" s="2">
        <f t="shared" si="1147"/>
        <v>1</v>
      </c>
      <c r="D3239">
        <f t="shared" si="1148"/>
        <v>2020</v>
      </c>
      <c r="E3239" t="str">
        <f t="shared" si="1149"/>
        <v>20</v>
      </c>
      <c r="F3239" t="str">
        <f t="shared" si="1150"/>
        <v>PR100120.zip</v>
      </c>
      <c r="G3239" t="str">
        <f t="shared" si="1151"/>
        <v>fo10012020.zip</v>
      </c>
      <c r="H3239" t="str">
        <f t="shared" si="1152"/>
        <v>fo10012020</v>
      </c>
      <c r="I3239" t="str">
        <f t="shared" si="1153"/>
        <v>op10012020</v>
      </c>
      <c r="J3239" s="3" t="s">
        <v>6</v>
      </c>
      <c r="K3239" t="s">
        <v>13</v>
      </c>
      <c r="L3239" t="s">
        <v>14</v>
      </c>
      <c r="M3239" t="s">
        <v>17</v>
      </c>
      <c r="N3239" t="str">
        <f t="shared" si="1142"/>
        <v>if (curl_fetch_memory('https://www1.nseindia.com/archives/equities/bhavcopy/pr/PR100120.zip')$status_code == 200)</v>
      </c>
      <c r="O3239" t="str">
        <f t="shared" si="1143"/>
        <v>if (curl_fetch_memory('https://www1.nseindia.com/archives/equities/bhavcopy/pr/PR100120.zip')$status_code == 200) download.file('https://www1.nseindia.com/archives/equities/bhavcopy/pr/PR100120.zip', 'D:\\My-Shares\\source-bhavcopy-zip\\PR100120.zip')</v>
      </c>
      <c r="P3239" t="str">
        <f t="shared" si="1144"/>
        <v>if (file.exists('D:\\My-Shares\\source-bhavcopy-zip\\PR100120.zip')) {zipped_names = grep('\\.zip', unzip('D:\\My-Shares\\source-bhavcopy-zip\\PR100120.zip', list=TRUE)$Name, ignore.case=TRUE, value=TRUE); unzip(zipfile = 'D:\\My-Shares\\source-bhavcopy-zip\\PR100120.zip', exdir = 'D:\\My-Shares\\source-fno-zip', files=zipped_names);rm(zipped_names);}</v>
      </c>
      <c r="Q3239" t="str">
        <f t="shared" si="1145"/>
        <v>if (file.exists('D:\\My-Shares\\source-fno-zip\\fo10012020.zip')) {files = unzip('D:\\My-Shares\\source-fno-zip\\fo10012020.zip', list=TRUE)$Name; unzip(zipfile = 'D:\\My-Shares\\source-fno-zip\\fo10012020.zip', exdir = 'D:\\My-Shares\\source-fno-csv', files=files[grepl('^fo[0-9]{8}\\.csv|^op[0-9]{8}\\.csv',files)]);rm(files);}</v>
      </c>
      <c r="R3239" t="str">
        <f t="shared" si="1154"/>
        <v>if (file.exists('D:\\My-Shares\\source-fno-csv\\fo10012020.csv')) fo10012020 = data.table (read_csv_chunked('D:\\My-Shares\\source-fno-csv\\fo10012020.csv', DataFrameCallback$new(f), chunk_size = 5))</v>
      </c>
      <c r="S3239" t="str">
        <f t="shared" si="1155"/>
        <v>if (file.exists('D:\\My-Shares\\source-fno-csv\\op10012020.csv')) op10012020 = data.table (read_csv_chunked('D:\\My-Shares\\source-fno-csv\\op10012020.csv', DataFrameCallback$new(f), chunk_size = 5))</v>
      </c>
      <c r="T3239" t="str">
        <f t="shared" si="1156"/>
        <v>MA100120</v>
      </c>
      <c r="U3239" s="3" t="s">
        <v>24</v>
      </c>
      <c r="V3239" t="str">
        <f t="shared" si="1157"/>
        <v>https://www1.nseindia.com/archives/equities/mkt/MA100120.csv</v>
      </c>
      <c r="W3239" t="str">
        <f t="shared" si="1158"/>
        <v>MA100120 = fread('https://www1.nseindia.com/archives/equities/mkt/MA100120.csv', sep='!', header = FALSE);</v>
      </c>
      <c r="X3239" t="str">
        <f t="shared" si="1159"/>
        <v>MA100120 = MA100120[ str_detect(toupper(V1), ',NIFTY') | str_detect(toupper(V1), ',INDEX,') | str_detect(toupper(V1), ',CNX') ];</v>
      </c>
      <c r="Y3239" t="str">
        <f t="shared" si="1160"/>
        <v>MA100120 = MA100120[, c('temp', 'INDEX', 'PREVIOUS_CLOSE', 'OPEN', 'HIGH', 'LOW', 'CLOSE', 'GAIN_LOSS') := tstrsplit(V1, ',', fixed= TRUE),];</v>
      </c>
      <c r="Z3239" t="str">
        <f t="shared" si="1161"/>
        <v>MA100120 = MA100120 [ GAIN_LOSS != 'GAIN/LOSS'];</v>
      </c>
      <c r="AA3239" t="str">
        <f t="shared" si="1162"/>
        <v>if (curl_fetch_memory('https://www1.nseindia.com/archives/equities/mkt/MA100120.csv')$status_code == 200) {MA100120 = fread('https://www1.nseindia.com/archives/equities/mkt/MA100120.csv', sep='!', header = FALSE); MA100120 = MA100120[ str_detect(toupper(V1), ',NIFTY') | str_detect(toupper(V1), ',INDEX,') | str_detect(toupper(V1), ',CNX') ]; MA100120 = MA100120[, c('temp', 'INDEX', 'PREVIOUS_CLOSE', 'OPEN', 'HIGH', 'LOW', 'CLOSE', 'GAIN_LOSS') := tstrsplit(V1, ',', fixed= TRUE),]; MA100120 = MA100120 [ GAIN_LOSS != 'GAIN/LOSS'];}</v>
      </c>
      <c r="AB3239" t="str">
        <f t="shared" si="1138"/>
        <v>indices_dataJan2020</v>
      </c>
      <c r="AC3239" s="3" t="s">
        <v>32</v>
      </c>
      <c r="AD3239" t="s">
        <v>40</v>
      </c>
      <c r="AE3239" t="s">
        <v>44</v>
      </c>
      <c r="AF3239" t="str">
        <f t="shared" si="1139"/>
        <v>43840_indices_dataJan2020</v>
      </c>
      <c r="AG3239" t="str">
        <f t="shared" si="1140"/>
        <v>indices_dataJan2020.zip</v>
      </c>
      <c r="AH3239" t="str">
        <f>CONCATENATE(AF3239, " &lt;- as.data.table( extract_tables(", AB3239, ")")</f>
        <v>43840_indices_dataJan2020 &lt;- as.data.table( extract_tables(indices_dataJan2020)</v>
      </c>
      <c r="AI3239" t="str">
        <f>CONCATENATE("if (curl_fetch_memory('",AC3239,AG3239, "')$status_code == 200) download.file('", AC3239, AG3239, "', '", AD3239, AF3239, ".zip')")</f>
        <v>if (curl_fetch_memory('https://www1.nseindia.com/content/indices/indices_dataJan2020.zip')$status_code == 200) download.file('https://www1.nseindia.com/content/indices/indices_dataJan2020.zip', 'D:\\My-Shares\\source-index-wgt\\43840_indices_dataJan2020.zip')</v>
      </c>
      <c r="AJ3239" t="str">
        <f t="shared" si="1141"/>
        <v>if (file.exists('D:\\My-Shares\\source-index-wgt\\43840_indices_dataJan2020.zip') ) {files = unzip('D:\\My-Shares\\source-index-wgt\\43840_indices_dataJan2020.zip', list=TRUE)$Name; files02=files[grepl('^NIFTY_Bank*|^niftybank*',files)]; unzip(zipfile = 'D:\\My-Shares\\source-index-wgt\\43840_indices_dataJan2020.zip', exdir = 'D:\\My-Shares\\source-index-wgt-bnfpdf', files=files02); file.rename(paste('D:\\My-Shares\\source-index-wgt-bnfpdf\\', files02, sep=''), paste('D:\\My-Shares\\source-index-wgt-bnfpdf\\','43840_',files02, sep='') );pdf_43840 &lt;- as.data.table (extract_tables(paste('D:\\My-Shares\\source-index-wgt-bnfpdf\\','43840_',files02, sep='') ) ); rm(files); rm(files02)}</v>
      </c>
    </row>
    <row r="3240" spans="1:36">
      <c r="A3240" s="1">
        <v>43841</v>
      </c>
      <c r="B3240" s="2">
        <f t="shared" si="1146"/>
        <v>11</v>
      </c>
      <c r="C3240" s="2">
        <f t="shared" si="1147"/>
        <v>1</v>
      </c>
      <c r="D3240">
        <f t="shared" si="1148"/>
        <v>2020</v>
      </c>
      <c r="E3240" t="str">
        <f t="shared" si="1149"/>
        <v>20</v>
      </c>
      <c r="F3240" t="str">
        <f t="shared" si="1150"/>
        <v>PR110120.zip</v>
      </c>
      <c r="G3240" t="str">
        <f t="shared" si="1151"/>
        <v>fo11012020.zip</v>
      </c>
      <c r="H3240" t="str">
        <f t="shared" si="1152"/>
        <v>fo11012020</v>
      </c>
      <c r="I3240" t="str">
        <f t="shared" si="1153"/>
        <v>op11012020</v>
      </c>
      <c r="J3240" s="3" t="s">
        <v>6</v>
      </c>
      <c r="K3240" t="s">
        <v>13</v>
      </c>
      <c r="L3240" t="s">
        <v>14</v>
      </c>
      <c r="M3240" t="s">
        <v>17</v>
      </c>
      <c r="N3240" t="str">
        <f t="shared" si="1142"/>
        <v>if (curl_fetch_memory('https://www1.nseindia.com/archives/equities/bhavcopy/pr/PR110120.zip')$status_code == 200)</v>
      </c>
      <c r="O3240" t="str">
        <f t="shared" si="1143"/>
        <v>if (curl_fetch_memory('https://www1.nseindia.com/archives/equities/bhavcopy/pr/PR110120.zip')$status_code == 200) download.file('https://www1.nseindia.com/archives/equities/bhavcopy/pr/PR110120.zip', 'D:\\My-Shares\\source-bhavcopy-zip\\PR110120.zip')</v>
      </c>
      <c r="P3240" t="str">
        <f t="shared" si="1144"/>
        <v>if (file.exists('D:\\My-Shares\\source-bhavcopy-zip\\PR110120.zip')) {zipped_names = grep('\\.zip', unzip('D:\\My-Shares\\source-bhavcopy-zip\\PR110120.zip', list=TRUE)$Name, ignore.case=TRUE, value=TRUE); unzip(zipfile = 'D:\\My-Shares\\source-bhavcopy-zip\\PR110120.zip', exdir = 'D:\\My-Shares\\source-fno-zip', files=zipped_names);rm(zipped_names);}</v>
      </c>
      <c r="Q3240" t="str">
        <f t="shared" si="1145"/>
        <v>if (file.exists('D:\\My-Shares\\source-fno-zip\\fo11012020.zip')) {files = unzip('D:\\My-Shares\\source-fno-zip\\fo11012020.zip', list=TRUE)$Name; unzip(zipfile = 'D:\\My-Shares\\source-fno-zip\\fo11012020.zip', exdir = 'D:\\My-Shares\\source-fno-csv', files=files[grepl('^fo[0-9]{8}\\.csv|^op[0-9]{8}\\.csv',files)]);rm(files);}</v>
      </c>
      <c r="R3240" t="str">
        <f t="shared" si="1154"/>
        <v>if (file.exists('D:\\My-Shares\\source-fno-csv\\fo11012020.csv')) fo11012020 = data.table (read_csv_chunked('D:\\My-Shares\\source-fno-csv\\fo11012020.csv', DataFrameCallback$new(f), chunk_size = 5))</v>
      </c>
      <c r="S3240" t="str">
        <f t="shared" si="1155"/>
        <v>if (file.exists('D:\\My-Shares\\source-fno-csv\\op11012020.csv')) op11012020 = data.table (read_csv_chunked('D:\\My-Shares\\source-fno-csv\\op11012020.csv', DataFrameCallback$new(f), chunk_size = 5))</v>
      </c>
      <c r="T3240" t="str">
        <f t="shared" si="1156"/>
        <v>MA110120</v>
      </c>
      <c r="U3240" s="3" t="s">
        <v>24</v>
      </c>
      <c r="V3240" t="str">
        <f t="shared" si="1157"/>
        <v>https://www1.nseindia.com/archives/equities/mkt/MA110120.csv</v>
      </c>
      <c r="W3240" t="str">
        <f t="shared" si="1158"/>
        <v>MA110120 = fread('https://www1.nseindia.com/archives/equities/mkt/MA110120.csv', sep='!', header = FALSE);</v>
      </c>
      <c r="X3240" t="str">
        <f t="shared" si="1159"/>
        <v>MA110120 = MA110120[ str_detect(toupper(V1), ',NIFTY') | str_detect(toupper(V1), ',INDEX,') | str_detect(toupper(V1), ',CNX') ];</v>
      </c>
      <c r="Y3240" t="str">
        <f t="shared" si="1160"/>
        <v>MA110120 = MA110120[, c('temp', 'INDEX', 'PREVIOUS_CLOSE', 'OPEN', 'HIGH', 'LOW', 'CLOSE', 'GAIN_LOSS') := tstrsplit(V1, ',', fixed= TRUE),];</v>
      </c>
      <c r="Z3240" t="str">
        <f t="shared" si="1161"/>
        <v>MA110120 = MA110120 [ GAIN_LOSS != 'GAIN/LOSS'];</v>
      </c>
      <c r="AA3240" t="str">
        <f t="shared" si="1162"/>
        <v>if (curl_fetch_memory('https://www1.nseindia.com/archives/equities/mkt/MA110120.csv')$status_code == 200) {MA110120 = fread('https://www1.nseindia.com/archives/equities/mkt/MA110120.csv', sep='!', header = FALSE); MA110120 = MA110120[ str_detect(toupper(V1), ',NIFTY') | str_detect(toupper(V1), ',INDEX,') | str_detect(toupper(V1), ',CNX') ]; MA110120 = MA110120[, c('temp', 'INDEX', 'PREVIOUS_CLOSE', 'OPEN', 'HIGH', 'LOW', 'CLOSE', 'GAIN_LOSS') := tstrsplit(V1, ',', fixed= TRUE),]; MA110120 = MA110120 [ GAIN_LOSS != 'GAIN/LOSS'];}</v>
      </c>
      <c r="AB3240" t="str">
        <f t="shared" si="1138"/>
        <v>indices_dataJan2020</v>
      </c>
      <c r="AC3240" s="3" t="s">
        <v>32</v>
      </c>
      <c r="AD3240" t="s">
        <v>40</v>
      </c>
      <c r="AE3240" t="s">
        <v>44</v>
      </c>
      <c r="AF3240" t="str">
        <f t="shared" si="1139"/>
        <v>43841_indices_dataJan2020</v>
      </c>
      <c r="AG3240" t="str">
        <f t="shared" si="1140"/>
        <v>indices_dataJan2020.zip</v>
      </c>
      <c r="AH3240" t="str">
        <f>CONCATENATE(AF3240, " &lt;- as.data.table( extract_tables(", AB3240, ")")</f>
        <v>43841_indices_dataJan2020 &lt;- as.data.table( extract_tables(indices_dataJan2020)</v>
      </c>
      <c r="AI3240" t="str">
        <f>CONCATENATE("if (curl_fetch_memory('",AC3240,AG3240, "')$status_code == 200) download.file('", AC3240, AG3240, "', '", AD3240, AF3240, ".zip')")</f>
        <v>if (curl_fetch_memory('https://www1.nseindia.com/content/indices/indices_dataJan2020.zip')$status_code == 200) download.file('https://www1.nseindia.com/content/indices/indices_dataJan2020.zip', 'D:\\My-Shares\\source-index-wgt\\43841_indices_dataJan2020.zip')</v>
      </c>
      <c r="AJ3240" t="str">
        <f t="shared" si="1141"/>
        <v>if (file.exists('D:\\My-Shares\\source-index-wgt\\43841_indices_dataJan2020.zip') ) {files = unzip('D:\\My-Shares\\source-index-wgt\\43841_indices_dataJan2020.zip', list=TRUE)$Name; files02=files[grepl('^NIFTY_Bank*|^niftybank*',files)]; unzip(zipfile = 'D:\\My-Shares\\source-index-wgt\\43841_indices_dataJan2020.zip', exdir = 'D:\\My-Shares\\source-index-wgt-bnfpdf', files=files02); file.rename(paste('D:\\My-Shares\\source-index-wgt-bnfpdf\\', files02, sep=''), paste('D:\\My-Shares\\source-index-wgt-bnfpdf\\','43841_',files02, sep='') );pdf_43841 &lt;- as.data.table (extract_tables(paste('D:\\My-Shares\\source-index-wgt-bnfpdf\\','43841_',files02, sep='') ) ); rm(files); rm(files02)}</v>
      </c>
    </row>
    <row r="3241" spans="1:36">
      <c r="A3241" s="1">
        <v>43842</v>
      </c>
      <c r="B3241" s="2">
        <f t="shared" si="1146"/>
        <v>12</v>
      </c>
      <c r="C3241" s="2">
        <f t="shared" si="1147"/>
        <v>1</v>
      </c>
      <c r="D3241">
        <f t="shared" si="1148"/>
        <v>2020</v>
      </c>
      <c r="E3241" t="str">
        <f t="shared" si="1149"/>
        <v>20</v>
      </c>
      <c r="F3241" t="str">
        <f t="shared" si="1150"/>
        <v>PR120120.zip</v>
      </c>
      <c r="G3241" t="str">
        <f t="shared" si="1151"/>
        <v>fo12012020.zip</v>
      </c>
      <c r="H3241" t="str">
        <f t="shared" si="1152"/>
        <v>fo12012020</v>
      </c>
      <c r="I3241" t="str">
        <f t="shared" si="1153"/>
        <v>op12012020</v>
      </c>
      <c r="J3241" s="3" t="s">
        <v>6</v>
      </c>
      <c r="K3241" t="s">
        <v>13</v>
      </c>
      <c r="L3241" t="s">
        <v>14</v>
      </c>
      <c r="M3241" t="s">
        <v>17</v>
      </c>
      <c r="N3241" t="str">
        <f t="shared" si="1142"/>
        <v>if (curl_fetch_memory('https://www1.nseindia.com/archives/equities/bhavcopy/pr/PR120120.zip')$status_code == 200)</v>
      </c>
      <c r="O3241" t="str">
        <f t="shared" si="1143"/>
        <v>if (curl_fetch_memory('https://www1.nseindia.com/archives/equities/bhavcopy/pr/PR120120.zip')$status_code == 200) download.file('https://www1.nseindia.com/archives/equities/bhavcopy/pr/PR120120.zip', 'D:\\My-Shares\\source-bhavcopy-zip\\PR120120.zip')</v>
      </c>
      <c r="P3241" t="str">
        <f t="shared" si="1144"/>
        <v>if (file.exists('D:\\My-Shares\\source-bhavcopy-zip\\PR120120.zip')) {zipped_names = grep('\\.zip', unzip('D:\\My-Shares\\source-bhavcopy-zip\\PR120120.zip', list=TRUE)$Name, ignore.case=TRUE, value=TRUE); unzip(zipfile = 'D:\\My-Shares\\source-bhavcopy-zip\\PR120120.zip', exdir = 'D:\\My-Shares\\source-fno-zip', files=zipped_names);rm(zipped_names);}</v>
      </c>
      <c r="Q3241" t="str">
        <f t="shared" si="1145"/>
        <v>if (file.exists('D:\\My-Shares\\source-fno-zip\\fo12012020.zip')) {files = unzip('D:\\My-Shares\\source-fno-zip\\fo12012020.zip', list=TRUE)$Name; unzip(zipfile = 'D:\\My-Shares\\source-fno-zip\\fo12012020.zip', exdir = 'D:\\My-Shares\\source-fno-csv', files=files[grepl('^fo[0-9]{8}\\.csv|^op[0-9]{8}\\.csv',files)]);rm(files);}</v>
      </c>
      <c r="R3241" t="str">
        <f t="shared" si="1154"/>
        <v>if (file.exists('D:\\My-Shares\\source-fno-csv\\fo12012020.csv')) fo12012020 = data.table (read_csv_chunked('D:\\My-Shares\\source-fno-csv\\fo12012020.csv', DataFrameCallback$new(f), chunk_size = 5))</v>
      </c>
      <c r="S3241" t="str">
        <f t="shared" si="1155"/>
        <v>if (file.exists('D:\\My-Shares\\source-fno-csv\\op12012020.csv')) op12012020 = data.table (read_csv_chunked('D:\\My-Shares\\source-fno-csv\\op12012020.csv', DataFrameCallback$new(f), chunk_size = 5))</v>
      </c>
      <c r="T3241" t="str">
        <f t="shared" si="1156"/>
        <v>MA120120</v>
      </c>
      <c r="U3241" s="3" t="s">
        <v>24</v>
      </c>
      <c r="V3241" t="str">
        <f t="shared" si="1157"/>
        <v>https://www1.nseindia.com/archives/equities/mkt/MA120120.csv</v>
      </c>
      <c r="W3241" t="str">
        <f t="shared" si="1158"/>
        <v>MA120120 = fread('https://www1.nseindia.com/archives/equities/mkt/MA120120.csv', sep='!', header = FALSE);</v>
      </c>
      <c r="X3241" t="str">
        <f t="shared" si="1159"/>
        <v>MA120120 = MA120120[ str_detect(toupper(V1), ',NIFTY') | str_detect(toupper(V1), ',INDEX,') | str_detect(toupper(V1), ',CNX') ];</v>
      </c>
      <c r="Y3241" t="str">
        <f t="shared" si="1160"/>
        <v>MA120120 = MA120120[, c('temp', 'INDEX', 'PREVIOUS_CLOSE', 'OPEN', 'HIGH', 'LOW', 'CLOSE', 'GAIN_LOSS') := tstrsplit(V1, ',', fixed= TRUE),];</v>
      </c>
      <c r="Z3241" t="str">
        <f t="shared" si="1161"/>
        <v>MA120120 = MA120120 [ GAIN_LOSS != 'GAIN/LOSS'];</v>
      </c>
      <c r="AA3241" t="str">
        <f t="shared" si="1162"/>
        <v>if (curl_fetch_memory('https://www1.nseindia.com/archives/equities/mkt/MA120120.csv')$status_code == 200) {MA120120 = fread('https://www1.nseindia.com/archives/equities/mkt/MA120120.csv', sep='!', header = FALSE); MA120120 = MA120120[ str_detect(toupper(V1), ',NIFTY') | str_detect(toupper(V1), ',INDEX,') | str_detect(toupper(V1), ',CNX') ]; MA120120 = MA120120[, c('temp', 'INDEX', 'PREVIOUS_CLOSE', 'OPEN', 'HIGH', 'LOW', 'CLOSE', 'GAIN_LOSS') := tstrsplit(V1, ',', fixed= TRUE),]; MA120120 = MA120120 [ GAIN_LOSS != 'GAIN/LOSS'];}</v>
      </c>
      <c r="AB3241" t="str">
        <f t="shared" si="1138"/>
        <v>indices_dataJan2020</v>
      </c>
      <c r="AC3241" s="3" t="s">
        <v>32</v>
      </c>
      <c r="AD3241" t="s">
        <v>40</v>
      </c>
      <c r="AE3241" t="s">
        <v>44</v>
      </c>
      <c r="AF3241" t="str">
        <f t="shared" si="1139"/>
        <v>43842_indices_dataJan2020</v>
      </c>
      <c r="AG3241" t="str">
        <f t="shared" si="1140"/>
        <v>indices_dataJan2020.zip</v>
      </c>
      <c r="AH3241" t="str">
        <f>CONCATENATE(AF3241, " &lt;- as.data.table( extract_tables(", AB3241, ")")</f>
        <v>43842_indices_dataJan2020 &lt;- as.data.table( extract_tables(indices_dataJan2020)</v>
      </c>
      <c r="AI3241" t="str">
        <f>CONCATENATE("if (curl_fetch_memory('",AC3241,AG3241, "')$status_code == 200) download.file('", AC3241, AG3241, "', '", AD3241, AF3241, ".zip')")</f>
        <v>if (curl_fetch_memory('https://www1.nseindia.com/content/indices/indices_dataJan2020.zip')$status_code == 200) download.file('https://www1.nseindia.com/content/indices/indices_dataJan2020.zip', 'D:\\My-Shares\\source-index-wgt\\43842_indices_dataJan2020.zip')</v>
      </c>
      <c r="AJ3241" t="str">
        <f t="shared" si="1141"/>
        <v>if (file.exists('D:\\My-Shares\\source-index-wgt\\43842_indices_dataJan2020.zip') ) {files = unzip('D:\\My-Shares\\source-index-wgt\\43842_indices_dataJan2020.zip', list=TRUE)$Name; files02=files[grepl('^NIFTY_Bank*|^niftybank*',files)]; unzip(zipfile = 'D:\\My-Shares\\source-index-wgt\\43842_indices_dataJan2020.zip', exdir = 'D:\\My-Shares\\source-index-wgt-bnfpdf', files=files02); file.rename(paste('D:\\My-Shares\\source-index-wgt-bnfpdf\\', files02, sep=''), paste('D:\\My-Shares\\source-index-wgt-bnfpdf\\','43842_',files02, sep='') );pdf_43842 &lt;- as.data.table (extract_tables(paste('D:\\My-Shares\\source-index-wgt-bnfpdf\\','43842_',files02, sep='') ) ); rm(files); rm(files02)}</v>
      </c>
    </row>
    <row r="3242" spans="1:36">
      <c r="A3242" s="1">
        <v>43843</v>
      </c>
      <c r="B3242" s="2">
        <f t="shared" si="1146"/>
        <v>13</v>
      </c>
      <c r="C3242" s="2">
        <f t="shared" si="1147"/>
        <v>1</v>
      </c>
      <c r="D3242">
        <f t="shared" si="1148"/>
        <v>2020</v>
      </c>
      <c r="E3242" t="str">
        <f t="shared" si="1149"/>
        <v>20</v>
      </c>
      <c r="F3242" t="str">
        <f t="shared" si="1150"/>
        <v>PR130120.zip</v>
      </c>
      <c r="G3242" t="str">
        <f t="shared" si="1151"/>
        <v>fo13012020.zip</v>
      </c>
      <c r="H3242" t="str">
        <f t="shared" si="1152"/>
        <v>fo13012020</v>
      </c>
      <c r="I3242" t="str">
        <f t="shared" si="1153"/>
        <v>op13012020</v>
      </c>
      <c r="J3242" s="3" t="s">
        <v>6</v>
      </c>
      <c r="K3242" t="s">
        <v>13</v>
      </c>
      <c r="L3242" t="s">
        <v>14</v>
      </c>
      <c r="M3242" t="s">
        <v>17</v>
      </c>
      <c r="N3242" t="str">
        <f t="shared" si="1142"/>
        <v>if (curl_fetch_memory('https://www1.nseindia.com/archives/equities/bhavcopy/pr/PR130120.zip')$status_code == 200)</v>
      </c>
      <c r="O3242" t="str">
        <f t="shared" si="1143"/>
        <v>if (curl_fetch_memory('https://www1.nseindia.com/archives/equities/bhavcopy/pr/PR130120.zip')$status_code == 200) download.file('https://www1.nseindia.com/archives/equities/bhavcopy/pr/PR130120.zip', 'D:\\My-Shares\\source-bhavcopy-zip\\PR130120.zip')</v>
      </c>
      <c r="P3242" t="str">
        <f t="shared" si="1144"/>
        <v>if (file.exists('D:\\My-Shares\\source-bhavcopy-zip\\PR130120.zip')) {zipped_names = grep('\\.zip', unzip('D:\\My-Shares\\source-bhavcopy-zip\\PR130120.zip', list=TRUE)$Name, ignore.case=TRUE, value=TRUE); unzip(zipfile = 'D:\\My-Shares\\source-bhavcopy-zip\\PR130120.zip', exdir = 'D:\\My-Shares\\source-fno-zip', files=zipped_names);rm(zipped_names);}</v>
      </c>
      <c r="Q3242" t="str">
        <f t="shared" si="1145"/>
        <v>if (file.exists('D:\\My-Shares\\source-fno-zip\\fo13012020.zip')) {files = unzip('D:\\My-Shares\\source-fno-zip\\fo13012020.zip', list=TRUE)$Name; unzip(zipfile = 'D:\\My-Shares\\source-fno-zip\\fo13012020.zip', exdir = 'D:\\My-Shares\\source-fno-csv', files=files[grepl('^fo[0-9]{8}\\.csv|^op[0-9]{8}\\.csv',files)]);rm(files);}</v>
      </c>
      <c r="R3242" t="str">
        <f t="shared" si="1154"/>
        <v>if (file.exists('D:\\My-Shares\\source-fno-csv\\fo13012020.csv')) fo13012020 = data.table (read_csv_chunked('D:\\My-Shares\\source-fno-csv\\fo13012020.csv', DataFrameCallback$new(f), chunk_size = 5))</v>
      </c>
      <c r="S3242" t="str">
        <f t="shared" si="1155"/>
        <v>if (file.exists('D:\\My-Shares\\source-fno-csv\\op13012020.csv')) op13012020 = data.table (read_csv_chunked('D:\\My-Shares\\source-fno-csv\\op13012020.csv', DataFrameCallback$new(f), chunk_size = 5))</v>
      </c>
      <c r="T3242" t="str">
        <f t="shared" si="1156"/>
        <v>MA130120</v>
      </c>
      <c r="U3242" s="3" t="s">
        <v>24</v>
      </c>
      <c r="V3242" t="str">
        <f t="shared" si="1157"/>
        <v>https://www1.nseindia.com/archives/equities/mkt/MA130120.csv</v>
      </c>
      <c r="W3242" t="str">
        <f t="shared" si="1158"/>
        <v>MA130120 = fread('https://www1.nseindia.com/archives/equities/mkt/MA130120.csv', sep='!', header = FALSE);</v>
      </c>
      <c r="X3242" t="str">
        <f t="shared" si="1159"/>
        <v>MA130120 = MA130120[ str_detect(toupper(V1), ',NIFTY') | str_detect(toupper(V1), ',INDEX,') | str_detect(toupper(V1), ',CNX') ];</v>
      </c>
      <c r="Y3242" t="str">
        <f t="shared" si="1160"/>
        <v>MA130120 = MA130120[, c('temp', 'INDEX', 'PREVIOUS_CLOSE', 'OPEN', 'HIGH', 'LOW', 'CLOSE', 'GAIN_LOSS') := tstrsplit(V1, ',', fixed= TRUE),];</v>
      </c>
      <c r="Z3242" t="str">
        <f t="shared" si="1161"/>
        <v>MA130120 = MA130120 [ GAIN_LOSS != 'GAIN/LOSS'];</v>
      </c>
      <c r="AA3242" t="str">
        <f t="shared" si="1162"/>
        <v>if (curl_fetch_memory('https://www1.nseindia.com/archives/equities/mkt/MA130120.csv')$status_code == 200) {MA130120 = fread('https://www1.nseindia.com/archives/equities/mkt/MA130120.csv', sep='!', header = FALSE); MA130120 = MA130120[ str_detect(toupper(V1), ',NIFTY') | str_detect(toupper(V1), ',INDEX,') | str_detect(toupper(V1), ',CNX') ]; MA130120 = MA130120[, c('temp', 'INDEX', 'PREVIOUS_CLOSE', 'OPEN', 'HIGH', 'LOW', 'CLOSE', 'GAIN_LOSS') := tstrsplit(V1, ',', fixed= TRUE),]; MA130120 = MA130120 [ GAIN_LOSS != 'GAIN/LOSS'];}</v>
      </c>
      <c r="AB3242" t="str">
        <f t="shared" ref="AB3242:AB3305" si="1163">CONCATENATE("indices_data", TEXT(A3242, "mmm"), D3242)</f>
        <v>indices_dataJan2020</v>
      </c>
      <c r="AC3242" s="3" t="s">
        <v>32</v>
      </c>
      <c r="AD3242" t="s">
        <v>40</v>
      </c>
      <c r="AE3242" t="s">
        <v>44</v>
      </c>
      <c r="AF3242" t="str">
        <f t="shared" ref="AF3242:AF3305" si="1164">CONCATENATE(A3242, "_", AB3242)</f>
        <v>43843_indices_dataJan2020</v>
      </c>
      <c r="AG3242" t="str">
        <f t="shared" ref="AG3242:AG3305" si="1165">CONCATENATE(AB3242, ".zip")</f>
        <v>indices_dataJan2020.zip</v>
      </c>
      <c r="AH3242" t="str">
        <f>CONCATENATE(AF3242, " &lt;- as.data.table( extract_tables(", AB3242, ")")</f>
        <v>43843_indices_dataJan2020 &lt;- as.data.table( extract_tables(indices_dataJan2020)</v>
      </c>
      <c r="AI3242" t="str">
        <f>CONCATENATE("if (curl_fetch_memory('",AC3242,AG3242, "')$status_code == 200) download.file('", AC3242, AG3242, "', '", AD3242, AF3242, ".zip')")</f>
        <v>if (curl_fetch_memory('https://www1.nseindia.com/content/indices/indices_dataJan2020.zip')$status_code == 200) download.file('https://www1.nseindia.com/content/indices/indices_dataJan2020.zip', 'D:\\My-Shares\\source-index-wgt\\43843_indices_dataJan2020.zip')</v>
      </c>
      <c r="AJ3242" t="str">
        <f t="shared" ref="AJ3242:AJ3305" si="1166">CONCATENATE("if (file.exists('", AD3242, AF3242, ".zip') ) {files = unzip('", AD3242, AF3242, ".zip', list=TRUE)$Name; files02=files[grepl('^NIFTY_Bank*|^niftybank*',files)]; unzip(zipfile = '", AD3242, AF3242, ".zip', exdir = '", AE3242, "', files=files02); file.rename(paste('",AE3242,"\\', files02, sep=''), paste('", AE3242,"\\'",",'", A3242,"_'", ",files02, sep='') );", "pdf_", A3242, " &lt;- as.data.table (extract_tables(paste('", AE3242,"\\'",",'", A3242,"_'", ",files02, sep='') ) ); rm(files); rm(files02)}")</f>
        <v>if (file.exists('D:\\My-Shares\\source-index-wgt\\43843_indices_dataJan2020.zip') ) {files = unzip('D:\\My-Shares\\source-index-wgt\\43843_indices_dataJan2020.zip', list=TRUE)$Name; files02=files[grepl('^NIFTY_Bank*|^niftybank*',files)]; unzip(zipfile = 'D:\\My-Shares\\source-index-wgt\\43843_indices_dataJan2020.zip', exdir = 'D:\\My-Shares\\source-index-wgt-bnfpdf', files=files02); file.rename(paste('D:\\My-Shares\\source-index-wgt-bnfpdf\\', files02, sep=''), paste('D:\\My-Shares\\source-index-wgt-bnfpdf\\','43843_',files02, sep='') );pdf_43843 &lt;- as.data.table (extract_tables(paste('D:\\My-Shares\\source-index-wgt-bnfpdf\\','43843_',files02, sep='') ) ); rm(files); rm(files02)}</v>
      </c>
    </row>
    <row r="3243" spans="1:36">
      <c r="A3243" s="1">
        <v>43844</v>
      </c>
      <c r="B3243" s="2">
        <f t="shared" si="1146"/>
        <v>14</v>
      </c>
      <c r="C3243" s="2">
        <f t="shared" si="1147"/>
        <v>1</v>
      </c>
      <c r="D3243">
        <f t="shared" si="1148"/>
        <v>2020</v>
      </c>
      <c r="E3243" t="str">
        <f t="shared" si="1149"/>
        <v>20</v>
      </c>
      <c r="F3243" t="str">
        <f t="shared" si="1150"/>
        <v>PR140120.zip</v>
      </c>
      <c r="G3243" t="str">
        <f t="shared" si="1151"/>
        <v>fo14012020.zip</v>
      </c>
      <c r="H3243" t="str">
        <f t="shared" si="1152"/>
        <v>fo14012020</v>
      </c>
      <c r="I3243" t="str">
        <f t="shared" si="1153"/>
        <v>op14012020</v>
      </c>
      <c r="J3243" s="3" t="s">
        <v>6</v>
      </c>
      <c r="K3243" t="s">
        <v>13</v>
      </c>
      <c r="L3243" t="s">
        <v>14</v>
      </c>
      <c r="M3243" t="s">
        <v>17</v>
      </c>
      <c r="N3243" t="str">
        <f t="shared" si="1142"/>
        <v>if (curl_fetch_memory('https://www1.nseindia.com/archives/equities/bhavcopy/pr/PR140120.zip')$status_code == 200)</v>
      </c>
      <c r="O3243" t="str">
        <f t="shared" si="1143"/>
        <v>if (curl_fetch_memory('https://www1.nseindia.com/archives/equities/bhavcopy/pr/PR140120.zip')$status_code == 200) download.file('https://www1.nseindia.com/archives/equities/bhavcopy/pr/PR140120.zip', 'D:\\My-Shares\\source-bhavcopy-zip\\PR140120.zip')</v>
      </c>
      <c r="P3243" t="str">
        <f t="shared" si="1144"/>
        <v>if (file.exists('D:\\My-Shares\\source-bhavcopy-zip\\PR140120.zip')) {zipped_names = grep('\\.zip', unzip('D:\\My-Shares\\source-bhavcopy-zip\\PR140120.zip', list=TRUE)$Name, ignore.case=TRUE, value=TRUE); unzip(zipfile = 'D:\\My-Shares\\source-bhavcopy-zip\\PR140120.zip', exdir = 'D:\\My-Shares\\source-fno-zip', files=zipped_names);rm(zipped_names);}</v>
      </c>
      <c r="Q3243" t="str">
        <f t="shared" si="1145"/>
        <v>if (file.exists('D:\\My-Shares\\source-fno-zip\\fo14012020.zip')) {files = unzip('D:\\My-Shares\\source-fno-zip\\fo14012020.zip', list=TRUE)$Name; unzip(zipfile = 'D:\\My-Shares\\source-fno-zip\\fo14012020.zip', exdir = 'D:\\My-Shares\\source-fno-csv', files=files[grepl('^fo[0-9]{8}\\.csv|^op[0-9]{8}\\.csv',files)]);rm(files);}</v>
      </c>
      <c r="R3243" t="str">
        <f t="shared" si="1154"/>
        <v>if (file.exists('D:\\My-Shares\\source-fno-csv\\fo14012020.csv')) fo14012020 = data.table (read_csv_chunked('D:\\My-Shares\\source-fno-csv\\fo14012020.csv', DataFrameCallback$new(f), chunk_size = 5))</v>
      </c>
      <c r="S3243" t="str">
        <f t="shared" si="1155"/>
        <v>if (file.exists('D:\\My-Shares\\source-fno-csv\\op14012020.csv')) op14012020 = data.table (read_csv_chunked('D:\\My-Shares\\source-fno-csv\\op14012020.csv', DataFrameCallback$new(f), chunk_size = 5))</v>
      </c>
      <c r="T3243" t="str">
        <f t="shared" si="1156"/>
        <v>MA140120</v>
      </c>
      <c r="U3243" s="3" t="s">
        <v>24</v>
      </c>
      <c r="V3243" t="str">
        <f t="shared" si="1157"/>
        <v>https://www1.nseindia.com/archives/equities/mkt/MA140120.csv</v>
      </c>
      <c r="W3243" t="str">
        <f t="shared" si="1158"/>
        <v>MA140120 = fread('https://www1.nseindia.com/archives/equities/mkt/MA140120.csv', sep='!', header = FALSE);</v>
      </c>
      <c r="X3243" t="str">
        <f t="shared" si="1159"/>
        <v>MA140120 = MA140120[ str_detect(toupper(V1), ',NIFTY') | str_detect(toupper(V1), ',INDEX,') | str_detect(toupper(V1), ',CNX') ];</v>
      </c>
      <c r="Y3243" t="str">
        <f t="shared" si="1160"/>
        <v>MA140120 = MA140120[, c('temp', 'INDEX', 'PREVIOUS_CLOSE', 'OPEN', 'HIGH', 'LOW', 'CLOSE', 'GAIN_LOSS') := tstrsplit(V1, ',', fixed= TRUE),];</v>
      </c>
      <c r="Z3243" t="str">
        <f t="shared" si="1161"/>
        <v>MA140120 = MA140120 [ GAIN_LOSS != 'GAIN/LOSS'];</v>
      </c>
      <c r="AA3243" t="str">
        <f t="shared" si="1162"/>
        <v>if (curl_fetch_memory('https://www1.nseindia.com/archives/equities/mkt/MA140120.csv')$status_code == 200) {MA140120 = fread('https://www1.nseindia.com/archives/equities/mkt/MA140120.csv', sep='!', header = FALSE); MA140120 = MA140120[ str_detect(toupper(V1), ',NIFTY') | str_detect(toupper(V1), ',INDEX,') | str_detect(toupper(V1), ',CNX') ]; MA140120 = MA140120[, c('temp', 'INDEX', 'PREVIOUS_CLOSE', 'OPEN', 'HIGH', 'LOW', 'CLOSE', 'GAIN_LOSS') := tstrsplit(V1, ',', fixed= TRUE),]; MA140120 = MA140120 [ GAIN_LOSS != 'GAIN/LOSS'];}</v>
      </c>
      <c r="AB3243" t="str">
        <f t="shared" si="1163"/>
        <v>indices_dataJan2020</v>
      </c>
      <c r="AC3243" s="3" t="s">
        <v>32</v>
      </c>
      <c r="AD3243" t="s">
        <v>40</v>
      </c>
      <c r="AE3243" t="s">
        <v>44</v>
      </c>
      <c r="AF3243" t="str">
        <f t="shared" si="1164"/>
        <v>43844_indices_dataJan2020</v>
      </c>
      <c r="AG3243" t="str">
        <f t="shared" si="1165"/>
        <v>indices_dataJan2020.zip</v>
      </c>
      <c r="AH3243" t="str">
        <f>CONCATENATE(AF3243, " &lt;- as.data.table( extract_tables(", AB3243, ")")</f>
        <v>43844_indices_dataJan2020 &lt;- as.data.table( extract_tables(indices_dataJan2020)</v>
      </c>
      <c r="AI3243" t="str">
        <f>CONCATENATE("if (curl_fetch_memory('",AC3243,AG3243, "')$status_code == 200) download.file('", AC3243, AG3243, "', '", AD3243, AF3243, ".zip')")</f>
        <v>if (curl_fetch_memory('https://www1.nseindia.com/content/indices/indices_dataJan2020.zip')$status_code == 200) download.file('https://www1.nseindia.com/content/indices/indices_dataJan2020.zip', 'D:\\My-Shares\\source-index-wgt\\43844_indices_dataJan2020.zip')</v>
      </c>
      <c r="AJ3243" t="str">
        <f t="shared" si="1166"/>
        <v>if (file.exists('D:\\My-Shares\\source-index-wgt\\43844_indices_dataJan2020.zip') ) {files = unzip('D:\\My-Shares\\source-index-wgt\\43844_indices_dataJan2020.zip', list=TRUE)$Name; files02=files[grepl('^NIFTY_Bank*|^niftybank*',files)]; unzip(zipfile = 'D:\\My-Shares\\source-index-wgt\\43844_indices_dataJan2020.zip', exdir = 'D:\\My-Shares\\source-index-wgt-bnfpdf', files=files02); file.rename(paste('D:\\My-Shares\\source-index-wgt-bnfpdf\\', files02, sep=''), paste('D:\\My-Shares\\source-index-wgt-bnfpdf\\','43844_',files02, sep='') );pdf_43844 &lt;- as.data.table (extract_tables(paste('D:\\My-Shares\\source-index-wgt-bnfpdf\\','43844_',files02, sep='') ) ); rm(files); rm(files02)}</v>
      </c>
    </row>
    <row r="3244" spans="1:36">
      <c r="A3244" s="1">
        <v>43845</v>
      </c>
      <c r="B3244" s="2">
        <f t="shared" si="1146"/>
        <v>15</v>
      </c>
      <c r="C3244" s="2">
        <f t="shared" si="1147"/>
        <v>1</v>
      </c>
      <c r="D3244">
        <f t="shared" si="1148"/>
        <v>2020</v>
      </c>
      <c r="E3244" t="str">
        <f t="shared" si="1149"/>
        <v>20</v>
      </c>
      <c r="F3244" t="str">
        <f t="shared" si="1150"/>
        <v>PR150120.zip</v>
      </c>
      <c r="G3244" t="str">
        <f t="shared" si="1151"/>
        <v>fo15012020.zip</v>
      </c>
      <c r="H3244" t="str">
        <f t="shared" si="1152"/>
        <v>fo15012020</v>
      </c>
      <c r="I3244" t="str">
        <f t="shared" si="1153"/>
        <v>op15012020</v>
      </c>
      <c r="J3244" s="3" t="s">
        <v>6</v>
      </c>
      <c r="K3244" t="s">
        <v>13</v>
      </c>
      <c r="L3244" t="s">
        <v>14</v>
      </c>
      <c r="M3244" t="s">
        <v>17</v>
      </c>
      <c r="N3244" t="str">
        <f t="shared" si="1142"/>
        <v>if (curl_fetch_memory('https://www1.nseindia.com/archives/equities/bhavcopy/pr/PR150120.zip')$status_code == 200)</v>
      </c>
      <c r="O3244" t="str">
        <f t="shared" si="1143"/>
        <v>if (curl_fetch_memory('https://www1.nseindia.com/archives/equities/bhavcopy/pr/PR150120.zip')$status_code == 200) download.file('https://www1.nseindia.com/archives/equities/bhavcopy/pr/PR150120.zip', 'D:\\My-Shares\\source-bhavcopy-zip\\PR150120.zip')</v>
      </c>
      <c r="P3244" t="str">
        <f t="shared" si="1144"/>
        <v>if (file.exists('D:\\My-Shares\\source-bhavcopy-zip\\PR150120.zip')) {zipped_names = grep('\\.zip', unzip('D:\\My-Shares\\source-bhavcopy-zip\\PR150120.zip', list=TRUE)$Name, ignore.case=TRUE, value=TRUE); unzip(zipfile = 'D:\\My-Shares\\source-bhavcopy-zip\\PR150120.zip', exdir = 'D:\\My-Shares\\source-fno-zip', files=zipped_names);rm(zipped_names);}</v>
      </c>
      <c r="Q3244" t="str">
        <f t="shared" si="1145"/>
        <v>if (file.exists('D:\\My-Shares\\source-fno-zip\\fo15012020.zip')) {files = unzip('D:\\My-Shares\\source-fno-zip\\fo15012020.zip', list=TRUE)$Name; unzip(zipfile = 'D:\\My-Shares\\source-fno-zip\\fo15012020.zip', exdir = 'D:\\My-Shares\\source-fno-csv', files=files[grepl('^fo[0-9]{8}\\.csv|^op[0-9]{8}\\.csv',files)]);rm(files);}</v>
      </c>
      <c r="R3244" t="str">
        <f t="shared" si="1154"/>
        <v>if (file.exists('D:\\My-Shares\\source-fno-csv\\fo15012020.csv')) fo15012020 = data.table (read_csv_chunked('D:\\My-Shares\\source-fno-csv\\fo15012020.csv', DataFrameCallback$new(f), chunk_size = 5))</v>
      </c>
      <c r="S3244" t="str">
        <f t="shared" si="1155"/>
        <v>if (file.exists('D:\\My-Shares\\source-fno-csv\\op15012020.csv')) op15012020 = data.table (read_csv_chunked('D:\\My-Shares\\source-fno-csv\\op15012020.csv', DataFrameCallback$new(f), chunk_size = 5))</v>
      </c>
      <c r="T3244" t="str">
        <f t="shared" si="1156"/>
        <v>MA150120</v>
      </c>
      <c r="U3244" s="3" t="s">
        <v>24</v>
      </c>
      <c r="V3244" t="str">
        <f t="shared" si="1157"/>
        <v>https://www1.nseindia.com/archives/equities/mkt/MA150120.csv</v>
      </c>
      <c r="W3244" t="str">
        <f t="shared" si="1158"/>
        <v>MA150120 = fread('https://www1.nseindia.com/archives/equities/mkt/MA150120.csv', sep='!', header = FALSE);</v>
      </c>
      <c r="X3244" t="str">
        <f t="shared" si="1159"/>
        <v>MA150120 = MA150120[ str_detect(toupper(V1), ',NIFTY') | str_detect(toupper(V1), ',INDEX,') | str_detect(toupper(V1), ',CNX') ];</v>
      </c>
      <c r="Y3244" t="str">
        <f t="shared" si="1160"/>
        <v>MA150120 = MA150120[, c('temp', 'INDEX', 'PREVIOUS_CLOSE', 'OPEN', 'HIGH', 'LOW', 'CLOSE', 'GAIN_LOSS') := tstrsplit(V1, ',', fixed= TRUE),];</v>
      </c>
      <c r="Z3244" t="str">
        <f t="shared" si="1161"/>
        <v>MA150120 = MA150120 [ GAIN_LOSS != 'GAIN/LOSS'];</v>
      </c>
      <c r="AA3244" t="str">
        <f t="shared" si="1162"/>
        <v>if (curl_fetch_memory('https://www1.nseindia.com/archives/equities/mkt/MA150120.csv')$status_code == 200) {MA150120 = fread('https://www1.nseindia.com/archives/equities/mkt/MA150120.csv', sep='!', header = FALSE); MA150120 = MA150120[ str_detect(toupper(V1), ',NIFTY') | str_detect(toupper(V1), ',INDEX,') | str_detect(toupper(V1), ',CNX') ]; MA150120 = MA150120[, c('temp', 'INDEX', 'PREVIOUS_CLOSE', 'OPEN', 'HIGH', 'LOW', 'CLOSE', 'GAIN_LOSS') := tstrsplit(V1, ',', fixed= TRUE),]; MA150120 = MA150120 [ GAIN_LOSS != 'GAIN/LOSS'];}</v>
      </c>
      <c r="AB3244" t="str">
        <f t="shared" si="1163"/>
        <v>indices_dataJan2020</v>
      </c>
      <c r="AC3244" s="3" t="s">
        <v>32</v>
      </c>
      <c r="AD3244" t="s">
        <v>40</v>
      </c>
      <c r="AE3244" t="s">
        <v>44</v>
      </c>
      <c r="AF3244" t="str">
        <f t="shared" si="1164"/>
        <v>43845_indices_dataJan2020</v>
      </c>
      <c r="AG3244" t="str">
        <f t="shared" si="1165"/>
        <v>indices_dataJan2020.zip</v>
      </c>
      <c r="AH3244" t="str">
        <f>CONCATENATE(AF3244, " &lt;- as.data.table( extract_tables(", AB3244, ")")</f>
        <v>43845_indices_dataJan2020 &lt;- as.data.table( extract_tables(indices_dataJan2020)</v>
      </c>
      <c r="AI3244" t="str">
        <f>CONCATENATE("if (curl_fetch_memory('",AC3244,AG3244, "')$status_code == 200) download.file('", AC3244, AG3244, "', '", AD3244, AF3244, ".zip')")</f>
        <v>if (curl_fetch_memory('https://www1.nseindia.com/content/indices/indices_dataJan2020.zip')$status_code == 200) download.file('https://www1.nseindia.com/content/indices/indices_dataJan2020.zip', 'D:\\My-Shares\\source-index-wgt\\43845_indices_dataJan2020.zip')</v>
      </c>
      <c r="AJ3244" t="str">
        <f t="shared" si="1166"/>
        <v>if (file.exists('D:\\My-Shares\\source-index-wgt\\43845_indices_dataJan2020.zip') ) {files = unzip('D:\\My-Shares\\source-index-wgt\\43845_indices_dataJan2020.zip', list=TRUE)$Name; files02=files[grepl('^NIFTY_Bank*|^niftybank*',files)]; unzip(zipfile = 'D:\\My-Shares\\source-index-wgt\\43845_indices_dataJan2020.zip', exdir = 'D:\\My-Shares\\source-index-wgt-bnfpdf', files=files02); file.rename(paste('D:\\My-Shares\\source-index-wgt-bnfpdf\\', files02, sep=''), paste('D:\\My-Shares\\source-index-wgt-bnfpdf\\','43845_',files02, sep='') );pdf_43845 &lt;- as.data.table (extract_tables(paste('D:\\My-Shares\\source-index-wgt-bnfpdf\\','43845_',files02, sep='') ) ); rm(files); rm(files02)}</v>
      </c>
    </row>
    <row r="3245" spans="1:36">
      <c r="A3245" s="1">
        <v>43846</v>
      </c>
      <c r="B3245" s="2">
        <f t="shared" si="1146"/>
        <v>16</v>
      </c>
      <c r="C3245" s="2">
        <f t="shared" si="1147"/>
        <v>1</v>
      </c>
      <c r="D3245">
        <f t="shared" si="1148"/>
        <v>2020</v>
      </c>
      <c r="E3245" t="str">
        <f t="shared" si="1149"/>
        <v>20</v>
      </c>
      <c r="F3245" t="str">
        <f t="shared" si="1150"/>
        <v>PR160120.zip</v>
      </c>
      <c r="G3245" t="str">
        <f t="shared" si="1151"/>
        <v>fo16012020.zip</v>
      </c>
      <c r="H3245" t="str">
        <f t="shared" si="1152"/>
        <v>fo16012020</v>
      </c>
      <c r="I3245" t="str">
        <f t="shared" si="1153"/>
        <v>op16012020</v>
      </c>
      <c r="J3245" s="3" t="s">
        <v>6</v>
      </c>
      <c r="K3245" t="s">
        <v>13</v>
      </c>
      <c r="L3245" t="s">
        <v>14</v>
      </c>
      <c r="M3245" t="s">
        <v>17</v>
      </c>
      <c r="N3245" t="str">
        <f t="shared" si="1142"/>
        <v>if (curl_fetch_memory('https://www1.nseindia.com/archives/equities/bhavcopy/pr/PR160120.zip')$status_code == 200)</v>
      </c>
      <c r="O3245" t="str">
        <f t="shared" si="1143"/>
        <v>if (curl_fetch_memory('https://www1.nseindia.com/archives/equities/bhavcopy/pr/PR160120.zip')$status_code == 200) download.file('https://www1.nseindia.com/archives/equities/bhavcopy/pr/PR160120.zip', 'D:\\My-Shares\\source-bhavcopy-zip\\PR160120.zip')</v>
      </c>
      <c r="P3245" t="str">
        <f t="shared" si="1144"/>
        <v>if (file.exists('D:\\My-Shares\\source-bhavcopy-zip\\PR160120.zip')) {zipped_names = grep('\\.zip', unzip('D:\\My-Shares\\source-bhavcopy-zip\\PR160120.zip', list=TRUE)$Name, ignore.case=TRUE, value=TRUE); unzip(zipfile = 'D:\\My-Shares\\source-bhavcopy-zip\\PR160120.zip', exdir = 'D:\\My-Shares\\source-fno-zip', files=zipped_names);rm(zipped_names);}</v>
      </c>
      <c r="Q3245" t="str">
        <f t="shared" si="1145"/>
        <v>if (file.exists('D:\\My-Shares\\source-fno-zip\\fo16012020.zip')) {files = unzip('D:\\My-Shares\\source-fno-zip\\fo16012020.zip', list=TRUE)$Name; unzip(zipfile = 'D:\\My-Shares\\source-fno-zip\\fo16012020.zip', exdir = 'D:\\My-Shares\\source-fno-csv', files=files[grepl('^fo[0-9]{8}\\.csv|^op[0-9]{8}\\.csv',files)]);rm(files);}</v>
      </c>
      <c r="R3245" t="str">
        <f t="shared" si="1154"/>
        <v>if (file.exists('D:\\My-Shares\\source-fno-csv\\fo16012020.csv')) fo16012020 = data.table (read_csv_chunked('D:\\My-Shares\\source-fno-csv\\fo16012020.csv', DataFrameCallback$new(f), chunk_size = 5))</v>
      </c>
      <c r="S3245" t="str">
        <f t="shared" si="1155"/>
        <v>if (file.exists('D:\\My-Shares\\source-fno-csv\\op16012020.csv')) op16012020 = data.table (read_csv_chunked('D:\\My-Shares\\source-fno-csv\\op16012020.csv', DataFrameCallback$new(f), chunk_size = 5))</v>
      </c>
      <c r="T3245" t="str">
        <f t="shared" si="1156"/>
        <v>MA160120</v>
      </c>
      <c r="U3245" s="3" t="s">
        <v>24</v>
      </c>
      <c r="V3245" t="str">
        <f t="shared" si="1157"/>
        <v>https://www1.nseindia.com/archives/equities/mkt/MA160120.csv</v>
      </c>
      <c r="W3245" t="str">
        <f t="shared" si="1158"/>
        <v>MA160120 = fread('https://www1.nseindia.com/archives/equities/mkt/MA160120.csv', sep='!', header = FALSE);</v>
      </c>
      <c r="X3245" t="str">
        <f t="shared" si="1159"/>
        <v>MA160120 = MA160120[ str_detect(toupper(V1), ',NIFTY') | str_detect(toupper(V1), ',INDEX,') | str_detect(toupper(V1), ',CNX') ];</v>
      </c>
      <c r="Y3245" t="str">
        <f t="shared" si="1160"/>
        <v>MA160120 = MA160120[, c('temp', 'INDEX', 'PREVIOUS_CLOSE', 'OPEN', 'HIGH', 'LOW', 'CLOSE', 'GAIN_LOSS') := tstrsplit(V1, ',', fixed= TRUE),];</v>
      </c>
      <c r="Z3245" t="str">
        <f t="shared" si="1161"/>
        <v>MA160120 = MA160120 [ GAIN_LOSS != 'GAIN/LOSS'];</v>
      </c>
      <c r="AA3245" t="str">
        <f t="shared" si="1162"/>
        <v>if (curl_fetch_memory('https://www1.nseindia.com/archives/equities/mkt/MA160120.csv')$status_code == 200) {MA160120 = fread('https://www1.nseindia.com/archives/equities/mkt/MA160120.csv', sep='!', header = FALSE); MA160120 = MA160120[ str_detect(toupper(V1), ',NIFTY') | str_detect(toupper(V1), ',INDEX,') | str_detect(toupper(V1), ',CNX') ]; MA160120 = MA160120[, c('temp', 'INDEX', 'PREVIOUS_CLOSE', 'OPEN', 'HIGH', 'LOW', 'CLOSE', 'GAIN_LOSS') := tstrsplit(V1, ',', fixed= TRUE),]; MA160120 = MA160120 [ GAIN_LOSS != 'GAIN/LOSS'];}</v>
      </c>
      <c r="AB3245" t="str">
        <f t="shared" si="1163"/>
        <v>indices_dataJan2020</v>
      </c>
      <c r="AC3245" s="3" t="s">
        <v>32</v>
      </c>
      <c r="AD3245" t="s">
        <v>40</v>
      </c>
      <c r="AE3245" t="s">
        <v>44</v>
      </c>
      <c r="AF3245" t="str">
        <f t="shared" si="1164"/>
        <v>43846_indices_dataJan2020</v>
      </c>
      <c r="AG3245" t="str">
        <f t="shared" si="1165"/>
        <v>indices_dataJan2020.zip</v>
      </c>
      <c r="AH3245" t="str">
        <f>CONCATENATE(AF3245, " &lt;- as.data.table( extract_tables(", AB3245, ")")</f>
        <v>43846_indices_dataJan2020 &lt;- as.data.table( extract_tables(indices_dataJan2020)</v>
      </c>
      <c r="AI3245" t="str">
        <f>CONCATENATE("if (curl_fetch_memory('",AC3245,AG3245, "')$status_code == 200) download.file('", AC3245, AG3245, "', '", AD3245, AF3245, ".zip')")</f>
        <v>if (curl_fetch_memory('https://www1.nseindia.com/content/indices/indices_dataJan2020.zip')$status_code == 200) download.file('https://www1.nseindia.com/content/indices/indices_dataJan2020.zip', 'D:\\My-Shares\\source-index-wgt\\43846_indices_dataJan2020.zip')</v>
      </c>
      <c r="AJ3245" t="str">
        <f t="shared" si="1166"/>
        <v>if (file.exists('D:\\My-Shares\\source-index-wgt\\43846_indices_dataJan2020.zip') ) {files = unzip('D:\\My-Shares\\source-index-wgt\\43846_indices_dataJan2020.zip', list=TRUE)$Name; files02=files[grepl('^NIFTY_Bank*|^niftybank*',files)]; unzip(zipfile = 'D:\\My-Shares\\source-index-wgt\\43846_indices_dataJan2020.zip', exdir = 'D:\\My-Shares\\source-index-wgt-bnfpdf', files=files02); file.rename(paste('D:\\My-Shares\\source-index-wgt-bnfpdf\\', files02, sep=''), paste('D:\\My-Shares\\source-index-wgt-bnfpdf\\','43846_',files02, sep='') );pdf_43846 &lt;- as.data.table (extract_tables(paste('D:\\My-Shares\\source-index-wgt-bnfpdf\\','43846_',files02, sep='') ) ); rm(files); rm(files02)}</v>
      </c>
    </row>
    <row r="3246" spans="1:36">
      <c r="A3246" s="1">
        <v>43847</v>
      </c>
      <c r="B3246" s="2">
        <f t="shared" si="1146"/>
        <v>17</v>
      </c>
      <c r="C3246" s="2">
        <f t="shared" si="1147"/>
        <v>1</v>
      </c>
      <c r="D3246">
        <f t="shared" si="1148"/>
        <v>2020</v>
      </c>
      <c r="E3246" t="str">
        <f t="shared" si="1149"/>
        <v>20</v>
      </c>
      <c r="F3246" t="str">
        <f t="shared" si="1150"/>
        <v>PR170120.zip</v>
      </c>
      <c r="G3246" t="str">
        <f t="shared" si="1151"/>
        <v>fo17012020.zip</v>
      </c>
      <c r="H3246" t="str">
        <f t="shared" si="1152"/>
        <v>fo17012020</v>
      </c>
      <c r="I3246" t="str">
        <f t="shared" si="1153"/>
        <v>op17012020</v>
      </c>
      <c r="J3246" s="3" t="s">
        <v>6</v>
      </c>
      <c r="K3246" t="s">
        <v>13</v>
      </c>
      <c r="L3246" t="s">
        <v>14</v>
      </c>
      <c r="M3246" t="s">
        <v>17</v>
      </c>
      <c r="N3246" t="str">
        <f t="shared" si="1142"/>
        <v>if (curl_fetch_memory('https://www1.nseindia.com/archives/equities/bhavcopy/pr/PR170120.zip')$status_code == 200)</v>
      </c>
      <c r="O3246" t="str">
        <f t="shared" si="1143"/>
        <v>if (curl_fetch_memory('https://www1.nseindia.com/archives/equities/bhavcopy/pr/PR170120.zip')$status_code == 200) download.file('https://www1.nseindia.com/archives/equities/bhavcopy/pr/PR170120.zip', 'D:\\My-Shares\\source-bhavcopy-zip\\PR170120.zip')</v>
      </c>
      <c r="P3246" t="str">
        <f t="shared" si="1144"/>
        <v>if (file.exists('D:\\My-Shares\\source-bhavcopy-zip\\PR170120.zip')) {zipped_names = grep('\\.zip', unzip('D:\\My-Shares\\source-bhavcopy-zip\\PR170120.zip', list=TRUE)$Name, ignore.case=TRUE, value=TRUE); unzip(zipfile = 'D:\\My-Shares\\source-bhavcopy-zip\\PR170120.zip', exdir = 'D:\\My-Shares\\source-fno-zip', files=zipped_names);rm(zipped_names);}</v>
      </c>
      <c r="Q3246" t="str">
        <f t="shared" si="1145"/>
        <v>if (file.exists('D:\\My-Shares\\source-fno-zip\\fo17012020.zip')) {files = unzip('D:\\My-Shares\\source-fno-zip\\fo17012020.zip', list=TRUE)$Name; unzip(zipfile = 'D:\\My-Shares\\source-fno-zip\\fo17012020.zip', exdir = 'D:\\My-Shares\\source-fno-csv', files=files[grepl('^fo[0-9]{8}\\.csv|^op[0-9]{8}\\.csv',files)]);rm(files);}</v>
      </c>
      <c r="R3246" t="str">
        <f t="shared" si="1154"/>
        <v>if (file.exists('D:\\My-Shares\\source-fno-csv\\fo17012020.csv')) fo17012020 = data.table (read_csv_chunked('D:\\My-Shares\\source-fno-csv\\fo17012020.csv', DataFrameCallback$new(f), chunk_size = 5))</v>
      </c>
      <c r="S3246" t="str">
        <f t="shared" si="1155"/>
        <v>if (file.exists('D:\\My-Shares\\source-fno-csv\\op17012020.csv')) op17012020 = data.table (read_csv_chunked('D:\\My-Shares\\source-fno-csv\\op17012020.csv', DataFrameCallback$new(f), chunk_size = 5))</v>
      </c>
      <c r="T3246" t="str">
        <f t="shared" si="1156"/>
        <v>MA170120</v>
      </c>
      <c r="U3246" s="3" t="s">
        <v>24</v>
      </c>
      <c r="V3246" t="str">
        <f t="shared" si="1157"/>
        <v>https://www1.nseindia.com/archives/equities/mkt/MA170120.csv</v>
      </c>
      <c r="W3246" t="str">
        <f t="shared" si="1158"/>
        <v>MA170120 = fread('https://www1.nseindia.com/archives/equities/mkt/MA170120.csv', sep='!', header = FALSE);</v>
      </c>
      <c r="X3246" t="str">
        <f t="shared" si="1159"/>
        <v>MA170120 = MA170120[ str_detect(toupper(V1), ',NIFTY') | str_detect(toupper(V1), ',INDEX,') | str_detect(toupper(V1), ',CNX') ];</v>
      </c>
      <c r="Y3246" t="str">
        <f t="shared" si="1160"/>
        <v>MA170120 = MA170120[, c('temp', 'INDEX', 'PREVIOUS_CLOSE', 'OPEN', 'HIGH', 'LOW', 'CLOSE', 'GAIN_LOSS') := tstrsplit(V1, ',', fixed= TRUE),];</v>
      </c>
      <c r="Z3246" t="str">
        <f t="shared" si="1161"/>
        <v>MA170120 = MA170120 [ GAIN_LOSS != 'GAIN/LOSS'];</v>
      </c>
      <c r="AA3246" t="str">
        <f t="shared" si="1162"/>
        <v>if (curl_fetch_memory('https://www1.nseindia.com/archives/equities/mkt/MA170120.csv')$status_code == 200) {MA170120 = fread('https://www1.nseindia.com/archives/equities/mkt/MA170120.csv', sep='!', header = FALSE); MA170120 = MA170120[ str_detect(toupper(V1), ',NIFTY') | str_detect(toupper(V1), ',INDEX,') | str_detect(toupper(V1), ',CNX') ]; MA170120 = MA170120[, c('temp', 'INDEX', 'PREVIOUS_CLOSE', 'OPEN', 'HIGH', 'LOW', 'CLOSE', 'GAIN_LOSS') := tstrsplit(V1, ',', fixed= TRUE),]; MA170120 = MA170120 [ GAIN_LOSS != 'GAIN/LOSS'];}</v>
      </c>
      <c r="AB3246" t="str">
        <f t="shared" si="1163"/>
        <v>indices_dataJan2020</v>
      </c>
      <c r="AC3246" s="3" t="s">
        <v>32</v>
      </c>
      <c r="AD3246" t="s">
        <v>40</v>
      </c>
      <c r="AE3246" t="s">
        <v>44</v>
      </c>
      <c r="AF3246" t="str">
        <f t="shared" si="1164"/>
        <v>43847_indices_dataJan2020</v>
      </c>
      <c r="AG3246" t="str">
        <f t="shared" si="1165"/>
        <v>indices_dataJan2020.zip</v>
      </c>
      <c r="AH3246" t="str">
        <f>CONCATENATE(AF3246, " &lt;- as.data.table( extract_tables(", AB3246, ")")</f>
        <v>43847_indices_dataJan2020 &lt;- as.data.table( extract_tables(indices_dataJan2020)</v>
      </c>
      <c r="AI3246" t="str">
        <f>CONCATENATE("if (curl_fetch_memory('",AC3246,AG3246, "')$status_code == 200) download.file('", AC3246, AG3246, "', '", AD3246, AF3246, ".zip')")</f>
        <v>if (curl_fetch_memory('https://www1.nseindia.com/content/indices/indices_dataJan2020.zip')$status_code == 200) download.file('https://www1.nseindia.com/content/indices/indices_dataJan2020.zip', 'D:\\My-Shares\\source-index-wgt\\43847_indices_dataJan2020.zip')</v>
      </c>
      <c r="AJ3246" t="str">
        <f t="shared" si="1166"/>
        <v>if (file.exists('D:\\My-Shares\\source-index-wgt\\43847_indices_dataJan2020.zip') ) {files = unzip('D:\\My-Shares\\source-index-wgt\\43847_indices_dataJan2020.zip', list=TRUE)$Name; files02=files[grepl('^NIFTY_Bank*|^niftybank*',files)]; unzip(zipfile = 'D:\\My-Shares\\source-index-wgt\\43847_indices_dataJan2020.zip', exdir = 'D:\\My-Shares\\source-index-wgt-bnfpdf', files=files02); file.rename(paste('D:\\My-Shares\\source-index-wgt-bnfpdf\\', files02, sep=''), paste('D:\\My-Shares\\source-index-wgt-bnfpdf\\','43847_',files02, sep='') );pdf_43847 &lt;- as.data.table (extract_tables(paste('D:\\My-Shares\\source-index-wgt-bnfpdf\\','43847_',files02, sep='') ) ); rm(files); rm(files02)}</v>
      </c>
    </row>
    <row r="3247" spans="1:36">
      <c r="A3247" s="1">
        <v>43848</v>
      </c>
      <c r="B3247" s="2">
        <f t="shared" si="1146"/>
        <v>18</v>
      </c>
      <c r="C3247" s="2">
        <f t="shared" si="1147"/>
        <v>1</v>
      </c>
      <c r="D3247">
        <f t="shared" si="1148"/>
        <v>2020</v>
      </c>
      <c r="E3247" t="str">
        <f t="shared" si="1149"/>
        <v>20</v>
      </c>
      <c r="F3247" t="str">
        <f t="shared" si="1150"/>
        <v>PR180120.zip</v>
      </c>
      <c r="G3247" t="str">
        <f t="shared" si="1151"/>
        <v>fo18012020.zip</v>
      </c>
      <c r="H3247" t="str">
        <f t="shared" si="1152"/>
        <v>fo18012020</v>
      </c>
      <c r="I3247" t="str">
        <f t="shared" si="1153"/>
        <v>op18012020</v>
      </c>
      <c r="J3247" s="3" t="s">
        <v>6</v>
      </c>
      <c r="K3247" t="s">
        <v>13</v>
      </c>
      <c r="L3247" t="s">
        <v>14</v>
      </c>
      <c r="M3247" t="s">
        <v>17</v>
      </c>
      <c r="N3247" t="str">
        <f t="shared" si="1142"/>
        <v>if (curl_fetch_memory('https://www1.nseindia.com/archives/equities/bhavcopy/pr/PR180120.zip')$status_code == 200)</v>
      </c>
      <c r="O3247" t="str">
        <f t="shared" si="1143"/>
        <v>if (curl_fetch_memory('https://www1.nseindia.com/archives/equities/bhavcopy/pr/PR180120.zip')$status_code == 200) download.file('https://www1.nseindia.com/archives/equities/bhavcopy/pr/PR180120.zip', 'D:\\My-Shares\\source-bhavcopy-zip\\PR180120.zip')</v>
      </c>
      <c r="P3247" t="str">
        <f t="shared" si="1144"/>
        <v>if (file.exists('D:\\My-Shares\\source-bhavcopy-zip\\PR180120.zip')) {zipped_names = grep('\\.zip', unzip('D:\\My-Shares\\source-bhavcopy-zip\\PR180120.zip', list=TRUE)$Name, ignore.case=TRUE, value=TRUE); unzip(zipfile = 'D:\\My-Shares\\source-bhavcopy-zip\\PR180120.zip', exdir = 'D:\\My-Shares\\source-fno-zip', files=zipped_names);rm(zipped_names);}</v>
      </c>
      <c r="Q3247" t="str">
        <f t="shared" si="1145"/>
        <v>if (file.exists('D:\\My-Shares\\source-fno-zip\\fo18012020.zip')) {files = unzip('D:\\My-Shares\\source-fno-zip\\fo18012020.zip', list=TRUE)$Name; unzip(zipfile = 'D:\\My-Shares\\source-fno-zip\\fo18012020.zip', exdir = 'D:\\My-Shares\\source-fno-csv', files=files[grepl('^fo[0-9]{8}\\.csv|^op[0-9]{8}\\.csv',files)]);rm(files);}</v>
      </c>
      <c r="R3247" t="str">
        <f t="shared" si="1154"/>
        <v>if (file.exists('D:\\My-Shares\\source-fno-csv\\fo18012020.csv')) fo18012020 = data.table (read_csv_chunked('D:\\My-Shares\\source-fno-csv\\fo18012020.csv', DataFrameCallback$new(f), chunk_size = 5))</v>
      </c>
      <c r="S3247" t="str">
        <f t="shared" si="1155"/>
        <v>if (file.exists('D:\\My-Shares\\source-fno-csv\\op18012020.csv')) op18012020 = data.table (read_csv_chunked('D:\\My-Shares\\source-fno-csv\\op18012020.csv', DataFrameCallback$new(f), chunk_size = 5))</v>
      </c>
      <c r="T3247" t="str">
        <f t="shared" si="1156"/>
        <v>MA180120</v>
      </c>
      <c r="U3247" s="3" t="s">
        <v>24</v>
      </c>
      <c r="V3247" t="str">
        <f t="shared" si="1157"/>
        <v>https://www1.nseindia.com/archives/equities/mkt/MA180120.csv</v>
      </c>
      <c r="W3247" t="str">
        <f t="shared" si="1158"/>
        <v>MA180120 = fread('https://www1.nseindia.com/archives/equities/mkt/MA180120.csv', sep='!', header = FALSE);</v>
      </c>
      <c r="X3247" t="str">
        <f t="shared" si="1159"/>
        <v>MA180120 = MA180120[ str_detect(toupper(V1), ',NIFTY') | str_detect(toupper(V1), ',INDEX,') | str_detect(toupper(V1), ',CNX') ];</v>
      </c>
      <c r="Y3247" t="str">
        <f t="shared" si="1160"/>
        <v>MA180120 = MA180120[, c('temp', 'INDEX', 'PREVIOUS_CLOSE', 'OPEN', 'HIGH', 'LOW', 'CLOSE', 'GAIN_LOSS') := tstrsplit(V1, ',', fixed= TRUE),];</v>
      </c>
      <c r="Z3247" t="str">
        <f t="shared" si="1161"/>
        <v>MA180120 = MA180120 [ GAIN_LOSS != 'GAIN/LOSS'];</v>
      </c>
      <c r="AA3247" t="str">
        <f t="shared" si="1162"/>
        <v>if (curl_fetch_memory('https://www1.nseindia.com/archives/equities/mkt/MA180120.csv')$status_code == 200) {MA180120 = fread('https://www1.nseindia.com/archives/equities/mkt/MA180120.csv', sep='!', header = FALSE); MA180120 = MA180120[ str_detect(toupper(V1), ',NIFTY') | str_detect(toupper(V1), ',INDEX,') | str_detect(toupper(V1), ',CNX') ]; MA180120 = MA180120[, c('temp', 'INDEX', 'PREVIOUS_CLOSE', 'OPEN', 'HIGH', 'LOW', 'CLOSE', 'GAIN_LOSS') := tstrsplit(V1, ',', fixed= TRUE),]; MA180120 = MA180120 [ GAIN_LOSS != 'GAIN/LOSS'];}</v>
      </c>
      <c r="AB3247" t="str">
        <f t="shared" si="1163"/>
        <v>indices_dataJan2020</v>
      </c>
      <c r="AC3247" s="3" t="s">
        <v>32</v>
      </c>
      <c r="AD3247" t="s">
        <v>40</v>
      </c>
      <c r="AE3247" t="s">
        <v>44</v>
      </c>
      <c r="AF3247" t="str">
        <f t="shared" si="1164"/>
        <v>43848_indices_dataJan2020</v>
      </c>
      <c r="AG3247" t="str">
        <f t="shared" si="1165"/>
        <v>indices_dataJan2020.zip</v>
      </c>
      <c r="AH3247" t="str">
        <f>CONCATENATE(AF3247, " &lt;- as.data.table( extract_tables(", AB3247, ")")</f>
        <v>43848_indices_dataJan2020 &lt;- as.data.table( extract_tables(indices_dataJan2020)</v>
      </c>
      <c r="AI3247" t="str">
        <f>CONCATENATE("if (curl_fetch_memory('",AC3247,AG3247, "')$status_code == 200) download.file('", AC3247, AG3247, "', '", AD3247, AF3247, ".zip')")</f>
        <v>if (curl_fetch_memory('https://www1.nseindia.com/content/indices/indices_dataJan2020.zip')$status_code == 200) download.file('https://www1.nseindia.com/content/indices/indices_dataJan2020.zip', 'D:\\My-Shares\\source-index-wgt\\43848_indices_dataJan2020.zip')</v>
      </c>
      <c r="AJ3247" t="str">
        <f t="shared" si="1166"/>
        <v>if (file.exists('D:\\My-Shares\\source-index-wgt\\43848_indices_dataJan2020.zip') ) {files = unzip('D:\\My-Shares\\source-index-wgt\\43848_indices_dataJan2020.zip', list=TRUE)$Name; files02=files[grepl('^NIFTY_Bank*|^niftybank*',files)]; unzip(zipfile = 'D:\\My-Shares\\source-index-wgt\\43848_indices_dataJan2020.zip', exdir = 'D:\\My-Shares\\source-index-wgt-bnfpdf', files=files02); file.rename(paste('D:\\My-Shares\\source-index-wgt-bnfpdf\\', files02, sep=''), paste('D:\\My-Shares\\source-index-wgt-bnfpdf\\','43848_',files02, sep='') );pdf_43848 &lt;- as.data.table (extract_tables(paste('D:\\My-Shares\\source-index-wgt-bnfpdf\\','43848_',files02, sep='') ) ); rm(files); rm(files02)}</v>
      </c>
    </row>
    <row r="3248" spans="1:36">
      <c r="A3248" s="1">
        <v>43849</v>
      </c>
      <c r="B3248" s="2">
        <f t="shared" si="1146"/>
        <v>19</v>
      </c>
      <c r="C3248" s="2">
        <f t="shared" si="1147"/>
        <v>1</v>
      </c>
      <c r="D3248">
        <f t="shared" si="1148"/>
        <v>2020</v>
      </c>
      <c r="E3248" t="str">
        <f t="shared" si="1149"/>
        <v>20</v>
      </c>
      <c r="F3248" t="str">
        <f t="shared" si="1150"/>
        <v>PR190120.zip</v>
      </c>
      <c r="G3248" t="str">
        <f t="shared" si="1151"/>
        <v>fo19012020.zip</v>
      </c>
      <c r="H3248" t="str">
        <f t="shared" si="1152"/>
        <v>fo19012020</v>
      </c>
      <c r="I3248" t="str">
        <f t="shared" si="1153"/>
        <v>op19012020</v>
      </c>
      <c r="J3248" s="3" t="s">
        <v>6</v>
      </c>
      <c r="K3248" t="s">
        <v>13</v>
      </c>
      <c r="L3248" t="s">
        <v>14</v>
      </c>
      <c r="M3248" t="s">
        <v>17</v>
      </c>
      <c r="N3248" t="str">
        <f t="shared" si="1142"/>
        <v>if (curl_fetch_memory('https://www1.nseindia.com/archives/equities/bhavcopy/pr/PR190120.zip')$status_code == 200)</v>
      </c>
      <c r="O3248" t="str">
        <f t="shared" si="1143"/>
        <v>if (curl_fetch_memory('https://www1.nseindia.com/archives/equities/bhavcopy/pr/PR190120.zip')$status_code == 200) download.file('https://www1.nseindia.com/archives/equities/bhavcopy/pr/PR190120.zip', 'D:\\My-Shares\\source-bhavcopy-zip\\PR190120.zip')</v>
      </c>
      <c r="P3248" t="str">
        <f t="shared" si="1144"/>
        <v>if (file.exists('D:\\My-Shares\\source-bhavcopy-zip\\PR190120.zip')) {zipped_names = grep('\\.zip', unzip('D:\\My-Shares\\source-bhavcopy-zip\\PR190120.zip', list=TRUE)$Name, ignore.case=TRUE, value=TRUE); unzip(zipfile = 'D:\\My-Shares\\source-bhavcopy-zip\\PR190120.zip', exdir = 'D:\\My-Shares\\source-fno-zip', files=zipped_names);rm(zipped_names);}</v>
      </c>
      <c r="Q3248" t="str">
        <f t="shared" si="1145"/>
        <v>if (file.exists('D:\\My-Shares\\source-fno-zip\\fo19012020.zip')) {files = unzip('D:\\My-Shares\\source-fno-zip\\fo19012020.zip', list=TRUE)$Name; unzip(zipfile = 'D:\\My-Shares\\source-fno-zip\\fo19012020.zip', exdir = 'D:\\My-Shares\\source-fno-csv', files=files[grepl('^fo[0-9]{8}\\.csv|^op[0-9]{8}\\.csv',files)]);rm(files);}</v>
      </c>
      <c r="R3248" t="str">
        <f t="shared" si="1154"/>
        <v>if (file.exists('D:\\My-Shares\\source-fno-csv\\fo19012020.csv')) fo19012020 = data.table (read_csv_chunked('D:\\My-Shares\\source-fno-csv\\fo19012020.csv', DataFrameCallback$new(f), chunk_size = 5))</v>
      </c>
      <c r="S3248" t="str">
        <f t="shared" si="1155"/>
        <v>if (file.exists('D:\\My-Shares\\source-fno-csv\\op19012020.csv')) op19012020 = data.table (read_csv_chunked('D:\\My-Shares\\source-fno-csv\\op19012020.csv', DataFrameCallback$new(f), chunk_size = 5))</v>
      </c>
      <c r="T3248" t="str">
        <f t="shared" si="1156"/>
        <v>MA190120</v>
      </c>
      <c r="U3248" s="3" t="s">
        <v>24</v>
      </c>
      <c r="V3248" t="str">
        <f t="shared" si="1157"/>
        <v>https://www1.nseindia.com/archives/equities/mkt/MA190120.csv</v>
      </c>
      <c r="W3248" t="str">
        <f t="shared" si="1158"/>
        <v>MA190120 = fread('https://www1.nseindia.com/archives/equities/mkt/MA190120.csv', sep='!', header = FALSE);</v>
      </c>
      <c r="X3248" t="str">
        <f t="shared" si="1159"/>
        <v>MA190120 = MA190120[ str_detect(toupper(V1), ',NIFTY') | str_detect(toupper(V1), ',INDEX,') | str_detect(toupper(V1), ',CNX') ];</v>
      </c>
      <c r="Y3248" t="str">
        <f t="shared" si="1160"/>
        <v>MA190120 = MA190120[, c('temp', 'INDEX', 'PREVIOUS_CLOSE', 'OPEN', 'HIGH', 'LOW', 'CLOSE', 'GAIN_LOSS') := tstrsplit(V1, ',', fixed= TRUE),];</v>
      </c>
      <c r="Z3248" t="str">
        <f t="shared" si="1161"/>
        <v>MA190120 = MA190120 [ GAIN_LOSS != 'GAIN/LOSS'];</v>
      </c>
      <c r="AA3248" t="str">
        <f t="shared" si="1162"/>
        <v>if (curl_fetch_memory('https://www1.nseindia.com/archives/equities/mkt/MA190120.csv')$status_code == 200) {MA190120 = fread('https://www1.nseindia.com/archives/equities/mkt/MA190120.csv', sep='!', header = FALSE); MA190120 = MA190120[ str_detect(toupper(V1), ',NIFTY') | str_detect(toupper(V1), ',INDEX,') | str_detect(toupper(V1), ',CNX') ]; MA190120 = MA190120[, c('temp', 'INDEX', 'PREVIOUS_CLOSE', 'OPEN', 'HIGH', 'LOW', 'CLOSE', 'GAIN_LOSS') := tstrsplit(V1, ',', fixed= TRUE),]; MA190120 = MA190120 [ GAIN_LOSS != 'GAIN/LOSS'];}</v>
      </c>
      <c r="AB3248" t="str">
        <f t="shared" si="1163"/>
        <v>indices_dataJan2020</v>
      </c>
      <c r="AC3248" s="3" t="s">
        <v>32</v>
      </c>
      <c r="AD3248" t="s">
        <v>40</v>
      </c>
      <c r="AE3248" t="s">
        <v>44</v>
      </c>
      <c r="AF3248" t="str">
        <f t="shared" si="1164"/>
        <v>43849_indices_dataJan2020</v>
      </c>
      <c r="AG3248" t="str">
        <f t="shared" si="1165"/>
        <v>indices_dataJan2020.zip</v>
      </c>
      <c r="AH3248" t="str">
        <f>CONCATENATE(AF3248, " &lt;- as.data.table( extract_tables(", AB3248, ")")</f>
        <v>43849_indices_dataJan2020 &lt;- as.data.table( extract_tables(indices_dataJan2020)</v>
      </c>
      <c r="AI3248" t="str">
        <f>CONCATENATE("if (curl_fetch_memory('",AC3248,AG3248, "')$status_code == 200) download.file('", AC3248, AG3248, "', '", AD3248, AF3248, ".zip')")</f>
        <v>if (curl_fetch_memory('https://www1.nseindia.com/content/indices/indices_dataJan2020.zip')$status_code == 200) download.file('https://www1.nseindia.com/content/indices/indices_dataJan2020.zip', 'D:\\My-Shares\\source-index-wgt\\43849_indices_dataJan2020.zip')</v>
      </c>
      <c r="AJ3248" t="str">
        <f t="shared" si="1166"/>
        <v>if (file.exists('D:\\My-Shares\\source-index-wgt\\43849_indices_dataJan2020.zip') ) {files = unzip('D:\\My-Shares\\source-index-wgt\\43849_indices_dataJan2020.zip', list=TRUE)$Name; files02=files[grepl('^NIFTY_Bank*|^niftybank*',files)]; unzip(zipfile = 'D:\\My-Shares\\source-index-wgt\\43849_indices_dataJan2020.zip', exdir = 'D:\\My-Shares\\source-index-wgt-bnfpdf', files=files02); file.rename(paste('D:\\My-Shares\\source-index-wgt-bnfpdf\\', files02, sep=''), paste('D:\\My-Shares\\source-index-wgt-bnfpdf\\','43849_',files02, sep='') );pdf_43849 &lt;- as.data.table (extract_tables(paste('D:\\My-Shares\\source-index-wgt-bnfpdf\\','43849_',files02, sep='') ) ); rm(files); rm(files02)}</v>
      </c>
    </row>
    <row r="3249" spans="1:36">
      <c r="A3249" s="1">
        <v>43850</v>
      </c>
      <c r="B3249" s="2">
        <f t="shared" si="1146"/>
        <v>20</v>
      </c>
      <c r="C3249" s="2">
        <f t="shared" si="1147"/>
        <v>1</v>
      </c>
      <c r="D3249">
        <f t="shared" si="1148"/>
        <v>2020</v>
      </c>
      <c r="E3249" t="str">
        <f t="shared" si="1149"/>
        <v>20</v>
      </c>
      <c r="F3249" t="str">
        <f t="shared" si="1150"/>
        <v>PR200120.zip</v>
      </c>
      <c r="G3249" t="str">
        <f t="shared" si="1151"/>
        <v>fo20012020.zip</v>
      </c>
      <c r="H3249" t="str">
        <f t="shared" si="1152"/>
        <v>fo20012020</v>
      </c>
      <c r="I3249" t="str">
        <f t="shared" si="1153"/>
        <v>op20012020</v>
      </c>
      <c r="J3249" s="3" t="s">
        <v>6</v>
      </c>
      <c r="K3249" t="s">
        <v>13</v>
      </c>
      <c r="L3249" t="s">
        <v>14</v>
      </c>
      <c r="M3249" t="s">
        <v>17</v>
      </c>
      <c r="N3249" t="str">
        <f t="shared" si="1142"/>
        <v>if (curl_fetch_memory('https://www1.nseindia.com/archives/equities/bhavcopy/pr/PR200120.zip')$status_code == 200)</v>
      </c>
      <c r="O3249" t="str">
        <f t="shared" si="1143"/>
        <v>if (curl_fetch_memory('https://www1.nseindia.com/archives/equities/bhavcopy/pr/PR200120.zip')$status_code == 200) download.file('https://www1.nseindia.com/archives/equities/bhavcopy/pr/PR200120.zip', 'D:\\My-Shares\\source-bhavcopy-zip\\PR200120.zip')</v>
      </c>
      <c r="P3249" t="str">
        <f t="shared" si="1144"/>
        <v>if (file.exists('D:\\My-Shares\\source-bhavcopy-zip\\PR200120.zip')) {zipped_names = grep('\\.zip', unzip('D:\\My-Shares\\source-bhavcopy-zip\\PR200120.zip', list=TRUE)$Name, ignore.case=TRUE, value=TRUE); unzip(zipfile = 'D:\\My-Shares\\source-bhavcopy-zip\\PR200120.zip', exdir = 'D:\\My-Shares\\source-fno-zip', files=zipped_names);rm(zipped_names);}</v>
      </c>
      <c r="Q3249" t="str">
        <f t="shared" si="1145"/>
        <v>if (file.exists('D:\\My-Shares\\source-fno-zip\\fo20012020.zip')) {files = unzip('D:\\My-Shares\\source-fno-zip\\fo20012020.zip', list=TRUE)$Name; unzip(zipfile = 'D:\\My-Shares\\source-fno-zip\\fo20012020.zip', exdir = 'D:\\My-Shares\\source-fno-csv', files=files[grepl('^fo[0-9]{8}\\.csv|^op[0-9]{8}\\.csv',files)]);rm(files);}</v>
      </c>
      <c r="R3249" t="str">
        <f t="shared" si="1154"/>
        <v>if (file.exists('D:\\My-Shares\\source-fno-csv\\fo20012020.csv')) fo20012020 = data.table (read_csv_chunked('D:\\My-Shares\\source-fno-csv\\fo20012020.csv', DataFrameCallback$new(f), chunk_size = 5))</v>
      </c>
      <c r="S3249" t="str">
        <f t="shared" si="1155"/>
        <v>if (file.exists('D:\\My-Shares\\source-fno-csv\\op20012020.csv')) op20012020 = data.table (read_csv_chunked('D:\\My-Shares\\source-fno-csv\\op20012020.csv', DataFrameCallback$new(f), chunk_size = 5))</v>
      </c>
      <c r="T3249" t="str">
        <f t="shared" si="1156"/>
        <v>MA200120</v>
      </c>
      <c r="U3249" s="3" t="s">
        <v>24</v>
      </c>
      <c r="V3249" t="str">
        <f t="shared" si="1157"/>
        <v>https://www1.nseindia.com/archives/equities/mkt/MA200120.csv</v>
      </c>
      <c r="W3249" t="str">
        <f t="shared" si="1158"/>
        <v>MA200120 = fread('https://www1.nseindia.com/archives/equities/mkt/MA200120.csv', sep='!', header = FALSE);</v>
      </c>
      <c r="X3249" t="str">
        <f t="shared" si="1159"/>
        <v>MA200120 = MA200120[ str_detect(toupper(V1), ',NIFTY') | str_detect(toupper(V1), ',INDEX,') | str_detect(toupper(V1), ',CNX') ];</v>
      </c>
      <c r="Y3249" t="str">
        <f t="shared" si="1160"/>
        <v>MA200120 = MA200120[, c('temp', 'INDEX', 'PREVIOUS_CLOSE', 'OPEN', 'HIGH', 'LOW', 'CLOSE', 'GAIN_LOSS') := tstrsplit(V1, ',', fixed= TRUE),];</v>
      </c>
      <c r="Z3249" t="str">
        <f t="shared" si="1161"/>
        <v>MA200120 = MA200120 [ GAIN_LOSS != 'GAIN/LOSS'];</v>
      </c>
      <c r="AA3249" t="str">
        <f t="shared" si="1162"/>
        <v>if (curl_fetch_memory('https://www1.nseindia.com/archives/equities/mkt/MA200120.csv')$status_code == 200) {MA200120 = fread('https://www1.nseindia.com/archives/equities/mkt/MA200120.csv', sep='!', header = FALSE); MA200120 = MA200120[ str_detect(toupper(V1), ',NIFTY') | str_detect(toupper(V1), ',INDEX,') | str_detect(toupper(V1), ',CNX') ]; MA200120 = MA200120[, c('temp', 'INDEX', 'PREVIOUS_CLOSE', 'OPEN', 'HIGH', 'LOW', 'CLOSE', 'GAIN_LOSS') := tstrsplit(V1, ',', fixed= TRUE),]; MA200120 = MA200120 [ GAIN_LOSS != 'GAIN/LOSS'];}</v>
      </c>
      <c r="AB3249" t="str">
        <f t="shared" si="1163"/>
        <v>indices_dataJan2020</v>
      </c>
      <c r="AC3249" s="3" t="s">
        <v>32</v>
      </c>
      <c r="AD3249" t="s">
        <v>40</v>
      </c>
      <c r="AE3249" t="s">
        <v>44</v>
      </c>
      <c r="AF3249" t="str">
        <f t="shared" si="1164"/>
        <v>43850_indices_dataJan2020</v>
      </c>
      <c r="AG3249" t="str">
        <f t="shared" si="1165"/>
        <v>indices_dataJan2020.zip</v>
      </c>
      <c r="AH3249" t="str">
        <f>CONCATENATE(AF3249, " &lt;- as.data.table( extract_tables(", AB3249, ")")</f>
        <v>43850_indices_dataJan2020 &lt;- as.data.table( extract_tables(indices_dataJan2020)</v>
      </c>
      <c r="AI3249" t="str">
        <f>CONCATENATE("if (curl_fetch_memory('",AC3249,AG3249, "')$status_code == 200) download.file('", AC3249, AG3249, "', '", AD3249, AF3249, ".zip')")</f>
        <v>if (curl_fetch_memory('https://www1.nseindia.com/content/indices/indices_dataJan2020.zip')$status_code == 200) download.file('https://www1.nseindia.com/content/indices/indices_dataJan2020.zip', 'D:\\My-Shares\\source-index-wgt\\43850_indices_dataJan2020.zip')</v>
      </c>
      <c r="AJ3249" t="str">
        <f t="shared" si="1166"/>
        <v>if (file.exists('D:\\My-Shares\\source-index-wgt\\43850_indices_dataJan2020.zip') ) {files = unzip('D:\\My-Shares\\source-index-wgt\\43850_indices_dataJan2020.zip', list=TRUE)$Name; files02=files[grepl('^NIFTY_Bank*|^niftybank*',files)]; unzip(zipfile = 'D:\\My-Shares\\source-index-wgt\\43850_indices_dataJan2020.zip', exdir = 'D:\\My-Shares\\source-index-wgt-bnfpdf', files=files02); file.rename(paste('D:\\My-Shares\\source-index-wgt-bnfpdf\\', files02, sep=''), paste('D:\\My-Shares\\source-index-wgt-bnfpdf\\','43850_',files02, sep='') );pdf_43850 &lt;- as.data.table (extract_tables(paste('D:\\My-Shares\\source-index-wgt-bnfpdf\\','43850_',files02, sep='') ) ); rm(files); rm(files02)}</v>
      </c>
    </row>
    <row r="3250" spans="1:36">
      <c r="A3250" s="1">
        <v>43851</v>
      </c>
      <c r="B3250" s="2">
        <f t="shared" si="1146"/>
        <v>21</v>
      </c>
      <c r="C3250" s="2">
        <f t="shared" si="1147"/>
        <v>1</v>
      </c>
      <c r="D3250">
        <f t="shared" si="1148"/>
        <v>2020</v>
      </c>
      <c r="E3250" t="str">
        <f t="shared" si="1149"/>
        <v>20</v>
      </c>
      <c r="F3250" t="str">
        <f t="shared" si="1150"/>
        <v>PR210120.zip</v>
      </c>
      <c r="G3250" t="str">
        <f t="shared" si="1151"/>
        <v>fo21012020.zip</v>
      </c>
      <c r="H3250" t="str">
        <f t="shared" si="1152"/>
        <v>fo21012020</v>
      </c>
      <c r="I3250" t="str">
        <f t="shared" si="1153"/>
        <v>op21012020</v>
      </c>
      <c r="J3250" s="3" t="s">
        <v>6</v>
      </c>
      <c r="K3250" t="s">
        <v>13</v>
      </c>
      <c r="L3250" t="s">
        <v>14</v>
      </c>
      <c r="M3250" t="s">
        <v>17</v>
      </c>
      <c r="N3250" t="str">
        <f t="shared" si="1142"/>
        <v>if (curl_fetch_memory('https://www1.nseindia.com/archives/equities/bhavcopy/pr/PR210120.zip')$status_code == 200)</v>
      </c>
      <c r="O3250" t="str">
        <f t="shared" si="1143"/>
        <v>if (curl_fetch_memory('https://www1.nseindia.com/archives/equities/bhavcopy/pr/PR210120.zip')$status_code == 200) download.file('https://www1.nseindia.com/archives/equities/bhavcopy/pr/PR210120.zip', 'D:\\My-Shares\\source-bhavcopy-zip\\PR210120.zip')</v>
      </c>
      <c r="P3250" t="str">
        <f t="shared" si="1144"/>
        <v>if (file.exists('D:\\My-Shares\\source-bhavcopy-zip\\PR210120.zip')) {zipped_names = grep('\\.zip', unzip('D:\\My-Shares\\source-bhavcopy-zip\\PR210120.zip', list=TRUE)$Name, ignore.case=TRUE, value=TRUE); unzip(zipfile = 'D:\\My-Shares\\source-bhavcopy-zip\\PR210120.zip', exdir = 'D:\\My-Shares\\source-fno-zip', files=zipped_names);rm(zipped_names);}</v>
      </c>
      <c r="Q3250" t="str">
        <f t="shared" si="1145"/>
        <v>if (file.exists('D:\\My-Shares\\source-fno-zip\\fo21012020.zip')) {files = unzip('D:\\My-Shares\\source-fno-zip\\fo21012020.zip', list=TRUE)$Name; unzip(zipfile = 'D:\\My-Shares\\source-fno-zip\\fo21012020.zip', exdir = 'D:\\My-Shares\\source-fno-csv', files=files[grepl('^fo[0-9]{8}\\.csv|^op[0-9]{8}\\.csv',files)]);rm(files);}</v>
      </c>
      <c r="R3250" t="str">
        <f t="shared" si="1154"/>
        <v>if (file.exists('D:\\My-Shares\\source-fno-csv\\fo21012020.csv')) fo21012020 = data.table (read_csv_chunked('D:\\My-Shares\\source-fno-csv\\fo21012020.csv', DataFrameCallback$new(f), chunk_size = 5))</v>
      </c>
      <c r="S3250" t="str">
        <f t="shared" si="1155"/>
        <v>if (file.exists('D:\\My-Shares\\source-fno-csv\\op21012020.csv')) op21012020 = data.table (read_csv_chunked('D:\\My-Shares\\source-fno-csv\\op21012020.csv', DataFrameCallback$new(f), chunk_size = 5))</v>
      </c>
      <c r="T3250" t="str">
        <f t="shared" si="1156"/>
        <v>MA210120</v>
      </c>
      <c r="U3250" s="3" t="s">
        <v>24</v>
      </c>
      <c r="V3250" t="str">
        <f t="shared" si="1157"/>
        <v>https://www1.nseindia.com/archives/equities/mkt/MA210120.csv</v>
      </c>
      <c r="W3250" t="str">
        <f t="shared" si="1158"/>
        <v>MA210120 = fread('https://www1.nseindia.com/archives/equities/mkt/MA210120.csv', sep='!', header = FALSE);</v>
      </c>
      <c r="X3250" t="str">
        <f t="shared" si="1159"/>
        <v>MA210120 = MA210120[ str_detect(toupper(V1), ',NIFTY') | str_detect(toupper(V1), ',INDEX,') | str_detect(toupper(V1), ',CNX') ];</v>
      </c>
      <c r="Y3250" t="str">
        <f t="shared" si="1160"/>
        <v>MA210120 = MA210120[, c('temp', 'INDEX', 'PREVIOUS_CLOSE', 'OPEN', 'HIGH', 'LOW', 'CLOSE', 'GAIN_LOSS') := tstrsplit(V1, ',', fixed= TRUE),];</v>
      </c>
      <c r="Z3250" t="str">
        <f t="shared" si="1161"/>
        <v>MA210120 = MA210120 [ GAIN_LOSS != 'GAIN/LOSS'];</v>
      </c>
      <c r="AA3250" t="str">
        <f t="shared" si="1162"/>
        <v>if (curl_fetch_memory('https://www1.nseindia.com/archives/equities/mkt/MA210120.csv')$status_code == 200) {MA210120 = fread('https://www1.nseindia.com/archives/equities/mkt/MA210120.csv', sep='!', header = FALSE); MA210120 = MA210120[ str_detect(toupper(V1), ',NIFTY') | str_detect(toupper(V1), ',INDEX,') | str_detect(toupper(V1), ',CNX') ]; MA210120 = MA210120[, c('temp', 'INDEX', 'PREVIOUS_CLOSE', 'OPEN', 'HIGH', 'LOW', 'CLOSE', 'GAIN_LOSS') := tstrsplit(V1, ',', fixed= TRUE),]; MA210120 = MA210120 [ GAIN_LOSS != 'GAIN/LOSS'];}</v>
      </c>
      <c r="AB3250" t="str">
        <f t="shared" si="1163"/>
        <v>indices_dataJan2020</v>
      </c>
      <c r="AC3250" s="3" t="s">
        <v>32</v>
      </c>
      <c r="AD3250" t="s">
        <v>40</v>
      </c>
      <c r="AE3250" t="s">
        <v>44</v>
      </c>
      <c r="AF3250" t="str">
        <f t="shared" si="1164"/>
        <v>43851_indices_dataJan2020</v>
      </c>
      <c r="AG3250" t="str">
        <f t="shared" si="1165"/>
        <v>indices_dataJan2020.zip</v>
      </c>
      <c r="AH3250" t="str">
        <f>CONCATENATE(AF3250, " &lt;- as.data.table( extract_tables(", AB3250, ")")</f>
        <v>43851_indices_dataJan2020 &lt;- as.data.table( extract_tables(indices_dataJan2020)</v>
      </c>
      <c r="AI3250" t="str">
        <f>CONCATENATE("if (curl_fetch_memory('",AC3250,AG3250, "')$status_code == 200) download.file('", AC3250, AG3250, "', '", AD3250, AF3250, ".zip')")</f>
        <v>if (curl_fetch_memory('https://www1.nseindia.com/content/indices/indices_dataJan2020.zip')$status_code == 200) download.file('https://www1.nseindia.com/content/indices/indices_dataJan2020.zip', 'D:\\My-Shares\\source-index-wgt\\43851_indices_dataJan2020.zip')</v>
      </c>
      <c r="AJ3250" t="str">
        <f t="shared" si="1166"/>
        <v>if (file.exists('D:\\My-Shares\\source-index-wgt\\43851_indices_dataJan2020.zip') ) {files = unzip('D:\\My-Shares\\source-index-wgt\\43851_indices_dataJan2020.zip', list=TRUE)$Name; files02=files[grepl('^NIFTY_Bank*|^niftybank*',files)]; unzip(zipfile = 'D:\\My-Shares\\source-index-wgt\\43851_indices_dataJan2020.zip', exdir = 'D:\\My-Shares\\source-index-wgt-bnfpdf', files=files02); file.rename(paste('D:\\My-Shares\\source-index-wgt-bnfpdf\\', files02, sep=''), paste('D:\\My-Shares\\source-index-wgt-bnfpdf\\','43851_',files02, sep='') );pdf_43851 &lt;- as.data.table (extract_tables(paste('D:\\My-Shares\\source-index-wgt-bnfpdf\\','43851_',files02, sep='') ) ); rm(files); rm(files02)}</v>
      </c>
    </row>
    <row r="3251" spans="1:36">
      <c r="A3251" s="1">
        <v>43852</v>
      </c>
      <c r="B3251" s="2">
        <f t="shared" si="1146"/>
        <v>22</v>
      </c>
      <c r="C3251" s="2">
        <f t="shared" si="1147"/>
        <v>1</v>
      </c>
      <c r="D3251">
        <f t="shared" si="1148"/>
        <v>2020</v>
      </c>
      <c r="E3251" t="str">
        <f t="shared" si="1149"/>
        <v>20</v>
      </c>
      <c r="F3251" t="str">
        <f t="shared" si="1150"/>
        <v>PR220120.zip</v>
      </c>
      <c r="G3251" t="str">
        <f t="shared" si="1151"/>
        <v>fo22012020.zip</v>
      </c>
      <c r="H3251" t="str">
        <f t="shared" si="1152"/>
        <v>fo22012020</v>
      </c>
      <c r="I3251" t="str">
        <f t="shared" si="1153"/>
        <v>op22012020</v>
      </c>
      <c r="J3251" s="3" t="s">
        <v>6</v>
      </c>
      <c r="K3251" t="s">
        <v>13</v>
      </c>
      <c r="L3251" t="s">
        <v>14</v>
      </c>
      <c r="M3251" t="s">
        <v>17</v>
      </c>
      <c r="N3251" t="str">
        <f t="shared" si="1142"/>
        <v>if (curl_fetch_memory('https://www1.nseindia.com/archives/equities/bhavcopy/pr/PR220120.zip')$status_code == 200)</v>
      </c>
      <c r="O3251" t="str">
        <f t="shared" si="1143"/>
        <v>if (curl_fetch_memory('https://www1.nseindia.com/archives/equities/bhavcopy/pr/PR220120.zip')$status_code == 200) download.file('https://www1.nseindia.com/archives/equities/bhavcopy/pr/PR220120.zip', 'D:\\My-Shares\\source-bhavcopy-zip\\PR220120.zip')</v>
      </c>
      <c r="P3251" t="str">
        <f t="shared" si="1144"/>
        <v>if (file.exists('D:\\My-Shares\\source-bhavcopy-zip\\PR220120.zip')) {zipped_names = grep('\\.zip', unzip('D:\\My-Shares\\source-bhavcopy-zip\\PR220120.zip', list=TRUE)$Name, ignore.case=TRUE, value=TRUE); unzip(zipfile = 'D:\\My-Shares\\source-bhavcopy-zip\\PR220120.zip', exdir = 'D:\\My-Shares\\source-fno-zip', files=zipped_names);rm(zipped_names);}</v>
      </c>
      <c r="Q3251" t="str">
        <f t="shared" si="1145"/>
        <v>if (file.exists('D:\\My-Shares\\source-fno-zip\\fo22012020.zip')) {files = unzip('D:\\My-Shares\\source-fno-zip\\fo22012020.zip', list=TRUE)$Name; unzip(zipfile = 'D:\\My-Shares\\source-fno-zip\\fo22012020.zip', exdir = 'D:\\My-Shares\\source-fno-csv', files=files[grepl('^fo[0-9]{8}\\.csv|^op[0-9]{8}\\.csv',files)]);rm(files);}</v>
      </c>
      <c r="R3251" t="str">
        <f t="shared" si="1154"/>
        <v>if (file.exists('D:\\My-Shares\\source-fno-csv\\fo22012020.csv')) fo22012020 = data.table (read_csv_chunked('D:\\My-Shares\\source-fno-csv\\fo22012020.csv', DataFrameCallback$new(f), chunk_size = 5))</v>
      </c>
      <c r="S3251" t="str">
        <f t="shared" si="1155"/>
        <v>if (file.exists('D:\\My-Shares\\source-fno-csv\\op22012020.csv')) op22012020 = data.table (read_csv_chunked('D:\\My-Shares\\source-fno-csv\\op22012020.csv', DataFrameCallback$new(f), chunk_size = 5))</v>
      </c>
      <c r="T3251" t="str">
        <f t="shared" si="1156"/>
        <v>MA220120</v>
      </c>
      <c r="U3251" s="3" t="s">
        <v>24</v>
      </c>
      <c r="V3251" t="str">
        <f t="shared" si="1157"/>
        <v>https://www1.nseindia.com/archives/equities/mkt/MA220120.csv</v>
      </c>
      <c r="W3251" t="str">
        <f t="shared" si="1158"/>
        <v>MA220120 = fread('https://www1.nseindia.com/archives/equities/mkt/MA220120.csv', sep='!', header = FALSE);</v>
      </c>
      <c r="X3251" t="str">
        <f t="shared" si="1159"/>
        <v>MA220120 = MA220120[ str_detect(toupper(V1), ',NIFTY') | str_detect(toupper(V1), ',INDEX,') | str_detect(toupper(V1), ',CNX') ];</v>
      </c>
      <c r="Y3251" t="str">
        <f t="shared" si="1160"/>
        <v>MA220120 = MA220120[, c('temp', 'INDEX', 'PREVIOUS_CLOSE', 'OPEN', 'HIGH', 'LOW', 'CLOSE', 'GAIN_LOSS') := tstrsplit(V1, ',', fixed= TRUE),];</v>
      </c>
      <c r="Z3251" t="str">
        <f t="shared" si="1161"/>
        <v>MA220120 = MA220120 [ GAIN_LOSS != 'GAIN/LOSS'];</v>
      </c>
      <c r="AA3251" t="str">
        <f t="shared" si="1162"/>
        <v>if (curl_fetch_memory('https://www1.nseindia.com/archives/equities/mkt/MA220120.csv')$status_code == 200) {MA220120 = fread('https://www1.nseindia.com/archives/equities/mkt/MA220120.csv', sep='!', header = FALSE); MA220120 = MA220120[ str_detect(toupper(V1), ',NIFTY') | str_detect(toupper(V1), ',INDEX,') | str_detect(toupper(V1), ',CNX') ]; MA220120 = MA220120[, c('temp', 'INDEX', 'PREVIOUS_CLOSE', 'OPEN', 'HIGH', 'LOW', 'CLOSE', 'GAIN_LOSS') := tstrsplit(V1, ',', fixed= TRUE),]; MA220120 = MA220120 [ GAIN_LOSS != 'GAIN/LOSS'];}</v>
      </c>
      <c r="AB3251" t="str">
        <f t="shared" si="1163"/>
        <v>indices_dataJan2020</v>
      </c>
      <c r="AC3251" s="3" t="s">
        <v>32</v>
      </c>
      <c r="AD3251" t="s">
        <v>40</v>
      </c>
      <c r="AE3251" t="s">
        <v>44</v>
      </c>
      <c r="AF3251" t="str">
        <f t="shared" si="1164"/>
        <v>43852_indices_dataJan2020</v>
      </c>
      <c r="AG3251" t="str">
        <f t="shared" si="1165"/>
        <v>indices_dataJan2020.zip</v>
      </c>
      <c r="AH3251" t="str">
        <f>CONCATENATE(AF3251, " &lt;- as.data.table( extract_tables(", AB3251, ")")</f>
        <v>43852_indices_dataJan2020 &lt;- as.data.table( extract_tables(indices_dataJan2020)</v>
      </c>
      <c r="AI3251" t="str">
        <f>CONCATENATE("if (curl_fetch_memory('",AC3251,AG3251, "')$status_code == 200) download.file('", AC3251, AG3251, "', '", AD3251, AF3251, ".zip')")</f>
        <v>if (curl_fetch_memory('https://www1.nseindia.com/content/indices/indices_dataJan2020.zip')$status_code == 200) download.file('https://www1.nseindia.com/content/indices/indices_dataJan2020.zip', 'D:\\My-Shares\\source-index-wgt\\43852_indices_dataJan2020.zip')</v>
      </c>
      <c r="AJ3251" t="str">
        <f t="shared" si="1166"/>
        <v>if (file.exists('D:\\My-Shares\\source-index-wgt\\43852_indices_dataJan2020.zip') ) {files = unzip('D:\\My-Shares\\source-index-wgt\\43852_indices_dataJan2020.zip', list=TRUE)$Name; files02=files[grepl('^NIFTY_Bank*|^niftybank*',files)]; unzip(zipfile = 'D:\\My-Shares\\source-index-wgt\\43852_indices_dataJan2020.zip', exdir = 'D:\\My-Shares\\source-index-wgt-bnfpdf', files=files02); file.rename(paste('D:\\My-Shares\\source-index-wgt-bnfpdf\\', files02, sep=''), paste('D:\\My-Shares\\source-index-wgt-bnfpdf\\','43852_',files02, sep='') );pdf_43852 &lt;- as.data.table (extract_tables(paste('D:\\My-Shares\\source-index-wgt-bnfpdf\\','43852_',files02, sep='') ) ); rm(files); rm(files02)}</v>
      </c>
    </row>
    <row r="3252" spans="1:36">
      <c r="A3252" s="1">
        <v>43853</v>
      </c>
      <c r="B3252" s="2">
        <f t="shared" si="1146"/>
        <v>23</v>
      </c>
      <c r="C3252" s="2">
        <f t="shared" si="1147"/>
        <v>1</v>
      </c>
      <c r="D3252">
        <f t="shared" si="1148"/>
        <v>2020</v>
      </c>
      <c r="E3252" t="str">
        <f t="shared" si="1149"/>
        <v>20</v>
      </c>
      <c r="F3252" t="str">
        <f t="shared" si="1150"/>
        <v>PR230120.zip</v>
      </c>
      <c r="G3252" t="str">
        <f t="shared" si="1151"/>
        <v>fo23012020.zip</v>
      </c>
      <c r="H3252" t="str">
        <f t="shared" si="1152"/>
        <v>fo23012020</v>
      </c>
      <c r="I3252" t="str">
        <f t="shared" si="1153"/>
        <v>op23012020</v>
      </c>
      <c r="J3252" s="3" t="s">
        <v>6</v>
      </c>
      <c r="K3252" t="s">
        <v>13</v>
      </c>
      <c r="L3252" t="s">
        <v>14</v>
      </c>
      <c r="M3252" t="s">
        <v>17</v>
      </c>
      <c r="N3252" t="str">
        <f t="shared" si="1142"/>
        <v>if (curl_fetch_memory('https://www1.nseindia.com/archives/equities/bhavcopy/pr/PR230120.zip')$status_code == 200)</v>
      </c>
      <c r="O3252" t="str">
        <f t="shared" si="1143"/>
        <v>if (curl_fetch_memory('https://www1.nseindia.com/archives/equities/bhavcopy/pr/PR230120.zip')$status_code == 200) download.file('https://www1.nseindia.com/archives/equities/bhavcopy/pr/PR230120.zip', 'D:\\My-Shares\\source-bhavcopy-zip\\PR230120.zip')</v>
      </c>
      <c r="P3252" t="str">
        <f t="shared" si="1144"/>
        <v>if (file.exists('D:\\My-Shares\\source-bhavcopy-zip\\PR230120.zip')) {zipped_names = grep('\\.zip', unzip('D:\\My-Shares\\source-bhavcopy-zip\\PR230120.zip', list=TRUE)$Name, ignore.case=TRUE, value=TRUE); unzip(zipfile = 'D:\\My-Shares\\source-bhavcopy-zip\\PR230120.zip', exdir = 'D:\\My-Shares\\source-fno-zip', files=zipped_names);rm(zipped_names);}</v>
      </c>
      <c r="Q3252" t="str">
        <f t="shared" si="1145"/>
        <v>if (file.exists('D:\\My-Shares\\source-fno-zip\\fo23012020.zip')) {files = unzip('D:\\My-Shares\\source-fno-zip\\fo23012020.zip', list=TRUE)$Name; unzip(zipfile = 'D:\\My-Shares\\source-fno-zip\\fo23012020.zip', exdir = 'D:\\My-Shares\\source-fno-csv', files=files[grepl('^fo[0-9]{8}\\.csv|^op[0-9]{8}\\.csv',files)]);rm(files);}</v>
      </c>
      <c r="R3252" t="str">
        <f t="shared" si="1154"/>
        <v>if (file.exists('D:\\My-Shares\\source-fno-csv\\fo23012020.csv')) fo23012020 = data.table (read_csv_chunked('D:\\My-Shares\\source-fno-csv\\fo23012020.csv', DataFrameCallback$new(f), chunk_size = 5))</v>
      </c>
      <c r="S3252" t="str">
        <f t="shared" si="1155"/>
        <v>if (file.exists('D:\\My-Shares\\source-fno-csv\\op23012020.csv')) op23012020 = data.table (read_csv_chunked('D:\\My-Shares\\source-fno-csv\\op23012020.csv', DataFrameCallback$new(f), chunk_size = 5))</v>
      </c>
      <c r="T3252" t="str">
        <f t="shared" si="1156"/>
        <v>MA230120</v>
      </c>
      <c r="U3252" s="3" t="s">
        <v>24</v>
      </c>
      <c r="V3252" t="str">
        <f t="shared" si="1157"/>
        <v>https://www1.nseindia.com/archives/equities/mkt/MA230120.csv</v>
      </c>
      <c r="W3252" t="str">
        <f t="shared" si="1158"/>
        <v>MA230120 = fread('https://www1.nseindia.com/archives/equities/mkt/MA230120.csv', sep='!', header = FALSE);</v>
      </c>
      <c r="X3252" t="str">
        <f t="shared" si="1159"/>
        <v>MA230120 = MA230120[ str_detect(toupper(V1), ',NIFTY') | str_detect(toupper(V1), ',INDEX,') | str_detect(toupper(V1), ',CNX') ];</v>
      </c>
      <c r="Y3252" t="str">
        <f t="shared" si="1160"/>
        <v>MA230120 = MA230120[, c('temp', 'INDEX', 'PREVIOUS_CLOSE', 'OPEN', 'HIGH', 'LOW', 'CLOSE', 'GAIN_LOSS') := tstrsplit(V1, ',', fixed= TRUE),];</v>
      </c>
      <c r="Z3252" t="str">
        <f t="shared" si="1161"/>
        <v>MA230120 = MA230120 [ GAIN_LOSS != 'GAIN/LOSS'];</v>
      </c>
      <c r="AA3252" t="str">
        <f t="shared" si="1162"/>
        <v>if (curl_fetch_memory('https://www1.nseindia.com/archives/equities/mkt/MA230120.csv')$status_code == 200) {MA230120 = fread('https://www1.nseindia.com/archives/equities/mkt/MA230120.csv', sep='!', header = FALSE); MA230120 = MA230120[ str_detect(toupper(V1), ',NIFTY') | str_detect(toupper(V1), ',INDEX,') | str_detect(toupper(V1), ',CNX') ]; MA230120 = MA230120[, c('temp', 'INDEX', 'PREVIOUS_CLOSE', 'OPEN', 'HIGH', 'LOW', 'CLOSE', 'GAIN_LOSS') := tstrsplit(V1, ',', fixed= TRUE),]; MA230120 = MA230120 [ GAIN_LOSS != 'GAIN/LOSS'];}</v>
      </c>
      <c r="AB3252" t="str">
        <f t="shared" si="1163"/>
        <v>indices_dataJan2020</v>
      </c>
      <c r="AC3252" s="3" t="s">
        <v>32</v>
      </c>
      <c r="AD3252" t="s">
        <v>40</v>
      </c>
      <c r="AE3252" t="s">
        <v>44</v>
      </c>
      <c r="AF3252" t="str">
        <f t="shared" si="1164"/>
        <v>43853_indices_dataJan2020</v>
      </c>
      <c r="AG3252" t="str">
        <f t="shared" si="1165"/>
        <v>indices_dataJan2020.zip</v>
      </c>
      <c r="AH3252" t="str">
        <f>CONCATENATE(AF3252, " &lt;- as.data.table( extract_tables(", AB3252, ")")</f>
        <v>43853_indices_dataJan2020 &lt;- as.data.table( extract_tables(indices_dataJan2020)</v>
      </c>
      <c r="AI3252" t="str">
        <f>CONCATENATE("if (curl_fetch_memory('",AC3252,AG3252, "')$status_code == 200) download.file('", AC3252, AG3252, "', '", AD3252, AF3252, ".zip')")</f>
        <v>if (curl_fetch_memory('https://www1.nseindia.com/content/indices/indices_dataJan2020.zip')$status_code == 200) download.file('https://www1.nseindia.com/content/indices/indices_dataJan2020.zip', 'D:\\My-Shares\\source-index-wgt\\43853_indices_dataJan2020.zip')</v>
      </c>
      <c r="AJ3252" t="str">
        <f t="shared" si="1166"/>
        <v>if (file.exists('D:\\My-Shares\\source-index-wgt\\43853_indices_dataJan2020.zip') ) {files = unzip('D:\\My-Shares\\source-index-wgt\\43853_indices_dataJan2020.zip', list=TRUE)$Name; files02=files[grepl('^NIFTY_Bank*|^niftybank*',files)]; unzip(zipfile = 'D:\\My-Shares\\source-index-wgt\\43853_indices_dataJan2020.zip', exdir = 'D:\\My-Shares\\source-index-wgt-bnfpdf', files=files02); file.rename(paste('D:\\My-Shares\\source-index-wgt-bnfpdf\\', files02, sep=''), paste('D:\\My-Shares\\source-index-wgt-bnfpdf\\','43853_',files02, sep='') );pdf_43853 &lt;- as.data.table (extract_tables(paste('D:\\My-Shares\\source-index-wgt-bnfpdf\\','43853_',files02, sep='') ) ); rm(files); rm(files02)}</v>
      </c>
    </row>
    <row r="3253" spans="1:36">
      <c r="A3253" s="1">
        <v>43854</v>
      </c>
      <c r="B3253" s="2">
        <f t="shared" si="1146"/>
        <v>24</v>
      </c>
      <c r="C3253" s="2">
        <f t="shared" si="1147"/>
        <v>1</v>
      </c>
      <c r="D3253">
        <f t="shared" si="1148"/>
        <v>2020</v>
      </c>
      <c r="E3253" t="str">
        <f t="shared" si="1149"/>
        <v>20</v>
      </c>
      <c r="F3253" t="str">
        <f t="shared" si="1150"/>
        <v>PR240120.zip</v>
      </c>
      <c r="G3253" t="str">
        <f t="shared" si="1151"/>
        <v>fo24012020.zip</v>
      </c>
      <c r="H3253" t="str">
        <f t="shared" si="1152"/>
        <v>fo24012020</v>
      </c>
      <c r="I3253" t="str">
        <f t="shared" si="1153"/>
        <v>op24012020</v>
      </c>
      <c r="J3253" s="3" t="s">
        <v>6</v>
      </c>
      <c r="K3253" t="s">
        <v>13</v>
      </c>
      <c r="L3253" t="s">
        <v>14</v>
      </c>
      <c r="M3253" t="s">
        <v>17</v>
      </c>
      <c r="N3253" t="str">
        <f t="shared" si="1142"/>
        <v>if (curl_fetch_memory('https://www1.nseindia.com/archives/equities/bhavcopy/pr/PR240120.zip')$status_code == 200)</v>
      </c>
      <c r="O3253" t="str">
        <f t="shared" si="1143"/>
        <v>if (curl_fetch_memory('https://www1.nseindia.com/archives/equities/bhavcopy/pr/PR240120.zip')$status_code == 200) download.file('https://www1.nseindia.com/archives/equities/bhavcopy/pr/PR240120.zip', 'D:\\My-Shares\\source-bhavcopy-zip\\PR240120.zip')</v>
      </c>
      <c r="P3253" t="str">
        <f t="shared" si="1144"/>
        <v>if (file.exists('D:\\My-Shares\\source-bhavcopy-zip\\PR240120.zip')) {zipped_names = grep('\\.zip', unzip('D:\\My-Shares\\source-bhavcopy-zip\\PR240120.zip', list=TRUE)$Name, ignore.case=TRUE, value=TRUE); unzip(zipfile = 'D:\\My-Shares\\source-bhavcopy-zip\\PR240120.zip', exdir = 'D:\\My-Shares\\source-fno-zip', files=zipped_names);rm(zipped_names);}</v>
      </c>
      <c r="Q3253" t="str">
        <f t="shared" si="1145"/>
        <v>if (file.exists('D:\\My-Shares\\source-fno-zip\\fo24012020.zip')) {files = unzip('D:\\My-Shares\\source-fno-zip\\fo24012020.zip', list=TRUE)$Name; unzip(zipfile = 'D:\\My-Shares\\source-fno-zip\\fo24012020.zip', exdir = 'D:\\My-Shares\\source-fno-csv', files=files[grepl('^fo[0-9]{8}\\.csv|^op[0-9]{8}\\.csv',files)]);rm(files);}</v>
      </c>
      <c r="R3253" t="str">
        <f t="shared" si="1154"/>
        <v>if (file.exists('D:\\My-Shares\\source-fno-csv\\fo24012020.csv')) fo24012020 = data.table (read_csv_chunked('D:\\My-Shares\\source-fno-csv\\fo24012020.csv', DataFrameCallback$new(f), chunk_size = 5))</v>
      </c>
      <c r="S3253" t="str">
        <f t="shared" si="1155"/>
        <v>if (file.exists('D:\\My-Shares\\source-fno-csv\\op24012020.csv')) op24012020 = data.table (read_csv_chunked('D:\\My-Shares\\source-fno-csv\\op24012020.csv', DataFrameCallback$new(f), chunk_size = 5))</v>
      </c>
      <c r="T3253" t="str">
        <f t="shared" si="1156"/>
        <v>MA240120</v>
      </c>
      <c r="U3253" s="3" t="s">
        <v>24</v>
      </c>
      <c r="V3253" t="str">
        <f t="shared" si="1157"/>
        <v>https://www1.nseindia.com/archives/equities/mkt/MA240120.csv</v>
      </c>
      <c r="W3253" t="str">
        <f t="shared" si="1158"/>
        <v>MA240120 = fread('https://www1.nseindia.com/archives/equities/mkt/MA240120.csv', sep='!', header = FALSE);</v>
      </c>
      <c r="X3253" t="str">
        <f t="shared" si="1159"/>
        <v>MA240120 = MA240120[ str_detect(toupper(V1), ',NIFTY') | str_detect(toupper(V1), ',INDEX,') | str_detect(toupper(V1), ',CNX') ];</v>
      </c>
      <c r="Y3253" t="str">
        <f t="shared" si="1160"/>
        <v>MA240120 = MA240120[, c('temp', 'INDEX', 'PREVIOUS_CLOSE', 'OPEN', 'HIGH', 'LOW', 'CLOSE', 'GAIN_LOSS') := tstrsplit(V1, ',', fixed= TRUE),];</v>
      </c>
      <c r="Z3253" t="str">
        <f t="shared" si="1161"/>
        <v>MA240120 = MA240120 [ GAIN_LOSS != 'GAIN/LOSS'];</v>
      </c>
      <c r="AA3253" t="str">
        <f t="shared" si="1162"/>
        <v>if (curl_fetch_memory('https://www1.nseindia.com/archives/equities/mkt/MA240120.csv')$status_code == 200) {MA240120 = fread('https://www1.nseindia.com/archives/equities/mkt/MA240120.csv', sep='!', header = FALSE); MA240120 = MA240120[ str_detect(toupper(V1), ',NIFTY') | str_detect(toupper(V1), ',INDEX,') | str_detect(toupper(V1), ',CNX') ]; MA240120 = MA240120[, c('temp', 'INDEX', 'PREVIOUS_CLOSE', 'OPEN', 'HIGH', 'LOW', 'CLOSE', 'GAIN_LOSS') := tstrsplit(V1, ',', fixed= TRUE),]; MA240120 = MA240120 [ GAIN_LOSS != 'GAIN/LOSS'];}</v>
      </c>
      <c r="AB3253" t="str">
        <f t="shared" si="1163"/>
        <v>indices_dataJan2020</v>
      </c>
      <c r="AC3253" s="3" t="s">
        <v>32</v>
      </c>
      <c r="AD3253" t="s">
        <v>40</v>
      </c>
      <c r="AE3253" t="s">
        <v>44</v>
      </c>
      <c r="AF3253" t="str">
        <f t="shared" si="1164"/>
        <v>43854_indices_dataJan2020</v>
      </c>
      <c r="AG3253" t="str">
        <f t="shared" si="1165"/>
        <v>indices_dataJan2020.zip</v>
      </c>
      <c r="AH3253" t="str">
        <f>CONCATENATE(AF3253, " &lt;- as.data.table( extract_tables(", AB3253, ")")</f>
        <v>43854_indices_dataJan2020 &lt;- as.data.table( extract_tables(indices_dataJan2020)</v>
      </c>
      <c r="AI3253" t="str">
        <f>CONCATENATE("if (curl_fetch_memory('",AC3253,AG3253, "')$status_code == 200) download.file('", AC3253, AG3253, "', '", AD3253, AF3253, ".zip')")</f>
        <v>if (curl_fetch_memory('https://www1.nseindia.com/content/indices/indices_dataJan2020.zip')$status_code == 200) download.file('https://www1.nseindia.com/content/indices/indices_dataJan2020.zip', 'D:\\My-Shares\\source-index-wgt\\43854_indices_dataJan2020.zip')</v>
      </c>
      <c r="AJ3253" t="str">
        <f t="shared" si="1166"/>
        <v>if (file.exists('D:\\My-Shares\\source-index-wgt\\43854_indices_dataJan2020.zip') ) {files = unzip('D:\\My-Shares\\source-index-wgt\\43854_indices_dataJan2020.zip', list=TRUE)$Name; files02=files[grepl('^NIFTY_Bank*|^niftybank*',files)]; unzip(zipfile = 'D:\\My-Shares\\source-index-wgt\\43854_indices_dataJan2020.zip', exdir = 'D:\\My-Shares\\source-index-wgt-bnfpdf', files=files02); file.rename(paste('D:\\My-Shares\\source-index-wgt-bnfpdf\\', files02, sep=''), paste('D:\\My-Shares\\source-index-wgt-bnfpdf\\','43854_',files02, sep='') );pdf_43854 &lt;- as.data.table (extract_tables(paste('D:\\My-Shares\\source-index-wgt-bnfpdf\\','43854_',files02, sep='') ) ); rm(files); rm(files02)}</v>
      </c>
    </row>
    <row r="3254" spans="1:36">
      <c r="A3254" s="1">
        <v>43855</v>
      </c>
      <c r="B3254" s="2">
        <f t="shared" si="1146"/>
        <v>25</v>
      </c>
      <c r="C3254" s="2">
        <f t="shared" si="1147"/>
        <v>1</v>
      </c>
      <c r="D3254">
        <f t="shared" si="1148"/>
        <v>2020</v>
      </c>
      <c r="E3254" t="str">
        <f t="shared" si="1149"/>
        <v>20</v>
      </c>
      <c r="F3254" t="str">
        <f t="shared" si="1150"/>
        <v>PR250120.zip</v>
      </c>
      <c r="G3254" t="str">
        <f t="shared" si="1151"/>
        <v>fo25012020.zip</v>
      </c>
      <c r="H3254" t="str">
        <f t="shared" si="1152"/>
        <v>fo25012020</v>
      </c>
      <c r="I3254" t="str">
        <f t="shared" si="1153"/>
        <v>op25012020</v>
      </c>
      <c r="J3254" s="3" t="s">
        <v>6</v>
      </c>
      <c r="K3254" t="s">
        <v>13</v>
      </c>
      <c r="L3254" t="s">
        <v>14</v>
      </c>
      <c r="M3254" t="s">
        <v>17</v>
      </c>
      <c r="N3254" t="str">
        <f t="shared" si="1142"/>
        <v>if (curl_fetch_memory('https://www1.nseindia.com/archives/equities/bhavcopy/pr/PR250120.zip')$status_code == 200)</v>
      </c>
      <c r="O3254" t="str">
        <f t="shared" si="1143"/>
        <v>if (curl_fetch_memory('https://www1.nseindia.com/archives/equities/bhavcopy/pr/PR250120.zip')$status_code == 200) download.file('https://www1.nseindia.com/archives/equities/bhavcopy/pr/PR250120.zip', 'D:\\My-Shares\\source-bhavcopy-zip\\PR250120.zip')</v>
      </c>
      <c r="P3254" t="str">
        <f t="shared" si="1144"/>
        <v>if (file.exists('D:\\My-Shares\\source-bhavcopy-zip\\PR250120.zip')) {zipped_names = grep('\\.zip', unzip('D:\\My-Shares\\source-bhavcopy-zip\\PR250120.zip', list=TRUE)$Name, ignore.case=TRUE, value=TRUE); unzip(zipfile = 'D:\\My-Shares\\source-bhavcopy-zip\\PR250120.zip', exdir = 'D:\\My-Shares\\source-fno-zip', files=zipped_names);rm(zipped_names);}</v>
      </c>
      <c r="Q3254" t="str">
        <f t="shared" si="1145"/>
        <v>if (file.exists('D:\\My-Shares\\source-fno-zip\\fo25012020.zip')) {files = unzip('D:\\My-Shares\\source-fno-zip\\fo25012020.zip', list=TRUE)$Name; unzip(zipfile = 'D:\\My-Shares\\source-fno-zip\\fo25012020.zip', exdir = 'D:\\My-Shares\\source-fno-csv', files=files[grepl('^fo[0-9]{8}\\.csv|^op[0-9]{8}\\.csv',files)]);rm(files);}</v>
      </c>
      <c r="R3254" t="str">
        <f t="shared" si="1154"/>
        <v>if (file.exists('D:\\My-Shares\\source-fno-csv\\fo25012020.csv')) fo25012020 = data.table (read_csv_chunked('D:\\My-Shares\\source-fno-csv\\fo25012020.csv', DataFrameCallback$new(f), chunk_size = 5))</v>
      </c>
      <c r="S3254" t="str">
        <f t="shared" si="1155"/>
        <v>if (file.exists('D:\\My-Shares\\source-fno-csv\\op25012020.csv')) op25012020 = data.table (read_csv_chunked('D:\\My-Shares\\source-fno-csv\\op25012020.csv', DataFrameCallback$new(f), chunk_size = 5))</v>
      </c>
      <c r="T3254" t="str">
        <f t="shared" si="1156"/>
        <v>MA250120</v>
      </c>
      <c r="U3254" s="3" t="s">
        <v>24</v>
      </c>
      <c r="V3254" t="str">
        <f t="shared" si="1157"/>
        <v>https://www1.nseindia.com/archives/equities/mkt/MA250120.csv</v>
      </c>
      <c r="W3254" t="str">
        <f t="shared" si="1158"/>
        <v>MA250120 = fread('https://www1.nseindia.com/archives/equities/mkt/MA250120.csv', sep='!', header = FALSE);</v>
      </c>
      <c r="X3254" t="str">
        <f t="shared" si="1159"/>
        <v>MA250120 = MA250120[ str_detect(toupper(V1), ',NIFTY') | str_detect(toupper(V1), ',INDEX,') | str_detect(toupper(V1), ',CNX') ];</v>
      </c>
      <c r="Y3254" t="str">
        <f t="shared" si="1160"/>
        <v>MA250120 = MA250120[, c('temp', 'INDEX', 'PREVIOUS_CLOSE', 'OPEN', 'HIGH', 'LOW', 'CLOSE', 'GAIN_LOSS') := tstrsplit(V1, ',', fixed= TRUE),];</v>
      </c>
      <c r="Z3254" t="str">
        <f t="shared" si="1161"/>
        <v>MA250120 = MA250120 [ GAIN_LOSS != 'GAIN/LOSS'];</v>
      </c>
      <c r="AA3254" t="str">
        <f t="shared" si="1162"/>
        <v>if (curl_fetch_memory('https://www1.nseindia.com/archives/equities/mkt/MA250120.csv')$status_code == 200) {MA250120 = fread('https://www1.nseindia.com/archives/equities/mkt/MA250120.csv', sep='!', header = FALSE); MA250120 = MA250120[ str_detect(toupper(V1), ',NIFTY') | str_detect(toupper(V1), ',INDEX,') | str_detect(toupper(V1), ',CNX') ]; MA250120 = MA250120[, c('temp', 'INDEX', 'PREVIOUS_CLOSE', 'OPEN', 'HIGH', 'LOW', 'CLOSE', 'GAIN_LOSS') := tstrsplit(V1, ',', fixed= TRUE),]; MA250120 = MA250120 [ GAIN_LOSS != 'GAIN/LOSS'];}</v>
      </c>
      <c r="AB3254" t="str">
        <f t="shared" si="1163"/>
        <v>indices_dataJan2020</v>
      </c>
      <c r="AC3254" s="3" t="s">
        <v>32</v>
      </c>
      <c r="AD3254" t="s">
        <v>40</v>
      </c>
      <c r="AE3254" t="s">
        <v>44</v>
      </c>
      <c r="AF3254" t="str">
        <f t="shared" si="1164"/>
        <v>43855_indices_dataJan2020</v>
      </c>
      <c r="AG3254" t="str">
        <f t="shared" si="1165"/>
        <v>indices_dataJan2020.zip</v>
      </c>
      <c r="AH3254" t="str">
        <f>CONCATENATE(AF3254, " &lt;- as.data.table( extract_tables(", AB3254, ")")</f>
        <v>43855_indices_dataJan2020 &lt;- as.data.table( extract_tables(indices_dataJan2020)</v>
      </c>
      <c r="AI3254" t="str">
        <f>CONCATENATE("if (curl_fetch_memory('",AC3254,AG3254, "')$status_code == 200) download.file('", AC3254, AG3254, "', '", AD3254, AF3254, ".zip')")</f>
        <v>if (curl_fetch_memory('https://www1.nseindia.com/content/indices/indices_dataJan2020.zip')$status_code == 200) download.file('https://www1.nseindia.com/content/indices/indices_dataJan2020.zip', 'D:\\My-Shares\\source-index-wgt\\43855_indices_dataJan2020.zip')</v>
      </c>
      <c r="AJ3254" t="str">
        <f t="shared" si="1166"/>
        <v>if (file.exists('D:\\My-Shares\\source-index-wgt\\43855_indices_dataJan2020.zip') ) {files = unzip('D:\\My-Shares\\source-index-wgt\\43855_indices_dataJan2020.zip', list=TRUE)$Name; files02=files[grepl('^NIFTY_Bank*|^niftybank*',files)]; unzip(zipfile = 'D:\\My-Shares\\source-index-wgt\\43855_indices_dataJan2020.zip', exdir = 'D:\\My-Shares\\source-index-wgt-bnfpdf', files=files02); file.rename(paste('D:\\My-Shares\\source-index-wgt-bnfpdf\\', files02, sep=''), paste('D:\\My-Shares\\source-index-wgt-bnfpdf\\','43855_',files02, sep='') );pdf_43855 &lt;- as.data.table (extract_tables(paste('D:\\My-Shares\\source-index-wgt-bnfpdf\\','43855_',files02, sep='') ) ); rm(files); rm(files02)}</v>
      </c>
    </row>
    <row r="3255" spans="1:36">
      <c r="A3255" s="1">
        <v>43856</v>
      </c>
      <c r="B3255" s="2">
        <f t="shared" si="1146"/>
        <v>26</v>
      </c>
      <c r="C3255" s="2">
        <f t="shared" si="1147"/>
        <v>1</v>
      </c>
      <c r="D3255">
        <f t="shared" si="1148"/>
        <v>2020</v>
      </c>
      <c r="E3255" t="str">
        <f t="shared" si="1149"/>
        <v>20</v>
      </c>
      <c r="F3255" t="str">
        <f t="shared" si="1150"/>
        <v>PR260120.zip</v>
      </c>
      <c r="G3255" t="str">
        <f t="shared" si="1151"/>
        <v>fo26012020.zip</v>
      </c>
      <c r="H3255" t="str">
        <f t="shared" si="1152"/>
        <v>fo26012020</v>
      </c>
      <c r="I3255" t="str">
        <f t="shared" si="1153"/>
        <v>op26012020</v>
      </c>
      <c r="J3255" s="3" t="s">
        <v>6</v>
      </c>
      <c r="K3255" t="s">
        <v>13</v>
      </c>
      <c r="L3255" t="s">
        <v>14</v>
      </c>
      <c r="M3255" t="s">
        <v>17</v>
      </c>
      <c r="N3255" t="str">
        <f t="shared" si="1142"/>
        <v>if (curl_fetch_memory('https://www1.nseindia.com/archives/equities/bhavcopy/pr/PR260120.zip')$status_code == 200)</v>
      </c>
      <c r="O3255" t="str">
        <f t="shared" si="1143"/>
        <v>if (curl_fetch_memory('https://www1.nseindia.com/archives/equities/bhavcopy/pr/PR260120.zip')$status_code == 200) download.file('https://www1.nseindia.com/archives/equities/bhavcopy/pr/PR260120.zip', 'D:\\My-Shares\\source-bhavcopy-zip\\PR260120.zip')</v>
      </c>
      <c r="P3255" t="str">
        <f t="shared" si="1144"/>
        <v>if (file.exists('D:\\My-Shares\\source-bhavcopy-zip\\PR260120.zip')) {zipped_names = grep('\\.zip', unzip('D:\\My-Shares\\source-bhavcopy-zip\\PR260120.zip', list=TRUE)$Name, ignore.case=TRUE, value=TRUE); unzip(zipfile = 'D:\\My-Shares\\source-bhavcopy-zip\\PR260120.zip', exdir = 'D:\\My-Shares\\source-fno-zip', files=zipped_names);rm(zipped_names);}</v>
      </c>
      <c r="Q3255" t="str">
        <f t="shared" si="1145"/>
        <v>if (file.exists('D:\\My-Shares\\source-fno-zip\\fo26012020.zip')) {files = unzip('D:\\My-Shares\\source-fno-zip\\fo26012020.zip', list=TRUE)$Name; unzip(zipfile = 'D:\\My-Shares\\source-fno-zip\\fo26012020.zip', exdir = 'D:\\My-Shares\\source-fno-csv', files=files[grepl('^fo[0-9]{8}\\.csv|^op[0-9]{8}\\.csv',files)]);rm(files);}</v>
      </c>
      <c r="R3255" t="str">
        <f t="shared" si="1154"/>
        <v>if (file.exists('D:\\My-Shares\\source-fno-csv\\fo26012020.csv')) fo26012020 = data.table (read_csv_chunked('D:\\My-Shares\\source-fno-csv\\fo26012020.csv', DataFrameCallback$new(f), chunk_size = 5))</v>
      </c>
      <c r="S3255" t="str">
        <f t="shared" si="1155"/>
        <v>if (file.exists('D:\\My-Shares\\source-fno-csv\\op26012020.csv')) op26012020 = data.table (read_csv_chunked('D:\\My-Shares\\source-fno-csv\\op26012020.csv', DataFrameCallback$new(f), chunk_size = 5))</v>
      </c>
      <c r="T3255" t="str">
        <f t="shared" si="1156"/>
        <v>MA260120</v>
      </c>
      <c r="U3255" s="3" t="s">
        <v>24</v>
      </c>
      <c r="V3255" t="str">
        <f t="shared" si="1157"/>
        <v>https://www1.nseindia.com/archives/equities/mkt/MA260120.csv</v>
      </c>
      <c r="W3255" t="str">
        <f t="shared" si="1158"/>
        <v>MA260120 = fread('https://www1.nseindia.com/archives/equities/mkt/MA260120.csv', sep='!', header = FALSE);</v>
      </c>
      <c r="X3255" t="str">
        <f t="shared" si="1159"/>
        <v>MA260120 = MA260120[ str_detect(toupper(V1), ',NIFTY') | str_detect(toupper(V1), ',INDEX,') | str_detect(toupper(V1), ',CNX') ];</v>
      </c>
      <c r="Y3255" t="str">
        <f t="shared" si="1160"/>
        <v>MA260120 = MA260120[, c('temp', 'INDEX', 'PREVIOUS_CLOSE', 'OPEN', 'HIGH', 'LOW', 'CLOSE', 'GAIN_LOSS') := tstrsplit(V1, ',', fixed= TRUE),];</v>
      </c>
      <c r="Z3255" t="str">
        <f t="shared" si="1161"/>
        <v>MA260120 = MA260120 [ GAIN_LOSS != 'GAIN/LOSS'];</v>
      </c>
      <c r="AA3255" t="str">
        <f t="shared" si="1162"/>
        <v>if (curl_fetch_memory('https://www1.nseindia.com/archives/equities/mkt/MA260120.csv')$status_code == 200) {MA260120 = fread('https://www1.nseindia.com/archives/equities/mkt/MA260120.csv', sep='!', header = FALSE); MA260120 = MA260120[ str_detect(toupper(V1), ',NIFTY') | str_detect(toupper(V1), ',INDEX,') | str_detect(toupper(V1), ',CNX') ]; MA260120 = MA260120[, c('temp', 'INDEX', 'PREVIOUS_CLOSE', 'OPEN', 'HIGH', 'LOW', 'CLOSE', 'GAIN_LOSS') := tstrsplit(V1, ',', fixed= TRUE),]; MA260120 = MA260120 [ GAIN_LOSS != 'GAIN/LOSS'];}</v>
      </c>
      <c r="AB3255" t="str">
        <f t="shared" si="1163"/>
        <v>indices_dataJan2020</v>
      </c>
      <c r="AC3255" s="3" t="s">
        <v>32</v>
      </c>
      <c r="AD3255" t="s">
        <v>40</v>
      </c>
      <c r="AE3255" t="s">
        <v>44</v>
      </c>
      <c r="AF3255" t="str">
        <f t="shared" si="1164"/>
        <v>43856_indices_dataJan2020</v>
      </c>
      <c r="AG3255" t="str">
        <f t="shared" si="1165"/>
        <v>indices_dataJan2020.zip</v>
      </c>
      <c r="AH3255" t="str">
        <f>CONCATENATE(AF3255, " &lt;- as.data.table( extract_tables(", AB3255, ")")</f>
        <v>43856_indices_dataJan2020 &lt;- as.data.table( extract_tables(indices_dataJan2020)</v>
      </c>
      <c r="AI3255" t="str">
        <f>CONCATENATE("if (curl_fetch_memory('",AC3255,AG3255, "')$status_code == 200) download.file('", AC3255, AG3255, "', '", AD3255, AF3255, ".zip')")</f>
        <v>if (curl_fetch_memory('https://www1.nseindia.com/content/indices/indices_dataJan2020.zip')$status_code == 200) download.file('https://www1.nseindia.com/content/indices/indices_dataJan2020.zip', 'D:\\My-Shares\\source-index-wgt\\43856_indices_dataJan2020.zip')</v>
      </c>
      <c r="AJ3255" t="str">
        <f t="shared" si="1166"/>
        <v>if (file.exists('D:\\My-Shares\\source-index-wgt\\43856_indices_dataJan2020.zip') ) {files = unzip('D:\\My-Shares\\source-index-wgt\\43856_indices_dataJan2020.zip', list=TRUE)$Name; files02=files[grepl('^NIFTY_Bank*|^niftybank*',files)]; unzip(zipfile = 'D:\\My-Shares\\source-index-wgt\\43856_indices_dataJan2020.zip', exdir = 'D:\\My-Shares\\source-index-wgt-bnfpdf', files=files02); file.rename(paste('D:\\My-Shares\\source-index-wgt-bnfpdf\\', files02, sep=''), paste('D:\\My-Shares\\source-index-wgt-bnfpdf\\','43856_',files02, sep='') );pdf_43856 &lt;- as.data.table (extract_tables(paste('D:\\My-Shares\\source-index-wgt-bnfpdf\\','43856_',files02, sep='') ) ); rm(files); rm(files02)}</v>
      </c>
    </row>
    <row r="3256" spans="1:36">
      <c r="A3256" s="1">
        <v>43857</v>
      </c>
      <c r="B3256" s="2">
        <f t="shared" si="1146"/>
        <v>27</v>
      </c>
      <c r="C3256" s="2">
        <f t="shared" si="1147"/>
        <v>1</v>
      </c>
      <c r="D3256">
        <f t="shared" si="1148"/>
        <v>2020</v>
      </c>
      <c r="E3256" t="str">
        <f t="shared" si="1149"/>
        <v>20</v>
      </c>
      <c r="F3256" t="str">
        <f t="shared" si="1150"/>
        <v>PR270120.zip</v>
      </c>
      <c r="G3256" t="str">
        <f t="shared" si="1151"/>
        <v>fo27012020.zip</v>
      </c>
      <c r="H3256" t="str">
        <f t="shared" si="1152"/>
        <v>fo27012020</v>
      </c>
      <c r="I3256" t="str">
        <f t="shared" si="1153"/>
        <v>op27012020</v>
      </c>
      <c r="J3256" s="3" t="s">
        <v>6</v>
      </c>
      <c r="K3256" t="s">
        <v>13</v>
      </c>
      <c r="L3256" t="s">
        <v>14</v>
      </c>
      <c r="M3256" t="s">
        <v>17</v>
      </c>
      <c r="N3256" t="str">
        <f t="shared" si="1142"/>
        <v>if (curl_fetch_memory('https://www1.nseindia.com/archives/equities/bhavcopy/pr/PR270120.zip')$status_code == 200)</v>
      </c>
      <c r="O3256" t="str">
        <f t="shared" si="1143"/>
        <v>if (curl_fetch_memory('https://www1.nseindia.com/archives/equities/bhavcopy/pr/PR270120.zip')$status_code == 200) download.file('https://www1.nseindia.com/archives/equities/bhavcopy/pr/PR270120.zip', 'D:\\My-Shares\\source-bhavcopy-zip\\PR270120.zip')</v>
      </c>
      <c r="P3256" t="str">
        <f t="shared" si="1144"/>
        <v>if (file.exists('D:\\My-Shares\\source-bhavcopy-zip\\PR270120.zip')) {zipped_names = grep('\\.zip', unzip('D:\\My-Shares\\source-bhavcopy-zip\\PR270120.zip', list=TRUE)$Name, ignore.case=TRUE, value=TRUE); unzip(zipfile = 'D:\\My-Shares\\source-bhavcopy-zip\\PR270120.zip', exdir = 'D:\\My-Shares\\source-fno-zip', files=zipped_names);rm(zipped_names);}</v>
      </c>
      <c r="Q3256" t="str">
        <f t="shared" si="1145"/>
        <v>if (file.exists('D:\\My-Shares\\source-fno-zip\\fo27012020.zip')) {files = unzip('D:\\My-Shares\\source-fno-zip\\fo27012020.zip', list=TRUE)$Name; unzip(zipfile = 'D:\\My-Shares\\source-fno-zip\\fo27012020.zip', exdir = 'D:\\My-Shares\\source-fno-csv', files=files[grepl('^fo[0-9]{8}\\.csv|^op[0-9]{8}\\.csv',files)]);rm(files);}</v>
      </c>
      <c r="R3256" t="str">
        <f t="shared" si="1154"/>
        <v>if (file.exists('D:\\My-Shares\\source-fno-csv\\fo27012020.csv')) fo27012020 = data.table (read_csv_chunked('D:\\My-Shares\\source-fno-csv\\fo27012020.csv', DataFrameCallback$new(f), chunk_size = 5))</v>
      </c>
      <c r="S3256" t="str">
        <f t="shared" si="1155"/>
        <v>if (file.exists('D:\\My-Shares\\source-fno-csv\\op27012020.csv')) op27012020 = data.table (read_csv_chunked('D:\\My-Shares\\source-fno-csv\\op27012020.csv', DataFrameCallback$new(f), chunk_size = 5))</v>
      </c>
      <c r="T3256" t="str">
        <f t="shared" si="1156"/>
        <v>MA270120</v>
      </c>
      <c r="U3256" s="3" t="s">
        <v>24</v>
      </c>
      <c r="V3256" t="str">
        <f t="shared" si="1157"/>
        <v>https://www1.nseindia.com/archives/equities/mkt/MA270120.csv</v>
      </c>
      <c r="W3256" t="str">
        <f t="shared" si="1158"/>
        <v>MA270120 = fread('https://www1.nseindia.com/archives/equities/mkt/MA270120.csv', sep='!', header = FALSE);</v>
      </c>
      <c r="X3256" t="str">
        <f t="shared" si="1159"/>
        <v>MA270120 = MA270120[ str_detect(toupper(V1), ',NIFTY') | str_detect(toupper(V1), ',INDEX,') | str_detect(toupper(V1), ',CNX') ];</v>
      </c>
      <c r="Y3256" t="str">
        <f t="shared" si="1160"/>
        <v>MA270120 = MA270120[, c('temp', 'INDEX', 'PREVIOUS_CLOSE', 'OPEN', 'HIGH', 'LOW', 'CLOSE', 'GAIN_LOSS') := tstrsplit(V1, ',', fixed= TRUE),];</v>
      </c>
      <c r="Z3256" t="str">
        <f t="shared" si="1161"/>
        <v>MA270120 = MA270120 [ GAIN_LOSS != 'GAIN/LOSS'];</v>
      </c>
      <c r="AA3256" t="str">
        <f t="shared" si="1162"/>
        <v>if (curl_fetch_memory('https://www1.nseindia.com/archives/equities/mkt/MA270120.csv')$status_code == 200) {MA270120 = fread('https://www1.nseindia.com/archives/equities/mkt/MA270120.csv', sep='!', header = FALSE); MA270120 = MA270120[ str_detect(toupper(V1), ',NIFTY') | str_detect(toupper(V1), ',INDEX,') | str_detect(toupper(V1), ',CNX') ]; MA270120 = MA270120[, c('temp', 'INDEX', 'PREVIOUS_CLOSE', 'OPEN', 'HIGH', 'LOW', 'CLOSE', 'GAIN_LOSS') := tstrsplit(V1, ',', fixed= TRUE),]; MA270120 = MA270120 [ GAIN_LOSS != 'GAIN/LOSS'];}</v>
      </c>
      <c r="AB3256" t="str">
        <f t="shared" si="1163"/>
        <v>indices_dataJan2020</v>
      </c>
      <c r="AC3256" s="3" t="s">
        <v>32</v>
      </c>
      <c r="AD3256" t="s">
        <v>40</v>
      </c>
      <c r="AE3256" t="s">
        <v>44</v>
      </c>
      <c r="AF3256" t="str">
        <f t="shared" si="1164"/>
        <v>43857_indices_dataJan2020</v>
      </c>
      <c r="AG3256" t="str">
        <f t="shared" si="1165"/>
        <v>indices_dataJan2020.zip</v>
      </c>
      <c r="AH3256" t="str">
        <f>CONCATENATE(AF3256, " &lt;- as.data.table( extract_tables(", AB3256, ")")</f>
        <v>43857_indices_dataJan2020 &lt;- as.data.table( extract_tables(indices_dataJan2020)</v>
      </c>
      <c r="AI3256" t="str">
        <f>CONCATENATE("if (curl_fetch_memory('",AC3256,AG3256, "')$status_code == 200) download.file('", AC3256, AG3256, "', '", AD3256, AF3256, ".zip')")</f>
        <v>if (curl_fetch_memory('https://www1.nseindia.com/content/indices/indices_dataJan2020.zip')$status_code == 200) download.file('https://www1.nseindia.com/content/indices/indices_dataJan2020.zip', 'D:\\My-Shares\\source-index-wgt\\43857_indices_dataJan2020.zip')</v>
      </c>
      <c r="AJ3256" t="str">
        <f t="shared" si="1166"/>
        <v>if (file.exists('D:\\My-Shares\\source-index-wgt\\43857_indices_dataJan2020.zip') ) {files = unzip('D:\\My-Shares\\source-index-wgt\\43857_indices_dataJan2020.zip', list=TRUE)$Name; files02=files[grepl('^NIFTY_Bank*|^niftybank*',files)]; unzip(zipfile = 'D:\\My-Shares\\source-index-wgt\\43857_indices_dataJan2020.zip', exdir = 'D:\\My-Shares\\source-index-wgt-bnfpdf', files=files02); file.rename(paste('D:\\My-Shares\\source-index-wgt-bnfpdf\\', files02, sep=''), paste('D:\\My-Shares\\source-index-wgt-bnfpdf\\','43857_',files02, sep='') );pdf_43857 &lt;- as.data.table (extract_tables(paste('D:\\My-Shares\\source-index-wgt-bnfpdf\\','43857_',files02, sep='') ) ); rm(files); rm(files02)}</v>
      </c>
    </row>
    <row r="3257" spans="1:36">
      <c r="A3257" s="1">
        <v>43858</v>
      </c>
      <c r="B3257" s="2">
        <f t="shared" si="1146"/>
        <v>28</v>
      </c>
      <c r="C3257" s="2">
        <f t="shared" si="1147"/>
        <v>1</v>
      </c>
      <c r="D3257">
        <f t="shared" si="1148"/>
        <v>2020</v>
      </c>
      <c r="E3257" t="str">
        <f t="shared" si="1149"/>
        <v>20</v>
      </c>
      <c r="F3257" t="str">
        <f t="shared" si="1150"/>
        <v>PR280120.zip</v>
      </c>
      <c r="G3257" t="str">
        <f t="shared" si="1151"/>
        <v>fo28012020.zip</v>
      </c>
      <c r="H3257" t="str">
        <f t="shared" si="1152"/>
        <v>fo28012020</v>
      </c>
      <c r="I3257" t="str">
        <f t="shared" si="1153"/>
        <v>op28012020</v>
      </c>
      <c r="J3257" s="3" t="s">
        <v>6</v>
      </c>
      <c r="K3257" t="s">
        <v>13</v>
      </c>
      <c r="L3257" t="s">
        <v>14</v>
      </c>
      <c r="M3257" t="s">
        <v>17</v>
      </c>
      <c r="N3257" t="str">
        <f t="shared" si="1142"/>
        <v>if (curl_fetch_memory('https://www1.nseindia.com/archives/equities/bhavcopy/pr/PR280120.zip')$status_code == 200)</v>
      </c>
      <c r="O3257" t="str">
        <f t="shared" si="1143"/>
        <v>if (curl_fetch_memory('https://www1.nseindia.com/archives/equities/bhavcopy/pr/PR280120.zip')$status_code == 200) download.file('https://www1.nseindia.com/archives/equities/bhavcopy/pr/PR280120.zip', 'D:\\My-Shares\\source-bhavcopy-zip\\PR280120.zip')</v>
      </c>
      <c r="P3257" t="str">
        <f t="shared" si="1144"/>
        <v>if (file.exists('D:\\My-Shares\\source-bhavcopy-zip\\PR280120.zip')) {zipped_names = grep('\\.zip', unzip('D:\\My-Shares\\source-bhavcopy-zip\\PR280120.zip', list=TRUE)$Name, ignore.case=TRUE, value=TRUE); unzip(zipfile = 'D:\\My-Shares\\source-bhavcopy-zip\\PR280120.zip', exdir = 'D:\\My-Shares\\source-fno-zip', files=zipped_names);rm(zipped_names);}</v>
      </c>
      <c r="Q3257" t="str">
        <f t="shared" si="1145"/>
        <v>if (file.exists('D:\\My-Shares\\source-fno-zip\\fo28012020.zip')) {files = unzip('D:\\My-Shares\\source-fno-zip\\fo28012020.zip', list=TRUE)$Name; unzip(zipfile = 'D:\\My-Shares\\source-fno-zip\\fo28012020.zip', exdir = 'D:\\My-Shares\\source-fno-csv', files=files[grepl('^fo[0-9]{8}\\.csv|^op[0-9]{8}\\.csv',files)]);rm(files);}</v>
      </c>
      <c r="R3257" t="str">
        <f t="shared" si="1154"/>
        <v>if (file.exists('D:\\My-Shares\\source-fno-csv\\fo28012020.csv')) fo28012020 = data.table (read_csv_chunked('D:\\My-Shares\\source-fno-csv\\fo28012020.csv', DataFrameCallback$new(f), chunk_size = 5))</v>
      </c>
      <c r="S3257" t="str">
        <f t="shared" si="1155"/>
        <v>if (file.exists('D:\\My-Shares\\source-fno-csv\\op28012020.csv')) op28012020 = data.table (read_csv_chunked('D:\\My-Shares\\source-fno-csv\\op28012020.csv', DataFrameCallback$new(f), chunk_size = 5))</v>
      </c>
      <c r="T3257" t="str">
        <f t="shared" si="1156"/>
        <v>MA280120</v>
      </c>
      <c r="U3257" s="3" t="s">
        <v>24</v>
      </c>
      <c r="V3257" t="str">
        <f t="shared" si="1157"/>
        <v>https://www1.nseindia.com/archives/equities/mkt/MA280120.csv</v>
      </c>
      <c r="W3257" t="str">
        <f t="shared" si="1158"/>
        <v>MA280120 = fread('https://www1.nseindia.com/archives/equities/mkt/MA280120.csv', sep='!', header = FALSE);</v>
      </c>
      <c r="X3257" t="str">
        <f t="shared" si="1159"/>
        <v>MA280120 = MA280120[ str_detect(toupper(V1), ',NIFTY') | str_detect(toupper(V1), ',INDEX,') | str_detect(toupper(V1), ',CNX') ];</v>
      </c>
      <c r="Y3257" t="str">
        <f t="shared" si="1160"/>
        <v>MA280120 = MA280120[, c('temp', 'INDEX', 'PREVIOUS_CLOSE', 'OPEN', 'HIGH', 'LOW', 'CLOSE', 'GAIN_LOSS') := tstrsplit(V1, ',', fixed= TRUE),];</v>
      </c>
      <c r="Z3257" t="str">
        <f t="shared" si="1161"/>
        <v>MA280120 = MA280120 [ GAIN_LOSS != 'GAIN/LOSS'];</v>
      </c>
      <c r="AA3257" t="str">
        <f t="shared" si="1162"/>
        <v>if (curl_fetch_memory('https://www1.nseindia.com/archives/equities/mkt/MA280120.csv')$status_code == 200) {MA280120 = fread('https://www1.nseindia.com/archives/equities/mkt/MA280120.csv', sep='!', header = FALSE); MA280120 = MA280120[ str_detect(toupper(V1), ',NIFTY') | str_detect(toupper(V1), ',INDEX,') | str_detect(toupper(V1), ',CNX') ]; MA280120 = MA280120[, c('temp', 'INDEX', 'PREVIOUS_CLOSE', 'OPEN', 'HIGH', 'LOW', 'CLOSE', 'GAIN_LOSS') := tstrsplit(V1, ',', fixed= TRUE),]; MA280120 = MA280120 [ GAIN_LOSS != 'GAIN/LOSS'];}</v>
      </c>
      <c r="AB3257" t="str">
        <f t="shared" si="1163"/>
        <v>indices_dataJan2020</v>
      </c>
      <c r="AC3257" s="3" t="s">
        <v>32</v>
      </c>
      <c r="AD3257" t="s">
        <v>40</v>
      </c>
      <c r="AE3257" t="s">
        <v>44</v>
      </c>
      <c r="AF3257" t="str">
        <f t="shared" si="1164"/>
        <v>43858_indices_dataJan2020</v>
      </c>
      <c r="AG3257" t="str">
        <f t="shared" si="1165"/>
        <v>indices_dataJan2020.zip</v>
      </c>
      <c r="AH3257" t="str">
        <f>CONCATENATE(AF3257, " &lt;- as.data.table( extract_tables(", AB3257, ")")</f>
        <v>43858_indices_dataJan2020 &lt;- as.data.table( extract_tables(indices_dataJan2020)</v>
      </c>
      <c r="AI3257" t="str">
        <f>CONCATENATE("if (curl_fetch_memory('",AC3257,AG3257, "')$status_code == 200) download.file('", AC3257, AG3257, "', '", AD3257, AF3257, ".zip')")</f>
        <v>if (curl_fetch_memory('https://www1.nseindia.com/content/indices/indices_dataJan2020.zip')$status_code == 200) download.file('https://www1.nseindia.com/content/indices/indices_dataJan2020.zip', 'D:\\My-Shares\\source-index-wgt\\43858_indices_dataJan2020.zip')</v>
      </c>
      <c r="AJ3257" t="str">
        <f t="shared" si="1166"/>
        <v>if (file.exists('D:\\My-Shares\\source-index-wgt\\43858_indices_dataJan2020.zip') ) {files = unzip('D:\\My-Shares\\source-index-wgt\\43858_indices_dataJan2020.zip', list=TRUE)$Name; files02=files[grepl('^NIFTY_Bank*|^niftybank*',files)]; unzip(zipfile = 'D:\\My-Shares\\source-index-wgt\\43858_indices_dataJan2020.zip', exdir = 'D:\\My-Shares\\source-index-wgt-bnfpdf', files=files02); file.rename(paste('D:\\My-Shares\\source-index-wgt-bnfpdf\\', files02, sep=''), paste('D:\\My-Shares\\source-index-wgt-bnfpdf\\','43858_',files02, sep='') );pdf_43858 &lt;- as.data.table (extract_tables(paste('D:\\My-Shares\\source-index-wgt-bnfpdf\\','43858_',files02, sep='') ) ); rm(files); rm(files02)}</v>
      </c>
    </row>
    <row r="3258" spans="1:36">
      <c r="A3258" s="1">
        <v>43859</v>
      </c>
      <c r="B3258" s="2">
        <f t="shared" si="1146"/>
        <v>29</v>
      </c>
      <c r="C3258" s="2">
        <f t="shared" si="1147"/>
        <v>1</v>
      </c>
      <c r="D3258">
        <f t="shared" si="1148"/>
        <v>2020</v>
      </c>
      <c r="E3258" t="str">
        <f t="shared" si="1149"/>
        <v>20</v>
      </c>
      <c r="F3258" t="str">
        <f t="shared" si="1150"/>
        <v>PR290120.zip</v>
      </c>
      <c r="G3258" t="str">
        <f t="shared" si="1151"/>
        <v>fo29012020.zip</v>
      </c>
      <c r="H3258" t="str">
        <f t="shared" si="1152"/>
        <v>fo29012020</v>
      </c>
      <c r="I3258" t="str">
        <f t="shared" si="1153"/>
        <v>op29012020</v>
      </c>
      <c r="J3258" s="3" t="s">
        <v>6</v>
      </c>
      <c r="K3258" t="s">
        <v>13</v>
      </c>
      <c r="L3258" t="s">
        <v>14</v>
      </c>
      <c r="M3258" t="s">
        <v>17</v>
      </c>
      <c r="N3258" t="str">
        <f t="shared" si="1142"/>
        <v>if (curl_fetch_memory('https://www1.nseindia.com/archives/equities/bhavcopy/pr/PR290120.zip')$status_code == 200)</v>
      </c>
      <c r="O3258" t="str">
        <f t="shared" si="1143"/>
        <v>if (curl_fetch_memory('https://www1.nseindia.com/archives/equities/bhavcopy/pr/PR290120.zip')$status_code == 200) download.file('https://www1.nseindia.com/archives/equities/bhavcopy/pr/PR290120.zip', 'D:\\My-Shares\\source-bhavcopy-zip\\PR290120.zip')</v>
      </c>
      <c r="P3258" t="str">
        <f t="shared" si="1144"/>
        <v>if (file.exists('D:\\My-Shares\\source-bhavcopy-zip\\PR290120.zip')) {zipped_names = grep('\\.zip', unzip('D:\\My-Shares\\source-bhavcopy-zip\\PR290120.zip', list=TRUE)$Name, ignore.case=TRUE, value=TRUE); unzip(zipfile = 'D:\\My-Shares\\source-bhavcopy-zip\\PR290120.zip', exdir = 'D:\\My-Shares\\source-fno-zip', files=zipped_names);rm(zipped_names);}</v>
      </c>
      <c r="Q3258" t="str">
        <f t="shared" si="1145"/>
        <v>if (file.exists('D:\\My-Shares\\source-fno-zip\\fo29012020.zip')) {files = unzip('D:\\My-Shares\\source-fno-zip\\fo29012020.zip', list=TRUE)$Name; unzip(zipfile = 'D:\\My-Shares\\source-fno-zip\\fo29012020.zip', exdir = 'D:\\My-Shares\\source-fno-csv', files=files[grepl('^fo[0-9]{8}\\.csv|^op[0-9]{8}\\.csv',files)]);rm(files);}</v>
      </c>
      <c r="R3258" t="str">
        <f t="shared" si="1154"/>
        <v>if (file.exists('D:\\My-Shares\\source-fno-csv\\fo29012020.csv')) fo29012020 = data.table (read_csv_chunked('D:\\My-Shares\\source-fno-csv\\fo29012020.csv', DataFrameCallback$new(f), chunk_size = 5))</v>
      </c>
      <c r="S3258" t="str">
        <f t="shared" si="1155"/>
        <v>if (file.exists('D:\\My-Shares\\source-fno-csv\\op29012020.csv')) op29012020 = data.table (read_csv_chunked('D:\\My-Shares\\source-fno-csv\\op29012020.csv', DataFrameCallback$new(f), chunk_size = 5))</v>
      </c>
      <c r="T3258" t="str">
        <f t="shared" si="1156"/>
        <v>MA290120</v>
      </c>
      <c r="U3258" s="3" t="s">
        <v>24</v>
      </c>
      <c r="V3258" t="str">
        <f t="shared" si="1157"/>
        <v>https://www1.nseindia.com/archives/equities/mkt/MA290120.csv</v>
      </c>
      <c r="W3258" t="str">
        <f t="shared" si="1158"/>
        <v>MA290120 = fread('https://www1.nseindia.com/archives/equities/mkt/MA290120.csv', sep='!', header = FALSE);</v>
      </c>
      <c r="X3258" t="str">
        <f t="shared" si="1159"/>
        <v>MA290120 = MA290120[ str_detect(toupper(V1), ',NIFTY') | str_detect(toupper(V1), ',INDEX,') | str_detect(toupper(V1), ',CNX') ];</v>
      </c>
      <c r="Y3258" t="str">
        <f t="shared" si="1160"/>
        <v>MA290120 = MA290120[, c('temp', 'INDEX', 'PREVIOUS_CLOSE', 'OPEN', 'HIGH', 'LOW', 'CLOSE', 'GAIN_LOSS') := tstrsplit(V1, ',', fixed= TRUE),];</v>
      </c>
      <c r="Z3258" t="str">
        <f t="shared" si="1161"/>
        <v>MA290120 = MA290120 [ GAIN_LOSS != 'GAIN/LOSS'];</v>
      </c>
      <c r="AA3258" t="str">
        <f t="shared" si="1162"/>
        <v>if (curl_fetch_memory('https://www1.nseindia.com/archives/equities/mkt/MA290120.csv')$status_code == 200) {MA290120 = fread('https://www1.nseindia.com/archives/equities/mkt/MA290120.csv', sep='!', header = FALSE); MA290120 = MA290120[ str_detect(toupper(V1), ',NIFTY') | str_detect(toupper(V1), ',INDEX,') | str_detect(toupper(V1), ',CNX') ]; MA290120 = MA290120[, c('temp', 'INDEX', 'PREVIOUS_CLOSE', 'OPEN', 'HIGH', 'LOW', 'CLOSE', 'GAIN_LOSS') := tstrsplit(V1, ',', fixed= TRUE),]; MA290120 = MA290120 [ GAIN_LOSS != 'GAIN/LOSS'];}</v>
      </c>
      <c r="AB3258" t="str">
        <f t="shared" si="1163"/>
        <v>indices_dataJan2020</v>
      </c>
      <c r="AC3258" s="3" t="s">
        <v>32</v>
      </c>
      <c r="AD3258" t="s">
        <v>40</v>
      </c>
      <c r="AE3258" t="s">
        <v>44</v>
      </c>
      <c r="AF3258" t="str">
        <f t="shared" si="1164"/>
        <v>43859_indices_dataJan2020</v>
      </c>
      <c r="AG3258" t="str">
        <f t="shared" si="1165"/>
        <v>indices_dataJan2020.zip</v>
      </c>
      <c r="AH3258" t="str">
        <f>CONCATENATE(AF3258, " &lt;- as.data.table( extract_tables(", AB3258, ")")</f>
        <v>43859_indices_dataJan2020 &lt;- as.data.table( extract_tables(indices_dataJan2020)</v>
      </c>
      <c r="AI3258" t="str">
        <f>CONCATENATE("if (curl_fetch_memory('",AC3258,AG3258, "')$status_code == 200) download.file('", AC3258, AG3258, "', '", AD3258, AF3258, ".zip')")</f>
        <v>if (curl_fetch_memory('https://www1.nseindia.com/content/indices/indices_dataJan2020.zip')$status_code == 200) download.file('https://www1.nseindia.com/content/indices/indices_dataJan2020.zip', 'D:\\My-Shares\\source-index-wgt\\43859_indices_dataJan2020.zip')</v>
      </c>
      <c r="AJ3258" t="str">
        <f t="shared" si="1166"/>
        <v>if (file.exists('D:\\My-Shares\\source-index-wgt\\43859_indices_dataJan2020.zip') ) {files = unzip('D:\\My-Shares\\source-index-wgt\\43859_indices_dataJan2020.zip', list=TRUE)$Name; files02=files[grepl('^NIFTY_Bank*|^niftybank*',files)]; unzip(zipfile = 'D:\\My-Shares\\source-index-wgt\\43859_indices_dataJan2020.zip', exdir = 'D:\\My-Shares\\source-index-wgt-bnfpdf', files=files02); file.rename(paste('D:\\My-Shares\\source-index-wgt-bnfpdf\\', files02, sep=''), paste('D:\\My-Shares\\source-index-wgt-bnfpdf\\','43859_',files02, sep='') );pdf_43859 &lt;- as.data.table (extract_tables(paste('D:\\My-Shares\\source-index-wgt-bnfpdf\\','43859_',files02, sep='') ) ); rm(files); rm(files02)}</v>
      </c>
    </row>
    <row r="3259" spans="1:36">
      <c r="A3259" s="1">
        <v>43860</v>
      </c>
      <c r="B3259" s="2">
        <f t="shared" si="1146"/>
        <v>30</v>
      </c>
      <c r="C3259" s="2">
        <f t="shared" si="1147"/>
        <v>1</v>
      </c>
      <c r="D3259">
        <f t="shared" si="1148"/>
        <v>2020</v>
      </c>
      <c r="E3259" t="str">
        <f t="shared" si="1149"/>
        <v>20</v>
      </c>
      <c r="F3259" t="str">
        <f t="shared" si="1150"/>
        <v>PR300120.zip</v>
      </c>
      <c r="G3259" t="str">
        <f t="shared" si="1151"/>
        <v>fo30012020.zip</v>
      </c>
      <c r="H3259" t="str">
        <f t="shared" si="1152"/>
        <v>fo30012020</v>
      </c>
      <c r="I3259" t="str">
        <f t="shared" si="1153"/>
        <v>op30012020</v>
      </c>
      <c r="J3259" s="3" t="s">
        <v>6</v>
      </c>
      <c r="K3259" t="s">
        <v>13</v>
      </c>
      <c r="L3259" t="s">
        <v>14</v>
      </c>
      <c r="M3259" t="s">
        <v>17</v>
      </c>
      <c r="N3259" t="str">
        <f t="shared" si="1142"/>
        <v>if (curl_fetch_memory('https://www1.nseindia.com/archives/equities/bhavcopy/pr/PR300120.zip')$status_code == 200)</v>
      </c>
      <c r="O3259" t="str">
        <f t="shared" si="1143"/>
        <v>if (curl_fetch_memory('https://www1.nseindia.com/archives/equities/bhavcopy/pr/PR300120.zip')$status_code == 200) download.file('https://www1.nseindia.com/archives/equities/bhavcopy/pr/PR300120.zip', 'D:\\My-Shares\\source-bhavcopy-zip\\PR300120.zip')</v>
      </c>
      <c r="P3259" t="str">
        <f t="shared" si="1144"/>
        <v>if (file.exists('D:\\My-Shares\\source-bhavcopy-zip\\PR300120.zip')) {zipped_names = grep('\\.zip', unzip('D:\\My-Shares\\source-bhavcopy-zip\\PR300120.zip', list=TRUE)$Name, ignore.case=TRUE, value=TRUE); unzip(zipfile = 'D:\\My-Shares\\source-bhavcopy-zip\\PR300120.zip', exdir = 'D:\\My-Shares\\source-fno-zip', files=zipped_names);rm(zipped_names);}</v>
      </c>
      <c r="Q3259" t="str">
        <f t="shared" si="1145"/>
        <v>if (file.exists('D:\\My-Shares\\source-fno-zip\\fo30012020.zip')) {files = unzip('D:\\My-Shares\\source-fno-zip\\fo30012020.zip', list=TRUE)$Name; unzip(zipfile = 'D:\\My-Shares\\source-fno-zip\\fo30012020.zip', exdir = 'D:\\My-Shares\\source-fno-csv', files=files[grepl('^fo[0-9]{8}\\.csv|^op[0-9]{8}\\.csv',files)]);rm(files);}</v>
      </c>
      <c r="R3259" t="str">
        <f t="shared" si="1154"/>
        <v>if (file.exists('D:\\My-Shares\\source-fno-csv\\fo30012020.csv')) fo30012020 = data.table (read_csv_chunked('D:\\My-Shares\\source-fno-csv\\fo30012020.csv', DataFrameCallback$new(f), chunk_size = 5))</v>
      </c>
      <c r="S3259" t="str">
        <f t="shared" si="1155"/>
        <v>if (file.exists('D:\\My-Shares\\source-fno-csv\\op30012020.csv')) op30012020 = data.table (read_csv_chunked('D:\\My-Shares\\source-fno-csv\\op30012020.csv', DataFrameCallback$new(f), chunk_size = 5))</v>
      </c>
      <c r="T3259" t="str">
        <f t="shared" si="1156"/>
        <v>MA300120</v>
      </c>
      <c r="U3259" s="3" t="s">
        <v>24</v>
      </c>
      <c r="V3259" t="str">
        <f t="shared" si="1157"/>
        <v>https://www1.nseindia.com/archives/equities/mkt/MA300120.csv</v>
      </c>
      <c r="W3259" t="str">
        <f t="shared" si="1158"/>
        <v>MA300120 = fread('https://www1.nseindia.com/archives/equities/mkt/MA300120.csv', sep='!', header = FALSE);</v>
      </c>
      <c r="X3259" t="str">
        <f t="shared" si="1159"/>
        <v>MA300120 = MA300120[ str_detect(toupper(V1), ',NIFTY') | str_detect(toupper(V1), ',INDEX,') | str_detect(toupper(V1), ',CNX') ];</v>
      </c>
      <c r="Y3259" t="str">
        <f t="shared" si="1160"/>
        <v>MA300120 = MA300120[, c('temp', 'INDEX', 'PREVIOUS_CLOSE', 'OPEN', 'HIGH', 'LOW', 'CLOSE', 'GAIN_LOSS') := tstrsplit(V1, ',', fixed= TRUE),];</v>
      </c>
      <c r="Z3259" t="str">
        <f t="shared" si="1161"/>
        <v>MA300120 = MA300120 [ GAIN_LOSS != 'GAIN/LOSS'];</v>
      </c>
      <c r="AA3259" t="str">
        <f t="shared" si="1162"/>
        <v>if (curl_fetch_memory('https://www1.nseindia.com/archives/equities/mkt/MA300120.csv')$status_code == 200) {MA300120 = fread('https://www1.nseindia.com/archives/equities/mkt/MA300120.csv', sep='!', header = FALSE); MA300120 = MA300120[ str_detect(toupper(V1), ',NIFTY') | str_detect(toupper(V1), ',INDEX,') | str_detect(toupper(V1), ',CNX') ]; MA300120 = MA300120[, c('temp', 'INDEX', 'PREVIOUS_CLOSE', 'OPEN', 'HIGH', 'LOW', 'CLOSE', 'GAIN_LOSS') := tstrsplit(V1, ',', fixed= TRUE),]; MA300120 = MA300120 [ GAIN_LOSS != 'GAIN/LOSS'];}</v>
      </c>
      <c r="AB3259" t="str">
        <f t="shared" si="1163"/>
        <v>indices_dataJan2020</v>
      </c>
      <c r="AC3259" s="3" t="s">
        <v>32</v>
      </c>
      <c r="AD3259" t="s">
        <v>40</v>
      </c>
      <c r="AE3259" t="s">
        <v>44</v>
      </c>
      <c r="AF3259" t="str">
        <f t="shared" si="1164"/>
        <v>43860_indices_dataJan2020</v>
      </c>
      <c r="AG3259" t="str">
        <f t="shared" si="1165"/>
        <v>indices_dataJan2020.zip</v>
      </c>
      <c r="AH3259" t="str">
        <f>CONCATENATE(AF3259, " &lt;- as.data.table( extract_tables(", AB3259, ")")</f>
        <v>43860_indices_dataJan2020 &lt;- as.data.table( extract_tables(indices_dataJan2020)</v>
      </c>
      <c r="AI3259" t="str">
        <f>CONCATENATE("if (curl_fetch_memory('",AC3259,AG3259, "')$status_code == 200) download.file('", AC3259, AG3259, "', '", AD3259, AF3259, ".zip')")</f>
        <v>if (curl_fetch_memory('https://www1.nseindia.com/content/indices/indices_dataJan2020.zip')$status_code == 200) download.file('https://www1.nseindia.com/content/indices/indices_dataJan2020.zip', 'D:\\My-Shares\\source-index-wgt\\43860_indices_dataJan2020.zip')</v>
      </c>
      <c r="AJ3259" t="str">
        <f t="shared" si="1166"/>
        <v>if (file.exists('D:\\My-Shares\\source-index-wgt\\43860_indices_dataJan2020.zip') ) {files = unzip('D:\\My-Shares\\source-index-wgt\\43860_indices_dataJan2020.zip', list=TRUE)$Name; files02=files[grepl('^NIFTY_Bank*|^niftybank*',files)]; unzip(zipfile = 'D:\\My-Shares\\source-index-wgt\\43860_indices_dataJan2020.zip', exdir = 'D:\\My-Shares\\source-index-wgt-bnfpdf', files=files02); file.rename(paste('D:\\My-Shares\\source-index-wgt-bnfpdf\\', files02, sep=''), paste('D:\\My-Shares\\source-index-wgt-bnfpdf\\','43860_',files02, sep='') );pdf_43860 &lt;- as.data.table (extract_tables(paste('D:\\My-Shares\\source-index-wgt-bnfpdf\\','43860_',files02, sep='') ) ); rm(files); rm(files02)}</v>
      </c>
    </row>
    <row r="3260" spans="1:36">
      <c r="A3260" s="1">
        <v>43861</v>
      </c>
      <c r="B3260" s="2">
        <f t="shared" si="1146"/>
        <v>31</v>
      </c>
      <c r="C3260" s="2">
        <f t="shared" si="1147"/>
        <v>1</v>
      </c>
      <c r="D3260">
        <f t="shared" si="1148"/>
        <v>2020</v>
      </c>
      <c r="E3260" t="str">
        <f t="shared" si="1149"/>
        <v>20</v>
      </c>
      <c r="F3260" t="str">
        <f t="shared" si="1150"/>
        <v>PR310120.zip</v>
      </c>
      <c r="G3260" t="str">
        <f t="shared" si="1151"/>
        <v>fo31012020.zip</v>
      </c>
      <c r="H3260" t="str">
        <f t="shared" si="1152"/>
        <v>fo31012020</v>
      </c>
      <c r="I3260" t="str">
        <f t="shared" si="1153"/>
        <v>op31012020</v>
      </c>
      <c r="J3260" s="3" t="s">
        <v>6</v>
      </c>
      <c r="K3260" t="s">
        <v>13</v>
      </c>
      <c r="L3260" t="s">
        <v>14</v>
      </c>
      <c r="M3260" t="s">
        <v>17</v>
      </c>
      <c r="N3260" t="str">
        <f t="shared" si="1142"/>
        <v>if (curl_fetch_memory('https://www1.nseindia.com/archives/equities/bhavcopy/pr/PR310120.zip')$status_code == 200)</v>
      </c>
      <c r="O3260" t="str">
        <f t="shared" si="1143"/>
        <v>if (curl_fetch_memory('https://www1.nseindia.com/archives/equities/bhavcopy/pr/PR310120.zip')$status_code == 200) download.file('https://www1.nseindia.com/archives/equities/bhavcopy/pr/PR310120.zip', 'D:\\My-Shares\\source-bhavcopy-zip\\PR310120.zip')</v>
      </c>
      <c r="P3260" t="str">
        <f t="shared" si="1144"/>
        <v>if (file.exists('D:\\My-Shares\\source-bhavcopy-zip\\PR310120.zip')) {zipped_names = grep('\\.zip', unzip('D:\\My-Shares\\source-bhavcopy-zip\\PR310120.zip', list=TRUE)$Name, ignore.case=TRUE, value=TRUE); unzip(zipfile = 'D:\\My-Shares\\source-bhavcopy-zip\\PR310120.zip', exdir = 'D:\\My-Shares\\source-fno-zip', files=zipped_names);rm(zipped_names);}</v>
      </c>
      <c r="Q3260" t="str">
        <f t="shared" si="1145"/>
        <v>if (file.exists('D:\\My-Shares\\source-fno-zip\\fo31012020.zip')) {files = unzip('D:\\My-Shares\\source-fno-zip\\fo31012020.zip', list=TRUE)$Name; unzip(zipfile = 'D:\\My-Shares\\source-fno-zip\\fo31012020.zip', exdir = 'D:\\My-Shares\\source-fno-csv', files=files[grepl('^fo[0-9]{8}\\.csv|^op[0-9]{8}\\.csv',files)]);rm(files);}</v>
      </c>
      <c r="R3260" t="str">
        <f t="shared" si="1154"/>
        <v>if (file.exists('D:\\My-Shares\\source-fno-csv\\fo31012020.csv')) fo31012020 = data.table (read_csv_chunked('D:\\My-Shares\\source-fno-csv\\fo31012020.csv', DataFrameCallback$new(f), chunk_size = 5))</v>
      </c>
      <c r="S3260" t="str">
        <f t="shared" si="1155"/>
        <v>if (file.exists('D:\\My-Shares\\source-fno-csv\\op31012020.csv')) op31012020 = data.table (read_csv_chunked('D:\\My-Shares\\source-fno-csv\\op31012020.csv', DataFrameCallback$new(f), chunk_size = 5))</v>
      </c>
      <c r="T3260" t="str">
        <f t="shared" si="1156"/>
        <v>MA310120</v>
      </c>
      <c r="U3260" s="3" t="s">
        <v>24</v>
      </c>
      <c r="V3260" t="str">
        <f t="shared" si="1157"/>
        <v>https://www1.nseindia.com/archives/equities/mkt/MA310120.csv</v>
      </c>
      <c r="W3260" t="str">
        <f t="shared" si="1158"/>
        <v>MA310120 = fread('https://www1.nseindia.com/archives/equities/mkt/MA310120.csv', sep='!', header = FALSE);</v>
      </c>
      <c r="X3260" t="str">
        <f t="shared" si="1159"/>
        <v>MA310120 = MA310120[ str_detect(toupper(V1), ',NIFTY') | str_detect(toupper(V1), ',INDEX,') | str_detect(toupper(V1), ',CNX') ];</v>
      </c>
      <c r="Y3260" t="str">
        <f t="shared" si="1160"/>
        <v>MA310120 = MA310120[, c('temp', 'INDEX', 'PREVIOUS_CLOSE', 'OPEN', 'HIGH', 'LOW', 'CLOSE', 'GAIN_LOSS') := tstrsplit(V1, ',', fixed= TRUE),];</v>
      </c>
      <c r="Z3260" t="str">
        <f t="shared" si="1161"/>
        <v>MA310120 = MA310120 [ GAIN_LOSS != 'GAIN/LOSS'];</v>
      </c>
      <c r="AA3260" t="str">
        <f t="shared" si="1162"/>
        <v>if (curl_fetch_memory('https://www1.nseindia.com/archives/equities/mkt/MA310120.csv')$status_code == 200) {MA310120 = fread('https://www1.nseindia.com/archives/equities/mkt/MA310120.csv', sep='!', header = FALSE); MA310120 = MA310120[ str_detect(toupper(V1), ',NIFTY') | str_detect(toupper(V1), ',INDEX,') | str_detect(toupper(V1), ',CNX') ]; MA310120 = MA310120[, c('temp', 'INDEX', 'PREVIOUS_CLOSE', 'OPEN', 'HIGH', 'LOW', 'CLOSE', 'GAIN_LOSS') := tstrsplit(V1, ',', fixed= TRUE),]; MA310120 = MA310120 [ GAIN_LOSS != 'GAIN/LOSS'];}</v>
      </c>
      <c r="AB3260" t="str">
        <f t="shared" si="1163"/>
        <v>indices_dataJan2020</v>
      </c>
      <c r="AC3260" s="3" t="s">
        <v>32</v>
      </c>
      <c r="AD3260" t="s">
        <v>40</v>
      </c>
      <c r="AE3260" t="s">
        <v>44</v>
      </c>
      <c r="AF3260" t="str">
        <f t="shared" si="1164"/>
        <v>43861_indices_dataJan2020</v>
      </c>
      <c r="AG3260" t="str">
        <f t="shared" si="1165"/>
        <v>indices_dataJan2020.zip</v>
      </c>
      <c r="AH3260" t="str">
        <f>CONCATENATE(AF3260, " &lt;- as.data.table( extract_tables(", AB3260, ")")</f>
        <v>43861_indices_dataJan2020 &lt;- as.data.table( extract_tables(indices_dataJan2020)</v>
      </c>
      <c r="AI3260" t="str">
        <f>CONCATENATE("if (curl_fetch_memory('",AC3260,AG3260, "')$status_code == 200) download.file('", AC3260, AG3260, "', '", AD3260, AF3260, ".zip')")</f>
        <v>if (curl_fetch_memory('https://www1.nseindia.com/content/indices/indices_dataJan2020.zip')$status_code == 200) download.file('https://www1.nseindia.com/content/indices/indices_dataJan2020.zip', 'D:\\My-Shares\\source-index-wgt\\43861_indices_dataJan2020.zip')</v>
      </c>
      <c r="AJ3260" t="str">
        <f t="shared" si="1166"/>
        <v>if (file.exists('D:\\My-Shares\\source-index-wgt\\43861_indices_dataJan2020.zip') ) {files = unzip('D:\\My-Shares\\source-index-wgt\\43861_indices_dataJan2020.zip', list=TRUE)$Name; files02=files[grepl('^NIFTY_Bank*|^niftybank*',files)]; unzip(zipfile = 'D:\\My-Shares\\source-index-wgt\\43861_indices_dataJan2020.zip', exdir = 'D:\\My-Shares\\source-index-wgt-bnfpdf', files=files02); file.rename(paste('D:\\My-Shares\\source-index-wgt-bnfpdf\\', files02, sep=''), paste('D:\\My-Shares\\source-index-wgt-bnfpdf\\','43861_',files02, sep='') );pdf_43861 &lt;- as.data.table (extract_tables(paste('D:\\My-Shares\\source-index-wgt-bnfpdf\\','43861_',files02, sep='') ) ); rm(files); rm(files02)}</v>
      </c>
    </row>
    <row r="3261" spans="1:36">
      <c r="A3261" s="1">
        <v>43862</v>
      </c>
      <c r="B3261" s="2">
        <f t="shared" si="1146"/>
        <v>1</v>
      </c>
      <c r="C3261" s="2">
        <f t="shared" si="1147"/>
        <v>2</v>
      </c>
      <c r="D3261">
        <f t="shared" si="1148"/>
        <v>2020</v>
      </c>
      <c r="E3261" t="str">
        <f t="shared" si="1149"/>
        <v>20</v>
      </c>
      <c r="F3261" t="str">
        <f t="shared" si="1150"/>
        <v>PR010220.zip</v>
      </c>
      <c r="G3261" t="str">
        <f t="shared" si="1151"/>
        <v>fo01022020.zip</v>
      </c>
      <c r="H3261" t="str">
        <f t="shared" si="1152"/>
        <v>fo01022020</v>
      </c>
      <c r="I3261" t="str">
        <f t="shared" si="1153"/>
        <v>op01022020</v>
      </c>
      <c r="J3261" s="3" t="s">
        <v>6</v>
      </c>
      <c r="K3261" t="s">
        <v>13</v>
      </c>
      <c r="L3261" t="s">
        <v>14</v>
      </c>
      <c r="M3261" t="s">
        <v>17</v>
      </c>
      <c r="N3261" t="str">
        <f t="shared" si="1142"/>
        <v>if (curl_fetch_memory('https://www1.nseindia.com/archives/equities/bhavcopy/pr/PR010220.zip')$status_code == 200)</v>
      </c>
      <c r="O3261" t="str">
        <f t="shared" si="1143"/>
        <v>if (curl_fetch_memory('https://www1.nseindia.com/archives/equities/bhavcopy/pr/PR010220.zip')$status_code == 200) download.file('https://www1.nseindia.com/archives/equities/bhavcopy/pr/PR010220.zip', 'D:\\My-Shares\\source-bhavcopy-zip\\PR010220.zip')</v>
      </c>
      <c r="P3261" t="str">
        <f t="shared" si="1144"/>
        <v>if (file.exists('D:\\My-Shares\\source-bhavcopy-zip\\PR010220.zip')) {zipped_names = grep('\\.zip', unzip('D:\\My-Shares\\source-bhavcopy-zip\\PR010220.zip', list=TRUE)$Name, ignore.case=TRUE, value=TRUE); unzip(zipfile = 'D:\\My-Shares\\source-bhavcopy-zip\\PR010220.zip', exdir = 'D:\\My-Shares\\source-fno-zip', files=zipped_names);rm(zipped_names);}</v>
      </c>
      <c r="Q3261" t="str">
        <f t="shared" si="1145"/>
        <v>if (file.exists('D:\\My-Shares\\source-fno-zip\\fo01022020.zip')) {files = unzip('D:\\My-Shares\\source-fno-zip\\fo01022020.zip', list=TRUE)$Name; unzip(zipfile = 'D:\\My-Shares\\source-fno-zip\\fo01022020.zip', exdir = 'D:\\My-Shares\\source-fno-csv', files=files[grepl('^fo[0-9]{8}\\.csv|^op[0-9]{8}\\.csv',files)]);rm(files);}</v>
      </c>
      <c r="R3261" t="str">
        <f t="shared" si="1154"/>
        <v>if (file.exists('D:\\My-Shares\\source-fno-csv\\fo01022020.csv')) fo01022020 = data.table (read_csv_chunked('D:\\My-Shares\\source-fno-csv\\fo01022020.csv', DataFrameCallback$new(f), chunk_size = 5))</v>
      </c>
      <c r="S3261" t="str">
        <f t="shared" si="1155"/>
        <v>if (file.exists('D:\\My-Shares\\source-fno-csv\\op01022020.csv')) op01022020 = data.table (read_csv_chunked('D:\\My-Shares\\source-fno-csv\\op01022020.csv', DataFrameCallback$new(f), chunk_size = 5))</v>
      </c>
      <c r="T3261" t="str">
        <f t="shared" si="1156"/>
        <v>MA010220</v>
      </c>
      <c r="U3261" s="3" t="s">
        <v>24</v>
      </c>
      <c r="V3261" t="str">
        <f t="shared" si="1157"/>
        <v>https://www1.nseindia.com/archives/equities/mkt/MA010220.csv</v>
      </c>
      <c r="W3261" t="str">
        <f t="shared" si="1158"/>
        <v>MA010220 = fread('https://www1.nseindia.com/archives/equities/mkt/MA010220.csv', sep='!', header = FALSE);</v>
      </c>
      <c r="X3261" t="str">
        <f t="shared" si="1159"/>
        <v>MA010220 = MA010220[ str_detect(toupper(V1), ',NIFTY') | str_detect(toupper(V1), ',INDEX,') | str_detect(toupper(V1), ',CNX') ];</v>
      </c>
      <c r="Y3261" t="str">
        <f t="shared" si="1160"/>
        <v>MA010220 = MA010220[, c('temp', 'INDEX', 'PREVIOUS_CLOSE', 'OPEN', 'HIGH', 'LOW', 'CLOSE', 'GAIN_LOSS') := tstrsplit(V1, ',', fixed= TRUE),];</v>
      </c>
      <c r="Z3261" t="str">
        <f t="shared" si="1161"/>
        <v>MA010220 = MA010220 [ GAIN_LOSS != 'GAIN/LOSS'];</v>
      </c>
      <c r="AA3261" t="str">
        <f t="shared" si="1162"/>
        <v>if (curl_fetch_memory('https://www1.nseindia.com/archives/equities/mkt/MA010220.csv')$status_code == 200) {MA010220 = fread('https://www1.nseindia.com/archives/equities/mkt/MA010220.csv', sep='!', header = FALSE); MA010220 = MA010220[ str_detect(toupper(V1), ',NIFTY') | str_detect(toupper(V1), ',INDEX,') | str_detect(toupper(V1), ',CNX') ]; MA010220 = MA010220[, c('temp', 'INDEX', 'PREVIOUS_CLOSE', 'OPEN', 'HIGH', 'LOW', 'CLOSE', 'GAIN_LOSS') := tstrsplit(V1, ',', fixed= TRUE),]; MA010220 = MA010220 [ GAIN_LOSS != 'GAIN/LOSS'];}</v>
      </c>
      <c r="AB3261" t="str">
        <f t="shared" si="1163"/>
        <v>indices_dataFeb2020</v>
      </c>
      <c r="AC3261" s="3" t="s">
        <v>32</v>
      </c>
      <c r="AD3261" t="s">
        <v>40</v>
      </c>
      <c r="AE3261" t="s">
        <v>44</v>
      </c>
      <c r="AF3261" t="str">
        <f t="shared" si="1164"/>
        <v>43862_indices_dataFeb2020</v>
      </c>
      <c r="AG3261" t="str">
        <f t="shared" si="1165"/>
        <v>indices_dataFeb2020.zip</v>
      </c>
      <c r="AH3261" t="str">
        <f>CONCATENATE(AF3261, " &lt;- as.data.table( extract_tables(", AB3261, ")")</f>
        <v>43862_indices_dataFeb2020 &lt;- as.data.table( extract_tables(indices_dataFeb2020)</v>
      </c>
      <c r="AI3261" t="str">
        <f>CONCATENATE("if (curl_fetch_memory('",AC3261,AG3261, "')$status_code == 200) download.file('", AC3261, AG3261, "', '", AD3261, AF3261, ".zip')")</f>
        <v>if (curl_fetch_memory('https://www1.nseindia.com/content/indices/indices_dataFeb2020.zip')$status_code == 200) download.file('https://www1.nseindia.com/content/indices/indices_dataFeb2020.zip', 'D:\\My-Shares\\source-index-wgt\\43862_indices_dataFeb2020.zip')</v>
      </c>
      <c r="AJ3261" t="str">
        <f t="shared" si="1166"/>
        <v>if (file.exists('D:\\My-Shares\\source-index-wgt\\43862_indices_dataFeb2020.zip') ) {files = unzip('D:\\My-Shares\\source-index-wgt\\43862_indices_dataFeb2020.zip', list=TRUE)$Name; files02=files[grepl('^NIFTY_Bank*|^niftybank*',files)]; unzip(zipfile = 'D:\\My-Shares\\source-index-wgt\\43862_indices_dataFeb2020.zip', exdir = 'D:\\My-Shares\\source-index-wgt-bnfpdf', files=files02); file.rename(paste('D:\\My-Shares\\source-index-wgt-bnfpdf\\', files02, sep=''), paste('D:\\My-Shares\\source-index-wgt-bnfpdf\\','43862_',files02, sep='') );pdf_43862 &lt;- as.data.table (extract_tables(paste('D:\\My-Shares\\source-index-wgt-bnfpdf\\','43862_',files02, sep='') ) ); rm(files); rm(files02)}</v>
      </c>
    </row>
    <row r="3262" spans="1:36">
      <c r="A3262" s="1">
        <v>43863</v>
      </c>
      <c r="B3262" s="2">
        <f t="shared" si="1146"/>
        <v>2</v>
      </c>
      <c r="C3262" s="2">
        <f t="shared" si="1147"/>
        <v>2</v>
      </c>
      <c r="D3262">
        <f t="shared" si="1148"/>
        <v>2020</v>
      </c>
      <c r="E3262" t="str">
        <f t="shared" si="1149"/>
        <v>20</v>
      </c>
      <c r="F3262" t="str">
        <f t="shared" si="1150"/>
        <v>PR020220.zip</v>
      </c>
      <c r="G3262" t="str">
        <f t="shared" si="1151"/>
        <v>fo02022020.zip</v>
      </c>
      <c r="H3262" t="str">
        <f t="shared" si="1152"/>
        <v>fo02022020</v>
      </c>
      <c r="I3262" t="str">
        <f t="shared" si="1153"/>
        <v>op02022020</v>
      </c>
      <c r="J3262" s="3" t="s">
        <v>6</v>
      </c>
      <c r="K3262" t="s">
        <v>13</v>
      </c>
      <c r="L3262" t="s">
        <v>14</v>
      </c>
      <c r="M3262" t="s">
        <v>17</v>
      </c>
      <c r="N3262" t="str">
        <f t="shared" si="1142"/>
        <v>if (curl_fetch_memory('https://www1.nseindia.com/archives/equities/bhavcopy/pr/PR020220.zip')$status_code == 200)</v>
      </c>
      <c r="O3262" t="str">
        <f t="shared" si="1143"/>
        <v>if (curl_fetch_memory('https://www1.nseindia.com/archives/equities/bhavcopy/pr/PR020220.zip')$status_code == 200) download.file('https://www1.nseindia.com/archives/equities/bhavcopy/pr/PR020220.zip', 'D:\\My-Shares\\source-bhavcopy-zip\\PR020220.zip')</v>
      </c>
      <c r="P3262" t="str">
        <f t="shared" si="1144"/>
        <v>if (file.exists('D:\\My-Shares\\source-bhavcopy-zip\\PR020220.zip')) {zipped_names = grep('\\.zip', unzip('D:\\My-Shares\\source-bhavcopy-zip\\PR020220.zip', list=TRUE)$Name, ignore.case=TRUE, value=TRUE); unzip(zipfile = 'D:\\My-Shares\\source-bhavcopy-zip\\PR020220.zip', exdir = 'D:\\My-Shares\\source-fno-zip', files=zipped_names);rm(zipped_names);}</v>
      </c>
      <c r="Q3262" t="str">
        <f t="shared" si="1145"/>
        <v>if (file.exists('D:\\My-Shares\\source-fno-zip\\fo02022020.zip')) {files = unzip('D:\\My-Shares\\source-fno-zip\\fo02022020.zip', list=TRUE)$Name; unzip(zipfile = 'D:\\My-Shares\\source-fno-zip\\fo02022020.zip', exdir = 'D:\\My-Shares\\source-fno-csv', files=files[grepl('^fo[0-9]{8}\\.csv|^op[0-9]{8}\\.csv',files)]);rm(files);}</v>
      </c>
      <c r="R3262" t="str">
        <f t="shared" si="1154"/>
        <v>if (file.exists('D:\\My-Shares\\source-fno-csv\\fo02022020.csv')) fo02022020 = data.table (read_csv_chunked('D:\\My-Shares\\source-fno-csv\\fo02022020.csv', DataFrameCallback$new(f), chunk_size = 5))</v>
      </c>
      <c r="S3262" t="str">
        <f t="shared" si="1155"/>
        <v>if (file.exists('D:\\My-Shares\\source-fno-csv\\op02022020.csv')) op02022020 = data.table (read_csv_chunked('D:\\My-Shares\\source-fno-csv\\op02022020.csv', DataFrameCallback$new(f), chunk_size = 5))</v>
      </c>
      <c r="T3262" t="str">
        <f t="shared" si="1156"/>
        <v>MA020220</v>
      </c>
      <c r="U3262" s="3" t="s">
        <v>24</v>
      </c>
      <c r="V3262" t="str">
        <f t="shared" si="1157"/>
        <v>https://www1.nseindia.com/archives/equities/mkt/MA020220.csv</v>
      </c>
      <c r="W3262" t="str">
        <f t="shared" si="1158"/>
        <v>MA020220 = fread('https://www1.nseindia.com/archives/equities/mkt/MA020220.csv', sep='!', header = FALSE);</v>
      </c>
      <c r="X3262" t="str">
        <f t="shared" si="1159"/>
        <v>MA020220 = MA020220[ str_detect(toupper(V1), ',NIFTY') | str_detect(toupper(V1), ',INDEX,') | str_detect(toupper(V1), ',CNX') ];</v>
      </c>
      <c r="Y3262" t="str">
        <f t="shared" si="1160"/>
        <v>MA020220 = MA020220[, c('temp', 'INDEX', 'PREVIOUS_CLOSE', 'OPEN', 'HIGH', 'LOW', 'CLOSE', 'GAIN_LOSS') := tstrsplit(V1, ',', fixed= TRUE),];</v>
      </c>
      <c r="Z3262" t="str">
        <f t="shared" si="1161"/>
        <v>MA020220 = MA020220 [ GAIN_LOSS != 'GAIN/LOSS'];</v>
      </c>
      <c r="AA3262" t="str">
        <f t="shared" si="1162"/>
        <v>if (curl_fetch_memory('https://www1.nseindia.com/archives/equities/mkt/MA020220.csv')$status_code == 200) {MA020220 = fread('https://www1.nseindia.com/archives/equities/mkt/MA020220.csv', sep='!', header = FALSE); MA020220 = MA020220[ str_detect(toupper(V1), ',NIFTY') | str_detect(toupper(V1), ',INDEX,') | str_detect(toupper(V1), ',CNX') ]; MA020220 = MA020220[, c('temp', 'INDEX', 'PREVIOUS_CLOSE', 'OPEN', 'HIGH', 'LOW', 'CLOSE', 'GAIN_LOSS') := tstrsplit(V1, ',', fixed= TRUE),]; MA020220 = MA020220 [ GAIN_LOSS != 'GAIN/LOSS'];}</v>
      </c>
      <c r="AB3262" t="str">
        <f t="shared" si="1163"/>
        <v>indices_dataFeb2020</v>
      </c>
      <c r="AC3262" s="3" t="s">
        <v>32</v>
      </c>
      <c r="AD3262" t="s">
        <v>40</v>
      </c>
      <c r="AE3262" t="s">
        <v>44</v>
      </c>
      <c r="AF3262" t="str">
        <f t="shared" si="1164"/>
        <v>43863_indices_dataFeb2020</v>
      </c>
      <c r="AG3262" t="str">
        <f t="shared" si="1165"/>
        <v>indices_dataFeb2020.zip</v>
      </c>
      <c r="AH3262" t="str">
        <f>CONCATENATE(AF3262, " &lt;- as.data.table( extract_tables(", AB3262, ")")</f>
        <v>43863_indices_dataFeb2020 &lt;- as.data.table( extract_tables(indices_dataFeb2020)</v>
      </c>
      <c r="AI3262" t="str">
        <f>CONCATENATE("if (curl_fetch_memory('",AC3262,AG3262, "')$status_code == 200) download.file('", AC3262, AG3262, "', '", AD3262, AF3262, ".zip')")</f>
        <v>if (curl_fetch_memory('https://www1.nseindia.com/content/indices/indices_dataFeb2020.zip')$status_code == 200) download.file('https://www1.nseindia.com/content/indices/indices_dataFeb2020.zip', 'D:\\My-Shares\\source-index-wgt\\43863_indices_dataFeb2020.zip')</v>
      </c>
      <c r="AJ3262" t="str">
        <f t="shared" si="1166"/>
        <v>if (file.exists('D:\\My-Shares\\source-index-wgt\\43863_indices_dataFeb2020.zip') ) {files = unzip('D:\\My-Shares\\source-index-wgt\\43863_indices_dataFeb2020.zip', list=TRUE)$Name; files02=files[grepl('^NIFTY_Bank*|^niftybank*',files)]; unzip(zipfile = 'D:\\My-Shares\\source-index-wgt\\43863_indices_dataFeb2020.zip', exdir = 'D:\\My-Shares\\source-index-wgt-bnfpdf', files=files02); file.rename(paste('D:\\My-Shares\\source-index-wgt-bnfpdf\\', files02, sep=''), paste('D:\\My-Shares\\source-index-wgt-bnfpdf\\','43863_',files02, sep='') );pdf_43863 &lt;- as.data.table (extract_tables(paste('D:\\My-Shares\\source-index-wgt-bnfpdf\\','43863_',files02, sep='') ) ); rm(files); rm(files02)}</v>
      </c>
    </row>
    <row r="3263" spans="1:36">
      <c r="A3263" s="1">
        <v>43864</v>
      </c>
      <c r="B3263" s="2">
        <f t="shared" si="1146"/>
        <v>3</v>
      </c>
      <c r="C3263" s="2">
        <f t="shared" si="1147"/>
        <v>2</v>
      </c>
      <c r="D3263">
        <f t="shared" si="1148"/>
        <v>2020</v>
      </c>
      <c r="E3263" t="str">
        <f t="shared" si="1149"/>
        <v>20</v>
      </c>
      <c r="F3263" t="str">
        <f t="shared" si="1150"/>
        <v>PR030220.zip</v>
      </c>
      <c r="G3263" t="str">
        <f t="shared" si="1151"/>
        <v>fo03022020.zip</v>
      </c>
      <c r="H3263" t="str">
        <f t="shared" si="1152"/>
        <v>fo03022020</v>
      </c>
      <c r="I3263" t="str">
        <f t="shared" si="1153"/>
        <v>op03022020</v>
      </c>
      <c r="J3263" s="3" t="s">
        <v>6</v>
      </c>
      <c r="K3263" t="s">
        <v>13</v>
      </c>
      <c r="L3263" t="s">
        <v>14</v>
      </c>
      <c r="M3263" t="s">
        <v>17</v>
      </c>
      <c r="N3263" t="str">
        <f t="shared" si="1142"/>
        <v>if (curl_fetch_memory('https://www1.nseindia.com/archives/equities/bhavcopy/pr/PR030220.zip')$status_code == 200)</v>
      </c>
      <c r="O3263" t="str">
        <f t="shared" si="1143"/>
        <v>if (curl_fetch_memory('https://www1.nseindia.com/archives/equities/bhavcopy/pr/PR030220.zip')$status_code == 200) download.file('https://www1.nseindia.com/archives/equities/bhavcopy/pr/PR030220.zip', 'D:\\My-Shares\\source-bhavcopy-zip\\PR030220.zip')</v>
      </c>
      <c r="P3263" t="str">
        <f t="shared" si="1144"/>
        <v>if (file.exists('D:\\My-Shares\\source-bhavcopy-zip\\PR030220.zip')) {zipped_names = grep('\\.zip', unzip('D:\\My-Shares\\source-bhavcopy-zip\\PR030220.zip', list=TRUE)$Name, ignore.case=TRUE, value=TRUE); unzip(zipfile = 'D:\\My-Shares\\source-bhavcopy-zip\\PR030220.zip', exdir = 'D:\\My-Shares\\source-fno-zip', files=zipped_names);rm(zipped_names);}</v>
      </c>
      <c r="Q3263" t="str">
        <f t="shared" si="1145"/>
        <v>if (file.exists('D:\\My-Shares\\source-fno-zip\\fo03022020.zip')) {files = unzip('D:\\My-Shares\\source-fno-zip\\fo03022020.zip', list=TRUE)$Name; unzip(zipfile = 'D:\\My-Shares\\source-fno-zip\\fo03022020.zip', exdir = 'D:\\My-Shares\\source-fno-csv', files=files[grepl('^fo[0-9]{8}\\.csv|^op[0-9]{8}\\.csv',files)]);rm(files);}</v>
      </c>
      <c r="R3263" t="str">
        <f t="shared" si="1154"/>
        <v>if (file.exists('D:\\My-Shares\\source-fno-csv\\fo03022020.csv')) fo03022020 = data.table (read_csv_chunked('D:\\My-Shares\\source-fno-csv\\fo03022020.csv', DataFrameCallback$new(f), chunk_size = 5))</v>
      </c>
      <c r="S3263" t="str">
        <f t="shared" si="1155"/>
        <v>if (file.exists('D:\\My-Shares\\source-fno-csv\\op03022020.csv')) op03022020 = data.table (read_csv_chunked('D:\\My-Shares\\source-fno-csv\\op03022020.csv', DataFrameCallback$new(f), chunk_size = 5))</v>
      </c>
      <c r="T3263" t="str">
        <f t="shared" si="1156"/>
        <v>MA030220</v>
      </c>
      <c r="U3263" s="3" t="s">
        <v>24</v>
      </c>
      <c r="V3263" t="str">
        <f t="shared" si="1157"/>
        <v>https://www1.nseindia.com/archives/equities/mkt/MA030220.csv</v>
      </c>
      <c r="W3263" t="str">
        <f t="shared" si="1158"/>
        <v>MA030220 = fread('https://www1.nseindia.com/archives/equities/mkt/MA030220.csv', sep='!', header = FALSE);</v>
      </c>
      <c r="X3263" t="str">
        <f t="shared" si="1159"/>
        <v>MA030220 = MA030220[ str_detect(toupper(V1), ',NIFTY') | str_detect(toupper(V1), ',INDEX,') | str_detect(toupper(V1), ',CNX') ];</v>
      </c>
      <c r="Y3263" t="str">
        <f t="shared" si="1160"/>
        <v>MA030220 = MA030220[, c('temp', 'INDEX', 'PREVIOUS_CLOSE', 'OPEN', 'HIGH', 'LOW', 'CLOSE', 'GAIN_LOSS') := tstrsplit(V1, ',', fixed= TRUE),];</v>
      </c>
      <c r="Z3263" t="str">
        <f t="shared" si="1161"/>
        <v>MA030220 = MA030220 [ GAIN_LOSS != 'GAIN/LOSS'];</v>
      </c>
      <c r="AA3263" t="str">
        <f t="shared" si="1162"/>
        <v>if (curl_fetch_memory('https://www1.nseindia.com/archives/equities/mkt/MA030220.csv')$status_code == 200) {MA030220 = fread('https://www1.nseindia.com/archives/equities/mkt/MA030220.csv', sep='!', header = FALSE); MA030220 = MA030220[ str_detect(toupper(V1), ',NIFTY') | str_detect(toupper(V1), ',INDEX,') | str_detect(toupper(V1), ',CNX') ]; MA030220 = MA030220[, c('temp', 'INDEX', 'PREVIOUS_CLOSE', 'OPEN', 'HIGH', 'LOW', 'CLOSE', 'GAIN_LOSS') := tstrsplit(V1, ',', fixed= TRUE),]; MA030220 = MA030220 [ GAIN_LOSS != 'GAIN/LOSS'];}</v>
      </c>
      <c r="AB3263" t="str">
        <f t="shared" si="1163"/>
        <v>indices_dataFeb2020</v>
      </c>
      <c r="AC3263" s="3" t="s">
        <v>32</v>
      </c>
      <c r="AD3263" t="s">
        <v>40</v>
      </c>
      <c r="AE3263" t="s">
        <v>44</v>
      </c>
      <c r="AF3263" t="str">
        <f t="shared" si="1164"/>
        <v>43864_indices_dataFeb2020</v>
      </c>
      <c r="AG3263" t="str">
        <f t="shared" si="1165"/>
        <v>indices_dataFeb2020.zip</v>
      </c>
      <c r="AH3263" t="str">
        <f>CONCATENATE(AF3263, " &lt;- as.data.table( extract_tables(", AB3263, ")")</f>
        <v>43864_indices_dataFeb2020 &lt;- as.data.table( extract_tables(indices_dataFeb2020)</v>
      </c>
      <c r="AI3263" t="str">
        <f>CONCATENATE("if (curl_fetch_memory('",AC3263,AG3263, "')$status_code == 200) download.file('", AC3263, AG3263, "', '", AD3263, AF3263, ".zip')")</f>
        <v>if (curl_fetch_memory('https://www1.nseindia.com/content/indices/indices_dataFeb2020.zip')$status_code == 200) download.file('https://www1.nseindia.com/content/indices/indices_dataFeb2020.zip', 'D:\\My-Shares\\source-index-wgt\\43864_indices_dataFeb2020.zip')</v>
      </c>
      <c r="AJ3263" t="str">
        <f t="shared" si="1166"/>
        <v>if (file.exists('D:\\My-Shares\\source-index-wgt\\43864_indices_dataFeb2020.zip') ) {files = unzip('D:\\My-Shares\\source-index-wgt\\43864_indices_dataFeb2020.zip', list=TRUE)$Name; files02=files[grepl('^NIFTY_Bank*|^niftybank*',files)]; unzip(zipfile = 'D:\\My-Shares\\source-index-wgt\\43864_indices_dataFeb2020.zip', exdir = 'D:\\My-Shares\\source-index-wgt-bnfpdf', files=files02); file.rename(paste('D:\\My-Shares\\source-index-wgt-bnfpdf\\', files02, sep=''), paste('D:\\My-Shares\\source-index-wgt-bnfpdf\\','43864_',files02, sep='') );pdf_43864 &lt;- as.data.table (extract_tables(paste('D:\\My-Shares\\source-index-wgt-bnfpdf\\','43864_',files02, sep='') ) ); rm(files); rm(files02)}</v>
      </c>
    </row>
    <row r="3264" spans="1:36">
      <c r="A3264" s="1">
        <v>43865</v>
      </c>
      <c r="B3264" s="2">
        <f t="shared" si="1146"/>
        <v>4</v>
      </c>
      <c r="C3264" s="2">
        <f t="shared" si="1147"/>
        <v>2</v>
      </c>
      <c r="D3264">
        <f t="shared" si="1148"/>
        <v>2020</v>
      </c>
      <c r="E3264" t="str">
        <f t="shared" si="1149"/>
        <v>20</v>
      </c>
      <c r="F3264" t="str">
        <f t="shared" si="1150"/>
        <v>PR040220.zip</v>
      </c>
      <c r="G3264" t="str">
        <f t="shared" si="1151"/>
        <v>fo04022020.zip</v>
      </c>
      <c r="H3264" t="str">
        <f t="shared" si="1152"/>
        <v>fo04022020</v>
      </c>
      <c r="I3264" t="str">
        <f t="shared" si="1153"/>
        <v>op04022020</v>
      </c>
      <c r="J3264" s="3" t="s">
        <v>6</v>
      </c>
      <c r="K3264" t="s">
        <v>13</v>
      </c>
      <c r="L3264" t="s">
        <v>14</v>
      </c>
      <c r="M3264" t="s">
        <v>17</v>
      </c>
      <c r="N3264" t="str">
        <f t="shared" si="1142"/>
        <v>if (curl_fetch_memory('https://www1.nseindia.com/archives/equities/bhavcopy/pr/PR040220.zip')$status_code == 200)</v>
      </c>
      <c r="O3264" t="str">
        <f t="shared" si="1143"/>
        <v>if (curl_fetch_memory('https://www1.nseindia.com/archives/equities/bhavcopy/pr/PR040220.zip')$status_code == 200) download.file('https://www1.nseindia.com/archives/equities/bhavcopy/pr/PR040220.zip', 'D:\\My-Shares\\source-bhavcopy-zip\\PR040220.zip')</v>
      </c>
      <c r="P3264" t="str">
        <f t="shared" si="1144"/>
        <v>if (file.exists('D:\\My-Shares\\source-bhavcopy-zip\\PR040220.zip')) {zipped_names = grep('\\.zip', unzip('D:\\My-Shares\\source-bhavcopy-zip\\PR040220.zip', list=TRUE)$Name, ignore.case=TRUE, value=TRUE); unzip(zipfile = 'D:\\My-Shares\\source-bhavcopy-zip\\PR040220.zip', exdir = 'D:\\My-Shares\\source-fno-zip', files=zipped_names);rm(zipped_names);}</v>
      </c>
      <c r="Q3264" t="str">
        <f t="shared" si="1145"/>
        <v>if (file.exists('D:\\My-Shares\\source-fno-zip\\fo04022020.zip')) {files = unzip('D:\\My-Shares\\source-fno-zip\\fo04022020.zip', list=TRUE)$Name; unzip(zipfile = 'D:\\My-Shares\\source-fno-zip\\fo04022020.zip', exdir = 'D:\\My-Shares\\source-fno-csv', files=files[grepl('^fo[0-9]{8}\\.csv|^op[0-9]{8}\\.csv',files)]);rm(files);}</v>
      </c>
      <c r="R3264" t="str">
        <f t="shared" si="1154"/>
        <v>if (file.exists('D:\\My-Shares\\source-fno-csv\\fo04022020.csv')) fo04022020 = data.table (read_csv_chunked('D:\\My-Shares\\source-fno-csv\\fo04022020.csv', DataFrameCallback$new(f), chunk_size = 5))</v>
      </c>
      <c r="S3264" t="str">
        <f t="shared" si="1155"/>
        <v>if (file.exists('D:\\My-Shares\\source-fno-csv\\op04022020.csv')) op04022020 = data.table (read_csv_chunked('D:\\My-Shares\\source-fno-csv\\op04022020.csv', DataFrameCallback$new(f), chunk_size = 5))</v>
      </c>
      <c r="T3264" t="str">
        <f t="shared" si="1156"/>
        <v>MA040220</v>
      </c>
      <c r="U3264" s="3" t="s">
        <v>24</v>
      </c>
      <c r="V3264" t="str">
        <f t="shared" si="1157"/>
        <v>https://www1.nseindia.com/archives/equities/mkt/MA040220.csv</v>
      </c>
      <c r="W3264" t="str">
        <f t="shared" si="1158"/>
        <v>MA040220 = fread('https://www1.nseindia.com/archives/equities/mkt/MA040220.csv', sep='!', header = FALSE);</v>
      </c>
      <c r="X3264" t="str">
        <f t="shared" si="1159"/>
        <v>MA040220 = MA040220[ str_detect(toupper(V1), ',NIFTY') | str_detect(toupper(V1), ',INDEX,') | str_detect(toupper(V1), ',CNX') ];</v>
      </c>
      <c r="Y3264" t="str">
        <f t="shared" si="1160"/>
        <v>MA040220 = MA040220[, c('temp', 'INDEX', 'PREVIOUS_CLOSE', 'OPEN', 'HIGH', 'LOW', 'CLOSE', 'GAIN_LOSS') := tstrsplit(V1, ',', fixed= TRUE),];</v>
      </c>
      <c r="Z3264" t="str">
        <f t="shared" si="1161"/>
        <v>MA040220 = MA040220 [ GAIN_LOSS != 'GAIN/LOSS'];</v>
      </c>
      <c r="AA3264" t="str">
        <f t="shared" si="1162"/>
        <v>if (curl_fetch_memory('https://www1.nseindia.com/archives/equities/mkt/MA040220.csv')$status_code == 200) {MA040220 = fread('https://www1.nseindia.com/archives/equities/mkt/MA040220.csv', sep='!', header = FALSE); MA040220 = MA040220[ str_detect(toupper(V1), ',NIFTY') | str_detect(toupper(V1), ',INDEX,') | str_detect(toupper(V1), ',CNX') ]; MA040220 = MA040220[, c('temp', 'INDEX', 'PREVIOUS_CLOSE', 'OPEN', 'HIGH', 'LOW', 'CLOSE', 'GAIN_LOSS') := tstrsplit(V1, ',', fixed= TRUE),]; MA040220 = MA040220 [ GAIN_LOSS != 'GAIN/LOSS'];}</v>
      </c>
      <c r="AB3264" t="str">
        <f t="shared" si="1163"/>
        <v>indices_dataFeb2020</v>
      </c>
      <c r="AC3264" s="3" t="s">
        <v>32</v>
      </c>
      <c r="AD3264" t="s">
        <v>40</v>
      </c>
      <c r="AE3264" t="s">
        <v>44</v>
      </c>
      <c r="AF3264" t="str">
        <f t="shared" si="1164"/>
        <v>43865_indices_dataFeb2020</v>
      </c>
      <c r="AG3264" t="str">
        <f t="shared" si="1165"/>
        <v>indices_dataFeb2020.zip</v>
      </c>
      <c r="AH3264" t="str">
        <f>CONCATENATE(AF3264, " &lt;- as.data.table( extract_tables(", AB3264, ")")</f>
        <v>43865_indices_dataFeb2020 &lt;- as.data.table( extract_tables(indices_dataFeb2020)</v>
      </c>
      <c r="AI3264" t="str">
        <f>CONCATENATE("if (curl_fetch_memory('",AC3264,AG3264, "')$status_code == 200) download.file('", AC3264, AG3264, "', '", AD3264, AF3264, ".zip')")</f>
        <v>if (curl_fetch_memory('https://www1.nseindia.com/content/indices/indices_dataFeb2020.zip')$status_code == 200) download.file('https://www1.nseindia.com/content/indices/indices_dataFeb2020.zip', 'D:\\My-Shares\\source-index-wgt\\43865_indices_dataFeb2020.zip')</v>
      </c>
      <c r="AJ3264" t="str">
        <f t="shared" si="1166"/>
        <v>if (file.exists('D:\\My-Shares\\source-index-wgt\\43865_indices_dataFeb2020.zip') ) {files = unzip('D:\\My-Shares\\source-index-wgt\\43865_indices_dataFeb2020.zip', list=TRUE)$Name; files02=files[grepl('^NIFTY_Bank*|^niftybank*',files)]; unzip(zipfile = 'D:\\My-Shares\\source-index-wgt\\43865_indices_dataFeb2020.zip', exdir = 'D:\\My-Shares\\source-index-wgt-bnfpdf', files=files02); file.rename(paste('D:\\My-Shares\\source-index-wgt-bnfpdf\\', files02, sep=''), paste('D:\\My-Shares\\source-index-wgt-bnfpdf\\','43865_',files02, sep='') );pdf_43865 &lt;- as.data.table (extract_tables(paste('D:\\My-Shares\\source-index-wgt-bnfpdf\\','43865_',files02, sep='') ) ); rm(files); rm(files02)}</v>
      </c>
    </row>
    <row r="3265" spans="1:36">
      <c r="A3265" s="1">
        <v>43866</v>
      </c>
      <c r="B3265" s="2">
        <f t="shared" si="1146"/>
        <v>5</v>
      </c>
      <c r="C3265" s="2">
        <f t="shared" si="1147"/>
        <v>2</v>
      </c>
      <c r="D3265">
        <f t="shared" si="1148"/>
        <v>2020</v>
      </c>
      <c r="E3265" t="str">
        <f t="shared" si="1149"/>
        <v>20</v>
      </c>
      <c r="F3265" t="str">
        <f t="shared" si="1150"/>
        <v>PR050220.zip</v>
      </c>
      <c r="G3265" t="str">
        <f t="shared" si="1151"/>
        <v>fo05022020.zip</v>
      </c>
      <c r="H3265" t="str">
        <f t="shared" si="1152"/>
        <v>fo05022020</v>
      </c>
      <c r="I3265" t="str">
        <f t="shared" si="1153"/>
        <v>op05022020</v>
      </c>
      <c r="J3265" s="3" t="s">
        <v>6</v>
      </c>
      <c r="K3265" t="s">
        <v>13</v>
      </c>
      <c r="L3265" t="s">
        <v>14</v>
      </c>
      <c r="M3265" t="s">
        <v>17</v>
      </c>
      <c r="N3265" t="str">
        <f t="shared" si="1142"/>
        <v>if (curl_fetch_memory('https://www1.nseindia.com/archives/equities/bhavcopy/pr/PR050220.zip')$status_code == 200)</v>
      </c>
      <c r="O3265" t="str">
        <f t="shared" si="1143"/>
        <v>if (curl_fetch_memory('https://www1.nseindia.com/archives/equities/bhavcopy/pr/PR050220.zip')$status_code == 200) download.file('https://www1.nseindia.com/archives/equities/bhavcopy/pr/PR050220.zip', 'D:\\My-Shares\\source-bhavcopy-zip\\PR050220.zip')</v>
      </c>
      <c r="P3265" t="str">
        <f t="shared" si="1144"/>
        <v>if (file.exists('D:\\My-Shares\\source-bhavcopy-zip\\PR050220.zip')) {zipped_names = grep('\\.zip', unzip('D:\\My-Shares\\source-bhavcopy-zip\\PR050220.zip', list=TRUE)$Name, ignore.case=TRUE, value=TRUE); unzip(zipfile = 'D:\\My-Shares\\source-bhavcopy-zip\\PR050220.zip', exdir = 'D:\\My-Shares\\source-fno-zip', files=zipped_names);rm(zipped_names);}</v>
      </c>
      <c r="Q3265" t="str">
        <f t="shared" si="1145"/>
        <v>if (file.exists('D:\\My-Shares\\source-fno-zip\\fo05022020.zip')) {files = unzip('D:\\My-Shares\\source-fno-zip\\fo05022020.zip', list=TRUE)$Name; unzip(zipfile = 'D:\\My-Shares\\source-fno-zip\\fo05022020.zip', exdir = 'D:\\My-Shares\\source-fno-csv', files=files[grepl('^fo[0-9]{8}\\.csv|^op[0-9]{8}\\.csv',files)]);rm(files);}</v>
      </c>
      <c r="R3265" t="str">
        <f t="shared" si="1154"/>
        <v>if (file.exists('D:\\My-Shares\\source-fno-csv\\fo05022020.csv')) fo05022020 = data.table (read_csv_chunked('D:\\My-Shares\\source-fno-csv\\fo05022020.csv', DataFrameCallback$new(f), chunk_size = 5))</v>
      </c>
      <c r="S3265" t="str">
        <f t="shared" si="1155"/>
        <v>if (file.exists('D:\\My-Shares\\source-fno-csv\\op05022020.csv')) op05022020 = data.table (read_csv_chunked('D:\\My-Shares\\source-fno-csv\\op05022020.csv', DataFrameCallback$new(f), chunk_size = 5))</v>
      </c>
      <c r="T3265" t="str">
        <f t="shared" si="1156"/>
        <v>MA050220</v>
      </c>
      <c r="U3265" s="3" t="s">
        <v>24</v>
      </c>
      <c r="V3265" t="str">
        <f t="shared" si="1157"/>
        <v>https://www1.nseindia.com/archives/equities/mkt/MA050220.csv</v>
      </c>
      <c r="W3265" t="str">
        <f t="shared" si="1158"/>
        <v>MA050220 = fread('https://www1.nseindia.com/archives/equities/mkt/MA050220.csv', sep='!', header = FALSE);</v>
      </c>
      <c r="X3265" t="str">
        <f t="shared" si="1159"/>
        <v>MA050220 = MA050220[ str_detect(toupper(V1), ',NIFTY') | str_detect(toupper(V1), ',INDEX,') | str_detect(toupper(V1), ',CNX') ];</v>
      </c>
      <c r="Y3265" t="str">
        <f t="shared" si="1160"/>
        <v>MA050220 = MA050220[, c('temp', 'INDEX', 'PREVIOUS_CLOSE', 'OPEN', 'HIGH', 'LOW', 'CLOSE', 'GAIN_LOSS') := tstrsplit(V1, ',', fixed= TRUE),];</v>
      </c>
      <c r="Z3265" t="str">
        <f t="shared" si="1161"/>
        <v>MA050220 = MA050220 [ GAIN_LOSS != 'GAIN/LOSS'];</v>
      </c>
      <c r="AA3265" t="str">
        <f t="shared" si="1162"/>
        <v>if (curl_fetch_memory('https://www1.nseindia.com/archives/equities/mkt/MA050220.csv')$status_code == 200) {MA050220 = fread('https://www1.nseindia.com/archives/equities/mkt/MA050220.csv', sep='!', header = FALSE); MA050220 = MA050220[ str_detect(toupper(V1), ',NIFTY') | str_detect(toupper(V1), ',INDEX,') | str_detect(toupper(V1), ',CNX') ]; MA050220 = MA050220[, c('temp', 'INDEX', 'PREVIOUS_CLOSE', 'OPEN', 'HIGH', 'LOW', 'CLOSE', 'GAIN_LOSS') := tstrsplit(V1, ',', fixed= TRUE),]; MA050220 = MA050220 [ GAIN_LOSS != 'GAIN/LOSS'];}</v>
      </c>
      <c r="AB3265" t="str">
        <f t="shared" si="1163"/>
        <v>indices_dataFeb2020</v>
      </c>
      <c r="AC3265" s="3" t="s">
        <v>32</v>
      </c>
      <c r="AD3265" t="s">
        <v>40</v>
      </c>
      <c r="AE3265" t="s">
        <v>44</v>
      </c>
      <c r="AF3265" t="str">
        <f t="shared" si="1164"/>
        <v>43866_indices_dataFeb2020</v>
      </c>
      <c r="AG3265" t="str">
        <f t="shared" si="1165"/>
        <v>indices_dataFeb2020.zip</v>
      </c>
      <c r="AH3265" t="str">
        <f>CONCATENATE(AF3265, " &lt;- as.data.table( extract_tables(", AB3265, ")")</f>
        <v>43866_indices_dataFeb2020 &lt;- as.data.table( extract_tables(indices_dataFeb2020)</v>
      </c>
      <c r="AI3265" t="str">
        <f>CONCATENATE("if (curl_fetch_memory('",AC3265,AG3265, "')$status_code == 200) download.file('", AC3265, AG3265, "', '", AD3265, AF3265, ".zip')")</f>
        <v>if (curl_fetch_memory('https://www1.nseindia.com/content/indices/indices_dataFeb2020.zip')$status_code == 200) download.file('https://www1.nseindia.com/content/indices/indices_dataFeb2020.zip', 'D:\\My-Shares\\source-index-wgt\\43866_indices_dataFeb2020.zip')</v>
      </c>
      <c r="AJ3265" t="str">
        <f t="shared" si="1166"/>
        <v>if (file.exists('D:\\My-Shares\\source-index-wgt\\43866_indices_dataFeb2020.zip') ) {files = unzip('D:\\My-Shares\\source-index-wgt\\43866_indices_dataFeb2020.zip', list=TRUE)$Name; files02=files[grepl('^NIFTY_Bank*|^niftybank*',files)]; unzip(zipfile = 'D:\\My-Shares\\source-index-wgt\\43866_indices_dataFeb2020.zip', exdir = 'D:\\My-Shares\\source-index-wgt-bnfpdf', files=files02); file.rename(paste('D:\\My-Shares\\source-index-wgt-bnfpdf\\', files02, sep=''), paste('D:\\My-Shares\\source-index-wgt-bnfpdf\\','43866_',files02, sep='') );pdf_43866 &lt;- as.data.table (extract_tables(paste('D:\\My-Shares\\source-index-wgt-bnfpdf\\','43866_',files02, sep='') ) ); rm(files); rm(files02)}</v>
      </c>
    </row>
    <row r="3266" spans="1:36">
      <c r="A3266" s="1">
        <v>43867</v>
      </c>
      <c r="B3266" s="2">
        <f t="shared" si="1146"/>
        <v>6</v>
      </c>
      <c r="C3266" s="2">
        <f t="shared" si="1147"/>
        <v>2</v>
      </c>
      <c r="D3266">
        <f t="shared" si="1148"/>
        <v>2020</v>
      </c>
      <c r="E3266" t="str">
        <f t="shared" si="1149"/>
        <v>20</v>
      </c>
      <c r="F3266" t="str">
        <f t="shared" si="1150"/>
        <v>PR060220.zip</v>
      </c>
      <c r="G3266" t="str">
        <f t="shared" si="1151"/>
        <v>fo06022020.zip</v>
      </c>
      <c r="H3266" t="str">
        <f t="shared" si="1152"/>
        <v>fo06022020</v>
      </c>
      <c r="I3266" t="str">
        <f t="shared" si="1153"/>
        <v>op06022020</v>
      </c>
      <c r="J3266" s="3" t="s">
        <v>6</v>
      </c>
      <c r="K3266" t="s">
        <v>13</v>
      </c>
      <c r="L3266" t="s">
        <v>14</v>
      </c>
      <c r="M3266" t="s">
        <v>17</v>
      </c>
      <c r="N3266" t="str">
        <f t="shared" ref="N3266:N3329" si="1167">CONCATENATE("if (curl_fetch_memory('", J3266, F3266, "')$status_code == 200)")</f>
        <v>if (curl_fetch_memory('https://www1.nseindia.com/archives/equities/bhavcopy/pr/PR060220.zip')$status_code == 200)</v>
      </c>
      <c r="O3266" t="str">
        <f t="shared" ref="O3266:O3329" si="1168">CONCATENATE(N3266, " download.file('", J3266, F3266, "', '", K3266, F3266, "')")</f>
        <v>if (curl_fetch_memory('https://www1.nseindia.com/archives/equities/bhavcopy/pr/PR060220.zip')$status_code == 200) download.file('https://www1.nseindia.com/archives/equities/bhavcopy/pr/PR060220.zip', 'D:\\My-Shares\\source-bhavcopy-zip\\PR060220.zip')</v>
      </c>
      <c r="P3266" t="str">
        <f t="shared" ref="P3266:P3329" si="1169">CONCATENATE("if (file.exists('", K3266,F3266, "')) {zipped_names = grep('\\.zip', unzip('", K3266, F3266,  "', list=TRUE)$Name, ignore.case=TRUE, value=TRUE); unzip(zipfile = '", K3266, F3266, "', exdir = '", L3266, "', files=zipped_names);rm(zipped_names);}")</f>
        <v>if (file.exists('D:\\My-Shares\\source-bhavcopy-zip\\PR060220.zip')) {zipped_names = grep('\\.zip', unzip('D:\\My-Shares\\source-bhavcopy-zip\\PR060220.zip', list=TRUE)$Name, ignore.case=TRUE, value=TRUE); unzip(zipfile = 'D:\\My-Shares\\source-bhavcopy-zip\\PR060220.zip', exdir = 'D:\\My-Shares\\source-fno-zip', files=zipped_names);rm(zipped_names);}</v>
      </c>
      <c r="Q3266" t="str">
        <f t="shared" ref="Q3266:Q3329" si="1170">CONCATENATE("if (file.exists('", L3266, "\\", G3266, "')) {files = unzip('", L3266, "\\", G3266,  "', list=TRUE)$Name; unzip(zipfile = '", L3266, "\\", G3266, "', exdir = '", M3266, "', files=files[grepl('^fo[0-9]{8}\\.csv|^op[0-9]{8}\\.csv',files)]);rm(files);}")</f>
        <v>if (file.exists('D:\\My-Shares\\source-fno-zip\\fo06022020.zip')) {files = unzip('D:\\My-Shares\\source-fno-zip\\fo06022020.zip', list=TRUE)$Name; unzip(zipfile = 'D:\\My-Shares\\source-fno-zip\\fo06022020.zip', exdir = 'D:\\My-Shares\\source-fno-csv', files=files[grepl('^fo[0-9]{8}\\.csv|^op[0-9]{8}\\.csv',files)]);rm(files);}</v>
      </c>
      <c r="R3266" t="str">
        <f t="shared" si="1154"/>
        <v>if (file.exists('D:\\My-Shares\\source-fno-csv\\fo06022020.csv')) fo06022020 = data.table (read_csv_chunked('D:\\My-Shares\\source-fno-csv\\fo06022020.csv', DataFrameCallback$new(f), chunk_size = 5))</v>
      </c>
      <c r="S3266" t="str">
        <f t="shared" si="1155"/>
        <v>if (file.exists('D:\\My-Shares\\source-fno-csv\\op06022020.csv')) op06022020 = data.table (read_csv_chunked('D:\\My-Shares\\source-fno-csv\\op06022020.csv', DataFrameCallback$new(f), chunk_size = 5))</v>
      </c>
      <c r="T3266" t="str">
        <f t="shared" si="1156"/>
        <v>MA060220</v>
      </c>
      <c r="U3266" s="3" t="s">
        <v>24</v>
      </c>
      <c r="V3266" t="str">
        <f t="shared" si="1157"/>
        <v>https://www1.nseindia.com/archives/equities/mkt/MA060220.csv</v>
      </c>
      <c r="W3266" t="str">
        <f t="shared" si="1158"/>
        <v>MA060220 = fread('https://www1.nseindia.com/archives/equities/mkt/MA060220.csv', sep='!', header = FALSE);</v>
      </c>
      <c r="X3266" t="str">
        <f t="shared" si="1159"/>
        <v>MA060220 = MA060220[ str_detect(toupper(V1), ',NIFTY') | str_detect(toupper(V1), ',INDEX,') | str_detect(toupper(V1), ',CNX') ];</v>
      </c>
      <c r="Y3266" t="str">
        <f t="shared" si="1160"/>
        <v>MA060220 = MA060220[, c('temp', 'INDEX', 'PREVIOUS_CLOSE', 'OPEN', 'HIGH', 'LOW', 'CLOSE', 'GAIN_LOSS') := tstrsplit(V1, ',', fixed= TRUE),];</v>
      </c>
      <c r="Z3266" t="str">
        <f t="shared" si="1161"/>
        <v>MA060220 = MA060220 [ GAIN_LOSS != 'GAIN/LOSS'];</v>
      </c>
      <c r="AA3266" t="str">
        <f t="shared" si="1162"/>
        <v>if (curl_fetch_memory('https://www1.nseindia.com/archives/equities/mkt/MA060220.csv')$status_code == 200) {MA060220 = fread('https://www1.nseindia.com/archives/equities/mkt/MA060220.csv', sep='!', header = FALSE); MA060220 = MA060220[ str_detect(toupper(V1), ',NIFTY') | str_detect(toupper(V1), ',INDEX,') | str_detect(toupper(V1), ',CNX') ]; MA060220 = MA060220[, c('temp', 'INDEX', 'PREVIOUS_CLOSE', 'OPEN', 'HIGH', 'LOW', 'CLOSE', 'GAIN_LOSS') := tstrsplit(V1, ',', fixed= TRUE),]; MA060220 = MA060220 [ GAIN_LOSS != 'GAIN/LOSS'];}</v>
      </c>
      <c r="AB3266" t="str">
        <f t="shared" si="1163"/>
        <v>indices_dataFeb2020</v>
      </c>
      <c r="AC3266" s="3" t="s">
        <v>32</v>
      </c>
      <c r="AD3266" t="s">
        <v>40</v>
      </c>
      <c r="AE3266" t="s">
        <v>44</v>
      </c>
      <c r="AF3266" t="str">
        <f t="shared" si="1164"/>
        <v>43867_indices_dataFeb2020</v>
      </c>
      <c r="AG3266" t="str">
        <f t="shared" si="1165"/>
        <v>indices_dataFeb2020.zip</v>
      </c>
      <c r="AH3266" t="str">
        <f>CONCATENATE(AF3266, " &lt;- as.data.table( extract_tables(", AB3266, ")")</f>
        <v>43867_indices_dataFeb2020 &lt;- as.data.table( extract_tables(indices_dataFeb2020)</v>
      </c>
      <c r="AI3266" t="str">
        <f>CONCATENATE("if (curl_fetch_memory('",AC3266,AG3266, "')$status_code == 200) download.file('", AC3266, AG3266, "', '", AD3266, AF3266, ".zip')")</f>
        <v>if (curl_fetch_memory('https://www1.nseindia.com/content/indices/indices_dataFeb2020.zip')$status_code == 200) download.file('https://www1.nseindia.com/content/indices/indices_dataFeb2020.zip', 'D:\\My-Shares\\source-index-wgt\\43867_indices_dataFeb2020.zip')</v>
      </c>
      <c r="AJ3266" t="str">
        <f t="shared" si="1166"/>
        <v>if (file.exists('D:\\My-Shares\\source-index-wgt\\43867_indices_dataFeb2020.zip') ) {files = unzip('D:\\My-Shares\\source-index-wgt\\43867_indices_dataFeb2020.zip', list=TRUE)$Name; files02=files[grepl('^NIFTY_Bank*|^niftybank*',files)]; unzip(zipfile = 'D:\\My-Shares\\source-index-wgt\\43867_indices_dataFeb2020.zip', exdir = 'D:\\My-Shares\\source-index-wgt-bnfpdf', files=files02); file.rename(paste('D:\\My-Shares\\source-index-wgt-bnfpdf\\', files02, sep=''), paste('D:\\My-Shares\\source-index-wgt-bnfpdf\\','43867_',files02, sep='') );pdf_43867 &lt;- as.data.table (extract_tables(paste('D:\\My-Shares\\source-index-wgt-bnfpdf\\','43867_',files02, sep='') ) ); rm(files); rm(files02)}</v>
      </c>
    </row>
    <row r="3267" spans="1:36">
      <c r="A3267" s="1">
        <v>43868</v>
      </c>
      <c r="B3267" s="2">
        <f t="shared" ref="B3267:B3330" si="1171">DAY(A3267)</f>
        <v>7</v>
      </c>
      <c r="C3267" s="2">
        <f t="shared" ref="C3267:C3330" si="1172">MONTH(A3267)</f>
        <v>2</v>
      </c>
      <c r="D3267">
        <f t="shared" ref="D3267:D3330" si="1173">YEAR(A3267)</f>
        <v>2020</v>
      </c>
      <c r="E3267" t="str">
        <f t="shared" ref="E3267:E3330" si="1174">TEXT(A3267,"yy")</f>
        <v>20</v>
      </c>
      <c r="F3267" t="str">
        <f t="shared" ref="F3267:F3330" si="1175">CONCATENATE("PR", TEXT(B3267, "00"), TEXT(C3267, "00"),E3267, ".zip")</f>
        <v>PR070220.zip</v>
      </c>
      <c r="G3267" t="str">
        <f t="shared" ref="G3267:G3330" si="1176">CONCATENATE("fo", TEXT(B3267, "00"), TEXT(C3267, "00"),D3267, ".zip")</f>
        <v>fo07022020.zip</v>
      </c>
      <c r="H3267" t="str">
        <f t="shared" ref="H3267:H3330" si="1177">CONCATENATE("fo", TEXT(B3267, "00"), TEXT(C3267, "00"),D3267)</f>
        <v>fo07022020</v>
      </c>
      <c r="I3267" t="str">
        <f t="shared" ref="I3267:I3330" si="1178">CONCATENATE("op", TEXT(B3267, "00"), TEXT(C3267, "00"),D3267)</f>
        <v>op07022020</v>
      </c>
      <c r="J3267" s="3" t="s">
        <v>6</v>
      </c>
      <c r="K3267" t="s">
        <v>13</v>
      </c>
      <c r="L3267" t="s">
        <v>14</v>
      </c>
      <c r="M3267" t="s">
        <v>17</v>
      </c>
      <c r="N3267" t="str">
        <f t="shared" si="1167"/>
        <v>if (curl_fetch_memory('https://www1.nseindia.com/archives/equities/bhavcopy/pr/PR070220.zip')$status_code == 200)</v>
      </c>
      <c r="O3267" t="str">
        <f t="shared" si="1168"/>
        <v>if (curl_fetch_memory('https://www1.nseindia.com/archives/equities/bhavcopy/pr/PR070220.zip')$status_code == 200) download.file('https://www1.nseindia.com/archives/equities/bhavcopy/pr/PR070220.zip', 'D:\\My-Shares\\source-bhavcopy-zip\\PR070220.zip')</v>
      </c>
      <c r="P3267" t="str">
        <f t="shared" si="1169"/>
        <v>if (file.exists('D:\\My-Shares\\source-bhavcopy-zip\\PR070220.zip')) {zipped_names = grep('\\.zip', unzip('D:\\My-Shares\\source-bhavcopy-zip\\PR070220.zip', list=TRUE)$Name, ignore.case=TRUE, value=TRUE); unzip(zipfile = 'D:\\My-Shares\\source-bhavcopy-zip\\PR070220.zip', exdir = 'D:\\My-Shares\\source-fno-zip', files=zipped_names);rm(zipped_names);}</v>
      </c>
      <c r="Q3267" t="str">
        <f t="shared" si="1170"/>
        <v>if (file.exists('D:\\My-Shares\\source-fno-zip\\fo07022020.zip')) {files = unzip('D:\\My-Shares\\source-fno-zip\\fo07022020.zip', list=TRUE)$Name; unzip(zipfile = 'D:\\My-Shares\\source-fno-zip\\fo07022020.zip', exdir = 'D:\\My-Shares\\source-fno-csv', files=files[grepl('^fo[0-9]{8}\\.csv|^op[0-9]{8}\\.csv',files)]);rm(files);}</v>
      </c>
      <c r="R3267" t="str">
        <f t="shared" ref="R3267:R3330" si="1179">CONCATENATE("if (file.exists('", M3267, "\\", H3267, ".csv')) ", H3267, " = data.table (read_csv_chunked('", M3267, "\\", H3267, ".csv', DataFrameCallback$new(f), chunk_size = 5))")</f>
        <v>if (file.exists('D:\\My-Shares\\source-fno-csv\\fo07022020.csv')) fo07022020 = data.table (read_csv_chunked('D:\\My-Shares\\source-fno-csv\\fo07022020.csv', DataFrameCallback$new(f), chunk_size = 5))</v>
      </c>
      <c r="S3267" t="str">
        <f t="shared" ref="S3267:S3330" si="1180">CONCATENATE("if (file.exists('", M3267, "\\", I3267, ".csv')) ", I3267, " = data.table (read_csv_chunked('", M3267, "\\", I3267, ".csv', DataFrameCallback$new(f), chunk_size = 5))")</f>
        <v>if (file.exists('D:\\My-Shares\\source-fno-csv\\op07022020.csv')) op07022020 = data.table (read_csv_chunked('D:\\My-Shares\\source-fno-csv\\op07022020.csv', DataFrameCallback$new(f), chunk_size = 5))</v>
      </c>
      <c r="T3267" t="str">
        <f t="shared" ref="T3267:T3330" si="1181">CONCATENATE("MA", TEXT(B3267, "00"),TEXT(C3267, "00"),TEXT(E3267, "00"))</f>
        <v>MA070220</v>
      </c>
      <c r="U3267" s="3" t="s">
        <v>24</v>
      </c>
      <c r="V3267" t="str">
        <f t="shared" ref="V3267:V3330" si="1182">CONCATENATE(U3267, T3267, ".csv")</f>
        <v>https://www1.nseindia.com/archives/equities/mkt/MA070220.csv</v>
      </c>
      <c r="W3267" t="str">
        <f t="shared" ref="W3267:W3330" si="1183">CONCATENATE(T3267, " = fread('", V3267, "', sep='!', header = FALSE);")</f>
        <v>MA070220 = fread('https://www1.nseindia.com/archives/equities/mkt/MA070220.csv', sep='!', header = FALSE);</v>
      </c>
      <c r="X3267" t="str">
        <f t="shared" ref="X3267:X3330" si="1184">CONCATENATE(T3267, " = ", T3267, "[ str_detect(toupper(V1), ',NIFTY') | str_detect(toupper(V1), ',INDEX,') | str_detect(toupper(V1), ',CNX') ];")</f>
        <v>MA070220 = MA070220[ str_detect(toupper(V1), ',NIFTY') | str_detect(toupper(V1), ',INDEX,') | str_detect(toupper(V1), ',CNX') ];</v>
      </c>
      <c r="Y3267" t="str">
        <f t="shared" ref="Y3267:Y3330" si="1185">CONCATENATE(T3267, " = ", T3267, "[, c('temp', 'INDEX', 'PREVIOUS_CLOSE', 'OPEN', 'HIGH', 'LOW', 'CLOSE', 'GAIN_LOSS') := tstrsplit(V1, ',', fixed= TRUE),];")</f>
        <v>MA070220 = MA070220[, c('temp', 'INDEX', 'PREVIOUS_CLOSE', 'OPEN', 'HIGH', 'LOW', 'CLOSE', 'GAIN_LOSS') := tstrsplit(V1, ',', fixed= TRUE),];</v>
      </c>
      <c r="Z3267" t="str">
        <f t="shared" ref="Z3267:Z3330" si="1186">CONCATENATE(T3267, " = ", T3267, " [ GAIN_LOSS != 'GAIN/LOSS'];")</f>
        <v>MA070220 = MA070220 [ GAIN_LOSS != 'GAIN/LOSS'];</v>
      </c>
      <c r="AA3267" t="str">
        <f t="shared" ref="AA3267:AA3330" si="1187">CONCATENATE("if (curl_fetch_memory('", V3267, "')$status_code == 200) {", W3267," ", X3267, " ",Y3267," ", Z3267, "}")</f>
        <v>if (curl_fetch_memory('https://www1.nseindia.com/archives/equities/mkt/MA070220.csv')$status_code == 200) {MA070220 = fread('https://www1.nseindia.com/archives/equities/mkt/MA070220.csv', sep='!', header = FALSE); MA070220 = MA070220[ str_detect(toupper(V1), ',NIFTY') | str_detect(toupper(V1), ',INDEX,') | str_detect(toupper(V1), ',CNX') ]; MA070220 = MA070220[, c('temp', 'INDEX', 'PREVIOUS_CLOSE', 'OPEN', 'HIGH', 'LOW', 'CLOSE', 'GAIN_LOSS') := tstrsplit(V1, ',', fixed= TRUE),]; MA070220 = MA070220 [ GAIN_LOSS != 'GAIN/LOSS'];}</v>
      </c>
      <c r="AB3267" t="str">
        <f t="shared" si="1163"/>
        <v>indices_dataFeb2020</v>
      </c>
      <c r="AC3267" s="3" t="s">
        <v>32</v>
      </c>
      <c r="AD3267" t="s">
        <v>40</v>
      </c>
      <c r="AE3267" t="s">
        <v>44</v>
      </c>
      <c r="AF3267" t="str">
        <f t="shared" si="1164"/>
        <v>43868_indices_dataFeb2020</v>
      </c>
      <c r="AG3267" t="str">
        <f t="shared" si="1165"/>
        <v>indices_dataFeb2020.zip</v>
      </c>
      <c r="AH3267" t="str">
        <f>CONCATENATE(AF3267, " &lt;- as.data.table( extract_tables(", AB3267, ")")</f>
        <v>43868_indices_dataFeb2020 &lt;- as.data.table( extract_tables(indices_dataFeb2020)</v>
      </c>
      <c r="AI3267" t="str">
        <f>CONCATENATE("if (curl_fetch_memory('",AC3267,AG3267, "')$status_code == 200) download.file('", AC3267, AG3267, "', '", AD3267, AF3267, ".zip')")</f>
        <v>if (curl_fetch_memory('https://www1.nseindia.com/content/indices/indices_dataFeb2020.zip')$status_code == 200) download.file('https://www1.nseindia.com/content/indices/indices_dataFeb2020.zip', 'D:\\My-Shares\\source-index-wgt\\43868_indices_dataFeb2020.zip')</v>
      </c>
      <c r="AJ3267" t="str">
        <f t="shared" si="1166"/>
        <v>if (file.exists('D:\\My-Shares\\source-index-wgt\\43868_indices_dataFeb2020.zip') ) {files = unzip('D:\\My-Shares\\source-index-wgt\\43868_indices_dataFeb2020.zip', list=TRUE)$Name; files02=files[grepl('^NIFTY_Bank*|^niftybank*',files)]; unzip(zipfile = 'D:\\My-Shares\\source-index-wgt\\43868_indices_dataFeb2020.zip', exdir = 'D:\\My-Shares\\source-index-wgt-bnfpdf', files=files02); file.rename(paste('D:\\My-Shares\\source-index-wgt-bnfpdf\\', files02, sep=''), paste('D:\\My-Shares\\source-index-wgt-bnfpdf\\','43868_',files02, sep='') );pdf_43868 &lt;- as.data.table (extract_tables(paste('D:\\My-Shares\\source-index-wgt-bnfpdf\\','43868_',files02, sep='') ) ); rm(files); rm(files02)}</v>
      </c>
    </row>
    <row r="3268" spans="1:36">
      <c r="A3268" s="1">
        <v>43869</v>
      </c>
      <c r="B3268" s="2">
        <f t="shared" si="1171"/>
        <v>8</v>
      </c>
      <c r="C3268" s="2">
        <f t="shared" si="1172"/>
        <v>2</v>
      </c>
      <c r="D3268">
        <f t="shared" si="1173"/>
        <v>2020</v>
      </c>
      <c r="E3268" t="str">
        <f t="shared" si="1174"/>
        <v>20</v>
      </c>
      <c r="F3268" t="str">
        <f t="shared" si="1175"/>
        <v>PR080220.zip</v>
      </c>
      <c r="G3268" t="str">
        <f t="shared" si="1176"/>
        <v>fo08022020.zip</v>
      </c>
      <c r="H3268" t="str">
        <f t="shared" si="1177"/>
        <v>fo08022020</v>
      </c>
      <c r="I3268" t="str">
        <f t="shared" si="1178"/>
        <v>op08022020</v>
      </c>
      <c r="J3268" s="3" t="s">
        <v>6</v>
      </c>
      <c r="K3268" t="s">
        <v>13</v>
      </c>
      <c r="L3268" t="s">
        <v>14</v>
      </c>
      <c r="M3268" t="s">
        <v>17</v>
      </c>
      <c r="N3268" t="str">
        <f t="shared" si="1167"/>
        <v>if (curl_fetch_memory('https://www1.nseindia.com/archives/equities/bhavcopy/pr/PR080220.zip')$status_code == 200)</v>
      </c>
      <c r="O3268" t="str">
        <f t="shared" si="1168"/>
        <v>if (curl_fetch_memory('https://www1.nseindia.com/archives/equities/bhavcopy/pr/PR080220.zip')$status_code == 200) download.file('https://www1.nseindia.com/archives/equities/bhavcopy/pr/PR080220.zip', 'D:\\My-Shares\\source-bhavcopy-zip\\PR080220.zip')</v>
      </c>
      <c r="P3268" t="str">
        <f t="shared" si="1169"/>
        <v>if (file.exists('D:\\My-Shares\\source-bhavcopy-zip\\PR080220.zip')) {zipped_names = grep('\\.zip', unzip('D:\\My-Shares\\source-bhavcopy-zip\\PR080220.zip', list=TRUE)$Name, ignore.case=TRUE, value=TRUE); unzip(zipfile = 'D:\\My-Shares\\source-bhavcopy-zip\\PR080220.zip', exdir = 'D:\\My-Shares\\source-fno-zip', files=zipped_names);rm(zipped_names);}</v>
      </c>
      <c r="Q3268" t="str">
        <f t="shared" si="1170"/>
        <v>if (file.exists('D:\\My-Shares\\source-fno-zip\\fo08022020.zip')) {files = unzip('D:\\My-Shares\\source-fno-zip\\fo08022020.zip', list=TRUE)$Name; unzip(zipfile = 'D:\\My-Shares\\source-fno-zip\\fo08022020.zip', exdir = 'D:\\My-Shares\\source-fno-csv', files=files[grepl('^fo[0-9]{8}\\.csv|^op[0-9]{8}\\.csv',files)]);rm(files);}</v>
      </c>
      <c r="R3268" t="str">
        <f t="shared" si="1179"/>
        <v>if (file.exists('D:\\My-Shares\\source-fno-csv\\fo08022020.csv')) fo08022020 = data.table (read_csv_chunked('D:\\My-Shares\\source-fno-csv\\fo08022020.csv', DataFrameCallback$new(f), chunk_size = 5))</v>
      </c>
      <c r="S3268" t="str">
        <f t="shared" si="1180"/>
        <v>if (file.exists('D:\\My-Shares\\source-fno-csv\\op08022020.csv')) op08022020 = data.table (read_csv_chunked('D:\\My-Shares\\source-fno-csv\\op08022020.csv', DataFrameCallback$new(f), chunk_size = 5))</v>
      </c>
      <c r="T3268" t="str">
        <f t="shared" si="1181"/>
        <v>MA080220</v>
      </c>
      <c r="U3268" s="3" t="s">
        <v>24</v>
      </c>
      <c r="V3268" t="str">
        <f t="shared" si="1182"/>
        <v>https://www1.nseindia.com/archives/equities/mkt/MA080220.csv</v>
      </c>
      <c r="W3268" t="str">
        <f t="shared" si="1183"/>
        <v>MA080220 = fread('https://www1.nseindia.com/archives/equities/mkt/MA080220.csv', sep='!', header = FALSE);</v>
      </c>
      <c r="X3268" t="str">
        <f t="shared" si="1184"/>
        <v>MA080220 = MA080220[ str_detect(toupper(V1), ',NIFTY') | str_detect(toupper(V1), ',INDEX,') | str_detect(toupper(V1), ',CNX') ];</v>
      </c>
      <c r="Y3268" t="str">
        <f t="shared" si="1185"/>
        <v>MA080220 = MA080220[, c('temp', 'INDEX', 'PREVIOUS_CLOSE', 'OPEN', 'HIGH', 'LOW', 'CLOSE', 'GAIN_LOSS') := tstrsplit(V1, ',', fixed= TRUE),];</v>
      </c>
      <c r="Z3268" t="str">
        <f t="shared" si="1186"/>
        <v>MA080220 = MA080220 [ GAIN_LOSS != 'GAIN/LOSS'];</v>
      </c>
      <c r="AA3268" t="str">
        <f t="shared" si="1187"/>
        <v>if (curl_fetch_memory('https://www1.nseindia.com/archives/equities/mkt/MA080220.csv')$status_code == 200) {MA080220 = fread('https://www1.nseindia.com/archives/equities/mkt/MA080220.csv', sep='!', header = FALSE); MA080220 = MA080220[ str_detect(toupper(V1), ',NIFTY') | str_detect(toupper(V1), ',INDEX,') | str_detect(toupper(V1), ',CNX') ]; MA080220 = MA080220[, c('temp', 'INDEX', 'PREVIOUS_CLOSE', 'OPEN', 'HIGH', 'LOW', 'CLOSE', 'GAIN_LOSS') := tstrsplit(V1, ',', fixed= TRUE),]; MA080220 = MA080220 [ GAIN_LOSS != 'GAIN/LOSS'];}</v>
      </c>
      <c r="AB3268" t="str">
        <f t="shared" si="1163"/>
        <v>indices_dataFeb2020</v>
      </c>
      <c r="AC3268" s="3" t="s">
        <v>32</v>
      </c>
      <c r="AD3268" t="s">
        <v>40</v>
      </c>
      <c r="AE3268" t="s">
        <v>44</v>
      </c>
      <c r="AF3268" t="str">
        <f t="shared" si="1164"/>
        <v>43869_indices_dataFeb2020</v>
      </c>
      <c r="AG3268" t="str">
        <f t="shared" si="1165"/>
        <v>indices_dataFeb2020.zip</v>
      </c>
      <c r="AH3268" t="str">
        <f>CONCATENATE(AF3268, " &lt;- as.data.table( extract_tables(", AB3268, ")")</f>
        <v>43869_indices_dataFeb2020 &lt;- as.data.table( extract_tables(indices_dataFeb2020)</v>
      </c>
      <c r="AI3268" t="str">
        <f>CONCATENATE("if (curl_fetch_memory('",AC3268,AG3268, "')$status_code == 200) download.file('", AC3268, AG3268, "', '", AD3268, AF3268, ".zip')")</f>
        <v>if (curl_fetch_memory('https://www1.nseindia.com/content/indices/indices_dataFeb2020.zip')$status_code == 200) download.file('https://www1.nseindia.com/content/indices/indices_dataFeb2020.zip', 'D:\\My-Shares\\source-index-wgt\\43869_indices_dataFeb2020.zip')</v>
      </c>
      <c r="AJ3268" t="str">
        <f t="shared" si="1166"/>
        <v>if (file.exists('D:\\My-Shares\\source-index-wgt\\43869_indices_dataFeb2020.zip') ) {files = unzip('D:\\My-Shares\\source-index-wgt\\43869_indices_dataFeb2020.zip', list=TRUE)$Name; files02=files[grepl('^NIFTY_Bank*|^niftybank*',files)]; unzip(zipfile = 'D:\\My-Shares\\source-index-wgt\\43869_indices_dataFeb2020.zip', exdir = 'D:\\My-Shares\\source-index-wgt-bnfpdf', files=files02); file.rename(paste('D:\\My-Shares\\source-index-wgt-bnfpdf\\', files02, sep=''), paste('D:\\My-Shares\\source-index-wgt-bnfpdf\\','43869_',files02, sep='') );pdf_43869 &lt;- as.data.table (extract_tables(paste('D:\\My-Shares\\source-index-wgt-bnfpdf\\','43869_',files02, sep='') ) ); rm(files); rm(files02)}</v>
      </c>
    </row>
    <row r="3269" spans="1:36">
      <c r="A3269" s="1">
        <v>43870</v>
      </c>
      <c r="B3269" s="2">
        <f t="shared" si="1171"/>
        <v>9</v>
      </c>
      <c r="C3269" s="2">
        <f t="shared" si="1172"/>
        <v>2</v>
      </c>
      <c r="D3269">
        <f t="shared" si="1173"/>
        <v>2020</v>
      </c>
      <c r="E3269" t="str">
        <f t="shared" si="1174"/>
        <v>20</v>
      </c>
      <c r="F3269" t="str">
        <f t="shared" si="1175"/>
        <v>PR090220.zip</v>
      </c>
      <c r="G3269" t="str">
        <f t="shared" si="1176"/>
        <v>fo09022020.zip</v>
      </c>
      <c r="H3269" t="str">
        <f t="shared" si="1177"/>
        <v>fo09022020</v>
      </c>
      <c r="I3269" t="str">
        <f t="shared" si="1178"/>
        <v>op09022020</v>
      </c>
      <c r="J3269" s="3" t="s">
        <v>6</v>
      </c>
      <c r="K3269" t="s">
        <v>13</v>
      </c>
      <c r="L3269" t="s">
        <v>14</v>
      </c>
      <c r="M3269" t="s">
        <v>17</v>
      </c>
      <c r="N3269" t="str">
        <f t="shared" si="1167"/>
        <v>if (curl_fetch_memory('https://www1.nseindia.com/archives/equities/bhavcopy/pr/PR090220.zip')$status_code == 200)</v>
      </c>
      <c r="O3269" t="str">
        <f t="shared" si="1168"/>
        <v>if (curl_fetch_memory('https://www1.nseindia.com/archives/equities/bhavcopy/pr/PR090220.zip')$status_code == 200) download.file('https://www1.nseindia.com/archives/equities/bhavcopy/pr/PR090220.zip', 'D:\\My-Shares\\source-bhavcopy-zip\\PR090220.zip')</v>
      </c>
      <c r="P3269" t="str">
        <f t="shared" si="1169"/>
        <v>if (file.exists('D:\\My-Shares\\source-bhavcopy-zip\\PR090220.zip')) {zipped_names = grep('\\.zip', unzip('D:\\My-Shares\\source-bhavcopy-zip\\PR090220.zip', list=TRUE)$Name, ignore.case=TRUE, value=TRUE); unzip(zipfile = 'D:\\My-Shares\\source-bhavcopy-zip\\PR090220.zip', exdir = 'D:\\My-Shares\\source-fno-zip', files=zipped_names);rm(zipped_names);}</v>
      </c>
      <c r="Q3269" t="str">
        <f t="shared" si="1170"/>
        <v>if (file.exists('D:\\My-Shares\\source-fno-zip\\fo09022020.zip')) {files = unzip('D:\\My-Shares\\source-fno-zip\\fo09022020.zip', list=TRUE)$Name; unzip(zipfile = 'D:\\My-Shares\\source-fno-zip\\fo09022020.zip', exdir = 'D:\\My-Shares\\source-fno-csv', files=files[grepl('^fo[0-9]{8}\\.csv|^op[0-9]{8}\\.csv',files)]);rm(files);}</v>
      </c>
      <c r="R3269" t="str">
        <f t="shared" si="1179"/>
        <v>if (file.exists('D:\\My-Shares\\source-fno-csv\\fo09022020.csv')) fo09022020 = data.table (read_csv_chunked('D:\\My-Shares\\source-fno-csv\\fo09022020.csv', DataFrameCallback$new(f), chunk_size = 5))</v>
      </c>
      <c r="S3269" t="str">
        <f t="shared" si="1180"/>
        <v>if (file.exists('D:\\My-Shares\\source-fno-csv\\op09022020.csv')) op09022020 = data.table (read_csv_chunked('D:\\My-Shares\\source-fno-csv\\op09022020.csv', DataFrameCallback$new(f), chunk_size = 5))</v>
      </c>
      <c r="T3269" t="str">
        <f t="shared" si="1181"/>
        <v>MA090220</v>
      </c>
      <c r="U3269" s="3" t="s">
        <v>24</v>
      </c>
      <c r="V3269" t="str">
        <f t="shared" si="1182"/>
        <v>https://www1.nseindia.com/archives/equities/mkt/MA090220.csv</v>
      </c>
      <c r="W3269" t="str">
        <f t="shared" si="1183"/>
        <v>MA090220 = fread('https://www1.nseindia.com/archives/equities/mkt/MA090220.csv', sep='!', header = FALSE);</v>
      </c>
      <c r="X3269" t="str">
        <f t="shared" si="1184"/>
        <v>MA090220 = MA090220[ str_detect(toupper(V1), ',NIFTY') | str_detect(toupper(V1), ',INDEX,') | str_detect(toupper(V1), ',CNX') ];</v>
      </c>
      <c r="Y3269" t="str">
        <f t="shared" si="1185"/>
        <v>MA090220 = MA090220[, c('temp', 'INDEX', 'PREVIOUS_CLOSE', 'OPEN', 'HIGH', 'LOW', 'CLOSE', 'GAIN_LOSS') := tstrsplit(V1, ',', fixed= TRUE),];</v>
      </c>
      <c r="Z3269" t="str">
        <f t="shared" si="1186"/>
        <v>MA090220 = MA090220 [ GAIN_LOSS != 'GAIN/LOSS'];</v>
      </c>
      <c r="AA3269" t="str">
        <f t="shared" si="1187"/>
        <v>if (curl_fetch_memory('https://www1.nseindia.com/archives/equities/mkt/MA090220.csv')$status_code == 200) {MA090220 = fread('https://www1.nseindia.com/archives/equities/mkt/MA090220.csv', sep='!', header = FALSE); MA090220 = MA090220[ str_detect(toupper(V1), ',NIFTY') | str_detect(toupper(V1), ',INDEX,') | str_detect(toupper(V1), ',CNX') ]; MA090220 = MA090220[, c('temp', 'INDEX', 'PREVIOUS_CLOSE', 'OPEN', 'HIGH', 'LOW', 'CLOSE', 'GAIN_LOSS') := tstrsplit(V1, ',', fixed= TRUE),]; MA090220 = MA090220 [ GAIN_LOSS != 'GAIN/LOSS'];}</v>
      </c>
      <c r="AB3269" t="str">
        <f t="shared" si="1163"/>
        <v>indices_dataFeb2020</v>
      </c>
      <c r="AC3269" s="3" t="s">
        <v>32</v>
      </c>
      <c r="AD3269" t="s">
        <v>40</v>
      </c>
      <c r="AE3269" t="s">
        <v>44</v>
      </c>
      <c r="AF3269" t="str">
        <f t="shared" si="1164"/>
        <v>43870_indices_dataFeb2020</v>
      </c>
      <c r="AG3269" t="str">
        <f t="shared" si="1165"/>
        <v>indices_dataFeb2020.zip</v>
      </c>
      <c r="AH3269" t="str">
        <f>CONCATENATE(AF3269, " &lt;- as.data.table( extract_tables(", AB3269, ")")</f>
        <v>43870_indices_dataFeb2020 &lt;- as.data.table( extract_tables(indices_dataFeb2020)</v>
      </c>
      <c r="AI3269" t="str">
        <f>CONCATENATE("if (curl_fetch_memory('",AC3269,AG3269, "')$status_code == 200) download.file('", AC3269, AG3269, "', '", AD3269, AF3269, ".zip')")</f>
        <v>if (curl_fetch_memory('https://www1.nseindia.com/content/indices/indices_dataFeb2020.zip')$status_code == 200) download.file('https://www1.nseindia.com/content/indices/indices_dataFeb2020.zip', 'D:\\My-Shares\\source-index-wgt\\43870_indices_dataFeb2020.zip')</v>
      </c>
      <c r="AJ3269" t="str">
        <f t="shared" si="1166"/>
        <v>if (file.exists('D:\\My-Shares\\source-index-wgt\\43870_indices_dataFeb2020.zip') ) {files = unzip('D:\\My-Shares\\source-index-wgt\\43870_indices_dataFeb2020.zip', list=TRUE)$Name; files02=files[grepl('^NIFTY_Bank*|^niftybank*',files)]; unzip(zipfile = 'D:\\My-Shares\\source-index-wgt\\43870_indices_dataFeb2020.zip', exdir = 'D:\\My-Shares\\source-index-wgt-bnfpdf', files=files02); file.rename(paste('D:\\My-Shares\\source-index-wgt-bnfpdf\\', files02, sep=''), paste('D:\\My-Shares\\source-index-wgt-bnfpdf\\','43870_',files02, sep='') );pdf_43870 &lt;- as.data.table (extract_tables(paste('D:\\My-Shares\\source-index-wgt-bnfpdf\\','43870_',files02, sep='') ) ); rm(files); rm(files02)}</v>
      </c>
    </row>
    <row r="3270" spans="1:36">
      <c r="A3270" s="1">
        <v>43871</v>
      </c>
      <c r="B3270" s="2">
        <f t="shared" si="1171"/>
        <v>10</v>
      </c>
      <c r="C3270" s="2">
        <f t="shared" si="1172"/>
        <v>2</v>
      </c>
      <c r="D3270">
        <f t="shared" si="1173"/>
        <v>2020</v>
      </c>
      <c r="E3270" t="str">
        <f t="shared" si="1174"/>
        <v>20</v>
      </c>
      <c r="F3270" t="str">
        <f t="shared" si="1175"/>
        <v>PR100220.zip</v>
      </c>
      <c r="G3270" t="str">
        <f t="shared" si="1176"/>
        <v>fo10022020.zip</v>
      </c>
      <c r="H3270" t="str">
        <f t="shared" si="1177"/>
        <v>fo10022020</v>
      </c>
      <c r="I3270" t="str">
        <f t="shared" si="1178"/>
        <v>op10022020</v>
      </c>
      <c r="J3270" s="3" t="s">
        <v>6</v>
      </c>
      <c r="K3270" t="s">
        <v>13</v>
      </c>
      <c r="L3270" t="s">
        <v>14</v>
      </c>
      <c r="M3270" t="s">
        <v>17</v>
      </c>
      <c r="N3270" t="str">
        <f t="shared" si="1167"/>
        <v>if (curl_fetch_memory('https://www1.nseindia.com/archives/equities/bhavcopy/pr/PR100220.zip')$status_code == 200)</v>
      </c>
      <c r="O3270" t="str">
        <f t="shared" si="1168"/>
        <v>if (curl_fetch_memory('https://www1.nseindia.com/archives/equities/bhavcopy/pr/PR100220.zip')$status_code == 200) download.file('https://www1.nseindia.com/archives/equities/bhavcopy/pr/PR100220.zip', 'D:\\My-Shares\\source-bhavcopy-zip\\PR100220.zip')</v>
      </c>
      <c r="P3270" t="str">
        <f t="shared" si="1169"/>
        <v>if (file.exists('D:\\My-Shares\\source-bhavcopy-zip\\PR100220.zip')) {zipped_names = grep('\\.zip', unzip('D:\\My-Shares\\source-bhavcopy-zip\\PR100220.zip', list=TRUE)$Name, ignore.case=TRUE, value=TRUE); unzip(zipfile = 'D:\\My-Shares\\source-bhavcopy-zip\\PR100220.zip', exdir = 'D:\\My-Shares\\source-fno-zip', files=zipped_names);rm(zipped_names);}</v>
      </c>
      <c r="Q3270" t="str">
        <f t="shared" si="1170"/>
        <v>if (file.exists('D:\\My-Shares\\source-fno-zip\\fo10022020.zip')) {files = unzip('D:\\My-Shares\\source-fno-zip\\fo10022020.zip', list=TRUE)$Name; unzip(zipfile = 'D:\\My-Shares\\source-fno-zip\\fo10022020.zip', exdir = 'D:\\My-Shares\\source-fno-csv', files=files[grepl('^fo[0-9]{8}\\.csv|^op[0-9]{8}\\.csv',files)]);rm(files);}</v>
      </c>
      <c r="R3270" t="str">
        <f t="shared" si="1179"/>
        <v>if (file.exists('D:\\My-Shares\\source-fno-csv\\fo10022020.csv')) fo10022020 = data.table (read_csv_chunked('D:\\My-Shares\\source-fno-csv\\fo10022020.csv', DataFrameCallback$new(f), chunk_size = 5))</v>
      </c>
      <c r="S3270" t="str">
        <f t="shared" si="1180"/>
        <v>if (file.exists('D:\\My-Shares\\source-fno-csv\\op10022020.csv')) op10022020 = data.table (read_csv_chunked('D:\\My-Shares\\source-fno-csv\\op10022020.csv', DataFrameCallback$new(f), chunk_size = 5))</v>
      </c>
      <c r="T3270" t="str">
        <f t="shared" si="1181"/>
        <v>MA100220</v>
      </c>
      <c r="U3270" s="3" t="s">
        <v>24</v>
      </c>
      <c r="V3270" t="str">
        <f t="shared" si="1182"/>
        <v>https://www1.nseindia.com/archives/equities/mkt/MA100220.csv</v>
      </c>
      <c r="W3270" t="str">
        <f t="shared" si="1183"/>
        <v>MA100220 = fread('https://www1.nseindia.com/archives/equities/mkt/MA100220.csv', sep='!', header = FALSE);</v>
      </c>
      <c r="X3270" t="str">
        <f t="shared" si="1184"/>
        <v>MA100220 = MA100220[ str_detect(toupper(V1), ',NIFTY') | str_detect(toupper(V1), ',INDEX,') | str_detect(toupper(V1), ',CNX') ];</v>
      </c>
      <c r="Y3270" t="str">
        <f t="shared" si="1185"/>
        <v>MA100220 = MA100220[, c('temp', 'INDEX', 'PREVIOUS_CLOSE', 'OPEN', 'HIGH', 'LOW', 'CLOSE', 'GAIN_LOSS') := tstrsplit(V1, ',', fixed= TRUE),];</v>
      </c>
      <c r="Z3270" t="str">
        <f t="shared" si="1186"/>
        <v>MA100220 = MA100220 [ GAIN_LOSS != 'GAIN/LOSS'];</v>
      </c>
      <c r="AA3270" t="str">
        <f t="shared" si="1187"/>
        <v>if (curl_fetch_memory('https://www1.nseindia.com/archives/equities/mkt/MA100220.csv')$status_code == 200) {MA100220 = fread('https://www1.nseindia.com/archives/equities/mkt/MA100220.csv', sep='!', header = FALSE); MA100220 = MA100220[ str_detect(toupper(V1), ',NIFTY') | str_detect(toupper(V1), ',INDEX,') | str_detect(toupper(V1), ',CNX') ]; MA100220 = MA100220[, c('temp', 'INDEX', 'PREVIOUS_CLOSE', 'OPEN', 'HIGH', 'LOW', 'CLOSE', 'GAIN_LOSS') := tstrsplit(V1, ',', fixed= TRUE),]; MA100220 = MA100220 [ GAIN_LOSS != 'GAIN/LOSS'];}</v>
      </c>
      <c r="AB3270" t="str">
        <f t="shared" si="1163"/>
        <v>indices_dataFeb2020</v>
      </c>
      <c r="AC3270" s="3" t="s">
        <v>32</v>
      </c>
      <c r="AD3270" t="s">
        <v>40</v>
      </c>
      <c r="AE3270" t="s">
        <v>44</v>
      </c>
      <c r="AF3270" t="str">
        <f t="shared" si="1164"/>
        <v>43871_indices_dataFeb2020</v>
      </c>
      <c r="AG3270" t="str">
        <f t="shared" si="1165"/>
        <v>indices_dataFeb2020.zip</v>
      </c>
      <c r="AH3270" t="str">
        <f>CONCATENATE(AF3270, " &lt;- as.data.table( extract_tables(", AB3270, ")")</f>
        <v>43871_indices_dataFeb2020 &lt;- as.data.table( extract_tables(indices_dataFeb2020)</v>
      </c>
      <c r="AI3270" t="str">
        <f>CONCATENATE("if (curl_fetch_memory('",AC3270,AG3270, "')$status_code == 200) download.file('", AC3270, AG3270, "', '", AD3270, AF3270, ".zip')")</f>
        <v>if (curl_fetch_memory('https://www1.nseindia.com/content/indices/indices_dataFeb2020.zip')$status_code == 200) download.file('https://www1.nseindia.com/content/indices/indices_dataFeb2020.zip', 'D:\\My-Shares\\source-index-wgt\\43871_indices_dataFeb2020.zip')</v>
      </c>
      <c r="AJ3270" t="str">
        <f t="shared" si="1166"/>
        <v>if (file.exists('D:\\My-Shares\\source-index-wgt\\43871_indices_dataFeb2020.zip') ) {files = unzip('D:\\My-Shares\\source-index-wgt\\43871_indices_dataFeb2020.zip', list=TRUE)$Name; files02=files[grepl('^NIFTY_Bank*|^niftybank*',files)]; unzip(zipfile = 'D:\\My-Shares\\source-index-wgt\\43871_indices_dataFeb2020.zip', exdir = 'D:\\My-Shares\\source-index-wgt-bnfpdf', files=files02); file.rename(paste('D:\\My-Shares\\source-index-wgt-bnfpdf\\', files02, sep=''), paste('D:\\My-Shares\\source-index-wgt-bnfpdf\\','43871_',files02, sep='') );pdf_43871 &lt;- as.data.table (extract_tables(paste('D:\\My-Shares\\source-index-wgt-bnfpdf\\','43871_',files02, sep='') ) ); rm(files); rm(files02)}</v>
      </c>
    </row>
    <row r="3271" spans="1:36">
      <c r="A3271" s="1">
        <v>43872</v>
      </c>
      <c r="B3271" s="2">
        <f t="shared" si="1171"/>
        <v>11</v>
      </c>
      <c r="C3271" s="2">
        <f t="shared" si="1172"/>
        <v>2</v>
      </c>
      <c r="D3271">
        <f t="shared" si="1173"/>
        <v>2020</v>
      </c>
      <c r="E3271" t="str">
        <f t="shared" si="1174"/>
        <v>20</v>
      </c>
      <c r="F3271" t="str">
        <f t="shared" si="1175"/>
        <v>PR110220.zip</v>
      </c>
      <c r="G3271" t="str">
        <f t="shared" si="1176"/>
        <v>fo11022020.zip</v>
      </c>
      <c r="H3271" t="str">
        <f t="shared" si="1177"/>
        <v>fo11022020</v>
      </c>
      <c r="I3271" t="str">
        <f t="shared" si="1178"/>
        <v>op11022020</v>
      </c>
      <c r="J3271" s="3" t="s">
        <v>6</v>
      </c>
      <c r="K3271" t="s">
        <v>13</v>
      </c>
      <c r="L3271" t="s">
        <v>14</v>
      </c>
      <c r="M3271" t="s">
        <v>17</v>
      </c>
      <c r="N3271" t="str">
        <f t="shared" si="1167"/>
        <v>if (curl_fetch_memory('https://www1.nseindia.com/archives/equities/bhavcopy/pr/PR110220.zip')$status_code == 200)</v>
      </c>
      <c r="O3271" t="str">
        <f t="shared" si="1168"/>
        <v>if (curl_fetch_memory('https://www1.nseindia.com/archives/equities/bhavcopy/pr/PR110220.zip')$status_code == 200) download.file('https://www1.nseindia.com/archives/equities/bhavcopy/pr/PR110220.zip', 'D:\\My-Shares\\source-bhavcopy-zip\\PR110220.zip')</v>
      </c>
      <c r="P3271" t="str">
        <f t="shared" si="1169"/>
        <v>if (file.exists('D:\\My-Shares\\source-bhavcopy-zip\\PR110220.zip')) {zipped_names = grep('\\.zip', unzip('D:\\My-Shares\\source-bhavcopy-zip\\PR110220.zip', list=TRUE)$Name, ignore.case=TRUE, value=TRUE); unzip(zipfile = 'D:\\My-Shares\\source-bhavcopy-zip\\PR110220.zip', exdir = 'D:\\My-Shares\\source-fno-zip', files=zipped_names);rm(zipped_names);}</v>
      </c>
      <c r="Q3271" t="str">
        <f t="shared" si="1170"/>
        <v>if (file.exists('D:\\My-Shares\\source-fno-zip\\fo11022020.zip')) {files = unzip('D:\\My-Shares\\source-fno-zip\\fo11022020.zip', list=TRUE)$Name; unzip(zipfile = 'D:\\My-Shares\\source-fno-zip\\fo11022020.zip', exdir = 'D:\\My-Shares\\source-fno-csv', files=files[grepl('^fo[0-9]{8}\\.csv|^op[0-9]{8}\\.csv',files)]);rm(files);}</v>
      </c>
      <c r="R3271" t="str">
        <f t="shared" si="1179"/>
        <v>if (file.exists('D:\\My-Shares\\source-fno-csv\\fo11022020.csv')) fo11022020 = data.table (read_csv_chunked('D:\\My-Shares\\source-fno-csv\\fo11022020.csv', DataFrameCallback$new(f), chunk_size = 5))</v>
      </c>
      <c r="S3271" t="str">
        <f t="shared" si="1180"/>
        <v>if (file.exists('D:\\My-Shares\\source-fno-csv\\op11022020.csv')) op11022020 = data.table (read_csv_chunked('D:\\My-Shares\\source-fno-csv\\op11022020.csv', DataFrameCallback$new(f), chunk_size = 5))</v>
      </c>
      <c r="T3271" t="str">
        <f t="shared" si="1181"/>
        <v>MA110220</v>
      </c>
      <c r="U3271" s="3" t="s">
        <v>24</v>
      </c>
      <c r="V3271" t="str">
        <f t="shared" si="1182"/>
        <v>https://www1.nseindia.com/archives/equities/mkt/MA110220.csv</v>
      </c>
      <c r="W3271" t="str">
        <f t="shared" si="1183"/>
        <v>MA110220 = fread('https://www1.nseindia.com/archives/equities/mkt/MA110220.csv', sep='!', header = FALSE);</v>
      </c>
      <c r="X3271" t="str">
        <f t="shared" si="1184"/>
        <v>MA110220 = MA110220[ str_detect(toupper(V1), ',NIFTY') | str_detect(toupper(V1), ',INDEX,') | str_detect(toupper(V1), ',CNX') ];</v>
      </c>
      <c r="Y3271" t="str">
        <f t="shared" si="1185"/>
        <v>MA110220 = MA110220[, c('temp', 'INDEX', 'PREVIOUS_CLOSE', 'OPEN', 'HIGH', 'LOW', 'CLOSE', 'GAIN_LOSS') := tstrsplit(V1, ',', fixed= TRUE),];</v>
      </c>
      <c r="Z3271" t="str">
        <f t="shared" si="1186"/>
        <v>MA110220 = MA110220 [ GAIN_LOSS != 'GAIN/LOSS'];</v>
      </c>
      <c r="AA3271" t="str">
        <f t="shared" si="1187"/>
        <v>if (curl_fetch_memory('https://www1.nseindia.com/archives/equities/mkt/MA110220.csv')$status_code == 200) {MA110220 = fread('https://www1.nseindia.com/archives/equities/mkt/MA110220.csv', sep='!', header = FALSE); MA110220 = MA110220[ str_detect(toupper(V1), ',NIFTY') | str_detect(toupper(V1), ',INDEX,') | str_detect(toupper(V1), ',CNX') ]; MA110220 = MA110220[, c('temp', 'INDEX', 'PREVIOUS_CLOSE', 'OPEN', 'HIGH', 'LOW', 'CLOSE', 'GAIN_LOSS') := tstrsplit(V1, ',', fixed= TRUE),]; MA110220 = MA110220 [ GAIN_LOSS != 'GAIN/LOSS'];}</v>
      </c>
      <c r="AB3271" t="str">
        <f t="shared" si="1163"/>
        <v>indices_dataFeb2020</v>
      </c>
      <c r="AC3271" s="3" t="s">
        <v>32</v>
      </c>
      <c r="AD3271" t="s">
        <v>40</v>
      </c>
      <c r="AE3271" t="s">
        <v>44</v>
      </c>
      <c r="AF3271" t="str">
        <f t="shared" si="1164"/>
        <v>43872_indices_dataFeb2020</v>
      </c>
      <c r="AG3271" t="str">
        <f t="shared" si="1165"/>
        <v>indices_dataFeb2020.zip</v>
      </c>
      <c r="AH3271" t="str">
        <f>CONCATENATE(AF3271, " &lt;- as.data.table( extract_tables(", AB3271, ")")</f>
        <v>43872_indices_dataFeb2020 &lt;- as.data.table( extract_tables(indices_dataFeb2020)</v>
      </c>
      <c r="AI3271" t="str">
        <f>CONCATENATE("if (curl_fetch_memory('",AC3271,AG3271, "')$status_code == 200) download.file('", AC3271, AG3271, "', '", AD3271, AF3271, ".zip')")</f>
        <v>if (curl_fetch_memory('https://www1.nseindia.com/content/indices/indices_dataFeb2020.zip')$status_code == 200) download.file('https://www1.nseindia.com/content/indices/indices_dataFeb2020.zip', 'D:\\My-Shares\\source-index-wgt\\43872_indices_dataFeb2020.zip')</v>
      </c>
      <c r="AJ3271" t="str">
        <f t="shared" si="1166"/>
        <v>if (file.exists('D:\\My-Shares\\source-index-wgt\\43872_indices_dataFeb2020.zip') ) {files = unzip('D:\\My-Shares\\source-index-wgt\\43872_indices_dataFeb2020.zip', list=TRUE)$Name; files02=files[grepl('^NIFTY_Bank*|^niftybank*',files)]; unzip(zipfile = 'D:\\My-Shares\\source-index-wgt\\43872_indices_dataFeb2020.zip', exdir = 'D:\\My-Shares\\source-index-wgt-bnfpdf', files=files02); file.rename(paste('D:\\My-Shares\\source-index-wgt-bnfpdf\\', files02, sep=''), paste('D:\\My-Shares\\source-index-wgt-bnfpdf\\','43872_',files02, sep='') );pdf_43872 &lt;- as.data.table (extract_tables(paste('D:\\My-Shares\\source-index-wgt-bnfpdf\\','43872_',files02, sep='') ) ); rm(files); rm(files02)}</v>
      </c>
    </row>
    <row r="3272" spans="1:36">
      <c r="A3272" s="1">
        <v>43873</v>
      </c>
      <c r="B3272" s="2">
        <f t="shared" si="1171"/>
        <v>12</v>
      </c>
      <c r="C3272" s="2">
        <f t="shared" si="1172"/>
        <v>2</v>
      </c>
      <c r="D3272">
        <f t="shared" si="1173"/>
        <v>2020</v>
      </c>
      <c r="E3272" t="str">
        <f t="shared" si="1174"/>
        <v>20</v>
      </c>
      <c r="F3272" t="str">
        <f t="shared" si="1175"/>
        <v>PR120220.zip</v>
      </c>
      <c r="G3272" t="str">
        <f t="shared" si="1176"/>
        <v>fo12022020.zip</v>
      </c>
      <c r="H3272" t="str">
        <f t="shared" si="1177"/>
        <v>fo12022020</v>
      </c>
      <c r="I3272" t="str">
        <f t="shared" si="1178"/>
        <v>op12022020</v>
      </c>
      <c r="J3272" s="3" t="s">
        <v>6</v>
      </c>
      <c r="K3272" t="s">
        <v>13</v>
      </c>
      <c r="L3272" t="s">
        <v>14</v>
      </c>
      <c r="M3272" t="s">
        <v>17</v>
      </c>
      <c r="N3272" t="str">
        <f t="shared" si="1167"/>
        <v>if (curl_fetch_memory('https://www1.nseindia.com/archives/equities/bhavcopy/pr/PR120220.zip')$status_code == 200)</v>
      </c>
      <c r="O3272" t="str">
        <f t="shared" si="1168"/>
        <v>if (curl_fetch_memory('https://www1.nseindia.com/archives/equities/bhavcopy/pr/PR120220.zip')$status_code == 200) download.file('https://www1.nseindia.com/archives/equities/bhavcopy/pr/PR120220.zip', 'D:\\My-Shares\\source-bhavcopy-zip\\PR120220.zip')</v>
      </c>
      <c r="P3272" t="str">
        <f t="shared" si="1169"/>
        <v>if (file.exists('D:\\My-Shares\\source-bhavcopy-zip\\PR120220.zip')) {zipped_names = grep('\\.zip', unzip('D:\\My-Shares\\source-bhavcopy-zip\\PR120220.zip', list=TRUE)$Name, ignore.case=TRUE, value=TRUE); unzip(zipfile = 'D:\\My-Shares\\source-bhavcopy-zip\\PR120220.zip', exdir = 'D:\\My-Shares\\source-fno-zip', files=zipped_names);rm(zipped_names);}</v>
      </c>
      <c r="Q3272" t="str">
        <f t="shared" si="1170"/>
        <v>if (file.exists('D:\\My-Shares\\source-fno-zip\\fo12022020.zip')) {files = unzip('D:\\My-Shares\\source-fno-zip\\fo12022020.zip', list=TRUE)$Name; unzip(zipfile = 'D:\\My-Shares\\source-fno-zip\\fo12022020.zip', exdir = 'D:\\My-Shares\\source-fno-csv', files=files[grepl('^fo[0-9]{8}\\.csv|^op[0-9]{8}\\.csv',files)]);rm(files);}</v>
      </c>
      <c r="R3272" t="str">
        <f t="shared" si="1179"/>
        <v>if (file.exists('D:\\My-Shares\\source-fno-csv\\fo12022020.csv')) fo12022020 = data.table (read_csv_chunked('D:\\My-Shares\\source-fno-csv\\fo12022020.csv', DataFrameCallback$new(f), chunk_size = 5))</v>
      </c>
      <c r="S3272" t="str">
        <f t="shared" si="1180"/>
        <v>if (file.exists('D:\\My-Shares\\source-fno-csv\\op12022020.csv')) op12022020 = data.table (read_csv_chunked('D:\\My-Shares\\source-fno-csv\\op12022020.csv', DataFrameCallback$new(f), chunk_size = 5))</v>
      </c>
      <c r="T3272" t="str">
        <f t="shared" si="1181"/>
        <v>MA120220</v>
      </c>
      <c r="U3272" s="3" t="s">
        <v>24</v>
      </c>
      <c r="V3272" t="str">
        <f t="shared" si="1182"/>
        <v>https://www1.nseindia.com/archives/equities/mkt/MA120220.csv</v>
      </c>
      <c r="W3272" t="str">
        <f t="shared" si="1183"/>
        <v>MA120220 = fread('https://www1.nseindia.com/archives/equities/mkt/MA120220.csv', sep='!', header = FALSE);</v>
      </c>
      <c r="X3272" t="str">
        <f t="shared" si="1184"/>
        <v>MA120220 = MA120220[ str_detect(toupper(V1), ',NIFTY') | str_detect(toupper(V1), ',INDEX,') | str_detect(toupper(V1), ',CNX') ];</v>
      </c>
      <c r="Y3272" t="str">
        <f t="shared" si="1185"/>
        <v>MA120220 = MA120220[, c('temp', 'INDEX', 'PREVIOUS_CLOSE', 'OPEN', 'HIGH', 'LOW', 'CLOSE', 'GAIN_LOSS') := tstrsplit(V1, ',', fixed= TRUE),];</v>
      </c>
      <c r="Z3272" t="str">
        <f t="shared" si="1186"/>
        <v>MA120220 = MA120220 [ GAIN_LOSS != 'GAIN/LOSS'];</v>
      </c>
      <c r="AA3272" t="str">
        <f t="shared" si="1187"/>
        <v>if (curl_fetch_memory('https://www1.nseindia.com/archives/equities/mkt/MA120220.csv')$status_code == 200) {MA120220 = fread('https://www1.nseindia.com/archives/equities/mkt/MA120220.csv', sep='!', header = FALSE); MA120220 = MA120220[ str_detect(toupper(V1), ',NIFTY') | str_detect(toupper(V1), ',INDEX,') | str_detect(toupper(V1), ',CNX') ]; MA120220 = MA120220[, c('temp', 'INDEX', 'PREVIOUS_CLOSE', 'OPEN', 'HIGH', 'LOW', 'CLOSE', 'GAIN_LOSS') := tstrsplit(V1, ',', fixed= TRUE),]; MA120220 = MA120220 [ GAIN_LOSS != 'GAIN/LOSS'];}</v>
      </c>
      <c r="AB3272" t="str">
        <f t="shared" si="1163"/>
        <v>indices_dataFeb2020</v>
      </c>
      <c r="AC3272" s="3" t="s">
        <v>32</v>
      </c>
      <c r="AD3272" t="s">
        <v>40</v>
      </c>
      <c r="AE3272" t="s">
        <v>44</v>
      </c>
      <c r="AF3272" t="str">
        <f t="shared" si="1164"/>
        <v>43873_indices_dataFeb2020</v>
      </c>
      <c r="AG3272" t="str">
        <f t="shared" si="1165"/>
        <v>indices_dataFeb2020.zip</v>
      </c>
      <c r="AH3272" t="str">
        <f>CONCATENATE(AF3272, " &lt;- as.data.table( extract_tables(", AB3272, ")")</f>
        <v>43873_indices_dataFeb2020 &lt;- as.data.table( extract_tables(indices_dataFeb2020)</v>
      </c>
      <c r="AI3272" t="str">
        <f>CONCATENATE("if (curl_fetch_memory('",AC3272,AG3272, "')$status_code == 200) download.file('", AC3272, AG3272, "', '", AD3272, AF3272, ".zip')")</f>
        <v>if (curl_fetch_memory('https://www1.nseindia.com/content/indices/indices_dataFeb2020.zip')$status_code == 200) download.file('https://www1.nseindia.com/content/indices/indices_dataFeb2020.zip', 'D:\\My-Shares\\source-index-wgt\\43873_indices_dataFeb2020.zip')</v>
      </c>
      <c r="AJ3272" t="str">
        <f t="shared" si="1166"/>
        <v>if (file.exists('D:\\My-Shares\\source-index-wgt\\43873_indices_dataFeb2020.zip') ) {files = unzip('D:\\My-Shares\\source-index-wgt\\43873_indices_dataFeb2020.zip', list=TRUE)$Name; files02=files[grepl('^NIFTY_Bank*|^niftybank*',files)]; unzip(zipfile = 'D:\\My-Shares\\source-index-wgt\\43873_indices_dataFeb2020.zip', exdir = 'D:\\My-Shares\\source-index-wgt-bnfpdf', files=files02); file.rename(paste('D:\\My-Shares\\source-index-wgt-bnfpdf\\', files02, sep=''), paste('D:\\My-Shares\\source-index-wgt-bnfpdf\\','43873_',files02, sep='') );pdf_43873 &lt;- as.data.table (extract_tables(paste('D:\\My-Shares\\source-index-wgt-bnfpdf\\','43873_',files02, sep='') ) ); rm(files); rm(files02)}</v>
      </c>
    </row>
    <row r="3273" spans="1:36">
      <c r="A3273" s="1">
        <v>43874</v>
      </c>
      <c r="B3273" s="2">
        <f t="shared" si="1171"/>
        <v>13</v>
      </c>
      <c r="C3273" s="2">
        <f t="shared" si="1172"/>
        <v>2</v>
      </c>
      <c r="D3273">
        <f t="shared" si="1173"/>
        <v>2020</v>
      </c>
      <c r="E3273" t="str">
        <f t="shared" si="1174"/>
        <v>20</v>
      </c>
      <c r="F3273" t="str">
        <f t="shared" si="1175"/>
        <v>PR130220.zip</v>
      </c>
      <c r="G3273" t="str">
        <f t="shared" si="1176"/>
        <v>fo13022020.zip</v>
      </c>
      <c r="H3273" t="str">
        <f t="shared" si="1177"/>
        <v>fo13022020</v>
      </c>
      <c r="I3273" t="str">
        <f t="shared" si="1178"/>
        <v>op13022020</v>
      </c>
      <c r="J3273" s="3" t="s">
        <v>6</v>
      </c>
      <c r="K3273" t="s">
        <v>13</v>
      </c>
      <c r="L3273" t="s">
        <v>14</v>
      </c>
      <c r="M3273" t="s">
        <v>17</v>
      </c>
      <c r="N3273" t="str">
        <f t="shared" si="1167"/>
        <v>if (curl_fetch_memory('https://www1.nseindia.com/archives/equities/bhavcopy/pr/PR130220.zip')$status_code == 200)</v>
      </c>
      <c r="O3273" t="str">
        <f t="shared" si="1168"/>
        <v>if (curl_fetch_memory('https://www1.nseindia.com/archives/equities/bhavcopy/pr/PR130220.zip')$status_code == 200) download.file('https://www1.nseindia.com/archives/equities/bhavcopy/pr/PR130220.zip', 'D:\\My-Shares\\source-bhavcopy-zip\\PR130220.zip')</v>
      </c>
      <c r="P3273" t="str">
        <f t="shared" si="1169"/>
        <v>if (file.exists('D:\\My-Shares\\source-bhavcopy-zip\\PR130220.zip')) {zipped_names = grep('\\.zip', unzip('D:\\My-Shares\\source-bhavcopy-zip\\PR130220.zip', list=TRUE)$Name, ignore.case=TRUE, value=TRUE); unzip(zipfile = 'D:\\My-Shares\\source-bhavcopy-zip\\PR130220.zip', exdir = 'D:\\My-Shares\\source-fno-zip', files=zipped_names);rm(zipped_names);}</v>
      </c>
      <c r="Q3273" t="str">
        <f t="shared" si="1170"/>
        <v>if (file.exists('D:\\My-Shares\\source-fno-zip\\fo13022020.zip')) {files = unzip('D:\\My-Shares\\source-fno-zip\\fo13022020.zip', list=TRUE)$Name; unzip(zipfile = 'D:\\My-Shares\\source-fno-zip\\fo13022020.zip', exdir = 'D:\\My-Shares\\source-fno-csv', files=files[grepl('^fo[0-9]{8}\\.csv|^op[0-9]{8}\\.csv',files)]);rm(files);}</v>
      </c>
      <c r="R3273" t="str">
        <f t="shared" si="1179"/>
        <v>if (file.exists('D:\\My-Shares\\source-fno-csv\\fo13022020.csv')) fo13022020 = data.table (read_csv_chunked('D:\\My-Shares\\source-fno-csv\\fo13022020.csv', DataFrameCallback$new(f), chunk_size = 5))</v>
      </c>
      <c r="S3273" t="str">
        <f t="shared" si="1180"/>
        <v>if (file.exists('D:\\My-Shares\\source-fno-csv\\op13022020.csv')) op13022020 = data.table (read_csv_chunked('D:\\My-Shares\\source-fno-csv\\op13022020.csv', DataFrameCallback$new(f), chunk_size = 5))</v>
      </c>
      <c r="T3273" t="str">
        <f t="shared" si="1181"/>
        <v>MA130220</v>
      </c>
      <c r="U3273" s="3" t="s">
        <v>24</v>
      </c>
      <c r="V3273" t="str">
        <f t="shared" si="1182"/>
        <v>https://www1.nseindia.com/archives/equities/mkt/MA130220.csv</v>
      </c>
      <c r="W3273" t="str">
        <f t="shared" si="1183"/>
        <v>MA130220 = fread('https://www1.nseindia.com/archives/equities/mkt/MA130220.csv', sep='!', header = FALSE);</v>
      </c>
      <c r="X3273" t="str">
        <f t="shared" si="1184"/>
        <v>MA130220 = MA130220[ str_detect(toupper(V1), ',NIFTY') | str_detect(toupper(V1), ',INDEX,') | str_detect(toupper(V1), ',CNX') ];</v>
      </c>
      <c r="Y3273" t="str">
        <f t="shared" si="1185"/>
        <v>MA130220 = MA130220[, c('temp', 'INDEX', 'PREVIOUS_CLOSE', 'OPEN', 'HIGH', 'LOW', 'CLOSE', 'GAIN_LOSS') := tstrsplit(V1, ',', fixed= TRUE),];</v>
      </c>
      <c r="Z3273" t="str">
        <f t="shared" si="1186"/>
        <v>MA130220 = MA130220 [ GAIN_LOSS != 'GAIN/LOSS'];</v>
      </c>
      <c r="AA3273" t="str">
        <f t="shared" si="1187"/>
        <v>if (curl_fetch_memory('https://www1.nseindia.com/archives/equities/mkt/MA130220.csv')$status_code == 200) {MA130220 = fread('https://www1.nseindia.com/archives/equities/mkt/MA130220.csv', sep='!', header = FALSE); MA130220 = MA130220[ str_detect(toupper(V1), ',NIFTY') | str_detect(toupper(V1), ',INDEX,') | str_detect(toupper(V1), ',CNX') ]; MA130220 = MA130220[, c('temp', 'INDEX', 'PREVIOUS_CLOSE', 'OPEN', 'HIGH', 'LOW', 'CLOSE', 'GAIN_LOSS') := tstrsplit(V1, ',', fixed= TRUE),]; MA130220 = MA130220 [ GAIN_LOSS != 'GAIN/LOSS'];}</v>
      </c>
      <c r="AB3273" t="str">
        <f t="shared" si="1163"/>
        <v>indices_dataFeb2020</v>
      </c>
      <c r="AC3273" s="3" t="s">
        <v>32</v>
      </c>
      <c r="AD3273" t="s">
        <v>40</v>
      </c>
      <c r="AE3273" t="s">
        <v>44</v>
      </c>
      <c r="AF3273" t="str">
        <f t="shared" si="1164"/>
        <v>43874_indices_dataFeb2020</v>
      </c>
      <c r="AG3273" t="str">
        <f t="shared" si="1165"/>
        <v>indices_dataFeb2020.zip</v>
      </c>
      <c r="AH3273" t="str">
        <f>CONCATENATE(AF3273, " &lt;- as.data.table( extract_tables(", AB3273, ")")</f>
        <v>43874_indices_dataFeb2020 &lt;- as.data.table( extract_tables(indices_dataFeb2020)</v>
      </c>
      <c r="AI3273" t="str">
        <f>CONCATENATE("if (curl_fetch_memory('",AC3273,AG3273, "')$status_code == 200) download.file('", AC3273, AG3273, "', '", AD3273, AF3273, ".zip')")</f>
        <v>if (curl_fetch_memory('https://www1.nseindia.com/content/indices/indices_dataFeb2020.zip')$status_code == 200) download.file('https://www1.nseindia.com/content/indices/indices_dataFeb2020.zip', 'D:\\My-Shares\\source-index-wgt\\43874_indices_dataFeb2020.zip')</v>
      </c>
      <c r="AJ3273" t="str">
        <f t="shared" si="1166"/>
        <v>if (file.exists('D:\\My-Shares\\source-index-wgt\\43874_indices_dataFeb2020.zip') ) {files = unzip('D:\\My-Shares\\source-index-wgt\\43874_indices_dataFeb2020.zip', list=TRUE)$Name; files02=files[grepl('^NIFTY_Bank*|^niftybank*',files)]; unzip(zipfile = 'D:\\My-Shares\\source-index-wgt\\43874_indices_dataFeb2020.zip', exdir = 'D:\\My-Shares\\source-index-wgt-bnfpdf', files=files02); file.rename(paste('D:\\My-Shares\\source-index-wgt-bnfpdf\\', files02, sep=''), paste('D:\\My-Shares\\source-index-wgt-bnfpdf\\','43874_',files02, sep='') );pdf_43874 &lt;- as.data.table (extract_tables(paste('D:\\My-Shares\\source-index-wgt-bnfpdf\\','43874_',files02, sep='') ) ); rm(files); rm(files02)}</v>
      </c>
    </row>
    <row r="3274" spans="1:36">
      <c r="A3274" s="1">
        <v>43875</v>
      </c>
      <c r="B3274" s="2">
        <f t="shared" si="1171"/>
        <v>14</v>
      </c>
      <c r="C3274" s="2">
        <f t="shared" si="1172"/>
        <v>2</v>
      </c>
      <c r="D3274">
        <f t="shared" si="1173"/>
        <v>2020</v>
      </c>
      <c r="E3274" t="str">
        <f t="shared" si="1174"/>
        <v>20</v>
      </c>
      <c r="F3274" t="str">
        <f t="shared" si="1175"/>
        <v>PR140220.zip</v>
      </c>
      <c r="G3274" t="str">
        <f t="shared" si="1176"/>
        <v>fo14022020.zip</v>
      </c>
      <c r="H3274" t="str">
        <f t="shared" si="1177"/>
        <v>fo14022020</v>
      </c>
      <c r="I3274" t="str">
        <f t="shared" si="1178"/>
        <v>op14022020</v>
      </c>
      <c r="J3274" s="3" t="s">
        <v>6</v>
      </c>
      <c r="K3274" t="s">
        <v>13</v>
      </c>
      <c r="L3274" t="s">
        <v>14</v>
      </c>
      <c r="M3274" t="s">
        <v>17</v>
      </c>
      <c r="N3274" t="str">
        <f t="shared" si="1167"/>
        <v>if (curl_fetch_memory('https://www1.nseindia.com/archives/equities/bhavcopy/pr/PR140220.zip')$status_code == 200)</v>
      </c>
      <c r="O3274" t="str">
        <f t="shared" si="1168"/>
        <v>if (curl_fetch_memory('https://www1.nseindia.com/archives/equities/bhavcopy/pr/PR140220.zip')$status_code == 200) download.file('https://www1.nseindia.com/archives/equities/bhavcopy/pr/PR140220.zip', 'D:\\My-Shares\\source-bhavcopy-zip\\PR140220.zip')</v>
      </c>
      <c r="P3274" t="str">
        <f t="shared" si="1169"/>
        <v>if (file.exists('D:\\My-Shares\\source-bhavcopy-zip\\PR140220.zip')) {zipped_names = grep('\\.zip', unzip('D:\\My-Shares\\source-bhavcopy-zip\\PR140220.zip', list=TRUE)$Name, ignore.case=TRUE, value=TRUE); unzip(zipfile = 'D:\\My-Shares\\source-bhavcopy-zip\\PR140220.zip', exdir = 'D:\\My-Shares\\source-fno-zip', files=zipped_names);rm(zipped_names);}</v>
      </c>
      <c r="Q3274" t="str">
        <f t="shared" si="1170"/>
        <v>if (file.exists('D:\\My-Shares\\source-fno-zip\\fo14022020.zip')) {files = unzip('D:\\My-Shares\\source-fno-zip\\fo14022020.zip', list=TRUE)$Name; unzip(zipfile = 'D:\\My-Shares\\source-fno-zip\\fo14022020.zip', exdir = 'D:\\My-Shares\\source-fno-csv', files=files[grepl('^fo[0-9]{8}\\.csv|^op[0-9]{8}\\.csv',files)]);rm(files);}</v>
      </c>
      <c r="R3274" t="str">
        <f t="shared" si="1179"/>
        <v>if (file.exists('D:\\My-Shares\\source-fno-csv\\fo14022020.csv')) fo14022020 = data.table (read_csv_chunked('D:\\My-Shares\\source-fno-csv\\fo14022020.csv', DataFrameCallback$new(f), chunk_size = 5))</v>
      </c>
      <c r="S3274" t="str">
        <f t="shared" si="1180"/>
        <v>if (file.exists('D:\\My-Shares\\source-fno-csv\\op14022020.csv')) op14022020 = data.table (read_csv_chunked('D:\\My-Shares\\source-fno-csv\\op14022020.csv', DataFrameCallback$new(f), chunk_size = 5))</v>
      </c>
      <c r="T3274" t="str">
        <f t="shared" si="1181"/>
        <v>MA140220</v>
      </c>
      <c r="U3274" s="3" t="s">
        <v>24</v>
      </c>
      <c r="V3274" t="str">
        <f t="shared" si="1182"/>
        <v>https://www1.nseindia.com/archives/equities/mkt/MA140220.csv</v>
      </c>
      <c r="W3274" t="str">
        <f t="shared" si="1183"/>
        <v>MA140220 = fread('https://www1.nseindia.com/archives/equities/mkt/MA140220.csv', sep='!', header = FALSE);</v>
      </c>
      <c r="X3274" t="str">
        <f t="shared" si="1184"/>
        <v>MA140220 = MA140220[ str_detect(toupper(V1), ',NIFTY') | str_detect(toupper(V1), ',INDEX,') | str_detect(toupper(V1), ',CNX') ];</v>
      </c>
      <c r="Y3274" t="str">
        <f t="shared" si="1185"/>
        <v>MA140220 = MA140220[, c('temp', 'INDEX', 'PREVIOUS_CLOSE', 'OPEN', 'HIGH', 'LOW', 'CLOSE', 'GAIN_LOSS') := tstrsplit(V1, ',', fixed= TRUE),];</v>
      </c>
      <c r="Z3274" t="str">
        <f t="shared" si="1186"/>
        <v>MA140220 = MA140220 [ GAIN_LOSS != 'GAIN/LOSS'];</v>
      </c>
      <c r="AA3274" t="str">
        <f t="shared" si="1187"/>
        <v>if (curl_fetch_memory('https://www1.nseindia.com/archives/equities/mkt/MA140220.csv')$status_code == 200) {MA140220 = fread('https://www1.nseindia.com/archives/equities/mkt/MA140220.csv', sep='!', header = FALSE); MA140220 = MA140220[ str_detect(toupper(V1), ',NIFTY') | str_detect(toupper(V1), ',INDEX,') | str_detect(toupper(V1), ',CNX') ]; MA140220 = MA140220[, c('temp', 'INDEX', 'PREVIOUS_CLOSE', 'OPEN', 'HIGH', 'LOW', 'CLOSE', 'GAIN_LOSS') := tstrsplit(V1, ',', fixed= TRUE),]; MA140220 = MA140220 [ GAIN_LOSS != 'GAIN/LOSS'];}</v>
      </c>
      <c r="AB3274" t="str">
        <f t="shared" si="1163"/>
        <v>indices_dataFeb2020</v>
      </c>
      <c r="AC3274" s="3" t="s">
        <v>32</v>
      </c>
      <c r="AD3274" t="s">
        <v>40</v>
      </c>
      <c r="AE3274" t="s">
        <v>44</v>
      </c>
      <c r="AF3274" t="str">
        <f t="shared" si="1164"/>
        <v>43875_indices_dataFeb2020</v>
      </c>
      <c r="AG3274" t="str">
        <f t="shared" si="1165"/>
        <v>indices_dataFeb2020.zip</v>
      </c>
      <c r="AH3274" t="str">
        <f>CONCATENATE(AF3274, " &lt;- as.data.table( extract_tables(", AB3274, ")")</f>
        <v>43875_indices_dataFeb2020 &lt;- as.data.table( extract_tables(indices_dataFeb2020)</v>
      </c>
      <c r="AI3274" t="str">
        <f>CONCATENATE("if (curl_fetch_memory('",AC3274,AG3274, "')$status_code == 200) download.file('", AC3274, AG3274, "', '", AD3274, AF3274, ".zip')")</f>
        <v>if (curl_fetch_memory('https://www1.nseindia.com/content/indices/indices_dataFeb2020.zip')$status_code == 200) download.file('https://www1.nseindia.com/content/indices/indices_dataFeb2020.zip', 'D:\\My-Shares\\source-index-wgt\\43875_indices_dataFeb2020.zip')</v>
      </c>
      <c r="AJ3274" t="str">
        <f t="shared" si="1166"/>
        <v>if (file.exists('D:\\My-Shares\\source-index-wgt\\43875_indices_dataFeb2020.zip') ) {files = unzip('D:\\My-Shares\\source-index-wgt\\43875_indices_dataFeb2020.zip', list=TRUE)$Name; files02=files[grepl('^NIFTY_Bank*|^niftybank*',files)]; unzip(zipfile = 'D:\\My-Shares\\source-index-wgt\\43875_indices_dataFeb2020.zip', exdir = 'D:\\My-Shares\\source-index-wgt-bnfpdf', files=files02); file.rename(paste('D:\\My-Shares\\source-index-wgt-bnfpdf\\', files02, sep=''), paste('D:\\My-Shares\\source-index-wgt-bnfpdf\\','43875_',files02, sep='') );pdf_43875 &lt;- as.data.table (extract_tables(paste('D:\\My-Shares\\source-index-wgt-bnfpdf\\','43875_',files02, sep='') ) ); rm(files); rm(files02)}</v>
      </c>
    </row>
    <row r="3275" spans="1:36">
      <c r="A3275" s="1">
        <v>43876</v>
      </c>
      <c r="B3275" s="2">
        <f t="shared" si="1171"/>
        <v>15</v>
      </c>
      <c r="C3275" s="2">
        <f t="shared" si="1172"/>
        <v>2</v>
      </c>
      <c r="D3275">
        <f t="shared" si="1173"/>
        <v>2020</v>
      </c>
      <c r="E3275" t="str">
        <f t="shared" si="1174"/>
        <v>20</v>
      </c>
      <c r="F3275" t="str">
        <f t="shared" si="1175"/>
        <v>PR150220.zip</v>
      </c>
      <c r="G3275" t="str">
        <f t="shared" si="1176"/>
        <v>fo15022020.zip</v>
      </c>
      <c r="H3275" t="str">
        <f t="shared" si="1177"/>
        <v>fo15022020</v>
      </c>
      <c r="I3275" t="str">
        <f t="shared" si="1178"/>
        <v>op15022020</v>
      </c>
      <c r="J3275" s="3" t="s">
        <v>6</v>
      </c>
      <c r="K3275" t="s">
        <v>13</v>
      </c>
      <c r="L3275" t="s">
        <v>14</v>
      </c>
      <c r="M3275" t="s">
        <v>17</v>
      </c>
      <c r="N3275" t="str">
        <f t="shared" si="1167"/>
        <v>if (curl_fetch_memory('https://www1.nseindia.com/archives/equities/bhavcopy/pr/PR150220.zip')$status_code == 200)</v>
      </c>
      <c r="O3275" t="str">
        <f t="shared" si="1168"/>
        <v>if (curl_fetch_memory('https://www1.nseindia.com/archives/equities/bhavcopy/pr/PR150220.zip')$status_code == 200) download.file('https://www1.nseindia.com/archives/equities/bhavcopy/pr/PR150220.zip', 'D:\\My-Shares\\source-bhavcopy-zip\\PR150220.zip')</v>
      </c>
      <c r="P3275" t="str">
        <f t="shared" si="1169"/>
        <v>if (file.exists('D:\\My-Shares\\source-bhavcopy-zip\\PR150220.zip')) {zipped_names = grep('\\.zip', unzip('D:\\My-Shares\\source-bhavcopy-zip\\PR150220.zip', list=TRUE)$Name, ignore.case=TRUE, value=TRUE); unzip(zipfile = 'D:\\My-Shares\\source-bhavcopy-zip\\PR150220.zip', exdir = 'D:\\My-Shares\\source-fno-zip', files=zipped_names);rm(zipped_names);}</v>
      </c>
      <c r="Q3275" t="str">
        <f t="shared" si="1170"/>
        <v>if (file.exists('D:\\My-Shares\\source-fno-zip\\fo15022020.zip')) {files = unzip('D:\\My-Shares\\source-fno-zip\\fo15022020.zip', list=TRUE)$Name; unzip(zipfile = 'D:\\My-Shares\\source-fno-zip\\fo15022020.zip', exdir = 'D:\\My-Shares\\source-fno-csv', files=files[grepl('^fo[0-9]{8}\\.csv|^op[0-9]{8}\\.csv',files)]);rm(files);}</v>
      </c>
      <c r="R3275" t="str">
        <f t="shared" si="1179"/>
        <v>if (file.exists('D:\\My-Shares\\source-fno-csv\\fo15022020.csv')) fo15022020 = data.table (read_csv_chunked('D:\\My-Shares\\source-fno-csv\\fo15022020.csv', DataFrameCallback$new(f), chunk_size = 5))</v>
      </c>
      <c r="S3275" t="str">
        <f t="shared" si="1180"/>
        <v>if (file.exists('D:\\My-Shares\\source-fno-csv\\op15022020.csv')) op15022020 = data.table (read_csv_chunked('D:\\My-Shares\\source-fno-csv\\op15022020.csv', DataFrameCallback$new(f), chunk_size = 5))</v>
      </c>
      <c r="T3275" t="str">
        <f t="shared" si="1181"/>
        <v>MA150220</v>
      </c>
      <c r="U3275" s="3" t="s">
        <v>24</v>
      </c>
      <c r="V3275" t="str">
        <f t="shared" si="1182"/>
        <v>https://www1.nseindia.com/archives/equities/mkt/MA150220.csv</v>
      </c>
      <c r="W3275" t="str">
        <f t="shared" si="1183"/>
        <v>MA150220 = fread('https://www1.nseindia.com/archives/equities/mkt/MA150220.csv', sep='!', header = FALSE);</v>
      </c>
      <c r="X3275" t="str">
        <f t="shared" si="1184"/>
        <v>MA150220 = MA150220[ str_detect(toupper(V1), ',NIFTY') | str_detect(toupper(V1), ',INDEX,') | str_detect(toupper(V1), ',CNX') ];</v>
      </c>
      <c r="Y3275" t="str">
        <f t="shared" si="1185"/>
        <v>MA150220 = MA150220[, c('temp', 'INDEX', 'PREVIOUS_CLOSE', 'OPEN', 'HIGH', 'LOW', 'CLOSE', 'GAIN_LOSS') := tstrsplit(V1, ',', fixed= TRUE),];</v>
      </c>
      <c r="Z3275" t="str">
        <f t="shared" si="1186"/>
        <v>MA150220 = MA150220 [ GAIN_LOSS != 'GAIN/LOSS'];</v>
      </c>
      <c r="AA3275" t="str">
        <f t="shared" si="1187"/>
        <v>if (curl_fetch_memory('https://www1.nseindia.com/archives/equities/mkt/MA150220.csv')$status_code == 200) {MA150220 = fread('https://www1.nseindia.com/archives/equities/mkt/MA150220.csv', sep='!', header = FALSE); MA150220 = MA150220[ str_detect(toupper(V1), ',NIFTY') | str_detect(toupper(V1), ',INDEX,') | str_detect(toupper(V1), ',CNX') ]; MA150220 = MA150220[, c('temp', 'INDEX', 'PREVIOUS_CLOSE', 'OPEN', 'HIGH', 'LOW', 'CLOSE', 'GAIN_LOSS') := tstrsplit(V1, ',', fixed= TRUE),]; MA150220 = MA150220 [ GAIN_LOSS != 'GAIN/LOSS'];}</v>
      </c>
      <c r="AB3275" t="str">
        <f t="shared" si="1163"/>
        <v>indices_dataFeb2020</v>
      </c>
      <c r="AC3275" s="3" t="s">
        <v>32</v>
      </c>
      <c r="AD3275" t="s">
        <v>40</v>
      </c>
      <c r="AE3275" t="s">
        <v>44</v>
      </c>
      <c r="AF3275" t="str">
        <f t="shared" si="1164"/>
        <v>43876_indices_dataFeb2020</v>
      </c>
      <c r="AG3275" t="str">
        <f t="shared" si="1165"/>
        <v>indices_dataFeb2020.zip</v>
      </c>
      <c r="AH3275" t="str">
        <f>CONCATENATE(AF3275, " &lt;- as.data.table( extract_tables(", AB3275, ")")</f>
        <v>43876_indices_dataFeb2020 &lt;- as.data.table( extract_tables(indices_dataFeb2020)</v>
      </c>
      <c r="AI3275" t="str">
        <f>CONCATENATE("if (curl_fetch_memory('",AC3275,AG3275, "')$status_code == 200) download.file('", AC3275, AG3275, "', '", AD3275, AF3275, ".zip')")</f>
        <v>if (curl_fetch_memory('https://www1.nseindia.com/content/indices/indices_dataFeb2020.zip')$status_code == 200) download.file('https://www1.nseindia.com/content/indices/indices_dataFeb2020.zip', 'D:\\My-Shares\\source-index-wgt\\43876_indices_dataFeb2020.zip')</v>
      </c>
      <c r="AJ3275" t="str">
        <f t="shared" si="1166"/>
        <v>if (file.exists('D:\\My-Shares\\source-index-wgt\\43876_indices_dataFeb2020.zip') ) {files = unzip('D:\\My-Shares\\source-index-wgt\\43876_indices_dataFeb2020.zip', list=TRUE)$Name; files02=files[grepl('^NIFTY_Bank*|^niftybank*',files)]; unzip(zipfile = 'D:\\My-Shares\\source-index-wgt\\43876_indices_dataFeb2020.zip', exdir = 'D:\\My-Shares\\source-index-wgt-bnfpdf', files=files02); file.rename(paste('D:\\My-Shares\\source-index-wgt-bnfpdf\\', files02, sep=''), paste('D:\\My-Shares\\source-index-wgt-bnfpdf\\','43876_',files02, sep='') );pdf_43876 &lt;- as.data.table (extract_tables(paste('D:\\My-Shares\\source-index-wgt-bnfpdf\\','43876_',files02, sep='') ) ); rm(files); rm(files02)}</v>
      </c>
    </row>
    <row r="3276" spans="1:36">
      <c r="A3276" s="1">
        <v>43877</v>
      </c>
      <c r="B3276" s="2">
        <f t="shared" si="1171"/>
        <v>16</v>
      </c>
      <c r="C3276" s="2">
        <f t="shared" si="1172"/>
        <v>2</v>
      </c>
      <c r="D3276">
        <f t="shared" si="1173"/>
        <v>2020</v>
      </c>
      <c r="E3276" t="str">
        <f t="shared" si="1174"/>
        <v>20</v>
      </c>
      <c r="F3276" t="str">
        <f t="shared" si="1175"/>
        <v>PR160220.zip</v>
      </c>
      <c r="G3276" t="str">
        <f t="shared" si="1176"/>
        <v>fo16022020.zip</v>
      </c>
      <c r="H3276" t="str">
        <f t="shared" si="1177"/>
        <v>fo16022020</v>
      </c>
      <c r="I3276" t="str">
        <f t="shared" si="1178"/>
        <v>op16022020</v>
      </c>
      <c r="J3276" s="3" t="s">
        <v>6</v>
      </c>
      <c r="K3276" t="s">
        <v>13</v>
      </c>
      <c r="L3276" t="s">
        <v>14</v>
      </c>
      <c r="M3276" t="s">
        <v>17</v>
      </c>
      <c r="N3276" t="str">
        <f t="shared" si="1167"/>
        <v>if (curl_fetch_memory('https://www1.nseindia.com/archives/equities/bhavcopy/pr/PR160220.zip')$status_code == 200)</v>
      </c>
      <c r="O3276" t="str">
        <f t="shared" si="1168"/>
        <v>if (curl_fetch_memory('https://www1.nseindia.com/archives/equities/bhavcopy/pr/PR160220.zip')$status_code == 200) download.file('https://www1.nseindia.com/archives/equities/bhavcopy/pr/PR160220.zip', 'D:\\My-Shares\\source-bhavcopy-zip\\PR160220.zip')</v>
      </c>
      <c r="P3276" t="str">
        <f t="shared" si="1169"/>
        <v>if (file.exists('D:\\My-Shares\\source-bhavcopy-zip\\PR160220.zip')) {zipped_names = grep('\\.zip', unzip('D:\\My-Shares\\source-bhavcopy-zip\\PR160220.zip', list=TRUE)$Name, ignore.case=TRUE, value=TRUE); unzip(zipfile = 'D:\\My-Shares\\source-bhavcopy-zip\\PR160220.zip', exdir = 'D:\\My-Shares\\source-fno-zip', files=zipped_names);rm(zipped_names);}</v>
      </c>
      <c r="Q3276" t="str">
        <f t="shared" si="1170"/>
        <v>if (file.exists('D:\\My-Shares\\source-fno-zip\\fo16022020.zip')) {files = unzip('D:\\My-Shares\\source-fno-zip\\fo16022020.zip', list=TRUE)$Name; unzip(zipfile = 'D:\\My-Shares\\source-fno-zip\\fo16022020.zip', exdir = 'D:\\My-Shares\\source-fno-csv', files=files[grepl('^fo[0-9]{8}\\.csv|^op[0-9]{8}\\.csv',files)]);rm(files);}</v>
      </c>
      <c r="R3276" t="str">
        <f t="shared" si="1179"/>
        <v>if (file.exists('D:\\My-Shares\\source-fno-csv\\fo16022020.csv')) fo16022020 = data.table (read_csv_chunked('D:\\My-Shares\\source-fno-csv\\fo16022020.csv', DataFrameCallback$new(f), chunk_size = 5))</v>
      </c>
      <c r="S3276" t="str">
        <f t="shared" si="1180"/>
        <v>if (file.exists('D:\\My-Shares\\source-fno-csv\\op16022020.csv')) op16022020 = data.table (read_csv_chunked('D:\\My-Shares\\source-fno-csv\\op16022020.csv', DataFrameCallback$new(f), chunk_size = 5))</v>
      </c>
      <c r="T3276" t="str">
        <f t="shared" si="1181"/>
        <v>MA160220</v>
      </c>
      <c r="U3276" s="3" t="s">
        <v>24</v>
      </c>
      <c r="V3276" t="str">
        <f t="shared" si="1182"/>
        <v>https://www1.nseindia.com/archives/equities/mkt/MA160220.csv</v>
      </c>
      <c r="W3276" t="str">
        <f t="shared" si="1183"/>
        <v>MA160220 = fread('https://www1.nseindia.com/archives/equities/mkt/MA160220.csv', sep='!', header = FALSE);</v>
      </c>
      <c r="X3276" t="str">
        <f t="shared" si="1184"/>
        <v>MA160220 = MA160220[ str_detect(toupper(V1), ',NIFTY') | str_detect(toupper(V1), ',INDEX,') | str_detect(toupper(V1), ',CNX') ];</v>
      </c>
      <c r="Y3276" t="str">
        <f t="shared" si="1185"/>
        <v>MA160220 = MA160220[, c('temp', 'INDEX', 'PREVIOUS_CLOSE', 'OPEN', 'HIGH', 'LOW', 'CLOSE', 'GAIN_LOSS') := tstrsplit(V1, ',', fixed= TRUE),];</v>
      </c>
      <c r="Z3276" t="str">
        <f t="shared" si="1186"/>
        <v>MA160220 = MA160220 [ GAIN_LOSS != 'GAIN/LOSS'];</v>
      </c>
      <c r="AA3276" t="str">
        <f t="shared" si="1187"/>
        <v>if (curl_fetch_memory('https://www1.nseindia.com/archives/equities/mkt/MA160220.csv')$status_code == 200) {MA160220 = fread('https://www1.nseindia.com/archives/equities/mkt/MA160220.csv', sep='!', header = FALSE); MA160220 = MA160220[ str_detect(toupper(V1), ',NIFTY') | str_detect(toupper(V1), ',INDEX,') | str_detect(toupper(V1), ',CNX') ]; MA160220 = MA160220[, c('temp', 'INDEX', 'PREVIOUS_CLOSE', 'OPEN', 'HIGH', 'LOW', 'CLOSE', 'GAIN_LOSS') := tstrsplit(V1, ',', fixed= TRUE),]; MA160220 = MA160220 [ GAIN_LOSS != 'GAIN/LOSS'];}</v>
      </c>
      <c r="AB3276" t="str">
        <f t="shared" si="1163"/>
        <v>indices_dataFeb2020</v>
      </c>
      <c r="AC3276" s="3" t="s">
        <v>32</v>
      </c>
      <c r="AD3276" t="s">
        <v>40</v>
      </c>
      <c r="AE3276" t="s">
        <v>44</v>
      </c>
      <c r="AF3276" t="str">
        <f t="shared" si="1164"/>
        <v>43877_indices_dataFeb2020</v>
      </c>
      <c r="AG3276" t="str">
        <f t="shared" si="1165"/>
        <v>indices_dataFeb2020.zip</v>
      </c>
      <c r="AH3276" t="str">
        <f>CONCATENATE(AF3276, " &lt;- as.data.table( extract_tables(", AB3276, ")")</f>
        <v>43877_indices_dataFeb2020 &lt;- as.data.table( extract_tables(indices_dataFeb2020)</v>
      </c>
      <c r="AI3276" t="str">
        <f>CONCATENATE("if (curl_fetch_memory('",AC3276,AG3276, "')$status_code == 200) download.file('", AC3276, AG3276, "', '", AD3276, AF3276, ".zip')")</f>
        <v>if (curl_fetch_memory('https://www1.nseindia.com/content/indices/indices_dataFeb2020.zip')$status_code == 200) download.file('https://www1.nseindia.com/content/indices/indices_dataFeb2020.zip', 'D:\\My-Shares\\source-index-wgt\\43877_indices_dataFeb2020.zip')</v>
      </c>
      <c r="AJ3276" t="str">
        <f t="shared" si="1166"/>
        <v>if (file.exists('D:\\My-Shares\\source-index-wgt\\43877_indices_dataFeb2020.zip') ) {files = unzip('D:\\My-Shares\\source-index-wgt\\43877_indices_dataFeb2020.zip', list=TRUE)$Name; files02=files[grepl('^NIFTY_Bank*|^niftybank*',files)]; unzip(zipfile = 'D:\\My-Shares\\source-index-wgt\\43877_indices_dataFeb2020.zip', exdir = 'D:\\My-Shares\\source-index-wgt-bnfpdf', files=files02); file.rename(paste('D:\\My-Shares\\source-index-wgt-bnfpdf\\', files02, sep=''), paste('D:\\My-Shares\\source-index-wgt-bnfpdf\\','43877_',files02, sep='') );pdf_43877 &lt;- as.data.table (extract_tables(paste('D:\\My-Shares\\source-index-wgt-bnfpdf\\','43877_',files02, sep='') ) ); rm(files); rm(files02)}</v>
      </c>
    </row>
    <row r="3277" spans="1:36">
      <c r="A3277" s="1">
        <v>43878</v>
      </c>
      <c r="B3277" s="2">
        <f t="shared" si="1171"/>
        <v>17</v>
      </c>
      <c r="C3277" s="2">
        <f t="shared" si="1172"/>
        <v>2</v>
      </c>
      <c r="D3277">
        <f t="shared" si="1173"/>
        <v>2020</v>
      </c>
      <c r="E3277" t="str">
        <f t="shared" si="1174"/>
        <v>20</v>
      </c>
      <c r="F3277" t="str">
        <f t="shared" si="1175"/>
        <v>PR170220.zip</v>
      </c>
      <c r="G3277" t="str">
        <f t="shared" si="1176"/>
        <v>fo17022020.zip</v>
      </c>
      <c r="H3277" t="str">
        <f t="shared" si="1177"/>
        <v>fo17022020</v>
      </c>
      <c r="I3277" t="str">
        <f t="shared" si="1178"/>
        <v>op17022020</v>
      </c>
      <c r="J3277" s="3" t="s">
        <v>6</v>
      </c>
      <c r="K3277" t="s">
        <v>13</v>
      </c>
      <c r="L3277" t="s">
        <v>14</v>
      </c>
      <c r="M3277" t="s">
        <v>17</v>
      </c>
      <c r="N3277" t="str">
        <f t="shared" si="1167"/>
        <v>if (curl_fetch_memory('https://www1.nseindia.com/archives/equities/bhavcopy/pr/PR170220.zip')$status_code == 200)</v>
      </c>
      <c r="O3277" t="str">
        <f t="shared" si="1168"/>
        <v>if (curl_fetch_memory('https://www1.nseindia.com/archives/equities/bhavcopy/pr/PR170220.zip')$status_code == 200) download.file('https://www1.nseindia.com/archives/equities/bhavcopy/pr/PR170220.zip', 'D:\\My-Shares\\source-bhavcopy-zip\\PR170220.zip')</v>
      </c>
      <c r="P3277" t="str">
        <f t="shared" si="1169"/>
        <v>if (file.exists('D:\\My-Shares\\source-bhavcopy-zip\\PR170220.zip')) {zipped_names = grep('\\.zip', unzip('D:\\My-Shares\\source-bhavcopy-zip\\PR170220.zip', list=TRUE)$Name, ignore.case=TRUE, value=TRUE); unzip(zipfile = 'D:\\My-Shares\\source-bhavcopy-zip\\PR170220.zip', exdir = 'D:\\My-Shares\\source-fno-zip', files=zipped_names);rm(zipped_names);}</v>
      </c>
      <c r="Q3277" t="str">
        <f t="shared" si="1170"/>
        <v>if (file.exists('D:\\My-Shares\\source-fno-zip\\fo17022020.zip')) {files = unzip('D:\\My-Shares\\source-fno-zip\\fo17022020.zip', list=TRUE)$Name; unzip(zipfile = 'D:\\My-Shares\\source-fno-zip\\fo17022020.zip', exdir = 'D:\\My-Shares\\source-fno-csv', files=files[grepl('^fo[0-9]{8}\\.csv|^op[0-9]{8}\\.csv',files)]);rm(files);}</v>
      </c>
      <c r="R3277" t="str">
        <f t="shared" si="1179"/>
        <v>if (file.exists('D:\\My-Shares\\source-fno-csv\\fo17022020.csv')) fo17022020 = data.table (read_csv_chunked('D:\\My-Shares\\source-fno-csv\\fo17022020.csv', DataFrameCallback$new(f), chunk_size = 5))</v>
      </c>
      <c r="S3277" t="str">
        <f t="shared" si="1180"/>
        <v>if (file.exists('D:\\My-Shares\\source-fno-csv\\op17022020.csv')) op17022020 = data.table (read_csv_chunked('D:\\My-Shares\\source-fno-csv\\op17022020.csv', DataFrameCallback$new(f), chunk_size = 5))</v>
      </c>
      <c r="T3277" t="str">
        <f t="shared" si="1181"/>
        <v>MA170220</v>
      </c>
      <c r="U3277" s="3" t="s">
        <v>24</v>
      </c>
      <c r="V3277" t="str">
        <f t="shared" si="1182"/>
        <v>https://www1.nseindia.com/archives/equities/mkt/MA170220.csv</v>
      </c>
      <c r="W3277" t="str">
        <f t="shared" si="1183"/>
        <v>MA170220 = fread('https://www1.nseindia.com/archives/equities/mkt/MA170220.csv', sep='!', header = FALSE);</v>
      </c>
      <c r="X3277" t="str">
        <f t="shared" si="1184"/>
        <v>MA170220 = MA170220[ str_detect(toupper(V1), ',NIFTY') | str_detect(toupper(V1), ',INDEX,') | str_detect(toupper(V1), ',CNX') ];</v>
      </c>
      <c r="Y3277" t="str">
        <f t="shared" si="1185"/>
        <v>MA170220 = MA170220[, c('temp', 'INDEX', 'PREVIOUS_CLOSE', 'OPEN', 'HIGH', 'LOW', 'CLOSE', 'GAIN_LOSS') := tstrsplit(V1, ',', fixed= TRUE),];</v>
      </c>
      <c r="Z3277" t="str">
        <f t="shared" si="1186"/>
        <v>MA170220 = MA170220 [ GAIN_LOSS != 'GAIN/LOSS'];</v>
      </c>
      <c r="AA3277" t="str">
        <f t="shared" si="1187"/>
        <v>if (curl_fetch_memory('https://www1.nseindia.com/archives/equities/mkt/MA170220.csv')$status_code == 200) {MA170220 = fread('https://www1.nseindia.com/archives/equities/mkt/MA170220.csv', sep='!', header = FALSE); MA170220 = MA170220[ str_detect(toupper(V1), ',NIFTY') | str_detect(toupper(V1), ',INDEX,') | str_detect(toupper(V1), ',CNX') ]; MA170220 = MA170220[, c('temp', 'INDEX', 'PREVIOUS_CLOSE', 'OPEN', 'HIGH', 'LOW', 'CLOSE', 'GAIN_LOSS') := tstrsplit(V1, ',', fixed= TRUE),]; MA170220 = MA170220 [ GAIN_LOSS != 'GAIN/LOSS'];}</v>
      </c>
      <c r="AB3277" t="str">
        <f t="shared" si="1163"/>
        <v>indices_dataFeb2020</v>
      </c>
      <c r="AC3277" s="3" t="s">
        <v>32</v>
      </c>
      <c r="AD3277" t="s">
        <v>40</v>
      </c>
      <c r="AE3277" t="s">
        <v>44</v>
      </c>
      <c r="AF3277" t="str">
        <f t="shared" si="1164"/>
        <v>43878_indices_dataFeb2020</v>
      </c>
      <c r="AG3277" t="str">
        <f t="shared" si="1165"/>
        <v>indices_dataFeb2020.zip</v>
      </c>
      <c r="AH3277" t="str">
        <f>CONCATENATE(AF3277, " &lt;- as.data.table( extract_tables(", AB3277, ")")</f>
        <v>43878_indices_dataFeb2020 &lt;- as.data.table( extract_tables(indices_dataFeb2020)</v>
      </c>
      <c r="AI3277" t="str">
        <f>CONCATENATE("if (curl_fetch_memory('",AC3277,AG3277, "')$status_code == 200) download.file('", AC3277, AG3277, "', '", AD3277, AF3277, ".zip')")</f>
        <v>if (curl_fetch_memory('https://www1.nseindia.com/content/indices/indices_dataFeb2020.zip')$status_code == 200) download.file('https://www1.nseindia.com/content/indices/indices_dataFeb2020.zip', 'D:\\My-Shares\\source-index-wgt\\43878_indices_dataFeb2020.zip')</v>
      </c>
      <c r="AJ3277" t="str">
        <f t="shared" si="1166"/>
        <v>if (file.exists('D:\\My-Shares\\source-index-wgt\\43878_indices_dataFeb2020.zip') ) {files = unzip('D:\\My-Shares\\source-index-wgt\\43878_indices_dataFeb2020.zip', list=TRUE)$Name; files02=files[grepl('^NIFTY_Bank*|^niftybank*',files)]; unzip(zipfile = 'D:\\My-Shares\\source-index-wgt\\43878_indices_dataFeb2020.zip', exdir = 'D:\\My-Shares\\source-index-wgt-bnfpdf', files=files02); file.rename(paste('D:\\My-Shares\\source-index-wgt-bnfpdf\\', files02, sep=''), paste('D:\\My-Shares\\source-index-wgt-bnfpdf\\','43878_',files02, sep='') );pdf_43878 &lt;- as.data.table (extract_tables(paste('D:\\My-Shares\\source-index-wgt-bnfpdf\\','43878_',files02, sep='') ) ); rm(files); rm(files02)}</v>
      </c>
    </row>
    <row r="3278" spans="1:36">
      <c r="A3278" s="1">
        <v>43879</v>
      </c>
      <c r="B3278" s="2">
        <f t="shared" si="1171"/>
        <v>18</v>
      </c>
      <c r="C3278" s="2">
        <f t="shared" si="1172"/>
        <v>2</v>
      </c>
      <c r="D3278">
        <f t="shared" si="1173"/>
        <v>2020</v>
      </c>
      <c r="E3278" t="str">
        <f t="shared" si="1174"/>
        <v>20</v>
      </c>
      <c r="F3278" t="str">
        <f t="shared" si="1175"/>
        <v>PR180220.zip</v>
      </c>
      <c r="G3278" t="str">
        <f t="shared" si="1176"/>
        <v>fo18022020.zip</v>
      </c>
      <c r="H3278" t="str">
        <f t="shared" si="1177"/>
        <v>fo18022020</v>
      </c>
      <c r="I3278" t="str">
        <f t="shared" si="1178"/>
        <v>op18022020</v>
      </c>
      <c r="J3278" s="3" t="s">
        <v>6</v>
      </c>
      <c r="K3278" t="s">
        <v>13</v>
      </c>
      <c r="L3278" t="s">
        <v>14</v>
      </c>
      <c r="M3278" t="s">
        <v>17</v>
      </c>
      <c r="N3278" t="str">
        <f t="shared" si="1167"/>
        <v>if (curl_fetch_memory('https://www1.nseindia.com/archives/equities/bhavcopy/pr/PR180220.zip')$status_code == 200)</v>
      </c>
      <c r="O3278" t="str">
        <f t="shared" si="1168"/>
        <v>if (curl_fetch_memory('https://www1.nseindia.com/archives/equities/bhavcopy/pr/PR180220.zip')$status_code == 200) download.file('https://www1.nseindia.com/archives/equities/bhavcopy/pr/PR180220.zip', 'D:\\My-Shares\\source-bhavcopy-zip\\PR180220.zip')</v>
      </c>
      <c r="P3278" t="str">
        <f t="shared" si="1169"/>
        <v>if (file.exists('D:\\My-Shares\\source-bhavcopy-zip\\PR180220.zip')) {zipped_names = grep('\\.zip', unzip('D:\\My-Shares\\source-bhavcopy-zip\\PR180220.zip', list=TRUE)$Name, ignore.case=TRUE, value=TRUE); unzip(zipfile = 'D:\\My-Shares\\source-bhavcopy-zip\\PR180220.zip', exdir = 'D:\\My-Shares\\source-fno-zip', files=zipped_names);rm(zipped_names);}</v>
      </c>
      <c r="Q3278" t="str">
        <f t="shared" si="1170"/>
        <v>if (file.exists('D:\\My-Shares\\source-fno-zip\\fo18022020.zip')) {files = unzip('D:\\My-Shares\\source-fno-zip\\fo18022020.zip', list=TRUE)$Name; unzip(zipfile = 'D:\\My-Shares\\source-fno-zip\\fo18022020.zip', exdir = 'D:\\My-Shares\\source-fno-csv', files=files[grepl('^fo[0-9]{8}\\.csv|^op[0-9]{8}\\.csv',files)]);rm(files);}</v>
      </c>
      <c r="R3278" t="str">
        <f t="shared" si="1179"/>
        <v>if (file.exists('D:\\My-Shares\\source-fno-csv\\fo18022020.csv')) fo18022020 = data.table (read_csv_chunked('D:\\My-Shares\\source-fno-csv\\fo18022020.csv', DataFrameCallback$new(f), chunk_size = 5))</v>
      </c>
      <c r="S3278" t="str">
        <f t="shared" si="1180"/>
        <v>if (file.exists('D:\\My-Shares\\source-fno-csv\\op18022020.csv')) op18022020 = data.table (read_csv_chunked('D:\\My-Shares\\source-fno-csv\\op18022020.csv', DataFrameCallback$new(f), chunk_size = 5))</v>
      </c>
      <c r="T3278" t="str">
        <f t="shared" si="1181"/>
        <v>MA180220</v>
      </c>
      <c r="U3278" s="3" t="s">
        <v>24</v>
      </c>
      <c r="V3278" t="str">
        <f t="shared" si="1182"/>
        <v>https://www1.nseindia.com/archives/equities/mkt/MA180220.csv</v>
      </c>
      <c r="W3278" t="str">
        <f t="shared" si="1183"/>
        <v>MA180220 = fread('https://www1.nseindia.com/archives/equities/mkt/MA180220.csv', sep='!', header = FALSE);</v>
      </c>
      <c r="X3278" t="str">
        <f t="shared" si="1184"/>
        <v>MA180220 = MA180220[ str_detect(toupper(V1), ',NIFTY') | str_detect(toupper(V1), ',INDEX,') | str_detect(toupper(V1), ',CNX') ];</v>
      </c>
      <c r="Y3278" t="str">
        <f t="shared" si="1185"/>
        <v>MA180220 = MA180220[, c('temp', 'INDEX', 'PREVIOUS_CLOSE', 'OPEN', 'HIGH', 'LOW', 'CLOSE', 'GAIN_LOSS') := tstrsplit(V1, ',', fixed= TRUE),];</v>
      </c>
      <c r="Z3278" t="str">
        <f t="shared" si="1186"/>
        <v>MA180220 = MA180220 [ GAIN_LOSS != 'GAIN/LOSS'];</v>
      </c>
      <c r="AA3278" t="str">
        <f t="shared" si="1187"/>
        <v>if (curl_fetch_memory('https://www1.nseindia.com/archives/equities/mkt/MA180220.csv')$status_code == 200) {MA180220 = fread('https://www1.nseindia.com/archives/equities/mkt/MA180220.csv', sep='!', header = FALSE); MA180220 = MA180220[ str_detect(toupper(V1), ',NIFTY') | str_detect(toupper(V1), ',INDEX,') | str_detect(toupper(V1), ',CNX') ]; MA180220 = MA180220[, c('temp', 'INDEX', 'PREVIOUS_CLOSE', 'OPEN', 'HIGH', 'LOW', 'CLOSE', 'GAIN_LOSS') := tstrsplit(V1, ',', fixed= TRUE),]; MA180220 = MA180220 [ GAIN_LOSS != 'GAIN/LOSS'];}</v>
      </c>
      <c r="AB3278" t="str">
        <f t="shared" si="1163"/>
        <v>indices_dataFeb2020</v>
      </c>
      <c r="AC3278" s="3" t="s">
        <v>32</v>
      </c>
      <c r="AD3278" t="s">
        <v>40</v>
      </c>
      <c r="AE3278" t="s">
        <v>44</v>
      </c>
      <c r="AF3278" t="str">
        <f t="shared" si="1164"/>
        <v>43879_indices_dataFeb2020</v>
      </c>
      <c r="AG3278" t="str">
        <f t="shared" si="1165"/>
        <v>indices_dataFeb2020.zip</v>
      </c>
      <c r="AH3278" t="str">
        <f>CONCATENATE(AF3278, " &lt;- as.data.table( extract_tables(", AB3278, ")")</f>
        <v>43879_indices_dataFeb2020 &lt;- as.data.table( extract_tables(indices_dataFeb2020)</v>
      </c>
      <c r="AI3278" t="str">
        <f>CONCATENATE("if (curl_fetch_memory('",AC3278,AG3278, "')$status_code == 200) download.file('", AC3278, AG3278, "', '", AD3278, AF3278, ".zip')")</f>
        <v>if (curl_fetch_memory('https://www1.nseindia.com/content/indices/indices_dataFeb2020.zip')$status_code == 200) download.file('https://www1.nseindia.com/content/indices/indices_dataFeb2020.zip', 'D:\\My-Shares\\source-index-wgt\\43879_indices_dataFeb2020.zip')</v>
      </c>
      <c r="AJ3278" t="str">
        <f t="shared" si="1166"/>
        <v>if (file.exists('D:\\My-Shares\\source-index-wgt\\43879_indices_dataFeb2020.zip') ) {files = unzip('D:\\My-Shares\\source-index-wgt\\43879_indices_dataFeb2020.zip', list=TRUE)$Name; files02=files[grepl('^NIFTY_Bank*|^niftybank*',files)]; unzip(zipfile = 'D:\\My-Shares\\source-index-wgt\\43879_indices_dataFeb2020.zip', exdir = 'D:\\My-Shares\\source-index-wgt-bnfpdf', files=files02); file.rename(paste('D:\\My-Shares\\source-index-wgt-bnfpdf\\', files02, sep=''), paste('D:\\My-Shares\\source-index-wgt-bnfpdf\\','43879_',files02, sep='') );pdf_43879 &lt;- as.data.table (extract_tables(paste('D:\\My-Shares\\source-index-wgt-bnfpdf\\','43879_',files02, sep='') ) ); rm(files); rm(files02)}</v>
      </c>
    </row>
    <row r="3279" spans="1:36">
      <c r="A3279" s="1">
        <v>43880</v>
      </c>
      <c r="B3279" s="2">
        <f t="shared" si="1171"/>
        <v>19</v>
      </c>
      <c r="C3279" s="2">
        <f t="shared" si="1172"/>
        <v>2</v>
      </c>
      <c r="D3279">
        <f t="shared" si="1173"/>
        <v>2020</v>
      </c>
      <c r="E3279" t="str">
        <f t="shared" si="1174"/>
        <v>20</v>
      </c>
      <c r="F3279" t="str">
        <f t="shared" si="1175"/>
        <v>PR190220.zip</v>
      </c>
      <c r="G3279" t="str">
        <f t="shared" si="1176"/>
        <v>fo19022020.zip</v>
      </c>
      <c r="H3279" t="str">
        <f t="shared" si="1177"/>
        <v>fo19022020</v>
      </c>
      <c r="I3279" t="str">
        <f t="shared" si="1178"/>
        <v>op19022020</v>
      </c>
      <c r="J3279" s="3" t="s">
        <v>6</v>
      </c>
      <c r="K3279" t="s">
        <v>13</v>
      </c>
      <c r="L3279" t="s">
        <v>14</v>
      </c>
      <c r="M3279" t="s">
        <v>17</v>
      </c>
      <c r="N3279" t="str">
        <f t="shared" si="1167"/>
        <v>if (curl_fetch_memory('https://www1.nseindia.com/archives/equities/bhavcopy/pr/PR190220.zip')$status_code == 200)</v>
      </c>
      <c r="O3279" t="str">
        <f t="shared" si="1168"/>
        <v>if (curl_fetch_memory('https://www1.nseindia.com/archives/equities/bhavcopy/pr/PR190220.zip')$status_code == 200) download.file('https://www1.nseindia.com/archives/equities/bhavcopy/pr/PR190220.zip', 'D:\\My-Shares\\source-bhavcopy-zip\\PR190220.zip')</v>
      </c>
      <c r="P3279" t="str">
        <f t="shared" si="1169"/>
        <v>if (file.exists('D:\\My-Shares\\source-bhavcopy-zip\\PR190220.zip')) {zipped_names = grep('\\.zip', unzip('D:\\My-Shares\\source-bhavcopy-zip\\PR190220.zip', list=TRUE)$Name, ignore.case=TRUE, value=TRUE); unzip(zipfile = 'D:\\My-Shares\\source-bhavcopy-zip\\PR190220.zip', exdir = 'D:\\My-Shares\\source-fno-zip', files=zipped_names);rm(zipped_names);}</v>
      </c>
      <c r="Q3279" t="str">
        <f t="shared" si="1170"/>
        <v>if (file.exists('D:\\My-Shares\\source-fno-zip\\fo19022020.zip')) {files = unzip('D:\\My-Shares\\source-fno-zip\\fo19022020.zip', list=TRUE)$Name; unzip(zipfile = 'D:\\My-Shares\\source-fno-zip\\fo19022020.zip', exdir = 'D:\\My-Shares\\source-fno-csv', files=files[grepl('^fo[0-9]{8}\\.csv|^op[0-9]{8}\\.csv',files)]);rm(files);}</v>
      </c>
      <c r="R3279" t="str">
        <f t="shared" si="1179"/>
        <v>if (file.exists('D:\\My-Shares\\source-fno-csv\\fo19022020.csv')) fo19022020 = data.table (read_csv_chunked('D:\\My-Shares\\source-fno-csv\\fo19022020.csv', DataFrameCallback$new(f), chunk_size = 5))</v>
      </c>
      <c r="S3279" t="str">
        <f t="shared" si="1180"/>
        <v>if (file.exists('D:\\My-Shares\\source-fno-csv\\op19022020.csv')) op19022020 = data.table (read_csv_chunked('D:\\My-Shares\\source-fno-csv\\op19022020.csv', DataFrameCallback$new(f), chunk_size = 5))</v>
      </c>
      <c r="T3279" t="str">
        <f t="shared" si="1181"/>
        <v>MA190220</v>
      </c>
      <c r="U3279" s="3" t="s">
        <v>24</v>
      </c>
      <c r="V3279" t="str">
        <f t="shared" si="1182"/>
        <v>https://www1.nseindia.com/archives/equities/mkt/MA190220.csv</v>
      </c>
      <c r="W3279" t="str">
        <f t="shared" si="1183"/>
        <v>MA190220 = fread('https://www1.nseindia.com/archives/equities/mkt/MA190220.csv', sep='!', header = FALSE);</v>
      </c>
      <c r="X3279" t="str">
        <f t="shared" si="1184"/>
        <v>MA190220 = MA190220[ str_detect(toupper(V1), ',NIFTY') | str_detect(toupper(V1), ',INDEX,') | str_detect(toupper(V1), ',CNX') ];</v>
      </c>
      <c r="Y3279" t="str">
        <f t="shared" si="1185"/>
        <v>MA190220 = MA190220[, c('temp', 'INDEX', 'PREVIOUS_CLOSE', 'OPEN', 'HIGH', 'LOW', 'CLOSE', 'GAIN_LOSS') := tstrsplit(V1, ',', fixed= TRUE),];</v>
      </c>
      <c r="Z3279" t="str">
        <f t="shared" si="1186"/>
        <v>MA190220 = MA190220 [ GAIN_LOSS != 'GAIN/LOSS'];</v>
      </c>
      <c r="AA3279" t="str">
        <f t="shared" si="1187"/>
        <v>if (curl_fetch_memory('https://www1.nseindia.com/archives/equities/mkt/MA190220.csv')$status_code == 200) {MA190220 = fread('https://www1.nseindia.com/archives/equities/mkt/MA190220.csv', sep='!', header = FALSE); MA190220 = MA190220[ str_detect(toupper(V1), ',NIFTY') | str_detect(toupper(V1), ',INDEX,') | str_detect(toupper(V1), ',CNX') ]; MA190220 = MA190220[, c('temp', 'INDEX', 'PREVIOUS_CLOSE', 'OPEN', 'HIGH', 'LOW', 'CLOSE', 'GAIN_LOSS') := tstrsplit(V1, ',', fixed= TRUE),]; MA190220 = MA190220 [ GAIN_LOSS != 'GAIN/LOSS'];}</v>
      </c>
      <c r="AB3279" t="str">
        <f t="shared" si="1163"/>
        <v>indices_dataFeb2020</v>
      </c>
      <c r="AC3279" s="3" t="s">
        <v>32</v>
      </c>
      <c r="AD3279" t="s">
        <v>40</v>
      </c>
      <c r="AE3279" t="s">
        <v>44</v>
      </c>
      <c r="AF3279" t="str">
        <f t="shared" si="1164"/>
        <v>43880_indices_dataFeb2020</v>
      </c>
      <c r="AG3279" t="str">
        <f t="shared" si="1165"/>
        <v>indices_dataFeb2020.zip</v>
      </c>
      <c r="AH3279" t="str">
        <f>CONCATENATE(AF3279, " &lt;- as.data.table( extract_tables(", AB3279, ")")</f>
        <v>43880_indices_dataFeb2020 &lt;- as.data.table( extract_tables(indices_dataFeb2020)</v>
      </c>
      <c r="AI3279" t="str">
        <f>CONCATENATE("if (curl_fetch_memory('",AC3279,AG3279, "')$status_code == 200) download.file('", AC3279, AG3279, "', '", AD3279, AF3279, ".zip')")</f>
        <v>if (curl_fetch_memory('https://www1.nseindia.com/content/indices/indices_dataFeb2020.zip')$status_code == 200) download.file('https://www1.nseindia.com/content/indices/indices_dataFeb2020.zip', 'D:\\My-Shares\\source-index-wgt\\43880_indices_dataFeb2020.zip')</v>
      </c>
      <c r="AJ3279" t="str">
        <f t="shared" si="1166"/>
        <v>if (file.exists('D:\\My-Shares\\source-index-wgt\\43880_indices_dataFeb2020.zip') ) {files = unzip('D:\\My-Shares\\source-index-wgt\\43880_indices_dataFeb2020.zip', list=TRUE)$Name; files02=files[grepl('^NIFTY_Bank*|^niftybank*',files)]; unzip(zipfile = 'D:\\My-Shares\\source-index-wgt\\43880_indices_dataFeb2020.zip', exdir = 'D:\\My-Shares\\source-index-wgt-bnfpdf', files=files02); file.rename(paste('D:\\My-Shares\\source-index-wgt-bnfpdf\\', files02, sep=''), paste('D:\\My-Shares\\source-index-wgt-bnfpdf\\','43880_',files02, sep='') );pdf_43880 &lt;- as.data.table (extract_tables(paste('D:\\My-Shares\\source-index-wgt-bnfpdf\\','43880_',files02, sep='') ) ); rm(files); rm(files02)}</v>
      </c>
    </row>
    <row r="3280" spans="1:36">
      <c r="A3280" s="1">
        <v>43881</v>
      </c>
      <c r="B3280" s="2">
        <f t="shared" si="1171"/>
        <v>20</v>
      </c>
      <c r="C3280" s="2">
        <f t="shared" si="1172"/>
        <v>2</v>
      </c>
      <c r="D3280">
        <f t="shared" si="1173"/>
        <v>2020</v>
      </c>
      <c r="E3280" t="str">
        <f t="shared" si="1174"/>
        <v>20</v>
      </c>
      <c r="F3280" t="str">
        <f t="shared" si="1175"/>
        <v>PR200220.zip</v>
      </c>
      <c r="G3280" t="str">
        <f t="shared" si="1176"/>
        <v>fo20022020.zip</v>
      </c>
      <c r="H3280" t="str">
        <f t="shared" si="1177"/>
        <v>fo20022020</v>
      </c>
      <c r="I3280" t="str">
        <f t="shared" si="1178"/>
        <v>op20022020</v>
      </c>
      <c r="J3280" s="3" t="s">
        <v>6</v>
      </c>
      <c r="K3280" t="s">
        <v>13</v>
      </c>
      <c r="L3280" t="s">
        <v>14</v>
      </c>
      <c r="M3280" t="s">
        <v>17</v>
      </c>
      <c r="N3280" t="str">
        <f t="shared" si="1167"/>
        <v>if (curl_fetch_memory('https://www1.nseindia.com/archives/equities/bhavcopy/pr/PR200220.zip')$status_code == 200)</v>
      </c>
      <c r="O3280" t="str">
        <f t="shared" si="1168"/>
        <v>if (curl_fetch_memory('https://www1.nseindia.com/archives/equities/bhavcopy/pr/PR200220.zip')$status_code == 200) download.file('https://www1.nseindia.com/archives/equities/bhavcopy/pr/PR200220.zip', 'D:\\My-Shares\\source-bhavcopy-zip\\PR200220.zip')</v>
      </c>
      <c r="P3280" t="str">
        <f t="shared" si="1169"/>
        <v>if (file.exists('D:\\My-Shares\\source-bhavcopy-zip\\PR200220.zip')) {zipped_names = grep('\\.zip', unzip('D:\\My-Shares\\source-bhavcopy-zip\\PR200220.zip', list=TRUE)$Name, ignore.case=TRUE, value=TRUE); unzip(zipfile = 'D:\\My-Shares\\source-bhavcopy-zip\\PR200220.zip', exdir = 'D:\\My-Shares\\source-fno-zip', files=zipped_names);rm(zipped_names);}</v>
      </c>
      <c r="Q3280" t="str">
        <f t="shared" si="1170"/>
        <v>if (file.exists('D:\\My-Shares\\source-fno-zip\\fo20022020.zip')) {files = unzip('D:\\My-Shares\\source-fno-zip\\fo20022020.zip', list=TRUE)$Name; unzip(zipfile = 'D:\\My-Shares\\source-fno-zip\\fo20022020.zip', exdir = 'D:\\My-Shares\\source-fno-csv', files=files[grepl('^fo[0-9]{8}\\.csv|^op[0-9]{8}\\.csv',files)]);rm(files);}</v>
      </c>
      <c r="R3280" t="str">
        <f t="shared" si="1179"/>
        <v>if (file.exists('D:\\My-Shares\\source-fno-csv\\fo20022020.csv')) fo20022020 = data.table (read_csv_chunked('D:\\My-Shares\\source-fno-csv\\fo20022020.csv', DataFrameCallback$new(f), chunk_size = 5))</v>
      </c>
      <c r="S3280" t="str">
        <f t="shared" si="1180"/>
        <v>if (file.exists('D:\\My-Shares\\source-fno-csv\\op20022020.csv')) op20022020 = data.table (read_csv_chunked('D:\\My-Shares\\source-fno-csv\\op20022020.csv', DataFrameCallback$new(f), chunk_size = 5))</v>
      </c>
      <c r="T3280" t="str">
        <f t="shared" si="1181"/>
        <v>MA200220</v>
      </c>
      <c r="U3280" s="3" t="s">
        <v>24</v>
      </c>
      <c r="V3280" t="str">
        <f t="shared" si="1182"/>
        <v>https://www1.nseindia.com/archives/equities/mkt/MA200220.csv</v>
      </c>
      <c r="W3280" t="str">
        <f t="shared" si="1183"/>
        <v>MA200220 = fread('https://www1.nseindia.com/archives/equities/mkt/MA200220.csv', sep='!', header = FALSE);</v>
      </c>
      <c r="X3280" t="str">
        <f t="shared" si="1184"/>
        <v>MA200220 = MA200220[ str_detect(toupper(V1), ',NIFTY') | str_detect(toupper(V1), ',INDEX,') | str_detect(toupper(V1), ',CNX') ];</v>
      </c>
      <c r="Y3280" t="str">
        <f t="shared" si="1185"/>
        <v>MA200220 = MA200220[, c('temp', 'INDEX', 'PREVIOUS_CLOSE', 'OPEN', 'HIGH', 'LOW', 'CLOSE', 'GAIN_LOSS') := tstrsplit(V1, ',', fixed= TRUE),];</v>
      </c>
      <c r="Z3280" t="str">
        <f t="shared" si="1186"/>
        <v>MA200220 = MA200220 [ GAIN_LOSS != 'GAIN/LOSS'];</v>
      </c>
      <c r="AA3280" t="str">
        <f t="shared" si="1187"/>
        <v>if (curl_fetch_memory('https://www1.nseindia.com/archives/equities/mkt/MA200220.csv')$status_code == 200) {MA200220 = fread('https://www1.nseindia.com/archives/equities/mkt/MA200220.csv', sep='!', header = FALSE); MA200220 = MA200220[ str_detect(toupper(V1), ',NIFTY') | str_detect(toupper(V1), ',INDEX,') | str_detect(toupper(V1), ',CNX') ]; MA200220 = MA200220[, c('temp', 'INDEX', 'PREVIOUS_CLOSE', 'OPEN', 'HIGH', 'LOW', 'CLOSE', 'GAIN_LOSS') := tstrsplit(V1, ',', fixed= TRUE),]; MA200220 = MA200220 [ GAIN_LOSS != 'GAIN/LOSS'];}</v>
      </c>
      <c r="AB3280" t="str">
        <f t="shared" si="1163"/>
        <v>indices_dataFeb2020</v>
      </c>
      <c r="AC3280" s="3" t="s">
        <v>32</v>
      </c>
      <c r="AD3280" t="s">
        <v>40</v>
      </c>
      <c r="AE3280" t="s">
        <v>44</v>
      </c>
      <c r="AF3280" t="str">
        <f t="shared" si="1164"/>
        <v>43881_indices_dataFeb2020</v>
      </c>
      <c r="AG3280" t="str">
        <f t="shared" si="1165"/>
        <v>indices_dataFeb2020.zip</v>
      </c>
      <c r="AH3280" t="str">
        <f>CONCATENATE(AF3280, " &lt;- as.data.table( extract_tables(", AB3280, ")")</f>
        <v>43881_indices_dataFeb2020 &lt;- as.data.table( extract_tables(indices_dataFeb2020)</v>
      </c>
      <c r="AI3280" t="str">
        <f>CONCATENATE("if (curl_fetch_memory('",AC3280,AG3280, "')$status_code == 200) download.file('", AC3280, AG3280, "', '", AD3280, AF3280, ".zip')")</f>
        <v>if (curl_fetch_memory('https://www1.nseindia.com/content/indices/indices_dataFeb2020.zip')$status_code == 200) download.file('https://www1.nseindia.com/content/indices/indices_dataFeb2020.zip', 'D:\\My-Shares\\source-index-wgt\\43881_indices_dataFeb2020.zip')</v>
      </c>
      <c r="AJ3280" t="str">
        <f t="shared" si="1166"/>
        <v>if (file.exists('D:\\My-Shares\\source-index-wgt\\43881_indices_dataFeb2020.zip') ) {files = unzip('D:\\My-Shares\\source-index-wgt\\43881_indices_dataFeb2020.zip', list=TRUE)$Name; files02=files[grepl('^NIFTY_Bank*|^niftybank*',files)]; unzip(zipfile = 'D:\\My-Shares\\source-index-wgt\\43881_indices_dataFeb2020.zip', exdir = 'D:\\My-Shares\\source-index-wgt-bnfpdf', files=files02); file.rename(paste('D:\\My-Shares\\source-index-wgt-bnfpdf\\', files02, sep=''), paste('D:\\My-Shares\\source-index-wgt-bnfpdf\\','43881_',files02, sep='') );pdf_43881 &lt;- as.data.table (extract_tables(paste('D:\\My-Shares\\source-index-wgt-bnfpdf\\','43881_',files02, sep='') ) ); rm(files); rm(files02)}</v>
      </c>
    </row>
    <row r="3281" spans="1:36">
      <c r="A3281" s="1">
        <v>43882</v>
      </c>
      <c r="B3281" s="2">
        <f t="shared" si="1171"/>
        <v>21</v>
      </c>
      <c r="C3281" s="2">
        <f t="shared" si="1172"/>
        <v>2</v>
      </c>
      <c r="D3281">
        <f t="shared" si="1173"/>
        <v>2020</v>
      </c>
      <c r="E3281" t="str">
        <f t="shared" si="1174"/>
        <v>20</v>
      </c>
      <c r="F3281" t="str">
        <f t="shared" si="1175"/>
        <v>PR210220.zip</v>
      </c>
      <c r="G3281" t="str">
        <f t="shared" si="1176"/>
        <v>fo21022020.zip</v>
      </c>
      <c r="H3281" t="str">
        <f t="shared" si="1177"/>
        <v>fo21022020</v>
      </c>
      <c r="I3281" t="str">
        <f t="shared" si="1178"/>
        <v>op21022020</v>
      </c>
      <c r="J3281" s="3" t="s">
        <v>6</v>
      </c>
      <c r="K3281" t="s">
        <v>13</v>
      </c>
      <c r="L3281" t="s">
        <v>14</v>
      </c>
      <c r="M3281" t="s">
        <v>17</v>
      </c>
      <c r="N3281" t="str">
        <f t="shared" si="1167"/>
        <v>if (curl_fetch_memory('https://www1.nseindia.com/archives/equities/bhavcopy/pr/PR210220.zip')$status_code == 200)</v>
      </c>
      <c r="O3281" t="str">
        <f t="shared" si="1168"/>
        <v>if (curl_fetch_memory('https://www1.nseindia.com/archives/equities/bhavcopy/pr/PR210220.zip')$status_code == 200) download.file('https://www1.nseindia.com/archives/equities/bhavcopy/pr/PR210220.zip', 'D:\\My-Shares\\source-bhavcopy-zip\\PR210220.zip')</v>
      </c>
      <c r="P3281" t="str">
        <f t="shared" si="1169"/>
        <v>if (file.exists('D:\\My-Shares\\source-bhavcopy-zip\\PR210220.zip')) {zipped_names = grep('\\.zip', unzip('D:\\My-Shares\\source-bhavcopy-zip\\PR210220.zip', list=TRUE)$Name, ignore.case=TRUE, value=TRUE); unzip(zipfile = 'D:\\My-Shares\\source-bhavcopy-zip\\PR210220.zip', exdir = 'D:\\My-Shares\\source-fno-zip', files=zipped_names);rm(zipped_names);}</v>
      </c>
      <c r="Q3281" t="str">
        <f t="shared" si="1170"/>
        <v>if (file.exists('D:\\My-Shares\\source-fno-zip\\fo21022020.zip')) {files = unzip('D:\\My-Shares\\source-fno-zip\\fo21022020.zip', list=TRUE)$Name; unzip(zipfile = 'D:\\My-Shares\\source-fno-zip\\fo21022020.zip', exdir = 'D:\\My-Shares\\source-fno-csv', files=files[grepl('^fo[0-9]{8}\\.csv|^op[0-9]{8}\\.csv',files)]);rm(files);}</v>
      </c>
      <c r="R3281" t="str">
        <f t="shared" si="1179"/>
        <v>if (file.exists('D:\\My-Shares\\source-fno-csv\\fo21022020.csv')) fo21022020 = data.table (read_csv_chunked('D:\\My-Shares\\source-fno-csv\\fo21022020.csv', DataFrameCallback$new(f), chunk_size = 5))</v>
      </c>
      <c r="S3281" t="str">
        <f t="shared" si="1180"/>
        <v>if (file.exists('D:\\My-Shares\\source-fno-csv\\op21022020.csv')) op21022020 = data.table (read_csv_chunked('D:\\My-Shares\\source-fno-csv\\op21022020.csv', DataFrameCallback$new(f), chunk_size = 5))</v>
      </c>
      <c r="T3281" t="str">
        <f t="shared" si="1181"/>
        <v>MA210220</v>
      </c>
      <c r="U3281" s="3" t="s">
        <v>24</v>
      </c>
      <c r="V3281" t="str">
        <f t="shared" si="1182"/>
        <v>https://www1.nseindia.com/archives/equities/mkt/MA210220.csv</v>
      </c>
      <c r="W3281" t="str">
        <f t="shared" si="1183"/>
        <v>MA210220 = fread('https://www1.nseindia.com/archives/equities/mkt/MA210220.csv', sep='!', header = FALSE);</v>
      </c>
      <c r="X3281" t="str">
        <f t="shared" si="1184"/>
        <v>MA210220 = MA210220[ str_detect(toupper(V1), ',NIFTY') | str_detect(toupper(V1), ',INDEX,') | str_detect(toupper(V1), ',CNX') ];</v>
      </c>
      <c r="Y3281" t="str">
        <f t="shared" si="1185"/>
        <v>MA210220 = MA210220[, c('temp', 'INDEX', 'PREVIOUS_CLOSE', 'OPEN', 'HIGH', 'LOW', 'CLOSE', 'GAIN_LOSS') := tstrsplit(V1, ',', fixed= TRUE),];</v>
      </c>
      <c r="Z3281" t="str">
        <f t="shared" si="1186"/>
        <v>MA210220 = MA210220 [ GAIN_LOSS != 'GAIN/LOSS'];</v>
      </c>
      <c r="AA3281" t="str">
        <f t="shared" si="1187"/>
        <v>if (curl_fetch_memory('https://www1.nseindia.com/archives/equities/mkt/MA210220.csv')$status_code == 200) {MA210220 = fread('https://www1.nseindia.com/archives/equities/mkt/MA210220.csv', sep='!', header = FALSE); MA210220 = MA210220[ str_detect(toupper(V1), ',NIFTY') | str_detect(toupper(V1), ',INDEX,') | str_detect(toupper(V1), ',CNX') ]; MA210220 = MA210220[, c('temp', 'INDEX', 'PREVIOUS_CLOSE', 'OPEN', 'HIGH', 'LOW', 'CLOSE', 'GAIN_LOSS') := tstrsplit(V1, ',', fixed= TRUE),]; MA210220 = MA210220 [ GAIN_LOSS != 'GAIN/LOSS'];}</v>
      </c>
      <c r="AB3281" t="str">
        <f t="shared" si="1163"/>
        <v>indices_dataFeb2020</v>
      </c>
      <c r="AC3281" s="3" t="s">
        <v>32</v>
      </c>
      <c r="AD3281" t="s">
        <v>40</v>
      </c>
      <c r="AE3281" t="s">
        <v>44</v>
      </c>
      <c r="AF3281" t="str">
        <f t="shared" si="1164"/>
        <v>43882_indices_dataFeb2020</v>
      </c>
      <c r="AG3281" t="str">
        <f t="shared" si="1165"/>
        <v>indices_dataFeb2020.zip</v>
      </c>
      <c r="AH3281" t="str">
        <f>CONCATENATE(AF3281, " &lt;- as.data.table( extract_tables(", AB3281, ")")</f>
        <v>43882_indices_dataFeb2020 &lt;- as.data.table( extract_tables(indices_dataFeb2020)</v>
      </c>
      <c r="AI3281" t="str">
        <f>CONCATENATE("if (curl_fetch_memory('",AC3281,AG3281, "')$status_code == 200) download.file('", AC3281, AG3281, "', '", AD3281, AF3281, ".zip')")</f>
        <v>if (curl_fetch_memory('https://www1.nseindia.com/content/indices/indices_dataFeb2020.zip')$status_code == 200) download.file('https://www1.nseindia.com/content/indices/indices_dataFeb2020.zip', 'D:\\My-Shares\\source-index-wgt\\43882_indices_dataFeb2020.zip')</v>
      </c>
      <c r="AJ3281" t="str">
        <f t="shared" si="1166"/>
        <v>if (file.exists('D:\\My-Shares\\source-index-wgt\\43882_indices_dataFeb2020.zip') ) {files = unzip('D:\\My-Shares\\source-index-wgt\\43882_indices_dataFeb2020.zip', list=TRUE)$Name; files02=files[grepl('^NIFTY_Bank*|^niftybank*',files)]; unzip(zipfile = 'D:\\My-Shares\\source-index-wgt\\43882_indices_dataFeb2020.zip', exdir = 'D:\\My-Shares\\source-index-wgt-bnfpdf', files=files02); file.rename(paste('D:\\My-Shares\\source-index-wgt-bnfpdf\\', files02, sep=''), paste('D:\\My-Shares\\source-index-wgt-bnfpdf\\','43882_',files02, sep='') );pdf_43882 &lt;- as.data.table (extract_tables(paste('D:\\My-Shares\\source-index-wgt-bnfpdf\\','43882_',files02, sep='') ) ); rm(files); rm(files02)}</v>
      </c>
    </row>
    <row r="3282" spans="1:36">
      <c r="A3282" s="1">
        <v>43883</v>
      </c>
      <c r="B3282" s="2">
        <f t="shared" si="1171"/>
        <v>22</v>
      </c>
      <c r="C3282" s="2">
        <f t="shared" si="1172"/>
        <v>2</v>
      </c>
      <c r="D3282">
        <f t="shared" si="1173"/>
        <v>2020</v>
      </c>
      <c r="E3282" t="str">
        <f t="shared" si="1174"/>
        <v>20</v>
      </c>
      <c r="F3282" t="str">
        <f t="shared" si="1175"/>
        <v>PR220220.zip</v>
      </c>
      <c r="G3282" t="str">
        <f t="shared" si="1176"/>
        <v>fo22022020.zip</v>
      </c>
      <c r="H3282" t="str">
        <f t="shared" si="1177"/>
        <v>fo22022020</v>
      </c>
      <c r="I3282" t="str">
        <f t="shared" si="1178"/>
        <v>op22022020</v>
      </c>
      <c r="J3282" s="3" t="s">
        <v>6</v>
      </c>
      <c r="K3282" t="s">
        <v>13</v>
      </c>
      <c r="L3282" t="s">
        <v>14</v>
      </c>
      <c r="M3282" t="s">
        <v>17</v>
      </c>
      <c r="N3282" t="str">
        <f t="shared" si="1167"/>
        <v>if (curl_fetch_memory('https://www1.nseindia.com/archives/equities/bhavcopy/pr/PR220220.zip')$status_code == 200)</v>
      </c>
      <c r="O3282" t="str">
        <f t="shared" si="1168"/>
        <v>if (curl_fetch_memory('https://www1.nseindia.com/archives/equities/bhavcopy/pr/PR220220.zip')$status_code == 200) download.file('https://www1.nseindia.com/archives/equities/bhavcopy/pr/PR220220.zip', 'D:\\My-Shares\\source-bhavcopy-zip\\PR220220.zip')</v>
      </c>
      <c r="P3282" t="str">
        <f t="shared" si="1169"/>
        <v>if (file.exists('D:\\My-Shares\\source-bhavcopy-zip\\PR220220.zip')) {zipped_names = grep('\\.zip', unzip('D:\\My-Shares\\source-bhavcopy-zip\\PR220220.zip', list=TRUE)$Name, ignore.case=TRUE, value=TRUE); unzip(zipfile = 'D:\\My-Shares\\source-bhavcopy-zip\\PR220220.zip', exdir = 'D:\\My-Shares\\source-fno-zip', files=zipped_names);rm(zipped_names);}</v>
      </c>
      <c r="Q3282" t="str">
        <f t="shared" si="1170"/>
        <v>if (file.exists('D:\\My-Shares\\source-fno-zip\\fo22022020.zip')) {files = unzip('D:\\My-Shares\\source-fno-zip\\fo22022020.zip', list=TRUE)$Name; unzip(zipfile = 'D:\\My-Shares\\source-fno-zip\\fo22022020.zip', exdir = 'D:\\My-Shares\\source-fno-csv', files=files[grepl('^fo[0-9]{8}\\.csv|^op[0-9]{8}\\.csv',files)]);rm(files);}</v>
      </c>
      <c r="R3282" t="str">
        <f t="shared" si="1179"/>
        <v>if (file.exists('D:\\My-Shares\\source-fno-csv\\fo22022020.csv')) fo22022020 = data.table (read_csv_chunked('D:\\My-Shares\\source-fno-csv\\fo22022020.csv', DataFrameCallback$new(f), chunk_size = 5))</v>
      </c>
      <c r="S3282" t="str">
        <f t="shared" si="1180"/>
        <v>if (file.exists('D:\\My-Shares\\source-fno-csv\\op22022020.csv')) op22022020 = data.table (read_csv_chunked('D:\\My-Shares\\source-fno-csv\\op22022020.csv', DataFrameCallback$new(f), chunk_size = 5))</v>
      </c>
      <c r="T3282" t="str">
        <f t="shared" si="1181"/>
        <v>MA220220</v>
      </c>
      <c r="U3282" s="3" t="s">
        <v>24</v>
      </c>
      <c r="V3282" t="str">
        <f t="shared" si="1182"/>
        <v>https://www1.nseindia.com/archives/equities/mkt/MA220220.csv</v>
      </c>
      <c r="W3282" t="str">
        <f t="shared" si="1183"/>
        <v>MA220220 = fread('https://www1.nseindia.com/archives/equities/mkt/MA220220.csv', sep='!', header = FALSE);</v>
      </c>
      <c r="X3282" t="str">
        <f t="shared" si="1184"/>
        <v>MA220220 = MA220220[ str_detect(toupper(V1), ',NIFTY') | str_detect(toupper(V1), ',INDEX,') | str_detect(toupper(V1), ',CNX') ];</v>
      </c>
      <c r="Y3282" t="str">
        <f t="shared" si="1185"/>
        <v>MA220220 = MA220220[, c('temp', 'INDEX', 'PREVIOUS_CLOSE', 'OPEN', 'HIGH', 'LOW', 'CLOSE', 'GAIN_LOSS') := tstrsplit(V1, ',', fixed= TRUE),];</v>
      </c>
      <c r="Z3282" t="str">
        <f t="shared" si="1186"/>
        <v>MA220220 = MA220220 [ GAIN_LOSS != 'GAIN/LOSS'];</v>
      </c>
      <c r="AA3282" t="str">
        <f t="shared" si="1187"/>
        <v>if (curl_fetch_memory('https://www1.nseindia.com/archives/equities/mkt/MA220220.csv')$status_code == 200) {MA220220 = fread('https://www1.nseindia.com/archives/equities/mkt/MA220220.csv', sep='!', header = FALSE); MA220220 = MA220220[ str_detect(toupper(V1), ',NIFTY') | str_detect(toupper(V1), ',INDEX,') | str_detect(toupper(V1), ',CNX') ]; MA220220 = MA220220[, c('temp', 'INDEX', 'PREVIOUS_CLOSE', 'OPEN', 'HIGH', 'LOW', 'CLOSE', 'GAIN_LOSS') := tstrsplit(V1, ',', fixed= TRUE),]; MA220220 = MA220220 [ GAIN_LOSS != 'GAIN/LOSS'];}</v>
      </c>
      <c r="AB3282" t="str">
        <f t="shared" si="1163"/>
        <v>indices_dataFeb2020</v>
      </c>
      <c r="AC3282" s="3" t="s">
        <v>32</v>
      </c>
      <c r="AD3282" t="s">
        <v>40</v>
      </c>
      <c r="AE3282" t="s">
        <v>44</v>
      </c>
      <c r="AF3282" t="str">
        <f t="shared" si="1164"/>
        <v>43883_indices_dataFeb2020</v>
      </c>
      <c r="AG3282" t="str">
        <f t="shared" si="1165"/>
        <v>indices_dataFeb2020.zip</v>
      </c>
      <c r="AH3282" t="str">
        <f>CONCATENATE(AF3282, " &lt;- as.data.table( extract_tables(", AB3282, ")")</f>
        <v>43883_indices_dataFeb2020 &lt;- as.data.table( extract_tables(indices_dataFeb2020)</v>
      </c>
      <c r="AI3282" t="str">
        <f>CONCATENATE("if (curl_fetch_memory('",AC3282,AG3282, "')$status_code == 200) download.file('", AC3282, AG3282, "', '", AD3282, AF3282, ".zip')")</f>
        <v>if (curl_fetch_memory('https://www1.nseindia.com/content/indices/indices_dataFeb2020.zip')$status_code == 200) download.file('https://www1.nseindia.com/content/indices/indices_dataFeb2020.zip', 'D:\\My-Shares\\source-index-wgt\\43883_indices_dataFeb2020.zip')</v>
      </c>
      <c r="AJ3282" t="str">
        <f t="shared" si="1166"/>
        <v>if (file.exists('D:\\My-Shares\\source-index-wgt\\43883_indices_dataFeb2020.zip') ) {files = unzip('D:\\My-Shares\\source-index-wgt\\43883_indices_dataFeb2020.zip', list=TRUE)$Name; files02=files[grepl('^NIFTY_Bank*|^niftybank*',files)]; unzip(zipfile = 'D:\\My-Shares\\source-index-wgt\\43883_indices_dataFeb2020.zip', exdir = 'D:\\My-Shares\\source-index-wgt-bnfpdf', files=files02); file.rename(paste('D:\\My-Shares\\source-index-wgt-bnfpdf\\', files02, sep=''), paste('D:\\My-Shares\\source-index-wgt-bnfpdf\\','43883_',files02, sep='') );pdf_43883 &lt;- as.data.table (extract_tables(paste('D:\\My-Shares\\source-index-wgt-bnfpdf\\','43883_',files02, sep='') ) ); rm(files); rm(files02)}</v>
      </c>
    </row>
    <row r="3283" spans="1:36">
      <c r="A3283" s="1">
        <v>43884</v>
      </c>
      <c r="B3283" s="2">
        <f t="shared" si="1171"/>
        <v>23</v>
      </c>
      <c r="C3283" s="2">
        <f t="shared" si="1172"/>
        <v>2</v>
      </c>
      <c r="D3283">
        <f t="shared" si="1173"/>
        <v>2020</v>
      </c>
      <c r="E3283" t="str">
        <f t="shared" si="1174"/>
        <v>20</v>
      </c>
      <c r="F3283" t="str">
        <f t="shared" si="1175"/>
        <v>PR230220.zip</v>
      </c>
      <c r="G3283" t="str">
        <f t="shared" si="1176"/>
        <v>fo23022020.zip</v>
      </c>
      <c r="H3283" t="str">
        <f t="shared" si="1177"/>
        <v>fo23022020</v>
      </c>
      <c r="I3283" t="str">
        <f t="shared" si="1178"/>
        <v>op23022020</v>
      </c>
      <c r="J3283" s="3" t="s">
        <v>6</v>
      </c>
      <c r="K3283" t="s">
        <v>13</v>
      </c>
      <c r="L3283" t="s">
        <v>14</v>
      </c>
      <c r="M3283" t="s">
        <v>17</v>
      </c>
      <c r="N3283" t="str">
        <f t="shared" si="1167"/>
        <v>if (curl_fetch_memory('https://www1.nseindia.com/archives/equities/bhavcopy/pr/PR230220.zip')$status_code == 200)</v>
      </c>
      <c r="O3283" t="str">
        <f t="shared" si="1168"/>
        <v>if (curl_fetch_memory('https://www1.nseindia.com/archives/equities/bhavcopy/pr/PR230220.zip')$status_code == 200) download.file('https://www1.nseindia.com/archives/equities/bhavcopy/pr/PR230220.zip', 'D:\\My-Shares\\source-bhavcopy-zip\\PR230220.zip')</v>
      </c>
      <c r="P3283" t="str">
        <f t="shared" si="1169"/>
        <v>if (file.exists('D:\\My-Shares\\source-bhavcopy-zip\\PR230220.zip')) {zipped_names = grep('\\.zip', unzip('D:\\My-Shares\\source-bhavcopy-zip\\PR230220.zip', list=TRUE)$Name, ignore.case=TRUE, value=TRUE); unzip(zipfile = 'D:\\My-Shares\\source-bhavcopy-zip\\PR230220.zip', exdir = 'D:\\My-Shares\\source-fno-zip', files=zipped_names);rm(zipped_names);}</v>
      </c>
      <c r="Q3283" t="str">
        <f t="shared" si="1170"/>
        <v>if (file.exists('D:\\My-Shares\\source-fno-zip\\fo23022020.zip')) {files = unzip('D:\\My-Shares\\source-fno-zip\\fo23022020.zip', list=TRUE)$Name; unzip(zipfile = 'D:\\My-Shares\\source-fno-zip\\fo23022020.zip', exdir = 'D:\\My-Shares\\source-fno-csv', files=files[grepl('^fo[0-9]{8}\\.csv|^op[0-9]{8}\\.csv',files)]);rm(files);}</v>
      </c>
      <c r="R3283" t="str">
        <f t="shared" si="1179"/>
        <v>if (file.exists('D:\\My-Shares\\source-fno-csv\\fo23022020.csv')) fo23022020 = data.table (read_csv_chunked('D:\\My-Shares\\source-fno-csv\\fo23022020.csv', DataFrameCallback$new(f), chunk_size = 5))</v>
      </c>
      <c r="S3283" t="str">
        <f t="shared" si="1180"/>
        <v>if (file.exists('D:\\My-Shares\\source-fno-csv\\op23022020.csv')) op23022020 = data.table (read_csv_chunked('D:\\My-Shares\\source-fno-csv\\op23022020.csv', DataFrameCallback$new(f), chunk_size = 5))</v>
      </c>
      <c r="T3283" t="str">
        <f t="shared" si="1181"/>
        <v>MA230220</v>
      </c>
      <c r="U3283" s="3" t="s">
        <v>24</v>
      </c>
      <c r="V3283" t="str">
        <f t="shared" si="1182"/>
        <v>https://www1.nseindia.com/archives/equities/mkt/MA230220.csv</v>
      </c>
      <c r="W3283" t="str">
        <f t="shared" si="1183"/>
        <v>MA230220 = fread('https://www1.nseindia.com/archives/equities/mkt/MA230220.csv', sep='!', header = FALSE);</v>
      </c>
      <c r="X3283" t="str">
        <f t="shared" si="1184"/>
        <v>MA230220 = MA230220[ str_detect(toupper(V1), ',NIFTY') | str_detect(toupper(V1), ',INDEX,') | str_detect(toupper(V1), ',CNX') ];</v>
      </c>
      <c r="Y3283" t="str">
        <f t="shared" si="1185"/>
        <v>MA230220 = MA230220[, c('temp', 'INDEX', 'PREVIOUS_CLOSE', 'OPEN', 'HIGH', 'LOW', 'CLOSE', 'GAIN_LOSS') := tstrsplit(V1, ',', fixed= TRUE),];</v>
      </c>
      <c r="Z3283" t="str">
        <f t="shared" si="1186"/>
        <v>MA230220 = MA230220 [ GAIN_LOSS != 'GAIN/LOSS'];</v>
      </c>
      <c r="AA3283" t="str">
        <f t="shared" si="1187"/>
        <v>if (curl_fetch_memory('https://www1.nseindia.com/archives/equities/mkt/MA230220.csv')$status_code == 200) {MA230220 = fread('https://www1.nseindia.com/archives/equities/mkt/MA230220.csv', sep='!', header = FALSE); MA230220 = MA230220[ str_detect(toupper(V1), ',NIFTY') | str_detect(toupper(V1), ',INDEX,') | str_detect(toupper(V1), ',CNX') ]; MA230220 = MA230220[, c('temp', 'INDEX', 'PREVIOUS_CLOSE', 'OPEN', 'HIGH', 'LOW', 'CLOSE', 'GAIN_LOSS') := tstrsplit(V1, ',', fixed= TRUE),]; MA230220 = MA230220 [ GAIN_LOSS != 'GAIN/LOSS'];}</v>
      </c>
      <c r="AB3283" t="str">
        <f t="shared" si="1163"/>
        <v>indices_dataFeb2020</v>
      </c>
      <c r="AC3283" s="3" t="s">
        <v>32</v>
      </c>
      <c r="AD3283" t="s">
        <v>40</v>
      </c>
      <c r="AE3283" t="s">
        <v>44</v>
      </c>
      <c r="AF3283" t="str">
        <f t="shared" si="1164"/>
        <v>43884_indices_dataFeb2020</v>
      </c>
      <c r="AG3283" t="str">
        <f t="shared" si="1165"/>
        <v>indices_dataFeb2020.zip</v>
      </c>
      <c r="AH3283" t="str">
        <f>CONCATENATE(AF3283, " &lt;- as.data.table( extract_tables(", AB3283, ")")</f>
        <v>43884_indices_dataFeb2020 &lt;- as.data.table( extract_tables(indices_dataFeb2020)</v>
      </c>
      <c r="AI3283" t="str">
        <f>CONCATENATE("if (curl_fetch_memory('",AC3283,AG3283, "')$status_code == 200) download.file('", AC3283, AG3283, "', '", AD3283, AF3283, ".zip')")</f>
        <v>if (curl_fetch_memory('https://www1.nseindia.com/content/indices/indices_dataFeb2020.zip')$status_code == 200) download.file('https://www1.nseindia.com/content/indices/indices_dataFeb2020.zip', 'D:\\My-Shares\\source-index-wgt\\43884_indices_dataFeb2020.zip')</v>
      </c>
      <c r="AJ3283" t="str">
        <f t="shared" si="1166"/>
        <v>if (file.exists('D:\\My-Shares\\source-index-wgt\\43884_indices_dataFeb2020.zip') ) {files = unzip('D:\\My-Shares\\source-index-wgt\\43884_indices_dataFeb2020.zip', list=TRUE)$Name; files02=files[grepl('^NIFTY_Bank*|^niftybank*',files)]; unzip(zipfile = 'D:\\My-Shares\\source-index-wgt\\43884_indices_dataFeb2020.zip', exdir = 'D:\\My-Shares\\source-index-wgt-bnfpdf', files=files02); file.rename(paste('D:\\My-Shares\\source-index-wgt-bnfpdf\\', files02, sep=''), paste('D:\\My-Shares\\source-index-wgt-bnfpdf\\','43884_',files02, sep='') );pdf_43884 &lt;- as.data.table (extract_tables(paste('D:\\My-Shares\\source-index-wgt-bnfpdf\\','43884_',files02, sep='') ) ); rm(files); rm(files02)}</v>
      </c>
    </row>
    <row r="3284" spans="1:36">
      <c r="A3284" s="1">
        <v>43885</v>
      </c>
      <c r="B3284" s="2">
        <f t="shared" si="1171"/>
        <v>24</v>
      </c>
      <c r="C3284" s="2">
        <f t="shared" si="1172"/>
        <v>2</v>
      </c>
      <c r="D3284">
        <f t="shared" si="1173"/>
        <v>2020</v>
      </c>
      <c r="E3284" t="str">
        <f t="shared" si="1174"/>
        <v>20</v>
      </c>
      <c r="F3284" t="str">
        <f t="shared" si="1175"/>
        <v>PR240220.zip</v>
      </c>
      <c r="G3284" t="str">
        <f t="shared" si="1176"/>
        <v>fo24022020.zip</v>
      </c>
      <c r="H3284" t="str">
        <f t="shared" si="1177"/>
        <v>fo24022020</v>
      </c>
      <c r="I3284" t="str">
        <f t="shared" si="1178"/>
        <v>op24022020</v>
      </c>
      <c r="J3284" s="3" t="s">
        <v>6</v>
      </c>
      <c r="K3284" t="s">
        <v>13</v>
      </c>
      <c r="L3284" t="s">
        <v>14</v>
      </c>
      <c r="M3284" t="s">
        <v>17</v>
      </c>
      <c r="N3284" t="str">
        <f t="shared" si="1167"/>
        <v>if (curl_fetch_memory('https://www1.nseindia.com/archives/equities/bhavcopy/pr/PR240220.zip')$status_code == 200)</v>
      </c>
      <c r="O3284" t="str">
        <f t="shared" si="1168"/>
        <v>if (curl_fetch_memory('https://www1.nseindia.com/archives/equities/bhavcopy/pr/PR240220.zip')$status_code == 200) download.file('https://www1.nseindia.com/archives/equities/bhavcopy/pr/PR240220.zip', 'D:\\My-Shares\\source-bhavcopy-zip\\PR240220.zip')</v>
      </c>
      <c r="P3284" t="str">
        <f t="shared" si="1169"/>
        <v>if (file.exists('D:\\My-Shares\\source-bhavcopy-zip\\PR240220.zip')) {zipped_names = grep('\\.zip', unzip('D:\\My-Shares\\source-bhavcopy-zip\\PR240220.zip', list=TRUE)$Name, ignore.case=TRUE, value=TRUE); unzip(zipfile = 'D:\\My-Shares\\source-bhavcopy-zip\\PR240220.zip', exdir = 'D:\\My-Shares\\source-fno-zip', files=zipped_names);rm(zipped_names);}</v>
      </c>
      <c r="Q3284" t="str">
        <f t="shared" si="1170"/>
        <v>if (file.exists('D:\\My-Shares\\source-fno-zip\\fo24022020.zip')) {files = unzip('D:\\My-Shares\\source-fno-zip\\fo24022020.zip', list=TRUE)$Name; unzip(zipfile = 'D:\\My-Shares\\source-fno-zip\\fo24022020.zip', exdir = 'D:\\My-Shares\\source-fno-csv', files=files[grepl('^fo[0-9]{8}\\.csv|^op[0-9]{8}\\.csv',files)]);rm(files);}</v>
      </c>
      <c r="R3284" t="str">
        <f t="shared" si="1179"/>
        <v>if (file.exists('D:\\My-Shares\\source-fno-csv\\fo24022020.csv')) fo24022020 = data.table (read_csv_chunked('D:\\My-Shares\\source-fno-csv\\fo24022020.csv', DataFrameCallback$new(f), chunk_size = 5))</v>
      </c>
      <c r="S3284" t="str">
        <f t="shared" si="1180"/>
        <v>if (file.exists('D:\\My-Shares\\source-fno-csv\\op24022020.csv')) op24022020 = data.table (read_csv_chunked('D:\\My-Shares\\source-fno-csv\\op24022020.csv', DataFrameCallback$new(f), chunk_size = 5))</v>
      </c>
      <c r="T3284" t="str">
        <f t="shared" si="1181"/>
        <v>MA240220</v>
      </c>
      <c r="U3284" s="3" t="s">
        <v>24</v>
      </c>
      <c r="V3284" t="str">
        <f t="shared" si="1182"/>
        <v>https://www1.nseindia.com/archives/equities/mkt/MA240220.csv</v>
      </c>
      <c r="W3284" t="str">
        <f t="shared" si="1183"/>
        <v>MA240220 = fread('https://www1.nseindia.com/archives/equities/mkt/MA240220.csv', sep='!', header = FALSE);</v>
      </c>
      <c r="X3284" t="str">
        <f t="shared" si="1184"/>
        <v>MA240220 = MA240220[ str_detect(toupper(V1), ',NIFTY') | str_detect(toupper(V1), ',INDEX,') | str_detect(toupper(V1), ',CNX') ];</v>
      </c>
      <c r="Y3284" t="str">
        <f t="shared" si="1185"/>
        <v>MA240220 = MA240220[, c('temp', 'INDEX', 'PREVIOUS_CLOSE', 'OPEN', 'HIGH', 'LOW', 'CLOSE', 'GAIN_LOSS') := tstrsplit(V1, ',', fixed= TRUE),];</v>
      </c>
      <c r="Z3284" t="str">
        <f t="shared" si="1186"/>
        <v>MA240220 = MA240220 [ GAIN_LOSS != 'GAIN/LOSS'];</v>
      </c>
      <c r="AA3284" t="str">
        <f t="shared" si="1187"/>
        <v>if (curl_fetch_memory('https://www1.nseindia.com/archives/equities/mkt/MA240220.csv')$status_code == 200) {MA240220 = fread('https://www1.nseindia.com/archives/equities/mkt/MA240220.csv', sep='!', header = FALSE); MA240220 = MA240220[ str_detect(toupper(V1), ',NIFTY') | str_detect(toupper(V1), ',INDEX,') | str_detect(toupper(V1), ',CNX') ]; MA240220 = MA240220[, c('temp', 'INDEX', 'PREVIOUS_CLOSE', 'OPEN', 'HIGH', 'LOW', 'CLOSE', 'GAIN_LOSS') := tstrsplit(V1, ',', fixed= TRUE),]; MA240220 = MA240220 [ GAIN_LOSS != 'GAIN/LOSS'];}</v>
      </c>
      <c r="AB3284" t="str">
        <f t="shared" si="1163"/>
        <v>indices_dataFeb2020</v>
      </c>
      <c r="AC3284" s="3" t="s">
        <v>32</v>
      </c>
      <c r="AD3284" t="s">
        <v>40</v>
      </c>
      <c r="AE3284" t="s">
        <v>44</v>
      </c>
      <c r="AF3284" t="str">
        <f t="shared" si="1164"/>
        <v>43885_indices_dataFeb2020</v>
      </c>
      <c r="AG3284" t="str">
        <f t="shared" si="1165"/>
        <v>indices_dataFeb2020.zip</v>
      </c>
      <c r="AH3284" t="str">
        <f>CONCATENATE(AF3284, " &lt;- as.data.table( extract_tables(", AB3284, ")")</f>
        <v>43885_indices_dataFeb2020 &lt;- as.data.table( extract_tables(indices_dataFeb2020)</v>
      </c>
      <c r="AI3284" t="str">
        <f>CONCATENATE("if (curl_fetch_memory('",AC3284,AG3284, "')$status_code == 200) download.file('", AC3284, AG3284, "', '", AD3284, AF3284, ".zip')")</f>
        <v>if (curl_fetch_memory('https://www1.nseindia.com/content/indices/indices_dataFeb2020.zip')$status_code == 200) download.file('https://www1.nseindia.com/content/indices/indices_dataFeb2020.zip', 'D:\\My-Shares\\source-index-wgt\\43885_indices_dataFeb2020.zip')</v>
      </c>
      <c r="AJ3284" t="str">
        <f t="shared" si="1166"/>
        <v>if (file.exists('D:\\My-Shares\\source-index-wgt\\43885_indices_dataFeb2020.zip') ) {files = unzip('D:\\My-Shares\\source-index-wgt\\43885_indices_dataFeb2020.zip', list=TRUE)$Name; files02=files[grepl('^NIFTY_Bank*|^niftybank*',files)]; unzip(zipfile = 'D:\\My-Shares\\source-index-wgt\\43885_indices_dataFeb2020.zip', exdir = 'D:\\My-Shares\\source-index-wgt-bnfpdf', files=files02); file.rename(paste('D:\\My-Shares\\source-index-wgt-bnfpdf\\', files02, sep=''), paste('D:\\My-Shares\\source-index-wgt-bnfpdf\\','43885_',files02, sep='') );pdf_43885 &lt;- as.data.table (extract_tables(paste('D:\\My-Shares\\source-index-wgt-bnfpdf\\','43885_',files02, sep='') ) ); rm(files); rm(files02)}</v>
      </c>
    </row>
    <row r="3285" spans="1:36">
      <c r="A3285" s="1">
        <v>43886</v>
      </c>
      <c r="B3285" s="2">
        <f t="shared" si="1171"/>
        <v>25</v>
      </c>
      <c r="C3285" s="2">
        <f t="shared" si="1172"/>
        <v>2</v>
      </c>
      <c r="D3285">
        <f t="shared" si="1173"/>
        <v>2020</v>
      </c>
      <c r="E3285" t="str">
        <f t="shared" si="1174"/>
        <v>20</v>
      </c>
      <c r="F3285" t="str">
        <f t="shared" si="1175"/>
        <v>PR250220.zip</v>
      </c>
      <c r="G3285" t="str">
        <f t="shared" si="1176"/>
        <v>fo25022020.zip</v>
      </c>
      <c r="H3285" t="str">
        <f t="shared" si="1177"/>
        <v>fo25022020</v>
      </c>
      <c r="I3285" t="str">
        <f t="shared" si="1178"/>
        <v>op25022020</v>
      </c>
      <c r="J3285" s="3" t="s">
        <v>6</v>
      </c>
      <c r="K3285" t="s">
        <v>13</v>
      </c>
      <c r="L3285" t="s">
        <v>14</v>
      </c>
      <c r="M3285" t="s">
        <v>17</v>
      </c>
      <c r="N3285" t="str">
        <f t="shared" si="1167"/>
        <v>if (curl_fetch_memory('https://www1.nseindia.com/archives/equities/bhavcopy/pr/PR250220.zip')$status_code == 200)</v>
      </c>
      <c r="O3285" t="str">
        <f t="shared" si="1168"/>
        <v>if (curl_fetch_memory('https://www1.nseindia.com/archives/equities/bhavcopy/pr/PR250220.zip')$status_code == 200) download.file('https://www1.nseindia.com/archives/equities/bhavcopy/pr/PR250220.zip', 'D:\\My-Shares\\source-bhavcopy-zip\\PR250220.zip')</v>
      </c>
      <c r="P3285" t="str">
        <f t="shared" si="1169"/>
        <v>if (file.exists('D:\\My-Shares\\source-bhavcopy-zip\\PR250220.zip')) {zipped_names = grep('\\.zip', unzip('D:\\My-Shares\\source-bhavcopy-zip\\PR250220.zip', list=TRUE)$Name, ignore.case=TRUE, value=TRUE); unzip(zipfile = 'D:\\My-Shares\\source-bhavcopy-zip\\PR250220.zip', exdir = 'D:\\My-Shares\\source-fno-zip', files=zipped_names);rm(zipped_names);}</v>
      </c>
      <c r="Q3285" t="str">
        <f t="shared" si="1170"/>
        <v>if (file.exists('D:\\My-Shares\\source-fno-zip\\fo25022020.zip')) {files = unzip('D:\\My-Shares\\source-fno-zip\\fo25022020.zip', list=TRUE)$Name; unzip(zipfile = 'D:\\My-Shares\\source-fno-zip\\fo25022020.zip', exdir = 'D:\\My-Shares\\source-fno-csv', files=files[grepl('^fo[0-9]{8}\\.csv|^op[0-9]{8}\\.csv',files)]);rm(files);}</v>
      </c>
      <c r="R3285" t="str">
        <f t="shared" si="1179"/>
        <v>if (file.exists('D:\\My-Shares\\source-fno-csv\\fo25022020.csv')) fo25022020 = data.table (read_csv_chunked('D:\\My-Shares\\source-fno-csv\\fo25022020.csv', DataFrameCallback$new(f), chunk_size = 5))</v>
      </c>
      <c r="S3285" t="str">
        <f t="shared" si="1180"/>
        <v>if (file.exists('D:\\My-Shares\\source-fno-csv\\op25022020.csv')) op25022020 = data.table (read_csv_chunked('D:\\My-Shares\\source-fno-csv\\op25022020.csv', DataFrameCallback$new(f), chunk_size = 5))</v>
      </c>
      <c r="T3285" t="str">
        <f t="shared" si="1181"/>
        <v>MA250220</v>
      </c>
      <c r="U3285" s="3" t="s">
        <v>24</v>
      </c>
      <c r="V3285" t="str">
        <f t="shared" si="1182"/>
        <v>https://www1.nseindia.com/archives/equities/mkt/MA250220.csv</v>
      </c>
      <c r="W3285" t="str">
        <f t="shared" si="1183"/>
        <v>MA250220 = fread('https://www1.nseindia.com/archives/equities/mkt/MA250220.csv', sep='!', header = FALSE);</v>
      </c>
      <c r="X3285" t="str">
        <f t="shared" si="1184"/>
        <v>MA250220 = MA250220[ str_detect(toupper(V1), ',NIFTY') | str_detect(toupper(V1), ',INDEX,') | str_detect(toupper(V1), ',CNX') ];</v>
      </c>
      <c r="Y3285" t="str">
        <f t="shared" si="1185"/>
        <v>MA250220 = MA250220[, c('temp', 'INDEX', 'PREVIOUS_CLOSE', 'OPEN', 'HIGH', 'LOW', 'CLOSE', 'GAIN_LOSS') := tstrsplit(V1, ',', fixed= TRUE),];</v>
      </c>
      <c r="Z3285" t="str">
        <f t="shared" si="1186"/>
        <v>MA250220 = MA250220 [ GAIN_LOSS != 'GAIN/LOSS'];</v>
      </c>
      <c r="AA3285" t="str">
        <f t="shared" si="1187"/>
        <v>if (curl_fetch_memory('https://www1.nseindia.com/archives/equities/mkt/MA250220.csv')$status_code == 200) {MA250220 = fread('https://www1.nseindia.com/archives/equities/mkt/MA250220.csv', sep='!', header = FALSE); MA250220 = MA250220[ str_detect(toupper(V1), ',NIFTY') | str_detect(toupper(V1), ',INDEX,') | str_detect(toupper(V1), ',CNX') ]; MA250220 = MA250220[, c('temp', 'INDEX', 'PREVIOUS_CLOSE', 'OPEN', 'HIGH', 'LOW', 'CLOSE', 'GAIN_LOSS') := tstrsplit(V1, ',', fixed= TRUE),]; MA250220 = MA250220 [ GAIN_LOSS != 'GAIN/LOSS'];}</v>
      </c>
      <c r="AB3285" t="str">
        <f t="shared" si="1163"/>
        <v>indices_dataFeb2020</v>
      </c>
      <c r="AC3285" s="3" t="s">
        <v>32</v>
      </c>
      <c r="AD3285" t="s">
        <v>40</v>
      </c>
      <c r="AE3285" t="s">
        <v>44</v>
      </c>
      <c r="AF3285" t="str">
        <f t="shared" si="1164"/>
        <v>43886_indices_dataFeb2020</v>
      </c>
      <c r="AG3285" t="str">
        <f t="shared" si="1165"/>
        <v>indices_dataFeb2020.zip</v>
      </c>
      <c r="AH3285" t="str">
        <f>CONCATENATE(AF3285, " &lt;- as.data.table( extract_tables(", AB3285, ")")</f>
        <v>43886_indices_dataFeb2020 &lt;- as.data.table( extract_tables(indices_dataFeb2020)</v>
      </c>
      <c r="AI3285" t="str">
        <f>CONCATENATE("if (curl_fetch_memory('",AC3285,AG3285, "')$status_code == 200) download.file('", AC3285, AG3285, "', '", AD3285, AF3285, ".zip')")</f>
        <v>if (curl_fetch_memory('https://www1.nseindia.com/content/indices/indices_dataFeb2020.zip')$status_code == 200) download.file('https://www1.nseindia.com/content/indices/indices_dataFeb2020.zip', 'D:\\My-Shares\\source-index-wgt\\43886_indices_dataFeb2020.zip')</v>
      </c>
      <c r="AJ3285" t="str">
        <f t="shared" si="1166"/>
        <v>if (file.exists('D:\\My-Shares\\source-index-wgt\\43886_indices_dataFeb2020.zip') ) {files = unzip('D:\\My-Shares\\source-index-wgt\\43886_indices_dataFeb2020.zip', list=TRUE)$Name; files02=files[grepl('^NIFTY_Bank*|^niftybank*',files)]; unzip(zipfile = 'D:\\My-Shares\\source-index-wgt\\43886_indices_dataFeb2020.zip', exdir = 'D:\\My-Shares\\source-index-wgt-bnfpdf', files=files02); file.rename(paste('D:\\My-Shares\\source-index-wgt-bnfpdf\\', files02, sep=''), paste('D:\\My-Shares\\source-index-wgt-bnfpdf\\','43886_',files02, sep='') );pdf_43886 &lt;- as.data.table (extract_tables(paste('D:\\My-Shares\\source-index-wgt-bnfpdf\\','43886_',files02, sep='') ) ); rm(files); rm(files02)}</v>
      </c>
    </row>
    <row r="3286" spans="1:36">
      <c r="A3286" s="1">
        <v>43887</v>
      </c>
      <c r="B3286" s="2">
        <f t="shared" si="1171"/>
        <v>26</v>
      </c>
      <c r="C3286" s="2">
        <f t="shared" si="1172"/>
        <v>2</v>
      </c>
      <c r="D3286">
        <f t="shared" si="1173"/>
        <v>2020</v>
      </c>
      <c r="E3286" t="str">
        <f t="shared" si="1174"/>
        <v>20</v>
      </c>
      <c r="F3286" t="str">
        <f t="shared" si="1175"/>
        <v>PR260220.zip</v>
      </c>
      <c r="G3286" t="str">
        <f t="shared" si="1176"/>
        <v>fo26022020.zip</v>
      </c>
      <c r="H3286" t="str">
        <f t="shared" si="1177"/>
        <v>fo26022020</v>
      </c>
      <c r="I3286" t="str">
        <f t="shared" si="1178"/>
        <v>op26022020</v>
      </c>
      <c r="J3286" s="3" t="s">
        <v>6</v>
      </c>
      <c r="K3286" t="s">
        <v>13</v>
      </c>
      <c r="L3286" t="s">
        <v>14</v>
      </c>
      <c r="M3286" t="s">
        <v>17</v>
      </c>
      <c r="N3286" t="str">
        <f t="shared" si="1167"/>
        <v>if (curl_fetch_memory('https://www1.nseindia.com/archives/equities/bhavcopy/pr/PR260220.zip')$status_code == 200)</v>
      </c>
      <c r="O3286" t="str">
        <f t="shared" si="1168"/>
        <v>if (curl_fetch_memory('https://www1.nseindia.com/archives/equities/bhavcopy/pr/PR260220.zip')$status_code == 200) download.file('https://www1.nseindia.com/archives/equities/bhavcopy/pr/PR260220.zip', 'D:\\My-Shares\\source-bhavcopy-zip\\PR260220.zip')</v>
      </c>
      <c r="P3286" t="str">
        <f t="shared" si="1169"/>
        <v>if (file.exists('D:\\My-Shares\\source-bhavcopy-zip\\PR260220.zip')) {zipped_names = grep('\\.zip', unzip('D:\\My-Shares\\source-bhavcopy-zip\\PR260220.zip', list=TRUE)$Name, ignore.case=TRUE, value=TRUE); unzip(zipfile = 'D:\\My-Shares\\source-bhavcopy-zip\\PR260220.zip', exdir = 'D:\\My-Shares\\source-fno-zip', files=zipped_names);rm(zipped_names);}</v>
      </c>
      <c r="Q3286" t="str">
        <f t="shared" si="1170"/>
        <v>if (file.exists('D:\\My-Shares\\source-fno-zip\\fo26022020.zip')) {files = unzip('D:\\My-Shares\\source-fno-zip\\fo26022020.zip', list=TRUE)$Name; unzip(zipfile = 'D:\\My-Shares\\source-fno-zip\\fo26022020.zip', exdir = 'D:\\My-Shares\\source-fno-csv', files=files[grepl('^fo[0-9]{8}\\.csv|^op[0-9]{8}\\.csv',files)]);rm(files);}</v>
      </c>
      <c r="R3286" t="str">
        <f t="shared" si="1179"/>
        <v>if (file.exists('D:\\My-Shares\\source-fno-csv\\fo26022020.csv')) fo26022020 = data.table (read_csv_chunked('D:\\My-Shares\\source-fno-csv\\fo26022020.csv', DataFrameCallback$new(f), chunk_size = 5))</v>
      </c>
      <c r="S3286" t="str">
        <f t="shared" si="1180"/>
        <v>if (file.exists('D:\\My-Shares\\source-fno-csv\\op26022020.csv')) op26022020 = data.table (read_csv_chunked('D:\\My-Shares\\source-fno-csv\\op26022020.csv', DataFrameCallback$new(f), chunk_size = 5))</v>
      </c>
      <c r="T3286" t="str">
        <f t="shared" si="1181"/>
        <v>MA260220</v>
      </c>
      <c r="U3286" s="3" t="s">
        <v>24</v>
      </c>
      <c r="V3286" t="str">
        <f t="shared" si="1182"/>
        <v>https://www1.nseindia.com/archives/equities/mkt/MA260220.csv</v>
      </c>
      <c r="W3286" t="str">
        <f t="shared" si="1183"/>
        <v>MA260220 = fread('https://www1.nseindia.com/archives/equities/mkt/MA260220.csv', sep='!', header = FALSE);</v>
      </c>
      <c r="X3286" t="str">
        <f t="shared" si="1184"/>
        <v>MA260220 = MA260220[ str_detect(toupper(V1), ',NIFTY') | str_detect(toupper(V1), ',INDEX,') | str_detect(toupper(V1), ',CNX') ];</v>
      </c>
      <c r="Y3286" t="str">
        <f t="shared" si="1185"/>
        <v>MA260220 = MA260220[, c('temp', 'INDEX', 'PREVIOUS_CLOSE', 'OPEN', 'HIGH', 'LOW', 'CLOSE', 'GAIN_LOSS') := tstrsplit(V1, ',', fixed= TRUE),];</v>
      </c>
      <c r="Z3286" t="str">
        <f t="shared" si="1186"/>
        <v>MA260220 = MA260220 [ GAIN_LOSS != 'GAIN/LOSS'];</v>
      </c>
      <c r="AA3286" t="str">
        <f t="shared" si="1187"/>
        <v>if (curl_fetch_memory('https://www1.nseindia.com/archives/equities/mkt/MA260220.csv')$status_code == 200) {MA260220 = fread('https://www1.nseindia.com/archives/equities/mkt/MA260220.csv', sep='!', header = FALSE); MA260220 = MA260220[ str_detect(toupper(V1), ',NIFTY') | str_detect(toupper(V1), ',INDEX,') | str_detect(toupper(V1), ',CNX') ]; MA260220 = MA260220[, c('temp', 'INDEX', 'PREVIOUS_CLOSE', 'OPEN', 'HIGH', 'LOW', 'CLOSE', 'GAIN_LOSS') := tstrsplit(V1, ',', fixed= TRUE),]; MA260220 = MA260220 [ GAIN_LOSS != 'GAIN/LOSS'];}</v>
      </c>
      <c r="AB3286" t="str">
        <f t="shared" si="1163"/>
        <v>indices_dataFeb2020</v>
      </c>
      <c r="AC3286" s="3" t="s">
        <v>32</v>
      </c>
      <c r="AD3286" t="s">
        <v>40</v>
      </c>
      <c r="AE3286" t="s">
        <v>44</v>
      </c>
      <c r="AF3286" t="str">
        <f t="shared" si="1164"/>
        <v>43887_indices_dataFeb2020</v>
      </c>
      <c r="AG3286" t="str">
        <f t="shared" si="1165"/>
        <v>indices_dataFeb2020.zip</v>
      </c>
      <c r="AH3286" t="str">
        <f>CONCATENATE(AF3286, " &lt;- as.data.table( extract_tables(", AB3286, ")")</f>
        <v>43887_indices_dataFeb2020 &lt;- as.data.table( extract_tables(indices_dataFeb2020)</v>
      </c>
      <c r="AI3286" t="str">
        <f>CONCATENATE("if (curl_fetch_memory('",AC3286,AG3286, "')$status_code == 200) download.file('", AC3286, AG3286, "', '", AD3286, AF3286, ".zip')")</f>
        <v>if (curl_fetch_memory('https://www1.nseindia.com/content/indices/indices_dataFeb2020.zip')$status_code == 200) download.file('https://www1.nseindia.com/content/indices/indices_dataFeb2020.zip', 'D:\\My-Shares\\source-index-wgt\\43887_indices_dataFeb2020.zip')</v>
      </c>
      <c r="AJ3286" t="str">
        <f t="shared" si="1166"/>
        <v>if (file.exists('D:\\My-Shares\\source-index-wgt\\43887_indices_dataFeb2020.zip') ) {files = unzip('D:\\My-Shares\\source-index-wgt\\43887_indices_dataFeb2020.zip', list=TRUE)$Name; files02=files[grepl('^NIFTY_Bank*|^niftybank*',files)]; unzip(zipfile = 'D:\\My-Shares\\source-index-wgt\\43887_indices_dataFeb2020.zip', exdir = 'D:\\My-Shares\\source-index-wgt-bnfpdf', files=files02); file.rename(paste('D:\\My-Shares\\source-index-wgt-bnfpdf\\', files02, sep=''), paste('D:\\My-Shares\\source-index-wgt-bnfpdf\\','43887_',files02, sep='') );pdf_43887 &lt;- as.data.table (extract_tables(paste('D:\\My-Shares\\source-index-wgt-bnfpdf\\','43887_',files02, sep='') ) ); rm(files); rm(files02)}</v>
      </c>
    </row>
    <row r="3287" spans="1:36">
      <c r="A3287" s="1">
        <v>43888</v>
      </c>
      <c r="B3287" s="2">
        <f t="shared" si="1171"/>
        <v>27</v>
      </c>
      <c r="C3287" s="2">
        <f t="shared" si="1172"/>
        <v>2</v>
      </c>
      <c r="D3287">
        <f t="shared" si="1173"/>
        <v>2020</v>
      </c>
      <c r="E3287" t="str">
        <f t="shared" si="1174"/>
        <v>20</v>
      </c>
      <c r="F3287" t="str">
        <f t="shared" si="1175"/>
        <v>PR270220.zip</v>
      </c>
      <c r="G3287" t="str">
        <f t="shared" si="1176"/>
        <v>fo27022020.zip</v>
      </c>
      <c r="H3287" t="str">
        <f t="shared" si="1177"/>
        <v>fo27022020</v>
      </c>
      <c r="I3287" t="str">
        <f t="shared" si="1178"/>
        <v>op27022020</v>
      </c>
      <c r="J3287" s="3" t="s">
        <v>6</v>
      </c>
      <c r="K3287" t="s">
        <v>13</v>
      </c>
      <c r="L3287" t="s">
        <v>14</v>
      </c>
      <c r="M3287" t="s">
        <v>17</v>
      </c>
      <c r="N3287" t="str">
        <f t="shared" si="1167"/>
        <v>if (curl_fetch_memory('https://www1.nseindia.com/archives/equities/bhavcopy/pr/PR270220.zip')$status_code == 200)</v>
      </c>
      <c r="O3287" t="str">
        <f t="shared" si="1168"/>
        <v>if (curl_fetch_memory('https://www1.nseindia.com/archives/equities/bhavcopy/pr/PR270220.zip')$status_code == 200) download.file('https://www1.nseindia.com/archives/equities/bhavcopy/pr/PR270220.zip', 'D:\\My-Shares\\source-bhavcopy-zip\\PR270220.zip')</v>
      </c>
      <c r="P3287" t="str">
        <f t="shared" si="1169"/>
        <v>if (file.exists('D:\\My-Shares\\source-bhavcopy-zip\\PR270220.zip')) {zipped_names = grep('\\.zip', unzip('D:\\My-Shares\\source-bhavcopy-zip\\PR270220.zip', list=TRUE)$Name, ignore.case=TRUE, value=TRUE); unzip(zipfile = 'D:\\My-Shares\\source-bhavcopy-zip\\PR270220.zip', exdir = 'D:\\My-Shares\\source-fno-zip', files=zipped_names);rm(zipped_names);}</v>
      </c>
      <c r="Q3287" t="str">
        <f t="shared" si="1170"/>
        <v>if (file.exists('D:\\My-Shares\\source-fno-zip\\fo27022020.zip')) {files = unzip('D:\\My-Shares\\source-fno-zip\\fo27022020.zip', list=TRUE)$Name; unzip(zipfile = 'D:\\My-Shares\\source-fno-zip\\fo27022020.zip', exdir = 'D:\\My-Shares\\source-fno-csv', files=files[grepl('^fo[0-9]{8}\\.csv|^op[0-9]{8}\\.csv',files)]);rm(files);}</v>
      </c>
      <c r="R3287" t="str">
        <f t="shared" si="1179"/>
        <v>if (file.exists('D:\\My-Shares\\source-fno-csv\\fo27022020.csv')) fo27022020 = data.table (read_csv_chunked('D:\\My-Shares\\source-fno-csv\\fo27022020.csv', DataFrameCallback$new(f), chunk_size = 5))</v>
      </c>
      <c r="S3287" t="str">
        <f t="shared" si="1180"/>
        <v>if (file.exists('D:\\My-Shares\\source-fno-csv\\op27022020.csv')) op27022020 = data.table (read_csv_chunked('D:\\My-Shares\\source-fno-csv\\op27022020.csv', DataFrameCallback$new(f), chunk_size = 5))</v>
      </c>
      <c r="T3287" t="str">
        <f t="shared" si="1181"/>
        <v>MA270220</v>
      </c>
      <c r="U3287" s="3" t="s">
        <v>24</v>
      </c>
      <c r="V3287" t="str">
        <f t="shared" si="1182"/>
        <v>https://www1.nseindia.com/archives/equities/mkt/MA270220.csv</v>
      </c>
      <c r="W3287" t="str">
        <f t="shared" si="1183"/>
        <v>MA270220 = fread('https://www1.nseindia.com/archives/equities/mkt/MA270220.csv', sep='!', header = FALSE);</v>
      </c>
      <c r="X3287" t="str">
        <f t="shared" si="1184"/>
        <v>MA270220 = MA270220[ str_detect(toupper(V1), ',NIFTY') | str_detect(toupper(V1), ',INDEX,') | str_detect(toupper(V1), ',CNX') ];</v>
      </c>
      <c r="Y3287" t="str">
        <f t="shared" si="1185"/>
        <v>MA270220 = MA270220[, c('temp', 'INDEX', 'PREVIOUS_CLOSE', 'OPEN', 'HIGH', 'LOW', 'CLOSE', 'GAIN_LOSS') := tstrsplit(V1, ',', fixed= TRUE),];</v>
      </c>
      <c r="Z3287" t="str">
        <f t="shared" si="1186"/>
        <v>MA270220 = MA270220 [ GAIN_LOSS != 'GAIN/LOSS'];</v>
      </c>
      <c r="AA3287" t="str">
        <f t="shared" si="1187"/>
        <v>if (curl_fetch_memory('https://www1.nseindia.com/archives/equities/mkt/MA270220.csv')$status_code == 200) {MA270220 = fread('https://www1.nseindia.com/archives/equities/mkt/MA270220.csv', sep='!', header = FALSE); MA270220 = MA270220[ str_detect(toupper(V1), ',NIFTY') | str_detect(toupper(V1), ',INDEX,') | str_detect(toupper(V1), ',CNX') ]; MA270220 = MA270220[, c('temp', 'INDEX', 'PREVIOUS_CLOSE', 'OPEN', 'HIGH', 'LOW', 'CLOSE', 'GAIN_LOSS') := tstrsplit(V1, ',', fixed= TRUE),]; MA270220 = MA270220 [ GAIN_LOSS != 'GAIN/LOSS'];}</v>
      </c>
      <c r="AB3287" t="str">
        <f t="shared" si="1163"/>
        <v>indices_dataFeb2020</v>
      </c>
      <c r="AC3287" s="3" t="s">
        <v>32</v>
      </c>
      <c r="AD3287" t="s">
        <v>40</v>
      </c>
      <c r="AE3287" t="s">
        <v>44</v>
      </c>
      <c r="AF3287" t="str">
        <f t="shared" si="1164"/>
        <v>43888_indices_dataFeb2020</v>
      </c>
      <c r="AG3287" t="str">
        <f t="shared" si="1165"/>
        <v>indices_dataFeb2020.zip</v>
      </c>
      <c r="AH3287" t="str">
        <f>CONCATENATE(AF3287, " &lt;- as.data.table( extract_tables(", AB3287, ")")</f>
        <v>43888_indices_dataFeb2020 &lt;- as.data.table( extract_tables(indices_dataFeb2020)</v>
      </c>
      <c r="AI3287" t="str">
        <f>CONCATENATE("if (curl_fetch_memory('",AC3287,AG3287, "')$status_code == 200) download.file('", AC3287, AG3287, "', '", AD3287, AF3287, ".zip')")</f>
        <v>if (curl_fetch_memory('https://www1.nseindia.com/content/indices/indices_dataFeb2020.zip')$status_code == 200) download.file('https://www1.nseindia.com/content/indices/indices_dataFeb2020.zip', 'D:\\My-Shares\\source-index-wgt\\43888_indices_dataFeb2020.zip')</v>
      </c>
      <c r="AJ3287" t="str">
        <f t="shared" si="1166"/>
        <v>if (file.exists('D:\\My-Shares\\source-index-wgt\\43888_indices_dataFeb2020.zip') ) {files = unzip('D:\\My-Shares\\source-index-wgt\\43888_indices_dataFeb2020.zip', list=TRUE)$Name; files02=files[grepl('^NIFTY_Bank*|^niftybank*',files)]; unzip(zipfile = 'D:\\My-Shares\\source-index-wgt\\43888_indices_dataFeb2020.zip', exdir = 'D:\\My-Shares\\source-index-wgt-bnfpdf', files=files02); file.rename(paste('D:\\My-Shares\\source-index-wgt-bnfpdf\\', files02, sep=''), paste('D:\\My-Shares\\source-index-wgt-bnfpdf\\','43888_',files02, sep='') );pdf_43888 &lt;- as.data.table (extract_tables(paste('D:\\My-Shares\\source-index-wgt-bnfpdf\\','43888_',files02, sep='') ) ); rm(files); rm(files02)}</v>
      </c>
    </row>
    <row r="3288" spans="1:36">
      <c r="A3288" s="1">
        <v>43889</v>
      </c>
      <c r="B3288" s="2">
        <f t="shared" si="1171"/>
        <v>28</v>
      </c>
      <c r="C3288" s="2">
        <f t="shared" si="1172"/>
        <v>2</v>
      </c>
      <c r="D3288">
        <f t="shared" si="1173"/>
        <v>2020</v>
      </c>
      <c r="E3288" t="str">
        <f t="shared" si="1174"/>
        <v>20</v>
      </c>
      <c r="F3288" t="str">
        <f t="shared" si="1175"/>
        <v>PR280220.zip</v>
      </c>
      <c r="G3288" t="str">
        <f t="shared" si="1176"/>
        <v>fo28022020.zip</v>
      </c>
      <c r="H3288" t="str">
        <f t="shared" si="1177"/>
        <v>fo28022020</v>
      </c>
      <c r="I3288" t="str">
        <f t="shared" si="1178"/>
        <v>op28022020</v>
      </c>
      <c r="J3288" s="3" t="s">
        <v>6</v>
      </c>
      <c r="K3288" t="s">
        <v>13</v>
      </c>
      <c r="L3288" t="s">
        <v>14</v>
      </c>
      <c r="M3288" t="s">
        <v>17</v>
      </c>
      <c r="N3288" t="str">
        <f t="shared" si="1167"/>
        <v>if (curl_fetch_memory('https://www1.nseindia.com/archives/equities/bhavcopy/pr/PR280220.zip')$status_code == 200)</v>
      </c>
      <c r="O3288" t="str">
        <f t="shared" si="1168"/>
        <v>if (curl_fetch_memory('https://www1.nseindia.com/archives/equities/bhavcopy/pr/PR280220.zip')$status_code == 200) download.file('https://www1.nseindia.com/archives/equities/bhavcopy/pr/PR280220.zip', 'D:\\My-Shares\\source-bhavcopy-zip\\PR280220.zip')</v>
      </c>
      <c r="P3288" t="str">
        <f t="shared" si="1169"/>
        <v>if (file.exists('D:\\My-Shares\\source-bhavcopy-zip\\PR280220.zip')) {zipped_names = grep('\\.zip', unzip('D:\\My-Shares\\source-bhavcopy-zip\\PR280220.zip', list=TRUE)$Name, ignore.case=TRUE, value=TRUE); unzip(zipfile = 'D:\\My-Shares\\source-bhavcopy-zip\\PR280220.zip', exdir = 'D:\\My-Shares\\source-fno-zip', files=zipped_names);rm(zipped_names);}</v>
      </c>
      <c r="Q3288" t="str">
        <f t="shared" si="1170"/>
        <v>if (file.exists('D:\\My-Shares\\source-fno-zip\\fo28022020.zip')) {files = unzip('D:\\My-Shares\\source-fno-zip\\fo28022020.zip', list=TRUE)$Name; unzip(zipfile = 'D:\\My-Shares\\source-fno-zip\\fo28022020.zip', exdir = 'D:\\My-Shares\\source-fno-csv', files=files[grepl('^fo[0-9]{8}\\.csv|^op[0-9]{8}\\.csv',files)]);rm(files);}</v>
      </c>
      <c r="R3288" t="str">
        <f t="shared" si="1179"/>
        <v>if (file.exists('D:\\My-Shares\\source-fno-csv\\fo28022020.csv')) fo28022020 = data.table (read_csv_chunked('D:\\My-Shares\\source-fno-csv\\fo28022020.csv', DataFrameCallback$new(f), chunk_size = 5))</v>
      </c>
      <c r="S3288" t="str">
        <f t="shared" si="1180"/>
        <v>if (file.exists('D:\\My-Shares\\source-fno-csv\\op28022020.csv')) op28022020 = data.table (read_csv_chunked('D:\\My-Shares\\source-fno-csv\\op28022020.csv', DataFrameCallback$new(f), chunk_size = 5))</v>
      </c>
      <c r="T3288" t="str">
        <f t="shared" si="1181"/>
        <v>MA280220</v>
      </c>
      <c r="U3288" s="3" t="s">
        <v>24</v>
      </c>
      <c r="V3288" t="str">
        <f t="shared" si="1182"/>
        <v>https://www1.nseindia.com/archives/equities/mkt/MA280220.csv</v>
      </c>
      <c r="W3288" t="str">
        <f t="shared" si="1183"/>
        <v>MA280220 = fread('https://www1.nseindia.com/archives/equities/mkt/MA280220.csv', sep='!', header = FALSE);</v>
      </c>
      <c r="X3288" t="str">
        <f t="shared" si="1184"/>
        <v>MA280220 = MA280220[ str_detect(toupper(V1), ',NIFTY') | str_detect(toupper(V1), ',INDEX,') | str_detect(toupper(V1), ',CNX') ];</v>
      </c>
      <c r="Y3288" t="str">
        <f t="shared" si="1185"/>
        <v>MA280220 = MA280220[, c('temp', 'INDEX', 'PREVIOUS_CLOSE', 'OPEN', 'HIGH', 'LOW', 'CLOSE', 'GAIN_LOSS') := tstrsplit(V1, ',', fixed= TRUE),];</v>
      </c>
      <c r="Z3288" t="str">
        <f t="shared" si="1186"/>
        <v>MA280220 = MA280220 [ GAIN_LOSS != 'GAIN/LOSS'];</v>
      </c>
      <c r="AA3288" t="str">
        <f t="shared" si="1187"/>
        <v>if (curl_fetch_memory('https://www1.nseindia.com/archives/equities/mkt/MA280220.csv')$status_code == 200) {MA280220 = fread('https://www1.nseindia.com/archives/equities/mkt/MA280220.csv', sep='!', header = FALSE); MA280220 = MA280220[ str_detect(toupper(V1), ',NIFTY') | str_detect(toupper(V1), ',INDEX,') | str_detect(toupper(V1), ',CNX') ]; MA280220 = MA280220[, c('temp', 'INDEX', 'PREVIOUS_CLOSE', 'OPEN', 'HIGH', 'LOW', 'CLOSE', 'GAIN_LOSS') := tstrsplit(V1, ',', fixed= TRUE),]; MA280220 = MA280220 [ GAIN_LOSS != 'GAIN/LOSS'];}</v>
      </c>
      <c r="AB3288" t="str">
        <f t="shared" si="1163"/>
        <v>indices_dataFeb2020</v>
      </c>
      <c r="AC3288" s="3" t="s">
        <v>32</v>
      </c>
      <c r="AD3288" t="s">
        <v>40</v>
      </c>
      <c r="AE3288" t="s">
        <v>44</v>
      </c>
      <c r="AF3288" t="str">
        <f t="shared" si="1164"/>
        <v>43889_indices_dataFeb2020</v>
      </c>
      <c r="AG3288" t="str">
        <f t="shared" si="1165"/>
        <v>indices_dataFeb2020.zip</v>
      </c>
      <c r="AH3288" t="str">
        <f>CONCATENATE(AF3288, " &lt;- as.data.table( extract_tables(", AB3288, ")")</f>
        <v>43889_indices_dataFeb2020 &lt;- as.data.table( extract_tables(indices_dataFeb2020)</v>
      </c>
      <c r="AI3288" t="str">
        <f>CONCATENATE("if (curl_fetch_memory('",AC3288,AG3288, "')$status_code == 200) download.file('", AC3288, AG3288, "', '", AD3288, AF3288, ".zip')")</f>
        <v>if (curl_fetch_memory('https://www1.nseindia.com/content/indices/indices_dataFeb2020.zip')$status_code == 200) download.file('https://www1.nseindia.com/content/indices/indices_dataFeb2020.zip', 'D:\\My-Shares\\source-index-wgt\\43889_indices_dataFeb2020.zip')</v>
      </c>
      <c r="AJ3288" t="str">
        <f t="shared" si="1166"/>
        <v>if (file.exists('D:\\My-Shares\\source-index-wgt\\43889_indices_dataFeb2020.zip') ) {files = unzip('D:\\My-Shares\\source-index-wgt\\43889_indices_dataFeb2020.zip', list=TRUE)$Name; files02=files[grepl('^NIFTY_Bank*|^niftybank*',files)]; unzip(zipfile = 'D:\\My-Shares\\source-index-wgt\\43889_indices_dataFeb2020.zip', exdir = 'D:\\My-Shares\\source-index-wgt-bnfpdf', files=files02); file.rename(paste('D:\\My-Shares\\source-index-wgt-bnfpdf\\', files02, sep=''), paste('D:\\My-Shares\\source-index-wgt-bnfpdf\\','43889_',files02, sep='') );pdf_43889 &lt;- as.data.table (extract_tables(paste('D:\\My-Shares\\source-index-wgt-bnfpdf\\','43889_',files02, sep='') ) ); rm(files); rm(files02)}</v>
      </c>
    </row>
    <row r="3289" spans="1:36">
      <c r="A3289" s="1">
        <v>43890</v>
      </c>
      <c r="B3289" s="2">
        <f t="shared" si="1171"/>
        <v>29</v>
      </c>
      <c r="C3289" s="2">
        <f t="shared" si="1172"/>
        <v>2</v>
      </c>
      <c r="D3289">
        <f t="shared" si="1173"/>
        <v>2020</v>
      </c>
      <c r="E3289" t="str">
        <f t="shared" si="1174"/>
        <v>20</v>
      </c>
      <c r="F3289" t="str">
        <f t="shared" si="1175"/>
        <v>PR290220.zip</v>
      </c>
      <c r="G3289" t="str">
        <f t="shared" si="1176"/>
        <v>fo29022020.zip</v>
      </c>
      <c r="H3289" t="str">
        <f t="shared" si="1177"/>
        <v>fo29022020</v>
      </c>
      <c r="I3289" t="str">
        <f t="shared" si="1178"/>
        <v>op29022020</v>
      </c>
      <c r="J3289" s="3" t="s">
        <v>6</v>
      </c>
      <c r="K3289" t="s">
        <v>13</v>
      </c>
      <c r="L3289" t="s">
        <v>14</v>
      </c>
      <c r="M3289" t="s">
        <v>17</v>
      </c>
      <c r="N3289" t="str">
        <f t="shared" si="1167"/>
        <v>if (curl_fetch_memory('https://www1.nseindia.com/archives/equities/bhavcopy/pr/PR290220.zip')$status_code == 200)</v>
      </c>
      <c r="O3289" t="str">
        <f t="shared" si="1168"/>
        <v>if (curl_fetch_memory('https://www1.nseindia.com/archives/equities/bhavcopy/pr/PR290220.zip')$status_code == 200) download.file('https://www1.nseindia.com/archives/equities/bhavcopy/pr/PR290220.zip', 'D:\\My-Shares\\source-bhavcopy-zip\\PR290220.zip')</v>
      </c>
      <c r="P3289" t="str">
        <f t="shared" si="1169"/>
        <v>if (file.exists('D:\\My-Shares\\source-bhavcopy-zip\\PR290220.zip')) {zipped_names = grep('\\.zip', unzip('D:\\My-Shares\\source-bhavcopy-zip\\PR290220.zip', list=TRUE)$Name, ignore.case=TRUE, value=TRUE); unzip(zipfile = 'D:\\My-Shares\\source-bhavcopy-zip\\PR290220.zip', exdir = 'D:\\My-Shares\\source-fno-zip', files=zipped_names);rm(zipped_names);}</v>
      </c>
      <c r="Q3289" t="str">
        <f t="shared" si="1170"/>
        <v>if (file.exists('D:\\My-Shares\\source-fno-zip\\fo29022020.zip')) {files = unzip('D:\\My-Shares\\source-fno-zip\\fo29022020.zip', list=TRUE)$Name; unzip(zipfile = 'D:\\My-Shares\\source-fno-zip\\fo29022020.zip', exdir = 'D:\\My-Shares\\source-fno-csv', files=files[grepl('^fo[0-9]{8}\\.csv|^op[0-9]{8}\\.csv',files)]);rm(files);}</v>
      </c>
      <c r="R3289" t="str">
        <f t="shared" si="1179"/>
        <v>if (file.exists('D:\\My-Shares\\source-fno-csv\\fo29022020.csv')) fo29022020 = data.table (read_csv_chunked('D:\\My-Shares\\source-fno-csv\\fo29022020.csv', DataFrameCallback$new(f), chunk_size = 5))</v>
      </c>
      <c r="S3289" t="str">
        <f t="shared" si="1180"/>
        <v>if (file.exists('D:\\My-Shares\\source-fno-csv\\op29022020.csv')) op29022020 = data.table (read_csv_chunked('D:\\My-Shares\\source-fno-csv\\op29022020.csv', DataFrameCallback$new(f), chunk_size = 5))</v>
      </c>
      <c r="T3289" t="str">
        <f t="shared" si="1181"/>
        <v>MA290220</v>
      </c>
      <c r="U3289" s="3" t="s">
        <v>24</v>
      </c>
      <c r="V3289" t="str">
        <f t="shared" si="1182"/>
        <v>https://www1.nseindia.com/archives/equities/mkt/MA290220.csv</v>
      </c>
      <c r="W3289" t="str">
        <f t="shared" si="1183"/>
        <v>MA290220 = fread('https://www1.nseindia.com/archives/equities/mkt/MA290220.csv', sep='!', header = FALSE);</v>
      </c>
      <c r="X3289" t="str">
        <f t="shared" si="1184"/>
        <v>MA290220 = MA290220[ str_detect(toupper(V1), ',NIFTY') | str_detect(toupper(V1), ',INDEX,') | str_detect(toupper(V1), ',CNX') ];</v>
      </c>
      <c r="Y3289" t="str">
        <f t="shared" si="1185"/>
        <v>MA290220 = MA290220[, c('temp', 'INDEX', 'PREVIOUS_CLOSE', 'OPEN', 'HIGH', 'LOW', 'CLOSE', 'GAIN_LOSS') := tstrsplit(V1, ',', fixed= TRUE),];</v>
      </c>
      <c r="Z3289" t="str">
        <f t="shared" si="1186"/>
        <v>MA290220 = MA290220 [ GAIN_LOSS != 'GAIN/LOSS'];</v>
      </c>
      <c r="AA3289" t="str">
        <f t="shared" si="1187"/>
        <v>if (curl_fetch_memory('https://www1.nseindia.com/archives/equities/mkt/MA290220.csv')$status_code == 200) {MA290220 = fread('https://www1.nseindia.com/archives/equities/mkt/MA290220.csv', sep='!', header = FALSE); MA290220 = MA290220[ str_detect(toupper(V1), ',NIFTY') | str_detect(toupper(V1), ',INDEX,') | str_detect(toupper(V1), ',CNX') ]; MA290220 = MA290220[, c('temp', 'INDEX', 'PREVIOUS_CLOSE', 'OPEN', 'HIGH', 'LOW', 'CLOSE', 'GAIN_LOSS') := tstrsplit(V1, ',', fixed= TRUE),]; MA290220 = MA290220 [ GAIN_LOSS != 'GAIN/LOSS'];}</v>
      </c>
      <c r="AB3289" t="str">
        <f t="shared" si="1163"/>
        <v>indices_dataFeb2020</v>
      </c>
      <c r="AC3289" s="3" t="s">
        <v>32</v>
      </c>
      <c r="AD3289" t="s">
        <v>40</v>
      </c>
      <c r="AE3289" t="s">
        <v>44</v>
      </c>
      <c r="AF3289" t="str">
        <f t="shared" si="1164"/>
        <v>43890_indices_dataFeb2020</v>
      </c>
      <c r="AG3289" t="str">
        <f t="shared" si="1165"/>
        <v>indices_dataFeb2020.zip</v>
      </c>
      <c r="AH3289" t="str">
        <f>CONCATENATE(AF3289, " &lt;- as.data.table( extract_tables(", AB3289, ")")</f>
        <v>43890_indices_dataFeb2020 &lt;- as.data.table( extract_tables(indices_dataFeb2020)</v>
      </c>
      <c r="AI3289" t="str">
        <f>CONCATENATE("if (curl_fetch_memory('",AC3289,AG3289, "')$status_code == 200) download.file('", AC3289, AG3289, "', '", AD3289, AF3289, ".zip')")</f>
        <v>if (curl_fetch_memory('https://www1.nseindia.com/content/indices/indices_dataFeb2020.zip')$status_code == 200) download.file('https://www1.nseindia.com/content/indices/indices_dataFeb2020.zip', 'D:\\My-Shares\\source-index-wgt\\43890_indices_dataFeb2020.zip')</v>
      </c>
      <c r="AJ3289" t="str">
        <f t="shared" si="1166"/>
        <v>if (file.exists('D:\\My-Shares\\source-index-wgt\\43890_indices_dataFeb2020.zip') ) {files = unzip('D:\\My-Shares\\source-index-wgt\\43890_indices_dataFeb2020.zip', list=TRUE)$Name; files02=files[grepl('^NIFTY_Bank*|^niftybank*',files)]; unzip(zipfile = 'D:\\My-Shares\\source-index-wgt\\43890_indices_dataFeb2020.zip', exdir = 'D:\\My-Shares\\source-index-wgt-bnfpdf', files=files02); file.rename(paste('D:\\My-Shares\\source-index-wgt-bnfpdf\\', files02, sep=''), paste('D:\\My-Shares\\source-index-wgt-bnfpdf\\','43890_',files02, sep='') );pdf_43890 &lt;- as.data.table (extract_tables(paste('D:\\My-Shares\\source-index-wgt-bnfpdf\\','43890_',files02, sep='') ) ); rm(files); rm(files02)}</v>
      </c>
    </row>
    <row r="3290" spans="1:36">
      <c r="A3290" s="1">
        <v>43891</v>
      </c>
      <c r="B3290" s="2">
        <f t="shared" si="1171"/>
        <v>1</v>
      </c>
      <c r="C3290" s="2">
        <f t="shared" si="1172"/>
        <v>3</v>
      </c>
      <c r="D3290">
        <f t="shared" si="1173"/>
        <v>2020</v>
      </c>
      <c r="E3290" t="str">
        <f t="shared" si="1174"/>
        <v>20</v>
      </c>
      <c r="F3290" t="str">
        <f t="shared" si="1175"/>
        <v>PR010320.zip</v>
      </c>
      <c r="G3290" t="str">
        <f t="shared" si="1176"/>
        <v>fo01032020.zip</v>
      </c>
      <c r="H3290" t="str">
        <f t="shared" si="1177"/>
        <v>fo01032020</v>
      </c>
      <c r="I3290" t="str">
        <f t="shared" si="1178"/>
        <v>op01032020</v>
      </c>
      <c r="J3290" s="3" t="s">
        <v>6</v>
      </c>
      <c r="K3290" t="s">
        <v>13</v>
      </c>
      <c r="L3290" t="s">
        <v>14</v>
      </c>
      <c r="M3290" t="s">
        <v>17</v>
      </c>
      <c r="N3290" t="str">
        <f t="shared" si="1167"/>
        <v>if (curl_fetch_memory('https://www1.nseindia.com/archives/equities/bhavcopy/pr/PR010320.zip')$status_code == 200)</v>
      </c>
      <c r="O3290" t="str">
        <f t="shared" si="1168"/>
        <v>if (curl_fetch_memory('https://www1.nseindia.com/archives/equities/bhavcopy/pr/PR010320.zip')$status_code == 200) download.file('https://www1.nseindia.com/archives/equities/bhavcopy/pr/PR010320.zip', 'D:\\My-Shares\\source-bhavcopy-zip\\PR010320.zip')</v>
      </c>
      <c r="P3290" t="str">
        <f t="shared" si="1169"/>
        <v>if (file.exists('D:\\My-Shares\\source-bhavcopy-zip\\PR010320.zip')) {zipped_names = grep('\\.zip', unzip('D:\\My-Shares\\source-bhavcopy-zip\\PR010320.zip', list=TRUE)$Name, ignore.case=TRUE, value=TRUE); unzip(zipfile = 'D:\\My-Shares\\source-bhavcopy-zip\\PR010320.zip', exdir = 'D:\\My-Shares\\source-fno-zip', files=zipped_names);rm(zipped_names);}</v>
      </c>
      <c r="Q3290" t="str">
        <f t="shared" si="1170"/>
        <v>if (file.exists('D:\\My-Shares\\source-fno-zip\\fo01032020.zip')) {files = unzip('D:\\My-Shares\\source-fno-zip\\fo01032020.zip', list=TRUE)$Name; unzip(zipfile = 'D:\\My-Shares\\source-fno-zip\\fo01032020.zip', exdir = 'D:\\My-Shares\\source-fno-csv', files=files[grepl('^fo[0-9]{8}\\.csv|^op[0-9]{8}\\.csv',files)]);rm(files);}</v>
      </c>
      <c r="R3290" t="str">
        <f t="shared" si="1179"/>
        <v>if (file.exists('D:\\My-Shares\\source-fno-csv\\fo01032020.csv')) fo01032020 = data.table (read_csv_chunked('D:\\My-Shares\\source-fno-csv\\fo01032020.csv', DataFrameCallback$new(f), chunk_size = 5))</v>
      </c>
      <c r="S3290" t="str">
        <f t="shared" si="1180"/>
        <v>if (file.exists('D:\\My-Shares\\source-fno-csv\\op01032020.csv')) op01032020 = data.table (read_csv_chunked('D:\\My-Shares\\source-fno-csv\\op01032020.csv', DataFrameCallback$new(f), chunk_size = 5))</v>
      </c>
      <c r="T3290" t="str">
        <f t="shared" si="1181"/>
        <v>MA010320</v>
      </c>
      <c r="U3290" s="3" t="s">
        <v>24</v>
      </c>
      <c r="V3290" t="str">
        <f t="shared" si="1182"/>
        <v>https://www1.nseindia.com/archives/equities/mkt/MA010320.csv</v>
      </c>
      <c r="W3290" t="str">
        <f t="shared" si="1183"/>
        <v>MA010320 = fread('https://www1.nseindia.com/archives/equities/mkt/MA010320.csv', sep='!', header = FALSE);</v>
      </c>
      <c r="X3290" t="str">
        <f t="shared" si="1184"/>
        <v>MA010320 = MA010320[ str_detect(toupper(V1), ',NIFTY') | str_detect(toupper(V1), ',INDEX,') | str_detect(toupper(V1), ',CNX') ];</v>
      </c>
      <c r="Y3290" t="str">
        <f t="shared" si="1185"/>
        <v>MA010320 = MA010320[, c('temp', 'INDEX', 'PREVIOUS_CLOSE', 'OPEN', 'HIGH', 'LOW', 'CLOSE', 'GAIN_LOSS') := tstrsplit(V1, ',', fixed= TRUE),];</v>
      </c>
      <c r="Z3290" t="str">
        <f t="shared" si="1186"/>
        <v>MA010320 = MA010320 [ GAIN_LOSS != 'GAIN/LOSS'];</v>
      </c>
      <c r="AA3290" t="str">
        <f t="shared" si="1187"/>
        <v>if (curl_fetch_memory('https://www1.nseindia.com/archives/equities/mkt/MA010320.csv')$status_code == 200) {MA010320 = fread('https://www1.nseindia.com/archives/equities/mkt/MA010320.csv', sep='!', header = FALSE); MA010320 = MA010320[ str_detect(toupper(V1), ',NIFTY') | str_detect(toupper(V1), ',INDEX,') | str_detect(toupper(V1), ',CNX') ]; MA010320 = MA010320[, c('temp', 'INDEX', 'PREVIOUS_CLOSE', 'OPEN', 'HIGH', 'LOW', 'CLOSE', 'GAIN_LOSS') := tstrsplit(V1, ',', fixed= TRUE),]; MA010320 = MA010320 [ GAIN_LOSS != 'GAIN/LOSS'];}</v>
      </c>
      <c r="AB3290" t="str">
        <f t="shared" si="1163"/>
        <v>indices_dataMar2020</v>
      </c>
      <c r="AC3290" s="3" t="s">
        <v>32</v>
      </c>
      <c r="AD3290" t="s">
        <v>40</v>
      </c>
      <c r="AE3290" t="s">
        <v>44</v>
      </c>
      <c r="AF3290" t="str">
        <f t="shared" si="1164"/>
        <v>43891_indices_dataMar2020</v>
      </c>
      <c r="AG3290" t="str">
        <f t="shared" si="1165"/>
        <v>indices_dataMar2020.zip</v>
      </c>
      <c r="AH3290" t="str">
        <f>CONCATENATE(AF3290, " &lt;- as.data.table( extract_tables(", AB3290, ")")</f>
        <v>43891_indices_dataMar2020 &lt;- as.data.table( extract_tables(indices_dataMar2020)</v>
      </c>
      <c r="AI3290" t="str">
        <f>CONCATENATE("if (curl_fetch_memory('",AC3290,AG3290, "')$status_code == 200) download.file('", AC3290, AG3290, "', '", AD3290, AF3290, ".zip')")</f>
        <v>if (curl_fetch_memory('https://www1.nseindia.com/content/indices/indices_dataMar2020.zip')$status_code == 200) download.file('https://www1.nseindia.com/content/indices/indices_dataMar2020.zip', 'D:\\My-Shares\\source-index-wgt\\43891_indices_dataMar2020.zip')</v>
      </c>
      <c r="AJ3290" t="str">
        <f t="shared" si="1166"/>
        <v>if (file.exists('D:\\My-Shares\\source-index-wgt\\43891_indices_dataMar2020.zip') ) {files = unzip('D:\\My-Shares\\source-index-wgt\\43891_indices_dataMar2020.zip', list=TRUE)$Name; files02=files[grepl('^NIFTY_Bank*|^niftybank*',files)]; unzip(zipfile = 'D:\\My-Shares\\source-index-wgt\\43891_indices_dataMar2020.zip', exdir = 'D:\\My-Shares\\source-index-wgt-bnfpdf', files=files02); file.rename(paste('D:\\My-Shares\\source-index-wgt-bnfpdf\\', files02, sep=''), paste('D:\\My-Shares\\source-index-wgt-bnfpdf\\','43891_',files02, sep='') );pdf_43891 &lt;- as.data.table (extract_tables(paste('D:\\My-Shares\\source-index-wgt-bnfpdf\\','43891_',files02, sep='') ) ); rm(files); rm(files02)}</v>
      </c>
    </row>
    <row r="3291" spans="1:36">
      <c r="A3291" s="1">
        <v>43892</v>
      </c>
      <c r="B3291" s="2">
        <f t="shared" si="1171"/>
        <v>2</v>
      </c>
      <c r="C3291" s="2">
        <f t="shared" si="1172"/>
        <v>3</v>
      </c>
      <c r="D3291">
        <f t="shared" si="1173"/>
        <v>2020</v>
      </c>
      <c r="E3291" t="str">
        <f t="shared" si="1174"/>
        <v>20</v>
      </c>
      <c r="F3291" t="str">
        <f t="shared" si="1175"/>
        <v>PR020320.zip</v>
      </c>
      <c r="G3291" t="str">
        <f t="shared" si="1176"/>
        <v>fo02032020.zip</v>
      </c>
      <c r="H3291" t="str">
        <f t="shared" si="1177"/>
        <v>fo02032020</v>
      </c>
      <c r="I3291" t="str">
        <f t="shared" si="1178"/>
        <v>op02032020</v>
      </c>
      <c r="J3291" s="3" t="s">
        <v>6</v>
      </c>
      <c r="K3291" t="s">
        <v>13</v>
      </c>
      <c r="L3291" t="s">
        <v>14</v>
      </c>
      <c r="M3291" t="s">
        <v>17</v>
      </c>
      <c r="N3291" t="str">
        <f t="shared" si="1167"/>
        <v>if (curl_fetch_memory('https://www1.nseindia.com/archives/equities/bhavcopy/pr/PR020320.zip')$status_code == 200)</v>
      </c>
      <c r="O3291" t="str">
        <f t="shared" si="1168"/>
        <v>if (curl_fetch_memory('https://www1.nseindia.com/archives/equities/bhavcopy/pr/PR020320.zip')$status_code == 200) download.file('https://www1.nseindia.com/archives/equities/bhavcopy/pr/PR020320.zip', 'D:\\My-Shares\\source-bhavcopy-zip\\PR020320.zip')</v>
      </c>
      <c r="P3291" t="str">
        <f t="shared" si="1169"/>
        <v>if (file.exists('D:\\My-Shares\\source-bhavcopy-zip\\PR020320.zip')) {zipped_names = grep('\\.zip', unzip('D:\\My-Shares\\source-bhavcopy-zip\\PR020320.zip', list=TRUE)$Name, ignore.case=TRUE, value=TRUE); unzip(zipfile = 'D:\\My-Shares\\source-bhavcopy-zip\\PR020320.zip', exdir = 'D:\\My-Shares\\source-fno-zip', files=zipped_names);rm(zipped_names);}</v>
      </c>
      <c r="Q3291" t="str">
        <f t="shared" si="1170"/>
        <v>if (file.exists('D:\\My-Shares\\source-fno-zip\\fo02032020.zip')) {files = unzip('D:\\My-Shares\\source-fno-zip\\fo02032020.zip', list=TRUE)$Name; unzip(zipfile = 'D:\\My-Shares\\source-fno-zip\\fo02032020.zip', exdir = 'D:\\My-Shares\\source-fno-csv', files=files[grepl('^fo[0-9]{8}\\.csv|^op[0-9]{8}\\.csv',files)]);rm(files);}</v>
      </c>
      <c r="R3291" t="str">
        <f t="shared" si="1179"/>
        <v>if (file.exists('D:\\My-Shares\\source-fno-csv\\fo02032020.csv')) fo02032020 = data.table (read_csv_chunked('D:\\My-Shares\\source-fno-csv\\fo02032020.csv', DataFrameCallback$new(f), chunk_size = 5))</v>
      </c>
      <c r="S3291" t="str">
        <f t="shared" si="1180"/>
        <v>if (file.exists('D:\\My-Shares\\source-fno-csv\\op02032020.csv')) op02032020 = data.table (read_csv_chunked('D:\\My-Shares\\source-fno-csv\\op02032020.csv', DataFrameCallback$new(f), chunk_size = 5))</v>
      </c>
      <c r="T3291" t="str">
        <f t="shared" si="1181"/>
        <v>MA020320</v>
      </c>
      <c r="U3291" s="3" t="s">
        <v>24</v>
      </c>
      <c r="V3291" t="str">
        <f t="shared" si="1182"/>
        <v>https://www1.nseindia.com/archives/equities/mkt/MA020320.csv</v>
      </c>
      <c r="W3291" t="str">
        <f t="shared" si="1183"/>
        <v>MA020320 = fread('https://www1.nseindia.com/archives/equities/mkt/MA020320.csv', sep='!', header = FALSE);</v>
      </c>
      <c r="X3291" t="str">
        <f t="shared" si="1184"/>
        <v>MA020320 = MA020320[ str_detect(toupper(V1), ',NIFTY') | str_detect(toupper(V1), ',INDEX,') | str_detect(toupper(V1), ',CNX') ];</v>
      </c>
      <c r="Y3291" t="str">
        <f t="shared" si="1185"/>
        <v>MA020320 = MA020320[, c('temp', 'INDEX', 'PREVIOUS_CLOSE', 'OPEN', 'HIGH', 'LOW', 'CLOSE', 'GAIN_LOSS') := tstrsplit(V1, ',', fixed= TRUE),];</v>
      </c>
      <c r="Z3291" t="str">
        <f t="shared" si="1186"/>
        <v>MA020320 = MA020320 [ GAIN_LOSS != 'GAIN/LOSS'];</v>
      </c>
      <c r="AA3291" t="str">
        <f t="shared" si="1187"/>
        <v>if (curl_fetch_memory('https://www1.nseindia.com/archives/equities/mkt/MA020320.csv')$status_code == 200) {MA020320 = fread('https://www1.nseindia.com/archives/equities/mkt/MA020320.csv', sep='!', header = FALSE); MA020320 = MA020320[ str_detect(toupper(V1), ',NIFTY') | str_detect(toupper(V1), ',INDEX,') | str_detect(toupper(V1), ',CNX') ]; MA020320 = MA020320[, c('temp', 'INDEX', 'PREVIOUS_CLOSE', 'OPEN', 'HIGH', 'LOW', 'CLOSE', 'GAIN_LOSS') := tstrsplit(V1, ',', fixed= TRUE),]; MA020320 = MA020320 [ GAIN_LOSS != 'GAIN/LOSS'];}</v>
      </c>
      <c r="AB3291" t="str">
        <f t="shared" si="1163"/>
        <v>indices_dataMar2020</v>
      </c>
      <c r="AC3291" s="3" t="s">
        <v>32</v>
      </c>
      <c r="AD3291" t="s">
        <v>40</v>
      </c>
      <c r="AE3291" t="s">
        <v>44</v>
      </c>
      <c r="AF3291" t="str">
        <f t="shared" si="1164"/>
        <v>43892_indices_dataMar2020</v>
      </c>
      <c r="AG3291" t="str">
        <f t="shared" si="1165"/>
        <v>indices_dataMar2020.zip</v>
      </c>
      <c r="AH3291" t="str">
        <f>CONCATENATE(AF3291, " &lt;- as.data.table( extract_tables(", AB3291, ")")</f>
        <v>43892_indices_dataMar2020 &lt;- as.data.table( extract_tables(indices_dataMar2020)</v>
      </c>
      <c r="AI3291" t="str">
        <f>CONCATENATE("if (curl_fetch_memory('",AC3291,AG3291, "')$status_code == 200) download.file('", AC3291, AG3291, "', '", AD3291, AF3291, ".zip')")</f>
        <v>if (curl_fetch_memory('https://www1.nseindia.com/content/indices/indices_dataMar2020.zip')$status_code == 200) download.file('https://www1.nseindia.com/content/indices/indices_dataMar2020.zip', 'D:\\My-Shares\\source-index-wgt\\43892_indices_dataMar2020.zip')</v>
      </c>
      <c r="AJ3291" t="str">
        <f t="shared" si="1166"/>
        <v>if (file.exists('D:\\My-Shares\\source-index-wgt\\43892_indices_dataMar2020.zip') ) {files = unzip('D:\\My-Shares\\source-index-wgt\\43892_indices_dataMar2020.zip', list=TRUE)$Name; files02=files[grepl('^NIFTY_Bank*|^niftybank*',files)]; unzip(zipfile = 'D:\\My-Shares\\source-index-wgt\\43892_indices_dataMar2020.zip', exdir = 'D:\\My-Shares\\source-index-wgt-bnfpdf', files=files02); file.rename(paste('D:\\My-Shares\\source-index-wgt-bnfpdf\\', files02, sep=''), paste('D:\\My-Shares\\source-index-wgt-bnfpdf\\','43892_',files02, sep='') );pdf_43892 &lt;- as.data.table (extract_tables(paste('D:\\My-Shares\\source-index-wgt-bnfpdf\\','43892_',files02, sep='') ) ); rm(files); rm(files02)}</v>
      </c>
    </row>
    <row r="3292" spans="1:36">
      <c r="A3292" s="1">
        <v>43893</v>
      </c>
      <c r="B3292" s="2">
        <f t="shared" si="1171"/>
        <v>3</v>
      </c>
      <c r="C3292" s="2">
        <f t="shared" si="1172"/>
        <v>3</v>
      </c>
      <c r="D3292">
        <f t="shared" si="1173"/>
        <v>2020</v>
      </c>
      <c r="E3292" t="str">
        <f t="shared" si="1174"/>
        <v>20</v>
      </c>
      <c r="F3292" t="str">
        <f t="shared" si="1175"/>
        <v>PR030320.zip</v>
      </c>
      <c r="G3292" t="str">
        <f t="shared" si="1176"/>
        <v>fo03032020.zip</v>
      </c>
      <c r="H3292" t="str">
        <f t="shared" si="1177"/>
        <v>fo03032020</v>
      </c>
      <c r="I3292" t="str">
        <f t="shared" si="1178"/>
        <v>op03032020</v>
      </c>
      <c r="J3292" s="3" t="s">
        <v>6</v>
      </c>
      <c r="K3292" t="s">
        <v>13</v>
      </c>
      <c r="L3292" t="s">
        <v>14</v>
      </c>
      <c r="M3292" t="s">
        <v>17</v>
      </c>
      <c r="N3292" t="str">
        <f t="shared" si="1167"/>
        <v>if (curl_fetch_memory('https://www1.nseindia.com/archives/equities/bhavcopy/pr/PR030320.zip')$status_code == 200)</v>
      </c>
      <c r="O3292" t="str">
        <f t="shared" si="1168"/>
        <v>if (curl_fetch_memory('https://www1.nseindia.com/archives/equities/bhavcopy/pr/PR030320.zip')$status_code == 200) download.file('https://www1.nseindia.com/archives/equities/bhavcopy/pr/PR030320.zip', 'D:\\My-Shares\\source-bhavcopy-zip\\PR030320.zip')</v>
      </c>
      <c r="P3292" t="str">
        <f t="shared" si="1169"/>
        <v>if (file.exists('D:\\My-Shares\\source-bhavcopy-zip\\PR030320.zip')) {zipped_names = grep('\\.zip', unzip('D:\\My-Shares\\source-bhavcopy-zip\\PR030320.zip', list=TRUE)$Name, ignore.case=TRUE, value=TRUE); unzip(zipfile = 'D:\\My-Shares\\source-bhavcopy-zip\\PR030320.zip', exdir = 'D:\\My-Shares\\source-fno-zip', files=zipped_names);rm(zipped_names);}</v>
      </c>
      <c r="Q3292" t="str">
        <f t="shared" si="1170"/>
        <v>if (file.exists('D:\\My-Shares\\source-fno-zip\\fo03032020.zip')) {files = unzip('D:\\My-Shares\\source-fno-zip\\fo03032020.zip', list=TRUE)$Name; unzip(zipfile = 'D:\\My-Shares\\source-fno-zip\\fo03032020.zip', exdir = 'D:\\My-Shares\\source-fno-csv', files=files[grepl('^fo[0-9]{8}\\.csv|^op[0-9]{8}\\.csv',files)]);rm(files);}</v>
      </c>
      <c r="R3292" t="str">
        <f t="shared" si="1179"/>
        <v>if (file.exists('D:\\My-Shares\\source-fno-csv\\fo03032020.csv')) fo03032020 = data.table (read_csv_chunked('D:\\My-Shares\\source-fno-csv\\fo03032020.csv', DataFrameCallback$new(f), chunk_size = 5))</v>
      </c>
      <c r="S3292" t="str">
        <f t="shared" si="1180"/>
        <v>if (file.exists('D:\\My-Shares\\source-fno-csv\\op03032020.csv')) op03032020 = data.table (read_csv_chunked('D:\\My-Shares\\source-fno-csv\\op03032020.csv', DataFrameCallback$new(f), chunk_size = 5))</v>
      </c>
      <c r="T3292" t="str">
        <f t="shared" si="1181"/>
        <v>MA030320</v>
      </c>
      <c r="U3292" s="3" t="s">
        <v>24</v>
      </c>
      <c r="V3292" t="str">
        <f t="shared" si="1182"/>
        <v>https://www1.nseindia.com/archives/equities/mkt/MA030320.csv</v>
      </c>
      <c r="W3292" t="str">
        <f t="shared" si="1183"/>
        <v>MA030320 = fread('https://www1.nseindia.com/archives/equities/mkt/MA030320.csv', sep='!', header = FALSE);</v>
      </c>
      <c r="X3292" t="str">
        <f t="shared" si="1184"/>
        <v>MA030320 = MA030320[ str_detect(toupper(V1), ',NIFTY') | str_detect(toupper(V1), ',INDEX,') | str_detect(toupper(V1), ',CNX') ];</v>
      </c>
      <c r="Y3292" t="str">
        <f t="shared" si="1185"/>
        <v>MA030320 = MA030320[, c('temp', 'INDEX', 'PREVIOUS_CLOSE', 'OPEN', 'HIGH', 'LOW', 'CLOSE', 'GAIN_LOSS') := tstrsplit(V1, ',', fixed= TRUE),];</v>
      </c>
      <c r="Z3292" t="str">
        <f t="shared" si="1186"/>
        <v>MA030320 = MA030320 [ GAIN_LOSS != 'GAIN/LOSS'];</v>
      </c>
      <c r="AA3292" t="str">
        <f t="shared" si="1187"/>
        <v>if (curl_fetch_memory('https://www1.nseindia.com/archives/equities/mkt/MA030320.csv')$status_code == 200) {MA030320 = fread('https://www1.nseindia.com/archives/equities/mkt/MA030320.csv', sep='!', header = FALSE); MA030320 = MA030320[ str_detect(toupper(V1), ',NIFTY') | str_detect(toupper(V1), ',INDEX,') | str_detect(toupper(V1), ',CNX') ]; MA030320 = MA030320[, c('temp', 'INDEX', 'PREVIOUS_CLOSE', 'OPEN', 'HIGH', 'LOW', 'CLOSE', 'GAIN_LOSS') := tstrsplit(V1, ',', fixed= TRUE),]; MA030320 = MA030320 [ GAIN_LOSS != 'GAIN/LOSS'];}</v>
      </c>
      <c r="AB3292" t="str">
        <f t="shared" si="1163"/>
        <v>indices_dataMar2020</v>
      </c>
      <c r="AC3292" s="3" t="s">
        <v>32</v>
      </c>
      <c r="AD3292" t="s">
        <v>40</v>
      </c>
      <c r="AE3292" t="s">
        <v>44</v>
      </c>
      <c r="AF3292" t="str">
        <f t="shared" si="1164"/>
        <v>43893_indices_dataMar2020</v>
      </c>
      <c r="AG3292" t="str">
        <f t="shared" si="1165"/>
        <v>indices_dataMar2020.zip</v>
      </c>
      <c r="AH3292" t="str">
        <f>CONCATENATE(AF3292, " &lt;- as.data.table( extract_tables(", AB3292, ")")</f>
        <v>43893_indices_dataMar2020 &lt;- as.data.table( extract_tables(indices_dataMar2020)</v>
      </c>
      <c r="AI3292" t="str">
        <f>CONCATENATE("if (curl_fetch_memory('",AC3292,AG3292, "')$status_code == 200) download.file('", AC3292, AG3292, "', '", AD3292, AF3292, ".zip')")</f>
        <v>if (curl_fetch_memory('https://www1.nseindia.com/content/indices/indices_dataMar2020.zip')$status_code == 200) download.file('https://www1.nseindia.com/content/indices/indices_dataMar2020.zip', 'D:\\My-Shares\\source-index-wgt\\43893_indices_dataMar2020.zip')</v>
      </c>
      <c r="AJ3292" t="str">
        <f t="shared" si="1166"/>
        <v>if (file.exists('D:\\My-Shares\\source-index-wgt\\43893_indices_dataMar2020.zip') ) {files = unzip('D:\\My-Shares\\source-index-wgt\\43893_indices_dataMar2020.zip', list=TRUE)$Name; files02=files[grepl('^NIFTY_Bank*|^niftybank*',files)]; unzip(zipfile = 'D:\\My-Shares\\source-index-wgt\\43893_indices_dataMar2020.zip', exdir = 'D:\\My-Shares\\source-index-wgt-bnfpdf', files=files02); file.rename(paste('D:\\My-Shares\\source-index-wgt-bnfpdf\\', files02, sep=''), paste('D:\\My-Shares\\source-index-wgt-bnfpdf\\','43893_',files02, sep='') );pdf_43893 &lt;- as.data.table (extract_tables(paste('D:\\My-Shares\\source-index-wgt-bnfpdf\\','43893_',files02, sep='') ) ); rm(files); rm(files02)}</v>
      </c>
    </row>
    <row r="3293" spans="1:36">
      <c r="A3293" s="1">
        <v>43894</v>
      </c>
      <c r="B3293" s="2">
        <f t="shared" si="1171"/>
        <v>4</v>
      </c>
      <c r="C3293" s="2">
        <f t="shared" si="1172"/>
        <v>3</v>
      </c>
      <c r="D3293">
        <f t="shared" si="1173"/>
        <v>2020</v>
      </c>
      <c r="E3293" t="str">
        <f t="shared" si="1174"/>
        <v>20</v>
      </c>
      <c r="F3293" t="str">
        <f t="shared" si="1175"/>
        <v>PR040320.zip</v>
      </c>
      <c r="G3293" t="str">
        <f t="shared" si="1176"/>
        <v>fo04032020.zip</v>
      </c>
      <c r="H3293" t="str">
        <f t="shared" si="1177"/>
        <v>fo04032020</v>
      </c>
      <c r="I3293" t="str">
        <f t="shared" si="1178"/>
        <v>op04032020</v>
      </c>
      <c r="J3293" s="3" t="s">
        <v>6</v>
      </c>
      <c r="K3293" t="s">
        <v>13</v>
      </c>
      <c r="L3293" t="s">
        <v>14</v>
      </c>
      <c r="M3293" t="s">
        <v>17</v>
      </c>
      <c r="N3293" t="str">
        <f t="shared" si="1167"/>
        <v>if (curl_fetch_memory('https://www1.nseindia.com/archives/equities/bhavcopy/pr/PR040320.zip')$status_code == 200)</v>
      </c>
      <c r="O3293" t="str">
        <f t="shared" si="1168"/>
        <v>if (curl_fetch_memory('https://www1.nseindia.com/archives/equities/bhavcopy/pr/PR040320.zip')$status_code == 200) download.file('https://www1.nseindia.com/archives/equities/bhavcopy/pr/PR040320.zip', 'D:\\My-Shares\\source-bhavcopy-zip\\PR040320.zip')</v>
      </c>
      <c r="P3293" t="str">
        <f t="shared" si="1169"/>
        <v>if (file.exists('D:\\My-Shares\\source-bhavcopy-zip\\PR040320.zip')) {zipped_names = grep('\\.zip', unzip('D:\\My-Shares\\source-bhavcopy-zip\\PR040320.zip', list=TRUE)$Name, ignore.case=TRUE, value=TRUE); unzip(zipfile = 'D:\\My-Shares\\source-bhavcopy-zip\\PR040320.zip', exdir = 'D:\\My-Shares\\source-fno-zip', files=zipped_names);rm(zipped_names);}</v>
      </c>
      <c r="Q3293" t="str">
        <f t="shared" si="1170"/>
        <v>if (file.exists('D:\\My-Shares\\source-fno-zip\\fo04032020.zip')) {files = unzip('D:\\My-Shares\\source-fno-zip\\fo04032020.zip', list=TRUE)$Name; unzip(zipfile = 'D:\\My-Shares\\source-fno-zip\\fo04032020.zip', exdir = 'D:\\My-Shares\\source-fno-csv', files=files[grepl('^fo[0-9]{8}\\.csv|^op[0-9]{8}\\.csv',files)]);rm(files);}</v>
      </c>
      <c r="R3293" t="str">
        <f t="shared" si="1179"/>
        <v>if (file.exists('D:\\My-Shares\\source-fno-csv\\fo04032020.csv')) fo04032020 = data.table (read_csv_chunked('D:\\My-Shares\\source-fno-csv\\fo04032020.csv', DataFrameCallback$new(f), chunk_size = 5))</v>
      </c>
      <c r="S3293" t="str">
        <f t="shared" si="1180"/>
        <v>if (file.exists('D:\\My-Shares\\source-fno-csv\\op04032020.csv')) op04032020 = data.table (read_csv_chunked('D:\\My-Shares\\source-fno-csv\\op04032020.csv', DataFrameCallback$new(f), chunk_size = 5))</v>
      </c>
      <c r="T3293" t="str">
        <f t="shared" si="1181"/>
        <v>MA040320</v>
      </c>
      <c r="U3293" s="3" t="s">
        <v>24</v>
      </c>
      <c r="V3293" t="str">
        <f t="shared" si="1182"/>
        <v>https://www1.nseindia.com/archives/equities/mkt/MA040320.csv</v>
      </c>
      <c r="W3293" t="str">
        <f t="shared" si="1183"/>
        <v>MA040320 = fread('https://www1.nseindia.com/archives/equities/mkt/MA040320.csv', sep='!', header = FALSE);</v>
      </c>
      <c r="X3293" t="str">
        <f t="shared" si="1184"/>
        <v>MA040320 = MA040320[ str_detect(toupper(V1), ',NIFTY') | str_detect(toupper(V1), ',INDEX,') | str_detect(toupper(V1), ',CNX') ];</v>
      </c>
      <c r="Y3293" t="str">
        <f t="shared" si="1185"/>
        <v>MA040320 = MA040320[, c('temp', 'INDEX', 'PREVIOUS_CLOSE', 'OPEN', 'HIGH', 'LOW', 'CLOSE', 'GAIN_LOSS') := tstrsplit(V1, ',', fixed= TRUE),];</v>
      </c>
      <c r="Z3293" t="str">
        <f t="shared" si="1186"/>
        <v>MA040320 = MA040320 [ GAIN_LOSS != 'GAIN/LOSS'];</v>
      </c>
      <c r="AA3293" t="str">
        <f t="shared" si="1187"/>
        <v>if (curl_fetch_memory('https://www1.nseindia.com/archives/equities/mkt/MA040320.csv')$status_code == 200) {MA040320 = fread('https://www1.nseindia.com/archives/equities/mkt/MA040320.csv', sep='!', header = FALSE); MA040320 = MA040320[ str_detect(toupper(V1), ',NIFTY') | str_detect(toupper(V1), ',INDEX,') | str_detect(toupper(V1), ',CNX') ]; MA040320 = MA040320[, c('temp', 'INDEX', 'PREVIOUS_CLOSE', 'OPEN', 'HIGH', 'LOW', 'CLOSE', 'GAIN_LOSS') := tstrsplit(V1, ',', fixed= TRUE),]; MA040320 = MA040320 [ GAIN_LOSS != 'GAIN/LOSS'];}</v>
      </c>
      <c r="AB3293" t="str">
        <f t="shared" si="1163"/>
        <v>indices_dataMar2020</v>
      </c>
      <c r="AC3293" s="3" t="s">
        <v>32</v>
      </c>
      <c r="AD3293" t="s">
        <v>40</v>
      </c>
      <c r="AE3293" t="s">
        <v>44</v>
      </c>
      <c r="AF3293" t="str">
        <f t="shared" si="1164"/>
        <v>43894_indices_dataMar2020</v>
      </c>
      <c r="AG3293" t="str">
        <f t="shared" si="1165"/>
        <v>indices_dataMar2020.zip</v>
      </c>
      <c r="AH3293" t="str">
        <f>CONCATENATE(AF3293, " &lt;- as.data.table( extract_tables(", AB3293, ")")</f>
        <v>43894_indices_dataMar2020 &lt;- as.data.table( extract_tables(indices_dataMar2020)</v>
      </c>
      <c r="AI3293" t="str">
        <f>CONCATENATE("if (curl_fetch_memory('",AC3293,AG3293, "')$status_code == 200) download.file('", AC3293, AG3293, "', '", AD3293, AF3293, ".zip')")</f>
        <v>if (curl_fetch_memory('https://www1.nseindia.com/content/indices/indices_dataMar2020.zip')$status_code == 200) download.file('https://www1.nseindia.com/content/indices/indices_dataMar2020.zip', 'D:\\My-Shares\\source-index-wgt\\43894_indices_dataMar2020.zip')</v>
      </c>
      <c r="AJ3293" t="str">
        <f t="shared" si="1166"/>
        <v>if (file.exists('D:\\My-Shares\\source-index-wgt\\43894_indices_dataMar2020.zip') ) {files = unzip('D:\\My-Shares\\source-index-wgt\\43894_indices_dataMar2020.zip', list=TRUE)$Name; files02=files[grepl('^NIFTY_Bank*|^niftybank*',files)]; unzip(zipfile = 'D:\\My-Shares\\source-index-wgt\\43894_indices_dataMar2020.zip', exdir = 'D:\\My-Shares\\source-index-wgt-bnfpdf', files=files02); file.rename(paste('D:\\My-Shares\\source-index-wgt-bnfpdf\\', files02, sep=''), paste('D:\\My-Shares\\source-index-wgt-bnfpdf\\','43894_',files02, sep='') );pdf_43894 &lt;- as.data.table (extract_tables(paste('D:\\My-Shares\\source-index-wgt-bnfpdf\\','43894_',files02, sep='') ) ); rm(files); rm(files02)}</v>
      </c>
    </row>
    <row r="3294" spans="1:36">
      <c r="A3294" s="1">
        <v>43895</v>
      </c>
      <c r="B3294" s="2">
        <f t="shared" si="1171"/>
        <v>5</v>
      </c>
      <c r="C3294" s="2">
        <f t="shared" si="1172"/>
        <v>3</v>
      </c>
      <c r="D3294">
        <f t="shared" si="1173"/>
        <v>2020</v>
      </c>
      <c r="E3294" t="str">
        <f t="shared" si="1174"/>
        <v>20</v>
      </c>
      <c r="F3294" t="str">
        <f t="shared" si="1175"/>
        <v>PR050320.zip</v>
      </c>
      <c r="G3294" t="str">
        <f t="shared" si="1176"/>
        <v>fo05032020.zip</v>
      </c>
      <c r="H3294" t="str">
        <f t="shared" si="1177"/>
        <v>fo05032020</v>
      </c>
      <c r="I3294" t="str">
        <f t="shared" si="1178"/>
        <v>op05032020</v>
      </c>
      <c r="J3294" s="3" t="s">
        <v>6</v>
      </c>
      <c r="K3294" t="s">
        <v>13</v>
      </c>
      <c r="L3294" t="s">
        <v>14</v>
      </c>
      <c r="M3294" t="s">
        <v>17</v>
      </c>
      <c r="N3294" t="str">
        <f t="shared" si="1167"/>
        <v>if (curl_fetch_memory('https://www1.nseindia.com/archives/equities/bhavcopy/pr/PR050320.zip')$status_code == 200)</v>
      </c>
      <c r="O3294" t="str">
        <f t="shared" si="1168"/>
        <v>if (curl_fetch_memory('https://www1.nseindia.com/archives/equities/bhavcopy/pr/PR050320.zip')$status_code == 200) download.file('https://www1.nseindia.com/archives/equities/bhavcopy/pr/PR050320.zip', 'D:\\My-Shares\\source-bhavcopy-zip\\PR050320.zip')</v>
      </c>
      <c r="P3294" t="str">
        <f t="shared" si="1169"/>
        <v>if (file.exists('D:\\My-Shares\\source-bhavcopy-zip\\PR050320.zip')) {zipped_names = grep('\\.zip', unzip('D:\\My-Shares\\source-bhavcopy-zip\\PR050320.zip', list=TRUE)$Name, ignore.case=TRUE, value=TRUE); unzip(zipfile = 'D:\\My-Shares\\source-bhavcopy-zip\\PR050320.zip', exdir = 'D:\\My-Shares\\source-fno-zip', files=zipped_names);rm(zipped_names);}</v>
      </c>
      <c r="Q3294" t="str">
        <f t="shared" si="1170"/>
        <v>if (file.exists('D:\\My-Shares\\source-fno-zip\\fo05032020.zip')) {files = unzip('D:\\My-Shares\\source-fno-zip\\fo05032020.zip', list=TRUE)$Name; unzip(zipfile = 'D:\\My-Shares\\source-fno-zip\\fo05032020.zip', exdir = 'D:\\My-Shares\\source-fno-csv', files=files[grepl('^fo[0-9]{8}\\.csv|^op[0-9]{8}\\.csv',files)]);rm(files);}</v>
      </c>
      <c r="R3294" t="str">
        <f t="shared" si="1179"/>
        <v>if (file.exists('D:\\My-Shares\\source-fno-csv\\fo05032020.csv')) fo05032020 = data.table (read_csv_chunked('D:\\My-Shares\\source-fno-csv\\fo05032020.csv', DataFrameCallback$new(f), chunk_size = 5))</v>
      </c>
      <c r="S3294" t="str">
        <f t="shared" si="1180"/>
        <v>if (file.exists('D:\\My-Shares\\source-fno-csv\\op05032020.csv')) op05032020 = data.table (read_csv_chunked('D:\\My-Shares\\source-fno-csv\\op05032020.csv', DataFrameCallback$new(f), chunk_size = 5))</v>
      </c>
      <c r="T3294" t="str">
        <f t="shared" si="1181"/>
        <v>MA050320</v>
      </c>
      <c r="U3294" s="3" t="s">
        <v>24</v>
      </c>
      <c r="V3294" t="str">
        <f t="shared" si="1182"/>
        <v>https://www1.nseindia.com/archives/equities/mkt/MA050320.csv</v>
      </c>
      <c r="W3294" t="str">
        <f t="shared" si="1183"/>
        <v>MA050320 = fread('https://www1.nseindia.com/archives/equities/mkt/MA050320.csv', sep='!', header = FALSE);</v>
      </c>
      <c r="X3294" t="str">
        <f t="shared" si="1184"/>
        <v>MA050320 = MA050320[ str_detect(toupper(V1), ',NIFTY') | str_detect(toupper(V1), ',INDEX,') | str_detect(toupper(V1), ',CNX') ];</v>
      </c>
      <c r="Y3294" t="str">
        <f t="shared" si="1185"/>
        <v>MA050320 = MA050320[, c('temp', 'INDEX', 'PREVIOUS_CLOSE', 'OPEN', 'HIGH', 'LOW', 'CLOSE', 'GAIN_LOSS') := tstrsplit(V1, ',', fixed= TRUE),];</v>
      </c>
      <c r="Z3294" t="str">
        <f t="shared" si="1186"/>
        <v>MA050320 = MA050320 [ GAIN_LOSS != 'GAIN/LOSS'];</v>
      </c>
      <c r="AA3294" t="str">
        <f t="shared" si="1187"/>
        <v>if (curl_fetch_memory('https://www1.nseindia.com/archives/equities/mkt/MA050320.csv')$status_code == 200) {MA050320 = fread('https://www1.nseindia.com/archives/equities/mkt/MA050320.csv', sep='!', header = FALSE); MA050320 = MA050320[ str_detect(toupper(V1), ',NIFTY') | str_detect(toupper(V1), ',INDEX,') | str_detect(toupper(V1), ',CNX') ]; MA050320 = MA050320[, c('temp', 'INDEX', 'PREVIOUS_CLOSE', 'OPEN', 'HIGH', 'LOW', 'CLOSE', 'GAIN_LOSS') := tstrsplit(V1, ',', fixed= TRUE),]; MA050320 = MA050320 [ GAIN_LOSS != 'GAIN/LOSS'];}</v>
      </c>
      <c r="AB3294" t="str">
        <f t="shared" si="1163"/>
        <v>indices_dataMar2020</v>
      </c>
      <c r="AC3294" s="3" t="s">
        <v>32</v>
      </c>
      <c r="AD3294" t="s">
        <v>40</v>
      </c>
      <c r="AE3294" t="s">
        <v>44</v>
      </c>
      <c r="AF3294" t="str">
        <f t="shared" si="1164"/>
        <v>43895_indices_dataMar2020</v>
      </c>
      <c r="AG3294" t="str">
        <f t="shared" si="1165"/>
        <v>indices_dataMar2020.zip</v>
      </c>
      <c r="AH3294" t="str">
        <f>CONCATENATE(AF3294, " &lt;- as.data.table( extract_tables(", AB3294, ")")</f>
        <v>43895_indices_dataMar2020 &lt;- as.data.table( extract_tables(indices_dataMar2020)</v>
      </c>
      <c r="AI3294" t="str">
        <f>CONCATENATE("if (curl_fetch_memory('",AC3294,AG3294, "')$status_code == 200) download.file('", AC3294, AG3294, "', '", AD3294, AF3294, ".zip')")</f>
        <v>if (curl_fetch_memory('https://www1.nseindia.com/content/indices/indices_dataMar2020.zip')$status_code == 200) download.file('https://www1.nseindia.com/content/indices/indices_dataMar2020.zip', 'D:\\My-Shares\\source-index-wgt\\43895_indices_dataMar2020.zip')</v>
      </c>
      <c r="AJ3294" t="str">
        <f t="shared" si="1166"/>
        <v>if (file.exists('D:\\My-Shares\\source-index-wgt\\43895_indices_dataMar2020.zip') ) {files = unzip('D:\\My-Shares\\source-index-wgt\\43895_indices_dataMar2020.zip', list=TRUE)$Name; files02=files[grepl('^NIFTY_Bank*|^niftybank*',files)]; unzip(zipfile = 'D:\\My-Shares\\source-index-wgt\\43895_indices_dataMar2020.zip', exdir = 'D:\\My-Shares\\source-index-wgt-bnfpdf', files=files02); file.rename(paste('D:\\My-Shares\\source-index-wgt-bnfpdf\\', files02, sep=''), paste('D:\\My-Shares\\source-index-wgt-bnfpdf\\','43895_',files02, sep='') );pdf_43895 &lt;- as.data.table (extract_tables(paste('D:\\My-Shares\\source-index-wgt-bnfpdf\\','43895_',files02, sep='') ) ); rm(files); rm(files02)}</v>
      </c>
    </row>
    <row r="3295" spans="1:36">
      <c r="A3295" s="1">
        <v>43896</v>
      </c>
      <c r="B3295" s="2">
        <f t="shared" si="1171"/>
        <v>6</v>
      </c>
      <c r="C3295" s="2">
        <f t="shared" si="1172"/>
        <v>3</v>
      </c>
      <c r="D3295">
        <f t="shared" si="1173"/>
        <v>2020</v>
      </c>
      <c r="E3295" t="str">
        <f t="shared" si="1174"/>
        <v>20</v>
      </c>
      <c r="F3295" t="str">
        <f t="shared" si="1175"/>
        <v>PR060320.zip</v>
      </c>
      <c r="G3295" t="str">
        <f t="shared" si="1176"/>
        <v>fo06032020.zip</v>
      </c>
      <c r="H3295" t="str">
        <f t="shared" si="1177"/>
        <v>fo06032020</v>
      </c>
      <c r="I3295" t="str">
        <f t="shared" si="1178"/>
        <v>op06032020</v>
      </c>
      <c r="J3295" s="3" t="s">
        <v>6</v>
      </c>
      <c r="K3295" t="s">
        <v>13</v>
      </c>
      <c r="L3295" t="s">
        <v>14</v>
      </c>
      <c r="M3295" t="s">
        <v>17</v>
      </c>
      <c r="N3295" t="str">
        <f t="shared" si="1167"/>
        <v>if (curl_fetch_memory('https://www1.nseindia.com/archives/equities/bhavcopy/pr/PR060320.zip')$status_code == 200)</v>
      </c>
      <c r="O3295" t="str">
        <f t="shared" si="1168"/>
        <v>if (curl_fetch_memory('https://www1.nseindia.com/archives/equities/bhavcopy/pr/PR060320.zip')$status_code == 200) download.file('https://www1.nseindia.com/archives/equities/bhavcopy/pr/PR060320.zip', 'D:\\My-Shares\\source-bhavcopy-zip\\PR060320.zip')</v>
      </c>
      <c r="P3295" t="str">
        <f t="shared" si="1169"/>
        <v>if (file.exists('D:\\My-Shares\\source-bhavcopy-zip\\PR060320.zip')) {zipped_names = grep('\\.zip', unzip('D:\\My-Shares\\source-bhavcopy-zip\\PR060320.zip', list=TRUE)$Name, ignore.case=TRUE, value=TRUE); unzip(zipfile = 'D:\\My-Shares\\source-bhavcopy-zip\\PR060320.zip', exdir = 'D:\\My-Shares\\source-fno-zip', files=zipped_names);rm(zipped_names);}</v>
      </c>
      <c r="Q3295" t="str">
        <f t="shared" si="1170"/>
        <v>if (file.exists('D:\\My-Shares\\source-fno-zip\\fo06032020.zip')) {files = unzip('D:\\My-Shares\\source-fno-zip\\fo06032020.zip', list=TRUE)$Name; unzip(zipfile = 'D:\\My-Shares\\source-fno-zip\\fo06032020.zip', exdir = 'D:\\My-Shares\\source-fno-csv', files=files[grepl('^fo[0-9]{8}\\.csv|^op[0-9]{8}\\.csv',files)]);rm(files);}</v>
      </c>
      <c r="R3295" t="str">
        <f t="shared" si="1179"/>
        <v>if (file.exists('D:\\My-Shares\\source-fno-csv\\fo06032020.csv')) fo06032020 = data.table (read_csv_chunked('D:\\My-Shares\\source-fno-csv\\fo06032020.csv', DataFrameCallback$new(f), chunk_size = 5))</v>
      </c>
      <c r="S3295" t="str">
        <f t="shared" si="1180"/>
        <v>if (file.exists('D:\\My-Shares\\source-fno-csv\\op06032020.csv')) op06032020 = data.table (read_csv_chunked('D:\\My-Shares\\source-fno-csv\\op06032020.csv', DataFrameCallback$new(f), chunk_size = 5))</v>
      </c>
      <c r="T3295" t="str">
        <f t="shared" si="1181"/>
        <v>MA060320</v>
      </c>
      <c r="U3295" s="3" t="s">
        <v>24</v>
      </c>
      <c r="V3295" t="str">
        <f t="shared" si="1182"/>
        <v>https://www1.nseindia.com/archives/equities/mkt/MA060320.csv</v>
      </c>
      <c r="W3295" t="str">
        <f t="shared" si="1183"/>
        <v>MA060320 = fread('https://www1.nseindia.com/archives/equities/mkt/MA060320.csv', sep='!', header = FALSE);</v>
      </c>
      <c r="X3295" t="str">
        <f t="shared" si="1184"/>
        <v>MA060320 = MA060320[ str_detect(toupper(V1), ',NIFTY') | str_detect(toupper(V1), ',INDEX,') | str_detect(toupper(V1), ',CNX') ];</v>
      </c>
      <c r="Y3295" t="str">
        <f t="shared" si="1185"/>
        <v>MA060320 = MA060320[, c('temp', 'INDEX', 'PREVIOUS_CLOSE', 'OPEN', 'HIGH', 'LOW', 'CLOSE', 'GAIN_LOSS') := tstrsplit(V1, ',', fixed= TRUE),];</v>
      </c>
      <c r="Z3295" t="str">
        <f t="shared" si="1186"/>
        <v>MA060320 = MA060320 [ GAIN_LOSS != 'GAIN/LOSS'];</v>
      </c>
      <c r="AA3295" t="str">
        <f t="shared" si="1187"/>
        <v>if (curl_fetch_memory('https://www1.nseindia.com/archives/equities/mkt/MA060320.csv')$status_code == 200) {MA060320 = fread('https://www1.nseindia.com/archives/equities/mkt/MA060320.csv', sep='!', header = FALSE); MA060320 = MA060320[ str_detect(toupper(V1), ',NIFTY') | str_detect(toupper(V1), ',INDEX,') | str_detect(toupper(V1), ',CNX') ]; MA060320 = MA060320[, c('temp', 'INDEX', 'PREVIOUS_CLOSE', 'OPEN', 'HIGH', 'LOW', 'CLOSE', 'GAIN_LOSS') := tstrsplit(V1, ',', fixed= TRUE),]; MA060320 = MA060320 [ GAIN_LOSS != 'GAIN/LOSS'];}</v>
      </c>
      <c r="AB3295" t="str">
        <f t="shared" si="1163"/>
        <v>indices_dataMar2020</v>
      </c>
      <c r="AC3295" s="3" t="s">
        <v>32</v>
      </c>
      <c r="AD3295" t="s">
        <v>40</v>
      </c>
      <c r="AE3295" t="s">
        <v>44</v>
      </c>
      <c r="AF3295" t="str">
        <f t="shared" si="1164"/>
        <v>43896_indices_dataMar2020</v>
      </c>
      <c r="AG3295" t="str">
        <f t="shared" si="1165"/>
        <v>indices_dataMar2020.zip</v>
      </c>
      <c r="AH3295" t="str">
        <f>CONCATENATE(AF3295, " &lt;- as.data.table( extract_tables(", AB3295, ")")</f>
        <v>43896_indices_dataMar2020 &lt;- as.data.table( extract_tables(indices_dataMar2020)</v>
      </c>
      <c r="AI3295" t="str">
        <f>CONCATENATE("if (curl_fetch_memory('",AC3295,AG3295, "')$status_code == 200) download.file('", AC3295, AG3295, "', '", AD3295, AF3295, ".zip')")</f>
        <v>if (curl_fetch_memory('https://www1.nseindia.com/content/indices/indices_dataMar2020.zip')$status_code == 200) download.file('https://www1.nseindia.com/content/indices/indices_dataMar2020.zip', 'D:\\My-Shares\\source-index-wgt\\43896_indices_dataMar2020.zip')</v>
      </c>
      <c r="AJ3295" t="str">
        <f t="shared" si="1166"/>
        <v>if (file.exists('D:\\My-Shares\\source-index-wgt\\43896_indices_dataMar2020.zip') ) {files = unzip('D:\\My-Shares\\source-index-wgt\\43896_indices_dataMar2020.zip', list=TRUE)$Name; files02=files[grepl('^NIFTY_Bank*|^niftybank*',files)]; unzip(zipfile = 'D:\\My-Shares\\source-index-wgt\\43896_indices_dataMar2020.zip', exdir = 'D:\\My-Shares\\source-index-wgt-bnfpdf', files=files02); file.rename(paste('D:\\My-Shares\\source-index-wgt-bnfpdf\\', files02, sep=''), paste('D:\\My-Shares\\source-index-wgt-bnfpdf\\','43896_',files02, sep='') );pdf_43896 &lt;- as.data.table (extract_tables(paste('D:\\My-Shares\\source-index-wgt-bnfpdf\\','43896_',files02, sep='') ) ); rm(files); rm(files02)}</v>
      </c>
    </row>
    <row r="3296" spans="1:36">
      <c r="A3296" s="1">
        <v>43897</v>
      </c>
      <c r="B3296" s="2">
        <f t="shared" si="1171"/>
        <v>7</v>
      </c>
      <c r="C3296" s="2">
        <f t="shared" si="1172"/>
        <v>3</v>
      </c>
      <c r="D3296">
        <f t="shared" si="1173"/>
        <v>2020</v>
      </c>
      <c r="E3296" t="str">
        <f t="shared" si="1174"/>
        <v>20</v>
      </c>
      <c r="F3296" t="str">
        <f t="shared" si="1175"/>
        <v>PR070320.zip</v>
      </c>
      <c r="G3296" t="str">
        <f t="shared" si="1176"/>
        <v>fo07032020.zip</v>
      </c>
      <c r="H3296" t="str">
        <f t="shared" si="1177"/>
        <v>fo07032020</v>
      </c>
      <c r="I3296" t="str">
        <f t="shared" si="1178"/>
        <v>op07032020</v>
      </c>
      <c r="J3296" s="3" t="s">
        <v>6</v>
      </c>
      <c r="K3296" t="s">
        <v>13</v>
      </c>
      <c r="L3296" t="s">
        <v>14</v>
      </c>
      <c r="M3296" t="s">
        <v>17</v>
      </c>
      <c r="N3296" t="str">
        <f t="shared" si="1167"/>
        <v>if (curl_fetch_memory('https://www1.nseindia.com/archives/equities/bhavcopy/pr/PR070320.zip')$status_code == 200)</v>
      </c>
      <c r="O3296" t="str">
        <f t="shared" si="1168"/>
        <v>if (curl_fetch_memory('https://www1.nseindia.com/archives/equities/bhavcopy/pr/PR070320.zip')$status_code == 200) download.file('https://www1.nseindia.com/archives/equities/bhavcopy/pr/PR070320.zip', 'D:\\My-Shares\\source-bhavcopy-zip\\PR070320.zip')</v>
      </c>
      <c r="P3296" t="str">
        <f t="shared" si="1169"/>
        <v>if (file.exists('D:\\My-Shares\\source-bhavcopy-zip\\PR070320.zip')) {zipped_names = grep('\\.zip', unzip('D:\\My-Shares\\source-bhavcopy-zip\\PR070320.zip', list=TRUE)$Name, ignore.case=TRUE, value=TRUE); unzip(zipfile = 'D:\\My-Shares\\source-bhavcopy-zip\\PR070320.zip', exdir = 'D:\\My-Shares\\source-fno-zip', files=zipped_names);rm(zipped_names);}</v>
      </c>
      <c r="Q3296" t="str">
        <f t="shared" si="1170"/>
        <v>if (file.exists('D:\\My-Shares\\source-fno-zip\\fo07032020.zip')) {files = unzip('D:\\My-Shares\\source-fno-zip\\fo07032020.zip', list=TRUE)$Name; unzip(zipfile = 'D:\\My-Shares\\source-fno-zip\\fo07032020.zip', exdir = 'D:\\My-Shares\\source-fno-csv', files=files[grepl('^fo[0-9]{8}\\.csv|^op[0-9]{8}\\.csv',files)]);rm(files);}</v>
      </c>
      <c r="R3296" t="str">
        <f t="shared" si="1179"/>
        <v>if (file.exists('D:\\My-Shares\\source-fno-csv\\fo07032020.csv')) fo07032020 = data.table (read_csv_chunked('D:\\My-Shares\\source-fno-csv\\fo07032020.csv', DataFrameCallback$new(f), chunk_size = 5))</v>
      </c>
      <c r="S3296" t="str">
        <f t="shared" si="1180"/>
        <v>if (file.exists('D:\\My-Shares\\source-fno-csv\\op07032020.csv')) op07032020 = data.table (read_csv_chunked('D:\\My-Shares\\source-fno-csv\\op07032020.csv', DataFrameCallback$new(f), chunk_size = 5))</v>
      </c>
      <c r="T3296" t="str">
        <f t="shared" si="1181"/>
        <v>MA070320</v>
      </c>
      <c r="U3296" s="3" t="s">
        <v>24</v>
      </c>
      <c r="V3296" t="str">
        <f t="shared" si="1182"/>
        <v>https://www1.nseindia.com/archives/equities/mkt/MA070320.csv</v>
      </c>
      <c r="W3296" t="str">
        <f t="shared" si="1183"/>
        <v>MA070320 = fread('https://www1.nseindia.com/archives/equities/mkt/MA070320.csv', sep='!', header = FALSE);</v>
      </c>
      <c r="X3296" t="str">
        <f t="shared" si="1184"/>
        <v>MA070320 = MA070320[ str_detect(toupper(V1), ',NIFTY') | str_detect(toupper(V1), ',INDEX,') | str_detect(toupper(V1), ',CNX') ];</v>
      </c>
      <c r="Y3296" t="str">
        <f t="shared" si="1185"/>
        <v>MA070320 = MA070320[, c('temp', 'INDEX', 'PREVIOUS_CLOSE', 'OPEN', 'HIGH', 'LOW', 'CLOSE', 'GAIN_LOSS') := tstrsplit(V1, ',', fixed= TRUE),];</v>
      </c>
      <c r="Z3296" t="str">
        <f t="shared" si="1186"/>
        <v>MA070320 = MA070320 [ GAIN_LOSS != 'GAIN/LOSS'];</v>
      </c>
      <c r="AA3296" t="str">
        <f t="shared" si="1187"/>
        <v>if (curl_fetch_memory('https://www1.nseindia.com/archives/equities/mkt/MA070320.csv')$status_code == 200) {MA070320 = fread('https://www1.nseindia.com/archives/equities/mkt/MA070320.csv', sep='!', header = FALSE); MA070320 = MA070320[ str_detect(toupper(V1), ',NIFTY') | str_detect(toupper(V1), ',INDEX,') | str_detect(toupper(V1), ',CNX') ]; MA070320 = MA070320[, c('temp', 'INDEX', 'PREVIOUS_CLOSE', 'OPEN', 'HIGH', 'LOW', 'CLOSE', 'GAIN_LOSS') := tstrsplit(V1, ',', fixed= TRUE),]; MA070320 = MA070320 [ GAIN_LOSS != 'GAIN/LOSS'];}</v>
      </c>
      <c r="AB3296" t="str">
        <f t="shared" si="1163"/>
        <v>indices_dataMar2020</v>
      </c>
      <c r="AC3296" s="3" t="s">
        <v>32</v>
      </c>
      <c r="AD3296" t="s">
        <v>40</v>
      </c>
      <c r="AE3296" t="s">
        <v>44</v>
      </c>
      <c r="AF3296" t="str">
        <f t="shared" si="1164"/>
        <v>43897_indices_dataMar2020</v>
      </c>
      <c r="AG3296" t="str">
        <f t="shared" si="1165"/>
        <v>indices_dataMar2020.zip</v>
      </c>
      <c r="AH3296" t="str">
        <f>CONCATENATE(AF3296, " &lt;- as.data.table( extract_tables(", AB3296, ")")</f>
        <v>43897_indices_dataMar2020 &lt;- as.data.table( extract_tables(indices_dataMar2020)</v>
      </c>
      <c r="AI3296" t="str">
        <f>CONCATENATE("if (curl_fetch_memory('",AC3296,AG3296, "')$status_code == 200) download.file('", AC3296, AG3296, "', '", AD3296, AF3296, ".zip')")</f>
        <v>if (curl_fetch_memory('https://www1.nseindia.com/content/indices/indices_dataMar2020.zip')$status_code == 200) download.file('https://www1.nseindia.com/content/indices/indices_dataMar2020.zip', 'D:\\My-Shares\\source-index-wgt\\43897_indices_dataMar2020.zip')</v>
      </c>
      <c r="AJ3296" t="str">
        <f t="shared" si="1166"/>
        <v>if (file.exists('D:\\My-Shares\\source-index-wgt\\43897_indices_dataMar2020.zip') ) {files = unzip('D:\\My-Shares\\source-index-wgt\\43897_indices_dataMar2020.zip', list=TRUE)$Name; files02=files[grepl('^NIFTY_Bank*|^niftybank*',files)]; unzip(zipfile = 'D:\\My-Shares\\source-index-wgt\\43897_indices_dataMar2020.zip', exdir = 'D:\\My-Shares\\source-index-wgt-bnfpdf', files=files02); file.rename(paste('D:\\My-Shares\\source-index-wgt-bnfpdf\\', files02, sep=''), paste('D:\\My-Shares\\source-index-wgt-bnfpdf\\','43897_',files02, sep='') );pdf_43897 &lt;- as.data.table (extract_tables(paste('D:\\My-Shares\\source-index-wgt-bnfpdf\\','43897_',files02, sep='') ) ); rm(files); rm(files02)}</v>
      </c>
    </row>
    <row r="3297" spans="1:36">
      <c r="A3297" s="1">
        <v>43898</v>
      </c>
      <c r="B3297" s="2">
        <f t="shared" si="1171"/>
        <v>8</v>
      </c>
      <c r="C3297" s="2">
        <f t="shared" si="1172"/>
        <v>3</v>
      </c>
      <c r="D3297">
        <f t="shared" si="1173"/>
        <v>2020</v>
      </c>
      <c r="E3297" t="str">
        <f t="shared" si="1174"/>
        <v>20</v>
      </c>
      <c r="F3297" t="str">
        <f t="shared" si="1175"/>
        <v>PR080320.zip</v>
      </c>
      <c r="G3297" t="str">
        <f t="shared" si="1176"/>
        <v>fo08032020.zip</v>
      </c>
      <c r="H3297" t="str">
        <f t="shared" si="1177"/>
        <v>fo08032020</v>
      </c>
      <c r="I3297" t="str">
        <f t="shared" si="1178"/>
        <v>op08032020</v>
      </c>
      <c r="J3297" s="3" t="s">
        <v>6</v>
      </c>
      <c r="K3297" t="s">
        <v>13</v>
      </c>
      <c r="L3297" t="s">
        <v>14</v>
      </c>
      <c r="M3297" t="s">
        <v>17</v>
      </c>
      <c r="N3297" t="str">
        <f t="shared" si="1167"/>
        <v>if (curl_fetch_memory('https://www1.nseindia.com/archives/equities/bhavcopy/pr/PR080320.zip')$status_code == 200)</v>
      </c>
      <c r="O3297" t="str">
        <f t="shared" si="1168"/>
        <v>if (curl_fetch_memory('https://www1.nseindia.com/archives/equities/bhavcopy/pr/PR080320.zip')$status_code == 200) download.file('https://www1.nseindia.com/archives/equities/bhavcopy/pr/PR080320.zip', 'D:\\My-Shares\\source-bhavcopy-zip\\PR080320.zip')</v>
      </c>
      <c r="P3297" t="str">
        <f t="shared" si="1169"/>
        <v>if (file.exists('D:\\My-Shares\\source-bhavcopy-zip\\PR080320.zip')) {zipped_names = grep('\\.zip', unzip('D:\\My-Shares\\source-bhavcopy-zip\\PR080320.zip', list=TRUE)$Name, ignore.case=TRUE, value=TRUE); unzip(zipfile = 'D:\\My-Shares\\source-bhavcopy-zip\\PR080320.zip', exdir = 'D:\\My-Shares\\source-fno-zip', files=zipped_names);rm(zipped_names);}</v>
      </c>
      <c r="Q3297" t="str">
        <f t="shared" si="1170"/>
        <v>if (file.exists('D:\\My-Shares\\source-fno-zip\\fo08032020.zip')) {files = unzip('D:\\My-Shares\\source-fno-zip\\fo08032020.zip', list=TRUE)$Name; unzip(zipfile = 'D:\\My-Shares\\source-fno-zip\\fo08032020.zip', exdir = 'D:\\My-Shares\\source-fno-csv', files=files[grepl('^fo[0-9]{8}\\.csv|^op[0-9]{8}\\.csv',files)]);rm(files);}</v>
      </c>
      <c r="R3297" t="str">
        <f t="shared" si="1179"/>
        <v>if (file.exists('D:\\My-Shares\\source-fno-csv\\fo08032020.csv')) fo08032020 = data.table (read_csv_chunked('D:\\My-Shares\\source-fno-csv\\fo08032020.csv', DataFrameCallback$new(f), chunk_size = 5))</v>
      </c>
      <c r="S3297" t="str">
        <f t="shared" si="1180"/>
        <v>if (file.exists('D:\\My-Shares\\source-fno-csv\\op08032020.csv')) op08032020 = data.table (read_csv_chunked('D:\\My-Shares\\source-fno-csv\\op08032020.csv', DataFrameCallback$new(f), chunk_size = 5))</v>
      </c>
      <c r="T3297" t="str">
        <f t="shared" si="1181"/>
        <v>MA080320</v>
      </c>
      <c r="U3297" s="3" t="s">
        <v>24</v>
      </c>
      <c r="V3297" t="str">
        <f t="shared" si="1182"/>
        <v>https://www1.nseindia.com/archives/equities/mkt/MA080320.csv</v>
      </c>
      <c r="W3297" t="str">
        <f t="shared" si="1183"/>
        <v>MA080320 = fread('https://www1.nseindia.com/archives/equities/mkt/MA080320.csv', sep='!', header = FALSE);</v>
      </c>
      <c r="X3297" t="str">
        <f t="shared" si="1184"/>
        <v>MA080320 = MA080320[ str_detect(toupper(V1), ',NIFTY') | str_detect(toupper(V1), ',INDEX,') | str_detect(toupper(V1), ',CNX') ];</v>
      </c>
      <c r="Y3297" t="str">
        <f t="shared" si="1185"/>
        <v>MA080320 = MA080320[, c('temp', 'INDEX', 'PREVIOUS_CLOSE', 'OPEN', 'HIGH', 'LOW', 'CLOSE', 'GAIN_LOSS') := tstrsplit(V1, ',', fixed= TRUE),];</v>
      </c>
      <c r="Z3297" t="str">
        <f t="shared" si="1186"/>
        <v>MA080320 = MA080320 [ GAIN_LOSS != 'GAIN/LOSS'];</v>
      </c>
      <c r="AA3297" t="str">
        <f t="shared" si="1187"/>
        <v>if (curl_fetch_memory('https://www1.nseindia.com/archives/equities/mkt/MA080320.csv')$status_code == 200) {MA080320 = fread('https://www1.nseindia.com/archives/equities/mkt/MA080320.csv', sep='!', header = FALSE); MA080320 = MA080320[ str_detect(toupper(V1), ',NIFTY') | str_detect(toupper(V1), ',INDEX,') | str_detect(toupper(V1), ',CNX') ]; MA080320 = MA080320[, c('temp', 'INDEX', 'PREVIOUS_CLOSE', 'OPEN', 'HIGH', 'LOW', 'CLOSE', 'GAIN_LOSS') := tstrsplit(V1, ',', fixed= TRUE),]; MA080320 = MA080320 [ GAIN_LOSS != 'GAIN/LOSS'];}</v>
      </c>
      <c r="AB3297" t="str">
        <f t="shared" si="1163"/>
        <v>indices_dataMar2020</v>
      </c>
      <c r="AC3297" s="3" t="s">
        <v>32</v>
      </c>
      <c r="AD3297" t="s">
        <v>40</v>
      </c>
      <c r="AE3297" t="s">
        <v>44</v>
      </c>
      <c r="AF3297" t="str">
        <f t="shared" si="1164"/>
        <v>43898_indices_dataMar2020</v>
      </c>
      <c r="AG3297" t="str">
        <f t="shared" si="1165"/>
        <v>indices_dataMar2020.zip</v>
      </c>
      <c r="AH3297" t="str">
        <f>CONCATENATE(AF3297, " &lt;- as.data.table( extract_tables(", AB3297, ")")</f>
        <v>43898_indices_dataMar2020 &lt;- as.data.table( extract_tables(indices_dataMar2020)</v>
      </c>
      <c r="AI3297" t="str">
        <f>CONCATENATE("if (curl_fetch_memory('",AC3297,AG3297, "')$status_code == 200) download.file('", AC3297, AG3297, "', '", AD3297, AF3297, ".zip')")</f>
        <v>if (curl_fetch_memory('https://www1.nseindia.com/content/indices/indices_dataMar2020.zip')$status_code == 200) download.file('https://www1.nseindia.com/content/indices/indices_dataMar2020.zip', 'D:\\My-Shares\\source-index-wgt\\43898_indices_dataMar2020.zip')</v>
      </c>
      <c r="AJ3297" t="str">
        <f t="shared" si="1166"/>
        <v>if (file.exists('D:\\My-Shares\\source-index-wgt\\43898_indices_dataMar2020.zip') ) {files = unzip('D:\\My-Shares\\source-index-wgt\\43898_indices_dataMar2020.zip', list=TRUE)$Name; files02=files[grepl('^NIFTY_Bank*|^niftybank*',files)]; unzip(zipfile = 'D:\\My-Shares\\source-index-wgt\\43898_indices_dataMar2020.zip', exdir = 'D:\\My-Shares\\source-index-wgt-bnfpdf', files=files02); file.rename(paste('D:\\My-Shares\\source-index-wgt-bnfpdf\\', files02, sep=''), paste('D:\\My-Shares\\source-index-wgt-bnfpdf\\','43898_',files02, sep='') );pdf_43898 &lt;- as.data.table (extract_tables(paste('D:\\My-Shares\\source-index-wgt-bnfpdf\\','43898_',files02, sep='') ) ); rm(files); rm(files02)}</v>
      </c>
    </row>
    <row r="3298" spans="1:36">
      <c r="A3298" s="1">
        <v>43899</v>
      </c>
      <c r="B3298" s="2">
        <f t="shared" si="1171"/>
        <v>9</v>
      </c>
      <c r="C3298" s="2">
        <f t="shared" si="1172"/>
        <v>3</v>
      </c>
      <c r="D3298">
        <f t="shared" si="1173"/>
        <v>2020</v>
      </c>
      <c r="E3298" t="str">
        <f t="shared" si="1174"/>
        <v>20</v>
      </c>
      <c r="F3298" t="str">
        <f t="shared" si="1175"/>
        <v>PR090320.zip</v>
      </c>
      <c r="G3298" t="str">
        <f t="shared" si="1176"/>
        <v>fo09032020.zip</v>
      </c>
      <c r="H3298" t="str">
        <f t="shared" si="1177"/>
        <v>fo09032020</v>
      </c>
      <c r="I3298" t="str">
        <f t="shared" si="1178"/>
        <v>op09032020</v>
      </c>
      <c r="J3298" s="3" t="s">
        <v>6</v>
      </c>
      <c r="K3298" t="s">
        <v>13</v>
      </c>
      <c r="L3298" t="s">
        <v>14</v>
      </c>
      <c r="M3298" t="s">
        <v>17</v>
      </c>
      <c r="N3298" t="str">
        <f t="shared" si="1167"/>
        <v>if (curl_fetch_memory('https://www1.nseindia.com/archives/equities/bhavcopy/pr/PR090320.zip')$status_code == 200)</v>
      </c>
      <c r="O3298" t="str">
        <f t="shared" si="1168"/>
        <v>if (curl_fetch_memory('https://www1.nseindia.com/archives/equities/bhavcopy/pr/PR090320.zip')$status_code == 200) download.file('https://www1.nseindia.com/archives/equities/bhavcopy/pr/PR090320.zip', 'D:\\My-Shares\\source-bhavcopy-zip\\PR090320.zip')</v>
      </c>
      <c r="P3298" t="str">
        <f t="shared" si="1169"/>
        <v>if (file.exists('D:\\My-Shares\\source-bhavcopy-zip\\PR090320.zip')) {zipped_names = grep('\\.zip', unzip('D:\\My-Shares\\source-bhavcopy-zip\\PR090320.zip', list=TRUE)$Name, ignore.case=TRUE, value=TRUE); unzip(zipfile = 'D:\\My-Shares\\source-bhavcopy-zip\\PR090320.zip', exdir = 'D:\\My-Shares\\source-fno-zip', files=zipped_names);rm(zipped_names);}</v>
      </c>
      <c r="Q3298" t="str">
        <f t="shared" si="1170"/>
        <v>if (file.exists('D:\\My-Shares\\source-fno-zip\\fo09032020.zip')) {files = unzip('D:\\My-Shares\\source-fno-zip\\fo09032020.zip', list=TRUE)$Name; unzip(zipfile = 'D:\\My-Shares\\source-fno-zip\\fo09032020.zip', exdir = 'D:\\My-Shares\\source-fno-csv', files=files[grepl('^fo[0-9]{8}\\.csv|^op[0-9]{8}\\.csv',files)]);rm(files);}</v>
      </c>
      <c r="R3298" t="str">
        <f t="shared" si="1179"/>
        <v>if (file.exists('D:\\My-Shares\\source-fno-csv\\fo09032020.csv')) fo09032020 = data.table (read_csv_chunked('D:\\My-Shares\\source-fno-csv\\fo09032020.csv', DataFrameCallback$new(f), chunk_size = 5))</v>
      </c>
      <c r="S3298" t="str">
        <f t="shared" si="1180"/>
        <v>if (file.exists('D:\\My-Shares\\source-fno-csv\\op09032020.csv')) op09032020 = data.table (read_csv_chunked('D:\\My-Shares\\source-fno-csv\\op09032020.csv', DataFrameCallback$new(f), chunk_size = 5))</v>
      </c>
      <c r="T3298" t="str">
        <f t="shared" si="1181"/>
        <v>MA090320</v>
      </c>
      <c r="U3298" s="3" t="s">
        <v>24</v>
      </c>
      <c r="V3298" t="str">
        <f t="shared" si="1182"/>
        <v>https://www1.nseindia.com/archives/equities/mkt/MA090320.csv</v>
      </c>
      <c r="W3298" t="str">
        <f t="shared" si="1183"/>
        <v>MA090320 = fread('https://www1.nseindia.com/archives/equities/mkt/MA090320.csv', sep='!', header = FALSE);</v>
      </c>
      <c r="X3298" t="str">
        <f t="shared" si="1184"/>
        <v>MA090320 = MA090320[ str_detect(toupper(V1), ',NIFTY') | str_detect(toupper(V1), ',INDEX,') | str_detect(toupper(V1), ',CNX') ];</v>
      </c>
      <c r="Y3298" t="str">
        <f t="shared" si="1185"/>
        <v>MA090320 = MA090320[, c('temp', 'INDEX', 'PREVIOUS_CLOSE', 'OPEN', 'HIGH', 'LOW', 'CLOSE', 'GAIN_LOSS') := tstrsplit(V1, ',', fixed= TRUE),];</v>
      </c>
      <c r="Z3298" t="str">
        <f t="shared" si="1186"/>
        <v>MA090320 = MA090320 [ GAIN_LOSS != 'GAIN/LOSS'];</v>
      </c>
      <c r="AA3298" t="str">
        <f t="shared" si="1187"/>
        <v>if (curl_fetch_memory('https://www1.nseindia.com/archives/equities/mkt/MA090320.csv')$status_code == 200) {MA090320 = fread('https://www1.nseindia.com/archives/equities/mkt/MA090320.csv', sep='!', header = FALSE); MA090320 = MA090320[ str_detect(toupper(V1), ',NIFTY') | str_detect(toupper(V1), ',INDEX,') | str_detect(toupper(V1), ',CNX') ]; MA090320 = MA090320[, c('temp', 'INDEX', 'PREVIOUS_CLOSE', 'OPEN', 'HIGH', 'LOW', 'CLOSE', 'GAIN_LOSS') := tstrsplit(V1, ',', fixed= TRUE),]; MA090320 = MA090320 [ GAIN_LOSS != 'GAIN/LOSS'];}</v>
      </c>
      <c r="AB3298" t="str">
        <f t="shared" si="1163"/>
        <v>indices_dataMar2020</v>
      </c>
      <c r="AC3298" s="3" t="s">
        <v>32</v>
      </c>
      <c r="AD3298" t="s">
        <v>40</v>
      </c>
      <c r="AE3298" t="s">
        <v>44</v>
      </c>
      <c r="AF3298" t="str">
        <f t="shared" si="1164"/>
        <v>43899_indices_dataMar2020</v>
      </c>
      <c r="AG3298" t="str">
        <f t="shared" si="1165"/>
        <v>indices_dataMar2020.zip</v>
      </c>
      <c r="AH3298" t="str">
        <f>CONCATENATE(AF3298, " &lt;- as.data.table( extract_tables(", AB3298, ")")</f>
        <v>43899_indices_dataMar2020 &lt;- as.data.table( extract_tables(indices_dataMar2020)</v>
      </c>
      <c r="AI3298" t="str">
        <f>CONCATENATE("if (curl_fetch_memory('",AC3298,AG3298, "')$status_code == 200) download.file('", AC3298, AG3298, "', '", AD3298, AF3298, ".zip')")</f>
        <v>if (curl_fetch_memory('https://www1.nseindia.com/content/indices/indices_dataMar2020.zip')$status_code == 200) download.file('https://www1.nseindia.com/content/indices/indices_dataMar2020.zip', 'D:\\My-Shares\\source-index-wgt\\43899_indices_dataMar2020.zip')</v>
      </c>
      <c r="AJ3298" t="str">
        <f t="shared" si="1166"/>
        <v>if (file.exists('D:\\My-Shares\\source-index-wgt\\43899_indices_dataMar2020.zip') ) {files = unzip('D:\\My-Shares\\source-index-wgt\\43899_indices_dataMar2020.zip', list=TRUE)$Name; files02=files[grepl('^NIFTY_Bank*|^niftybank*',files)]; unzip(zipfile = 'D:\\My-Shares\\source-index-wgt\\43899_indices_dataMar2020.zip', exdir = 'D:\\My-Shares\\source-index-wgt-bnfpdf', files=files02); file.rename(paste('D:\\My-Shares\\source-index-wgt-bnfpdf\\', files02, sep=''), paste('D:\\My-Shares\\source-index-wgt-bnfpdf\\','43899_',files02, sep='') );pdf_43899 &lt;- as.data.table (extract_tables(paste('D:\\My-Shares\\source-index-wgt-bnfpdf\\','43899_',files02, sep='') ) ); rm(files); rm(files02)}</v>
      </c>
    </row>
    <row r="3299" spans="1:36">
      <c r="A3299" s="1">
        <v>43900</v>
      </c>
      <c r="B3299" s="2">
        <f t="shared" si="1171"/>
        <v>10</v>
      </c>
      <c r="C3299" s="2">
        <f t="shared" si="1172"/>
        <v>3</v>
      </c>
      <c r="D3299">
        <f t="shared" si="1173"/>
        <v>2020</v>
      </c>
      <c r="E3299" t="str">
        <f t="shared" si="1174"/>
        <v>20</v>
      </c>
      <c r="F3299" t="str">
        <f t="shared" si="1175"/>
        <v>PR100320.zip</v>
      </c>
      <c r="G3299" t="str">
        <f t="shared" si="1176"/>
        <v>fo10032020.zip</v>
      </c>
      <c r="H3299" t="str">
        <f t="shared" si="1177"/>
        <v>fo10032020</v>
      </c>
      <c r="I3299" t="str">
        <f t="shared" si="1178"/>
        <v>op10032020</v>
      </c>
      <c r="J3299" s="3" t="s">
        <v>6</v>
      </c>
      <c r="K3299" t="s">
        <v>13</v>
      </c>
      <c r="L3299" t="s">
        <v>14</v>
      </c>
      <c r="M3299" t="s">
        <v>17</v>
      </c>
      <c r="N3299" t="str">
        <f t="shared" si="1167"/>
        <v>if (curl_fetch_memory('https://www1.nseindia.com/archives/equities/bhavcopy/pr/PR100320.zip')$status_code == 200)</v>
      </c>
      <c r="O3299" t="str">
        <f t="shared" si="1168"/>
        <v>if (curl_fetch_memory('https://www1.nseindia.com/archives/equities/bhavcopy/pr/PR100320.zip')$status_code == 200) download.file('https://www1.nseindia.com/archives/equities/bhavcopy/pr/PR100320.zip', 'D:\\My-Shares\\source-bhavcopy-zip\\PR100320.zip')</v>
      </c>
      <c r="P3299" t="str">
        <f t="shared" si="1169"/>
        <v>if (file.exists('D:\\My-Shares\\source-bhavcopy-zip\\PR100320.zip')) {zipped_names = grep('\\.zip', unzip('D:\\My-Shares\\source-bhavcopy-zip\\PR100320.zip', list=TRUE)$Name, ignore.case=TRUE, value=TRUE); unzip(zipfile = 'D:\\My-Shares\\source-bhavcopy-zip\\PR100320.zip', exdir = 'D:\\My-Shares\\source-fno-zip', files=zipped_names);rm(zipped_names);}</v>
      </c>
      <c r="Q3299" t="str">
        <f t="shared" si="1170"/>
        <v>if (file.exists('D:\\My-Shares\\source-fno-zip\\fo10032020.zip')) {files = unzip('D:\\My-Shares\\source-fno-zip\\fo10032020.zip', list=TRUE)$Name; unzip(zipfile = 'D:\\My-Shares\\source-fno-zip\\fo10032020.zip', exdir = 'D:\\My-Shares\\source-fno-csv', files=files[grepl('^fo[0-9]{8}\\.csv|^op[0-9]{8}\\.csv',files)]);rm(files);}</v>
      </c>
      <c r="R3299" t="str">
        <f t="shared" si="1179"/>
        <v>if (file.exists('D:\\My-Shares\\source-fno-csv\\fo10032020.csv')) fo10032020 = data.table (read_csv_chunked('D:\\My-Shares\\source-fno-csv\\fo10032020.csv', DataFrameCallback$new(f), chunk_size = 5))</v>
      </c>
      <c r="S3299" t="str">
        <f t="shared" si="1180"/>
        <v>if (file.exists('D:\\My-Shares\\source-fno-csv\\op10032020.csv')) op10032020 = data.table (read_csv_chunked('D:\\My-Shares\\source-fno-csv\\op10032020.csv', DataFrameCallback$new(f), chunk_size = 5))</v>
      </c>
      <c r="T3299" t="str">
        <f t="shared" si="1181"/>
        <v>MA100320</v>
      </c>
      <c r="U3299" s="3" t="s">
        <v>24</v>
      </c>
      <c r="V3299" t="str">
        <f t="shared" si="1182"/>
        <v>https://www1.nseindia.com/archives/equities/mkt/MA100320.csv</v>
      </c>
      <c r="W3299" t="str">
        <f t="shared" si="1183"/>
        <v>MA100320 = fread('https://www1.nseindia.com/archives/equities/mkt/MA100320.csv', sep='!', header = FALSE);</v>
      </c>
      <c r="X3299" t="str">
        <f t="shared" si="1184"/>
        <v>MA100320 = MA100320[ str_detect(toupper(V1), ',NIFTY') | str_detect(toupper(V1), ',INDEX,') | str_detect(toupper(V1), ',CNX') ];</v>
      </c>
      <c r="Y3299" t="str">
        <f t="shared" si="1185"/>
        <v>MA100320 = MA100320[, c('temp', 'INDEX', 'PREVIOUS_CLOSE', 'OPEN', 'HIGH', 'LOW', 'CLOSE', 'GAIN_LOSS') := tstrsplit(V1, ',', fixed= TRUE),];</v>
      </c>
      <c r="Z3299" t="str">
        <f t="shared" si="1186"/>
        <v>MA100320 = MA100320 [ GAIN_LOSS != 'GAIN/LOSS'];</v>
      </c>
      <c r="AA3299" t="str">
        <f t="shared" si="1187"/>
        <v>if (curl_fetch_memory('https://www1.nseindia.com/archives/equities/mkt/MA100320.csv')$status_code == 200) {MA100320 = fread('https://www1.nseindia.com/archives/equities/mkt/MA100320.csv', sep='!', header = FALSE); MA100320 = MA100320[ str_detect(toupper(V1), ',NIFTY') | str_detect(toupper(V1), ',INDEX,') | str_detect(toupper(V1), ',CNX') ]; MA100320 = MA100320[, c('temp', 'INDEX', 'PREVIOUS_CLOSE', 'OPEN', 'HIGH', 'LOW', 'CLOSE', 'GAIN_LOSS') := tstrsplit(V1, ',', fixed= TRUE),]; MA100320 = MA100320 [ GAIN_LOSS != 'GAIN/LOSS'];}</v>
      </c>
      <c r="AB3299" t="str">
        <f t="shared" si="1163"/>
        <v>indices_dataMar2020</v>
      </c>
      <c r="AC3299" s="3" t="s">
        <v>32</v>
      </c>
      <c r="AD3299" t="s">
        <v>40</v>
      </c>
      <c r="AE3299" t="s">
        <v>44</v>
      </c>
      <c r="AF3299" t="str">
        <f t="shared" si="1164"/>
        <v>43900_indices_dataMar2020</v>
      </c>
      <c r="AG3299" t="str">
        <f t="shared" si="1165"/>
        <v>indices_dataMar2020.zip</v>
      </c>
      <c r="AH3299" t="str">
        <f>CONCATENATE(AF3299, " &lt;- as.data.table( extract_tables(", AB3299, ")")</f>
        <v>43900_indices_dataMar2020 &lt;- as.data.table( extract_tables(indices_dataMar2020)</v>
      </c>
      <c r="AI3299" t="str">
        <f>CONCATENATE("if (curl_fetch_memory('",AC3299,AG3299, "')$status_code == 200) download.file('", AC3299, AG3299, "', '", AD3299, AF3299, ".zip')")</f>
        <v>if (curl_fetch_memory('https://www1.nseindia.com/content/indices/indices_dataMar2020.zip')$status_code == 200) download.file('https://www1.nseindia.com/content/indices/indices_dataMar2020.zip', 'D:\\My-Shares\\source-index-wgt\\43900_indices_dataMar2020.zip')</v>
      </c>
      <c r="AJ3299" t="str">
        <f t="shared" si="1166"/>
        <v>if (file.exists('D:\\My-Shares\\source-index-wgt\\43900_indices_dataMar2020.zip') ) {files = unzip('D:\\My-Shares\\source-index-wgt\\43900_indices_dataMar2020.zip', list=TRUE)$Name; files02=files[grepl('^NIFTY_Bank*|^niftybank*',files)]; unzip(zipfile = 'D:\\My-Shares\\source-index-wgt\\43900_indices_dataMar2020.zip', exdir = 'D:\\My-Shares\\source-index-wgt-bnfpdf', files=files02); file.rename(paste('D:\\My-Shares\\source-index-wgt-bnfpdf\\', files02, sep=''), paste('D:\\My-Shares\\source-index-wgt-bnfpdf\\','43900_',files02, sep='') );pdf_43900 &lt;- as.data.table (extract_tables(paste('D:\\My-Shares\\source-index-wgt-bnfpdf\\','43900_',files02, sep='') ) ); rm(files); rm(files02)}</v>
      </c>
    </row>
    <row r="3300" spans="1:36">
      <c r="A3300" s="1">
        <v>43901</v>
      </c>
      <c r="B3300" s="2">
        <f t="shared" si="1171"/>
        <v>11</v>
      </c>
      <c r="C3300" s="2">
        <f t="shared" si="1172"/>
        <v>3</v>
      </c>
      <c r="D3300">
        <f t="shared" si="1173"/>
        <v>2020</v>
      </c>
      <c r="E3300" t="str">
        <f t="shared" si="1174"/>
        <v>20</v>
      </c>
      <c r="F3300" t="str">
        <f t="shared" si="1175"/>
        <v>PR110320.zip</v>
      </c>
      <c r="G3300" t="str">
        <f t="shared" si="1176"/>
        <v>fo11032020.zip</v>
      </c>
      <c r="H3300" t="str">
        <f t="shared" si="1177"/>
        <v>fo11032020</v>
      </c>
      <c r="I3300" t="str">
        <f t="shared" si="1178"/>
        <v>op11032020</v>
      </c>
      <c r="J3300" s="3" t="s">
        <v>6</v>
      </c>
      <c r="K3300" t="s">
        <v>13</v>
      </c>
      <c r="L3300" t="s">
        <v>14</v>
      </c>
      <c r="M3300" t="s">
        <v>17</v>
      </c>
      <c r="N3300" t="str">
        <f t="shared" si="1167"/>
        <v>if (curl_fetch_memory('https://www1.nseindia.com/archives/equities/bhavcopy/pr/PR110320.zip')$status_code == 200)</v>
      </c>
      <c r="O3300" t="str">
        <f t="shared" si="1168"/>
        <v>if (curl_fetch_memory('https://www1.nseindia.com/archives/equities/bhavcopy/pr/PR110320.zip')$status_code == 200) download.file('https://www1.nseindia.com/archives/equities/bhavcopy/pr/PR110320.zip', 'D:\\My-Shares\\source-bhavcopy-zip\\PR110320.zip')</v>
      </c>
      <c r="P3300" t="str">
        <f t="shared" si="1169"/>
        <v>if (file.exists('D:\\My-Shares\\source-bhavcopy-zip\\PR110320.zip')) {zipped_names = grep('\\.zip', unzip('D:\\My-Shares\\source-bhavcopy-zip\\PR110320.zip', list=TRUE)$Name, ignore.case=TRUE, value=TRUE); unzip(zipfile = 'D:\\My-Shares\\source-bhavcopy-zip\\PR110320.zip', exdir = 'D:\\My-Shares\\source-fno-zip', files=zipped_names);rm(zipped_names);}</v>
      </c>
      <c r="Q3300" t="str">
        <f t="shared" si="1170"/>
        <v>if (file.exists('D:\\My-Shares\\source-fno-zip\\fo11032020.zip')) {files = unzip('D:\\My-Shares\\source-fno-zip\\fo11032020.zip', list=TRUE)$Name; unzip(zipfile = 'D:\\My-Shares\\source-fno-zip\\fo11032020.zip', exdir = 'D:\\My-Shares\\source-fno-csv', files=files[grepl('^fo[0-9]{8}\\.csv|^op[0-9]{8}\\.csv',files)]);rm(files);}</v>
      </c>
      <c r="R3300" t="str">
        <f t="shared" si="1179"/>
        <v>if (file.exists('D:\\My-Shares\\source-fno-csv\\fo11032020.csv')) fo11032020 = data.table (read_csv_chunked('D:\\My-Shares\\source-fno-csv\\fo11032020.csv', DataFrameCallback$new(f), chunk_size = 5))</v>
      </c>
      <c r="S3300" t="str">
        <f t="shared" si="1180"/>
        <v>if (file.exists('D:\\My-Shares\\source-fno-csv\\op11032020.csv')) op11032020 = data.table (read_csv_chunked('D:\\My-Shares\\source-fno-csv\\op11032020.csv', DataFrameCallback$new(f), chunk_size = 5))</v>
      </c>
      <c r="T3300" t="str">
        <f t="shared" si="1181"/>
        <v>MA110320</v>
      </c>
      <c r="U3300" s="3" t="s">
        <v>24</v>
      </c>
      <c r="V3300" t="str">
        <f t="shared" si="1182"/>
        <v>https://www1.nseindia.com/archives/equities/mkt/MA110320.csv</v>
      </c>
      <c r="W3300" t="str">
        <f t="shared" si="1183"/>
        <v>MA110320 = fread('https://www1.nseindia.com/archives/equities/mkt/MA110320.csv', sep='!', header = FALSE);</v>
      </c>
      <c r="X3300" t="str">
        <f t="shared" si="1184"/>
        <v>MA110320 = MA110320[ str_detect(toupper(V1), ',NIFTY') | str_detect(toupper(V1), ',INDEX,') | str_detect(toupper(V1), ',CNX') ];</v>
      </c>
      <c r="Y3300" t="str">
        <f t="shared" si="1185"/>
        <v>MA110320 = MA110320[, c('temp', 'INDEX', 'PREVIOUS_CLOSE', 'OPEN', 'HIGH', 'LOW', 'CLOSE', 'GAIN_LOSS') := tstrsplit(V1, ',', fixed= TRUE),];</v>
      </c>
      <c r="Z3300" t="str">
        <f t="shared" si="1186"/>
        <v>MA110320 = MA110320 [ GAIN_LOSS != 'GAIN/LOSS'];</v>
      </c>
      <c r="AA3300" t="str">
        <f t="shared" si="1187"/>
        <v>if (curl_fetch_memory('https://www1.nseindia.com/archives/equities/mkt/MA110320.csv')$status_code == 200) {MA110320 = fread('https://www1.nseindia.com/archives/equities/mkt/MA110320.csv', sep='!', header = FALSE); MA110320 = MA110320[ str_detect(toupper(V1), ',NIFTY') | str_detect(toupper(V1), ',INDEX,') | str_detect(toupper(V1), ',CNX') ]; MA110320 = MA110320[, c('temp', 'INDEX', 'PREVIOUS_CLOSE', 'OPEN', 'HIGH', 'LOW', 'CLOSE', 'GAIN_LOSS') := tstrsplit(V1, ',', fixed= TRUE),]; MA110320 = MA110320 [ GAIN_LOSS != 'GAIN/LOSS'];}</v>
      </c>
      <c r="AB3300" t="str">
        <f t="shared" si="1163"/>
        <v>indices_dataMar2020</v>
      </c>
      <c r="AC3300" s="3" t="s">
        <v>32</v>
      </c>
      <c r="AD3300" t="s">
        <v>40</v>
      </c>
      <c r="AE3300" t="s">
        <v>44</v>
      </c>
      <c r="AF3300" t="str">
        <f t="shared" si="1164"/>
        <v>43901_indices_dataMar2020</v>
      </c>
      <c r="AG3300" t="str">
        <f t="shared" si="1165"/>
        <v>indices_dataMar2020.zip</v>
      </c>
      <c r="AH3300" t="str">
        <f>CONCATENATE(AF3300, " &lt;- as.data.table( extract_tables(", AB3300, ")")</f>
        <v>43901_indices_dataMar2020 &lt;- as.data.table( extract_tables(indices_dataMar2020)</v>
      </c>
      <c r="AI3300" t="str">
        <f>CONCATENATE("if (curl_fetch_memory('",AC3300,AG3300, "')$status_code == 200) download.file('", AC3300, AG3300, "', '", AD3300, AF3300, ".zip')")</f>
        <v>if (curl_fetch_memory('https://www1.nseindia.com/content/indices/indices_dataMar2020.zip')$status_code == 200) download.file('https://www1.nseindia.com/content/indices/indices_dataMar2020.zip', 'D:\\My-Shares\\source-index-wgt\\43901_indices_dataMar2020.zip')</v>
      </c>
      <c r="AJ3300" t="str">
        <f t="shared" si="1166"/>
        <v>if (file.exists('D:\\My-Shares\\source-index-wgt\\43901_indices_dataMar2020.zip') ) {files = unzip('D:\\My-Shares\\source-index-wgt\\43901_indices_dataMar2020.zip', list=TRUE)$Name; files02=files[grepl('^NIFTY_Bank*|^niftybank*',files)]; unzip(zipfile = 'D:\\My-Shares\\source-index-wgt\\43901_indices_dataMar2020.zip', exdir = 'D:\\My-Shares\\source-index-wgt-bnfpdf', files=files02); file.rename(paste('D:\\My-Shares\\source-index-wgt-bnfpdf\\', files02, sep=''), paste('D:\\My-Shares\\source-index-wgt-bnfpdf\\','43901_',files02, sep='') );pdf_43901 &lt;- as.data.table (extract_tables(paste('D:\\My-Shares\\source-index-wgt-bnfpdf\\','43901_',files02, sep='') ) ); rm(files); rm(files02)}</v>
      </c>
    </row>
    <row r="3301" spans="1:36">
      <c r="A3301" s="1">
        <v>43902</v>
      </c>
      <c r="B3301" s="2">
        <f t="shared" si="1171"/>
        <v>12</v>
      </c>
      <c r="C3301" s="2">
        <f t="shared" si="1172"/>
        <v>3</v>
      </c>
      <c r="D3301">
        <f t="shared" si="1173"/>
        <v>2020</v>
      </c>
      <c r="E3301" t="str">
        <f t="shared" si="1174"/>
        <v>20</v>
      </c>
      <c r="F3301" t="str">
        <f t="shared" si="1175"/>
        <v>PR120320.zip</v>
      </c>
      <c r="G3301" t="str">
        <f t="shared" si="1176"/>
        <v>fo12032020.zip</v>
      </c>
      <c r="H3301" t="str">
        <f t="shared" si="1177"/>
        <v>fo12032020</v>
      </c>
      <c r="I3301" t="str">
        <f t="shared" si="1178"/>
        <v>op12032020</v>
      </c>
      <c r="J3301" s="3" t="s">
        <v>6</v>
      </c>
      <c r="K3301" t="s">
        <v>13</v>
      </c>
      <c r="L3301" t="s">
        <v>14</v>
      </c>
      <c r="M3301" t="s">
        <v>17</v>
      </c>
      <c r="N3301" t="str">
        <f t="shared" si="1167"/>
        <v>if (curl_fetch_memory('https://www1.nseindia.com/archives/equities/bhavcopy/pr/PR120320.zip')$status_code == 200)</v>
      </c>
      <c r="O3301" t="str">
        <f t="shared" si="1168"/>
        <v>if (curl_fetch_memory('https://www1.nseindia.com/archives/equities/bhavcopy/pr/PR120320.zip')$status_code == 200) download.file('https://www1.nseindia.com/archives/equities/bhavcopy/pr/PR120320.zip', 'D:\\My-Shares\\source-bhavcopy-zip\\PR120320.zip')</v>
      </c>
      <c r="P3301" t="str">
        <f t="shared" si="1169"/>
        <v>if (file.exists('D:\\My-Shares\\source-bhavcopy-zip\\PR120320.zip')) {zipped_names = grep('\\.zip', unzip('D:\\My-Shares\\source-bhavcopy-zip\\PR120320.zip', list=TRUE)$Name, ignore.case=TRUE, value=TRUE); unzip(zipfile = 'D:\\My-Shares\\source-bhavcopy-zip\\PR120320.zip', exdir = 'D:\\My-Shares\\source-fno-zip', files=zipped_names);rm(zipped_names);}</v>
      </c>
      <c r="Q3301" t="str">
        <f t="shared" si="1170"/>
        <v>if (file.exists('D:\\My-Shares\\source-fno-zip\\fo12032020.zip')) {files = unzip('D:\\My-Shares\\source-fno-zip\\fo12032020.zip', list=TRUE)$Name; unzip(zipfile = 'D:\\My-Shares\\source-fno-zip\\fo12032020.zip', exdir = 'D:\\My-Shares\\source-fno-csv', files=files[grepl('^fo[0-9]{8}\\.csv|^op[0-9]{8}\\.csv',files)]);rm(files);}</v>
      </c>
      <c r="R3301" t="str">
        <f t="shared" si="1179"/>
        <v>if (file.exists('D:\\My-Shares\\source-fno-csv\\fo12032020.csv')) fo12032020 = data.table (read_csv_chunked('D:\\My-Shares\\source-fno-csv\\fo12032020.csv', DataFrameCallback$new(f), chunk_size = 5))</v>
      </c>
      <c r="S3301" t="str">
        <f t="shared" si="1180"/>
        <v>if (file.exists('D:\\My-Shares\\source-fno-csv\\op12032020.csv')) op12032020 = data.table (read_csv_chunked('D:\\My-Shares\\source-fno-csv\\op12032020.csv', DataFrameCallback$new(f), chunk_size = 5))</v>
      </c>
      <c r="T3301" t="str">
        <f t="shared" si="1181"/>
        <v>MA120320</v>
      </c>
      <c r="U3301" s="3" t="s">
        <v>24</v>
      </c>
      <c r="V3301" t="str">
        <f t="shared" si="1182"/>
        <v>https://www1.nseindia.com/archives/equities/mkt/MA120320.csv</v>
      </c>
      <c r="W3301" t="str">
        <f t="shared" si="1183"/>
        <v>MA120320 = fread('https://www1.nseindia.com/archives/equities/mkt/MA120320.csv', sep='!', header = FALSE);</v>
      </c>
      <c r="X3301" t="str">
        <f t="shared" si="1184"/>
        <v>MA120320 = MA120320[ str_detect(toupper(V1), ',NIFTY') | str_detect(toupper(V1), ',INDEX,') | str_detect(toupper(V1), ',CNX') ];</v>
      </c>
      <c r="Y3301" t="str">
        <f t="shared" si="1185"/>
        <v>MA120320 = MA120320[, c('temp', 'INDEX', 'PREVIOUS_CLOSE', 'OPEN', 'HIGH', 'LOW', 'CLOSE', 'GAIN_LOSS') := tstrsplit(V1, ',', fixed= TRUE),];</v>
      </c>
      <c r="Z3301" t="str">
        <f t="shared" si="1186"/>
        <v>MA120320 = MA120320 [ GAIN_LOSS != 'GAIN/LOSS'];</v>
      </c>
      <c r="AA3301" t="str">
        <f t="shared" si="1187"/>
        <v>if (curl_fetch_memory('https://www1.nseindia.com/archives/equities/mkt/MA120320.csv')$status_code == 200) {MA120320 = fread('https://www1.nseindia.com/archives/equities/mkt/MA120320.csv', sep='!', header = FALSE); MA120320 = MA120320[ str_detect(toupper(V1), ',NIFTY') | str_detect(toupper(V1), ',INDEX,') | str_detect(toupper(V1), ',CNX') ]; MA120320 = MA120320[, c('temp', 'INDEX', 'PREVIOUS_CLOSE', 'OPEN', 'HIGH', 'LOW', 'CLOSE', 'GAIN_LOSS') := tstrsplit(V1, ',', fixed= TRUE),]; MA120320 = MA120320 [ GAIN_LOSS != 'GAIN/LOSS'];}</v>
      </c>
      <c r="AB3301" t="str">
        <f t="shared" si="1163"/>
        <v>indices_dataMar2020</v>
      </c>
      <c r="AC3301" s="3" t="s">
        <v>32</v>
      </c>
      <c r="AD3301" t="s">
        <v>40</v>
      </c>
      <c r="AE3301" t="s">
        <v>44</v>
      </c>
      <c r="AF3301" t="str">
        <f t="shared" si="1164"/>
        <v>43902_indices_dataMar2020</v>
      </c>
      <c r="AG3301" t="str">
        <f t="shared" si="1165"/>
        <v>indices_dataMar2020.zip</v>
      </c>
      <c r="AH3301" t="str">
        <f>CONCATENATE(AF3301, " &lt;- as.data.table( extract_tables(", AB3301, ")")</f>
        <v>43902_indices_dataMar2020 &lt;- as.data.table( extract_tables(indices_dataMar2020)</v>
      </c>
      <c r="AI3301" t="str">
        <f>CONCATENATE("if (curl_fetch_memory('",AC3301,AG3301, "')$status_code == 200) download.file('", AC3301, AG3301, "', '", AD3301, AF3301, ".zip')")</f>
        <v>if (curl_fetch_memory('https://www1.nseindia.com/content/indices/indices_dataMar2020.zip')$status_code == 200) download.file('https://www1.nseindia.com/content/indices/indices_dataMar2020.zip', 'D:\\My-Shares\\source-index-wgt\\43902_indices_dataMar2020.zip')</v>
      </c>
      <c r="AJ3301" t="str">
        <f t="shared" si="1166"/>
        <v>if (file.exists('D:\\My-Shares\\source-index-wgt\\43902_indices_dataMar2020.zip') ) {files = unzip('D:\\My-Shares\\source-index-wgt\\43902_indices_dataMar2020.zip', list=TRUE)$Name; files02=files[grepl('^NIFTY_Bank*|^niftybank*',files)]; unzip(zipfile = 'D:\\My-Shares\\source-index-wgt\\43902_indices_dataMar2020.zip', exdir = 'D:\\My-Shares\\source-index-wgt-bnfpdf', files=files02); file.rename(paste('D:\\My-Shares\\source-index-wgt-bnfpdf\\', files02, sep=''), paste('D:\\My-Shares\\source-index-wgt-bnfpdf\\','43902_',files02, sep='') );pdf_43902 &lt;- as.data.table (extract_tables(paste('D:\\My-Shares\\source-index-wgt-bnfpdf\\','43902_',files02, sep='') ) ); rm(files); rm(files02)}</v>
      </c>
    </row>
    <row r="3302" spans="1:36">
      <c r="A3302" s="1">
        <v>43903</v>
      </c>
      <c r="B3302" s="2">
        <f t="shared" si="1171"/>
        <v>13</v>
      </c>
      <c r="C3302" s="2">
        <f t="shared" si="1172"/>
        <v>3</v>
      </c>
      <c r="D3302">
        <f t="shared" si="1173"/>
        <v>2020</v>
      </c>
      <c r="E3302" t="str">
        <f t="shared" si="1174"/>
        <v>20</v>
      </c>
      <c r="F3302" t="str">
        <f t="shared" si="1175"/>
        <v>PR130320.zip</v>
      </c>
      <c r="G3302" t="str">
        <f t="shared" si="1176"/>
        <v>fo13032020.zip</v>
      </c>
      <c r="H3302" t="str">
        <f t="shared" si="1177"/>
        <v>fo13032020</v>
      </c>
      <c r="I3302" t="str">
        <f t="shared" si="1178"/>
        <v>op13032020</v>
      </c>
      <c r="J3302" s="3" t="s">
        <v>6</v>
      </c>
      <c r="K3302" t="s">
        <v>13</v>
      </c>
      <c r="L3302" t="s">
        <v>14</v>
      </c>
      <c r="M3302" t="s">
        <v>17</v>
      </c>
      <c r="N3302" t="str">
        <f t="shared" si="1167"/>
        <v>if (curl_fetch_memory('https://www1.nseindia.com/archives/equities/bhavcopy/pr/PR130320.zip')$status_code == 200)</v>
      </c>
      <c r="O3302" t="str">
        <f t="shared" si="1168"/>
        <v>if (curl_fetch_memory('https://www1.nseindia.com/archives/equities/bhavcopy/pr/PR130320.zip')$status_code == 200) download.file('https://www1.nseindia.com/archives/equities/bhavcopy/pr/PR130320.zip', 'D:\\My-Shares\\source-bhavcopy-zip\\PR130320.zip')</v>
      </c>
      <c r="P3302" t="str">
        <f t="shared" si="1169"/>
        <v>if (file.exists('D:\\My-Shares\\source-bhavcopy-zip\\PR130320.zip')) {zipped_names = grep('\\.zip', unzip('D:\\My-Shares\\source-bhavcopy-zip\\PR130320.zip', list=TRUE)$Name, ignore.case=TRUE, value=TRUE); unzip(zipfile = 'D:\\My-Shares\\source-bhavcopy-zip\\PR130320.zip', exdir = 'D:\\My-Shares\\source-fno-zip', files=zipped_names);rm(zipped_names);}</v>
      </c>
      <c r="Q3302" t="str">
        <f t="shared" si="1170"/>
        <v>if (file.exists('D:\\My-Shares\\source-fno-zip\\fo13032020.zip')) {files = unzip('D:\\My-Shares\\source-fno-zip\\fo13032020.zip', list=TRUE)$Name; unzip(zipfile = 'D:\\My-Shares\\source-fno-zip\\fo13032020.zip', exdir = 'D:\\My-Shares\\source-fno-csv', files=files[grepl('^fo[0-9]{8}\\.csv|^op[0-9]{8}\\.csv',files)]);rm(files);}</v>
      </c>
      <c r="R3302" t="str">
        <f t="shared" si="1179"/>
        <v>if (file.exists('D:\\My-Shares\\source-fno-csv\\fo13032020.csv')) fo13032020 = data.table (read_csv_chunked('D:\\My-Shares\\source-fno-csv\\fo13032020.csv', DataFrameCallback$new(f), chunk_size = 5))</v>
      </c>
      <c r="S3302" t="str">
        <f t="shared" si="1180"/>
        <v>if (file.exists('D:\\My-Shares\\source-fno-csv\\op13032020.csv')) op13032020 = data.table (read_csv_chunked('D:\\My-Shares\\source-fno-csv\\op13032020.csv', DataFrameCallback$new(f), chunk_size = 5))</v>
      </c>
      <c r="T3302" t="str">
        <f t="shared" si="1181"/>
        <v>MA130320</v>
      </c>
      <c r="U3302" s="3" t="s">
        <v>24</v>
      </c>
      <c r="V3302" t="str">
        <f t="shared" si="1182"/>
        <v>https://www1.nseindia.com/archives/equities/mkt/MA130320.csv</v>
      </c>
      <c r="W3302" t="str">
        <f t="shared" si="1183"/>
        <v>MA130320 = fread('https://www1.nseindia.com/archives/equities/mkt/MA130320.csv', sep='!', header = FALSE);</v>
      </c>
      <c r="X3302" t="str">
        <f t="shared" si="1184"/>
        <v>MA130320 = MA130320[ str_detect(toupper(V1), ',NIFTY') | str_detect(toupper(V1), ',INDEX,') | str_detect(toupper(V1), ',CNX') ];</v>
      </c>
      <c r="Y3302" t="str">
        <f t="shared" si="1185"/>
        <v>MA130320 = MA130320[, c('temp', 'INDEX', 'PREVIOUS_CLOSE', 'OPEN', 'HIGH', 'LOW', 'CLOSE', 'GAIN_LOSS') := tstrsplit(V1, ',', fixed= TRUE),];</v>
      </c>
      <c r="Z3302" t="str">
        <f t="shared" si="1186"/>
        <v>MA130320 = MA130320 [ GAIN_LOSS != 'GAIN/LOSS'];</v>
      </c>
      <c r="AA3302" t="str">
        <f t="shared" si="1187"/>
        <v>if (curl_fetch_memory('https://www1.nseindia.com/archives/equities/mkt/MA130320.csv')$status_code == 200) {MA130320 = fread('https://www1.nseindia.com/archives/equities/mkt/MA130320.csv', sep='!', header = FALSE); MA130320 = MA130320[ str_detect(toupper(V1), ',NIFTY') | str_detect(toupper(V1), ',INDEX,') | str_detect(toupper(V1), ',CNX') ]; MA130320 = MA130320[, c('temp', 'INDEX', 'PREVIOUS_CLOSE', 'OPEN', 'HIGH', 'LOW', 'CLOSE', 'GAIN_LOSS') := tstrsplit(V1, ',', fixed= TRUE),]; MA130320 = MA130320 [ GAIN_LOSS != 'GAIN/LOSS'];}</v>
      </c>
      <c r="AB3302" t="str">
        <f t="shared" si="1163"/>
        <v>indices_dataMar2020</v>
      </c>
      <c r="AC3302" s="3" t="s">
        <v>32</v>
      </c>
      <c r="AD3302" t="s">
        <v>40</v>
      </c>
      <c r="AE3302" t="s">
        <v>44</v>
      </c>
      <c r="AF3302" t="str">
        <f t="shared" si="1164"/>
        <v>43903_indices_dataMar2020</v>
      </c>
      <c r="AG3302" t="str">
        <f t="shared" si="1165"/>
        <v>indices_dataMar2020.zip</v>
      </c>
      <c r="AH3302" t="str">
        <f>CONCATENATE(AF3302, " &lt;- as.data.table( extract_tables(", AB3302, ")")</f>
        <v>43903_indices_dataMar2020 &lt;- as.data.table( extract_tables(indices_dataMar2020)</v>
      </c>
      <c r="AI3302" t="str">
        <f>CONCATENATE("if (curl_fetch_memory('",AC3302,AG3302, "')$status_code == 200) download.file('", AC3302, AG3302, "', '", AD3302, AF3302, ".zip')")</f>
        <v>if (curl_fetch_memory('https://www1.nseindia.com/content/indices/indices_dataMar2020.zip')$status_code == 200) download.file('https://www1.nseindia.com/content/indices/indices_dataMar2020.zip', 'D:\\My-Shares\\source-index-wgt\\43903_indices_dataMar2020.zip')</v>
      </c>
      <c r="AJ3302" t="str">
        <f t="shared" si="1166"/>
        <v>if (file.exists('D:\\My-Shares\\source-index-wgt\\43903_indices_dataMar2020.zip') ) {files = unzip('D:\\My-Shares\\source-index-wgt\\43903_indices_dataMar2020.zip', list=TRUE)$Name; files02=files[grepl('^NIFTY_Bank*|^niftybank*',files)]; unzip(zipfile = 'D:\\My-Shares\\source-index-wgt\\43903_indices_dataMar2020.zip', exdir = 'D:\\My-Shares\\source-index-wgt-bnfpdf', files=files02); file.rename(paste('D:\\My-Shares\\source-index-wgt-bnfpdf\\', files02, sep=''), paste('D:\\My-Shares\\source-index-wgt-bnfpdf\\','43903_',files02, sep='') );pdf_43903 &lt;- as.data.table (extract_tables(paste('D:\\My-Shares\\source-index-wgt-bnfpdf\\','43903_',files02, sep='') ) ); rm(files); rm(files02)}</v>
      </c>
    </row>
    <row r="3303" spans="1:36">
      <c r="A3303" s="1">
        <v>43904</v>
      </c>
      <c r="B3303" s="2">
        <f t="shared" si="1171"/>
        <v>14</v>
      </c>
      <c r="C3303" s="2">
        <f t="shared" si="1172"/>
        <v>3</v>
      </c>
      <c r="D3303">
        <f t="shared" si="1173"/>
        <v>2020</v>
      </c>
      <c r="E3303" t="str">
        <f t="shared" si="1174"/>
        <v>20</v>
      </c>
      <c r="F3303" t="str">
        <f t="shared" si="1175"/>
        <v>PR140320.zip</v>
      </c>
      <c r="G3303" t="str">
        <f t="shared" si="1176"/>
        <v>fo14032020.zip</v>
      </c>
      <c r="H3303" t="str">
        <f t="shared" si="1177"/>
        <v>fo14032020</v>
      </c>
      <c r="I3303" t="str">
        <f t="shared" si="1178"/>
        <v>op14032020</v>
      </c>
      <c r="J3303" s="3" t="s">
        <v>6</v>
      </c>
      <c r="K3303" t="s">
        <v>13</v>
      </c>
      <c r="L3303" t="s">
        <v>14</v>
      </c>
      <c r="M3303" t="s">
        <v>17</v>
      </c>
      <c r="N3303" t="str">
        <f t="shared" si="1167"/>
        <v>if (curl_fetch_memory('https://www1.nseindia.com/archives/equities/bhavcopy/pr/PR140320.zip')$status_code == 200)</v>
      </c>
      <c r="O3303" t="str">
        <f t="shared" si="1168"/>
        <v>if (curl_fetch_memory('https://www1.nseindia.com/archives/equities/bhavcopy/pr/PR140320.zip')$status_code == 200) download.file('https://www1.nseindia.com/archives/equities/bhavcopy/pr/PR140320.zip', 'D:\\My-Shares\\source-bhavcopy-zip\\PR140320.zip')</v>
      </c>
      <c r="P3303" t="str">
        <f t="shared" si="1169"/>
        <v>if (file.exists('D:\\My-Shares\\source-bhavcopy-zip\\PR140320.zip')) {zipped_names = grep('\\.zip', unzip('D:\\My-Shares\\source-bhavcopy-zip\\PR140320.zip', list=TRUE)$Name, ignore.case=TRUE, value=TRUE); unzip(zipfile = 'D:\\My-Shares\\source-bhavcopy-zip\\PR140320.zip', exdir = 'D:\\My-Shares\\source-fno-zip', files=zipped_names);rm(zipped_names);}</v>
      </c>
      <c r="Q3303" t="str">
        <f t="shared" si="1170"/>
        <v>if (file.exists('D:\\My-Shares\\source-fno-zip\\fo14032020.zip')) {files = unzip('D:\\My-Shares\\source-fno-zip\\fo14032020.zip', list=TRUE)$Name; unzip(zipfile = 'D:\\My-Shares\\source-fno-zip\\fo14032020.zip', exdir = 'D:\\My-Shares\\source-fno-csv', files=files[grepl('^fo[0-9]{8}\\.csv|^op[0-9]{8}\\.csv',files)]);rm(files);}</v>
      </c>
      <c r="R3303" t="str">
        <f t="shared" si="1179"/>
        <v>if (file.exists('D:\\My-Shares\\source-fno-csv\\fo14032020.csv')) fo14032020 = data.table (read_csv_chunked('D:\\My-Shares\\source-fno-csv\\fo14032020.csv', DataFrameCallback$new(f), chunk_size = 5))</v>
      </c>
      <c r="S3303" t="str">
        <f t="shared" si="1180"/>
        <v>if (file.exists('D:\\My-Shares\\source-fno-csv\\op14032020.csv')) op14032020 = data.table (read_csv_chunked('D:\\My-Shares\\source-fno-csv\\op14032020.csv', DataFrameCallback$new(f), chunk_size = 5))</v>
      </c>
      <c r="T3303" t="str">
        <f t="shared" si="1181"/>
        <v>MA140320</v>
      </c>
      <c r="U3303" s="3" t="s">
        <v>24</v>
      </c>
      <c r="V3303" t="str">
        <f t="shared" si="1182"/>
        <v>https://www1.nseindia.com/archives/equities/mkt/MA140320.csv</v>
      </c>
      <c r="W3303" t="str">
        <f t="shared" si="1183"/>
        <v>MA140320 = fread('https://www1.nseindia.com/archives/equities/mkt/MA140320.csv', sep='!', header = FALSE);</v>
      </c>
      <c r="X3303" t="str">
        <f t="shared" si="1184"/>
        <v>MA140320 = MA140320[ str_detect(toupper(V1), ',NIFTY') | str_detect(toupper(V1), ',INDEX,') | str_detect(toupper(V1), ',CNX') ];</v>
      </c>
      <c r="Y3303" t="str">
        <f t="shared" si="1185"/>
        <v>MA140320 = MA140320[, c('temp', 'INDEX', 'PREVIOUS_CLOSE', 'OPEN', 'HIGH', 'LOW', 'CLOSE', 'GAIN_LOSS') := tstrsplit(V1, ',', fixed= TRUE),];</v>
      </c>
      <c r="Z3303" t="str">
        <f t="shared" si="1186"/>
        <v>MA140320 = MA140320 [ GAIN_LOSS != 'GAIN/LOSS'];</v>
      </c>
      <c r="AA3303" t="str">
        <f t="shared" si="1187"/>
        <v>if (curl_fetch_memory('https://www1.nseindia.com/archives/equities/mkt/MA140320.csv')$status_code == 200) {MA140320 = fread('https://www1.nseindia.com/archives/equities/mkt/MA140320.csv', sep='!', header = FALSE); MA140320 = MA140320[ str_detect(toupper(V1), ',NIFTY') | str_detect(toupper(V1), ',INDEX,') | str_detect(toupper(V1), ',CNX') ]; MA140320 = MA140320[, c('temp', 'INDEX', 'PREVIOUS_CLOSE', 'OPEN', 'HIGH', 'LOW', 'CLOSE', 'GAIN_LOSS') := tstrsplit(V1, ',', fixed= TRUE),]; MA140320 = MA140320 [ GAIN_LOSS != 'GAIN/LOSS'];}</v>
      </c>
      <c r="AB3303" t="str">
        <f t="shared" si="1163"/>
        <v>indices_dataMar2020</v>
      </c>
      <c r="AC3303" s="3" t="s">
        <v>32</v>
      </c>
      <c r="AD3303" t="s">
        <v>40</v>
      </c>
      <c r="AE3303" t="s">
        <v>44</v>
      </c>
      <c r="AF3303" t="str">
        <f t="shared" si="1164"/>
        <v>43904_indices_dataMar2020</v>
      </c>
      <c r="AG3303" t="str">
        <f t="shared" si="1165"/>
        <v>indices_dataMar2020.zip</v>
      </c>
      <c r="AH3303" t="str">
        <f>CONCATENATE(AF3303, " &lt;- as.data.table( extract_tables(", AB3303, ")")</f>
        <v>43904_indices_dataMar2020 &lt;- as.data.table( extract_tables(indices_dataMar2020)</v>
      </c>
      <c r="AI3303" t="str">
        <f>CONCATENATE("if (curl_fetch_memory('",AC3303,AG3303, "')$status_code == 200) download.file('", AC3303, AG3303, "', '", AD3303, AF3303, ".zip')")</f>
        <v>if (curl_fetch_memory('https://www1.nseindia.com/content/indices/indices_dataMar2020.zip')$status_code == 200) download.file('https://www1.nseindia.com/content/indices/indices_dataMar2020.zip', 'D:\\My-Shares\\source-index-wgt\\43904_indices_dataMar2020.zip')</v>
      </c>
      <c r="AJ3303" t="str">
        <f t="shared" si="1166"/>
        <v>if (file.exists('D:\\My-Shares\\source-index-wgt\\43904_indices_dataMar2020.zip') ) {files = unzip('D:\\My-Shares\\source-index-wgt\\43904_indices_dataMar2020.zip', list=TRUE)$Name; files02=files[grepl('^NIFTY_Bank*|^niftybank*',files)]; unzip(zipfile = 'D:\\My-Shares\\source-index-wgt\\43904_indices_dataMar2020.zip', exdir = 'D:\\My-Shares\\source-index-wgt-bnfpdf', files=files02); file.rename(paste('D:\\My-Shares\\source-index-wgt-bnfpdf\\', files02, sep=''), paste('D:\\My-Shares\\source-index-wgt-bnfpdf\\','43904_',files02, sep='') );pdf_43904 &lt;- as.data.table (extract_tables(paste('D:\\My-Shares\\source-index-wgt-bnfpdf\\','43904_',files02, sep='') ) ); rm(files); rm(files02)}</v>
      </c>
    </row>
    <row r="3304" spans="1:36">
      <c r="A3304" s="1">
        <v>43905</v>
      </c>
      <c r="B3304" s="2">
        <f t="shared" si="1171"/>
        <v>15</v>
      </c>
      <c r="C3304" s="2">
        <f t="shared" si="1172"/>
        <v>3</v>
      </c>
      <c r="D3304">
        <f t="shared" si="1173"/>
        <v>2020</v>
      </c>
      <c r="E3304" t="str">
        <f t="shared" si="1174"/>
        <v>20</v>
      </c>
      <c r="F3304" t="str">
        <f t="shared" si="1175"/>
        <v>PR150320.zip</v>
      </c>
      <c r="G3304" t="str">
        <f t="shared" si="1176"/>
        <v>fo15032020.zip</v>
      </c>
      <c r="H3304" t="str">
        <f t="shared" si="1177"/>
        <v>fo15032020</v>
      </c>
      <c r="I3304" t="str">
        <f t="shared" si="1178"/>
        <v>op15032020</v>
      </c>
      <c r="J3304" s="3" t="s">
        <v>6</v>
      </c>
      <c r="K3304" t="s">
        <v>13</v>
      </c>
      <c r="L3304" t="s">
        <v>14</v>
      </c>
      <c r="M3304" t="s">
        <v>17</v>
      </c>
      <c r="N3304" t="str">
        <f t="shared" si="1167"/>
        <v>if (curl_fetch_memory('https://www1.nseindia.com/archives/equities/bhavcopy/pr/PR150320.zip')$status_code == 200)</v>
      </c>
      <c r="O3304" t="str">
        <f t="shared" si="1168"/>
        <v>if (curl_fetch_memory('https://www1.nseindia.com/archives/equities/bhavcopy/pr/PR150320.zip')$status_code == 200) download.file('https://www1.nseindia.com/archives/equities/bhavcopy/pr/PR150320.zip', 'D:\\My-Shares\\source-bhavcopy-zip\\PR150320.zip')</v>
      </c>
      <c r="P3304" t="str">
        <f t="shared" si="1169"/>
        <v>if (file.exists('D:\\My-Shares\\source-bhavcopy-zip\\PR150320.zip')) {zipped_names = grep('\\.zip', unzip('D:\\My-Shares\\source-bhavcopy-zip\\PR150320.zip', list=TRUE)$Name, ignore.case=TRUE, value=TRUE); unzip(zipfile = 'D:\\My-Shares\\source-bhavcopy-zip\\PR150320.zip', exdir = 'D:\\My-Shares\\source-fno-zip', files=zipped_names);rm(zipped_names);}</v>
      </c>
      <c r="Q3304" t="str">
        <f t="shared" si="1170"/>
        <v>if (file.exists('D:\\My-Shares\\source-fno-zip\\fo15032020.zip')) {files = unzip('D:\\My-Shares\\source-fno-zip\\fo15032020.zip', list=TRUE)$Name; unzip(zipfile = 'D:\\My-Shares\\source-fno-zip\\fo15032020.zip', exdir = 'D:\\My-Shares\\source-fno-csv', files=files[grepl('^fo[0-9]{8}\\.csv|^op[0-9]{8}\\.csv',files)]);rm(files);}</v>
      </c>
      <c r="R3304" t="str">
        <f t="shared" si="1179"/>
        <v>if (file.exists('D:\\My-Shares\\source-fno-csv\\fo15032020.csv')) fo15032020 = data.table (read_csv_chunked('D:\\My-Shares\\source-fno-csv\\fo15032020.csv', DataFrameCallback$new(f), chunk_size = 5))</v>
      </c>
      <c r="S3304" t="str">
        <f t="shared" si="1180"/>
        <v>if (file.exists('D:\\My-Shares\\source-fno-csv\\op15032020.csv')) op15032020 = data.table (read_csv_chunked('D:\\My-Shares\\source-fno-csv\\op15032020.csv', DataFrameCallback$new(f), chunk_size = 5))</v>
      </c>
      <c r="T3304" t="str">
        <f t="shared" si="1181"/>
        <v>MA150320</v>
      </c>
      <c r="U3304" s="3" t="s">
        <v>24</v>
      </c>
      <c r="V3304" t="str">
        <f t="shared" si="1182"/>
        <v>https://www1.nseindia.com/archives/equities/mkt/MA150320.csv</v>
      </c>
      <c r="W3304" t="str">
        <f t="shared" si="1183"/>
        <v>MA150320 = fread('https://www1.nseindia.com/archives/equities/mkt/MA150320.csv', sep='!', header = FALSE);</v>
      </c>
      <c r="X3304" t="str">
        <f t="shared" si="1184"/>
        <v>MA150320 = MA150320[ str_detect(toupper(V1), ',NIFTY') | str_detect(toupper(V1), ',INDEX,') | str_detect(toupper(V1), ',CNX') ];</v>
      </c>
      <c r="Y3304" t="str">
        <f t="shared" si="1185"/>
        <v>MA150320 = MA150320[, c('temp', 'INDEX', 'PREVIOUS_CLOSE', 'OPEN', 'HIGH', 'LOW', 'CLOSE', 'GAIN_LOSS') := tstrsplit(V1, ',', fixed= TRUE),];</v>
      </c>
      <c r="Z3304" t="str">
        <f t="shared" si="1186"/>
        <v>MA150320 = MA150320 [ GAIN_LOSS != 'GAIN/LOSS'];</v>
      </c>
      <c r="AA3304" t="str">
        <f t="shared" si="1187"/>
        <v>if (curl_fetch_memory('https://www1.nseindia.com/archives/equities/mkt/MA150320.csv')$status_code == 200) {MA150320 = fread('https://www1.nseindia.com/archives/equities/mkt/MA150320.csv', sep='!', header = FALSE); MA150320 = MA150320[ str_detect(toupper(V1), ',NIFTY') | str_detect(toupper(V1), ',INDEX,') | str_detect(toupper(V1), ',CNX') ]; MA150320 = MA150320[, c('temp', 'INDEX', 'PREVIOUS_CLOSE', 'OPEN', 'HIGH', 'LOW', 'CLOSE', 'GAIN_LOSS') := tstrsplit(V1, ',', fixed= TRUE),]; MA150320 = MA150320 [ GAIN_LOSS != 'GAIN/LOSS'];}</v>
      </c>
      <c r="AB3304" t="str">
        <f t="shared" si="1163"/>
        <v>indices_dataMar2020</v>
      </c>
      <c r="AC3304" s="3" t="s">
        <v>32</v>
      </c>
      <c r="AD3304" t="s">
        <v>40</v>
      </c>
      <c r="AE3304" t="s">
        <v>44</v>
      </c>
      <c r="AF3304" t="str">
        <f t="shared" si="1164"/>
        <v>43905_indices_dataMar2020</v>
      </c>
      <c r="AG3304" t="str">
        <f t="shared" si="1165"/>
        <v>indices_dataMar2020.zip</v>
      </c>
      <c r="AH3304" t="str">
        <f>CONCATENATE(AF3304, " &lt;- as.data.table( extract_tables(", AB3304, ")")</f>
        <v>43905_indices_dataMar2020 &lt;- as.data.table( extract_tables(indices_dataMar2020)</v>
      </c>
      <c r="AI3304" t="str">
        <f>CONCATENATE("if (curl_fetch_memory('",AC3304,AG3304, "')$status_code == 200) download.file('", AC3304, AG3304, "', '", AD3304, AF3304, ".zip')")</f>
        <v>if (curl_fetch_memory('https://www1.nseindia.com/content/indices/indices_dataMar2020.zip')$status_code == 200) download.file('https://www1.nseindia.com/content/indices/indices_dataMar2020.zip', 'D:\\My-Shares\\source-index-wgt\\43905_indices_dataMar2020.zip')</v>
      </c>
      <c r="AJ3304" t="str">
        <f t="shared" si="1166"/>
        <v>if (file.exists('D:\\My-Shares\\source-index-wgt\\43905_indices_dataMar2020.zip') ) {files = unzip('D:\\My-Shares\\source-index-wgt\\43905_indices_dataMar2020.zip', list=TRUE)$Name; files02=files[grepl('^NIFTY_Bank*|^niftybank*',files)]; unzip(zipfile = 'D:\\My-Shares\\source-index-wgt\\43905_indices_dataMar2020.zip', exdir = 'D:\\My-Shares\\source-index-wgt-bnfpdf', files=files02); file.rename(paste('D:\\My-Shares\\source-index-wgt-bnfpdf\\', files02, sep=''), paste('D:\\My-Shares\\source-index-wgt-bnfpdf\\','43905_',files02, sep='') );pdf_43905 &lt;- as.data.table (extract_tables(paste('D:\\My-Shares\\source-index-wgt-bnfpdf\\','43905_',files02, sep='') ) ); rm(files); rm(files02)}</v>
      </c>
    </row>
    <row r="3305" spans="1:36">
      <c r="A3305" s="1">
        <v>43906</v>
      </c>
      <c r="B3305" s="2">
        <f t="shared" si="1171"/>
        <v>16</v>
      </c>
      <c r="C3305" s="2">
        <f t="shared" si="1172"/>
        <v>3</v>
      </c>
      <c r="D3305">
        <f t="shared" si="1173"/>
        <v>2020</v>
      </c>
      <c r="E3305" t="str">
        <f t="shared" si="1174"/>
        <v>20</v>
      </c>
      <c r="F3305" t="str">
        <f t="shared" si="1175"/>
        <v>PR160320.zip</v>
      </c>
      <c r="G3305" t="str">
        <f t="shared" si="1176"/>
        <v>fo16032020.zip</v>
      </c>
      <c r="H3305" t="str">
        <f t="shared" si="1177"/>
        <v>fo16032020</v>
      </c>
      <c r="I3305" t="str">
        <f t="shared" si="1178"/>
        <v>op16032020</v>
      </c>
      <c r="J3305" s="3" t="s">
        <v>6</v>
      </c>
      <c r="K3305" t="s">
        <v>13</v>
      </c>
      <c r="L3305" t="s">
        <v>14</v>
      </c>
      <c r="M3305" t="s">
        <v>17</v>
      </c>
      <c r="N3305" t="str">
        <f t="shared" si="1167"/>
        <v>if (curl_fetch_memory('https://www1.nseindia.com/archives/equities/bhavcopy/pr/PR160320.zip')$status_code == 200)</v>
      </c>
      <c r="O3305" t="str">
        <f t="shared" si="1168"/>
        <v>if (curl_fetch_memory('https://www1.nseindia.com/archives/equities/bhavcopy/pr/PR160320.zip')$status_code == 200) download.file('https://www1.nseindia.com/archives/equities/bhavcopy/pr/PR160320.zip', 'D:\\My-Shares\\source-bhavcopy-zip\\PR160320.zip')</v>
      </c>
      <c r="P3305" t="str">
        <f t="shared" si="1169"/>
        <v>if (file.exists('D:\\My-Shares\\source-bhavcopy-zip\\PR160320.zip')) {zipped_names = grep('\\.zip', unzip('D:\\My-Shares\\source-bhavcopy-zip\\PR160320.zip', list=TRUE)$Name, ignore.case=TRUE, value=TRUE); unzip(zipfile = 'D:\\My-Shares\\source-bhavcopy-zip\\PR160320.zip', exdir = 'D:\\My-Shares\\source-fno-zip', files=zipped_names);rm(zipped_names);}</v>
      </c>
      <c r="Q3305" t="str">
        <f t="shared" si="1170"/>
        <v>if (file.exists('D:\\My-Shares\\source-fno-zip\\fo16032020.zip')) {files = unzip('D:\\My-Shares\\source-fno-zip\\fo16032020.zip', list=TRUE)$Name; unzip(zipfile = 'D:\\My-Shares\\source-fno-zip\\fo16032020.zip', exdir = 'D:\\My-Shares\\source-fno-csv', files=files[grepl('^fo[0-9]{8}\\.csv|^op[0-9]{8}\\.csv',files)]);rm(files);}</v>
      </c>
      <c r="R3305" t="str">
        <f t="shared" si="1179"/>
        <v>if (file.exists('D:\\My-Shares\\source-fno-csv\\fo16032020.csv')) fo16032020 = data.table (read_csv_chunked('D:\\My-Shares\\source-fno-csv\\fo16032020.csv', DataFrameCallback$new(f), chunk_size = 5))</v>
      </c>
      <c r="S3305" t="str">
        <f t="shared" si="1180"/>
        <v>if (file.exists('D:\\My-Shares\\source-fno-csv\\op16032020.csv')) op16032020 = data.table (read_csv_chunked('D:\\My-Shares\\source-fno-csv\\op16032020.csv', DataFrameCallback$new(f), chunk_size = 5))</v>
      </c>
      <c r="T3305" t="str">
        <f t="shared" si="1181"/>
        <v>MA160320</v>
      </c>
      <c r="U3305" s="3" t="s">
        <v>24</v>
      </c>
      <c r="V3305" t="str">
        <f t="shared" si="1182"/>
        <v>https://www1.nseindia.com/archives/equities/mkt/MA160320.csv</v>
      </c>
      <c r="W3305" t="str">
        <f t="shared" si="1183"/>
        <v>MA160320 = fread('https://www1.nseindia.com/archives/equities/mkt/MA160320.csv', sep='!', header = FALSE);</v>
      </c>
      <c r="X3305" t="str">
        <f t="shared" si="1184"/>
        <v>MA160320 = MA160320[ str_detect(toupper(V1), ',NIFTY') | str_detect(toupper(V1), ',INDEX,') | str_detect(toupper(V1), ',CNX') ];</v>
      </c>
      <c r="Y3305" t="str">
        <f t="shared" si="1185"/>
        <v>MA160320 = MA160320[, c('temp', 'INDEX', 'PREVIOUS_CLOSE', 'OPEN', 'HIGH', 'LOW', 'CLOSE', 'GAIN_LOSS') := tstrsplit(V1, ',', fixed= TRUE),];</v>
      </c>
      <c r="Z3305" t="str">
        <f t="shared" si="1186"/>
        <v>MA160320 = MA160320 [ GAIN_LOSS != 'GAIN/LOSS'];</v>
      </c>
      <c r="AA3305" t="str">
        <f t="shared" si="1187"/>
        <v>if (curl_fetch_memory('https://www1.nseindia.com/archives/equities/mkt/MA160320.csv')$status_code == 200) {MA160320 = fread('https://www1.nseindia.com/archives/equities/mkt/MA160320.csv', sep='!', header = FALSE); MA160320 = MA160320[ str_detect(toupper(V1), ',NIFTY') | str_detect(toupper(V1), ',INDEX,') | str_detect(toupper(V1), ',CNX') ]; MA160320 = MA160320[, c('temp', 'INDEX', 'PREVIOUS_CLOSE', 'OPEN', 'HIGH', 'LOW', 'CLOSE', 'GAIN_LOSS') := tstrsplit(V1, ',', fixed= TRUE),]; MA160320 = MA160320 [ GAIN_LOSS != 'GAIN/LOSS'];}</v>
      </c>
      <c r="AB3305" t="str">
        <f t="shared" si="1163"/>
        <v>indices_dataMar2020</v>
      </c>
      <c r="AC3305" s="3" t="s">
        <v>32</v>
      </c>
      <c r="AD3305" t="s">
        <v>40</v>
      </c>
      <c r="AE3305" t="s">
        <v>44</v>
      </c>
      <c r="AF3305" t="str">
        <f t="shared" si="1164"/>
        <v>43906_indices_dataMar2020</v>
      </c>
      <c r="AG3305" t="str">
        <f t="shared" si="1165"/>
        <v>indices_dataMar2020.zip</v>
      </c>
      <c r="AH3305" t="str">
        <f>CONCATENATE(AF3305, " &lt;- as.data.table( extract_tables(", AB3305, ")")</f>
        <v>43906_indices_dataMar2020 &lt;- as.data.table( extract_tables(indices_dataMar2020)</v>
      </c>
      <c r="AI3305" t="str">
        <f>CONCATENATE("if (curl_fetch_memory('",AC3305,AG3305, "')$status_code == 200) download.file('", AC3305, AG3305, "', '", AD3305, AF3305, ".zip')")</f>
        <v>if (curl_fetch_memory('https://www1.nseindia.com/content/indices/indices_dataMar2020.zip')$status_code == 200) download.file('https://www1.nseindia.com/content/indices/indices_dataMar2020.zip', 'D:\\My-Shares\\source-index-wgt\\43906_indices_dataMar2020.zip')</v>
      </c>
      <c r="AJ3305" t="str">
        <f t="shared" si="1166"/>
        <v>if (file.exists('D:\\My-Shares\\source-index-wgt\\43906_indices_dataMar2020.zip') ) {files = unzip('D:\\My-Shares\\source-index-wgt\\43906_indices_dataMar2020.zip', list=TRUE)$Name; files02=files[grepl('^NIFTY_Bank*|^niftybank*',files)]; unzip(zipfile = 'D:\\My-Shares\\source-index-wgt\\43906_indices_dataMar2020.zip', exdir = 'D:\\My-Shares\\source-index-wgt-bnfpdf', files=files02); file.rename(paste('D:\\My-Shares\\source-index-wgt-bnfpdf\\', files02, sep=''), paste('D:\\My-Shares\\source-index-wgt-bnfpdf\\','43906_',files02, sep='') );pdf_43906 &lt;- as.data.table (extract_tables(paste('D:\\My-Shares\\source-index-wgt-bnfpdf\\','43906_',files02, sep='') ) ); rm(files); rm(files02)}</v>
      </c>
    </row>
    <row r="3306" spans="1:36">
      <c r="A3306" s="1">
        <v>43907</v>
      </c>
      <c r="B3306" s="2">
        <f t="shared" si="1171"/>
        <v>17</v>
      </c>
      <c r="C3306" s="2">
        <f t="shared" si="1172"/>
        <v>3</v>
      </c>
      <c r="D3306">
        <f t="shared" si="1173"/>
        <v>2020</v>
      </c>
      <c r="E3306" t="str">
        <f t="shared" si="1174"/>
        <v>20</v>
      </c>
      <c r="F3306" t="str">
        <f t="shared" si="1175"/>
        <v>PR170320.zip</v>
      </c>
      <c r="G3306" t="str">
        <f t="shared" si="1176"/>
        <v>fo17032020.zip</v>
      </c>
      <c r="H3306" t="str">
        <f t="shared" si="1177"/>
        <v>fo17032020</v>
      </c>
      <c r="I3306" t="str">
        <f t="shared" si="1178"/>
        <v>op17032020</v>
      </c>
      <c r="J3306" s="3" t="s">
        <v>6</v>
      </c>
      <c r="K3306" t="s">
        <v>13</v>
      </c>
      <c r="L3306" t="s">
        <v>14</v>
      </c>
      <c r="M3306" t="s">
        <v>17</v>
      </c>
      <c r="N3306" t="str">
        <f t="shared" si="1167"/>
        <v>if (curl_fetch_memory('https://www1.nseindia.com/archives/equities/bhavcopy/pr/PR170320.zip')$status_code == 200)</v>
      </c>
      <c r="O3306" t="str">
        <f t="shared" si="1168"/>
        <v>if (curl_fetch_memory('https://www1.nseindia.com/archives/equities/bhavcopy/pr/PR170320.zip')$status_code == 200) download.file('https://www1.nseindia.com/archives/equities/bhavcopy/pr/PR170320.zip', 'D:\\My-Shares\\source-bhavcopy-zip\\PR170320.zip')</v>
      </c>
      <c r="P3306" t="str">
        <f t="shared" si="1169"/>
        <v>if (file.exists('D:\\My-Shares\\source-bhavcopy-zip\\PR170320.zip')) {zipped_names = grep('\\.zip', unzip('D:\\My-Shares\\source-bhavcopy-zip\\PR170320.zip', list=TRUE)$Name, ignore.case=TRUE, value=TRUE); unzip(zipfile = 'D:\\My-Shares\\source-bhavcopy-zip\\PR170320.zip', exdir = 'D:\\My-Shares\\source-fno-zip', files=zipped_names);rm(zipped_names);}</v>
      </c>
      <c r="Q3306" t="str">
        <f t="shared" si="1170"/>
        <v>if (file.exists('D:\\My-Shares\\source-fno-zip\\fo17032020.zip')) {files = unzip('D:\\My-Shares\\source-fno-zip\\fo17032020.zip', list=TRUE)$Name; unzip(zipfile = 'D:\\My-Shares\\source-fno-zip\\fo17032020.zip', exdir = 'D:\\My-Shares\\source-fno-csv', files=files[grepl('^fo[0-9]{8}\\.csv|^op[0-9]{8}\\.csv',files)]);rm(files);}</v>
      </c>
      <c r="R3306" t="str">
        <f t="shared" si="1179"/>
        <v>if (file.exists('D:\\My-Shares\\source-fno-csv\\fo17032020.csv')) fo17032020 = data.table (read_csv_chunked('D:\\My-Shares\\source-fno-csv\\fo17032020.csv', DataFrameCallback$new(f), chunk_size = 5))</v>
      </c>
      <c r="S3306" t="str">
        <f t="shared" si="1180"/>
        <v>if (file.exists('D:\\My-Shares\\source-fno-csv\\op17032020.csv')) op17032020 = data.table (read_csv_chunked('D:\\My-Shares\\source-fno-csv\\op17032020.csv', DataFrameCallback$new(f), chunk_size = 5))</v>
      </c>
      <c r="T3306" t="str">
        <f t="shared" si="1181"/>
        <v>MA170320</v>
      </c>
      <c r="U3306" s="3" t="s">
        <v>24</v>
      </c>
      <c r="V3306" t="str">
        <f t="shared" si="1182"/>
        <v>https://www1.nseindia.com/archives/equities/mkt/MA170320.csv</v>
      </c>
      <c r="W3306" t="str">
        <f t="shared" si="1183"/>
        <v>MA170320 = fread('https://www1.nseindia.com/archives/equities/mkt/MA170320.csv', sep='!', header = FALSE);</v>
      </c>
      <c r="X3306" t="str">
        <f t="shared" si="1184"/>
        <v>MA170320 = MA170320[ str_detect(toupper(V1), ',NIFTY') | str_detect(toupper(V1), ',INDEX,') | str_detect(toupper(V1), ',CNX') ];</v>
      </c>
      <c r="Y3306" t="str">
        <f t="shared" si="1185"/>
        <v>MA170320 = MA170320[, c('temp', 'INDEX', 'PREVIOUS_CLOSE', 'OPEN', 'HIGH', 'LOW', 'CLOSE', 'GAIN_LOSS') := tstrsplit(V1, ',', fixed= TRUE),];</v>
      </c>
      <c r="Z3306" t="str">
        <f t="shared" si="1186"/>
        <v>MA170320 = MA170320 [ GAIN_LOSS != 'GAIN/LOSS'];</v>
      </c>
      <c r="AA3306" t="str">
        <f t="shared" si="1187"/>
        <v>if (curl_fetch_memory('https://www1.nseindia.com/archives/equities/mkt/MA170320.csv')$status_code == 200) {MA170320 = fread('https://www1.nseindia.com/archives/equities/mkt/MA170320.csv', sep='!', header = FALSE); MA170320 = MA170320[ str_detect(toupper(V1), ',NIFTY') | str_detect(toupper(V1), ',INDEX,') | str_detect(toupper(V1), ',CNX') ]; MA170320 = MA170320[, c('temp', 'INDEX', 'PREVIOUS_CLOSE', 'OPEN', 'HIGH', 'LOW', 'CLOSE', 'GAIN_LOSS') := tstrsplit(V1, ',', fixed= TRUE),]; MA170320 = MA170320 [ GAIN_LOSS != 'GAIN/LOSS'];}</v>
      </c>
      <c r="AB3306" t="str">
        <f t="shared" ref="AB3306:AB3369" si="1188">CONCATENATE("indices_data", TEXT(A3306, "mmm"), D3306)</f>
        <v>indices_dataMar2020</v>
      </c>
      <c r="AC3306" s="3" t="s">
        <v>32</v>
      </c>
      <c r="AD3306" t="s">
        <v>40</v>
      </c>
      <c r="AE3306" t="s">
        <v>44</v>
      </c>
      <c r="AF3306" t="str">
        <f t="shared" ref="AF3306:AF3369" si="1189">CONCATENATE(A3306, "_", AB3306)</f>
        <v>43907_indices_dataMar2020</v>
      </c>
      <c r="AG3306" t="str">
        <f t="shared" ref="AG3306:AG3369" si="1190">CONCATENATE(AB3306, ".zip")</f>
        <v>indices_dataMar2020.zip</v>
      </c>
      <c r="AH3306" t="str">
        <f>CONCATENATE(AF3306, " &lt;- as.data.table( extract_tables(", AB3306, ")")</f>
        <v>43907_indices_dataMar2020 &lt;- as.data.table( extract_tables(indices_dataMar2020)</v>
      </c>
      <c r="AI3306" t="str">
        <f>CONCATENATE("if (curl_fetch_memory('",AC3306,AG3306, "')$status_code == 200) download.file('", AC3306, AG3306, "', '", AD3306, AF3306, ".zip')")</f>
        <v>if (curl_fetch_memory('https://www1.nseindia.com/content/indices/indices_dataMar2020.zip')$status_code == 200) download.file('https://www1.nseindia.com/content/indices/indices_dataMar2020.zip', 'D:\\My-Shares\\source-index-wgt\\43907_indices_dataMar2020.zip')</v>
      </c>
      <c r="AJ3306" t="str">
        <f t="shared" ref="AJ3306:AJ3369" si="1191">CONCATENATE("if (file.exists('", AD3306, AF3306, ".zip') ) {files = unzip('", AD3306, AF3306, ".zip', list=TRUE)$Name; files02=files[grepl('^NIFTY_Bank*|^niftybank*',files)]; unzip(zipfile = '", AD3306, AF3306, ".zip', exdir = '", AE3306, "', files=files02); file.rename(paste('",AE3306,"\\', files02, sep=''), paste('", AE3306,"\\'",",'", A3306,"_'", ",files02, sep='') );", "pdf_", A3306, " &lt;- as.data.table (extract_tables(paste('", AE3306,"\\'",",'", A3306,"_'", ",files02, sep='') ) ); rm(files); rm(files02)}")</f>
        <v>if (file.exists('D:\\My-Shares\\source-index-wgt\\43907_indices_dataMar2020.zip') ) {files = unzip('D:\\My-Shares\\source-index-wgt\\43907_indices_dataMar2020.zip', list=TRUE)$Name; files02=files[grepl('^NIFTY_Bank*|^niftybank*',files)]; unzip(zipfile = 'D:\\My-Shares\\source-index-wgt\\43907_indices_dataMar2020.zip', exdir = 'D:\\My-Shares\\source-index-wgt-bnfpdf', files=files02); file.rename(paste('D:\\My-Shares\\source-index-wgt-bnfpdf\\', files02, sep=''), paste('D:\\My-Shares\\source-index-wgt-bnfpdf\\','43907_',files02, sep='') );pdf_43907 &lt;- as.data.table (extract_tables(paste('D:\\My-Shares\\source-index-wgt-bnfpdf\\','43907_',files02, sep='') ) ); rm(files); rm(files02)}</v>
      </c>
    </row>
    <row r="3307" spans="1:36">
      <c r="A3307" s="1">
        <v>43908</v>
      </c>
      <c r="B3307" s="2">
        <f t="shared" si="1171"/>
        <v>18</v>
      </c>
      <c r="C3307" s="2">
        <f t="shared" si="1172"/>
        <v>3</v>
      </c>
      <c r="D3307">
        <f t="shared" si="1173"/>
        <v>2020</v>
      </c>
      <c r="E3307" t="str">
        <f t="shared" si="1174"/>
        <v>20</v>
      </c>
      <c r="F3307" t="str">
        <f t="shared" si="1175"/>
        <v>PR180320.zip</v>
      </c>
      <c r="G3307" t="str">
        <f t="shared" si="1176"/>
        <v>fo18032020.zip</v>
      </c>
      <c r="H3307" t="str">
        <f t="shared" si="1177"/>
        <v>fo18032020</v>
      </c>
      <c r="I3307" t="str">
        <f t="shared" si="1178"/>
        <v>op18032020</v>
      </c>
      <c r="J3307" s="3" t="s">
        <v>6</v>
      </c>
      <c r="K3307" t="s">
        <v>13</v>
      </c>
      <c r="L3307" t="s">
        <v>14</v>
      </c>
      <c r="M3307" t="s">
        <v>17</v>
      </c>
      <c r="N3307" t="str">
        <f t="shared" si="1167"/>
        <v>if (curl_fetch_memory('https://www1.nseindia.com/archives/equities/bhavcopy/pr/PR180320.zip')$status_code == 200)</v>
      </c>
      <c r="O3307" t="str">
        <f t="shared" si="1168"/>
        <v>if (curl_fetch_memory('https://www1.nseindia.com/archives/equities/bhavcopy/pr/PR180320.zip')$status_code == 200) download.file('https://www1.nseindia.com/archives/equities/bhavcopy/pr/PR180320.zip', 'D:\\My-Shares\\source-bhavcopy-zip\\PR180320.zip')</v>
      </c>
      <c r="P3307" t="str">
        <f t="shared" si="1169"/>
        <v>if (file.exists('D:\\My-Shares\\source-bhavcopy-zip\\PR180320.zip')) {zipped_names = grep('\\.zip', unzip('D:\\My-Shares\\source-bhavcopy-zip\\PR180320.zip', list=TRUE)$Name, ignore.case=TRUE, value=TRUE); unzip(zipfile = 'D:\\My-Shares\\source-bhavcopy-zip\\PR180320.zip', exdir = 'D:\\My-Shares\\source-fno-zip', files=zipped_names);rm(zipped_names);}</v>
      </c>
      <c r="Q3307" t="str">
        <f t="shared" si="1170"/>
        <v>if (file.exists('D:\\My-Shares\\source-fno-zip\\fo18032020.zip')) {files = unzip('D:\\My-Shares\\source-fno-zip\\fo18032020.zip', list=TRUE)$Name; unzip(zipfile = 'D:\\My-Shares\\source-fno-zip\\fo18032020.zip', exdir = 'D:\\My-Shares\\source-fno-csv', files=files[grepl('^fo[0-9]{8}\\.csv|^op[0-9]{8}\\.csv',files)]);rm(files);}</v>
      </c>
      <c r="R3307" t="str">
        <f t="shared" si="1179"/>
        <v>if (file.exists('D:\\My-Shares\\source-fno-csv\\fo18032020.csv')) fo18032020 = data.table (read_csv_chunked('D:\\My-Shares\\source-fno-csv\\fo18032020.csv', DataFrameCallback$new(f), chunk_size = 5))</v>
      </c>
      <c r="S3307" t="str">
        <f t="shared" si="1180"/>
        <v>if (file.exists('D:\\My-Shares\\source-fno-csv\\op18032020.csv')) op18032020 = data.table (read_csv_chunked('D:\\My-Shares\\source-fno-csv\\op18032020.csv', DataFrameCallback$new(f), chunk_size = 5))</v>
      </c>
      <c r="T3307" t="str">
        <f t="shared" si="1181"/>
        <v>MA180320</v>
      </c>
      <c r="U3307" s="3" t="s">
        <v>24</v>
      </c>
      <c r="V3307" t="str">
        <f t="shared" si="1182"/>
        <v>https://www1.nseindia.com/archives/equities/mkt/MA180320.csv</v>
      </c>
      <c r="W3307" t="str">
        <f t="shared" si="1183"/>
        <v>MA180320 = fread('https://www1.nseindia.com/archives/equities/mkt/MA180320.csv', sep='!', header = FALSE);</v>
      </c>
      <c r="X3307" t="str">
        <f t="shared" si="1184"/>
        <v>MA180320 = MA180320[ str_detect(toupper(V1), ',NIFTY') | str_detect(toupper(V1), ',INDEX,') | str_detect(toupper(V1), ',CNX') ];</v>
      </c>
      <c r="Y3307" t="str">
        <f t="shared" si="1185"/>
        <v>MA180320 = MA180320[, c('temp', 'INDEX', 'PREVIOUS_CLOSE', 'OPEN', 'HIGH', 'LOW', 'CLOSE', 'GAIN_LOSS') := tstrsplit(V1, ',', fixed= TRUE),];</v>
      </c>
      <c r="Z3307" t="str">
        <f t="shared" si="1186"/>
        <v>MA180320 = MA180320 [ GAIN_LOSS != 'GAIN/LOSS'];</v>
      </c>
      <c r="AA3307" t="str">
        <f t="shared" si="1187"/>
        <v>if (curl_fetch_memory('https://www1.nseindia.com/archives/equities/mkt/MA180320.csv')$status_code == 200) {MA180320 = fread('https://www1.nseindia.com/archives/equities/mkt/MA180320.csv', sep='!', header = FALSE); MA180320 = MA180320[ str_detect(toupper(V1), ',NIFTY') | str_detect(toupper(V1), ',INDEX,') | str_detect(toupper(V1), ',CNX') ]; MA180320 = MA180320[, c('temp', 'INDEX', 'PREVIOUS_CLOSE', 'OPEN', 'HIGH', 'LOW', 'CLOSE', 'GAIN_LOSS') := tstrsplit(V1, ',', fixed= TRUE),]; MA180320 = MA180320 [ GAIN_LOSS != 'GAIN/LOSS'];}</v>
      </c>
      <c r="AB3307" t="str">
        <f t="shared" si="1188"/>
        <v>indices_dataMar2020</v>
      </c>
      <c r="AC3307" s="3" t="s">
        <v>32</v>
      </c>
      <c r="AD3307" t="s">
        <v>40</v>
      </c>
      <c r="AE3307" t="s">
        <v>44</v>
      </c>
      <c r="AF3307" t="str">
        <f t="shared" si="1189"/>
        <v>43908_indices_dataMar2020</v>
      </c>
      <c r="AG3307" t="str">
        <f t="shared" si="1190"/>
        <v>indices_dataMar2020.zip</v>
      </c>
      <c r="AH3307" t="str">
        <f>CONCATENATE(AF3307, " &lt;- as.data.table( extract_tables(", AB3307, ")")</f>
        <v>43908_indices_dataMar2020 &lt;- as.data.table( extract_tables(indices_dataMar2020)</v>
      </c>
      <c r="AI3307" t="str">
        <f>CONCATENATE("if (curl_fetch_memory('",AC3307,AG3307, "')$status_code == 200) download.file('", AC3307, AG3307, "', '", AD3307, AF3307, ".zip')")</f>
        <v>if (curl_fetch_memory('https://www1.nseindia.com/content/indices/indices_dataMar2020.zip')$status_code == 200) download.file('https://www1.nseindia.com/content/indices/indices_dataMar2020.zip', 'D:\\My-Shares\\source-index-wgt\\43908_indices_dataMar2020.zip')</v>
      </c>
      <c r="AJ3307" t="str">
        <f t="shared" si="1191"/>
        <v>if (file.exists('D:\\My-Shares\\source-index-wgt\\43908_indices_dataMar2020.zip') ) {files = unzip('D:\\My-Shares\\source-index-wgt\\43908_indices_dataMar2020.zip', list=TRUE)$Name; files02=files[grepl('^NIFTY_Bank*|^niftybank*',files)]; unzip(zipfile = 'D:\\My-Shares\\source-index-wgt\\43908_indices_dataMar2020.zip', exdir = 'D:\\My-Shares\\source-index-wgt-bnfpdf', files=files02); file.rename(paste('D:\\My-Shares\\source-index-wgt-bnfpdf\\', files02, sep=''), paste('D:\\My-Shares\\source-index-wgt-bnfpdf\\','43908_',files02, sep='') );pdf_43908 &lt;- as.data.table (extract_tables(paste('D:\\My-Shares\\source-index-wgt-bnfpdf\\','43908_',files02, sep='') ) ); rm(files); rm(files02)}</v>
      </c>
    </row>
    <row r="3308" spans="1:36">
      <c r="A3308" s="1">
        <v>43909</v>
      </c>
      <c r="B3308" s="2">
        <f t="shared" si="1171"/>
        <v>19</v>
      </c>
      <c r="C3308" s="2">
        <f t="shared" si="1172"/>
        <v>3</v>
      </c>
      <c r="D3308">
        <f t="shared" si="1173"/>
        <v>2020</v>
      </c>
      <c r="E3308" t="str">
        <f t="shared" si="1174"/>
        <v>20</v>
      </c>
      <c r="F3308" t="str">
        <f t="shared" si="1175"/>
        <v>PR190320.zip</v>
      </c>
      <c r="G3308" t="str">
        <f t="shared" si="1176"/>
        <v>fo19032020.zip</v>
      </c>
      <c r="H3308" t="str">
        <f t="shared" si="1177"/>
        <v>fo19032020</v>
      </c>
      <c r="I3308" t="str">
        <f t="shared" si="1178"/>
        <v>op19032020</v>
      </c>
      <c r="J3308" s="3" t="s">
        <v>6</v>
      </c>
      <c r="K3308" t="s">
        <v>13</v>
      </c>
      <c r="L3308" t="s">
        <v>14</v>
      </c>
      <c r="M3308" t="s">
        <v>17</v>
      </c>
      <c r="N3308" t="str">
        <f t="shared" si="1167"/>
        <v>if (curl_fetch_memory('https://www1.nseindia.com/archives/equities/bhavcopy/pr/PR190320.zip')$status_code == 200)</v>
      </c>
      <c r="O3308" t="str">
        <f t="shared" si="1168"/>
        <v>if (curl_fetch_memory('https://www1.nseindia.com/archives/equities/bhavcopy/pr/PR190320.zip')$status_code == 200) download.file('https://www1.nseindia.com/archives/equities/bhavcopy/pr/PR190320.zip', 'D:\\My-Shares\\source-bhavcopy-zip\\PR190320.zip')</v>
      </c>
      <c r="P3308" t="str">
        <f t="shared" si="1169"/>
        <v>if (file.exists('D:\\My-Shares\\source-bhavcopy-zip\\PR190320.zip')) {zipped_names = grep('\\.zip', unzip('D:\\My-Shares\\source-bhavcopy-zip\\PR190320.zip', list=TRUE)$Name, ignore.case=TRUE, value=TRUE); unzip(zipfile = 'D:\\My-Shares\\source-bhavcopy-zip\\PR190320.zip', exdir = 'D:\\My-Shares\\source-fno-zip', files=zipped_names);rm(zipped_names);}</v>
      </c>
      <c r="Q3308" t="str">
        <f t="shared" si="1170"/>
        <v>if (file.exists('D:\\My-Shares\\source-fno-zip\\fo19032020.zip')) {files = unzip('D:\\My-Shares\\source-fno-zip\\fo19032020.zip', list=TRUE)$Name; unzip(zipfile = 'D:\\My-Shares\\source-fno-zip\\fo19032020.zip', exdir = 'D:\\My-Shares\\source-fno-csv', files=files[grepl('^fo[0-9]{8}\\.csv|^op[0-9]{8}\\.csv',files)]);rm(files);}</v>
      </c>
      <c r="R3308" t="str">
        <f t="shared" si="1179"/>
        <v>if (file.exists('D:\\My-Shares\\source-fno-csv\\fo19032020.csv')) fo19032020 = data.table (read_csv_chunked('D:\\My-Shares\\source-fno-csv\\fo19032020.csv', DataFrameCallback$new(f), chunk_size = 5))</v>
      </c>
      <c r="S3308" t="str">
        <f t="shared" si="1180"/>
        <v>if (file.exists('D:\\My-Shares\\source-fno-csv\\op19032020.csv')) op19032020 = data.table (read_csv_chunked('D:\\My-Shares\\source-fno-csv\\op19032020.csv', DataFrameCallback$new(f), chunk_size = 5))</v>
      </c>
      <c r="T3308" t="str">
        <f t="shared" si="1181"/>
        <v>MA190320</v>
      </c>
      <c r="U3308" s="3" t="s">
        <v>24</v>
      </c>
      <c r="V3308" t="str">
        <f t="shared" si="1182"/>
        <v>https://www1.nseindia.com/archives/equities/mkt/MA190320.csv</v>
      </c>
      <c r="W3308" t="str">
        <f t="shared" si="1183"/>
        <v>MA190320 = fread('https://www1.nseindia.com/archives/equities/mkt/MA190320.csv', sep='!', header = FALSE);</v>
      </c>
      <c r="X3308" t="str">
        <f t="shared" si="1184"/>
        <v>MA190320 = MA190320[ str_detect(toupper(V1), ',NIFTY') | str_detect(toupper(V1), ',INDEX,') | str_detect(toupper(V1), ',CNX') ];</v>
      </c>
      <c r="Y3308" t="str">
        <f t="shared" si="1185"/>
        <v>MA190320 = MA190320[, c('temp', 'INDEX', 'PREVIOUS_CLOSE', 'OPEN', 'HIGH', 'LOW', 'CLOSE', 'GAIN_LOSS') := tstrsplit(V1, ',', fixed= TRUE),];</v>
      </c>
      <c r="Z3308" t="str">
        <f t="shared" si="1186"/>
        <v>MA190320 = MA190320 [ GAIN_LOSS != 'GAIN/LOSS'];</v>
      </c>
      <c r="AA3308" t="str">
        <f t="shared" si="1187"/>
        <v>if (curl_fetch_memory('https://www1.nseindia.com/archives/equities/mkt/MA190320.csv')$status_code == 200) {MA190320 = fread('https://www1.nseindia.com/archives/equities/mkt/MA190320.csv', sep='!', header = FALSE); MA190320 = MA190320[ str_detect(toupper(V1), ',NIFTY') | str_detect(toupper(V1), ',INDEX,') | str_detect(toupper(V1), ',CNX') ]; MA190320 = MA190320[, c('temp', 'INDEX', 'PREVIOUS_CLOSE', 'OPEN', 'HIGH', 'LOW', 'CLOSE', 'GAIN_LOSS') := tstrsplit(V1, ',', fixed= TRUE),]; MA190320 = MA190320 [ GAIN_LOSS != 'GAIN/LOSS'];}</v>
      </c>
      <c r="AB3308" t="str">
        <f t="shared" si="1188"/>
        <v>indices_dataMar2020</v>
      </c>
      <c r="AC3308" s="3" t="s">
        <v>32</v>
      </c>
      <c r="AD3308" t="s">
        <v>40</v>
      </c>
      <c r="AE3308" t="s">
        <v>44</v>
      </c>
      <c r="AF3308" t="str">
        <f t="shared" si="1189"/>
        <v>43909_indices_dataMar2020</v>
      </c>
      <c r="AG3308" t="str">
        <f t="shared" si="1190"/>
        <v>indices_dataMar2020.zip</v>
      </c>
      <c r="AH3308" t="str">
        <f>CONCATENATE(AF3308, " &lt;- as.data.table( extract_tables(", AB3308, ")")</f>
        <v>43909_indices_dataMar2020 &lt;- as.data.table( extract_tables(indices_dataMar2020)</v>
      </c>
      <c r="AI3308" t="str">
        <f>CONCATENATE("if (curl_fetch_memory('",AC3308,AG3308, "')$status_code == 200) download.file('", AC3308, AG3308, "', '", AD3308, AF3308, ".zip')")</f>
        <v>if (curl_fetch_memory('https://www1.nseindia.com/content/indices/indices_dataMar2020.zip')$status_code == 200) download.file('https://www1.nseindia.com/content/indices/indices_dataMar2020.zip', 'D:\\My-Shares\\source-index-wgt\\43909_indices_dataMar2020.zip')</v>
      </c>
      <c r="AJ3308" t="str">
        <f t="shared" si="1191"/>
        <v>if (file.exists('D:\\My-Shares\\source-index-wgt\\43909_indices_dataMar2020.zip') ) {files = unzip('D:\\My-Shares\\source-index-wgt\\43909_indices_dataMar2020.zip', list=TRUE)$Name; files02=files[grepl('^NIFTY_Bank*|^niftybank*',files)]; unzip(zipfile = 'D:\\My-Shares\\source-index-wgt\\43909_indices_dataMar2020.zip', exdir = 'D:\\My-Shares\\source-index-wgt-bnfpdf', files=files02); file.rename(paste('D:\\My-Shares\\source-index-wgt-bnfpdf\\', files02, sep=''), paste('D:\\My-Shares\\source-index-wgt-bnfpdf\\','43909_',files02, sep='') );pdf_43909 &lt;- as.data.table (extract_tables(paste('D:\\My-Shares\\source-index-wgt-bnfpdf\\','43909_',files02, sep='') ) ); rm(files); rm(files02)}</v>
      </c>
    </row>
    <row r="3309" spans="1:36">
      <c r="A3309" s="1">
        <v>43910</v>
      </c>
      <c r="B3309" s="2">
        <f t="shared" si="1171"/>
        <v>20</v>
      </c>
      <c r="C3309" s="2">
        <f t="shared" si="1172"/>
        <v>3</v>
      </c>
      <c r="D3309">
        <f t="shared" si="1173"/>
        <v>2020</v>
      </c>
      <c r="E3309" t="str">
        <f t="shared" si="1174"/>
        <v>20</v>
      </c>
      <c r="F3309" t="str">
        <f t="shared" si="1175"/>
        <v>PR200320.zip</v>
      </c>
      <c r="G3309" t="str">
        <f t="shared" si="1176"/>
        <v>fo20032020.zip</v>
      </c>
      <c r="H3309" t="str">
        <f t="shared" si="1177"/>
        <v>fo20032020</v>
      </c>
      <c r="I3309" t="str">
        <f t="shared" si="1178"/>
        <v>op20032020</v>
      </c>
      <c r="J3309" s="3" t="s">
        <v>6</v>
      </c>
      <c r="K3309" t="s">
        <v>13</v>
      </c>
      <c r="L3309" t="s">
        <v>14</v>
      </c>
      <c r="M3309" t="s">
        <v>17</v>
      </c>
      <c r="N3309" t="str">
        <f t="shared" si="1167"/>
        <v>if (curl_fetch_memory('https://www1.nseindia.com/archives/equities/bhavcopy/pr/PR200320.zip')$status_code == 200)</v>
      </c>
      <c r="O3309" t="str">
        <f t="shared" si="1168"/>
        <v>if (curl_fetch_memory('https://www1.nseindia.com/archives/equities/bhavcopy/pr/PR200320.zip')$status_code == 200) download.file('https://www1.nseindia.com/archives/equities/bhavcopy/pr/PR200320.zip', 'D:\\My-Shares\\source-bhavcopy-zip\\PR200320.zip')</v>
      </c>
      <c r="P3309" t="str">
        <f t="shared" si="1169"/>
        <v>if (file.exists('D:\\My-Shares\\source-bhavcopy-zip\\PR200320.zip')) {zipped_names = grep('\\.zip', unzip('D:\\My-Shares\\source-bhavcopy-zip\\PR200320.zip', list=TRUE)$Name, ignore.case=TRUE, value=TRUE); unzip(zipfile = 'D:\\My-Shares\\source-bhavcopy-zip\\PR200320.zip', exdir = 'D:\\My-Shares\\source-fno-zip', files=zipped_names);rm(zipped_names);}</v>
      </c>
      <c r="Q3309" t="str">
        <f t="shared" si="1170"/>
        <v>if (file.exists('D:\\My-Shares\\source-fno-zip\\fo20032020.zip')) {files = unzip('D:\\My-Shares\\source-fno-zip\\fo20032020.zip', list=TRUE)$Name; unzip(zipfile = 'D:\\My-Shares\\source-fno-zip\\fo20032020.zip', exdir = 'D:\\My-Shares\\source-fno-csv', files=files[grepl('^fo[0-9]{8}\\.csv|^op[0-9]{8}\\.csv',files)]);rm(files);}</v>
      </c>
      <c r="R3309" t="str">
        <f t="shared" si="1179"/>
        <v>if (file.exists('D:\\My-Shares\\source-fno-csv\\fo20032020.csv')) fo20032020 = data.table (read_csv_chunked('D:\\My-Shares\\source-fno-csv\\fo20032020.csv', DataFrameCallback$new(f), chunk_size = 5))</v>
      </c>
      <c r="S3309" t="str">
        <f t="shared" si="1180"/>
        <v>if (file.exists('D:\\My-Shares\\source-fno-csv\\op20032020.csv')) op20032020 = data.table (read_csv_chunked('D:\\My-Shares\\source-fno-csv\\op20032020.csv', DataFrameCallback$new(f), chunk_size = 5))</v>
      </c>
      <c r="T3309" t="str">
        <f t="shared" si="1181"/>
        <v>MA200320</v>
      </c>
      <c r="U3309" s="3" t="s">
        <v>24</v>
      </c>
      <c r="V3309" t="str">
        <f t="shared" si="1182"/>
        <v>https://www1.nseindia.com/archives/equities/mkt/MA200320.csv</v>
      </c>
      <c r="W3309" t="str">
        <f t="shared" si="1183"/>
        <v>MA200320 = fread('https://www1.nseindia.com/archives/equities/mkt/MA200320.csv', sep='!', header = FALSE);</v>
      </c>
      <c r="X3309" t="str">
        <f t="shared" si="1184"/>
        <v>MA200320 = MA200320[ str_detect(toupper(V1), ',NIFTY') | str_detect(toupper(V1), ',INDEX,') | str_detect(toupper(V1), ',CNX') ];</v>
      </c>
      <c r="Y3309" t="str">
        <f t="shared" si="1185"/>
        <v>MA200320 = MA200320[, c('temp', 'INDEX', 'PREVIOUS_CLOSE', 'OPEN', 'HIGH', 'LOW', 'CLOSE', 'GAIN_LOSS') := tstrsplit(V1, ',', fixed= TRUE),];</v>
      </c>
      <c r="Z3309" t="str">
        <f t="shared" si="1186"/>
        <v>MA200320 = MA200320 [ GAIN_LOSS != 'GAIN/LOSS'];</v>
      </c>
      <c r="AA3309" t="str">
        <f t="shared" si="1187"/>
        <v>if (curl_fetch_memory('https://www1.nseindia.com/archives/equities/mkt/MA200320.csv')$status_code == 200) {MA200320 = fread('https://www1.nseindia.com/archives/equities/mkt/MA200320.csv', sep='!', header = FALSE); MA200320 = MA200320[ str_detect(toupper(V1), ',NIFTY') | str_detect(toupper(V1), ',INDEX,') | str_detect(toupper(V1), ',CNX') ]; MA200320 = MA200320[, c('temp', 'INDEX', 'PREVIOUS_CLOSE', 'OPEN', 'HIGH', 'LOW', 'CLOSE', 'GAIN_LOSS') := tstrsplit(V1, ',', fixed= TRUE),]; MA200320 = MA200320 [ GAIN_LOSS != 'GAIN/LOSS'];}</v>
      </c>
      <c r="AB3309" t="str">
        <f t="shared" si="1188"/>
        <v>indices_dataMar2020</v>
      </c>
      <c r="AC3309" s="3" t="s">
        <v>32</v>
      </c>
      <c r="AD3309" t="s">
        <v>40</v>
      </c>
      <c r="AE3309" t="s">
        <v>44</v>
      </c>
      <c r="AF3309" t="str">
        <f t="shared" si="1189"/>
        <v>43910_indices_dataMar2020</v>
      </c>
      <c r="AG3309" t="str">
        <f t="shared" si="1190"/>
        <v>indices_dataMar2020.zip</v>
      </c>
      <c r="AH3309" t="str">
        <f>CONCATENATE(AF3309, " &lt;- as.data.table( extract_tables(", AB3309, ")")</f>
        <v>43910_indices_dataMar2020 &lt;- as.data.table( extract_tables(indices_dataMar2020)</v>
      </c>
      <c r="AI3309" t="str">
        <f>CONCATENATE("if (curl_fetch_memory('",AC3309,AG3309, "')$status_code == 200) download.file('", AC3309, AG3309, "', '", AD3309, AF3309, ".zip')")</f>
        <v>if (curl_fetch_memory('https://www1.nseindia.com/content/indices/indices_dataMar2020.zip')$status_code == 200) download.file('https://www1.nseindia.com/content/indices/indices_dataMar2020.zip', 'D:\\My-Shares\\source-index-wgt\\43910_indices_dataMar2020.zip')</v>
      </c>
      <c r="AJ3309" t="str">
        <f t="shared" si="1191"/>
        <v>if (file.exists('D:\\My-Shares\\source-index-wgt\\43910_indices_dataMar2020.zip') ) {files = unzip('D:\\My-Shares\\source-index-wgt\\43910_indices_dataMar2020.zip', list=TRUE)$Name; files02=files[grepl('^NIFTY_Bank*|^niftybank*',files)]; unzip(zipfile = 'D:\\My-Shares\\source-index-wgt\\43910_indices_dataMar2020.zip', exdir = 'D:\\My-Shares\\source-index-wgt-bnfpdf', files=files02); file.rename(paste('D:\\My-Shares\\source-index-wgt-bnfpdf\\', files02, sep=''), paste('D:\\My-Shares\\source-index-wgt-bnfpdf\\','43910_',files02, sep='') );pdf_43910 &lt;- as.data.table (extract_tables(paste('D:\\My-Shares\\source-index-wgt-bnfpdf\\','43910_',files02, sep='') ) ); rm(files); rm(files02)}</v>
      </c>
    </row>
    <row r="3310" spans="1:36">
      <c r="A3310" s="1">
        <v>43911</v>
      </c>
      <c r="B3310" s="2">
        <f t="shared" si="1171"/>
        <v>21</v>
      </c>
      <c r="C3310" s="2">
        <f t="shared" si="1172"/>
        <v>3</v>
      </c>
      <c r="D3310">
        <f t="shared" si="1173"/>
        <v>2020</v>
      </c>
      <c r="E3310" t="str">
        <f t="shared" si="1174"/>
        <v>20</v>
      </c>
      <c r="F3310" t="str">
        <f t="shared" si="1175"/>
        <v>PR210320.zip</v>
      </c>
      <c r="G3310" t="str">
        <f t="shared" si="1176"/>
        <v>fo21032020.zip</v>
      </c>
      <c r="H3310" t="str">
        <f t="shared" si="1177"/>
        <v>fo21032020</v>
      </c>
      <c r="I3310" t="str">
        <f t="shared" si="1178"/>
        <v>op21032020</v>
      </c>
      <c r="J3310" s="3" t="s">
        <v>6</v>
      </c>
      <c r="K3310" t="s">
        <v>13</v>
      </c>
      <c r="L3310" t="s">
        <v>14</v>
      </c>
      <c r="M3310" t="s">
        <v>17</v>
      </c>
      <c r="N3310" t="str">
        <f t="shared" si="1167"/>
        <v>if (curl_fetch_memory('https://www1.nseindia.com/archives/equities/bhavcopy/pr/PR210320.zip')$status_code == 200)</v>
      </c>
      <c r="O3310" t="str">
        <f t="shared" si="1168"/>
        <v>if (curl_fetch_memory('https://www1.nseindia.com/archives/equities/bhavcopy/pr/PR210320.zip')$status_code == 200) download.file('https://www1.nseindia.com/archives/equities/bhavcopy/pr/PR210320.zip', 'D:\\My-Shares\\source-bhavcopy-zip\\PR210320.zip')</v>
      </c>
      <c r="P3310" t="str">
        <f t="shared" si="1169"/>
        <v>if (file.exists('D:\\My-Shares\\source-bhavcopy-zip\\PR210320.zip')) {zipped_names = grep('\\.zip', unzip('D:\\My-Shares\\source-bhavcopy-zip\\PR210320.zip', list=TRUE)$Name, ignore.case=TRUE, value=TRUE); unzip(zipfile = 'D:\\My-Shares\\source-bhavcopy-zip\\PR210320.zip', exdir = 'D:\\My-Shares\\source-fno-zip', files=zipped_names);rm(zipped_names);}</v>
      </c>
      <c r="Q3310" t="str">
        <f t="shared" si="1170"/>
        <v>if (file.exists('D:\\My-Shares\\source-fno-zip\\fo21032020.zip')) {files = unzip('D:\\My-Shares\\source-fno-zip\\fo21032020.zip', list=TRUE)$Name; unzip(zipfile = 'D:\\My-Shares\\source-fno-zip\\fo21032020.zip', exdir = 'D:\\My-Shares\\source-fno-csv', files=files[grepl('^fo[0-9]{8}\\.csv|^op[0-9]{8}\\.csv',files)]);rm(files);}</v>
      </c>
      <c r="R3310" t="str">
        <f t="shared" si="1179"/>
        <v>if (file.exists('D:\\My-Shares\\source-fno-csv\\fo21032020.csv')) fo21032020 = data.table (read_csv_chunked('D:\\My-Shares\\source-fno-csv\\fo21032020.csv', DataFrameCallback$new(f), chunk_size = 5))</v>
      </c>
      <c r="S3310" t="str">
        <f t="shared" si="1180"/>
        <v>if (file.exists('D:\\My-Shares\\source-fno-csv\\op21032020.csv')) op21032020 = data.table (read_csv_chunked('D:\\My-Shares\\source-fno-csv\\op21032020.csv', DataFrameCallback$new(f), chunk_size = 5))</v>
      </c>
      <c r="T3310" t="str">
        <f t="shared" si="1181"/>
        <v>MA210320</v>
      </c>
      <c r="U3310" s="3" t="s">
        <v>24</v>
      </c>
      <c r="V3310" t="str">
        <f t="shared" si="1182"/>
        <v>https://www1.nseindia.com/archives/equities/mkt/MA210320.csv</v>
      </c>
      <c r="W3310" t="str">
        <f t="shared" si="1183"/>
        <v>MA210320 = fread('https://www1.nseindia.com/archives/equities/mkt/MA210320.csv', sep='!', header = FALSE);</v>
      </c>
      <c r="X3310" t="str">
        <f t="shared" si="1184"/>
        <v>MA210320 = MA210320[ str_detect(toupper(V1), ',NIFTY') | str_detect(toupper(V1), ',INDEX,') | str_detect(toupper(V1), ',CNX') ];</v>
      </c>
      <c r="Y3310" t="str">
        <f t="shared" si="1185"/>
        <v>MA210320 = MA210320[, c('temp', 'INDEX', 'PREVIOUS_CLOSE', 'OPEN', 'HIGH', 'LOW', 'CLOSE', 'GAIN_LOSS') := tstrsplit(V1, ',', fixed= TRUE),];</v>
      </c>
      <c r="Z3310" t="str">
        <f t="shared" si="1186"/>
        <v>MA210320 = MA210320 [ GAIN_LOSS != 'GAIN/LOSS'];</v>
      </c>
      <c r="AA3310" t="str">
        <f t="shared" si="1187"/>
        <v>if (curl_fetch_memory('https://www1.nseindia.com/archives/equities/mkt/MA210320.csv')$status_code == 200) {MA210320 = fread('https://www1.nseindia.com/archives/equities/mkt/MA210320.csv', sep='!', header = FALSE); MA210320 = MA210320[ str_detect(toupper(V1), ',NIFTY') | str_detect(toupper(V1), ',INDEX,') | str_detect(toupper(V1), ',CNX') ]; MA210320 = MA210320[, c('temp', 'INDEX', 'PREVIOUS_CLOSE', 'OPEN', 'HIGH', 'LOW', 'CLOSE', 'GAIN_LOSS') := tstrsplit(V1, ',', fixed= TRUE),]; MA210320 = MA210320 [ GAIN_LOSS != 'GAIN/LOSS'];}</v>
      </c>
      <c r="AB3310" t="str">
        <f t="shared" si="1188"/>
        <v>indices_dataMar2020</v>
      </c>
      <c r="AC3310" s="3" t="s">
        <v>32</v>
      </c>
      <c r="AD3310" t="s">
        <v>40</v>
      </c>
      <c r="AE3310" t="s">
        <v>44</v>
      </c>
      <c r="AF3310" t="str">
        <f t="shared" si="1189"/>
        <v>43911_indices_dataMar2020</v>
      </c>
      <c r="AG3310" t="str">
        <f t="shared" si="1190"/>
        <v>indices_dataMar2020.zip</v>
      </c>
      <c r="AH3310" t="str">
        <f>CONCATENATE(AF3310, " &lt;- as.data.table( extract_tables(", AB3310, ")")</f>
        <v>43911_indices_dataMar2020 &lt;- as.data.table( extract_tables(indices_dataMar2020)</v>
      </c>
      <c r="AI3310" t="str">
        <f>CONCATENATE("if (curl_fetch_memory('",AC3310,AG3310, "')$status_code == 200) download.file('", AC3310, AG3310, "', '", AD3310, AF3310, ".zip')")</f>
        <v>if (curl_fetch_memory('https://www1.nseindia.com/content/indices/indices_dataMar2020.zip')$status_code == 200) download.file('https://www1.nseindia.com/content/indices/indices_dataMar2020.zip', 'D:\\My-Shares\\source-index-wgt\\43911_indices_dataMar2020.zip')</v>
      </c>
      <c r="AJ3310" t="str">
        <f t="shared" si="1191"/>
        <v>if (file.exists('D:\\My-Shares\\source-index-wgt\\43911_indices_dataMar2020.zip') ) {files = unzip('D:\\My-Shares\\source-index-wgt\\43911_indices_dataMar2020.zip', list=TRUE)$Name; files02=files[grepl('^NIFTY_Bank*|^niftybank*',files)]; unzip(zipfile = 'D:\\My-Shares\\source-index-wgt\\43911_indices_dataMar2020.zip', exdir = 'D:\\My-Shares\\source-index-wgt-bnfpdf', files=files02); file.rename(paste('D:\\My-Shares\\source-index-wgt-bnfpdf\\', files02, sep=''), paste('D:\\My-Shares\\source-index-wgt-bnfpdf\\','43911_',files02, sep='') );pdf_43911 &lt;- as.data.table (extract_tables(paste('D:\\My-Shares\\source-index-wgt-bnfpdf\\','43911_',files02, sep='') ) ); rm(files); rm(files02)}</v>
      </c>
    </row>
    <row r="3311" spans="1:36">
      <c r="A3311" s="1">
        <v>43912</v>
      </c>
      <c r="B3311" s="2">
        <f t="shared" si="1171"/>
        <v>22</v>
      </c>
      <c r="C3311" s="2">
        <f t="shared" si="1172"/>
        <v>3</v>
      </c>
      <c r="D3311">
        <f t="shared" si="1173"/>
        <v>2020</v>
      </c>
      <c r="E3311" t="str">
        <f t="shared" si="1174"/>
        <v>20</v>
      </c>
      <c r="F3311" t="str">
        <f t="shared" si="1175"/>
        <v>PR220320.zip</v>
      </c>
      <c r="G3311" t="str">
        <f t="shared" si="1176"/>
        <v>fo22032020.zip</v>
      </c>
      <c r="H3311" t="str">
        <f t="shared" si="1177"/>
        <v>fo22032020</v>
      </c>
      <c r="I3311" t="str">
        <f t="shared" si="1178"/>
        <v>op22032020</v>
      </c>
      <c r="J3311" s="3" t="s">
        <v>6</v>
      </c>
      <c r="K3311" t="s">
        <v>13</v>
      </c>
      <c r="L3311" t="s">
        <v>14</v>
      </c>
      <c r="M3311" t="s">
        <v>17</v>
      </c>
      <c r="N3311" t="str">
        <f t="shared" si="1167"/>
        <v>if (curl_fetch_memory('https://www1.nseindia.com/archives/equities/bhavcopy/pr/PR220320.zip')$status_code == 200)</v>
      </c>
      <c r="O3311" t="str">
        <f t="shared" si="1168"/>
        <v>if (curl_fetch_memory('https://www1.nseindia.com/archives/equities/bhavcopy/pr/PR220320.zip')$status_code == 200) download.file('https://www1.nseindia.com/archives/equities/bhavcopy/pr/PR220320.zip', 'D:\\My-Shares\\source-bhavcopy-zip\\PR220320.zip')</v>
      </c>
      <c r="P3311" t="str">
        <f t="shared" si="1169"/>
        <v>if (file.exists('D:\\My-Shares\\source-bhavcopy-zip\\PR220320.zip')) {zipped_names = grep('\\.zip', unzip('D:\\My-Shares\\source-bhavcopy-zip\\PR220320.zip', list=TRUE)$Name, ignore.case=TRUE, value=TRUE); unzip(zipfile = 'D:\\My-Shares\\source-bhavcopy-zip\\PR220320.zip', exdir = 'D:\\My-Shares\\source-fno-zip', files=zipped_names);rm(zipped_names);}</v>
      </c>
      <c r="Q3311" t="str">
        <f t="shared" si="1170"/>
        <v>if (file.exists('D:\\My-Shares\\source-fno-zip\\fo22032020.zip')) {files = unzip('D:\\My-Shares\\source-fno-zip\\fo22032020.zip', list=TRUE)$Name; unzip(zipfile = 'D:\\My-Shares\\source-fno-zip\\fo22032020.zip', exdir = 'D:\\My-Shares\\source-fno-csv', files=files[grepl('^fo[0-9]{8}\\.csv|^op[0-9]{8}\\.csv',files)]);rm(files);}</v>
      </c>
      <c r="R3311" t="str">
        <f t="shared" si="1179"/>
        <v>if (file.exists('D:\\My-Shares\\source-fno-csv\\fo22032020.csv')) fo22032020 = data.table (read_csv_chunked('D:\\My-Shares\\source-fno-csv\\fo22032020.csv', DataFrameCallback$new(f), chunk_size = 5))</v>
      </c>
      <c r="S3311" t="str">
        <f t="shared" si="1180"/>
        <v>if (file.exists('D:\\My-Shares\\source-fno-csv\\op22032020.csv')) op22032020 = data.table (read_csv_chunked('D:\\My-Shares\\source-fno-csv\\op22032020.csv', DataFrameCallback$new(f), chunk_size = 5))</v>
      </c>
      <c r="T3311" t="str">
        <f t="shared" si="1181"/>
        <v>MA220320</v>
      </c>
      <c r="U3311" s="3" t="s">
        <v>24</v>
      </c>
      <c r="V3311" t="str">
        <f t="shared" si="1182"/>
        <v>https://www1.nseindia.com/archives/equities/mkt/MA220320.csv</v>
      </c>
      <c r="W3311" t="str">
        <f t="shared" si="1183"/>
        <v>MA220320 = fread('https://www1.nseindia.com/archives/equities/mkt/MA220320.csv', sep='!', header = FALSE);</v>
      </c>
      <c r="X3311" t="str">
        <f t="shared" si="1184"/>
        <v>MA220320 = MA220320[ str_detect(toupper(V1), ',NIFTY') | str_detect(toupper(V1), ',INDEX,') | str_detect(toupper(V1), ',CNX') ];</v>
      </c>
      <c r="Y3311" t="str">
        <f t="shared" si="1185"/>
        <v>MA220320 = MA220320[, c('temp', 'INDEX', 'PREVIOUS_CLOSE', 'OPEN', 'HIGH', 'LOW', 'CLOSE', 'GAIN_LOSS') := tstrsplit(V1, ',', fixed= TRUE),];</v>
      </c>
      <c r="Z3311" t="str">
        <f t="shared" si="1186"/>
        <v>MA220320 = MA220320 [ GAIN_LOSS != 'GAIN/LOSS'];</v>
      </c>
      <c r="AA3311" t="str">
        <f t="shared" si="1187"/>
        <v>if (curl_fetch_memory('https://www1.nseindia.com/archives/equities/mkt/MA220320.csv')$status_code == 200) {MA220320 = fread('https://www1.nseindia.com/archives/equities/mkt/MA220320.csv', sep='!', header = FALSE); MA220320 = MA220320[ str_detect(toupper(V1), ',NIFTY') | str_detect(toupper(V1), ',INDEX,') | str_detect(toupper(V1), ',CNX') ]; MA220320 = MA220320[, c('temp', 'INDEX', 'PREVIOUS_CLOSE', 'OPEN', 'HIGH', 'LOW', 'CLOSE', 'GAIN_LOSS') := tstrsplit(V1, ',', fixed= TRUE),]; MA220320 = MA220320 [ GAIN_LOSS != 'GAIN/LOSS'];}</v>
      </c>
      <c r="AB3311" t="str">
        <f t="shared" si="1188"/>
        <v>indices_dataMar2020</v>
      </c>
      <c r="AC3311" s="3" t="s">
        <v>32</v>
      </c>
      <c r="AD3311" t="s">
        <v>40</v>
      </c>
      <c r="AE3311" t="s">
        <v>44</v>
      </c>
      <c r="AF3311" t="str">
        <f t="shared" si="1189"/>
        <v>43912_indices_dataMar2020</v>
      </c>
      <c r="AG3311" t="str">
        <f t="shared" si="1190"/>
        <v>indices_dataMar2020.zip</v>
      </c>
      <c r="AH3311" t="str">
        <f>CONCATENATE(AF3311, " &lt;- as.data.table( extract_tables(", AB3311, ")")</f>
        <v>43912_indices_dataMar2020 &lt;- as.data.table( extract_tables(indices_dataMar2020)</v>
      </c>
      <c r="AI3311" t="str">
        <f>CONCATENATE("if (curl_fetch_memory('",AC3311,AG3311, "')$status_code == 200) download.file('", AC3311, AG3311, "', '", AD3311, AF3311, ".zip')")</f>
        <v>if (curl_fetch_memory('https://www1.nseindia.com/content/indices/indices_dataMar2020.zip')$status_code == 200) download.file('https://www1.nseindia.com/content/indices/indices_dataMar2020.zip', 'D:\\My-Shares\\source-index-wgt\\43912_indices_dataMar2020.zip')</v>
      </c>
      <c r="AJ3311" t="str">
        <f t="shared" si="1191"/>
        <v>if (file.exists('D:\\My-Shares\\source-index-wgt\\43912_indices_dataMar2020.zip') ) {files = unzip('D:\\My-Shares\\source-index-wgt\\43912_indices_dataMar2020.zip', list=TRUE)$Name; files02=files[grepl('^NIFTY_Bank*|^niftybank*',files)]; unzip(zipfile = 'D:\\My-Shares\\source-index-wgt\\43912_indices_dataMar2020.zip', exdir = 'D:\\My-Shares\\source-index-wgt-bnfpdf', files=files02); file.rename(paste('D:\\My-Shares\\source-index-wgt-bnfpdf\\', files02, sep=''), paste('D:\\My-Shares\\source-index-wgt-bnfpdf\\','43912_',files02, sep='') );pdf_43912 &lt;- as.data.table (extract_tables(paste('D:\\My-Shares\\source-index-wgt-bnfpdf\\','43912_',files02, sep='') ) ); rm(files); rm(files02)}</v>
      </c>
    </row>
    <row r="3312" spans="1:36">
      <c r="A3312" s="1">
        <v>43913</v>
      </c>
      <c r="B3312" s="2">
        <f t="shared" si="1171"/>
        <v>23</v>
      </c>
      <c r="C3312" s="2">
        <f t="shared" si="1172"/>
        <v>3</v>
      </c>
      <c r="D3312">
        <f t="shared" si="1173"/>
        <v>2020</v>
      </c>
      <c r="E3312" t="str">
        <f t="shared" si="1174"/>
        <v>20</v>
      </c>
      <c r="F3312" t="str">
        <f t="shared" si="1175"/>
        <v>PR230320.zip</v>
      </c>
      <c r="G3312" t="str">
        <f t="shared" si="1176"/>
        <v>fo23032020.zip</v>
      </c>
      <c r="H3312" t="str">
        <f t="shared" si="1177"/>
        <v>fo23032020</v>
      </c>
      <c r="I3312" t="str">
        <f t="shared" si="1178"/>
        <v>op23032020</v>
      </c>
      <c r="J3312" s="3" t="s">
        <v>6</v>
      </c>
      <c r="K3312" t="s">
        <v>13</v>
      </c>
      <c r="L3312" t="s">
        <v>14</v>
      </c>
      <c r="M3312" t="s">
        <v>17</v>
      </c>
      <c r="N3312" t="str">
        <f t="shared" si="1167"/>
        <v>if (curl_fetch_memory('https://www1.nseindia.com/archives/equities/bhavcopy/pr/PR230320.zip')$status_code == 200)</v>
      </c>
      <c r="O3312" t="str">
        <f t="shared" si="1168"/>
        <v>if (curl_fetch_memory('https://www1.nseindia.com/archives/equities/bhavcopy/pr/PR230320.zip')$status_code == 200) download.file('https://www1.nseindia.com/archives/equities/bhavcopy/pr/PR230320.zip', 'D:\\My-Shares\\source-bhavcopy-zip\\PR230320.zip')</v>
      </c>
      <c r="P3312" t="str">
        <f t="shared" si="1169"/>
        <v>if (file.exists('D:\\My-Shares\\source-bhavcopy-zip\\PR230320.zip')) {zipped_names = grep('\\.zip', unzip('D:\\My-Shares\\source-bhavcopy-zip\\PR230320.zip', list=TRUE)$Name, ignore.case=TRUE, value=TRUE); unzip(zipfile = 'D:\\My-Shares\\source-bhavcopy-zip\\PR230320.zip', exdir = 'D:\\My-Shares\\source-fno-zip', files=zipped_names);rm(zipped_names);}</v>
      </c>
      <c r="Q3312" t="str">
        <f t="shared" si="1170"/>
        <v>if (file.exists('D:\\My-Shares\\source-fno-zip\\fo23032020.zip')) {files = unzip('D:\\My-Shares\\source-fno-zip\\fo23032020.zip', list=TRUE)$Name; unzip(zipfile = 'D:\\My-Shares\\source-fno-zip\\fo23032020.zip', exdir = 'D:\\My-Shares\\source-fno-csv', files=files[grepl('^fo[0-9]{8}\\.csv|^op[0-9]{8}\\.csv',files)]);rm(files);}</v>
      </c>
      <c r="R3312" t="str">
        <f t="shared" si="1179"/>
        <v>if (file.exists('D:\\My-Shares\\source-fno-csv\\fo23032020.csv')) fo23032020 = data.table (read_csv_chunked('D:\\My-Shares\\source-fno-csv\\fo23032020.csv', DataFrameCallback$new(f), chunk_size = 5))</v>
      </c>
      <c r="S3312" t="str">
        <f t="shared" si="1180"/>
        <v>if (file.exists('D:\\My-Shares\\source-fno-csv\\op23032020.csv')) op23032020 = data.table (read_csv_chunked('D:\\My-Shares\\source-fno-csv\\op23032020.csv', DataFrameCallback$new(f), chunk_size = 5))</v>
      </c>
      <c r="T3312" t="str">
        <f t="shared" si="1181"/>
        <v>MA230320</v>
      </c>
      <c r="U3312" s="3" t="s">
        <v>24</v>
      </c>
      <c r="V3312" t="str">
        <f t="shared" si="1182"/>
        <v>https://www1.nseindia.com/archives/equities/mkt/MA230320.csv</v>
      </c>
      <c r="W3312" t="str">
        <f t="shared" si="1183"/>
        <v>MA230320 = fread('https://www1.nseindia.com/archives/equities/mkt/MA230320.csv', sep='!', header = FALSE);</v>
      </c>
      <c r="X3312" t="str">
        <f t="shared" si="1184"/>
        <v>MA230320 = MA230320[ str_detect(toupper(V1), ',NIFTY') | str_detect(toupper(V1), ',INDEX,') | str_detect(toupper(V1), ',CNX') ];</v>
      </c>
      <c r="Y3312" t="str">
        <f t="shared" si="1185"/>
        <v>MA230320 = MA230320[, c('temp', 'INDEX', 'PREVIOUS_CLOSE', 'OPEN', 'HIGH', 'LOW', 'CLOSE', 'GAIN_LOSS') := tstrsplit(V1, ',', fixed= TRUE),];</v>
      </c>
      <c r="Z3312" t="str">
        <f t="shared" si="1186"/>
        <v>MA230320 = MA230320 [ GAIN_LOSS != 'GAIN/LOSS'];</v>
      </c>
      <c r="AA3312" t="str">
        <f t="shared" si="1187"/>
        <v>if (curl_fetch_memory('https://www1.nseindia.com/archives/equities/mkt/MA230320.csv')$status_code == 200) {MA230320 = fread('https://www1.nseindia.com/archives/equities/mkt/MA230320.csv', sep='!', header = FALSE); MA230320 = MA230320[ str_detect(toupper(V1), ',NIFTY') | str_detect(toupper(V1), ',INDEX,') | str_detect(toupper(V1), ',CNX') ]; MA230320 = MA230320[, c('temp', 'INDEX', 'PREVIOUS_CLOSE', 'OPEN', 'HIGH', 'LOW', 'CLOSE', 'GAIN_LOSS') := tstrsplit(V1, ',', fixed= TRUE),]; MA230320 = MA230320 [ GAIN_LOSS != 'GAIN/LOSS'];}</v>
      </c>
      <c r="AB3312" t="str">
        <f t="shared" si="1188"/>
        <v>indices_dataMar2020</v>
      </c>
      <c r="AC3312" s="3" t="s">
        <v>32</v>
      </c>
      <c r="AD3312" t="s">
        <v>40</v>
      </c>
      <c r="AE3312" t="s">
        <v>44</v>
      </c>
      <c r="AF3312" t="str">
        <f t="shared" si="1189"/>
        <v>43913_indices_dataMar2020</v>
      </c>
      <c r="AG3312" t="str">
        <f t="shared" si="1190"/>
        <v>indices_dataMar2020.zip</v>
      </c>
      <c r="AH3312" t="str">
        <f>CONCATENATE(AF3312, " &lt;- as.data.table( extract_tables(", AB3312, ")")</f>
        <v>43913_indices_dataMar2020 &lt;- as.data.table( extract_tables(indices_dataMar2020)</v>
      </c>
      <c r="AI3312" t="str">
        <f>CONCATENATE("if (curl_fetch_memory('",AC3312,AG3312, "')$status_code == 200) download.file('", AC3312, AG3312, "', '", AD3312, AF3312, ".zip')")</f>
        <v>if (curl_fetch_memory('https://www1.nseindia.com/content/indices/indices_dataMar2020.zip')$status_code == 200) download.file('https://www1.nseindia.com/content/indices/indices_dataMar2020.zip', 'D:\\My-Shares\\source-index-wgt\\43913_indices_dataMar2020.zip')</v>
      </c>
      <c r="AJ3312" t="str">
        <f t="shared" si="1191"/>
        <v>if (file.exists('D:\\My-Shares\\source-index-wgt\\43913_indices_dataMar2020.zip') ) {files = unzip('D:\\My-Shares\\source-index-wgt\\43913_indices_dataMar2020.zip', list=TRUE)$Name; files02=files[grepl('^NIFTY_Bank*|^niftybank*',files)]; unzip(zipfile = 'D:\\My-Shares\\source-index-wgt\\43913_indices_dataMar2020.zip', exdir = 'D:\\My-Shares\\source-index-wgt-bnfpdf', files=files02); file.rename(paste('D:\\My-Shares\\source-index-wgt-bnfpdf\\', files02, sep=''), paste('D:\\My-Shares\\source-index-wgt-bnfpdf\\','43913_',files02, sep='') );pdf_43913 &lt;- as.data.table (extract_tables(paste('D:\\My-Shares\\source-index-wgt-bnfpdf\\','43913_',files02, sep='') ) ); rm(files); rm(files02)}</v>
      </c>
    </row>
    <row r="3313" spans="1:36">
      <c r="A3313" s="1">
        <v>43914</v>
      </c>
      <c r="B3313" s="2">
        <f t="shared" si="1171"/>
        <v>24</v>
      </c>
      <c r="C3313" s="2">
        <f t="shared" si="1172"/>
        <v>3</v>
      </c>
      <c r="D3313">
        <f t="shared" si="1173"/>
        <v>2020</v>
      </c>
      <c r="E3313" t="str">
        <f t="shared" si="1174"/>
        <v>20</v>
      </c>
      <c r="F3313" t="str">
        <f t="shared" si="1175"/>
        <v>PR240320.zip</v>
      </c>
      <c r="G3313" t="str">
        <f t="shared" si="1176"/>
        <v>fo24032020.zip</v>
      </c>
      <c r="H3313" t="str">
        <f t="shared" si="1177"/>
        <v>fo24032020</v>
      </c>
      <c r="I3313" t="str">
        <f t="shared" si="1178"/>
        <v>op24032020</v>
      </c>
      <c r="J3313" s="3" t="s">
        <v>6</v>
      </c>
      <c r="K3313" t="s">
        <v>13</v>
      </c>
      <c r="L3313" t="s">
        <v>14</v>
      </c>
      <c r="M3313" t="s">
        <v>17</v>
      </c>
      <c r="N3313" t="str">
        <f t="shared" si="1167"/>
        <v>if (curl_fetch_memory('https://www1.nseindia.com/archives/equities/bhavcopy/pr/PR240320.zip')$status_code == 200)</v>
      </c>
      <c r="O3313" t="str">
        <f t="shared" si="1168"/>
        <v>if (curl_fetch_memory('https://www1.nseindia.com/archives/equities/bhavcopy/pr/PR240320.zip')$status_code == 200) download.file('https://www1.nseindia.com/archives/equities/bhavcopy/pr/PR240320.zip', 'D:\\My-Shares\\source-bhavcopy-zip\\PR240320.zip')</v>
      </c>
      <c r="P3313" t="str">
        <f t="shared" si="1169"/>
        <v>if (file.exists('D:\\My-Shares\\source-bhavcopy-zip\\PR240320.zip')) {zipped_names = grep('\\.zip', unzip('D:\\My-Shares\\source-bhavcopy-zip\\PR240320.zip', list=TRUE)$Name, ignore.case=TRUE, value=TRUE); unzip(zipfile = 'D:\\My-Shares\\source-bhavcopy-zip\\PR240320.zip', exdir = 'D:\\My-Shares\\source-fno-zip', files=zipped_names);rm(zipped_names);}</v>
      </c>
      <c r="Q3313" t="str">
        <f t="shared" si="1170"/>
        <v>if (file.exists('D:\\My-Shares\\source-fno-zip\\fo24032020.zip')) {files = unzip('D:\\My-Shares\\source-fno-zip\\fo24032020.zip', list=TRUE)$Name; unzip(zipfile = 'D:\\My-Shares\\source-fno-zip\\fo24032020.zip', exdir = 'D:\\My-Shares\\source-fno-csv', files=files[grepl('^fo[0-9]{8}\\.csv|^op[0-9]{8}\\.csv',files)]);rm(files);}</v>
      </c>
      <c r="R3313" t="str">
        <f t="shared" si="1179"/>
        <v>if (file.exists('D:\\My-Shares\\source-fno-csv\\fo24032020.csv')) fo24032020 = data.table (read_csv_chunked('D:\\My-Shares\\source-fno-csv\\fo24032020.csv', DataFrameCallback$new(f), chunk_size = 5))</v>
      </c>
      <c r="S3313" t="str">
        <f t="shared" si="1180"/>
        <v>if (file.exists('D:\\My-Shares\\source-fno-csv\\op24032020.csv')) op24032020 = data.table (read_csv_chunked('D:\\My-Shares\\source-fno-csv\\op24032020.csv', DataFrameCallback$new(f), chunk_size = 5))</v>
      </c>
      <c r="T3313" t="str">
        <f t="shared" si="1181"/>
        <v>MA240320</v>
      </c>
      <c r="U3313" s="3" t="s">
        <v>24</v>
      </c>
      <c r="V3313" t="str">
        <f t="shared" si="1182"/>
        <v>https://www1.nseindia.com/archives/equities/mkt/MA240320.csv</v>
      </c>
      <c r="W3313" t="str">
        <f t="shared" si="1183"/>
        <v>MA240320 = fread('https://www1.nseindia.com/archives/equities/mkt/MA240320.csv', sep='!', header = FALSE);</v>
      </c>
      <c r="X3313" t="str">
        <f t="shared" si="1184"/>
        <v>MA240320 = MA240320[ str_detect(toupper(V1), ',NIFTY') | str_detect(toupper(V1), ',INDEX,') | str_detect(toupper(V1), ',CNX') ];</v>
      </c>
      <c r="Y3313" t="str">
        <f t="shared" si="1185"/>
        <v>MA240320 = MA240320[, c('temp', 'INDEX', 'PREVIOUS_CLOSE', 'OPEN', 'HIGH', 'LOW', 'CLOSE', 'GAIN_LOSS') := tstrsplit(V1, ',', fixed= TRUE),];</v>
      </c>
      <c r="Z3313" t="str">
        <f t="shared" si="1186"/>
        <v>MA240320 = MA240320 [ GAIN_LOSS != 'GAIN/LOSS'];</v>
      </c>
      <c r="AA3313" t="str">
        <f t="shared" si="1187"/>
        <v>if (curl_fetch_memory('https://www1.nseindia.com/archives/equities/mkt/MA240320.csv')$status_code == 200) {MA240320 = fread('https://www1.nseindia.com/archives/equities/mkt/MA240320.csv', sep='!', header = FALSE); MA240320 = MA240320[ str_detect(toupper(V1), ',NIFTY') | str_detect(toupper(V1), ',INDEX,') | str_detect(toupper(V1), ',CNX') ]; MA240320 = MA240320[, c('temp', 'INDEX', 'PREVIOUS_CLOSE', 'OPEN', 'HIGH', 'LOW', 'CLOSE', 'GAIN_LOSS') := tstrsplit(V1, ',', fixed= TRUE),]; MA240320 = MA240320 [ GAIN_LOSS != 'GAIN/LOSS'];}</v>
      </c>
      <c r="AB3313" t="str">
        <f t="shared" si="1188"/>
        <v>indices_dataMar2020</v>
      </c>
      <c r="AC3313" s="3" t="s">
        <v>32</v>
      </c>
      <c r="AD3313" t="s">
        <v>40</v>
      </c>
      <c r="AE3313" t="s">
        <v>44</v>
      </c>
      <c r="AF3313" t="str">
        <f t="shared" si="1189"/>
        <v>43914_indices_dataMar2020</v>
      </c>
      <c r="AG3313" t="str">
        <f t="shared" si="1190"/>
        <v>indices_dataMar2020.zip</v>
      </c>
      <c r="AH3313" t="str">
        <f>CONCATENATE(AF3313, " &lt;- as.data.table( extract_tables(", AB3313, ")")</f>
        <v>43914_indices_dataMar2020 &lt;- as.data.table( extract_tables(indices_dataMar2020)</v>
      </c>
      <c r="AI3313" t="str">
        <f>CONCATENATE("if (curl_fetch_memory('",AC3313,AG3313, "')$status_code == 200) download.file('", AC3313, AG3313, "', '", AD3313, AF3313, ".zip')")</f>
        <v>if (curl_fetch_memory('https://www1.nseindia.com/content/indices/indices_dataMar2020.zip')$status_code == 200) download.file('https://www1.nseindia.com/content/indices/indices_dataMar2020.zip', 'D:\\My-Shares\\source-index-wgt\\43914_indices_dataMar2020.zip')</v>
      </c>
      <c r="AJ3313" t="str">
        <f t="shared" si="1191"/>
        <v>if (file.exists('D:\\My-Shares\\source-index-wgt\\43914_indices_dataMar2020.zip') ) {files = unzip('D:\\My-Shares\\source-index-wgt\\43914_indices_dataMar2020.zip', list=TRUE)$Name; files02=files[grepl('^NIFTY_Bank*|^niftybank*',files)]; unzip(zipfile = 'D:\\My-Shares\\source-index-wgt\\43914_indices_dataMar2020.zip', exdir = 'D:\\My-Shares\\source-index-wgt-bnfpdf', files=files02); file.rename(paste('D:\\My-Shares\\source-index-wgt-bnfpdf\\', files02, sep=''), paste('D:\\My-Shares\\source-index-wgt-bnfpdf\\','43914_',files02, sep='') );pdf_43914 &lt;- as.data.table (extract_tables(paste('D:\\My-Shares\\source-index-wgt-bnfpdf\\','43914_',files02, sep='') ) ); rm(files); rm(files02)}</v>
      </c>
    </row>
    <row r="3314" spans="1:36">
      <c r="A3314" s="1">
        <v>43915</v>
      </c>
      <c r="B3314" s="2">
        <f t="shared" si="1171"/>
        <v>25</v>
      </c>
      <c r="C3314" s="2">
        <f t="shared" si="1172"/>
        <v>3</v>
      </c>
      <c r="D3314">
        <f t="shared" si="1173"/>
        <v>2020</v>
      </c>
      <c r="E3314" t="str">
        <f t="shared" si="1174"/>
        <v>20</v>
      </c>
      <c r="F3314" t="str">
        <f t="shared" si="1175"/>
        <v>PR250320.zip</v>
      </c>
      <c r="G3314" t="str">
        <f t="shared" si="1176"/>
        <v>fo25032020.zip</v>
      </c>
      <c r="H3314" t="str">
        <f t="shared" si="1177"/>
        <v>fo25032020</v>
      </c>
      <c r="I3314" t="str">
        <f t="shared" si="1178"/>
        <v>op25032020</v>
      </c>
      <c r="J3314" s="3" t="s">
        <v>6</v>
      </c>
      <c r="K3314" t="s">
        <v>13</v>
      </c>
      <c r="L3314" t="s">
        <v>14</v>
      </c>
      <c r="M3314" t="s">
        <v>17</v>
      </c>
      <c r="N3314" t="str">
        <f t="shared" si="1167"/>
        <v>if (curl_fetch_memory('https://www1.nseindia.com/archives/equities/bhavcopy/pr/PR250320.zip')$status_code == 200)</v>
      </c>
      <c r="O3314" t="str">
        <f t="shared" si="1168"/>
        <v>if (curl_fetch_memory('https://www1.nseindia.com/archives/equities/bhavcopy/pr/PR250320.zip')$status_code == 200) download.file('https://www1.nseindia.com/archives/equities/bhavcopy/pr/PR250320.zip', 'D:\\My-Shares\\source-bhavcopy-zip\\PR250320.zip')</v>
      </c>
      <c r="P3314" t="str">
        <f t="shared" si="1169"/>
        <v>if (file.exists('D:\\My-Shares\\source-bhavcopy-zip\\PR250320.zip')) {zipped_names = grep('\\.zip', unzip('D:\\My-Shares\\source-bhavcopy-zip\\PR250320.zip', list=TRUE)$Name, ignore.case=TRUE, value=TRUE); unzip(zipfile = 'D:\\My-Shares\\source-bhavcopy-zip\\PR250320.zip', exdir = 'D:\\My-Shares\\source-fno-zip', files=zipped_names);rm(zipped_names);}</v>
      </c>
      <c r="Q3314" t="str">
        <f t="shared" si="1170"/>
        <v>if (file.exists('D:\\My-Shares\\source-fno-zip\\fo25032020.zip')) {files = unzip('D:\\My-Shares\\source-fno-zip\\fo25032020.zip', list=TRUE)$Name; unzip(zipfile = 'D:\\My-Shares\\source-fno-zip\\fo25032020.zip', exdir = 'D:\\My-Shares\\source-fno-csv', files=files[grepl('^fo[0-9]{8}\\.csv|^op[0-9]{8}\\.csv',files)]);rm(files);}</v>
      </c>
      <c r="R3314" t="str">
        <f t="shared" si="1179"/>
        <v>if (file.exists('D:\\My-Shares\\source-fno-csv\\fo25032020.csv')) fo25032020 = data.table (read_csv_chunked('D:\\My-Shares\\source-fno-csv\\fo25032020.csv', DataFrameCallback$new(f), chunk_size = 5))</v>
      </c>
      <c r="S3314" t="str">
        <f t="shared" si="1180"/>
        <v>if (file.exists('D:\\My-Shares\\source-fno-csv\\op25032020.csv')) op25032020 = data.table (read_csv_chunked('D:\\My-Shares\\source-fno-csv\\op25032020.csv', DataFrameCallback$new(f), chunk_size = 5))</v>
      </c>
      <c r="T3314" t="str">
        <f t="shared" si="1181"/>
        <v>MA250320</v>
      </c>
      <c r="U3314" s="3" t="s">
        <v>24</v>
      </c>
      <c r="V3314" t="str">
        <f t="shared" si="1182"/>
        <v>https://www1.nseindia.com/archives/equities/mkt/MA250320.csv</v>
      </c>
      <c r="W3314" t="str">
        <f t="shared" si="1183"/>
        <v>MA250320 = fread('https://www1.nseindia.com/archives/equities/mkt/MA250320.csv', sep='!', header = FALSE);</v>
      </c>
      <c r="X3314" t="str">
        <f t="shared" si="1184"/>
        <v>MA250320 = MA250320[ str_detect(toupper(V1), ',NIFTY') | str_detect(toupper(V1), ',INDEX,') | str_detect(toupper(V1), ',CNX') ];</v>
      </c>
      <c r="Y3314" t="str">
        <f t="shared" si="1185"/>
        <v>MA250320 = MA250320[, c('temp', 'INDEX', 'PREVIOUS_CLOSE', 'OPEN', 'HIGH', 'LOW', 'CLOSE', 'GAIN_LOSS') := tstrsplit(V1, ',', fixed= TRUE),];</v>
      </c>
      <c r="Z3314" t="str">
        <f t="shared" si="1186"/>
        <v>MA250320 = MA250320 [ GAIN_LOSS != 'GAIN/LOSS'];</v>
      </c>
      <c r="AA3314" t="str">
        <f t="shared" si="1187"/>
        <v>if (curl_fetch_memory('https://www1.nseindia.com/archives/equities/mkt/MA250320.csv')$status_code == 200) {MA250320 = fread('https://www1.nseindia.com/archives/equities/mkt/MA250320.csv', sep='!', header = FALSE); MA250320 = MA250320[ str_detect(toupper(V1), ',NIFTY') | str_detect(toupper(V1), ',INDEX,') | str_detect(toupper(V1), ',CNX') ]; MA250320 = MA250320[, c('temp', 'INDEX', 'PREVIOUS_CLOSE', 'OPEN', 'HIGH', 'LOW', 'CLOSE', 'GAIN_LOSS') := tstrsplit(V1, ',', fixed= TRUE),]; MA250320 = MA250320 [ GAIN_LOSS != 'GAIN/LOSS'];}</v>
      </c>
      <c r="AB3314" t="str">
        <f t="shared" si="1188"/>
        <v>indices_dataMar2020</v>
      </c>
      <c r="AC3314" s="3" t="s">
        <v>32</v>
      </c>
      <c r="AD3314" t="s">
        <v>40</v>
      </c>
      <c r="AE3314" t="s">
        <v>44</v>
      </c>
      <c r="AF3314" t="str">
        <f t="shared" si="1189"/>
        <v>43915_indices_dataMar2020</v>
      </c>
      <c r="AG3314" t="str">
        <f t="shared" si="1190"/>
        <v>indices_dataMar2020.zip</v>
      </c>
      <c r="AH3314" t="str">
        <f>CONCATENATE(AF3314, " &lt;- as.data.table( extract_tables(", AB3314, ")")</f>
        <v>43915_indices_dataMar2020 &lt;- as.data.table( extract_tables(indices_dataMar2020)</v>
      </c>
      <c r="AI3314" t="str">
        <f>CONCATENATE("if (curl_fetch_memory('",AC3314,AG3314, "')$status_code == 200) download.file('", AC3314, AG3314, "', '", AD3314, AF3314, ".zip')")</f>
        <v>if (curl_fetch_memory('https://www1.nseindia.com/content/indices/indices_dataMar2020.zip')$status_code == 200) download.file('https://www1.nseindia.com/content/indices/indices_dataMar2020.zip', 'D:\\My-Shares\\source-index-wgt\\43915_indices_dataMar2020.zip')</v>
      </c>
      <c r="AJ3314" t="str">
        <f t="shared" si="1191"/>
        <v>if (file.exists('D:\\My-Shares\\source-index-wgt\\43915_indices_dataMar2020.zip') ) {files = unzip('D:\\My-Shares\\source-index-wgt\\43915_indices_dataMar2020.zip', list=TRUE)$Name; files02=files[grepl('^NIFTY_Bank*|^niftybank*',files)]; unzip(zipfile = 'D:\\My-Shares\\source-index-wgt\\43915_indices_dataMar2020.zip', exdir = 'D:\\My-Shares\\source-index-wgt-bnfpdf', files=files02); file.rename(paste('D:\\My-Shares\\source-index-wgt-bnfpdf\\', files02, sep=''), paste('D:\\My-Shares\\source-index-wgt-bnfpdf\\','43915_',files02, sep='') );pdf_43915 &lt;- as.data.table (extract_tables(paste('D:\\My-Shares\\source-index-wgt-bnfpdf\\','43915_',files02, sep='') ) ); rm(files); rm(files02)}</v>
      </c>
    </row>
    <row r="3315" spans="1:36">
      <c r="A3315" s="1">
        <v>43916</v>
      </c>
      <c r="B3315" s="2">
        <f t="shared" si="1171"/>
        <v>26</v>
      </c>
      <c r="C3315" s="2">
        <f t="shared" si="1172"/>
        <v>3</v>
      </c>
      <c r="D3315">
        <f t="shared" si="1173"/>
        <v>2020</v>
      </c>
      <c r="E3315" t="str">
        <f t="shared" si="1174"/>
        <v>20</v>
      </c>
      <c r="F3315" t="str">
        <f t="shared" si="1175"/>
        <v>PR260320.zip</v>
      </c>
      <c r="G3315" t="str">
        <f t="shared" si="1176"/>
        <v>fo26032020.zip</v>
      </c>
      <c r="H3315" t="str">
        <f t="shared" si="1177"/>
        <v>fo26032020</v>
      </c>
      <c r="I3315" t="str">
        <f t="shared" si="1178"/>
        <v>op26032020</v>
      </c>
      <c r="J3315" s="3" t="s">
        <v>6</v>
      </c>
      <c r="K3315" t="s">
        <v>13</v>
      </c>
      <c r="L3315" t="s">
        <v>14</v>
      </c>
      <c r="M3315" t="s">
        <v>17</v>
      </c>
      <c r="N3315" t="str">
        <f t="shared" si="1167"/>
        <v>if (curl_fetch_memory('https://www1.nseindia.com/archives/equities/bhavcopy/pr/PR260320.zip')$status_code == 200)</v>
      </c>
      <c r="O3315" t="str">
        <f t="shared" si="1168"/>
        <v>if (curl_fetch_memory('https://www1.nseindia.com/archives/equities/bhavcopy/pr/PR260320.zip')$status_code == 200) download.file('https://www1.nseindia.com/archives/equities/bhavcopy/pr/PR260320.zip', 'D:\\My-Shares\\source-bhavcopy-zip\\PR260320.zip')</v>
      </c>
      <c r="P3315" t="str">
        <f t="shared" si="1169"/>
        <v>if (file.exists('D:\\My-Shares\\source-bhavcopy-zip\\PR260320.zip')) {zipped_names = grep('\\.zip', unzip('D:\\My-Shares\\source-bhavcopy-zip\\PR260320.zip', list=TRUE)$Name, ignore.case=TRUE, value=TRUE); unzip(zipfile = 'D:\\My-Shares\\source-bhavcopy-zip\\PR260320.zip', exdir = 'D:\\My-Shares\\source-fno-zip', files=zipped_names);rm(zipped_names);}</v>
      </c>
      <c r="Q3315" t="str">
        <f t="shared" si="1170"/>
        <v>if (file.exists('D:\\My-Shares\\source-fno-zip\\fo26032020.zip')) {files = unzip('D:\\My-Shares\\source-fno-zip\\fo26032020.zip', list=TRUE)$Name; unzip(zipfile = 'D:\\My-Shares\\source-fno-zip\\fo26032020.zip', exdir = 'D:\\My-Shares\\source-fno-csv', files=files[grepl('^fo[0-9]{8}\\.csv|^op[0-9]{8}\\.csv',files)]);rm(files);}</v>
      </c>
      <c r="R3315" t="str">
        <f t="shared" si="1179"/>
        <v>if (file.exists('D:\\My-Shares\\source-fno-csv\\fo26032020.csv')) fo26032020 = data.table (read_csv_chunked('D:\\My-Shares\\source-fno-csv\\fo26032020.csv', DataFrameCallback$new(f), chunk_size = 5))</v>
      </c>
      <c r="S3315" t="str">
        <f t="shared" si="1180"/>
        <v>if (file.exists('D:\\My-Shares\\source-fno-csv\\op26032020.csv')) op26032020 = data.table (read_csv_chunked('D:\\My-Shares\\source-fno-csv\\op26032020.csv', DataFrameCallback$new(f), chunk_size = 5))</v>
      </c>
      <c r="T3315" t="str">
        <f t="shared" si="1181"/>
        <v>MA260320</v>
      </c>
      <c r="U3315" s="3" t="s">
        <v>24</v>
      </c>
      <c r="V3315" t="str">
        <f t="shared" si="1182"/>
        <v>https://www1.nseindia.com/archives/equities/mkt/MA260320.csv</v>
      </c>
      <c r="W3315" t="str">
        <f t="shared" si="1183"/>
        <v>MA260320 = fread('https://www1.nseindia.com/archives/equities/mkt/MA260320.csv', sep='!', header = FALSE);</v>
      </c>
      <c r="X3315" t="str">
        <f t="shared" si="1184"/>
        <v>MA260320 = MA260320[ str_detect(toupper(V1), ',NIFTY') | str_detect(toupper(V1), ',INDEX,') | str_detect(toupper(V1), ',CNX') ];</v>
      </c>
      <c r="Y3315" t="str">
        <f t="shared" si="1185"/>
        <v>MA260320 = MA260320[, c('temp', 'INDEX', 'PREVIOUS_CLOSE', 'OPEN', 'HIGH', 'LOW', 'CLOSE', 'GAIN_LOSS') := tstrsplit(V1, ',', fixed= TRUE),];</v>
      </c>
      <c r="Z3315" t="str">
        <f t="shared" si="1186"/>
        <v>MA260320 = MA260320 [ GAIN_LOSS != 'GAIN/LOSS'];</v>
      </c>
      <c r="AA3315" t="str">
        <f t="shared" si="1187"/>
        <v>if (curl_fetch_memory('https://www1.nseindia.com/archives/equities/mkt/MA260320.csv')$status_code == 200) {MA260320 = fread('https://www1.nseindia.com/archives/equities/mkt/MA260320.csv', sep='!', header = FALSE); MA260320 = MA260320[ str_detect(toupper(V1), ',NIFTY') | str_detect(toupper(V1), ',INDEX,') | str_detect(toupper(V1), ',CNX') ]; MA260320 = MA260320[, c('temp', 'INDEX', 'PREVIOUS_CLOSE', 'OPEN', 'HIGH', 'LOW', 'CLOSE', 'GAIN_LOSS') := tstrsplit(V1, ',', fixed= TRUE),]; MA260320 = MA260320 [ GAIN_LOSS != 'GAIN/LOSS'];}</v>
      </c>
      <c r="AB3315" t="str">
        <f t="shared" si="1188"/>
        <v>indices_dataMar2020</v>
      </c>
      <c r="AC3315" s="3" t="s">
        <v>32</v>
      </c>
      <c r="AD3315" t="s">
        <v>40</v>
      </c>
      <c r="AE3315" t="s">
        <v>44</v>
      </c>
      <c r="AF3315" t="str">
        <f t="shared" si="1189"/>
        <v>43916_indices_dataMar2020</v>
      </c>
      <c r="AG3315" t="str">
        <f t="shared" si="1190"/>
        <v>indices_dataMar2020.zip</v>
      </c>
      <c r="AH3315" t="str">
        <f>CONCATENATE(AF3315, " &lt;- as.data.table( extract_tables(", AB3315, ")")</f>
        <v>43916_indices_dataMar2020 &lt;- as.data.table( extract_tables(indices_dataMar2020)</v>
      </c>
      <c r="AI3315" t="str">
        <f>CONCATENATE("if (curl_fetch_memory('",AC3315,AG3315, "')$status_code == 200) download.file('", AC3315, AG3315, "', '", AD3315, AF3315, ".zip')")</f>
        <v>if (curl_fetch_memory('https://www1.nseindia.com/content/indices/indices_dataMar2020.zip')$status_code == 200) download.file('https://www1.nseindia.com/content/indices/indices_dataMar2020.zip', 'D:\\My-Shares\\source-index-wgt\\43916_indices_dataMar2020.zip')</v>
      </c>
      <c r="AJ3315" t="str">
        <f t="shared" si="1191"/>
        <v>if (file.exists('D:\\My-Shares\\source-index-wgt\\43916_indices_dataMar2020.zip') ) {files = unzip('D:\\My-Shares\\source-index-wgt\\43916_indices_dataMar2020.zip', list=TRUE)$Name; files02=files[grepl('^NIFTY_Bank*|^niftybank*',files)]; unzip(zipfile = 'D:\\My-Shares\\source-index-wgt\\43916_indices_dataMar2020.zip', exdir = 'D:\\My-Shares\\source-index-wgt-bnfpdf', files=files02); file.rename(paste('D:\\My-Shares\\source-index-wgt-bnfpdf\\', files02, sep=''), paste('D:\\My-Shares\\source-index-wgt-bnfpdf\\','43916_',files02, sep='') );pdf_43916 &lt;- as.data.table (extract_tables(paste('D:\\My-Shares\\source-index-wgt-bnfpdf\\','43916_',files02, sep='') ) ); rm(files); rm(files02)}</v>
      </c>
    </row>
    <row r="3316" spans="1:36">
      <c r="A3316" s="1">
        <v>43917</v>
      </c>
      <c r="B3316" s="2">
        <f t="shared" si="1171"/>
        <v>27</v>
      </c>
      <c r="C3316" s="2">
        <f t="shared" si="1172"/>
        <v>3</v>
      </c>
      <c r="D3316">
        <f t="shared" si="1173"/>
        <v>2020</v>
      </c>
      <c r="E3316" t="str">
        <f t="shared" si="1174"/>
        <v>20</v>
      </c>
      <c r="F3316" t="str">
        <f t="shared" si="1175"/>
        <v>PR270320.zip</v>
      </c>
      <c r="G3316" t="str">
        <f t="shared" si="1176"/>
        <v>fo27032020.zip</v>
      </c>
      <c r="H3316" t="str">
        <f t="shared" si="1177"/>
        <v>fo27032020</v>
      </c>
      <c r="I3316" t="str">
        <f t="shared" si="1178"/>
        <v>op27032020</v>
      </c>
      <c r="J3316" s="3" t="s">
        <v>6</v>
      </c>
      <c r="K3316" t="s">
        <v>13</v>
      </c>
      <c r="L3316" t="s">
        <v>14</v>
      </c>
      <c r="M3316" t="s">
        <v>17</v>
      </c>
      <c r="N3316" t="str">
        <f t="shared" si="1167"/>
        <v>if (curl_fetch_memory('https://www1.nseindia.com/archives/equities/bhavcopy/pr/PR270320.zip')$status_code == 200)</v>
      </c>
      <c r="O3316" t="str">
        <f t="shared" si="1168"/>
        <v>if (curl_fetch_memory('https://www1.nseindia.com/archives/equities/bhavcopy/pr/PR270320.zip')$status_code == 200) download.file('https://www1.nseindia.com/archives/equities/bhavcopy/pr/PR270320.zip', 'D:\\My-Shares\\source-bhavcopy-zip\\PR270320.zip')</v>
      </c>
      <c r="P3316" t="str">
        <f t="shared" si="1169"/>
        <v>if (file.exists('D:\\My-Shares\\source-bhavcopy-zip\\PR270320.zip')) {zipped_names = grep('\\.zip', unzip('D:\\My-Shares\\source-bhavcopy-zip\\PR270320.zip', list=TRUE)$Name, ignore.case=TRUE, value=TRUE); unzip(zipfile = 'D:\\My-Shares\\source-bhavcopy-zip\\PR270320.zip', exdir = 'D:\\My-Shares\\source-fno-zip', files=zipped_names);rm(zipped_names);}</v>
      </c>
      <c r="Q3316" t="str">
        <f t="shared" si="1170"/>
        <v>if (file.exists('D:\\My-Shares\\source-fno-zip\\fo27032020.zip')) {files = unzip('D:\\My-Shares\\source-fno-zip\\fo27032020.zip', list=TRUE)$Name; unzip(zipfile = 'D:\\My-Shares\\source-fno-zip\\fo27032020.zip', exdir = 'D:\\My-Shares\\source-fno-csv', files=files[grepl('^fo[0-9]{8}\\.csv|^op[0-9]{8}\\.csv',files)]);rm(files);}</v>
      </c>
      <c r="R3316" t="str">
        <f t="shared" si="1179"/>
        <v>if (file.exists('D:\\My-Shares\\source-fno-csv\\fo27032020.csv')) fo27032020 = data.table (read_csv_chunked('D:\\My-Shares\\source-fno-csv\\fo27032020.csv', DataFrameCallback$new(f), chunk_size = 5))</v>
      </c>
      <c r="S3316" t="str">
        <f t="shared" si="1180"/>
        <v>if (file.exists('D:\\My-Shares\\source-fno-csv\\op27032020.csv')) op27032020 = data.table (read_csv_chunked('D:\\My-Shares\\source-fno-csv\\op27032020.csv', DataFrameCallback$new(f), chunk_size = 5))</v>
      </c>
      <c r="T3316" t="str">
        <f t="shared" si="1181"/>
        <v>MA270320</v>
      </c>
      <c r="U3316" s="3" t="s">
        <v>24</v>
      </c>
      <c r="V3316" t="str">
        <f t="shared" si="1182"/>
        <v>https://www1.nseindia.com/archives/equities/mkt/MA270320.csv</v>
      </c>
      <c r="W3316" t="str">
        <f t="shared" si="1183"/>
        <v>MA270320 = fread('https://www1.nseindia.com/archives/equities/mkt/MA270320.csv', sep='!', header = FALSE);</v>
      </c>
      <c r="X3316" t="str">
        <f t="shared" si="1184"/>
        <v>MA270320 = MA270320[ str_detect(toupper(V1), ',NIFTY') | str_detect(toupper(V1), ',INDEX,') | str_detect(toupper(V1), ',CNX') ];</v>
      </c>
      <c r="Y3316" t="str">
        <f t="shared" si="1185"/>
        <v>MA270320 = MA270320[, c('temp', 'INDEX', 'PREVIOUS_CLOSE', 'OPEN', 'HIGH', 'LOW', 'CLOSE', 'GAIN_LOSS') := tstrsplit(V1, ',', fixed= TRUE),];</v>
      </c>
      <c r="Z3316" t="str">
        <f t="shared" si="1186"/>
        <v>MA270320 = MA270320 [ GAIN_LOSS != 'GAIN/LOSS'];</v>
      </c>
      <c r="AA3316" t="str">
        <f t="shared" si="1187"/>
        <v>if (curl_fetch_memory('https://www1.nseindia.com/archives/equities/mkt/MA270320.csv')$status_code == 200) {MA270320 = fread('https://www1.nseindia.com/archives/equities/mkt/MA270320.csv', sep='!', header = FALSE); MA270320 = MA270320[ str_detect(toupper(V1), ',NIFTY') | str_detect(toupper(V1), ',INDEX,') | str_detect(toupper(V1), ',CNX') ]; MA270320 = MA270320[, c('temp', 'INDEX', 'PREVIOUS_CLOSE', 'OPEN', 'HIGH', 'LOW', 'CLOSE', 'GAIN_LOSS') := tstrsplit(V1, ',', fixed= TRUE),]; MA270320 = MA270320 [ GAIN_LOSS != 'GAIN/LOSS'];}</v>
      </c>
      <c r="AB3316" t="str">
        <f t="shared" si="1188"/>
        <v>indices_dataMar2020</v>
      </c>
      <c r="AC3316" s="3" t="s">
        <v>32</v>
      </c>
      <c r="AD3316" t="s">
        <v>40</v>
      </c>
      <c r="AE3316" t="s">
        <v>44</v>
      </c>
      <c r="AF3316" t="str">
        <f t="shared" si="1189"/>
        <v>43917_indices_dataMar2020</v>
      </c>
      <c r="AG3316" t="str">
        <f t="shared" si="1190"/>
        <v>indices_dataMar2020.zip</v>
      </c>
      <c r="AH3316" t="str">
        <f>CONCATENATE(AF3316, " &lt;- as.data.table( extract_tables(", AB3316, ")")</f>
        <v>43917_indices_dataMar2020 &lt;- as.data.table( extract_tables(indices_dataMar2020)</v>
      </c>
      <c r="AI3316" t="str">
        <f>CONCATENATE("if (curl_fetch_memory('",AC3316,AG3316, "')$status_code == 200) download.file('", AC3316, AG3316, "', '", AD3316, AF3316, ".zip')")</f>
        <v>if (curl_fetch_memory('https://www1.nseindia.com/content/indices/indices_dataMar2020.zip')$status_code == 200) download.file('https://www1.nseindia.com/content/indices/indices_dataMar2020.zip', 'D:\\My-Shares\\source-index-wgt\\43917_indices_dataMar2020.zip')</v>
      </c>
      <c r="AJ3316" t="str">
        <f t="shared" si="1191"/>
        <v>if (file.exists('D:\\My-Shares\\source-index-wgt\\43917_indices_dataMar2020.zip') ) {files = unzip('D:\\My-Shares\\source-index-wgt\\43917_indices_dataMar2020.zip', list=TRUE)$Name; files02=files[grepl('^NIFTY_Bank*|^niftybank*',files)]; unzip(zipfile = 'D:\\My-Shares\\source-index-wgt\\43917_indices_dataMar2020.zip', exdir = 'D:\\My-Shares\\source-index-wgt-bnfpdf', files=files02); file.rename(paste('D:\\My-Shares\\source-index-wgt-bnfpdf\\', files02, sep=''), paste('D:\\My-Shares\\source-index-wgt-bnfpdf\\','43917_',files02, sep='') );pdf_43917 &lt;- as.data.table (extract_tables(paste('D:\\My-Shares\\source-index-wgt-bnfpdf\\','43917_',files02, sep='') ) ); rm(files); rm(files02)}</v>
      </c>
    </row>
    <row r="3317" spans="1:36">
      <c r="A3317" s="1">
        <v>43918</v>
      </c>
      <c r="B3317" s="2">
        <f t="shared" si="1171"/>
        <v>28</v>
      </c>
      <c r="C3317" s="2">
        <f t="shared" si="1172"/>
        <v>3</v>
      </c>
      <c r="D3317">
        <f t="shared" si="1173"/>
        <v>2020</v>
      </c>
      <c r="E3317" t="str">
        <f t="shared" si="1174"/>
        <v>20</v>
      </c>
      <c r="F3317" t="str">
        <f t="shared" si="1175"/>
        <v>PR280320.zip</v>
      </c>
      <c r="G3317" t="str">
        <f t="shared" si="1176"/>
        <v>fo28032020.zip</v>
      </c>
      <c r="H3317" t="str">
        <f t="shared" si="1177"/>
        <v>fo28032020</v>
      </c>
      <c r="I3317" t="str">
        <f t="shared" si="1178"/>
        <v>op28032020</v>
      </c>
      <c r="J3317" s="3" t="s">
        <v>6</v>
      </c>
      <c r="K3317" t="s">
        <v>13</v>
      </c>
      <c r="L3317" t="s">
        <v>14</v>
      </c>
      <c r="M3317" t="s">
        <v>17</v>
      </c>
      <c r="N3317" t="str">
        <f t="shared" si="1167"/>
        <v>if (curl_fetch_memory('https://www1.nseindia.com/archives/equities/bhavcopy/pr/PR280320.zip')$status_code == 200)</v>
      </c>
      <c r="O3317" t="str">
        <f t="shared" si="1168"/>
        <v>if (curl_fetch_memory('https://www1.nseindia.com/archives/equities/bhavcopy/pr/PR280320.zip')$status_code == 200) download.file('https://www1.nseindia.com/archives/equities/bhavcopy/pr/PR280320.zip', 'D:\\My-Shares\\source-bhavcopy-zip\\PR280320.zip')</v>
      </c>
      <c r="P3317" t="str">
        <f t="shared" si="1169"/>
        <v>if (file.exists('D:\\My-Shares\\source-bhavcopy-zip\\PR280320.zip')) {zipped_names = grep('\\.zip', unzip('D:\\My-Shares\\source-bhavcopy-zip\\PR280320.zip', list=TRUE)$Name, ignore.case=TRUE, value=TRUE); unzip(zipfile = 'D:\\My-Shares\\source-bhavcopy-zip\\PR280320.zip', exdir = 'D:\\My-Shares\\source-fno-zip', files=zipped_names);rm(zipped_names);}</v>
      </c>
      <c r="Q3317" t="str">
        <f t="shared" si="1170"/>
        <v>if (file.exists('D:\\My-Shares\\source-fno-zip\\fo28032020.zip')) {files = unzip('D:\\My-Shares\\source-fno-zip\\fo28032020.zip', list=TRUE)$Name; unzip(zipfile = 'D:\\My-Shares\\source-fno-zip\\fo28032020.zip', exdir = 'D:\\My-Shares\\source-fno-csv', files=files[grepl('^fo[0-9]{8}\\.csv|^op[0-9]{8}\\.csv',files)]);rm(files);}</v>
      </c>
      <c r="R3317" t="str">
        <f t="shared" si="1179"/>
        <v>if (file.exists('D:\\My-Shares\\source-fno-csv\\fo28032020.csv')) fo28032020 = data.table (read_csv_chunked('D:\\My-Shares\\source-fno-csv\\fo28032020.csv', DataFrameCallback$new(f), chunk_size = 5))</v>
      </c>
      <c r="S3317" t="str">
        <f t="shared" si="1180"/>
        <v>if (file.exists('D:\\My-Shares\\source-fno-csv\\op28032020.csv')) op28032020 = data.table (read_csv_chunked('D:\\My-Shares\\source-fno-csv\\op28032020.csv', DataFrameCallback$new(f), chunk_size = 5))</v>
      </c>
      <c r="T3317" t="str">
        <f t="shared" si="1181"/>
        <v>MA280320</v>
      </c>
      <c r="U3317" s="3" t="s">
        <v>24</v>
      </c>
      <c r="V3317" t="str">
        <f t="shared" si="1182"/>
        <v>https://www1.nseindia.com/archives/equities/mkt/MA280320.csv</v>
      </c>
      <c r="W3317" t="str">
        <f t="shared" si="1183"/>
        <v>MA280320 = fread('https://www1.nseindia.com/archives/equities/mkt/MA280320.csv', sep='!', header = FALSE);</v>
      </c>
      <c r="X3317" t="str">
        <f t="shared" si="1184"/>
        <v>MA280320 = MA280320[ str_detect(toupper(V1), ',NIFTY') | str_detect(toupper(V1), ',INDEX,') | str_detect(toupper(V1), ',CNX') ];</v>
      </c>
      <c r="Y3317" t="str">
        <f t="shared" si="1185"/>
        <v>MA280320 = MA280320[, c('temp', 'INDEX', 'PREVIOUS_CLOSE', 'OPEN', 'HIGH', 'LOW', 'CLOSE', 'GAIN_LOSS') := tstrsplit(V1, ',', fixed= TRUE),];</v>
      </c>
      <c r="Z3317" t="str">
        <f t="shared" si="1186"/>
        <v>MA280320 = MA280320 [ GAIN_LOSS != 'GAIN/LOSS'];</v>
      </c>
      <c r="AA3317" t="str">
        <f t="shared" si="1187"/>
        <v>if (curl_fetch_memory('https://www1.nseindia.com/archives/equities/mkt/MA280320.csv')$status_code == 200) {MA280320 = fread('https://www1.nseindia.com/archives/equities/mkt/MA280320.csv', sep='!', header = FALSE); MA280320 = MA280320[ str_detect(toupper(V1), ',NIFTY') | str_detect(toupper(V1), ',INDEX,') | str_detect(toupper(V1), ',CNX') ]; MA280320 = MA280320[, c('temp', 'INDEX', 'PREVIOUS_CLOSE', 'OPEN', 'HIGH', 'LOW', 'CLOSE', 'GAIN_LOSS') := tstrsplit(V1, ',', fixed= TRUE),]; MA280320 = MA280320 [ GAIN_LOSS != 'GAIN/LOSS'];}</v>
      </c>
      <c r="AB3317" t="str">
        <f t="shared" si="1188"/>
        <v>indices_dataMar2020</v>
      </c>
      <c r="AC3317" s="3" t="s">
        <v>32</v>
      </c>
      <c r="AD3317" t="s">
        <v>40</v>
      </c>
      <c r="AE3317" t="s">
        <v>44</v>
      </c>
      <c r="AF3317" t="str">
        <f t="shared" si="1189"/>
        <v>43918_indices_dataMar2020</v>
      </c>
      <c r="AG3317" t="str">
        <f t="shared" si="1190"/>
        <v>indices_dataMar2020.zip</v>
      </c>
      <c r="AH3317" t="str">
        <f>CONCATENATE(AF3317, " &lt;- as.data.table( extract_tables(", AB3317, ")")</f>
        <v>43918_indices_dataMar2020 &lt;- as.data.table( extract_tables(indices_dataMar2020)</v>
      </c>
      <c r="AI3317" t="str">
        <f>CONCATENATE("if (curl_fetch_memory('",AC3317,AG3317, "')$status_code == 200) download.file('", AC3317, AG3317, "', '", AD3317, AF3317, ".zip')")</f>
        <v>if (curl_fetch_memory('https://www1.nseindia.com/content/indices/indices_dataMar2020.zip')$status_code == 200) download.file('https://www1.nseindia.com/content/indices/indices_dataMar2020.zip', 'D:\\My-Shares\\source-index-wgt\\43918_indices_dataMar2020.zip')</v>
      </c>
      <c r="AJ3317" t="str">
        <f t="shared" si="1191"/>
        <v>if (file.exists('D:\\My-Shares\\source-index-wgt\\43918_indices_dataMar2020.zip') ) {files = unzip('D:\\My-Shares\\source-index-wgt\\43918_indices_dataMar2020.zip', list=TRUE)$Name; files02=files[grepl('^NIFTY_Bank*|^niftybank*',files)]; unzip(zipfile = 'D:\\My-Shares\\source-index-wgt\\43918_indices_dataMar2020.zip', exdir = 'D:\\My-Shares\\source-index-wgt-bnfpdf', files=files02); file.rename(paste('D:\\My-Shares\\source-index-wgt-bnfpdf\\', files02, sep=''), paste('D:\\My-Shares\\source-index-wgt-bnfpdf\\','43918_',files02, sep='') );pdf_43918 &lt;- as.data.table (extract_tables(paste('D:\\My-Shares\\source-index-wgt-bnfpdf\\','43918_',files02, sep='') ) ); rm(files); rm(files02)}</v>
      </c>
    </row>
    <row r="3318" spans="1:36">
      <c r="A3318" s="1">
        <v>43919</v>
      </c>
      <c r="B3318" s="2">
        <f t="shared" si="1171"/>
        <v>29</v>
      </c>
      <c r="C3318" s="2">
        <f t="shared" si="1172"/>
        <v>3</v>
      </c>
      <c r="D3318">
        <f t="shared" si="1173"/>
        <v>2020</v>
      </c>
      <c r="E3318" t="str">
        <f t="shared" si="1174"/>
        <v>20</v>
      </c>
      <c r="F3318" t="str">
        <f t="shared" si="1175"/>
        <v>PR290320.zip</v>
      </c>
      <c r="G3318" t="str">
        <f t="shared" si="1176"/>
        <v>fo29032020.zip</v>
      </c>
      <c r="H3318" t="str">
        <f t="shared" si="1177"/>
        <v>fo29032020</v>
      </c>
      <c r="I3318" t="str">
        <f t="shared" si="1178"/>
        <v>op29032020</v>
      </c>
      <c r="J3318" s="3" t="s">
        <v>6</v>
      </c>
      <c r="K3318" t="s">
        <v>13</v>
      </c>
      <c r="L3318" t="s">
        <v>14</v>
      </c>
      <c r="M3318" t="s">
        <v>17</v>
      </c>
      <c r="N3318" t="str">
        <f t="shared" si="1167"/>
        <v>if (curl_fetch_memory('https://www1.nseindia.com/archives/equities/bhavcopy/pr/PR290320.zip')$status_code == 200)</v>
      </c>
      <c r="O3318" t="str">
        <f t="shared" si="1168"/>
        <v>if (curl_fetch_memory('https://www1.nseindia.com/archives/equities/bhavcopy/pr/PR290320.zip')$status_code == 200) download.file('https://www1.nseindia.com/archives/equities/bhavcopy/pr/PR290320.zip', 'D:\\My-Shares\\source-bhavcopy-zip\\PR290320.zip')</v>
      </c>
      <c r="P3318" t="str">
        <f t="shared" si="1169"/>
        <v>if (file.exists('D:\\My-Shares\\source-bhavcopy-zip\\PR290320.zip')) {zipped_names = grep('\\.zip', unzip('D:\\My-Shares\\source-bhavcopy-zip\\PR290320.zip', list=TRUE)$Name, ignore.case=TRUE, value=TRUE); unzip(zipfile = 'D:\\My-Shares\\source-bhavcopy-zip\\PR290320.zip', exdir = 'D:\\My-Shares\\source-fno-zip', files=zipped_names);rm(zipped_names);}</v>
      </c>
      <c r="Q3318" t="str">
        <f t="shared" si="1170"/>
        <v>if (file.exists('D:\\My-Shares\\source-fno-zip\\fo29032020.zip')) {files = unzip('D:\\My-Shares\\source-fno-zip\\fo29032020.zip', list=TRUE)$Name; unzip(zipfile = 'D:\\My-Shares\\source-fno-zip\\fo29032020.zip', exdir = 'D:\\My-Shares\\source-fno-csv', files=files[grepl('^fo[0-9]{8}\\.csv|^op[0-9]{8}\\.csv',files)]);rm(files);}</v>
      </c>
      <c r="R3318" t="str">
        <f t="shared" si="1179"/>
        <v>if (file.exists('D:\\My-Shares\\source-fno-csv\\fo29032020.csv')) fo29032020 = data.table (read_csv_chunked('D:\\My-Shares\\source-fno-csv\\fo29032020.csv', DataFrameCallback$new(f), chunk_size = 5))</v>
      </c>
      <c r="S3318" t="str">
        <f t="shared" si="1180"/>
        <v>if (file.exists('D:\\My-Shares\\source-fno-csv\\op29032020.csv')) op29032020 = data.table (read_csv_chunked('D:\\My-Shares\\source-fno-csv\\op29032020.csv', DataFrameCallback$new(f), chunk_size = 5))</v>
      </c>
      <c r="T3318" t="str">
        <f t="shared" si="1181"/>
        <v>MA290320</v>
      </c>
      <c r="U3318" s="3" t="s">
        <v>24</v>
      </c>
      <c r="V3318" t="str">
        <f t="shared" si="1182"/>
        <v>https://www1.nseindia.com/archives/equities/mkt/MA290320.csv</v>
      </c>
      <c r="W3318" t="str">
        <f t="shared" si="1183"/>
        <v>MA290320 = fread('https://www1.nseindia.com/archives/equities/mkt/MA290320.csv', sep='!', header = FALSE);</v>
      </c>
      <c r="X3318" t="str">
        <f t="shared" si="1184"/>
        <v>MA290320 = MA290320[ str_detect(toupper(V1), ',NIFTY') | str_detect(toupper(V1), ',INDEX,') | str_detect(toupper(V1), ',CNX') ];</v>
      </c>
      <c r="Y3318" t="str">
        <f t="shared" si="1185"/>
        <v>MA290320 = MA290320[, c('temp', 'INDEX', 'PREVIOUS_CLOSE', 'OPEN', 'HIGH', 'LOW', 'CLOSE', 'GAIN_LOSS') := tstrsplit(V1, ',', fixed= TRUE),];</v>
      </c>
      <c r="Z3318" t="str">
        <f t="shared" si="1186"/>
        <v>MA290320 = MA290320 [ GAIN_LOSS != 'GAIN/LOSS'];</v>
      </c>
      <c r="AA3318" t="str">
        <f t="shared" si="1187"/>
        <v>if (curl_fetch_memory('https://www1.nseindia.com/archives/equities/mkt/MA290320.csv')$status_code == 200) {MA290320 = fread('https://www1.nseindia.com/archives/equities/mkt/MA290320.csv', sep='!', header = FALSE); MA290320 = MA290320[ str_detect(toupper(V1), ',NIFTY') | str_detect(toupper(V1), ',INDEX,') | str_detect(toupper(V1), ',CNX') ]; MA290320 = MA290320[, c('temp', 'INDEX', 'PREVIOUS_CLOSE', 'OPEN', 'HIGH', 'LOW', 'CLOSE', 'GAIN_LOSS') := tstrsplit(V1, ',', fixed= TRUE),]; MA290320 = MA290320 [ GAIN_LOSS != 'GAIN/LOSS'];}</v>
      </c>
      <c r="AB3318" t="str">
        <f t="shared" si="1188"/>
        <v>indices_dataMar2020</v>
      </c>
      <c r="AC3318" s="3" t="s">
        <v>32</v>
      </c>
      <c r="AD3318" t="s">
        <v>40</v>
      </c>
      <c r="AE3318" t="s">
        <v>44</v>
      </c>
      <c r="AF3318" t="str">
        <f t="shared" si="1189"/>
        <v>43919_indices_dataMar2020</v>
      </c>
      <c r="AG3318" t="str">
        <f t="shared" si="1190"/>
        <v>indices_dataMar2020.zip</v>
      </c>
      <c r="AH3318" t="str">
        <f>CONCATENATE(AF3318, " &lt;- as.data.table( extract_tables(", AB3318, ")")</f>
        <v>43919_indices_dataMar2020 &lt;- as.data.table( extract_tables(indices_dataMar2020)</v>
      </c>
      <c r="AI3318" t="str">
        <f>CONCATENATE("if (curl_fetch_memory('",AC3318,AG3318, "')$status_code == 200) download.file('", AC3318, AG3318, "', '", AD3318, AF3318, ".zip')")</f>
        <v>if (curl_fetch_memory('https://www1.nseindia.com/content/indices/indices_dataMar2020.zip')$status_code == 200) download.file('https://www1.nseindia.com/content/indices/indices_dataMar2020.zip', 'D:\\My-Shares\\source-index-wgt\\43919_indices_dataMar2020.zip')</v>
      </c>
      <c r="AJ3318" t="str">
        <f t="shared" si="1191"/>
        <v>if (file.exists('D:\\My-Shares\\source-index-wgt\\43919_indices_dataMar2020.zip') ) {files = unzip('D:\\My-Shares\\source-index-wgt\\43919_indices_dataMar2020.zip', list=TRUE)$Name; files02=files[grepl('^NIFTY_Bank*|^niftybank*',files)]; unzip(zipfile = 'D:\\My-Shares\\source-index-wgt\\43919_indices_dataMar2020.zip', exdir = 'D:\\My-Shares\\source-index-wgt-bnfpdf', files=files02); file.rename(paste('D:\\My-Shares\\source-index-wgt-bnfpdf\\', files02, sep=''), paste('D:\\My-Shares\\source-index-wgt-bnfpdf\\','43919_',files02, sep='') );pdf_43919 &lt;- as.data.table (extract_tables(paste('D:\\My-Shares\\source-index-wgt-bnfpdf\\','43919_',files02, sep='') ) ); rm(files); rm(files02)}</v>
      </c>
    </row>
    <row r="3319" spans="1:36">
      <c r="A3319" s="1">
        <v>43920</v>
      </c>
      <c r="B3319" s="2">
        <f t="shared" si="1171"/>
        <v>30</v>
      </c>
      <c r="C3319" s="2">
        <f t="shared" si="1172"/>
        <v>3</v>
      </c>
      <c r="D3319">
        <f t="shared" si="1173"/>
        <v>2020</v>
      </c>
      <c r="E3319" t="str">
        <f t="shared" si="1174"/>
        <v>20</v>
      </c>
      <c r="F3319" t="str">
        <f t="shared" si="1175"/>
        <v>PR300320.zip</v>
      </c>
      <c r="G3319" t="str">
        <f t="shared" si="1176"/>
        <v>fo30032020.zip</v>
      </c>
      <c r="H3319" t="str">
        <f t="shared" si="1177"/>
        <v>fo30032020</v>
      </c>
      <c r="I3319" t="str">
        <f t="shared" si="1178"/>
        <v>op30032020</v>
      </c>
      <c r="J3319" s="3" t="s">
        <v>6</v>
      </c>
      <c r="K3319" t="s">
        <v>13</v>
      </c>
      <c r="L3319" t="s">
        <v>14</v>
      </c>
      <c r="M3319" t="s">
        <v>17</v>
      </c>
      <c r="N3319" t="str">
        <f t="shared" si="1167"/>
        <v>if (curl_fetch_memory('https://www1.nseindia.com/archives/equities/bhavcopy/pr/PR300320.zip')$status_code == 200)</v>
      </c>
      <c r="O3319" t="str">
        <f t="shared" si="1168"/>
        <v>if (curl_fetch_memory('https://www1.nseindia.com/archives/equities/bhavcopy/pr/PR300320.zip')$status_code == 200) download.file('https://www1.nseindia.com/archives/equities/bhavcopy/pr/PR300320.zip', 'D:\\My-Shares\\source-bhavcopy-zip\\PR300320.zip')</v>
      </c>
      <c r="P3319" t="str">
        <f t="shared" si="1169"/>
        <v>if (file.exists('D:\\My-Shares\\source-bhavcopy-zip\\PR300320.zip')) {zipped_names = grep('\\.zip', unzip('D:\\My-Shares\\source-bhavcopy-zip\\PR300320.zip', list=TRUE)$Name, ignore.case=TRUE, value=TRUE); unzip(zipfile = 'D:\\My-Shares\\source-bhavcopy-zip\\PR300320.zip', exdir = 'D:\\My-Shares\\source-fno-zip', files=zipped_names);rm(zipped_names);}</v>
      </c>
      <c r="Q3319" t="str">
        <f t="shared" si="1170"/>
        <v>if (file.exists('D:\\My-Shares\\source-fno-zip\\fo30032020.zip')) {files = unzip('D:\\My-Shares\\source-fno-zip\\fo30032020.zip', list=TRUE)$Name; unzip(zipfile = 'D:\\My-Shares\\source-fno-zip\\fo30032020.zip', exdir = 'D:\\My-Shares\\source-fno-csv', files=files[grepl('^fo[0-9]{8}\\.csv|^op[0-9]{8}\\.csv',files)]);rm(files);}</v>
      </c>
      <c r="R3319" t="str">
        <f t="shared" si="1179"/>
        <v>if (file.exists('D:\\My-Shares\\source-fno-csv\\fo30032020.csv')) fo30032020 = data.table (read_csv_chunked('D:\\My-Shares\\source-fno-csv\\fo30032020.csv', DataFrameCallback$new(f), chunk_size = 5))</v>
      </c>
      <c r="S3319" t="str">
        <f t="shared" si="1180"/>
        <v>if (file.exists('D:\\My-Shares\\source-fno-csv\\op30032020.csv')) op30032020 = data.table (read_csv_chunked('D:\\My-Shares\\source-fno-csv\\op30032020.csv', DataFrameCallback$new(f), chunk_size = 5))</v>
      </c>
      <c r="T3319" t="str">
        <f t="shared" si="1181"/>
        <v>MA300320</v>
      </c>
      <c r="U3319" s="3" t="s">
        <v>24</v>
      </c>
      <c r="V3319" t="str">
        <f t="shared" si="1182"/>
        <v>https://www1.nseindia.com/archives/equities/mkt/MA300320.csv</v>
      </c>
      <c r="W3319" t="str">
        <f t="shared" si="1183"/>
        <v>MA300320 = fread('https://www1.nseindia.com/archives/equities/mkt/MA300320.csv', sep='!', header = FALSE);</v>
      </c>
      <c r="X3319" t="str">
        <f t="shared" si="1184"/>
        <v>MA300320 = MA300320[ str_detect(toupper(V1), ',NIFTY') | str_detect(toupper(V1), ',INDEX,') | str_detect(toupper(V1), ',CNX') ];</v>
      </c>
      <c r="Y3319" t="str">
        <f t="shared" si="1185"/>
        <v>MA300320 = MA300320[, c('temp', 'INDEX', 'PREVIOUS_CLOSE', 'OPEN', 'HIGH', 'LOW', 'CLOSE', 'GAIN_LOSS') := tstrsplit(V1, ',', fixed= TRUE),];</v>
      </c>
      <c r="Z3319" t="str">
        <f t="shared" si="1186"/>
        <v>MA300320 = MA300320 [ GAIN_LOSS != 'GAIN/LOSS'];</v>
      </c>
      <c r="AA3319" t="str">
        <f t="shared" si="1187"/>
        <v>if (curl_fetch_memory('https://www1.nseindia.com/archives/equities/mkt/MA300320.csv')$status_code == 200) {MA300320 = fread('https://www1.nseindia.com/archives/equities/mkt/MA300320.csv', sep='!', header = FALSE); MA300320 = MA300320[ str_detect(toupper(V1), ',NIFTY') | str_detect(toupper(V1), ',INDEX,') | str_detect(toupper(V1), ',CNX') ]; MA300320 = MA300320[, c('temp', 'INDEX', 'PREVIOUS_CLOSE', 'OPEN', 'HIGH', 'LOW', 'CLOSE', 'GAIN_LOSS') := tstrsplit(V1, ',', fixed= TRUE),]; MA300320 = MA300320 [ GAIN_LOSS != 'GAIN/LOSS'];}</v>
      </c>
      <c r="AB3319" t="str">
        <f t="shared" si="1188"/>
        <v>indices_dataMar2020</v>
      </c>
      <c r="AC3319" s="3" t="s">
        <v>32</v>
      </c>
      <c r="AD3319" t="s">
        <v>40</v>
      </c>
      <c r="AE3319" t="s">
        <v>44</v>
      </c>
      <c r="AF3319" t="str">
        <f t="shared" si="1189"/>
        <v>43920_indices_dataMar2020</v>
      </c>
      <c r="AG3319" t="str">
        <f t="shared" si="1190"/>
        <v>indices_dataMar2020.zip</v>
      </c>
      <c r="AH3319" t="str">
        <f>CONCATENATE(AF3319, " &lt;- as.data.table( extract_tables(", AB3319, ")")</f>
        <v>43920_indices_dataMar2020 &lt;- as.data.table( extract_tables(indices_dataMar2020)</v>
      </c>
      <c r="AI3319" t="str">
        <f>CONCATENATE("if (curl_fetch_memory('",AC3319,AG3319, "')$status_code == 200) download.file('", AC3319, AG3319, "', '", AD3319, AF3319, ".zip')")</f>
        <v>if (curl_fetch_memory('https://www1.nseindia.com/content/indices/indices_dataMar2020.zip')$status_code == 200) download.file('https://www1.nseindia.com/content/indices/indices_dataMar2020.zip', 'D:\\My-Shares\\source-index-wgt\\43920_indices_dataMar2020.zip')</v>
      </c>
      <c r="AJ3319" t="str">
        <f t="shared" si="1191"/>
        <v>if (file.exists('D:\\My-Shares\\source-index-wgt\\43920_indices_dataMar2020.zip') ) {files = unzip('D:\\My-Shares\\source-index-wgt\\43920_indices_dataMar2020.zip', list=TRUE)$Name; files02=files[grepl('^NIFTY_Bank*|^niftybank*',files)]; unzip(zipfile = 'D:\\My-Shares\\source-index-wgt\\43920_indices_dataMar2020.zip', exdir = 'D:\\My-Shares\\source-index-wgt-bnfpdf', files=files02); file.rename(paste('D:\\My-Shares\\source-index-wgt-bnfpdf\\', files02, sep=''), paste('D:\\My-Shares\\source-index-wgt-bnfpdf\\','43920_',files02, sep='') );pdf_43920 &lt;- as.data.table (extract_tables(paste('D:\\My-Shares\\source-index-wgt-bnfpdf\\','43920_',files02, sep='') ) ); rm(files); rm(files02)}</v>
      </c>
    </row>
    <row r="3320" spans="1:36">
      <c r="A3320" s="1">
        <v>43921</v>
      </c>
      <c r="B3320" s="2">
        <f t="shared" si="1171"/>
        <v>31</v>
      </c>
      <c r="C3320" s="2">
        <f t="shared" si="1172"/>
        <v>3</v>
      </c>
      <c r="D3320">
        <f t="shared" si="1173"/>
        <v>2020</v>
      </c>
      <c r="E3320" t="str">
        <f t="shared" si="1174"/>
        <v>20</v>
      </c>
      <c r="F3320" t="str">
        <f t="shared" si="1175"/>
        <v>PR310320.zip</v>
      </c>
      <c r="G3320" t="str">
        <f t="shared" si="1176"/>
        <v>fo31032020.zip</v>
      </c>
      <c r="H3320" t="str">
        <f t="shared" si="1177"/>
        <v>fo31032020</v>
      </c>
      <c r="I3320" t="str">
        <f t="shared" si="1178"/>
        <v>op31032020</v>
      </c>
      <c r="J3320" s="3" t="s">
        <v>6</v>
      </c>
      <c r="K3320" t="s">
        <v>13</v>
      </c>
      <c r="L3320" t="s">
        <v>14</v>
      </c>
      <c r="M3320" t="s">
        <v>17</v>
      </c>
      <c r="N3320" t="str">
        <f t="shared" si="1167"/>
        <v>if (curl_fetch_memory('https://www1.nseindia.com/archives/equities/bhavcopy/pr/PR310320.zip')$status_code == 200)</v>
      </c>
      <c r="O3320" t="str">
        <f t="shared" si="1168"/>
        <v>if (curl_fetch_memory('https://www1.nseindia.com/archives/equities/bhavcopy/pr/PR310320.zip')$status_code == 200) download.file('https://www1.nseindia.com/archives/equities/bhavcopy/pr/PR310320.zip', 'D:\\My-Shares\\source-bhavcopy-zip\\PR310320.zip')</v>
      </c>
      <c r="P3320" t="str">
        <f t="shared" si="1169"/>
        <v>if (file.exists('D:\\My-Shares\\source-bhavcopy-zip\\PR310320.zip')) {zipped_names = grep('\\.zip', unzip('D:\\My-Shares\\source-bhavcopy-zip\\PR310320.zip', list=TRUE)$Name, ignore.case=TRUE, value=TRUE); unzip(zipfile = 'D:\\My-Shares\\source-bhavcopy-zip\\PR310320.zip', exdir = 'D:\\My-Shares\\source-fno-zip', files=zipped_names);rm(zipped_names);}</v>
      </c>
      <c r="Q3320" t="str">
        <f t="shared" si="1170"/>
        <v>if (file.exists('D:\\My-Shares\\source-fno-zip\\fo31032020.zip')) {files = unzip('D:\\My-Shares\\source-fno-zip\\fo31032020.zip', list=TRUE)$Name; unzip(zipfile = 'D:\\My-Shares\\source-fno-zip\\fo31032020.zip', exdir = 'D:\\My-Shares\\source-fno-csv', files=files[grepl('^fo[0-9]{8}\\.csv|^op[0-9]{8}\\.csv',files)]);rm(files);}</v>
      </c>
      <c r="R3320" t="str">
        <f t="shared" si="1179"/>
        <v>if (file.exists('D:\\My-Shares\\source-fno-csv\\fo31032020.csv')) fo31032020 = data.table (read_csv_chunked('D:\\My-Shares\\source-fno-csv\\fo31032020.csv', DataFrameCallback$new(f), chunk_size = 5))</v>
      </c>
      <c r="S3320" t="str">
        <f t="shared" si="1180"/>
        <v>if (file.exists('D:\\My-Shares\\source-fno-csv\\op31032020.csv')) op31032020 = data.table (read_csv_chunked('D:\\My-Shares\\source-fno-csv\\op31032020.csv', DataFrameCallback$new(f), chunk_size = 5))</v>
      </c>
      <c r="T3320" t="str">
        <f t="shared" si="1181"/>
        <v>MA310320</v>
      </c>
      <c r="U3320" s="3" t="s">
        <v>24</v>
      </c>
      <c r="V3320" t="str">
        <f t="shared" si="1182"/>
        <v>https://www1.nseindia.com/archives/equities/mkt/MA310320.csv</v>
      </c>
      <c r="W3320" t="str">
        <f t="shared" si="1183"/>
        <v>MA310320 = fread('https://www1.nseindia.com/archives/equities/mkt/MA310320.csv', sep='!', header = FALSE);</v>
      </c>
      <c r="X3320" t="str">
        <f t="shared" si="1184"/>
        <v>MA310320 = MA310320[ str_detect(toupper(V1), ',NIFTY') | str_detect(toupper(V1), ',INDEX,') | str_detect(toupper(V1), ',CNX') ];</v>
      </c>
      <c r="Y3320" t="str">
        <f t="shared" si="1185"/>
        <v>MA310320 = MA310320[, c('temp', 'INDEX', 'PREVIOUS_CLOSE', 'OPEN', 'HIGH', 'LOW', 'CLOSE', 'GAIN_LOSS') := tstrsplit(V1, ',', fixed= TRUE),];</v>
      </c>
      <c r="Z3320" t="str">
        <f t="shared" si="1186"/>
        <v>MA310320 = MA310320 [ GAIN_LOSS != 'GAIN/LOSS'];</v>
      </c>
      <c r="AA3320" t="str">
        <f t="shared" si="1187"/>
        <v>if (curl_fetch_memory('https://www1.nseindia.com/archives/equities/mkt/MA310320.csv')$status_code == 200) {MA310320 = fread('https://www1.nseindia.com/archives/equities/mkt/MA310320.csv', sep='!', header = FALSE); MA310320 = MA310320[ str_detect(toupper(V1), ',NIFTY') | str_detect(toupper(V1), ',INDEX,') | str_detect(toupper(V1), ',CNX') ]; MA310320 = MA310320[, c('temp', 'INDEX', 'PREVIOUS_CLOSE', 'OPEN', 'HIGH', 'LOW', 'CLOSE', 'GAIN_LOSS') := tstrsplit(V1, ',', fixed= TRUE),]; MA310320 = MA310320 [ GAIN_LOSS != 'GAIN/LOSS'];}</v>
      </c>
      <c r="AB3320" t="str">
        <f t="shared" si="1188"/>
        <v>indices_dataMar2020</v>
      </c>
      <c r="AC3320" s="3" t="s">
        <v>32</v>
      </c>
      <c r="AD3320" t="s">
        <v>40</v>
      </c>
      <c r="AE3320" t="s">
        <v>44</v>
      </c>
      <c r="AF3320" t="str">
        <f t="shared" si="1189"/>
        <v>43921_indices_dataMar2020</v>
      </c>
      <c r="AG3320" t="str">
        <f t="shared" si="1190"/>
        <v>indices_dataMar2020.zip</v>
      </c>
      <c r="AH3320" t="str">
        <f>CONCATENATE(AF3320, " &lt;- as.data.table( extract_tables(", AB3320, ")")</f>
        <v>43921_indices_dataMar2020 &lt;- as.data.table( extract_tables(indices_dataMar2020)</v>
      </c>
      <c r="AI3320" t="str">
        <f>CONCATENATE("if (curl_fetch_memory('",AC3320,AG3320, "')$status_code == 200) download.file('", AC3320, AG3320, "', '", AD3320, AF3320, ".zip')")</f>
        <v>if (curl_fetch_memory('https://www1.nseindia.com/content/indices/indices_dataMar2020.zip')$status_code == 200) download.file('https://www1.nseindia.com/content/indices/indices_dataMar2020.zip', 'D:\\My-Shares\\source-index-wgt\\43921_indices_dataMar2020.zip')</v>
      </c>
      <c r="AJ3320" t="str">
        <f t="shared" si="1191"/>
        <v>if (file.exists('D:\\My-Shares\\source-index-wgt\\43921_indices_dataMar2020.zip') ) {files = unzip('D:\\My-Shares\\source-index-wgt\\43921_indices_dataMar2020.zip', list=TRUE)$Name; files02=files[grepl('^NIFTY_Bank*|^niftybank*',files)]; unzip(zipfile = 'D:\\My-Shares\\source-index-wgt\\43921_indices_dataMar2020.zip', exdir = 'D:\\My-Shares\\source-index-wgt-bnfpdf', files=files02); file.rename(paste('D:\\My-Shares\\source-index-wgt-bnfpdf\\', files02, sep=''), paste('D:\\My-Shares\\source-index-wgt-bnfpdf\\','43921_',files02, sep='') );pdf_43921 &lt;- as.data.table (extract_tables(paste('D:\\My-Shares\\source-index-wgt-bnfpdf\\','43921_',files02, sep='') ) ); rm(files); rm(files02)}</v>
      </c>
    </row>
    <row r="3321" spans="1:36">
      <c r="A3321" s="1">
        <v>43922</v>
      </c>
      <c r="B3321" s="2">
        <f t="shared" si="1171"/>
        <v>1</v>
      </c>
      <c r="C3321" s="2">
        <f t="shared" si="1172"/>
        <v>4</v>
      </c>
      <c r="D3321">
        <f t="shared" si="1173"/>
        <v>2020</v>
      </c>
      <c r="E3321" t="str">
        <f t="shared" si="1174"/>
        <v>20</v>
      </c>
      <c r="F3321" t="str">
        <f t="shared" si="1175"/>
        <v>PR010420.zip</v>
      </c>
      <c r="G3321" t="str">
        <f t="shared" si="1176"/>
        <v>fo01042020.zip</v>
      </c>
      <c r="H3321" t="str">
        <f t="shared" si="1177"/>
        <v>fo01042020</v>
      </c>
      <c r="I3321" t="str">
        <f t="shared" si="1178"/>
        <v>op01042020</v>
      </c>
      <c r="J3321" s="3" t="s">
        <v>6</v>
      </c>
      <c r="K3321" t="s">
        <v>13</v>
      </c>
      <c r="L3321" t="s">
        <v>14</v>
      </c>
      <c r="M3321" t="s">
        <v>17</v>
      </c>
      <c r="N3321" t="str">
        <f t="shared" si="1167"/>
        <v>if (curl_fetch_memory('https://www1.nseindia.com/archives/equities/bhavcopy/pr/PR010420.zip')$status_code == 200)</v>
      </c>
      <c r="O3321" t="str">
        <f t="shared" si="1168"/>
        <v>if (curl_fetch_memory('https://www1.nseindia.com/archives/equities/bhavcopy/pr/PR010420.zip')$status_code == 200) download.file('https://www1.nseindia.com/archives/equities/bhavcopy/pr/PR010420.zip', 'D:\\My-Shares\\source-bhavcopy-zip\\PR010420.zip')</v>
      </c>
      <c r="P3321" t="str">
        <f t="shared" si="1169"/>
        <v>if (file.exists('D:\\My-Shares\\source-bhavcopy-zip\\PR010420.zip')) {zipped_names = grep('\\.zip', unzip('D:\\My-Shares\\source-bhavcopy-zip\\PR010420.zip', list=TRUE)$Name, ignore.case=TRUE, value=TRUE); unzip(zipfile = 'D:\\My-Shares\\source-bhavcopy-zip\\PR010420.zip', exdir = 'D:\\My-Shares\\source-fno-zip', files=zipped_names);rm(zipped_names);}</v>
      </c>
      <c r="Q3321" t="str">
        <f t="shared" si="1170"/>
        <v>if (file.exists('D:\\My-Shares\\source-fno-zip\\fo01042020.zip')) {files = unzip('D:\\My-Shares\\source-fno-zip\\fo01042020.zip', list=TRUE)$Name; unzip(zipfile = 'D:\\My-Shares\\source-fno-zip\\fo01042020.zip', exdir = 'D:\\My-Shares\\source-fno-csv', files=files[grepl('^fo[0-9]{8}\\.csv|^op[0-9]{8}\\.csv',files)]);rm(files);}</v>
      </c>
      <c r="R3321" t="str">
        <f t="shared" si="1179"/>
        <v>if (file.exists('D:\\My-Shares\\source-fno-csv\\fo01042020.csv')) fo01042020 = data.table (read_csv_chunked('D:\\My-Shares\\source-fno-csv\\fo01042020.csv', DataFrameCallback$new(f), chunk_size = 5))</v>
      </c>
      <c r="S3321" t="str">
        <f t="shared" si="1180"/>
        <v>if (file.exists('D:\\My-Shares\\source-fno-csv\\op01042020.csv')) op01042020 = data.table (read_csv_chunked('D:\\My-Shares\\source-fno-csv\\op01042020.csv', DataFrameCallback$new(f), chunk_size = 5))</v>
      </c>
      <c r="T3321" t="str">
        <f t="shared" si="1181"/>
        <v>MA010420</v>
      </c>
      <c r="U3321" s="3" t="s">
        <v>24</v>
      </c>
      <c r="V3321" t="str">
        <f t="shared" si="1182"/>
        <v>https://www1.nseindia.com/archives/equities/mkt/MA010420.csv</v>
      </c>
      <c r="W3321" t="str">
        <f t="shared" si="1183"/>
        <v>MA010420 = fread('https://www1.nseindia.com/archives/equities/mkt/MA010420.csv', sep='!', header = FALSE);</v>
      </c>
      <c r="X3321" t="str">
        <f t="shared" si="1184"/>
        <v>MA010420 = MA010420[ str_detect(toupper(V1), ',NIFTY') | str_detect(toupper(V1), ',INDEX,') | str_detect(toupper(V1), ',CNX') ];</v>
      </c>
      <c r="Y3321" t="str">
        <f t="shared" si="1185"/>
        <v>MA010420 = MA010420[, c('temp', 'INDEX', 'PREVIOUS_CLOSE', 'OPEN', 'HIGH', 'LOW', 'CLOSE', 'GAIN_LOSS') := tstrsplit(V1, ',', fixed= TRUE),];</v>
      </c>
      <c r="Z3321" t="str">
        <f t="shared" si="1186"/>
        <v>MA010420 = MA010420 [ GAIN_LOSS != 'GAIN/LOSS'];</v>
      </c>
      <c r="AA3321" t="str">
        <f t="shared" si="1187"/>
        <v>if (curl_fetch_memory('https://www1.nseindia.com/archives/equities/mkt/MA010420.csv')$status_code == 200) {MA010420 = fread('https://www1.nseindia.com/archives/equities/mkt/MA010420.csv', sep='!', header = FALSE); MA010420 = MA010420[ str_detect(toupper(V1), ',NIFTY') | str_detect(toupper(V1), ',INDEX,') | str_detect(toupper(V1), ',CNX') ]; MA010420 = MA010420[, c('temp', 'INDEX', 'PREVIOUS_CLOSE', 'OPEN', 'HIGH', 'LOW', 'CLOSE', 'GAIN_LOSS') := tstrsplit(V1, ',', fixed= TRUE),]; MA010420 = MA010420 [ GAIN_LOSS != 'GAIN/LOSS'];}</v>
      </c>
      <c r="AB3321" t="str">
        <f t="shared" si="1188"/>
        <v>indices_dataApr2020</v>
      </c>
      <c r="AC3321" s="3" t="s">
        <v>32</v>
      </c>
      <c r="AD3321" t="s">
        <v>40</v>
      </c>
      <c r="AE3321" t="s">
        <v>44</v>
      </c>
      <c r="AF3321" t="str">
        <f t="shared" si="1189"/>
        <v>43922_indices_dataApr2020</v>
      </c>
      <c r="AG3321" t="str">
        <f t="shared" si="1190"/>
        <v>indices_dataApr2020.zip</v>
      </c>
      <c r="AH3321" t="str">
        <f>CONCATENATE(AF3321, " &lt;- as.data.table( extract_tables(", AB3321, ")")</f>
        <v>43922_indices_dataApr2020 &lt;- as.data.table( extract_tables(indices_dataApr2020)</v>
      </c>
      <c r="AI3321" t="str">
        <f>CONCATENATE("if (curl_fetch_memory('",AC3321,AG3321, "')$status_code == 200) download.file('", AC3321, AG3321, "', '", AD3321, AF3321, ".zip')")</f>
        <v>if (curl_fetch_memory('https://www1.nseindia.com/content/indices/indices_dataApr2020.zip')$status_code == 200) download.file('https://www1.nseindia.com/content/indices/indices_dataApr2020.zip', 'D:\\My-Shares\\source-index-wgt\\43922_indices_dataApr2020.zip')</v>
      </c>
      <c r="AJ3321" t="str">
        <f t="shared" si="1191"/>
        <v>if (file.exists('D:\\My-Shares\\source-index-wgt\\43922_indices_dataApr2020.zip') ) {files = unzip('D:\\My-Shares\\source-index-wgt\\43922_indices_dataApr2020.zip', list=TRUE)$Name; files02=files[grepl('^NIFTY_Bank*|^niftybank*',files)]; unzip(zipfile = 'D:\\My-Shares\\source-index-wgt\\43922_indices_dataApr2020.zip', exdir = 'D:\\My-Shares\\source-index-wgt-bnfpdf', files=files02); file.rename(paste('D:\\My-Shares\\source-index-wgt-bnfpdf\\', files02, sep=''), paste('D:\\My-Shares\\source-index-wgt-bnfpdf\\','43922_',files02, sep='') );pdf_43922 &lt;- as.data.table (extract_tables(paste('D:\\My-Shares\\source-index-wgt-bnfpdf\\','43922_',files02, sep='') ) ); rm(files); rm(files02)}</v>
      </c>
    </row>
    <row r="3322" spans="1:36">
      <c r="A3322" s="1">
        <v>43923</v>
      </c>
      <c r="B3322" s="2">
        <f t="shared" si="1171"/>
        <v>2</v>
      </c>
      <c r="C3322" s="2">
        <f t="shared" si="1172"/>
        <v>4</v>
      </c>
      <c r="D3322">
        <f t="shared" si="1173"/>
        <v>2020</v>
      </c>
      <c r="E3322" t="str">
        <f t="shared" si="1174"/>
        <v>20</v>
      </c>
      <c r="F3322" t="str">
        <f t="shared" si="1175"/>
        <v>PR020420.zip</v>
      </c>
      <c r="G3322" t="str">
        <f t="shared" si="1176"/>
        <v>fo02042020.zip</v>
      </c>
      <c r="H3322" t="str">
        <f t="shared" si="1177"/>
        <v>fo02042020</v>
      </c>
      <c r="I3322" t="str">
        <f t="shared" si="1178"/>
        <v>op02042020</v>
      </c>
      <c r="J3322" s="3" t="s">
        <v>6</v>
      </c>
      <c r="K3322" t="s">
        <v>13</v>
      </c>
      <c r="L3322" t="s">
        <v>14</v>
      </c>
      <c r="M3322" t="s">
        <v>17</v>
      </c>
      <c r="N3322" t="str">
        <f t="shared" si="1167"/>
        <v>if (curl_fetch_memory('https://www1.nseindia.com/archives/equities/bhavcopy/pr/PR020420.zip')$status_code == 200)</v>
      </c>
      <c r="O3322" t="str">
        <f t="shared" si="1168"/>
        <v>if (curl_fetch_memory('https://www1.nseindia.com/archives/equities/bhavcopy/pr/PR020420.zip')$status_code == 200) download.file('https://www1.nseindia.com/archives/equities/bhavcopy/pr/PR020420.zip', 'D:\\My-Shares\\source-bhavcopy-zip\\PR020420.zip')</v>
      </c>
      <c r="P3322" t="str">
        <f t="shared" si="1169"/>
        <v>if (file.exists('D:\\My-Shares\\source-bhavcopy-zip\\PR020420.zip')) {zipped_names = grep('\\.zip', unzip('D:\\My-Shares\\source-bhavcopy-zip\\PR020420.zip', list=TRUE)$Name, ignore.case=TRUE, value=TRUE); unzip(zipfile = 'D:\\My-Shares\\source-bhavcopy-zip\\PR020420.zip', exdir = 'D:\\My-Shares\\source-fno-zip', files=zipped_names);rm(zipped_names);}</v>
      </c>
      <c r="Q3322" t="str">
        <f t="shared" si="1170"/>
        <v>if (file.exists('D:\\My-Shares\\source-fno-zip\\fo02042020.zip')) {files = unzip('D:\\My-Shares\\source-fno-zip\\fo02042020.zip', list=TRUE)$Name; unzip(zipfile = 'D:\\My-Shares\\source-fno-zip\\fo02042020.zip', exdir = 'D:\\My-Shares\\source-fno-csv', files=files[grepl('^fo[0-9]{8}\\.csv|^op[0-9]{8}\\.csv',files)]);rm(files);}</v>
      </c>
      <c r="R3322" t="str">
        <f t="shared" si="1179"/>
        <v>if (file.exists('D:\\My-Shares\\source-fno-csv\\fo02042020.csv')) fo02042020 = data.table (read_csv_chunked('D:\\My-Shares\\source-fno-csv\\fo02042020.csv', DataFrameCallback$new(f), chunk_size = 5))</v>
      </c>
      <c r="S3322" t="str">
        <f t="shared" si="1180"/>
        <v>if (file.exists('D:\\My-Shares\\source-fno-csv\\op02042020.csv')) op02042020 = data.table (read_csv_chunked('D:\\My-Shares\\source-fno-csv\\op02042020.csv', DataFrameCallback$new(f), chunk_size = 5))</v>
      </c>
      <c r="T3322" t="str">
        <f t="shared" si="1181"/>
        <v>MA020420</v>
      </c>
      <c r="U3322" s="3" t="s">
        <v>24</v>
      </c>
      <c r="V3322" t="str">
        <f t="shared" si="1182"/>
        <v>https://www1.nseindia.com/archives/equities/mkt/MA020420.csv</v>
      </c>
      <c r="W3322" t="str">
        <f t="shared" si="1183"/>
        <v>MA020420 = fread('https://www1.nseindia.com/archives/equities/mkt/MA020420.csv', sep='!', header = FALSE);</v>
      </c>
      <c r="X3322" t="str">
        <f t="shared" si="1184"/>
        <v>MA020420 = MA020420[ str_detect(toupper(V1), ',NIFTY') | str_detect(toupper(V1), ',INDEX,') | str_detect(toupper(V1), ',CNX') ];</v>
      </c>
      <c r="Y3322" t="str">
        <f t="shared" si="1185"/>
        <v>MA020420 = MA020420[, c('temp', 'INDEX', 'PREVIOUS_CLOSE', 'OPEN', 'HIGH', 'LOW', 'CLOSE', 'GAIN_LOSS') := tstrsplit(V1, ',', fixed= TRUE),];</v>
      </c>
      <c r="Z3322" t="str">
        <f t="shared" si="1186"/>
        <v>MA020420 = MA020420 [ GAIN_LOSS != 'GAIN/LOSS'];</v>
      </c>
      <c r="AA3322" t="str">
        <f t="shared" si="1187"/>
        <v>if (curl_fetch_memory('https://www1.nseindia.com/archives/equities/mkt/MA020420.csv')$status_code == 200) {MA020420 = fread('https://www1.nseindia.com/archives/equities/mkt/MA020420.csv', sep='!', header = FALSE); MA020420 = MA020420[ str_detect(toupper(V1), ',NIFTY') | str_detect(toupper(V1), ',INDEX,') | str_detect(toupper(V1), ',CNX') ]; MA020420 = MA020420[, c('temp', 'INDEX', 'PREVIOUS_CLOSE', 'OPEN', 'HIGH', 'LOW', 'CLOSE', 'GAIN_LOSS') := tstrsplit(V1, ',', fixed= TRUE),]; MA020420 = MA020420 [ GAIN_LOSS != 'GAIN/LOSS'];}</v>
      </c>
      <c r="AB3322" t="str">
        <f t="shared" si="1188"/>
        <v>indices_dataApr2020</v>
      </c>
      <c r="AC3322" s="3" t="s">
        <v>32</v>
      </c>
      <c r="AD3322" t="s">
        <v>40</v>
      </c>
      <c r="AE3322" t="s">
        <v>44</v>
      </c>
      <c r="AF3322" t="str">
        <f t="shared" si="1189"/>
        <v>43923_indices_dataApr2020</v>
      </c>
      <c r="AG3322" t="str">
        <f t="shared" si="1190"/>
        <v>indices_dataApr2020.zip</v>
      </c>
      <c r="AH3322" t="str">
        <f>CONCATENATE(AF3322, " &lt;- as.data.table( extract_tables(", AB3322, ")")</f>
        <v>43923_indices_dataApr2020 &lt;- as.data.table( extract_tables(indices_dataApr2020)</v>
      </c>
      <c r="AI3322" t="str">
        <f>CONCATENATE("if (curl_fetch_memory('",AC3322,AG3322, "')$status_code == 200) download.file('", AC3322, AG3322, "', '", AD3322, AF3322, ".zip')")</f>
        <v>if (curl_fetch_memory('https://www1.nseindia.com/content/indices/indices_dataApr2020.zip')$status_code == 200) download.file('https://www1.nseindia.com/content/indices/indices_dataApr2020.zip', 'D:\\My-Shares\\source-index-wgt\\43923_indices_dataApr2020.zip')</v>
      </c>
      <c r="AJ3322" t="str">
        <f t="shared" si="1191"/>
        <v>if (file.exists('D:\\My-Shares\\source-index-wgt\\43923_indices_dataApr2020.zip') ) {files = unzip('D:\\My-Shares\\source-index-wgt\\43923_indices_dataApr2020.zip', list=TRUE)$Name; files02=files[grepl('^NIFTY_Bank*|^niftybank*',files)]; unzip(zipfile = 'D:\\My-Shares\\source-index-wgt\\43923_indices_dataApr2020.zip', exdir = 'D:\\My-Shares\\source-index-wgt-bnfpdf', files=files02); file.rename(paste('D:\\My-Shares\\source-index-wgt-bnfpdf\\', files02, sep=''), paste('D:\\My-Shares\\source-index-wgt-bnfpdf\\','43923_',files02, sep='') );pdf_43923 &lt;- as.data.table (extract_tables(paste('D:\\My-Shares\\source-index-wgt-bnfpdf\\','43923_',files02, sep='') ) ); rm(files); rm(files02)}</v>
      </c>
    </row>
    <row r="3323" spans="1:36">
      <c r="A3323" s="1">
        <v>43924</v>
      </c>
      <c r="B3323" s="2">
        <f t="shared" si="1171"/>
        <v>3</v>
      </c>
      <c r="C3323" s="2">
        <f t="shared" si="1172"/>
        <v>4</v>
      </c>
      <c r="D3323">
        <f t="shared" si="1173"/>
        <v>2020</v>
      </c>
      <c r="E3323" t="str">
        <f t="shared" si="1174"/>
        <v>20</v>
      </c>
      <c r="F3323" t="str">
        <f t="shared" si="1175"/>
        <v>PR030420.zip</v>
      </c>
      <c r="G3323" t="str">
        <f t="shared" si="1176"/>
        <v>fo03042020.zip</v>
      </c>
      <c r="H3323" t="str">
        <f t="shared" si="1177"/>
        <v>fo03042020</v>
      </c>
      <c r="I3323" t="str">
        <f t="shared" si="1178"/>
        <v>op03042020</v>
      </c>
      <c r="J3323" s="3" t="s">
        <v>6</v>
      </c>
      <c r="K3323" t="s">
        <v>13</v>
      </c>
      <c r="L3323" t="s">
        <v>14</v>
      </c>
      <c r="M3323" t="s">
        <v>17</v>
      </c>
      <c r="N3323" t="str">
        <f t="shared" si="1167"/>
        <v>if (curl_fetch_memory('https://www1.nseindia.com/archives/equities/bhavcopy/pr/PR030420.zip')$status_code == 200)</v>
      </c>
      <c r="O3323" t="str">
        <f t="shared" si="1168"/>
        <v>if (curl_fetch_memory('https://www1.nseindia.com/archives/equities/bhavcopy/pr/PR030420.zip')$status_code == 200) download.file('https://www1.nseindia.com/archives/equities/bhavcopy/pr/PR030420.zip', 'D:\\My-Shares\\source-bhavcopy-zip\\PR030420.zip')</v>
      </c>
      <c r="P3323" t="str">
        <f t="shared" si="1169"/>
        <v>if (file.exists('D:\\My-Shares\\source-bhavcopy-zip\\PR030420.zip')) {zipped_names = grep('\\.zip', unzip('D:\\My-Shares\\source-bhavcopy-zip\\PR030420.zip', list=TRUE)$Name, ignore.case=TRUE, value=TRUE); unzip(zipfile = 'D:\\My-Shares\\source-bhavcopy-zip\\PR030420.zip', exdir = 'D:\\My-Shares\\source-fno-zip', files=zipped_names);rm(zipped_names);}</v>
      </c>
      <c r="Q3323" t="str">
        <f t="shared" si="1170"/>
        <v>if (file.exists('D:\\My-Shares\\source-fno-zip\\fo03042020.zip')) {files = unzip('D:\\My-Shares\\source-fno-zip\\fo03042020.zip', list=TRUE)$Name; unzip(zipfile = 'D:\\My-Shares\\source-fno-zip\\fo03042020.zip', exdir = 'D:\\My-Shares\\source-fno-csv', files=files[grepl('^fo[0-9]{8}\\.csv|^op[0-9]{8}\\.csv',files)]);rm(files);}</v>
      </c>
      <c r="R3323" t="str">
        <f t="shared" si="1179"/>
        <v>if (file.exists('D:\\My-Shares\\source-fno-csv\\fo03042020.csv')) fo03042020 = data.table (read_csv_chunked('D:\\My-Shares\\source-fno-csv\\fo03042020.csv', DataFrameCallback$new(f), chunk_size = 5))</v>
      </c>
      <c r="S3323" t="str">
        <f t="shared" si="1180"/>
        <v>if (file.exists('D:\\My-Shares\\source-fno-csv\\op03042020.csv')) op03042020 = data.table (read_csv_chunked('D:\\My-Shares\\source-fno-csv\\op03042020.csv', DataFrameCallback$new(f), chunk_size = 5))</v>
      </c>
      <c r="T3323" t="str">
        <f t="shared" si="1181"/>
        <v>MA030420</v>
      </c>
      <c r="U3323" s="3" t="s">
        <v>24</v>
      </c>
      <c r="V3323" t="str">
        <f t="shared" si="1182"/>
        <v>https://www1.nseindia.com/archives/equities/mkt/MA030420.csv</v>
      </c>
      <c r="W3323" t="str">
        <f t="shared" si="1183"/>
        <v>MA030420 = fread('https://www1.nseindia.com/archives/equities/mkt/MA030420.csv', sep='!', header = FALSE);</v>
      </c>
      <c r="X3323" t="str">
        <f t="shared" si="1184"/>
        <v>MA030420 = MA030420[ str_detect(toupper(V1), ',NIFTY') | str_detect(toupper(V1), ',INDEX,') | str_detect(toupper(V1), ',CNX') ];</v>
      </c>
      <c r="Y3323" t="str">
        <f t="shared" si="1185"/>
        <v>MA030420 = MA030420[, c('temp', 'INDEX', 'PREVIOUS_CLOSE', 'OPEN', 'HIGH', 'LOW', 'CLOSE', 'GAIN_LOSS') := tstrsplit(V1, ',', fixed= TRUE),];</v>
      </c>
      <c r="Z3323" t="str">
        <f t="shared" si="1186"/>
        <v>MA030420 = MA030420 [ GAIN_LOSS != 'GAIN/LOSS'];</v>
      </c>
      <c r="AA3323" t="str">
        <f t="shared" si="1187"/>
        <v>if (curl_fetch_memory('https://www1.nseindia.com/archives/equities/mkt/MA030420.csv')$status_code == 200) {MA030420 = fread('https://www1.nseindia.com/archives/equities/mkt/MA030420.csv', sep='!', header = FALSE); MA030420 = MA030420[ str_detect(toupper(V1), ',NIFTY') | str_detect(toupper(V1), ',INDEX,') | str_detect(toupper(V1), ',CNX') ]; MA030420 = MA030420[, c('temp', 'INDEX', 'PREVIOUS_CLOSE', 'OPEN', 'HIGH', 'LOW', 'CLOSE', 'GAIN_LOSS') := tstrsplit(V1, ',', fixed= TRUE),]; MA030420 = MA030420 [ GAIN_LOSS != 'GAIN/LOSS'];}</v>
      </c>
      <c r="AB3323" t="str">
        <f t="shared" si="1188"/>
        <v>indices_dataApr2020</v>
      </c>
      <c r="AC3323" s="3" t="s">
        <v>32</v>
      </c>
      <c r="AD3323" t="s">
        <v>40</v>
      </c>
      <c r="AE3323" t="s">
        <v>44</v>
      </c>
      <c r="AF3323" t="str">
        <f t="shared" si="1189"/>
        <v>43924_indices_dataApr2020</v>
      </c>
      <c r="AG3323" t="str">
        <f t="shared" si="1190"/>
        <v>indices_dataApr2020.zip</v>
      </c>
      <c r="AH3323" t="str">
        <f>CONCATENATE(AF3323, " &lt;- as.data.table( extract_tables(", AB3323, ")")</f>
        <v>43924_indices_dataApr2020 &lt;- as.data.table( extract_tables(indices_dataApr2020)</v>
      </c>
      <c r="AI3323" t="str">
        <f>CONCATENATE("if (curl_fetch_memory('",AC3323,AG3323, "')$status_code == 200) download.file('", AC3323, AG3323, "', '", AD3323, AF3323, ".zip')")</f>
        <v>if (curl_fetch_memory('https://www1.nseindia.com/content/indices/indices_dataApr2020.zip')$status_code == 200) download.file('https://www1.nseindia.com/content/indices/indices_dataApr2020.zip', 'D:\\My-Shares\\source-index-wgt\\43924_indices_dataApr2020.zip')</v>
      </c>
      <c r="AJ3323" t="str">
        <f t="shared" si="1191"/>
        <v>if (file.exists('D:\\My-Shares\\source-index-wgt\\43924_indices_dataApr2020.zip') ) {files = unzip('D:\\My-Shares\\source-index-wgt\\43924_indices_dataApr2020.zip', list=TRUE)$Name; files02=files[grepl('^NIFTY_Bank*|^niftybank*',files)]; unzip(zipfile = 'D:\\My-Shares\\source-index-wgt\\43924_indices_dataApr2020.zip', exdir = 'D:\\My-Shares\\source-index-wgt-bnfpdf', files=files02); file.rename(paste('D:\\My-Shares\\source-index-wgt-bnfpdf\\', files02, sep=''), paste('D:\\My-Shares\\source-index-wgt-bnfpdf\\','43924_',files02, sep='') );pdf_43924 &lt;- as.data.table (extract_tables(paste('D:\\My-Shares\\source-index-wgt-bnfpdf\\','43924_',files02, sep='') ) ); rm(files); rm(files02)}</v>
      </c>
    </row>
    <row r="3324" spans="1:36">
      <c r="A3324" s="1">
        <v>43925</v>
      </c>
      <c r="B3324" s="2">
        <f t="shared" si="1171"/>
        <v>4</v>
      </c>
      <c r="C3324" s="2">
        <f t="shared" si="1172"/>
        <v>4</v>
      </c>
      <c r="D3324">
        <f t="shared" si="1173"/>
        <v>2020</v>
      </c>
      <c r="E3324" t="str">
        <f t="shared" si="1174"/>
        <v>20</v>
      </c>
      <c r="F3324" t="str">
        <f t="shared" si="1175"/>
        <v>PR040420.zip</v>
      </c>
      <c r="G3324" t="str">
        <f t="shared" si="1176"/>
        <v>fo04042020.zip</v>
      </c>
      <c r="H3324" t="str">
        <f t="shared" si="1177"/>
        <v>fo04042020</v>
      </c>
      <c r="I3324" t="str">
        <f t="shared" si="1178"/>
        <v>op04042020</v>
      </c>
      <c r="J3324" s="3" t="s">
        <v>6</v>
      </c>
      <c r="K3324" t="s">
        <v>13</v>
      </c>
      <c r="L3324" t="s">
        <v>14</v>
      </c>
      <c r="M3324" t="s">
        <v>17</v>
      </c>
      <c r="N3324" t="str">
        <f t="shared" si="1167"/>
        <v>if (curl_fetch_memory('https://www1.nseindia.com/archives/equities/bhavcopy/pr/PR040420.zip')$status_code == 200)</v>
      </c>
      <c r="O3324" t="str">
        <f t="shared" si="1168"/>
        <v>if (curl_fetch_memory('https://www1.nseindia.com/archives/equities/bhavcopy/pr/PR040420.zip')$status_code == 200) download.file('https://www1.nseindia.com/archives/equities/bhavcopy/pr/PR040420.zip', 'D:\\My-Shares\\source-bhavcopy-zip\\PR040420.zip')</v>
      </c>
      <c r="P3324" t="str">
        <f t="shared" si="1169"/>
        <v>if (file.exists('D:\\My-Shares\\source-bhavcopy-zip\\PR040420.zip')) {zipped_names = grep('\\.zip', unzip('D:\\My-Shares\\source-bhavcopy-zip\\PR040420.zip', list=TRUE)$Name, ignore.case=TRUE, value=TRUE); unzip(zipfile = 'D:\\My-Shares\\source-bhavcopy-zip\\PR040420.zip', exdir = 'D:\\My-Shares\\source-fno-zip', files=zipped_names);rm(zipped_names);}</v>
      </c>
      <c r="Q3324" t="str">
        <f t="shared" si="1170"/>
        <v>if (file.exists('D:\\My-Shares\\source-fno-zip\\fo04042020.zip')) {files = unzip('D:\\My-Shares\\source-fno-zip\\fo04042020.zip', list=TRUE)$Name; unzip(zipfile = 'D:\\My-Shares\\source-fno-zip\\fo04042020.zip', exdir = 'D:\\My-Shares\\source-fno-csv', files=files[grepl('^fo[0-9]{8}\\.csv|^op[0-9]{8}\\.csv',files)]);rm(files);}</v>
      </c>
      <c r="R3324" t="str">
        <f t="shared" si="1179"/>
        <v>if (file.exists('D:\\My-Shares\\source-fno-csv\\fo04042020.csv')) fo04042020 = data.table (read_csv_chunked('D:\\My-Shares\\source-fno-csv\\fo04042020.csv', DataFrameCallback$new(f), chunk_size = 5))</v>
      </c>
      <c r="S3324" t="str">
        <f t="shared" si="1180"/>
        <v>if (file.exists('D:\\My-Shares\\source-fno-csv\\op04042020.csv')) op04042020 = data.table (read_csv_chunked('D:\\My-Shares\\source-fno-csv\\op04042020.csv', DataFrameCallback$new(f), chunk_size = 5))</v>
      </c>
      <c r="T3324" t="str">
        <f t="shared" si="1181"/>
        <v>MA040420</v>
      </c>
      <c r="U3324" s="3" t="s">
        <v>24</v>
      </c>
      <c r="V3324" t="str">
        <f t="shared" si="1182"/>
        <v>https://www1.nseindia.com/archives/equities/mkt/MA040420.csv</v>
      </c>
      <c r="W3324" t="str">
        <f t="shared" si="1183"/>
        <v>MA040420 = fread('https://www1.nseindia.com/archives/equities/mkt/MA040420.csv', sep='!', header = FALSE);</v>
      </c>
      <c r="X3324" t="str">
        <f t="shared" si="1184"/>
        <v>MA040420 = MA040420[ str_detect(toupper(V1), ',NIFTY') | str_detect(toupper(V1), ',INDEX,') | str_detect(toupper(V1), ',CNX') ];</v>
      </c>
      <c r="Y3324" t="str">
        <f t="shared" si="1185"/>
        <v>MA040420 = MA040420[, c('temp', 'INDEX', 'PREVIOUS_CLOSE', 'OPEN', 'HIGH', 'LOW', 'CLOSE', 'GAIN_LOSS') := tstrsplit(V1, ',', fixed= TRUE),];</v>
      </c>
      <c r="Z3324" t="str">
        <f t="shared" si="1186"/>
        <v>MA040420 = MA040420 [ GAIN_LOSS != 'GAIN/LOSS'];</v>
      </c>
      <c r="AA3324" t="str">
        <f t="shared" si="1187"/>
        <v>if (curl_fetch_memory('https://www1.nseindia.com/archives/equities/mkt/MA040420.csv')$status_code == 200) {MA040420 = fread('https://www1.nseindia.com/archives/equities/mkt/MA040420.csv', sep='!', header = FALSE); MA040420 = MA040420[ str_detect(toupper(V1), ',NIFTY') | str_detect(toupper(V1), ',INDEX,') | str_detect(toupper(V1), ',CNX') ]; MA040420 = MA040420[, c('temp', 'INDEX', 'PREVIOUS_CLOSE', 'OPEN', 'HIGH', 'LOW', 'CLOSE', 'GAIN_LOSS') := tstrsplit(V1, ',', fixed= TRUE),]; MA040420 = MA040420 [ GAIN_LOSS != 'GAIN/LOSS'];}</v>
      </c>
      <c r="AB3324" t="str">
        <f t="shared" si="1188"/>
        <v>indices_dataApr2020</v>
      </c>
      <c r="AC3324" s="3" t="s">
        <v>32</v>
      </c>
      <c r="AD3324" t="s">
        <v>40</v>
      </c>
      <c r="AE3324" t="s">
        <v>44</v>
      </c>
      <c r="AF3324" t="str">
        <f t="shared" si="1189"/>
        <v>43925_indices_dataApr2020</v>
      </c>
      <c r="AG3324" t="str">
        <f t="shared" si="1190"/>
        <v>indices_dataApr2020.zip</v>
      </c>
      <c r="AH3324" t="str">
        <f>CONCATENATE(AF3324, " &lt;- as.data.table( extract_tables(", AB3324, ")")</f>
        <v>43925_indices_dataApr2020 &lt;- as.data.table( extract_tables(indices_dataApr2020)</v>
      </c>
      <c r="AI3324" t="str">
        <f>CONCATENATE("if (curl_fetch_memory('",AC3324,AG3324, "')$status_code == 200) download.file('", AC3324, AG3324, "', '", AD3324, AF3324, ".zip')")</f>
        <v>if (curl_fetch_memory('https://www1.nseindia.com/content/indices/indices_dataApr2020.zip')$status_code == 200) download.file('https://www1.nseindia.com/content/indices/indices_dataApr2020.zip', 'D:\\My-Shares\\source-index-wgt\\43925_indices_dataApr2020.zip')</v>
      </c>
      <c r="AJ3324" t="str">
        <f t="shared" si="1191"/>
        <v>if (file.exists('D:\\My-Shares\\source-index-wgt\\43925_indices_dataApr2020.zip') ) {files = unzip('D:\\My-Shares\\source-index-wgt\\43925_indices_dataApr2020.zip', list=TRUE)$Name; files02=files[grepl('^NIFTY_Bank*|^niftybank*',files)]; unzip(zipfile = 'D:\\My-Shares\\source-index-wgt\\43925_indices_dataApr2020.zip', exdir = 'D:\\My-Shares\\source-index-wgt-bnfpdf', files=files02); file.rename(paste('D:\\My-Shares\\source-index-wgt-bnfpdf\\', files02, sep=''), paste('D:\\My-Shares\\source-index-wgt-bnfpdf\\','43925_',files02, sep='') );pdf_43925 &lt;- as.data.table (extract_tables(paste('D:\\My-Shares\\source-index-wgt-bnfpdf\\','43925_',files02, sep='') ) ); rm(files); rm(files02)}</v>
      </c>
    </row>
    <row r="3325" spans="1:36">
      <c r="A3325" s="1">
        <v>43926</v>
      </c>
      <c r="B3325" s="2">
        <f t="shared" si="1171"/>
        <v>5</v>
      </c>
      <c r="C3325" s="2">
        <f t="shared" si="1172"/>
        <v>4</v>
      </c>
      <c r="D3325">
        <f t="shared" si="1173"/>
        <v>2020</v>
      </c>
      <c r="E3325" t="str">
        <f t="shared" si="1174"/>
        <v>20</v>
      </c>
      <c r="F3325" t="str">
        <f t="shared" si="1175"/>
        <v>PR050420.zip</v>
      </c>
      <c r="G3325" t="str">
        <f t="shared" si="1176"/>
        <v>fo05042020.zip</v>
      </c>
      <c r="H3325" t="str">
        <f t="shared" si="1177"/>
        <v>fo05042020</v>
      </c>
      <c r="I3325" t="str">
        <f t="shared" si="1178"/>
        <v>op05042020</v>
      </c>
      <c r="J3325" s="3" t="s">
        <v>6</v>
      </c>
      <c r="K3325" t="s">
        <v>13</v>
      </c>
      <c r="L3325" t="s">
        <v>14</v>
      </c>
      <c r="M3325" t="s">
        <v>17</v>
      </c>
      <c r="N3325" t="str">
        <f t="shared" si="1167"/>
        <v>if (curl_fetch_memory('https://www1.nseindia.com/archives/equities/bhavcopy/pr/PR050420.zip')$status_code == 200)</v>
      </c>
      <c r="O3325" t="str">
        <f t="shared" si="1168"/>
        <v>if (curl_fetch_memory('https://www1.nseindia.com/archives/equities/bhavcopy/pr/PR050420.zip')$status_code == 200) download.file('https://www1.nseindia.com/archives/equities/bhavcopy/pr/PR050420.zip', 'D:\\My-Shares\\source-bhavcopy-zip\\PR050420.zip')</v>
      </c>
      <c r="P3325" t="str">
        <f t="shared" si="1169"/>
        <v>if (file.exists('D:\\My-Shares\\source-bhavcopy-zip\\PR050420.zip')) {zipped_names = grep('\\.zip', unzip('D:\\My-Shares\\source-bhavcopy-zip\\PR050420.zip', list=TRUE)$Name, ignore.case=TRUE, value=TRUE); unzip(zipfile = 'D:\\My-Shares\\source-bhavcopy-zip\\PR050420.zip', exdir = 'D:\\My-Shares\\source-fno-zip', files=zipped_names);rm(zipped_names);}</v>
      </c>
      <c r="Q3325" t="str">
        <f t="shared" si="1170"/>
        <v>if (file.exists('D:\\My-Shares\\source-fno-zip\\fo05042020.zip')) {files = unzip('D:\\My-Shares\\source-fno-zip\\fo05042020.zip', list=TRUE)$Name; unzip(zipfile = 'D:\\My-Shares\\source-fno-zip\\fo05042020.zip', exdir = 'D:\\My-Shares\\source-fno-csv', files=files[grepl('^fo[0-9]{8}\\.csv|^op[0-9]{8}\\.csv',files)]);rm(files);}</v>
      </c>
      <c r="R3325" t="str">
        <f t="shared" si="1179"/>
        <v>if (file.exists('D:\\My-Shares\\source-fno-csv\\fo05042020.csv')) fo05042020 = data.table (read_csv_chunked('D:\\My-Shares\\source-fno-csv\\fo05042020.csv', DataFrameCallback$new(f), chunk_size = 5))</v>
      </c>
      <c r="S3325" t="str">
        <f t="shared" si="1180"/>
        <v>if (file.exists('D:\\My-Shares\\source-fno-csv\\op05042020.csv')) op05042020 = data.table (read_csv_chunked('D:\\My-Shares\\source-fno-csv\\op05042020.csv', DataFrameCallback$new(f), chunk_size = 5))</v>
      </c>
      <c r="T3325" t="str">
        <f t="shared" si="1181"/>
        <v>MA050420</v>
      </c>
      <c r="U3325" s="3" t="s">
        <v>24</v>
      </c>
      <c r="V3325" t="str">
        <f t="shared" si="1182"/>
        <v>https://www1.nseindia.com/archives/equities/mkt/MA050420.csv</v>
      </c>
      <c r="W3325" t="str">
        <f t="shared" si="1183"/>
        <v>MA050420 = fread('https://www1.nseindia.com/archives/equities/mkt/MA050420.csv', sep='!', header = FALSE);</v>
      </c>
      <c r="X3325" t="str">
        <f t="shared" si="1184"/>
        <v>MA050420 = MA050420[ str_detect(toupper(V1), ',NIFTY') | str_detect(toupper(V1), ',INDEX,') | str_detect(toupper(V1), ',CNX') ];</v>
      </c>
      <c r="Y3325" t="str">
        <f t="shared" si="1185"/>
        <v>MA050420 = MA050420[, c('temp', 'INDEX', 'PREVIOUS_CLOSE', 'OPEN', 'HIGH', 'LOW', 'CLOSE', 'GAIN_LOSS') := tstrsplit(V1, ',', fixed= TRUE),];</v>
      </c>
      <c r="Z3325" t="str">
        <f t="shared" si="1186"/>
        <v>MA050420 = MA050420 [ GAIN_LOSS != 'GAIN/LOSS'];</v>
      </c>
      <c r="AA3325" t="str">
        <f t="shared" si="1187"/>
        <v>if (curl_fetch_memory('https://www1.nseindia.com/archives/equities/mkt/MA050420.csv')$status_code == 200) {MA050420 = fread('https://www1.nseindia.com/archives/equities/mkt/MA050420.csv', sep='!', header = FALSE); MA050420 = MA050420[ str_detect(toupper(V1), ',NIFTY') | str_detect(toupper(V1), ',INDEX,') | str_detect(toupper(V1), ',CNX') ]; MA050420 = MA050420[, c('temp', 'INDEX', 'PREVIOUS_CLOSE', 'OPEN', 'HIGH', 'LOW', 'CLOSE', 'GAIN_LOSS') := tstrsplit(V1, ',', fixed= TRUE),]; MA050420 = MA050420 [ GAIN_LOSS != 'GAIN/LOSS'];}</v>
      </c>
      <c r="AB3325" t="str">
        <f t="shared" si="1188"/>
        <v>indices_dataApr2020</v>
      </c>
      <c r="AC3325" s="3" t="s">
        <v>32</v>
      </c>
      <c r="AD3325" t="s">
        <v>40</v>
      </c>
      <c r="AE3325" t="s">
        <v>44</v>
      </c>
      <c r="AF3325" t="str">
        <f t="shared" si="1189"/>
        <v>43926_indices_dataApr2020</v>
      </c>
      <c r="AG3325" t="str">
        <f t="shared" si="1190"/>
        <v>indices_dataApr2020.zip</v>
      </c>
      <c r="AH3325" t="str">
        <f>CONCATENATE(AF3325, " &lt;- as.data.table( extract_tables(", AB3325, ")")</f>
        <v>43926_indices_dataApr2020 &lt;- as.data.table( extract_tables(indices_dataApr2020)</v>
      </c>
      <c r="AI3325" t="str">
        <f>CONCATENATE("if (curl_fetch_memory('",AC3325,AG3325, "')$status_code == 200) download.file('", AC3325, AG3325, "', '", AD3325, AF3325, ".zip')")</f>
        <v>if (curl_fetch_memory('https://www1.nseindia.com/content/indices/indices_dataApr2020.zip')$status_code == 200) download.file('https://www1.nseindia.com/content/indices/indices_dataApr2020.zip', 'D:\\My-Shares\\source-index-wgt\\43926_indices_dataApr2020.zip')</v>
      </c>
      <c r="AJ3325" t="str">
        <f t="shared" si="1191"/>
        <v>if (file.exists('D:\\My-Shares\\source-index-wgt\\43926_indices_dataApr2020.zip') ) {files = unzip('D:\\My-Shares\\source-index-wgt\\43926_indices_dataApr2020.zip', list=TRUE)$Name; files02=files[grepl('^NIFTY_Bank*|^niftybank*',files)]; unzip(zipfile = 'D:\\My-Shares\\source-index-wgt\\43926_indices_dataApr2020.zip', exdir = 'D:\\My-Shares\\source-index-wgt-bnfpdf', files=files02); file.rename(paste('D:\\My-Shares\\source-index-wgt-bnfpdf\\', files02, sep=''), paste('D:\\My-Shares\\source-index-wgt-bnfpdf\\','43926_',files02, sep='') );pdf_43926 &lt;- as.data.table (extract_tables(paste('D:\\My-Shares\\source-index-wgt-bnfpdf\\','43926_',files02, sep='') ) ); rm(files); rm(files02)}</v>
      </c>
    </row>
    <row r="3326" spans="1:36">
      <c r="A3326" s="1">
        <v>43927</v>
      </c>
      <c r="B3326" s="2">
        <f t="shared" si="1171"/>
        <v>6</v>
      </c>
      <c r="C3326" s="2">
        <f t="shared" si="1172"/>
        <v>4</v>
      </c>
      <c r="D3326">
        <f t="shared" si="1173"/>
        <v>2020</v>
      </c>
      <c r="E3326" t="str">
        <f t="shared" si="1174"/>
        <v>20</v>
      </c>
      <c r="F3326" t="str">
        <f t="shared" si="1175"/>
        <v>PR060420.zip</v>
      </c>
      <c r="G3326" t="str">
        <f t="shared" si="1176"/>
        <v>fo06042020.zip</v>
      </c>
      <c r="H3326" t="str">
        <f t="shared" si="1177"/>
        <v>fo06042020</v>
      </c>
      <c r="I3326" t="str">
        <f t="shared" si="1178"/>
        <v>op06042020</v>
      </c>
      <c r="J3326" s="3" t="s">
        <v>6</v>
      </c>
      <c r="K3326" t="s">
        <v>13</v>
      </c>
      <c r="L3326" t="s">
        <v>14</v>
      </c>
      <c r="M3326" t="s">
        <v>17</v>
      </c>
      <c r="N3326" t="str">
        <f t="shared" si="1167"/>
        <v>if (curl_fetch_memory('https://www1.nseindia.com/archives/equities/bhavcopy/pr/PR060420.zip')$status_code == 200)</v>
      </c>
      <c r="O3326" t="str">
        <f t="shared" si="1168"/>
        <v>if (curl_fetch_memory('https://www1.nseindia.com/archives/equities/bhavcopy/pr/PR060420.zip')$status_code == 200) download.file('https://www1.nseindia.com/archives/equities/bhavcopy/pr/PR060420.zip', 'D:\\My-Shares\\source-bhavcopy-zip\\PR060420.zip')</v>
      </c>
      <c r="P3326" t="str">
        <f t="shared" si="1169"/>
        <v>if (file.exists('D:\\My-Shares\\source-bhavcopy-zip\\PR060420.zip')) {zipped_names = grep('\\.zip', unzip('D:\\My-Shares\\source-bhavcopy-zip\\PR060420.zip', list=TRUE)$Name, ignore.case=TRUE, value=TRUE); unzip(zipfile = 'D:\\My-Shares\\source-bhavcopy-zip\\PR060420.zip', exdir = 'D:\\My-Shares\\source-fno-zip', files=zipped_names);rm(zipped_names);}</v>
      </c>
      <c r="Q3326" t="str">
        <f t="shared" si="1170"/>
        <v>if (file.exists('D:\\My-Shares\\source-fno-zip\\fo06042020.zip')) {files = unzip('D:\\My-Shares\\source-fno-zip\\fo06042020.zip', list=TRUE)$Name; unzip(zipfile = 'D:\\My-Shares\\source-fno-zip\\fo06042020.zip', exdir = 'D:\\My-Shares\\source-fno-csv', files=files[grepl('^fo[0-9]{8}\\.csv|^op[0-9]{8}\\.csv',files)]);rm(files);}</v>
      </c>
      <c r="R3326" t="str">
        <f t="shared" si="1179"/>
        <v>if (file.exists('D:\\My-Shares\\source-fno-csv\\fo06042020.csv')) fo06042020 = data.table (read_csv_chunked('D:\\My-Shares\\source-fno-csv\\fo06042020.csv', DataFrameCallback$new(f), chunk_size = 5))</v>
      </c>
      <c r="S3326" t="str">
        <f t="shared" si="1180"/>
        <v>if (file.exists('D:\\My-Shares\\source-fno-csv\\op06042020.csv')) op06042020 = data.table (read_csv_chunked('D:\\My-Shares\\source-fno-csv\\op06042020.csv', DataFrameCallback$new(f), chunk_size = 5))</v>
      </c>
      <c r="T3326" t="str">
        <f t="shared" si="1181"/>
        <v>MA060420</v>
      </c>
      <c r="U3326" s="3" t="s">
        <v>24</v>
      </c>
      <c r="V3326" t="str">
        <f t="shared" si="1182"/>
        <v>https://www1.nseindia.com/archives/equities/mkt/MA060420.csv</v>
      </c>
      <c r="W3326" t="str">
        <f t="shared" si="1183"/>
        <v>MA060420 = fread('https://www1.nseindia.com/archives/equities/mkt/MA060420.csv', sep='!', header = FALSE);</v>
      </c>
      <c r="X3326" t="str">
        <f t="shared" si="1184"/>
        <v>MA060420 = MA060420[ str_detect(toupper(V1), ',NIFTY') | str_detect(toupper(V1), ',INDEX,') | str_detect(toupper(V1), ',CNX') ];</v>
      </c>
      <c r="Y3326" t="str">
        <f t="shared" si="1185"/>
        <v>MA060420 = MA060420[, c('temp', 'INDEX', 'PREVIOUS_CLOSE', 'OPEN', 'HIGH', 'LOW', 'CLOSE', 'GAIN_LOSS') := tstrsplit(V1, ',', fixed= TRUE),];</v>
      </c>
      <c r="Z3326" t="str">
        <f t="shared" si="1186"/>
        <v>MA060420 = MA060420 [ GAIN_LOSS != 'GAIN/LOSS'];</v>
      </c>
      <c r="AA3326" t="str">
        <f t="shared" si="1187"/>
        <v>if (curl_fetch_memory('https://www1.nseindia.com/archives/equities/mkt/MA060420.csv')$status_code == 200) {MA060420 = fread('https://www1.nseindia.com/archives/equities/mkt/MA060420.csv', sep='!', header = FALSE); MA060420 = MA060420[ str_detect(toupper(V1), ',NIFTY') | str_detect(toupper(V1), ',INDEX,') | str_detect(toupper(V1), ',CNX') ]; MA060420 = MA060420[, c('temp', 'INDEX', 'PREVIOUS_CLOSE', 'OPEN', 'HIGH', 'LOW', 'CLOSE', 'GAIN_LOSS') := tstrsplit(V1, ',', fixed= TRUE),]; MA060420 = MA060420 [ GAIN_LOSS != 'GAIN/LOSS'];}</v>
      </c>
      <c r="AB3326" t="str">
        <f t="shared" si="1188"/>
        <v>indices_dataApr2020</v>
      </c>
      <c r="AC3326" s="3" t="s">
        <v>32</v>
      </c>
      <c r="AD3326" t="s">
        <v>40</v>
      </c>
      <c r="AE3326" t="s">
        <v>44</v>
      </c>
      <c r="AF3326" t="str">
        <f t="shared" si="1189"/>
        <v>43927_indices_dataApr2020</v>
      </c>
      <c r="AG3326" t="str">
        <f t="shared" si="1190"/>
        <v>indices_dataApr2020.zip</v>
      </c>
      <c r="AH3326" t="str">
        <f>CONCATENATE(AF3326, " &lt;- as.data.table( extract_tables(", AB3326, ")")</f>
        <v>43927_indices_dataApr2020 &lt;- as.data.table( extract_tables(indices_dataApr2020)</v>
      </c>
      <c r="AI3326" t="str">
        <f>CONCATENATE("if (curl_fetch_memory('",AC3326,AG3326, "')$status_code == 200) download.file('", AC3326, AG3326, "', '", AD3326, AF3326, ".zip')")</f>
        <v>if (curl_fetch_memory('https://www1.nseindia.com/content/indices/indices_dataApr2020.zip')$status_code == 200) download.file('https://www1.nseindia.com/content/indices/indices_dataApr2020.zip', 'D:\\My-Shares\\source-index-wgt\\43927_indices_dataApr2020.zip')</v>
      </c>
      <c r="AJ3326" t="str">
        <f t="shared" si="1191"/>
        <v>if (file.exists('D:\\My-Shares\\source-index-wgt\\43927_indices_dataApr2020.zip') ) {files = unzip('D:\\My-Shares\\source-index-wgt\\43927_indices_dataApr2020.zip', list=TRUE)$Name; files02=files[grepl('^NIFTY_Bank*|^niftybank*',files)]; unzip(zipfile = 'D:\\My-Shares\\source-index-wgt\\43927_indices_dataApr2020.zip', exdir = 'D:\\My-Shares\\source-index-wgt-bnfpdf', files=files02); file.rename(paste('D:\\My-Shares\\source-index-wgt-bnfpdf\\', files02, sep=''), paste('D:\\My-Shares\\source-index-wgt-bnfpdf\\','43927_',files02, sep='') );pdf_43927 &lt;- as.data.table (extract_tables(paste('D:\\My-Shares\\source-index-wgt-bnfpdf\\','43927_',files02, sep='') ) ); rm(files); rm(files02)}</v>
      </c>
    </row>
    <row r="3327" spans="1:36">
      <c r="A3327" s="1">
        <v>43928</v>
      </c>
      <c r="B3327" s="2">
        <f t="shared" si="1171"/>
        <v>7</v>
      </c>
      <c r="C3327" s="2">
        <f t="shared" si="1172"/>
        <v>4</v>
      </c>
      <c r="D3327">
        <f t="shared" si="1173"/>
        <v>2020</v>
      </c>
      <c r="E3327" t="str">
        <f t="shared" si="1174"/>
        <v>20</v>
      </c>
      <c r="F3327" t="str">
        <f t="shared" si="1175"/>
        <v>PR070420.zip</v>
      </c>
      <c r="G3327" t="str">
        <f t="shared" si="1176"/>
        <v>fo07042020.zip</v>
      </c>
      <c r="H3327" t="str">
        <f t="shared" si="1177"/>
        <v>fo07042020</v>
      </c>
      <c r="I3327" t="str">
        <f t="shared" si="1178"/>
        <v>op07042020</v>
      </c>
      <c r="J3327" s="3" t="s">
        <v>6</v>
      </c>
      <c r="K3327" t="s">
        <v>13</v>
      </c>
      <c r="L3327" t="s">
        <v>14</v>
      </c>
      <c r="M3327" t="s">
        <v>17</v>
      </c>
      <c r="N3327" t="str">
        <f t="shared" si="1167"/>
        <v>if (curl_fetch_memory('https://www1.nseindia.com/archives/equities/bhavcopy/pr/PR070420.zip')$status_code == 200)</v>
      </c>
      <c r="O3327" t="str">
        <f t="shared" si="1168"/>
        <v>if (curl_fetch_memory('https://www1.nseindia.com/archives/equities/bhavcopy/pr/PR070420.zip')$status_code == 200) download.file('https://www1.nseindia.com/archives/equities/bhavcopy/pr/PR070420.zip', 'D:\\My-Shares\\source-bhavcopy-zip\\PR070420.zip')</v>
      </c>
      <c r="P3327" t="str">
        <f t="shared" si="1169"/>
        <v>if (file.exists('D:\\My-Shares\\source-bhavcopy-zip\\PR070420.zip')) {zipped_names = grep('\\.zip', unzip('D:\\My-Shares\\source-bhavcopy-zip\\PR070420.zip', list=TRUE)$Name, ignore.case=TRUE, value=TRUE); unzip(zipfile = 'D:\\My-Shares\\source-bhavcopy-zip\\PR070420.zip', exdir = 'D:\\My-Shares\\source-fno-zip', files=zipped_names);rm(zipped_names);}</v>
      </c>
      <c r="Q3327" t="str">
        <f t="shared" si="1170"/>
        <v>if (file.exists('D:\\My-Shares\\source-fno-zip\\fo07042020.zip')) {files = unzip('D:\\My-Shares\\source-fno-zip\\fo07042020.zip', list=TRUE)$Name; unzip(zipfile = 'D:\\My-Shares\\source-fno-zip\\fo07042020.zip', exdir = 'D:\\My-Shares\\source-fno-csv', files=files[grepl('^fo[0-9]{8}\\.csv|^op[0-9]{8}\\.csv',files)]);rm(files);}</v>
      </c>
      <c r="R3327" t="str">
        <f t="shared" si="1179"/>
        <v>if (file.exists('D:\\My-Shares\\source-fno-csv\\fo07042020.csv')) fo07042020 = data.table (read_csv_chunked('D:\\My-Shares\\source-fno-csv\\fo07042020.csv', DataFrameCallback$new(f), chunk_size = 5))</v>
      </c>
      <c r="S3327" t="str">
        <f t="shared" si="1180"/>
        <v>if (file.exists('D:\\My-Shares\\source-fno-csv\\op07042020.csv')) op07042020 = data.table (read_csv_chunked('D:\\My-Shares\\source-fno-csv\\op07042020.csv', DataFrameCallback$new(f), chunk_size = 5))</v>
      </c>
      <c r="T3327" t="str">
        <f t="shared" si="1181"/>
        <v>MA070420</v>
      </c>
      <c r="U3327" s="3" t="s">
        <v>24</v>
      </c>
      <c r="V3327" t="str">
        <f t="shared" si="1182"/>
        <v>https://www1.nseindia.com/archives/equities/mkt/MA070420.csv</v>
      </c>
      <c r="W3327" t="str">
        <f t="shared" si="1183"/>
        <v>MA070420 = fread('https://www1.nseindia.com/archives/equities/mkt/MA070420.csv', sep='!', header = FALSE);</v>
      </c>
      <c r="X3327" t="str">
        <f t="shared" si="1184"/>
        <v>MA070420 = MA070420[ str_detect(toupper(V1), ',NIFTY') | str_detect(toupper(V1), ',INDEX,') | str_detect(toupper(V1), ',CNX') ];</v>
      </c>
      <c r="Y3327" t="str">
        <f t="shared" si="1185"/>
        <v>MA070420 = MA070420[, c('temp', 'INDEX', 'PREVIOUS_CLOSE', 'OPEN', 'HIGH', 'LOW', 'CLOSE', 'GAIN_LOSS') := tstrsplit(V1, ',', fixed= TRUE),];</v>
      </c>
      <c r="Z3327" t="str">
        <f t="shared" si="1186"/>
        <v>MA070420 = MA070420 [ GAIN_LOSS != 'GAIN/LOSS'];</v>
      </c>
      <c r="AA3327" t="str">
        <f t="shared" si="1187"/>
        <v>if (curl_fetch_memory('https://www1.nseindia.com/archives/equities/mkt/MA070420.csv')$status_code == 200) {MA070420 = fread('https://www1.nseindia.com/archives/equities/mkt/MA070420.csv', sep='!', header = FALSE); MA070420 = MA070420[ str_detect(toupper(V1), ',NIFTY') | str_detect(toupper(V1), ',INDEX,') | str_detect(toupper(V1), ',CNX') ]; MA070420 = MA070420[, c('temp', 'INDEX', 'PREVIOUS_CLOSE', 'OPEN', 'HIGH', 'LOW', 'CLOSE', 'GAIN_LOSS') := tstrsplit(V1, ',', fixed= TRUE),]; MA070420 = MA070420 [ GAIN_LOSS != 'GAIN/LOSS'];}</v>
      </c>
      <c r="AB3327" t="str">
        <f t="shared" si="1188"/>
        <v>indices_dataApr2020</v>
      </c>
      <c r="AC3327" s="3" t="s">
        <v>32</v>
      </c>
      <c r="AD3327" t="s">
        <v>40</v>
      </c>
      <c r="AE3327" t="s">
        <v>44</v>
      </c>
      <c r="AF3327" t="str">
        <f t="shared" si="1189"/>
        <v>43928_indices_dataApr2020</v>
      </c>
      <c r="AG3327" t="str">
        <f t="shared" si="1190"/>
        <v>indices_dataApr2020.zip</v>
      </c>
      <c r="AH3327" t="str">
        <f>CONCATENATE(AF3327, " &lt;- as.data.table( extract_tables(", AB3327, ")")</f>
        <v>43928_indices_dataApr2020 &lt;- as.data.table( extract_tables(indices_dataApr2020)</v>
      </c>
      <c r="AI3327" t="str">
        <f>CONCATENATE("if (curl_fetch_memory('",AC3327,AG3327, "')$status_code == 200) download.file('", AC3327, AG3327, "', '", AD3327, AF3327, ".zip')")</f>
        <v>if (curl_fetch_memory('https://www1.nseindia.com/content/indices/indices_dataApr2020.zip')$status_code == 200) download.file('https://www1.nseindia.com/content/indices/indices_dataApr2020.zip', 'D:\\My-Shares\\source-index-wgt\\43928_indices_dataApr2020.zip')</v>
      </c>
      <c r="AJ3327" t="str">
        <f t="shared" si="1191"/>
        <v>if (file.exists('D:\\My-Shares\\source-index-wgt\\43928_indices_dataApr2020.zip') ) {files = unzip('D:\\My-Shares\\source-index-wgt\\43928_indices_dataApr2020.zip', list=TRUE)$Name; files02=files[grepl('^NIFTY_Bank*|^niftybank*',files)]; unzip(zipfile = 'D:\\My-Shares\\source-index-wgt\\43928_indices_dataApr2020.zip', exdir = 'D:\\My-Shares\\source-index-wgt-bnfpdf', files=files02); file.rename(paste('D:\\My-Shares\\source-index-wgt-bnfpdf\\', files02, sep=''), paste('D:\\My-Shares\\source-index-wgt-bnfpdf\\','43928_',files02, sep='') );pdf_43928 &lt;- as.data.table (extract_tables(paste('D:\\My-Shares\\source-index-wgt-bnfpdf\\','43928_',files02, sep='') ) ); rm(files); rm(files02)}</v>
      </c>
    </row>
    <row r="3328" spans="1:36">
      <c r="A3328" s="1">
        <v>43929</v>
      </c>
      <c r="B3328" s="2">
        <f t="shared" si="1171"/>
        <v>8</v>
      </c>
      <c r="C3328" s="2">
        <f t="shared" si="1172"/>
        <v>4</v>
      </c>
      <c r="D3328">
        <f t="shared" si="1173"/>
        <v>2020</v>
      </c>
      <c r="E3328" t="str">
        <f t="shared" si="1174"/>
        <v>20</v>
      </c>
      <c r="F3328" t="str">
        <f t="shared" si="1175"/>
        <v>PR080420.zip</v>
      </c>
      <c r="G3328" t="str">
        <f t="shared" si="1176"/>
        <v>fo08042020.zip</v>
      </c>
      <c r="H3328" t="str">
        <f t="shared" si="1177"/>
        <v>fo08042020</v>
      </c>
      <c r="I3328" t="str">
        <f t="shared" si="1178"/>
        <v>op08042020</v>
      </c>
      <c r="J3328" s="3" t="s">
        <v>6</v>
      </c>
      <c r="K3328" t="s">
        <v>13</v>
      </c>
      <c r="L3328" t="s">
        <v>14</v>
      </c>
      <c r="M3328" t="s">
        <v>17</v>
      </c>
      <c r="N3328" t="str">
        <f t="shared" si="1167"/>
        <v>if (curl_fetch_memory('https://www1.nseindia.com/archives/equities/bhavcopy/pr/PR080420.zip')$status_code == 200)</v>
      </c>
      <c r="O3328" t="str">
        <f t="shared" si="1168"/>
        <v>if (curl_fetch_memory('https://www1.nseindia.com/archives/equities/bhavcopy/pr/PR080420.zip')$status_code == 200) download.file('https://www1.nseindia.com/archives/equities/bhavcopy/pr/PR080420.zip', 'D:\\My-Shares\\source-bhavcopy-zip\\PR080420.zip')</v>
      </c>
      <c r="P3328" t="str">
        <f t="shared" si="1169"/>
        <v>if (file.exists('D:\\My-Shares\\source-bhavcopy-zip\\PR080420.zip')) {zipped_names = grep('\\.zip', unzip('D:\\My-Shares\\source-bhavcopy-zip\\PR080420.zip', list=TRUE)$Name, ignore.case=TRUE, value=TRUE); unzip(zipfile = 'D:\\My-Shares\\source-bhavcopy-zip\\PR080420.zip', exdir = 'D:\\My-Shares\\source-fno-zip', files=zipped_names);rm(zipped_names);}</v>
      </c>
      <c r="Q3328" t="str">
        <f t="shared" si="1170"/>
        <v>if (file.exists('D:\\My-Shares\\source-fno-zip\\fo08042020.zip')) {files = unzip('D:\\My-Shares\\source-fno-zip\\fo08042020.zip', list=TRUE)$Name; unzip(zipfile = 'D:\\My-Shares\\source-fno-zip\\fo08042020.zip', exdir = 'D:\\My-Shares\\source-fno-csv', files=files[grepl('^fo[0-9]{8}\\.csv|^op[0-9]{8}\\.csv',files)]);rm(files);}</v>
      </c>
      <c r="R3328" t="str">
        <f t="shared" si="1179"/>
        <v>if (file.exists('D:\\My-Shares\\source-fno-csv\\fo08042020.csv')) fo08042020 = data.table (read_csv_chunked('D:\\My-Shares\\source-fno-csv\\fo08042020.csv', DataFrameCallback$new(f), chunk_size = 5))</v>
      </c>
      <c r="S3328" t="str">
        <f t="shared" si="1180"/>
        <v>if (file.exists('D:\\My-Shares\\source-fno-csv\\op08042020.csv')) op08042020 = data.table (read_csv_chunked('D:\\My-Shares\\source-fno-csv\\op08042020.csv', DataFrameCallback$new(f), chunk_size = 5))</v>
      </c>
      <c r="T3328" t="str">
        <f t="shared" si="1181"/>
        <v>MA080420</v>
      </c>
      <c r="U3328" s="3" t="s">
        <v>24</v>
      </c>
      <c r="V3328" t="str">
        <f t="shared" si="1182"/>
        <v>https://www1.nseindia.com/archives/equities/mkt/MA080420.csv</v>
      </c>
      <c r="W3328" t="str">
        <f t="shared" si="1183"/>
        <v>MA080420 = fread('https://www1.nseindia.com/archives/equities/mkt/MA080420.csv', sep='!', header = FALSE);</v>
      </c>
      <c r="X3328" t="str">
        <f t="shared" si="1184"/>
        <v>MA080420 = MA080420[ str_detect(toupper(V1), ',NIFTY') | str_detect(toupper(V1), ',INDEX,') | str_detect(toupper(V1), ',CNX') ];</v>
      </c>
      <c r="Y3328" t="str">
        <f t="shared" si="1185"/>
        <v>MA080420 = MA080420[, c('temp', 'INDEX', 'PREVIOUS_CLOSE', 'OPEN', 'HIGH', 'LOW', 'CLOSE', 'GAIN_LOSS') := tstrsplit(V1, ',', fixed= TRUE),];</v>
      </c>
      <c r="Z3328" t="str">
        <f t="shared" si="1186"/>
        <v>MA080420 = MA080420 [ GAIN_LOSS != 'GAIN/LOSS'];</v>
      </c>
      <c r="AA3328" t="str">
        <f t="shared" si="1187"/>
        <v>if (curl_fetch_memory('https://www1.nseindia.com/archives/equities/mkt/MA080420.csv')$status_code == 200) {MA080420 = fread('https://www1.nseindia.com/archives/equities/mkt/MA080420.csv', sep='!', header = FALSE); MA080420 = MA080420[ str_detect(toupper(V1), ',NIFTY') | str_detect(toupper(V1), ',INDEX,') | str_detect(toupper(V1), ',CNX') ]; MA080420 = MA080420[, c('temp', 'INDEX', 'PREVIOUS_CLOSE', 'OPEN', 'HIGH', 'LOW', 'CLOSE', 'GAIN_LOSS') := tstrsplit(V1, ',', fixed= TRUE),]; MA080420 = MA080420 [ GAIN_LOSS != 'GAIN/LOSS'];}</v>
      </c>
      <c r="AB3328" t="str">
        <f t="shared" si="1188"/>
        <v>indices_dataApr2020</v>
      </c>
      <c r="AC3328" s="3" t="s">
        <v>32</v>
      </c>
      <c r="AD3328" t="s">
        <v>40</v>
      </c>
      <c r="AE3328" t="s">
        <v>44</v>
      </c>
      <c r="AF3328" t="str">
        <f t="shared" si="1189"/>
        <v>43929_indices_dataApr2020</v>
      </c>
      <c r="AG3328" t="str">
        <f t="shared" si="1190"/>
        <v>indices_dataApr2020.zip</v>
      </c>
      <c r="AH3328" t="str">
        <f>CONCATENATE(AF3328, " &lt;- as.data.table( extract_tables(", AB3328, ")")</f>
        <v>43929_indices_dataApr2020 &lt;- as.data.table( extract_tables(indices_dataApr2020)</v>
      </c>
      <c r="AI3328" t="str">
        <f>CONCATENATE("if (curl_fetch_memory('",AC3328,AG3328, "')$status_code == 200) download.file('", AC3328, AG3328, "', '", AD3328, AF3328, ".zip')")</f>
        <v>if (curl_fetch_memory('https://www1.nseindia.com/content/indices/indices_dataApr2020.zip')$status_code == 200) download.file('https://www1.nseindia.com/content/indices/indices_dataApr2020.zip', 'D:\\My-Shares\\source-index-wgt\\43929_indices_dataApr2020.zip')</v>
      </c>
      <c r="AJ3328" t="str">
        <f t="shared" si="1191"/>
        <v>if (file.exists('D:\\My-Shares\\source-index-wgt\\43929_indices_dataApr2020.zip') ) {files = unzip('D:\\My-Shares\\source-index-wgt\\43929_indices_dataApr2020.zip', list=TRUE)$Name; files02=files[grepl('^NIFTY_Bank*|^niftybank*',files)]; unzip(zipfile = 'D:\\My-Shares\\source-index-wgt\\43929_indices_dataApr2020.zip', exdir = 'D:\\My-Shares\\source-index-wgt-bnfpdf', files=files02); file.rename(paste('D:\\My-Shares\\source-index-wgt-bnfpdf\\', files02, sep=''), paste('D:\\My-Shares\\source-index-wgt-bnfpdf\\','43929_',files02, sep='') );pdf_43929 &lt;- as.data.table (extract_tables(paste('D:\\My-Shares\\source-index-wgt-bnfpdf\\','43929_',files02, sep='') ) ); rm(files); rm(files02)}</v>
      </c>
    </row>
    <row r="3329" spans="1:36">
      <c r="A3329" s="1">
        <v>43930</v>
      </c>
      <c r="B3329" s="2">
        <f t="shared" si="1171"/>
        <v>9</v>
      </c>
      <c r="C3329" s="2">
        <f t="shared" si="1172"/>
        <v>4</v>
      </c>
      <c r="D3329">
        <f t="shared" si="1173"/>
        <v>2020</v>
      </c>
      <c r="E3329" t="str">
        <f t="shared" si="1174"/>
        <v>20</v>
      </c>
      <c r="F3329" t="str">
        <f t="shared" si="1175"/>
        <v>PR090420.zip</v>
      </c>
      <c r="G3329" t="str">
        <f t="shared" si="1176"/>
        <v>fo09042020.zip</v>
      </c>
      <c r="H3329" t="str">
        <f t="shared" si="1177"/>
        <v>fo09042020</v>
      </c>
      <c r="I3329" t="str">
        <f t="shared" si="1178"/>
        <v>op09042020</v>
      </c>
      <c r="J3329" s="3" t="s">
        <v>6</v>
      </c>
      <c r="K3329" t="s">
        <v>13</v>
      </c>
      <c r="L3329" t="s">
        <v>14</v>
      </c>
      <c r="M3329" t="s">
        <v>17</v>
      </c>
      <c r="N3329" t="str">
        <f t="shared" si="1167"/>
        <v>if (curl_fetch_memory('https://www1.nseindia.com/archives/equities/bhavcopy/pr/PR090420.zip')$status_code == 200)</v>
      </c>
      <c r="O3329" t="str">
        <f t="shared" si="1168"/>
        <v>if (curl_fetch_memory('https://www1.nseindia.com/archives/equities/bhavcopy/pr/PR090420.zip')$status_code == 200) download.file('https://www1.nseindia.com/archives/equities/bhavcopy/pr/PR090420.zip', 'D:\\My-Shares\\source-bhavcopy-zip\\PR090420.zip')</v>
      </c>
      <c r="P3329" t="str">
        <f t="shared" si="1169"/>
        <v>if (file.exists('D:\\My-Shares\\source-bhavcopy-zip\\PR090420.zip')) {zipped_names = grep('\\.zip', unzip('D:\\My-Shares\\source-bhavcopy-zip\\PR090420.zip', list=TRUE)$Name, ignore.case=TRUE, value=TRUE); unzip(zipfile = 'D:\\My-Shares\\source-bhavcopy-zip\\PR090420.zip', exdir = 'D:\\My-Shares\\source-fno-zip', files=zipped_names);rm(zipped_names);}</v>
      </c>
      <c r="Q3329" t="str">
        <f t="shared" si="1170"/>
        <v>if (file.exists('D:\\My-Shares\\source-fno-zip\\fo09042020.zip')) {files = unzip('D:\\My-Shares\\source-fno-zip\\fo09042020.zip', list=TRUE)$Name; unzip(zipfile = 'D:\\My-Shares\\source-fno-zip\\fo09042020.zip', exdir = 'D:\\My-Shares\\source-fno-csv', files=files[grepl('^fo[0-9]{8}\\.csv|^op[0-9]{8}\\.csv',files)]);rm(files);}</v>
      </c>
      <c r="R3329" t="str">
        <f t="shared" si="1179"/>
        <v>if (file.exists('D:\\My-Shares\\source-fno-csv\\fo09042020.csv')) fo09042020 = data.table (read_csv_chunked('D:\\My-Shares\\source-fno-csv\\fo09042020.csv', DataFrameCallback$new(f), chunk_size = 5))</v>
      </c>
      <c r="S3329" t="str">
        <f t="shared" si="1180"/>
        <v>if (file.exists('D:\\My-Shares\\source-fno-csv\\op09042020.csv')) op09042020 = data.table (read_csv_chunked('D:\\My-Shares\\source-fno-csv\\op09042020.csv', DataFrameCallback$new(f), chunk_size = 5))</v>
      </c>
      <c r="T3329" t="str">
        <f t="shared" si="1181"/>
        <v>MA090420</v>
      </c>
      <c r="U3329" s="3" t="s">
        <v>24</v>
      </c>
      <c r="V3329" t="str">
        <f t="shared" si="1182"/>
        <v>https://www1.nseindia.com/archives/equities/mkt/MA090420.csv</v>
      </c>
      <c r="W3329" t="str">
        <f t="shared" si="1183"/>
        <v>MA090420 = fread('https://www1.nseindia.com/archives/equities/mkt/MA090420.csv', sep='!', header = FALSE);</v>
      </c>
      <c r="X3329" t="str">
        <f t="shared" si="1184"/>
        <v>MA090420 = MA090420[ str_detect(toupper(V1), ',NIFTY') | str_detect(toupper(V1), ',INDEX,') | str_detect(toupper(V1), ',CNX') ];</v>
      </c>
      <c r="Y3329" t="str">
        <f t="shared" si="1185"/>
        <v>MA090420 = MA090420[, c('temp', 'INDEX', 'PREVIOUS_CLOSE', 'OPEN', 'HIGH', 'LOW', 'CLOSE', 'GAIN_LOSS') := tstrsplit(V1, ',', fixed= TRUE),];</v>
      </c>
      <c r="Z3329" t="str">
        <f t="shared" si="1186"/>
        <v>MA090420 = MA090420 [ GAIN_LOSS != 'GAIN/LOSS'];</v>
      </c>
      <c r="AA3329" t="str">
        <f t="shared" si="1187"/>
        <v>if (curl_fetch_memory('https://www1.nseindia.com/archives/equities/mkt/MA090420.csv')$status_code == 200) {MA090420 = fread('https://www1.nseindia.com/archives/equities/mkt/MA090420.csv', sep='!', header = FALSE); MA090420 = MA090420[ str_detect(toupper(V1), ',NIFTY') | str_detect(toupper(V1), ',INDEX,') | str_detect(toupper(V1), ',CNX') ]; MA090420 = MA090420[, c('temp', 'INDEX', 'PREVIOUS_CLOSE', 'OPEN', 'HIGH', 'LOW', 'CLOSE', 'GAIN_LOSS') := tstrsplit(V1, ',', fixed= TRUE),]; MA090420 = MA090420 [ GAIN_LOSS != 'GAIN/LOSS'];}</v>
      </c>
      <c r="AB3329" t="str">
        <f t="shared" si="1188"/>
        <v>indices_dataApr2020</v>
      </c>
      <c r="AC3329" s="3" t="s">
        <v>32</v>
      </c>
      <c r="AD3329" t="s">
        <v>40</v>
      </c>
      <c r="AE3329" t="s">
        <v>44</v>
      </c>
      <c r="AF3329" t="str">
        <f t="shared" si="1189"/>
        <v>43930_indices_dataApr2020</v>
      </c>
      <c r="AG3329" t="str">
        <f t="shared" si="1190"/>
        <v>indices_dataApr2020.zip</v>
      </c>
      <c r="AH3329" t="str">
        <f>CONCATENATE(AF3329, " &lt;- as.data.table( extract_tables(", AB3329, ")")</f>
        <v>43930_indices_dataApr2020 &lt;- as.data.table( extract_tables(indices_dataApr2020)</v>
      </c>
      <c r="AI3329" t="str">
        <f>CONCATENATE("if (curl_fetch_memory('",AC3329,AG3329, "')$status_code == 200) download.file('", AC3329, AG3329, "', '", AD3329, AF3329, ".zip')")</f>
        <v>if (curl_fetch_memory('https://www1.nseindia.com/content/indices/indices_dataApr2020.zip')$status_code == 200) download.file('https://www1.nseindia.com/content/indices/indices_dataApr2020.zip', 'D:\\My-Shares\\source-index-wgt\\43930_indices_dataApr2020.zip')</v>
      </c>
      <c r="AJ3329" t="str">
        <f t="shared" si="1191"/>
        <v>if (file.exists('D:\\My-Shares\\source-index-wgt\\43930_indices_dataApr2020.zip') ) {files = unzip('D:\\My-Shares\\source-index-wgt\\43930_indices_dataApr2020.zip', list=TRUE)$Name; files02=files[grepl('^NIFTY_Bank*|^niftybank*',files)]; unzip(zipfile = 'D:\\My-Shares\\source-index-wgt\\43930_indices_dataApr2020.zip', exdir = 'D:\\My-Shares\\source-index-wgt-bnfpdf', files=files02); file.rename(paste('D:\\My-Shares\\source-index-wgt-bnfpdf\\', files02, sep=''), paste('D:\\My-Shares\\source-index-wgt-bnfpdf\\','43930_',files02, sep='') );pdf_43930 &lt;- as.data.table (extract_tables(paste('D:\\My-Shares\\source-index-wgt-bnfpdf\\','43930_',files02, sep='') ) ); rm(files); rm(files02)}</v>
      </c>
    </row>
    <row r="3330" spans="1:36">
      <c r="A3330" s="1">
        <v>43931</v>
      </c>
      <c r="B3330" s="2">
        <f t="shared" si="1171"/>
        <v>10</v>
      </c>
      <c r="C3330" s="2">
        <f t="shared" si="1172"/>
        <v>4</v>
      </c>
      <c r="D3330">
        <f t="shared" si="1173"/>
        <v>2020</v>
      </c>
      <c r="E3330" t="str">
        <f t="shared" si="1174"/>
        <v>20</v>
      </c>
      <c r="F3330" t="str">
        <f t="shared" si="1175"/>
        <v>PR100420.zip</v>
      </c>
      <c r="G3330" t="str">
        <f t="shared" si="1176"/>
        <v>fo10042020.zip</v>
      </c>
      <c r="H3330" t="str">
        <f t="shared" si="1177"/>
        <v>fo10042020</v>
      </c>
      <c r="I3330" t="str">
        <f t="shared" si="1178"/>
        <v>op10042020</v>
      </c>
      <c r="J3330" s="3" t="s">
        <v>6</v>
      </c>
      <c r="K3330" t="s">
        <v>13</v>
      </c>
      <c r="L3330" t="s">
        <v>14</v>
      </c>
      <c r="M3330" t="s">
        <v>17</v>
      </c>
      <c r="N3330" t="str">
        <f t="shared" ref="N3330:N3393" si="1192">CONCATENATE("if (curl_fetch_memory('", J3330, F3330, "')$status_code == 200)")</f>
        <v>if (curl_fetch_memory('https://www1.nseindia.com/archives/equities/bhavcopy/pr/PR100420.zip')$status_code == 200)</v>
      </c>
      <c r="O3330" t="str">
        <f t="shared" ref="O3330:O3393" si="1193">CONCATENATE(N3330, " download.file('", J3330, F3330, "', '", K3330, F3330, "')")</f>
        <v>if (curl_fetch_memory('https://www1.nseindia.com/archives/equities/bhavcopy/pr/PR100420.zip')$status_code == 200) download.file('https://www1.nseindia.com/archives/equities/bhavcopy/pr/PR100420.zip', 'D:\\My-Shares\\source-bhavcopy-zip\\PR100420.zip')</v>
      </c>
      <c r="P3330" t="str">
        <f t="shared" ref="P3330:P3393" si="1194">CONCATENATE("if (file.exists('", K3330,F3330, "')) {zipped_names = grep('\\.zip', unzip('", K3330, F3330,  "', list=TRUE)$Name, ignore.case=TRUE, value=TRUE); unzip(zipfile = '", K3330, F3330, "', exdir = '", L3330, "', files=zipped_names);rm(zipped_names);}")</f>
        <v>if (file.exists('D:\\My-Shares\\source-bhavcopy-zip\\PR100420.zip')) {zipped_names = grep('\\.zip', unzip('D:\\My-Shares\\source-bhavcopy-zip\\PR100420.zip', list=TRUE)$Name, ignore.case=TRUE, value=TRUE); unzip(zipfile = 'D:\\My-Shares\\source-bhavcopy-zip\\PR100420.zip', exdir = 'D:\\My-Shares\\source-fno-zip', files=zipped_names);rm(zipped_names);}</v>
      </c>
      <c r="Q3330" t="str">
        <f t="shared" ref="Q3330:Q3393" si="1195">CONCATENATE("if (file.exists('", L3330, "\\", G3330, "')) {files = unzip('", L3330, "\\", G3330,  "', list=TRUE)$Name; unzip(zipfile = '", L3330, "\\", G3330, "', exdir = '", M3330, "', files=files[grepl('^fo[0-9]{8}\\.csv|^op[0-9]{8}\\.csv',files)]);rm(files);}")</f>
        <v>if (file.exists('D:\\My-Shares\\source-fno-zip\\fo10042020.zip')) {files = unzip('D:\\My-Shares\\source-fno-zip\\fo10042020.zip', list=TRUE)$Name; unzip(zipfile = 'D:\\My-Shares\\source-fno-zip\\fo10042020.zip', exdir = 'D:\\My-Shares\\source-fno-csv', files=files[grepl('^fo[0-9]{8}\\.csv|^op[0-9]{8}\\.csv',files)]);rm(files);}</v>
      </c>
      <c r="R3330" t="str">
        <f t="shared" si="1179"/>
        <v>if (file.exists('D:\\My-Shares\\source-fno-csv\\fo10042020.csv')) fo10042020 = data.table (read_csv_chunked('D:\\My-Shares\\source-fno-csv\\fo10042020.csv', DataFrameCallback$new(f), chunk_size = 5))</v>
      </c>
      <c r="S3330" t="str">
        <f t="shared" si="1180"/>
        <v>if (file.exists('D:\\My-Shares\\source-fno-csv\\op10042020.csv')) op10042020 = data.table (read_csv_chunked('D:\\My-Shares\\source-fno-csv\\op10042020.csv', DataFrameCallback$new(f), chunk_size = 5))</v>
      </c>
      <c r="T3330" t="str">
        <f t="shared" si="1181"/>
        <v>MA100420</v>
      </c>
      <c r="U3330" s="3" t="s">
        <v>24</v>
      </c>
      <c r="V3330" t="str">
        <f t="shared" si="1182"/>
        <v>https://www1.nseindia.com/archives/equities/mkt/MA100420.csv</v>
      </c>
      <c r="W3330" t="str">
        <f t="shared" si="1183"/>
        <v>MA100420 = fread('https://www1.nseindia.com/archives/equities/mkt/MA100420.csv', sep='!', header = FALSE);</v>
      </c>
      <c r="X3330" t="str">
        <f t="shared" si="1184"/>
        <v>MA100420 = MA100420[ str_detect(toupper(V1), ',NIFTY') | str_detect(toupper(V1), ',INDEX,') | str_detect(toupper(V1), ',CNX') ];</v>
      </c>
      <c r="Y3330" t="str">
        <f t="shared" si="1185"/>
        <v>MA100420 = MA100420[, c('temp', 'INDEX', 'PREVIOUS_CLOSE', 'OPEN', 'HIGH', 'LOW', 'CLOSE', 'GAIN_LOSS') := tstrsplit(V1, ',', fixed= TRUE),];</v>
      </c>
      <c r="Z3330" t="str">
        <f t="shared" si="1186"/>
        <v>MA100420 = MA100420 [ GAIN_LOSS != 'GAIN/LOSS'];</v>
      </c>
      <c r="AA3330" t="str">
        <f t="shared" si="1187"/>
        <v>if (curl_fetch_memory('https://www1.nseindia.com/archives/equities/mkt/MA100420.csv')$status_code == 200) {MA100420 = fread('https://www1.nseindia.com/archives/equities/mkt/MA100420.csv', sep='!', header = FALSE); MA100420 = MA100420[ str_detect(toupper(V1), ',NIFTY') | str_detect(toupper(V1), ',INDEX,') | str_detect(toupper(V1), ',CNX') ]; MA100420 = MA100420[, c('temp', 'INDEX', 'PREVIOUS_CLOSE', 'OPEN', 'HIGH', 'LOW', 'CLOSE', 'GAIN_LOSS') := tstrsplit(V1, ',', fixed= TRUE),]; MA100420 = MA100420 [ GAIN_LOSS != 'GAIN/LOSS'];}</v>
      </c>
      <c r="AB3330" t="str">
        <f t="shared" si="1188"/>
        <v>indices_dataApr2020</v>
      </c>
      <c r="AC3330" s="3" t="s">
        <v>32</v>
      </c>
      <c r="AD3330" t="s">
        <v>40</v>
      </c>
      <c r="AE3330" t="s">
        <v>44</v>
      </c>
      <c r="AF3330" t="str">
        <f t="shared" si="1189"/>
        <v>43931_indices_dataApr2020</v>
      </c>
      <c r="AG3330" t="str">
        <f t="shared" si="1190"/>
        <v>indices_dataApr2020.zip</v>
      </c>
      <c r="AH3330" t="str">
        <f>CONCATENATE(AF3330, " &lt;- as.data.table( extract_tables(", AB3330, ")")</f>
        <v>43931_indices_dataApr2020 &lt;- as.data.table( extract_tables(indices_dataApr2020)</v>
      </c>
      <c r="AI3330" t="str">
        <f>CONCATENATE("if (curl_fetch_memory('",AC3330,AG3330, "')$status_code == 200) download.file('", AC3330, AG3330, "', '", AD3330, AF3330, ".zip')")</f>
        <v>if (curl_fetch_memory('https://www1.nseindia.com/content/indices/indices_dataApr2020.zip')$status_code == 200) download.file('https://www1.nseindia.com/content/indices/indices_dataApr2020.zip', 'D:\\My-Shares\\source-index-wgt\\43931_indices_dataApr2020.zip')</v>
      </c>
      <c r="AJ3330" t="str">
        <f t="shared" si="1191"/>
        <v>if (file.exists('D:\\My-Shares\\source-index-wgt\\43931_indices_dataApr2020.zip') ) {files = unzip('D:\\My-Shares\\source-index-wgt\\43931_indices_dataApr2020.zip', list=TRUE)$Name; files02=files[grepl('^NIFTY_Bank*|^niftybank*',files)]; unzip(zipfile = 'D:\\My-Shares\\source-index-wgt\\43931_indices_dataApr2020.zip', exdir = 'D:\\My-Shares\\source-index-wgt-bnfpdf', files=files02); file.rename(paste('D:\\My-Shares\\source-index-wgt-bnfpdf\\', files02, sep=''), paste('D:\\My-Shares\\source-index-wgt-bnfpdf\\','43931_',files02, sep='') );pdf_43931 &lt;- as.data.table (extract_tables(paste('D:\\My-Shares\\source-index-wgt-bnfpdf\\','43931_',files02, sep='') ) ); rm(files); rm(files02)}</v>
      </c>
    </row>
    <row r="3331" spans="1:36">
      <c r="A3331" s="1">
        <v>43932</v>
      </c>
      <c r="B3331" s="2">
        <f t="shared" ref="B3331:B3394" si="1196">DAY(A3331)</f>
        <v>11</v>
      </c>
      <c r="C3331" s="2">
        <f t="shared" ref="C3331:C3394" si="1197">MONTH(A3331)</f>
        <v>4</v>
      </c>
      <c r="D3331">
        <f t="shared" ref="D3331:D3394" si="1198">YEAR(A3331)</f>
        <v>2020</v>
      </c>
      <c r="E3331" t="str">
        <f t="shared" ref="E3331:E3394" si="1199">TEXT(A3331,"yy")</f>
        <v>20</v>
      </c>
      <c r="F3331" t="str">
        <f t="shared" ref="F3331:F3394" si="1200">CONCATENATE("PR", TEXT(B3331, "00"), TEXT(C3331, "00"),E3331, ".zip")</f>
        <v>PR110420.zip</v>
      </c>
      <c r="G3331" t="str">
        <f t="shared" ref="G3331:G3394" si="1201">CONCATENATE("fo", TEXT(B3331, "00"), TEXT(C3331, "00"),D3331, ".zip")</f>
        <v>fo11042020.zip</v>
      </c>
      <c r="H3331" t="str">
        <f t="shared" ref="H3331:H3394" si="1202">CONCATENATE("fo", TEXT(B3331, "00"), TEXT(C3331, "00"),D3331)</f>
        <v>fo11042020</v>
      </c>
      <c r="I3331" t="str">
        <f t="shared" ref="I3331:I3394" si="1203">CONCATENATE("op", TEXT(B3331, "00"), TEXT(C3331, "00"),D3331)</f>
        <v>op11042020</v>
      </c>
      <c r="J3331" s="3" t="s">
        <v>6</v>
      </c>
      <c r="K3331" t="s">
        <v>13</v>
      </c>
      <c r="L3331" t="s">
        <v>14</v>
      </c>
      <c r="M3331" t="s">
        <v>17</v>
      </c>
      <c r="N3331" t="str">
        <f t="shared" si="1192"/>
        <v>if (curl_fetch_memory('https://www1.nseindia.com/archives/equities/bhavcopy/pr/PR110420.zip')$status_code == 200)</v>
      </c>
      <c r="O3331" t="str">
        <f t="shared" si="1193"/>
        <v>if (curl_fetch_memory('https://www1.nseindia.com/archives/equities/bhavcopy/pr/PR110420.zip')$status_code == 200) download.file('https://www1.nseindia.com/archives/equities/bhavcopy/pr/PR110420.zip', 'D:\\My-Shares\\source-bhavcopy-zip\\PR110420.zip')</v>
      </c>
      <c r="P3331" t="str">
        <f t="shared" si="1194"/>
        <v>if (file.exists('D:\\My-Shares\\source-bhavcopy-zip\\PR110420.zip')) {zipped_names = grep('\\.zip', unzip('D:\\My-Shares\\source-bhavcopy-zip\\PR110420.zip', list=TRUE)$Name, ignore.case=TRUE, value=TRUE); unzip(zipfile = 'D:\\My-Shares\\source-bhavcopy-zip\\PR110420.zip', exdir = 'D:\\My-Shares\\source-fno-zip', files=zipped_names);rm(zipped_names);}</v>
      </c>
      <c r="Q3331" t="str">
        <f t="shared" si="1195"/>
        <v>if (file.exists('D:\\My-Shares\\source-fno-zip\\fo11042020.zip')) {files = unzip('D:\\My-Shares\\source-fno-zip\\fo11042020.zip', list=TRUE)$Name; unzip(zipfile = 'D:\\My-Shares\\source-fno-zip\\fo11042020.zip', exdir = 'D:\\My-Shares\\source-fno-csv', files=files[grepl('^fo[0-9]{8}\\.csv|^op[0-9]{8}\\.csv',files)]);rm(files);}</v>
      </c>
      <c r="R3331" t="str">
        <f t="shared" ref="R3331:R3394" si="1204">CONCATENATE("if (file.exists('", M3331, "\\", H3331, ".csv')) ", H3331, " = data.table (read_csv_chunked('", M3331, "\\", H3331, ".csv', DataFrameCallback$new(f), chunk_size = 5))")</f>
        <v>if (file.exists('D:\\My-Shares\\source-fno-csv\\fo11042020.csv')) fo11042020 = data.table (read_csv_chunked('D:\\My-Shares\\source-fno-csv\\fo11042020.csv', DataFrameCallback$new(f), chunk_size = 5))</v>
      </c>
      <c r="S3331" t="str">
        <f t="shared" ref="S3331:S3394" si="1205">CONCATENATE("if (file.exists('", M3331, "\\", I3331, ".csv')) ", I3331, " = data.table (read_csv_chunked('", M3331, "\\", I3331, ".csv', DataFrameCallback$new(f), chunk_size = 5))")</f>
        <v>if (file.exists('D:\\My-Shares\\source-fno-csv\\op11042020.csv')) op11042020 = data.table (read_csv_chunked('D:\\My-Shares\\source-fno-csv\\op11042020.csv', DataFrameCallback$new(f), chunk_size = 5))</v>
      </c>
      <c r="T3331" t="str">
        <f t="shared" ref="T3331:T3394" si="1206">CONCATENATE("MA", TEXT(B3331, "00"),TEXT(C3331, "00"),TEXT(E3331, "00"))</f>
        <v>MA110420</v>
      </c>
      <c r="U3331" s="3" t="s">
        <v>24</v>
      </c>
      <c r="V3331" t="str">
        <f t="shared" ref="V3331:V3394" si="1207">CONCATENATE(U3331, T3331, ".csv")</f>
        <v>https://www1.nseindia.com/archives/equities/mkt/MA110420.csv</v>
      </c>
      <c r="W3331" t="str">
        <f t="shared" ref="W3331:W3394" si="1208">CONCATENATE(T3331, " = fread('", V3331, "', sep='!', header = FALSE);")</f>
        <v>MA110420 = fread('https://www1.nseindia.com/archives/equities/mkt/MA110420.csv', sep='!', header = FALSE);</v>
      </c>
      <c r="X3331" t="str">
        <f t="shared" ref="X3331:X3394" si="1209">CONCATENATE(T3331, " = ", T3331, "[ str_detect(toupper(V1), ',NIFTY') | str_detect(toupper(V1), ',INDEX,') | str_detect(toupper(V1), ',CNX') ];")</f>
        <v>MA110420 = MA110420[ str_detect(toupper(V1), ',NIFTY') | str_detect(toupper(V1), ',INDEX,') | str_detect(toupper(V1), ',CNX') ];</v>
      </c>
      <c r="Y3331" t="str">
        <f t="shared" ref="Y3331:Y3394" si="1210">CONCATENATE(T3331, " = ", T3331, "[, c('temp', 'INDEX', 'PREVIOUS_CLOSE', 'OPEN', 'HIGH', 'LOW', 'CLOSE', 'GAIN_LOSS') := tstrsplit(V1, ',', fixed= TRUE),];")</f>
        <v>MA110420 = MA110420[, c('temp', 'INDEX', 'PREVIOUS_CLOSE', 'OPEN', 'HIGH', 'LOW', 'CLOSE', 'GAIN_LOSS') := tstrsplit(V1, ',', fixed= TRUE),];</v>
      </c>
      <c r="Z3331" t="str">
        <f t="shared" ref="Z3331:Z3394" si="1211">CONCATENATE(T3331, " = ", T3331, " [ GAIN_LOSS != 'GAIN/LOSS'];")</f>
        <v>MA110420 = MA110420 [ GAIN_LOSS != 'GAIN/LOSS'];</v>
      </c>
      <c r="AA3331" t="str">
        <f t="shared" ref="AA3331:AA3394" si="1212">CONCATENATE("if (curl_fetch_memory('", V3331, "')$status_code == 200) {", W3331," ", X3331, " ",Y3331," ", Z3331, "}")</f>
        <v>if (curl_fetch_memory('https://www1.nseindia.com/archives/equities/mkt/MA110420.csv')$status_code == 200) {MA110420 = fread('https://www1.nseindia.com/archives/equities/mkt/MA110420.csv', sep='!', header = FALSE); MA110420 = MA110420[ str_detect(toupper(V1), ',NIFTY') | str_detect(toupper(V1), ',INDEX,') | str_detect(toupper(V1), ',CNX') ]; MA110420 = MA110420[, c('temp', 'INDEX', 'PREVIOUS_CLOSE', 'OPEN', 'HIGH', 'LOW', 'CLOSE', 'GAIN_LOSS') := tstrsplit(V1, ',', fixed= TRUE),]; MA110420 = MA110420 [ GAIN_LOSS != 'GAIN/LOSS'];}</v>
      </c>
      <c r="AB3331" t="str">
        <f t="shared" si="1188"/>
        <v>indices_dataApr2020</v>
      </c>
      <c r="AC3331" s="3" t="s">
        <v>32</v>
      </c>
      <c r="AD3331" t="s">
        <v>40</v>
      </c>
      <c r="AE3331" t="s">
        <v>44</v>
      </c>
      <c r="AF3331" t="str">
        <f t="shared" si="1189"/>
        <v>43932_indices_dataApr2020</v>
      </c>
      <c r="AG3331" t="str">
        <f t="shared" si="1190"/>
        <v>indices_dataApr2020.zip</v>
      </c>
      <c r="AH3331" t="str">
        <f>CONCATENATE(AF3331, " &lt;- as.data.table( extract_tables(", AB3331, ")")</f>
        <v>43932_indices_dataApr2020 &lt;- as.data.table( extract_tables(indices_dataApr2020)</v>
      </c>
      <c r="AI3331" t="str">
        <f>CONCATENATE("if (curl_fetch_memory('",AC3331,AG3331, "')$status_code == 200) download.file('", AC3331, AG3331, "', '", AD3331, AF3331, ".zip')")</f>
        <v>if (curl_fetch_memory('https://www1.nseindia.com/content/indices/indices_dataApr2020.zip')$status_code == 200) download.file('https://www1.nseindia.com/content/indices/indices_dataApr2020.zip', 'D:\\My-Shares\\source-index-wgt\\43932_indices_dataApr2020.zip')</v>
      </c>
      <c r="AJ3331" t="str">
        <f t="shared" si="1191"/>
        <v>if (file.exists('D:\\My-Shares\\source-index-wgt\\43932_indices_dataApr2020.zip') ) {files = unzip('D:\\My-Shares\\source-index-wgt\\43932_indices_dataApr2020.zip', list=TRUE)$Name; files02=files[grepl('^NIFTY_Bank*|^niftybank*',files)]; unzip(zipfile = 'D:\\My-Shares\\source-index-wgt\\43932_indices_dataApr2020.zip', exdir = 'D:\\My-Shares\\source-index-wgt-bnfpdf', files=files02); file.rename(paste('D:\\My-Shares\\source-index-wgt-bnfpdf\\', files02, sep=''), paste('D:\\My-Shares\\source-index-wgt-bnfpdf\\','43932_',files02, sep='') );pdf_43932 &lt;- as.data.table (extract_tables(paste('D:\\My-Shares\\source-index-wgt-bnfpdf\\','43932_',files02, sep='') ) ); rm(files); rm(files02)}</v>
      </c>
    </row>
    <row r="3332" spans="1:36">
      <c r="A3332" s="1">
        <v>43933</v>
      </c>
      <c r="B3332" s="2">
        <f t="shared" si="1196"/>
        <v>12</v>
      </c>
      <c r="C3332" s="2">
        <f t="shared" si="1197"/>
        <v>4</v>
      </c>
      <c r="D3332">
        <f t="shared" si="1198"/>
        <v>2020</v>
      </c>
      <c r="E3332" t="str">
        <f t="shared" si="1199"/>
        <v>20</v>
      </c>
      <c r="F3332" t="str">
        <f t="shared" si="1200"/>
        <v>PR120420.zip</v>
      </c>
      <c r="G3332" t="str">
        <f t="shared" si="1201"/>
        <v>fo12042020.zip</v>
      </c>
      <c r="H3332" t="str">
        <f t="shared" si="1202"/>
        <v>fo12042020</v>
      </c>
      <c r="I3332" t="str">
        <f t="shared" si="1203"/>
        <v>op12042020</v>
      </c>
      <c r="J3332" s="3" t="s">
        <v>6</v>
      </c>
      <c r="K3332" t="s">
        <v>13</v>
      </c>
      <c r="L3332" t="s">
        <v>14</v>
      </c>
      <c r="M3332" t="s">
        <v>17</v>
      </c>
      <c r="N3332" t="str">
        <f t="shared" si="1192"/>
        <v>if (curl_fetch_memory('https://www1.nseindia.com/archives/equities/bhavcopy/pr/PR120420.zip')$status_code == 200)</v>
      </c>
      <c r="O3332" t="str">
        <f t="shared" si="1193"/>
        <v>if (curl_fetch_memory('https://www1.nseindia.com/archives/equities/bhavcopy/pr/PR120420.zip')$status_code == 200) download.file('https://www1.nseindia.com/archives/equities/bhavcopy/pr/PR120420.zip', 'D:\\My-Shares\\source-bhavcopy-zip\\PR120420.zip')</v>
      </c>
      <c r="P3332" t="str">
        <f t="shared" si="1194"/>
        <v>if (file.exists('D:\\My-Shares\\source-bhavcopy-zip\\PR120420.zip')) {zipped_names = grep('\\.zip', unzip('D:\\My-Shares\\source-bhavcopy-zip\\PR120420.zip', list=TRUE)$Name, ignore.case=TRUE, value=TRUE); unzip(zipfile = 'D:\\My-Shares\\source-bhavcopy-zip\\PR120420.zip', exdir = 'D:\\My-Shares\\source-fno-zip', files=zipped_names);rm(zipped_names);}</v>
      </c>
      <c r="Q3332" t="str">
        <f t="shared" si="1195"/>
        <v>if (file.exists('D:\\My-Shares\\source-fno-zip\\fo12042020.zip')) {files = unzip('D:\\My-Shares\\source-fno-zip\\fo12042020.zip', list=TRUE)$Name; unzip(zipfile = 'D:\\My-Shares\\source-fno-zip\\fo12042020.zip', exdir = 'D:\\My-Shares\\source-fno-csv', files=files[grepl('^fo[0-9]{8}\\.csv|^op[0-9]{8}\\.csv',files)]);rm(files);}</v>
      </c>
      <c r="R3332" t="str">
        <f t="shared" si="1204"/>
        <v>if (file.exists('D:\\My-Shares\\source-fno-csv\\fo12042020.csv')) fo12042020 = data.table (read_csv_chunked('D:\\My-Shares\\source-fno-csv\\fo12042020.csv', DataFrameCallback$new(f), chunk_size = 5))</v>
      </c>
      <c r="S3332" t="str">
        <f t="shared" si="1205"/>
        <v>if (file.exists('D:\\My-Shares\\source-fno-csv\\op12042020.csv')) op12042020 = data.table (read_csv_chunked('D:\\My-Shares\\source-fno-csv\\op12042020.csv', DataFrameCallback$new(f), chunk_size = 5))</v>
      </c>
      <c r="T3332" t="str">
        <f t="shared" si="1206"/>
        <v>MA120420</v>
      </c>
      <c r="U3332" s="3" t="s">
        <v>24</v>
      </c>
      <c r="V3332" t="str">
        <f t="shared" si="1207"/>
        <v>https://www1.nseindia.com/archives/equities/mkt/MA120420.csv</v>
      </c>
      <c r="W3332" t="str">
        <f t="shared" si="1208"/>
        <v>MA120420 = fread('https://www1.nseindia.com/archives/equities/mkt/MA120420.csv', sep='!', header = FALSE);</v>
      </c>
      <c r="X3332" t="str">
        <f t="shared" si="1209"/>
        <v>MA120420 = MA120420[ str_detect(toupper(V1), ',NIFTY') | str_detect(toupper(V1), ',INDEX,') | str_detect(toupper(V1), ',CNX') ];</v>
      </c>
      <c r="Y3332" t="str">
        <f t="shared" si="1210"/>
        <v>MA120420 = MA120420[, c('temp', 'INDEX', 'PREVIOUS_CLOSE', 'OPEN', 'HIGH', 'LOW', 'CLOSE', 'GAIN_LOSS') := tstrsplit(V1, ',', fixed= TRUE),];</v>
      </c>
      <c r="Z3332" t="str">
        <f t="shared" si="1211"/>
        <v>MA120420 = MA120420 [ GAIN_LOSS != 'GAIN/LOSS'];</v>
      </c>
      <c r="AA3332" t="str">
        <f t="shared" si="1212"/>
        <v>if (curl_fetch_memory('https://www1.nseindia.com/archives/equities/mkt/MA120420.csv')$status_code == 200) {MA120420 = fread('https://www1.nseindia.com/archives/equities/mkt/MA120420.csv', sep='!', header = FALSE); MA120420 = MA120420[ str_detect(toupper(V1), ',NIFTY') | str_detect(toupper(V1), ',INDEX,') | str_detect(toupper(V1), ',CNX') ]; MA120420 = MA120420[, c('temp', 'INDEX', 'PREVIOUS_CLOSE', 'OPEN', 'HIGH', 'LOW', 'CLOSE', 'GAIN_LOSS') := tstrsplit(V1, ',', fixed= TRUE),]; MA120420 = MA120420 [ GAIN_LOSS != 'GAIN/LOSS'];}</v>
      </c>
      <c r="AB3332" t="str">
        <f t="shared" si="1188"/>
        <v>indices_dataApr2020</v>
      </c>
      <c r="AC3332" s="3" t="s">
        <v>32</v>
      </c>
      <c r="AD3332" t="s">
        <v>40</v>
      </c>
      <c r="AE3332" t="s">
        <v>44</v>
      </c>
      <c r="AF3332" t="str">
        <f t="shared" si="1189"/>
        <v>43933_indices_dataApr2020</v>
      </c>
      <c r="AG3332" t="str">
        <f t="shared" si="1190"/>
        <v>indices_dataApr2020.zip</v>
      </c>
      <c r="AH3332" t="str">
        <f>CONCATENATE(AF3332, " &lt;- as.data.table( extract_tables(", AB3332, ")")</f>
        <v>43933_indices_dataApr2020 &lt;- as.data.table( extract_tables(indices_dataApr2020)</v>
      </c>
      <c r="AI3332" t="str">
        <f>CONCATENATE("if (curl_fetch_memory('",AC3332,AG3332, "')$status_code == 200) download.file('", AC3332, AG3332, "', '", AD3332, AF3332, ".zip')")</f>
        <v>if (curl_fetch_memory('https://www1.nseindia.com/content/indices/indices_dataApr2020.zip')$status_code == 200) download.file('https://www1.nseindia.com/content/indices/indices_dataApr2020.zip', 'D:\\My-Shares\\source-index-wgt\\43933_indices_dataApr2020.zip')</v>
      </c>
      <c r="AJ3332" t="str">
        <f t="shared" si="1191"/>
        <v>if (file.exists('D:\\My-Shares\\source-index-wgt\\43933_indices_dataApr2020.zip') ) {files = unzip('D:\\My-Shares\\source-index-wgt\\43933_indices_dataApr2020.zip', list=TRUE)$Name; files02=files[grepl('^NIFTY_Bank*|^niftybank*',files)]; unzip(zipfile = 'D:\\My-Shares\\source-index-wgt\\43933_indices_dataApr2020.zip', exdir = 'D:\\My-Shares\\source-index-wgt-bnfpdf', files=files02); file.rename(paste('D:\\My-Shares\\source-index-wgt-bnfpdf\\', files02, sep=''), paste('D:\\My-Shares\\source-index-wgt-bnfpdf\\','43933_',files02, sep='') );pdf_43933 &lt;- as.data.table (extract_tables(paste('D:\\My-Shares\\source-index-wgt-bnfpdf\\','43933_',files02, sep='') ) ); rm(files); rm(files02)}</v>
      </c>
    </row>
    <row r="3333" spans="1:36">
      <c r="A3333" s="1">
        <v>43934</v>
      </c>
      <c r="B3333" s="2">
        <f t="shared" si="1196"/>
        <v>13</v>
      </c>
      <c r="C3333" s="2">
        <f t="shared" si="1197"/>
        <v>4</v>
      </c>
      <c r="D3333">
        <f t="shared" si="1198"/>
        <v>2020</v>
      </c>
      <c r="E3333" t="str">
        <f t="shared" si="1199"/>
        <v>20</v>
      </c>
      <c r="F3333" t="str">
        <f t="shared" si="1200"/>
        <v>PR130420.zip</v>
      </c>
      <c r="G3333" t="str">
        <f t="shared" si="1201"/>
        <v>fo13042020.zip</v>
      </c>
      <c r="H3333" t="str">
        <f t="shared" si="1202"/>
        <v>fo13042020</v>
      </c>
      <c r="I3333" t="str">
        <f t="shared" si="1203"/>
        <v>op13042020</v>
      </c>
      <c r="J3333" s="3" t="s">
        <v>6</v>
      </c>
      <c r="K3333" t="s">
        <v>13</v>
      </c>
      <c r="L3333" t="s">
        <v>14</v>
      </c>
      <c r="M3333" t="s">
        <v>17</v>
      </c>
      <c r="N3333" t="str">
        <f t="shared" si="1192"/>
        <v>if (curl_fetch_memory('https://www1.nseindia.com/archives/equities/bhavcopy/pr/PR130420.zip')$status_code == 200)</v>
      </c>
      <c r="O3333" t="str">
        <f t="shared" si="1193"/>
        <v>if (curl_fetch_memory('https://www1.nseindia.com/archives/equities/bhavcopy/pr/PR130420.zip')$status_code == 200) download.file('https://www1.nseindia.com/archives/equities/bhavcopy/pr/PR130420.zip', 'D:\\My-Shares\\source-bhavcopy-zip\\PR130420.zip')</v>
      </c>
      <c r="P3333" t="str">
        <f t="shared" si="1194"/>
        <v>if (file.exists('D:\\My-Shares\\source-bhavcopy-zip\\PR130420.zip')) {zipped_names = grep('\\.zip', unzip('D:\\My-Shares\\source-bhavcopy-zip\\PR130420.zip', list=TRUE)$Name, ignore.case=TRUE, value=TRUE); unzip(zipfile = 'D:\\My-Shares\\source-bhavcopy-zip\\PR130420.zip', exdir = 'D:\\My-Shares\\source-fno-zip', files=zipped_names);rm(zipped_names);}</v>
      </c>
      <c r="Q3333" t="str">
        <f t="shared" si="1195"/>
        <v>if (file.exists('D:\\My-Shares\\source-fno-zip\\fo13042020.zip')) {files = unzip('D:\\My-Shares\\source-fno-zip\\fo13042020.zip', list=TRUE)$Name; unzip(zipfile = 'D:\\My-Shares\\source-fno-zip\\fo13042020.zip', exdir = 'D:\\My-Shares\\source-fno-csv', files=files[grepl('^fo[0-9]{8}\\.csv|^op[0-9]{8}\\.csv',files)]);rm(files);}</v>
      </c>
      <c r="R3333" t="str">
        <f t="shared" si="1204"/>
        <v>if (file.exists('D:\\My-Shares\\source-fno-csv\\fo13042020.csv')) fo13042020 = data.table (read_csv_chunked('D:\\My-Shares\\source-fno-csv\\fo13042020.csv', DataFrameCallback$new(f), chunk_size = 5))</v>
      </c>
      <c r="S3333" t="str">
        <f t="shared" si="1205"/>
        <v>if (file.exists('D:\\My-Shares\\source-fno-csv\\op13042020.csv')) op13042020 = data.table (read_csv_chunked('D:\\My-Shares\\source-fno-csv\\op13042020.csv', DataFrameCallback$new(f), chunk_size = 5))</v>
      </c>
      <c r="T3333" t="str">
        <f t="shared" si="1206"/>
        <v>MA130420</v>
      </c>
      <c r="U3333" s="3" t="s">
        <v>24</v>
      </c>
      <c r="V3333" t="str">
        <f t="shared" si="1207"/>
        <v>https://www1.nseindia.com/archives/equities/mkt/MA130420.csv</v>
      </c>
      <c r="W3333" t="str">
        <f t="shared" si="1208"/>
        <v>MA130420 = fread('https://www1.nseindia.com/archives/equities/mkt/MA130420.csv', sep='!', header = FALSE);</v>
      </c>
      <c r="X3333" t="str">
        <f t="shared" si="1209"/>
        <v>MA130420 = MA130420[ str_detect(toupper(V1), ',NIFTY') | str_detect(toupper(V1), ',INDEX,') | str_detect(toupper(V1), ',CNX') ];</v>
      </c>
      <c r="Y3333" t="str">
        <f t="shared" si="1210"/>
        <v>MA130420 = MA130420[, c('temp', 'INDEX', 'PREVIOUS_CLOSE', 'OPEN', 'HIGH', 'LOW', 'CLOSE', 'GAIN_LOSS') := tstrsplit(V1, ',', fixed= TRUE),];</v>
      </c>
      <c r="Z3333" t="str">
        <f t="shared" si="1211"/>
        <v>MA130420 = MA130420 [ GAIN_LOSS != 'GAIN/LOSS'];</v>
      </c>
      <c r="AA3333" t="str">
        <f t="shared" si="1212"/>
        <v>if (curl_fetch_memory('https://www1.nseindia.com/archives/equities/mkt/MA130420.csv')$status_code == 200) {MA130420 = fread('https://www1.nseindia.com/archives/equities/mkt/MA130420.csv', sep='!', header = FALSE); MA130420 = MA130420[ str_detect(toupper(V1), ',NIFTY') | str_detect(toupper(V1), ',INDEX,') | str_detect(toupper(V1), ',CNX') ]; MA130420 = MA130420[, c('temp', 'INDEX', 'PREVIOUS_CLOSE', 'OPEN', 'HIGH', 'LOW', 'CLOSE', 'GAIN_LOSS') := tstrsplit(V1, ',', fixed= TRUE),]; MA130420 = MA130420 [ GAIN_LOSS != 'GAIN/LOSS'];}</v>
      </c>
      <c r="AB3333" t="str">
        <f t="shared" si="1188"/>
        <v>indices_dataApr2020</v>
      </c>
      <c r="AC3333" s="3" t="s">
        <v>32</v>
      </c>
      <c r="AD3333" t="s">
        <v>40</v>
      </c>
      <c r="AE3333" t="s">
        <v>44</v>
      </c>
      <c r="AF3333" t="str">
        <f t="shared" si="1189"/>
        <v>43934_indices_dataApr2020</v>
      </c>
      <c r="AG3333" t="str">
        <f t="shared" si="1190"/>
        <v>indices_dataApr2020.zip</v>
      </c>
      <c r="AH3333" t="str">
        <f>CONCATENATE(AF3333, " &lt;- as.data.table( extract_tables(", AB3333, ")")</f>
        <v>43934_indices_dataApr2020 &lt;- as.data.table( extract_tables(indices_dataApr2020)</v>
      </c>
      <c r="AI3333" t="str">
        <f>CONCATENATE("if (curl_fetch_memory('",AC3333,AG3333, "')$status_code == 200) download.file('", AC3333, AG3333, "', '", AD3333, AF3333, ".zip')")</f>
        <v>if (curl_fetch_memory('https://www1.nseindia.com/content/indices/indices_dataApr2020.zip')$status_code == 200) download.file('https://www1.nseindia.com/content/indices/indices_dataApr2020.zip', 'D:\\My-Shares\\source-index-wgt\\43934_indices_dataApr2020.zip')</v>
      </c>
      <c r="AJ3333" t="str">
        <f t="shared" si="1191"/>
        <v>if (file.exists('D:\\My-Shares\\source-index-wgt\\43934_indices_dataApr2020.zip') ) {files = unzip('D:\\My-Shares\\source-index-wgt\\43934_indices_dataApr2020.zip', list=TRUE)$Name; files02=files[grepl('^NIFTY_Bank*|^niftybank*',files)]; unzip(zipfile = 'D:\\My-Shares\\source-index-wgt\\43934_indices_dataApr2020.zip', exdir = 'D:\\My-Shares\\source-index-wgt-bnfpdf', files=files02); file.rename(paste('D:\\My-Shares\\source-index-wgt-bnfpdf\\', files02, sep=''), paste('D:\\My-Shares\\source-index-wgt-bnfpdf\\','43934_',files02, sep='') );pdf_43934 &lt;- as.data.table (extract_tables(paste('D:\\My-Shares\\source-index-wgt-bnfpdf\\','43934_',files02, sep='') ) ); rm(files); rm(files02)}</v>
      </c>
    </row>
    <row r="3334" spans="1:36">
      <c r="A3334" s="1">
        <v>43935</v>
      </c>
      <c r="B3334" s="2">
        <f t="shared" si="1196"/>
        <v>14</v>
      </c>
      <c r="C3334" s="2">
        <f t="shared" si="1197"/>
        <v>4</v>
      </c>
      <c r="D3334">
        <f t="shared" si="1198"/>
        <v>2020</v>
      </c>
      <c r="E3334" t="str">
        <f t="shared" si="1199"/>
        <v>20</v>
      </c>
      <c r="F3334" t="str">
        <f t="shared" si="1200"/>
        <v>PR140420.zip</v>
      </c>
      <c r="G3334" t="str">
        <f t="shared" si="1201"/>
        <v>fo14042020.zip</v>
      </c>
      <c r="H3334" t="str">
        <f t="shared" si="1202"/>
        <v>fo14042020</v>
      </c>
      <c r="I3334" t="str">
        <f t="shared" si="1203"/>
        <v>op14042020</v>
      </c>
      <c r="J3334" s="3" t="s">
        <v>6</v>
      </c>
      <c r="K3334" t="s">
        <v>13</v>
      </c>
      <c r="L3334" t="s">
        <v>14</v>
      </c>
      <c r="M3334" t="s">
        <v>17</v>
      </c>
      <c r="N3334" t="str">
        <f t="shared" si="1192"/>
        <v>if (curl_fetch_memory('https://www1.nseindia.com/archives/equities/bhavcopy/pr/PR140420.zip')$status_code == 200)</v>
      </c>
      <c r="O3334" t="str">
        <f t="shared" si="1193"/>
        <v>if (curl_fetch_memory('https://www1.nseindia.com/archives/equities/bhavcopy/pr/PR140420.zip')$status_code == 200) download.file('https://www1.nseindia.com/archives/equities/bhavcopy/pr/PR140420.zip', 'D:\\My-Shares\\source-bhavcopy-zip\\PR140420.zip')</v>
      </c>
      <c r="P3334" t="str">
        <f t="shared" si="1194"/>
        <v>if (file.exists('D:\\My-Shares\\source-bhavcopy-zip\\PR140420.zip')) {zipped_names = grep('\\.zip', unzip('D:\\My-Shares\\source-bhavcopy-zip\\PR140420.zip', list=TRUE)$Name, ignore.case=TRUE, value=TRUE); unzip(zipfile = 'D:\\My-Shares\\source-bhavcopy-zip\\PR140420.zip', exdir = 'D:\\My-Shares\\source-fno-zip', files=zipped_names);rm(zipped_names);}</v>
      </c>
      <c r="Q3334" t="str">
        <f t="shared" si="1195"/>
        <v>if (file.exists('D:\\My-Shares\\source-fno-zip\\fo14042020.zip')) {files = unzip('D:\\My-Shares\\source-fno-zip\\fo14042020.zip', list=TRUE)$Name; unzip(zipfile = 'D:\\My-Shares\\source-fno-zip\\fo14042020.zip', exdir = 'D:\\My-Shares\\source-fno-csv', files=files[grepl('^fo[0-9]{8}\\.csv|^op[0-9]{8}\\.csv',files)]);rm(files);}</v>
      </c>
      <c r="R3334" t="str">
        <f t="shared" si="1204"/>
        <v>if (file.exists('D:\\My-Shares\\source-fno-csv\\fo14042020.csv')) fo14042020 = data.table (read_csv_chunked('D:\\My-Shares\\source-fno-csv\\fo14042020.csv', DataFrameCallback$new(f), chunk_size = 5))</v>
      </c>
      <c r="S3334" t="str">
        <f t="shared" si="1205"/>
        <v>if (file.exists('D:\\My-Shares\\source-fno-csv\\op14042020.csv')) op14042020 = data.table (read_csv_chunked('D:\\My-Shares\\source-fno-csv\\op14042020.csv', DataFrameCallback$new(f), chunk_size = 5))</v>
      </c>
      <c r="T3334" t="str">
        <f t="shared" si="1206"/>
        <v>MA140420</v>
      </c>
      <c r="U3334" s="3" t="s">
        <v>24</v>
      </c>
      <c r="V3334" t="str">
        <f t="shared" si="1207"/>
        <v>https://www1.nseindia.com/archives/equities/mkt/MA140420.csv</v>
      </c>
      <c r="W3334" t="str">
        <f t="shared" si="1208"/>
        <v>MA140420 = fread('https://www1.nseindia.com/archives/equities/mkt/MA140420.csv', sep='!', header = FALSE);</v>
      </c>
      <c r="X3334" t="str">
        <f t="shared" si="1209"/>
        <v>MA140420 = MA140420[ str_detect(toupper(V1), ',NIFTY') | str_detect(toupper(V1), ',INDEX,') | str_detect(toupper(V1), ',CNX') ];</v>
      </c>
      <c r="Y3334" t="str">
        <f t="shared" si="1210"/>
        <v>MA140420 = MA140420[, c('temp', 'INDEX', 'PREVIOUS_CLOSE', 'OPEN', 'HIGH', 'LOW', 'CLOSE', 'GAIN_LOSS') := tstrsplit(V1, ',', fixed= TRUE),];</v>
      </c>
      <c r="Z3334" t="str">
        <f t="shared" si="1211"/>
        <v>MA140420 = MA140420 [ GAIN_LOSS != 'GAIN/LOSS'];</v>
      </c>
      <c r="AA3334" t="str">
        <f t="shared" si="1212"/>
        <v>if (curl_fetch_memory('https://www1.nseindia.com/archives/equities/mkt/MA140420.csv')$status_code == 200) {MA140420 = fread('https://www1.nseindia.com/archives/equities/mkt/MA140420.csv', sep='!', header = FALSE); MA140420 = MA140420[ str_detect(toupper(V1), ',NIFTY') | str_detect(toupper(V1), ',INDEX,') | str_detect(toupper(V1), ',CNX') ]; MA140420 = MA140420[, c('temp', 'INDEX', 'PREVIOUS_CLOSE', 'OPEN', 'HIGH', 'LOW', 'CLOSE', 'GAIN_LOSS') := tstrsplit(V1, ',', fixed= TRUE),]; MA140420 = MA140420 [ GAIN_LOSS != 'GAIN/LOSS'];}</v>
      </c>
      <c r="AB3334" t="str">
        <f t="shared" si="1188"/>
        <v>indices_dataApr2020</v>
      </c>
      <c r="AC3334" s="3" t="s">
        <v>32</v>
      </c>
      <c r="AD3334" t="s">
        <v>40</v>
      </c>
      <c r="AE3334" t="s">
        <v>44</v>
      </c>
      <c r="AF3334" t="str">
        <f t="shared" si="1189"/>
        <v>43935_indices_dataApr2020</v>
      </c>
      <c r="AG3334" t="str">
        <f t="shared" si="1190"/>
        <v>indices_dataApr2020.zip</v>
      </c>
      <c r="AH3334" t="str">
        <f>CONCATENATE(AF3334, " &lt;- as.data.table( extract_tables(", AB3334, ")")</f>
        <v>43935_indices_dataApr2020 &lt;- as.data.table( extract_tables(indices_dataApr2020)</v>
      </c>
      <c r="AI3334" t="str">
        <f>CONCATENATE("if (curl_fetch_memory('",AC3334,AG3334, "')$status_code == 200) download.file('", AC3334, AG3334, "', '", AD3334, AF3334, ".zip')")</f>
        <v>if (curl_fetch_memory('https://www1.nseindia.com/content/indices/indices_dataApr2020.zip')$status_code == 200) download.file('https://www1.nseindia.com/content/indices/indices_dataApr2020.zip', 'D:\\My-Shares\\source-index-wgt\\43935_indices_dataApr2020.zip')</v>
      </c>
      <c r="AJ3334" t="str">
        <f t="shared" si="1191"/>
        <v>if (file.exists('D:\\My-Shares\\source-index-wgt\\43935_indices_dataApr2020.zip') ) {files = unzip('D:\\My-Shares\\source-index-wgt\\43935_indices_dataApr2020.zip', list=TRUE)$Name; files02=files[grepl('^NIFTY_Bank*|^niftybank*',files)]; unzip(zipfile = 'D:\\My-Shares\\source-index-wgt\\43935_indices_dataApr2020.zip', exdir = 'D:\\My-Shares\\source-index-wgt-bnfpdf', files=files02); file.rename(paste('D:\\My-Shares\\source-index-wgt-bnfpdf\\', files02, sep=''), paste('D:\\My-Shares\\source-index-wgt-bnfpdf\\','43935_',files02, sep='') );pdf_43935 &lt;- as.data.table (extract_tables(paste('D:\\My-Shares\\source-index-wgt-bnfpdf\\','43935_',files02, sep='') ) ); rm(files); rm(files02)}</v>
      </c>
    </row>
    <row r="3335" spans="1:36">
      <c r="A3335" s="1">
        <v>43936</v>
      </c>
      <c r="B3335" s="2">
        <f t="shared" si="1196"/>
        <v>15</v>
      </c>
      <c r="C3335" s="2">
        <f t="shared" si="1197"/>
        <v>4</v>
      </c>
      <c r="D3335">
        <f t="shared" si="1198"/>
        <v>2020</v>
      </c>
      <c r="E3335" t="str">
        <f t="shared" si="1199"/>
        <v>20</v>
      </c>
      <c r="F3335" t="str">
        <f t="shared" si="1200"/>
        <v>PR150420.zip</v>
      </c>
      <c r="G3335" t="str">
        <f t="shared" si="1201"/>
        <v>fo15042020.zip</v>
      </c>
      <c r="H3335" t="str">
        <f t="shared" si="1202"/>
        <v>fo15042020</v>
      </c>
      <c r="I3335" t="str">
        <f t="shared" si="1203"/>
        <v>op15042020</v>
      </c>
      <c r="J3335" s="3" t="s">
        <v>6</v>
      </c>
      <c r="K3335" t="s">
        <v>13</v>
      </c>
      <c r="L3335" t="s">
        <v>14</v>
      </c>
      <c r="M3335" t="s">
        <v>17</v>
      </c>
      <c r="N3335" t="str">
        <f t="shared" si="1192"/>
        <v>if (curl_fetch_memory('https://www1.nseindia.com/archives/equities/bhavcopy/pr/PR150420.zip')$status_code == 200)</v>
      </c>
      <c r="O3335" t="str">
        <f t="shared" si="1193"/>
        <v>if (curl_fetch_memory('https://www1.nseindia.com/archives/equities/bhavcopy/pr/PR150420.zip')$status_code == 200) download.file('https://www1.nseindia.com/archives/equities/bhavcopy/pr/PR150420.zip', 'D:\\My-Shares\\source-bhavcopy-zip\\PR150420.zip')</v>
      </c>
      <c r="P3335" t="str">
        <f t="shared" si="1194"/>
        <v>if (file.exists('D:\\My-Shares\\source-bhavcopy-zip\\PR150420.zip')) {zipped_names = grep('\\.zip', unzip('D:\\My-Shares\\source-bhavcopy-zip\\PR150420.zip', list=TRUE)$Name, ignore.case=TRUE, value=TRUE); unzip(zipfile = 'D:\\My-Shares\\source-bhavcopy-zip\\PR150420.zip', exdir = 'D:\\My-Shares\\source-fno-zip', files=zipped_names);rm(zipped_names);}</v>
      </c>
      <c r="Q3335" t="str">
        <f t="shared" si="1195"/>
        <v>if (file.exists('D:\\My-Shares\\source-fno-zip\\fo15042020.zip')) {files = unzip('D:\\My-Shares\\source-fno-zip\\fo15042020.zip', list=TRUE)$Name; unzip(zipfile = 'D:\\My-Shares\\source-fno-zip\\fo15042020.zip', exdir = 'D:\\My-Shares\\source-fno-csv', files=files[grepl('^fo[0-9]{8}\\.csv|^op[0-9]{8}\\.csv',files)]);rm(files);}</v>
      </c>
      <c r="R3335" t="str">
        <f t="shared" si="1204"/>
        <v>if (file.exists('D:\\My-Shares\\source-fno-csv\\fo15042020.csv')) fo15042020 = data.table (read_csv_chunked('D:\\My-Shares\\source-fno-csv\\fo15042020.csv', DataFrameCallback$new(f), chunk_size = 5))</v>
      </c>
      <c r="S3335" t="str">
        <f t="shared" si="1205"/>
        <v>if (file.exists('D:\\My-Shares\\source-fno-csv\\op15042020.csv')) op15042020 = data.table (read_csv_chunked('D:\\My-Shares\\source-fno-csv\\op15042020.csv', DataFrameCallback$new(f), chunk_size = 5))</v>
      </c>
      <c r="T3335" t="str">
        <f t="shared" si="1206"/>
        <v>MA150420</v>
      </c>
      <c r="U3335" s="3" t="s">
        <v>24</v>
      </c>
      <c r="V3335" t="str">
        <f t="shared" si="1207"/>
        <v>https://www1.nseindia.com/archives/equities/mkt/MA150420.csv</v>
      </c>
      <c r="W3335" t="str">
        <f t="shared" si="1208"/>
        <v>MA150420 = fread('https://www1.nseindia.com/archives/equities/mkt/MA150420.csv', sep='!', header = FALSE);</v>
      </c>
      <c r="X3335" t="str">
        <f t="shared" si="1209"/>
        <v>MA150420 = MA150420[ str_detect(toupper(V1), ',NIFTY') | str_detect(toupper(V1), ',INDEX,') | str_detect(toupper(V1), ',CNX') ];</v>
      </c>
      <c r="Y3335" t="str">
        <f t="shared" si="1210"/>
        <v>MA150420 = MA150420[, c('temp', 'INDEX', 'PREVIOUS_CLOSE', 'OPEN', 'HIGH', 'LOW', 'CLOSE', 'GAIN_LOSS') := tstrsplit(V1, ',', fixed= TRUE),];</v>
      </c>
      <c r="Z3335" t="str">
        <f t="shared" si="1211"/>
        <v>MA150420 = MA150420 [ GAIN_LOSS != 'GAIN/LOSS'];</v>
      </c>
      <c r="AA3335" t="str">
        <f t="shared" si="1212"/>
        <v>if (curl_fetch_memory('https://www1.nseindia.com/archives/equities/mkt/MA150420.csv')$status_code == 200) {MA150420 = fread('https://www1.nseindia.com/archives/equities/mkt/MA150420.csv', sep='!', header = FALSE); MA150420 = MA150420[ str_detect(toupper(V1), ',NIFTY') | str_detect(toupper(V1), ',INDEX,') | str_detect(toupper(V1), ',CNX') ]; MA150420 = MA150420[, c('temp', 'INDEX', 'PREVIOUS_CLOSE', 'OPEN', 'HIGH', 'LOW', 'CLOSE', 'GAIN_LOSS') := tstrsplit(V1, ',', fixed= TRUE),]; MA150420 = MA150420 [ GAIN_LOSS != 'GAIN/LOSS'];}</v>
      </c>
      <c r="AB3335" t="str">
        <f t="shared" si="1188"/>
        <v>indices_dataApr2020</v>
      </c>
      <c r="AC3335" s="3" t="s">
        <v>32</v>
      </c>
      <c r="AD3335" t="s">
        <v>40</v>
      </c>
      <c r="AE3335" t="s">
        <v>44</v>
      </c>
      <c r="AF3335" t="str">
        <f t="shared" si="1189"/>
        <v>43936_indices_dataApr2020</v>
      </c>
      <c r="AG3335" t="str">
        <f t="shared" si="1190"/>
        <v>indices_dataApr2020.zip</v>
      </c>
      <c r="AH3335" t="str">
        <f>CONCATENATE(AF3335, " &lt;- as.data.table( extract_tables(", AB3335, ")")</f>
        <v>43936_indices_dataApr2020 &lt;- as.data.table( extract_tables(indices_dataApr2020)</v>
      </c>
      <c r="AI3335" t="str">
        <f>CONCATENATE("if (curl_fetch_memory('",AC3335,AG3335, "')$status_code == 200) download.file('", AC3335, AG3335, "', '", AD3335, AF3335, ".zip')")</f>
        <v>if (curl_fetch_memory('https://www1.nseindia.com/content/indices/indices_dataApr2020.zip')$status_code == 200) download.file('https://www1.nseindia.com/content/indices/indices_dataApr2020.zip', 'D:\\My-Shares\\source-index-wgt\\43936_indices_dataApr2020.zip')</v>
      </c>
      <c r="AJ3335" t="str">
        <f t="shared" si="1191"/>
        <v>if (file.exists('D:\\My-Shares\\source-index-wgt\\43936_indices_dataApr2020.zip') ) {files = unzip('D:\\My-Shares\\source-index-wgt\\43936_indices_dataApr2020.zip', list=TRUE)$Name; files02=files[grepl('^NIFTY_Bank*|^niftybank*',files)]; unzip(zipfile = 'D:\\My-Shares\\source-index-wgt\\43936_indices_dataApr2020.zip', exdir = 'D:\\My-Shares\\source-index-wgt-bnfpdf', files=files02); file.rename(paste('D:\\My-Shares\\source-index-wgt-bnfpdf\\', files02, sep=''), paste('D:\\My-Shares\\source-index-wgt-bnfpdf\\','43936_',files02, sep='') );pdf_43936 &lt;- as.data.table (extract_tables(paste('D:\\My-Shares\\source-index-wgt-bnfpdf\\','43936_',files02, sep='') ) ); rm(files); rm(files02)}</v>
      </c>
    </row>
    <row r="3336" spans="1:36">
      <c r="A3336" s="1">
        <v>43937</v>
      </c>
      <c r="B3336" s="2">
        <f t="shared" si="1196"/>
        <v>16</v>
      </c>
      <c r="C3336" s="2">
        <f t="shared" si="1197"/>
        <v>4</v>
      </c>
      <c r="D3336">
        <f t="shared" si="1198"/>
        <v>2020</v>
      </c>
      <c r="E3336" t="str">
        <f t="shared" si="1199"/>
        <v>20</v>
      </c>
      <c r="F3336" t="str">
        <f t="shared" si="1200"/>
        <v>PR160420.zip</v>
      </c>
      <c r="G3336" t="str">
        <f t="shared" si="1201"/>
        <v>fo16042020.zip</v>
      </c>
      <c r="H3336" t="str">
        <f t="shared" si="1202"/>
        <v>fo16042020</v>
      </c>
      <c r="I3336" t="str">
        <f t="shared" si="1203"/>
        <v>op16042020</v>
      </c>
      <c r="J3336" s="3" t="s">
        <v>6</v>
      </c>
      <c r="K3336" t="s">
        <v>13</v>
      </c>
      <c r="L3336" t="s">
        <v>14</v>
      </c>
      <c r="M3336" t="s">
        <v>17</v>
      </c>
      <c r="N3336" t="str">
        <f t="shared" si="1192"/>
        <v>if (curl_fetch_memory('https://www1.nseindia.com/archives/equities/bhavcopy/pr/PR160420.zip')$status_code == 200)</v>
      </c>
      <c r="O3336" t="str">
        <f t="shared" si="1193"/>
        <v>if (curl_fetch_memory('https://www1.nseindia.com/archives/equities/bhavcopy/pr/PR160420.zip')$status_code == 200) download.file('https://www1.nseindia.com/archives/equities/bhavcopy/pr/PR160420.zip', 'D:\\My-Shares\\source-bhavcopy-zip\\PR160420.zip')</v>
      </c>
      <c r="P3336" t="str">
        <f t="shared" si="1194"/>
        <v>if (file.exists('D:\\My-Shares\\source-bhavcopy-zip\\PR160420.zip')) {zipped_names = grep('\\.zip', unzip('D:\\My-Shares\\source-bhavcopy-zip\\PR160420.zip', list=TRUE)$Name, ignore.case=TRUE, value=TRUE); unzip(zipfile = 'D:\\My-Shares\\source-bhavcopy-zip\\PR160420.zip', exdir = 'D:\\My-Shares\\source-fno-zip', files=zipped_names);rm(zipped_names);}</v>
      </c>
      <c r="Q3336" t="str">
        <f t="shared" si="1195"/>
        <v>if (file.exists('D:\\My-Shares\\source-fno-zip\\fo16042020.zip')) {files = unzip('D:\\My-Shares\\source-fno-zip\\fo16042020.zip', list=TRUE)$Name; unzip(zipfile = 'D:\\My-Shares\\source-fno-zip\\fo16042020.zip', exdir = 'D:\\My-Shares\\source-fno-csv', files=files[grepl('^fo[0-9]{8}\\.csv|^op[0-9]{8}\\.csv',files)]);rm(files);}</v>
      </c>
      <c r="R3336" t="str">
        <f t="shared" si="1204"/>
        <v>if (file.exists('D:\\My-Shares\\source-fno-csv\\fo16042020.csv')) fo16042020 = data.table (read_csv_chunked('D:\\My-Shares\\source-fno-csv\\fo16042020.csv', DataFrameCallback$new(f), chunk_size = 5))</v>
      </c>
      <c r="S3336" t="str">
        <f t="shared" si="1205"/>
        <v>if (file.exists('D:\\My-Shares\\source-fno-csv\\op16042020.csv')) op16042020 = data.table (read_csv_chunked('D:\\My-Shares\\source-fno-csv\\op16042020.csv', DataFrameCallback$new(f), chunk_size = 5))</v>
      </c>
      <c r="T3336" t="str">
        <f t="shared" si="1206"/>
        <v>MA160420</v>
      </c>
      <c r="U3336" s="3" t="s">
        <v>24</v>
      </c>
      <c r="V3336" t="str">
        <f t="shared" si="1207"/>
        <v>https://www1.nseindia.com/archives/equities/mkt/MA160420.csv</v>
      </c>
      <c r="W3336" t="str">
        <f t="shared" si="1208"/>
        <v>MA160420 = fread('https://www1.nseindia.com/archives/equities/mkt/MA160420.csv', sep='!', header = FALSE);</v>
      </c>
      <c r="X3336" t="str">
        <f t="shared" si="1209"/>
        <v>MA160420 = MA160420[ str_detect(toupper(V1), ',NIFTY') | str_detect(toupper(V1), ',INDEX,') | str_detect(toupper(V1), ',CNX') ];</v>
      </c>
      <c r="Y3336" t="str">
        <f t="shared" si="1210"/>
        <v>MA160420 = MA160420[, c('temp', 'INDEX', 'PREVIOUS_CLOSE', 'OPEN', 'HIGH', 'LOW', 'CLOSE', 'GAIN_LOSS') := tstrsplit(V1, ',', fixed= TRUE),];</v>
      </c>
      <c r="Z3336" t="str">
        <f t="shared" si="1211"/>
        <v>MA160420 = MA160420 [ GAIN_LOSS != 'GAIN/LOSS'];</v>
      </c>
      <c r="AA3336" t="str">
        <f t="shared" si="1212"/>
        <v>if (curl_fetch_memory('https://www1.nseindia.com/archives/equities/mkt/MA160420.csv')$status_code == 200) {MA160420 = fread('https://www1.nseindia.com/archives/equities/mkt/MA160420.csv', sep='!', header = FALSE); MA160420 = MA160420[ str_detect(toupper(V1), ',NIFTY') | str_detect(toupper(V1), ',INDEX,') | str_detect(toupper(V1), ',CNX') ]; MA160420 = MA160420[, c('temp', 'INDEX', 'PREVIOUS_CLOSE', 'OPEN', 'HIGH', 'LOW', 'CLOSE', 'GAIN_LOSS') := tstrsplit(V1, ',', fixed= TRUE),]; MA160420 = MA160420 [ GAIN_LOSS != 'GAIN/LOSS'];}</v>
      </c>
      <c r="AB3336" t="str">
        <f t="shared" si="1188"/>
        <v>indices_dataApr2020</v>
      </c>
      <c r="AC3336" s="3" t="s">
        <v>32</v>
      </c>
      <c r="AD3336" t="s">
        <v>40</v>
      </c>
      <c r="AE3336" t="s">
        <v>44</v>
      </c>
      <c r="AF3336" t="str">
        <f t="shared" si="1189"/>
        <v>43937_indices_dataApr2020</v>
      </c>
      <c r="AG3336" t="str">
        <f t="shared" si="1190"/>
        <v>indices_dataApr2020.zip</v>
      </c>
      <c r="AH3336" t="str">
        <f>CONCATENATE(AF3336, " &lt;- as.data.table( extract_tables(", AB3336, ")")</f>
        <v>43937_indices_dataApr2020 &lt;- as.data.table( extract_tables(indices_dataApr2020)</v>
      </c>
      <c r="AI3336" t="str">
        <f>CONCATENATE("if (curl_fetch_memory('",AC3336,AG3336, "')$status_code == 200) download.file('", AC3336, AG3336, "', '", AD3336, AF3336, ".zip')")</f>
        <v>if (curl_fetch_memory('https://www1.nseindia.com/content/indices/indices_dataApr2020.zip')$status_code == 200) download.file('https://www1.nseindia.com/content/indices/indices_dataApr2020.zip', 'D:\\My-Shares\\source-index-wgt\\43937_indices_dataApr2020.zip')</v>
      </c>
      <c r="AJ3336" t="str">
        <f t="shared" si="1191"/>
        <v>if (file.exists('D:\\My-Shares\\source-index-wgt\\43937_indices_dataApr2020.zip') ) {files = unzip('D:\\My-Shares\\source-index-wgt\\43937_indices_dataApr2020.zip', list=TRUE)$Name; files02=files[grepl('^NIFTY_Bank*|^niftybank*',files)]; unzip(zipfile = 'D:\\My-Shares\\source-index-wgt\\43937_indices_dataApr2020.zip', exdir = 'D:\\My-Shares\\source-index-wgt-bnfpdf', files=files02); file.rename(paste('D:\\My-Shares\\source-index-wgt-bnfpdf\\', files02, sep=''), paste('D:\\My-Shares\\source-index-wgt-bnfpdf\\','43937_',files02, sep='') );pdf_43937 &lt;- as.data.table (extract_tables(paste('D:\\My-Shares\\source-index-wgt-bnfpdf\\','43937_',files02, sep='') ) ); rm(files); rm(files02)}</v>
      </c>
    </row>
    <row r="3337" spans="1:36">
      <c r="A3337" s="1">
        <v>43938</v>
      </c>
      <c r="B3337" s="2">
        <f t="shared" si="1196"/>
        <v>17</v>
      </c>
      <c r="C3337" s="2">
        <f t="shared" si="1197"/>
        <v>4</v>
      </c>
      <c r="D3337">
        <f t="shared" si="1198"/>
        <v>2020</v>
      </c>
      <c r="E3337" t="str">
        <f t="shared" si="1199"/>
        <v>20</v>
      </c>
      <c r="F3337" t="str">
        <f t="shared" si="1200"/>
        <v>PR170420.zip</v>
      </c>
      <c r="G3337" t="str">
        <f t="shared" si="1201"/>
        <v>fo17042020.zip</v>
      </c>
      <c r="H3337" t="str">
        <f t="shared" si="1202"/>
        <v>fo17042020</v>
      </c>
      <c r="I3337" t="str">
        <f t="shared" si="1203"/>
        <v>op17042020</v>
      </c>
      <c r="J3337" s="3" t="s">
        <v>6</v>
      </c>
      <c r="K3337" t="s">
        <v>13</v>
      </c>
      <c r="L3337" t="s">
        <v>14</v>
      </c>
      <c r="M3337" t="s">
        <v>17</v>
      </c>
      <c r="N3337" t="str">
        <f t="shared" si="1192"/>
        <v>if (curl_fetch_memory('https://www1.nseindia.com/archives/equities/bhavcopy/pr/PR170420.zip')$status_code == 200)</v>
      </c>
      <c r="O3337" t="str">
        <f t="shared" si="1193"/>
        <v>if (curl_fetch_memory('https://www1.nseindia.com/archives/equities/bhavcopy/pr/PR170420.zip')$status_code == 200) download.file('https://www1.nseindia.com/archives/equities/bhavcopy/pr/PR170420.zip', 'D:\\My-Shares\\source-bhavcopy-zip\\PR170420.zip')</v>
      </c>
      <c r="P3337" t="str">
        <f t="shared" si="1194"/>
        <v>if (file.exists('D:\\My-Shares\\source-bhavcopy-zip\\PR170420.zip')) {zipped_names = grep('\\.zip', unzip('D:\\My-Shares\\source-bhavcopy-zip\\PR170420.zip', list=TRUE)$Name, ignore.case=TRUE, value=TRUE); unzip(zipfile = 'D:\\My-Shares\\source-bhavcopy-zip\\PR170420.zip', exdir = 'D:\\My-Shares\\source-fno-zip', files=zipped_names);rm(zipped_names);}</v>
      </c>
      <c r="Q3337" t="str">
        <f t="shared" si="1195"/>
        <v>if (file.exists('D:\\My-Shares\\source-fno-zip\\fo17042020.zip')) {files = unzip('D:\\My-Shares\\source-fno-zip\\fo17042020.zip', list=TRUE)$Name; unzip(zipfile = 'D:\\My-Shares\\source-fno-zip\\fo17042020.zip', exdir = 'D:\\My-Shares\\source-fno-csv', files=files[grepl('^fo[0-9]{8}\\.csv|^op[0-9]{8}\\.csv',files)]);rm(files);}</v>
      </c>
      <c r="R3337" t="str">
        <f t="shared" si="1204"/>
        <v>if (file.exists('D:\\My-Shares\\source-fno-csv\\fo17042020.csv')) fo17042020 = data.table (read_csv_chunked('D:\\My-Shares\\source-fno-csv\\fo17042020.csv', DataFrameCallback$new(f), chunk_size = 5))</v>
      </c>
      <c r="S3337" t="str">
        <f t="shared" si="1205"/>
        <v>if (file.exists('D:\\My-Shares\\source-fno-csv\\op17042020.csv')) op17042020 = data.table (read_csv_chunked('D:\\My-Shares\\source-fno-csv\\op17042020.csv', DataFrameCallback$new(f), chunk_size = 5))</v>
      </c>
      <c r="T3337" t="str">
        <f t="shared" si="1206"/>
        <v>MA170420</v>
      </c>
      <c r="U3337" s="3" t="s">
        <v>24</v>
      </c>
      <c r="V3337" t="str">
        <f t="shared" si="1207"/>
        <v>https://www1.nseindia.com/archives/equities/mkt/MA170420.csv</v>
      </c>
      <c r="W3337" t="str">
        <f t="shared" si="1208"/>
        <v>MA170420 = fread('https://www1.nseindia.com/archives/equities/mkt/MA170420.csv', sep='!', header = FALSE);</v>
      </c>
      <c r="X3337" t="str">
        <f t="shared" si="1209"/>
        <v>MA170420 = MA170420[ str_detect(toupper(V1), ',NIFTY') | str_detect(toupper(V1), ',INDEX,') | str_detect(toupper(V1), ',CNX') ];</v>
      </c>
      <c r="Y3337" t="str">
        <f t="shared" si="1210"/>
        <v>MA170420 = MA170420[, c('temp', 'INDEX', 'PREVIOUS_CLOSE', 'OPEN', 'HIGH', 'LOW', 'CLOSE', 'GAIN_LOSS') := tstrsplit(V1, ',', fixed= TRUE),];</v>
      </c>
      <c r="Z3337" t="str">
        <f t="shared" si="1211"/>
        <v>MA170420 = MA170420 [ GAIN_LOSS != 'GAIN/LOSS'];</v>
      </c>
      <c r="AA3337" t="str">
        <f t="shared" si="1212"/>
        <v>if (curl_fetch_memory('https://www1.nseindia.com/archives/equities/mkt/MA170420.csv')$status_code == 200) {MA170420 = fread('https://www1.nseindia.com/archives/equities/mkt/MA170420.csv', sep='!', header = FALSE); MA170420 = MA170420[ str_detect(toupper(V1), ',NIFTY') | str_detect(toupper(V1), ',INDEX,') | str_detect(toupper(V1), ',CNX') ]; MA170420 = MA170420[, c('temp', 'INDEX', 'PREVIOUS_CLOSE', 'OPEN', 'HIGH', 'LOW', 'CLOSE', 'GAIN_LOSS') := tstrsplit(V1, ',', fixed= TRUE),]; MA170420 = MA170420 [ GAIN_LOSS != 'GAIN/LOSS'];}</v>
      </c>
      <c r="AB3337" t="str">
        <f t="shared" si="1188"/>
        <v>indices_dataApr2020</v>
      </c>
      <c r="AC3337" s="3" t="s">
        <v>32</v>
      </c>
      <c r="AD3337" t="s">
        <v>40</v>
      </c>
      <c r="AE3337" t="s">
        <v>44</v>
      </c>
      <c r="AF3337" t="str">
        <f t="shared" si="1189"/>
        <v>43938_indices_dataApr2020</v>
      </c>
      <c r="AG3337" t="str">
        <f t="shared" si="1190"/>
        <v>indices_dataApr2020.zip</v>
      </c>
      <c r="AH3337" t="str">
        <f>CONCATENATE(AF3337, " &lt;- as.data.table( extract_tables(", AB3337, ")")</f>
        <v>43938_indices_dataApr2020 &lt;- as.data.table( extract_tables(indices_dataApr2020)</v>
      </c>
      <c r="AI3337" t="str">
        <f>CONCATENATE("if (curl_fetch_memory('",AC3337,AG3337, "')$status_code == 200) download.file('", AC3337, AG3337, "', '", AD3337, AF3337, ".zip')")</f>
        <v>if (curl_fetch_memory('https://www1.nseindia.com/content/indices/indices_dataApr2020.zip')$status_code == 200) download.file('https://www1.nseindia.com/content/indices/indices_dataApr2020.zip', 'D:\\My-Shares\\source-index-wgt\\43938_indices_dataApr2020.zip')</v>
      </c>
      <c r="AJ3337" t="str">
        <f t="shared" si="1191"/>
        <v>if (file.exists('D:\\My-Shares\\source-index-wgt\\43938_indices_dataApr2020.zip') ) {files = unzip('D:\\My-Shares\\source-index-wgt\\43938_indices_dataApr2020.zip', list=TRUE)$Name; files02=files[grepl('^NIFTY_Bank*|^niftybank*',files)]; unzip(zipfile = 'D:\\My-Shares\\source-index-wgt\\43938_indices_dataApr2020.zip', exdir = 'D:\\My-Shares\\source-index-wgt-bnfpdf', files=files02); file.rename(paste('D:\\My-Shares\\source-index-wgt-bnfpdf\\', files02, sep=''), paste('D:\\My-Shares\\source-index-wgt-bnfpdf\\','43938_',files02, sep='') );pdf_43938 &lt;- as.data.table (extract_tables(paste('D:\\My-Shares\\source-index-wgt-bnfpdf\\','43938_',files02, sep='') ) ); rm(files); rm(files02)}</v>
      </c>
    </row>
    <row r="3338" spans="1:36">
      <c r="A3338" s="1">
        <v>43939</v>
      </c>
      <c r="B3338" s="2">
        <f t="shared" si="1196"/>
        <v>18</v>
      </c>
      <c r="C3338" s="2">
        <f t="shared" si="1197"/>
        <v>4</v>
      </c>
      <c r="D3338">
        <f t="shared" si="1198"/>
        <v>2020</v>
      </c>
      <c r="E3338" t="str">
        <f t="shared" si="1199"/>
        <v>20</v>
      </c>
      <c r="F3338" t="str">
        <f t="shared" si="1200"/>
        <v>PR180420.zip</v>
      </c>
      <c r="G3338" t="str">
        <f t="shared" si="1201"/>
        <v>fo18042020.zip</v>
      </c>
      <c r="H3338" t="str">
        <f t="shared" si="1202"/>
        <v>fo18042020</v>
      </c>
      <c r="I3338" t="str">
        <f t="shared" si="1203"/>
        <v>op18042020</v>
      </c>
      <c r="J3338" s="3" t="s">
        <v>6</v>
      </c>
      <c r="K3338" t="s">
        <v>13</v>
      </c>
      <c r="L3338" t="s">
        <v>14</v>
      </c>
      <c r="M3338" t="s">
        <v>17</v>
      </c>
      <c r="N3338" t="str">
        <f t="shared" si="1192"/>
        <v>if (curl_fetch_memory('https://www1.nseindia.com/archives/equities/bhavcopy/pr/PR180420.zip')$status_code == 200)</v>
      </c>
      <c r="O3338" t="str">
        <f t="shared" si="1193"/>
        <v>if (curl_fetch_memory('https://www1.nseindia.com/archives/equities/bhavcopy/pr/PR180420.zip')$status_code == 200) download.file('https://www1.nseindia.com/archives/equities/bhavcopy/pr/PR180420.zip', 'D:\\My-Shares\\source-bhavcopy-zip\\PR180420.zip')</v>
      </c>
      <c r="P3338" t="str">
        <f t="shared" si="1194"/>
        <v>if (file.exists('D:\\My-Shares\\source-bhavcopy-zip\\PR180420.zip')) {zipped_names = grep('\\.zip', unzip('D:\\My-Shares\\source-bhavcopy-zip\\PR180420.zip', list=TRUE)$Name, ignore.case=TRUE, value=TRUE); unzip(zipfile = 'D:\\My-Shares\\source-bhavcopy-zip\\PR180420.zip', exdir = 'D:\\My-Shares\\source-fno-zip', files=zipped_names);rm(zipped_names);}</v>
      </c>
      <c r="Q3338" t="str">
        <f t="shared" si="1195"/>
        <v>if (file.exists('D:\\My-Shares\\source-fno-zip\\fo18042020.zip')) {files = unzip('D:\\My-Shares\\source-fno-zip\\fo18042020.zip', list=TRUE)$Name; unzip(zipfile = 'D:\\My-Shares\\source-fno-zip\\fo18042020.zip', exdir = 'D:\\My-Shares\\source-fno-csv', files=files[grepl('^fo[0-9]{8}\\.csv|^op[0-9]{8}\\.csv',files)]);rm(files);}</v>
      </c>
      <c r="R3338" t="str">
        <f t="shared" si="1204"/>
        <v>if (file.exists('D:\\My-Shares\\source-fno-csv\\fo18042020.csv')) fo18042020 = data.table (read_csv_chunked('D:\\My-Shares\\source-fno-csv\\fo18042020.csv', DataFrameCallback$new(f), chunk_size = 5))</v>
      </c>
      <c r="S3338" t="str">
        <f t="shared" si="1205"/>
        <v>if (file.exists('D:\\My-Shares\\source-fno-csv\\op18042020.csv')) op18042020 = data.table (read_csv_chunked('D:\\My-Shares\\source-fno-csv\\op18042020.csv', DataFrameCallback$new(f), chunk_size = 5))</v>
      </c>
      <c r="T3338" t="str">
        <f t="shared" si="1206"/>
        <v>MA180420</v>
      </c>
      <c r="U3338" s="3" t="s">
        <v>24</v>
      </c>
      <c r="V3338" t="str">
        <f t="shared" si="1207"/>
        <v>https://www1.nseindia.com/archives/equities/mkt/MA180420.csv</v>
      </c>
      <c r="W3338" t="str">
        <f t="shared" si="1208"/>
        <v>MA180420 = fread('https://www1.nseindia.com/archives/equities/mkt/MA180420.csv', sep='!', header = FALSE);</v>
      </c>
      <c r="X3338" t="str">
        <f t="shared" si="1209"/>
        <v>MA180420 = MA180420[ str_detect(toupper(V1), ',NIFTY') | str_detect(toupper(V1), ',INDEX,') | str_detect(toupper(V1), ',CNX') ];</v>
      </c>
      <c r="Y3338" t="str">
        <f t="shared" si="1210"/>
        <v>MA180420 = MA180420[, c('temp', 'INDEX', 'PREVIOUS_CLOSE', 'OPEN', 'HIGH', 'LOW', 'CLOSE', 'GAIN_LOSS') := tstrsplit(V1, ',', fixed= TRUE),];</v>
      </c>
      <c r="Z3338" t="str">
        <f t="shared" si="1211"/>
        <v>MA180420 = MA180420 [ GAIN_LOSS != 'GAIN/LOSS'];</v>
      </c>
      <c r="AA3338" t="str">
        <f t="shared" si="1212"/>
        <v>if (curl_fetch_memory('https://www1.nseindia.com/archives/equities/mkt/MA180420.csv')$status_code == 200) {MA180420 = fread('https://www1.nseindia.com/archives/equities/mkt/MA180420.csv', sep='!', header = FALSE); MA180420 = MA180420[ str_detect(toupper(V1), ',NIFTY') | str_detect(toupper(V1), ',INDEX,') | str_detect(toupper(V1), ',CNX') ]; MA180420 = MA180420[, c('temp', 'INDEX', 'PREVIOUS_CLOSE', 'OPEN', 'HIGH', 'LOW', 'CLOSE', 'GAIN_LOSS') := tstrsplit(V1, ',', fixed= TRUE),]; MA180420 = MA180420 [ GAIN_LOSS != 'GAIN/LOSS'];}</v>
      </c>
      <c r="AB3338" t="str">
        <f t="shared" si="1188"/>
        <v>indices_dataApr2020</v>
      </c>
      <c r="AC3338" s="3" t="s">
        <v>32</v>
      </c>
      <c r="AD3338" t="s">
        <v>40</v>
      </c>
      <c r="AE3338" t="s">
        <v>44</v>
      </c>
      <c r="AF3338" t="str">
        <f t="shared" si="1189"/>
        <v>43939_indices_dataApr2020</v>
      </c>
      <c r="AG3338" t="str">
        <f t="shared" si="1190"/>
        <v>indices_dataApr2020.zip</v>
      </c>
      <c r="AH3338" t="str">
        <f>CONCATENATE(AF3338, " &lt;- as.data.table( extract_tables(", AB3338, ")")</f>
        <v>43939_indices_dataApr2020 &lt;- as.data.table( extract_tables(indices_dataApr2020)</v>
      </c>
      <c r="AI3338" t="str">
        <f>CONCATENATE("if (curl_fetch_memory('",AC3338,AG3338, "')$status_code == 200) download.file('", AC3338, AG3338, "', '", AD3338, AF3338, ".zip')")</f>
        <v>if (curl_fetch_memory('https://www1.nseindia.com/content/indices/indices_dataApr2020.zip')$status_code == 200) download.file('https://www1.nseindia.com/content/indices/indices_dataApr2020.zip', 'D:\\My-Shares\\source-index-wgt\\43939_indices_dataApr2020.zip')</v>
      </c>
      <c r="AJ3338" t="str">
        <f t="shared" si="1191"/>
        <v>if (file.exists('D:\\My-Shares\\source-index-wgt\\43939_indices_dataApr2020.zip') ) {files = unzip('D:\\My-Shares\\source-index-wgt\\43939_indices_dataApr2020.zip', list=TRUE)$Name; files02=files[grepl('^NIFTY_Bank*|^niftybank*',files)]; unzip(zipfile = 'D:\\My-Shares\\source-index-wgt\\43939_indices_dataApr2020.zip', exdir = 'D:\\My-Shares\\source-index-wgt-bnfpdf', files=files02); file.rename(paste('D:\\My-Shares\\source-index-wgt-bnfpdf\\', files02, sep=''), paste('D:\\My-Shares\\source-index-wgt-bnfpdf\\','43939_',files02, sep='') );pdf_43939 &lt;- as.data.table (extract_tables(paste('D:\\My-Shares\\source-index-wgt-bnfpdf\\','43939_',files02, sep='') ) ); rm(files); rm(files02)}</v>
      </c>
    </row>
    <row r="3339" spans="1:36">
      <c r="A3339" s="1">
        <v>43940</v>
      </c>
      <c r="B3339" s="2">
        <f t="shared" si="1196"/>
        <v>19</v>
      </c>
      <c r="C3339" s="2">
        <f t="shared" si="1197"/>
        <v>4</v>
      </c>
      <c r="D3339">
        <f t="shared" si="1198"/>
        <v>2020</v>
      </c>
      <c r="E3339" t="str">
        <f t="shared" si="1199"/>
        <v>20</v>
      </c>
      <c r="F3339" t="str">
        <f t="shared" si="1200"/>
        <v>PR190420.zip</v>
      </c>
      <c r="G3339" t="str">
        <f t="shared" si="1201"/>
        <v>fo19042020.zip</v>
      </c>
      <c r="H3339" t="str">
        <f t="shared" si="1202"/>
        <v>fo19042020</v>
      </c>
      <c r="I3339" t="str">
        <f t="shared" si="1203"/>
        <v>op19042020</v>
      </c>
      <c r="J3339" s="3" t="s">
        <v>6</v>
      </c>
      <c r="K3339" t="s">
        <v>13</v>
      </c>
      <c r="L3339" t="s">
        <v>14</v>
      </c>
      <c r="M3339" t="s">
        <v>17</v>
      </c>
      <c r="N3339" t="str">
        <f t="shared" si="1192"/>
        <v>if (curl_fetch_memory('https://www1.nseindia.com/archives/equities/bhavcopy/pr/PR190420.zip')$status_code == 200)</v>
      </c>
      <c r="O3339" t="str">
        <f t="shared" si="1193"/>
        <v>if (curl_fetch_memory('https://www1.nseindia.com/archives/equities/bhavcopy/pr/PR190420.zip')$status_code == 200) download.file('https://www1.nseindia.com/archives/equities/bhavcopy/pr/PR190420.zip', 'D:\\My-Shares\\source-bhavcopy-zip\\PR190420.zip')</v>
      </c>
      <c r="P3339" t="str">
        <f t="shared" si="1194"/>
        <v>if (file.exists('D:\\My-Shares\\source-bhavcopy-zip\\PR190420.zip')) {zipped_names = grep('\\.zip', unzip('D:\\My-Shares\\source-bhavcopy-zip\\PR190420.zip', list=TRUE)$Name, ignore.case=TRUE, value=TRUE); unzip(zipfile = 'D:\\My-Shares\\source-bhavcopy-zip\\PR190420.zip', exdir = 'D:\\My-Shares\\source-fno-zip', files=zipped_names);rm(zipped_names);}</v>
      </c>
      <c r="Q3339" t="str">
        <f t="shared" si="1195"/>
        <v>if (file.exists('D:\\My-Shares\\source-fno-zip\\fo19042020.zip')) {files = unzip('D:\\My-Shares\\source-fno-zip\\fo19042020.zip', list=TRUE)$Name; unzip(zipfile = 'D:\\My-Shares\\source-fno-zip\\fo19042020.zip', exdir = 'D:\\My-Shares\\source-fno-csv', files=files[grepl('^fo[0-9]{8}\\.csv|^op[0-9]{8}\\.csv',files)]);rm(files);}</v>
      </c>
      <c r="R3339" t="str">
        <f t="shared" si="1204"/>
        <v>if (file.exists('D:\\My-Shares\\source-fno-csv\\fo19042020.csv')) fo19042020 = data.table (read_csv_chunked('D:\\My-Shares\\source-fno-csv\\fo19042020.csv', DataFrameCallback$new(f), chunk_size = 5))</v>
      </c>
      <c r="S3339" t="str">
        <f t="shared" si="1205"/>
        <v>if (file.exists('D:\\My-Shares\\source-fno-csv\\op19042020.csv')) op19042020 = data.table (read_csv_chunked('D:\\My-Shares\\source-fno-csv\\op19042020.csv', DataFrameCallback$new(f), chunk_size = 5))</v>
      </c>
      <c r="T3339" t="str">
        <f t="shared" si="1206"/>
        <v>MA190420</v>
      </c>
      <c r="U3339" s="3" t="s">
        <v>24</v>
      </c>
      <c r="V3339" t="str">
        <f t="shared" si="1207"/>
        <v>https://www1.nseindia.com/archives/equities/mkt/MA190420.csv</v>
      </c>
      <c r="W3339" t="str">
        <f t="shared" si="1208"/>
        <v>MA190420 = fread('https://www1.nseindia.com/archives/equities/mkt/MA190420.csv', sep='!', header = FALSE);</v>
      </c>
      <c r="X3339" t="str">
        <f t="shared" si="1209"/>
        <v>MA190420 = MA190420[ str_detect(toupper(V1), ',NIFTY') | str_detect(toupper(V1), ',INDEX,') | str_detect(toupper(V1), ',CNX') ];</v>
      </c>
      <c r="Y3339" t="str">
        <f t="shared" si="1210"/>
        <v>MA190420 = MA190420[, c('temp', 'INDEX', 'PREVIOUS_CLOSE', 'OPEN', 'HIGH', 'LOW', 'CLOSE', 'GAIN_LOSS') := tstrsplit(V1, ',', fixed= TRUE),];</v>
      </c>
      <c r="Z3339" t="str">
        <f t="shared" si="1211"/>
        <v>MA190420 = MA190420 [ GAIN_LOSS != 'GAIN/LOSS'];</v>
      </c>
      <c r="AA3339" t="str">
        <f t="shared" si="1212"/>
        <v>if (curl_fetch_memory('https://www1.nseindia.com/archives/equities/mkt/MA190420.csv')$status_code == 200) {MA190420 = fread('https://www1.nseindia.com/archives/equities/mkt/MA190420.csv', sep='!', header = FALSE); MA190420 = MA190420[ str_detect(toupper(V1), ',NIFTY') | str_detect(toupper(V1), ',INDEX,') | str_detect(toupper(V1), ',CNX') ]; MA190420 = MA190420[, c('temp', 'INDEX', 'PREVIOUS_CLOSE', 'OPEN', 'HIGH', 'LOW', 'CLOSE', 'GAIN_LOSS') := tstrsplit(V1, ',', fixed= TRUE),]; MA190420 = MA190420 [ GAIN_LOSS != 'GAIN/LOSS'];}</v>
      </c>
      <c r="AB3339" t="str">
        <f t="shared" si="1188"/>
        <v>indices_dataApr2020</v>
      </c>
      <c r="AC3339" s="3" t="s">
        <v>32</v>
      </c>
      <c r="AD3339" t="s">
        <v>40</v>
      </c>
      <c r="AE3339" t="s">
        <v>44</v>
      </c>
      <c r="AF3339" t="str">
        <f t="shared" si="1189"/>
        <v>43940_indices_dataApr2020</v>
      </c>
      <c r="AG3339" t="str">
        <f t="shared" si="1190"/>
        <v>indices_dataApr2020.zip</v>
      </c>
      <c r="AH3339" t="str">
        <f>CONCATENATE(AF3339, " &lt;- as.data.table( extract_tables(", AB3339, ")")</f>
        <v>43940_indices_dataApr2020 &lt;- as.data.table( extract_tables(indices_dataApr2020)</v>
      </c>
      <c r="AI3339" t="str">
        <f>CONCATENATE("if (curl_fetch_memory('",AC3339,AG3339, "')$status_code == 200) download.file('", AC3339, AG3339, "', '", AD3339, AF3339, ".zip')")</f>
        <v>if (curl_fetch_memory('https://www1.nseindia.com/content/indices/indices_dataApr2020.zip')$status_code == 200) download.file('https://www1.nseindia.com/content/indices/indices_dataApr2020.zip', 'D:\\My-Shares\\source-index-wgt\\43940_indices_dataApr2020.zip')</v>
      </c>
      <c r="AJ3339" t="str">
        <f t="shared" si="1191"/>
        <v>if (file.exists('D:\\My-Shares\\source-index-wgt\\43940_indices_dataApr2020.zip') ) {files = unzip('D:\\My-Shares\\source-index-wgt\\43940_indices_dataApr2020.zip', list=TRUE)$Name; files02=files[grepl('^NIFTY_Bank*|^niftybank*',files)]; unzip(zipfile = 'D:\\My-Shares\\source-index-wgt\\43940_indices_dataApr2020.zip', exdir = 'D:\\My-Shares\\source-index-wgt-bnfpdf', files=files02); file.rename(paste('D:\\My-Shares\\source-index-wgt-bnfpdf\\', files02, sep=''), paste('D:\\My-Shares\\source-index-wgt-bnfpdf\\','43940_',files02, sep='') );pdf_43940 &lt;- as.data.table (extract_tables(paste('D:\\My-Shares\\source-index-wgt-bnfpdf\\','43940_',files02, sep='') ) ); rm(files); rm(files02)}</v>
      </c>
    </row>
    <row r="3340" spans="1:36">
      <c r="A3340" s="1">
        <v>43941</v>
      </c>
      <c r="B3340" s="2">
        <f t="shared" si="1196"/>
        <v>20</v>
      </c>
      <c r="C3340" s="2">
        <f t="shared" si="1197"/>
        <v>4</v>
      </c>
      <c r="D3340">
        <f t="shared" si="1198"/>
        <v>2020</v>
      </c>
      <c r="E3340" t="str">
        <f t="shared" si="1199"/>
        <v>20</v>
      </c>
      <c r="F3340" t="str">
        <f t="shared" si="1200"/>
        <v>PR200420.zip</v>
      </c>
      <c r="G3340" t="str">
        <f t="shared" si="1201"/>
        <v>fo20042020.zip</v>
      </c>
      <c r="H3340" t="str">
        <f t="shared" si="1202"/>
        <v>fo20042020</v>
      </c>
      <c r="I3340" t="str">
        <f t="shared" si="1203"/>
        <v>op20042020</v>
      </c>
      <c r="J3340" s="3" t="s">
        <v>6</v>
      </c>
      <c r="K3340" t="s">
        <v>13</v>
      </c>
      <c r="L3340" t="s">
        <v>14</v>
      </c>
      <c r="M3340" t="s">
        <v>17</v>
      </c>
      <c r="N3340" t="str">
        <f t="shared" si="1192"/>
        <v>if (curl_fetch_memory('https://www1.nseindia.com/archives/equities/bhavcopy/pr/PR200420.zip')$status_code == 200)</v>
      </c>
      <c r="O3340" t="str">
        <f t="shared" si="1193"/>
        <v>if (curl_fetch_memory('https://www1.nseindia.com/archives/equities/bhavcopy/pr/PR200420.zip')$status_code == 200) download.file('https://www1.nseindia.com/archives/equities/bhavcopy/pr/PR200420.zip', 'D:\\My-Shares\\source-bhavcopy-zip\\PR200420.zip')</v>
      </c>
      <c r="P3340" t="str">
        <f t="shared" si="1194"/>
        <v>if (file.exists('D:\\My-Shares\\source-bhavcopy-zip\\PR200420.zip')) {zipped_names = grep('\\.zip', unzip('D:\\My-Shares\\source-bhavcopy-zip\\PR200420.zip', list=TRUE)$Name, ignore.case=TRUE, value=TRUE); unzip(zipfile = 'D:\\My-Shares\\source-bhavcopy-zip\\PR200420.zip', exdir = 'D:\\My-Shares\\source-fno-zip', files=zipped_names);rm(zipped_names);}</v>
      </c>
      <c r="Q3340" t="str">
        <f t="shared" si="1195"/>
        <v>if (file.exists('D:\\My-Shares\\source-fno-zip\\fo20042020.zip')) {files = unzip('D:\\My-Shares\\source-fno-zip\\fo20042020.zip', list=TRUE)$Name; unzip(zipfile = 'D:\\My-Shares\\source-fno-zip\\fo20042020.zip', exdir = 'D:\\My-Shares\\source-fno-csv', files=files[grepl('^fo[0-9]{8}\\.csv|^op[0-9]{8}\\.csv',files)]);rm(files);}</v>
      </c>
      <c r="R3340" t="str">
        <f t="shared" si="1204"/>
        <v>if (file.exists('D:\\My-Shares\\source-fno-csv\\fo20042020.csv')) fo20042020 = data.table (read_csv_chunked('D:\\My-Shares\\source-fno-csv\\fo20042020.csv', DataFrameCallback$new(f), chunk_size = 5))</v>
      </c>
      <c r="S3340" t="str">
        <f t="shared" si="1205"/>
        <v>if (file.exists('D:\\My-Shares\\source-fno-csv\\op20042020.csv')) op20042020 = data.table (read_csv_chunked('D:\\My-Shares\\source-fno-csv\\op20042020.csv', DataFrameCallback$new(f), chunk_size = 5))</v>
      </c>
      <c r="T3340" t="str">
        <f t="shared" si="1206"/>
        <v>MA200420</v>
      </c>
      <c r="U3340" s="3" t="s">
        <v>24</v>
      </c>
      <c r="V3340" t="str">
        <f t="shared" si="1207"/>
        <v>https://www1.nseindia.com/archives/equities/mkt/MA200420.csv</v>
      </c>
      <c r="W3340" t="str">
        <f t="shared" si="1208"/>
        <v>MA200420 = fread('https://www1.nseindia.com/archives/equities/mkt/MA200420.csv', sep='!', header = FALSE);</v>
      </c>
      <c r="X3340" t="str">
        <f t="shared" si="1209"/>
        <v>MA200420 = MA200420[ str_detect(toupper(V1), ',NIFTY') | str_detect(toupper(V1), ',INDEX,') | str_detect(toupper(V1), ',CNX') ];</v>
      </c>
      <c r="Y3340" t="str">
        <f t="shared" si="1210"/>
        <v>MA200420 = MA200420[, c('temp', 'INDEX', 'PREVIOUS_CLOSE', 'OPEN', 'HIGH', 'LOW', 'CLOSE', 'GAIN_LOSS') := tstrsplit(V1, ',', fixed= TRUE),];</v>
      </c>
      <c r="Z3340" t="str">
        <f t="shared" si="1211"/>
        <v>MA200420 = MA200420 [ GAIN_LOSS != 'GAIN/LOSS'];</v>
      </c>
      <c r="AA3340" t="str">
        <f t="shared" si="1212"/>
        <v>if (curl_fetch_memory('https://www1.nseindia.com/archives/equities/mkt/MA200420.csv')$status_code == 200) {MA200420 = fread('https://www1.nseindia.com/archives/equities/mkt/MA200420.csv', sep='!', header = FALSE); MA200420 = MA200420[ str_detect(toupper(V1), ',NIFTY') | str_detect(toupper(V1), ',INDEX,') | str_detect(toupper(V1), ',CNX') ]; MA200420 = MA200420[, c('temp', 'INDEX', 'PREVIOUS_CLOSE', 'OPEN', 'HIGH', 'LOW', 'CLOSE', 'GAIN_LOSS') := tstrsplit(V1, ',', fixed= TRUE),]; MA200420 = MA200420 [ GAIN_LOSS != 'GAIN/LOSS'];}</v>
      </c>
      <c r="AB3340" t="str">
        <f t="shared" si="1188"/>
        <v>indices_dataApr2020</v>
      </c>
      <c r="AC3340" s="3" t="s">
        <v>32</v>
      </c>
      <c r="AD3340" t="s">
        <v>40</v>
      </c>
      <c r="AE3340" t="s">
        <v>44</v>
      </c>
      <c r="AF3340" t="str">
        <f t="shared" si="1189"/>
        <v>43941_indices_dataApr2020</v>
      </c>
      <c r="AG3340" t="str">
        <f t="shared" si="1190"/>
        <v>indices_dataApr2020.zip</v>
      </c>
      <c r="AH3340" t="str">
        <f>CONCATENATE(AF3340, " &lt;- as.data.table( extract_tables(", AB3340, ")")</f>
        <v>43941_indices_dataApr2020 &lt;- as.data.table( extract_tables(indices_dataApr2020)</v>
      </c>
      <c r="AI3340" t="str">
        <f>CONCATENATE("if (curl_fetch_memory('",AC3340,AG3340, "')$status_code == 200) download.file('", AC3340, AG3340, "', '", AD3340, AF3340, ".zip')")</f>
        <v>if (curl_fetch_memory('https://www1.nseindia.com/content/indices/indices_dataApr2020.zip')$status_code == 200) download.file('https://www1.nseindia.com/content/indices/indices_dataApr2020.zip', 'D:\\My-Shares\\source-index-wgt\\43941_indices_dataApr2020.zip')</v>
      </c>
      <c r="AJ3340" t="str">
        <f t="shared" si="1191"/>
        <v>if (file.exists('D:\\My-Shares\\source-index-wgt\\43941_indices_dataApr2020.zip') ) {files = unzip('D:\\My-Shares\\source-index-wgt\\43941_indices_dataApr2020.zip', list=TRUE)$Name; files02=files[grepl('^NIFTY_Bank*|^niftybank*',files)]; unzip(zipfile = 'D:\\My-Shares\\source-index-wgt\\43941_indices_dataApr2020.zip', exdir = 'D:\\My-Shares\\source-index-wgt-bnfpdf', files=files02); file.rename(paste('D:\\My-Shares\\source-index-wgt-bnfpdf\\', files02, sep=''), paste('D:\\My-Shares\\source-index-wgt-bnfpdf\\','43941_',files02, sep='') );pdf_43941 &lt;- as.data.table (extract_tables(paste('D:\\My-Shares\\source-index-wgt-bnfpdf\\','43941_',files02, sep='') ) ); rm(files); rm(files02)}</v>
      </c>
    </row>
    <row r="3341" spans="1:36">
      <c r="A3341" s="1">
        <v>43942</v>
      </c>
      <c r="B3341" s="2">
        <f t="shared" si="1196"/>
        <v>21</v>
      </c>
      <c r="C3341" s="2">
        <f t="shared" si="1197"/>
        <v>4</v>
      </c>
      <c r="D3341">
        <f t="shared" si="1198"/>
        <v>2020</v>
      </c>
      <c r="E3341" t="str">
        <f t="shared" si="1199"/>
        <v>20</v>
      </c>
      <c r="F3341" t="str">
        <f t="shared" si="1200"/>
        <v>PR210420.zip</v>
      </c>
      <c r="G3341" t="str">
        <f t="shared" si="1201"/>
        <v>fo21042020.zip</v>
      </c>
      <c r="H3341" t="str">
        <f t="shared" si="1202"/>
        <v>fo21042020</v>
      </c>
      <c r="I3341" t="str">
        <f t="shared" si="1203"/>
        <v>op21042020</v>
      </c>
      <c r="J3341" s="3" t="s">
        <v>6</v>
      </c>
      <c r="K3341" t="s">
        <v>13</v>
      </c>
      <c r="L3341" t="s">
        <v>14</v>
      </c>
      <c r="M3341" t="s">
        <v>17</v>
      </c>
      <c r="N3341" t="str">
        <f t="shared" si="1192"/>
        <v>if (curl_fetch_memory('https://www1.nseindia.com/archives/equities/bhavcopy/pr/PR210420.zip')$status_code == 200)</v>
      </c>
      <c r="O3341" t="str">
        <f t="shared" si="1193"/>
        <v>if (curl_fetch_memory('https://www1.nseindia.com/archives/equities/bhavcopy/pr/PR210420.zip')$status_code == 200) download.file('https://www1.nseindia.com/archives/equities/bhavcopy/pr/PR210420.zip', 'D:\\My-Shares\\source-bhavcopy-zip\\PR210420.zip')</v>
      </c>
      <c r="P3341" t="str">
        <f t="shared" si="1194"/>
        <v>if (file.exists('D:\\My-Shares\\source-bhavcopy-zip\\PR210420.zip')) {zipped_names = grep('\\.zip', unzip('D:\\My-Shares\\source-bhavcopy-zip\\PR210420.zip', list=TRUE)$Name, ignore.case=TRUE, value=TRUE); unzip(zipfile = 'D:\\My-Shares\\source-bhavcopy-zip\\PR210420.zip', exdir = 'D:\\My-Shares\\source-fno-zip', files=zipped_names);rm(zipped_names);}</v>
      </c>
      <c r="Q3341" t="str">
        <f t="shared" si="1195"/>
        <v>if (file.exists('D:\\My-Shares\\source-fno-zip\\fo21042020.zip')) {files = unzip('D:\\My-Shares\\source-fno-zip\\fo21042020.zip', list=TRUE)$Name; unzip(zipfile = 'D:\\My-Shares\\source-fno-zip\\fo21042020.zip', exdir = 'D:\\My-Shares\\source-fno-csv', files=files[grepl('^fo[0-9]{8}\\.csv|^op[0-9]{8}\\.csv',files)]);rm(files);}</v>
      </c>
      <c r="R3341" t="str">
        <f t="shared" si="1204"/>
        <v>if (file.exists('D:\\My-Shares\\source-fno-csv\\fo21042020.csv')) fo21042020 = data.table (read_csv_chunked('D:\\My-Shares\\source-fno-csv\\fo21042020.csv', DataFrameCallback$new(f), chunk_size = 5))</v>
      </c>
      <c r="S3341" t="str">
        <f t="shared" si="1205"/>
        <v>if (file.exists('D:\\My-Shares\\source-fno-csv\\op21042020.csv')) op21042020 = data.table (read_csv_chunked('D:\\My-Shares\\source-fno-csv\\op21042020.csv', DataFrameCallback$new(f), chunk_size = 5))</v>
      </c>
      <c r="T3341" t="str">
        <f t="shared" si="1206"/>
        <v>MA210420</v>
      </c>
      <c r="U3341" s="3" t="s">
        <v>24</v>
      </c>
      <c r="V3341" t="str">
        <f t="shared" si="1207"/>
        <v>https://www1.nseindia.com/archives/equities/mkt/MA210420.csv</v>
      </c>
      <c r="W3341" t="str">
        <f t="shared" si="1208"/>
        <v>MA210420 = fread('https://www1.nseindia.com/archives/equities/mkt/MA210420.csv', sep='!', header = FALSE);</v>
      </c>
      <c r="X3341" t="str">
        <f t="shared" si="1209"/>
        <v>MA210420 = MA210420[ str_detect(toupper(V1), ',NIFTY') | str_detect(toupper(V1), ',INDEX,') | str_detect(toupper(V1), ',CNX') ];</v>
      </c>
      <c r="Y3341" t="str">
        <f t="shared" si="1210"/>
        <v>MA210420 = MA210420[, c('temp', 'INDEX', 'PREVIOUS_CLOSE', 'OPEN', 'HIGH', 'LOW', 'CLOSE', 'GAIN_LOSS') := tstrsplit(V1, ',', fixed= TRUE),];</v>
      </c>
      <c r="Z3341" t="str">
        <f t="shared" si="1211"/>
        <v>MA210420 = MA210420 [ GAIN_LOSS != 'GAIN/LOSS'];</v>
      </c>
      <c r="AA3341" t="str">
        <f t="shared" si="1212"/>
        <v>if (curl_fetch_memory('https://www1.nseindia.com/archives/equities/mkt/MA210420.csv')$status_code == 200) {MA210420 = fread('https://www1.nseindia.com/archives/equities/mkt/MA210420.csv', sep='!', header = FALSE); MA210420 = MA210420[ str_detect(toupper(V1), ',NIFTY') | str_detect(toupper(V1), ',INDEX,') | str_detect(toupper(V1), ',CNX') ]; MA210420 = MA210420[, c('temp', 'INDEX', 'PREVIOUS_CLOSE', 'OPEN', 'HIGH', 'LOW', 'CLOSE', 'GAIN_LOSS') := tstrsplit(V1, ',', fixed= TRUE),]; MA210420 = MA210420 [ GAIN_LOSS != 'GAIN/LOSS'];}</v>
      </c>
      <c r="AB3341" t="str">
        <f t="shared" si="1188"/>
        <v>indices_dataApr2020</v>
      </c>
      <c r="AC3341" s="3" t="s">
        <v>32</v>
      </c>
      <c r="AD3341" t="s">
        <v>40</v>
      </c>
      <c r="AE3341" t="s">
        <v>44</v>
      </c>
      <c r="AF3341" t="str">
        <f t="shared" si="1189"/>
        <v>43942_indices_dataApr2020</v>
      </c>
      <c r="AG3341" t="str">
        <f t="shared" si="1190"/>
        <v>indices_dataApr2020.zip</v>
      </c>
      <c r="AH3341" t="str">
        <f>CONCATENATE(AF3341, " &lt;- as.data.table( extract_tables(", AB3341, ")")</f>
        <v>43942_indices_dataApr2020 &lt;- as.data.table( extract_tables(indices_dataApr2020)</v>
      </c>
      <c r="AI3341" t="str">
        <f>CONCATENATE("if (curl_fetch_memory('",AC3341,AG3341, "')$status_code == 200) download.file('", AC3341, AG3341, "', '", AD3341, AF3341, ".zip')")</f>
        <v>if (curl_fetch_memory('https://www1.nseindia.com/content/indices/indices_dataApr2020.zip')$status_code == 200) download.file('https://www1.nseindia.com/content/indices/indices_dataApr2020.zip', 'D:\\My-Shares\\source-index-wgt\\43942_indices_dataApr2020.zip')</v>
      </c>
      <c r="AJ3341" t="str">
        <f t="shared" si="1191"/>
        <v>if (file.exists('D:\\My-Shares\\source-index-wgt\\43942_indices_dataApr2020.zip') ) {files = unzip('D:\\My-Shares\\source-index-wgt\\43942_indices_dataApr2020.zip', list=TRUE)$Name; files02=files[grepl('^NIFTY_Bank*|^niftybank*',files)]; unzip(zipfile = 'D:\\My-Shares\\source-index-wgt\\43942_indices_dataApr2020.zip', exdir = 'D:\\My-Shares\\source-index-wgt-bnfpdf', files=files02); file.rename(paste('D:\\My-Shares\\source-index-wgt-bnfpdf\\', files02, sep=''), paste('D:\\My-Shares\\source-index-wgt-bnfpdf\\','43942_',files02, sep='') );pdf_43942 &lt;- as.data.table (extract_tables(paste('D:\\My-Shares\\source-index-wgt-bnfpdf\\','43942_',files02, sep='') ) ); rm(files); rm(files02)}</v>
      </c>
    </row>
    <row r="3342" spans="1:36">
      <c r="A3342" s="1">
        <v>43943</v>
      </c>
      <c r="B3342" s="2">
        <f t="shared" si="1196"/>
        <v>22</v>
      </c>
      <c r="C3342" s="2">
        <f t="shared" si="1197"/>
        <v>4</v>
      </c>
      <c r="D3342">
        <f t="shared" si="1198"/>
        <v>2020</v>
      </c>
      <c r="E3342" t="str">
        <f t="shared" si="1199"/>
        <v>20</v>
      </c>
      <c r="F3342" t="str">
        <f t="shared" si="1200"/>
        <v>PR220420.zip</v>
      </c>
      <c r="G3342" t="str">
        <f t="shared" si="1201"/>
        <v>fo22042020.zip</v>
      </c>
      <c r="H3342" t="str">
        <f t="shared" si="1202"/>
        <v>fo22042020</v>
      </c>
      <c r="I3342" t="str">
        <f t="shared" si="1203"/>
        <v>op22042020</v>
      </c>
      <c r="J3342" s="3" t="s">
        <v>6</v>
      </c>
      <c r="K3342" t="s">
        <v>13</v>
      </c>
      <c r="L3342" t="s">
        <v>14</v>
      </c>
      <c r="M3342" t="s">
        <v>17</v>
      </c>
      <c r="N3342" t="str">
        <f t="shared" si="1192"/>
        <v>if (curl_fetch_memory('https://www1.nseindia.com/archives/equities/bhavcopy/pr/PR220420.zip')$status_code == 200)</v>
      </c>
      <c r="O3342" t="str">
        <f t="shared" si="1193"/>
        <v>if (curl_fetch_memory('https://www1.nseindia.com/archives/equities/bhavcopy/pr/PR220420.zip')$status_code == 200) download.file('https://www1.nseindia.com/archives/equities/bhavcopy/pr/PR220420.zip', 'D:\\My-Shares\\source-bhavcopy-zip\\PR220420.zip')</v>
      </c>
      <c r="P3342" t="str">
        <f t="shared" si="1194"/>
        <v>if (file.exists('D:\\My-Shares\\source-bhavcopy-zip\\PR220420.zip')) {zipped_names = grep('\\.zip', unzip('D:\\My-Shares\\source-bhavcopy-zip\\PR220420.zip', list=TRUE)$Name, ignore.case=TRUE, value=TRUE); unzip(zipfile = 'D:\\My-Shares\\source-bhavcopy-zip\\PR220420.zip', exdir = 'D:\\My-Shares\\source-fno-zip', files=zipped_names);rm(zipped_names);}</v>
      </c>
      <c r="Q3342" t="str">
        <f t="shared" si="1195"/>
        <v>if (file.exists('D:\\My-Shares\\source-fno-zip\\fo22042020.zip')) {files = unzip('D:\\My-Shares\\source-fno-zip\\fo22042020.zip', list=TRUE)$Name; unzip(zipfile = 'D:\\My-Shares\\source-fno-zip\\fo22042020.zip', exdir = 'D:\\My-Shares\\source-fno-csv', files=files[grepl('^fo[0-9]{8}\\.csv|^op[0-9]{8}\\.csv',files)]);rm(files);}</v>
      </c>
      <c r="R3342" t="str">
        <f t="shared" si="1204"/>
        <v>if (file.exists('D:\\My-Shares\\source-fno-csv\\fo22042020.csv')) fo22042020 = data.table (read_csv_chunked('D:\\My-Shares\\source-fno-csv\\fo22042020.csv', DataFrameCallback$new(f), chunk_size = 5))</v>
      </c>
      <c r="S3342" t="str">
        <f t="shared" si="1205"/>
        <v>if (file.exists('D:\\My-Shares\\source-fno-csv\\op22042020.csv')) op22042020 = data.table (read_csv_chunked('D:\\My-Shares\\source-fno-csv\\op22042020.csv', DataFrameCallback$new(f), chunk_size = 5))</v>
      </c>
      <c r="T3342" t="str">
        <f t="shared" si="1206"/>
        <v>MA220420</v>
      </c>
      <c r="U3342" s="3" t="s">
        <v>24</v>
      </c>
      <c r="V3342" t="str">
        <f t="shared" si="1207"/>
        <v>https://www1.nseindia.com/archives/equities/mkt/MA220420.csv</v>
      </c>
      <c r="W3342" t="str">
        <f t="shared" si="1208"/>
        <v>MA220420 = fread('https://www1.nseindia.com/archives/equities/mkt/MA220420.csv', sep='!', header = FALSE);</v>
      </c>
      <c r="X3342" t="str">
        <f t="shared" si="1209"/>
        <v>MA220420 = MA220420[ str_detect(toupper(V1), ',NIFTY') | str_detect(toupper(V1), ',INDEX,') | str_detect(toupper(V1), ',CNX') ];</v>
      </c>
      <c r="Y3342" t="str">
        <f t="shared" si="1210"/>
        <v>MA220420 = MA220420[, c('temp', 'INDEX', 'PREVIOUS_CLOSE', 'OPEN', 'HIGH', 'LOW', 'CLOSE', 'GAIN_LOSS') := tstrsplit(V1, ',', fixed= TRUE),];</v>
      </c>
      <c r="Z3342" t="str">
        <f t="shared" si="1211"/>
        <v>MA220420 = MA220420 [ GAIN_LOSS != 'GAIN/LOSS'];</v>
      </c>
      <c r="AA3342" t="str">
        <f t="shared" si="1212"/>
        <v>if (curl_fetch_memory('https://www1.nseindia.com/archives/equities/mkt/MA220420.csv')$status_code == 200) {MA220420 = fread('https://www1.nseindia.com/archives/equities/mkt/MA220420.csv', sep='!', header = FALSE); MA220420 = MA220420[ str_detect(toupper(V1), ',NIFTY') | str_detect(toupper(V1), ',INDEX,') | str_detect(toupper(V1), ',CNX') ]; MA220420 = MA220420[, c('temp', 'INDEX', 'PREVIOUS_CLOSE', 'OPEN', 'HIGH', 'LOW', 'CLOSE', 'GAIN_LOSS') := tstrsplit(V1, ',', fixed= TRUE),]; MA220420 = MA220420 [ GAIN_LOSS != 'GAIN/LOSS'];}</v>
      </c>
      <c r="AB3342" t="str">
        <f t="shared" si="1188"/>
        <v>indices_dataApr2020</v>
      </c>
      <c r="AC3342" s="3" t="s">
        <v>32</v>
      </c>
      <c r="AD3342" t="s">
        <v>40</v>
      </c>
      <c r="AE3342" t="s">
        <v>44</v>
      </c>
      <c r="AF3342" t="str">
        <f t="shared" si="1189"/>
        <v>43943_indices_dataApr2020</v>
      </c>
      <c r="AG3342" t="str">
        <f t="shared" si="1190"/>
        <v>indices_dataApr2020.zip</v>
      </c>
      <c r="AH3342" t="str">
        <f>CONCATENATE(AF3342, " &lt;- as.data.table( extract_tables(", AB3342, ")")</f>
        <v>43943_indices_dataApr2020 &lt;- as.data.table( extract_tables(indices_dataApr2020)</v>
      </c>
      <c r="AI3342" t="str">
        <f>CONCATENATE("if (curl_fetch_memory('",AC3342,AG3342, "')$status_code == 200) download.file('", AC3342, AG3342, "', '", AD3342, AF3342, ".zip')")</f>
        <v>if (curl_fetch_memory('https://www1.nseindia.com/content/indices/indices_dataApr2020.zip')$status_code == 200) download.file('https://www1.nseindia.com/content/indices/indices_dataApr2020.zip', 'D:\\My-Shares\\source-index-wgt\\43943_indices_dataApr2020.zip')</v>
      </c>
      <c r="AJ3342" t="str">
        <f t="shared" si="1191"/>
        <v>if (file.exists('D:\\My-Shares\\source-index-wgt\\43943_indices_dataApr2020.zip') ) {files = unzip('D:\\My-Shares\\source-index-wgt\\43943_indices_dataApr2020.zip', list=TRUE)$Name; files02=files[grepl('^NIFTY_Bank*|^niftybank*',files)]; unzip(zipfile = 'D:\\My-Shares\\source-index-wgt\\43943_indices_dataApr2020.zip', exdir = 'D:\\My-Shares\\source-index-wgt-bnfpdf', files=files02); file.rename(paste('D:\\My-Shares\\source-index-wgt-bnfpdf\\', files02, sep=''), paste('D:\\My-Shares\\source-index-wgt-bnfpdf\\','43943_',files02, sep='') );pdf_43943 &lt;- as.data.table (extract_tables(paste('D:\\My-Shares\\source-index-wgt-bnfpdf\\','43943_',files02, sep='') ) ); rm(files); rm(files02)}</v>
      </c>
    </row>
    <row r="3343" spans="1:36">
      <c r="A3343" s="1">
        <v>43944</v>
      </c>
      <c r="B3343" s="2">
        <f t="shared" si="1196"/>
        <v>23</v>
      </c>
      <c r="C3343" s="2">
        <f t="shared" si="1197"/>
        <v>4</v>
      </c>
      <c r="D3343">
        <f t="shared" si="1198"/>
        <v>2020</v>
      </c>
      <c r="E3343" t="str">
        <f t="shared" si="1199"/>
        <v>20</v>
      </c>
      <c r="F3343" t="str">
        <f t="shared" si="1200"/>
        <v>PR230420.zip</v>
      </c>
      <c r="G3343" t="str">
        <f t="shared" si="1201"/>
        <v>fo23042020.zip</v>
      </c>
      <c r="H3343" t="str">
        <f t="shared" si="1202"/>
        <v>fo23042020</v>
      </c>
      <c r="I3343" t="str">
        <f t="shared" si="1203"/>
        <v>op23042020</v>
      </c>
      <c r="J3343" s="3" t="s">
        <v>6</v>
      </c>
      <c r="K3343" t="s">
        <v>13</v>
      </c>
      <c r="L3343" t="s">
        <v>14</v>
      </c>
      <c r="M3343" t="s">
        <v>17</v>
      </c>
      <c r="N3343" t="str">
        <f t="shared" si="1192"/>
        <v>if (curl_fetch_memory('https://www1.nseindia.com/archives/equities/bhavcopy/pr/PR230420.zip')$status_code == 200)</v>
      </c>
      <c r="O3343" t="str">
        <f t="shared" si="1193"/>
        <v>if (curl_fetch_memory('https://www1.nseindia.com/archives/equities/bhavcopy/pr/PR230420.zip')$status_code == 200) download.file('https://www1.nseindia.com/archives/equities/bhavcopy/pr/PR230420.zip', 'D:\\My-Shares\\source-bhavcopy-zip\\PR230420.zip')</v>
      </c>
      <c r="P3343" t="str">
        <f t="shared" si="1194"/>
        <v>if (file.exists('D:\\My-Shares\\source-bhavcopy-zip\\PR230420.zip')) {zipped_names = grep('\\.zip', unzip('D:\\My-Shares\\source-bhavcopy-zip\\PR230420.zip', list=TRUE)$Name, ignore.case=TRUE, value=TRUE); unzip(zipfile = 'D:\\My-Shares\\source-bhavcopy-zip\\PR230420.zip', exdir = 'D:\\My-Shares\\source-fno-zip', files=zipped_names);rm(zipped_names);}</v>
      </c>
      <c r="Q3343" t="str">
        <f t="shared" si="1195"/>
        <v>if (file.exists('D:\\My-Shares\\source-fno-zip\\fo23042020.zip')) {files = unzip('D:\\My-Shares\\source-fno-zip\\fo23042020.zip', list=TRUE)$Name; unzip(zipfile = 'D:\\My-Shares\\source-fno-zip\\fo23042020.zip', exdir = 'D:\\My-Shares\\source-fno-csv', files=files[grepl('^fo[0-9]{8}\\.csv|^op[0-9]{8}\\.csv',files)]);rm(files);}</v>
      </c>
      <c r="R3343" t="str">
        <f t="shared" si="1204"/>
        <v>if (file.exists('D:\\My-Shares\\source-fno-csv\\fo23042020.csv')) fo23042020 = data.table (read_csv_chunked('D:\\My-Shares\\source-fno-csv\\fo23042020.csv', DataFrameCallback$new(f), chunk_size = 5))</v>
      </c>
      <c r="S3343" t="str">
        <f t="shared" si="1205"/>
        <v>if (file.exists('D:\\My-Shares\\source-fno-csv\\op23042020.csv')) op23042020 = data.table (read_csv_chunked('D:\\My-Shares\\source-fno-csv\\op23042020.csv', DataFrameCallback$new(f), chunk_size = 5))</v>
      </c>
      <c r="T3343" t="str">
        <f t="shared" si="1206"/>
        <v>MA230420</v>
      </c>
      <c r="U3343" s="3" t="s">
        <v>24</v>
      </c>
      <c r="V3343" t="str">
        <f t="shared" si="1207"/>
        <v>https://www1.nseindia.com/archives/equities/mkt/MA230420.csv</v>
      </c>
      <c r="W3343" t="str">
        <f t="shared" si="1208"/>
        <v>MA230420 = fread('https://www1.nseindia.com/archives/equities/mkt/MA230420.csv', sep='!', header = FALSE);</v>
      </c>
      <c r="X3343" t="str">
        <f t="shared" si="1209"/>
        <v>MA230420 = MA230420[ str_detect(toupper(V1), ',NIFTY') | str_detect(toupper(V1), ',INDEX,') | str_detect(toupper(V1), ',CNX') ];</v>
      </c>
      <c r="Y3343" t="str">
        <f t="shared" si="1210"/>
        <v>MA230420 = MA230420[, c('temp', 'INDEX', 'PREVIOUS_CLOSE', 'OPEN', 'HIGH', 'LOW', 'CLOSE', 'GAIN_LOSS') := tstrsplit(V1, ',', fixed= TRUE),];</v>
      </c>
      <c r="Z3343" t="str">
        <f t="shared" si="1211"/>
        <v>MA230420 = MA230420 [ GAIN_LOSS != 'GAIN/LOSS'];</v>
      </c>
      <c r="AA3343" t="str">
        <f t="shared" si="1212"/>
        <v>if (curl_fetch_memory('https://www1.nseindia.com/archives/equities/mkt/MA230420.csv')$status_code == 200) {MA230420 = fread('https://www1.nseindia.com/archives/equities/mkt/MA230420.csv', sep='!', header = FALSE); MA230420 = MA230420[ str_detect(toupper(V1), ',NIFTY') | str_detect(toupper(V1), ',INDEX,') | str_detect(toupper(V1), ',CNX') ]; MA230420 = MA230420[, c('temp', 'INDEX', 'PREVIOUS_CLOSE', 'OPEN', 'HIGH', 'LOW', 'CLOSE', 'GAIN_LOSS') := tstrsplit(V1, ',', fixed= TRUE),]; MA230420 = MA230420 [ GAIN_LOSS != 'GAIN/LOSS'];}</v>
      </c>
      <c r="AB3343" t="str">
        <f t="shared" si="1188"/>
        <v>indices_dataApr2020</v>
      </c>
      <c r="AC3343" s="3" t="s">
        <v>32</v>
      </c>
      <c r="AD3343" t="s">
        <v>40</v>
      </c>
      <c r="AE3343" t="s">
        <v>44</v>
      </c>
      <c r="AF3343" t="str">
        <f t="shared" si="1189"/>
        <v>43944_indices_dataApr2020</v>
      </c>
      <c r="AG3343" t="str">
        <f t="shared" si="1190"/>
        <v>indices_dataApr2020.zip</v>
      </c>
      <c r="AH3343" t="str">
        <f>CONCATENATE(AF3343, " &lt;- as.data.table( extract_tables(", AB3343, ")")</f>
        <v>43944_indices_dataApr2020 &lt;- as.data.table( extract_tables(indices_dataApr2020)</v>
      </c>
      <c r="AI3343" t="str">
        <f>CONCATENATE("if (curl_fetch_memory('",AC3343,AG3343, "')$status_code == 200) download.file('", AC3343, AG3343, "', '", AD3343, AF3343, ".zip')")</f>
        <v>if (curl_fetch_memory('https://www1.nseindia.com/content/indices/indices_dataApr2020.zip')$status_code == 200) download.file('https://www1.nseindia.com/content/indices/indices_dataApr2020.zip', 'D:\\My-Shares\\source-index-wgt\\43944_indices_dataApr2020.zip')</v>
      </c>
      <c r="AJ3343" t="str">
        <f t="shared" si="1191"/>
        <v>if (file.exists('D:\\My-Shares\\source-index-wgt\\43944_indices_dataApr2020.zip') ) {files = unzip('D:\\My-Shares\\source-index-wgt\\43944_indices_dataApr2020.zip', list=TRUE)$Name; files02=files[grepl('^NIFTY_Bank*|^niftybank*',files)]; unzip(zipfile = 'D:\\My-Shares\\source-index-wgt\\43944_indices_dataApr2020.zip', exdir = 'D:\\My-Shares\\source-index-wgt-bnfpdf', files=files02); file.rename(paste('D:\\My-Shares\\source-index-wgt-bnfpdf\\', files02, sep=''), paste('D:\\My-Shares\\source-index-wgt-bnfpdf\\','43944_',files02, sep='') );pdf_43944 &lt;- as.data.table (extract_tables(paste('D:\\My-Shares\\source-index-wgt-bnfpdf\\','43944_',files02, sep='') ) ); rm(files); rm(files02)}</v>
      </c>
    </row>
    <row r="3344" spans="1:36">
      <c r="A3344" s="1">
        <v>43945</v>
      </c>
      <c r="B3344" s="2">
        <f t="shared" si="1196"/>
        <v>24</v>
      </c>
      <c r="C3344" s="2">
        <f t="shared" si="1197"/>
        <v>4</v>
      </c>
      <c r="D3344">
        <f t="shared" si="1198"/>
        <v>2020</v>
      </c>
      <c r="E3344" t="str">
        <f t="shared" si="1199"/>
        <v>20</v>
      </c>
      <c r="F3344" t="str">
        <f t="shared" si="1200"/>
        <v>PR240420.zip</v>
      </c>
      <c r="G3344" t="str">
        <f t="shared" si="1201"/>
        <v>fo24042020.zip</v>
      </c>
      <c r="H3344" t="str">
        <f t="shared" si="1202"/>
        <v>fo24042020</v>
      </c>
      <c r="I3344" t="str">
        <f t="shared" si="1203"/>
        <v>op24042020</v>
      </c>
      <c r="J3344" s="3" t="s">
        <v>6</v>
      </c>
      <c r="K3344" t="s">
        <v>13</v>
      </c>
      <c r="L3344" t="s">
        <v>14</v>
      </c>
      <c r="M3344" t="s">
        <v>17</v>
      </c>
      <c r="N3344" t="str">
        <f t="shared" si="1192"/>
        <v>if (curl_fetch_memory('https://www1.nseindia.com/archives/equities/bhavcopy/pr/PR240420.zip')$status_code == 200)</v>
      </c>
      <c r="O3344" t="str">
        <f t="shared" si="1193"/>
        <v>if (curl_fetch_memory('https://www1.nseindia.com/archives/equities/bhavcopy/pr/PR240420.zip')$status_code == 200) download.file('https://www1.nseindia.com/archives/equities/bhavcopy/pr/PR240420.zip', 'D:\\My-Shares\\source-bhavcopy-zip\\PR240420.zip')</v>
      </c>
      <c r="P3344" t="str">
        <f t="shared" si="1194"/>
        <v>if (file.exists('D:\\My-Shares\\source-bhavcopy-zip\\PR240420.zip')) {zipped_names = grep('\\.zip', unzip('D:\\My-Shares\\source-bhavcopy-zip\\PR240420.zip', list=TRUE)$Name, ignore.case=TRUE, value=TRUE); unzip(zipfile = 'D:\\My-Shares\\source-bhavcopy-zip\\PR240420.zip', exdir = 'D:\\My-Shares\\source-fno-zip', files=zipped_names);rm(zipped_names);}</v>
      </c>
      <c r="Q3344" t="str">
        <f t="shared" si="1195"/>
        <v>if (file.exists('D:\\My-Shares\\source-fno-zip\\fo24042020.zip')) {files = unzip('D:\\My-Shares\\source-fno-zip\\fo24042020.zip', list=TRUE)$Name; unzip(zipfile = 'D:\\My-Shares\\source-fno-zip\\fo24042020.zip', exdir = 'D:\\My-Shares\\source-fno-csv', files=files[grepl('^fo[0-9]{8}\\.csv|^op[0-9]{8}\\.csv',files)]);rm(files);}</v>
      </c>
      <c r="R3344" t="str">
        <f t="shared" si="1204"/>
        <v>if (file.exists('D:\\My-Shares\\source-fno-csv\\fo24042020.csv')) fo24042020 = data.table (read_csv_chunked('D:\\My-Shares\\source-fno-csv\\fo24042020.csv', DataFrameCallback$new(f), chunk_size = 5))</v>
      </c>
      <c r="S3344" t="str">
        <f t="shared" si="1205"/>
        <v>if (file.exists('D:\\My-Shares\\source-fno-csv\\op24042020.csv')) op24042020 = data.table (read_csv_chunked('D:\\My-Shares\\source-fno-csv\\op24042020.csv', DataFrameCallback$new(f), chunk_size = 5))</v>
      </c>
      <c r="T3344" t="str">
        <f t="shared" si="1206"/>
        <v>MA240420</v>
      </c>
      <c r="U3344" s="3" t="s">
        <v>24</v>
      </c>
      <c r="V3344" t="str">
        <f t="shared" si="1207"/>
        <v>https://www1.nseindia.com/archives/equities/mkt/MA240420.csv</v>
      </c>
      <c r="W3344" t="str">
        <f t="shared" si="1208"/>
        <v>MA240420 = fread('https://www1.nseindia.com/archives/equities/mkt/MA240420.csv', sep='!', header = FALSE);</v>
      </c>
      <c r="X3344" t="str">
        <f t="shared" si="1209"/>
        <v>MA240420 = MA240420[ str_detect(toupper(V1), ',NIFTY') | str_detect(toupper(V1), ',INDEX,') | str_detect(toupper(V1), ',CNX') ];</v>
      </c>
      <c r="Y3344" t="str">
        <f t="shared" si="1210"/>
        <v>MA240420 = MA240420[, c('temp', 'INDEX', 'PREVIOUS_CLOSE', 'OPEN', 'HIGH', 'LOW', 'CLOSE', 'GAIN_LOSS') := tstrsplit(V1, ',', fixed= TRUE),];</v>
      </c>
      <c r="Z3344" t="str">
        <f t="shared" si="1211"/>
        <v>MA240420 = MA240420 [ GAIN_LOSS != 'GAIN/LOSS'];</v>
      </c>
      <c r="AA3344" t="str">
        <f t="shared" si="1212"/>
        <v>if (curl_fetch_memory('https://www1.nseindia.com/archives/equities/mkt/MA240420.csv')$status_code == 200) {MA240420 = fread('https://www1.nseindia.com/archives/equities/mkt/MA240420.csv', sep='!', header = FALSE); MA240420 = MA240420[ str_detect(toupper(V1), ',NIFTY') | str_detect(toupper(V1), ',INDEX,') | str_detect(toupper(V1), ',CNX') ]; MA240420 = MA240420[, c('temp', 'INDEX', 'PREVIOUS_CLOSE', 'OPEN', 'HIGH', 'LOW', 'CLOSE', 'GAIN_LOSS') := tstrsplit(V1, ',', fixed= TRUE),]; MA240420 = MA240420 [ GAIN_LOSS != 'GAIN/LOSS'];}</v>
      </c>
      <c r="AB3344" t="str">
        <f t="shared" si="1188"/>
        <v>indices_dataApr2020</v>
      </c>
      <c r="AC3344" s="3" t="s">
        <v>32</v>
      </c>
      <c r="AD3344" t="s">
        <v>40</v>
      </c>
      <c r="AE3344" t="s">
        <v>44</v>
      </c>
      <c r="AF3344" t="str">
        <f t="shared" si="1189"/>
        <v>43945_indices_dataApr2020</v>
      </c>
      <c r="AG3344" t="str">
        <f t="shared" si="1190"/>
        <v>indices_dataApr2020.zip</v>
      </c>
      <c r="AH3344" t="str">
        <f>CONCATENATE(AF3344, " &lt;- as.data.table( extract_tables(", AB3344, ")")</f>
        <v>43945_indices_dataApr2020 &lt;- as.data.table( extract_tables(indices_dataApr2020)</v>
      </c>
      <c r="AI3344" t="str">
        <f>CONCATENATE("if (curl_fetch_memory('",AC3344,AG3344, "')$status_code == 200) download.file('", AC3344, AG3344, "', '", AD3344, AF3344, ".zip')")</f>
        <v>if (curl_fetch_memory('https://www1.nseindia.com/content/indices/indices_dataApr2020.zip')$status_code == 200) download.file('https://www1.nseindia.com/content/indices/indices_dataApr2020.zip', 'D:\\My-Shares\\source-index-wgt\\43945_indices_dataApr2020.zip')</v>
      </c>
      <c r="AJ3344" t="str">
        <f t="shared" si="1191"/>
        <v>if (file.exists('D:\\My-Shares\\source-index-wgt\\43945_indices_dataApr2020.zip') ) {files = unzip('D:\\My-Shares\\source-index-wgt\\43945_indices_dataApr2020.zip', list=TRUE)$Name; files02=files[grepl('^NIFTY_Bank*|^niftybank*',files)]; unzip(zipfile = 'D:\\My-Shares\\source-index-wgt\\43945_indices_dataApr2020.zip', exdir = 'D:\\My-Shares\\source-index-wgt-bnfpdf', files=files02); file.rename(paste('D:\\My-Shares\\source-index-wgt-bnfpdf\\', files02, sep=''), paste('D:\\My-Shares\\source-index-wgt-bnfpdf\\','43945_',files02, sep='') );pdf_43945 &lt;- as.data.table (extract_tables(paste('D:\\My-Shares\\source-index-wgt-bnfpdf\\','43945_',files02, sep='') ) ); rm(files); rm(files02)}</v>
      </c>
    </row>
    <row r="3345" spans="1:36">
      <c r="A3345" s="1">
        <v>43946</v>
      </c>
      <c r="B3345" s="2">
        <f t="shared" si="1196"/>
        <v>25</v>
      </c>
      <c r="C3345" s="2">
        <f t="shared" si="1197"/>
        <v>4</v>
      </c>
      <c r="D3345">
        <f t="shared" si="1198"/>
        <v>2020</v>
      </c>
      <c r="E3345" t="str">
        <f t="shared" si="1199"/>
        <v>20</v>
      </c>
      <c r="F3345" t="str">
        <f t="shared" si="1200"/>
        <v>PR250420.zip</v>
      </c>
      <c r="G3345" t="str">
        <f t="shared" si="1201"/>
        <v>fo25042020.zip</v>
      </c>
      <c r="H3345" t="str">
        <f t="shared" si="1202"/>
        <v>fo25042020</v>
      </c>
      <c r="I3345" t="str">
        <f t="shared" si="1203"/>
        <v>op25042020</v>
      </c>
      <c r="J3345" s="3" t="s">
        <v>6</v>
      </c>
      <c r="K3345" t="s">
        <v>13</v>
      </c>
      <c r="L3345" t="s">
        <v>14</v>
      </c>
      <c r="M3345" t="s">
        <v>17</v>
      </c>
      <c r="N3345" t="str">
        <f t="shared" si="1192"/>
        <v>if (curl_fetch_memory('https://www1.nseindia.com/archives/equities/bhavcopy/pr/PR250420.zip')$status_code == 200)</v>
      </c>
      <c r="O3345" t="str">
        <f t="shared" si="1193"/>
        <v>if (curl_fetch_memory('https://www1.nseindia.com/archives/equities/bhavcopy/pr/PR250420.zip')$status_code == 200) download.file('https://www1.nseindia.com/archives/equities/bhavcopy/pr/PR250420.zip', 'D:\\My-Shares\\source-bhavcopy-zip\\PR250420.zip')</v>
      </c>
      <c r="P3345" t="str">
        <f t="shared" si="1194"/>
        <v>if (file.exists('D:\\My-Shares\\source-bhavcopy-zip\\PR250420.zip')) {zipped_names = grep('\\.zip', unzip('D:\\My-Shares\\source-bhavcopy-zip\\PR250420.zip', list=TRUE)$Name, ignore.case=TRUE, value=TRUE); unzip(zipfile = 'D:\\My-Shares\\source-bhavcopy-zip\\PR250420.zip', exdir = 'D:\\My-Shares\\source-fno-zip', files=zipped_names);rm(zipped_names);}</v>
      </c>
      <c r="Q3345" t="str">
        <f t="shared" si="1195"/>
        <v>if (file.exists('D:\\My-Shares\\source-fno-zip\\fo25042020.zip')) {files = unzip('D:\\My-Shares\\source-fno-zip\\fo25042020.zip', list=TRUE)$Name; unzip(zipfile = 'D:\\My-Shares\\source-fno-zip\\fo25042020.zip', exdir = 'D:\\My-Shares\\source-fno-csv', files=files[grepl('^fo[0-9]{8}\\.csv|^op[0-9]{8}\\.csv',files)]);rm(files);}</v>
      </c>
      <c r="R3345" t="str">
        <f t="shared" si="1204"/>
        <v>if (file.exists('D:\\My-Shares\\source-fno-csv\\fo25042020.csv')) fo25042020 = data.table (read_csv_chunked('D:\\My-Shares\\source-fno-csv\\fo25042020.csv', DataFrameCallback$new(f), chunk_size = 5))</v>
      </c>
      <c r="S3345" t="str">
        <f t="shared" si="1205"/>
        <v>if (file.exists('D:\\My-Shares\\source-fno-csv\\op25042020.csv')) op25042020 = data.table (read_csv_chunked('D:\\My-Shares\\source-fno-csv\\op25042020.csv', DataFrameCallback$new(f), chunk_size = 5))</v>
      </c>
      <c r="T3345" t="str">
        <f t="shared" si="1206"/>
        <v>MA250420</v>
      </c>
      <c r="U3345" s="3" t="s">
        <v>24</v>
      </c>
      <c r="V3345" t="str">
        <f t="shared" si="1207"/>
        <v>https://www1.nseindia.com/archives/equities/mkt/MA250420.csv</v>
      </c>
      <c r="W3345" t="str">
        <f t="shared" si="1208"/>
        <v>MA250420 = fread('https://www1.nseindia.com/archives/equities/mkt/MA250420.csv', sep='!', header = FALSE);</v>
      </c>
      <c r="X3345" t="str">
        <f t="shared" si="1209"/>
        <v>MA250420 = MA250420[ str_detect(toupper(V1), ',NIFTY') | str_detect(toupper(V1), ',INDEX,') | str_detect(toupper(V1), ',CNX') ];</v>
      </c>
      <c r="Y3345" t="str">
        <f t="shared" si="1210"/>
        <v>MA250420 = MA250420[, c('temp', 'INDEX', 'PREVIOUS_CLOSE', 'OPEN', 'HIGH', 'LOW', 'CLOSE', 'GAIN_LOSS') := tstrsplit(V1, ',', fixed= TRUE),];</v>
      </c>
      <c r="Z3345" t="str">
        <f t="shared" si="1211"/>
        <v>MA250420 = MA250420 [ GAIN_LOSS != 'GAIN/LOSS'];</v>
      </c>
      <c r="AA3345" t="str">
        <f t="shared" si="1212"/>
        <v>if (curl_fetch_memory('https://www1.nseindia.com/archives/equities/mkt/MA250420.csv')$status_code == 200) {MA250420 = fread('https://www1.nseindia.com/archives/equities/mkt/MA250420.csv', sep='!', header = FALSE); MA250420 = MA250420[ str_detect(toupper(V1), ',NIFTY') | str_detect(toupper(V1), ',INDEX,') | str_detect(toupper(V1), ',CNX') ]; MA250420 = MA250420[, c('temp', 'INDEX', 'PREVIOUS_CLOSE', 'OPEN', 'HIGH', 'LOW', 'CLOSE', 'GAIN_LOSS') := tstrsplit(V1, ',', fixed= TRUE),]; MA250420 = MA250420 [ GAIN_LOSS != 'GAIN/LOSS'];}</v>
      </c>
      <c r="AB3345" t="str">
        <f t="shared" si="1188"/>
        <v>indices_dataApr2020</v>
      </c>
      <c r="AC3345" s="3" t="s">
        <v>32</v>
      </c>
      <c r="AD3345" t="s">
        <v>40</v>
      </c>
      <c r="AE3345" t="s">
        <v>44</v>
      </c>
      <c r="AF3345" t="str">
        <f t="shared" si="1189"/>
        <v>43946_indices_dataApr2020</v>
      </c>
      <c r="AG3345" t="str">
        <f t="shared" si="1190"/>
        <v>indices_dataApr2020.zip</v>
      </c>
      <c r="AH3345" t="str">
        <f>CONCATENATE(AF3345, " &lt;- as.data.table( extract_tables(", AB3345, ")")</f>
        <v>43946_indices_dataApr2020 &lt;- as.data.table( extract_tables(indices_dataApr2020)</v>
      </c>
      <c r="AI3345" t="str">
        <f>CONCATENATE("if (curl_fetch_memory('",AC3345,AG3345, "')$status_code == 200) download.file('", AC3345, AG3345, "', '", AD3345, AF3345, ".zip')")</f>
        <v>if (curl_fetch_memory('https://www1.nseindia.com/content/indices/indices_dataApr2020.zip')$status_code == 200) download.file('https://www1.nseindia.com/content/indices/indices_dataApr2020.zip', 'D:\\My-Shares\\source-index-wgt\\43946_indices_dataApr2020.zip')</v>
      </c>
      <c r="AJ3345" t="str">
        <f t="shared" si="1191"/>
        <v>if (file.exists('D:\\My-Shares\\source-index-wgt\\43946_indices_dataApr2020.zip') ) {files = unzip('D:\\My-Shares\\source-index-wgt\\43946_indices_dataApr2020.zip', list=TRUE)$Name; files02=files[grepl('^NIFTY_Bank*|^niftybank*',files)]; unzip(zipfile = 'D:\\My-Shares\\source-index-wgt\\43946_indices_dataApr2020.zip', exdir = 'D:\\My-Shares\\source-index-wgt-bnfpdf', files=files02); file.rename(paste('D:\\My-Shares\\source-index-wgt-bnfpdf\\', files02, sep=''), paste('D:\\My-Shares\\source-index-wgt-bnfpdf\\','43946_',files02, sep='') );pdf_43946 &lt;- as.data.table (extract_tables(paste('D:\\My-Shares\\source-index-wgt-bnfpdf\\','43946_',files02, sep='') ) ); rm(files); rm(files02)}</v>
      </c>
    </row>
    <row r="3346" spans="1:36">
      <c r="A3346" s="1">
        <v>43947</v>
      </c>
      <c r="B3346" s="2">
        <f t="shared" si="1196"/>
        <v>26</v>
      </c>
      <c r="C3346" s="2">
        <f t="shared" si="1197"/>
        <v>4</v>
      </c>
      <c r="D3346">
        <f t="shared" si="1198"/>
        <v>2020</v>
      </c>
      <c r="E3346" t="str">
        <f t="shared" si="1199"/>
        <v>20</v>
      </c>
      <c r="F3346" t="str">
        <f t="shared" si="1200"/>
        <v>PR260420.zip</v>
      </c>
      <c r="G3346" t="str">
        <f t="shared" si="1201"/>
        <v>fo26042020.zip</v>
      </c>
      <c r="H3346" t="str">
        <f t="shared" si="1202"/>
        <v>fo26042020</v>
      </c>
      <c r="I3346" t="str">
        <f t="shared" si="1203"/>
        <v>op26042020</v>
      </c>
      <c r="J3346" s="3" t="s">
        <v>6</v>
      </c>
      <c r="K3346" t="s">
        <v>13</v>
      </c>
      <c r="L3346" t="s">
        <v>14</v>
      </c>
      <c r="M3346" t="s">
        <v>17</v>
      </c>
      <c r="N3346" t="str">
        <f t="shared" si="1192"/>
        <v>if (curl_fetch_memory('https://www1.nseindia.com/archives/equities/bhavcopy/pr/PR260420.zip')$status_code == 200)</v>
      </c>
      <c r="O3346" t="str">
        <f t="shared" si="1193"/>
        <v>if (curl_fetch_memory('https://www1.nseindia.com/archives/equities/bhavcopy/pr/PR260420.zip')$status_code == 200) download.file('https://www1.nseindia.com/archives/equities/bhavcopy/pr/PR260420.zip', 'D:\\My-Shares\\source-bhavcopy-zip\\PR260420.zip')</v>
      </c>
      <c r="P3346" t="str">
        <f t="shared" si="1194"/>
        <v>if (file.exists('D:\\My-Shares\\source-bhavcopy-zip\\PR260420.zip')) {zipped_names = grep('\\.zip', unzip('D:\\My-Shares\\source-bhavcopy-zip\\PR260420.zip', list=TRUE)$Name, ignore.case=TRUE, value=TRUE); unzip(zipfile = 'D:\\My-Shares\\source-bhavcopy-zip\\PR260420.zip', exdir = 'D:\\My-Shares\\source-fno-zip', files=zipped_names);rm(zipped_names);}</v>
      </c>
      <c r="Q3346" t="str">
        <f t="shared" si="1195"/>
        <v>if (file.exists('D:\\My-Shares\\source-fno-zip\\fo26042020.zip')) {files = unzip('D:\\My-Shares\\source-fno-zip\\fo26042020.zip', list=TRUE)$Name; unzip(zipfile = 'D:\\My-Shares\\source-fno-zip\\fo26042020.zip', exdir = 'D:\\My-Shares\\source-fno-csv', files=files[grepl('^fo[0-9]{8}\\.csv|^op[0-9]{8}\\.csv',files)]);rm(files);}</v>
      </c>
      <c r="R3346" t="str">
        <f t="shared" si="1204"/>
        <v>if (file.exists('D:\\My-Shares\\source-fno-csv\\fo26042020.csv')) fo26042020 = data.table (read_csv_chunked('D:\\My-Shares\\source-fno-csv\\fo26042020.csv', DataFrameCallback$new(f), chunk_size = 5))</v>
      </c>
      <c r="S3346" t="str">
        <f t="shared" si="1205"/>
        <v>if (file.exists('D:\\My-Shares\\source-fno-csv\\op26042020.csv')) op26042020 = data.table (read_csv_chunked('D:\\My-Shares\\source-fno-csv\\op26042020.csv', DataFrameCallback$new(f), chunk_size = 5))</v>
      </c>
      <c r="T3346" t="str">
        <f t="shared" si="1206"/>
        <v>MA260420</v>
      </c>
      <c r="U3346" s="3" t="s">
        <v>24</v>
      </c>
      <c r="V3346" t="str">
        <f t="shared" si="1207"/>
        <v>https://www1.nseindia.com/archives/equities/mkt/MA260420.csv</v>
      </c>
      <c r="W3346" t="str">
        <f t="shared" si="1208"/>
        <v>MA260420 = fread('https://www1.nseindia.com/archives/equities/mkt/MA260420.csv', sep='!', header = FALSE);</v>
      </c>
      <c r="X3346" t="str">
        <f t="shared" si="1209"/>
        <v>MA260420 = MA260420[ str_detect(toupper(V1), ',NIFTY') | str_detect(toupper(V1), ',INDEX,') | str_detect(toupper(V1), ',CNX') ];</v>
      </c>
      <c r="Y3346" t="str">
        <f t="shared" si="1210"/>
        <v>MA260420 = MA260420[, c('temp', 'INDEX', 'PREVIOUS_CLOSE', 'OPEN', 'HIGH', 'LOW', 'CLOSE', 'GAIN_LOSS') := tstrsplit(V1, ',', fixed= TRUE),];</v>
      </c>
      <c r="Z3346" t="str">
        <f t="shared" si="1211"/>
        <v>MA260420 = MA260420 [ GAIN_LOSS != 'GAIN/LOSS'];</v>
      </c>
      <c r="AA3346" t="str">
        <f t="shared" si="1212"/>
        <v>if (curl_fetch_memory('https://www1.nseindia.com/archives/equities/mkt/MA260420.csv')$status_code == 200) {MA260420 = fread('https://www1.nseindia.com/archives/equities/mkt/MA260420.csv', sep='!', header = FALSE); MA260420 = MA260420[ str_detect(toupper(V1), ',NIFTY') | str_detect(toupper(V1), ',INDEX,') | str_detect(toupper(V1), ',CNX') ]; MA260420 = MA260420[, c('temp', 'INDEX', 'PREVIOUS_CLOSE', 'OPEN', 'HIGH', 'LOW', 'CLOSE', 'GAIN_LOSS') := tstrsplit(V1, ',', fixed= TRUE),]; MA260420 = MA260420 [ GAIN_LOSS != 'GAIN/LOSS'];}</v>
      </c>
      <c r="AB3346" t="str">
        <f t="shared" si="1188"/>
        <v>indices_dataApr2020</v>
      </c>
      <c r="AC3346" s="3" t="s">
        <v>32</v>
      </c>
      <c r="AD3346" t="s">
        <v>40</v>
      </c>
      <c r="AE3346" t="s">
        <v>44</v>
      </c>
      <c r="AF3346" t="str">
        <f t="shared" si="1189"/>
        <v>43947_indices_dataApr2020</v>
      </c>
      <c r="AG3346" t="str">
        <f t="shared" si="1190"/>
        <v>indices_dataApr2020.zip</v>
      </c>
      <c r="AH3346" t="str">
        <f>CONCATENATE(AF3346, " &lt;- as.data.table( extract_tables(", AB3346, ")")</f>
        <v>43947_indices_dataApr2020 &lt;- as.data.table( extract_tables(indices_dataApr2020)</v>
      </c>
      <c r="AI3346" t="str">
        <f>CONCATENATE("if (curl_fetch_memory('",AC3346,AG3346, "')$status_code == 200) download.file('", AC3346, AG3346, "', '", AD3346, AF3346, ".zip')")</f>
        <v>if (curl_fetch_memory('https://www1.nseindia.com/content/indices/indices_dataApr2020.zip')$status_code == 200) download.file('https://www1.nseindia.com/content/indices/indices_dataApr2020.zip', 'D:\\My-Shares\\source-index-wgt\\43947_indices_dataApr2020.zip')</v>
      </c>
      <c r="AJ3346" t="str">
        <f t="shared" si="1191"/>
        <v>if (file.exists('D:\\My-Shares\\source-index-wgt\\43947_indices_dataApr2020.zip') ) {files = unzip('D:\\My-Shares\\source-index-wgt\\43947_indices_dataApr2020.zip', list=TRUE)$Name; files02=files[grepl('^NIFTY_Bank*|^niftybank*',files)]; unzip(zipfile = 'D:\\My-Shares\\source-index-wgt\\43947_indices_dataApr2020.zip', exdir = 'D:\\My-Shares\\source-index-wgt-bnfpdf', files=files02); file.rename(paste('D:\\My-Shares\\source-index-wgt-bnfpdf\\', files02, sep=''), paste('D:\\My-Shares\\source-index-wgt-bnfpdf\\','43947_',files02, sep='') );pdf_43947 &lt;- as.data.table (extract_tables(paste('D:\\My-Shares\\source-index-wgt-bnfpdf\\','43947_',files02, sep='') ) ); rm(files); rm(files02)}</v>
      </c>
    </row>
    <row r="3347" spans="1:36">
      <c r="A3347" s="1">
        <v>43948</v>
      </c>
      <c r="B3347" s="2">
        <f t="shared" si="1196"/>
        <v>27</v>
      </c>
      <c r="C3347" s="2">
        <f t="shared" si="1197"/>
        <v>4</v>
      </c>
      <c r="D3347">
        <f t="shared" si="1198"/>
        <v>2020</v>
      </c>
      <c r="E3347" t="str">
        <f t="shared" si="1199"/>
        <v>20</v>
      </c>
      <c r="F3347" t="str">
        <f t="shared" si="1200"/>
        <v>PR270420.zip</v>
      </c>
      <c r="G3347" t="str">
        <f t="shared" si="1201"/>
        <v>fo27042020.zip</v>
      </c>
      <c r="H3347" t="str">
        <f t="shared" si="1202"/>
        <v>fo27042020</v>
      </c>
      <c r="I3347" t="str">
        <f t="shared" si="1203"/>
        <v>op27042020</v>
      </c>
      <c r="J3347" s="3" t="s">
        <v>6</v>
      </c>
      <c r="K3347" t="s">
        <v>13</v>
      </c>
      <c r="L3347" t="s">
        <v>14</v>
      </c>
      <c r="M3347" t="s">
        <v>17</v>
      </c>
      <c r="N3347" t="str">
        <f t="shared" si="1192"/>
        <v>if (curl_fetch_memory('https://www1.nseindia.com/archives/equities/bhavcopy/pr/PR270420.zip')$status_code == 200)</v>
      </c>
      <c r="O3347" t="str">
        <f t="shared" si="1193"/>
        <v>if (curl_fetch_memory('https://www1.nseindia.com/archives/equities/bhavcopy/pr/PR270420.zip')$status_code == 200) download.file('https://www1.nseindia.com/archives/equities/bhavcopy/pr/PR270420.zip', 'D:\\My-Shares\\source-bhavcopy-zip\\PR270420.zip')</v>
      </c>
      <c r="P3347" t="str">
        <f t="shared" si="1194"/>
        <v>if (file.exists('D:\\My-Shares\\source-bhavcopy-zip\\PR270420.zip')) {zipped_names = grep('\\.zip', unzip('D:\\My-Shares\\source-bhavcopy-zip\\PR270420.zip', list=TRUE)$Name, ignore.case=TRUE, value=TRUE); unzip(zipfile = 'D:\\My-Shares\\source-bhavcopy-zip\\PR270420.zip', exdir = 'D:\\My-Shares\\source-fno-zip', files=zipped_names);rm(zipped_names);}</v>
      </c>
      <c r="Q3347" t="str">
        <f t="shared" si="1195"/>
        <v>if (file.exists('D:\\My-Shares\\source-fno-zip\\fo27042020.zip')) {files = unzip('D:\\My-Shares\\source-fno-zip\\fo27042020.zip', list=TRUE)$Name; unzip(zipfile = 'D:\\My-Shares\\source-fno-zip\\fo27042020.zip', exdir = 'D:\\My-Shares\\source-fno-csv', files=files[grepl('^fo[0-9]{8}\\.csv|^op[0-9]{8}\\.csv',files)]);rm(files);}</v>
      </c>
      <c r="R3347" t="str">
        <f t="shared" si="1204"/>
        <v>if (file.exists('D:\\My-Shares\\source-fno-csv\\fo27042020.csv')) fo27042020 = data.table (read_csv_chunked('D:\\My-Shares\\source-fno-csv\\fo27042020.csv', DataFrameCallback$new(f), chunk_size = 5))</v>
      </c>
      <c r="S3347" t="str">
        <f t="shared" si="1205"/>
        <v>if (file.exists('D:\\My-Shares\\source-fno-csv\\op27042020.csv')) op27042020 = data.table (read_csv_chunked('D:\\My-Shares\\source-fno-csv\\op27042020.csv', DataFrameCallback$new(f), chunk_size = 5))</v>
      </c>
      <c r="T3347" t="str">
        <f t="shared" si="1206"/>
        <v>MA270420</v>
      </c>
      <c r="U3347" s="3" t="s">
        <v>24</v>
      </c>
      <c r="V3347" t="str">
        <f t="shared" si="1207"/>
        <v>https://www1.nseindia.com/archives/equities/mkt/MA270420.csv</v>
      </c>
      <c r="W3347" t="str">
        <f t="shared" si="1208"/>
        <v>MA270420 = fread('https://www1.nseindia.com/archives/equities/mkt/MA270420.csv', sep='!', header = FALSE);</v>
      </c>
      <c r="X3347" t="str">
        <f t="shared" si="1209"/>
        <v>MA270420 = MA270420[ str_detect(toupper(V1), ',NIFTY') | str_detect(toupper(V1), ',INDEX,') | str_detect(toupper(V1), ',CNX') ];</v>
      </c>
      <c r="Y3347" t="str">
        <f t="shared" si="1210"/>
        <v>MA270420 = MA270420[, c('temp', 'INDEX', 'PREVIOUS_CLOSE', 'OPEN', 'HIGH', 'LOW', 'CLOSE', 'GAIN_LOSS') := tstrsplit(V1, ',', fixed= TRUE),];</v>
      </c>
      <c r="Z3347" t="str">
        <f t="shared" si="1211"/>
        <v>MA270420 = MA270420 [ GAIN_LOSS != 'GAIN/LOSS'];</v>
      </c>
      <c r="AA3347" t="str">
        <f t="shared" si="1212"/>
        <v>if (curl_fetch_memory('https://www1.nseindia.com/archives/equities/mkt/MA270420.csv')$status_code == 200) {MA270420 = fread('https://www1.nseindia.com/archives/equities/mkt/MA270420.csv', sep='!', header = FALSE); MA270420 = MA270420[ str_detect(toupper(V1), ',NIFTY') | str_detect(toupper(V1), ',INDEX,') | str_detect(toupper(V1), ',CNX') ]; MA270420 = MA270420[, c('temp', 'INDEX', 'PREVIOUS_CLOSE', 'OPEN', 'HIGH', 'LOW', 'CLOSE', 'GAIN_LOSS') := tstrsplit(V1, ',', fixed= TRUE),]; MA270420 = MA270420 [ GAIN_LOSS != 'GAIN/LOSS'];}</v>
      </c>
      <c r="AB3347" t="str">
        <f t="shared" si="1188"/>
        <v>indices_dataApr2020</v>
      </c>
      <c r="AC3347" s="3" t="s">
        <v>32</v>
      </c>
      <c r="AD3347" t="s">
        <v>40</v>
      </c>
      <c r="AE3347" t="s">
        <v>44</v>
      </c>
      <c r="AF3347" t="str">
        <f t="shared" si="1189"/>
        <v>43948_indices_dataApr2020</v>
      </c>
      <c r="AG3347" t="str">
        <f t="shared" si="1190"/>
        <v>indices_dataApr2020.zip</v>
      </c>
      <c r="AH3347" t="str">
        <f>CONCATENATE(AF3347, " &lt;- as.data.table( extract_tables(", AB3347, ")")</f>
        <v>43948_indices_dataApr2020 &lt;- as.data.table( extract_tables(indices_dataApr2020)</v>
      </c>
      <c r="AI3347" t="str">
        <f>CONCATENATE("if (curl_fetch_memory('",AC3347,AG3347, "')$status_code == 200) download.file('", AC3347, AG3347, "', '", AD3347, AF3347, ".zip')")</f>
        <v>if (curl_fetch_memory('https://www1.nseindia.com/content/indices/indices_dataApr2020.zip')$status_code == 200) download.file('https://www1.nseindia.com/content/indices/indices_dataApr2020.zip', 'D:\\My-Shares\\source-index-wgt\\43948_indices_dataApr2020.zip')</v>
      </c>
      <c r="AJ3347" t="str">
        <f t="shared" si="1191"/>
        <v>if (file.exists('D:\\My-Shares\\source-index-wgt\\43948_indices_dataApr2020.zip') ) {files = unzip('D:\\My-Shares\\source-index-wgt\\43948_indices_dataApr2020.zip', list=TRUE)$Name; files02=files[grepl('^NIFTY_Bank*|^niftybank*',files)]; unzip(zipfile = 'D:\\My-Shares\\source-index-wgt\\43948_indices_dataApr2020.zip', exdir = 'D:\\My-Shares\\source-index-wgt-bnfpdf', files=files02); file.rename(paste('D:\\My-Shares\\source-index-wgt-bnfpdf\\', files02, sep=''), paste('D:\\My-Shares\\source-index-wgt-bnfpdf\\','43948_',files02, sep='') );pdf_43948 &lt;- as.data.table (extract_tables(paste('D:\\My-Shares\\source-index-wgt-bnfpdf\\','43948_',files02, sep='') ) ); rm(files); rm(files02)}</v>
      </c>
    </row>
    <row r="3348" spans="1:36">
      <c r="A3348" s="1">
        <v>43949</v>
      </c>
      <c r="B3348" s="2">
        <f t="shared" si="1196"/>
        <v>28</v>
      </c>
      <c r="C3348" s="2">
        <f t="shared" si="1197"/>
        <v>4</v>
      </c>
      <c r="D3348">
        <f t="shared" si="1198"/>
        <v>2020</v>
      </c>
      <c r="E3348" t="str">
        <f t="shared" si="1199"/>
        <v>20</v>
      </c>
      <c r="F3348" t="str">
        <f t="shared" si="1200"/>
        <v>PR280420.zip</v>
      </c>
      <c r="G3348" t="str">
        <f t="shared" si="1201"/>
        <v>fo28042020.zip</v>
      </c>
      <c r="H3348" t="str">
        <f t="shared" si="1202"/>
        <v>fo28042020</v>
      </c>
      <c r="I3348" t="str">
        <f t="shared" si="1203"/>
        <v>op28042020</v>
      </c>
      <c r="J3348" s="3" t="s">
        <v>6</v>
      </c>
      <c r="K3348" t="s">
        <v>13</v>
      </c>
      <c r="L3348" t="s">
        <v>14</v>
      </c>
      <c r="M3348" t="s">
        <v>17</v>
      </c>
      <c r="N3348" t="str">
        <f t="shared" si="1192"/>
        <v>if (curl_fetch_memory('https://www1.nseindia.com/archives/equities/bhavcopy/pr/PR280420.zip')$status_code == 200)</v>
      </c>
      <c r="O3348" t="str">
        <f t="shared" si="1193"/>
        <v>if (curl_fetch_memory('https://www1.nseindia.com/archives/equities/bhavcopy/pr/PR280420.zip')$status_code == 200) download.file('https://www1.nseindia.com/archives/equities/bhavcopy/pr/PR280420.zip', 'D:\\My-Shares\\source-bhavcopy-zip\\PR280420.zip')</v>
      </c>
      <c r="P3348" t="str">
        <f t="shared" si="1194"/>
        <v>if (file.exists('D:\\My-Shares\\source-bhavcopy-zip\\PR280420.zip')) {zipped_names = grep('\\.zip', unzip('D:\\My-Shares\\source-bhavcopy-zip\\PR280420.zip', list=TRUE)$Name, ignore.case=TRUE, value=TRUE); unzip(zipfile = 'D:\\My-Shares\\source-bhavcopy-zip\\PR280420.zip', exdir = 'D:\\My-Shares\\source-fno-zip', files=zipped_names);rm(zipped_names);}</v>
      </c>
      <c r="Q3348" t="str">
        <f t="shared" si="1195"/>
        <v>if (file.exists('D:\\My-Shares\\source-fno-zip\\fo28042020.zip')) {files = unzip('D:\\My-Shares\\source-fno-zip\\fo28042020.zip', list=TRUE)$Name; unzip(zipfile = 'D:\\My-Shares\\source-fno-zip\\fo28042020.zip', exdir = 'D:\\My-Shares\\source-fno-csv', files=files[grepl('^fo[0-9]{8}\\.csv|^op[0-9]{8}\\.csv',files)]);rm(files);}</v>
      </c>
      <c r="R3348" t="str">
        <f t="shared" si="1204"/>
        <v>if (file.exists('D:\\My-Shares\\source-fno-csv\\fo28042020.csv')) fo28042020 = data.table (read_csv_chunked('D:\\My-Shares\\source-fno-csv\\fo28042020.csv', DataFrameCallback$new(f), chunk_size = 5))</v>
      </c>
      <c r="S3348" t="str">
        <f t="shared" si="1205"/>
        <v>if (file.exists('D:\\My-Shares\\source-fno-csv\\op28042020.csv')) op28042020 = data.table (read_csv_chunked('D:\\My-Shares\\source-fno-csv\\op28042020.csv', DataFrameCallback$new(f), chunk_size = 5))</v>
      </c>
      <c r="T3348" t="str">
        <f t="shared" si="1206"/>
        <v>MA280420</v>
      </c>
      <c r="U3348" s="3" t="s">
        <v>24</v>
      </c>
      <c r="V3348" t="str">
        <f t="shared" si="1207"/>
        <v>https://www1.nseindia.com/archives/equities/mkt/MA280420.csv</v>
      </c>
      <c r="W3348" t="str">
        <f t="shared" si="1208"/>
        <v>MA280420 = fread('https://www1.nseindia.com/archives/equities/mkt/MA280420.csv', sep='!', header = FALSE);</v>
      </c>
      <c r="X3348" t="str">
        <f t="shared" si="1209"/>
        <v>MA280420 = MA280420[ str_detect(toupper(V1), ',NIFTY') | str_detect(toupper(V1), ',INDEX,') | str_detect(toupper(V1), ',CNX') ];</v>
      </c>
      <c r="Y3348" t="str">
        <f t="shared" si="1210"/>
        <v>MA280420 = MA280420[, c('temp', 'INDEX', 'PREVIOUS_CLOSE', 'OPEN', 'HIGH', 'LOW', 'CLOSE', 'GAIN_LOSS') := tstrsplit(V1, ',', fixed= TRUE),];</v>
      </c>
      <c r="Z3348" t="str">
        <f t="shared" si="1211"/>
        <v>MA280420 = MA280420 [ GAIN_LOSS != 'GAIN/LOSS'];</v>
      </c>
      <c r="AA3348" t="str">
        <f t="shared" si="1212"/>
        <v>if (curl_fetch_memory('https://www1.nseindia.com/archives/equities/mkt/MA280420.csv')$status_code == 200) {MA280420 = fread('https://www1.nseindia.com/archives/equities/mkt/MA280420.csv', sep='!', header = FALSE); MA280420 = MA280420[ str_detect(toupper(V1), ',NIFTY') | str_detect(toupper(V1), ',INDEX,') | str_detect(toupper(V1), ',CNX') ]; MA280420 = MA280420[, c('temp', 'INDEX', 'PREVIOUS_CLOSE', 'OPEN', 'HIGH', 'LOW', 'CLOSE', 'GAIN_LOSS') := tstrsplit(V1, ',', fixed= TRUE),]; MA280420 = MA280420 [ GAIN_LOSS != 'GAIN/LOSS'];}</v>
      </c>
      <c r="AB3348" t="str">
        <f t="shared" si="1188"/>
        <v>indices_dataApr2020</v>
      </c>
      <c r="AC3348" s="3" t="s">
        <v>32</v>
      </c>
      <c r="AD3348" t="s">
        <v>40</v>
      </c>
      <c r="AE3348" t="s">
        <v>44</v>
      </c>
      <c r="AF3348" t="str">
        <f t="shared" si="1189"/>
        <v>43949_indices_dataApr2020</v>
      </c>
      <c r="AG3348" t="str">
        <f t="shared" si="1190"/>
        <v>indices_dataApr2020.zip</v>
      </c>
      <c r="AH3348" t="str">
        <f>CONCATENATE(AF3348, " &lt;- as.data.table( extract_tables(", AB3348, ")")</f>
        <v>43949_indices_dataApr2020 &lt;- as.data.table( extract_tables(indices_dataApr2020)</v>
      </c>
      <c r="AI3348" t="str">
        <f>CONCATENATE("if (curl_fetch_memory('",AC3348,AG3348, "')$status_code == 200) download.file('", AC3348, AG3348, "', '", AD3348, AF3348, ".zip')")</f>
        <v>if (curl_fetch_memory('https://www1.nseindia.com/content/indices/indices_dataApr2020.zip')$status_code == 200) download.file('https://www1.nseindia.com/content/indices/indices_dataApr2020.zip', 'D:\\My-Shares\\source-index-wgt\\43949_indices_dataApr2020.zip')</v>
      </c>
      <c r="AJ3348" t="str">
        <f t="shared" si="1191"/>
        <v>if (file.exists('D:\\My-Shares\\source-index-wgt\\43949_indices_dataApr2020.zip') ) {files = unzip('D:\\My-Shares\\source-index-wgt\\43949_indices_dataApr2020.zip', list=TRUE)$Name; files02=files[grepl('^NIFTY_Bank*|^niftybank*',files)]; unzip(zipfile = 'D:\\My-Shares\\source-index-wgt\\43949_indices_dataApr2020.zip', exdir = 'D:\\My-Shares\\source-index-wgt-bnfpdf', files=files02); file.rename(paste('D:\\My-Shares\\source-index-wgt-bnfpdf\\', files02, sep=''), paste('D:\\My-Shares\\source-index-wgt-bnfpdf\\','43949_',files02, sep='') );pdf_43949 &lt;- as.data.table (extract_tables(paste('D:\\My-Shares\\source-index-wgt-bnfpdf\\','43949_',files02, sep='') ) ); rm(files); rm(files02)}</v>
      </c>
    </row>
    <row r="3349" spans="1:36">
      <c r="A3349" s="1">
        <v>43950</v>
      </c>
      <c r="B3349" s="2">
        <f t="shared" si="1196"/>
        <v>29</v>
      </c>
      <c r="C3349" s="2">
        <f t="shared" si="1197"/>
        <v>4</v>
      </c>
      <c r="D3349">
        <f t="shared" si="1198"/>
        <v>2020</v>
      </c>
      <c r="E3349" t="str">
        <f t="shared" si="1199"/>
        <v>20</v>
      </c>
      <c r="F3349" t="str">
        <f t="shared" si="1200"/>
        <v>PR290420.zip</v>
      </c>
      <c r="G3349" t="str">
        <f t="shared" si="1201"/>
        <v>fo29042020.zip</v>
      </c>
      <c r="H3349" t="str">
        <f t="shared" si="1202"/>
        <v>fo29042020</v>
      </c>
      <c r="I3349" t="str">
        <f t="shared" si="1203"/>
        <v>op29042020</v>
      </c>
      <c r="J3349" s="3" t="s">
        <v>6</v>
      </c>
      <c r="K3349" t="s">
        <v>13</v>
      </c>
      <c r="L3349" t="s">
        <v>14</v>
      </c>
      <c r="M3349" t="s">
        <v>17</v>
      </c>
      <c r="N3349" t="str">
        <f t="shared" si="1192"/>
        <v>if (curl_fetch_memory('https://www1.nseindia.com/archives/equities/bhavcopy/pr/PR290420.zip')$status_code == 200)</v>
      </c>
      <c r="O3349" t="str">
        <f t="shared" si="1193"/>
        <v>if (curl_fetch_memory('https://www1.nseindia.com/archives/equities/bhavcopy/pr/PR290420.zip')$status_code == 200) download.file('https://www1.nseindia.com/archives/equities/bhavcopy/pr/PR290420.zip', 'D:\\My-Shares\\source-bhavcopy-zip\\PR290420.zip')</v>
      </c>
      <c r="P3349" t="str">
        <f t="shared" si="1194"/>
        <v>if (file.exists('D:\\My-Shares\\source-bhavcopy-zip\\PR290420.zip')) {zipped_names = grep('\\.zip', unzip('D:\\My-Shares\\source-bhavcopy-zip\\PR290420.zip', list=TRUE)$Name, ignore.case=TRUE, value=TRUE); unzip(zipfile = 'D:\\My-Shares\\source-bhavcopy-zip\\PR290420.zip', exdir = 'D:\\My-Shares\\source-fno-zip', files=zipped_names);rm(zipped_names);}</v>
      </c>
      <c r="Q3349" t="str">
        <f t="shared" si="1195"/>
        <v>if (file.exists('D:\\My-Shares\\source-fno-zip\\fo29042020.zip')) {files = unzip('D:\\My-Shares\\source-fno-zip\\fo29042020.zip', list=TRUE)$Name; unzip(zipfile = 'D:\\My-Shares\\source-fno-zip\\fo29042020.zip', exdir = 'D:\\My-Shares\\source-fno-csv', files=files[grepl('^fo[0-9]{8}\\.csv|^op[0-9]{8}\\.csv',files)]);rm(files);}</v>
      </c>
      <c r="R3349" t="str">
        <f t="shared" si="1204"/>
        <v>if (file.exists('D:\\My-Shares\\source-fno-csv\\fo29042020.csv')) fo29042020 = data.table (read_csv_chunked('D:\\My-Shares\\source-fno-csv\\fo29042020.csv', DataFrameCallback$new(f), chunk_size = 5))</v>
      </c>
      <c r="S3349" t="str">
        <f t="shared" si="1205"/>
        <v>if (file.exists('D:\\My-Shares\\source-fno-csv\\op29042020.csv')) op29042020 = data.table (read_csv_chunked('D:\\My-Shares\\source-fno-csv\\op29042020.csv', DataFrameCallback$new(f), chunk_size = 5))</v>
      </c>
      <c r="T3349" t="str">
        <f t="shared" si="1206"/>
        <v>MA290420</v>
      </c>
      <c r="U3349" s="3" t="s">
        <v>24</v>
      </c>
      <c r="V3349" t="str">
        <f t="shared" si="1207"/>
        <v>https://www1.nseindia.com/archives/equities/mkt/MA290420.csv</v>
      </c>
      <c r="W3349" t="str">
        <f t="shared" si="1208"/>
        <v>MA290420 = fread('https://www1.nseindia.com/archives/equities/mkt/MA290420.csv', sep='!', header = FALSE);</v>
      </c>
      <c r="X3349" t="str">
        <f t="shared" si="1209"/>
        <v>MA290420 = MA290420[ str_detect(toupper(V1), ',NIFTY') | str_detect(toupper(V1), ',INDEX,') | str_detect(toupper(V1), ',CNX') ];</v>
      </c>
      <c r="Y3349" t="str">
        <f t="shared" si="1210"/>
        <v>MA290420 = MA290420[, c('temp', 'INDEX', 'PREVIOUS_CLOSE', 'OPEN', 'HIGH', 'LOW', 'CLOSE', 'GAIN_LOSS') := tstrsplit(V1, ',', fixed= TRUE),];</v>
      </c>
      <c r="Z3349" t="str">
        <f t="shared" si="1211"/>
        <v>MA290420 = MA290420 [ GAIN_LOSS != 'GAIN/LOSS'];</v>
      </c>
      <c r="AA3349" t="str">
        <f t="shared" si="1212"/>
        <v>if (curl_fetch_memory('https://www1.nseindia.com/archives/equities/mkt/MA290420.csv')$status_code == 200) {MA290420 = fread('https://www1.nseindia.com/archives/equities/mkt/MA290420.csv', sep='!', header = FALSE); MA290420 = MA290420[ str_detect(toupper(V1), ',NIFTY') | str_detect(toupper(V1), ',INDEX,') | str_detect(toupper(V1), ',CNX') ]; MA290420 = MA290420[, c('temp', 'INDEX', 'PREVIOUS_CLOSE', 'OPEN', 'HIGH', 'LOW', 'CLOSE', 'GAIN_LOSS') := tstrsplit(V1, ',', fixed= TRUE),]; MA290420 = MA290420 [ GAIN_LOSS != 'GAIN/LOSS'];}</v>
      </c>
      <c r="AB3349" t="str">
        <f t="shared" si="1188"/>
        <v>indices_dataApr2020</v>
      </c>
      <c r="AC3349" s="3" t="s">
        <v>32</v>
      </c>
      <c r="AD3349" t="s">
        <v>40</v>
      </c>
      <c r="AE3349" t="s">
        <v>44</v>
      </c>
      <c r="AF3349" t="str">
        <f t="shared" si="1189"/>
        <v>43950_indices_dataApr2020</v>
      </c>
      <c r="AG3349" t="str">
        <f t="shared" si="1190"/>
        <v>indices_dataApr2020.zip</v>
      </c>
      <c r="AH3349" t="str">
        <f>CONCATENATE(AF3349, " &lt;- as.data.table( extract_tables(", AB3349, ")")</f>
        <v>43950_indices_dataApr2020 &lt;- as.data.table( extract_tables(indices_dataApr2020)</v>
      </c>
      <c r="AI3349" t="str">
        <f>CONCATENATE("if (curl_fetch_memory('",AC3349,AG3349, "')$status_code == 200) download.file('", AC3349, AG3349, "', '", AD3349, AF3349, ".zip')")</f>
        <v>if (curl_fetch_memory('https://www1.nseindia.com/content/indices/indices_dataApr2020.zip')$status_code == 200) download.file('https://www1.nseindia.com/content/indices/indices_dataApr2020.zip', 'D:\\My-Shares\\source-index-wgt\\43950_indices_dataApr2020.zip')</v>
      </c>
      <c r="AJ3349" t="str">
        <f t="shared" si="1191"/>
        <v>if (file.exists('D:\\My-Shares\\source-index-wgt\\43950_indices_dataApr2020.zip') ) {files = unzip('D:\\My-Shares\\source-index-wgt\\43950_indices_dataApr2020.zip', list=TRUE)$Name; files02=files[grepl('^NIFTY_Bank*|^niftybank*',files)]; unzip(zipfile = 'D:\\My-Shares\\source-index-wgt\\43950_indices_dataApr2020.zip', exdir = 'D:\\My-Shares\\source-index-wgt-bnfpdf', files=files02); file.rename(paste('D:\\My-Shares\\source-index-wgt-bnfpdf\\', files02, sep=''), paste('D:\\My-Shares\\source-index-wgt-bnfpdf\\','43950_',files02, sep='') );pdf_43950 &lt;- as.data.table (extract_tables(paste('D:\\My-Shares\\source-index-wgt-bnfpdf\\','43950_',files02, sep='') ) ); rm(files); rm(files02)}</v>
      </c>
    </row>
    <row r="3350" spans="1:36">
      <c r="A3350" s="1">
        <v>43951</v>
      </c>
      <c r="B3350" s="2">
        <f t="shared" si="1196"/>
        <v>30</v>
      </c>
      <c r="C3350" s="2">
        <f t="shared" si="1197"/>
        <v>4</v>
      </c>
      <c r="D3350">
        <f t="shared" si="1198"/>
        <v>2020</v>
      </c>
      <c r="E3350" t="str">
        <f t="shared" si="1199"/>
        <v>20</v>
      </c>
      <c r="F3350" t="str">
        <f t="shared" si="1200"/>
        <v>PR300420.zip</v>
      </c>
      <c r="G3350" t="str">
        <f t="shared" si="1201"/>
        <v>fo30042020.zip</v>
      </c>
      <c r="H3350" t="str">
        <f t="shared" si="1202"/>
        <v>fo30042020</v>
      </c>
      <c r="I3350" t="str">
        <f t="shared" si="1203"/>
        <v>op30042020</v>
      </c>
      <c r="J3350" s="3" t="s">
        <v>6</v>
      </c>
      <c r="K3350" t="s">
        <v>13</v>
      </c>
      <c r="L3350" t="s">
        <v>14</v>
      </c>
      <c r="M3350" t="s">
        <v>17</v>
      </c>
      <c r="N3350" t="str">
        <f t="shared" si="1192"/>
        <v>if (curl_fetch_memory('https://www1.nseindia.com/archives/equities/bhavcopy/pr/PR300420.zip')$status_code == 200)</v>
      </c>
      <c r="O3350" t="str">
        <f t="shared" si="1193"/>
        <v>if (curl_fetch_memory('https://www1.nseindia.com/archives/equities/bhavcopy/pr/PR300420.zip')$status_code == 200) download.file('https://www1.nseindia.com/archives/equities/bhavcopy/pr/PR300420.zip', 'D:\\My-Shares\\source-bhavcopy-zip\\PR300420.zip')</v>
      </c>
      <c r="P3350" t="str">
        <f t="shared" si="1194"/>
        <v>if (file.exists('D:\\My-Shares\\source-bhavcopy-zip\\PR300420.zip')) {zipped_names = grep('\\.zip', unzip('D:\\My-Shares\\source-bhavcopy-zip\\PR300420.zip', list=TRUE)$Name, ignore.case=TRUE, value=TRUE); unzip(zipfile = 'D:\\My-Shares\\source-bhavcopy-zip\\PR300420.zip', exdir = 'D:\\My-Shares\\source-fno-zip', files=zipped_names);rm(zipped_names);}</v>
      </c>
      <c r="Q3350" t="str">
        <f t="shared" si="1195"/>
        <v>if (file.exists('D:\\My-Shares\\source-fno-zip\\fo30042020.zip')) {files = unzip('D:\\My-Shares\\source-fno-zip\\fo30042020.zip', list=TRUE)$Name; unzip(zipfile = 'D:\\My-Shares\\source-fno-zip\\fo30042020.zip', exdir = 'D:\\My-Shares\\source-fno-csv', files=files[grepl('^fo[0-9]{8}\\.csv|^op[0-9]{8}\\.csv',files)]);rm(files);}</v>
      </c>
      <c r="R3350" t="str">
        <f t="shared" si="1204"/>
        <v>if (file.exists('D:\\My-Shares\\source-fno-csv\\fo30042020.csv')) fo30042020 = data.table (read_csv_chunked('D:\\My-Shares\\source-fno-csv\\fo30042020.csv', DataFrameCallback$new(f), chunk_size = 5))</v>
      </c>
      <c r="S3350" t="str">
        <f t="shared" si="1205"/>
        <v>if (file.exists('D:\\My-Shares\\source-fno-csv\\op30042020.csv')) op30042020 = data.table (read_csv_chunked('D:\\My-Shares\\source-fno-csv\\op30042020.csv', DataFrameCallback$new(f), chunk_size = 5))</v>
      </c>
      <c r="T3350" t="str">
        <f t="shared" si="1206"/>
        <v>MA300420</v>
      </c>
      <c r="U3350" s="3" t="s">
        <v>24</v>
      </c>
      <c r="V3350" t="str">
        <f t="shared" si="1207"/>
        <v>https://www1.nseindia.com/archives/equities/mkt/MA300420.csv</v>
      </c>
      <c r="W3350" t="str">
        <f t="shared" si="1208"/>
        <v>MA300420 = fread('https://www1.nseindia.com/archives/equities/mkt/MA300420.csv', sep='!', header = FALSE);</v>
      </c>
      <c r="X3350" t="str">
        <f t="shared" si="1209"/>
        <v>MA300420 = MA300420[ str_detect(toupper(V1), ',NIFTY') | str_detect(toupper(V1), ',INDEX,') | str_detect(toupper(V1), ',CNX') ];</v>
      </c>
      <c r="Y3350" t="str">
        <f t="shared" si="1210"/>
        <v>MA300420 = MA300420[, c('temp', 'INDEX', 'PREVIOUS_CLOSE', 'OPEN', 'HIGH', 'LOW', 'CLOSE', 'GAIN_LOSS') := tstrsplit(V1, ',', fixed= TRUE),];</v>
      </c>
      <c r="Z3350" t="str">
        <f t="shared" si="1211"/>
        <v>MA300420 = MA300420 [ GAIN_LOSS != 'GAIN/LOSS'];</v>
      </c>
      <c r="AA3350" t="str">
        <f t="shared" si="1212"/>
        <v>if (curl_fetch_memory('https://www1.nseindia.com/archives/equities/mkt/MA300420.csv')$status_code == 200) {MA300420 = fread('https://www1.nseindia.com/archives/equities/mkt/MA300420.csv', sep='!', header = FALSE); MA300420 = MA300420[ str_detect(toupper(V1), ',NIFTY') | str_detect(toupper(V1), ',INDEX,') | str_detect(toupper(V1), ',CNX') ]; MA300420 = MA300420[, c('temp', 'INDEX', 'PREVIOUS_CLOSE', 'OPEN', 'HIGH', 'LOW', 'CLOSE', 'GAIN_LOSS') := tstrsplit(V1, ',', fixed= TRUE),]; MA300420 = MA300420 [ GAIN_LOSS != 'GAIN/LOSS'];}</v>
      </c>
      <c r="AB3350" t="str">
        <f t="shared" si="1188"/>
        <v>indices_dataApr2020</v>
      </c>
      <c r="AC3350" s="3" t="s">
        <v>32</v>
      </c>
      <c r="AD3350" t="s">
        <v>40</v>
      </c>
      <c r="AE3350" t="s">
        <v>44</v>
      </c>
      <c r="AF3350" t="str">
        <f t="shared" si="1189"/>
        <v>43951_indices_dataApr2020</v>
      </c>
      <c r="AG3350" t="str">
        <f t="shared" si="1190"/>
        <v>indices_dataApr2020.zip</v>
      </c>
      <c r="AH3350" t="str">
        <f>CONCATENATE(AF3350, " &lt;- as.data.table( extract_tables(", AB3350, ")")</f>
        <v>43951_indices_dataApr2020 &lt;- as.data.table( extract_tables(indices_dataApr2020)</v>
      </c>
      <c r="AI3350" t="str">
        <f>CONCATENATE("if (curl_fetch_memory('",AC3350,AG3350, "')$status_code == 200) download.file('", AC3350, AG3350, "', '", AD3350, AF3350, ".zip')")</f>
        <v>if (curl_fetch_memory('https://www1.nseindia.com/content/indices/indices_dataApr2020.zip')$status_code == 200) download.file('https://www1.nseindia.com/content/indices/indices_dataApr2020.zip', 'D:\\My-Shares\\source-index-wgt\\43951_indices_dataApr2020.zip')</v>
      </c>
      <c r="AJ3350" t="str">
        <f t="shared" si="1191"/>
        <v>if (file.exists('D:\\My-Shares\\source-index-wgt\\43951_indices_dataApr2020.zip') ) {files = unzip('D:\\My-Shares\\source-index-wgt\\43951_indices_dataApr2020.zip', list=TRUE)$Name; files02=files[grepl('^NIFTY_Bank*|^niftybank*',files)]; unzip(zipfile = 'D:\\My-Shares\\source-index-wgt\\43951_indices_dataApr2020.zip', exdir = 'D:\\My-Shares\\source-index-wgt-bnfpdf', files=files02); file.rename(paste('D:\\My-Shares\\source-index-wgt-bnfpdf\\', files02, sep=''), paste('D:\\My-Shares\\source-index-wgt-bnfpdf\\','43951_',files02, sep='') );pdf_43951 &lt;- as.data.table (extract_tables(paste('D:\\My-Shares\\source-index-wgt-bnfpdf\\','43951_',files02, sep='') ) ); rm(files); rm(files02)}</v>
      </c>
    </row>
    <row r="3351" spans="1:36">
      <c r="A3351" s="1">
        <v>43952</v>
      </c>
      <c r="B3351" s="2">
        <f t="shared" si="1196"/>
        <v>1</v>
      </c>
      <c r="C3351" s="2">
        <f t="shared" si="1197"/>
        <v>5</v>
      </c>
      <c r="D3351">
        <f t="shared" si="1198"/>
        <v>2020</v>
      </c>
      <c r="E3351" t="str">
        <f t="shared" si="1199"/>
        <v>20</v>
      </c>
      <c r="F3351" t="str">
        <f t="shared" si="1200"/>
        <v>PR010520.zip</v>
      </c>
      <c r="G3351" t="str">
        <f t="shared" si="1201"/>
        <v>fo01052020.zip</v>
      </c>
      <c r="H3351" t="str">
        <f t="shared" si="1202"/>
        <v>fo01052020</v>
      </c>
      <c r="I3351" t="str">
        <f t="shared" si="1203"/>
        <v>op01052020</v>
      </c>
      <c r="J3351" s="3" t="s">
        <v>6</v>
      </c>
      <c r="K3351" t="s">
        <v>13</v>
      </c>
      <c r="L3351" t="s">
        <v>14</v>
      </c>
      <c r="M3351" t="s">
        <v>17</v>
      </c>
      <c r="N3351" t="str">
        <f t="shared" si="1192"/>
        <v>if (curl_fetch_memory('https://www1.nseindia.com/archives/equities/bhavcopy/pr/PR010520.zip')$status_code == 200)</v>
      </c>
      <c r="O3351" t="str">
        <f t="shared" si="1193"/>
        <v>if (curl_fetch_memory('https://www1.nseindia.com/archives/equities/bhavcopy/pr/PR010520.zip')$status_code == 200) download.file('https://www1.nseindia.com/archives/equities/bhavcopy/pr/PR010520.zip', 'D:\\My-Shares\\source-bhavcopy-zip\\PR010520.zip')</v>
      </c>
      <c r="P3351" t="str">
        <f t="shared" si="1194"/>
        <v>if (file.exists('D:\\My-Shares\\source-bhavcopy-zip\\PR010520.zip')) {zipped_names = grep('\\.zip', unzip('D:\\My-Shares\\source-bhavcopy-zip\\PR010520.zip', list=TRUE)$Name, ignore.case=TRUE, value=TRUE); unzip(zipfile = 'D:\\My-Shares\\source-bhavcopy-zip\\PR010520.zip', exdir = 'D:\\My-Shares\\source-fno-zip', files=zipped_names);rm(zipped_names);}</v>
      </c>
      <c r="Q3351" t="str">
        <f t="shared" si="1195"/>
        <v>if (file.exists('D:\\My-Shares\\source-fno-zip\\fo01052020.zip')) {files = unzip('D:\\My-Shares\\source-fno-zip\\fo01052020.zip', list=TRUE)$Name; unzip(zipfile = 'D:\\My-Shares\\source-fno-zip\\fo01052020.zip', exdir = 'D:\\My-Shares\\source-fno-csv', files=files[grepl('^fo[0-9]{8}\\.csv|^op[0-9]{8}\\.csv',files)]);rm(files);}</v>
      </c>
      <c r="R3351" t="str">
        <f t="shared" si="1204"/>
        <v>if (file.exists('D:\\My-Shares\\source-fno-csv\\fo01052020.csv')) fo01052020 = data.table (read_csv_chunked('D:\\My-Shares\\source-fno-csv\\fo01052020.csv', DataFrameCallback$new(f), chunk_size = 5))</v>
      </c>
      <c r="S3351" t="str">
        <f t="shared" si="1205"/>
        <v>if (file.exists('D:\\My-Shares\\source-fno-csv\\op01052020.csv')) op01052020 = data.table (read_csv_chunked('D:\\My-Shares\\source-fno-csv\\op01052020.csv', DataFrameCallback$new(f), chunk_size = 5))</v>
      </c>
      <c r="T3351" t="str">
        <f t="shared" si="1206"/>
        <v>MA010520</v>
      </c>
      <c r="U3351" s="3" t="s">
        <v>24</v>
      </c>
      <c r="V3351" t="str">
        <f t="shared" si="1207"/>
        <v>https://www1.nseindia.com/archives/equities/mkt/MA010520.csv</v>
      </c>
      <c r="W3351" t="str">
        <f t="shared" si="1208"/>
        <v>MA010520 = fread('https://www1.nseindia.com/archives/equities/mkt/MA010520.csv', sep='!', header = FALSE);</v>
      </c>
      <c r="X3351" t="str">
        <f t="shared" si="1209"/>
        <v>MA010520 = MA010520[ str_detect(toupper(V1), ',NIFTY') | str_detect(toupper(V1), ',INDEX,') | str_detect(toupper(V1), ',CNX') ];</v>
      </c>
      <c r="Y3351" t="str">
        <f t="shared" si="1210"/>
        <v>MA010520 = MA010520[, c('temp', 'INDEX', 'PREVIOUS_CLOSE', 'OPEN', 'HIGH', 'LOW', 'CLOSE', 'GAIN_LOSS') := tstrsplit(V1, ',', fixed= TRUE),];</v>
      </c>
      <c r="Z3351" t="str">
        <f t="shared" si="1211"/>
        <v>MA010520 = MA010520 [ GAIN_LOSS != 'GAIN/LOSS'];</v>
      </c>
      <c r="AA3351" t="str">
        <f t="shared" si="1212"/>
        <v>if (curl_fetch_memory('https://www1.nseindia.com/archives/equities/mkt/MA010520.csv')$status_code == 200) {MA010520 = fread('https://www1.nseindia.com/archives/equities/mkt/MA010520.csv', sep='!', header = FALSE); MA010520 = MA010520[ str_detect(toupper(V1), ',NIFTY') | str_detect(toupper(V1), ',INDEX,') | str_detect(toupper(V1), ',CNX') ]; MA010520 = MA010520[, c('temp', 'INDEX', 'PREVIOUS_CLOSE', 'OPEN', 'HIGH', 'LOW', 'CLOSE', 'GAIN_LOSS') := tstrsplit(V1, ',', fixed= TRUE),]; MA010520 = MA010520 [ GAIN_LOSS != 'GAIN/LOSS'];}</v>
      </c>
      <c r="AB3351" t="str">
        <f t="shared" si="1188"/>
        <v>indices_dataMay2020</v>
      </c>
      <c r="AC3351" s="3" t="s">
        <v>32</v>
      </c>
      <c r="AD3351" t="s">
        <v>40</v>
      </c>
      <c r="AE3351" t="s">
        <v>44</v>
      </c>
      <c r="AF3351" t="str">
        <f t="shared" si="1189"/>
        <v>43952_indices_dataMay2020</v>
      </c>
      <c r="AG3351" t="str">
        <f t="shared" si="1190"/>
        <v>indices_dataMay2020.zip</v>
      </c>
      <c r="AH3351" t="str">
        <f>CONCATENATE(AF3351, " &lt;- as.data.table( extract_tables(", AB3351, ")")</f>
        <v>43952_indices_dataMay2020 &lt;- as.data.table( extract_tables(indices_dataMay2020)</v>
      </c>
      <c r="AI3351" t="str">
        <f>CONCATENATE("if (curl_fetch_memory('",AC3351,AG3351, "')$status_code == 200) download.file('", AC3351, AG3351, "', '", AD3351, AF3351, ".zip')")</f>
        <v>if (curl_fetch_memory('https://www1.nseindia.com/content/indices/indices_dataMay2020.zip')$status_code == 200) download.file('https://www1.nseindia.com/content/indices/indices_dataMay2020.zip', 'D:\\My-Shares\\source-index-wgt\\43952_indices_dataMay2020.zip')</v>
      </c>
      <c r="AJ3351" t="str">
        <f t="shared" si="1191"/>
        <v>if (file.exists('D:\\My-Shares\\source-index-wgt\\43952_indices_dataMay2020.zip') ) {files = unzip('D:\\My-Shares\\source-index-wgt\\43952_indices_dataMay2020.zip', list=TRUE)$Name; files02=files[grepl('^NIFTY_Bank*|^niftybank*',files)]; unzip(zipfile = 'D:\\My-Shares\\source-index-wgt\\43952_indices_dataMay2020.zip', exdir = 'D:\\My-Shares\\source-index-wgt-bnfpdf', files=files02); file.rename(paste('D:\\My-Shares\\source-index-wgt-bnfpdf\\', files02, sep=''), paste('D:\\My-Shares\\source-index-wgt-bnfpdf\\','43952_',files02, sep='') );pdf_43952 &lt;- as.data.table (extract_tables(paste('D:\\My-Shares\\source-index-wgt-bnfpdf\\','43952_',files02, sep='') ) ); rm(files); rm(files02)}</v>
      </c>
    </row>
    <row r="3352" spans="1:36">
      <c r="A3352" s="1">
        <v>43953</v>
      </c>
      <c r="B3352" s="2">
        <f t="shared" si="1196"/>
        <v>2</v>
      </c>
      <c r="C3352" s="2">
        <f t="shared" si="1197"/>
        <v>5</v>
      </c>
      <c r="D3352">
        <f t="shared" si="1198"/>
        <v>2020</v>
      </c>
      <c r="E3352" t="str">
        <f t="shared" si="1199"/>
        <v>20</v>
      </c>
      <c r="F3352" t="str">
        <f t="shared" si="1200"/>
        <v>PR020520.zip</v>
      </c>
      <c r="G3352" t="str">
        <f t="shared" si="1201"/>
        <v>fo02052020.zip</v>
      </c>
      <c r="H3352" t="str">
        <f t="shared" si="1202"/>
        <v>fo02052020</v>
      </c>
      <c r="I3352" t="str">
        <f t="shared" si="1203"/>
        <v>op02052020</v>
      </c>
      <c r="J3352" s="3" t="s">
        <v>6</v>
      </c>
      <c r="K3352" t="s">
        <v>13</v>
      </c>
      <c r="L3352" t="s">
        <v>14</v>
      </c>
      <c r="M3352" t="s">
        <v>17</v>
      </c>
      <c r="N3352" t="str">
        <f t="shared" si="1192"/>
        <v>if (curl_fetch_memory('https://www1.nseindia.com/archives/equities/bhavcopy/pr/PR020520.zip')$status_code == 200)</v>
      </c>
      <c r="O3352" t="str">
        <f t="shared" si="1193"/>
        <v>if (curl_fetch_memory('https://www1.nseindia.com/archives/equities/bhavcopy/pr/PR020520.zip')$status_code == 200) download.file('https://www1.nseindia.com/archives/equities/bhavcopy/pr/PR020520.zip', 'D:\\My-Shares\\source-bhavcopy-zip\\PR020520.zip')</v>
      </c>
      <c r="P3352" t="str">
        <f t="shared" si="1194"/>
        <v>if (file.exists('D:\\My-Shares\\source-bhavcopy-zip\\PR020520.zip')) {zipped_names = grep('\\.zip', unzip('D:\\My-Shares\\source-bhavcopy-zip\\PR020520.zip', list=TRUE)$Name, ignore.case=TRUE, value=TRUE); unzip(zipfile = 'D:\\My-Shares\\source-bhavcopy-zip\\PR020520.zip', exdir = 'D:\\My-Shares\\source-fno-zip', files=zipped_names);rm(zipped_names);}</v>
      </c>
      <c r="Q3352" t="str">
        <f t="shared" si="1195"/>
        <v>if (file.exists('D:\\My-Shares\\source-fno-zip\\fo02052020.zip')) {files = unzip('D:\\My-Shares\\source-fno-zip\\fo02052020.zip', list=TRUE)$Name; unzip(zipfile = 'D:\\My-Shares\\source-fno-zip\\fo02052020.zip', exdir = 'D:\\My-Shares\\source-fno-csv', files=files[grepl('^fo[0-9]{8}\\.csv|^op[0-9]{8}\\.csv',files)]);rm(files);}</v>
      </c>
      <c r="R3352" t="str">
        <f t="shared" si="1204"/>
        <v>if (file.exists('D:\\My-Shares\\source-fno-csv\\fo02052020.csv')) fo02052020 = data.table (read_csv_chunked('D:\\My-Shares\\source-fno-csv\\fo02052020.csv', DataFrameCallback$new(f), chunk_size = 5))</v>
      </c>
      <c r="S3352" t="str">
        <f t="shared" si="1205"/>
        <v>if (file.exists('D:\\My-Shares\\source-fno-csv\\op02052020.csv')) op02052020 = data.table (read_csv_chunked('D:\\My-Shares\\source-fno-csv\\op02052020.csv', DataFrameCallback$new(f), chunk_size = 5))</v>
      </c>
      <c r="T3352" t="str">
        <f t="shared" si="1206"/>
        <v>MA020520</v>
      </c>
      <c r="U3352" s="3" t="s">
        <v>24</v>
      </c>
      <c r="V3352" t="str">
        <f t="shared" si="1207"/>
        <v>https://www1.nseindia.com/archives/equities/mkt/MA020520.csv</v>
      </c>
      <c r="W3352" t="str">
        <f t="shared" si="1208"/>
        <v>MA020520 = fread('https://www1.nseindia.com/archives/equities/mkt/MA020520.csv', sep='!', header = FALSE);</v>
      </c>
      <c r="X3352" t="str">
        <f t="shared" si="1209"/>
        <v>MA020520 = MA020520[ str_detect(toupper(V1), ',NIFTY') | str_detect(toupper(V1), ',INDEX,') | str_detect(toupper(V1), ',CNX') ];</v>
      </c>
      <c r="Y3352" t="str">
        <f t="shared" si="1210"/>
        <v>MA020520 = MA020520[, c('temp', 'INDEX', 'PREVIOUS_CLOSE', 'OPEN', 'HIGH', 'LOW', 'CLOSE', 'GAIN_LOSS') := tstrsplit(V1, ',', fixed= TRUE),];</v>
      </c>
      <c r="Z3352" t="str">
        <f t="shared" si="1211"/>
        <v>MA020520 = MA020520 [ GAIN_LOSS != 'GAIN/LOSS'];</v>
      </c>
      <c r="AA3352" t="str">
        <f t="shared" si="1212"/>
        <v>if (curl_fetch_memory('https://www1.nseindia.com/archives/equities/mkt/MA020520.csv')$status_code == 200) {MA020520 = fread('https://www1.nseindia.com/archives/equities/mkt/MA020520.csv', sep='!', header = FALSE); MA020520 = MA020520[ str_detect(toupper(V1), ',NIFTY') | str_detect(toupper(V1), ',INDEX,') | str_detect(toupper(V1), ',CNX') ]; MA020520 = MA020520[, c('temp', 'INDEX', 'PREVIOUS_CLOSE', 'OPEN', 'HIGH', 'LOW', 'CLOSE', 'GAIN_LOSS') := tstrsplit(V1, ',', fixed= TRUE),]; MA020520 = MA020520 [ GAIN_LOSS != 'GAIN/LOSS'];}</v>
      </c>
      <c r="AB3352" t="str">
        <f t="shared" si="1188"/>
        <v>indices_dataMay2020</v>
      </c>
      <c r="AC3352" s="3" t="s">
        <v>32</v>
      </c>
      <c r="AD3352" t="s">
        <v>40</v>
      </c>
      <c r="AE3352" t="s">
        <v>44</v>
      </c>
      <c r="AF3352" t="str">
        <f t="shared" si="1189"/>
        <v>43953_indices_dataMay2020</v>
      </c>
      <c r="AG3352" t="str">
        <f t="shared" si="1190"/>
        <v>indices_dataMay2020.zip</v>
      </c>
      <c r="AH3352" t="str">
        <f>CONCATENATE(AF3352, " &lt;- as.data.table( extract_tables(", AB3352, ")")</f>
        <v>43953_indices_dataMay2020 &lt;- as.data.table( extract_tables(indices_dataMay2020)</v>
      </c>
      <c r="AI3352" t="str">
        <f>CONCATENATE("if (curl_fetch_memory('",AC3352,AG3352, "')$status_code == 200) download.file('", AC3352, AG3352, "', '", AD3352, AF3352, ".zip')")</f>
        <v>if (curl_fetch_memory('https://www1.nseindia.com/content/indices/indices_dataMay2020.zip')$status_code == 200) download.file('https://www1.nseindia.com/content/indices/indices_dataMay2020.zip', 'D:\\My-Shares\\source-index-wgt\\43953_indices_dataMay2020.zip')</v>
      </c>
      <c r="AJ3352" t="str">
        <f t="shared" si="1191"/>
        <v>if (file.exists('D:\\My-Shares\\source-index-wgt\\43953_indices_dataMay2020.zip') ) {files = unzip('D:\\My-Shares\\source-index-wgt\\43953_indices_dataMay2020.zip', list=TRUE)$Name; files02=files[grepl('^NIFTY_Bank*|^niftybank*',files)]; unzip(zipfile = 'D:\\My-Shares\\source-index-wgt\\43953_indices_dataMay2020.zip', exdir = 'D:\\My-Shares\\source-index-wgt-bnfpdf', files=files02); file.rename(paste('D:\\My-Shares\\source-index-wgt-bnfpdf\\', files02, sep=''), paste('D:\\My-Shares\\source-index-wgt-bnfpdf\\','43953_',files02, sep='') );pdf_43953 &lt;- as.data.table (extract_tables(paste('D:\\My-Shares\\source-index-wgt-bnfpdf\\','43953_',files02, sep='') ) ); rm(files); rm(files02)}</v>
      </c>
    </row>
    <row r="3353" spans="1:36">
      <c r="A3353" s="1">
        <v>43954</v>
      </c>
      <c r="B3353" s="2">
        <f t="shared" si="1196"/>
        <v>3</v>
      </c>
      <c r="C3353" s="2">
        <f t="shared" si="1197"/>
        <v>5</v>
      </c>
      <c r="D3353">
        <f t="shared" si="1198"/>
        <v>2020</v>
      </c>
      <c r="E3353" t="str">
        <f t="shared" si="1199"/>
        <v>20</v>
      </c>
      <c r="F3353" t="str">
        <f t="shared" si="1200"/>
        <v>PR030520.zip</v>
      </c>
      <c r="G3353" t="str">
        <f t="shared" si="1201"/>
        <v>fo03052020.zip</v>
      </c>
      <c r="H3353" t="str">
        <f t="shared" si="1202"/>
        <v>fo03052020</v>
      </c>
      <c r="I3353" t="str">
        <f t="shared" si="1203"/>
        <v>op03052020</v>
      </c>
      <c r="J3353" s="3" t="s">
        <v>6</v>
      </c>
      <c r="K3353" t="s">
        <v>13</v>
      </c>
      <c r="L3353" t="s">
        <v>14</v>
      </c>
      <c r="M3353" t="s">
        <v>17</v>
      </c>
      <c r="N3353" t="str">
        <f t="shared" si="1192"/>
        <v>if (curl_fetch_memory('https://www1.nseindia.com/archives/equities/bhavcopy/pr/PR030520.zip')$status_code == 200)</v>
      </c>
      <c r="O3353" t="str">
        <f t="shared" si="1193"/>
        <v>if (curl_fetch_memory('https://www1.nseindia.com/archives/equities/bhavcopy/pr/PR030520.zip')$status_code == 200) download.file('https://www1.nseindia.com/archives/equities/bhavcopy/pr/PR030520.zip', 'D:\\My-Shares\\source-bhavcopy-zip\\PR030520.zip')</v>
      </c>
      <c r="P3353" t="str">
        <f t="shared" si="1194"/>
        <v>if (file.exists('D:\\My-Shares\\source-bhavcopy-zip\\PR030520.zip')) {zipped_names = grep('\\.zip', unzip('D:\\My-Shares\\source-bhavcopy-zip\\PR030520.zip', list=TRUE)$Name, ignore.case=TRUE, value=TRUE); unzip(zipfile = 'D:\\My-Shares\\source-bhavcopy-zip\\PR030520.zip', exdir = 'D:\\My-Shares\\source-fno-zip', files=zipped_names);rm(zipped_names);}</v>
      </c>
      <c r="Q3353" t="str">
        <f t="shared" si="1195"/>
        <v>if (file.exists('D:\\My-Shares\\source-fno-zip\\fo03052020.zip')) {files = unzip('D:\\My-Shares\\source-fno-zip\\fo03052020.zip', list=TRUE)$Name; unzip(zipfile = 'D:\\My-Shares\\source-fno-zip\\fo03052020.zip', exdir = 'D:\\My-Shares\\source-fno-csv', files=files[grepl('^fo[0-9]{8}\\.csv|^op[0-9]{8}\\.csv',files)]);rm(files);}</v>
      </c>
      <c r="R3353" t="str">
        <f t="shared" si="1204"/>
        <v>if (file.exists('D:\\My-Shares\\source-fno-csv\\fo03052020.csv')) fo03052020 = data.table (read_csv_chunked('D:\\My-Shares\\source-fno-csv\\fo03052020.csv', DataFrameCallback$new(f), chunk_size = 5))</v>
      </c>
      <c r="S3353" t="str">
        <f t="shared" si="1205"/>
        <v>if (file.exists('D:\\My-Shares\\source-fno-csv\\op03052020.csv')) op03052020 = data.table (read_csv_chunked('D:\\My-Shares\\source-fno-csv\\op03052020.csv', DataFrameCallback$new(f), chunk_size = 5))</v>
      </c>
      <c r="T3353" t="str">
        <f t="shared" si="1206"/>
        <v>MA030520</v>
      </c>
      <c r="U3353" s="3" t="s">
        <v>24</v>
      </c>
      <c r="V3353" t="str">
        <f t="shared" si="1207"/>
        <v>https://www1.nseindia.com/archives/equities/mkt/MA030520.csv</v>
      </c>
      <c r="W3353" t="str">
        <f t="shared" si="1208"/>
        <v>MA030520 = fread('https://www1.nseindia.com/archives/equities/mkt/MA030520.csv', sep='!', header = FALSE);</v>
      </c>
      <c r="X3353" t="str">
        <f t="shared" si="1209"/>
        <v>MA030520 = MA030520[ str_detect(toupper(V1), ',NIFTY') | str_detect(toupper(V1), ',INDEX,') | str_detect(toupper(V1), ',CNX') ];</v>
      </c>
      <c r="Y3353" t="str">
        <f t="shared" si="1210"/>
        <v>MA030520 = MA030520[, c('temp', 'INDEX', 'PREVIOUS_CLOSE', 'OPEN', 'HIGH', 'LOW', 'CLOSE', 'GAIN_LOSS') := tstrsplit(V1, ',', fixed= TRUE),];</v>
      </c>
      <c r="Z3353" t="str">
        <f t="shared" si="1211"/>
        <v>MA030520 = MA030520 [ GAIN_LOSS != 'GAIN/LOSS'];</v>
      </c>
      <c r="AA3353" t="str">
        <f t="shared" si="1212"/>
        <v>if (curl_fetch_memory('https://www1.nseindia.com/archives/equities/mkt/MA030520.csv')$status_code == 200) {MA030520 = fread('https://www1.nseindia.com/archives/equities/mkt/MA030520.csv', sep='!', header = FALSE); MA030520 = MA030520[ str_detect(toupper(V1), ',NIFTY') | str_detect(toupper(V1), ',INDEX,') | str_detect(toupper(V1), ',CNX') ]; MA030520 = MA030520[, c('temp', 'INDEX', 'PREVIOUS_CLOSE', 'OPEN', 'HIGH', 'LOW', 'CLOSE', 'GAIN_LOSS') := tstrsplit(V1, ',', fixed= TRUE),]; MA030520 = MA030520 [ GAIN_LOSS != 'GAIN/LOSS'];}</v>
      </c>
      <c r="AB3353" t="str">
        <f t="shared" si="1188"/>
        <v>indices_dataMay2020</v>
      </c>
      <c r="AC3353" s="3" t="s">
        <v>32</v>
      </c>
      <c r="AD3353" t="s">
        <v>40</v>
      </c>
      <c r="AE3353" t="s">
        <v>44</v>
      </c>
      <c r="AF3353" t="str">
        <f t="shared" si="1189"/>
        <v>43954_indices_dataMay2020</v>
      </c>
      <c r="AG3353" t="str">
        <f t="shared" si="1190"/>
        <v>indices_dataMay2020.zip</v>
      </c>
      <c r="AH3353" t="str">
        <f>CONCATENATE(AF3353, " &lt;- as.data.table( extract_tables(", AB3353, ")")</f>
        <v>43954_indices_dataMay2020 &lt;- as.data.table( extract_tables(indices_dataMay2020)</v>
      </c>
      <c r="AI3353" t="str">
        <f>CONCATENATE("if (curl_fetch_memory('",AC3353,AG3353, "')$status_code == 200) download.file('", AC3353, AG3353, "', '", AD3353, AF3353, ".zip')")</f>
        <v>if (curl_fetch_memory('https://www1.nseindia.com/content/indices/indices_dataMay2020.zip')$status_code == 200) download.file('https://www1.nseindia.com/content/indices/indices_dataMay2020.zip', 'D:\\My-Shares\\source-index-wgt\\43954_indices_dataMay2020.zip')</v>
      </c>
      <c r="AJ3353" t="str">
        <f t="shared" si="1191"/>
        <v>if (file.exists('D:\\My-Shares\\source-index-wgt\\43954_indices_dataMay2020.zip') ) {files = unzip('D:\\My-Shares\\source-index-wgt\\43954_indices_dataMay2020.zip', list=TRUE)$Name; files02=files[grepl('^NIFTY_Bank*|^niftybank*',files)]; unzip(zipfile = 'D:\\My-Shares\\source-index-wgt\\43954_indices_dataMay2020.zip', exdir = 'D:\\My-Shares\\source-index-wgt-bnfpdf', files=files02); file.rename(paste('D:\\My-Shares\\source-index-wgt-bnfpdf\\', files02, sep=''), paste('D:\\My-Shares\\source-index-wgt-bnfpdf\\','43954_',files02, sep='') );pdf_43954 &lt;- as.data.table (extract_tables(paste('D:\\My-Shares\\source-index-wgt-bnfpdf\\','43954_',files02, sep='') ) ); rm(files); rm(files02)}</v>
      </c>
    </row>
    <row r="3354" spans="1:36">
      <c r="A3354" s="1">
        <v>43955</v>
      </c>
      <c r="B3354" s="2">
        <f t="shared" si="1196"/>
        <v>4</v>
      </c>
      <c r="C3354" s="2">
        <f t="shared" si="1197"/>
        <v>5</v>
      </c>
      <c r="D3354">
        <f t="shared" si="1198"/>
        <v>2020</v>
      </c>
      <c r="E3354" t="str">
        <f t="shared" si="1199"/>
        <v>20</v>
      </c>
      <c r="F3354" t="str">
        <f t="shared" si="1200"/>
        <v>PR040520.zip</v>
      </c>
      <c r="G3354" t="str">
        <f t="shared" si="1201"/>
        <v>fo04052020.zip</v>
      </c>
      <c r="H3354" t="str">
        <f t="shared" si="1202"/>
        <v>fo04052020</v>
      </c>
      <c r="I3354" t="str">
        <f t="shared" si="1203"/>
        <v>op04052020</v>
      </c>
      <c r="J3354" s="3" t="s">
        <v>6</v>
      </c>
      <c r="K3354" t="s">
        <v>13</v>
      </c>
      <c r="L3354" t="s">
        <v>14</v>
      </c>
      <c r="M3354" t="s">
        <v>17</v>
      </c>
      <c r="N3354" t="str">
        <f t="shared" si="1192"/>
        <v>if (curl_fetch_memory('https://www1.nseindia.com/archives/equities/bhavcopy/pr/PR040520.zip')$status_code == 200)</v>
      </c>
      <c r="O3354" t="str">
        <f t="shared" si="1193"/>
        <v>if (curl_fetch_memory('https://www1.nseindia.com/archives/equities/bhavcopy/pr/PR040520.zip')$status_code == 200) download.file('https://www1.nseindia.com/archives/equities/bhavcopy/pr/PR040520.zip', 'D:\\My-Shares\\source-bhavcopy-zip\\PR040520.zip')</v>
      </c>
      <c r="P3354" t="str">
        <f t="shared" si="1194"/>
        <v>if (file.exists('D:\\My-Shares\\source-bhavcopy-zip\\PR040520.zip')) {zipped_names = grep('\\.zip', unzip('D:\\My-Shares\\source-bhavcopy-zip\\PR040520.zip', list=TRUE)$Name, ignore.case=TRUE, value=TRUE); unzip(zipfile = 'D:\\My-Shares\\source-bhavcopy-zip\\PR040520.zip', exdir = 'D:\\My-Shares\\source-fno-zip', files=zipped_names);rm(zipped_names);}</v>
      </c>
      <c r="Q3354" t="str">
        <f t="shared" si="1195"/>
        <v>if (file.exists('D:\\My-Shares\\source-fno-zip\\fo04052020.zip')) {files = unzip('D:\\My-Shares\\source-fno-zip\\fo04052020.zip', list=TRUE)$Name; unzip(zipfile = 'D:\\My-Shares\\source-fno-zip\\fo04052020.zip', exdir = 'D:\\My-Shares\\source-fno-csv', files=files[grepl('^fo[0-9]{8}\\.csv|^op[0-9]{8}\\.csv',files)]);rm(files);}</v>
      </c>
      <c r="R3354" t="str">
        <f t="shared" si="1204"/>
        <v>if (file.exists('D:\\My-Shares\\source-fno-csv\\fo04052020.csv')) fo04052020 = data.table (read_csv_chunked('D:\\My-Shares\\source-fno-csv\\fo04052020.csv', DataFrameCallback$new(f), chunk_size = 5))</v>
      </c>
      <c r="S3354" t="str">
        <f t="shared" si="1205"/>
        <v>if (file.exists('D:\\My-Shares\\source-fno-csv\\op04052020.csv')) op04052020 = data.table (read_csv_chunked('D:\\My-Shares\\source-fno-csv\\op04052020.csv', DataFrameCallback$new(f), chunk_size = 5))</v>
      </c>
      <c r="T3354" t="str">
        <f t="shared" si="1206"/>
        <v>MA040520</v>
      </c>
      <c r="U3354" s="3" t="s">
        <v>24</v>
      </c>
      <c r="V3354" t="str">
        <f t="shared" si="1207"/>
        <v>https://www1.nseindia.com/archives/equities/mkt/MA040520.csv</v>
      </c>
      <c r="W3354" t="str">
        <f t="shared" si="1208"/>
        <v>MA040520 = fread('https://www1.nseindia.com/archives/equities/mkt/MA040520.csv', sep='!', header = FALSE);</v>
      </c>
      <c r="X3354" t="str">
        <f t="shared" si="1209"/>
        <v>MA040520 = MA040520[ str_detect(toupper(V1), ',NIFTY') | str_detect(toupper(V1), ',INDEX,') | str_detect(toupper(V1), ',CNX') ];</v>
      </c>
      <c r="Y3354" t="str">
        <f t="shared" si="1210"/>
        <v>MA040520 = MA040520[, c('temp', 'INDEX', 'PREVIOUS_CLOSE', 'OPEN', 'HIGH', 'LOW', 'CLOSE', 'GAIN_LOSS') := tstrsplit(V1, ',', fixed= TRUE),];</v>
      </c>
      <c r="Z3354" t="str">
        <f t="shared" si="1211"/>
        <v>MA040520 = MA040520 [ GAIN_LOSS != 'GAIN/LOSS'];</v>
      </c>
      <c r="AA3354" t="str">
        <f t="shared" si="1212"/>
        <v>if (curl_fetch_memory('https://www1.nseindia.com/archives/equities/mkt/MA040520.csv')$status_code == 200) {MA040520 = fread('https://www1.nseindia.com/archives/equities/mkt/MA040520.csv', sep='!', header = FALSE); MA040520 = MA040520[ str_detect(toupper(V1), ',NIFTY') | str_detect(toupper(V1), ',INDEX,') | str_detect(toupper(V1), ',CNX') ]; MA040520 = MA040520[, c('temp', 'INDEX', 'PREVIOUS_CLOSE', 'OPEN', 'HIGH', 'LOW', 'CLOSE', 'GAIN_LOSS') := tstrsplit(V1, ',', fixed= TRUE),]; MA040520 = MA040520 [ GAIN_LOSS != 'GAIN/LOSS'];}</v>
      </c>
      <c r="AB3354" t="str">
        <f t="shared" si="1188"/>
        <v>indices_dataMay2020</v>
      </c>
      <c r="AC3354" s="3" t="s">
        <v>32</v>
      </c>
      <c r="AD3354" t="s">
        <v>40</v>
      </c>
      <c r="AE3354" t="s">
        <v>44</v>
      </c>
      <c r="AF3354" t="str">
        <f t="shared" si="1189"/>
        <v>43955_indices_dataMay2020</v>
      </c>
      <c r="AG3354" t="str">
        <f t="shared" si="1190"/>
        <v>indices_dataMay2020.zip</v>
      </c>
      <c r="AH3354" t="str">
        <f>CONCATENATE(AF3354, " &lt;- as.data.table( extract_tables(", AB3354, ")")</f>
        <v>43955_indices_dataMay2020 &lt;- as.data.table( extract_tables(indices_dataMay2020)</v>
      </c>
      <c r="AI3354" t="str">
        <f>CONCATENATE("if (curl_fetch_memory('",AC3354,AG3354, "')$status_code == 200) download.file('", AC3354, AG3354, "', '", AD3354, AF3354, ".zip')")</f>
        <v>if (curl_fetch_memory('https://www1.nseindia.com/content/indices/indices_dataMay2020.zip')$status_code == 200) download.file('https://www1.nseindia.com/content/indices/indices_dataMay2020.zip', 'D:\\My-Shares\\source-index-wgt\\43955_indices_dataMay2020.zip')</v>
      </c>
      <c r="AJ3354" t="str">
        <f t="shared" si="1191"/>
        <v>if (file.exists('D:\\My-Shares\\source-index-wgt\\43955_indices_dataMay2020.zip') ) {files = unzip('D:\\My-Shares\\source-index-wgt\\43955_indices_dataMay2020.zip', list=TRUE)$Name; files02=files[grepl('^NIFTY_Bank*|^niftybank*',files)]; unzip(zipfile = 'D:\\My-Shares\\source-index-wgt\\43955_indices_dataMay2020.zip', exdir = 'D:\\My-Shares\\source-index-wgt-bnfpdf', files=files02); file.rename(paste('D:\\My-Shares\\source-index-wgt-bnfpdf\\', files02, sep=''), paste('D:\\My-Shares\\source-index-wgt-bnfpdf\\','43955_',files02, sep='') );pdf_43955 &lt;- as.data.table (extract_tables(paste('D:\\My-Shares\\source-index-wgt-bnfpdf\\','43955_',files02, sep='') ) ); rm(files); rm(files02)}</v>
      </c>
    </row>
    <row r="3355" spans="1:36">
      <c r="A3355" s="1">
        <v>43956</v>
      </c>
      <c r="B3355" s="2">
        <f t="shared" si="1196"/>
        <v>5</v>
      </c>
      <c r="C3355" s="2">
        <f t="shared" si="1197"/>
        <v>5</v>
      </c>
      <c r="D3355">
        <f t="shared" si="1198"/>
        <v>2020</v>
      </c>
      <c r="E3355" t="str">
        <f t="shared" si="1199"/>
        <v>20</v>
      </c>
      <c r="F3355" t="str">
        <f t="shared" si="1200"/>
        <v>PR050520.zip</v>
      </c>
      <c r="G3355" t="str">
        <f t="shared" si="1201"/>
        <v>fo05052020.zip</v>
      </c>
      <c r="H3355" t="str">
        <f t="shared" si="1202"/>
        <v>fo05052020</v>
      </c>
      <c r="I3355" t="str">
        <f t="shared" si="1203"/>
        <v>op05052020</v>
      </c>
      <c r="J3355" s="3" t="s">
        <v>6</v>
      </c>
      <c r="K3355" t="s">
        <v>13</v>
      </c>
      <c r="L3355" t="s">
        <v>14</v>
      </c>
      <c r="M3355" t="s">
        <v>17</v>
      </c>
      <c r="N3355" t="str">
        <f t="shared" si="1192"/>
        <v>if (curl_fetch_memory('https://www1.nseindia.com/archives/equities/bhavcopy/pr/PR050520.zip')$status_code == 200)</v>
      </c>
      <c r="O3355" t="str">
        <f t="shared" si="1193"/>
        <v>if (curl_fetch_memory('https://www1.nseindia.com/archives/equities/bhavcopy/pr/PR050520.zip')$status_code == 200) download.file('https://www1.nseindia.com/archives/equities/bhavcopy/pr/PR050520.zip', 'D:\\My-Shares\\source-bhavcopy-zip\\PR050520.zip')</v>
      </c>
      <c r="P3355" t="str">
        <f t="shared" si="1194"/>
        <v>if (file.exists('D:\\My-Shares\\source-bhavcopy-zip\\PR050520.zip')) {zipped_names = grep('\\.zip', unzip('D:\\My-Shares\\source-bhavcopy-zip\\PR050520.zip', list=TRUE)$Name, ignore.case=TRUE, value=TRUE); unzip(zipfile = 'D:\\My-Shares\\source-bhavcopy-zip\\PR050520.zip', exdir = 'D:\\My-Shares\\source-fno-zip', files=zipped_names);rm(zipped_names);}</v>
      </c>
      <c r="Q3355" t="str">
        <f t="shared" si="1195"/>
        <v>if (file.exists('D:\\My-Shares\\source-fno-zip\\fo05052020.zip')) {files = unzip('D:\\My-Shares\\source-fno-zip\\fo05052020.zip', list=TRUE)$Name; unzip(zipfile = 'D:\\My-Shares\\source-fno-zip\\fo05052020.zip', exdir = 'D:\\My-Shares\\source-fno-csv', files=files[grepl('^fo[0-9]{8}\\.csv|^op[0-9]{8}\\.csv',files)]);rm(files);}</v>
      </c>
      <c r="R3355" t="str">
        <f t="shared" si="1204"/>
        <v>if (file.exists('D:\\My-Shares\\source-fno-csv\\fo05052020.csv')) fo05052020 = data.table (read_csv_chunked('D:\\My-Shares\\source-fno-csv\\fo05052020.csv', DataFrameCallback$new(f), chunk_size = 5))</v>
      </c>
      <c r="S3355" t="str">
        <f t="shared" si="1205"/>
        <v>if (file.exists('D:\\My-Shares\\source-fno-csv\\op05052020.csv')) op05052020 = data.table (read_csv_chunked('D:\\My-Shares\\source-fno-csv\\op05052020.csv', DataFrameCallback$new(f), chunk_size = 5))</v>
      </c>
      <c r="T3355" t="str">
        <f t="shared" si="1206"/>
        <v>MA050520</v>
      </c>
      <c r="U3355" s="3" t="s">
        <v>24</v>
      </c>
      <c r="V3355" t="str">
        <f t="shared" si="1207"/>
        <v>https://www1.nseindia.com/archives/equities/mkt/MA050520.csv</v>
      </c>
      <c r="W3355" t="str">
        <f t="shared" si="1208"/>
        <v>MA050520 = fread('https://www1.nseindia.com/archives/equities/mkt/MA050520.csv', sep='!', header = FALSE);</v>
      </c>
      <c r="X3355" t="str">
        <f t="shared" si="1209"/>
        <v>MA050520 = MA050520[ str_detect(toupper(V1), ',NIFTY') | str_detect(toupper(V1), ',INDEX,') | str_detect(toupper(V1), ',CNX') ];</v>
      </c>
      <c r="Y3355" t="str">
        <f t="shared" si="1210"/>
        <v>MA050520 = MA050520[, c('temp', 'INDEX', 'PREVIOUS_CLOSE', 'OPEN', 'HIGH', 'LOW', 'CLOSE', 'GAIN_LOSS') := tstrsplit(V1, ',', fixed= TRUE),];</v>
      </c>
      <c r="Z3355" t="str">
        <f t="shared" si="1211"/>
        <v>MA050520 = MA050520 [ GAIN_LOSS != 'GAIN/LOSS'];</v>
      </c>
      <c r="AA3355" t="str">
        <f t="shared" si="1212"/>
        <v>if (curl_fetch_memory('https://www1.nseindia.com/archives/equities/mkt/MA050520.csv')$status_code == 200) {MA050520 = fread('https://www1.nseindia.com/archives/equities/mkt/MA050520.csv', sep='!', header = FALSE); MA050520 = MA050520[ str_detect(toupper(V1), ',NIFTY') | str_detect(toupper(V1), ',INDEX,') | str_detect(toupper(V1), ',CNX') ]; MA050520 = MA050520[, c('temp', 'INDEX', 'PREVIOUS_CLOSE', 'OPEN', 'HIGH', 'LOW', 'CLOSE', 'GAIN_LOSS') := tstrsplit(V1, ',', fixed= TRUE),]; MA050520 = MA050520 [ GAIN_LOSS != 'GAIN/LOSS'];}</v>
      </c>
      <c r="AB3355" t="str">
        <f t="shared" si="1188"/>
        <v>indices_dataMay2020</v>
      </c>
      <c r="AC3355" s="3" t="s">
        <v>32</v>
      </c>
      <c r="AD3355" t="s">
        <v>40</v>
      </c>
      <c r="AE3355" t="s">
        <v>44</v>
      </c>
      <c r="AF3355" t="str">
        <f t="shared" si="1189"/>
        <v>43956_indices_dataMay2020</v>
      </c>
      <c r="AG3355" t="str">
        <f t="shared" si="1190"/>
        <v>indices_dataMay2020.zip</v>
      </c>
      <c r="AH3355" t="str">
        <f>CONCATENATE(AF3355, " &lt;- as.data.table( extract_tables(", AB3355, ")")</f>
        <v>43956_indices_dataMay2020 &lt;- as.data.table( extract_tables(indices_dataMay2020)</v>
      </c>
      <c r="AI3355" t="str">
        <f>CONCATENATE("if (curl_fetch_memory('",AC3355,AG3355, "')$status_code == 200) download.file('", AC3355, AG3355, "', '", AD3355, AF3355, ".zip')")</f>
        <v>if (curl_fetch_memory('https://www1.nseindia.com/content/indices/indices_dataMay2020.zip')$status_code == 200) download.file('https://www1.nseindia.com/content/indices/indices_dataMay2020.zip', 'D:\\My-Shares\\source-index-wgt\\43956_indices_dataMay2020.zip')</v>
      </c>
      <c r="AJ3355" t="str">
        <f t="shared" si="1191"/>
        <v>if (file.exists('D:\\My-Shares\\source-index-wgt\\43956_indices_dataMay2020.zip') ) {files = unzip('D:\\My-Shares\\source-index-wgt\\43956_indices_dataMay2020.zip', list=TRUE)$Name; files02=files[grepl('^NIFTY_Bank*|^niftybank*',files)]; unzip(zipfile = 'D:\\My-Shares\\source-index-wgt\\43956_indices_dataMay2020.zip', exdir = 'D:\\My-Shares\\source-index-wgt-bnfpdf', files=files02); file.rename(paste('D:\\My-Shares\\source-index-wgt-bnfpdf\\', files02, sep=''), paste('D:\\My-Shares\\source-index-wgt-bnfpdf\\','43956_',files02, sep='') );pdf_43956 &lt;- as.data.table (extract_tables(paste('D:\\My-Shares\\source-index-wgt-bnfpdf\\','43956_',files02, sep='') ) ); rm(files); rm(files02)}</v>
      </c>
    </row>
    <row r="3356" spans="1:36">
      <c r="A3356" s="1">
        <v>43957</v>
      </c>
      <c r="B3356" s="2">
        <f t="shared" si="1196"/>
        <v>6</v>
      </c>
      <c r="C3356" s="2">
        <f t="shared" si="1197"/>
        <v>5</v>
      </c>
      <c r="D3356">
        <f t="shared" si="1198"/>
        <v>2020</v>
      </c>
      <c r="E3356" t="str">
        <f t="shared" si="1199"/>
        <v>20</v>
      </c>
      <c r="F3356" t="str">
        <f t="shared" si="1200"/>
        <v>PR060520.zip</v>
      </c>
      <c r="G3356" t="str">
        <f t="shared" si="1201"/>
        <v>fo06052020.zip</v>
      </c>
      <c r="H3356" t="str">
        <f t="shared" si="1202"/>
        <v>fo06052020</v>
      </c>
      <c r="I3356" t="str">
        <f t="shared" si="1203"/>
        <v>op06052020</v>
      </c>
      <c r="J3356" s="3" t="s">
        <v>6</v>
      </c>
      <c r="K3356" t="s">
        <v>13</v>
      </c>
      <c r="L3356" t="s">
        <v>14</v>
      </c>
      <c r="M3356" t="s">
        <v>17</v>
      </c>
      <c r="N3356" t="str">
        <f t="shared" si="1192"/>
        <v>if (curl_fetch_memory('https://www1.nseindia.com/archives/equities/bhavcopy/pr/PR060520.zip')$status_code == 200)</v>
      </c>
      <c r="O3356" t="str">
        <f t="shared" si="1193"/>
        <v>if (curl_fetch_memory('https://www1.nseindia.com/archives/equities/bhavcopy/pr/PR060520.zip')$status_code == 200) download.file('https://www1.nseindia.com/archives/equities/bhavcopy/pr/PR060520.zip', 'D:\\My-Shares\\source-bhavcopy-zip\\PR060520.zip')</v>
      </c>
      <c r="P3356" t="str">
        <f t="shared" si="1194"/>
        <v>if (file.exists('D:\\My-Shares\\source-bhavcopy-zip\\PR060520.zip')) {zipped_names = grep('\\.zip', unzip('D:\\My-Shares\\source-bhavcopy-zip\\PR060520.zip', list=TRUE)$Name, ignore.case=TRUE, value=TRUE); unzip(zipfile = 'D:\\My-Shares\\source-bhavcopy-zip\\PR060520.zip', exdir = 'D:\\My-Shares\\source-fno-zip', files=zipped_names);rm(zipped_names);}</v>
      </c>
      <c r="Q3356" t="str">
        <f t="shared" si="1195"/>
        <v>if (file.exists('D:\\My-Shares\\source-fno-zip\\fo06052020.zip')) {files = unzip('D:\\My-Shares\\source-fno-zip\\fo06052020.zip', list=TRUE)$Name; unzip(zipfile = 'D:\\My-Shares\\source-fno-zip\\fo06052020.zip', exdir = 'D:\\My-Shares\\source-fno-csv', files=files[grepl('^fo[0-9]{8}\\.csv|^op[0-9]{8}\\.csv',files)]);rm(files);}</v>
      </c>
      <c r="R3356" t="str">
        <f t="shared" si="1204"/>
        <v>if (file.exists('D:\\My-Shares\\source-fno-csv\\fo06052020.csv')) fo06052020 = data.table (read_csv_chunked('D:\\My-Shares\\source-fno-csv\\fo06052020.csv', DataFrameCallback$new(f), chunk_size = 5))</v>
      </c>
      <c r="S3356" t="str">
        <f t="shared" si="1205"/>
        <v>if (file.exists('D:\\My-Shares\\source-fno-csv\\op06052020.csv')) op06052020 = data.table (read_csv_chunked('D:\\My-Shares\\source-fno-csv\\op06052020.csv', DataFrameCallback$new(f), chunk_size = 5))</v>
      </c>
      <c r="T3356" t="str">
        <f t="shared" si="1206"/>
        <v>MA060520</v>
      </c>
      <c r="U3356" s="3" t="s">
        <v>24</v>
      </c>
      <c r="V3356" t="str">
        <f t="shared" si="1207"/>
        <v>https://www1.nseindia.com/archives/equities/mkt/MA060520.csv</v>
      </c>
      <c r="W3356" t="str">
        <f t="shared" si="1208"/>
        <v>MA060520 = fread('https://www1.nseindia.com/archives/equities/mkt/MA060520.csv', sep='!', header = FALSE);</v>
      </c>
      <c r="X3356" t="str">
        <f t="shared" si="1209"/>
        <v>MA060520 = MA060520[ str_detect(toupper(V1), ',NIFTY') | str_detect(toupper(V1), ',INDEX,') | str_detect(toupper(V1), ',CNX') ];</v>
      </c>
      <c r="Y3356" t="str">
        <f t="shared" si="1210"/>
        <v>MA060520 = MA060520[, c('temp', 'INDEX', 'PREVIOUS_CLOSE', 'OPEN', 'HIGH', 'LOW', 'CLOSE', 'GAIN_LOSS') := tstrsplit(V1, ',', fixed= TRUE),];</v>
      </c>
      <c r="Z3356" t="str">
        <f t="shared" si="1211"/>
        <v>MA060520 = MA060520 [ GAIN_LOSS != 'GAIN/LOSS'];</v>
      </c>
      <c r="AA3356" t="str">
        <f t="shared" si="1212"/>
        <v>if (curl_fetch_memory('https://www1.nseindia.com/archives/equities/mkt/MA060520.csv')$status_code == 200) {MA060520 = fread('https://www1.nseindia.com/archives/equities/mkt/MA060520.csv', sep='!', header = FALSE); MA060520 = MA060520[ str_detect(toupper(V1), ',NIFTY') | str_detect(toupper(V1), ',INDEX,') | str_detect(toupper(V1), ',CNX') ]; MA060520 = MA060520[, c('temp', 'INDEX', 'PREVIOUS_CLOSE', 'OPEN', 'HIGH', 'LOW', 'CLOSE', 'GAIN_LOSS') := tstrsplit(V1, ',', fixed= TRUE),]; MA060520 = MA060520 [ GAIN_LOSS != 'GAIN/LOSS'];}</v>
      </c>
      <c r="AB3356" t="str">
        <f t="shared" si="1188"/>
        <v>indices_dataMay2020</v>
      </c>
      <c r="AC3356" s="3" t="s">
        <v>32</v>
      </c>
      <c r="AD3356" t="s">
        <v>40</v>
      </c>
      <c r="AE3356" t="s">
        <v>44</v>
      </c>
      <c r="AF3356" t="str">
        <f t="shared" si="1189"/>
        <v>43957_indices_dataMay2020</v>
      </c>
      <c r="AG3356" t="str">
        <f t="shared" si="1190"/>
        <v>indices_dataMay2020.zip</v>
      </c>
      <c r="AH3356" t="str">
        <f>CONCATENATE(AF3356, " &lt;- as.data.table( extract_tables(", AB3356, ")")</f>
        <v>43957_indices_dataMay2020 &lt;- as.data.table( extract_tables(indices_dataMay2020)</v>
      </c>
      <c r="AI3356" t="str">
        <f>CONCATENATE("if (curl_fetch_memory('",AC3356,AG3356, "')$status_code == 200) download.file('", AC3356, AG3356, "', '", AD3356, AF3356, ".zip')")</f>
        <v>if (curl_fetch_memory('https://www1.nseindia.com/content/indices/indices_dataMay2020.zip')$status_code == 200) download.file('https://www1.nseindia.com/content/indices/indices_dataMay2020.zip', 'D:\\My-Shares\\source-index-wgt\\43957_indices_dataMay2020.zip')</v>
      </c>
      <c r="AJ3356" t="str">
        <f t="shared" si="1191"/>
        <v>if (file.exists('D:\\My-Shares\\source-index-wgt\\43957_indices_dataMay2020.zip') ) {files = unzip('D:\\My-Shares\\source-index-wgt\\43957_indices_dataMay2020.zip', list=TRUE)$Name; files02=files[grepl('^NIFTY_Bank*|^niftybank*',files)]; unzip(zipfile = 'D:\\My-Shares\\source-index-wgt\\43957_indices_dataMay2020.zip', exdir = 'D:\\My-Shares\\source-index-wgt-bnfpdf', files=files02); file.rename(paste('D:\\My-Shares\\source-index-wgt-bnfpdf\\', files02, sep=''), paste('D:\\My-Shares\\source-index-wgt-bnfpdf\\','43957_',files02, sep='') );pdf_43957 &lt;- as.data.table (extract_tables(paste('D:\\My-Shares\\source-index-wgt-bnfpdf\\','43957_',files02, sep='') ) ); rm(files); rm(files02)}</v>
      </c>
    </row>
    <row r="3357" spans="1:36">
      <c r="A3357" s="1">
        <v>43958</v>
      </c>
      <c r="B3357" s="2">
        <f t="shared" si="1196"/>
        <v>7</v>
      </c>
      <c r="C3357" s="2">
        <f t="shared" si="1197"/>
        <v>5</v>
      </c>
      <c r="D3357">
        <f t="shared" si="1198"/>
        <v>2020</v>
      </c>
      <c r="E3357" t="str">
        <f t="shared" si="1199"/>
        <v>20</v>
      </c>
      <c r="F3357" t="str">
        <f t="shared" si="1200"/>
        <v>PR070520.zip</v>
      </c>
      <c r="G3357" t="str">
        <f t="shared" si="1201"/>
        <v>fo07052020.zip</v>
      </c>
      <c r="H3357" t="str">
        <f t="shared" si="1202"/>
        <v>fo07052020</v>
      </c>
      <c r="I3357" t="str">
        <f t="shared" si="1203"/>
        <v>op07052020</v>
      </c>
      <c r="J3357" s="3" t="s">
        <v>6</v>
      </c>
      <c r="K3357" t="s">
        <v>13</v>
      </c>
      <c r="L3357" t="s">
        <v>14</v>
      </c>
      <c r="M3357" t="s">
        <v>17</v>
      </c>
      <c r="N3357" t="str">
        <f t="shared" si="1192"/>
        <v>if (curl_fetch_memory('https://www1.nseindia.com/archives/equities/bhavcopy/pr/PR070520.zip')$status_code == 200)</v>
      </c>
      <c r="O3357" t="str">
        <f t="shared" si="1193"/>
        <v>if (curl_fetch_memory('https://www1.nseindia.com/archives/equities/bhavcopy/pr/PR070520.zip')$status_code == 200) download.file('https://www1.nseindia.com/archives/equities/bhavcopy/pr/PR070520.zip', 'D:\\My-Shares\\source-bhavcopy-zip\\PR070520.zip')</v>
      </c>
      <c r="P3357" t="str">
        <f t="shared" si="1194"/>
        <v>if (file.exists('D:\\My-Shares\\source-bhavcopy-zip\\PR070520.zip')) {zipped_names = grep('\\.zip', unzip('D:\\My-Shares\\source-bhavcopy-zip\\PR070520.zip', list=TRUE)$Name, ignore.case=TRUE, value=TRUE); unzip(zipfile = 'D:\\My-Shares\\source-bhavcopy-zip\\PR070520.zip', exdir = 'D:\\My-Shares\\source-fno-zip', files=zipped_names);rm(zipped_names);}</v>
      </c>
      <c r="Q3357" t="str">
        <f t="shared" si="1195"/>
        <v>if (file.exists('D:\\My-Shares\\source-fno-zip\\fo07052020.zip')) {files = unzip('D:\\My-Shares\\source-fno-zip\\fo07052020.zip', list=TRUE)$Name; unzip(zipfile = 'D:\\My-Shares\\source-fno-zip\\fo07052020.zip', exdir = 'D:\\My-Shares\\source-fno-csv', files=files[grepl('^fo[0-9]{8}\\.csv|^op[0-9]{8}\\.csv',files)]);rm(files);}</v>
      </c>
      <c r="R3357" t="str">
        <f t="shared" si="1204"/>
        <v>if (file.exists('D:\\My-Shares\\source-fno-csv\\fo07052020.csv')) fo07052020 = data.table (read_csv_chunked('D:\\My-Shares\\source-fno-csv\\fo07052020.csv', DataFrameCallback$new(f), chunk_size = 5))</v>
      </c>
      <c r="S3357" t="str">
        <f t="shared" si="1205"/>
        <v>if (file.exists('D:\\My-Shares\\source-fno-csv\\op07052020.csv')) op07052020 = data.table (read_csv_chunked('D:\\My-Shares\\source-fno-csv\\op07052020.csv', DataFrameCallback$new(f), chunk_size = 5))</v>
      </c>
      <c r="T3357" t="str">
        <f t="shared" si="1206"/>
        <v>MA070520</v>
      </c>
      <c r="U3357" s="3" t="s">
        <v>24</v>
      </c>
      <c r="V3357" t="str">
        <f t="shared" si="1207"/>
        <v>https://www1.nseindia.com/archives/equities/mkt/MA070520.csv</v>
      </c>
      <c r="W3357" t="str">
        <f t="shared" si="1208"/>
        <v>MA070520 = fread('https://www1.nseindia.com/archives/equities/mkt/MA070520.csv', sep='!', header = FALSE);</v>
      </c>
      <c r="X3357" t="str">
        <f t="shared" si="1209"/>
        <v>MA070520 = MA070520[ str_detect(toupper(V1), ',NIFTY') | str_detect(toupper(V1), ',INDEX,') | str_detect(toupper(V1), ',CNX') ];</v>
      </c>
      <c r="Y3357" t="str">
        <f t="shared" si="1210"/>
        <v>MA070520 = MA070520[, c('temp', 'INDEX', 'PREVIOUS_CLOSE', 'OPEN', 'HIGH', 'LOW', 'CLOSE', 'GAIN_LOSS') := tstrsplit(V1, ',', fixed= TRUE),];</v>
      </c>
      <c r="Z3357" t="str">
        <f t="shared" si="1211"/>
        <v>MA070520 = MA070520 [ GAIN_LOSS != 'GAIN/LOSS'];</v>
      </c>
      <c r="AA3357" t="str">
        <f t="shared" si="1212"/>
        <v>if (curl_fetch_memory('https://www1.nseindia.com/archives/equities/mkt/MA070520.csv')$status_code == 200) {MA070520 = fread('https://www1.nseindia.com/archives/equities/mkt/MA070520.csv', sep='!', header = FALSE); MA070520 = MA070520[ str_detect(toupper(V1), ',NIFTY') | str_detect(toupper(V1), ',INDEX,') | str_detect(toupper(V1), ',CNX') ]; MA070520 = MA070520[, c('temp', 'INDEX', 'PREVIOUS_CLOSE', 'OPEN', 'HIGH', 'LOW', 'CLOSE', 'GAIN_LOSS') := tstrsplit(V1, ',', fixed= TRUE),]; MA070520 = MA070520 [ GAIN_LOSS != 'GAIN/LOSS'];}</v>
      </c>
      <c r="AB3357" t="str">
        <f t="shared" si="1188"/>
        <v>indices_dataMay2020</v>
      </c>
      <c r="AC3357" s="3" t="s">
        <v>32</v>
      </c>
      <c r="AD3357" t="s">
        <v>40</v>
      </c>
      <c r="AE3357" t="s">
        <v>44</v>
      </c>
      <c r="AF3357" t="str">
        <f t="shared" si="1189"/>
        <v>43958_indices_dataMay2020</v>
      </c>
      <c r="AG3357" t="str">
        <f t="shared" si="1190"/>
        <v>indices_dataMay2020.zip</v>
      </c>
      <c r="AH3357" t="str">
        <f>CONCATENATE(AF3357, " &lt;- as.data.table( extract_tables(", AB3357, ")")</f>
        <v>43958_indices_dataMay2020 &lt;- as.data.table( extract_tables(indices_dataMay2020)</v>
      </c>
      <c r="AI3357" t="str">
        <f>CONCATENATE("if (curl_fetch_memory('",AC3357,AG3357, "')$status_code == 200) download.file('", AC3357, AG3357, "', '", AD3357, AF3357, ".zip')")</f>
        <v>if (curl_fetch_memory('https://www1.nseindia.com/content/indices/indices_dataMay2020.zip')$status_code == 200) download.file('https://www1.nseindia.com/content/indices/indices_dataMay2020.zip', 'D:\\My-Shares\\source-index-wgt\\43958_indices_dataMay2020.zip')</v>
      </c>
      <c r="AJ3357" t="str">
        <f t="shared" si="1191"/>
        <v>if (file.exists('D:\\My-Shares\\source-index-wgt\\43958_indices_dataMay2020.zip') ) {files = unzip('D:\\My-Shares\\source-index-wgt\\43958_indices_dataMay2020.zip', list=TRUE)$Name; files02=files[grepl('^NIFTY_Bank*|^niftybank*',files)]; unzip(zipfile = 'D:\\My-Shares\\source-index-wgt\\43958_indices_dataMay2020.zip', exdir = 'D:\\My-Shares\\source-index-wgt-bnfpdf', files=files02); file.rename(paste('D:\\My-Shares\\source-index-wgt-bnfpdf\\', files02, sep=''), paste('D:\\My-Shares\\source-index-wgt-bnfpdf\\','43958_',files02, sep='') );pdf_43958 &lt;- as.data.table (extract_tables(paste('D:\\My-Shares\\source-index-wgt-bnfpdf\\','43958_',files02, sep='') ) ); rm(files); rm(files02)}</v>
      </c>
    </row>
    <row r="3358" spans="1:36">
      <c r="A3358" s="1">
        <v>43959</v>
      </c>
      <c r="B3358" s="2">
        <f t="shared" si="1196"/>
        <v>8</v>
      </c>
      <c r="C3358" s="2">
        <f t="shared" si="1197"/>
        <v>5</v>
      </c>
      <c r="D3358">
        <f t="shared" si="1198"/>
        <v>2020</v>
      </c>
      <c r="E3358" t="str">
        <f t="shared" si="1199"/>
        <v>20</v>
      </c>
      <c r="F3358" t="str">
        <f t="shared" si="1200"/>
        <v>PR080520.zip</v>
      </c>
      <c r="G3358" t="str">
        <f t="shared" si="1201"/>
        <v>fo08052020.zip</v>
      </c>
      <c r="H3358" t="str">
        <f t="shared" si="1202"/>
        <v>fo08052020</v>
      </c>
      <c r="I3358" t="str">
        <f t="shared" si="1203"/>
        <v>op08052020</v>
      </c>
      <c r="J3358" s="3" t="s">
        <v>6</v>
      </c>
      <c r="K3358" t="s">
        <v>13</v>
      </c>
      <c r="L3358" t="s">
        <v>14</v>
      </c>
      <c r="M3358" t="s">
        <v>17</v>
      </c>
      <c r="N3358" t="str">
        <f t="shared" si="1192"/>
        <v>if (curl_fetch_memory('https://www1.nseindia.com/archives/equities/bhavcopy/pr/PR080520.zip')$status_code == 200)</v>
      </c>
      <c r="O3358" t="str">
        <f t="shared" si="1193"/>
        <v>if (curl_fetch_memory('https://www1.nseindia.com/archives/equities/bhavcopy/pr/PR080520.zip')$status_code == 200) download.file('https://www1.nseindia.com/archives/equities/bhavcopy/pr/PR080520.zip', 'D:\\My-Shares\\source-bhavcopy-zip\\PR080520.zip')</v>
      </c>
      <c r="P3358" t="str">
        <f t="shared" si="1194"/>
        <v>if (file.exists('D:\\My-Shares\\source-bhavcopy-zip\\PR080520.zip')) {zipped_names = grep('\\.zip', unzip('D:\\My-Shares\\source-bhavcopy-zip\\PR080520.zip', list=TRUE)$Name, ignore.case=TRUE, value=TRUE); unzip(zipfile = 'D:\\My-Shares\\source-bhavcopy-zip\\PR080520.zip', exdir = 'D:\\My-Shares\\source-fno-zip', files=zipped_names);rm(zipped_names);}</v>
      </c>
      <c r="Q3358" t="str">
        <f t="shared" si="1195"/>
        <v>if (file.exists('D:\\My-Shares\\source-fno-zip\\fo08052020.zip')) {files = unzip('D:\\My-Shares\\source-fno-zip\\fo08052020.zip', list=TRUE)$Name; unzip(zipfile = 'D:\\My-Shares\\source-fno-zip\\fo08052020.zip', exdir = 'D:\\My-Shares\\source-fno-csv', files=files[grepl('^fo[0-9]{8}\\.csv|^op[0-9]{8}\\.csv',files)]);rm(files);}</v>
      </c>
      <c r="R3358" t="str">
        <f t="shared" si="1204"/>
        <v>if (file.exists('D:\\My-Shares\\source-fno-csv\\fo08052020.csv')) fo08052020 = data.table (read_csv_chunked('D:\\My-Shares\\source-fno-csv\\fo08052020.csv', DataFrameCallback$new(f), chunk_size = 5))</v>
      </c>
      <c r="S3358" t="str">
        <f t="shared" si="1205"/>
        <v>if (file.exists('D:\\My-Shares\\source-fno-csv\\op08052020.csv')) op08052020 = data.table (read_csv_chunked('D:\\My-Shares\\source-fno-csv\\op08052020.csv', DataFrameCallback$new(f), chunk_size = 5))</v>
      </c>
      <c r="T3358" t="str">
        <f t="shared" si="1206"/>
        <v>MA080520</v>
      </c>
      <c r="U3358" s="3" t="s">
        <v>24</v>
      </c>
      <c r="V3358" t="str">
        <f t="shared" si="1207"/>
        <v>https://www1.nseindia.com/archives/equities/mkt/MA080520.csv</v>
      </c>
      <c r="W3358" t="str">
        <f t="shared" si="1208"/>
        <v>MA080520 = fread('https://www1.nseindia.com/archives/equities/mkt/MA080520.csv', sep='!', header = FALSE);</v>
      </c>
      <c r="X3358" t="str">
        <f t="shared" si="1209"/>
        <v>MA080520 = MA080520[ str_detect(toupper(V1), ',NIFTY') | str_detect(toupper(V1), ',INDEX,') | str_detect(toupper(V1), ',CNX') ];</v>
      </c>
      <c r="Y3358" t="str">
        <f t="shared" si="1210"/>
        <v>MA080520 = MA080520[, c('temp', 'INDEX', 'PREVIOUS_CLOSE', 'OPEN', 'HIGH', 'LOW', 'CLOSE', 'GAIN_LOSS') := tstrsplit(V1, ',', fixed= TRUE),];</v>
      </c>
      <c r="Z3358" t="str">
        <f t="shared" si="1211"/>
        <v>MA080520 = MA080520 [ GAIN_LOSS != 'GAIN/LOSS'];</v>
      </c>
      <c r="AA3358" t="str">
        <f t="shared" si="1212"/>
        <v>if (curl_fetch_memory('https://www1.nseindia.com/archives/equities/mkt/MA080520.csv')$status_code == 200) {MA080520 = fread('https://www1.nseindia.com/archives/equities/mkt/MA080520.csv', sep='!', header = FALSE); MA080520 = MA080520[ str_detect(toupper(V1), ',NIFTY') | str_detect(toupper(V1), ',INDEX,') | str_detect(toupper(V1), ',CNX') ]; MA080520 = MA080520[, c('temp', 'INDEX', 'PREVIOUS_CLOSE', 'OPEN', 'HIGH', 'LOW', 'CLOSE', 'GAIN_LOSS') := tstrsplit(V1, ',', fixed= TRUE),]; MA080520 = MA080520 [ GAIN_LOSS != 'GAIN/LOSS'];}</v>
      </c>
      <c r="AB3358" t="str">
        <f t="shared" si="1188"/>
        <v>indices_dataMay2020</v>
      </c>
      <c r="AC3358" s="3" t="s">
        <v>32</v>
      </c>
      <c r="AD3358" t="s">
        <v>40</v>
      </c>
      <c r="AE3358" t="s">
        <v>44</v>
      </c>
      <c r="AF3358" t="str">
        <f t="shared" si="1189"/>
        <v>43959_indices_dataMay2020</v>
      </c>
      <c r="AG3358" t="str">
        <f t="shared" si="1190"/>
        <v>indices_dataMay2020.zip</v>
      </c>
      <c r="AH3358" t="str">
        <f>CONCATENATE(AF3358, " &lt;- as.data.table( extract_tables(", AB3358, ")")</f>
        <v>43959_indices_dataMay2020 &lt;- as.data.table( extract_tables(indices_dataMay2020)</v>
      </c>
      <c r="AI3358" t="str">
        <f>CONCATENATE("if (curl_fetch_memory('",AC3358,AG3358, "')$status_code == 200) download.file('", AC3358, AG3358, "', '", AD3358, AF3358, ".zip')")</f>
        <v>if (curl_fetch_memory('https://www1.nseindia.com/content/indices/indices_dataMay2020.zip')$status_code == 200) download.file('https://www1.nseindia.com/content/indices/indices_dataMay2020.zip', 'D:\\My-Shares\\source-index-wgt\\43959_indices_dataMay2020.zip')</v>
      </c>
      <c r="AJ3358" t="str">
        <f t="shared" si="1191"/>
        <v>if (file.exists('D:\\My-Shares\\source-index-wgt\\43959_indices_dataMay2020.zip') ) {files = unzip('D:\\My-Shares\\source-index-wgt\\43959_indices_dataMay2020.zip', list=TRUE)$Name; files02=files[grepl('^NIFTY_Bank*|^niftybank*',files)]; unzip(zipfile = 'D:\\My-Shares\\source-index-wgt\\43959_indices_dataMay2020.zip', exdir = 'D:\\My-Shares\\source-index-wgt-bnfpdf', files=files02); file.rename(paste('D:\\My-Shares\\source-index-wgt-bnfpdf\\', files02, sep=''), paste('D:\\My-Shares\\source-index-wgt-bnfpdf\\','43959_',files02, sep='') );pdf_43959 &lt;- as.data.table (extract_tables(paste('D:\\My-Shares\\source-index-wgt-bnfpdf\\','43959_',files02, sep='') ) ); rm(files); rm(files02)}</v>
      </c>
    </row>
    <row r="3359" spans="1:36">
      <c r="A3359" s="1">
        <v>43960</v>
      </c>
      <c r="B3359" s="2">
        <f t="shared" si="1196"/>
        <v>9</v>
      </c>
      <c r="C3359" s="2">
        <f t="shared" si="1197"/>
        <v>5</v>
      </c>
      <c r="D3359">
        <f t="shared" si="1198"/>
        <v>2020</v>
      </c>
      <c r="E3359" t="str">
        <f t="shared" si="1199"/>
        <v>20</v>
      </c>
      <c r="F3359" t="str">
        <f t="shared" si="1200"/>
        <v>PR090520.zip</v>
      </c>
      <c r="G3359" t="str">
        <f t="shared" si="1201"/>
        <v>fo09052020.zip</v>
      </c>
      <c r="H3359" t="str">
        <f t="shared" si="1202"/>
        <v>fo09052020</v>
      </c>
      <c r="I3359" t="str">
        <f t="shared" si="1203"/>
        <v>op09052020</v>
      </c>
      <c r="J3359" s="3" t="s">
        <v>6</v>
      </c>
      <c r="K3359" t="s">
        <v>13</v>
      </c>
      <c r="L3359" t="s">
        <v>14</v>
      </c>
      <c r="M3359" t="s">
        <v>17</v>
      </c>
      <c r="N3359" t="str">
        <f t="shared" si="1192"/>
        <v>if (curl_fetch_memory('https://www1.nseindia.com/archives/equities/bhavcopy/pr/PR090520.zip')$status_code == 200)</v>
      </c>
      <c r="O3359" t="str">
        <f t="shared" si="1193"/>
        <v>if (curl_fetch_memory('https://www1.nseindia.com/archives/equities/bhavcopy/pr/PR090520.zip')$status_code == 200) download.file('https://www1.nseindia.com/archives/equities/bhavcopy/pr/PR090520.zip', 'D:\\My-Shares\\source-bhavcopy-zip\\PR090520.zip')</v>
      </c>
      <c r="P3359" t="str">
        <f t="shared" si="1194"/>
        <v>if (file.exists('D:\\My-Shares\\source-bhavcopy-zip\\PR090520.zip')) {zipped_names = grep('\\.zip', unzip('D:\\My-Shares\\source-bhavcopy-zip\\PR090520.zip', list=TRUE)$Name, ignore.case=TRUE, value=TRUE); unzip(zipfile = 'D:\\My-Shares\\source-bhavcopy-zip\\PR090520.zip', exdir = 'D:\\My-Shares\\source-fno-zip', files=zipped_names);rm(zipped_names);}</v>
      </c>
      <c r="Q3359" t="str">
        <f t="shared" si="1195"/>
        <v>if (file.exists('D:\\My-Shares\\source-fno-zip\\fo09052020.zip')) {files = unzip('D:\\My-Shares\\source-fno-zip\\fo09052020.zip', list=TRUE)$Name; unzip(zipfile = 'D:\\My-Shares\\source-fno-zip\\fo09052020.zip', exdir = 'D:\\My-Shares\\source-fno-csv', files=files[grepl('^fo[0-9]{8}\\.csv|^op[0-9]{8}\\.csv',files)]);rm(files);}</v>
      </c>
      <c r="R3359" t="str">
        <f t="shared" si="1204"/>
        <v>if (file.exists('D:\\My-Shares\\source-fno-csv\\fo09052020.csv')) fo09052020 = data.table (read_csv_chunked('D:\\My-Shares\\source-fno-csv\\fo09052020.csv', DataFrameCallback$new(f), chunk_size = 5))</v>
      </c>
      <c r="S3359" t="str">
        <f t="shared" si="1205"/>
        <v>if (file.exists('D:\\My-Shares\\source-fno-csv\\op09052020.csv')) op09052020 = data.table (read_csv_chunked('D:\\My-Shares\\source-fno-csv\\op09052020.csv', DataFrameCallback$new(f), chunk_size = 5))</v>
      </c>
      <c r="T3359" t="str">
        <f t="shared" si="1206"/>
        <v>MA090520</v>
      </c>
      <c r="U3359" s="3" t="s">
        <v>24</v>
      </c>
      <c r="V3359" t="str">
        <f t="shared" si="1207"/>
        <v>https://www1.nseindia.com/archives/equities/mkt/MA090520.csv</v>
      </c>
      <c r="W3359" t="str">
        <f t="shared" si="1208"/>
        <v>MA090520 = fread('https://www1.nseindia.com/archives/equities/mkt/MA090520.csv', sep='!', header = FALSE);</v>
      </c>
      <c r="X3359" t="str">
        <f t="shared" si="1209"/>
        <v>MA090520 = MA090520[ str_detect(toupper(V1), ',NIFTY') | str_detect(toupper(V1), ',INDEX,') | str_detect(toupper(V1), ',CNX') ];</v>
      </c>
      <c r="Y3359" t="str">
        <f t="shared" si="1210"/>
        <v>MA090520 = MA090520[, c('temp', 'INDEX', 'PREVIOUS_CLOSE', 'OPEN', 'HIGH', 'LOW', 'CLOSE', 'GAIN_LOSS') := tstrsplit(V1, ',', fixed= TRUE),];</v>
      </c>
      <c r="Z3359" t="str">
        <f t="shared" si="1211"/>
        <v>MA090520 = MA090520 [ GAIN_LOSS != 'GAIN/LOSS'];</v>
      </c>
      <c r="AA3359" t="str">
        <f t="shared" si="1212"/>
        <v>if (curl_fetch_memory('https://www1.nseindia.com/archives/equities/mkt/MA090520.csv')$status_code == 200) {MA090520 = fread('https://www1.nseindia.com/archives/equities/mkt/MA090520.csv', sep='!', header = FALSE); MA090520 = MA090520[ str_detect(toupper(V1), ',NIFTY') | str_detect(toupper(V1), ',INDEX,') | str_detect(toupper(V1), ',CNX') ]; MA090520 = MA090520[, c('temp', 'INDEX', 'PREVIOUS_CLOSE', 'OPEN', 'HIGH', 'LOW', 'CLOSE', 'GAIN_LOSS') := tstrsplit(V1, ',', fixed= TRUE),]; MA090520 = MA090520 [ GAIN_LOSS != 'GAIN/LOSS'];}</v>
      </c>
      <c r="AB3359" t="str">
        <f t="shared" si="1188"/>
        <v>indices_dataMay2020</v>
      </c>
      <c r="AC3359" s="3" t="s">
        <v>32</v>
      </c>
      <c r="AD3359" t="s">
        <v>40</v>
      </c>
      <c r="AE3359" t="s">
        <v>44</v>
      </c>
      <c r="AF3359" t="str">
        <f t="shared" si="1189"/>
        <v>43960_indices_dataMay2020</v>
      </c>
      <c r="AG3359" t="str">
        <f t="shared" si="1190"/>
        <v>indices_dataMay2020.zip</v>
      </c>
      <c r="AH3359" t="str">
        <f>CONCATENATE(AF3359, " &lt;- as.data.table( extract_tables(", AB3359, ")")</f>
        <v>43960_indices_dataMay2020 &lt;- as.data.table( extract_tables(indices_dataMay2020)</v>
      </c>
      <c r="AI3359" t="str">
        <f>CONCATENATE("if (curl_fetch_memory('",AC3359,AG3359, "')$status_code == 200) download.file('", AC3359, AG3359, "', '", AD3359, AF3359, ".zip')")</f>
        <v>if (curl_fetch_memory('https://www1.nseindia.com/content/indices/indices_dataMay2020.zip')$status_code == 200) download.file('https://www1.nseindia.com/content/indices/indices_dataMay2020.zip', 'D:\\My-Shares\\source-index-wgt\\43960_indices_dataMay2020.zip')</v>
      </c>
      <c r="AJ3359" t="str">
        <f t="shared" si="1191"/>
        <v>if (file.exists('D:\\My-Shares\\source-index-wgt\\43960_indices_dataMay2020.zip') ) {files = unzip('D:\\My-Shares\\source-index-wgt\\43960_indices_dataMay2020.zip', list=TRUE)$Name; files02=files[grepl('^NIFTY_Bank*|^niftybank*',files)]; unzip(zipfile = 'D:\\My-Shares\\source-index-wgt\\43960_indices_dataMay2020.zip', exdir = 'D:\\My-Shares\\source-index-wgt-bnfpdf', files=files02); file.rename(paste('D:\\My-Shares\\source-index-wgt-bnfpdf\\', files02, sep=''), paste('D:\\My-Shares\\source-index-wgt-bnfpdf\\','43960_',files02, sep='') );pdf_43960 &lt;- as.data.table (extract_tables(paste('D:\\My-Shares\\source-index-wgt-bnfpdf\\','43960_',files02, sep='') ) ); rm(files); rm(files02)}</v>
      </c>
    </row>
    <row r="3360" spans="1:36">
      <c r="A3360" s="1">
        <v>43961</v>
      </c>
      <c r="B3360" s="2">
        <f t="shared" si="1196"/>
        <v>10</v>
      </c>
      <c r="C3360" s="2">
        <f t="shared" si="1197"/>
        <v>5</v>
      </c>
      <c r="D3360">
        <f t="shared" si="1198"/>
        <v>2020</v>
      </c>
      <c r="E3360" t="str">
        <f t="shared" si="1199"/>
        <v>20</v>
      </c>
      <c r="F3360" t="str">
        <f t="shared" si="1200"/>
        <v>PR100520.zip</v>
      </c>
      <c r="G3360" t="str">
        <f t="shared" si="1201"/>
        <v>fo10052020.zip</v>
      </c>
      <c r="H3360" t="str">
        <f t="shared" si="1202"/>
        <v>fo10052020</v>
      </c>
      <c r="I3360" t="str">
        <f t="shared" si="1203"/>
        <v>op10052020</v>
      </c>
      <c r="J3360" s="3" t="s">
        <v>6</v>
      </c>
      <c r="K3360" t="s">
        <v>13</v>
      </c>
      <c r="L3360" t="s">
        <v>14</v>
      </c>
      <c r="M3360" t="s">
        <v>17</v>
      </c>
      <c r="N3360" t="str">
        <f t="shared" si="1192"/>
        <v>if (curl_fetch_memory('https://www1.nseindia.com/archives/equities/bhavcopy/pr/PR100520.zip')$status_code == 200)</v>
      </c>
      <c r="O3360" t="str">
        <f t="shared" si="1193"/>
        <v>if (curl_fetch_memory('https://www1.nseindia.com/archives/equities/bhavcopy/pr/PR100520.zip')$status_code == 200) download.file('https://www1.nseindia.com/archives/equities/bhavcopy/pr/PR100520.zip', 'D:\\My-Shares\\source-bhavcopy-zip\\PR100520.zip')</v>
      </c>
      <c r="P3360" t="str">
        <f t="shared" si="1194"/>
        <v>if (file.exists('D:\\My-Shares\\source-bhavcopy-zip\\PR100520.zip')) {zipped_names = grep('\\.zip', unzip('D:\\My-Shares\\source-bhavcopy-zip\\PR100520.zip', list=TRUE)$Name, ignore.case=TRUE, value=TRUE); unzip(zipfile = 'D:\\My-Shares\\source-bhavcopy-zip\\PR100520.zip', exdir = 'D:\\My-Shares\\source-fno-zip', files=zipped_names);rm(zipped_names);}</v>
      </c>
      <c r="Q3360" t="str">
        <f t="shared" si="1195"/>
        <v>if (file.exists('D:\\My-Shares\\source-fno-zip\\fo10052020.zip')) {files = unzip('D:\\My-Shares\\source-fno-zip\\fo10052020.zip', list=TRUE)$Name; unzip(zipfile = 'D:\\My-Shares\\source-fno-zip\\fo10052020.zip', exdir = 'D:\\My-Shares\\source-fno-csv', files=files[grepl('^fo[0-9]{8}\\.csv|^op[0-9]{8}\\.csv',files)]);rm(files);}</v>
      </c>
      <c r="R3360" t="str">
        <f t="shared" si="1204"/>
        <v>if (file.exists('D:\\My-Shares\\source-fno-csv\\fo10052020.csv')) fo10052020 = data.table (read_csv_chunked('D:\\My-Shares\\source-fno-csv\\fo10052020.csv', DataFrameCallback$new(f), chunk_size = 5))</v>
      </c>
      <c r="S3360" t="str">
        <f t="shared" si="1205"/>
        <v>if (file.exists('D:\\My-Shares\\source-fno-csv\\op10052020.csv')) op10052020 = data.table (read_csv_chunked('D:\\My-Shares\\source-fno-csv\\op10052020.csv', DataFrameCallback$new(f), chunk_size = 5))</v>
      </c>
      <c r="T3360" t="str">
        <f t="shared" si="1206"/>
        <v>MA100520</v>
      </c>
      <c r="U3360" s="3" t="s">
        <v>24</v>
      </c>
      <c r="V3360" t="str">
        <f t="shared" si="1207"/>
        <v>https://www1.nseindia.com/archives/equities/mkt/MA100520.csv</v>
      </c>
      <c r="W3360" t="str">
        <f t="shared" si="1208"/>
        <v>MA100520 = fread('https://www1.nseindia.com/archives/equities/mkt/MA100520.csv', sep='!', header = FALSE);</v>
      </c>
      <c r="X3360" t="str">
        <f t="shared" si="1209"/>
        <v>MA100520 = MA100520[ str_detect(toupper(V1), ',NIFTY') | str_detect(toupper(V1), ',INDEX,') | str_detect(toupper(V1), ',CNX') ];</v>
      </c>
      <c r="Y3360" t="str">
        <f t="shared" si="1210"/>
        <v>MA100520 = MA100520[, c('temp', 'INDEX', 'PREVIOUS_CLOSE', 'OPEN', 'HIGH', 'LOW', 'CLOSE', 'GAIN_LOSS') := tstrsplit(V1, ',', fixed= TRUE),];</v>
      </c>
      <c r="Z3360" t="str">
        <f t="shared" si="1211"/>
        <v>MA100520 = MA100520 [ GAIN_LOSS != 'GAIN/LOSS'];</v>
      </c>
      <c r="AA3360" t="str">
        <f t="shared" si="1212"/>
        <v>if (curl_fetch_memory('https://www1.nseindia.com/archives/equities/mkt/MA100520.csv')$status_code == 200) {MA100520 = fread('https://www1.nseindia.com/archives/equities/mkt/MA100520.csv', sep='!', header = FALSE); MA100520 = MA100520[ str_detect(toupper(V1), ',NIFTY') | str_detect(toupper(V1), ',INDEX,') | str_detect(toupper(V1), ',CNX') ]; MA100520 = MA100520[, c('temp', 'INDEX', 'PREVIOUS_CLOSE', 'OPEN', 'HIGH', 'LOW', 'CLOSE', 'GAIN_LOSS') := tstrsplit(V1, ',', fixed= TRUE),]; MA100520 = MA100520 [ GAIN_LOSS != 'GAIN/LOSS'];}</v>
      </c>
      <c r="AB3360" t="str">
        <f t="shared" si="1188"/>
        <v>indices_dataMay2020</v>
      </c>
      <c r="AC3360" s="3" t="s">
        <v>32</v>
      </c>
      <c r="AD3360" t="s">
        <v>40</v>
      </c>
      <c r="AE3360" t="s">
        <v>44</v>
      </c>
      <c r="AF3360" t="str">
        <f t="shared" si="1189"/>
        <v>43961_indices_dataMay2020</v>
      </c>
      <c r="AG3360" t="str">
        <f t="shared" si="1190"/>
        <v>indices_dataMay2020.zip</v>
      </c>
      <c r="AH3360" t="str">
        <f>CONCATENATE(AF3360, " &lt;- as.data.table( extract_tables(", AB3360, ")")</f>
        <v>43961_indices_dataMay2020 &lt;- as.data.table( extract_tables(indices_dataMay2020)</v>
      </c>
      <c r="AI3360" t="str">
        <f>CONCATENATE("if (curl_fetch_memory('",AC3360,AG3360, "')$status_code == 200) download.file('", AC3360, AG3360, "', '", AD3360, AF3360, ".zip')")</f>
        <v>if (curl_fetch_memory('https://www1.nseindia.com/content/indices/indices_dataMay2020.zip')$status_code == 200) download.file('https://www1.nseindia.com/content/indices/indices_dataMay2020.zip', 'D:\\My-Shares\\source-index-wgt\\43961_indices_dataMay2020.zip')</v>
      </c>
      <c r="AJ3360" t="str">
        <f t="shared" si="1191"/>
        <v>if (file.exists('D:\\My-Shares\\source-index-wgt\\43961_indices_dataMay2020.zip') ) {files = unzip('D:\\My-Shares\\source-index-wgt\\43961_indices_dataMay2020.zip', list=TRUE)$Name; files02=files[grepl('^NIFTY_Bank*|^niftybank*',files)]; unzip(zipfile = 'D:\\My-Shares\\source-index-wgt\\43961_indices_dataMay2020.zip', exdir = 'D:\\My-Shares\\source-index-wgt-bnfpdf', files=files02); file.rename(paste('D:\\My-Shares\\source-index-wgt-bnfpdf\\', files02, sep=''), paste('D:\\My-Shares\\source-index-wgt-bnfpdf\\','43961_',files02, sep='') );pdf_43961 &lt;- as.data.table (extract_tables(paste('D:\\My-Shares\\source-index-wgt-bnfpdf\\','43961_',files02, sep='') ) ); rm(files); rm(files02)}</v>
      </c>
    </row>
    <row r="3361" spans="1:36">
      <c r="A3361" s="1">
        <v>43962</v>
      </c>
      <c r="B3361" s="2">
        <f t="shared" si="1196"/>
        <v>11</v>
      </c>
      <c r="C3361" s="2">
        <f t="shared" si="1197"/>
        <v>5</v>
      </c>
      <c r="D3361">
        <f t="shared" si="1198"/>
        <v>2020</v>
      </c>
      <c r="E3361" t="str">
        <f t="shared" si="1199"/>
        <v>20</v>
      </c>
      <c r="F3361" t="str">
        <f t="shared" si="1200"/>
        <v>PR110520.zip</v>
      </c>
      <c r="G3361" t="str">
        <f t="shared" si="1201"/>
        <v>fo11052020.zip</v>
      </c>
      <c r="H3361" t="str">
        <f t="shared" si="1202"/>
        <v>fo11052020</v>
      </c>
      <c r="I3361" t="str">
        <f t="shared" si="1203"/>
        <v>op11052020</v>
      </c>
      <c r="J3361" s="3" t="s">
        <v>6</v>
      </c>
      <c r="K3361" t="s">
        <v>13</v>
      </c>
      <c r="L3361" t="s">
        <v>14</v>
      </c>
      <c r="M3361" t="s">
        <v>17</v>
      </c>
      <c r="N3361" t="str">
        <f t="shared" si="1192"/>
        <v>if (curl_fetch_memory('https://www1.nseindia.com/archives/equities/bhavcopy/pr/PR110520.zip')$status_code == 200)</v>
      </c>
      <c r="O3361" t="str">
        <f t="shared" si="1193"/>
        <v>if (curl_fetch_memory('https://www1.nseindia.com/archives/equities/bhavcopy/pr/PR110520.zip')$status_code == 200) download.file('https://www1.nseindia.com/archives/equities/bhavcopy/pr/PR110520.zip', 'D:\\My-Shares\\source-bhavcopy-zip\\PR110520.zip')</v>
      </c>
      <c r="P3361" t="str">
        <f t="shared" si="1194"/>
        <v>if (file.exists('D:\\My-Shares\\source-bhavcopy-zip\\PR110520.zip')) {zipped_names = grep('\\.zip', unzip('D:\\My-Shares\\source-bhavcopy-zip\\PR110520.zip', list=TRUE)$Name, ignore.case=TRUE, value=TRUE); unzip(zipfile = 'D:\\My-Shares\\source-bhavcopy-zip\\PR110520.zip', exdir = 'D:\\My-Shares\\source-fno-zip', files=zipped_names);rm(zipped_names);}</v>
      </c>
      <c r="Q3361" t="str">
        <f t="shared" si="1195"/>
        <v>if (file.exists('D:\\My-Shares\\source-fno-zip\\fo11052020.zip')) {files = unzip('D:\\My-Shares\\source-fno-zip\\fo11052020.zip', list=TRUE)$Name; unzip(zipfile = 'D:\\My-Shares\\source-fno-zip\\fo11052020.zip', exdir = 'D:\\My-Shares\\source-fno-csv', files=files[grepl('^fo[0-9]{8}\\.csv|^op[0-9]{8}\\.csv',files)]);rm(files);}</v>
      </c>
      <c r="R3361" t="str">
        <f t="shared" si="1204"/>
        <v>if (file.exists('D:\\My-Shares\\source-fno-csv\\fo11052020.csv')) fo11052020 = data.table (read_csv_chunked('D:\\My-Shares\\source-fno-csv\\fo11052020.csv', DataFrameCallback$new(f), chunk_size = 5))</v>
      </c>
      <c r="S3361" t="str">
        <f t="shared" si="1205"/>
        <v>if (file.exists('D:\\My-Shares\\source-fno-csv\\op11052020.csv')) op11052020 = data.table (read_csv_chunked('D:\\My-Shares\\source-fno-csv\\op11052020.csv', DataFrameCallback$new(f), chunk_size = 5))</v>
      </c>
      <c r="T3361" t="str">
        <f t="shared" si="1206"/>
        <v>MA110520</v>
      </c>
      <c r="U3361" s="3" t="s">
        <v>24</v>
      </c>
      <c r="V3361" t="str">
        <f t="shared" si="1207"/>
        <v>https://www1.nseindia.com/archives/equities/mkt/MA110520.csv</v>
      </c>
      <c r="W3361" t="str">
        <f t="shared" si="1208"/>
        <v>MA110520 = fread('https://www1.nseindia.com/archives/equities/mkt/MA110520.csv', sep='!', header = FALSE);</v>
      </c>
      <c r="X3361" t="str">
        <f t="shared" si="1209"/>
        <v>MA110520 = MA110520[ str_detect(toupper(V1), ',NIFTY') | str_detect(toupper(V1), ',INDEX,') | str_detect(toupper(V1), ',CNX') ];</v>
      </c>
      <c r="Y3361" t="str">
        <f t="shared" si="1210"/>
        <v>MA110520 = MA110520[, c('temp', 'INDEX', 'PREVIOUS_CLOSE', 'OPEN', 'HIGH', 'LOW', 'CLOSE', 'GAIN_LOSS') := tstrsplit(V1, ',', fixed= TRUE),];</v>
      </c>
      <c r="Z3361" t="str">
        <f t="shared" si="1211"/>
        <v>MA110520 = MA110520 [ GAIN_LOSS != 'GAIN/LOSS'];</v>
      </c>
      <c r="AA3361" t="str">
        <f t="shared" si="1212"/>
        <v>if (curl_fetch_memory('https://www1.nseindia.com/archives/equities/mkt/MA110520.csv')$status_code == 200) {MA110520 = fread('https://www1.nseindia.com/archives/equities/mkt/MA110520.csv', sep='!', header = FALSE); MA110520 = MA110520[ str_detect(toupper(V1), ',NIFTY') | str_detect(toupper(V1), ',INDEX,') | str_detect(toupper(V1), ',CNX') ]; MA110520 = MA110520[, c('temp', 'INDEX', 'PREVIOUS_CLOSE', 'OPEN', 'HIGH', 'LOW', 'CLOSE', 'GAIN_LOSS') := tstrsplit(V1, ',', fixed= TRUE),]; MA110520 = MA110520 [ GAIN_LOSS != 'GAIN/LOSS'];}</v>
      </c>
      <c r="AB3361" t="str">
        <f t="shared" si="1188"/>
        <v>indices_dataMay2020</v>
      </c>
      <c r="AC3361" s="3" t="s">
        <v>32</v>
      </c>
      <c r="AD3361" t="s">
        <v>40</v>
      </c>
      <c r="AE3361" t="s">
        <v>44</v>
      </c>
      <c r="AF3361" t="str">
        <f t="shared" si="1189"/>
        <v>43962_indices_dataMay2020</v>
      </c>
      <c r="AG3361" t="str">
        <f t="shared" si="1190"/>
        <v>indices_dataMay2020.zip</v>
      </c>
      <c r="AH3361" t="str">
        <f>CONCATENATE(AF3361, " &lt;- as.data.table( extract_tables(", AB3361, ")")</f>
        <v>43962_indices_dataMay2020 &lt;- as.data.table( extract_tables(indices_dataMay2020)</v>
      </c>
      <c r="AI3361" t="str">
        <f>CONCATENATE("if (curl_fetch_memory('",AC3361,AG3361, "')$status_code == 200) download.file('", AC3361, AG3361, "', '", AD3361, AF3361, ".zip')")</f>
        <v>if (curl_fetch_memory('https://www1.nseindia.com/content/indices/indices_dataMay2020.zip')$status_code == 200) download.file('https://www1.nseindia.com/content/indices/indices_dataMay2020.zip', 'D:\\My-Shares\\source-index-wgt\\43962_indices_dataMay2020.zip')</v>
      </c>
      <c r="AJ3361" t="str">
        <f t="shared" si="1191"/>
        <v>if (file.exists('D:\\My-Shares\\source-index-wgt\\43962_indices_dataMay2020.zip') ) {files = unzip('D:\\My-Shares\\source-index-wgt\\43962_indices_dataMay2020.zip', list=TRUE)$Name; files02=files[grepl('^NIFTY_Bank*|^niftybank*',files)]; unzip(zipfile = 'D:\\My-Shares\\source-index-wgt\\43962_indices_dataMay2020.zip', exdir = 'D:\\My-Shares\\source-index-wgt-bnfpdf', files=files02); file.rename(paste('D:\\My-Shares\\source-index-wgt-bnfpdf\\', files02, sep=''), paste('D:\\My-Shares\\source-index-wgt-bnfpdf\\','43962_',files02, sep='') );pdf_43962 &lt;- as.data.table (extract_tables(paste('D:\\My-Shares\\source-index-wgt-bnfpdf\\','43962_',files02, sep='') ) ); rm(files); rm(files02)}</v>
      </c>
    </row>
    <row r="3362" spans="1:36">
      <c r="A3362" s="1">
        <v>43963</v>
      </c>
      <c r="B3362" s="2">
        <f t="shared" si="1196"/>
        <v>12</v>
      </c>
      <c r="C3362" s="2">
        <f t="shared" si="1197"/>
        <v>5</v>
      </c>
      <c r="D3362">
        <f t="shared" si="1198"/>
        <v>2020</v>
      </c>
      <c r="E3362" t="str">
        <f t="shared" si="1199"/>
        <v>20</v>
      </c>
      <c r="F3362" t="str">
        <f t="shared" si="1200"/>
        <v>PR120520.zip</v>
      </c>
      <c r="G3362" t="str">
        <f t="shared" si="1201"/>
        <v>fo12052020.zip</v>
      </c>
      <c r="H3362" t="str">
        <f t="shared" si="1202"/>
        <v>fo12052020</v>
      </c>
      <c r="I3362" t="str">
        <f t="shared" si="1203"/>
        <v>op12052020</v>
      </c>
      <c r="J3362" s="3" t="s">
        <v>6</v>
      </c>
      <c r="K3362" t="s">
        <v>13</v>
      </c>
      <c r="L3362" t="s">
        <v>14</v>
      </c>
      <c r="M3362" t="s">
        <v>17</v>
      </c>
      <c r="N3362" t="str">
        <f t="shared" si="1192"/>
        <v>if (curl_fetch_memory('https://www1.nseindia.com/archives/equities/bhavcopy/pr/PR120520.zip')$status_code == 200)</v>
      </c>
      <c r="O3362" t="str">
        <f t="shared" si="1193"/>
        <v>if (curl_fetch_memory('https://www1.nseindia.com/archives/equities/bhavcopy/pr/PR120520.zip')$status_code == 200) download.file('https://www1.nseindia.com/archives/equities/bhavcopy/pr/PR120520.zip', 'D:\\My-Shares\\source-bhavcopy-zip\\PR120520.zip')</v>
      </c>
      <c r="P3362" t="str">
        <f t="shared" si="1194"/>
        <v>if (file.exists('D:\\My-Shares\\source-bhavcopy-zip\\PR120520.zip')) {zipped_names = grep('\\.zip', unzip('D:\\My-Shares\\source-bhavcopy-zip\\PR120520.zip', list=TRUE)$Name, ignore.case=TRUE, value=TRUE); unzip(zipfile = 'D:\\My-Shares\\source-bhavcopy-zip\\PR120520.zip', exdir = 'D:\\My-Shares\\source-fno-zip', files=zipped_names);rm(zipped_names);}</v>
      </c>
      <c r="Q3362" t="str">
        <f t="shared" si="1195"/>
        <v>if (file.exists('D:\\My-Shares\\source-fno-zip\\fo12052020.zip')) {files = unzip('D:\\My-Shares\\source-fno-zip\\fo12052020.zip', list=TRUE)$Name; unzip(zipfile = 'D:\\My-Shares\\source-fno-zip\\fo12052020.zip', exdir = 'D:\\My-Shares\\source-fno-csv', files=files[grepl('^fo[0-9]{8}\\.csv|^op[0-9]{8}\\.csv',files)]);rm(files);}</v>
      </c>
      <c r="R3362" t="str">
        <f t="shared" si="1204"/>
        <v>if (file.exists('D:\\My-Shares\\source-fno-csv\\fo12052020.csv')) fo12052020 = data.table (read_csv_chunked('D:\\My-Shares\\source-fno-csv\\fo12052020.csv', DataFrameCallback$new(f), chunk_size = 5))</v>
      </c>
      <c r="S3362" t="str">
        <f t="shared" si="1205"/>
        <v>if (file.exists('D:\\My-Shares\\source-fno-csv\\op12052020.csv')) op12052020 = data.table (read_csv_chunked('D:\\My-Shares\\source-fno-csv\\op12052020.csv', DataFrameCallback$new(f), chunk_size = 5))</v>
      </c>
      <c r="T3362" t="str">
        <f t="shared" si="1206"/>
        <v>MA120520</v>
      </c>
      <c r="U3362" s="3" t="s">
        <v>24</v>
      </c>
      <c r="V3362" t="str">
        <f t="shared" si="1207"/>
        <v>https://www1.nseindia.com/archives/equities/mkt/MA120520.csv</v>
      </c>
      <c r="W3362" t="str">
        <f t="shared" si="1208"/>
        <v>MA120520 = fread('https://www1.nseindia.com/archives/equities/mkt/MA120520.csv', sep='!', header = FALSE);</v>
      </c>
      <c r="X3362" t="str">
        <f t="shared" si="1209"/>
        <v>MA120520 = MA120520[ str_detect(toupper(V1), ',NIFTY') | str_detect(toupper(V1), ',INDEX,') | str_detect(toupper(V1), ',CNX') ];</v>
      </c>
      <c r="Y3362" t="str">
        <f t="shared" si="1210"/>
        <v>MA120520 = MA120520[, c('temp', 'INDEX', 'PREVIOUS_CLOSE', 'OPEN', 'HIGH', 'LOW', 'CLOSE', 'GAIN_LOSS') := tstrsplit(V1, ',', fixed= TRUE),];</v>
      </c>
      <c r="Z3362" t="str">
        <f t="shared" si="1211"/>
        <v>MA120520 = MA120520 [ GAIN_LOSS != 'GAIN/LOSS'];</v>
      </c>
      <c r="AA3362" t="str">
        <f t="shared" si="1212"/>
        <v>if (curl_fetch_memory('https://www1.nseindia.com/archives/equities/mkt/MA120520.csv')$status_code == 200) {MA120520 = fread('https://www1.nseindia.com/archives/equities/mkt/MA120520.csv', sep='!', header = FALSE); MA120520 = MA120520[ str_detect(toupper(V1), ',NIFTY') | str_detect(toupper(V1), ',INDEX,') | str_detect(toupper(V1), ',CNX') ]; MA120520 = MA120520[, c('temp', 'INDEX', 'PREVIOUS_CLOSE', 'OPEN', 'HIGH', 'LOW', 'CLOSE', 'GAIN_LOSS') := tstrsplit(V1, ',', fixed= TRUE),]; MA120520 = MA120520 [ GAIN_LOSS != 'GAIN/LOSS'];}</v>
      </c>
      <c r="AB3362" t="str">
        <f t="shared" si="1188"/>
        <v>indices_dataMay2020</v>
      </c>
      <c r="AC3362" s="3" t="s">
        <v>32</v>
      </c>
      <c r="AD3362" t="s">
        <v>40</v>
      </c>
      <c r="AE3362" t="s">
        <v>44</v>
      </c>
      <c r="AF3362" t="str">
        <f t="shared" si="1189"/>
        <v>43963_indices_dataMay2020</v>
      </c>
      <c r="AG3362" t="str">
        <f t="shared" si="1190"/>
        <v>indices_dataMay2020.zip</v>
      </c>
      <c r="AH3362" t="str">
        <f>CONCATENATE(AF3362, " &lt;- as.data.table( extract_tables(", AB3362, ")")</f>
        <v>43963_indices_dataMay2020 &lt;- as.data.table( extract_tables(indices_dataMay2020)</v>
      </c>
      <c r="AI3362" t="str">
        <f>CONCATENATE("if (curl_fetch_memory('",AC3362,AG3362, "')$status_code == 200) download.file('", AC3362, AG3362, "', '", AD3362, AF3362, ".zip')")</f>
        <v>if (curl_fetch_memory('https://www1.nseindia.com/content/indices/indices_dataMay2020.zip')$status_code == 200) download.file('https://www1.nseindia.com/content/indices/indices_dataMay2020.zip', 'D:\\My-Shares\\source-index-wgt\\43963_indices_dataMay2020.zip')</v>
      </c>
      <c r="AJ3362" t="str">
        <f t="shared" si="1191"/>
        <v>if (file.exists('D:\\My-Shares\\source-index-wgt\\43963_indices_dataMay2020.zip') ) {files = unzip('D:\\My-Shares\\source-index-wgt\\43963_indices_dataMay2020.zip', list=TRUE)$Name; files02=files[grepl('^NIFTY_Bank*|^niftybank*',files)]; unzip(zipfile = 'D:\\My-Shares\\source-index-wgt\\43963_indices_dataMay2020.zip', exdir = 'D:\\My-Shares\\source-index-wgt-bnfpdf', files=files02); file.rename(paste('D:\\My-Shares\\source-index-wgt-bnfpdf\\', files02, sep=''), paste('D:\\My-Shares\\source-index-wgt-bnfpdf\\','43963_',files02, sep='') );pdf_43963 &lt;- as.data.table (extract_tables(paste('D:\\My-Shares\\source-index-wgt-bnfpdf\\','43963_',files02, sep='') ) ); rm(files); rm(files02)}</v>
      </c>
    </row>
    <row r="3363" spans="1:36">
      <c r="A3363" s="1">
        <v>43964</v>
      </c>
      <c r="B3363" s="2">
        <f t="shared" si="1196"/>
        <v>13</v>
      </c>
      <c r="C3363" s="2">
        <f t="shared" si="1197"/>
        <v>5</v>
      </c>
      <c r="D3363">
        <f t="shared" si="1198"/>
        <v>2020</v>
      </c>
      <c r="E3363" t="str">
        <f t="shared" si="1199"/>
        <v>20</v>
      </c>
      <c r="F3363" t="str">
        <f t="shared" si="1200"/>
        <v>PR130520.zip</v>
      </c>
      <c r="G3363" t="str">
        <f t="shared" si="1201"/>
        <v>fo13052020.zip</v>
      </c>
      <c r="H3363" t="str">
        <f t="shared" si="1202"/>
        <v>fo13052020</v>
      </c>
      <c r="I3363" t="str">
        <f t="shared" si="1203"/>
        <v>op13052020</v>
      </c>
      <c r="J3363" s="3" t="s">
        <v>6</v>
      </c>
      <c r="K3363" t="s">
        <v>13</v>
      </c>
      <c r="L3363" t="s">
        <v>14</v>
      </c>
      <c r="M3363" t="s">
        <v>17</v>
      </c>
      <c r="N3363" t="str">
        <f t="shared" si="1192"/>
        <v>if (curl_fetch_memory('https://www1.nseindia.com/archives/equities/bhavcopy/pr/PR130520.zip')$status_code == 200)</v>
      </c>
      <c r="O3363" t="str">
        <f t="shared" si="1193"/>
        <v>if (curl_fetch_memory('https://www1.nseindia.com/archives/equities/bhavcopy/pr/PR130520.zip')$status_code == 200) download.file('https://www1.nseindia.com/archives/equities/bhavcopy/pr/PR130520.zip', 'D:\\My-Shares\\source-bhavcopy-zip\\PR130520.zip')</v>
      </c>
      <c r="P3363" t="str">
        <f t="shared" si="1194"/>
        <v>if (file.exists('D:\\My-Shares\\source-bhavcopy-zip\\PR130520.zip')) {zipped_names = grep('\\.zip', unzip('D:\\My-Shares\\source-bhavcopy-zip\\PR130520.zip', list=TRUE)$Name, ignore.case=TRUE, value=TRUE); unzip(zipfile = 'D:\\My-Shares\\source-bhavcopy-zip\\PR130520.zip', exdir = 'D:\\My-Shares\\source-fno-zip', files=zipped_names);rm(zipped_names);}</v>
      </c>
      <c r="Q3363" t="str">
        <f t="shared" si="1195"/>
        <v>if (file.exists('D:\\My-Shares\\source-fno-zip\\fo13052020.zip')) {files = unzip('D:\\My-Shares\\source-fno-zip\\fo13052020.zip', list=TRUE)$Name; unzip(zipfile = 'D:\\My-Shares\\source-fno-zip\\fo13052020.zip', exdir = 'D:\\My-Shares\\source-fno-csv', files=files[grepl('^fo[0-9]{8}\\.csv|^op[0-9]{8}\\.csv',files)]);rm(files);}</v>
      </c>
      <c r="R3363" t="str">
        <f t="shared" si="1204"/>
        <v>if (file.exists('D:\\My-Shares\\source-fno-csv\\fo13052020.csv')) fo13052020 = data.table (read_csv_chunked('D:\\My-Shares\\source-fno-csv\\fo13052020.csv', DataFrameCallback$new(f), chunk_size = 5))</v>
      </c>
      <c r="S3363" t="str">
        <f t="shared" si="1205"/>
        <v>if (file.exists('D:\\My-Shares\\source-fno-csv\\op13052020.csv')) op13052020 = data.table (read_csv_chunked('D:\\My-Shares\\source-fno-csv\\op13052020.csv', DataFrameCallback$new(f), chunk_size = 5))</v>
      </c>
      <c r="T3363" t="str">
        <f t="shared" si="1206"/>
        <v>MA130520</v>
      </c>
      <c r="U3363" s="3" t="s">
        <v>24</v>
      </c>
      <c r="V3363" t="str">
        <f t="shared" si="1207"/>
        <v>https://www1.nseindia.com/archives/equities/mkt/MA130520.csv</v>
      </c>
      <c r="W3363" t="str">
        <f t="shared" si="1208"/>
        <v>MA130520 = fread('https://www1.nseindia.com/archives/equities/mkt/MA130520.csv', sep='!', header = FALSE);</v>
      </c>
      <c r="X3363" t="str">
        <f t="shared" si="1209"/>
        <v>MA130520 = MA130520[ str_detect(toupper(V1), ',NIFTY') | str_detect(toupper(V1), ',INDEX,') | str_detect(toupper(V1), ',CNX') ];</v>
      </c>
      <c r="Y3363" t="str">
        <f t="shared" si="1210"/>
        <v>MA130520 = MA130520[, c('temp', 'INDEX', 'PREVIOUS_CLOSE', 'OPEN', 'HIGH', 'LOW', 'CLOSE', 'GAIN_LOSS') := tstrsplit(V1, ',', fixed= TRUE),];</v>
      </c>
      <c r="Z3363" t="str">
        <f t="shared" si="1211"/>
        <v>MA130520 = MA130520 [ GAIN_LOSS != 'GAIN/LOSS'];</v>
      </c>
      <c r="AA3363" t="str">
        <f t="shared" si="1212"/>
        <v>if (curl_fetch_memory('https://www1.nseindia.com/archives/equities/mkt/MA130520.csv')$status_code == 200) {MA130520 = fread('https://www1.nseindia.com/archives/equities/mkt/MA130520.csv', sep='!', header = FALSE); MA130520 = MA130520[ str_detect(toupper(V1), ',NIFTY') | str_detect(toupper(V1), ',INDEX,') | str_detect(toupper(V1), ',CNX') ]; MA130520 = MA130520[, c('temp', 'INDEX', 'PREVIOUS_CLOSE', 'OPEN', 'HIGH', 'LOW', 'CLOSE', 'GAIN_LOSS') := tstrsplit(V1, ',', fixed= TRUE),]; MA130520 = MA130520 [ GAIN_LOSS != 'GAIN/LOSS'];}</v>
      </c>
      <c r="AB3363" t="str">
        <f t="shared" si="1188"/>
        <v>indices_dataMay2020</v>
      </c>
      <c r="AC3363" s="3" t="s">
        <v>32</v>
      </c>
      <c r="AD3363" t="s">
        <v>40</v>
      </c>
      <c r="AE3363" t="s">
        <v>44</v>
      </c>
      <c r="AF3363" t="str">
        <f t="shared" si="1189"/>
        <v>43964_indices_dataMay2020</v>
      </c>
      <c r="AG3363" t="str">
        <f t="shared" si="1190"/>
        <v>indices_dataMay2020.zip</v>
      </c>
      <c r="AH3363" t="str">
        <f>CONCATENATE(AF3363, " &lt;- as.data.table( extract_tables(", AB3363, ")")</f>
        <v>43964_indices_dataMay2020 &lt;- as.data.table( extract_tables(indices_dataMay2020)</v>
      </c>
      <c r="AI3363" t="str">
        <f>CONCATENATE("if (curl_fetch_memory('",AC3363,AG3363, "')$status_code == 200) download.file('", AC3363, AG3363, "', '", AD3363, AF3363, ".zip')")</f>
        <v>if (curl_fetch_memory('https://www1.nseindia.com/content/indices/indices_dataMay2020.zip')$status_code == 200) download.file('https://www1.nseindia.com/content/indices/indices_dataMay2020.zip', 'D:\\My-Shares\\source-index-wgt\\43964_indices_dataMay2020.zip')</v>
      </c>
      <c r="AJ3363" t="str">
        <f t="shared" si="1191"/>
        <v>if (file.exists('D:\\My-Shares\\source-index-wgt\\43964_indices_dataMay2020.zip') ) {files = unzip('D:\\My-Shares\\source-index-wgt\\43964_indices_dataMay2020.zip', list=TRUE)$Name; files02=files[grepl('^NIFTY_Bank*|^niftybank*',files)]; unzip(zipfile = 'D:\\My-Shares\\source-index-wgt\\43964_indices_dataMay2020.zip', exdir = 'D:\\My-Shares\\source-index-wgt-bnfpdf', files=files02); file.rename(paste('D:\\My-Shares\\source-index-wgt-bnfpdf\\', files02, sep=''), paste('D:\\My-Shares\\source-index-wgt-bnfpdf\\','43964_',files02, sep='') );pdf_43964 &lt;- as.data.table (extract_tables(paste('D:\\My-Shares\\source-index-wgt-bnfpdf\\','43964_',files02, sep='') ) ); rm(files); rm(files02)}</v>
      </c>
    </row>
    <row r="3364" spans="1:36">
      <c r="A3364" s="1">
        <v>43965</v>
      </c>
      <c r="B3364" s="2">
        <f t="shared" si="1196"/>
        <v>14</v>
      </c>
      <c r="C3364" s="2">
        <f t="shared" si="1197"/>
        <v>5</v>
      </c>
      <c r="D3364">
        <f t="shared" si="1198"/>
        <v>2020</v>
      </c>
      <c r="E3364" t="str">
        <f t="shared" si="1199"/>
        <v>20</v>
      </c>
      <c r="F3364" t="str">
        <f t="shared" si="1200"/>
        <v>PR140520.zip</v>
      </c>
      <c r="G3364" t="str">
        <f t="shared" si="1201"/>
        <v>fo14052020.zip</v>
      </c>
      <c r="H3364" t="str">
        <f t="shared" si="1202"/>
        <v>fo14052020</v>
      </c>
      <c r="I3364" t="str">
        <f t="shared" si="1203"/>
        <v>op14052020</v>
      </c>
      <c r="J3364" s="3" t="s">
        <v>6</v>
      </c>
      <c r="K3364" t="s">
        <v>13</v>
      </c>
      <c r="L3364" t="s">
        <v>14</v>
      </c>
      <c r="M3364" t="s">
        <v>17</v>
      </c>
      <c r="N3364" t="str">
        <f t="shared" si="1192"/>
        <v>if (curl_fetch_memory('https://www1.nseindia.com/archives/equities/bhavcopy/pr/PR140520.zip')$status_code == 200)</v>
      </c>
      <c r="O3364" t="str">
        <f t="shared" si="1193"/>
        <v>if (curl_fetch_memory('https://www1.nseindia.com/archives/equities/bhavcopy/pr/PR140520.zip')$status_code == 200) download.file('https://www1.nseindia.com/archives/equities/bhavcopy/pr/PR140520.zip', 'D:\\My-Shares\\source-bhavcopy-zip\\PR140520.zip')</v>
      </c>
      <c r="P3364" t="str">
        <f t="shared" si="1194"/>
        <v>if (file.exists('D:\\My-Shares\\source-bhavcopy-zip\\PR140520.zip')) {zipped_names = grep('\\.zip', unzip('D:\\My-Shares\\source-bhavcopy-zip\\PR140520.zip', list=TRUE)$Name, ignore.case=TRUE, value=TRUE); unzip(zipfile = 'D:\\My-Shares\\source-bhavcopy-zip\\PR140520.zip', exdir = 'D:\\My-Shares\\source-fno-zip', files=zipped_names);rm(zipped_names);}</v>
      </c>
      <c r="Q3364" t="str">
        <f t="shared" si="1195"/>
        <v>if (file.exists('D:\\My-Shares\\source-fno-zip\\fo14052020.zip')) {files = unzip('D:\\My-Shares\\source-fno-zip\\fo14052020.zip', list=TRUE)$Name; unzip(zipfile = 'D:\\My-Shares\\source-fno-zip\\fo14052020.zip', exdir = 'D:\\My-Shares\\source-fno-csv', files=files[grepl('^fo[0-9]{8}\\.csv|^op[0-9]{8}\\.csv',files)]);rm(files);}</v>
      </c>
      <c r="R3364" t="str">
        <f t="shared" si="1204"/>
        <v>if (file.exists('D:\\My-Shares\\source-fno-csv\\fo14052020.csv')) fo14052020 = data.table (read_csv_chunked('D:\\My-Shares\\source-fno-csv\\fo14052020.csv', DataFrameCallback$new(f), chunk_size = 5))</v>
      </c>
      <c r="S3364" t="str">
        <f t="shared" si="1205"/>
        <v>if (file.exists('D:\\My-Shares\\source-fno-csv\\op14052020.csv')) op14052020 = data.table (read_csv_chunked('D:\\My-Shares\\source-fno-csv\\op14052020.csv', DataFrameCallback$new(f), chunk_size = 5))</v>
      </c>
      <c r="T3364" t="str">
        <f t="shared" si="1206"/>
        <v>MA140520</v>
      </c>
      <c r="U3364" s="3" t="s">
        <v>24</v>
      </c>
      <c r="V3364" t="str">
        <f t="shared" si="1207"/>
        <v>https://www1.nseindia.com/archives/equities/mkt/MA140520.csv</v>
      </c>
      <c r="W3364" t="str">
        <f t="shared" si="1208"/>
        <v>MA140520 = fread('https://www1.nseindia.com/archives/equities/mkt/MA140520.csv', sep='!', header = FALSE);</v>
      </c>
      <c r="X3364" t="str">
        <f t="shared" si="1209"/>
        <v>MA140520 = MA140520[ str_detect(toupper(V1), ',NIFTY') | str_detect(toupper(V1), ',INDEX,') | str_detect(toupper(V1), ',CNX') ];</v>
      </c>
      <c r="Y3364" t="str">
        <f t="shared" si="1210"/>
        <v>MA140520 = MA140520[, c('temp', 'INDEX', 'PREVIOUS_CLOSE', 'OPEN', 'HIGH', 'LOW', 'CLOSE', 'GAIN_LOSS') := tstrsplit(V1, ',', fixed= TRUE),];</v>
      </c>
      <c r="Z3364" t="str">
        <f t="shared" si="1211"/>
        <v>MA140520 = MA140520 [ GAIN_LOSS != 'GAIN/LOSS'];</v>
      </c>
      <c r="AA3364" t="str">
        <f t="shared" si="1212"/>
        <v>if (curl_fetch_memory('https://www1.nseindia.com/archives/equities/mkt/MA140520.csv')$status_code == 200) {MA140520 = fread('https://www1.nseindia.com/archives/equities/mkt/MA140520.csv', sep='!', header = FALSE); MA140520 = MA140520[ str_detect(toupper(V1), ',NIFTY') | str_detect(toupper(V1), ',INDEX,') | str_detect(toupper(V1), ',CNX') ]; MA140520 = MA140520[, c('temp', 'INDEX', 'PREVIOUS_CLOSE', 'OPEN', 'HIGH', 'LOW', 'CLOSE', 'GAIN_LOSS') := tstrsplit(V1, ',', fixed= TRUE),]; MA140520 = MA140520 [ GAIN_LOSS != 'GAIN/LOSS'];}</v>
      </c>
      <c r="AB3364" t="str">
        <f t="shared" si="1188"/>
        <v>indices_dataMay2020</v>
      </c>
      <c r="AC3364" s="3" t="s">
        <v>32</v>
      </c>
      <c r="AD3364" t="s">
        <v>40</v>
      </c>
      <c r="AE3364" t="s">
        <v>44</v>
      </c>
      <c r="AF3364" t="str">
        <f t="shared" si="1189"/>
        <v>43965_indices_dataMay2020</v>
      </c>
      <c r="AG3364" t="str">
        <f t="shared" si="1190"/>
        <v>indices_dataMay2020.zip</v>
      </c>
      <c r="AH3364" t="str">
        <f>CONCATENATE(AF3364, " &lt;- as.data.table( extract_tables(", AB3364, ")")</f>
        <v>43965_indices_dataMay2020 &lt;- as.data.table( extract_tables(indices_dataMay2020)</v>
      </c>
      <c r="AI3364" t="str">
        <f>CONCATENATE("if (curl_fetch_memory('",AC3364,AG3364, "')$status_code == 200) download.file('", AC3364, AG3364, "', '", AD3364, AF3364, ".zip')")</f>
        <v>if (curl_fetch_memory('https://www1.nseindia.com/content/indices/indices_dataMay2020.zip')$status_code == 200) download.file('https://www1.nseindia.com/content/indices/indices_dataMay2020.zip', 'D:\\My-Shares\\source-index-wgt\\43965_indices_dataMay2020.zip')</v>
      </c>
      <c r="AJ3364" t="str">
        <f t="shared" si="1191"/>
        <v>if (file.exists('D:\\My-Shares\\source-index-wgt\\43965_indices_dataMay2020.zip') ) {files = unzip('D:\\My-Shares\\source-index-wgt\\43965_indices_dataMay2020.zip', list=TRUE)$Name; files02=files[grepl('^NIFTY_Bank*|^niftybank*',files)]; unzip(zipfile = 'D:\\My-Shares\\source-index-wgt\\43965_indices_dataMay2020.zip', exdir = 'D:\\My-Shares\\source-index-wgt-bnfpdf', files=files02); file.rename(paste('D:\\My-Shares\\source-index-wgt-bnfpdf\\', files02, sep=''), paste('D:\\My-Shares\\source-index-wgt-bnfpdf\\','43965_',files02, sep='') );pdf_43965 &lt;- as.data.table (extract_tables(paste('D:\\My-Shares\\source-index-wgt-bnfpdf\\','43965_',files02, sep='') ) ); rm(files); rm(files02)}</v>
      </c>
    </row>
    <row r="3365" spans="1:36">
      <c r="A3365" s="1">
        <v>43966</v>
      </c>
      <c r="B3365" s="2">
        <f t="shared" si="1196"/>
        <v>15</v>
      </c>
      <c r="C3365" s="2">
        <f t="shared" si="1197"/>
        <v>5</v>
      </c>
      <c r="D3365">
        <f t="shared" si="1198"/>
        <v>2020</v>
      </c>
      <c r="E3365" t="str">
        <f t="shared" si="1199"/>
        <v>20</v>
      </c>
      <c r="F3365" t="str">
        <f t="shared" si="1200"/>
        <v>PR150520.zip</v>
      </c>
      <c r="G3365" t="str">
        <f t="shared" si="1201"/>
        <v>fo15052020.zip</v>
      </c>
      <c r="H3365" t="str">
        <f t="shared" si="1202"/>
        <v>fo15052020</v>
      </c>
      <c r="I3365" t="str">
        <f t="shared" si="1203"/>
        <v>op15052020</v>
      </c>
      <c r="J3365" s="3" t="s">
        <v>6</v>
      </c>
      <c r="K3365" t="s">
        <v>13</v>
      </c>
      <c r="L3365" t="s">
        <v>14</v>
      </c>
      <c r="M3365" t="s">
        <v>17</v>
      </c>
      <c r="N3365" t="str">
        <f t="shared" si="1192"/>
        <v>if (curl_fetch_memory('https://www1.nseindia.com/archives/equities/bhavcopy/pr/PR150520.zip')$status_code == 200)</v>
      </c>
      <c r="O3365" t="str">
        <f t="shared" si="1193"/>
        <v>if (curl_fetch_memory('https://www1.nseindia.com/archives/equities/bhavcopy/pr/PR150520.zip')$status_code == 200) download.file('https://www1.nseindia.com/archives/equities/bhavcopy/pr/PR150520.zip', 'D:\\My-Shares\\source-bhavcopy-zip\\PR150520.zip')</v>
      </c>
      <c r="P3365" t="str">
        <f t="shared" si="1194"/>
        <v>if (file.exists('D:\\My-Shares\\source-bhavcopy-zip\\PR150520.zip')) {zipped_names = grep('\\.zip', unzip('D:\\My-Shares\\source-bhavcopy-zip\\PR150520.zip', list=TRUE)$Name, ignore.case=TRUE, value=TRUE); unzip(zipfile = 'D:\\My-Shares\\source-bhavcopy-zip\\PR150520.zip', exdir = 'D:\\My-Shares\\source-fno-zip', files=zipped_names);rm(zipped_names);}</v>
      </c>
      <c r="Q3365" t="str">
        <f t="shared" si="1195"/>
        <v>if (file.exists('D:\\My-Shares\\source-fno-zip\\fo15052020.zip')) {files = unzip('D:\\My-Shares\\source-fno-zip\\fo15052020.zip', list=TRUE)$Name; unzip(zipfile = 'D:\\My-Shares\\source-fno-zip\\fo15052020.zip', exdir = 'D:\\My-Shares\\source-fno-csv', files=files[grepl('^fo[0-9]{8}\\.csv|^op[0-9]{8}\\.csv',files)]);rm(files);}</v>
      </c>
      <c r="R3365" t="str">
        <f t="shared" si="1204"/>
        <v>if (file.exists('D:\\My-Shares\\source-fno-csv\\fo15052020.csv')) fo15052020 = data.table (read_csv_chunked('D:\\My-Shares\\source-fno-csv\\fo15052020.csv', DataFrameCallback$new(f), chunk_size = 5))</v>
      </c>
      <c r="S3365" t="str">
        <f t="shared" si="1205"/>
        <v>if (file.exists('D:\\My-Shares\\source-fno-csv\\op15052020.csv')) op15052020 = data.table (read_csv_chunked('D:\\My-Shares\\source-fno-csv\\op15052020.csv', DataFrameCallback$new(f), chunk_size = 5))</v>
      </c>
      <c r="T3365" t="str">
        <f t="shared" si="1206"/>
        <v>MA150520</v>
      </c>
      <c r="U3365" s="3" t="s">
        <v>24</v>
      </c>
      <c r="V3365" t="str">
        <f t="shared" si="1207"/>
        <v>https://www1.nseindia.com/archives/equities/mkt/MA150520.csv</v>
      </c>
      <c r="W3365" t="str">
        <f t="shared" si="1208"/>
        <v>MA150520 = fread('https://www1.nseindia.com/archives/equities/mkt/MA150520.csv', sep='!', header = FALSE);</v>
      </c>
      <c r="X3365" t="str">
        <f t="shared" si="1209"/>
        <v>MA150520 = MA150520[ str_detect(toupper(V1), ',NIFTY') | str_detect(toupper(V1), ',INDEX,') | str_detect(toupper(V1), ',CNX') ];</v>
      </c>
      <c r="Y3365" t="str">
        <f t="shared" si="1210"/>
        <v>MA150520 = MA150520[, c('temp', 'INDEX', 'PREVIOUS_CLOSE', 'OPEN', 'HIGH', 'LOW', 'CLOSE', 'GAIN_LOSS') := tstrsplit(V1, ',', fixed= TRUE),];</v>
      </c>
      <c r="Z3365" t="str">
        <f t="shared" si="1211"/>
        <v>MA150520 = MA150520 [ GAIN_LOSS != 'GAIN/LOSS'];</v>
      </c>
      <c r="AA3365" t="str">
        <f t="shared" si="1212"/>
        <v>if (curl_fetch_memory('https://www1.nseindia.com/archives/equities/mkt/MA150520.csv')$status_code == 200) {MA150520 = fread('https://www1.nseindia.com/archives/equities/mkt/MA150520.csv', sep='!', header = FALSE); MA150520 = MA150520[ str_detect(toupper(V1), ',NIFTY') | str_detect(toupper(V1), ',INDEX,') | str_detect(toupper(V1), ',CNX') ]; MA150520 = MA150520[, c('temp', 'INDEX', 'PREVIOUS_CLOSE', 'OPEN', 'HIGH', 'LOW', 'CLOSE', 'GAIN_LOSS') := tstrsplit(V1, ',', fixed= TRUE),]; MA150520 = MA150520 [ GAIN_LOSS != 'GAIN/LOSS'];}</v>
      </c>
      <c r="AB3365" t="str">
        <f t="shared" si="1188"/>
        <v>indices_dataMay2020</v>
      </c>
      <c r="AC3365" s="3" t="s">
        <v>32</v>
      </c>
      <c r="AD3365" t="s">
        <v>40</v>
      </c>
      <c r="AE3365" t="s">
        <v>44</v>
      </c>
      <c r="AF3365" t="str">
        <f t="shared" si="1189"/>
        <v>43966_indices_dataMay2020</v>
      </c>
      <c r="AG3365" t="str">
        <f t="shared" si="1190"/>
        <v>indices_dataMay2020.zip</v>
      </c>
      <c r="AH3365" t="str">
        <f>CONCATENATE(AF3365, " &lt;- as.data.table( extract_tables(", AB3365, ")")</f>
        <v>43966_indices_dataMay2020 &lt;- as.data.table( extract_tables(indices_dataMay2020)</v>
      </c>
      <c r="AI3365" t="str">
        <f>CONCATENATE("if (curl_fetch_memory('",AC3365,AG3365, "')$status_code == 200) download.file('", AC3365, AG3365, "', '", AD3365, AF3365, ".zip')")</f>
        <v>if (curl_fetch_memory('https://www1.nseindia.com/content/indices/indices_dataMay2020.zip')$status_code == 200) download.file('https://www1.nseindia.com/content/indices/indices_dataMay2020.zip', 'D:\\My-Shares\\source-index-wgt\\43966_indices_dataMay2020.zip')</v>
      </c>
      <c r="AJ3365" t="str">
        <f t="shared" si="1191"/>
        <v>if (file.exists('D:\\My-Shares\\source-index-wgt\\43966_indices_dataMay2020.zip') ) {files = unzip('D:\\My-Shares\\source-index-wgt\\43966_indices_dataMay2020.zip', list=TRUE)$Name; files02=files[grepl('^NIFTY_Bank*|^niftybank*',files)]; unzip(zipfile = 'D:\\My-Shares\\source-index-wgt\\43966_indices_dataMay2020.zip', exdir = 'D:\\My-Shares\\source-index-wgt-bnfpdf', files=files02); file.rename(paste('D:\\My-Shares\\source-index-wgt-bnfpdf\\', files02, sep=''), paste('D:\\My-Shares\\source-index-wgt-bnfpdf\\','43966_',files02, sep='') );pdf_43966 &lt;- as.data.table (extract_tables(paste('D:\\My-Shares\\source-index-wgt-bnfpdf\\','43966_',files02, sep='') ) ); rm(files); rm(files02)}</v>
      </c>
    </row>
    <row r="3366" spans="1:36">
      <c r="A3366" s="1">
        <v>43967</v>
      </c>
      <c r="B3366" s="2">
        <f t="shared" si="1196"/>
        <v>16</v>
      </c>
      <c r="C3366" s="2">
        <f t="shared" si="1197"/>
        <v>5</v>
      </c>
      <c r="D3366">
        <f t="shared" si="1198"/>
        <v>2020</v>
      </c>
      <c r="E3366" t="str">
        <f t="shared" si="1199"/>
        <v>20</v>
      </c>
      <c r="F3366" t="str">
        <f t="shared" si="1200"/>
        <v>PR160520.zip</v>
      </c>
      <c r="G3366" t="str">
        <f t="shared" si="1201"/>
        <v>fo16052020.zip</v>
      </c>
      <c r="H3366" t="str">
        <f t="shared" si="1202"/>
        <v>fo16052020</v>
      </c>
      <c r="I3366" t="str">
        <f t="shared" si="1203"/>
        <v>op16052020</v>
      </c>
      <c r="J3366" s="3" t="s">
        <v>6</v>
      </c>
      <c r="K3366" t="s">
        <v>13</v>
      </c>
      <c r="L3366" t="s">
        <v>14</v>
      </c>
      <c r="M3366" t="s">
        <v>17</v>
      </c>
      <c r="N3366" t="str">
        <f t="shared" si="1192"/>
        <v>if (curl_fetch_memory('https://www1.nseindia.com/archives/equities/bhavcopy/pr/PR160520.zip')$status_code == 200)</v>
      </c>
      <c r="O3366" t="str">
        <f t="shared" si="1193"/>
        <v>if (curl_fetch_memory('https://www1.nseindia.com/archives/equities/bhavcopy/pr/PR160520.zip')$status_code == 200) download.file('https://www1.nseindia.com/archives/equities/bhavcopy/pr/PR160520.zip', 'D:\\My-Shares\\source-bhavcopy-zip\\PR160520.zip')</v>
      </c>
      <c r="P3366" t="str">
        <f t="shared" si="1194"/>
        <v>if (file.exists('D:\\My-Shares\\source-bhavcopy-zip\\PR160520.zip')) {zipped_names = grep('\\.zip', unzip('D:\\My-Shares\\source-bhavcopy-zip\\PR160520.zip', list=TRUE)$Name, ignore.case=TRUE, value=TRUE); unzip(zipfile = 'D:\\My-Shares\\source-bhavcopy-zip\\PR160520.zip', exdir = 'D:\\My-Shares\\source-fno-zip', files=zipped_names);rm(zipped_names);}</v>
      </c>
      <c r="Q3366" t="str">
        <f t="shared" si="1195"/>
        <v>if (file.exists('D:\\My-Shares\\source-fno-zip\\fo16052020.zip')) {files = unzip('D:\\My-Shares\\source-fno-zip\\fo16052020.zip', list=TRUE)$Name; unzip(zipfile = 'D:\\My-Shares\\source-fno-zip\\fo16052020.zip', exdir = 'D:\\My-Shares\\source-fno-csv', files=files[grepl('^fo[0-9]{8}\\.csv|^op[0-9]{8}\\.csv',files)]);rm(files);}</v>
      </c>
      <c r="R3366" t="str">
        <f t="shared" si="1204"/>
        <v>if (file.exists('D:\\My-Shares\\source-fno-csv\\fo16052020.csv')) fo16052020 = data.table (read_csv_chunked('D:\\My-Shares\\source-fno-csv\\fo16052020.csv', DataFrameCallback$new(f), chunk_size = 5))</v>
      </c>
      <c r="S3366" t="str">
        <f t="shared" si="1205"/>
        <v>if (file.exists('D:\\My-Shares\\source-fno-csv\\op16052020.csv')) op16052020 = data.table (read_csv_chunked('D:\\My-Shares\\source-fno-csv\\op16052020.csv', DataFrameCallback$new(f), chunk_size = 5))</v>
      </c>
      <c r="T3366" t="str">
        <f t="shared" si="1206"/>
        <v>MA160520</v>
      </c>
      <c r="U3366" s="3" t="s">
        <v>24</v>
      </c>
      <c r="V3366" t="str">
        <f t="shared" si="1207"/>
        <v>https://www1.nseindia.com/archives/equities/mkt/MA160520.csv</v>
      </c>
      <c r="W3366" t="str">
        <f t="shared" si="1208"/>
        <v>MA160520 = fread('https://www1.nseindia.com/archives/equities/mkt/MA160520.csv', sep='!', header = FALSE);</v>
      </c>
      <c r="X3366" t="str">
        <f t="shared" si="1209"/>
        <v>MA160520 = MA160520[ str_detect(toupper(V1), ',NIFTY') | str_detect(toupper(V1), ',INDEX,') | str_detect(toupper(V1), ',CNX') ];</v>
      </c>
      <c r="Y3366" t="str">
        <f t="shared" si="1210"/>
        <v>MA160520 = MA160520[, c('temp', 'INDEX', 'PREVIOUS_CLOSE', 'OPEN', 'HIGH', 'LOW', 'CLOSE', 'GAIN_LOSS') := tstrsplit(V1, ',', fixed= TRUE),];</v>
      </c>
      <c r="Z3366" t="str">
        <f t="shared" si="1211"/>
        <v>MA160520 = MA160520 [ GAIN_LOSS != 'GAIN/LOSS'];</v>
      </c>
      <c r="AA3366" t="str">
        <f t="shared" si="1212"/>
        <v>if (curl_fetch_memory('https://www1.nseindia.com/archives/equities/mkt/MA160520.csv')$status_code == 200) {MA160520 = fread('https://www1.nseindia.com/archives/equities/mkt/MA160520.csv', sep='!', header = FALSE); MA160520 = MA160520[ str_detect(toupper(V1), ',NIFTY') | str_detect(toupper(V1), ',INDEX,') | str_detect(toupper(V1), ',CNX') ]; MA160520 = MA160520[, c('temp', 'INDEX', 'PREVIOUS_CLOSE', 'OPEN', 'HIGH', 'LOW', 'CLOSE', 'GAIN_LOSS') := tstrsplit(V1, ',', fixed= TRUE),]; MA160520 = MA160520 [ GAIN_LOSS != 'GAIN/LOSS'];}</v>
      </c>
      <c r="AB3366" t="str">
        <f t="shared" si="1188"/>
        <v>indices_dataMay2020</v>
      </c>
      <c r="AC3366" s="3" t="s">
        <v>32</v>
      </c>
      <c r="AD3366" t="s">
        <v>40</v>
      </c>
      <c r="AE3366" t="s">
        <v>44</v>
      </c>
      <c r="AF3366" t="str">
        <f t="shared" si="1189"/>
        <v>43967_indices_dataMay2020</v>
      </c>
      <c r="AG3366" t="str">
        <f t="shared" si="1190"/>
        <v>indices_dataMay2020.zip</v>
      </c>
      <c r="AH3366" t="str">
        <f>CONCATENATE(AF3366, " &lt;- as.data.table( extract_tables(", AB3366, ")")</f>
        <v>43967_indices_dataMay2020 &lt;- as.data.table( extract_tables(indices_dataMay2020)</v>
      </c>
      <c r="AI3366" t="str">
        <f>CONCATENATE("if (curl_fetch_memory('",AC3366,AG3366, "')$status_code == 200) download.file('", AC3366, AG3366, "', '", AD3366, AF3366, ".zip')")</f>
        <v>if (curl_fetch_memory('https://www1.nseindia.com/content/indices/indices_dataMay2020.zip')$status_code == 200) download.file('https://www1.nseindia.com/content/indices/indices_dataMay2020.zip', 'D:\\My-Shares\\source-index-wgt\\43967_indices_dataMay2020.zip')</v>
      </c>
      <c r="AJ3366" t="str">
        <f t="shared" si="1191"/>
        <v>if (file.exists('D:\\My-Shares\\source-index-wgt\\43967_indices_dataMay2020.zip') ) {files = unzip('D:\\My-Shares\\source-index-wgt\\43967_indices_dataMay2020.zip', list=TRUE)$Name; files02=files[grepl('^NIFTY_Bank*|^niftybank*',files)]; unzip(zipfile = 'D:\\My-Shares\\source-index-wgt\\43967_indices_dataMay2020.zip', exdir = 'D:\\My-Shares\\source-index-wgt-bnfpdf', files=files02); file.rename(paste('D:\\My-Shares\\source-index-wgt-bnfpdf\\', files02, sep=''), paste('D:\\My-Shares\\source-index-wgt-bnfpdf\\','43967_',files02, sep='') );pdf_43967 &lt;- as.data.table (extract_tables(paste('D:\\My-Shares\\source-index-wgt-bnfpdf\\','43967_',files02, sep='') ) ); rm(files); rm(files02)}</v>
      </c>
    </row>
    <row r="3367" spans="1:36">
      <c r="A3367" s="1">
        <v>43968</v>
      </c>
      <c r="B3367" s="2">
        <f t="shared" si="1196"/>
        <v>17</v>
      </c>
      <c r="C3367" s="2">
        <f t="shared" si="1197"/>
        <v>5</v>
      </c>
      <c r="D3367">
        <f t="shared" si="1198"/>
        <v>2020</v>
      </c>
      <c r="E3367" t="str">
        <f t="shared" si="1199"/>
        <v>20</v>
      </c>
      <c r="F3367" t="str">
        <f t="shared" si="1200"/>
        <v>PR170520.zip</v>
      </c>
      <c r="G3367" t="str">
        <f t="shared" si="1201"/>
        <v>fo17052020.zip</v>
      </c>
      <c r="H3367" t="str">
        <f t="shared" si="1202"/>
        <v>fo17052020</v>
      </c>
      <c r="I3367" t="str">
        <f t="shared" si="1203"/>
        <v>op17052020</v>
      </c>
      <c r="J3367" s="3" t="s">
        <v>6</v>
      </c>
      <c r="K3367" t="s">
        <v>13</v>
      </c>
      <c r="L3367" t="s">
        <v>14</v>
      </c>
      <c r="M3367" t="s">
        <v>17</v>
      </c>
      <c r="N3367" t="str">
        <f t="shared" si="1192"/>
        <v>if (curl_fetch_memory('https://www1.nseindia.com/archives/equities/bhavcopy/pr/PR170520.zip')$status_code == 200)</v>
      </c>
      <c r="O3367" t="str">
        <f t="shared" si="1193"/>
        <v>if (curl_fetch_memory('https://www1.nseindia.com/archives/equities/bhavcopy/pr/PR170520.zip')$status_code == 200) download.file('https://www1.nseindia.com/archives/equities/bhavcopy/pr/PR170520.zip', 'D:\\My-Shares\\source-bhavcopy-zip\\PR170520.zip')</v>
      </c>
      <c r="P3367" t="str">
        <f t="shared" si="1194"/>
        <v>if (file.exists('D:\\My-Shares\\source-bhavcopy-zip\\PR170520.zip')) {zipped_names = grep('\\.zip', unzip('D:\\My-Shares\\source-bhavcopy-zip\\PR170520.zip', list=TRUE)$Name, ignore.case=TRUE, value=TRUE); unzip(zipfile = 'D:\\My-Shares\\source-bhavcopy-zip\\PR170520.zip', exdir = 'D:\\My-Shares\\source-fno-zip', files=zipped_names);rm(zipped_names);}</v>
      </c>
      <c r="Q3367" t="str">
        <f t="shared" si="1195"/>
        <v>if (file.exists('D:\\My-Shares\\source-fno-zip\\fo17052020.zip')) {files = unzip('D:\\My-Shares\\source-fno-zip\\fo17052020.zip', list=TRUE)$Name; unzip(zipfile = 'D:\\My-Shares\\source-fno-zip\\fo17052020.zip', exdir = 'D:\\My-Shares\\source-fno-csv', files=files[grepl('^fo[0-9]{8}\\.csv|^op[0-9]{8}\\.csv',files)]);rm(files);}</v>
      </c>
      <c r="R3367" t="str">
        <f t="shared" si="1204"/>
        <v>if (file.exists('D:\\My-Shares\\source-fno-csv\\fo17052020.csv')) fo17052020 = data.table (read_csv_chunked('D:\\My-Shares\\source-fno-csv\\fo17052020.csv', DataFrameCallback$new(f), chunk_size = 5))</v>
      </c>
      <c r="S3367" t="str">
        <f t="shared" si="1205"/>
        <v>if (file.exists('D:\\My-Shares\\source-fno-csv\\op17052020.csv')) op17052020 = data.table (read_csv_chunked('D:\\My-Shares\\source-fno-csv\\op17052020.csv', DataFrameCallback$new(f), chunk_size = 5))</v>
      </c>
      <c r="T3367" t="str">
        <f t="shared" si="1206"/>
        <v>MA170520</v>
      </c>
      <c r="U3367" s="3" t="s">
        <v>24</v>
      </c>
      <c r="V3367" t="str">
        <f t="shared" si="1207"/>
        <v>https://www1.nseindia.com/archives/equities/mkt/MA170520.csv</v>
      </c>
      <c r="W3367" t="str">
        <f t="shared" si="1208"/>
        <v>MA170520 = fread('https://www1.nseindia.com/archives/equities/mkt/MA170520.csv', sep='!', header = FALSE);</v>
      </c>
      <c r="X3367" t="str">
        <f t="shared" si="1209"/>
        <v>MA170520 = MA170520[ str_detect(toupper(V1), ',NIFTY') | str_detect(toupper(V1), ',INDEX,') | str_detect(toupper(V1), ',CNX') ];</v>
      </c>
      <c r="Y3367" t="str">
        <f t="shared" si="1210"/>
        <v>MA170520 = MA170520[, c('temp', 'INDEX', 'PREVIOUS_CLOSE', 'OPEN', 'HIGH', 'LOW', 'CLOSE', 'GAIN_LOSS') := tstrsplit(V1, ',', fixed= TRUE),];</v>
      </c>
      <c r="Z3367" t="str">
        <f t="shared" si="1211"/>
        <v>MA170520 = MA170520 [ GAIN_LOSS != 'GAIN/LOSS'];</v>
      </c>
      <c r="AA3367" t="str">
        <f t="shared" si="1212"/>
        <v>if (curl_fetch_memory('https://www1.nseindia.com/archives/equities/mkt/MA170520.csv')$status_code == 200) {MA170520 = fread('https://www1.nseindia.com/archives/equities/mkt/MA170520.csv', sep='!', header = FALSE); MA170520 = MA170520[ str_detect(toupper(V1), ',NIFTY') | str_detect(toupper(V1), ',INDEX,') | str_detect(toupper(V1), ',CNX') ]; MA170520 = MA170520[, c('temp', 'INDEX', 'PREVIOUS_CLOSE', 'OPEN', 'HIGH', 'LOW', 'CLOSE', 'GAIN_LOSS') := tstrsplit(V1, ',', fixed= TRUE),]; MA170520 = MA170520 [ GAIN_LOSS != 'GAIN/LOSS'];}</v>
      </c>
      <c r="AB3367" t="str">
        <f t="shared" si="1188"/>
        <v>indices_dataMay2020</v>
      </c>
      <c r="AC3367" s="3" t="s">
        <v>32</v>
      </c>
      <c r="AD3367" t="s">
        <v>40</v>
      </c>
      <c r="AE3367" t="s">
        <v>44</v>
      </c>
      <c r="AF3367" t="str">
        <f t="shared" si="1189"/>
        <v>43968_indices_dataMay2020</v>
      </c>
      <c r="AG3367" t="str">
        <f t="shared" si="1190"/>
        <v>indices_dataMay2020.zip</v>
      </c>
      <c r="AH3367" t="str">
        <f>CONCATENATE(AF3367, " &lt;- as.data.table( extract_tables(", AB3367, ")")</f>
        <v>43968_indices_dataMay2020 &lt;- as.data.table( extract_tables(indices_dataMay2020)</v>
      </c>
      <c r="AI3367" t="str">
        <f>CONCATENATE("if (curl_fetch_memory('",AC3367,AG3367, "')$status_code == 200) download.file('", AC3367, AG3367, "', '", AD3367, AF3367, ".zip')")</f>
        <v>if (curl_fetch_memory('https://www1.nseindia.com/content/indices/indices_dataMay2020.zip')$status_code == 200) download.file('https://www1.nseindia.com/content/indices/indices_dataMay2020.zip', 'D:\\My-Shares\\source-index-wgt\\43968_indices_dataMay2020.zip')</v>
      </c>
      <c r="AJ3367" t="str">
        <f t="shared" si="1191"/>
        <v>if (file.exists('D:\\My-Shares\\source-index-wgt\\43968_indices_dataMay2020.zip') ) {files = unzip('D:\\My-Shares\\source-index-wgt\\43968_indices_dataMay2020.zip', list=TRUE)$Name; files02=files[grepl('^NIFTY_Bank*|^niftybank*',files)]; unzip(zipfile = 'D:\\My-Shares\\source-index-wgt\\43968_indices_dataMay2020.zip', exdir = 'D:\\My-Shares\\source-index-wgt-bnfpdf', files=files02); file.rename(paste('D:\\My-Shares\\source-index-wgt-bnfpdf\\', files02, sep=''), paste('D:\\My-Shares\\source-index-wgt-bnfpdf\\','43968_',files02, sep='') );pdf_43968 &lt;- as.data.table (extract_tables(paste('D:\\My-Shares\\source-index-wgt-bnfpdf\\','43968_',files02, sep='') ) ); rm(files); rm(files02)}</v>
      </c>
    </row>
    <row r="3368" spans="1:36">
      <c r="A3368" s="1">
        <v>43969</v>
      </c>
      <c r="B3368" s="2">
        <f t="shared" si="1196"/>
        <v>18</v>
      </c>
      <c r="C3368" s="2">
        <f t="shared" si="1197"/>
        <v>5</v>
      </c>
      <c r="D3368">
        <f t="shared" si="1198"/>
        <v>2020</v>
      </c>
      <c r="E3368" t="str">
        <f t="shared" si="1199"/>
        <v>20</v>
      </c>
      <c r="F3368" t="str">
        <f t="shared" si="1200"/>
        <v>PR180520.zip</v>
      </c>
      <c r="G3368" t="str">
        <f t="shared" si="1201"/>
        <v>fo18052020.zip</v>
      </c>
      <c r="H3368" t="str">
        <f t="shared" si="1202"/>
        <v>fo18052020</v>
      </c>
      <c r="I3368" t="str">
        <f t="shared" si="1203"/>
        <v>op18052020</v>
      </c>
      <c r="J3368" s="3" t="s">
        <v>6</v>
      </c>
      <c r="K3368" t="s">
        <v>13</v>
      </c>
      <c r="L3368" t="s">
        <v>14</v>
      </c>
      <c r="M3368" t="s">
        <v>17</v>
      </c>
      <c r="N3368" t="str">
        <f t="shared" si="1192"/>
        <v>if (curl_fetch_memory('https://www1.nseindia.com/archives/equities/bhavcopy/pr/PR180520.zip')$status_code == 200)</v>
      </c>
      <c r="O3368" t="str">
        <f t="shared" si="1193"/>
        <v>if (curl_fetch_memory('https://www1.nseindia.com/archives/equities/bhavcopy/pr/PR180520.zip')$status_code == 200) download.file('https://www1.nseindia.com/archives/equities/bhavcopy/pr/PR180520.zip', 'D:\\My-Shares\\source-bhavcopy-zip\\PR180520.zip')</v>
      </c>
      <c r="P3368" t="str">
        <f t="shared" si="1194"/>
        <v>if (file.exists('D:\\My-Shares\\source-bhavcopy-zip\\PR180520.zip')) {zipped_names = grep('\\.zip', unzip('D:\\My-Shares\\source-bhavcopy-zip\\PR180520.zip', list=TRUE)$Name, ignore.case=TRUE, value=TRUE); unzip(zipfile = 'D:\\My-Shares\\source-bhavcopy-zip\\PR180520.zip', exdir = 'D:\\My-Shares\\source-fno-zip', files=zipped_names);rm(zipped_names);}</v>
      </c>
      <c r="Q3368" t="str">
        <f t="shared" si="1195"/>
        <v>if (file.exists('D:\\My-Shares\\source-fno-zip\\fo18052020.zip')) {files = unzip('D:\\My-Shares\\source-fno-zip\\fo18052020.zip', list=TRUE)$Name; unzip(zipfile = 'D:\\My-Shares\\source-fno-zip\\fo18052020.zip', exdir = 'D:\\My-Shares\\source-fno-csv', files=files[grepl('^fo[0-9]{8}\\.csv|^op[0-9]{8}\\.csv',files)]);rm(files);}</v>
      </c>
      <c r="R3368" t="str">
        <f t="shared" si="1204"/>
        <v>if (file.exists('D:\\My-Shares\\source-fno-csv\\fo18052020.csv')) fo18052020 = data.table (read_csv_chunked('D:\\My-Shares\\source-fno-csv\\fo18052020.csv', DataFrameCallback$new(f), chunk_size = 5))</v>
      </c>
      <c r="S3368" t="str">
        <f t="shared" si="1205"/>
        <v>if (file.exists('D:\\My-Shares\\source-fno-csv\\op18052020.csv')) op18052020 = data.table (read_csv_chunked('D:\\My-Shares\\source-fno-csv\\op18052020.csv', DataFrameCallback$new(f), chunk_size = 5))</v>
      </c>
      <c r="T3368" t="str">
        <f t="shared" si="1206"/>
        <v>MA180520</v>
      </c>
      <c r="U3368" s="3" t="s">
        <v>24</v>
      </c>
      <c r="V3368" t="str">
        <f t="shared" si="1207"/>
        <v>https://www1.nseindia.com/archives/equities/mkt/MA180520.csv</v>
      </c>
      <c r="W3368" t="str">
        <f t="shared" si="1208"/>
        <v>MA180520 = fread('https://www1.nseindia.com/archives/equities/mkt/MA180520.csv', sep='!', header = FALSE);</v>
      </c>
      <c r="X3368" t="str">
        <f t="shared" si="1209"/>
        <v>MA180520 = MA180520[ str_detect(toupper(V1), ',NIFTY') | str_detect(toupper(V1), ',INDEX,') | str_detect(toupper(V1), ',CNX') ];</v>
      </c>
      <c r="Y3368" t="str">
        <f t="shared" si="1210"/>
        <v>MA180520 = MA180520[, c('temp', 'INDEX', 'PREVIOUS_CLOSE', 'OPEN', 'HIGH', 'LOW', 'CLOSE', 'GAIN_LOSS') := tstrsplit(V1, ',', fixed= TRUE),];</v>
      </c>
      <c r="Z3368" t="str">
        <f t="shared" si="1211"/>
        <v>MA180520 = MA180520 [ GAIN_LOSS != 'GAIN/LOSS'];</v>
      </c>
      <c r="AA3368" t="str">
        <f t="shared" si="1212"/>
        <v>if (curl_fetch_memory('https://www1.nseindia.com/archives/equities/mkt/MA180520.csv')$status_code == 200) {MA180520 = fread('https://www1.nseindia.com/archives/equities/mkt/MA180520.csv', sep='!', header = FALSE); MA180520 = MA180520[ str_detect(toupper(V1), ',NIFTY') | str_detect(toupper(V1), ',INDEX,') | str_detect(toupper(V1), ',CNX') ]; MA180520 = MA180520[, c('temp', 'INDEX', 'PREVIOUS_CLOSE', 'OPEN', 'HIGH', 'LOW', 'CLOSE', 'GAIN_LOSS') := tstrsplit(V1, ',', fixed= TRUE),]; MA180520 = MA180520 [ GAIN_LOSS != 'GAIN/LOSS'];}</v>
      </c>
      <c r="AB3368" t="str">
        <f t="shared" si="1188"/>
        <v>indices_dataMay2020</v>
      </c>
      <c r="AC3368" s="3" t="s">
        <v>32</v>
      </c>
      <c r="AD3368" t="s">
        <v>40</v>
      </c>
      <c r="AE3368" t="s">
        <v>44</v>
      </c>
      <c r="AF3368" t="str">
        <f t="shared" si="1189"/>
        <v>43969_indices_dataMay2020</v>
      </c>
      <c r="AG3368" t="str">
        <f t="shared" si="1190"/>
        <v>indices_dataMay2020.zip</v>
      </c>
      <c r="AH3368" t="str">
        <f>CONCATENATE(AF3368, " &lt;- as.data.table( extract_tables(", AB3368, ")")</f>
        <v>43969_indices_dataMay2020 &lt;- as.data.table( extract_tables(indices_dataMay2020)</v>
      </c>
      <c r="AI3368" t="str">
        <f>CONCATENATE("if (curl_fetch_memory('",AC3368,AG3368, "')$status_code == 200) download.file('", AC3368, AG3368, "', '", AD3368, AF3368, ".zip')")</f>
        <v>if (curl_fetch_memory('https://www1.nseindia.com/content/indices/indices_dataMay2020.zip')$status_code == 200) download.file('https://www1.nseindia.com/content/indices/indices_dataMay2020.zip', 'D:\\My-Shares\\source-index-wgt\\43969_indices_dataMay2020.zip')</v>
      </c>
      <c r="AJ3368" t="str">
        <f t="shared" si="1191"/>
        <v>if (file.exists('D:\\My-Shares\\source-index-wgt\\43969_indices_dataMay2020.zip') ) {files = unzip('D:\\My-Shares\\source-index-wgt\\43969_indices_dataMay2020.zip', list=TRUE)$Name; files02=files[grepl('^NIFTY_Bank*|^niftybank*',files)]; unzip(zipfile = 'D:\\My-Shares\\source-index-wgt\\43969_indices_dataMay2020.zip', exdir = 'D:\\My-Shares\\source-index-wgt-bnfpdf', files=files02); file.rename(paste('D:\\My-Shares\\source-index-wgt-bnfpdf\\', files02, sep=''), paste('D:\\My-Shares\\source-index-wgt-bnfpdf\\','43969_',files02, sep='') );pdf_43969 &lt;- as.data.table (extract_tables(paste('D:\\My-Shares\\source-index-wgt-bnfpdf\\','43969_',files02, sep='') ) ); rm(files); rm(files02)}</v>
      </c>
    </row>
    <row r="3369" spans="1:36">
      <c r="A3369" s="1">
        <v>43970</v>
      </c>
      <c r="B3369" s="2">
        <f t="shared" si="1196"/>
        <v>19</v>
      </c>
      <c r="C3369" s="2">
        <f t="shared" si="1197"/>
        <v>5</v>
      </c>
      <c r="D3369">
        <f t="shared" si="1198"/>
        <v>2020</v>
      </c>
      <c r="E3369" t="str">
        <f t="shared" si="1199"/>
        <v>20</v>
      </c>
      <c r="F3369" t="str">
        <f t="shared" si="1200"/>
        <v>PR190520.zip</v>
      </c>
      <c r="G3369" t="str">
        <f t="shared" si="1201"/>
        <v>fo19052020.zip</v>
      </c>
      <c r="H3369" t="str">
        <f t="shared" si="1202"/>
        <v>fo19052020</v>
      </c>
      <c r="I3369" t="str">
        <f t="shared" si="1203"/>
        <v>op19052020</v>
      </c>
      <c r="J3369" s="3" t="s">
        <v>6</v>
      </c>
      <c r="K3369" t="s">
        <v>13</v>
      </c>
      <c r="L3369" t="s">
        <v>14</v>
      </c>
      <c r="M3369" t="s">
        <v>17</v>
      </c>
      <c r="N3369" t="str">
        <f t="shared" si="1192"/>
        <v>if (curl_fetch_memory('https://www1.nseindia.com/archives/equities/bhavcopy/pr/PR190520.zip')$status_code == 200)</v>
      </c>
      <c r="O3369" t="str">
        <f t="shared" si="1193"/>
        <v>if (curl_fetch_memory('https://www1.nseindia.com/archives/equities/bhavcopy/pr/PR190520.zip')$status_code == 200) download.file('https://www1.nseindia.com/archives/equities/bhavcopy/pr/PR190520.zip', 'D:\\My-Shares\\source-bhavcopy-zip\\PR190520.zip')</v>
      </c>
      <c r="P3369" t="str">
        <f t="shared" si="1194"/>
        <v>if (file.exists('D:\\My-Shares\\source-bhavcopy-zip\\PR190520.zip')) {zipped_names = grep('\\.zip', unzip('D:\\My-Shares\\source-bhavcopy-zip\\PR190520.zip', list=TRUE)$Name, ignore.case=TRUE, value=TRUE); unzip(zipfile = 'D:\\My-Shares\\source-bhavcopy-zip\\PR190520.zip', exdir = 'D:\\My-Shares\\source-fno-zip', files=zipped_names);rm(zipped_names);}</v>
      </c>
      <c r="Q3369" t="str">
        <f t="shared" si="1195"/>
        <v>if (file.exists('D:\\My-Shares\\source-fno-zip\\fo19052020.zip')) {files = unzip('D:\\My-Shares\\source-fno-zip\\fo19052020.zip', list=TRUE)$Name; unzip(zipfile = 'D:\\My-Shares\\source-fno-zip\\fo19052020.zip', exdir = 'D:\\My-Shares\\source-fno-csv', files=files[grepl('^fo[0-9]{8}\\.csv|^op[0-9]{8}\\.csv',files)]);rm(files);}</v>
      </c>
      <c r="R3369" t="str">
        <f t="shared" si="1204"/>
        <v>if (file.exists('D:\\My-Shares\\source-fno-csv\\fo19052020.csv')) fo19052020 = data.table (read_csv_chunked('D:\\My-Shares\\source-fno-csv\\fo19052020.csv', DataFrameCallback$new(f), chunk_size = 5))</v>
      </c>
      <c r="S3369" t="str">
        <f t="shared" si="1205"/>
        <v>if (file.exists('D:\\My-Shares\\source-fno-csv\\op19052020.csv')) op19052020 = data.table (read_csv_chunked('D:\\My-Shares\\source-fno-csv\\op19052020.csv', DataFrameCallback$new(f), chunk_size = 5))</v>
      </c>
      <c r="T3369" t="str">
        <f t="shared" si="1206"/>
        <v>MA190520</v>
      </c>
      <c r="U3369" s="3" t="s">
        <v>24</v>
      </c>
      <c r="V3369" t="str">
        <f t="shared" si="1207"/>
        <v>https://www1.nseindia.com/archives/equities/mkt/MA190520.csv</v>
      </c>
      <c r="W3369" t="str">
        <f t="shared" si="1208"/>
        <v>MA190520 = fread('https://www1.nseindia.com/archives/equities/mkt/MA190520.csv', sep='!', header = FALSE);</v>
      </c>
      <c r="X3369" t="str">
        <f t="shared" si="1209"/>
        <v>MA190520 = MA190520[ str_detect(toupper(V1), ',NIFTY') | str_detect(toupper(V1), ',INDEX,') | str_detect(toupper(V1), ',CNX') ];</v>
      </c>
      <c r="Y3369" t="str">
        <f t="shared" si="1210"/>
        <v>MA190520 = MA190520[, c('temp', 'INDEX', 'PREVIOUS_CLOSE', 'OPEN', 'HIGH', 'LOW', 'CLOSE', 'GAIN_LOSS') := tstrsplit(V1, ',', fixed= TRUE),];</v>
      </c>
      <c r="Z3369" t="str">
        <f t="shared" si="1211"/>
        <v>MA190520 = MA190520 [ GAIN_LOSS != 'GAIN/LOSS'];</v>
      </c>
      <c r="AA3369" t="str">
        <f t="shared" si="1212"/>
        <v>if (curl_fetch_memory('https://www1.nseindia.com/archives/equities/mkt/MA190520.csv')$status_code == 200) {MA190520 = fread('https://www1.nseindia.com/archives/equities/mkt/MA190520.csv', sep='!', header = FALSE); MA190520 = MA190520[ str_detect(toupper(V1), ',NIFTY') | str_detect(toupper(V1), ',INDEX,') | str_detect(toupper(V1), ',CNX') ]; MA190520 = MA190520[, c('temp', 'INDEX', 'PREVIOUS_CLOSE', 'OPEN', 'HIGH', 'LOW', 'CLOSE', 'GAIN_LOSS') := tstrsplit(V1, ',', fixed= TRUE),]; MA190520 = MA190520 [ GAIN_LOSS != 'GAIN/LOSS'];}</v>
      </c>
      <c r="AB3369" t="str">
        <f t="shared" si="1188"/>
        <v>indices_dataMay2020</v>
      </c>
      <c r="AC3369" s="3" t="s">
        <v>32</v>
      </c>
      <c r="AD3369" t="s">
        <v>40</v>
      </c>
      <c r="AE3369" t="s">
        <v>44</v>
      </c>
      <c r="AF3369" t="str">
        <f t="shared" si="1189"/>
        <v>43970_indices_dataMay2020</v>
      </c>
      <c r="AG3369" t="str">
        <f t="shared" si="1190"/>
        <v>indices_dataMay2020.zip</v>
      </c>
      <c r="AH3369" t="str">
        <f>CONCATENATE(AF3369, " &lt;- as.data.table( extract_tables(", AB3369, ")")</f>
        <v>43970_indices_dataMay2020 &lt;- as.data.table( extract_tables(indices_dataMay2020)</v>
      </c>
      <c r="AI3369" t="str">
        <f>CONCATENATE("if (curl_fetch_memory('",AC3369,AG3369, "')$status_code == 200) download.file('", AC3369, AG3369, "', '", AD3369, AF3369, ".zip')")</f>
        <v>if (curl_fetch_memory('https://www1.nseindia.com/content/indices/indices_dataMay2020.zip')$status_code == 200) download.file('https://www1.nseindia.com/content/indices/indices_dataMay2020.zip', 'D:\\My-Shares\\source-index-wgt\\43970_indices_dataMay2020.zip')</v>
      </c>
      <c r="AJ3369" t="str">
        <f t="shared" si="1191"/>
        <v>if (file.exists('D:\\My-Shares\\source-index-wgt\\43970_indices_dataMay2020.zip') ) {files = unzip('D:\\My-Shares\\source-index-wgt\\43970_indices_dataMay2020.zip', list=TRUE)$Name; files02=files[grepl('^NIFTY_Bank*|^niftybank*',files)]; unzip(zipfile = 'D:\\My-Shares\\source-index-wgt\\43970_indices_dataMay2020.zip', exdir = 'D:\\My-Shares\\source-index-wgt-bnfpdf', files=files02); file.rename(paste('D:\\My-Shares\\source-index-wgt-bnfpdf\\', files02, sep=''), paste('D:\\My-Shares\\source-index-wgt-bnfpdf\\','43970_',files02, sep='') );pdf_43970 &lt;- as.data.table (extract_tables(paste('D:\\My-Shares\\source-index-wgt-bnfpdf\\','43970_',files02, sep='') ) ); rm(files); rm(files02)}</v>
      </c>
    </row>
    <row r="3370" spans="1:36">
      <c r="A3370" s="1">
        <v>43971</v>
      </c>
      <c r="B3370" s="2">
        <f t="shared" si="1196"/>
        <v>20</v>
      </c>
      <c r="C3370" s="2">
        <f t="shared" si="1197"/>
        <v>5</v>
      </c>
      <c r="D3370">
        <f t="shared" si="1198"/>
        <v>2020</v>
      </c>
      <c r="E3370" t="str">
        <f t="shared" si="1199"/>
        <v>20</v>
      </c>
      <c r="F3370" t="str">
        <f t="shared" si="1200"/>
        <v>PR200520.zip</v>
      </c>
      <c r="G3370" t="str">
        <f t="shared" si="1201"/>
        <v>fo20052020.zip</v>
      </c>
      <c r="H3370" t="str">
        <f t="shared" si="1202"/>
        <v>fo20052020</v>
      </c>
      <c r="I3370" t="str">
        <f t="shared" si="1203"/>
        <v>op20052020</v>
      </c>
      <c r="J3370" s="3" t="s">
        <v>6</v>
      </c>
      <c r="K3370" t="s">
        <v>13</v>
      </c>
      <c r="L3370" t="s">
        <v>14</v>
      </c>
      <c r="M3370" t="s">
        <v>17</v>
      </c>
      <c r="N3370" t="str">
        <f t="shared" si="1192"/>
        <v>if (curl_fetch_memory('https://www1.nseindia.com/archives/equities/bhavcopy/pr/PR200520.zip')$status_code == 200)</v>
      </c>
      <c r="O3370" t="str">
        <f t="shared" si="1193"/>
        <v>if (curl_fetch_memory('https://www1.nseindia.com/archives/equities/bhavcopy/pr/PR200520.zip')$status_code == 200) download.file('https://www1.nseindia.com/archives/equities/bhavcopy/pr/PR200520.zip', 'D:\\My-Shares\\source-bhavcopy-zip\\PR200520.zip')</v>
      </c>
      <c r="P3370" t="str">
        <f t="shared" si="1194"/>
        <v>if (file.exists('D:\\My-Shares\\source-bhavcopy-zip\\PR200520.zip')) {zipped_names = grep('\\.zip', unzip('D:\\My-Shares\\source-bhavcopy-zip\\PR200520.zip', list=TRUE)$Name, ignore.case=TRUE, value=TRUE); unzip(zipfile = 'D:\\My-Shares\\source-bhavcopy-zip\\PR200520.zip', exdir = 'D:\\My-Shares\\source-fno-zip', files=zipped_names);rm(zipped_names);}</v>
      </c>
      <c r="Q3370" t="str">
        <f t="shared" si="1195"/>
        <v>if (file.exists('D:\\My-Shares\\source-fno-zip\\fo20052020.zip')) {files = unzip('D:\\My-Shares\\source-fno-zip\\fo20052020.zip', list=TRUE)$Name; unzip(zipfile = 'D:\\My-Shares\\source-fno-zip\\fo20052020.zip', exdir = 'D:\\My-Shares\\source-fno-csv', files=files[grepl('^fo[0-9]{8}\\.csv|^op[0-9]{8}\\.csv',files)]);rm(files);}</v>
      </c>
      <c r="R3370" t="str">
        <f t="shared" si="1204"/>
        <v>if (file.exists('D:\\My-Shares\\source-fno-csv\\fo20052020.csv')) fo20052020 = data.table (read_csv_chunked('D:\\My-Shares\\source-fno-csv\\fo20052020.csv', DataFrameCallback$new(f), chunk_size = 5))</v>
      </c>
      <c r="S3370" t="str">
        <f t="shared" si="1205"/>
        <v>if (file.exists('D:\\My-Shares\\source-fno-csv\\op20052020.csv')) op20052020 = data.table (read_csv_chunked('D:\\My-Shares\\source-fno-csv\\op20052020.csv', DataFrameCallback$new(f), chunk_size = 5))</v>
      </c>
      <c r="T3370" t="str">
        <f t="shared" si="1206"/>
        <v>MA200520</v>
      </c>
      <c r="U3370" s="3" t="s">
        <v>24</v>
      </c>
      <c r="V3370" t="str">
        <f t="shared" si="1207"/>
        <v>https://www1.nseindia.com/archives/equities/mkt/MA200520.csv</v>
      </c>
      <c r="W3370" t="str">
        <f t="shared" si="1208"/>
        <v>MA200520 = fread('https://www1.nseindia.com/archives/equities/mkt/MA200520.csv', sep='!', header = FALSE);</v>
      </c>
      <c r="X3370" t="str">
        <f t="shared" si="1209"/>
        <v>MA200520 = MA200520[ str_detect(toupper(V1), ',NIFTY') | str_detect(toupper(V1), ',INDEX,') | str_detect(toupper(V1), ',CNX') ];</v>
      </c>
      <c r="Y3370" t="str">
        <f t="shared" si="1210"/>
        <v>MA200520 = MA200520[, c('temp', 'INDEX', 'PREVIOUS_CLOSE', 'OPEN', 'HIGH', 'LOW', 'CLOSE', 'GAIN_LOSS') := tstrsplit(V1, ',', fixed= TRUE),];</v>
      </c>
      <c r="Z3370" t="str">
        <f t="shared" si="1211"/>
        <v>MA200520 = MA200520 [ GAIN_LOSS != 'GAIN/LOSS'];</v>
      </c>
      <c r="AA3370" t="str">
        <f t="shared" si="1212"/>
        <v>if (curl_fetch_memory('https://www1.nseindia.com/archives/equities/mkt/MA200520.csv')$status_code == 200) {MA200520 = fread('https://www1.nseindia.com/archives/equities/mkt/MA200520.csv', sep='!', header = FALSE); MA200520 = MA200520[ str_detect(toupper(V1), ',NIFTY') | str_detect(toupper(V1), ',INDEX,') | str_detect(toupper(V1), ',CNX') ]; MA200520 = MA200520[, c('temp', 'INDEX', 'PREVIOUS_CLOSE', 'OPEN', 'HIGH', 'LOW', 'CLOSE', 'GAIN_LOSS') := tstrsplit(V1, ',', fixed= TRUE),]; MA200520 = MA200520 [ GAIN_LOSS != 'GAIN/LOSS'];}</v>
      </c>
      <c r="AB3370" t="str">
        <f t="shared" ref="AB3370:AB3433" si="1213">CONCATENATE("indices_data", TEXT(A3370, "mmm"), D3370)</f>
        <v>indices_dataMay2020</v>
      </c>
      <c r="AC3370" s="3" t="s">
        <v>32</v>
      </c>
      <c r="AD3370" t="s">
        <v>40</v>
      </c>
      <c r="AE3370" t="s">
        <v>44</v>
      </c>
      <c r="AF3370" t="str">
        <f t="shared" ref="AF3370:AF3433" si="1214">CONCATENATE(A3370, "_", AB3370)</f>
        <v>43971_indices_dataMay2020</v>
      </c>
      <c r="AG3370" t="str">
        <f t="shared" ref="AG3370:AG3433" si="1215">CONCATENATE(AB3370, ".zip")</f>
        <v>indices_dataMay2020.zip</v>
      </c>
      <c r="AH3370" t="str">
        <f>CONCATENATE(AF3370, " &lt;- as.data.table( extract_tables(", AB3370, ")")</f>
        <v>43971_indices_dataMay2020 &lt;- as.data.table( extract_tables(indices_dataMay2020)</v>
      </c>
      <c r="AI3370" t="str">
        <f>CONCATENATE("if (curl_fetch_memory('",AC3370,AG3370, "')$status_code == 200) download.file('", AC3370, AG3370, "', '", AD3370, AF3370, ".zip')")</f>
        <v>if (curl_fetch_memory('https://www1.nseindia.com/content/indices/indices_dataMay2020.zip')$status_code == 200) download.file('https://www1.nseindia.com/content/indices/indices_dataMay2020.zip', 'D:\\My-Shares\\source-index-wgt\\43971_indices_dataMay2020.zip')</v>
      </c>
      <c r="AJ3370" t="str">
        <f t="shared" ref="AJ3370:AJ3433" si="1216">CONCATENATE("if (file.exists('", AD3370, AF3370, ".zip') ) {files = unzip('", AD3370, AF3370, ".zip', list=TRUE)$Name; files02=files[grepl('^NIFTY_Bank*|^niftybank*',files)]; unzip(zipfile = '", AD3370, AF3370, ".zip', exdir = '", AE3370, "', files=files02); file.rename(paste('",AE3370,"\\', files02, sep=''), paste('", AE3370,"\\'",",'", A3370,"_'", ",files02, sep='') );", "pdf_", A3370, " &lt;- as.data.table (extract_tables(paste('", AE3370,"\\'",",'", A3370,"_'", ",files02, sep='') ) ); rm(files); rm(files02)}")</f>
        <v>if (file.exists('D:\\My-Shares\\source-index-wgt\\43971_indices_dataMay2020.zip') ) {files = unzip('D:\\My-Shares\\source-index-wgt\\43971_indices_dataMay2020.zip', list=TRUE)$Name; files02=files[grepl('^NIFTY_Bank*|^niftybank*',files)]; unzip(zipfile = 'D:\\My-Shares\\source-index-wgt\\43971_indices_dataMay2020.zip', exdir = 'D:\\My-Shares\\source-index-wgt-bnfpdf', files=files02); file.rename(paste('D:\\My-Shares\\source-index-wgt-bnfpdf\\', files02, sep=''), paste('D:\\My-Shares\\source-index-wgt-bnfpdf\\','43971_',files02, sep='') );pdf_43971 &lt;- as.data.table (extract_tables(paste('D:\\My-Shares\\source-index-wgt-bnfpdf\\','43971_',files02, sep='') ) ); rm(files); rm(files02)}</v>
      </c>
    </row>
    <row r="3371" spans="1:36">
      <c r="A3371" s="1">
        <v>43972</v>
      </c>
      <c r="B3371" s="2">
        <f t="shared" si="1196"/>
        <v>21</v>
      </c>
      <c r="C3371" s="2">
        <f t="shared" si="1197"/>
        <v>5</v>
      </c>
      <c r="D3371">
        <f t="shared" si="1198"/>
        <v>2020</v>
      </c>
      <c r="E3371" t="str">
        <f t="shared" si="1199"/>
        <v>20</v>
      </c>
      <c r="F3371" t="str">
        <f t="shared" si="1200"/>
        <v>PR210520.zip</v>
      </c>
      <c r="G3371" t="str">
        <f t="shared" si="1201"/>
        <v>fo21052020.zip</v>
      </c>
      <c r="H3371" t="str">
        <f t="shared" si="1202"/>
        <v>fo21052020</v>
      </c>
      <c r="I3371" t="str">
        <f t="shared" si="1203"/>
        <v>op21052020</v>
      </c>
      <c r="J3371" s="3" t="s">
        <v>6</v>
      </c>
      <c r="K3371" t="s">
        <v>13</v>
      </c>
      <c r="L3371" t="s">
        <v>14</v>
      </c>
      <c r="M3371" t="s">
        <v>17</v>
      </c>
      <c r="N3371" t="str">
        <f t="shared" si="1192"/>
        <v>if (curl_fetch_memory('https://www1.nseindia.com/archives/equities/bhavcopy/pr/PR210520.zip')$status_code == 200)</v>
      </c>
      <c r="O3371" t="str">
        <f t="shared" si="1193"/>
        <v>if (curl_fetch_memory('https://www1.nseindia.com/archives/equities/bhavcopy/pr/PR210520.zip')$status_code == 200) download.file('https://www1.nseindia.com/archives/equities/bhavcopy/pr/PR210520.zip', 'D:\\My-Shares\\source-bhavcopy-zip\\PR210520.zip')</v>
      </c>
      <c r="P3371" t="str">
        <f t="shared" si="1194"/>
        <v>if (file.exists('D:\\My-Shares\\source-bhavcopy-zip\\PR210520.zip')) {zipped_names = grep('\\.zip', unzip('D:\\My-Shares\\source-bhavcopy-zip\\PR210520.zip', list=TRUE)$Name, ignore.case=TRUE, value=TRUE); unzip(zipfile = 'D:\\My-Shares\\source-bhavcopy-zip\\PR210520.zip', exdir = 'D:\\My-Shares\\source-fno-zip', files=zipped_names);rm(zipped_names);}</v>
      </c>
      <c r="Q3371" t="str">
        <f t="shared" si="1195"/>
        <v>if (file.exists('D:\\My-Shares\\source-fno-zip\\fo21052020.zip')) {files = unzip('D:\\My-Shares\\source-fno-zip\\fo21052020.zip', list=TRUE)$Name; unzip(zipfile = 'D:\\My-Shares\\source-fno-zip\\fo21052020.zip', exdir = 'D:\\My-Shares\\source-fno-csv', files=files[grepl('^fo[0-9]{8}\\.csv|^op[0-9]{8}\\.csv',files)]);rm(files);}</v>
      </c>
      <c r="R3371" t="str">
        <f t="shared" si="1204"/>
        <v>if (file.exists('D:\\My-Shares\\source-fno-csv\\fo21052020.csv')) fo21052020 = data.table (read_csv_chunked('D:\\My-Shares\\source-fno-csv\\fo21052020.csv', DataFrameCallback$new(f), chunk_size = 5))</v>
      </c>
      <c r="S3371" t="str">
        <f t="shared" si="1205"/>
        <v>if (file.exists('D:\\My-Shares\\source-fno-csv\\op21052020.csv')) op21052020 = data.table (read_csv_chunked('D:\\My-Shares\\source-fno-csv\\op21052020.csv', DataFrameCallback$new(f), chunk_size = 5))</v>
      </c>
      <c r="T3371" t="str">
        <f t="shared" si="1206"/>
        <v>MA210520</v>
      </c>
      <c r="U3371" s="3" t="s">
        <v>24</v>
      </c>
      <c r="V3371" t="str">
        <f t="shared" si="1207"/>
        <v>https://www1.nseindia.com/archives/equities/mkt/MA210520.csv</v>
      </c>
      <c r="W3371" t="str">
        <f t="shared" si="1208"/>
        <v>MA210520 = fread('https://www1.nseindia.com/archives/equities/mkt/MA210520.csv', sep='!', header = FALSE);</v>
      </c>
      <c r="X3371" t="str">
        <f t="shared" si="1209"/>
        <v>MA210520 = MA210520[ str_detect(toupper(V1), ',NIFTY') | str_detect(toupper(V1), ',INDEX,') | str_detect(toupper(V1), ',CNX') ];</v>
      </c>
      <c r="Y3371" t="str">
        <f t="shared" si="1210"/>
        <v>MA210520 = MA210520[, c('temp', 'INDEX', 'PREVIOUS_CLOSE', 'OPEN', 'HIGH', 'LOW', 'CLOSE', 'GAIN_LOSS') := tstrsplit(V1, ',', fixed= TRUE),];</v>
      </c>
      <c r="Z3371" t="str">
        <f t="shared" si="1211"/>
        <v>MA210520 = MA210520 [ GAIN_LOSS != 'GAIN/LOSS'];</v>
      </c>
      <c r="AA3371" t="str">
        <f t="shared" si="1212"/>
        <v>if (curl_fetch_memory('https://www1.nseindia.com/archives/equities/mkt/MA210520.csv')$status_code == 200) {MA210520 = fread('https://www1.nseindia.com/archives/equities/mkt/MA210520.csv', sep='!', header = FALSE); MA210520 = MA210520[ str_detect(toupper(V1), ',NIFTY') | str_detect(toupper(V1), ',INDEX,') | str_detect(toupper(V1), ',CNX') ]; MA210520 = MA210520[, c('temp', 'INDEX', 'PREVIOUS_CLOSE', 'OPEN', 'HIGH', 'LOW', 'CLOSE', 'GAIN_LOSS') := tstrsplit(V1, ',', fixed= TRUE),]; MA210520 = MA210520 [ GAIN_LOSS != 'GAIN/LOSS'];}</v>
      </c>
      <c r="AB3371" t="str">
        <f t="shared" si="1213"/>
        <v>indices_dataMay2020</v>
      </c>
      <c r="AC3371" s="3" t="s">
        <v>32</v>
      </c>
      <c r="AD3371" t="s">
        <v>40</v>
      </c>
      <c r="AE3371" t="s">
        <v>44</v>
      </c>
      <c r="AF3371" t="str">
        <f t="shared" si="1214"/>
        <v>43972_indices_dataMay2020</v>
      </c>
      <c r="AG3371" t="str">
        <f t="shared" si="1215"/>
        <v>indices_dataMay2020.zip</v>
      </c>
      <c r="AH3371" t="str">
        <f>CONCATENATE(AF3371, " &lt;- as.data.table( extract_tables(", AB3371, ")")</f>
        <v>43972_indices_dataMay2020 &lt;- as.data.table( extract_tables(indices_dataMay2020)</v>
      </c>
      <c r="AI3371" t="str">
        <f>CONCATENATE("if (curl_fetch_memory('",AC3371,AG3371, "')$status_code == 200) download.file('", AC3371, AG3371, "', '", AD3371, AF3371, ".zip')")</f>
        <v>if (curl_fetch_memory('https://www1.nseindia.com/content/indices/indices_dataMay2020.zip')$status_code == 200) download.file('https://www1.nseindia.com/content/indices/indices_dataMay2020.zip', 'D:\\My-Shares\\source-index-wgt\\43972_indices_dataMay2020.zip')</v>
      </c>
      <c r="AJ3371" t="str">
        <f t="shared" si="1216"/>
        <v>if (file.exists('D:\\My-Shares\\source-index-wgt\\43972_indices_dataMay2020.zip') ) {files = unzip('D:\\My-Shares\\source-index-wgt\\43972_indices_dataMay2020.zip', list=TRUE)$Name; files02=files[grepl('^NIFTY_Bank*|^niftybank*',files)]; unzip(zipfile = 'D:\\My-Shares\\source-index-wgt\\43972_indices_dataMay2020.zip', exdir = 'D:\\My-Shares\\source-index-wgt-bnfpdf', files=files02); file.rename(paste('D:\\My-Shares\\source-index-wgt-bnfpdf\\', files02, sep=''), paste('D:\\My-Shares\\source-index-wgt-bnfpdf\\','43972_',files02, sep='') );pdf_43972 &lt;- as.data.table (extract_tables(paste('D:\\My-Shares\\source-index-wgt-bnfpdf\\','43972_',files02, sep='') ) ); rm(files); rm(files02)}</v>
      </c>
    </row>
    <row r="3372" spans="1:36">
      <c r="A3372" s="1">
        <v>43973</v>
      </c>
      <c r="B3372" s="2">
        <f t="shared" si="1196"/>
        <v>22</v>
      </c>
      <c r="C3372" s="2">
        <f t="shared" si="1197"/>
        <v>5</v>
      </c>
      <c r="D3372">
        <f t="shared" si="1198"/>
        <v>2020</v>
      </c>
      <c r="E3372" t="str">
        <f t="shared" si="1199"/>
        <v>20</v>
      </c>
      <c r="F3372" t="str">
        <f t="shared" si="1200"/>
        <v>PR220520.zip</v>
      </c>
      <c r="G3372" t="str">
        <f t="shared" si="1201"/>
        <v>fo22052020.zip</v>
      </c>
      <c r="H3372" t="str">
        <f t="shared" si="1202"/>
        <v>fo22052020</v>
      </c>
      <c r="I3372" t="str">
        <f t="shared" si="1203"/>
        <v>op22052020</v>
      </c>
      <c r="J3372" s="3" t="s">
        <v>6</v>
      </c>
      <c r="K3372" t="s">
        <v>13</v>
      </c>
      <c r="L3372" t="s">
        <v>14</v>
      </c>
      <c r="M3372" t="s">
        <v>17</v>
      </c>
      <c r="N3372" t="str">
        <f t="shared" si="1192"/>
        <v>if (curl_fetch_memory('https://www1.nseindia.com/archives/equities/bhavcopy/pr/PR220520.zip')$status_code == 200)</v>
      </c>
      <c r="O3372" t="str">
        <f t="shared" si="1193"/>
        <v>if (curl_fetch_memory('https://www1.nseindia.com/archives/equities/bhavcopy/pr/PR220520.zip')$status_code == 200) download.file('https://www1.nseindia.com/archives/equities/bhavcopy/pr/PR220520.zip', 'D:\\My-Shares\\source-bhavcopy-zip\\PR220520.zip')</v>
      </c>
      <c r="P3372" t="str">
        <f t="shared" si="1194"/>
        <v>if (file.exists('D:\\My-Shares\\source-bhavcopy-zip\\PR220520.zip')) {zipped_names = grep('\\.zip', unzip('D:\\My-Shares\\source-bhavcopy-zip\\PR220520.zip', list=TRUE)$Name, ignore.case=TRUE, value=TRUE); unzip(zipfile = 'D:\\My-Shares\\source-bhavcopy-zip\\PR220520.zip', exdir = 'D:\\My-Shares\\source-fno-zip', files=zipped_names);rm(zipped_names);}</v>
      </c>
      <c r="Q3372" t="str">
        <f t="shared" si="1195"/>
        <v>if (file.exists('D:\\My-Shares\\source-fno-zip\\fo22052020.zip')) {files = unzip('D:\\My-Shares\\source-fno-zip\\fo22052020.zip', list=TRUE)$Name; unzip(zipfile = 'D:\\My-Shares\\source-fno-zip\\fo22052020.zip', exdir = 'D:\\My-Shares\\source-fno-csv', files=files[grepl('^fo[0-9]{8}\\.csv|^op[0-9]{8}\\.csv',files)]);rm(files);}</v>
      </c>
      <c r="R3372" t="str">
        <f t="shared" si="1204"/>
        <v>if (file.exists('D:\\My-Shares\\source-fno-csv\\fo22052020.csv')) fo22052020 = data.table (read_csv_chunked('D:\\My-Shares\\source-fno-csv\\fo22052020.csv', DataFrameCallback$new(f), chunk_size = 5))</v>
      </c>
      <c r="S3372" t="str">
        <f t="shared" si="1205"/>
        <v>if (file.exists('D:\\My-Shares\\source-fno-csv\\op22052020.csv')) op22052020 = data.table (read_csv_chunked('D:\\My-Shares\\source-fno-csv\\op22052020.csv', DataFrameCallback$new(f), chunk_size = 5))</v>
      </c>
      <c r="T3372" t="str">
        <f t="shared" si="1206"/>
        <v>MA220520</v>
      </c>
      <c r="U3372" s="3" t="s">
        <v>24</v>
      </c>
      <c r="V3372" t="str">
        <f t="shared" si="1207"/>
        <v>https://www1.nseindia.com/archives/equities/mkt/MA220520.csv</v>
      </c>
      <c r="W3372" t="str">
        <f t="shared" si="1208"/>
        <v>MA220520 = fread('https://www1.nseindia.com/archives/equities/mkt/MA220520.csv', sep='!', header = FALSE);</v>
      </c>
      <c r="X3372" t="str">
        <f t="shared" si="1209"/>
        <v>MA220520 = MA220520[ str_detect(toupper(V1), ',NIFTY') | str_detect(toupper(V1), ',INDEX,') | str_detect(toupper(V1), ',CNX') ];</v>
      </c>
      <c r="Y3372" t="str">
        <f t="shared" si="1210"/>
        <v>MA220520 = MA220520[, c('temp', 'INDEX', 'PREVIOUS_CLOSE', 'OPEN', 'HIGH', 'LOW', 'CLOSE', 'GAIN_LOSS') := tstrsplit(V1, ',', fixed= TRUE),];</v>
      </c>
      <c r="Z3372" t="str">
        <f t="shared" si="1211"/>
        <v>MA220520 = MA220520 [ GAIN_LOSS != 'GAIN/LOSS'];</v>
      </c>
      <c r="AA3372" t="str">
        <f t="shared" si="1212"/>
        <v>if (curl_fetch_memory('https://www1.nseindia.com/archives/equities/mkt/MA220520.csv')$status_code == 200) {MA220520 = fread('https://www1.nseindia.com/archives/equities/mkt/MA220520.csv', sep='!', header = FALSE); MA220520 = MA220520[ str_detect(toupper(V1), ',NIFTY') | str_detect(toupper(V1), ',INDEX,') | str_detect(toupper(V1), ',CNX') ]; MA220520 = MA220520[, c('temp', 'INDEX', 'PREVIOUS_CLOSE', 'OPEN', 'HIGH', 'LOW', 'CLOSE', 'GAIN_LOSS') := tstrsplit(V1, ',', fixed= TRUE),]; MA220520 = MA220520 [ GAIN_LOSS != 'GAIN/LOSS'];}</v>
      </c>
      <c r="AB3372" t="str">
        <f t="shared" si="1213"/>
        <v>indices_dataMay2020</v>
      </c>
      <c r="AC3372" s="3" t="s">
        <v>32</v>
      </c>
      <c r="AD3372" t="s">
        <v>40</v>
      </c>
      <c r="AE3372" t="s">
        <v>44</v>
      </c>
      <c r="AF3372" t="str">
        <f t="shared" si="1214"/>
        <v>43973_indices_dataMay2020</v>
      </c>
      <c r="AG3372" t="str">
        <f t="shared" si="1215"/>
        <v>indices_dataMay2020.zip</v>
      </c>
      <c r="AH3372" t="str">
        <f>CONCATENATE(AF3372, " &lt;- as.data.table( extract_tables(", AB3372, ")")</f>
        <v>43973_indices_dataMay2020 &lt;- as.data.table( extract_tables(indices_dataMay2020)</v>
      </c>
      <c r="AI3372" t="str">
        <f>CONCATENATE("if (curl_fetch_memory('",AC3372,AG3372, "')$status_code == 200) download.file('", AC3372, AG3372, "', '", AD3372, AF3372, ".zip')")</f>
        <v>if (curl_fetch_memory('https://www1.nseindia.com/content/indices/indices_dataMay2020.zip')$status_code == 200) download.file('https://www1.nseindia.com/content/indices/indices_dataMay2020.zip', 'D:\\My-Shares\\source-index-wgt\\43973_indices_dataMay2020.zip')</v>
      </c>
      <c r="AJ3372" t="str">
        <f t="shared" si="1216"/>
        <v>if (file.exists('D:\\My-Shares\\source-index-wgt\\43973_indices_dataMay2020.zip') ) {files = unzip('D:\\My-Shares\\source-index-wgt\\43973_indices_dataMay2020.zip', list=TRUE)$Name; files02=files[grepl('^NIFTY_Bank*|^niftybank*',files)]; unzip(zipfile = 'D:\\My-Shares\\source-index-wgt\\43973_indices_dataMay2020.zip', exdir = 'D:\\My-Shares\\source-index-wgt-bnfpdf', files=files02); file.rename(paste('D:\\My-Shares\\source-index-wgt-bnfpdf\\', files02, sep=''), paste('D:\\My-Shares\\source-index-wgt-bnfpdf\\','43973_',files02, sep='') );pdf_43973 &lt;- as.data.table (extract_tables(paste('D:\\My-Shares\\source-index-wgt-bnfpdf\\','43973_',files02, sep='') ) ); rm(files); rm(files02)}</v>
      </c>
    </row>
    <row r="3373" spans="1:36">
      <c r="A3373" s="1">
        <v>43974</v>
      </c>
      <c r="B3373" s="2">
        <f t="shared" si="1196"/>
        <v>23</v>
      </c>
      <c r="C3373" s="2">
        <f t="shared" si="1197"/>
        <v>5</v>
      </c>
      <c r="D3373">
        <f t="shared" si="1198"/>
        <v>2020</v>
      </c>
      <c r="E3373" t="str">
        <f t="shared" si="1199"/>
        <v>20</v>
      </c>
      <c r="F3373" t="str">
        <f t="shared" si="1200"/>
        <v>PR230520.zip</v>
      </c>
      <c r="G3373" t="str">
        <f t="shared" si="1201"/>
        <v>fo23052020.zip</v>
      </c>
      <c r="H3373" t="str">
        <f t="shared" si="1202"/>
        <v>fo23052020</v>
      </c>
      <c r="I3373" t="str">
        <f t="shared" si="1203"/>
        <v>op23052020</v>
      </c>
      <c r="J3373" s="3" t="s">
        <v>6</v>
      </c>
      <c r="K3373" t="s">
        <v>13</v>
      </c>
      <c r="L3373" t="s">
        <v>14</v>
      </c>
      <c r="M3373" t="s">
        <v>17</v>
      </c>
      <c r="N3373" t="str">
        <f t="shared" si="1192"/>
        <v>if (curl_fetch_memory('https://www1.nseindia.com/archives/equities/bhavcopy/pr/PR230520.zip')$status_code == 200)</v>
      </c>
      <c r="O3373" t="str">
        <f t="shared" si="1193"/>
        <v>if (curl_fetch_memory('https://www1.nseindia.com/archives/equities/bhavcopy/pr/PR230520.zip')$status_code == 200) download.file('https://www1.nseindia.com/archives/equities/bhavcopy/pr/PR230520.zip', 'D:\\My-Shares\\source-bhavcopy-zip\\PR230520.zip')</v>
      </c>
      <c r="P3373" t="str">
        <f t="shared" si="1194"/>
        <v>if (file.exists('D:\\My-Shares\\source-bhavcopy-zip\\PR230520.zip')) {zipped_names = grep('\\.zip', unzip('D:\\My-Shares\\source-bhavcopy-zip\\PR230520.zip', list=TRUE)$Name, ignore.case=TRUE, value=TRUE); unzip(zipfile = 'D:\\My-Shares\\source-bhavcopy-zip\\PR230520.zip', exdir = 'D:\\My-Shares\\source-fno-zip', files=zipped_names);rm(zipped_names);}</v>
      </c>
      <c r="Q3373" t="str">
        <f t="shared" si="1195"/>
        <v>if (file.exists('D:\\My-Shares\\source-fno-zip\\fo23052020.zip')) {files = unzip('D:\\My-Shares\\source-fno-zip\\fo23052020.zip', list=TRUE)$Name; unzip(zipfile = 'D:\\My-Shares\\source-fno-zip\\fo23052020.zip', exdir = 'D:\\My-Shares\\source-fno-csv', files=files[grepl('^fo[0-9]{8}\\.csv|^op[0-9]{8}\\.csv',files)]);rm(files);}</v>
      </c>
      <c r="R3373" t="str">
        <f t="shared" si="1204"/>
        <v>if (file.exists('D:\\My-Shares\\source-fno-csv\\fo23052020.csv')) fo23052020 = data.table (read_csv_chunked('D:\\My-Shares\\source-fno-csv\\fo23052020.csv', DataFrameCallback$new(f), chunk_size = 5))</v>
      </c>
      <c r="S3373" t="str">
        <f t="shared" si="1205"/>
        <v>if (file.exists('D:\\My-Shares\\source-fno-csv\\op23052020.csv')) op23052020 = data.table (read_csv_chunked('D:\\My-Shares\\source-fno-csv\\op23052020.csv', DataFrameCallback$new(f), chunk_size = 5))</v>
      </c>
      <c r="T3373" t="str">
        <f t="shared" si="1206"/>
        <v>MA230520</v>
      </c>
      <c r="U3373" s="3" t="s">
        <v>24</v>
      </c>
      <c r="V3373" t="str">
        <f t="shared" si="1207"/>
        <v>https://www1.nseindia.com/archives/equities/mkt/MA230520.csv</v>
      </c>
      <c r="W3373" t="str">
        <f t="shared" si="1208"/>
        <v>MA230520 = fread('https://www1.nseindia.com/archives/equities/mkt/MA230520.csv', sep='!', header = FALSE);</v>
      </c>
      <c r="X3373" t="str">
        <f t="shared" si="1209"/>
        <v>MA230520 = MA230520[ str_detect(toupper(V1), ',NIFTY') | str_detect(toupper(V1), ',INDEX,') | str_detect(toupper(V1), ',CNX') ];</v>
      </c>
      <c r="Y3373" t="str">
        <f t="shared" si="1210"/>
        <v>MA230520 = MA230520[, c('temp', 'INDEX', 'PREVIOUS_CLOSE', 'OPEN', 'HIGH', 'LOW', 'CLOSE', 'GAIN_LOSS') := tstrsplit(V1, ',', fixed= TRUE),];</v>
      </c>
      <c r="Z3373" t="str">
        <f t="shared" si="1211"/>
        <v>MA230520 = MA230520 [ GAIN_LOSS != 'GAIN/LOSS'];</v>
      </c>
      <c r="AA3373" t="str">
        <f t="shared" si="1212"/>
        <v>if (curl_fetch_memory('https://www1.nseindia.com/archives/equities/mkt/MA230520.csv')$status_code == 200) {MA230520 = fread('https://www1.nseindia.com/archives/equities/mkt/MA230520.csv', sep='!', header = FALSE); MA230520 = MA230520[ str_detect(toupper(V1), ',NIFTY') | str_detect(toupper(V1), ',INDEX,') | str_detect(toupper(V1), ',CNX') ]; MA230520 = MA230520[, c('temp', 'INDEX', 'PREVIOUS_CLOSE', 'OPEN', 'HIGH', 'LOW', 'CLOSE', 'GAIN_LOSS') := tstrsplit(V1, ',', fixed= TRUE),]; MA230520 = MA230520 [ GAIN_LOSS != 'GAIN/LOSS'];}</v>
      </c>
      <c r="AB3373" t="str">
        <f t="shared" si="1213"/>
        <v>indices_dataMay2020</v>
      </c>
      <c r="AC3373" s="3" t="s">
        <v>32</v>
      </c>
      <c r="AD3373" t="s">
        <v>40</v>
      </c>
      <c r="AE3373" t="s">
        <v>44</v>
      </c>
      <c r="AF3373" t="str">
        <f t="shared" si="1214"/>
        <v>43974_indices_dataMay2020</v>
      </c>
      <c r="AG3373" t="str">
        <f t="shared" si="1215"/>
        <v>indices_dataMay2020.zip</v>
      </c>
      <c r="AH3373" t="str">
        <f>CONCATENATE(AF3373, " &lt;- as.data.table( extract_tables(", AB3373, ")")</f>
        <v>43974_indices_dataMay2020 &lt;- as.data.table( extract_tables(indices_dataMay2020)</v>
      </c>
      <c r="AI3373" t="str">
        <f>CONCATENATE("if (curl_fetch_memory('",AC3373,AG3373, "')$status_code == 200) download.file('", AC3373, AG3373, "', '", AD3373, AF3373, ".zip')")</f>
        <v>if (curl_fetch_memory('https://www1.nseindia.com/content/indices/indices_dataMay2020.zip')$status_code == 200) download.file('https://www1.nseindia.com/content/indices/indices_dataMay2020.zip', 'D:\\My-Shares\\source-index-wgt\\43974_indices_dataMay2020.zip')</v>
      </c>
      <c r="AJ3373" t="str">
        <f t="shared" si="1216"/>
        <v>if (file.exists('D:\\My-Shares\\source-index-wgt\\43974_indices_dataMay2020.zip') ) {files = unzip('D:\\My-Shares\\source-index-wgt\\43974_indices_dataMay2020.zip', list=TRUE)$Name; files02=files[grepl('^NIFTY_Bank*|^niftybank*',files)]; unzip(zipfile = 'D:\\My-Shares\\source-index-wgt\\43974_indices_dataMay2020.zip', exdir = 'D:\\My-Shares\\source-index-wgt-bnfpdf', files=files02); file.rename(paste('D:\\My-Shares\\source-index-wgt-bnfpdf\\', files02, sep=''), paste('D:\\My-Shares\\source-index-wgt-bnfpdf\\','43974_',files02, sep='') );pdf_43974 &lt;- as.data.table (extract_tables(paste('D:\\My-Shares\\source-index-wgt-bnfpdf\\','43974_',files02, sep='') ) ); rm(files); rm(files02)}</v>
      </c>
    </row>
    <row r="3374" spans="1:36">
      <c r="A3374" s="1">
        <v>43975</v>
      </c>
      <c r="B3374" s="2">
        <f t="shared" si="1196"/>
        <v>24</v>
      </c>
      <c r="C3374" s="2">
        <f t="shared" si="1197"/>
        <v>5</v>
      </c>
      <c r="D3374">
        <f t="shared" si="1198"/>
        <v>2020</v>
      </c>
      <c r="E3374" t="str">
        <f t="shared" si="1199"/>
        <v>20</v>
      </c>
      <c r="F3374" t="str">
        <f t="shared" si="1200"/>
        <v>PR240520.zip</v>
      </c>
      <c r="G3374" t="str">
        <f t="shared" si="1201"/>
        <v>fo24052020.zip</v>
      </c>
      <c r="H3374" t="str">
        <f t="shared" si="1202"/>
        <v>fo24052020</v>
      </c>
      <c r="I3374" t="str">
        <f t="shared" si="1203"/>
        <v>op24052020</v>
      </c>
      <c r="J3374" s="3" t="s">
        <v>6</v>
      </c>
      <c r="K3374" t="s">
        <v>13</v>
      </c>
      <c r="L3374" t="s">
        <v>14</v>
      </c>
      <c r="M3374" t="s">
        <v>17</v>
      </c>
      <c r="N3374" t="str">
        <f t="shared" si="1192"/>
        <v>if (curl_fetch_memory('https://www1.nseindia.com/archives/equities/bhavcopy/pr/PR240520.zip')$status_code == 200)</v>
      </c>
      <c r="O3374" t="str">
        <f t="shared" si="1193"/>
        <v>if (curl_fetch_memory('https://www1.nseindia.com/archives/equities/bhavcopy/pr/PR240520.zip')$status_code == 200) download.file('https://www1.nseindia.com/archives/equities/bhavcopy/pr/PR240520.zip', 'D:\\My-Shares\\source-bhavcopy-zip\\PR240520.zip')</v>
      </c>
      <c r="P3374" t="str">
        <f t="shared" si="1194"/>
        <v>if (file.exists('D:\\My-Shares\\source-bhavcopy-zip\\PR240520.zip')) {zipped_names = grep('\\.zip', unzip('D:\\My-Shares\\source-bhavcopy-zip\\PR240520.zip', list=TRUE)$Name, ignore.case=TRUE, value=TRUE); unzip(zipfile = 'D:\\My-Shares\\source-bhavcopy-zip\\PR240520.zip', exdir = 'D:\\My-Shares\\source-fno-zip', files=zipped_names);rm(zipped_names);}</v>
      </c>
      <c r="Q3374" t="str">
        <f t="shared" si="1195"/>
        <v>if (file.exists('D:\\My-Shares\\source-fno-zip\\fo24052020.zip')) {files = unzip('D:\\My-Shares\\source-fno-zip\\fo24052020.zip', list=TRUE)$Name; unzip(zipfile = 'D:\\My-Shares\\source-fno-zip\\fo24052020.zip', exdir = 'D:\\My-Shares\\source-fno-csv', files=files[grepl('^fo[0-9]{8}\\.csv|^op[0-9]{8}\\.csv',files)]);rm(files);}</v>
      </c>
      <c r="R3374" t="str">
        <f t="shared" si="1204"/>
        <v>if (file.exists('D:\\My-Shares\\source-fno-csv\\fo24052020.csv')) fo24052020 = data.table (read_csv_chunked('D:\\My-Shares\\source-fno-csv\\fo24052020.csv', DataFrameCallback$new(f), chunk_size = 5))</v>
      </c>
      <c r="S3374" t="str">
        <f t="shared" si="1205"/>
        <v>if (file.exists('D:\\My-Shares\\source-fno-csv\\op24052020.csv')) op24052020 = data.table (read_csv_chunked('D:\\My-Shares\\source-fno-csv\\op24052020.csv', DataFrameCallback$new(f), chunk_size = 5))</v>
      </c>
      <c r="T3374" t="str">
        <f t="shared" si="1206"/>
        <v>MA240520</v>
      </c>
      <c r="U3374" s="3" t="s">
        <v>24</v>
      </c>
      <c r="V3374" t="str">
        <f t="shared" si="1207"/>
        <v>https://www1.nseindia.com/archives/equities/mkt/MA240520.csv</v>
      </c>
      <c r="W3374" t="str">
        <f t="shared" si="1208"/>
        <v>MA240520 = fread('https://www1.nseindia.com/archives/equities/mkt/MA240520.csv', sep='!', header = FALSE);</v>
      </c>
      <c r="X3374" t="str">
        <f t="shared" si="1209"/>
        <v>MA240520 = MA240520[ str_detect(toupper(V1), ',NIFTY') | str_detect(toupper(V1), ',INDEX,') | str_detect(toupper(V1), ',CNX') ];</v>
      </c>
      <c r="Y3374" t="str">
        <f t="shared" si="1210"/>
        <v>MA240520 = MA240520[, c('temp', 'INDEX', 'PREVIOUS_CLOSE', 'OPEN', 'HIGH', 'LOW', 'CLOSE', 'GAIN_LOSS') := tstrsplit(V1, ',', fixed= TRUE),];</v>
      </c>
      <c r="Z3374" t="str">
        <f t="shared" si="1211"/>
        <v>MA240520 = MA240520 [ GAIN_LOSS != 'GAIN/LOSS'];</v>
      </c>
      <c r="AA3374" t="str">
        <f t="shared" si="1212"/>
        <v>if (curl_fetch_memory('https://www1.nseindia.com/archives/equities/mkt/MA240520.csv')$status_code == 200) {MA240520 = fread('https://www1.nseindia.com/archives/equities/mkt/MA240520.csv', sep='!', header = FALSE); MA240520 = MA240520[ str_detect(toupper(V1), ',NIFTY') | str_detect(toupper(V1), ',INDEX,') | str_detect(toupper(V1), ',CNX') ]; MA240520 = MA240520[, c('temp', 'INDEX', 'PREVIOUS_CLOSE', 'OPEN', 'HIGH', 'LOW', 'CLOSE', 'GAIN_LOSS') := tstrsplit(V1, ',', fixed= TRUE),]; MA240520 = MA240520 [ GAIN_LOSS != 'GAIN/LOSS'];}</v>
      </c>
      <c r="AB3374" t="str">
        <f t="shared" si="1213"/>
        <v>indices_dataMay2020</v>
      </c>
      <c r="AC3374" s="3" t="s">
        <v>32</v>
      </c>
      <c r="AD3374" t="s">
        <v>40</v>
      </c>
      <c r="AE3374" t="s">
        <v>44</v>
      </c>
      <c r="AF3374" t="str">
        <f t="shared" si="1214"/>
        <v>43975_indices_dataMay2020</v>
      </c>
      <c r="AG3374" t="str">
        <f t="shared" si="1215"/>
        <v>indices_dataMay2020.zip</v>
      </c>
      <c r="AH3374" t="str">
        <f>CONCATENATE(AF3374, " &lt;- as.data.table( extract_tables(", AB3374, ")")</f>
        <v>43975_indices_dataMay2020 &lt;- as.data.table( extract_tables(indices_dataMay2020)</v>
      </c>
      <c r="AI3374" t="str">
        <f>CONCATENATE("if (curl_fetch_memory('",AC3374,AG3374, "')$status_code == 200) download.file('", AC3374, AG3374, "', '", AD3374, AF3374, ".zip')")</f>
        <v>if (curl_fetch_memory('https://www1.nseindia.com/content/indices/indices_dataMay2020.zip')$status_code == 200) download.file('https://www1.nseindia.com/content/indices/indices_dataMay2020.zip', 'D:\\My-Shares\\source-index-wgt\\43975_indices_dataMay2020.zip')</v>
      </c>
      <c r="AJ3374" t="str">
        <f t="shared" si="1216"/>
        <v>if (file.exists('D:\\My-Shares\\source-index-wgt\\43975_indices_dataMay2020.zip') ) {files = unzip('D:\\My-Shares\\source-index-wgt\\43975_indices_dataMay2020.zip', list=TRUE)$Name; files02=files[grepl('^NIFTY_Bank*|^niftybank*',files)]; unzip(zipfile = 'D:\\My-Shares\\source-index-wgt\\43975_indices_dataMay2020.zip', exdir = 'D:\\My-Shares\\source-index-wgt-bnfpdf', files=files02); file.rename(paste('D:\\My-Shares\\source-index-wgt-bnfpdf\\', files02, sep=''), paste('D:\\My-Shares\\source-index-wgt-bnfpdf\\','43975_',files02, sep='') );pdf_43975 &lt;- as.data.table (extract_tables(paste('D:\\My-Shares\\source-index-wgt-bnfpdf\\','43975_',files02, sep='') ) ); rm(files); rm(files02)}</v>
      </c>
    </row>
    <row r="3375" spans="1:36">
      <c r="A3375" s="1">
        <v>43976</v>
      </c>
      <c r="B3375" s="2">
        <f t="shared" si="1196"/>
        <v>25</v>
      </c>
      <c r="C3375" s="2">
        <f t="shared" si="1197"/>
        <v>5</v>
      </c>
      <c r="D3375">
        <f t="shared" si="1198"/>
        <v>2020</v>
      </c>
      <c r="E3375" t="str">
        <f t="shared" si="1199"/>
        <v>20</v>
      </c>
      <c r="F3375" t="str">
        <f t="shared" si="1200"/>
        <v>PR250520.zip</v>
      </c>
      <c r="G3375" t="str">
        <f t="shared" si="1201"/>
        <v>fo25052020.zip</v>
      </c>
      <c r="H3375" t="str">
        <f t="shared" si="1202"/>
        <v>fo25052020</v>
      </c>
      <c r="I3375" t="str">
        <f t="shared" si="1203"/>
        <v>op25052020</v>
      </c>
      <c r="J3375" s="3" t="s">
        <v>6</v>
      </c>
      <c r="K3375" t="s">
        <v>13</v>
      </c>
      <c r="L3375" t="s">
        <v>14</v>
      </c>
      <c r="M3375" t="s">
        <v>17</v>
      </c>
      <c r="N3375" t="str">
        <f t="shared" si="1192"/>
        <v>if (curl_fetch_memory('https://www1.nseindia.com/archives/equities/bhavcopy/pr/PR250520.zip')$status_code == 200)</v>
      </c>
      <c r="O3375" t="str">
        <f t="shared" si="1193"/>
        <v>if (curl_fetch_memory('https://www1.nseindia.com/archives/equities/bhavcopy/pr/PR250520.zip')$status_code == 200) download.file('https://www1.nseindia.com/archives/equities/bhavcopy/pr/PR250520.zip', 'D:\\My-Shares\\source-bhavcopy-zip\\PR250520.zip')</v>
      </c>
      <c r="P3375" t="str">
        <f t="shared" si="1194"/>
        <v>if (file.exists('D:\\My-Shares\\source-bhavcopy-zip\\PR250520.zip')) {zipped_names = grep('\\.zip', unzip('D:\\My-Shares\\source-bhavcopy-zip\\PR250520.zip', list=TRUE)$Name, ignore.case=TRUE, value=TRUE); unzip(zipfile = 'D:\\My-Shares\\source-bhavcopy-zip\\PR250520.zip', exdir = 'D:\\My-Shares\\source-fno-zip', files=zipped_names);rm(zipped_names);}</v>
      </c>
      <c r="Q3375" t="str">
        <f t="shared" si="1195"/>
        <v>if (file.exists('D:\\My-Shares\\source-fno-zip\\fo25052020.zip')) {files = unzip('D:\\My-Shares\\source-fno-zip\\fo25052020.zip', list=TRUE)$Name; unzip(zipfile = 'D:\\My-Shares\\source-fno-zip\\fo25052020.zip', exdir = 'D:\\My-Shares\\source-fno-csv', files=files[grepl('^fo[0-9]{8}\\.csv|^op[0-9]{8}\\.csv',files)]);rm(files);}</v>
      </c>
      <c r="R3375" t="str">
        <f t="shared" si="1204"/>
        <v>if (file.exists('D:\\My-Shares\\source-fno-csv\\fo25052020.csv')) fo25052020 = data.table (read_csv_chunked('D:\\My-Shares\\source-fno-csv\\fo25052020.csv', DataFrameCallback$new(f), chunk_size = 5))</v>
      </c>
      <c r="S3375" t="str">
        <f t="shared" si="1205"/>
        <v>if (file.exists('D:\\My-Shares\\source-fno-csv\\op25052020.csv')) op25052020 = data.table (read_csv_chunked('D:\\My-Shares\\source-fno-csv\\op25052020.csv', DataFrameCallback$new(f), chunk_size = 5))</v>
      </c>
      <c r="T3375" t="str">
        <f t="shared" si="1206"/>
        <v>MA250520</v>
      </c>
      <c r="U3375" s="3" t="s">
        <v>24</v>
      </c>
      <c r="V3375" t="str">
        <f t="shared" si="1207"/>
        <v>https://www1.nseindia.com/archives/equities/mkt/MA250520.csv</v>
      </c>
      <c r="W3375" t="str">
        <f t="shared" si="1208"/>
        <v>MA250520 = fread('https://www1.nseindia.com/archives/equities/mkt/MA250520.csv', sep='!', header = FALSE);</v>
      </c>
      <c r="X3375" t="str">
        <f t="shared" si="1209"/>
        <v>MA250520 = MA250520[ str_detect(toupper(V1), ',NIFTY') | str_detect(toupper(V1), ',INDEX,') | str_detect(toupper(V1), ',CNX') ];</v>
      </c>
      <c r="Y3375" t="str">
        <f t="shared" si="1210"/>
        <v>MA250520 = MA250520[, c('temp', 'INDEX', 'PREVIOUS_CLOSE', 'OPEN', 'HIGH', 'LOW', 'CLOSE', 'GAIN_LOSS') := tstrsplit(V1, ',', fixed= TRUE),];</v>
      </c>
      <c r="Z3375" t="str">
        <f t="shared" si="1211"/>
        <v>MA250520 = MA250520 [ GAIN_LOSS != 'GAIN/LOSS'];</v>
      </c>
      <c r="AA3375" t="str">
        <f t="shared" si="1212"/>
        <v>if (curl_fetch_memory('https://www1.nseindia.com/archives/equities/mkt/MA250520.csv')$status_code == 200) {MA250520 = fread('https://www1.nseindia.com/archives/equities/mkt/MA250520.csv', sep='!', header = FALSE); MA250520 = MA250520[ str_detect(toupper(V1), ',NIFTY') | str_detect(toupper(V1), ',INDEX,') | str_detect(toupper(V1), ',CNX') ]; MA250520 = MA250520[, c('temp', 'INDEX', 'PREVIOUS_CLOSE', 'OPEN', 'HIGH', 'LOW', 'CLOSE', 'GAIN_LOSS') := tstrsplit(V1, ',', fixed= TRUE),]; MA250520 = MA250520 [ GAIN_LOSS != 'GAIN/LOSS'];}</v>
      </c>
      <c r="AB3375" t="str">
        <f t="shared" si="1213"/>
        <v>indices_dataMay2020</v>
      </c>
      <c r="AC3375" s="3" t="s">
        <v>32</v>
      </c>
      <c r="AD3375" t="s">
        <v>40</v>
      </c>
      <c r="AE3375" t="s">
        <v>44</v>
      </c>
      <c r="AF3375" t="str">
        <f t="shared" si="1214"/>
        <v>43976_indices_dataMay2020</v>
      </c>
      <c r="AG3375" t="str">
        <f t="shared" si="1215"/>
        <v>indices_dataMay2020.zip</v>
      </c>
      <c r="AH3375" t="str">
        <f>CONCATENATE(AF3375, " &lt;- as.data.table( extract_tables(", AB3375, ")")</f>
        <v>43976_indices_dataMay2020 &lt;- as.data.table( extract_tables(indices_dataMay2020)</v>
      </c>
      <c r="AI3375" t="str">
        <f>CONCATENATE("if (curl_fetch_memory('",AC3375,AG3375, "')$status_code == 200) download.file('", AC3375, AG3375, "', '", AD3375, AF3375, ".zip')")</f>
        <v>if (curl_fetch_memory('https://www1.nseindia.com/content/indices/indices_dataMay2020.zip')$status_code == 200) download.file('https://www1.nseindia.com/content/indices/indices_dataMay2020.zip', 'D:\\My-Shares\\source-index-wgt\\43976_indices_dataMay2020.zip')</v>
      </c>
      <c r="AJ3375" t="str">
        <f t="shared" si="1216"/>
        <v>if (file.exists('D:\\My-Shares\\source-index-wgt\\43976_indices_dataMay2020.zip') ) {files = unzip('D:\\My-Shares\\source-index-wgt\\43976_indices_dataMay2020.zip', list=TRUE)$Name; files02=files[grepl('^NIFTY_Bank*|^niftybank*',files)]; unzip(zipfile = 'D:\\My-Shares\\source-index-wgt\\43976_indices_dataMay2020.zip', exdir = 'D:\\My-Shares\\source-index-wgt-bnfpdf', files=files02); file.rename(paste('D:\\My-Shares\\source-index-wgt-bnfpdf\\', files02, sep=''), paste('D:\\My-Shares\\source-index-wgt-bnfpdf\\','43976_',files02, sep='') );pdf_43976 &lt;- as.data.table (extract_tables(paste('D:\\My-Shares\\source-index-wgt-bnfpdf\\','43976_',files02, sep='') ) ); rm(files); rm(files02)}</v>
      </c>
    </row>
    <row r="3376" spans="1:36">
      <c r="A3376" s="1">
        <v>43977</v>
      </c>
      <c r="B3376" s="2">
        <f t="shared" si="1196"/>
        <v>26</v>
      </c>
      <c r="C3376" s="2">
        <f t="shared" si="1197"/>
        <v>5</v>
      </c>
      <c r="D3376">
        <f t="shared" si="1198"/>
        <v>2020</v>
      </c>
      <c r="E3376" t="str">
        <f t="shared" si="1199"/>
        <v>20</v>
      </c>
      <c r="F3376" t="str">
        <f t="shared" si="1200"/>
        <v>PR260520.zip</v>
      </c>
      <c r="G3376" t="str">
        <f t="shared" si="1201"/>
        <v>fo26052020.zip</v>
      </c>
      <c r="H3376" t="str">
        <f t="shared" si="1202"/>
        <v>fo26052020</v>
      </c>
      <c r="I3376" t="str">
        <f t="shared" si="1203"/>
        <v>op26052020</v>
      </c>
      <c r="J3376" s="3" t="s">
        <v>6</v>
      </c>
      <c r="K3376" t="s">
        <v>13</v>
      </c>
      <c r="L3376" t="s">
        <v>14</v>
      </c>
      <c r="M3376" t="s">
        <v>17</v>
      </c>
      <c r="N3376" t="str">
        <f t="shared" si="1192"/>
        <v>if (curl_fetch_memory('https://www1.nseindia.com/archives/equities/bhavcopy/pr/PR260520.zip')$status_code == 200)</v>
      </c>
      <c r="O3376" t="str">
        <f t="shared" si="1193"/>
        <v>if (curl_fetch_memory('https://www1.nseindia.com/archives/equities/bhavcopy/pr/PR260520.zip')$status_code == 200) download.file('https://www1.nseindia.com/archives/equities/bhavcopy/pr/PR260520.zip', 'D:\\My-Shares\\source-bhavcopy-zip\\PR260520.zip')</v>
      </c>
      <c r="P3376" t="str">
        <f t="shared" si="1194"/>
        <v>if (file.exists('D:\\My-Shares\\source-bhavcopy-zip\\PR260520.zip')) {zipped_names = grep('\\.zip', unzip('D:\\My-Shares\\source-bhavcopy-zip\\PR260520.zip', list=TRUE)$Name, ignore.case=TRUE, value=TRUE); unzip(zipfile = 'D:\\My-Shares\\source-bhavcopy-zip\\PR260520.zip', exdir = 'D:\\My-Shares\\source-fno-zip', files=zipped_names);rm(zipped_names);}</v>
      </c>
      <c r="Q3376" t="str">
        <f t="shared" si="1195"/>
        <v>if (file.exists('D:\\My-Shares\\source-fno-zip\\fo26052020.zip')) {files = unzip('D:\\My-Shares\\source-fno-zip\\fo26052020.zip', list=TRUE)$Name; unzip(zipfile = 'D:\\My-Shares\\source-fno-zip\\fo26052020.zip', exdir = 'D:\\My-Shares\\source-fno-csv', files=files[grepl('^fo[0-9]{8}\\.csv|^op[0-9]{8}\\.csv',files)]);rm(files);}</v>
      </c>
      <c r="R3376" t="str">
        <f t="shared" si="1204"/>
        <v>if (file.exists('D:\\My-Shares\\source-fno-csv\\fo26052020.csv')) fo26052020 = data.table (read_csv_chunked('D:\\My-Shares\\source-fno-csv\\fo26052020.csv', DataFrameCallback$new(f), chunk_size = 5))</v>
      </c>
      <c r="S3376" t="str">
        <f t="shared" si="1205"/>
        <v>if (file.exists('D:\\My-Shares\\source-fno-csv\\op26052020.csv')) op26052020 = data.table (read_csv_chunked('D:\\My-Shares\\source-fno-csv\\op26052020.csv', DataFrameCallback$new(f), chunk_size = 5))</v>
      </c>
      <c r="T3376" t="str">
        <f t="shared" si="1206"/>
        <v>MA260520</v>
      </c>
      <c r="U3376" s="3" t="s">
        <v>24</v>
      </c>
      <c r="V3376" t="str">
        <f t="shared" si="1207"/>
        <v>https://www1.nseindia.com/archives/equities/mkt/MA260520.csv</v>
      </c>
      <c r="W3376" t="str">
        <f t="shared" si="1208"/>
        <v>MA260520 = fread('https://www1.nseindia.com/archives/equities/mkt/MA260520.csv', sep='!', header = FALSE);</v>
      </c>
      <c r="X3376" t="str">
        <f t="shared" si="1209"/>
        <v>MA260520 = MA260520[ str_detect(toupper(V1), ',NIFTY') | str_detect(toupper(V1), ',INDEX,') | str_detect(toupper(V1), ',CNX') ];</v>
      </c>
      <c r="Y3376" t="str">
        <f t="shared" si="1210"/>
        <v>MA260520 = MA260520[, c('temp', 'INDEX', 'PREVIOUS_CLOSE', 'OPEN', 'HIGH', 'LOW', 'CLOSE', 'GAIN_LOSS') := tstrsplit(V1, ',', fixed= TRUE),];</v>
      </c>
      <c r="Z3376" t="str">
        <f t="shared" si="1211"/>
        <v>MA260520 = MA260520 [ GAIN_LOSS != 'GAIN/LOSS'];</v>
      </c>
      <c r="AA3376" t="str">
        <f t="shared" si="1212"/>
        <v>if (curl_fetch_memory('https://www1.nseindia.com/archives/equities/mkt/MA260520.csv')$status_code == 200) {MA260520 = fread('https://www1.nseindia.com/archives/equities/mkt/MA260520.csv', sep='!', header = FALSE); MA260520 = MA260520[ str_detect(toupper(V1), ',NIFTY') | str_detect(toupper(V1), ',INDEX,') | str_detect(toupper(V1), ',CNX') ]; MA260520 = MA260520[, c('temp', 'INDEX', 'PREVIOUS_CLOSE', 'OPEN', 'HIGH', 'LOW', 'CLOSE', 'GAIN_LOSS') := tstrsplit(V1, ',', fixed= TRUE),]; MA260520 = MA260520 [ GAIN_LOSS != 'GAIN/LOSS'];}</v>
      </c>
      <c r="AB3376" t="str">
        <f t="shared" si="1213"/>
        <v>indices_dataMay2020</v>
      </c>
      <c r="AC3376" s="3" t="s">
        <v>32</v>
      </c>
      <c r="AD3376" t="s">
        <v>40</v>
      </c>
      <c r="AE3376" t="s">
        <v>44</v>
      </c>
      <c r="AF3376" t="str">
        <f t="shared" si="1214"/>
        <v>43977_indices_dataMay2020</v>
      </c>
      <c r="AG3376" t="str">
        <f t="shared" si="1215"/>
        <v>indices_dataMay2020.zip</v>
      </c>
      <c r="AH3376" t="str">
        <f>CONCATENATE(AF3376, " &lt;- as.data.table( extract_tables(", AB3376, ")")</f>
        <v>43977_indices_dataMay2020 &lt;- as.data.table( extract_tables(indices_dataMay2020)</v>
      </c>
      <c r="AI3376" t="str">
        <f>CONCATENATE("if (curl_fetch_memory('",AC3376,AG3376, "')$status_code == 200) download.file('", AC3376, AG3376, "', '", AD3376, AF3376, ".zip')")</f>
        <v>if (curl_fetch_memory('https://www1.nseindia.com/content/indices/indices_dataMay2020.zip')$status_code == 200) download.file('https://www1.nseindia.com/content/indices/indices_dataMay2020.zip', 'D:\\My-Shares\\source-index-wgt\\43977_indices_dataMay2020.zip')</v>
      </c>
      <c r="AJ3376" t="str">
        <f t="shared" si="1216"/>
        <v>if (file.exists('D:\\My-Shares\\source-index-wgt\\43977_indices_dataMay2020.zip') ) {files = unzip('D:\\My-Shares\\source-index-wgt\\43977_indices_dataMay2020.zip', list=TRUE)$Name; files02=files[grepl('^NIFTY_Bank*|^niftybank*',files)]; unzip(zipfile = 'D:\\My-Shares\\source-index-wgt\\43977_indices_dataMay2020.zip', exdir = 'D:\\My-Shares\\source-index-wgt-bnfpdf', files=files02); file.rename(paste('D:\\My-Shares\\source-index-wgt-bnfpdf\\', files02, sep=''), paste('D:\\My-Shares\\source-index-wgt-bnfpdf\\','43977_',files02, sep='') );pdf_43977 &lt;- as.data.table (extract_tables(paste('D:\\My-Shares\\source-index-wgt-bnfpdf\\','43977_',files02, sep='') ) ); rm(files); rm(files02)}</v>
      </c>
    </row>
    <row r="3377" spans="1:36">
      <c r="A3377" s="1">
        <v>43978</v>
      </c>
      <c r="B3377" s="2">
        <f t="shared" si="1196"/>
        <v>27</v>
      </c>
      <c r="C3377" s="2">
        <f t="shared" si="1197"/>
        <v>5</v>
      </c>
      <c r="D3377">
        <f t="shared" si="1198"/>
        <v>2020</v>
      </c>
      <c r="E3377" t="str">
        <f t="shared" si="1199"/>
        <v>20</v>
      </c>
      <c r="F3377" t="str">
        <f t="shared" si="1200"/>
        <v>PR270520.zip</v>
      </c>
      <c r="G3377" t="str">
        <f t="shared" si="1201"/>
        <v>fo27052020.zip</v>
      </c>
      <c r="H3377" t="str">
        <f t="shared" si="1202"/>
        <v>fo27052020</v>
      </c>
      <c r="I3377" t="str">
        <f t="shared" si="1203"/>
        <v>op27052020</v>
      </c>
      <c r="J3377" s="3" t="s">
        <v>6</v>
      </c>
      <c r="K3377" t="s">
        <v>13</v>
      </c>
      <c r="L3377" t="s">
        <v>14</v>
      </c>
      <c r="M3377" t="s">
        <v>17</v>
      </c>
      <c r="N3377" t="str">
        <f t="shared" si="1192"/>
        <v>if (curl_fetch_memory('https://www1.nseindia.com/archives/equities/bhavcopy/pr/PR270520.zip')$status_code == 200)</v>
      </c>
      <c r="O3377" t="str">
        <f t="shared" si="1193"/>
        <v>if (curl_fetch_memory('https://www1.nseindia.com/archives/equities/bhavcopy/pr/PR270520.zip')$status_code == 200) download.file('https://www1.nseindia.com/archives/equities/bhavcopy/pr/PR270520.zip', 'D:\\My-Shares\\source-bhavcopy-zip\\PR270520.zip')</v>
      </c>
      <c r="P3377" t="str">
        <f t="shared" si="1194"/>
        <v>if (file.exists('D:\\My-Shares\\source-bhavcopy-zip\\PR270520.zip')) {zipped_names = grep('\\.zip', unzip('D:\\My-Shares\\source-bhavcopy-zip\\PR270520.zip', list=TRUE)$Name, ignore.case=TRUE, value=TRUE); unzip(zipfile = 'D:\\My-Shares\\source-bhavcopy-zip\\PR270520.zip', exdir = 'D:\\My-Shares\\source-fno-zip', files=zipped_names);rm(zipped_names);}</v>
      </c>
      <c r="Q3377" t="str">
        <f t="shared" si="1195"/>
        <v>if (file.exists('D:\\My-Shares\\source-fno-zip\\fo27052020.zip')) {files = unzip('D:\\My-Shares\\source-fno-zip\\fo27052020.zip', list=TRUE)$Name; unzip(zipfile = 'D:\\My-Shares\\source-fno-zip\\fo27052020.zip', exdir = 'D:\\My-Shares\\source-fno-csv', files=files[grepl('^fo[0-9]{8}\\.csv|^op[0-9]{8}\\.csv',files)]);rm(files);}</v>
      </c>
      <c r="R3377" t="str">
        <f t="shared" si="1204"/>
        <v>if (file.exists('D:\\My-Shares\\source-fno-csv\\fo27052020.csv')) fo27052020 = data.table (read_csv_chunked('D:\\My-Shares\\source-fno-csv\\fo27052020.csv', DataFrameCallback$new(f), chunk_size = 5))</v>
      </c>
      <c r="S3377" t="str">
        <f t="shared" si="1205"/>
        <v>if (file.exists('D:\\My-Shares\\source-fno-csv\\op27052020.csv')) op27052020 = data.table (read_csv_chunked('D:\\My-Shares\\source-fno-csv\\op27052020.csv', DataFrameCallback$new(f), chunk_size = 5))</v>
      </c>
      <c r="T3377" t="str">
        <f t="shared" si="1206"/>
        <v>MA270520</v>
      </c>
      <c r="U3377" s="3" t="s">
        <v>24</v>
      </c>
      <c r="V3377" t="str">
        <f t="shared" si="1207"/>
        <v>https://www1.nseindia.com/archives/equities/mkt/MA270520.csv</v>
      </c>
      <c r="W3377" t="str">
        <f t="shared" si="1208"/>
        <v>MA270520 = fread('https://www1.nseindia.com/archives/equities/mkt/MA270520.csv', sep='!', header = FALSE);</v>
      </c>
      <c r="X3377" t="str">
        <f t="shared" si="1209"/>
        <v>MA270520 = MA270520[ str_detect(toupper(V1), ',NIFTY') | str_detect(toupper(V1), ',INDEX,') | str_detect(toupper(V1), ',CNX') ];</v>
      </c>
      <c r="Y3377" t="str">
        <f t="shared" si="1210"/>
        <v>MA270520 = MA270520[, c('temp', 'INDEX', 'PREVIOUS_CLOSE', 'OPEN', 'HIGH', 'LOW', 'CLOSE', 'GAIN_LOSS') := tstrsplit(V1, ',', fixed= TRUE),];</v>
      </c>
      <c r="Z3377" t="str">
        <f t="shared" si="1211"/>
        <v>MA270520 = MA270520 [ GAIN_LOSS != 'GAIN/LOSS'];</v>
      </c>
      <c r="AA3377" t="str">
        <f t="shared" si="1212"/>
        <v>if (curl_fetch_memory('https://www1.nseindia.com/archives/equities/mkt/MA270520.csv')$status_code == 200) {MA270520 = fread('https://www1.nseindia.com/archives/equities/mkt/MA270520.csv', sep='!', header = FALSE); MA270520 = MA270520[ str_detect(toupper(V1), ',NIFTY') | str_detect(toupper(V1), ',INDEX,') | str_detect(toupper(V1), ',CNX') ]; MA270520 = MA270520[, c('temp', 'INDEX', 'PREVIOUS_CLOSE', 'OPEN', 'HIGH', 'LOW', 'CLOSE', 'GAIN_LOSS') := tstrsplit(V1, ',', fixed= TRUE),]; MA270520 = MA270520 [ GAIN_LOSS != 'GAIN/LOSS'];}</v>
      </c>
      <c r="AB3377" t="str">
        <f t="shared" si="1213"/>
        <v>indices_dataMay2020</v>
      </c>
      <c r="AC3377" s="3" t="s">
        <v>32</v>
      </c>
      <c r="AD3377" t="s">
        <v>40</v>
      </c>
      <c r="AE3377" t="s">
        <v>44</v>
      </c>
      <c r="AF3377" t="str">
        <f t="shared" si="1214"/>
        <v>43978_indices_dataMay2020</v>
      </c>
      <c r="AG3377" t="str">
        <f t="shared" si="1215"/>
        <v>indices_dataMay2020.zip</v>
      </c>
      <c r="AH3377" t="str">
        <f>CONCATENATE(AF3377, " &lt;- as.data.table( extract_tables(", AB3377, ")")</f>
        <v>43978_indices_dataMay2020 &lt;- as.data.table( extract_tables(indices_dataMay2020)</v>
      </c>
      <c r="AI3377" t="str">
        <f>CONCATENATE("if (curl_fetch_memory('",AC3377,AG3377, "')$status_code == 200) download.file('", AC3377, AG3377, "', '", AD3377, AF3377, ".zip')")</f>
        <v>if (curl_fetch_memory('https://www1.nseindia.com/content/indices/indices_dataMay2020.zip')$status_code == 200) download.file('https://www1.nseindia.com/content/indices/indices_dataMay2020.zip', 'D:\\My-Shares\\source-index-wgt\\43978_indices_dataMay2020.zip')</v>
      </c>
      <c r="AJ3377" t="str">
        <f t="shared" si="1216"/>
        <v>if (file.exists('D:\\My-Shares\\source-index-wgt\\43978_indices_dataMay2020.zip') ) {files = unzip('D:\\My-Shares\\source-index-wgt\\43978_indices_dataMay2020.zip', list=TRUE)$Name; files02=files[grepl('^NIFTY_Bank*|^niftybank*',files)]; unzip(zipfile = 'D:\\My-Shares\\source-index-wgt\\43978_indices_dataMay2020.zip', exdir = 'D:\\My-Shares\\source-index-wgt-bnfpdf', files=files02); file.rename(paste('D:\\My-Shares\\source-index-wgt-bnfpdf\\', files02, sep=''), paste('D:\\My-Shares\\source-index-wgt-bnfpdf\\','43978_',files02, sep='') );pdf_43978 &lt;- as.data.table (extract_tables(paste('D:\\My-Shares\\source-index-wgt-bnfpdf\\','43978_',files02, sep='') ) ); rm(files); rm(files02)}</v>
      </c>
    </row>
    <row r="3378" spans="1:36">
      <c r="A3378" s="1">
        <v>43979</v>
      </c>
      <c r="B3378" s="2">
        <f t="shared" si="1196"/>
        <v>28</v>
      </c>
      <c r="C3378" s="2">
        <f t="shared" si="1197"/>
        <v>5</v>
      </c>
      <c r="D3378">
        <f t="shared" si="1198"/>
        <v>2020</v>
      </c>
      <c r="E3378" t="str">
        <f t="shared" si="1199"/>
        <v>20</v>
      </c>
      <c r="F3378" t="str">
        <f t="shared" si="1200"/>
        <v>PR280520.zip</v>
      </c>
      <c r="G3378" t="str">
        <f t="shared" si="1201"/>
        <v>fo28052020.zip</v>
      </c>
      <c r="H3378" t="str">
        <f t="shared" si="1202"/>
        <v>fo28052020</v>
      </c>
      <c r="I3378" t="str">
        <f t="shared" si="1203"/>
        <v>op28052020</v>
      </c>
      <c r="J3378" s="3" t="s">
        <v>6</v>
      </c>
      <c r="K3378" t="s">
        <v>13</v>
      </c>
      <c r="L3378" t="s">
        <v>14</v>
      </c>
      <c r="M3378" t="s">
        <v>17</v>
      </c>
      <c r="N3378" t="str">
        <f t="shared" si="1192"/>
        <v>if (curl_fetch_memory('https://www1.nseindia.com/archives/equities/bhavcopy/pr/PR280520.zip')$status_code == 200)</v>
      </c>
      <c r="O3378" t="str">
        <f t="shared" si="1193"/>
        <v>if (curl_fetch_memory('https://www1.nseindia.com/archives/equities/bhavcopy/pr/PR280520.zip')$status_code == 200) download.file('https://www1.nseindia.com/archives/equities/bhavcopy/pr/PR280520.zip', 'D:\\My-Shares\\source-bhavcopy-zip\\PR280520.zip')</v>
      </c>
      <c r="P3378" t="str">
        <f t="shared" si="1194"/>
        <v>if (file.exists('D:\\My-Shares\\source-bhavcopy-zip\\PR280520.zip')) {zipped_names = grep('\\.zip', unzip('D:\\My-Shares\\source-bhavcopy-zip\\PR280520.zip', list=TRUE)$Name, ignore.case=TRUE, value=TRUE); unzip(zipfile = 'D:\\My-Shares\\source-bhavcopy-zip\\PR280520.zip', exdir = 'D:\\My-Shares\\source-fno-zip', files=zipped_names);rm(zipped_names);}</v>
      </c>
      <c r="Q3378" t="str">
        <f t="shared" si="1195"/>
        <v>if (file.exists('D:\\My-Shares\\source-fno-zip\\fo28052020.zip')) {files = unzip('D:\\My-Shares\\source-fno-zip\\fo28052020.zip', list=TRUE)$Name; unzip(zipfile = 'D:\\My-Shares\\source-fno-zip\\fo28052020.zip', exdir = 'D:\\My-Shares\\source-fno-csv', files=files[grepl('^fo[0-9]{8}\\.csv|^op[0-9]{8}\\.csv',files)]);rm(files);}</v>
      </c>
      <c r="R3378" t="str">
        <f t="shared" si="1204"/>
        <v>if (file.exists('D:\\My-Shares\\source-fno-csv\\fo28052020.csv')) fo28052020 = data.table (read_csv_chunked('D:\\My-Shares\\source-fno-csv\\fo28052020.csv', DataFrameCallback$new(f), chunk_size = 5))</v>
      </c>
      <c r="S3378" t="str">
        <f t="shared" si="1205"/>
        <v>if (file.exists('D:\\My-Shares\\source-fno-csv\\op28052020.csv')) op28052020 = data.table (read_csv_chunked('D:\\My-Shares\\source-fno-csv\\op28052020.csv', DataFrameCallback$new(f), chunk_size = 5))</v>
      </c>
      <c r="T3378" t="str">
        <f t="shared" si="1206"/>
        <v>MA280520</v>
      </c>
      <c r="U3378" s="3" t="s">
        <v>24</v>
      </c>
      <c r="V3378" t="str">
        <f t="shared" si="1207"/>
        <v>https://www1.nseindia.com/archives/equities/mkt/MA280520.csv</v>
      </c>
      <c r="W3378" t="str">
        <f t="shared" si="1208"/>
        <v>MA280520 = fread('https://www1.nseindia.com/archives/equities/mkt/MA280520.csv', sep='!', header = FALSE);</v>
      </c>
      <c r="X3378" t="str">
        <f t="shared" si="1209"/>
        <v>MA280520 = MA280520[ str_detect(toupper(V1), ',NIFTY') | str_detect(toupper(V1), ',INDEX,') | str_detect(toupper(V1), ',CNX') ];</v>
      </c>
      <c r="Y3378" t="str">
        <f t="shared" si="1210"/>
        <v>MA280520 = MA280520[, c('temp', 'INDEX', 'PREVIOUS_CLOSE', 'OPEN', 'HIGH', 'LOW', 'CLOSE', 'GAIN_LOSS') := tstrsplit(V1, ',', fixed= TRUE),];</v>
      </c>
      <c r="Z3378" t="str">
        <f t="shared" si="1211"/>
        <v>MA280520 = MA280520 [ GAIN_LOSS != 'GAIN/LOSS'];</v>
      </c>
      <c r="AA3378" t="str">
        <f t="shared" si="1212"/>
        <v>if (curl_fetch_memory('https://www1.nseindia.com/archives/equities/mkt/MA280520.csv')$status_code == 200) {MA280520 = fread('https://www1.nseindia.com/archives/equities/mkt/MA280520.csv', sep='!', header = FALSE); MA280520 = MA280520[ str_detect(toupper(V1), ',NIFTY') | str_detect(toupper(V1), ',INDEX,') | str_detect(toupper(V1), ',CNX') ]; MA280520 = MA280520[, c('temp', 'INDEX', 'PREVIOUS_CLOSE', 'OPEN', 'HIGH', 'LOW', 'CLOSE', 'GAIN_LOSS') := tstrsplit(V1, ',', fixed= TRUE),]; MA280520 = MA280520 [ GAIN_LOSS != 'GAIN/LOSS'];}</v>
      </c>
      <c r="AB3378" t="str">
        <f t="shared" si="1213"/>
        <v>indices_dataMay2020</v>
      </c>
      <c r="AC3378" s="3" t="s">
        <v>32</v>
      </c>
      <c r="AD3378" t="s">
        <v>40</v>
      </c>
      <c r="AE3378" t="s">
        <v>44</v>
      </c>
      <c r="AF3378" t="str">
        <f t="shared" si="1214"/>
        <v>43979_indices_dataMay2020</v>
      </c>
      <c r="AG3378" t="str">
        <f t="shared" si="1215"/>
        <v>indices_dataMay2020.zip</v>
      </c>
      <c r="AH3378" t="str">
        <f>CONCATENATE(AF3378, " &lt;- as.data.table( extract_tables(", AB3378, ")")</f>
        <v>43979_indices_dataMay2020 &lt;- as.data.table( extract_tables(indices_dataMay2020)</v>
      </c>
      <c r="AI3378" t="str">
        <f>CONCATENATE("if (curl_fetch_memory('",AC3378,AG3378, "')$status_code == 200) download.file('", AC3378, AG3378, "', '", AD3378, AF3378, ".zip')")</f>
        <v>if (curl_fetch_memory('https://www1.nseindia.com/content/indices/indices_dataMay2020.zip')$status_code == 200) download.file('https://www1.nseindia.com/content/indices/indices_dataMay2020.zip', 'D:\\My-Shares\\source-index-wgt\\43979_indices_dataMay2020.zip')</v>
      </c>
      <c r="AJ3378" t="str">
        <f t="shared" si="1216"/>
        <v>if (file.exists('D:\\My-Shares\\source-index-wgt\\43979_indices_dataMay2020.zip') ) {files = unzip('D:\\My-Shares\\source-index-wgt\\43979_indices_dataMay2020.zip', list=TRUE)$Name; files02=files[grepl('^NIFTY_Bank*|^niftybank*',files)]; unzip(zipfile = 'D:\\My-Shares\\source-index-wgt\\43979_indices_dataMay2020.zip', exdir = 'D:\\My-Shares\\source-index-wgt-bnfpdf', files=files02); file.rename(paste('D:\\My-Shares\\source-index-wgt-bnfpdf\\', files02, sep=''), paste('D:\\My-Shares\\source-index-wgt-bnfpdf\\','43979_',files02, sep='') );pdf_43979 &lt;- as.data.table (extract_tables(paste('D:\\My-Shares\\source-index-wgt-bnfpdf\\','43979_',files02, sep='') ) ); rm(files); rm(files02)}</v>
      </c>
    </row>
    <row r="3379" spans="1:36">
      <c r="A3379" s="1">
        <v>43980</v>
      </c>
      <c r="B3379" s="2">
        <f t="shared" si="1196"/>
        <v>29</v>
      </c>
      <c r="C3379" s="2">
        <f t="shared" si="1197"/>
        <v>5</v>
      </c>
      <c r="D3379">
        <f t="shared" si="1198"/>
        <v>2020</v>
      </c>
      <c r="E3379" t="str">
        <f t="shared" si="1199"/>
        <v>20</v>
      </c>
      <c r="F3379" t="str">
        <f t="shared" si="1200"/>
        <v>PR290520.zip</v>
      </c>
      <c r="G3379" t="str">
        <f t="shared" si="1201"/>
        <v>fo29052020.zip</v>
      </c>
      <c r="H3379" t="str">
        <f t="shared" si="1202"/>
        <v>fo29052020</v>
      </c>
      <c r="I3379" t="str">
        <f t="shared" si="1203"/>
        <v>op29052020</v>
      </c>
      <c r="J3379" s="3" t="s">
        <v>6</v>
      </c>
      <c r="K3379" t="s">
        <v>13</v>
      </c>
      <c r="L3379" t="s">
        <v>14</v>
      </c>
      <c r="M3379" t="s">
        <v>17</v>
      </c>
      <c r="N3379" t="str">
        <f t="shared" si="1192"/>
        <v>if (curl_fetch_memory('https://www1.nseindia.com/archives/equities/bhavcopy/pr/PR290520.zip')$status_code == 200)</v>
      </c>
      <c r="O3379" t="str">
        <f t="shared" si="1193"/>
        <v>if (curl_fetch_memory('https://www1.nseindia.com/archives/equities/bhavcopy/pr/PR290520.zip')$status_code == 200) download.file('https://www1.nseindia.com/archives/equities/bhavcopy/pr/PR290520.zip', 'D:\\My-Shares\\source-bhavcopy-zip\\PR290520.zip')</v>
      </c>
      <c r="P3379" t="str">
        <f t="shared" si="1194"/>
        <v>if (file.exists('D:\\My-Shares\\source-bhavcopy-zip\\PR290520.zip')) {zipped_names = grep('\\.zip', unzip('D:\\My-Shares\\source-bhavcopy-zip\\PR290520.zip', list=TRUE)$Name, ignore.case=TRUE, value=TRUE); unzip(zipfile = 'D:\\My-Shares\\source-bhavcopy-zip\\PR290520.zip', exdir = 'D:\\My-Shares\\source-fno-zip', files=zipped_names);rm(zipped_names);}</v>
      </c>
      <c r="Q3379" t="str">
        <f t="shared" si="1195"/>
        <v>if (file.exists('D:\\My-Shares\\source-fno-zip\\fo29052020.zip')) {files = unzip('D:\\My-Shares\\source-fno-zip\\fo29052020.zip', list=TRUE)$Name; unzip(zipfile = 'D:\\My-Shares\\source-fno-zip\\fo29052020.zip', exdir = 'D:\\My-Shares\\source-fno-csv', files=files[grepl('^fo[0-9]{8}\\.csv|^op[0-9]{8}\\.csv',files)]);rm(files);}</v>
      </c>
      <c r="R3379" t="str">
        <f t="shared" si="1204"/>
        <v>if (file.exists('D:\\My-Shares\\source-fno-csv\\fo29052020.csv')) fo29052020 = data.table (read_csv_chunked('D:\\My-Shares\\source-fno-csv\\fo29052020.csv', DataFrameCallback$new(f), chunk_size = 5))</v>
      </c>
      <c r="S3379" t="str">
        <f t="shared" si="1205"/>
        <v>if (file.exists('D:\\My-Shares\\source-fno-csv\\op29052020.csv')) op29052020 = data.table (read_csv_chunked('D:\\My-Shares\\source-fno-csv\\op29052020.csv', DataFrameCallback$new(f), chunk_size = 5))</v>
      </c>
      <c r="T3379" t="str">
        <f t="shared" si="1206"/>
        <v>MA290520</v>
      </c>
      <c r="U3379" s="3" t="s">
        <v>24</v>
      </c>
      <c r="V3379" t="str">
        <f t="shared" si="1207"/>
        <v>https://www1.nseindia.com/archives/equities/mkt/MA290520.csv</v>
      </c>
      <c r="W3379" t="str">
        <f t="shared" si="1208"/>
        <v>MA290520 = fread('https://www1.nseindia.com/archives/equities/mkt/MA290520.csv', sep='!', header = FALSE);</v>
      </c>
      <c r="X3379" t="str">
        <f t="shared" si="1209"/>
        <v>MA290520 = MA290520[ str_detect(toupper(V1), ',NIFTY') | str_detect(toupper(V1), ',INDEX,') | str_detect(toupper(V1), ',CNX') ];</v>
      </c>
      <c r="Y3379" t="str">
        <f t="shared" si="1210"/>
        <v>MA290520 = MA290520[, c('temp', 'INDEX', 'PREVIOUS_CLOSE', 'OPEN', 'HIGH', 'LOW', 'CLOSE', 'GAIN_LOSS') := tstrsplit(V1, ',', fixed= TRUE),];</v>
      </c>
      <c r="Z3379" t="str">
        <f t="shared" si="1211"/>
        <v>MA290520 = MA290520 [ GAIN_LOSS != 'GAIN/LOSS'];</v>
      </c>
      <c r="AA3379" t="str">
        <f t="shared" si="1212"/>
        <v>if (curl_fetch_memory('https://www1.nseindia.com/archives/equities/mkt/MA290520.csv')$status_code == 200) {MA290520 = fread('https://www1.nseindia.com/archives/equities/mkt/MA290520.csv', sep='!', header = FALSE); MA290520 = MA290520[ str_detect(toupper(V1), ',NIFTY') | str_detect(toupper(V1), ',INDEX,') | str_detect(toupper(V1), ',CNX') ]; MA290520 = MA290520[, c('temp', 'INDEX', 'PREVIOUS_CLOSE', 'OPEN', 'HIGH', 'LOW', 'CLOSE', 'GAIN_LOSS') := tstrsplit(V1, ',', fixed= TRUE),]; MA290520 = MA290520 [ GAIN_LOSS != 'GAIN/LOSS'];}</v>
      </c>
      <c r="AB3379" t="str">
        <f t="shared" si="1213"/>
        <v>indices_dataMay2020</v>
      </c>
      <c r="AC3379" s="3" t="s">
        <v>32</v>
      </c>
      <c r="AD3379" t="s">
        <v>40</v>
      </c>
      <c r="AE3379" t="s">
        <v>44</v>
      </c>
      <c r="AF3379" t="str">
        <f t="shared" si="1214"/>
        <v>43980_indices_dataMay2020</v>
      </c>
      <c r="AG3379" t="str">
        <f t="shared" si="1215"/>
        <v>indices_dataMay2020.zip</v>
      </c>
      <c r="AH3379" t="str">
        <f>CONCATENATE(AF3379, " &lt;- as.data.table( extract_tables(", AB3379, ")")</f>
        <v>43980_indices_dataMay2020 &lt;- as.data.table( extract_tables(indices_dataMay2020)</v>
      </c>
      <c r="AI3379" t="str">
        <f>CONCATENATE("if (curl_fetch_memory('",AC3379,AG3379, "')$status_code == 200) download.file('", AC3379, AG3379, "', '", AD3379, AF3379, ".zip')")</f>
        <v>if (curl_fetch_memory('https://www1.nseindia.com/content/indices/indices_dataMay2020.zip')$status_code == 200) download.file('https://www1.nseindia.com/content/indices/indices_dataMay2020.zip', 'D:\\My-Shares\\source-index-wgt\\43980_indices_dataMay2020.zip')</v>
      </c>
      <c r="AJ3379" t="str">
        <f t="shared" si="1216"/>
        <v>if (file.exists('D:\\My-Shares\\source-index-wgt\\43980_indices_dataMay2020.zip') ) {files = unzip('D:\\My-Shares\\source-index-wgt\\43980_indices_dataMay2020.zip', list=TRUE)$Name; files02=files[grepl('^NIFTY_Bank*|^niftybank*',files)]; unzip(zipfile = 'D:\\My-Shares\\source-index-wgt\\43980_indices_dataMay2020.zip', exdir = 'D:\\My-Shares\\source-index-wgt-bnfpdf', files=files02); file.rename(paste('D:\\My-Shares\\source-index-wgt-bnfpdf\\', files02, sep=''), paste('D:\\My-Shares\\source-index-wgt-bnfpdf\\','43980_',files02, sep='') );pdf_43980 &lt;- as.data.table (extract_tables(paste('D:\\My-Shares\\source-index-wgt-bnfpdf\\','43980_',files02, sep='') ) ); rm(files); rm(files02)}</v>
      </c>
    </row>
    <row r="3380" spans="1:36">
      <c r="A3380" s="1">
        <v>43981</v>
      </c>
      <c r="B3380" s="2">
        <f t="shared" si="1196"/>
        <v>30</v>
      </c>
      <c r="C3380" s="2">
        <f t="shared" si="1197"/>
        <v>5</v>
      </c>
      <c r="D3380">
        <f t="shared" si="1198"/>
        <v>2020</v>
      </c>
      <c r="E3380" t="str">
        <f t="shared" si="1199"/>
        <v>20</v>
      </c>
      <c r="F3380" t="str">
        <f t="shared" si="1200"/>
        <v>PR300520.zip</v>
      </c>
      <c r="G3380" t="str">
        <f t="shared" si="1201"/>
        <v>fo30052020.zip</v>
      </c>
      <c r="H3380" t="str">
        <f t="shared" si="1202"/>
        <v>fo30052020</v>
      </c>
      <c r="I3380" t="str">
        <f t="shared" si="1203"/>
        <v>op30052020</v>
      </c>
      <c r="J3380" s="3" t="s">
        <v>6</v>
      </c>
      <c r="K3380" t="s">
        <v>13</v>
      </c>
      <c r="L3380" t="s">
        <v>14</v>
      </c>
      <c r="M3380" t="s">
        <v>17</v>
      </c>
      <c r="N3380" t="str">
        <f t="shared" si="1192"/>
        <v>if (curl_fetch_memory('https://www1.nseindia.com/archives/equities/bhavcopy/pr/PR300520.zip')$status_code == 200)</v>
      </c>
      <c r="O3380" t="str">
        <f t="shared" si="1193"/>
        <v>if (curl_fetch_memory('https://www1.nseindia.com/archives/equities/bhavcopy/pr/PR300520.zip')$status_code == 200) download.file('https://www1.nseindia.com/archives/equities/bhavcopy/pr/PR300520.zip', 'D:\\My-Shares\\source-bhavcopy-zip\\PR300520.zip')</v>
      </c>
      <c r="P3380" t="str">
        <f t="shared" si="1194"/>
        <v>if (file.exists('D:\\My-Shares\\source-bhavcopy-zip\\PR300520.zip')) {zipped_names = grep('\\.zip', unzip('D:\\My-Shares\\source-bhavcopy-zip\\PR300520.zip', list=TRUE)$Name, ignore.case=TRUE, value=TRUE); unzip(zipfile = 'D:\\My-Shares\\source-bhavcopy-zip\\PR300520.zip', exdir = 'D:\\My-Shares\\source-fno-zip', files=zipped_names);rm(zipped_names);}</v>
      </c>
      <c r="Q3380" t="str">
        <f t="shared" si="1195"/>
        <v>if (file.exists('D:\\My-Shares\\source-fno-zip\\fo30052020.zip')) {files = unzip('D:\\My-Shares\\source-fno-zip\\fo30052020.zip', list=TRUE)$Name; unzip(zipfile = 'D:\\My-Shares\\source-fno-zip\\fo30052020.zip', exdir = 'D:\\My-Shares\\source-fno-csv', files=files[grepl('^fo[0-9]{8}\\.csv|^op[0-9]{8}\\.csv',files)]);rm(files);}</v>
      </c>
      <c r="R3380" t="str">
        <f t="shared" si="1204"/>
        <v>if (file.exists('D:\\My-Shares\\source-fno-csv\\fo30052020.csv')) fo30052020 = data.table (read_csv_chunked('D:\\My-Shares\\source-fno-csv\\fo30052020.csv', DataFrameCallback$new(f), chunk_size = 5))</v>
      </c>
      <c r="S3380" t="str">
        <f t="shared" si="1205"/>
        <v>if (file.exists('D:\\My-Shares\\source-fno-csv\\op30052020.csv')) op30052020 = data.table (read_csv_chunked('D:\\My-Shares\\source-fno-csv\\op30052020.csv', DataFrameCallback$new(f), chunk_size = 5))</v>
      </c>
      <c r="T3380" t="str">
        <f t="shared" si="1206"/>
        <v>MA300520</v>
      </c>
      <c r="U3380" s="3" t="s">
        <v>24</v>
      </c>
      <c r="V3380" t="str">
        <f t="shared" si="1207"/>
        <v>https://www1.nseindia.com/archives/equities/mkt/MA300520.csv</v>
      </c>
      <c r="W3380" t="str">
        <f t="shared" si="1208"/>
        <v>MA300520 = fread('https://www1.nseindia.com/archives/equities/mkt/MA300520.csv', sep='!', header = FALSE);</v>
      </c>
      <c r="X3380" t="str">
        <f t="shared" si="1209"/>
        <v>MA300520 = MA300520[ str_detect(toupper(V1), ',NIFTY') | str_detect(toupper(V1), ',INDEX,') | str_detect(toupper(V1), ',CNX') ];</v>
      </c>
      <c r="Y3380" t="str">
        <f t="shared" si="1210"/>
        <v>MA300520 = MA300520[, c('temp', 'INDEX', 'PREVIOUS_CLOSE', 'OPEN', 'HIGH', 'LOW', 'CLOSE', 'GAIN_LOSS') := tstrsplit(V1, ',', fixed= TRUE),];</v>
      </c>
      <c r="Z3380" t="str">
        <f t="shared" si="1211"/>
        <v>MA300520 = MA300520 [ GAIN_LOSS != 'GAIN/LOSS'];</v>
      </c>
      <c r="AA3380" t="str">
        <f t="shared" si="1212"/>
        <v>if (curl_fetch_memory('https://www1.nseindia.com/archives/equities/mkt/MA300520.csv')$status_code == 200) {MA300520 = fread('https://www1.nseindia.com/archives/equities/mkt/MA300520.csv', sep='!', header = FALSE); MA300520 = MA300520[ str_detect(toupper(V1), ',NIFTY') | str_detect(toupper(V1), ',INDEX,') | str_detect(toupper(V1), ',CNX') ]; MA300520 = MA300520[, c('temp', 'INDEX', 'PREVIOUS_CLOSE', 'OPEN', 'HIGH', 'LOW', 'CLOSE', 'GAIN_LOSS') := tstrsplit(V1, ',', fixed= TRUE),]; MA300520 = MA300520 [ GAIN_LOSS != 'GAIN/LOSS'];}</v>
      </c>
      <c r="AB3380" t="str">
        <f t="shared" si="1213"/>
        <v>indices_dataMay2020</v>
      </c>
      <c r="AC3380" s="3" t="s">
        <v>32</v>
      </c>
      <c r="AD3380" t="s">
        <v>40</v>
      </c>
      <c r="AE3380" t="s">
        <v>44</v>
      </c>
      <c r="AF3380" t="str">
        <f t="shared" si="1214"/>
        <v>43981_indices_dataMay2020</v>
      </c>
      <c r="AG3380" t="str">
        <f t="shared" si="1215"/>
        <v>indices_dataMay2020.zip</v>
      </c>
      <c r="AH3380" t="str">
        <f>CONCATENATE(AF3380, " &lt;- as.data.table( extract_tables(", AB3380, ")")</f>
        <v>43981_indices_dataMay2020 &lt;- as.data.table( extract_tables(indices_dataMay2020)</v>
      </c>
      <c r="AI3380" t="str">
        <f>CONCATENATE("if (curl_fetch_memory('",AC3380,AG3380, "')$status_code == 200) download.file('", AC3380, AG3380, "', '", AD3380, AF3380, ".zip')")</f>
        <v>if (curl_fetch_memory('https://www1.nseindia.com/content/indices/indices_dataMay2020.zip')$status_code == 200) download.file('https://www1.nseindia.com/content/indices/indices_dataMay2020.zip', 'D:\\My-Shares\\source-index-wgt\\43981_indices_dataMay2020.zip')</v>
      </c>
      <c r="AJ3380" t="str">
        <f t="shared" si="1216"/>
        <v>if (file.exists('D:\\My-Shares\\source-index-wgt\\43981_indices_dataMay2020.zip') ) {files = unzip('D:\\My-Shares\\source-index-wgt\\43981_indices_dataMay2020.zip', list=TRUE)$Name; files02=files[grepl('^NIFTY_Bank*|^niftybank*',files)]; unzip(zipfile = 'D:\\My-Shares\\source-index-wgt\\43981_indices_dataMay2020.zip', exdir = 'D:\\My-Shares\\source-index-wgt-bnfpdf', files=files02); file.rename(paste('D:\\My-Shares\\source-index-wgt-bnfpdf\\', files02, sep=''), paste('D:\\My-Shares\\source-index-wgt-bnfpdf\\','43981_',files02, sep='') );pdf_43981 &lt;- as.data.table (extract_tables(paste('D:\\My-Shares\\source-index-wgt-bnfpdf\\','43981_',files02, sep='') ) ); rm(files); rm(files02)}</v>
      </c>
    </row>
    <row r="3381" spans="1:36">
      <c r="A3381" s="1">
        <v>43982</v>
      </c>
      <c r="B3381" s="2">
        <f t="shared" si="1196"/>
        <v>31</v>
      </c>
      <c r="C3381" s="2">
        <f t="shared" si="1197"/>
        <v>5</v>
      </c>
      <c r="D3381">
        <f t="shared" si="1198"/>
        <v>2020</v>
      </c>
      <c r="E3381" t="str">
        <f t="shared" si="1199"/>
        <v>20</v>
      </c>
      <c r="F3381" t="str">
        <f t="shared" si="1200"/>
        <v>PR310520.zip</v>
      </c>
      <c r="G3381" t="str">
        <f t="shared" si="1201"/>
        <v>fo31052020.zip</v>
      </c>
      <c r="H3381" t="str">
        <f t="shared" si="1202"/>
        <v>fo31052020</v>
      </c>
      <c r="I3381" t="str">
        <f t="shared" si="1203"/>
        <v>op31052020</v>
      </c>
      <c r="J3381" s="3" t="s">
        <v>6</v>
      </c>
      <c r="K3381" t="s">
        <v>13</v>
      </c>
      <c r="L3381" t="s">
        <v>14</v>
      </c>
      <c r="M3381" t="s">
        <v>17</v>
      </c>
      <c r="N3381" t="str">
        <f t="shared" si="1192"/>
        <v>if (curl_fetch_memory('https://www1.nseindia.com/archives/equities/bhavcopy/pr/PR310520.zip')$status_code == 200)</v>
      </c>
      <c r="O3381" t="str">
        <f t="shared" si="1193"/>
        <v>if (curl_fetch_memory('https://www1.nseindia.com/archives/equities/bhavcopy/pr/PR310520.zip')$status_code == 200) download.file('https://www1.nseindia.com/archives/equities/bhavcopy/pr/PR310520.zip', 'D:\\My-Shares\\source-bhavcopy-zip\\PR310520.zip')</v>
      </c>
      <c r="P3381" t="str">
        <f t="shared" si="1194"/>
        <v>if (file.exists('D:\\My-Shares\\source-bhavcopy-zip\\PR310520.zip')) {zipped_names = grep('\\.zip', unzip('D:\\My-Shares\\source-bhavcopy-zip\\PR310520.zip', list=TRUE)$Name, ignore.case=TRUE, value=TRUE); unzip(zipfile = 'D:\\My-Shares\\source-bhavcopy-zip\\PR310520.zip', exdir = 'D:\\My-Shares\\source-fno-zip', files=zipped_names);rm(zipped_names);}</v>
      </c>
      <c r="Q3381" t="str">
        <f t="shared" si="1195"/>
        <v>if (file.exists('D:\\My-Shares\\source-fno-zip\\fo31052020.zip')) {files = unzip('D:\\My-Shares\\source-fno-zip\\fo31052020.zip', list=TRUE)$Name; unzip(zipfile = 'D:\\My-Shares\\source-fno-zip\\fo31052020.zip', exdir = 'D:\\My-Shares\\source-fno-csv', files=files[grepl('^fo[0-9]{8}\\.csv|^op[0-9]{8}\\.csv',files)]);rm(files);}</v>
      </c>
      <c r="R3381" t="str">
        <f t="shared" si="1204"/>
        <v>if (file.exists('D:\\My-Shares\\source-fno-csv\\fo31052020.csv')) fo31052020 = data.table (read_csv_chunked('D:\\My-Shares\\source-fno-csv\\fo31052020.csv', DataFrameCallback$new(f), chunk_size = 5))</v>
      </c>
      <c r="S3381" t="str">
        <f t="shared" si="1205"/>
        <v>if (file.exists('D:\\My-Shares\\source-fno-csv\\op31052020.csv')) op31052020 = data.table (read_csv_chunked('D:\\My-Shares\\source-fno-csv\\op31052020.csv', DataFrameCallback$new(f), chunk_size = 5))</v>
      </c>
      <c r="T3381" t="str">
        <f t="shared" si="1206"/>
        <v>MA310520</v>
      </c>
      <c r="U3381" s="3" t="s">
        <v>24</v>
      </c>
      <c r="V3381" t="str">
        <f t="shared" si="1207"/>
        <v>https://www1.nseindia.com/archives/equities/mkt/MA310520.csv</v>
      </c>
      <c r="W3381" t="str">
        <f t="shared" si="1208"/>
        <v>MA310520 = fread('https://www1.nseindia.com/archives/equities/mkt/MA310520.csv', sep='!', header = FALSE);</v>
      </c>
      <c r="X3381" t="str">
        <f t="shared" si="1209"/>
        <v>MA310520 = MA310520[ str_detect(toupper(V1), ',NIFTY') | str_detect(toupper(V1), ',INDEX,') | str_detect(toupper(V1), ',CNX') ];</v>
      </c>
      <c r="Y3381" t="str">
        <f t="shared" si="1210"/>
        <v>MA310520 = MA310520[, c('temp', 'INDEX', 'PREVIOUS_CLOSE', 'OPEN', 'HIGH', 'LOW', 'CLOSE', 'GAIN_LOSS') := tstrsplit(V1, ',', fixed= TRUE),];</v>
      </c>
      <c r="Z3381" t="str">
        <f t="shared" si="1211"/>
        <v>MA310520 = MA310520 [ GAIN_LOSS != 'GAIN/LOSS'];</v>
      </c>
      <c r="AA3381" t="str">
        <f t="shared" si="1212"/>
        <v>if (curl_fetch_memory('https://www1.nseindia.com/archives/equities/mkt/MA310520.csv')$status_code == 200) {MA310520 = fread('https://www1.nseindia.com/archives/equities/mkt/MA310520.csv', sep='!', header = FALSE); MA310520 = MA310520[ str_detect(toupper(V1), ',NIFTY') | str_detect(toupper(V1), ',INDEX,') | str_detect(toupper(V1), ',CNX') ]; MA310520 = MA310520[, c('temp', 'INDEX', 'PREVIOUS_CLOSE', 'OPEN', 'HIGH', 'LOW', 'CLOSE', 'GAIN_LOSS') := tstrsplit(V1, ',', fixed= TRUE),]; MA310520 = MA310520 [ GAIN_LOSS != 'GAIN/LOSS'];}</v>
      </c>
      <c r="AB3381" t="str">
        <f t="shared" si="1213"/>
        <v>indices_dataMay2020</v>
      </c>
      <c r="AC3381" s="3" t="s">
        <v>32</v>
      </c>
      <c r="AD3381" t="s">
        <v>40</v>
      </c>
      <c r="AE3381" t="s">
        <v>44</v>
      </c>
      <c r="AF3381" t="str">
        <f t="shared" si="1214"/>
        <v>43982_indices_dataMay2020</v>
      </c>
      <c r="AG3381" t="str">
        <f t="shared" si="1215"/>
        <v>indices_dataMay2020.zip</v>
      </c>
      <c r="AH3381" t="str">
        <f>CONCATENATE(AF3381, " &lt;- as.data.table( extract_tables(", AB3381, ")")</f>
        <v>43982_indices_dataMay2020 &lt;- as.data.table( extract_tables(indices_dataMay2020)</v>
      </c>
      <c r="AI3381" t="str">
        <f>CONCATENATE("if (curl_fetch_memory('",AC3381,AG3381, "')$status_code == 200) download.file('", AC3381, AG3381, "', '", AD3381, AF3381, ".zip')")</f>
        <v>if (curl_fetch_memory('https://www1.nseindia.com/content/indices/indices_dataMay2020.zip')$status_code == 200) download.file('https://www1.nseindia.com/content/indices/indices_dataMay2020.zip', 'D:\\My-Shares\\source-index-wgt\\43982_indices_dataMay2020.zip')</v>
      </c>
      <c r="AJ3381" t="str">
        <f t="shared" si="1216"/>
        <v>if (file.exists('D:\\My-Shares\\source-index-wgt\\43982_indices_dataMay2020.zip') ) {files = unzip('D:\\My-Shares\\source-index-wgt\\43982_indices_dataMay2020.zip', list=TRUE)$Name; files02=files[grepl('^NIFTY_Bank*|^niftybank*',files)]; unzip(zipfile = 'D:\\My-Shares\\source-index-wgt\\43982_indices_dataMay2020.zip', exdir = 'D:\\My-Shares\\source-index-wgt-bnfpdf', files=files02); file.rename(paste('D:\\My-Shares\\source-index-wgt-bnfpdf\\', files02, sep=''), paste('D:\\My-Shares\\source-index-wgt-bnfpdf\\','43982_',files02, sep='') );pdf_43982 &lt;- as.data.table (extract_tables(paste('D:\\My-Shares\\source-index-wgt-bnfpdf\\','43982_',files02, sep='') ) ); rm(files); rm(files02)}</v>
      </c>
    </row>
    <row r="3382" spans="1:36">
      <c r="A3382" s="1">
        <v>43983</v>
      </c>
      <c r="B3382" s="2">
        <f t="shared" si="1196"/>
        <v>1</v>
      </c>
      <c r="C3382" s="2">
        <f t="shared" si="1197"/>
        <v>6</v>
      </c>
      <c r="D3382">
        <f t="shared" si="1198"/>
        <v>2020</v>
      </c>
      <c r="E3382" t="str">
        <f t="shared" si="1199"/>
        <v>20</v>
      </c>
      <c r="F3382" t="str">
        <f t="shared" si="1200"/>
        <v>PR010620.zip</v>
      </c>
      <c r="G3382" t="str">
        <f t="shared" si="1201"/>
        <v>fo01062020.zip</v>
      </c>
      <c r="H3382" t="str">
        <f t="shared" si="1202"/>
        <v>fo01062020</v>
      </c>
      <c r="I3382" t="str">
        <f t="shared" si="1203"/>
        <v>op01062020</v>
      </c>
      <c r="J3382" s="3" t="s">
        <v>6</v>
      </c>
      <c r="K3382" t="s">
        <v>13</v>
      </c>
      <c r="L3382" t="s">
        <v>14</v>
      </c>
      <c r="M3382" t="s">
        <v>17</v>
      </c>
      <c r="N3382" t="str">
        <f t="shared" si="1192"/>
        <v>if (curl_fetch_memory('https://www1.nseindia.com/archives/equities/bhavcopy/pr/PR010620.zip')$status_code == 200)</v>
      </c>
      <c r="O3382" t="str">
        <f t="shared" si="1193"/>
        <v>if (curl_fetch_memory('https://www1.nseindia.com/archives/equities/bhavcopy/pr/PR010620.zip')$status_code == 200) download.file('https://www1.nseindia.com/archives/equities/bhavcopy/pr/PR010620.zip', 'D:\\My-Shares\\source-bhavcopy-zip\\PR010620.zip')</v>
      </c>
      <c r="P3382" t="str">
        <f t="shared" si="1194"/>
        <v>if (file.exists('D:\\My-Shares\\source-bhavcopy-zip\\PR010620.zip')) {zipped_names = grep('\\.zip', unzip('D:\\My-Shares\\source-bhavcopy-zip\\PR010620.zip', list=TRUE)$Name, ignore.case=TRUE, value=TRUE); unzip(zipfile = 'D:\\My-Shares\\source-bhavcopy-zip\\PR010620.zip', exdir = 'D:\\My-Shares\\source-fno-zip', files=zipped_names);rm(zipped_names);}</v>
      </c>
      <c r="Q3382" t="str">
        <f t="shared" si="1195"/>
        <v>if (file.exists('D:\\My-Shares\\source-fno-zip\\fo01062020.zip')) {files = unzip('D:\\My-Shares\\source-fno-zip\\fo01062020.zip', list=TRUE)$Name; unzip(zipfile = 'D:\\My-Shares\\source-fno-zip\\fo01062020.zip', exdir = 'D:\\My-Shares\\source-fno-csv', files=files[grepl('^fo[0-9]{8}\\.csv|^op[0-9]{8}\\.csv',files)]);rm(files);}</v>
      </c>
      <c r="R3382" t="str">
        <f t="shared" si="1204"/>
        <v>if (file.exists('D:\\My-Shares\\source-fno-csv\\fo01062020.csv')) fo01062020 = data.table (read_csv_chunked('D:\\My-Shares\\source-fno-csv\\fo01062020.csv', DataFrameCallback$new(f), chunk_size = 5))</v>
      </c>
      <c r="S3382" t="str">
        <f t="shared" si="1205"/>
        <v>if (file.exists('D:\\My-Shares\\source-fno-csv\\op01062020.csv')) op01062020 = data.table (read_csv_chunked('D:\\My-Shares\\source-fno-csv\\op01062020.csv', DataFrameCallback$new(f), chunk_size = 5))</v>
      </c>
      <c r="T3382" t="str">
        <f t="shared" si="1206"/>
        <v>MA010620</v>
      </c>
      <c r="U3382" s="3" t="s">
        <v>24</v>
      </c>
      <c r="V3382" t="str">
        <f t="shared" si="1207"/>
        <v>https://www1.nseindia.com/archives/equities/mkt/MA010620.csv</v>
      </c>
      <c r="W3382" t="str">
        <f t="shared" si="1208"/>
        <v>MA010620 = fread('https://www1.nseindia.com/archives/equities/mkt/MA010620.csv', sep='!', header = FALSE);</v>
      </c>
      <c r="X3382" t="str">
        <f t="shared" si="1209"/>
        <v>MA010620 = MA010620[ str_detect(toupper(V1), ',NIFTY') | str_detect(toupper(V1), ',INDEX,') | str_detect(toupper(V1), ',CNX') ];</v>
      </c>
      <c r="Y3382" t="str">
        <f t="shared" si="1210"/>
        <v>MA010620 = MA010620[, c('temp', 'INDEX', 'PREVIOUS_CLOSE', 'OPEN', 'HIGH', 'LOW', 'CLOSE', 'GAIN_LOSS') := tstrsplit(V1, ',', fixed= TRUE),];</v>
      </c>
      <c r="Z3382" t="str">
        <f t="shared" si="1211"/>
        <v>MA010620 = MA010620 [ GAIN_LOSS != 'GAIN/LOSS'];</v>
      </c>
      <c r="AA3382" t="str">
        <f t="shared" si="1212"/>
        <v>if (curl_fetch_memory('https://www1.nseindia.com/archives/equities/mkt/MA010620.csv')$status_code == 200) {MA010620 = fread('https://www1.nseindia.com/archives/equities/mkt/MA010620.csv', sep='!', header = FALSE); MA010620 = MA010620[ str_detect(toupper(V1), ',NIFTY') | str_detect(toupper(V1), ',INDEX,') | str_detect(toupper(V1), ',CNX') ]; MA010620 = MA010620[, c('temp', 'INDEX', 'PREVIOUS_CLOSE', 'OPEN', 'HIGH', 'LOW', 'CLOSE', 'GAIN_LOSS') := tstrsplit(V1, ',', fixed= TRUE),]; MA010620 = MA010620 [ GAIN_LOSS != 'GAIN/LOSS'];}</v>
      </c>
      <c r="AB3382" t="str">
        <f t="shared" si="1213"/>
        <v>indices_dataJun2020</v>
      </c>
      <c r="AC3382" s="3" t="s">
        <v>32</v>
      </c>
      <c r="AD3382" t="s">
        <v>40</v>
      </c>
      <c r="AE3382" t="s">
        <v>44</v>
      </c>
      <c r="AF3382" t="str">
        <f t="shared" si="1214"/>
        <v>43983_indices_dataJun2020</v>
      </c>
      <c r="AG3382" t="str">
        <f t="shared" si="1215"/>
        <v>indices_dataJun2020.zip</v>
      </c>
      <c r="AH3382" t="str">
        <f>CONCATENATE(AF3382, " &lt;- as.data.table( extract_tables(", AB3382, ")")</f>
        <v>43983_indices_dataJun2020 &lt;- as.data.table( extract_tables(indices_dataJun2020)</v>
      </c>
      <c r="AI3382" t="str">
        <f>CONCATENATE("if (curl_fetch_memory('",AC3382,AG3382, "')$status_code == 200) download.file('", AC3382, AG3382, "', '", AD3382, AF3382, ".zip')")</f>
        <v>if (curl_fetch_memory('https://www1.nseindia.com/content/indices/indices_dataJun2020.zip')$status_code == 200) download.file('https://www1.nseindia.com/content/indices/indices_dataJun2020.zip', 'D:\\My-Shares\\source-index-wgt\\43983_indices_dataJun2020.zip')</v>
      </c>
      <c r="AJ3382" t="str">
        <f t="shared" si="1216"/>
        <v>if (file.exists('D:\\My-Shares\\source-index-wgt\\43983_indices_dataJun2020.zip') ) {files = unzip('D:\\My-Shares\\source-index-wgt\\43983_indices_dataJun2020.zip', list=TRUE)$Name; files02=files[grepl('^NIFTY_Bank*|^niftybank*',files)]; unzip(zipfile = 'D:\\My-Shares\\source-index-wgt\\43983_indices_dataJun2020.zip', exdir = 'D:\\My-Shares\\source-index-wgt-bnfpdf', files=files02); file.rename(paste('D:\\My-Shares\\source-index-wgt-bnfpdf\\', files02, sep=''), paste('D:\\My-Shares\\source-index-wgt-bnfpdf\\','43983_',files02, sep='') );pdf_43983 &lt;- as.data.table (extract_tables(paste('D:\\My-Shares\\source-index-wgt-bnfpdf\\','43983_',files02, sep='') ) ); rm(files); rm(files02)}</v>
      </c>
    </row>
    <row r="3383" spans="1:36">
      <c r="A3383" s="1">
        <v>43984</v>
      </c>
      <c r="B3383" s="2">
        <f t="shared" si="1196"/>
        <v>2</v>
      </c>
      <c r="C3383" s="2">
        <f t="shared" si="1197"/>
        <v>6</v>
      </c>
      <c r="D3383">
        <f t="shared" si="1198"/>
        <v>2020</v>
      </c>
      <c r="E3383" t="str">
        <f t="shared" si="1199"/>
        <v>20</v>
      </c>
      <c r="F3383" t="str">
        <f t="shared" si="1200"/>
        <v>PR020620.zip</v>
      </c>
      <c r="G3383" t="str">
        <f t="shared" si="1201"/>
        <v>fo02062020.zip</v>
      </c>
      <c r="H3383" t="str">
        <f t="shared" si="1202"/>
        <v>fo02062020</v>
      </c>
      <c r="I3383" t="str">
        <f t="shared" si="1203"/>
        <v>op02062020</v>
      </c>
      <c r="J3383" s="3" t="s">
        <v>6</v>
      </c>
      <c r="K3383" t="s">
        <v>13</v>
      </c>
      <c r="L3383" t="s">
        <v>14</v>
      </c>
      <c r="M3383" t="s">
        <v>17</v>
      </c>
      <c r="N3383" t="str">
        <f t="shared" si="1192"/>
        <v>if (curl_fetch_memory('https://www1.nseindia.com/archives/equities/bhavcopy/pr/PR020620.zip')$status_code == 200)</v>
      </c>
      <c r="O3383" t="str">
        <f t="shared" si="1193"/>
        <v>if (curl_fetch_memory('https://www1.nseindia.com/archives/equities/bhavcopy/pr/PR020620.zip')$status_code == 200) download.file('https://www1.nseindia.com/archives/equities/bhavcopy/pr/PR020620.zip', 'D:\\My-Shares\\source-bhavcopy-zip\\PR020620.zip')</v>
      </c>
      <c r="P3383" t="str">
        <f t="shared" si="1194"/>
        <v>if (file.exists('D:\\My-Shares\\source-bhavcopy-zip\\PR020620.zip')) {zipped_names = grep('\\.zip', unzip('D:\\My-Shares\\source-bhavcopy-zip\\PR020620.zip', list=TRUE)$Name, ignore.case=TRUE, value=TRUE); unzip(zipfile = 'D:\\My-Shares\\source-bhavcopy-zip\\PR020620.zip', exdir = 'D:\\My-Shares\\source-fno-zip', files=zipped_names);rm(zipped_names);}</v>
      </c>
      <c r="Q3383" t="str">
        <f t="shared" si="1195"/>
        <v>if (file.exists('D:\\My-Shares\\source-fno-zip\\fo02062020.zip')) {files = unzip('D:\\My-Shares\\source-fno-zip\\fo02062020.zip', list=TRUE)$Name; unzip(zipfile = 'D:\\My-Shares\\source-fno-zip\\fo02062020.zip', exdir = 'D:\\My-Shares\\source-fno-csv', files=files[grepl('^fo[0-9]{8}\\.csv|^op[0-9]{8}\\.csv',files)]);rm(files);}</v>
      </c>
      <c r="R3383" t="str">
        <f t="shared" si="1204"/>
        <v>if (file.exists('D:\\My-Shares\\source-fno-csv\\fo02062020.csv')) fo02062020 = data.table (read_csv_chunked('D:\\My-Shares\\source-fno-csv\\fo02062020.csv', DataFrameCallback$new(f), chunk_size = 5))</v>
      </c>
      <c r="S3383" t="str">
        <f t="shared" si="1205"/>
        <v>if (file.exists('D:\\My-Shares\\source-fno-csv\\op02062020.csv')) op02062020 = data.table (read_csv_chunked('D:\\My-Shares\\source-fno-csv\\op02062020.csv', DataFrameCallback$new(f), chunk_size = 5))</v>
      </c>
      <c r="T3383" t="str">
        <f t="shared" si="1206"/>
        <v>MA020620</v>
      </c>
      <c r="U3383" s="3" t="s">
        <v>24</v>
      </c>
      <c r="V3383" t="str">
        <f t="shared" si="1207"/>
        <v>https://www1.nseindia.com/archives/equities/mkt/MA020620.csv</v>
      </c>
      <c r="W3383" t="str">
        <f t="shared" si="1208"/>
        <v>MA020620 = fread('https://www1.nseindia.com/archives/equities/mkt/MA020620.csv', sep='!', header = FALSE);</v>
      </c>
      <c r="X3383" t="str">
        <f t="shared" si="1209"/>
        <v>MA020620 = MA020620[ str_detect(toupper(V1), ',NIFTY') | str_detect(toupper(V1), ',INDEX,') | str_detect(toupper(V1), ',CNX') ];</v>
      </c>
      <c r="Y3383" t="str">
        <f t="shared" si="1210"/>
        <v>MA020620 = MA020620[, c('temp', 'INDEX', 'PREVIOUS_CLOSE', 'OPEN', 'HIGH', 'LOW', 'CLOSE', 'GAIN_LOSS') := tstrsplit(V1, ',', fixed= TRUE),];</v>
      </c>
      <c r="Z3383" t="str">
        <f t="shared" si="1211"/>
        <v>MA020620 = MA020620 [ GAIN_LOSS != 'GAIN/LOSS'];</v>
      </c>
      <c r="AA3383" t="str">
        <f t="shared" si="1212"/>
        <v>if (curl_fetch_memory('https://www1.nseindia.com/archives/equities/mkt/MA020620.csv')$status_code == 200) {MA020620 = fread('https://www1.nseindia.com/archives/equities/mkt/MA020620.csv', sep='!', header = FALSE); MA020620 = MA020620[ str_detect(toupper(V1), ',NIFTY') | str_detect(toupper(V1), ',INDEX,') | str_detect(toupper(V1), ',CNX') ]; MA020620 = MA020620[, c('temp', 'INDEX', 'PREVIOUS_CLOSE', 'OPEN', 'HIGH', 'LOW', 'CLOSE', 'GAIN_LOSS') := tstrsplit(V1, ',', fixed= TRUE),]; MA020620 = MA020620 [ GAIN_LOSS != 'GAIN/LOSS'];}</v>
      </c>
      <c r="AB3383" t="str">
        <f t="shared" si="1213"/>
        <v>indices_dataJun2020</v>
      </c>
      <c r="AC3383" s="3" t="s">
        <v>32</v>
      </c>
      <c r="AD3383" t="s">
        <v>40</v>
      </c>
      <c r="AE3383" t="s">
        <v>44</v>
      </c>
      <c r="AF3383" t="str">
        <f t="shared" si="1214"/>
        <v>43984_indices_dataJun2020</v>
      </c>
      <c r="AG3383" t="str">
        <f t="shared" si="1215"/>
        <v>indices_dataJun2020.zip</v>
      </c>
      <c r="AH3383" t="str">
        <f>CONCATENATE(AF3383, " &lt;- as.data.table( extract_tables(", AB3383, ")")</f>
        <v>43984_indices_dataJun2020 &lt;- as.data.table( extract_tables(indices_dataJun2020)</v>
      </c>
      <c r="AI3383" t="str">
        <f>CONCATENATE("if (curl_fetch_memory('",AC3383,AG3383, "')$status_code == 200) download.file('", AC3383, AG3383, "', '", AD3383, AF3383, ".zip')")</f>
        <v>if (curl_fetch_memory('https://www1.nseindia.com/content/indices/indices_dataJun2020.zip')$status_code == 200) download.file('https://www1.nseindia.com/content/indices/indices_dataJun2020.zip', 'D:\\My-Shares\\source-index-wgt\\43984_indices_dataJun2020.zip')</v>
      </c>
      <c r="AJ3383" t="str">
        <f t="shared" si="1216"/>
        <v>if (file.exists('D:\\My-Shares\\source-index-wgt\\43984_indices_dataJun2020.zip') ) {files = unzip('D:\\My-Shares\\source-index-wgt\\43984_indices_dataJun2020.zip', list=TRUE)$Name; files02=files[grepl('^NIFTY_Bank*|^niftybank*',files)]; unzip(zipfile = 'D:\\My-Shares\\source-index-wgt\\43984_indices_dataJun2020.zip', exdir = 'D:\\My-Shares\\source-index-wgt-bnfpdf', files=files02); file.rename(paste('D:\\My-Shares\\source-index-wgt-bnfpdf\\', files02, sep=''), paste('D:\\My-Shares\\source-index-wgt-bnfpdf\\','43984_',files02, sep='') );pdf_43984 &lt;- as.data.table (extract_tables(paste('D:\\My-Shares\\source-index-wgt-bnfpdf\\','43984_',files02, sep='') ) ); rm(files); rm(files02)}</v>
      </c>
    </row>
    <row r="3384" spans="1:36">
      <c r="A3384" s="1">
        <v>43985</v>
      </c>
      <c r="B3384" s="2">
        <f t="shared" si="1196"/>
        <v>3</v>
      </c>
      <c r="C3384" s="2">
        <f t="shared" si="1197"/>
        <v>6</v>
      </c>
      <c r="D3384">
        <f t="shared" si="1198"/>
        <v>2020</v>
      </c>
      <c r="E3384" t="str">
        <f t="shared" si="1199"/>
        <v>20</v>
      </c>
      <c r="F3384" t="str">
        <f t="shared" si="1200"/>
        <v>PR030620.zip</v>
      </c>
      <c r="G3384" t="str">
        <f t="shared" si="1201"/>
        <v>fo03062020.zip</v>
      </c>
      <c r="H3384" t="str">
        <f t="shared" si="1202"/>
        <v>fo03062020</v>
      </c>
      <c r="I3384" t="str">
        <f t="shared" si="1203"/>
        <v>op03062020</v>
      </c>
      <c r="J3384" s="3" t="s">
        <v>6</v>
      </c>
      <c r="K3384" t="s">
        <v>13</v>
      </c>
      <c r="L3384" t="s">
        <v>14</v>
      </c>
      <c r="M3384" t="s">
        <v>17</v>
      </c>
      <c r="N3384" t="str">
        <f t="shared" si="1192"/>
        <v>if (curl_fetch_memory('https://www1.nseindia.com/archives/equities/bhavcopy/pr/PR030620.zip')$status_code == 200)</v>
      </c>
      <c r="O3384" t="str">
        <f t="shared" si="1193"/>
        <v>if (curl_fetch_memory('https://www1.nseindia.com/archives/equities/bhavcopy/pr/PR030620.zip')$status_code == 200) download.file('https://www1.nseindia.com/archives/equities/bhavcopy/pr/PR030620.zip', 'D:\\My-Shares\\source-bhavcopy-zip\\PR030620.zip')</v>
      </c>
      <c r="P3384" t="str">
        <f t="shared" si="1194"/>
        <v>if (file.exists('D:\\My-Shares\\source-bhavcopy-zip\\PR030620.zip')) {zipped_names = grep('\\.zip', unzip('D:\\My-Shares\\source-bhavcopy-zip\\PR030620.zip', list=TRUE)$Name, ignore.case=TRUE, value=TRUE); unzip(zipfile = 'D:\\My-Shares\\source-bhavcopy-zip\\PR030620.zip', exdir = 'D:\\My-Shares\\source-fno-zip', files=zipped_names);rm(zipped_names);}</v>
      </c>
      <c r="Q3384" t="str">
        <f t="shared" si="1195"/>
        <v>if (file.exists('D:\\My-Shares\\source-fno-zip\\fo03062020.zip')) {files = unzip('D:\\My-Shares\\source-fno-zip\\fo03062020.zip', list=TRUE)$Name; unzip(zipfile = 'D:\\My-Shares\\source-fno-zip\\fo03062020.zip', exdir = 'D:\\My-Shares\\source-fno-csv', files=files[grepl('^fo[0-9]{8}\\.csv|^op[0-9]{8}\\.csv',files)]);rm(files);}</v>
      </c>
      <c r="R3384" t="str">
        <f t="shared" si="1204"/>
        <v>if (file.exists('D:\\My-Shares\\source-fno-csv\\fo03062020.csv')) fo03062020 = data.table (read_csv_chunked('D:\\My-Shares\\source-fno-csv\\fo03062020.csv', DataFrameCallback$new(f), chunk_size = 5))</v>
      </c>
      <c r="S3384" t="str">
        <f t="shared" si="1205"/>
        <v>if (file.exists('D:\\My-Shares\\source-fno-csv\\op03062020.csv')) op03062020 = data.table (read_csv_chunked('D:\\My-Shares\\source-fno-csv\\op03062020.csv', DataFrameCallback$new(f), chunk_size = 5))</v>
      </c>
      <c r="T3384" t="str">
        <f t="shared" si="1206"/>
        <v>MA030620</v>
      </c>
      <c r="U3384" s="3" t="s">
        <v>24</v>
      </c>
      <c r="V3384" t="str">
        <f t="shared" si="1207"/>
        <v>https://www1.nseindia.com/archives/equities/mkt/MA030620.csv</v>
      </c>
      <c r="W3384" t="str">
        <f t="shared" si="1208"/>
        <v>MA030620 = fread('https://www1.nseindia.com/archives/equities/mkt/MA030620.csv', sep='!', header = FALSE);</v>
      </c>
      <c r="X3384" t="str">
        <f t="shared" si="1209"/>
        <v>MA030620 = MA030620[ str_detect(toupper(V1), ',NIFTY') | str_detect(toupper(V1), ',INDEX,') | str_detect(toupper(V1), ',CNX') ];</v>
      </c>
      <c r="Y3384" t="str">
        <f t="shared" si="1210"/>
        <v>MA030620 = MA030620[, c('temp', 'INDEX', 'PREVIOUS_CLOSE', 'OPEN', 'HIGH', 'LOW', 'CLOSE', 'GAIN_LOSS') := tstrsplit(V1, ',', fixed= TRUE),];</v>
      </c>
      <c r="Z3384" t="str">
        <f t="shared" si="1211"/>
        <v>MA030620 = MA030620 [ GAIN_LOSS != 'GAIN/LOSS'];</v>
      </c>
      <c r="AA3384" t="str">
        <f t="shared" si="1212"/>
        <v>if (curl_fetch_memory('https://www1.nseindia.com/archives/equities/mkt/MA030620.csv')$status_code == 200) {MA030620 = fread('https://www1.nseindia.com/archives/equities/mkt/MA030620.csv', sep='!', header = FALSE); MA030620 = MA030620[ str_detect(toupper(V1), ',NIFTY') | str_detect(toupper(V1), ',INDEX,') | str_detect(toupper(V1), ',CNX') ]; MA030620 = MA030620[, c('temp', 'INDEX', 'PREVIOUS_CLOSE', 'OPEN', 'HIGH', 'LOW', 'CLOSE', 'GAIN_LOSS') := tstrsplit(V1, ',', fixed= TRUE),]; MA030620 = MA030620 [ GAIN_LOSS != 'GAIN/LOSS'];}</v>
      </c>
      <c r="AB3384" t="str">
        <f t="shared" si="1213"/>
        <v>indices_dataJun2020</v>
      </c>
      <c r="AC3384" s="3" t="s">
        <v>32</v>
      </c>
      <c r="AD3384" t="s">
        <v>40</v>
      </c>
      <c r="AE3384" t="s">
        <v>44</v>
      </c>
      <c r="AF3384" t="str">
        <f t="shared" si="1214"/>
        <v>43985_indices_dataJun2020</v>
      </c>
      <c r="AG3384" t="str">
        <f t="shared" si="1215"/>
        <v>indices_dataJun2020.zip</v>
      </c>
      <c r="AH3384" t="str">
        <f>CONCATENATE(AF3384, " &lt;- as.data.table( extract_tables(", AB3384, ")")</f>
        <v>43985_indices_dataJun2020 &lt;- as.data.table( extract_tables(indices_dataJun2020)</v>
      </c>
      <c r="AI3384" t="str">
        <f>CONCATENATE("if (curl_fetch_memory('",AC3384,AG3384, "')$status_code == 200) download.file('", AC3384, AG3384, "', '", AD3384, AF3384, ".zip')")</f>
        <v>if (curl_fetch_memory('https://www1.nseindia.com/content/indices/indices_dataJun2020.zip')$status_code == 200) download.file('https://www1.nseindia.com/content/indices/indices_dataJun2020.zip', 'D:\\My-Shares\\source-index-wgt\\43985_indices_dataJun2020.zip')</v>
      </c>
      <c r="AJ3384" t="str">
        <f t="shared" si="1216"/>
        <v>if (file.exists('D:\\My-Shares\\source-index-wgt\\43985_indices_dataJun2020.zip') ) {files = unzip('D:\\My-Shares\\source-index-wgt\\43985_indices_dataJun2020.zip', list=TRUE)$Name; files02=files[grepl('^NIFTY_Bank*|^niftybank*',files)]; unzip(zipfile = 'D:\\My-Shares\\source-index-wgt\\43985_indices_dataJun2020.zip', exdir = 'D:\\My-Shares\\source-index-wgt-bnfpdf', files=files02); file.rename(paste('D:\\My-Shares\\source-index-wgt-bnfpdf\\', files02, sep=''), paste('D:\\My-Shares\\source-index-wgt-bnfpdf\\','43985_',files02, sep='') );pdf_43985 &lt;- as.data.table (extract_tables(paste('D:\\My-Shares\\source-index-wgt-bnfpdf\\','43985_',files02, sep='') ) ); rm(files); rm(files02)}</v>
      </c>
    </row>
    <row r="3385" spans="1:36">
      <c r="A3385" s="1">
        <v>43986</v>
      </c>
      <c r="B3385" s="2">
        <f t="shared" si="1196"/>
        <v>4</v>
      </c>
      <c r="C3385" s="2">
        <f t="shared" si="1197"/>
        <v>6</v>
      </c>
      <c r="D3385">
        <f t="shared" si="1198"/>
        <v>2020</v>
      </c>
      <c r="E3385" t="str">
        <f t="shared" si="1199"/>
        <v>20</v>
      </c>
      <c r="F3385" t="str">
        <f t="shared" si="1200"/>
        <v>PR040620.zip</v>
      </c>
      <c r="G3385" t="str">
        <f t="shared" si="1201"/>
        <v>fo04062020.zip</v>
      </c>
      <c r="H3385" t="str">
        <f t="shared" si="1202"/>
        <v>fo04062020</v>
      </c>
      <c r="I3385" t="str">
        <f t="shared" si="1203"/>
        <v>op04062020</v>
      </c>
      <c r="J3385" s="3" t="s">
        <v>6</v>
      </c>
      <c r="K3385" t="s">
        <v>13</v>
      </c>
      <c r="L3385" t="s">
        <v>14</v>
      </c>
      <c r="M3385" t="s">
        <v>17</v>
      </c>
      <c r="N3385" t="str">
        <f t="shared" si="1192"/>
        <v>if (curl_fetch_memory('https://www1.nseindia.com/archives/equities/bhavcopy/pr/PR040620.zip')$status_code == 200)</v>
      </c>
      <c r="O3385" t="str">
        <f t="shared" si="1193"/>
        <v>if (curl_fetch_memory('https://www1.nseindia.com/archives/equities/bhavcopy/pr/PR040620.zip')$status_code == 200) download.file('https://www1.nseindia.com/archives/equities/bhavcopy/pr/PR040620.zip', 'D:\\My-Shares\\source-bhavcopy-zip\\PR040620.zip')</v>
      </c>
      <c r="P3385" t="str">
        <f t="shared" si="1194"/>
        <v>if (file.exists('D:\\My-Shares\\source-bhavcopy-zip\\PR040620.zip')) {zipped_names = grep('\\.zip', unzip('D:\\My-Shares\\source-bhavcopy-zip\\PR040620.zip', list=TRUE)$Name, ignore.case=TRUE, value=TRUE); unzip(zipfile = 'D:\\My-Shares\\source-bhavcopy-zip\\PR040620.zip', exdir = 'D:\\My-Shares\\source-fno-zip', files=zipped_names);rm(zipped_names);}</v>
      </c>
      <c r="Q3385" t="str">
        <f t="shared" si="1195"/>
        <v>if (file.exists('D:\\My-Shares\\source-fno-zip\\fo04062020.zip')) {files = unzip('D:\\My-Shares\\source-fno-zip\\fo04062020.zip', list=TRUE)$Name; unzip(zipfile = 'D:\\My-Shares\\source-fno-zip\\fo04062020.zip', exdir = 'D:\\My-Shares\\source-fno-csv', files=files[grepl('^fo[0-9]{8}\\.csv|^op[0-9]{8}\\.csv',files)]);rm(files);}</v>
      </c>
      <c r="R3385" t="str">
        <f t="shared" si="1204"/>
        <v>if (file.exists('D:\\My-Shares\\source-fno-csv\\fo04062020.csv')) fo04062020 = data.table (read_csv_chunked('D:\\My-Shares\\source-fno-csv\\fo04062020.csv', DataFrameCallback$new(f), chunk_size = 5))</v>
      </c>
      <c r="S3385" t="str">
        <f t="shared" si="1205"/>
        <v>if (file.exists('D:\\My-Shares\\source-fno-csv\\op04062020.csv')) op04062020 = data.table (read_csv_chunked('D:\\My-Shares\\source-fno-csv\\op04062020.csv', DataFrameCallback$new(f), chunk_size = 5))</v>
      </c>
      <c r="T3385" t="str">
        <f t="shared" si="1206"/>
        <v>MA040620</v>
      </c>
      <c r="U3385" s="3" t="s">
        <v>24</v>
      </c>
      <c r="V3385" t="str">
        <f t="shared" si="1207"/>
        <v>https://www1.nseindia.com/archives/equities/mkt/MA040620.csv</v>
      </c>
      <c r="W3385" t="str">
        <f t="shared" si="1208"/>
        <v>MA040620 = fread('https://www1.nseindia.com/archives/equities/mkt/MA040620.csv', sep='!', header = FALSE);</v>
      </c>
      <c r="X3385" t="str">
        <f t="shared" si="1209"/>
        <v>MA040620 = MA040620[ str_detect(toupper(V1), ',NIFTY') | str_detect(toupper(V1), ',INDEX,') | str_detect(toupper(V1), ',CNX') ];</v>
      </c>
      <c r="Y3385" t="str">
        <f t="shared" si="1210"/>
        <v>MA040620 = MA040620[, c('temp', 'INDEX', 'PREVIOUS_CLOSE', 'OPEN', 'HIGH', 'LOW', 'CLOSE', 'GAIN_LOSS') := tstrsplit(V1, ',', fixed= TRUE),];</v>
      </c>
      <c r="Z3385" t="str">
        <f t="shared" si="1211"/>
        <v>MA040620 = MA040620 [ GAIN_LOSS != 'GAIN/LOSS'];</v>
      </c>
      <c r="AA3385" t="str">
        <f t="shared" si="1212"/>
        <v>if (curl_fetch_memory('https://www1.nseindia.com/archives/equities/mkt/MA040620.csv')$status_code == 200) {MA040620 = fread('https://www1.nseindia.com/archives/equities/mkt/MA040620.csv', sep='!', header = FALSE); MA040620 = MA040620[ str_detect(toupper(V1), ',NIFTY') | str_detect(toupper(V1), ',INDEX,') | str_detect(toupper(V1), ',CNX') ]; MA040620 = MA040620[, c('temp', 'INDEX', 'PREVIOUS_CLOSE', 'OPEN', 'HIGH', 'LOW', 'CLOSE', 'GAIN_LOSS') := tstrsplit(V1, ',', fixed= TRUE),]; MA040620 = MA040620 [ GAIN_LOSS != 'GAIN/LOSS'];}</v>
      </c>
      <c r="AB3385" t="str">
        <f t="shared" si="1213"/>
        <v>indices_dataJun2020</v>
      </c>
      <c r="AC3385" s="3" t="s">
        <v>32</v>
      </c>
      <c r="AD3385" t="s">
        <v>40</v>
      </c>
      <c r="AE3385" t="s">
        <v>44</v>
      </c>
      <c r="AF3385" t="str">
        <f t="shared" si="1214"/>
        <v>43986_indices_dataJun2020</v>
      </c>
      <c r="AG3385" t="str">
        <f t="shared" si="1215"/>
        <v>indices_dataJun2020.zip</v>
      </c>
      <c r="AH3385" t="str">
        <f>CONCATENATE(AF3385, " &lt;- as.data.table( extract_tables(", AB3385, ")")</f>
        <v>43986_indices_dataJun2020 &lt;- as.data.table( extract_tables(indices_dataJun2020)</v>
      </c>
      <c r="AI3385" t="str">
        <f>CONCATENATE("if (curl_fetch_memory('",AC3385,AG3385, "')$status_code == 200) download.file('", AC3385, AG3385, "', '", AD3385, AF3385, ".zip')")</f>
        <v>if (curl_fetch_memory('https://www1.nseindia.com/content/indices/indices_dataJun2020.zip')$status_code == 200) download.file('https://www1.nseindia.com/content/indices/indices_dataJun2020.zip', 'D:\\My-Shares\\source-index-wgt\\43986_indices_dataJun2020.zip')</v>
      </c>
      <c r="AJ3385" t="str">
        <f t="shared" si="1216"/>
        <v>if (file.exists('D:\\My-Shares\\source-index-wgt\\43986_indices_dataJun2020.zip') ) {files = unzip('D:\\My-Shares\\source-index-wgt\\43986_indices_dataJun2020.zip', list=TRUE)$Name; files02=files[grepl('^NIFTY_Bank*|^niftybank*',files)]; unzip(zipfile = 'D:\\My-Shares\\source-index-wgt\\43986_indices_dataJun2020.zip', exdir = 'D:\\My-Shares\\source-index-wgt-bnfpdf', files=files02); file.rename(paste('D:\\My-Shares\\source-index-wgt-bnfpdf\\', files02, sep=''), paste('D:\\My-Shares\\source-index-wgt-bnfpdf\\','43986_',files02, sep='') );pdf_43986 &lt;- as.data.table (extract_tables(paste('D:\\My-Shares\\source-index-wgt-bnfpdf\\','43986_',files02, sep='') ) ); rm(files); rm(files02)}</v>
      </c>
    </row>
    <row r="3386" spans="1:36">
      <c r="A3386" s="1">
        <v>43987</v>
      </c>
      <c r="B3386" s="2">
        <f t="shared" si="1196"/>
        <v>5</v>
      </c>
      <c r="C3386" s="2">
        <f t="shared" si="1197"/>
        <v>6</v>
      </c>
      <c r="D3386">
        <f t="shared" si="1198"/>
        <v>2020</v>
      </c>
      <c r="E3386" t="str">
        <f t="shared" si="1199"/>
        <v>20</v>
      </c>
      <c r="F3386" t="str">
        <f t="shared" si="1200"/>
        <v>PR050620.zip</v>
      </c>
      <c r="G3386" t="str">
        <f t="shared" si="1201"/>
        <v>fo05062020.zip</v>
      </c>
      <c r="H3386" t="str">
        <f t="shared" si="1202"/>
        <v>fo05062020</v>
      </c>
      <c r="I3386" t="str">
        <f t="shared" si="1203"/>
        <v>op05062020</v>
      </c>
      <c r="J3386" s="3" t="s">
        <v>6</v>
      </c>
      <c r="K3386" t="s">
        <v>13</v>
      </c>
      <c r="L3386" t="s">
        <v>14</v>
      </c>
      <c r="M3386" t="s">
        <v>17</v>
      </c>
      <c r="N3386" t="str">
        <f t="shared" si="1192"/>
        <v>if (curl_fetch_memory('https://www1.nseindia.com/archives/equities/bhavcopy/pr/PR050620.zip')$status_code == 200)</v>
      </c>
      <c r="O3386" t="str">
        <f t="shared" si="1193"/>
        <v>if (curl_fetch_memory('https://www1.nseindia.com/archives/equities/bhavcopy/pr/PR050620.zip')$status_code == 200) download.file('https://www1.nseindia.com/archives/equities/bhavcopy/pr/PR050620.zip', 'D:\\My-Shares\\source-bhavcopy-zip\\PR050620.zip')</v>
      </c>
      <c r="P3386" t="str">
        <f t="shared" si="1194"/>
        <v>if (file.exists('D:\\My-Shares\\source-bhavcopy-zip\\PR050620.zip')) {zipped_names = grep('\\.zip', unzip('D:\\My-Shares\\source-bhavcopy-zip\\PR050620.zip', list=TRUE)$Name, ignore.case=TRUE, value=TRUE); unzip(zipfile = 'D:\\My-Shares\\source-bhavcopy-zip\\PR050620.zip', exdir = 'D:\\My-Shares\\source-fno-zip', files=zipped_names);rm(zipped_names);}</v>
      </c>
      <c r="Q3386" t="str">
        <f t="shared" si="1195"/>
        <v>if (file.exists('D:\\My-Shares\\source-fno-zip\\fo05062020.zip')) {files = unzip('D:\\My-Shares\\source-fno-zip\\fo05062020.zip', list=TRUE)$Name; unzip(zipfile = 'D:\\My-Shares\\source-fno-zip\\fo05062020.zip', exdir = 'D:\\My-Shares\\source-fno-csv', files=files[grepl('^fo[0-9]{8}\\.csv|^op[0-9]{8}\\.csv',files)]);rm(files);}</v>
      </c>
      <c r="R3386" t="str">
        <f t="shared" si="1204"/>
        <v>if (file.exists('D:\\My-Shares\\source-fno-csv\\fo05062020.csv')) fo05062020 = data.table (read_csv_chunked('D:\\My-Shares\\source-fno-csv\\fo05062020.csv', DataFrameCallback$new(f), chunk_size = 5))</v>
      </c>
      <c r="S3386" t="str">
        <f t="shared" si="1205"/>
        <v>if (file.exists('D:\\My-Shares\\source-fno-csv\\op05062020.csv')) op05062020 = data.table (read_csv_chunked('D:\\My-Shares\\source-fno-csv\\op05062020.csv', DataFrameCallback$new(f), chunk_size = 5))</v>
      </c>
      <c r="T3386" t="str">
        <f t="shared" si="1206"/>
        <v>MA050620</v>
      </c>
      <c r="U3386" s="3" t="s">
        <v>24</v>
      </c>
      <c r="V3386" t="str">
        <f t="shared" si="1207"/>
        <v>https://www1.nseindia.com/archives/equities/mkt/MA050620.csv</v>
      </c>
      <c r="W3386" t="str">
        <f t="shared" si="1208"/>
        <v>MA050620 = fread('https://www1.nseindia.com/archives/equities/mkt/MA050620.csv', sep='!', header = FALSE);</v>
      </c>
      <c r="X3386" t="str">
        <f t="shared" si="1209"/>
        <v>MA050620 = MA050620[ str_detect(toupper(V1), ',NIFTY') | str_detect(toupper(V1), ',INDEX,') | str_detect(toupper(V1), ',CNX') ];</v>
      </c>
      <c r="Y3386" t="str">
        <f t="shared" si="1210"/>
        <v>MA050620 = MA050620[, c('temp', 'INDEX', 'PREVIOUS_CLOSE', 'OPEN', 'HIGH', 'LOW', 'CLOSE', 'GAIN_LOSS') := tstrsplit(V1, ',', fixed= TRUE),];</v>
      </c>
      <c r="Z3386" t="str">
        <f t="shared" si="1211"/>
        <v>MA050620 = MA050620 [ GAIN_LOSS != 'GAIN/LOSS'];</v>
      </c>
      <c r="AA3386" t="str">
        <f t="shared" si="1212"/>
        <v>if (curl_fetch_memory('https://www1.nseindia.com/archives/equities/mkt/MA050620.csv')$status_code == 200) {MA050620 = fread('https://www1.nseindia.com/archives/equities/mkt/MA050620.csv', sep='!', header = FALSE); MA050620 = MA050620[ str_detect(toupper(V1), ',NIFTY') | str_detect(toupper(V1), ',INDEX,') | str_detect(toupper(V1), ',CNX') ]; MA050620 = MA050620[, c('temp', 'INDEX', 'PREVIOUS_CLOSE', 'OPEN', 'HIGH', 'LOW', 'CLOSE', 'GAIN_LOSS') := tstrsplit(V1, ',', fixed= TRUE),]; MA050620 = MA050620 [ GAIN_LOSS != 'GAIN/LOSS'];}</v>
      </c>
      <c r="AB3386" t="str">
        <f t="shared" si="1213"/>
        <v>indices_dataJun2020</v>
      </c>
      <c r="AC3386" s="3" t="s">
        <v>32</v>
      </c>
      <c r="AD3386" t="s">
        <v>40</v>
      </c>
      <c r="AE3386" t="s">
        <v>44</v>
      </c>
      <c r="AF3386" t="str">
        <f t="shared" si="1214"/>
        <v>43987_indices_dataJun2020</v>
      </c>
      <c r="AG3386" t="str">
        <f t="shared" si="1215"/>
        <v>indices_dataJun2020.zip</v>
      </c>
      <c r="AH3386" t="str">
        <f>CONCATENATE(AF3386, " &lt;- as.data.table( extract_tables(", AB3386, ")")</f>
        <v>43987_indices_dataJun2020 &lt;- as.data.table( extract_tables(indices_dataJun2020)</v>
      </c>
      <c r="AI3386" t="str">
        <f>CONCATENATE("if (curl_fetch_memory('",AC3386,AG3386, "')$status_code == 200) download.file('", AC3386, AG3386, "', '", AD3386, AF3386, ".zip')")</f>
        <v>if (curl_fetch_memory('https://www1.nseindia.com/content/indices/indices_dataJun2020.zip')$status_code == 200) download.file('https://www1.nseindia.com/content/indices/indices_dataJun2020.zip', 'D:\\My-Shares\\source-index-wgt\\43987_indices_dataJun2020.zip')</v>
      </c>
      <c r="AJ3386" t="str">
        <f t="shared" si="1216"/>
        <v>if (file.exists('D:\\My-Shares\\source-index-wgt\\43987_indices_dataJun2020.zip') ) {files = unzip('D:\\My-Shares\\source-index-wgt\\43987_indices_dataJun2020.zip', list=TRUE)$Name; files02=files[grepl('^NIFTY_Bank*|^niftybank*',files)]; unzip(zipfile = 'D:\\My-Shares\\source-index-wgt\\43987_indices_dataJun2020.zip', exdir = 'D:\\My-Shares\\source-index-wgt-bnfpdf', files=files02); file.rename(paste('D:\\My-Shares\\source-index-wgt-bnfpdf\\', files02, sep=''), paste('D:\\My-Shares\\source-index-wgt-bnfpdf\\','43987_',files02, sep='') );pdf_43987 &lt;- as.data.table (extract_tables(paste('D:\\My-Shares\\source-index-wgt-bnfpdf\\','43987_',files02, sep='') ) ); rm(files); rm(files02)}</v>
      </c>
    </row>
    <row r="3387" spans="1:36">
      <c r="A3387" s="1">
        <v>43988</v>
      </c>
      <c r="B3387" s="2">
        <f t="shared" si="1196"/>
        <v>6</v>
      </c>
      <c r="C3387" s="2">
        <f t="shared" si="1197"/>
        <v>6</v>
      </c>
      <c r="D3387">
        <f t="shared" si="1198"/>
        <v>2020</v>
      </c>
      <c r="E3387" t="str">
        <f t="shared" si="1199"/>
        <v>20</v>
      </c>
      <c r="F3387" t="str">
        <f t="shared" si="1200"/>
        <v>PR060620.zip</v>
      </c>
      <c r="G3387" t="str">
        <f t="shared" si="1201"/>
        <v>fo06062020.zip</v>
      </c>
      <c r="H3387" t="str">
        <f t="shared" si="1202"/>
        <v>fo06062020</v>
      </c>
      <c r="I3387" t="str">
        <f t="shared" si="1203"/>
        <v>op06062020</v>
      </c>
      <c r="J3387" s="3" t="s">
        <v>6</v>
      </c>
      <c r="K3387" t="s">
        <v>13</v>
      </c>
      <c r="L3387" t="s">
        <v>14</v>
      </c>
      <c r="M3387" t="s">
        <v>17</v>
      </c>
      <c r="N3387" t="str">
        <f t="shared" si="1192"/>
        <v>if (curl_fetch_memory('https://www1.nseindia.com/archives/equities/bhavcopy/pr/PR060620.zip')$status_code == 200)</v>
      </c>
      <c r="O3387" t="str">
        <f t="shared" si="1193"/>
        <v>if (curl_fetch_memory('https://www1.nseindia.com/archives/equities/bhavcopy/pr/PR060620.zip')$status_code == 200) download.file('https://www1.nseindia.com/archives/equities/bhavcopy/pr/PR060620.zip', 'D:\\My-Shares\\source-bhavcopy-zip\\PR060620.zip')</v>
      </c>
      <c r="P3387" t="str">
        <f t="shared" si="1194"/>
        <v>if (file.exists('D:\\My-Shares\\source-bhavcopy-zip\\PR060620.zip')) {zipped_names = grep('\\.zip', unzip('D:\\My-Shares\\source-bhavcopy-zip\\PR060620.zip', list=TRUE)$Name, ignore.case=TRUE, value=TRUE); unzip(zipfile = 'D:\\My-Shares\\source-bhavcopy-zip\\PR060620.zip', exdir = 'D:\\My-Shares\\source-fno-zip', files=zipped_names);rm(zipped_names);}</v>
      </c>
      <c r="Q3387" t="str">
        <f t="shared" si="1195"/>
        <v>if (file.exists('D:\\My-Shares\\source-fno-zip\\fo06062020.zip')) {files = unzip('D:\\My-Shares\\source-fno-zip\\fo06062020.zip', list=TRUE)$Name; unzip(zipfile = 'D:\\My-Shares\\source-fno-zip\\fo06062020.zip', exdir = 'D:\\My-Shares\\source-fno-csv', files=files[grepl('^fo[0-9]{8}\\.csv|^op[0-9]{8}\\.csv',files)]);rm(files);}</v>
      </c>
      <c r="R3387" t="str">
        <f t="shared" si="1204"/>
        <v>if (file.exists('D:\\My-Shares\\source-fno-csv\\fo06062020.csv')) fo06062020 = data.table (read_csv_chunked('D:\\My-Shares\\source-fno-csv\\fo06062020.csv', DataFrameCallback$new(f), chunk_size = 5))</v>
      </c>
      <c r="S3387" t="str">
        <f t="shared" si="1205"/>
        <v>if (file.exists('D:\\My-Shares\\source-fno-csv\\op06062020.csv')) op06062020 = data.table (read_csv_chunked('D:\\My-Shares\\source-fno-csv\\op06062020.csv', DataFrameCallback$new(f), chunk_size = 5))</v>
      </c>
      <c r="T3387" t="str">
        <f t="shared" si="1206"/>
        <v>MA060620</v>
      </c>
      <c r="U3387" s="3" t="s">
        <v>24</v>
      </c>
      <c r="V3387" t="str">
        <f t="shared" si="1207"/>
        <v>https://www1.nseindia.com/archives/equities/mkt/MA060620.csv</v>
      </c>
      <c r="W3387" t="str">
        <f t="shared" si="1208"/>
        <v>MA060620 = fread('https://www1.nseindia.com/archives/equities/mkt/MA060620.csv', sep='!', header = FALSE);</v>
      </c>
      <c r="X3387" t="str">
        <f t="shared" si="1209"/>
        <v>MA060620 = MA060620[ str_detect(toupper(V1), ',NIFTY') | str_detect(toupper(V1), ',INDEX,') | str_detect(toupper(V1), ',CNX') ];</v>
      </c>
      <c r="Y3387" t="str">
        <f t="shared" si="1210"/>
        <v>MA060620 = MA060620[, c('temp', 'INDEX', 'PREVIOUS_CLOSE', 'OPEN', 'HIGH', 'LOW', 'CLOSE', 'GAIN_LOSS') := tstrsplit(V1, ',', fixed= TRUE),];</v>
      </c>
      <c r="Z3387" t="str">
        <f t="shared" si="1211"/>
        <v>MA060620 = MA060620 [ GAIN_LOSS != 'GAIN/LOSS'];</v>
      </c>
      <c r="AA3387" t="str">
        <f t="shared" si="1212"/>
        <v>if (curl_fetch_memory('https://www1.nseindia.com/archives/equities/mkt/MA060620.csv')$status_code == 200) {MA060620 = fread('https://www1.nseindia.com/archives/equities/mkt/MA060620.csv', sep='!', header = FALSE); MA060620 = MA060620[ str_detect(toupper(V1), ',NIFTY') | str_detect(toupper(V1), ',INDEX,') | str_detect(toupper(V1), ',CNX') ]; MA060620 = MA060620[, c('temp', 'INDEX', 'PREVIOUS_CLOSE', 'OPEN', 'HIGH', 'LOW', 'CLOSE', 'GAIN_LOSS') := tstrsplit(V1, ',', fixed= TRUE),]; MA060620 = MA060620 [ GAIN_LOSS != 'GAIN/LOSS'];}</v>
      </c>
      <c r="AB3387" t="str">
        <f t="shared" si="1213"/>
        <v>indices_dataJun2020</v>
      </c>
      <c r="AC3387" s="3" t="s">
        <v>32</v>
      </c>
      <c r="AD3387" t="s">
        <v>40</v>
      </c>
      <c r="AE3387" t="s">
        <v>44</v>
      </c>
      <c r="AF3387" t="str">
        <f t="shared" si="1214"/>
        <v>43988_indices_dataJun2020</v>
      </c>
      <c r="AG3387" t="str">
        <f t="shared" si="1215"/>
        <v>indices_dataJun2020.zip</v>
      </c>
      <c r="AH3387" t="str">
        <f>CONCATENATE(AF3387, " &lt;- as.data.table( extract_tables(", AB3387, ")")</f>
        <v>43988_indices_dataJun2020 &lt;- as.data.table( extract_tables(indices_dataJun2020)</v>
      </c>
      <c r="AI3387" t="str">
        <f>CONCATENATE("if (curl_fetch_memory('",AC3387,AG3387, "')$status_code == 200) download.file('", AC3387, AG3387, "', '", AD3387, AF3387, ".zip')")</f>
        <v>if (curl_fetch_memory('https://www1.nseindia.com/content/indices/indices_dataJun2020.zip')$status_code == 200) download.file('https://www1.nseindia.com/content/indices/indices_dataJun2020.zip', 'D:\\My-Shares\\source-index-wgt\\43988_indices_dataJun2020.zip')</v>
      </c>
      <c r="AJ3387" t="str">
        <f t="shared" si="1216"/>
        <v>if (file.exists('D:\\My-Shares\\source-index-wgt\\43988_indices_dataJun2020.zip') ) {files = unzip('D:\\My-Shares\\source-index-wgt\\43988_indices_dataJun2020.zip', list=TRUE)$Name; files02=files[grepl('^NIFTY_Bank*|^niftybank*',files)]; unzip(zipfile = 'D:\\My-Shares\\source-index-wgt\\43988_indices_dataJun2020.zip', exdir = 'D:\\My-Shares\\source-index-wgt-bnfpdf', files=files02); file.rename(paste('D:\\My-Shares\\source-index-wgt-bnfpdf\\', files02, sep=''), paste('D:\\My-Shares\\source-index-wgt-bnfpdf\\','43988_',files02, sep='') );pdf_43988 &lt;- as.data.table (extract_tables(paste('D:\\My-Shares\\source-index-wgt-bnfpdf\\','43988_',files02, sep='') ) ); rm(files); rm(files02)}</v>
      </c>
    </row>
    <row r="3388" spans="1:36">
      <c r="A3388" s="1">
        <v>43989</v>
      </c>
      <c r="B3388" s="2">
        <f t="shared" si="1196"/>
        <v>7</v>
      </c>
      <c r="C3388" s="2">
        <f t="shared" si="1197"/>
        <v>6</v>
      </c>
      <c r="D3388">
        <f t="shared" si="1198"/>
        <v>2020</v>
      </c>
      <c r="E3388" t="str">
        <f t="shared" si="1199"/>
        <v>20</v>
      </c>
      <c r="F3388" t="str">
        <f t="shared" si="1200"/>
        <v>PR070620.zip</v>
      </c>
      <c r="G3388" t="str">
        <f t="shared" si="1201"/>
        <v>fo07062020.zip</v>
      </c>
      <c r="H3388" t="str">
        <f t="shared" si="1202"/>
        <v>fo07062020</v>
      </c>
      <c r="I3388" t="str">
        <f t="shared" si="1203"/>
        <v>op07062020</v>
      </c>
      <c r="J3388" s="3" t="s">
        <v>6</v>
      </c>
      <c r="K3388" t="s">
        <v>13</v>
      </c>
      <c r="L3388" t="s">
        <v>14</v>
      </c>
      <c r="M3388" t="s">
        <v>17</v>
      </c>
      <c r="N3388" t="str">
        <f t="shared" si="1192"/>
        <v>if (curl_fetch_memory('https://www1.nseindia.com/archives/equities/bhavcopy/pr/PR070620.zip')$status_code == 200)</v>
      </c>
      <c r="O3388" t="str">
        <f t="shared" si="1193"/>
        <v>if (curl_fetch_memory('https://www1.nseindia.com/archives/equities/bhavcopy/pr/PR070620.zip')$status_code == 200) download.file('https://www1.nseindia.com/archives/equities/bhavcopy/pr/PR070620.zip', 'D:\\My-Shares\\source-bhavcopy-zip\\PR070620.zip')</v>
      </c>
      <c r="P3388" t="str">
        <f t="shared" si="1194"/>
        <v>if (file.exists('D:\\My-Shares\\source-bhavcopy-zip\\PR070620.zip')) {zipped_names = grep('\\.zip', unzip('D:\\My-Shares\\source-bhavcopy-zip\\PR070620.zip', list=TRUE)$Name, ignore.case=TRUE, value=TRUE); unzip(zipfile = 'D:\\My-Shares\\source-bhavcopy-zip\\PR070620.zip', exdir = 'D:\\My-Shares\\source-fno-zip', files=zipped_names);rm(zipped_names);}</v>
      </c>
      <c r="Q3388" t="str">
        <f t="shared" si="1195"/>
        <v>if (file.exists('D:\\My-Shares\\source-fno-zip\\fo07062020.zip')) {files = unzip('D:\\My-Shares\\source-fno-zip\\fo07062020.zip', list=TRUE)$Name; unzip(zipfile = 'D:\\My-Shares\\source-fno-zip\\fo07062020.zip', exdir = 'D:\\My-Shares\\source-fno-csv', files=files[grepl('^fo[0-9]{8}\\.csv|^op[0-9]{8}\\.csv',files)]);rm(files);}</v>
      </c>
      <c r="R3388" t="str">
        <f t="shared" si="1204"/>
        <v>if (file.exists('D:\\My-Shares\\source-fno-csv\\fo07062020.csv')) fo07062020 = data.table (read_csv_chunked('D:\\My-Shares\\source-fno-csv\\fo07062020.csv', DataFrameCallback$new(f), chunk_size = 5))</v>
      </c>
      <c r="S3388" t="str">
        <f t="shared" si="1205"/>
        <v>if (file.exists('D:\\My-Shares\\source-fno-csv\\op07062020.csv')) op07062020 = data.table (read_csv_chunked('D:\\My-Shares\\source-fno-csv\\op07062020.csv', DataFrameCallback$new(f), chunk_size = 5))</v>
      </c>
      <c r="T3388" t="str">
        <f t="shared" si="1206"/>
        <v>MA070620</v>
      </c>
      <c r="U3388" s="3" t="s">
        <v>24</v>
      </c>
      <c r="V3388" t="str">
        <f t="shared" si="1207"/>
        <v>https://www1.nseindia.com/archives/equities/mkt/MA070620.csv</v>
      </c>
      <c r="W3388" t="str">
        <f t="shared" si="1208"/>
        <v>MA070620 = fread('https://www1.nseindia.com/archives/equities/mkt/MA070620.csv', sep='!', header = FALSE);</v>
      </c>
      <c r="X3388" t="str">
        <f t="shared" si="1209"/>
        <v>MA070620 = MA070620[ str_detect(toupper(V1), ',NIFTY') | str_detect(toupper(V1), ',INDEX,') | str_detect(toupper(V1), ',CNX') ];</v>
      </c>
      <c r="Y3388" t="str">
        <f t="shared" si="1210"/>
        <v>MA070620 = MA070620[, c('temp', 'INDEX', 'PREVIOUS_CLOSE', 'OPEN', 'HIGH', 'LOW', 'CLOSE', 'GAIN_LOSS') := tstrsplit(V1, ',', fixed= TRUE),];</v>
      </c>
      <c r="Z3388" t="str">
        <f t="shared" si="1211"/>
        <v>MA070620 = MA070620 [ GAIN_LOSS != 'GAIN/LOSS'];</v>
      </c>
      <c r="AA3388" t="str">
        <f t="shared" si="1212"/>
        <v>if (curl_fetch_memory('https://www1.nseindia.com/archives/equities/mkt/MA070620.csv')$status_code == 200) {MA070620 = fread('https://www1.nseindia.com/archives/equities/mkt/MA070620.csv', sep='!', header = FALSE); MA070620 = MA070620[ str_detect(toupper(V1), ',NIFTY') | str_detect(toupper(V1), ',INDEX,') | str_detect(toupper(V1), ',CNX') ]; MA070620 = MA070620[, c('temp', 'INDEX', 'PREVIOUS_CLOSE', 'OPEN', 'HIGH', 'LOW', 'CLOSE', 'GAIN_LOSS') := tstrsplit(V1, ',', fixed= TRUE),]; MA070620 = MA070620 [ GAIN_LOSS != 'GAIN/LOSS'];}</v>
      </c>
      <c r="AB3388" t="str">
        <f t="shared" si="1213"/>
        <v>indices_dataJun2020</v>
      </c>
      <c r="AC3388" s="3" t="s">
        <v>32</v>
      </c>
      <c r="AD3388" t="s">
        <v>40</v>
      </c>
      <c r="AE3388" t="s">
        <v>44</v>
      </c>
      <c r="AF3388" t="str">
        <f t="shared" si="1214"/>
        <v>43989_indices_dataJun2020</v>
      </c>
      <c r="AG3388" t="str">
        <f t="shared" si="1215"/>
        <v>indices_dataJun2020.zip</v>
      </c>
      <c r="AH3388" t="str">
        <f>CONCATENATE(AF3388, " &lt;- as.data.table( extract_tables(", AB3388, ")")</f>
        <v>43989_indices_dataJun2020 &lt;- as.data.table( extract_tables(indices_dataJun2020)</v>
      </c>
      <c r="AI3388" t="str">
        <f>CONCATENATE("if (curl_fetch_memory('",AC3388,AG3388, "')$status_code == 200) download.file('", AC3388, AG3388, "', '", AD3388, AF3388, ".zip')")</f>
        <v>if (curl_fetch_memory('https://www1.nseindia.com/content/indices/indices_dataJun2020.zip')$status_code == 200) download.file('https://www1.nseindia.com/content/indices/indices_dataJun2020.zip', 'D:\\My-Shares\\source-index-wgt\\43989_indices_dataJun2020.zip')</v>
      </c>
      <c r="AJ3388" t="str">
        <f t="shared" si="1216"/>
        <v>if (file.exists('D:\\My-Shares\\source-index-wgt\\43989_indices_dataJun2020.zip') ) {files = unzip('D:\\My-Shares\\source-index-wgt\\43989_indices_dataJun2020.zip', list=TRUE)$Name; files02=files[grepl('^NIFTY_Bank*|^niftybank*',files)]; unzip(zipfile = 'D:\\My-Shares\\source-index-wgt\\43989_indices_dataJun2020.zip', exdir = 'D:\\My-Shares\\source-index-wgt-bnfpdf', files=files02); file.rename(paste('D:\\My-Shares\\source-index-wgt-bnfpdf\\', files02, sep=''), paste('D:\\My-Shares\\source-index-wgt-bnfpdf\\','43989_',files02, sep='') );pdf_43989 &lt;- as.data.table (extract_tables(paste('D:\\My-Shares\\source-index-wgt-bnfpdf\\','43989_',files02, sep='') ) ); rm(files); rm(files02)}</v>
      </c>
    </row>
    <row r="3389" spans="1:36">
      <c r="A3389" s="1">
        <v>43990</v>
      </c>
      <c r="B3389" s="2">
        <f t="shared" si="1196"/>
        <v>8</v>
      </c>
      <c r="C3389" s="2">
        <f t="shared" si="1197"/>
        <v>6</v>
      </c>
      <c r="D3389">
        <f t="shared" si="1198"/>
        <v>2020</v>
      </c>
      <c r="E3389" t="str">
        <f t="shared" si="1199"/>
        <v>20</v>
      </c>
      <c r="F3389" t="str">
        <f t="shared" si="1200"/>
        <v>PR080620.zip</v>
      </c>
      <c r="G3389" t="str">
        <f t="shared" si="1201"/>
        <v>fo08062020.zip</v>
      </c>
      <c r="H3389" t="str">
        <f t="shared" si="1202"/>
        <v>fo08062020</v>
      </c>
      <c r="I3389" t="str">
        <f t="shared" si="1203"/>
        <v>op08062020</v>
      </c>
      <c r="J3389" s="3" t="s">
        <v>6</v>
      </c>
      <c r="K3389" t="s">
        <v>13</v>
      </c>
      <c r="L3389" t="s">
        <v>14</v>
      </c>
      <c r="M3389" t="s">
        <v>17</v>
      </c>
      <c r="N3389" t="str">
        <f t="shared" si="1192"/>
        <v>if (curl_fetch_memory('https://www1.nseindia.com/archives/equities/bhavcopy/pr/PR080620.zip')$status_code == 200)</v>
      </c>
      <c r="O3389" t="str">
        <f t="shared" si="1193"/>
        <v>if (curl_fetch_memory('https://www1.nseindia.com/archives/equities/bhavcopy/pr/PR080620.zip')$status_code == 200) download.file('https://www1.nseindia.com/archives/equities/bhavcopy/pr/PR080620.zip', 'D:\\My-Shares\\source-bhavcopy-zip\\PR080620.zip')</v>
      </c>
      <c r="P3389" t="str">
        <f t="shared" si="1194"/>
        <v>if (file.exists('D:\\My-Shares\\source-bhavcopy-zip\\PR080620.zip')) {zipped_names = grep('\\.zip', unzip('D:\\My-Shares\\source-bhavcopy-zip\\PR080620.zip', list=TRUE)$Name, ignore.case=TRUE, value=TRUE); unzip(zipfile = 'D:\\My-Shares\\source-bhavcopy-zip\\PR080620.zip', exdir = 'D:\\My-Shares\\source-fno-zip', files=zipped_names);rm(zipped_names);}</v>
      </c>
      <c r="Q3389" t="str">
        <f t="shared" si="1195"/>
        <v>if (file.exists('D:\\My-Shares\\source-fno-zip\\fo08062020.zip')) {files = unzip('D:\\My-Shares\\source-fno-zip\\fo08062020.zip', list=TRUE)$Name; unzip(zipfile = 'D:\\My-Shares\\source-fno-zip\\fo08062020.zip', exdir = 'D:\\My-Shares\\source-fno-csv', files=files[grepl('^fo[0-9]{8}\\.csv|^op[0-9]{8}\\.csv',files)]);rm(files);}</v>
      </c>
      <c r="R3389" t="str">
        <f t="shared" si="1204"/>
        <v>if (file.exists('D:\\My-Shares\\source-fno-csv\\fo08062020.csv')) fo08062020 = data.table (read_csv_chunked('D:\\My-Shares\\source-fno-csv\\fo08062020.csv', DataFrameCallback$new(f), chunk_size = 5))</v>
      </c>
      <c r="S3389" t="str">
        <f t="shared" si="1205"/>
        <v>if (file.exists('D:\\My-Shares\\source-fno-csv\\op08062020.csv')) op08062020 = data.table (read_csv_chunked('D:\\My-Shares\\source-fno-csv\\op08062020.csv', DataFrameCallback$new(f), chunk_size = 5))</v>
      </c>
      <c r="T3389" t="str">
        <f t="shared" si="1206"/>
        <v>MA080620</v>
      </c>
      <c r="U3389" s="3" t="s">
        <v>24</v>
      </c>
      <c r="V3389" t="str">
        <f t="shared" si="1207"/>
        <v>https://www1.nseindia.com/archives/equities/mkt/MA080620.csv</v>
      </c>
      <c r="W3389" t="str">
        <f t="shared" si="1208"/>
        <v>MA080620 = fread('https://www1.nseindia.com/archives/equities/mkt/MA080620.csv', sep='!', header = FALSE);</v>
      </c>
      <c r="X3389" t="str">
        <f t="shared" si="1209"/>
        <v>MA080620 = MA080620[ str_detect(toupper(V1), ',NIFTY') | str_detect(toupper(V1), ',INDEX,') | str_detect(toupper(V1), ',CNX') ];</v>
      </c>
      <c r="Y3389" t="str">
        <f t="shared" si="1210"/>
        <v>MA080620 = MA080620[, c('temp', 'INDEX', 'PREVIOUS_CLOSE', 'OPEN', 'HIGH', 'LOW', 'CLOSE', 'GAIN_LOSS') := tstrsplit(V1, ',', fixed= TRUE),];</v>
      </c>
      <c r="Z3389" t="str">
        <f t="shared" si="1211"/>
        <v>MA080620 = MA080620 [ GAIN_LOSS != 'GAIN/LOSS'];</v>
      </c>
      <c r="AA3389" t="str">
        <f t="shared" si="1212"/>
        <v>if (curl_fetch_memory('https://www1.nseindia.com/archives/equities/mkt/MA080620.csv')$status_code == 200) {MA080620 = fread('https://www1.nseindia.com/archives/equities/mkt/MA080620.csv', sep='!', header = FALSE); MA080620 = MA080620[ str_detect(toupper(V1), ',NIFTY') | str_detect(toupper(V1), ',INDEX,') | str_detect(toupper(V1), ',CNX') ]; MA080620 = MA080620[, c('temp', 'INDEX', 'PREVIOUS_CLOSE', 'OPEN', 'HIGH', 'LOW', 'CLOSE', 'GAIN_LOSS') := tstrsplit(V1, ',', fixed= TRUE),]; MA080620 = MA080620 [ GAIN_LOSS != 'GAIN/LOSS'];}</v>
      </c>
      <c r="AB3389" t="str">
        <f t="shared" si="1213"/>
        <v>indices_dataJun2020</v>
      </c>
      <c r="AC3389" s="3" t="s">
        <v>32</v>
      </c>
      <c r="AD3389" t="s">
        <v>40</v>
      </c>
      <c r="AE3389" t="s">
        <v>44</v>
      </c>
      <c r="AF3389" t="str">
        <f t="shared" si="1214"/>
        <v>43990_indices_dataJun2020</v>
      </c>
      <c r="AG3389" t="str">
        <f t="shared" si="1215"/>
        <v>indices_dataJun2020.zip</v>
      </c>
      <c r="AH3389" t="str">
        <f>CONCATENATE(AF3389, " &lt;- as.data.table( extract_tables(", AB3389, ")")</f>
        <v>43990_indices_dataJun2020 &lt;- as.data.table( extract_tables(indices_dataJun2020)</v>
      </c>
      <c r="AI3389" t="str">
        <f>CONCATENATE("if (curl_fetch_memory('",AC3389,AG3389, "')$status_code == 200) download.file('", AC3389, AG3389, "', '", AD3389, AF3389, ".zip')")</f>
        <v>if (curl_fetch_memory('https://www1.nseindia.com/content/indices/indices_dataJun2020.zip')$status_code == 200) download.file('https://www1.nseindia.com/content/indices/indices_dataJun2020.zip', 'D:\\My-Shares\\source-index-wgt\\43990_indices_dataJun2020.zip')</v>
      </c>
      <c r="AJ3389" t="str">
        <f t="shared" si="1216"/>
        <v>if (file.exists('D:\\My-Shares\\source-index-wgt\\43990_indices_dataJun2020.zip') ) {files = unzip('D:\\My-Shares\\source-index-wgt\\43990_indices_dataJun2020.zip', list=TRUE)$Name; files02=files[grepl('^NIFTY_Bank*|^niftybank*',files)]; unzip(zipfile = 'D:\\My-Shares\\source-index-wgt\\43990_indices_dataJun2020.zip', exdir = 'D:\\My-Shares\\source-index-wgt-bnfpdf', files=files02); file.rename(paste('D:\\My-Shares\\source-index-wgt-bnfpdf\\', files02, sep=''), paste('D:\\My-Shares\\source-index-wgt-bnfpdf\\','43990_',files02, sep='') );pdf_43990 &lt;- as.data.table (extract_tables(paste('D:\\My-Shares\\source-index-wgt-bnfpdf\\','43990_',files02, sep='') ) ); rm(files); rm(files02)}</v>
      </c>
    </row>
    <row r="3390" spans="1:36">
      <c r="A3390" s="1">
        <v>43991</v>
      </c>
      <c r="B3390" s="2">
        <f t="shared" si="1196"/>
        <v>9</v>
      </c>
      <c r="C3390" s="2">
        <f t="shared" si="1197"/>
        <v>6</v>
      </c>
      <c r="D3390">
        <f t="shared" si="1198"/>
        <v>2020</v>
      </c>
      <c r="E3390" t="str">
        <f t="shared" si="1199"/>
        <v>20</v>
      </c>
      <c r="F3390" t="str">
        <f t="shared" si="1200"/>
        <v>PR090620.zip</v>
      </c>
      <c r="G3390" t="str">
        <f t="shared" si="1201"/>
        <v>fo09062020.zip</v>
      </c>
      <c r="H3390" t="str">
        <f t="shared" si="1202"/>
        <v>fo09062020</v>
      </c>
      <c r="I3390" t="str">
        <f t="shared" si="1203"/>
        <v>op09062020</v>
      </c>
      <c r="J3390" s="3" t="s">
        <v>6</v>
      </c>
      <c r="K3390" t="s">
        <v>13</v>
      </c>
      <c r="L3390" t="s">
        <v>14</v>
      </c>
      <c r="M3390" t="s">
        <v>17</v>
      </c>
      <c r="N3390" t="str">
        <f t="shared" si="1192"/>
        <v>if (curl_fetch_memory('https://www1.nseindia.com/archives/equities/bhavcopy/pr/PR090620.zip')$status_code == 200)</v>
      </c>
      <c r="O3390" t="str">
        <f t="shared" si="1193"/>
        <v>if (curl_fetch_memory('https://www1.nseindia.com/archives/equities/bhavcopy/pr/PR090620.zip')$status_code == 200) download.file('https://www1.nseindia.com/archives/equities/bhavcopy/pr/PR090620.zip', 'D:\\My-Shares\\source-bhavcopy-zip\\PR090620.zip')</v>
      </c>
      <c r="P3390" t="str">
        <f t="shared" si="1194"/>
        <v>if (file.exists('D:\\My-Shares\\source-bhavcopy-zip\\PR090620.zip')) {zipped_names = grep('\\.zip', unzip('D:\\My-Shares\\source-bhavcopy-zip\\PR090620.zip', list=TRUE)$Name, ignore.case=TRUE, value=TRUE); unzip(zipfile = 'D:\\My-Shares\\source-bhavcopy-zip\\PR090620.zip', exdir = 'D:\\My-Shares\\source-fno-zip', files=zipped_names);rm(zipped_names);}</v>
      </c>
      <c r="Q3390" t="str">
        <f t="shared" si="1195"/>
        <v>if (file.exists('D:\\My-Shares\\source-fno-zip\\fo09062020.zip')) {files = unzip('D:\\My-Shares\\source-fno-zip\\fo09062020.zip', list=TRUE)$Name; unzip(zipfile = 'D:\\My-Shares\\source-fno-zip\\fo09062020.zip', exdir = 'D:\\My-Shares\\source-fno-csv', files=files[grepl('^fo[0-9]{8}\\.csv|^op[0-9]{8}\\.csv',files)]);rm(files);}</v>
      </c>
      <c r="R3390" t="str">
        <f t="shared" si="1204"/>
        <v>if (file.exists('D:\\My-Shares\\source-fno-csv\\fo09062020.csv')) fo09062020 = data.table (read_csv_chunked('D:\\My-Shares\\source-fno-csv\\fo09062020.csv', DataFrameCallback$new(f), chunk_size = 5))</v>
      </c>
      <c r="S3390" t="str">
        <f t="shared" si="1205"/>
        <v>if (file.exists('D:\\My-Shares\\source-fno-csv\\op09062020.csv')) op09062020 = data.table (read_csv_chunked('D:\\My-Shares\\source-fno-csv\\op09062020.csv', DataFrameCallback$new(f), chunk_size = 5))</v>
      </c>
      <c r="T3390" t="str">
        <f t="shared" si="1206"/>
        <v>MA090620</v>
      </c>
      <c r="U3390" s="3" t="s">
        <v>24</v>
      </c>
      <c r="V3390" t="str">
        <f t="shared" si="1207"/>
        <v>https://www1.nseindia.com/archives/equities/mkt/MA090620.csv</v>
      </c>
      <c r="W3390" t="str">
        <f t="shared" si="1208"/>
        <v>MA090620 = fread('https://www1.nseindia.com/archives/equities/mkt/MA090620.csv', sep='!', header = FALSE);</v>
      </c>
      <c r="X3390" t="str">
        <f t="shared" si="1209"/>
        <v>MA090620 = MA090620[ str_detect(toupper(V1), ',NIFTY') | str_detect(toupper(V1), ',INDEX,') | str_detect(toupper(V1), ',CNX') ];</v>
      </c>
      <c r="Y3390" t="str">
        <f t="shared" si="1210"/>
        <v>MA090620 = MA090620[, c('temp', 'INDEX', 'PREVIOUS_CLOSE', 'OPEN', 'HIGH', 'LOW', 'CLOSE', 'GAIN_LOSS') := tstrsplit(V1, ',', fixed= TRUE),];</v>
      </c>
      <c r="Z3390" t="str">
        <f t="shared" si="1211"/>
        <v>MA090620 = MA090620 [ GAIN_LOSS != 'GAIN/LOSS'];</v>
      </c>
      <c r="AA3390" t="str">
        <f t="shared" si="1212"/>
        <v>if (curl_fetch_memory('https://www1.nseindia.com/archives/equities/mkt/MA090620.csv')$status_code == 200) {MA090620 = fread('https://www1.nseindia.com/archives/equities/mkt/MA090620.csv', sep='!', header = FALSE); MA090620 = MA090620[ str_detect(toupper(V1), ',NIFTY') | str_detect(toupper(V1), ',INDEX,') | str_detect(toupper(V1), ',CNX') ]; MA090620 = MA090620[, c('temp', 'INDEX', 'PREVIOUS_CLOSE', 'OPEN', 'HIGH', 'LOW', 'CLOSE', 'GAIN_LOSS') := tstrsplit(V1, ',', fixed= TRUE),]; MA090620 = MA090620 [ GAIN_LOSS != 'GAIN/LOSS'];}</v>
      </c>
      <c r="AB3390" t="str">
        <f t="shared" si="1213"/>
        <v>indices_dataJun2020</v>
      </c>
      <c r="AC3390" s="3" t="s">
        <v>32</v>
      </c>
      <c r="AD3390" t="s">
        <v>40</v>
      </c>
      <c r="AE3390" t="s">
        <v>44</v>
      </c>
      <c r="AF3390" t="str">
        <f t="shared" si="1214"/>
        <v>43991_indices_dataJun2020</v>
      </c>
      <c r="AG3390" t="str">
        <f t="shared" si="1215"/>
        <v>indices_dataJun2020.zip</v>
      </c>
      <c r="AH3390" t="str">
        <f>CONCATENATE(AF3390, " &lt;- as.data.table( extract_tables(", AB3390, ")")</f>
        <v>43991_indices_dataJun2020 &lt;- as.data.table( extract_tables(indices_dataJun2020)</v>
      </c>
      <c r="AI3390" t="str">
        <f>CONCATENATE("if (curl_fetch_memory('",AC3390,AG3390, "')$status_code == 200) download.file('", AC3390, AG3390, "', '", AD3390, AF3390, ".zip')")</f>
        <v>if (curl_fetch_memory('https://www1.nseindia.com/content/indices/indices_dataJun2020.zip')$status_code == 200) download.file('https://www1.nseindia.com/content/indices/indices_dataJun2020.zip', 'D:\\My-Shares\\source-index-wgt\\43991_indices_dataJun2020.zip')</v>
      </c>
      <c r="AJ3390" t="str">
        <f t="shared" si="1216"/>
        <v>if (file.exists('D:\\My-Shares\\source-index-wgt\\43991_indices_dataJun2020.zip') ) {files = unzip('D:\\My-Shares\\source-index-wgt\\43991_indices_dataJun2020.zip', list=TRUE)$Name; files02=files[grepl('^NIFTY_Bank*|^niftybank*',files)]; unzip(zipfile = 'D:\\My-Shares\\source-index-wgt\\43991_indices_dataJun2020.zip', exdir = 'D:\\My-Shares\\source-index-wgt-bnfpdf', files=files02); file.rename(paste('D:\\My-Shares\\source-index-wgt-bnfpdf\\', files02, sep=''), paste('D:\\My-Shares\\source-index-wgt-bnfpdf\\','43991_',files02, sep='') );pdf_43991 &lt;- as.data.table (extract_tables(paste('D:\\My-Shares\\source-index-wgt-bnfpdf\\','43991_',files02, sep='') ) ); rm(files); rm(files02)}</v>
      </c>
    </row>
    <row r="3391" spans="1:36">
      <c r="A3391" s="1">
        <v>43992</v>
      </c>
      <c r="B3391" s="2">
        <f t="shared" si="1196"/>
        <v>10</v>
      </c>
      <c r="C3391" s="2">
        <f t="shared" si="1197"/>
        <v>6</v>
      </c>
      <c r="D3391">
        <f t="shared" si="1198"/>
        <v>2020</v>
      </c>
      <c r="E3391" t="str">
        <f t="shared" si="1199"/>
        <v>20</v>
      </c>
      <c r="F3391" t="str">
        <f t="shared" si="1200"/>
        <v>PR100620.zip</v>
      </c>
      <c r="G3391" t="str">
        <f t="shared" si="1201"/>
        <v>fo10062020.zip</v>
      </c>
      <c r="H3391" t="str">
        <f t="shared" si="1202"/>
        <v>fo10062020</v>
      </c>
      <c r="I3391" t="str">
        <f t="shared" si="1203"/>
        <v>op10062020</v>
      </c>
      <c r="J3391" s="3" t="s">
        <v>6</v>
      </c>
      <c r="K3391" t="s">
        <v>13</v>
      </c>
      <c r="L3391" t="s">
        <v>14</v>
      </c>
      <c r="M3391" t="s">
        <v>17</v>
      </c>
      <c r="N3391" t="str">
        <f t="shared" si="1192"/>
        <v>if (curl_fetch_memory('https://www1.nseindia.com/archives/equities/bhavcopy/pr/PR100620.zip')$status_code == 200)</v>
      </c>
      <c r="O3391" t="str">
        <f t="shared" si="1193"/>
        <v>if (curl_fetch_memory('https://www1.nseindia.com/archives/equities/bhavcopy/pr/PR100620.zip')$status_code == 200) download.file('https://www1.nseindia.com/archives/equities/bhavcopy/pr/PR100620.zip', 'D:\\My-Shares\\source-bhavcopy-zip\\PR100620.zip')</v>
      </c>
      <c r="P3391" t="str">
        <f t="shared" si="1194"/>
        <v>if (file.exists('D:\\My-Shares\\source-bhavcopy-zip\\PR100620.zip')) {zipped_names = grep('\\.zip', unzip('D:\\My-Shares\\source-bhavcopy-zip\\PR100620.zip', list=TRUE)$Name, ignore.case=TRUE, value=TRUE); unzip(zipfile = 'D:\\My-Shares\\source-bhavcopy-zip\\PR100620.zip', exdir = 'D:\\My-Shares\\source-fno-zip', files=zipped_names);rm(zipped_names);}</v>
      </c>
      <c r="Q3391" t="str">
        <f t="shared" si="1195"/>
        <v>if (file.exists('D:\\My-Shares\\source-fno-zip\\fo10062020.zip')) {files = unzip('D:\\My-Shares\\source-fno-zip\\fo10062020.zip', list=TRUE)$Name; unzip(zipfile = 'D:\\My-Shares\\source-fno-zip\\fo10062020.zip', exdir = 'D:\\My-Shares\\source-fno-csv', files=files[grepl('^fo[0-9]{8}\\.csv|^op[0-9]{8}\\.csv',files)]);rm(files);}</v>
      </c>
      <c r="R3391" t="str">
        <f t="shared" si="1204"/>
        <v>if (file.exists('D:\\My-Shares\\source-fno-csv\\fo10062020.csv')) fo10062020 = data.table (read_csv_chunked('D:\\My-Shares\\source-fno-csv\\fo10062020.csv', DataFrameCallback$new(f), chunk_size = 5))</v>
      </c>
      <c r="S3391" t="str">
        <f t="shared" si="1205"/>
        <v>if (file.exists('D:\\My-Shares\\source-fno-csv\\op10062020.csv')) op10062020 = data.table (read_csv_chunked('D:\\My-Shares\\source-fno-csv\\op10062020.csv', DataFrameCallback$new(f), chunk_size = 5))</v>
      </c>
      <c r="T3391" t="str">
        <f t="shared" si="1206"/>
        <v>MA100620</v>
      </c>
      <c r="U3391" s="3" t="s">
        <v>24</v>
      </c>
      <c r="V3391" t="str">
        <f t="shared" si="1207"/>
        <v>https://www1.nseindia.com/archives/equities/mkt/MA100620.csv</v>
      </c>
      <c r="W3391" t="str">
        <f t="shared" si="1208"/>
        <v>MA100620 = fread('https://www1.nseindia.com/archives/equities/mkt/MA100620.csv', sep='!', header = FALSE);</v>
      </c>
      <c r="X3391" t="str">
        <f t="shared" si="1209"/>
        <v>MA100620 = MA100620[ str_detect(toupper(V1), ',NIFTY') | str_detect(toupper(V1), ',INDEX,') | str_detect(toupper(V1), ',CNX') ];</v>
      </c>
      <c r="Y3391" t="str">
        <f t="shared" si="1210"/>
        <v>MA100620 = MA100620[, c('temp', 'INDEX', 'PREVIOUS_CLOSE', 'OPEN', 'HIGH', 'LOW', 'CLOSE', 'GAIN_LOSS') := tstrsplit(V1, ',', fixed= TRUE),];</v>
      </c>
      <c r="Z3391" t="str">
        <f t="shared" si="1211"/>
        <v>MA100620 = MA100620 [ GAIN_LOSS != 'GAIN/LOSS'];</v>
      </c>
      <c r="AA3391" t="str">
        <f t="shared" si="1212"/>
        <v>if (curl_fetch_memory('https://www1.nseindia.com/archives/equities/mkt/MA100620.csv')$status_code == 200) {MA100620 = fread('https://www1.nseindia.com/archives/equities/mkt/MA100620.csv', sep='!', header = FALSE); MA100620 = MA100620[ str_detect(toupper(V1), ',NIFTY') | str_detect(toupper(V1), ',INDEX,') | str_detect(toupper(V1), ',CNX') ]; MA100620 = MA100620[, c('temp', 'INDEX', 'PREVIOUS_CLOSE', 'OPEN', 'HIGH', 'LOW', 'CLOSE', 'GAIN_LOSS') := tstrsplit(V1, ',', fixed= TRUE),]; MA100620 = MA100620 [ GAIN_LOSS != 'GAIN/LOSS'];}</v>
      </c>
      <c r="AB3391" t="str">
        <f t="shared" si="1213"/>
        <v>indices_dataJun2020</v>
      </c>
      <c r="AC3391" s="3" t="s">
        <v>32</v>
      </c>
      <c r="AD3391" t="s">
        <v>40</v>
      </c>
      <c r="AE3391" t="s">
        <v>44</v>
      </c>
      <c r="AF3391" t="str">
        <f t="shared" si="1214"/>
        <v>43992_indices_dataJun2020</v>
      </c>
      <c r="AG3391" t="str">
        <f t="shared" si="1215"/>
        <v>indices_dataJun2020.zip</v>
      </c>
      <c r="AH3391" t="str">
        <f>CONCATENATE(AF3391, " &lt;- as.data.table( extract_tables(", AB3391, ")")</f>
        <v>43992_indices_dataJun2020 &lt;- as.data.table( extract_tables(indices_dataJun2020)</v>
      </c>
      <c r="AI3391" t="str">
        <f>CONCATENATE("if (curl_fetch_memory('",AC3391,AG3391, "')$status_code == 200) download.file('", AC3391, AG3391, "', '", AD3391, AF3391, ".zip')")</f>
        <v>if (curl_fetch_memory('https://www1.nseindia.com/content/indices/indices_dataJun2020.zip')$status_code == 200) download.file('https://www1.nseindia.com/content/indices/indices_dataJun2020.zip', 'D:\\My-Shares\\source-index-wgt\\43992_indices_dataJun2020.zip')</v>
      </c>
      <c r="AJ3391" t="str">
        <f t="shared" si="1216"/>
        <v>if (file.exists('D:\\My-Shares\\source-index-wgt\\43992_indices_dataJun2020.zip') ) {files = unzip('D:\\My-Shares\\source-index-wgt\\43992_indices_dataJun2020.zip', list=TRUE)$Name; files02=files[grepl('^NIFTY_Bank*|^niftybank*',files)]; unzip(zipfile = 'D:\\My-Shares\\source-index-wgt\\43992_indices_dataJun2020.zip', exdir = 'D:\\My-Shares\\source-index-wgt-bnfpdf', files=files02); file.rename(paste('D:\\My-Shares\\source-index-wgt-bnfpdf\\', files02, sep=''), paste('D:\\My-Shares\\source-index-wgt-bnfpdf\\','43992_',files02, sep='') );pdf_43992 &lt;- as.data.table (extract_tables(paste('D:\\My-Shares\\source-index-wgt-bnfpdf\\','43992_',files02, sep='') ) ); rm(files); rm(files02)}</v>
      </c>
    </row>
    <row r="3392" spans="1:36">
      <c r="A3392" s="1">
        <v>43993</v>
      </c>
      <c r="B3392" s="2">
        <f t="shared" si="1196"/>
        <v>11</v>
      </c>
      <c r="C3392" s="2">
        <f t="shared" si="1197"/>
        <v>6</v>
      </c>
      <c r="D3392">
        <f t="shared" si="1198"/>
        <v>2020</v>
      </c>
      <c r="E3392" t="str">
        <f t="shared" si="1199"/>
        <v>20</v>
      </c>
      <c r="F3392" t="str">
        <f t="shared" si="1200"/>
        <v>PR110620.zip</v>
      </c>
      <c r="G3392" t="str">
        <f t="shared" si="1201"/>
        <v>fo11062020.zip</v>
      </c>
      <c r="H3392" t="str">
        <f t="shared" si="1202"/>
        <v>fo11062020</v>
      </c>
      <c r="I3392" t="str">
        <f t="shared" si="1203"/>
        <v>op11062020</v>
      </c>
      <c r="J3392" s="3" t="s">
        <v>6</v>
      </c>
      <c r="K3392" t="s">
        <v>13</v>
      </c>
      <c r="L3392" t="s">
        <v>14</v>
      </c>
      <c r="M3392" t="s">
        <v>17</v>
      </c>
      <c r="N3392" t="str">
        <f t="shared" si="1192"/>
        <v>if (curl_fetch_memory('https://www1.nseindia.com/archives/equities/bhavcopy/pr/PR110620.zip')$status_code == 200)</v>
      </c>
      <c r="O3392" t="str">
        <f t="shared" si="1193"/>
        <v>if (curl_fetch_memory('https://www1.nseindia.com/archives/equities/bhavcopy/pr/PR110620.zip')$status_code == 200) download.file('https://www1.nseindia.com/archives/equities/bhavcopy/pr/PR110620.zip', 'D:\\My-Shares\\source-bhavcopy-zip\\PR110620.zip')</v>
      </c>
      <c r="P3392" t="str">
        <f t="shared" si="1194"/>
        <v>if (file.exists('D:\\My-Shares\\source-bhavcopy-zip\\PR110620.zip')) {zipped_names = grep('\\.zip', unzip('D:\\My-Shares\\source-bhavcopy-zip\\PR110620.zip', list=TRUE)$Name, ignore.case=TRUE, value=TRUE); unzip(zipfile = 'D:\\My-Shares\\source-bhavcopy-zip\\PR110620.zip', exdir = 'D:\\My-Shares\\source-fno-zip', files=zipped_names);rm(zipped_names);}</v>
      </c>
      <c r="Q3392" t="str">
        <f t="shared" si="1195"/>
        <v>if (file.exists('D:\\My-Shares\\source-fno-zip\\fo11062020.zip')) {files = unzip('D:\\My-Shares\\source-fno-zip\\fo11062020.zip', list=TRUE)$Name; unzip(zipfile = 'D:\\My-Shares\\source-fno-zip\\fo11062020.zip', exdir = 'D:\\My-Shares\\source-fno-csv', files=files[grepl('^fo[0-9]{8}\\.csv|^op[0-9]{8}\\.csv',files)]);rm(files);}</v>
      </c>
      <c r="R3392" t="str">
        <f t="shared" si="1204"/>
        <v>if (file.exists('D:\\My-Shares\\source-fno-csv\\fo11062020.csv')) fo11062020 = data.table (read_csv_chunked('D:\\My-Shares\\source-fno-csv\\fo11062020.csv', DataFrameCallback$new(f), chunk_size = 5))</v>
      </c>
      <c r="S3392" t="str">
        <f t="shared" si="1205"/>
        <v>if (file.exists('D:\\My-Shares\\source-fno-csv\\op11062020.csv')) op11062020 = data.table (read_csv_chunked('D:\\My-Shares\\source-fno-csv\\op11062020.csv', DataFrameCallback$new(f), chunk_size = 5))</v>
      </c>
      <c r="T3392" t="str">
        <f t="shared" si="1206"/>
        <v>MA110620</v>
      </c>
      <c r="U3392" s="3" t="s">
        <v>24</v>
      </c>
      <c r="V3392" t="str">
        <f t="shared" si="1207"/>
        <v>https://www1.nseindia.com/archives/equities/mkt/MA110620.csv</v>
      </c>
      <c r="W3392" t="str">
        <f t="shared" si="1208"/>
        <v>MA110620 = fread('https://www1.nseindia.com/archives/equities/mkt/MA110620.csv', sep='!', header = FALSE);</v>
      </c>
      <c r="X3392" t="str">
        <f t="shared" si="1209"/>
        <v>MA110620 = MA110620[ str_detect(toupper(V1), ',NIFTY') | str_detect(toupper(V1), ',INDEX,') | str_detect(toupper(V1), ',CNX') ];</v>
      </c>
      <c r="Y3392" t="str">
        <f t="shared" si="1210"/>
        <v>MA110620 = MA110620[, c('temp', 'INDEX', 'PREVIOUS_CLOSE', 'OPEN', 'HIGH', 'LOW', 'CLOSE', 'GAIN_LOSS') := tstrsplit(V1, ',', fixed= TRUE),];</v>
      </c>
      <c r="Z3392" t="str">
        <f t="shared" si="1211"/>
        <v>MA110620 = MA110620 [ GAIN_LOSS != 'GAIN/LOSS'];</v>
      </c>
      <c r="AA3392" t="str">
        <f t="shared" si="1212"/>
        <v>if (curl_fetch_memory('https://www1.nseindia.com/archives/equities/mkt/MA110620.csv')$status_code == 200) {MA110620 = fread('https://www1.nseindia.com/archives/equities/mkt/MA110620.csv', sep='!', header = FALSE); MA110620 = MA110620[ str_detect(toupper(V1), ',NIFTY') | str_detect(toupper(V1), ',INDEX,') | str_detect(toupper(V1), ',CNX') ]; MA110620 = MA110620[, c('temp', 'INDEX', 'PREVIOUS_CLOSE', 'OPEN', 'HIGH', 'LOW', 'CLOSE', 'GAIN_LOSS') := tstrsplit(V1, ',', fixed= TRUE),]; MA110620 = MA110620 [ GAIN_LOSS != 'GAIN/LOSS'];}</v>
      </c>
      <c r="AB3392" t="str">
        <f t="shared" si="1213"/>
        <v>indices_dataJun2020</v>
      </c>
      <c r="AC3392" s="3" t="s">
        <v>32</v>
      </c>
      <c r="AD3392" t="s">
        <v>40</v>
      </c>
      <c r="AE3392" t="s">
        <v>44</v>
      </c>
      <c r="AF3392" t="str">
        <f t="shared" si="1214"/>
        <v>43993_indices_dataJun2020</v>
      </c>
      <c r="AG3392" t="str">
        <f t="shared" si="1215"/>
        <v>indices_dataJun2020.zip</v>
      </c>
      <c r="AH3392" t="str">
        <f>CONCATENATE(AF3392, " &lt;- as.data.table( extract_tables(", AB3392, ")")</f>
        <v>43993_indices_dataJun2020 &lt;- as.data.table( extract_tables(indices_dataJun2020)</v>
      </c>
      <c r="AI3392" t="str">
        <f>CONCATENATE("if (curl_fetch_memory('",AC3392,AG3392, "')$status_code == 200) download.file('", AC3392, AG3392, "', '", AD3392, AF3392, ".zip')")</f>
        <v>if (curl_fetch_memory('https://www1.nseindia.com/content/indices/indices_dataJun2020.zip')$status_code == 200) download.file('https://www1.nseindia.com/content/indices/indices_dataJun2020.zip', 'D:\\My-Shares\\source-index-wgt\\43993_indices_dataJun2020.zip')</v>
      </c>
      <c r="AJ3392" t="str">
        <f t="shared" si="1216"/>
        <v>if (file.exists('D:\\My-Shares\\source-index-wgt\\43993_indices_dataJun2020.zip') ) {files = unzip('D:\\My-Shares\\source-index-wgt\\43993_indices_dataJun2020.zip', list=TRUE)$Name; files02=files[grepl('^NIFTY_Bank*|^niftybank*',files)]; unzip(zipfile = 'D:\\My-Shares\\source-index-wgt\\43993_indices_dataJun2020.zip', exdir = 'D:\\My-Shares\\source-index-wgt-bnfpdf', files=files02); file.rename(paste('D:\\My-Shares\\source-index-wgt-bnfpdf\\', files02, sep=''), paste('D:\\My-Shares\\source-index-wgt-bnfpdf\\','43993_',files02, sep='') );pdf_43993 &lt;- as.data.table (extract_tables(paste('D:\\My-Shares\\source-index-wgt-bnfpdf\\','43993_',files02, sep='') ) ); rm(files); rm(files02)}</v>
      </c>
    </row>
    <row r="3393" spans="1:36">
      <c r="A3393" s="1">
        <v>43994</v>
      </c>
      <c r="B3393" s="2">
        <f t="shared" si="1196"/>
        <v>12</v>
      </c>
      <c r="C3393" s="2">
        <f t="shared" si="1197"/>
        <v>6</v>
      </c>
      <c r="D3393">
        <f t="shared" si="1198"/>
        <v>2020</v>
      </c>
      <c r="E3393" t="str">
        <f t="shared" si="1199"/>
        <v>20</v>
      </c>
      <c r="F3393" t="str">
        <f t="shared" si="1200"/>
        <v>PR120620.zip</v>
      </c>
      <c r="G3393" t="str">
        <f t="shared" si="1201"/>
        <v>fo12062020.zip</v>
      </c>
      <c r="H3393" t="str">
        <f t="shared" si="1202"/>
        <v>fo12062020</v>
      </c>
      <c r="I3393" t="str">
        <f t="shared" si="1203"/>
        <v>op12062020</v>
      </c>
      <c r="J3393" s="3" t="s">
        <v>6</v>
      </c>
      <c r="K3393" t="s">
        <v>13</v>
      </c>
      <c r="L3393" t="s">
        <v>14</v>
      </c>
      <c r="M3393" t="s">
        <v>17</v>
      </c>
      <c r="N3393" t="str">
        <f t="shared" si="1192"/>
        <v>if (curl_fetch_memory('https://www1.nseindia.com/archives/equities/bhavcopy/pr/PR120620.zip')$status_code == 200)</v>
      </c>
      <c r="O3393" t="str">
        <f t="shared" si="1193"/>
        <v>if (curl_fetch_memory('https://www1.nseindia.com/archives/equities/bhavcopy/pr/PR120620.zip')$status_code == 200) download.file('https://www1.nseindia.com/archives/equities/bhavcopy/pr/PR120620.zip', 'D:\\My-Shares\\source-bhavcopy-zip\\PR120620.zip')</v>
      </c>
      <c r="P3393" t="str">
        <f t="shared" si="1194"/>
        <v>if (file.exists('D:\\My-Shares\\source-bhavcopy-zip\\PR120620.zip')) {zipped_names = grep('\\.zip', unzip('D:\\My-Shares\\source-bhavcopy-zip\\PR120620.zip', list=TRUE)$Name, ignore.case=TRUE, value=TRUE); unzip(zipfile = 'D:\\My-Shares\\source-bhavcopy-zip\\PR120620.zip', exdir = 'D:\\My-Shares\\source-fno-zip', files=zipped_names);rm(zipped_names);}</v>
      </c>
      <c r="Q3393" t="str">
        <f t="shared" si="1195"/>
        <v>if (file.exists('D:\\My-Shares\\source-fno-zip\\fo12062020.zip')) {files = unzip('D:\\My-Shares\\source-fno-zip\\fo12062020.zip', list=TRUE)$Name; unzip(zipfile = 'D:\\My-Shares\\source-fno-zip\\fo12062020.zip', exdir = 'D:\\My-Shares\\source-fno-csv', files=files[grepl('^fo[0-9]{8}\\.csv|^op[0-9]{8}\\.csv',files)]);rm(files);}</v>
      </c>
      <c r="R3393" t="str">
        <f t="shared" si="1204"/>
        <v>if (file.exists('D:\\My-Shares\\source-fno-csv\\fo12062020.csv')) fo12062020 = data.table (read_csv_chunked('D:\\My-Shares\\source-fno-csv\\fo12062020.csv', DataFrameCallback$new(f), chunk_size = 5))</v>
      </c>
      <c r="S3393" t="str">
        <f t="shared" si="1205"/>
        <v>if (file.exists('D:\\My-Shares\\source-fno-csv\\op12062020.csv')) op12062020 = data.table (read_csv_chunked('D:\\My-Shares\\source-fno-csv\\op12062020.csv', DataFrameCallback$new(f), chunk_size = 5))</v>
      </c>
      <c r="T3393" t="str">
        <f t="shared" si="1206"/>
        <v>MA120620</v>
      </c>
      <c r="U3393" s="3" t="s">
        <v>24</v>
      </c>
      <c r="V3393" t="str">
        <f t="shared" si="1207"/>
        <v>https://www1.nseindia.com/archives/equities/mkt/MA120620.csv</v>
      </c>
      <c r="W3393" t="str">
        <f t="shared" si="1208"/>
        <v>MA120620 = fread('https://www1.nseindia.com/archives/equities/mkt/MA120620.csv', sep='!', header = FALSE);</v>
      </c>
      <c r="X3393" t="str">
        <f t="shared" si="1209"/>
        <v>MA120620 = MA120620[ str_detect(toupper(V1), ',NIFTY') | str_detect(toupper(V1), ',INDEX,') | str_detect(toupper(V1), ',CNX') ];</v>
      </c>
      <c r="Y3393" t="str">
        <f t="shared" si="1210"/>
        <v>MA120620 = MA120620[, c('temp', 'INDEX', 'PREVIOUS_CLOSE', 'OPEN', 'HIGH', 'LOW', 'CLOSE', 'GAIN_LOSS') := tstrsplit(V1, ',', fixed= TRUE),];</v>
      </c>
      <c r="Z3393" t="str">
        <f t="shared" si="1211"/>
        <v>MA120620 = MA120620 [ GAIN_LOSS != 'GAIN/LOSS'];</v>
      </c>
      <c r="AA3393" t="str">
        <f t="shared" si="1212"/>
        <v>if (curl_fetch_memory('https://www1.nseindia.com/archives/equities/mkt/MA120620.csv')$status_code == 200) {MA120620 = fread('https://www1.nseindia.com/archives/equities/mkt/MA120620.csv', sep='!', header = FALSE); MA120620 = MA120620[ str_detect(toupper(V1), ',NIFTY') | str_detect(toupper(V1), ',INDEX,') | str_detect(toupper(V1), ',CNX') ]; MA120620 = MA120620[, c('temp', 'INDEX', 'PREVIOUS_CLOSE', 'OPEN', 'HIGH', 'LOW', 'CLOSE', 'GAIN_LOSS') := tstrsplit(V1, ',', fixed= TRUE),]; MA120620 = MA120620 [ GAIN_LOSS != 'GAIN/LOSS'];}</v>
      </c>
      <c r="AB3393" t="str">
        <f t="shared" si="1213"/>
        <v>indices_dataJun2020</v>
      </c>
      <c r="AC3393" s="3" t="s">
        <v>32</v>
      </c>
      <c r="AD3393" t="s">
        <v>40</v>
      </c>
      <c r="AE3393" t="s">
        <v>44</v>
      </c>
      <c r="AF3393" t="str">
        <f t="shared" si="1214"/>
        <v>43994_indices_dataJun2020</v>
      </c>
      <c r="AG3393" t="str">
        <f t="shared" si="1215"/>
        <v>indices_dataJun2020.zip</v>
      </c>
      <c r="AH3393" t="str">
        <f>CONCATENATE(AF3393, " &lt;- as.data.table( extract_tables(", AB3393, ")")</f>
        <v>43994_indices_dataJun2020 &lt;- as.data.table( extract_tables(indices_dataJun2020)</v>
      </c>
      <c r="AI3393" t="str">
        <f>CONCATENATE("if (curl_fetch_memory('",AC3393,AG3393, "')$status_code == 200) download.file('", AC3393, AG3393, "', '", AD3393, AF3393, ".zip')")</f>
        <v>if (curl_fetch_memory('https://www1.nseindia.com/content/indices/indices_dataJun2020.zip')$status_code == 200) download.file('https://www1.nseindia.com/content/indices/indices_dataJun2020.zip', 'D:\\My-Shares\\source-index-wgt\\43994_indices_dataJun2020.zip')</v>
      </c>
      <c r="AJ3393" t="str">
        <f t="shared" si="1216"/>
        <v>if (file.exists('D:\\My-Shares\\source-index-wgt\\43994_indices_dataJun2020.zip') ) {files = unzip('D:\\My-Shares\\source-index-wgt\\43994_indices_dataJun2020.zip', list=TRUE)$Name; files02=files[grepl('^NIFTY_Bank*|^niftybank*',files)]; unzip(zipfile = 'D:\\My-Shares\\source-index-wgt\\43994_indices_dataJun2020.zip', exdir = 'D:\\My-Shares\\source-index-wgt-bnfpdf', files=files02); file.rename(paste('D:\\My-Shares\\source-index-wgt-bnfpdf\\', files02, sep=''), paste('D:\\My-Shares\\source-index-wgt-bnfpdf\\','43994_',files02, sep='') );pdf_43994 &lt;- as.data.table (extract_tables(paste('D:\\My-Shares\\source-index-wgt-bnfpdf\\','43994_',files02, sep='') ) ); rm(files); rm(files02)}</v>
      </c>
    </row>
    <row r="3394" spans="1:36">
      <c r="A3394" s="1">
        <v>43995</v>
      </c>
      <c r="B3394" s="2">
        <f t="shared" si="1196"/>
        <v>13</v>
      </c>
      <c r="C3394" s="2">
        <f t="shared" si="1197"/>
        <v>6</v>
      </c>
      <c r="D3394">
        <f t="shared" si="1198"/>
        <v>2020</v>
      </c>
      <c r="E3394" t="str">
        <f t="shared" si="1199"/>
        <v>20</v>
      </c>
      <c r="F3394" t="str">
        <f t="shared" si="1200"/>
        <v>PR130620.zip</v>
      </c>
      <c r="G3394" t="str">
        <f t="shared" si="1201"/>
        <v>fo13062020.zip</v>
      </c>
      <c r="H3394" t="str">
        <f t="shared" si="1202"/>
        <v>fo13062020</v>
      </c>
      <c r="I3394" t="str">
        <f t="shared" si="1203"/>
        <v>op13062020</v>
      </c>
      <c r="J3394" s="3" t="s">
        <v>6</v>
      </c>
      <c r="K3394" t="s">
        <v>13</v>
      </c>
      <c r="L3394" t="s">
        <v>14</v>
      </c>
      <c r="M3394" t="s">
        <v>17</v>
      </c>
      <c r="N3394" t="str">
        <f t="shared" ref="N3394:N3457" si="1217">CONCATENATE("if (curl_fetch_memory('", J3394, F3394, "')$status_code == 200)")</f>
        <v>if (curl_fetch_memory('https://www1.nseindia.com/archives/equities/bhavcopy/pr/PR130620.zip')$status_code == 200)</v>
      </c>
      <c r="O3394" t="str">
        <f t="shared" ref="O3394:O3457" si="1218">CONCATENATE(N3394, " download.file('", J3394, F3394, "', '", K3394, F3394, "')")</f>
        <v>if (curl_fetch_memory('https://www1.nseindia.com/archives/equities/bhavcopy/pr/PR130620.zip')$status_code == 200) download.file('https://www1.nseindia.com/archives/equities/bhavcopy/pr/PR130620.zip', 'D:\\My-Shares\\source-bhavcopy-zip\\PR130620.zip')</v>
      </c>
      <c r="P3394" t="str">
        <f t="shared" ref="P3394:P3457" si="1219">CONCATENATE("if (file.exists('", K3394,F3394, "')) {zipped_names = grep('\\.zip', unzip('", K3394, F3394,  "', list=TRUE)$Name, ignore.case=TRUE, value=TRUE); unzip(zipfile = '", K3394, F3394, "', exdir = '", L3394, "', files=zipped_names);rm(zipped_names);}")</f>
        <v>if (file.exists('D:\\My-Shares\\source-bhavcopy-zip\\PR130620.zip')) {zipped_names = grep('\\.zip', unzip('D:\\My-Shares\\source-bhavcopy-zip\\PR130620.zip', list=TRUE)$Name, ignore.case=TRUE, value=TRUE); unzip(zipfile = 'D:\\My-Shares\\source-bhavcopy-zip\\PR130620.zip', exdir = 'D:\\My-Shares\\source-fno-zip', files=zipped_names);rm(zipped_names);}</v>
      </c>
      <c r="Q3394" t="str">
        <f t="shared" ref="Q3394:Q3457" si="1220">CONCATENATE("if (file.exists('", L3394, "\\", G3394, "')) {files = unzip('", L3394, "\\", G3394,  "', list=TRUE)$Name; unzip(zipfile = '", L3394, "\\", G3394, "', exdir = '", M3394, "', files=files[grepl('^fo[0-9]{8}\\.csv|^op[0-9]{8}\\.csv',files)]);rm(files);}")</f>
        <v>if (file.exists('D:\\My-Shares\\source-fno-zip\\fo13062020.zip')) {files = unzip('D:\\My-Shares\\source-fno-zip\\fo13062020.zip', list=TRUE)$Name; unzip(zipfile = 'D:\\My-Shares\\source-fno-zip\\fo13062020.zip', exdir = 'D:\\My-Shares\\source-fno-csv', files=files[grepl('^fo[0-9]{8}\\.csv|^op[0-9]{8}\\.csv',files)]);rm(files);}</v>
      </c>
      <c r="R3394" t="str">
        <f t="shared" si="1204"/>
        <v>if (file.exists('D:\\My-Shares\\source-fno-csv\\fo13062020.csv')) fo13062020 = data.table (read_csv_chunked('D:\\My-Shares\\source-fno-csv\\fo13062020.csv', DataFrameCallback$new(f), chunk_size = 5))</v>
      </c>
      <c r="S3394" t="str">
        <f t="shared" si="1205"/>
        <v>if (file.exists('D:\\My-Shares\\source-fno-csv\\op13062020.csv')) op13062020 = data.table (read_csv_chunked('D:\\My-Shares\\source-fno-csv\\op13062020.csv', DataFrameCallback$new(f), chunk_size = 5))</v>
      </c>
      <c r="T3394" t="str">
        <f t="shared" si="1206"/>
        <v>MA130620</v>
      </c>
      <c r="U3394" s="3" t="s">
        <v>24</v>
      </c>
      <c r="V3394" t="str">
        <f t="shared" si="1207"/>
        <v>https://www1.nseindia.com/archives/equities/mkt/MA130620.csv</v>
      </c>
      <c r="W3394" t="str">
        <f t="shared" si="1208"/>
        <v>MA130620 = fread('https://www1.nseindia.com/archives/equities/mkt/MA130620.csv', sep='!', header = FALSE);</v>
      </c>
      <c r="X3394" t="str">
        <f t="shared" si="1209"/>
        <v>MA130620 = MA130620[ str_detect(toupper(V1), ',NIFTY') | str_detect(toupper(V1), ',INDEX,') | str_detect(toupper(V1), ',CNX') ];</v>
      </c>
      <c r="Y3394" t="str">
        <f t="shared" si="1210"/>
        <v>MA130620 = MA130620[, c('temp', 'INDEX', 'PREVIOUS_CLOSE', 'OPEN', 'HIGH', 'LOW', 'CLOSE', 'GAIN_LOSS') := tstrsplit(V1, ',', fixed= TRUE),];</v>
      </c>
      <c r="Z3394" t="str">
        <f t="shared" si="1211"/>
        <v>MA130620 = MA130620 [ GAIN_LOSS != 'GAIN/LOSS'];</v>
      </c>
      <c r="AA3394" t="str">
        <f t="shared" si="1212"/>
        <v>if (curl_fetch_memory('https://www1.nseindia.com/archives/equities/mkt/MA130620.csv')$status_code == 200) {MA130620 = fread('https://www1.nseindia.com/archives/equities/mkt/MA130620.csv', sep='!', header = FALSE); MA130620 = MA130620[ str_detect(toupper(V1), ',NIFTY') | str_detect(toupper(V1), ',INDEX,') | str_detect(toupper(V1), ',CNX') ]; MA130620 = MA130620[, c('temp', 'INDEX', 'PREVIOUS_CLOSE', 'OPEN', 'HIGH', 'LOW', 'CLOSE', 'GAIN_LOSS') := tstrsplit(V1, ',', fixed= TRUE),]; MA130620 = MA130620 [ GAIN_LOSS != 'GAIN/LOSS'];}</v>
      </c>
      <c r="AB3394" t="str">
        <f t="shared" si="1213"/>
        <v>indices_dataJun2020</v>
      </c>
      <c r="AC3394" s="3" t="s">
        <v>32</v>
      </c>
      <c r="AD3394" t="s">
        <v>40</v>
      </c>
      <c r="AE3394" t="s">
        <v>44</v>
      </c>
      <c r="AF3394" t="str">
        <f t="shared" si="1214"/>
        <v>43995_indices_dataJun2020</v>
      </c>
      <c r="AG3394" t="str">
        <f t="shared" si="1215"/>
        <v>indices_dataJun2020.zip</v>
      </c>
      <c r="AH3394" t="str">
        <f>CONCATENATE(AF3394, " &lt;- as.data.table( extract_tables(", AB3394, ")")</f>
        <v>43995_indices_dataJun2020 &lt;- as.data.table( extract_tables(indices_dataJun2020)</v>
      </c>
      <c r="AI3394" t="str">
        <f>CONCATENATE("if (curl_fetch_memory('",AC3394,AG3394, "')$status_code == 200) download.file('", AC3394, AG3394, "', '", AD3394, AF3394, ".zip')")</f>
        <v>if (curl_fetch_memory('https://www1.nseindia.com/content/indices/indices_dataJun2020.zip')$status_code == 200) download.file('https://www1.nseindia.com/content/indices/indices_dataJun2020.zip', 'D:\\My-Shares\\source-index-wgt\\43995_indices_dataJun2020.zip')</v>
      </c>
      <c r="AJ3394" t="str">
        <f t="shared" si="1216"/>
        <v>if (file.exists('D:\\My-Shares\\source-index-wgt\\43995_indices_dataJun2020.zip') ) {files = unzip('D:\\My-Shares\\source-index-wgt\\43995_indices_dataJun2020.zip', list=TRUE)$Name; files02=files[grepl('^NIFTY_Bank*|^niftybank*',files)]; unzip(zipfile = 'D:\\My-Shares\\source-index-wgt\\43995_indices_dataJun2020.zip', exdir = 'D:\\My-Shares\\source-index-wgt-bnfpdf', files=files02); file.rename(paste('D:\\My-Shares\\source-index-wgt-bnfpdf\\', files02, sep=''), paste('D:\\My-Shares\\source-index-wgt-bnfpdf\\','43995_',files02, sep='') );pdf_43995 &lt;- as.data.table (extract_tables(paste('D:\\My-Shares\\source-index-wgt-bnfpdf\\','43995_',files02, sep='') ) ); rm(files); rm(files02)}</v>
      </c>
    </row>
    <row r="3395" spans="1:36">
      <c r="A3395" s="1">
        <v>43996</v>
      </c>
      <c r="B3395" s="2">
        <f t="shared" ref="B3395:B3458" si="1221">DAY(A3395)</f>
        <v>14</v>
      </c>
      <c r="C3395" s="2">
        <f t="shared" ref="C3395:C3458" si="1222">MONTH(A3395)</f>
        <v>6</v>
      </c>
      <c r="D3395">
        <f t="shared" ref="D3395:D3458" si="1223">YEAR(A3395)</f>
        <v>2020</v>
      </c>
      <c r="E3395" t="str">
        <f t="shared" ref="E3395:E3458" si="1224">TEXT(A3395,"yy")</f>
        <v>20</v>
      </c>
      <c r="F3395" t="str">
        <f t="shared" ref="F3395:F3458" si="1225">CONCATENATE("PR", TEXT(B3395, "00"), TEXT(C3395, "00"),E3395, ".zip")</f>
        <v>PR140620.zip</v>
      </c>
      <c r="G3395" t="str">
        <f t="shared" ref="G3395:G3458" si="1226">CONCATENATE("fo", TEXT(B3395, "00"), TEXT(C3395, "00"),D3395, ".zip")</f>
        <v>fo14062020.zip</v>
      </c>
      <c r="H3395" t="str">
        <f t="shared" ref="H3395:H3458" si="1227">CONCATENATE("fo", TEXT(B3395, "00"), TEXT(C3395, "00"),D3395)</f>
        <v>fo14062020</v>
      </c>
      <c r="I3395" t="str">
        <f t="shared" ref="I3395:I3458" si="1228">CONCATENATE("op", TEXT(B3395, "00"), TEXT(C3395, "00"),D3395)</f>
        <v>op14062020</v>
      </c>
      <c r="J3395" s="3" t="s">
        <v>6</v>
      </c>
      <c r="K3395" t="s">
        <v>13</v>
      </c>
      <c r="L3395" t="s">
        <v>14</v>
      </c>
      <c r="M3395" t="s">
        <v>17</v>
      </c>
      <c r="N3395" t="str">
        <f t="shared" si="1217"/>
        <v>if (curl_fetch_memory('https://www1.nseindia.com/archives/equities/bhavcopy/pr/PR140620.zip')$status_code == 200)</v>
      </c>
      <c r="O3395" t="str">
        <f t="shared" si="1218"/>
        <v>if (curl_fetch_memory('https://www1.nseindia.com/archives/equities/bhavcopy/pr/PR140620.zip')$status_code == 200) download.file('https://www1.nseindia.com/archives/equities/bhavcopy/pr/PR140620.zip', 'D:\\My-Shares\\source-bhavcopy-zip\\PR140620.zip')</v>
      </c>
      <c r="P3395" t="str">
        <f t="shared" si="1219"/>
        <v>if (file.exists('D:\\My-Shares\\source-bhavcopy-zip\\PR140620.zip')) {zipped_names = grep('\\.zip', unzip('D:\\My-Shares\\source-bhavcopy-zip\\PR140620.zip', list=TRUE)$Name, ignore.case=TRUE, value=TRUE); unzip(zipfile = 'D:\\My-Shares\\source-bhavcopy-zip\\PR140620.zip', exdir = 'D:\\My-Shares\\source-fno-zip', files=zipped_names);rm(zipped_names);}</v>
      </c>
      <c r="Q3395" t="str">
        <f t="shared" si="1220"/>
        <v>if (file.exists('D:\\My-Shares\\source-fno-zip\\fo14062020.zip')) {files = unzip('D:\\My-Shares\\source-fno-zip\\fo14062020.zip', list=TRUE)$Name; unzip(zipfile = 'D:\\My-Shares\\source-fno-zip\\fo14062020.zip', exdir = 'D:\\My-Shares\\source-fno-csv', files=files[grepl('^fo[0-9]{8}\\.csv|^op[0-9]{8}\\.csv',files)]);rm(files);}</v>
      </c>
      <c r="R3395" t="str">
        <f t="shared" ref="R3395:R3458" si="1229">CONCATENATE("if (file.exists('", M3395, "\\", H3395, ".csv')) ", H3395, " = data.table (read_csv_chunked('", M3395, "\\", H3395, ".csv', DataFrameCallback$new(f), chunk_size = 5))")</f>
        <v>if (file.exists('D:\\My-Shares\\source-fno-csv\\fo14062020.csv')) fo14062020 = data.table (read_csv_chunked('D:\\My-Shares\\source-fno-csv\\fo14062020.csv', DataFrameCallback$new(f), chunk_size = 5))</v>
      </c>
      <c r="S3395" t="str">
        <f t="shared" ref="S3395:S3458" si="1230">CONCATENATE("if (file.exists('", M3395, "\\", I3395, ".csv')) ", I3395, " = data.table (read_csv_chunked('", M3395, "\\", I3395, ".csv', DataFrameCallback$new(f), chunk_size = 5))")</f>
        <v>if (file.exists('D:\\My-Shares\\source-fno-csv\\op14062020.csv')) op14062020 = data.table (read_csv_chunked('D:\\My-Shares\\source-fno-csv\\op14062020.csv', DataFrameCallback$new(f), chunk_size = 5))</v>
      </c>
      <c r="T3395" t="str">
        <f t="shared" ref="T3395:T3458" si="1231">CONCATENATE("MA", TEXT(B3395, "00"),TEXT(C3395, "00"),TEXT(E3395, "00"))</f>
        <v>MA140620</v>
      </c>
      <c r="U3395" s="3" t="s">
        <v>24</v>
      </c>
      <c r="V3395" t="str">
        <f t="shared" ref="V3395:V3458" si="1232">CONCATENATE(U3395, T3395, ".csv")</f>
        <v>https://www1.nseindia.com/archives/equities/mkt/MA140620.csv</v>
      </c>
      <c r="W3395" t="str">
        <f t="shared" ref="W3395:W3458" si="1233">CONCATENATE(T3395, " = fread('", V3395, "', sep='!', header = FALSE);")</f>
        <v>MA140620 = fread('https://www1.nseindia.com/archives/equities/mkt/MA140620.csv', sep='!', header = FALSE);</v>
      </c>
      <c r="X3395" t="str">
        <f t="shared" ref="X3395:X3458" si="1234">CONCATENATE(T3395, " = ", T3395, "[ str_detect(toupper(V1), ',NIFTY') | str_detect(toupper(V1), ',INDEX,') | str_detect(toupper(V1), ',CNX') ];")</f>
        <v>MA140620 = MA140620[ str_detect(toupper(V1), ',NIFTY') | str_detect(toupper(V1), ',INDEX,') | str_detect(toupper(V1), ',CNX') ];</v>
      </c>
      <c r="Y3395" t="str">
        <f t="shared" ref="Y3395:Y3458" si="1235">CONCATENATE(T3395, " = ", T3395, "[, c('temp', 'INDEX', 'PREVIOUS_CLOSE', 'OPEN', 'HIGH', 'LOW', 'CLOSE', 'GAIN_LOSS') := tstrsplit(V1, ',', fixed= TRUE),];")</f>
        <v>MA140620 = MA140620[, c('temp', 'INDEX', 'PREVIOUS_CLOSE', 'OPEN', 'HIGH', 'LOW', 'CLOSE', 'GAIN_LOSS') := tstrsplit(V1, ',', fixed= TRUE),];</v>
      </c>
      <c r="Z3395" t="str">
        <f t="shared" ref="Z3395:Z3458" si="1236">CONCATENATE(T3395, " = ", T3395, " [ GAIN_LOSS != 'GAIN/LOSS'];")</f>
        <v>MA140620 = MA140620 [ GAIN_LOSS != 'GAIN/LOSS'];</v>
      </c>
      <c r="AA3395" t="str">
        <f t="shared" ref="AA3395:AA3458" si="1237">CONCATENATE("if (curl_fetch_memory('", V3395, "')$status_code == 200) {", W3395," ", X3395, " ",Y3395," ", Z3395, "}")</f>
        <v>if (curl_fetch_memory('https://www1.nseindia.com/archives/equities/mkt/MA140620.csv')$status_code == 200) {MA140620 = fread('https://www1.nseindia.com/archives/equities/mkt/MA140620.csv', sep='!', header = FALSE); MA140620 = MA140620[ str_detect(toupper(V1), ',NIFTY') | str_detect(toupper(V1), ',INDEX,') | str_detect(toupper(V1), ',CNX') ]; MA140620 = MA140620[, c('temp', 'INDEX', 'PREVIOUS_CLOSE', 'OPEN', 'HIGH', 'LOW', 'CLOSE', 'GAIN_LOSS') := tstrsplit(V1, ',', fixed= TRUE),]; MA140620 = MA140620 [ GAIN_LOSS != 'GAIN/LOSS'];}</v>
      </c>
      <c r="AB3395" t="str">
        <f t="shared" si="1213"/>
        <v>indices_dataJun2020</v>
      </c>
      <c r="AC3395" s="3" t="s">
        <v>32</v>
      </c>
      <c r="AD3395" t="s">
        <v>40</v>
      </c>
      <c r="AE3395" t="s">
        <v>44</v>
      </c>
      <c r="AF3395" t="str">
        <f t="shared" si="1214"/>
        <v>43996_indices_dataJun2020</v>
      </c>
      <c r="AG3395" t="str">
        <f t="shared" si="1215"/>
        <v>indices_dataJun2020.zip</v>
      </c>
      <c r="AH3395" t="str">
        <f>CONCATENATE(AF3395, " &lt;- as.data.table( extract_tables(", AB3395, ")")</f>
        <v>43996_indices_dataJun2020 &lt;- as.data.table( extract_tables(indices_dataJun2020)</v>
      </c>
      <c r="AI3395" t="str">
        <f>CONCATENATE("if (curl_fetch_memory('",AC3395,AG3395, "')$status_code == 200) download.file('", AC3395, AG3395, "', '", AD3395, AF3395, ".zip')")</f>
        <v>if (curl_fetch_memory('https://www1.nseindia.com/content/indices/indices_dataJun2020.zip')$status_code == 200) download.file('https://www1.nseindia.com/content/indices/indices_dataJun2020.zip', 'D:\\My-Shares\\source-index-wgt\\43996_indices_dataJun2020.zip')</v>
      </c>
      <c r="AJ3395" t="str">
        <f t="shared" si="1216"/>
        <v>if (file.exists('D:\\My-Shares\\source-index-wgt\\43996_indices_dataJun2020.zip') ) {files = unzip('D:\\My-Shares\\source-index-wgt\\43996_indices_dataJun2020.zip', list=TRUE)$Name; files02=files[grepl('^NIFTY_Bank*|^niftybank*',files)]; unzip(zipfile = 'D:\\My-Shares\\source-index-wgt\\43996_indices_dataJun2020.zip', exdir = 'D:\\My-Shares\\source-index-wgt-bnfpdf', files=files02); file.rename(paste('D:\\My-Shares\\source-index-wgt-bnfpdf\\', files02, sep=''), paste('D:\\My-Shares\\source-index-wgt-bnfpdf\\','43996_',files02, sep='') );pdf_43996 &lt;- as.data.table (extract_tables(paste('D:\\My-Shares\\source-index-wgt-bnfpdf\\','43996_',files02, sep='') ) ); rm(files); rm(files02)}</v>
      </c>
    </row>
    <row r="3396" spans="1:36">
      <c r="A3396" s="1">
        <v>43997</v>
      </c>
      <c r="B3396" s="2">
        <f t="shared" si="1221"/>
        <v>15</v>
      </c>
      <c r="C3396" s="2">
        <f t="shared" si="1222"/>
        <v>6</v>
      </c>
      <c r="D3396">
        <f t="shared" si="1223"/>
        <v>2020</v>
      </c>
      <c r="E3396" t="str">
        <f t="shared" si="1224"/>
        <v>20</v>
      </c>
      <c r="F3396" t="str">
        <f t="shared" si="1225"/>
        <v>PR150620.zip</v>
      </c>
      <c r="G3396" t="str">
        <f t="shared" si="1226"/>
        <v>fo15062020.zip</v>
      </c>
      <c r="H3396" t="str">
        <f t="shared" si="1227"/>
        <v>fo15062020</v>
      </c>
      <c r="I3396" t="str">
        <f t="shared" si="1228"/>
        <v>op15062020</v>
      </c>
      <c r="J3396" s="3" t="s">
        <v>6</v>
      </c>
      <c r="K3396" t="s">
        <v>13</v>
      </c>
      <c r="L3396" t="s">
        <v>14</v>
      </c>
      <c r="M3396" t="s">
        <v>17</v>
      </c>
      <c r="N3396" t="str">
        <f t="shared" si="1217"/>
        <v>if (curl_fetch_memory('https://www1.nseindia.com/archives/equities/bhavcopy/pr/PR150620.zip')$status_code == 200)</v>
      </c>
      <c r="O3396" t="str">
        <f t="shared" si="1218"/>
        <v>if (curl_fetch_memory('https://www1.nseindia.com/archives/equities/bhavcopy/pr/PR150620.zip')$status_code == 200) download.file('https://www1.nseindia.com/archives/equities/bhavcopy/pr/PR150620.zip', 'D:\\My-Shares\\source-bhavcopy-zip\\PR150620.zip')</v>
      </c>
      <c r="P3396" t="str">
        <f t="shared" si="1219"/>
        <v>if (file.exists('D:\\My-Shares\\source-bhavcopy-zip\\PR150620.zip')) {zipped_names = grep('\\.zip', unzip('D:\\My-Shares\\source-bhavcopy-zip\\PR150620.zip', list=TRUE)$Name, ignore.case=TRUE, value=TRUE); unzip(zipfile = 'D:\\My-Shares\\source-bhavcopy-zip\\PR150620.zip', exdir = 'D:\\My-Shares\\source-fno-zip', files=zipped_names);rm(zipped_names);}</v>
      </c>
      <c r="Q3396" t="str">
        <f t="shared" si="1220"/>
        <v>if (file.exists('D:\\My-Shares\\source-fno-zip\\fo15062020.zip')) {files = unzip('D:\\My-Shares\\source-fno-zip\\fo15062020.zip', list=TRUE)$Name; unzip(zipfile = 'D:\\My-Shares\\source-fno-zip\\fo15062020.zip', exdir = 'D:\\My-Shares\\source-fno-csv', files=files[grepl('^fo[0-9]{8}\\.csv|^op[0-9]{8}\\.csv',files)]);rm(files);}</v>
      </c>
      <c r="R3396" t="str">
        <f t="shared" si="1229"/>
        <v>if (file.exists('D:\\My-Shares\\source-fno-csv\\fo15062020.csv')) fo15062020 = data.table (read_csv_chunked('D:\\My-Shares\\source-fno-csv\\fo15062020.csv', DataFrameCallback$new(f), chunk_size = 5))</v>
      </c>
      <c r="S3396" t="str">
        <f t="shared" si="1230"/>
        <v>if (file.exists('D:\\My-Shares\\source-fno-csv\\op15062020.csv')) op15062020 = data.table (read_csv_chunked('D:\\My-Shares\\source-fno-csv\\op15062020.csv', DataFrameCallback$new(f), chunk_size = 5))</v>
      </c>
      <c r="T3396" t="str">
        <f t="shared" si="1231"/>
        <v>MA150620</v>
      </c>
      <c r="U3396" s="3" t="s">
        <v>24</v>
      </c>
      <c r="V3396" t="str">
        <f t="shared" si="1232"/>
        <v>https://www1.nseindia.com/archives/equities/mkt/MA150620.csv</v>
      </c>
      <c r="W3396" t="str">
        <f t="shared" si="1233"/>
        <v>MA150620 = fread('https://www1.nseindia.com/archives/equities/mkt/MA150620.csv', sep='!', header = FALSE);</v>
      </c>
      <c r="X3396" t="str">
        <f t="shared" si="1234"/>
        <v>MA150620 = MA150620[ str_detect(toupper(V1), ',NIFTY') | str_detect(toupper(V1), ',INDEX,') | str_detect(toupper(V1), ',CNX') ];</v>
      </c>
      <c r="Y3396" t="str">
        <f t="shared" si="1235"/>
        <v>MA150620 = MA150620[, c('temp', 'INDEX', 'PREVIOUS_CLOSE', 'OPEN', 'HIGH', 'LOW', 'CLOSE', 'GAIN_LOSS') := tstrsplit(V1, ',', fixed= TRUE),];</v>
      </c>
      <c r="Z3396" t="str">
        <f t="shared" si="1236"/>
        <v>MA150620 = MA150620 [ GAIN_LOSS != 'GAIN/LOSS'];</v>
      </c>
      <c r="AA3396" t="str">
        <f t="shared" si="1237"/>
        <v>if (curl_fetch_memory('https://www1.nseindia.com/archives/equities/mkt/MA150620.csv')$status_code == 200) {MA150620 = fread('https://www1.nseindia.com/archives/equities/mkt/MA150620.csv', sep='!', header = FALSE); MA150620 = MA150620[ str_detect(toupper(V1), ',NIFTY') | str_detect(toupper(V1), ',INDEX,') | str_detect(toupper(V1), ',CNX') ]; MA150620 = MA150620[, c('temp', 'INDEX', 'PREVIOUS_CLOSE', 'OPEN', 'HIGH', 'LOW', 'CLOSE', 'GAIN_LOSS') := tstrsplit(V1, ',', fixed= TRUE),]; MA150620 = MA150620 [ GAIN_LOSS != 'GAIN/LOSS'];}</v>
      </c>
      <c r="AB3396" t="str">
        <f t="shared" si="1213"/>
        <v>indices_dataJun2020</v>
      </c>
      <c r="AC3396" s="3" t="s">
        <v>32</v>
      </c>
      <c r="AD3396" t="s">
        <v>40</v>
      </c>
      <c r="AE3396" t="s">
        <v>44</v>
      </c>
      <c r="AF3396" t="str">
        <f t="shared" si="1214"/>
        <v>43997_indices_dataJun2020</v>
      </c>
      <c r="AG3396" t="str">
        <f t="shared" si="1215"/>
        <v>indices_dataJun2020.zip</v>
      </c>
      <c r="AH3396" t="str">
        <f>CONCATENATE(AF3396, " &lt;- as.data.table( extract_tables(", AB3396, ")")</f>
        <v>43997_indices_dataJun2020 &lt;- as.data.table( extract_tables(indices_dataJun2020)</v>
      </c>
      <c r="AI3396" t="str">
        <f>CONCATENATE("if (curl_fetch_memory('",AC3396,AG3396, "')$status_code == 200) download.file('", AC3396, AG3396, "', '", AD3396, AF3396, ".zip')")</f>
        <v>if (curl_fetch_memory('https://www1.nseindia.com/content/indices/indices_dataJun2020.zip')$status_code == 200) download.file('https://www1.nseindia.com/content/indices/indices_dataJun2020.zip', 'D:\\My-Shares\\source-index-wgt\\43997_indices_dataJun2020.zip')</v>
      </c>
      <c r="AJ3396" t="str">
        <f t="shared" si="1216"/>
        <v>if (file.exists('D:\\My-Shares\\source-index-wgt\\43997_indices_dataJun2020.zip') ) {files = unzip('D:\\My-Shares\\source-index-wgt\\43997_indices_dataJun2020.zip', list=TRUE)$Name; files02=files[grepl('^NIFTY_Bank*|^niftybank*',files)]; unzip(zipfile = 'D:\\My-Shares\\source-index-wgt\\43997_indices_dataJun2020.zip', exdir = 'D:\\My-Shares\\source-index-wgt-bnfpdf', files=files02); file.rename(paste('D:\\My-Shares\\source-index-wgt-bnfpdf\\', files02, sep=''), paste('D:\\My-Shares\\source-index-wgt-bnfpdf\\','43997_',files02, sep='') );pdf_43997 &lt;- as.data.table (extract_tables(paste('D:\\My-Shares\\source-index-wgt-bnfpdf\\','43997_',files02, sep='') ) ); rm(files); rm(files02)}</v>
      </c>
    </row>
    <row r="3397" spans="1:36">
      <c r="A3397" s="1">
        <v>43998</v>
      </c>
      <c r="B3397" s="2">
        <f t="shared" si="1221"/>
        <v>16</v>
      </c>
      <c r="C3397" s="2">
        <f t="shared" si="1222"/>
        <v>6</v>
      </c>
      <c r="D3397">
        <f t="shared" si="1223"/>
        <v>2020</v>
      </c>
      <c r="E3397" t="str">
        <f t="shared" si="1224"/>
        <v>20</v>
      </c>
      <c r="F3397" t="str">
        <f t="shared" si="1225"/>
        <v>PR160620.zip</v>
      </c>
      <c r="G3397" t="str">
        <f t="shared" si="1226"/>
        <v>fo16062020.zip</v>
      </c>
      <c r="H3397" t="str">
        <f t="shared" si="1227"/>
        <v>fo16062020</v>
      </c>
      <c r="I3397" t="str">
        <f t="shared" si="1228"/>
        <v>op16062020</v>
      </c>
      <c r="J3397" s="3" t="s">
        <v>6</v>
      </c>
      <c r="K3397" t="s">
        <v>13</v>
      </c>
      <c r="L3397" t="s">
        <v>14</v>
      </c>
      <c r="M3397" t="s">
        <v>17</v>
      </c>
      <c r="N3397" t="str">
        <f t="shared" si="1217"/>
        <v>if (curl_fetch_memory('https://www1.nseindia.com/archives/equities/bhavcopy/pr/PR160620.zip')$status_code == 200)</v>
      </c>
      <c r="O3397" t="str">
        <f t="shared" si="1218"/>
        <v>if (curl_fetch_memory('https://www1.nseindia.com/archives/equities/bhavcopy/pr/PR160620.zip')$status_code == 200) download.file('https://www1.nseindia.com/archives/equities/bhavcopy/pr/PR160620.zip', 'D:\\My-Shares\\source-bhavcopy-zip\\PR160620.zip')</v>
      </c>
      <c r="P3397" t="str">
        <f t="shared" si="1219"/>
        <v>if (file.exists('D:\\My-Shares\\source-bhavcopy-zip\\PR160620.zip')) {zipped_names = grep('\\.zip', unzip('D:\\My-Shares\\source-bhavcopy-zip\\PR160620.zip', list=TRUE)$Name, ignore.case=TRUE, value=TRUE); unzip(zipfile = 'D:\\My-Shares\\source-bhavcopy-zip\\PR160620.zip', exdir = 'D:\\My-Shares\\source-fno-zip', files=zipped_names);rm(zipped_names);}</v>
      </c>
      <c r="Q3397" t="str">
        <f t="shared" si="1220"/>
        <v>if (file.exists('D:\\My-Shares\\source-fno-zip\\fo16062020.zip')) {files = unzip('D:\\My-Shares\\source-fno-zip\\fo16062020.zip', list=TRUE)$Name; unzip(zipfile = 'D:\\My-Shares\\source-fno-zip\\fo16062020.zip', exdir = 'D:\\My-Shares\\source-fno-csv', files=files[grepl('^fo[0-9]{8}\\.csv|^op[0-9]{8}\\.csv',files)]);rm(files);}</v>
      </c>
      <c r="R3397" t="str">
        <f t="shared" si="1229"/>
        <v>if (file.exists('D:\\My-Shares\\source-fno-csv\\fo16062020.csv')) fo16062020 = data.table (read_csv_chunked('D:\\My-Shares\\source-fno-csv\\fo16062020.csv', DataFrameCallback$new(f), chunk_size = 5))</v>
      </c>
      <c r="S3397" t="str">
        <f t="shared" si="1230"/>
        <v>if (file.exists('D:\\My-Shares\\source-fno-csv\\op16062020.csv')) op16062020 = data.table (read_csv_chunked('D:\\My-Shares\\source-fno-csv\\op16062020.csv', DataFrameCallback$new(f), chunk_size = 5))</v>
      </c>
      <c r="T3397" t="str">
        <f t="shared" si="1231"/>
        <v>MA160620</v>
      </c>
      <c r="U3397" s="3" t="s">
        <v>24</v>
      </c>
      <c r="V3397" t="str">
        <f t="shared" si="1232"/>
        <v>https://www1.nseindia.com/archives/equities/mkt/MA160620.csv</v>
      </c>
      <c r="W3397" t="str">
        <f t="shared" si="1233"/>
        <v>MA160620 = fread('https://www1.nseindia.com/archives/equities/mkt/MA160620.csv', sep='!', header = FALSE);</v>
      </c>
      <c r="X3397" t="str">
        <f t="shared" si="1234"/>
        <v>MA160620 = MA160620[ str_detect(toupper(V1), ',NIFTY') | str_detect(toupper(V1), ',INDEX,') | str_detect(toupper(V1), ',CNX') ];</v>
      </c>
      <c r="Y3397" t="str">
        <f t="shared" si="1235"/>
        <v>MA160620 = MA160620[, c('temp', 'INDEX', 'PREVIOUS_CLOSE', 'OPEN', 'HIGH', 'LOW', 'CLOSE', 'GAIN_LOSS') := tstrsplit(V1, ',', fixed= TRUE),];</v>
      </c>
      <c r="Z3397" t="str">
        <f t="shared" si="1236"/>
        <v>MA160620 = MA160620 [ GAIN_LOSS != 'GAIN/LOSS'];</v>
      </c>
      <c r="AA3397" t="str">
        <f t="shared" si="1237"/>
        <v>if (curl_fetch_memory('https://www1.nseindia.com/archives/equities/mkt/MA160620.csv')$status_code == 200) {MA160620 = fread('https://www1.nseindia.com/archives/equities/mkt/MA160620.csv', sep='!', header = FALSE); MA160620 = MA160620[ str_detect(toupper(V1), ',NIFTY') | str_detect(toupper(V1), ',INDEX,') | str_detect(toupper(V1), ',CNX') ]; MA160620 = MA160620[, c('temp', 'INDEX', 'PREVIOUS_CLOSE', 'OPEN', 'HIGH', 'LOW', 'CLOSE', 'GAIN_LOSS') := tstrsplit(V1, ',', fixed= TRUE),]; MA160620 = MA160620 [ GAIN_LOSS != 'GAIN/LOSS'];}</v>
      </c>
      <c r="AB3397" t="str">
        <f t="shared" si="1213"/>
        <v>indices_dataJun2020</v>
      </c>
      <c r="AC3397" s="3" t="s">
        <v>32</v>
      </c>
      <c r="AD3397" t="s">
        <v>40</v>
      </c>
      <c r="AE3397" t="s">
        <v>44</v>
      </c>
      <c r="AF3397" t="str">
        <f t="shared" si="1214"/>
        <v>43998_indices_dataJun2020</v>
      </c>
      <c r="AG3397" t="str">
        <f t="shared" si="1215"/>
        <v>indices_dataJun2020.zip</v>
      </c>
      <c r="AH3397" t="str">
        <f>CONCATENATE(AF3397, " &lt;- as.data.table( extract_tables(", AB3397, ")")</f>
        <v>43998_indices_dataJun2020 &lt;- as.data.table( extract_tables(indices_dataJun2020)</v>
      </c>
      <c r="AI3397" t="str">
        <f>CONCATENATE("if (curl_fetch_memory('",AC3397,AG3397, "')$status_code == 200) download.file('", AC3397, AG3397, "', '", AD3397, AF3397, ".zip')")</f>
        <v>if (curl_fetch_memory('https://www1.nseindia.com/content/indices/indices_dataJun2020.zip')$status_code == 200) download.file('https://www1.nseindia.com/content/indices/indices_dataJun2020.zip', 'D:\\My-Shares\\source-index-wgt\\43998_indices_dataJun2020.zip')</v>
      </c>
      <c r="AJ3397" t="str">
        <f t="shared" si="1216"/>
        <v>if (file.exists('D:\\My-Shares\\source-index-wgt\\43998_indices_dataJun2020.zip') ) {files = unzip('D:\\My-Shares\\source-index-wgt\\43998_indices_dataJun2020.zip', list=TRUE)$Name; files02=files[grepl('^NIFTY_Bank*|^niftybank*',files)]; unzip(zipfile = 'D:\\My-Shares\\source-index-wgt\\43998_indices_dataJun2020.zip', exdir = 'D:\\My-Shares\\source-index-wgt-bnfpdf', files=files02); file.rename(paste('D:\\My-Shares\\source-index-wgt-bnfpdf\\', files02, sep=''), paste('D:\\My-Shares\\source-index-wgt-bnfpdf\\','43998_',files02, sep='') );pdf_43998 &lt;- as.data.table (extract_tables(paste('D:\\My-Shares\\source-index-wgt-bnfpdf\\','43998_',files02, sep='') ) ); rm(files); rm(files02)}</v>
      </c>
    </row>
    <row r="3398" spans="1:36">
      <c r="A3398" s="1">
        <v>43999</v>
      </c>
      <c r="B3398" s="2">
        <f t="shared" si="1221"/>
        <v>17</v>
      </c>
      <c r="C3398" s="2">
        <f t="shared" si="1222"/>
        <v>6</v>
      </c>
      <c r="D3398">
        <f t="shared" si="1223"/>
        <v>2020</v>
      </c>
      <c r="E3398" t="str">
        <f t="shared" si="1224"/>
        <v>20</v>
      </c>
      <c r="F3398" t="str">
        <f t="shared" si="1225"/>
        <v>PR170620.zip</v>
      </c>
      <c r="G3398" t="str">
        <f t="shared" si="1226"/>
        <v>fo17062020.zip</v>
      </c>
      <c r="H3398" t="str">
        <f t="shared" si="1227"/>
        <v>fo17062020</v>
      </c>
      <c r="I3398" t="str">
        <f t="shared" si="1228"/>
        <v>op17062020</v>
      </c>
      <c r="J3398" s="3" t="s">
        <v>6</v>
      </c>
      <c r="K3398" t="s">
        <v>13</v>
      </c>
      <c r="L3398" t="s">
        <v>14</v>
      </c>
      <c r="M3398" t="s">
        <v>17</v>
      </c>
      <c r="N3398" t="str">
        <f t="shared" si="1217"/>
        <v>if (curl_fetch_memory('https://www1.nseindia.com/archives/equities/bhavcopy/pr/PR170620.zip')$status_code == 200)</v>
      </c>
      <c r="O3398" t="str">
        <f t="shared" si="1218"/>
        <v>if (curl_fetch_memory('https://www1.nseindia.com/archives/equities/bhavcopy/pr/PR170620.zip')$status_code == 200) download.file('https://www1.nseindia.com/archives/equities/bhavcopy/pr/PR170620.zip', 'D:\\My-Shares\\source-bhavcopy-zip\\PR170620.zip')</v>
      </c>
      <c r="P3398" t="str">
        <f t="shared" si="1219"/>
        <v>if (file.exists('D:\\My-Shares\\source-bhavcopy-zip\\PR170620.zip')) {zipped_names = grep('\\.zip', unzip('D:\\My-Shares\\source-bhavcopy-zip\\PR170620.zip', list=TRUE)$Name, ignore.case=TRUE, value=TRUE); unzip(zipfile = 'D:\\My-Shares\\source-bhavcopy-zip\\PR170620.zip', exdir = 'D:\\My-Shares\\source-fno-zip', files=zipped_names);rm(zipped_names);}</v>
      </c>
      <c r="Q3398" t="str">
        <f t="shared" si="1220"/>
        <v>if (file.exists('D:\\My-Shares\\source-fno-zip\\fo17062020.zip')) {files = unzip('D:\\My-Shares\\source-fno-zip\\fo17062020.zip', list=TRUE)$Name; unzip(zipfile = 'D:\\My-Shares\\source-fno-zip\\fo17062020.zip', exdir = 'D:\\My-Shares\\source-fno-csv', files=files[grepl('^fo[0-9]{8}\\.csv|^op[0-9]{8}\\.csv',files)]);rm(files);}</v>
      </c>
      <c r="R3398" t="str">
        <f t="shared" si="1229"/>
        <v>if (file.exists('D:\\My-Shares\\source-fno-csv\\fo17062020.csv')) fo17062020 = data.table (read_csv_chunked('D:\\My-Shares\\source-fno-csv\\fo17062020.csv', DataFrameCallback$new(f), chunk_size = 5))</v>
      </c>
      <c r="S3398" t="str">
        <f t="shared" si="1230"/>
        <v>if (file.exists('D:\\My-Shares\\source-fno-csv\\op17062020.csv')) op17062020 = data.table (read_csv_chunked('D:\\My-Shares\\source-fno-csv\\op17062020.csv', DataFrameCallback$new(f), chunk_size = 5))</v>
      </c>
      <c r="T3398" t="str">
        <f t="shared" si="1231"/>
        <v>MA170620</v>
      </c>
      <c r="U3398" s="3" t="s">
        <v>24</v>
      </c>
      <c r="V3398" t="str">
        <f t="shared" si="1232"/>
        <v>https://www1.nseindia.com/archives/equities/mkt/MA170620.csv</v>
      </c>
      <c r="W3398" t="str">
        <f t="shared" si="1233"/>
        <v>MA170620 = fread('https://www1.nseindia.com/archives/equities/mkt/MA170620.csv', sep='!', header = FALSE);</v>
      </c>
      <c r="X3398" t="str">
        <f t="shared" si="1234"/>
        <v>MA170620 = MA170620[ str_detect(toupper(V1), ',NIFTY') | str_detect(toupper(V1), ',INDEX,') | str_detect(toupper(V1), ',CNX') ];</v>
      </c>
      <c r="Y3398" t="str">
        <f t="shared" si="1235"/>
        <v>MA170620 = MA170620[, c('temp', 'INDEX', 'PREVIOUS_CLOSE', 'OPEN', 'HIGH', 'LOW', 'CLOSE', 'GAIN_LOSS') := tstrsplit(V1, ',', fixed= TRUE),];</v>
      </c>
      <c r="Z3398" t="str">
        <f t="shared" si="1236"/>
        <v>MA170620 = MA170620 [ GAIN_LOSS != 'GAIN/LOSS'];</v>
      </c>
      <c r="AA3398" t="str">
        <f t="shared" si="1237"/>
        <v>if (curl_fetch_memory('https://www1.nseindia.com/archives/equities/mkt/MA170620.csv')$status_code == 200) {MA170620 = fread('https://www1.nseindia.com/archives/equities/mkt/MA170620.csv', sep='!', header = FALSE); MA170620 = MA170620[ str_detect(toupper(V1), ',NIFTY') | str_detect(toupper(V1), ',INDEX,') | str_detect(toupper(V1), ',CNX') ]; MA170620 = MA170620[, c('temp', 'INDEX', 'PREVIOUS_CLOSE', 'OPEN', 'HIGH', 'LOW', 'CLOSE', 'GAIN_LOSS') := tstrsplit(V1, ',', fixed= TRUE),]; MA170620 = MA170620 [ GAIN_LOSS != 'GAIN/LOSS'];}</v>
      </c>
      <c r="AB3398" t="str">
        <f t="shared" si="1213"/>
        <v>indices_dataJun2020</v>
      </c>
      <c r="AC3398" s="3" t="s">
        <v>32</v>
      </c>
      <c r="AD3398" t="s">
        <v>40</v>
      </c>
      <c r="AE3398" t="s">
        <v>44</v>
      </c>
      <c r="AF3398" t="str">
        <f t="shared" si="1214"/>
        <v>43999_indices_dataJun2020</v>
      </c>
      <c r="AG3398" t="str">
        <f t="shared" si="1215"/>
        <v>indices_dataJun2020.zip</v>
      </c>
      <c r="AH3398" t="str">
        <f>CONCATENATE(AF3398, " &lt;- as.data.table( extract_tables(", AB3398, ")")</f>
        <v>43999_indices_dataJun2020 &lt;- as.data.table( extract_tables(indices_dataJun2020)</v>
      </c>
      <c r="AI3398" t="str">
        <f>CONCATENATE("if (curl_fetch_memory('",AC3398,AG3398, "')$status_code == 200) download.file('", AC3398, AG3398, "', '", AD3398, AF3398, ".zip')")</f>
        <v>if (curl_fetch_memory('https://www1.nseindia.com/content/indices/indices_dataJun2020.zip')$status_code == 200) download.file('https://www1.nseindia.com/content/indices/indices_dataJun2020.zip', 'D:\\My-Shares\\source-index-wgt\\43999_indices_dataJun2020.zip')</v>
      </c>
      <c r="AJ3398" t="str">
        <f t="shared" si="1216"/>
        <v>if (file.exists('D:\\My-Shares\\source-index-wgt\\43999_indices_dataJun2020.zip') ) {files = unzip('D:\\My-Shares\\source-index-wgt\\43999_indices_dataJun2020.zip', list=TRUE)$Name; files02=files[grepl('^NIFTY_Bank*|^niftybank*',files)]; unzip(zipfile = 'D:\\My-Shares\\source-index-wgt\\43999_indices_dataJun2020.zip', exdir = 'D:\\My-Shares\\source-index-wgt-bnfpdf', files=files02); file.rename(paste('D:\\My-Shares\\source-index-wgt-bnfpdf\\', files02, sep=''), paste('D:\\My-Shares\\source-index-wgt-bnfpdf\\','43999_',files02, sep='') );pdf_43999 &lt;- as.data.table (extract_tables(paste('D:\\My-Shares\\source-index-wgt-bnfpdf\\','43999_',files02, sep='') ) ); rm(files); rm(files02)}</v>
      </c>
    </row>
    <row r="3399" spans="1:36">
      <c r="A3399" s="1">
        <v>44000</v>
      </c>
      <c r="B3399" s="2">
        <f t="shared" si="1221"/>
        <v>18</v>
      </c>
      <c r="C3399" s="2">
        <f t="shared" si="1222"/>
        <v>6</v>
      </c>
      <c r="D3399">
        <f t="shared" si="1223"/>
        <v>2020</v>
      </c>
      <c r="E3399" t="str">
        <f t="shared" si="1224"/>
        <v>20</v>
      </c>
      <c r="F3399" t="str">
        <f t="shared" si="1225"/>
        <v>PR180620.zip</v>
      </c>
      <c r="G3399" t="str">
        <f t="shared" si="1226"/>
        <v>fo18062020.zip</v>
      </c>
      <c r="H3399" t="str">
        <f t="shared" si="1227"/>
        <v>fo18062020</v>
      </c>
      <c r="I3399" t="str">
        <f t="shared" si="1228"/>
        <v>op18062020</v>
      </c>
      <c r="J3399" s="3" t="s">
        <v>6</v>
      </c>
      <c r="K3399" t="s">
        <v>13</v>
      </c>
      <c r="L3399" t="s">
        <v>14</v>
      </c>
      <c r="M3399" t="s">
        <v>17</v>
      </c>
      <c r="N3399" t="str">
        <f t="shared" si="1217"/>
        <v>if (curl_fetch_memory('https://www1.nseindia.com/archives/equities/bhavcopy/pr/PR180620.zip')$status_code == 200)</v>
      </c>
      <c r="O3399" t="str">
        <f t="shared" si="1218"/>
        <v>if (curl_fetch_memory('https://www1.nseindia.com/archives/equities/bhavcopy/pr/PR180620.zip')$status_code == 200) download.file('https://www1.nseindia.com/archives/equities/bhavcopy/pr/PR180620.zip', 'D:\\My-Shares\\source-bhavcopy-zip\\PR180620.zip')</v>
      </c>
      <c r="P3399" t="str">
        <f t="shared" si="1219"/>
        <v>if (file.exists('D:\\My-Shares\\source-bhavcopy-zip\\PR180620.zip')) {zipped_names = grep('\\.zip', unzip('D:\\My-Shares\\source-bhavcopy-zip\\PR180620.zip', list=TRUE)$Name, ignore.case=TRUE, value=TRUE); unzip(zipfile = 'D:\\My-Shares\\source-bhavcopy-zip\\PR180620.zip', exdir = 'D:\\My-Shares\\source-fno-zip', files=zipped_names);rm(zipped_names);}</v>
      </c>
      <c r="Q3399" t="str">
        <f t="shared" si="1220"/>
        <v>if (file.exists('D:\\My-Shares\\source-fno-zip\\fo18062020.zip')) {files = unzip('D:\\My-Shares\\source-fno-zip\\fo18062020.zip', list=TRUE)$Name; unzip(zipfile = 'D:\\My-Shares\\source-fno-zip\\fo18062020.zip', exdir = 'D:\\My-Shares\\source-fno-csv', files=files[grepl('^fo[0-9]{8}\\.csv|^op[0-9]{8}\\.csv',files)]);rm(files);}</v>
      </c>
      <c r="R3399" t="str">
        <f t="shared" si="1229"/>
        <v>if (file.exists('D:\\My-Shares\\source-fno-csv\\fo18062020.csv')) fo18062020 = data.table (read_csv_chunked('D:\\My-Shares\\source-fno-csv\\fo18062020.csv', DataFrameCallback$new(f), chunk_size = 5))</v>
      </c>
      <c r="S3399" t="str">
        <f t="shared" si="1230"/>
        <v>if (file.exists('D:\\My-Shares\\source-fno-csv\\op18062020.csv')) op18062020 = data.table (read_csv_chunked('D:\\My-Shares\\source-fno-csv\\op18062020.csv', DataFrameCallback$new(f), chunk_size = 5))</v>
      </c>
      <c r="T3399" t="str">
        <f t="shared" si="1231"/>
        <v>MA180620</v>
      </c>
      <c r="U3399" s="3" t="s">
        <v>24</v>
      </c>
      <c r="V3399" t="str">
        <f t="shared" si="1232"/>
        <v>https://www1.nseindia.com/archives/equities/mkt/MA180620.csv</v>
      </c>
      <c r="W3399" t="str">
        <f t="shared" si="1233"/>
        <v>MA180620 = fread('https://www1.nseindia.com/archives/equities/mkt/MA180620.csv', sep='!', header = FALSE);</v>
      </c>
      <c r="X3399" t="str">
        <f t="shared" si="1234"/>
        <v>MA180620 = MA180620[ str_detect(toupper(V1), ',NIFTY') | str_detect(toupper(V1), ',INDEX,') | str_detect(toupper(V1), ',CNX') ];</v>
      </c>
      <c r="Y3399" t="str">
        <f t="shared" si="1235"/>
        <v>MA180620 = MA180620[, c('temp', 'INDEX', 'PREVIOUS_CLOSE', 'OPEN', 'HIGH', 'LOW', 'CLOSE', 'GAIN_LOSS') := tstrsplit(V1, ',', fixed= TRUE),];</v>
      </c>
      <c r="Z3399" t="str">
        <f t="shared" si="1236"/>
        <v>MA180620 = MA180620 [ GAIN_LOSS != 'GAIN/LOSS'];</v>
      </c>
      <c r="AA3399" t="str">
        <f t="shared" si="1237"/>
        <v>if (curl_fetch_memory('https://www1.nseindia.com/archives/equities/mkt/MA180620.csv')$status_code == 200) {MA180620 = fread('https://www1.nseindia.com/archives/equities/mkt/MA180620.csv', sep='!', header = FALSE); MA180620 = MA180620[ str_detect(toupper(V1), ',NIFTY') | str_detect(toupper(V1), ',INDEX,') | str_detect(toupper(V1), ',CNX') ]; MA180620 = MA180620[, c('temp', 'INDEX', 'PREVIOUS_CLOSE', 'OPEN', 'HIGH', 'LOW', 'CLOSE', 'GAIN_LOSS') := tstrsplit(V1, ',', fixed= TRUE),]; MA180620 = MA180620 [ GAIN_LOSS != 'GAIN/LOSS'];}</v>
      </c>
      <c r="AB3399" t="str">
        <f t="shared" si="1213"/>
        <v>indices_dataJun2020</v>
      </c>
      <c r="AC3399" s="3" t="s">
        <v>32</v>
      </c>
      <c r="AD3399" t="s">
        <v>40</v>
      </c>
      <c r="AE3399" t="s">
        <v>44</v>
      </c>
      <c r="AF3399" t="str">
        <f t="shared" si="1214"/>
        <v>44000_indices_dataJun2020</v>
      </c>
      <c r="AG3399" t="str">
        <f t="shared" si="1215"/>
        <v>indices_dataJun2020.zip</v>
      </c>
      <c r="AH3399" t="str">
        <f>CONCATENATE(AF3399, " &lt;- as.data.table( extract_tables(", AB3399, ")")</f>
        <v>44000_indices_dataJun2020 &lt;- as.data.table( extract_tables(indices_dataJun2020)</v>
      </c>
      <c r="AI3399" t="str">
        <f>CONCATENATE("if (curl_fetch_memory('",AC3399,AG3399, "')$status_code == 200) download.file('", AC3399, AG3399, "', '", AD3399, AF3399, ".zip')")</f>
        <v>if (curl_fetch_memory('https://www1.nseindia.com/content/indices/indices_dataJun2020.zip')$status_code == 200) download.file('https://www1.nseindia.com/content/indices/indices_dataJun2020.zip', 'D:\\My-Shares\\source-index-wgt\\44000_indices_dataJun2020.zip')</v>
      </c>
      <c r="AJ3399" t="str">
        <f t="shared" si="1216"/>
        <v>if (file.exists('D:\\My-Shares\\source-index-wgt\\44000_indices_dataJun2020.zip') ) {files = unzip('D:\\My-Shares\\source-index-wgt\\44000_indices_dataJun2020.zip', list=TRUE)$Name; files02=files[grepl('^NIFTY_Bank*|^niftybank*',files)]; unzip(zipfile = 'D:\\My-Shares\\source-index-wgt\\44000_indices_dataJun2020.zip', exdir = 'D:\\My-Shares\\source-index-wgt-bnfpdf', files=files02); file.rename(paste('D:\\My-Shares\\source-index-wgt-bnfpdf\\', files02, sep=''), paste('D:\\My-Shares\\source-index-wgt-bnfpdf\\','44000_',files02, sep='') );pdf_44000 &lt;- as.data.table (extract_tables(paste('D:\\My-Shares\\source-index-wgt-bnfpdf\\','44000_',files02, sep='') ) ); rm(files); rm(files02)}</v>
      </c>
    </row>
    <row r="3400" spans="1:36">
      <c r="A3400" s="1">
        <v>44001</v>
      </c>
      <c r="B3400" s="2">
        <f t="shared" si="1221"/>
        <v>19</v>
      </c>
      <c r="C3400" s="2">
        <f t="shared" si="1222"/>
        <v>6</v>
      </c>
      <c r="D3400">
        <f t="shared" si="1223"/>
        <v>2020</v>
      </c>
      <c r="E3400" t="str">
        <f t="shared" si="1224"/>
        <v>20</v>
      </c>
      <c r="F3400" t="str">
        <f t="shared" si="1225"/>
        <v>PR190620.zip</v>
      </c>
      <c r="G3400" t="str">
        <f t="shared" si="1226"/>
        <v>fo19062020.zip</v>
      </c>
      <c r="H3400" t="str">
        <f t="shared" si="1227"/>
        <v>fo19062020</v>
      </c>
      <c r="I3400" t="str">
        <f t="shared" si="1228"/>
        <v>op19062020</v>
      </c>
      <c r="J3400" s="3" t="s">
        <v>6</v>
      </c>
      <c r="K3400" t="s">
        <v>13</v>
      </c>
      <c r="L3400" t="s">
        <v>14</v>
      </c>
      <c r="M3400" t="s">
        <v>17</v>
      </c>
      <c r="N3400" t="str">
        <f t="shared" si="1217"/>
        <v>if (curl_fetch_memory('https://www1.nseindia.com/archives/equities/bhavcopy/pr/PR190620.zip')$status_code == 200)</v>
      </c>
      <c r="O3400" t="str">
        <f t="shared" si="1218"/>
        <v>if (curl_fetch_memory('https://www1.nseindia.com/archives/equities/bhavcopy/pr/PR190620.zip')$status_code == 200) download.file('https://www1.nseindia.com/archives/equities/bhavcopy/pr/PR190620.zip', 'D:\\My-Shares\\source-bhavcopy-zip\\PR190620.zip')</v>
      </c>
      <c r="P3400" t="str">
        <f t="shared" si="1219"/>
        <v>if (file.exists('D:\\My-Shares\\source-bhavcopy-zip\\PR190620.zip')) {zipped_names = grep('\\.zip', unzip('D:\\My-Shares\\source-bhavcopy-zip\\PR190620.zip', list=TRUE)$Name, ignore.case=TRUE, value=TRUE); unzip(zipfile = 'D:\\My-Shares\\source-bhavcopy-zip\\PR190620.zip', exdir = 'D:\\My-Shares\\source-fno-zip', files=zipped_names);rm(zipped_names);}</v>
      </c>
      <c r="Q3400" t="str">
        <f t="shared" si="1220"/>
        <v>if (file.exists('D:\\My-Shares\\source-fno-zip\\fo19062020.zip')) {files = unzip('D:\\My-Shares\\source-fno-zip\\fo19062020.zip', list=TRUE)$Name; unzip(zipfile = 'D:\\My-Shares\\source-fno-zip\\fo19062020.zip', exdir = 'D:\\My-Shares\\source-fno-csv', files=files[grepl('^fo[0-9]{8}\\.csv|^op[0-9]{8}\\.csv',files)]);rm(files);}</v>
      </c>
      <c r="R3400" t="str">
        <f t="shared" si="1229"/>
        <v>if (file.exists('D:\\My-Shares\\source-fno-csv\\fo19062020.csv')) fo19062020 = data.table (read_csv_chunked('D:\\My-Shares\\source-fno-csv\\fo19062020.csv', DataFrameCallback$new(f), chunk_size = 5))</v>
      </c>
      <c r="S3400" t="str">
        <f t="shared" si="1230"/>
        <v>if (file.exists('D:\\My-Shares\\source-fno-csv\\op19062020.csv')) op19062020 = data.table (read_csv_chunked('D:\\My-Shares\\source-fno-csv\\op19062020.csv', DataFrameCallback$new(f), chunk_size = 5))</v>
      </c>
      <c r="T3400" t="str">
        <f t="shared" si="1231"/>
        <v>MA190620</v>
      </c>
      <c r="U3400" s="3" t="s">
        <v>24</v>
      </c>
      <c r="V3400" t="str">
        <f t="shared" si="1232"/>
        <v>https://www1.nseindia.com/archives/equities/mkt/MA190620.csv</v>
      </c>
      <c r="W3400" t="str">
        <f t="shared" si="1233"/>
        <v>MA190620 = fread('https://www1.nseindia.com/archives/equities/mkt/MA190620.csv', sep='!', header = FALSE);</v>
      </c>
      <c r="X3400" t="str">
        <f t="shared" si="1234"/>
        <v>MA190620 = MA190620[ str_detect(toupper(V1), ',NIFTY') | str_detect(toupper(V1), ',INDEX,') | str_detect(toupper(V1), ',CNX') ];</v>
      </c>
      <c r="Y3400" t="str">
        <f t="shared" si="1235"/>
        <v>MA190620 = MA190620[, c('temp', 'INDEX', 'PREVIOUS_CLOSE', 'OPEN', 'HIGH', 'LOW', 'CLOSE', 'GAIN_LOSS') := tstrsplit(V1, ',', fixed= TRUE),];</v>
      </c>
      <c r="Z3400" t="str">
        <f t="shared" si="1236"/>
        <v>MA190620 = MA190620 [ GAIN_LOSS != 'GAIN/LOSS'];</v>
      </c>
      <c r="AA3400" t="str">
        <f t="shared" si="1237"/>
        <v>if (curl_fetch_memory('https://www1.nseindia.com/archives/equities/mkt/MA190620.csv')$status_code == 200) {MA190620 = fread('https://www1.nseindia.com/archives/equities/mkt/MA190620.csv', sep='!', header = FALSE); MA190620 = MA190620[ str_detect(toupper(V1), ',NIFTY') | str_detect(toupper(V1), ',INDEX,') | str_detect(toupper(V1), ',CNX') ]; MA190620 = MA190620[, c('temp', 'INDEX', 'PREVIOUS_CLOSE', 'OPEN', 'HIGH', 'LOW', 'CLOSE', 'GAIN_LOSS') := tstrsplit(V1, ',', fixed= TRUE),]; MA190620 = MA190620 [ GAIN_LOSS != 'GAIN/LOSS'];}</v>
      </c>
      <c r="AB3400" t="str">
        <f t="shared" si="1213"/>
        <v>indices_dataJun2020</v>
      </c>
      <c r="AC3400" s="3" t="s">
        <v>32</v>
      </c>
      <c r="AD3400" t="s">
        <v>40</v>
      </c>
      <c r="AE3400" t="s">
        <v>44</v>
      </c>
      <c r="AF3400" t="str">
        <f t="shared" si="1214"/>
        <v>44001_indices_dataJun2020</v>
      </c>
      <c r="AG3400" t="str">
        <f t="shared" si="1215"/>
        <v>indices_dataJun2020.zip</v>
      </c>
      <c r="AH3400" t="str">
        <f>CONCATENATE(AF3400, " &lt;- as.data.table( extract_tables(", AB3400, ")")</f>
        <v>44001_indices_dataJun2020 &lt;- as.data.table( extract_tables(indices_dataJun2020)</v>
      </c>
      <c r="AI3400" t="str">
        <f>CONCATENATE("if (curl_fetch_memory('",AC3400,AG3400, "')$status_code == 200) download.file('", AC3400, AG3400, "', '", AD3400, AF3400, ".zip')")</f>
        <v>if (curl_fetch_memory('https://www1.nseindia.com/content/indices/indices_dataJun2020.zip')$status_code == 200) download.file('https://www1.nseindia.com/content/indices/indices_dataJun2020.zip', 'D:\\My-Shares\\source-index-wgt\\44001_indices_dataJun2020.zip')</v>
      </c>
      <c r="AJ3400" t="str">
        <f t="shared" si="1216"/>
        <v>if (file.exists('D:\\My-Shares\\source-index-wgt\\44001_indices_dataJun2020.zip') ) {files = unzip('D:\\My-Shares\\source-index-wgt\\44001_indices_dataJun2020.zip', list=TRUE)$Name; files02=files[grepl('^NIFTY_Bank*|^niftybank*',files)]; unzip(zipfile = 'D:\\My-Shares\\source-index-wgt\\44001_indices_dataJun2020.zip', exdir = 'D:\\My-Shares\\source-index-wgt-bnfpdf', files=files02); file.rename(paste('D:\\My-Shares\\source-index-wgt-bnfpdf\\', files02, sep=''), paste('D:\\My-Shares\\source-index-wgt-bnfpdf\\','44001_',files02, sep='') );pdf_44001 &lt;- as.data.table (extract_tables(paste('D:\\My-Shares\\source-index-wgt-bnfpdf\\','44001_',files02, sep='') ) ); rm(files); rm(files02)}</v>
      </c>
    </row>
    <row r="3401" spans="1:36">
      <c r="A3401" s="1">
        <v>44002</v>
      </c>
      <c r="B3401" s="2">
        <f t="shared" si="1221"/>
        <v>20</v>
      </c>
      <c r="C3401" s="2">
        <f t="shared" si="1222"/>
        <v>6</v>
      </c>
      <c r="D3401">
        <f t="shared" si="1223"/>
        <v>2020</v>
      </c>
      <c r="E3401" t="str">
        <f t="shared" si="1224"/>
        <v>20</v>
      </c>
      <c r="F3401" t="str">
        <f t="shared" si="1225"/>
        <v>PR200620.zip</v>
      </c>
      <c r="G3401" t="str">
        <f t="shared" si="1226"/>
        <v>fo20062020.zip</v>
      </c>
      <c r="H3401" t="str">
        <f t="shared" si="1227"/>
        <v>fo20062020</v>
      </c>
      <c r="I3401" t="str">
        <f t="shared" si="1228"/>
        <v>op20062020</v>
      </c>
      <c r="J3401" s="3" t="s">
        <v>6</v>
      </c>
      <c r="K3401" t="s">
        <v>13</v>
      </c>
      <c r="L3401" t="s">
        <v>14</v>
      </c>
      <c r="M3401" t="s">
        <v>17</v>
      </c>
      <c r="N3401" t="str">
        <f t="shared" si="1217"/>
        <v>if (curl_fetch_memory('https://www1.nseindia.com/archives/equities/bhavcopy/pr/PR200620.zip')$status_code == 200)</v>
      </c>
      <c r="O3401" t="str">
        <f t="shared" si="1218"/>
        <v>if (curl_fetch_memory('https://www1.nseindia.com/archives/equities/bhavcopy/pr/PR200620.zip')$status_code == 200) download.file('https://www1.nseindia.com/archives/equities/bhavcopy/pr/PR200620.zip', 'D:\\My-Shares\\source-bhavcopy-zip\\PR200620.zip')</v>
      </c>
      <c r="P3401" t="str">
        <f t="shared" si="1219"/>
        <v>if (file.exists('D:\\My-Shares\\source-bhavcopy-zip\\PR200620.zip')) {zipped_names = grep('\\.zip', unzip('D:\\My-Shares\\source-bhavcopy-zip\\PR200620.zip', list=TRUE)$Name, ignore.case=TRUE, value=TRUE); unzip(zipfile = 'D:\\My-Shares\\source-bhavcopy-zip\\PR200620.zip', exdir = 'D:\\My-Shares\\source-fno-zip', files=zipped_names);rm(zipped_names);}</v>
      </c>
      <c r="Q3401" t="str">
        <f t="shared" si="1220"/>
        <v>if (file.exists('D:\\My-Shares\\source-fno-zip\\fo20062020.zip')) {files = unzip('D:\\My-Shares\\source-fno-zip\\fo20062020.zip', list=TRUE)$Name; unzip(zipfile = 'D:\\My-Shares\\source-fno-zip\\fo20062020.zip', exdir = 'D:\\My-Shares\\source-fno-csv', files=files[grepl('^fo[0-9]{8}\\.csv|^op[0-9]{8}\\.csv',files)]);rm(files);}</v>
      </c>
      <c r="R3401" t="str">
        <f t="shared" si="1229"/>
        <v>if (file.exists('D:\\My-Shares\\source-fno-csv\\fo20062020.csv')) fo20062020 = data.table (read_csv_chunked('D:\\My-Shares\\source-fno-csv\\fo20062020.csv', DataFrameCallback$new(f), chunk_size = 5))</v>
      </c>
      <c r="S3401" t="str">
        <f t="shared" si="1230"/>
        <v>if (file.exists('D:\\My-Shares\\source-fno-csv\\op20062020.csv')) op20062020 = data.table (read_csv_chunked('D:\\My-Shares\\source-fno-csv\\op20062020.csv', DataFrameCallback$new(f), chunk_size = 5))</v>
      </c>
      <c r="T3401" t="str">
        <f t="shared" si="1231"/>
        <v>MA200620</v>
      </c>
      <c r="U3401" s="3" t="s">
        <v>24</v>
      </c>
      <c r="V3401" t="str">
        <f t="shared" si="1232"/>
        <v>https://www1.nseindia.com/archives/equities/mkt/MA200620.csv</v>
      </c>
      <c r="W3401" t="str">
        <f t="shared" si="1233"/>
        <v>MA200620 = fread('https://www1.nseindia.com/archives/equities/mkt/MA200620.csv', sep='!', header = FALSE);</v>
      </c>
      <c r="X3401" t="str">
        <f t="shared" si="1234"/>
        <v>MA200620 = MA200620[ str_detect(toupper(V1), ',NIFTY') | str_detect(toupper(V1), ',INDEX,') | str_detect(toupper(V1), ',CNX') ];</v>
      </c>
      <c r="Y3401" t="str">
        <f t="shared" si="1235"/>
        <v>MA200620 = MA200620[, c('temp', 'INDEX', 'PREVIOUS_CLOSE', 'OPEN', 'HIGH', 'LOW', 'CLOSE', 'GAIN_LOSS') := tstrsplit(V1, ',', fixed= TRUE),];</v>
      </c>
      <c r="Z3401" t="str">
        <f t="shared" si="1236"/>
        <v>MA200620 = MA200620 [ GAIN_LOSS != 'GAIN/LOSS'];</v>
      </c>
      <c r="AA3401" t="str">
        <f t="shared" si="1237"/>
        <v>if (curl_fetch_memory('https://www1.nseindia.com/archives/equities/mkt/MA200620.csv')$status_code == 200) {MA200620 = fread('https://www1.nseindia.com/archives/equities/mkt/MA200620.csv', sep='!', header = FALSE); MA200620 = MA200620[ str_detect(toupper(V1), ',NIFTY') | str_detect(toupper(V1), ',INDEX,') | str_detect(toupper(V1), ',CNX') ]; MA200620 = MA200620[, c('temp', 'INDEX', 'PREVIOUS_CLOSE', 'OPEN', 'HIGH', 'LOW', 'CLOSE', 'GAIN_LOSS') := tstrsplit(V1, ',', fixed= TRUE),]; MA200620 = MA200620 [ GAIN_LOSS != 'GAIN/LOSS'];}</v>
      </c>
      <c r="AB3401" t="str">
        <f t="shared" si="1213"/>
        <v>indices_dataJun2020</v>
      </c>
      <c r="AC3401" s="3" t="s">
        <v>32</v>
      </c>
      <c r="AD3401" t="s">
        <v>40</v>
      </c>
      <c r="AE3401" t="s">
        <v>44</v>
      </c>
      <c r="AF3401" t="str">
        <f t="shared" si="1214"/>
        <v>44002_indices_dataJun2020</v>
      </c>
      <c r="AG3401" t="str">
        <f t="shared" si="1215"/>
        <v>indices_dataJun2020.zip</v>
      </c>
      <c r="AH3401" t="str">
        <f>CONCATENATE(AF3401, " &lt;- as.data.table( extract_tables(", AB3401, ")")</f>
        <v>44002_indices_dataJun2020 &lt;- as.data.table( extract_tables(indices_dataJun2020)</v>
      </c>
      <c r="AI3401" t="str">
        <f>CONCATENATE("if (curl_fetch_memory('",AC3401,AG3401, "')$status_code == 200) download.file('", AC3401, AG3401, "', '", AD3401, AF3401, ".zip')")</f>
        <v>if (curl_fetch_memory('https://www1.nseindia.com/content/indices/indices_dataJun2020.zip')$status_code == 200) download.file('https://www1.nseindia.com/content/indices/indices_dataJun2020.zip', 'D:\\My-Shares\\source-index-wgt\\44002_indices_dataJun2020.zip')</v>
      </c>
      <c r="AJ3401" t="str">
        <f t="shared" si="1216"/>
        <v>if (file.exists('D:\\My-Shares\\source-index-wgt\\44002_indices_dataJun2020.zip') ) {files = unzip('D:\\My-Shares\\source-index-wgt\\44002_indices_dataJun2020.zip', list=TRUE)$Name; files02=files[grepl('^NIFTY_Bank*|^niftybank*',files)]; unzip(zipfile = 'D:\\My-Shares\\source-index-wgt\\44002_indices_dataJun2020.zip', exdir = 'D:\\My-Shares\\source-index-wgt-bnfpdf', files=files02); file.rename(paste('D:\\My-Shares\\source-index-wgt-bnfpdf\\', files02, sep=''), paste('D:\\My-Shares\\source-index-wgt-bnfpdf\\','44002_',files02, sep='') );pdf_44002 &lt;- as.data.table (extract_tables(paste('D:\\My-Shares\\source-index-wgt-bnfpdf\\','44002_',files02, sep='') ) ); rm(files); rm(files02)}</v>
      </c>
    </row>
    <row r="3402" spans="1:36">
      <c r="A3402" s="1">
        <v>44003</v>
      </c>
      <c r="B3402" s="2">
        <f t="shared" si="1221"/>
        <v>21</v>
      </c>
      <c r="C3402" s="2">
        <f t="shared" si="1222"/>
        <v>6</v>
      </c>
      <c r="D3402">
        <f t="shared" si="1223"/>
        <v>2020</v>
      </c>
      <c r="E3402" t="str">
        <f t="shared" si="1224"/>
        <v>20</v>
      </c>
      <c r="F3402" t="str">
        <f t="shared" si="1225"/>
        <v>PR210620.zip</v>
      </c>
      <c r="G3402" t="str">
        <f t="shared" si="1226"/>
        <v>fo21062020.zip</v>
      </c>
      <c r="H3402" t="str">
        <f t="shared" si="1227"/>
        <v>fo21062020</v>
      </c>
      <c r="I3402" t="str">
        <f t="shared" si="1228"/>
        <v>op21062020</v>
      </c>
      <c r="J3402" s="3" t="s">
        <v>6</v>
      </c>
      <c r="K3402" t="s">
        <v>13</v>
      </c>
      <c r="L3402" t="s">
        <v>14</v>
      </c>
      <c r="M3402" t="s">
        <v>17</v>
      </c>
      <c r="N3402" t="str">
        <f t="shared" si="1217"/>
        <v>if (curl_fetch_memory('https://www1.nseindia.com/archives/equities/bhavcopy/pr/PR210620.zip')$status_code == 200)</v>
      </c>
      <c r="O3402" t="str">
        <f t="shared" si="1218"/>
        <v>if (curl_fetch_memory('https://www1.nseindia.com/archives/equities/bhavcopy/pr/PR210620.zip')$status_code == 200) download.file('https://www1.nseindia.com/archives/equities/bhavcopy/pr/PR210620.zip', 'D:\\My-Shares\\source-bhavcopy-zip\\PR210620.zip')</v>
      </c>
      <c r="P3402" t="str">
        <f t="shared" si="1219"/>
        <v>if (file.exists('D:\\My-Shares\\source-bhavcopy-zip\\PR210620.zip')) {zipped_names = grep('\\.zip', unzip('D:\\My-Shares\\source-bhavcopy-zip\\PR210620.zip', list=TRUE)$Name, ignore.case=TRUE, value=TRUE); unzip(zipfile = 'D:\\My-Shares\\source-bhavcopy-zip\\PR210620.zip', exdir = 'D:\\My-Shares\\source-fno-zip', files=zipped_names);rm(zipped_names);}</v>
      </c>
      <c r="Q3402" t="str">
        <f t="shared" si="1220"/>
        <v>if (file.exists('D:\\My-Shares\\source-fno-zip\\fo21062020.zip')) {files = unzip('D:\\My-Shares\\source-fno-zip\\fo21062020.zip', list=TRUE)$Name; unzip(zipfile = 'D:\\My-Shares\\source-fno-zip\\fo21062020.zip', exdir = 'D:\\My-Shares\\source-fno-csv', files=files[grepl('^fo[0-9]{8}\\.csv|^op[0-9]{8}\\.csv',files)]);rm(files);}</v>
      </c>
      <c r="R3402" t="str">
        <f t="shared" si="1229"/>
        <v>if (file.exists('D:\\My-Shares\\source-fno-csv\\fo21062020.csv')) fo21062020 = data.table (read_csv_chunked('D:\\My-Shares\\source-fno-csv\\fo21062020.csv', DataFrameCallback$new(f), chunk_size = 5))</v>
      </c>
      <c r="S3402" t="str">
        <f t="shared" si="1230"/>
        <v>if (file.exists('D:\\My-Shares\\source-fno-csv\\op21062020.csv')) op21062020 = data.table (read_csv_chunked('D:\\My-Shares\\source-fno-csv\\op21062020.csv', DataFrameCallback$new(f), chunk_size = 5))</v>
      </c>
      <c r="T3402" t="str">
        <f t="shared" si="1231"/>
        <v>MA210620</v>
      </c>
      <c r="U3402" s="3" t="s">
        <v>24</v>
      </c>
      <c r="V3402" t="str">
        <f t="shared" si="1232"/>
        <v>https://www1.nseindia.com/archives/equities/mkt/MA210620.csv</v>
      </c>
      <c r="W3402" t="str">
        <f t="shared" si="1233"/>
        <v>MA210620 = fread('https://www1.nseindia.com/archives/equities/mkt/MA210620.csv', sep='!', header = FALSE);</v>
      </c>
      <c r="X3402" t="str">
        <f t="shared" si="1234"/>
        <v>MA210620 = MA210620[ str_detect(toupper(V1), ',NIFTY') | str_detect(toupper(V1), ',INDEX,') | str_detect(toupper(V1), ',CNX') ];</v>
      </c>
      <c r="Y3402" t="str">
        <f t="shared" si="1235"/>
        <v>MA210620 = MA210620[, c('temp', 'INDEX', 'PREVIOUS_CLOSE', 'OPEN', 'HIGH', 'LOW', 'CLOSE', 'GAIN_LOSS') := tstrsplit(V1, ',', fixed= TRUE),];</v>
      </c>
      <c r="Z3402" t="str">
        <f t="shared" si="1236"/>
        <v>MA210620 = MA210620 [ GAIN_LOSS != 'GAIN/LOSS'];</v>
      </c>
      <c r="AA3402" t="str">
        <f t="shared" si="1237"/>
        <v>if (curl_fetch_memory('https://www1.nseindia.com/archives/equities/mkt/MA210620.csv')$status_code == 200) {MA210620 = fread('https://www1.nseindia.com/archives/equities/mkt/MA210620.csv', sep='!', header = FALSE); MA210620 = MA210620[ str_detect(toupper(V1), ',NIFTY') | str_detect(toupper(V1), ',INDEX,') | str_detect(toupper(V1), ',CNX') ]; MA210620 = MA210620[, c('temp', 'INDEX', 'PREVIOUS_CLOSE', 'OPEN', 'HIGH', 'LOW', 'CLOSE', 'GAIN_LOSS') := tstrsplit(V1, ',', fixed= TRUE),]; MA210620 = MA210620 [ GAIN_LOSS != 'GAIN/LOSS'];}</v>
      </c>
      <c r="AB3402" t="str">
        <f t="shared" si="1213"/>
        <v>indices_dataJun2020</v>
      </c>
      <c r="AC3402" s="3" t="s">
        <v>32</v>
      </c>
      <c r="AD3402" t="s">
        <v>40</v>
      </c>
      <c r="AE3402" t="s">
        <v>44</v>
      </c>
      <c r="AF3402" t="str">
        <f t="shared" si="1214"/>
        <v>44003_indices_dataJun2020</v>
      </c>
      <c r="AG3402" t="str">
        <f t="shared" si="1215"/>
        <v>indices_dataJun2020.zip</v>
      </c>
      <c r="AH3402" t="str">
        <f>CONCATENATE(AF3402, " &lt;- as.data.table( extract_tables(", AB3402, ")")</f>
        <v>44003_indices_dataJun2020 &lt;- as.data.table( extract_tables(indices_dataJun2020)</v>
      </c>
      <c r="AI3402" t="str">
        <f>CONCATENATE("if (curl_fetch_memory('",AC3402,AG3402, "')$status_code == 200) download.file('", AC3402, AG3402, "', '", AD3402, AF3402, ".zip')")</f>
        <v>if (curl_fetch_memory('https://www1.nseindia.com/content/indices/indices_dataJun2020.zip')$status_code == 200) download.file('https://www1.nseindia.com/content/indices/indices_dataJun2020.zip', 'D:\\My-Shares\\source-index-wgt\\44003_indices_dataJun2020.zip')</v>
      </c>
      <c r="AJ3402" t="str">
        <f t="shared" si="1216"/>
        <v>if (file.exists('D:\\My-Shares\\source-index-wgt\\44003_indices_dataJun2020.zip') ) {files = unzip('D:\\My-Shares\\source-index-wgt\\44003_indices_dataJun2020.zip', list=TRUE)$Name; files02=files[grepl('^NIFTY_Bank*|^niftybank*',files)]; unzip(zipfile = 'D:\\My-Shares\\source-index-wgt\\44003_indices_dataJun2020.zip', exdir = 'D:\\My-Shares\\source-index-wgt-bnfpdf', files=files02); file.rename(paste('D:\\My-Shares\\source-index-wgt-bnfpdf\\', files02, sep=''), paste('D:\\My-Shares\\source-index-wgt-bnfpdf\\','44003_',files02, sep='') );pdf_44003 &lt;- as.data.table (extract_tables(paste('D:\\My-Shares\\source-index-wgt-bnfpdf\\','44003_',files02, sep='') ) ); rm(files); rm(files02)}</v>
      </c>
    </row>
    <row r="3403" spans="1:36">
      <c r="A3403" s="1">
        <v>44004</v>
      </c>
      <c r="B3403" s="2">
        <f t="shared" si="1221"/>
        <v>22</v>
      </c>
      <c r="C3403" s="2">
        <f t="shared" si="1222"/>
        <v>6</v>
      </c>
      <c r="D3403">
        <f t="shared" si="1223"/>
        <v>2020</v>
      </c>
      <c r="E3403" t="str">
        <f t="shared" si="1224"/>
        <v>20</v>
      </c>
      <c r="F3403" t="str">
        <f t="shared" si="1225"/>
        <v>PR220620.zip</v>
      </c>
      <c r="G3403" t="str">
        <f t="shared" si="1226"/>
        <v>fo22062020.zip</v>
      </c>
      <c r="H3403" t="str">
        <f t="shared" si="1227"/>
        <v>fo22062020</v>
      </c>
      <c r="I3403" t="str">
        <f t="shared" si="1228"/>
        <v>op22062020</v>
      </c>
      <c r="J3403" s="3" t="s">
        <v>6</v>
      </c>
      <c r="K3403" t="s">
        <v>13</v>
      </c>
      <c r="L3403" t="s">
        <v>14</v>
      </c>
      <c r="M3403" t="s">
        <v>17</v>
      </c>
      <c r="N3403" t="str">
        <f t="shared" si="1217"/>
        <v>if (curl_fetch_memory('https://www1.nseindia.com/archives/equities/bhavcopy/pr/PR220620.zip')$status_code == 200)</v>
      </c>
      <c r="O3403" t="str">
        <f t="shared" si="1218"/>
        <v>if (curl_fetch_memory('https://www1.nseindia.com/archives/equities/bhavcopy/pr/PR220620.zip')$status_code == 200) download.file('https://www1.nseindia.com/archives/equities/bhavcopy/pr/PR220620.zip', 'D:\\My-Shares\\source-bhavcopy-zip\\PR220620.zip')</v>
      </c>
      <c r="P3403" t="str">
        <f t="shared" si="1219"/>
        <v>if (file.exists('D:\\My-Shares\\source-bhavcopy-zip\\PR220620.zip')) {zipped_names = grep('\\.zip', unzip('D:\\My-Shares\\source-bhavcopy-zip\\PR220620.zip', list=TRUE)$Name, ignore.case=TRUE, value=TRUE); unzip(zipfile = 'D:\\My-Shares\\source-bhavcopy-zip\\PR220620.zip', exdir = 'D:\\My-Shares\\source-fno-zip', files=zipped_names);rm(zipped_names);}</v>
      </c>
      <c r="Q3403" t="str">
        <f t="shared" si="1220"/>
        <v>if (file.exists('D:\\My-Shares\\source-fno-zip\\fo22062020.zip')) {files = unzip('D:\\My-Shares\\source-fno-zip\\fo22062020.zip', list=TRUE)$Name; unzip(zipfile = 'D:\\My-Shares\\source-fno-zip\\fo22062020.zip', exdir = 'D:\\My-Shares\\source-fno-csv', files=files[grepl('^fo[0-9]{8}\\.csv|^op[0-9]{8}\\.csv',files)]);rm(files);}</v>
      </c>
      <c r="R3403" t="str">
        <f t="shared" si="1229"/>
        <v>if (file.exists('D:\\My-Shares\\source-fno-csv\\fo22062020.csv')) fo22062020 = data.table (read_csv_chunked('D:\\My-Shares\\source-fno-csv\\fo22062020.csv', DataFrameCallback$new(f), chunk_size = 5))</v>
      </c>
      <c r="S3403" t="str">
        <f t="shared" si="1230"/>
        <v>if (file.exists('D:\\My-Shares\\source-fno-csv\\op22062020.csv')) op22062020 = data.table (read_csv_chunked('D:\\My-Shares\\source-fno-csv\\op22062020.csv', DataFrameCallback$new(f), chunk_size = 5))</v>
      </c>
      <c r="T3403" t="str">
        <f t="shared" si="1231"/>
        <v>MA220620</v>
      </c>
      <c r="U3403" s="3" t="s">
        <v>24</v>
      </c>
      <c r="V3403" t="str">
        <f t="shared" si="1232"/>
        <v>https://www1.nseindia.com/archives/equities/mkt/MA220620.csv</v>
      </c>
      <c r="W3403" t="str">
        <f t="shared" si="1233"/>
        <v>MA220620 = fread('https://www1.nseindia.com/archives/equities/mkt/MA220620.csv', sep='!', header = FALSE);</v>
      </c>
      <c r="X3403" t="str">
        <f t="shared" si="1234"/>
        <v>MA220620 = MA220620[ str_detect(toupper(V1), ',NIFTY') | str_detect(toupper(V1), ',INDEX,') | str_detect(toupper(V1), ',CNX') ];</v>
      </c>
      <c r="Y3403" t="str">
        <f t="shared" si="1235"/>
        <v>MA220620 = MA220620[, c('temp', 'INDEX', 'PREVIOUS_CLOSE', 'OPEN', 'HIGH', 'LOW', 'CLOSE', 'GAIN_LOSS') := tstrsplit(V1, ',', fixed= TRUE),];</v>
      </c>
      <c r="Z3403" t="str">
        <f t="shared" si="1236"/>
        <v>MA220620 = MA220620 [ GAIN_LOSS != 'GAIN/LOSS'];</v>
      </c>
      <c r="AA3403" t="str">
        <f t="shared" si="1237"/>
        <v>if (curl_fetch_memory('https://www1.nseindia.com/archives/equities/mkt/MA220620.csv')$status_code == 200) {MA220620 = fread('https://www1.nseindia.com/archives/equities/mkt/MA220620.csv', sep='!', header = FALSE); MA220620 = MA220620[ str_detect(toupper(V1), ',NIFTY') | str_detect(toupper(V1), ',INDEX,') | str_detect(toupper(V1), ',CNX') ]; MA220620 = MA220620[, c('temp', 'INDEX', 'PREVIOUS_CLOSE', 'OPEN', 'HIGH', 'LOW', 'CLOSE', 'GAIN_LOSS') := tstrsplit(V1, ',', fixed= TRUE),]; MA220620 = MA220620 [ GAIN_LOSS != 'GAIN/LOSS'];}</v>
      </c>
      <c r="AB3403" t="str">
        <f t="shared" si="1213"/>
        <v>indices_dataJun2020</v>
      </c>
      <c r="AC3403" s="3" t="s">
        <v>32</v>
      </c>
      <c r="AD3403" t="s">
        <v>40</v>
      </c>
      <c r="AE3403" t="s">
        <v>44</v>
      </c>
      <c r="AF3403" t="str">
        <f t="shared" si="1214"/>
        <v>44004_indices_dataJun2020</v>
      </c>
      <c r="AG3403" t="str">
        <f t="shared" si="1215"/>
        <v>indices_dataJun2020.zip</v>
      </c>
      <c r="AH3403" t="str">
        <f>CONCATENATE(AF3403, " &lt;- as.data.table( extract_tables(", AB3403, ")")</f>
        <v>44004_indices_dataJun2020 &lt;- as.data.table( extract_tables(indices_dataJun2020)</v>
      </c>
      <c r="AI3403" t="str">
        <f>CONCATENATE("if (curl_fetch_memory('",AC3403,AG3403, "')$status_code == 200) download.file('", AC3403, AG3403, "', '", AD3403, AF3403, ".zip')")</f>
        <v>if (curl_fetch_memory('https://www1.nseindia.com/content/indices/indices_dataJun2020.zip')$status_code == 200) download.file('https://www1.nseindia.com/content/indices/indices_dataJun2020.zip', 'D:\\My-Shares\\source-index-wgt\\44004_indices_dataJun2020.zip')</v>
      </c>
      <c r="AJ3403" t="str">
        <f t="shared" si="1216"/>
        <v>if (file.exists('D:\\My-Shares\\source-index-wgt\\44004_indices_dataJun2020.zip') ) {files = unzip('D:\\My-Shares\\source-index-wgt\\44004_indices_dataJun2020.zip', list=TRUE)$Name; files02=files[grepl('^NIFTY_Bank*|^niftybank*',files)]; unzip(zipfile = 'D:\\My-Shares\\source-index-wgt\\44004_indices_dataJun2020.zip', exdir = 'D:\\My-Shares\\source-index-wgt-bnfpdf', files=files02); file.rename(paste('D:\\My-Shares\\source-index-wgt-bnfpdf\\', files02, sep=''), paste('D:\\My-Shares\\source-index-wgt-bnfpdf\\','44004_',files02, sep='') );pdf_44004 &lt;- as.data.table (extract_tables(paste('D:\\My-Shares\\source-index-wgt-bnfpdf\\','44004_',files02, sep='') ) ); rm(files); rm(files02)}</v>
      </c>
    </row>
    <row r="3404" spans="1:36">
      <c r="A3404" s="1">
        <v>44005</v>
      </c>
      <c r="B3404" s="2">
        <f t="shared" si="1221"/>
        <v>23</v>
      </c>
      <c r="C3404" s="2">
        <f t="shared" si="1222"/>
        <v>6</v>
      </c>
      <c r="D3404">
        <f t="shared" si="1223"/>
        <v>2020</v>
      </c>
      <c r="E3404" t="str">
        <f t="shared" si="1224"/>
        <v>20</v>
      </c>
      <c r="F3404" t="str">
        <f t="shared" si="1225"/>
        <v>PR230620.zip</v>
      </c>
      <c r="G3404" t="str">
        <f t="shared" si="1226"/>
        <v>fo23062020.zip</v>
      </c>
      <c r="H3404" t="str">
        <f t="shared" si="1227"/>
        <v>fo23062020</v>
      </c>
      <c r="I3404" t="str">
        <f t="shared" si="1228"/>
        <v>op23062020</v>
      </c>
      <c r="J3404" s="3" t="s">
        <v>6</v>
      </c>
      <c r="K3404" t="s">
        <v>13</v>
      </c>
      <c r="L3404" t="s">
        <v>14</v>
      </c>
      <c r="M3404" t="s">
        <v>17</v>
      </c>
      <c r="N3404" t="str">
        <f t="shared" si="1217"/>
        <v>if (curl_fetch_memory('https://www1.nseindia.com/archives/equities/bhavcopy/pr/PR230620.zip')$status_code == 200)</v>
      </c>
      <c r="O3404" t="str">
        <f t="shared" si="1218"/>
        <v>if (curl_fetch_memory('https://www1.nseindia.com/archives/equities/bhavcopy/pr/PR230620.zip')$status_code == 200) download.file('https://www1.nseindia.com/archives/equities/bhavcopy/pr/PR230620.zip', 'D:\\My-Shares\\source-bhavcopy-zip\\PR230620.zip')</v>
      </c>
      <c r="P3404" t="str">
        <f t="shared" si="1219"/>
        <v>if (file.exists('D:\\My-Shares\\source-bhavcopy-zip\\PR230620.zip')) {zipped_names = grep('\\.zip', unzip('D:\\My-Shares\\source-bhavcopy-zip\\PR230620.zip', list=TRUE)$Name, ignore.case=TRUE, value=TRUE); unzip(zipfile = 'D:\\My-Shares\\source-bhavcopy-zip\\PR230620.zip', exdir = 'D:\\My-Shares\\source-fno-zip', files=zipped_names);rm(zipped_names);}</v>
      </c>
      <c r="Q3404" t="str">
        <f t="shared" si="1220"/>
        <v>if (file.exists('D:\\My-Shares\\source-fno-zip\\fo23062020.zip')) {files = unzip('D:\\My-Shares\\source-fno-zip\\fo23062020.zip', list=TRUE)$Name; unzip(zipfile = 'D:\\My-Shares\\source-fno-zip\\fo23062020.zip', exdir = 'D:\\My-Shares\\source-fno-csv', files=files[grepl('^fo[0-9]{8}\\.csv|^op[0-9]{8}\\.csv',files)]);rm(files);}</v>
      </c>
      <c r="R3404" t="str">
        <f t="shared" si="1229"/>
        <v>if (file.exists('D:\\My-Shares\\source-fno-csv\\fo23062020.csv')) fo23062020 = data.table (read_csv_chunked('D:\\My-Shares\\source-fno-csv\\fo23062020.csv', DataFrameCallback$new(f), chunk_size = 5))</v>
      </c>
      <c r="S3404" t="str">
        <f t="shared" si="1230"/>
        <v>if (file.exists('D:\\My-Shares\\source-fno-csv\\op23062020.csv')) op23062020 = data.table (read_csv_chunked('D:\\My-Shares\\source-fno-csv\\op23062020.csv', DataFrameCallback$new(f), chunk_size = 5))</v>
      </c>
      <c r="T3404" t="str">
        <f t="shared" si="1231"/>
        <v>MA230620</v>
      </c>
      <c r="U3404" s="3" t="s">
        <v>24</v>
      </c>
      <c r="V3404" t="str">
        <f t="shared" si="1232"/>
        <v>https://www1.nseindia.com/archives/equities/mkt/MA230620.csv</v>
      </c>
      <c r="W3404" t="str">
        <f t="shared" si="1233"/>
        <v>MA230620 = fread('https://www1.nseindia.com/archives/equities/mkt/MA230620.csv', sep='!', header = FALSE);</v>
      </c>
      <c r="X3404" t="str">
        <f t="shared" si="1234"/>
        <v>MA230620 = MA230620[ str_detect(toupper(V1), ',NIFTY') | str_detect(toupper(V1), ',INDEX,') | str_detect(toupper(V1), ',CNX') ];</v>
      </c>
      <c r="Y3404" t="str">
        <f t="shared" si="1235"/>
        <v>MA230620 = MA230620[, c('temp', 'INDEX', 'PREVIOUS_CLOSE', 'OPEN', 'HIGH', 'LOW', 'CLOSE', 'GAIN_LOSS') := tstrsplit(V1, ',', fixed= TRUE),];</v>
      </c>
      <c r="Z3404" t="str">
        <f t="shared" si="1236"/>
        <v>MA230620 = MA230620 [ GAIN_LOSS != 'GAIN/LOSS'];</v>
      </c>
      <c r="AA3404" t="str">
        <f t="shared" si="1237"/>
        <v>if (curl_fetch_memory('https://www1.nseindia.com/archives/equities/mkt/MA230620.csv')$status_code == 200) {MA230620 = fread('https://www1.nseindia.com/archives/equities/mkt/MA230620.csv', sep='!', header = FALSE); MA230620 = MA230620[ str_detect(toupper(V1), ',NIFTY') | str_detect(toupper(V1), ',INDEX,') | str_detect(toupper(V1), ',CNX') ]; MA230620 = MA230620[, c('temp', 'INDEX', 'PREVIOUS_CLOSE', 'OPEN', 'HIGH', 'LOW', 'CLOSE', 'GAIN_LOSS') := tstrsplit(V1, ',', fixed= TRUE),]; MA230620 = MA230620 [ GAIN_LOSS != 'GAIN/LOSS'];}</v>
      </c>
      <c r="AB3404" t="str">
        <f t="shared" si="1213"/>
        <v>indices_dataJun2020</v>
      </c>
      <c r="AC3404" s="3" t="s">
        <v>32</v>
      </c>
      <c r="AD3404" t="s">
        <v>40</v>
      </c>
      <c r="AE3404" t="s">
        <v>44</v>
      </c>
      <c r="AF3404" t="str">
        <f t="shared" si="1214"/>
        <v>44005_indices_dataJun2020</v>
      </c>
      <c r="AG3404" t="str">
        <f t="shared" si="1215"/>
        <v>indices_dataJun2020.zip</v>
      </c>
      <c r="AH3404" t="str">
        <f>CONCATENATE(AF3404, " &lt;- as.data.table( extract_tables(", AB3404, ")")</f>
        <v>44005_indices_dataJun2020 &lt;- as.data.table( extract_tables(indices_dataJun2020)</v>
      </c>
      <c r="AI3404" t="str">
        <f>CONCATENATE("if (curl_fetch_memory('",AC3404,AG3404, "')$status_code == 200) download.file('", AC3404, AG3404, "', '", AD3404, AF3404, ".zip')")</f>
        <v>if (curl_fetch_memory('https://www1.nseindia.com/content/indices/indices_dataJun2020.zip')$status_code == 200) download.file('https://www1.nseindia.com/content/indices/indices_dataJun2020.zip', 'D:\\My-Shares\\source-index-wgt\\44005_indices_dataJun2020.zip')</v>
      </c>
      <c r="AJ3404" t="str">
        <f t="shared" si="1216"/>
        <v>if (file.exists('D:\\My-Shares\\source-index-wgt\\44005_indices_dataJun2020.zip') ) {files = unzip('D:\\My-Shares\\source-index-wgt\\44005_indices_dataJun2020.zip', list=TRUE)$Name; files02=files[grepl('^NIFTY_Bank*|^niftybank*',files)]; unzip(zipfile = 'D:\\My-Shares\\source-index-wgt\\44005_indices_dataJun2020.zip', exdir = 'D:\\My-Shares\\source-index-wgt-bnfpdf', files=files02); file.rename(paste('D:\\My-Shares\\source-index-wgt-bnfpdf\\', files02, sep=''), paste('D:\\My-Shares\\source-index-wgt-bnfpdf\\','44005_',files02, sep='') );pdf_44005 &lt;- as.data.table (extract_tables(paste('D:\\My-Shares\\source-index-wgt-bnfpdf\\','44005_',files02, sep='') ) ); rm(files); rm(files02)}</v>
      </c>
    </row>
    <row r="3405" spans="1:36">
      <c r="A3405" s="1">
        <v>44006</v>
      </c>
      <c r="B3405" s="2">
        <f t="shared" si="1221"/>
        <v>24</v>
      </c>
      <c r="C3405" s="2">
        <f t="shared" si="1222"/>
        <v>6</v>
      </c>
      <c r="D3405">
        <f t="shared" si="1223"/>
        <v>2020</v>
      </c>
      <c r="E3405" t="str">
        <f t="shared" si="1224"/>
        <v>20</v>
      </c>
      <c r="F3405" t="str">
        <f t="shared" si="1225"/>
        <v>PR240620.zip</v>
      </c>
      <c r="G3405" t="str">
        <f t="shared" si="1226"/>
        <v>fo24062020.zip</v>
      </c>
      <c r="H3405" t="str">
        <f t="shared" si="1227"/>
        <v>fo24062020</v>
      </c>
      <c r="I3405" t="str">
        <f t="shared" si="1228"/>
        <v>op24062020</v>
      </c>
      <c r="J3405" s="3" t="s">
        <v>6</v>
      </c>
      <c r="K3405" t="s">
        <v>13</v>
      </c>
      <c r="L3405" t="s">
        <v>14</v>
      </c>
      <c r="M3405" t="s">
        <v>17</v>
      </c>
      <c r="N3405" t="str">
        <f t="shared" si="1217"/>
        <v>if (curl_fetch_memory('https://www1.nseindia.com/archives/equities/bhavcopy/pr/PR240620.zip')$status_code == 200)</v>
      </c>
      <c r="O3405" t="str">
        <f t="shared" si="1218"/>
        <v>if (curl_fetch_memory('https://www1.nseindia.com/archives/equities/bhavcopy/pr/PR240620.zip')$status_code == 200) download.file('https://www1.nseindia.com/archives/equities/bhavcopy/pr/PR240620.zip', 'D:\\My-Shares\\source-bhavcopy-zip\\PR240620.zip')</v>
      </c>
      <c r="P3405" t="str">
        <f t="shared" si="1219"/>
        <v>if (file.exists('D:\\My-Shares\\source-bhavcopy-zip\\PR240620.zip')) {zipped_names = grep('\\.zip', unzip('D:\\My-Shares\\source-bhavcopy-zip\\PR240620.zip', list=TRUE)$Name, ignore.case=TRUE, value=TRUE); unzip(zipfile = 'D:\\My-Shares\\source-bhavcopy-zip\\PR240620.zip', exdir = 'D:\\My-Shares\\source-fno-zip', files=zipped_names);rm(zipped_names);}</v>
      </c>
      <c r="Q3405" t="str">
        <f t="shared" si="1220"/>
        <v>if (file.exists('D:\\My-Shares\\source-fno-zip\\fo24062020.zip')) {files = unzip('D:\\My-Shares\\source-fno-zip\\fo24062020.zip', list=TRUE)$Name; unzip(zipfile = 'D:\\My-Shares\\source-fno-zip\\fo24062020.zip', exdir = 'D:\\My-Shares\\source-fno-csv', files=files[grepl('^fo[0-9]{8}\\.csv|^op[0-9]{8}\\.csv',files)]);rm(files);}</v>
      </c>
      <c r="R3405" t="str">
        <f t="shared" si="1229"/>
        <v>if (file.exists('D:\\My-Shares\\source-fno-csv\\fo24062020.csv')) fo24062020 = data.table (read_csv_chunked('D:\\My-Shares\\source-fno-csv\\fo24062020.csv', DataFrameCallback$new(f), chunk_size = 5))</v>
      </c>
      <c r="S3405" t="str">
        <f t="shared" si="1230"/>
        <v>if (file.exists('D:\\My-Shares\\source-fno-csv\\op24062020.csv')) op24062020 = data.table (read_csv_chunked('D:\\My-Shares\\source-fno-csv\\op24062020.csv', DataFrameCallback$new(f), chunk_size = 5))</v>
      </c>
      <c r="T3405" t="str">
        <f t="shared" si="1231"/>
        <v>MA240620</v>
      </c>
      <c r="U3405" s="3" t="s">
        <v>24</v>
      </c>
      <c r="V3405" t="str">
        <f t="shared" si="1232"/>
        <v>https://www1.nseindia.com/archives/equities/mkt/MA240620.csv</v>
      </c>
      <c r="W3405" t="str">
        <f t="shared" si="1233"/>
        <v>MA240620 = fread('https://www1.nseindia.com/archives/equities/mkt/MA240620.csv', sep='!', header = FALSE);</v>
      </c>
      <c r="X3405" t="str">
        <f t="shared" si="1234"/>
        <v>MA240620 = MA240620[ str_detect(toupper(V1), ',NIFTY') | str_detect(toupper(V1), ',INDEX,') | str_detect(toupper(V1), ',CNX') ];</v>
      </c>
      <c r="Y3405" t="str">
        <f t="shared" si="1235"/>
        <v>MA240620 = MA240620[, c('temp', 'INDEX', 'PREVIOUS_CLOSE', 'OPEN', 'HIGH', 'LOW', 'CLOSE', 'GAIN_LOSS') := tstrsplit(V1, ',', fixed= TRUE),];</v>
      </c>
      <c r="Z3405" t="str">
        <f t="shared" si="1236"/>
        <v>MA240620 = MA240620 [ GAIN_LOSS != 'GAIN/LOSS'];</v>
      </c>
      <c r="AA3405" t="str">
        <f t="shared" si="1237"/>
        <v>if (curl_fetch_memory('https://www1.nseindia.com/archives/equities/mkt/MA240620.csv')$status_code == 200) {MA240620 = fread('https://www1.nseindia.com/archives/equities/mkt/MA240620.csv', sep='!', header = FALSE); MA240620 = MA240620[ str_detect(toupper(V1), ',NIFTY') | str_detect(toupper(V1), ',INDEX,') | str_detect(toupper(V1), ',CNX') ]; MA240620 = MA240620[, c('temp', 'INDEX', 'PREVIOUS_CLOSE', 'OPEN', 'HIGH', 'LOW', 'CLOSE', 'GAIN_LOSS') := tstrsplit(V1, ',', fixed= TRUE),]; MA240620 = MA240620 [ GAIN_LOSS != 'GAIN/LOSS'];}</v>
      </c>
      <c r="AB3405" t="str">
        <f t="shared" si="1213"/>
        <v>indices_dataJun2020</v>
      </c>
      <c r="AC3405" s="3" t="s">
        <v>32</v>
      </c>
      <c r="AD3405" t="s">
        <v>40</v>
      </c>
      <c r="AE3405" t="s">
        <v>44</v>
      </c>
      <c r="AF3405" t="str">
        <f t="shared" si="1214"/>
        <v>44006_indices_dataJun2020</v>
      </c>
      <c r="AG3405" t="str">
        <f t="shared" si="1215"/>
        <v>indices_dataJun2020.zip</v>
      </c>
      <c r="AH3405" t="str">
        <f>CONCATENATE(AF3405, " &lt;- as.data.table( extract_tables(", AB3405, ")")</f>
        <v>44006_indices_dataJun2020 &lt;- as.data.table( extract_tables(indices_dataJun2020)</v>
      </c>
      <c r="AI3405" t="str">
        <f>CONCATENATE("if (curl_fetch_memory('",AC3405,AG3405, "')$status_code == 200) download.file('", AC3405, AG3405, "', '", AD3405, AF3405, ".zip')")</f>
        <v>if (curl_fetch_memory('https://www1.nseindia.com/content/indices/indices_dataJun2020.zip')$status_code == 200) download.file('https://www1.nseindia.com/content/indices/indices_dataJun2020.zip', 'D:\\My-Shares\\source-index-wgt\\44006_indices_dataJun2020.zip')</v>
      </c>
      <c r="AJ3405" t="str">
        <f t="shared" si="1216"/>
        <v>if (file.exists('D:\\My-Shares\\source-index-wgt\\44006_indices_dataJun2020.zip') ) {files = unzip('D:\\My-Shares\\source-index-wgt\\44006_indices_dataJun2020.zip', list=TRUE)$Name; files02=files[grepl('^NIFTY_Bank*|^niftybank*',files)]; unzip(zipfile = 'D:\\My-Shares\\source-index-wgt\\44006_indices_dataJun2020.zip', exdir = 'D:\\My-Shares\\source-index-wgt-bnfpdf', files=files02); file.rename(paste('D:\\My-Shares\\source-index-wgt-bnfpdf\\', files02, sep=''), paste('D:\\My-Shares\\source-index-wgt-bnfpdf\\','44006_',files02, sep='') );pdf_44006 &lt;- as.data.table (extract_tables(paste('D:\\My-Shares\\source-index-wgt-bnfpdf\\','44006_',files02, sep='') ) ); rm(files); rm(files02)}</v>
      </c>
    </row>
    <row r="3406" spans="1:36">
      <c r="A3406" s="1">
        <v>44007</v>
      </c>
      <c r="B3406" s="2">
        <f t="shared" si="1221"/>
        <v>25</v>
      </c>
      <c r="C3406" s="2">
        <f t="shared" si="1222"/>
        <v>6</v>
      </c>
      <c r="D3406">
        <f t="shared" si="1223"/>
        <v>2020</v>
      </c>
      <c r="E3406" t="str">
        <f t="shared" si="1224"/>
        <v>20</v>
      </c>
      <c r="F3406" t="str">
        <f t="shared" si="1225"/>
        <v>PR250620.zip</v>
      </c>
      <c r="G3406" t="str">
        <f t="shared" si="1226"/>
        <v>fo25062020.zip</v>
      </c>
      <c r="H3406" t="str">
        <f t="shared" si="1227"/>
        <v>fo25062020</v>
      </c>
      <c r="I3406" t="str">
        <f t="shared" si="1228"/>
        <v>op25062020</v>
      </c>
      <c r="J3406" s="3" t="s">
        <v>6</v>
      </c>
      <c r="K3406" t="s">
        <v>13</v>
      </c>
      <c r="L3406" t="s">
        <v>14</v>
      </c>
      <c r="M3406" t="s">
        <v>17</v>
      </c>
      <c r="N3406" t="str">
        <f t="shared" si="1217"/>
        <v>if (curl_fetch_memory('https://www1.nseindia.com/archives/equities/bhavcopy/pr/PR250620.zip')$status_code == 200)</v>
      </c>
      <c r="O3406" t="str">
        <f t="shared" si="1218"/>
        <v>if (curl_fetch_memory('https://www1.nseindia.com/archives/equities/bhavcopy/pr/PR250620.zip')$status_code == 200) download.file('https://www1.nseindia.com/archives/equities/bhavcopy/pr/PR250620.zip', 'D:\\My-Shares\\source-bhavcopy-zip\\PR250620.zip')</v>
      </c>
      <c r="P3406" t="str">
        <f t="shared" si="1219"/>
        <v>if (file.exists('D:\\My-Shares\\source-bhavcopy-zip\\PR250620.zip')) {zipped_names = grep('\\.zip', unzip('D:\\My-Shares\\source-bhavcopy-zip\\PR250620.zip', list=TRUE)$Name, ignore.case=TRUE, value=TRUE); unzip(zipfile = 'D:\\My-Shares\\source-bhavcopy-zip\\PR250620.zip', exdir = 'D:\\My-Shares\\source-fno-zip', files=zipped_names);rm(zipped_names);}</v>
      </c>
      <c r="Q3406" t="str">
        <f t="shared" si="1220"/>
        <v>if (file.exists('D:\\My-Shares\\source-fno-zip\\fo25062020.zip')) {files = unzip('D:\\My-Shares\\source-fno-zip\\fo25062020.zip', list=TRUE)$Name; unzip(zipfile = 'D:\\My-Shares\\source-fno-zip\\fo25062020.zip', exdir = 'D:\\My-Shares\\source-fno-csv', files=files[grepl('^fo[0-9]{8}\\.csv|^op[0-9]{8}\\.csv',files)]);rm(files);}</v>
      </c>
      <c r="R3406" t="str">
        <f t="shared" si="1229"/>
        <v>if (file.exists('D:\\My-Shares\\source-fno-csv\\fo25062020.csv')) fo25062020 = data.table (read_csv_chunked('D:\\My-Shares\\source-fno-csv\\fo25062020.csv', DataFrameCallback$new(f), chunk_size = 5))</v>
      </c>
      <c r="S3406" t="str">
        <f t="shared" si="1230"/>
        <v>if (file.exists('D:\\My-Shares\\source-fno-csv\\op25062020.csv')) op25062020 = data.table (read_csv_chunked('D:\\My-Shares\\source-fno-csv\\op25062020.csv', DataFrameCallback$new(f), chunk_size = 5))</v>
      </c>
      <c r="T3406" t="str">
        <f t="shared" si="1231"/>
        <v>MA250620</v>
      </c>
      <c r="U3406" s="3" t="s">
        <v>24</v>
      </c>
      <c r="V3406" t="str">
        <f t="shared" si="1232"/>
        <v>https://www1.nseindia.com/archives/equities/mkt/MA250620.csv</v>
      </c>
      <c r="W3406" t="str">
        <f t="shared" si="1233"/>
        <v>MA250620 = fread('https://www1.nseindia.com/archives/equities/mkt/MA250620.csv', sep='!', header = FALSE);</v>
      </c>
      <c r="X3406" t="str">
        <f t="shared" si="1234"/>
        <v>MA250620 = MA250620[ str_detect(toupper(V1), ',NIFTY') | str_detect(toupper(V1), ',INDEX,') | str_detect(toupper(V1), ',CNX') ];</v>
      </c>
      <c r="Y3406" t="str">
        <f t="shared" si="1235"/>
        <v>MA250620 = MA250620[, c('temp', 'INDEX', 'PREVIOUS_CLOSE', 'OPEN', 'HIGH', 'LOW', 'CLOSE', 'GAIN_LOSS') := tstrsplit(V1, ',', fixed= TRUE),];</v>
      </c>
      <c r="Z3406" t="str">
        <f t="shared" si="1236"/>
        <v>MA250620 = MA250620 [ GAIN_LOSS != 'GAIN/LOSS'];</v>
      </c>
      <c r="AA3406" t="str">
        <f t="shared" si="1237"/>
        <v>if (curl_fetch_memory('https://www1.nseindia.com/archives/equities/mkt/MA250620.csv')$status_code == 200) {MA250620 = fread('https://www1.nseindia.com/archives/equities/mkt/MA250620.csv', sep='!', header = FALSE); MA250620 = MA250620[ str_detect(toupper(V1), ',NIFTY') | str_detect(toupper(V1), ',INDEX,') | str_detect(toupper(V1), ',CNX') ]; MA250620 = MA250620[, c('temp', 'INDEX', 'PREVIOUS_CLOSE', 'OPEN', 'HIGH', 'LOW', 'CLOSE', 'GAIN_LOSS') := tstrsplit(V1, ',', fixed= TRUE),]; MA250620 = MA250620 [ GAIN_LOSS != 'GAIN/LOSS'];}</v>
      </c>
      <c r="AB3406" t="str">
        <f t="shared" si="1213"/>
        <v>indices_dataJun2020</v>
      </c>
      <c r="AC3406" s="3" t="s">
        <v>32</v>
      </c>
      <c r="AD3406" t="s">
        <v>40</v>
      </c>
      <c r="AE3406" t="s">
        <v>44</v>
      </c>
      <c r="AF3406" t="str">
        <f t="shared" si="1214"/>
        <v>44007_indices_dataJun2020</v>
      </c>
      <c r="AG3406" t="str">
        <f t="shared" si="1215"/>
        <v>indices_dataJun2020.zip</v>
      </c>
      <c r="AH3406" t="str">
        <f>CONCATENATE(AF3406, " &lt;- as.data.table( extract_tables(", AB3406, ")")</f>
        <v>44007_indices_dataJun2020 &lt;- as.data.table( extract_tables(indices_dataJun2020)</v>
      </c>
      <c r="AI3406" t="str">
        <f>CONCATENATE("if (curl_fetch_memory('",AC3406,AG3406, "')$status_code == 200) download.file('", AC3406, AG3406, "', '", AD3406, AF3406, ".zip')")</f>
        <v>if (curl_fetch_memory('https://www1.nseindia.com/content/indices/indices_dataJun2020.zip')$status_code == 200) download.file('https://www1.nseindia.com/content/indices/indices_dataJun2020.zip', 'D:\\My-Shares\\source-index-wgt\\44007_indices_dataJun2020.zip')</v>
      </c>
      <c r="AJ3406" t="str">
        <f t="shared" si="1216"/>
        <v>if (file.exists('D:\\My-Shares\\source-index-wgt\\44007_indices_dataJun2020.zip') ) {files = unzip('D:\\My-Shares\\source-index-wgt\\44007_indices_dataJun2020.zip', list=TRUE)$Name; files02=files[grepl('^NIFTY_Bank*|^niftybank*',files)]; unzip(zipfile = 'D:\\My-Shares\\source-index-wgt\\44007_indices_dataJun2020.zip', exdir = 'D:\\My-Shares\\source-index-wgt-bnfpdf', files=files02); file.rename(paste('D:\\My-Shares\\source-index-wgt-bnfpdf\\', files02, sep=''), paste('D:\\My-Shares\\source-index-wgt-bnfpdf\\','44007_',files02, sep='') );pdf_44007 &lt;- as.data.table (extract_tables(paste('D:\\My-Shares\\source-index-wgt-bnfpdf\\','44007_',files02, sep='') ) ); rm(files); rm(files02)}</v>
      </c>
    </row>
    <row r="3407" spans="1:36">
      <c r="A3407" s="1">
        <v>44008</v>
      </c>
      <c r="B3407" s="2">
        <f t="shared" si="1221"/>
        <v>26</v>
      </c>
      <c r="C3407" s="2">
        <f t="shared" si="1222"/>
        <v>6</v>
      </c>
      <c r="D3407">
        <f t="shared" si="1223"/>
        <v>2020</v>
      </c>
      <c r="E3407" t="str">
        <f t="shared" si="1224"/>
        <v>20</v>
      </c>
      <c r="F3407" t="str">
        <f t="shared" si="1225"/>
        <v>PR260620.zip</v>
      </c>
      <c r="G3407" t="str">
        <f t="shared" si="1226"/>
        <v>fo26062020.zip</v>
      </c>
      <c r="H3407" t="str">
        <f t="shared" si="1227"/>
        <v>fo26062020</v>
      </c>
      <c r="I3407" t="str">
        <f t="shared" si="1228"/>
        <v>op26062020</v>
      </c>
      <c r="J3407" s="3" t="s">
        <v>6</v>
      </c>
      <c r="K3407" t="s">
        <v>13</v>
      </c>
      <c r="L3407" t="s">
        <v>14</v>
      </c>
      <c r="M3407" t="s">
        <v>17</v>
      </c>
      <c r="N3407" t="str">
        <f t="shared" si="1217"/>
        <v>if (curl_fetch_memory('https://www1.nseindia.com/archives/equities/bhavcopy/pr/PR260620.zip')$status_code == 200)</v>
      </c>
      <c r="O3407" t="str">
        <f t="shared" si="1218"/>
        <v>if (curl_fetch_memory('https://www1.nseindia.com/archives/equities/bhavcopy/pr/PR260620.zip')$status_code == 200) download.file('https://www1.nseindia.com/archives/equities/bhavcopy/pr/PR260620.zip', 'D:\\My-Shares\\source-bhavcopy-zip\\PR260620.zip')</v>
      </c>
      <c r="P3407" t="str">
        <f t="shared" si="1219"/>
        <v>if (file.exists('D:\\My-Shares\\source-bhavcopy-zip\\PR260620.zip')) {zipped_names = grep('\\.zip', unzip('D:\\My-Shares\\source-bhavcopy-zip\\PR260620.zip', list=TRUE)$Name, ignore.case=TRUE, value=TRUE); unzip(zipfile = 'D:\\My-Shares\\source-bhavcopy-zip\\PR260620.zip', exdir = 'D:\\My-Shares\\source-fno-zip', files=zipped_names);rm(zipped_names);}</v>
      </c>
      <c r="Q3407" t="str">
        <f t="shared" si="1220"/>
        <v>if (file.exists('D:\\My-Shares\\source-fno-zip\\fo26062020.zip')) {files = unzip('D:\\My-Shares\\source-fno-zip\\fo26062020.zip', list=TRUE)$Name; unzip(zipfile = 'D:\\My-Shares\\source-fno-zip\\fo26062020.zip', exdir = 'D:\\My-Shares\\source-fno-csv', files=files[grepl('^fo[0-9]{8}\\.csv|^op[0-9]{8}\\.csv',files)]);rm(files);}</v>
      </c>
      <c r="R3407" t="str">
        <f t="shared" si="1229"/>
        <v>if (file.exists('D:\\My-Shares\\source-fno-csv\\fo26062020.csv')) fo26062020 = data.table (read_csv_chunked('D:\\My-Shares\\source-fno-csv\\fo26062020.csv', DataFrameCallback$new(f), chunk_size = 5))</v>
      </c>
      <c r="S3407" t="str">
        <f t="shared" si="1230"/>
        <v>if (file.exists('D:\\My-Shares\\source-fno-csv\\op26062020.csv')) op26062020 = data.table (read_csv_chunked('D:\\My-Shares\\source-fno-csv\\op26062020.csv', DataFrameCallback$new(f), chunk_size = 5))</v>
      </c>
      <c r="T3407" t="str">
        <f t="shared" si="1231"/>
        <v>MA260620</v>
      </c>
      <c r="U3407" s="3" t="s">
        <v>24</v>
      </c>
      <c r="V3407" t="str">
        <f t="shared" si="1232"/>
        <v>https://www1.nseindia.com/archives/equities/mkt/MA260620.csv</v>
      </c>
      <c r="W3407" t="str">
        <f t="shared" si="1233"/>
        <v>MA260620 = fread('https://www1.nseindia.com/archives/equities/mkt/MA260620.csv', sep='!', header = FALSE);</v>
      </c>
      <c r="X3407" t="str">
        <f t="shared" si="1234"/>
        <v>MA260620 = MA260620[ str_detect(toupper(V1), ',NIFTY') | str_detect(toupper(V1), ',INDEX,') | str_detect(toupper(V1), ',CNX') ];</v>
      </c>
      <c r="Y3407" t="str">
        <f t="shared" si="1235"/>
        <v>MA260620 = MA260620[, c('temp', 'INDEX', 'PREVIOUS_CLOSE', 'OPEN', 'HIGH', 'LOW', 'CLOSE', 'GAIN_LOSS') := tstrsplit(V1, ',', fixed= TRUE),];</v>
      </c>
      <c r="Z3407" t="str">
        <f t="shared" si="1236"/>
        <v>MA260620 = MA260620 [ GAIN_LOSS != 'GAIN/LOSS'];</v>
      </c>
      <c r="AA3407" t="str">
        <f t="shared" si="1237"/>
        <v>if (curl_fetch_memory('https://www1.nseindia.com/archives/equities/mkt/MA260620.csv')$status_code == 200) {MA260620 = fread('https://www1.nseindia.com/archives/equities/mkt/MA260620.csv', sep='!', header = FALSE); MA260620 = MA260620[ str_detect(toupper(V1), ',NIFTY') | str_detect(toupper(V1), ',INDEX,') | str_detect(toupper(V1), ',CNX') ]; MA260620 = MA260620[, c('temp', 'INDEX', 'PREVIOUS_CLOSE', 'OPEN', 'HIGH', 'LOW', 'CLOSE', 'GAIN_LOSS') := tstrsplit(V1, ',', fixed= TRUE),]; MA260620 = MA260620 [ GAIN_LOSS != 'GAIN/LOSS'];}</v>
      </c>
      <c r="AB3407" t="str">
        <f t="shared" si="1213"/>
        <v>indices_dataJun2020</v>
      </c>
      <c r="AC3407" s="3" t="s">
        <v>32</v>
      </c>
      <c r="AD3407" t="s">
        <v>40</v>
      </c>
      <c r="AE3407" t="s">
        <v>44</v>
      </c>
      <c r="AF3407" t="str">
        <f t="shared" si="1214"/>
        <v>44008_indices_dataJun2020</v>
      </c>
      <c r="AG3407" t="str">
        <f t="shared" si="1215"/>
        <v>indices_dataJun2020.zip</v>
      </c>
      <c r="AH3407" t="str">
        <f>CONCATENATE(AF3407, " &lt;- as.data.table( extract_tables(", AB3407, ")")</f>
        <v>44008_indices_dataJun2020 &lt;- as.data.table( extract_tables(indices_dataJun2020)</v>
      </c>
      <c r="AI3407" t="str">
        <f>CONCATENATE("if (curl_fetch_memory('",AC3407,AG3407, "')$status_code == 200) download.file('", AC3407, AG3407, "', '", AD3407, AF3407, ".zip')")</f>
        <v>if (curl_fetch_memory('https://www1.nseindia.com/content/indices/indices_dataJun2020.zip')$status_code == 200) download.file('https://www1.nseindia.com/content/indices/indices_dataJun2020.zip', 'D:\\My-Shares\\source-index-wgt\\44008_indices_dataJun2020.zip')</v>
      </c>
      <c r="AJ3407" t="str">
        <f t="shared" si="1216"/>
        <v>if (file.exists('D:\\My-Shares\\source-index-wgt\\44008_indices_dataJun2020.zip') ) {files = unzip('D:\\My-Shares\\source-index-wgt\\44008_indices_dataJun2020.zip', list=TRUE)$Name; files02=files[grepl('^NIFTY_Bank*|^niftybank*',files)]; unzip(zipfile = 'D:\\My-Shares\\source-index-wgt\\44008_indices_dataJun2020.zip', exdir = 'D:\\My-Shares\\source-index-wgt-bnfpdf', files=files02); file.rename(paste('D:\\My-Shares\\source-index-wgt-bnfpdf\\', files02, sep=''), paste('D:\\My-Shares\\source-index-wgt-bnfpdf\\','44008_',files02, sep='') );pdf_44008 &lt;- as.data.table (extract_tables(paste('D:\\My-Shares\\source-index-wgt-bnfpdf\\','44008_',files02, sep='') ) ); rm(files); rm(files02)}</v>
      </c>
    </row>
    <row r="3408" spans="1:36">
      <c r="A3408" s="1">
        <v>44009</v>
      </c>
      <c r="B3408" s="2">
        <f t="shared" si="1221"/>
        <v>27</v>
      </c>
      <c r="C3408" s="2">
        <f t="shared" si="1222"/>
        <v>6</v>
      </c>
      <c r="D3408">
        <f t="shared" si="1223"/>
        <v>2020</v>
      </c>
      <c r="E3408" t="str">
        <f t="shared" si="1224"/>
        <v>20</v>
      </c>
      <c r="F3408" t="str">
        <f t="shared" si="1225"/>
        <v>PR270620.zip</v>
      </c>
      <c r="G3408" t="str">
        <f t="shared" si="1226"/>
        <v>fo27062020.zip</v>
      </c>
      <c r="H3408" t="str">
        <f t="shared" si="1227"/>
        <v>fo27062020</v>
      </c>
      <c r="I3408" t="str">
        <f t="shared" si="1228"/>
        <v>op27062020</v>
      </c>
      <c r="J3408" s="3" t="s">
        <v>6</v>
      </c>
      <c r="K3408" t="s">
        <v>13</v>
      </c>
      <c r="L3408" t="s">
        <v>14</v>
      </c>
      <c r="M3408" t="s">
        <v>17</v>
      </c>
      <c r="N3408" t="str">
        <f t="shared" si="1217"/>
        <v>if (curl_fetch_memory('https://www1.nseindia.com/archives/equities/bhavcopy/pr/PR270620.zip')$status_code == 200)</v>
      </c>
      <c r="O3408" t="str">
        <f t="shared" si="1218"/>
        <v>if (curl_fetch_memory('https://www1.nseindia.com/archives/equities/bhavcopy/pr/PR270620.zip')$status_code == 200) download.file('https://www1.nseindia.com/archives/equities/bhavcopy/pr/PR270620.zip', 'D:\\My-Shares\\source-bhavcopy-zip\\PR270620.zip')</v>
      </c>
      <c r="P3408" t="str">
        <f t="shared" si="1219"/>
        <v>if (file.exists('D:\\My-Shares\\source-bhavcopy-zip\\PR270620.zip')) {zipped_names = grep('\\.zip', unzip('D:\\My-Shares\\source-bhavcopy-zip\\PR270620.zip', list=TRUE)$Name, ignore.case=TRUE, value=TRUE); unzip(zipfile = 'D:\\My-Shares\\source-bhavcopy-zip\\PR270620.zip', exdir = 'D:\\My-Shares\\source-fno-zip', files=zipped_names);rm(zipped_names);}</v>
      </c>
      <c r="Q3408" t="str">
        <f t="shared" si="1220"/>
        <v>if (file.exists('D:\\My-Shares\\source-fno-zip\\fo27062020.zip')) {files = unzip('D:\\My-Shares\\source-fno-zip\\fo27062020.zip', list=TRUE)$Name; unzip(zipfile = 'D:\\My-Shares\\source-fno-zip\\fo27062020.zip', exdir = 'D:\\My-Shares\\source-fno-csv', files=files[grepl('^fo[0-9]{8}\\.csv|^op[0-9]{8}\\.csv',files)]);rm(files);}</v>
      </c>
      <c r="R3408" t="str">
        <f t="shared" si="1229"/>
        <v>if (file.exists('D:\\My-Shares\\source-fno-csv\\fo27062020.csv')) fo27062020 = data.table (read_csv_chunked('D:\\My-Shares\\source-fno-csv\\fo27062020.csv', DataFrameCallback$new(f), chunk_size = 5))</v>
      </c>
      <c r="S3408" t="str">
        <f t="shared" si="1230"/>
        <v>if (file.exists('D:\\My-Shares\\source-fno-csv\\op27062020.csv')) op27062020 = data.table (read_csv_chunked('D:\\My-Shares\\source-fno-csv\\op27062020.csv', DataFrameCallback$new(f), chunk_size = 5))</v>
      </c>
      <c r="T3408" t="str">
        <f t="shared" si="1231"/>
        <v>MA270620</v>
      </c>
      <c r="U3408" s="3" t="s">
        <v>24</v>
      </c>
      <c r="V3408" t="str">
        <f t="shared" si="1232"/>
        <v>https://www1.nseindia.com/archives/equities/mkt/MA270620.csv</v>
      </c>
      <c r="W3408" t="str">
        <f t="shared" si="1233"/>
        <v>MA270620 = fread('https://www1.nseindia.com/archives/equities/mkt/MA270620.csv', sep='!', header = FALSE);</v>
      </c>
      <c r="X3408" t="str">
        <f t="shared" si="1234"/>
        <v>MA270620 = MA270620[ str_detect(toupper(V1), ',NIFTY') | str_detect(toupper(V1), ',INDEX,') | str_detect(toupper(V1), ',CNX') ];</v>
      </c>
      <c r="Y3408" t="str">
        <f t="shared" si="1235"/>
        <v>MA270620 = MA270620[, c('temp', 'INDEX', 'PREVIOUS_CLOSE', 'OPEN', 'HIGH', 'LOW', 'CLOSE', 'GAIN_LOSS') := tstrsplit(V1, ',', fixed= TRUE),];</v>
      </c>
      <c r="Z3408" t="str">
        <f t="shared" si="1236"/>
        <v>MA270620 = MA270620 [ GAIN_LOSS != 'GAIN/LOSS'];</v>
      </c>
      <c r="AA3408" t="str">
        <f t="shared" si="1237"/>
        <v>if (curl_fetch_memory('https://www1.nseindia.com/archives/equities/mkt/MA270620.csv')$status_code == 200) {MA270620 = fread('https://www1.nseindia.com/archives/equities/mkt/MA270620.csv', sep='!', header = FALSE); MA270620 = MA270620[ str_detect(toupper(V1), ',NIFTY') | str_detect(toupper(V1), ',INDEX,') | str_detect(toupper(V1), ',CNX') ]; MA270620 = MA270620[, c('temp', 'INDEX', 'PREVIOUS_CLOSE', 'OPEN', 'HIGH', 'LOW', 'CLOSE', 'GAIN_LOSS') := tstrsplit(V1, ',', fixed= TRUE),]; MA270620 = MA270620 [ GAIN_LOSS != 'GAIN/LOSS'];}</v>
      </c>
      <c r="AB3408" t="str">
        <f t="shared" si="1213"/>
        <v>indices_dataJun2020</v>
      </c>
      <c r="AC3408" s="3" t="s">
        <v>32</v>
      </c>
      <c r="AD3408" t="s">
        <v>40</v>
      </c>
      <c r="AE3408" t="s">
        <v>44</v>
      </c>
      <c r="AF3408" t="str">
        <f t="shared" si="1214"/>
        <v>44009_indices_dataJun2020</v>
      </c>
      <c r="AG3408" t="str">
        <f t="shared" si="1215"/>
        <v>indices_dataJun2020.zip</v>
      </c>
      <c r="AH3408" t="str">
        <f>CONCATENATE(AF3408, " &lt;- as.data.table( extract_tables(", AB3408, ")")</f>
        <v>44009_indices_dataJun2020 &lt;- as.data.table( extract_tables(indices_dataJun2020)</v>
      </c>
      <c r="AI3408" t="str">
        <f>CONCATENATE("if (curl_fetch_memory('",AC3408,AG3408, "')$status_code == 200) download.file('", AC3408, AG3408, "', '", AD3408, AF3408, ".zip')")</f>
        <v>if (curl_fetch_memory('https://www1.nseindia.com/content/indices/indices_dataJun2020.zip')$status_code == 200) download.file('https://www1.nseindia.com/content/indices/indices_dataJun2020.zip', 'D:\\My-Shares\\source-index-wgt\\44009_indices_dataJun2020.zip')</v>
      </c>
      <c r="AJ3408" t="str">
        <f t="shared" si="1216"/>
        <v>if (file.exists('D:\\My-Shares\\source-index-wgt\\44009_indices_dataJun2020.zip') ) {files = unzip('D:\\My-Shares\\source-index-wgt\\44009_indices_dataJun2020.zip', list=TRUE)$Name; files02=files[grepl('^NIFTY_Bank*|^niftybank*',files)]; unzip(zipfile = 'D:\\My-Shares\\source-index-wgt\\44009_indices_dataJun2020.zip', exdir = 'D:\\My-Shares\\source-index-wgt-bnfpdf', files=files02); file.rename(paste('D:\\My-Shares\\source-index-wgt-bnfpdf\\', files02, sep=''), paste('D:\\My-Shares\\source-index-wgt-bnfpdf\\','44009_',files02, sep='') );pdf_44009 &lt;- as.data.table (extract_tables(paste('D:\\My-Shares\\source-index-wgt-bnfpdf\\','44009_',files02, sep='') ) ); rm(files); rm(files02)}</v>
      </c>
    </row>
    <row r="3409" spans="1:36">
      <c r="A3409" s="1">
        <v>44010</v>
      </c>
      <c r="B3409" s="2">
        <f t="shared" si="1221"/>
        <v>28</v>
      </c>
      <c r="C3409" s="2">
        <f t="shared" si="1222"/>
        <v>6</v>
      </c>
      <c r="D3409">
        <f t="shared" si="1223"/>
        <v>2020</v>
      </c>
      <c r="E3409" t="str">
        <f t="shared" si="1224"/>
        <v>20</v>
      </c>
      <c r="F3409" t="str">
        <f t="shared" si="1225"/>
        <v>PR280620.zip</v>
      </c>
      <c r="G3409" t="str">
        <f t="shared" si="1226"/>
        <v>fo28062020.zip</v>
      </c>
      <c r="H3409" t="str">
        <f t="shared" si="1227"/>
        <v>fo28062020</v>
      </c>
      <c r="I3409" t="str">
        <f t="shared" si="1228"/>
        <v>op28062020</v>
      </c>
      <c r="J3409" s="3" t="s">
        <v>6</v>
      </c>
      <c r="K3409" t="s">
        <v>13</v>
      </c>
      <c r="L3409" t="s">
        <v>14</v>
      </c>
      <c r="M3409" t="s">
        <v>17</v>
      </c>
      <c r="N3409" t="str">
        <f t="shared" si="1217"/>
        <v>if (curl_fetch_memory('https://www1.nseindia.com/archives/equities/bhavcopy/pr/PR280620.zip')$status_code == 200)</v>
      </c>
      <c r="O3409" t="str">
        <f t="shared" si="1218"/>
        <v>if (curl_fetch_memory('https://www1.nseindia.com/archives/equities/bhavcopy/pr/PR280620.zip')$status_code == 200) download.file('https://www1.nseindia.com/archives/equities/bhavcopy/pr/PR280620.zip', 'D:\\My-Shares\\source-bhavcopy-zip\\PR280620.zip')</v>
      </c>
      <c r="P3409" t="str">
        <f t="shared" si="1219"/>
        <v>if (file.exists('D:\\My-Shares\\source-bhavcopy-zip\\PR280620.zip')) {zipped_names = grep('\\.zip', unzip('D:\\My-Shares\\source-bhavcopy-zip\\PR280620.zip', list=TRUE)$Name, ignore.case=TRUE, value=TRUE); unzip(zipfile = 'D:\\My-Shares\\source-bhavcopy-zip\\PR280620.zip', exdir = 'D:\\My-Shares\\source-fno-zip', files=zipped_names);rm(zipped_names);}</v>
      </c>
      <c r="Q3409" t="str">
        <f t="shared" si="1220"/>
        <v>if (file.exists('D:\\My-Shares\\source-fno-zip\\fo28062020.zip')) {files = unzip('D:\\My-Shares\\source-fno-zip\\fo28062020.zip', list=TRUE)$Name; unzip(zipfile = 'D:\\My-Shares\\source-fno-zip\\fo28062020.zip', exdir = 'D:\\My-Shares\\source-fno-csv', files=files[grepl('^fo[0-9]{8}\\.csv|^op[0-9]{8}\\.csv',files)]);rm(files);}</v>
      </c>
      <c r="R3409" t="str">
        <f t="shared" si="1229"/>
        <v>if (file.exists('D:\\My-Shares\\source-fno-csv\\fo28062020.csv')) fo28062020 = data.table (read_csv_chunked('D:\\My-Shares\\source-fno-csv\\fo28062020.csv', DataFrameCallback$new(f), chunk_size = 5))</v>
      </c>
      <c r="S3409" t="str">
        <f t="shared" si="1230"/>
        <v>if (file.exists('D:\\My-Shares\\source-fno-csv\\op28062020.csv')) op28062020 = data.table (read_csv_chunked('D:\\My-Shares\\source-fno-csv\\op28062020.csv', DataFrameCallback$new(f), chunk_size = 5))</v>
      </c>
      <c r="T3409" t="str">
        <f t="shared" si="1231"/>
        <v>MA280620</v>
      </c>
      <c r="U3409" s="3" t="s">
        <v>24</v>
      </c>
      <c r="V3409" t="str">
        <f t="shared" si="1232"/>
        <v>https://www1.nseindia.com/archives/equities/mkt/MA280620.csv</v>
      </c>
      <c r="W3409" t="str">
        <f t="shared" si="1233"/>
        <v>MA280620 = fread('https://www1.nseindia.com/archives/equities/mkt/MA280620.csv', sep='!', header = FALSE);</v>
      </c>
      <c r="X3409" t="str">
        <f t="shared" si="1234"/>
        <v>MA280620 = MA280620[ str_detect(toupper(V1), ',NIFTY') | str_detect(toupper(V1), ',INDEX,') | str_detect(toupper(V1), ',CNX') ];</v>
      </c>
      <c r="Y3409" t="str">
        <f t="shared" si="1235"/>
        <v>MA280620 = MA280620[, c('temp', 'INDEX', 'PREVIOUS_CLOSE', 'OPEN', 'HIGH', 'LOW', 'CLOSE', 'GAIN_LOSS') := tstrsplit(V1, ',', fixed= TRUE),];</v>
      </c>
      <c r="Z3409" t="str">
        <f t="shared" si="1236"/>
        <v>MA280620 = MA280620 [ GAIN_LOSS != 'GAIN/LOSS'];</v>
      </c>
      <c r="AA3409" t="str">
        <f t="shared" si="1237"/>
        <v>if (curl_fetch_memory('https://www1.nseindia.com/archives/equities/mkt/MA280620.csv')$status_code == 200) {MA280620 = fread('https://www1.nseindia.com/archives/equities/mkt/MA280620.csv', sep='!', header = FALSE); MA280620 = MA280620[ str_detect(toupper(V1), ',NIFTY') | str_detect(toupper(V1), ',INDEX,') | str_detect(toupper(V1), ',CNX') ]; MA280620 = MA280620[, c('temp', 'INDEX', 'PREVIOUS_CLOSE', 'OPEN', 'HIGH', 'LOW', 'CLOSE', 'GAIN_LOSS') := tstrsplit(V1, ',', fixed= TRUE),]; MA280620 = MA280620 [ GAIN_LOSS != 'GAIN/LOSS'];}</v>
      </c>
      <c r="AB3409" t="str">
        <f t="shared" si="1213"/>
        <v>indices_dataJun2020</v>
      </c>
      <c r="AC3409" s="3" t="s">
        <v>32</v>
      </c>
      <c r="AD3409" t="s">
        <v>40</v>
      </c>
      <c r="AE3409" t="s">
        <v>44</v>
      </c>
      <c r="AF3409" t="str">
        <f t="shared" si="1214"/>
        <v>44010_indices_dataJun2020</v>
      </c>
      <c r="AG3409" t="str">
        <f t="shared" si="1215"/>
        <v>indices_dataJun2020.zip</v>
      </c>
      <c r="AH3409" t="str">
        <f>CONCATENATE(AF3409, " &lt;- as.data.table( extract_tables(", AB3409, ")")</f>
        <v>44010_indices_dataJun2020 &lt;- as.data.table( extract_tables(indices_dataJun2020)</v>
      </c>
      <c r="AI3409" t="str">
        <f>CONCATENATE("if (curl_fetch_memory('",AC3409,AG3409, "')$status_code == 200) download.file('", AC3409, AG3409, "', '", AD3409, AF3409, ".zip')")</f>
        <v>if (curl_fetch_memory('https://www1.nseindia.com/content/indices/indices_dataJun2020.zip')$status_code == 200) download.file('https://www1.nseindia.com/content/indices/indices_dataJun2020.zip', 'D:\\My-Shares\\source-index-wgt\\44010_indices_dataJun2020.zip')</v>
      </c>
      <c r="AJ3409" t="str">
        <f t="shared" si="1216"/>
        <v>if (file.exists('D:\\My-Shares\\source-index-wgt\\44010_indices_dataJun2020.zip') ) {files = unzip('D:\\My-Shares\\source-index-wgt\\44010_indices_dataJun2020.zip', list=TRUE)$Name; files02=files[grepl('^NIFTY_Bank*|^niftybank*',files)]; unzip(zipfile = 'D:\\My-Shares\\source-index-wgt\\44010_indices_dataJun2020.zip', exdir = 'D:\\My-Shares\\source-index-wgt-bnfpdf', files=files02); file.rename(paste('D:\\My-Shares\\source-index-wgt-bnfpdf\\', files02, sep=''), paste('D:\\My-Shares\\source-index-wgt-bnfpdf\\','44010_',files02, sep='') );pdf_44010 &lt;- as.data.table (extract_tables(paste('D:\\My-Shares\\source-index-wgt-bnfpdf\\','44010_',files02, sep='') ) ); rm(files); rm(files02)}</v>
      </c>
    </row>
    <row r="3410" spans="1:36">
      <c r="A3410" s="1">
        <v>44011</v>
      </c>
      <c r="B3410" s="2">
        <f t="shared" si="1221"/>
        <v>29</v>
      </c>
      <c r="C3410" s="2">
        <f t="shared" si="1222"/>
        <v>6</v>
      </c>
      <c r="D3410">
        <f t="shared" si="1223"/>
        <v>2020</v>
      </c>
      <c r="E3410" t="str">
        <f t="shared" si="1224"/>
        <v>20</v>
      </c>
      <c r="F3410" t="str">
        <f t="shared" si="1225"/>
        <v>PR290620.zip</v>
      </c>
      <c r="G3410" t="str">
        <f t="shared" si="1226"/>
        <v>fo29062020.zip</v>
      </c>
      <c r="H3410" t="str">
        <f t="shared" si="1227"/>
        <v>fo29062020</v>
      </c>
      <c r="I3410" t="str">
        <f t="shared" si="1228"/>
        <v>op29062020</v>
      </c>
      <c r="J3410" s="3" t="s">
        <v>6</v>
      </c>
      <c r="K3410" t="s">
        <v>13</v>
      </c>
      <c r="L3410" t="s">
        <v>14</v>
      </c>
      <c r="M3410" t="s">
        <v>17</v>
      </c>
      <c r="N3410" t="str">
        <f t="shared" si="1217"/>
        <v>if (curl_fetch_memory('https://www1.nseindia.com/archives/equities/bhavcopy/pr/PR290620.zip')$status_code == 200)</v>
      </c>
      <c r="O3410" t="str">
        <f t="shared" si="1218"/>
        <v>if (curl_fetch_memory('https://www1.nseindia.com/archives/equities/bhavcopy/pr/PR290620.zip')$status_code == 200) download.file('https://www1.nseindia.com/archives/equities/bhavcopy/pr/PR290620.zip', 'D:\\My-Shares\\source-bhavcopy-zip\\PR290620.zip')</v>
      </c>
      <c r="P3410" t="str">
        <f t="shared" si="1219"/>
        <v>if (file.exists('D:\\My-Shares\\source-bhavcopy-zip\\PR290620.zip')) {zipped_names = grep('\\.zip', unzip('D:\\My-Shares\\source-bhavcopy-zip\\PR290620.zip', list=TRUE)$Name, ignore.case=TRUE, value=TRUE); unzip(zipfile = 'D:\\My-Shares\\source-bhavcopy-zip\\PR290620.zip', exdir = 'D:\\My-Shares\\source-fno-zip', files=zipped_names);rm(zipped_names);}</v>
      </c>
      <c r="Q3410" t="str">
        <f t="shared" si="1220"/>
        <v>if (file.exists('D:\\My-Shares\\source-fno-zip\\fo29062020.zip')) {files = unzip('D:\\My-Shares\\source-fno-zip\\fo29062020.zip', list=TRUE)$Name; unzip(zipfile = 'D:\\My-Shares\\source-fno-zip\\fo29062020.zip', exdir = 'D:\\My-Shares\\source-fno-csv', files=files[grepl('^fo[0-9]{8}\\.csv|^op[0-9]{8}\\.csv',files)]);rm(files);}</v>
      </c>
      <c r="R3410" t="str">
        <f t="shared" si="1229"/>
        <v>if (file.exists('D:\\My-Shares\\source-fno-csv\\fo29062020.csv')) fo29062020 = data.table (read_csv_chunked('D:\\My-Shares\\source-fno-csv\\fo29062020.csv', DataFrameCallback$new(f), chunk_size = 5))</v>
      </c>
      <c r="S3410" t="str">
        <f t="shared" si="1230"/>
        <v>if (file.exists('D:\\My-Shares\\source-fno-csv\\op29062020.csv')) op29062020 = data.table (read_csv_chunked('D:\\My-Shares\\source-fno-csv\\op29062020.csv', DataFrameCallback$new(f), chunk_size = 5))</v>
      </c>
      <c r="T3410" t="str">
        <f t="shared" si="1231"/>
        <v>MA290620</v>
      </c>
      <c r="U3410" s="3" t="s">
        <v>24</v>
      </c>
      <c r="V3410" t="str">
        <f t="shared" si="1232"/>
        <v>https://www1.nseindia.com/archives/equities/mkt/MA290620.csv</v>
      </c>
      <c r="W3410" t="str">
        <f t="shared" si="1233"/>
        <v>MA290620 = fread('https://www1.nseindia.com/archives/equities/mkt/MA290620.csv', sep='!', header = FALSE);</v>
      </c>
      <c r="X3410" t="str">
        <f t="shared" si="1234"/>
        <v>MA290620 = MA290620[ str_detect(toupper(V1), ',NIFTY') | str_detect(toupper(V1), ',INDEX,') | str_detect(toupper(V1), ',CNX') ];</v>
      </c>
      <c r="Y3410" t="str">
        <f t="shared" si="1235"/>
        <v>MA290620 = MA290620[, c('temp', 'INDEX', 'PREVIOUS_CLOSE', 'OPEN', 'HIGH', 'LOW', 'CLOSE', 'GAIN_LOSS') := tstrsplit(V1, ',', fixed= TRUE),];</v>
      </c>
      <c r="Z3410" t="str">
        <f t="shared" si="1236"/>
        <v>MA290620 = MA290620 [ GAIN_LOSS != 'GAIN/LOSS'];</v>
      </c>
      <c r="AA3410" t="str">
        <f t="shared" si="1237"/>
        <v>if (curl_fetch_memory('https://www1.nseindia.com/archives/equities/mkt/MA290620.csv')$status_code == 200) {MA290620 = fread('https://www1.nseindia.com/archives/equities/mkt/MA290620.csv', sep='!', header = FALSE); MA290620 = MA290620[ str_detect(toupper(V1), ',NIFTY') | str_detect(toupper(V1), ',INDEX,') | str_detect(toupper(V1), ',CNX') ]; MA290620 = MA290620[, c('temp', 'INDEX', 'PREVIOUS_CLOSE', 'OPEN', 'HIGH', 'LOW', 'CLOSE', 'GAIN_LOSS') := tstrsplit(V1, ',', fixed= TRUE),]; MA290620 = MA290620 [ GAIN_LOSS != 'GAIN/LOSS'];}</v>
      </c>
      <c r="AB3410" t="str">
        <f t="shared" si="1213"/>
        <v>indices_dataJun2020</v>
      </c>
      <c r="AC3410" s="3" t="s">
        <v>32</v>
      </c>
      <c r="AD3410" t="s">
        <v>40</v>
      </c>
      <c r="AE3410" t="s">
        <v>44</v>
      </c>
      <c r="AF3410" t="str">
        <f t="shared" si="1214"/>
        <v>44011_indices_dataJun2020</v>
      </c>
      <c r="AG3410" t="str">
        <f t="shared" si="1215"/>
        <v>indices_dataJun2020.zip</v>
      </c>
      <c r="AH3410" t="str">
        <f>CONCATENATE(AF3410, " &lt;- as.data.table( extract_tables(", AB3410, ")")</f>
        <v>44011_indices_dataJun2020 &lt;- as.data.table( extract_tables(indices_dataJun2020)</v>
      </c>
      <c r="AI3410" t="str">
        <f>CONCATENATE("if (curl_fetch_memory('",AC3410,AG3410, "')$status_code == 200) download.file('", AC3410, AG3410, "', '", AD3410, AF3410, ".zip')")</f>
        <v>if (curl_fetch_memory('https://www1.nseindia.com/content/indices/indices_dataJun2020.zip')$status_code == 200) download.file('https://www1.nseindia.com/content/indices/indices_dataJun2020.zip', 'D:\\My-Shares\\source-index-wgt\\44011_indices_dataJun2020.zip')</v>
      </c>
      <c r="AJ3410" t="str">
        <f t="shared" si="1216"/>
        <v>if (file.exists('D:\\My-Shares\\source-index-wgt\\44011_indices_dataJun2020.zip') ) {files = unzip('D:\\My-Shares\\source-index-wgt\\44011_indices_dataJun2020.zip', list=TRUE)$Name; files02=files[grepl('^NIFTY_Bank*|^niftybank*',files)]; unzip(zipfile = 'D:\\My-Shares\\source-index-wgt\\44011_indices_dataJun2020.zip', exdir = 'D:\\My-Shares\\source-index-wgt-bnfpdf', files=files02); file.rename(paste('D:\\My-Shares\\source-index-wgt-bnfpdf\\', files02, sep=''), paste('D:\\My-Shares\\source-index-wgt-bnfpdf\\','44011_',files02, sep='') );pdf_44011 &lt;- as.data.table (extract_tables(paste('D:\\My-Shares\\source-index-wgt-bnfpdf\\','44011_',files02, sep='') ) ); rm(files); rm(files02)}</v>
      </c>
    </row>
    <row r="3411" spans="1:36">
      <c r="A3411" s="1">
        <v>44012</v>
      </c>
      <c r="B3411" s="2">
        <f t="shared" si="1221"/>
        <v>30</v>
      </c>
      <c r="C3411" s="2">
        <f t="shared" si="1222"/>
        <v>6</v>
      </c>
      <c r="D3411">
        <f t="shared" si="1223"/>
        <v>2020</v>
      </c>
      <c r="E3411" t="str">
        <f t="shared" si="1224"/>
        <v>20</v>
      </c>
      <c r="F3411" t="str">
        <f t="shared" si="1225"/>
        <v>PR300620.zip</v>
      </c>
      <c r="G3411" t="str">
        <f t="shared" si="1226"/>
        <v>fo30062020.zip</v>
      </c>
      <c r="H3411" t="str">
        <f t="shared" si="1227"/>
        <v>fo30062020</v>
      </c>
      <c r="I3411" t="str">
        <f t="shared" si="1228"/>
        <v>op30062020</v>
      </c>
      <c r="J3411" s="3" t="s">
        <v>6</v>
      </c>
      <c r="K3411" t="s">
        <v>13</v>
      </c>
      <c r="L3411" t="s">
        <v>14</v>
      </c>
      <c r="M3411" t="s">
        <v>17</v>
      </c>
      <c r="N3411" t="str">
        <f t="shared" si="1217"/>
        <v>if (curl_fetch_memory('https://www1.nseindia.com/archives/equities/bhavcopy/pr/PR300620.zip')$status_code == 200)</v>
      </c>
      <c r="O3411" t="str">
        <f t="shared" si="1218"/>
        <v>if (curl_fetch_memory('https://www1.nseindia.com/archives/equities/bhavcopy/pr/PR300620.zip')$status_code == 200) download.file('https://www1.nseindia.com/archives/equities/bhavcopy/pr/PR300620.zip', 'D:\\My-Shares\\source-bhavcopy-zip\\PR300620.zip')</v>
      </c>
      <c r="P3411" t="str">
        <f t="shared" si="1219"/>
        <v>if (file.exists('D:\\My-Shares\\source-bhavcopy-zip\\PR300620.zip')) {zipped_names = grep('\\.zip', unzip('D:\\My-Shares\\source-bhavcopy-zip\\PR300620.zip', list=TRUE)$Name, ignore.case=TRUE, value=TRUE); unzip(zipfile = 'D:\\My-Shares\\source-bhavcopy-zip\\PR300620.zip', exdir = 'D:\\My-Shares\\source-fno-zip', files=zipped_names);rm(zipped_names);}</v>
      </c>
      <c r="Q3411" t="str">
        <f t="shared" si="1220"/>
        <v>if (file.exists('D:\\My-Shares\\source-fno-zip\\fo30062020.zip')) {files = unzip('D:\\My-Shares\\source-fno-zip\\fo30062020.zip', list=TRUE)$Name; unzip(zipfile = 'D:\\My-Shares\\source-fno-zip\\fo30062020.zip', exdir = 'D:\\My-Shares\\source-fno-csv', files=files[grepl('^fo[0-9]{8}\\.csv|^op[0-9]{8}\\.csv',files)]);rm(files);}</v>
      </c>
      <c r="R3411" t="str">
        <f t="shared" si="1229"/>
        <v>if (file.exists('D:\\My-Shares\\source-fno-csv\\fo30062020.csv')) fo30062020 = data.table (read_csv_chunked('D:\\My-Shares\\source-fno-csv\\fo30062020.csv', DataFrameCallback$new(f), chunk_size = 5))</v>
      </c>
      <c r="S3411" t="str">
        <f t="shared" si="1230"/>
        <v>if (file.exists('D:\\My-Shares\\source-fno-csv\\op30062020.csv')) op30062020 = data.table (read_csv_chunked('D:\\My-Shares\\source-fno-csv\\op30062020.csv', DataFrameCallback$new(f), chunk_size = 5))</v>
      </c>
      <c r="T3411" t="str">
        <f t="shared" si="1231"/>
        <v>MA300620</v>
      </c>
      <c r="U3411" s="3" t="s">
        <v>24</v>
      </c>
      <c r="V3411" t="str">
        <f t="shared" si="1232"/>
        <v>https://www1.nseindia.com/archives/equities/mkt/MA300620.csv</v>
      </c>
      <c r="W3411" t="str">
        <f t="shared" si="1233"/>
        <v>MA300620 = fread('https://www1.nseindia.com/archives/equities/mkt/MA300620.csv', sep='!', header = FALSE);</v>
      </c>
      <c r="X3411" t="str">
        <f t="shared" si="1234"/>
        <v>MA300620 = MA300620[ str_detect(toupper(V1), ',NIFTY') | str_detect(toupper(V1), ',INDEX,') | str_detect(toupper(V1), ',CNX') ];</v>
      </c>
      <c r="Y3411" t="str">
        <f t="shared" si="1235"/>
        <v>MA300620 = MA300620[, c('temp', 'INDEX', 'PREVIOUS_CLOSE', 'OPEN', 'HIGH', 'LOW', 'CLOSE', 'GAIN_LOSS') := tstrsplit(V1, ',', fixed= TRUE),];</v>
      </c>
      <c r="Z3411" t="str">
        <f t="shared" si="1236"/>
        <v>MA300620 = MA300620 [ GAIN_LOSS != 'GAIN/LOSS'];</v>
      </c>
      <c r="AA3411" t="str">
        <f t="shared" si="1237"/>
        <v>if (curl_fetch_memory('https://www1.nseindia.com/archives/equities/mkt/MA300620.csv')$status_code == 200) {MA300620 = fread('https://www1.nseindia.com/archives/equities/mkt/MA300620.csv', sep='!', header = FALSE); MA300620 = MA300620[ str_detect(toupper(V1), ',NIFTY') | str_detect(toupper(V1), ',INDEX,') | str_detect(toupper(V1), ',CNX') ]; MA300620 = MA300620[, c('temp', 'INDEX', 'PREVIOUS_CLOSE', 'OPEN', 'HIGH', 'LOW', 'CLOSE', 'GAIN_LOSS') := tstrsplit(V1, ',', fixed= TRUE),]; MA300620 = MA300620 [ GAIN_LOSS != 'GAIN/LOSS'];}</v>
      </c>
      <c r="AB3411" t="str">
        <f t="shared" si="1213"/>
        <v>indices_dataJun2020</v>
      </c>
      <c r="AC3411" s="3" t="s">
        <v>32</v>
      </c>
      <c r="AD3411" t="s">
        <v>40</v>
      </c>
      <c r="AE3411" t="s">
        <v>44</v>
      </c>
      <c r="AF3411" t="str">
        <f t="shared" si="1214"/>
        <v>44012_indices_dataJun2020</v>
      </c>
      <c r="AG3411" t="str">
        <f t="shared" si="1215"/>
        <v>indices_dataJun2020.zip</v>
      </c>
      <c r="AH3411" t="str">
        <f>CONCATENATE(AF3411, " &lt;- as.data.table( extract_tables(", AB3411, ")")</f>
        <v>44012_indices_dataJun2020 &lt;- as.data.table( extract_tables(indices_dataJun2020)</v>
      </c>
      <c r="AI3411" t="str">
        <f>CONCATENATE("if (curl_fetch_memory('",AC3411,AG3411, "')$status_code == 200) download.file('", AC3411, AG3411, "', '", AD3411, AF3411, ".zip')")</f>
        <v>if (curl_fetch_memory('https://www1.nseindia.com/content/indices/indices_dataJun2020.zip')$status_code == 200) download.file('https://www1.nseindia.com/content/indices/indices_dataJun2020.zip', 'D:\\My-Shares\\source-index-wgt\\44012_indices_dataJun2020.zip')</v>
      </c>
      <c r="AJ3411" t="str">
        <f t="shared" si="1216"/>
        <v>if (file.exists('D:\\My-Shares\\source-index-wgt\\44012_indices_dataJun2020.zip') ) {files = unzip('D:\\My-Shares\\source-index-wgt\\44012_indices_dataJun2020.zip', list=TRUE)$Name; files02=files[grepl('^NIFTY_Bank*|^niftybank*',files)]; unzip(zipfile = 'D:\\My-Shares\\source-index-wgt\\44012_indices_dataJun2020.zip', exdir = 'D:\\My-Shares\\source-index-wgt-bnfpdf', files=files02); file.rename(paste('D:\\My-Shares\\source-index-wgt-bnfpdf\\', files02, sep=''), paste('D:\\My-Shares\\source-index-wgt-bnfpdf\\','44012_',files02, sep='') );pdf_44012 &lt;- as.data.table (extract_tables(paste('D:\\My-Shares\\source-index-wgt-bnfpdf\\','44012_',files02, sep='') ) ); rm(files); rm(files02)}</v>
      </c>
    </row>
    <row r="3412" spans="1:36">
      <c r="A3412" s="1">
        <v>44013</v>
      </c>
      <c r="B3412" s="2">
        <f t="shared" si="1221"/>
        <v>1</v>
      </c>
      <c r="C3412" s="2">
        <f t="shared" si="1222"/>
        <v>7</v>
      </c>
      <c r="D3412">
        <f t="shared" si="1223"/>
        <v>2020</v>
      </c>
      <c r="E3412" t="str">
        <f t="shared" si="1224"/>
        <v>20</v>
      </c>
      <c r="F3412" t="str">
        <f t="shared" si="1225"/>
        <v>PR010720.zip</v>
      </c>
      <c r="G3412" t="str">
        <f t="shared" si="1226"/>
        <v>fo01072020.zip</v>
      </c>
      <c r="H3412" t="str">
        <f t="shared" si="1227"/>
        <v>fo01072020</v>
      </c>
      <c r="I3412" t="str">
        <f t="shared" si="1228"/>
        <v>op01072020</v>
      </c>
      <c r="J3412" s="3" t="s">
        <v>6</v>
      </c>
      <c r="K3412" t="s">
        <v>13</v>
      </c>
      <c r="L3412" t="s">
        <v>14</v>
      </c>
      <c r="M3412" t="s">
        <v>17</v>
      </c>
      <c r="N3412" t="str">
        <f t="shared" si="1217"/>
        <v>if (curl_fetch_memory('https://www1.nseindia.com/archives/equities/bhavcopy/pr/PR010720.zip')$status_code == 200)</v>
      </c>
      <c r="O3412" t="str">
        <f t="shared" si="1218"/>
        <v>if (curl_fetch_memory('https://www1.nseindia.com/archives/equities/bhavcopy/pr/PR010720.zip')$status_code == 200) download.file('https://www1.nseindia.com/archives/equities/bhavcopy/pr/PR010720.zip', 'D:\\My-Shares\\source-bhavcopy-zip\\PR010720.zip')</v>
      </c>
      <c r="P3412" t="str">
        <f t="shared" si="1219"/>
        <v>if (file.exists('D:\\My-Shares\\source-bhavcopy-zip\\PR010720.zip')) {zipped_names = grep('\\.zip', unzip('D:\\My-Shares\\source-bhavcopy-zip\\PR010720.zip', list=TRUE)$Name, ignore.case=TRUE, value=TRUE); unzip(zipfile = 'D:\\My-Shares\\source-bhavcopy-zip\\PR010720.zip', exdir = 'D:\\My-Shares\\source-fno-zip', files=zipped_names);rm(zipped_names);}</v>
      </c>
      <c r="Q3412" t="str">
        <f t="shared" si="1220"/>
        <v>if (file.exists('D:\\My-Shares\\source-fno-zip\\fo01072020.zip')) {files = unzip('D:\\My-Shares\\source-fno-zip\\fo01072020.zip', list=TRUE)$Name; unzip(zipfile = 'D:\\My-Shares\\source-fno-zip\\fo01072020.zip', exdir = 'D:\\My-Shares\\source-fno-csv', files=files[grepl('^fo[0-9]{8}\\.csv|^op[0-9]{8}\\.csv',files)]);rm(files);}</v>
      </c>
      <c r="R3412" t="str">
        <f t="shared" si="1229"/>
        <v>if (file.exists('D:\\My-Shares\\source-fno-csv\\fo01072020.csv')) fo01072020 = data.table (read_csv_chunked('D:\\My-Shares\\source-fno-csv\\fo01072020.csv', DataFrameCallback$new(f), chunk_size = 5))</v>
      </c>
      <c r="S3412" t="str">
        <f t="shared" si="1230"/>
        <v>if (file.exists('D:\\My-Shares\\source-fno-csv\\op01072020.csv')) op01072020 = data.table (read_csv_chunked('D:\\My-Shares\\source-fno-csv\\op01072020.csv', DataFrameCallback$new(f), chunk_size = 5))</v>
      </c>
      <c r="T3412" t="str">
        <f t="shared" si="1231"/>
        <v>MA010720</v>
      </c>
      <c r="U3412" s="3" t="s">
        <v>24</v>
      </c>
      <c r="V3412" t="str">
        <f t="shared" si="1232"/>
        <v>https://www1.nseindia.com/archives/equities/mkt/MA010720.csv</v>
      </c>
      <c r="W3412" t="str">
        <f t="shared" si="1233"/>
        <v>MA010720 = fread('https://www1.nseindia.com/archives/equities/mkt/MA010720.csv', sep='!', header = FALSE);</v>
      </c>
      <c r="X3412" t="str">
        <f t="shared" si="1234"/>
        <v>MA010720 = MA010720[ str_detect(toupper(V1), ',NIFTY') | str_detect(toupper(V1), ',INDEX,') | str_detect(toupper(V1), ',CNX') ];</v>
      </c>
      <c r="Y3412" t="str">
        <f t="shared" si="1235"/>
        <v>MA010720 = MA010720[, c('temp', 'INDEX', 'PREVIOUS_CLOSE', 'OPEN', 'HIGH', 'LOW', 'CLOSE', 'GAIN_LOSS') := tstrsplit(V1, ',', fixed= TRUE),];</v>
      </c>
      <c r="Z3412" t="str">
        <f t="shared" si="1236"/>
        <v>MA010720 = MA010720 [ GAIN_LOSS != 'GAIN/LOSS'];</v>
      </c>
      <c r="AA3412" t="str">
        <f t="shared" si="1237"/>
        <v>if (curl_fetch_memory('https://www1.nseindia.com/archives/equities/mkt/MA010720.csv')$status_code == 200) {MA010720 = fread('https://www1.nseindia.com/archives/equities/mkt/MA010720.csv', sep='!', header = FALSE); MA010720 = MA010720[ str_detect(toupper(V1), ',NIFTY') | str_detect(toupper(V1), ',INDEX,') | str_detect(toupper(V1), ',CNX') ]; MA010720 = MA010720[, c('temp', 'INDEX', 'PREVIOUS_CLOSE', 'OPEN', 'HIGH', 'LOW', 'CLOSE', 'GAIN_LOSS') := tstrsplit(V1, ',', fixed= TRUE),]; MA010720 = MA010720 [ GAIN_LOSS != 'GAIN/LOSS'];}</v>
      </c>
      <c r="AB3412" t="str">
        <f t="shared" si="1213"/>
        <v>indices_dataJul2020</v>
      </c>
      <c r="AC3412" s="3" t="s">
        <v>32</v>
      </c>
      <c r="AD3412" t="s">
        <v>40</v>
      </c>
      <c r="AE3412" t="s">
        <v>44</v>
      </c>
      <c r="AF3412" t="str">
        <f t="shared" si="1214"/>
        <v>44013_indices_dataJul2020</v>
      </c>
      <c r="AG3412" t="str">
        <f t="shared" si="1215"/>
        <v>indices_dataJul2020.zip</v>
      </c>
      <c r="AH3412" t="str">
        <f>CONCATENATE(AF3412, " &lt;- as.data.table( extract_tables(", AB3412, ")")</f>
        <v>44013_indices_dataJul2020 &lt;- as.data.table( extract_tables(indices_dataJul2020)</v>
      </c>
      <c r="AI3412" t="str">
        <f>CONCATENATE("if (curl_fetch_memory('",AC3412,AG3412, "')$status_code == 200) download.file('", AC3412, AG3412, "', '", AD3412, AF3412, ".zip')")</f>
        <v>if (curl_fetch_memory('https://www1.nseindia.com/content/indices/indices_dataJul2020.zip')$status_code == 200) download.file('https://www1.nseindia.com/content/indices/indices_dataJul2020.zip', 'D:\\My-Shares\\source-index-wgt\\44013_indices_dataJul2020.zip')</v>
      </c>
      <c r="AJ3412" t="str">
        <f t="shared" si="1216"/>
        <v>if (file.exists('D:\\My-Shares\\source-index-wgt\\44013_indices_dataJul2020.zip') ) {files = unzip('D:\\My-Shares\\source-index-wgt\\44013_indices_dataJul2020.zip', list=TRUE)$Name; files02=files[grepl('^NIFTY_Bank*|^niftybank*',files)]; unzip(zipfile = 'D:\\My-Shares\\source-index-wgt\\44013_indices_dataJul2020.zip', exdir = 'D:\\My-Shares\\source-index-wgt-bnfpdf', files=files02); file.rename(paste('D:\\My-Shares\\source-index-wgt-bnfpdf\\', files02, sep=''), paste('D:\\My-Shares\\source-index-wgt-bnfpdf\\','44013_',files02, sep='') );pdf_44013 &lt;- as.data.table (extract_tables(paste('D:\\My-Shares\\source-index-wgt-bnfpdf\\','44013_',files02, sep='') ) ); rm(files); rm(files02)}</v>
      </c>
    </row>
    <row r="3413" spans="1:36">
      <c r="A3413" s="1">
        <v>44014</v>
      </c>
      <c r="B3413" s="2">
        <f t="shared" si="1221"/>
        <v>2</v>
      </c>
      <c r="C3413" s="2">
        <f t="shared" si="1222"/>
        <v>7</v>
      </c>
      <c r="D3413">
        <f t="shared" si="1223"/>
        <v>2020</v>
      </c>
      <c r="E3413" t="str">
        <f t="shared" si="1224"/>
        <v>20</v>
      </c>
      <c r="F3413" t="str">
        <f t="shared" si="1225"/>
        <v>PR020720.zip</v>
      </c>
      <c r="G3413" t="str">
        <f t="shared" si="1226"/>
        <v>fo02072020.zip</v>
      </c>
      <c r="H3413" t="str">
        <f t="shared" si="1227"/>
        <v>fo02072020</v>
      </c>
      <c r="I3413" t="str">
        <f t="shared" si="1228"/>
        <v>op02072020</v>
      </c>
      <c r="J3413" s="3" t="s">
        <v>6</v>
      </c>
      <c r="K3413" t="s">
        <v>13</v>
      </c>
      <c r="L3413" t="s">
        <v>14</v>
      </c>
      <c r="M3413" t="s">
        <v>17</v>
      </c>
      <c r="N3413" t="str">
        <f t="shared" si="1217"/>
        <v>if (curl_fetch_memory('https://www1.nseindia.com/archives/equities/bhavcopy/pr/PR020720.zip')$status_code == 200)</v>
      </c>
      <c r="O3413" t="str">
        <f t="shared" si="1218"/>
        <v>if (curl_fetch_memory('https://www1.nseindia.com/archives/equities/bhavcopy/pr/PR020720.zip')$status_code == 200) download.file('https://www1.nseindia.com/archives/equities/bhavcopy/pr/PR020720.zip', 'D:\\My-Shares\\source-bhavcopy-zip\\PR020720.zip')</v>
      </c>
      <c r="P3413" t="str">
        <f t="shared" si="1219"/>
        <v>if (file.exists('D:\\My-Shares\\source-bhavcopy-zip\\PR020720.zip')) {zipped_names = grep('\\.zip', unzip('D:\\My-Shares\\source-bhavcopy-zip\\PR020720.zip', list=TRUE)$Name, ignore.case=TRUE, value=TRUE); unzip(zipfile = 'D:\\My-Shares\\source-bhavcopy-zip\\PR020720.zip', exdir = 'D:\\My-Shares\\source-fno-zip', files=zipped_names);rm(zipped_names);}</v>
      </c>
      <c r="Q3413" t="str">
        <f t="shared" si="1220"/>
        <v>if (file.exists('D:\\My-Shares\\source-fno-zip\\fo02072020.zip')) {files = unzip('D:\\My-Shares\\source-fno-zip\\fo02072020.zip', list=TRUE)$Name; unzip(zipfile = 'D:\\My-Shares\\source-fno-zip\\fo02072020.zip', exdir = 'D:\\My-Shares\\source-fno-csv', files=files[grepl('^fo[0-9]{8}\\.csv|^op[0-9]{8}\\.csv',files)]);rm(files);}</v>
      </c>
      <c r="R3413" t="str">
        <f t="shared" si="1229"/>
        <v>if (file.exists('D:\\My-Shares\\source-fno-csv\\fo02072020.csv')) fo02072020 = data.table (read_csv_chunked('D:\\My-Shares\\source-fno-csv\\fo02072020.csv', DataFrameCallback$new(f), chunk_size = 5))</v>
      </c>
      <c r="S3413" t="str">
        <f t="shared" si="1230"/>
        <v>if (file.exists('D:\\My-Shares\\source-fno-csv\\op02072020.csv')) op02072020 = data.table (read_csv_chunked('D:\\My-Shares\\source-fno-csv\\op02072020.csv', DataFrameCallback$new(f), chunk_size = 5))</v>
      </c>
      <c r="T3413" t="str">
        <f t="shared" si="1231"/>
        <v>MA020720</v>
      </c>
      <c r="U3413" s="3" t="s">
        <v>24</v>
      </c>
      <c r="V3413" t="str">
        <f t="shared" si="1232"/>
        <v>https://www1.nseindia.com/archives/equities/mkt/MA020720.csv</v>
      </c>
      <c r="W3413" t="str">
        <f t="shared" si="1233"/>
        <v>MA020720 = fread('https://www1.nseindia.com/archives/equities/mkt/MA020720.csv', sep='!', header = FALSE);</v>
      </c>
      <c r="X3413" t="str">
        <f t="shared" si="1234"/>
        <v>MA020720 = MA020720[ str_detect(toupper(V1), ',NIFTY') | str_detect(toupper(V1), ',INDEX,') | str_detect(toupper(V1), ',CNX') ];</v>
      </c>
      <c r="Y3413" t="str">
        <f t="shared" si="1235"/>
        <v>MA020720 = MA020720[, c('temp', 'INDEX', 'PREVIOUS_CLOSE', 'OPEN', 'HIGH', 'LOW', 'CLOSE', 'GAIN_LOSS') := tstrsplit(V1, ',', fixed= TRUE),];</v>
      </c>
      <c r="Z3413" t="str">
        <f t="shared" si="1236"/>
        <v>MA020720 = MA020720 [ GAIN_LOSS != 'GAIN/LOSS'];</v>
      </c>
      <c r="AA3413" t="str">
        <f t="shared" si="1237"/>
        <v>if (curl_fetch_memory('https://www1.nseindia.com/archives/equities/mkt/MA020720.csv')$status_code == 200) {MA020720 = fread('https://www1.nseindia.com/archives/equities/mkt/MA020720.csv', sep='!', header = FALSE); MA020720 = MA020720[ str_detect(toupper(V1), ',NIFTY') | str_detect(toupper(V1), ',INDEX,') | str_detect(toupper(V1), ',CNX') ]; MA020720 = MA020720[, c('temp', 'INDEX', 'PREVIOUS_CLOSE', 'OPEN', 'HIGH', 'LOW', 'CLOSE', 'GAIN_LOSS') := tstrsplit(V1, ',', fixed= TRUE),]; MA020720 = MA020720 [ GAIN_LOSS != 'GAIN/LOSS'];}</v>
      </c>
      <c r="AB3413" t="str">
        <f t="shared" si="1213"/>
        <v>indices_dataJul2020</v>
      </c>
      <c r="AC3413" s="3" t="s">
        <v>32</v>
      </c>
      <c r="AD3413" t="s">
        <v>40</v>
      </c>
      <c r="AE3413" t="s">
        <v>44</v>
      </c>
      <c r="AF3413" t="str">
        <f t="shared" si="1214"/>
        <v>44014_indices_dataJul2020</v>
      </c>
      <c r="AG3413" t="str">
        <f t="shared" si="1215"/>
        <v>indices_dataJul2020.zip</v>
      </c>
      <c r="AH3413" t="str">
        <f>CONCATENATE(AF3413, " &lt;- as.data.table( extract_tables(", AB3413, ")")</f>
        <v>44014_indices_dataJul2020 &lt;- as.data.table( extract_tables(indices_dataJul2020)</v>
      </c>
      <c r="AI3413" t="str">
        <f>CONCATENATE("if (curl_fetch_memory('",AC3413,AG3413, "')$status_code == 200) download.file('", AC3413, AG3413, "', '", AD3413, AF3413, ".zip')")</f>
        <v>if (curl_fetch_memory('https://www1.nseindia.com/content/indices/indices_dataJul2020.zip')$status_code == 200) download.file('https://www1.nseindia.com/content/indices/indices_dataJul2020.zip', 'D:\\My-Shares\\source-index-wgt\\44014_indices_dataJul2020.zip')</v>
      </c>
      <c r="AJ3413" t="str">
        <f t="shared" si="1216"/>
        <v>if (file.exists('D:\\My-Shares\\source-index-wgt\\44014_indices_dataJul2020.zip') ) {files = unzip('D:\\My-Shares\\source-index-wgt\\44014_indices_dataJul2020.zip', list=TRUE)$Name; files02=files[grepl('^NIFTY_Bank*|^niftybank*',files)]; unzip(zipfile = 'D:\\My-Shares\\source-index-wgt\\44014_indices_dataJul2020.zip', exdir = 'D:\\My-Shares\\source-index-wgt-bnfpdf', files=files02); file.rename(paste('D:\\My-Shares\\source-index-wgt-bnfpdf\\', files02, sep=''), paste('D:\\My-Shares\\source-index-wgt-bnfpdf\\','44014_',files02, sep='') );pdf_44014 &lt;- as.data.table (extract_tables(paste('D:\\My-Shares\\source-index-wgt-bnfpdf\\','44014_',files02, sep='') ) ); rm(files); rm(files02)}</v>
      </c>
    </row>
    <row r="3414" spans="1:36">
      <c r="A3414" s="1">
        <v>44015</v>
      </c>
      <c r="B3414" s="2">
        <f t="shared" si="1221"/>
        <v>3</v>
      </c>
      <c r="C3414" s="2">
        <f t="shared" si="1222"/>
        <v>7</v>
      </c>
      <c r="D3414">
        <f t="shared" si="1223"/>
        <v>2020</v>
      </c>
      <c r="E3414" t="str">
        <f t="shared" si="1224"/>
        <v>20</v>
      </c>
      <c r="F3414" t="str">
        <f t="shared" si="1225"/>
        <v>PR030720.zip</v>
      </c>
      <c r="G3414" t="str">
        <f t="shared" si="1226"/>
        <v>fo03072020.zip</v>
      </c>
      <c r="H3414" t="str">
        <f t="shared" si="1227"/>
        <v>fo03072020</v>
      </c>
      <c r="I3414" t="str">
        <f t="shared" si="1228"/>
        <v>op03072020</v>
      </c>
      <c r="J3414" s="3" t="s">
        <v>6</v>
      </c>
      <c r="K3414" t="s">
        <v>13</v>
      </c>
      <c r="L3414" t="s">
        <v>14</v>
      </c>
      <c r="M3414" t="s">
        <v>17</v>
      </c>
      <c r="N3414" t="str">
        <f t="shared" si="1217"/>
        <v>if (curl_fetch_memory('https://www1.nseindia.com/archives/equities/bhavcopy/pr/PR030720.zip')$status_code == 200)</v>
      </c>
      <c r="O3414" t="str">
        <f t="shared" si="1218"/>
        <v>if (curl_fetch_memory('https://www1.nseindia.com/archives/equities/bhavcopy/pr/PR030720.zip')$status_code == 200) download.file('https://www1.nseindia.com/archives/equities/bhavcopy/pr/PR030720.zip', 'D:\\My-Shares\\source-bhavcopy-zip\\PR030720.zip')</v>
      </c>
      <c r="P3414" t="str">
        <f t="shared" si="1219"/>
        <v>if (file.exists('D:\\My-Shares\\source-bhavcopy-zip\\PR030720.zip')) {zipped_names = grep('\\.zip', unzip('D:\\My-Shares\\source-bhavcopy-zip\\PR030720.zip', list=TRUE)$Name, ignore.case=TRUE, value=TRUE); unzip(zipfile = 'D:\\My-Shares\\source-bhavcopy-zip\\PR030720.zip', exdir = 'D:\\My-Shares\\source-fno-zip', files=zipped_names);rm(zipped_names);}</v>
      </c>
      <c r="Q3414" t="str">
        <f t="shared" si="1220"/>
        <v>if (file.exists('D:\\My-Shares\\source-fno-zip\\fo03072020.zip')) {files = unzip('D:\\My-Shares\\source-fno-zip\\fo03072020.zip', list=TRUE)$Name; unzip(zipfile = 'D:\\My-Shares\\source-fno-zip\\fo03072020.zip', exdir = 'D:\\My-Shares\\source-fno-csv', files=files[grepl('^fo[0-9]{8}\\.csv|^op[0-9]{8}\\.csv',files)]);rm(files);}</v>
      </c>
      <c r="R3414" t="str">
        <f t="shared" si="1229"/>
        <v>if (file.exists('D:\\My-Shares\\source-fno-csv\\fo03072020.csv')) fo03072020 = data.table (read_csv_chunked('D:\\My-Shares\\source-fno-csv\\fo03072020.csv', DataFrameCallback$new(f), chunk_size = 5))</v>
      </c>
      <c r="S3414" t="str">
        <f t="shared" si="1230"/>
        <v>if (file.exists('D:\\My-Shares\\source-fno-csv\\op03072020.csv')) op03072020 = data.table (read_csv_chunked('D:\\My-Shares\\source-fno-csv\\op03072020.csv', DataFrameCallback$new(f), chunk_size = 5))</v>
      </c>
      <c r="T3414" t="str">
        <f t="shared" si="1231"/>
        <v>MA030720</v>
      </c>
      <c r="U3414" s="3" t="s">
        <v>24</v>
      </c>
      <c r="V3414" t="str">
        <f t="shared" si="1232"/>
        <v>https://www1.nseindia.com/archives/equities/mkt/MA030720.csv</v>
      </c>
      <c r="W3414" t="str">
        <f t="shared" si="1233"/>
        <v>MA030720 = fread('https://www1.nseindia.com/archives/equities/mkt/MA030720.csv', sep='!', header = FALSE);</v>
      </c>
      <c r="X3414" t="str">
        <f t="shared" si="1234"/>
        <v>MA030720 = MA030720[ str_detect(toupper(V1), ',NIFTY') | str_detect(toupper(V1), ',INDEX,') | str_detect(toupper(V1), ',CNX') ];</v>
      </c>
      <c r="Y3414" t="str">
        <f t="shared" si="1235"/>
        <v>MA030720 = MA030720[, c('temp', 'INDEX', 'PREVIOUS_CLOSE', 'OPEN', 'HIGH', 'LOW', 'CLOSE', 'GAIN_LOSS') := tstrsplit(V1, ',', fixed= TRUE),];</v>
      </c>
      <c r="Z3414" t="str">
        <f t="shared" si="1236"/>
        <v>MA030720 = MA030720 [ GAIN_LOSS != 'GAIN/LOSS'];</v>
      </c>
      <c r="AA3414" t="str">
        <f t="shared" si="1237"/>
        <v>if (curl_fetch_memory('https://www1.nseindia.com/archives/equities/mkt/MA030720.csv')$status_code == 200) {MA030720 = fread('https://www1.nseindia.com/archives/equities/mkt/MA030720.csv', sep='!', header = FALSE); MA030720 = MA030720[ str_detect(toupper(V1), ',NIFTY') | str_detect(toupper(V1), ',INDEX,') | str_detect(toupper(V1), ',CNX') ]; MA030720 = MA030720[, c('temp', 'INDEX', 'PREVIOUS_CLOSE', 'OPEN', 'HIGH', 'LOW', 'CLOSE', 'GAIN_LOSS') := tstrsplit(V1, ',', fixed= TRUE),]; MA030720 = MA030720 [ GAIN_LOSS != 'GAIN/LOSS'];}</v>
      </c>
      <c r="AB3414" t="str">
        <f t="shared" si="1213"/>
        <v>indices_dataJul2020</v>
      </c>
      <c r="AC3414" s="3" t="s">
        <v>32</v>
      </c>
      <c r="AD3414" t="s">
        <v>40</v>
      </c>
      <c r="AE3414" t="s">
        <v>44</v>
      </c>
      <c r="AF3414" t="str">
        <f t="shared" si="1214"/>
        <v>44015_indices_dataJul2020</v>
      </c>
      <c r="AG3414" t="str">
        <f t="shared" si="1215"/>
        <v>indices_dataJul2020.zip</v>
      </c>
      <c r="AH3414" t="str">
        <f>CONCATENATE(AF3414, " &lt;- as.data.table( extract_tables(", AB3414, ")")</f>
        <v>44015_indices_dataJul2020 &lt;- as.data.table( extract_tables(indices_dataJul2020)</v>
      </c>
      <c r="AI3414" t="str">
        <f>CONCATENATE("if (curl_fetch_memory('",AC3414,AG3414, "')$status_code == 200) download.file('", AC3414, AG3414, "', '", AD3414, AF3414, ".zip')")</f>
        <v>if (curl_fetch_memory('https://www1.nseindia.com/content/indices/indices_dataJul2020.zip')$status_code == 200) download.file('https://www1.nseindia.com/content/indices/indices_dataJul2020.zip', 'D:\\My-Shares\\source-index-wgt\\44015_indices_dataJul2020.zip')</v>
      </c>
      <c r="AJ3414" t="str">
        <f t="shared" si="1216"/>
        <v>if (file.exists('D:\\My-Shares\\source-index-wgt\\44015_indices_dataJul2020.zip') ) {files = unzip('D:\\My-Shares\\source-index-wgt\\44015_indices_dataJul2020.zip', list=TRUE)$Name; files02=files[grepl('^NIFTY_Bank*|^niftybank*',files)]; unzip(zipfile = 'D:\\My-Shares\\source-index-wgt\\44015_indices_dataJul2020.zip', exdir = 'D:\\My-Shares\\source-index-wgt-bnfpdf', files=files02); file.rename(paste('D:\\My-Shares\\source-index-wgt-bnfpdf\\', files02, sep=''), paste('D:\\My-Shares\\source-index-wgt-bnfpdf\\','44015_',files02, sep='') );pdf_44015 &lt;- as.data.table (extract_tables(paste('D:\\My-Shares\\source-index-wgt-bnfpdf\\','44015_',files02, sep='') ) ); rm(files); rm(files02)}</v>
      </c>
    </row>
    <row r="3415" spans="1:36">
      <c r="A3415" s="1">
        <v>44016</v>
      </c>
      <c r="B3415" s="2">
        <f t="shared" si="1221"/>
        <v>4</v>
      </c>
      <c r="C3415" s="2">
        <f t="shared" si="1222"/>
        <v>7</v>
      </c>
      <c r="D3415">
        <f t="shared" si="1223"/>
        <v>2020</v>
      </c>
      <c r="E3415" t="str">
        <f t="shared" si="1224"/>
        <v>20</v>
      </c>
      <c r="F3415" t="str">
        <f t="shared" si="1225"/>
        <v>PR040720.zip</v>
      </c>
      <c r="G3415" t="str">
        <f t="shared" si="1226"/>
        <v>fo04072020.zip</v>
      </c>
      <c r="H3415" t="str">
        <f t="shared" si="1227"/>
        <v>fo04072020</v>
      </c>
      <c r="I3415" t="str">
        <f t="shared" si="1228"/>
        <v>op04072020</v>
      </c>
      <c r="J3415" s="3" t="s">
        <v>6</v>
      </c>
      <c r="K3415" t="s">
        <v>13</v>
      </c>
      <c r="L3415" t="s">
        <v>14</v>
      </c>
      <c r="M3415" t="s">
        <v>17</v>
      </c>
      <c r="N3415" t="str">
        <f t="shared" si="1217"/>
        <v>if (curl_fetch_memory('https://www1.nseindia.com/archives/equities/bhavcopy/pr/PR040720.zip')$status_code == 200)</v>
      </c>
      <c r="O3415" t="str">
        <f t="shared" si="1218"/>
        <v>if (curl_fetch_memory('https://www1.nseindia.com/archives/equities/bhavcopy/pr/PR040720.zip')$status_code == 200) download.file('https://www1.nseindia.com/archives/equities/bhavcopy/pr/PR040720.zip', 'D:\\My-Shares\\source-bhavcopy-zip\\PR040720.zip')</v>
      </c>
      <c r="P3415" t="str">
        <f t="shared" si="1219"/>
        <v>if (file.exists('D:\\My-Shares\\source-bhavcopy-zip\\PR040720.zip')) {zipped_names = grep('\\.zip', unzip('D:\\My-Shares\\source-bhavcopy-zip\\PR040720.zip', list=TRUE)$Name, ignore.case=TRUE, value=TRUE); unzip(zipfile = 'D:\\My-Shares\\source-bhavcopy-zip\\PR040720.zip', exdir = 'D:\\My-Shares\\source-fno-zip', files=zipped_names);rm(zipped_names);}</v>
      </c>
      <c r="Q3415" t="str">
        <f t="shared" si="1220"/>
        <v>if (file.exists('D:\\My-Shares\\source-fno-zip\\fo04072020.zip')) {files = unzip('D:\\My-Shares\\source-fno-zip\\fo04072020.zip', list=TRUE)$Name; unzip(zipfile = 'D:\\My-Shares\\source-fno-zip\\fo04072020.zip', exdir = 'D:\\My-Shares\\source-fno-csv', files=files[grepl('^fo[0-9]{8}\\.csv|^op[0-9]{8}\\.csv',files)]);rm(files);}</v>
      </c>
      <c r="R3415" t="str">
        <f t="shared" si="1229"/>
        <v>if (file.exists('D:\\My-Shares\\source-fno-csv\\fo04072020.csv')) fo04072020 = data.table (read_csv_chunked('D:\\My-Shares\\source-fno-csv\\fo04072020.csv', DataFrameCallback$new(f), chunk_size = 5))</v>
      </c>
      <c r="S3415" t="str">
        <f t="shared" si="1230"/>
        <v>if (file.exists('D:\\My-Shares\\source-fno-csv\\op04072020.csv')) op04072020 = data.table (read_csv_chunked('D:\\My-Shares\\source-fno-csv\\op04072020.csv', DataFrameCallback$new(f), chunk_size = 5))</v>
      </c>
      <c r="T3415" t="str">
        <f t="shared" si="1231"/>
        <v>MA040720</v>
      </c>
      <c r="U3415" s="3" t="s">
        <v>24</v>
      </c>
      <c r="V3415" t="str">
        <f t="shared" si="1232"/>
        <v>https://www1.nseindia.com/archives/equities/mkt/MA040720.csv</v>
      </c>
      <c r="W3415" t="str">
        <f t="shared" si="1233"/>
        <v>MA040720 = fread('https://www1.nseindia.com/archives/equities/mkt/MA040720.csv', sep='!', header = FALSE);</v>
      </c>
      <c r="X3415" t="str">
        <f t="shared" si="1234"/>
        <v>MA040720 = MA040720[ str_detect(toupper(V1), ',NIFTY') | str_detect(toupper(V1), ',INDEX,') | str_detect(toupper(V1), ',CNX') ];</v>
      </c>
      <c r="Y3415" t="str">
        <f t="shared" si="1235"/>
        <v>MA040720 = MA040720[, c('temp', 'INDEX', 'PREVIOUS_CLOSE', 'OPEN', 'HIGH', 'LOW', 'CLOSE', 'GAIN_LOSS') := tstrsplit(V1, ',', fixed= TRUE),];</v>
      </c>
      <c r="Z3415" t="str">
        <f t="shared" si="1236"/>
        <v>MA040720 = MA040720 [ GAIN_LOSS != 'GAIN/LOSS'];</v>
      </c>
      <c r="AA3415" t="str">
        <f t="shared" si="1237"/>
        <v>if (curl_fetch_memory('https://www1.nseindia.com/archives/equities/mkt/MA040720.csv')$status_code == 200) {MA040720 = fread('https://www1.nseindia.com/archives/equities/mkt/MA040720.csv', sep='!', header = FALSE); MA040720 = MA040720[ str_detect(toupper(V1), ',NIFTY') | str_detect(toupper(V1), ',INDEX,') | str_detect(toupper(V1), ',CNX') ]; MA040720 = MA040720[, c('temp', 'INDEX', 'PREVIOUS_CLOSE', 'OPEN', 'HIGH', 'LOW', 'CLOSE', 'GAIN_LOSS') := tstrsplit(V1, ',', fixed= TRUE),]; MA040720 = MA040720 [ GAIN_LOSS != 'GAIN/LOSS'];}</v>
      </c>
      <c r="AB3415" t="str">
        <f t="shared" si="1213"/>
        <v>indices_dataJul2020</v>
      </c>
      <c r="AC3415" s="3" t="s">
        <v>32</v>
      </c>
      <c r="AD3415" t="s">
        <v>40</v>
      </c>
      <c r="AE3415" t="s">
        <v>44</v>
      </c>
      <c r="AF3415" t="str">
        <f t="shared" si="1214"/>
        <v>44016_indices_dataJul2020</v>
      </c>
      <c r="AG3415" t="str">
        <f t="shared" si="1215"/>
        <v>indices_dataJul2020.zip</v>
      </c>
      <c r="AH3415" t="str">
        <f>CONCATENATE(AF3415, " &lt;- as.data.table( extract_tables(", AB3415, ")")</f>
        <v>44016_indices_dataJul2020 &lt;- as.data.table( extract_tables(indices_dataJul2020)</v>
      </c>
      <c r="AI3415" t="str">
        <f>CONCATENATE("if (curl_fetch_memory('",AC3415,AG3415, "')$status_code == 200) download.file('", AC3415, AG3415, "', '", AD3415, AF3415, ".zip')")</f>
        <v>if (curl_fetch_memory('https://www1.nseindia.com/content/indices/indices_dataJul2020.zip')$status_code == 200) download.file('https://www1.nseindia.com/content/indices/indices_dataJul2020.zip', 'D:\\My-Shares\\source-index-wgt\\44016_indices_dataJul2020.zip')</v>
      </c>
      <c r="AJ3415" t="str">
        <f t="shared" si="1216"/>
        <v>if (file.exists('D:\\My-Shares\\source-index-wgt\\44016_indices_dataJul2020.zip') ) {files = unzip('D:\\My-Shares\\source-index-wgt\\44016_indices_dataJul2020.zip', list=TRUE)$Name; files02=files[grepl('^NIFTY_Bank*|^niftybank*',files)]; unzip(zipfile = 'D:\\My-Shares\\source-index-wgt\\44016_indices_dataJul2020.zip', exdir = 'D:\\My-Shares\\source-index-wgt-bnfpdf', files=files02); file.rename(paste('D:\\My-Shares\\source-index-wgt-bnfpdf\\', files02, sep=''), paste('D:\\My-Shares\\source-index-wgt-bnfpdf\\','44016_',files02, sep='') );pdf_44016 &lt;- as.data.table (extract_tables(paste('D:\\My-Shares\\source-index-wgt-bnfpdf\\','44016_',files02, sep='') ) ); rm(files); rm(files02)}</v>
      </c>
    </row>
    <row r="3416" spans="1:36">
      <c r="A3416" s="1">
        <v>44017</v>
      </c>
      <c r="B3416" s="2">
        <f t="shared" si="1221"/>
        <v>5</v>
      </c>
      <c r="C3416" s="2">
        <f t="shared" si="1222"/>
        <v>7</v>
      </c>
      <c r="D3416">
        <f t="shared" si="1223"/>
        <v>2020</v>
      </c>
      <c r="E3416" t="str">
        <f t="shared" si="1224"/>
        <v>20</v>
      </c>
      <c r="F3416" t="str">
        <f t="shared" si="1225"/>
        <v>PR050720.zip</v>
      </c>
      <c r="G3416" t="str">
        <f t="shared" si="1226"/>
        <v>fo05072020.zip</v>
      </c>
      <c r="H3416" t="str">
        <f t="shared" si="1227"/>
        <v>fo05072020</v>
      </c>
      <c r="I3416" t="str">
        <f t="shared" si="1228"/>
        <v>op05072020</v>
      </c>
      <c r="J3416" s="3" t="s">
        <v>6</v>
      </c>
      <c r="K3416" t="s">
        <v>13</v>
      </c>
      <c r="L3416" t="s">
        <v>14</v>
      </c>
      <c r="M3416" t="s">
        <v>17</v>
      </c>
      <c r="N3416" t="str">
        <f t="shared" si="1217"/>
        <v>if (curl_fetch_memory('https://www1.nseindia.com/archives/equities/bhavcopy/pr/PR050720.zip')$status_code == 200)</v>
      </c>
      <c r="O3416" t="str">
        <f t="shared" si="1218"/>
        <v>if (curl_fetch_memory('https://www1.nseindia.com/archives/equities/bhavcopy/pr/PR050720.zip')$status_code == 200) download.file('https://www1.nseindia.com/archives/equities/bhavcopy/pr/PR050720.zip', 'D:\\My-Shares\\source-bhavcopy-zip\\PR050720.zip')</v>
      </c>
      <c r="P3416" t="str">
        <f t="shared" si="1219"/>
        <v>if (file.exists('D:\\My-Shares\\source-bhavcopy-zip\\PR050720.zip')) {zipped_names = grep('\\.zip', unzip('D:\\My-Shares\\source-bhavcopy-zip\\PR050720.zip', list=TRUE)$Name, ignore.case=TRUE, value=TRUE); unzip(zipfile = 'D:\\My-Shares\\source-bhavcopy-zip\\PR050720.zip', exdir = 'D:\\My-Shares\\source-fno-zip', files=zipped_names);rm(zipped_names);}</v>
      </c>
      <c r="Q3416" t="str">
        <f t="shared" si="1220"/>
        <v>if (file.exists('D:\\My-Shares\\source-fno-zip\\fo05072020.zip')) {files = unzip('D:\\My-Shares\\source-fno-zip\\fo05072020.zip', list=TRUE)$Name; unzip(zipfile = 'D:\\My-Shares\\source-fno-zip\\fo05072020.zip', exdir = 'D:\\My-Shares\\source-fno-csv', files=files[grepl('^fo[0-9]{8}\\.csv|^op[0-9]{8}\\.csv',files)]);rm(files);}</v>
      </c>
      <c r="R3416" t="str">
        <f t="shared" si="1229"/>
        <v>if (file.exists('D:\\My-Shares\\source-fno-csv\\fo05072020.csv')) fo05072020 = data.table (read_csv_chunked('D:\\My-Shares\\source-fno-csv\\fo05072020.csv', DataFrameCallback$new(f), chunk_size = 5))</v>
      </c>
      <c r="S3416" t="str">
        <f t="shared" si="1230"/>
        <v>if (file.exists('D:\\My-Shares\\source-fno-csv\\op05072020.csv')) op05072020 = data.table (read_csv_chunked('D:\\My-Shares\\source-fno-csv\\op05072020.csv', DataFrameCallback$new(f), chunk_size = 5))</v>
      </c>
      <c r="T3416" t="str">
        <f t="shared" si="1231"/>
        <v>MA050720</v>
      </c>
      <c r="U3416" s="3" t="s">
        <v>24</v>
      </c>
      <c r="V3416" t="str">
        <f t="shared" si="1232"/>
        <v>https://www1.nseindia.com/archives/equities/mkt/MA050720.csv</v>
      </c>
      <c r="W3416" t="str">
        <f t="shared" si="1233"/>
        <v>MA050720 = fread('https://www1.nseindia.com/archives/equities/mkt/MA050720.csv', sep='!', header = FALSE);</v>
      </c>
      <c r="X3416" t="str">
        <f t="shared" si="1234"/>
        <v>MA050720 = MA050720[ str_detect(toupper(V1), ',NIFTY') | str_detect(toupper(V1), ',INDEX,') | str_detect(toupper(V1), ',CNX') ];</v>
      </c>
      <c r="Y3416" t="str">
        <f t="shared" si="1235"/>
        <v>MA050720 = MA050720[, c('temp', 'INDEX', 'PREVIOUS_CLOSE', 'OPEN', 'HIGH', 'LOW', 'CLOSE', 'GAIN_LOSS') := tstrsplit(V1, ',', fixed= TRUE),];</v>
      </c>
      <c r="Z3416" t="str">
        <f t="shared" si="1236"/>
        <v>MA050720 = MA050720 [ GAIN_LOSS != 'GAIN/LOSS'];</v>
      </c>
      <c r="AA3416" t="str">
        <f t="shared" si="1237"/>
        <v>if (curl_fetch_memory('https://www1.nseindia.com/archives/equities/mkt/MA050720.csv')$status_code == 200) {MA050720 = fread('https://www1.nseindia.com/archives/equities/mkt/MA050720.csv', sep='!', header = FALSE); MA050720 = MA050720[ str_detect(toupper(V1), ',NIFTY') | str_detect(toupper(V1), ',INDEX,') | str_detect(toupper(V1), ',CNX') ]; MA050720 = MA050720[, c('temp', 'INDEX', 'PREVIOUS_CLOSE', 'OPEN', 'HIGH', 'LOW', 'CLOSE', 'GAIN_LOSS') := tstrsplit(V1, ',', fixed= TRUE),]; MA050720 = MA050720 [ GAIN_LOSS != 'GAIN/LOSS'];}</v>
      </c>
      <c r="AB3416" t="str">
        <f t="shared" si="1213"/>
        <v>indices_dataJul2020</v>
      </c>
      <c r="AC3416" s="3" t="s">
        <v>32</v>
      </c>
      <c r="AD3416" t="s">
        <v>40</v>
      </c>
      <c r="AE3416" t="s">
        <v>44</v>
      </c>
      <c r="AF3416" t="str">
        <f t="shared" si="1214"/>
        <v>44017_indices_dataJul2020</v>
      </c>
      <c r="AG3416" t="str">
        <f t="shared" si="1215"/>
        <v>indices_dataJul2020.zip</v>
      </c>
      <c r="AH3416" t="str">
        <f>CONCATENATE(AF3416, " &lt;- as.data.table( extract_tables(", AB3416, ")")</f>
        <v>44017_indices_dataJul2020 &lt;- as.data.table( extract_tables(indices_dataJul2020)</v>
      </c>
      <c r="AI3416" t="str">
        <f>CONCATENATE("if (curl_fetch_memory('",AC3416,AG3416, "')$status_code == 200) download.file('", AC3416, AG3416, "', '", AD3416, AF3416, ".zip')")</f>
        <v>if (curl_fetch_memory('https://www1.nseindia.com/content/indices/indices_dataJul2020.zip')$status_code == 200) download.file('https://www1.nseindia.com/content/indices/indices_dataJul2020.zip', 'D:\\My-Shares\\source-index-wgt\\44017_indices_dataJul2020.zip')</v>
      </c>
      <c r="AJ3416" t="str">
        <f t="shared" si="1216"/>
        <v>if (file.exists('D:\\My-Shares\\source-index-wgt\\44017_indices_dataJul2020.zip') ) {files = unzip('D:\\My-Shares\\source-index-wgt\\44017_indices_dataJul2020.zip', list=TRUE)$Name; files02=files[grepl('^NIFTY_Bank*|^niftybank*',files)]; unzip(zipfile = 'D:\\My-Shares\\source-index-wgt\\44017_indices_dataJul2020.zip', exdir = 'D:\\My-Shares\\source-index-wgt-bnfpdf', files=files02); file.rename(paste('D:\\My-Shares\\source-index-wgt-bnfpdf\\', files02, sep=''), paste('D:\\My-Shares\\source-index-wgt-bnfpdf\\','44017_',files02, sep='') );pdf_44017 &lt;- as.data.table (extract_tables(paste('D:\\My-Shares\\source-index-wgt-bnfpdf\\','44017_',files02, sep='') ) ); rm(files); rm(files02)}</v>
      </c>
    </row>
    <row r="3417" spans="1:36">
      <c r="A3417" s="1">
        <v>44018</v>
      </c>
      <c r="B3417" s="2">
        <f t="shared" si="1221"/>
        <v>6</v>
      </c>
      <c r="C3417" s="2">
        <f t="shared" si="1222"/>
        <v>7</v>
      </c>
      <c r="D3417">
        <f t="shared" si="1223"/>
        <v>2020</v>
      </c>
      <c r="E3417" t="str">
        <f t="shared" si="1224"/>
        <v>20</v>
      </c>
      <c r="F3417" t="str">
        <f t="shared" si="1225"/>
        <v>PR060720.zip</v>
      </c>
      <c r="G3417" t="str">
        <f t="shared" si="1226"/>
        <v>fo06072020.zip</v>
      </c>
      <c r="H3417" t="str">
        <f t="shared" si="1227"/>
        <v>fo06072020</v>
      </c>
      <c r="I3417" t="str">
        <f t="shared" si="1228"/>
        <v>op06072020</v>
      </c>
      <c r="J3417" s="3" t="s">
        <v>6</v>
      </c>
      <c r="K3417" t="s">
        <v>13</v>
      </c>
      <c r="L3417" t="s">
        <v>14</v>
      </c>
      <c r="M3417" t="s">
        <v>17</v>
      </c>
      <c r="N3417" t="str">
        <f t="shared" si="1217"/>
        <v>if (curl_fetch_memory('https://www1.nseindia.com/archives/equities/bhavcopy/pr/PR060720.zip')$status_code == 200)</v>
      </c>
      <c r="O3417" t="str">
        <f t="shared" si="1218"/>
        <v>if (curl_fetch_memory('https://www1.nseindia.com/archives/equities/bhavcopy/pr/PR060720.zip')$status_code == 200) download.file('https://www1.nseindia.com/archives/equities/bhavcopy/pr/PR060720.zip', 'D:\\My-Shares\\source-bhavcopy-zip\\PR060720.zip')</v>
      </c>
      <c r="P3417" t="str">
        <f t="shared" si="1219"/>
        <v>if (file.exists('D:\\My-Shares\\source-bhavcopy-zip\\PR060720.zip')) {zipped_names = grep('\\.zip', unzip('D:\\My-Shares\\source-bhavcopy-zip\\PR060720.zip', list=TRUE)$Name, ignore.case=TRUE, value=TRUE); unzip(zipfile = 'D:\\My-Shares\\source-bhavcopy-zip\\PR060720.zip', exdir = 'D:\\My-Shares\\source-fno-zip', files=zipped_names);rm(zipped_names);}</v>
      </c>
      <c r="Q3417" t="str">
        <f t="shared" si="1220"/>
        <v>if (file.exists('D:\\My-Shares\\source-fno-zip\\fo06072020.zip')) {files = unzip('D:\\My-Shares\\source-fno-zip\\fo06072020.zip', list=TRUE)$Name; unzip(zipfile = 'D:\\My-Shares\\source-fno-zip\\fo06072020.zip', exdir = 'D:\\My-Shares\\source-fno-csv', files=files[grepl('^fo[0-9]{8}\\.csv|^op[0-9]{8}\\.csv',files)]);rm(files);}</v>
      </c>
      <c r="R3417" t="str">
        <f t="shared" si="1229"/>
        <v>if (file.exists('D:\\My-Shares\\source-fno-csv\\fo06072020.csv')) fo06072020 = data.table (read_csv_chunked('D:\\My-Shares\\source-fno-csv\\fo06072020.csv', DataFrameCallback$new(f), chunk_size = 5))</v>
      </c>
      <c r="S3417" t="str">
        <f t="shared" si="1230"/>
        <v>if (file.exists('D:\\My-Shares\\source-fno-csv\\op06072020.csv')) op06072020 = data.table (read_csv_chunked('D:\\My-Shares\\source-fno-csv\\op06072020.csv', DataFrameCallback$new(f), chunk_size = 5))</v>
      </c>
      <c r="T3417" t="str">
        <f t="shared" si="1231"/>
        <v>MA060720</v>
      </c>
      <c r="U3417" s="3" t="s">
        <v>24</v>
      </c>
      <c r="V3417" t="str">
        <f t="shared" si="1232"/>
        <v>https://www1.nseindia.com/archives/equities/mkt/MA060720.csv</v>
      </c>
      <c r="W3417" t="str">
        <f t="shared" si="1233"/>
        <v>MA060720 = fread('https://www1.nseindia.com/archives/equities/mkt/MA060720.csv', sep='!', header = FALSE);</v>
      </c>
      <c r="X3417" t="str">
        <f t="shared" si="1234"/>
        <v>MA060720 = MA060720[ str_detect(toupper(V1), ',NIFTY') | str_detect(toupper(V1), ',INDEX,') | str_detect(toupper(V1), ',CNX') ];</v>
      </c>
      <c r="Y3417" t="str">
        <f t="shared" si="1235"/>
        <v>MA060720 = MA060720[, c('temp', 'INDEX', 'PREVIOUS_CLOSE', 'OPEN', 'HIGH', 'LOW', 'CLOSE', 'GAIN_LOSS') := tstrsplit(V1, ',', fixed= TRUE),];</v>
      </c>
      <c r="Z3417" t="str">
        <f t="shared" si="1236"/>
        <v>MA060720 = MA060720 [ GAIN_LOSS != 'GAIN/LOSS'];</v>
      </c>
      <c r="AA3417" t="str">
        <f t="shared" si="1237"/>
        <v>if (curl_fetch_memory('https://www1.nseindia.com/archives/equities/mkt/MA060720.csv')$status_code == 200) {MA060720 = fread('https://www1.nseindia.com/archives/equities/mkt/MA060720.csv', sep='!', header = FALSE); MA060720 = MA060720[ str_detect(toupper(V1), ',NIFTY') | str_detect(toupper(V1), ',INDEX,') | str_detect(toupper(V1), ',CNX') ]; MA060720 = MA060720[, c('temp', 'INDEX', 'PREVIOUS_CLOSE', 'OPEN', 'HIGH', 'LOW', 'CLOSE', 'GAIN_LOSS') := tstrsplit(V1, ',', fixed= TRUE),]; MA060720 = MA060720 [ GAIN_LOSS != 'GAIN/LOSS'];}</v>
      </c>
      <c r="AB3417" t="str">
        <f t="shared" si="1213"/>
        <v>indices_dataJul2020</v>
      </c>
      <c r="AC3417" s="3" t="s">
        <v>32</v>
      </c>
      <c r="AD3417" t="s">
        <v>40</v>
      </c>
      <c r="AE3417" t="s">
        <v>44</v>
      </c>
      <c r="AF3417" t="str">
        <f t="shared" si="1214"/>
        <v>44018_indices_dataJul2020</v>
      </c>
      <c r="AG3417" t="str">
        <f t="shared" si="1215"/>
        <v>indices_dataJul2020.zip</v>
      </c>
      <c r="AH3417" t="str">
        <f>CONCATENATE(AF3417, " &lt;- as.data.table( extract_tables(", AB3417, ")")</f>
        <v>44018_indices_dataJul2020 &lt;- as.data.table( extract_tables(indices_dataJul2020)</v>
      </c>
      <c r="AI3417" t="str">
        <f>CONCATENATE("if (curl_fetch_memory('",AC3417,AG3417, "')$status_code == 200) download.file('", AC3417, AG3417, "', '", AD3417, AF3417, ".zip')")</f>
        <v>if (curl_fetch_memory('https://www1.nseindia.com/content/indices/indices_dataJul2020.zip')$status_code == 200) download.file('https://www1.nseindia.com/content/indices/indices_dataJul2020.zip', 'D:\\My-Shares\\source-index-wgt\\44018_indices_dataJul2020.zip')</v>
      </c>
      <c r="AJ3417" t="str">
        <f t="shared" si="1216"/>
        <v>if (file.exists('D:\\My-Shares\\source-index-wgt\\44018_indices_dataJul2020.zip') ) {files = unzip('D:\\My-Shares\\source-index-wgt\\44018_indices_dataJul2020.zip', list=TRUE)$Name; files02=files[grepl('^NIFTY_Bank*|^niftybank*',files)]; unzip(zipfile = 'D:\\My-Shares\\source-index-wgt\\44018_indices_dataJul2020.zip', exdir = 'D:\\My-Shares\\source-index-wgt-bnfpdf', files=files02); file.rename(paste('D:\\My-Shares\\source-index-wgt-bnfpdf\\', files02, sep=''), paste('D:\\My-Shares\\source-index-wgt-bnfpdf\\','44018_',files02, sep='') );pdf_44018 &lt;- as.data.table (extract_tables(paste('D:\\My-Shares\\source-index-wgt-bnfpdf\\','44018_',files02, sep='') ) ); rm(files); rm(files02)}</v>
      </c>
    </row>
    <row r="3418" spans="1:36">
      <c r="A3418" s="1">
        <v>44019</v>
      </c>
      <c r="B3418" s="2">
        <f t="shared" si="1221"/>
        <v>7</v>
      </c>
      <c r="C3418" s="2">
        <f t="shared" si="1222"/>
        <v>7</v>
      </c>
      <c r="D3418">
        <f t="shared" si="1223"/>
        <v>2020</v>
      </c>
      <c r="E3418" t="str">
        <f t="shared" si="1224"/>
        <v>20</v>
      </c>
      <c r="F3418" t="str">
        <f t="shared" si="1225"/>
        <v>PR070720.zip</v>
      </c>
      <c r="G3418" t="str">
        <f t="shared" si="1226"/>
        <v>fo07072020.zip</v>
      </c>
      <c r="H3418" t="str">
        <f t="shared" si="1227"/>
        <v>fo07072020</v>
      </c>
      <c r="I3418" t="str">
        <f t="shared" si="1228"/>
        <v>op07072020</v>
      </c>
      <c r="J3418" s="3" t="s">
        <v>6</v>
      </c>
      <c r="K3418" t="s">
        <v>13</v>
      </c>
      <c r="L3418" t="s">
        <v>14</v>
      </c>
      <c r="M3418" t="s">
        <v>17</v>
      </c>
      <c r="N3418" t="str">
        <f t="shared" si="1217"/>
        <v>if (curl_fetch_memory('https://www1.nseindia.com/archives/equities/bhavcopy/pr/PR070720.zip')$status_code == 200)</v>
      </c>
      <c r="O3418" t="str">
        <f t="shared" si="1218"/>
        <v>if (curl_fetch_memory('https://www1.nseindia.com/archives/equities/bhavcopy/pr/PR070720.zip')$status_code == 200) download.file('https://www1.nseindia.com/archives/equities/bhavcopy/pr/PR070720.zip', 'D:\\My-Shares\\source-bhavcopy-zip\\PR070720.zip')</v>
      </c>
      <c r="P3418" t="str">
        <f t="shared" si="1219"/>
        <v>if (file.exists('D:\\My-Shares\\source-bhavcopy-zip\\PR070720.zip')) {zipped_names = grep('\\.zip', unzip('D:\\My-Shares\\source-bhavcopy-zip\\PR070720.zip', list=TRUE)$Name, ignore.case=TRUE, value=TRUE); unzip(zipfile = 'D:\\My-Shares\\source-bhavcopy-zip\\PR070720.zip', exdir = 'D:\\My-Shares\\source-fno-zip', files=zipped_names);rm(zipped_names);}</v>
      </c>
      <c r="Q3418" t="str">
        <f t="shared" si="1220"/>
        <v>if (file.exists('D:\\My-Shares\\source-fno-zip\\fo07072020.zip')) {files = unzip('D:\\My-Shares\\source-fno-zip\\fo07072020.zip', list=TRUE)$Name; unzip(zipfile = 'D:\\My-Shares\\source-fno-zip\\fo07072020.zip', exdir = 'D:\\My-Shares\\source-fno-csv', files=files[grepl('^fo[0-9]{8}\\.csv|^op[0-9]{8}\\.csv',files)]);rm(files);}</v>
      </c>
      <c r="R3418" t="str">
        <f t="shared" si="1229"/>
        <v>if (file.exists('D:\\My-Shares\\source-fno-csv\\fo07072020.csv')) fo07072020 = data.table (read_csv_chunked('D:\\My-Shares\\source-fno-csv\\fo07072020.csv', DataFrameCallback$new(f), chunk_size = 5))</v>
      </c>
      <c r="S3418" t="str">
        <f t="shared" si="1230"/>
        <v>if (file.exists('D:\\My-Shares\\source-fno-csv\\op07072020.csv')) op07072020 = data.table (read_csv_chunked('D:\\My-Shares\\source-fno-csv\\op07072020.csv', DataFrameCallback$new(f), chunk_size = 5))</v>
      </c>
      <c r="T3418" t="str">
        <f t="shared" si="1231"/>
        <v>MA070720</v>
      </c>
      <c r="U3418" s="3" t="s">
        <v>24</v>
      </c>
      <c r="V3418" t="str">
        <f t="shared" si="1232"/>
        <v>https://www1.nseindia.com/archives/equities/mkt/MA070720.csv</v>
      </c>
      <c r="W3418" t="str">
        <f t="shared" si="1233"/>
        <v>MA070720 = fread('https://www1.nseindia.com/archives/equities/mkt/MA070720.csv', sep='!', header = FALSE);</v>
      </c>
      <c r="X3418" t="str">
        <f t="shared" si="1234"/>
        <v>MA070720 = MA070720[ str_detect(toupper(V1), ',NIFTY') | str_detect(toupper(V1), ',INDEX,') | str_detect(toupper(V1), ',CNX') ];</v>
      </c>
      <c r="Y3418" t="str">
        <f t="shared" si="1235"/>
        <v>MA070720 = MA070720[, c('temp', 'INDEX', 'PREVIOUS_CLOSE', 'OPEN', 'HIGH', 'LOW', 'CLOSE', 'GAIN_LOSS') := tstrsplit(V1, ',', fixed= TRUE),];</v>
      </c>
      <c r="Z3418" t="str">
        <f t="shared" si="1236"/>
        <v>MA070720 = MA070720 [ GAIN_LOSS != 'GAIN/LOSS'];</v>
      </c>
      <c r="AA3418" t="str">
        <f t="shared" si="1237"/>
        <v>if (curl_fetch_memory('https://www1.nseindia.com/archives/equities/mkt/MA070720.csv')$status_code == 200) {MA070720 = fread('https://www1.nseindia.com/archives/equities/mkt/MA070720.csv', sep='!', header = FALSE); MA070720 = MA070720[ str_detect(toupper(V1), ',NIFTY') | str_detect(toupper(V1), ',INDEX,') | str_detect(toupper(V1), ',CNX') ]; MA070720 = MA070720[, c('temp', 'INDEX', 'PREVIOUS_CLOSE', 'OPEN', 'HIGH', 'LOW', 'CLOSE', 'GAIN_LOSS') := tstrsplit(V1, ',', fixed= TRUE),]; MA070720 = MA070720 [ GAIN_LOSS != 'GAIN/LOSS'];}</v>
      </c>
      <c r="AB3418" t="str">
        <f t="shared" si="1213"/>
        <v>indices_dataJul2020</v>
      </c>
      <c r="AC3418" s="3" t="s">
        <v>32</v>
      </c>
      <c r="AD3418" t="s">
        <v>40</v>
      </c>
      <c r="AE3418" t="s">
        <v>44</v>
      </c>
      <c r="AF3418" t="str">
        <f t="shared" si="1214"/>
        <v>44019_indices_dataJul2020</v>
      </c>
      <c r="AG3418" t="str">
        <f t="shared" si="1215"/>
        <v>indices_dataJul2020.zip</v>
      </c>
      <c r="AH3418" t="str">
        <f>CONCATENATE(AF3418, " &lt;- as.data.table( extract_tables(", AB3418, ")")</f>
        <v>44019_indices_dataJul2020 &lt;- as.data.table( extract_tables(indices_dataJul2020)</v>
      </c>
      <c r="AI3418" t="str">
        <f>CONCATENATE("if (curl_fetch_memory('",AC3418,AG3418, "')$status_code == 200) download.file('", AC3418, AG3418, "', '", AD3418, AF3418, ".zip')")</f>
        <v>if (curl_fetch_memory('https://www1.nseindia.com/content/indices/indices_dataJul2020.zip')$status_code == 200) download.file('https://www1.nseindia.com/content/indices/indices_dataJul2020.zip', 'D:\\My-Shares\\source-index-wgt\\44019_indices_dataJul2020.zip')</v>
      </c>
      <c r="AJ3418" t="str">
        <f t="shared" si="1216"/>
        <v>if (file.exists('D:\\My-Shares\\source-index-wgt\\44019_indices_dataJul2020.zip') ) {files = unzip('D:\\My-Shares\\source-index-wgt\\44019_indices_dataJul2020.zip', list=TRUE)$Name; files02=files[grepl('^NIFTY_Bank*|^niftybank*',files)]; unzip(zipfile = 'D:\\My-Shares\\source-index-wgt\\44019_indices_dataJul2020.zip', exdir = 'D:\\My-Shares\\source-index-wgt-bnfpdf', files=files02); file.rename(paste('D:\\My-Shares\\source-index-wgt-bnfpdf\\', files02, sep=''), paste('D:\\My-Shares\\source-index-wgt-bnfpdf\\','44019_',files02, sep='') );pdf_44019 &lt;- as.data.table (extract_tables(paste('D:\\My-Shares\\source-index-wgt-bnfpdf\\','44019_',files02, sep='') ) ); rm(files); rm(files02)}</v>
      </c>
    </row>
    <row r="3419" spans="1:36">
      <c r="A3419" s="1">
        <v>44020</v>
      </c>
      <c r="B3419" s="2">
        <f t="shared" si="1221"/>
        <v>8</v>
      </c>
      <c r="C3419" s="2">
        <f t="shared" si="1222"/>
        <v>7</v>
      </c>
      <c r="D3419">
        <f t="shared" si="1223"/>
        <v>2020</v>
      </c>
      <c r="E3419" t="str">
        <f t="shared" si="1224"/>
        <v>20</v>
      </c>
      <c r="F3419" t="str">
        <f t="shared" si="1225"/>
        <v>PR080720.zip</v>
      </c>
      <c r="G3419" t="str">
        <f t="shared" si="1226"/>
        <v>fo08072020.zip</v>
      </c>
      <c r="H3419" t="str">
        <f t="shared" si="1227"/>
        <v>fo08072020</v>
      </c>
      <c r="I3419" t="str">
        <f t="shared" si="1228"/>
        <v>op08072020</v>
      </c>
      <c r="J3419" s="3" t="s">
        <v>6</v>
      </c>
      <c r="K3419" t="s">
        <v>13</v>
      </c>
      <c r="L3419" t="s">
        <v>14</v>
      </c>
      <c r="M3419" t="s">
        <v>17</v>
      </c>
      <c r="N3419" t="str">
        <f t="shared" si="1217"/>
        <v>if (curl_fetch_memory('https://www1.nseindia.com/archives/equities/bhavcopy/pr/PR080720.zip')$status_code == 200)</v>
      </c>
      <c r="O3419" t="str">
        <f t="shared" si="1218"/>
        <v>if (curl_fetch_memory('https://www1.nseindia.com/archives/equities/bhavcopy/pr/PR080720.zip')$status_code == 200) download.file('https://www1.nseindia.com/archives/equities/bhavcopy/pr/PR080720.zip', 'D:\\My-Shares\\source-bhavcopy-zip\\PR080720.zip')</v>
      </c>
      <c r="P3419" t="str">
        <f t="shared" si="1219"/>
        <v>if (file.exists('D:\\My-Shares\\source-bhavcopy-zip\\PR080720.zip')) {zipped_names = grep('\\.zip', unzip('D:\\My-Shares\\source-bhavcopy-zip\\PR080720.zip', list=TRUE)$Name, ignore.case=TRUE, value=TRUE); unzip(zipfile = 'D:\\My-Shares\\source-bhavcopy-zip\\PR080720.zip', exdir = 'D:\\My-Shares\\source-fno-zip', files=zipped_names);rm(zipped_names);}</v>
      </c>
      <c r="Q3419" t="str">
        <f t="shared" si="1220"/>
        <v>if (file.exists('D:\\My-Shares\\source-fno-zip\\fo08072020.zip')) {files = unzip('D:\\My-Shares\\source-fno-zip\\fo08072020.zip', list=TRUE)$Name; unzip(zipfile = 'D:\\My-Shares\\source-fno-zip\\fo08072020.zip', exdir = 'D:\\My-Shares\\source-fno-csv', files=files[grepl('^fo[0-9]{8}\\.csv|^op[0-9]{8}\\.csv',files)]);rm(files);}</v>
      </c>
      <c r="R3419" t="str">
        <f t="shared" si="1229"/>
        <v>if (file.exists('D:\\My-Shares\\source-fno-csv\\fo08072020.csv')) fo08072020 = data.table (read_csv_chunked('D:\\My-Shares\\source-fno-csv\\fo08072020.csv', DataFrameCallback$new(f), chunk_size = 5))</v>
      </c>
      <c r="S3419" t="str">
        <f t="shared" si="1230"/>
        <v>if (file.exists('D:\\My-Shares\\source-fno-csv\\op08072020.csv')) op08072020 = data.table (read_csv_chunked('D:\\My-Shares\\source-fno-csv\\op08072020.csv', DataFrameCallback$new(f), chunk_size = 5))</v>
      </c>
      <c r="T3419" t="str">
        <f t="shared" si="1231"/>
        <v>MA080720</v>
      </c>
      <c r="U3419" s="3" t="s">
        <v>24</v>
      </c>
      <c r="V3419" t="str">
        <f t="shared" si="1232"/>
        <v>https://www1.nseindia.com/archives/equities/mkt/MA080720.csv</v>
      </c>
      <c r="W3419" t="str">
        <f t="shared" si="1233"/>
        <v>MA080720 = fread('https://www1.nseindia.com/archives/equities/mkt/MA080720.csv', sep='!', header = FALSE);</v>
      </c>
      <c r="X3419" t="str">
        <f t="shared" si="1234"/>
        <v>MA080720 = MA080720[ str_detect(toupper(V1), ',NIFTY') | str_detect(toupper(V1), ',INDEX,') | str_detect(toupper(V1), ',CNX') ];</v>
      </c>
      <c r="Y3419" t="str">
        <f t="shared" si="1235"/>
        <v>MA080720 = MA080720[, c('temp', 'INDEX', 'PREVIOUS_CLOSE', 'OPEN', 'HIGH', 'LOW', 'CLOSE', 'GAIN_LOSS') := tstrsplit(V1, ',', fixed= TRUE),];</v>
      </c>
      <c r="Z3419" t="str">
        <f t="shared" si="1236"/>
        <v>MA080720 = MA080720 [ GAIN_LOSS != 'GAIN/LOSS'];</v>
      </c>
      <c r="AA3419" t="str">
        <f t="shared" si="1237"/>
        <v>if (curl_fetch_memory('https://www1.nseindia.com/archives/equities/mkt/MA080720.csv')$status_code == 200) {MA080720 = fread('https://www1.nseindia.com/archives/equities/mkt/MA080720.csv', sep='!', header = FALSE); MA080720 = MA080720[ str_detect(toupper(V1), ',NIFTY') | str_detect(toupper(V1), ',INDEX,') | str_detect(toupper(V1), ',CNX') ]; MA080720 = MA080720[, c('temp', 'INDEX', 'PREVIOUS_CLOSE', 'OPEN', 'HIGH', 'LOW', 'CLOSE', 'GAIN_LOSS') := tstrsplit(V1, ',', fixed= TRUE),]; MA080720 = MA080720 [ GAIN_LOSS != 'GAIN/LOSS'];}</v>
      </c>
      <c r="AB3419" t="str">
        <f t="shared" si="1213"/>
        <v>indices_dataJul2020</v>
      </c>
      <c r="AC3419" s="3" t="s">
        <v>32</v>
      </c>
      <c r="AD3419" t="s">
        <v>40</v>
      </c>
      <c r="AE3419" t="s">
        <v>44</v>
      </c>
      <c r="AF3419" t="str">
        <f t="shared" si="1214"/>
        <v>44020_indices_dataJul2020</v>
      </c>
      <c r="AG3419" t="str">
        <f t="shared" si="1215"/>
        <v>indices_dataJul2020.zip</v>
      </c>
      <c r="AH3419" t="str">
        <f>CONCATENATE(AF3419, " &lt;- as.data.table( extract_tables(", AB3419, ")")</f>
        <v>44020_indices_dataJul2020 &lt;- as.data.table( extract_tables(indices_dataJul2020)</v>
      </c>
      <c r="AI3419" t="str">
        <f>CONCATENATE("if (curl_fetch_memory('",AC3419,AG3419, "')$status_code == 200) download.file('", AC3419, AG3419, "', '", AD3419, AF3419, ".zip')")</f>
        <v>if (curl_fetch_memory('https://www1.nseindia.com/content/indices/indices_dataJul2020.zip')$status_code == 200) download.file('https://www1.nseindia.com/content/indices/indices_dataJul2020.zip', 'D:\\My-Shares\\source-index-wgt\\44020_indices_dataJul2020.zip')</v>
      </c>
      <c r="AJ3419" t="str">
        <f t="shared" si="1216"/>
        <v>if (file.exists('D:\\My-Shares\\source-index-wgt\\44020_indices_dataJul2020.zip') ) {files = unzip('D:\\My-Shares\\source-index-wgt\\44020_indices_dataJul2020.zip', list=TRUE)$Name; files02=files[grepl('^NIFTY_Bank*|^niftybank*',files)]; unzip(zipfile = 'D:\\My-Shares\\source-index-wgt\\44020_indices_dataJul2020.zip', exdir = 'D:\\My-Shares\\source-index-wgt-bnfpdf', files=files02); file.rename(paste('D:\\My-Shares\\source-index-wgt-bnfpdf\\', files02, sep=''), paste('D:\\My-Shares\\source-index-wgt-bnfpdf\\','44020_',files02, sep='') );pdf_44020 &lt;- as.data.table (extract_tables(paste('D:\\My-Shares\\source-index-wgt-bnfpdf\\','44020_',files02, sep='') ) ); rm(files); rm(files02)}</v>
      </c>
    </row>
    <row r="3420" spans="1:36">
      <c r="A3420" s="1">
        <v>44021</v>
      </c>
      <c r="B3420" s="2">
        <f t="shared" si="1221"/>
        <v>9</v>
      </c>
      <c r="C3420" s="2">
        <f t="shared" si="1222"/>
        <v>7</v>
      </c>
      <c r="D3420">
        <f t="shared" si="1223"/>
        <v>2020</v>
      </c>
      <c r="E3420" t="str">
        <f t="shared" si="1224"/>
        <v>20</v>
      </c>
      <c r="F3420" t="str">
        <f t="shared" si="1225"/>
        <v>PR090720.zip</v>
      </c>
      <c r="G3420" t="str">
        <f t="shared" si="1226"/>
        <v>fo09072020.zip</v>
      </c>
      <c r="H3420" t="str">
        <f t="shared" si="1227"/>
        <v>fo09072020</v>
      </c>
      <c r="I3420" t="str">
        <f t="shared" si="1228"/>
        <v>op09072020</v>
      </c>
      <c r="J3420" s="3" t="s">
        <v>6</v>
      </c>
      <c r="K3420" t="s">
        <v>13</v>
      </c>
      <c r="L3420" t="s">
        <v>14</v>
      </c>
      <c r="M3420" t="s">
        <v>17</v>
      </c>
      <c r="N3420" t="str">
        <f t="shared" si="1217"/>
        <v>if (curl_fetch_memory('https://www1.nseindia.com/archives/equities/bhavcopy/pr/PR090720.zip')$status_code == 200)</v>
      </c>
      <c r="O3420" t="str">
        <f t="shared" si="1218"/>
        <v>if (curl_fetch_memory('https://www1.nseindia.com/archives/equities/bhavcopy/pr/PR090720.zip')$status_code == 200) download.file('https://www1.nseindia.com/archives/equities/bhavcopy/pr/PR090720.zip', 'D:\\My-Shares\\source-bhavcopy-zip\\PR090720.zip')</v>
      </c>
      <c r="P3420" t="str">
        <f t="shared" si="1219"/>
        <v>if (file.exists('D:\\My-Shares\\source-bhavcopy-zip\\PR090720.zip')) {zipped_names = grep('\\.zip', unzip('D:\\My-Shares\\source-bhavcopy-zip\\PR090720.zip', list=TRUE)$Name, ignore.case=TRUE, value=TRUE); unzip(zipfile = 'D:\\My-Shares\\source-bhavcopy-zip\\PR090720.zip', exdir = 'D:\\My-Shares\\source-fno-zip', files=zipped_names);rm(zipped_names);}</v>
      </c>
      <c r="Q3420" t="str">
        <f t="shared" si="1220"/>
        <v>if (file.exists('D:\\My-Shares\\source-fno-zip\\fo09072020.zip')) {files = unzip('D:\\My-Shares\\source-fno-zip\\fo09072020.zip', list=TRUE)$Name; unzip(zipfile = 'D:\\My-Shares\\source-fno-zip\\fo09072020.zip', exdir = 'D:\\My-Shares\\source-fno-csv', files=files[grepl('^fo[0-9]{8}\\.csv|^op[0-9]{8}\\.csv',files)]);rm(files);}</v>
      </c>
      <c r="R3420" t="str">
        <f t="shared" si="1229"/>
        <v>if (file.exists('D:\\My-Shares\\source-fno-csv\\fo09072020.csv')) fo09072020 = data.table (read_csv_chunked('D:\\My-Shares\\source-fno-csv\\fo09072020.csv', DataFrameCallback$new(f), chunk_size = 5))</v>
      </c>
      <c r="S3420" t="str">
        <f t="shared" si="1230"/>
        <v>if (file.exists('D:\\My-Shares\\source-fno-csv\\op09072020.csv')) op09072020 = data.table (read_csv_chunked('D:\\My-Shares\\source-fno-csv\\op09072020.csv', DataFrameCallback$new(f), chunk_size = 5))</v>
      </c>
      <c r="T3420" t="str">
        <f t="shared" si="1231"/>
        <v>MA090720</v>
      </c>
      <c r="U3420" s="3" t="s">
        <v>24</v>
      </c>
      <c r="V3420" t="str">
        <f t="shared" si="1232"/>
        <v>https://www1.nseindia.com/archives/equities/mkt/MA090720.csv</v>
      </c>
      <c r="W3420" t="str">
        <f t="shared" si="1233"/>
        <v>MA090720 = fread('https://www1.nseindia.com/archives/equities/mkt/MA090720.csv', sep='!', header = FALSE);</v>
      </c>
      <c r="X3420" t="str">
        <f t="shared" si="1234"/>
        <v>MA090720 = MA090720[ str_detect(toupper(V1), ',NIFTY') | str_detect(toupper(V1), ',INDEX,') | str_detect(toupper(V1), ',CNX') ];</v>
      </c>
      <c r="Y3420" t="str">
        <f t="shared" si="1235"/>
        <v>MA090720 = MA090720[, c('temp', 'INDEX', 'PREVIOUS_CLOSE', 'OPEN', 'HIGH', 'LOW', 'CLOSE', 'GAIN_LOSS') := tstrsplit(V1, ',', fixed= TRUE),];</v>
      </c>
      <c r="Z3420" t="str">
        <f t="shared" si="1236"/>
        <v>MA090720 = MA090720 [ GAIN_LOSS != 'GAIN/LOSS'];</v>
      </c>
      <c r="AA3420" t="str">
        <f t="shared" si="1237"/>
        <v>if (curl_fetch_memory('https://www1.nseindia.com/archives/equities/mkt/MA090720.csv')$status_code == 200) {MA090720 = fread('https://www1.nseindia.com/archives/equities/mkt/MA090720.csv', sep='!', header = FALSE); MA090720 = MA090720[ str_detect(toupper(V1), ',NIFTY') | str_detect(toupper(V1), ',INDEX,') | str_detect(toupper(V1), ',CNX') ]; MA090720 = MA090720[, c('temp', 'INDEX', 'PREVIOUS_CLOSE', 'OPEN', 'HIGH', 'LOW', 'CLOSE', 'GAIN_LOSS') := tstrsplit(V1, ',', fixed= TRUE),]; MA090720 = MA090720 [ GAIN_LOSS != 'GAIN/LOSS'];}</v>
      </c>
      <c r="AB3420" t="str">
        <f t="shared" si="1213"/>
        <v>indices_dataJul2020</v>
      </c>
      <c r="AC3420" s="3" t="s">
        <v>32</v>
      </c>
      <c r="AD3420" t="s">
        <v>40</v>
      </c>
      <c r="AE3420" t="s">
        <v>44</v>
      </c>
      <c r="AF3420" t="str">
        <f t="shared" si="1214"/>
        <v>44021_indices_dataJul2020</v>
      </c>
      <c r="AG3420" t="str">
        <f t="shared" si="1215"/>
        <v>indices_dataJul2020.zip</v>
      </c>
      <c r="AH3420" t="str">
        <f>CONCATENATE(AF3420, " &lt;- as.data.table( extract_tables(", AB3420, ")")</f>
        <v>44021_indices_dataJul2020 &lt;- as.data.table( extract_tables(indices_dataJul2020)</v>
      </c>
      <c r="AI3420" t="str">
        <f>CONCATENATE("if (curl_fetch_memory('",AC3420,AG3420, "')$status_code == 200) download.file('", AC3420, AG3420, "', '", AD3420, AF3420, ".zip')")</f>
        <v>if (curl_fetch_memory('https://www1.nseindia.com/content/indices/indices_dataJul2020.zip')$status_code == 200) download.file('https://www1.nseindia.com/content/indices/indices_dataJul2020.zip', 'D:\\My-Shares\\source-index-wgt\\44021_indices_dataJul2020.zip')</v>
      </c>
      <c r="AJ3420" t="str">
        <f t="shared" si="1216"/>
        <v>if (file.exists('D:\\My-Shares\\source-index-wgt\\44021_indices_dataJul2020.zip') ) {files = unzip('D:\\My-Shares\\source-index-wgt\\44021_indices_dataJul2020.zip', list=TRUE)$Name; files02=files[grepl('^NIFTY_Bank*|^niftybank*',files)]; unzip(zipfile = 'D:\\My-Shares\\source-index-wgt\\44021_indices_dataJul2020.zip', exdir = 'D:\\My-Shares\\source-index-wgt-bnfpdf', files=files02); file.rename(paste('D:\\My-Shares\\source-index-wgt-bnfpdf\\', files02, sep=''), paste('D:\\My-Shares\\source-index-wgt-bnfpdf\\','44021_',files02, sep='') );pdf_44021 &lt;- as.data.table (extract_tables(paste('D:\\My-Shares\\source-index-wgt-bnfpdf\\','44021_',files02, sep='') ) ); rm(files); rm(files02)}</v>
      </c>
    </row>
    <row r="3421" spans="1:36">
      <c r="A3421" s="1">
        <v>44022</v>
      </c>
      <c r="B3421" s="2">
        <f t="shared" si="1221"/>
        <v>10</v>
      </c>
      <c r="C3421" s="2">
        <f t="shared" si="1222"/>
        <v>7</v>
      </c>
      <c r="D3421">
        <f t="shared" si="1223"/>
        <v>2020</v>
      </c>
      <c r="E3421" t="str">
        <f t="shared" si="1224"/>
        <v>20</v>
      </c>
      <c r="F3421" t="str">
        <f t="shared" si="1225"/>
        <v>PR100720.zip</v>
      </c>
      <c r="G3421" t="str">
        <f t="shared" si="1226"/>
        <v>fo10072020.zip</v>
      </c>
      <c r="H3421" t="str">
        <f t="shared" si="1227"/>
        <v>fo10072020</v>
      </c>
      <c r="I3421" t="str">
        <f t="shared" si="1228"/>
        <v>op10072020</v>
      </c>
      <c r="J3421" s="3" t="s">
        <v>6</v>
      </c>
      <c r="K3421" t="s">
        <v>13</v>
      </c>
      <c r="L3421" t="s">
        <v>14</v>
      </c>
      <c r="M3421" t="s">
        <v>17</v>
      </c>
      <c r="N3421" t="str">
        <f t="shared" si="1217"/>
        <v>if (curl_fetch_memory('https://www1.nseindia.com/archives/equities/bhavcopy/pr/PR100720.zip')$status_code == 200)</v>
      </c>
      <c r="O3421" t="str">
        <f t="shared" si="1218"/>
        <v>if (curl_fetch_memory('https://www1.nseindia.com/archives/equities/bhavcopy/pr/PR100720.zip')$status_code == 200) download.file('https://www1.nseindia.com/archives/equities/bhavcopy/pr/PR100720.zip', 'D:\\My-Shares\\source-bhavcopy-zip\\PR100720.zip')</v>
      </c>
      <c r="P3421" t="str">
        <f t="shared" si="1219"/>
        <v>if (file.exists('D:\\My-Shares\\source-bhavcopy-zip\\PR100720.zip')) {zipped_names = grep('\\.zip', unzip('D:\\My-Shares\\source-bhavcopy-zip\\PR100720.zip', list=TRUE)$Name, ignore.case=TRUE, value=TRUE); unzip(zipfile = 'D:\\My-Shares\\source-bhavcopy-zip\\PR100720.zip', exdir = 'D:\\My-Shares\\source-fno-zip', files=zipped_names);rm(zipped_names);}</v>
      </c>
      <c r="Q3421" t="str">
        <f t="shared" si="1220"/>
        <v>if (file.exists('D:\\My-Shares\\source-fno-zip\\fo10072020.zip')) {files = unzip('D:\\My-Shares\\source-fno-zip\\fo10072020.zip', list=TRUE)$Name; unzip(zipfile = 'D:\\My-Shares\\source-fno-zip\\fo10072020.zip', exdir = 'D:\\My-Shares\\source-fno-csv', files=files[grepl('^fo[0-9]{8}\\.csv|^op[0-9]{8}\\.csv',files)]);rm(files);}</v>
      </c>
      <c r="R3421" t="str">
        <f t="shared" si="1229"/>
        <v>if (file.exists('D:\\My-Shares\\source-fno-csv\\fo10072020.csv')) fo10072020 = data.table (read_csv_chunked('D:\\My-Shares\\source-fno-csv\\fo10072020.csv', DataFrameCallback$new(f), chunk_size = 5))</v>
      </c>
      <c r="S3421" t="str">
        <f t="shared" si="1230"/>
        <v>if (file.exists('D:\\My-Shares\\source-fno-csv\\op10072020.csv')) op10072020 = data.table (read_csv_chunked('D:\\My-Shares\\source-fno-csv\\op10072020.csv', DataFrameCallback$new(f), chunk_size = 5))</v>
      </c>
      <c r="T3421" t="str">
        <f t="shared" si="1231"/>
        <v>MA100720</v>
      </c>
      <c r="U3421" s="3" t="s">
        <v>24</v>
      </c>
      <c r="V3421" t="str">
        <f t="shared" si="1232"/>
        <v>https://www1.nseindia.com/archives/equities/mkt/MA100720.csv</v>
      </c>
      <c r="W3421" t="str">
        <f t="shared" si="1233"/>
        <v>MA100720 = fread('https://www1.nseindia.com/archives/equities/mkt/MA100720.csv', sep='!', header = FALSE);</v>
      </c>
      <c r="X3421" t="str">
        <f t="shared" si="1234"/>
        <v>MA100720 = MA100720[ str_detect(toupper(V1), ',NIFTY') | str_detect(toupper(V1), ',INDEX,') | str_detect(toupper(V1), ',CNX') ];</v>
      </c>
      <c r="Y3421" t="str">
        <f t="shared" si="1235"/>
        <v>MA100720 = MA100720[, c('temp', 'INDEX', 'PREVIOUS_CLOSE', 'OPEN', 'HIGH', 'LOW', 'CLOSE', 'GAIN_LOSS') := tstrsplit(V1, ',', fixed= TRUE),];</v>
      </c>
      <c r="Z3421" t="str">
        <f t="shared" si="1236"/>
        <v>MA100720 = MA100720 [ GAIN_LOSS != 'GAIN/LOSS'];</v>
      </c>
      <c r="AA3421" t="str">
        <f t="shared" si="1237"/>
        <v>if (curl_fetch_memory('https://www1.nseindia.com/archives/equities/mkt/MA100720.csv')$status_code == 200) {MA100720 = fread('https://www1.nseindia.com/archives/equities/mkt/MA100720.csv', sep='!', header = FALSE); MA100720 = MA100720[ str_detect(toupper(V1), ',NIFTY') | str_detect(toupper(V1), ',INDEX,') | str_detect(toupper(V1), ',CNX') ]; MA100720 = MA100720[, c('temp', 'INDEX', 'PREVIOUS_CLOSE', 'OPEN', 'HIGH', 'LOW', 'CLOSE', 'GAIN_LOSS') := tstrsplit(V1, ',', fixed= TRUE),]; MA100720 = MA100720 [ GAIN_LOSS != 'GAIN/LOSS'];}</v>
      </c>
      <c r="AB3421" t="str">
        <f t="shared" si="1213"/>
        <v>indices_dataJul2020</v>
      </c>
      <c r="AC3421" s="3" t="s">
        <v>32</v>
      </c>
      <c r="AD3421" t="s">
        <v>40</v>
      </c>
      <c r="AE3421" t="s">
        <v>44</v>
      </c>
      <c r="AF3421" t="str">
        <f t="shared" si="1214"/>
        <v>44022_indices_dataJul2020</v>
      </c>
      <c r="AG3421" t="str">
        <f t="shared" si="1215"/>
        <v>indices_dataJul2020.zip</v>
      </c>
      <c r="AH3421" t="str">
        <f>CONCATENATE(AF3421, " &lt;- as.data.table( extract_tables(", AB3421, ")")</f>
        <v>44022_indices_dataJul2020 &lt;- as.data.table( extract_tables(indices_dataJul2020)</v>
      </c>
      <c r="AI3421" t="str">
        <f>CONCATENATE("if (curl_fetch_memory('",AC3421,AG3421, "')$status_code == 200) download.file('", AC3421, AG3421, "', '", AD3421, AF3421, ".zip')")</f>
        <v>if (curl_fetch_memory('https://www1.nseindia.com/content/indices/indices_dataJul2020.zip')$status_code == 200) download.file('https://www1.nseindia.com/content/indices/indices_dataJul2020.zip', 'D:\\My-Shares\\source-index-wgt\\44022_indices_dataJul2020.zip')</v>
      </c>
      <c r="AJ3421" t="str">
        <f t="shared" si="1216"/>
        <v>if (file.exists('D:\\My-Shares\\source-index-wgt\\44022_indices_dataJul2020.zip') ) {files = unzip('D:\\My-Shares\\source-index-wgt\\44022_indices_dataJul2020.zip', list=TRUE)$Name; files02=files[grepl('^NIFTY_Bank*|^niftybank*',files)]; unzip(zipfile = 'D:\\My-Shares\\source-index-wgt\\44022_indices_dataJul2020.zip', exdir = 'D:\\My-Shares\\source-index-wgt-bnfpdf', files=files02); file.rename(paste('D:\\My-Shares\\source-index-wgt-bnfpdf\\', files02, sep=''), paste('D:\\My-Shares\\source-index-wgt-bnfpdf\\','44022_',files02, sep='') );pdf_44022 &lt;- as.data.table (extract_tables(paste('D:\\My-Shares\\source-index-wgt-bnfpdf\\','44022_',files02, sep='') ) ); rm(files); rm(files02)}</v>
      </c>
    </row>
    <row r="3422" spans="1:36">
      <c r="A3422" s="1">
        <v>44023</v>
      </c>
      <c r="B3422" s="2">
        <f t="shared" si="1221"/>
        <v>11</v>
      </c>
      <c r="C3422" s="2">
        <f t="shared" si="1222"/>
        <v>7</v>
      </c>
      <c r="D3422">
        <f t="shared" si="1223"/>
        <v>2020</v>
      </c>
      <c r="E3422" t="str">
        <f t="shared" si="1224"/>
        <v>20</v>
      </c>
      <c r="F3422" t="str">
        <f t="shared" si="1225"/>
        <v>PR110720.zip</v>
      </c>
      <c r="G3422" t="str">
        <f t="shared" si="1226"/>
        <v>fo11072020.zip</v>
      </c>
      <c r="H3422" t="str">
        <f t="shared" si="1227"/>
        <v>fo11072020</v>
      </c>
      <c r="I3422" t="str">
        <f t="shared" si="1228"/>
        <v>op11072020</v>
      </c>
      <c r="J3422" s="3" t="s">
        <v>6</v>
      </c>
      <c r="K3422" t="s">
        <v>13</v>
      </c>
      <c r="L3422" t="s">
        <v>14</v>
      </c>
      <c r="M3422" t="s">
        <v>17</v>
      </c>
      <c r="N3422" t="str">
        <f t="shared" si="1217"/>
        <v>if (curl_fetch_memory('https://www1.nseindia.com/archives/equities/bhavcopy/pr/PR110720.zip')$status_code == 200)</v>
      </c>
      <c r="O3422" t="str">
        <f t="shared" si="1218"/>
        <v>if (curl_fetch_memory('https://www1.nseindia.com/archives/equities/bhavcopy/pr/PR110720.zip')$status_code == 200) download.file('https://www1.nseindia.com/archives/equities/bhavcopy/pr/PR110720.zip', 'D:\\My-Shares\\source-bhavcopy-zip\\PR110720.zip')</v>
      </c>
      <c r="P3422" t="str">
        <f t="shared" si="1219"/>
        <v>if (file.exists('D:\\My-Shares\\source-bhavcopy-zip\\PR110720.zip')) {zipped_names = grep('\\.zip', unzip('D:\\My-Shares\\source-bhavcopy-zip\\PR110720.zip', list=TRUE)$Name, ignore.case=TRUE, value=TRUE); unzip(zipfile = 'D:\\My-Shares\\source-bhavcopy-zip\\PR110720.zip', exdir = 'D:\\My-Shares\\source-fno-zip', files=zipped_names);rm(zipped_names);}</v>
      </c>
      <c r="Q3422" t="str">
        <f t="shared" si="1220"/>
        <v>if (file.exists('D:\\My-Shares\\source-fno-zip\\fo11072020.zip')) {files = unzip('D:\\My-Shares\\source-fno-zip\\fo11072020.zip', list=TRUE)$Name; unzip(zipfile = 'D:\\My-Shares\\source-fno-zip\\fo11072020.zip', exdir = 'D:\\My-Shares\\source-fno-csv', files=files[grepl('^fo[0-9]{8}\\.csv|^op[0-9]{8}\\.csv',files)]);rm(files);}</v>
      </c>
      <c r="R3422" t="str">
        <f t="shared" si="1229"/>
        <v>if (file.exists('D:\\My-Shares\\source-fno-csv\\fo11072020.csv')) fo11072020 = data.table (read_csv_chunked('D:\\My-Shares\\source-fno-csv\\fo11072020.csv', DataFrameCallback$new(f), chunk_size = 5))</v>
      </c>
      <c r="S3422" t="str">
        <f t="shared" si="1230"/>
        <v>if (file.exists('D:\\My-Shares\\source-fno-csv\\op11072020.csv')) op11072020 = data.table (read_csv_chunked('D:\\My-Shares\\source-fno-csv\\op11072020.csv', DataFrameCallback$new(f), chunk_size = 5))</v>
      </c>
      <c r="T3422" t="str">
        <f t="shared" si="1231"/>
        <v>MA110720</v>
      </c>
      <c r="U3422" s="3" t="s">
        <v>24</v>
      </c>
      <c r="V3422" t="str">
        <f t="shared" si="1232"/>
        <v>https://www1.nseindia.com/archives/equities/mkt/MA110720.csv</v>
      </c>
      <c r="W3422" t="str">
        <f t="shared" si="1233"/>
        <v>MA110720 = fread('https://www1.nseindia.com/archives/equities/mkt/MA110720.csv', sep='!', header = FALSE);</v>
      </c>
      <c r="X3422" t="str">
        <f t="shared" si="1234"/>
        <v>MA110720 = MA110720[ str_detect(toupper(V1), ',NIFTY') | str_detect(toupper(V1), ',INDEX,') | str_detect(toupper(V1), ',CNX') ];</v>
      </c>
      <c r="Y3422" t="str">
        <f t="shared" si="1235"/>
        <v>MA110720 = MA110720[, c('temp', 'INDEX', 'PREVIOUS_CLOSE', 'OPEN', 'HIGH', 'LOW', 'CLOSE', 'GAIN_LOSS') := tstrsplit(V1, ',', fixed= TRUE),];</v>
      </c>
      <c r="Z3422" t="str">
        <f t="shared" si="1236"/>
        <v>MA110720 = MA110720 [ GAIN_LOSS != 'GAIN/LOSS'];</v>
      </c>
      <c r="AA3422" t="str">
        <f t="shared" si="1237"/>
        <v>if (curl_fetch_memory('https://www1.nseindia.com/archives/equities/mkt/MA110720.csv')$status_code == 200) {MA110720 = fread('https://www1.nseindia.com/archives/equities/mkt/MA110720.csv', sep='!', header = FALSE); MA110720 = MA110720[ str_detect(toupper(V1), ',NIFTY') | str_detect(toupper(V1), ',INDEX,') | str_detect(toupper(V1), ',CNX') ]; MA110720 = MA110720[, c('temp', 'INDEX', 'PREVIOUS_CLOSE', 'OPEN', 'HIGH', 'LOW', 'CLOSE', 'GAIN_LOSS') := tstrsplit(V1, ',', fixed= TRUE),]; MA110720 = MA110720 [ GAIN_LOSS != 'GAIN/LOSS'];}</v>
      </c>
      <c r="AB3422" t="str">
        <f t="shared" si="1213"/>
        <v>indices_dataJul2020</v>
      </c>
      <c r="AC3422" s="3" t="s">
        <v>32</v>
      </c>
      <c r="AD3422" t="s">
        <v>40</v>
      </c>
      <c r="AE3422" t="s">
        <v>44</v>
      </c>
      <c r="AF3422" t="str">
        <f t="shared" si="1214"/>
        <v>44023_indices_dataJul2020</v>
      </c>
      <c r="AG3422" t="str">
        <f t="shared" si="1215"/>
        <v>indices_dataJul2020.zip</v>
      </c>
      <c r="AH3422" t="str">
        <f>CONCATENATE(AF3422, " &lt;- as.data.table( extract_tables(", AB3422, ")")</f>
        <v>44023_indices_dataJul2020 &lt;- as.data.table( extract_tables(indices_dataJul2020)</v>
      </c>
      <c r="AI3422" t="str">
        <f>CONCATENATE("if (curl_fetch_memory('",AC3422,AG3422, "')$status_code == 200) download.file('", AC3422, AG3422, "', '", AD3422, AF3422, ".zip')")</f>
        <v>if (curl_fetch_memory('https://www1.nseindia.com/content/indices/indices_dataJul2020.zip')$status_code == 200) download.file('https://www1.nseindia.com/content/indices/indices_dataJul2020.zip', 'D:\\My-Shares\\source-index-wgt\\44023_indices_dataJul2020.zip')</v>
      </c>
      <c r="AJ3422" t="str">
        <f t="shared" si="1216"/>
        <v>if (file.exists('D:\\My-Shares\\source-index-wgt\\44023_indices_dataJul2020.zip') ) {files = unzip('D:\\My-Shares\\source-index-wgt\\44023_indices_dataJul2020.zip', list=TRUE)$Name; files02=files[grepl('^NIFTY_Bank*|^niftybank*',files)]; unzip(zipfile = 'D:\\My-Shares\\source-index-wgt\\44023_indices_dataJul2020.zip', exdir = 'D:\\My-Shares\\source-index-wgt-bnfpdf', files=files02); file.rename(paste('D:\\My-Shares\\source-index-wgt-bnfpdf\\', files02, sep=''), paste('D:\\My-Shares\\source-index-wgt-bnfpdf\\','44023_',files02, sep='') );pdf_44023 &lt;- as.data.table (extract_tables(paste('D:\\My-Shares\\source-index-wgt-bnfpdf\\','44023_',files02, sep='') ) ); rm(files); rm(files02)}</v>
      </c>
    </row>
    <row r="3423" spans="1:36">
      <c r="A3423" s="1">
        <v>44024</v>
      </c>
      <c r="B3423" s="2">
        <f t="shared" si="1221"/>
        <v>12</v>
      </c>
      <c r="C3423" s="2">
        <f t="shared" si="1222"/>
        <v>7</v>
      </c>
      <c r="D3423">
        <f t="shared" si="1223"/>
        <v>2020</v>
      </c>
      <c r="E3423" t="str">
        <f t="shared" si="1224"/>
        <v>20</v>
      </c>
      <c r="F3423" t="str">
        <f t="shared" si="1225"/>
        <v>PR120720.zip</v>
      </c>
      <c r="G3423" t="str">
        <f t="shared" si="1226"/>
        <v>fo12072020.zip</v>
      </c>
      <c r="H3423" t="str">
        <f t="shared" si="1227"/>
        <v>fo12072020</v>
      </c>
      <c r="I3423" t="str">
        <f t="shared" si="1228"/>
        <v>op12072020</v>
      </c>
      <c r="J3423" s="3" t="s">
        <v>6</v>
      </c>
      <c r="K3423" t="s">
        <v>13</v>
      </c>
      <c r="L3423" t="s">
        <v>14</v>
      </c>
      <c r="M3423" t="s">
        <v>17</v>
      </c>
      <c r="N3423" t="str">
        <f t="shared" si="1217"/>
        <v>if (curl_fetch_memory('https://www1.nseindia.com/archives/equities/bhavcopy/pr/PR120720.zip')$status_code == 200)</v>
      </c>
      <c r="O3423" t="str">
        <f t="shared" si="1218"/>
        <v>if (curl_fetch_memory('https://www1.nseindia.com/archives/equities/bhavcopy/pr/PR120720.zip')$status_code == 200) download.file('https://www1.nseindia.com/archives/equities/bhavcopy/pr/PR120720.zip', 'D:\\My-Shares\\source-bhavcopy-zip\\PR120720.zip')</v>
      </c>
      <c r="P3423" t="str">
        <f t="shared" si="1219"/>
        <v>if (file.exists('D:\\My-Shares\\source-bhavcopy-zip\\PR120720.zip')) {zipped_names = grep('\\.zip', unzip('D:\\My-Shares\\source-bhavcopy-zip\\PR120720.zip', list=TRUE)$Name, ignore.case=TRUE, value=TRUE); unzip(zipfile = 'D:\\My-Shares\\source-bhavcopy-zip\\PR120720.zip', exdir = 'D:\\My-Shares\\source-fno-zip', files=zipped_names);rm(zipped_names);}</v>
      </c>
      <c r="Q3423" t="str">
        <f t="shared" si="1220"/>
        <v>if (file.exists('D:\\My-Shares\\source-fno-zip\\fo12072020.zip')) {files = unzip('D:\\My-Shares\\source-fno-zip\\fo12072020.zip', list=TRUE)$Name; unzip(zipfile = 'D:\\My-Shares\\source-fno-zip\\fo12072020.zip', exdir = 'D:\\My-Shares\\source-fno-csv', files=files[grepl('^fo[0-9]{8}\\.csv|^op[0-9]{8}\\.csv',files)]);rm(files);}</v>
      </c>
      <c r="R3423" t="str">
        <f t="shared" si="1229"/>
        <v>if (file.exists('D:\\My-Shares\\source-fno-csv\\fo12072020.csv')) fo12072020 = data.table (read_csv_chunked('D:\\My-Shares\\source-fno-csv\\fo12072020.csv', DataFrameCallback$new(f), chunk_size = 5))</v>
      </c>
      <c r="S3423" t="str">
        <f t="shared" si="1230"/>
        <v>if (file.exists('D:\\My-Shares\\source-fno-csv\\op12072020.csv')) op12072020 = data.table (read_csv_chunked('D:\\My-Shares\\source-fno-csv\\op12072020.csv', DataFrameCallback$new(f), chunk_size = 5))</v>
      </c>
      <c r="T3423" t="str">
        <f t="shared" si="1231"/>
        <v>MA120720</v>
      </c>
      <c r="U3423" s="3" t="s">
        <v>24</v>
      </c>
      <c r="V3423" t="str">
        <f t="shared" si="1232"/>
        <v>https://www1.nseindia.com/archives/equities/mkt/MA120720.csv</v>
      </c>
      <c r="W3423" t="str">
        <f t="shared" si="1233"/>
        <v>MA120720 = fread('https://www1.nseindia.com/archives/equities/mkt/MA120720.csv', sep='!', header = FALSE);</v>
      </c>
      <c r="X3423" t="str">
        <f t="shared" si="1234"/>
        <v>MA120720 = MA120720[ str_detect(toupper(V1), ',NIFTY') | str_detect(toupper(V1), ',INDEX,') | str_detect(toupper(V1), ',CNX') ];</v>
      </c>
      <c r="Y3423" t="str">
        <f t="shared" si="1235"/>
        <v>MA120720 = MA120720[, c('temp', 'INDEX', 'PREVIOUS_CLOSE', 'OPEN', 'HIGH', 'LOW', 'CLOSE', 'GAIN_LOSS') := tstrsplit(V1, ',', fixed= TRUE),];</v>
      </c>
      <c r="Z3423" t="str">
        <f t="shared" si="1236"/>
        <v>MA120720 = MA120720 [ GAIN_LOSS != 'GAIN/LOSS'];</v>
      </c>
      <c r="AA3423" t="str">
        <f t="shared" si="1237"/>
        <v>if (curl_fetch_memory('https://www1.nseindia.com/archives/equities/mkt/MA120720.csv')$status_code == 200) {MA120720 = fread('https://www1.nseindia.com/archives/equities/mkt/MA120720.csv', sep='!', header = FALSE); MA120720 = MA120720[ str_detect(toupper(V1), ',NIFTY') | str_detect(toupper(V1), ',INDEX,') | str_detect(toupper(V1), ',CNX') ]; MA120720 = MA120720[, c('temp', 'INDEX', 'PREVIOUS_CLOSE', 'OPEN', 'HIGH', 'LOW', 'CLOSE', 'GAIN_LOSS') := tstrsplit(V1, ',', fixed= TRUE),]; MA120720 = MA120720 [ GAIN_LOSS != 'GAIN/LOSS'];}</v>
      </c>
      <c r="AB3423" t="str">
        <f t="shared" si="1213"/>
        <v>indices_dataJul2020</v>
      </c>
      <c r="AC3423" s="3" t="s">
        <v>32</v>
      </c>
      <c r="AD3423" t="s">
        <v>40</v>
      </c>
      <c r="AE3423" t="s">
        <v>44</v>
      </c>
      <c r="AF3423" t="str">
        <f t="shared" si="1214"/>
        <v>44024_indices_dataJul2020</v>
      </c>
      <c r="AG3423" t="str">
        <f t="shared" si="1215"/>
        <v>indices_dataJul2020.zip</v>
      </c>
      <c r="AH3423" t="str">
        <f>CONCATENATE(AF3423, " &lt;- as.data.table( extract_tables(", AB3423, ")")</f>
        <v>44024_indices_dataJul2020 &lt;- as.data.table( extract_tables(indices_dataJul2020)</v>
      </c>
      <c r="AI3423" t="str">
        <f>CONCATENATE("if (curl_fetch_memory('",AC3423,AG3423, "')$status_code == 200) download.file('", AC3423, AG3423, "', '", AD3423, AF3423, ".zip')")</f>
        <v>if (curl_fetch_memory('https://www1.nseindia.com/content/indices/indices_dataJul2020.zip')$status_code == 200) download.file('https://www1.nseindia.com/content/indices/indices_dataJul2020.zip', 'D:\\My-Shares\\source-index-wgt\\44024_indices_dataJul2020.zip')</v>
      </c>
      <c r="AJ3423" t="str">
        <f t="shared" si="1216"/>
        <v>if (file.exists('D:\\My-Shares\\source-index-wgt\\44024_indices_dataJul2020.zip') ) {files = unzip('D:\\My-Shares\\source-index-wgt\\44024_indices_dataJul2020.zip', list=TRUE)$Name; files02=files[grepl('^NIFTY_Bank*|^niftybank*',files)]; unzip(zipfile = 'D:\\My-Shares\\source-index-wgt\\44024_indices_dataJul2020.zip', exdir = 'D:\\My-Shares\\source-index-wgt-bnfpdf', files=files02); file.rename(paste('D:\\My-Shares\\source-index-wgt-bnfpdf\\', files02, sep=''), paste('D:\\My-Shares\\source-index-wgt-bnfpdf\\','44024_',files02, sep='') );pdf_44024 &lt;- as.data.table (extract_tables(paste('D:\\My-Shares\\source-index-wgt-bnfpdf\\','44024_',files02, sep='') ) ); rm(files); rm(files02)}</v>
      </c>
    </row>
    <row r="3424" spans="1:36">
      <c r="A3424" s="1">
        <v>44025</v>
      </c>
      <c r="B3424" s="2">
        <f t="shared" si="1221"/>
        <v>13</v>
      </c>
      <c r="C3424" s="2">
        <f t="shared" si="1222"/>
        <v>7</v>
      </c>
      <c r="D3424">
        <f t="shared" si="1223"/>
        <v>2020</v>
      </c>
      <c r="E3424" t="str">
        <f t="shared" si="1224"/>
        <v>20</v>
      </c>
      <c r="F3424" t="str">
        <f t="shared" si="1225"/>
        <v>PR130720.zip</v>
      </c>
      <c r="G3424" t="str">
        <f t="shared" si="1226"/>
        <v>fo13072020.zip</v>
      </c>
      <c r="H3424" t="str">
        <f t="shared" si="1227"/>
        <v>fo13072020</v>
      </c>
      <c r="I3424" t="str">
        <f t="shared" si="1228"/>
        <v>op13072020</v>
      </c>
      <c r="J3424" s="3" t="s">
        <v>6</v>
      </c>
      <c r="K3424" t="s">
        <v>13</v>
      </c>
      <c r="L3424" t="s">
        <v>14</v>
      </c>
      <c r="M3424" t="s">
        <v>17</v>
      </c>
      <c r="N3424" t="str">
        <f t="shared" si="1217"/>
        <v>if (curl_fetch_memory('https://www1.nseindia.com/archives/equities/bhavcopy/pr/PR130720.zip')$status_code == 200)</v>
      </c>
      <c r="O3424" t="str">
        <f t="shared" si="1218"/>
        <v>if (curl_fetch_memory('https://www1.nseindia.com/archives/equities/bhavcopy/pr/PR130720.zip')$status_code == 200) download.file('https://www1.nseindia.com/archives/equities/bhavcopy/pr/PR130720.zip', 'D:\\My-Shares\\source-bhavcopy-zip\\PR130720.zip')</v>
      </c>
      <c r="P3424" t="str">
        <f t="shared" si="1219"/>
        <v>if (file.exists('D:\\My-Shares\\source-bhavcopy-zip\\PR130720.zip')) {zipped_names = grep('\\.zip', unzip('D:\\My-Shares\\source-bhavcopy-zip\\PR130720.zip', list=TRUE)$Name, ignore.case=TRUE, value=TRUE); unzip(zipfile = 'D:\\My-Shares\\source-bhavcopy-zip\\PR130720.zip', exdir = 'D:\\My-Shares\\source-fno-zip', files=zipped_names);rm(zipped_names);}</v>
      </c>
      <c r="Q3424" t="str">
        <f t="shared" si="1220"/>
        <v>if (file.exists('D:\\My-Shares\\source-fno-zip\\fo13072020.zip')) {files = unzip('D:\\My-Shares\\source-fno-zip\\fo13072020.zip', list=TRUE)$Name; unzip(zipfile = 'D:\\My-Shares\\source-fno-zip\\fo13072020.zip', exdir = 'D:\\My-Shares\\source-fno-csv', files=files[grepl('^fo[0-9]{8}\\.csv|^op[0-9]{8}\\.csv',files)]);rm(files);}</v>
      </c>
      <c r="R3424" t="str">
        <f t="shared" si="1229"/>
        <v>if (file.exists('D:\\My-Shares\\source-fno-csv\\fo13072020.csv')) fo13072020 = data.table (read_csv_chunked('D:\\My-Shares\\source-fno-csv\\fo13072020.csv', DataFrameCallback$new(f), chunk_size = 5))</v>
      </c>
      <c r="S3424" t="str">
        <f t="shared" si="1230"/>
        <v>if (file.exists('D:\\My-Shares\\source-fno-csv\\op13072020.csv')) op13072020 = data.table (read_csv_chunked('D:\\My-Shares\\source-fno-csv\\op13072020.csv', DataFrameCallback$new(f), chunk_size = 5))</v>
      </c>
      <c r="T3424" t="str">
        <f t="shared" si="1231"/>
        <v>MA130720</v>
      </c>
      <c r="U3424" s="3" t="s">
        <v>24</v>
      </c>
      <c r="V3424" t="str">
        <f t="shared" si="1232"/>
        <v>https://www1.nseindia.com/archives/equities/mkt/MA130720.csv</v>
      </c>
      <c r="W3424" t="str">
        <f t="shared" si="1233"/>
        <v>MA130720 = fread('https://www1.nseindia.com/archives/equities/mkt/MA130720.csv', sep='!', header = FALSE);</v>
      </c>
      <c r="X3424" t="str">
        <f t="shared" si="1234"/>
        <v>MA130720 = MA130720[ str_detect(toupper(V1), ',NIFTY') | str_detect(toupper(V1), ',INDEX,') | str_detect(toupper(V1), ',CNX') ];</v>
      </c>
      <c r="Y3424" t="str">
        <f t="shared" si="1235"/>
        <v>MA130720 = MA130720[, c('temp', 'INDEX', 'PREVIOUS_CLOSE', 'OPEN', 'HIGH', 'LOW', 'CLOSE', 'GAIN_LOSS') := tstrsplit(V1, ',', fixed= TRUE),];</v>
      </c>
      <c r="Z3424" t="str">
        <f t="shared" si="1236"/>
        <v>MA130720 = MA130720 [ GAIN_LOSS != 'GAIN/LOSS'];</v>
      </c>
      <c r="AA3424" t="str">
        <f t="shared" si="1237"/>
        <v>if (curl_fetch_memory('https://www1.nseindia.com/archives/equities/mkt/MA130720.csv')$status_code == 200) {MA130720 = fread('https://www1.nseindia.com/archives/equities/mkt/MA130720.csv', sep='!', header = FALSE); MA130720 = MA130720[ str_detect(toupper(V1), ',NIFTY') | str_detect(toupper(V1), ',INDEX,') | str_detect(toupper(V1), ',CNX') ]; MA130720 = MA130720[, c('temp', 'INDEX', 'PREVIOUS_CLOSE', 'OPEN', 'HIGH', 'LOW', 'CLOSE', 'GAIN_LOSS') := tstrsplit(V1, ',', fixed= TRUE),]; MA130720 = MA130720 [ GAIN_LOSS != 'GAIN/LOSS'];}</v>
      </c>
      <c r="AB3424" t="str">
        <f t="shared" si="1213"/>
        <v>indices_dataJul2020</v>
      </c>
      <c r="AC3424" s="3" t="s">
        <v>32</v>
      </c>
      <c r="AD3424" t="s">
        <v>40</v>
      </c>
      <c r="AE3424" t="s">
        <v>44</v>
      </c>
      <c r="AF3424" t="str">
        <f t="shared" si="1214"/>
        <v>44025_indices_dataJul2020</v>
      </c>
      <c r="AG3424" t="str">
        <f t="shared" si="1215"/>
        <v>indices_dataJul2020.zip</v>
      </c>
      <c r="AH3424" t="str">
        <f>CONCATENATE(AF3424, " &lt;- as.data.table( extract_tables(", AB3424, ")")</f>
        <v>44025_indices_dataJul2020 &lt;- as.data.table( extract_tables(indices_dataJul2020)</v>
      </c>
      <c r="AI3424" t="str">
        <f>CONCATENATE("if (curl_fetch_memory('",AC3424,AG3424, "')$status_code == 200) download.file('", AC3424, AG3424, "', '", AD3424, AF3424, ".zip')")</f>
        <v>if (curl_fetch_memory('https://www1.nseindia.com/content/indices/indices_dataJul2020.zip')$status_code == 200) download.file('https://www1.nseindia.com/content/indices/indices_dataJul2020.zip', 'D:\\My-Shares\\source-index-wgt\\44025_indices_dataJul2020.zip')</v>
      </c>
      <c r="AJ3424" t="str">
        <f t="shared" si="1216"/>
        <v>if (file.exists('D:\\My-Shares\\source-index-wgt\\44025_indices_dataJul2020.zip') ) {files = unzip('D:\\My-Shares\\source-index-wgt\\44025_indices_dataJul2020.zip', list=TRUE)$Name; files02=files[grepl('^NIFTY_Bank*|^niftybank*',files)]; unzip(zipfile = 'D:\\My-Shares\\source-index-wgt\\44025_indices_dataJul2020.zip', exdir = 'D:\\My-Shares\\source-index-wgt-bnfpdf', files=files02); file.rename(paste('D:\\My-Shares\\source-index-wgt-bnfpdf\\', files02, sep=''), paste('D:\\My-Shares\\source-index-wgt-bnfpdf\\','44025_',files02, sep='') );pdf_44025 &lt;- as.data.table (extract_tables(paste('D:\\My-Shares\\source-index-wgt-bnfpdf\\','44025_',files02, sep='') ) ); rm(files); rm(files02)}</v>
      </c>
    </row>
    <row r="3425" spans="1:36">
      <c r="A3425" s="1">
        <v>44026</v>
      </c>
      <c r="B3425" s="2">
        <f t="shared" si="1221"/>
        <v>14</v>
      </c>
      <c r="C3425" s="2">
        <f t="shared" si="1222"/>
        <v>7</v>
      </c>
      <c r="D3425">
        <f t="shared" si="1223"/>
        <v>2020</v>
      </c>
      <c r="E3425" t="str">
        <f t="shared" si="1224"/>
        <v>20</v>
      </c>
      <c r="F3425" t="str">
        <f t="shared" si="1225"/>
        <v>PR140720.zip</v>
      </c>
      <c r="G3425" t="str">
        <f t="shared" si="1226"/>
        <v>fo14072020.zip</v>
      </c>
      <c r="H3425" t="str">
        <f t="shared" si="1227"/>
        <v>fo14072020</v>
      </c>
      <c r="I3425" t="str">
        <f t="shared" si="1228"/>
        <v>op14072020</v>
      </c>
      <c r="J3425" s="3" t="s">
        <v>6</v>
      </c>
      <c r="K3425" t="s">
        <v>13</v>
      </c>
      <c r="L3425" t="s">
        <v>14</v>
      </c>
      <c r="M3425" t="s">
        <v>17</v>
      </c>
      <c r="N3425" t="str">
        <f t="shared" si="1217"/>
        <v>if (curl_fetch_memory('https://www1.nseindia.com/archives/equities/bhavcopy/pr/PR140720.zip')$status_code == 200)</v>
      </c>
      <c r="O3425" t="str">
        <f t="shared" si="1218"/>
        <v>if (curl_fetch_memory('https://www1.nseindia.com/archives/equities/bhavcopy/pr/PR140720.zip')$status_code == 200) download.file('https://www1.nseindia.com/archives/equities/bhavcopy/pr/PR140720.zip', 'D:\\My-Shares\\source-bhavcopy-zip\\PR140720.zip')</v>
      </c>
      <c r="P3425" t="str">
        <f t="shared" si="1219"/>
        <v>if (file.exists('D:\\My-Shares\\source-bhavcopy-zip\\PR140720.zip')) {zipped_names = grep('\\.zip', unzip('D:\\My-Shares\\source-bhavcopy-zip\\PR140720.zip', list=TRUE)$Name, ignore.case=TRUE, value=TRUE); unzip(zipfile = 'D:\\My-Shares\\source-bhavcopy-zip\\PR140720.zip', exdir = 'D:\\My-Shares\\source-fno-zip', files=zipped_names);rm(zipped_names);}</v>
      </c>
      <c r="Q3425" t="str">
        <f t="shared" si="1220"/>
        <v>if (file.exists('D:\\My-Shares\\source-fno-zip\\fo14072020.zip')) {files = unzip('D:\\My-Shares\\source-fno-zip\\fo14072020.zip', list=TRUE)$Name; unzip(zipfile = 'D:\\My-Shares\\source-fno-zip\\fo14072020.zip', exdir = 'D:\\My-Shares\\source-fno-csv', files=files[grepl('^fo[0-9]{8}\\.csv|^op[0-9]{8}\\.csv',files)]);rm(files);}</v>
      </c>
      <c r="R3425" t="str">
        <f t="shared" si="1229"/>
        <v>if (file.exists('D:\\My-Shares\\source-fno-csv\\fo14072020.csv')) fo14072020 = data.table (read_csv_chunked('D:\\My-Shares\\source-fno-csv\\fo14072020.csv', DataFrameCallback$new(f), chunk_size = 5))</v>
      </c>
      <c r="S3425" t="str">
        <f t="shared" si="1230"/>
        <v>if (file.exists('D:\\My-Shares\\source-fno-csv\\op14072020.csv')) op14072020 = data.table (read_csv_chunked('D:\\My-Shares\\source-fno-csv\\op14072020.csv', DataFrameCallback$new(f), chunk_size = 5))</v>
      </c>
      <c r="T3425" t="str">
        <f t="shared" si="1231"/>
        <v>MA140720</v>
      </c>
      <c r="U3425" s="3" t="s">
        <v>24</v>
      </c>
      <c r="V3425" t="str">
        <f t="shared" si="1232"/>
        <v>https://www1.nseindia.com/archives/equities/mkt/MA140720.csv</v>
      </c>
      <c r="W3425" t="str">
        <f t="shared" si="1233"/>
        <v>MA140720 = fread('https://www1.nseindia.com/archives/equities/mkt/MA140720.csv', sep='!', header = FALSE);</v>
      </c>
      <c r="X3425" t="str">
        <f t="shared" si="1234"/>
        <v>MA140720 = MA140720[ str_detect(toupper(V1), ',NIFTY') | str_detect(toupper(V1), ',INDEX,') | str_detect(toupper(V1), ',CNX') ];</v>
      </c>
      <c r="Y3425" t="str">
        <f t="shared" si="1235"/>
        <v>MA140720 = MA140720[, c('temp', 'INDEX', 'PREVIOUS_CLOSE', 'OPEN', 'HIGH', 'LOW', 'CLOSE', 'GAIN_LOSS') := tstrsplit(V1, ',', fixed= TRUE),];</v>
      </c>
      <c r="Z3425" t="str">
        <f t="shared" si="1236"/>
        <v>MA140720 = MA140720 [ GAIN_LOSS != 'GAIN/LOSS'];</v>
      </c>
      <c r="AA3425" t="str">
        <f t="shared" si="1237"/>
        <v>if (curl_fetch_memory('https://www1.nseindia.com/archives/equities/mkt/MA140720.csv')$status_code == 200) {MA140720 = fread('https://www1.nseindia.com/archives/equities/mkt/MA140720.csv', sep='!', header = FALSE); MA140720 = MA140720[ str_detect(toupper(V1), ',NIFTY') | str_detect(toupper(V1), ',INDEX,') | str_detect(toupper(V1), ',CNX') ]; MA140720 = MA140720[, c('temp', 'INDEX', 'PREVIOUS_CLOSE', 'OPEN', 'HIGH', 'LOW', 'CLOSE', 'GAIN_LOSS') := tstrsplit(V1, ',', fixed= TRUE),]; MA140720 = MA140720 [ GAIN_LOSS != 'GAIN/LOSS'];}</v>
      </c>
      <c r="AB3425" t="str">
        <f t="shared" si="1213"/>
        <v>indices_dataJul2020</v>
      </c>
      <c r="AC3425" s="3" t="s">
        <v>32</v>
      </c>
      <c r="AD3425" t="s">
        <v>40</v>
      </c>
      <c r="AE3425" t="s">
        <v>44</v>
      </c>
      <c r="AF3425" t="str">
        <f t="shared" si="1214"/>
        <v>44026_indices_dataJul2020</v>
      </c>
      <c r="AG3425" t="str">
        <f t="shared" si="1215"/>
        <v>indices_dataJul2020.zip</v>
      </c>
      <c r="AH3425" t="str">
        <f>CONCATENATE(AF3425, " &lt;- as.data.table( extract_tables(", AB3425, ")")</f>
        <v>44026_indices_dataJul2020 &lt;- as.data.table( extract_tables(indices_dataJul2020)</v>
      </c>
      <c r="AI3425" t="str">
        <f>CONCATENATE("if (curl_fetch_memory('",AC3425,AG3425, "')$status_code == 200) download.file('", AC3425, AG3425, "', '", AD3425, AF3425, ".zip')")</f>
        <v>if (curl_fetch_memory('https://www1.nseindia.com/content/indices/indices_dataJul2020.zip')$status_code == 200) download.file('https://www1.nseindia.com/content/indices/indices_dataJul2020.zip', 'D:\\My-Shares\\source-index-wgt\\44026_indices_dataJul2020.zip')</v>
      </c>
      <c r="AJ3425" t="str">
        <f t="shared" si="1216"/>
        <v>if (file.exists('D:\\My-Shares\\source-index-wgt\\44026_indices_dataJul2020.zip') ) {files = unzip('D:\\My-Shares\\source-index-wgt\\44026_indices_dataJul2020.zip', list=TRUE)$Name; files02=files[grepl('^NIFTY_Bank*|^niftybank*',files)]; unzip(zipfile = 'D:\\My-Shares\\source-index-wgt\\44026_indices_dataJul2020.zip', exdir = 'D:\\My-Shares\\source-index-wgt-bnfpdf', files=files02); file.rename(paste('D:\\My-Shares\\source-index-wgt-bnfpdf\\', files02, sep=''), paste('D:\\My-Shares\\source-index-wgt-bnfpdf\\','44026_',files02, sep='') );pdf_44026 &lt;- as.data.table (extract_tables(paste('D:\\My-Shares\\source-index-wgt-bnfpdf\\','44026_',files02, sep='') ) ); rm(files); rm(files02)}</v>
      </c>
    </row>
    <row r="3426" spans="1:36">
      <c r="A3426" s="1">
        <v>44027</v>
      </c>
      <c r="B3426" s="2">
        <f t="shared" si="1221"/>
        <v>15</v>
      </c>
      <c r="C3426" s="2">
        <f t="shared" si="1222"/>
        <v>7</v>
      </c>
      <c r="D3426">
        <f t="shared" si="1223"/>
        <v>2020</v>
      </c>
      <c r="E3426" t="str">
        <f t="shared" si="1224"/>
        <v>20</v>
      </c>
      <c r="F3426" t="str">
        <f t="shared" si="1225"/>
        <v>PR150720.zip</v>
      </c>
      <c r="G3426" t="str">
        <f t="shared" si="1226"/>
        <v>fo15072020.zip</v>
      </c>
      <c r="H3426" t="str">
        <f t="shared" si="1227"/>
        <v>fo15072020</v>
      </c>
      <c r="I3426" t="str">
        <f t="shared" si="1228"/>
        <v>op15072020</v>
      </c>
      <c r="J3426" s="3" t="s">
        <v>6</v>
      </c>
      <c r="K3426" t="s">
        <v>13</v>
      </c>
      <c r="L3426" t="s">
        <v>14</v>
      </c>
      <c r="M3426" t="s">
        <v>17</v>
      </c>
      <c r="N3426" t="str">
        <f t="shared" si="1217"/>
        <v>if (curl_fetch_memory('https://www1.nseindia.com/archives/equities/bhavcopy/pr/PR150720.zip')$status_code == 200)</v>
      </c>
      <c r="O3426" t="str">
        <f t="shared" si="1218"/>
        <v>if (curl_fetch_memory('https://www1.nseindia.com/archives/equities/bhavcopy/pr/PR150720.zip')$status_code == 200) download.file('https://www1.nseindia.com/archives/equities/bhavcopy/pr/PR150720.zip', 'D:\\My-Shares\\source-bhavcopy-zip\\PR150720.zip')</v>
      </c>
      <c r="P3426" t="str">
        <f t="shared" si="1219"/>
        <v>if (file.exists('D:\\My-Shares\\source-bhavcopy-zip\\PR150720.zip')) {zipped_names = grep('\\.zip', unzip('D:\\My-Shares\\source-bhavcopy-zip\\PR150720.zip', list=TRUE)$Name, ignore.case=TRUE, value=TRUE); unzip(zipfile = 'D:\\My-Shares\\source-bhavcopy-zip\\PR150720.zip', exdir = 'D:\\My-Shares\\source-fno-zip', files=zipped_names);rm(zipped_names);}</v>
      </c>
      <c r="Q3426" t="str">
        <f t="shared" si="1220"/>
        <v>if (file.exists('D:\\My-Shares\\source-fno-zip\\fo15072020.zip')) {files = unzip('D:\\My-Shares\\source-fno-zip\\fo15072020.zip', list=TRUE)$Name; unzip(zipfile = 'D:\\My-Shares\\source-fno-zip\\fo15072020.zip', exdir = 'D:\\My-Shares\\source-fno-csv', files=files[grepl('^fo[0-9]{8}\\.csv|^op[0-9]{8}\\.csv',files)]);rm(files);}</v>
      </c>
      <c r="R3426" t="str">
        <f t="shared" si="1229"/>
        <v>if (file.exists('D:\\My-Shares\\source-fno-csv\\fo15072020.csv')) fo15072020 = data.table (read_csv_chunked('D:\\My-Shares\\source-fno-csv\\fo15072020.csv', DataFrameCallback$new(f), chunk_size = 5))</v>
      </c>
      <c r="S3426" t="str">
        <f t="shared" si="1230"/>
        <v>if (file.exists('D:\\My-Shares\\source-fno-csv\\op15072020.csv')) op15072020 = data.table (read_csv_chunked('D:\\My-Shares\\source-fno-csv\\op15072020.csv', DataFrameCallback$new(f), chunk_size = 5))</v>
      </c>
      <c r="T3426" t="str">
        <f t="shared" si="1231"/>
        <v>MA150720</v>
      </c>
      <c r="U3426" s="3" t="s">
        <v>24</v>
      </c>
      <c r="V3426" t="str">
        <f t="shared" si="1232"/>
        <v>https://www1.nseindia.com/archives/equities/mkt/MA150720.csv</v>
      </c>
      <c r="W3426" t="str">
        <f t="shared" si="1233"/>
        <v>MA150720 = fread('https://www1.nseindia.com/archives/equities/mkt/MA150720.csv', sep='!', header = FALSE);</v>
      </c>
      <c r="X3426" t="str">
        <f t="shared" si="1234"/>
        <v>MA150720 = MA150720[ str_detect(toupper(V1), ',NIFTY') | str_detect(toupper(V1), ',INDEX,') | str_detect(toupper(V1), ',CNX') ];</v>
      </c>
      <c r="Y3426" t="str">
        <f t="shared" si="1235"/>
        <v>MA150720 = MA150720[, c('temp', 'INDEX', 'PREVIOUS_CLOSE', 'OPEN', 'HIGH', 'LOW', 'CLOSE', 'GAIN_LOSS') := tstrsplit(V1, ',', fixed= TRUE),];</v>
      </c>
      <c r="Z3426" t="str">
        <f t="shared" si="1236"/>
        <v>MA150720 = MA150720 [ GAIN_LOSS != 'GAIN/LOSS'];</v>
      </c>
      <c r="AA3426" t="str">
        <f t="shared" si="1237"/>
        <v>if (curl_fetch_memory('https://www1.nseindia.com/archives/equities/mkt/MA150720.csv')$status_code == 200) {MA150720 = fread('https://www1.nseindia.com/archives/equities/mkt/MA150720.csv', sep='!', header = FALSE); MA150720 = MA150720[ str_detect(toupper(V1), ',NIFTY') | str_detect(toupper(V1), ',INDEX,') | str_detect(toupper(V1), ',CNX') ]; MA150720 = MA150720[, c('temp', 'INDEX', 'PREVIOUS_CLOSE', 'OPEN', 'HIGH', 'LOW', 'CLOSE', 'GAIN_LOSS') := tstrsplit(V1, ',', fixed= TRUE),]; MA150720 = MA150720 [ GAIN_LOSS != 'GAIN/LOSS'];}</v>
      </c>
      <c r="AB3426" t="str">
        <f t="shared" si="1213"/>
        <v>indices_dataJul2020</v>
      </c>
      <c r="AC3426" s="3" t="s">
        <v>32</v>
      </c>
      <c r="AD3426" t="s">
        <v>40</v>
      </c>
      <c r="AE3426" t="s">
        <v>44</v>
      </c>
      <c r="AF3426" t="str">
        <f t="shared" si="1214"/>
        <v>44027_indices_dataJul2020</v>
      </c>
      <c r="AG3426" t="str">
        <f t="shared" si="1215"/>
        <v>indices_dataJul2020.zip</v>
      </c>
      <c r="AH3426" t="str">
        <f>CONCATENATE(AF3426, " &lt;- as.data.table( extract_tables(", AB3426, ")")</f>
        <v>44027_indices_dataJul2020 &lt;- as.data.table( extract_tables(indices_dataJul2020)</v>
      </c>
      <c r="AI3426" t="str">
        <f>CONCATENATE("if (curl_fetch_memory('",AC3426,AG3426, "')$status_code == 200) download.file('", AC3426, AG3426, "', '", AD3426, AF3426, ".zip')")</f>
        <v>if (curl_fetch_memory('https://www1.nseindia.com/content/indices/indices_dataJul2020.zip')$status_code == 200) download.file('https://www1.nseindia.com/content/indices/indices_dataJul2020.zip', 'D:\\My-Shares\\source-index-wgt\\44027_indices_dataJul2020.zip')</v>
      </c>
      <c r="AJ3426" t="str">
        <f t="shared" si="1216"/>
        <v>if (file.exists('D:\\My-Shares\\source-index-wgt\\44027_indices_dataJul2020.zip') ) {files = unzip('D:\\My-Shares\\source-index-wgt\\44027_indices_dataJul2020.zip', list=TRUE)$Name; files02=files[grepl('^NIFTY_Bank*|^niftybank*',files)]; unzip(zipfile = 'D:\\My-Shares\\source-index-wgt\\44027_indices_dataJul2020.zip', exdir = 'D:\\My-Shares\\source-index-wgt-bnfpdf', files=files02); file.rename(paste('D:\\My-Shares\\source-index-wgt-bnfpdf\\', files02, sep=''), paste('D:\\My-Shares\\source-index-wgt-bnfpdf\\','44027_',files02, sep='') );pdf_44027 &lt;- as.data.table (extract_tables(paste('D:\\My-Shares\\source-index-wgt-bnfpdf\\','44027_',files02, sep='') ) ); rm(files); rm(files02)}</v>
      </c>
    </row>
    <row r="3427" spans="1:36">
      <c r="A3427" s="1">
        <v>44028</v>
      </c>
      <c r="B3427" s="2">
        <f t="shared" si="1221"/>
        <v>16</v>
      </c>
      <c r="C3427" s="2">
        <f t="shared" si="1222"/>
        <v>7</v>
      </c>
      <c r="D3427">
        <f t="shared" si="1223"/>
        <v>2020</v>
      </c>
      <c r="E3427" t="str">
        <f t="shared" si="1224"/>
        <v>20</v>
      </c>
      <c r="F3427" t="str">
        <f t="shared" si="1225"/>
        <v>PR160720.zip</v>
      </c>
      <c r="G3427" t="str">
        <f t="shared" si="1226"/>
        <v>fo16072020.zip</v>
      </c>
      <c r="H3427" t="str">
        <f t="shared" si="1227"/>
        <v>fo16072020</v>
      </c>
      <c r="I3427" t="str">
        <f t="shared" si="1228"/>
        <v>op16072020</v>
      </c>
      <c r="J3427" s="3" t="s">
        <v>6</v>
      </c>
      <c r="K3427" t="s">
        <v>13</v>
      </c>
      <c r="L3427" t="s">
        <v>14</v>
      </c>
      <c r="M3427" t="s">
        <v>17</v>
      </c>
      <c r="N3427" t="str">
        <f t="shared" si="1217"/>
        <v>if (curl_fetch_memory('https://www1.nseindia.com/archives/equities/bhavcopy/pr/PR160720.zip')$status_code == 200)</v>
      </c>
      <c r="O3427" t="str">
        <f t="shared" si="1218"/>
        <v>if (curl_fetch_memory('https://www1.nseindia.com/archives/equities/bhavcopy/pr/PR160720.zip')$status_code == 200) download.file('https://www1.nseindia.com/archives/equities/bhavcopy/pr/PR160720.zip', 'D:\\My-Shares\\source-bhavcopy-zip\\PR160720.zip')</v>
      </c>
      <c r="P3427" t="str">
        <f t="shared" si="1219"/>
        <v>if (file.exists('D:\\My-Shares\\source-bhavcopy-zip\\PR160720.zip')) {zipped_names = grep('\\.zip', unzip('D:\\My-Shares\\source-bhavcopy-zip\\PR160720.zip', list=TRUE)$Name, ignore.case=TRUE, value=TRUE); unzip(zipfile = 'D:\\My-Shares\\source-bhavcopy-zip\\PR160720.zip', exdir = 'D:\\My-Shares\\source-fno-zip', files=zipped_names);rm(zipped_names);}</v>
      </c>
      <c r="Q3427" t="str">
        <f t="shared" si="1220"/>
        <v>if (file.exists('D:\\My-Shares\\source-fno-zip\\fo16072020.zip')) {files = unzip('D:\\My-Shares\\source-fno-zip\\fo16072020.zip', list=TRUE)$Name; unzip(zipfile = 'D:\\My-Shares\\source-fno-zip\\fo16072020.zip', exdir = 'D:\\My-Shares\\source-fno-csv', files=files[grepl('^fo[0-9]{8}\\.csv|^op[0-9]{8}\\.csv',files)]);rm(files);}</v>
      </c>
      <c r="R3427" t="str">
        <f t="shared" si="1229"/>
        <v>if (file.exists('D:\\My-Shares\\source-fno-csv\\fo16072020.csv')) fo16072020 = data.table (read_csv_chunked('D:\\My-Shares\\source-fno-csv\\fo16072020.csv', DataFrameCallback$new(f), chunk_size = 5))</v>
      </c>
      <c r="S3427" t="str">
        <f t="shared" si="1230"/>
        <v>if (file.exists('D:\\My-Shares\\source-fno-csv\\op16072020.csv')) op16072020 = data.table (read_csv_chunked('D:\\My-Shares\\source-fno-csv\\op16072020.csv', DataFrameCallback$new(f), chunk_size = 5))</v>
      </c>
      <c r="T3427" t="str">
        <f t="shared" si="1231"/>
        <v>MA160720</v>
      </c>
      <c r="U3427" s="3" t="s">
        <v>24</v>
      </c>
      <c r="V3427" t="str">
        <f t="shared" si="1232"/>
        <v>https://www1.nseindia.com/archives/equities/mkt/MA160720.csv</v>
      </c>
      <c r="W3427" t="str">
        <f t="shared" si="1233"/>
        <v>MA160720 = fread('https://www1.nseindia.com/archives/equities/mkt/MA160720.csv', sep='!', header = FALSE);</v>
      </c>
      <c r="X3427" t="str">
        <f t="shared" si="1234"/>
        <v>MA160720 = MA160720[ str_detect(toupper(V1), ',NIFTY') | str_detect(toupper(V1), ',INDEX,') | str_detect(toupper(V1), ',CNX') ];</v>
      </c>
      <c r="Y3427" t="str">
        <f t="shared" si="1235"/>
        <v>MA160720 = MA160720[, c('temp', 'INDEX', 'PREVIOUS_CLOSE', 'OPEN', 'HIGH', 'LOW', 'CLOSE', 'GAIN_LOSS') := tstrsplit(V1, ',', fixed= TRUE),];</v>
      </c>
      <c r="Z3427" t="str">
        <f t="shared" si="1236"/>
        <v>MA160720 = MA160720 [ GAIN_LOSS != 'GAIN/LOSS'];</v>
      </c>
      <c r="AA3427" t="str">
        <f t="shared" si="1237"/>
        <v>if (curl_fetch_memory('https://www1.nseindia.com/archives/equities/mkt/MA160720.csv')$status_code == 200) {MA160720 = fread('https://www1.nseindia.com/archives/equities/mkt/MA160720.csv', sep='!', header = FALSE); MA160720 = MA160720[ str_detect(toupper(V1), ',NIFTY') | str_detect(toupper(V1), ',INDEX,') | str_detect(toupper(V1), ',CNX') ]; MA160720 = MA160720[, c('temp', 'INDEX', 'PREVIOUS_CLOSE', 'OPEN', 'HIGH', 'LOW', 'CLOSE', 'GAIN_LOSS') := tstrsplit(V1, ',', fixed= TRUE),]; MA160720 = MA160720 [ GAIN_LOSS != 'GAIN/LOSS'];}</v>
      </c>
      <c r="AB3427" t="str">
        <f t="shared" si="1213"/>
        <v>indices_dataJul2020</v>
      </c>
      <c r="AC3427" s="3" t="s">
        <v>32</v>
      </c>
      <c r="AD3427" t="s">
        <v>40</v>
      </c>
      <c r="AE3427" t="s">
        <v>44</v>
      </c>
      <c r="AF3427" t="str">
        <f t="shared" si="1214"/>
        <v>44028_indices_dataJul2020</v>
      </c>
      <c r="AG3427" t="str">
        <f t="shared" si="1215"/>
        <v>indices_dataJul2020.zip</v>
      </c>
      <c r="AH3427" t="str">
        <f>CONCATENATE(AF3427, " &lt;- as.data.table( extract_tables(", AB3427, ")")</f>
        <v>44028_indices_dataJul2020 &lt;- as.data.table( extract_tables(indices_dataJul2020)</v>
      </c>
      <c r="AI3427" t="str">
        <f>CONCATENATE("if (curl_fetch_memory('",AC3427,AG3427, "')$status_code == 200) download.file('", AC3427, AG3427, "', '", AD3427, AF3427, ".zip')")</f>
        <v>if (curl_fetch_memory('https://www1.nseindia.com/content/indices/indices_dataJul2020.zip')$status_code == 200) download.file('https://www1.nseindia.com/content/indices/indices_dataJul2020.zip', 'D:\\My-Shares\\source-index-wgt\\44028_indices_dataJul2020.zip')</v>
      </c>
      <c r="AJ3427" t="str">
        <f t="shared" si="1216"/>
        <v>if (file.exists('D:\\My-Shares\\source-index-wgt\\44028_indices_dataJul2020.zip') ) {files = unzip('D:\\My-Shares\\source-index-wgt\\44028_indices_dataJul2020.zip', list=TRUE)$Name; files02=files[grepl('^NIFTY_Bank*|^niftybank*',files)]; unzip(zipfile = 'D:\\My-Shares\\source-index-wgt\\44028_indices_dataJul2020.zip', exdir = 'D:\\My-Shares\\source-index-wgt-bnfpdf', files=files02); file.rename(paste('D:\\My-Shares\\source-index-wgt-bnfpdf\\', files02, sep=''), paste('D:\\My-Shares\\source-index-wgt-bnfpdf\\','44028_',files02, sep='') );pdf_44028 &lt;- as.data.table (extract_tables(paste('D:\\My-Shares\\source-index-wgt-bnfpdf\\','44028_',files02, sep='') ) ); rm(files); rm(files02)}</v>
      </c>
    </row>
    <row r="3428" spans="1:36">
      <c r="A3428" s="1">
        <v>44029</v>
      </c>
      <c r="B3428" s="2">
        <f t="shared" si="1221"/>
        <v>17</v>
      </c>
      <c r="C3428" s="2">
        <f t="shared" si="1222"/>
        <v>7</v>
      </c>
      <c r="D3428">
        <f t="shared" si="1223"/>
        <v>2020</v>
      </c>
      <c r="E3428" t="str">
        <f t="shared" si="1224"/>
        <v>20</v>
      </c>
      <c r="F3428" t="str">
        <f t="shared" si="1225"/>
        <v>PR170720.zip</v>
      </c>
      <c r="G3428" t="str">
        <f t="shared" si="1226"/>
        <v>fo17072020.zip</v>
      </c>
      <c r="H3428" t="str">
        <f t="shared" si="1227"/>
        <v>fo17072020</v>
      </c>
      <c r="I3428" t="str">
        <f t="shared" si="1228"/>
        <v>op17072020</v>
      </c>
      <c r="J3428" s="3" t="s">
        <v>6</v>
      </c>
      <c r="K3428" t="s">
        <v>13</v>
      </c>
      <c r="L3428" t="s">
        <v>14</v>
      </c>
      <c r="M3428" t="s">
        <v>17</v>
      </c>
      <c r="N3428" t="str">
        <f t="shared" si="1217"/>
        <v>if (curl_fetch_memory('https://www1.nseindia.com/archives/equities/bhavcopy/pr/PR170720.zip')$status_code == 200)</v>
      </c>
      <c r="O3428" t="str">
        <f t="shared" si="1218"/>
        <v>if (curl_fetch_memory('https://www1.nseindia.com/archives/equities/bhavcopy/pr/PR170720.zip')$status_code == 200) download.file('https://www1.nseindia.com/archives/equities/bhavcopy/pr/PR170720.zip', 'D:\\My-Shares\\source-bhavcopy-zip\\PR170720.zip')</v>
      </c>
      <c r="P3428" t="str">
        <f t="shared" si="1219"/>
        <v>if (file.exists('D:\\My-Shares\\source-bhavcopy-zip\\PR170720.zip')) {zipped_names = grep('\\.zip', unzip('D:\\My-Shares\\source-bhavcopy-zip\\PR170720.zip', list=TRUE)$Name, ignore.case=TRUE, value=TRUE); unzip(zipfile = 'D:\\My-Shares\\source-bhavcopy-zip\\PR170720.zip', exdir = 'D:\\My-Shares\\source-fno-zip', files=zipped_names);rm(zipped_names);}</v>
      </c>
      <c r="Q3428" t="str">
        <f t="shared" si="1220"/>
        <v>if (file.exists('D:\\My-Shares\\source-fno-zip\\fo17072020.zip')) {files = unzip('D:\\My-Shares\\source-fno-zip\\fo17072020.zip', list=TRUE)$Name; unzip(zipfile = 'D:\\My-Shares\\source-fno-zip\\fo17072020.zip', exdir = 'D:\\My-Shares\\source-fno-csv', files=files[grepl('^fo[0-9]{8}\\.csv|^op[0-9]{8}\\.csv',files)]);rm(files);}</v>
      </c>
      <c r="R3428" t="str">
        <f t="shared" si="1229"/>
        <v>if (file.exists('D:\\My-Shares\\source-fno-csv\\fo17072020.csv')) fo17072020 = data.table (read_csv_chunked('D:\\My-Shares\\source-fno-csv\\fo17072020.csv', DataFrameCallback$new(f), chunk_size = 5))</v>
      </c>
      <c r="S3428" t="str">
        <f t="shared" si="1230"/>
        <v>if (file.exists('D:\\My-Shares\\source-fno-csv\\op17072020.csv')) op17072020 = data.table (read_csv_chunked('D:\\My-Shares\\source-fno-csv\\op17072020.csv', DataFrameCallback$new(f), chunk_size = 5))</v>
      </c>
      <c r="T3428" t="str">
        <f t="shared" si="1231"/>
        <v>MA170720</v>
      </c>
      <c r="U3428" s="3" t="s">
        <v>24</v>
      </c>
      <c r="V3428" t="str">
        <f t="shared" si="1232"/>
        <v>https://www1.nseindia.com/archives/equities/mkt/MA170720.csv</v>
      </c>
      <c r="W3428" t="str">
        <f t="shared" si="1233"/>
        <v>MA170720 = fread('https://www1.nseindia.com/archives/equities/mkt/MA170720.csv', sep='!', header = FALSE);</v>
      </c>
      <c r="X3428" t="str">
        <f t="shared" si="1234"/>
        <v>MA170720 = MA170720[ str_detect(toupper(V1), ',NIFTY') | str_detect(toupper(V1), ',INDEX,') | str_detect(toupper(V1), ',CNX') ];</v>
      </c>
      <c r="Y3428" t="str">
        <f t="shared" si="1235"/>
        <v>MA170720 = MA170720[, c('temp', 'INDEX', 'PREVIOUS_CLOSE', 'OPEN', 'HIGH', 'LOW', 'CLOSE', 'GAIN_LOSS') := tstrsplit(V1, ',', fixed= TRUE),];</v>
      </c>
      <c r="Z3428" t="str">
        <f t="shared" si="1236"/>
        <v>MA170720 = MA170720 [ GAIN_LOSS != 'GAIN/LOSS'];</v>
      </c>
      <c r="AA3428" t="str">
        <f t="shared" si="1237"/>
        <v>if (curl_fetch_memory('https://www1.nseindia.com/archives/equities/mkt/MA170720.csv')$status_code == 200) {MA170720 = fread('https://www1.nseindia.com/archives/equities/mkt/MA170720.csv', sep='!', header = FALSE); MA170720 = MA170720[ str_detect(toupper(V1), ',NIFTY') | str_detect(toupper(V1), ',INDEX,') | str_detect(toupper(V1), ',CNX') ]; MA170720 = MA170720[, c('temp', 'INDEX', 'PREVIOUS_CLOSE', 'OPEN', 'HIGH', 'LOW', 'CLOSE', 'GAIN_LOSS') := tstrsplit(V1, ',', fixed= TRUE),]; MA170720 = MA170720 [ GAIN_LOSS != 'GAIN/LOSS'];}</v>
      </c>
      <c r="AB3428" t="str">
        <f t="shared" si="1213"/>
        <v>indices_dataJul2020</v>
      </c>
      <c r="AC3428" s="3" t="s">
        <v>32</v>
      </c>
      <c r="AD3428" t="s">
        <v>40</v>
      </c>
      <c r="AE3428" t="s">
        <v>44</v>
      </c>
      <c r="AF3428" t="str">
        <f t="shared" si="1214"/>
        <v>44029_indices_dataJul2020</v>
      </c>
      <c r="AG3428" t="str">
        <f t="shared" si="1215"/>
        <v>indices_dataJul2020.zip</v>
      </c>
      <c r="AH3428" t="str">
        <f>CONCATENATE(AF3428, " &lt;- as.data.table( extract_tables(", AB3428, ")")</f>
        <v>44029_indices_dataJul2020 &lt;- as.data.table( extract_tables(indices_dataJul2020)</v>
      </c>
      <c r="AI3428" t="str">
        <f>CONCATENATE("if (curl_fetch_memory('",AC3428,AG3428, "')$status_code == 200) download.file('", AC3428, AG3428, "', '", AD3428, AF3428, ".zip')")</f>
        <v>if (curl_fetch_memory('https://www1.nseindia.com/content/indices/indices_dataJul2020.zip')$status_code == 200) download.file('https://www1.nseindia.com/content/indices/indices_dataJul2020.zip', 'D:\\My-Shares\\source-index-wgt\\44029_indices_dataJul2020.zip')</v>
      </c>
      <c r="AJ3428" t="str">
        <f t="shared" si="1216"/>
        <v>if (file.exists('D:\\My-Shares\\source-index-wgt\\44029_indices_dataJul2020.zip') ) {files = unzip('D:\\My-Shares\\source-index-wgt\\44029_indices_dataJul2020.zip', list=TRUE)$Name; files02=files[grepl('^NIFTY_Bank*|^niftybank*',files)]; unzip(zipfile = 'D:\\My-Shares\\source-index-wgt\\44029_indices_dataJul2020.zip', exdir = 'D:\\My-Shares\\source-index-wgt-bnfpdf', files=files02); file.rename(paste('D:\\My-Shares\\source-index-wgt-bnfpdf\\', files02, sep=''), paste('D:\\My-Shares\\source-index-wgt-bnfpdf\\','44029_',files02, sep='') );pdf_44029 &lt;- as.data.table (extract_tables(paste('D:\\My-Shares\\source-index-wgt-bnfpdf\\','44029_',files02, sep='') ) ); rm(files); rm(files02)}</v>
      </c>
    </row>
    <row r="3429" spans="1:36">
      <c r="A3429" s="1">
        <v>44030</v>
      </c>
      <c r="B3429" s="2">
        <f t="shared" si="1221"/>
        <v>18</v>
      </c>
      <c r="C3429" s="2">
        <f t="shared" si="1222"/>
        <v>7</v>
      </c>
      <c r="D3429">
        <f t="shared" si="1223"/>
        <v>2020</v>
      </c>
      <c r="E3429" t="str">
        <f t="shared" si="1224"/>
        <v>20</v>
      </c>
      <c r="F3429" t="str">
        <f t="shared" si="1225"/>
        <v>PR180720.zip</v>
      </c>
      <c r="G3429" t="str">
        <f t="shared" si="1226"/>
        <v>fo18072020.zip</v>
      </c>
      <c r="H3429" t="str">
        <f t="shared" si="1227"/>
        <v>fo18072020</v>
      </c>
      <c r="I3429" t="str">
        <f t="shared" si="1228"/>
        <v>op18072020</v>
      </c>
      <c r="J3429" s="3" t="s">
        <v>6</v>
      </c>
      <c r="K3429" t="s">
        <v>13</v>
      </c>
      <c r="L3429" t="s">
        <v>14</v>
      </c>
      <c r="M3429" t="s">
        <v>17</v>
      </c>
      <c r="N3429" t="str">
        <f t="shared" si="1217"/>
        <v>if (curl_fetch_memory('https://www1.nseindia.com/archives/equities/bhavcopy/pr/PR180720.zip')$status_code == 200)</v>
      </c>
      <c r="O3429" t="str">
        <f t="shared" si="1218"/>
        <v>if (curl_fetch_memory('https://www1.nseindia.com/archives/equities/bhavcopy/pr/PR180720.zip')$status_code == 200) download.file('https://www1.nseindia.com/archives/equities/bhavcopy/pr/PR180720.zip', 'D:\\My-Shares\\source-bhavcopy-zip\\PR180720.zip')</v>
      </c>
      <c r="P3429" t="str">
        <f t="shared" si="1219"/>
        <v>if (file.exists('D:\\My-Shares\\source-bhavcopy-zip\\PR180720.zip')) {zipped_names = grep('\\.zip', unzip('D:\\My-Shares\\source-bhavcopy-zip\\PR180720.zip', list=TRUE)$Name, ignore.case=TRUE, value=TRUE); unzip(zipfile = 'D:\\My-Shares\\source-bhavcopy-zip\\PR180720.zip', exdir = 'D:\\My-Shares\\source-fno-zip', files=zipped_names);rm(zipped_names);}</v>
      </c>
      <c r="Q3429" t="str">
        <f t="shared" si="1220"/>
        <v>if (file.exists('D:\\My-Shares\\source-fno-zip\\fo18072020.zip')) {files = unzip('D:\\My-Shares\\source-fno-zip\\fo18072020.zip', list=TRUE)$Name; unzip(zipfile = 'D:\\My-Shares\\source-fno-zip\\fo18072020.zip', exdir = 'D:\\My-Shares\\source-fno-csv', files=files[grepl('^fo[0-9]{8}\\.csv|^op[0-9]{8}\\.csv',files)]);rm(files);}</v>
      </c>
      <c r="R3429" t="str">
        <f t="shared" si="1229"/>
        <v>if (file.exists('D:\\My-Shares\\source-fno-csv\\fo18072020.csv')) fo18072020 = data.table (read_csv_chunked('D:\\My-Shares\\source-fno-csv\\fo18072020.csv', DataFrameCallback$new(f), chunk_size = 5))</v>
      </c>
      <c r="S3429" t="str">
        <f t="shared" si="1230"/>
        <v>if (file.exists('D:\\My-Shares\\source-fno-csv\\op18072020.csv')) op18072020 = data.table (read_csv_chunked('D:\\My-Shares\\source-fno-csv\\op18072020.csv', DataFrameCallback$new(f), chunk_size = 5))</v>
      </c>
      <c r="T3429" t="str">
        <f t="shared" si="1231"/>
        <v>MA180720</v>
      </c>
      <c r="U3429" s="3" t="s">
        <v>24</v>
      </c>
      <c r="V3429" t="str">
        <f t="shared" si="1232"/>
        <v>https://www1.nseindia.com/archives/equities/mkt/MA180720.csv</v>
      </c>
      <c r="W3429" t="str">
        <f t="shared" si="1233"/>
        <v>MA180720 = fread('https://www1.nseindia.com/archives/equities/mkt/MA180720.csv', sep='!', header = FALSE);</v>
      </c>
      <c r="X3429" t="str">
        <f t="shared" si="1234"/>
        <v>MA180720 = MA180720[ str_detect(toupper(V1), ',NIFTY') | str_detect(toupper(V1), ',INDEX,') | str_detect(toupper(V1), ',CNX') ];</v>
      </c>
      <c r="Y3429" t="str">
        <f t="shared" si="1235"/>
        <v>MA180720 = MA180720[, c('temp', 'INDEX', 'PREVIOUS_CLOSE', 'OPEN', 'HIGH', 'LOW', 'CLOSE', 'GAIN_LOSS') := tstrsplit(V1, ',', fixed= TRUE),];</v>
      </c>
      <c r="Z3429" t="str">
        <f t="shared" si="1236"/>
        <v>MA180720 = MA180720 [ GAIN_LOSS != 'GAIN/LOSS'];</v>
      </c>
      <c r="AA3429" t="str">
        <f t="shared" si="1237"/>
        <v>if (curl_fetch_memory('https://www1.nseindia.com/archives/equities/mkt/MA180720.csv')$status_code == 200) {MA180720 = fread('https://www1.nseindia.com/archives/equities/mkt/MA180720.csv', sep='!', header = FALSE); MA180720 = MA180720[ str_detect(toupper(V1), ',NIFTY') | str_detect(toupper(V1), ',INDEX,') | str_detect(toupper(V1), ',CNX') ]; MA180720 = MA180720[, c('temp', 'INDEX', 'PREVIOUS_CLOSE', 'OPEN', 'HIGH', 'LOW', 'CLOSE', 'GAIN_LOSS') := tstrsplit(V1, ',', fixed= TRUE),]; MA180720 = MA180720 [ GAIN_LOSS != 'GAIN/LOSS'];}</v>
      </c>
      <c r="AB3429" t="str">
        <f t="shared" si="1213"/>
        <v>indices_dataJul2020</v>
      </c>
      <c r="AC3429" s="3" t="s">
        <v>32</v>
      </c>
      <c r="AD3429" t="s">
        <v>40</v>
      </c>
      <c r="AE3429" t="s">
        <v>44</v>
      </c>
      <c r="AF3429" t="str">
        <f t="shared" si="1214"/>
        <v>44030_indices_dataJul2020</v>
      </c>
      <c r="AG3429" t="str">
        <f t="shared" si="1215"/>
        <v>indices_dataJul2020.zip</v>
      </c>
      <c r="AH3429" t="str">
        <f>CONCATENATE(AF3429, " &lt;- as.data.table( extract_tables(", AB3429, ")")</f>
        <v>44030_indices_dataJul2020 &lt;- as.data.table( extract_tables(indices_dataJul2020)</v>
      </c>
      <c r="AI3429" t="str">
        <f>CONCATENATE("if (curl_fetch_memory('",AC3429,AG3429, "')$status_code == 200) download.file('", AC3429, AG3429, "', '", AD3429, AF3429, ".zip')")</f>
        <v>if (curl_fetch_memory('https://www1.nseindia.com/content/indices/indices_dataJul2020.zip')$status_code == 200) download.file('https://www1.nseindia.com/content/indices/indices_dataJul2020.zip', 'D:\\My-Shares\\source-index-wgt\\44030_indices_dataJul2020.zip')</v>
      </c>
      <c r="AJ3429" t="str">
        <f t="shared" si="1216"/>
        <v>if (file.exists('D:\\My-Shares\\source-index-wgt\\44030_indices_dataJul2020.zip') ) {files = unzip('D:\\My-Shares\\source-index-wgt\\44030_indices_dataJul2020.zip', list=TRUE)$Name; files02=files[grepl('^NIFTY_Bank*|^niftybank*',files)]; unzip(zipfile = 'D:\\My-Shares\\source-index-wgt\\44030_indices_dataJul2020.zip', exdir = 'D:\\My-Shares\\source-index-wgt-bnfpdf', files=files02); file.rename(paste('D:\\My-Shares\\source-index-wgt-bnfpdf\\', files02, sep=''), paste('D:\\My-Shares\\source-index-wgt-bnfpdf\\','44030_',files02, sep='') );pdf_44030 &lt;- as.data.table (extract_tables(paste('D:\\My-Shares\\source-index-wgt-bnfpdf\\','44030_',files02, sep='') ) ); rm(files); rm(files02)}</v>
      </c>
    </row>
    <row r="3430" spans="1:36">
      <c r="A3430" s="1">
        <v>44031</v>
      </c>
      <c r="B3430" s="2">
        <f t="shared" si="1221"/>
        <v>19</v>
      </c>
      <c r="C3430" s="2">
        <f t="shared" si="1222"/>
        <v>7</v>
      </c>
      <c r="D3430">
        <f t="shared" si="1223"/>
        <v>2020</v>
      </c>
      <c r="E3430" t="str">
        <f t="shared" si="1224"/>
        <v>20</v>
      </c>
      <c r="F3430" t="str">
        <f t="shared" si="1225"/>
        <v>PR190720.zip</v>
      </c>
      <c r="G3430" t="str">
        <f t="shared" si="1226"/>
        <v>fo19072020.zip</v>
      </c>
      <c r="H3430" t="str">
        <f t="shared" si="1227"/>
        <v>fo19072020</v>
      </c>
      <c r="I3430" t="str">
        <f t="shared" si="1228"/>
        <v>op19072020</v>
      </c>
      <c r="J3430" s="3" t="s">
        <v>6</v>
      </c>
      <c r="K3430" t="s">
        <v>13</v>
      </c>
      <c r="L3430" t="s">
        <v>14</v>
      </c>
      <c r="M3430" t="s">
        <v>17</v>
      </c>
      <c r="N3430" t="str">
        <f t="shared" si="1217"/>
        <v>if (curl_fetch_memory('https://www1.nseindia.com/archives/equities/bhavcopy/pr/PR190720.zip')$status_code == 200)</v>
      </c>
      <c r="O3430" t="str">
        <f t="shared" si="1218"/>
        <v>if (curl_fetch_memory('https://www1.nseindia.com/archives/equities/bhavcopy/pr/PR190720.zip')$status_code == 200) download.file('https://www1.nseindia.com/archives/equities/bhavcopy/pr/PR190720.zip', 'D:\\My-Shares\\source-bhavcopy-zip\\PR190720.zip')</v>
      </c>
      <c r="P3430" t="str">
        <f t="shared" si="1219"/>
        <v>if (file.exists('D:\\My-Shares\\source-bhavcopy-zip\\PR190720.zip')) {zipped_names = grep('\\.zip', unzip('D:\\My-Shares\\source-bhavcopy-zip\\PR190720.zip', list=TRUE)$Name, ignore.case=TRUE, value=TRUE); unzip(zipfile = 'D:\\My-Shares\\source-bhavcopy-zip\\PR190720.zip', exdir = 'D:\\My-Shares\\source-fno-zip', files=zipped_names);rm(zipped_names);}</v>
      </c>
      <c r="Q3430" t="str">
        <f t="shared" si="1220"/>
        <v>if (file.exists('D:\\My-Shares\\source-fno-zip\\fo19072020.zip')) {files = unzip('D:\\My-Shares\\source-fno-zip\\fo19072020.zip', list=TRUE)$Name; unzip(zipfile = 'D:\\My-Shares\\source-fno-zip\\fo19072020.zip', exdir = 'D:\\My-Shares\\source-fno-csv', files=files[grepl('^fo[0-9]{8}\\.csv|^op[0-9]{8}\\.csv',files)]);rm(files);}</v>
      </c>
      <c r="R3430" t="str">
        <f t="shared" si="1229"/>
        <v>if (file.exists('D:\\My-Shares\\source-fno-csv\\fo19072020.csv')) fo19072020 = data.table (read_csv_chunked('D:\\My-Shares\\source-fno-csv\\fo19072020.csv', DataFrameCallback$new(f), chunk_size = 5))</v>
      </c>
      <c r="S3430" t="str">
        <f t="shared" si="1230"/>
        <v>if (file.exists('D:\\My-Shares\\source-fno-csv\\op19072020.csv')) op19072020 = data.table (read_csv_chunked('D:\\My-Shares\\source-fno-csv\\op19072020.csv', DataFrameCallback$new(f), chunk_size = 5))</v>
      </c>
      <c r="T3430" t="str">
        <f t="shared" si="1231"/>
        <v>MA190720</v>
      </c>
      <c r="U3430" s="3" t="s">
        <v>24</v>
      </c>
      <c r="V3430" t="str">
        <f t="shared" si="1232"/>
        <v>https://www1.nseindia.com/archives/equities/mkt/MA190720.csv</v>
      </c>
      <c r="W3430" t="str">
        <f t="shared" si="1233"/>
        <v>MA190720 = fread('https://www1.nseindia.com/archives/equities/mkt/MA190720.csv', sep='!', header = FALSE);</v>
      </c>
      <c r="X3430" t="str">
        <f t="shared" si="1234"/>
        <v>MA190720 = MA190720[ str_detect(toupper(V1), ',NIFTY') | str_detect(toupper(V1), ',INDEX,') | str_detect(toupper(V1), ',CNX') ];</v>
      </c>
      <c r="Y3430" t="str">
        <f t="shared" si="1235"/>
        <v>MA190720 = MA190720[, c('temp', 'INDEX', 'PREVIOUS_CLOSE', 'OPEN', 'HIGH', 'LOW', 'CLOSE', 'GAIN_LOSS') := tstrsplit(V1, ',', fixed= TRUE),];</v>
      </c>
      <c r="Z3430" t="str">
        <f t="shared" si="1236"/>
        <v>MA190720 = MA190720 [ GAIN_LOSS != 'GAIN/LOSS'];</v>
      </c>
      <c r="AA3430" t="str">
        <f t="shared" si="1237"/>
        <v>if (curl_fetch_memory('https://www1.nseindia.com/archives/equities/mkt/MA190720.csv')$status_code == 200) {MA190720 = fread('https://www1.nseindia.com/archives/equities/mkt/MA190720.csv', sep='!', header = FALSE); MA190720 = MA190720[ str_detect(toupper(V1), ',NIFTY') | str_detect(toupper(V1), ',INDEX,') | str_detect(toupper(V1), ',CNX') ]; MA190720 = MA190720[, c('temp', 'INDEX', 'PREVIOUS_CLOSE', 'OPEN', 'HIGH', 'LOW', 'CLOSE', 'GAIN_LOSS') := tstrsplit(V1, ',', fixed= TRUE),]; MA190720 = MA190720 [ GAIN_LOSS != 'GAIN/LOSS'];}</v>
      </c>
      <c r="AB3430" t="str">
        <f t="shared" si="1213"/>
        <v>indices_dataJul2020</v>
      </c>
      <c r="AC3430" s="3" t="s">
        <v>32</v>
      </c>
      <c r="AD3430" t="s">
        <v>40</v>
      </c>
      <c r="AE3430" t="s">
        <v>44</v>
      </c>
      <c r="AF3430" t="str">
        <f t="shared" si="1214"/>
        <v>44031_indices_dataJul2020</v>
      </c>
      <c r="AG3430" t="str">
        <f t="shared" si="1215"/>
        <v>indices_dataJul2020.zip</v>
      </c>
      <c r="AH3430" t="str">
        <f>CONCATENATE(AF3430, " &lt;- as.data.table( extract_tables(", AB3430, ")")</f>
        <v>44031_indices_dataJul2020 &lt;- as.data.table( extract_tables(indices_dataJul2020)</v>
      </c>
      <c r="AI3430" t="str">
        <f>CONCATENATE("if (curl_fetch_memory('",AC3430,AG3430, "')$status_code == 200) download.file('", AC3430, AG3430, "', '", AD3430, AF3430, ".zip')")</f>
        <v>if (curl_fetch_memory('https://www1.nseindia.com/content/indices/indices_dataJul2020.zip')$status_code == 200) download.file('https://www1.nseindia.com/content/indices/indices_dataJul2020.zip', 'D:\\My-Shares\\source-index-wgt\\44031_indices_dataJul2020.zip')</v>
      </c>
      <c r="AJ3430" t="str">
        <f t="shared" si="1216"/>
        <v>if (file.exists('D:\\My-Shares\\source-index-wgt\\44031_indices_dataJul2020.zip') ) {files = unzip('D:\\My-Shares\\source-index-wgt\\44031_indices_dataJul2020.zip', list=TRUE)$Name; files02=files[grepl('^NIFTY_Bank*|^niftybank*',files)]; unzip(zipfile = 'D:\\My-Shares\\source-index-wgt\\44031_indices_dataJul2020.zip', exdir = 'D:\\My-Shares\\source-index-wgt-bnfpdf', files=files02); file.rename(paste('D:\\My-Shares\\source-index-wgt-bnfpdf\\', files02, sep=''), paste('D:\\My-Shares\\source-index-wgt-bnfpdf\\','44031_',files02, sep='') );pdf_44031 &lt;- as.data.table (extract_tables(paste('D:\\My-Shares\\source-index-wgt-bnfpdf\\','44031_',files02, sep='') ) ); rm(files); rm(files02)}</v>
      </c>
    </row>
    <row r="3431" spans="1:36">
      <c r="A3431" s="1">
        <v>44032</v>
      </c>
      <c r="B3431" s="2">
        <f t="shared" si="1221"/>
        <v>20</v>
      </c>
      <c r="C3431" s="2">
        <f t="shared" si="1222"/>
        <v>7</v>
      </c>
      <c r="D3431">
        <f t="shared" si="1223"/>
        <v>2020</v>
      </c>
      <c r="E3431" t="str">
        <f t="shared" si="1224"/>
        <v>20</v>
      </c>
      <c r="F3431" t="str">
        <f t="shared" si="1225"/>
        <v>PR200720.zip</v>
      </c>
      <c r="G3431" t="str">
        <f t="shared" si="1226"/>
        <v>fo20072020.zip</v>
      </c>
      <c r="H3431" t="str">
        <f t="shared" si="1227"/>
        <v>fo20072020</v>
      </c>
      <c r="I3431" t="str">
        <f t="shared" si="1228"/>
        <v>op20072020</v>
      </c>
      <c r="J3431" s="3" t="s">
        <v>6</v>
      </c>
      <c r="K3431" t="s">
        <v>13</v>
      </c>
      <c r="L3431" t="s">
        <v>14</v>
      </c>
      <c r="M3431" t="s">
        <v>17</v>
      </c>
      <c r="N3431" t="str">
        <f t="shared" si="1217"/>
        <v>if (curl_fetch_memory('https://www1.nseindia.com/archives/equities/bhavcopy/pr/PR200720.zip')$status_code == 200)</v>
      </c>
      <c r="O3431" t="str">
        <f t="shared" si="1218"/>
        <v>if (curl_fetch_memory('https://www1.nseindia.com/archives/equities/bhavcopy/pr/PR200720.zip')$status_code == 200) download.file('https://www1.nseindia.com/archives/equities/bhavcopy/pr/PR200720.zip', 'D:\\My-Shares\\source-bhavcopy-zip\\PR200720.zip')</v>
      </c>
      <c r="P3431" t="str">
        <f t="shared" si="1219"/>
        <v>if (file.exists('D:\\My-Shares\\source-bhavcopy-zip\\PR200720.zip')) {zipped_names = grep('\\.zip', unzip('D:\\My-Shares\\source-bhavcopy-zip\\PR200720.zip', list=TRUE)$Name, ignore.case=TRUE, value=TRUE); unzip(zipfile = 'D:\\My-Shares\\source-bhavcopy-zip\\PR200720.zip', exdir = 'D:\\My-Shares\\source-fno-zip', files=zipped_names);rm(zipped_names);}</v>
      </c>
      <c r="Q3431" t="str">
        <f t="shared" si="1220"/>
        <v>if (file.exists('D:\\My-Shares\\source-fno-zip\\fo20072020.zip')) {files = unzip('D:\\My-Shares\\source-fno-zip\\fo20072020.zip', list=TRUE)$Name; unzip(zipfile = 'D:\\My-Shares\\source-fno-zip\\fo20072020.zip', exdir = 'D:\\My-Shares\\source-fno-csv', files=files[grepl('^fo[0-9]{8}\\.csv|^op[0-9]{8}\\.csv',files)]);rm(files);}</v>
      </c>
      <c r="R3431" t="str">
        <f t="shared" si="1229"/>
        <v>if (file.exists('D:\\My-Shares\\source-fno-csv\\fo20072020.csv')) fo20072020 = data.table (read_csv_chunked('D:\\My-Shares\\source-fno-csv\\fo20072020.csv', DataFrameCallback$new(f), chunk_size = 5))</v>
      </c>
      <c r="S3431" t="str">
        <f t="shared" si="1230"/>
        <v>if (file.exists('D:\\My-Shares\\source-fno-csv\\op20072020.csv')) op20072020 = data.table (read_csv_chunked('D:\\My-Shares\\source-fno-csv\\op20072020.csv', DataFrameCallback$new(f), chunk_size = 5))</v>
      </c>
      <c r="T3431" t="str">
        <f t="shared" si="1231"/>
        <v>MA200720</v>
      </c>
      <c r="U3431" s="3" t="s">
        <v>24</v>
      </c>
      <c r="V3431" t="str">
        <f t="shared" si="1232"/>
        <v>https://www1.nseindia.com/archives/equities/mkt/MA200720.csv</v>
      </c>
      <c r="W3431" t="str">
        <f t="shared" si="1233"/>
        <v>MA200720 = fread('https://www1.nseindia.com/archives/equities/mkt/MA200720.csv', sep='!', header = FALSE);</v>
      </c>
      <c r="X3431" t="str">
        <f t="shared" si="1234"/>
        <v>MA200720 = MA200720[ str_detect(toupper(V1), ',NIFTY') | str_detect(toupper(V1), ',INDEX,') | str_detect(toupper(V1), ',CNX') ];</v>
      </c>
      <c r="Y3431" t="str">
        <f t="shared" si="1235"/>
        <v>MA200720 = MA200720[, c('temp', 'INDEX', 'PREVIOUS_CLOSE', 'OPEN', 'HIGH', 'LOW', 'CLOSE', 'GAIN_LOSS') := tstrsplit(V1, ',', fixed= TRUE),];</v>
      </c>
      <c r="Z3431" t="str">
        <f t="shared" si="1236"/>
        <v>MA200720 = MA200720 [ GAIN_LOSS != 'GAIN/LOSS'];</v>
      </c>
      <c r="AA3431" t="str">
        <f t="shared" si="1237"/>
        <v>if (curl_fetch_memory('https://www1.nseindia.com/archives/equities/mkt/MA200720.csv')$status_code == 200) {MA200720 = fread('https://www1.nseindia.com/archives/equities/mkt/MA200720.csv', sep='!', header = FALSE); MA200720 = MA200720[ str_detect(toupper(V1), ',NIFTY') | str_detect(toupper(V1), ',INDEX,') | str_detect(toupper(V1), ',CNX') ]; MA200720 = MA200720[, c('temp', 'INDEX', 'PREVIOUS_CLOSE', 'OPEN', 'HIGH', 'LOW', 'CLOSE', 'GAIN_LOSS') := tstrsplit(V1, ',', fixed= TRUE),]; MA200720 = MA200720 [ GAIN_LOSS != 'GAIN/LOSS'];}</v>
      </c>
      <c r="AB3431" t="str">
        <f t="shared" si="1213"/>
        <v>indices_dataJul2020</v>
      </c>
      <c r="AC3431" s="3" t="s">
        <v>32</v>
      </c>
      <c r="AD3431" t="s">
        <v>40</v>
      </c>
      <c r="AE3431" t="s">
        <v>44</v>
      </c>
      <c r="AF3431" t="str">
        <f t="shared" si="1214"/>
        <v>44032_indices_dataJul2020</v>
      </c>
      <c r="AG3431" t="str">
        <f t="shared" si="1215"/>
        <v>indices_dataJul2020.zip</v>
      </c>
      <c r="AH3431" t="str">
        <f>CONCATENATE(AF3431, " &lt;- as.data.table( extract_tables(", AB3431, ")")</f>
        <v>44032_indices_dataJul2020 &lt;- as.data.table( extract_tables(indices_dataJul2020)</v>
      </c>
      <c r="AI3431" t="str">
        <f>CONCATENATE("if (curl_fetch_memory('",AC3431,AG3431, "')$status_code == 200) download.file('", AC3431, AG3431, "', '", AD3431, AF3431, ".zip')")</f>
        <v>if (curl_fetch_memory('https://www1.nseindia.com/content/indices/indices_dataJul2020.zip')$status_code == 200) download.file('https://www1.nseindia.com/content/indices/indices_dataJul2020.zip', 'D:\\My-Shares\\source-index-wgt\\44032_indices_dataJul2020.zip')</v>
      </c>
      <c r="AJ3431" t="str">
        <f t="shared" si="1216"/>
        <v>if (file.exists('D:\\My-Shares\\source-index-wgt\\44032_indices_dataJul2020.zip') ) {files = unzip('D:\\My-Shares\\source-index-wgt\\44032_indices_dataJul2020.zip', list=TRUE)$Name; files02=files[grepl('^NIFTY_Bank*|^niftybank*',files)]; unzip(zipfile = 'D:\\My-Shares\\source-index-wgt\\44032_indices_dataJul2020.zip', exdir = 'D:\\My-Shares\\source-index-wgt-bnfpdf', files=files02); file.rename(paste('D:\\My-Shares\\source-index-wgt-bnfpdf\\', files02, sep=''), paste('D:\\My-Shares\\source-index-wgt-bnfpdf\\','44032_',files02, sep='') );pdf_44032 &lt;- as.data.table (extract_tables(paste('D:\\My-Shares\\source-index-wgt-bnfpdf\\','44032_',files02, sep='') ) ); rm(files); rm(files02)}</v>
      </c>
    </row>
    <row r="3432" spans="1:36">
      <c r="A3432" s="1">
        <v>44033</v>
      </c>
      <c r="B3432" s="2">
        <f t="shared" si="1221"/>
        <v>21</v>
      </c>
      <c r="C3432" s="2">
        <f t="shared" si="1222"/>
        <v>7</v>
      </c>
      <c r="D3432">
        <f t="shared" si="1223"/>
        <v>2020</v>
      </c>
      <c r="E3432" t="str">
        <f t="shared" si="1224"/>
        <v>20</v>
      </c>
      <c r="F3432" t="str">
        <f t="shared" si="1225"/>
        <v>PR210720.zip</v>
      </c>
      <c r="G3432" t="str">
        <f t="shared" si="1226"/>
        <v>fo21072020.zip</v>
      </c>
      <c r="H3432" t="str">
        <f t="shared" si="1227"/>
        <v>fo21072020</v>
      </c>
      <c r="I3432" t="str">
        <f t="shared" si="1228"/>
        <v>op21072020</v>
      </c>
      <c r="J3432" s="3" t="s">
        <v>6</v>
      </c>
      <c r="K3432" t="s">
        <v>13</v>
      </c>
      <c r="L3432" t="s">
        <v>14</v>
      </c>
      <c r="M3432" t="s">
        <v>17</v>
      </c>
      <c r="N3432" t="str">
        <f t="shared" si="1217"/>
        <v>if (curl_fetch_memory('https://www1.nseindia.com/archives/equities/bhavcopy/pr/PR210720.zip')$status_code == 200)</v>
      </c>
      <c r="O3432" t="str">
        <f t="shared" si="1218"/>
        <v>if (curl_fetch_memory('https://www1.nseindia.com/archives/equities/bhavcopy/pr/PR210720.zip')$status_code == 200) download.file('https://www1.nseindia.com/archives/equities/bhavcopy/pr/PR210720.zip', 'D:\\My-Shares\\source-bhavcopy-zip\\PR210720.zip')</v>
      </c>
      <c r="P3432" t="str">
        <f t="shared" si="1219"/>
        <v>if (file.exists('D:\\My-Shares\\source-bhavcopy-zip\\PR210720.zip')) {zipped_names = grep('\\.zip', unzip('D:\\My-Shares\\source-bhavcopy-zip\\PR210720.zip', list=TRUE)$Name, ignore.case=TRUE, value=TRUE); unzip(zipfile = 'D:\\My-Shares\\source-bhavcopy-zip\\PR210720.zip', exdir = 'D:\\My-Shares\\source-fno-zip', files=zipped_names);rm(zipped_names);}</v>
      </c>
      <c r="Q3432" t="str">
        <f t="shared" si="1220"/>
        <v>if (file.exists('D:\\My-Shares\\source-fno-zip\\fo21072020.zip')) {files = unzip('D:\\My-Shares\\source-fno-zip\\fo21072020.zip', list=TRUE)$Name; unzip(zipfile = 'D:\\My-Shares\\source-fno-zip\\fo21072020.zip', exdir = 'D:\\My-Shares\\source-fno-csv', files=files[grepl('^fo[0-9]{8}\\.csv|^op[0-9]{8}\\.csv',files)]);rm(files);}</v>
      </c>
      <c r="R3432" t="str">
        <f t="shared" si="1229"/>
        <v>if (file.exists('D:\\My-Shares\\source-fno-csv\\fo21072020.csv')) fo21072020 = data.table (read_csv_chunked('D:\\My-Shares\\source-fno-csv\\fo21072020.csv', DataFrameCallback$new(f), chunk_size = 5))</v>
      </c>
      <c r="S3432" t="str">
        <f t="shared" si="1230"/>
        <v>if (file.exists('D:\\My-Shares\\source-fno-csv\\op21072020.csv')) op21072020 = data.table (read_csv_chunked('D:\\My-Shares\\source-fno-csv\\op21072020.csv', DataFrameCallback$new(f), chunk_size = 5))</v>
      </c>
      <c r="T3432" t="str">
        <f t="shared" si="1231"/>
        <v>MA210720</v>
      </c>
      <c r="U3432" s="3" t="s">
        <v>24</v>
      </c>
      <c r="V3432" t="str">
        <f t="shared" si="1232"/>
        <v>https://www1.nseindia.com/archives/equities/mkt/MA210720.csv</v>
      </c>
      <c r="W3432" t="str">
        <f t="shared" si="1233"/>
        <v>MA210720 = fread('https://www1.nseindia.com/archives/equities/mkt/MA210720.csv', sep='!', header = FALSE);</v>
      </c>
      <c r="X3432" t="str">
        <f t="shared" si="1234"/>
        <v>MA210720 = MA210720[ str_detect(toupper(V1), ',NIFTY') | str_detect(toupper(V1), ',INDEX,') | str_detect(toupper(V1), ',CNX') ];</v>
      </c>
      <c r="Y3432" t="str">
        <f t="shared" si="1235"/>
        <v>MA210720 = MA210720[, c('temp', 'INDEX', 'PREVIOUS_CLOSE', 'OPEN', 'HIGH', 'LOW', 'CLOSE', 'GAIN_LOSS') := tstrsplit(V1, ',', fixed= TRUE),];</v>
      </c>
      <c r="Z3432" t="str">
        <f t="shared" si="1236"/>
        <v>MA210720 = MA210720 [ GAIN_LOSS != 'GAIN/LOSS'];</v>
      </c>
      <c r="AA3432" t="str">
        <f t="shared" si="1237"/>
        <v>if (curl_fetch_memory('https://www1.nseindia.com/archives/equities/mkt/MA210720.csv')$status_code == 200) {MA210720 = fread('https://www1.nseindia.com/archives/equities/mkt/MA210720.csv', sep='!', header = FALSE); MA210720 = MA210720[ str_detect(toupper(V1), ',NIFTY') | str_detect(toupper(V1), ',INDEX,') | str_detect(toupper(V1), ',CNX') ]; MA210720 = MA210720[, c('temp', 'INDEX', 'PREVIOUS_CLOSE', 'OPEN', 'HIGH', 'LOW', 'CLOSE', 'GAIN_LOSS') := tstrsplit(V1, ',', fixed= TRUE),]; MA210720 = MA210720 [ GAIN_LOSS != 'GAIN/LOSS'];}</v>
      </c>
      <c r="AB3432" t="str">
        <f t="shared" si="1213"/>
        <v>indices_dataJul2020</v>
      </c>
      <c r="AC3432" s="3" t="s">
        <v>32</v>
      </c>
      <c r="AD3432" t="s">
        <v>40</v>
      </c>
      <c r="AE3432" t="s">
        <v>44</v>
      </c>
      <c r="AF3432" t="str">
        <f t="shared" si="1214"/>
        <v>44033_indices_dataJul2020</v>
      </c>
      <c r="AG3432" t="str">
        <f t="shared" si="1215"/>
        <v>indices_dataJul2020.zip</v>
      </c>
      <c r="AH3432" t="str">
        <f>CONCATENATE(AF3432, " &lt;- as.data.table( extract_tables(", AB3432, ")")</f>
        <v>44033_indices_dataJul2020 &lt;- as.data.table( extract_tables(indices_dataJul2020)</v>
      </c>
      <c r="AI3432" t="str">
        <f>CONCATENATE("if (curl_fetch_memory('",AC3432,AG3432, "')$status_code == 200) download.file('", AC3432, AG3432, "', '", AD3432, AF3432, ".zip')")</f>
        <v>if (curl_fetch_memory('https://www1.nseindia.com/content/indices/indices_dataJul2020.zip')$status_code == 200) download.file('https://www1.nseindia.com/content/indices/indices_dataJul2020.zip', 'D:\\My-Shares\\source-index-wgt\\44033_indices_dataJul2020.zip')</v>
      </c>
      <c r="AJ3432" t="str">
        <f t="shared" si="1216"/>
        <v>if (file.exists('D:\\My-Shares\\source-index-wgt\\44033_indices_dataJul2020.zip') ) {files = unzip('D:\\My-Shares\\source-index-wgt\\44033_indices_dataJul2020.zip', list=TRUE)$Name; files02=files[grepl('^NIFTY_Bank*|^niftybank*',files)]; unzip(zipfile = 'D:\\My-Shares\\source-index-wgt\\44033_indices_dataJul2020.zip', exdir = 'D:\\My-Shares\\source-index-wgt-bnfpdf', files=files02); file.rename(paste('D:\\My-Shares\\source-index-wgt-bnfpdf\\', files02, sep=''), paste('D:\\My-Shares\\source-index-wgt-bnfpdf\\','44033_',files02, sep='') );pdf_44033 &lt;- as.data.table (extract_tables(paste('D:\\My-Shares\\source-index-wgt-bnfpdf\\','44033_',files02, sep='') ) ); rm(files); rm(files02)}</v>
      </c>
    </row>
    <row r="3433" spans="1:36">
      <c r="A3433" s="1">
        <v>44034</v>
      </c>
      <c r="B3433" s="2">
        <f t="shared" si="1221"/>
        <v>22</v>
      </c>
      <c r="C3433" s="2">
        <f t="shared" si="1222"/>
        <v>7</v>
      </c>
      <c r="D3433">
        <f t="shared" si="1223"/>
        <v>2020</v>
      </c>
      <c r="E3433" t="str">
        <f t="shared" si="1224"/>
        <v>20</v>
      </c>
      <c r="F3433" t="str">
        <f t="shared" si="1225"/>
        <v>PR220720.zip</v>
      </c>
      <c r="G3433" t="str">
        <f t="shared" si="1226"/>
        <v>fo22072020.zip</v>
      </c>
      <c r="H3433" t="str">
        <f t="shared" si="1227"/>
        <v>fo22072020</v>
      </c>
      <c r="I3433" t="str">
        <f t="shared" si="1228"/>
        <v>op22072020</v>
      </c>
      <c r="J3433" s="3" t="s">
        <v>6</v>
      </c>
      <c r="K3433" t="s">
        <v>13</v>
      </c>
      <c r="L3433" t="s">
        <v>14</v>
      </c>
      <c r="M3433" t="s">
        <v>17</v>
      </c>
      <c r="N3433" t="str">
        <f t="shared" si="1217"/>
        <v>if (curl_fetch_memory('https://www1.nseindia.com/archives/equities/bhavcopy/pr/PR220720.zip')$status_code == 200)</v>
      </c>
      <c r="O3433" t="str">
        <f t="shared" si="1218"/>
        <v>if (curl_fetch_memory('https://www1.nseindia.com/archives/equities/bhavcopy/pr/PR220720.zip')$status_code == 200) download.file('https://www1.nseindia.com/archives/equities/bhavcopy/pr/PR220720.zip', 'D:\\My-Shares\\source-bhavcopy-zip\\PR220720.zip')</v>
      </c>
      <c r="P3433" t="str">
        <f t="shared" si="1219"/>
        <v>if (file.exists('D:\\My-Shares\\source-bhavcopy-zip\\PR220720.zip')) {zipped_names = grep('\\.zip', unzip('D:\\My-Shares\\source-bhavcopy-zip\\PR220720.zip', list=TRUE)$Name, ignore.case=TRUE, value=TRUE); unzip(zipfile = 'D:\\My-Shares\\source-bhavcopy-zip\\PR220720.zip', exdir = 'D:\\My-Shares\\source-fno-zip', files=zipped_names);rm(zipped_names);}</v>
      </c>
      <c r="Q3433" t="str">
        <f t="shared" si="1220"/>
        <v>if (file.exists('D:\\My-Shares\\source-fno-zip\\fo22072020.zip')) {files = unzip('D:\\My-Shares\\source-fno-zip\\fo22072020.zip', list=TRUE)$Name; unzip(zipfile = 'D:\\My-Shares\\source-fno-zip\\fo22072020.zip', exdir = 'D:\\My-Shares\\source-fno-csv', files=files[grepl('^fo[0-9]{8}\\.csv|^op[0-9]{8}\\.csv',files)]);rm(files);}</v>
      </c>
      <c r="R3433" t="str">
        <f t="shared" si="1229"/>
        <v>if (file.exists('D:\\My-Shares\\source-fno-csv\\fo22072020.csv')) fo22072020 = data.table (read_csv_chunked('D:\\My-Shares\\source-fno-csv\\fo22072020.csv', DataFrameCallback$new(f), chunk_size = 5))</v>
      </c>
      <c r="S3433" t="str">
        <f t="shared" si="1230"/>
        <v>if (file.exists('D:\\My-Shares\\source-fno-csv\\op22072020.csv')) op22072020 = data.table (read_csv_chunked('D:\\My-Shares\\source-fno-csv\\op22072020.csv', DataFrameCallback$new(f), chunk_size = 5))</v>
      </c>
      <c r="T3433" t="str">
        <f t="shared" si="1231"/>
        <v>MA220720</v>
      </c>
      <c r="U3433" s="3" t="s">
        <v>24</v>
      </c>
      <c r="V3433" t="str">
        <f t="shared" si="1232"/>
        <v>https://www1.nseindia.com/archives/equities/mkt/MA220720.csv</v>
      </c>
      <c r="W3433" t="str">
        <f t="shared" si="1233"/>
        <v>MA220720 = fread('https://www1.nseindia.com/archives/equities/mkt/MA220720.csv', sep='!', header = FALSE);</v>
      </c>
      <c r="X3433" t="str">
        <f t="shared" si="1234"/>
        <v>MA220720 = MA220720[ str_detect(toupper(V1), ',NIFTY') | str_detect(toupper(V1), ',INDEX,') | str_detect(toupper(V1), ',CNX') ];</v>
      </c>
      <c r="Y3433" t="str">
        <f t="shared" si="1235"/>
        <v>MA220720 = MA220720[, c('temp', 'INDEX', 'PREVIOUS_CLOSE', 'OPEN', 'HIGH', 'LOW', 'CLOSE', 'GAIN_LOSS') := tstrsplit(V1, ',', fixed= TRUE),];</v>
      </c>
      <c r="Z3433" t="str">
        <f t="shared" si="1236"/>
        <v>MA220720 = MA220720 [ GAIN_LOSS != 'GAIN/LOSS'];</v>
      </c>
      <c r="AA3433" t="str">
        <f t="shared" si="1237"/>
        <v>if (curl_fetch_memory('https://www1.nseindia.com/archives/equities/mkt/MA220720.csv')$status_code == 200) {MA220720 = fread('https://www1.nseindia.com/archives/equities/mkt/MA220720.csv', sep='!', header = FALSE); MA220720 = MA220720[ str_detect(toupper(V1), ',NIFTY') | str_detect(toupper(V1), ',INDEX,') | str_detect(toupper(V1), ',CNX') ]; MA220720 = MA220720[, c('temp', 'INDEX', 'PREVIOUS_CLOSE', 'OPEN', 'HIGH', 'LOW', 'CLOSE', 'GAIN_LOSS') := tstrsplit(V1, ',', fixed= TRUE),]; MA220720 = MA220720 [ GAIN_LOSS != 'GAIN/LOSS'];}</v>
      </c>
      <c r="AB3433" t="str">
        <f t="shared" si="1213"/>
        <v>indices_dataJul2020</v>
      </c>
      <c r="AC3433" s="3" t="s">
        <v>32</v>
      </c>
      <c r="AD3433" t="s">
        <v>40</v>
      </c>
      <c r="AE3433" t="s">
        <v>44</v>
      </c>
      <c r="AF3433" t="str">
        <f t="shared" si="1214"/>
        <v>44034_indices_dataJul2020</v>
      </c>
      <c r="AG3433" t="str">
        <f t="shared" si="1215"/>
        <v>indices_dataJul2020.zip</v>
      </c>
      <c r="AH3433" t="str">
        <f>CONCATENATE(AF3433, " &lt;- as.data.table( extract_tables(", AB3433, ")")</f>
        <v>44034_indices_dataJul2020 &lt;- as.data.table( extract_tables(indices_dataJul2020)</v>
      </c>
      <c r="AI3433" t="str">
        <f>CONCATENATE("if (curl_fetch_memory('",AC3433,AG3433, "')$status_code == 200) download.file('", AC3433, AG3433, "', '", AD3433, AF3433, ".zip')")</f>
        <v>if (curl_fetch_memory('https://www1.nseindia.com/content/indices/indices_dataJul2020.zip')$status_code == 200) download.file('https://www1.nseindia.com/content/indices/indices_dataJul2020.zip', 'D:\\My-Shares\\source-index-wgt\\44034_indices_dataJul2020.zip')</v>
      </c>
      <c r="AJ3433" t="str">
        <f t="shared" si="1216"/>
        <v>if (file.exists('D:\\My-Shares\\source-index-wgt\\44034_indices_dataJul2020.zip') ) {files = unzip('D:\\My-Shares\\source-index-wgt\\44034_indices_dataJul2020.zip', list=TRUE)$Name; files02=files[grepl('^NIFTY_Bank*|^niftybank*',files)]; unzip(zipfile = 'D:\\My-Shares\\source-index-wgt\\44034_indices_dataJul2020.zip', exdir = 'D:\\My-Shares\\source-index-wgt-bnfpdf', files=files02); file.rename(paste('D:\\My-Shares\\source-index-wgt-bnfpdf\\', files02, sep=''), paste('D:\\My-Shares\\source-index-wgt-bnfpdf\\','44034_',files02, sep='') );pdf_44034 &lt;- as.data.table (extract_tables(paste('D:\\My-Shares\\source-index-wgt-bnfpdf\\','44034_',files02, sep='') ) ); rm(files); rm(files02)}</v>
      </c>
    </row>
    <row r="3434" spans="1:36">
      <c r="A3434" s="1">
        <v>44035</v>
      </c>
      <c r="B3434" s="2">
        <f t="shared" si="1221"/>
        <v>23</v>
      </c>
      <c r="C3434" s="2">
        <f t="shared" si="1222"/>
        <v>7</v>
      </c>
      <c r="D3434">
        <f t="shared" si="1223"/>
        <v>2020</v>
      </c>
      <c r="E3434" t="str">
        <f t="shared" si="1224"/>
        <v>20</v>
      </c>
      <c r="F3434" t="str">
        <f t="shared" si="1225"/>
        <v>PR230720.zip</v>
      </c>
      <c r="G3434" t="str">
        <f t="shared" si="1226"/>
        <v>fo23072020.zip</v>
      </c>
      <c r="H3434" t="str">
        <f t="shared" si="1227"/>
        <v>fo23072020</v>
      </c>
      <c r="I3434" t="str">
        <f t="shared" si="1228"/>
        <v>op23072020</v>
      </c>
      <c r="J3434" s="3" t="s">
        <v>6</v>
      </c>
      <c r="K3434" t="s">
        <v>13</v>
      </c>
      <c r="L3434" t="s">
        <v>14</v>
      </c>
      <c r="M3434" t="s">
        <v>17</v>
      </c>
      <c r="N3434" t="str">
        <f t="shared" si="1217"/>
        <v>if (curl_fetch_memory('https://www1.nseindia.com/archives/equities/bhavcopy/pr/PR230720.zip')$status_code == 200)</v>
      </c>
      <c r="O3434" t="str">
        <f t="shared" si="1218"/>
        <v>if (curl_fetch_memory('https://www1.nseindia.com/archives/equities/bhavcopy/pr/PR230720.zip')$status_code == 200) download.file('https://www1.nseindia.com/archives/equities/bhavcopy/pr/PR230720.zip', 'D:\\My-Shares\\source-bhavcopy-zip\\PR230720.zip')</v>
      </c>
      <c r="P3434" t="str">
        <f t="shared" si="1219"/>
        <v>if (file.exists('D:\\My-Shares\\source-bhavcopy-zip\\PR230720.zip')) {zipped_names = grep('\\.zip', unzip('D:\\My-Shares\\source-bhavcopy-zip\\PR230720.zip', list=TRUE)$Name, ignore.case=TRUE, value=TRUE); unzip(zipfile = 'D:\\My-Shares\\source-bhavcopy-zip\\PR230720.zip', exdir = 'D:\\My-Shares\\source-fno-zip', files=zipped_names);rm(zipped_names);}</v>
      </c>
      <c r="Q3434" t="str">
        <f t="shared" si="1220"/>
        <v>if (file.exists('D:\\My-Shares\\source-fno-zip\\fo23072020.zip')) {files = unzip('D:\\My-Shares\\source-fno-zip\\fo23072020.zip', list=TRUE)$Name; unzip(zipfile = 'D:\\My-Shares\\source-fno-zip\\fo23072020.zip', exdir = 'D:\\My-Shares\\source-fno-csv', files=files[grepl('^fo[0-9]{8}\\.csv|^op[0-9]{8}\\.csv',files)]);rm(files);}</v>
      </c>
      <c r="R3434" t="str">
        <f t="shared" si="1229"/>
        <v>if (file.exists('D:\\My-Shares\\source-fno-csv\\fo23072020.csv')) fo23072020 = data.table (read_csv_chunked('D:\\My-Shares\\source-fno-csv\\fo23072020.csv', DataFrameCallback$new(f), chunk_size = 5))</v>
      </c>
      <c r="S3434" t="str">
        <f t="shared" si="1230"/>
        <v>if (file.exists('D:\\My-Shares\\source-fno-csv\\op23072020.csv')) op23072020 = data.table (read_csv_chunked('D:\\My-Shares\\source-fno-csv\\op23072020.csv', DataFrameCallback$new(f), chunk_size = 5))</v>
      </c>
      <c r="T3434" t="str">
        <f t="shared" si="1231"/>
        <v>MA230720</v>
      </c>
      <c r="U3434" s="3" t="s">
        <v>24</v>
      </c>
      <c r="V3434" t="str">
        <f t="shared" si="1232"/>
        <v>https://www1.nseindia.com/archives/equities/mkt/MA230720.csv</v>
      </c>
      <c r="W3434" t="str">
        <f t="shared" si="1233"/>
        <v>MA230720 = fread('https://www1.nseindia.com/archives/equities/mkt/MA230720.csv', sep='!', header = FALSE);</v>
      </c>
      <c r="X3434" t="str">
        <f t="shared" si="1234"/>
        <v>MA230720 = MA230720[ str_detect(toupper(V1), ',NIFTY') | str_detect(toupper(V1), ',INDEX,') | str_detect(toupper(V1), ',CNX') ];</v>
      </c>
      <c r="Y3434" t="str">
        <f t="shared" si="1235"/>
        <v>MA230720 = MA230720[, c('temp', 'INDEX', 'PREVIOUS_CLOSE', 'OPEN', 'HIGH', 'LOW', 'CLOSE', 'GAIN_LOSS') := tstrsplit(V1, ',', fixed= TRUE),];</v>
      </c>
      <c r="Z3434" t="str">
        <f t="shared" si="1236"/>
        <v>MA230720 = MA230720 [ GAIN_LOSS != 'GAIN/LOSS'];</v>
      </c>
      <c r="AA3434" t="str">
        <f t="shared" si="1237"/>
        <v>if (curl_fetch_memory('https://www1.nseindia.com/archives/equities/mkt/MA230720.csv')$status_code == 200) {MA230720 = fread('https://www1.nseindia.com/archives/equities/mkt/MA230720.csv', sep='!', header = FALSE); MA230720 = MA230720[ str_detect(toupper(V1), ',NIFTY') | str_detect(toupper(V1), ',INDEX,') | str_detect(toupper(V1), ',CNX') ]; MA230720 = MA230720[, c('temp', 'INDEX', 'PREVIOUS_CLOSE', 'OPEN', 'HIGH', 'LOW', 'CLOSE', 'GAIN_LOSS') := tstrsplit(V1, ',', fixed= TRUE),]; MA230720 = MA230720 [ GAIN_LOSS != 'GAIN/LOSS'];}</v>
      </c>
      <c r="AB3434" t="str">
        <f t="shared" ref="AB3434:AB3497" si="1238">CONCATENATE("indices_data", TEXT(A3434, "mmm"), D3434)</f>
        <v>indices_dataJul2020</v>
      </c>
      <c r="AC3434" s="3" t="s">
        <v>32</v>
      </c>
      <c r="AD3434" t="s">
        <v>40</v>
      </c>
      <c r="AE3434" t="s">
        <v>44</v>
      </c>
      <c r="AF3434" t="str">
        <f t="shared" ref="AF3434:AF3497" si="1239">CONCATENATE(A3434, "_", AB3434)</f>
        <v>44035_indices_dataJul2020</v>
      </c>
      <c r="AG3434" t="str">
        <f t="shared" ref="AG3434:AG3497" si="1240">CONCATENATE(AB3434, ".zip")</f>
        <v>indices_dataJul2020.zip</v>
      </c>
      <c r="AH3434" t="str">
        <f>CONCATENATE(AF3434, " &lt;- as.data.table( extract_tables(", AB3434, ")")</f>
        <v>44035_indices_dataJul2020 &lt;- as.data.table( extract_tables(indices_dataJul2020)</v>
      </c>
      <c r="AI3434" t="str">
        <f>CONCATENATE("if (curl_fetch_memory('",AC3434,AG3434, "')$status_code == 200) download.file('", AC3434, AG3434, "', '", AD3434, AF3434, ".zip')")</f>
        <v>if (curl_fetch_memory('https://www1.nseindia.com/content/indices/indices_dataJul2020.zip')$status_code == 200) download.file('https://www1.nseindia.com/content/indices/indices_dataJul2020.zip', 'D:\\My-Shares\\source-index-wgt\\44035_indices_dataJul2020.zip')</v>
      </c>
      <c r="AJ3434" t="str">
        <f t="shared" ref="AJ3434:AJ3497" si="1241">CONCATENATE("if (file.exists('", AD3434, AF3434, ".zip') ) {files = unzip('", AD3434, AF3434, ".zip', list=TRUE)$Name; files02=files[grepl('^NIFTY_Bank*|^niftybank*',files)]; unzip(zipfile = '", AD3434, AF3434, ".zip', exdir = '", AE3434, "', files=files02); file.rename(paste('",AE3434,"\\', files02, sep=''), paste('", AE3434,"\\'",",'", A3434,"_'", ",files02, sep='') );", "pdf_", A3434, " &lt;- as.data.table (extract_tables(paste('", AE3434,"\\'",",'", A3434,"_'", ",files02, sep='') ) ); rm(files); rm(files02)}")</f>
        <v>if (file.exists('D:\\My-Shares\\source-index-wgt\\44035_indices_dataJul2020.zip') ) {files = unzip('D:\\My-Shares\\source-index-wgt\\44035_indices_dataJul2020.zip', list=TRUE)$Name; files02=files[grepl('^NIFTY_Bank*|^niftybank*',files)]; unzip(zipfile = 'D:\\My-Shares\\source-index-wgt\\44035_indices_dataJul2020.zip', exdir = 'D:\\My-Shares\\source-index-wgt-bnfpdf', files=files02); file.rename(paste('D:\\My-Shares\\source-index-wgt-bnfpdf\\', files02, sep=''), paste('D:\\My-Shares\\source-index-wgt-bnfpdf\\','44035_',files02, sep='') );pdf_44035 &lt;- as.data.table (extract_tables(paste('D:\\My-Shares\\source-index-wgt-bnfpdf\\','44035_',files02, sep='') ) ); rm(files); rm(files02)}</v>
      </c>
    </row>
    <row r="3435" spans="1:36">
      <c r="A3435" s="1">
        <v>44036</v>
      </c>
      <c r="B3435" s="2">
        <f t="shared" si="1221"/>
        <v>24</v>
      </c>
      <c r="C3435" s="2">
        <f t="shared" si="1222"/>
        <v>7</v>
      </c>
      <c r="D3435">
        <f t="shared" si="1223"/>
        <v>2020</v>
      </c>
      <c r="E3435" t="str">
        <f t="shared" si="1224"/>
        <v>20</v>
      </c>
      <c r="F3435" t="str">
        <f t="shared" si="1225"/>
        <v>PR240720.zip</v>
      </c>
      <c r="G3435" t="str">
        <f t="shared" si="1226"/>
        <v>fo24072020.zip</v>
      </c>
      <c r="H3435" t="str">
        <f t="shared" si="1227"/>
        <v>fo24072020</v>
      </c>
      <c r="I3435" t="str">
        <f t="shared" si="1228"/>
        <v>op24072020</v>
      </c>
      <c r="J3435" s="3" t="s">
        <v>6</v>
      </c>
      <c r="K3435" t="s">
        <v>13</v>
      </c>
      <c r="L3435" t="s">
        <v>14</v>
      </c>
      <c r="M3435" t="s">
        <v>17</v>
      </c>
      <c r="N3435" t="str">
        <f t="shared" si="1217"/>
        <v>if (curl_fetch_memory('https://www1.nseindia.com/archives/equities/bhavcopy/pr/PR240720.zip')$status_code == 200)</v>
      </c>
      <c r="O3435" t="str">
        <f t="shared" si="1218"/>
        <v>if (curl_fetch_memory('https://www1.nseindia.com/archives/equities/bhavcopy/pr/PR240720.zip')$status_code == 200) download.file('https://www1.nseindia.com/archives/equities/bhavcopy/pr/PR240720.zip', 'D:\\My-Shares\\source-bhavcopy-zip\\PR240720.zip')</v>
      </c>
      <c r="P3435" t="str">
        <f t="shared" si="1219"/>
        <v>if (file.exists('D:\\My-Shares\\source-bhavcopy-zip\\PR240720.zip')) {zipped_names = grep('\\.zip', unzip('D:\\My-Shares\\source-bhavcopy-zip\\PR240720.zip', list=TRUE)$Name, ignore.case=TRUE, value=TRUE); unzip(zipfile = 'D:\\My-Shares\\source-bhavcopy-zip\\PR240720.zip', exdir = 'D:\\My-Shares\\source-fno-zip', files=zipped_names);rm(zipped_names);}</v>
      </c>
      <c r="Q3435" t="str">
        <f t="shared" si="1220"/>
        <v>if (file.exists('D:\\My-Shares\\source-fno-zip\\fo24072020.zip')) {files = unzip('D:\\My-Shares\\source-fno-zip\\fo24072020.zip', list=TRUE)$Name; unzip(zipfile = 'D:\\My-Shares\\source-fno-zip\\fo24072020.zip', exdir = 'D:\\My-Shares\\source-fno-csv', files=files[grepl('^fo[0-9]{8}\\.csv|^op[0-9]{8}\\.csv',files)]);rm(files);}</v>
      </c>
      <c r="R3435" t="str">
        <f t="shared" si="1229"/>
        <v>if (file.exists('D:\\My-Shares\\source-fno-csv\\fo24072020.csv')) fo24072020 = data.table (read_csv_chunked('D:\\My-Shares\\source-fno-csv\\fo24072020.csv', DataFrameCallback$new(f), chunk_size = 5))</v>
      </c>
      <c r="S3435" t="str">
        <f t="shared" si="1230"/>
        <v>if (file.exists('D:\\My-Shares\\source-fno-csv\\op24072020.csv')) op24072020 = data.table (read_csv_chunked('D:\\My-Shares\\source-fno-csv\\op24072020.csv', DataFrameCallback$new(f), chunk_size = 5))</v>
      </c>
      <c r="T3435" t="str">
        <f t="shared" si="1231"/>
        <v>MA240720</v>
      </c>
      <c r="U3435" s="3" t="s">
        <v>24</v>
      </c>
      <c r="V3435" t="str">
        <f t="shared" si="1232"/>
        <v>https://www1.nseindia.com/archives/equities/mkt/MA240720.csv</v>
      </c>
      <c r="W3435" t="str">
        <f t="shared" si="1233"/>
        <v>MA240720 = fread('https://www1.nseindia.com/archives/equities/mkt/MA240720.csv', sep='!', header = FALSE);</v>
      </c>
      <c r="X3435" t="str">
        <f t="shared" si="1234"/>
        <v>MA240720 = MA240720[ str_detect(toupper(V1), ',NIFTY') | str_detect(toupper(V1), ',INDEX,') | str_detect(toupper(V1), ',CNX') ];</v>
      </c>
      <c r="Y3435" t="str">
        <f t="shared" si="1235"/>
        <v>MA240720 = MA240720[, c('temp', 'INDEX', 'PREVIOUS_CLOSE', 'OPEN', 'HIGH', 'LOW', 'CLOSE', 'GAIN_LOSS') := tstrsplit(V1, ',', fixed= TRUE),];</v>
      </c>
      <c r="Z3435" t="str">
        <f t="shared" si="1236"/>
        <v>MA240720 = MA240720 [ GAIN_LOSS != 'GAIN/LOSS'];</v>
      </c>
      <c r="AA3435" t="str">
        <f t="shared" si="1237"/>
        <v>if (curl_fetch_memory('https://www1.nseindia.com/archives/equities/mkt/MA240720.csv')$status_code == 200) {MA240720 = fread('https://www1.nseindia.com/archives/equities/mkt/MA240720.csv', sep='!', header = FALSE); MA240720 = MA240720[ str_detect(toupper(V1), ',NIFTY') | str_detect(toupper(V1), ',INDEX,') | str_detect(toupper(V1), ',CNX') ]; MA240720 = MA240720[, c('temp', 'INDEX', 'PREVIOUS_CLOSE', 'OPEN', 'HIGH', 'LOW', 'CLOSE', 'GAIN_LOSS') := tstrsplit(V1, ',', fixed= TRUE),]; MA240720 = MA240720 [ GAIN_LOSS != 'GAIN/LOSS'];}</v>
      </c>
      <c r="AB3435" t="str">
        <f t="shared" si="1238"/>
        <v>indices_dataJul2020</v>
      </c>
      <c r="AC3435" s="3" t="s">
        <v>32</v>
      </c>
      <c r="AD3435" t="s">
        <v>40</v>
      </c>
      <c r="AE3435" t="s">
        <v>44</v>
      </c>
      <c r="AF3435" t="str">
        <f t="shared" si="1239"/>
        <v>44036_indices_dataJul2020</v>
      </c>
      <c r="AG3435" t="str">
        <f t="shared" si="1240"/>
        <v>indices_dataJul2020.zip</v>
      </c>
      <c r="AH3435" t="str">
        <f>CONCATENATE(AF3435, " &lt;- as.data.table( extract_tables(", AB3435, ")")</f>
        <v>44036_indices_dataJul2020 &lt;- as.data.table( extract_tables(indices_dataJul2020)</v>
      </c>
      <c r="AI3435" t="str">
        <f>CONCATENATE("if (curl_fetch_memory('",AC3435,AG3435, "')$status_code == 200) download.file('", AC3435, AG3435, "', '", AD3435, AF3435, ".zip')")</f>
        <v>if (curl_fetch_memory('https://www1.nseindia.com/content/indices/indices_dataJul2020.zip')$status_code == 200) download.file('https://www1.nseindia.com/content/indices/indices_dataJul2020.zip', 'D:\\My-Shares\\source-index-wgt\\44036_indices_dataJul2020.zip')</v>
      </c>
      <c r="AJ3435" t="str">
        <f t="shared" si="1241"/>
        <v>if (file.exists('D:\\My-Shares\\source-index-wgt\\44036_indices_dataJul2020.zip') ) {files = unzip('D:\\My-Shares\\source-index-wgt\\44036_indices_dataJul2020.zip', list=TRUE)$Name; files02=files[grepl('^NIFTY_Bank*|^niftybank*',files)]; unzip(zipfile = 'D:\\My-Shares\\source-index-wgt\\44036_indices_dataJul2020.zip', exdir = 'D:\\My-Shares\\source-index-wgt-bnfpdf', files=files02); file.rename(paste('D:\\My-Shares\\source-index-wgt-bnfpdf\\', files02, sep=''), paste('D:\\My-Shares\\source-index-wgt-bnfpdf\\','44036_',files02, sep='') );pdf_44036 &lt;- as.data.table (extract_tables(paste('D:\\My-Shares\\source-index-wgt-bnfpdf\\','44036_',files02, sep='') ) ); rm(files); rm(files02)}</v>
      </c>
    </row>
    <row r="3436" spans="1:36">
      <c r="A3436" s="1">
        <v>44037</v>
      </c>
      <c r="B3436" s="2">
        <f t="shared" si="1221"/>
        <v>25</v>
      </c>
      <c r="C3436" s="2">
        <f t="shared" si="1222"/>
        <v>7</v>
      </c>
      <c r="D3436">
        <f t="shared" si="1223"/>
        <v>2020</v>
      </c>
      <c r="E3436" t="str">
        <f t="shared" si="1224"/>
        <v>20</v>
      </c>
      <c r="F3436" t="str">
        <f t="shared" si="1225"/>
        <v>PR250720.zip</v>
      </c>
      <c r="G3436" t="str">
        <f t="shared" si="1226"/>
        <v>fo25072020.zip</v>
      </c>
      <c r="H3436" t="str">
        <f t="shared" si="1227"/>
        <v>fo25072020</v>
      </c>
      <c r="I3436" t="str">
        <f t="shared" si="1228"/>
        <v>op25072020</v>
      </c>
      <c r="J3436" s="3" t="s">
        <v>6</v>
      </c>
      <c r="K3436" t="s">
        <v>13</v>
      </c>
      <c r="L3436" t="s">
        <v>14</v>
      </c>
      <c r="M3436" t="s">
        <v>17</v>
      </c>
      <c r="N3436" t="str">
        <f t="shared" si="1217"/>
        <v>if (curl_fetch_memory('https://www1.nseindia.com/archives/equities/bhavcopy/pr/PR250720.zip')$status_code == 200)</v>
      </c>
      <c r="O3436" t="str">
        <f t="shared" si="1218"/>
        <v>if (curl_fetch_memory('https://www1.nseindia.com/archives/equities/bhavcopy/pr/PR250720.zip')$status_code == 200) download.file('https://www1.nseindia.com/archives/equities/bhavcopy/pr/PR250720.zip', 'D:\\My-Shares\\source-bhavcopy-zip\\PR250720.zip')</v>
      </c>
      <c r="P3436" t="str">
        <f t="shared" si="1219"/>
        <v>if (file.exists('D:\\My-Shares\\source-bhavcopy-zip\\PR250720.zip')) {zipped_names = grep('\\.zip', unzip('D:\\My-Shares\\source-bhavcopy-zip\\PR250720.zip', list=TRUE)$Name, ignore.case=TRUE, value=TRUE); unzip(zipfile = 'D:\\My-Shares\\source-bhavcopy-zip\\PR250720.zip', exdir = 'D:\\My-Shares\\source-fno-zip', files=zipped_names);rm(zipped_names);}</v>
      </c>
      <c r="Q3436" t="str">
        <f t="shared" si="1220"/>
        <v>if (file.exists('D:\\My-Shares\\source-fno-zip\\fo25072020.zip')) {files = unzip('D:\\My-Shares\\source-fno-zip\\fo25072020.zip', list=TRUE)$Name; unzip(zipfile = 'D:\\My-Shares\\source-fno-zip\\fo25072020.zip', exdir = 'D:\\My-Shares\\source-fno-csv', files=files[grepl('^fo[0-9]{8}\\.csv|^op[0-9]{8}\\.csv',files)]);rm(files);}</v>
      </c>
      <c r="R3436" t="str">
        <f t="shared" si="1229"/>
        <v>if (file.exists('D:\\My-Shares\\source-fno-csv\\fo25072020.csv')) fo25072020 = data.table (read_csv_chunked('D:\\My-Shares\\source-fno-csv\\fo25072020.csv', DataFrameCallback$new(f), chunk_size = 5))</v>
      </c>
      <c r="S3436" t="str">
        <f t="shared" si="1230"/>
        <v>if (file.exists('D:\\My-Shares\\source-fno-csv\\op25072020.csv')) op25072020 = data.table (read_csv_chunked('D:\\My-Shares\\source-fno-csv\\op25072020.csv', DataFrameCallback$new(f), chunk_size = 5))</v>
      </c>
      <c r="T3436" t="str">
        <f t="shared" si="1231"/>
        <v>MA250720</v>
      </c>
      <c r="U3436" s="3" t="s">
        <v>24</v>
      </c>
      <c r="V3436" t="str">
        <f t="shared" si="1232"/>
        <v>https://www1.nseindia.com/archives/equities/mkt/MA250720.csv</v>
      </c>
      <c r="W3436" t="str">
        <f t="shared" si="1233"/>
        <v>MA250720 = fread('https://www1.nseindia.com/archives/equities/mkt/MA250720.csv', sep='!', header = FALSE);</v>
      </c>
      <c r="X3436" t="str">
        <f t="shared" si="1234"/>
        <v>MA250720 = MA250720[ str_detect(toupper(V1), ',NIFTY') | str_detect(toupper(V1), ',INDEX,') | str_detect(toupper(V1), ',CNX') ];</v>
      </c>
      <c r="Y3436" t="str">
        <f t="shared" si="1235"/>
        <v>MA250720 = MA250720[, c('temp', 'INDEX', 'PREVIOUS_CLOSE', 'OPEN', 'HIGH', 'LOW', 'CLOSE', 'GAIN_LOSS') := tstrsplit(V1, ',', fixed= TRUE),];</v>
      </c>
      <c r="Z3436" t="str">
        <f t="shared" si="1236"/>
        <v>MA250720 = MA250720 [ GAIN_LOSS != 'GAIN/LOSS'];</v>
      </c>
      <c r="AA3436" t="str">
        <f t="shared" si="1237"/>
        <v>if (curl_fetch_memory('https://www1.nseindia.com/archives/equities/mkt/MA250720.csv')$status_code == 200) {MA250720 = fread('https://www1.nseindia.com/archives/equities/mkt/MA250720.csv', sep='!', header = FALSE); MA250720 = MA250720[ str_detect(toupper(V1), ',NIFTY') | str_detect(toupper(V1), ',INDEX,') | str_detect(toupper(V1), ',CNX') ]; MA250720 = MA250720[, c('temp', 'INDEX', 'PREVIOUS_CLOSE', 'OPEN', 'HIGH', 'LOW', 'CLOSE', 'GAIN_LOSS') := tstrsplit(V1, ',', fixed= TRUE),]; MA250720 = MA250720 [ GAIN_LOSS != 'GAIN/LOSS'];}</v>
      </c>
      <c r="AB3436" t="str">
        <f t="shared" si="1238"/>
        <v>indices_dataJul2020</v>
      </c>
      <c r="AC3436" s="3" t="s">
        <v>32</v>
      </c>
      <c r="AD3436" t="s">
        <v>40</v>
      </c>
      <c r="AE3436" t="s">
        <v>44</v>
      </c>
      <c r="AF3436" t="str">
        <f t="shared" si="1239"/>
        <v>44037_indices_dataJul2020</v>
      </c>
      <c r="AG3436" t="str">
        <f t="shared" si="1240"/>
        <v>indices_dataJul2020.zip</v>
      </c>
      <c r="AH3436" t="str">
        <f>CONCATENATE(AF3436, " &lt;- as.data.table( extract_tables(", AB3436, ")")</f>
        <v>44037_indices_dataJul2020 &lt;- as.data.table( extract_tables(indices_dataJul2020)</v>
      </c>
      <c r="AI3436" t="str">
        <f>CONCATENATE("if (curl_fetch_memory('",AC3436,AG3436, "')$status_code == 200) download.file('", AC3436, AG3436, "', '", AD3436, AF3436, ".zip')")</f>
        <v>if (curl_fetch_memory('https://www1.nseindia.com/content/indices/indices_dataJul2020.zip')$status_code == 200) download.file('https://www1.nseindia.com/content/indices/indices_dataJul2020.zip', 'D:\\My-Shares\\source-index-wgt\\44037_indices_dataJul2020.zip')</v>
      </c>
      <c r="AJ3436" t="str">
        <f t="shared" si="1241"/>
        <v>if (file.exists('D:\\My-Shares\\source-index-wgt\\44037_indices_dataJul2020.zip') ) {files = unzip('D:\\My-Shares\\source-index-wgt\\44037_indices_dataJul2020.zip', list=TRUE)$Name; files02=files[grepl('^NIFTY_Bank*|^niftybank*',files)]; unzip(zipfile = 'D:\\My-Shares\\source-index-wgt\\44037_indices_dataJul2020.zip', exdir = 'D:\\My-Shares\\source-index-wgt-bnfpdf', files=files02); file.rename(paste('D:\\My-Shares\\source-index-wgt-bnfpdf\\', files02, sep=''), paste('D:\\My-Shares\\source-index-wgt-bnfpdf\\','44037_',files02, sep='') );pdf_44037 &lt;- as.data.table (extract_tables(paste('D:\\My-Shares\\source-index-wgt-bnfpdf\\','44037_',files02, sep='') ) ); rm(files); rm(files02)}</v>
      </c>
    </row>
    <row r="3437" spans="1:36">
      <c r="A3437" s="1">
        <v>44038</v>
      </c>
      <c r="B3437" s="2">
        <f t="shared" si="1221"/>
        <v>26</v>
      </c>
      <c r="C3437" s="2">
        <f t="shared" si="1222"/>
        <v>7</v>
      </c>
      <c r="D3437">
        <f t="shared" si="1223"/>
        <v>2020</v>
      </c>
      <c r="E3437" t="str">
        <f t="shared" si="1224"/>
        <v>20</v>
      </c>
      <c r="F3437" t="str">
        <f t="shared" si="1225"/>
        <v>PR260720.zip</v>
      </c>
      <c r="G3437" t="str">
        <f t="shared" si="1226"/>
        <v>fo26072020.zip</v>
      </c>
      <c r="H3437" t="str">
        <f t="shared" si="1227"/>
        <v>fo26072020</v>
      </c>
      <c r="I3437" t="str">
        <f t="shared" si="1228"/>
        <v>op26072020</v>
      </c>
      <c r="J3437" s="3" t="s">
        <v>6</v>
      </c>
      <c r="K3437" t="s">
        <v>13</v>
      </c>
      <c r="L3437" t="s">
        <v>14</v>
      </c>
      <c r="M3437" t="s">
        <v>17</v>
      </c>
      <c r="N3437" t="str">
        <f t="shared" si="1217"/>
        <v>if (curl_fetch_memory('https://www1.nseindia.com/archives/equities/bhavcopy/pr/PR260720.zip')$status_code == 200)</v>
      </c>
      <c r="O3437" t="str">
        <f t="shared" si="1218"/>
        <v>if (curl_fetch_memory('https://www1.nseindia.com/archives/equities/bhavcopy/pr/PR260720.zip')$status_code == 200) download.file('https://www1.nseindia.com/archives/equities/bhavcopy/pr/PR260720.zip', 'D:\\My-Shares\\source-bhavcopy-zip\\PR260720.zip')</v>
      </c>
      <c r="P3437" t="str">
        <f t="shared" si="1219"/>
        <v>if (file.exists('D:\\My-Shares\\source-bhavcopy-zip\\PR260720.zip')) {zipped_names = grep('\\.zip', unzip('D:\\My-Shares\\source-bhavcopy-zip\\PR260720.zip', list=TRUE)$Name, ignore.case=TRUE, value=TRUE); unzip(zipfile = 'D:\\My-Shares\\source-bhavcopy-zip\\PR260720.zip', exdir = 'D:\\My-Shares\\source-fno-zip', files=zipped_names);rm(zipped_names);}</v>
      </c>
      <c r="Q3437" t="str">
        <f t="shared" si="1220"/>
        <v>if (file.exists('D:\\My-Shares\\source-fno-zip\\fo26072020.zip')) {files = unzip('D:\\My-Shares\\source-fno-zip\\fo26072020.zip', list=TRUE)$Name; unzip(zipfile = 'D:\\My-Shares\\source-fno-zip\\fo26072020.zip', exdir = 'D:\\My-Shares\\source-fno-csv', files=files[grepl('^fo[0-9]{8}\\.csv|^op[0-9]{8}\\.csv',files)]);rm(files);}</v>
      </c>
      <c r="R3437" t="str">
        <f t="shared" si="1229"/>
        <v>if (file.exists('D:\\My-Shares\\source-fno-csv\\fo26072020.csv')) fo26072020 = data.table (read_csv_chunked('D:\\My-Shares\\source-fno-csv\\fo26072020.csv', DataFrameCallback$new(f), chunk_size = 5))</v>
      </c>
      <c r="S3437" t="str">
        <f t="shared" si="1230"/>
        <v>if (file.exists('D:\\My-Shares\\source-fno-csv\\op26072020.csv')) op26072020 = data.table (read_csv_chunked('D:\\My-Shares\\source-fno-csv\\op26072020.csv', DataFrameCallback$new(f), chunk_size = 5))</v>
      </c>
      <c r="T3437" t="str">
        <f t="shared" si="1231"/>
        <v>MA260720</v>
      </c>
      <c r="U3437" s="3" t="s">
        <v>24</v>
      </c>
      <c r="V3437" t="str">
        <f t="shared" si="1232"/>
        <v>https://www1.nseindia.com/archives/equities/mkt/MA260720.csv</v>
      </c>
      <c r="W3437" t="str">
        <f t="shared" si="1233"/>
        <v>MA260720 = fread('https://www1.nseindia.com/archives/equities/mkt/MA260720.csv', sep='!', header = FALSE);</v>
      </c>
      <c r="X3437" t="str">
        <f t="shared" si="1234"/>
        <v>MA260720 = MA260720[ str_detect(toupper(V1), ',NIFTY') | str_detect(toupper(V1), ',INDEX,') | str_detect(toupper(V1), ',CNX') ];</v>
      </c>
      <c r="Y3437" t="str">
        <f t="shared" si="1235"/>
        <v>MA260720 = MA260720[, c('temp', 'INDEX', 'PREVIOUS_CLOSE', 'OPEN', 'HIGH', 'LOW', 'CLOSE', 'GAIN_LOSS') := tstrsplit(V1, ',', fixed= TRUE),];</v>
      </c>
      <c r="Z3437" t="str">
        <f t="shared" si="1236"/>
        <v>MA260720 = MA260720 [ GAIN_LOSS != 'GAIN/LOSS'];</v>
      </c>
      <c r="AA3437" t="str">
        <f t="shared" si="1237"/>
        <v>if (curl_fetch_memory('https://www1.nseindia.com/archives/equities/mkt/MA260720.csv')$status_code == 200) {MA260720 = fread('https://www1.nseindia.com/archives/equities/mkt/MA260720.csv', sep='!', header = FALSE); MA260720 = MA260720[ str_detect(toupper(V1), ',NIFTY') | str_detect(toupper(V1), ',INDEX,') | str_detect(toupper(V1), ',CNX') ]; MA260720 = MA260720[, c('temp', 'INDEX', 'PREVIOUS_CLOSE', 'OPEN', 'HIGH', 'LOW', 'CLOSE', 'GAIN_LOSS') := tstrsplit(V1, ',', fixed= TRUE),]; MA260720 = MA260720 [ GAIN_LOSS != 'GAIN/LOSS'];}</v>
      </c>
      <c r="AB3437" t="str">
        <f t="shared" si="1238"/>
        <v>indices_dataJul2020</v>
      </c>
      <c r="AC3437" s="3" t="s">
        <v>32</v>
      </c>
      <c r="AD3437" t="s">
        <v>40</v>
      </c>
      <c r="AE3437" t="s">
        <v>44</v>
      </c>
      <c r="AF3437" t="str">
        <f t="shared" si="1239"/>
        <v>44038_indices_dataJul2020</v>
      </c>
      <c r="AG3437" t="str">
        <f t="shared" si="1240"/>
        <v>indices_dataJul2020.zip</v>
      </c>
      <c r="AH3437" t="str">
        <f>CONCATENATE(AF3437, " &lt;- as.data.table( extract_tables(", AB3437, ")")</f>
        <v>44038_indices_dataJul2020 &lt;- as.data.table( extract_tables(indices_dataJul2020)</v>
      </c>
      <c r="AI3437" t="str">
        <f>CONCATENATE("if (curl_fetch_memory('",AC3437,AG3437, "')$status_code == 200) download.file('", AC3437, AG3437, "', '", AD3437, AF3437, ".zip')")</f>
        <v>if (curl_fetch_memory('https://www1.nseindia.com/content/indices/indices_dataJul2020.zip')$status_code == 200) download.file('https://www1.nseindia.com/content/indices/indices_dataJul2020.zip', 'D:\\My-Shares\\source-index-wgt\\44038_indices_dataJul2020.zip')</v>
      </c>
      <c r="AJ3437" t="str">
        <f t="shared" si="1241"/>
        <v>if (file.exists('D:\\My-Shares\\source-index-wgt\\44038_indices_dataJul2020.zip') ) {files = unzip('D:\\My-Shares\\source-index-wgt\\44038_indices_dataJul2020.zip', list=TRUE)$Name; files02=files[grepl('^NIFTY_Bank*|^niftybank*',files)]; unzip(zipfile = 'D:\\My-Shares\\source-index-wgt\\44038_indices_dataJul2020.zip', exdir = 'D:\\My-Shares\\source-index-wgt-bnfpdf', files=files02); file.rename(paste('D:\\My-Shares\\source-index-wgt-bnfpdf\\', files02, sep=''), paste('D:\\My-Shares\\source-index-wgt-bnfpdf\\','44038_',files02, sep='') );pdf_44038 &lt;- as.data.table (extract_tables(paste('D:\\My-Shares\\source-index-wgt-bnfpdf\\','44038_',files02, sep='') ) ); rm(files); rm(files02)}</v>
      </c>
    </row>
    <row r="3438" spans="1:36">
      <c r="A3438" s="1">
        <v>44039</v>
      </c>
      <c r="B3438" s="2">
        <f t="shared" si="1221"/>
        <v>27</v>
      </c>
      <c r="C3438" s="2">
        <f t="shared" si="1222"/>
        <v>7</v>
      </c>
      <c r="D3438">
        <f t="shared" si="1223"/>
        <v>2020</v>
      </c>
      <c r="E3438" t="str">
        <f t="shared" si="1224"/>
        <v>20</v>
      </c>
      <c r="F3438" t="str">
        <f t="shared" si="1225"/>
        <v>PR270720.zip</v>
      </c>
      <c r="G3438" t="str">
        <f t="shared" si="1226"/>
        <v>fo27072020.zip</v>
      </c>
      <c r="H3438" t="str">
        <f t="shared" si="1227"/>
        <v>fo27072020</v>
      </c>
      <c r="I3438" t="str">
        <f t="shared" si="1228"/>
        <v>op27072020</v>
      </c>
      <c r="J3438" s="3" t="s">
        <v>6</v>
      </c>
      <c r="K3438" t="s">
        <v>13</v>
      </c>
      <c r="L3438" t="s">
        <v>14</v>
      </c>
      <c r="M3438" t="s">
        <v>17</v>
      </c>
      <c r="N3438" t="str">
        <f t="shared" si="1217"/>
        <v>if (curl_fetch_memory('https://www1.nseindia.com/archives/equities/bhavcopy/pr/PR270720.zip')$status_code == 200)</v>
      </c>
      <c r="O3438" t="str">
        <f t="shared" si="1218"/>
        <v>if (curl_fetch_memory('https://www1.nseindia.com/archives/equities/bhavcopy/pr/PR270720.zip')$status_code == 200) download.file('https://www1.nseindia.com/archives/equities/bhavcopy/pr/PR270720.zip', 'D:\\My-Shares\\source-bhavcopy-zip\\PR270720.zip')</v>
      </c>
      <c r="P3438" t="str">
        <f t="shared" si="1219"/>
        <v>if (file.exists('D:\\My-Shares\\source-bhavcopy-zip\\PR270720.zip')) {zipped_names = grep('\\.zip', unzip('D:\\My-Shares\\source-bhavcopy-zip\\PR270720.zip', list=TRUE)$Name, ignore.case=TRUE, value=TRUE); unzip(zipfile = 'D:\\My-Shares\\source-bhavcopy-zip\\PR270720.zip', exdir = 'D:\\My-Shares\\source-fno-zip', files=zipped_names);rm(zipped_names);}</v>
      </c>
      <c r="Q3438" t="str">
        <f t="shared" si="1220"/>
        <v>if (file.exists('D:\\My-Shares\\source-fno-zip\\fo27072020.zip')) {files = unzip('D:\\My-Shares\\source-fno-zip\\fo27072020.zip', list=TRUE)$Name; unzip(zipfile = 'D:\\My-Shares\\source-fno-zip\\fo27072020.zip', exdir = 'D:\\My-Shares\\source-fno-csv', files=files[grepl('^fo[0-9]{8}\\.csv|^op[0-9]{8}\\.csv',files)]);rm(files);}</v>
      </c>
      <c r="R3438" t="str">
        <f t="shared" si="1229"/>
        <v>if (file.exists('D:\\My-Shares\\source-fno-csv\\fo27072020.csv')) fo27072020 = data.table (read_csv_chunked('D:\\My-Shares\\source-fno-csv\\fo27072020.csv', DataFrameCallback$new(f), chunk_size = 5))</v>
      </c>
      <c r="S3438" t="str">
        <f t="shared" si="1230"/>
        <v>if (file.exists('D:\\My-Shares\\source-fno-csv\\op27072020.csv')) op27072020 = data.table (read_csv_chunked('D:\\My-Shares\\source-fno-csv\\op27072020.csv', DataFrameCallback$new(f), chunk_size = 5))</v>
      </c>
      <c r="T3438" t="str">
        <f t="shared" si="1231"/>
        <v>MA270720</v>
      </c>
      <c r="U3438" s="3" t="s">
        <v>24</v>
      </c>
      <c r="V3438" t="str">
        <f t="shared" si="1232"/>
        <v>https://www1.nseindia.com/archives/equities/mkt/MA270720.csv</v>
      </c>
      <c r="W3438" t="str">
        <f t="shared" si="1233"/>
        <v>MA270720 = fread('https://www1.nseindia.com/archives/equities/mkt/MA270720.csv', sep='!', header = FALSE);</v>
      </c>
      <c r="X3438" t="str">
        <f t="shared" si="1234"/>
        <v>MA270720 = MA270720[ str_detect(toupper(V1), ',NIFTY') | str_detect(toupper(V1), ',INDEX,') | str_detect(toupper(V1), ',CNX') ];</v>
      </c>
      <c r="Y3438" t="str">
        <f t="shared" si="1235"/>
        <v>MA270720 = MA270720[, c('temp', 'INDEX', 'PREVIOUS_CLOSE', 'OPEN', 'HIGH', 'LOW', 'CLOSE', 'GAIN_LOSS') := tstrsplit(V1, ',', fixed= TRUE),];</v>
      </c>
      <c r="Z3438" t="str">
        <f t="shared" si="1236"/>
        <v>MA270720 = MA270720 [ GAIN_LOSS != 'GAIN/LOSS'];</v>
      </c>
      <c r="AA3438" t="str">
        <f t="shared" si="1237"/>
        <v>if (curl_fetch_memory('https://www1.nseindia.com/archives/equities/mkt/MA270720.csv')$status_code == 200) {MA270720 = fread('https://www1.nseindia.com/archives/equities/mkt/MA270720.csv', sep='!', header = FALSE); MA270720 = MA270720[ str_detect(toupper(V1), ',NIFTY') | str_detect(toupper(V1), ',INDEX,') | str_detect(toupper(V1), ',CNX') ]; MA270720 = MA270720[, c('temp', 'INDEX', 'PREVIOUS_CLOSE', 'OPEN', 'HIGH', 'LOW', 'CLOSE', 'GAIN_LOSS') := tstrsplit(V1, ',', fixed= TRUE),]; MA270720 = MA270720 [ GAIN_LOSS != 'GAIN/LOSS'];}</v>
      </c>
      <c r="AB3438" t="str">
        <f t="shared" si="1238"/>
        <v>indices_dataJul2020</v>
      </c>
      <c r="AC3438" s="3" t="s">
        <v>32</v>
      </c>
      <c r="AD3438" t="s">
        <v>40</v>
      </c>
      <c r="AE3438" t="s">
        <v>44</v>
      </c>
      <c r="AF3438" t="str">
        <f t="shared" si="1239"/>
        <v>44039_indices_dataJul2020</v>
      </c>
      <c r="AG3438" t="str">
        <f t="shared" si="1240"/>
        <v>indices_dataJul2020.zip</v>
      </c>
      <c r="AH3438" t="str">
        <f>CONCATENATE(AF3438, " &lt;- as.data.table( extract_tables(", AB3438, ")")</f>
        <v>44039_indices_dataJul2020 &lt;- as.data.table( extract_tables(indices_dataJul2020)</v>
      </c>
      <c r="AI3438" t="str">
        <f>CONCATENATE("if (curl_fetch_memory('",AC3438,AG3438, "')$status_code == 200) download.file('", AC3438, AG3438, "', '", AD3438, AF3438, ".zip')")</f>
        <v>if (curl_fetch_memory('https://www1.nseindia.com/content/indices/indices_dataJul2020.zip')$status_code == 200) download.file('https://www1.nseindia.com/content/indices/indices_dataJul2020.zip', 'D:\\My-Shares\\source-index-wgt\\44039_indices_dataJul2020.zip')</v>
      </c>
      <c r="AJ3438" t="str">
        <f t="shared" si="1241"/>
        <v>if (file.exists('D:\\My-Shares\\source-index-wgt\\44039_indices_dataJul2020.zip') ) {files = unzip('D:\\My-Shares\\source-index-wgt\\44039_indices_dataJul2020.zip', list=TRUE)$Name; files02=files[grepl('^NIFTY_Bank*|^niftybank*',files)]; unzip(zipfile = 'D:\\My-Shares\\source-index-wgt\\44039_indices_dataJul2020.zip', exdir = 'D:\\My-Shares\\source-index-wgt-bnfpdf', files=files02); file.rename(paste('D:\\My-Shares\\source-index-wgt-bnfpdf\\', files02, sep=''), paste('D:\\My-Shares\\source-index-wgt-bnfpdf\\','44039_',files02, sep='') );pdf_44039 &lt;- as.data.table (extract_tables(paste('D:\\My-Shares\\source-index-wgt-bnfpdf\\','44039_',files02, sep='') ) ); rm(files); rm(files02)}</v>
      </c>
    </row>
    <row r="3439" spans="1:36">
      <c r="A3439" s="1">
        <v>44040</v>
      </c>
      <c r="B3439" s="2">
        <f t="shared" si="1221"/>
        <v>28</v>
      </c>
      <c r="C3439" s="2">
        <f t="shared" si="1222"/>
        <v>7</v>
      </c>
      <c r="D3439">
        <f t="shared" si="1223"/>
        <v>2020</v>
      </c>
      <c r="E3439" t="str">
        <f t="shared" si="1224"/>
        <v>20</v>
      </c>
      <c r="F3439" t="str">
        <f t="shared" si="1225"/>
        <v>PR280720.zip</v>
      </c>
      <c r="G3439" t="str">
        <f t="shared" si="1226"/>
        <v>fo28072020.zip</v>
      </c>
      <c r="H3439" t="str">
        <f t="shared" si="1227"/>
        <v>fo28072020</v>
      </c>
      <c r="I3439" t="str">
        <f t="shared" si="1228"/>
        <v>op28072020</v>
      </c>
      <c r="J3439" s="3" t="s">
        <v>6</v>
      </c>
      <c r="K3439" t="s">
        <v>13</v>
      </c>
      <c r="L3439" t="s">
        <v>14</v>
      </c>
      <c r="M3439" t="s">
        <v>17</v>
      </c>
      <c r="N3439" t="str">
        <f t="shared" si="1217"/>
        <v>if (curl_fetch_memory('https://www1.nseindia.com/archives/equities/bhavcopy/pr/PR280720.zip')$status_code == 200)</v>
      </c>
      <c r="O3439" t="str">
        <f t="shared" si="1218"/>
        <v>if (curl_fetch_memory('https://www1.nseindia.com/archives/equities/bhavcopy/pr/PR280720.zip')$status_code == 200) download.file('https://www1.nseindia.com/archives/equities/bhavcopy/pr/PR280720.zip', 'D:\\My-Shares\\source-bhavcopy-zip\\PR280720.zip')</v>
      </c>
      <c r="P3439" t="str">
        <f t="shared" si="1219"/>
        <v>if (file.exists('D:\\My-Shares\\source-bhavcopy-zip\\PR280720.zip')) {zipped_names = grep('\\.zip', unzip('D:\\My-Shares\\source-bhavcopy-zip\\PR280720.zip', list=TRUE)$Name, ignore.case=TRUE, value=TRUE); unzip(zipfile = 'D:\\My-Shares\\source-bhavcopy-zip\\PR280720.zip', exdir = 'D:\\My-Shares\\source-fno-zip', files=zipped_names);rm(zipped_names);}</v>
      </c>
      <c r="Q3439" t="str">
        <f t="shared" si="1220"/>
        <v>if (file.exists('D:\\My-Shares\\source-fno-zip\\fo28072020.zip')) {files = unzip('D:\\My-Shares\\source-fno-zip\\fo28072020.zip', list=TRUE)$Name; unzip(zipfile = 'D:\\My-Shares\\source-fno-zip\\fo28072020.zip', exdir = 'D:\\My-Shares\\source-fno-csv', files=files[grepl('^fo[0-9]{8}\\.csv|^op[0-9]{8}\\.csv',files)]);rm(files);}</v>
      </c>
      <c r="R3439" t="str">
        <f t="shared" si="1229"/>
        <v>if (file.exists('D:\\My-Shares\\source-fno-csv\\fo28072020.csv')) fo28072020 = data.table (read_csv_chunked('D:\\My-Shares\\source-fno-csv\\fo28072020.csv', DataFrameCallback$new(f), chunk_size = 5))</v>
      </c>
      <c r="S3439" t="str">
        <f t="shared" si="1230"/>
        <v>if (file.exists('D:\\My-Shares\\source-fno-csv\\op28072020.csv')) op28072020 = data.table (read_csv_chunked('D:\\My-Shares\\source-fno-csv\\op28072020.csv', DataFrameCallback$new(f), chunk_size = 5))</v>
      </c>
      <c r="T3439" t="str">
        <f t="shared" si="1231"/>
        <v>MA280720</v>
      </c>
      <c r="U3439" s="3" t="s">
        <v>24</v>
      </c>
      <c r="V3439" t="str">
        <f t="shared" si="1232"/>
        <v>https://www1.nseindia.com/archives/equities/mkt/MA280720.csv</v>
      </c>
      <c r="W3439" t="str">
        <f t="shared" si="1233"/>
        <v>MA280720 = fread('https://www1.nseindia.com/archives/equities/mkt/MA280720.csv', sep='!', header = FALSE);</v>
      </c>
      <c r="X3439" t="str">
        <f t="shared" si="1234"/>
        <v>MA280720 = MA280720[ str_detect(toupper(V1), ',NIFTY') | str_detect(toupper(V1), ',INDEX,') | str_detect(toupper(V1), ',CNX') ];</v>
      </c>
      <c r="Y3439" t="str">
        <f t="shared" si="1235"/>
        <v>MA280720 = MA280720[, c('temp', 'INDEX', 'PREVIOUS_CLOSE', 'OPEN', 'HIGH', 'LOW', 'CLOSE', 'GAIN_LOSS') := tstrsplit(V1, ',', fixed= TRUE),];</v>
      </c>
      <c r="Z3439" t="str">
        <f t="shared" si="1236"/>
        <v>MA280720 = MA280720 [ GAIN_LOSS != 'GAIN/LOSS'];</v>
      </c>
      <c r="AA3439" t="str">
        <f t="shared" si="1237"/>
        <v>if (curl_fetch_memory('https://www1.nseindia.com/archives/equities/mkt/MA280720.csv')$status_code == 200) {MA280720 = fread('https://www1.nseindia.com/archives/equities/mkt/MA280720.csv', sep='!', header = FALSE); MA280720 = MA280720[ str_detect(toupper(V1), ',NIFTY') | str_detect(toupper(V1), ',INDEX,') | str_detect(toupper(V1), ',CNX') ]; MA280720 = MA280720[, c('temp', 'INDEX', 'PREVIOUS_CLOSE', 'OPEN', 'HIGH', 'LOW', 'CLOSE', 'GAIN_LOSS') := tstrsplit(V1, ',', fixed= TRUE),]; MA280720 = MA280720 [ GAIN_LOSS != 'GAIN/LOSS'];}</v>
      </c>
      <c r="AB3439" t="str">
        <f t="shared" si="1238"/>
        <v>indices_dataJul2020</v>
      </c>
      <c r="AC3439" s="3" t="s">
        <v>32</v>
      </c>
      <c r="AD3439" t="s">
        <v>40</v>
      </c>
      <c r="AE3439" t="s">
        <v>44</v>
      </c>
      <c r="AF3439" t="str">
        <f t="shared" si="1239"/>
        <v>44040_indices_dataJul2020</v>
      </c>
      <c r="AG3439" t="str">
        <f t="shared" si="1240"/>
        <v>indices_dataJul2020.zip</v>
      </c>
      <c r="AH3439" t="str">
        <f>CONCATENATE(AF3439, " &lt;- as.data.table( extract_tables(", AB3439, ")")</f>
        <v>44040_indices_dataJul2020 &lt;- as.data.table( extract_tables(indices_dataJul2020)</v>
      </c>
      <c r="AI3439" t="str">
        <f>CONCATENATE("if (curl_fetch_memory('",AC3439,AG3439, "')$status_code == 200) download.file('", AC3439, AG3439, "', '", AD3439, AF3439, ".zip')")</f>
        <v>if (curl_fetch_memory('https://www1.nseindia.com/content/indices/indices_dataJul2020.zip')$status_code == 200) download.file('https://www1.nseindia.com/content/indices/indices_dataJul2020.zip', 'D:\\My-Shares\\source-index-wgt\\44040_indices_dataJul2020.zip')</v>
      </c>
      <c r="AJ3439" t="str">
        <f t="shared" si="1241"/>
        <v>if (file.exists('D:\\My-Shares\\source-index-wgt\\44040_indices_dataJul2020.zip') ) {files = unzip('D:\\My-Shares\\source-index-wgt\\44040_indices_dataJul2020.zip', list=TRUE)$Name; files02=files[grepl('^NIFTY_Bank*|^niftybank*',files)]; unzip(zipfile = 'D:\\My-Shares\\source-index-wgt\\44040_indices_dataJul2020.zip', exdir = 'D:\\My-Shares\\source-index-wgt-bnfpdf', files=files02); file.rename(paste('D:\\My-Shares\\source-index-wgt-bnfpdf\\', files02, sep=''), paste('D:\\My-Shares\\source-index-wgt-bnfpdf\\','44040_',files02, sep='') );pdf_44040 &lt;- as.data.table (extract_tables(paste('D:\\My-Shares\\source-index-wgt-bnfpdf\\','44040_',files02, sep='') ) ); rm(files); rm(files02)}</v>
      </c>
    </row>
    <row r="3440" spans="1:36">
      <c r="A3440" s="1">
        <v>44041</v>
      </c>
      <c r="B3440" s="2">
        <f t="shared" si="1221"/>
        <v>29</v>
      </c>
      <c r="C3440" s="2">
        <f t="shared" si="1222"/>
        <v>7</v>
      </c>
      <c r="D3440">
        <f t="shared" si="1223"/>
        <v>2020</v>
      </c>
      <c r="E3440" t="str">
        <f t="shared" si="1224"/>
        <v>20</v>
      </c>
      <c r="F3440" t="str">
        <f t="shared" si="1225"/>
        <v>PR290720.zip</v>
      </c>
      <c r="G3440" t="str">
        <f t="shared" si="1226"/>
        <v>fo29072020.zip</v>
      </c>
      <c r="H3440" t="str">
        <f t="shared" si="1227"/>
        <v>fo29072020</v>
      </c>
      <c r="I3440" t="str">
        <f t="shared" si="1228"/>
        <v>op29072020</v>
      </c>
      <c r="J3440" s="3" t="s">
        <v>6</v>
      </c>
      <c r="K3440" t="s">
        <v>13</v>
      </c>
      <c r="L3440" t="s">
        <v>14</v>
      </c>
      <c r="M3440" t="s">
        <v>17</v>
      </c>
      <c r="N3440" t="str">
        <f t="shared" si="1217"/>
        <v>if (curl_fetch_memory('https://www1.nseindia.com/archives/equities/bhavcopy/pr/PR290720.zip')$status_code == 200)</v>
      </c>
      <c r="O3440" t="str">
        <f t="shared" si="1218"/>
        <v>if (curl_fetch_memory('https://www1.nseindia.com/archives/equities/bhavcopy/pr/PR290720.zip')$status_code == 200) download.file('https://www1.nseindia.com/archives/equities/bhavcopy/pr/PR290720.zip', 'D:\\My-Shares\\source-bhavcopy-zip\\PR290720.zip')</v>
      </c>
      <c r="P3440" t="str">
        <f t="shared" si="1219"/>
        <v>if (file.exists('D:\\My-Shares\\source-bhavcopy-zip\\PR290720.zip')) {zipped_names = grep('\\.zip', unzip('D:\\My-Shares\\source-bhavcopy-zip\\PR290720.zip', list=TRUE)$Name, ignore.case=TRUE, value=TRUE); unzip(zipfile = 'D:\\My-Shares\\source-bhavcopy-zip\\PR290720.zip', exdir = 'D:\\My-Shares\\source-fno-zip', files=zipped_names);rm(zipped_names);}</v>
      </c>
      <c r="Q3440" t="str">
        <f t="shared" si="1220"/>
        <v>if (file.exists('D:\\My-Shares\\source-fno-zip\\fo29072020.zip')) {files = unzip('D:\\My-Shares\\source-fno-zip\\fo29072020.zip', list=TRUE)$Name; unzip(zipfile = 'D:\\My-Shares\\source-fno-zip\\fo29072020.zip', exdir = 'D:\\My-Shares\\source-fno-csv', files=files[grepl('^fo[0-9]{8}\\.csv|^op[0-9]{8}\\.csv',files)]);rm(files);}</v>
      </c>
      <c r="R3440" t="str">
        <f t="shared" si="1229"/>
        <v>if (file.exists('D:\\My-Shares\\source-fno-csv\\fo29072020.csv')) fo29072020 = data.table (read_csv_chunked('D:\\My-Shares\\source-fno-csv\\fo29072020.csv', DataFrameCallback$new(f), chunk_size = 5))</v>
      </c>
      <c r="S3440" t="str">
        <f t="shared" si="1230"/>
        <v>if (file.exists('D:\\My-Shares\\source-fno-csv\\op29072020.csv')) op29072020 = data.table (read_csv_chunked('D:\\My-Shares\\source-fno-csv\\op29072020.csv', DataFrameCallback$new(f), chunk_size = 5))</v>
      </c>
      <c r="T3440" t="str">
        <f t="shared" si="1231"/>
        <v>MA290720</v>
      </c>
      <c r="U3440" s="3" t="s">
        <v>24</v>
      </c>
      <c r="V3440" t="str">
        <f t="shared" si="1232"/>
        <v>https://www1.nseindia.com/archives/equities/mkt/MA290720.csv</v>
      </c>
      <c r="W3440" t="str">
        <f t="shared" si="1233"/>
        <v>MA290720 = fread('https://www1.nseindia.com/archives/equities/mkt/MA290720.csv', sep='!', header = FALSE);</v>
      </c>
      <c r="X3440" t="str">
        <f t="shared" si="1234"/>
        <v>MA290720 = MA290720[ str_detect(toupper(V1), ',NIFTY') | str_detect(toupper(V1), ',INDEX,') | str_detect(toupper(V1), ',CNX') ];</v>
      </c>
      <c r="Y3440" t="str">
        <f t="shared" si="1235"/>
        <v>MA290720 = MA290720[, c('temp', 'INDEX', 'PREVIOUS_CLOSE', 'OPEN', 'HIGH', 'LOW', 'CLOSE', 'GAIN_LOSS') := tstrsplit(V1, ',', fixed= TRUE),];</v>
      </c>
      <c r="Z3440" t="str">
        <f t="shared" si="1236"/>
        <v>MA290720 = MA290720 [ GAIN_LOSS != 'GAIN/LOSS'];</v>
      </c>
      <c r="AA3440" t="str">
        <f t="shared" si="1237"/>
        <v>if (curl_fetch_memory('https://www1.nseindia.com/archives/equities/mkt/MA290720.csv')$status_code == 200) {MA290720 = fread('https://www1.nseindia.com/archives/equities/mkt/MA290720.csv', sep='!', header = FALSE); MA290720 = MA290720[ str_detect(toupper(V1), ',NIFTY') | str_detect(toupper(V1), ',INDEX,') | str_detect(toupper(V1), ',CNX') ]; MA290720 = MA290720[, c('temp', 'INDEX', 'PREVIOUS_CLOSE', 'OPEN', 'HIGH', 'LOW', 'CLOSE', 'GAIN_LOSS') := tstrsplit(V1, ',', fixed= TRUE),]; MA290720 = MA290720 [ GAIN_LOSS != 'GAIN/LOSS'];}</v>
      </c>
      <c r="AB3440" t="str">
        <f t="shared" si="1238"/>
        <v>indices_dataJul2020</v>
      </c>
      <c r="AC3440" s="3" t="s">
        <v>32</v>
      </c>
      <c r="AD3440" t="s">
        <v>40</v>
      </c>
      <c r="AE3440" t="s">
        <v>44</v>
      </c>
      <c r="AF3440" t="str">
        <f t="shared" si="1239"/>
        <v>44041_indices_dataJul2020</v>
      </c>
      <c r="AG3440" t="str">
        <f t="shared" si="1240"/>
        <v>indices_dataJul2020.zip</v>
      </c>
      <c r="AH3440" t="str">
        <f>CONCATENATE(AF3440, " &lt;- as.data.table( extract_tables(", AB3440, ")")</f>
        <v>44041_indices_dataJul2020 &lt;- as.data.table( extract_tables(indices_dataJul2020)</v>
      </c>
      <c r="AI3440" t="str">
        <f>CONCATENATE("if (curl_fetch_memory('",AC3440,AG3440, "')$status_code == 200) download.file('", AC3440, AG3440, "', '", AD3440, AF3440, ".zip')")</f>
        <v>if (curl_fetch_memory('https://www1.nseindia.com/content/indices/indices_dataJul2020.zip')$status_code == 200) download.file('https://www1.nseindia.com/content/indices/indices_dataJul2020.zip', 'D:\\My-Shares\\source-index-wgt\\44041_indices_dataJul2020.zip')</v>
      </c>
      <c r="AJ3440" t="str">
        <f t="shared" si="1241"/>
        <v>if (file.exists('D:\\My-Shares\\source-index-wgt\\44041_indices_dataJul2020.zip') ) {files = unzip('D:\\My-Shares\\source-index-wgt\\44041_indices_dataJul2020.zip', list=TRUE)$Name; files02=files[grepl('^NIFTY_Bank*|^niftybank*',files)]; unzip(zipfile = 'D:\\My-Shares\\source-index-wgt\\44041_indices_dataJul2020.zip', exdir = 'D:\\My-Shares\\source-index-wgt-bnfpdf', files=files02); file.rename(paste('D:\\My-Shares\\source-index-wgt-bnfpdf\\', files02, sep=''), paste('D:\\My-Shares\\source-index-wgt-bnfpdf\\','44041_',files02, sep='') );pdf_44041 &lt;- as.data.table (extract_tables(paste('D:\\My-Shares\\source-index-wgt-bnfpdf\\','44041_',files02, sep='') ) ); rm(files); rm(files02)}</v>
      </c>
    </row>
    <row r="3441" spans="1:36">
      <c r="A3441" s="1">
        <v>44042</v>
      </c>
      <c r="B3441" s="2">
        <f t="shared" si="1221"/>
        <v>30</v>
      </c>
      <c r="C3441" s="2">
        <f t="shared" si="1222"/>
        <v>7</v>
      </c>
      <c r="D3441">
        <f t="shared" si="1223"/>
        <v>2020</v>
      </c>
      <c r="E3441" t="str">
        <f t="shared" si="1224"/>
        <v>20</v>
      </c>
      <c r="F3441" t="str">
        <f t="shared" si="1225"/>
        <v>PR300720.zip</v>
      </c>
      <c r="G3441" t="str">
        <f t="shared" si="1226"/>
        <v>fo30072020.zip</v>
      </c>
      <c r="H3441" t="str">
        <f t="shared" si="1227"/>
        <v>fo30072020</v>
      </c>
      <c r="I3441" t="str">
        <f t="shared" si="1228"/>
        <v>op30072020</v>
      </c>
      <c r="J3441" s="3" t="s">
        <v>6</v>
      </c>
      <c r="K3441" t="s">
        <v>13</v>
      </c>
      <c r="L3441" t="s">
        <v>14</v>
      </c>
      <c r="M3441" t="s">
        <v>17</v>
      </c>
      <c r="N3441" t="str">
        <f t="shared" si="1217"/>
        <v>if (curl_fetch_memory('https://www1.nseindia.com/archives/equities/bhavcopy/pr/PR300720.zip')$status_code == 200)</v>
      </c>
      <c r="O3441" t="str">
        <f t="shared" si="1218"/>
        <v>if (curl_fetch_memory('https://www1.nseindia.com/archives/equities/bhavcopy/pr/PR300720.zip')$status_code == 200) download.file('https://www1.nseindia.com/archives/equities/bhavcopy/pr/PR300720.zip', 'D:\\My-Shares\\source-bhavcopy-zip\\PR300720.zip')</v>
      </c>
      <c r="P3441" t="str">
        <f t="shared" si="1219"/>
        <v>if (file.exists('D:\\My-Shares\\source-bhavcopy-zip\\PR300720.zip')) {zipped_names = grep('\\.zip', unzip('D:\\My-Shares\\source-bhavcopy-zip\\PR300720.zip', list=TRUE)$Name, ignore.case=TRUE, value=TRUE); unzip(zipfile = 'D:\\My-Shares\\source-bhavcopy-zip\\PR300720.zip', exdir = 'D:\\My-Shares\\source-fno-zip', files=zipped_names);rm(zipped_names);}</v>
      </c>
      <c r="Q3441" t="str">
        <f t="shared" si="1220"/>
        <v>if (file.exists('D:\\My-Shares\\source-fno-zip\\fo30072020.zip')) {files = unzip('D:\\My-Shares\\source-fno-zip\\fo30072020.zip', list=TRUE)$Name; unzip(zipfile = 'D:\\My-Shares\\source-fno-zip\\fo30072020.zip', exdir = 'D:\\My-Shares\\source-fno-csv', files=files[grepl('^fo[0-9]{8}\\.csv|^op[0-9]{8}\\.csv',files)]);rm(files);}</v>
      </c>
      <c r="R3441" t="str">
        <f t="shared" si="1229"/>
        <v>if (file.exists('D:\\My-Shares\\source-fno-csv\\fo30072020.csv')) fo30072020 = data.table (read_csv_chunked('D:\\My-Shares\\source-fno-csv\\fo30072020.csv', DataFrameCallback$new(f), chunk_size = 5))</v>
      </c>
      <c r="S3441" t="str">
        <f t="shared" si="1230"/>
        <v>if (file.exists('D:\\My-Shares\\source-fno-csv\\op30072020.csv')) op30072020 = data.table (read_csv_chunked('D:\\My-Shares\\source-fno-csv\\op30072020.csv', DataFrameCallback$new(f), chunk_size = 5))</v>
      </c>
      <c r="T3441" t="str">
        <f t="shared" si="1231"/>
        <v>MA300720</v>
      </c>
      <c r="U3441" s="3" t="s">
        <v>24</v>
      </c>
      <c r="V3441" t="str">
        <f t="shared" si="1232"/>
        <v>https://www1.nseindia.com/archives/equities/mkt/MA300720.csv</v>
      </c>
      <c r="W3441" t="str">
        <f t="shared" si="1233"/>
        <v>MA300720 = fread('https://www1.nseindia.com/archives/equities/mkt/MA300720.csv', sep='!', header = FALSE);</v>
      </c>
      <c r="X3441" t="str">
        <f t="shared" si="1234"/>
        <v>MA300720 = MA300720[ str_detect(toupper(V1), ',NIFTY') | str_detect(toupper(V1), ',INDEX,') | str_detect(toupper(V1), ',CNX') ];</v>
      </c>
      <c r="Y3441" t="str">
        <f t="shared" si="1235"/>
        <v>MA300720 = MA300720[, c('temp', 'INDEX', 'PREVIOUS_CLOSE', 'OPEN', 'HIGH', 'LOW', 'CLOSE', 'GAIN_LOSS') := tstrsplit(V1, ',', fixed= TRUE),];</v>
      </c>
      <c r="Z3441" t="str">
        <f t="shared" si="1236"/>
        <v>MA300720 = MA300720 [ GAIN_LOSS != 'GAIN/LOSS'];</v>
      </c>
      <c r="AA3441" t="str">
        <f t="shared" si="1237"/>
        <v>if (curl_fetch_memory('https://www1.nseindia.com/archives/equities/mkt/MA300720.csv')$status_code == 200) {MA300720 = fread('https://www1.nseindia.com/archives/equities/mkt/MA300720.csv', sep='!', header = FALSE); MA300720 = MA300720[ str_detect(toupper(V1), ',NIFTY') | str_detect(toupper(V1), ',INDEX,') | str_detect(toupper(V1), ',CNX') ]; MA300720 = MA300720[, c('temp', 'INDEX', 'PREVIOUS_CLOSE', 'OPEN', 'HIGH', 'LOW', 'CLOSE', 'GAIN_LOSS') := tstrsplit(V1, ',', fixed= TRUE),]; MA300720 = MA300720 [ GAIN_LOSS != 'GAIN/LOSS'];}</v>
      </c>
      <c r="AB3441" t="str">
        <f t="shared" si="1238"/>
        <v>indices_dataJul2020</v>
      </c>
      <c r="AC3441" s="3" t="s">
        <v>32</v>
      </c>
      <c r="AD3441" t="s">
        <v>40</v>
      </c>
      <c r="AE3441" t="s">
        <v>44</v>
      </c>
      <c r="AF3441" t="str">
        <f t="shared" si="1239"/>
        <v>44042_indices_dataJul2020</v>
      </c>
      <c r="AG3441" t="str">
        <f t="shared" si="1240"/>
        <v>indices_dataJul2020.zip</v>
      </c>
      <c r="AH3441" t="str">
        <f>CONCATENATE(AF3441, " &lt;- as.data.table( extract_tables(", AB3441, ")")</f>
        <v>44042_indices_dataJul2020 &lt;- as.data.table( extract_tables(indices_dataJul2020)</v>
      </c>
      <c r="AI3441" t="str">
        <f>CONCATENATE("if (curl_fetch_memory('",AC3441,AG3441, "')$status_code == 200) download.file('", AC3441, AG3441, "', '", AD3441, AF3441, ".zip')")</f>
        <v>if (curl_fetch_memory('https://www1.nseindia.com/content/indices/indices_dataJul2020.zip')$status_code == 200) download.file('https://www1.nseindia.com/content/indices/indices_dataJul2020.zip', 'D:\\My-Shares\\source-index-wgt\\44042_indices_dataJul2020.zip')</v>
      </c>
      <c r="AJ3441" t="str">
        <f t="shared" si="1241"/>
        <v>if (file.exists('D:\\My-Shares\\source-index-wgt\\44042_indices_dataJul2020.zip') ) {files = unzip('D:\\My-Shares\\source-index-wgt\\44042_indices_dataJul2020.zip', list=TRUE)$Name; files02=files[grepl('^NIFTY_Bank*|^niftybank*',files)]; unzip(zipfile = 'D:\\My-Shares\\source-index-wgt\\44042_indices_dataJul2020.zip', exdir = 'D:\\My-Shares\\source-index-wgt-bnfpdf', files=files02); file.rename(paste('D:\\My-Shares\\source-index-wgt-bnfpdf\\', files02, sep=''), paste('D:\\My-Shares\\source-index-wgt-bnfpdf\\','44042_',files02, sep='') );pdf_44042 &lt;- as.data.table (extract_tables(paste('D:\\My-Shares\\source-index-wgt-bnfpdf\\','44042_',files02, sep='') ) ); rm(files); rm(files02)}</v>
      </c>
    </row>
    <row r="3442" spans="1:36">
      <c r="A3442" s="1">
        <v>44043</v>
      </c>
      <c r="B3442" s="2">
        <f t="shared" si="1221"/>
        <v>31</v>
      </c>
      <c r="C3442" s="2">
        <f t="shared" si="1222"/>
        <v>7</v>
      </c>
      <c r="D3442">
        <f t="shared" si="1223"/>
        <v>2020</v>
      </c>
      <c r="E3442" t="str">
        <f t="shared" si="1224"/>
        <v>20</v>
      </c>
      <c r="F3442" t="str">
        <f t="shared" si="1225"/>
        <v>PR310720.zip</v>
      </c>
      <c r="G3442" t="str">
        <f t="shared" si="1226"/>
        <v>fo31072020.zip</v>
      </c>
      <c r="H3442" t="str">
        <f t="shared" si="1227"/>
        <v>fo31072020</v>
      </c>
      <c r="I3442" t="str">
        <f t="shared" si="1228"/>
        <v>op31072020</v>
      </c>
      <c r="J3442" s="3" t="s">
        <v>6</v>
      </c>
      <c r="K3442" t="s">
        <v>13</v>
      </c>
      <c r="L3442" t="s">
        <v>14</v>
      </c>
      <c r="M3442" t="s">
        <v>17</v>
      </c>
      <c r="N3442" t="str">
        <f t="shared" si="1217"/>
        <v>if (curl_fetch_memory('https://www1.nseindia.com/archives/equities/bhavcopy/pr/PR310720.zip')$status_code == 200)</v>
      </c>
      <c r="O3442" t="str">
        <f t="shared" si="1218"/>
        <v>if (curl_fetch_memory('https://www1.nseindia.com/archives/equities/bhavcopy/pr/PR310720.zip')$status_code == 200) download.file('https://www1.nseindia.com/archives/equities/bhavcopy/pr/PR310720.zip', 'D:\\My-Shares\\source-bhavcopy-zip\\PR310720.zip')</v>
      </c>
      <c r="P3442" t="str">
        <f t="shared" si="1219"/>
        <v>if (file.exists('D:\\My-Shares\\source-bhavcopy-zip\\PR310720.zip')) {zipped_names = grep('\\.zip', unzip('D:\\My-Shares\\source-bhavcopy-zip\\PR310720.zip', list=TRUE)$Name, ignore.case=TRUE, value=TRUE); unzip(zipfile = 'D:\\My-Shares\\source-bhavcopy-zip\\PR310720.zip', exdir = 'D:\\My-Shares\\source-fno-zip', files=zipped_names);rm(zipped_names);}</v>
      </c>
      <c r="Q3442" t="str">
        <f t="shared" si="1220"/>
        <v>if (file.exists('D:\\My-Shares\\source-fno-zip\\fo31072020.zip')) {files = unzip('D:\\My-Shares\\source-fno-zip\\fo31072020.zip', list=TRUE)$Name; unzip(zipfile = 'D:\\My-Shares\\source-fno-zip\\fo31072020.zip', exdir = 'D:\\My-Shares\\source-fno-csv', files=files[grepl('^fo[0-9]{8}\\.csv|^op[0-9]{8}\\.csv',files)]);rm(files);}</v>
      </c>
      <c r="R3442" t="str">
        <f t="shared" si="1229"/>
        <v>if (file.exists('D:\\My-Shares\\source-fno-csv\\fo31072020.csv')) fo31072020 = data.table (read_csv_chunked('D:\\My-Shares\\source-fno-csv\\fo31072020.csv', DataFrameCallback$new(f), chunk_size = 5))</v>
      </c>
      <c r="S3442" t="str">
        <f t="shared" si="1230"/>
        <v>if (file.exists('D:\\My-Shares\\source-fno-csv\\op31072020.csv')) op31072020 = data.table (read_csv_chunked('D:\\My-Shares\\source-fno-csv\\op31072020.csv', DataFrameCallback$new(f), chunk_size = 5))</v>
      </c>
      <c r="T3442" t="str">
        <f t="shared" si="1231"/>
        <v>MA310720</v>
      </c>
      <c r="U3442" s="3" t="s">
        <v>24</v>
      </c>
      <c r="V3442" t="str">
        <f t="shared" si="1232"/>
        <v>https://www1.nseindia.com/archives/equities/mkt/MA310720.csv</v>
      </c>
      <c r="W3442" t="str">
        <f t="shared" si="1233"/>
        <v>MA310720 = fread('https://www1.nseindia.com/archives/equities/mkt/MA310720.csv', sep='!', header = FALSE);</v>
      </c>
      <c r="X3442" t="str">
        <f t="shared" si="1234"/>
        <v>MA310720 = MA310720[ str_detect(toupper(V1), ',NIFTY') | str_detect(toupper(V1), ',INDEX,') | str_detect(toupper(V1), ',CNX') ];</v>
      </c>
      <c r="Y3442" t="str">
        <f t="shared" si="1235"/>
        <v>MA310720 = MA310720[, c('temp', 'INDEX', 'PREVIOUS_CLOSE', 'OPEN', 'HIGH', 'LOW', 'CLOSE', 'GAIN_LOSS') := tstrsplit(V1, ',', fixed= TRUE),];</v>
      </c>
      <c r="Z3442" t="str">
        <f t="shared" si="1236"/>
        <v>MA310720 = MA310720 [ GAIN_LOSS != 'GAIN/LOSS'];</v>
      </c>
      <c r="AA3442" t="str">
        <f t="shared" si="1237"/>
        <v>if (curl_fetch_memory('https://www1.nseindia.com/archives/equities/mkt/MA310720.csv')$status_code == 200) {MA310720 = fread('https://www1.nseindia.com/archives/equities/mkt/MA310720.csv', sep='!', header = FALSE); MA310720 = MA310720[ str_detect(toupper(V1), ',NIFTY') | str_detect(toupper(V1), ',INDEX,') | str_detect(toupper(V1), ',CNX') ]; MA310720 = MA310720[, c('temp', 'INDEX', 'PREVIOUS_CLOSE', 'OPEN', 'HIGH', 'LOW', 'CLOSE', 'GAIN_LOSS') := tstrsplit(V1, ',', fixed= TRUE),]; MA310720 = MA310720 [ GAIN_LOSS != 'GAIN/LOSS'];}</v>
      </c>
      <c r="AB3442" t="str">
        <f t="shared" si="1238"/>
        <v>indices_dataJul2020</v>
      </c>
      <c r="AC3442" s="3" t="s">
        <v>32</v>
      </c>
      <c r="AD3442" t="s">
        <v>40</v>
      </c>
      <c r="AE3442" t="s">
        <v>44</v>
      </c>
      <c r="AF3442" t="str">
        <f t="shared" si="1239"/>
        <v>44043_indices_dataJul2020</v>
      </c>
      <c r="AG3442" t="str">
        <f t="shared" si="1240"/>
        <v>indices_dataJul2020.zip</v>
      </c>
      <c r="AH3442" t="str">
        <f>CONCATENATE(AF3442, " &lt;- as.data.table( extract_tables(", AB3442, ")")</f>
        <v>44043_indices_dataJul2020 &lt;- as.data.table( extract_tables(indices_dataJul2020)</v>
      </c>
      <c r="AI3442" t="str">
        <f>CONCATENATE("if (curl_fetch_memory('",AC3442,AG3442, "')$status_code == 200) download.file('", AC3442, AG3442, "', '", AD3442, AF3442, ".zip')")</f>
        <v>if (curl_fetch_memory('https://www1.nseindia.com/content/indices/indices_dataJul2020.zip')$status_code == 200) download.file('https://www1.nseindia.com/content/indices/indices_dataJul2020.zip', 'D:\\My-Shares\\source-index-wgt\\44043_indices_dataJul2020.zip')</v>
      </c>
      <c r="AJ3442" t="str">
        <f t="shared" si="1241"/>
        <v>if (file.exists('D:\\My-Shares\\source-index-wgt\\44043_indices_dataJul2020.zip') ) {files = unzip('D:\\My-Shares\\source-index-wgt\\44043_indices_dataJul2020.zip', list=TRUE)$Name; files02=files[grepl('^NIFTY_Bank*|^niftybank*',files)]; unzip(zipfile = 'D:\\My-Shares\\source-index-wgt\\44043_indices_dataJul2020.zip', exdir = 'D:\\My-Shares\\source-index-wgt-bnfpdf', files=files02); file.rename(paste('D:\\My-Shares\\source-index-wgt-bnfpdf\\', files02, sep=''), paste('D:\\My-Shares\\source-index-wgt-bnfpdf\\','44043_',files02, sep='') );pdf_44043 &lt;- as.data.table (extract_tables(paste('D:\\My-Shares\\source-index-wgt-bnfpdf\\','44043_',files02, sep='') ) ); rm(files); rm(files02)}</v>
      </c>
    </row>
    <row r="3443" spans="1:36">
      <c r="A3443" s="1">
        <v>44044</v>
      </c>
      <c r="B3443" s="2">
        <f t="shared" si="1221"/>
        <v>1</v>
      </c>
      <c r="C3443" s="2">
        <f t="shared" si="1222"/>
        <v>8</v>
      </c>
      <c r="D3443">
        <f t="shared" si="1223"/>
        <v>2020</v>
      </c>
      <c r="E3443" t="str">
        <f t="shared" si="1224"/>
        <v>20</v>
      </c>
      <c r="F3443" t="str">
        <f t="shared" si="1225"/>
        <v>PR010820.zip</v>
      </c>
      <c r="G3443" t="str">
        <f t="shared" si="1226"/>
        <v>fo01082020.zip</v>
      </c>
      <c r="H3443" t="str">
        <f t="shared" si="1227"/>
        <v>fo01082020</v>
      </c>
      <c r="I3443" t="str">
        <f t="shared" si="1228"/>
        <v>op01082020</v>
      </c>
      <c r="J3443" s="3" t="s">
        <v>6</v>
      </c>
      <c r="K3443" t="s">
        <v>13</v>
      </c>
      <c r="L3443" t="s">
        <v>14</v>
      </c>
      <c r="M3443" t="s">
        <v>17</v>
      </c>
      <c r="N3443" t="str">
        <f t="shared" si="1217"/>
        <v>if (curl_fetch_memory('https://www1.nseindia.com/archives/equities/bhavcopy/pr/PR010820.zip')$status_code == 200)</v>
      </c>
      <c r="O3443" t="str">
        <f t="shared" si="1218"/>
        <v>if (curl_fetch_memory('https://www1.nseindia.com/archives/equities/bhavcopy/pr/PR010820.zip')$status_code == 200) download.file('https://www1.nseindia.com/archives/equities/bhavcopy/pr/PR010820.zip', 'D:\\My-Shares\\source-bhavcopy-zip\\PR010820.zip')</v>
      </c>
      <c r="P3443" t="str">
        <f t="shared" si="1219"/>
        <v>if (file.exists('D:\\My-Shares\\source-bhavcopy-zip\\PR010820.zip')) {zipped_names = grep('\\.zip', unzip('D:\\My-Shares\\source-bhavcopy-zip\\PR010820.zip', list=TRUE)$Name, ignore.case=TRUE, value=TRUE); unzip(zipfile = 'D:\\My-Shares\\source-bhavcopy-zip\\PR010820.zip', exdir = 'D:\\My-Shares\\source-fno-zip', files=zipped_names);rm(zipped_names);}</v>
      </c>
      <c r="Q3443" t="str">
        <f t="shared" si="1220"/>
        <v>if (file.exists('D:\\My-Shares\\source-fno-zip\\fo01082020.zip')) {files = unzip('D:\\My-Shares\\source-fno-zip\\fo01082020.zip', list=TRUE)$Name; unzip(zipfile = 'D:\\My-Shares\\source-fno-zip\\fo01082020.zip', exdir = 'D:\\My-Shares\\source-fno-csv', files=files[grepl('^fo[0-9]{8}\\.csv|^op[0-9]{8}\\.csv',files)]);rm(files);}</v>
      </c>
      <c r="R3443" t="str">
        <f t="shared" si="1229"/>
        <v>if (file.exists('D:\\My-Shares\\source-fno-csv\\fo01082020.csv')) fo01082020 = data.table (read_csv_chunked('D:\\My-Shares\\source-fno-csv\\fo01082020.csv', DataFrameCallback$new(f), chunk_size = 5))</v>
      </c>
      <c r="S3443" t="str">
        <f t="shared" si="1230"/>
        <v>if (file.exists('D:\\My-Shares\\source-fno-csv\\op01082020.csv')) op01082020 = data.table (read_csv_chunked('D:\\My-Shares\\source-fno-csv\\op01082020.csv', DataFrameCallback$new(f), chunk_size = 5))</v>
      </c>
      <c r="T3443" t="str">
        <f t="shared" si="1231"/>
        <v>MA010820</v>
      </c>
      <c r="U3443" s="3" t="s">
        <v>24</v>
      </c>
      <c r="V3443" t="str">
        <f t="shared" si="1232"/>
        <v>https://www1.nseindia.com/archives/equities/mkt/MA010820.csv</v>
      </c>
      <c r="W3443" t="str">
        <f t="shared" si="1233"/>
        <v>MA010820 = fread('https://www1.nseindia.com/archives/equities/mkt/MA010820.csv', sep='!', header = FALSE);</v>
      </c>
      <c r="X3443" t="str">
        <f t="shared" si="1234"/>
        <v>MA010820 = MA010820[ str_detect(toupper(V1), ',NIFTY') | str_detect(toupper(V1), ',INDEX,') | str_detect(toupper(V1), ',CNX') ];</v>
      </c>
      <c r="Y3443" t="str">
        <f t="shared" si="1235"/>
        <v>MA010820 = MA010820[, c('temp', 'INDEX', 'PREVIOUS_CLOSE', 'OPEN', 'HIGH', 'LOW', 'CLOSE', 'GAIN_LOSS') := tstrsplit(V1, ',', fixed= TRUE),];</v>
      </c>
      <c r="Z3443" t="str">
        <f t="shared" si="1236"/>
        <v>MA010820 = MA010820 [ GAIN_LOSS != 'GAIN/LOSS'];</v>
      </c>
      <c r="AA3443" t="str">
        <f t="shared" si="1237"/>
        <v>if (curl_fetch_memory('https://www1.nseindia.com/archives/equities/mkt/MA010820.csv')$status_code == 200) {MA010820 = fread('https://www1.nseindia.com/archives/equities/mkt/MA010820.csv', sep='!', header = FALSE); MA010820 = MA010820[ str_detect(toupper(V1), ',NIFTY') | str_detect(toupper(V1), ',INDEX,') | str_detect(toupper(V1), ',CNX') ]; MA010820 = MA010820[, c('temp', 'INDEX', 'PREVIOUS_CLOSE', 'OPEN', 'HIGH', 'LOW', 'CLOSE', 'GAIN_LOSS') := tstrsplit(V1, ',', fixed= TRUE),]; MA010820 = MA010820 [ GAIN_LOSS != 'GAIN/LOSS'];}</v>
      </c>
      <c r="AB3443" t="str">
        <f t="shared" si="1238"/>
        <v>indices_dataAug2020</v>
      </c>
      <c r="AC3443" s="3" t="s">
        <v>32</v>
      </c>
      <c r="AD3443" t="s">
        <v>40</v>
      </c>
      <c r="AE3443" t="s">
        <v>44</v>
      </c>
      <c r="AF3443" t="str">
        <f t="shared" si="1239"/>
        <v>44044_indices_dataAug2020</v>
      </c>
      <c r="AG3443" t="str">
        <f t="shared" si="1240"/>
        <v>indices_dataAug2020.zip</v>
      </c>
      <c r="AH3443" t="str">
        <f>CONCATENATE(AF3443, " &lt;- as.data.table( extract_tables(", AB3443, ")")</f>
        <v>44044_indices_dataAug2020 &lt;- as.data.table( extract_tables(indices_dataAug2020)</v>
      </c>
      <c r="AI3443" t="str">
        <f>CONCATENATE("if (curl_fetch_memory('",AC3443,AG3443, "')$status_code == 200) download.file('", AC3443, AG3443, "', '", AD3443, AF3443, ".zip')")</f>
        <v>if (curl_fetch_memory('https://www1.nseindia.com/content/indices/indices_dataAug2020.zip')$status_code == 200) download.file('https://www1.nseindia.com/content/indices/indices_dataAug2020.zip', 'D:\\My-Shares\\source-index-wgt\\44044_indices_dataAug2020.zip')</v>
      </c>
      <c r="AJ3443" t="str">
        <f t="shared" si="1241"/>
        <v>if (file.exists('D:\\My-Shares\\source-index-wgt\\44044_indices_dataAug2020.zip') ) {files = unzip('D:\\My-Shares\\source-index-wgt\\44044_indices_dataAug2020.zip', list=TRUE)$Name; files02=files[grepl('^NIFTY_Bank*|^niftybank*',files)]; unzip(zipfile = 'D:\\My-Shares\\source-index-wgt\\44044_indices_dataAug2020.zip', exdir = 'D:\\My-Shares\\source-index-wgt-bnfpdf', files=files02); file.rename(paste('D:\\My-Shares\\source-index-wgt-bnfpdf\\', files02, sep=''), paste('D:\\My-Shares\\source-index-wgt-bnfpdf\\','44044_',files02, sep='') );pdf_44044 &lt;- as.data.table (extract_tables(paste('D:\\My-Shares\\source-index-wgt-bnfpdf\\','44044_',files02, sep='') ) ); rm(files); rm(files02)}</v>
      </c>
    </row>
    <row r="3444" spans="1:36">
      <c r="A3444" s="1">
        <v>44045</v>
      </c>
      <c r="B3444" s="2">
        <f t="shared" si="1221"/>
        <v>2</v>
      </c>
      <c r="C3444" s="2">
        <f t="shared" si="1222"/>
        <v>8</v>
      </c>
      <c r="D3444">
        <f t="shared" si="1223"/>
        <v>2020</v>
      </c>
      <c r="E3444" t="str">
        <f t="shared" si="1224"/>
        <v>20</v>
      </c>
      <c r="F3444" t="str">
        <f t="shared" si="1225"/>
        <v>PR020820.zip</v>
      </c>
      <c r="G3444" t="str">
        <f t="shared" si="1226"/>
        <v>fo02082020.zip</v>
      </c>
      <c r="H3444" t="str">
        <f t="shared" si="1227"/>
        <v>fo02082020</v>
      </c>
      <c r="I3444" t="str">
        <f t="shared" si="1228"/>
        <v>op02082020</v>
      </c>
      <c r="J3444" s="3" t="s">
        <v>6</v>
      </c>
      <c r="K3444" t="s">
        <v>13</v>
      </c>
      <c r="L3444" t="s">
        <v>14</v>
      </c>
      <c r="M3444" t="s">
        <v>17</v>
      </c>
      <c r="N3444" t="str">
        <f t="shared" si="1217"/>
        <v>if (curl_fetch_memory('https://www1.nseindia.com/archives/equities/bhavcopy/pr/PR020820.zip')$status_code == 200)</v>
      </c>
      <c r="O3444" t="str">
        <f t="shared" si="1218"/>
        <v>if (curl_fetch_memory('https://www1.nseindia.com/archives/equities/bhavcopy/pr/PR020820.zip')$status_code == 200) download.file('https://www1.nseindia.com/archives/equities/bhavcopy/pr/PR020820.zip', 'D:\\My-Shares\\source-bhavcopy-zip\\PR020820.zip')</v>
      </c>
      <c r="P3444" t="str">
        <f t="shared" si="1219"/>
        <v>if (file.exists('D:\\My-Shares\\source-bhavcopy-zip\\PR020820.zip')) {zipped_names = grep('\\.zip', unzip('D:\\My-Shares\\source-bhavcopy-zip\\PR020820.zip', list=TRUE)$Name, ignore.case=TRUE, value=TRUE); unzip(zipfile = 'D:\\My-Shares\\source-bhavcopy-zip\\PR020820.zip', exdir = 'D:\\My-Shares\\source-fno-zip', files=zipped_names);rm(zipped_names);}</v>
      </c>
      <c r="Q3444" t="str">
        <f t="shared" si="1220"/>
        <v>if (file.exists('D:\\My-Shares\\source-fno-zip\\fo02082020.zip')) {files = unzip('D:\\My-Shares\\source-fno-zip\\fo02082020.zip', list=TRUE)$Name; unzip(zipfile = 'D:\\My-Shares\\source-fno-zip\\fo02082020.zip', exdir = 'D:\\My-Shares\\source-fno-csv', files=files[grepl('^fo[0-9]{8}\\.csv|^op[0-9]{8}\\.csv',files)]);rm(files);}</v>
      </c>
      <c r="R3444" t="str">
        <f t="shared" si="1229"/>
        <v>if (file.exists('D:\\My-Shares\\source-fno-csv\\fo02082020.csv')) fo02082020 = data.table (read_csv_chunked('D:\\My-Shares\\source-fno-csv\\fo02082020.csv', DataFrameCallback$new(f), chunk_size = 5))</v>
      </c>
      <c r="S3444" t="str">
        <f t="shared" si="1230"/>
        <v>if (file.exists('D:\\My-Shares\\source-fno-csv\\op02082020.csv')) op02082020 = data.table (read_csv_chunked('D:\\My-Shares\\source-fno-csv\\op02082020.csv', DataFrameCallback$new(f), chunk_size = 5))</v>
      </c>
      <c r="T3444" t="str">
        <f t="shared" si="1231"/>
        <v>MA020820</v>
      </c>
      <c r="U3444" s="3" t="s">
        <v>24</v>
      </c>
      <c r="V3444" t="str">
        <f t="shared" si="1232"/>
        <v>https://www1.nseindia.com/archives/equities/mkt/MA020820.csv</v>
      </c>
      <c r="W3444" t="str">
        <f t="shared" si="1233"/>
        <v>MA020820 = fread('https://www1.nseindia.com/archives/equities/mkt/MA020820.csv', sep='!', header = FALSE);</v>
      </c>
      <c r="X3444" t="str">
        <f t="shared" si="1234"/>
        <v>MA020820 = MA020820[ str_detect(toupper(V1), ',NIFTY') | str_detect(toupper(V1), ',INDEX,') | str_detect(toupper(V1), ',CNX') ];</v>
      </c>
      <c r="Y3444" t="str">
        <f t="shared" si="1235"/>
        <v>MA020820 = MA020820[, c('temp', 'INDEX', 'PREVIOUS_CLOSE', 'OPEN', 'HIGH', 'LOW', 'CLOSE', 'GAIN_LOSS') := tstrsplit(V1, ',', fixed= TRUE),];</v>
      </c>
      <c r="Z3444" t="str">
        <f t="shared" si="1236"/>
        <v>MA020820 = MA020820 [ GAIN_LOSS != 'GAIN/LOSS'];</v>
      </c>
      <c r="AA3444" t="str">
        <f t="shared" si="1237"/>
        <v>if (curl_fetch_memory('https://www1.nseindia.com/archives/equities/mkt/MA020820.csv')$status_code == 200) {MA020820 = fread('https://www1.nseindia.com/archives/equities/mkt/MA020820.csv', sep='!', header = FALSE); MA020820 = MA020820[ str_detect(toupper(V1), ',NIFTY') | str_detect(toupper(V1), ',INDEX,') | str_detect(toupper(V1), ',CNX') ]; MA020820 = MA020820[, c('temp', 'INDEX', 'PREVIOUS_CLOSE', 'OPEN', 'HIGH', 'LOW', 'CLOSE', 'GAIN_LOSS') := tstrsplit(V1, ',', fixed= TRUE),]; MA020820 = MA020820 [ GAIN_LOSS != 'GAIN/LOSS'];}</v>
      </c>
      <c r="AB3444" t="str">
        <f t="shared" si="1238"/>
        <v>indices_dataAug2020</v>
      </c>
      <c r="AC3444" s="3" t="s">
        <v>32</v>
      </c>
      <c r="AD3444" t="s">
        <v>40</v>
      </c>
      <c r="AE3444" t="s">
        <v>44</v>
      </c>
      <c r="AF3444" t="str">
        <f t="shared" si="1239"/>
        <v>44045_indices_dataAug2020</v>
      </c>
      <c r="AG3444" t="str">
        <f t="shared" si="1240"/>
        <v>indices_dataAug2020.zip</v>
      </c>
      <c r="AH3444" t="str">
        <f>CONCATENATE(AF3444, " &lt;- as.data.table( extract_tables(", AB3444, ")")</f>
        <v>44045_indices_dataAug2020 &lt;- as.data.table( extract_tables(indices_dataAug2020)</v>
      </c>
      <c r="AI3444" t="str">
        <f>CONCATENATE("if (curl_fetch_memory('",AC3444,AG3444, "')$status_code == 200) download.file('", AC3444, AG3444, "', '", AD3444, AF3444, ".zip')")</f>
        <v>if (curl_fetch_memory('https://www1.nseindia.com/content/indices/indices_dataAug2020.zip')$status_code == 200) download.file('https://www1.nseindia.com/content/indices/indices_dataAug2020.zip', 'D:\\My-Shares\\source-index-wgt\\44045_indices_dataAug2020.zip')</v>
      </c>
      <c r="AJ3444" t="str">
        <f t="shared" si="1241"/>
        <v>if (file.exists('D:\\My-Shares\\source-index-wgt\\44045_indices_dataAug2020.zip') ) {files = unzip('D:\\My-Shares\\source-index-wgt\\44045_indices_dataAug2020.zip', list=TRUE)$Name; files02=files[grepl('^NIFTY_Bank*|^niftybank*',files)]; unzip(zipfile = 'D:\\My-Shares\\source-index-wgt\\44045_indices_dataAug2020.zip', exdir = 'D:\\My-Shares\\source-index-wgt-bnfpdf', files=files02); file.rename(paste('D:\\My-Shares\\source-index-wgt-bnfpdf\\', files02, sep=''), paste('D:\\My-Shares\\source-index-wgt-bnfpdf\\','44045_',files02, sep='') );pdf_44045 &lt;- as.data.table (extract_tables(paste('D:\\My-Shares\\source-index-wgt-bnfpdf\\','44045_',files02, sep='') ) ); rm(files); rm(files02)}</v>
      </c>
    </row>
    <row r="3445" spans="1:36">
      <c r="A3445" s="1">
        <v>44046</v>
      </c>
      <c r="B3445" s="2">
        <f t="shared" si="1221"/>
        <v>3</v>
      </c>
      <c r="C3445" s="2">
        <f t="shared" si="1222"/>
        <v>8</v>
      </c>
      <c r="D3445">
        <f t="shared" si="1223"/>
        <v>2020</v>
      </c>
      <c r="E3445" t="str">
        <f t="shared" si="1224"/>
        <v>20</v>
      </c>
      <c r="F3445" t="str">
        <f t="shared" si="1225"/>
        <v>PR030820.zip</v>
      </c>
      <c r="G3445" t="str">
        <f t="shared" si="1226"/>
        <v>fo03082020.zip</v>
      </c>
      <c r="H3445" t="str">
        <f t="shared" si="1227"/>
        <v>fo03082020</v>
      </c>
      <c r="I3445" t="str">
        <f t="shared" si="1228"/>
        <v>op03082020</v>
      </c>
      <c r="J3445" s="3" t="s">
        <v>6</v>
      </c>
      <c r="K3445" t="s">
        <v>13</v>
      </c>
      <c r="L3445" t="s">
        <v>14</v>
      </c>
      <c r="M3445" t="s">
        <v>17</v>
      </c>
      <c r="N3445" t="str">
        <f t="shared" si="1217"/>
        <v>if (curl_fetch_memory('https://www1.nseindia.com/archives/equities/bhavcopy/pr/PR030820.zip')$status_code == 200)</v>
      </c>
      <c r="O3445" t="str">
        <f t="shared" si="1218"/>
        <v>if (curl_fetch_memory('https://www1.nseindia.com/archives/equities/bhavcopy/pr/PR030820.zip')$status_code == 200) download.file('https://www1.nseindia.com/archives/equities/bhavcopy/pr/PR030820.zip', 'D:\\My-Shares\\source-bhavcopy-zip\\PR030820.zip')</v>
      </c>
      <c r="P3445" t="str">
        <f t="shared" si="1219"/>
        <v>if (file.exists('D:\\My-Shares\\source-bhavcopy-zip\\PR030820.zip')) {zipped_names = grep('\\.zip', unzip('D:\\My-Shares\\source-bhavcopy-zip\\PR030820.zip', list=TRUE)$Name, ignore.case=TRUE, value=TRUE); unzip(zipfile = 'D:\\My-Shares\\source-bhavcopy-zip\\PR030820.zip', exdir = 'D:\\My-Shares\\source-fno-zip', files=zipped_names);rm(zipped_names);}</v>
      </c>
      <c r="Q3445" t="str">
        <f t="shared" si="1220"/>
        <v>if (file.exists('D:\\My-Shares\\source-fno-zip\\fo03082020.zip')) {files = unzip('D:\\My-Shares\\source-fno-zip\\fo03082020.zip', list=TRUE)$Name; unzip(zipfile = 'D:\\My-Shares\\source-fno-zip\\fo03082020.zip', exdir = 'D:\\My-Shares\\source-fno-csv', files=files[grepl('^fo[0-9]{8}\\.csv|^op[0-9]{8}\\.csv',files)]);rm(files);}</v>
      </c>
      <c r="R3445" t="str">
        <f t="shared" si="1229"/>
        <v>if (file.exists('D:\\My-Shares\\source-fno-csv\\fo03082020.csv')) fo03082020 = data.table (read_csv_chunked('D:\\My-Shares\\source-fno-csv\\fo03082020.csv', DataFrameCallback$new(f), chunk_size = 5))</v>
      </c>
      <c r="S3445" t="str">
        <f t="shared" si="1230"/>
        <v>if (file.exists('D:\\My-Shares\\source-fno-csv\\op03082020.csv')) op03082020 = data.table (read_csv_chunked('D:\\My-Shares\\source-fno-csv\\op03082020.csv', DataFrameCallback$new(f), chunk_size = 5))</v>
      </c>
      <c r="T3445" t="str">
        <f t="shared" si="1231"/>
        <v>MA030820</v>
      </c>
      <c r="U3445" s="3" t="s">
        <v>24</v>
      </c>
      <c r="V3445" t="str">
        <f t="shared" si="1232"/>
        <v>https://www1.nseindia.com/archives/equities/mkt/MA030820.csv</v>
      </c>
      <c r="W3445" t="str">
        <f t="shared" si="1233"/>
        <v>MA030820 = fread('https://www1.nseindia.com/archives/equities/mkt/MA030820.csv', sep='!', header = FALSE);</v>
      </c>
      <c r="X3445" t="str">
        <f t="shared" si="1234"/>
        <v>MA030820 = MA030820[ str_detect(toupper(V1), ',NIFTY') | str_detect(toupper(V1), ',INDEX,') | str_detect(toupper(V1), ',CNX') ];</v>
      </c>
      <c r="Y3445" t="str">
        <f t="shared" si="1235"/>
        <v>MA030820 = MA030820[, c('temp', 'INDEX', 'PREVIOUS_CLOSE', 'OPEN', 'HIGH', 'LOW', 'CLOSE', 'GAIN_LOSS') := tstrsplit(V1, ',', fixed= TRUE),];</v>
      </c>
      <c r="Z3445" t="str">
        <f t="shared" si="1236"/>
        <v>MA030820 = MA030820 [ GAIN_LOSS != 'GAIN/LOSS'];</v>
      </c>
      <c r="AA3445" t="str">
        <f t="shared" si="1237"/>
        <v>if (curl_fetch_memory('https://www1.nseindia.com/archives/equities/mkt/MA030820.csv')$status_code == 200) {MA030820 = fread('https://www1.nseindia.com/archives/equities/mkt/MA030820.csv', sep='!', header = FALSE); MA030820 = MA030820[ str_detect(toupper(V1), ',NIFTY') | str_detect(toupper(V1), ',INDEX,') | str_detect(toupper(V1), ',CNX') ]; MA030820 = MA030820[, c('temp', 'INDEX', 'PREVIOUS_CLOSE', 'OPEN', 'HIGH', 'LOW', 'CLOSE', 'GAIN_LOSS') := tstrsplit(V1, ',', fixed= TRUE),]; MA030820 = MA030820 [ GAIN_LOSS != 'GAIN/LOSS'];}</v>
      </c>
      <c r="AB3445" t="str">
        <f t="shared" si="1238"/>
        <v>indices_dataAug2020</v>
      </c>
      <c r="AC3445" s="3" t="s">
        <v>32</v>
      </c>
      <c r="AD3445" t="s">
        <v>40</v>
      </c>
      <c r="AE3445" t="s">
        <v>44</v>
      </c>
      <c r="AF3445" t="str">
        <f t="shared" si="1239"/>
        <v>44046_indices_dataAug2020</v>
      </c>
      <c r="AG3445" t="str">
        <f t="shared" si="1240"/>
        <v>indices_dataAug2020.zip</v>
      </c>
      <c r="AH3445" t="str">
        <f>CONCATENATE(AF3445, " &lt;- as.data.table( extract_tables(", AB3445, ")")</f>
        <v>44046_indices_dataAug2020 &lt;- as.data.table( extract_tables(indices_dataAug2020)</v>
      </c>
      <c r="AI3445" t="str">
        <f>CONCATENATE("if (curl_fetch_memory('",AC3445,AG3445, "')$status_code == 200) download.file('", AC3445, AG3445, "', '", AD3445, AF3445, ".zip')")</f>
        <v>if (curl_fetch_memory('https://www1.nseindia.com/content/indices/indices_dataAug2020.zip')$status_code == 200) download.file('https://www1.nseindia.com/content/indices/indices_dataAug2020.zip', 'D:\\My-Shares\\source-index-wgt\\44046_indices_dataAug2020.zip')</v>
      </c>
      <c r="AJ3445" t="str">
        <f t="shared" si="1241"/>
        <v>if (file.exists('D:\\My-Shares\\source-index-wgt\\44046_indices_dataAug2020.zip') ) {files = unzip('D:\\My-Shares\\source-index-wgt\\44046_indices_dataAug2020.zip', list=TRUE)$Name; files02=files[grepl('^NIFTY_Bank*|^niftybank*',files)]; unzip(zipfile = 'D:\\My-Shares\\source-index-wgt\\44046_indices_dataAug2020.zip', exdir = 'D:\\My-Shares\\source-index-wgt-bnfpdf', files=files02); file.rename(paste('D:\\My-Shares\\source-index-wgt-bnfpdf\\', files02, sep=''), paste('D:\\My-Shares\\source-index-wgt-bnfpdf\\','44046_',files02, sep='') );pdf_44046 &lt;- as.data.table (extract_tables(paste('D:\\My-Shares\\source-index-wgt-bnfpdf\\','44046_',files02, sep='') ) ); rm(files); rm(files02)}</v>
      </c>
    </row>
    <row r="3446" spans="1:36">
      <c r="A3446" s="1">
        <v>44047</v>
      </c>
      <c r="B3446" s="2">
        <f t="shared" si="1221"/>
        <v>4</v>
      </c>
      <c r="C3446" s="2">
        <f t="shared" si="1222"/>
        <v>8</v>
      </c>
      <c r="D3446">
        <f t="shared" si="1223"/>
        <v>2020</v>
      </c>
      <c r="E3446" t="str">
        <f t="shared" si="1224"/>
        <v>20</v>
      </c>
      <c r="F3446" t="str">
        <f t="shared" si="1225"/>
        <v>PR040820.zip</v>
      </c>
      <c r="G3446" t="str">
        <f t="shared" si="1226"/>
        <v>fo04082020.zip</v>
      </c>
      <c r="H3446" t="str">
        <f t="shared" si="1227"/>
        <v>fo04082020</v>
      </c>
      <c r="I3446" t="str">
        <f t="shared" si="1228"/>
        <v>op04082020</v>
      </c>
      <c r="J3446" s="3" t="s">
        <v>6</v>
      </c>
      <c r="K3446" t="s">
        <v>13</v>
      </c>
      <c r="L3446" t="s">
        <v>14</v>
      </c>
      <c r="M3446" t="s">
        <v>17</v>
      </c>
      <c r="N3446" t="str">
        <f t="shared" si="1217"/>
        <v>if (curl_fetch_memory('https://www1.nseindia.com/archives/equities/bhavcopy/pr/PR040820.zip')$status_code == 200)</v>
      </c>
      <c r="O3446" t="str">
        <f t="shared" si="1218"/>
        <v>if (curl_fetch_memory('https://www1.nseindia.com/archives/equities/bhavcopy/pr/PR040820.zip')$status_code == 200) download.file('https://www1.nseindia.com/archives/equities/bhavcopy/pr/PR040820.zip', 'D:\\My-Shares\\source-bhavcopy-zip\\PR040820.zip')</v>
      </c>
      <c r="P3446" t="str">
        <f t="shared" si="1219"/>
        <v>if (file.exists('D:\\My-Shares\\source-bhavcopy-zip\\PR040820.zip')) {zipped_names = grep('\\.zip', unzip('D:\\My-Shares\\source-bhavcopy-zip\\PR040820.zip', list=TRUE)$Name, ignore.case=TRUE, value=TRUE); unzip(zipfile = 'D:\\My-Shares\\source-bhavcopy-zip\\PR040820.zip', exdir = 'D:\\My-Shares\\source-fno-zip', files=zipped_names);rm(zipped_names);}</v>
      </c>
      <c r="Q3446" t="str">
        <f t="shared" si="1220"/>
        <v>if (file.exists('D:\\My-Shares\\source-fno-zip\\fo04082020.zip')) {files = unzip('D:\\My-Shares\\source-fno-zip\\fo04082020.zip', list=TRUE)$Name; unzip(zipfile = 'D:\\My-Shares\\source-fno-zip\\fo04082020.zip', exdir = 'D:\\My-Shares\\source-fno-csv', files=files[grepl('^fo[0-9]{8}\\.csv|^op[0-9]{8}\\.csv',files)]);rm(files);}</v>
      </c>
      <c r="R3446" t="str">
        <f t="shared" si="1229"/>
        <v>if (file.exists('D:\\My-Shares\\source-fno-csv\\fo04082020.csv')) fo04082020 = data.table (read_csv_chunked('D:\\My-Shares\\source-fno-csv\\fo04082020.csv', DataFrameCallback$new(f), chunk_size = 5))</v>
      </c>
      <c r="S3446" t="str">
        <f t="shared" si="1230"/>
        <v>if (file.exists('D:\\My-Shares\\source-fno-csv\\op04082020.csv')) op04082020 = data.table (read_csv_chunked('D:\\My-Shares\\source-fno-csv\\op04082020.csv', DataFrameCallback$new(f), chunk_size = 5))</v>
      </c>
      <c r="T3446" t="str">
        <f t="shared" si="1231"/>
        <v>MA040820</v>
      </c>
      <c r="U3446" s="3" t="s">
        <v>24</v>
      </c>
      <c r="V3446" t="str">
        <f t="shared" si="1232"/>
        <v>https://www1.nseindia.com/archives/equities/mkt/MA040820.csv</v>
      </c>
      <c r="W3446" t="str">
        <f t="shared" si="1233"/>
        <v>MA040820 = fread('https://www1.nseindia.com/archives/equities/mkt/MA040820.csv', sep='!', header = FALSE);</v>
      </c>
      <c r="X3446" t="str">
        <f t="shared" si="1234"/>
        <v>MA040820 = MA040820[ str_detect(toupper(V1), ',NIFTY') | str_detect(toupper(V1), ',INDEX,') | str_detect(toupper(V1), ',CNX') ];</v>
      </c>
      <c r="Y3446" t="str">
        <f t="shared" si="1235"/>
        <v>MA040820 = MA040820[, c('temp', 'INDEX', 'PREVIOUS_CLOSE', 'OPEN', 'HIGH', 'LOW', 'CLOSE', 'GAIN_LOSS') := tstrsplit(V1, ',', fixed= TRUE),];</v>
      </c>
      <c r="Z3446" t="str">
        <f t="shared" si="1236"/>
        <v>MA040820 = MA040820 [ GAIN_LOSS != 'GAIN/LOSS'];</v>
      </c>
      <c r="AA3446" t="str">
        <f t="shared" si="1237"/>
        <v>if (curl_fetch_memory('https://www1.nseindia.com/archives/equities/mkt/MA040820.csv')$status_code == 200) {MA040820 = fread('https://www1.nseindia.com/archives/equities/mkt/MA040820.csv', sep='!', header = FALSE); MA040820 = MA040820[ str_detect(toupper(V1), ',NIFTY') | str_detect(toupper(V1), ',INDEX,') | str_detect(toupper(V1), ',CNX') ]; MA040820 = MA040820[, c('temp', 'INDEX', 'PREVIOUS_CLOSE', 'OPEN', 'HIGH', 'LOW', 'CLOSE', 'GAIN_LOSS') := tstrsplit(V1, ',', fixed= TRUE),]; MA040820 = MA040820 [ GAIN_LOSS != 'GAIN/LOSS'];}</v>
      </c>
      <c r="AB3446" t="str">
        <f t="shared" si="1238"/>
        <v>indices_dataAug2020</v>
      </c>
      <c r="AC3446" s="3" t="s">
        <v>32</v>
      </c>
      <c r="AD3446" t="s">
        <v>40</v>
      </c>
      <c r="AE3446" t="s">
        <v>44</v>
      </c>
      <c r="AF3446" t="str">
        <f t="shared" si="1239"/>
        <v>44047_indices_dataAug2020</v>
      </c>
      <c r="AG3446" t="str">
        <f t="shared" si="1240"/>
        <v>indices_dataAug2020.zip</v>
      </c>
      <c r="AH3446" t="str">
        <f>CONCATENATE(AF3446, " &lt;- as.data.table( extract_tables(", AB3446, ")")</f>
        <v>44047_indices_dataAug2020 &lt;- as.data.table( extract_tables(indices_dataAug2020)</v>
      </c>
      <c r="AI3446" t="str">
        <f>CONCATENATE("if (curl_fetch_memory('",AC3446,AG3446, "')$status_code == 200) download.file('", AC3446, AG3446, "', '", AD3446, AF3446, ".zip')")</f>
        <v>if (curl_fetch_memory('https://www1.nseindia.com/content/indices/indices_dataAug2020.zip')$status_code == 200) download.file('https://www1.nseindia.com/content/indices/indices_dataAug2020.zip', 'D:\\My-Shares\\source-index-wgt\\44047_indices_dataAug2020.zip')</v>
      </c>
      <c r="AJ3446" t="str">
        <f t="shared" si="1241"/>
        <v>if (file.exists('D:\\My-Shares\\source-index-wgt\\44047_indices_dataAug2020.zip') ) {files = unzip('D:\\My-Shares\\source-index-wgt\\44047_indices_dataAug2020.zip', list=TRUE)$Name; files02=files[grepl('^NIFTY_Bank*|^niftybank*',files)]; unzip(zipfile = 'D:\\My-Shares\\source-index-wgt\\44047_indices_dataAug2020.zip', exdir = 'D:\\My-Shares\\source-index-wgt-bnfpdf', files=files02); file.rename(paste('D:\\My-Shares\\source-index-wgt-bnfpdf\\', files02, sep=''), paste('D:\\My-Shares\\source-index-wgt-bnfpdf\\','44047_',files02, sep='') );pdf_44047 &lt;- as.data.table (extract_tables(paste('D:\\My-Shares\\source-index-wgt-bnfpdf\\','44047_',files02, sep='') ) ); rm(files); rm(files02)}</v>
      </c>
    </row>
    <row r="3447" spans="1:36">
      <c r="A3447" s="1">
        <v>44048</v>
      </c>
      <c r="B3447" s="2">
        <f t="shared" si="1221"/>
        <v>5</v>
      </c>
      <c r="C3447" s="2">
        <f t="shared" si="1222"/>
        <v>8</v>
      </c>
      <c r="D3447">
        <f t="shared" si="1223"/>
        <v>2020</v>
      </c>
      <c r="E3447" t="str">
        <f t="shared" si="1224"/>
        <v>20</v>
      </c>
      <c r="F3447" t="str">
        <f t="shared" si="1225"/>
        <v>PR050820.zip</v>
      </c>
      <c r="G3447" t="str">
        <f t="shared" si="1226"/>
        <v>fo05082020.zip</v>
      </c>
      <c r="H3447" t="str">
        <f t="shared" si="1227"/>
        <v>fo05082020</v>
      </c>
      <c r="I3447" t="str">
        <f t="shared" si="1228"/>
        <v>op05082020</v>
      </c>
      <c r="J3447" s="3" t="s">
        <v>6</v>
      </c>
      <c r="K3447" t="s">
        <v>13</v>
      </c>
      <c r="L3447" t="s">
        <v>14</v>
      </c>
      <c r="M3447" t="s">
        <v>17</v>
      </c>
      <c r="N3447" t="str">
        <f t="shared" si="1217"/>
        <v>if (curl_fetch_memory('https://www1.nseindia.com/archives/equities/bhavcopy/pr/PR050820.zip')$status_code == 200)</v>
      </c>
      <c r="O3447" t="str">
        <f t="shared" si="1218"/>
        <v>if (curl_fetch_memory('https://www1.nseindia.com/archives/equities/bhavcopy/pr/PR050820.zip')$status_code == 200) download.file('https://www1.nseindia.com/archives/equities/bhavcopy/pr/PR050820.zip', 'D:\\My-Shares\\source-bhavcopy-zip\\PR050820.zip')</v>
      </c>
      <c r="P3447" t="str">
        <f t="shared" si="1219"/>
        <v>if (file.exists('D:\\My-Shares\\source-bhavcopy-zip\\PR050820.zip')) {zipped_names = grep('\\.zip', unzip('D:\\My-Shares\\source-bhavcopy-zip\\PR050820.zip', list=TRUE)$Name, ignore.case=TRUE, value=TRUE); unzip(zipfile = 'D:\\My-Shares\\source-bhavcopy-zip\\PR050820.zip', exdir = 'D:\\My-Shares\\source-fno-zip', files=zipped_names);rm(zipped_names);}</v>
      </c>
      <c r="Q3447" t="str">
        <f t="shared" si="1220"/>
        <v>if (file.exists('D:\\My-Shares\\source-fno-zip\\fo05082020.zip')) {files = unzip('D:\\My-Shares\\source-fno-zip\\fo05082020.zip', list=TRUE)$Name; unzip(zipfile = 'D:\\My-Shares\\source-fno-zip\\fo05082020.zip', exdir = 'D:\\My-Shares\\source-fno-csv', files=files[grepl('^fo[0-9]{8}\\.csv|^op[0-9]{8}\\.csv',files)]);rm(files);}</v>
      </c>
      <c r="R3447" t="str">
        <f t="shared" si="1229"/>
        <v>if (file.exists('D:\\My-Shares\\source-fno-csv\\fo05082020.csv')) fo05082020 = data.table (read_csv_chunked('D:\\My-Shares\\source-fno-csv\\fo05082020.csv', DataFrameCallback$new(f), chunk_size = 5))</v>
      </c>
      <c r="S3447" t="str">
        <f t="shared" si="1230"/>
        <v>if (file.exists('D:\\My-Shares\\source-fno-csv\\op05082020.csv')) op05082020 = data.table (read_csv_chunked('D:\\My-Shares\\source-fno-csv\\op05082020.csv', DataFrameCallback$new(f), chunk_size = 5))</v>
      </c>
      <c r="T3447" t="str">
        <f t="shared" si="1231"/>
        <v>MA050820</v>
      </c>
      <c r="U3447" s="3" t="s">
        <v>24</v>
      </c>
      <c r="V3447" t="str">
        <f t="shared" si="1232"/>
        <v>https://www1.nseindia.com/archives/equities/mkt/MA050820.csv</v>
      </c>
      <c r="W3447" t="str">
        <f t="shared" si="1233"/>
        <v>MA050820 = fread('https://www1.nseindia.com/archives/equities/mkt/MA050820.csv', sep='!', header = FALSE);</v>
      </c>
      <c r="X3447" t="str">
        <f t="shared" si="1234"/>
        <v>MA050820 = MA050820[ str_detect(toupper(V1), ',NIFTY') | str_detect(toupper(V1), ',INDEX,') | str_detect(toupper(V1), ',CNX') ];</v>
      </c>
      <c r="Y3447" t="str">
        <f t="shared" si="1235"/>
        <v>MA050820 = MA050820[, c('temp', 'INDEX', 'PREVIOUS_CLOSE', 'OPEN', 'HIGH', 'LOW', 'CLOSE', 'GAIN_LOSS') := tstrsplit(V1, ',', fixed= TRUE),];</v>
      </c>
      <c r="Z3447" t="str">
        <f t="shared" si="1236"/>
        <v>MA050820 = MA050820 [ GAIN_LOSS != 'GAIN/LOSS'];</v>
      </c>
      <c r="AA3447" t="str">
        <f t="shared" si="1237"/>
        <v>if (curl_fetch_memory('https://www1.nseindia.com/archives/equities/mkt/MA050820.csv')$status_code == 200) {MA050820 = fread('https://www1.nseindia.com/archives/equities/mkt/MA050820.csv', sep='!', header = FALSE); MA050820 = MA050820[ str_detect(toupper(V1), ',NIFTY') | str_detect(toupper(V1), ',INDEX,') | str_detect(toupper(V1), ',CNX') ]; MA050820 = MA050820[, c('temp', 'INDEX', 'PREVIOUS_CLOSE', 'OPEN', 'HIGH', 'LOW', 'CLOSE', 'GAIN_LOSS') := tstrsplit(V1, ',', fixed= TRUE),]; MA050820 = MA050820 [ GAIN_LOSS != 'GAIN/LOSS'];}</v>
      </c>
      <c r="AB3447" t="str">
        <f t="shared" si="1238"/>
        <v>indices_dataAug2020</v>
      </c>
      <c r="AC3447" s="3" t="s">
        <v>32</v>
      </c>
      <c r="AD3447" t="s">
        <v>40</v>
      </c>
      <c r="AE3447" t="s">
        <v>44</v>
      </c>
      <c r="AF3447" t="str">
        <f t="shared" si="1239"/>
        <v>44048_indices_dataAug2020</v>
      </c>
      <c r="AG3447" t="str">
        <f t="shared" si="1240"/>
        <v>indices_dataAug2020.zip</v>
      </c>
      <c r="AH3447" t="str">
        <f>CONCATENATE(AF3447, " &lt;- as.data.table( extract_tables(", AB3447, ")")</f>
        <v>44048_indices_dataAug2020 &lt;- as.data.table( extract_tables(indices_dataAug2020)</v>
      </c>
      <c r="AI3447" t="str">
        <f>CONCATENATE("if (curl_fetch_memory('",AC3447,AG3447, "')$status_code == 200) download.file('", AC3447, AG3447, "', '", AD3447, AF3447, ".zip')")</f>
        <v>if (curl_fetch_memory('https://www1.nseindia.com/content/indices/indices_dataAug2020.zip')$status_code == 200) download.file('https://www1.nseindia.com/content/indices/indices_dataAug2020.zip', 'D:\\My-Shares\\source-index-wgt\\44048_indices_dataAug2020.zip')</v>
      </c>
      <c r="AJ3447" t="str">
        <f t="shared" si="1241"/>
        <v>if (file.exists('D:\\My-Shares\\source-index-wgt\\44048_indices_dataAug2020.zip') ) {files = unzip('D:\\My-Shares\\source-index-wgt\\44048_indices_dataAug2020.zip', list=TRUE)$Name; files02=files[grepl('^NIFTY_Bank*|^niftybank*',files)]; unzip(zipfile = 'D:\\My-Shares\\source-index-wgt\\44048_indices_dataAug2020.zip', exdir = 'D:\\My-Shares\\source-index-wgt-bnfpdf', files=files02); file.rename(paste('D:\\My-Shares\\source-index-wgt-bnfpdf\\', files02, sep=''), paste('D:\\My-Shares\\source-index-wgt-bnfpdf\\','44048_',files02, sep='') );pdf_44048 &lt;- as.data.table (extract_tables(paste('D:\\My-Shares\\source-index-wgt-bnfpdf\\','44048_',files02, sep='') ) ); rm(files); rm(files02)}</v>
      </c>
    </row>
    <row r="3448" spans="1:36">
      <c r="A3448" s="1">
        <v>44049</v>
      </c>
      <c r="B3448" s="2">
        <f t="shared" si="1221"/>
        <v>6</v>
      </c>
      <c r="C3448" s="2">
        <f t="shared" si="1222"/>
        <v>8</v>
      </c>
      <c r="D3448">
        <f t="shared" si="1223"/>
        <v>2020</v>
      </c>
      <c r="E3448" t="str">
        <f t="shared" si="1224"/>
        <v>20</v>
      </c>
      <c r="F3448" t="str">
        <f t="shared" si="1225"/>
        <v>PR060820.zip</v>
      </c>
      <c r="G3448" t="str">
        <f t="shared" si="1226"/>
        <v>fo06082020.zip</v>
      </c>
      <c r="H3448" t="str">
        <f t="shared" si="1227"/>
        <v>fo06082020</v>
      </c>
      <c r="I3448" t="str">
        <f t="shared" si="1228"/>
        <v>op06082020</v>
      </c>
      <c r="J3448" s="3" t="s">
        <v>6</v>
      </c>
      <c r="K3448" t="s">
        <v>13</v>
      </c>
      <c r="L3448" t="s">
        <v>14</v>
      </c>
      <c r="M3448" t="s">
        <v>17</v>
      </c>
      <c r="N3448" t="str">
        <f t="shared" si="1217"/>
        <v>if (curl_fetch_memory('https://www1.nseindia.com/archives/equities/bhavcopy/pr/PR060820.zip')$status_code == 200)</v>
      </c>
      <c r="O3448" t="str">
        <f t="shared" si="1218"/>
        <v>if (curl_fetch_memory('https://www1.nseindia.com/archives/equities/bhavcopy/pr/PR060820.zip')$status_code == 200) download.file('https://www1.nseindia.com/archives/equities/bhavcopy/pr/PR060820.zip', 'D:\\My-Shares\\source-bhavcopy-zip\\PR060820.zip')</v>
      </c>
      <c r="P3448" t="str">
        <f t="shared" si="1219"/>
        <v>if (file.exists('D:\\My-Shares\\source-bhavcopy-zip\\PR060820.zip')) {zipped_names = grep('\\.zip', unzip('D:\\My-Shares\\source-bhavcopy-zip\\PR060820.zip', list=TRUE)$Name, ignore.case=TRUE, value=TRUE); unzip(zipfile = 'D:\\My-Shares\\source-bhavcopy-zip\\PR060820.zip', exdir = 'D:\\My-Shares\\source-fno-zip', files=zipped_names);rm(zipped_names);}</v>
      </c>
      <c r="Q3448" t="str">
        <f t="shared" si="1220"/>
        <v>if (file.exists('D:\\My-Shares\\source-fno-zip\\fo06082020.zip')) {files = unzip('D:\\My-Shares\\source-fno-zip\\fo06082020.zip', list=TRUE)$Name; unzip(zipfile = 'D:\\My-Shares\\source-fno-zip\\fo06082020.zip', exdir = 'D:\\My-Shares\\source-fno-csv', files=files[grepl('^fo[0-9]{8}\\.csv|^op[0-9]{8}\\.csv',files)]);rm(files);}</v>
      </c>
      <c r="R3448" t="str">
        <f t="shared" si="1229"/>
        <v>if (file.exists('D:\\My-Shares\\source-fno-csv\\fo06082020.csv')) fo06082020 = data.table (read_csv_chunked('D:\\My-Shares\\source-fno-csv\\fo06082020.csv', DataFrameCallback$new(f), chunk_size = 5))</v>
      </c>
      <c r="S3448" t="str">
        <f t="shared" si="1230"/>
        <v>if (file.exists('D:\\My-Shares\\source-fno-csv\\op06082020.csv')) op06082020 = data.table (read_csv_chunked('D:\\My-Shares\\source-fno-csv\\op06082020.csv', DataFrameCallback$new(f), chunk_size = 5))</v>
      </c>
      <c r="T3448" t="str">
        <f t="shared" si="1231"/>
        <v>MA060820</v>
      </c>
      <c r="U3448" s="3" t="s">
        <v>24</v>
      </c>
      <c r="V3448" t="str">
        <f t="shared" si="1232"/>
        <v>https://www1.nseindia.com/archives/equities/mkt/MA060820.csv</v>
      </c>
      <c r="W3448" t="str">
        <f t="shared" si="1233"/>
        <v>MA060820 = fread('https://www1.nseindia.com/archives/equities/mkt/MA060820.csv', sep='!', header = FALSE);</v>
      </c>
      <c r="X3448" t="str">
        <f t="shared" si="1234"/>
        <v>MA060820 = MA060820[ str_detect(toupper(V1), ',NIFTY') | str_detect(toupper(V1), ',INDEX,') | str_detect(toupper(V1), ',CNX') ];</v>
      </c>
      <c r="Y3448" t="str">
        <f t="shared" si="1235"/>
        <v>MA060820 = MA060820[, c('temp', 'INDEX', 'PREVIOUS_CLOSE', 'OPEN', 'HIGH', 'LOW', 'CLOSE', 'GAIN_LOSS') := tstrsplit(V1, ',', fixed= TRUE),];</v>
      </c>
      <c r="Z3448" t="str">
        <f t="shared" si="1236"/>
        <v>MA060820 = MA060820 [ GAIN_LOSS != 'GAIN/LOSS'];</v>
      </c>
      <c r="AA3448" t="str">
        <f t="shared" si="1237"/>
        <v>if (curl_fetch_memory('https://www1.nseindia.com/archives/equities/mkt/MA060820.csv')$status_code == 200) {MA060820 = fread('https://www1.nseindia.com/archives/equities/mkt/MA060820.csv', sep='!', header = FALSE); MA060820 = MA060820[ str_detect(toupper(V1), ',NIFTY') | str_detect(toupper(V1), ',INDEX,') | str_detect(toupper(V1), ',CNX') ]; MA060820 = MA060820[, c('temp', 'INDEX', 'PREVIOUS_CLOSE', 'OPEN', 'HIGH', 'LOW', 'CLOSE', 'GAIN_LOSS') := tstrsplit(V1, ',', fixed= TRUE),]; MA060820 = MA060820 [ GAIN_LOSS != 'GAIN/LOSS'];}</v>
      </c>
      <c r="AB3448" t="str">
        <f t="shared" si="1238"/>
        <v>indices_dataAug2020</v>
      </c>
      <c r="AC3448" s="3" t="s">
        <v>32</v>
      </c>
      <c r="AD3448" t="s">
        <v>40</v>
      </c>
      <c r="AE3448" t="s">
        <v>44</v>
      </c>
      <c r="AF3448" t="str">
        <f t="shared" si="1239"/>
        <v>44049_indices_dataAug2020</v>
      </c>
      <c r="AG3448" t="str">
        <f t="shared" si="1240"/>
        <v>indices_dataAug2020.zip</v>
      </c>
      <c r="AH3448" t="str">
        <f>CONCATENATE(AF3448, " &lt;- as.data.table( extract_tables(", AB3448, ")")</f>
        <v>44049_indices_dataAug2020 &lt;- as.data.table( extract_tables(indices_dataAug2020)</v>
      </c>
      <c r="AI3448" t="str">
        <f>CONCATENATE("if (curl_fetch_memory('",AC3448,AG3448, "')$status_code == 200) download.file('", AC3448, AG3448, "', '", AD3448, AF3448, ".zip')")</f>
        <v>if (curl_fetch_memory('https://www1.nseindia.com/content/indices/indices_dataAug2020.zip')$status_code == 200) download.file('https://www1.nseindia.com/content/indices/indices_dataAug2020.zip', 'D:\\My-Shares\\source-index-wgt\\44049_indices_dataAug2020.zip')</v>
      </c>
      <c r="AJ3448" t="str">
        <f t="shared" si="1241"/>
        <v>if (file.exists('D:\\My-Shares\\source-index-wgt\\44049_indices_dataAug2020.zip') ) {files = unzip('D:\\My-Shares\\source-index-wgt\\44049_indices_dataAug2020.zip', list=TRUE)$Name; files02=files[grepl('^NIFTY_Bank*|^niftybank*',files)]; unzip(zipfile = 'D:\\My-Shares\\source-index-wgt\\44049_indices_dataAug2020.zip', exdir = 'D:\\My-Shares\\source-index-wgt-bnfpdf', files=files02); file.rename(paste('D:\\My-Shares\\source-index-wgt-bnfpdf\\', files02, sep=''), paste('D:\\My-Shares\\source-index-wgt-bnfpdf\\','44049_',files02, sep='') );pdf_44049 &lt;- as.data.table (extract_tables(paste('D:\\My-Shares\\source-index-wgt-bnfpdf\\','44049_',files02, sep='') ) ); rm(files); rm(files02)}</v>
      </c>
    </row>
    <row r="3449" spans="1:36">
      <c r="A3449" s="1">
        <v>44050</v>
      </c>
      <c r="B3449" s="2">
        <f t="shared" si="1221"/>
        <v>7</v>
      </c>
      <c r="C3449" s="2">
        <f t="shared" si="1222"/>
        <v>8</v>
      </c>
      <c r="D3449">
        <f t="shared" si="1223"/>
        <v>2020</v>
      </c>
      <c r="E3449" t="str">
        <f t="shared" si="1224"/>
        <v>20</v>
      </c>
      <c r="F3449" t="str">
        <f t="shared" si="1225"/>
        <v>PR070820.zip</v>
      </c>
      <c r="G3449" t="str">
        <f t="shared" si="1226"/>
        <v>fo07082020.zip</v>
      </c>
      <c r="H3449" t="str">
        <f t="shared" si="1227"/>
        <v>fo07082020</v>
      </c>
      <c r="I3449" t="str">
        <f t="shared" si="1228"/>
        <v>op07082020</v>
      </c>
      <c r="J3449" s="3" t="s">
        <v>6</v>
      </c>
      <c r="K3449" t="s">
        <v>13</v>
      </c>
      <c r="L3449" t="s">
        <v>14</v>
      </c>
      <c r="M3449" t="s">
        <v>17</v>
      </c>
      <c r="N3449" t="str">
        <f t="shared" si="1217"/>
        <v>if (curl_fetch_memory('https://www1.nseindia.com/archives/equities/bhavcopy/pr/PR070820.zip')$status_code == 200)</v>
      </c>
      <c r="O3449" t="str">
        <f t="shared" si="1218"/>
        <v>if (curl_fetch_memory('https://www1.nseindia.com/archives/equities/bhavcopy/pr/PR070820.zip')$status_code == 200) download.file('https://www1.nseindia.com/archives/equities/bhavcopy/pr/PR070820.zip', 'D:\\My-Shares\\source-bhavcopy-zip\\PR070820.zip')</v>
      </c>
      <c r="P3449" t="str">
        <f t="shared" si="1219"/>
        <v>if (file.exists('D:\\My-Shares\\source-bhavcopy-zip\\PR070820.zip')) {zipped_names = grep('\\.zip', unzip('D:\\My-Shares\\source-bhavcopy-zip\\PR070820.zip', list=TRUE)$Name, ignore.case=TRUE, value=TRUE); unzip(zipfile = 'D:\\My-Shares\\source-bhavcopy-zip\\PR070820.zip', exdir = 'D:\\My-Shares\\source-fno-zip', files=zipped_names);rm(zipped_names);}</v>
      </c>
      <c r="Q3449" t="str">
        <f t="shared" si="1220"/>
        <v>if (file.exists('D:\\My-Shares\\source-fno-zip\\fo07082020.zip')) {files = unzip('D:\\My-Shares\\source-fno-zip\\fo07082020.zip', list=TRUE)$Name; unzip(zipfile = 'D:\\My-Shares\\source-fno-zip\\fo07082020.zip', exdir = 'D:\\My-Shares\\source-fno-csv', files=files[grepl('^fo[0-9]{8}\\.csv|^op[0-9]{8}\\.csv',files)]);rm(files);}</v>
      </c>
      <c r="R3449" t="str">
        <f t="shared" si="1229"/>
        <v>if (file.exists('D:\\My-Shares\\source-fno-csv\\fo07082020.csv')) fo07082020 = data.table (read_csv_chunked('D:\\My-Shares\\source-fno-csv\\fo07082020.csv', DataFrameCallback$new(f), chunk_size = 5))</v>
      </c>
      <c r="S3449" t="str">
        <f t="shared" si="1230"/>
        <v>if (file.exists('D:\\My-Shares\\source-fno-csv\\op07082020.csv')) op07082020 = data.table (read_csv_chunked('D:\\My-Shares\\source-fno-csv\\op07082020.csv', DataFrameCallback$new(f), chunk_size = 5))</v>
      </c>
      <c r="T3449" t="str">
        <f t="shared" si="1231"/>
        <v>MA070820</v>
      </c>
      <c r="U3449" s="3" t="s">
        <v>24</v>
      </c>
      <c r="V3449" t="str">
        <f t="shared" si="1232"/>
        <v>https://www1.nseindia.com/archives/equities/mkt/MA070820.csv</v>
      </c>
      <c r="W3449" t="str">
        <f t="shared" si="1233"/>
        <v>MA070820 = fread('https://www1.nseindia.com/archives/equities/mkt/MA070820.csv', sep='!', header = FALSE);</v>
      </c>
      <c r="X3449" t="str">
        <f t="shared" si="1234"/>
        <v>MA070820 = MA070820[ str_detect(toupper(V1), ',NIFTY') | str_detect(toupper(V1), ',INDEX,') | str_detect(toupper(V1), ',CNX') ];</v>
      </c>
      <c r="Y3449" t="str">
        <f t="shared" si="1235"/>
        <v>MA070820 = MA070820[, c('temp', 'INDEX', 'PREVIOUS_CLOSE', 'OPEN', 'HIGH', 'LOW', 'CLOSE', 'GAIN_LOSS') := tstrsplit(V1, ',', fixed= TRUE),];</v>
      </c>
      <c r="Z3449" t="str">
        <f t="shared" si="1236"/>
        <v>MA070820 = MA070820 [ GAIN_LOSS != 'GAIN/LOSS'];</v>
      </c>
      <c r="AA3449" t="str">
        <f t="shared" si="1237"/>
        <v>if (curl_fetch_memory('https://www1.nseindia.com/archives/equities/mkt/MA070820.csv')$status_code == 200) {MA070820 = fread('https://www1.nseindia.com/archives/equities/mkt/MA070820.csv', sep='!', header = FALSE); MA070820 = MA070820[ str_detect(toupper(V1), ',NIFTY') | str_detect(toupper(V1), ',INDEX,') | str_detect(toupper(V1), ',CNX') ]; MA070820 = MA070820[, c('temp', 'INDEX', 'PREVIOUS_CLOSE', 'OPEN', 'HIGH', 'LOW', 'CLOSE', 'GAIN_LOSS') := tstrsplit(V1, ',', fixed= TRUE),]; MA070820 = MA070820 [ GAIN_LOSS != 'GAIN/LOSS'];}</v>
      </c>
      <c r="AB3449" t="str">
        <f t="shared" si="1238"/>
        <v>indices_dataAug2020</v>
      </c>
      <c r="AC3449" s="3" t="s">
        <v>32</v>
      </c>
      <c r="AD3449" t="s">
        <v>40</v>
      </c>
      <c r="AE3449" t="s">
        <v>44</v>
      </c>
      <c r="AF3449" t="str">
        <f t="shared" si="1239"/>
        <v>44050_indices_dataAug2020</v>
      </c>
      <c r="AG3449" t="str">
        <f t="shared" si="1240"/>
        <v>indices_dataAug2020.zip</v>
      </c>
      <c r="AH3449" t="str">
        <f>CONCATENATE(AF3449, " &lt;- as.data.table( extract_tables(", AB3449, ")")</f>
        <v>44050_indices_dataAug2020 &lt;- as.data.table( extract_tables(indices_dataAug2020)</v>
      </c>
      <c r="AI3449" t="str">
        <f>CONCATENATE("if (curl_fetch_memory('",AC3449,AG3449, "')$status_code == 200) download.file('", AC3449, AG3449, "', '", AD3449, AF3449, ".zip')")</f>
        <v>if (curl_fetch_memory('https://www1.nseindia.com/content/indices/indices_dataAug2020.zip')$status_code == 200) download.file('https://www1.nseindia.com/content/indices/indices_dataAug2020.zip', 'D:\\My-Shares\\source-index-wgt\\44050_indices_dataAug2020.zip')</v>
      </c>
      <c r="AJ3449" t="str">
        <f t="shared" si="1241"/>
        <v>if (file.exists('D:\\My-Shares\\source-index-wgt\\44050_indices_dataAug2020.zip') ) {files = unzip('D:\\My-Shares\\source-index-wgt\\44050_indices_dataAug2020.zip', list=TRUE)$Name; files02=files[grepl('^NIFTY_Bank*|^niftybank*',files)]; unzip(zipfile = 'D:\\My-Shares\\source-index-wgt\\44050_indices_dataAug2020.zip', exdir = 'D:\\My-Shares\\source-index-wgt-bnfpdf', files=files02); file.rename(paste('D:\\My-Shares\\source-index-wgt-bnfpdf\\', files02, sep=''), paste('D:\\My-Shares\\source-index-wgt-bnfpdf\\','44050_',files02, sep='') );pdf_44050 &lt;- as.data.table (extract_tables(paste('D:\\My-Shares\\source-index-wgt-bnfpdf\\','44050_',files02, sep='') ) ); rm(files); rm(files02)}</v>
      </c>
    </row>
    <row r="3450" spans="1:36">
      <c r="A3450" s="1">
        <v>44051</v>
      </c>
      <c r="B3450" s="2">
        <f t="shared" si="1221"/>
        <v>8</v>
      </c>
      <c r="C3450" s="2">
        <f t="shared" si="1222"/>
        <v>8</v>
      </c>
      <c r="D3450">
        <f t="shared" si="1223"/>
        <v>2020</v>
      </c>
      <c r="E3450" t="str">
        <f t="shared" si="1224"/>
        <v>20</v>
      </c>
      <c r="F3450" t="str">
        <f t="shared" si="1225"/>
        <v>PR080820.zip</v>
      </c>
      <c r="G3450" t="str">
        <f t="shared" si="1226"/>
        <v>fo08082020.zip</v>
      </c>
      <c r="H3450" t="str">
        <f t="shared" si="1227"/>
        <v>fo08082020</v>
      </c>
      <c r="I3450" t="str">
        <f t="shared" si="1228"/>
        <v>op08082020</v>
      </c>
      <c r="J3450" s="3" t="s">
        <v>6</v>
      </c>
      <c r="K3450" t="s">
        <v>13</v>
      </c>
      <c r="L3450" t="s">
        <v>14</v>
      </c>
      <c r="M3450" t="s">
        <v>17</v>
      </c>
      <c r="N3450" t="str">
        <f t="shared" si="1217"/>
        <v>if (curl_fetch_memory('https://www1.nseindia.com/archives/equities/bhavcopy/pr/PR080820.zip')$status_code == 200)</v>
      </c>
      <c r="O3450" t="str">
        <f t="shared" si="1218"/>
        <v>if (curl_fetch_memory('https://www1.nseindia.com/archives/equities/bhavcopy/pr/PR080820.zip')$status_code == 200) download.file('https://www1.nseindia.com/archives/equities/bhavcopy/pr/PR080820.zip', 'D:\\My-Shares\\source-bhavcopy-zip\\PR080820.zip')</v>
      </c>
      <c r="P3450" t="str">
        <f t="shared" si="1219"/>
        <v>if (file.exists('D:\\My-Shares\\source-bhavcopy-zip\\PR080820.zip')) {zipped_names = grep('\\.zip', unzip('D:\\My-Shares\\source-bhavcopy-zip\\PR080820.zip', list=TRUE)$Name, ignore.case=TRUE, value=TRUE); unzip(zipfile = 'D:\\My-Shares\\source-bhavcopy-zip\\PR080820.zip', exdir = 'D:\\My-Shares\\source-fno-zip', files=zipped_names);rm(zipped_names);}</v>
      </c>
      <c r="Q3450" t="str">
        <f t="shared" si="1220"/>
        <v>if (file.exists('D:\\My-Shares\\source-fno-zip\\fo08082020.zip')) {files = unzip('D:\\My-Shares\\source-fno-zip\\fo08082020.zip', list=TRUE)$Name; unzip(zipfile = 'D:\\My-Shares\\source-fno-zip\\fo08082020.zip', exdir = 'D:\\My-Shares\\source-fno-csv', files=files[grepl('^fo[0-9]{8}\\.csv|^op[0-9]{8}\\.csv',files)]);rm(files);}</v>
      </c>
      <c r="R3450" t="str">
        <f t="shared" si="1229"/>
        <v>if (file.exists('D:\\My-Shares\\source-fno-csv\\fo08082020.csv')) fo08082020 = data.table (read_csv_chunked('D:\\My-Shares\\source-fno-csv\\fo08082020.csv', DataFrameCallback$new(f), chunk_size = 5))</v>
      </c>
      <c r="S3450" t="str">
        <f t="shared" si="1230"/>
        <v>if (file.exists('D:\\My-Shares\\source-fno-csv\\op08082020.csv')) op08082020 = data.table (read_csv_chunked('D:\\My-Shares\\source-fno-csv\\op08082020.csv', DataFrameCallback$new(f), chunk_size = 5))</v>
      </c>
      <c r="T3450" t="str">
        <f t="shared" si="1231"/>
        <v>MA080820</v>
      </c>
      <c r="U3450" s="3" t="s">
        <v>24</v>
      </c>
      <c r="V3450" t="str">
        <f t="shared" si="1232"/>
        <v>https://www1.nseindia.com/archives/equities/mkt/MA080820.csv</v>
      </c>
      <c r="W3450" t="str">
        <f t="shared" si="1233"/>
        <v>MA080820 = fread('https://www1.nseindia.com/archives/equities/mkt/MA080820.csv', sep='!', header = FALSE);</v>
      </c>
      <c r="X3450" t="str">
        <f t="shared" si="1234"/>
        <v>MA080820 = MA080820[ str_detect(toupper(V1), ',NIFTY') | str_detect(toupper(V1), ',INDEX,') | str_detect(toupper(V1), ',CNX') ];</v>
      </c>
      <c r="Y3450" t="str">
        <f t="shared" si="1235"/>
        <v>MA080820 = MA080820[, c('temp', 'INDEX', 'PREVIOUS_CLOSE', 'OPEN', 'HIGH', 'LOW', 'CLOSE', 'GAIN_LOSS') := tstrsplit(V1, ',', fixed= TRUE),];</v>
      </c>
      <c r="Z3450" t="str">
        <f t="shared" si="1236"/>
        <v>MA080820 = MA080820 [ GAIN_LOSS != 'GAIN/LOSS'];</v>
      </c>
      <c r="AA3450" t="str">
        <f t="shared" si="1237"/>
        <v>if (curl_fetch_memory('https://www1.nseindia.com/archives/equities/mkt/MA080820.csv')$status_code == 200) {MA080820 = fread('https://www1.nseindia.com/archives/equities/mkt/MA080820.csv', sep='!', header = FALSE); MA080820 = MA080820[ str_detect(toupper(V1), ',NIFTY') | str_detect(toupper(V1), ',INDEX,') | str_detect(toupper(V1), ',CNX') ]; MA080820 = MA080820[, c('temp', 'INDEX', 'PREVIOUS_CLOSE', 'OPEN', 'HIGH', 'LOW', 'CLOSE', 'GAIN_LOSS') := tstrsplit(V1, ',', fixed= TRUE),]; MA080820 = MA080820 [ GAIN_LOSS != 'GAIN/LOSS'];}</v>
      </c>
      <c r="AB3450" t="str">
        <f t="shared" si="1238"/>
        <v>indices_dataAug2020</v>
      </c>
      <c r="AC3450" s="3" t="s">
        <v>32</v>
      </c>
      <c r="AD3450" t="s">
        <v>40</v>
      </c>
      <c r="AE3450" t="s">
        <v>44</v>
      </c>
      <c r="AF3450" t="str">
        <f t="shared" si="1239"/>
        <v>44051_indices_dataAug2020</v>
      </c>
      <c r="AG3450" t="str">
        <f t="shared" si="1240"/>
        <v>indices_dataAug2020.zip</v>
      </c>
      <c r="AH3450" t="str">
        <f>CONCATENATE(AF3450, " &lt;- as.data.table( extract_tables(", AB3450, ")")</f>
        <v>44051_indices_dataAug2020 &lt;- as.data.table( extract_tables(indices_dataAug2020)</v>
      </c>
      <c r="AI3450" t="str">
        <f>CONCATENATE("if (curl_fetch_memory('",AC3450,AG3450, "')$status_code == 200) download.file('", AC3450, AG3450, "', '", AD3450, AF3450, ".zip')")</f>
        <v>if (curl_fetch_memory('https://www1.nseindia.com/content/indices/indices_dataAug2020.zip')$status_code == 200) download.file('https://www1.nseindia.com/content/indices/indices_dataAug2020.zip', 'D:\\My-Shares\\source-index-wgt\\44051_indices_dataAug2020.zip')</v>
      </c>
      <c r="AJ3450" t="str">
        <f t="shared" si="1241"/>
        <v>if (file.exists('D:\\My-Shares\\source-index-wgt\\44051_indices_dataAug2020.zip') ) {files = unzip('D:\\My-Shares\\source-index-wgt\\44051_indices_dataAug2020.zip', list=TRUE)$Name; files02=files[grepl('^NIFTY_Bank*|^niftybank*',files)]; unzip(zipfile = 'D:\\My-Shares\\source-index-wgt\\44051_indices_dataAug2020.zip', exdir = 'D:\\My-Shares\\source-index-wgt-bnfpdf', files=files02); file.rename(paste('D:\\My-Shares\\source-index-wgt-bnfpdf\\', files02, sep=''), paste('D:\\My-Shares\\source-index-wgt-bnfpdf\\','44051_',files02, sep='') );pdf_44051 &lt;- as.data.table (extract_tables(paste('D:\\My-Shares\\source-index-wgt-bnfpdf\\','44051_',files02, sep='') ) ); rm(files); rm(files02)}</v>
      </c>
    </row>
    <row r="3451" spans="1:36">
      <c r="A3451" s="1">
        <v>44052</v>
      </c>
      <c r="B3451" s="2">
        <f t="shared" si="1221"/>
        <v>9</v>
      </c>
      <c r="C3451" s="2">
        <f t="shared" si="1222"/>
        <v>8</v>
      </c>
      <c r="D3451">
        <f t="shared" si="1223"/>
        <v>2020</v>
      </c>
      <c r="E3451" t="str">
        <f t="shared" si="1224"/>
        <v>20</v>
      </c>
      <c r="F3451" t="str">
        <f t="shared" si="1225"/>
        <v>PR090820.zip</v>
      </c>
      <c r="G3451" t="str">
        <f t="shared" si="1226"/>
        <v>fo09082020.zip</v>
      </c>
      <c r="H3451" t="str">
        <f t="shared" si="1227"/>
        <v>fo09082020</v>
      </c>
      <c r="I3451" t="str">
        <f t="shared" si="1228"/>
        <v>op09082020</v>
      </c>
      <c r="J3451" s="3" t="s">
        <v>6</v>
      </c>
      <c r="K3451" t="s">
        <v>13</v>
      </c>
      <c r="L3451" t="s">
        <v>14</v>
      </c>
      <c r="M3451" t="s">
        <v>17</v>
      </c>
      <c r="N3451" t="str">
        <f t="shared" si="1217"/>
        <v>if (curl_fetch_memory('https://www1.nseindia.com/archives/equities/bhavcopy/pr/PR090820.zip')$status_code == 200)</v>
      </c>
      <c r="O3451" t="str">
        <f t="shared" si="1218"/>
        <v>if (curl_fetch_memory('https://www1.nseindia.com/archives/equities/bhavcopy/pr/PR090820.zip')$status_code == 200) download.file('https://www1.nseindia.com/archives/equities/bhavcopy/pr/PR090820.zip', 'D:\\My-Shares\\source-bhavcopy-zip\\PR090820.zip')</v>
      </c>
      <c r="P3451" t="str">
        <f t="shared" si="1219"/>
        <v>if (file.exists('D:\\My-Shares\\source-bhavcopy-zip\\PR090820.zip')) {zipped_names = grep('\\.zip', unzip('D:\\My-Shares\\source-bhavcopy-zip\\PR090820.zip', list=TRUE)$Name, ignore.case=TRUE, value=TRUE); unzip(zipfile = 'D:\\My-Shares\\source-bhavcopy-zip\\PR090820.zip', exdir = 'D:\\My-Shares\\source-fno-zip', files=zipped_names);rm(zipped_names);}</v>
      </c>
      <c r="Q3451" t="str">
        <f t="shared" si="1220"/>
        <v>if (file.exists('D:\\My-Shares\\source-fno-zip\\fo09082020.zip')) {files = unzip('D:\\My-Shares\\source-fno-zip\\fo09082020.zip', list=TRUE)$Name; unzip(zipfile = 'D:\\My-Shares\\source-fno-zip\\fo09082020.zip', exdir = 'D:\\My-Shares\\source-fno-csv', files=files[grepl('^fo[0-9]{8}\\.csv|^op[0-9]{8}\\.csv',files)]);rm(files);}</v>
      </c>
      <c r="R3451" t="str">
        <f t="shared" si="1229"/>
        <v>if (file.exists('D:\\My-Shares\\source-fno-csv\\fo09082020.csv')) fo09082020 = data.table (read_csv_chunked('D:\\My-Shares\\source-fno-csv\\fo09082020.csv', DataFrameCallback$new(f), chunk_size = 5))</v>
      </c>
      <c r="S3451" t="str">
        <f t="shared" si="1230"/>
        <v>if (file.exists('D:\\My-Shares\\source-fno-csv\\op09082020.csv')) op09082020 = data.table (read_csv_chunked('D:\\My-Shares\\source-fno-csv\\op09082020.csv', DataFrameCallback$new(f), chunk_size = 5))</v>
      </c>
      <c r="T3451" t="str">
        <f t="shared" si="1231"/>
        <v>MA090820</v>
      </c>
      <c r="U3451" s="3" t="s">
        <v>24</v>
      </c>
      <c r="V3451" t="str">
        <f t="shared" si="1232"/>
        <v>https://www1.nseindia.com/archives/equities/mkt/MA090820.csv</v>
      </c>
      <c r="W3451" t="str">
        <f t="shared" si="1233"/>
        <v>MA090820 = fread('https://www1.nseindia.com/archives/equities/mkt/MA090820.csv', sep='!', header = FALSE);</v>
      </c>
      <c r="X3451" t="str">
        <f t="shared" si="1234"/>
        <v>MA090820 = MA090820[ str_detect(toupper(V1), ',NIFTY') | str_detect(toupper(V1), ',INDEX,') | str_detect(toupper(V1), ',CNX') ];</v>
      </c>
      <c r="Y3451" t="str">
        <f t="shared" si="1235"/>
        <v>MA090820 = MA090820[, c('temp', 'INDEX', 'PREVIOUS_CLOSE', 'OPEN', 'HIGH', 'LOW', 'CLOSE', 'GAIN_LOSS') := tstrsplit(V1, ',', fixed= TRUE),];</v>
      </c>
      <c r="Z3451" t="str">
        <f t="shared" si="1236"/>
        <v>MA090820 = MA090820 [ GAIN_LOSS != 'GAIN/LOSS'];</v>
      </c>
      <c r="AA3451" t="str">
        <f t="shared" si="1237"/>
        <v>if (curl_fetch_memory('https://www1.nseindia.com/archives/equities/mkt/MA090820.csv')$status_code == 200) {MA090820 = fread('https://www1.nseindia.com/archives/equities/mkt/MA090820.csv', sep='!', header = FALSE); MA090820 = MA090820[ str_detect(toupper(V1), ',NIFTY') | str_detect(toupper(V1), ',INDEX,') | str_detect(toupper(V1), ',CNX') ]; MA090820 = MA090820[, c('temp', 'INDEX', 'PREVIOUS_CLOSE', 'OPEN', 'HIGH', 'LOW', 'CLOSE', 'GAIN_LOSS') := tstrsplit(V1, ',', fixed= TRUE),]; MA090820 = MA090820 [ GAIN_LOSS != 'GAIN/LOSS'];}</v>
      </c>
      <c r="AB3451" t="str">
        <f t="shared" si="1238"/>
        <v>indices_dataAug2020</v>
      </c>
      <c r="AC3451" s="3" t="s">
        <v>32</v>
      </c>
      <c r="AD3451" t="s">
        <v>40</v>
      </c>
      <c r="AE3451" t="s">
        <v>44</v>
      </c>
      <c r="AF3451" t="str">
        <f t="shared" si="1239"/>
        <v>44052_indices_dataAug2020</v>
      </c>
      <c r="AG3451" t="str">
        <f t="shared" si="1240"/>
        <v>indices_dataAug2020.zip</v>
      </c>
      <c r="AH3451" t="str">
        <f>CONCATENATE(AF3451, " &lt;- as.data.table( extract_tables(", AB3451, ")")</f>
        <v>44052_indices_dataAug2020 &lt;- as.data.table( extract_tables(indices_dataAug2020)</v>
      </c>
      <c r="AI3451" t="str">
        <f>CONCATENATE("if (curl_fetch_memory('",AC3451,AG3451, "')$status_code == 200) download.file('", AC3451, AG3451, "', '", AD3451, AF3451, ".zip')")</f>
        <v>if (curl_fetch_memory('https://www1.nseindia.com/content/indices/indices_dataAug2020.zip')$status_code == 200) download.file('https://www1.nseindia.com/content/indices/indices_dataAug2020.zip', 'D:\\My-Shares\\source-index-wgt\\44052_indices_dataAug2020.zip')</v>
      </c>
      <c r="AJ3451" t="str">
        <f t="shared" si="1241"/>
        <v>if (file.exists('D:\\My-Shares\\source-index-wgt\\44052_indices_dataAug2020.zip') ) {files = unzip('D:\\My-Shares\\source-index-wgt\\44052_indices_dataAug2020.zip', list=TRUE)$Name; files02=files[grepl('^NIFTY_Bank*|^niftybank*',files)]; unzip(zipfile = 'D:\\My-Shares\\source-index-wgt\\44052_indices_dataAug2020.zip', exdir = 'D:\\My-Shares\\source-index-wgt-bnfpdf', files=files02); file.rename(paste('D:\\My-Shares\\source-index-wgt-bnfpdf\\', files02, sep=''), paste('D:\\My-Shares\\source-index-wgt-bnfpdf\\','44052_',files02, sep='') );pdf_44052 &lt;- as.data.table (extract_tables(paste('D:\\My-Shares\\source-index-wgt-bnfpdf\\','44052_',files02, sep='') ) ); rm(files); rm(files02)}</v>
      </c>
    </row>
    <row r="3452" spans="1:36">
      <c r="A3452" s="1">
        <v>44053</v>
      </c>
      <c r="B3452" s="2">
        <f t="shared" si="1221"/>
        <v>10</v>
      </c>
      <c r="C3452" s="2">
        <f t="shared" si="1222"/>
        <v>8</v>
      </c>
      <c r="D3452">
        <f t="shared" si="1223"/>
        <v>2020</v>
      </c>
      <c r="E3452" t="str">
        <f t="shared" si="1224"/>
        <v>20</v>
      </c>
      <c r="F3452" t="str">
        <f t="shared" si="1225"/>
        <v>PR100820.zip</v>
      </c>
      <c r="G3452" t="str">
        <f t="shared" si="1226"/>
        <v>fo10082020.zip</v>
      </c>
      <c r="H3452" t="str">
        <f t="shared" si="1227"/>
        <v>fo10082020</v>
      </c>
      <c r="I3452" t="str">
        <f t="shared" si="1228"/>
        <v>op10082020</v>
      </c>
      <c r="J3452" s="3" t="s">
        <v>6</v>
      </c>
      <c r="K3452" t="s">
        <v>13</v>
      </c>
      <c r="L3452" t="s">
        <v>14</v>
      </c>
      <c r="M3452" t="s">
        <v>17</v>
      </c>
      <c r="N3452" t="str">
        <f t="shared" si="1217"/>
        <v>if (curl_fetch_memory('https://www1.nseindia.com/archives/equities/bhavcopy/pr/PR100820.zip')$status_code == 200)</v>
      </c>
      <c r="O3452" t="str">
        <f t="shared" si="1218"/>
        <v>if (curl_fetch_memory('https://www1.nseindia.com/archives/equities/bhavcopy/pr/PR100820.zip')$status_code == 200) download.file('https://www1.nseindia.com/archives/equities/bhavcopy/pr/PR100820.zip', 'D:\\My-Shares\\source-bhavcopy-zip\\PR100820.zip')</v>
      </c>
      <c r="P3452" t="str">
        <f t="shared" si="1219"/>
        <v>if (file.exists('D:\\My-Shares\\source-bhavcopy-zip\\PR100820.zip')) {zipped_names = grep('\\.zip', unzip('D:\\My-Shares\\source-bhavcopy-zip\\PR100820.zip', list=TRUE)$Name, ignore.case=TRUE, value=TRUE); unzip(zipfile = 'D:\\My-Shares\\source-bhavcopy-zip\\PR100820.zip', exdir = 'D:\\My-Shares\\source-fno-zip', files=zipped_names);rm(zipped_names);}</v>
      </c>
      <c r="Q3452" t="str">
        <f t="shared" si="1220"/>
        <v>if (file.exists('D:\\My-Shares\\source-fno-zip\\fo10082020.zip')) {files = unzip('D:\\My-Shares\\source-fno-zip\\fo10082020.zip', list=TRUE)$Name; unzip(zipfile = 'D:\\My-Shares\\source-fno-zip\\fo10082020.zip', exdir = 'D:\\My-Shares\\source-fno-csv', files=files[grepl('^fo[0-9]{8}\\.csv|^op[0-9]{8}\\.csv',files)]);rm(files);}</v>
      </c>
      <c r="R3452" t="str">
        <f t="shared" si="1229"/>
        <v>if (file.exists('D:\\My-Shares\\source-fno-csv\\fo10082020.csv')) fo10082020 = data.table (read_csv_chunked('D:\\My-Shares\\source-fno-csv\\fo10082020.csv', DataFrameCallback$new(f), chunk_size = 5))</v>
      </c>
      <c r="S3452" t="str">
        <f t="shared" si="1230"/>
        <v>if (file.exists('D:\\My-Shares\\source-fno-csv\\op10082020.csv')) op10082020 = data.table (read_csv_chunked('D:\\My-Shares\\source-fno-csv\\op10082020.csv', DataFrameCallback$new(f), chunk_size = 5))</v>
      </c>
      <c r="T3452" t="str">
        <f t="shared" si="1231"/>
        <v>MA100820</v>
      </c>
      <c r="U3452" s="3" t="s">
        <v>24</v>
      </c>
      <c r="V3452" t="str">
        <f t="shared" si="1232"/>
        <v>https://www1.nseindia.com/archives/equities/mkt/MA100820.csv</v>
      </c>
      <c r="W3452" t="str">
        <f t="shared" si="1233"/>
        <v>MA100820 = fread('https://www1.nseindia.com/archives/equities/mkt/MA100820.csv', sep='!', header = FALSE);</v>
      </c>
      <c r="X3452" t="str">
        <f t="shared" si="1234"/>
        <v>MA100820 = MA100820[ str_detect(toupper(V1), ',NIFTY') | str_detect(toupper(V1), ',INDEX,') | str_detect(toupper(V1), ',CNX') ];</v>
      </c>
      <c r="Y3452" t="str">
        <f t="shared" si="1235"/>
        <v>MA100820 = MA100820[, c('temp', 'INDEX', 'PREVIOUS_CLOSE', 'OPEN', 'HIGH', 'LOW', 'CLOSE', 'GAIN_LOSS') := tstrsplit(V1, ',', fixed= TRUE),];</v>
      </c>
      <c r="Z3452" t="str">
        <f t="shared" si="1236"/>
        <v>MA100820 = MA100820 [ GAIN_LOSS != 'GAIN/LOSS'];</v>
      </c>
      <c r="AA3452" t="str">
        <f t="shared" si="1237"/>
        <v>if (curl_fetch_memory('https://www1.nseindia.com/archives/equities/mkt/MA100820.csv')$status_code == 200) {MA100820 = fread('https://www1.nseindia.com/archives/equities/mkt/MA100820.csv', sep='!', header = FALSE); MA100820 = MA100820[ str_detect(toupper(V1), ',NIFTY') | str_detect(toupper(V1), ',INDEX,') | str_detect(toupper(V1), ',CNX') ]; MA100820 = MA100820[, c('temp', 'INDEX', 'PREVIOUS_CLOSE', 'OPEN', 'HIGH', 'LOW', 'CLOSE', 'GAIN_LOSS') := tstrsplit(V1, ',', fixed= TRUE),]; MA100820 = MA100820 [ GAIN_LOSS != 'GAIN/LOSS'];}</v>
      </c>
      <c r="AB3452" t="str">
        <f t="shared" si="1238"/>
        <v>indices_dataAug2020</v>
      </c>
      <c r="AC3452" s="3" t="s">
        <v>32</v>
      </c>
      <c r="AD3452" t="s">
        <v>40</v>
      </c>
      <c r="AE3452" t="s">
        <v>44</v>
      </c>
      <c r="AF3452" t="str">
        <f t="shared" si="1239"/>
        <v>44053_indices_dataAug2020</v>
      </c>
      <c r="AG3452" t="str">
        <f t="shared" si="1240"/>
        <v>indices_dataAug2020.zip</v>
      </c>
      <c r="AH3452" t="str">
        <f>CONCATENATE(AF3452, " &lt;- as.data.table( extract_tables(", AB3452, ")")</f>
        <v>44053_indices_dataAug2020 &lt;- as.data.table( extract_tables(indices_dataAug2020)</v>
      </c>
      <c r="AI3452" t="str">
        <f>CONCATENATE("if (curl_fetch_memory('",AC3452,AG3452, "')$status_code == 200) download.file('", AC3452, AG3452, "', '", AD3452, AF3452, ".zip')")</f>
        <v>if (curl_fetch_memory('https://www1.nseindia.com/content/indices/indices_dataAug2020.zip')$status_code == 200) download.file('https://www1.nseindia.com/content/indices/indices_dataAug2020.zip', 'D:\\My-Shares\\source-index-wgt\\44053_indices_dataAug2020.zip')</v>
      </c>
      <c r="AJ3452" t="str">
        <f t="shared" si="1241"/>
        <v>if (file.exists('D:\\My-Shares\\source-index-wgt\\44053_indices_dataAug2020.zip') ) {files = unzip('D:\\My-Shares\\source-index-wgt\\44053_indices_dataAug2020.zip', list=TRUE)$Name; files02=files[grepl('^NIFTY_Bank*|^niftybank*',files)]; unzip(zipfile = 'D:\\My-Shares\\source-index-wgt\\44053_indices_dataAug2020.zip', exdir = 'D:\\My-Shares\\source-index-wgt-bnfpdf', files=files02); file.rename(paste('D:\\My-Shares\\source-index-wgt-bnfpdf\\', files02, sep=''), paste('D:\\My-Shares\\source-index-wgt-bnfpdf\\','44053_',files02, sep='') );pdf_44053 &lt;- as.data.table (extract_tables(paste('D:\\My-Shares\\source-index-wgt-bnfpdf\\','44053_',files02, sep='') ) ); rm(files); rm(files02)}</v>
      </c>
    </row>
    <row r="3453" spans="1:36">
      <c r="A3453" s="1">
        <v>44054</v>
      </c>
      <c r="B3453" s="2">
        <f t="shared" si="1221"/>
        <v>11</v>
      </c>
      <c r="C3453" s="2">
        <f t="shared" si="1222"/>
        <v>8</v>
      </c>
      <c r="D3453">
        <f t="shared" si="1223"/>
        <v>2020</v>
      </c>
      <c r="E3453" t="str">
        <f t="shared" si="1224"/>
        <v>20</v>
      </c>
      <c r="F3453" t="str">
        <f t="shared" si="1225"/>
        <v>PR110820.zip</v>
      </c>
      <c r="G3453" t="str">
        <f t="shared" si="1226"/>
        <v>fo11082020.zip</v>
      </c>
      <c r="H3453" t="str">
        <f t="shared" si="1227"/>
        <v>fo11082020</v>
      </c>
      <c r="I3453" t="str">
        <f t="shared" si="1228"/>
        <v>op11082020</v>
      </c>
      <c r="J3453" s="3" t="s">
        <v>6</v>
      </c>
      <c r="K3453" t="s">
        <v>13</v>
      </c>
      <c r="L3453" t="s">
        <v>14</v>
      </c>
      <c r="M3453" t="s">
        <v>17</v>
      </c>
      <c r="N3453" t="str">
        <f t="shared" si="1217"/>
        <v>if (curl_fetch_memory('https://www1.nseindia.com/archives/equities/bhavcopy/pr/PR110820.zip')$status_code == 200)</v>
      </c>
      <c r="O3453" t="str">
        <f t="shared" si="1218"/>
        <v>if (curl_fetch_memory('https://www1.nseindia.com/archives/equities/bhavcopy/pr/PR110820.zip')$status_code == 200) download.file('https://www1.nseindia.com/archives/equities/bhavcopy/pr/PR110820.zip', 'D:\\My-Shares\\source-bhavcopy-zip\\PR110820.zip')</v>
      </c>
      <c r="P3453" t="str">
        <f t="shared" si="1219"/>
        <v>if (file.exists('D:\\My-Shares\\source-bhavcopy-zip\\PR110820.zip')) {zipped_names = grep('\\.zip', unzip('D:\\My-Shares\\source-bhavcopy-zip\\PR110820.zip', list=TRUE)$Name, ignore.case=TRUE, value=TRUE); unzip(zipfile = 'D:\\My-Shares\\source-bhavcopy-zip\\PR110820.zip', exdir = 'D:\\My-Shares\\source-fno-zip', files=zipped_names);rm(zipped_names);}</v>
      </c>
      <c r="Q3453" t="str">
        <f t="shared" si="1220"/>
        <v>if (file.exists('D:\\My-Shares\\source-fno-zip\\fo11082020.zip')) {files = unzip('D:\\My-Shares\\source-fno-zip\\fo11082020.zip', list=TRUE)$Name; unzip(zipfile = 'D:\\My-Shares\\source-fno-zip\\fo11082020.zip', exdir = 'D:\\My-Shares\\source-fno-csv', files=files[grepl('^fo[0-9]{8}\\.csv|^op[0-9]{8}\\.csv',files)]);rm(files);}</v>
      </c>
      <c r="R3453" t="str">
        <f t="shared" si="1229"/>
        <v>if (file.exists('D:\\My-Shares\\source-fno-csv\\fo11082020.csv')) fo11082020 = data.table (read_csv_chunked('D:\\My-Shares\\source-fno-csv\\fo11082020.csv', DataFrameCallback$new(f), chunk_size = 5))</v>
      </c>
      <c r="S3453" t="str">
        <f t="shared" si="1230"/>
        <v>if (file.exists('D:\\My-Shares\\source-fno-csv\\op11082020.csv')) op11082020 = data.table (read_csv_chunked('D:\\My-Shares\\source-fno-csv\\op11082020.csv', DataFrameCallback$new(f), chunk_size = 5))</v>
      </c>
      <c r="T3453" t="str">
        <f t="shared" si="1231"/>
        <v>MA110820</v>
      </c>
      <c r="U3453" s="3" t="s">
        <v>24</v>
      </c>
      <c r="V3453" t="str">
        <f t="shared" si="1232"/>
        <v>https://www1.nseindia.com/archives/equities/mkt/MA110820.csv</v>
      </c>
      <c r="W3453" t="str">
        <f t="shared" si="1233"/>
        <v>MA110820 = fread('https://www1.nseindia.com/archives/equities/mkt/MA110820.csv', sep='!', header = FALSE);</v>
      </c>
      <c r="X3453" t="str">
        <f t="shared" si="1234"/>
        <v>MA110820 = MA110820[ str_detect(toupper(V1), ',NIFTY') | str_detect(toupper(V1), ',INDEX,') | str_detect(toupper(V1), ',CNX') ];</v>
      </c>
      <c r="Y3453" t="str">
        <f t="shared" si="1235"/>
        <v>MA110820 = MA110820[, c('temp', 'INDEX', 'PREVIOUS_CLOSE', 'OPEN', 'HIGH', 'LOW', 'CLOSE', 'GAIN_LOSS') := tstrsplit(V1, ',', fixed= TRUE),];</v>
      </c>
      <c r="Z3453" t="str">
        <f t="shared" si="1236"/>
        <v>MA110820 = MA110820 [ GAIN_LOSS != 'GAIN/LOSS'];</v>
      </c>
      <c r="AA3453" t="str">
        <f t="shared" si="1237"/>
        <v>if (curl_fetch_memory('https://www1.nseindia.com/archives/equities/mkt/MA110820.csv')$status_code == 200) {MA110820 = fread('https://www1.nseindia.com/archives/equities/mkt/MA110820.csv', sep='!', header = FALSE); MA110820 = MA110820[ str_detect(toupper(V1), ',NIFTY') | str_detect(toupper(V1), ',INDEX,') | str_detect(toupper(V1), ',CNX') ]; MA110820 = MA110820[, c('temp', 'INDEX', 'PREVIOUS_CLOSE', 'OPEN', 'HIGH', 'LOW', 'CLOSE', 'GAIN_LOSS') := tstrsplit(V1, ',', fixed= TRUE),]; MA110820 = MA110820 [ GAIN_LOSS != 'GAIN/LOSS'];}</v>
      </c>
      <c r="AB3453" t="str">
        <f t="shared" si="1238"/>
        <v>indices_dataAug2020</v>
      </c>
      <c r="AC3453" s="3" t="s">
        <v>32</v>
      </c>
      <c r="AD3453" t="s">
        <v>40</v>
      </c>
      <c r="AE3453" t="s">
        <v>44</v>
      </c>
      <c r="AF3453" t="str">
        <f t="shared" si="1239"/>
        <v>44054_indices_dataAug2020</v>
      </c>
      <c r="AG3453" t="str">
        <f t="shared" si="1240"/>
        <v>indices_dataAug2020.zip</v>
      </c>
      <c r="AH3453" t="str">
        <f>CONCATENATE(AF3453, " &lt;- as.data.table( extract_tables(", AB3453, ")")</f>
        <v>44054_indices_dataAug2020 &lt;- as.data.table( extract_tables(indices_dataAug2020)</v>
      </c>
      <c r="AI3453" t="str">
        <f>CONCATENATE("if (curl_fetch_memory('",AC3453,AG3453, "')$status_code == 200) download.file('", AC3453, AG3453, "', '", AD3453, AF3453, ".zip')")</f>
        <v>if (curl_fetch_memory('https://www1.nseindia.com/content/indices/indices_dataAug2020.zip')$status_code == 200) download.file('https://www1.nseindia.com/content/indices/indices_dataAug2020.zip', 'D:\\My-Shares\\source-index-wgt\\44054_indices_dataAug2020.zip')</v>
      </c>
      <c r="AJ3453" t="str">
        <f t="shared" si="1241"/>
        <v>if (file.exists('D:\\My-Shares\\source-index-wgt\\44054_indices_dataAug2020.zip') ) {files = unzip('D:\\My-Shares\\source-index-wgt\\44054_indices_dataAug2020.zip', list=TRUE)$Name; files02=files[grepl('^NIFTY_Bank*|^niftybank*',files)]; unzip(zipfile = 'D:\\My-Shares\\source-index-wgt\\44054_indices_dataAug2020.zip', exdir = 'D:\\My-Shares\\source-index-wgt-bnfpdf', files=files02); file.rename(paste('D:\\My-Shares\\source-index-wgt-bnfpdf\\', files02, sep=''), paste('D:\\My-Shares\\source-index-wgt-bnfpdf\\','44054_',files02, sep='') );pdf_44054 &lt;- as.data.table (extract_tables(paste('D:\\My-Shares\\source-index-wgt-bnfpdf\\','44054_',files02, sep='') ) ); rm(files); rm(files02)}</v>
      </c>
    </row>
    <row r="3454" spans="1:36">
      <c r="A3454" s="1">
        <v>44055</v>
      </c>
      <c r="B3454" s="2">
        <f t="shared" si="1221"/>
        <v>12</v>
      </c>
      <c r="C3454" s="2">
        <f t="shared" si="1222"/>
        <v>8</v>
      </c>
      <c r="D3454">
        <f t="shared" si="1223"/>
        <v>2020</v>
      </c>
      <c r="E3454" t="str">
        <f t="shared" si="1224"/>
        <v>20</v>
      </c>
      <c r="F3454" t="str">
        <f t="shared" si="1225"/>
        <v>PR120820.zip</v>
      </c>
      <c r="G3454" t="str">
        <f t="shared" si="1226"/>
        <v>fo12082020.zip</v>
      </c>
      <c r="H3454" t="str">
        <f t="shared" si="1227"/>
        <v>fo12082020</v>
      </c>
      <c r="I3454" t="str">
        <f t="shared" si="1228"/>
        <v>op12082020</v>
      </c>
      <c r="J3454" s="3" t="s">
        <v>6</v>
      </c>
      <c r="K3454" t="s">
        <v>13</v>
      </c>
      <c r="L3454" t="s">
        <v>14</v>
      </c>
      <c r="M3454" t="s">
        <v>17</v>
      </c>
      <c r="N3454" t="str">
        <f t="shared" si="1217"/>
        <v>if (curl_fetch_memory('https://www1.nseindia.com/archives/equities/bhavcopy/pr/PR120820.zip')$status_code == 200)</v>
      </c>
      <c r="O3454" t="str">
        <f t="shared" si="1218"/>
        <v>if (curl_fetch_memory('https://www1.nseindia.com/archives/equities/bhavcopy/pr/PR120820.zip')$status_code == 200) download.file('https://www1.nseindia.com/archives/equities/bhavcopy/pr/PR120820.zip', 'D:\\My-Shares\\source-bhavcopy-zip\\PR120820.zip')</v>
      </c>
      <c r="P3454" t="str">
        <f t="shared" si="1219"/>
        <v>if (file.exists('D:\\My-Shares\\source-bhavcopy-zip\\PR120820.zip')) {zipped_names = grep('\\.zip', unzip('D:\\My-Shares\\source-bhavcopy-zip\\PR120820.zip', list=TRUE)$Name, ignore.case=TRUE, value=TRUE); unzip(zipfile = 'D:\\My-Shares\\source-bhavcopy-zip\\PR120820.zip', exdir = 'D:\\My-Shares\\source-fno-zip', files=zipped_names);rm(zipped_names);}</v>
      </c>
      <c r="Q3454" t="str">
        <f t="shared" si="1220"/>
        <v>if (file.exists('D:\\My-Shares\\source-fno-zip\\fo12082020.zip')) {files = unzip('D:\\My-Shares\\source-fno-zip\\fo12082020.zip', list=TRUE)$Name; unzip(zipfile = 'D:\\My-Shares\\source-fno-zip\\fo12082020.zip', exdir = 'D:\\My-Shares\\source-fno-csv', files=files[grepl('^fo[0-9]{8}\\.csv|^op[0-9]{8}\\.csv',files)]);rm(files);}</v>
      </c>
      <c r="R3454" t="str">
        <f t="shared" si="1229"/>
        <v>if (file.exists('D:\\My-Shares\\source-fno-csv\\fo12082020.csv')) fo12082020 = data.table (read_csv_chunked('D:\\My-Shares\\source-fno-csv\\fo12082020.csv', DataFrameCallback$new(f), chunk_size = 5))</v>
      </c>
      <c r="S3454" t="str">
        <f t="shared" si="1230"/>
        <v>if (file.exists('D:\\My-Shares\\source-fno-csv\\op12082020.csv')) op12082020 = data.table (read_csv_chunked('D:\\My-Shares\\source-fno-csv\\op12082020.csv', DataFrameCallback$new(f), chunk_size = 5))</v>
      </c>
      <c r="T3454" t="str">
        <f t="shared" si="1231"/>
        <v>MA120820</v>
      </c>
      <c r="U3454" s="3" t="s">
        <v>24</v>
      </c>
      <c r="V3454" t="str">
        <f t="shared" si="1232"/>
        <v>https://www1.nseindia.com/archives/equities/mkt/MA120820.csv</v>
      </c>
      <c r="W3454" t="str">
        <f t="shared" si="1233"/>
        <v>MA120820 = fread('https://www1.nseindia.com/archives/equities/mkt/MA120820.csv', sep='!', header = FALSE);</v>
      </c>
      <c r="X3454" t="str">
        <f t="shared" si="1234"/>
        <v>MA120820 = MA120820[ str_detect(toupper(V1), ',NIFTY') | str_detect(toupper(V1), ',INDEX,') | str_detect(toupper(V1), ',CNX') ];</v>
      </c>
      <c r="Y3454" t="str">
        <f t="shared" si="1235"/>
        <v>MA120820 = MA120820[, c('temp', 'INDEX', 'PREVIOUS_CLOSE', 'OPEN', 'HIGH', 'LOW', 'CLOSE', 'GAIN_LOSS') := tstrsplit(V1, ',', fixed= TRUE),];</v>
      </c>
      <c r="Z3454" t="str">
        <f t="shared" si="1236"/>
        <v>MA120820 = MA120820 [ GAIN_LOSS != 'GAIN/LOSS'];</v>
      </c>
      <c r="AA3454" t="str">
        <f t="shared" si="1237"/>
        <v>if (curl_fetch_memory('https://www1.nseindia.com/archives/equities/mkt/MA120820.csv')$status_code == 200) {MA120820 = fread('https://www1.nseindia.com/archives/equities/mkt/MA120820.csv', sep='!', header = FALSE); MA120820 = MA120820[ str_detect(toupper(V1), ',NIFTY') | str_detect(toupper(V1), ',INDEX,') | str_detect(toupper(V1), ',CNX') ]; MA120820 = MA120820[, c('temp', 'INDEX', 'PREVIOUS_CLOSE', 'OPEN', 'HIGH', 'LOW', 'CLOSE', 'GAIN_LOSS') := tstrsplit(V1, ',', fixed= TRUE),]; MA120820 = MA120820 [ GAIN_LOSS != 'GAIN/LOSS'];}</v>
      </c>
      <c r="AB3454" t="str">
        <f t="shared" si="1238"/>
        <v>indices_dataAug2020</v>
      </c>
      <c r="AC3454" s="3" t="s">
        <v>32</v>
      </c>
      <c r="AD3454" t="s">
        <v>40</v>
      </c>
      <c r="AE3454" t="s">
        <v>44</v>
      </c>
      <c r="AF3454" t="str">
        <f t="shared" si="1239"/>
        <v>44055_indices_dataAug2020</v>
      </c>
      <c r="AG3454" t="str">
        <f t="shared" si="1240"/>
        <v>indices_dataAug2020.zip</v>
      </c>
      <c r="AH3454" t="str">
        <f>CONCATENATE(AF3454, " &lt;- as.data.table( extract_tables(", AB3454, ")")</f>
        <v>44055_indices_dataAug2020 &lt;- as.data.table( extract_tables(indices_dataAug2020)</v>
      </c>
      <c r="AI3454" t="str">
        <f>CONCATENATE("if (curl_fetch_memory('",AC3454,AG3454, "')$status_code == 200) download.file('", AC3454, AG3454, "', '", AD3454, AF3454, ".zip')")</f>
        <v>if (curl_fetch_memory('https://www1.nseindia.com/content/indices/indices_dataAug2020.zip')$status_code == 200) download.file('https://www1.nseindia.com/content/indices/indices_dataAug2020.zip', 'D:\\My-Shares\\source-index-wgt\\44055_indices_dataAug2020.zip')</v>
      </c>
      <c r="AJ3454" t="str">
        <f t="shared" si="1241"/>
        <v>if (file.exists('D:\\My-Shares\\source-index-wgt\\44055_indices_dataAug2020.zip') ) {files = unzip('D:\\My-Shares\\source-index-wgt\\44055_indices_dataAug2020.zip', list=TRUE)$Name; files02=files[grepl('^NIFTY_Bank*|^niftybank*',files)]; unzip(zipfile = 'D:\\My-Shares\\source-index-wgt\\44055_indices_dataAug2020.zip', exdir = 'D:\\My-Shares\\source-index-wgt-bnfpdf', files=files02); file.rename(paste('D:\\My-Shares\\source-index-wgt-bnfpdf\\', files02, sep=''), paste('D:\\My-Shares\\source-index-wgt-bnfpdf\\','44055_',files02, sep='') );pdf_44055 &lt;- as.data.table (extract_tables(paste('D:\\My-Shares\\source-index-wgt-bnfpdf\\','44055_',files02, sep='') ) ); rm(files); rm(files02)}</v>
      </c>
    </row>
    <row r="3455" spans="1:36">
      <c r="A3455" s="1">
        <v>44056</v>
      </c>
      <c r="B3455" s="2">
        <f t="shared" si="1221"/>
        <v>13</v>
      </c>
      <c r="C3455" s="2">
        <f t="shared" si="1222"/>
        <v>8</v>
      </c>
      <c r="D3455">
        <f t="shared" si="1223"/>
        <v>2020</v>
      </c>
      <c r="E3455" t="str">
        <f t="shared" si="1224"/>
        <v>20</v>
      </c>
      <c r="F3455" t="str">
        <f t="shared" si="1225"/>
        <v>PR130820.zip</v>
      </c>
      <c r="G3455" t="str">
        <f t="shared" si="1226"/>
        <v>fo13082020.zip</v>
      </c>
      <c r="H3455" t="str">
        <f t="shared" si="1227"/>
        <v>fo13082020</v>
      </c>
      <c r="I3455" t="str">
        <f t="shared" si="1228"/>
        <v>op13082020</v>
      </c>
      <c r="J3455" s="3" t="s">
        <v>6</v>
      </c>
      <c r="K3455" t="s">
        <v>13</v>
      </c>
      <c r="L3455" t="s">
        <v>14</v>
      </c>
      <c r="M3455" t="s">
        <v>17</v>
      </c>
      <c r="N3455" t="str">
        <f t="shared" si="1217"/>
        <v>if (curl_fetch_memory('https://www1.nseindia.com/archives/equities/bhavcopy/pr/PR130820.zip')$status_code == 200)</v>
      </c>
      <c r="O3455" t="str">
        <f t="shared" si="1218"/>
        <v>if (curl_fetch_memory('https://www1.nseindia.com/archives/equities/bhavcopy/pr/PR130820.zip')$status_code == 200) download.file('https://www1.nseindia.com/archives/equities/bhavcopy/pr/PR130820.zip', 'D:\\My-Shares\\source-bhavcopy-zip\\PR130820.zip')</v>
      </c>
      <c r="P3455" t="str">
        <f t="shared" si="1219"/>
        <v>if (file.exists('D:\\My-Shares\\source-bhavcopy-zip\\PR130820.zip')) {zipped_names = grep('\\.zip', unzip('D:\\My-Shares\\source-bhavcopy-zip\\PR130820.zip', list=TRUE)$Name, ignore.case=TRUE, value=TRUE); unzip(zipfile = 'D:\\My-Shares\\source-bhavcopy-zip\\PR130820.zip', exdir = 'D:\\My-Shares\\source-fno-zip', files=zipped_names);rm(zipped_names);}</v>
      </c>
      <c r="Q3455" t="str">
        <f t="shared" si="1220"/>
        <v>if (file.exists('D:\\My-Shares\\source-fno-zip\\fo13082020.zip')) {files = unzip('D:\\My-Shares\\source-fno-zip\\fo13082020.zip', list=TRUE)$Name; unzip(zipfile = 'D:\\My-Shares\\source-fno-zip\\fo13082020.zip', exdir = 'D:\\My-Shares\\source-fno-csv', files=files[grepl('^fo[0-9]{8}\\.csv|^op[0-9]{8}\\.csv',files)]);rm(files);}</v>
      </c>
      <c r="R3455" t="str">
        <f t="shared" si="1229"/>
        <v>if (file.exists('D:\\My-Shares\\source-fno-csv\\fo13082020.csv')) fo13082020 = data.table (read_csv_chunked('D:\\My-Shares\\source-fno-csv\\fo13082020.csv', DataFrameCallback$new(f), chunk_size = 5))</v>
      </c>
      <c r="S3455" t="str">
        <f t="shared" si="1230"/>
        <v>if (file.exists('D:\\My-Shares\\source-fno-csv\\op13082020.csv')) op13082020 = data.table (read_csv_chunked('D:\\My-Shares\\source-fno-csv\\op13082020.csv', DataFrameCallback$new(f), chunk_size = 5))</v>
      </c>
      <c r="T3455" t="str">
        <f t="shared" si="1231"/>
        <v>MA130820</v>
      </c>
      <c r="U3455" s="3" t="s">
        <v>24</v>
      </c>
      <c r="V3455" t="str">
        <f t="shared" si="1232"/>
        <v>https://www1.nseindia.com/archives/equities/mkt/MA130820.csv</v>
      </c>
      <c r="W3455" t="str">
        <f t="shared" si="1233"/>
        <v>MA130820 = fread('https://www1.nseindia.com/archives/equities/mkt/MA130820.csv', sep='!', header = FALSE);</v>
      </c>
      <c r="X3455" t="str">
        <f t="shared" si="1234"/>
        <v>MA130820 = MA130820[ str_detect(toupper(V1), ',NIFTY') | str_detect(toupper(V1), ',INDEX,') | str_detect(toupper(V1), ',CNX') ];</v>
      </c>
      <c r="Y3455" t="str">
        <f t="shared" si="1235"/>
        <v>MA130820 = MA130820[, c('temp', 'INDEX', 'PREVIOUS_CLOSE', 'OPEN', 'HIGH', 'LOW', 'CLOSE', 'GAIN_LOSS') := tstrsplit(V1, ',', fixed= TRUE),];</v>
      </c>
      <c r="Z3455" t="str">
        <f t="shared" si="1236"/>
        <v>MA130820 = MA130820 [ GAIN_LOSS != 'GAIN/LOSS'];</v>
      </c>
      <c r="AA3455" t="str">
        <f t="shared" si="1237"/>
        <v>if (curl_fetch_memory('https://www1.nseindia.com/archives/equities/mkt/MA130820.csv')$status_code == 200) {MA130820 = fread('https://www1.nseindia.com/archives/equities/mkt/MA130820.csv', sep='!', header = FALSE); MA130820 = MA130820[ str_detect(toupper(V1), ',NIFTY') | str_detect(toupper(V1), ',INDEX,') | str_detect(toupper(V1), ',CNX') ]; MA130820 = MA130820[, c('temp', 'INDEX', 'PREVIOUS_CLOSE', 'OPEN', 'HIGH', 'LOW', 'CLOSE', 'GAIN_LOSS') := tstrsplit(V1, ',', fixed= TRUE),]; MA130820 = MA130820 [ GAIN_LOSS != 'GAIN/LOSS'];}</v>
      </c>
      <c r="AB3455" t="str">
        <f t="shared" si="1238"/>
        <v>indices_dataAug2020</v>
      </c>
      <c r="AC3455" s="3" t="s">
        <v>32</v>
      </c>
      <c r="AD3455" t="s">
        <v>40</v>
      </c>
      <c r="AE3455" t="s">
        <v>44</v>
      </c>
      <c r="AF3455" t="str">
        <f t="shared" si="1239"/>
        <v>44056_indices_dataAug2020</v>
      </c>
      <c r="AG3455" t="str">
        <f t="shared" si="1240"/>
        <v>indices_dataAug2020.zip</v>
      </c>
      <c r="AH3455" t="str">
        <f>CONCATENATE(AF3455, " &lt;- as.data.table( extract_tables(", AB3455, ")")</f>
        <v>44056_indices_dataAug2020 &lt;- as.data.table( extract_tables(indices_dataAug2020)</v>
      </c>
      <c r="AI3455" t="str">
        <f>CONCATENATE("if (curl_fetch_memory('",AC3455,AG3455, "')$status_code == 200) download.file('", AC3455, AG3455, "', '", AD3455, AF3455, ".zip')")</f>
        <v>if (curl_fetch_memory('https://www1.nseindia.com/content/indices/indices_dataAug2020.zip')$status_code == 200) download.file('https://www1.nseindia.com/content/indices/indices_dataAug2020.zip', 'D:\\My-Shares\\source-index-wgt\\44056_indices_dataAug2020.zip')</v>
      </c>
      <c r="AJ3455" t="str">
        <f t="shared" si="1241"/>
        <v>if (file.exists('D:\\My-Shares\\source-index-wgt\\44056_indices_dataAug2020.zip') ) {files = unzip('D:\\My-Shares\\source-index-wgt\\44056_indices_dataAug2020.zip', list=TRUE)$Name; files02=files[grepl('^NIFTY_Bank*|^niftybank*',files)]; unzip(zipfile = 'D:\\My-Shares\\source-index-wgt\\44056_indices_dataAug2020.zip', exdir = 'D:\\My-Shares\\source-index-wgt-bnfpdf', files=files02); file.rename(paste('D:\\My-Shares\\source-index-wgt-bnfpdf\\', files02, sep=''), paste('D:\\My-Shares\\source-index-wgt-bnfpdf\\','44056_',files02, sep='') );pdf_44056 &lt;- as.data.table (extract_tables(paste('D:\\My-Shares\\source-index-wgt-bnfpdf\\','44056_',files02, sep='') ) ); rm(files); rm(files02)}</v>
      </c>
    </row>
    <row r="3456" spans="1:36">
      <c r="A3456" s="1">
        <v>44057</v>
      </c>
      <c r="B3456" s="2">
        <f t="shared" si="1221"/>
        <v>14</v>
      </c>
      <c r="C3456" s="2">
        <f t="shared" si="1222"/>
        <v>8</v>
      </c>
      <c r="D3456">
        <f t="shared" si="1223"/>
        <v>2020</v>
      </c>
      <c r="E3456" t="str">
        <f t="shared" si="1224"/>
        <v>20</v>
      </c>
      <c r="F3456" t="str">
        <f t="shared" si="1225"/>
        <v>PR140820.zip</v>
      </c>
      <c r="G3456" t="str">
        <f t="shared" si="1226"/>
        <v>fo14082020.zip</v>
      </c>
      <c r="H3456" t="str">
        <f t="shared" si="1227"/>
        <v>fo14082020</v>
      </c>
      <c r="I3456" t="str">
        <f t="shared" si="1228"/>
        <v>op14082020</v>
      </c>
      <c r="J3456" s="3" t="s">
        <v>6</v>
      </c>
      <c r="K3456" t="s">
        <v>13</v>
      </c>
      <c r="L3456" t="s">
        <v>14</v>
      </c>
      <c r="M3456" t="s">
        <v>17</v>
      </c>
      <c r="N3456" t="str">
        <f t="shared" si="1217"/>
        <v>if (curl_fetch_memory('https://www1.nseindia.com/archives/equities/bhavcopy/pr/PR140820.zip')$status_code == 200)</v>
      </c>
      <c r="O3456" t="str">
        <f t="shared" si="1218"/>
        <v>if (curl_fetch_memory('https://www1.nseindia.com/archives/equities/bhavcopy/pr/PR140820.zip')$status_code == 200) download.file('https://www1.nseindia.com/archives/equities/bhavcopy/pr/PR140820.zip', 'D:\\My-Shares\\source-bhavcopy-zip\\PR140820.zip')</v>
      </c>
      <c r="P3456" t="str">
        <f t="shared" si="1219"/>
        <v>if (file.exists('D:\\My-Shares\\source-bhavcopy-zip\\PR140820.zip')) {zipped_names = grep('\\.zip', unzip('D:\\My-Shares\\source-bhavcopy-zip\\PR140820.zip', list=TRUE)$Name, ignore.case=TRUE, value=TRUE); unzip(zipfile = 'D:\\My-Shares\\source-bhavcopy-zip\\PR140820.zip', exdir = 'D:\\My-Shares\\source-fno-zip', files=zipped_names);rm(zipped_names);}</v>
      </c>
      <c r="Q3456" t="str">
        <f t="shared" si="1220"/>
        <v>if (file.exists('D:\\My-Shares\\source-fno-zip\\fo14082020.zip')) {files = unzip('D:\\My-Shares\\source-fno-zip\\fo14082020.zip', list=TRUE)$Name; unzip(zipfile = 'D:\\My-Shares\\source-fno-zip\\fo14082020.zip', exdir = 'D:\\My-Shares\\source-fno-csv', files=files[grepl('^fo[0-9]{8}\\.csv|^op[0-9]{8}\\.csv',files)]);rm(files);}</v>
      </c>
      <c r="R3456" t="str">
        <f t="shared" si="1229"/>
        <v>if (file.exists('D:\\My-Shares\\source-fno-csv\\fo14082020.csv')) fo14082020 = data.table (read_csv_chunked('D:\\My-Shares\\source-fno-csv\\fo14082020.csv', DataFrameCallback$new(f), chunk_size = 5))</v>
      </c>
      <c r="S3456" t="str">
        <f t="shared" si="1230"/>
        <v>if (file.exists('D:\\My-Shares\\source-fno-csv\\op14082020.csv')) op14082020 = data.table (read_csv_chunked('D:\\My-Shares\\source-fno-csv\\op14082020.csv', DataFrameCallback$new(f), chunk_size = 5))</v>
      </c>
      <c r="T3456" t="str">
        <f t="shared" si="1231"/>
        <v>MA140820</v>
      </c>
      <c r="U3456" s="3" t="s">
        <v>24</v>
      </c>
      <c r="V3456" t="str">
        <f t="shared" si="1232"/>
        <v>https://www1.nseindia.com/archives/equities/mkt/MA140820.csv</v>
      </c>
      <c r="W3456" t="str">
        <f t="shared" si="1233"/>
        <v>MA140820 = fread('https://www1.nseindia.com/archives/equities/mkt/MA140820.csv', sep='!', header = FALSE);</v>
      </c>
      <c r="X3456" t="str">
        <f t="shared" si="1234"/>
        <v>MA140820 = MA140820[ str_detect(toupper(V1), ',NIFTY') | str_detect(toupper(V1), ',INDEX,') | str_detect(toupper(V1), ',CNX') ];</v>
      </c>
      <c r="Y3456" t="str">
        <f t="shared" si="1235"/>
        <v>MA140820 = MA140820[, c('temp', 'INDEX', 'PREVIOUS_CLOSE', 'OPEN', 'HIGH', 'LOW', 'CLOSE', 'GAIN_LOSS') := tstrsplit(V1, ',', fixed= TRUE),];</v>
      </c>
      <c r="Z3456" t="str">
        <f t="shared" si="1236"/>
        <v>MA140820 = MA140820 [ GAIN_LOSS != 'GAIN/LOSS'];</v>
      </c>
      <c r="AA3456" t="str">
        <f t="shared" si="1237"/>
        <v>if (curl_fetch_memory('https://www1.nseindia.com/archives/equities/mkt/MA140820.csv')$status_code == 200) {MA140820 = fread('https://www1.nseindia.com/archives/equities/mkt/MA140820.csv', sep='!', header = FALSE); MA140820 = MA140820[ str_detect(toupper(V1), ',NIFTY') | str_detect(toupper(V1), ',INDEX,') | str_detect(toupper(V1), ',CNX') ]; MA140820 = MA140820[, c('temp', 'INDEX', 'PREVIOUS_CLOSE', 'OPEN', 'HIGH', 'LOW', 'CLOSE', 'GAIN_LOSS') := tstrsplit(V1, ',', fixed= TRUE),]; MA140820 = MA140820 [ GAIN_LOSS != 'GAIN/LOSS'];}</v>
      </c>
      <c r="AB3456" t="str">
        <f t="shared" si="1238"/>
        <v>indices_dataAug2020</v>
      </c>
      <c r="AC3456" s="3" t="s">
        <v>32</v>
      </c>
      <c r="AD3456" t="s">
        <v>40</v>
      </c>
      <c r="AE3456" t="s">
        <v>44</v>
      </c>
      <c r="AF3456" t="str">
        <f t="shared" si="1239"/>
        <v>44057_indices_dataAug2020</v>
      </c>
      <c r="AG3456" t="str">
        <f t="shared" si="1240"/>
        <v>indices_dataAug2020.zip</v>
      </c>
      <c r="AH3456" t="str">
        <f>CONCATENATE(AF3456, " &lt;- as.data.table( extract_tables(", AB3456, ")")</f>
        <v>44057_indices_dataAug2020 &lt;- as.data.table( extract_tables(indices_dataAug2020)</v>
      </c>
      <c r="AI3456" t="str">
        <f>CONCATENATE("if (curl_fetch_memory('",AC3456,AG3456, "')$status_code == 200) download.file('", AC3456, AG3456, "', '", AD3456, AF3456, ".zip')")</f>
        <v>if (curl_fetch_memory('https://www1.nseindia.com/content/indices/indices_dataAug2020.zip')$status_code == 200) download.file('https://www1.nseindia.com/content/indices/indices_dataAug2020.zip', 'D:\\My-Shares\\source-index-wgt\\44057_indices_dataAug2020.zip')</v>
      </c>
      <c r="AJ3456" t="str">
        <f t="shared" si="1241"/>
        <v>if (file.exists('D:\\My-Shares\\source-index-wgt\\44057_indices_dataAug2020.zip') ) {files = unzip('D:\\My-Shares\\source-index-wgt\\44057_indices_dataAug2020.zip', list=TRUE)$Name; files02=files[grepl('^NIFTY_Bank*|^niftybank*',files)]; unzip(zipfile = 'D:\\My-Shares\\source-index-wgt\\44057_indices_dataAug2020.zip', exdir = 'D:\\My-Shares\\source-index-wgt-bnfpdf', files=files02); file.rename(paste('D:\\My-Shares\\source-index-wgt-bnfpdf\\', files02, sep=''), paste('D:\\My-Shares\\source-index-wgt-bnfpdf\\','44057_',files02, sep='') );pdf_44057 &lt;- as.data.table (extract_tables(paste('D:\\My-Shares\\source-index-wgt-bnfpdf\\','44057_',files02, sep='') ) ); rm(files); rm(files02)}</v>
      </c>
    </row>
    <row r="3457" spans="1:36">
      <c r="A3457" s="1">
        <v>44058</v>
      </c>
      <c r="B3457" s="2">
        <f t="shared" si="1221"/>
        <v>15</v>
      </c>
      <c r="C3457" s="2">
        <f t="shared" si="1222"/>
        <v>8</v>
      </c>
      <c r="D3457">
        <f t="shared" si="1223"/>
        <v>2020</v>
      </c>
      <c r="E3457" t="str">
        <f t="shared" si="1224"/>
        <v>20</v>
      </c>
      <c r="F3457" t="str">
        <f t="shared" si="1225"/>
        <v>PR150820.zip</v>
      </c>
      <c r="G3457" t="str">
        <f t="shared" si="1226"/>
        <v>fo15082020.zip</v>
      </c>
      <c r="H3457" t="str">
        <f t="shared" si="1227"/>
        <v>fo15082020</v>
      </c>
      <c r="I3457" t="str">
        <f t="shared" si="1228"/>
        <v>op15082020</v>
      </c>
      <c r="J3457" s="3" t="s">
        <v>6</v>
      </c>
      <c r="K3457" t="s">
        <v>13</v>
      </c>
      <c r="L3457" t="s">
        <v>14</v>
      </c>
      <c r="M3457" t="s">
        <v>17</v>
      </c>
      <c r="N3457" t="str">
        <f t="shared" si="1217"/>
        <v>if (curl_fetch_memory('https://www1.nseindia.com/archives/equities/bhavcopy/pr/PR150820.zip')$status_code == 200)</v>
      </c>
      <c r="O3457" t="str">
        <f t="shared" si="1218"/>
        <v>if (curl_fetch_memory('https://www1.nseindia.com/archives/equities/bhavcopy/pr/PR150820.zip')$status_code == 200) download.file('https://www1.nseindia.com/archives/equities/bhavcopy/pr/PR150820.zip', 'D:\\My-Shares\\source-bhavcopy-zip\\PR150820.zip')</v>
      </c>
      <c r="P3457" t="str">
        <f t="shared" si="1219"/>
        <v>if (file.exists('D:\\My-Shares\\source-bhavcopy-zip\\PR150820.zip')) {zipped_names = grep('\\.zip', unzip('D:\\My-Shares\\source-bhavcopy-zip\\PR150820.zip', list=TRUE)$Name, ignore.case=TRUE, value=TRUE); unzip(zipfile = 'D:\\My-Shares\\source-bhavcopy-zip\\PR150820.zip', exdir = 'D:\\My-Shares\\source-fno-zip', files=zipped_names);rm(zipped_names);}</v>
      </c>
      <c r="Q3457" t="str">
        <f t="shared" si="1220"/>
        <v>if (file.exists('D:\\My-Shares\\source-fno-zip\\fo15082020.zip')) {files = unzip('D:\\My-Shares\\source-fno-zip\\fo15082020.zip', list=TRUE)$Name; unzip(zipfile = 'D:\\My-Shares\\source-fno-zip\\fo15082020.zip', exdir = 'D:\\My-Shares\\source-fno-csv', files=files[grepl('^fo[0-9]{8}\\.csv|^op[0-9]{8}\\.csv',files)]);rm(files);}</v>
      </c>
      <c r="R3457" t="str">
        <f t="shared" si="1229"/>
        <v>if (file.exists('D:\\My-Shares\\source-fno-csv\\fo15082020.csv')) fo15082020 = data.table (read_csv_chunked('D:\\My-Shares\\source-fno-csv\\fo15082020.csv', DataFrameCallback$new(f), chunk_size = 5))</v>
      </c>
      <c r="S3457" t="str">
        <f t="shared" si="1230"/>
        <v>if (file.exists('D:\\My-Shares\\source-fno-csv\\op15082020.csv')) op15082020 = data.table (read_csv_chunked('D:\\My-Shares\\source-fno-csv\\op15082020.csv', DataFrameCallback$new(f), chunk_size = 5))</v>
      </c>
      <c r="T3457" t="str">
        <f t="shared" si="1231"/>
        <v>MA150820</v>
      </c>
      <c r="U3457" s="3" t="s">
        <v>24</v>
      </c>
      <c r="V3457" t="str">
        <f t="shared" si="1232"/>
        <v>https://www1.nseindia.com/archives/equities/mkt/MA150820.csv</v>
      </c>
      <c r="W3457" t="str">
        <f t="shared" si="1233"/>
        <v>MA150820 = fread('https://www1.nseindia.com/archives/equities/mkt/MA150820.csv', sep='!', header = FALSE);</v>
      </c>
      <c r="X3457" t="str">
        <f t="shared" si="1234"/>
        <v>MA150820 = MA150820[ str_detect(toupper(V1), ',NIFTY') | str_detect(toupper(V1), ',INDEX,') | str_detect(toupper(V1), ',CNX') ];</v>
      </c>
      <c r="Y3457" t="str">
        <f t="shared" si="1235"/>
        <v>MA150820 = MA150820[, c('temp', 'INDEX', 'PREVIOUS_CLOSE', 'OPEN', 'HIGH', 'LOW', 'CLOSE', 'GAIN_LOSS') := tstrsplit(V1, ',', fixed= TRUE),];</v>
      </c>
      <c r="Z3457" t="str">
        <f t="shared" si="1236"/>
        <v>MA150820 = MA150820 [ GAIN_LOSS != 'GAIN/LOSS'];</v>
      </c>
      <c r="AA3457" t="str">
        <f t="shared" si="1237"/>
        <v>if (curl_fetch_memory('https://www1.nseindia.com/archives/equities/mkt/MA150820.csv')$status_code == 200) {MA150820 = fread('https://www1.nseindia.com/archives/equities/mkt/MA150820.csv', sep='!', header = FALSE); MA150820 = MA150820[ str_detect(toupper(V1), ',NIFTY') | str_detect(toupper(V1), ',INDEX,') | str_detect(toupper(V1), ',CNX') ]; MA150820 = MA150820[, c('temp', 'INDEX', 'PREVIOUS_CLOSE', 'OPEN', 'HIGH', 'LOW', 'CLOSE', 'GAIN_LOSS') := tstrsplit(V1, ',', fixed= TRUE),]; MA150820 = MA150820 [ GAIN_LOSS != 'GAIN/LOSS'];}</v>
      </c>
      <c r="AB3457" t="str">
        <f t="shared" si="1238"/>
        <v>indices_dataAug2020</v>
      </c>
      <c r="AC3457" s="3" t="s">
        <v>32</v>
      </c>
      <c r="AD3457" t="s">
        <v>40</v>
      </c>
      <c r="AE3457" t="s">
        <v>44</v>
      </c>
      <c r="AF3457" t="str">
        <f t="shared" si="1239"/>
        <v>44058_indices_dataAug2020</v>
      </c>
      <c r="AG3457" t="str">
        <f t="shared" si="1240"/>
        <v>indices_dataAug2020.zip</v>
      </c>
      <c r="AH3457" t="str">
        <f>CONCATENATE(AF3457, " &lt;- as.data.table( extract_tables(", AB3457, ")")</f>
        <v>44058_indices_dataAug2020 &lt;- as.data.table( extract_tables(indices_dataAug2020)</v>
      </c>
      <c r="AI3457" t="str">
        <f>CONCATENATE("if (curl_fetch_memory('",AC3457,AG3457, "')$status_code == 200) download.file('", AC3457, AG3457, "', '", AD3457, AF3457, ".zip')")</f>
        <v>if (curl_fetch_memory('https://www1.nseindia.com/content/indices/indices_dataAug2020.zip')$status_code == 200) download.file('https://www1.nseindia.com/content/indices/indices_dataAug2020.zip', 'D:\\My-Shares\\source-index-wgt\\44058_indices_dataAug2020.zip')</v>
      </c>
      <c r="AJ3457" t="str">
        <f t="shared" si="1241"/>
        <v>if (file.exists('D:\\My-Shares\\source-index-wgt\\44058_indices_dataAug2020.zip') ) {files = unzip('D:\\My-Shares\\source-index-wgt\\44058_indices_dataAug2020.zip', list=TRUE)$Name; files02=files[grepl('^NIFTY_Bank*|^niftybank*',files)]; unzip(zipfile = 'D:\\My-Shares\\source-index-wgt\\44058_indices_dataAug2020.zip', exdir = 'D:\\My-Shares\\source-index-wgt-bnfpdf', files=files02); file.rename(paste('D:\\My-Shares\\source-index-wgt-bnfpdf\\', files02, sep=''), paste('D:\\My-Shares\\source-index-wgt-bnfpdf\\','44058_',files02, sep='') );pdf_44058 &lt;- as.data.table (extract_tables(paste('D:\\My-Shares\\source-index-wgt-bnfpdf\\','44058_',files02, sep='') ) ); rm(files); rm(files02)}</v>
      </c>
    </row>
    <row r="3458" spans="1:36">
      <c r="A3458" s="1">
        <v>44059</v>
      </c>
      <c r="B3458" s="2">
        <f t="shared" si="1221"/>
        <v>16</v>
      </c>
      <c r="C3458" s="2">
        <f t="shared" si="1222"/>
        <v>8</v>
      </c>
      <c r="D3458">
        <f t="shared" si="1223"/>
        <v>2020</v>
      </c>
      <c r="E3458" t="str">
        <f t="shared" si="1224"/>
        <v>20</v>
      </c>
      <c r="F3458" t="str">
        <f t="shared" si="1225"/>
        <v>PR160820.zip</v>
      </c>
      <c r="G3458" t="str">
        <f t="shared" si="1226"/>
        <v>fo16082020.zip</v>
      </c>
      <c r="H3458" t="str">
        <f t="shared" si="1227"/>
        <v>fo16082020</v>
      </c>
      <c r="I3458" t="str">
        <f t="shared" si="1228"/>
        <v>op16082020</v>
      </c>
      <c r="J3458" s="3" t="s">
        <v>6</v>
      </c>
      <c r="K3458" t="s">
        <v>13</v>
      </c>
      <c r="L3458" t="s">
        <v>14</v>
      </c>
      <c r="M3458" t="s">
        <v>17</v>
      </c>
      <c r="N3458" t="str">
        <f t="shared" ref="N3458:N3521" si="1242">CONCATENATE("if (curl_fetch_memory('", J3458, F3458, "')$status_code == 200)")</f>
        <v>if (curl_fetch_memory('https://www1.nseindia.com/archives/equities/bhavcopy/pr/PR160820.zip')$status_code == 200)</v>
      </c>
      <c r="O3458" t="str">
        <f t="shared" ref="O3458:O3521" si="1243">CONCATENATE(N3458, " download.file('", J3458, F3458, "', '", K3458, F3458, "')")</f>
        <v>if (curl_fetch_memory('https://www1.nseindia.com/archives/equities/bhavcopy/pr/PR160820.zip')$status_code == 200) download.file('https://www1.nseindia.com/archives/equities/bhavcopy/pr/PR160820.zip', 'D:\\My-Shares\\source-bhavcopy-zip\\PR160820.zip')</v>
      </c>
      <c r="P3458" t="str">
        <f t="shared" ref="P3458:P3521" si="1244">CONCATENATE("if (file.exists('", K3458,F3458, "')) {zipped_names = grep('\\.zip', unzip('", K3458, F3458,  "', list=TRUE)$Name, ignore.case=TRUE, value=TRUE); unzip(zipfile = '", K3458, F3458, "', exdir = '", L3458, "', files=zipped_names);rm(zipped_names);}")</f>
        <v>if (file.exists('D:\\My-Shares\\source-bhavcopy-zip\\PR160820.zip')) {zipped_names = grep('\\.zip', unzip('D:\\My-Shares\\source-bhavcopy-zip\\PR160820.zip', list=TRUE)$Name, ignore.case=TRUE, value=TRUE); unzip(zipfile = 'D:\\My-Shares\\source-bhavcopy-zip\\PR160820.zip', exdir = 'D:\\My-Shares\\source-fno-zip', files=zipped_names);rm(zipped_names);}</v>
      </c>
      <c r="Q3458" t="str">
        <f t="shared" ref="Q3458:Q3521" si="1245">CONCATENATE("if (file.exists('", L3458, "\\", G3458, "')) {files = unzip('", L3458, "\\", G3458,  "', list=TRUE)$Name; unzip(zipfile = '", L3458, "\\", G3458, "', exdir = '", M3458, "', files=files[grepl('^fo[0-9]{8}\\.csv|^op[0-9]{8}\\.csv',files)]);rm(files);}")</f>
        <v>if (file.exists('D:\\My-Shares\\source-fno-zip\\fo16082020.zip')) {files = unzip('D:\\My-Shares\\source-fno-zip\\fo16082020.zip', list=TRUE)$Name; unzip(zipfile = 'D:\\My-Shares\\source-fno-zip\\fo16082020.zip', exdir = 'D:\\My-Shares\\source-fno-csv', files=files[grepl('^fo[0-9]{8}\\.csv|^op[0-9]{8}\\.csv',files)]);rm(files);}</v>
      </c>
      <c r="R3458" t="str">
        <f t="shared" si="1229"/>
        <v>if (file.exists('D:\\My-Shares\\source-fno-csv\\fo16082020.csv')) fo16082020 = data.table (read_csv_chunked('D:\\My-Shares\\source-fno-csv\\fo16082020.csv', DataFrameCallback$new(f), chunk_size = 5))</v>
      </c>
      <c r="S3458" t="str">
        <f t="shared" si="1230"/>
        <v>if (file.exists('D:\\My-Shares\\source-fno-csv\\op16082020.csv')) op16082020 = data.table (read_csv_chunked('D:\\My-Shares\\source-fno-csv\\op16082020.csv', DataFrameCallback$new(f), chunk_size = 5))</v>
      </c>
      <c r="T3458" t="str">
        <f t="shared" si="1231"/>
        <v>MA160820</v>
      </c>
      <c r="U3458" s="3" t="s">
        <v>24</v>
      </c>
      <c r="V3458" t="str">
        <f t="shared" si="1232"/>
        <v>https://www1.nseindia.com/archives/equities/mkt/MA160820.csv</v>
      </c>
      <c r="W3458" t="str">
        <f t="shared" si="1233"/>
        <v>MA160820 = fread('https://www1.nseindia.com/archives/equities/mkt/MA160820.csv', sep='!', header = FALSE);</v>
      </c>
      <c r="X3458" t="str">
        <f t="shared" si="1234"/>
        <v>MA160820 = MA160820[ str_detect(toupper(V1), ',NIFTY') | str_detect(toupper(V1), ',INDEX,') | str_detect(toupper(V1), ',CNX') ];</v>
      </c>
      <c r="Y3458" t="str">
        <f t="shared" si="1235"/>
        <v>MA160820 = MA160820[, c('temp', 'INDEX', 'PREVIOUS_CLOSE', 'OPEN', 'HIGH', 'LOW', 'CLOSE', 'GAIN_LOSS') := tstrsplit(V1, ',', fixed= TRUE),];</v>
      </c>
      <c r="Z3458" t="str">
        <f t="shared" si="1236"/>
        <v>MA160820 = MA160820 [ GAIN_LOSS != 'GAIN/LOSS'];</v>
      </c>
      <c r="AA3458" t="str">
        <f t="shared" si="1237"/>
        <v>if (curl_fetch_memory('https://www1.nseindia.com/archives/equities/mkt/MA160820.csv')$status_code == 200) {MA160820 = fread('https://www1.nseindia.com/archives/equities/mkt/MA160820.csv', sep='!', header = FALSE); MA160820 = MA160820[ str_detect(toupper(V1), ',NIFTY') | str_detect(toupper(V1), ',INDEX,') | str_detect(toupper(V1), ',CNX') ]; MA160820 = MA160820[, c('temp', 'INDEX', 'PREVIOUS_CLOSE', 'OPEN', 'HIGH', 'LOW', 'CLOSE', 'GAIN_LOSS') := tstrsplit(V1, ',', fixed= TRUE),]; MA160820 = MA160820 [ GAIN_LOSS != 'GAIN/LOSS'];}</v>
      </c>
      <c r="AB3458" t="str">
        <f t="shared" si="1238"/>
        <v>indices_dataAug2020</v>
      </c>
      <c r="AC3458" s="3" t="s">
        <v>32</v>
      </c>
      <c r="AD3458" t="s">
        <v>40</v>
      </c>
      <c r="AE3458" t="s">
        <v>44</v>
      </c>
      <c r="AF3458" t="str">
        <f t="shared" si="1239"/>
        <v>44059_indices_dataAug2020</v>
      </c>
      <c r="AG3458" t="str">
        <f t="shared" si="1240"/>
        <v>indices_dataAug2020.zip</v>
      </c>
      <c r="AH3458" t="str">
        <f>CONCATENATE(AF3458, " &lt;- as.data.table( extract_tables(", AB3458, ")")</f>
        <v>44059_indices_dataAug2020 &lt;- as.data.table( extract_tables(indices_dataAug2020)</v>
      </c>
      <c r="AI3458" t="str">
        <f>CONCATENATE("if (curl_fetch_memory('",AC3458,AG3458, "')$status_code == 200) download.file('", AC3458, AG3458, "', '", AD3458, AF3458, ".zip')")</f>
        <v>if (curl_fetch_memory('https://www1.nseindia.com/content/indices/indices_dataAug2020.zip')$status_code == 200) download.file('https://www1.nseindia.com/content/indices/indices_dataAug2020.zip', 'D:\\My-Shares\\source-index-wgt\\44059_indices_dataAug2020.zip')</v>
      </c>
      <c r="AJ3458" t="str">
        <f t="shared" si="1241"/>
        <v>if (file.exists('D:\\My-Shares\\source-index-wgt\\44059_indices_dataAug2020.zip') ) {files = unzip('D:\\My-Shares\\source-index-wgt\\44059_indices_dataAug2020.zip', list=TRUE)$Name; files02=files[grepl('^NIFTY_Bank*|^niftybank*',files)]; unzip(zipfile = 'D:\\My-Shares\\source-index-wgt\\44059_indices_dataAug2020.zip', exdir = 'D:\\My-Shares\\source-index-wgt-bnfpdf', files=files02); file.rename(paste('D:\\My-Shares\\source-index-wgt-bnfpdf\\', files02, sep=''), paste('D:\\My-Shares\\source-index-wgt-bnfpdf\\','44059_',files02, sep='') );pdf_44059 &lt;- as.data.table (extract_tables(paste('D:\\My-Shares\\source-index-wgt-bnfpdf\\','44059_',files02, sep='') ) ); rm(files); rm(files02)}</v>
      </c>
    </row>
    <row r="3459" spans="1:36">
      <c r="A3459" s="1">
        <v>44060</v>
      </c>
      <c r="B3459" s="2">
        <f t="shared" ref="B3459:B3522" si="1246">DAY(A3459)</f>
        <v>17</v>
      </c>
      <c r="C3459" s="2">
        <f t="shared" ref="C3459:C3522" si="1247">MONTH(A3459)</f>
        <v>8</v>
      </c>
      <c r="D3459">
        <f t="shared" ref="D3459:D3522" si="1248">YEAR(A3459)</f>
        <v>2020</v>
      </c>
      <c r="E3459" t="str">
        <f t="shared" ref="E3459:E3522" si="1249">TEXT(A3459,"yy")</f>
        <v>20</v>
      </c>
      <c r="F3459" t="str">
        <f t="shared" ref="F3459:F3522" si="1250">CONCATENATE("PR", TEXT(B3459, "00"), TEXT(C3459, "00"),E3459, ".zip")</f>
        <v>PR170820.zip</v>
      </c>
      <c r="G3459" t="str">
        <f t="shared" ref="G3459:G3522" si="1251">CONCATENATE("fo", TEXT(B3459, "00"), TEXT(C3459, "00"),D3459, ".zip")</f>
        <v>fo17082020.zip</v>
      </c>
      <c r="H3459" t="str">
        <f t="shared" ref="H3459:H3522" si="1252">CONCATENATE("fo", TEXT(B3459, "00"), TEXT(C3459, "00"),D3459)</f>
        <v>fo17082020</v>
      </c>
      <c r="I3459" t="str">
        <f t="shared" ref="I3459:I3522" si="1253">CONCATENATE("op", TEXT(B3459, "00"), TEXT(C3459, "00"),D3459)</f>
        <v>op17082020</v>
      </c>
      <c r="J3459" s="3" t="s">
        <v>6</v>
      </c>
      <c r="K3459" t="s">
        <v>13</v>
      </c>
      <c r="L3459" t="s">
        <v>14</v>
      </c>
      <c r="M3459" t="s">
        <v>17</v>
      </c>
      <c r="N3459" t="str">
        <f t="shared" si="1242"/>
        <v>if (curl_fetch_memory('https://www1.nseindia.com/archives/equities/bhavcopy/pr/PR170820.zip')$status_code == 200)</v>
      </c>
      <c r="O3459" t="str">
        <f t="shared" si="1243"/>
        <v>if (curl_fetch_memory('https://www1.nseindia.com/archives/equities/bhavcopy/pr/PR170820.zip')$status_code == 200) download.file('https://www1.nseindia.com/archives/equities/bhavcopy/pr/PR170820.zip', 'D:\\My-Shares\\source-bhavcopy-zip\\PR170820.zip')</v>
      </c>
      <c r="P3459" t="str">
        <f t="shared" si="1244"/>
        <v>if (file.exists('D:\\My-Shares\\source-bhavcopy-zip\\PR170820.zip')) {zipped_names = grep('\\.zip', unzip('D:\\My-Shares\\source-bhavcopy-zip\\PR170820.zip', list=TRUE)$Name, ignore.case=TRUE, value=TRUE); unzip(zipfile = 'D:\\My-Shares\\source-bhavcopy-zip\\PR170820.zip', exdir = 'D:\\My-Shares\\source-fno-zip', files=zipped_names);rm(zipped_names);}</v>
      </c>
      <c r="Q3459" t="str">
        <f t="shared" si="1245"/>
        <v>if (file.exists('D:\\My-Shares\\source-fno-zip\\fo17082020.zip')) {files = unzip('D:\\My-Shares\\source-fno-zip\\fo17082020.zip', list=TRUE)$Name; unzip(zipfile = 'D:\\My-Shares\\source-fno-zip\\fo17082020.zip', exdir = 'D:\\My-Shares\\source-fno-csv', files=files[grepl('^fo[0-9]{8}\\.csv|^op[0-9]{8}\\.csv',files)]);rm(files);}</v>
      </c>
      <c r="R3459" t="str">
        <f t="shared" ref="R3459:R3522" si="1254">CONCATENATE("if (file.exists('", M3459, "\\", H3459, ".csv')) ", H3459, " = data.table (read_csv_chunked('", M3459, "\\", H3459, ".csv', DataFrameCallback$new(f), chunk_size = 5))")</f>
        <v>if (file.exists('D:\\My-Shares\\source-fno-csv\\fo17082020.csv')) fo17082020 = data.table (read_csv_chunked('D:\\My-Shares\\source-fno-csv\\fo17082020.csv', DataFrameCallback$new(f), chunk_size = 5))</v>
      </c>
      <c r="S3459" t="str">
        <f t="shared" ref="S3459:S3522" si="1255">CONCATENATE("if (file.exists('", M3459, "\\", I3459, ".csv')) ", I3459, " = data.table (read_csv_chunked('", M3459, "\\", I3459, ".csv', DataFrameCallback$new(f), chunk_size = 5))")</f>
        <v>if (file.exists('D:\\My-Shares\\source-fno-csv\\op17082020.csv')) op17082020 = data.table (read_csv_chunked('D:\\My-Shares\\source-fno-csv\\op17082020.csv', DataFrameCallback$new(f), chunk_size = 5))</v>
      </c>
      <c r="T3459" t="str">
        <f t="shared" ref="T3459:T3522" si="1256">CONCATENATE("MA", TEXT(B3459, "00"),TEXT(C3459, "00"),TEXT(E3459, "00"))</f>
        <v>MA170820</v>
      </c>
      <c r="U3459" s="3" t="s">
        <v>24</v>
      </c>
      <c r="V3459" t="str">
        <f t="shared" ref="V3459:V3522" si="1257">CONCATENATE(U3459, T3459, ".csv")</f>
        <v>https://www1.nseindia.com/archives/equities/mkt/MA170820.csv</v>
      </c>
      <c r="W3459" t="str">
        <f t="shared" ref="W3459:W3522" si="1258">CONCATENATE(T3459, " = fread('", V3459, "', sep='!', header = FALSE);")</f>
        <v>MA170820 = fread('https://www1.nseindia.com/archives/equities/mkt/MA170820.csv', sep='!', header = FALSE);</v>
      </c>
      <c r="X3459" t="str">
        <f t="shared" ref="X3459:X3522" si="1259">CONCATENATE(T3459, " = ", T3459, "[ str_detect(toupper(V1), ',NIFTY') | str_detect(toupper(V1), ',INDEX,') | str_detect(toupper(V1), ',CNX') ];")</f>
        <v>MA170820 = MA170820[ str_detect(toupper(V1), ',NIFTY') | str_detect(toupper(V1), ',INDEX,') | str_detect(toupper(V1), ',CNX') ];</v>
      </c>
      <c r="Y3459" t="str">
        <f t="shared" ref="Y3459:Y3522" si="1260">CONCATENATE(T3459, " = ", T3459, "[, c('temp', 'INDEX', 'PREVIOUS_CLOSE', 'OPEN', 'HIGH', 'LOW', 'CLOSE', 'GAIN_LOSS') := tstrsplit(V1, ',', fixed= TRUE),];")</f>
        <v>MA170820 = MA170820[, c('temp', 'INDEX', 'PREVIOUS_CLOSE', 'OPEN', 'HIGH', 'LOW', 'CLOSE', 'GAIN_LOSS') := tstrsplit(V1, ',', fixed= TRUE),];</v>
      </c>
      <c r="Z3459" t="str">
        <f t="shared" ref="Z3459:Z3522" si="1261">CONCATENATE(T3459, " = ", T3459, " [ GAIN_LOSS != 'GAIN/LOSS'];")</f>
        <v>MA170820 = MA170820 [ GAIN_LOSS != 'GAIN/LOSS'];</v>
      </c>
      <c r="AA3459" t="str">
        <f t="shared" ref="AA3459:AA3522" si="1262">CONCATENATE("if (curl_fetch_memory('", V3459, "')$status_code == 200) {", W3459," ", X3459, " ",Y3459," ", Z3459, "}")</f>
        <v>if (curl_fetch_memory('https://www1.nseindia.com/archives/equities/mkt/MA170820.csv')$status_code == 200) {MA170820 = fread('https://www1.nseindia.com/archives/equities/mkt/MA170820.csv', sep='!', header = FALSE); MA170820 = MA170820[ str_detect(toupper(V1), ',NIFTY') | str_detect(toupper(V1), ',INDEX,') | str_detect(toupper(V1), ',CNX') ]; MA170820 = MA170820[, c('temp', 'INDEX', 'PREVIOUS_CLOSE', 'OPEN', 'HIGH', 'LOW', 'CLOSE', 'GAIN_LOSS') := tstrsplit(V1, ',', fixed= TRUE),]; MA170820 = MA170820 [ GAIN_LOSS != 'GAIN/LOSS'];}</v>
      </c>
      <c r="AB3459" t="str">
        <f t="shared" si="1238"/>
        <v>indices_dataAug2020</v>
      </c>
      <c r="AC3459" s="3" t="s">
        <v>32</v>
      </c>
      <c r="AD3459" t="s">
        <v>40</v>
      </c>
      <c r="AE3459" t="s">
        <v>44</v>
      </c>
      <c r="AF3459" t="str">
        <f t="shared" si="1239"/>
        <v>44060_indices_dataAug2020</v>
      </c>
      <c r="AG3459" t="str">
        <f t="shared" si="1240"/>
        <v>indices_dataAug2020.zip</v>
      </c>
      <c r="AH3459" t="str">
        <f>CONCATENATE(AF3459, " &lt;- as.data.table( extract_tables(", AB3459, ")")</f>
        <v>44060_indices_dataAug2020 &lt;- as.data.table( extract_tables(indices_dataAug2020)</v>
      </c>
      <c r="AI3459" t="str">
        <f>CONCATENATE("if (curl_fetch_memory('",AC3459,AG3459, "')$status_code == 200) download.file('", AC3459, AG3459, "', '", AD3459, AF3459, ".zip')")</f>
        <v>if (curl_fetch_memory('https://www1.nseindia.com/content/indices/indices_dataAug2020.zip')$status_code == 200) download.file('https://www1.nseindia.com/content/indices/indices_dataAug2020.zip', 'D:\\My-Shares\\source-index-wgt\\44060_indices_dataAug2020.zip')</v>
      </c>
      <c r="AJ3459" t="str">
        <f t="shared" si="1241"/>
        <v>if (file.exists('D:\\My-Shares\\source-index-wgt\\44060_indices_dataAug2020.zip') ) {files = unzip('D:\\My-Shares\\source-index-wgt\\44060_indices_dataAug2020.zip', list=TRUE)$Name; files02=files[grepl('^NIFTY_Bank*|^niftybank*',files)]; unzip(zipfile = 'D:\\My-Shares\\source-index-wgt\\44060_indices_dataAug2020.zip', exdir = 'D:\\My-Shares\\source-index-wgt-bnfpdf', files=files02); file.rename(paste('D:\\My-Shares\\source-index-wgt-bnfpdf\\', files02, sep=''), paste('D:\\My-Shares\\source-index-wgt-bnfpdf\\','44060_',files02, sep='') );pdf_44060 &lt;- as.data.table (extract_tables(paste('D:\\My-Shares\\source-index-wgt-bnfpdf\\','44060_',files02, sep='') ) ); rm(files); rm(files02)}</v>
      </c>
    </row>
    <row r="3460" spans="1:36">
      <c r="A3460" s="1">
        <v>44061</v>
      </c>
      <c r="B3460" s="2">
        <f t="shared" si="1246"/>
        <v>18</v>
      </c>
      <c r="C3460" s="2">
        <f t="shared" si="1247"/>
        <v>8</v>
      </c>
      <c r="D3460">
        <f t="shared" si="1248"/>
        <v>2020</v>
      </c>
      <c r="E3460" t="str">
        <f t="shared" si="1249"/>
        <v>20</v>
      </c>
      <c r="F3460" t="str">
        <f t="shared" si="1250"/>
        <v>PR180820.zip</v>
      </c>
      <c r="G3460" t="str">
        <f t="shared" si="1251"/>
        <v>fo18082020.zip</v>
      </c>
      <c r="H3460" t="str">
        <f t="shared" si="1252"/>
        <v>fo18082020</v>
      </c>
      <c r="I3460" t="str">
        <f t="shared" si="1253"/>
        <v>op18082020</v>
      </c>
      <c r="J3460" s="3" t="s">
        <v>6</v>
      </c>
      <c r="K3460" t="s">
        <v>13</v>
      </c>
      <c r="L3460" t="s">
        <v>14</v>
      </c>
      <c r="M3460" t="s">
        <v>17</v>
      </c>
      <c r="N3460" t="str">
        <f t="shared" si="1242"/>
        <v>if (curl_fetch_memory('https://www1.nseindia.com/archives/equities/bhavcopy/pr/PR180820.zip')$status_code == 200)</v>
      </c>
      <c r="O3460" t="str">
        <f t="shared" si="1243"/>
        <v>if (curl_fetch_memory('https://www1.nseindia.com/archives/equities/bhavcopy/pr/PR180820.zip')$status_code == 200) download.file('https://www1.nseindia.com/archives/equities/bhavcopy/pr/PR180820.zip', 'D:\\My-Shares\\source-bhavcopy-zip\\PR180820.zip')</v>
      </c>
      <c r="P3460" t="str">
        <f t="shared" si="1244"/>
        <v>if (file.exists('D:\\My-Shares\\source-bhavcopy-zip\\PR180820.zip')) {zipped_names = grep('\\.zip', unzip('D:\\My-Shares\\source-bhavcopy-zip\\PR180820.zip', list=TRUE)$Name, ignore.case=TRUE, value=TRUE); unzip(zipfile = 'D:\\My-Shares\\source-bhavcopy-zip\\PR180820.zip', exdir = 'D:\\My-Shares\\source-fno-zip', files=zipped_names);rm(zipped_names);}</v>
      </c>
      <c r="Q3460" t="str">
        <f t="shared" si="1245"/>
        <v>if (file.exists('D:\\My-Shares\\source-fno-zip\\fo18082020.zip')) {files = unzip('D:\\My-Shares\\source-fno-zip\\fo18082020.zip', list=TRUE)$Name; unzip(zipfile = 'D:\\My-Shares\\source-fno-zip\\fo18082020.zip', exdir = 'D:\\My-Shares\\source-fno-csv', files=files[grepl('^fo[0-9]{8}\\.csv|^op[0-9]{8}\\.csv',files)]);rm(files);}</v>
      </c>
      <c r="R3460" t="str">
        <f t="shared" si="1254"/>
        <v>if (file.exists('D:\\My-Shares\\source-fno-csv\\fo18082020.csv')) fo18082020 = data.table (read_csv_chunked('D:\\My-Shares\\source-fno-csv\\fo18082020.csv', DataFrameCallback$new(f), chunk_size = 5))</v>
      </c>
      <c r="S3460" t="str">
        <f t="shared" si="1255"/>
        <v>if (file.exists('D:\\My-Shares\\source-fno-csv\\op18082020.csv')) op18082020 = data.table (read_csv_chunked('D:\\My-Shares\\source-fno-csv\\op18082020.csv', DataFrameCallback$new(f), chunk_size = 5))</v>
      </c>
      <c r="T3460" t="str">
        <f t="shared" si="1256"/>
        <v>MA180820</v>
      </c>
      <c r="U3460" s="3" t="s">
        <v>24</v>
      </c>
      <c r="V3460" t="str">
        <f t="shared" si="1257"/>
        <v>https://www1.nseindia.com/archives/equities/mkt/MA180820.csv</v>
      </c>
      <c r="W3460" t="str">
        <f t="shared" si="1258"/>
        <v>MA180820 = fread('https://www1.nseindia.com/archives/equities/mkt/MA180820.csv', sep='!', header = FALSE);</v>
      </c>
      <c r="X3460" t="str">
        <f t="shared" si="1259"/>
        <v>MA180820 = MA180820[ str_detect(toupper(V1), ',NIFTY') | str_detect(toupper(V1), ',INDEX,') | str_detect(toupper(V1), ',CNX') ];</v>
      </c>
      <c r="Y3460" t="str">
        <f t="shared" si="1260"/>
        <v>MA180820 = MA180820[, c('temp', 'INDEX', 'PREVIOUS_CLOSE', 'OPEN', 'HIGH', 'LOW', 'CLOSE', 'GAIN_LOSS') := tstrsplit(V1, ',', fixed= TRUE),];</v>
      </c>
      <c r="Z3460" t="str">
        <f t="shared" si="1261"/>
        <v>MA180820 = MA180820 [ GAIN_LOSS != 'GAIN/LOSS'];</v>
      </c>
      <c r="AA3460" t="str">
        <f t="shared" si="1262"/>
        <v>if (curl_fetch_memory('https://www1.nseindia.com/archives/equities/mkt/MA180820.csv')$status_code == 200) {MA180820 = fread('https://www1.nseindia.com/archives/equities/mkt/MA180820.csv', sep='!', header = FALSE); MA180820 = MA180820[ str_detect(toupper(V1), ',NIFTY') | str_detect(toupper(V1), ',INDEX,') | str_detect(toupper(V1), ',CNX') ]; MA180820 = MA180820[, c('temp', 'INDEX', 'PREVIOUS_CLOSE', 'OPEN', 'HIGH', 'LOW', 'CLOSE', 'GAIN_LOSS') := tstrsplit(V1, ',', fixed= TRUE),]; MA180820 = MA180820 [ GAIN_LOSS != 'GAIN/LOSS'];}</v>
      </c>
      <c r="AB3460" t="str">
        <f t="shared" si="1238"/>
        <v>indices_dataAug2020</v>
      </c>
      <c r="AC3460" s="3" t="s">
        <v>32</v>
      </c>
      <c r="AD3460" t="s">
        <v>40</v>
      </c>
      <c r="AE3460" t="s">
        <v>44</v>
      </c>
      <c r="AF3460" t="str">
        <f t="shared" si="1239"/>
        <v>44061_indices_dataAug2020</v>
      </c>
      <c r="AG3460" t="str">
        <f t="shared" si="1240"/>
        <v>indices_dataAug2020.zip</v>
      </c>
      <c r="AH3460" t="str">
        <f>CONCATENATE(AF3460, " &lt;- as.data.table( extract_tables(", AB3460, ")")</f>
        <v>44061_indices_dataAug2020 &lt;- as.data.table( extract_tables(indices_dataAug2020)</v>
      </c>
      <c r="AI3460" t="str">
        <f>CONCATENATE("if (curl_fetch_memory('",AC3460,AG3460, "')$status_code == 200) download.file('", AC3460, AG3460, "', '", AD3460, AF3460, ".zip')")</f>
        <v>if (curl_fetch_memory('https://www1.nseindia.com/content/indices/indices_dataAug2020.zip')$status_code == 200) download.file('https://www1.nseindia.com/content/indices/indices_dataAug2020.zip', 'D:\\My-Shares\\source-index-wgt\\44061_indices_dataAug2020.zip')</v>
      </c>
      <c r="AJ3460" t="str">
        <f t="shared" si="1241"/>
        <v>if (file.exists('D:\\My-Shares\\source-index-wgt\\44061_indices_dataAug2020.zip') ) {files = unzip('D:\\My-Shares\\source-index-wgt\\44061_indices_dataAug2020.zip', list=TRUE)$Name; files02=files[grepl('^NIFTY_Bank*|^niftybank*',files)]; unzip(zipfile = 'D:\\My-Shares\\source-index-wgt\\44061_indices_dataAug2020.zip', exdir = 'D:\\My-Shares\\source-index-wgt-bnfpdf', files=files02); file.rename(paste('D:\\My-Shares\\source-index-wgt-bnfpdf\\', files02, sep=''), paste('D:\\My-Shares\\source-index-wgt-bnfpdf\\','44061_',files02, sep='') );pdf_44061 &lt;- as.data.table (extract_tables(paste('D:\\My-Shares\\source-index-wgt-bnfpdf\\','44061_',files02, sep='') ) ); rm(files); rm(files02)}</v>
      </c>
    </row>
    <row r="3461" spans="1:36">
      <c r="A3461" s="1">
        <v>44062</v>
      </c>
      <c r="B3461" s="2">
        <f t="shared" si="1246"/>
        <v>19</v>
      </c>
      <c r="C3461" s="2">
        <f t="shared" si="1247"/>
        <v>8</v>
      </c>
      <c r="D3461">
        <f t="shared" si="1248"/>
        <v>2020</v>
      </c>
      <c r="E3461" t="str">
        <f t="shared" si="1249"/>
        <v>20</v>
      </c>
      <c r="F3461" t="str">
        <f t="shared" si="1250"/>
        <v>PR190820.zip</v>
      </c>
      <c r="G3461" t="str">
        <f t="shared" si="1251"/>
        <v>fo19082020.zip</v>
      </c>
      <c r="H3461" t="str">
        <f t="shared" si="1252"/>
        <v>fo19082020</v>
      </c>
      <c r="I3461" t="str">
        <f t="shared" si="1253"/>
        <v>op19082020</v>
      </c>
      <c r="J3461" s="3" t="s">
        <v>6</v>
      </c>
      <c r="K3461" t="s">
        <v>13</v>
      </c>
      <c r="L3461" t="s">
        <v>14</v>
      </c>
      <c r="M3461" t="s">
        <v>17</v>
      </c>
      <c r="N3461" t="str">
        <f t="shared" si="1242"/>
        <v>if (curl_fetch_memory('https://www1.nseindia.com/archives/equities/bhavcopy/pr/PR190820.zip')$status_code == 200)</v>
      </c>
      <c r="O3461" t="str">
        <f t="shared" si="1243"/>
        <v>if (curl_fetch_memory('https://www1.nseindia.com/archives/equities/bhavcopy/pr/PR190820.zip')$status_code == 200) download.file('https://www1.nseindia.com/archives/equities/bhavcopy/pr/PR190820.zip', 'D:\\My-Shares\\source-bhavcopy-zip\\PR190820.zip')</v>
      </c>
      <c r="P3461" t="str">
        <f t="shared" si="1244"/>
        <v>if (file.exists('D:\\My-Shares\\source-bhavcopy-zip\\PR190820.zip')) {zipped_names = grep('\\.zip', unzip('D:\\My-Shares\\source-bhavcopy-zip\\PR190820.zip', list=TRUE)$Name, ignore.case=TRUE, value=TRUE); unzip(zipfile = 'D:\\My-Shares\\source-bhavcopy-zip\\PR190820.zip', exdir = 'D:\\My-Shares\\source-fno-zip', files=zipped_names);rm(zipped_names);}</v>
      </c>
      <c r="Q3461" t="str">
        <f t="shared" si="1245"/>
        <v>if (file.exists('D:\\My-Shares\\source-fno-zip\\fo19082020.zip')) {files = unzip('D:\\My-Shares\\source-fno-zip\\fo19082020.zip', list=TRUE)$Name; unzip(zipfile = 'D:\\My-Shares\\source-fno-zip\\fo19082020.zip', exdir = 'D:\\My-Shares\\source-fno-csv', files=files[grepl('^fo[0-9]{8}\\.csv|^op[0-9]{8}\\.csv',files)]);rm(files);}</v>
      </c>
      <c r="R3461" t="str">
        <f t="shared" si="1254"/>
        <v>if (file.exists('D:\\My-Shares\\source-fno-csv\\fo19082020.csv')) fo19082020 = data.table (read_csv_chunked('D:\\My-Shares\\source-fno-csv\\fo19082020.csv', DataFrameCallback$new(f), chunk_size = 5))</v>
      </c>
      <c r="S3461" t="str">
        <f t="shared" si="1255"/>
        <v>if (file.exists('D:\\My-Shares\\source-fno-csv\\op19082020.csv')) op19082020 = data.table (read_csv_chunked('D:\\My-Shares\\source-fno-csv\\op19082020.csv', DataFrameCallback$new(f), chunk_size = 5))</v>
      </c>
      <c r="T3461" t="str">
        <f t="shared" si="1256"/>
        <v>MA190820</v>
      </c>
      <c r="U3461" s="3" t="s">
        <v>24</v>
      </c>
      <c r="V3461" t="str">
        <f t="shared" si="1257"/>
        <v>https://www1.nseindia.com/archives/equities/mkt/MA190820.csv</v>
      </c>
      <c r="W3461" t="str">
        <f t="shared" si="1258"/>
        <v>MA190820 = fread('https://www1.nseindia.com/archives/equities/mkt/MA190820.csv', sep='!', header = FALSE);</v>
      </c>
      <c r="X3461" t="str">
        <f t="shared" si="1259"/>
        <v>MA190820 = MA190820[ str_detect(toupper(V1), ',NIFTY') | str_detect(toupper(V1), ',INDEX,') | str_detect(toupper(V1), ',CNX') ];</v>
      </c>
      <c r="Y3461" t="str">
        <f t="shared" si="1260"/>
        <v>MA190820 = MA190820[, c('temp', 'INDEX', 'PREVIOUS_CLOSE', 'OPEN', 'HIGH', 'LOW', 'CLOSE', 'GAIN_LOSS') := tstrsplit(V1, ',', fixed= TRUE),];</v>
      </c>
      <c r="Z3461" t="str">
        <f t="shared" si="1261"/>
        <v>MA190820 = MA190820 [ GAIN_LOSS != 'GAIN/LOSS'];</v>
      </c>
      <c r="AA3461" t="str">
        <f t="shared" si="1262"/>
        <v>if (curl_fetch_memory('https://www1.nseindia.com/archives/equities/mkt/MA190820.csv')$status_code == 200) {MA190820 = fread('https://www1.nseindia.com/archives/equities/mkt/MA190820.csv', sep='!', header = FALSE); MA190820 = MA190820[ str_detect(toupper(V1), ',NIFTY') | str_detect(toupper(V1), ',INDEX,') | str_detect(toupper(V1), ',CNX') ]; MA190820 = MA190820[, c('temp', 'INDEX', 'PREVIOUS_CLOSE', 'OPEN', 'HIGH', 'LOW', 'CLOSE', 'GAIN_LOSS') := tstrsplit(V1, ',', fixed= TRUE),]; MA190820 = MA190820 [ GAIN_LOSS != 'GAIN/LOSS'];}</v>
      </c>
      <c r="AB3461" t="str">
        <f t="shared" si="1238"/>
        <v>indices_dataAug2020</v>
      </c>
      <c r="AC3461" s="3" t="s">
        <v>32</v>
      </c>
      <c r="AD3461" t="s">
        <v>40</v>
      </c>
      <c r="AE3461" t="s">
        <v>44</v>
      </c>
      <c r="AF3461" t="str">
        <f t="shared" si="1239"/>
        <v>44062_indices_dataAug2020</v>
      </c>
      <c r="AG3461" t="str">
        <f t="shared" si="1240"/>
        <v>indices_dataAug2020.zip</v>
      </c>
      <c r="AH3461" t="str">
        <f>CONCATENATE(AF3461, " &lt;- as.data.table( extract_tables(", AB3461, ")")</f>
        <v>44062_indices_dataAug2020 &lt;- as.data.table( extract_tables(indices_dataAug2020)</v>
      </c>
      <c r="AI3461" t="str">
        <f>CONCATENATE("if (curl_fetch_memory('",AC3461,AG3461, "')$status_code == 200) download.file('", AC3461, AG3461, "', '", AD3461, AF3461, ".zip')")</f>
        <v>if (curl_fetch_memory('https://www1.nseindia.com/content/indices/indices_dataAug2020.zip')$status_code == 200) download.file('https://www1.nseindia.com/content/indices/indices_dataAug2020.zip', 'D:\\My-Shares\\source-index-wgt\\44062_indices_dataAug2020.zip')</v>
      </c>
      <c r="AJ3461" t="str">
        <f t="shared" si="1241"/>
        <v>if (file.exists('D:\\My-Shares\\source-index-wgt\\44062_indices_dataAug2020.zip') ) {files = unzip('D:\\My-Shares\\source-index-wgt\\44062_indices_dataAug2020.zip', list=TRUE)$Name; files02=files[grepl('^NIFTY_Bank*|^niftybank*',files)]; unzip(zipfile = 'D:\\My-Shares\\source-index-wgt\\44062_indices_dataAug2020.zip', exdir = 'D:\\My-Shares\\source-index-wgt-bnfpdf', files=files02); file.rename(paste('D:\\My-Shares\\source-index-wgt-bnfpdf\\', files02, sep=''), paste('D:\\My-Shares\\source-index-wgt-bnfpdf\\','44062_',files02, sep='') );pdf_44062 &lt;- as.data.table (extract_tables(paste('D:\\My-Shares\\source-index-wgt-bnfpdf\\','44062_',files02, sep='') ) ); rm(files); rm(files02)}</v>
      </c>
    </row>
    <row r="3462" spans="1:36">
      <c r="A3462" s="1">
        <v>44063</v>
      </c>
      <c r="B3462" s="2">
        <f t="shared" si="1246"/>
        <v>20</v>
      </c>
      <c r="C3462" s="2">
        <f t="shared" si="1247"/>
        <v>8</v>
      </c>
      <c r="D3462">
        <f t="shared" si="1248"/>
        <v>2020</v>
      </c>
      <c r="E3462" t="str">
        <f t="shared" si="1249"/>
        <v>20</v>
      </c>
      <c r="F3462" t="str">
        <f t="shared" si="1250"/>
        <v>PR200820.zip</v>
      </c>
      <c r="G3462" t="str">
        <f t="shared" si="1251"/>
        <v>fo20082020.zip</v>
      </c>
      <c r="H3462" t="str">
        <f t="shared" si="1252"/>
        <v>fo20082020</v>
      </c>
      <c r="I3462" t="str">
        <f t="shared" si="1253"/>
        <v>op20082020</v>
      </c>
      <c r="J3462" s="3" t="s">
        <v>6</v>
      </c>
      <c r="K3462" t="s">
        <v>13</v>
      </c>
      <c r="L3462" t="s">
        <v>14</v>
      </c>
      <c r="M3462" t="s">
        <v>17</v>
      </c>
      <c r="N3462" t="str">
        <f t="shared" si="1242"/>
        <v>if (curl_fetch_memory('https://www1.nseindia.com/archives/equities/bhavcopy/pr/PR200820.zip')$status_code == 200)</v>
      </c>
      <c r="O3462" t="str">
        <f t="shared" si="1243"/>
        <v>if (curl_fetch_memory('https://www1.nseindia.com/archives/equities/bhavcopy/pr/PR200820.zip')$status_code == 200) download.file('https://www1.nseindia.com/archives/equities/bhavcopy/pr/PR200820.zip', 'D:\\My-Shares\\source-bhavcopy-zip\\PR200820.zip')</v>
      </c>
      <c r="P3462" t="str">
        <f t="shared" si="1244"/>
        <v>if (file.exists('D:\\My-Shares\\source-bhavcopy-zip\\PR200820.zip')) {zipped_names = grep('\\.zip', unzip('D:\\My-Shares\\source-bhavcopy-zip\\PR200820.zip', list=TRUE)$Name, ignore.case=TRUE, value=TRUE); unzip(zipfile = 'D:\\My-Shares\\source-bhavcopy-zip\\PR200820.zip', exdir = 'D:\\My-Shares\\source-fno-zip', files=zipped_names);rm(zipped_names);}</v>
      </c>
      <c r="Q3462" t="str">
        <f t="shared" si="1245"/>
        <v>if (file.exists('D:\\My-Shares\\source-fno-zip\\fo20082020.zip')) {files = unzip('D:\\My-Shares\\source-fno-zip\\fo20082020.zip', list=TRUE)$Name; unzip(zipfile = 'D:\\My-Shares\\source-fno-zip\\fo20082020.zip', exdir = 'D:\\My-Shares\\source-fno-csv', files=files[grepl('^fo[0-9]{8}\\.csv|^op[0-9]{8}\\.csv',files)]);rm(files);}</v>
      </c>
      <c r="R3462" t="str">
        <f t="shared" si="1254"/>
        <v>if (file.exists('D:\\My-Shares\\source-fno-csv\\fo20082020.csv')) fo20082020 = data.table (read_csv_chunked('D:\\My-Shares\\source-fno-csv\\fo20082020.csv', DataFrameCallback$new(f), chunk_size = 5))</v>
      </c>
      <c r="S3462" t="str">
        <f t="shared" si="1255"/>
        <v>if (file.exists('D:\\My-Shares\\source-fno-csv\\op20082020.csv')) op20082020 = data.table (read_csv_chunked('D:\\My-Shares\\source-fno-csv\\op20082020.csv', DataFrameCallback$new(f), chunk_size = 5))</v>
      </c>
      <c r="T3462" t="str">
        <f t="shared" si="1256"/>
        <v>MA200820</v>
      </c>
      <c r="U3462" s="3" t="s">
        <v>24</v>
      </c>
      <c r="V3462" t="str">
        <f t="shared" si="1257"/>
        <v>https://www1.nseindia.com/archives/equities/mkt/MA200820.csv</v>
      </c>
      <c r="W3462" t="str">
        <f t="shared" si="1258"/>
        <v>MA200820 = fread('https://www1.nseindia.com/archives/equities/mkt/MA200820.csv', sep='!', header = FALSE);</v>
      </c>
      <c r="X3462" t="str">
        <f t="shared" si="1259"/>
        <v>MA200820 = MA200820[ str_detect(toupper(V1), ',NIFTY') | str_detect(toupper(V1), ',INDEX,') | str_detect(toupper(V1), ',CNX') ];</v>
      </c>
      <c r="Y3462" t="str">
        <f t="shared" si="1260"/>
        <v>MA200820 = MA200820[, c('temp', 'INDEX', 'PREVIOUS_CLOSE', 'OPEN', 'HIGH', 'LOW', 'CLOSE', 'GAIN_LOSS') := tstrsplit(V1, ',', fixed= TRUE),];</v>
      </c>
      <c r="Z3462" t="str">
        <f t="shared" si="1261"/>
        <v>MA200820 = MA200820 [ GAIN_LOSS != 'GAIN/LOSS'];</v>
      </c>
      <c r="AA3462" t="str">
        <f t="shared" si="1262"/>
        <v>if (curl_fetch_memory('https://www1.nseindia.com/archives/equities/mkt/MA200820.csv')$status_code == 200) {MA200820 = fread('https://www1.nseindia.com/archives/equities/mkt/MA200820.csv', sep='!', header = FALSE); MA200820 = MA200820[ str_detect(toupper(V1), ',NIFTY') | str_detect(toupper(V1), ',INDEX,') | str_detect(toupper(V1), ',CNX') ]; MA200820 = MA200820[, c('temp', 'INDEX', 'PREVIOUS_CLOSE', 'OPEN', 'HIGH', 'LOW', 'CLOSE', 'GAIN_LOSS') := tstrsplit(V1, ',', fixed= TRUE),]; MA200820 = MA200820 [ GAIN_LOSS != 'GAIN/LOSS'];}</v>
      </c>
      <c r="AB3462" t="str">
        <f t="shared" si="1238"/>
        <v>indices_dataAug2020</v>
      </c>
      <c r="AC3462" s="3" t="s">
        <v>32</v>
      </c>
      <c r="AD3462" t="s">
        <v>40</v>
      </c>
      <c r="AE3462" t="s">
        <v>44</v>
      </c>
      <c r="AF3462" t="str">
        <f t="shared" si="1239"/>
        <v>44063_indices_dataAug2020</v>
      </c>
      <c r="AG3462" t="str">
        <f t="shared" si="1240"/>
        <v>indices_dataAug2020.zip</v>
      </c>
      <c r="AH3462" t="str">
        <f>CONCATENATE(AF3462, " &lt;- as.data.table( extract_tables(", AB3462, ")")</f>
        <v>44063_indices_dataAug2020 &lt;- as.data.table( extract_tables(indices_dataAug2020)</v>
      </c>
      <c r="AI3462" t="str">
        <f>CONCATENATE("if (curl_fetch_memory('",AC3462,AG3462, "')$status_code == 200) download.file('", AC3462, AG3462, "', '", AD3462, AF3462, ".zip')")</f>
        <v>if (curl_fetch_memory('https://www1.nseindia.com/content/indices/indices_dataAug2020.zip')$status_code == 200) download.file('https://www1.nseindia.com/content/indices/indices_dataAug2020.zip', 'D:\\My-Shares\\source-index-wgt\\44063_indices_dataAug2020.zip')</v>
      </c>
      <c r="AJ3462" t="str">
        <f t="shared" si="1241"/>
        <v>if (file.exists('D:\\My-Shares\\source-index-wgt\\44063_indices_dataAug2020.zip') ) {files = unzip('D:\\My-Shares\\source-index-wgt\\44063_indices_dataAug2020.zip', list=TRUE)$Name; files02=files[grepl('^NIFTY_Bank*|^niftybank*',files)]; unzip(zipfile = 'D:\\My-Shares\\source-index-wgt\\44063_indices_dataAug2020.zip', exdir = 'D:\\My-Shares\\source-index-wgt-bnfpdf', files=files02); file.rename(paste('D:\\My-Shares\\source-index-wgt-bnfpdf\\', files02, sep=''), paste('D:\\My-Shares\\source-index-wgt-bnfpdf\\','44063_',files02, sep='') );pdf_44063 &lt;- as.data.table (extract_tables(paste('D:\\My-Shares\\source-index-wgt-bnfpdf\\','44063_',files02, sep='') ) ); rm(files); rm(files02)}</v>
      </c>
    </row>
    <row r="3463" spans="1:36">
      <c r="A3463" s="1">
        <v>44064</v>
      </c>
      <c r="B3463" s="2">
        <f t="shared" si="1246"/>
        <v>21</v>
      </c>
      <c r="C3463" s="2">
        <f t="shared" si="1247"/>
        <v>8</v>
      </c>
      <c r="D3463">
        <f t="shared" si="1248"/>
        <v>2020</v>
      </c>
      <c r="E3463" t="str">
        <f t="shared" si="1249"/>
        <v>20</v>
      </c>
      <c r="F3463" t="str">
        <f t="shared" si="1250"/>
        <v>PR210820.zip</v>
      </c>
      <c r="G3463" t="str">
        <f t="shared" si="1251"/>
        <v>fo21082020.zip</v>
      </c>
      <c r="H3463" t="str">
        <f t="shared" si="1252"/>
        <v>fo21082020</v>
      </c>
      <c r="I3463" t="str">
        <f t="shared" si="1253"/>
        <v>op21082020</v>
      </c>
      <c r="J3463" s="3" t="s">
        <v>6</v>
      </c>
      <c r="K3463" t="s">
        <v>13</v>
      </c>
      <c r="L3463" t="s">
        <v>14</v>
      </c>
      <c r="M3463" t="s">
        <v>17</v>
      </c>
      <c r="N3463" t="str">
        <f t="shared" si="1242"/>
        <v>if (curl_fetch_memory('https://www1.nseindia.com/archives/equities/bhavcopy/pr/PR210820.zip')$status_code == 200)</v>
      </c>
      <c r="O3463" t="str">
        <f t="shared" si="1243"/>
        <v>if (curl_fetch_memory('https://www1.nseindia.com/archives/equities/bhavcopy/pr/PR210820.zip')$status_code == 200) download.file('https://www1.nseindia.com/archives/equities/bhavcopy/pr/PR210820.zip', 'D:\\My-Shares\\source-bhavcopy-zip\\PR210820.zip')</v>
      </c>
      <c r="P3463" t="str">
        <f t="shared" si="1244"/>
        <v>if (file.exists('D:\\My-Shares\\source-bhavcopy-zip\\PR210820.zip')) {zipped_names = grep('\\.zip', unzip('D:\\My-Shares\\source-bhavcopy-zip\\PR210820.zip', list=TRUE)$Name, ignore.case=TRUE, value=TRUE); unzip(zipfile = 'D:\\My-Shares\\source-bhavcopy-zip\\PR210820.zip', exdir = 'D:\\My-Shares\\source-fno-zip', files=zipped_names);rm(zipped_names);}</v>
      </c>
      <c r="Q3463" t="str">
        <f t="shared" si="1245"/>
        <v>if (file.exists('D:\\My-Shares\\source-fno-zip\\fo21082020.zip')) {files = unzip('D:\\My-Shares\\source-fno-zip\\fo21082020.zip', list=TRUE)$Name; unzip(zipfile = 'D:\\My-Shares\\source-fno-zip\\fo21082020.zip', exdir = 'D:\\My-Shares\\source-fno-csv', files=files[grepl('^fo[0-9]{8}\\.csv|^op[0-9]{8}\\.csv',files)]);rm(files);}</v>
      </c>
      <c r="R3463" t="str">
        <f t="shared" si="1254"/>
        <v>if (file.exists('D:\\My-Shares\\source-fno-csv\\fo21082020.csv')) fo21082020 = data.table (read_csv_chunked('D:\\My-Shares\\source-fno-csv\\fo21082020.csv', DataFrameCallback$new(f), chunk_size = 5))</v>
      </c>
      <c r="S3463" t="str">
        <f t="shared" si="1255"/>
        <v>if (file.exists('D:\\My-Shares\\source-fno-csv\\op21082020.csv')) op21082020 = data.table (read_csv_chunked('D:\\My-Shares\\source-fno-csv\\op21082020.csv', DataFrameCallback$new(f), chunk_size = 5))</v>
      </c>
      <c r="T3463" t="str">
        <f t="shared" si="1256"/>
        <v>MA210820</v>
      </c>
      <c r="U3463" s="3" t="s">
        <v>24</v>
      </c>
      <c r="V3463" t="str">
        <f t="shared" si="1257"/>
        <v>https://www1.nseindia.com/archives/equities/mkt/MA210820.csv</v>
      </c>
      <c r="W3463" t="str">
        <f t="shared" si="1258"/>
        <v>MA210820 = fread('https://www1.nseindia.com/archives/equities/mkt/MA210820.csv', sep='!', header = FALSE);</v>
      </c>
      <c r="X3463" t="str">
        <f t="shared" si="1259"/>
        <v>MA210820 = MA210820[ str_detect(toupper(V1), ',NIFTY') | str_detect(toupper(V1), ',INDEX,') | str_detect(toupper(V1), ',CNX') ];</v>
      </c>
      <c r="Y3463" t="str">
        <f t="shared" si="1260"/>
        <v>MA210820 = MA210820[, c('temp', 'INDEX', 'PREVIOUS_CLOSE', 'OPEN', 'HIGH', 'LOW', 'CLOSE', 'GAIN_LOSS') := tstrsplit(V1, ',', fixed= TRUE),];</v>
      </c>
      <c r="Z3463" t="str">
        <f t="shared" si="1261"/>
        <v>MA210820 = MA210820 [ GAIN_LOSS != 'GAIN/LOSS'];</v>
      </c>
      <c r="AA3463" t="str">
        <f t="shared" si="1262"/>
        <v>if (curl_fetch_memory('https://www1.nseindia.com/archives/equities/mkt/MA210820.csv')$status_code == 200) {MA210820 = fread('https://www1.nseindia.com/archives/equities/mkt/MA210820.csv', sep='!', header = FALSE); MA210820 = MA210820[ str_detect(toupper(V1), ',NIFTY') | str_detect(toupper(V1), ',INDEX,') | str_detect(toupper(V1), ',CNX') ]; MA210820 = MA210820[, c('temp', 'INDEX', 'PREVIOUS_CLOSE', 'OPEN', 'HIGH', 'LOW', 'CLOSE', 'GAIN_LOSS') := tstrsplit(V1, ',', fixed= TRUE),]; MA210820 = MA210820 [ GAIN_LOSS != 'GAIN/LOSS'];}</v>
      </c>
      <c r="AB3463" t="str">
        <f t="shared" si="1238"/>
        <v>indices_dataAug2020</v>
      </c>
      <c r="AC3463" s="3" t="s">
        <v>32</v>
      </c>
      <c r="AD3463" t="s">
        <v>40</v>
      </c>
      <c r="AE3463" t="s">
        <v>44</v>
      </c>
      <c r="AF3463" t="str">
        <f t="shared" si="1239"/>
        <v>44064_indices_dataAug2020</v>
      </c>
      <c r="AG3463" t="str">
        <f t="shared" si="1240"/>
        <v>indices_dataAug2020.zip</v>
      </c>
      <c r="AH3463" t="str">
        <f>CONCATENATE(AF3463, " &lt;- as.data.table( extract_tables(", AB3463, ")")</f>
        <v>44064_indices_dataAug2020 &lt;- as.data.table( extract_tables(indices_dataAug2020)</v>
      </c>
      <c r="AI3463" t="str">
        <f>CONCATENATE("if (curl_fetch_memory('",AC3463,AG3463, "')$status_code == 200) download.file('", AC3463, AG3463, "', '", AD3463, AF3463, ".zip')")</f>
        <v>if (curl_fetch_memory('https://www1.nseindia.com/content/indices/indices_dataAug2020.zip')$status_code == 200) download.file('https://www1.nseindia.com/content/indices/indices_dataAug2020.zip', 'D:\\My-Shares\\source-index-wgt\\44064_indices_dataAug2020.zip')</v>
      </c>
      <c r="AJ3463" t="str">
        <f t="shared" si="1241"/>
        <v>if (file.exists('D:\\My-Shares\\source-index-wgt\\44064_indices_dataAug2020.zip') ) {files = unzip('D:\\My-Shares\\source-index-wgt\\44064_indices_dataAug2020.zip', list=TRUE)$Name; files02=files[grepl('^NIFTY_Bank*|^niftybank*',files)]; unzip(zipfile = 'D:\\My-Shares\\source-index-wgt\\44064_indices_dataAug2020.zip', exdir = 'D:\\My-Shares\\source-index-wgt-bnfpdf', files=files02); file.rename(paste('D:\\My-Shares\\source-index-wgt-bnfpdf\\', files02, sep=''), paste('D:\\My-Shares\\source-index-wgt-bnfpdf\\','44064_',files02, sep='') );pdf_44064 &lt;- as.data.table (extract_tables(paste('D:\\My-Shares\\source-index-wgt-bnfpdf\\','44064_',files02, sep='') ) ); rm(files); rm(files02)}</v>
      </c>
    </row>
    <row r="3464" spans="1:36">
      <c r="A3464" s="1">
        <v>44065</v>
      </c>
      <c r="B3464" s="2">
        <f t="shared" si="1246"/>
        <v>22</v>
      </c>
      <c r="C3464" s="2">
        <f t="shared" si="1247"/>
        <v>8</v>
      </c>
      <c r="D3464">
        <f t="shared" si="1248"/>
        <v>2020</v>
      </c>
      <c r="E3464" t="str">
        <f t="shared" si="1249"/>
        <v>20</v>
      </c>
      <c r="F3464" t="str">
        <f t="shared" si="1250"/>
        <v>PR220820.zip</v>
      </c>
      <c r="G3464" t="str">
        <f t="shared" si="1251"/>
        <v>fo22082020.zip</v>
      </c>
      <c r="H3464" t="str">
        <f t="shared" si="1252"/>
        <v>fo22082020</v>
      </c>
      <c r="I3464" t="str">
        <f t="shared" si="1253"/>
        <v>op22082020</v>
      </c>
      <c r="J3464" s="3" t="s">
        <v>6</v>
      </c>
      <c r="K3464" t="s">
        <v>13</v>
      </c>
      <c r="L3464" t="s">
        <v>14</v>
      </c>
      <c r="M3464" t="s">
        <v>17</v>
      </c>
      <c r="N3464" t="str">
        <f t="shared" si="1242"/>
        <v>if (curl_fetch_memory('https://www1.nseindia.com/archives/equities/bhavcopy/pr/PR220820.zip')$status_code == 200)</v>
      </c>
      <c r="O3464" t="str">
        <f t="shared" si="1243"/>
        <v>if (curl_fetch_memory('https://www1.nseindia.com/archives/equities/bhavcopy/pr/PR220820.zip')$status_code == 200) download.file('https://www1.nseindia.com/archives/equities/bhavcopy/pr/PR220820.zip', 'D:\\My-Shares\\source-bhavcopy-zip\\PR220820.zip')</v>
      </c>
      <c r="P3464" t="str">
        <f t="shared" si="1244"/>
        <v>if (file.exists('D:\\My-Shares\\source-bhavcopy-zip\\PR220820.zip')) {zipped_names = grep('\\.zip', unzip('D:\\My-Shares\\source-bhavcopy-zip\\PR220820.zip', list=TRUE)$Name, ignore.case=TRUE, value=TRUE); unzip(zipfile = 'D:\\My-Shares\\source-bhavcopy-zip\\PR220820.zip', exdir = 'D:\\My-Shares\\source-fno-zip', files=zipped_names);rm(zipped_names);}</v>
      </c>
      <c r="Q3464" t="str">
        <f t="shared" si="1245"/>
        <v>if (file.exists('D:\\My-Shares\\source-fno-zip\\fo22082020.zip')) {files = unzip('D:\\My-Shares\\source-fno-zip\\fo22082020.zip', list=TRUE)$Name; unzip(zipfile = 'D:\\My-Shares\\source-fno-zip\\fo22082020.zip', exdir = 'D:\\My-Shares\\source-fno-csv', files=files[grepl('^fo[0-9]{8}\\.csv|^op[0-9]{8}\\.csv',files)]);rm(files);}</v>
      </c>
      <c r="R3464" t="str">
        <f t="shared" si="1254"/>
        <v>if (file.exists('D:\\My-Shares\\source-fno-csv\\fo22082020.csv')) fo22082020 = data.table (read_csv_chunked('D:\\My-Shares\\source-fno-csv\\fo22082020.csv', DataFrameCallback$new(f), chunk_size = 5))</v>
      </c>
      <c r="S3464" t="str">
        <f t="shared" si="1255"/>
        <v>if (file.exists('D:\\My-Shares\\source-fno-csv\\op22082020.csv')) op22082020 = data.table (read_csv_chunked('D:\\My-Shares\\source-fno-csv\\op22082020.csv', DataFrameCallback$new(f), chunk_size = 5))</v>
      </c>
      <c r="T3464" t="str">
        <f t="shared" si="1256"/>
        <v>MA220820</v>
      </c>
      <c r="U3464" s="3" t="s">
        <v>24</v>
      </c>
      <c r="V3464" t="str">
        <f t="shared" si="1257"/>
        <v>https://www1.nseindia.com/archives/equities/mkt/MA220820.csv</v>
      </c>
      <c r="W3464" t="str">
        <f t="shared" si="1258"/>
        <v>MA220820 = fread('https://www1.nseindia.com/archives/equities/mkt/MA220820.csv', sep='!', header = FALSE);</v>
      </c>
      <c r="X3464" t="str">
        <f t="shared" si="1259"/>
        <v>MA220820 = MA220820[ str_detect(toupper(V1), ',NIFTY') | str_detect(toupper(V1), ',INDEX,') | str_detect(toupper(V1), ',CNX') ];</v>
      </c>
      <c r="Y3464" t="str">
        <f t="shared" si="1260"/>
        <v>MA220820 = MA220820[, c('temp', 'INDEX', 'PREVIOUS_CLOSE', 'OPEN', 'HIGH', 'LOW', 'CLOSE', 'GAIN_LOSS') := tstrsplit(V1, ',', fixed= TRUE),];</v>
      </c>
      <c r="Z3464" t="str">
        <f t="shared" si="1261"/>
        <v>MA220820 = MA220820 [ GAIN_LOSS != 'GAIN/LOSS'];</v>
      </c>
      <c r="AA3464" t="str">
        <f t="shared" si="1262"/>
        <v>if (curl_fetch_memory('https://www1.nseindia.com/archives/equities/mkt/MA220820.csv')$status_code == 200) {MA220820 = fread('https://www1.nseindia.com/archives/equities/mkt/MA220820.csv', sep='!', header = FALSE); MA220820 = MA220820[ str_detect(toupper(V1), ',NIFTY') | str_detect(toupper(V1), ',INDEX,') | str_detect(toupper(V1), ',CNX') ]; MA220820 = MA220820[, c('temp', 'INDEX', 'PREVIOUS_CLOSE', 'OPEN', 'HIGH', 'LOW', 'CLOSE', 'GAIN_LOSS') := tstrsplit(V1, ',', fixed= TRUE),]; MA220820 = MA220820 [ GAIN_LOSS != 'GAIN/LOSS'];}</v>
      </c>
      <c r="AB3464" t="str">
        <f t="shared" si="1238"/>
        <v>indices_dataAug2020</v>
      </c>
      <c r="AC3464" s="3" t="s">
        <v>32</v>
      </c>
      <c r="AD3464" t="s">
        <v>40</v>
      </c>
      <c r="AE3464" t="s">
        <v>44</v>
      </c>
      <c r="AF3464" t="str">
        <f t="shared" si="1239"/>
        <v>44065_indices_dataAug2020</v>
      </c>
      <c r="AG3464" t="str">
        <f t="shared" si="1240"/>
        <v>indices_dataAug2020.zip</v>
      </c>
      <c r="AH3464" t="str">
        <f>CONCATENATE(AF3464, " &lt;- as.data.table( extract_tables(", AB3464, ")")</f>
        <v>44065_indices_dataAug2020 &lt;- as.data.table( extract_tables(indices_dataAug2020)</v>
      </c>
      <c r="AI3464" t="str">
        <f>CONCATENATE("if (curl_fetch_memory('",AC3464,AG3464, "')$status_code == 200) download.file('", AC3464, AG3464, "', '", AD3464, AF3464, ".zip')")</f>
        <v>if (curl_fetch_memory('https://www1.nseindia.com/content/indices/indices_dataAug2020.zip')$status_code == 200) download.file('https://www1.nseindia.com/content/indices/indices_dataAug2020.zip', 'D:\\My-Shares\\source-index-wgt\\44065_indices_dataAug2020.zip')</v>
      </c>
      <c r="AJ3464" t="str">
        <f t="shared" si="1241"/>
        <v>if (file.exists('D:\\My-Shares\\source-index-wgt\\44065_indices_dataAug2020.zip') ) {files = unzip('D:\\My-Shares\\source-index-wgt\\44065_indices_dataAug2020.zip', list=TRUE)$Name; files02=files[grepl('^NIFTY_Bank*|^niftybank*',files)]; unzip(zipfile = 'D:\\My-Shares\\source-index-wgt\\44065_indices_dataAug2020.zip', exdir = 'D:\\My-Shares\\source-index-wgt-bnfpdf', files=files02); file.rename(paste('D:\\My-Shares\\source-index-wgt-bnfpdf\\', files02, sep=''), paste('D:\\My-Shares\\source-index-wgt-bnfpdf\\','44065_',files02, sep='') );pdf_44065 &lt;- as.data.table (extract_tables(paste('D:\\My-Shares\\source-index-wgt-bnfpdf\\','44065_',files02, sep='') ) ); rm(files); rm(files02)}</v>
      </c>
    </row>
    <row r="3465" spans="1:36">
      <c r="A3465" s="1">
        <v>44066</v>
      </c>
      <c r="B3465" s="2">
        <f t="shared" si="1246"/>
        <v>23</v>
      </c>
      <c r="C3465" s="2">
        <f t="shared" si="1247"/>
        <v>8</v>
      </c>
      <c r="D3465">
        <f t="shared" si="1248"/>
        <v>2020</v>
      </c>
      <c r="E3465" t="str">
        <f t="shared" si="1249"/>
        <v>20</v>
      </c>
      <c r="F3465" t="str">
        <f t="shared" si="1250"/>
        <v>PR230820.zip</v>
      </c>
      <c r="G3465" t="str">
        <f t="shared" si="1251"/>
        <v>fo23082020.zip</v>
      </c>
      <c r="H3465" t="str">
        <f t="shared" si="1252"/>
        <v>fo23082020</v>
      </c>
      <c r="I3465" t="str">
        <f t="shared" si="1253"/>
        <v>op23082020</v>
      </c>
      <c r="J3465" s="3" t="s">
        <v>6</v>
      </c>
      <c r="K3465" t="s">
        <v>13</v>
      </c>
      <c r="L3465" t="s">
        <v>14</v>
      </c>
      <c r="M3465" t="s">
        <v>17</v>
      </c>
      <c r="N3465" t="str">
        <f t="shared" si="1242"/>
        <v>if (curl_fetch_memory('https://www1.nseindia.com/archives/equities/bhavcopy/pr/PR230820.zip')$status_code == 200)</v>
      </c>
      <c r="O3465" t="str">
        <f t="shared" si="1243"/>
        <v>if (curl_fetch_memory('https://www1.nseindia.com/archives/equities/bhavcopy/pr/PR230820.zip')$status_code == 200) download.file('https://www1.nseindia.com/archives/equities/bhavcopy/pr/PR230820.zip', 'D:\\My-Shares\\source-bhavcopy-zip\\PR230820.zip')</v>
      </c>
      <c r="P3465" t="str">
        <f t="shared" si="1244"/>
        <v>if (file.exists('D:\\My-Shares\\source-bhavcopy-zip\\PR230820.zip')) {zipped_names = grep('\\.zip', unzip('D:\\My-Shares\\source-bhavcopy-zip\\PR230820.zip', list=TRUE)$Name, ignore.case=TRUE, value=TRUE); unzip(zipfile = 'D:\\My-Shares\\source-bhavcopy-zip\\PR230820.zip', exdir = 'D:\\My-Shares\\source-fno-zip', files=zipped_names);rm(zipped_names);}</v>
      </c>
      <c r="Q3465" t="str">
        <f t="shared" si="1245"/>
        <v>if (file.exists('D:\\My-Shares\\source-fno-zip\\fo23082020.zip')) {files = unzip('D:\\My-Shares\\source-fno-zip\\fo23082020.zip', list=TRUE)$Name; unzip(zipfile = 'D:\\My-Shares\\source-fno-zip\\fo23082020.zip', exdir = 'D:\\My-Shares\\source-fno-csv', files=files[grepl('^fo[0-9]{8}\\.csv|^op[0-9]{8}\\.csv',files)]);rm(files);}</v>
      </c>
      <c r="R3465" t="str">
        <f t="shared" si="1254"/>
        <v>if (file.exists('D:\\My-Shares\\source-fno-csv\\fo23082020.csv')) fo23082020 = data.table (read_csv_chunked('D:\\My-Shares\\source-fno-csv\\fo23082020.csv', DataFrameCallback$new(f), chunk_size = 5))</v>
      </c>
      <c r="S3465" t="str">
        <f t="shared" si="1255"/>
        <v>if (file.exists('D:\\My-Shares\\source-fno-csv\\op23082020.csv')) op23082020 = data.table (read_csv_chunked('D:\\My-Shares\\source-fno-csv\\op23082020.csv', DataFrameCallback$new(f), chunk_size = 5))</v>
      </c>
      <c r="T3465" t="str">
        <f t="shared" si="1256"/>
        <v>MA230820</v>
      </c>
      <c r="U3465" s="3" t="s">
        <v>24</v>
      </c>
      <c r="V3465" t="str">
        <f t="shared" si="1257"/>
        <v>https://www1.nseindia.com/archives/equities/mkt/MA230820.csv</v>
      </c>
      <c r="W3465" t="str">
        <f t="shared" si="1258"/>
        <v>MA230820 = fread('https://www1.nseindia.com/archives/equities/mkt/MA230820.csv', sep='!', header = FALSE);</v>
      </c>
      <c r="X3465" t="str">
        <f t="shared" si="1259"/>
        <v>MA230820 = MA230820[ str_detect(toupper(V1), ',NIFTY') | str_detect(toupper(V1), ',INDEX,') | str_detect(toupper(V1), ',CNX') ];</v>
      </c>
      <c r="Y3465" t="str">
        <f t="shared" si="1260"/>
        <v>MA230820 = MA230820[, c('temp', 'INDEX', 'PREVIOUS_CLOSE', 'OPEN', 'HIGH', 'LOW', 'CLOSE', 'GAIN_LOSS') := tstrsplit(V1, ',', fixed= TRUE),];</v>
      </c>
      <c r="Z3465" t="str">
        <f t="shared" si="1261"/>
        <v>MA230820 = MA230820 [ GAIN_LOSS != 'GAIN/LOSS'];</v>
      </c>
      <c r="AA3465" t="str">
        <f t="shared" si="1262"/>
        <v>if (curl_fetch_memory('https://www1.nseindia.com/archives/equities/mkt/MA230820.csv')$status_code == 200) {MA230820 = fread('https://www1.nseindia.com/archives/equities/mkt/MA230820.csv', sep='!', header = FALSE); MA230820 = MA230820[ str_detect(toupper(V1), ',NIFTY') | str_detect(toupper(V1), ',INDEX,') | str_detect(toupper(V1), ',CNX') ]; MA230820 = MA230820[, c('temp', 'INDEX', 'PREVIOUS_CLOSE', 'OPEN', 'HIGH', 'LOW', 'CLOSE', 'GAIN_LOSS') := tstrsplit(V1, ',', fixed= TRUE),]; MA230820 = MA230820 [ GAIN_LOSS != 'GAIN/LOSS'];}</v>
      </c>
      <c r="AB3465" t="str">
        <f t="shared" si="1238"/>
        <v>indices_dataAug2020</v>
      </c>
      <c r="AC3465" s="3" t="s">
        <v>32</v>
      </c>
      <c r="AD3465" t="s">
        <v>40</v>
      </c>
      <c r="AE3465" t="s">
        <v>44</v>
      </c>
      <c r="AF3465" t="str">
        <f t="shared" si="1239"/>
        <v>44066_indices_dataAug2020</v>
      </c>
      <c r="AG3465" t="str">
        <f t="shared" si="1240"/>
        <v>indices_dataAug2020.zip</v>
      </c>
      <c r="AH3465" t="str">
        <f>CONCATENATE(AF3465, " &lt;- as.data.table( extract_tables(", AB3465, ")")</f>
        <v>44066_indices_dataAug2020 &lt;- as.data.table( extract_tables(indices_dataAug2020)</v>
      </c>
      <c r="AI3465" t="str">
        <f>CONCATENATE("if (curl_fetch_memory('",AC3465,AG3465, "')$status_code == 200) download.file('", AC3465, AG3465, "', '", AD3465, AF3465, ".zip')")</f>
        <v>if (curl_fetch_memory('https://www1.nseindia.com/content/indices/indices_dataAug2020.zip')$status_code == 200) download.file('https://www1.nseindia.com/content/indices/indices_dataAug2020.zip', 'D:\\My-Shares\\source-index-wgt\\44066_indices_dataAug2020.zip')</v>
      </c>
      <c r="AJ3465" t="str">
        <f t="shared" si="1241"/>
        <v>if (file.exists('D:\\My-Shares\\source-index-wgt\\44066_indices_dataAug2020.zip') ) {files = unzip('D:\\My-Shares\\source-index-wgt\\44066_indices_dataAug2020.zip', list=TRUE)$Name; files02=files[grepl('^NIFTY_Bank*|^niftybank*',files)]; unzip(zipfile = 'D:\\My-Shares\\source-index-wgt\\44066_indices_dataAug2020.zip', exdir = 'D:\\My-Shares\\source-index-wgt-bnfpdf', files=files02); file.rename(paste('D:\\My-Shares\\source-index-wgt-bnfpdf\\', files02, sep=''), paste('D:\\My-Shares\\source-index-wgt-bnfpdf\\','44066_',files02, sep='') );pdf_44066 &lt;- as.data.table (extract_tables(paste('D:\\My-Shares\\source-index-wgt-bnfpdf\\','44066_',files02, sep='') ) ); rm(files); rm(files02)}</v>
      </c>
    </row>
    <row r="3466" spans="1:36">
      <c r="A3466" s="1">
        <v>44067</v>
      </c>
      <c r="B3466" s="2">
        <f t="shared" si="1246"/>
        <v>24</v>
      </c>
      <c r="C3466" s="2">
        <f t="shared" si="1247"/>
        <v>8</v>
      </c>
      <c r="D3466">
        <f t="shared" si="1248"/>
        <v>2020</v>
      </c>
      <c r="E3466" t="str">
        <f t="shared" si="1249"/>
        <v>20</v>
      </c>
      <c r="F3466" t="str">
        <f t="shared" si="1250"/>
        <v>PR240820.zip</v>
      </c>
      <c r="G3466" t="str">
        <f t="shared" si="1251"/>
        <v>fo24082020.zip</v>
      </c>
      <c r="H3466" t="str">
        <f t="shared" si="1252"/>
        <v>fo24082020</v>
      </c>
      <c r="I3466" t="str">
        <f t="shared" si="1253"/>
        <v>op24082020</v>
      </c>
      <c r="J3466" s="3" t="s">
        <v>6</v>
      </c>
      <c r="K3466" t="s">
        <v>13</v>
      </c>
      <c r="L3466" t="s">
        <v>14</v>
      </c>
      <c r="M3466" t="s">
        <v>17</v>
      </c>
      <c r="N3466" t="str">
        <f t="shared" si="1242"/>
        <v>if (curl_fetch_memory('https://www1.nseindia.com/archives/equities/bhavcopy/pr/PR240820.zip')$status_code == 200)</v>
      </c>
      <c r="O3466" t="str">
        <f t="shared" si="1243"/>
        <v>if (curl_fetch_memory('https://www1.nseindia.com/archives/equities/bhavcopy/pr/PR240820.zip')$status_code == 200) download.file('https://www1.nseindia.com/archives/equities/bhavcopy/pr/PR240820.zip', 'D:\\My-Shares\\source-bhavcopy-zip\\PR240820.zip')</v>
      </c>
      <c r="P3466" t="str">
        <f t="shared" si="1244"/>
        <v>if (file.exists('D:\\My-Shares\\source-bhavcopy-zip\\PR240820.zip')) {zipped_names = grep('\\.zip', unzip('D:\\My-Shares\\source-bhavcopy-zip\\PR240820.zip', list=TRUE)$Name, ignore.case=TRUE, value=TRUE); unzip(zipfile = 'D:\\My-Shares\\source-bhavcopy-zip\\PR240820.zip', exdir = 'D:\\My-Shares\\source-fno-zip', files=zipped_names);rm(zipped_names);}</v>
      </c>
      <c r="Q3466" t="str">
        <f t="shared" si="1245"/>
        <v>if (file.exists('D:\\My-Shares\\source-fno-zip\\fo24082020.zip')) {files = unzip('D:\\My-Shares\\source-fno-zip\\fo24082020.zip', list=TRUE)$Name; unzip(zipfile = 'D:\\My-Shares\\source-fno-zip\\fo24082020.zip', exdir = 'D:\\My-Shares\\source-fno-csv', files=files[grepl('^fo[0-9]{8}\\.csv|^op[0-9]{8}\\.csv',files)]);rm(files);}</v>
      </c>
      <c r="R3466" t="str">
        <f t="shared" si="1254"/>
        <v>if (file.exists('D:\\My-Shares\\source-fno-csv\\fo24082020.csv')) fo24082020 = data.table (read_csv_chunked('D:\\My-Shares\\source-fno-csv\\fo24082020.csv', DataFrameCallback$new(f), chunk_size = 5))</v>
      </c>
      <c r="S3466" t="str">
        <f t="shared" si="1255"/>
        <v>if (file.exists('D:\\My-Shares\\source-fno-csv\\op24082020.csv')) op24082020 = data.table (read_csv_chunked('D:\\My-Shares\\source-fno-csv\\op24082020.csv', DataFrameCallback$new(f), chunk_size = 5))</v>
      </c>
      <c r="T3466" t="str">
        <f t="shared" si="1256"/>
        <v>MA240820</v>
      </c>
      <c r="U3466" s="3" t="s">
        <v>24</v>
      </c>
      <c r="V3466" t="str">
        <f t="shared" si="1257"/>
        <v>https://www1.nseindia.com/archives/equities/mkt/MA240820.csv</v>
      </c>
      <c r="W3466" t="str">
        <f t="shared" si="1258"/>
        <v>MA240820 = fread('https://www1.nseindia.com/archives/equities/mkt/MA240820.csv', sep='!', header = FALSE);</v>
      </c>
      <c r="X3466" t="str">
        <f t="shared" si="1259"/>
        <v>MA240820 = MA240820[ str_detect(toupper(V1), ',NIFTY') | str_detect(toupper(V1), ',INDEX,') | str_detect(toupper(V1), ',CNX') ];</v>
      </c>
      <c r="Y3466" t="str">
        <f t="shared" si="1260"/>
        <v>MA240820 = MA240820[, c('temp', 'INDEX', 'PREVIOUS_CLOSE', 'OPEN', 'HIGH', 'LOW', 'CLOSE', 'GAIN_LOSS') := tstrsplit(V1, ',', fixed= TRUE),];</v>
      </c>
      <c r="Z3466" t="str">
        <f t="shared" si="1261"/>
        <v>MA240820 = MA240820 [ GAIN_LOSS != 'GAIN/LOSS'];</v>
      </c>
      <c r="AA3466" t="str">
        <f t="shared" si="1262"/>
        <v>if (curl_fetch_memory('https://www1.nseindia.com/archives/equities/mkt/MA240820.csv')$status_code == 200) {MA240820 = fread('https://www1.nseindia.com/archives/equities/mkt/MA240820.csv', sep='!', header = FALSE); MA240820 = MA240820[ str_detect(toupper(V1), ',NIFTY') | str_detect(toupper(V1), ',INDEX,') | str_detect(toupper(V1), ',CNX') ]; MA240820 = MA240820[, c('temp', 'INDEX', 'PREVIOUS_CLOSE', 'OPEN', 'HIGH', 'LOW', 'CLOSE', 'GAIN_LOSS') := tstrsplit(V1, ',', fixed= TRUE),]; MA240820 = MA240820 [ GAIN_LOSS != 'GAIN/LOSS'];}</v>
      </c>
      <c r="AB3466" t="str">
        <f t="shared" si="1238"/>
        <v>indices_dataAug2020</v>
      </c>
      <c r="AC3466" s="3" t="s">
        <v>32</v>
      </c>
      <c r="AD3466" t="s">
        <v>40</v>
      </c>
      <c r="AE3466" t="s">
        <v>44</v>
      </c>
      <c r="AF3466" t="str">
        <f t="shared" si="1239"/>
        <v>44067_indices_dataAug2020</v>
      </c>
      <c r="AG3466" t="str">
        <f t="shared" si="1240"/>
        <v>indices_dataAug2020.zip</v>
      </c>
      <c r="AH3466" t="str">
        <f>CONCATENATE(AF3466, " &lt;- as.data.table( extract_tables(", AB3466, ")")</f>
        <v>44067_indices_dataAug2020 &lt;- as.data.table( extract_tables(indices_dataAug2020)</v>
      </c>
      <c r="AI3466" t="str">
        <f>CONCATENATE("if (curl_fetch_memory('",AC3466,AG3466, "')$status_code == 200) download.file('", AC3466, AG3466, "', '", AD3466, AF3466, ".zip')")</f>
        <v>if (curl_fetch_memory('https://www1.nseindia.com/content/indices/indices_dataAug2020.zip')$status_code == 200) download.file('https://www1.nseindia.com/content/indices/indices_dataAug2020.zip', 'D:\\My-Shares\\source-index-wgt\\44067_indices_dataAug2020.zip')</v>
      </c>
      <c r="AJ3466" t="str">
        <f t="shared" si="1241"/>
        <v>if (file.exists('D:\\My-Shares\\source-index-wgt\\44067_indices_dataAug2020.zip') ) {files = unzip('D:\\My-Shares\\source-index-wgt\\44067_indices_dataAug2020.zip', list=TRUE)$Name; files02=files[grepl('^NIFTY_Bank*|^niftybank*',files)]; unzip(zipfile = 'D:\\My-Shares\\source-index-wgt\\44067_indices_dataAug2020.zip', exdir = 'D:\\My-Shares\\source-index-wgt-bnfpdf', files=files02); file.rename(paste('D:\\My-Shares\\source-index-wgt-bnfpdf\\', files02, sep=''), paste('D:\\My-Shares\\source-index-wgt-bnfpdf\\','44067_',files02, sep='') );pdf_44067 &lt;- as.data.table (extract_tables(paste('D:\\My-Shares\\source-index-wgt-bnfpdf\\','44067_',files02, sep='') ) ); rm(files); rm(files02)}</v>
      </c>
    </row>
    <row r="3467" spans="1:36">
      <c r="A3467" s="1">
        <v>44068</v>
      </c>
      <c r="B3467" s="2">
        <f t="shared" si="1246"/>
        <v>25</v>
      </c>
      <c r="C3467" s="2">
        <f t="shared" si="1247"/>
        <v>8</v>
      </c>
      <c r="D3467">
        <f t="shared" si="1248"/>
        <v>2020</v>
      </c>
      <c r="E3467" t="str">
        <f t="shared" si="1249"/>
        <v>20</v>
      </c>
      <c r="F3467" t="str">
        <f t="shared" si="1250"/>
        <v>PR250820.zip</v>
      </c>
      <c r="G3467" t="str">
        <f t="shared" si="1251"/>
        <v>fo25082020.zip</v>
      </c>
      <c r="H3467" t="str">
        <f t="shared" si="1252"/>
        <v>fo25082020</v>
      </c>
      <c r="I3467" t="str">
        <f t="shared" si="1253"/>
        <v>op25082020</v>
      </c>
      <c r="J3467" s="3" t="s">
        <v>6</v>
      </c>
      <c r="K3467" t="s">
        <v>13</v>
      </c>
      <c r="L3467" t="s">
        <v>14</v>
      </c>
      <c r="M3467" t="s">
        <v>17</v>
      </c>
      <c r="N3467" t="str">
        <f t="shared" si="1242"/>
        <v>if (curl_fetch_memory('https://www1.nseindia.com/archives/equities/bhavcopy/pr/PR250820.zip')$status_code == 200)</v>
      </c>
      <c r="O3467" t="str">
        <f t="shared" si="1243"/>
        <v>if (curl_fetch_memory('https://www1.nseindia.com/archives/equities/bhavcopy/pr/PR250820.zip')$status_code == 200) download.file('https://www1.nseindia.com/archives/equities/bhavcopy/pr/PR250820.zip', 'D:\\My-Shares\\source-bhavcopy-zip\\PR250820.zip')</v>
      </c>
      <c r="P3467" t="str">
        <f t="shared" si="1244"/>
        <v>if (file.exists('D:\\My-Shares\\source-bhavcopy-zip\\PR250820.zip')) {zipped_names = grep('\\.zip', unzip('D:\\My-Shares\\source-bhavcopy-zip\\PR250820.zip', list=TRUE)$Name, ignore.case=TRUE, value=TRUE); unzip(zipfile = 'D:\\My-Shares\\source-bhavcopy-zip\\PR250820.zip', exdir = 'D:\\My-Shares\\source-fno-zip', files=zipped_names);rm(zipped_names);}</v>
      </c>
      <c r="Q3467" t="str">
        <f t="shared" si="1245"/>
        <v>if (file.exists('D:\\My-Shares\\source-fno-zip\\fo25082020.zip')) {files = unzip('D:\\My-Shares\\source-fno-zip\\fo25082020.zip', list=TRUE)$Name; unzip(zipfile = 'D:\\My-Shares\\source-fno-zip\\fo25082020.zip', exdir = 'D:\\My-Shares\\source-fno-csv', files=files[grepl('^fo[0-9]{8}\\.csv|^op[0-9]{8}\\.csv',files)]);rm(files);}</v>
      </c>
      <c r="R3467" t="str">
        <f t="shared" si="1254"/>
        <v>if (file.exists('D:\\My-Shares\\source-fno-csv\\fo25082020.csv')) fo25082020 = data.table (read_csv_chunked('D:\\My-Shares\\source-fno-csv\\fo25082020.csv', DataFrameCallback$new(f), chunk_size = 5))</v>
      </c>
      <c r="S3467" t="str">
        <f t="shared" si="1255"/>
        <v>if (file.exists('D:\\My-Shares\\source-fno-csv\\op25082020.csv')) op25082020 = data.table (read_csv_chunked('D:\\My-Shares\\source-fno-csv\\op25082020.csv', DataFrameCallback$new(f), chunk_size = 5))</v>
      </c>
      <c r="T3467" t="str">
        <f t="shared" si="1256"/>
        <v>MA250820</v>
      </c>
      <c r="U3467" s="3" t="s">
        <v>24</v>
      </c>
      <c r="V3467" t="str">
        <f t="shared" si="1257"/>
        <v>https://www1.nseindia.com/archives/equities/mkt/MA250820.csv</v>
      </c>
      <c r="W3467" t="str">
        <f t="shared" si="1258"/>
        <v>MA250820 = fread('https://www1.nseindia.com/archives/equities/mkt/MA250820.csv', sep='!', header = FALSE);</v>
      </c>
      <c r="X3467" t="str">
        <f t="shared" si="1259"/>
        <v>MA250820 = MA250820[ str_detect(toupper(V1), ',NIFTY') | str_detect(toupper(V1), ',INDEX,') | str_detect(toupper(V1), ',CNX') ];</v>
      </c>
      <c r="Y3467" t="str">
        <f t="shared" si="1260"/>
        <v>MA250820 = MA250820[, c('temp', 'INDEX', 'PREVIOUS_CLOSE', 'OPEN', 'HIGH', 'LOW', 'CLOSE', 'GAIN_LOSS') := tstrsplit(V1, ',', fixed= TRUE),];</v>
      </c>
      <c r="Z3467" t="str">
        <f t="shared" si="1261"/>
        <v>MA250820 = MA250820 [ GAIN_LOSS != 'GAIN/LOSS'];</v>
      </c>
      <c r="AA3467" t="str">
        <f t="shared" si="1262"/>
        <v>if (curl_fetch_memory('https://www1.nseindia.com/archives/equities/mkt/MA250820.csv')$status_code == 200) {MA250820 = fread('https://www1.nseindia.com/archives/equities/mkt/MA250820.csv', sep='!', header = FALSE); MA250820 = MA250820[ str_detect(toupper(V1), ',NIFTY') | str_detect(toupper(V1), ',INDEX,') | str_detect(toupper(V1), ',CNX') ]; MA250820 = MA250820[, c('temp', 'INDEX', 'PREVIOUS_CLOSE', 'OPEN', 'HIGH', 'LOW', 'CLOSE', 'GAIN_LOSS') := tstrsplit(V1, ',', fixed= TRUE),]; MA250820 = MA250820 [ GAIN_LOSS != 'GAIN/LOSS'];}</v>
      </c>
      <c r="AB3467" t="str">
        <f t="shared" si="1238"/>
        <v>indices_dataAug2020</v>
      </c>
      <c r="AC3467" s="3" t="s">
        <v>32</v>
      </c>
      <c r="AD3467" t="s">
        <v>40</v>
      </c>
      <c r="AE3467" t="s">
        <v>44</v>
      </c>
      <c r="AF3467" t="str">
        <f t="shared" si="1239"/>
        <v>44068_indices_dataAug2020</v>
      </c>
      <c r="AG3467" t="str">
        <f t="shared" si="1240"/>
        <v>indices_dataAug2020.zip</v>
      </c>
      <c r="AH3467" t="str">
        <f>CONCATENATE(AF3467, " &lt;- as.data.table( extract_tables(", AB3467, ")")</f>
        <v>44068_indices_dataAug2020 &lt;- as.data.table( extract_tables(indices_dataAug2020)</v>
      </c>
      <c r="AI3467" t="str">
        <f>CONCATENATE("if (curl_fetch_memory('",AC3467,AG3467, "')$status_code == 200) download.file('", AC3467, AG3467, "', '", AD3467, AF3467, ".zip')")</f>
        <v>if (curl_fetch_memory('https://www1.nseindia.com/content/indices/indices_dataAug2020.zip')$status_code == 200) download.file('https://www1.nseindia.com/content/indices/indices_dataAug2020.zip', 'D:\\My-Shares\\source-index-wgt\\44068_indices_dataAug2020.zip')</v>
      </c>
      <c r="AJ3467" t="str">
        <f t="shared" si="1241"/>
        <v>if (file.exists('D:\\My-Shares\\source-index-wgt\\44068_indices_dataAug2020.zip') ) {files = unzip('D:\\My-Shares\\source-index-wgt\\44068_indices_dataAug2020.zip', list=TRUE)$Name; files02=files[grepl('^NIFTY_Bank*|^niftybank*',files)]; unzip(zipfile = 'D:\\My-Shares\\source-index-wgt\\44068_indices_dataAug2020.zip', exdir = 'D:\\My-Shares\\source-index-wgt-bnfpdf', files=files02); file.rename(paste('D:\\My-Shares\\source-index-wgt-bnfpdf\\', files02, sep=''), paste('D:\\My-Shares\\source-index-wgt-bnfpdf\\','44068_',files02, sep='') );pdf_44068 &lt;- as.data.table (extract_tables(paste('D:\\My-Shares\\source-index-wgt-bnfpdf\\','44068_',files02, sep='') ) ); rm(files); rm(files02)}</v>
      </c>
    </row>
    <row r="3468" spans="1:36">
      <c r="A3468" s="1">
        <v>44069</v>
      </c>
      <c r="B3468" s="2">
        <f t="shared" si="1246"/>
        <v>26</v>
      </c>
      <c r="C3468" s="2">
        <f t="shared" si="1247"/>
        <v>8</v>
      </c>
      <c r="D3468">
        <f t="shared" si="1248"/>
        <v>2020</v>
      </c>
      <c r="E3468" t="str">
        <f t="shared" si="1249"/>
        <v>20</v>
      </c>
      <c r="F3468" t="str">
        <f t="shared" si="1250"/>
        <v>PR260820.zip</v>
      </c>
      <c r="G3468" t="str">
        <f t="shared" si="1251"/>
        <v>fo26082020.zip</v>
      </c>
      <c r="H3468" t="str">
        <f t="shared" si="1252"/>
        <v>fo26082020</v>
      </c>
      <c r="I3468" t="str">
        <f t="shared" si="1253"/>
        <v>op26082020</v>
      </c>
      <c r="J3468" s="3" t="s">
        <v>6</v>
      </c>
      <c r="K3468" t="s">
        <v>13</v>
      </c>
      <c r="L3468" t="s">
        <v>14</v>
      </c>
      <c r="M3468" t="s">
        <v>17</v>
      </c>
      <c r="N3468" t="str">
        <f t="shared" si="1242"/>
        <v>if (curl_fetch_memory('https://www1.nseindia.com/archives/equities/bhavcopy/pr/PR260820.zip')$status_code == 200)</v>
      </c>
      <c r="O3468" t="str">
        <f t="shared" si="1243"/>
        <v>if (curl_fetch_memory('https://www1.nseindia.com/archives/equities/bhavcopy/pr/PR260820.zip')$status_code == 200) download.file('https://www1.nseindia.com/archives/equities/bhavcopy/pr/PR260820.zip', 'D:\\My-Shares\\source-bhavcopy-zip\\PR260820.zip')</v>
      </c>
      <c r="P3468" t="str">
        <f t="shared" si="1244"/>
        <v>if (file.exists('D:\\My-Shares\\source-bhavcopy-zip\\PR260820.zip')) {zipped_names = grep('\\.zip', unzip('D:\\My-Shares\\source-bhavcopy-zip\\PR260820.zip', list=TRUE)$Name, ignore.case=TRUE, value=TRUE); unzip(zipfile = 'D:\\My-Shares\\source-bhavcopy-zip\\PR260820.zip', exdir = 'D:\\My-Shares\\source-fno-zip', files=zipped_names);rm(zipped_names);}</v>
      </c>
      <c r="Q3468" t="str">
        <f t="shared" si="1245"/>
        <v>if (file.exists('D:\\My-Shares\\source-fno-zip\\fo26082020.zip')) {files = unzip('D:\\My-Shares\\source-fno-zip\\fo26082020.zip', list=TRUE)$Name; unzip(zipfile = 'D:\\My-Shares\\source-fno-zip\\fo26082020.zip', exdir = 'D:\\My-Shares\\source-fno-csv', files=files[grepl('^fo[0-9]{8}\\.csv|^op[0-9]{8}\\.csv',files)]);rm(files);}</v>
      </c>
      <c r="R3468" t="str">
        <f t="shared" si="1254"/>
        <v>if (file.exists('D:\\My-Shares\\source-fno-csv\\fo26082020.csv')) fo26082020 = data.table (read_csv_chunked('D:\\My-Shares\\source-fno-csv\\fo26082020.csv', DataFrameCallback$new(f), chunk_size = 5))</v>
      </c>
      <c r="S3468" t="str">
        <f t="shared" si="1255"/>
        <v>if (file.exists('D:\\My-Shares\\source-fno-csv\\op26082020.csv')) op26082020 = data.table (read_csv_chunked('D:\\My-Shares\\source-fno-csv\\op26082020.csv', DataFrameCallback$new(f), chunk_size = 5))</v>
      </c>
      <c r="T3468" t="str">
        <f t="shared" si="1256"/>
        <v>MA260820</v>
      </c>
      <c r="U3468" s="3" t="s">
        <v>24</v>
      </c>
      <c r="V3468" t="str">
        <f t="shared" si="1257"/>
        <v>https://www1.nseindia.com/archives/equities/mkt/MA260820.csv</v>
      </c>
      <c r="W3468" t="str">
        <f t="shared" si="1258"/>
        <v>MA260820 = fread('https://www1.nseindia.com/archives/equities/mkt/MA260820.csv', sep='!', header = FALSE);</v>
      </c>
      <c r="X3468" t="str">
        <f t="shared" si="1259"/>
        <v>MA260820 = MA260820[ str_detect(toupper(V1), ',NIFTY') | str_detect(toupper(V1), ',INDEX,') | str_detect(toupper(V1), ',CNX') ];</v>
      </c>
      <c r="Y3468" t="str">
        <f t="shared" si="1260"/>
        <v>MA260820 = MA260820[, c('temp', 'INDEX', 'PREVIOUS_CLOSE', 'OPEN', 'HIGH', 'LOW', 'CLOSE', 'GAIN_LOSS') := tstrsplit(V1, ',', fixed= TRUE),];</v>
      </c>
      <c r="Z3468" t="str">
        <f t="shared" si="1261"/>
        <v>MA260820 = MA260820 [ GAIN_LOSS != 'GAIN/LOSS'];</v>
      </c>
      <c r="AA3468" t="str">
        <f t="shared" si="1262"/>
        <v>if (curl_fetch_memory('https://www1.nseindia.com/archives/equities/mkt/MA260820.csv')$status_code == 200) {MA260820 = fread('https://www1.nseindia.com/archives/equities/mkt/MA260820.csv', sep='!', header = FALSE); MA260820 = MA260820[ str_detect(toupper(V1), ',NIFTY') | str_detect(toupper(V1), ',INDEX,') | str_detect(toupper(V1), ',CNX') ]; MA260820 = MA260820[, c('temp', 'INDEX', 'PREVIOUS_CLOSE', 'OPEN', 'HIGH', 'LOW', 'CLOSE', 'GAIN_LOSS') := tstrsplit(V1, ',', fixed= TRUE),]; MA260820 = MA260820 [ GAIN_LOSS != 'GAIN/LOSS'];}</v>
      </c>
      <c r="AB3468" t="str">
        <f t="shared" si="1238"/>
        <v>indices_dataAug2020</v>
      </c>
      <c r="AC3468" s="3" t="s">
        <v>32</v>
      </c>
      <c r="AD3468" t="s">
        <v>40</v>
      </c>
      <c r="AE3468" t="s">
        <v>44</v>
      </c>
      <c r="AF3468" t="str">
        <f t="shared" si="1239"/>
        <v>44069_indices_dataAug2020</v>
      </c>
      <c r="AG3468" t="str">
        <f t="shared" si="1240"/>
        <v>indices_dataAug2020.zip</v>
      </c>
      <c r="AH3468" t="str">
        <f>CONCATENATE(AF3468, " &lt;- as.data.table( extract_tables(", AB3468, ")")</f>
        <v>44069_indices_dataAug2020 &lt;- as.data.table( extract_tables(indices_dataAug2020)</v>
      </c>
      <c r="AI3468" t="str">
        <f>CONCATENATE("if (curl_fetch_memory('",AC3468,AG3468, "')$status_code == 200) download.file('", AC3468, AG3468, "', '", AD3468, AF3468, ".zip')")</f>
        <v>if (curl_fetch_memory('https://www1.nseindia.com/content/indices/indices_dataAug2020.zip')$status_code == 200) download.file('https://www1.nseindia.com/content/indices/indices_dataAug2020.zip', 'D:\\My-Shares\\source-index-wgt\\44069_indices_dataAug2020.zip')</v>
      </c>
      <c r="AJ3468" t="str">
        <f t="shared" si="1241"/>
        <v>if (file.exists('D:\\My-Shares\\source-index-wgt\\44069_indices_dataAug2020.zip') ) {files = unzip('D:\\My-Shares\\source-index-wgt\\44069_indices_dataAug2020.zip', list=TRUE)$Name; files02=files[grepl('^NIFTY_Bank*|^niftybank*',files)]; unzip(zipfile = 'D:\\My-Shares\\source-index-wgt\\44069_indices_dataAug2020.zip', exdir = 'D:\\My-Shares\\source-index-wgt-bnfpdf', files=files02); file.rename(paste('D:\\My-Shares\\source-index-wgt-bnfpdf\\', files02, sep=''), paste('D:\\My-Shares\\source-index-wgt-bnfpdf\\','44069_',files02, sep='') );pdf_44069 &lt;- as.data.table (extract_tables(paste('D:\\My-Shares\\source-index-wgt-bnfpdf\\','44069_',files02, sep='') ) ); rm(files); rm(files02)}</v>
      </c>
    </row>
    <row r="3469" spans="1:36">
      <c r="A3469" s="1">
        <v>44070</v>
      </c>
      <c r="B3469" s="2">
        <f t="shared" si="1246"/>
        <v>27</v>
      </c>
      <c r="C3469" s="2">
        <f t="shared" si="1247"/>
        <v>8</v>
      </c>
      <c r="D3469">
        <f t="shared" si="1248"/>
        <v>2020</v>
      </c>
      <c r="E3469" t="str">
        <f t="shared" si="1249"/>
        <v>20</v>
      </c>
      <c r="F3469" t="str">
        <f t="shared" si="1250"/>
        <v>PR270820.zip</v>
      </c>
      <c r="G3469" t="str">
        <f t="shared" si="1251"/>
        <v>fo27082020.zip</v>
      </c>
      <c r="H3469" t="str">
        <f t="shared" si="1252"/>
        <v>fo27082020</v>
      </c>
      <c r="I3469" t="str">
        <f t="shared" si="1253"/>
        <v>op27082020</v>
      </c>
      <c r="J3469" s="3" t="s">
        <v>6</v>
      </c>
      <c r="K3469" t="s">
        <v>13</v>
      </c>
      <c r="L3469" t="s">
        <v>14</v>
      </c>
      <c r="M3469" t="s">
        <v>17</v>
      </c>
      <c r="N3469" t="str">
        <f t="shared" si="1242"/>
        <v>if (curl_fetch_memory('https://www1.nseindia.com/archives/equities/bhavcopy/pr/PR270820.zip')$status_code == 200)</v>
      </c>
      <c r="O3469" t="str">
        <f t="shared" si="1243"/>
        <v>if (curl_fetch_memory('https://www1.nseindia.com/archives/equities/bhavcopy/pr/PR270820.zip')$status_code == 200) download.file('https://www1.nseindia.com/archives/equities/bhavcopy/pr/PR270820.zip', 'D:\\My-Shares\\source-bhavcopy-zip\\PR270820.zip')</v>
      </c>
      <c r="P3469" t="str">
        <f t="shared" si="1244"/>
        <v>if (file.exists('D:\\My-Shares\\source-bhavcopy-zip\\PR270820.zip')) {zipped_names = grep('\\.zip', unzip('D:\\My-Shares\\source-bhavcopy-zip\\PR270820.zip', list=TRUE)$Name, ignore.case=TRUE, value=TRUE); unzip(zipfile = 'D:\\My-Shares\\source-bhavcopy-zip\\PR270820.zip', exdir = 'D:\\My-Shares\\source-fno-zip', files=zipped_names);rm(zipped_names);}</v>
      </c>
      <c r="Q3469" t="str">
        <f t="shared" si="1245"/>
        <v>if (file.exists('D:\\My-Shares\\source-fno-zip\\fo27082020.zip')) {files = unzip('D:\\My-Shares\\source-fno-zip\\fo27082020.zip', list=TRUE)$Name; unzip(zipfile = 'D:\\My-Shares\\source-fno-zip\\fo27082020.zip', exdir = 'D:\\My-Shares\\source-fno-csv', files=files[grepl('^fo[0-9]{8}\\.csv|^op[0-9]{8}\\.csv',files)]);rm(files);}</v>
      </c>
      <c r="R3469" t="str">
        <f t="shared" si="1254"/>
        <v>if (file.exists('D:\\My-Shares\\source-fno-csv\\fo27082020.csv')) fo27082020 = data.table (read_csv_chunked('D:\\My-Shares\\source-fno-csv\\fo27082020.csv', DataFrameCallback$new(f), chunk_size = 5))</v>
      </c>
      <c r="S3469" t="str">
        <f t="shared" si="1255"/>
        <v>if (file.exists('D:\\My-Shares\\source-fno-csv\\op27082020.csv')) op27082020 = data.table (read_csv_chunked('D:\\My-Shares\\source-fno-csv\\op27082020.csv', DataFrameCallback$new(f), chunk_size = 5))</v>
      </c>
      <c r="T3469" t="str">
        <f t="shared" si="1256"/>
        <v>MA270820</v>
      </c>
      <c r="U3469" s="3" t="s">
        <v>24</v>
      </c>
      <c r="V3469" t="str">
        <f t="shared" si="1257"/>
        <v>https://www1.nseindia.com/archives/equities/mkt/MA270820.csv</v>
      </c>
      <c r="W3469" t="str">
        <f t="shared" si="1258"/>
        <v>MA270820 = fread('https://www1.nseindia.com/archives/equities/mkt/MA270820.csv', sep='!', header = FALSE);</v>
      </c>
      <c r="X3469" t="str">
        <f t="shared" si="1259"/>
        <v>MA270820 = MA270820[ str_detect(toupper(V1), ',NIFTY') | str_detect(toupper(V1), ',INDEX,') | str_detect(toupper(V1), ',CNX') ];</v>
      </c>
      <c r="Y3469" t="str">
        <f t="shared" si="1260"/>
        <v>MA270820 = MA270820[, c('temp', 'INDEX', 'PREVIOUS_CLOSE', 'OPEN', 'HIGH', 'LOW', 'CLOSE', 'GAIN_LOSS') := tstrsplit(V1, ',', fixed= TRUE),];</v>
      </c>
      <c r="Z3469" t="str">
        <f t="shared" si="1261"/>
        <v>MA270820 = MA270820 [ GAIN_LOSS != 'GAIN/LOSS'];</v>
      </c>
      <c r="AA3469" t="str">
        <f t="shared" si="1262"/>
        <v>if (curl_fetch_memory('https://www1.nseindia.com/archives/equities/mkt/MA270820.csv')$status_code == 200) {MA270820 = fread('https://www1.nseindia.com/archives/equities/mkt/MA270820.csv', sep='!', header = FALSE); MA270820 = MA270820[ str_detect(toupper(V1), ',NIFTY') | str_detect(toupper(V1), ',INDEX,') | str_detect(toupper(V1), ',CNX') ]; MA270820 = MA270820[, c('temp', 'INDEX', 'PREVIOUS_CLOSE', 'OPEN', 'HIGH', 'LOW', 'CLOSE', 'GAIN_LOSS') := tstrsplit(V1, ',', fixed= TRUE),]; MA270820 = MA270820 [ GAIN_LOSS != 'GAIN/LOSS'];}</v>
      </c>
      <c r="AB3469" t="str">
        <f t="shared" si="1238"/>
        <v>indices_dataAug2020</v>
      </c>
      <c r="AC3469" s="3" t="s">
        <v>32</v>
      </c>
      <c r="AD3469" t="s">
        <v>40</v>
      </c>
      <c r="AE3469" t="s">
        <v>44</v>
      </c>
      <c r="AF3469" t="str">
        <f t="shared" si="1239"/>
        <v>44070_indices_dataAug2020</v>
      </c>
      <c r="AG3469" t="str">
        <f t="shared" si="1240"/>
        <v>indices_dataAug2020.zip</v>
      </c>
      <c r="AH3469" t="str">
        <f>CONCATENATE(AF3469, " &lt;- as.data.table( extract_tables(", AB3469, ")")</f>
        <v>44070_indices_dataAug2020 &lt;- as.data.table( extract_tables(indices_dataAug2020)</v>
      </c>
      <c r="AI3469" t="str">
        <f>CONCATENATE("if (curl_fetch_memory('",AC3469,AG3469, "')$status_code == 200) download.file('", AC3469, AG3469, "', '", AD3469, AF3469, ".zip')")</f>
        <v>if (curl_fetch_memory('https://www1.nseindia.com/content/indices/indices_dataAug2020.zip')$status_code == 200) download.file('https://www1.nseindia.com/content/indices/indices_dataAug2020.zip', 'D:\\My-Shares\\source-index-wgt\\44070_indices_dataAug2020.zip')</v>
      </c>
      <c r="AJ3469" t="str">
        <f t="shared" si="1241"/>
        <v>if (file.exists('D:\\My-Shares\\source-index-wgt\\44070_indices_dataAug2020.zip') ) {files = unzip('D:\\My-Shares\\source-index-wgt\\44070_indices_dataAug2020.zip', list=TRUE)$Name; files02=files[grepl('^NIFTY_Bank*|^niftybank*',files)]; unzip(zipfile = 'D:\\My-Shares\\source-index-wgt\\44070_indices_dataAug2020.zip', exdir = 'D:\\My-Shares\\source-index-wgt-bnfpdf', files=files02); file.rename(paste('D:\\My-Shares\\source-index-wgt-bnfpdf\\', files02, sep=''), paste('D:\\My-Shares\\source-index-wgt-bnfpdf\\','44070_',files02, sep='') );pdf_44070 &lt;- as.data.table (extract_tables(paste('D:\\My-Shares\\source-index-wgt-bnfpdf\\','44070_',files02, sep='') ) ); rm(files); rm(files02)}</v>
      </c>
    </row>
    <row r="3470" spans="1:36">
      <c r="A3470" s="1">
        <v>44071</v>
      </c>
      <c r="B3470" s="2">
        <f t="shared" si="1246"/>
        <v>28</v>
      </c>
      <c r="C3470" s="2">
        <f t="shared" si="1247"/>
        <v>8</v>
      </c>
      <c r="D3470">
        <f t="shared" si="1248"/>
        <v>2020</v>
      </c>
      <c r="E3470" t="str">
        <f t="shared" si="1249"/>
        <v>20</v>
      </c>
      <c r="F3470" t="str">
        <f t="shared" si="1250"/>
        <v>PR280820.zip</v>
      </c>
      <c r="G3470" t="str">
        <f t="shared" si="1251"/>
        <v>fo28082020.zip</v>
      </c>
      <c r="H3470" t="str">
        <f t="shared" si="1252"/>
        <v>fo28082020</v>
      </c>
      <c r="I3470" t="str">
        <f t="shared" si="1253"/>
        <v>op28082020</v>
      </c>
      <c r="J3470" s="3" t="s">
        <v>6</v>
      </c>
      <c r="K3470" t="s">
        <v>13</v>
      </c>
      <c r="L3470" t="s">
        <v>14</v>
      </c>
      <c r="M3470" t="s">
        <v>17</v>
      </c>
      <c r="N3470" t="str">
        <f t="shared" si="1242"/>
        <v>if (curl_fetch_memory('https://www1.nseindia.com/archives/equities/bhavcopy/pr/PR280820.zip')$status_code == 200)</v>
      </c>
      <c r="O3470" t="str">
        <f t="shared" si="1243"/>
        <v>if (curl_fetch_memory('https://www1.nseindia.com/archives/equities/bhavcopy/pr/PR280820.zip')$status_code == 200) download.file('https://www1.nseindia.com/archives/equities/bhavcopy/pr/PR280820.zip', 'D:\\My-Shares\\source-bhavcopy-zip\\PR280820.zip')</v>
      </c>
      <c r="P3470" t="str">
        <f t="shared" si="1244"/>
        <v>if (file.exists('D:\\My-Shares\\source-bhavcopy-zip\\PR280820.zip')) {zipped_names = grep('\\.zip', unzip('D:\\My-Shares\\source-bhavcopy-zip\\PR280820.zip', list=TRUE)$Name, ignore.case=TRUE, value=TRUE); unzip(zipfile = 'D:\\My-Shares\\source-bhavcopy-zip\\PR280820.zip', exdir = 'D:\\My-Shares\\source-fno-zip', files=zipped_names);rm(zipped_names);}</v>
      </c>
      <c r="Q3470" t="str">
        <f t="shared" si="1245"/>
        <v>if (file.exists('D:\\My-Shares\\source-fno-zip\\fo28082020.zip')) {files = unzip('D:\\My-Shares\\source-fno-zip\\fo28082020.zip', list=TRUE)$Name; unzip(zipfile = 'D:\\My-Shares\\source-fno-zip\\fo28082020.zip', exdir = 'D:\\My-Shares\\source-fno-csv', files=files[grepl('^fo[0-9]{8}\\.csv|^op[0-9]{8}\\.csv',files)]);rm(files);}</v>
      </c>
      <c r="R3470" t="str">
        <f t="shared" si="1254"/>
        <v>if (file.exists('D:\\My-Shares\\source-fno-csv\\fo28082020.csv')) fo28082020 = data.table (read_csv_chunked('D:\\My-Shares\\source-fno-csv\\fo28082020.csv', DataFrameCallback$new(f), chunk_size = 5))</v>
      </c>
      <c r="S3470" t="str">
        <f t="shared" si="1255"/>
        <v>if (file.exists('D:\\My-Shares\\source-fno-csv\\op28082020.csv')) op28082020 = data.table (read_csv_chunked('D:\\My-Shares\\source-fno-csv\\op28082020.csv', DataFrameCallback$new(f), chunk_size = 5))</v>
      </c>
      <c r="T3470" t="str">
        <f t="shared" si="1256"/>
        <v>MA280820</v>
      </c>
      <c r="U3470" s="3" t="s">
        <v>24</v>
      </c>
      <c r="V3470" t="str">
        <f t="shared" si="1257"/>
        <v>https://www1.nseindia.com/archives/equities/mkt/MA280820.csv</v>
      </c>
      <c r="W3470" t="str">
        <f t="shared" si="1258"/>
        <v>MA280820 = fread('https://www1.nseindia.com/archives/equities/mkt/MA280820.csv', sep='!', header = FALSE);</v>
      </c>
      <c r="X3470" t="str">
        <f t="shared" si="1259"/>
        <v>MA280820 = MA280820[ str_detect(toupper(V1), ',NIFTY') | str_detect(toupper(V1), ',INDEX,') | str_detect(toupper(V1), ',CNX') ];</v>
      </c>
      <c r="Y3470" t="str">
        <f t="shared" si="1260"/>
        <v>MA280820 = MA280820[, c('temp', 'INDEX', 'PREVIOUS_CLOSE', 'OPEN', 'HIGH', 'LOW', 'CLOSE', 'GAIN_LOSS') := tstrsplit(V1, ',', fixed= TRUE),];</v>
      </c>
      <c r="Z3470" t="str">
        <f t="shared" si="1261"/>
        <v>MA280820 = MA280820 [ GAIN_LOSS != 'GAIN/LOSS'];</v>
      </c>
      <c r="AA3470" t="str">
        <f t="shared" si="1262"/>
        <v>if (curl_fetch_memory('https://www1.nseindia.com/archives/equities/mkt/MA280820.csv')$status_code == 200) {MA280820 = fread('https://www1.nseindia.com/archives/equities/mkt/MA280820.csv', sep='!', header = FALSE); MA280820 = MA280820[ str_detect(toupper(V1), ',NIFTY') | str_detect(toupper(V1), ',INDEX,') | str_detect(toupper(V1), ',CNX') ]; MA280820 = MA280820[, c('temp', 'INDEX', 'PREVIOUS_CLOSE', 'OPEN', 'HIGH', 'LOW', 'CLOSE', 'GAIN_LOSS') := tstrsplit(V1, ',', fixed= TRUE),]; MA280820 = MA280820 [ GAIN_LOSS != 'GAIN/LOSS'];}</v>
      </c>
      <c r="AB3470" t="str">
        <f t="shared" si="1238"/>
        <v>indices_dataAug2020</v>
      </c>
      <c r="AC3470" s="3" t="s">
        <v>32</v>
      </c>
      <c r="AD3470" t="s">
        <v>40</v>
      </c>
      <c r="AE3470" t="s">
        <v>44</v>
      </c>
      <c r="AF3470" t="str">
        <f t="shared" si="1239"/>
        <v>44071_indices_dataAug2020</v>
      </c>
      <c r="AG3470" t="str">
        <f t="shared" si="1240"/>
        <v>indices_dataAug2020.zip</v>
      </c>
      <c r="AH3470" t="str">
        <f>CONCATENATE(AF3470, " &lt;- as.data.table( extract_tables(", AB3470, ")")</f>
        <v>44071_indices_dataAug2020 &lt;- as.data.table( extract_tables(indices_dataAug2020)</v>
      </c>
      <c r="AI3470" t="str">
        <f>CONCATENATE("if (curl_fetch_memory('",AC3470,AG3470, "')$status_code == 200) download.file('", AC3470, AG3470, "', '", AD3470, AF3470, ".zip')")</f>
        <v>if (curl_fetch_memory('https://www1.nseindia.com/content/indices/indices_dataAug2020.zip')$status_code == 200) download.file('https://www1.nseindia.com/content/indices/indices_dataAug2020.zip', 'D:\\My-Shares\\source-index-wgt\\44071_indices_dataAug2020.zip')</v>
      </c>
      <c r="AJ3470" t="str">
        <f t="shared" si="1241"/>
        <v>if (file.exists('D:\\My-Shares\\source-index-wgt\\44071_indices_dataAug2020.zip') ) {files = unzip('D:\\My-Shares\\source-index-wgt\\44071_indices_dataAug2020.zip', list=TRUE)$Name; files02=files[grepl('^NIFTY_Bank*|^niftybank*',files)]; unzip(zipfile = 'D:\\My-Shares\\source-index-wgt\\44071_indices_dataAug2020.zip', exdir = 'D:\\My-Shares\\source-index-wgt-bnfpdf', files=files02); file.rename(paste('D:\\My-Shares\\source-index-wgt-bnfpdf\\', files02, sep=''), paste('D:\\My-Shares\\source-index-wgt-bnfpdf\\','44071_',files02, sep='') );pdf_44071 &lt;- as.data.table (extract_tables(paste('D:\\My-Shares\\source-index-wgt-bnfpdf\\','44071_',files02, sep='') ) ); rm(files); rm(files02)}</v>
      </c>
    </row>
    <row r="3471" spans="1:36">
      <c r="A3471" s="1">
        <v>44072</v>
      </c>
      <c r="B3471" s="2">
        <f t="shared" si="1246"/>
        <v>29</v>
      </c>
      <c r="C3471" s="2">
        <f t="shared" si="1247"/>
        <v>8</v>
      </c>
      <c r="D3471">
        <f t="shared" si="1248"/>
        <v>2020</v>
      </c>
      <c r="E3471" t="str">
        <f t="shared" si="1249"/>
        <v>20</v>
      </c>
      <c r="F3471" t="str">
        <f t="shared" si="1250"/>
        <v>PR290820.zip</v>
      </c>
      <c r="G3471" t="str">
        <f t="shared" si="1251"/>
        <v>fo29082020.zip</v>
      </c>
      <c r="H3471" t="str">
        <f t="shared" si="1252"/>
        <v>fo29082020</v>
      </c>
      <c r="I3471" t="str">
        <f t="shared" si="1253"/>
        <v>op29082020</v>
      </c>
      <c r="J3471" s="3" t="s">
        <v>6</v>
      </c>
      <c r="K3471" t="s">
        <v>13</v>
      </c>
      <c r="L3471" t="s">
        <v>14</v>
      </c>
      <c r="M3471" t="s">
        <v>17</v>
      </c>
      <c r="N3471" t="str">
        <f t="shared" si="1242"/>
        <v>if (curl_fetch_memory('https://www1.nseindia.com/archives/equities/bhavcopy/pr/PR290820.zip')$status_code == 200)</v>
      </c>
      <c r="O3471" t="str">
        <f t="shared" si="1243"/>
        <v>if (curl_fetch_memory('https://www1.nseindia.com/archives/equities/bhavcopy/pr/PR290820.zip')$status_code == 200) download.file('https://www1.nseindia.com/archives/equities/bhavcopy/pr/PR290820.zip', 'D:\\My-Shares\\source-bhavcopy-zip\\PR290820.zip')</v>
      </c>
      <c r="P3471" t="str">
        <f t="shared" si="1244"/>
        <v>if (file.exists('D:\\My-Shares\\source-bhavcopy-zip\\PR290820.zip')) {zipped_names = grep('\\.zip', unzip('D:\\My-Shares\\source-bhavcopy-zip\\PR290820.zip', list=TRUE)$Name, ignore.case=TRUE, value=TRUE); unzip(zipfile = 'D:\\My-Shares\\source-bhavcopy-zip\\PR290820.zip', exdir = 'D:\\My-Shares\\source-fno-zip', files=zipped_names);rm(zipped_names);}</v>
      </c>
      <c r="Q3471" t="str">
        <f t="shared" si="1245"/>
        <v>if (file.exists('D:\\My-Shares\\source-fno-zip\\fo29082020.zip')) {files = unzip('D:\\My-Shares\\source-fno-zip\\fo29082020.zip', list=TRUE)$Name; unzip(zipfile = 'D:\\My-Shares\\source-fno-zip\\fo29082020.zip', exdir = 'D:\\My-Shares\\source-fno-csv', files=files[grepl('^fo[0-9]{8}\\.csv|^op[0-9]{8}\\.csv',files)]);rm(files);}</v>
      </c>
      <c r="R3471" t="str">
        <f t="shared" si="1254"/>
        <v>if (file.exists('D:\\My-Shares\\source-fno-csv\\fo29082020.csv')) fo29082020 = data.table (read_csv_chunked('D:\\My-Shares\\source-fno-csv\\fo29082020.csv', DataFrameCallback$new(f), chunk_size = 5))</v>
      </c>
      <c r="S3471" t="str">
        <f t="shared" si="1255"/>
        <v>if (file.exists('D:\\My-Shares\\source-fno-csv\\op29082020.csv')) op29082020 = data.table (read_csv_chunked('D:\\My-Shares\\source-fno-csv\\op29082020.csv', DataFrameCallback$new(f), chunk_size = 5))</v>
      </c>
      <c r="T3471" t="str">
        <f t="shared" si="1256"/>
        <v>MA290820</v>
      </c>
      <c r="U3471" s="3" t="s">
        <v>24</v>
      </c>
      <c r="V3471" t="str">
        <f t="shared" si="1257"/>
        <v>https://www1.nseindia.com/archives/equities/mkt/MA290820.csv</v>
      </c>
      <c r="W3471" t="str">
        <f t="shared" si="1258"/>
        <v>MA290820 = fread('https://www1.nseindia.com/archives/equities/mkt/MA290820.csv', sep='!', header = FALSE);</v>
      </c>
      <c r="X3471" t="str">
        <f t="shared" si="1259"/>
        <v>MA290820 = MA290820[ str_detect(toupper(V1), ',NIFTY') | str_detect(toupper(V1), ',INDEX,') | str_detect(toupper(V1), ',CNX') ];</v>
      </c>
      <c r="Y3471" t="str">
        <f t="shared" si="1260"/>
        <v>MA290820 = MA290820[, c('temp', 'INDEX', 'PREVIOUS_CLOSE', 'OPEN', 'HIGH', 'LOW', 'CLOSE', 'GAIN_LOSS') := tstrsplit(V1, ',', fixed= TRUE),];</v>
      </c>
      <c r="Z3471" t="str">
        <f t="shared" si="1261"/>
        <v>MA290820 = MA290820 [ GAIN_LOSS != 'GAIN/LOSS'];</v>
      </c>
      <c r="AA3471" t="str">
        <f t="shared" si="1262"/>
        <v>if (curl_fetch_memory('https://www1.nseindia.com/archives/equities/mkt/MA290820.csv')$status_code == 200) {MA290820 = fread('https://www1.nseindia.com/archives/equities/mkt/MA290820.csv', sep='!', header = FALSE); MA290820 = MA290820[ str_detect(toupper(V1), ',NIFTY') | str_detect(toupper(V1), ',INDEX,') | str_detect(toupper(V1), ',CNX') ]; MA290820 = MA290820[, c('temp', 'INDEX', 'PREVIOUS_CLOSE', 'OPEN', 'HIGH', 'LOW', 'CLOSE', 'GAIN_LOSS') := tstrsplit(V1, ',', fixed= TRUE),]; MA290820 = MA290820 [ GAIN_LOSS != 'GAIN/LOSS'];}</v>
      </c>
      <c r="AB3471" t="str">
        <f t="shared" si="1238"/>
        <v>indices_dataAug2020</v>
      </c>
      <c r="AC3471" s="3" t="s">
        <v>32</v>
      </c>
      <c r="AD3471" t="s">
        <v>40</v>
      </c>
      <c r="AE3471" t="s">
        <v>44</v>
      </c>
      <c r="AF3471" t="str">
        <f t="shared" si="1239"/>
        <v>44072_indices_dataAug2020</v>
      </c>
      <c r="AG3471" t="str">
        <f t="shared" si="1240"/>
        <v>indices_dataAug2020.zip</v>
      </c>
      <c r="AH3471" t="str">
        <f>CONCATENATE(AF3471, " &lt;- as.data.table( extract_tables(", AB3471, ")")</f>
        <v>44072_indices_dataAug2020 &lt;- as.data.table( extract_tables(indices_dataAug2020)</v>
      </c>
      <c r="AI3471" t="str">
        <f>CONCATENATE("if (curl_fetch_memory('",AC3471,AG3471, "')$status_code == 200) download.file('", AC3471, AG3471, "', '", AD3471, AF3471, ".zip')")</f>
        <v>if (curl_fetch_memory('https://www1.nseindia.com/content/indices/indices_dataAug2020.zip')$status_code == 200) download.file('https://www1.nseindia.com/content/indices/indices_dataAug2020.zip', 'D:\\My-Shares\\source-index-wgt\\44072_indices_dataAug2020.zip')</v>
      </c>
      <c r="AJ3471" t="str">
        <f t="shared" si="1241"/>
        <v>if (file.exists('D:\\My-Shares\\source-index-wgt\\44072_indices_dataAug2020.zip') ) {files = unzip('D:\\My-Shares\\source-index-wgt\\44072_indices_dataAug2020.zip', list=TRUE)$Name; files02=files[grepl('^NIFTY_Bank*|^niftybank*',files)]; unzip(zipfile = 'D:\\My-Shares\\source-index-wgt\\44072_indices_dataAug2020.zip', exdir = 'D:\\My-Shares\\source-index-wgt-bnfpdf', files=files02); file.rename(paste('D:\\My-Shares\\source-index-wgt-bnfpdf\\', files02, sep=''), paste('D:\\My-Shares\\source-index-wgt-bnfpdf\\','44072_',files02, sep='') );pdf_44072 &lt;- as.data.table (extract_tables(paste('D:\\My-Shares\\source-index-wgt-bnfpdf\\','44072_',files02, sep='') ) ); rm(files); rm(files02)}</v>
      </c>
    </row>
    <row r="3472" spans="1:36">
      <c r="A3472" s="1">
        <v>44073</v>
      </c>
      <c r="B3472" s="2">
        <f t="shared" si="1246"/>
        <v>30</v>
      </c>
      <c r="C3472" s="2">
        <f t="shared" si="1247"/>
        <v>8</v>
      </c>
      <c r="D3472">
        <f t="shared" si="1248"/>
        <v>2020</v>
      </c>
      <c r="E3472" t="str">
        <f t="shared" si="1249"/>
        <v>20</v>
      </c>
      <c r="F3472" t="str">
        <f t="shared" si="1250"/>
        <v>PR300820.zip</v>
      </c>
      <c r="G3472" t="str">
        <f t="shared" si="1251"/>
        <v>fo30082020.zip</v>
      </c>
      <c r="H3472" t="str">
        <f t="shared" si="1252"/>
        <v>fo30082020</v>
      </c>
      <c r="I3472" t="str">
        <f t="shared" si="1253"/>
        <v>op30082020</v>
      </c>
      <c r="J3472" s="3" t="s">
        <v>6</v>
      </c>
      <c r="K3472" t="s">
        <v>13</v>
      </c>
      <c r="L3472" t="s">
        <v>14</v>
      </c>
      <c r="M3472" t="s">
        <v>17</v>
      </c>
      <c r="N3472" t="str">
        <f t="shared" si="1242"/>
        <v>if (curl_fetch_memory('https://www1.nseindia.com/archives/equities/bhavcopy/pr/PR300820.zip')$status_code == 200)</v>
      </c>
      <c r="O3472" t="str">
        <f t="shared" si="1243"/>
        <v>if (curl_fetch_memory('https://www1.nseindia.com/archives/equities/bhavcopy/pr/PR300820.zip')$status_code == 200) download.file('https://www1.nseindia.com/archives/equities/bhavcopy/pr/PR300820.zip', 'D:\\My-Shares\\source-bhavcopy-zip\\PR300820.zip')</v>
      </c>
      <c r="P3472" t="str">
        <f t="shared" si="1244"/>
        <v>if (file.exists('D:\\My-Shares\\source-bhavcopy-zip\\PR300820.zip')) {zipped_names = grep('\\.zip', unzip('D:\\My-Shares\\source-bhavcopy-zip\\PR300820.zip', list=TRUE)$Name, ignore.case=TRUE, value=TRUE); unzip(zipfile = 'D:\\My-Shares\\source-bhavcopy-zip\\PR300820.zip', exdir = 'D:\\My-Shares\\source-fno-zip', files=zipped_names);rm(zipped_names);}</v>
      </c>
      <c r="Q3472" t="str">
        <f t="shared" si="1245"/>
        <v>if (file.exists('D:\\My-Shares\\source-fno-zip\\fo30082020.zip')) {files = unzip('D:\\My-Shares\\source-fno-zip\\fo30082020.zip', list=TRUE)$Name; unzip(zipfile = 'D:\\My-Shares\\source-fno-zip\\fo30082020.zip', exdir = 'D:\\My-Shares\\source-fno-csv', files=files[grepl('^fo[0-9]{8}\\.csv|^op[0-9]{8}\\.csv',files)]);rm(files);}</v>
      </c>
      <c r="R3472" t="str">
        <f t="shared" si="1254"/>
        <v>if (file.exists('D:\\My-Shares\\source-fno-csv\\fo30082020.csv')) fo30082020 = data.table (read_csv_chunked('D:\\My-Shares\\source-fno-csv\\fo30082020.csv', DataFrameCallback$new(f), chunk_size = 5))</v>
      </c>
      <c r="S3472" t="str">
        <f t="shared" si="1255"/>
        <v>if (file.exists('D:\\My-Shares\\source-fno-csv\\op30082020.csv')) op30082020 = data.table (read_csv_chunked('D:\\My-Shares\\source-fno-csv\\op30082020.csv', DataFrameCallback$new(f), chunk_size = 5))</v>
      </c>
      <c r="T3472" t="str">
        <f t="shared" si="1256"/>
        <v>MA300820</v>
      </c>
      <c r="U3472" s="3" t="s">
        <v>24</v>
      </c>
      <c r="V3472" t="str">
        <f t="shared" si="1257"/>
        <v>https://www1.nseindia.com/archives/equities/mkt/MA300820.csv</v>
      </c>
      <c r="W3472" t="str">
        <f t="shared" si="1258"/>
        <v>MA300820 = fread('https://www1.nseindia.com/archives/equities/mkt/MA300820.csv', sep='!', header = FALSE);</v>
      </c>
      <c r="X3472" t="str">
        <f t="shared" si="1259"/>
        <v>MA300820 = MA300820[ str_detect(toupper(V1), ',NIFTY') | str_detect(toupper(V1), ',INDEX,') | str_detect(toupper(V1), ',CNX') ];</v>
      </c>
      <c r="Y3472" t="str">
        <f t="shared" si="1260"/>
        <v>MA300820 = MA300820[, c('temp', 'INDEX', 'PREVIOUS_CLOSE', 'OPEN', 'HIGH', 'LOW', 'CLOSE', 'GAIN_LOSS') := tstrsplit(V1, ',', fixed= TRUE),];</v>
      </c>
      <c r="Z3472" t="str">
        <f t="shared" si="1261"/>
        <v>MA300820 = MA300820 [ GAIN_LOSS != 'GAIN/LOSS'];</v>
      </c>
      <c r="AA3472" t="str">
        <f t="shared" si="1262"/>
        <v>if (curl_fetch_memory('https://www1.nseindia.com/archives/equities/mkt/MA300820.csv')$status_code == 200) {MA300820 = fread('https://www1.nseindia.com/archives/equities/mkt/MA300820.csv', sep='!', header = FALSE); MA300820 = MA300820[ str_detect(toupper(V1), ',NIFTY') | str_detect(toupper(V1), ',INDEX,') | str_detect(toupper(V1), ',CNX') ]; MA300820 = MA300820[, c('temp', 'INDEX', 'PREVIOUS_CLOSE', 'OPEN', 'HIGH', 'LOW', 'CLOSE', 'GAIN_LOSS') := tstrsplit(V1, ',', fixed= TRUE),]; MA300820 = MA300820 [ GAIN_LOSS != 'GAIN/LOSS'];}</v>
      </c>
      <c r="AB3472" t="str">
        <f t="shared" si="1238"/>
        <v>indices_dataAug2020</v>
      </c>
      <c r="AC3472" s="3" t="s">
        <v>32</v>
      </c>
      <c r="AD3472" t="s">
        <v>40</v>
      </c>
      <c r="AE3472" t="s">
        <v>44</v>
      </c>
      <c r="AF3472" t="str">
        <f t="shared" si="1239"/>
        <v>44073_indices_dataAug2020</v>
      </c>
      <c r="AG3472" t="str">
        <f t="shared" si="1240"/>
        <v>indices_dataAug2020.zip</v>
      </c>
      <c r="AH3472" t="str">
        <f>CONCATENATE(AF3472, " &lt;- as.data.table( extract_tables(", AB3472, ")")</f>
        <v>44073_indices_dataAug2020 &lt;- as.data.table( extract_tables(indices_dataAug2020)</v>
      </c>
      <c r="AI3472" t="str">
        <f>CONCATENATE("if (curl_fetch_memory('",AC3472,AG3472, "')$status_code == 200) download.file('", AC3472, AG3472, "', '", AD3472, AF3472, ".zip')")</f>
        <v>if (curl_fetch_memory('https://www1.nseindia.com/content/indices/indices_dataAug2020.zip')$status_code == 200) download.file('https://www1.nseindia.com/content/indices/indices_dataAug2020.zip', 'D:\\My-Shares\\source-index-wgt\\44073_indices_dataAug2020.zip')</v>
      </c>
      <c r="AJ3472" t="str">
        <f t="shared" si="1241"/>
        <v>if (file.exists('D:\\My-Shares\\source-index-wgt\\44073_indices_dataAug2020.zip') ) {files = unzip('D:\\My-Shares\\source-index-wgt\\44073_indices_dataAug2020.zip', list=TRUE)$Name; files02=files[grepl('^NIFTY_Bank*|^niftybank*',files)]; unzip(zipfile = 'D:\\My-Shares\\source-index-wgt\\44073_indices_dataAug2020.zip', exdir = 'D:\\My-Shares\\source-index-wgt-bnfpdf', files=files02); file.rename(paste('D:\\My-Shares\\source-index-wgt-bnfpdf\\', files02, sep=''), paste('D:\\My-Shares\\source-index-wgt-bnfpdf\\','44073_',files02, sep='') );pdf_44073 &lt;- as.data.table (extract_tables(paste('D:\\My-Shares\\source-index-wgt-bnfpdf\\','44073_',files02, sep='') ) ); rm(files); rm(files02)}</v>
      </c>
    </row>
    <row r="3473" spans="1:36">
      <c r="A3473" s="1">
        <v>44074</v>
      </c>
      <c r="B3473" s="2">
        <f t="shared" si="1246"/>
        <v>31</v>
      </c>
      <c r="C3473" s="2">
        <f t="shared" si="1247"/>
        <v>8</v>
      </c>
      <c r="D3473">
        <f t="shared" si="1248"/>
        <v>2020</v>
      </c>
      <c r="E3473" t="str">
        <f t="shared" si="1249"/>
        <v>20</v>
      </c>
      <c r="F3473" t="str">
        <f t="shared" si="1250"/>
        <v>PR310820.zip</v>
      </c>
      <c r="G3473" t="str">
        <f t="shared" si="1251"/>
        <v>fo31082020.zip</v>
      </c>
      <c r="H3473" t="str">
        <f t="shared" si="1252"/>
        <v>fo31082020</v>
      </c>
      <c r="I3473" t="str">
        <f t="shared" si="1253"/>
        <v>op31082020</v>
      </c>
      <c r="J3473" s="3" t="s">
        <v>6</v>
      </c>
      <c r="K3473" t="s">
        <v>13</v>
      </c>
      <c r="L3473" t="s">
        <v>14</v>
      </c>
      <c r="M3473" t="s">
        <v>17</v>
      </c>
      <c r="N3473" t="str">
        <f t="shared" si="1242"/>
        <v>if (curl_fetch_memory('https://www1.nseindia.com/archives/equities/bhavcopy/pr/PR310820.zip')$status_code == 200)</v>
      </c>
      <c r="O3473" t="str">
        <f t="shared" si="1243"/>
        <v>if (curl_fetch_memory('https://www1.nseindia.com/archives/equities/bhavcopy/pr/PR310820.zip')$status_code == 200) download.file('https://www1.nseindia.com/archives/equities/bhavcopy/pr/PR310820.zip', 'D:\\My-Shares\\source-bhavcopy-zip\\PR310820.zip')</v>
      </c>
      <c r="P3473" t="str">
        <f t="shared" si="1244"/>
        <v>if (file.exists('D:\\My-Shares\\source-bhavcopy-zip\\PR310820.zip')) {zipped_names = grep('\\.zip', unzip('D:\\My-Shares\\source-bhavcopy-zip\\PR310820.zip', list=TRUE)$Name, ignore.case=TRUE, value=TRUE); unzip(zipfile = 'D:\\My-Shares\\source-bhavcopy-zip\\PR310820.zip', exdir = 'D:\\My-Shares\\source-fno-zip', files=zipped_names);rm(zipped_names);}</v>
      </c>
      <c r="Q3473" t="str">
        <f t="shared" si="1245"/>
        <v>if (file.exists('D:\\My-Shares\\source-fno-zip\\fo31082020.zip')) {files = unzip('D:\\My-Shares\\source-fno-zip\\fo31082020.zip', list=TRUE)$Name; unzip(zipfile = 'D:\\My-Shares\\source-fno-zip\\fo31082020.zip', exdir = 'D:\\My-Shares\\source-fno-csv', files=files[grepl('^fo[0-9]{8}\\.csv|^op[0-9]{8}\\.csv',files)]);rm(files);}</v>
      </c>
      <c r="R3473" t="str">
        <f t="shared" si="1254"/>
        <v>if (file.exists('D:\\My-Shares\\source-fno-csv\\fo31082020.csv')) fo31082020 = data.table (read_csv_chunked('D:\\My-Shares\\source-fno-csv\\fo31082020.csv', DataFrameCallback$new(f), chunk_size = 5))</v>
      </c>
      <c r="S3473" t="str">
        <f t="shared" si="1255"/>
        <v>if (file.exists('D:\\My-Shares\\source-fno-csv\\op31082020.csv')) op31082020 = data.table (read_csv_chunked('D:\\My-Shares\\source-fno-csv\\op31082020.csv', DataFrameCallback$new(f), chunk_size = 5))</v>
      </c>
      <c r="T3473" t="str">
        <f t="shared" si="1256"/>
        <v>MA310820</v>
      </c>
      <c r="U3473" s="3" t="s">
        <v>24</v>
      </c>
      <c r="V3473" t="str">
        <f t="shared" si="1257"/>
        <v>https://www1.nseindia.com/archives/equities/mkt/MA310820.csv</v>
      </c>
      <c r="W3473" t="str">
        <f t="shared" si="1258"/>
        <v>MA310820 = fread('https://www1.nseindia.com/archives/equities/mkt/MA310820.csv', sep='!', header = FALSE);</v>
      </c>
      <c r="X3473" t="str">
        <f t="shared" si="1259"/>
        <v>MA310820 = MA310820[ str_detect(toupper(V1), ',NIFTY') | str_detect(toupper(V1), ',INDEX,') | str_detect(toupper(V1), ',CNX') ];</v>
      </c>
      <c r="Y3473" t="str">
        <f t="shared" si="1260"/>
        <v>MA310820 = MA310820[, c('temp', 'INDEX', 'PREVIOUS_CLOSE', 'OPEN', 'HIGH', 'LOW', 'CLOSE', 'GAIN_LOSS') := tstrsplit(V1, ',', fixed= TRUE),];</v>
      </c>
      <c r="Z3473" t="str">
        <f t="shared" si="1261"/>
        <v>MA310820 = MA310820 [ GAIN_LOSS != 'GAIN/LOSS'];</v>
      </c>
      <c r="AA3473" t="str">
        <f t="shared" si="1262"/>
        <v>if (curl_fetch_memory('https://www1.nseindia.com/archives/equities/mkt/MA310820.csv')$status_code == 200) {MA310820 = fread('https://www1.nseindia.com/archives/equities/mkt/MA310820.csv', sep='!', header = FALSE); MA310820 = MA310820[ str_detect(toupper(V1), ',NIFTY') | str_detect(toupper(V1), ',INDEX,') | str_detect(toupper(V1), ',CNX') ]; MA310820 = MA310820[, c('temp', 'INDEX', 'PREVIOUS_CLOSE', 'OPEN', 'HIGH', 'LOW', 'CLOSE', 'GAIN_LOSS') := tstrsplit(V1, ',', fixed= TRUE),]; MA310820 = MA310820 [ GAIN_LOSS != 'GAIN/LOSS'];}</v>
      </c>
      <c r="AB3473" t="str">
        <f t="shared" si="1238"/>
        <v>indices_dataAug2020</v>
      </c>
      <c r="AC3473" s="3" t="s">
        <v>32</v>
      </c>
      <c r="AD3473" t="s">
        <v>40</v>
      </c>
      <c r="AE3473" t="s">
        <v>44</v>
      </c>
      <c r="AF3473" t="str">
        <f t="shared" si="1239"/>
        <v>44074_indices_dataAug2020</v>
      </c>
      <c r="AG3473" t="str">
        <f t="shared" si="1240"/>
        <v>indices_dataAug2020.zip</v>
      </c>
      <c r="AH3473" t="str">
        <f>CONCATENATE(AF3473, " &lt;- as.data.table( extract_tables(", AB3473, ")")</f>
        <v>44074_indices_dataAug2020 &lt;- as.data.table( extract_tables(indices_dataAug2020)</v>
      </c>
      <c r="AI3473" t="str">
        <f>CONCATENATE("if (curl_fetch_memory('",AC3473,AG3473, "')$status_code == 200) download.file('", AC3473, AG3473, "', '", AD3473, AF3473, ".zip')")</f>
        <v>if (curl_fetch_memory('https://www1.nseindia.com/content/indices/indices_dataAug2020.zip')$status_code == 200) download.file('https://www1.nseindia.com/content/indices/indices_dataAug2020.zip', 'D:\\My-Shares\\source-index-wgt\\44074_indices_dataAug2020.zip')</v>
      </c>
      <c r="AJ3473" t="str">
        <f t="shared" si="1241"/>
        <v>if (file.exists('D:\\My-Shares\\source-index-wgt\\44074_indices_dataAug2020.zip') ) {files = unzip('D:\\My-Shares\\source-index-wgt\\44074_indices_dataAug2020.zip', list=TRUE)$Name; files02=files[grepl('^NIFTY_Bank*|^niftybank*',files)]; unzip(zipfile = 'D:\\My-Shares\\source-index-wgt\\44074_indices_dataAug2020.zip', exdir = 'D:\\My-Shares\\source-index-wgt-bnfpdf', files=files02); file.rename(paste('D:\\My-Shares\\source-index-wgt-bnfpdf\\', files02, sep=''), paste('D:\\My-Shares\\source-index-wgt-bnfpdf\\','44074_',files02, sep='') );pdf_44074 &lt;- as.data.table (extract_tables(paste('D:\\My-Shares\\source-index-wgt-bnfpdf\\','44074_',files02, sep='') ) ); rm(files); rm(files02)}</v>
      </c>
    </row>
    <row r="3474" spans="1:36">
      <c r="A3474" s="1">
        <v>44075</v>
      </c>
      <c r="B3474" s="2">
        <f t="shared" si="1246"/>
        <v>1</v>
      </c>
      <c r="C3474" s="2">
        <f t="shared" si="1247"/>
        <v>9</v>
      </c>
      <c r="D3474">
        <f t="shared" si="1248"/>
        <v>2020</v>
      </c>
      <c r="E3474" t="str">
        <f t="shared" si="1249"/>
        <v>20</v>
      </c>
      <c r="F3474" t="str">
        <f t="shared" si="1250"/>
        <v>PR010920.zip</v>
      </c>
      <c r="G3474" t="str">
        <f t="shared" si="1251"/>
        <v>fo01092020.zip</v>
      </c>
      <c r="H3474" t="str">
        <f t="shared" si="1252"/>
        <v>fo01092020</v>
      </c>
      <c r="I3474" t="str">
        <f t="shared" si="1253"/>
        <v>op01092020</v>
      </c>
      <c r="J3474" s="3" t="s">
        <v>6</v>
      </c>
      <c r="K3474" t="s">
        <v>13</v>
      </c>
      <c r="L3474" t="s">
        <v>14</v>
      </c>
      <c r="M3474" t="s">
        <v>17</v>
      </c>
      <c r="N3474" t="str">
        <f t="shared" si="1242"/>
        <v>if (curl_fetch_memory('https://www1.nseindia.com/archives/equities/bhavcopy/pr/PR010920.zip')$status_code == 200)</v>
      </c>
      <c r="O3474" t="str">
        <f t="shared" si="1243"/>
        <v>if (curl_fetch_memory('https://www1.nseindia.com/archives/equities/bhavcopy/pr/PR010920.zip')$status_code == 200) download.file('https://www1.nseindia.com/archives/equities/bhavcopy/pr/PR010920.zip', 'D:\\My-Shares\\source-bhavcopy-zip\\PR010920.zip')</v>
      </c>
      <c r="P3474" t="str">
        <f t="shared" si="1244"/>
        <v>if (file.exists('D:\\My-Shares\\source-bhavcopy-zip\\PR010920.zip')) {zipped_names = grep('\\.zip', unzip('D:\\My-Shares\\source-bhavcopy-zip\\PR010920.zip', list=TRUE)$Name, ignore.case=TRUE, value=TRUE); unzip(zipfile = 'D:\\My-Shares\\source-bhavcopy-zip\\PR010920.zip', exdir = 'D:\\My-Shares\\source-fno-zip', files=zipped_names);rm(zipped_names);}</v>
      </c>
      <c r="Q3474" t="str">
        <f t="shared" si="1245"/>
        <v>if (file.exists('D:\\My-Shares\\source-fno-zip\\fo01092020.zip')) {files = unzip('D:\\My-Shares\\source-fno-zip\\fo01092020.zip', list=TRUE)$Name; unzip(zipfile = 'D:\\My-Shares\\source-fno-zip\\fo01092020.zip', exdir = 'D:\\My-Shares\\source-fno-csv', files=files[grepl('^fo[0-9]{8}\\.csv|^op[0-9]{8}\\.csv',files)]);rm(files);}</v>
      </c>
      <c r="R3474" t="str">
        <f t="shared" si="1254"/>
        <v>if (file.exists('D:\\My-Shares\\source-fno-csv\\fo01092020.csv')) fo01092020 = data.table (read_csv_chunked('D:\\My-Shares\\source-fno-csv\\fo01092020.csv', DataFrameCallback$new(f), chunk_size = 5))</v>
      </c>
      <c r="S3474" t="str">
        <f t="shared" si="1255"/>
        <v>if (file.exists('D:\\My-Shares\\source-fno-csv\\op01092020.csv')) op01092020 = data.table (read_csv_chunked('D:\\My-Shares\\source-fno-csv\\op01092020.csv', DataFrameCallback$new(f), chunk_size = 5))</v>
      </c>
      <c r="T3474" t="str">
        <f t="shared" si="1256"/>
        <v>MA010920</v>
      </c>
      <c r="U3474" s="3" t="s">
        <v>24</v>
      </c>
      <c r="V3474" t="str">
        <f t="shared" si="1257"/>
        <v>https://www1.nseindia.com/archives/equities/mkt/MA010920.csv</v>
      </c>
      <c r="W3474" t="str">
        <f t="shared" si="1258"/>
        <v>MA010920 = fread('https://www1.nseindia.com/archives/equities/mkt/MA010920.csv', sep='!', header = FALSE);</v>
      </c>
      <c r="X3474" t="str">
        <f t="shared" si="1259"/>
        <v>MA010920 = MA010920[ str_detect(toupper(V1), ',NIFTY') | str_detect(toupper(V1), ',INDEX,') | str_detect(toupper(V1), ',CNX') ];</v>
      </c>
      <c r="Y3474" t="str">
        <f t="shared" si="1260"/>
        <v>MA010920 = MA010920[, c('temp', 'INDEX', 'PREVIOUS_CLOSE', 'OPEN', 'HIGH', 'LOW', 'CLOSE', 'GAIN_LOSS') := tstrsplit(V1, ',', fixed= TRUE),];</v>
      </c>
      <c r="Z3474" t="str">
        <f t="shared" si="1261"/>
        <v>MA010920 = MA010920 [ GAIN_LOSS != 'GAIN/LOSS'];</v>
      </c>
      <c r="AA3474" t="str">
        <f t="shared" si="1262"/>
        <v>if (curl_fetch_memory('https://www1.nseindia.com/archives/equities/mkt/MA010920.csv')$status_code == 200) {MA010920 = fread('https://www1.nseindia.com/archives/equities/mkt/MA010920.csv', sep='!', header = FALSE); MA010920 = MA010920[ str_detect(toupper(V1), ',NIFTY') | str_detect(toupper(V1), ',INDEX,') | str_detect(toupper(V1), ',CNX') ]; MA010920 = MA010920[, c('temp', 'INDEX', 'PREVIOUS_CLOSE', 'OPEN', 'HIGH', 'LOW', 'CLOSE', 'GAIN_LOSS') := tstrsplit(V1, ',', fixed= TRUE),]; MA010920 = MA010920 [ GAIN_LOSS != 'GAIN/LOSS'];}</v>
      </c>
      <c r="AB3474" t="str">
        <f t="shared" si="1238"/>
        <v>indices_dataSep2020</v>
      </c>
      <c r="AC3474" s="3" t="s">
        <v>32</v>
      </c>
      <c r="AD3474" t="s">
        <v>40</v>
      </c>
      <c r="AE3474" t="s">
        <v>44</v>
      </c>
      <c r="AF3474" t="str">
        <f t="shared" si="1239"/>
        <v>44075_indices_dataSep2020</v>
      </c>
      <c r="AG3474" t="str">
        <f t="shared" si="1240"/>
        <v>indices_dataSep2020.zip</v>
      </c>
      <c r="AH3474" t="str">
        <f>CONCATENATE(AF3474, " &lt;- as.data.table( extract_tables(", AB3474, ")")</f>
        <v>44075_indices_dataSep2020 &lt;- as.data.table( extract_tables(indices_dataSep2020)</v>
      </c>
      <c r="AI3474" t="str">
        <f>CONCATENATE("if (curl_fetch_memory('",AC3474,AG3474, "')$status_code == 200) download.file('", AC3474, AG3474, "', '", AD3474, AF3474, ".zip')")</f>
        <v>if (curl_fetch_memory('https://www1.nseindia.com/content/indices/indices_dataSep2020.zip')$status_code == 200) download.file('https://www1.nseindia.com/content/indices/indices_dataSep2020.zip', 'D:\\My-Shares\\source-index-wgt\\44075_indices_dataSep2020.zip')</v>
      </c>
      <c r="AJ3474" t="str">
        <f t="shared" si="1241"/>
        <v>if (file.exists('D:\\My-Shares\\source-index-wgt\\44075_indices_dataSep2020.zip') ) {files = unzip('D:\\My-Shares\\source-index-wgt\\44075_indices_dataSep2020.zip', list=TRUE)$Name; files02=files[grepl('^NIFTY_Bank*|^niftybank*',files)]; unzip(zipfile = 'D:\\My-Shares\\source-index-wgt\\44075_indices_dataSep2020.zip', exdir = 'D:\\My-Shares\\source-index-wgt-bnfpdf', files=files02); file.rename(paste('D:\\My-Shares\\source-index-wgt-bnfpdf\\', files02, sep=''), paste('D:\\My-Shares\\source-index-wgt-bnfpdf\\','44075_',files02, sep='') );pdf_44075 &lt;- as.data.table (extract_tables(paste('D:\\My-Shares\\source-index-wgt-bnfpdf\\','44075_',files02, sep='') ) ); rm(files); rm(files02)}</v>
      </c>
    </row>
    <row r="3475" spans="1:36">
      <c r="A3475" s="1">
        <v>44076</v>
      </c>
      <c r="B3475" s="2">
        <f t="shared" si="1246"/>
        <v>2</v>
      </c>
      <c r="C3475" s="2">
        <f t="shared" si="1247"/>
        <v>9</v>
      </c>
      <c r="D3475">
        <f t="shared" si="1248"/>
        <v>2020</v>
      </c>
      <c r="E3475" t="str">
        <f t="shared" si="1249"/>
        <v>20</v>
      </c>
      <c r="F3475" t="str">
        <f t="shared" si="1250"/>
        <v>PR020920.zip</v>
      </c>
      <c r="G3475" t="str">
        <f t="shared" si="1251"/>
        <v>fo02092020.zip</v>
      </c>
      <c r="H3475" t="str">
        <f t="shared" si="1252"/>
        <v>fo02092020</v>
      </c>
      <c r="I3475" t="str">
        <f t="shared" si="1253"/>
        <v>op02092020</v>
      </c>
      <c r="J3475" s="3" t="s">
        <v>6</v>
      </c>
      <c r="K3475" t="s">
        <v>13</v>
      </c>
      <c r="L3475" t="s">
        <v>14</v>
      </c>
      <c r="M3475" t="s">
        <v>17</v>
      </c>
      <c r="N3475" t="str">
        <f t="shared" si="1242"/>
        <v>if (curl_fetch_memory('https://www1.nseindia.com/archives/equities/bhavcopy/pr/PR020920.zip')$status_code == 200)</v>
      </c>
      <c r="O3475" t="str">
        <f t="shared" si="1243"/>
        <v>if (curl_fetch_memory('https://www1.nseindia.com/archives/equities/bhavcopy/pr/PR020920.zip')$status_code == 200) download.file('https://www1.nseindia.com/archives/equities/bhavcopy/pr/PR020920.zip', 'D:\\My-Shares\\source-bhavcopy-zip\\PR020920.zip')</v>
      </c>
      <c r="P3475" t="str">
        <f t="shared" si="1244"/>
        <v>if (file.exists('D:\\My-Shares\\source-bhavcopy-zip\\PR020920.zip')) {zipped_names = grep('\\.zip', unzip('D:\\My-Shares\\source-bhavcopy-zip\\PR020920.zip', list=TRUE)$Name, ignore.case=TRUE, value=TRUE); unzip(zipfile = 'D:\\My-Shares\\source-bhavcopy-zip\\PR020920.zip', exdir = 'D:\\My-Shares\\source-fno-zip', files=zipped_names);rm(zipped_names);}</v>
      </c>
      <c r="Q3475" t="str">
        <f t="shared" si="1245"/>
        <v>if (file.exists('D:\\My-Shares\\source-fno-zip\\fo02092020.zip')) {files = unzip('D:\\My-Shares\\source-fno-zip\\fo02092020.zip', list=TRUE)$Name; unzip(zipfile = 'D:\\My-Shares\\source-fno-zip\\fo02092020.zip', exdir = 'D:\\My-Shares\\source-fno-csv', files=files[grepl('^fo[0-9]{8}\\.csv|^op[0-9]{8}\\.csv',files)]);rm(files);}</v>
      </c>
      <c r="R3475" t="str">
        <f t="shared" si="1254"/>
        <v>if (file.exists('D:\\My-Shares\\source-fno-csv\\fo02092020.csv')) fo02092020 = data.table (read_csv_chunked('D:\\My-Shares\\source-fno-csv\\fo02092020.csv', DataFrameCallback$new(f), chunk_size = 5))</v>
      </c>
      <c r="S3475" t="str">
        <f t="shared" si="1255"/>
        <v>if (file.exists('D:\\My-Shares\\source-fno-csv\\op02092020.csv')) op02092020 = data.table (read_csv_chunked('D:\\My-Shares\\source-fno-csv\\op02092020.csv', DataFrameCallback$new(f), chunk_size = 5))</v>
      </c>
      <c r="T3475" t="str">
        <f t="shared" si="1256"/>
        <v>MA020920</v>
      </c>
      <c r="U3475" s="3" t="s">
        <v>24</v>
      </c>
      <c r="V3475" t="str">
        <f t="shared" si="1257"/>
        <v>https://www1.nseindia.com/archives/equities/mkt/MA020920.csv</v>
      </c>
      <c r="W3475" t="str">
        <f t="shared" si="1258"/>
        <v>MA020920 = fread('https://www1.nseindia.com/archives/equities/mkt/MA020920.csv', sep='!', header = FALSE);</v>
      </c>
      <c r="X3475" t="str">
        <f t="shared" si="1259"/>
        <v>MA020920 = MA020920[ str_detect(toupper(V1), ',NIFTY') | str_detect(toupper(V1), ',INDEX,') | str_detect(toupper(V1), ',CNX') ];</v>
      </c>
      <c r="Y3475" t="str">
        <f t="shared" si="1260"/>
        <v>MA020920 = MA020920[, c('temp', 'INDEX', 'PREVIOUS_CLOSE', 'OPEN', 'HIGH', 'LOW', 'CLOSE', 'GAIN_LOSS') := tstrsplit(V1, ',', fixed= TRUE),];</v>
      </c>
      <c r="Z3475" t="str">
        <f t="shared" si="1261"/>
        <v>MA020920 = MA020920 [ GAIN_LOSS != 'GAIN/LOSS'];</v>
      </c>
      <c r="AA3475" t="str">
        <f t="shared" si="1262"/>
        <v>if (curl_fetch_memory('https://www1.nseindia.com/archives/equities/mkt/MA020920.csv')$status_code == 200) {MA020920 = fread('https://www1.nseindia.com/archives/equities/mkt/MA020920.csv', sep='!', header = FALSE); MA020920 = MA020920[ str_detect(toupper(V1), ',NIFTY') | str_detect(toupper(V1), ',INDEX,') | str_detect(toupper(V1), ',CNX') ]; MA020920 = MA020920[, c('temp', 'INDEX', 'PREVIOUS_CLOSE', 'OPEN', 'HIGH', 'LOW', 'CLOSE', 'GAIN_LOSS') := tstrsplit(V1, ',', fixed= TRUE),]; MA020920 = MA020920 [ GAIN_LOSS != 'GAIN/LOSS'];}</v>
      </c>
      <c r="AB3475" t="str">
        <f t="shared" si="1238"/>
        <v>indices_dataSep2020</v>
      </c>
      <c r="AC3475" s="3" t="s">
        <v>32</v>
      </c>
      <c r="AD3475" t="s">
        <v>40</v>
      </c>
      <c r="AE3475" t="s">
        <v>44</v>
      </c>
      <c r="AF3475" t="str">
        <f t="shared" si="1239"/>
        <v>44076_indices_dataSep2020</v>
      </c>
      <c r="AG3475" t="str">
        <f t="shared" si="1240"/>
        <v>indices_dataSep2020.zip</v>
      </c>
      <c r="AH3475" t="str">
        <f>CONCATENATE(AF3475, " &lt;- as.data.table( extract_tables(", AB3475, ")")</f>
        <v>44076_indices_dataSep2020 &lt;- as.data.table( extract_tables(indices_dataSep2020)</v>
      </c>
      <c r="AI3475" t="str">
        <f>CONCATENATE("if (curl_fetch_memory('",AC3475,AG3475, "')$status_code == 200) download.file('", AC3475, AG3475, "', '", AD3475, AF3475, ".zip')")</f>
        <v>if (curl_fetch_memory('https://www1.nseindia.com/content/indices/indices_dataSep2020.zip')$status_code == 200) download.file('https://www1.nseindia.com/content/indices/indices_dataSep2020.zip', 'D:\\My-Shares\\source-index-wgt\\44076_indices_dataSep2020.zip')</v>
      </c>
      <c r="AJ3475" t="str">
        <f t="shared" si="1241"/>
        <v>if (file.exists('D:\\My-Shares\\source-index-wgt\\44076_indices_dataSep2020.zip') ) {files = unzip('D:\\My-Shares\\source-index-wgt\\44076_indices_dataSep2020.zip', list=TRUE)$Name; files02=files[grepl('^NIFTY_Bank*|^niftybank*',files)]; unzip(zipfile = 'D:\\My-Shares\\source-index-wgt\\44076_indices_dataSep2020.zip', exdir = 'D:\\My-Shares\\source-index-wgt-bnfpdf', files=files02); file.rename(paste('D:\\My-Shares\\source-index-wgt-bnfpdf\\', files02, sep=''), paste('D:\\My-Shares\\source-index-wgt-bnfpdf\\','44076_',files02, sep='') );pdf_44076 &lt;- as.data.table (extract_tables(paste('D:\\My-Shares\\source-index-wgt-bnfpdf\\','44076_',files02, sep='') ) ); rm(files); rm(files02)}</v>
      </c>
    </row>
    <row r="3476" spans="1:36">
      <c r="A3476" s="1">
        <v>44077</v>
      </c>
      <c r="B3476" s="2">
        <f t="shared" si="1246"/>
        <v>3</v>
      </c>
      <c r="C3476" s="2">
        <f t="shared" si="1247"/>
        <v>9</v>
      </c>
      <c r="D3476">
        <f t="shared" si="1248"/>
        <v>2020</v>
      </c>
      <c r="E3476" t="str">
        <f t="shared" si="1249"/>
        <v>20</v>
      </c>
      <c r="F3476" t="str">
        <f t="shared" si="1250"/>
        <v>PR030920.zip</v>
      </c>
      <c r="G3476" t="str">
        <f t="shared" si="1251"/>
        <v>fo03092020.zip</v>
      </c>
      <c r="H3476" t="str">
        <f t="shared" si="1252"/>
        <v>fo03092020</v>
      </c>
      <c r="I3476" t="str">
        <f t="shared" si="1253"/>
        <v>op03092020</v>
      </c>
      <c r="J3476" s="3" t="s">
        <v>6</v>
      </c>
      <c r="K3476" t="s">
        <v>13</v>
      </c>
      <c r="L3476" t="s">
        <v>14</v>
      </c>
      <c r="M3476" t="s">
        <v>17</v>
      </c>
      <c r="N3476" t="str">
        <f t="shared" si="1242"/>
        <v>if (curl_fetch_memory('https://www1.nseindia.com/archives/equities/bhavcopy/pr/PR030920.zip')$status_code == 200)</v>
      </c>
      <c r="O3476" t="str">
        <f t="shared" si="1243"/>
        <v>if (curl_fetch_memory('https://www1.nseindia.com/archives/equities/bhavcopy/pr/PR030920.zip')$status_code == 200) download.file('https://www1.nseindia.com/archives/equities/bhavcopy/pr/PR030920.zip', 'D:\\My-Shares\\source-bhavcopy-zip\\PR030920.zip')</v>
      </c>
      <c r="P3476" t="str">
        <f t="shared" si="1244"/>
        <v>if (file.exists('D:\\My-Shares\\source-bhavcopy-zip\\PR030920.zip')) {zipped_names = grep('\\.zip', unzip('D:\\My-Shares\\source-bhavcopy-zip\\PR030920.zip', list=TRUE)$Name, ignore.case=TRUE, value=TRUE); unzip(zipfile = 'D:\\My-Shares\\source-bhavcopy-zip\\PR030920.zip', exdir = 'D:\\My-Shares\\source-fno-zip', files=zipped_names);rm(zipped_names);}</v>
      </c>
      <c r="Q3476" t="str">
        <f t="shared" si="1245"/>
        <v>if (file.exists('D:\\My-Shares\\source-fno-zip\\fo03092020.zip')) {files = unzip('D:\\My-Shares\\source-fno-zip\\fo03092020.zip', list=TRUE)$Name; unzip(zipfile = 'D:\\My-Shares\\source-fno-zip\\fo03092020.zip', exdir = 'D:\\My-Shares\\source-fno-csv', files=files[grepl('^fo[0-9]{8}\\.csv|^op[0-9]{8}\\.csv',files)]);rm(files);}</v>
      </c>
      <c r="R3476" t="str">
        <f t="shared" si="1254"/>
        <v>if (file.exists('D:\\My-Shares\\source-fno-csv\\fo03092020.csv')) fo03092020 = data.table (read_csv_chunked('D:\\My-Shares\\source-fno-csv\\fo03092020.csv', DataFrameCallback$new(f), chunk_size = 5))</v>
      </c>
      <c r="S3476" t="str">
        <f t="shared" si="1255"/>
        <v>if (file.exists('D:\\My-Shares\\source-fno-csv\\op03092020.csv')) op03092020 = data.table (read_csv_chunked('D:\\My-Shares\\source-fno-csv\\op03092020.csv', DataFrameCallback$new(f), chunk_size = 5))</v>
      </c>
      <c r="T3476" t="str">
        <f t="shared" si="1256"/>
        <v>MA030920</v>
      </c>
      <c r="U3476" s="3" t="s">
        <v>24</v>
      </c>
      <c r="V3476" t="str">
        <f t="shared" si="1257"/>
        <v>https://www1.nseindia.com/archives/equities/mkt/MA030920.csv</v>
      </c>
      <c r="W3476" t="str">
        <f t="shared" si="1258"/>
        <v>MA030920 = fread('https://www1.nseindia.com/archives/equities/mkt/MA030920.csv', sep='!', header = FALSE);</v>
      </c>
      <c r="X3476" t="str">
        <f t="shared" si="1259"/>
        <v>MA030920 = MA030920[ str_detect(toupper(V1), ',NIFTY') | str_detect(toupper(V1), ',INDEX,') | str_detect(toupper(V1), ',CNX') ];</v>
      </c>
      <c r="Y3476" t="str">
        <f t="shared" si="1260"/>
        <v>MA030920 = MA030920[, c('temp', 'INDEX', 'PREVIOUS_CLOSE', 'OPEN', 'HIGH', 'LOW', 'CLOSE', 'GAIN_LOSS') := tstrsplit(V1, ',', fixed= TRUE),];</v>
      </c>
      <c r="Z3476" t="str">
        <f t="shared" si="1261"/>
        <v>MA030920 = MA030920 [ GAIN_LOSS != 'GAIN/LOSS'];</v>
      </c>
      <c r="AA3476" t="str">
        <f t="shared" si="1262"/>
        <v>if (curl_fetch_memory('https://www1.nseindia.com/archives/equities/mkt/MA030920.csv')$status_code == 200) {MA030920 = fread('https://www1.nseindia.com/archives/equities/mkt/MA030920.csv', sep='!', header = FALSE); MA030920 = MA030920[ str_detect(toupper(V1), ',NIFTY') | str_detect(toupper(V1), ',INDEX,') | str_detect(toupper(V1), ',CNX') ]; MA030920 = MA030920[, c('temp', 'INDEX', 'PREVIOUS_CLOSE', 'OPEN', 'HIGH', 'LOW', 'CLOSE', 'GAIN_LOSS') := tstrsplit(V1, ',', fixed= TRUE),]; MA030920 = MA030920 [ GAIN_LOSS != 'GAIN/LOSS'];}</v>
      </c>
      <c r="AB3476" t="str">
        <f t="shared" si="1238"/>
        <v>indices_dataSep2020</v>
      </c>
      <c r="AC3476" s="3" t="s">
        <v>32</v>
      </c>
      <c r="AD3476" t="s">
        <v>40</v>
      </c>
      <c r="AE3476" t="s">
        <v>44</v>
      </c>
      <c r="AF3476" t="str">
        <f t="shared" si="1239"/>
        <v>44077_indices_dataSep2020</v>
      </c>
      <c r="AG3476" t="str">
        <f t="shared" si="1240"/>
        <v>indices_dataSep2020.zip</v>
      </c>
      <c r="AH3476" t="str">
        <f>CONCATENATE(AF3476, " &lt;- as.data.table( extract_tables(", AB3476, ")")</f>
        <v>44077_indices_dataSep2020 &lt;- as.data.table( extract_tables(indices_dataSep2020)</v>
      </c>
      <c r="AI3476" t="str">
        <f>CONCATENATE("if (curl_fetch_memory('",AC3476,AG3476, "')$status_code == 200) download.file('", AC3476, AG3476, "', '", AD3476, AF3476, ".zip')")</f>
        <v>if (curl_fetch_memory('https://www1.nseindia.com/content/indices/indices_dataSep2020.zip')$status_code == 200) download.file('https://www1.nseindia.com/content/indices/indices_dataSep2020.zip', 'D:\\My-Shares\\source-index-wgt\\44077_indices_dataSep2020.zip')</v>
      </c>
      <c r="AJ3476" t="str">
        <f t="shared" si="1241"/>
        <v>if (file.exists('D:\\My-Shares\\source-index-wgt\\44077_indices_dataSep2020.zip') ) {files = unzip('D:\\My-Shares\\source-index-wgt\\44077_indices_dataSep2020.zip', list=TRUE)$Name; files02=files[grepl('^NIFTY_Bank*|^niftybank*',files)]; unzip(zipfile = 'D:\\My-Shares\\source-index-wgt\\44077_indices_dataSep2020.zip', exdir = 'D:\\My-Shares\\source-index-wgt-bnfpdf', files=files02); file.rename(paste('D:\\My-Shares\\source-index-wgt-bnfpdf\\', files02, sep=''), paste('D:\\My-Shares\\source-index-wgt-bnfpdf\\','44077_',files02, sep='') );pdf_44077 &lt;- as.data.table (extract_tables(paste('D:\\My-Shares\\source-index-wgt-bnfpdf\\','44077_',files02, sep='') ) ); rm(files); rm(files02)}</v>
      </c>
    </row>
    <row r="3477" spans="1:36">
      <c r="A3477" s="1">
        <v>44078</v>
      </c>
      <c r="B3477" s="2">
        <f t="shared" si="1246"/>
        <v>4</v>
      </c>
      <c r="C3477" s="2">
        <f t="shared" si="1247"/>
        <v>9</v>
      </c>
      <c r="D3477">
        <f t="shared" si="1248"/>
        <v>2020</v>
      </c>
      <c r="E3477" t="str">
        <f t="shared" si="1249"/>
        <v>20</v>
      </c>
      <c r="F3477" t="str">
        <f t="shared" si="1250"/>
        <v>PR040920.zip</v>
      </c>
      <c r="G3477" t="str">
        <f t="shared" si="1251"/>
        <v>fo04092020.zip</v>
      </c>
      <c r="H3477" t="str">
        <f t="shared" si="1252"/>
        <v>fo04092020</v>
      </c>
      <c r="I3477" t="str">
        <f t="shared" si="1253"/>
        <v>op04092020</v>
      </c>
      <c r="J3477" s="3" t="s">
        <v>6</v>
      </c>
      <c r="K3477" t="s">
        <v>13</v>
      </c>
      <c r="L3477" t="s">
        <v>14</v>
      </c>
      <c r="M3477" t="s">
        <v>17</v>
      </c>
      <c r="N3477" t="str">
        <f t="shared" si="1242"/>
        <v>if (curl_fetch_memory('https://www1.nseindia.com/archives/equities/bhavcopy/pr/PR040920.zip')$status_code == 200)</v>
      </c>
      <c r="O3477" t="str">
        <f t="shared" si="1243"/>
        <v>if (curl_fetch_memory('https://www1.nseindia.com/archives/equities/bhavcopy/pr/PR040920.zip')$status_code == 200) download.file('https://www1.nseindia.com/archives/equities/bhavcopy/pr/PR040920.zip', 'D:\\My-Shares\\source-bhavcopy-zip\\PR040920.zip')</v>
      </c>
      <c r="P3477" t="str">
        <f t="shared" si="1244"/>
        <v>if (file.exists('D:\\My-Shares\\source-bhavcopy-zip\\PR040920.zip')) {zipped_names = grep('\\.zip', unzip('D:\\My-Shares\\source-bhavcopy-zip\\PR040920.zip', list=TRUE)$Name, ignore.case=TRUE, value=TRUE); unzip(zipfile = 'D:\\My-Shares\\source-bhavcopy-zip\\PR040920.zip', exdir = 'D:\\My-Shares\\source-fno-zip', files=zipped_names);rm(zipped_names);}</v>
      </c>
      <c r="Q3477" t="str">
        <f t="shared" si="1245"/>
        <v>if (file.exists('D:\\My-Shares\\source-fno-zip\\fo04092020.zip')) {files = unzip('D:\\My-Shares\\source-fno-zip\\fo04092020.zip', list=TRUE)$Name; unzip(zipfile = 'D:\\My-Shares\\source-fno-zip\\fo04092020.zip', exdir = 'D:\\My-Shares\\source-fno-csv', files=files[grepl('^fo[0-9]{8}\\.csv|^op[0-9]{8}\\.csv',files)]);rm(files);}</v>
      </c>
      <c r="R3477" t="str">
        <f t="shared" si="1254"/>
        <v>if (file.exists('D:\\My-Shares\\source-fno-csv\\fo04092020.csv')) fo04092020 = data.table (read_csv_chunked('D:\\My-Shares\\source-fno-csv\\fo04092020.csv', DataFrameCallback$new(f), chunk_size = 5))</v>
      </c>
      <c r="S3477" t="str">
        <f t="shared" si="1255"/>
        <v>if (file.exists('D:\\My-Shares\\source-fno-csv\\op04092020.csv')) op04092020 = data.table (read_csv_chunked('D:\\My-Shares\\source-fno-csv\\op04092020.csv', DataFrameCallback$new(f), chunk_size = 5))</v>
      </c>
      <c r="T3477" t="str">
        <f t="shared" si="1256"/>
        <v>MA040920</v>
      </c>
      <c r="U3477" s="3" t="s">
        <v>24</v>
      </c>
      <c r="V3477" t="str">
        <f t="shared" si="1257"/>
        <v>https://www1.nseindia.com/archives/equities/mkt/MA040920.csv</v>
      </c>
      <c r="W3477" t="str">
        <f t="shared" si="1258"/>
        <v>MA040920 = fread('https://www1.nseindia.com/archives/equities/mkt/MA040920.csv', sep='!', header = FALSE);</v>
      </c>
      <c r="X3477" t="str">
        <f t="shared" si="1259"/>
        <v>MA040920 = MA040920[ str_detect(toupper(V1), ',NIFTY') | str_detect(toupper(V1), ',INDEX,') | str_detect(toupper(V1), ',CNX') ];</v>
      </c>
      <c r="Y3477" t="str">
        <f t="shared" si="1260"/>
        <v>MA040920 = MA040920[, c('temp', 'INDEX', 'PREVIOUS_CLOSE', 'OPEN', 'HIGH', 'LOW', 'CLOSE', 'GAIN_LOSS') := tstrsplit(V1, ',', fixed= TRUE),];</v>
      </c>
      <c r="Z3477" t="str">
        <f t="shared" si="1261"/>
        <v>MA040920 = MA040920 [ GAIN_LOSS != 'GAIN/LOSS'];</v>
      </c>
      <c r="AA3477" t="str">
        <f t="shared" si="1262"/>
        <v>if (curl_fetch_memory('https://www1.nseindia.com/archives/equities/mkt/MA040920.csv')$status_code == 200) {MA040920 = fread('https://www1.nseindia.com/archives/equities/mkt/MA040920.csv', sep='!', header = FALSE); MA040920 = MA040920[ str_detect(toupper(V1), ',NIFTY') | str_detect(toupper(V1), ',INDEX,') | str_detect(toupper(V1), ',CNX') ]; MA040920 = MA040920[, c('temp', 'INDEX', 'PREVIOUS_CLOSE', 'OPEN', 'HIGH', 'LOW', 'CLOSE', 'GAIN_LOSS') := tstrsplit(V1, ',', fixed= TRUE),]; MA040920 = MA040920 [ GAIN_LOSS != 'GAIN/LOSS'];}</v>
      </c>
      <c r="AB3477" t="str">
        <f t="shared" si="1238"/>
        <v>indices_dataSep2020</v>
      </c>
      <c r="AC3477" s="3" t="s">
        <v>32</v>
      </c>
      <c r="AD3477" t="s">
        <v>40</v>
      </c>
      <c r="AE3477" t="s">
        <v>44</v>
      </c>
      <c r="AF3477" t="str">
        <f t="shared" si="1239"/>
        <v>44078_indices_dataSep2020</v>
      </c>
      <c r="AG3477" t="str">
        <f t="shared" si="1240"/>
        <v>indices_dataSep2020.zip</v>
      </c>
      <c r="AH3477" t="str">
        <f>CONCATENATE(AF3477, " &lt;- as.data.table( extract_tables(", AB3477, ")")</f>
        <v>44078_indices_dataSep2020 &lt;- as.data.table( extract_tables(indices_dataSep2020)</v>
      </c>
      <c r="AI3477" t="str">
        <f>CONCATENATE("if (curl_fetch_memory('",AC3477,AG3477, "')$status_code == 200) download.file('", AC3477, AG3477, "', '", AD3477, AF3477, ".zip')")</f>
        <v>if (curl_fetch_memory('https://www1.nseindia.com/content/indices/indices_dataSep2020.zip')$status_code == 200) download.file('https://www1.nseindia.com/content/indices/indices_dataSep2020.zip', 'D:\\My-Shares\\source-index-wgt\\44078_indices_dataSep2020.zip')</v>
      </c>
      <c r="AJ3477" t="str">
        <f t="shared" si="1241"/>
        <v>if (file.exists('D:\\My-Shares\\source-index-wgt\\44078_indices_dataSep2020.zip') ) {files = unzip('D:\\My-Shares\\source-index-wgt\\44078_indices_dataSep2020.zip', list=TRUE)$Name; files02=files[grepl('^NIFTY_Bank*|^niftybank*',files)]; unzip(zipfile = 'D:\\My-Shares\\source-index-wgt\\44078_indices_dataSep2020.zip', exdir = 'D:\\My-Shares\\source-index-wgt-bnfpdf', files=files02); file.rename(paste('D:\\My-Shares\\source-index-wgt-bnfpdf\\', files02, sep=''), paste('D:\\My-Shares\\source-index-wgt-bnfpdf\\','44078_',files02, sep='') );pdf_44078 &lt;- as.data.table (extract_tables(paste('D:\\My-Shares\\source-index-wgt-bnfpdf\\','44078_',files02, sep='') ) ); rm(files); rm(files02)}</v>
      </c>
    </row>
    <row r="3478" spans="1:36">
      <c r="A3478" s="1">
        <v>44079</v>
      </c>
      <c r="B3478" s="2">
        <f t="shared" si="1246"/>
        <v>5</v>
      </c>
      <c r="C3478" s="2">
        <f t="shared" si="1247"/>
        <v>9</v>
      </c>
      <c r="D3478">
        <f t="shared" si="1248"/>
        <v>2020</v>
      </c>
      <c r="E3478" t="str">
        <f t="shared" si="1249"/>
        <v>20</v>
      </c>
      <c r="F3478" t="str">
        <f t="shared" si="1250"/>
        <v>PR050920.zip</v>
      </c>
      <c r="G3478" t="str">
        <f t="shared" si="1251"/>
        <v>fo05092020.zip</v>
      </c>
      <c r="H3478" t="str">
        <f t="shared" si="1252"/>
        <v>fo05092020</v>
      </c>
      <c r="I3478" t="str">
        <f t="shared" si="1253"/>
        <v>op05092020</v>
      </c>
      <c r="J3478" s="3" t="s">
        <v>6</v>
      </c>
      <c r="K3478" t="s">
        <v>13</v>
      </c>
      <c r="L3478" t="s">
        <v>14</v>
      </c>
      <c r="M3478" t="s">
        <v>17</v>
      </c>
      <c r="N3478" t="str">
        <f t="shared" si="1242"/>
        <v>if (curl_fetch_memory('https://www1.nseindia.com/archives/equities/bhavcopy/pr/PR050920.zip')$status_code == 200)</v>
      </c>
      <c r="O3478" t="str">
        <f t="shared" si="1243"/>
        <v>if (curl_fetch_memory('https://www1.nseindia.com/archives/equities/bhavcopy/pr/PR050920.zip')$status_code == 200) download.file('https://www1.nseindia.com/archives/equities/bhavcopy/pr/PR050920.zip', 'D:\\My-Shares\\source-bhavcopy-zip\\PR050920.zip')</v>
      </c>
      <c r="P3478" t="str">
        <f t="shared" si="1244"/>
        <v>if (file.exists('D:\\My-Shares\\source-bhavcopy-zip\\PR050920.zip')) {zipped_names = grep('\\.zip', unzip('D:\\My-Shares\\source-bhavcopy-zip\\PR050920.zip', list=TRUE)$Name, ignore.case=TRUE, value=TRUE); unzip(zipfile = 'D:\\My-Shares\\source-bhavcopy-zip\\PR050920.zip', exdir = 'D:\\My-Shares\\source-fno-zip', files=zipped_names);rm(zipped_names);}</v>
      </c>
      <c r="Q3478" t="str">
        <f t="shared" si="1245"/>
        <v>if (file.exists('D:\\My-Shares\\source-fno-zip\\fo05092020.zip')) {files = unzip('D:\\My-Shares\\source-fno-zip\\fo05092020.zip', list=TRUE)$Name; unzip(zipfile = 'D:\\My-Shares\\source-fno-zip\\fo05092020.zip', exdir = 'D:\\My-Shares\\source-fno-csv', files=files[grepl('^fo[0-9]{8}\\.csv|^op[0-9]{8}\\.csv',files)]);rm(files);}</v>
      </c>
      <c r="R3478" t="str">
        <f t="shared" si="1254"/>
        <v>if (file.exists('D:\\My-Shares\\source-fno-csv\\fo05092020.csv')) fo05092020 = data.table (read_csv_chunked('D:\\My-Shares\\source-fno-csv\\fo05092020.csv', DataFrameCallback$new(f), chunk_size = 5))</v>
      </c>
      <c r="S3478" t="str">
        <f t="shared" si="1255"/>
        <v>if (file.exists('D:\\My-Shares\\source-fno-csv\\op05092020.csv')) op05092020 = data.table (read_csv_chunked('D:\\My-Shares\\source-fno-csv\\op05092020.csv', DataFrameCallback$new(f), chunk_size = 5))</v>
      </c>
      <c r="T3478" t="str">
        <f t="shared" si="1256"/>
        <v>MA050920</v>
      </c>
      <c r="U3478" s="3" t="s">
        <v>24</v>
      </c>
      <c r="V3478" t="str">
        <f t="shared" si="1257"/>
        <v>https://www1.nseindia.com/archives/equities/mkt/MA050920.csv</v>
      </c>
      <c r="W3478" t="str">
        <f t="shared" si="1258"/>
        <v>MA050920 = fread('https://www1.nseindia.com/archives/equities/mkt/MA050920.csv', sep='!', header = FALSE);</v>
      </c>
      <c r="X3478" t="str">
        <f t="shared" si="1259"/>
        <v>MA050920 = MA050920[ str_detect(toupper(V1), ',NIFTY') | str_detect(toupper(V1), ',INDEX,') | str_detect(toupper(V1), ',CNX') ];</v>
      </c>
      <c r="Y3478" t="str">
        <f t="shared" si="1260"/>
        <v>MA050920 = MA050920[, c('temp', 'INDEX', 'PREVIOUS_CLOSE', 'OPEN', 'HIGH', 'LOW', 'CLOSE', 'GAIN_LOSS') := tstrsplit(V1, ',', fixed= TRUE),];</v>
      </c>
      <c r="Z3478" t="str">
        <f t="shared" si="1261"/>
        <v>MA050920 = MA050920 [ GAIN_LOSS != 'GAIN/LOSS'];</v>
      </c>
      <c r="AA3478" t="str">
        <f t="shared" si="1262"/>
        <v>if (curl_fetch_memory('https://www1.nseindia.com/archives/equities/mkt/MA050920.csv')$status_code == 200) {MA050920 = fread('https://www1.nseindia.com/archives/equities/mkt/MA050920.csv', sep='!', header = FALSE); MA050920 = MA050920[ str_detect(toupper(V1), ',NIFTY') | str_detect(toupper(V1), ',INDEX,') | str_detect(toupper(V1), ',CNX') ]; MA050920 = MA050920[, c('temp', 'INDEX', 'PREVIOUS_CLOSE', 'OPEN', 'HIGH', 'LOW', 'CLOSE', 'GAIN_LOSS') := tstrsplit(V1, ',', fixed= TRUE),]; MA050920 = MA050920 [ GAIN_LOSS != 'GAIN/LOSS'];}</v>
      </c>
      <c r="AB3478" t="str">
        <f t="shared" si="1238"/>
        <v>indices_dataSep2020</v>
      </c>
      <c r="AC3478" s="3" t="s">
        <v>32</v>
      </c>
      <c r="AD3478" t="s">
        <v>40</v>
      </c>
      <c r="AE3478" t="s">
        <v>44</v>
      </c>
      <c r="AF3478" t="str">
        <f t="shared" si="1239"/>
        <v>44079_indices_dataSep2020</v>
      </c>
      <c r="AG3478" t="str">
        <f t="shared" si="1240"/>
        <v>indices_dataSep2020.zip</v>
      </c>
      <c r="AH3478" t="str">
        <f>CONCATENATE(AF3478, " &lt;- as.data.table( extract_tables(", AB3478, ")")</f>
        <v>44079_indices_dataSep2020 &lt;- as.data.table( extract_tables(indices_dataSep2020)</v>
      </c>
      <c r="AI3478" t="str">
        <f>CONCATENATE("if (curl_fetch_memory('",AC3478,AG3478, "')$status_code == 200) download.file('", AC3478, AG3478, "', '", AD3478, AF3478, ".zip')")</f>
        <v>if (curl_fetch_memory('https://www1.nseindia.com/content/indices/indices_dataSep2020.zip')$status_code == 200) download.file('https://www1.nseindia.com/content/indices/indices_dataSep2020.zip', 'D:\\My-Shares\\source-index-wgt\\44079_indices_dataSep2020.zip')</v>
      </c>
      <c r="AJ3478" t="str">
        <f t="shared" si="1241"/>
        <v>if (file.exists('D:\\My-Shares\\source-index-wgt\\44079_indices_dataSep2020.zip') ) {files = unzip('D:\\My-Shares\\source-index-wgt\\44079_indices_dataSep2020.zip', list=TRUE)$Name; files02=files[grepl('^NIFTY_Bank*|^niftybank*',files)]; unzip(zipfile = 'D:\\My-Shares\\source-index-wgt\\44079_indices_dataSep2020.zip', exdir = 'D:\\My-Shares\\source-index-wgt-bnfpdf', files=files02); file.rename(paste('D:\\My-Shares\\source-index-wgt-bnfpdf\\', files02, sep=''), paste('D:\\My-Shares\\source-index-wgt-bnfpdf\\','44079_',files02, sep='') );pdf_44079 &lt;- as.data.table (extract_tables(paste('D:\\My-Shares\\source-index-wgt-bnfpdf\\','44079_',files02, sep='') ) ); rm(files); rm(files02)}</v>
      </c>
    </row>
    <row r="3479" spans="1:36">
      <c r="A3479" s="1">
        <v>44080</v>
      </c>
      <c r="B3479" s="2">
        <f t="shared" si="1246"/>
        <v>6</v>
      </c>
      <c r="C3479" s="2">
        <f t="shared" si="1247"/>
        <v>9</v>
      </c>
      <c r="D3479">
        <f t="shared" si="1248"/>
        <v>2020</v>
      </c>
      <c r="E3479" t="str">
        <f t="shared" si="1249"/>
        <v>20</v>
      </c>
      <c r="F3479" t="str">
        <f t="shared" si="1250"/>
        <v>PR060920.zip</v>
      </c>
      <c r="G3479" t="str">
        <f t="shared" si="1251"/>
        <v>fo06092020.zip</v>
      </c>
      <c r="H3479" t="str">
        <f t="shared" si="1252"/>
        <v>fo06092020</v>
      </c>
      <c r="I3479" t="str">
        <f t="shared" si="1253"/>
        <v>op06092020</v>
      </c>
      <c r="J3479" s="3" t="s">
        <v>6</v>
      </c>
      <c r="K3479" t="s">
        <v>13</v>
      </c>
      <c r="L3479" t="s">
        <v>14</v>
      </c>
      <c r="M3479" t="s">
        <v>17</v>
      </c>
      <c r="N3479" t="str">
        <f t="shared" si="1242"/>
        <v>if (curl_fetch_memory('https://www1.nseindia.com/archives/equities/bhavcopy/pr/PR060920.zip')$status_code == 200)</v>
      </c>
      <c r="O3479" t="str">
        <f t="shared" si="1243"/>
        <v>if (curl_fetch_memory('https://www1.nseindia.com/archives/equities/bhavcopy/pr/PR060920.zip')$status_code == 200) download.file('https://www1.nseindia.com/archives/equities/bhavcopy/pr/PR060920.zip', 'D:\\My-Shares\\source-bhavcopy-zip\\PR060920.zip')</v>
      </c>
      <c r="P3479" t="str">
        <f t="shared" si="1244"/>
        <v>if (file.exists('D:\\My-Shares\\source-bhavcopy-zip\\PR060920.zip')) {zipped_names = grep('\\.zip', unzip('D:\\My-Shares\\source-bhavcopy-zip\\PR060920.zip', list=TRUE)$Name, ignore.case=TRUE, value=TRUE); unzip(zipfile = 'D:\\My-Shares\\source-bhavcopy-zip\\PR060920.zip', exdir = 'D:\\My-Shares\\source-fno-zip', files=zipped_names);rm(zipped_names);}</v>
      </c>
      <c r="Q3479" t="str">
        <f t="shared" si="1245"/>
        <v>if (file.exists('D:\\My-Shares\\source-fno-zip\\fo06092020.zip')) {files = unzip('D:\\My-Shares\\source-fno-zip\\fo06092020.zip', list=TRUE)$Name; unzip(zipfile = 'D:\\My-Shares\\source-fno-zip\\fo06092020.zip', exdir = 'D:\\My-Shares\\source-fno-csv', files=files[grepl('^fo[0-9]{8}\\.csv|^op[0-9]{8}\\.csv',files)]);rm(files);}</v>
      </c>
      <c r="R3479" t="str">
        <f t="shared" si="1254"/>
        <v>if (file.exists('D:\\My-Shares\\source-fno-csv\\fo06092020.csv')) fo06092020 = data.table (read_csv_chunked('D:\\My-Shares\\source-fno-csv\\fo06092020.csv', DataFrameCallback$new(f), chunk_size = 5))</v>
      </c>
      <c r="S3479" t="str">
        <f t="shared" si="1255"/>
        <v>if (file.exists('D:\\My-Shares\\source-fno-csv\\op06092020.csv')) op06092020 = data.table (read_csv_chunked('D:\\My-Shares\\source-fno-csv\\op06092020.csv', DataFrameCallback$new(f), chunk_size = 5))</v>
      </c>
      <c r="T3479" t="str">
        <f t="shared" si="1256"/>
        <v>MA060920</v>
      </c>
      <c r="U3479" s="3" t="s">
        <v>24</v>
      </c>
      <c r="V3479" t="str">
        <f t="shared" si="1257"/>
        <v>https://www1.nseindia.com/archives/equities/mkt/MA060920.csv</v>
      </c>
      <c r="W3479" t="str">
        <f t="shared" si="1258"/>
        <v>MA060920 = fread('https://www1.nseindia.com/archives/equities/mkt/MA060920.csv', sep='!', header = FALSE);</v>
      </c>
      <c r="X3479" t="str">
        <f t="shared" si="1259"/>
        <v>MA060920 = MA060920[ str_detect(toupper(V1), ',NIFTY') | str_detect(toupper(V1), ',INDEX,') | str_detect(toupper(V1), ',CNX') ];</v>
      </c>
      <c r="Y3479" t="str">
        <f t="shared" si="1260"/>
        <v>MA060920 = MA060920[, c('temp', 'INDEX', 'PREVIOUS_CLOSE', 'OPEN', 'HIGH', 'LOW', 'CLOSE', 'GAIN_LOSS') := tstrsplit(V1, ',', fixed= TRUE),];</v>
      </c>
      <c r="Z3479" t="str">
        <f t="shared" si="1261"/>
        <v>MA060920 = MA060920 [ GAIN_LOSS != 'GAIN/LOSS'];</v>
      </c>
      <c r="AA3479" t="str">
        <f t="shared" si="1262"/>
        <v>if (curl_fetch_memory('https://www1.nseindia.com/archives/equities/mkt/MA060920.csv')$status_code == 200) {MA060920 = fread('https://www1.nseindia.com/archives/equities/mkt/MA060920.csv', sep='!', header = FALSE); MA060920 = MA060920[ str_detect(toupper(V1), ',NIFTY') | str_detect(toupper(V1), ',INDEX,') | str_detect(toupper(V1), ',CNX') ]; MA060920 = MA060920[, c('temp', 'INDEX', 'PREVIOUS_CLOSE', 'OPEN', 'HIGH', 'LOW', 'CLOSE', 'GAIN_LOSS') := tstrsplit(V1, ',', fixed= TRUE),]; MA060920 = MA060920 [ GAIN_LOSS != 'GAIN/LOSS'];}</v>
      </c>
      <c r="AB3479" t="str">
        <f t="shared" si="1238"/>
        <v>indices_dataSep2020</v>
      </c>
      <c r="AC3479" s="3" t="s">
        <v>32</v>
      </c>
      <c r="AD3479" t="s">
        <v>40</v>
      </c>
      <c r="AE3479" t="s">
        <v>44</v>
      </c>
      <c r="AF3479" t="str">
        <f t="shared" si="1239"/>
        <v>44080_indices_dataSep2020</v>
      </c>
      <c r="AG3479" t="str">
        <f t="shared" si="1240"/>
        <v>indices_dataSep2020.zip</v>
      </c>
      <c r="AH3479" t="str">
        <f>CONCATENATE(AF3479, " &lt;- as.data.table( extract_tables(", AB3479, ")")</f>
        <v>44080_indices_dataSep2020 &lt;- as.data.table( extract_tables(indices_dataSep2020)</v>
      </c>
      <c r="AI3479" t="str">
        <f>CONCATENATE("if (curl_fetch_memory('",AC3479,AG3479, "')$status_code == 200) download.file('", AC3479, AG3479, "', '", AD3479, AF3479, ".zip')")</f>
        <v>if (curl_fetch_memory('https://www1.nseindia.com/content/indices/indices_dataSep2020.zip')$status_code == 200) download.file('https://www1.nseindia.com/content/indices/indices_dataSep2020.zip', 'D:\\My-Shares\\source-index-wgt\\44080_indices_dataSep2020.zip')</v>
      </c>
      <c r="AJ3479" t="str">
        <f t="shared" si="1241"/>
        <v>if (file.exists('D:\\My-Shares\\source-index-wgt\\44080_indices_dataSep2020.zip') ) {files = unzip('D:\\My-Shares\\source-index-wgt\\44080_indices_dataSep2020.zip', list=TRUE)$Name; files02=files[grepl('^NIFTY_Bank*|^niftybank*',files)]; unzip(zipfile = 'D:\\My-Shares\\source-index-wgt\\44080_indices_dataSep2020.zip', exdir = 'D:\\My-Shares\\source-index-wgt-bnfpdf', files=files02); file.rename(paste('D:\\My-Shares\\source-index-wgt-bnfpdf\\', files02, sep=''), paste('D:\\My-Shares\\source-index-wgt-bnfpdf\\','44080_',files02, sep='') );pdf_44080 &lt;- as.data.table (extract_tables(paste('D:\\My-Shares\\source-index-wgt-bnfpdf\\','44080_',files02, sep='') ) ); rm(files); rm(files02)}</v>
      </c>
    </row>
    <row r="3480" spans="1:36">
      <c r="A3480" s="1">
        <v>44081</v>
      </c>
      <c r="B3480" s="2">
        <f t="shared" si="1246"/>
        <v>7</v>
      </c>
      <c r="C3480" s="2">
        <f t="shared" si="1247"/>
        <v>9</v>
      </c>
      <c r="D3480">
        <f t="shared" si="1248"/>
        <v>2020</v>
      </c>
      <c r="E3480" t="str">
        <f t="shared" si="1249"/>
        <v>20</v>
      </c>
      <c r="F3480" t="str">
        <f t="shared" si="1250"/>
        <v>PR070920.zip</v>
      </c>
      <c r="G3480" t="str">
        <f t="shared" si="1251"/>
        <v>fo07092020.zip</v>
      </c>
      <c r="H3480" t="str">
        <f t="shared" si="1252"/>
        <v>fo07092020</v>
      </c>
      <c r="I3480" t="str">
        <f t="shared" si="1253"/>
        <v>op07092020</v>
      </c>
      <c r="J3480" s="3" t="s">
        <v>6</v>
      </c>
      <c r="K3480" t="s">
        <v>13</v>
      </c>
      <c r="L3480" t="s">
        <v>14</v>
      </c>
      <c r="M3480" t="s">
        <v>17</v>
      </c>
      <c r="N3480" t="str">
        <f t="shared" si="1242"/>
        <v>if (curl_fetch_memory('https://www1.nseindia.com/archives/equities/bhavcopy/pr/PR070920.zip')$status_code == 200)</v>
      </c>
      <c r="O3480" t="str">
        <f t="shared" si="1243"/>
        <v>if (curl_fetch_memory('https://www1.nseindia.com/archives/equities/bhavcopy/pr/PR070920.zip')$status_code == 200) download.file('https://www1.nseindia.com/archives/equities/bhavcopy/pr/PR070920.zip', 'D:\\My-Shares\\source-bhavcopy-zip\\PR070920.zip')</v>
      </c>
      <c r="P3480" t="str">
        <f t="shared" si="1244"/>
        <v>if (file.exists('D:\\My-Shares\\source-bhavcopy-zip\\PR070920.zip')) {zipped_names = grep('\\.zip', unzip('D:\\My-Shares\\source-bhavcopy-zip\\PR070920.zip', list=TRUE)$Name, ignore.case=TRUE, value=TRUE); unzip(zipfile = 'D:\\My-Shares\\source-bhavcopy-zip\\PR070920.zip', exdir = 'D:\\My-Shares\\source-fno-zip', files=zipped_names);rm(zipped_names);}</v>
      </c>
      <c r="Q3480" t="str">
        <f t="shared" si="1245"/>
        <v>if (file.exists('D:\\My-Shares\\source-fno-zip\\fo07092020.zip')) {files = unzip('D:\\My-Shares\\source-fno-zip\\fo07092020.zip', list=TRUE)$Name; unzip(zipfile = 'D:\\My-Shares\\source-fno-zip\\fo07092020.zip', exdir = 'D:\\My-Shares\\source-fno-csv', files=files[grepl('^fo[0-9]{8}\\.csv|^op[0-9]{8}\\.csv',files)]);rm(files);}</v>
      </c>
      <c r="R3480" t="str">
        <f t="shared" si="1254"/>
        <v>if (file.exists('D:\\My-Shares\\source-fno-csv\\fo07092020.csv')) fo07092020 = data.table (read_csv_chunked('D:\\My-Shares\\source-fno-csv\\fo07092020.csv', DataFrameCallback$new(f), chunk_size = 5))</v>
      </c>
      <c r="S3480" t="str">
        <f t="shared" si="1255"/>
        <v>if (file.exists('D:\\My-Shares\\source-fno-csv\\op07092020.csv')) op07092020 = data.table (read_csv_chunked('D:\\My-Shares\\source-fno-csv\\op07092020.csv', DataFrameCallback$new(f), chunk_size = 5))</v>
      </c>
      <c r="T3480" t="str">
        <f t="shared" si="1256"/>
        <v>MA070920</v>
      </c>
      <c r="U3480" s="3" t="s">
        <v>24</v>
      </c>
      <c r="V3480" t="str">
        <f t="shared" si="1257"/>
        <v>https://www1.nseindia.com/archives/equities/mkt/MA070920.csv</v>
      </c>
      <c r="W3480" t="str">
        <f t="shared" si="1258"/>
        <v>MA070920 = fread('https://www1.nseindia.com/archives/equities/mkt/MA070920.csv', sep='!', header = FALSE);</v>
      </c>
      <c r="X3480" t="str">
        <f t="shared" si="1259"/>
        <v>MA070920 = MA070920[ str_detect(toupper(V1), ',NIFTY') | str_detect(toupper(V1), ',INDEX,') | str_detect(toupper(V1), ',CNX') ];</v>
      </c>
      <c r="Y3480" t="str">
        <f t="shared" si="1260"/>
        <v>MA070920 = MA070920[, c('temp', 'INDEX', 'PREVIOUS_CLOSE', 'OPEN', 'HIGH', 'LOW', 'CLOSE', 'GAIN_LOSS') := tstrsplit(V1, ',', fixed= TRUE),];</v>
      </c>
      <c r="Z3480" t="str">
        <f t="shared" si="1261"/>
        <v>MA070920 = MA070920 [ GAIN_LOSS != 'GAIN/LOSS'];</v>
      </c>
      <c r="AA3480" t="str">
        <f t="shared" si="1262"/>
        <v>if (curl_fetch_memory('https://www1.nseindia.com/archives/equities/mkt/MA070920.csv')$status_code == 200) {MA070920 = fread('https://www1.nseindia.com/archives/equities/mkt/MA070920.csv', sep='!', header = FALSE); MA070920 = MA070920[ str_detect(toupper(V1), ',NIFTY') | str_detect(toupper(V1), ',INDEX,') | str_detect(toupper(V1), ',CNX') ]; MA070920 = MA070920[, c('temp', 'INDEX', 'PREVIOUS_CLOSE', 'OPEN', 'HIGH', 'LOW', 'CLOSE', 'GAIN_LOSS') := tstrsplit(V1, ',', fixed= TRUE),]; MA070920 = MA070920 [ GAIN_LOSS != 'GAIN/LOSS'];}</v>
      </c>
      <c r="AB3480" t="str">
        <f t="shared" si="1238"/>
        <v>indices_dataSep2020</v>
      </c>
      <c r="AC3480" s="3" t="s">
        <v>32</v>
      </c>
      <c r="AD3480" t="s">
        <v>40</v>
      </c>
      <c r="AE3480" t="s">
        <v>44</v>
      </c>
      <c r="AF3480" t="str">
        <f t="shared" si="1239"/>
        <v>44081_indices_dataSep2020</v>
      </c>
      <c r="AG3480" t="str">
        <f t="shared" si="1240"/>
        <v>indices_dataSep2020.zip</v>
      </c>
      <c r="AH3480" t="str">
        <f>CONCATENATE(AF3480, " &lt;- as.data.table( extract_tables(", AB3480, ")")</f>
        <v>44081_indices_dataSep2020 &lt;- as.data.table( extract_tables(indices_dataSep2020)</v>
      </c>
      <c r="AI3480" t="str">
        <f>CONCATENATE("if (curl_fetch_memory('",AC3480,AG3480, "')$status_code == 200) download.file('", AC3480, AG3480, "', '", AD3480, AF3480, ".zip')")</f>
        <v>if (curl_fetch_memory('https://www1.nseindia.com/content/indices/indices_dataSep2020.zip')$status_code == 200) download.file('https://www1.nseindia.com/content/indices/indices_dataSep2020.zip', 'D:\\My-Shares\\source-index-wgt\\44081_indices_dataSep2020.zip')</v>
      </c>
      <c r="AJ3480" t="str">
        <f t="shared" si="1241"/>
        <v>if (file.exists('D:\\My-Shares\\source-index-wgt\\44081_indices_dataSep2020.zip') ) {files = unzip('D:\\My-Shares\\source-index-wgt\\44081_indices_dataSep2020.zip', list=TRUE)$Name; files02=files[grepl('^NIFTY_Bank*|^niftybank*',files)]; unzip(zipfile = 'D:\\My-Shares\\source-index-wgt\\44081_indices_dataSep2020.zip', exdir = 'D:\\My-Shares\\source-index-wgt-bnfpdf', files=files02); file.rename(paste('D:\\My-Shares\\source-index-wgt-bnfpdf\\', files02, sep=''), paste('D:\\My-Shares\\source-index-wgt-bnfpdf\\','44081_',files02, sep='') );pdf_44081 &lt;- as.data.table (extract_tables(paste('D:\\My-Shares\\source-index-wgt-bnfpdf\\','44081_',files02, sep='') ) ); rm(files); rm(files02)}</v>
      </c>
    </row>
    <row r="3481" spans="1:36">
      <c r="A3481" s="1">
        <v>44082</v>
      </c>
      <c r="B3481" s="2">
        <f t="shared" si="1246"/>
        <v>8</v>
      </c>
      <c r="C3481" s="2">
        <f t="shared" si="1247"/>
        <v>9</v>
      </c>
      <c r="D3481">
        <f t="shared" si="1248"/>
        <v>2020</v>
      </c>
      <c r="E3481" t="str">
        <f t="shared" si="1249"/>
        <v>20</v>
      </c>
      <c r="F3481" t="str">
        <f t="shared" si="1250"/>
        <v>PR080920.zip</v>
      </c>
      <c r="G3481" t="str">
        <f t="shared" si="1251"/>
        <v>fo08092020.zip</v>
      </c>
      <c r="H3481" t="str">
        <f t="shared" si="1252"/>
        <v>fo08092020</v>
      </c>
      <c r="I3481" t="str">
        <f t="shared" si="1253"/>
        <v>op08092020</v>
      </c>
      <c r="J3481" s="3" t="s">
        <v>6</v>
      </c>
      <c r="K3481" t="s">
        <v>13</v>
      </c>
      <c r="L3481" t="s">
        <v>14</v>
      </c>
      <c r="M3481" t="s">
        <v>17</v>
      </c>
      <c r="N3481" t="str">
        <f t="shared" si="1242"/>
        <v>if (curl_fetch_memory('https://www1.nseindia.com/archives/equities/bhavcopy/pr/PR080920.zip')$status_code == 200)</v>
      </c>
      <c r="O3481" t="str">
        <f t="shared" si="1243"/>
        <v>if (curl_fetch_memory('https://www1.nseindia.com/archives/equities/bhavcopy/pr/PR080920.zip')$status_code == 200) download.file('https://www1.nseindia.com/archives/equities/bhavcopy/pr/PR080920.zip', 'D:\\My-Shares\\source-bhavcopy-zip\\PR080920.zip')</v>
      </c>
      <c r="P3481" t="str">
        <f t="shared" si="1244"/>
        <v>if (file.exists('D:\\My-Shares\\source-bhavcopy-zip\\PR080920.zip')) {zipped_names = grep('\\.zip', unzip('D:\\My-Shares\\source-bhavcopy-zip\\PR080920.zip', list=TRUE)$Name, ignore.case=TRUE, value=TRUE); unzip(zipfile = 'D:\\My-Shares\\source-bhavcopy-zip\\PR080920.zip', exdir = 'D:\\My-Shares\\source-fno-zip', files=zipped_names);rm(zipped_names);}</v>
      </c>
      <c r="Q3481" t="str">
        <f t="shared" si="1245"/>
        <v>if (file.exists('D:\\My-Shares\\source-fno-zip\\fo08092020.zip')) {files = unzip('D:\\My-Shares\\source-fno-zip\\fo08092020.zip', list=TRUE)$Name; unzip(zipfile = 'D:\\My-Shares\\source-fno-zip\\fo08092020.zip', exdir = 'D:\\My-Shares\\source-fno-csv', files=files[grepl('^fo[0-9]{8}\\.csv|^op[0-9]{8}\\.csv',files)]);rm(files);}</v>
      </c>
      <c r="R3481" t="str">
        <f t="shared" si="1254"/>
        <v>if (file.exists('D:\\My-Shares\\source-fno-csv\\fo08092020.csv')) fo08092020 = data.table (read_csv_chunked('D:\\My-Shares\\source-fno-csv\\fo08092020.csv', DataFrameCallback$new(f), chunk_size = 5))</v>
      </c>
      <c r="S3481" t="str">
        <f t="shared" si="1255"/>
        <v>if (file.exists('D:\\My-Shares\\source-fno-csv\\op08092020.csv')) op08092020 = data.table (read_csv_chunked('D:\\My-Shares\\source-fno-csv\\op08092020.csv', DataFrameCallback$new(f), chunk_size = 5))</v>
      </c>
      <c r="T3481" t="str">
        <f t="shared" si="1256"/>
        <v>MA080920</v>
      </c>
      <c r="U3481" s="3" t="s">
        <v>24</v>
      </c>
      <c r="V3481" t="str">
        <f t="shared" si="1257"/>
        <v>https://www1.nseindia.com/archives/equities/mkt/MA080920.csv</v>
      </c>
      <c r="W3481" t="str">
        <f t="shared" si="1258"/>
        <v>MA080920 = fread('https://www1.nseindia.com/archives/equities/mkt/MA080920.csv', sep='!', header = FALSE);</v>
      </c>
      <c r="X3481" t="str">
        <f t="shared" si="1259"/>
        <v>MA080920 = MA080920[ str_detect(toupper(V1), ',NIFTY') | str_detect(toupper(V1), ',INDEX,') | str_detect(toupper(V1), ',CNX') ];</v>
      </c>
      <c r="Y3481" t="str">
        <f t="shared" si="1260"/>
        <v>MA080920 = MA080920[, c('temp', 'INDEX', 'PREVIOUS_CLOSE', 'OPEN', 'HIGH', 'LOW', 'CLOSE', 'GAIN_LOSS') := tstrsplit(V1, ',', fixed= TRUE),];</v>
      </c>
      <c r="Z3481" t="str">
        <f t="shared" si="1261"/>
        <v>MA080920 = MA080920 [ GAIN_LOSS != 'GAIN/LOSS'];</v>
      </c>
      <c r="AA3481" t="str">
        <f t="shared" si="1262"/>
        <v>if (curl_fetch_memory('https://www1.nseindia.com/archives/equities/mkt/MA080920.csv')$status_code == 200) {MA080920 = fread('https://www1.nseindia.com/archives/equities/mkt/MA080920.csv', sep='!', header = FALSE); MA080920 = MA080920[ str_detect(toupper(V1), ',NIFTY') | str_detect(toupper(V1), ',INDEX,') | str_detect(toupper(V1), ',CNX') ]; MA080920 = MA080920[, c('temp', 'INDEX', 'PREVIOUS_CLOSE', 'OPEN', 'HIGH', 'LOW', 'CLOSE', 'GAIN_LOSS') := tstrsplit(V1, ',', fixed= TRUE),]; MA080920 = MA080920 [ GAIN_LOSS != 'GAIN/LOSS'];}</v>
      </c>
      <c r="AB3481" t="str">
        <f t="shared" si="1238"/>
        <v>indices_dataSep2020</v>
      </c>
      <c r="AC3481" s="3" t="s">
        <v>32</v>
      </c>
      <c r="AD3481" t="s">
        <v>40</v>
      </c>
      <c r="AE3481" t="s">
        <v>44</v>
      </c>
      <c r="AF3481" t="str">
        <f t="shared" si="1239"/>
        <v>44082_indices_dataSep2020</v>
      </c>
      <c r="AG3481" t="str">
        <f t="shared" si="1240"/>
        <v>indices_dataSep2020.zip</v>
      </c>
      <c r="AH3481" t="str">
        <f>CONCATENATE(AF3481, " &lt;- as.data.table( extract_tables(", AB3481, ")")</f>
        <v>44082_indices_dataSep2020 &lt;- as.data.table( extract_tables(indices_dataSep2020)</v>
      </c>
      <c r="AI3481" t="str">
        <f>CONCATENATE("if (curl_fetch_memory('",AC3481,AG3481, "')$status_code == 200) download.file('", AC3481, AG3481, "', '", AD3481, AF3481, ".zip')")</f>
        <v>if (curl_fetch_memory('https://www1.nseindia.com/content/indices/indices_dataSep2020.zip')$status_code == 200) download.file('https://www1.nseindia.com/content/indices/indices_dataSep2020.zip', 'D:\\My-Shares\\source-index-wgt\\44082_indices_dataSep2020.zip')</v>
      </c>
      <c r="AJ3481" t="str">
        <f t="shared" si="1241"/>
        <v>if (file.exists('D:\\My-Shares\\source-index-wgt\\44082_indices_dataSep2020.zip') ) {files = unzip('D:\\My-Shares\\source-index-wgt\\44082_indices_dataSep2020.zip', list=TRUE)$Name; files02=files[grepl('^NIFTY_Bank*|^niftybank*',files)]; unzip(zipfile = 'D:\\My-Shares\\source-index-wgt\\44082_indices_dataSep2020.zip', exdir = 'D:\\My-Shares\\source-index-wgt-bnfpdf', files=files02); file.rename(paste('D:\\My-Shares\\source-index-wgt-bnfpdf\\', files02, sep=''), paste('D:\\My-Shares\\source-index-wgt-bnfpdf\\','44082_',files02, sep='') );pdf_44082 &lt;- as.data.table (extract_tables(paste('D:\\My-Shares\\source-index-wgt-bnfpdf\\','44082_',files02, sep='') ) ); rm(files); rm(files02)}</v>
      </c>
    </row>
    <row r="3482" spans="1:36">
      <c r="A3482" s="1">
        <v>44083</v>
      </c>
      <c r="B3482" s="2">
        <f t="shared" si="1246"/>
        <v>9</v>
      </c>
      <c r="C3482" s="2">
        <f t="shared" si="1247"/>
        <v>9</v>
      </c>
      <c r="D3482">
        <f t="shared" si="1248"/>
        <v>2020</v>
      </c>
      <c r="E3482" t="str">
        <f t="shared" si="1249"/>
        <v>20</v>
      </c>
      <c r="F3482" t="str">
        <f t="shared" si="1250"/>
        <v>PR090920.zip</v>
      </c>
      <c r="G3482" t="str">
        <f t="shared" si="1251"/>
        <v>fo09092020.zip</v>
      </c>
      <c r="H3482" t="str">
        <f t="shared" si="1252"/>
        <v>fo09092020</v>
      </c>
      <c r="I3482" t="str">
        <f t="shared" si="1253"/>
        <v>op09092020</v>
      </c>
      <c r="J3482" s="3" t="s">
        <v>6</v>
      </c>
      <c r="K3482" t="s">
        <v>13</v>
      </c>
      <c r="L3482" t="s">
        <v>14</v>
      </c>
      <c r="M3482" t="s">
        <v>17</v>
      </c>
      <c r="N3482" t="str">
        <f t="shared" si="1242"/>
        <v>if (curl_fetch_memory('https://www1.nseindia.com/archives/equities/bhavcopy/pr/PR090920.zip')$status_code == 200)</v>
      </c>
      <c r="O3482" t="str">
        <f t="shared" si="1243"/>
        <v>if (curl_fetch_memory('https://www1.nseindia.com/archives/equities/bhavcopy/pr/PR090920.zip')$status_code == 200) download.file('https://www1.nseindia.com/archives/equities/bhavcopy/pr/PR090920.zip', 'D:\\My-Shares\\source-bhavcopy-zip\\PR090920.zip')</v>
      </c>
      <c r="P3482" t="str">
        <f t="shared" si="1244"/>
        <v>if (file.exists('D:\\My-Shares\\source-bhavcopy-zip\\PR090920.zip')) {zipped_names = grep('\\.zip', unzip('D:\\My-Shares\\source-bhavcopy-zip\\PR090920.zip', list=TRUE)$Name, ignore.case=TRUE, value=TRUE); unzip(zipfile = 'D:\\My-Shares\\source-bhavcopy-zip\\PR090920.zip', exdir = 'D:\\My-Shares\\source-fno-zip', files=zipped_names);rm(zipped_names);}</v>
      </c>
      <c r="Q3482" t="str">
        <f t="shared" si="1245"/>
        <v>if (file.exists('D:\\My-Shares\\source-fno-zip\\fo09092020.zip')) {files = unzip('D:\\My-Shares\\source-fno-zip\\fo09092020.zip', list=TRUE)$Name; unzip(zipfile = 'D:\\My-Shares\\source-fno-zip\\fo09092020.zip', exdir = 'D:\\My-Shares\\source-fno-csv', files=files[grepl('^fo[0-9]{8}\\.csv|^op[0-9]{8}\\.csv',files)]);rm(files);}</v>
      </c>
      <c r="R3482" t="str">
        <f t="shared" si="1254"/>
        <v>if (file.exists('D:\\My-Shares\\source-fno-csv\\fo09092020.csv')) fo09092020 = data.table (read_csv_chunked('D:\\My-Shares\\source-fno-csv\\fo09092020.csv', DataFrameCallback$new(f), chunk_size = 5))</v>
      </c>
      <c r="S3482" t="str">
        <f t="shared" si="1255"/>
        <v>if (file.exists('D:\\My-Shares\\source-fno-csv\\op09092020.csv')) op09092020 = data.table (read_csv_chunked('D:\\My-Shares\\source-fno-csv\\op09092020.csv', DataFrameCallback$new(f), chunk_size = 5))</v>
      </c>
      <c r="T3482" t="str">
        <f t="shared" si="1256"/>
        <v>MA090920</v>
      </c>
      <c r="U3482" s="3" t="s">
        <v>24</v>
      </c>
      <c r="V3482" t="str">
        <f t="shared" si="1257"/>
        <v>https://www1.nseindia.com/archives/equities/mkt/MA090920.csv</v>
      </c>
      <c r="W3482" t="str">
        <f t="shared" si="1258"/>
        <v>MA090920 = fread('https://www1.nseindia.com/archives/equities/mkt/MA090920.csv', sep='!', header = FALSE);</v>
      </c>
      <c r="X3482" t="str">
        <f t="shared" si="1259"/>
        <v>MA090920 = MA090920[ str_detect(toupper(V1), ',NIFTY') | str_detect(toupper(V1), ',INDEX,') | str_detect(toupper(V1), ',CNX') ];</v>
      </c>
      <c r="Y3482" t="str">
        <f t="shared" si="1260"/>
        <v>MA090920 = MA090920[, c('temp', 'INDEX', 'PREVIOUS_CLOSE', 'OPEN', 'HIGH', 'LOW', 'CLOSE', 'GAIN_LOSS') := tstrsplit(V1, ',', fixed= TRUE),];</v>
      </c>
      <c r="Z3482" t="str">
        <f t="shared" si="1261"/>
        <v>MA090920 = MA090920 [ GAIN_LOSS != 'GAIN/LOSS'];</v>
      </c>
      <c r="AA3482" t="str">
        <f t="shared" si="1262"/>
        <v>if (curl_fetch_memory('https://www1.nseindia.com/archives/equities/mkt/MA090920.csv')$status_code == 200) {MA090920 = fread('https://www1.nseindia.com/archives/equities/mkt/MA090920.csv', sep='!', header = FALSE); MA090920 = MA090920[ str_detect(toupper(V1), ',NIFTY') | str_detect(toupper(V1), ',INDEX,') | str_detect(toupper(V1), ',CNX') ]; MA090920 = MA090920[, c('temp', 'INDEX', 'PREVIOUS_CLOSE', 'OPEN', 'HIGH', 'LOW', 'CLOSE', 'GAIN_LOSS') := tstrsplit(V1, ',', fixed= TRUE),]; MA090920 = MA090920 [ GAIN_LOSS != 'GAIN/LOSS'];}</v>
      </c>
      <c r="AB3482" t="str">
        <f t="shared" si="1238"/>
        <v>indices_dataSep2020</v>
      </c>
      <c r="AC3482" s="3" t="s">
        <v>32</v>
      </c>
      <c r="AD3482" t="s">
        <v>40</v>
      </c>
      <c r="AE3482" t="s">
        <v>44</v>
      </c>
      <c r="AF3482" t="str">
        <f t="shared" si="1239"/>
        <v>44083_indices_dataSep2020</v>
      </c>
      <c r="AG3482" t="str">
        <f t="shared" si="1240"/>
        <v>indices_dataSep2020.zip</v>
      </c>
      <c r="AH3482" t="str">
        <f>CONCATENATE(AF3482, " &lt;- as.data.table( extract_tables(", AB3482, ")")</f>
        <v>44083_indices_dataSep2020 &lt;- as.data.table( extract_tables(indices_dataSep2020)</v>
      </c>
      <c r="AI3482" t="str">
        <f>CONCATENATE("if (curl_fetch_memory('",AC3482,AG3482, "')$status_code == 200) download.file('", AC3482, AG3482, "', '", AD3482, AF3482, ".zip')")</f>
        <v>if (curl_fetch_memory('https://www1.nseindia.com/content/indices/indices_dataSep2020.zip')$status_code == 200) download.file('https://www1.nseindia.com/content/indices/indices_dataSep2020.zip', 'D:\\My-Shares\\source-index-wgt\\44083_indices_dataSep2020.zip')</v>
      </c>
      <c r="AJ3482" t="str">
        <f t="shared" si="1241"/>
        <v>if (file.exists('D:\\My-Shares\\source-index-wgt\\44083_indices_dataSep2020.zip') ) {files = unzip('D:\\My-Shares\\source-index-wgt\\44083_indices_dataSep2020.zip', list=TRUE)$Name; files02=files[grepl('^NIFTY_Bank*|^niftybank*',files)]; unzip(zipfile = 'D:\\My-Shares\\source-index-wgt\\44083_indices_dataSep2020.zip', exdir = 'D:\\My-Shares\\source-index-wgt-bnfpdf', files=files02); file.rename(paste('D:\\My-Shares\\source-index-wgt-bnfpdf\\', files02, sep=''), paste('D:\\My-Shares\\source-index-wgt-bnfpdf\\','44083_',files02, sep='') );pdf_44083 &lt;- as.data.table (extract_tables(paste('D:\\My-Shares\\source-index-wgt-bnfpdf\\','44083_',files02, sep='') ) ); rm(files); rm(files02)}</v>
      </c>
    </row>
    <row r="3483" spans="1:36">
      <c r="A3483" s="1">
        <v>44084</v>
      </c>
      <c r="B3483" s="2">
        <f t="shared" si="1246"/>
        <v>10</v>
      </c>
      <c r="C3483" s="2">
        <f t="shared" si="1247"/>
        <v>9</v>
      </c>
      <c r="D3483">
        <f t="shared" si="1248"/>
        <v>2020</v>
      </c>
      <c r="E3483" t="str">
        <f t="shared" si="1249"/>
        <v>20</v>
      </c>
      <c r="F3483" t="str">
        <f t="shared" si="1250"/>
        <v>PR100920.zip</v>
      </c>
      <c r="G3483" t="str">
        <f t="shared" si="1251"/>
        <v>fo10092020.zip</v>
      </c>
      <c r="H3483" t="str">
        <f t="shared" si="1252"/>
        <v>fo10092020</v>
      </c>
      <c r="I3483" t="str">
        <f t="shared" si="1253"/>
        <v>op10092020</v>
      </c>
      <c r="J3483" s="3" t="s">
        <v>6</v>
      </c>
      <c r="K3483" t="s">
        <v>13</v>
      </c>
      <c r="L3483" t="s">
        <v>14</v>
      </c>
      <c r="M3483" t="s">
        <v>17</v>
      </c>
      <c r="N3483" t="str">
        <f t="shared" si="1242"/>
        <v>if (curl_fetch_memory('https://www1.nseindia.com/archives/equities/bhavcopy/pr/PR100920.zip')$status_code == 200)</v>
      </c>
      <c r="O3483" t="str">
        <f t="shared" si="1243"/>
        <v>if (curl_fetch_memory('https://www1.nseindia.com/archives/equities/bhavcopy/pr/PR100920.zip')$status_code == 200) download.file('https://www1.nseindia.com/archives/equities/bhavcopy/pr/PR100920.zip', 'D:\\My-Shares\\source-bhavcopy-zip\\PR100920.zip')</v>
      </c>
      <c r="P3483" t="str">
        <f t="shared" si="1244"/>
        <v>if (file.exists('D:\\My-Shares\\source-bhavcopy-zip\\PR100920.zip')) {zipped_names = grep('\\.zip', unzip('D:\\My-Shares\\source-bhavcopy-zip\\PR100920.zip', list=TRUE)$Name, ignore.case=TRUE, value=TRUE); unzip(zipfile = 'D:\\My-Shares\\source-bhavcopy-zip\\PR100920.zip', exdir = 'D:\\My-Shares\\source-fno-zip', files=zipped_names);rm(zipped_names);}</v>
      </c>
      <c r="Q3483" t="str">
        <f t="shared" si="1245"/>
        <v>if (file.exists('D:\\My-Shares\\source-fno-zip\\fo10092020.zip')) {files = unzip('D:\\My-Shares\\source-fno-zip\\fo10092020.zip', list=TRUE)$Name; unzip(zipfile = 'D:\\My-Shares\\source-fno-zip\\fo10092020.zip', exdir = 'D:\\My-Shares\\source-fno-csv', files=files[grepl('^fo[0-9]{8}\\.csv|^op[0-9]{8}\\.csv',files)]);rm(files);}</v>
      </c>
      <c r="R3483" t="str">
        <f t="shared" si="1254"/>
        <v>if (file.exists('D:\\My-Shares\\source-fno-csv\\fo10092020.csv')) fo10092020 = data.table (read_csv_chunked('D:\\My-Shares\\source-fno-csv\\fo10092020.csv', DataFrameCallback$new(f), chunk_size = 5))</v>
      </c>
      <c r="S3483" t="str">
        <f t="shared" si="1255"/>
        <v>if (file.exists('D:\\My-Shares\\source-fno-csv\\op10092020.csv')) op10092020 = data.table (read_csv_chunked('D:\\My-Shares\\source-fno-csv\\op10092020.csv', DataFrameCallback$new(f), chunk_size = 5))</v>
      </c>
      <c r="T3483" t="str">
        <f t="shared" si="1256"/>
        <v>MA100920</v>
      </c>
      <c r="U3483" s="3" t="s">
        <v>24</v>
      </c>
      <c r="V3483" t="str">
        <f t="shared" si="1257"/>
        <v>https://www1.nseindia.com/archives/equities/mkt/MA100920.csv</v>
      </c>
      <c r="W3483" t="str">
        <f t="shared" si="1258"/>
        <v>MA100920 = fread('https://www1.nseindia.com/archives/equities/mkt/MA100920.csv', sep='!', header = FALSE);</v>
      </c>
      <c r="X3483" t="str">
        <f t="shared" si="1259"/>
        <v>MA100920 = MA100920[ str_detect(toupper(V1), ',NIFTY') | str_detect(toupper(V1), ',INDEX,') | str_detect(toupper(V1), ',CNX') ];</v>
      </c>
      <c r="Y3483" t="str">
        <f t="shared" si="1260"/>
        <v>MA100920 = MA100920[, c('temp', 'INDEX', 'PREVIOUS_CLOSE', 'OPEN', 'HIGH', 'LOW', 'CLOSE', 'GAIN_LOSS') := tstrsplit(V1, ',', fixed= TRUE),];</v>
      </c>
      <c r="Z3483" t="str">
        <f t="shared" si="1261"/>
        <v>MA100920 = MA100920 [ GAIN_LOSS != 'GAIN/LOSS'];</v>
      </c>
      <c r="AA3483" t="str">
        <f t="shared" si="1262"/>
        <v>if (curl_fetch_memory('https://www1.nseindia.com/archives/equities/mkt/MA100920.csv')$status_code == 200) {MA100920 = fread('https://www1.nseindia.com/archives/equities/mkt/MA100920.csv', sep='!', header = FALSE); MA100920 = MA100920[ str_detect(toupper(V1), ',NIFTY') | str_detect(toupper(V1), ',INDEX,') | str_detect(toupper(V1), ',CNX') ]; MA100920 = MA100920[, c('temp', 'INDEX', 'PREVIOUS_CLOSE', 'OPEN', 'HIGH', 'LOW', 'CLOSE', 'GAIN_LOSS') := tstrsplit(V1, ',', fixed= TRUE),]; MA100920 = MA100920 [ GAIN_LOSS != 'GAIN/LOSS'];}</v>
      </c>
      <c r="AB3483" t="str">
        <f t="shared" si="1238"/>
        <v>indices_dataSep2020</v>
      </c>
      <c r="AC3483" s="3" t="s">
        <v>32</v>
      </c>
      <c r="AD3483" t="s">
        <v>40</v>
      </c>
      <c r="AE3483" t="s">
        <v>44</v>
      </c>
      <c r="AF3483" t="str">
        <f t="shared" si="1239"/>
        <v>44084_indices_dataSep2020</v>
      </c>
      <c r="AG3483" t="str">
        <f t="shared" si="1240"/>
        <v>indices_dataSep2020.zip</v>
      </c>
      <c r="AH3483" t="str">
        <f>CONCATENATE(AF3483, " &lt;- as.data.table( extract_tables(", AB3483, ")")</f>
        <v>44084_indices_dataSep2020 &lt;- as.data.table( extract_tables(indices_dataSep2020)</v>
      </c>
      <c r="AI3483" t="str">
        <f>CONCATENATE("if (curl_fetch_memory('",AC3483,AG3483, "')$status_code == 200) download.file('", AC3483, AG3483, "', '", AD3483, AF3483, ".zip')")</f>
        <v>if (curl_fetch_memory('https://www1.nseindia.com/content/indices/indices_dataSep2020.zip')$status_code == 200) download.file('https://www1.nseindia.com/content/indices/indices_dataSep2020.zip', 'D:\\My-Shares\\source-index-wgt\\44084_indices_dataSep2020.zip')</v>
      </c>
      <c r="AJ3483" t="str">
        <f t="shared" si="1241"/>
        <v>if (file.exists('D:\\My-Shares\\source-index-wgt\\44084_indices_dataSep2020.zip') ) {files = unzip('D:\\My-Shares\\source-index-wgt\\44084_indices_dataSep2020.zip', list=TRUE)$Name; files02=files[grepl('^NIFTY_Bank*|^niftybank*',files)]; unzip(zipfile = 'D:\\My-Shares\\source-index-wgt\\44084_indices_dataSep2020.zip', exdir = 'D:\\My-Shares\\source-index-wgt-bnfpdf', files=files02); file.rename(paste('D:\\My-Shares\\source-index-wgt-bnfpdf\\', files02, sep=''), paste('D:\\My-Shares\\source-index-wgt-bnfpdf\\','44084_',files02, sep='') );pdf_44084 &lt;- as.data.table (extract_tables(paste('D:\\My-Shares\\source-index-wgt-bnfpdf\\','44084_',files02, sep='') ) ); rm(files); rm(files02)}</v>
      </c>
    </row>
    <row r="3484" spans="1:36">
      <c r="A3484" s="1">
        <v>44085</v>
      </c>
      <c r="B3484" s="2">
        <f t="shared" si="1246"/>
        <v>11</v>
      </c>
      <c r="C3484" s="2">
        <f t="shared" si="1247"/>
        <v>9</v>
      </c>
      <c r="D3484">
        <f t="shared" si="1248"/>
        <v>2020</v>
      </c>
      <c r="E3484" t="str">
        <f t="shared" si="1249"/>
        <v>20</v>
      </c>
      <c r="F3484" t="str">
        <f t="shared" si="1250"/>
        <v>PR110920.zip</v>
      </c>
      <c r="G3484" t="str">
        <f t="shared" si="1251"/>
        <v>fo11092020.zip</v>
      </c>
      <c r="H3484" t="str">
        <f t="shared" si="1252"/>
        <v>fo11092020</v>
      </c>
      <c r="I3484" t="str">
        <f t="shared" si="1253"/>
        <v>op11092020</v>
      </c>
      <c r="J3484" s="3" t="s">
        <v>6</v>
      </c>
      <c r="K3484" t="s">
        <v>13</v>
      </c>
      <c r="L3484" t="s">
        <v>14</v>
      </c>
      <c r="M3484" t="s">
        <v>17</v>
      </c>
      <c r="N3484" t="str">
        <f t="shared" si="1242"/>
        <v>if (curl_fetch_memory('https://www1.nseindia.com/archives/equities/bhavcopy/pr/PR110920.zip')$status_code == 200)</v>
      </c>
      <c r="O3484" t="str">
        <f t="shared" si="1243"/>
        <v>if (curl_fetch_memory('https://www1.nseindia.com/archives/equities/bhavcopy/pr/PR110920.zip')$status_code == 200) download.file('https://www1.nseindia.com/archives/equities/bhavcopy/pr/PR110920.zip', 'D:\\My-Shares\\source-bhavcopy-zip\\PR110920.zip')</v>
      </c>
      <c r="P3484" t="str">
        <f t="shared" si="1244"/>
        <v>if (file.exists('D:\\My-Shares\\source-bhavcopy-zip\\PR110920.zip')) {zipped_names = grep('\\.zip', unzip('D:\\My-Shares\\source-bhavcopy-zip\\PR110920.zip', list=TRUE)$Name, ignore.case=TRUE, value=TRUE); unzip(zipfile = 'D:\\My-Shares\\source-bhavcopy-zip\\PR110920.zip', exdir = 'D:\\My-Shares\\source-fno-zip', files=zipped_names);rm(zipped_names);}</v>
      </c>
      <c r="Q3484" t="str">
        <f t="shared" si="1245"/>
        <v>if (file.exists('D:\\My-Shares\\source-fno-zip\\fo11092020.zip')) {files = unzip('D:\\My-Shares\\source-fno-zip\\fo11092020.zip', list=TRUE)$Name; unzip(zipfile = 'D:\\My-Shares\\source-fno-zip\\fo11092020.zip', exdir = 'D:\\My-Shares\\source-fno-csv', files=files[grepl('^fo[0-9]{8}\\.csv|^op[0-9]{8}\\.csv',files)]);rm(files);}</v>
      </c>
      <c r="R3484" t="str">
        <f t="shared" si="1254"/>
        <v>if (file.exists('D:\\My-Shares\\source-fno-csv\\fo11092020.csv')) fo11092020 = data.table (read_csv_chunked('D:\\My-Shares\\source-fno-csv\\fo11092020.csv', DataFrameCallback$new(f), chunk_size = 5))</v>
      </c>
      <c r="S3484" t="str">
        <f t="shared" si="1255"/>
        <v>if (file.exists('D:\\My-Shares\\source-fno-csv\\op11092020.csv')) op11092020 = data.table (read_csv_chunked('D:\\My-Shares\\source-fno-csv\\op11092020.csv', DataFrameCallback$new(f), chunk_size = 5))</v>
      </c>
      <c r="T3484" t="str">
        <f t="shared" si="1256"/>
        <v>MA110920</v>
      </c>
      <c r="U3484" s="3" t="s">
        <v>24</v>
      </c>
      <c r="V3484" t="str">
        <f t="shared" si="1257"/>
        <v>https://www1.nseindia.com/archives/equities/mkt/MA110920.csv</v>
      </c>
      <c r="W3484" t="str">
        <f t="shared" si="1258"/>
        <v>MA110920 = fread('https://www1.nseindia.com/archives/equities/mkt/MA110920.csv', sep='!', header = FALSE);</v>
      </c>
      <c r="X3484" t="str">
        <f t="shared" si="1259"/>
        <v>MA110920 = MA110920[ str_detect(toupper(V1), ',NIFTY') | str_detect(toupper(V1), ',INDEX,') | str_detect(toupper(V1), ',CNX') ];</v>
      </c>
      <c r="Y3484" t="str">
        <f t="shared" si="1260"/>
        <v>MA110920 = MA110920[, c('temp', 'INDEX', 'PREVIOUS_CLOSE', 'OPEN', 'HIGH', 'LOW', 'CLOSE', 'GAIN_LOSS') := tstrsplit(V1, ',', fixed= TRUE),];</v>
      </c>
      <c r="Z3484" t="str">
        <f t="shared" si="1261"/>
        <v>MA110920 = MA110920 [ GAIN_LOSS != 'GAIN/LOSS'];</v>
      </c>
      <c r="AA3484" t="str">
        <f t="shared" si="1262"/>
        <v>if (curl_fetch_memory('https://www1.nseindia.com/archives/equities/mkt/MA110920.csv')$status_code == 200) {MA110920 = fread('https://www1.nseindia.com/archives/equities/mkt/MA110920.csv', sep='!', header = FALSE); MA110920 = MA110920[ str_detect(toupper(V1), ',NIFTY') | str_detect(toupper(V1), ',INDEX,') | str_detect(toupper(V1), ',CNX') ]; MA110920 = MA110920[, c('temp', 'INDEX', 'PREVIOUS_CLOSE', 'OPEN', 'HIGH', 'LOW', 'CLOSE', 'GAIN_LOSS') := tstrsplit(V1, ',', fixed= TRUE),]; MA110920 = MA110920 [ GAIN_LOSS != 'GAIN/LOSS'];}</v>
      </c>
      <c r="AB3484" t="str">
        <f t="shared" si="1238"/>
        <v>indices_dataSep2020</v>
      </c>
      <c r="AC3484" s="3" t="s">
        <v>32</v>
      </c>
      <c r="AD3484" t="s">
        <v>40</v>
      </c>
      <c r="AE3484" t="s">
        <v>44</v>
      </c>
      <c r="AF3484" t="str">
        <f t="shared" si="1239"/>
        <v>44085_indices_dataSep2020</v>
      </c>
      <c r="AG3484" t="str">
        <f t="shared" si="1240"/>
        <v>indices_dataSep2020.zip</v>
      </c>
      <c r="AH3484" t="str">
        <f>CONCATENATE(AF3484, " &lt;- as.data.table( extract_tables(", AB3484, ")")</f>
        <v>44085_indices_dataSep2020 &lt;- as.data.table( extract_tables(indices_dataSep2020)</v>
      </c>
      <c r="AI3484" t="str">
        <f>CONCATENATE("if (curl_fetch_memory('",AC3484,AG3484, "')$status_code == 200) download.file('", AC3484, AG3484, "', '", AD3484, AF3484, ".zip')")</f>
        <v>if (curl_fetch_memory('https://www1.nseindia.com/content/indices/indices_dataSep2020.zip')$status_code == 200) download.file('https://www1.nseindia.com/content/indices/indices_dataSep2020.zip', 'D:\\My-Shares\\source-index-wgt\\44085_indices_dataSep2020.zip')</v>
      </c>
      <c r="AJ3484" t="str">
        <f t="shared" si="1241"/>
        <v>if (file.exists('D:\\My-Shares\\source-index-wgt\\44085_indices_dataSep2020.zip') ) {files = unzip('D:\\My-Shares\\source-index-wgt\\44085_indices_dataSep2020.zip', list=TRUE)$Name; files02=files[grepl('^NIFTY_Bank*|^niftybank*',files)]; unzip(zipfile = 'D:\\My-Shares\\source-index-wgt\\44085_indices_dataSep2020.zip', exdir = 'D:\\My-Shares\\source-index-wgt-bnfpdf', files=files02); file.rename(paste('D:\\My-Shares\\source-index-wgt-bnfpdf\\', files02, sep=''), paste('D:\\My-Shares\\source-index-wgt-bnfpdf\\','44085_',files02, sep='') );pdf_44085 &lt;- as.data.table (extract_tables(paste('D:\\My-Shares\\source-index-wgt-bnfpdf\\','44085_',files02, sep='') ) ); rm(files); rm(files02)}</v>
      </c>
    </row>
    <row r="3485" spans="1:36">
      <c r="A3485" s="1">
        <v>44086</v>
      </c>
      <c r="B3485" s="2">
        <f t="shared" si="1246"/>
        <v>12</v>
      </c>
      <c r="C3485" s="2">
        <f t="shared" si="1247"/>
        <v>9</v>
      </c>
      <c r="D3485">
        <f t="shared" si="1248"/>
        <v>2020</v>
      </c>
      <c r="E3485" t="str">
        <f t="shared" si="1249"/>
        <v>20</v>
      </c>
      <c r="F3485" t="str">
        <f t="shared" si="1250"/>
        <v>PR120920.zip</v>
      </c>
      <c r="G3485" t="str">
        <f t="shared" si="1251"/>
        <v>fo12092020.zip</v>
      </c>
      <c r="H3485" t="str">
        <f t="shared" si="1252"/>
        <v>fo12092020</v>
      </c>
      <c r="I3485" t="str">
        <f t="shared" si="1253"/>
        <v>op12092020</v>
      </c>
      <c r="J3485" s="3" t="s">
        <v>6</v>
      </c>
      <c r="K3485" t="s">
        <v>13</v>
      </c>
      <c r="L3485" t="s">
        <v>14</v>
      </c>
      <c r="M3485" t="s">
        <v>17</v>
      </c>
      <c r="N3485" t="str">
        <f t="shared" si="1242"/>
        <v>if (curl_fetch_memory('https://www1.nseindia.com/archives/equities/bhavcopy/pr/PR120920.zip')$status_code == 200)</v>
      </c>
      <c r="O3485" t="str">
        <f t="shared" si="1243"/>
        <v>if (curl_fetch_memory('https://www1.nseindia.com/archives/equities/bhavcopy/pr/PR120920.zip')$status_code == 200) download.file('https://www1.nseindia.com/archives/equities/bhavcopy/pr/PR120920.zip', 'D:\\My-Shares\\source-bhavcopy-zip\\PR120920.zip')</v>
      </c>
      <c r="P3485" t="str">
        <f t="shared" si="1244"/>
        <v>if (file.exists('D:\\My-Shares\\source-bhavcopy-zip\\PR120920.zip')) {zipped_names = grep('\\.zip', unzip('D:\\My-Shares\\source-bhavcopy-zip\\PR120920.zip', list=TRUE)$Name, ignore.case=TRUE, value=TRUE); unzip(zipfile = 'D:\\My-Shares\\source-bhavcopy-zip\\PR120920.zip', exdir = 'D:\\My-Shares\\source-fno-zip', files=zipped_names);rm(zipped_names);}</v>
      </c>
      <c r="Q3485" t="str">
        <f t="shared" si="1245"/>
        <v>if (file.exists('D:\\My-Shares\\source-fno-zip\\fo12092020.zip')) {files = unzip('D:\\My-Shares\\source-fno-zip\\fo12092020.zip', list=TRUE)$Name; unzip(zipfile = 'D:\\My-Shares\\source-fno-zip\\fo12092020.zip', exdir = 'D:\\My-Shares\\source-fno-csv', files=files[grepl('^fo[0-9]{8}\\.csv|^op[0-9]{8}\\.csv',files)]);rm(files);}</v>
      </c>
      <c r="R3485" t="str">
        <f t="shared" si="1254"/>
        <v>if (file.exists('D:\\My-Shares\\source-fno-csv\\fo12092020.csv')) fo12092020 = data.table (read_csv_chunked('D:\\My-Shares\\source-fno-csv\\fo12092020.csv', DataFrameCallback$new(f), chunk_size = 5))</v>
      </c>
      <c r="S3485" t="str">
        <f t="shared" si="1255"/>
        <v>if (file.exists('D:\\My-Shares\\source-fno-csv\\op12092020.csv')) op12092020 = data.table (read_csv_chunked('D:\\My-Shares\\source-fno-csv\\op12092020.csv', DataFrameCallback$new(f), chunk_size = 5))</v>
      </c>
      <c r="T3485" t="str">
        <f t="shared" si="1256"/>
        <v>MA120920</v>
      </c>
      <c r="U3485" s="3" t="s">
        <v>24</v>
      </c>
      <c r="V3485" t="str">
        <f t="shared" si="1257"/>
        <v>https://www1.nseindia.com/archives/equities/mkt/MA120920.csv</v>
      </c>
      <c r="W3485" t="str">
        <f t="shared" si="1258"/>
        <v>MA120920 = fread('https://www1.nseindia.com/archives/equities/mkt/MA120920.csv', sep='!', header = FALSE);</v>
      </c>
      <c r="X3485" t="str">
        <f t="shared" si="1259"/>
        <v>MA120920 = MA120920[ str_detect(toupper(V1), ',NIFTY') | str_detect(toupper(V1), ',INDEX,') | str_detect(toupper(V1), ',CNX') ];</v>
      </c>
      <c r="Y3485" t="str">
        <f t="shared" si="1260"/>
        <v>MA120920 = MA120920[, c('temp', 'INDEX', 'PREVIOUS_CLOSE', 'OPEN', 'HIGH', 'LOW', 'CLOSE', 'GAIN_LOSS') := tstrsplit(V1, ',', fixed= TRUE),];</v>
      </c>
      <c r="Z3485" t="str">
        <f t="shared" si="1261"/>
        <v>MA120920 = MA120920 [ GAIN_LOSS != 'GAIN/LOSS'];</v>
      </c>
      <c r="AA3485" t="str">
        <f t="shared" si="1262"/>
        <v>if (curl_fetch_memory('https://www1.nseindia.com/archives/equities/mkt/MA120920.csv')$status_code == 200) {MA120920 = fread('https://www1.nseindia.com/archives/equities/mkt/MA120920.csv', sep='!', header = FALSE); MA120920 = MA120920[ str_detect(toupper(V1), ',NIFTY') | str_detect(toupper(V1), ',INDEX,') | str_detect(toupper(V1), ',CNX') ]; MA120920 = MA120920[, c('temp', 'INDEX', 'PREVIOUS_CLOSE', 'OPEN', 'HIGH', 'LOW', 'CLOSE', 'GAIN_LOSS') := tstrsplit(V1, ',', fixed= TRUE),]; MA120920 = MA120920 [ GAIN_LOSS != 'GAIN/LOSS'];}</v>
      </c>
      <c r="AB3485" t="str">
        <f t="shared" si="1238"/>
        <v>indices_dataSep2020</v>
      </c>
      <c r="AC3485" s="3" t="s">
        <v>32</v>
      </c>
      <c r="AD3485" t="s">
        <v>40</v>
      </c>
      <c r="AE3485" t="s">
        <v>44</v>
      </c>
      <c r="AF3485" t="str">
        <f t="shared" si="1239"/>
        <v>44086_indices_dataSep2020</v>
      </c>
      <c r="AG3485" t="str">
        <f t="shared" si="1240"/>
        <v>indices_dataSep2020.zip</v>
      </c>
      <c r="AH3485" t="str">
        <f>CONCATENATE(AF3485, " &lt;- as.data.table( extract_tables(", AB3485, ")")</f>
        <v>44086_indices_dataSep2020 &lt;- as.data.table( extract_tables(indices_dataSep2020)</v>
      </c>
      <c r="AI3485" t="str">
        <f>CONCATENATE("if (curl_fetch_memory('",AC3485,AG3485, "')$status_code == 200) download.file('", AC3485, AG3485, "', '", AD3485, AF3485, ".zip')")</f>
        <v>if (curl_fetch_memory('https://www1.nseindia.com/content/indices/indices_dataSep2020.zip')$status_code == 200) download.file('https://www1.nseindia.com/content/indices/indices_dataSep2020.zip', 'D:\\My-Shares\\source-index-wgt\\44086_indices_dataSep2020.zip')</v>
      </c>
      <c r="AJ3485" t="str">
        <f t="shared" si="1241"/>
        <v>if (file.exists('D:\\My-Shares\\source-index-wgt\\44086_indices_dataSep2020.zip') ) {files = unzip('D:\\My-Shares\\source-index-wgt\\44086_indices_dataSep2020.zip', list=TRUE)$Name; files02=files[grepl('^NIFTY_Bank*|^niftybank*',files)]; unzip(zipfile = 'D:\\My-Shares\\source-index-wgt\\44086_indices_dataSep2020.zip', exdir = 'D:\\My-Shares\\source-index-wgt-bnfpdf', files=files02); file.rename(paste('D:\\My-Shares\\source-index-wgt-bnfpdf\\', files02, sep=''), paste('D:\\My-Shares\\source-index-wgt-bnfpdf\\','44086_',files02, sep='') );pdf_44086 &lt;- as.data.table (extract_tables(paste('D:\\My-Shares\\source-index-wgt-bnfpdf\\','44086_',files02, sep='') ) ); rm(files); rm(files02)}</v>
      </c>
    </row>
    <row r="3486" spans="1:36">
      <c r="A3486" s="1">
        <v>44087</v>
      </c>
      <c r="B3486" s="2">
        <f t="shared" si="1246"/>
        <v>13</v>
      </c>
      <c r="C3486" s="2">
        <f t="shared" si="1247"/>
        <v>9</v>
      </c>
      <c r="D3486">
        <f t="shared" si="1248"/>
        <v>2020</v>
      </c>
      <c r="E3486" t="str">
        <f t="shared" si="1249"/>
        <v>20</v>
      </c>
      <c r="F3486" t="str">
        <f t="shared" si="1250"/>
        <v>PR130920.zip</v>
      </c>
      <c r="G3486" t="str">
        <f t="shared" si="1251"/>
        <v>fo13092020.zip</v>
      </c>
      <c r="H3486" t="str">
        <f t="shared" si="1252"/>
        <v>fo13092020</v>
      </c>
      <c r="I3486" t="str">
        <f t="shared" si="1253"/>
        <v>op13092020</v>
      </c>
      <c r="J3486" s="3" t="s">
        <v>6</v>
      </c>
      <c r="K3486" t="s">
        <v>13</v>
      </c>
      <c r="L3486" t="s">
        <v>14</v>
      </c>
      <c r="M3486" t="s">
        <v>17</v>
      </c>
      <c r="N3486" t="str">
        <f t="shared" si="1242"/>
        <v>if (curl_fetch_memory('https://www1.nseindia.com/archives/equities/bhavcopy/pr/PR130920.zip')$status_code == 200)</v>
      </c>
      <c r="O3486" t="str">
        <f t="shared" si="1243"/>
        <v>if (curl_fetch_memory('https://www1.nseindia.com/archives/equities/bhavcopy/pr/PR130920.zip')$status_code == 200) download.file('https://www1.nseindia.com/archives/equities/bhavcopy/pr/PR130920.zip', 'D:\\My-Shares\\source-bhavcopy-zip\\PR130920.zip')</v>
      </c>
      <c r="P3486" t="str">
        <f t="shared" si="1244"/>
        <v>if (file.exists('D:\\My-Shares\\source-bhavcopy-zip\\PR130920.zip')) {zipped_names = grep('\\.zip', unzip('D:\\My-Shares\\source-bhavcopy-zip\\PR130920.zip', list=TRUE)$Name, ignore.case=TRUE, value=TRUE); unzip(zipfile = 'D:\\My-Shares\\source-bhavcopy-zip\\PR130920.zip', exdir = 'D:\\My-Shares\\source-fno-zip', files=zipped_names);rm(zipped_names);}</v>
      </c>
      <c r="Q3486" t="str">
        <f t="shared" si="1245"/>
        <v>if (file.exists('D:\\My-Shares\\source-fno-zip\\fo13092020.zip')) {files = unzip('D:\\My-Shares\\source-fno-zip\\fo13092020.zip', list=TRUE)$Name; unzip(zipfile = 'D:\\My-Shares\\source-fno-zip\\fo13092020.zip', exdir = 'D:\\My-Shares\\source-fno-csv', files=files[grepl('^fo[0-9]{8}\\.csv|^op[0-9]{8}\\.csv',files)]);rm(files);}</v>
      </c>
      <c r="R3486" t="str">
        <f t="shared" si="1254"/>
        <v>if (file.exists('D:\\My-Shares\\source-fno-csv\\fo13092020.csv')) fo13092020 = data.table (read_csv_chunked('D:\\My-Shares\\source-fno-csv\\fo13092020.csv', DataFrameCallback$new(f), chunk_size = 5))</v>
      </c>
      <c r="S3486" t="str">
        <f t="shared" si="1255"/>
        <v>if (file.exists('D:\\My-Shares\\source-fno-csv\\op13092020.csv')) op13092020 = data.table (read_csv_chunked('D:\\My-Shares\\source-fno-csv\\op13092020.csv', DataFrameCallback$new(f), chunk_size = 5))</v>
      </c>
      <c r="T3486" t="str">
        <f t="shared" si="1256"/>
        <v>MA130920</v>
      </c>
      <c r="U3486" s="3" t="s">
        <v>24</v>
      </c>
      <c r="V3486" t="str">
        <f t="shared" si="1257"/>
        <v>https://www1.nseindia.com/archives/equities/mkt/MA130920.csv</v>
      </c>
      <c r="W3486" t="str">
        <f t="shared" si="1258"/>
        <v>MA130920 = fread('https://www1.nseindia.com/archives/equities/mkt/MA130920.csv', sep='!', header = FALSE);</v>
      </c>
      <c r="X3486" t="str">
        <f t="shared" si="1259"/>
        <v>MA130920 = MA130920[ str_detect(toupper(V1), ',NIFTY') | str_detect(toupper(V1), ',INDEX,') | str_detect(toupper(V1), ',CNX') ];</v>
      </c>
      <c r="Y3486" t="str">
        <f t="shared" si="1260"/>
        <v>MA130920 = MA130920[, c('temp', 'INDEX', 'PREVIOUS_CLOSE', 'OPEN', 'HIGH', 'LOW', 'CLOSE', 'GAIN_LOSS') := tstrsplit(V1, ',', fixed= TRUE),];</v>
      </c>
      <c r="Z3486" t="str">
        <f t="shared" si="1261"/>
        <v>MA130920 = MA130920 [ GAIN_LOSS != 'GAIN/LOSS'];</v>
      </c>
      <c r="AA3486" t="str">
        <f t="shared" si="1262"/>
        <v>if (curl_fetch_memory('https://www1.nseindia.com/archives/equities/mkt/MA130920.csv')$status_code == 200) {MA130920 = fread('https://www1.nseindia.com/archives/equities/mkt/MA130920.csv', sep='!', header = FALSE); MA130920 = MA130920[ str_detect(toupper(V1), ',NIFTY') | str_detect(toupper(V1), ',INDEX,') | str_detect(toupper(V1), ',CNX') ]; MA130920 = MA130920[, c('temp', 'INDEX', 'PREVIOUS_CLOSE', 'OPEN', 'HIGH', 'LOW', 'CLOSE', 'GAIN_LOSS') := tstrsplit(V1, ',', fixed= TRUE),]; MA130920 = MA130920 [ GAIN_LOSS != 'GAIN/LOSS'];}</v>
      </c>
      <c r="AB3486" t="str">
        <f t="shared" si="1238"/>
        <v>indices_dataSep2020</v>
      </c>
      <c r="AC3486" s="3" t="s">
        <v>32</v>
      </c>
      <c r="AD3486" t="s">
        <v>40</v>
      </c>
      <c r="AE3486" t="s">
        <v>44</v>
      </c>
      <c r="AF3486" t="str">
        <f t="shared" si="1239"/>
        <v>44087_indices_dataSep2020</v>
      </c>
      <c r="AG3486" t="str">
        <f t="shared" si="1240"/>
        <v>indices_dataSep2020.zip</v>
      </c>
      <c r="AH3486" t="str">
        <f>CONCATENATE(AF3486, " &lt;- as.data.table( extract_tables(", AB3486, ")")</f>
        <v>44087_indices_dataSep2020 &lt;- as.data.table( extract_tables(indices_dataSep2020)</v>
      </c>
      <c r="AI3486" t="str">
        <f>CONCATENATE("if (curl_fetch_memory('",AC3486,AG3486, "')$status_code == 200) download.file('", AC3486, AG3486, "', '", AD3486, AF3486, ".zip')")</f>
        <v>if (curl_fetch_memory('https://www1.nseindia.com/content/indices/indices_dataSep2020.zip')$status_code == 200) download.file('https://www1.nseindia.com/content/indices/indices_dataSep2020.zip', 'D:\\My-Shares\\source-index-wgt\\44087_indices_dataSep2020.zip')</v>
      </c>
      <c r="AJ3486" t="str">
        <f t="shared" si="1241"/>
        <v>if (file.exists('D:\\My-Shares\\source-index-wgt\\44087_indices_dataSep2020.zip') ) {files = unzip('D:\\My-Shares\\source-index-wgt\\44087_indices_dataSep2020.zip', list=TRUE)$Name; files02=files[grepl('^NIFTY_Bank*|^niftybank*',files)]; unzip(zipfile = 'D:\\My-Shares\\source-index-wgt\\44087_indices_dataSep2020.zip', exdir = 'D:\\My-Shares\\source-index-wgt-bnfpdf', files=files02); file.rename(paste('D:\\My-Shares\\source-index-wgt-bnfpdf\\', files02, sep=''), paste('D:\\My-Shares\\source-index-wgt-bnfpdf\\','44087_',files02, sep='') );pdf_44087 &lt;- as.data.table (extract_tables(paste('D:\\My-Shares\\source-index-wgt-bnfpdf\\','44087_',files02, sep='') ) ); rm(files); rm(files02)}</v>
      </c>
    </row>
    <row r="3487" spans="1:36">
      <c r="A3487" s="1">
        <v>44088</v>
      </c>
      <c r="B3487" s="2">
        <f t="shared" si="1246"/>
        <v>14</v>
      </c>
      <c r="C3487" s="2">
        <f t="shared" si="1247"/>
        <v>9</v>
      </c>
      <c r="D3487">
        <f t="shared" si="1248"/>
        <v>2020</v>
      </c>
      <c r="E3487" t="str">
        <f t="shared" si="1249"/>
        <v>20</v>
      </c>
      <c r="F3487" t="str">
        <f t="shared" si="1250"/>
        <v>PR140920.zip</v>
      </c>
      <c r="G3487" t="str">
        <f t="shared" si="1251"/>
        <v>fo14092020.zip</v>
      </c>
      <c r="H3487" t="str">
        <f t="shared" si="1252"/>
        <v>fo14092020</v>
      </c>
      <c r="I3487" t="str">
        <f t="shared" si="1253"/>
        <v>op14092020</v>
      </c>
      <c r="J3487" s="3" t="s">
        <v>6</v>
      </c>
      <c r="K3487" t="s">
        <v>13</v>
      </c>
      <c r="L3487" t="s">
        <v>14</v>
      </c>
      <c r="M3487" t="s">
        <v>17</v>
      </c>
      <c r="N3487" t="str">
        <f t="shared" si="1242"/>
        <v>if (curl_fetch_memory('https://www1.nseindia.com/archives/equities/bhavcopy/pr/PR140920.zip')$status_code == 200)</v>
      </c>
      <c r="O3487" t="str">
        <f t="shared" si="1243"/>
        <v>if (curl_fetch_memory('https://www1.nseindia.com/archives/equities/bhavcopy/pr/PR140920.zip')$status_code == 200) download.file('https://www1.nseindia.com/archives/equities/bhavcopy/pr/PR140920.zip', 'D:\\My-Shares\\source-bhavcopy-zip\\PR140920.zip')</v>
      </c>
      <c r="P3487" t="str">
        <f t="shared" si="1244"/>
        <v>if (file.exists('D:\\My-Shares\\source-bhavcopy-zip\\PR140920.zip')) {zipped_names = grep('\\.zip', unzip('D:\\My-Shares\\source-bhavcopy-zip\\PR140920.zip', list=TRUE)$Name, ignore.case=TRUE, value=TRUE); unzip(zipfile = 'D:\\My-Shares\\source-bhavcopy-zip\\PR140920.zip', exdir = 'D:\\My-Shares\\source-fno-zip', files=zipped_names);rm(zipped_names);}</v>
      </c>
      <c r="Q3487" t="str">
        <f t="shared" si="1245"/>
        <v>if (file.exists('D:\\My-Shares\\source-fno-zip\\fo14092020.zip')) {files = unzip('D:\\My-Shares\\source-fno-zip\\fo14092020.zip', list=TRUE)$Name; unzip(zipfile = 'D:\\My-Shares\\source-fno-zip\\fo14092020.zip', exdir = 'D:\\My-Shares\\source-fno-csv', files=files[grepl('^fo[0-9]{8}\\.csv|^op[0-9]{8}\\.csv',files)]);rm(files);}</v>
      </c>
      <c r="R3487" t="str">
        <f t="shared" si="1254"/>
        <v>if (file.exists('D:\\My-Shares\\source-fno-csv\\fo14092020.csv')) fo14092020 = data.table (read_csv_chunked('D:\\My-Shares\\source-fno-csv\\fo14092020.csv', DataFrameCallback$new(f), chunk_size = 5))</v>
      </c>
      <c r="S3487" t="str">
        <f t="shared" si="1255"/>
        <v>if (file.exists('D:\\My-Shares\\source-fno-csv\\op14092020.csv')) op14092020 = data.table (read_csv_chunked('D:\\My-Shares\\source-fno-csv\\op14092020.csv', DataFrameCallback$new(f), chunk_size = 5))</v>
      </c>
      <c r="T3487" t="str">
        <f t="shared" si="1256"/>
        <v>MA140920</v>
      </c>
      <c r="U3487" s="3" t="s">
        <v>24</v>
      </c>
      <c r="V3487" t="str">
        <f t="shared" si="1257"/>
        <v>https://www1.nseindia.com/archives/equities/mkt/MA140920.csv</v>
      </c>
      <c r="W3487" t="str">
        <f t="shared" si="1258"/>
        <v>MA140920 = fread('https://www1.nseindia.com/archives/equities/mkt/MA140920.csv', sep='!', header = FALSE);</v>
      </c>
      <c r="X3487" t="str">
        <f t="shared" si="1259"/>
        <v>MA140920 = MA140920[ str_detect(toupper(V1), ',NIFTY') | str_detect(toupper(V1), ',INDEX,') | str_detect(toupper(V1), ',CNX') ];</v>
      </c>
      <c r="Y3487" t="str">
        <f t="shared" si="1260"/>
        <v>MA140920 = MA140920[, c('temp', 'INDEX', 'PREVIOUS_CLOSE', 'OPEN', 'HIGH', 'LOW', 'CLOSE', 'GAIN_LOSS') := tstrsplit(V1, ',', fixed= TRUE),];</v>
      </c>
      <c r="Z3487" t="str">
        <f t="shared" si="1261"/>
        <v>MA140920 = MA140920 [ GAIN_LOSS != 'GAIN/LOSS'];</v>
      </c>
      <c r="AA3487" t="str">
        <f t="shared" si="1262"/>
        <v>if (curl_fetch_memory('https://www1.nseindia.com/archives/equities/mkt/MA140920.csv')$status_code == 200) {MA140920 = fread('https://www1.nseindia.com/archives/equities/mkt/MA140920.csv', sep='!', header = FALSE); MA140920 = MA140920[ str_detect(toupper(V1), ',NIFTY') | str_detect(toupper(V1), ',INDEX,') | str_detect(toupper(V1), ',CNX') ]; MA140920 = MA140920[, c('temp', 'INDEX', 'PREVIOUS_CLOSE', 'OPEN', 'HIGH', 'LOW', 'CLOSE', 'GAIN_LOSS') := tstrsplit(V1, ',', fixed= TRUE),]; MA140920 = MA140920 [ GAIN_LOSS != 'GAIN/LOSS'];}</v>
      </c>
      <c r="AB3487" t="str">
        <f t="shared" si="1238"/>
        <v>indices_dataSep2020</v>
      </c>
      <c r="AC3487" s="3" t="s">
        <v>32</v>
      </c>
      <c r="AD3487" t="s">
        <v>40</v>
      </c>
      <c r="AE3487" t="s">
        <v>44</v>
      </c>
      <c r="AF3487" t="str">
        <f t="shared" si="1239"/>
        <v>44088_indices_dataSep2020</v>
      </c>
      <c r="AG3487" t="str">
        <f t="shared" si="1240"/>
        <v>indices_dataSep2020.zip</v>
      </c>
      <c r="AH3487" t="str">
        <f>CONCATENATE(AF3487, " &lt;- as.data.table( extract_tables(", AB3487, ")")</f>
        <v>44088_indices_dataSep2020 &lt;- as.data.table( extract_tables(indices_dataSep2020)</v>
      </c>
      <c r="AI3487" t="str">
        <f>CONCATENATE("if (curl_fetch_memory('",AC3487,AG3487, "')$status_code == 200) download.file('", AC3487, AG3487, "', '", AD3487, AF3487, ".zip')")</f>
        <v>if (curl_fetch_memory('https://www1.nseindia.com/content/indices/indices_dataSep2020.zip')$status_code == 200) download.file('https://www1.nseindia.com/content/indices/indices_dataSep2020.zip', 'D:\\My-Shares\\source-index-wgt\\44088_indices_dataSep2020.zip')</v>
      </c>
      <c r="AJ3487" t="str">
        <f t="shared" si="1241"/>
        <v>if (file.exists('D:\\My-Shares\\source-index-wgt\\44088_indices_dataSep2020.zip') ) {files = unzip('D:\\My-Shares\\source-index-wgt\\44088_indices_dataSep2020.zip', list=TRUE)$Name; files02=files[grepl('^NIFTY_Bank*|^niftybank*',files)]; unzip(zipfile = 'D:\\My-Shares\\source-index-wgt\\44088_indices_dataSep2020.zip', exdir = 'D:\\My-Shares\\source-index-wgt-bnfpdf', files=files02); file.rename(paste('D:\\My-Shares\\source-index-wgt-bnfpdf\\', files02, sep=''), paste('D:\\My-Shares\\source-index-wgt-bnfpdf\\','44088_',files02, sep='') );pdf_44088 &lt;- as.data.table (extract_tables(paste('D:\\My-Shares\\source-index-wgt-bnfpdf\\','44088_',files02, sep='') ) ); rm(files); rm(files02)}</v>
      </c>
    </row>
    <row r="3488" spans="1:36">
      <c r="A3488" s="1">
        <v>44089</v>
      </c>
      <c r="B3488" s="2">
        <f t="shared" si="1246"/>
        <v>15</v>
      </c>
      <c r="C3488" s="2">
        <f t="shared" si="1247"/>
        <v>9</v>
      </c>
      <c r="D3488">
        <f t="shared" si="1248"/>
        <v>2020</v>
      </c>
      <c r="E3488" t="str">
        <f t="shared" si="1249"/>
        <v>20</v>
      </c>
      <c r="F3488" t="str">
        <f t="shared" si="1250"/>
        <v>PR150920.zip</v>
      </c>
      <c r="G3488" t="str">
        <f t="shared" si="1251"/>
        <v>fo15092020.zip</v>
      </c>
      <c r="H3488" t="str">
        <f t="shared" si="1252"/>
        <v>fo15092020</v>
      </c>
      <c r="I3488" t="str">
        <f t="shared" si="1253"/>
        <v>op15092020</v>
      </c>
      <c r="J3488" s="3" t="s">
        <v>6</v>
      </c>
      <c r="K3488" t="s">
        <v>13</v>
      </c>
      <c r="L3488" t="s">
        <v>14</v>
      </c>
      <c r="M3488" t="s">
        <v>17</v>
      </c>
      <c r="N3488" t="str">
        <f t="shared" si="1242"/>
        <v>if (curl_fetch_memory('https://www1.nseindia.com/archives/equities/bhavcopy/pr/PR150920.zip')$status_code == 200)</v>
      </c>
      <c r="O3488" t="str">
        <f t="shared" si="1243"/>
        <v>if (curl_fetch_memory('https://www1.nseindia.com/archives/equities/bhavcopy/pr/PR150920.zip')$status_code == 200) download.file('https://www1.nseindia.com/archives/equities/bhavcopy/pr/PR150920.zip', 'D:\\My-Shares\\source-bhavcopy-zip\\PR150920.zip')</v>
      </c>
      <c r="P3488" t="str">
        <f t="shared" si="1244"/>
        <v>if (file.exists('D:\\My-Shares\\source-bhavcopy-zip\\PR150920.zip')) {zipped_names = grep('\\.zip', unzip('D:\\My-Shares\\source-bhavcopy-zip\\PR150920.zip', list=TRUE)$Name, ignore.case=TRUE, value=TRUE); unzip(zipfile = 'D:\\My-Shares\\source-bhavcopy-zip\\PR150920.zip', exdir = 'D:\\My-Shares\\source-fno-zip', files=zipped_names);rm(zipped_names);}</v>
      </c>
      <c r="Q3488" t="str">
        <f t="shared" si="1245"/>
        <v>if (file.exists('D:\\My-Shares\\source-fno-zip\\fo15092020.zip')) {files = unzip('D:\\My-Shares\\source-fno-zip\\fo15092020.zip', list=TRUE)$Name; unzip(zipfile = 'D:\\My-Shares\\source-fno-zip\\fo15092020.zip', exdir = 'D:\\My-Shares\\source-fno-csv', files=files[grepl('^fo[0-9]{8}\\.csv|^op[0-9]{8}\\.csv',files)]);rm(files);}</v>
      </c>
      <c r="R3488" t="str">
        <f t="shared" si="1254"/>
        <v>if (file.exists('D:\\My-Shares\\source-fno-csv\\fo15092020.csv')) fo15092020 = data.table (read_csv_chunked('D:\\My-Shares\\source-fno-csv\\fo15092020.csv', DataFrameCallback$new(f), chunk_size = 5))</v>
      </c>
      <c r="S3488" t="str">
        <f t="shared" si="1255"/>
        <v>if (file.exists('D:\\My-Shares\\source-fno-csv\\op15092020.csv')) op15092020 = data.table (read_csv_chunked('D:\\My-Shares\\source-fno-csv\\op15092020.csv', DataFrameCallback$new(f), chunk_size = 5))</v>
      </c>
      <c r="T3488" t="str">
        <f t="shared" si="1256"/>
        <v>MA150920</v>
      </c>
      <c r="U3488" s="3" t="s">
        <v>24</v>
      </c>
      <c r="V3488" t="str">
        <f t="shared" si="1257"/>
        <v>https://www1.nseindia.com/archives/equities/mkt/MA150920.csv</v>
      </c>
      <c r="W3488" t="str">
        <f t="shared" si="1258"/>
        <v>MA150920 = fread('https://www1.nseindia.com/archives/equities/mkt/MA150920.csv', sep='!', header = FALSE);</v>
      </c>
      <c r="X3488" t="str">
        <f t="shared" si="1259"/>
        <v>MA150920 = MA150920[ str_detect(toupper(V1), ',NIFTY') | str_detect(toupper(V1), ',INDEX,') | str_detect(toupper(V1), ',CNX') ];</v>
      </c>
      <c r="Y3488" t="str">
        <f t="shared" si="1260"/>
        <v>MA150920 = MA150920[, c('temp', 'INDEX', 'PREVIOUS_CLOSE', 'OPEN', 'HIGH', 'LOW', 'CLOSE', 'GAIN_LOSS') := tstrsplit(V1, ',', fixed= TRUE),];</v>
      </c>
      <c r="Z3488" t="str">
        <f t="shared" si="1261"/>
        <v>MA150920 = MA150920 [ GAIN_LOSS != 'GAIN/LOSS'];</v>
      </c>
      <c r="AA3488" t="str">
        <f t="shared" si="1262"/>
        <v>if (curl_fetch_memory('https://www1.nseindia.com/archives/equities/mkt/MA150920.csv')$status_code == 200) {MA150920 = fread('https://www1.nseindia.com/archives/equities/mkt/MA150920.csv', sep='!', header = FALSE); MA150920 = MA150920[ str_detect(toupper(V1), ',NIFTY') | str_detect(toupper(V1), ',INDEX,') | str_detect(toupper(V1), ',CNX') ]; MA150920 = MA150920[, c('temp', 'INDEX', 'PREVIOUS_CLOSE', 'OPEN', 'HIGH', 'LOW', 'CLOSE', 'GAIN_LOSS') := tstrsplit(V1, ',', fixed= TRUE),]; MA150920 = MA150920 [ GAIN_LOSS != 'GAIN/LOSS'];}</v>
      </c>
      <c r="AB3488" t="str">
        <f t="shared" si="1238"/>
        <v>indices_dataSep2020</v>
      </c>
      <c r="AC3488" s="3" t="s">
        <v>32</v>
      </c>
      <c r="AD3488" t="s">
        <v>40</v>
      </c>
      <c r="AE3488" t="s">
        <v>44</v>
      </c>
      <c r="AF3488" t="str">
        <f t="shared" si="1239"/>
        <v>44089_indices_dataSep2020</v>
      </c>
      <c r="AG3488" t="str">
        <f t="shared" si="1240"/>
        <v>indices_dataSep2020.zip</v>
      </c>
      <c r="AH3488" t="str">
        <f>CONCATENATE(AF3488, " &lt;- as.data.table( extract_tables(", AB3488, ")")</f>
        <v>44089_indices_dataSep2020 &lt;- as.data.table( extract_tables(indices_dataSep2020)</v>
      </c>
      <c r="AI3488" t="str">
        <f>CONCATENATE("if (curl_fetch_memory('",AC3488,AG3488, "')$status_code == 200) download.file('", AC3488, AG3488, "', '", AD3488, AF3488, ".zip')")</f>
        <v>if (curl_fetch_memory('https://www1.nseindia.com/content/indices/indices_dataSep2020.zip')$status_code == 200) download.file('https://www1.nseindia.com/content/indices/indices_dataSep2020.zip', 'D:\\My-Shares\\source-index-wgt\\44089_indices_dataSep2020.zip')</v>
      </c>
      <c r="AJ3488" t="str">
        <f t="shared" si="1241"/>
        <v>if (file.exists('D:\\My-Shares\\source-index-wgt\\44089_indices_dataSep2020.zip') ) {files = unzip('D:\\My-Shares\\source-index-wgt\\44089_indices_dataSep2020.zip', list=TRUE)$Name; files02=files[grepl('^NIFTY_Bank*|^niftybank*',files)]; unzip(zipfile = 'D:\\My-Shares\\source-index-wgt\\44089_indices_dataSep2020.zip', exdir = 'D:\\My-Shares\\source-index-wgt-bnfpdf', files=files02); file.rename(paste('D:\\My-Shares\\source-index-wgt-bnfpdf\\', files02, sep=''), paste('D:\\My-Shares\\source-index-wgt-bnfpdf\\','44089_',files02, sep='') );pdf_44089 &lt;- as.data.table (extract_tables(paste('D:\\My-Shares\\source-index-wgt-bnfpdf\\','44089_',files02, sep='') ) ); rm(files); rm(files02)}</v>
      </c>
    </row>
    <row r="3489" spans="1:36">
      <c r="A3489" s="1">
        <v>44090</v>
      </c>
      <c r="B3489" s="2">
        <f t="shared" si="1246"/>
        <v>16</v>
      </c>
      <c r="C3489" s="2">
        <f t="shared" si="1247"/>
        <v>9</v>
      </c>
      <c r="D3489">
        <f t="shared" si="1248"/>
        <v>2020</v>
      </c>
      <c r="E3489" t="str">
        <f t="shared" si="1249"/>
        <v>20</v>
      </c>
      <c r="F3489" t="str">
        <f t="shared" si="1250"/>
        <v>PR160920.zip</v>
      </c>
      <c r="G3489" t="str">
        <f t="shared" si="1251"/>
        <v>fo16092020.zip</v>
      </c>
      <c r="H3489" t="str">
        <f t="shared" si="1252"/>
        <v>fo16092020</v>
      </c>
      <c r="I3489" t="str">
        <f t="shared" si="1253"/>
        <v>op16092020</v>
      </c>
      <c r="J3489" s="3" t="s">
        <v>6</v>
      </c>
      <c r="K3489" t="s">
        <v>13</v>
      </c>
      <c r="L3489" t="s">
        <v>14</v>
      </c>
      <c r="M3489" t="s">
        <v>17</v>
      </c>
      <c r="N3489" t="str">
        <f t="shared" si="1242"/>
        <v>if (curl_fetch_memory('https://www1.nseindia.com/archives/equities/bhavcopy/pr/PR160920.zip')$status_code == 200)</v>
      </c>
      <c r="O3489" t="str">
        <f t="shared" si="1243"/>
        <v>if (curl_fetch_memory('https://www1.nseindia.com/archives/equities/bhavcopy/pr/PR160920.zip')$status_code == 200) download.file('https://www1.nseindia.com/archives/equities/bhavcopy/pr/PR160920.zip', 'D:\\My-Shares\\source-bhavcopy-zip\\PR160920.zip')</v>
      </c>
      <c r="P3489" t="str">
        <f t="shared" si="1244"/>
        <v>if (file.exists('D:\\My-Shares\\source-bhavcopy-zip\\PR160920.zip')) {zipped_names = grep('\\.zip', unzip('D:\\My-Shares\\source-bhavcopy-zip\\PR160920.zip', list=TRUE)$Name, ignore.case=TRUE, value=TRUE); unzip(zipfile = 'D:\\My-Shares\\source-bhavcopy-zip\\PR160920.zip', exdir = 'D:\\My-Shares\\source-fno-zip', files=zipped_names);rm(zipped_names);}</v>
      </c>
      <c r="Q3489" t="str">
        <f t="shared" si="1245"/>
        <v>if (file.exists('D:\\My-Shares\\source-fno-zip\\fo16092020.zip')) {files = unzip('D:\\My-Shares\\source-fno-zip\\fo16092020.zip', list=TRUE)$Name; unzip(zipfile = 'D:\\My-Shares\\source-fno-zip\\fo16092020.zip', exdir = 'D:\\My-Shares\\source-fno-csv', files=files[grepl('^fo[0-9]{8}\\.csv|^op[0-9]{8}\\.csv',files)]);rm(files);}</v>
      </c>
      <c r="R3489" t="str">
        <f t="shared" si="1254"/>
        <v>if (file.exists('D:\\My-Shares\\source-fno-csv\\fo16092020.csv')) fo16092020 = data.table (read_csv_chunked('D:\\My-Shares\\source-fno-csv\\fo16092020.csv', DataFrameCallback$new(f), chunk_size = 5))</v>
      </c>
      <c r="S3489" t="str">
        <f t="shared" si="1255"/>
        <v>if (file.exists('D:\\My-Shares\\source-fno-csv\\op16092020.csv')) op16092020 = data.table (read_csv_chunked('D:\\My-Shares\\source-fno-csv\\op16092020.csv', DataFrameCallback$new(f), chunk_size = 5))</v>
      </c>
      <c r="T3489" t="str">
        <f t="shared" si="1256"/>
        <v>MA160920</v>
      </c>
      <c r="U3489" s="3" t="s">
        <v>24</v>
      </c>
      <c r="V3489" t="str">
        <f t="shared" si="1257"/>
        <v>https://www1.nseindia.com/archives/equities/mkt/MA160920.csv</v>
      </c>
      <c r="W3489" t="str">
        <f t="shared" si="1258"/>
        <v>MA160920 = fread('https://www1.nseindia.com/archives/equities/mkt/MA160920.csv', sep='!', header = FALSE);</v>
      </c>
      <c r="X3489" t="str">
        <f t="shared" si="1259"/>
        <v>MA160920 = MA160920[ str_detect(toupper(V1), ',NIFTY') | str_detect(toupper(V1), ',INDEX,') | str_detect(toupper(V1), ',CNX') ];</v>
      </c>
      <c r="Y3489" t="str">
        <f t="shared" si="1260"/>
        <v>MA160920 = MA160920[, c('temp', 'INDEX', 'PREVIOUS_CLOSE', 'OPEN', 'HIGH', 'LOW', 'CLOSE', 'GAIN_LOSS') := tstrsplit(V1, ',', fixed= TRUE),];</v>
      </c>
      <c r="Z3489" t="str">
        <f t="shared" si="1261"/>
        <v>MA160920 = MA160920 [ GAIN_LOSS != 'GAIN/LOSS'];</v>
      </c>
      <c r="AA3489" t="str">
        <f t="shared" si="1262"/>
        <v>if (curl_fetch_memory('https://www1.nseindia.com/archives/equities/mkt/MA160920.csv')$status_code == 200) {MA160920 = fread('https://www1.nseindia.com/archives/equities/mkt/MA160920.csv', sep='!', header = FALSE); MA160920 = MA160920[ str_detect(toupper(V1), ',NIFTY') | str_detect(toupper(V1), ',INDEX,') | str_detect(toupper(V1), ',CNX') ]; MA160920 = MA160920[, c('temp', 'INDEX', 'PREVIOUS_CLOSE', 'OPEN', 'HIGH', 'LOW', 'CLOSE', 'GAIN_LOSS') := tstrsplit(V1, ',', fixed= TRUE),]; MA160920 = MA160920 [ GAIN_LOSS != 'GAIN/LOSS'];}</v>
      </c>
      <c r="AB3489" t="str">
        <f t="shared" si="1238"/>
        <v>indices_dataSep2020</v>
      </c>
      <c r="AC3489" s="3" t="s">
        <v>32</v>
      </c>
      <c r="AD3489" t="s">
        <v>40</v>
      </c>
      <c r="AE3489" t="s">
        <v>44</v>
      </c>
      <c r="AF3489" t="str">
        <f t="shared" si="1239"/>
        <v>44090_indices_dataSep2020</v>
      </c>
      <c r="AG3489" t="str">
        <f t="shared" si="1240"/>
        <v>indices_dataSep2020.zip</v>
      </c>
      <c r="AH3489" t="str">
        <f>CONCATENATE(AF3489, " &lt;- as.data.table( extract_tables(", AB3489, ")")</f>
        <v>44090_indices_dataSep2020 &lt;- as.data.table( extract_tables(indices_dataSep2020)</v>
      </c>
      <c r="AI3489" t="str">
        <f>CONCATENATE("if (curl_fetch_memory('",AC3489,AG3489, "')$status_code == 200) download.file('", AC3489, AG3489, "', '", AD3489, AF3489, ".zip')")</f>
        <v>if (curl_fetch_memory('https://www1.nseindia.com/content/indices/indices_dataSep2020.zip')$status_code == 200) download.file('https://www1.nseindia.com/content/indices/indices_dataSep2020.zip', 'D:\\My-Shares\\source-index-wgt\\44090_indices_dataSep2020.zip')</v>
      </c>
      <c r="AJ3489" t="str">
        <f t="shared" si="1241"/>
        <v>if (file.exists('D:\\My-Shares\\source-index-wgt\\44090_indices_dataSep2020.zip') ) {files = unzip('D:\\My-Shares\\source-index-wgt\\44090_indices_dataSep2020.zip', list=TRUE)$Name; files02=files[grepl('^NIFTY_Bank*|^niftybank*',files)]; unzip(zipfile = 'D:\\My-Shares\\source-index-wgt\\44090_indices_dataSep2020.zip', exdir = 'D:\\My-Shares\\source-index-wgt-bnfpdf', files=files02); file.rename(paste('D:\\My-Shares\\source-index-wgt-bnfpdf\\', files02, sep=''), paste('D:\\My-Shares\\source-index-wgt-bnfpdf\\','44090_',files02, sep='') );pdf_44090 &lt;- as.data.table (extract_tables(paste('D:\\My-Shares\\source-index-wgt-bnfpdf\\','44090_',files02, sep='') ) ); rm(files); rm(files02)}</v>
      </c>
    </row>
    <row r="3490" spans="1:36">
      <c r="A3490" s="1">
        <v>44091</v>
      </c>
      <c r="B3490" s="2">
        <f t="shared" si="1246"/>
        <v>17</v>
      </c>
      <c r="C3490" s="2">
        <f t="shared" si="1247"/>
        <v>9</v>
      </c>
      <c r="D3490">
        <f t="shared" si="1248"/>
        <v>2020</v>
      </c>
      <c r="E3490" t="str">
        <f t="shared" si="1249"/>
        <v>20</v>
      </c>
      <c r="F3490" t="str">
        <f t="shared" si="1250"/>
        <v>PR170920.zip</v>
      </c>
      <c r="G3490" t="str">
        <f t="shared" si="1251"/>
        <v>fo17092020.zip</v>
      </c>
      <c r="H3490" t="str">
        <f t="shared" si="1252"/>
        <v>fo17092020</v>
      </c>
      <c r="I3490" t="str">
        <f t="shared" si="1253"/>
        <v>op17092020</v>
      </c>
      <c r="J3490" s="3" t="s">
        <v>6</v>
      </c>
      <c r="K3490" t="s">
        <v>13</v>
      </c>
      <c r="L3490" t="s">
        <v>14</v>
      </c>
      <c r="M3490" t="s">
        <v>17</v>
      </c>
      <c r="N3490" t="str">
        <f t="shared" si="1242"/>
        <v>if (curl_fetch_memory('https://www1.nseindia.com/archives/equities/bhavcopy/pr/PR170920.zip')$status_code == 200)</v>
      </c>
      <c r="O3490" t="str">
        <f t="shared" si="1243"/>
        <v>if (curl_fetch_memory('https://www1.nseindia.com/archives/equities/bhavcopy/pr/PR170920.zip')$status_code == 200) download.file('https://www1.nseindia.com/archives/equities/bhavcopy/pr/PR170920.zip', 'D:\\My-Shares\\source-bhavcopy-zip\\PR170920.zip')</v>
      </c>
      <c r="P3490" t="str">
        <f t="shared" si="1244"/>
        <v>if (file.exists('D:\\My-Shares\\source-bhavcopy-zip\\PR170920.zip')) {zipped_names = grep('\\.zip', unzip('D:\\My-Shares\\source-bhavcopy-zip\\PR170920.zip', list=TRUE)$Name, ignore.case=TRUE, value=TRUE); unzip(zipfile = 'D:\\My-Shares\\source-bhavcopy-zip\\PR170920.zip', exdir = 'D:\\My-Shares\\source-fno-zip', files=zipped_names);rm(zipped_names);}</v>
      </c>
      <c r="Q3490" t="str">
        <f t="shared" si="1245"/>
        <v>if (file.exists('D:\\My-Shares\\source-fno-zip\\fo17092020.zip')) {files = unzip('D:\\My-Shares\\source-fno-zip\\fo17092020.zip', list=TRUE)$Name; unzip(zipfile = 'D:\\My-Shares\\source-fno-zip\\fo17092020.zip', exdir = 'D:\\My-Shares\\source-fno-csv', files=files[grepl('^fo[0-9]{8}\\.csv|^op[0-9]{8}\\.csv',files)]);rm(files);}</v>
      </c>
      <c r="R3490" t="str">
        <f t="shared" si="1254"/>
        <v>if (file.exists('D:\\My-Shares\\source-fno-csv\\fo17092020.csv')) fo17092020 = data.table (read_csv_chunked('D:\\My-Shares\\source-fno-csv\\fo17092020.csv', DataFrameCallback$new(f), chunk_size = 5))</v>
      </c>
      <c r="S3490" t="str">
        <f t="shared" si="1255"/>
        <v>if (file.exists('D:\\My-Shares\\source-fno-csv\\op17092020.csv')) op17092020 = data.table (read_csv_chunked('D:\\My-Shares\\source-fno-csv\\op17092020.csv', DataFrameCallback$new(f), chunk_size = 5))</v>
      </c>
      <c r="T3490" t="str">
        <f t="shared" si="1256"/>
        <v>MA170920</v>
      </c>
      <c r="U3490" s="3" t="s">
        <v>24</v>
      </c>
      <c r="V3490" t="str">
        <f t="shared" si="1257"/>
        <v>https://www1.nseindia.com/archives/equities/mkt/MA170920.csv</v>
      </c>
      <c r="W3490" t="str">
        <f t="shared" si="1258"/>
        <v>MA170920 = fread('https://www1.nseindia.com/archives/equities/mkt/MA170920.csv', sep='!', header = FALSE);</v>
      </c>
      <c r="X3490" t="str">
        <f t="shared" si="1259"/>
        <v>MA170920 = MA170920[ str_detect(toupper(V1), ',NIFTY') | str_detect(toupper(V1), ',INDEX,') | str_detect(toupper(V1), ',CNX') ];</v>
      </c>
      <c r="Y3490" t="str">
        <f t="shared" si="1260"/>
        <v>MA170920 = MA170920[, c('temp', 'INDEX', 'PREVIOUS_CLOSE', 'OPEN', 'HIGH', 'LOW', 'CLOSE', 'GAIN_LOSS') := tstrsplit(V1, ',', fixed= TRUE),];</v>
      </c>
      <c r="Z3490" t="str">
        <f t="shared" si="1261"/>
        <v>MA170920 = MA170920 [ GAIN_LOSS != 'GAIN/LOSS'];</v>
      </c>
      <c r="AA3490" t="str">
        <f t="shared" si="1262"/>
        <v>if (curl_fetch_memory('https://www1.nseindia.com/archives/equities/mkt/MA170920.csv')$status_code == 200) {MA170920 = fread('https://www1.nseindia.com/archives/equities/mkt/MA170920.csv', sep='!', header = FALSE); MA170920 = MA170920[ str_detect(toupper(V1), ',NIFTY') | str_detect(toupper(V1), ',INDEX,') | str_detect(toupper(V1), ',CNX') ]; MA170920 = MA170920[, c('temp', 'INDEX', 'PREVIOUS_CLOSE', 'OPEN', 'HIGH', 'LOW', 'CLOSE', 'GAIN_LOSS') := tstrsplit(V1, ',', fixed= TRUE),]; MA170920 = MA170920 [ GAIN_LOSS != 'GAIN/LOSS'];}</v>
      </c>
      <c r="AB3490" t="str">
        <f t="shared" si="1238"/>
        <v>indices_dataSep2020</v>
      </c>
      <c r="AC3490" s="3" t="s">
        <v>32</v>
      </c>
      <c r="AD3490" t="s">
        <v>40</v>
      </c>
      <c r="AE3490" t="s">
        <v>44</v>
      </c>
      <c r="AF3490" t="str">
        <f t="shared" si="1239"/>
        <v>44091_indices_dataSep2020</v>
      </c>
      <c r="AG3490" t="str">
        <f t="shared" si="1240"/>
        <v>indices_dataSep2020.zip</v>
      </c>
      <c r="AH3490" t="str">
        <f>CONCATENATE(AF3490, " &lt;- as.data.table( extract_tables(", AB3490, ")")</f>
        <v>44091_indices_dataSep2020 &lt;- as.data.table( extract_tables(indices_dataSep2020)</v>
      </c>
      <c r="AI3490" t="str">
        <f>CONCATENATE("if (curl_fetch_memory('",AC3490,AG3490, "')$status_code == 200) download.file('", AC3490, AG3490, "', '", AD3490, AF3490, ".zip')")</f>
        <v>if (curl_fetch_memory('https://www1.nseindia.com/content/indices/indices_dataSep2020.zip')$status_code == 200) download.file('https://www1.nseindia.com/content/indices/indices_dataSep2020.zip', 'D:\\My-Shares\\source-index-wgt\\44091_indices_dataSep2020.zip')</v>
      </c>
      <c r="AJ3490" t="str">
        <f t="shared" si="1241"/>
        <v>if (file.exists('D:\\My-Shares\\source-index-wgt\\44091_indices_dataSep2020.zip') ) {files = unzip('D:\\My-Shares\\source-index-wgt\\44091_indices_dataSep2020.zip', list=TRUE)$Name; files02=files[grepl('^NIFTY_Bank*|^niftybank*',files)]; unzip(zipfile = 'D:\\My-Shares\\source-index-wgt\\44091_indices_dataSep2020.zip', exdir = 'D:\\My-Shares\\source-index-wgt-bnfpdf', files=files02); file.rename(paste('D:\\My-Shares\\source-index-wgt-bnfpdf\\', files02, sep=''), paste('D:\\My-Shares\\source-index-wgt-bnfpdf\\','44091_',files02, sep='') );pdf_44091 &lt;- as.data.table (extract_tables(paste('D:\\My-Shares\\source-index-wgt-bnfpdf\\','44091_',files02, sep='') ) ); rm(files); rm(files02)}</v>
      </c>
    </row>
    <row r="3491" spans="1:36">
      <c r="A3491" s="1">
        <v>44092</v>
      </c>
      <c r="B3491" s="2">
        <f t="shared" si="1246"/>
        <v>18</v>
      </c>
      <c r="C3491" s="2">
        <f t="shared" si="1247"/>
        <v>9</v>
      </c>
      <c r="D3491">
        <f t="shared" si="1248"/>
        <v>2020</v>
      </c>
      <c r="E3491" t="str">
        <f t="shared" si="1249"/>
        <v>20</v>
      </c>
      <c r="F3491" t="str">
        <f t="shared" si="1250"/>
        <v>PR180920.zip</v>
      </c>
      <c r="G3491" t="str">
        <f t="shared" si="1251"/>
        <v>fo18092020.zip</v>
      </c>
      <c r="H3491" t="str">
        <f t="shared" si="1252"/>
        <v>fo18092020</v>
      </c>
      <c r="I3491" t="str">
        <f t="shared" si="1253"/>
        <v>op18092020</v>
      </c>
      <c r="J3491" s="3" t="s">
        <v>6</v>
      </c>
      <c r="K3491" t="s">
        <v>13</v>
      </c>
      <c r="L3491" t="s">
        <v>14</v>
      </c>
      <c r="M3491" t="s">
        <v>17</v>
      </c>
      <c r="N3491" t="str">
        <f t="shared" si="1242"/>
        <v>if (curl_fetch_memory('https://www1.nseindia.com/archives/equities/bhavcopy/pr/PR180920.zip')$status_code == 200)</v>
      </c>
      <c r="O3491" t="str">
        <f t="shared" si="1243"/>
        <v>if (curl_fetch_memory('https://www1.nseindia.com/archives/equities/bhavcopy/pr/PR180920.zip')$status_code == 200) download.file('https://www1.nseindia.com/archives/equities/bhavcopy/pr/PR180920.zip', 'D:\\My-Shares\\source-bhavcopy-zip\\PR180920.zip')</v>
      </c>
      <c r="P3491" t="str">
        <f t="shared" si="1244"/>
        <v>if (file.exists('D:\\My-Shares\\source-bhavcopy-zip\\PR180920.zip')) {zipped_names = grep('\\.zip', unzip('D:\\My-Shares\\source-bhavcopy-zip\\PR180920.zip', list=TRUE)$Name, ignore.case=TRUE, value=TRUE); unzip(zipfile = 'D:\\My-Shares\\source-bhavcopy-zip\\PR180920.zip', exdir = 'D:\\My-Shares\\source-fno-zip', files=zipped_names);rm(zipped_names);}</v>
      </c>
      <c r="Q3491" t="str">
        <f t="shared" si="1245"/>
        <v>if (file.exists('D:\\My-Shares\\source-fno-zip\\fo18092020.zip')) {files = unzip('D:\\My-Shares\\source-fno-zip\\fo18092020.zip', list=TRUE)$Name; unzip(zipfile = 'D:\\My-Shares\\source-fno-zip\\fo18092020.zip', exdir = 'D:\\My-Shares\\source-fno-csv', files=files[grepl('^fo[0-9]{8}\\.csv|^op[0-9]{8}\\.csv',files)]);rm(files);}</v>
      </c>
      <c r="R3491" t="str">
        <f t="shared" si="1254"/>
        <v>if (file.exists('D:\\My-Shares\\source-fno-csv\\fo18092020.csv')) fo18092020 = data.table (read_csv_chunked('D:\\My-Shares\\source-fno-csv\\fo18092020.csv', DataFrameCallback$new(f), chunk_size = 5))</v>
      </c>
      <c r="S3491" t="str">
        <f t="shared" si="1255"/>
        <v>if (file.exists('D:\\My-Shares\\source-fno-csv\\op18092020.csv')) op18092020 = data.table (read_csv_chunked('D:\\My-Shares\\source-fno-csv\\op18092020.csv', DataFrameCallback$new(f), chunk_size = 5))</v>
      </c>
      <c r="T3491" t="str">
        <f t="shared" si="1256"/>
        <v>MA180920</v>
      </c>
      <c r="U3491" s="3" t="s">
        <v>24</v>
      </c>
      <c r="V3491" t="str">
        <f t="shared" si="1257"/>
        <v>https://www1.nseindia.com/archives/equities/mkt/MA180920.csv</v>
      </c>
      <c r="W3491" t="str">
        <f t="shared" si="1258"/>
        <v>MA180920 = fread('https://www1.nseindia.com/archives/equities/mkt/MA180920.csv', sep='!', header = FALSE);</v>
      </c>
      <c r="X3491" t="str">
        <f t="shared" si="1259"/>
        <v>MA180920 = MA180920[ str_detect(toupper(V1), ',NIFTY') | str_detect(toupper(V1), ',INDEX,') | str_detect(toupper(V1), ',CNX') ];</v>
      </c>
      <c r="Y3491" t="str">
        <f t="shared" si="1260"/>
        <v>MA180920 = MA180920[, c('temp', 'INDEX', 'PREVIOUS_CLOSE', 'OPEN', 'HIGH', 'LOW', 'CLOSE', 'GAIN_LOSS') := tstrsplit(V1, ',', fixed= TRUE),];</v>
      </c>
      <c r="Z3491" t="str">
        <f t="shared" si="1261"/>
        <v>MA180920 = MA180920 [ GAIN_LOSS != 'GAIN/LOSS'];</v>
      </c>
      <c r="AA3491" t="str">
        <f t="shared" si="1262"/>
        <v>if (curl_fetch_memory('https://www1.nseindia.com/archives/equities/mkt/MA180920.csv')$status_code == 200) {MA180920 = fread('https://www1.nseindia.com/archives/equities/mkt/MA180920.csv', sep='!', header = FALSE); MA180920 = MA180920[ str_detect(toupper(V1), ',NIFTY') | str_detect(toupper(V1), ',INDEX,') | str_detect(toupper(V1), ',CNX') ]; MA180920 = MA180920[, c('temp', 'INDEX', 'PREVIOUS_CLOSE', 'OPEN', 'HIGH', 'LOW', 'CLOSE', 'GAIN_LOSS') := tstrsplit(V1, ',', fixed= TRUE),]; MA180920 = MA180920 [ GAIN_LOSS != 'GAIN/LOSS'];}</v>
      </c>
      <c r="AB3491" t="str">
        <f t="shared" si="1238"/>
        <v>indices_dataSep2020</v>
      </c>
      <c r="AC3491" s="3" t="s">
        <v>32</v>
      </c>
      <c r="AD3491" t="s">
        <v>40</v>
      </c>
      <c r="AE3491" t="s">
        <v>44</v>
      </c>
      <c r="AF3491" t="str">
        <f t="shared" si="1239"/>
        <v>44092_indices_dataSep2020</v>
      </c>
      <c r="AG3491" t="str">
        <f t="shared" si="1240"/>
        <v>indices_dataSep2020.zip</v>
      </c>
      <c r="AH3491" t="str">
        <f>CONCATENATE(AF3491, " &lt;- as.data.table( extract_tables(", AB3491, ")")</f>
        <v>44092_indices_dataSep2020 &lt;- as.data.table( extract_tables(indices_dataSep2020)</v>
      </c>
      <c r="AI3491" t="str">
        <f>CONCATENATE("if (curl_fetch_memory('",AC3491,AG3491, "')$status_code == 200) download.file('", AC3491, AG3491, "', '", AD3491, AF3491, ".zip')")</f>
        <v>if (curl_fetch_memory('https://www1.nseindia.com/content/indices/indices_dataSep2020.zip')$status_code == 200) download.file('https://www1.nseindia.com/content/indices/indices_dataSep2020.zip', 'D:\\My-Shares\\source-index-wgt\\44092_indices_dataSep2020.zip')</v>
      </c>
      <c r="AJ3491" t="str">
        <f t="shared" si="1241"/>
        <v>if (file.exists('D:\\My-Shares\\source-index-wgt\\44092_indices_dataSep2020.zip') ) {files = unzip('D:\\My-Shares\\source-index-wgt\\44092_indices_dataSep2020.zip', list=TRUE)$Name; files02=files[grepl('^NIFTY_Bank*|^niftybank*',files)]; unzip(zipfile = 'D:\\My-Shares\\source-index-wgt\\44092_indices_dataSep2020.zip', exdir = 'D:\\My-Shares\\source-index-wgt-bnfpdf', files=files02); file.rename(paste('D:\\My-Shares\\source-index-wgt-bnfpdf\\', files02, sep=''), paste('D:\\My-Shares\\source-index-wgt-bnfpdf\\','44092_',files02, sep='') );pdf_44092 &lt;- as.data.table (extract_tables(paste('D:\\My-Shares\\source-index-wgt-bnfpdf\\','44092_',files02, sep='') ) ); rm(files); rm(files02)}</v>
      </c>
    </row>
    <row r="3492" spans="1:36">
      <c r="A3492" s="1">
        <v>44093</v>
      </c>
      <c r="B3492" s="2">
        <f t="shared" si="1246"/>
        <v>19</v>
      </c>
      <c r="C3492" s="2">
        <f t="shared" si="1247"/>
        <v>9</v>
      </c>
      <c r="D3492">
        <f t="shared" si="1248"/>
        <v>2020</v>
      </c>
      <c r="E3492" t="str">
        <f t="shared" si="1249"/>
        <v>20</v>
      </c>
      <c r="F3492" t="str">
        <f t="shared" si="1250"/>
        <v>PR190920.zip</v>
      </c>
      <c r="G3492" t="str">
        <f t="shared" si="1251"/>
        <v>fo19092020.zip</v>
      </c>
      <c r="H3492" t="str">
        <f t="shared" si="1252"/>
        <v>fo19092020</v>
      </c>
      <c r="I3492" t="str">
        <f t="shared" si="1253"/>
        <v>op19092020</v>
      </c>
      <c r="J3492" s="3" t="s">
        <v>6</v>
      </c>
      <c r="K3492" t="s">
        <v>13</v>
      </c>
      <c r="L3492" t="s">
        <v>14</v>
      </c>
      <c r="M3492" t="s">
        <v>17</v>
      </c>
      <c r="N3492" t="str">
        <f t="shared" si="1242"/>
        <v>if (curl_fetch_memory('https://www1.nseindia.com/archives/equities/bhavcopy/pr/PR190920.zip')$status_code == 200)</v>
      </c>
      <c r="O3492" t="str">
        <f t="shared" si="1243"/>
        <v>if (curl_fetch_memory('https://www1.nseindia.com/archives/equities/bhavcopy/pr/PR190920.zip')$status_code == 200) download.file('https://www1.nseindia.com/archives/equities/bhavcopy/pr/PR190920.zip', 'D:\\My-Shares\\source-bhavcopy-zip\\PR190920.zip')</v>
      </c>
      <c r="P3492" t="str">
        <f t="shared" si="1244"/>
        <v>if (file.exists('D:\\My-Shares\\source-bhavcopy-zip\\PR190920.zip')) {zipped_names = grep('\\.zip', unzip('D:\\My-Shares\\source-bhavcopy-zip\\PR190920.zip', list=TRUE)$Name, ignore.case=TRUE, value=TRUE); unzip(zipfile = 'D:\\My-Shares\\source-bhavcopy-zip\\PR190920.zip', exdir = 'D:\\My-Shares\\source-fno-zip', files=zipped_names);rm(zipped_names);}</v>
      </c>
      <c r="Q3492" t="str">
        <f t="shared" si="1245"/>
        <v>if (file.exists('D:\\My-Shares\\source-fno-zip\\fo19092020.zip')) {files = unzip('D:\\My-Shares\\source-fno-zip\\fo19092020.zip', list=TRUE)$Name; unzip(zipfile = 'D:\\My-Shares\\source-fno-zip\\fo19092020.zip', exdir = 'D:\\My-Shares\\source-fno-csv', files=files[grepl('^fo[0-9]{8}\\.csv|^op[0-9]{8}\\.csv',files)]);rm(files);}</v>
      </c>
      <c r="R3492" t="str">
        <f t="shared" si="1254"/>
        <v>if (file.exists('D:\\My-Shares\\source-fno-csv\\fo19092020.csv')) fo19092020 = data.table (read_csv_chunked('D:\\My-Shares\\source-fno-csv\\fo19092020.csv', DataFrameCallback$new(f), chunk_size = 5))</v>
      </c>
      <c r="S3492" t="str">
        <f t="shared" si="1255"/>
        <v>if (file.exists('D:\\My-Shares\\source-fno-csv\\op19092020.csv')) op19092020 = data.table (read_csv_chunked('D:\\My-Shares\\source-fno-csv\\op19092020.csv', DataFrameCallback$new(f), chunk_size = 5))</v>
      </c>
      <c r="T3492" t="str">
        <f t="shared" si="1256"/>
        <v>MA190920</v>
      </c>
      <c r="U3492" s="3" t="s">
        <v>24</v>
      </c>
      <c r="V3492" t="str">
        <f t="shared" si="1257"/>
        <v>https://www1.nseindia.com/archives/equities/mkt/MA190920.csv</v>
      </c>
      <c r="W3492" t="str">
        <f t="shared" si="1258"/>
        <v>MA190920 = fread('https://www1.nseindia.com/archives/equities/mkt/MA190920.csv', sep='!', header = FALSE);</v>
      </c>
      <c r="X3492" t="str">
        <f t="shared" si="1259"/>
        <v>MA190920 = MA190920[ str_detect(toupper(V1), ',NIFTY') | str_detect(toupper(V1), ',INDEX,') | str_detect(toupper(V1), ',CNX') ];</v>
      </c>
      <c r="Y3492" t="str">
        <f t="shared" si="1260"/>
        <v>MA190920 = MA190920[, c('temp', 'INDEX', 'PREVIOUS_CLOSE', 'OPEN', 'HIGH', 'LOW', 'CLOSE', 'GAIN_LOSS') := tstrsplit(V1, ',', fixed= TRUE),];</v>
      </c>
      <c r="Z3492" t="str">
        <f t="shared" si="1261"/>
        <v>MA190920 = MA190920 [ GAIN_LOSS != 'GAIN/LOSS'];</v>
      </c>
      <c r="AA3492" t="str">
        <f t="shared" si="1262"/>
        <v>if (curl_fetch_memory('https://www1.nseindia.com/archives/equities/mkt/MA190920.csv')$status_code == 200) {MA190920 = fread('https://www1.nseindia.com/archives/equities/mkt/MA190920.csv', sep='!', header = FALSE); MA190920 = MA190920[ str_detect(toupper(V1), ',NIFTY') | str_detect(toupper(V1), ',INDEX,') | str_detect(toupper(V1), ',CNX') ]; MA190920 = MA190920[, c('temp', 'INDEX', 'PREVIOUS_CLOSE', 'OPEN', 'HIGH', 'LOW', 'CLOSE', 'GAIN_LOSS') := tstrsplit(V1, ',', fixed= TRUE),]; MA190920 = MA190920 [ GAIN_LOSS != 'GAIN/LOSS'];}</v>
      </c>
      <c r="AB3492" t="str">
        <f t="shared" si="1238"/>
        <v>indices_dataSep2020</v>
      </c>
      <c r="AC3492" s="3" t="s">
        <v>32</v>
      </c>
      <c r="AD3492" t="s">
        <v>40</v>
      </c>
      <c r="AE3492" t="s">
        <v>44</v>
      </c>
      <c r="AF3492" t="str">
        <f t="shared" si="1239"/>
        <v>44093_indices_dataSep2020</v>
      </c>
      <c r="AG3492" t="str">
        <f t="shared" si="1240"/>
        <v>indices_dataSep2020.zip</v>
      </c>
      <c r="AH3492" t="str">
        <f>CONCATENATE(AF3492, " &lt;- as.data.table( extract_tables(", AB3492, ")")</f>
        <v>44093_indices_dataSep2020 &lt;- as.data.table( extract_tables(indices_dataSep2020)</v>
      </c>
      <c r="AI3492" t="str">
        <f>CONCATENATE("if (curl_fetch_memory('",AC3492,AG3492, "')$status_code == 200) download.file('", AC3492, AG3492, "', '", AD3492, AF3492, ".zip')")</f>
        <v>if (curl_fetch_memory('https://www1.nseindia.com/content/indices/indices_dataSep2020.zip')$status_code == 200) download.file('https://www1.nseindia.com/content/indices/indices_dataSep2020.zip', 'D:\\My-Shares\\source-index-wgt\\44093_indices_dataSep2020.zip')</v>
      </c>
      <c r="AJ3492" t="str">
        <f t="shared" si="1241"/>
        <v>if (file.exists('D:\\My-Shares\\source-index-wgt\\44093_indices_dataSep2020.zip') ) {files = unzip('D:\\My-Shares\\source-index-wgt\\44093_indices_dataSep2020.zip', list=TRUE)$Name; files02=files[grepl('^NIFTY_Bank*|^niftybank*',files)]; unzip(zipfile = 'D:\\My-Shares\\source-index-wgt\\44093_indices_dataSep2020.zip', exdir = 'D:\\My-Shares\\source-index-wgt-bnfpdf', files=files02); file.rename(paste('D:\\My-Shares\\source-index-wgt-bnfpdf\\', files02, sep=''), paste('D:\\My-Shares\\source-index-wgt-bnfpdf\\','44093_',files02, sep='') );pdf_44093 &lt;- as.data.table (extract_tables(paste('D:\\My-Shares\\source-index-wgt-bnfpdf\\','44093_',files02, sep='') ) ); rm(files); rm(files02)}</v>
      </c>
    </row>
    <row r="3493" spans="1:36">
      <c r="A3493" s="1">
        <v>44094</v>
      </c>
      <c r="B3493" s="2">
        <f t="shared" si="1246"/>
        <v>20</v>
      </c>
      <c r="C3493" s="2">
        <f t="shared" si="1247"/>
        <v>9</v>
      </c>
      <c r="D3493">
        <f t="shared" si="1248"/>
        <v>2020</v>
      </c>
      <c r="E3493" t="str">
        <f t="shared" si="1249"/>
        <v>20</v>
      </c>
      <c r="F3493" t="str">
        <f t="shared" si="1250"/>
        <v>PR200920.zip</v>
      </c>
      <c r="G3493" t="str">
        <f t="shared" si="1251"/>
        <v>fo20092020.zip</v>
      </c>
      <c r="H3493" t="str">
        <f t="shared" si="1252"/>
        <v>fo20092020</v>
      </c>
      <c r="I3493" t="str">
        <f t="shared" si="1253"/>
        <v>op20092020</v>
      </c>
      <c r="J3493" s="3" t="s">
        <v>6</v>
      </c>
      <c r="K3493" t="s">
        <v>13</v>
      </c>
      <c r="L3493" t="s">
        <v>14</v>
      </c>
      <c r="M3493" t="s">
        <v>17</v>
      </c>
      <c r="N3493" t="str">
        <f t="shared" si="1242"/>
        <v>if (curl_fetch_memory('https://www1.nseindia.com/archives/equities/bhavcopy/pr/PR200920.zip')$status_code == 200)</v>
      </c>
      <c r="O3493" t="str">
        <f t="shared" si="1243"/>
        <v>if (curl_fetch_memory('https://www1.nseindia.com/archives/equities/bhavcopy/pr/PR200920.zip')$status_code == 200) download.file('https://www1.nseindia.com/archives/equities/bhavcopy/pr/PR200920.zip', 'D:\\My-Shares\\source-bhavcopy-zip\\PR200920.zip')</v>
      </c>
      <c r="P3493" t="str">
        <f t="shared" si="1244"/>
        <v>if (file.exists('D:\\My-Shares\\source-bhavcopy-zip\\PR200920.zip')) {zipped_names = grep('\\.zip', unzip('D:\\My-Shares\\source-bhavcopy-zip\\PR200920.zip', list=TRUE)$Name, ignore.case=TRUE, value=TRUE); unzip(zipfile = 'D:\\My-Shares\\source-bhavcopy-zip\\PR200920.zip', exdir = 'D:\\My-Shares\\source-fno-zip', files=zipped_names);rm(zipped_names);}</v>
      </c>
      <c r="Q3493" t="str">
        <f t="shared" si="1245"/>
        <v>if (file.exists('D:\\My-Shares\\source-fno-zip\\fo20092020.zip')) {files = unzip('D:\\My-Shares\\source-fno-zip\\fo20092020.zip', list=TRUE)$Name; unzip(zipfile = 'D:\\My-Shares\\source-fno-zip\\fo20092020.zip', exdir = 'D:\\My-Shares\\source-fno-csv', files=files[grepl('^fo[0-9]{8}\\.csv|^op[0-9]{8}\\.csv',files)]);rm(files);}</v>
      </c>
      <c r="R3493" t="str">
        <f t="shared" si="1254"/>
        <v>if (file.exists('D:\\My-Shares\\source-fno-csv\\fo20092020.csv')) fo20092020 = data.table (read_csv_chunked('D:\\My-Shares\\source-fno-csv\\fo20092020.csv', DataFrameCallback$new(f), chunk_size = 5))</v>
      </c>
      <c r="S3493" t="str">
        <f t="shared" si="1255"/>
        <v>if (file.exists('D:\\My-Shares\\source-fno-csv\\op20092020.csv')) op20092020 = data.table (read_csv_chunked('D:\\My-Shares\\source-fno-csv\\op20092020.csv', DataFrameCallback$new(f), chunk_size = 5))</v>
      </c>
      <c r="T3493" t="str">
        <f t="shared" si="1256"/>
        <v>MA200920</v>
      </c>
      <c r="U3493" s="3" t="s">
        <v>24</v>
      </c>
      <c r="V3493" t="str">
        <f t="shared" si="1257"/>
        <v>https://www1.nseindia.com/archives/equities/mkt/MA200920.csv</v>
      </c>
      <c r="W3493" t="str">
        <f t="shared" si="1258"/>
        <v>MA200920 = fread('https://www1.nseindia.com/archives/equities/mkt/MA200920.csv', sep='!', header = FALSE);</v>
      </c>
      <c r="X3493" t="str">
        <f t="shared" si="1259"/>
        <v>MA200920 = MA200920[ str_detect(toupper(V1), ',NIFTY') | str_detect(toupper(V1), ',INDEX,') | str_detect(toupper(V1), ',CNX') ];</v>
      </c>
      <c r="Y3493" t="str">
        <f t="shared" si="1260"/>
        <v>MA200920 = MA200920[, c('temp', 'INDEX', 'PREVIOUS_CLOSE', 'OPEN', 'HIGH', 'LOW', 'CLOSE', 'GAIN_LOSS') := tstrsplit(V1, ',', fixed= TRUE),];</v>
      </c>
      <c r="Z3493" t="str">
        <f t="shared" si="1261"/>
        <v>MA200920 = MA200920 [ GAIN_LOSS != 'GAIN/LOSS'];</v>
      </c>
      <c r="AA3493" t="str">
        <f t="shared" si="1262"/>
        <v>if (curl_fetch_memory('https://www1.nseindia.com/archives/equities/mkt/MA200920.csv')$status_code == 200) {MA200920 = fread('https://www1.nseindia.com/archives/equities/mkt/MA200920.csv', sep='!', header = FALSE); MA200920 = MA200920[ str_detect(toupper(V1), ',NIFTY') | str_detect(toupper(V1), ',INDEX,') | str_detect(toupper(V1), ',CNX') ]; MA200920 = MA200920[, c('temp', 'INDEX', 'PREVIOUS_CLOSE', 'OPEN', 'HIGH', 'LOW', 'CLOSE', 'GAIN_LOSS') := tstrsplit(V1, ',', fixed= TRUE),]; MA200920 = MA200920 [ GAIN_LOSS != 'GAIN/LOSS'];}</v>
      </c>
      <c r="AB3493" t="str">
        <f t="shared" si="1238"/>
        <v>indices_dataSep2020</v>
      </c>
      <c r="AC3493" s="3" t="s">
        <v>32</v>
      </c>
      <c r="AD3493" t="s">
        <v>40</v>
      </c>
      <c r="AE3493" t="s">
        <v>44</v>
      </c>
      <c r="AF3493" t="str">
        <f t="shared" si="1239"/>
        <v>44094_indices_dataSep2020</v>
      </c>
      <c r="AG3493" t="str">
        <f t="shared" si="1240"/>
        <v>indices_dataSep2020.zip</v>
      </c>
      <c r="AH3493" t="str">
        <f>CONCATENATE(AF3493, " &lt;- as.data.table( extract_tables(", AB3493, ")")</f>
        <v>44094_indices_dataSep2020 &lt;- as.data.table( extract_tables(indices_dataSep2020)</v>
      </c>
      <c r="AI3493" t="str">
        <f>CONCATENATE("if (curl_fetch_memory('",AC3493,AG3493, "')$status_code == 200) download.file('", AC3493, AG3493, "', '", AD3493, AF3493, ".zip')")</f>
        <v>if (curl_fetch_memory('https://www1.nseindia.com/content/indices/indices_dataSep2020.zip')$status_code == 200) download.file('https://www1.nseindia.com/content/indices/indices_dataSep2020.zip', 'D:\\My-Shares\\source-index-wgt\\44094_indices_dataSep2020.zip')</v>
      </c>
      <c r="AJ3493" t="str">
        <f t="shared" si="1241"/>
        <v>if (file.exists('D:\\My-Shares\\source-index-wgt\\44094_indices_dataSep2020.zip') ) {files = unzip('D:\\My-Shares\\source-index-wgt\\44094_indices_dataSep2020.zip', list=TRUE)$Name; files02=files[grepl('^NIFTY_Bank*|^niftybank*',files)]; unzip(zipfile = 'D:\\My-Shares\\source-index-wgt\\44094_indices_dataSep2020.zip', exdir = 'D:\\My-Shares\\source-index-wgt-bnfpdf', files=files02); file.rename(paste('D:\\My-Shares\\source-index-wgt-bnfpdf\\', files02, sep=''), paste('D:\\My-Shares\\source-index-wgt-bnfpdf\\','44094_',files02, sep='') );pdf_44094 &lt;- as.data.table (extract_tables(paste('D:\\My-Shares\\source-index-wgt-bnfpdf\\','44094_',files02, sep='') ) ); rm(files); rm(files02)}</v>
      </c>
    </row>
    <row r="3494" spans="1:36">
      <c r="A3494" s="1">
        <v>44095</v>
      </c>
      <c r="B3494" s="2">
        <f t="shared" si="1246"/>
        <v>21</v>
      </c>
      <c r="C3494" s="2">
        <f t="shared" si="1247"/>
        <v>9</v>
      </c>
      <c r="D3494">
        <f t="shared" si="1248"/>
        <v>2020</v>
      </c>
      <c r="E3494" t="str">
        <f t="shared" si="1249"/>
        <v>20</v>
      </c>
      <c r="F3494" t="str">
        <f t="shared" si="1250"/>
        <v>PR210920.zip</v>
      </c>
      <c r="G3494" t="str">
        <f t="shared" si="1251"/>
        <v>fo21092020.zip</v>
      </c>
      <c r="H3494" t="str">
        <f t="shared" si="1252"/>
        <v>fo21092020</v>
      </c>
      <c r="I3494" t="str">
        <f t="shared" si="1253"/>
        <v>op21092020</v>
      </c>
      <c r="J3494" s="3" t="s">
        <v>6</v>
      </c>
      <c r="K3494" t="s">
        <v>13</v>
      </c>
      <c r="L3494" t="s">
        <v>14</v>
      </c>
      <c r="M3494" t="s">
        <v>17</v>
      </c>
      <c r="N3494" t="str">
        <f t="shared" si="1242"/>
        <v>if (curl_fetch_memory('https://www1.nseindia.com/archives/equities/bhavcopy/pr/PR210920.zip')$status_code == 200)</v>
      </c>
      <c r="O3494" t="str">
        <f t="shared" si="1243"/>
        <v>if (curl_fetch_memory('https://www1.nseindia.com/archives/equities/bhavcopy/pr/PR210920.zip')$status_code == 200) download.file('https://www1.nseindia.com/archives/equities/bhavcopy/pr/PR210920.zip', 'D:\\My-Shares\\source-bhavcopy-zip\\PR210920.zip')</v>
      </c>
      <c r="P3494" t="str">
        <f t="shared" si="1244"/>
        <v>if (file.exists('D:\\My-Shares\\source-bhavcopy-zip\\PR210920.zip')) {zipped_names = grep('\\.zip', unzip('D:\\My-Shares\\source-bhavcopy-zip\\PR210920.zip', list=TRUE)$Name, ignore.case=TRUE, value=TRUE); unzip(zipfile = 'D:\\My-Shares\\source-bhavcopy-zip\\PR210920.zip', exdir = 'D:\\My-Shares\\source-fno-zip', files=zipped_names);rm(zipped_names);}</v>
      </c>
      <c r="Q3494" t="str">
        <f t="shared" si="1245"/>
        <v>if (file.exists('D:\\My-Shares\\source-fno-zip\\fo21092020.zip')) {files = unzip('D:\\My-Shares\\source-fno-zip\\fo21092020.zip', list=TRUE)$Name; unzip(zipfile = 'D:\\My-Shares\\source-fno-zip\\fo21092020.zip', exdir = 'D:\\My-Shares\\source-fno-csv', files=files[grepl('^fo[0-9]{8}\\.csv|^op[0-9]{8}\\.csv',files)]);rm(files);}</v>
      </c>
      <c r="R3494" t="str">
        <f t="shared" si="1254"/>
        <v>if (file.exists('D:\\My-Shares\\source-fno-csv\\fo21092020.csv')) fo21092020 = data.table (read_csv_chunked('D:\\My-Shares\\source-fno-csv\\fo21092020.csv', DataFrameCallback$new(f), chunk_size = 5))</v>
      </c>
      <c r="S3494" t="str">
        <f t="shared" si="1255"/>
        <v>if (file.exists('D:\\My-Shares\\source-fno-csv\\op21092020.csv')) op21092020 = data.table (read_csv_chunked('D:\\My-Shares\\source-fno-csv\\op21092020.csv', DataFrameCallback$new(f), chunk_size = 5))</v>
      </c>
      <c r="T3494" t="str">
        <f t="shared" si="1256"/>
        <v>MA210920</v>
      </c>
      <c r="U3494" s="3" t="s">
        <v>24</v>
      </c>
      <c r="V3494" t="str">
        <f t="shared" si="1257"/>
        <v>https://www1.nseindia.com/archives/equities/mkt/MA210920.csv</v>
      </c>
      <c r="W3494" t="str">
        <f t="shared" si="1258"/>
        <v>MA210920 = fread('https://www1.nseindia.com/archives/equities/mkt/MA210920.csv', sep='!', header = FALSE);</v>
      </c>
      <c r="X3494" t="str">
        <f t="shared" si="1259"/>
        <v>MA210920 = MA210920[ str_detect(toupper(V1), ',NIFTY') | str_detect(toupper(V1), ',INDEX,') | str_detect(toupper(V1), ',CNX') ];</v>
      </c>
      <c r="Y3494" t="str">
        <f t="shared" si="1260"/>
        <v>MA210920 = MA210920[, c('temp', 'INDEX', 'PREVIOUS_CLOSE', 'OPEN', 'HIGH', 'LOW', 'CLOSE', 'GAIN_LOSS') := tstrsplit(V1, ',', fixed= TRUE),];</v>
      </c>
      <c r="Z3494" t="str">
        <f t="shared" si="1261"/>
        <v>MA210920 = MA210920 [ GAIN_LOSS != 'GAIN/LOSS'];</v>
      </c>
      <c r="AA3494" t="str">
        <f t="shared" si="1262"/>
        <v>if (curl_fetch_memory('https://www1.nseindia.com/archives/equities/mkt/MA210920.csv')$status_code == 200) {MA210920 = fread('https://www1.nseindia.com/archives/equities/mkt/MA210920.csv', sep='!', header = FALSE); MA210920 = MA210920[ str_detect(toupper(V1), ',NIFTY') | str_detect(toupper(V1), ',INDEX,') | str_detect(toupper(V1), ',CNX') ]; MA210920 = MA210920[, c('temp', 'INDEX', 'PREVIOUS_CLOSE', 'OPEN', 'HIGH', 'LOW', 'CLOSE', 'GAIN_LOSS') := tstrsplit(V1, ',', fixed= TRUE),]; MA210920 = MA210920 [ GAIN_LOSS != 'GAIN/LOSS'];}</v>
      </c>
      <c r="AB3494" t="str">
        <f t="shared" si="1238"/>
        <v>indices_dataSep2020</v>
      </c>
      <c r="AC3494" s="3" t="s">
        <v>32</v>
      </c>
      <c r="AD3494" t="s">
        <v>40</v>
      </c>
      <c r="AE3494" t="s">
        <v>44</v>
      </c>
      <c r="AF3494" t="str">
        <f t="shared" si="1239"/>
        <v>44095_indices_dataSep2020</v>
      </c>
      <c r="AG3494" t="str">
        <f t="shared" si="1240"/>
        <v>indices_dataSep2020.zip</v>
      </c>
      <c r="AH3494" t="str">
        <f>CONCATENATE(AF3494, " &lt;- as.data.table( extract_tables(", AB3494, ")")</f>
        <v>44095_indices_dataSep2020 &lt;- as.data.table( extract_tables(indices_dataSep2020)</v>
      </c>
      <c r="AI3494" t="str">
        <f>CONCATENATE("if (curl_fetch_memory('",AC3494,AG3494, "')$status_code == 200) download.file('", AC3494, AG3494, "', '", AD3494, AF3494, ".zip')")</f>
        <v>if (curl_fetch_memory('https://www1.nseindia.com/content/indices/indices_dataSep2020.zip')$status_code == 200) download.file('https://www1.nseindia.com/content/indices/indices_dataSep2020.zip', 'D:\\My-Shares\\source-index-wgt\\44095_indices_dataSep2020.zip')</v>
      </c>
      <c r="AJ3494" t="str">
        <f t="shared" si="1241"/>
        <v>if (file.exists('D:\\My-Shares\\source-index-wgt\\44095_indices_dataSep2020.zip') ) {files = unzip('D:\\My-Shares\\source-index-wgt\\44095_indices_dataSep2020.zip', list=TRUE)$Name; files02=files[grepl('^NIFTY_Bank*|^niftybank*',files)]; unzip(zipfile = 'D:\\My-Shares\\source-index-wgt\\44095_indices_dataSep2020.zip', exdir = 'D:\\My-Shares\\source-index-wgt-bnfpdf', files=files02); file.rename(paste('D:\\My-Shares\\source-index-wgt-bnfpdf\\', files02, sep=''), paste('D:\\My-Shares\\source-index-wgt-bnfpdf\\','44095_',files02, sep='') );pdf_44095 &lt;- as.data.table (extract_tables(paste('D:\\My-Shares\\source-index-wgt-bnfpdf\\','44095_',files02, sep='') ) ); rm(files); rm(files02)}</v>
      </c>
    </row>
    <row r="3495" spans="1:36">
      <c r="A3495" s="1">
        <v>44096</v>
      </c>
      <c r="B3495" s="2">
        <f t="shared" si="1246"/>
        <v>22</v>
      </c>
      <c r="C3495" s="2">
        <f t="shared" si="1247"/>
        <v>9</v>
      </c>
      <c r="D3495">
        <f t="shared" si="1248"/>
        <v>2020</v>
      </c>
      <c r="E3495" t="str">
        <f t="shared" si="1249"/>
        <v>20</v>
      </c>
      <c r="F3495" t="str">
        <f t="shared" si="1250"/>
        <v>PR220920.zip</v>
      </c>
      <c r="G3495" t="str">
        <f t="shared" si="1251"/>
        <v>fo22092020.zip</v>
      </c>
      <c r="H3495" t="str">
        <f t="shared" si="1252"/>
        <v>fo22092020</v>
      </c>
      <c r="I3495" t="str">
        <f t="shared" si="1253"/>
        <v>op22092020</v>
      </c>
      <c r="J3495" s="3" t="s">
        <v>6</v>
      </c>
      <c r="K3495" t="s">
        <v>13</v>
      </c>
      <c r="L3495" t="s">
        <v>14</v>
      </c>
      <c r="M3495" t="s">
        <v>17</v>
      </c>
      <c r="N3495" t="str">
        <f t="shared" si="1242"/>
        <v>if (curl_fetch_memory('https://www1.nseindia.com/archives/equities/bhavcopy/pr/PR220920.zip')$status_code == 200)</v>
      </c>
      <c r="O3495" t="str">
        <f t="shared" si="1243"/>
        <v>if (curl_fetch_memory('https://www1.nseindia.com/archives/equities/bhavcopy/pr/PR220920.zip')$status_code == 200) download.file('https://www1.nseindia.com/archives/equities/bhavcopy/pr/PR220920.zip', 'D:\\My-Shares\\source-bhavcopy-zip\\PR220920.zip')</v>
      </c>
      <c r="P3495" t="str">
        <f t="shared" si="1244"/>
        <v>if (file.exists('D:\\My-Shares\\source-bhavcopy-zip\\PR220920.zip')) {zipped_names = grep('\\.zip', unzip('D:\\My-Shares\\source-bhavcopy-zip\\PR220920.zip', list=TRUE)$Name, ignore.case=TRUE, value=TRUE); unzip(zipfile = 'D:\\My-Shares\\source-bhavcopy-zip\\PR220920.zip', exdir = 'D:\\My-Shares\\source-fno-zip', files=zipped_names);rm(zipped_names);}</v>
      </c>
      <c r="Q3495" t="str">
        <f t="shared" si="1245"/>
        <v>if (file.exists('D:\\My-Shares\\source-fno-zip\\fo22092020.zip')) {files = unzip('D:\\My-Shares\\source-fno-zip\\fo22092020.zip', list=TRUE)$Name; unzip(zipfile = 'D:\\My-Shares\\source-fno-zip\\fo22092020.zip', exdir = 'D:\\My-Shares\\source-fno-csv', files=files[grepl('^fo[0-9]{8}\\.csv|^op[0-9]{8}\\.csv',files)]);rm(files);}</v>
      </c>
      <c r="R3495" t="str">
        <f t="shared" si="1254"/>
        <v>if (file.exists('D:\\My-Shares\\source-fno-csv\\fo22092020.csv')) fo22092020 = data.table (read_csv_chunked('D:\\My-Shares\\source-fno-csv\\fo22092020.csv', DataFrameCallback$new(f), chunk_size = 5))</v>
      </c>
      <c r="S3495" t="str">
        <f t="shared" si="1255"/>
        <v>if (file.exists('D:\\My-Shares\\source-fno-csv\\op22092020.csv')) op22092020 = data.table (read_csv_chunked('D:\\My-Shares\\source-fno-csv\\op22092020.csv', DataFrameCallback$new(f), chunk_size = 5))</v>
      </c>
      <c r="T3495" t="str">
        <f t="shared" si="1256"/>
        <v>MA220920</v>
      </c>
      <c r="U3495" s="3" t="s">
        <v>24</v>
      </c>
      <c r="V3495" t="str">
        <f t="shared" si="1257"/>
        <v>https://www1.nseindia.com/archives/equities/mkt/MA220920.csv</v>
      </c>
      <c r="W3495" t="str">
        <f t="shared" si="1258"/>
        <v>MA220920 = fread('https://www1.nseindia.com/archives/equities/mkt/MA220920.csv', sep='!', header = FALSE);</v>
      </c>
      <c r="X3495" t="str">
        <f t="shared" si="1259"/>
        <v>MA220920 = MA220920[ str_detect(toupper(V1), ',NIFTY') | str_detect(toupper(V1), ',INDEX,') | str_detect(toupper(V1), ',CNX') ];</v>
      </c>
      <c r="Y3495" t="str">
        <f t="shared" si="1260"/>
        <v>MA220920 = MA220920[, c('temp', 'INDEX', 'PREVIOUS_CLOSE', 'OPEN', 'HIGH', 'LOW', 'CLOSE', 'GAIN_LOSS') := tstrsplit(V1, ',', fixed= TRUE),];</v>
      </c>
      <c r="Z3495" t="str">
        <f t="shared" si="1261"/>
        <v>MA220920 = MA220920 [ GAIN_LOSS != 'GAIN/LOSS'];</v>
      </c>
      <c r="AA3495" t="str">
        <f t="shared" si="1262"/>
        <v>if (curl_fetch_memory('https://www1.nseindia.com/archives/equities/mkt/MA220920.csv')$status_code == 200) {MA220920 = fread('https://www1.nseindia.com/archives/equities/mkt/MA220920.csv', sep='!', header = FALSE); MA220920 = MA220920[ str_detect(toupper(V1), ',NIFTY') | str_detect(toupper(V1), ',INDEX,') | str_detect(toupper(V1), ',CNX') ]; MA220920 = MA220920[, c('temp', 'INDEX', 'PREVIOUS_CLOSE', 'OPEN', 'HIGH', 'LOW', 'CLOSE', 'GAIN_LOSS') := tstrsplit(V1, ',', fixed= TRUE),]; MA220920 = MA220920 [ GAIN_LOSS != 'GAIN/LOSS'];}</v>
      </c>
      <c r="AB3495" t="str">
        <f t="shared" si="1238"/>
        <v>indices_dataSep2020</v>
      </c>
      <c r="AC3495" s="3" t="s">
        <v>32</v>
      </c>
      <c r="AD3495" t="s">
        <v>40</v>
      </c>
      <c r="AE3495" t="s">
        <v>44</v>
      </c>
      <c r="AF3495" t="str">
        <f t="shared" si="1239"/>
        <v>44096_indices_dataSep2020</v>
      </c>
      <c r="AG3495" t="str">
        <f t="shared" si="1240"/>
        <v>indices_dataSep2020.zip</v>
      </c>
      <c r="AH3495" t="str">
        <f>CONCATENATE(AF3495, " &lt;- as.data.table( extract_tables(", AB3495, ")")</f>
        <v>44096_indices_dataSep2020 &lt;- as.data.table( extract_tables(indices_dataSep2020)</v>
      </c>
      <c r="AI3495" t="str">
        <f>CONCATENATE("if (curl_fetch_memory('",AC3495,AG3495, "')$status_code == 200) download.file('", AC3495, AG3495, "', '", AD3495, AF3495, ".zip')")</f>
        <v>if (curl_fetch_memory('https://www1.nseindia.com/content/indices/indices_dataSep2020.zip')$status_code == 200) download.file('https://www1.nseindia.com/content/indices/indices_dataSep2020.zip', 'D:\\My-Shares\\source-index-wgt\\44096_indices_dataSep2020.zip')</v>
      </c>
      <c r="AJ3495" t="str">
        <f t="shared" si="1241"/>
        <v>if (file.exists('D:\\My-Shares\\source-index-wgt\\44096_indices_dataSep2020.zip') ) {files = unzip('D:\\My-Shares\\source-index-wgt\\44096_indices_dataSep2020.zip', list=TRUE)$Name; files02=files[grepl('^NIFTY_Bank*|^niftybank*',files)]; unzip(zipfile = 'D:\\My-Shares\\source-index-wgt\\44096_indices_dataSep2020.zip', exdir = 'D:\\My-Shares\\source-index-wgt-bnfpdf', files=files02); file.rename(paste('D:\\My-Shares\\source-index-wgt-bnfpdf\\', files02, sep=''), paste('D:\\My-Shares\\source-index-wgt-bnfpdf\\','44096_',files02, sep='') );pdf_44096 &lt;- as.data.table (extract_tables(paste('D:\\My-Shares\\source-index-wgt-bnfpdf\\','44096_',files02, sep='') ) ); rm(files); rm(files02)}</v>
      </c>
    </row>
    <row r="3496" spans="1:36">
      <c r="A3496" s="1">
        <v>44097</v>
      </c>
      <c r="B3496" s="2">
        <f t="shared" si="1246"/>
        <v>23</v>
      </c>
      <c r="C3496" s="2">
        <f t="shared" si="1247"/>
        <v>9</v>
      </c>
      <c r="D3496">
        <f t="shared" si="1248"/>
        <v>2020</v>
      </c>
      <c r="E3496" t="str">
        <f t="shared" si="1249"/>
        <v>20</v>
      </c>
      <c r="F3496" t="str">
        <f t="shared" si="1250"/>
        <v>PR230920.zip</v>
      </c>
      <c r="G3496" t="str">
        <f t="shared" si="1251"/>
        <v>fo23092020.zip</v>
      </c>
      <c r="H3496" t="str">
        <f t="shared" si="1252"/>
        <v>fo23092020</v>
      </c>
      <c r="I3496" t="str">
        <f t="shared" si="1253"/>
        <v>op23092020</v>
      </c>
      <c r="J3496" s="3" t="s">
        <v>6</v>
      </c>
      <c r="K3496" t="s">
        <v>13</v>
      </c>
      <c r="L3496" t="s">
        <v>14</v>
      </c>
      <c r="M3496" t="s">
        <v>17</v>
      </c>
      <c r="N3496" t="str">
        <f t="shared" si="1242"/>
        <v>if (curl_fetch_memory('https://www1.nseindia.com/archives/equities/bhavcopy/pr/PR230920.zip')$status_code == 200)</v>
      </c>
      <c r="O3496" t="str">
        <f t="shared" si="1243"/>
        <v>if (curl_fetch_memory('https://www1.nseindia.com/archives/equities/bhavcopy/pr/PR230920.zip')$status_code == 200) download.file('https://www1.nseindia.com/archives/equities/bhavcopy/pr/PR230920.zip', 'D:\\My-Shares\\source-bhavcopy-zip\\PR230920.zip')</v>
      </c>
      <c r="P3496" t="str">
        <f t="shared" si="1244"/>
        <v>if (file.exists('D:\\My-Shares\\source-bhavcopy-zip\\PR230920.zip')) {zipped_names = grep('\\.zip', unzip('D:\\My-Shares\\source-bhavcopy-zip\\PR230920.zip', list=TRUE)$Name, ignore.case=TRUE, value=TRUE); unzip(zipfile = 'D:\\My-Shares\\source-bhavcopy-zip\\PR230920.zip', exdir = 'D:\\My-Shares\\source-fno-zip', files=zipped_names);rm(zipped_names);}</v>
      </c>
      <c r="Q3496" t="str">
        <f t="shared" si="1245"/>
        <v>if (file.exists('D:\\My-Shares\\source-fno-zip\\fo23092020.zip')) {files = unzip('D:\\My-Shares\\source-fno-zip\\fo23092020.zip', list=TRUE)$Name; unzip(zipfile = 'D:\\My-Shares\\source-fno-zip\\fo23092020.zip', exdir = 'D:\\My-Shares\\source-fno-csv', files=files[grepl('^fo[0-9]{8}\\.csv|^op[0-9]{8}\\.csv',files)]);rm(files);}</v>
      </c>
      <c r="R3496" t="str">
        <f t="shared" si="1254"/>
        <v>if (file.exists('D:\\My-Shares\\source-fno-csv\\fo23092020.csv')) fo23092020 = data.table (read_csv_chunked('D:\\My-Shares\\source-fno-csv\\fo23092020.csv', DataFrameCallback$new(f), chunk_size = 5))</v>
      </c>
      <c r="S3496" t="str">
        <f t="shared" si="1255"/>
        <v>if (file.exists('D:\\My-Shares\\source-fno-csv\\op23092020.csv')) op23092020 = data.table (read_csv_chunked('D:\\My-Shares\\source-fno-csv\\op23092020.csv', DataFrameCallback$new(f), chunk_size = 5))</v>
      </c>
      <c r="T3496" t="str">
        <f t="shared" si="1256"/>
        <v>MA230920</v>
      </c>
      <c r="U3496" s="3" t="s">
        <v>24</v>
      </c>
      <c r="V3496" t="str">
        <f t="shared" si="1257"/>
        <v>https://www1.nseindia.com/archives/equities/mkt/MA230920.csv</v>
      </c>
      <c r="W3496" t="str">
        <f t="shared" si="1258"/>
        <v>MA230920 = fread('https://www1.nseindia.com/archives/equities/mkt/MA230920.csv', sep='!', header = FALSE);</v>
      </c>
      <c r="X3496" t="str">
        <f t="shared" si="1259"/>
        <v>MA230920 = MA230920[ str_detect(toupper(V1), ',NIFTY') | str_detect(toupper(V1), ',INDEX,') | str_detect(toupper(V1), ',CNX') ];</v>
      </c>
      <c r="Y3496" t="str">
        <f t="shared" si="1260"/>
        <v>MA230920 = MA230920[, c('temp', 'INDEX', 'PREVIOUS_CLOSE', 'OPEN', 'HIGH', 'LOW', 'CLOSE', 'GAIN_LOSS') := tstrsplit(V1, ',', fixed= TRUE),];</v>
      </c>
      <c r="Z3496" t="str">
        <f t="shared" si="1261"/>
        <v>MA230920 = MA230920 [ GAIN_LOSS != 'GAIN/LOSS'];</v>
      </c>
      <c r="AA3496" t="str">
        <f t="shared" si="1262"/>
        <v>if (curl_fetch_memory('https://www1.nseindia.com/archives/equities/mkt/MA230920.csv')$status_code == 200) {MA230920 = fread('https://www1.nseindia.com/archives/equities/mkt/MA230920.csv', sep='!', header = FALSE); MA230920 = MA230920[ str_detect(toupper(V1), ',NIFTY') | str_detect(toupper(V1), ',INDEX,') | str_detect(toupper(V1), ',CNX') ]; MA230920 = MA230920[, c('temp', 'INDEX', 'PREVIOUS_CLOSE', 'OPEN', 'HIGH', 'LOW', 'CLOSE', 'GAIN_LOSS') := tstrsplit(V1, ',', fixed= TRUE),]; MA230920 = MA230920 [ GAIN_LOSS != 'GAIN/LOSS'];}</v>
      </c>
      <c r="AB3496" t="str">
        <f t="shared" si="1238"/>
        <v>indices_dataSep2020</v>
      </c>
      <c r="AC3496" s="3" t="s">
        <v>32</v>
      </c>
      <c r="AD3496" t="s">
        <v>40</v>
      </c>
      <c r="AE3496" t="s">
        <v>44</v>
      </c>
      <c r="AF3496" t="str">
        <f t="shared" si="1239"/>
        <v>44097_indices_dataSep2020</v>
      </c>
      <c r="AG3496" t="str">
        <f t="shared" si="1240"/>
        <v>indices_dataSep2020.zip</v>
      </c>
      <c r="AH3496" t="str">
        <f>CONCATENATE(AF3496, " &lt;- as.data.table( extract_tables(", AB3496, ")")</f>
        <v>44097_indices_dataSep2020 &lt;- as.data.table( extract_tables(indices_dataSep2020)</v>
      </c>
      <c r="AI3496" t="str">
        <f>CONCATENATE("if (curl_fetch_memory('",AC3496,AG3496, "')$status_code == 200) download.file('", AC3496, AG3496, "', '", AD3496, AF3496, ".zip')")</f>
        <v>if (curl_fetch_memory('https://www1.nseindia.com/content/indices/indices_dataSep2020.zip')$status_code == 200) download.file('https://www1.nseindia.com/content/indices/indices_dataSep2020.zip', 'D:\\My-Shares\\source-index-wgt\\44097_indices_dataSep2020.zip')</v>
      </c>
      <c r="AJ3496" t="str">
        <f t="shared" si="1241"/>
        <v>if (file.exists('D:\\My-Shares\\source-index-wgt\\44097_indices_dataSep2020.zip') ) {files = unzip('D:\\My-Shares\\source-index-wgt\\44097_indices_dataSep2020.zip', list=TRUE)$Name; files02=files[grepl('^NIFTY_Bank*|^niftybank*',files)]; unzip(zipfile = 'D:\\My-Shares\\source-index-wgt\\44097_indices_dataSep2020.zip', exdir = 'D:\\My-Shares\\source-index-wgt-bnfpdf', files=files02); file.rename(paste('D:\\My-Shares\\source-index-wgt-bnfpdf\\', files02, sep=''), paste('D:\\My-Shares\\source-index-wgt-bnfpdf\\','44097_',files02, sep='') );pdf_44097 &lt;- as.data.table (extract_tables(paste('D:\\My-Shares\\source-index-wgt-bnfpdf\\','44097_',files02, sep='') ) ); rm(files); rm(files02)}</v>
      </c>
    </row>
    <row r="3497" spans="1:36">
      <c r="A3497" s="1">
        <v>44098</v>
      </c>
      <c r="B3497" s="2">
        <f t="shared" si="1246"/>
        <v>24</v>
      </c>
      <c r="C3497" s="2">
        <f t="shared" si="1247"/>
        <v>9</v>
      </c>
      <c r="D3497">
        <f t="shared" si="1248"/>
        <v>2020</v>
      </c>
      <c r="E3497" t="str">
        <f t="shared" si="1249"/>
        <v>20</v>
      </c>
      <c r="F3497" t="str">
        <f t="shared" si="1250"/>
        <v>PR240920.zip</v>
      </c>
      <c r="G3497" t="str">
        <f t="shared" si="1251"/>
        <v>fo24092020.zip</v>
      </c>
      <c r="H3497" t="str">
        <f t="shared" si="1252"/>
        <v>fo24092020</v>
      </c>
      <c r="I3497" t="str">
        <f t="shared" si="1253"/>
        <v>op24092020</v>
      </c>
      <c r="J3497" s="3" t="s">
        <v>6</v>
      </c>
      <c r="K3497" t="s">
        <v>13</v>
      </c>
      <c r="L3497" t="s">
        <v>14</v>
      </c>
      <c r="M3497" t="s">
        <v>17</v>
      </c>
      <c r="N3497" t="str">
        <f t="shared" si="1242"/>
        <v>if (curl_fetch_memory('https://www1.nseindia.com/archives/equities/bhavcopy/pr/PR240920.zip')$status_code == 200)</v>
      </c>
      <c r="O3497" t="str">
        <f t="shared" si="1243"/>
        <v>if (curl_fetch_memory('https://www1.nseindia.com/archives/equities/bhavcopy/pr/PR240920.zip')$status_code == 200) download.file('https://www1.nseindia.com/archives/equities/bhavcopy/pr/PR240920.zip', 'D:\\My-Shares\\source-bhavcopy-zip\\PR240920.zip')</v>
      </c>
      <c r="P3497" t="str">
        <f t="shared" si="1244"/>
        <v>if (file.exists('D:\\My-Shares\\source-bhavcopy-zip\\PR240920.zip')) {zipped_names = grep('\\.zip', unzip('D:\\My-Shares\\source-bhavcopy-zip\\PR240920.zip', list=TRUE)$Name, ignore.case=TRUE, value=TRUE); unzip(zipfile = 'D:\\My-Shares\\source-bhavcopy-zip\\PR240920.zip', exdir = 'D:\\My-Shares\\source-fno-zip', files=zipped_names);rm(zipped_names);}</v>
      </c>
      <c r="Q3497" t="str">
        <f t="shared" si="1245"/>
        <v>if (file.exists('D:\\My-Shares\\source-fno-zip\\fo24092020.zip')) {files = unzip('D:\\My-Shares\\source-fno-zip\\fo24092020.zip', list=TRUE)$Name; unzip(zipfile = 'D:\\My-Shares\\source-fno-zip\\fo24092020.zip', exdir = 'D:\\My-Shares\\source-fno-csv', files=files[grepl('^fo[0-9]{8}\\.csv|^op[0-9]{8}\\.csv',files)]);rm(files);}</v>
      </c>
      <c r="R3497" t="str">
        <f t="shared" si="1254"/>
        <v>if (file.exists('D:\\My-Shares\\source-fno-csv\\fo24092020.csv')) fo24092020 = data.table (read_csv_chunked('D:\\My-Shares\\source-fno-csv\\fo24092020.csv', DataFrameCallback$new(f), chunk_size = 5))</v>
      </c>
      <c r="S3497" t="str">
        <f t="shared" si="1255"/>
        <v>if (file.exists('D:\\My-Shares\\source-fno-csv\\op24092020.csv')) op24092020 = data.table (read_csv_chunked('D:\\My-Shares\\source-fno-csv\\op24092020.csv', DataFrameCallback$new(f), chunk_size = 5))</v>
      </c>
      <c r="T3497" t="str">
        <f t="shared" si="1256"/>
        <v>MA240920</v>
      </c>
      <c r="U3497" s="3" t="s">
        <v>24</v>
      </c>
      <c r="V3497" t="str">
        <f t="shared" si="1257"/>
        <v>https://www1.nseindia.com/archives/equities/mkt/MA240920.csv</v>
      </c>
      <c r="W3497" t="str">
        <f t="shared" si="1258"/>
        <v>MA240920 = fread('https://www1.nseindia.com/archives/equities/mkt/MA240920.csv', sep='!', header = FALSE);</v>
      </c>
      <c r="X3497" t="str">
        <f t="shared" si="1259"/>
        <v>MA240920 = MA240920[ str_detect(toupper(V1), ',NIFTY') | str_detect(toupper(V1), ',INDEX,') | str_detect(toupper(V1), ',CNX') ];</v>
      </c>
      <c r="Y3497" t="str">
        <f t="shared" si="1260"/>
        <v>MA240920 = MA240920[, c('temp', 'INDEX', 'PREVIOUS_CLOSE', 'OPEN', 'HIGH', 'LOW', 'CLOSE', 'GAIN_LOSS') := tstrsplit(V1, ',', fixed= TRUE),];</v>
      </c>
      <c r="Z3497" t="str">
        <f t="shared" si="1261"/>
        <v>MA240920 = MA240920 [ GAIN_LOSS != 'GAIN/LOSS'];</v>
      </c>
      <c r="AA3497" t="str">
        <f t="shared" si="1262"/>
        <v>if (curl_fetch_memory('https://www1.nseindia.com/archives/equities/mkt/MA240920.csv')$status_code == 200) {MA240920 = fread('https://www1.nseindia.com/archives/equities/mkt/MA240920.csv', sep='!', header = FALSE); MA240920 = MA240920[ str_detect(toupper(V1), ',NIFTY') | str_detect(toupper(V1), ',INDEX,') | str_detect(toupper(V1), ',CNX') ]; MA240920 = MA240920[, c('temp', 'INDEX', 'PREVIOUS_CLOSE', 'OPEN', 'HIGH', 'LOW', 'CLOSE', 'GAIN_LOSS') := tstrsplit(V1, ',', fixed= TRUE),]; MA240920 = MA240920 [ GAIN_LOSS != 'GAIN/LOSS'];}</v>
      </c>
      <c r="AB3497" t="str">
        <f t="shared" si="1238"/>
        <v>indices_dataSep2020</v>
      </c>
      <c r="AC3497" s="3" t="s">
        <v>32</v>
      </c>
      <c r="AD3497" t="s">
        <v>40</v>
      </c>
      <c r="AE3497" t="s">
        <v>44</v>
      </c>
      <c r="AF3497" t="str">
        <f t="shared" si="1239"/>
        <v>44098_indices_dataSep2020</v>
      </c>
      <c r="AG3497" t="str">
        <f t="shared" si="1240"/>
        <v>indices_dataSep2020.zip</v>
      </c>
      <c r="AH3497" t="str">
        <f>CONCATENATE(AF3497, " &lt;- as.data.table( extract_tables(", AB3497, ")")</f>
        <v>44098_indices_dataSep2020 &lt;- as.data.table( extract_tables(indices_dataSep2020)</v>
      </c>
      <c r="AI3497" t="str">
        <f>CONCATENATE("if (curl_fetch_memory('",AC3497,AG3497, "')$status_code == 200) download.file('", AC3497, AG3497, "', '", AD3497, AF3497, ".zip')")</f>
        <v>if (curl_fetch_memory('https://www1.nseindia.com/content/indices/indices_dataSep2020.zip')$status_code == 200) download.file('https://www1.nseindia.com/content/indices/indices_dataSep2020.zip', 'D:\\My-Shares\\source-index-wgt\\44098_indices_dataSep2020.zip')</v>
      </c>
      <c r="AJ3497" t="str">
        <f t="shared" si="1241"/>
        <v>if (file.exists('D:\\My-Shares\\source-index-wgt\\44098_indices_dataSep2020.zip') ) {files = unzip('D:\\My-Shares\\source-index-wgt\\44098_indices_dataSep2020.zip', list=TRUE)$Name; files02=files[grepl('^NIFTY_Bank*|^niftybank*',files)]; unzip(zipfile = 'D:\\My-Shares\\source-index-wgt\\44098_indices_dataSep2020.zip', exdir = 'D:\\My-Shares\\source-index-wgt-bnfpdf', files=files02); file.rename(paste('D:\\My-Shares\\source-index-wgt-bnfpdf\\', files02, sep=''), paste('D:\\My-Shares\\source-index-wgt-bnfpdf\\','44098_',files02, sep='') );pdf_44098 &lt;- as.data.table (extract_tables(paste('D:\\My-Shares\\source-index-wgt-bnfpdf\\','44098_',files02, sep='') ) ); rm(files); rm(files02)}</v>
      </c>
    </row>
    <row r="3498" spans="1:36">
      <c r="A3498" s="1">
        <v>44099</v>
      </c>
      <c r="B3498" s="2">
        <f t="shared" si="1246"/>
        <v>25</v>
      </c>
      <c r="C3498" s="2">
        <f t="shared" si="1247"/>
        <v>9</v>
      </c>
      <c r="D3498">
        <f t="shared" si="1248"/>
        <v>2020</v>
      </c>
      <c r="E3498" t="str">
        <f t="shared" si="1249"/>
        <v>20</v>
      </c>
      <c r="F3498" t="str">
        <f t="shared" si="1250"/>
        <v>PR250920.zip</v>
      </c>
      <c r="G3498" t="str">
        <f t="shared" si="1251"/>
        <v>fo25092020.zip</v>
      </c>
      <c r="H3498" t="str">
        <f t="shared" si="1252"/>
        <v>fo25092020</v>
      </c>
      <c r="I3498" t="str">
        <f t="shared" si="1253"/>
        <v>op25092020</v>
      </c>
      <c r="J3498" s="3" t="s">
        <v>6</v>
      </c>
      <c r="K3498" t="s">
        <v>13</v>
      </c>
      <c r="L3498" t="s">
        <v>14</v>
      </c>
      <c r="M3498" t="s">
        <v>17</v>
      </c>
      <c r="N3498" t="str">
        <f t="shared" si="1242"/>
        <v>if (curl_fetch_memory('https://www1.nseindia.com/archives/equities/bhavcopy/pr/PR250920.zip')$status_code == 200)</v>
      </c>
      <c r="O3498" t="str">
        <f t="shared" si="1243"/>
        <v>if (curl_fetch_memory('https://www1.nseindia.com/archives/equities/bhavcopy/pr/PR250920.zip')$status_code == 200) download.file('https://www1.nseindia.com/archives/equities/bhavcopy/pr/PR250920.zip', 'D:\\My-Shares\\source-bhavcopy-zip\\PR250920.zip')</v>
      </c>
      <c r="P3498" t="str">
        <f t="shared" si="1244"/>
        <v>if (file.exists('D:\\My-Shares\\source-bhavcopy-zip\\PR250920.zip')) {zipped_names = grep('\\.zip', unzip('D:\\My-Shares\\source-bhavcopy-zip\\PR250920.zip', list=TRUE)$Name, ignore.case=TRUE, value=TRUE); unzip(zipfile = 'D:\\My-Shares\\source-bhavcopy-zip\\PR250920.zip', exdir = 'D:\\My-Shares\\source-fno-zip', files=zipped_names);rm(zipped_names);}</v>
      </c>
      <c r="Q3498" t="str">
        <f t="shared" si="1245"/>
        <v>if (file.exists('D:\\My-Shares\\source-fno-zip\\fo25092020.zip')) {files = unzip('D:\\My-Shares\\source-fno-zip\\fo25092020.zip', list=TRUE)$Name; unzip(zipfile = 'D:\\My-Shares\\source-fno-zip\\fo25092020.zip', exdir = 'D:\\My-Shares\\source-fno-csv', files=files[grepl('^fo[0-9]{8}\\.csv|^op[0-9]{8}\\.csv',files)]);rm(files);}</v>
      </c>
      <c r="R3498" t="str">
        <f t="shared" si="1254"/>
        <v>if (file.exists('D:\\My-Shares\\source-fno-csv\\fo25092020.csv')) fo25092020 = data.table (read_csv_chunked('D:\\My-Shares\\source-fno-csv\\fo25092020.csv', DataFrameCallback$new(f), chunk_size = 5))</v>
      </c>
      <c r="S3498" t="str">
        <f t="shared" si="1255"/>
        <v>if (file.exists('D:\\My-Shares\\source-fno-csv\\op25092020.csv')) op25092020 = data.table (read_csv_chunked('D:\\My-Shares\\source-fno-csv\\op25092020.csv', DataFrameCallback$new(f), chunk_size = 5))</v>
      </c>
      <c r="T3498" t="str">
        <f t="shared" si="1256"/>
        <v>MA250920</v>
      </c>
      <c r="U3498" s="3" t="s">
        <v>24</v>
      </c>
      <c r="V3498" t="str">
        <f t="shared" si="1257"/>
        <v>https://www1.nseindia.com/archives/equities/mkt/MA250920.csv</v>
      </c>
      <c r="W3498" t="str">
        <f t="shared" si="1258"/>
        <v>MA250920 = fread('https://www1.nseindia.com/archives/equities/mkt/MA250920.csv', sep='!', header = FALSE);</v>
      </c>
      <c r="X3498" t="str">
        <f t="shared" si="1259"/>
        <v>MA250920 = MA250920[ str_detect(toupper(V1), ',NIFTY') | str_detect(toupper(V1), ',INDEX,') | str_detect(toupper(V1), ',CNX') ];</v>
      </c>
      <c r="Y3498" t="str">
        <f t="shared" si="1260"/>
        <v>MA250920 = MA250920[, c('temp', 'INDEX', 'PREVIOUS_CLOSE', 'OPEN', 'HIGH', 'LOW', 'CLOSE', 'GAIN_LOSS') := tstrsplit(V1, ',', fixed= TRUE),];</v>
      </c>
      <c r="Z3498" t="str">
        <f t="shared" si="1261"/>
        <v>MA250920 = MA250920 [ GAIN_LOSS != 'GAIN/LOSS'];</v>
      </c>
      <c r="AA3498" t="str">
        <f t="shared" si="1262"/>
        <v>if (curl_fetch_memory('https://www1.nseindia.com/archives/equities/mkt/MA250920.csv')$status_code == 200) {MA250920 = fread('https://www1.nseindia.com/archives/equities/mkt/MA250920.csv', sep='!', header = FALSE); MA250920 = MA250920[ str_detect(toupper(V1), ',NIFTY') | str_detect(toupper(V1), ',INDEX,') | str_detect(toupper(V1), ',CNX') ]; MA250920 = MA250920[, c('temp', 'INDEX', 'PREVIOUS_CLOSE', 'OPEN', 'HIGH', 'LOW', 'CLOSE', 'GAIN_LOSS') := tstrsplit(V1, ',', fixed= TRUE),]; MA250920 = MA250920 [ GAIN_LOSS != 'GAIN/LOSS'];}</v>
      </c>
      <c r="AB3498" t="str">
        <f t="shared" ref="AB3498:AB3561" si="1263">CONCATENATE("indices_data", TEXT(A3498, "mmm"), D3498)</f>
        <v>indices_dataSep2020</v>
      </c>
      <c r="AC3498" s="3" t="s">
        <v>32</v>
      </c>
      <c r="AD3498" t="s">
        <v>40</v>
      </c>
      <c r="AE3498" t="s">
        <v>44</v>
      </c>
      <c r="AF3498" t="str">
        <f t="shared" ref="AF3498:AF3561" si="1264">CONCATENATE(A3498, "_", AB3498)</f>
        <v>44099_indices_dataSep2020</v>
      </c>
      <c r="AG3498" t="str">
        <f t="shared" ref="AG3498:AG3561" si="1265">CONCATENATE(AB3498, ".zip")</f>
        <v>indices_dataSep2020.zip</v>
      </c>
      <c r="AH3498" t="str">
        <f>CONCATENATE(AF3498, " &lt;- as.data.table( extract_tables(", AB3498, ")")</f>
        <v>44099_indices_dataSep2020 &lt;- as.data.table( extract_tables(indices_dataSep2020)</v>
      </c>
      <c r="AI3498" t="str">
        <f>CONCATENATE("if (curl_fetch_memory('",AC3498,AG3498, "')$status_code == 200) download.file('", AC3498, AG3498, "', '", AD3498, AF3498, ".zip')")</f>
        <v>if (curl_fetch_memory('https://www1.nseindia.com/content/indices/indices_dataSep2020.zip')$status_code == 200) download.file('https://www1.nseindia.com/content/indices/indices_dataSep2020.zip', 'D:\\My-Shares\\source-index-wgt\\44099_indices_dataSep2020.zip')</v>
      </c>
      <c r="AJ3498" t="str">
        <f t="shared" ref="AJ3498:AJ3561" si="1266">CONCATENATE("if (file.exists('", AD3498, AF3498, ".zip') ) {files = unzip('", AD3498, AF3498, ".zip', list=TRUE)$Name; files02=files[grepl('^NIFTY_Bank*|^niftybank*',files)]; unzip(zipfile = '", AD3498, AF3498, ".zip', exdir = '", AE3498, "', files=files02); file.rename(paste('",AE3498,"\\', files02, sep=''), paste('", AE3498,"\\'",",'", A3498,"_'", ",files02, sep='') );", "pdf_", A3498, " &lt;- as.data.table (extract_tables(paste('", AE3498,"\\'",",'", A3498,"_'", ",files02, sep='') ) ); rm(files); rm(files02)}")</f>
        <v>if (file.exists('D:\\My-Shares\\source-index-wgt\\44099_indices_dataSep2020.zip') ) {files = unzip('D:\\My-Shares\\source-index-wgt\\44099_indices_dataSep2020.zip', list=TRUE)$Name; files02=files[grepl('^NIFTY_Bank*|^niftybank*',files)]; unzip(zipfile = 'D:\\My-Shares\\source-index-wgt\\44099_indices_dataSep2020.zip', exdir = 'D:\\My-Shares\\source-index-wgt-bnfpdf', files=files02); file.rename(paste('D:\\My-Shares\\source-index-wgt-bnfpdf\\', files02, sep=''), paste('D:\\My-Shares\\source-index-wgt-bnfpdf\\','44099_',files02, sep='') );pdf_44099 &lt;- as.data.table (extract_tables(paste('D:\\My-Shares\\source-index-wgt-bnfpdf\\','44099_',files02, sep='') ) ); rm(files); rm(files02)}</v>
      </c>
    </row>
    <row r="3499" spans="1:36">
      <c r="A3499" s="1">
        <v>44100</v>
      </c>
      <c r="B3499" s="2">
        <f t="shared" si="1246"/>
        <v>26</v>
      </c>
      <c r="C3499" s="2">
        <f t="shared" si="1247"/>
        <v>9</v>
      </c>
      <c r="D3499">
        <f t="shared" si="1248"/>
        <v>2020</v>
      </c>
      <c r="E3499" t="str">
        <f t="shared" si="1249"/>
        <v>20</v>
      </c>
      <c r="F3499" t="str">
        <f t="shared" si="1250"/>
        <v>PR260920.zip</v>
      </c>
      <c r="G3499" t="str">
        <f t="shared" si="1251"/>
        <v>fo26092020.zip</v>
      </c>
      <c r="H3499" t="str">
        <f t="shared" si="1252"/>
        <v>fo26092020</v>
      </c>
      <c r="I3499" t="str">
        <f t="shared" si="1253"/>
        <v>op26092020</v>
      </c>
      <c r="J3499" s="3" t="s">
        <v>6</v>
      </c>
      <c r="K3499" t="s">
        <v>13</v>
      </c>
      <c r="L3499" t="s">
        <v>14</v>
      </c>
      <c r="M3499" t="s">
        <v>17</v>
      </c>
      <c r="N3499" t="str">
        <f t="shared" si="1242"/>
        <v>if (curl_fetch_memory('https://www1.nseindia.com/archives/equities/bhavcopy/pr/PR260920.zip')$status_code == 200)</v>
      </c>
      <c r="O3499" t="str">
        <f t="shared" si="1243"/>
        <v>if (curl_fetch_memory('https://www1.nseindia.com/archives/equities/bhavcopy/pr/PR260920.zip')$status_code == 200) download.file('https://www1.nseindia.com/archives/equities/bhavcopy/pr/PR260920.zip', 'D:\\My-Shares\\source-bhavcopy-zip\\PR260920.zip')</v>
      </c>
      <c r="P3499" t="str">
        <f t="shared" si="1244"/>
        <v>if (file.exists('D:\\My-Shares\\source-bhavcopy-zip\\PR260920.zip')) {zipped_names = grep('\\.zip', unzip('D:\\My-Shares\\source-bhavcopy-zip\\PR260920.zip', list=TRUE)$Name, ignore.case=TRUE, value=TRUE); unzip(zipfile = 'D:\\My-Shares\\source-bhavcopy-zip\\PR260920.zip', exdir = 'D:\\My-Shares\\source-fno-zip', files=zipped_names);rm(zipped_names);}</v>
      </c>
      <c r="Q3499" t="str">
        <f t="shared" si="1245"/>
        <v>if (file.exists('D:\\My-Shares\\source-fno-zip\\fo26092020.zip')) {files = unzip('D:\\My-Shares\\source-fno-zip\\fo26092020.zip', list=TRUE)$Name; unzip(zipfile = 'D:\\My-Shares\\source-fno-zip\\fo26092020.zip', exdir = 'D:\\My-Shares\\source-fno-csv', files=files[grepl('^fo[0-9]{8}\\.csv|^op[0-9]{8}\\.csv',files)]);rm(files);}</v>
      </c>
      <c r="R3499" t="str">
        <f t="shared" si="1254"/>
        <v>if (file.exists('D:\\My-Shares\\source-fno-csv\\fo26092020.csv')) fo26092020 = data.table (read_csv_chunked('D:\\My-Shares\\source-fno-csv\\fo26092020.csv', DataFrameCallback$new(f), chunk_size = 5))</v>
      </c>
      <c r="S3499" t="str">
        <f t="shared" si="1255"/>
        <v>if (file.exists('D:\\My-Shares\\source-fno-csv\\op26092020.csv')) op26092020 = data.table (read_csv_chunked('D:\\My-Shares\\source-fno-csv\\op26092020.csv', DataFrameCallback$new(f), chunk_size = 5))</v>
      </c>
      <c r="T3499" t="str">
        <f t="shared" si="1256"/>
        <v>MA260920</v>
      </c>
      <c r="U3499" s="3" t="s">
        <v>24</v>
      </c>
      <c r="V3499" t="str">
        <f t="shared" si="1257"/>
        <v>https://www1.nseindia.com/archives/equities/mkt/MA260920.csv</v>
      </c>
      <c r="W3499" t="str">
        <f t="shared" si="1258"/>
        <v>MA260920 = fread('https://www1.nseindia.com/archives/equities/mkt/MA260920.csv', sep='!', header = FALSE);</v>
      </c>
      <c r="X3499" t="str">
        <f t="shared" si="1259"/>
        <v>MA260920 = MA260920[ str_detect(toupper(V1), ',NIFTY') | str_detect(toupper(V1), ',INDEX,') | str_detect(toupper(V1), ',CNX') ];</v>
      </c>
      <c r="Y3499" t="str">
        <f t="shared" si="1260"/>
        <v>MA260920 = MA260920[, c('temp', 'INDEX', 'PREVIOUS_CLOSE', 'OPEN', 'HIGH', 'LOW', 'CLOSE', 'GAIN_LOSS') := tstrsplit(V1, ',', fixed= TRUE),];</v>
      </c>
      <c r="Z3499" t="str">
        <f t="shared" si="1261"/>
        <v>MA260920 = MA260920 [ GAIN_LOSS != 'GAIN/LOSS'];</v>
      </c>
      <c r="AA3499" t="str">
        <f t="shared" si="1262"/>
        <v>if (curl_fetch_memory('https://www1.nseindia.com/archives/equities/mkt/MA260920.csv')$status_code == 200) {MA260920 = fread('https://www1.nseindia.com/archives/equities/mkt/MA260920.csv', sep='!', header = FALSE); MA260920 = MA260920[ str_detect(toupper(V1), ',NIFTY') | str_detect(toupper(V1), ',INDEX,') | str_detect(toupper(V1), ',CNX') ]; MA260920 = MA260920[, c('temp', 'INDEX', 'PREVIOUS_CLOSE', 'OPEN', 'HIGH', 'LOW', 'CLOSE', 'GAIN_LOSS') := tstrsplit(V1, ',', fixed= TRUE),]; MA260920 = MA260920 [ GAIN_LOSS != 'GAIN/LOSS'];}</v>
      </c>
      <c r="AB3499" t="str">
        <f t="shared" si="1263"/>
        <v>indices_dataSep2020</v>
      </c>
      <c r="AC3499" s="3" t="s">
        <v>32</v>
      </c>
      <c r="AD3499" t="s">
        <v>40</v>
      </c>
      <c r="AE3499" t="s">
        <v>44</v>
      </c>
      <c r="AF3499" t="str">
        <f t="shared" si="1264"/>
        <v>44100_indices_dataSep2020</v>
      </c>
      <c r="AG3499" t="str">
        <f t="shared" si="1265"/>
        <v>indices_dataSep2020.zip</v>
      </c>
      <c r="AH3499" t="str">
        <f>CONCATENATE(AF3499, " &lt;- as.data.table( extract_tables(", AB3499, ")")</f>
        <v>44100_indices_dataSep2020 &lt;- as.data.table( extract_tables(indices_dataSep2020)</v>
      </c>
      <c r="AI3499" t="str">
        <f>CONCATENATE("if (curl_fetch_memory('",AC3499,AG3499, "')$status_code == 200) download.file('", AC3499, AG3499, "', '", AD3499, AF3499, ".zip')")</f>
        <v>if (curl_fetch_memory('https://www1.nseindia.com/content/indices/indices_dataSep2020.zip')$status_code == 200) download.file('https://www1.nseindia.com/content/indices/indices_dataSep2020.zip', 'D:\\My-Shares\\source-index-wgt\\44100_indices_dataSep2020.zip')</v>
      </c>
      <c r="AJ3499" t="str">
        <f t="shared" si="1266"/>
        <v>if (file.exists('D:\\My-Shares\\source-index-wgt\\44100_indices_dataSep2020.zip') ) {files = unzip('D:\\My-Shares\\source-index-wgt\\44100_indices_dataSep2020.zip', list=TRUE)$Name; files02=files[grepl('^NIFTY_Bank*|^niftybank*',files)]; unzip(zipfile = 'D:\\My-Shares\\source-index-wgt\\44100_indices_dataSep2020.zip', exdir = 'D:\\My-Shares\\source-index-wgt-bnfpdf', files=files02); file.rename(paste('D:\\My-Shares\\source-index-wgt-bnfpdf\\', files02, sep=''), paste('D:\\My-Shares\\source-index-wgt-bnfpdf\\','44100_',files02, sep='') );pdf_44100 &lt;- as.data.table (extract_tables(paste('D:\\My-Shares\\source-index-wgt-bnfpdf\\','44100_',files02, sep='') ) ); rm(files); rm(files02)}</v>
      </c>
    </row>
    <row r="3500" spans="1:36">
      <c r="A3500" s="1">
        <v>44101</v>
      </c>
      <c r="B3500" s="2">
        <f t="shared" si="1246"/>
        <v>27</v>
      </c>
      <c r="C3500" s="2">
        <f t="shared" si="1247"/>
        <v>9</v>
      </c>
      <c r="D3500">
        <f t="shared" si="1248"/>
        <v>2020</v>
      </c>
      <c r="E3500" t="str">
        <f t="shared" si="1249"/>
        <v>20</v>
      </c>
      <c r="F3500" t="str">
        <f t="shared" si="1250"/>
        <v>PR270920.zip</v>
      </c>
      <c r="G3500" t="str">
        <f t="shared" si="1251"/>
        <v>fo27092020.zip</v>
      </c>
      <c r="H3500" t="str">
        <f t="shared" si="1252"/>
        <v>fo27092020</v>
      </c>
      <c r="I3500" t="str">
        <f t="shared" si="1253"/>
        <v>op27092020</v>
      </c>
      <c r="J3500" s="3" t="s">
        <v>6</v>
      </c>
      <c r="K3500" t="s">
        <v>13</v>
      </c>
      <c r="L3500" t="s">
        <v>14</v>
      </c>
      <c r="M3500" t="s">
        <v>17</v>
      </c>
      <c r="N3500" t="str">
        <f t="shared" si="1242"/>
        <v>if (curl_fetch_memory('https://www1.nseindia.com/archives/equities/bhavcopy/pr/PR270920.zip')$status_code == 200)</v>
      </c>
      <c r="O3500" t="str">
        <f t="shared" si="1243"/>
        <v>if (curl_fetch_memory('https://www1.nseindia.com/archives/equities/bhavcopy/pr/PR270920.zip')$status_code == 200) download.file('https://www1.nseindia.com/archives/equities/bhavcopy/pr/PR270920.zip', 'D:\\My-Shares\\source-bhavcopy-zip\\PR270920.zip')</v>
      </c>
      <c r="P3500" t="str">
        <f t="shared" si="1244"/>
        <v>if (file.exists('D:\\My-Shares\\source-bhavcopy-zip\\PR270920.zip')) {zipped_names = grep('\\.zip', unzip('D:\\My-Shares\\source-bhavcopy-zip\\PR270920.zip', list=TRUE)$Name, ignore.case=TRUE, value=TRUE); unzip(zipfile = 'D:\\My-Shares\\source-bhavcopy-zip\\PR270920.zip', exdir = 'D:\\My-Shares\\source-fno-zip', files=zipped_names);rm(zipped_names);}</v>
      </c>
      <c r="Q3500" t="str">
        <f t="shared" si="1245"/>
        <v>if (file.exists('D:\\My-Shares\\source-fno-zip\\fo27092020.zip')) {files = unzip('D:\\My-Shares\\source-fno-zip\\fo27092020.zip', list=TRUE)$Name; unzip(zipfile = 'D:\\My-Shares\\source-fno-zip\\fo27092020.zip', exdir = 'D:\\My-Shares\\source-fno-csv', files=files[grepl('^fo[0-9]{8}\\.csv|^op[0-9]{8}\\.csv',files)]);rm(files);}</v>
      </c>
      <c r="R3500" t="str">
        <f t="shared" si="1254"/>
        <v>if (file.exists('D:\\My-Shares\\source-fno-csv\\fo27092020.csv')) fo27092020 = data.table (read_csv_chunked('D:\\My-Shares\\source-fno-csv\\fo27092020.csv', DataFrameCallback$new(f), chunk_size = 5))</v>
      </c>
      <c r="S3500" t="str">
        <f t="shared" si="1255"/>
        <v>if (file.exists('D:\\My-Shares\\source-fno-csv\\op27092020.csv')) op27092020 = data.table (read_csv_chunked('D:\\My-Shares\\source-fno-csv\\op27092020.csv', DataFrameCallback$new(f), chunk_size = 5))</v>
      </c>
      <c r="T3500" t="str">
        <f t="shared" si="1256"/>
        <v>MA270920</v>
      </c>
      <c r="U3500" s="3" t="s">
        <v>24</v>
      </c>
      <c r="V3500" t="str">
        <f t="shared" si="1257"/>
        <v>https://www1.nseindia.com/archives/equities/mkt/MA270920.csv</v>
      </c>
      <c r="W3500" t="str">
        <f t="shared" si="1258"/>
        <v>MA270920 = fread('https://www1.nseindia.com/archives/equities/mkt/MA270920.csv', sep='!', header = FALSE);</v>
      </c>
      <c r="X3500" t="str">
        <f t="shared" si="1259"/>
        <v>MA270920 = MA270920[ str_detect(toupper(V1), ',NIFTY') | str_detect(toupper(V1), ',INDEX,') | str_detect(toupper(V1), ',CNX') ];</v>
      </c>
      <c r="Y3500" t="str">
        <f t="shared" si="1260"/>
        <v>MA270920 = MA270920[, c('temp', 'INDEX', 'PREVIOUS_CLOSE', 'OPEN', 'HIGH', 'LOW', 'CLOSE', 'GAIN_LOSS') := tstrsplit(V1, ',', fixed= TRUE),];</v>
      </c>
      <c r="Z3500" t="str">
        <f t="shared" si="1261"/>
        <v>MA270920 = MA270920 [ GAIN_LOSS != 'GAIN/LOSS'];</v>
      </c>
      <c r="AA3500" t="str">
        <f t="shared" si="1262"/>
        <v>if (curl_fetch_memory('https://www1.nseindia.com/archives/equities/mkt/MA270920.csv')$status_code == 200) {MA270920 = fread('https://www1.nseindia.com/archives/equities/mkt/MA270920.csv', sep='!', header = FALSE); MA270920 = MA270920[ str_detect(toupper(V1), ',NIFTY') | str_detect(toupper(V1), ',INDEX,') | str_detect(toupper(V1), ',CNX') ]; MA270920 = MA270920[, c('temp', 'INDEX', 'PREVIOUS_CLOSE', 'OPEN', 'HIGH', 'LOW', 'CLOSE', 'GAIN_LOSS') := tstrsplit(V1, ',', fixed= TRUE),]; MA270920 = MA270920 [ GAIN_LOSS != 'GAIN/LOSS'];}</v>
      </c>
      <c r="AB3500" t="str">
        <f t="shared" si="1263"/>
        <v>indices_dataSep2020</v>
      </c>
      <c r="AC3500" s="3" t="s">
        <v>32</v>
      </c>
      <c r="AD3500" t="s">
        <v>40</v>
      </c>
      <c r="AE3500" t="s">
        <v>44</v>
      </c>
      <c r="AF3500" t="str">
        <f t="shared" si="1264"/>
        <v>44101_indices_dataSep2020</v>
      </c>
      <c r="AG3500" t="str">
        <f t="shared" si="1265"/>
        <v>indices_dataSep2020.zip</v>
      </c>
      <c r="AH3500" t="str">
        <f>CONCATENATE(AF3500, " &lt;- as.data.table( extract_tables(", AB3500, ")")</f>
        <v>44101_indices_dataSep2020 &lt;- as.data.table( extract_tables(indices_dataSep2020)</v>
      </c>
      <c r="AI3500" t="str">
        <f>CONCATENATE("if (curl_fetch_memory('",AC3500,AG3500, "')$status_code == 200) download.file('", AC3500, AG3500, "', '", AD3500, AF3500, ".zip')")</f>
        <v>if (curl_fetch_memory('https://www1.nseindia.com/content/indices/indices_dataSep2020.zip')$status_code == 200) download.file('https://www1.nseindia.com/content/indices/indices_dataSep2020.zip', 'D:\\My-Shares\\source-index-wgt\\44101_indices_dataSep2020.zip')</v>
      </c>
      <c r="AJ3500" t="str">
        <f t="shared" si="1266"/>
        <v>if (file.exists('D:\\My-Shares\\source-index-wgt\\44101_indices_dataSep2020.zip') ) {files = unzip('D:\\My-Shares\\source-index-wgt\\44101_indices_dataSep2020.zip', list=TRUE)$Name; files02=files[grepl('^NIFTY_Bank*|^niftybank*',files)]; unzip(zipfile = 'D:\\My-Shares\\source-index-wgt\\44101_indices_dataSep2020.zip', exdir = 'D:\\My-Shares\\source-index-wgt-bnfpdf', files=files02); file.rename(paste('D:\\My-Shares\\source-index-wgt-bnfpdf\\', files02, sep=''), paste('D:\\My-Shares\\source-index-wgt-bnfpdf\\','44101_',files02, sep='') );pdf_44101 &lt;- as.data.table (extract_tables(paste('D:\\My-Shares\\source-index-wgt-bnfpdf\\','44101_',files02, sep='') ) ); rm(files); rm(files02)}</v>
      </c>
    </row>
    <row r="3501" spans="1:36">
      <c r="A3501" s="1">
        <v>44102</v>
      </c>
      <c r="B3501" s="2">
        <f t="shared" si="1246"/>
        <v>28</v>
      </c>
      <c r="C3501" s="2">
        <f t="shared" si="1247"/>
        <v>9</v>
      </c>
      <c r="D3501">
        <f t="shared" si="1248"/>
        <v>2020</v>
      </c>
      <c r="E3501" t="str">
        <f t="shared" si="1249"/>
        <v>20</v>
      </c>
      <c r="F3501" t="str">
        <f t="shared" si="1250"/>
        <v>PR280920.zip</v>
      </c>
      <c r="G3501" t="str">
        <f t="shared" si="1251"/>
        <v>fo28092020.zip</v>
      </c>
      <c r="H3501" t="str">
        <f t="shared" si="1252"/>
        <v>fo28092020</v>
      </c>
      <c r="I3501" t="str">
        <f t="shared" si="1253"/>
        <v>op28092020</v>
      </c>
      <c r="J3501" s="3" t="s">
        <v>6</v>
      </c>
      <c r="K3501" t="s">
        <v>13</v>
      </c>
      <c r="L3501" t="s">
        <v>14</v>
      </c>
      <c r="M3501" t="s">
        <v>17</v>
      </c>
      <c r="N3501" t="str">
        <f t="shared" si="1242"/>
        <v>if (curl_fetch_memory('https://www1.nseindia.com/archives/equities/bhavcopy/pr/PR280920.zip')$status_code == 200)</v>
      </c>
      <c r="O3501" t="str">
        <f t="shared" si="1243"/>
        <v>if (curl_fetch_memory('https://www1.nseindia.com/archives/equities/bhavcopy/pr/PR280920.zip')$status_code == 200) download.file('https://www1.nseindia.com/archives/equities/bhavcopy/pr/PR280920.zip', 'D:\\My-Shares\\source-bhavcopy-zip\\PR280920.zip')</v>
      </c>
      <c r="P3501" t="str">
        <f t="shared" si="1244"/>
        <v>if (file.exists('D:\\My-Shares\\source-bhavcopy-zip\\PR280920.zip')) {zipped_names = grep('\\.zip', unzip('D:\\My-Shares\\source-bhavcopy-zip\\PR280920.zip', list=TRUE)$Name, ignore.case=TRUE, value=TRUE); unzip(zipfile = 'D:\\My-Shares\\source-bhavcopy-zip\\PR280920.zip', exdir = 'D:\\My-Shares\\source-fno-zip', files=zipped_names);rm(zipped_names);}</v>
      </c>
      <c r="Q3501" t="str">
        <f t="shared" si="1245"/>
        <v>if (file.exists('D:\\My-Shares\\source-fno-zip\\fo28092020.zip')) {files = unzip('D:\\My-Shares\\source-fno-zip\\fo28092020.zip', list=TRUE)$Name; unzip(zipfile = 'D:\\My-Shares\\source-fno-zip\\fo28092020.zip', exdir = 'D:\\My-Shares\\source-fno-csv', files=files[grepl('^fo[0-9]{8}\\.csv|^op[0-9]{8}\\.csv',files)]);rm(files);}</v>
      </c>
      <c r="R3501" t="str">
        <f t="shared" si="1254"/>
        <v>if (file.exists('D:\\My-Shares\\source-fno-csv\\fo28092020.csv')) fo28092020 = data.table (read_csv_chunked('D:\\My-Shares\\source-fno-csv\\fo28092020.csv', DataFrameCallback$new(f), chunk_size = 5))</v>
      </c>
      <c r="S3501" t="str">
        <f t="shared" si="1255"/>
        <v>if (file.exists('D:\\My-Shares\\source-fno-csv\\op28092020.csv')) op28092020 = data.table (read_csv_chunked('D:\\My-Shares\\source-fno-csv\\op28092020.csv', DataFrameCallback$new(f), chunk_size = 5))</v>
      </c>
      <c r="T3501" t="str">
        <f t="shared" si="1256"/>
        <v>MA280920</v>
      </c>
      <c r="U3501" s="3" t="s">
        <v>24</v>
      </c>
      <c r="V3501" t="str">
        <f t="shared" si="1257"/>
        <v>https://www1.nseindia.com/archives/equities/mkt/MA280920.csv</v>
      </c>
      <c r="W3501" t="str">
        <f t="shared" si="1258"/>
        <v>MA280920 = fread('https://www1.nseindia.com/archives/equities/mkt/MA280920.csv', sep='!', header = FALSE);</v>
      </c>
      <c r="X3501" t="str">
        <f t="shared" si="1259"/>
        <v>MA280920 = MA280920[ str_detect(toupper(V1), ',NIFTY') | str_detect(toupper(V1), ',INDEX,') | str_detect(toupper(V1), ',CNX') ];</v>
      </c>
      <c r="Y3501" t="str">
        <f t="shared" si="1260"/>
        <v>MA280920 = MA280920[, c('temp', 'INDEX', 'PREVIOUS_CLOSE', 'OPEN', 'HIGH', 'LOW', 'CLOSE', 'GAIN_LOSS') := tstrsplit(V1, ',', fixed= TRUE),];</v>
      </c>
      <c r="Z3501" t="str">
        <f t="shared" si="1261"/>
        <v>MA280920 = MA280920 [ GAIN_LOSS != 'GAIN/LOSS'];</v>
      </c>
      <c r="AA3501" t="str">
        <f t="shared" si="1262"/>
        <v>if (curl_fetch_memory('https://www1.nseindia.com/archives/equities/mkt/MA280920.csv')$status_code == 200) {MA280920 = fread('https://www1.nseindia.com/archives/equities/mkt/MA280920.csv', sep='!', header = FALSE); MA280920 = MA280920[ str_detect(toupper(V1), ',NIFTY') | str_detect(toupper(V1), ',INDEX,') | str_detect(toupper(V1), ',CNX') ]; MA280920 = MA280920[, c('temp', 'INDEX', 'PREVIOUS_CLOSE', 'OPEN', 'HIGH', 'LOW', 'CLOSE', 'GAIN_LOSS') := tstrsplit(V1, ',', fixed= TRUE),]; MA280920 = MA280920 [ GAIN_LOSS != 'GAIN/LOSS'];}</v>
      </c>
      <c r="AB3501" t="str">
        <f t="shared" si="1263"/>
        <v>indices_dataSep2020</v>
      </c>
      <c r="AC3501" s="3" t="s">
        <v>32</v>
      </c>
      <c r="AD3501" t="s">
        <v>40</v>
      </c>
      <c r="AE3501" t="s">
        <v>44</v>
      </c>
      <c r="AF3501" t="str">
        <f t="shared" si="1264"/>
        <v>44102_indices_dataSep2020</v>
      </c>
      <c r="AG3501" t="str">
        <f t="shared" si="1265"/>
        <v>indices_dataSep2020.zip</v>
      </c>
      <c r="AH3501" t="str">
        <f>CONCATENATE(AF3501, " &lt;- as.data.table( extract_tables(", AB3501, ")")</f>
        <v>44102_indices_dataSep2020 &lt;- as.data.table( extract_tables(indices_dataSep2020)</v>
      </c>
      <c r="AI3501" t="str">
        <f>CONCATENATE("if (curl_fetch_memory('",AC3501,AG3501, "')$status_code == 200) download.file('", AC3501, AG3501, "', '", AD3501, AF3501, ".zip')")</f>
        <v>if (curl_fetch_memory('https://www1.nseindia.com/content/indices/indices_dataSep2020.zip')$status_code == 200) download.file('https://www1.nseindia.com/content/indices/indices_dataSep2020.zip', 'D:\\My-Shares\\source-index-wgt\\44102_indices_dataSep2020.zip')</v>
      </c>
      <c r="AJ3501" t="str">
        <f t="shared" si="1266"/>
        <v>if (file.exists('D:\\My-Shares\\source-index-wgt\\44102_indices_dataSep2020.zip') ) {files = unzip('D:\\My-Shares\\source-index-wgt\\44102_indices_dataSep2020.zip', list=TRUE)$Name; files02=files[grepl('^NIFTY_Bank*|^niftybank*',files)]; unzip(zipfile = 'D:\\My-Shares\\source-index-wgt\\44102_indices_dataSep2020.zip', exdir = 'D:\\My-Shares\\source-index-wgt-bnfpdf', files=files02); file.rename(paste('D:\\My-Shares\\source-index-wgt-bnfpdf\\', files02, sep=''), paste('D:\\My-Shares\\source-index-wgt-bnfpdf\\','44102_',files02, sep='') );pdf_44102 &lt;- as.data.table (extract_tables(paste('D:\\My-Shares\\source-index-wgt-bnfpdf\\','44102_',files02, sep='') ) ); rm(files); rm(files02)}</v>
      </c>
    </row>
    <row r="3502" spans="1:36">
      <c r="A3502" s="1">
        <v>44103</v>
      </c>
      <c r="B3502" s="2">
        <f t="shared" si="1246"/>
        <v>29</v>
      </c>
      <c r="C3502" s="2">
        <f t="shared" si="1247"/>
        <v>9</v>
      </c>
      <c r="D3502">
        <f t="shared" si="1248"/>
        <v>2020</v>
      </c>
      <c r="E3502" t="str">
        <f t="shared" si="1249"/>
        <v>20</v>
      </c>
      <c r="F3502" t="str">
        <f t="shared" si="1250"/>
        <v>PR290920.zip</v>
      </c>
      <c r="G3502" t="str">
        <f t="shared" si="1251"/>
        <v>fo29092020.zip</v>
      </c>
      <c r="H3502" t="str">
        <f t="shared" si="1252"/>
        <v>fo29092020</v>
      </c>
      <c r="I3502" t="str">
        <f t="shared" si="1253"/>
        <v>op29092020</v>
      </c>
      <c r="J3502" s="3" t="s">
        <v>6</v>
      </c>
      <c r="K3502" t="s">
        <v>13</v>
      </c>
      <c r="L3502" t="s">
        <v>14</v>
      </c>
      <c r="M3502" t="s">
        <v>17</v>
      </c>
      <c r="N3502" t="str">
        <f t="shared" si="1242"/>
        <v>if (curl_fetch_memory('https://www1.nseindia.com/archives/equities/bhavcopy/pr/PR290920.zip')$status_code == 200)</v>
      </c>
      <c r="O3502" t="str">
        <f t="shared" si="1243"/>
        <v>if (curl_fetch_memory('https://www1.nseindia.com/archives/equities/bhavcopy/pr/PR290920.zip')$status_code == 200) download.file('https://www1.nseindia.com/archives/equities/bhavcopy/pr/PR290920.zip', 'D:\\My-Shares\\source-bhavcopy-zip\\PR290920.zip')</v>
      </c>
      <c r="P3502" t="str">
        <f t="shared" si="1244"/>
        <v>if (file.exists('D:\\My-Shares\\source-bhavcopy-zip\\PR290920.zip')) {zipped_names = grep('\\.zip', unzip('D:\\My-Shares\\source-bhavcopy-zip\\PR290920.zip', list=TRUE)$Name, ignore.case=TRUE, value=TRUE); unzip(zipfile = 'D:\\My-Shares\\source-bhavcopy-zip\\PR290920.zip', exdir = 'D:\\My-Shares\\source-fno-zip', files=zipped_names);rm(zipped_names);}</v>
      </c>
      <c r="Q3502" t="str">
        <f t="shared" si="1245"/>
        <v>if (file.exists('D:\\My-Shares\\source-fno-zip\\fo29092020.zip')) {files = unzip('D:\\My-Shares\\source-fno-zip\\fo29092020.zip', list=TRUE)$Name; unzip(zipfile = 'D:\\My-Shares\\source-fno-zip\\fo29092020.zip', exdir = 'D:\\My-Shares\\source-fno-csv', files=files[grepl('^fo[0-9]{8}\\.csv|^op[0-9]{8}\\.csv',files)]);rm(files);}</v>
      </c>
      <c r="R3502" t="str">
        <f t="shared" si="1254"/>
        <v>if (file.exists('D:\\My-Shares\\source-fno-csv\\fo29092020.csv')) fo29092020 = data.table (read_csv_chunked('D:\\My-Shares\\source-fno-csv\\fo29092020.csv', DataFrameCallback$new(f), chunk_size = 5))</v>
      </c>
      <c r="S3502" t="str">
        <f t="shared" si="1255"/>
        <v>if (file.exists('D:\\My-Shares\\source-fno-csv\\op29092020.csv')) op29092020 = data.table (read_csv_chunked('D:\\My-Shares\\source-fno-csv\\op29092020.csv', DataFrameCallback$new(f), chunk_size = 5))</v>
      </c>
      <c r="T3502" t="str">
        <f t="shared" si="1256"/>
        <v>MA290920</v>
      </c>
      <c r="U3502" s="3" t="s">
        <v>24</v>
      </c>
      <c r="V3502" t="str">
        <f t="shared" si="1257"/>
        <v>https://www1.nseindia.com/archives/equities/mkt/MA290920.csv</v>
      </c>
      <c r="W3502" t="str">
        <f t="shared" si="1258"/>
        <v>MA290920 = fread('https://www1.nseindia.com/archives/equities/mkt/MA290920.csv', sep='!', header = FALSE);</v>
      </c>
      <c r="X3502" t="str">
        <f t="shared" si="1259"/>
        <v>MA290920 = MA290920[ str_detect(toupper(V1), ',NIFTY') | str_detect(toupper(V1), ',INDEX,') | str_detect(toupper(V1), ',CNX') ];</v>
      </c>
      <c r="Y3502" t="str">
        <f t="shared" si="1260"/>
        <v>MA290920 = MA290920[, c('temp', 'INDEX', 'PREVIOUS_CLOSE', 'OPEN', 'HIGH', 'LOW', 'CLOSE', 'GAIN_LOSS') := tstrsplit(V1, ',', fixed= TRUE),];</v>
      </c>
      <c r="Z3502" t="str">
        <f t="shared" si="1261"/>
        <v>MA290920 = MA290920 [ GAIN_LOSS != 'GAIN/LOSS'];</v>
      </c>
      <c r="AA3502" t="str">
        <f t="shared" si="1262"/>
        <v>if (curl_fetch_memory('https://www1.nseindia.com/archives/equities/mkt/MA290920.csv')$status_code == 200) {MA290920 = fread('https://www1.nseindia.com/archives/equities/mkt/MA290920.csv', sep='!', header = FALSE); MA290920 = MA290920[ str_detect(toupper(V1), ',NIFTY') | str_detect(toupper(V1), ',INDEX,') | str_detect(toupper(V1), ',CNX') ]; MA290920 = MA290920[, c('temp', 'INDEX', 'PREVIOUS_CLOSE', 'OPEN', 'HIGH', 'LOW', 'CLOSE', 'GAIN_LOSS') := tstrsplit(V1, ',', fixed= TRUE),]; MA290920 = MA290920 [ GAIN_LOSS != 'GAIN/LOSS'];}</v>
      </c>
      <c r="AB3502" t="str">
        <f t="shared" si="1263"/>
        <v>indices_dataSep2020</v>
      </c>
      <c r="AC3502" s="3" t="s">
        <v>32</v>
      </c>
      <c r="AD3502" t="s">
        <v>40</v>
      </c>
      <c r="AE3502" t="s">
        <v>44</v>
      </c>
      <c r="AF3502" t="str">
        <f t="shared" si="1264"/>
        <v>44103_indices_dataSep2020</v>
      </c>
      <c r="AG3502" t="str">
        <f t="shared" si="1265"/>
        <v>indices_dataSep2020.zip</v>
      </c>
      <c r="AH3502" t="str">
        <f>CONCATENATE(AF3502, " &lt;- as.data.table( extract_tables(", AB3502, ")")</f>
        <v>44103_indices_dataSep2020 &lt;- as.data.table( extract_tables(indices_dataSep2020)</v>
      </c>
      <c r="AI3502" t="str">
        <f>CONCATENATE("if (curl_fetch_memory('",AC3502,AG3502, "')$status_code == 200) download.file('", AC3502, AG3502, "', '", AD3502, AF3502, ".zip')")</f>
        <v>if (curl_fetch_memory('https://www1.nseindia.com/content/indices/indices_dataSep2020.zip')$status_code == 200) download.file('https://www1.nseindia.com/content/indices/indices_dataSep2020.zip', 'D:\\My-Shares\\source-index-wgt\\44103_indices_dataSep2020.zip')</v>
      </c>
      <c r="AJ3502" t="str">
        <f t="shared" si="1266"/>
        <v>if (file.exists('D:\\My-Shares\\source-index-wgt\\44103_indices_dataSep2020.zip') ) {files = unzip('D:\\My-Shares\\source-index-wgt\\44103_indices_dataSep2020.zip', list=TRUE)$Name; files02=files[grepl('^NIFTY_Bank*|^niftybank*',files)]; unzip(zipfile = 'D:\\My-Shares\\source-index-wgt\\44103_indices_dataSep2020.zip', exdir = 'D:\\My-Shares\\source-index-wgt-bnfpdf', files=files02); file.rename(paste('D:\\My-Shares\\source-index-wgt-bnfpdf\\', files02, sep=''), paste('D:\\My-Shares\\source-index-wgt-bnfpdf\\','44103_',files02, sep='') );pdf_44103 &lt;- as.data.table (extract_tables(paste('D:\\My-Shares\\source-index-wgt-bnfpdf\\','44103_',files02, sep='') ) ); rm(files); rm(files02)}</v>
      </c>
    </row>
    <row r="3503" spans="1:36">
      <c r="A3503" s="1">
        <v>44104</v>
      </c>
      <c r="B3503" s="2">
        <f t="shared" si="1246"/>
        <v>30</v>
      </c>
      <c r="C3503" s="2">
        <f t="shared" si="1247"/>
        <v>9</v>
      </c>
      <c r="D3503">
        <f t="shared" si="1248"/>
        <v>2020</v>
      </c>
      <c r="E3503" t="str">
        <f t="shared" si="1249"/>
        <v>20</v>
      </c>
      <c r="F3503" t="str">
        <f t="shared" si="1250"/>
        <v>PR300920.zip</v>
      </c>
      <c r="G3503" t="str">
        <f t="shared" si="1251"/>
        <v>fo30092020.zip</v>
      </c>
      <c r="H3503" t="str">
        <f t="shared" si="1252"/>
        <v>fo30092020</v>
      </c>
      <c r="I3503" t="str">
        <f t="shared" si="1253"/>
        <v>op30092020</v>
      </c>
      <c r="J3503" s="3" t="s">
        <v>6</v>
      </c>
      <c r="K3503" t="s">
        <v>13</v>
      </c>
      <c r="L3503" t="s">
        <v>14</v>
      </c>
      <c r="M3503" t="s">
        <v>17</v>
      </c>
      <c r="N3503" t="str">
        <f t="shared" si="1242"/>
        <v>if (curl_fetch_memory('https://www1.nseindia.com/archives/equities/bhavcopy/pr/PR300920.zip')$status_code == 200)</v>
      </c>
      <c r="O3503" t="str">
        <f t="shared" si="1243"/>
        <v>if (curl_fetch_memory('https://www1.nseindia.com/archives/equities/bhavcopy/pr/PR300920.zip')$status_code == 200) download.file('https://www1.nseindia.com/archives/equities/bhavcopy/pr/PR300920.zip', 'D:\\My-Shares\\source-bhavcopy-zip\\PR300920.zip')</v>
      </c>
      <c r="P3503" t="str">
        <f t="shared" si="1244"/>
        <v>if (file.exists('D:\\My-Shares\\source-bhavcopy-zip\\PR300920.zip')) {zipped_names = grep('\\.zip', unzip('D:\\My-Shares\\source-bhavcopy-zip\\PR300920.zip', list=TRUE)$Name, ignore.case=TRUE, value=TRUE); unzip(zipfile = 'D:\\My-Shares\\source-bhavcopy-zip\\PR300920.zip', exdir = 'D:\\My-Shares\\source-fno-zip', files=zipped_names);rm(zipped_names);}</v>
      </c>
      <c r="Q3503" t="str">
        <f t="shared" si="1245"/>
        <v>if (file.exists('D:\\My-Shares\\source-fno-zip\\fo30092020.zip')) {files = unzip('D:\\My-Shares\\source-fno-zip\\fo30092020.zip', list=TRUE)$Name; unzip(zipfile = 'D:\\My-Shares\\source-fno-zip\\fo30092020.zip', exdir = 'D:\\My-Shares\\source-fno-csv', files=files[grepl('^fo[0-9]{8}\\.csv|^op[0-9]{8}\\.csv',files)]);rm(files);}</v>
      </c>
      <c r="R3503" t="str">
        <f t="shared" si="1254"/>
        <v>if (file.exists('D:\\My-Shares\\source-fno-csv\\fo30092020.csv')) fo30092020 = data.table (read_csv_chunked('D:\\My-Shares\\source-fno-csv\\fo30092020.csv', DataFrameCallback$new(f), chunk_size = 5))</v>
      </c>
      <c r="S3503" t="str">
        <f t="shared" si="1255"/>
        <v>if (file.exists('D:\\My-Shares\\source-fno-csv\\op30092020.csv')) op30092020 = data.table (read_csv_chunked('D:\\My-Shares\\source-fno-csv\\op30092020.csv', DataFrameCallback$new(f), chunk_size = 5))</v>
      </c>
      <c r="T3503" t="str">
        <f t="shared" si="1256"/>
        <v>MA300920</v>
      </c>
      <c r="U3503" s="3" t="s">
        <v>24</v>
      </c>
      <c r="V3503" t="str">
        <f t="shared" si="1257"/>
        <v>https://www1.nseindia.com/archives/equities/mkt/MA300920.csv</v>
      </c>
      <c r="W3503" t="str">
        <f t="shared" si="1258"/>
        <v>MA300920 = fread('https://www1.nseindia.com/archives/equities/mkt/MA300920.csv', sep='!', header = FALSE);</v>
      </c>
      <c r="X3503" t="str">
        <f t="shared" si="1259"/>
        <v>MA300920 = MA300920[ str_detect(toupper(V1), ',NIFTY') | str_detect(toupper(V1), ',INDEX,') | str_detect(toupper(V1), ',CNX') ];</v>
      </c>
      <c r="Y3503" t="str">
        <f t="shared" si="1260"/>
        <v>MA300920 = MA300920[, c('temp', 'INDEX', 'PREVIOUS_CLOSE', 'OPEN', 'HIGH', 'LOW', 'CLOSE', 'GAIN_LOSS') := tstrsplit(V1, ',', fixed= TRUE),];</v>
      </c>
      <c r="Z3503" t="str">
        <f t="shared" si="1261"/>
        <v>MA300920 = MA300920 [ GAIN_LOSS != 'GAIN/LOSS'];</v>
      </c>
      <c r="AA3503" t="str">
        <f t="shared" si="1262"/>
        <v>if (curl_fetch_memory('https://www1.nseindia.com/archives/equities/mkt/MA300920.csv')$status_code == 200) {MA300920 = fread('https://www1.nseindia.com/archives/equities/mkt/MA300920.csv', sep='!', header = FALSE); MA300920 = MA300920[ str_detect(toupper(V1), ',NIFTY') | str_detect(toupper(V1), ',INDEX,') | str_detect(toupper(V1), ',CNX') ]; MA300920 = MA300920[, c('temp', 'INDEX', 'PREVIOUS_CLOSE', 'OPEN', 'HIGH', 'LOW', 'CLOSE', 'GAIN_LOSS') := tstrsplit(V1, ',', fixed= TRUE),]; MA300920 = MA300920 [ GAIN_LOSS != 'GAIN/LOSS'];}</v>
      </c>
      <c r="AB3503" t="str">
        <f t="shared" si="1263"/>
        <v>indices_dataSep2020</v>
      </c>
      <c r="AC3503" s="3" t="s">
        <v>32</v>
      </c>
      <c r="AD3503" t="s">
        <v>40</v>
      </c>
      <c r="AE3503" t="s">
        <v>44</v>
      </c>
      <c r="AF3503" t="str">
        <f t="shared" si="1264"/>
        <v>44104_indices_dataSep2020</v>
      </c>
      <c r="AG3503" t="str">
        <f t="shared" si="1265"/>
        <v>indices_dataSep2020.zip</v>
      </c>
      <c r="AH3503" t="str">
        <f>CONCATENATE(AF3503, " &lt;- as.data.table( extract_tables(", AB3503, ")")</f>
        <v>44104_indices_dataSep2020 &lt;- as.data.table( extract_tables(indices_dataSep2020)</v>
      </c>
      <c r="AI3503" t="str">
        <f>CONCATENATE("if (curl_fetch_memory('",AC3503,AG3503, "')$status_code == 200) download.file('", AC3503, AG3503, "', '", AD3503, AF3503, ".zip')")</f>
        <v>if (curl_fetch_memory('https://www1.nseindia.com/content/indices/indices_dataSep2020.zip')$status_code == 200) download.file('https://www1.nseindia.com/content/indices/indices_dataSep2020.zip', 'D:\\My-Shares\\source-index-wgt\\44104_indices_dataSep2020.zip')</v>
      </c>
      <c r="AJ3503" t="str">
        <f t="shared" si="1266"/>
        <v>if (file.exists('D:\\My-Shares\\source-index-wgt\\44104_indices_dataSep2020.zip') ) {files = unzip('D:\\My-Shares\\source-index-wgt\\44104_indices_dataSep2020.zip', list=TRUE)$Name; files02=files[grepl('^NIFTY_Bank*|^niftybank*',files)]; unzip(zipfile = 'D:\\My-Shares\\source-index-wgt\\44104_indices_dataSep2020.zip', exdir = 'D:\\My-Shares\\source-index-wgt-bnfpdf', files=files02); file.rename(paste('D:\\My-Shares\\source-index-wgt-bnfpdf\\', files02, sep=''), paste('D:\\My-Shares\\source-index-wgt-bnfpdf\\','44104_',files02, sep='') );pdf_44104 &lt;- as.data.table (extract_tables(paste('D:\\My-Shares\\source-index-wgt-bnfpdf\\','44104_',files02, sep='') ) ); rm(files); rm(files02)}</v>
      </c>
    </row>
    <row r="3504" spans="1:36">
      <c r="A3504" s="1">
        <v>44105</v>
      </c>
      <c r="B3504" s="2">
        <f t="shared" si="1246"/>
        <v>1</v>
      </c>
      <c r="C3504" s="2">
        <f t="shared" si="1247"/>
        <v>10</v>
      </c>
      <c r="D3504">
        <f t="shared" si="1248"/>
        <v>2020</v>
      </c>
      <c r="E3504" t="str">
        <f t="shared" si="1249"/>
        <v>20</v>
      </c>
      <c r="F3504" t="str">
        <f t="shared" si="1250"/>
        <v>PR011020.zip</v>
      </c>
      <c r="G3504" t="str">
        <f t="shared" si="1251"/>
        <v>fo01102020.zip</v>
      </c>
      <c r="H3504" t="str">
        <f t="shared" si="1252"/>
        <v>fo01102020</v>
      </c>
      <c r="I3504" t="str">
        <f t="shared" si="1253"/>
        <v>op01102020</v>
      </c>
      <c r="J3504" s="3" t="s">
        <v>6</v>
      </c>
      <c r="K3504" t="s">
        <v>13</v>
      </c>
      <c r="L3504" t="s">
        <v>14</v>
      </c>
      <c r="M3504" t="s">
        <v>17</v>
      </c>
      <c r="N3504" t="str">
        <f t="shared" si="1242"/>
        <v>if (curl_fetch_memory('https://www1.nseindia.com/archives/equities/bhavcopy/pr/PR011020.zip')$status_code == 200)</v>
      </c>
      <c r="O3504" t="str">
        <f t="shared" si="1243"/>
        <v>if (curl_fetch_memory('https://www1.nseindia.com/archives/equities/bhavcopy/pr/PR011020.zip')$status_code == 200) download.file('https://www1.nseindia.com/archives/equities/bhavcopy/pr/PR011020.zip', 'D:\\My-Shares\\source-bhavcopy-zip\\PR011020.zip')</v>
      </c>
      <c r="P3504" t="str">
        <f t="shared" si="1244"/>
        <v>if (file.exists('D:\\My-Shares\\source-bhavcopy-zip\\PR011020.zip')) {zipped_names = grep('\\.zip', unzip('D:\\My-Shares\\source-bhavcopy-zip\\PR011020.zip', list=TRUE)$Name, ignore.case=TRUE, value=TRUE); unzip(zipfile = 'D:\\My-Shares\\source-bhavcopy-zip\\PR011020.zip', exdir = 'D:\\My-Shares\\source-fno-zip', files=zipped_names);rm(zipped_names);}</v>
      </c>
      <c r="Q3504" t="str">
        <f t="shared" si="1245"/>
        <v>if (file.exists('D:\\My-Shares\\source-fno-zip\\fo01102020.zip')) {files = unzip('D:\\My-Shares\\source-fno-zip\\fo01102020.zip', list=TRUE)$Name; unzip(zipfile = 'D:\\My-Shares\\source-fno-zip\\fo01102020.zip', exdir = 'D:\\My-Shares\\source-fno-csv', files=files[grepl('^fo[0-9]{8}\\.csv|^op[0-9]{8}\\.csv',files)]);rm(files);}</v>
      </c>
      <c r="R3504" t="str">
        <f t="shared" si="1254"/>
        <v>if (file.exists('D:\\My-Shares\\source-fno-csv\\fo01102020.csv')) fo01102020 = data.table (read_csv_chunked('D:\\My-Shares\\source-fno-csv\\fo01102020.csv', DataFrameCallback$new(f), chunk_size = 5))</v>
      </c>
      <c r="S3504" t="str">
        <f t="shared" si="1255"/>
        <v>if (file.exists('D:\\My-Shares\\source-fno-csv\\op01102020.csv')) op01102020 = data.table (read_csv_chunked('D:\\My-Shares\\source-fno-csv\\op01102020.csv', DataFrameCallback$new(f), chunk_size = 5))</v>
      </c>
      <c r="T3504" t="str">
        <f t="shared" si="1256"/>
        <v>MA011020</v>
      </c>
      <c r="U3504" s="3" t="s">
        <v>24</v>
      </c>
      <c r="V3504" t="str">
        <f t="shared" si="1257"/>
        <v>https://www1.nseindia.com/archives/equities/mkt/MA011020.csv</v>
      </c>
      <c r="W3504" t="str">
        <f t="shared" si="1258"/>
        <v>MA011020 = fread('https://www1.nseindia.com/archives/equities/mkt/MA011020.csv', sep='!', header = FALSE);</v>
      </c>
      <c r="X3504" t="str">
        <f t="shared" si="1259"/>
        <v>MA011020 = MA011020[ str_detect(toupper(V1), ',NIFTY') | str_detect(toupper(V1), ',INDEX,') | str_detect(toupper(V1), ',CNX') ];</v>
      </c>
      <c r="Y3504" t="str">
        <f t="shared" si="1260"/>
        <v>MA011020 = MA011020[, c('temp', 'INDEX', 'PREVIOUS_CLOSE', 'OPEN', 'HIGH', 'LOW', 'CLOSE', 'GAIN_LOSS') := tstrsplit(V1, ',', fixed= TRUE),];</v>
      </c>
      <c r="Z3504" t="str">
        <f t="shared" si="1261"/>
        <v>MA011020 = MA011020 [ GAIN_LOSS != 'GAIN/LOSS'];</v>
      </c>
      <c r="AA3504" t="str">
        <f t="shared" si="1262"/>
        <v>if (curl_fetch_memory('https://www1.nseindia.com/archives/equities/mkt/MA011020.csv')$status_code == 200) {MA011020 = fread('https://www1.nseindia.com/archives/equities/mkt/MA011020.csv', sep='!', header = FALSE); MA011020 = MA011020[ str_detect(toupper(V1), ',NIFTY') | str_detect(toupper(V1), ',INDEX,') | str_detect(toupper(V1), ',CNX') ]; MA011020 = MA011020[, c('temp', 'INDEX', 'PREVIOUS_CLOSE', 'OPEN', 'HIGH', 'LOW', 'CLOSE', 'GAIN_LOSS') := tstrsplit(V1, ',', fixed= TRUE),]; MA011020 = MA011020 [ GAIN_LOSS != 'GAIN/LOSS'];}</v>
      </c>
      <c r="AB3504" t="str">
        <f t="shared" si="1263"/>
        <v>indices_dataOct2020</v>
      </c>
      <c r="AC3504" s="3" t="s">
        <v>32</v>
      </c>
      <c r="AD3504" t="s">
        <v>40</v>
      </c>
      <c r="AE3504" t="s">
        <v>44</v>
      </c>
      <c r="AF3504" t="str">
        <f t="shared" si="1264"/>
        <v>44105_indices_dataOct2020</v>
      </c>
      <c r="AG3504" t="str">
        <f t="shared" si="1265"/>
        <v>indices_dataOct2020.zip</v>
      </c>
      <c r="AH3504" t="str">
        <f>CONCATENATE(AF3504, " &lt;- as.data.table( extract_tables(", AB3504, ")")</f>
        <v>44105_indices_dataOct2020 &lt;- as.data.table( extract_tables(indices_dataOct2020)</v>
      </c>
      <c r="AI3504" t="str">
        <f>CONCATENATE("if (curl_fetch_memory('",AC3504,AG3504, "')$status_code == 200) download.file('", AC3504, AG3504, "', '", AD3504, AF3504, ".zip')")</f>
        <v>if (curl_fetch_memory('https://www1.nseindia.com/content/indices/indices_dataOct2020.zip')$status_code == 200) download.file('https://www1.nseindia.com/content/indices/indices_dataOct2020.zip', 'D:\\My-Shares\\source-index-wgt\\44105_indices_dataOct2020.zip')</v>
      </c>
      <c r="AJ3504" t="str">
        <f t="shared" si="1266"/>
        <v>if (file.exists('D:\\My-Shares\\source-index-wgt\\44105_indices_dataOct2020.zip') ) {files = unzip('D:\\My-Shares\\source-index-wgt\\44105_indices_dataOct2020.zip', list=TRUE)$Name; files02=files[grepl('^NIFTY_Bank*|^niftybank*',files)]; unzip(zipfile = 'D:\\My-Shares\\source-index-wgt\\44105_indices_dataOct2020.zip', exdir = 'D:\\My-Shares\\source-index-wgt-bnfpdf', files=files02); file.rename(paste('D:\\My-Shares\\source-index-wgt-bnfpdf\\', files02, sep=''), paste('D:\\My-Shares\\source-index-wgt-bnfpdf\\','44105_',files02, sep='') );pdf_44105 &lt;- as.data.table (extract_tables(paste('D:\\My-Shares\\source-index-wgt-bnfpdf\\','44105_',files02, sep='') ) ); rm(files); rm(files02)}</v>
      </c>
    </row>
    <row r="3505" spans="1:36">
      <c r="A3505" s="1">
        <v>44106</v>
      </c>
      <c r="B3505" s="2">
        <f t="shared" si="1246"/>
        <v>2</v>
      </c>
      <c r="C3505" s="2">
        <f t="shared" si="1247"/>
        <v>10</v>
      </c>
      <c r="D3505">
        <f t="shared" si="1248"/>
        <v>2020</v>
      </c>
      <c r="E3505" t="str">
        <f t="shared" si="1249"/>
        <v>20</v>
      </c>
      <c r="F3505" t="str">
        <f t="shared" si="1250"/>
        <v>PR021020.zip</v>
      </c>
      <c r="G3505" t="str">
        <f t="shared" si="1251"/>
        <v>fo02102020.zip</v>
      </c>
      <c r="H3505" t="str">
        <f t="shared" si="1252"/>
        <v>fo02102020</v>
      </c>
      <c r="I3505" t="str">
        <f t="shared" si="1253"/>
        <v>op02102020</v>
      </c>
      <c r="J3505" s="3" t="s">
        <v>6</v>
      </c>
      <c r="K3505" t="s">
        <v>13</v>
      </c>
      <c r="L3505" t="s">
        <v>14</v>
      </c>
      <c r="M3505" t="s">
        <v>17</v>
      </c>
      <c r="N3505" t="str">
        <f t="shared" si="1242"/>
        <v>if (curl_fetch_memory('https://www1.nseindia.com/archives/equities/bhavcopy/pr/PR021020.zip')$status_code == 200)</v>
      </c>
      <c r="O3505" t="str">
        <f t="shared" si="1243"/>
        <v>if (curl_fetch_memory('https://www1.nseindia.com/archives/equities/bhavcopy/pr/PR021020.zip')$status_code == 200) download.file('https://www1.nseindia.com/archives/equities/bhavcopy/pr/PR021020.zip', 'D:\\My-Shares\\source-bhavcopy-zip\\PR021020.zip')</v>
      </c>
      <c r="P3505" t="str">
        <f t="shared" si="1244"/>
        <v>if (file.exists('D:\\My-Shares\\source-bhavcopy-zip\\PR021020.zip')) {zipped_names = grep('\\.zip', unzip('D:\\My-Shares\\source-bhavcopy-zip\\PR021020.zip', list=TRUE)$Name, ignore.case=TRUE, value=TRUE); unzip(zipfile = 'D:\\My-Shares\\source-bhavcopy-zip\\PR021020.zip', exdir = 'D:\\My-Shares\\source-fno-zip', files=zipped_names);rm(zipped_names);}</v>
      </c>
      <c r="Q3505" t="str">
        <f t="shared" si="1245"/>
        <v>if (file.exists('D:\\My-Shares\\source-fno-zip\\fo02102020.zip')) {files = unzip('D:\\My-Shares\\source-fno-zip\\fo02102020.zip', list=TRUE)$Name; unzip(zipfile = 'D:\\My-Shares\\source-fno-zip\\fo02102020.zip', exdir = 'D:\\My-Shares\\source-fno-csv', files=files[grepl('^fo[0-9]{8}\\.csv|^op[0-9]{8}\\.csv',files)]);rm(files);}</v>
      </c>
      <c r="R3505" t="str">
        <f t="shared" si="1254"/>
        <v>if (file.exists('D:\\My-Shares\\source-fno-csv\\fo02102020.csv')) fo02102020 = data.table (read_csv_chunked('D:\\My-Shares\\source-fno-csv\\fo02102020.csv', DataFrameCallback$new(f), chunk_size = 5))</v>
      </c>
      <c r="S3505" t="str">
        <f t="shared" si="1255"/>
        <v>if (file.exists('D:\\My-Shares\\source-fno-csv\\op02102020.csv')) op02102020 = data.table (read_csv_chunked('D:\\My-Shares\\source-fno-csv\\op02102020.csv', DataFrameCallback$new(f), chunk_size = 5))</v>
      </c>
      <c r="T3505" t="str">
        <f t="shared" si="1256"/>
        <v>MA021020</v>
      </c>
      <c r="U3505" s="3" t="s">
        <v>24</v>
      </c>
      <c r="V3505" t="str">
        <f t="shared" si="1257"/>
        <v>https://www1.nseindia.com/archives/equities/mkt/MA021020.csv</v>
      </c>
      <c r="W3505" t="str">
        <f t="shared" si="1258"/>
        <v>MA021020 = fread('https://www1.nseindia.com/archives/equities/mkt/MA021020.csv', sep='!', header = FALSE);</v>
      </c>
      <c r="X3505" t="str">
        <f t="shared" si="1259"/>
        <v>MA021020 = MA021020[ str_detect(toupper(V1), ',NIFTY') | str_detect(toupper(V1), ',INDEX,') | str_detect(toupper(V1), ',CNX') ];</v>
      </c>
      <c r="Y3505" t="str">
        <f t="shared" si="1260"/>
        <v>MA021020 = MA021020[, c('temp', 'INDEX', 'PREVIOUS_CLOSE', 'OPEN', 'HIGH', 'LOW', 'CLOSE', 'GAIN_LOSS') := tstrsplit(V1, ',', fixed= TRUE),];</v>
      </c>
      <c r="Z3505" t="str">
        <f t="shared" si="1261"/>
        <v>MA021020 = MA021020 [ GAIN_LOSS != 'GAIN/LOSS'];</v>
      </c>
      <c r="AA3505" t="str">
        <f t="shared" si="1262"/>
        <v>if (curl_fetch_memory('https://www1.nseindia.com/archives/equities/mkt/MA021020.csv')$status_code == 200) {MA021020 = fread('https://www1.nseindia.com/archives/equities/mkt/MA021020.csv', sep='!', header = FALSE); MA021020 = MA021020[ str_detect(toupper(V1), ',NIFTY') | str_detect(toupper(V1), ',INDEX,') | str_detect(toupper(V1), ',CNX') ]; MA021020 = MA021020[, c('temp', 'INDEX', 'PREVIOUS_CLOSE', 'OPEN', 'HIGH', 'LOW', 'CLOSE', 'GAIN_LOSS') := tstrsplit(V1, ',', fixed= TRUE),]; MA021020 = MA021020 [ GAIN_LOSS != 'GAIN/LOSS'];}</v>
      </c>
      <c r="AB3505" t="str">
        <f t="shared" si="1263"/>
        <v>indices_dataOct2020</v>
      </c>
      <c r="AC3505" s="3" t="s">
        <v>32</v>
      </c>
      <c r="AD3505" t="s">
        <v>40</v>
      </c>
      <c r="AE3505" t="s">
        <v>44</v>
      </c>
      <c r="AF3505" t="str">
        <f t="shared" si="1264"/>
        <v>44106_indices_dataOct2020</v>
      </c>
      <c r="AG3505" t="str">
        <f t="shared" si="1265"/>
        <v>indices_dataOct2020.zip</v>
      </c>
      <c r="AH3505" t="str">
        <f>CONCATENATE(AF3505, " &lt;- as.data.table( extract_tables(", AB3505, ")")</f>
        <v>44106_indices_dataOct2020 &lt;- as.data.table( extract_tables(indices_dataOct2020)</v>
      </c>
      <c r="AI3505" t="str">
        <f>CONCATENATE("if (curl_fetch_memory('",AC3505,AG3505, "')$status_code == 200) download.file('", AC3505, AG3505, "', '", AD3505, AF3505, ".zip')")</f>
        <v>if (curl_fetch_memory('https://www1.nseindia.com/content/indices/indices_dataOct2020.zip')$status_code == 200) download.file('https://www1.nseindia.com/content/indices/indices_dataOct2020.zip', 'D:\\My-Shares\\source-index-wgt\\44106_indices_dataOct2020.zip')</v>
      </c>
      <c r="AJ3505" t="str">
        <f t="shared" si="1266"/>
        <v>if (file.exists('D:\\My-Shares\\source-index-wgt\\44106_indices_dataOct2020.zip') ) {files = unzip('D:\\My-Shares\\source-index-wgt\\44106_indices_dataOct2020.zip', list=TRUE)$Name; files02=files[grepl('^NIFTY_Bank*|^niftybank*',files)]; unzip(zipfile = 'D:\\My-Shares\\source-index-wgt\\44106_indices_dataOct2020.zip', exdir = 'D:\\My-Shares\\source-index-wgt-bnfpdf', files=files02); file.rename(paste('D:\\My-Shares\\source-index-wgt-bnfpdf\\', files02, sep=''), paste('D:\\My-Shares\\source-index-wgt-bnfpdf\\','44106_',files02, sep='') );pdf_44106 &lt;- as.data.table (extract_tables(paste('D:\\My-Shares\\source-index-wgt-bnfpdf\\','44106_',files02, sep='') ) ); rm(files); rm(files02)}</v>
      </c>
    </row>
    <row r="3506" spans="1:36">
      <c r="A3506" s="1">
        <v>44107</v>
      </c>
      <c r="B3506" s="2">
        <f t="shared" si="1246"/>
        <v>3</v>
      </c>
      <c r="C3506" s="2">
        <f t="shared" si="1247"/>
        <v>10</v>
      </c>
      <c r="D3506">
        <f t="shared" si="1248"/>
        <v>2020</v>
      </c>
      <c r="E3506" t="str">
        <f t="shared" si="1249"/>
        <v>20</v>
      </c>
      <c r="F3506" t="str">
        <f t="shared" si="1250"/>
        <v>PR031020.zip</v>
      </c>
      <c r="G3506" t="str">
        <f t="shared" si="1251"/>
        <v>fo03102020.zip</v>
      </c>
      <c r="H3506" t="str">
        <f t="shared" si="1252"/>
        <v>fo03102020</v>
      </c>
      <c r="I3506" t="str">
        <f t="shared" si="1253"/>
        <v>op03102020</v>
      </c>
      <c r="J3506" s="3" t="s">
        <v>6</v>
      </c>
      <c r="K3506" t="s">
        <v>13</v>
      </c>
      <c r="L3506" t="s">
        <v>14</v>
      </c>
      <c r="M3506" t="s">
        <v>17</v>
      </c>
      <c r="N3506" t="str">
        <f t="shared" si="1242"/>
        <v>if (curl_fetch_memory('https://www1.nseindia.com/archives/equities/bhavcopy/pr/PR031020.zip')$status_code == 200)</v>
      </c>
      <c r="O3506" t="str">
        <f t="shared" si="1243"/>
        <v>if (curl_fetch_memory('https://www1.nseindia.com/archives/equities/bhavcopy/pr/PR031020.zip')$status_code == 200) download.file('https://www1.nseindia.com/archives/equities/bhavcopy/pr/PR031020.zip', 'D:\\My-Shares\\source-bhavcopy-zip\\PR031020.zip')</v>
      </c>
      <c r="P3506" t="str">
        <f t="shared" si="1244"/>
        <v>if (file.exists('D:\\My-Shares\\source-bhavcopy-zip\\PR031020.zip')) {zipped_names = grep('\\.zip', unzip('D:\\My-Shares\\source-bhavcopy-zip\\PR031020.zip', list=TRUE)$Name, ignore.case=TRUE, value=TRUE); unzip(zipfile = 'D:\\My-Shares\\source-bhavcopy-zip\\PR031020.zip', exdir = 'D:\\My-Shares\\source-fno-zip', files=zipped_names);rm(zipped_names);}</v>
      </c>
      <c r="Q3506" t="str">
        <f t="shared" si="1245"/>
        <v>if (file.exists('D:\\My-Shares\\source-fno-zip\\fo03102020.zip')) {files = unzip('D:\\My-Shares\\source-fno-zip\\fo03102020.zip', list=TRUE)$Name; unzip(zipfile = 'D:\\My-Shares\\source-fno-zip\\fo03102020.zip', exdir = 'D:\\My-Shares\\source-fno-csv', files=files[grepl('^fo[0-9]{8}\\.csv|^op[0-9]{8}\\.csv',files)]);rm(files);}</v>
      </c>
      <c r="R3506" t="str">
        <f t="shared" si="1254"/>
        <v>if (file.exists('D:\\My-Shares\\source-fno-csv\\fo03102020.csv')) fo03102020 = data.table (read_csv_chunked('D:\\My-Shares\\source-fno-csv\\fo03102020.csv', DataFrameCallback$new(f), chunk_size = 5))</v>
      </c>
      <c r="S3506" t="str">
        <f t="shared" si="1255"/>
        <v>if (file.exists('D:\\My-Shares\\source-fno-csv\\op03102020.csv')) op03102020 = data.table (read_csv_chunked('D:\\My-Shares\\source-fno-csv\\op03102020.csv', DataFrameCallback$new(f), chunk_size = 5))</v>
      </c>
      <c r="T3506" t="str">
        <f t="shared" si="1256"/>
        <v>MA031020</v>
      </c>
      <c r="U3506" s="3" t="s">
        <v>24</v>
      </c>
      <c r="V3506" t="str">
        <f t="shared" si="1257"/>
        <v>https://www1.nseindia.com/archives/equities/mkt/MA031020.csv</v>
      </c>
      <c r="W3506" t="str">
        <f t="shared" si="1258"/>
        <v>MA031020 = fread('https://www1.nseindia.com/archives/equities/mkt/MA031020.csv', sep='!', header = FALSE);</v>
      </c>
      <c r="X3506" t="str">
        <f t="shared" si="1259"/>
        <v>MA031020 = MA031020[ str_detect(toupper(V1), ',NIFTY') | str_detect(toupper(V1), ',INDEX,') | str_detect(toupper(V1), ',CNX') ];</v>
      </c>
      <c r="Y3506" t="str">
        <f t="shared" si="1260"/>
        <v>MA031020 = MA031020[, c('temp', 'INDEX', 'PREVIOUS_CLOSE', 'OPEN', 'HIGH', 'LOW', 'CLOSE', 'GAIN_LOSS') := tstrsplit(V1, ',', fixed= TRUE),];</v>
      </c>
      <c r="Z3506" t="str">
        <f t="shared" si="1261"/>
        <v>MA031020 = MA031020 [ GAIN_LOSS != 'GAIN/LOSS'];</v>
      </c>
      <c r="AA3506" t="str">
        <f t="shared" si="1262"/>
        <v>if (curl_fetch_memory('https://www1.nseindia.com/archives/equities/mkt/MA031020.csv')$status_code == 200) {MA031020 = fread('https://www1.nseindia.com/archives/equities/mkt/MA031020.csv', sep='!', header = FALSE); MA031020 = MA031020[ str_detect(toupper(V1), ',NIFTY') | str_detect(toupper(V1), ',INDEX,') | str_detect(toupper(V1), ',CNX') ]; MA031020 = MA031020[, c('temp', 'INDEX', 'PREVIOUS_CLOSE', 'OPEN', 'HIGH', 'LOW', 'CLOSE', 'GAIN_LOSS') := tstrsplit(V1, ',', fixed= TRUE),]; MA031020 = MA031020 [ GAIN_LOSS != 'GAIN/LOSS'];}</v>
      </c>
      <c r="AB3506" t="str">
        <f t="shared" si="1263"/>
        <v>indices_dataOct2020</v>
      </c>
      <c r="AC3506" s="3" t="s">
        <v>32</v>
      </c>
      <c r="AD3506" t="s">
        <v>40</v>
      </c>
      <c r="AE3506" t="s">
        <v>44</v>
      </c>
      <c r="AF3506" t="str">
        <f t="shared" si="1264"/>
        <v>44107_indices_dataOct2020</v>
      </c>
      <c r="AG3506" t="str">
        <f t="shared" si="1265"/>
        <v>indices_dataOct2020.zip</v>
      </c>
      <c r="AH3506" t="str">
        <f>CONCATENATE(AF3506, " &lt;- as.data.table( extract_tables(", AB3506, ")")</f>
        <v>44107_indices_dataOct2020 &lt;- as.data.table( extract_tables(indices_dataOct2020)</v>
      </c>
      <c r="AI3506" t="str">
        <f>CONCATENATE("if (curl_fetch_memory('",AC3506,AG3506, "')$status_code == 200) download.file('", AC3506, AG3506, "', '", AD3506, AF3506, ".zip')")</f>
        <v>if (curl_fetch_memory('https://www1.nseindia.com/content/indices/indices_dataOct2020.zip')$status_code == 200) download.file('https://www1.nseindia.com/content/indices/indices_dataOct2020.zip', 'D:\\My-Shares\\source-index-wgt\\44107_indices_dataOct2020.zip')</v>
      </c>
      <c r="AJ3506" t="str">
        <f t="shared" si="1266"/>
        <v>if (file.exists('D:\\My-Shares\\source-index-wgt\\44107_indices_dataOct2020.zip') ) {files = unzip('D:\\My-Shares\\source-index-wgt\\44107_indices_dataOct2020.zip', list=TRUE)$Name; files02=files[grepl('^NIFTY_Bank*|^niftybank*',files)]; unzip(zipfile = 'D:\\My-Shares\\source-index-wgt\\44107_indices_dataOct2020.zip', exdir = 'D:\\My-Shares\\source-index-wgt-bnfpdf', files=files02); file.rename(paste('D:\\My-Shares\\source-index-wgt-bnfpdf\\', files02, sep=''), paste('D:\\My-Shares\\source-index-wgt-bnfpdf\\','44107_',files02, sep='') );pdf_44107 &lt;- as.data.table (extract_tables(paste('D:\\My-Shares\\source-index-wgt-bnfpdf\\','44107_',files02, sep='') ) ); rm(files); rm(files02)}</v>
      </c>
    </row>
    <row r="3507" spans="1:36">
      <c r="A3507" s="1">
        <v>44108</v>
      </c>
      <c r="B3507" s="2">
        <f t="shared" si="1246"/>
        <v>4</v>
      </c>
      <c r="C3507" s="2">
        <f t="shared" si="1247"/>
        <v>10</v>
      </c>
      <c r="D3507">
        <f t="shared" si="1248"/>
        <v>2020</v>
      </c>
      <c r="E3507" t="str">
        <f t="shared" si="1249"/>
        <v>20</v>
      </c>
      <c r="F3507" t="str">
        <f t="shared" si="1250"/>
        <v>PR041020.zip</v>
      </c>
      <c r="G3507" t="str">
        <f t="shared" si="1251"/>
        <v>fo04102020.zip</v>
      </c>
      <c r="H3507" t="str">
        <f t="shared" si="1252"/>
        <v>fo04102020</v>
      </c>
      <c r="I3507" t="str">
        <f t="shared" si="1253"/>
        <v>op04102020</v>
      </c>
      <c r="J3507" s="3" t="s">
        <v>6</v>
      </c>
      <c r="K3507" t="s">
        <v>13</v>
      </c>
      <c r="L3507" t="s">
        <v>14</v>
      </c>
      <c r="M3507" t="s">
        <v>17</v>
      </c>
      <c r="N3507" t="str">
        <f t="shared" si="1242"/>
        <v>if (curl_fetch_memory('https://www1.nseindia.com/archives/equities/bhavcopy/pr/PR041020.zip')$status_code == 200)</v>
      </c>
      <c r="O3507" t="str">
        <f t="shared" si="1243"/>
        <v>if (curl_fetch_memory('https://www1.nseindia.com/archives/equities/bhavcopy/pr/PR041020.zip')$status_code == 200) download.file('https://www1.nseindia.com/archives/equities/bhavcopy/pr/PR041020.zip', 'D:\\My-Shares\\source-bhavcopy-zip\\PR041020.zip')</v>
      </c>
      <c r="P3507" t="str">
        <f t="shared" si="1244"/>
        <v>if (file.exists('D:\\My-Shares\\source-bhavcopy-zip\\PR041020.zip')) {zipped_names = grep('\\.zip', unzip('D:\\My-Shares\\source-bhavcopy-zip\\PR041020.zip', list=TRUE)$Name, ignore.case=TRUE, value=TRUE); unzip(zipfile = 'D:\\My-Shares\\source-bhavcopy-zip\\PR041020.zip', exdir = 'D:\\My-Shares\\source-fno-zip', files=zipped_names);rm(zipped_names);}</v>
      </c>
      <c r="Q3507" t="str">
        <f t="shared" si="1245"/>
        <v>if (file.exists('D:\\My-Shares\\source-fno-zip\\fo04102020.zip')) {files = unzip('D:\\My-Shares\\source-fno-zip\\fo04102020.zip', list=TRUE)$Name; unzip(zipfile = 'D:\\My-Shares\\source-fno-zip\\fo04102020.zip', exdir = 'D:\\My-Shares\\source-fno-csv', files=files[grepl('^fo[0-9]{8}\\.csv|^op[0-9]{8}\\.csv',files)]);rm(files);}</v>
      </c>
      <c r="R3507" t="str">
        <f t="shared" si="1254"/>
        <v>if (file.exists('D:\\My-Shares\\source-fno-csv\\fo04102020.csv')) fo04102020 = data.table (read_csv_chunked('D:\\My-Shares\\source-fno-csv\\fo04102020.csv', DataFrameCallback$new(f), chunk_size = 5))</v>
      </c>
      <c r="S3507" t="str">
        <f t="shared" si="1255"/>
        <v>if (file.exists('D:\\My-Shares\\source-fno-csv\\op04102020.csv')) op04102020 = data.table (read_csv_chunked('D:\\My-Shares\\source-fno-csv\\op04102020.csv', DataFrameCallback$new(f), chunk_size = 5))</v>
      </c>
      <c r="T3507" t="str">
        <f t="shared" si="1256"/>
        <v>MA041020</v>
      </c>
      <c r="U3507" s="3" t="s">
        <v>24</v>
      </c>
      <c r="V3507" t="str">
        <f t="shared" si="1257"/>
        <v>https://www1.nseindia.com/archives/equities/mkt/MA041020.csv</v>
      </c>
      <c r="W3507" t="str">
        <f t="shared" si="1258"/>
        <v>MA041020 = fread('https://www1.nseindia.com/archives/equities/mkt/MA041020.csv', sep='!', header = FALSE);</v>
      </c>
      <c r="X3507" t="str">
        <f t="shared" si="1259"/>
        <v>MA041020 = MA041020[ str_detect(toupper(V1), ',NIFTY') | str_detect(toupper(V1), ',INDEX,') | str_detect(toupper(V1), ',CNX') ];</v>
      </c>
      <c r="Y3507" t="str">
        <f t="shared" si="1260"/>
        <v>MA041020 = MA041020[, c('temp', 'INDEX', 'PREVIOUS_CLOSE', 'OPEN', 'HIGH', 'LOW', 'CLOSE', 'GAIN_LOSS') := tstrsplit(V1, ',', fixed= TRUE),];</v>
      </c>
      <c r="Z3507" t="str">
        <f t="shared" si="1261"/>
        <v>MA041020 = MA041020 [ GAIN_LOSS != 'GAIN/LOSS'];</v>
      </c>
      <c r="AA3507" t="str">
        <f t="shared" si="1262"/>
        <v>if (curl_fetch_memory('https://www1.nseindia.com/archives/equities/mkt/MA041020.csv')$status_code == 200) {MA041020 = fread('https://www1.nseindia.com/archives/equities/mkt/MA041020.csv', sep='!', header = FALSE); MA041020 = MA041020[ str_detect(toupper(V1), ',NIFTY') | str_detect(toupper(V1), ',INDEX,') | str_detect(toupper(V1), ',CNX') ]; MA041020 = MA041020[, c('temp', 'INDEX', 'PREVIOUS_CLOSE', 'OPEN', 'HIGH', 'LOW', 'CLOSE', 'GAIN_LOSS') := tstrsplit(V1, ',', fixed= TRUE),]; MA041020 = MA041020 [ GAIN_LOSS != 'GAIN/LOSS'];}</v>
      </c>
      <c r="AB3507" t="str">
        <f t="shared" si="1263"/>
        <v>indices_dataOct2020</v>
      </c>
      <c r="AC3507" s="3" t="s">
        <v>32</v>
      </c>
      <c r="AD3507" t="s">
        <v>40</v>
      </c>
      <c r="AE3507" t="s">
        <v>44</v>
      </c>
      <c r="AF3507" t="str">
        <f t="shared" si="1264"/>
        <v>44108_indices_dataOct2020</v>
      </c>
      <c r="AG3507" t="str">
        <f t="shared" si="1265"/>
        <v>indices_dataOct2020.zip</v>
      </c>
      <c r="AH3507" t="str">
        <f>CONCATENATE(AF3507, " &lt;- as.data.table( extract_tables(", AB3507, ")")</f>
        <v>44108_indices_dataOct2020 &lt;- as.data.table( extract_tables(indices_dataOct2020)</v>
      </c>
      <c r="AI3507" t="str">
        <f>CONCATENATE("if (curl_fetch_memory('",AC3507,AG3507, "')$status_code == 200) download.file('", AC3507, AG3507, "', '", AD3507, AF3507, ".zip')")</f>
        <v>if (curl_fetch_memory('https://www1.nseindia.com/content/indices/indices_dataOct2020.zip')$status_code == 200) download.file('https://www1.nseindia.com/content/indices/indices_dataOct2020.zip', 'D:\\My-Shares\\source-index-wgt\\44108_indices_dataOct2020.zip')</v>
      </c>
      <c r="AJ3507" t="str">
        <f t="shared" si="1266"/>
        <v>if (file.exists('D:\\My-Shares\\source-index-wgt\\44108_indices_dataOct2020.zip') ) {files = unzip('D:\\My-Shares\\source-index-wgt\\44108_indices_dataOct2020.zip', list=TRUE)$Name; files02=files[grepl('^NIFTY_Bank*|^niftybank*',files)]; unzip(zipfile = 'D:\\My-Shares\\source-index-wgt\\44108_indices_dataOct2020.zip', exdir = 'D:\\My-Shares\\source-index-wgt-bnfpdf', files=files02); file.rename(paste('D:\\My-Shares\\source-index-wgt-bnfpdf\\', files02, sep=''), paste('D:\\My-Shares\\source-index-wgt-bnfpdf\\','44108_',files02, sep='') );pdf_44108 &lt;- as.data.table (extract_tables(paste('D:\\My-Shares\\source-index-wgt-bnfpdf\\','44108_',files02, sep='') ) ); rm(files); rm(files02)}</v>
      </c>
    </row>
    <row r="3508" spans="1:36">
      <c r="A3508" s="1">
        <v>44109</v>
      </c>
      <c r="B3508" s="2">
        <f t="shared" si="1246"/>
        <v>5</v>
      </c>
      <c r="C3508" s="2">
        <f t="shared" si="1247"/>
        <v>10</v>
      </c>
      <c r="D3508">
        <f t="shared" si="1248"/>
        <v>2020</v>
      </c>
      <c r="E3508" t="str">
        <f t="shared" si="1249"/>
        <v>20</v>
      </c>
      <c r="F3508" t="str">
        <f t="shared" si="1250"/>
        <v>PR051020.zip</v>
      </c>
      <c r="G3508" t="str">
        <f t="shared" si="1251"/>
        <v>fo05102020.zip</v>
      </c>
      <c r="H3508" t="str">
        <f t="shared" si="1252"/>
        <v>fo05102020</v>
      </c>
      <c r="I3508" t="str">
        <f t="shared" si="1253"/>
        <v>op05102020</v>
      </c>
      <c r="J3508" s="3" t="s">
        <v>6</v>
      </c>
      <c r="K3508" t="s">
        <v>13</v>
      </c>
      <c r="L3508" t="s">
        <v>14</v>
      </c>
      <c r="M3508" t="s">
        <v>17</v>
      </c>
      <c r="N3508" t="str">
        <f t="shared" si="1242"/>
        <v>if (curl_fetch_memory('https://www1.nseindia.com/archives/equities/bhavcopy/pr/PR051020.zip')$status_code == 200)</v>
      </c>
      <c r="O3508" t="str">
        <f t="shared" si="1243"/>
        <v>if (curl_fetch_memory('https://www1.nseindia.com/archives/equities/bhavcopy/pr/PR051020.zip')$status_code == 200) download.file('https://www1.nseindia.com/archives/equities/bhavcopy/pr/PR051020.zip', 'D:\\My-Shares\\source-bhavcopy-zip\\PR051020.zip')</v>
      </c>
      <c r="P3508" t="str">
        <f t="shared" si="1244"/>
        <v>if (file.exists('D:\\My-Shares\\source-bhavcopy-zip\\PR051020.zip')) {zipped_names = grep('\\.zip', unzip('D:\\My-Shares\\source-bhavcopy-zip\\PR051020.zip', list=TRUE)$Name, ignore.case=TRUE, value=TRUE); unzip(zipfile = 'D:\\My-Shares\\source-bhavcopy-zip\\PR051020.zip', exdir = 'D:\\My-Shares\\source-fno-zip', files=zipped_names);rm(zipped_names);}</v>
      </c>
      <c r="Q3508" t="str">
        <f t="shared" si="1245"/>
        <v>if (file.exists('D:\\My-Shares\\source-fno-zip\\fo05102020.zip')) {files = unzip('D:\\My-Shares\\source-fno-zip\\fo05102020.zip', list=TRUE)$Name; unzip(zipfile = 'D:\\My-Shares\\source-fno-zip\\fo05102020.zip', exdir = 'D:\\My-Shares\\source-fno-csv', files=files[grepl('^fo[0-9]{8}\\.csv|^op[0-9]{8}\\.csv',files)]);rm(files);}</v>
      </c>
      <c r="R3508" t="str">
        <f t="shared" si="1254"/>
        <v>if (file.exists('D:\\My-Shares\\source-fno-csv\\fo05102020.csv')) fo05102020 = data.table (read_csv_chunked('D:\\My-Shares\\source-fno-csv\\fo05102020.csv', DataFrameCallback$new(f), chunk_size = 5))</v>
      </c>
      <c r="S3508" t="str">
        <f t="shared" si="1255"/>
        <v>if (file.exists('D:\\My-Shares\\source-fno-csv\\op05102020.csv')) op05102020 = data.table (read_csv_chunked('D:\\My-Shares\\source-fno-csv\\op05102020.csv', DataFrameCallback$new(f), chunk_size = 5))</v>
      </c>
      <c r="T3508" t="str">
        <f t="shared" si="1256"/>
        <v>MA051020</v>
      </c>
      <c r="U3508" s="3" t="s">
        <v>24</v>
      </c>
      <c r="V3508" t="str">
        <f t="shared" si="1257"/>
        <v>https://www1.nseindia.com/archives/equities/mkt/MA051020.csv</v>
      </c>
      <c r="W3508" t="str">
        <f t="shared" si="1258"/>
        <v>MA051020 = fread('https://www1.nseindia.com/archives/equities/mkt/MA051020.csv', sep='!', header = FALSE);</v>
      </c>
      <c r="X3508" t="str">
        <f t="shared" si="1259"/>
        <v>MA051020 = MA051020[ str_detect(toupper(V1), ',NIFTY') | str_detect(toupper(V1), ',INDEX,') | str_detect(toupper(V1), ',CNX') ];</v>
      </c>
      <c r="Y3508" t="str">
        <f t="shared" si="1260"/>
        <v>MA051020 = MA051020[, c('temp', 'INDEX', 'PREVIOUS_CLOSE', 'OPEN', 'HIGH', 'LOW', 'CLOSE', 'GAIN_LOSS') := tstrsplit(V1, ',', fixed= TRUE),];</v>
      </c>
      <c r="Z3508" t="str">
        <f t="shared" si="1261"/>
        <v>MA051020 = MA051020 [ GAIN_LOSS != 'GAIN/LOSS'];</v>
      </c>
      <c r="AA3508" t="str">
        <f t="shared" si="1262"/>
        <v>if (curl_fetch_memory('https://www1.nseindia.com/archives/equities/mkt/MA051020.csv')$status_code == 200) {MA051020 = fread('https://www1.nseindia.com/archives/equities/mkt/MA051020.csv', sep='!', header = FALSE); MA051020 = MA051020[ str_detect(toupper(V1), ',NIFTY') | str_detect(toupper(V1), ',INDEX,') | str_detect(toupper(V1), ',CNX') ]; MA051020 = MA051020[, c('temp', 'INDEX', 'PREVIOUS_CLOSE', 'OPEN', 'HIGH', 'LOW', 'CLOSE', 'GAIN_LOSS') := tstrsplit(V1, ',', fixed= TRUE),]; MA051020 = MA051020 [ GAIN_LOSS != 'GAIN/LOSS'];}</v>
      </c>
      <c r="AB3508" t="str">
        <f t="shared" si="1263"/>
        <v>indices_dataOct2020</v>
      </c>
      <c r="AC3508" s="3" t="s">
        <v>32</v>
      </c>
      <c r="AD3508" t="s">
        <v>40</v>
      </c>
      <c r="AE3508" t="s">
        <v>44</v>
      </c>
      <c r="AF3508" t="str">
        <f t="shared" si="1264"/>
        <v>44109_indices_dataOct2020</v>
      </c>
      <c r="AG3508" t="str">
        <f t="shared" si="1265"/>
        <v>indices_dataOct2020.zip</v>
      </c>
      <c r="AH3508" t="str">
        <f>CONCATENATE(AF3508, " &lt;- as.data.table( extract_tables(", AB3508, ")")</f>
        <v>44109_indices_dataOct2020 &lt;- as.data.table( extract_tables(indices_dataOct2020)</v>
      </c>
      <c r="AI3508" t="str">
        <f>CONCATENATE("if (curl_fetch_memory('",AC3508,AG3508, "')$status_code == 200) download.file('", AC3508, AG3508, "', '", AD3508, AF3508, ".zip')")</f>
        <v>if (curl_fetch_memory('https://www1.nseindia.com/content/indices/indices_dataOct2020.zip')$status_code == 200) download.file('https://www1.nseindia.com/content/indices/indices_dataOct2020.zip', 'D:\\My-Shares\\source-index-wgt\\44109_indices_dataOct2020.zip')</v>
      </c>
      <c r="AJ3508" t="str">
        <f t="shared" si="1266"/>
        <v>if (file.exists('D:\\My-Shares\\source-index-wgt\\44109_indices_dataOct2020.zip') ) {files = unzip('D:\\My-Shares\\source-index-wgt\\44109_indices_dataOct2020.zip', list=TRUE)$Name; files02=files[grepl('^NIFTY_Bank*|^niftybank*',files)]; unzip(zipfile = 'D:\\My-Shares\\source-index-wgt\\44109_indices_dataOct2020.zip', exdir = 'D:\\My-Shares\\source-index-wgt-bnfpdf', files=files02); file.rename(paste('D:\\My-Shares\\source-index-wgt-bnfpdf\\', files02, sep=''), paste('D:\\My-Shares\\source-index-wgt-bnfpdf\\','44109_',files02, sep='') );pdf_44109 &lt;- as.data.table (extract_tables(paste('D:\\My-Shares\\source-index-wgt-bnfpdf\\','44109_',files02, sep='') ) ); rm(files); rm(files02)}</v>
      </c>
    </row>
    <row r="3509" spans="1:36">
      <c r="A3509" s="1">
        <v>44110</v>
      </c>
      <c r="B3509" s="2">
        <f t="shared" si="1246"/>
        <v>6</v>
      </c>
      <c r="C3509" s="2">
        <f t="shared" si="1247"/>
        <v>10</v>
      </c>
      <c r="D3509">
        <f t="shared" si="1248"/>
        <v>2020</v>
      </c>
      <c r="E3509" t="str">
        <f t="shared" si="1249"/>
        <v>20</v>
      </c>
      <c r="F3509" t="str">
        <f t="shared" si="1250"/>
        <v>PR061020.zip</v>
      </c>
      <c r="G3509" t="str">
        <f t="shared" si="1251"/>
        <v>fo06102020.zip</v>
      </c>
      <c r="H3509" t="str">
        <f t="shared" si="1252"/>
        <v>fo06102020</v>
      </c>
      <c r="I3509" t="str">
        <f t="shared" si="1253"/>
        <v>op06102020</v>
      </c>
      <c r="J3509" s="3" t="s">
        <v>6</v>
      </c>
      <c r="K3509" t="s">
        <v>13</v>
      </c>
      <c r="L3509" t="s">
        <v>14</v>
      </c>
      <c r="M3509" t="s">
        <v>17</v>
      </c>
      <c r="N3509" t="str">
        <f t="shared" si="1242"/>
        <v>if (curl_fetch_memory('https://www1.nseindia.com/archives/equities/bhavcopy/pr/PR061020.zip')$status_code == 200)</v>
      </c>
      <c r="O3509" t="str">
        <f t="shared" si="1243"/>
        <v>if (curl_fetch_memory('https://www1.nseindia.com/archives/equities/bhavcopy/pr/PR061020.zip')$status_code == 200) download.file('https://www1.nseindia.com/archives/equities/bhavcopy/pr/PR061020.zip', 'D:\\My-Shares\\source-bhavcopy-zip\\PR061020.zip')</v>
      </c>
      <c r="P3509" t="str">
        <f t="shared" si="1244"/>
        <v>if (file.exists('D:\\My-Shares\\source-bhavcopy-zip\\PR061020.zip')) {zipped_names = grep('\\.zip', unzip('D:\\My-Shares\\source-bhavcopy-zip\\PR061020.zip', list=TRUE)$Name, ignore.case=TRUE, value=TRUE); unzip(zipfile = 'D:\\My-Shares\\source-bhavcopy-zip\\PR061020.zip', exdir = 'D:\\My-Shares\\source-fno-zip', files=zipped_names);rm(zipped_names);}</v>
      </c>
      <c r="Q3509" t="str">
        <f t="shared" si="1245"/>
        <v>if (file.exists('D:\\My-Shares\\source-fno-zip\\fo06102020.zip')) {files = unzip('D:\\My-Shares\\source-fno-zip\\fo06102020.zip', list=TRUE)$Name; unzip(zipfile = 'D:\\My-Shares\\source-fno-zip\\fo06102020.zip', exdir = 'D:\\My-Shares\\source-fno-csv', files=files[grepl('^fo[0-9]{8}\\.csv|^op[0-9]{8}\\.csv',files)]);rm(files);}</v>
      </c>
      <c r="R3509" t="str">
        <f t="shared" si="1254"/>
        <v>if (file.exists('D:\\My-Shares\\source-fno-csv\\fo06102020.csv')) fo06102020 = data.table (read_csv_chunked('D:\\My-Shares\\source-fno-csv\\fo06102020.csv', DataFrameCallback$new(f), chunk_size = 5))</v>
      </c>
      <c r="S3509" t="str">
        <f t="shared" si="1255"/>
        <v>if (file.exists('D:\\My-Shares\\source-fno-csv\\op06102020.csv')) op06102020 = data.table (read_csv_chunked('D:\\My-Shares\\source-fno-csv\\op06102020.csv', DataFrameCallback$new(f), chunk_size = 5))</v>
      </c>
      <c r="T3509" t="str">
        <f t="shared" si="1256"/>
        <v>MA061020</v>
      </c>
      <c r="U3509" s="3" t="s">
        <v>24</v>
      </c>
      <c r="V3509" t="str">
        <f t="shared" si="1257"/>
        <v>https://www1.nseindia.com/archives/equities/mkt/MA061020.csv</v>
      </c>
      <c r="W3509" t="str">
        <f t="shared" si="1258"/>
        <v>MA061020 = fread('https://www1.nseindia.com/archives/equities/mkt/MA061020.csv', sep='!', header = FALSE);</v>
      </c>
      <c r="X3509" t="str">
        <f t="shared" si="1259"/>
        <v>MA061020 = MA061020[ str_detect(toupper(V1), ',NIFTY') | str_detect(toupper(V1), ',INDEX,') | str_detect(toupper(V1), ',CNX') ];</v>
      </c>
      <c r="Y3509" t="str">
        <f t="shared" si="1260"/>
        <v>MA061020 = MA061020[, c('temp', 'INDEX', 'PREVIOUS_CLOSE', 'OPEN', 'HIGH', 'LOW', 'CLOSE', 'GAIN_LOSS') := tstrsplit(V1, ',', fixed= TRUE),];</v>
      </c>
      <c r="Z3509" t="str">
        <f t="shared" si="1261"/>
        <v>MA061020 = MA061020 [ GAIN_LOSS != 'GAIN/LOSS'];</v>
      </c>
      <c r="AA3509" t="str">
        <f t="shared" si="1262"/>
        <v>if (curl_fetch_memory('https://www1.nseindia.com/archives/equities/mkt/MA061020.csv')$status_code == 200) {MA061020 = fread('https://www1.nseindia.com/archives/equities/mkt/MA061020.csv', sep='!', header = FALSE); MA061020 = MA061020[ str_detect(toupper(V1), ',NIFTY') | str_detect(toupper(V1), ',INDEX,') | str_detect(toupper(V1), ',CNX') ]; MA061020 = MA061020[, c('temp', 'INDEX', 'PREVIOUS_CLOSE', 'OPEN', 'HIGH', 'LOW', 'CLOSE', 'GAIN_LOSS') := tstrsplit(V1, ',', fixed= TRUE),]; MA061020 = MA061020 [ GAIN_LOSS != 'GAIN/LOSS'];}</v>
      </c>
      <c r="AB3509" t="str">
        <f t="shared" si="1263"/>
        <v>indices_dataOct2020</v>
      </c>
      <c r="AC3509" s="3" t="s">
        <v>32</v>
      </c>
      <c r="AD3509" t="s">
        <v>40</v>
      </c>
      <c r="AE3509" t="s">
        <v>44</v>
      </c>
      <c r="AF3509" t="str">
        <f t="shared" si="1264"/>
        <v>44110_indices_dataOct2020</v>
      </c>
      <c r="AG3509" t="str">
        <f t="shared" si="1265"/>
        <v>indices_dataOct2020.zip</v>
      </c>
      <c r="AH3509" t="str">
        <f>CONCATENATE(AF3509, " &lt;- as.data.table( extract_tables(", AB3509, ")")</f>
        <v>44110_indices_dataOct2020 &lt;- as.data.table( extract_tables(indices_dataOct2020)</v>
      </c>
      <c r="AI3509" t="str">
        <f>CONCATENATE("if (curl_fetch_memory('",AC3509,AG3509, "')$status_code == 200) download.file('", AC3509, AG3509, "', '", AD3509, AF3509, ".zip')")</f>
        <v>if (curl_fetch_memory('https://www1.nseindia.com/content/indices/indices_dataOct2020.zip')$status_code == 200) download.file('https://www1.nseindia.com/content/indices/indices_dataOct2020.zip', 'D:\\My-Shares\\source-index-wgt\\44110_indices_dataOct2020.zip')</v>
      </c>
      <c r="AJ3509" t="str">
        <f t="shared" si="1266"/>
        <v>if (file.exists('D:\\My-Shares\\source-index-wgt\\44110_indices_dataOct2020.zip') ) {files = unzip('D:\\My-Shares\\source-index-wgt\\44110_indices_dataOct2020.zip', list=TRUE)$Name; files02=files[grepl('^NIFTY_Bank*|^niftybank*',files)]; unzip(zipfile = 'D:\\My-Shares\\source-index-wgt\\44110_indices_dataOct2020.zip', exdir = 'D:\\My-Shares\\source-index-wgt-bnfpdf', files=files02); file.rename(paste('D:\\My-Shares\\source-index-wgt-bnfpdf\\', files02, sep=''), paste('D:\\My-Shares\\source-index-wgt-bnfpdf\\','44110_',files02, sep='') );pdf_44110 &lt;- as.data.table (extract_tables(paste('D:\\My-Shares\\source-index-wgt-bnfpdf\\','44110_',files02, sep='') ) ); rm(files); rm(files02)}</v>
      </c>
    </row>
    <row r="3510" spans="1:36">
      <c r="A3510" s="1">
        <v>44111</v>
      </c>
      <c r="B3510" s="2">
        <f t="shared" si="1246"/>
        <v>7</v>
      </c>
      <c r="C3510" s="2">
        <f t="shared" si="1247"/>
        <v>10</v>
      </c>
      <c r="D3510">
        <f t="shared" si="1248"/>
        <v>2020</v>
      </c>
      <c r="E3510" t="str">
        <f t="shared" si="1249"/>
        <v>20</v>
      </c>
      <c r="F3510" t="str">
        <f t="shared" si="1250"/>
        <v>PR071020.zip</v>
      </c>
      <c r="G3510" t="str">
        <f t="shared" si="1251"/>
        <v>fo07102020.zip</v>
      </c>
      <c r="H3510" t="str">
        <f t="shared" si="1252"/>
        <v>fo07102020</v>
      </c>
      <c r="I3510" t="str">
        <f t="shared" si="1253"/>
        <v>op07102020</v>
      </c>
      <c r="J3510" s="3" t="s">
        <v>6</v>
      </c>
      <c r="K3510" t="s">
        <v>13</v>
      </c>
      <c r="L3510" t="s">
        <v>14</v>
      </c>
      <c r="M3510" t="s">
        <v>17</v>
      </c>
      <c r="N3510" t="str">
        <f t="shared" si="1242"/>
        <v>if (curl_fetch_memory('https://www1.nseindia.com/archives/equities/bhavcopy/pr/PR071020.zip')$status_code == 200)</v>
      </c>
      <c r="O3510" t="str">
        <f t="shared" si="1243"/>
        <v>if (curl_fetch_memory('https://www1.nseindia.com/archives/equities/bhavcopy/pr/PR071020.zip')$status_code == 200) download.file('https://www1.nseindia.com/archives/equities/bhavcopy/pr/PR071020.zip', 'D:\\My-Shares\\source-bhavcopy-zip\\PR071020.zip')</v>
      </c>
      <c r="P3510" t="str">
        <f t="shared" si="1244"/>
        <v>if (file.exists('D:\\My-Shares\\source-bhavcopy-zip\\PR071020.zip')) {zipped_names = grep('\\.zip', unzip('D:\\My-Shares\\source-bhavcopy-zip\\PR071020.zip', list=TRUE)$Name, ignore.case=TRUE, value=TRUE); unzip(zipfile = 'D:\\My-Shares\\source-bhavcopy-zip\\PR071020.zip', exdir = 'D:\\My-Shares\\source-fno-zip', files=zipped_names);rm(zipped_names);}</v>
      </c>
      <c r="Q3510" t="str">
        <f t="shared" si="1245"/>
        <v>if (file.exists('D:\\My-Shares\\source-fno-zip\\fo07102020.zip')) {files = unzip('D:\\My-Shares\\source-fno-zip\\fo07102020.zip', list=TRUE)$Name; unzip(zipfile = 'D:\\My-Shares\\source-fno-zip\\fo07102020.zip', exdir = 'D:\\My-Shares\\source-fno-csv', files=files[grepl('^fo[0-9]{8}\\.csv|^op[0-9]{8}\\.csv',files)]);rm(files);}</v>
      </c>
      <c r="R3510" t="str">
        <f t="shared" si="1254"/>
        <v>if (file.exists('D:\\My-Shares\\source-fno-csv\\fo07102020.csv')) fo07102020 = data.table (read_csv_chunked('D:\\My-Shares\\source-fno-csv\\fo07102020.csv', DataFrameCallback$new(f), chunk_size = 5))</v>
      </c>
      <c r="S3510" t="str">
        <f t="shared" si="1255"/>
        <v>if (file.exists('D:\\My-Shares\\source-fno-csv\\op07102020.csv')) op07102020 = data.table (read_csv_chunked('D:\\My-Shares\\source-fno-csv\\op07102020.csv', DataFrameCallback$new(f), chunk_size = 5))</v>
      </c>
      <c r="T3510" t="str">
        <f t="shared" si="1256"/>
        <v>MA071020</v>
      </c>
      <c r="U3510" s="3" t="s">
        <v>24</v>
      </c>
      <c r="V3510" t="str">
        <f t="shared" si="1257"/>
        <v>https://www1.nseindia.com/archives/equities/mkt/MA071020.csv</v>
      </c>
      <c r="W3510" t="str">
        <f t="shared" si="1258"/>
        <v>MA071020 = fread('https://www1.nseindia.com/archives/equities/mkt/MA071020.csv', sep='!', header = FALSE);</v>
      </c>
      <c r="X3510" t="str">
        <f t="shared" si="1259"/>
        <v>MA071020 = MA071020[ str_detect(toupper(V1), ',NIFTY') | str_detect(toupper(V1), ',INDEX,') | str_detect(toupper(V1), ',CNX') ];</v>
      </c>
      <c r="Y3510" t="str">
        <f t="shared" si="1260"/>
        <v>MA071020 = MA071020[, c('temp', 'INDEX', 'PREVIOUS_CLOSE', 'OPEN', 'HIGH', 'LOW', 'CLOSE', 'GAIN_LOSS') := tstrsplit(V1, ',', fixed= TRUE),];</v>
      </c>
      <c r="Z3510" t="str">
        <f t="shared" si="1261"/>
        <v>MA071020 = MA071020 [ GAIN_LOSS != 'GAIN/LOSS'];</v>
      </c>
      <c r="AA3510" t="str">
        <f t="shared" si="1262"/>
        <v>if (curl_fetch_memory('https://www1.nseindia.com/archives/equities/mkt/MA071020.csv')$status_code == 200) {MA071020 = fread('https://www1.nseindia.com/archives/equities/mkt/MA071020.csv', sep='!', header = FALSE); MA071020 = MA071020[ str_detect(toupper(V1), ',NIFTY') | str_detect(toupper(V1), ',INDEX,') | str_detect(toupper(V1), ',CNX') ]; MA071020 = MA071020[, c('temp', 'INDEX', 'PREVIOUS_CLOSE', 'OPEN', 'HIGH', 'LOW', 'CLOSE', 'GAIN_LOSS') := tstrsplit(V1, ',', fixed= TRUE),]; MA071020 = MA071020 [ GAIN_LOSS != 'GAIN/LOSS'];}</v>
      </c>
      <c r="AB3510" t="str">
        <f t="shared" si="1263"/>
        <v>indices_dataOct2020</v>
      </c>
      <c r="AC3510" s="3" t="s">
        <v>32</v>
      </c>
      <c r="AD3510" t="s">
        <v>40</v>
      </c>
      <c r="AE3510" t="s">
        <v>44</v>
      </c>
      <c r="AF3510" t="str">
        <f t="shared" si="1264"/>
        <v>44111_indices_dataOct2020</v>
      </c>
      <c r="AG3510" t="str">
        <f t="shared" si="1265"/>
        <v>indices_dataOct2020.zip</v>
      </c>
      <c r="AH3510" t="str">
        <f>CONCATENATE(AF3510, " &lt;- as.data.table( extract_tables(", AB3510, ")")</f>
        <v>44111_indices_dataOct2020 &lt;- as.data.table( extract_tables(indices_dataOct2020)</v>
      </c>
      <c r="AI3510" t="str">
        <f>CONCATENATE("if (curl_fetch_memory('",AC3510,AG3510, "')$status_code == 200) download.file('", AC3510, AG3510, "', '", AD3510, AF3510, ".zip')")</f>
        <v>if (curl_fetch_memory('https://www1.nseindia.com/content/indices/indices_dataOct2020.zip')$status_code == 200) download.file('https://www1.nseindia.com/content/indices/indices_dataOct2020.zip', 'D:\\My-Shares\\source-index-wgt\\44111_indices_dataOct2020.zip')</v>
      </c>
      <c r="AJ3510" t="str">
        <f t="shared" si="1266"/>
        <v>if (file.exists('D:\\My-Shares\\source-index-wgt\\44111_indices_dataOct2020.zip') ) {files = unzip('D:\\My-Shares\\source-index-wgt\\44111_indices_dataOct2020.zip', list=TRUE)$Name; files02=files[grepl('^NIFTY_Bank*|^niftybank*',files)]; unzip(zipfile = 'D:\\My-Shares\\source-index-wgt\\44111_indices_dataOct2020.zip', exdir = 'D:\\My-Shares\\source-index-wgt-bnfpdf', files=files02); file.rename(paste('D:\\My-Shares\\source-index-wgt-bnfpdf\\', files02, sep=''), paste('D:\\My-Shares\\source-index-wgt-bnfpdf\\','44111_',files02, sep='') );pdf_44111 &lt;- as.data.table (extract_tables(paste('D:\\My-Shares\\source-index-wgt-bnfpdf\\','44111_',files02, sep='') ) ); rm(files); rm(files02)}</v>
      </c>
    </row>
    <row r="3511" spans="1:36">
      <c r="A3511" s="1">
        <v>44112</v>
      </c>
      <c r="B3511" s="2">
        <f t="shared" si="1246"/>
        <v>8</v>
      </c>
      <c r="C3511" s="2">
        <f t="shared" si="1247"/>
        <v>10</v>
      </c>
      <c r="D3511">
        <f t="shared" si="1248"/>
        <v>2020</v>
      </c>
      <c r="E3511" t="str">
        <f t="shared" si="1249"/>
        <v>20</v>
      </c>
      <c r="F3511" t="str">
        <f t="shared" si="1250"/>
        <v>PR081020.zip</v>
      </c>
      <c r="G3511" t="str">
        <f t="shared" si="1251"/>
        <v>fo08102020.zip</v>
      </c>
      <c r="H3511" t="str">
        <f t="shared" si="1252"/>
        <v>fo08102020</v>
      </c>
      <c r="I3511" t="str">
        <f t="shared" si="1253"/>
        <v>op08102020</v>
      </c>
      <c r="J3511" s="3" t="s">
        <v>6</v>
      </c>
      <c r="K3511" t="s">
        <v>13</v>
      </c>
      <c r="L3511" t="s">
        <v>14</v>
      </c>
      <c r="M3511" t="s">
        <v>17</v>
      </c>
      <c r="N3511" t="str">
        <f t="shared" si="1242"/>
        <v>if (curl_fetch_memory('https://www1.nseindia.com/archives/equities/bhavcopy/pr/PR081020.zip')$status_code == 200)</v>
      </c>
      <c r="O3511" t="str">
        <f t="shared" si="1243"/>
        <v>if (curl_fetch_memory('https://www1.nseindia.com/archives/equities/bhavcopy/pr/PR081020.zip')$status_code == 200) download.file('https://www1.nseindia.com/archives/equities/bhavcopy/pr/PR081020.zip', 'D:\\My-Shares\\source-bhavcopy-zip\\PR081020.zip')</v>
      </c>
      <c r="P3511" t="str">
        <f t="shared" si="1244"/>
        <v>if (file.exists('D:\\My-Shares\\source-bhavcopy-zip\\PR081020.zip')) {zipped_names = grep('\\.zip', unzip('D:\\My-Shares\\source-bhavcopy-zip\\PR081020.zip', list=TRUE)$Name, ignore.case=TRUE, value=TRUE); unzip(zipfile = 'D:\\My-Shares\\source-bhavcopy-zip\\PR081020.zip', exdir = 'D:\\My-Shares\\source-fno-zip', files=zipped_names);rm(zipped_names);}</v>
      </c>
      <c r="Q3511" t="str">
        <f t="shared" si="1245"/>
        <v>if (file.exists('D:\\My-Shares\\source-fno-zip\\fo08102020.zip')) {files = unzip('D:\\My-Shares\\source-fno-zip\\fo08102020.zip', list=TRUE)$Name; unzip(zipfile = 'D:\\My-Shares\\source-fno-zip\\fo08102020.zip', exdir = 'D:\\My-Shares\\source-fno-csv', files=files[grepl('^fo[0-9]{8}\\.csv|^op[0-9]{8}\\.csv',files)]);rm(files);}</v>
      </c>
      <c r="R3511" t="str">
        <f t="shared" si="1254"/>
        <v>if (file.exists('D:\\My-Shares\\source-fno-csv\\fo08102020.csv')) fo08102020 = data.table (read_csv_chunked('D:\\My-Shares\\source-fno-csv\\fo08102020.csv', DataFrameCallback$new(f), chunk_size = 5))</v>
      </c>
      <c r="S3511" t="str">
        <f t="shared" si="1255"/>
        <v>if (file.exists('D:\\My-Shares\\source-fno-csv\\op08102020.csv')) op08102020 = data.table (read_csv_chunked('D:\\My-Shares\\source-fno-csv\\op08102020.csv', DataFrameCallback$new(f), chunk_size = 5))</v>
      </c>
      <c r="T3511" t="str">
        <f t="shared" si="1256"/>
        <v>MA081020</v>
      </c>
      <c r="U3511" s="3" t="s">
        <v>24</v>
      </c>
      <c r="V3511" t="str">
        <f t="shared" si="1257"/>
        <v>https://www1.nseindia.com/archives/equities/mkt/MA081020.csv</v>
      </c>
      <c r="W3511" t="str">
        <f t="shared" si="1258"/>
        <v>MA081020 = fread('https://www1.nseindia.com/archives/equities/mkt/MA081020.csv', sep='!', header = FALSE);</v>
      </c>
      <c r="X3511" t="str">
        <f t="shared" si="1259"/>
        <v>MA081020 = MA081020[ str_detect(toupper(V1), ',NIFTY') | str_detect(toupper(V1), ',INDEX,') | str_detect(toupper(V1), ',CNX') ];</v>
      </c>
      <c r="Y3511" t="str">
        <f t="shared" si="1260"/>
        <v>MA081020 = MA081020[, c('temp', 'INDEX', 'PREVIOUS_CLOSE', 'OPEN', 'HIGH', 'LOW', 'CLOSE', 'GAIN_LOSS') := tstrsplit(V1, ',', fixed= TRUE),];</v>
      </c>
      <c r="Z3511" t="str">
        <f t="shared" si="1261"/>
        <v>MA081020 = MA081020 [ GAIN_LOSS != 'GAIN/LOSS'];</v>
      </c>
      <c r="AA3511" t="str">
        <f t="shared" si="1262"/>
        <v>if (curl_fetch_memory('https://www1.nseindia.com/archives/equities/mkt/MA081020.csv')$status_code == 200) {MA081020 = fread('https://www1.nseindia.com/archives/equities/mkt/MA081020.csv', sep='!', header = FALSE); MA081020 = MA081020[ str_detect(toupper(V1), ',NIFTY') | str_detect(toupper(V1), ',INDEX,') | str_detect(toupper(V1), ',CNX') ]; MA081020 = MA081020[, c('temp', 'INDEX', 'PREVIOUS_CLOSE', 'OPEN', 'HIGH', 'LOW', 'CLOSE', 'GAIN_LOSS') := tstrsplit(V1, ',', fixed= TRUE),]; MA081020 = MA081020 [ GAIN_LOSS != 'GAIN/LOSS'];}</v>
      </c>
      <c r="AB3511" t="str">
        <f t="shared" si="1263"/>
        <v>indices_dataOct2020</v>
      </c>
      <c r="AC3511" s="3" t="s">
        <v>32</v>
      </c>
      <c r="AD3511" t="s">
        <v>40</v>
      </c>
      <c r="AE3511" t="s">
        <v>44</v>
      </c>
      <c r="AF3511" t="str">
        <f t="shared" si="1264"/>
        <v>44112_indices_dataOct2020</v>
      </c>
      <c r="AG3511" t="str">
        <f t="shared" si="1265"/>
        <v>indices_dataOct2020.zip</v>
      </c>
      <c r="AH3511" t="str">
        <f>CONCATENATE(AF3511, " &lt;- as.data.table( extract_tables(", AB3511, ")")</f>
        <v>44112_indices_dataOct2020 &lt;- as.data.table( extract_tables(indices_dataOct2020)</v>
      </c>
      <c r="AI3511" t="str">
        <f>CONCATENATE("if (curl_fetch_memory('",AC3511,AG3511, "')$status_code == 200) download.file('", AC3511, AG3511, "', '", AD3511, AF3511, ".zip')")</f>
        <v>if (curl_fetch_memory('https://www1.nseindia.com/content/indices/indices_dataOct2020.zip')$status_code == 200) download.file('https://www1.nseindia.com/content/indices/indices_dataOct2020.zip', 'D:\\My-Shares\\source-index-wgt\\44112_indices_dataOct2020.zip')</v>
      </c>
      <c r="AJ3511" t="str">
        <f t="shared" si="1266"/>
        <v>if (file.exists('D:\\My-Shares\\source-index-wgt\\44112_indices_dataOct2020.zip') ) {files = unzip('D:\\My-Shares\\source-index-wgt\\44112_indices_dataOct2020.zip', list=TRUE)$Name; files02=files[grepl('^NIFTY_Bank*|^niftybank*',files)]; unzip(zipfile = 'D:\\My-Shares\\source-index-wgt\\44112_indices_dataOct2020.zip', exdir = 'D:\\My-Shares\\source-index-wgt-bnfpdf', files=files02); file.rename(paste('D:\\My-Shares\\source-index-wgt-bnfpdf\\', files02, sep=''), paste('D:\\My-Shares\\source-index-wgt-bnfpdf\\','44112_',files02, sep='') );pdf_44112 &lt;- as.data.table (extract_tables(paste('D:\\My-Shares\\source-index-wgt-bnfpdf\\','44112_',files02, sep='') ) ); rm(files); rm(files02)}</v>
      </c>
    </row>
    <row r="3512" spans="1:36">
      <c r="A3512" s="1">
        <v>44113</v>
      </c>
      <c r="B3512" s="2">
        <f t="shared" si="1246"/>
        <v>9</v>
      </c>
      <c r="C3512" s="2">
        <f t="shared" si="1247"/>
        <v>10</v>
      </c>
      <c r="D3512">
        <f t="shared" si="1248"/>
        <v>2020</v>
      </c>
      <c r="E3512" t="str">
        <f t="shared" si="1249"/>
        <v>20</v>
      </c>
      <c r="F3512" t="str">
        <f t="shared" si="1250"/>
        <v>PR091020.zip</v>
      </c>
      <c r="G3512" t="str">
        <f t="shared" si="1251"/>
        <v>fo09102020.zip</v>
      </c>
      <c r="H3512" t="str">
        <f t="shared" si="1252"/>
        <v>fo09102020</v>
      </c>
      <c r="I3512" t="str">
        <f t="shared" si="1253"/>
        <v>op09102020</v>
      </c>
      <c r="J3512" s="3" t="s">
        <v>6</v>
      </c>
      <c r="K3512" t="s">
        <v>13</v>
      </c>
      <c r="L3512" t="s">
        <v>14</v>
      </c>
      <c r="M3512" t="s">
        <v>17</v>
      </c>
      <c r="N3512" t="str">
        <f t="shared" si="1242"/>
        <v>if (curl_fetch_memory('https://www1.nseindia.com/archives/equities/bhavcopy/pr/PR091020.zip')$status_code == 200)</v>
      </c>
      <c r="O3512" t="str">
        <f t="shared" si="1243"/>
        <v>if (curl_fetch_memory('https://www1.nseindia.com/archives/equities/bhavcopy/pr/PR091020.zip')$status_code == 200) download.file('https://www1.nseindia.com/archives/equities/bhavcopy/pr/PR091020.zip', 'D:\\My-Shares\\source-bhavcopy-zip\\PR091020.zip')</v>
      </c>
      <c r="P3512" t="str">
        <f t="shared" si="1244"/>
        <v>if (file.exists('D:\\My-Shares\\source-bhavcopy-zip\\PR091020.zip')) {zipped_names = grep('\\.zip', unzip('D:\\My-Shares\\source-bhavcopy-zip\\PR091020.zip', list=TRUE)$Name, ignore.case=TRUE, value=TRUE); unzip(zipfile = 'D:\\My-Shares\\source-bhavcopy-zip\\PR091020.zip', exdir = 'D:\\My-Shares\\source-fno-zip', files=zipped_names);rm(zipped_names);}</v>
      </c>
      <c r="Q3512" t="str">
        <f t="shared" si="1245"/>
        <v>if (file.exists('D:\\My-Shares\\source-fno-zip\\fo09102020.zip')) {files = unzip('D:\\My-Shares\\source-fno-zip\\fo09102020.zip', list=TRUE)$Name; unzip(zipfile = 'D:\\My-Shares\\source-fno-zip\\fo09102020.zip', exdir = 'D:\\My-Shares\\source-fno-csv', files=files[grepl('^fo[0-9]{8}\\.csv|^op[0-9]{8}\\.csv',files)]);rm(files);}</v>
      </c>
      <c r="R3512" t="str">
        <f t="shared" si="1254"/>
        <v>if (file.exists('D:\\My-Shares\\source-fno-csv\\fo09102020.csv')) fo09102020 = data.table (read_csv_chunked('D:\\My-Shares\\source-fno-csv\\fo09102020.csv', DataFrameCallback$new(f), chunk_size = 5))</v>
      </c>
      <c r="S3512" t="str">
        <f t="shared" si="1255"/>
        <v>if (file.exists('D:\\My-Shares\\source-fno-csv\\op09102020.csv')) op09102020 = data.table (read_csv_chunked('D:\\My-Shares\\source-fno-csv\\op09102020.csv', DataFrameCallback$new(f), chunk_size = 5))</v>
      </c>
      <c r="T3512" t="str">
        <f t="shared" si="1256"/>
        <v>MA091020</v>
      </c>
      <c r="U3512" s="3" t="s">
        <v>24</v>
      </c>
      <c r="V3512" t="str">
        <f t="shared" si="1257"/>
        <v>https://www1.nseindia.com/archives/equities/mkt/MA091020.csv</v>
      </c>
      <c r="W3512" t="str">
        <f t="shared" si="1258"/>
        <v>MA091020 = fread('https://www1.nseindia.com/archives/equities/mkt/MA091020.csv', sep='!', header = FALSE);</v>
      </c>
      <c r="X3512" t="str">
        <f t="shared" si="1259"/>
        <v>MA091020 = MA091020[ str_detect(toupper(V1), ',NIFTY') | str_detect(toupper(V1), ',INDEX,') | str_detect(toupper(V1), ',CNX') ];</v>
      </c>
      <c r="Y3512" t="str">
        <f t="shared" si="1260"/>
        <v>MA091020 = MA091020[, c('temp', 'INDEX', 'PREVIOUS_CLOSE', 'OPEN', 'HIGH', 'LOW', 'CLOSE', 'GAIN_LOSS') := tstrsplit(V1, ',', fixed= TRUE),];</v>
      </c>
      <c r="Z3512" t="str">
        <f t="shared" si="1261"/>
        <v>MA091020 = MA091020 [ GAIN_LOSS != 'GAIN/LOSS'];</v>
      </c>
      <c r="AA3512" t="str">
        <f t="shared" si="1262"/>
        <v>if (curl_fetch_memory('https://www1.nseindia.com/archives/equities/mkt/MA091020.csv')$status_code == 200) {MA091020 = fread('https://www1.nseindia.com/archives/equities/mkt/MA091020.csv', sep='!', header = FALSE); MA091020 = MA091020[ str_detect(toupper(V1), ',NIFTY') | str_detect(toupper(V1), ',INDEX,') | str_detect(toupper(V1), ',CNX') ]; MA091020 = MA091020[, c('temp', 'INDEX', 'PREVIOUS_CLOSE', 'OPEN', 'HIGH', 'LOW', 'CLOSE', 'GAIN_LOSS') := tstrsplit(V1, ',', fixed= TRUE),]; MA091020 = MA091020 [ GAIN_LOSS != 'GAIN/LOSS'];}</v>
      </c>
      <c r="AB3512" t="str">
        <f t="shared" si="1263"/>
        <v>indices_dataOct2020</v>
      </c>
      <c r="AC3512" s="3" t="s">
        <v>32</v>
      </c>
      <c r="AD3512" t="s">
        <v>40</v>
      </c>
      <c r="AE3512" t="s">
        <v>44</v>
      </c>
      <c r="AF3512" t="str">
        <f t="shared" si="1264"/>
        <v>44113_indices_dataOct2020</v>
      </c>
      <c r="AG3512" t="str">
        <f t="shared" si="1265"/>
        <v>indices_dataOct2020.zip</v>
      </c>
      <c r="AH3512" t="str">
        <f>CONCATENATE(AF3512, " &lt;- as.data.table( extract_tables(", AB3512, ")")</f>
        <v>44113_indices_dataOct2020 &lt;- as.data.table( extract_tables(indices_dataOct2020)</v>
      </c>
      <c r="AI3512" t="str">
        <f>CONCATENATE("if (curl_fetch_memory('",AC3512,AG3512, "')$status_code == 200) download.file('", AC3512, AG3512, "', '", AD3512, AF3512, ".zip')")</f>
        <v>if (curl_fetch_memory('https://www1.nseindia.com/content/indices/indices_dataOct2020.zip')$status_code == 200) download.file('https://www1.nseindia.com/content/indices/indices_dataOct2020.zip', 'D:\\My-Shares\\source-index-wgt\\44113_indices_dataOct2020.zip')</v>
      </c>
      <c r="AJ3512" t="str">
        <f t="shared" si="1266"/>
        <v>if (file.exists('D:\\My-Shares\\source-index-wgt\\44113_indices_dataOct2020.zip') ) {files = unzip('D:\\My-Shares\\source-index-wgt\\44113_indices_dataOct2020.zip', list=TRUE)$Name; files02=files[grepl('^NIFTY_Bank*|^niftybank*',files)]; unzip(zipfile = 'D:\\My-Shares\\source-index-wgt\\44113_indices_dataOct2020.zip', exdir = 'D:\\My-Shares\\source-index-wgt-bnfpdf', files=files02); file.rename(paste('D:\\My-Shares\\source-index-wgt-bnfpdf\\', files02, sep=''), paste('D:\\My-Shares\\source-index-wgt-bnfpdf\\','44113_',files02, sep='') );pdf_44113 &lt;- as.data.table (extract_tables(paste('D:\\My-Shares\\source-index-wgt-bnfpdf\\','44113_',files02, sep='') ) ); rm(files); rm(files02)}</v>
      </c>
    </row>
    <row r="3513" spans="1:36">
      <c r="A3513" s="1">
        <v>44114</v>
      </c>
      <c r="B3513" s="2">
        <f t="shared" si="1246"/>
        <v>10</v>
      </c>
      <c r="C3513" s="2">
        <f t="shared" si="1247"/>
        <v>10</v>
      </c>
      <c r="D3513">
        <f t="shared" si="1248"/>
        <v>2020</v>
      </c>
      <c r="E3513" t="str">
        <f t="shared" si="1249"/>
        <v>20</v>
      </c>
      <c r="F3513" t="str">
        <f t="shared" si="1250"/>
        <v>PR101020.zip</v>
      </c>
      <c r="G3513" t="str">
        <f t="shared" si="1251"/>
        <v>fo10102020.zip</v>
      </c>
      <c r="H3513" t="str">
        <f t="shared" si="1252"/>
        <v>fo10102020</v>
      </c>
      <c r="I3513" t="str">
        <f t="shared" si="1253"/>
        <v>op10102020</v>
      </c>
      <c r="J3513" s="3" t="s">
        <v>6</v>
      </c>
      <c r="K3513" t="s">
        <v>13</v>
      </c>
      <c r="L3513" t="s">
        <v>14</v>
      </c>
      <c r="M3513" t="s">
        <v>17</v>
      </c>
      <c r="N3513" t="str">
        <f t="shared" si="1242"/>
        <v>if (curl_fetch_memory('https://www1.nseindia.com/archives/equities/bhavcopy/pr/PR101020.zip')$status_code == 200)</v>
      </c>
      <c r="O3513" t="str">
        <f t="shared" si="1243"/>
        <v>if (curl_fetch_memory('https://www1.nseindia.com/archives/equities/bhavcopy/pr/PR101020.zip')$status_code == 200) download.file('https://www1.nseindia.com/archives/equities/bhavcopy/pr/PR101020.zip', 'D:\\My-Shares\\source-bhavcopy-zip\\PR101020.zip')</v>
      </c>
      <c r="P3513" t="str">
        <f t="shared" si="1244"/>
        <v>if (file.exists('D:\\My-Shares\\source-bhavcopy-zip\\PR101020.zip')) {zipped_names = grep('\\.zip', unzip('D:\\My-Shares\\source-bhavcopy-zip\\PR101020.zip', list=TRUE)$Name, ignore.case=TRUE, value=TRUE); unzip(zipfile = 'D:\\My-Shares\\source-bhavcopy-zip\\PR101020.zip', exdir = 'D:\\My-Shares\\source-fno-zip', files=zipped_names);rm(zipped_names);}</v>
      </c>
      <c r="Q3513" t="str">
        <f t="shared" si="1245"/>
        <v>if (file.exists('D:\\My-Shares\\source-fno-zip\\fo10102020.zip')) {files = unzip('D:\\My-Shares\\source-fno-zip\\fo10102020.zip', list=TRUE)$Name; unzip(zipfile = 'D:\\My-Shares\\source-fno-zip\\fo10102020.zip', exdir = 'D:\\My-Shares\\source-fno-csv', files=files[grepl('^fo[0-9]{8}\\.csv|^op[0-9]{8}\\.csv',files)]);rm(files);}</v>
      </c>
      <c r="R3513" t="str">
        <f t="shared" si="1254"/>
        <v>if (file.exists('D:\\My-Shares\\source-fno-csv\\fo10102020.csv')) fo10102020 = data.table (read_csv_chunked('D:\\My-Shares\\source-fno-csv\\fo10102020.csv', DataFrameCallback$new(f), chunk_size = 5))</v>
      </c>
      <c r="S3513" t="str">
        <f t="shared" si="1255"/>
        <v>if (file.exists('D:\\My-Shares\\source-fno-csv\\op10102020.csv')) op10102020 = data.table (read_csv_chunked('D:\\My-Shares\\source-fno-csv\\op10102020.csv', DataFrameCallback$new(f), chunk_size = 5))</v>
      </c>
      <c r="T3513" t="str">
        <f t="shared" si="1256"/>
        <v>MA101020</v>
      </c>
      <c r="U3513" s="3" t="s">
        <v>24</v>
      </c>
      <c r="V3513" t="str">
        <f t="shared" si="1257"/>
        <v>https://www1.nseindia.com/archives/equities/mkt/MA101020.csv</v>
      </c>
      <c r="W3513" t="str">
        <f t="shared" si="1258"/>
        <v>MA101020 = fread('https://www1.nseindia.com/archives/equities/mkt/MA101020.csv', sep='!', header = FALSE);</v>
      </c>
      <c r="X3513" t="str">
        <f t="shared" si="1259"/>
        <v>MA101020 = MA101020[ str_detect(toupper(V1), ',NIFTY') | str_detect(toupper(V1), ',INDEX,') | str_detect(toupper(V1), ',CNX') ];</v>
      </c>
      <c r="Y3513" t="str">
        <f t="shared" si="1260"/>
        <v>MA101020 = MA101020[, c('temp', 'INDEX', 'PREVIOUS_CLOSE', 'OPEN', 'HIGH', 'LOW', 'CLOSE', 'GAIN_LOSS') := tstrsplit(V1, ',', fixed= TRUE),];</v>
      </c>
      <c r="Z3513" t="str">
        <f t="shared" si="1261"/>
        <v>MA101020 = MA101020 [ GAIN_LOSS != 'GAIN/LOSS'];</v>
      </c>
      <c r="AA3513" t="str">
        <f t="shared" si="1262"/>
        <v>if (curl_fetch_memory('https://www1.nseindia.com/archives/equities/mkt/MA101020.csv')$status_code == 200) {MA101020 = fread('https://www1.nseindia.com/archives/equities/mkt/MA101020.csv', sep='!', header = FALSE); MA101020 = MA101020[ str_detect(toupper(V1), ',NIFTY') | str_detect(toupper(V1), ',INDEX,') | str_detect(toupper(V1), ',CNX') ]; MA101020 = MA101020[, c('temp', 'INDEX', 'PREVIOUS_CLOSE', 'OPEN', 'HIGH', 'LOW', 'CLOSE', 'GAIN_LOSS') := tstrsplit(V1, ',', fixed= TRUE),]; MA101020 = MA101020 [ GAIN_LOSS != 'GAIN/LOSS'];}</v>
      </c>
      <c r="AB3513" t="str">
        <f t="shared" si="1263"/>
        <v>indices_dataOct2020</v>
      </c>
      <c r="AC3513" s="3" t="s">
        <v>32</v>
      </c>
      <c r="AD3513" t="s">
        <v>40</v>
      </c>
      <c r="AE3513" t="s">
        <v>44</v>
      </c>
      <c r="AF3513" t="str">
        <f t="shared" si="1264"/>
        <v>44114_indices_dataOct2020</v>
      </c>
      <c r="AG3513" t="str">
        <f t="shared" si="1265"/>
        <v>indices_dataOct2020.zip</v>
      </c>
      <c r="AH3513" t="str">
        <f>CONCATENATE(AF3513, " &lt;- as.data.table( extract_tables(", AB3513, ")")</f>
        <v>44114_indices_dataOct2020 &lt;- as.data.table( extract_tables(indices_dataOct2020)</v>
      </c>
      <c r="AI3513" t="str">
        <f>CONCATENATE("if (curl_fetch_memory('",AC3513,AG3513, "')$status_code == 200) download.file('", AC3513, AG3513, "', '", AD3513, AF3513, ".zip')")</f>
        <v>if (curl_fetch_memory('https://www1.nseindia.com/content/indices/indices_dataOct2020.zip')$status_code == 200) download.file('https://www1.nseindia.com/content/indices/indices_dataOct2020.zip', 'D:\\My-Shares\\source-index-wgt\\44114_indices_dataOct2020.zip')</v>
      </c>
      <c r="AJ3513" t="str">
        <f t="shared" si="1266"/>
        <v>if (file.exists('D:\\My-Shares\\source-index-wgt\\44114_indices_dataOct2020.zip') ) {files = unzip('D:\\My-Shares\\source-index-wgt\\44114_indices_dataOct2020.zip', list=TRUE)$Name; files02=files[grepl('^NIFTY_Bank*|^niftybank*',files)]; unzip(zipfile = 'D:\\My-Shares\\source-index-wgt\\44114_indices_dataOct2020.zip', exdir = 'D:\\My-Shares\\source-index-wgt-bnfpdf', files=files02); file.rename(paste('D:\\My-Shares\\source-index-wgt-bnfpdf\\', files02, sep=''), paste('D:\\My-Shares\\source-index-wgt-bnfpdf\\','44114_',files02, sep='') );pdf_44114 &lt;- as.data.table (extract_tables(paste('D:\\My-Shares\\source-index-wgt-bnfpdf\\','44114_',files02, sep='') ) ); rm(files); rm(files02)}</v>
      </c>
    </row>
    <row r="3514" spans="1:36">
      <c r="A3514" s="1">
        <v>44115</v>
      </c>
      <c r="B3514" s="2">
        <f t="shared" si="1246"/>
        <v>11</v>
      </c>
      <c r="C3514" s="2">
        <f t="shared" si="1247"/>
        <v>10</v>
      </c>
      <c r="D3514">
        <f t="shared" si="1248"/>
        <v>2020</v>
      </c>
      <c r="E3514" t="str">
        <f t="shared" si="1249"/>
        <v>20</v>
      </c>
      <c r="F3514" t="str">
        <f t="shared" si="1250"/>
        <v>PR111020.zip</v>
      </c>
      <c r="G3514" t="str">
        <f t="shared" si="1251"/>
        <v>fo11102020.zip</v>
      </c>
      <c r="H3514" t="str">
        <f t="shared" si="1252"/>
        <v>fo11102020</v>
      </c>
      <c r="I3514" t="str">
        <f t="shared" si="1253"/>
        <v>op11102020</v>
      </c>
      <c r="J3514" s="3" t="s">
        <v>6</v>
      </c>
      <c r="K3514" t="s">
        <v>13</v>
      </c>
      <c r="L3514" t="s">
        <v>14</v>
      </c>
      <c r="M3514" t="s">
        <v>17</v>
      </c>
      <c r="N3514" t="str">
        <f t="shared" si="1242"/>
        <v>if (curl_fetch_memory('https://www1.nseindia.com/archives/equities/bhavcopy/pr/PR111020.zip')$status_code == 200)</v>
      </c>
      <c r="O3514" t="str">
        <f t="shared" si="1243"/>
        <v>if (curl_fetch_memory('https://www1.nseindia.com/archives/equities/bhavcopy/pr/PR111020.zip')$status_code == 200) download.file('https://www1.nseindia.com/archives/equities/bhavcopy/pr/PR111020.zip', 'D:\\My-Shares\\source-bhavcopy-zip\\PR111020.zip')</v>
      </c>
      <c r="P3514" t="str">
        <f t="shared" si="1244"/>
        <v>if (file.exists('D:\\My-Shares\\source-bhavcopy-zip\\PR111020.zip')) {zipped_names = grep('\\.zip', unzip('D:\\My-Shares\\source-bhavcopy-zip\\PR111020.zip', list=TRUE)$Name, ignore.case=TRUE, value=TRUE); unzip(zipfile = 'D:\\My-Shares\\source-bhavcopy-zip\\PR111020.zip', exdir = 'D:\\My-Shares\\source-fno-zip', files=zipped_names);rm(zipped_names);}</v>
      </c>
      <c r="Q3514" t="str">
        <f t="shared" si="1245"/>
        <v>if (file.exists('D:\\My-Shares\\source-fno-zip\\fo11102020.zip')) {files = unzip('D:\\My-Shares\\source-fno-zip\\fo11102020.zip', list=TRUE)$Name; unzip(zipfile = 'D:\\My-Shares\\source-fno-zip\\fo11102020.zip', exdir = 'D:\\My-Shares\\source-fno-csv', files=files[grepl('^fo[0-9]{8}\\.csv|^op[0-9]{8}\\.csv',files)]);rm(files);}</v>
      </c>
      <c r="R3514" t="str">
        <f t="shared" si="1254"/>
        <v>if (file.exists('D:\\My-Shares\\source-fno-csv\\fo11102020.csv')) fo11102020 = data.table (read_csv_chunked('D:\\My-Shares\\source-fno-csv\\fo11102020.csv', DataFrameCallback$new(f), chunk_size = 5))</v>
      </c>
      <c r="S3514" t="str">
        <f t="shared" si="1255"/>
        <v>if (file.exists('D:\\My-Shares\\source-fno-csv\\op11102020.csv')) op11102020 = data.table (read_csv_chunked('D:\\My-Shares\\source-fno-csv\\op11102020.csv', DataFrameCallback$new(f), chunk_size = 5))</v>
      </c>
      <c r="T3514" t="str">
        <f t="shared" si="1256"/>
        <v>MA111020</v>
      </c>
      <c r="U3514" s="3" t="s">
        <v>24</v>
      </c>
      <c r="V3514" t="str">
        <f t="shared" si="1257"/>
        <v>https://www1.nseindia.com/archives/equities/mkt/MA111020.csv</v>
      </c>
      <c r="W3514" t="str">
        <f t="shared" si="1258"/>
        <v>MA111020 = fread('https://www1.nseindia.com/archives/equities/mkt/MA111020.csv', sep='!', header = FALSE);</v>
      </c>
      <c r="X3514" t="str">
        <f t="shared" si="1259"/>
        <v>MA111020 = MA111020[ str_detect(toupper(V1), ',NIFTY') | str_detect(toupper(V1), ',INDEX,') | str_detect(toupper(V1), ',CNX') ];</v>
      </c>
      <c r="Y3514" t="str">
        <f t="shared" si="1260"/>
        <v>MA111020 = MA111020[, c('temp', 'INDEX', 'PREVIOUS_CLOSE', 'OPEN', 'HIGH', 'LOW', 'CLOSE', 'GAIN_LOSS') := tstrsplit(V1, ',', fixed= TRUE),];</v>
      </c>
      <c r="Z3514" t="str">
        <f t="shared" si="1261"/>
        <v>MA111020 = MA111020 [ GAIN_LOSS != 'GAIN/LOSS'];</v>
      </c>
      <c r="AA3514" t="str">
        <f t="shared" si="1262"/>
        <v>if (curl_fetch_memory('https://www1.nseindia.com/archives/equities/mkt/MA111020.csv')$status_code == 200) {MA111020 = fread('https://www1.nseindia.com/archives/equities/mkt/MA111020.csv', sep='!', header = FALSE); MA111020 = MA111020[ str_detect(toupper(V1), ',NIFTY') | str_detect(toupper(V1), ',INDEX,') | str_detect(toupper(V1), ',CNX') ]; MA111020 = MA111020[, c('temp', 'INDEX', 'PREVIOUS_CLOSE', 'OPEN', 'HIGH', 'LOW', 'CLOSE', 'GAIN_LOSS') := tstrsplit(V1, ',', fixed= TRUE),]; MA111020 = MA111020 [ GAIN_LOSS != 'GAIN/LOSS'];}</v>
      </c>
      <c r="AB3514" t="str">
        <f t="shared" si="1263"/>
        <v>indices_dataOct2020</v>
      </c>
      <c r="AC3514" s="3" t="s">
        <v>32</v>
      </c>
      <c r="AD3514" t="s">
        <v>40</v>
      </c>
      <c r="AE3514" t="s">
        <v>44</v>
      </c>
      <c r="AF3514" t="str">
        <f t="shared" si="1264"/>
        <v>44115_indices_dataOct2020</v>
      </c>
      <c r="AG3514" t="str">
        <f t="shared" si="1265"/>
        <v>indices_dataOct2020.zip</v>
      </c>
      <c r="AH3514" t="str">
        <f>CONCATENATE(AF3514, " &lt;- as.data.table( extract_tables(", AB3514, ")")</f>
        <v>44115_indices_dataOct2020 &lt;- as.data.table( extract_tables(indices_dataOct2020)</v>
      </c>
      <c r="AI3514" t="str">
        <f>CONCATENATE("if (curl_fetch_memory('",AC3514,AG3514, "')$status_code == 200) download.file('", AC3514, AG3514, "', '", AD3514, AF3514, ".zip')")</f>
        <v>if (curl_fetch_memory('https://www1.nseindia.com/content/indices/indices_dataOct2020.zip')$status_code == 200) download.file('https://www1.nseindia.com/content/indices/indices_dataOct2020.zip', 'D:\\My-Shares\\source-index-wgt\\44115_indices_dataOct2020.zip')</v>
      </c>
      <c r="AJ3514" t="str">
        <f t="shared" si="1266"/>
        <v>if (file.exists('D:\\My-Shares\\source-index-wgt\\44115_indices_dataOct2020.zip') ) {files = unzip('D:\\My-Shares\\source-index-wgt\\44115_indices_dataOct2020.zip', list=TRUE)$Name; files02=files[grepl('^NIFTY_Bank*|^niftybank*',files)]; unzip(zipfile = 'D:\\My-Shares\\source-index-wgt\\44115_indices_dataOct2020.zip', exdir = 'D:\\My-Shares\\source-index-wgt-bnfpdf', files=files02); file.rename(paste('D:\\My-Shares\\source-index-wgt-bnfpdf\\', files02, sep=''), paste('D:\\My-Shares\\source-index-wgt-bnfpdf\\','44115_',files02, sep='') );pdf_44115 &lt;- as.data.table (extract_tables(paste('D:\\My-Shares\\source-index-wgt-bnfpdf\\','44115_',files02, sep='') ) ); rm(files); rm(files02)}</v>
      </c>
    </row>
    <row r="3515" spans="1:36">
      <c r="A3515" s="1">
        <v>44116</v>
      </c>
      <c r="B3515" s="2">
        <f t="shared" si="1246"/>
        <v>12</v>
      </c>
      <c r="C3515" s="2">
        <f t="shared" si="1247"/>
        <v>10</v>
      </c>
      <c r="D3515">
        <f t="shared" si="1248"/>
        <v>2020</v>
      </c>
      <c r="E3515" t="str">
        <f t="shared" si="1249"/>
        <v>20</v>
      </c>
      <c r="F3515" t="str">
        <f t="shared" si="1250"/>
        <v>PR121020.zip</v>
      </c>
      <c r="G3515" t="str">
        <f t="shared" si="1251"/>
        <v>fo12102020.zip</v>
      </c>
      <c r="H3515" t="str">
        <f t="shared" si="1252"/>
        <v>fo12102020</v>
      </c>
      <c r="I3515" t="str">
        <f t="shared" si="1253"/>
        <v>op12102020</v>
      </c>
      <c r="J3515" s="3" t="s">
        <v>6</v>
      </c>
      <c r="K3515" t="s">
        <v>13</v>
      </c>
      <c r="L3515" t="s">
        <v>14</v>
      </c>
      <c r="M3515" t="s">
        <v>17</v>
      </c>
      <c r="N3515" t="str">
        <f t="shared" si="1242"/>
        <v>if (curl_fetch_memory('https://www1.nseindia.com/archives/equities/bhavcopy/pr/PR121020.zip')$status_code == 200)</v>
      </c>
      <c r="O3515" t="str">
        <f t="shared" si="1243"/>
        <v>if (curl_fetch_memory('https://www1.nseindia.com/archives/equities/bhavcopy/pr/PR121020.zip')$status_code == 200) download.file('https://www1.nseindia.com/archives/equities/bhavcopy/pr/PR121020.zip', 'D:\\My-Shares\\source-bhavcopy-zip\\PR121020.zip')</v>
      </c>
      <c r="P3515" t="str">
        <f t="shared" si="1244"/>
        <v>if (file.exists('D:\\My-Shares\\source-bhavcopy-zip\\PR121020.zip')) {zipped_names = grep('\\.zip', unzip('D:\\My-Shares\\source-bhavcopy-zip\\PR121020.zip', list=TRUE)$Name, ignore.case=TRUE, value=TRUE); unzip(zipfile = 'D:\\My-Shares\\source-bhavcopy-zip\\PR121020.zip', exdir = 'D:\\My-Shares\\source-fno-zip', files=zipped_names);rm(zipped_names);}</v>
      </c>
      <c r="Q3515" t="str">
        <f t="shared" si="1245"/>
        <v>if (file.exists('D:\\My-Shares\\source-fno-zip\\fo12102020.zip')) {files = unzip('D:\\My-Shares\\source-fno-zip\\fo12102020.zip', list=TRUE)$Name; unzip(zipfile = 'D:\\My-Shares\\source-fno-zip\\fo12102020.zip', exdir = 'D:\\My-Shares\\source-fno-csv', files=files[grepl('^fo[0-9]{8}\\.csv|^op[0-9]{8}\\.csv',files)]);rm(files);}</v>
      </c>
      <c r="R3515" t="str">
        <f t="shared" si="1254"/>
        <v>if (file.exists('D:\\My-Shares\\source-fno-csv\\fo12102020.csv')) fo12102020 = data.table (read_csv_chunked('D:\\My-Shares\\source-fno-csv\\fo12102020.csv', DataFrameCallback$new(f), chunk_size = 5))</v>
      </c>
      <c r="S3515" t="str">
        <f t="shared" si="1255"/>
        <v>if (file.exists('D:\\My-Shares\\source-fno-csv\\op12102020.csv')) op12102020 = data.table (read_csv_chunked('D:\\My-Shares\\source-fno-csv\\op12102020.csv', DataFrameCallback$new(f), chunk_size = 5))</v>
      </c>
      <c r="T3515" t="str">
        <f t="shared" si="1256"/>
        <v>MA121020</v>
      </c>
      <c r="U3515" s="3" t="s">
        <v>24</v>
      </c>
      <c r="V3515" t="str">
        <f t="shared" si="1257"/>
        <v>https://www1.nseindia.com/archives/equities/mkt/MA121020.csv</v>
      </c>
      <c r="W3515" t="str">
        <f t="shared" si="1258"/>
        <v>MA121020 = fread('https://www1.nseindia.com/archives/equities/mkt/MA121020.csv', sep='!', header = FALSE);</v>
      </c>
      <c r="X3515" t="str">
        <f t="shared" si="1259"/>
        <v>MA121020 = MA121020[ str_detect(toupper(V1), ',NIFTY') | str_detect(toupper(V1), ',INDEX,') | str_detect(toupper(V1), ',CNX') ];</v>
      </c>
      <c r="Y3515" t="str">
        <f t="shared" si="1260"/>
        <v>MA121020 = MA121020[, c('temp', 'INDEX', 'PREVIOUS_CLOSE', 'OPEN', 'HIGH', 'LOW', 'CLOSE', 'GAIN_LOSS') := tstrsplit(V1, ',', fixed= TRUE),];</v>
      </c>
      <c r="Z3515" t="str">
        <f t="shared" si="1261"/>
        <v>MA121020 = MA121020 [ GAIN_LOSS != 'GAIN/LOSS'];</v>
      </c>
      <c r="AA3515" t="str">
        <f t="shared" si="1262"/>
        <v>if (curl_fetch_memory('https://www1.nseindia.com/archives/equities/mkt/MA121020.csv')$status_code == 200) {MA121020 = fread('https://www1.nseindia.com/archives/equities/mkt/MA121020.csv', sep='!', header = FALSE); MA121020 = MA121020[ str_detect(toupper(V1), ',NIFTY') | str_detect(toupper(V1), ',INDEX,') | str_detect(toupper(V1), ',CNX') ]; MA121020 = MA121020[, c('temp', 'INDEX', 'PREVIOUS_CLOSE', 'OPEN', 'HIGH', 'LOW', 'CLOSE', 'GAIN_LOSS') := tstrsplit(V1, ',', fixed= TRUE),]; MA121020 = MA121020 [ GAIN_LOSS != 'GAIN/LOSS'];}</v>
      </c>
      <c r="AB3515" t="str">
        <f t="shared" si="1263"/>
        <v>indices_dataOct2020</v>
      </c>
      <c r="AC3515" s="3" t="s">
        <v>32</v>
      </c>
      <c r="AD3515" t="s">
        <v>40</v>
      </c>
      <c r="AE3515" t="s">
        <v>44</v>
      </c>
      <c r="AF3515" t="str">
        <f t="shared" si="1264"/>
        <v>44116_indices_dataOct2020</v>
      </c>
      <c r="AG3515" t="str">
        <f t="shared" si="1265"/>
        <v>indices_dataOct2020.zip</v>
      </c>
      <c r="AH3515" t="str">
        <f>CONCATENATE(AF3515, " &lt;- as.data.table( extract_tables(", AB3515, ")")</f>
        <v>44116_indices_dataOct2020 &lt;- as.data.table( extract_tables(indices_dataOct2020)</v>
      </c>
      <c r="AI3515" t="str">
        <f>CONCATENATE("if (curl_fetch_memory('",AC3515,AG3515, "')$status_code == 200) download.file('", AC3515, AG3515, "', '", AD3515, AF3515, ".zip')")</f>
        <v>if (curl_fetch_memory('https://www1.nseindia.com/content/indices/indices_dataOct2020.zip')$status_code == 200) download.file('https://www1.nseindia.com/content/indices/indices_dataOct2020.zip', 'D:\\My-Shares\\source-index-wgt\\44116_indices_dataOct2020.zip')</v>
      </c>
      <c r="AJ3515" t="str">
        <f t="shared" si="1266"/>
        <v>if (file.exists('D:\\My-Shares\\source-index-wgt\\44116_indices_dataOct2020.zip') ) {files = unzip('D:\\My-Shares\\source-index-wgt\\44116_indices_dataOct2020.zip', list=TRUE)$Name; files02=files[grepl('^NIFTY_Bank*|^niftybank*',files)]; unzip(zipfile = 'D:\\My-Shares\\source-index-wgt\\44116_indices_dataOct2020.zip', exdir = 'D:\\My-Shares\\source-index-wgt-bnfpdf', files=files02); file.rename(paste('D:\\My-Shares\\source-index-wgt-bnfpdf\\', files02, sep=''), paste('D:\\My-Shares\\source-index-wgt-bnfpdf\\','44116_',files02, sep='') );pdf_44116 &lt;- as.data.table (extract_tables(paste('D:\\My-Shares\\source-index-wgt-bnfpdf\\','44116_',files02, sep='') ) ); rm(files); rm(files02)}</v>
      </c>
    </row>
    <row r="3516" spans="1:36">
      <c r="A3516" s="1">
        <v>44117</v>
      </c>
      <c r="B3516" s="2">
        <f t="shared" si="1246"/>
        <v>13</v>
      </c>
      <c r="C3516" s="2">
        <f t="shared" si="1247"/>
        <v>10</v>
      </c>
      <c r="D3516">
        <f t="shared" si="1248"/>
        <v>2020</v>
      </c>
      <c r="E3516" t="str">
        <f t="shared" si="1249"/>
        <v>20</v>
      </c>
      <c r="F3516" t="str">
        <f t="shared" si="1250"/>
        <v>PR131020.zip</v>
      </c>
      <c r="G3516" t="str">
        <f t="shared" si="1251"/>
        <v>fo13102020.zip</v>
      </c>
      <c r="H3516" t="str">
        <f t="shared" si="1252"/>
        <v>fo13102020</v>
      </c>
      <c r="I3516" t="str">
        <f t="shared" si="1253"/>
        <v>op13102020</v>
      </c>
      <c r="J3516" s="3" t="s">
        <v>6</v>
      </c>
      <c r="K3516" t="s">
        <v>13</v>
      </c>
      <c r="L3516" t="s">
        <v>14</v>
      </c>
      <c r="M3516" t="s">
        <v>17</v>
      </c>
      <c r="N3516" t="str">
        <f t="shared" si="1242"/>
        <v>if (curl_fetch_memory('https://www1.nseindia.com/archives/equities/bhavcopy/pr/PR131020.zip')$status_code == 200)</v>
      </c>
      <c r="O3516" t="str">
        <f t="shared" si="1243"/>
        <v>if (curl_fetch_memory('https://www1.nseindia.com/archives/equities/bhavcopy/pr/PR131020.zip')$status_code == 200) download.file('https://www1.nseindia.com/archives/equities/bhavcopy/pr/PR131020.zip', 'D:\\My-Shares\\source-bhavcopy-zip\\PR131020.zip')</v>
      </c>
      <c r="P3516" t="str">
        <f t="shared" si="1244"/>
        <v>if (file.exists('D:\\My-Shares\\source-bhavcopy-zip\\PR131020.zip')) {zipped_names = grep('\\.zip', unzip('D:\\My-Shares\\source-bhavcopy-zip\\PR131020.zip', list=TRUE)$Name, ignore.case=TRUE, value=TRUE); unzip(zipfile = 'D:\\My-Shares\\source-bhavcopy-zip\\PR131020.zip', exdir = 'D:\\My-Shares\\source-fno-zip', files=zipped_names);rm(zipped_names);}</v>
      </c>
      <c r="Q3516" t="str">
        <f t="shared" si="1245"/>
        <v>if (file.exists('D:\\My-Shares\\source-fno-zip\\fo13102020.zip')) {files = unzip('D:\\My-Shares\\source-fno-zip\\fo13102020.zip', list=TRUE)$Name; unzip(zipfile = 'D:\\My-Shares\\source-fno-zip\\fo13102020.zip', exdir = 'D:\\My-Shares\\source-fno-csv', files=files[grepl('^fo[0-9]{8}\\.csv|^op[0-9]{8}\\.csv',files)]);rm(files);}</v>
      </c>
      <c r="R3516" t="str">
        <f t="shared" si="1254"/>
        <v>if (file.exists('D:\\My-Shares\\source-fno-csv\\fo13102020.csv')) fo13102020 = data.table (read_csv_chunked('D:\\My-Shares\\source-fno-csv\\fo13102020.csv', DataFrameCallback$new(f), chunk_size = 5))</v>
      </c>
      <c r="S3516" t="str">
        <f t="shared" si="1255"/>
        <v>if (file.exists('D:\\My-Shares\\source-fno-csv\\op13102020.csv')) op13102020 = data.table (read_csv_chunked('D:\\My-Shares\\source-fno-csv\\op13102020.csv', DataFrameCallback$new(f), chunk_size = 5))</v>
      </c>
      <c r="T3516" t="str">
        <f t="shared" si="1256"/>
        <v>MA131020</v>
      </c>
      <c r="U3516" s="3" t="s">
        <v>24</v>
      </c>
      <c r="V3516" t="str">
        <f t="shared" si="1257"/>
        <v>https://www1.nseindia.com/archives/equities/mkt/MA131020.csv</v>
      </c>
      <c r="W3516" t="str">
        <f t="shared" si="1258"/>
        <v>MA131020 = fread('https://www1.nseindia.com/archives/equities/mkt/MA131020.csv', sep='!', header = FALSE);</v>
      </c>
      <c r="X3516" t="str">
        <f t="shared" si="1259"/>
        <v>MA131020 = MA131020[ str_detect(toupper(V1), ',NIFTY') | str_detect(toupper(V1), ',INDEX,') | str_detect(toupper(V1), ',CNX') ];</v>
      </c>
      <c r="Y3516" t="str">
        <f t="shared" si="1260"/>
        <v>MA131020 = MA131020[, c('temp', 'INDEX', 'PREVIOUS_CLOSE', 'OPEN', 'HIGH', 'LOW', 'CLOSE', 'GAIN_LOSS') := tstrsplit(V1, ',', fixed= TRUE),];</v>
      </c>
      <c r="Z3516" t="str">
        <f t="shared" si="1261"/>
        <v>MA131020 = MA131020 [ GAIN_LOSS != 'GAIN/LOSS'];</v>
      </c>
      <c r="AA3516" t="str">
        <f t="shared" si="1262"/>
        <v>if (curl_fetch_memory('https://www1.nseindia.com/archives/equities/mkt/MA131020.csv')$status_code == 200) {MA131020 = fread('https://www1.nseindia.com/archives/equities/mkt/MA131020.csv', sep='!', header = FALSE); MA131020 = MA131020[ str_detect(toupper(V1), ',NIFTY') | str_detect(toupper(V1), ',INDEX,') | str_detect(toupper(V1), ',CNX') ]; MA131020 = MA131020[, c('temp', 'INDEX', 'PREVIOUS_CLOSE', 'OPEN', 'HIGH', 'LOW', 'CLOSE', 'GAIN_LOSS') := tstrsplit(V1, ',', fixed= TRUE),]; MA131020 = MA131020 [ GAIN_LOSS != 'GAIN/LOSS'];}</v>
      </c>
      <c r="AB3516" t="str">
        <f t="shared" si="1263"/>
        <v>indices_dataOct2020</v>
      </c>
      <c r="AC3516" s="3" t="s">
        <v>32</v>
      </c>
      <c r="AD3516" t="s">
        <v>40</v>
      </c>
      <c r="AE3516" t="s">
        <v>44</v>
      </c>
      <c r="AF3516" t="str">
        <f t="shared" si="1264"/>
        <v>44117_indices_dataOct2020</v>
      </c>
      <c r="AG3516" t="str">
        <f t="shared" si="1265"/>
        <v>indices_dataOct2020.zip</v>
      </c>
      <c r="AH3516" t="str">
        <f>CONCATENATE(AF3516, " &lt;- as.data.table( extract_tables(", AB3516, ")")</f>
        <v>44117_indices_dataOct2020 &lt;- as.data.table( extract_tables(indices_dataOct2020)</v>
      </c>
      <c r="AI3516" t="str">
        <f>CONCATENATE("if (curl_fetch_memory('",AC3516,AG3516, "')$status_code == 200) download.file('", AC3516, AG3516, "', '", AD3516, AF3516, ".zip')")</f>
        <v>if (curl_fetch_memory('https://www1.nseindia.com/content/indices/indices_dataOct2020.zip')$status_code == 200) download.file('https://www1.nseindia.com/content/indices/indices_dataOct2020.zip', 'D:\\My-Shares\\source-index-wgt\\44117_indices_dataOct2020.zip')</v>
      </c>
      <c r="AJ3516" t="str">
        <f t="shared" si="1266"/>
        <v>if (file.exists('D:\\My-Shares\\source-index-wgt\\44117_indices_dataOct2020.zip') ) {files = unzip('D:\\My-Shares\\source-index-wgt\\44117_indices_dataOct2020.zip', list=TRUE)$Name; files02=files[grepl('^NIFTY_Bank*|^niftybank*',files)]; unzip(zipfile = 'D:\\My-Shares\\source-index-wgt\\44117_indices_dataOct2020.zip', exdir = 'D:\\My-Shares\\source-index-wgt-bnfpdf', files=files02); file.rename(paste('D:\\My-Shares\\source-index-wgt-bnfpdf\\', files02, sep=''), paste('D:\\My-Shares\\source-index-wgt-bnfpdf\\','44117_',files02, sep='') );pdf_44117 &lt;- as.data.table (extract_tables(paste('D:\\My-Shares\\source-index-wgt-bnfpdf\\','44117_',files02, sep='') ) ); rm(files); rm(files02)}</v>
      </c>
    </row>
    <row r="3517" spans="1:36">
      <c r="A3517" s="1">
        <v>44118</v>
      </c>
      <c r="B3517" s="2">
        <f t="shared" si="1246"/>
        <v>14</v>
      </c>
      <c r="C3517" s="2">
        <f t="shared" si="1247"/>
        <v>10</v>
      </c>
      <c r="D3517">
        <f t="shared" si="1248"/>
        <v>2020</v>
      </c>
      <c r="E3517" t="str">
        <f t="shared" si="1249"/>
        <v>20</v>
      </c>
      <c r="F3517" t="str">
        <f t="shared" si="1250"/>
        <v>PR141020.zip</v>
      </c>
      <c r="G3517" t="str">
        <f t="shared" si="1251"/>
        <v>fo14102020.zip</v>
      </c>
      <c r="H3517" t="str">
        <f t="shared" si="1252"/>
        <v>fo14102020</v>
      </c>
      <c r="I3517" t="str">
        <f t="shared" si="1253"/>
        <v>op14102020</v>
      </c>
      <c r="J3517" s="3" t="s">
        <v>6</v>
      </c>
      <c r="K3517" t="s">
        <v>13</v>
      </c>
      <c r="L3517" t="s">
        <v>14</v>
      </c>
      <c r="M3517" t="s">
        <v>17</v>
      </c>
      <c r="N3517" t="str">
        <f t="shared" si="1242"/>
        <v>if (curl_fetch_memory('https://www1.nseindia.com/archives/equities/bhavcopy/pr/PR141020.zip')$status_code == 200)</v>
      </c>
      <c r="O3517" t="str">
        <f t="shared" si="1243"/>
        <v>if (curl_fetch_memory('https://www1.nseindia.com/archives/equities/bhavcopy/pr/PR141020.zip')$status_code == 200) download.file('https://www1.nseindia.com/archives/equities/bhavcopy/pr/PR141020.zip', 'D:\\My-Shares\\source-bhavcopy-zip\\PR141020.zip')</v>
      </c>
      <c r="P3517" t="str">
        <f t="shared" si="1244"/>
        <v>if (file.exists('D:\\My-Shares\\source-bhavcopy-zip\\PR141020.zip')) {zipped_names = grep('\\.zip', unzip('D:\\My-Shares\\source-bhavcopy-zip\\PR141020.zip', list=TRUE)$Name, ignore.case=TRUE, value=TRUE); unzip(zipfile = 'D:\\My-Shares\\source-bhavcopy-zip\\PR141020.zip', exdir = 'D:\\My-Shares\\source-fno-zip', files=zipped_names);rm(zipped_names);}</v>
      </c>
      <c r="Q3517" t="str">
        <f t="shared" si="1245"/>
        <v>if (file.exists('D:\\My-Shares\\source-fno-zip\\fo14102020.zip')) {files = unzip('D:\\My-Shares\\source-fno-zip\\fo14102020.zip', list=TRUE)$Name; unzip(zipfile = 'D:\\My-Shares\\source-fno-zip\\fo14102020.zip', exdir = 'D:\\My-Shares\\source-fno-csv', files=files[grepl('^fo[0-9]{8}\\.csv|^op[0-9]{8}\\.csv',files)]);rm(files);}</v>
      </c>
      <c r="R3517" t="str">
        <f t="shared" si="1254"/>
        <v>if (file.exists('D:\\My-Shares\\source-fno-csv\\fo14102020.csv')) fo14102020 = data.table (read_csv_chunked('D:\\My-Shares\\source-fno-csv\\fo14102020.csv', DataFrameCallback$new(f), chunk_size = 5))</v>
      </c>
      <c r="S3517" t="str">
        <f t="shared" si="1255"/>
        <v>if (file.exists('D:\\My-Shares\\source-fno-csv\\op14102020.csv')) op14102020 = data.table (read_csv_chunked('D:\\My-Shares\\source-fno-csv\\op14102020.csv', DataFrameCallback$new(f), chunk_size = 5))</v>
      </c>
      <c r="T3517" t="str">
        <f t="shared" si="1256"/>
        <v>MA141020</v>
      </c>
      <c r="U3517" s="3" t="s">
        <v>24</v>
      </c>
      <c r="V3517" t="str">
        <f t="shared" si="1257"/>
        <v>https://www1.nseindia.com/archives/equities/mkt/MA141020.csv</v>
      </c>
      <c r="W3517" t="str">
        <f t="shared" si="1258"/>
        <v>MA141020 = fread('https://www1.nseindia.com/archives/equities/mkt/MA141020.csv', sep='!', header = FALSE);</v>
      </c>
      <c r="X3517" t="str">
        <f t="shared" si="1259"/>
        <v>MA141020 = MA141020[ str_detect(toupper(V1), ',NIFTY') | str_detect(toupper(V1), ',INDEX,') | str_detect(toupper(V1), ',CNX') ];</v>
      </c>
      <c r="Y3517" t="str">
        <f t="shared" si="1260"/>
        <v>MA141020 = MA141020[, c('temp', 'INDEX', 'PREVIOUS_CLOSE', 'OPEN', 'HIGH', 'LOW', 'CLOSE', 'GAIN_LOSS') := tstrsplit(V1, ',', fixed= TRUE),];</v>
      </c>
      <c r="Z3517" t="str">
        <f t="shared" si="1261"/>
        <v>MA141020 = MA141020 [ GAIN_LOSS != 'GAIN/LOSS'];</v>
      </c>
      <c r="AA3517" t="str">
        <f t="shared" si="1262"/>
        <v>if (curl_fetch_memory('https://www1.nseindia.com/archives/equities/mkt/MA141020.csv')$status_code == 200) {MA141020 = fread('https://www1.nseindia.com/archives/equities/mkt/MA141020.csv', sep='!', header = FALSE); MA141020 = MA141020[ str_detect(toupper(V1), ',NIFTY') | str_detect(toupper(V1), ',INDEX,') | str_detect(toupper(V1), ',CNX') ]; MA141020 = MA141020[, c('temp', 'INDEX', 'PREVIOUS_CLOSE', 'OPEN', 'HIGH', 'LOW', 'CLOSE', 'GAIN_LOSS') := tstrsplit(V1, ',', fixed= TRUE),]; MA141020 = MA141020 [ GAIN_LOSS != 'GAIN/LOSS'];}</v>
      </c>
      <c r="AB3517" t="str">
        <f t="shared" si="1263"/>
        <v>indices_dataOct2020</v>
      </c>
      <c r="AC3517" s="3" t="s">
        <v>32</v>
      </c>
      <c r="AD3517" t="s">
        <v>40</v>
      </c>
      <c r="AE3517" t="s">
        <v>44</v>
      </c>
      <c r="AF3517" t="str">
        <f t="shared" si="1264"/>
        <v>44118_indices_dataOct2020</v>
      </c>
      <c r="AG3517" t="str">
        <f t="shared" si="1265"/>
        <v>indices_dataOct2020.zip</v>
      </c>
      <c r="AH3517" t="str">
        <f>CONCATENATE(AF3517, " &lt;- as.data.table( extract_tables(", AB3517, ")")</f>
        <v>44118_indices_dataOct2020 &lt;- as.data.table( extract_tables(indices_dataOct2020)</v>
      </c>
      <c r="AI3517" t="str">
        <f>CONCATENATE("if (curl_fetch_memory('",AC3517,AG3517, "')$status_code == 200) download.file('", AC3517, AG3517, "', '", AD3517, AF3517, ".zip')")</f>
        <v>if (curl_fetch_memory('https://www1.nseindia.com/content/indices/indices_dataOct2020.zip')$status_code == 200) download.file('https://www1.nseindia.com/content/indices/indices_dataOct2020.zip', 'D:\\My-Shares\\source-index-wgt\\44118_indices_dataOct2020.zip')</v>
      </c>
      <c r="AJ3517" t="str">
        <f t="shared" si="1266"/>
        <v>if (file.exists('D:\\My-Shares\\source-index-wgt\\44118_indices_dataOct2020.zip') ) {files = unzip('D:\\My-Shares\\source-index-wgt\\44118_indices_dataOct2020.zip', list=TRUE)$Name; files02=files[grepl('^NIFTY_Bank*|^niftybank*',files)]; unzip(zipfile = 'D:\\My-Shares\\source-index-wgt\\44118_indices_dataOct2020.zip', exdir = 'D:\\My-Shares\\source-index-wgt-bnfpdf', files=files02); file.rename(paste('D:\\My-Shares\\source-index-wgt-bnfpdf\\', files02, sep=''), paste('D:\\My-Shares\\source-index-wgt-bnfpdf\\','44118_',files02, sep='') );pdf_44118 &lt;- as.data.table (extract_tables(paste('D:\\My-Shares\\source-index-wgt-bnfpdf\\','44118_',files02, sep='') ) ); rm(files); rm(files02)}</v>
      </c>
    </row>
    <row r="3518" spans="1:36">
      <c r="A3518" s="1">
        <v>44119</v>
      </c>
      <c r="B3518" s="2">
        <f t="shared" si="1246"/>
        <v>15</v>
      </c>
      <c r="C3518" s="2">
        <f t="shared" si="1247"/>
        <v>10</v>
      </c>
      <c r="D3518">
        <f t="shared" si="1248"/>
        <v>2020</v>
      </c>
      <c r="E3518" t="str">
        <f t="shared" si="1249"/>
        <v>20</v>
      </c>
      <c r="F3518" t="str">
        <f t="shared" si="1250"/>
        <v>PR151020.zip</v>
      </c>
      <c r="G3518" t="str">
        <f t="shared" si="1251"/>
        <v>fo15102020.zip</v>
      </c>
      <c r="H3518" t="str">
        <f t="shared" si="1252"/>
        <v>fo15102020</v>
      </c>
      <c r="I3518" t="str">
        <f t="shared" si="1253"/>
        <v>op15102020</v>
      </c>
      <c r="J3518" s="3" t="s">
        <v>6</v>
      </c>
      <c r="K3518" t="s">
        <v>13</v>
      </c>
      <c r="L3518" t="s">
        <v>14</v>
      </c>
      <c r="M3518" t="s">
        <v>17</v>
      </c>
      <c r="N3518" t="str">
        <f t="shared" si="1242"/>
        <v>if (curl_fetch_memory('https://www1.nseindia.com/archives/equities/bhavcopy/pr/PR151020.zip')$status_code == 200)</v>
      </c>
      <c r="O3518" t="str">
        <f t="shared" si="1243"/>
        <v>if (curl_fetch_memory('https://www1.nseindia.com/archives/equities/bhavcopy/pr/PR151020.zip')$status_code == 200) download.file('https://www1.nseindia.com/archives/equities/bhavcopy/pr/PR151020.zip', 'D:\\My-Shares\\source-bhavcopy-zip\\PR151020.zip')</v>
      </c>
      <c r="P3518" t="str">
        <f t="shared" si="1244"/>
        <v>if (file.exists('D:\\My-Shares\\source-bhavcopy-zip\\PR151020.zip')) {zipped_names = grep('\\.zip', unzip('D:\\My-Shares\\source-bhavcopy-zip\\PR151020.zip', list=TRUE)$Name, ignore.case=TRUE, value=TRUE); unzip(zipfile = 'D:\\My-Shares\\source-bhavcopy-zip\\PR151020.zip', exdir = 'D:\\My-Shares\\source-fno-zip', files=zipped_names);rm(zipped_names);}</v>
      </c>
      <c r="Q3518" t="str">
        <f t="shared" si="1245"/>
        <v>if (file.exists('D:\\My-Shares\\source-fno-zip\\fo15102020.zip')) {files = unzip('D:\\My-Shares\\source-fno-zip\\fo15102020.zip', list=TRUE)$Name; unzip(zipfile = 'D:\\My-Shares\\source-fno-zip\\fo15102020.zip', exdir = 'D:\\My-Shares\\source-fno-csv', files=files[grepl('^fo[0-9]{8}\\.csv|^op[0-9]{8}\\.csv',files)]);rm(files);}</v>
      </c>
      <c r="R3518" t="str">
        <f t="shared" si="1254"/>
        <v>if (file.exists('D:\\My-Shares\\source-fno-csv\\fo15102020.csv')) fo15102020 = data.table (read_csv_chunked('D:\\My-Shares\\source-fno-csv\\fo15102020.csv', DataFrameCallback$new(f), chunk_size = 5))</v>
      </c>
      <c r="S3518" t="str">
        <f t="shared" si="1255"/>
        <v>if (file.exists('D:\\My-Shares\\source-fno-csv\\op15102020.csv')) op15102020 = data.table (read_csv_chunked('D:\\My-Shares\\source-fno-csv\\op15102020.csv', DataFrameCallback$new(f), chunk_size = 5))</v>
      </c>
      <c r="T3518" t="str">
        <f t="shared" si="1256"/>
        <v>MA151020</v>
      </c>
      <c r="U3518" s="3" t="s">
        <v>24</v>
      </c>
      <c r="V3518" t="str">
        <f t="shared" si="1257"/>
        <v>https://www1.nseindia.com/archives/equities/mkt/MA151020.csv</v>
      </c>
      <c r="W3518" t="str">
        <f t="shared" si="1258"/>
        <v>MA151020 = fread('https://www1.nseindia.com/archives/equities/mkt/MA151020.csv', sep='!', header = FALSE);</v>
      </c>
      <c r="X3518" t="str">
        <f t="shared" si="1259"/>
        <v>MA151020 = MA151020[ str_detect(toupper(V1), ',NIFTY') | str_detect(toupper(V1), ',INDEX,') | str_detect(toupper(V1), ',CNX') ];</v>
      </c>
      <c r="Y3518" t="str">
        <f t="shared" si="1260"/>
        <v>MA151020 = MA151020[, c('temp', 'INDEX', 'PREVIOUS_CLOSE', 'OPEN', 'HIGH', 'LOW', 'CLOSE', 'GAIN_LOSS') := tstrsplit(V1, ',', fixed= TRUE),];</v>
      </c>
      <c r="Z3518" t="str">
        <f t="shared" si="1261"/>
        <v>MA151020 = MA151020 [ GAIN_LOSS != 'GAIN/LOSS'];</v>
      </c>
      <c r="AA3518" t="str">
        <f t="shared" si="1262"/>
        <v>if (curl_fetch_memory('https://www1.nseindia.com/archives/equities/mkt/MA151020.csv')$status_code == 200) {MA151020 = fread('https://www1.nseindia.com/archives/equities/mkt/MA151020.csv', sep='!', header = FALSE); MA151020 = MA151020[ str_detect(toupper(V1), ',NIFTY') | str_detect(toupper(V1), ',INDEX,') | str_detect(toupper(V1), ',CNX') ]; MA151020 = MA151020[, c('temp', 'INDEX', 'PREVIOUS_CLOSE', 'OPEN', 'HIGH', 'LOW', 'CLOSE', 'GAIN_LOSS') := tstrsplit(V1, ',', fixed= TRUE),]; MA151020 = MA151020 [ GAIN_LOSS != 'GAIN/LOSS'];}</v>
      </c>
      <c r="AB3518" t="str">
        <f t="shared" si="1263"/>
        <v>indices_dataOct2020</v>
      </c>
      <c r="AC3518" s="3" t="s">
        <v>32</v>
      </c>
      <c r="AD3518" t="s">
        <v>40</v>
      </c>
      <c r="AE3518" t="s">
        <v>44</v>
      </c>
      <c r="AF3518" t="str">
        <f t="shared" si="1264"/>
        <v>44119_indices_dataOct2020</v>
      </c>
      <c r="AG3518" t="str">
        <f t="shared" si="1265"/>
        <v>indices_dataOct2020.zip</v>
      </c>
      <c r="AH3518" t="str">
        <f>CONCATENATE(AF3518, " &lt;- as.data.table( extract_tables(", AB3518, ")")</f>
        <v>44119_indices_dataOct2020 &lt;- as.data.table( extract_tables(indices_dataOct2020)</v>
      </c>
      <c r="AI3518" t="str">
        <f>CONCATENATE("if (curl_fetch_memory('",AC3518,AG3518, "')$status_code == 200) download.file('", AC3518, AG3518, "', '", AD3518, AF3518, ".zip')")</f>
        <v>if (curl_fetch_memory('https://www1.nseindia.com/content/indices/indices_dataOct2020.zip')$status_code == 200) download.file('https://www1.nseindia.com/content/indices/indices_dataOct2020.zip', 'D:\\My-Shares\\source-index-wgt\\44119_indices_dataOct2020.zip')</v>
      </c>
      <c r="AJ3518" t="str">
        <f t="shared" si="1266"/>
        <v>if (file.exists('D:\\My-Shares\\source-index-wgt\\44119_indices_dataOct2020.zip') ) {files = unzip('D:\\My-Shares\\source-index-wgt\\44119_indices_dataOct2020.zip', list=TRUE)$Name; files02=files[grepl('^NIFTY_Bank*|^niftybank*',files)]; unzip(zipfile = 'D:\\My-Shares\\source-index-wgt\\44119_indices_dataOct2020.zip', exdir = 'D:\\My-Shares\\source-index-wgt-bnfpdf', files=files02); file.rename(paste('D:\\My-Shares\\source-index-wgt-bnfpdf\\', files02, sep=''), paste('D:\\My-Shares\\source-index-wgt-bnfpdf\\','44119_',files02, sep='') );pdf_44119 &lt;- as.data.table (extract_tables(paste('D:\\My-Shares\\source-index-wgt-bnfpdf\\','44119_',files02, sep='') ) ); rm(files); rm(files02)}</v>
      </c>
    </row>
    <row r="3519" spans="1:36">
      <c r="A3519" s="1">
        <v>44120</v>
      </c>
      <c r="B3519" s="2">
        <f t="shared" si="1246"/>
        <v>16</v>
      </c>
      <c r="C3519" s="2">
        <f t="shared" si="1247"/>
        <v>10</v>
      </c>
      <c r="D3519">
        <f t="shared" si="1248"/>
        <v>2020</v>
      </c>
      <c r="E3519" t="str">
        <f t="shared" si="1249"/>
        <v>20</v>
      </c>
      <c r="F3519" t="str">
        <f t="shared" si="1250"/>
        <v>PR161020.zip</v>
      </c>
      <c r="G3519" t="str">
        <f t="shared" si="1251"/>
        <v>fo16102020.zip</v>
      </c>
      <c r="H3519" t="str">
        <f t="shared" si="1252"/>
        <v>fo16102020</v>
      </c>
      <c r="I3519" t="str">
        <f t="shared" si="1253"/>
        <v>op16102020</v>
      </c>
      <c r="J3519" s="3" t="s">
        <v>6</v>
      </c>
      <c r="K3519" t="s">
        <v>13</v>
      </c>
      <c r="L3519" t="s">
        <v>14</v>
      </c>
      <c r="M3519" t="s">
        <v>17</v>
      </c>
      <c r="N3519" t="str">
        <f t="shared" si="1242"/>
        <v>if (curl_fetch_memory('https://www1.nseindia.com/archives/equities/bhavcopy/pr/PR161020.zip')$status_code == 200)</v>
      </c>
      <c r="O3519" t="str">
        <f t="shared" si="1243"/>
        <v>if (curl_fetch_memory('https://www1.nseindia.com/archives/equities/bhavcopy/pr/PR161020.zip')$status_code == 200) download.file('https://www1.nseindia.com/archives/equities/bhavcopy/pr/PR161020.zip', 'D:\\My-Shares\\source-bhavcopy-zip\\PR161020.zip')</v>
      </c>
      <c r="P3519" t="str">
        <f t="shared" si="1244"/>
        <v>if (file.exists('D:\\My-Shares\\source-bhavcopy-zip\\PR161020.zip')) {zipped_names = grep('\\.zip', unzip('D:\\My-Shares\\source-bhavcopy-zip\\PR161020.zip', list=TRUE)$Name, ignore.case=TRUE, value=TRUE); unzip(zipfile = 'D:\\My-Shares\\source-bhavcopy-zip\\PR161020.zip', exdir = 'D:\\My-Shares\\source-fno-zip', files=zipped_names);rm(zipped_names);}</v>
      </c>
      <c r="Q3519" t="str">
        <f t="shared" si="1245"/>
        <v>if (file.exists('D:\\My-Shares\\source-fno-zip\\fo16102020.zip')) {files = unzip('D:\\My-Shares\\source-fno-zip\\fo16102020.zip', list=TRUE)$Name; unzip(zipfile = 'D:\\My-Shares\\source-fno-zip\\fo16102020.zip', exdir = 'D:\\My-Shares\\source-fno-csv', files=files[grepl('^fo[0-9]{8}\\.csv|^op[0-9]{8}\\.csv',files)]);rm(files);}</v>
      </c>
      <c r="R3519" t="str">
        <f t="shared" si="1254"/>
        <v>if (file.exists('D:\\My-Shares\\source-fno-csv\\fo16102020.csv')) fo16102020 = data.table (read_csv_chunked('D:\\My-Shares\\source-fno-csv\\fo16102020.csv', DataFrameCallback$new(f), chunk_size = 5))</v>
      </c>
      <c r="S3519" t="str">
        <f t="shared" si="1255"/>
        <v>if (file.exists('D:\\My-Shares\\source-fno-csv\\op16102020.csv')) op16102020 = data.table (read_csv_chunked('D:\\My-Shares\\source-fno-csv\\op16102020.csv', DataFrameCallback$new(f), chunk_size = 5))</v>
      </c>
      <c r="T3519" t="str">
        <f t="shared" si="1256"/>
        <v>MA161020</v>
      </c>
      <c r="U3519" s="3" t="s">
        <v>24</v>
      </c>
      <c r="V3519" t="str">
        <f t="shared" si="1257"/>
        <v>https://www1.nseindia.com/archives/equities/mkt/MA161020.csv</v>
      </c>
      <c r="W3519" t="str">
        <f t="shared" si="1258"/>
        <v>MA161020 = fread('https://www1.nseindia.com/archives/equities/mkt/MA161020.csv', sep='!', header = FALSE);</v>
      </c>
      <c r="X3519" t="str">
        <f t="shared" si="1259"/>
        <v>MA161020 = MA161020[ str_detect(toupper(V1), ',NIFTY') | str_detect(toupper(V1), ',INDEX,') | str_detect(toupper(V1), ',CNX') ];</v>
      </c>
      <c r="Y3519" t="str">
        <f t="shared" si="1260"/>
        <v>MA161020 = MA161020[, c('temp', 'INDEX', 'PREVIOUS_CLOSE', 'OPEN', 'HIGH', 'LOW', 'CLOSE', 'GAIN_LOSS') := tstrsplit(V1, ',', fixed= TRUE),];</v>
      </c>
      <c r="Z3519" t="str">
        <f t="shared" si="1261"/>
        <v>MA161020 = MA161020 [ GAIN_LOSS != 'GAIN/LOSS'];</v>
      </c>
      <c r="AA3519" t="str">
        <f t="shared" si="1262"/>
        <v>if (curl_fetch_memory('https://www1.nseindia.com/archives/equities/mkt/MA161020.csv')$status_code == 200) {MA161020 = fread('https://www1.nseindia.com/archives/equities/mkt/MA161020.csv', sep='!', header = FALSE); MA161020 = MA161020[ str_detect(toupper(V1), ',NIFTY') | str_detect(toupper(V1), ',INDEX,') | str_detect(toupper(V1), ',CNX') ]; MA161020 = MA161020[, c('temp', 'INDEX', 'PREVIOUS_CLOSE', 'OPEN', 'HIGH', 'LOW', 'CLOSE', 'GAIN_LOSS') := tstrsplit(V1, ',', fixed= TRUE),]; MA161020 = MA161020 [ GAIN_LOSS != 'GAIN/LOSS'];}</v>
      </c>
      <c r="AB3519" t="str">
        <f t="shared" si="1263"/>
        <v>indices_dataOct2020</v>
      </c>
      <c r="AC3519" s="3" t="s">
        <v>32</v>
      </c>
      <c r="AD3519" t="s">
        <v>40</v>
      </c>
      <c r="AE3519" t="s">
        <v>44</v>
      </c>
      <c r="AF3519" t="str">
        <f t="shared" si="1264"/>
        <v>44120_indices_dataOct2020</v>
      </c>
      <c r="AG3519" t="str">
        <f t="shared" si="1265"/>
        <v>indices_dataOct2020.zip</v>
      </c>
      <c r="AH3519" t="str">
        <f>CONCATENATE(AF3519, " &lt;- as.data.table( extract_tables(", AB3519, ")")</f>
        <v>44120_indices_dataOct2020 &lt;- as.data.table( extract_tables(indices_dataOct2020)</v>
      </c>
      <c r="AI3519" t="str">
        <f>CONCATENATE("if (curl_fetch_memory('",AC3519,AG3519, "')$status_code == 200) download.file('", AC3519, AG3519, "', '", AD3519, AF3519, ".zip')")</f>
        <v>if (curl_fetch_memory('https://www1.nseindia.com/content/indices/indices_dataOct2020.zip')$status_code == 200) download.file('https://www1.nseindia.com/content/indices/indices_dataOct2020.zip', 'D:\\My-Shares\\source-index-wgt\\44120_indices_dataOct2020.zip')</v>
      </c>
      <c r="AJ3519" t="str">
        <f t="shared" si="1266"/>
        <v>if (file.exists('D:\\My-Shares\\source-index-wgt\\44120_indices_dataOct2020.zip') ) {files = unzip('D:\\My-Shares\\source-index-wgt\\44120_indices_dataOct2020.zip', list=TRUE)$Name; files02=files[grepl('^NIFTY_Bank*|^niftybank*',files)]; unzip(zipfile = 'D:\\My-Shares\\source-index-wgt\\44120_indices_dataOct2020.zip', exdir = 'D:\\My-Shares\\source-index-wgt-bnfpdf', files=files02); file.rename(paste('D:\\My-Shares\\source-index-wgt-bnfpdf\\', files02, sep=''), paste('D:\\My-Shares\\source-index-wgt-bnfpdf\\','44120_',files02, sep='') );pdf_44120 &lt;- as.data.table (extract_tables(paste('D:\\My-Shares\\source-index-wgt-bnfpdf\\','44120_',files02, sep='') ) ); rm(files); rm(files02)}</v>
      </c>
    </row>
    <row r="3520" spans="1:36">
      <c r="A3520" s="1">
        <v>44121</v>
      </c>
      <c r="B3520" s="2">
        <f t="shared" si="1246"/>
        <v>17</v>
      </c>
      <c r="C3520" s="2">
        <f t="shared" si="1247"/>
        <v>10</v>
      </c>
      <c r="D3520">
        <f t="shared" si="1248"/>
        <v>2020</v>
      </c>
      <c r="E3520" t="str">
        <f t="shared" si="1249"/>
        <v>20</v>
      </c>
      <c r="F3520" t="str">
        <f t="shared" si="1250"/>
        <v>PR171020.zip</v>
      </c>
      <c r="G3520" t="str">
        <f t="shared" si="1251"/>
        <v>fo17102020.zip</v>
      </c>
      <c r="H3520" t="str">
        <f t="shared" si="1252"/>
        <v>fo17102020</v>
      </c>
      <c r="I3520" t="str">
        <f t="shared" si="1253"/>
        <v>op17102020</v>
      </c>
      <c r="J3520" s="3" t="s">
        <v>6</v>
      </c>
      <c r="K3520" t="s">
        <v>13</v>
      </c>
      <c r="L3520" t="s">
        <v>14</v>
      </c>
      <c r="M3520" t="s">
        <v>17</v>
      </c>
      <c r="N3520" t="str">
        <f t="shared" si="1242"/>
        <v>if (curl_fetch_memory('https://www1.nseindia.com/archives/equities/bhavcopy/pr/PR171020.zip')$status_code == 200)</v>
      </c>
      <c r="O3520" t="str">
        <f t="shared" si="1243"/>
        <v>if (curl_fetch_memory('https://www1.nseindia.com/archives/equities/bhavcopy/pr/PR171020.zip')$status_code == 200) download.file('https://www1.nseindia.com/archives/equities/bhavcopy/pr/PR171020.zip', 'D:\\My-Shares\\source-bhavcopy-zip\\PR171020.zip')</v>
      </c>
      <c r="P3520" t="str">
        <f t="shared" si="1244"/>
        <v>if (file.exists('D:\\My-Shares\\source-bhavcopy-zip\\PR171020.zip')) {zipped_names = grep('\\.zip', unzip('D:\\My-Shares\\source-bhavcopy-zip\\PR171020.zip', list=TRUE)$Name, ignore.case=TRUE, value=TRUE); unzip(zipfile = 'D:\\My-Shares\\source-bhavcopy-zip\\PR171020.zip', exdir = 'D:\\My-Shares\\source-fno-zip', files=zipped_names);rm(zipped_names);}</v>
      </c>
      <c r="Q3520" t="str">
        <f t="shared" si="1245"/>
        <v>if (file.exists('D:\\My-Shares\\source-fno-zip\\fo17102020.zip')) {files = unzip('D:\\My-Shares\\source-fno-zip\\fo17102020.zip', list=TRUE)$Name; unzip(zipfile = 'D:\\My-Shares\\source-fno-zip\\fo17102020.zip', exdir = 'D:\\My-Shares\\source-fno-csv', files=files[grepl('^fo[0-9]{8}\\.csv|^op[0-9]{8}\\.csv',files)]);rm(files);}</v>
      </c>
      <c r="R3520" t="str">
        <f t="shared" si="1254"/>
        <v>if (file.exists('D:\\My-Shares\\source-fno-csv\\fo17102020.csv')) fo17102020 = data.table (read_csv_chunked('D:\\My-Shares\\source-fno-csv\\fo17102020.csv', DataFrameCallback$new(f), chunk_size = 5))</v>
      </c>
      <c r="S3520" t="str">
        <f t="shared" si="1255"/>
        <v>if (file.exists('D:\\My-Shares\\source-fno-csv\\op17102020.csv')) op17102020 = data.table (read_csv_chunked('D:\\My-Shares\\source-fno-csv\\op17102020.csv', DataFrameCallback$new(f), chunk_size = 5))</v>
      </c>
      <c r="T3520" t="str">
        <f t="shared" si="1256"/>
        <v>MA171020</v>
      </c>
      <c r="U3520" s="3" t="s">
        <v>24</v>
      </c>
      <c r="V3520" t="str">
        <f t="shared" si="1257"/>
        <v>https://www1.nseindia.com/archives/equities/mkt/MA171020.csv</v>
      </c>
      <c r="W3520" t="str">
        <f t="shared" si="1258"/>
        <v>MA171020 = fread('https://www1.nseindia.com/archives/equities/mkt/MA171020.csv', sep='!', header = FALSE);</v>
      </c>
      <c r="X3520" t="str">
        <f t="shared" si="1259"/>
        <v>MA171020 = MA171020[ str_detect(toupper(V1), ',NIFTY') | str_detect(toupper(V1), ',INDEX,') | str_detect(toupper(V1), ',CNX') ];</v>
      </c>
      <c r="Y3520" t="str">
        <f t="shared" si="1260"/>
        <v>MA171020 = MA171020[, c('temp', 'INDEX', 'PREVIOUS_CLOSE', 'OPEN', 'HIGH', 'LOW', 'CLOSE', 'GAIN_LOSS') := tstrsplit(V1, ',', fixed= TRUE),];</v>
      </c>
      <c r="Z3520" t="str">
        <f t="shared" si="1261"/>
        <v>MA171020 = MA171020 [ GAIN_LOSS != 'GAIN/LOSS'];</v>
      </c>
      <c r="AA3520" t="str">
        <f t="shared" si="1262"/>
        <v>if (curl_fetch_memory('https://www1.nseindia.com/archives/equities/mkt/MA171020.csv')$status_code == 200) {MA171020 = fread('https://www1.nseindia.com/archives/equities/mkt/MA171020.csv', sep='!', header = FALSE); MA171020 = MA171020[ str_detect(toupper(V1), ',NIFTY') | str_detect(toupper(V1), ',INDEX,') | str_detect(toupper(V1), ',CNX') ]; MA171020 = MA171020[, c('temp', 'INDEX', 'PREVIOUS_CLOSE', 'OPEN', 'HIGH', 'LOW', 'CLOSE', 'GAIN_LOSS') := tstrsplit(V1, ',', fixed= TRUE),]; MA171020 = MA171020 [ GAIN_LOSS != 'GAIN/LOSS'];}</v>
      </c>
      <c r="AB3520" t="str">
        <f t="shared" si="1263"/>
        <v>indices_dataOct2020</v>
      </c>
      <c r="AC3520" s="3" t="s">
        <v>32</v>
      </c>
      <c r="AD3520" t="s">
        <v>40</v>
      </c>
      <c r="AE3520" t="s">
        <v>44</v>
      </c>
      <c r="AF3520" t="str">
        <f t="shared" si="1264"/>
        <v>44121_indices_dataOct2020</v>
      </c>
      <c r="AG3520" t="str">
        <f t="shared" si="1265"/>
        <v>indices_dataOct2020.zip</v>
      </c>
      <c r="AH3520" t="str">
        <f>CONCATENATE(AF3520, " &lt;- as.data.table( extract_tables(", AB3520, ")")</f>
        <v>44121_indices_dataOct2020 &lt;- as.data.table( extract_tables(indices_dataOct2020)</v>
      </c>
      <c r="AI3520" t="str">
        <f>CONCATENATE("if (curl_fetch_memory('",AC3520,AG3520, "')$status_code == 200) download.file('", AC3520, AG3520, "', '", AD3520, AF3520, ".zip')")</f>
        <v>if (curl_fetch_memory('https://www1.nseindia.com/content/indices/indices_dataOct2020.zip')$status_code == 200) download.file('https://www1.nseindia.com/content/indices/indices_dataOct2020.zip', 'D:\\My-Shares\\source-index-wgt\\44121_indices_dataOct2020.zip')</v>
      </c>
      <c r="AJ3520" t="str">
        <f t="shared" si="1266"/>
        <v>if (file.exists('D:\\My-Shares\\source-index-wgt\\44121_indices_dataOct2020.zip') ) {files = unzip('D:\\My-Shares\\source-index-wgt\\44121_indices_dataOct2020.zip', list=TRUE)$Name; files02=files[grepl('^NIFTY_Bank*|^niftybank*',files)]; unzip(zipfile = 'D:\\My-Shares\\source-index-wgt\\44121_indices_dataOct2020.zip', exdir = 'D:\\My-Shares\\source-index-wgt-bnfpdf', files=files02); file.rename(paste('D:\\My-Shares\\source-index-wgt-bnfpdf\\', files02, sep=''), paste('D:\\My-Shares\\source-index-wgt-bnfpdf\\','44121_',files02, sep='') );pdf_44121 &lt;- as.data.table (extract_tables(paste('D:\\My-Shares\\source-index-wgt-bnfpdf\\','44121_',files02, sep='') ) ); rm(files); rm(files02)}</v>
      </c>
    </row>
    <row r="3521" spans="1:36">
      <c r="A3521" s="1">
        <v>44122</v>
      </c>
      <c r="B3521" s="2">
        <f t="shared" si="1246"/>
        <v>18</v>
      </c>
      <c r="C3521" s="2">
        <f t="shared" si="1247"/>
        <v>10</v>
      </c>
      <c r="D3521">
        <f t="shared" si="1248"/>
        <v>2020</v>
      </c>
      <c r="E3521" t="str">
        <f t="shared" si="1249"/>
        <v>20</v>
      </c>
      <c r="F3521" t="str">
        <f t="shared" si="1250"/>
        <v>PR181020.zip</v>
      </c>
      <c r="G3521" t="str">
        <f t="shared" si="1251"/>
        <v>fo18102020.zip</v>
      </c>
      <c r="H3521" t="str">
        <f t="shared" si="1252"/>
        <v>fo18102020</v>
      </c>
      <c r="I3521" t="str">
        <f t="shared" si="1253"/>
        <v>op18102020</v>
      </c>
      <c r="J3521" s="3" t="s">
        <v>6</v>
      </c>
      <c r="K3521" t="s">
        <v>13</v>
      </c>
      <c r="L3521" t="s">
        <v>14</v>
      </c>
      <c r="M3521" t="s">
        <v>17</v>
      </c>
      <c r="N3521" t="str">
        <f t="shared" si="1242"/>
        <v>if (curl_fetch_memory('https://www1.nseindia.com/archives/equities/bhavcopy/pr/PR181020.zip')$status_code == 200)</v>
      </c>
      <c r="O3521" t="str">
        <f t="shared" si="1243"/>
        <v>if (curl_fetch_memory('https://www1.nseindia.com/archives/equities/bhavcopy/pr/PR181020.zip')$status_code == 200) download.file('https://www1.nseindia.com/archives/equities/bhavcopy/pr/PR181020.zip', 'D:\\My-Shares\\source-bhavcopy-zip\\PR181020.zip')</v>
      </c>
      <c r="P3521" t="str">
        <f t="shared" si="1244"/>
        <v>if (file.exists('D:\\My-Shares\\source-bhavcopy-zip\\PR181020.zip')) {zipped_names = grep('\\.zip', unzip('D:\\My-Shares\\source-bhavcopy-zip\\PR181020.zip', list=TRUE)$Name, ignore.case=TRUE, value=TRUE); unzip(zipfile = 'D:\\My-Shares\\source-bhavcopy-zip\\PR181020.zip', exdir = 'D:\\My-Shares\\source-fno-zip', files=zipped_names);rm(zipped_names);}</v>
      </c>
      <c r="Q3521" t="str">
        <f t="shared" si="1245"/>
        <v>if (file.exists('D:\\My-Shares\\source-fno-zip\\fo18102020.zip')) {files = unzip('D:\\My-Shares\\source-fno-zip\\fo18102020.zip', list=TRUE)$Name; unzip(zipfile = 'D:\\My-Shares\\source-fno-zip\\fo18102020.zip', exdir = 'D:\\My-Shares\\source-fno-csv', files=files[grepl('^fo[0-9]{8}\\.csv|^op[0-9]{8}\\.csv',files)]);rm(files);}</v>
      </c>
      <c r="R3521" t="str">
        <f t="shared" si="1254"/>
        <v>if (file.exists('D:\\My-Shares\\source-fno-csv\\fo18102020.csv')) fo18102020 = data.table (read_csv_chunked('D:\\My-Shares\\source-fno-csv\\fo18102020.csv', DataFrameCallback$new(f), chunk_size = 5))</v>
      </c>
      <c r="S3521" t="str">
        <f t="shared" si="1255"/>
        <v>if (file.exists('D:\\My-Shares\\source-fno-csv\\op18102020.csv')) op18102020 = data.table (read_csv_chunked('D:\\My-Shares\\source-fno-csv\\op18102020.csv', DataFrameCallback$new(f), chunk_size = 5))</v>
      </c>
      <c r="T3521" t="str">
        <f t="shared" si="1256"/>
        <v>MA181020</v>
      </c>
      <c r="U3521" s="3" t="s">
        <v>24</v>
      </c>
      <c r="V3521" t="str">
        <f t="shared" si="1257"/>
        <v>https://www1.nseindia.com/archives/equities/mkt/MA181020.csv</v>
      </c>
      <c r="W3521" t="str">
        <f t="shared" si="1258"/>
        <v>MA181020 = fread('https://www1.nseindia.com/archives/equities/mkt/MA181020.csv', sep='!', header = FALSE);</v>
      </c>
      <c r="X3521" t="str">
        <f t="shared" si="1259"/>
        <v>MA181020 = MA181020[ str_detect(toupper(V1), ',NIFTY') | str_detect(toupper(V1), ',INDEX,') | str_detect(toupper(V1), ',CNX') ];</v>
      </c>
      <c r="Y3521" t="str">
        <f t="shared" si="1260"/>
        <v>MA181020 = MA181020[, c('temp', 'INDEX', 'PREVIOUS_CLOSE', 'OPEN', 'HIGH', 'LOW', 'CLOSE', 'GAIN_LOSS') := tstrsplit(V1, ',', fixed= TRUE),];</v>
      </c>
      <c r="Z3521" t="str">
        <f t="shared" si="1261"/>
        <v>MA181020 = MA181020 [ GAIN_LOSS != 'GAIN/LOSS'];</v>
      </c>
      <c r="AA3521" t="str">
        <f t="shared" si="1262"/>
        <v>if (curl_fetch_memory('https://www1.nseindia.com/archives/equities/mkt/MA181020.csv')$status_code == 200) {MA181020 = fread('https://www1.nseindia.com/archives/equities/mkt/MA181020.csv', sep='!', header = FALSE); MA181020 = MA181020[ str_detect(toupper(V1), ',NIFTY') | str_detect(toupper(V1), ',INDEX,') | str_detect(toupper(V1), ',CNX') ]; MA181020 = MA181020[, c('temp', 'INDEX', 'PREVIOUS_CLOSE', 'OPEN', 'HIGH', 'LOW', 'CLOSE', 'GAIN_LOSS') := tstrsplit(V1, ',', fixed= TRUE),]; MA181020 = MA181020 [ GAIN_LOSS != 'GAIN/LOSS'];}</v>
      </c>
      <c r="AB3521" t="str">
        <f t="shared" si="1263"/>
        <v>indices_dataOct2020</v>
      </c>
      <c r="AC3521" s="3" t="s">
        <v>32</v>
      </c>
      <c r="AD3521" t="s">
        <v>40</v>
      </c>
      <c r="AE3521" t="s">
        <v>44</v>
      </c>
      <c r="AF3521" t="str">
        <f t="shared" si="1264"/>
        <v>44122_indices_dataOct2020</v>
      </c>
      <c r="AG3521" t="str">
        <f t="shared" si="1265"/>
        <v>indices_dataOct2020.zip</v>
      </c>
      <c r="AH3521" t="str">
        <f>CONCATENATE(AF3521, " &lt;- as.data.table( extract_tables(", AB3521, ")")</f>
        <v>44122_indices_dataOct2020 &lt;- as.data.table( extract_tables(indices_dataOct2020)</v>
      </c>
      <c r="AI3521" t="str">
        <f>CONCATENATE("if (curl_fetch_memory('",AC3521,AG3521, "')$status_code == 200) download.file('", AC3521, AG3521, "', '", AD3521, AF3521, ".zip')")</f>
        <v>if (curl_fetch_memory('https://www1.nseindia.com/content/indices/indices_dataOct2020.zip')$status_code == 200) download.file('https://www1.nseindia.com/content/indices/indices_dataOct2020.zip', 'D:\\My-Shares\\source-index-wgt\\44122_indices_dataOct2020.zip')</v>
      </c>
      <c r="AJ3521" t="str">
        <f t="shared" si="1266"/>
        <v>if (file.exists('D:\\My-Shares\\source-index-wgt\\44122_indices_dataOct2020.zip') ) {files = unzip('D:\\My-Shares\\source-index-wgt\\44122_indices_dataOct2020.zip', list=TRUE)$Name; files02=files[grepl('^NIFTY_Bank*|^niftybank*',files)]; unzip(zipfile = 'D:\\My-Shares\\source-index-wgt\\44122_indices_dataOct2020.zip', exdir = 'D:\\My-Shares\\source-index-wgt-bnfpdf', files=files02); file.rename(paste('D:\\My-Shares\\source-index-wgt-bnfpdf\\', files02, sep=''), paste('D:\\My-Shares\\source-index-wgt-bnfpdf\\','44122_',files02, sep='') );pdf_44122 &lt;- as.data.table (extract_tables(paste('D:\\My-Shares\\source-index-wgt-bnfpdf\\','44122_',files02, sep='') ) ); rm(files); rm(files02)}</v>
      </c>
    </row>
    <row r="3522" spans="1:36">
      <c r="A3522" s="1">
        <v>44123</v>
      </c>
      <c r="B3522" s="2">
        <f t="shared" si="1246"/>
        <v>19</v>
      </c>
      <c r="C3522" s="2">
        <f t="shared" si="1247"/>
        <v>10</v>
      </c>
      <c r="D3522">
        <f t="shared" si="1248"/>
        <v>2020</v>
      </c>
      <c r="E3522" t="str">
        <f t="shared" si="1249"/>
        <v>20</v>
      </c>
      <c r="F3522" t="str">
        <f t="shared" si="1250"/>
        <v>PR191020.zip</v>
      </c>
      <c r="G3522" t="str">
        <f t="shared" si="1251"/>
        <v>fo19102020.zip</v>
      </c>
      <c r="H3522" t="str">
        <f t="shared" si="1252"/>
        <v>fo19102020</v>
      </c>
      <c r="I3522" t="str">
        <f t="shared" si="1253"/>
        <v>op19102020</v>
      </c>
      <c r="J3522" s="3" t="s">
        <v>6</v>
      </c>
      <c r="K3522" t="s">
        <v>13</v>
      </c>
      <c r="L3522" t="s">
        <v>14</v>
      </c>
      <c r="M3522" t="s">
        <v>17</v>
      </c>
      <c r="N3522" t="str">
        <f t="shared" ref="N3522:N3585" si="1267">CONCATENATE("if (curl_fetch_memory('", J3522, F3522, "')$status_code == 200)")</f>
        <v>if (curl_fetch_memory('https://www1.nseindia.com/archives/equities/bhavcopy/pr/PR191020.zip')$status_code == 200)</v>
      </c>
      <c r="O3522" t="str">
        <f t="shared" ref="O3522:O3585" si="1268">CONCATENATE(N3522, " download.file('", J3522, F3522, "', '", K3522, F3522, "')")</f>
        <v>if (curl_fetch_memory('https://www1.nseindia.com/archives/equities/bhavcopy/pr/PR191020.zip')$status_code == 200) download.file('https://www1.nseindia.com/archives/equities/bhavcopy/pr/PR191020.zip', 'D:\\My-Shares\\source-bhavcopy-zip\\PR191020.zip')</v>
      </c>
      <c r="P3522" t="str">
        <f t="shared" ref="P3522:P3585" si="1269">CONCATENATE("if (file.exists('", K3522,F3522, "')) {zipped_names = grep('\\.zip', unzip('", K3522, F3522,  "', list=TRUE)$Name, ignore.case=TRUE, value=TRUE); unzip(zipfile = '", K3522, F3522, "', exdir = '", L3522, "', files=zipped_names);rm(zipped_names);}")</f>
        <v>if (file.exists('D:\\My-Shares\\source-bhavcopy-zip\\PR191020.zip')) {zipped_names = grep('\\.zip', unzip('D:\\My-Shares\\source-bhavcopy-zip\\PR191020.zip', list=TRUE)$Name, ignore.case=TRUE, value=TRUE); unzip(zipfile = 'D:\\My-Shares\\source-bhavcopy-zip\\PR191020.zip', exdir = 'D:\\My-Shares\\source-fno-zip', files=zipped_names);rm(zipped_names);}</v>
      </c>
      <c r="Q3522" t="str">
        <f t="shared" ref="Q3522:Q3585" si="1270">CONCATENATE("if (file.exists('", L3522, "\\", G3522, "')) {files = unzip('", L3522, "\\", G3522,  "', list=TRUE)$Name; unzip(zipfile = '", L3522, "\\", G3522, "', exdir = '", M3522, "', files=files[grepl('^fo[0-9]{8}\\.csv|^op[0-9]{8}\\.csv',files)]);rm(files);}")</f>
        <v>if (file.exists('D:\\My-Shares\\source-fno-zip\\fo19102020.zip')) {files = unzip('D:\\My-Shares\\source-fno-zip\\fo19102020.zip', list=TRUE)$Name; unzip(zipfile = 'D:\\My-Shares\\source-fno-zip\\fo19102020.zip', exdir = 'D:\\My-Shares\\source-fno-csv', files=files[grepl('^fo[0-9]{8}\\.csv|^op[0-9]{8}\\.csv',files)]);rm(files);}</v>
      </c>
      <c r="R3522" t="str">
        <f t="shared" si="1254"/>
        <v>if (file.exists('D:\\My-Shares\\source-fno-csv\\fo19102020.csv')) fo19102020 = data.table (read_csv_chunked('D:\\My-Shares\\source-fno-csv\\fo19102020.csv', DataFrameCallback$new(f), chunk_size = 5))</v>
      </c>
      <c r="S3522" t="str">
        <f t="shared" si="1255"/>
        <v>if (file.exists('D:\\My-Shares\\source-fno-csv\\op19102020.csv')) op19102020 = data.table (read_csv_chunked('D:\\My-Shares\\source-fno-csv\\op19102020.csv', DataFrameCallback$new(f), chunk_size = 5))</v>
      </c>
      <c r="T3522" t="str">
        <f t="shared" si="1256"/>
        <v>MA191020</v>
      </c>
      <c r="U3522" s="3" t="s">
        <v>24</v>
      </c>
      <c r="V3522" t="str">
        <f t="shared" si="1257"/>
        <v>https://www1.nseindia.com/archives/equities/mkt/MA191020.csv</v>
      </c>
      <c r="W3522" t="str">
        <f t="shared" si="1258"/>
        <v>MA191020 = fread('https://www1.nseindia.com/archives/equities/mkt/MA191020.csv', sep='!', header = FALSE);</v>
      </c>
      <c r="X3522" t="str">
        <f t="shared" si="1259"/>
        <v>MA191020 = MA191020[ str_detect(toupper(V1), ',NIFTY') | str_detect(toupper(V1), ',INDEX,') | str_detect(toupper(V1), ',CNX') ];</v>
      </c>
      <c r="Y3522" t="str">
        <f t="shared" si="1260"/>
        <v>MA191020 = MA191020[, c('temp', 'INDEX', 'PREVIOUS_CLOSE', 'OPEN', 'HIGH', 'LOW', 'CLOSE', 'GAIN_LOSS') := tstrsplit(V1, ',', fixed= TRUE),];</v>
      </c>
      <c r="Z3522" t="str">
        <f t="shared" si="1261"/>
        <v>MA191020 = MA191020 [ GAIN_LOSS != 'GAIN/LOSS'];</v>
      </c>
      <c r="AA3522" t="str">
        <f t="shared" si="1262"/>
        <v>if (curl_fetch_memory('https://www1.nseindia.com/archives/equities/mkt/MA191020.csv')$status_code == 200) {MA191020 = fread('https://www1.nseindia.com/archives/equities/mkt/MA191020.csv', sep='!', header = FALSE); MA191020 = MA191020[ str_detect(toupper(V1), ',NIFTY') | str_detect(toupper(V1), ',INDEX,') | str_detect(toupper(V1), ',CNX') ]; MA191020 = MA191020[, c('temp', 'INDEX', 'PREVIOUS_CLOSE', 'OPEN', 'HIGH', 'LOW', 'CLOSE', 'GAIN_LOSS') := tstrsplit(V1, ',', fixed= TRUE),]; MA191020 = MA191020 [ GAIN_LOSS != 'GAIN/LOSS'];}</v>
      </c>
      <c r="AB3522" t="str">
        <f t="shared" si="1263"/>
        <v>indices_dataOct2020</v>
      </c>
      <c r="AC3522" s="3" t="s">
        <v>32</v>
      </c>
      <c r="AD3522" t="s">
        <v>40</v>
      </c>
      <c r="AE3522" t="s">
        <v>44</v>
      </c>
      <c r="AF3522" t="str">
        <f t="shared" si="1264"/>
        <v>44123_indices_dataOct2020</v>
      </c>
      <c r="AG3522" t="str">
        <f t="shared" si="1265"/>
        <v>indices_dataOct2020.zip</v>
      </c>
      <c r="AH3522" t="str">
        <f>CONCATENATE(AF3522, " &lt;- as.data.table( extract_tables(", AB3522, ")")</f>
        <v>44123_indices_dataOct2020 &lt;- as.data.table( extract_tables(indices_dataOct2020)</v>
      </c>
      <c r="AI3522" t="str">
        <f>CONCATENATE("if (curl_fetch_memory('",AC3522,AG3522, "')$status_code == 200) download.file('", AC3522, AG3522, "', '", AD3522, AF3522, ".zip')")</f>
        <v>if (curl_fetch_memory('https://www1.nseindia.com/content/indices/indices_dataOct2020.zip')$status_code == 200) download.file('https://www1.nseindia.com/content/indices/indices_dataOct2020.zip', 'D:\\My-Shares\\source-index-wgt\\44123_indices_dataOct2020.zip')</v>
      </c>
      <c r="AJ3522" t="str">
        <f t="shared" si="1266"/>
        <v>if (file.exists('D:\\My-Shares\\source-index-wgt\\44123_indices_dataOct2020.zip') ) {files = unzip('D:\\My-Shares\\source-index-wgt\\44123_indices_dataOct2020.zip', list=TRUE)$Name; files02=files[grepl('^NIFTY_Bank*|^niftybank*',files)]; unzip(zipfile = 'D:\\My-Shares\\source-index-wgt\\44123_indices_dataOct2020.zip', exdir = 'D:\\My-Shares\\source-index-wgt-bnfpdf', files=files02); file.rename(paste('D:\\My-Shares\\source-index-wgt-bnfpdf\\', files02, sep=''), paste('D:\\My-Shares\\source-index-wgt-bnfpdf\\','44123_',files02, sep='') );pdf_44123 &lt;- as.data.table (extract_tables(paste('D:\\My-Shares\\source-index-wgt-bnfpdf\\','44123_',files02, sep='') ) ); rm(files); rm(files02)}</v>
      </c>
    </row>
    <row r="3523" spans="1:36">
      <c r="A3523" s="1">
        <v>44124</v>
      </c>
      <c r="B3523" s="2">
        <f t="shared" ref="B3523:B3586" si="1271">DAY(A3523)</f>
        <v>20</v>
      </c>
      <c r="C3523" s="2">
        <f t="shared" ref="C3523:C3586" si="1272">MONTH(A3523)</f>
        <v>10</v>
      </c>
      <c r="D3523">
        <f t="shared" ref="D3523:D3586" si="1273">YEAR(A3523)</f>
        <v>2020</v>
      </c>
      <c r="E3523" t="str">
        <f t="shared" ref="E3523:E3586" si="1274">TEXT(A3523,"yy")</f>
        <v>20</v>
      </c>
      <c r="F3523" t="str">
        <f t="shared" ref="F3523:F3586" si="1275">CONCATENATE("PR", TEXT(B3523, "00"), TEXT(C3523, "00"),E3523, ".zip")</f>
        <v>PR201020.zip</v>
      </c>
      <c r="G3523" t="str">
        <f t="shared" ref="G3523:G3586" si="1276">CONCATENATE("fo", TEXT(B3523, "00"), TEXT(C3523, "00"),D3523, ".zip")</f>
        <v>fo20102020.zip</v>
      </c>
      <c r="H3523" t="str">
        <f t="shared" ref="H3523:H3586" si="1277">CONCATENATE("fo", TEXT(B3523, "00"), TEXT(C3523, "00"),D3523)</f>
        <v>fo20102020</v>
      </c>
      <c r="I3523" t="str">
        <f t="shared" ref="I3523:I3586" si="1278">CONCATENATE("op", TEXT(B3523, "00"), TEXT(C3523, "00"),D3523)</f>
        <v>op20102020</v>
      </c>
      <c r="J3523" s="3" t="s">
        <v>6</v>
      </c>
      <c r="K3523" t="s">
        <v>13</v>
      </c>
      <c r="L3523" t="s">
        <v>14</v>
      </c>
      <c r="M3523" t="s">
        <v>17</v>
      </c>
      <c r="N3523" t="str">
        <f t="shared" si="1267"/>
        <v>if (curl_fetch_memory('https://www1.nseindia.com/archives/equities/bhavcopy/pr/PR201020.zip')$status_code == 200)</v>
      </c>
      <c r="O3523" t="str">
        <f t="shared" si="1268"/>
        <v>if (curl_fetch_memory('https://www1.nseindia.com/archives/equities/bhavcopy/pr/PR201020.zip')$status_code == 200) download.file('https://www1.nseindia.com/archives/equities/bhavcopy/pr/PR201020.zip', 'D:\\My-Shares\\source-bhavcopy-zip\\PR201020.zip')</v>
      </c>
      <c r="P3523" t="str">
        <f t="shared" si="1269"/>
        <v>if (file.exists('D:\\My-Shares\\source-bhavcopy-zip\\PR201020.zip')) {zipped_names = grep('\\.zip', unzip('D:\\My-Shares\\source-bhavcopy-zip\\PR201020.zip', list=TRUE)$Name, ignore.case=TRUE, value=TRUE); unzip(zipfile = 'D:\\My-Shares\\source-bhavcopy-zip\\PR201020.zip', exdir = 'D:\\My-Shares\\source-fno-zip', files=zipped_names);rm(zipped_names);}</v>
      </c>
      <c r="Q3523" t="str">
        <f t="shared" si="1270"/>
        <v>if (file.exists('D:\\My-Shares\\source-fno-zip\\fo20102020.zip')) {files = unzip('D:\\My-Shares\\source-fno-zip\\fo20102020.zip', list=TRUE)$Name; unzip(zipfile = 'D:\\My-Shares\\source-fno-zip\\fo20102020.zip', exdir = 'D:\\My-Shares\\source-fno-csv', files=files[grepl('^fo[0-9]{8}\\.csv|^op[0-9]{8}\\.csv',files)]);rm(files);}</v>
      </c>
      <c r="R3523" t="str">
        <f t="shared" ref="R3523:R3586" si="1279">CONCATENATE("if (file.exists('", M3523, "\\", H3523, ".csv')) ", H3523, " = data.table (read_csv_chunked('", M3523, "\\", H3523, ".csv', DataFrameCallback$new(f), chunk_size = 5))")</f>
        <v>if (file.exists('D:\\My-Shares\\source-fno-csv\\fo20102020.csv')) fo20102020 = data.table (read_csv_chunked('D:\\My-Shares\\source-fno-csv\\fo20102020.csv', DataFrameCallback$new(f), chunk_size = 5))</v>
      </c>
      <c r="S3523" t="str">
        <f t="shared" ref="S3523:S3586" si="1280">CONCATENATE("if (file.exists('", M3523, "\\", I3523, ".csv')) ", I3523, " = data.table (read_csv_chunked('", M3523, "\\", I3523, ".csv', DataFrameCallback$new(f), chunk_size = 5))")</f>
        <v>if (file.exists('D:\\My-Shares\\source-fno-csv\\op20102020.csv')) op20102020 = data.table (read_csv_chunked('D:\\My-Shares\\source-fno-csv\\op20102020.csv', DataFrameCallback$new(f), chunk_size = 5))</v>
      </c>
      <c r="T3523" t="str">
        <f t="shared" ref="T3523:T3586" si="1281">CONCATENATE("MA", TEXT(B3523, "00"),TEXT(C3523, "00"),TEXT(E3523, "00"))</f>
        <v>MA201020</v>
      </c>
      <c r="U3523" s="3" t="s">
        <v>24</v>
      </c>
      <c r="V3523" t="str">
        <f t="shared" ref="V3523:V3586" si="1282">CONCATENATE(U3523, T3523, ".csv")</f>
        <v>https://www1.nseindia.com/archives/equities/mkt/MA201020.csv</v>
      </c>
      <c r="W3523" t="str">
        <f t="shared" ref="W3523:W3586" si="1283">CONCATENATE(T3523, " = fread('", V3523, "', sep='!', header = FALSE);")</f>
        <v>MA201020 = fread('https://www1.nseindia.com/archives/equities/mkt/MA201020.csv', sep='!', header = FALSE);</v>
      </c>
      <c r="X3523" t="str">
        <f t="shared" ref="X3523:X3586" si="1284">CONCATENATE(T3523, " = ", T3523, "[ str_detect(toupper(V1), ',NIFTY') | str_detect(toupper(V1), ',INDEX,') | str_detect(toupper(V1), ',CNX') ];")</f>
        <v>MA201020 = MA201020[ str_detect(toupper(V1), ',NIFTY') | str_detect(toupper(V1), ',INDEX,') | str_detect(toupper(V1), ',CNX') ];</v>
      </c>
      <c r="Y3523" t="str">
        <f t="shared" ref="Y3523:Y3586" si="1285">CONCATENATE(T3523, " = ", T3523, "[, c('temp', 'INDEX', 'PREVIOUS_CLOSE', 'OPEN', 'HIGH', 'LOW', 'CLOSE', 'GAIN_LOSS') := tstrsplit(V1, ',', fixed= TRUE),];")</f>
        <v>MA201020 = MA201020[, c('temp', 'INDEX', 'PREVIOUS_CLOSE', 'OPEN', 'HIGH', 'LOW', 'CLOSE', 'GAIN_LOSS') := tstrsplit(V1, ',', fixed= TRUE),];</v>
      </c>
      <c r="Z3523" t="str">
        <f t="shared" ref="Z3523:Z3586" si="1286">CONCATENATE(T3523, " = ", T3523, " [ GAIN_LOSS != 'GAIN/LOSS'];")</f>
        <v>MA201020 = MA201020 [ GAIN_LOSS != 'GAIN/LOSS'];</v>
      </c>
      <c r="AA3523" t="str">
        <f t="shared" ref="AA3523:AA3586" si="1287">CONCATENATE("if (curl_fetch_memory('", V3523, "')$status_code == 200) {", W3523," ", X3523, " ",Y3523," ", Z3523, "}")</f>
        <v>if (curl_fetch_memory('https://www1.nseindia.com/archives/equities/mkt/MA201020.csv')$status_code == 200) {MA201020 = fread('https://www1.nseindia.com/archives/equities/mkt/MA201020.csv', sep='!', header = FALSE); MA201020 = MA201020[ str_detect(toupper(V1), ',NIFTY') | str_detect(toupper(V1), ',INDEX,') | str_detect(toupper(V1), ',CNX') ]; MA201020 = MA201020[, c('temp', 'INDEX', 'PREVIOUS_CLOSE', 'OPEN', 'HIGH', 'LOW', 'CLOSE', 'GAIN_LOSS') := tstrsplit(V1, ',', fixed= TRUE),]; MA201020 = MA201020 [ GAIN_LOSS != 'GAIN/LOSS'];}</v>
      </c>
      <c r="AB3523" t="str">
        <f t="shared" si="1263"/>
        <v>indices_dataOct2020</v>
      </c>
      <c r="AC3523" s="3" t="s">
        <v>32</v>
      </c>
      <c r="AD3523" t="s">
        <v>40</v>
      </c>
      <c r="AE3523" t="s">
        <v>44</v>
      </c>
      <c r="AF3523" t="str">
        <f t="shared" si="1264"/>
        <v>44124_indices_dataOct2020</v>
      </c>
      <c r="AG3523" t="str">
        <f t="shared" si="1265"/>
        <v>indices_dataOct2020.zip</v>
      </c>
      <c r="AH3523" t="str">
        <f>CONCATENATE(AF3523, " &lt;- as.data.table( extract_tables(", AB3523, ")")</f>
        <v>44124_indices_dataOct2020 &lt;- as.data.table( extract_tables(indices_dataOct2020)</v>
      </c>
      <c r="AI3523" t="str">
        <f>CONCATENATE("if (curl_fetch_memory('",AC3523,AG3523, "')$status_code == 200) download.file('", AC3523, AG3523, "', '", AD3523, AF3523, ".zip')")</f>
        <v>if (curl_fetch_memory('https://www1.nseindia.com/content/indices/indices_dataOct2020.zip')$status_code == 200) download.file('https://www1.nseindia.com/content/indices/indices_dataOct2020.zip', 'D:\\My-Shares\\source-index-wgt\\44124_indices_dataOct2020.zip')</v>
      </c>
      <c r="AJ3523" t="str">
        <f t="shared" si="1266"/>
        <v>if (file.exists('D:\\My-Shares\\source-index-wgt\\44124_indices_dataOct2020.zip') ) {files = unzip('D:\\My-Shares\\source-index-wgt\\44124_indices_dataOct2020.zip', list=TRUE)$Name; files02=files[grepl('^NIFTY_Bank*|^niftybank*',files)]; unzip(zipfile = 'D:\\My-Shares\\source-index-wgt\\44124_indices_dataOct2020.zip', exdir = 'D:\\My-Shares\\source-index-wgt-bnfpdf', files=files02); file.rename(paste('D:\\My-Shares\\source-index-wgt-bnfpdf\\', files02, sep=''), paste('D:\\My-Shares\\source-index-wgt-bnfpdf\\','44124_',files02, sep='') );pdf_44124 &lt;- as.data.table (extract_tables(paste('D:\\My-Shares\\source-index-wgt-bnfpdf\\','44124_',files02, sep='') ) ); rm(files); rm(files02)}</v>
      </c>
    </row>
    <row r="3524" spans="1:36">
      <c r="A3524" s="1">
        <v>44125</v>
      </c>
      <c r="B3524" s="2">
        <f t="shared" si="1271"/>
        <v>21</v>
      </c>
      <c r="C3524" s="2">
        <f t="shared" si="1272"/>
        <v>10</v>
      </c>
      <c r="D3524">
        <f t="shared" si="1273"/>
        <v>2020</v>
      </c>
      <c r="E3524" t="str">
        <f t="shared" si="1274"/>
        <v>20</v>
      </c>
      <c r="F3524" t="str">
        <f t="shared" si="1275"/>
        <v>PR211020.zip</v>
      </c>
      <c r="G3524" t="str">
        <f t="shared" si="1276"/>
        <v>fo21102020.zip</v>
      </c>
      <c r="H3524" t="str">
        <f t="shared" si="1277"/>
        <v>fo21102020</v>
      </c>
      <c r="I3524" t="str">
        <f t="shared" si="1278"/>
        <v>op21102020</v>
      </c>
      <c r="J3524" s="3" t="s">
        <v>6</v>
      </c>
      <c r="K3524" t="s">
        <v>13</v>
      </c>
      <c r="L3524" t="s">
        <v>14</v>
      </c>
      <c r="M3524" t="s">
        <v>17</v>
      </c>
      <c r="N3524" t="str">
        <f t="shared" si="1267"/>
        <v>if (curl_fetch_memory('https://www1.nseindia.com/archives/equities/bhavcopy/pr/PR211020.zip')$status_code == 200)</v>
      </c>
      <c r="O3524" t="str">
        <f t="shared" si="1268"/>
        <v>if (curl_fetch_memory('https://www1.nseindia.com/archives/equities/bhavcopy/pr/PR211020.zip')$status_code == 200) download.file('https://www1.nseindia.com/archives/equities/bhavcopy/pr/PR211020.zip', 'D:\\My-Shares\\source-bhavcopy-zip\\PR211020.zip')</v>
      </c>
      <c r="P3524" t="str">
        <f t="shared" si="1269"/>
        <v>if (file.exists('D:\\My-Shares\\source-bhavcopy-zip\\PR211020.zip')) {zipped_names = grep('\\.zip', unzip('D:\\My-Shares\\source-bhavcopy-zip\\PR211020.zip', list=TRUE)$Name, ignore.case=TRUE, value=TRUE); unzip(zipfile = 'D:\\My-Shares\\source-bhavcopy-zip\\PR211020.zip', exdir = 'D:\\My-Shares\\source-fno-zip', files=zipped_names);rm(zipped_names);}</v>
      </c>
      <c r="Q3524" t="str">
        <f t="shared" si="1270"/>
        <v>if (file.exists('D:\\My-Shares\\source-fno-zip\\fo21102020.zip')) {files = unzip('D:\\My-Shares\\source-fno-zip\\fo21102020.zip', list=TRUE)$Name; unzip(zipfile = 'D:\\My-Shares\\source-fno-zip\\fo21102020.zip', exdir = 'D:\\My-Shares\\source-fno-csv', files=files[grepl('^fo[0-9]{8}\\.csv|^op[0-9]{8}\\.csv',files)]);rm(files);}</v>
      </c>
      <c r="R3524" t="str">
        <f t="shared" si="1279"/>
        <v>if (file.exists('D:\\My-Shares\\source-fno-csv\\fo21102020.csv')) fo21102020 = data.table (read_csv_chunked('D:\\My-Shares\\source-fno-csv\\fo21102020.csv', DataFrameCallback$new(f), chunk_size = 5))</v>
      </c>
      <c r="S3524" t="str">
        <f t="shared" si="1280"/>
        <v>if (file.exists('D:\\My-Shares\\source-fno-csv\\op21102020.csv')) op21102020 = data.table (read_csv_chunked('D:\\My-Shares\\source-fno-csv\\op21102020.csv', DataFrameCallback$new(f), chunk_size = 5))</v>
      </c>
      <c r="T3524" t="str">
        <f t="shared" si="1281"/>
        <v>MA211020</v>
      </c>
      <c r="U3524" s="3" t="s">
        <v>24</v>
      </c>
      <c r="V3524" t="str">
        <f t="shared" si="1282"/>
        <v>https://www1.nseindia.com/archives/equities/mkt/MA211020.csv</v>
      </c>
      <c r="W3524" t="str">
        <f t="shared" si="1283"/>
        <v>MA211020 = fread('https://www1.nseindia.com/archives/equities/mkt/MA211020.csv', sep='!', header = FALSE);</v>
      </c>
      <c r="X3524" t="str">
        <f t="shared" si="1284"/>
        <v>MA211020 = MA211020[ str_detect(toupper(V1), ',NIFTY') | str_detect(toupper(V1), ',INDEX,') | str_detect(toupper(V1), ',CNX') ];</v>
      </c>
      <c r="Y3524" t="str">
        <f t="shared" si="1285"/>
        <v>MA211020 = MA211020[, c('temp', 'INDEX', 'PREVIOUS_CLOSE', 'OPEN', 'HIGH', 'LOW', 'CLOSE', 'GAIN_LOSS') := tstrsplit(V1, ',', fixed= TRUE),];</v>
      </c>
      <c r="Z3524" t="str">
        <f t="shared" si="1286"/>
        <v>MA211020 = MA211020 [ GAIN_LOSS != 'GAIN/LOSS'];</v>
      </c>
      <c r="AA3524" t="str">
        <f t="shared" si="1287"/>
        <v>if (curl_fetch_memory('https://www1.nseindia.com/archives/equities/mkt/MA211020.csv')$status_code == 200) {MA211020 = fread('https://www1.nseindia.com/archives/equities/mkt/MA211020.csv', sep='!', header = FALSE); MA211020 = MA211020[ str_detect(toupper(V1), ',NIFTY') | str_detect(toupper(V1), ',INDEX,') | str_detect(toupper(V1), ',CNX') ]; MA211020 = MA211020[, c('temp', 'INDEX', 'PREVIOUS_CLOSE', 'OPEN', 'HIGH', 'LOW', 'CLOSE', 'GAIN_LOSS') := tstrsplit(V1, ',', fixed= TRUE),]; MA211020 = MA211020 [ GAIN_LOSS != 'GAIN/LOSS'];}</v>
      </c>
      <c r="AB3524" t="str">
        <f t="shared" si="1263"/>
        <v>indices_dataOct2020</v>
      </c>
      <c r="AC3524" s="3" t="s">
        <v>32</v>
      </c>
      <c r="AD3524" t="s">
        <v>40</v>
      </c>
      <c r="AE3524" t="s">
        <v>44</v>
      </c>
      <c r="AF3524" t="str">
        <f t="shared" si="1264"/>
        <v>44125_indices_dataOct2020</v>
      </c>
      <c r="AG3524" t="str">
        <f t="shared" si="1265"/>
        <v>indices_dataOct2020.zip</v>
      </c>
      <c r="AH3524" t="str">
        <f>CONCATENATE(AF3524, " &lt;- as.data.table( extract_tables(", AB3524, ")")</f>
        <v>44125_indices_dataOct2020 &lt;- as.data.table( extract_tables(indices_dataOct2020)</v>
      </c>
      <c r="AI3524" t="str">
        <f>CONCATENATE("if (curl_fetch_memory('",AC3524,AG3524, "')$status_code == 200) download.file('", AC3524, AG3524, "', '", AD3524, AF3524, ".zip')")</f>
        <v>if (curl_fetch_memory('https://www1.nseindia.com/content/indices/indices_dataOct2020.zip')$status_code == 200) download.file('https://www1.nseindia.com/content/indices/indices_dataOct2020.zip', 'D:\\My-Shares\\source-index-wgt\\44125_indices_dataOct2020.zip')</v>
      </c>
      <c r="AJ3524" t="str">
        <f t="shared" si="1266"/>
        <v>if (file.exists('D:\\My-Shares\\source-index-wgt\\44125_indices_dataOct2020.zip') ) {files = unzip('D:\\My-Shares\\source-index-wgt\\44125_indices_dataOct2020.zip', list=TRUE)$Name; files02=files[grepl('^NIFTY_Bank*|^niftybank*',files)]; unzip(zipfile = 'D:\\My-Shares\\source-index-wgt\\44125_indices_dataOct2020.zip', exdir = 'D:\\My-Shares\\source-index-wgt-bnfpdf', files=files02); file.rename(paste('D:\\My-Shares\\source-index-wgt-bnfpdf\\', files02, sep=''), paste('D:\\My-Shares\\source-index-wgt-bnfpdf\\','44125_',files02, sep='') );pdf_44125 &lt;- as.data.table (extract_tables(paste('D:\\My-Shares\\source-index-wgt-bnfpdf\\','44125_',files02, sep='') ) ); rm(files); rm(files02)}</v>
      </c>
    </row>
    <row r="3525" spans="1:36">
      <c r="A3525" s="1">
        <v>44126</v>
      </c>
      <c r="B3525" s="2">
        <f t="shared" si="1271"/>
        <v>22</v>
      </c>
      <c r="C3525" s="2">
        <f t="shared" si="1272"/>
        <v>10</v>
      </c>
      <c r="D3525">
        <f t="shared" si="1273"/>
        <v>2020</v>
      </c>
      <c r="E3525" t="str">
        <f t="shared" si="1274"/>
        <v>20</v>
      </c>
      <c r="F3525" t="str">
        <f t="shared" si="1275"/>
        <v>PR221020.zip</v>
      </c>
      <c r="G3525" t="str">
        <f t="shared" si="1276"/>
        <v>fo22102020.zip</v>
      </c>
      <c r="H3525" t="str">
        <f t="shared" si="1277"/>
        <v>fo22102020</v>
      </c>
      <c r="I3525" t="str">
        <f t="shared" si="1278"/>
        <v>op22102020</v>
      </c>
      <c r="J3525" s="3" t="s">
        <v>6</v>
      </c>
      <c r="K3525" t="s">
        <v>13</v>
      </c>
      <c r="L3525" t="s">
        <v>14</v>
      </c>
      <c r="M3525" t="s">
        <v>17</v>
      </c>
      <c r="N3525" t="str">
        <f t="shared" si="1267"/>
        <v>if (curl_fetch_memory('https://www1.nseindia.com/archives/equities/bhavcopy/pr/PR221020.zip')$status_code == 200)</v>
      </c>
      <c r="O3525" t="str">
        <f t="shared" si="1268"/>
        <v>if (curl_fetch_memory('https://www1.nseindia.com/archives/equities/bhavcopy/pr/PR221020.zip')$status_code == 200) download.file('https://www1.nseindia.com/archives/equities/bhavcopy/pr/PR221020.zip', 'D:\\My-Shares\\source-bhavcopy-zip\\PR221020.zip')</v>
      </c>
      <c r="P3525" t="str">
        <f t="shared" si="1269"/>
        <v>if (file.exists('D:\\My-Shares\\source-bhavcopy-zip\\PR221020.zip')) {zipped_names = grep('\\.zip', unzip('D:\\My-Shares\\source-bhavcopy-zip\\PR221020.zip', list=TRUE)$Name, ignore.case=TRUE, value=TRUE); unzip(zipfile = 'D:\\My-Shares\\source-bhavcopy-zip\\PR221020.zip', exdir = 'D:\\My-Shares\\source-fno-zip', files=zipped_names);rm(zipped_names);}</v>
      </c>
      <c r="Q3525" t="str">
        <f t="shared" si="1270"/>
        <v>if (file.exists('D:\\My-Shares\\source-fno-zip\\fo22102020.zip')) {files = unzip('D:\\My-Shares\\source-fno-zip\\fo22102020.zip', list=TRUE)$Name; unzip(zipfile = 'D:\\My-Shares\\source-fno-zip\\fo22102020.zip', exdir = 'D:\\My-Shares\\source-fno-csv', files=files[grepl('^fo[0-9]{8}\\.csv|^op[0-9]{8}\\.csv',files)]);rm(files);}</v>
      </c>
      <c r="R3525" t="str">
        <f t="shared" si="1279"/>
        <v>if (file.exists('D:\\My-Shares\\source-fno-csv\\fo22102020.csv')) fo22102020 = data.table (read_csv_chunked('D:\\My-Shares\\source-fno-csv\\fo22102020.csv', DataFrameCallback$new(f), chunk_size = 5))</v>
      </c>
      <c r="S3525" t="str">
        <f t="shared" si="1280"/>
        <v>if (file.exists('D:\\My-Shares\\source-fno-csv\\op22102020.csv')) op22102020 = data.table (read_csv_chunked('D:\\My-Shares\\source-fno-csv\\op22102020.csv', DataFrameCallback$new(f), chunk_size = 5))</v>
      </c>
      <c r="T3525" t="str">
        <f t="shared" si="1281"/>
        <v>MA221020</v>
      </c>
      <c r="U3525" s="3" t="s">
        <v>24</v>
      </c>
      <c r="V3525" t="str">
        <f t="shared" si="1282"/>
        <v>https://www1.nseindia.com/archives/equities/mkt/MA221020.csv</v>
      </c>
      <c r="W3525" t="str">
        <f t="shared" si="1283"/>
        <v>MA221020 = fread('https://www1.nseindia.com/archives/equities/mkt/MA221020.csv', sep='!', header = FALSE);</v>
      </c>
      <c r="X3525" t="str">
        <f t="shared" si="1284"/>
        <v>MA221020 = MA221020[ str_detect(toupper(V1), ',NIFTY') | str_detect(toupper(V1), ',INDEX,') | str_detect(toupper(V1), ',CNX') ];</v>
      </c>
      <c r="Y3525" t="str">
        <f t="shared" si="1285"/>
        <v>MA221020 = MA221020[, c('temp', 'INDEX', 'PREVIOUS_CLOSE', 'OPEN', 'HIGH', 'LOW', 'CLOSE', 'GAIN_LOSS') := tstrsplit(V1, ',', fixed= TRUE),];</v>
      </c>
      <c r="Z3525" t="str">
        <f t="shared" si="1286"/>
        <v>MA221020 = MA221020 [ GAIN_LOSS != 'GAIN/LOSS'];</v>
      </c>
      <c r="AA3525" t="str">
        <f t="shared" si="1287"/>
        <v>if (curl_fetch_memory('https://www1.nseindia.com/archives/equities/mkt/MA221020.csv')$status_code == 200) {MA221020 = fread('https://www1.nseindia.com/archives/equities/mkt/MA221020.csv', sep='!', header = FALSE); MA221020 = MA221020[ str_detect(toupper(V1), ',NIFTY') | str_detect(toupper(V1), ',INDEX,') | str_detect(toupper(V1), ',CNX') ]; MA221020 = MA221020[, c('temp', 'INDEX', 'PREVIOUS_CLOSE', 'OPEN', 'HIGH', 'LOW', 'CLOSE', 'GAIN_LOSS') := tstrsplit(V1, ',', fixed= TRUE),]; MA221020 = MA221020 [ GAIN_LOSS != 'GAIN/LOSS'];}</v>
      </c>
      <c r="AB3525" t="str">
        <f t="shared" si="1263"/>
        <v>indices_dataOct2020</v>
      </c>
      <c r="AC3525" s="3" t="s">
        <v>32</v>
      </c>
      <c r="AD3525" t="s">
        <v>40</v>
      </c>
      <c r="AE3525" t="s">
        <v>44</v>
      </c>
      <c r="AF3525" t="str">
        <f t="shared" si="1264"/>
        <v>44126_indices_dataOct2020</v>
      </c>
      <c r="AG3525" t="str">
        <f t="shared" si="1265"/>
        <v>indices_dataOct2020.zip</v>
      </c>
      <c r="AH3525" t="str">
        <f>CONCATENATE(AF3525, " &lt;- as.data.table( extract_tables(", AB3525, ")")</f>
        <v>44126_indices_dataOct2020 &lt;- as.data.table( extract_tables(indices_dataOct2020)</v>
      </c>
      <c r="AI3525" t="str">
        <f>CONCATENATE("if (curl_fetch_memory('",AC3525,AG3525, "')$status_code == 200) download.file('", AC3525, AG3525, "', '", AD3525, AF3525, ".zip')")</f>
        <v>if (curl_fetch_memory('https://www1.nseindia.com/content/indices/indices_dataOct2020.zip')$status_code == 200) download.file('https://www1.nseindia.com/content/indices/indices_dataOct2020.zip', 'D:\\My-Shares\\source-index-wgt\\44126_indices_dataOct2020.zip')</v>
      </c>
      <c r="AJ3525" t="str">
        <f t="shared" si="1266"/>
        <v>if (file.exists('D:\\My-Shares\\source-index-wgt\\44126_indices_dataOct2020.zip') ) {files = unzip('D:\\My-Shares\\source-index-wgt\\44126_indices_dataOct2020.zip', list=TRUE)$Name; files02=files[grepl('^NIFTY_Bank*|^niftybank*',files)]; unzip(zipfile = 'D:\\My-Shares\\source-index-wgt\\44126_indices_dataOct2020.zip', exdir = 'D:\\My-Shares\\source-index-wgt-bnfpdf', files=files02); file.rename(paste('D:\\My-Shares\\source-index-wgt-bnfpdf\\', files02, sep=''), paste('D:\\My-Shares\\source-index-wgt-bnfpdf\\','44126_',files02, sep='') );pdf_44126 &lt;- as.data.table (extract_tables(paste('D:\\My-Shares\\source-index-wgt-bnfpdf\\','44126_',files02, sep='') ) ); rm(files); rm(files02)}</v>
      </c>
    </row>
    <row r="3526" spans="1:36">
      <c r="A3526" s="1">
        <v>44127</v>
      </c>
      <c r="B3526" s="2">
        <f t="shared" si="1271"/>
        <v>23</v>
      </c>
      <c r="C3526" s="2">
        <f t="shared" si="1272"/>
        <v>10</v>
      </c>
      <c r="D3526">
        <f t="shared" si="1273"/>
        <v>2020</v>
      </c>
      <c r="E3526" t="str">
        <f t="shared" si="1274"/>
        <v>20</v>
      </c>
      <c r="F3526" t="str">
        <f t="shared" si="1275"/>
        <v>PR231020.zip</v>
      </c>
      <c r="G3526" t="str">
        <f t="shared" si="1276"/>
        <v>fo23102020.zip</v>
      </c>
      <c r="H3526" t="str">
        <f t="shared" si="1277"/>
        <v>fo23102020</v>
      </c>
      <c r="I3526" t="str">
        <f t="shared" si="1278"/>
        <v>op23102020</v>
      </c>
      <c r="J3526" s="3" t="s">
        <v>6</v>
      </c>
      <c r="K3526" t="s">
        <v>13</v>
      </c>
      <c r="L3526" t="s">
        <v>14</v>
      </c>
      <c r="M3526" t="s">
        <v>17</v>
      </c>
      <c r="N3526" t="str">
        <f t="shared" si="1267"/>
        <v>if (curl_fetch_memory('https://www1.nseindia.com/archives/equities/bhavcopy/pr/PR231020.zip')$status_code == 200)</v>
      </c>
      <c r="O3526" t="str">
        <f t="shared" si="1268"/>
        <v>if (curl_fetch_memory('https://www1.nseindia.com/archives/equities/bhavcopy/pr/PR231020.zip')$status_code == 200) download.file('https://www1.nseindia.com/archives/equities/bhavcopy/pr/PR231020.zip', 'D:\\My-Shares\\source-bhavcopy-zip\\PR231020.zip')</v>
      </c>
      <c r="P3526" t="str">
        <f t="shared" si="1269"/>
        <v>if (file.exists('D:\\My-Shares\\source-bhavcopy-zip\\PR231020.zip')) {zipped_names = grep('\\.zip', unzip('D:\\My-Shares\\source-bhavcopy-zip\\PR231020.zip', list=TRUE)$Name, ignore.case=TRUE, value=TRUE); unzip(zipfile = 'D:\\My-Shares\\source-bhavcopy-zip\\PR231020.zip', exdir = 'D:\\My-Shares\\source-fno-zip', files=zipped_names);rm(zipped_names);}</v>
      </c>
      <c r="Q3526" t="str">
        <f t="shared" si="1270"/>
        <v>if (file.exists('D:\\My-Shares\\source-fno-zip\\fo23102020.zip')) {files = unzip('D:\\My-Shares\\source-fno-zip\\fo23102020.zip', list=TRUE)$Name; unzip(zipfile = 'D:\\My-Shares\\source-fno-zip\\fo23102020.zip', exdir = 'D:\\My-Shares\\source-fno-csv', files=files[grepl('^fo[0-9]{8}\\.csv|^op[0-9]{8}\\.csv',files)]);rm(files);}</v>
      </c>
      <c r="R3526" t="str">
        <f t="shared" si="1279"/>
        <v>if (file.exists('D:\\My-Shares\\source-fno-csv\\fo23102020.csv')) fo23102020 = data.table (read_csv_chunked('D:\\My-Shares\\source-fno-csv\\fo23102020.csv', DataFrameCallback$new(f), chunk_size = 5))</v>
      </c>
      <c r="S3526" t="str">
        <f t="shared" si="1280"/>
        <v>if (file.exists('D:\\My-Shares\\source-fno-csv\\op23102020.csv')) op23102020 = data.table (read_csv_chunked('D:\\My-Shares\\source-fno-csv\\op23102020.csv', DataFrameCallback$new(f), chunk_size = 5))</v>
      </c>
      <c r="T3526" t="str">
        <f t="shared" si="1281"/>
        <v>MA231020</v>
      </c>
      <c r="U3526" s="3" t="s">
        <v>24</v>
      </c>
      <c r="V3526" t="str">
        <f t="shared" si="1282"/>
        <v>https://www1.nseindia.com/archives/equities/mkt/MA231020.csv</v>
      </c>
      <c r="W3526" t="str">
        <f t="shared" si="1283"/>
        <v>MA231020 = fread('https://www1.nseindia.com/archives/equities/mkt/MA231020.csv', sep='!', header = FALSE);</v>
      </c>
      <c r="X3526" t="str">
        <f t="shared" si="1284"/>
        <v>MA231020 = MA231020[ str_detect(toupper(V1), ',NIFTY') | str_detect(toupper(V1), ',INDEX,') | str_detect(toupper(V1), ',CNX') ];</v>
      </c>
      <c r="Y3526" t="str">
        <f t="shared" si="1285"/>
        <v>MA231020 = MA231020[, c('temp', 'INDEX', 'PREVIOUS_CLOSE', 'OPEN', 'HIGH', 'LOW', 'CLOSE', 'GAIN_LOSS') := tstrsplit(V1, ',', fixed= TRUE),];</v>
      </c>
      <c r="Z3526" t="str">
        <f t="shared" si="1286"/>
        <v>MA231020 = MA231020 [ GAIN_LOSS != 'GAIN/LOSS'];</v>
      </c>
      <c r="AA3526" t="str">
        <f t="shared" si="1287"/>
        <v>if (curl_fetch_memory('https://www1.nseindia.com/archives/equities/mkt/MA231020.csv')$status_code == 200) {MA231020 = fread('https://www1.nseindia.com/archives/equities/mkt/MA231020.csv', sep='!', header = FALSE); MA231020 = MA231020[ str_detect(toupper(V1), ',NIFTY') | str_detect(toupper(V1), ',INDEX,') | str_detect(toupper(V1), ',CNX') ]; MA231020 = MA231020[, c('temp', 'INDEX', 'PREVIOUS_CLOSE', 'OPEN', 'HIGH', 'LOW', 'CLOSE', 'GAIN_LOSS') := tstrsplit(V1, ',', fixed= TRUE),]; MA231020 = MA231020 [ GAIN_LOSS != 'GAIN/LOSS'];}</v>
      </c>
      <c r="AB3526" t="str">
        <f t="shared" si="1263"/>
        <v>indices_dataOct2020</v>
      </c>
      <c r="AC3526" s="3" t="s">
        <v>32</v>
      </c>
      <c r="AD3526" t="s">
        <v>40</v>
      </c>
      <c r="AE3526" t="s">
        <v>44</v>
      </c>
      <c r="AF3526" t="str">
        <f t="shared" si="1264"/>
        <v>44127_indices_dataOct2020</v>
      </c>
      <c r="AG3526" t="str">
        <f t="shared" si="1265"/>
        <v>indices_dataOct2020.zip</v>
      </c>
      <c r="AH3526" t="str">
        <f>CONCATENATE(AF3526, " &lt;- as.data.table( extract_tables(", AB3526, ")")</f>
        <v>44127_indices_dataOct2020 &lt;- as.data.table( extract_tables(indices_dataOct2020)</v>
      </c>
      <c r="AI3526" t="str">
        <f>CONCATENATE("if (curl_fetch_memory('",AC3526,AG3526, "')$status_code == 200) download.file('", AC3526, AG3526, "', '", AD3526, AF3526, ".zip')")</f>
        <v>if (curl_fetch_memory('https://www1.nseindia.com/content/indices/indices_dataOct2020.zip')$status_code == 200) download.file('https://www1.nseindia.com/content/indices/indices_dataOct2020.zip', 'D:\\My-Shares\\source-index-wgt\\44127_indices_dataOct2020.zip')</v>
      </c>
      <c r="AJ3526" t="str">
        <f t="shared" si="1266"/>
        <v>if (file.exists('D:\\My-Shares\\source-index-wgt\\44127_indices_dataOct2020.zip') ) {files = unzip('D:\\My-Shares\\source-index-wgt\\44127_indices_dataOct2020.zip', list=TRUE)$Name; files02=files[grepl('^NIFTY_Bank*|^niftybank*',files)]; unzip(zipfile = 'D:\\My-Shares\\source-index-wgt\\44127_indices_dataOct2020.zip', exdir = 'D:\\My-Shares\\source-index-wgt-bnfpdf', files=files02); file.rename(paste('D:\\My-Shares\\source-index-wgt-bnfpdf\\', files02, sep=''), paste('D:\\My-Shares\\source-index-wgt-bnfpdf\\','44127_',files02, sep='') );pdf_44127 &lt;- as.data.table (extract_tables(paste('D:\\My-Shares\\source-index-wgt-bnfpdf\\','44127_',files02, sep='') ) ); rm(files); rm(files02)}</v>
      </c>
    </row>
    <row r="3527" spans="1:36">
      <c r="A3527" s="1">
        <v>44128</v>
      </c>
      <c r="B3527" s="2">
        <f t="shared" si="1271"/>
        <v>24</v>
      </c>
      <c r="C3527" s="2">
        <f t="shared" si="1272"/>
        <v>10</v>
      </c>
      <c r="D3527">
        <f t="shared" si="1273"/>
        <v>2020</v>
      </c>
      <c r="E3527" t="str">
        <f t="shared" si="1274"/>
        <v>20</v>
      </c>
      <c r="F3527" t="str">
        <f t="shared" si="1275"/>
        <v>PR241020.zip</v>
      </c>
      <c r="G3527" t="str">
        <f t="shared" si="1276"/>
        <v>fo24102020.zip</v>
      </c>
      <c r="H3527" t="str">
        <f t="shared" si="1277"/>
        <v>fo24102020</v>
      </c>
      <c r="I3527" t="str">
        <f t="shared" si="1278"/>
        <v>op24102020</v>
      </c>
      <c r="J3527" s="3" t="s">
        <v>6</v>
      </c>
      <c r="K3527" t="s">
        <v>13</v>
      </c>
      <c r="L3527" t="s">
        <v>14</v>
      </c>
      <c r="M3527" t="s">
        <v>17</v>
      </c>
      <c r="N3527" t="str">
        <f t="shared" si="1267"/>
        <v>if (curl_fetch_memory('https://www1.nseindia.com/archives/equities/bhavcopy/pr/PR241020.zip')$status_code == 200)</v>
      </c>
      <c r="O3527" t="str">
        <f t="shared" si="1268"/>
        <v>if (curl_fetch_memory('https://www1.nseindia.com/archives/equities/bhavcopy/pr/PR241020.zip')$status_code == 200) download.file('https://www1.nseindia.com/archives/equities/bhavcopy/pr/PR241020.zip', 'D:\\My-Shares\\source-bhavcopy-zip\\PR241020.zip')</v>
      </c>
      <c r="P3527" t="str">
        <f t="shared" si="1269"/>
        <v>if (file.exists('D:\\My-Shares\\source-bhavcopy-zip\\PR241020.zip')) {zipped_names = grep('\\.zip', unzip('D:\\My-Shares\\source-bhavcopy-zip\\PR241020.zip', list=TRUE)$Name, ignore.case=TRUE, value=TRUE); unzip(zipfile = 'D:\\My-Shares\\source-bhavcopy-zip\\PR241020.zip', exdir = 'D:\\My-Shares\\source-fno-zip', files=zipped_names);rm(zipped_names);}</v>
      </c>
      <c r="Q3527" t="str">
        <f t="shared" si="1270"/>
        <v>if (file.exists('D:\\My-Shares\\source-fno-zip\\fo24102020.zip')) {files = unzip('D:\\My-Shares\\source-fno-zip\\fo24102020.zip', list=TRUE)$Name; unzip(zipfile = 'D:\\My-Shares\\source-fno-zip\\fo24102020.zip', exdir = 'D:\\My-Shares\\source-fno-csv', files=files[grepl('^fo[0-9]{8}\\.csv|^op[0-9]{8}\\.csv',files)]);rm(files);}</v>
      </c>
      <c r="R3527" t="str">
        <f t="shared" si="1279"/>
        <v>if (file.exists('D:\\My-Shares\\source-fno-csv\\fo24102020.csv')) fo24102020 = data.table (read_csv_chunked('D:\\My-Shares\\source-fno-csv\\fo24102020.csv', DataFrameCallback$new(f), chunk_size = 5))</v>
      </c>
      <c r="S3527" t="str">
        <f t="shared" si="1280"/>
        <v>if (file.exists('D:\\My-Shares\\source-fno-csv\\op24102020.csv')) op24102020 = data.table (read_csv_chunked('D:\\My-Shares\\source-fno-csv\\op24102020.csv', DataFrameCallback$new(f), chunk_size = 5))</v>
      </c>
      <c r="T3527" t="str">
        <f t="shared" si="1281"/>
        <v>MA241020</v>
      </c>
      <c r="U3527" s="3" t="s">
        <v>24</v>
      </c>
      <c r="V3527" t="str">
        <f t="shared" si="1282"/>
        <v>https://www1.nseindia.com/archives/equities/mkt/MA241020.csv</v>
      </c>
      <c r="W3527" t="str">
        <f t="shared" si="1283"/>
        <v>MA241020 = fread('https://www1.nseindia.com/archives/equities/mkt/MA241020.csv', sep='!', header = FALSE);</v>
      </c>
      <c r="X3527" t="str">
        <f t="shared" si="1284"/>
        <v>MA241020 = MA241020[ str_detect(toupper(V1), ',NIFTY') | str_detect(toupper(V1), ',INDEX,') | str_detect(toupper(V1), ',CNX') ];</v>
      </c>
      <c r="Y3527" t="str">
        <f t="shared" si="1285"/>
        <v>MA241020 = MA241020[, c('temp', 'INDEX', 'PREVIOUS_CLOSE', 'OPEN', 'HIGH', 'LOW', 'CLOSE', 'GAIN_LOSS') := tstrsplit(V1, ',', fixed= TRUE),];</v>
      </c>
      <c r="Z3527" t="str">
        <f t="shared" si="1286"/>
        <v>MA241020 = MA241020 [ GAIN_LOSS != 'GAIN/LOSS'];</v>
      </c>
      <c r="AA3527" t="str">
        <f t="shared" si="1287"/>
        <v>if (curl_fetch_memory('https://www1.nseindia.com/archives/equities/mkt/MA241020.csv')$status_code == 200) {MA241020 = fread('https://www1.nseindia.com/archives/equities/mkt/MA241020.csv', sep='!', header = FALSE); MA241020 = MA241020[ str_detect(toupper(V1), ',NIFTY') | str_detect(toupper(V1), ',INDEX,') | str_detect(toupper(V1), ',CNX') ]; MA241020 = MA241020[, c('temp', 'INDEX', 'PREVIOUS_CLOSE', 'OPEN', 'HIGH', 'LOW', 'CLOSE', 'GAIN_LOSS') := tstrsplit(V1, ',', fixed= TRUE),]; MA241020 = MA241020 [ GAIN_LOSS != 'GAIN/LOSS'];}</v>
      </c>
      <c r="AB3527" t="str">
        <f t="shared" si="1263"/>
        <v>indices_dataOct2020</v>
      </c>
      <c r="AC3527" s="3" t="s">
        <v>32</v>
      </c>
      <c r="AD3527" t="s">
        <v>40</v>
      </c>
      <c r="AE3527" t="s">
        <v>44</v>
      </c>
      <c r="AF3527" t="str">
        <f t="shared" si="1264"/>
        <v>44128_indices_dataOct2020</v>
      </c>
      <c r="AG3527" t="str">
        <f t="shared" si="1265"/>
        <v>indices_dataOct2020.zip</v>
      </c>
      <c r="AH3527" t="str">
        <f>CONCATENATE(AF3527, " &lt;- as.data.table( extract_tables(", AB3527, ")")</f>
        <v>44128_indices_dataOct2020 &lt;- as.data.table( extract_tables(indices_dataOct2020)</v>
      </c>
      <c r="AI3527" t="str">
        <f>CONCATENATE("if (curl_fetch_memory('",AC3527,AG3527, "')$status_code == 200) download.file('", AC3527, AG3527, "', '", AD3527, AF3527, ".zip')")</f>
        <v>if (curl_fetch_memory('https://www1.nseindia.com/content/indices/indices_dataOct2020.zip')$status_code == 200) download.file('https://www1.nseindia.com/content/indices/indices_dataOct2020.zip', 'D:\\My-Shares\\source-index-wgt\\44128_indices_dataOct2020.zip')</v>
      </c>
      <c r="AJ3527" t="str">
        <f t="shared" si="1266"/>
        <v>if (file.exists('D:\\My-Shares\\source-index-wgt\\44128_indices_dataOct2020.zip') ) {files = unzip('D:\\My-Shares\\source-index-wgt\\44128_indices_dataOct2020.zip', list=TRUE)$Name; files02=files[grepl('^NIFTY_Bank*|^niftybank*',files)]; unzip(zipfile = 'D:\\My-Shares\\source-index-wgt\\44128_indices_dataOct2020.zip', exdir = 'D:\\My-Shares\\source-index-wgt-bnfpdf', files=files02); file.rename(paste('D:\\My-Shares\\source-index-wgt-bnfpdf\\', files02, sep=''), paste('D:\\My-Shares\\source-index-wgt-bnfpdf\\','44128_',files02, sep='') );pdf_44128 &lt;- as.data.table (extract_tables(paste('D:\\My-Shares\\source-index-wgt-bnfpdf\\','44128_',files02, sep='') ) ); rm(files); rm(files02)}</v>
      </c>
    </row>
    <row r="3528" spans="1:36">
      <c r="A3528" s="1">
        <v>44129</v>
      </c>
      <c r="B3528" s="2">
        <f t="shared" si="1271"/>
        <v>25</v>
      </c>
      <c r="C3528" s="2">
        <f t="shared" si="1272"/>
        <v>10</v>
      </c>
      <c r="D3528">
        <f t="shared" si="1273"/>
        <v>2020</v>
      </c>
      <c r="E3528" t="str">
        <f t="shared" si="1274"/>
        <v>20</v>
      </c>
      <c r="F3528" t="str">
        <f t="shared" si="1275"/>
        <v>PR251020.zip</v>
      </c>
      <c r="G3528" t="str">
        <f t="shared" si="1276"/>
        <v>fo25102020.zip</v>
      </c>
      <c r="H3528" t="str">
        <f t="shared" si="1277"/>
        <v>fo25102020</v>
      </c>
      <c r="I3528" t="str">
        <f t="shared" si="1278"/>
        <v>op25102020</v>
      </c>
      <c r="J3528" s="3" t="s">
        <v>6</v>
      </c>
      <c r="K3528" t="s">
        <v>13</v>
      </c>
      <c r="L3528" t="s">
        <v>14</v>
      </c>
      <c r="M3528" t="s">
        <v>17</v>
      </c>
      <c r="N3528" t="str">
        <f t="shared" si="1267"/>
        <v>if (curl_fetch_memory('https://www1.nseindia.com/archives/equities/bhavcopy/pr/PR251020.zip')$status_code == 200)</v>
      </c>
      <c r="O3528" t="str">
        <f t="shared" si="1268"/>
        <v>if (curl_fetch_memory('https://www1.nseindia.com/archives/equities/bhavcopy/pr/PR251020.zip')$status_code == 200) download.file('https://www1.nseindia.com/archives/equities/bhavcopy/pr/PR251020.zip', 'D:\\My-Shares\\source-bhavcopy-zip\\PR251020.zip')</v>
      </c>
      <c r="P3528" t="str">
        <f t="shared" si="1269"/>
        <v>if (file.exists('D:\\My-Shares\\source-bhavcopy-zip\\PR251020.zip')) {zipped_names = grep('\\.zip', unzip('D:\\My-Shares\\source-bhavcopy-zip\\PR251020.zip', list=TRUE)$Name, ignore.case=TRUE, value=TRUE); unzip(zipfile = 'D:\\My-Shares\\source-bhavcopy-zip\\PR251020.zip', exdir = 'D:\\My-Shares\\source-fno-zip', files=zipped_names);rm(zipped_names);}</v>
      </c>
      <c r="Q3528" t="str">
        <f t="shared" si="1270"/>
        <v>if (file.exists('D:\\My-Shares\\source-fno-zip\\fo25102020.zip')) {files = unzip('D:\\My-Shares\\source-fno-zip\\fo25102020.zip', list=TRUE)$Name; unzip(zipfile = 'D:\\My-Shares\\source-fno-zip\\fo25102020.zip', exdir = 'D:\\My-Shares\\source-fno-csv', files=files[grepl('^fo[0-9]{8}\\.csv|^op[0-9]{8}\\.csv',files)]);rm(files);}</v>
      </c>
      <c r="R3528" t="str">
        <f t="shared" si="1279"/>
        <v>if (file.exists('D:\\My-Shares\\source-fno-csv\\fo25102020.csv')) fo25102020 = data.table (read_csv_chunked('D:\\My-Shares\\source-fno-csv\\fo25102020.csv', DataFrameCallback$new(f), chunk_size = 5))</v>
      </c>
      <c r="S3528" t="str">
        <f t="shared" si="1280"/>
        <v>if (file.exists('D:\\My-Shares\\source-fno-csv\\op25102020.csv')) op25102020 = data.table (read_csv_chunked('D:\\My-Shares\\source-fno-csv\\op25102020.csv', DataFrameCallback$new(f), chunk_size = 5))</v>
      </c>
      <c r="T3528" t="str">
        <f t="shared" si="1281"/>
        <v>MA251020</v>
      </c>
      <c r="U3528" s="3" t="s">
        <v>24</v>
      </c>
      <c r="V3528" t="str">
        <f t="shared" si="1282"/>
        <v>https://www1.nseindia.com/archives/equities/mkt/MA251020.csv</v>
      </c>
      <c r="W3528" t="str">
        <f t="shared" si="1283"/>
        <v>MA251020 = fread('https://www1.nseindia.com/archives/equities/mkt/MA251020.csv', sep='!', header = FALSE);</v>
      </c>
      <c r="X3528" t="str">
        <f t="shared" si="1284"/>
        <v>MA251020 = MA251020[ str_detect(toupper(V1), ',NIFTY') | str_detect(toupper(V1), ',INDEX,') | str_detect(toupper(V1), ',CNX') ];</v>
      </c>
      <c r="Y3528" t="str">
        <f t="shared" si="1285"/>
        <v>MA251020 = MA251020[, c('temp', 'INDEX', 'PREVIOUS_CLOSE', 'OPEN', 'HIGH', 'LOW', 'CLOSE', 'GAIN_LOSS') := tstrsplit(V1, ',', fixed= TRUE),];</v>
      </c>
      <c r="Z3528" t="str">
        <f t="shared" si="1286"/>
        <v>MA251020 = MA251020 [ GAIN_LOSS != 'GAIN/LOSS'];</v>
      </c>
      <c r="AA3528" t="str">
        <f t="shared" si="1287"/>
        <v>if (curl_fetch_memory('https://www1.nseindia.com/archives/equities/mkt/MA251020.csv')$status_code == 200) {MA251020 = fread('https://www1.nseindia.com/archives/equities/mkt/MA251020.csv', sep='!', header = FALSE); MA251020 = MA251020[ str_detect(toupper(V1), ',NIFTY') | str_detect(toupper(V1), ',INDEX,') | str_detect(toupper(V1), ',CNX') ]; MA251020 = MA251020[, c('temp', 'INDEX', 'PREVIOUS_CLOSE', 'OPEN', 'HIGH', 'LOW', 'CLOSE', 'GAIN_LOSS') := tstrsplit(V1, ',', fixed= TRUE),]; MA251020 = MA251020 [ GAIN_LOSS != 'GAIN/LOSS'];}</v>
      </c>
      <c r="AB3528" t="str">
        <f t="shared" si="1263"/>
        <v>indices_dataOct2020</v>
      </c>
      <c r="AC3528" s="3" t="s">
        <v>32</v>
      </c>
      <c r="AD3528" t="s">
        <v>40</v>
      </c>
      <c r="AE3528" t="s">
        <v>44</v>
      </c>
      <c r="AF3528" t="str">
        <f t="shared" si="1264"/>
        <v>44129_indices_dataOct2020</v>
      </c>
      <c r="AG3528" t="str">
        <f t="shared" si="1265"/>
        <v>indices_dataOct2020.zip</v>
      </c>
      <c r="AH3528" t="str">
        <f>CONCATENATE(AF3528, " &lt;- as.data.table( extract_tables(", AB3528, ")")</f>
        <v>44129_indices_dataOct2020 &lt;- as.data.table( extract_tables(indices_dataOct2020)</v>
      </c>
      <c r="AI3528" t="str">
        <f>CONCATENATE("if (curl_fetch_memory('",AC3528,AG3528, "')$status_code == 200) download.file('", AC3528, AG3528, "', '", AD3528, AF3528, ".zip')")</f>
        <v>if (curl_fetch_memory('https://www1.nseindia.com/content/indices/indices_dataOct2020.zip')$status_code == 200) download.file('https://www1.nseindia.com/content/indices/indices_dataOct2020.zip', 'D:\\My-Shares\\source-index-wgt\\44129_indices_dataOct2020.zip')</v>
      </c>
      <c r="AJ3528" t="str">
        <f t="shared" si="1266"/>
        <v>if (file.exists('D:\\My-Shares\\source-index-wgt\\44129_indices_dataOct2020.zip') ) {files = unzip('D:\\My-Shares\\source-index-wgt\\44129_indices_dataOct2020.zip', list=TRUE)$Name; files02=files[grepl('^NIFTY_Bank*|^niftybank*',files)]; unzip(zipfile = 'D:\\My-Shares\\source-index-wgt\\44129_indices_dataOct2020.zip', exdir = 'D:\\My-Shares\\source-index-wgt-bnfpdf', files=files02); file.rename(paste('D:\\My-Shares\\source-index-wgt-bnfpdf\\', files02, sep=''), paste('D:\\My-Shares\\source-index-wgt-bnfpdf\\','44129_',files02, sep='') );pdf_44129 &lt;- as.data.table (extract_tables(paste('D:\\My-Shares\\source-index-wgt-bnfpdf\\','44129_',files02, sep='') ) ); rm(files); rm(files02)}</v>
      </c>
    </row>
    <row r="3529" spans="1:36">
      <c r="A3529" s="1">
        <v>44130</v>
      </c>
      <c r="B3529" s="2">
        <f t="shared" si="1271"/>
        <v>26</v>
      </c>
      <c r="C3529" s="2">
        <f t="shared" si="1272"/>
        <v>10</v>
      </c>
      <c r="D3529">
        <f t="shared" si="1273"/>
        <v>2020</v>
      </c>
      <c r="E3529" t="str">
        <f t="shared" si="1274"/>
        <v>20</v>
      </c>
      <c r="F3529" t="str">
        <f t="shared" si="1275"/>
        <v>PR261020.zip</v>
      </c>
      <c r="G3529" t="str">
        <f t="shared" si="1276"/>
        <v>fo26102020.zip</v>
      </c>
      <c r="H3529" t="str">
        <f t="shared" si="1277"/>
        <v>fo26102020</v>
      </c>
      <c r="I3529" t="str">
        <f t="shared" si="1278"/>
        <v>op26102020</v>
      </c>
      <c r="J3529" s="3" t="s">
        <v>6</v>
      </c>
      <c r="K3529" t="s">
        <v>13</v>
      </c>
      <c r="L3529" t="s">
        <v>14</v>
      </c>
      <c r="M3529" t="s">
        <v>17</v>
      </c>
      <c r="N3529" t="str">
        <f t="shared" si="1267"/>
        <v>if (curl_fetch_memory('https://www1.nseindia.com/archives/equities/bhavcopy/pr/PR261020.zip')$status_code == 200)</v>
      </c>
      <c r="O3529" t="str">
        <f t="shared" si="1268"/>
        <v>if (curl_fetch_memory('https://www1.nseindia.com/archives/equities/bhavcopy/pr/PR261020.zip')$status_code == 200) download.file('https://www1.nseindia.com/archives/equities/bhavcopy/pr/PR261020.zip', 'D:\\My-Shares\\source-bhavcopy-zip\\PR261020.zip')</v>
      </c>
      <c r="P3529" t="str">
        <f t="shared" si="1269"/>
        <v>if (file.exists('D:\\My-Shares\\source-bhavcopy-zip\\PR261020.zip')) {zipped_names = grep('\\.zip', unzip('D:\\My-Shares\\source-bhavcopy-zip\\PR261020.zip', list=TRUE)$Name, ignore.case=TRUE, value=TRUE); unzip(zipfile = 'D:\\My-Shares\\source-bhavcopy-zip\\PR261020.zip', exdir = 'D:\\My-Shares\\source-fno-zip', files=zipped_names);rm(zipped_names);}</v>
      </c>
      <c r="Q3529" t="str">
        <f t="shared" si="1270"/>
        <v>if (file.exists('D:\\My-Shares\\source-fno-zip\\fo26102020.zip')) {files = unzip('D:\\My-Shares\\source-fno-zip\\fo26102020.zip', list=TRUE)$Name; unzip(zipfile = 'D:\\My-Shares\\source-fno-zip\\fo26102020.zip', exdir = 'D:\\My-Shares\\source-fno-csv', files=files[grepl('^fo[0-9]{8}\\.csv|^op[0-9]{8}\\.csv',files)]);rm(files);}</v>
      </c>
      <c r="R3529" t="str">
        <f t="shared" si="1279"/>
        <v>if (file.exists('D:\\My-Shares\\source-fno-csv\\fo26102020.csv')) fo26102020 = data.table (read_csv_chunked('D:\\My-Shares\\source-fno-csv\\fo26102020.csv', DataFrameCallback$new(f), chunk_size = 5))</v>
      </c>
      <c r="S3529" t="str">
        <f t="shared" si="1280"/>
        <v>if (file.exists('D:\\My-Shares\\source-fno-csv\\op26102020.csv')) op26102020 = data.table (read_csv_chunked('D:\\My-Shares\\source-fno-csv\\op26102020.csv', DataFrameCallback$new(f), chunk_size = 5))</v>
      </c>
      <c r="T3529" t="str">
        <f t="shared" si="1281"/>
        <v>MA261020</v>
      </c>
      <c r="U3529" s="3" t="s">
        <v>24</v>
      </c>
      <c r="V3529" t="str">
        <f t="shared" si="1282"/>
        <v>https://www1.nseindia.com/archives/equities/mkt/MA261020.csv</v>
      </c>
      <c r="W3529" t="str">
        <f t="shared" si="1283"/>
        <v>MA261020 = fread('https://www1.nseindia.com/archives/equities/mkt/MA261020.csv', sep='!', header = FALSE);</v>
      </c>
      <c r="X3529" t="str">
        <f t="shared" si="1284"/>
        <v>MA261020 = MA261020[ str_detect(toupper(V1), ',NIFTY') | str_detect(toupper(V1), ',INDEX,') | str_detect(toupper(V1), ',CNX') ];</v>
      </c>
      <c r="Y3529" t="str">
        <f t="shared" si="1285"/>
        <v>MA261020 = MA261020[, c('temp', 'INDEX', 'PREVIOUS_CLOSE', 'OPEN', 'HIGH', 'LOW', 'CLOSE', 'GAIN_LOSS') := tstrsplit(V1, ',', fixed= TRUE),];</v>
      </c>
      <c r="Z3529" t="str">
        <f t="shared" si="1286"/>
        <v>MA261020 = MA261020 [ GAIN_LOSS != 'GAIN/LOSS'];</v>
      </c>
      <c r="AA3529" t="str">
        <f t="shared" si="1287"/>
        <v>if (curl_fetch_memory('https://www1.nseindia.com/archives/equities/mkt/MA261020.csv')$status_code == 200) {MA261020 = fread('https://www1.nseindia.com/archives/equities/mkt/MA261020.csv', sep='!', header = FALSE); MA261020 = MA261020[ str_detect(toupper(V1), ',NIFTY') | str_detect(toupper(V1), ',INDEX,') | str_detect(toupper(V1), ',CNX') ]; MA261020 = MA261020[, c('temp', 'INDEX', 'PREVIOUS_CLOSE', 'OPEN', 'HIGH', 'LOW', 'CLOSE', 'GAIN_LOSS') := tstrsplit(V1, ',', fixed= TRUE),]; MA261020 = MA261020 [ GAIN_LOSS != 'GAIN/LOSS'];}</v>
      </c>
      <c r="AB3529" t="str">
        <f t="shared" si="1263"/>
        <v>indices_dataOct2020</v>
      </c>
      <c r="AC3529" s="3" t="s">
        <v>32</v>
      </c>
      <c r="AD3529" t="s">
        <v>40</v>
      </c>
      <c r="AE3529" t="s">
        <v>44</v>
      </c>
      <c r="AF3529" t="str">
        <f t="shared" si="1264"/>
        <v>44130_indices_dataOct2020</v>
      </c>
      <c r="AG3529" t="str">
        <f t="shared" si="1265"/>
        <v>indices_dataOct2020.zip</v>
      </c>
      <c r="AH3529" t="str">
        <f>CONCATENATE(AF3529, " &lt;- as.data.table( extract_tables(", AB3529, ")")</f>
        <v>44130_indices_dataOct2020 &lt;- as.data.table( extract_tables(indices_dataOct2020)</v>
      </c>
      <c r="AI3529" t="str">
        <f>CONCATENATE("if (curl_fetch_memory('",AC3529,AG3529, "')$status_code == 200) download.file('", AC3529, AG3529, "', '", AD3529, AF3529, ".zip')")</f>
        <v>if (curl_fetch_memory('https://www1.nseindia.com/content/indices/indices_dataOct2020.zip')$status_code == 200) download.file('https://www1.nseindia.com/content/indices/indices_dataOct2020.zip', 'D:\\My-Shares\\source-index-wgt\\44130_indices_dataOct2020.zip')</v>
      </c>
      <c r="AJ3529" t="str">
        <f t="shared" si="1266"/>
        <v>if (file.exists('D:\\My-Shares\\source-index-wgt\\44130_indices_dataOct2020.zip') ) {files = unzip('D:\\My-Shares\\source-index-wgt\\44130_indices_dataOct2020.zip', list=TRUE)$Name; files02=files[grepl('^NIFTY_Bank*|^niftybank*',files)]; unzip(zipfile = 'D:\\My-Shares\\source-index-wgt\\44130_indices_dataOct2020.zip', exdir = 'D:\\My-Shares\\source-index-wgt-bnfpdf', files=files02); file.rename(paste('D:\\My-Shares\\source-index-wgt-bnfpdf\\', files02, sep=''), paste('D:\\My-Shares\\source-index-wgt-bnfpdf\\','44130_',files02, sep='') );pdf_44130 &lt;- as.data.table (extract_tables(paste('D:\\My-Shares\\source-index-wgt-bnfpdf\\','44130_',files02, sep='') ) ); rm(files); rm(files02)}</v>
      </c>
    </row>
    <row r="3530" spans="1:36">
      <c r="A3530" s="1">
        <v>44131</v>
      </c>
      <c r="B3530" s="2">
        <f t="shared" si="1271"/>
        <v>27</v>
      </c>
      <c r="C3530" s="2">
        <f t="shared" si="1272"/>
        <v>10</v>
      </c>
      <c r="D3530">
        <f t="shared" si="1273"/>
        <v>2020</v>
      </c>
      <c r="E3530" t="str">
        <f t="shared" si="1274"/>
        <v>20</v>
      </c>
      <c r="F3530" t="str">
        <f t="shared" si="1275"/>
        <v>PR271020.zip</v>
      </c>
      <c r="G3530" t="str">
        <f t="shared" si="1276"/>
        <v>fo27102020.zip</v>
      </c>
      <c r="H3530" t="str">
        <f t="shared" si="1277"/>
        <v>fo27102020</v>
      </c>
      <c r="I3530" t="str">
        <f t="shared" si="1278"/>
        <v>op27102020</v>
      </c>
      <c r="J3530" s="3" t="s">
        <v>6</v>
      </c>
      <c r="K3530" t="s">
        <v>13</v>
      </c>
      <c r="L3530" t="s">
        <v>14</v>
      </c>
      <c r="M3530" t="s">
        <v>17</v>
      </c>
      <c r="N3530" t="str">
        <f t="shared" si="1267"/>
        <v>if (curl_fetch_memory('https://www1.nseindia.com/archives/equities/bhavcopy/pr/PR271020.zip')$status_code == 200)</v>
      </c>
      <c r="O3530" t="str">
        <f t="shared" si="1268"/>
        <v>if (curl_fetch_memory('https://www1.nseindia.com/archives/equities/bhavcopy/pr/PR271020.zip')$status_code == 200) download.file('https://www1.nseindia.com/archives/equities/bhavcopy/pr/PR271020.zip', 'D:\\My-Shares\\source-bhavcopy-zip\\PR271020.zip')</v>
      </c>
      <c r="P3530" t="str">
        <f t="shared" si="1269"/>
        <v>if (file.exists('D:\\My-Shares\\source-bhavcopy-zip\\PR271020.zip')) {zipped_names = grep('\\.zip', unzip('D:\\My-Shares\\source-bhavcopy-zip\\PR271020.zip', list=TRUE)$Name, ignore.case=TRUE, value=TRUE); unzip(zipfile = 'D:\\My-Shares\\source-bhavcopy-zip\\PR271020.zip', exdir = 'D:\\My-Shares\\source-fno-zip', files=zipped_names);rm(zipped_names);}</v>
      </c>
      <c r="Q3530" t="str">
        <f t="shared" si="1270"/>
        <v>if (file.exists('D:\\My-Shares\\source-fno-zip\\fo27102020.zip')) {files = unzip('D:\\My-Shares\\source-fno-zip\\fo27102020.zip', list=TRUE)$Name; unzip(zipfile = 'D:\\My-Shares\\source-fno-zip\\fo27102020.zip', exdir = 'D:\\My-Shares\\source-fno-csv', files=files[grepl('^fo[0-9]{8}\\.csv|^op[0-9]{8}\\.csv',files)]);rm(files);}</v>
      </c>
      <c r="R3530" t="str">
        <f t="shared" si="1279"/>
        <v>if (file.exists('D:\\My-Shares\\source-fno-csv\\fo27102020.csv')) fo27102020 = data.table (read_csv_chunked('D:\\My-Shares\\source-fno-csv\\fo27102020.csv', DataFrameCallback$new(f), chunk_size = 5))</v>
      </c>
      <c r="S3530" t="str">
        <f t="shared" si="1280"/>
        <v>if (file.exists('D:\\My-Shares\\source-fno-csv\\op27102020.csv')) op27102020 = data.table (read_csv_chunked('D:\\My-Shares\\source-fno-csv\\op27102020.csv', DataFrameCallback$new(f), chunk_size = 5))</v>
      </c>
      <c r="T3530" t="str">
        <f t="shared" si="1281"/>
        <v>MA271020</v>
      </c>
      <c r="U3530" s="3" t="s">
        <v>24</v>
      </c>
      <c r="V3530" t="str">
        <f t="shared" si="1282"/>
        <v>https://www1.nseindia.com/archives/equities/mkt/MA271020.csv</v>
      </c>
      <c r="W3530" t="str">
        <f t="shared" si="1283"/>
        <v>MA271020 = fread('https://www1.nseindia.com/archives/equities/mkt/MA271020.csv', sep='!', header = FALSE);</v>
      </c>
      <c r="X3530" t="str">
        <f t="shared" si="1284"/>
        <v>MA271020 = MA271020[ str_detect(toupper(V1), ',NIFTY') | str_detect(toupper(V1), ',INDEX,') | str_detect(toupper(V1), ',CNX') ];</v>
      </c>
      <c r="Y3530" t="str">
        <f t="shared" si="1285"/>
        <v>MA271020 = MA271020[, c('temp', 'INDEX', 'PREVIOUS_CLOSE', 'OPEN', 'HIGH', 'LOW', 'CLOSE', 'GAIN_LOSS') := tstrsplit(V1, ',', fixed= TRUE),];</v>
      </c>
      <c r="Z3530" t="str">
        <f t="shared" si="1286"/>
        <v>MA271020 = MA271020 [ GAIN_LOSS != 'GAIN/LOSS'];</v>
      </c>
      <c r="AA3530" t="str">
        <f t="shared" si="1287"/>
        <v>if (curl_fetch_memory('https://www1.nseindia.com/archives/equities/mkt/MA271020.csv')$status_code == 200) {MA271020 = fread('https://www1.nseindia.com/archives/equities/mkt/MA271020.csv', sep='!', header = FALSE); MA271020 = MA271020[ str_detect(toupper(V1), ',NIFTY') | str_detect(toupper(V1), ',INDEX,') | str_detect(toupper(V1), ',CNX') ]; MA271020 = MA271020[, c('temp', 'INDEX', 'PREVIOUS_CLOSE', 'OPEN', 'HIGH', 'LOW', 'CLOSE', 'GAIN_LOSS') := tstrsplit(V1, ',', fixed= TRUE),]; MA271020 = MA271020 [ GAIN_LOSS != 'GAIN/LOSS'];}</v>
      </c>
      <c r="AB3530" t="str">
        <f t="shared" si="1263"/>
        <v>indices_dataOct2020</v>
      </c>
      <c r="AC3530" s="3" t="s">
        <v>32</v>
      </c>
      <c r="AD3530" t="s">
        <v>40</v>
      </c>
      <c r="AE3530" t="s">
        <v>44</v>
      </c>
      <c r="AF3530" t="str">
        <f t="shared" si="1264"/>
        <v>44131_indices_dataOct2020</v>
      </c>
      <c r="AG3530" t="str">
        <f t="shared" si="1265"/>
        <v>indices_dataOct2020.zip</v>
      </c>
      <c r="AH3530" t="str">
        <f>CONCATENATE(AF3530, " &lt;- as.data.table( extract_tables(", AB3530, ")")</f>
        <v>44131_indices_dataOct2020 &lt;- as.data.table( extract_tables(indices_dataOct2020)</v>
      </c>
      <c r="AI3530" t="str">
        <f>CONCATENATE("if (curl_fetch_memory('",AC3530,AG3530, "')$status_code == 200) download.file('", AC3530, AG3530, "', '", AD3530, AF3530, ".zip')")</f>
        <v>if (curl_fetch_memory('https://www1.nseindia.com/content/indices/indices_dataOct2020.zip')$status_code == 200) download.file('https://www1.nseindia.com/content/indices/indices_dataOct2020.zip', 'D:\\My-Shares\\source-index-wgt\\44131_indices_dataOct2020.zip')</v>
      </c>
      <c r="AJ3530" t="str">
        <f t="shared" si="1266"/>
        <v>if (file.exists('D:\\My-Shares\\source-index-wgt\\44131_indices_dataOct2020.zip') ) {files = unzip('D:\\My-Shares\\source-index-wgt\\44131_indices_dataOct2020.zip', list=TRUE)$Name; files02=files[grepl('^NIFTY_Bank*|^niftybank*',files)]; unzip(zipfile = 'D:\\My-Shares\\source-index-wgt\\44131_indices_dataOct2020.zip', exdir = 'D:\\My-Shares\\source-index-wgt-bnfpdf', files=files02); file.rename(paste('D:\\My-Shares\\source-index-wgt-bnfpdf\\', files02, sep=''), paste('D:\\My-Shares\\source-index-wgt-bnfpdf\\','44131_',files02, sep='') );pdf_44131 &lt;- as.data.table (extract_tables(paste('D:\\My-Shares\\source-index-wgt-bnfpdf\\','44131_',files02, sep='') ) ); rm(files); rm(files02)}</v>
      </c>
    </row>
    <row r="3531" spans="1:36">
      <c r="A3531" s="1">
        <v>44132</v>
      </c>
      <c r="B3531" s="2">
        <f t="shared" si="1271"/>
        <v>28</v>
      </c>
      <c r="C3531" s="2">
        <f t="shared" si="1272"/>
        <v>10</v>
      </c>
      <c r="D3531">
        <f t="shared" si="1273"/>
        <v>2020</v>
      </c>
      <c r="E3531" t="str">
        <f t="shared" si="1274"/>
        <v>20</v>
      </c>
      <c r="F3531" t="str">
        <f t="shared" si="1275"/>
        <v>PR281020.zip</v>
      </c>
      <c r="G3531" t="str">
        <f t="shared" si="1276"/>
        <v>fo28102020.zip</v>
      </c>
      <c r="H3531" t="str">
        <f t="shared" si="1277"/>
        <v>fo28102020</v>
      </c>
      <c r="I3531" t="str">
        <f t="shared" si="1278"/>
        <v>op28102020</v>
      </c>
      <c r="J3531" s="3" t="s">
        <v>6</v>
      </c>
      <c r="K3531" t="s">
        <v>13</v>
      </c>
      <c r="L3531" t="s">
        <v>14</v>
      </c>
      <c r="M3531" t="s">
        <v>17</v>
      </c>
      <c r="N3531" t="str">
        <f t="shared" si="1267"/>
        <v>if (curl_fetch_memory('https://www1.nseindia.com/archives/equities/bhavcopy/pr/PR281020.zip')$status_code == 200)</v>
      </c>
      <c r="O3531" t="str">
        <f t="shared" si="1268"/>
        <v>if (curl_fetch_memory('https://www1.nseindia.com/archives/equities/bhavcopy/pr/PR281020.zip')$status_code == 200) download.file('https://www1.nseindia.com/archives/equities/bhavcopy/pr/PR281020.zip', 'D:\\My-Shares\\source-bhavcopy-zip\\PR281020.zip')</v>
      </c>
      <c r="P3531" t="str">
        <f t="shared" si="1269"/>
        <v>if (file.exists('D:\\My-Shares\\source-bhavcopy-zip\\PR281020.zip')) {zipped_names = grep('\\.zip', unzip('D:\\My-Shares\\source-bhavcopy-zip\\PR281020.zip', list=TRUE)$Name, ignore.case=TRUE, value=TRUE); unzip(zipfile = 'D:\\My-Shares\\source-bhavcopy-zip\\PR281020.zip', exdir = 'D:\\My-Shares\\source-fno-zip', files=zipped_names);rm(zipped_names);}</v>
      </c>
      <c r="Q3531" t="str">
        <f t="shared" si="1270"/>
        <v>if (file.exists('D:\\My-Shares\\source-fno-zip\\fo28102020.zip')) {files = unzip('D:\\My-Shares\\source-fno-zip\\fo28102020.zip', list=TRUE)$Name; unzip(zipfile = 'D:\\My-Shares\\source-fno-zip\\fo28102020.zip', exdir = 'D:\\My-Shares\\source-fno-csv', files=files[grepl('^fo[0-9]{8}\\.csv|^op[0-9]{8}\\.csv',files)]);rm(files);}</v>
      </c>
      <c r="R3531" t="str">
        <f t="shared" si="1279"/>
        <v>if (file.exists('D:\\My-Shares\\source-fno-csv\\fo28102020.csv')) fo28102020 = data.table (read_csv_chunked('D:\\My-Shares\\source-fno-csv\\fo28102020.csv', DataFrameCallback$new(f), chunk_size = 5))</v>
      </c>
      <c r="S3531" t="str">
        <f t="shared" si="1280"/>
        <v>if (file.exists('D:\\My-Shares\\source-fno-csv\\op28102020.csv')) op28102020 = data.table (read_csv_chunked('D:\\My-Shares\\source-fno-csv\\op28102020.csv', DataFrameCallback$new(f), chunk_size = 5))</v>
      </c>
      <c r="T3531" t="str">
        <f t="shared" si="1281"/>
        <v>MA281020</v>
      </c>
      <c r="U3531" s="3" t="s">
        <v>24</v>
      </c>
      <c r="V3531" t="str">
        <f t="shared" si="1282"/>
        <v>https://www1.nseindia.com/archives/equities/mkt/MA281020.csv</v>
      </c>
      <c r="W3531" t="str">
        <f t="shared" si="1283"/>
        <v>MA281020 = fread('https://www1.nseindia.com/archives/equities/mkt/MA281020.csv', sep='!', header = FALSE);</v>
      </c>
      <c r="X3531" t="str">
        <f t="shared" si="1284"/>
        <v>MA281020 = MA281020[ str_detect(toupper(V1), ',NIFTY') | str_detect(toupper(V1), ',INDEX,') | str_detect(toupper(V1), ',CNX') ];</v>
      </c>
      <c r="Y3531" t="str">
        <f t="shared" si="1285"/>
        <v>MA281020 = MA281020[, c('temp', 'INDEX', 'PREVIOUS_CLOSE', 'OPEN', 'HIGH', 'LOW', 'CLOSE', 'GAIN_LOSS') := tstrsplit(V1, ',', fixed= TRUE),];</v>
      </c>
      <c r="Z3531" t="str">
        <f t="shared" si="1286"/>
        <v>MA281020 = MA281020 [ GAIN_LOSS != 'GAIN/LOSS'];</v>
      </c>
      <c r="AA3531" t="str">
        <f t="shared" si="1287"/>
        <v>if (curl_fetch_memory('https://www1.nseindia.com/archives/equities/mkt/MA281020.csv')$status_code == 200) {MA281020 = fread('https://www1.nseindia.com/archives/equities/mkt/MA281020.csv', sep='!', header = FALSE); MA281020 = MA281020[ str_detect(toupper(V1), ',NIFTY') | str_detect(toupper(V1), ',INDEX,') | str_detect(toupper(V1), ',CNX') ]; MA281020 = MA281020[, c('temp', 'INDEX', 'PREVIOUS_CLOSE', 'OPEN', 'HIGH', 'LOW', 'CLOSE', 'GAIN_LOSS') := tstrsplit(V1, ',', fixed= TRUE),]; MA281020 = MA281020 [ GAIN_LOSS != 'GAIN/LOSS'];}</v>
      </c>
      <c r="AB3531" t="str">
        <f t="shared" si="1263"/>
        <v>indices_dataOct2020</v>
      </c>
      <c r="AC3531" s="3" t="s">
        <v>32</v>
      </c>
      <c r="AD3531" t="s">
        <v>40</v>
      </c>
      <c r="AE3531" t="s">
        <v>44</v>
      </c>
      <c r="AF3531" t="str">
        <f t="shared" si="1264"/>
        <v>44132_indices_dataOct2020</v>
      </c>
      <c r="AG3531" t="str">
        <f t="shared" si="1265"/>
        <v>indices_dataOct2020.zip</v>
      </c>
      <c r="AH3531" t="str">
        <f>CONCATENATE(AF3531, " &lt;- as.data.table( extract_tables(", AB3531, ")")</f>
        <v>44132_indices_dataOct2020 &lt;- as.data.table( extract_tables(indices_dataOct2020)</v>
      </c>
      <c r="AI3531" t="str">
        <f>CONCATENATE("if (curl_fetch_memory('",AC3531,AG3531, "')$status_code == 200) download.file('", AC3531, AG3531, "', '", AD3531, AF3531, ".zip')")</f>
        <v>if (curl_fetch_memory('https://www1.nseindia.com/content/indices/indices_dataOct2020.zip')$status_code == 200) download.file('https://www1.nseindia.com/content/indices/indices_dataOct2020.zip', 'D:\\My-Shares\\source-index-wgt\\44132_indices_dataOct2020.zip')</v>
      </c>
      <c r="AJ3531" t="str">
        <f t="shared" si="1266"/>
        <v>if (file.exists('D:\\My-Shares\\source-index-wgt\\44132_indices_dataOct2020.zip') ) {files = unzip('D:\\My-Shares\\source-index-wgt\\44132_indices_dataOct2020.zip', list=TRUE)$Name; files02=files[grepl('^NIFTY_Bank*|^niftybank*',files)]; unzip(zipfile = 'D:\\My-Shares\\source-index-wgt\\44132_indices_dataOct2020.zip', exdir = 'D:\\My-Shares\\source-index-wgt-bnfpdf', files=files02); file.rename(paste('D:\\My-Shares\\source-index-wgt-bnfpdf\\', files02, sep=''), paste('D:\\My-Shares\\source-index-wgt-bnfpdf\\','44132_',files02, sep='') );pdf_44132 &lt;- as.data.table (extract_tables(paste('D:\\My-Shares\\source-index-wgt-bnfpdf\\','44132_',files02, sep='') ) ); rm(files); rm(files02)}</v>
      </c>
    </row>
    <row r="3532" spans="1:36">
      <c r="A3532" s="1">
        <v>44133</v>
      </c>
      <c r="B3532" s="2">
        <f t="shared" si="1271"/>
        <v>29</v>
      </c>
      <c r="C3532" s="2">
        <f t="shared" si="1272"/>
        <v>10</v>
      </c>
      <c r="D3532">
        <f t="shared" si="1273"/>
        <v>2020</v>
      </c>
      <c r="E3532" t="str">
        <f t="shared" si="1274"/>
        <v>20</v>
      </c>
      <c r="F3532" t="str">
        <f t="shared" si="1275"/>
        <v>PR291020.zip</v>
      </c>
      <c r="G3532" t="str">
        <f t="shared" si="1276"/>
        <v>fo29102020.zip</v>
      </c>
      <c r="H3532" t="str">
        <f t="shared" si="1277"/>
        <v>fo29102020</v>
      </c>
      <c r="I3532" t="str">
        <f t="shared" si="1278"/>
        <v>op29102020</v>
      </c>
      <c r="J3532" s="3" t="s">
        <v>6</v>
      </c>
      <c r="K3532" t="s">
        <v>13</v>
      </c>
      <c r="L3532" t="s">
        <v>14</v>
      </c>
      <c r="M3532" t="s">
        <v>17</v>
      </c>
      <c r="N3532" t="str">
        <f t="shared" si="1267"/>
        <v>if (curl_fetch_memory('https://www1.nseindia.com/archives/equities/bhavcopy/pr/PR291020.zip')$status_code == 200)</v>
      </c>
      <c r="O3532" t="str">
        <f t="shared" si="1268"/>
        <v>if (curl_fetch_memory('https://www1.nseindia.com/archives/equities/bhavcopy/pr/PR291020.zip')$status_code == 200) download.file('https://www1.nseindia.com/archives/equities/bhavcopy/pr/PR291020.zip', 'D:\\My-Shares\\source-bhavcopy-zip\\PR291020.zip')</v>
      </c>
      <c r="P3532" t="str">
        <f t="shared" si="1269"/>
        <v>if (file.exists('D:\\My-Shares\\source-bhavcopy-zip\\PR291020.zip')) {zipped_names = grep('\\.zip', unzip('D:\\My-Shares\\source-bhavcopy-zip\\PR291020.zip', list=TRUE)$Name, ignore.case=TRUE, value=TRUE); unzip(zipfile = 'D:\\My-Shares\\source-bhavcopy-zip\\PR291020.zip', exdir = 'D:\\My-Shares\\source-fno-zip', files=zipped_names);rm(zipped_names);}</v>
      </c>
      <c r="Q3532" t="str">
        <f t="shared" si="1270"/>
        <v>if (file.exists('D:\\My-Shares\\source-fno-zip\\fo29102020.zip')) {files = unzip('D:\\My-Shares\\source-fno-zip\\fo29102020.zip', list=TRUE)$Name; unzip(zipfile = 'D:\\My-Shares\\source-fno-zip\\fo29102020.zip', exdir = 'D:\\My-Shares\\source-fno-csv', files=files[grepl('^fo[0-9]{8}\\.csv|^op[0-9]{8}\\.csv',files)]);rm(files);}</v>
      </c>
      <c r="R3532" t="str">
        <f t="shared" si="1279"/>
        <v>if (file.exists('D:\\My-Shares\\source-fno-csv\\fo29102020.csv')) fo29102020 = data.table (read_csv_chunked('D:\\My-Shares\\source-fno-csv\\fo29102020.csv', DataFrameCallback$new(f), chunk_size = 5))</v>
      </c>
      <c r="S3532" t="str">
        <f t="shared" si="1280"/>
        <v>if (file.exists('D:\\My-Shares\\source-fno-csv\\op29102020.csv')) op29102020 = data.table (read_csv_chunked('D:\\My-Shares\\source-fno-csv\\op29102020.csv', DataFrameCallback$new(f), chunk_size = 5))</v>
      </c>
      <c r="T3532" t="str">
        <f t="shared" si="1281"/>
        <v>MA291020</v>
      </c>
      <c r="U3532" s="3" t="s">
        <v>24</v>
      </c>
      <c r="V3532" t="str">
        <f t="shared" si="1282"/>
        <v>https://www1.nseindia.com/archives/equities/mkt/MA291020.csv</v>
      </c>
      <c r="W3532" t="str">
        <f t="shared" si="1283"/>
        <v>MA291020 = fread('https://www1.nseindia.com/archives/equities/mkt/MA291020.csv', sep='!', header = FALSE);</v>
      </c>
      <c r="X3532" t="str">
        <f t="shared" si="1284"/>
        <v>MA291020 = MA291020[ str_detect(toupper(V1), ',NIFTY') | str_detect(toupper(V1), ',INDEX,') | str_detect(toupper(V1), ',CNX') ];</v>
      </c>
      <c r="Y3532" t="str">
        <f t="shared" si="1285"/>
        <v>MA291020 = MA291020[, c('temp', 'INDEX', 'PREVIOUS_CLOSE', 'OPEN', 'HIGH', 'LOW', 'CLOSE', 'GAIN_LOSS') := tstrsplit(V1, ',', fixed= TRUE),];</v>
      </c>
      <c r="Z3532" t="str">
        <f t="shared" si="1286"/>
        <v>MA291020 = MA291020 [ GAIN_LOSS != 'GAIN/LOSS'];</v>
      </c>
      <c r="AA3532" t="str">
        <f t="shared" si="1287"/>
        <v>if (curl_fetch_memory('https://www1.nseindia.com/archives/equities/mkt/MA291020.csv')$status_code == 200) {MA291020 = fread('https://www1.nseindia.com/archives/equities/mkt/MA291020.csv', sep='!', header = FALSE); MA291020 = MA291020[ str_detect(toupper(V1), ',NIFTY') | str_detect(toupper(V1), ',INDEX,') | str_detect(toupper(V1), ',CNX') ]; MA291020 = MA291020[, c('temp', 'INDEX', 'PREVIOUS_CLOSE', 'OPEN', 'HIGH', 'LOW', 'CLOSE', 'GAIN_LOSS') := tstrsplit(V1, ',', fixed= TRUE),]; MA291020 = MA291020 [ GAIN_LOSS != 'GAIN/LOSS'];}</v>
      </c>
      <c r="AB3532" t="str">
        <f t="shared" si="1263"/>
        <v>indices_dataOct2020</v>
      </c>
      <c r="AC3532" s="3" t="s">
        <v>32</v>
      </c>
      <c r="AD3532" t="s">
        <v>40</v>
      </c>
      <c r="AE3532" t="s">
        <v>44</v>
      </c>
      <c r="AF3532" t="str">
        <f t="shared" si="1264"/>
        <v>44133_indices_dataOct2020</v>
      </c>
      <c r="AG3532" t="str">
        <f t="shared" si="1265"/>
        <v>indices_dataOct2020.zip</v>
      </c>
      <c r="AH3532" t="str">
        <f>CONCATENATE(AF3532, " &lt;- as.data.table( extract_tables(", AB3532, ")")</f>
        <v>44133_indices_dataOct2020 &lt;- as.data.table( extract_tables(indices_dataOct2020)</v>
      </c>
      <c r="AI3532" t="str">
        <f>CONCATENATE("if (curl_fetch_memory('",AC3532,AG3532, "')$status_code == 200) download.file('", AC3532, AG3532, "', '", AD3532, AF3532, ".zip')")</f>
        <v>if (curl_fetch_memory('https://www1.nseindia.com/content/indices/indices_dataOct2020.zip')$status_code == 200) download.file('https://www1.nseindia.com/content/indices/indices_dataOct2020.zip', 'D:\\My-Shares\\source-index-wgt\\44133_indices_dataOct2020.zip')</v>
      </c>
      <c r="AJ3532" t="str">
        <f t="shared" si="1266"/>
        <v>if (file.exists('D:\\My-Shares\\source-index-wgt\\44133_indices_dataOct2020.zip') ) {files = unzip('D:\\My-Shares\\source-index-wgt\\44133_indices_dataOct2020.zip', list=TRUE)$Name; files02=files[grepl('^NIFTY_Bank*|^niftybank*',files)]; unzip(zipfile = 'D:\\My-Shares\\source-index-wgt\\44133_indices_dataOct2020.zip', exdir = 'D:\\My-Shares\\source-index-wgt-bnfpdf', files=files02); file.rename(paste('D:\\My-Shares\\source-index-wgt-bnfpdf\\', files02, sep=''), paste('D:\\My-Shares\\source-index-wgt-bnfpdf\\','44133_',files02, sep='') );pdf_44133 &lt;- as.data.table (extract_tables(paste('D:\\My-Shares\\source-index-wgt-bnfpdf\\','44133_',files02, sep='') ) ); rm(files); rm(files02)}</v>
      </c>
    </row>
    <row r="3533" spans="1:36">
      <c r="A3533" s="1">
        <v>44134</v>
      </c>
      <c r="B3533" s="2">
        <f t="shared" si="1271"/>
        <v>30</v>
      </c>
      <c r="C3533" s="2">
        <f t="shared" si="1272"/>
        <v>10</v>
      </c>
      <c r="D3533">
        <f t="shared" si="1273"/>
        <v>2020</v>
      </c>
      <c r="E3533" t="str">
        <f t="shared" si="1274"/>
        <v>20</v>
      </c>
      <c r="F3533" t="str">
        <f t="shared" si="1275"/>
        <v>PR301020.zip</v>
      </c>
      <c r="G3533" t="str">
        <f t="shared" si="1276"/>
        <v>fo30102020.zip</v>
      </c>
      <c r="H3533" t="str">
        <f t="shared" si="1277"/>
        <v>fo30102020</v>
      </c>
      <c r="I3533" t="str">
        <f t="shared" si="1278"/>
        <v>op30102020</v>
      </c>
      <c r="J3533" s="3" t="s">
        <v>6</v>
      </c>
      <c r="K3533" t="s">
        <v>13</v>
      </c>
      <c r="L3533" t="s">
        <v>14</v>
      </c>
      <c r="M3533" t="s">
        <v>17</v>
      </c>
      <c r="N3533" t="str">
        <f t="shared" si="1267"/>
        <v>if (curl_fetch_memory('https://www1.nseindia.com/archives/equities/bhavcopy/pr/PR301020.zip')$status_code == 200)</v>
      </c>
      <c r="O3533" t="str">
        <f t="shared" si="1268"/>
        <v>if (curl_fetch_memory('https://www1.nseindia.com/archives/equities/bhavcopy/pr/PR301020.zip')$status_code == 200) download.file('https://www1.nseindia.com/archives/equities/bhavcopy/pr/PR301020.zip', 'D:\\My-Shares\\source-bhavcopy-zip\\PR301020.zip')</v>
      </c>
      <c r="P3533" t="str">
        <f t="shared" si="1269"/>
        <v>if (file.exists('D:\\My-Shares\\source-bhavcopy-zip\\PR301020.zip')) {zipped_names = grep('\\.zip', unzip('D:\\My-Shares\\source-bhavcopy-zip\\PR301020.zip', list=TRUE)$Name, ignore.case=TRUE, value=TRUE); unzip(zipfile = 'D:\\My-Shares\\source-bhavcopy-zip\\PR301020.zip', exdir = 'D:\\My-Shares\\source-fno-zip', files=zipped_names);rm(zipped_names);}</v>
      </c>
      <c r="Q3533" t="str">
        <f t="shared" si="1270"/>
        <v>if (file.exists('D:\\My-Shares\\source-fno-zip\\fo30102020.zip')) {files = unzip('D:\\My-Shares\\source-fno-zip\\fo30102020.zip', list=TRUE)$Name; unzip(zipfile = 'D:\\My-Shares\\source-fno-zip\\fo30102020.zip', exdir = 'D:\\My-Shares\\source-fno-csv', files=files[grepl('^fo[0-9]{8}\\.csv|^op[0-9]{8}\\.csv',files)]);rm(files);}</v>
      </c>
      <c r="R3533" t="str">
        <f t="shared" si="1279"/>
        <v>if (file.exists('D:\\My-Shares\\source-fno-csv\\fo30102020.csv')) fo30102020 = data.table (read_csv_chunked('D:\\My-Shares\\source-fno-csv\\fo30102020.csv', DataFrameCallback$new(f), chunk_size = 5))</v>
      </c>
      <c r="S3533" t="str">
        <f t="shared" si="1280"/>
        <v>if (file.exists('D:\\My-Shares\\source-fno-csv\\op30102020.csv')) op30102020 = data.table (read_csv_chunked('D:\\My-Shares\\source-fno-csv\\op30102020.csv', DataFrameCallback$new(f), chunk_size = 5))</v>
      </c>
      <c r="T3533" t="str">
        <f t="shared" si="1281"/>
        <v>MA301020</v>
      </c>
      <c r="U3533" s="3" t="s">
        <v>24</v>
      </c>
      <c r="V3533" t="str">
        <f t="shared" si="1282"/>
        <v>https://www1.nseindia.com/archives/equities/mkt/MA301020.csv</v>
      </c>
      <c r="W3533" t="str">
        <f t="shared" si="1283"/>
        <v>MA301020 = fread('https://www1.nseindia.com/archives/equities/mkt/MA301020.csv', sep='!', header = FALSE);</v>
      </c>
      <c r="X3533" t="str">
        <f t="shared" si="1284"/>
        <v>MA301020 = MA301020[ str_detect(toupper(V1), ',NIFTY') | str_detect(toupper(V1), ',INDEX,') | str_detect(toupper(V1), ',CNX') ];</v>
      </c>
      <c r="Y3533" t="str">
        <f t="shared" si="1285"/>
        <v>MA301020 = MA301020[, c('temp', 'INDEX', 'PREVIOUS_CLOSE', 'OPEN', 'HIGH', 'LOW', 'CLOSE', 'GAIN_LOSS') := tstrsplit(V1, ',', fixed= TRUE),];</v>
      </c>
      <c r="Z3533" t="str">
        <f t="shared" si="1286"/>
        <v>MA301020 = MA301020 [ GAIN_LOSS != 'GAIN/LOSS'];</v>
      </c>
      <c r="AA3533" t="str">
        <f t="shared" si="1287"/>
        <v>if (curl_fetch_memory('https://www1.nseindia.com/archives/equities/mkt/MA301020.csv')$status_code == 200) {MA301020 = fread('https://www1.nseindia.com/archives/equities/mkt/MA301020.csv', sep='!', header = FALSE); MA301020 = MA301020[ str_detect(toupper(V1), ',NIFTY') | str_detect(toupper(V1), ',INDEX,') | str_detect(toupper(V1), ',CNX') ]; MA301020 = MA301020[, c('temp', 'INDEX', 'PREVIOUS_CLOSE', 'OPEN', 'HIGH', 'LOW', 'CLOSE', 'GAIN_LOSS') := tstrsplit(V1, ',', fixed= TRUE),]; MA301020 = MA301020 [ GAIN_LOSS != 'GAIN/LOSS'];}</v>
      </c>
      <c r="AB3533" t="str">
        <f t="shared" si="1263"/>
        <v>indices_dataOct2020</v>
      </c>
      <c r="AC3533" s="3" t="s">
        <v>32</v>
      </c>
      <c r="AD3533" t="s">
        <v>40</v>
      </c>
      <c r="AE3533" t="s">
        <v>44</v>
      </c>
      <c r="AF3533" t="str">
        <f t="shared" si="1264"/>
        <v>44134_indices_dataOct2020</v>
      </c>
      <c r="AG3533" t="str">
        <f t="shared" si="1265"/>
        <v>indices_dataOct2020.zip</v>
      </c>
      <c r="AH3533" t="str">
        <f>CONCATENATE(AF3533, " &lt;- as.data.table( extract_tables(", AB3533, ")")</f>
        <v>44134_indices_dataOct2020 &lt;- as.data.table( extract_tables(indices_dataOct2020)</v>
      </c>
      <c r="AI3533" t="str">
        <f>CONCATENATE("if (curl_fetch_memory('",AC3533,AG3533, "')$status_code == 200) download.file('", AC3533, AG3533, "', '", AD3533, AF3533, ".zip')")</f>
        <v>if (curl_fetch_memory('https://www1.nseindia.com/content/indices/indices_dataOct2020.zip')$status_code == 200) download.file('https://www1.nseindia.com/content/indices/indices_dataOct2020.zip', 'D:\\My-Shares\\source-index-wgt\\44134_indices_dataOct2020.zip')</v>
      </c>
      <c r="AJ3533" t="str">
        <f t="shared" si="1266"/>
        <v>if (file.exists('D:\\My-Shares\\source-index-wgt\\44134_indices_dataOct2020.zip') ) {files = unzip('D:\\My-Shares\\source-index-wgt\\44134_indices_dataOct2020.zip', list=TRUE)$Name; files02=files[grepl('^NIFTY_Bank*|^niftybank*',files)]; unzip(zipfile = 'D:\\My-Shares\\source-index-wgt\\44134_indices_dataOct2020.zip', exdir = 'D:\\My-Shares\\source-index-wgt-bnfpdf', files=files02); file.rename(paste('D:\\My-Shares\\source-index-wgt-bnfpdf\\', files02, sep=''), paste('D:\\My-Shares\\source-index-wgt-bnfpdf\\','44134_',files02, sep='') );pdf_44134 &lt;- as.data.table (extract_tables(paste('D:\\My-Shares\\source-index-wgt-bnfpdf\\','44134_',files02, sep='') ) ); rm(files); rm(files02)}</v>
      </c>
    </row>
    <row r="3534" spans="1:36">
      <c r="A3534" s="1">
        <v>44135</v>
      </c>
      <c r="B3534" s="2">
        <f t="shared" si="1271"/>
        <v>31</v>
      </c>
      <c r="C3534" s="2">
        <f t="shared" si="1272"/>
        <v>10</v>
      </c>
      <c r="D3534">
        <f t="shared" si="1273"/>
        <v>2020</v>
      </c>
      <c r="E3534" t="str">
        <f t="shared" si="1274"/>
        <v>20</v>
      </c>
      <c r="F3534" t="str">
        <f t="shared" si="1275"/>
        <v>PR311020.zip</v>
      </c>
      <c r="G3534" t="str">
        <f t="shared" si="1276"/>
        <v>fo31102020.zip</v>
      </c>
      <c r="H3534" t="str">
        <f t="shared" si="1277"/>
        <v>fo31102020</v>
      </c>
      <c r="I3534" t="str">
        <f t="shared" si="1278"/>
        <v>op31102020</v>
      </c>
      <c r="J3534" s="3" t="s">
        <v>6</v>
      </c>
      <c r="K3534" t="s">
        <v>13</v>
      </c>
      <c r="L3534" t="s">
        <v>14</v>
      </c>
      <c r="M3534" t="s">
        <v>17</v>
      </c>
      <c r="N3534" t="str">
        <f t="shared" si="1267"/>
        <v>if (curl_fetch_memory('https://www1.nseindia.com/archives/equities/bhavcopy/pr/PR311020.zip')$status_code == 200)</v>
      </c>
      <c r="O3534" t="str">
        <f t="shared" si="1268"/>
        <v>if (curl_fetch_memory('https://www1.nseindia.com/archives/equities/bhavcopy/pr/PR311020.zip')$status_code == 200) download.file('https://www1.nseindia.com/archives/equities/bhavcopy/pr/PR311020.zip', 'D:\\My-Shares\\source-bhavcopy-zip\\PR311020.zip')</v>
      </c>
      <c r="P3534" t="str">
        <f t="shared" si="1269"/>
        <v>if (file.exists('D:\\My-Shares\\source-bhavcopy-zip\\PR311020.zip')) {zipped_names = grep('\\.zip', unzip('D:\\My-Shares\\source-bhavcopy-zip\\PR311020.zip', list=TRUE)$Name, ignore.case=TRUE, value=TRUE); unzip(zipfile = 'D:\\My-Shares\\source-bhavcopy-zip\\PR311020.zip', exdir = 'D:\\My-Shares\\source-fno-zip', files=zipped_names);rm(zipped_names);}</v>
      </c>
      <c r="Q3534" t="str">
        <f t="shared" si="1270"/>
        <v>if (file.exists('D:\\My-Shares\\source-fno-zip\\fo31102020.zip')) {files = unzip('D:\\My-Shares\\source-fno-zip\\fo31102020.zip', list=TRUE)$Name; unzip(zipfile = 'D:\\My-Shares\\source-fno-zip\\fo31102020.zip', exdir = 'D:\\My-Shares\\source-fno-csv', files=files[grepl('^fo[0-9]{8}\\.csv|^op[0-9]{8}\\.csv',files)]);rm(files);}</v>
      </c>
      <c r="R3534" t="str">
        <f t="shared" si="1279"/>
        <v>if (file.exists('D:\\My-Shares\\source-fno-csv\\fo31102020.csv')) fo31102020 = data.table (read_csv_chunked('D:\\My-Shares\\source-fno-csv\\fo31102020.csv', DataFrameCallback$new(f), chunk_size = 5))</v>
      </c>
      <c r="S3534" t="str">
        <f t="shared" si="1280"/>
        <v>if (file.exists('D:\\My-Shares\\source-fno-csv\\op31102020.csv')) op31102020 = data.table (read_csv_chunked('D:\\My-Shares\\source-fno-csv\\op31102020.csv', DataFrameCallback$new(f), chunk_size = 5))</v>
      </c>
      <c r="T3534" t="str">
        <f t="shared" si="1281"/>
        <v>MA311020</v>
      </c>
      <c r="U3534" s="3" t="s">
        <v>24</v>
      </c>
      <c r="V3534" t="str">
        <f t="shared" si="1282"/>
        <v>https://www1.nseindia.com/archives/equities/mkt/MA311020.csv</v>
      </c>
      <c r="W3534" t="str">
        <f t="shared" si="1283"/>
        <v>MA311020 = fread('https://www1.nseindia.com/archives/equities/mkt/MA311020.csv', sep='!', header = FALSE);</v>
      </c>
      <c r="X3534" t="str">
        <f t="shared" si="1284"/>
        <v>MA311020 = MA311020[ str_detect(toupper(V1), ',NIFTY') | str_detect(toupper(V1), ',INDEX,') | str_detect(toupper(V1), ',CNX') ];</v>
      </c>
      <c r="Y3534" t="str">
        <f t="shared" si="1285"/>
        <v>MA311020 = MA311020[, c('temp', 'INDEX', 'PREVIOUS_CLOSE', 'OPEN', 'HIGH', 'LOW', 'CLOSE', 'GAIN_LOSS') := tstrsplit(V1, ',', fixed= TRUE),];</v>
      </c>
      <c r="Z3534" t="str">
        <f t="shared" si="1286"/>
        <v>MA311020 = MA311020 [ GAIN_LOSS != 'GAIN/LOSS'];</v>
      </c>
      <c r="AA3534" t="str">
        <f t="shared" si="1287"/>
        <v>if (curl_fetch_memory('https://www1.nseindia.com/archives/equities/mkt/MA311020.csv')$status_code == 200) {MA311020 = fread('https://www1.nseindia.com/archives/equities/mkt/MA311020.csv', sep='!', header = FALSE); MA311020 = MA311020[ str_detect(toupper(V1), ',NIFTY') | str_detect(toupper(V1), ',INDEX,') | str_detect(toupper(V1), ',CNX') ]; MA311020 = MA311020[, c('temp', 'INDEX', 'PREVIOUS_CLOSE', 'OPEN', 'HIGH', 'LOW', 'CLOSE', 'GAIN_LOSS') := tstrsplit(V1, ',', fixed= TRUE),]; MA311020 = MA311020 [ GAIN_LOSS != 'GAIN/LOSS'];}</v>
      </c>
      <c r="AB3534" t="str">
        <f t="shared" si="1263"/>
        <v>indices_dataOct2020</v>
      </c>
      <c r="AC3534" s="3" t="s">
        <v>32</v>
      </c>
      <c r="AD3534" t="s">
        <v>40</v>
      </c>
      <c r="AE3534" t="s">
        <v>44</v>
      </c>
      <c r="AF3534" t="str">
        <f t="shared" si="1264"/>
        <v>44135_indices_dataOct2020</v>
      </c>
      <c r="AG3534" t="str">
        <f t="shared" si="1265"/>
        <v>indices_dataOct2020.zip</v>
      </c>
      <c r="AH3534" t="str">
        <f>CONCATENATE(AF3534, " &lt;- as.data.table( extract_tables(", AB3534, ")")</f>
        <v>44135_indices_dataOct2020 &lt;- as.data.table( extract_tables(indices_dataOct2020)</v>
      </c>
      <c r="AI3534" t="str">
        <f>CONCATENATE("if (curl_fetch_memory('",AC3534,AG3534, "')$status_code == 200) download.file('", AC3534, AG3534, "', '", AD3534, AF3534, ".zip')")</f>
        <v>if (curl_fetch_memory('https://www1.nseindia.com/content/indices/indices_dataOct2020.zip')$status_code == 200) download.file('https://www1.nseindia.com/content/indices/indices_dataOct2020.zip', 'D:\\My-Shares\\source-index-wgt\\44135_indices_dataOct2020.zip')</v>
      </c>
      <c r="AJ3534" t="str">
        <f t="shared" si="1266"/>
        <v>if (file.exists('D:\\My-Shares\\source-index-wgt\\44135_indices_dataOct2020.zip') ) {files = unzip('D:\\My-Shares\\source-index-wgt\\44135_indices_dataOct2020.zip', list=TRUE)$Name; files02=files[grepl('^NIFTY_Bank*|^niftybank*',files)]; unzip(zipfile = 'D:\\My-Shares\\source-index-wgt\\44135_indices_dataOct2020.zip', exdir = 'D:\\My-Shares\\source-index-wgt-bnfpdf', files=files02); file.rename(paste('D:\\My-Shares\\source-index-wgt-bnfpdf\\', files02, sep=''), paste('D:\\My-Shares\\source-index-wgt-bnfpdf\\','44135_',files02, sep='') );pdf_44135 &lt;- as.data.table (extract_tables(paste('D:\\My-Shares\\source-index-wgt-bnfpdf\\','44135_',files02, sep='') ) ); rm(files); rm(files02)}</v>
      </c>
    </row>
    <row r="3535" spans="1:36">
      <c r="A3535" s="1">
        <v>44136</v>
      </c>
      <c r="B3535" s="2">
        <f t="shared" si="1271"/>
        <v>1</v>
      </c>
      <c r="C3535" s="2">
        <f t="shared" si="1272"/>
        <v>11</v>
      </c>
      <c r="D3535">
        <f t="shared" si="1273"/>
        <v>2020</v>
      </c>
      <c r="E3535" t="str">
        <f t="shared" si="1274"/>
        <v>20</v>
      </c>
      <c r="F3535" t="str">
        <f t="shared" si="1275"/>
        <v>PR011120.zip</v>
      </c>
      <c r="G3535" t="str">
        <f t="shared" si="1276"/>
        <v>fo01112020.zip</v>
      </c>
      <c r="H3535" t="str">
        <f t="shared" si="1277"/>
        <v>fo01112020</v>
      </c>
      <c r="I3535" t="str">
        <f t="shared" si="1278"/>
        <v>op01112020</v>
      </c>
      <c r="J3535" s="3" t="s">
        <v>6</v>
      </c>
      <c r="K3535" t="s">
        <v>13</v>
      </c>
      <c r="L3535" t="s">
        <v>14</v>
      </c>
      <c r="M3535" t="s">
        <v>17</v>
      </c>
      <c r="N3535" t="str">
        <f t="shared" si="1267"/>
        <v>if (curl_fetch_memory('https://www1.nseindia.com/archives/equities/bhavcopy/pr/PR011120.zip')$status_code == 200)</v>
      </c>
      <c r="O3535" t="str">
        <f t="shared" si="1268"/>
        <v>if (curl_fetch_memory('https://www1.nseindia.com/archives/equities/bhavcopy/pr/PR011120.zip')$status_code == 200) download.file('https://www1.nseindia.com/archives/equities/bhavcopy/pr/PR011120.zip', 'D:\\My-Shares\\source-bhavcopy-zip\\PR011120.zip')</v>
      </c>
      <c r="P3535" t="str">
        <f t="shared" si="1269"/>
        <v>if (file.exists('D:\\My-Shares\\source-bhavcopy-zip\\PR011120.zip')) {zipped_names = grep('\\.zip', unzip('D:\\My-Shares\\source-bhavcopy-zip\\PR011120.zip', list=TRUE)$Name, ignore.case=TRUE, value=TRUE); unzip(zipfile = 'D:\\My-Shares\\source-bhavcopy-zip\\PR011120.zip', exdir = 'D:\\My-Shares\\source-fno-zip', files=zipped_names);rm(zipped_names);}</v>
      </c>
      <c r="Q3535" t="str">
        <f t="shared" si="1270"/>
        <v>if (file.exists('D:\\My-Shares\\source-fno-zip\\fo01112020.zip')) {files = unzip('D:\\My-Shares\\source-fno-zip\\fo01112020.zip', list=TRUE)$Name; unzip(zipfile = 'D:\\My-Shares\\source-fno-zip\\fo01112020.zip', exdir = 'D:\\My-Shares\\source-fno-csv', files=files[grepl('^fo[0-9]{8}\\.csv|^op[0-9]{8}\\.csv',files)]);rm(files);}</v>
      </c>
      <c r="R3535" t="str">
        <f t="shared" si="1279"/>
        <v>if (file.exists('D:\\My-Shares\\source-fno-csv\\fo01112020.csv')) fo01112020 = data.table (read_csv_chunked('D:\\My-Shares\\source-fno-csv\\fo01112020.csv', DataFrameCallback$new(f), chunk_size = 5))</v>
      </c>
      <c r="S3535" t="str">
        <f t="shared" si="1280"/>
        <v>if (file.exists('D:\\My-Shares\\source-fno-csv\\op01112020.csv')) op01112020 = data.table (read_csv_chunked('D:\\My-Shares\\source-fno-csv\\op01112020.csv', DataFrameCallback$new(f), chunk_size = 5))</v>
      </c>
      <c r="T3535" t="str">
        <f t="shared" si="1281"/>
        <v>MA011120</v>
      </c>
      <c r="U3535" s="3" t="s">
        <v>24</v>
      </c>
      <c r="V3535" t="str">
        <f t="shared" si="1282"/>
        <v>https://www1.nseindia.com/archives/equities/mkt/MA011120.csv</v>
      </c>
      <c r="W3535" t="str">
        <f t="shared" si="1283"/>
        <v>MA011120 = fread('https://www1.nseindia.com/archives/equities/mkt/MA011120.csv', sep='!', header = FALSE);</v>
      </c>
      <c r="X3535" t="str">
        <f t="shared" si="1284"/>
        <v>MA011120 = MA011120[ str_detect(toupper(V1), ',NIFTY') | str_detect(toupper(V1), ',INDEX,') | str_detect(toupper(V1), ',CNX') ];</v>
      </c>
      <c r="Y3535" t="str">
        <f t="shared" si="1285"/>
        <v>MA011120 = MA011120[, c('temp', 'INDEX', 'PREVIOUS_CLOSE', 'OPEN', 'HIGH', 'LOW', 'CLOSE', 'GAIN_LOSS') := tstrsplit(V1, ',', fixed= TRUE),];</v>
      </c>
      <c r="Z3535" t="str">
        <f t="shared" si="1286"/>
        <v>MA011120 = MA011120 [ GAIN_LOSS != 'GAIN/LOSS'];</v>
      </c>
      <c r="AA3535" t="str">
        <f t="shared" si="1287"/>
        <v>if (curl_fetch_memory('https://www1.nseindia.com/archives/equities/mkt/MA011120.csv')$status_code == 200) {MA011120 = fread('https://www1.nseindia.com/archives/equities/mkt/MA011120.csv', sep='!', header = FALSE); MA011120 = MA011120[ str_detect(toupper(V1), ',NIFTY') | str_detect(toupper(V1), ',INDEX,') | str_detect(toupper(V1), ',CNX') ]; MA011120 = MA011120[, c('temp', 'INDEX', 'PREVIOUS_CLOSE', 'OPEN', 'HIGH', 'LOW', 'CLOSE', 'GAIN_LOSS') := tstrsplit(V1, ',', fixed= TRUE),]; MA011120 = MA011120 [ GAIN_LOSS != 'GAIN/LOSS'];}</v>
      </c>
      <c r="AB3535" t="str">
        <f t="shared" si="1263"/>
        <v>indices_dataNov2020</v>
      </c>
      <c r="AC3535" s="3" t="s">
        <v>32</v>
      </c>
      <c r="AD3535" t="s">
        <v>40</v>
      </c>
      <c r="AE3535" t="s">
        <v>44</v>
      </c>
      <c r="AF3535" t="str">
        <f t="shared" si="1264"/>
        <v>44136_indices_dataNov2020</v>
      </c>
      <c r="AG3535" t="str">
        <f t="shared" si="1265"/>
        <v>indices_dataNov2020.zip</v>
      </c>
      <c r="AH3535" t="str">
        <f>CONCATENATE(AF3535, " &lt;- as.data.table( extract_tables(", AB3535, ")")</f>
        <v>44136_indices_dataNov2020 &lt;- as.data.table( extract_tables(indices_dataNov2020)</v>
      </c>
      <c r="AI3535" t="str">
        <f>CONCATENATE("if (curl_fetch_memory('",AC3535,AG3535, "')$status_code == 200) download.file('", AC3535, AG3535, "', '", AD3535, AF3535, ".zip')")</f>
        <v>if (curl_fetch_memory('https://www1.nseindia.com/content/indices/indices_dataNov2020.zip')$status_code == 200) download.file('https://www1.nseindia.com/content/indices/indices_dataNov2020.zip', 'D:\\My-Shares\\source-index-wgt\\44136_indices_dataNov2020.zip')</v>
      </c>
      <c r="AJ3535" t="str">
        <f t="shared" si="1266"/>
        <v>if (file.exists('D:\\My-Shares\\source-index-wgt\\44136_indices_dataNov2020.zip') ) {files = unzip('D:\\My-Shares\\source-index-wgt\\44136_indices_dataNov2020.zip', list=TRUE)$Name; files02=files[grepl('^NIFTY_Bank*|^niftybank*',files)]; unzip(zipfile = 'D:\\My-Shares\\source-index-wgt\\44136_indices_dataNov2020.zip', exdir = 'D:\\My-Shares\\source-index-wgt-bnfpdf', files=files02); file.rename(paste('D:\\My-Shares\\source-index-wgt-bnfpdf\\', files02, sep=''), paste('D:\\My-Shares\\source-index-wgt-bnfpdf\\','44136_',files02, sep='') );pdf_44136 &lt;- as.data.table (extract_tables(paste('D:\\My-Shares\\source-index-wgt-bnfpdf\\','44136_',files02, sep='') ) ); rm(files); rm(files02)}</v>
      </c>
    </row>
    <row r="3536" spans="1:36">
      <c r="A3536" s="1">
        <v>44137</v>
      </c>
      <c r="B3536" s="2">
        <f t="shared" si="1271"/>
        <v>2</v>
      </c>
      <c r="C3536" s="2">
        <f t="shared" si="1272"/>
        <v>11</v>
      </c>
      <c r="D3536">
        <f t="shared" si="1273"/>
        <v>2020</v>
      </c>
      <c r="E3536" t="str">
        <f t="shared" si="1274"/>
        <v>20</v>
      </c>
      <c r="F3536" t="str">
        <f t="shared" si="1275"/>
        <v>PR021120.zip</v>
      </c>
      <c r="G3536" t="str">
        <f t="shared" si="1276"/>
        <v>fo02112020.zip</v>
      </c>
      <c r="H3536" t="str">
        <f t="shared" si="1277"/>
        <v>fo02112020</v>
      </c>
      <c r="I3536" t="str">
        <f t="shared" si="1278"/>
        <v>op02112020</v>
      </c>
      <c r="J3536" s="3" t="s">
        <v>6</v>
      </c>
      <c r="K3536" t="s">
        <v>13</v>
      </c>
      <c r="L3536" t="s">
        <v>14</v>
      </c>
      <c r="M3536" t="s">
        <v>17</v>
      </c>
      <c r="N3536" t="str">
        <f t="shared" si="1267"/>
        <v>if (curl_fetch_memory('https://www1.nseindia.com/archives/equities/bhavcopy/pr/PR021120.zip')$status_code == 200)</v>
      </c>
      <c r="O3536" t="str">
        <f t="shared" si="1268"/>
        <v>if (curl_fetch_memory('https://www1.nseindia.com/archives/equities/bhavcopy/pr/PR021120.zip')$status_code == 200) download.file('https://www1.nseindia.com/archives/equities/bhavcopy/pr/PR021120.zip', 'D:\\My-Shares\\source-bhavcopy-zip\\PR021120.zip')</v>
      </c>
      <c r="P3536" t="str">
        <f t="shared" si="1269"/>
        <v>if (file.exists('D:\\My-Shares\\source-bhavcopy-zip\\PR021120.zip')) {zipped_names = grep('\\.zip', unzip('D:\\My-Shares\\source-bhavcopy-zip\\PR021120.zip', list=TRUE)$Name, ignore.case=TRUE, value=TRUE); unzip(zipfile = 'D:\\My-Shares\\source-bhavcopy-zip\\PR021120.zip', exdir = 'D:\\My-Shares\\source-fno-zip', files=zipped_names);rm(zipped_names);}</v>
      </c>
      <c r="Q3536" t="str">
        <f t="shared" si="1270"/>
        <v>if (file.exists('D:\\My-Shares\\source-fno-zip\\fo02112020.zip')) {files = unzip('D:\\My-Shares\\source-fno-zip\\fo02112020.zip', list=TRUE)$Name; unzip(zipfile = 'D:\\My-Shares\\source-fno-zip\\fo02112020.zip', exdir = 'D:\\My-Shares\\source-fno-csv', files=files[grepl('^fo[0-9]{8}\\.csv|^op[0-9]{8}\\.csv',files)]);rm(files);}</v>
      </c>
      <c r="R3536" t="str">
        <f t="shared" si="1279"/>
        <v>if (file.exists('D:\\My-Shares\\source-fno-csv\\fo02112020.csv')) fo02112020 = data.table (read_csv_chunked('D:\\My-Shares\\source-fno-csv\\fo02112020.csv', DataFrameCallback$new(f), chunk_size = 5))</v>
      </c>
      <c r="S3536" t="str">
        <f t="shared" si="1280"/>
        <v>if (file.exists('D:\\My-Shares\\source-fno-csv\\op02112020.csv')) op02112020 = data.table (read_csv_chunked('D:\\My-Shares\\source-fno-csv\\op02112020.csv', DataFrameCallback$new(f), chunk_size = 5))</v>
      </c>
      <c r="T3536" t="str">
        <f t="shared" si="1281"/>
        <v>MA021120</v>
      </c>
      <c r="U3536" s="3" t="s">
        <v>24</v>
      </c>
      <c r="V3536" t="str">
        <f t="shared" si="1282"/>
        <v>https://www1.nseindia.com/archives/equities/mkt/MA021120.csv</v>
      </c>
      <c r="W3536" t="str">
        <f t="shared" si="1283"/>
        <v>MA021120 = fread('https://www1.nseindia.com/archives/equities/mkt/MA021120.csv', sep='!', header = FALSE);</v>
      </c>
      <c r="X3536" t="str">
        <f t="shared" si="1284"/>
        <v>MA021120 = MA021120[ str_detect(toupper(V1), ',NIFTY') | str_detect(toupper(V1), ',INDEX,') | str_detect(toupper(V1), ',CNX') ];</v>
      </c>
      <c r="Y3536" t="str">
        <f t="shared" si="1285"/>
        <v>MA021120 = MA021120[, c('temp', 'INDEX', 'PREVIOUS_CLOSE', 'OPEN', 'HIGH', 'LOW', 'CLOSE', 'GAIN_LOSS') := tstrsplit(V1, ',', fixed= TRUE),];</v>
      </c>
      <c r="Z3536" t="str">
        <f t="shared" si="1286"/>
        <v>MA021120 = MA021120 [ GAIN_LOSS != 'GAIN/LOSS'];</v>
      </c>
      <c r="AA3536" t="str">
        <f t="shared" si="1287"/>
        <v>if (curl_fetch_memory('https://www1.nseindia.com/archives/equities/mkt/MA021120.csv')$status_code == 200) {MA021120 = fread('https://www1.nseindia.com/archives/equities/mkt/MA021120.csv', sep='!', header = FALSE); MA021120 = MA021120[ str_detect(toupper(V1), ',NIFTY') | str_detect(toupper(V1), ',INDEX,') | str_detect(toupper(V1), ',CNX') ]; MA021120 = MA021120[, c('temp', 'INDEX', 'PREVIOUS_CLOSE', 'OPEN', 'HIGH', 'LOW', 'CLOSE', 'GAIN_LOSS') := tstrsplit(V1, ',', fixed= TRUE),]; MA021120 = MA021120 [ GAIN_LOSS != 'GAIN/LOSS'];}</v>
      </c>
      <c r="AB3536" t="str">
        <f t="shared" si="1263"/>
        <v>indices_dataNov2020</v>
      </c>
      <c r="AC3536" s="3" t="s">
        <v>32</v>
      </c>
      <c r="AD3536" t="s">
        <v>40</v>
      </c>
      <c r="AE3536" t="s">
        <v>44</v>
      </c>
      <c r="AF3536" t="str">
        <f t="shared" si="1264"/>
        <v>44137_indices_dataNov2020</v>
      </c>
      <c r="AG3536" t="str">
        <f t="shared" si="1265"/>
        <v>indices_dataNov2020.zip</v>
      </c>
      <c r="AH3536" t="str">
        <f>CONCATENATE(AF3536, " &lt;- as.data.table( extract_tables(", AB3536, ")")</f>
        <v>44137_indices_dataNov2020 &lt;- as.data.table( extract_tables(indices_dataNov2020)</v>
      </c>
      <c r="AI3536" t="str">
        <f>CONCATENATE("if (curl_fetch_memory('",AC3536,AG3536, "')$status_code == 200) download.file('", AC3536, AG3536, "', '", AD3536, AF3536, ".zip')")</f>
        <v>if (curl_fetch_memory('https://www1.nseindia.com/content/indices/indices_dataNov2020.zip')$status_code == 200) download.file('https://www1.nseindia.com/content/indices/indices_dataNov2020.zip', 'D:\\My-Shares\\source-index-wgt\\44137_indices_dataNov2020.zip')</v>
      </c>
      <c r="AJ3536" t="str">
        <f t="shared" si="1266"/>
        <v>if (file.exists('D:\\My-Shares\\source-index-wgt\\44137_indices_dataNov2020.zip') ) {files = unzip('D:\\My-Shares\\source-index-wgt\\44137_indices_dataNov2020.zip', list=TRUE)$Name; files02=files[grepl('^NIFTY_Bank*|^niftybank*',files)]; unzip(zipfile = 'D:\\My-Shares\\source-index-wgt\\44137_indices_dataNov2020.zip', exdir = 'D:\\My-Shares\\source-index-wgt-bnfpdf', files=files02); file.rename(paste('D:\\My-Shares\\source-index-wgt-bnfpdf\\', files02, sep=''), paste('D:\\My-Shares\\source-index-wgt-bnfpdf\\','44137_',files02, sep='') );pdf_44137 &lt;- as.data.table (extract_tables(paste('D:\\My-Shares\\source-index-wgt-bnfpdf\\','44137_',files02, sep='') ) ); rm(files); rm(files02)}</v>
      </c>
    </row>
    <row r="3537" spans="1:36">
      <c r="A3537" s="1">
        <v>44138</v>
      </c>
      <c r="B3537" s="2">
        <f t="shared" si="1271"/>
        <v>3</v>
      </c>
      <c r="C3537" s="2">
        <f t="shared" si="1272"/>
        <v>11</v>
      </c>
      <c r="D3537">
        <f t="shared" si="1273"/>
        <v>2020</v>
      </c>
      <c r="E3537" t="str">
        <f t="shared" si="1274"/>
        <v>20</v>
      </c>
      <c r="F3537" t="str">
        <f t="shared" si="1275"/>
        <v>PR031120.zip</v>
      </c>
      <c r="G3537" t="str">
        <f t="shared" si="1276"/>
        <v>fo03112020.zip</v>
      </c>
      <c r="H3537" t="str">
        <f t="shared" si="1277"/>
        <v>fo03112020</v>
      </c>
      <c r="I3537" t="str">
        <f t="shared" si="1278"/>
        <v>op03112020</v>
      </c>
      <c r="J3537" s="3" t="s">
        <v>6</v>
      </c>
      <c r="K3537" t="s">
        <v>13</v>
      </c>
      <c r="L3537" t="s">
        <v>14</v>
      </c>
      <c r="M3537" t="s">
        <v>17</v>
      </c>
      <c r="N3537" t="str">
        <f t="shared" si="1267"/>
        <v>if (curl_fetch_memory('https://www1.nseindia.com/archives/equities/bhavcopy/pr/PR031120.zip')$status_code == 200)</v>
      </c>
      <c r="O3537" t="str">
        <f t="shared" si="1268"/>
        <v>if (curl_fetch_memory('https://www1.nseindia.com/archives/equities/bhavcopy/pr/PR031120.zip')$status_code == 200) download.file('https://www1.nseindia.com/archives/equities/bhavcopy/pr/PR031120.zip', 'D:\\My-Shares\\source-bhavcopy-zip\\PR031120.zip')</v>
      </c>
      <c r="P3537" t="str">
        <f t="shared" si="1269"/>
        <v>if (file.exists('D:\\My-Shares\\source-bhavcopy-zip\\PR031120.zip')) {zipped_names = grep('\\.zip', unzip('D:\\My-Shares\\source-bhavcopy-zip\\PR031120.zip', list=TRUE)$Name, ignore.case=TRUE, value=TRUE); unzip(zipfile = 'D:\\My-Shares\\source-bhavcopy-zip\\PR031120.zip', exdir = 'D:\\My-Shares\\source-fno-zip', files=zipped_names);rm(zipped_names);}</v>
      </c>
      <c r="Q3537" t="str">
        <f t="shared" si="1270"/>
        <v>if (file.exists('D:\\My-Shares\\source-fno-zip\\fo03112020.zip')) {files = unzip('D:\\My-Shares\\source-fno-zip\\fo03112020.zip', list=TRUE)$Name; unzip(zipfile = 'D:\\My-Shares\\source-fno-zip\\fo03112020.zip', exdir = 'D:\\My-Shares\\source-fno-csv', files=files[grepl('^fo[0-9]{8}\\.csv|^op[0-9]{8}\\.csv',files)]);rm(files);}</v>
      </c>
      <c r="R3537" t="str">
        <f t="shared" si="1279"/>
        <v>if (file.exists('D:\\My-Shares\\source-fno-csv\\fo03112020.csv')) fo03112020 = data.table (read_csv_chunked('D:\\My-Shares\\source-fno-csv\\fo03112020.csv', DataFrameCallback$new(f), chunk_size = 5))</v>
      </c>
      <c r="S3537" t="str">
        <f t="shared" si="1280"/>
        <v>if (file.exists('D:\\My-Shares\\source-fno-csv\\op03112020.csv')) op03112020 = data.table (read_csv_chunked('D:\\My-Shares\\source-fno-csv\\op03112020.csv', DataFrameCallback$new(f), chunk_size = 5))</v>
      </c>
      <c r="T3537" t="str">
        <f t="shared" si="1281"/>
        <v>MA031120</v>
      </c>
      <c r="U3537" s="3" t="s">
        <v>24</v>
      </c>
      <c r="V3537" t="str">
        <f t="shared" si="1282"/>
        <v>https://www1.nseindia.com/archives/equities/mkt/MA031120.csv</v>
      </c>
      <c r="W3537" t="str">
        <f t="shared" si="1283"/>
        <v>MA031120 = fread('https://www1.nseindia.com/archives/equities/mkt/MA031120.csv', sep='!', header = FALSE);</v>
      </c>
      <c r="X3537" t="str">
        <f t="shared" si="1284"/>
        <v>MA031120 = MA031120[ str_detect(toupper(V1), ',NIFTY') | str_detect(toupper(V1), ',INDEX,') | str_detect(toupper(V1), ',CNX') ];</v>
      </c>
      <c r="Y3537" t="str">
        <f t="shared" si="1285"/>
        <v>MA031120 = MA031120[, c('temp', 'INDEX', 'PREVIOUS_CLOSE', 'OPEN', 'HIGH', 'LOW', 'CLOSE', 'GAIN_LOSS') := tstrsplit(V1, ',', fixed= TRUE),];</v>
      </c>
      <c r="Z3537" t="str">
        <f t="shared" si="1286"/>
        <v>MA031120 = MA031120 [ GAIN_LOSS != 'GAIN/LOSS'];</v>
      </c>
      <c r="AA3537" t="str">
        <f t="shared" si="1287"/>
        <v>if (curl_fetch_memory('https://www1.nseindia.com/archives/equities/mkt/MA031120.csv')$status_code == 200) {MA031120 = fread('https://www1.nseindia.com/archives/equities/mkt/MA031120.csv', sep='!', header = FALSE); MA031120 = MA031120[ str_detect(toupper(V1), ',NIFTY') | str_detect(toupper(V1), ',INDEX,') | str_detect(toupper(V1), ',CNX') ]; MA031120 = MA031120[, c('temp', 'INDEX', 'PREVIOUS_CLOSE', 'OPEN', 'HIGH', 'LOW', 'CLOSE', 'GAIN_LOSS') := tstrsplit(V1, ',', fixed= TRUE),]; MA031120 = MA031120 [ GAIN_LOSS != 'GAIN/LOSS'];}</v>
      </c>
      <c r="AB3537" t="str">
        <f t="shared" si="1263"/>
        <v>indices_dataNov2020</v>
      </c>
      <c r="AC3537" s="3" t="s">
        <v>32</v>
      </c>
      <c r="AD3537" t="s">
        <v>40</v>
      </c>
      <c r="AE3537" t="s">
        <v>44</v>
      </c>
      <c r="AF3537" t="str">
        <f t="shared" si="1264"/>
        <v>44138_indices_dataNov2020</v>
      </c>
      <c r="AG3537" t="str">
        <f t="shared" si="1265"/>
        <v>indices_dataNov2020.zip</v>
      </c>
      <c r="AH3537" t="str">
        <f>CONCATENATE(AF3537, " &lt;- as.data.table( extract_tables(", AB3537, ")")</f>
        <v>44138_indices_dataNov2020 &lt;- as.data.table( extract_tables(indices_dataNov2020)</v>
      </c>
      <c r="AI3537" t="str">
        <f>CONCATENATE("if (curl_fetch_memory('",AC3537,AG3537, "')$status_code == 200) download.file('", AC3537, AG3537, "', '", AD3537, AF3537, ".zip')")</f>
        <v>if (curl_fetch_memory('https://www1.nseindia.com/content/indices/indices_dataNov2020.zip')$status_code == 200) download.file('https://www1.nseindia.com/content/indices/indices_dataNov2020.zip', 'D:\\My-Shares\\source-index-wgt\\44138_indices_dataNov2020.zip')</v>
      </c>
      <c r="AJ3537" t="str">
        <f t="shared" si="1266"/>
        <v>if (file.exists('D:\\My-Shares\\source-index-wgt\\44138_indices_dataNov2020.zip') ) {files = unzip('D:\\My-Shares\\source-index-wgt\\44138_indices_dataNov2020.zip', list=TRUE)$Name; files02=files[grepl('^NIFTY_Bank*|^niftybank*',files)]; unzip(zipfile = 'D:\\My-Shares\\source-index-wgt\\44138_indices_dataNov2020.zip', exdir = 'D:\\My-Shares\\source-index-wgt-bnfpdf', files=files02); file.rename(paste('D:\\My-Shares\\source-index-wgt-bnfpdf\\', files02, sep=''), paste('D:\\My-Shares\\source-index-wgt-bnfpdf\\','44138_',files02, sep='') );pdf_44138 &lt;- as.data.table (extract_tables(paste('D:\\My-Shares\\source-index-wgt-bnfpdf\\','44138_',files02, sep='') ) ); rm(files); rm(files02)}</v>
      </c>
    </row>
    <row r="3538" spans="1:36">
      <c r="A3538" s="1">
        <v>44139</v>
      </c>
      <c r="B3538" s="2">
        <f t="shared" si="1271"/>
        <v>4</v>
      </c>
      <c r="C3538" s="2">
        <f t="shared" si="1272"/>
        <v>11</v>
      </c>
      <c r="D3538">
        <f t="shared" si="1273"/>
        <v>2020</v>
      </c>
      <c r="E3538" t="str">
        <f t="shared" si="1274"/>
        <v>20</v>
      </c>
      <c r="F3538" t="str">
        <f t="shared" si="1275"/>
        <v>PR041120.zip</v>
      </c>
      <c r="G3538" t="str">
        <f t="shared" si="1276"/>
        <v>fo04112020.zip</v>
      </c>
      <c r="H3538" t="str">
        <f t="shared" si="1277"/>
        <v>fo04112020</v>
      </c>
      <c r="I3538" t="str">
        <f t="shared" si="1278"/>
        <v>op04112020</v>
      </c>
      <c r="J3538" s="3" t="s">
        <v>6</v>
      </c>
      <c r="K3538" t="s">
        <v>13</v>
      </c>
      <c r="L3538" t="s">
        <v>14</v>
      </c>
      <c r="M3538" t="s">
        <v>17</v>
      </c>
      <c r="N3538" t="str">
        <f t="shared" si="1267"/>
        <v>if (curl_fetch_memory('https://www1.nseindia.com/archives/equities/bhavcopy/pr/PR041120.zip')$status_code == 200)</v>
      </c>
      <c r="O3538" t="str">
        <f t="shared" si="1268"/>
        <v>if (curl_fetch_memory('https://www1.nseindia.com/archives/equities/bhavcopy/pr/PR041120.zip')$status_code == 200) download.file('https://www1.nseindia.com/archives/equities/bhavcopy/pr/PR041120.zip', 'D:\\My-Shares\\source-bhavcopy-zip\\PR041120.zip')</v>
      </c>
      <c r="P3538" t="str">
        <f t="shared" si="1269"/>
        <v>if (file.exists('D:\\My-Shares\\source-bhavcopy-zip\\PR041120.zip')) {zipped_names = grep('\\.zip', unzip('D:\\My-Shares\\source-bhavcopy-zip\\PR041120.zip', list=TRUE)$Name, ignore.case=TRUE, value=TRUE); unzip(zipfile = 'D:\\My-Shares\\source-bhavcopy-zip\\PR041120.zip', exdir = 'D:\\My-Shares\\source-fno-zip', files=zipped_names);rm(zipped_names);}</v>
      </c>
      <c r="Q3538" t="str">
        <f t="shared" si="1270"/>
        <v>if (file.exists('D:\\My-Shares\\source-fno-zip\\fo04112020.zip')) {files = unzip('D:\\My-Shares\\source-fno-zip\\fo04112020.zip', list=TRUE)$Name; unzip(zipfile = 'D:\\My-Shares\\source-fno-zip\\fo04112020.zip', exdir = 'D:\\My-Shares\\source-fno-csv', files=files[grepl('^fo[0-9]{8}\\.csv|^op[0-9]{8}\\.csv',files)]);rm(files);}</v>
      </c>
      <c r="R3538" t="str">
        <f t="shared" si="1279"/>
        <v>if (file.exists('D:\\My-Shares\\source-fno-csv\\fo04112020.csv')) fo04112020 = data.table (read_csv_chunked('D:\\My-Shares\\source-fno-csv\\fo04112020.csv', DataFrameCallback$new(f), chunk_size = 5))</v>
      </c>
      <c r="S3538" t="str">
        <f t="shared" si="1280"/>
        <v>if (file.exists('D:\\My-Shares\\source-fno-csv\\op04112020.csv')) op04112020 = data.table (read_csv_chunked('D:\\My-Shares\\source-fno-csv\\op04112020.csv', DataFrameCallback$new(f), chunk_size = 5))</v>
      </c>
      <c r="T3538" t="str">
        <f t="shared" si="1281"/>
        <v>MA041120</v>
      </c>
      <c r="U3538" s="3" t="s">
        <v>24</v>
      </c>
      <c r="V3538" t="str">
        <f t="shared" si="1282"/>
        <v>https://www1.nseindia.com/archives/equities/mkt/MA041120.csv</v>
      </c>
      <c r="W3538" t="str">
        <f t="shared" si="1283"/>
        <v>MA041120 = fread('https://www1.nseindia.com/archives/equities/mkt/MA041120.csv', sep='!', header = FALSE);</v>
      </c>
      <c r="X3538" t="str">
        <f t="shared" si="1284"/>
        <v>MA041120 = MA041120[ str_detect(toupper(V1), ',NIFTY') | str_detect(toupper(V1), ',INDEX,') | str_detect(toupper(V1), ',CNX') ];</v>
      </c>
      <c r="Y3538" t="str">
        <f t="shared" si="1285"/>
        <v>MA041120 = MA041120[, c('temp', 'INDEX', 'PREVIOUS_CLOSE', 'OPEN', 'HIGH', 'LOW', 'CLOSE', 'GAIN_LOSS') := tstrsplit(V1, ',', fixed= TRUE),];</v>
      </c>
      <c r="Z3538" t="str">
        <f t="shared" si="1286"/>
        <v>MA041120 = MA041120 [ GAIN_LOSS != 'GAIN/LOSS'];</v>
      </c>
      <c r="AA3538" t="str">
        <f t="shared" si="1287"/>
        <v>if (curl_fetch_memory('https://www1.nseindia.com/archives/equities/mkt/MA041120.csv')$status_code == 200) {MA041120 = fread('https://www1.nseindia.com/archives/equities/mkt/MA041120.csv', sep='!', header = FALSE); MA041120 = MA041120[ str_detect(toupper(V1), ',NIFTY') | str_detect(toupper(V1), ',INDEX,') | str_detect(toupper(V1), ',CNX') ]; MA041120 = MA041120[, c('temp', 'INDEX', 'PREVIOUS_CLOSE', 'OPEN', 'HIGH', 'LOW', 'CLOSE', 'GAIN_LOSS') := tstrsplit(V1, ',', fixed= TRUE),]; MA041120 = MA041120 [ GAIN_LOSS != 'GAIN/LOSS'];}</v>
      </c>
      <c r="AB3538" t="str">
        <f t="shared" si="1263"/>
        <v>indices_dataNov2020</v>
      </c>
      <c r="AC3538" s="3" t="s">
        <v>32</v>
      </c>
      <c r="AD3538" t="s">
        <v>40</v>
      </c>
      <c r="AE3538" t="s">
        <v>44</v>
      </c>
      <c r="AF3538" t="str">
        <f t="shared" si="1264"/>
        <v>44139_indices_dataNov2020</v>
      </c>
      <c r="AG3538" t="str">
        <f t="shared" si="1265"/>
        <v>indices_dataNov2020.zip</v>
      </c>
      <c r="AH3538" t="str">
        <f>CONCATENATE(AF3538, " &lt;- as.data.table( extract_tables(", AB3538, ")")</f>
        <v>44139_indices_dataNov2020 &lt;- as.data.table( extract_tables(indices_dataNov2020)</v>
      </c>
      <c r="AI3538" t="str">
        <f>CONCATENATE("if (curl_fetch_memory('",AC3538,AG3538, "')$status_code == 200) download.file('", AC3538, AG3538, "', '", AD3538, AF3538, ".zip')")</f>
        <v>if (curl_fetch_memory('https://www1.nseindia.com/content/indices/indices_dataNov2020.zip')$status_code == 200) download.file('https://www1.nseindia.com/content/indices/indices_dataNov2020.zip', 'D:\\My-Shares\\source-index-wgt\\44139_indices_dataNov2020.zip')</v>
      </c>
      <c r="AJ3538" t="str">
        <f t="shared" si="1266"/>
        <v>if (file.exists('D:\\My-Shares\\source-index-wgt\\44139_indices_dataNov2020.zip') ) {files = unzip('D:\\My-Shares\\source-index-wgt\\44139_indices_dataNov2020.zip', list=TRUE)$Name; files02=files[grepl('^NIFTY_Bank*|^niftybank*',files)]; unzip(zipfile = 'D:\\My-Shares\\source-index-wgt\\44139_indices_dataNov2020.zip', exdir = 'D:\\My-Shares\\source-index-wgt-bnfpdf', files=files02); file.rename(paste('D:\\My-Shares\\source-index-wgt-bnfpdf\\', files02, sep=''), paste('D:\\My-Shares\\source-index-wgt-bnfpdf\\','44139_',files02, sep='') );pdf_44139 &lt;- as.data.table (extract_tables(paste('D:\\My-Shares\\source-index-wgt-bnfpdf\\','44139_',files02, sep='') ) ); rm(files); rm(files02)}</v>
      </c>
    </row>
    <row r="3539" spans="1:36">
      <c r="A3539" s="1">
        <v>44140</v>
      </c>
      <c r="B3539" s="2">
        <f t="shared" si="1271"/>
        <v>5</v>
      </c>
      <c r="C3539" s="2">
        <f t="shared" si="1272"/>
        <v>11</v>
      </c>
      <c r="D3539">
        <f t="shared" si="1273"/>
        <v>2020</v>
      </c>
      <c r="E3539" t="str">
        <f t="shared" si="1274"/>
        <v>20</v>
      </c>
      <c r="F3539" t="str">
        <f t="shared" si="1275"/>
        <v>PR051120.zip</v>
      </c>
      <c r="G3539" t="str">
        <f t="shared" si="1276"/>
        <v>fo05112020.zip</v>
      </c>
      <c r="H3539" t="str">
        <f t="shared" si="1277"/>
        <v>fo05112020</v>
      </c>
      <c r="I3539" t="str">
        <f t="shared" si="1278"/>
        <v>op05112020</v>
      </c>
      <c r="J3539" s="3" t="s">
        <v>6</v>
      </c>
      <c r="K3539" t="s">
        <v>13</v>
      </c>
      <c r="L3539" t="s">
        <v>14</v>
      </c>
      <c r="M3539" t="s">
        <v>17</v>
      </c>
      <c r="N3539" t="str">
        <f t="shared" si="1267"/>
        <v>if (curl_fetch_memory('https://www1.nseindia.com/archives/equities/bhavcopy/pr/PR051120.zip')$status_code == 200)</v>
      </c>
      <c r="O3539" t="str">
        <f t="shared" si="1268"/>
        <v>if (curl_fetch_memory('https://www1.nseindia.com/archives/equities/bhavcopy/pr/PR051120.zip')$status_code == 200) download.file('https://www1.nseindia.com/archives/equities/bhavcopy/pr/PR051120.zip', 'D:\\My-Shares\\source-bhavcopy-zip\\PR051120.zip')</v>
      </c>
      <c r="P3539" t="str">
        <f t="shared" si="1269"/>
        <v>if (file.exists('D:\\My-Shares\\source-bhavcopy-zip\\PR051120.zip')) {zipped_names = grep('\\.zip', unzip('D:\\My-Shares\\source-bhavcopy-zip\\PR051120.zip', list=TRUE)$Name, ignore.case=TRUE, value=TRUE); unzip(zipfile = 'D:\\My-Shares\\source-bhavcopy-zip\\PR051120.zip', exdir = 'D:\\My-Shares\\source-fno-zip', files=zipped_names);rm(zipped_names);}</v>
      </c>
      <c r="Q3539" t="str">
        <f t="shared" si="1270"/>
        <v>if (file.exists('D:\\My-Shares\\source-fno-zip\\fo05112020.zip')) {files = unzip('D:\\My-Shares\\source-fno-zip\\fo05112020.zip', list=TRUE)$Name; unzip(zipfile = 'D:\\My-Shares\\source-fno-zip\\fo05112020.zip', exdir = 'D:\\My-Shares\\source-fno-csv', files=files[grepl('^fo[0-9]{8}\\.csv|^op[0-9]{8}\\.csv',files)]);rm(files);}</v>
      </c>
      <c r="R3539" t="str">
        <f t="shared" si="1279"/>
        <v>if (file.exists('D:\\My-Shares\\source-fno-csv\\fo05112020.csv')) fo05112020 = data.table (read_csv_chunked('D:\\My-Shares\\source-fno-csv\\fo05112020.csv', DataFrameCallback$new(f), chunk_size = 5))</v>
      </c>
      <c r="S3539" t="str">
        <f t="shared" si="1280"/>
        <v>if (file.exists('D:\\My-Shares\\source-fno-csv\\op05112020.csv')) op05112020 = data.table (read_csv_chunked('D:\\My-Shares\\source-fno-csv\\op05112020.csv', DataFrameCallback$new(f), chunk_size = 5))</v>
      </c>
      <c r="T3539" t="str">
        <f t="shared" si="1281"/>
        <v>MA051120</v>
      </c>
      <c r="U3539" s="3" t="s">
        <v>24</v>
      </c>
      <c r="V3539" t="str">
        <f t="shared" si="1282"/>
        <v>https://www1.nseindia.com/archives/equities/mkt/MA051120.csv</v>
      </c>
      <c r="W3539" t="str">
        <f t="shared" si="1283"/>
        <v>MA051120 = fread('https://www1.nseindia.com/archives/equities/mkt/MA051120.csv', sep='!', header = FALSE);</v>
      </c>
      <c r="X3539" t="str">
        <f t="shared" si="1284"/>
        <v>MA051120 = MA051120[ str_detect(toupper(V1), ',NIFTY') | str_detect(toupper(V1), ',INDEX,') | str_detect(toupper(V1), ',CNX') ];</v>
      </c>
      <c r="Y3539" t="str">
        <f t="shared" si="1285"/>
        <v>MA051120 = MA051120[, c('temp', 'INDEX', 'PREVIOUS_CLOSE', 'OPEN', 'HIGH', 'LOW', 'CLOSE', 'GAIN_LOSS') := tstrsplit(V1, ',', fixed= TRUE),];</v>
      </c>
      <c r="Z3539" t="str">
        <f t="shared" si="1286"/>
        <v>MA051120 = MA051120 [ GAIN_LOSS != 'GAIN/LOSS'];</v>
      </c>
      <c r="AA3539" t="str">
        <f t="shared" si="1287"/>
        <v>if (curl_fetch_memory('https://www1.nseindia.com/archives/equities/mkt/MA051120.csv')$status_code == 200) {MA051120 = fread('https://www1.nseindia.com/archives/equities/mkt/MA051120.csv', sep='!', header = FALSE); MA051120 = MA051120[ str_detect(toupper(V1), ',NIFTY') | str_detect(toupper(V1), ',INDEX,') | str_detect(toupper(V1), ',CNX') ]; MA051120 = MA051120[, c('temp', 'INDEX', 'PREVIOUS_CLOSE', 'OPEN', 'HIGH', 'LOW', 'CLOSE', 'GAIN_LOSS') := tstrsplit(V1, ',', fixed= TRUE),]; MA051120 = MA051120 [ GAIN_LOSS != 'GAIN/LOSS'];}</v>
      </c>
      <c r="AB3539" t="str">
        <f t="shared" si="1263"/>
        <v>indices_dataNov2020</v>
      </c>
      <c r="AC3539" s="3" t="s">
        <v>32</v>
      </c>
      <c r="AD3539" t="s">
        <v>40</v>
      </c>
      <c r="AE3539" t="s">
        <v>44</v>
      </c>
      <c r="AF3539" t="str">
        <f t="shared" si="1264"/>
        <v>44140_indices_dataNov2020</v>
      </c>
      <c r="AG3539" t="str">
        <f t="shared" si="1265"/>
        <v>indices_dataNov2020.zip</v>
      </c>
      <c r="AH3539" t="str">
        <f>CONCATENATE(AF3539, " &lt;- as.data.table( extract_tables(", AB3539, ")")</f>
        <v>44140_indices_dataNov2020 &lt;- as.data.table( extract_tables(indices_dataNov2020)</v>
      </c>
      <c r="AI3539" t="str">
        <f>CONCATENATE("if (curl_fetch_memory('",AC3539,AG3539, "')$status_code == 200) download.file('", AC3539, AG3539, "', '", AD3539, AF3539, ".zip')")</f>
        <v>if (curl_fetch_memory('https://www1.nseindia.com/content/indices/indices_dataNov2020.zip')$status_code == 200) download.file('https://www1.nseindia.com/content/indices/indices_dataNov2020.zip', 'D:\\My-Shares\\source-index-wgt\\44140_indices_dataNov2020.zip')</v>
      </c>
      <c r="AJ3539" t="str">
        <f t="shared" si="1266"/>
        <v>if (file.exists('D:\\My-Shares\\source-index-wgt\\44140_indices_dataNov2020.zip') ) {files = unzip('D:\\My-Shares\\source-index-wgt\\44140_indices_dataNov2020.zip', list=TRUE)$Name; files02=files[grepl('^NIFTY_Bank*|^niftybank*',files)]; unzip(zipfile = 'D:\\My-Shares\\source-index-wgt\\44140_indices_dataNov2020.zip', exdir = 'D:\\My-Shares\\source-index-wgt-bnfpdf', files=files02); file.rename(paste('D:\\My-Shares\\source-index-wgt-bnfpdf\\', files02, sep=''), paste('D:\\My-Shares\\source-index-wgt-bnfpdf\\','44140_',files02, sep='') );pdf_44140 &lt;- as.data.table (extract_tables(paste('D:\\My-Shares\\source-index-wgt-bnfpdf\\','44140_',files02, sep='') ) ); rm(files); rm(files02)}</v>
      </c>
    </row>
    <row r="3540" spans="1:36">
      <c r="A3540" s="1">
        <v>44141</v>
      </c>
      <c r="B3540" s="2">
        <f t="shared" si="1271"/>
        <v>6</v>
      </c>
      <c r="C3540" s="2">
        <f t="shared" si="1272"/>
        <v>11</v>
      </c>
      <c r="D3540">
        <f t="shared" si="1273"/>
        <v>2020</v>
      </c>
      <c r="E3540" t="str">
        <f t="shared" si="1274"/>
        <v>20</v>
      </c>
      <c r="F3540" t="str">
        <f t="shared" si="1275"/>
        <v>PR061120.zip</v>
      </c>
      <c r="G3540" t="str">
        <f t="shared" si="1276"/>
        <v>fo06112020.zip</v>
      </c>
      <c r="H3540" t="str">
        <f t="shared" si="1277"/>
        <v>fo06112020</v>
      </c>
      <c r="I3540" t="str">
        <f t="shared" si="1278"/>
        <v>op06112020</v>
      </c>
      <c r="J3540" s="3" t="s">
        <v>6</v>
      </c>
      <c r="K3540" t="s">
        <v>13</v>
      </c>
      <c r="L3540" t="s">
        <v>14</v>
      </c>
      <c r="M3540" t="s">
        <v>17</v>
      </c>
      <c r="N3540" t="str">
        <f t="shared" si="1267"/>
        <v>if (curl_fetch_memory('https://www1.nseindia.com/archives/equities/bhavcopy/pr/PR061120.zip')$status_code == 200)</v>
      </c>
      <c r="O3540" t="str">
        <f t="shared" si="1268"/>
        <v>if (curl_fetch_memory('https://www1.nseindia.com/archives/equities/bhavcopy/pr/PR061120.zip')$status_code == 200) download.file('https://www1.nseindia.com/archives/equities/bhavcopy/pr/PR061120.zip', 'D:\\My-Shares\\source-bhavcopy-zip\\PR061120.zip')</v>
      </c>
      <c r="P3540" t="str">
        <f t="shared" si="1269"/>
        <v>if (file.exists('D:\\My-Shares\\source-bhavcopy-zip\\PR061120.zip')) {zipped_names = grep('\\.zip', unzip('D:\\My-Shares\\source-bhavcopy-zip\\PR061120.zip', list=TRUE)$Name, ignore.case=TRUE, value=TRUE); unzip(zipfile = 'D:\\My-Shares\\source-bhavcopy-zip\\PR061120.zip', exdir = 'D:\\My-Shares\\source-fno-zip', files=zipped_names);rm(zipped_names);}</v>
      </c>
      <c r="Q3540" t="str">
        <f t="shared" si="1270"/>
        <v>if (file.exists('D:\\My-Shares\\source-fno-zip\\fo06112020.zip')) {files = unzip('D:\\My-Shares\\source-fno-zip\\fo06112020.zip', list=TRUE)$Name; unzip(zipfile = 'D:\\My-Shares\\source-fno-zip\\fo06112020.zip', exdir = 'D:\\My-Shares\\source-fno-csv', files=files[grepl('^fo[0-9]{8}\\.csv|^op[0-9]{8}\\.csv',files)]);rm(files);}</v>
      </c>
      <c r="R3540" t="str">
        <f t="shared" si="1279"/>
        <v>if (file.exists('D:\\My-Shares\\source-fno-csv\\fo06112020.csv')) fo06112020 = data.table (read_csv_chunked('D:\\My-Shares\\source-fno-csv\\fo06112020.csv', DataFrameCallback$new(f), chunk_size = 5))</v>
      </c>
      <c r="S3540" t="str">
        <f t="shared" si="1280"/>
        <v>if (file.exists('D:\\My-Shares\\source-fno-csv\\op06112020.csv')) op06112020 = data.table (read_csv_chunked('D:\\My-Shares\\source-fno-csv\\op06112020.csv', DataFrameCallback$new(f), chunk_size = 5))</v>
      </c>
      <c r="T3540" t="str">
        <f t="shared" si="1281"/>
        <v>MA061120</v>
      </c>
      <c r="U3540" s="3" t="s">
        <v>24</v>
      </c>
      <c r="V3540" t="str">
        <f t="shared" si="1282"/>
        <v>https://www1.nseindia.com/archives/equities/mkt/MA061120.csv</v>
      </c>
      <c r="W3540" t="str">
        <f t="shared" si="1283"/>
        <v>MA061120 = fread('https://www1.nseindia.com/archives/equities/mkt/MA061120.csv', sep='!', header = FALSE);</v>
      </c>
      <c r="X3540" t="str">
        <f t="shared" si="1284"/>
        <v>MA061120 = MA061120[ str_detect(toupper(V1), ',NIFTY') | str_detect(toupper(V1), ',INDEX,') | str_detect(toupper(V1), ',CNX') ];</v>
      </c>
      <c r="Y3540" t="str">
        <f t="shared" si="1285"/>
        <v>MA061120 = MA061120[, c('temp', 'INDEX', 'PREVIOUS_CLOSE', 'OPEN', 'HIGH', 'LOW', 'CLOSE', 'GAIN_LOSS') := tstrsplit(V1, ',', fixed= TRUE),];</v>
      </c>
      <c r="Z3540" t="str">
        <f t="shared" si="1286"/>
        <v>MA061120 = MA061120 [ GAIN_LOSS != 'GAIN/LOSS'];</v>
      </c>
      <c r="AA3540" t="str">
        <f t="shared" si="1287"/>
        <v>if (curl_fetch_memory('https://www1.nseindia.com/archives/equities/mkt/MA061120.csv')$status_code == 200) {MA061120 = fread('https://www1.nseindia.com/archives/equities/mkt/MA061120.csv', sep='!', header = FALSE); MA061120 = MA061120[ str_detect(toupper(V1), ',NIFTY') | str_detect(toupper(V1), ',INDEX,') | str_detect(toupper(V1), ',CNX') ]; MA061120 = MA061120[, c('temp', 'INDEX', 'PREVIOUS_CLOSE', 'OPEN', 'HIGH', 'LOW', 'CLOSE', 'GAIN_LOSS') := tstrsplit(V1, ',', fixed= TRUE),]; MA061120 = MA061120 [ GAIN_LOSS != 'GAIN/LOSS'];}</v>
      </c>
      <c r="AB3540" t="str">
        <f t="shared" si="1263"/>
        <v>indices_dataNov2020</v>
      </c>
      <c r="AC3540" s="3" t="s">
        <v>32</v>
      </c>
      <c r="AD3540" t="s">
        <v>40</v>
      </c>
      <c r="AE3540" t="s">
        <v>44</v>
      </c>
      <c r="AF3540" t="str">
        <f t="shared" si="1264"/>
        <v>44141_indices_dataNov2020</v>
      </c>
      <c r="AG3540" t="str">
        <f t="shared" si="1265"/>
        <v>indices_dataNov2020.zip</v>
      </c>
      <c r="AH3540" t="str">
        <f>CONCATENATE(AF3540, " &lt;- as.data.table( extract_tables(", AB3540, ")")</f>
        <v>44141_indices_dataNov2020 &lt;- as.data.table( extract_tables(indices_dataNov2020)</v>
      </c>
      <c r="AI3540" t="str">
        <f>CONCATENATE("if (curl_fetch_memory('",AC3540,AG3540, "')$status_code == 200) download.file('", AC3540, AG3540, "', '", AD3540, AF3540, ".zip')")</f>
        <v>if (curl_fetch_memory('https://www1.nseindia.com/content/indices/indices_dataNov2020.zip')$status_code == 200) download.file('https://www1.nseindia.com/content/indices/indices_dataNov2020.zip', 'D:\\My-Shares\\source-index-wgt\\44141_indices_dataNov2020.zip')</v>
      </c>
      <c r="AJ3540" t="str">
        <f t="shared" si="1266"/>
        <v>if (file.exists('D:\\My-Shares\\source-index-wgt\\44141_indices_dataNov2020.zip') ) {files = unzip('D:\\My-Shares\\source-index-wgt\\44141_indices_dataNov2020.zip', list=TRUE)$Name; files02=files[grepl('^NIFTY_Bank*|^niftybank*',files)]; unzip(zipfile = 'D:\\My-Shares\\source-index-wgt\\44141_indices_dataNov2020.zip', exdir = 'D:\\My-Shares\\source-index-wgt-bnfpdf', files=files02); file.rename(paste('D:\\My-Shares\\source-index-wgt-bnfpdf\\', files02, sep=''), paste('D:\\My-Shares\\source-index-wgt-bnfpdf\\','44141_',files02, sep='') );pdf_44141 &lt;- as.data.table (extract_tables(paste('D:\\My-Shares\\source-index-wgt-bnfpdf\\','44141_',files02, sep='') ) ); rm(files); rm(files02)}</v>
      </c>
    </row>
    <row r="3541" spans="1:36">
      <c r="A3541" s="1">
        <v>44142</v>
      </c>
      <c r="B3541" s="2">
        <f t="shared" si="1271"/>
        <v>7</v>
      </c>
      <c r="C3541" s="2">
        <f t="shared" si="1272"/>
        <v>11</v>
      </c>
      <c r="D3541">
        <f t="shared" si="1273"/>
        <v>2020</v>
      </c>
      <c r="E3541" t="str">
        <f t="shared" si="1274"/>
        <v>20</v>
      </c>
      <c r="F3541" t="str">
        <f t="shared" si="1275"/>
        <v>PR071120.zip</v>
      </c>
      <c r="G3541" t="str">
        <f t="shared" si="1276"/>
        <v>fo07112020.zip</v>
      </c>
      <c r="H3541" t="str">
        <f t="shared" si="1277"/>
        <v>fo07112020</v>
      </c>
      <c r="I3541" t="str">
        <f t="shared" si="1278"/>
        <v>op07112020</v>
      </c>
      <c r="J3541" s="3" t="s">
        <v>6</v>
      </c>
      <c r="K3541" t="s">
        <v>13</v>
      </c>
      <c r="L3541" t="s">
        <v>14</v>
      </c>
      <c r="M3541" t="s">
        <v>17</v>
      </c>
      <c r="N3541" t="str">
        <f t="shared" si="1267"/>
        <v>if (curl_fetch_memory('https://www1.nseindia.com/archives/equities/bhavcopy/pr/PR071120.zip')$status_code == 200)</v>
      </c>
      <c r="O3541" t="str">
        <f t="shared" si="1268"/>
        <v>if (curl_fetch_memory('https://www1.nseindia.com/archives/equities/bhavcopy/pr/PR071120.zip')$status_code == 200) download.file('https://www1.nseindia.com/archives/equities/bhavcopy/pr/PR071120.zip', 'D:\\My-Shares\\source-bhavcopy-zip\\PR071120.zip')</v>
      </c>
      <c r="P3541" t="str">
        <f t="shared" si="1269"/>
        <v>if (file.exists('D:\\My-Shares\\source-bhavcopy-zip\\PR071120.zip')) {zipped_names = grep('\\.zip', unzip('D:\\My-Shares\\source-bhavcopy-zip\\PR071120.zip', list=TRUE)$Name, ignore.case=TRUE, value=TRUE); unzip(zipfile = 'D:\\My-Shares\\source-bhavcopy-zip\\PR071120.zip', exdir = 'D:\\My-Shares\\source-fno-zip', files=zipped_names);rm(zipped_names);}</v>
      </c>
      <c r="Q3541" t="str">
        <f t="shared" si="1270"/>
        <v>if (file.exists('D:\\My-Shares\\source-fno-zip\\fo07112020.zip')) {files = unzip('D:\\My-Shares\\source-fno-zip\\fo07112020.zip', list=TRUE)$Name; unzip(zipfile = 'D:\\My-Shares\\source-fno-zip\\fo07112020.zip', exdir = 'D:\\My-Shares\\source-fno-csv', files=files[grepl('^fo[0-9]{8}\\.csv|^op[0-9]{8}\\.csv',files)]);rm(files);}</v>
      </c>
      <c r="R3541" t="str">
        <f t="shared" si="1279"/>
        <v>if (file.exists('D:\\My-Shares\\source-fno-csv\\fo07112020.csv')) fo07112020 = data.table (read_csv_chunked('D:\\My-Shares\\source-fno-csv\\fo07112020.csv', DataFrameCallback$new(f), chunk_size = 5))</v>
      </c>
      <c r="S3541" t="str">
        <f t="shared" si="1280"/>
        <v>if (file.exists('D:\\My-Shares\\source-fno-csv\\op07112020.csv')) op07112020 = data.table (read_csv_chunked('D:\\My-Shares\\source-fno-csv\\op07112020.csv', DataFrameCallback$new(f), chunk_size = 5))</v>
      </c>
      <c r="T3541" t="str">
        <f t="shared" si="1281"/>
        <v>MA071120</v>
      </c>
      <c r="U3541" s="3" t="s">
        <v>24</v>
      </c>
      <c r="V3541" t="str">
        <f t="shared" si="1282"/>
        <v>https://www1.nseindia.com/archives/equities/mkt/MA071120.csv</v>
      </c>
      <c r="W3541" t="str">
        <f t="shared" si="1283"/>
        <v>MA071120 = fread('https://www1.nseindia.com/archives/equities/mkt/MA071120.csv', sep='!', header = FALSE);</v>
      </c>
      <c r="X3541" t="str">
        <f t="shared" si="1284"/>
        <v>MA071120 = MA071120[ str_detect(toupper(V1), ',NIFTY') | str_detect(toupper(V1), ',INDEX,') | str_detect(toupper(V1), ',CNX') ];</v>
      </c>
      <c r="Y3541" t="str">
        <f t="shared" si="1285"/>
        <v>MA071120 = MA071120[, c('temp', 'INDEX', 'PREVIOUS_CLOSE', 'OPEN', 'HIGH', 'LOW', 'CLOSE', 'GAIN_LOSS') := tstrsplit(V1, ',', fixed= TRUE),];</v>
      </c>
      <c r="Z3541" t="str">
        <f t="shared" si="1286"/>
        <v>MA071120 = MA071120 [ GAIN_LOSS != 'GAIN/LOSS'];</v>
      </c>
      <c r="AA3541" t="str">
        <f t="shared" si="1287"/>
        <v>if (curl_fetch_memory('https://www1.nseindia.com/archives/equities/mkt/MA071120.csv')$status_code == 200) {MA071120 = fread('https://www1.nseindia.com/archives/equities/mkt/MA071120.csv', sep='!', header = FALSE); MA071120 = MA071120[ str_detect(toupper(V1), ',NIFTY') | str_detect(toupper(V1), ',INDEX,') | str_detect(toupper(V1), ',CNX') ]; MA071120 = MA071120[, c('temp', 'INDEX', 'PREVIOUS_CLOSE', 'OPEN', 'HIGH', 'LOW', 'CLOSE', 'GAIN_LOSS') := tstrsplit(V1, ',', fixed= TRUE),]; MA071120 = MA071120 [ GAIN_LOSS != 'GAIN/LOSS'];}</v>
      </c>
      <c r="AB3541" t="str">
        <f t="shared" si="1263"/>
        <v>indices_dataNov2020</v>
      </c>
      <c r="AC3541" s="3" t="s">
        <v>32</v>
      </c>
      <c r="AD3541" t="s">
        <v>40</v>
      </c>
      <c r="AE3541" t="s">
        <v>44</v>
      </c>
      <c r="AF3541" t="str">
        <f t="shared" si="1264"/>
        <v>44142_indices_dataNov2020</v>
      </c>
      <c r="AG3541" t="str">
        <f t="shared" si="1265"/>
        <v>indices_dataNov2020.zip</v>
      </c>
      <c r="AH3541" t="str">
        <f>CONCATENATE(AF3541, " &lt;- as.data.table( extract_tables(", AB3541, ")")</f>
        <v>44142_indices_dataNov2020 &lt;- as.data.table( extract_tables(indices_dataNov2020)</v>
      </c>
      <c r="AI3541" t="str">
        <f>CONCATENATE("if (curl_fetch_memory('",AC3541,AG3541, "')$status_code == 200) download.file('", AC3541, AG3541, "', '", AD3541, AF3541, ".zip')")</f>
        <v>if (curl_fetch_memory('https://www1.nseindia.com/content/indices/indices_dataNov2020.zip')$status_code == 200) download.file('https://www1.nseindia.com/content/indices/indices_dataNov2020.zip', 'D:\\My-Shares\\source-index-wgt\\44142_indices_dataNov2020.zip')</v>
      </c>
      <c r="AJ3541" t="str">
        <f t="shared" si="1266"/>
        <v>if (file.exists('D:\\My-Shares\\source-index-wgt\\44142_indices_dataNov2020.zip') ) {files = unzip('D:\\My-Shares\\source-index-wgt\\44142_indices_dataNov2020.zip', list=TRUE)$Name; files02=files[grepl('^NIFTY_Bank*|^niftybank*',files)]; unzip(zipfile = 'D:\\My-Shares\\source-index-wgt\\44142_indices_dataNov2020.zip', exdir = 'D:\\My-Shares\\source-index-wgt-bnfpdf', files=files02); file.rename(paste('D:\\My-Shares\\source-index-wgt-bnfpdf\\', files02, sep=''), paste('D:\\My-Shares\\source-index-wgt-bnfpdf\\','44142_',files02, sep='') );pdf_44142 &lt;- as.data.table (extract_tables(paste('D:\\My-Shares\\source-index-wgt-bnfpdf\\','44142_',files02, sep='') ) ); rm(files); rm(files02)}</v>
      </c>
    </row>
    <row r="3542" spans="1:36">
      <c r="A3542" s="1">
        <v>44143</v>
      </c>
      <c r="B3542" s="2">
        <f t="shared" si="1271"/>
        <v>8</v>
      </c>
      <c r="C3542" s="2">
        <f t="shared" si="1272"/>
        <v>11</v>
      </c>
      <c r="D3542">
        <f t="shared" si="1273"/>
        <v>2020</v>
      </c>
      <c r="E3542" t="str">
        <f t="shared" si="1274"/>
        <v>20</v>
      </c>
      <c r="F3542" t="str">
        <f t="shared" si="1275"/>
        <v>PR081120.zip</v>
      </c>
      <c r="G3542" t="str">
        <f t="shared" si="1276"/>
        <v>fo08112020.zip</v>
      </c>
      <c r="H3542" t="str">
        <f t="shared" si="1277"/>
        <v>fo08112020</v>
      </c>
      <c r="I3542" t="str">
        <f t="shared" si="1278"/>
        <v>op08112020</v>
      </c>
      <c r="J3542" s="3" t="s">
        <v>6</v>
      </c>
      <c r="K3542" t="s">
        <v>13</v>
      </c>
      <c r="L3542" t="s">
        <v>14</v>
      </c>
      <c r="M3542" t="s">
        <v>17</v>
      </c>
      <c r="N3542" t="str">
        <f t="shared" si="1267"/>
        <v>if (curl_fetch_memory('https://www1.nseindia.com/archives/equities/bhavcopy/pr/PR081120.zip')$status_code == 200)</v>
      </c>
      <c r="O3542" t="str">
        <f t="shared" si="1268"/>
        <v>if (curl_fetch_memory('https://www1.nseindia.com/archives/equities/bhavcopy/pr/PR081120.zip')$status_code == 200) download.file('https://www1.nseindia.com/archives/equities/bhavcopy/pr/PR081120.zip', 'D:\\My-Shares\\source-bhavcopy-zip\\PR081120.zip')</v>
      </c>
      <c r="P3542" t="str">
        <f t="shared" si="1269"/>
        <v>if (file.exists('D:\\My-Shares\\source-bhavcopy-zip\\PR081120.zip')) {zipped_names = grep('\\.zip', unzip('D:\\My-Shares\\source-bhavcopy-zip\\PR081120.zip', list=TRUE)$Name, ignore.case=TRUE, value=TRUE); unzip(zipfile = 'D:\\My-Shares\\source-bhavcopy-zip\\PR081120.zip', exdir = 'D:\\My-Shares\\source-fno-zip', files=zipped_names);rm(zipped_names);}</v>
      </c>
      <c r="Q3542" t="str">
        <f t="shared" si="1270"/>
        <v>if (file.exists('D:\\My-Shares\\source-fno-zip\\fo08112020.zip')) {files = unzip('D:\\My-Shares\\source-fno-zip\\fo08112020.zip', list=TRUE)$Name; unzip(zipfile = 'D:\\My-Shares\\source-fno-zip\\fo08112020.zip', exdir = 'D:\\My-Shares\\source-fno-csv', files=files[grepl('^fo[0-9]{8}\\.csv|^op[0-9]{8}\\.csv',files)]);rm(files);}</v>
      </c>
      <c r="R3542" t="str">
        <f t="shared" si="1279"/>
        <v>if (file.exists('D:\\My-Shares\\source-fno-csv\\fo08112020.csv')) fo08112020 = data.table (read_csv_chunked('D:\\My-Shares\\source-fno-csv\\fo08112020.csv', DataFrameCallback$new(f), chunk_size = 5))</v>
      </c>
      <c r="S3542" t="str">
        <f t="shared" si="1280"/>
        <v>if (file.exists('D:\\My-Shares\\source-fno-csv\\op08112020.csv')) op08112020 = data.table (read_csv_chunked('D:\\My-Shares\\source-fno-csv\\op08112020.csv', DataFrameCallback$new(f), chunk_size = 5))</v>
      </c>
      <c r="T3542" t="str">
        <f t="shared" si="1281"/>
        <v>MA081120</v>
      </c>
      <c r="U3542" s="3" t="s">
        <v>24</v>
      </c>
      <c r="V3542" t="str">
        <f t="shared" si="1282"/>
        <v>https://www1.nseindia.com/archives/equities/mkt/MA081120.csv</v>
      </c>
      <c r="W3542" t="str">
        <f t="shared" si="1283"/>
        <v>MA081120 = fread('https://www1.nseindia.com/archives/equities/mkt/MA081120.csv', sep='!', header = FALSE);</v>
      </c>
      <c r="X3542" t="str">
        <f t="shared" si="1284"/>
        <v>MA081120 = MA081120[ str_detect(toupper(V1), ',NIFTY') | str_detect(toupper(V1), ',INDEX,') | str_detect(toupper(V1), ',CNX') ];</v>
      </c>
      <c r="Y3542" t="str">
        <f t="shared" si="1285"/>
        <v>MA081120 = MA081120[, c('temp', 'INDEX', 'PREVIOUS_CLOSE', 'OPEN', 'HIGH', 'LOW', 'CLOSE', 'GAIN_LOSS') := tstrsplit(V1, ',', fixed= TRUE),];</v>
      </c>
      <c r="Z3542" t="str">
        <f t="shared" si="1286"/>
        <v>MA081120 = MA081120 [ GAIN_LOSS != 'GAIN/LOSS'];</v>
      </c>
      <c r="AA3542" t="str">
        <f t="shared" si="1287"/>
        <v>if (curl_fetch_memory('https://www1.nseindia.com/archives/equities/mkt/MA081120.csv')$status_code == 200) {MA081120 = fread('https://www1.nseindia.com/archives/equities/mkt/MA081120.csv', sep='!', header = FALSE); MA081120 = MA081120[ str_detect(toupper(V1), ',NIFTY') | str_detect(toupper(V1), ',INDEX,') | str_detect(toupper(V1), ',CNX') ]; MA081120 = MA081120[, c('temp', 'INDEX', 'PREVIOUS_CLOSE', 'OPEN', 'HIGH', 'LOW', 'CLOSE', 'GAIN_LOSS') := tstrsplit(V1, ',', fixed= TRUE),]; MA081120 = MA081120 [ GAIN_LOSS != 'GAIN/LOSS'];}</v>
      </c>
      <c r="AB3542" t="str">
        <f t="shared" si="1263"/>
        <v>indices_dataNov2020</v>
      </c>
      <c r="AC3542" s="3" t="s">
        <v>32</v>
      </c>
      <c r="AD3542" t="s">
        <v>40</v>
      </c>
      <c r="AE3542" t="s">
        <v>44</v>
      </c>
      <c r="AF3542" t="str">
        <f t="shared" si="1264"/>
        <v>44143_indices_dataNov2020</v>
      </c>
      <c r="AG3542" t="str">
        <f t="shared" si="1265"/>
        <v>indices_dataNov2020.zip</v>
      </c>
      <c r="AH3542" t="str">
        <f>CONCATENATE(AF3542, " &lt;- as.data.table( extract_tables(", AB3542, ")")</f>
        <v>44143_indices_dataNov2020 &lt;- as.data.table( extract_tables(indices_dataNov2020)</v>
      </c>
      <c r="AI3542" t="str">
        <f>CONCATENATE("if (curl_fetch_memory('",AC3542,AG3542, "')$status_code == 200) download.file('", AC3542, AG3542, "', '", AD3542, AF3542, ".zip')")</f>
        <v>if (curl_fetch_memory('https://www1.nseindia.com/content/indices/indices_dataNov2020.zip')$status_code == 200) download.file('https://www1.nseindia.com/content/indices/indices_dataNov2020.zip', 'D:\\My-Shares\\source-index-wgt\\44143_indices_dataNov2020.zip')</v>
      </c>
      <c r="AJ3542" t="str">
        <f t="shared" si="1266"/>
        <v>if (file.exists('D:\\My-Shares\\source-index-wgt\\44143_indices_dataNov2020.zip') ) {files = unzip('D:\\My-Shares\\source-index-wgt\\44143_indices_dataNov2020.zip', list=TRUE)$Name; files02=files[grepl('^NIFTY_Bank*|^niftybank*',files)]; unzip(zipfile = 'D:\\My-Shares\\source-index-wgt\\44143_indices_dataNov2020.zip', exdir = 'D:\\My-Shares\\source-index-wgt-bnfpdf', files=files02); file.rename(paste('D:\\My-Shares\\source-index-wgt-bnfpdf\\', files02, sep=''), paste('D:\\My-Shares\\source-index-wgt-bnfpdf\\','44143_',files02, sep='') );pdf_44143 &lt;- as.data.table (extract_tables(paste('D:\\My-Shares\\source-index-wgt-bnfpdf\\','44143_',files02, sep='') ) ); rm(files); rm(files02)}</v>
      </c>
    </row>
    <row r="3543" spans="1:36">
      <c r="A3543" s="1">
        <v>44144</v>
      </c>
      <c r="B3543" s="2">
        <f t="shared" si="1271"/>
        <v>9</v>
      </c>
      <c r="C3543" s="2">
        <f t="shared" si="1272"/>
        <v>11</v>
      </c>
      <c r="D3543">
        <f t="shared" si="1273"/>
        <v>2020</v>
      </c>
      <c r="E3543" t="str">
        <f t="shared" si="1274"/>
        <v>20</v>
      </c>
      <c r="F3543" t="str">
        <f t="shared" si="1275"/>
        <v>PR091120.zip</v>
      </c>
      <c r="G3543" t="str">
        <f t="shared" si="1276"/>
        <v>fo09112020.zip</v>
      </c>
      <c r="H3543" t="str">
        <f t="shared" si="1277"/>
        <v>fo09112020</v>
      </c>
      <c r="I3543" t="str">
        <f t="shared" si="1278"/>
        <v>op09112020</v>
      </c>
      <c r="J3543" s="3" t="s">
        <v>6</v>
      </c>
      <c r="K3543" t="s">
        <v>13</v>
      </c>
      <c r="L3543" t="s">
        <v>14</v>
      </c>
      <c r="M3543" t="s">
        <v>17</v>
      </c>
      <c r="N3543" t="str">
        <f t="shared" si="1267"/>
        <v>if (curl_fetch_memory('https://www1.nseindia.com/archives/equities/bhavcopy/pr/PR091120.zip')$status_code == 200)</v>
      </c>
      <c r="O3543" t="str">
        <f t="shared" si="1268"/>
        <v>if (curl_fetch_memory('https://www1.nseindia.com/archives/equities/bhavcopy/pr/PR091120.zip')$status_code == 200) download.file('https://www1.nseindia.com/archives/equities/bhavcopy/pr/PR091120.zip', 'D:\\My-Shares\\source-bhavcopy-zip\\PR091120.zip')</v>
      </c>
      <c r="P3543" t="str">
        <f t="shared" si="1269"/>
        <v>if (file.exists('D:\\My-Shares\\source-bhavcopy-zip\\PR091120.zip')) {zipped_names = grep('\\.zip', unzip('D:\\My-Shares\\source-bhavcopy-zip\\PR091120.zip', list=TRUE)$Name, ignore.case=TRUE, value=TRUE); unzip(zipfile = 'D:\\My-Shares\\source-bhavcopy-zip\\PR091120.zip', exdir = 'D:\\My-Shares\\source-fno-zip', files=zipped_names);rm(zipped_names);}</v>
      </c>
      <c r="Q3543" t="str">
        <f t="shared" si="1270"/>
        <v>if (file.exists('D:\\My-Shares\\source-fno-zip\\fo09112020.zip')) {files = unzip('D:\\My-Shares\\source-fno-zip\\fo09112020.zip', list=TRUE)$Name; unzip(zipfile = 'D:\\My-Shares\\source-fno-zip\\fo09112020.zip', exdir = 'D:\\My-Shares\\source-fno-csv', files=files[grepl('^fo[0-9]{8}\\.csv|^op[0-9]{8}\\.csv',files)]);rm(files);}</v>
      </c>
      <c r="R3543" t="str">
        <f t="shared" si="1279"/>
        <v>if (file.exists('D:\\My-Shares\\source-fno-csv\\fo09112020.csv')) fo09112020 = data.table (read_csv_chunked('D:\\My-Shares\\source-fno-csv\\fo09112020.csv', DataFrameCallback$new(f), chunk_size = 5))</v>
      </c>
      <c r="S3543" t="str">
        <f t="shared" si="1280"/>
        <v>if (file.exists('D:\\My-Shares\\source-fno-csv\\op09112020.csv')) op09112020 = data.table (read_csv_chunked('D:\\My-Shares\\source-fno-csv\\op09112020.csv', DataFrameCallback$new(f), chunk_size = 5))</v>
      </c>
      <c r="T3543" t="str">
        <f t="shared" si="1281"/>
        <v>MA091120</v>
      </c>
      <c r="U3543" s="3" t="s">
        <v>24</v>
      </c>
      <c r="V3543" t="str">
        <f t="shared" si="1282"/>
        <v>https://www1.nseindia.com/archives/equities/mkt/MA091120.csv</v>
      </c>
      <c r="W3543" t="str">
        <f t="shared" si="1283"/>
        <v>MA091120 = fread('https://www1.nseindia.com/archives/equities/mkt/MA091120.csv', sep='!', header = FALSE);</v>
      </c>
      <c r="X3543" t="str">
        <f t="shared" si="1284"/>
        <v>MA091120 = MA091120[ str_detect(toupper(V1), ',NIFTY') | str_detect(toupper(V1), ',INDEX,') | str_detect(toupper(V1), ',CNX') ];</v>
      </c>
      <c r="Y3543" t="str">
        <f t="shared" si="1285"/>
        <v>MA091120 = MA091120[, c('temp', 'INDEX', 'PREVIOUS_CLOSE', 'OPEN', 'HIGH', 'LOW', 'CLOSE', 'GAIN_LOSS') := tstrsplit(V1, ',', fixed= TRUE),];</v>
      </c>
      <c r="Z3543" t="str">
        <f t="shared" si="1286"/>
        <v>MA091120 = MA091120 [ GAIN_LOSS != 'GAIN/LOSS'];</v>
      </c>
      <c r="AA3543" t="str">
        <f t="shared" si="1287"/>
        <v>if (curl_fetch_memory('https://www1.nseindia.com/archives/equities/mkt/MA091120.csv')$status_code == 200) {MA091120 = fread('https://www1.nseindia.com/archives/equities/mkt/MA091120.csv', sep='!', header = FALSE); MA091120 = MA091120[ str_detect(toupper(V1), ',NIFTY') | str_detect(toupper(V1), ',INDEX,') | str_detect(toupper(V1), ',CNX') ]; MA091120 = MA091120[, c('temp', 'INDEX', 'PREVIOUS_CLOSE', 'OPEN', 'HIGH', 'LOW', 'CLOSE', 'GAIN_LOSS') := tstrsplit(V1, ',', fixed= TRUE),]; MA091120 = MA091120 [ GAIN_LOSS != 'GAIN/LOSS'];}</v>
      </c>
      <c r="AB3543" t="str">
        <f t="shared" si="1263"/>
        <v>indices_dataNov2020</v>
      </c>
      <c r="AC3543" s="3" t="s">
        <v>32</v>
      </c>
      <c r="AD3543" t="s">
        <v>40</v>
      </c>
      <c r="AE3543" t="s">
        <v>44</v>
      </c>
      <c r="AF3543" t="str">
        <f t="shared" si="1264"/>
        <v>44144_indices_dataNov2020</v>
      </c>
      <c r="AG3543" t="str">
        <f t="shared" si="1265"/>
        <v>indices_dataNov2020.zip</v>
      </c>
      <c r="AH3543" t="str">
        <f>CONCATENATE(AF3543, " &lt;- as.data.table( extract_tables(", AB3543, ")")</f>
        <v>44144_indices_dataNov2020 &lt;- as.data.table( extract_tables(indices_dataNov2020)</v>
      </c>
      <c r="AI3543" t="str">
        <f>CONCATENATE("if (curl_fetch_memory('",AC3543,AG3543, "')$status_code == 200) download.file('", AC3543, AG3543, "', '", AD3543, AF3543, ".zip')")</f>
        <v>if (curl_fetch_memory('https://www1.nseindia.com/content/indices/indices_dataNov2020.zip')$status_code == 200) download.file('https://www1.nseindia.com/content/indices/indices_dataNov2020.zip', 'D:\\My-Shares\\source-index-wgt\\44144_indices_dataNov2020.zip')</v>
      </c>
      <c r="AJ3543" t="str">
        <f t="shared" si="1266"/>
        <v>if (file.exists('D:\\My-Shares\\source-index-wgt\\44144_indices_dataNov2020.zip') ) {files = unzip('D:\\My-Shares\\source-index-wgt\\44144_indices_dataNov2020.zip', list=TRUE)$Name; files02=files[grepl('^NIFTY_Bank*|^niftybank*',files)]; unzip(zipfile = 'D:\\My-Shares\\source-index-wgt\\44144_indices_dataNov2020.zip', exdir = 'D:\\My-Shares\\source-index-wgt-bnfpdf', files=files02); file.rename(paste('D:\\My-Shares\\source-index-wgt-bnfpdf\\', files02, sep=''), paste('D:\\My-Shares\\source-index-wgt-bnfpdf\\','44144_',files02, sep='') );pdf_44144 &lt;- as.data.table (extract_tables(paste('D:\\My-Shares\\source-index-wgt-bnfpdf\\','44144_',files02, sep='') ) ); rm(files); rm(files02)}</v>
      </c>
    </row>
    <row r="3544" spans="1:36">
      <c r="A3544" s="1">
        <v>44145</v>
      </c>
      <c r="B3544" s="2">
        <f t="shared" si="1271"/>
        <v>10</v>
      </c>
      <c r="C3544" s="2">
        <f t="shared" si="1272"/>
        <v>11</v>
      </c>
      <c r="D3544">
        <f t="shared" si="1273"/>
        <v>2020</v>
      </c>
      <c r="E3544" t="str">
        <f t="shared" si="1274"/>
        <v>20</v>
      </c>
      <c r="F3544" t="str">
        <f t="shared" si="1275"/>
        <v>PR101120.zip</v>
      </c>
      <c r="G3544" t="str">
        <f t="shared" si="1276"/>
        <v>fo10112020.zip</v>
      </c>
      <c r="H3544" t="str">
        <f t="shared" si="1277"/>
        <v>fo10112020</v>
      </c>
      <c r="I3544" t="str">
        <f t="shared" si="1278"/>
        <v>op10112020</v>
      </c>
      <c r="J3544" s="3" t="s">
        <v>6</v>
      </c>
      <c r="K3544" t="s">
        <v>13</v>
      </c>
      <c r="L3544" t="s">
        <v>14</v>
      </c>
      <c r="M3544" t="s">
        <v>17</v>
      </c>
      <c r="N3544" t="str">
        <f t="shared" si="1267"/>
        <v>if (curl_fetch_memory('https://www1.nseindia.com/archives/equities/bhavcopy/pr/PR101120.zip')$status_code == 200)</v>
      </c>
      <c r="O3544" t="str">
        <f t="shared" si="1268"/>
        <v>if (curl_fetch_memory('https://www1.nseindia.com/archives/equities/bhavcopy/pr/PR101120.zip')$status_code == 200) download.file('https://www1.nseindia.com/archives/equities/bhavcopy/pr/PR101120.zip', 'D:\\My-Shares\\source-bhavcopy-zip\\PR101120.zip')</v>
      </c>
      <c r="P3544" t="str">
        <f t="shared" si="1269"/>
        <v>if (file.exists('D:\\My-Shares\\source-bhavcopy-zip\\PR101120.zip')) {zipped_names = grep('\\.zip', unzip('D:\\My-Shares\\source-bhavcopy-zip\\PR101120.zip', list=TRUE)$Name, ignore.case=TRUE, value=TRUE); unzip(zipfile = 'D:\\My-Shares\\source-bhavcopy-zip\\PR101120.zip', exdir = 'D:\\My-Shares\\source-fno-zip', files=zipped_names);rm(zipped_names);}</v>
      </c>
      <c r="Q3544" t="str">
        <f t="shared" si="1270"/>
        <v>if (file.exists('D:\\My-Shares\\source-fno-zip\\fo10112020.zip')) {files = unzip('D:\\My-Shares\\source-fno-zip\\fo10112020.zip', list=TRUE)$Name; unzip(zipfile = 'D:\\My-Shares\\source-fno-zip\\fo10112020.zip', exdir = 'D:\\My-Shares\\source-fno-csv', files=files[grepl('^fo[0-9]{8}\\.csv|^op[0-9]{8}\\.csv',files)]);rm(files);}</v>
      </c>
      <c r="R3544" t="str">
        <f t="shared" si="1279"/>
        <v>if (file.exists('D:\\My-Shares\\source-fno-csv\\fo10112020.csv')) fo10112020 = data.table (read_csv_chunked('D:\\My-Shares\\source-fno-csv\\fo10112020.csv', DataFrameCallback$new(f), chunk_size = 5))</v>
      </c>
      <c r="S3544" t="str">
        <f t="shared" si="1280"/>
        <v>if (file.exists('D:\\My-Shares\\source-fno-csv\\op10112020.csv')) op10112020 = data.table (read_csv_chunked('D:\\My-Shares\\source-fno-csv\\op10112020.csv', DataFrameCallback$new(f), chunk_size = 5))</v>
      </c>
      <c r="T3544" t="str">
        <f t="shared" si="1281"/>
        <v>MA101120</v>
      </c>
      <c r="U3544" s="3" t="s">
        <v>24</v>
      </c>
      <c r="V3544" t="str">
        <f t="shared" si="1282"/>
        <v>https://www1.nseindia.com/archives/equities/mkt/MA101120.csv</v>
      </c>
      <c r="W3544" t="str">
        <f t="shared" si="1283"/>
        <v>MA101120 = fread('https://www1.nseindia.com/archives/equities/mkt/MA101120.csv', sep='!', header = FALSE);</v>
      </c>
      <c r="X3544" t="str">
        <f t="shared" si="1284"/>
        <v>MA101120 = MA101120[ str_detect(toupper(V1), ',NIFTY') | str_detect(toupper(V1), ',INDEX,') | str_detect(toupper(V1), ',CNX') ];</v>
      </c>
      <c r="Y3544" t="str">
        <f t="shared" si="1285"/>
        <v>MA101120 = MA101120[, c('temp', 'INDEX', 'PREVIOUS_CLOSE', 'OPEN', 'HIGH', 'LOW', 'CLOSE', 'GAIN_LOSS') := tstrsplit(V1, ',', fixed= TRUE),];</v>
      </c>
      <c r="Z3544" t="str">
        <f t="shared" si="1286"/>
        <v>MA101120 = MA101120 [ GAIN_LOSS != 'GAIN/LOSS'];</v>
      </c>
      <c r="AA3544" t="str">
        <f t="shared" si="1287"/>
        <v>if (curl_fetch_memory('https://www1.nseindia.com/archives/equities/mkt/MA101120.csv')$status_code == 200) {MA101120 = fread('https://www1.nseindia.com/archives/equities/mkt/MA101120.csv', sep='!', header = FALSE); MA101120 = MA101120[ str_detect(toupper(V1), ',NIFTY') | str_detect(toupper(V1), ',INDEX,') | str_detect(toupper(V1), ',CNX') ]; MA101120 = MA101120[, c('temp', 'INDEX', 'PREVIOUS_CLOSE', 'OPEN', 'HIGH', 'LOW', 'CLOSE', 'GAIN_LOSS') := tstrsplit(V1, ',', fixed= TRUE),]; MA101120 = MA101120 [ GAIN_LOSS != 'GAIN/LOSS'];}</v>
      </c>
      <c r="AB3544" t="str">
        <f t="shared" si="1263"/>
        <v>indices_dataNov2020</v>
      </c>
      <c r="AC3544" s="3" t="s">
        <v>32</v>
      </c>
      <c r="AD3544" t="s">
        <v>40</v>
      </c>
      <c r="AE3544" t="s">
        <v>44</v>
      </c>
      <c r="AF3544" t="str">
        <f t="shared" si="1264"/>
        <v>44145_indices_dataNov2020</v>
      </c>
      <c r="AG3544" t="str">
        <f t="shared" si="1265"/>
        <v>indices_dataNov2020.zip</v>
      </c>
      <c r="AH3544" t="str">
        <f>CONCATENATE(AF3544, " &lt;- as.data.table( extract_tables(", AB3544, ")")</f>
        <v>44145_indices_dataNov2020 &lt;- as.data.table( extract_tables(indices_dataNov2020)</v>
      </c>
      <c r="AI3544" t="str">
        <f>CONCATENATE("if (curl_fetch_memory('",AC3544,AG3544, "')$status_code == 200) download.file('", AC3544, AG3544, "', '", AD3544, AF3544, ".zip')")</f>
        <v>if (curl_fetch_memory('https://www1.nseindia.com/content/indices/indices_dataNov2020.zip')$status_code == 200) download.file('https://www1.nseindia.com/content/indices/indices_dataNov2020.zip', 'D:\\My-Shares\\source-index-wgt\\44145_indices_dataNov2020.zip')</v>
      </c>
      <c r="AJ3544" t="str">
        <f t="shared" si="1266"/>
        <v>if (file.exists('D:\\My-Shares\\source-index-wgt\\44145_indices_dataNov2020.zip') ) {files = unzip('D:\\My-Shares\\source-index-wgt\\44145_indices_dataNov2020.zip', list=TRUE)$Name; files02=files[grepl('^NIFTY_Bank*|^niftybank*',files)]; unzip(zipfile = 'D:\\My-Shares\\source-index-wgt\\44145_indices_dataNov2020.zip', exdir = 'D:\\My-Shares\\source-index-wgt-bnfpdf', files=files02); file.rename(paste('D:\\My-Shares\\source-index-wgt-bnfpdf\\', files02, sep=''), paste('D:\\My-Shares\\source-index-wgt-bnfpdf\\','44145_',files02, sep='') );pdf_44145 &lt;- as.data.table (extract_tables(paste('D:\\My-Shares\\source-index-wgt-bnfpdf\\','44145_',files02, sep='') ) ); rm(files); rm(files02)}</v>
      </c>
    </row>
    <row r="3545" spans="1:36">
      <c r="A3545" s="1">
        <v>44146</v>
      </c>
      <c r="B3545" s="2">
        <f t="shared" si="1271"/>
        <v>11</v>
      </c>
      <c r="C3545" s="2">
        <f t="shared" si="1272"/>
        <v>11</v>
      </c>
      <c r="D3545">
        <f t="shared" si="1273"/>
        <v>2020</v>
      </c>
      <c r="E3545" t="str">
        <f t="shared" si="1274"/>
        <v>20</v>
      </c>
      <c r="F3545" t="str">
        <f t="shared" si="1275"/>
        <v>PR111120.zip</v>
      </c>
      <c r="G3545" t="str">
        <f t="shared" si="1276"/>
        <v>fo11112020.zip</v>
      </c>
      <c r="H3545" t="str">
        <f t="shared" si="1277"/>
        <v>fo11112020</v>
      </c>
      <c r="I3545" t="str">
        <f t="shared" si="1278"/>
        <v>op11112020</v>
      </c>
      <c r="J3545" s="3" t="s">
        <v>6</v>
      </c>
      <c r="K3545" t="s">
        <v>13</v>
      </c>
      <c r="L3545" t="s">
        <v>14</v>
      </c>
      <c r="M3545" t="s">
        <v>17</v>
      </c>
      <c r="N3545" t="str">
        <f t="shared" si="1267"/>
        <v>if (curl_fetch_memory('https://www1.nseindia.com/archives/equities/bhavcopy/pr/PR111120.zip')$status_code == 200)</v>
      </c>
      <c r="O3545" t="str">
        <f t="shared" si="1268"/>
        <v>if (curl_fetch_memory('https://www1.nseindia.com/archives/equities/bhavcopy/pr/PR111120.zip')$status_code == 200) download.file('https://www1.nseindia.com/archives/equities/bhavcopy/pr/PR111120.zip', 'D:\\My-Shares\\source-bhavcopy-zip\\PR111120.zip')</v>
      </c>
      <c r="P3545" t="str">
        <f t="shared" si="1269"/>
        <v>if (file.exists('D:\\My-Shares\\source-bhavcopy-zip\\PR111120.zip')) {zipped_names = grep('\\.zip', unzip('D:\\My-Shares\\source-bhavcopy-zip\\PR111120.zip', list=TRUE)$Name, ignore.case=TRUE, value=TRUE); unzip(zipfile = 'D:\\My-Shares\\source-bhavcopy-zip\\PR111120.zip', exdir = 'D:\\My-Shares\\source-fno-zip', files=zipped_names);rm(zipped_names);}</v>
      </c>
      <c r="Q3545" t="str">
        <f t="shared" si="1270"/>
        <v>if (file.exists('D:\\My-Shares\\source-fno-zip\\fo11112020.zip')) {files = unzip('D:\\My-Shares\\source-fno-zip\\fo11112020.zip', list=TRUE)$Name; unzip(zipfile = 'D:\\My-Shares\\source-fno-zip\\fo11112020.zip', exdir = 'D:\\My-Shares\\source-fno-csv', files=files[grepl('^fo[0-9]{8}\\.csv|^op[0-9]{8}\\.csv',files)]);rm(files);}</v>
      </c>
      <c r="R3545" t="str">
        <f t="shared" si="1279"/>
        <v>if (file.exists('D:\\My-Shares\\source-fno-csv\\fo11112020.csv')) fo11112020 = data.table (read_csv_chunked('D:\\My-Shares\\source-fno-csv\\fo11112020.csv', DataFrameCallback$new(f), chunk_size = 5))</v>
      </c>
      <c r="S3545" t="str">
        <f t="shared" si="1280"/>
        <v>if (file.exists('D:\\My-Shares\\source-fno-csv\\op11112020.csv')) op11112020 = data.table (read_csv_chunked('D:\\My-Shares\\source-fno-csv\\op11112020.csv', DataFrameCallback$new(f), chunk_size = 5))</v>
      </c>
      <c r="T3545" t="str">
        <f t="shared" si="1281"/>
        <v>MA111120</v>
      </c>
      <c r="U3545" s="3" t="s">
        <v>24</v>
      </c>
      <c r="V3545" t="str">
        <f t="shared" si="1282"/>
        <v>https://www1.nseindia.com/archives/equities/mkt/MA111120.csv</v>
      </c>
      <c r="W3545" t="str">
        <f t="shared" si="1283"/>
        <v>MA111120 = fread('https://www1.nseindia.com/archives/equities/mkt/MA111120.csv', sep='!', header = FALSE);</v>
      </c>
      <c r="X3545" t="str">
        <f t="shared" si="1284"/>
        <v>MA111120 = MA111120[ str_detect(toupper(V1), ',NIFTY') | str_detect(toupper(V1), ',INDEX,') | str_detect(toupper(V1), ',CNX') ];</v>
      </c>
      <c r="Y3545" t="str">
        <f t="shared" si="1285"/>
        <v>MA111120 = MA111120[, c('temp', 'INDEX', 'PREVIOUS_CLOSE', 'OPEN', 'HIGH', 'LOW', 'CLOSE', 'GAIN_LOSS') := tstrsplit(V1, ',', fixed= TRUE),];</v>
      </c>
      <c r="Z3545" t="str">
        <f t="shared" si="1286"/>
        <v>MA111120 = MA111120 [ GAIN_LOSS != 'GAIN/LOSS'];</v>
      </c>
      <c r="AA3545" t="str">
        <f t="shared" si="1287"/>
        <v>if (curl_fetch_memory('https://www1.nseindia.com/archives/equities/mkt/MA111120.csv')$status_code == 200) {MA111120 = fread('https://www1.nseindia.com/archives/equities/mkt/MA111120.csv', sep='!', header = FALSE); MA111120 = MA111120[ str_detect(toupper(V1), ',NIFTY') | str_detect(toupper(V1), ',INDEX,') | str_detect(toupper(V1), ',CNX') ]; MA111120 = MA111120[, c('temp', 'INDEX', 'PREVIOUS_CLOSE', 'OPEN', 'HIGH', 'LOW', 'CLOSE', 'GAIN_LOSS') := tstrsplit(V1, ',', fixed= TRUE),]; MA111120 = MA111120 [ GAIN_LOSS != 'GAIN/LOSS'];}</v>
      </c>
      <c r="AB3545" t="str">
        <f t="shared" si="1263"/>
        <v>indices_dataNov2020</v>
      </c>
      <c r="AC3545" s="3" t="s">
        <v>32</v>
      </c>
      <c r="AD3545" t="s">
        <v>40</v>
      </c>
      <c r="AE3545" t="s">
        <v>44</v>
      </c>
      <c r="AF3545" t="str">
        <f t="shared" si="1264"/>
        <v>44146_indices_dataNov2020</v>
      </c>
      <c r="AG3545" t="str">
        <f t="shared" si="1265"/>
        <v>indices_dataNov2020.zip</v>
      </c>
      <c r="AH3545" t="str">
        <f>CONCATENATE(AF3545, " &lt;- as.data.table( extract_tables(", AB3545, ")")</f>
        <v>44146_indices_dataNov2020 &lt;- as.data.table( extract_tables(indices_dataNov2020)</v>
      </c>
      <c r="AI3545" t="str">
        <f>CONCATENATE("if (curl_fetch_memory('",AC3545,AG3545, "')$status_code == 200) download.file('", AC3545, AG3545, "', '", AD3545, AF3545, ".zip')")</f>
        <v>if (curl_fetch_memory('https://www1.nseindia.com/content/indices/indices_dataNov2020.zip')$status_code == 200) download.file('https://www1.nseindia.com/content/indices/indices_dataNov2020.zip', 'D:\\My-Shares\\source-index-wgt\\44146_indices_dataNov2020.zip')</v>
      </c>
      <c r="AJ3545" t="str">
        <f t="shared" si="1266"/>
        <v>if (file.exists('D:\\My-Shares\\source-index-wgt\\44146_indices_dataNov2020.zip') ) {files = unzip('D:\\My-Shares\\source-index-wgt\\44146_indices_dataNov2020.zip', list=TRUE)$Name; files02=files[grepl('^NIFTY_Bank*|^niftybank*',files)]; unzip(zipfile = 'D:\\My-Shares\\source-index-wgt\\44146_indices_dataNov2020.zip', exdir = 'D:\\My-Shares\\source-index-wgt-bnfpdf', files=files02); file.rename(paste('D:\\My-Shares\\source-index-wgt-bnfpdf\\', files02, sep=''), paste('D:\\My-Shares\\source-index-wgt-bnfpdf\\','44146_',files02, sep='') );pdf_44146 &lt;- as.data.table (extract_tables(paste('D:\\My-Shares\\source-index-wgt-bnfpdf\\','44146_',files02, sep='') ) ); rm(files); rm(files02)}</v>
      </c>
    </row>
    <row r="3546" spans="1:36">
      <c r="A3546" s="1">
        <v>44147</v>
      </c>
      <c r="B3546" s="2">
        <f t="shared" si="1271"/>
        <v>12</v>
      </c>
      <c r="C3546" s="2">
        <f t="shared" si="1272"/>
        <v>11</v>
      </c>
      <c r="D3546">
        <f t="shared" si="1273"/>
        <v>2020</v>
      </c>
      <c r="E3546" t="str">
        <f t="shared" si="1274"/>
        <v>20</v>
      </c>
      <c r="F3546" t="str">
        <f t="shared" si="1275"/>
        <v>PR121120.zip</v>
      </c>
      <c r="G3546" t="str">
        <f t="shared" si="1276"/>
        <v>fo12112020.zip</v>
      </c>
      <c r="H3546" t="str">
        <f t="shared" si="1277"/>
        <v>fo12112020</v>
      </c>
      <c r="I3546" t="str">
        <f t="shared" si="1278"/>
        <v>op12112020</v>
      </c>
      <c r="J3546" s="3" t="s">
        <v>6</v>
      </c>
      <c r="K3546" t="s">
        <v>13</v>
      </c>
      <c r="L3546" t="s">
        <v>14</v>
      </c>
      <c r="M3546" t="s">
        <v>17</v>
      </c>
      <c r="N3546" t="str">
        <f t="shared" si="1267"/>
        <v>if (curl_fetch_memory('https://www1.nseindia.com/archives/equities/bhavcopy/pr/PR121120.zip')$status_code == 200)</v>
      </c>
      <c r="O3546" t="str">
        <f t="shared" si="1268"/>
        <v>if (curl_fetch_memory('https://www1.nseindia.com/archives/equities/bhavcopy/pr/PR121120.zip')$status_code == 200) download.file('https://www1.nseindia.com/archives/equities/bhavcopy/pr/PR121120.zip', 'D:\\My-Shares\\source-bhavcopy-zip\\PR121120.zip')</v>
      </c>
      <c r="P3546" t="str">
        <f t="shared" si="1269"/>
        <v>if (file.exists('D:\\My-Shares\\source-bhavcopy-zip\\PR121120.zip')) {zipped_names = grep('\\.zip', unzip('D:\\My-Shares\\source-bhavcopy-zip\\PR121120.zip', list=TRUE)$Name, ignore.case=TRUE, value=TRUE); unzip(zipfile = 'D:\\My-Shares\\source-bhavcopy-zip\\PR121120.zip', exdir = 'D:\\My-Shares\\source-fno-zip', files=zipped_names);rm(zipped_names);}</v>
      </c>
      <c r="Q3546" t="str">
        <f t="shared" si="1270"/>
        <v>if (file.exists('D:\\My-Shares\\source-fno-zip\\fo12112020.zip')) {files = unzip('D:\\My-Shares\\source-fno-zip\\fo12112020.zip', list=TRUE)$Name; unzip(zipfile = 'D:\\My-Shares\\source-fno-zip\\fo12112020.zip', exdir = 'D:\\My-Shares\\source-fno-csv', files=files[grepl('^fo[0-9]{8}\\.csv|^op[0-9]{8}\\.csv',files)]);rm(files);}</v>
      </c>
      <c r="R3546" t="str">
        <f t="shared" si="1279"/>
        <v>if (file.exists('D:\\My-Shares\\source-fno-csv\\fo12112020.csv')) fo12112020 = data.table (read_csv_chunked('D:\\My-Shares\\source-fno-csv\\fo12112020.csv', DataFrameCallback$new(f), chunk_size = 5))</v>
      </c>
      <c r="S3546" t="str">
        <f t="shared" si="1280"/>
        <v>if (file.exists('D:\\My-Shares\\source-fno-csv\\op12112020.csv')) op12112020 = data.table (read_csv_chunked('D:\\My-Shares\\source-fno-csv\\op12112020.csv', DataFrameCallback$new(f), chunk_size = 5))</v>
      </c>
      <c r="T3546" t="str">
        <f t="shared" si="1281"/>
        <v>MA121120</v>
      </c>
      <c r="U3546" s="3" t="s">
        <v>24</v>
      </c>
      <c r="V3546" t="str">
        <f t="shared" si="1282"/>
        <v>https://www1.nseindia.com/archives/equities/mkt/MA121120.csv</v>
      </c>
      <c r="W3546" t="str">
        <f t="shared" si="1283"/>
        <v>MA121120 = fread('https://www1.nseindia.com/archives/equities/mkt/MA121120.csv', sep='!', header = FALSE);</v>
      </c>
      <c r="X3546" t="str">
        <f t="shared" si="1284"/>
        <v>MA121120 = MA121120[ str_detect(toupper(V1), ',NIFTY') | str_detect(toupper(V1), ',INDEX,') | str_detect(toupper(V1), ',CNX') ];</v>
      </c>
      <c r="Y3546" t="str">
        <f t="shared" si="1285"/>
        <v>MA121120 = MA121120[, c('temp', 'INDEX', 'PREVIOUS_CLOSE', 'OPEN', 'HIGH', 'LOW', 'CLOSE', 'GAIN_LOSS') := tstrsplit(V1, ',', fixed= TRUE),];</v>
      </c>
      <c r="Z3546" t="str">
        <f t="shared" si="1286"/>
        <v>MA121120 = MA121120 [ GAIN_LOSS != 'GAIN/LOSS'];</v>
      </c>
      <c r="AA3546" t="str">
        <f t="shared" si="1287"/>
        <v>if (curl_fetch_memory('https://www1.nseindia.com/archives/equities/mkt/MA121120.csv')$status_code == 200) {MA121120 = fread('https://www1.nseindia.com/archives/equities/mkt/MA121120.csv', sep='!', header = FALSE); MA121120 = MA121120[ str_detect(toupper(V1), ',NIFTY') | str_detect(toupper(V1), ',INDEX,') | str_detect(toupper(V1), ',CNX') ]; MA121120 = MA121120[, c('temp', 'INDEX', 'PREVIOUS_CLOSE', 'OPEN', 'HIGH', 'LOW', 'CLOSE', 'GAIN_LOSS') := tstrsplit(V1, ',', fixed= TRUE),]; MA121120 = MA121120 [ GAIN_LOSS != 'GAIN/LOSS'];}</v>
      </c>
      <c r="AB3546" t="str">
        <f t="shared" si="1263"/>
        <v>indices_dataNov2020</v>
      </c>
      <c r="AC3546" s="3" t="s">
        <v>32</v>
      </c>
      <c r="AD3546" t="s">
        <v>40</v>
      </c>
      <c r="AE3546" t="s">
        <v>44</v>
      </c>
      <c r="AF3546" t="str">
        <f t="shared" si="1264"/>
        <v>44147_indices_dataNov2020</v>
      </c>
      <c r="AG3546" t="str">
        <f t="shared" si="1265"/>
        <v>indices_dataNov2020.zip</v>
      </c>
      <c r="AH3546" t="str">
        <f>CONCATENATE(AF3546, " &lt;- as.data.table( extract_tables(", AB3546, ")")</f>
        <v>44147_indices_dataNov2020 &lt;- as.data.table( extract_tables(indices_dataNov2020)</v>
      </c>
      <c r="AI3546" t="str">
        <f>CONCATENATE("if (curl_fetch_memory('",AC3546,AG3546, "')$status_code == 200) download.file('", AC3546, AG3546, "', '", AD3546, AF3546, ".zip')")</f>
        <v>if (curl_fetch_memory('https://www1.nseindia.com/content/indices/indices_dataNov2020.zip')$status_code == 200) download.file('https://www1.nseindia.com/content/indices/indices_dataNov2020.zip', 'D:\\My-Shares\\source-index-wgt\\44147_indices_dataNov2020.zip')</v>
      </c>
      <c r="AJ3546" t="str">
        <f t="shared" si="1266"/>
        <v>if (file.exists('D:\\My-Shares\\source-index-wgt\\44147_indices_dataNov2020.zip') ) {files = unzip('D:\\My-Shares\\source-index-wgt\\44147_indices_dataNov2020.zip', list=TRUE)$Name; files02=files[grepl('^NIFTY_Bank*|^niftybank*',files)]; unzip(zipfile = 'D:\\My-Shares\\source-index-wgt\\44147_indices_dataNov2020.zip', exdir = 'D:\\My-Shares\\source-index-wgt-bnfpdf', files=files02); file.rename(paste('D:\\My-Shares\\source-index-wgt-bnfpdf\\', files02, sep=''), paste('D:\\My-Shares\\source-index-wgt-bnfpdf\\','44147_',files02, sep='') );pdf_44147 &lt;- as.data.table (extract_tables(paste('D:\\My-Shares\\source-index-wgt-bnfpdf\\','44147_',files02, sep='') ) ); rm(files); rm(files02)}</v>
      </c>
    </row>
    <row r="3547" spans="1:36">
      <c r="A3547" s="1">
        <v>44148</v>
      </c>
      <c r="B3547" s="2">
        <f t="shared" si="1271"/>
        <v>13</v>
      </c>
      <c r="C3547" s="2">
        <f t="shared" si="1272"/>
        <v>11</v>
      </c>
      <c r="D3547">
        <f t="shared" si="1273"/>
        <v>2020</v>
      </c>
      <c r="E3547" t="str">
        <f t="shared" si="1274"/>
        <v>20</v>
      </c>
      <c r="F3547" t="str">
        <f t="shared" si="1275"/>
        <v>PR131120.zip</v>
      </c>
      <c r="G3547" t="str">
        <f t="shared" si="1276"/>
        <v>fo13112020.zip</v>
      </c>
      <c r="H3547" t="str">
        <f t="shared" si="1277"/>
        <v>fo13112020</v>
      </c>
      <c r="I3547" t="str">
        <f t="shared" si="1278"/>
        <v>op13112020</v>
      </c>
      <c r="J3547" s="3" t="s">
        <v>6</v>
      </c>
      <c r="K3547" t="s">
        <v>13</v>
      </c>
      <c r="L3547" t="s">
        <v>14</v>
      </c>
      <c r="M3547" t="s">
        <v>17</v>
      </c>
      <c r="N3547" t="str">
        <f t="shared" si="1267"/>
        <v>if (curl_fetch_memory('https://www1.nseindia.com/archives/equities/bhavcopy/pr/PR131120.zip')$status_code == 200)</v>
      </c>
      <c r="O3547" t="str">
        <f t="shared" si="1268"/>
        <v>if (curl_fetch_memory('https://www1.nseindia.com/archives/equities/bhavcopy/pr/PR131120.zip')$status_code == 200) download.file('https://www1.nseindia.com/archives/equities/bhavcopy/pr/PR131120.zip', 'D:\\My-Shares\\source-bhavcopy-zip\\PR131120.zip')</v>
      </c>
      <c r="P3547" t="str">
        <f t="shared" si="1269"/>
        <v>if (file.exists('D:\\My-Shares\\source-bhavcopy-zip\\PR131120.zip')) {zipped_names = grep('\\.zip', unzip('D:\\My-Shares\\source-bhavcopy-zip\\PR131120.zip', list=TRUE)$Name, ignore.case=TRUE, value=TRUE); unzip(zipfile = 'D:\\My-Shares\\source-bhavcopy-zip\\PR131120.zip', exdir = 'D:\\My-Shares\\source-fno-zip', files=zipped_names);rm(zipped_names);}</v>
      </c>
      <c r="Q3547" t="str">
        <f t="shared" si="1270"/>
        <v>if (file.exists('D:\\My-Shares\\source-fno-zip\\fo13112020.zip')) {files = unzip('D:\\My-Shares\\source-fno-zip\\fo13112020.zip', list=TRUE)$Name; unzip(zipfile = 'D:\\My-Shares\\source-fno-zip\\fo13112020.zip', exdir = 'D:\\My-Shares\\source-fno-csv', files=files[grepl('^fo[0-9]{8}\\.csv|^op[0-9]{8}\\.csv',files)]);rm(files);}</v>
      </c>
      <c r="R3547" t="str">
        <f t="shared" si="1279"/>
        <v>if (file.exists('D:\\My-Shares\\source-fno-csv\\fo13112020.csv')) fo13112020 = data.table (read_csv_chunked('D:\\My-Shares\\source-fno-csv\\fo13112020.csv', DataFrameCallback$new(f), chunk_size = 5))</v>
      </c>
      <c r="S3547" t="str">
        <f t="shared" si="1280"/>
        <v>if (file.exists('D:\\My-Shares\\source-fno-csv\\op13112020.csv')) op13112020 = data.table (read_csv_chunked('D:\\My-Shares\\source-fno-csv\\op13112020.csv', DataFrameCallback$new(f), chunk_size = 5))</v>
      </c>
      <c r="T3547" t="str">
        <f t="shared" si="1281"/>
        <v>MA131120</v>
      </c>
      <c r="U3547" s="3" t="s">
        <v>24</v>
      </c>
      <c r="V3547" t="str">
        <f t="shared" si="1282"/>
        <v>https://www1.nseindia.com/archives/equities/mkt/MA131120.csv</v>
      </c>
      <c r="W3547" t="str">
        <f t="shared" si="1283"/>
        <v>MA131120 = fread('https://www1.nseindia.com/archives/equities/mkt/MA131120.csv', sep='!', header = FALSE);</v>
      </c>
      <c r="X3547" t="str">
        <f t="shared" si="1284"/>
        <v>MA131120 = MA131120[ str_detect(toupper(V1), ',NIFTY') | str_detect(toupper(V1), ',INDEX,') | str_detect(toupper(V1), ',CNX') ];</v>
      </c>
      <c r="Y3547" t="str">
        <f t="shared" si="1285"/>
        <v>MA131120 = MA131120[, c('temp', 'INDEX', 'PREVIOUS_CLOSE', 'OPEN', 'HIGH', 'LOW', 'CLOSE', 'GAIN_LOSS') := tstrsplit(V1, ',', fixed= TRUE),];</v>
      </c>
      <c r="Z3547" t="str">
        <f t="shared" si="1286"/>
        <v>MA131120 = MA131120 [ GAIN_LOSS != 'GAIN/LOSS'];</v>
      </c>
      <c r="AA3547" t="str">
        <f t="shared" si="1287"/>
        <v>if (curl_fetch_memory('https://www1.nseindia.com/archives/equities/mkt/MA131120.csv')$status_code == 200) {MA131120 = fread('https://www1.nseindia.com/archives/equities/mkt/MA131120.csv', sep='!', header = FALSE); MA131120 = MA131120[ str_detect(toupper(V1), ',NIFTY') | str_detect(toupper(V1), ',INDEX,') | str_detect(toupper(V1), ',CNX') ]; MA131120 = MA131120[, c('temp', 'INDEX', 'PREVIOUS_CLOSE', 'OPEN', 'HIGH', 'LOW', 'CLOSE', 'GAIN_LOSS') := tstrsplit(V1, ',', fixed= TRUE),]; MA131120 = MA131120 [ GAIN_LOSS != 'GAIN/LOSS'];}</v>
      </c>
      <c r="AB3547" t="str">
        <f t="shared" si="1263"/>
        <v>indices_dataNov2020</v>
      </c>
      <c r="AC3547" s="3" t="s">
        <v>32</v>
      </c>
      <c r="AD3547" t="s">
        <v>40</v>
      </c>
      <c r="AE3547" t="s">
        <v>44</v>
      </c>
      <c r="AF3547" t="str">
        <f t="shared" si="1264"/>
        <v>44148_indices_dataNov2020</v>
      </c>
      <c r="AG3547" t="str">
        <f t="shared" si="1265"/>
        <v>indices_dataNov2020.zip</v>
      </c>
      <c r="AH3547" t="str">
        <f>CONCATENATE(AF3547, " &lt;- as.data.table( extract_tables(", AB3547, ")")</f>
        <v>44148_indices_dataNov2020 &lt;- as.data.table( extract_tables(indices_dataNov2020)</v>
      </c>
      <c r="AI3547" t="str">
        <f>CONCATENATE("if (curl_fetch_memory('",AC3547,AG3547, "')$status_code == 200) download.file('", AC3547, AG3547, "', '", AD3547, AF3547, ".zip')")</f>
        <v>if (curl_fetch_memory('https://www1.nseindia.com/content/indices/indices_dataNov2020.zip')$status_code == 200) download.file('https://www1.nseindia.com/content/indices/indices_dataNov2020.zip', 'D:\\My-Shares\\source-index-wgt\\44148_indices_dataNov2020.zip')</v>
      </c>
      <c r="AJ3547" t="str">
        <f t="shared" si="1266"/>
        <v>if (file.exists('D:\\My-Shares\\source-index-wgt\\44148_indices_dataNov2020.zip') ) {files = unzip('D:\\My-Shares\\source-index-wgt\\44148_indices_dataNov2020.zip', list=TRUE)$Name; files02=files[grepl('^NIFTY_Bank*|^niftybank*',files)]; unzip(zipfile = 'D:\\My-Shares\\source-index-wgt\\44148_indices_dataNov2020.zip', exdir = 'D:\\My-Shares\\source-index-wgt-bnfpdf', files=files02); file.rename(paste('D:\\My-Shares\\source-index-wgt-bnfpdf\\', files02, sep=''), paste('D:\\My-Shares\\source-index-wgt-bnfpdf\\','44148_',files02, sep='') );pdf_44148 &lt;- as.data.table (extract_tables(paste('D:\\My-Shares\\source-index-wgt-bnfpdf\\','44148_',files02, sep='') ) ); rm(files); rm(files02)}</v>
      </c>
    </row>
    <row r="3548" spans="1:36">
      <c r="A3548" s="1">
        <v>44149</v>
      </c>
      <c r="B3548" s="2">
        <f t="shared" si="1271"/>
        <v>14</v>
      </c>
      <c r="C3548" s="2">
        <f t="shared" si="1272"/>
        <v>11</v>
      </c>
      <c r="D3548">
        <f t="shared" si="1273"/>
        <v>2020</v>
      </c>
      <c r="E3548" t="str">
        <f t="shared" si="1274"/>
        <v>20</v>
      </c>
      <c r="F3548" t="str">
        <f t="shared" si="1275"/>
        <v>PR141120.zip</v>
      </c>
      <c r="G3548" t="str">
        <f t="shared" si="1276"/>
        <v>fo14112020.zip</v>
      </c>
      <c r="H3548" t="str">
        <f t="shared" si="1277"/>
        <v>fo14112020</v>
      </c>
      <c r="I3548" t="str">
        <f t="shared" si="1278"/>
        <v>op14112020</v>
      </c>
      <c r="J3548" s="3" t="s">
        <v>6</v>
      </c>
      <c r="K3548" t="s">
        <v>13</v>
      </c>
      <c r="L3548" t="s">
        <v>14</v>
      </c>
      <c r="M3548" t="s">
        <v>17</v>
      </c>
      <c r="N3548" t="str">
        <f t="shared" si="1267"/>
        <v>if (curl_fetch_memory('https://www1.nseindia.com/archives/equities/bhavcopy/pr/PR141120.zip')$status_code == 200)</v>
      </c>
      <c r="O3548" t="str">
        <f t="shared" si="1268"/>
        <v>if (curl_fetch_memory('https://www1.nseindia.com/archives/equities/bhavcopy/pr/PR141120.zip')$status_code == 200) download.file('https://www1.nseindia.com/archives/equities/bhavcopy/pr/PR141120.zip', 'D:\\My-Shares\\source-bhavcopy-zip\\PR141120.zip')</v>
      </c>
      <c r="P3548" t="str">
        <f t="shared" si="1269"/>
        <v>if (file.exists('D:\\My-Shares\\source-bhavcopy-zip\\PR141120.zip')) {zipped_names = grep('\\.zip', unzip('D:\\My-Shares\\source-bhavcopy-zip\\PR141120.zip', list=TRUE)$Name, ignore.case=TRUE, value=TRUE); unzip(zipfile = 'D:\\My-Shares\\source-bhavcopy-zip\\PR141120.zip', exdir = 'D:\\My-Shares\\source-fno-zip', files=zipped_names);rm(zipped_names);}</v>
      </c>
      <c r="Q3548" t="str">
        <f t="shared" si="1270"/>
        <v>if (file.exists('D:\\My-Shares\\source-fno-zip\\fo14112020.zip')) {files = unzip('D:\\My-Shares\\source-fno-zip\\fo14112020.zip', list=TRUE)$Name; unzip(zipfile = 'D:\\My-Shares\\source-fno-zip\\fo14112020.zip', exdir = 'D:\\My-Shares\\source-fno-csv', files=files[grepl('^fo[0-9]{8}\\.csv|^op[0-9]{8}\\.csv',files)]);rm(files);}</v>
      </c>
      <c r="R3548" t="str">
        <f t="shared" si="1279"/>
        <v>if (file.exists('D:\\My-Shares\\source-fno-csv\\fo14112020.csv')) fo14112020 = data.table (read_csv_chunked('D:\\My-Shares\\source-fno-csv\\fo14112020.csv', DataFrameCallback$new(f), chunk_size = 5))</v>
      </c>
      <c r="S3548" t="str">
        <f t="shared" si="1280"/>
        <v>if (file.exists('D:\\My-Shares\\source-fno-csv\\op14112020.csv')) op14112020 = data.table (read_csv_chunked('D:\\My-Shares\\source-fno-csv\\op14112020.csv', DataFrameCallback$new(f), chunk_size = 5))</v>
      </c>
      <c r="T3548" t="str">
        <f t="shared" si="1281"/>
        <v>MA141120</v>
      </c>
      <c r="U3548" s="3" t="s">
        <v>24</v>
      </c>
      <c r="V3548" t="str">
        <f t="shared" si="1282"/>
        <v>https://www1.nseindia.com/archives/equities/mkt/MA141120.csv</v>
      </c>
      <c r="W3548" t="str">
        <f t="shared" si="1283"/>
        <v>MA141120 = fread('https://www1.nseindia.com/archives/equities/mkt/MA141120.csv', sep='!', header = FALSE);</v>
      </c>
      <c r="X3548" t="str">
        <f t="shared" si="1284"/>
        <v>MA141120 = MA141120[ str_detect(toupper(V1), ',NIFTY') | str_detect(toupper(V1), ',INDEX,') | str_detect(toupper(V1), ',CNX') ];</v>
      </c>
      <c r="Y3548" t="str">
        <f t="shared" si="1285"/>
        <v>MA141120 = MA141120[, c('temp', 'INDEX', 'PREVIOUS_CLOSE', 'OPEN', 'HIGH', 'LOW', 'CLOSE', 'GAIN_LOSS') := tstrsplit(V1, ',', fixed= TRUE),];</v>
      </c>
      <c r="Z3548" t="str">
        <f t="shared" si="1286"/>
        <v>MA141120 = MA141120 [ GAIN_LOSS != 'GAIN/LOSS'];</v>
      </c>
      <c r="AA3548" t="str">
        <f t="shared" si="1287"/>
        <v>if (curl_fetch_memory('https://www1.nseindia.com/archives/equities/mkt/MA141120.csv')$status_code == 200) {MA141120 = fread('https://www1.nseindia.com/archives/equities/mkt/MA141120.csv', sep='!', header = FALSE); MA141120 = MA141120[ str_detect(toupper(V1), ',NIFTY') | str_detect(toupper(V1), ',INDEX,') | str_detect(toupper(V1), ',CNX') ]; MA141120 = MA141120[, c('temp', 'INDEX', 'PREVIOUS_CLOSE', 'OPEN', 'HIGH', 'LOW', 'CLOSE', 'GAIN_LOSS') := tstrsplit(V1, ',', fixed= TRUE),]; MA141120 = MA141120 [ GAIN_LOSS != 'GAIN/LOSS'];}</v>
      </c>
      <c r="AB3548" t="str">
        <f t="shared" si="1263"/>
        <v>indices_dataNov2020</v>
      </c>
      <c r="AC3548" s="3" t="s">
        <v>32</v>
      </c>
      <c r="AD3548" t="s">
        <v>40</v>
      </c>
      <c r="AE3548" t="s">
        <v>44</v>
      </c>
      <c r="AF3548" t="str">
        <f t="shared" si="1264"/>
        <v>44149_indices_dataNov2020</v>
      </c>
      <c r="AG3548" t="str">
        <f t="shared" si="1265"/>
        <v>indices_dataNov2020.zip</v>
      </c>
      <c r="AH3548" t="str">
        <f>CONCATENATE(AF3548, " &lt;- as.data.table( extract_tables(", AB3548, ")")</f>
        <v>44149_indices_dataNov2020 &lt;- as.data.table( extract_tables(indices_dataNov2020)</v>
      </c>
      <c r="AI3548" t="str">
        <f>CONCATENATE("if (curl_fetch_memory('",AC3548,AG3548, "')$status_code == 200) download.file('", AC3548, AG3548, "', '", AD3548, AF3548, ".zip')")</f>
        <v>if (curl_fetch_memory('https://www1.nseindia.com/content/indices/indices_dataNov2020.zip')$status_code == 200) download.file('https://www1.nseindia.com/content/indices/indices_dataNov2020.zip', 'D:\\My-Shares\\source-index-wgt\\44149_indices_dataNov2020.zip')</v>
      </c>
      <c r="AJ3548" t="str">
        <f t="shared" si="1266"/>
        <v>if (file.exists('D:\\My-Shares\\source-index-wgt\\44149_indices_dataNov2020.zip') ) {files = unzip('D:\\My-Shares\\source-index-wgt\\44149_indices_dataNov2020.zip', list=TRUE)$Name; files02=files[grepl('^NIFTY_Bank*|^niftybank*',files)]; unzip(zipfile = 'D:\\My-Shares\\source-index-wgt\\44149_indices_dataNov2020.zip', exdir = 'D:\\My-Shares\\source-index-wgt-bnfpdf', files=files02); file.rename(paste('D:\\My-Shares\\source-index-wgt-bnfpdf\\', files02, sep=''), paste('D:\\My-Shares\\source-index-wgt-bnfpdf\\','44149_',files02, sep='') );pdf_44149 &lt;- as.data.table (extract_tables(paste('D:\\My-Shares\\source-index-wgt-bnfpdf\\','44149_',files02, sep='') ) ); rm(files); rm(files02)}</v>
      </c>
    </row>
    <row r="3549" spans="1:36">
      <c r="A3549" s="1">
        <v>44150</v>
      </c>
      <c r="B3549" s="2">
        <f t="shared" si="1271"/>
        <v>15</v>
      </c>
      <c r="C3549" s="2">
        <f t="shared" si="1272"/>
        <v>11</v>
      </c>
      <c r="D3549">
        <f t="shared" si="1273"/>
        <v>2020</v>
      </c>
      <c r="E3549" t="str">
        <f t="shared" si="1274"/>
        <v>20</v>
      </c>
      <c r="F3549" t="str">
        <f t="shared" si="1275"/>
        <v>PR151120.zip</v>
      </c>
      <c r="G3549" t="str">
        <f t="shared" si="1276"/>
        <v>fo15112020.zip</v>
      </c>
      <c r="H3549" t="str">
        <f t="shared" si="1277"/>
        <v>fo15112020</v>
      </c>
      <c r="I3549" t="str">
        <f t="shared" si="1278"/>
        <v>op15112020</v>
      </c>
      <c r="J3549" s="3" t="s">
        <v>6</v>
      </c>
      <c r="K3549" t="s">
        <v>13</v>
      </c>
      <c r="L3549" t="s">
        <v>14</v>
      </c>
      <c r="M3549" t="s">
        <v>17</v>
      </c>
      <c r="N3549" t="str">
        <f t="shared" si="1267"/>
        <v>if (curl_fetch_memory('https://www1.nseindia.com/archives/equities/bhavcopy/pr/PR151120.zip')$status_code == 200)</v>
      </c>
      <c r="O3549" t="str">
        <f t="shared" si="1268"/>
        <v>if (curl_fetch_memory('https://www1.nseindia.com/archives/equities/bhavcopy/pr/PR151120.zip')$status_code == 200) download.file('https://www1.nseindia.com/archives/equities/bhavcopy/pr/PR151120.zip', 'D:\\My-Shares\\source-bhavcopy-zip\\PR151120.zip')</v>
      </c>
      <c r="P3549" t="str">
        <f t="shared" si="1269"/>
        <v>if (file.exists('D:\\My-Shares\\source-bhavcopy-zip\\PR151120.zip')) {zipped_names = grep('\\.zip', unzip('D:\\My-Shares\\source-bhavcopy-zip\\PR151120.zip', list=TRUE)$Name, ignore.case=TRUE, value=TRUE); unzip(zipfile = 'D:\\My-Shares\\source-bhavcopy-zip\\PR151120.zip', exdir = 'D:\\My-Shares\\source-fno-zip', files=zipped_names);rm(zipped_names);}</v>
      </c>
      <c r="Q3549" t="str">
        <f t="shared" si="1270"/>
        <v>if (file.exists('D:\\My-Shares\\source-fno-zip\\fo15112020.zip')) {files = unzip('D:\\My-Shares\\source-fno-zip\\fo15112020.zip', list=TRUE)$Name; unzip(zipfile = 'D:\\My-Shares\\source-fno-zip\\fo15112020.zip', exdir = 'D:\\My-Shares\\source-fno-csv', files=files[grepl('^fo[0-9]{8}\\.csv|^op[0-9]{8}\\.csv',files)]);rm(files);}</v>
      </c>
      <c r="R3549" t="str">
        <f t="shared" si="1279"/>
        <v>if (file.exists('D:\\My-Shares\\source-fno-csv\\fo15112020.csv')) fo15112020 = data.table (read_csv_chunked('D:\\My-Shares\\source-fno-csv\\fo15112020.csv', DataFrameCallback$new(f), chunk_size = 5))</v>
      </c>
      <c r="S3549" t="str">
        <f t="shared" si="1280"/>
        <v>if (file.exists('D:\\My-Shares\\source-fno-csv\\op15112020.csv')) op15112020 = data.table (read_csv_chunked('D:\\My-Shares\\source-fno-csv\\op15112020.csv', DataFrameCallback$new(f), chunk_size = 5))</v>
      </c>
      <c r="T3549" t="str">
        <f t="shared" si="1281"/>
        <v>MA151120</v>
      </c>
      <c r="U3549" s="3" t="s">
        <v>24</v>
      </c>
      <c r="V3549" t="str">
        <f t="shared" si="1282"/>
        <v>https://www1.nseindia.com/archives/equities/mkt/MA151120.csv</v>
      </c>
      <c r="W3549" t="str">
        <f t="shared" si="1283"/>
        <v>MA151120 = fread('https://www1.nseindia.com/archives/equities/mkt/MA151120.csv', sep='!', header = FALSE);</v>
      </c>
      <c r="X3549" t="str">
        <f t="shared" si="1284"/>
        <v>MA151120 = MA151120[ str_detect(toupper(V1), ',NIFTY') | str_detect(toupper(V1), ',INDEX,') | str_detect(toupper(V1), ',CNX') ];</v>
      </c>
      <c r="Y3549" t="str">
        <f t="shared" si="1285"/>
        <v>MA151120 = MA151120[, c('temp', 'INDEX', 'PREVIOUS_CLOSE', 'OPEN', 'HIGH', 'LOW', 'CLOSE', 'GAIN_LOSS') := tstrsplit(V1, ',', fixed= TRUE),];</v>
      </c>
      <c r="Z3549" t="str">
        <f t="shared" si="1286"/>
        <v>MA151120 = MA151120 [ GAIN_LOSS != 'GAIN/LOSS'];</v>
      </c>
      <c r="AA3549" t="str">
        <f t="shared" si="1287"/>
        <v>if (curl_fetch_memory('https://www1.nseindia.com/archives/equities/mkt/MA151120.csv')$status_code == 200) {MA151120 = fread('https://www1.nseindia.com/archives/equities/mkt/MA151120.csv', sep='!', header = FALSE); MA151120 = MA151120[ str_detect(toupper(V1), ',NIFTY') | str_detect(toupper(V1), ',INDEX,') | str_detect(toupper(V1), ',CNX') ]; MA151120 = MA151120[, c('temp', 'INDEX', 'PREVIOUS_CLOSE', 'OPEN', 'HIGH', 'LOW', 'CLOSE', 'GAIN_LOSS') := tstrsplit(V1, ',', fixed= TRUE),]; MA151120 = MA151120 [ GAIN_LOSS != 'GAIN/LOSS'];}</v>
      </c>
      <c r="AB3549" t="str">
        <f t="shared" si="1263"/>
        <v>indices_dataNov2020</v>
      </c>
      <c r="AC3549" s="3" t="s">
        <v>32</v>
      </c>
      <c r="AD3549" t="s">
        <v>40</v>
      </c>
      <c r="AE3549" t="s">
        <v>44</v>
      </c>
      <c r="AF3549" t="str">
        <f t="shared" si="1264"/>
        <v>44150_indices_dataNov2020</v>
      </c>
      <c r="AG3549" t="str">
        <f t="shared" si="1265"/>
        <v>indices_dataNov2020.zip</v>
      </c>
      <c r="AH3549" t="str">
        <f>CONCATENATE(AF3549, " &lt;- as.data.table( extract_tables(", AB3549, ")")</f>
        <v>44150_indices_dataNov2020 &lt;- as.data.table( extract_tables(indices_dataNov2020)</v>
      </c>
      <c r="AI3549" t="str">
        <f>CONCATENATE("if (curl_fetch_memory('",AC3549,AG3549, "')$status_code == 200) download.file('", AC3549, AG3549, "', '", AD3549, AF3549, ".zip')")</f>
        <v>if (curl_fetch_memory('https://www1.nseindia.com/content/indices/indices_dataNov2020.zip')$status_code == 200) download.file('https://www1.nseindia.com/content/indices/indices_dataNov2020.zip', 'D:\\My-Shares\\source-index-wgt\\44150_indices_dataNov2020.zip')</v>
      </c>
      <c r="AJ3549" t="str">
        <f t="shared" si="1266"/>
        <v>if (file.exists('D:\\My-Shares\\source-index-wgt\\44150_indices_dataNov2020.zip') ) {files = unzip('D:\\My-Shares\\source-index-wgt\\44150_indices_dataNov2020.zip', list=TRUE)$Name; files02=files[grepl('^NIFTY_Bank*|^niftybank*',files)]; unzip(zipfile = 'D:\\My-Shares\\source-index-wgt\\44150_indices_dataNov2020.zip', exdir = 'D:\\My-Shares\\source-index-wgt-bnfpdf', files=files02); file.rename(paste('D:\\My-Shares\\source-index-wgt-bnfpdf\\', files02, sep=''), paste('D:\\My-Shares\\source-index-wgt-bnfpdf\\','44150_',files02, sep='') );pdf_44150 &lt;- as.data.table (extract_tables(paste('D:\\My-Shares\\source-index-wgt-bnfpdf\\','44150_',files02, sep='') ) ); rm(files); rm(files02)}</v>
      </c>
    </row>
    <row r="3550" spans="1:36">
      <c r="A3550" s="1">
        <v>44151</v>
      </c>
      <c r="B3550" s="2">
        <f t="shared" si="1271"/>
        <v>16</v>
      </c>
      <c r="C3550" s="2">
        <f t="shared" si="1272"/>
        <v>11</v>
      </c>
      <c r="D3550">
        <f t="shared" si="1273"/>
        <v>2020</v>
      </c>
      <c r="E3550" t="str">
        <f t="shared" si="1274"/>
        <v>20</v>
      </c>
      <c r="F3550" t="str">
        <f t="shared" si="1275"/>
        <v>PR161120.zip</v>
      </c>
      <c r="G3550" t="str">
        <f t="shared" si="1276"/>
        <v>fo16112020.zip</v>
      </c>
      <c r="H3550" t="str">
        <f t="shared" si="1277"/>
        <v>fo16112020</v>
      </c>
      <c r="I3550" t="str">
        <f t="shared" si="1278"/>
        <v>op16112020</v>
      </c>
      <c r="J3550" s="3" t="s">
        <v>6</v>
      </c>
      <c r="K3550" t="s">
        <v>13</v>
      </c>
      <c r="L3550" t="s">
        <v>14</v>
      </c>
      <c r="M3550" t="s">
        <v>17</v>
      </c>
      <c r="N3550" t="str">
        <f t="shared" si="1267"/>
        <v>if (curl_fetch_memory('https://www1.nseindia.com/archives/equities/bhavcopy/pr/PR161120.zip')$status_code == 200)</v>
      </c>
      <c r="O3550" t="str">
        <f t="shared" si="1268"/>
        <v>if (curl_fetch_memory('https://www1.nseindia.com/archives/equities/bhavcopy/pr/PR161120.zip')$status_code == 200) download.file('https://www1.nseindia.com/archives/equities/bhavcopy/pr/PR161120.zip', 'D:\\My-Shares\\source-bhavcopy-zip\\PR161120.zip')</v>
      </c>
      <c r="P3550" t="str">
        <f t="shared" si="1269"/>
        <v>if (file.exists('D:\\My-Shares\\source-bhavcopy-zip\\PR161120.zip')) {zipped_names = grep('\\.zip', unzip('D:\\My-Shares\\source-bhavcopy-zip\\PR161120.zip', list=TRUE)$Name, ignore.case=TRUE, value=TRUE); unzip(zipfile = 'D:\\My-Shares\\source-bhavcopy-zip\\PR161120.zip', exdir = 'D:\\My-Shares\\source-fno-zip', files=zipped_names);rm(zipped_names);}</v>
      </c>
      <c r="Q3550" t="str">
        <f t="shared" si="1270"/>
        <v>if (file.exists('D:\\My-Shares\\source-fno-zip\\fo16112020.zip')) {files = unzip('D:\\My-Shares\\source-fno-zip\\fo16112020.zip', list=TRUE)$Name; unzip(zipfile = 'D:\\My-Shares\\source-fno-zip\\fo16112020.zip', exdir = 'D:\\My-Shares\\source-fno-csv', files=files[grepl('^fo[0-9]{8}\\.csv|^op[0-9]{8}\\.csv',files)]);rm(files);}</v>
      </c>
      <c r="R3550" t="str">
        <f t="shared" si="1279"/>
        <v>if (file.exists('D:\\My-Shares\\source-fno-csv\\fo16112020.csv')) fo16112020 = data.table (read_csv_chunked('D:\\My-Shares\\source-fno-csv\\fo16112020.csv', DataFrameCallback$new(f), chunk_size = 5))</v>
      </c>
      <c r="S3550" t="str">
        <f t="shared" si="1280"/>
        <v>if (file.exists('D:\\My-Shares\\source-fno-csv\\op16112020.csv')) op16112020 = data.table (read_csv_chunked('D:\\My-Shares\\source-fno-csv\\op16112020.csv', DataFrameCallback$new(f), chunk_size = 5))</v>
      </c>
      <c r="T3550" t="str">
        <f t="shared" si="1281"/>
        <v>MA161120</v>
      </c>
      <c r="U3550" s="3" t="s">
        <v>24</v>
      </c>
      <c r="V3550" t="str">
        <f t="shared" si="1282"/>
        <v>https://www1.nseindia.com/archives/equities/mkt/MA161120.csv</v>
      </c>
      <c r="W3550" t="str">
        <f t="shared" si="1283"/>
        <v>MA161120 = fread('https://www1.nseindia.com/archives/equities/mkt/MA161120.csv', sep='!', header = FALSE);</v>
      </c>
      <c r="X3550" t="str">
        <f t="shared" si="1284"/>
        <v>MA161120 = MA161120[ str_detect(toupper(V1), ',NIFTY') | str_detect(toupper(V1), ',INDEX,') | str_detect(toupper(V1), ',CNX') ];</v>
      </c>
      <c r="Y3550" t="str">
        <f t="shared" si="1285"/>
        <v>MA161120 = MA161120[, c('temp', 'INDEX', 'PREVIOUS_CLOSE', 'OPEN', 'HIGH', 'LOW', 'CLOSE', 'GAIN_LOSS') := tstrsplit(V1, ',', fixed= TRUE),];</v>
      </c>
      <c r="Z3550" t="str">
        <f t="shared" si="1286"/>
        <v>MA161120 = MA161120 [ GAIN_LOSS != 'GAIN/LOSS'];</v>
      </c>
      <c r="AA3550" t="str">
        <f t="shared" si="1287"/>
        <v>if (curl_fetch_memory('https://www1.nseindia.com/archives/equities/mkt/MA161120.csv')$status_code == 200) {MA161120 = fread('https://www1.nseindia.com/archives/equities/mkt/MA161120.csv', sep='!', header = FALSE); MA161120 = MA161120[ str_detect(toupper(V1), ',NIFTY') | str_detect(toupper(V1), ',INDEX,') | str_detect(toupper(V1), ',CNX') ]; MA161120 = MA161120[, c('temp', 'INDEX', 'PREVIOUS_CLOSE', 'OPEN', 'HIGH', 'LOW', 'CLOSE', 'GAIN_LOSS') := tstrsplit(V1, ',', fixed= TRUE),]; MA161120 = MA161120 [ GAIN_LOSS != 'GAIN/LOSS'];}</v>
      </c>
      <c r="AB3550" t="str">
        <f t="shared" si="1263"/>
        <v>indices_dataNov2020</v>
      </c>
      <c r="AC3550" s="3" t="s">
        <v>32</v>
      </c>
      <c r="AD3550" t="s">
        <v>40</v>
      </c>
      <c r="AE3550" t="s">
        <v>44</v>
      </c>
      <c r="AF3550" t="str">
        <f t="shared" si="1264"/>
        <v>44151_indices_dataNov2020</v>
      </c>
      <c r="AG3550" t="str">
        <f t="shared" si="1265"/>
        <v>indices_dataNov2020.zip</v>
      </c>
      <c r="AH3550" t="str">
        <f>CONCATENATE(AF3550, " &lt;- as.data.table( extract_tables(", AB3550, ")")</f>
        <v>44151_indices_dataNov2020 &lt;- as.data.table( extract_tables(indices_dataNov2020)</v>
      </c>
      <c r="AI3550" t="str">
        <f>CONCATENATE("if (curl_fetch_memory('",AC3550,AG3550, "')$status_code == 200) download.file('", AC3550, AG3550, "', '", AD3550, AF3550, ".zip')")</f>
        <v>if (curl_fetch_memory('https://www1.nseindia.com/content/indices/indices_dataNov2020.zip')$status_code == 200) download.file('https://www1.nseindia.com/content/indices/indices_dataNov2020.zip', 'D:\\My-Shares\\source-index-wgt\\44151_indices_dataNov2020.zip')</v>
      </c>
      <c r="AJ3550" t="str">
        <f t="shared" si="1266"/>
        <v>if (file.exists('D:\\My-Shares\\source-index-wgt\\44151_indices_dataNov2020.zip') ) {files = unzip('D:\\My-Shares\\source-index-wgt\\44151_indices_dataNov2020.zip', list=TRUE)$Name; files02=files[grepl('^NIFTY_Bank*|^niftybank*',files)]; unzip(zipfile = 'D:\\My-Shares\\source-index-wgt\\44151_indices_dataNov2020.zip', exdir = 'D:\\My-Shares\\source-index-wgt-bnfpdf', files=files02); file.rename(paste('D:\\My-Shares\\source-index-wgt-bnfpdf\\', files02, sep=''), paste('D:\\My-Shares\\source-index-wgt-bnfpdf\\','44151_',files02, sep='') );pdf_44151 &lt;- as.data.table (extract_tables(paste('D:\\My-Shares\\source-index-wgt-bnfpdf\\','44151_',files02, sep='') ) ); rm(files); rm(files02)}</v>
      </c>
    </row>
    <row r="3551" spans="1:36">
      <c r="A3551" s="1">
        <v>44152</v>
      </c>
      <c r="B3551" s="2">
        <f t="shared" si="1271"/>
        <v>17</v>
      </c>
      <c r="C3551" s="2">
        <f t="shared" si="1272"/>
        <v>11</v>
      </c>
      <c r="D3551">
        <f t="shared" si="1273"/>
        <v>2020</v>
      </c>
      <c r="E3551" t="str">
        <f t="shared" si="1274"/>
        <v>20</v>
      </c>
      <c r="F3551" t="str">
        <f t="shared" si="1275"/>
        <v>PR171120.zip</v>
      </c>
      <c r="G3551" t="str">
        <f t="shared" si="1276"/>
        <v>fo17112020.zip</v>
      </c>
      <c r="H3551" t="str">
        <f t="shared" si="1277"/>
        <v>fo17112020</v>
      </c>
      <c r="I3551" t="str">
        <f t="shared" si="1278"/>
        <v>op17112020</v>
      </c>
      <c r="J3551" s="3" t="s">
        <v>6</v>
      </c>
      <c r="K3551" t="s">
        <v>13</v>
      </c>
      <c r="L3551" t="s">
        <v>14</v>
      </c>
      <c r="M3551" t="s">
        <v>17</v>
      </c>
      <c r="N3551" t="str">
        <f t="shared" si="1267"/>
        <v>if (curl_fetch_memory('https://www1.nseindia.com/archives/equities/bhavcopy/pr/PR171120.zip')$status_code == 200)</v>
      </c>
      <c r="O3551" t="str">
        <f t="shared" si="1268"/>
        <v>if (curl_fetch_memory('https://www1.nseindia.com/archives/equities/bhavcopy/pr/PR171120.zip')$status_code == 200) download.file('https://www1.nseindia.com/archives/equities/bhavcopy/pr/PR171120.zip', 'D:\\My-Shares\\source-bhavcopy-zip\\PR171120.zip')</v>
      </c>
      <c r="P3551" t="str">
        <f t="shared" si="1269"/>
        <v>if (file.exists('D:\\My-Shares\\source-bhavcopy-zip\\PR171120.zip')) {zipped_names = grep('\\.zip', unzip('D:\\My-Shares\\source-bhavcopy-zip\\PR171120.zip', list=TRUE)$Name, ignore.case=TRUE, value=TRUE); unzip(zipfile = 'D:\\My-Shares\\source-bhavcopy-zip\\PR171120.zip', exdir = 'D:\\My-Shares\\source-fno-zip', files=zipped_names);rm(zipped_names);}</v>
      </c>
      <c r="Q3551" t="str">
        <f t="shared" si="1270"/>
        <v>if (file.exists('D:\\My-Shares\\source-fno-zip\\fo17112020.zip')) {files = unzip('D:\\My-Shares\\source-fno-zip\\fo17112020.zip', list=TRUE)$Name; unzip(zipfile = 'D:\\My-Shares\\source-fno-zip\\fo17112020.zip', exdir = 'D:\\My-Shares\\source-fno-csv', files=files[grepl('^fo[0-9]{8}\\.csv|^op[0-9]{8}\\.csv',files)]);rm(files);}</v>
      </c>
      <c r="R3551" t="str">
        <f t="shared" si="1279"/>
        <v>if (file.exists('D:\\My-Shares\\source-fno-csv\\fo17112020.csv')) fo17112020 = data.table (read_csv_chunked('D:\\My-Shares\\source-fno-csv\\fo17112020.csv', DataFrameCallback$new(f), chunk_size = 5))</v>
      </c>
      <c r="S3551" t="str">
        <f t="shared" si="1280"/>
        <v>if (file.exists('D:\\My-Shares\\source-fno-csv\\op17112020.csv')) op17112020 = data.table (read_csv_chunked('D:\\My-Shares\\source-fno-csv\\op17112020.csv', DataFrameCallback$new(f), chunk_size = 5))</v>
      </c>
      <c r="T3551" t="str">
        <f t="shared" si="1281"/>
        <v>MA171120</v>
      </c>
      <c r="U3551" s="3" t="s">
        <v>24</v>
      </c>
      <c r="V3551" t="str">
        <f t="shared" si="1282"/>
        <v>https://www1.nseindia.com/archives/equities/mkt/MA171120.csv</v>
      </c>
      <c r="W3551" t="str">
        <f t="shared" si="1283"/>
        <v>MA171120 = fread('https://www1.nseindia.com/archives/equities/mkt/MA171120.csv', sep='!', header = FALSE);</v>
      </c>
      <c r="X3551" t="str">
        <f t="shared" si="1284"/>
        <v>MA171120 = MA171120[ str_detect(toupper(V1), ',NIFTY') | str_detect(toupper(V1), ',INDEX,') | str_detect(toupper(V1), ',CNX') ];</v>
      </c>
      <c r="Y3551" t="str">
        <f t="shared" si="1285"/>
        <v>MA171120 = MA171120[, c('temp', 'INDEX', 'PREVIOUS_CLOSE', 'OPEN', 'HIGH', 'LOW', 'CLOSE', 'GAIN_LOSS') := tstrsplit(V1, ',', fixed= TRUE),];</v>
      </c>
      <c r="Z3551" t="str">
        <f t="shared" si="1286"/>
        <v>MA171120 = MA171120 [ GAIN_LOSS != 'GAIN/LOSS'];</v>
      </c>
      <c r="AA3551" t="str">
        <f t="shared" si="1287"/>
        <v>if (curl_fetch_memory('https://www1.nseindia.com/archives/equities/mkt/MA171120.csv')$status_code == 200) {MA171120 = fread('https://www1.nseindia.com/archives/equities/mkt/MA171120.csv', sep='!', header = FALSE); MA171120 = MA171120[ str_detect(toupper(V1), ',NIFTY') | str_detect(toupper(V1), ',INDEX,') | str_detect(toupper(V1), ',CNX') ]; MA171120 = MA171120[, c('temp', 'INDEX', 'PREVIOUS_CLOSE', 'OPEN', 'HIGH', 'LOW', 'CLOSE', 'GAIN_LOSS') := tstrsplit(V1, ',', fixed= TRUE),]; MA171120 = MA171120 [ GAIN_LOSS != 'GAIN/LOSS'];}</v>
      </c>
      <c r="AB3551" t="str">
        <f t="shared" si="1263"/>
        <v>indices_dataNov2020</v>
      </c>
      <c r="AC3551" s="3" t="s">
        <v>32</v>
      </c>
      <c r="AD3551" t="s">
        <v>40</v>
      </c>
      <c r="AE3551" t="s">
        <v>44</v>
      </c>
      <c r="AF3551" t="str">
        <f t="shared" si="1264"/>
        <v>44152_indices_dataNov2020</v>
      </c>
      <c r="AG3551" t="str">
        <f t="shared" si="1265"/>
        <v>indices_dataNov2020.zip</v>
      </c>
      <c r="AH3551" t="str">
        <f>CONCATENATE(AF3551, " &lt;- as.data.table( extract_tables(", AB3551, ")")</f>
        <v>44152_indices_dataNov2020 &lt;- as.data.table( extract_tables(indices_dataNov2020)</v>
      </c>
      <c r="AI3551" t="str">
        <f>CONCATENATE("if (curl_fetch_memory('",AC3551,AG3551, "')$status_code == 200) download.file('", AC3551, AG3551, "', '", AD3551, AF3551, ".zip')")</f>
        <v>if (curl_fetch_memory('https://www1.nseindia.com/content/indices/indices_dataNov2020.zip')$status_code == 200) download.file('https://www1.nseindia.com/content/indices/indices_dataNov2020.zip', 'D:\\My-Shares\\source-index-wgt\\44152_indices_dataNov2020.zip')</v>
      </c>
      <c r="AJ3551" t="str">
        <f t="shared" si="1266"/>
        <v>if (file.exists('D:\\My-Shares\\source-index-wgt\\44152_indices_dataNov2020.zip') ) {files = unzip('D:\\My-Shares\\source-index-wgt\\44152_indices_dataNov2020.zip', list=TRUE)$Name; files02=files[grepl('^NIFTY_Bank*|^niftybank*',files)]; unzip(zipfile = 'D:\\My-Shares\\source-index-wgt\\44152_indices_dataNov2020.zip', exdir = 'D:\\My-Shares\\source-index-wgt-bnfpdf', files=files02); file.rename(paste('D:\\My-Shares\\source-index-wgt-bnfpdf\\', files02, sep=''), paste('D:\\My-Shares\\source-index-wgt-bnfpdf\\','44152_',files02, sep='') );pdf_44152 &lt;- as.data.table (extract_tables(paste('D:\\My-Shares\\source-index-wgt-bnfpdf\\','44152_',files02, sep='') ) ); rm(files); rm(files02)}</v>
      </c>
    </row>
    <row r="3552" spans="1:36">
      <c r="A3552" s="1">
        <v>44153</v>
      </c>
      <c r="B3552" s="2">
        <f t="shared" si="1271"/>
        <v>18</v>
      </c>
      <c r="C3552" s="2">
        <f t="shared" si="1272"/>
        <v>11</v>
      </c>
      <c r="D3552">
        <f t="shared" si="1273"/>
        <v>2020</v>
      </c>
      <c r="E3552" t="str">
        <f t="shared" si="1274"/>
        <v>20</v>
      </c>
      <c r="F3552" t="str">
        <f t="shared" si="1275"/>
        <v>PR181120.zip</v>
      </c>
      <c r="G3552" t="str">
        <f t="shared" si="1276"/>
        <v>fo18112020.zip</v>
      </c>
      <c r="H3552" t="str">
        <f t="shared" si="1277"/>
        <v>fo18112020</v>
      </c>
      <c r="I3552" t="str">
        <f t="shared" si="1278"/>
        <v>op18112020</v>
      </c>
      <c r="J3552" s="3" t="s">
        <v>6</v>
      </c>
      <c r="K3552" t="s">
        <v>13</v>
      </c>
      <c r="L3552" t="s">
        <v>14</v>
      </c>
      <c r="M3552" t="s">
        <v>17</v>
      </c>
      <c r="N3552" t="str">
        <f t="shared" si="1267"/>
        <v>if (curl_fetch_memory('https://www1.nseindia.com/archives/equities/bhavcopy/pr/PR181120.zip')$status_code == 200)</v>
      </c>
      <c r="O3552" t="str">
        <f t="shared" si="1268"/>
        <v>if (curl_fetch_memory('https://www1.nseindia.com/archives/equities/bhavcopy/pr/PR181120.zip')$status_code == 200) download.file('https://www1.nseindia.com/archives/equities/bhavcopy/pr/PR181120.zip', 'D:\\My-Shares\\source-bhavcopy-zip\\PR181120.zip')</v>
      </c>
      <c r="P3552" t="str">
        <f t="shared" si="1269"/>
        <v>if (file.exists('D:\\My-Shares\\source-bhavcopy-zip\\PR181120.zip')) {zipped_names = grep('\\.zip', unzip('D:\\My-Shares\\source-bhavcopy-zip\\PR181120.zip', list=TRUE)$Name, ignore.case=TRUE, value=TRUE); unzip(zipfile = 'D:\\My-Shares\\source-bhavcopy-zip\\PR181120.zip', exdir = 'D:\\My-Shares\\source-fno-zip', files=zipped_names);rm(zipped_names);}</v>
      </c>
      <c r="Q3552" t="str">
        <f t="shared" si="1270"/>
        <v>if (file.exists('D:\\My-Shares\\source-fno-zip\\fo18112020.zip')) {files = unzip('D:\\My-Shares\\source-fno-zip\\fo18112020.zip', list=TRUE)$Name; unzip(zipfile = 'D:\\My-Shares\\source-fno-zip\\fo18112020.zip', exdir = 'D:\\My-Shares\\source-fno-csv', files=files[grepl('^fo[0-9]{8}\\.csv|^op[0-9]{8}\\.csv',files)]);rm(files);}</v>
      </c>
      <c r="R3552" t="str">
        <f t="shared" si="1279"/>
        <v>if (file.exists('D:\\My-Shares\\source-fno-csv\\fo18112020.csv')) fo18112020 = data.table (read_csv_chunked('D:\\My-Shares\\source-fno-csv\\fo18112020.csv', DataFrameCallback$new(f), chunk_size = 5))</v>
      </c>
      <c r="S3552" t="str">
        <f t="shared" si="1280"/>
        <v>if (file.exists('D:\\My-Shares\\source-fno-csv\\op18112020.csv')) op18112020 = data.table (read_csv_chunked('D:\\My-Shares\\source-fno-csv\\op18112020.csv', DataFrameCallback$new(f), chunk_size = 5))</v>
      </c>
      <c r="T3552" t="str">
        <f t="shared" si="1281"/>
        <v>MA181120</v>
      </c>
      <c r="U3552" s="3" t="s">
        <v>24</v>
      </c>
      <c r="V3552" t="str">
        <f t="shared" si="1282"/>
        <v>https://www1.nseindia.com/archives/equities/mkt/MA181120.csv</v>
      </c>
      <c r="W3552" t="str">
        <f t="shared" si="1283"/>
        <v>MA181120 = fread('https://www1.nseindia.com/archives/equities/mkt/MA181120.csv', sep='!', header = FALSE);</v>
      </c>
      <c r="X3552" t="str">
        <f t="shared" si="1284"/>
        <v>MA181120 = MA181120[ str_detect(toupper(V1), ',NIFTY') | str_detect(toupper(V1), ',INDEX,') | str_detect(toupper(V1), ',CNX') ];</v>
      </c>
      <c r="Y3552" t="str">
        <f t="shared" si="1285"/>
        <v>MA181120 = MA181120[, c('temp', 'INDEX', 'PREVIOUS_CLOSE', 'OPEN', 'HIGH', 'LOW', 'CLOSE', 'GAIN_LOSS') := tstrsplit(V1, ',', fixed= TRUE),];</v>
      </c>
      <c r="Z3552" t="str">
        <f t="shared" si="1286"/>
        <v>MA181120 = MA181120 [ GAIN_LOSS != 'GAIN/LOSS'];</v>
      </c>
      <c r="AA3552" t="str">
        <f t="shared" si="1287"/>
        <v>if (curl_fetch_memory('https://www1.nseindia.com/archives/equities/mkt/MA181120.csv')$status_code == 200) {MA181120 = fread('https://www1.nseindia.com/archives/equities/mkt/MA181120.csv', sep='!', header = FALSE); MA181120 = MA181120[ str_detect(toupper(V1), ',NIFTY') | str_detect(toupper(V1), ',INDEX,') | str_detect(toupper(V1), ',CNX') ]; MA181120 = MA181120[, c('temp', 'INDEX', 'PREVIOUS_CLOSE', 'OPEN', 'HIGH', 'LOW', 'CLOSE', 'GAIN_LOSS') := tstrsplit(V1, ',', fixed= TRUE),]; MA181120 = MA181120 [ GAIN_LOSS != 'GAIN/LOSS'];}</v>
      </c>
      <c r="AB3552" t="str">
        <f t="shared" si="1263"/>
        <v>indices_dataNov2020</v>
      </c>
      <c r="AC3552" s="3" t="s">
        <v>32</v>
      </c>
      <c r="AD3552" t="s">
        <v>40</v>
      </c>
      <c r="AE3552" t="s">
        <v>44</v>
      </c>
      <c r="AF3552" t="str">
        <f t="shared" si="1264"/>
        <v>44153_indices_dataNov2020</v>
      </c>
      <c r="AG3552" t="str">
        <f t="shared" si="1265"/>
        <v>indices_dataNov2020.zip</v>
      </c>
      <c r="AH3552" t="str">
        <f>CONCATENATE(AF3552, " &lt;- as.data.table( extract_tables(", AB3552, ")")</f>
        <v>44153_indices_dataNov2020 &lt;- as.data.table( extract_tables(indices_dataNov2020)</v>
      </c>
      <c r="AI3552" t="str">
        <f>CONCATENATE("if (curl_fetch_memory('",AC3552,AG3552, "')$status_code == 200) download.file('", AC3552, AG3552, "', '", AD3552, AF3552, ".zip')")</f>
        <v>if (curl_fetch_memory('https://www1.nseindia.com/content/indices/indices_dataNov2020.zip')$status_code == 200) download.file('https://www1.nseindia.com/content/indices/indices_dataNov2020.zip', 'D:\\My-Shares\\source-index-wgt\\44153_indices_dataNov2020.zip')</v>
      </c>
      <c r="AJ3552" t="str">
        <f t="shared" si="1266"/>
        <v>if (file.exists('D:\\My-Shares\\source-index-wgt\\44153_indices_dataNov2020.zip') ) {files = unzip('D:\\My-Shares\\source-index-wgt\\44153_indices_dataNov2020.zip', list=TRUE)$Name; files02=files[grepl('^NIFTY_Bank*|^niftybank*',files)]; unzip(zipfile = 'D:\\My-Shares\\source-index-wgt\\44153_indices_dataNov2020.zip', exdir = 'D:\\My-Shares\\source-index-wgt-bnfpdf', files=files02); file.rename(paste('D:\\My-Shares\\source-index-wgt-bnfpdf\\', files02, sep=''), paste('D:\\My-Shares\\source-index-wgt-bnfpdf\\','44153_',files02, sep='') );pdf_44153 &lt;- as.data.table (extract_tables(paste('D:\\My-Shares\\source-index-wgt-bnfpdf\\','44153_',files02, sep='') ) ); rm(files); rm(files02)}</v>
      </c>
    </row>
    <row r="3553" spans="1:36">
      <c r="A3553" s="1">
        <v>44154</v>
      </c>
      <c r="B3553" s="2">
        <f t="shared" si="1271"/>
        <v>19</v>
      </c>
      <c r="C3553" s="2">
        <f t="shared" si="1272"/>
        <v>11</v>
      </c>
      <c r="D3553">
        <f t="shared" si="1273"/>
        <v>2020</v>
      </c>
      <c r="E3553" t="str">
        <f t="shared" si="1274"/>
        <v>20</v>
      </c>
      <c r="F3553" t="str">
        <f t="shared" si="1275"/>
        <v>PR191120.zip</v>
      </c>
      <c r="G3553" t="str">
        <f t="shared" si="1276"/>
        <v>fo19112020.zip</v>
      </c>
      <c r="H3553" t="str">
        <f t="shared" si="1277"/>
        <v>fo19112020</v>
      </c>
      <c r="I3553" t="str">
        <f t="shared" si="1278"/>
        <v>op19112020</v>
      </c>
      <c r="J3553" s="3" t="s">
        <v>6</v>
      </c>
      <c r="K3553" t="s">
        <v>13</v>
      </c>
      <c r="L3553" t="s">
        <v>14</v>
      </c>
      <c r="M3553" t="s">
        <v>17</v>
      </c>
      <c r="N3553" t="str">
        <f t="shared" si="1267"/>
        <v>if (curl_fetch_memory('https://www1.nseindia.com/archives/equities/bhavcopy/pr/PR191120.zip')$status_code == 200)</v>
      </c>
      <c r="O3553" t="str">
        <f t="shared" si="1268"/>
        <v>if (curl_fetch_memory('https://www1.nseindia.com/archives/equities/bhavcopy/pr/PR191120.zip')$status_code == 200) download.file('https://www1.nseindia.com/archives/equities/bhavcopy/pr/PR191120.zip', 'D:\\My-Shares\\source-bhavcopy-zip\\PR191120.zip')</v>
      </c>
      <c r="P3553" t="str">
        <f t="shared" si="1269"/>
        <v>if (file.exists('D:\\My-Shares\\source-bhavcopy-zip\\PR191120.zip')) {zipped_names = grep('\\.zip', unzip('D:\\My-Shares\\source-bhavcopy-zip\\PR191120.zip', list=TRUE)$Name, ignore.case=TRUE, value=TRUE); unzip(zipfile = 'D:\\My-Shares\\source-bhavcopy-zip\\PR191120.zip', exdir = 'D:\\My-Shares\\source-fno-zip', files=zipped_names);rm(zipped_names);}</v>
      </c>
      <c r="Q3553" t="str">
        <f t="shared" si="1270"/>
        <v>if (file.exists('D:\\My-Shares\\source-fno-zip\\fo19112020.zip')) {files = unzip('D:\\My-Shares\\source-fno-zip\\fo19112020.zip', list=TRUE)$Name; unzip(zipfile = 'D:\\My-Shares\\source-fno-zip\\fo19112020.zip', exdir = 'D:\\My-Shares\\source-fno-csv', files=files[grepl('^fo[0-9]{8}\\.csv|^op[0-9]{8}\\.csv',files)]);rm(files);}</v>
      </c>
      <c r="R3553" t="str">
        <f t="shared" si="1279"/>
        <v>if (file.exists('D:\\My-Shares\\source-fno-csv\\fo19112020.csv')) fo19112020 = data.table (read_csv_chunked('D:\\My-Shares\\source-fno-csv\\fo19112020.csv', DataFrameCallback$new(f), chunk_size = 5))</v>
      </c>
      <c r="S3553" t="str">
        <f t="shared" si="1280"/>
        <v>if (file.exists('D:\\My-Shares\\source-fno-csv\\op19112020.csv')) op19112020 = data.table (read_csv_chunked('D:\\My-Shares\\source-fno-csv\\op19112020.csv', DataFrameCallback$new(f), chunk_size = 5))</v>
      </c>
      <c r="T3553" t="str">
        <f t="shared" si="1281"/>
        <v>MA191120</v>
      </c>
      <c r="U3553" s="3" t="s">
        <v>24</v>
      </c>
      <c r="V3553" t="str">
        <f t="shared" si="1282"/>
        <v>https://www1.nseindia.com/archives/equities/mkt/MA191120.csv</v>
      </c>
      <c r="W3553" t="str">
        <f t="shared" si="1283"/>
        <v>MA191120 = fread('https://www1.nseindia.com/archives/equities/mkt/MA191120.csv', sep='!', header = FALSE);</v>
      </c>
      <c r="X3553" t="str">
        <f t="shared" si="1284"/>
        <v>MA191120 = MA191120[ str_detect(toupper(V1), ',NIFTY') | str_detect(toupper(V1), ',INDEX,') | str_detect(toupper(V1), ',CNX') ];</v>
      </c>
      <c r="Y3553" t="str">
        <f t="shared" si="1285"/>
        <v>MA191120 = MA191120[, c('temp', 'INDEX', 'PREVIOUS_CLOSE', 'OPEN', 'HIGH', 'LOW', 'CLOSE', 'GAIN_LOSS') := tstrsplit(V1, ',', fixed= TRUE),];</v>
      </c>
      <c r="Z3553" t="str">
        <f t="shared" si="1286"/>
        <v>MA191120 = MA191120 [ GAIN_LOSS != 'GAIN/LOSS'];</v>
      </c>
      <c r="AA3553" t="str">
        <f t="shared" si="1287"/>
        <v>if (curl_fetch_memory('https://www1.nseindia.com/archives/equities/mkt/MA191120.csv')$status_code == 200) {MA191120 = fread('https://www1.nseindia.com/archives/equities/mkt/MA191120.csv', sep='!', header = FALSE); MA191120 = MA191120[ str_detect(toupper(V1), ',NIFTY') | str_detect(toupper(V1), ',INDEX,') | str_detect(toupper(V1), ',CNX') ]; MA191120 = MA191120[, c('temp', 'INDEX', 'PREVIOUS_CLOSE', 'OPEN', 'HIGH', 'LOW', 'CLOSE', 'GAIN_LOSS') := tstrsplit(V1, ',', fixed= TRUE),]; MA191120 = MA191120 [ GAIN_LOSS != 'GAIN/LOSS'];}</v>
      </c>
      <c r="AB3553" t="str">
        <f t="shared" si="1263"/>
        <v>indices_dataNov2020</v>
      </c>
      <c r="AC3553" s="3" t="s">
        <v>32</v>
      </c>
      <c r="AD3553" t="s">
        <v>40</v>
      </c>
      <c r="AE3553" t="s">
        <v>44</v>
      </c>
      <c r="AF3553" t="str">
        <f t="shared" si="1264"/>
        <v>44154_indices_dataNov2020</v>
      </c>
      <c r="AG3553" t="str">
        <f t="shared" si="1265"/>
        <v>indices_dataNov2020.zip</v>
      </c>
      <c r="AH3553" t="str">
        <f>CONCATENATE(AF3553, " &lt;- as.data.table( extract_tables(", AB3553, ")")</f>
        <v>44154_indices_dataNov2020 &lt;- as.data.table( extract_tables(indices_dataNov2020)</v>
      </c>
      <c r="AI3553" t="str">
        <f>CONCATENATE("if (curl_fetch_memory('",AC3553,AG3553, "')$status_code == 200) download.file('", AC3553, AG3553, "', '", AD3553, AF3553, ".zip')")</f>
        <v>if (curl_fetch_memory('https://www1.nseindia.com/content/indices/indices_dataNov2020.zip')$status_code == 200) download.file('https://www1.nseindia.com/content/indices/indices_dataNov2020.zip', 'D:\\My-Shares\\source-index-wgt\\44154_indices_dataNov2020.zip')</v>
      </c>
      <c r="AJ3553" t="str">
        <f t="shared" si="1266"/>
        <v>if (file.exists('D:\\My-Shares\\source-index-wgt\\44154_indices_dataNov2020.zip') ) {files = unzip('D:\\My-Shares\\source-index-wgt\\44154_indices_dataNov2020.zip', list=TRUE)$Name; files02=files[grepl('^NIFTY_Bank*|^niftybank*',files)]; unzip(zipfile = 'D:\\My-Shares\\source-index-wgt\\44154_indices_dataNov2020.zip', exdir = 'D:\\My-Shares\\source-index-wgt-bnfpdf', files=files02); file.rename(paste('D:\\My-Shares\\source-index-wgt-bnfpdf\\', files02, sep=''), paste('D:\\My-Shares\\source-index-wgt-bnfpdf\\','44154_',files02, sep='') );pdf_44154 &lt;- as.data.table (extract_tables(paste('D:\\My-Shares\\source-index-wgt-bnfpdf\\','44154_',files02, sep='') ) ); rm(files); rm(files02)}</v>
      </c>
    </row>
    <row r="3554" spans="1:36">
      <c r="A3554" s="1">
        <v>44155</v>
      </c>
      <c r="B3554" s="2">
        <f t="shared" si="1271"/>
        <v>20</v>
      </c>
      <c r="C3554" s="2">
        <f t="shared" si="1272"/>
        <v>11</v>
      </c>
      <c r="D3554">
        <f t="shared" si="1273"/>
        <v>2020</v>
      </c>
      <c r="E3554" t="str">
        <f t="shared" si="1274"/>
        <v>20</v>
      </c>
      <c r="F3554" t="str">
        <f t="shared" si="1275"/>
        <v>PR201120.zip</v>
      </c>
      <c r="G3554" t="str">
        <f t="shared" si="1276"/>
        <v>fo20112020.zip</v>
      </c>
      <c r="H3554" t="str">
        <f t="shared" si="1277"/>
        <v>fo20112020</v>
      </c>
      <c r="I3554" t="str">
        <f t="shared" si="1278"/>
        <v>op20112020</v>
      </c>
      <c r="J3554" s="3" t="s">
        <v>6</v>
      </c>
      <c r="K3554" t="s">
        <v>13</v>
      </c>
      <c r="L3554" t="s">
        <v>14</v>
      </c>
      <c r="M3554" t="s">
        <v>17</v>
      </c>
      <c r="N3554" t="str">
        <f t="shared" si="1267"/>
        <v>if (curl_fetch_memory('https://www1.nseindia.com/archives/equities/bhavcopy/pr/PR201120.zip')$status_code == 200)</v>
      </c>
      <c r="O3554" t="str">
        <f t="shared" si="1268"/>
        <v>if (curl_fetch_memory('https://www1.nseindia.com/archives/equities/bhavcopy/pr/PR201120.zip')$status_code == 200) download.file('https://www1.nseindia.com/archives/equities/bhavcopy/pr/PR201120.zip', 'D:\\My-Shares\\source-bhavcopy-zip\\PR201120.zip')</v>
      </c>
      <c r="P3554" t="str">
        <f t="shared" si="1269"/>
        <v>if (file.exists('D:\\My-Shares\\source-bhavcopy-zip\\PR201120.zip')) {zipped_names = grep('\\.zip', unzip('D:\\My-Shares\\source-bhavcopy-zip\\PR201120.zip', list=TRUE)$Name, ignore.case=TRUE, value=TRUE); unzip(zipfile = 'D:\\My-Shares\\source-bhavcopy-zip\\PR201120.zip', exdir = 'D:\\My-Shares\\source-fno-zip', files=zipped_names);rm(zipped_names);}</v>
      </c>
      <c r="Q3554" t="str">
        <f t="shared" si="1270"/>
        <v>if (file.exists('D:\\My-Shares\\source-fno-zip\\fo20112020.zip')) {files = unzip('D:\\My-Shares\\source-fno-zip\\fo20112020.zip', list=TRUE)$Name; unzip(zipfile = 'D:\\My-Shares\\source-fno-zip\\fo20112020.zip', exdir = 'D:\\My-Shares\\source-fno-csv', files=files[grepl('^fo[0-9]{8}\\.csv|^op[0-9]{8}\\.csv',files)]);rm(files);}</v>
      </c>
      <c r="R3554" t="str">
        <f t="shared" si="1279"/>
        <v>if (file.exists('D:\\My-Shares\\source-fno-csv\\fo20112020.csv')) fo20112020 = data.table (read_csv_chunked('D:\\My-Shares\\source-fno-csv\\fo20112020.csv', DataFrameCallback$new(f), chunk_size = 5))</v>
      </c>
      <c r="S3554" t="str">
        <f t="shared" si="1280"/>
        <v>if (file.exists('D:\\My-Shares\\source-fno-csv\\op20112020.csv')) op20112020 = data.table (read_csv_chunked('D:\\My-Shares\\source-fno-csv\\op20112020.csv', DataFrameCallback$new(f), chunk_size = 5))</v>
      </c>
      <c r="T3554" t="str">
        <f t="shared" si="1281"/>
        <v>MA201120</v>
      </c>
      <c r="U3554" s="3" t="s">
        <v>24</v>
      </c>
      <c r="V3554" t="str">
        <f t="shared" si="1282"/>
        <v>https://www1.nseindia.com/archives/equities/mkt/MA201120.csv</v>
      </c>
      <c r="W3554" t="str">
        <f t="shared" si="1283"/>
        <v>MA201120 = fread('https://www1.nseindia.com/archives/equities/mkt/MA201120.csv', sep='!', header = FALSE);</v>
      </c>
      <c r="X3554" t="str">
        <f t="shared" si="1284"/>
        <v>MA201120 = MA201120[ str_detect(toupper(V1), ',NIFTY') | str_detect(toupper(V1), ',INDEX,') | str_detect(toupper(V1), ',CNX') ];</v>
      </c>
      <c r="Y3554" t="str">
        <f t="shared" si="1285"/>
        <v>MA201120 = MA201120[, c('temp', 'INDEX', 'PREVIOUS_CLOSE', 'OPEN', 'HIGH', 'LOW', 'CLOSE', 'GAIN_LOSS') := tstrsplit(V1, ',', fixed= TRUE),];</v>
      </c>
      <c r="Z3554" t="str">
        <f t="shared" si="1286"/>
        <v>MA201120 = MA201120 [ GAIN_LOSS != 'GAIN/LOSS'];</v>
      </c>
      <c r="AA3554" t="str">
        <f t="shared" si="1287"/>
        <v>if (curl_fetch_memory('https://www1.nseindia.com/archives/equities/mkt/MA201120.csv')$status_code == 200) {MA201120 = fread('https://www1.nseindia.com/archives/equities/mkt/MA201120.csv', sep='!', header = FALSE); MA201120 = MA201120[ str_detect(toupper(V1), ',NIFTY') | str_detect(toupper(V1), ',INDEX,') | str_detect(toupper(V1), ',CNX') ]; MA201120 = MA201120[, c('temp', 'INDEX', 'PREVIOUS_CLOSE', 'OPEN', 'HIGH', 'LOW', 'CLOSE', 'GAIN_LOSS') := tstrsplit(V1, ',', fixed= TRUE),]; MA201120 = MA201120 [ GAIN_LOSS != 'GAIN/LOSS'];}</v>
      </c>
      <c r="AB3554" t="str">
        <f t="shared" si="1263"/>
        <v>indices_dataNov2020</v>
      </c>
      <c r="AC3554" s="3" t="s">
        <v>32</v>
      </c>
      <c r="AD3554" t="s">
        <v>40</v>
      </c>
      <c r="AE3554" t="s">
        <v>44</v>
      </c>
      <c r="AF3554" t="str">
        <f t="shared" si="1264"/>
        <v>44155_indices_dataNov2020</v>
      </c>
      <c r="AG3554" t="str">
        <f t="shared" si="1265"/>
        <v>indices_dataNov2020.zip</v>
      </c>
      <c r="AH3554" t="str">
        <f>CONCATENATE(AF3554, " &lt;- as.data.table( extract_tables(", AB3554, ")")</f>
        <v>44155_indices_dataNov2020 &lt;- as.data.table( extract_tables(indices_dataNov2020)</v>
      </c>
      <c r="AI3554" t="str">
        <f>CONCATENATE("if (curl_fetch_memory('",AC3554,AG3554, "')$status_code == 200) download.file('", AC3554, AG3554, "', '", AD3554, AF3554, ".zip')")</f>
        <v>if (curl_fetch_memory('https://www1.nseindia.com/content/indices/indices_dataNov2020.zip')$status_code == 200) download.file('https://www1.nseindia.com/content/indices/indices_dataNov2020.zip', 'D:\\My-Shares\\source-index-wgt\\44155_indices_dataNov2020.zip')</v>
      </c>
      <c r="AJ3554" t="str">
        <f t="shared" si="1266"/>
        <v>if (file.exists('D:\\My-Shares\\source-index-wgt\\44155_indices_dataNov2020.zip') ) {files = unzip('D:\\My-Shares\\source-index-wgt\\44155_indices_dataNov2020.zip', list=TRUE)$Name; files02=files[grepl('^NIFTY_Bank*|^niftybank*',files)]; unzip(zipfile = 'D:\\My-Shares\\source-index-wgt\\44155_indices_dataNov2020.zip', exdir = 'D:\\My-Shares\\source-index-wgt-bnfpdf', files=files02); file.rename(paste('D:\\My-Shares\\source-index-wgt-bnfpdf\\', files02, sep=''), paste('D:\\My-Shares\\source-index-wgt-bnfpdf\\','44155_',files02, sep='') );pdf_44155 &lt;- as.data.table (extract_tables(paste('D:\\My-Shares\\source-index-wgt-bnfpdf\\','44155_',files02, sep='') ) ); rm(files); rm(files02)}</v>
      </c>
    </row>
    <row r="3555" spans="1:36">
      <c r="A3555" s="1">
        <v>44156</v>
      </c>
      <c r="B3555" s="2">
        <f t="shared" si="1271"/>
        <v>21</v>
      </c>
      <c r="C3555" s="2">
        <f t="shared" si="1272"/>
        <v>11</v>
      </c>
      <c r="D3555">
        <f t="shared" si="1273"/>
        <v>2020</v>
      </c>
      <c r="E3555" t="str">
        <f t="shared" si="1274"/>
        <v>20</v>
      </c>
      <c r="F3555" t="str">
        <f t="shared" si="1275"/>
        <v>PR211120.zip</v>
      </c>
      <c r="G3555" t="str">
        <f t="shared" si="1276"/>
        <v>fo21112020.zip</v>
      </c>
      <c r="H3555" t="str">
        <f t="shared" si="1277"/>
        <v>fo21112020</v>
      </c>
      <c r="I3555" t="str">
        <f t="shared" si="1278"/>
        <v>op21112020</v>
      </c>
      <c r="J3555" s="3" t="s">
        <v>6</v>
      </c>
      <c r="K3555" t="s">
        <v>13</v>
      </c>
      <c r="L3555" t="s">
        <v>14</v>
      </c>
      <c r="M3555" t="s">
        <v>17</v>
      </c>
      <c r="N3555" t="str">
        <f t="shared" si="1267"/>
        <v>if (curl_fetch_memory('https://www1.nseindia.com/archives/equities/bhavcopy/pr/PR211120.zip')$status_code == 200)</v>
      </c>
      <c r="O3555" t="str">
        <f t="shared" si="1268"/>
        <v>if (curl_fetch_memory('https://www1.nseindia.com/archives/equities/bhavcopy/pr/PR211120.zip')$status_code == 200) download.file('https://www1.nseindia.com/archives/equities/bhavcopy/pr/PR211120.zip', 'D:\\My-Shares\\source-bhavcopy-zip\\PR211120.zip')</v>
      </c>
      <c r="P3555" t="str">
        <f t="shared" si="1269"/>
        <v>if (file.exists('D:\\My-Shares\\source-bhavcopy-zip\\PR211120.zip')) {zipped_names = grep('\\.zip', unzip('D:\\My-Shares\\source-bhavcopy-zip\\PR211120.zip', list=TRUE)$Name, ignore.case=TRUE, value=TRUE); unzip(zipfile = 'D:\\My-Shares\\source-bhavcopy-zip\\PR211120.zip', exdir = 'D:\\My-Shares\\source-fno-zip', files=zipped_names);rm(zipped_names);}</v>
      </c>
      <c r="Q3555" t="str">
        <f t="shared" si="1270"/>
        <v>if (file.exists('D:\\My-Shares\\source-fno-zip\\fo21112020.zip')) {files = unzip('D:\\My-Shares\\source-fno-zip\\fo21112020.zip', list=TRUE)$Name; unzip(zipfile = 'D:\\My-Shares\\source-fno-zip\\fo21112020.zip', exdir = 'D:\\My-Shares\\source-fno-csv', files=files[grepl('^fo[0-9]{8}\\.csv|^op[0-9]{8}\\.csv',files)]);rm(files);}</v>
      </c>
      <c r="R3555" t="str">
        <f t="shared" si="1279"/>
        <v>if (file.exists('D:\\My-Shares\\source-fno-csv\\fo21112020.csv')) fo21112020 = data.table (read_csv_chunked('D:\\My-Shares\\source-fno-csv\\fo21112020.csv', DataFrameCallback$new(f), chunk_size = 5))</v>
      </c>
      <c r="S3555" t="str">
        <f t="shared" si="1280"/>
        <v>if (file.exists('D:\\My-Shares\\source-fno-csv\\op21112020.csv')) op21112020 = data.table (read_csv_chunked('D:\\My-Shares\\source-fno-csv\\op21112020.csv', DataFrameCallback$new(f), chunk_size = 5))</v>
      </c>
      <c r="T3555" t="str">
        <f t="shared" si="1281"/>
        <v>MA211120</v>
      </c>
      <c r="U3555" s="3" t="s">
        <v>24</v>
      </c>
      <c r="V3555" t="str">
        <f t="shared" si="1282"/>
        <v>https://www1.nseindia.com/archives/equities/mkt/MA211120.csv</v>
      </c>
      <c r="W3555" t="str">
        <f t="shared" si="1283"/>
        <v>MA211120 = fread('https://www1.nseindia.com/archives/equities/mkt/MA211120.csv', sep='!', header = FALSE);</v>
      </c>
      <c r="X3555" t="str">
        <f t="shared" si="1284"/>
        <v>MA211120 = MA211120[ str_detect(toupper(V1), ',NIFTY') | str_detect(toupper(V1), ',INDEX,') | str_detect(toupper(V1), ',CNX') ];</v>
      </c>
      <c r="Y3555" t="str">
        <f t="shared" si="1285"/>
        <v>MA211120 = MA211120[, c('temp', 'INDEX', 'PREVIOUS_CLOSE', 'OPEN', 'HIGH', 'LOW', 'CLOSE', 'GAIN_LOSS') := tstrsplit(V1, ',', fixed= TRUE),];</v>
      </c>
      <c r="Z3555" t="str">
        <f t="shared" si="1286"/>
        <v>MA211120 = MA211120 [ GAIN_LOSS != 'GAIN/LOSS'];</v>
      </c>
      <c r="AA3555" t="str">
        <f t="shared" si="1287"/>
        <v>if (curl_fetch_memory('https://www1.nseindia.com/archives/equities/mkt/MA211120.csv')$status_code == 200) {MA211120 = fread('https://www1.nseindia.com/archives/equities/mkt/MA211120.csv', sep='!', header = FALSE); MA211120 = MA211120[ str_detect(toupper(V1), ',NIFTY') | str_detect(toupper(V1), ',INDEX,') | str_detect(toupper(V1), ',CNX') ]; MA211120 = MA211120[, c('temp', 'INDEX', 'PREVIOUS_CLOSE', 'OPEN', 'HIGH', 'LOW', 'CLOSE', 'GAIN_LOSS') := tstrsplit(V1, ',', fixed= TRUE),]; MA211120 = MA211120 [ GAIN_LOSS != 'GAIN/LOSS'];}</v>
      </c>
      <c r="AB3555" t="str">
        <f t="shared" si="1263"/>
        <v>indices_dataNov2020</v>
      </c>
      <c r="AC3555" s="3" t="s">
        <v>32</v>
      </c>
      <c r="AD3555" t="s">
        <v>40</v>
      </c>
      <c r="AE3555" t="s">
        <v>44</v>
      </c>
      <c r="AF3555" t="str">
        <f t="shared" si="1264"/>
        <v>44156_indices_dataNov2020</v>
      </c>
      <c r="AG3555" t="str">
        <f t="shared" si="1265"/>
        <v>indices_dataNov2020.zip</v>
      </c>
      <c r="AH3555" t="str">
        <f>CONCATENATE(AF3555, " &lt;- as.data.table( extract_tables(", AB3555, ")")</f>
        <v>44156_indices_dataNov2020 &lt;- as.data.table( extract_tables(indices_dataNov2020)</v>
      </c>
      <c r="AI3555" t="str">
        <f>CONCATENATE("if (curl_fetch_memory('",AC3555,AG3555, "')$status_code == 200) download.file('", AC3555, AG3555, "', '", AD3555, AF3555, ".zip')")</f>
        <v>if (curl_fetch_memory('https://www1.nseindia.com/content/indices/indices_dataNov2020.zip')$status_code == 200) download.file('https://www1.nseindia.com/content/indices/indices_dataNov2020.zip', 'D:\\My-Shares\\source-index-wgt\\44156_indices_dataNov2020.zip')</v>
      </c>
      <c r="AJ3555" t="str">
        <f t="shared" si="1266"/>
        <v>if (file.exists('D:\\My-Shares\\source-index-wgt\\44156_indices_dataNov2020.zip') ) {files = unzip('D:\\My-Shares\\source-index-wgt\\44156_indices_dataNov2020.zip', list=TRUE)$Name; files02=files[grepl('^NIFTY_Bank*|^niftybank*',files)]; unzip(zipfile = 'D:\\My-Shares\\source-index-wgt\\44156_indices_dataNov2020.zip', exdir = 'D:\\My-Shares\\source-index-wgt-bnfpdf', files=files02); file.rename(paste('D:\\My-Shares\\source-index-wgt-bnfpdf\\', files02, sep=''), paste('D:\\My-Shares\\source-index-wgt-bnfpdf\\','44156_',files02, sep='') );pdf_44156 &lt;- as.data.table (extract_tables(paste('D:\\My-Shares\\source-index-wgt-bnfpdf\\','44156_',files02, sep='') ) ); rm(files); rm(files02)}</v>
      </c>
    </row>
    <row r="3556" spans="1:36">
      <c r="A3556" s="1">
        <v>44157</v>
      </c>
      <c r="B3556" s="2">
        <f t="shared" si="1271"/>
        <v>22</v>
      </c>
      <c r="C3556" s="2">
        <f t="shared" si="1272"/>
        <v>11</v>
      </c>
      <c r="D3556">
        <f t="shared" si="1273"/>
        <v>2020</v>
      </c>
      <c r="E3556" t="str">
        <f t="shared" si="1274"/>
        <v>20</v>
      </c>
      <c r="F3556" t="str">
        <f t="shared" si="1275"/>
        <v>PR221120.zip</v>
      </c>
      <c r="G3556" t="str">
        <f t="shared" si="1276"/>
        <v>fo22112020.zip</v>
      </c>
      <c r="H3556" t="str">
        <f t="shared" si="1277"/>
        <v>fo22112020</v>
      </c>
      <c r="I3556" t="str">
        <f t="shared" si="1278"/>
        <v>op22112020</v>
      </c>
      <c r="J3556" s="3" t="s">
        <v>6</v>
      </c>
      <c r="K3556" t="s">
        <v>13</v>
      </c>
      <c r="L3556" t="s">
        <v>14</v>
      </c>
      <c r="M3556" t="s">
        <v>17</v>
      </c>
      <c r="N3556" t="str">
        <f t="shared" si="1267"/>
        <v>if (curl_fetch_memory('https://www1.nseindia.com/archives/equities/bhavcopy/pr/PR221120.zip')$status_code == 200)</v>
      </c>
      <c r="O3556" t="str">
        <f t="shared" si="1268"/>
        <v>if (curl_fetch_memory('https://www1.nseindia.com/archives/equities/bhavcopy/pr/PR221120.zip')$status_code == 200) download.file('https://www1.nseindia.com/archives/equities/bhavcopy/pr/PR221120.zip', 'D:\\My-Shares\\source-bhavcopy-zip\\PR221120.zip')</v>
      </c>
      <c r="P3556" t="str">
        <f t="shared" si="1269"/>
        <v>if (file.exists('D:\\My-Shares\\source-bhavcopy-zip\\PR221120.zip')) {zipped_names = grep('\\.zip', unzip('D:\\My-Shares\\source-bhavcopy-zip\\PR221120.zip', list=TRUE)$Name, ignore.case=TRUE, value=TRUE); unzip(zipfile = 'D:\\My-Shares\\source-bhavcopy-zip\\PR221120.zip', exdir = 'D:\\My-Shares\\source-fno-zip', files=zipped_names);rm(zipped_names);}</v>
      </c>
      <c r="Q3556" t="str">
        <f t="shared" si="1270"/>
        <v>if (file.exists('D:\\My-Shares\\source-fno-zip\\fo22112020.zip')) {files = unzip('D:\\My-Shares\\source-fno-zip\\fo22112020.zip', list=TRUE)$Name; unzip(zipfile = 'D:\\My-Shares\\source-fno-zip\\fo22112020.zip', exdir = 'D:\\My-Shares\\source-fno-csv', files=files[grepl('^fo[0-9]{8}\\.csv|^op[0-9]{8}\\.csv',files)]);rm(files);}</v>
      </c>
      <c r="R3556" t="str">
        <f t="shared" si="1279"/>
        <v>if (file.exists('D:\\My-Shares\\source-fno-csv\\fo22112020.csv')) fo22112020 = data.table (read_csv_chunked('D:\\My-Shares\\source-fno-csv\\fo22112020.csv', DataFrameCallback$new(f), chunk_size = 5))</v>
      </c>
      <c r="S3556" t="str">
        <f t="shared" si="1280"/>
        <v>if (file.exists('D:\\My-Shares\\source-fno-csv\\op22112020.csv')) op22112020 = data.table (read_csv_chunked('D:\\My-Shares\\source-fno-csv\\op22112020.csv', DataFrameCallback$new(f), chunk_size = 5))</v>
      </c>
      <c r="T3556" t="str">
        <f t="shared" si="1281"/>
        <v>MA221120</v>
      </c>
      <c r="U3556" s="3" t="s">
        <v>24</v>
      </c>
      <c r="V3556" t="str">
        <f t="shared" si="1282"/>
        <v>https://www1.nseindia.com/archives/equities/mkt/MA221120.csv</v>
      </c>
      <c r="W3556" t="str">
        <f t="shared" si="1283"/>
        <v>MA221120 = fread('https://www1.nseindia.com/archives/equities/mkt/MA221120.csv', sep='!', header = FALSE);</v>
      </c>
      <c r="X3556" t="str">
        <f t="shared" si="1284"/>
        <v>MA221120 = MA221120[ str_detect(toupper(V1), ',NIFTY') | str_detect(toupper(V1), ',INDEX,') | str_detect(toupper(V1), ',CNX') ];</v>
      </c>
      <c r="Y3556" t="str">
        <f t="shared" si="1285"/>
        <v>MA221120 = MA221120[, c('temp', 'INDEX', 'PREVIOUS_CLOSE', 'OPEN', 'HIGH', 'LOW', 'CLOSE', 'GAIN_LOSS') := tstrsplit(V1, ',', fixed= TRUE),];</v>
      </c>
      <c r="Z3556" t="str">
        <f t="shared" si="1286"/>
        <v>MA221120 = MA221120 [ GAIN_LOSS != 'GAIN/LOSS'];</v>
      </c>
      <c r="AA3556" t="str">
        <f t="shared" si="1287"/>
        <v>if (curl_fetch_memory('https://www1.nseindia.com/archives/equities/mkt/MA221120.csv')$status_code == 200) {MA221120 = fread('https://www1.nseindia.com/archives/equities/mkt/MA221120.csv', sep='!', header = FALSE); MA221120 = MA221120[ str_detect(toupper(V1), ',NIFTY') | str_detect(toupper(V1), ',INDEX,') | str_detect(toupper(V1), ',CNX') ]; MA221120 = MA221120[, c('temp', 'INDEX', 'PREVIOUS_CLOSE', 'OPEN', 'HIGH', 'LOW', 'CLOSE', 'GAIN_LOSS') := tstrsplit(V1, ',', fixed= TRUE),]; MA221120 = MA221120 [ GAIN_LOSS != 'GAIN/LOSS'];}</v>
      </c>
      <c r="AB3556" t="str">
        <f t="shared" si="1263"/>
        <v>indices_dataNov2020</v>
      </c>
      <c r="AC3556" s="3" t="s">
        <v>32</v>
      </c>
      <c r="AD3556" t="s">
        <v>40</v>
      </c>
      <c r="AE3556" t="s">
        <v>44</v>
      </c>
      <c r="AF3556" t="str">
        <f t="shared" si="1264"/>
        <v>44157_indices_dataNov2020</v>
      </c>
      <c r="AG3556" t="str">
        <f t="shared" si="1265"/>
        <v>indices_dataNov2020.zip</v>
      </c>
      <c r="AH3556" t="str">
        <f>CONCATENATE(AF3556, " &lt;- as.data.table( extract_tables(", AB3556, ")")</f>
        <v>44157_indices_dataNov2020 &lt;- as.data.table( extract_tables(indices_dataNov2020)</v>
      </c>
      <c r="AI3556" t="str">
        <f>CONCATENATE("if (curl_fetch_memory('",AC3556,AG3556, "')$status_code == 200) download.file('", AC3556, AG3556, "', '", AD3556, AF3556, ".zip')")</f>
        <v>if (curl_fetch_memory('https://www1.nseindia.com/content/indices/indices_dataNov2020.zip')$status_code == 200) download.file('https://www1.nseindia.com/content/indices/indices_dataNov2020.zip', 'D:\\My-Shares\\source-index-wgt\\44157_indices_dataNov2020.zip')</v>
      </c>
      <c r="AJ3556" t="str">
        <f t="shared" si="1266"/>
        <v>if (file.exists('D:\\My-Shares\\source-index-wgt\\44157_indices_dataNov2020.zip') ) {files = unzip('D:\\My-Shares\\source-index-wgt\\44157_indices_dataNov2020.zip', list=TRUE)$Name; files02=files[grepl('^NIFTY_Bank*|^niftybank*',files)]; unzip(zipfile = 'D:\\My-Shares\\source-index-wgt\\44157_indices_dataNov2020.zip', exdir = 'D:\\My-Shares\\source-index-wgt-bnfpdf', files=files02); file.rename(paste('D:\\My-Shares\\source-index-wgt-bnfpdf\\', files02, sep=''), paste('D:\\My-Shares\\source-index-wgt-bnfpdf\\','44157_',files02, sep='') );pdf_44157 &lt;- as.data.table (extract_tables(paste('D:\\My-Shares\\source-index-wgt-bnfpdf\\','44157_',files02, sep='') ) ); rm(files); rm(files02)}</v>
      </c>
    </row>
    <row r="3557" spans="1:36">
      <c r="A3557" s="1">
        <v>44158</v>
      </c>
      <c r="B3557" s="2">
        <f t="shared" si="1271"/>
        <v>23</v>
      </c>
      <c r="C3557" s="2">
        <f t="shared" si="1272"/>
        <v>11</v>
      </c>
      <c r="D3557">
        <f t="shared" si="1273"/>
        <v>2020</v>
      </c>
      <c r="E3557" t="str">
        <f t="shared" si="1274"/>
        <v>20</v>
      </c>
      <c r="F3557" t="str">
        <f t="shared" si="1275"/>
        <v>PR231120.zip</v>
      </c>
      <c r="G3557" t="str">
        <f t="shared" si="1276"/>
        <v>fo23112020.zip</v>
      </c>
      <c r="H3557" t="str">
        <f t="shared" si="1277"/>
        <v>fo23112020</v>
      </c>
      <c r="I3557" t="str">
        <f t="shared" si="1278"/>
        <v>op23112020</v>
      </c>
      <c r="J3557" s="3" t="s">
        <v>6</v>
      </c>
      <c r="K3557" t="s">
        <v>13</v>
      </c>
      <c r="L3557" t="s">
        <v>14</v>
      </c>
      <c r="M3557" t="s">
        <v>17</v>
      </c>
      <c r="N3557" t="str">
        <f t="shared" si="1267"/>
        <v>if (curl_fetch_memory('https://www1.nseindia.com/archives/equities/bhavcopy/pr/PR231120.zip')$status_code == 200)</v>
      </c>
      <c r="O3557" t="str">
        <f t="shared" si="1268"/>
        <v>if (curl_fetch_memory('https://www1.nseindia.com/archives/equities/bhavcopy/pr/PR231120.zip')$status_code == 200) download.file('https://www1.nseindia.com/archives/equities/bhavcopy/pr/PR231120.zip', 'D:\\My-Shares\\source-bhavcopy-zip\\PR231120.zip')</v>
      </c>
      <c r="P3557" t="str">
        <f t="shared" si="1269"/>
        <v>if (file.exists('D:\\My-Shares\\source-bhavcopy-zip\\PR231120.zip')) {zipped_names = grep('\\.zip', unzip('D:\\My-Shares\\source-bhavcopy-zip\\PR231120.zip', list=TRUE)$Name, ignore.case=TRUE, value=TRUE); unzip(zipfile = 'D:\\My-Shares\\source-bhavcopy-zip\\PR231120.zip', exdir = 'D:\\My-Shares\\source-fno-zip', files=zipped_names);rm(zipped_names);}</v>
      </c>
      <c r="Q3557" t="str">
        <f t="shared" si="1270"/>
        <v>if (file.exists('D:\\My-Shares\\source-fno-zip\\fo23112020.zip')) {files = unzip('D:\\My-Shares\\source-fno-zip\\fo23112020.zip', list=TRUE)$Name; unzip(zipfile = 'D:\\My-Shares\\source-fno-zip\\fo23112020.zip', exdir = 'D:\\My-Shares\\source-fno-csv', files=files[grepl('^fo[0-9]{8}\\.csv|^op[0-9]{8}\\.csv',files)]);rm(files);}</v>
      </c>
      <c r="R3557" t="str">
        <f t="shared" si="1279"/>
        <v>if (file.exists('D:\\My-Shares\\source-fno-csv\\fo23112020.csv')) fo23112020 = data.table (read_csv_chunked('D:\\My-Shares\\source-fno-csv\\fo23112020.csv', DataFrameCallback$new(f), chunk_size = 5))</v>
      </c>
      <c r="S3557" t="str">
        <f t="shared" si="1280"/>
        <v>if (file.exists('D:\\My-Shares\\source-fno-csv\\op23112020.csv')) op23112020 = data.table (read_csv_chunked('D:\\My-Shares\\source-fno-csv\\op23112020.csv', DataFrameCallback$new(f), chunk_size = 5))</v>
      </c>
      <c r="T3557" t="str">
        <f t="shared" si="1281"/>
        <v>MA231120</v>
      </c>
      <c r="U3557" s="3" t="s">
        <v>24</v>
      </c>
      <c r="V3557" t="str">
        <f t="shared" si="1282"/>
        <v>https://www1.nseindia.com/archives/equities/mkt/MA231120.csv</v>
      </c>
      <c r="W3557" t="str">
        <f t="shared" si="1283"/>
        <v>MA231120 = fread('https://www1.nseindia.com/archives/equities/mkt/MA231120.csv', sep='!', header = FALSE);</v>
      </c>
      <c r="X3557" t="str">
        <f t="shared" si="1284"/>
        <v>MA231120 = MA231120[ str_detect(toupper(V1), ',NIFTY') | str_detect(toupper(V1), ',INDEX,') | str_detect(toupper(V1), ',CNX') ];</v>
      </c>
      <c r="Y3557" t="str">
        <f t="shared" si="1285"/>
        <v>MA231120 = MA231120[, c('temp', 'INDEX', 'PREVIOUS_CLOSE', 'OPEN', 'HIGH', 'LOW', 'CLOSE', 'GAIN_LOSS') := tstrsplit(V1, ',', fixed= TRUE),];</v>
      </c>
      <c r="Z3557" t="str">
        <f t="shared" si="1286"/>
        <v>MA231120 = MA231120 [ GAIN_LOSS != 'GAIN/LOSS'];</v>
      </c>
      <c r="AA3557" t="str">
        <f t="shared" si="1287"/>
        <v>if (curl_fetch_memory('https://www1.nseindia.com/archives/equities/mkt/MA231120.csv')$status_code == 200) {MA231120 = fread('https://www1.nseindia.com/archives/equities/mkt/MA231120.csv', sep='!', header = FALSE); MA231120 = MA231120[ str_detect(toupper(V1), ',NIFTY') | str_detect(toupper(V1), ',INDEX,') | str_detect(toupper(V1), ',CNX') ]; MA231120 = MA231120[, c('temp', 'INDEX', 'PREVIOUS_CLOSE', 'OPEN', 'HIGH', 'LOW', 'CLOSE', 'GAIN_LOSS') := tstrsplit(V1, ',', fixed= TRUE),]; MA231120 = MA231120 [ GAIN_LOSS != 'GAIN/LOSS'];}</v>
      </c>
      <c r="AB3557" t="str">
        <f t="shared" si="1263"/>
        <v>indices_dataNov2020</v>
      </c>
      <c r="AC3557" s="3" t="s">
        <v>32</v>
      </c>
      <c r="AD3557" t="s">
        <v>40</v>
      </c>
      <c r="AE3557" t="s">
        <v>44</v>
      </c>
      <c r="AF3557" t="str">
        <f t="shared" si="1264"/>
        <v>44158_indices_dataNov2020</v>
      </c>
      <c r="AG3557" t="str">
        <f t="shared" si="1265"/>
        <v>indices_dataNov2020.zip</v>
      </c>
      <c r="AH3557" t="str">
        <f>CONCATENATE(AF3557, " &lt;- as.data.table( extract_tables(", AB3557, ")")</f>
        <v>44158_indices_dataNov2020 &lt;- as.data.table( extract_tables(indices_dataNov2020)</v>
      </c>
      <c r="AI3557" t="str">
        <f>CONCATENATE("if (curl_fetch_memory('",AC3557,AG3557, "')$status_code == 200) download.file('", AC3557, AG3557, "', '", AD3557, AF3557, ".zip')")</f>
        <v>if (curl_fetch_memory('https://www1.nseindia.com/content/indices/indices_dataNov2020.zip')$status_code == 200) download.file('https://www1.nseindia.com/content/indices/indices_dataNov2020.zip', 'D:\\My-Shares\\source-index-wgt\\44158_indices_dataNov2020.zip')</v>
      </c>
      <c r="AJ3557" t="str">
        <f t="shared" si="1266"/>
        <v>if (file.exists('D:\\My-Shares\\source-index-wgt\\44158_indices_dataNov2020.zip') ) {files = unzip('D:\\My-Shares\\source-index-wgt\\44158_indices_dataNov2020.zip', list=TRUE)$Name; files02=files[grepl('^NIFTY_Bank*|^niftybank*',files)]; unzip(zipfile = 'D:\\My-Shares\\source-index-wgt\\44158_indices_dataNov2020.zip', exdir = 'D:\\My-Shares\\source-index-wgt-bnfpdf', files=files02); file.rename(paste('D:\\My-Shares\\source-index-wgt-bnfpdf\\', files02, sep=''), paste('D:\\My-Shares\\source-index-wgt-bnfpdf\\','44158_',files02, sep='') );pdf_44158 &lt;- as.data.table (extract_tables(paste('D:\\My-Shares\\source-index-wgt-bnfpdf\\','44158_',files02, sep='') ) ); rm(files); rm(files02)}</v>
      </c>
    </row>
    <row r="3558" spans="1:36">
      <c r="A3558" s="1">
        <v>44159</v>
      </c>
      <c r="B3558" s="2">
        <f t="shared" si="1271"/>
        <v>24</v>
      </c>
      <c r="C3558" s="2">
        <f t="shared" si="1272"/>
        <v>11</v>
      </c>
      <c r="D3558">
        <f t="shared" si="1273"/>
        <v>2020</v>
      </c>
      <c r="E3558" t="str">
        <f t="shared" si="1274"/>
        <v>20</v>
      </c>
      <c r="F3558" t="str">
        <f t="shared" si="1275"/>
        <v>PR241120.zip</v>
      </c>
      <c r="G3558" t="str">
        <f t="shared" si="1276"/>
        <v>fo24112020.zip</v>
      </c>
      <c r="H3558" t="str">
        <f t="shared" si="1277"/>
        <v>fo24112020</v>
      </c>
      <c r="I3558" t="str">
        <f t="shared" si="1278"/>
        <v>op24112020</v>
      </c>
      <c r="J3558" s="3" t="s">
        <v>6</v>
      </c>
      <c r="K3558" t="s">
        <v>13</v>
      </c>
      <c r="L3558" t="s">
        <v>14</v>
      </c>
      <c r="M3558" t="s">
        <v>17</v>
      </c>
      <c r="N3558" t="str">
        <f t="shared" si="1267"/>
        <v>if (curl_fetch_memory('https://www1.nseindia.com/archives/equities/bhavcopy/pr/PR241120.zip')$status_code == 200)</v>
      </c>
      <c r="O3558" t="str">
        <f t="shared" si="1268"/>
        <v>if (curl_fetch_memory('https://www1.nseindia.com/archives/equities/bhavcopy/pr/PR241120.zip')$status_code == 200) download.file('https://www1.nseindia.com/archives/equities/bhavcopy/pr/PR241120.zip', 'D:\\My-Shares\\source-bhavcopy-zip\\PR241120.zip')</v>
      </c>
      <c r="P3558" t="str">
        <f t="shared" si="1269"/>
        <v>if (file.exists('D:\\My-Shares\\source-bhavcopy-zip\\PR241120.zip')) {zipped_names = grep('\\.zip', unzip('D:\\My-Shares\\source-bhavcopy-zip\\PR241120.zip', list=TRUE)$Name, ignore.case=TRUE, value=TRUE); unzip(zipfile = 'D:\\My-Shares\\source-bhavcopy-zip\\PR241120.zip', exdir = 'D:\\My-Shares\\source-fno-zip', files=zipped_names);rm(zipped_names);}</v>
      </c>
      <c r="Q3558" t="str">
        <f t="shared" si="1270"/>
        <v>if (file.exists('D:\\My-Shares\\source-fno-zip\\fo24112020.zip')) {files = unzip('D:\\My-Shares\\source-fno-zip\\fo24112020.zip', list=TRUE)$Name; unzip(zipfile = 'D:\\My-Shares\\source-fno-zip\\fo24112020.zip', exdir = 'D:\\My-Shares\\source-fno-csv', files=files[grepl('^fo[0-9]{8}\\.csv|^op[0-9]{8}\\.csv',files)]);rm(files);}</v>
      </c>
      <c r="R3558" t="str">
        <f t="shared" si="1279"/>
        <v>if (file.exists('D:\\My-Shares\\source-fno-csv\\fo24112020.csv')) fo24112020 = data.table (read_csv_chunked('D:\\My-Shares\\source-fno-csv\\fo24112020.csv', DataFrameCallback$new(f), chunk_size = 5))</v>
      </c>
      <c r="S3558" t="str">
        <f t="shared" si="1280"/>
        <v>if (file.exists('D:\\My-Shares\\source-fno-csv\\op24112020.csv')) op24112020 = data.table (read_csv_chunked('D:\\My-Shares\\source-fno-csv\\op24112020.csv', DataFrameCallback$new(f), chunk_size = 5))</v>
      </c>
      <c r="T3558" t="str">
        <f t="shared" si="1281"/>
        <v>MA241120</v>
      </c>
      <c r="U3558" s="3" t="s">
        <v>24</v>
      </c>
      <c r="V3558" t="str">
        <f t="shared" si="1282"/>
        <v>https://www1.nseindia.com/archives/equities/mkt/MA241120.csv</v>
      </c>
      <c r="W3558" t="str">
        <f t="shared" si="1283"/>
        <v>MA241120 = fread('https://www1.nseindia.com/archives/equities/mkt/MA241120.csv', sep='!', header = FALSE);</v>
      </c>
      <c r="X3558" t="str">
        <f t="shared" si="1284"/>
        <v>MA241120 = MA241120[ str_detect(toupper(V1), ',NIFTY') | str_detect(toupper(V1), ',INDEX,') | str_detect(toupper(V1), ',CNX') ];</v>
      </c>
      <c r="Y3558" t="str">
        <f t="shared" si="1285"/>
        <v>MA241120 = MA241120[, c('temp', 'INDEX', 'PREVIOUS_CLOSE', 'OPEN', 'HIGH', 'LOW', 'CLOSE', 'GAIN_LOSS') := tstrsplit(V1, ',', fixed= TRUE),];</v>
      </c>
      <c r="Z3558" t="str">
        <f t="shared" si="1286"/>
        <v>MA241120 = MA241120 [ GAIN_LOSS != 'GAIN/LOSS'];</v>
      </c>
      <c r="AA3558" t="str">
        <f t="shared" si="1287"/>
        <v>if (curl_fetch_memory('https://www1.nseindia.com/archives/equities/mkt/MA241120.csv')$status_code == 200) {MA241120 = fread('https://www1.nseindia.com/archives/equities/mkt/MA241120.csv', sep='!', header = FALSE); MA241120 = MA241120[ str_detect(toupper(V1), ',NIFTY') | str_detect(toupper(V1), ',INDEX,') | str_detect(toupper(V1), ',CNX') ]; MA241120 = MA241120[, c('temp', 'INDEX', 'PREVIOUS_CLOSE', 'OPEN', 'HIGH', 'LOW', 'CLOSE', 'GAIN_LOSS') := tstrsplit(V1, ',', fixed= TRUE),]; MA241120 = MA241120 [ GAIN_LOSS != 'GAIN/LOSS'];}</v>
      </c>
      <c r="AB3558" t="str">
        <f t="shared" si="1263"/>
        <v>indices_dataNov2020</v>
      </c>
      <c r="AC3558" s="3" t="s">
        <v>32</v>
      </c>
      <c r="AD3558" t="s">
        <v>40</v>
      </c>
      <c r="AE3558" t="s">
        <v>44</v>
      </c>
      <c r="AF3558" t="str">
        <f t="shared" si="1264"/>
        <v>44159_indices_dataNov2020</v>
      </c>
      <c r="AG3558" t="str">
        <f t="shared" si="1265"/>
        <v>indices_dataNov2020.zip</v>
      </c>
      <c r="AH3558" t="str">
        <f>CONCATENATE(AF3558, " &lt;- as.data.table( extract_tables(", AB3558, ")")</f>
        <v>44159_indices_dataNov2020 &lt;- as.data.table( extract_tables(indices_dataNov2020)</v>
      </c>
      <c r="AI3558" t="str">
        <f>CONCATENATE("if (curl_fetch_memory('",AC3558,AG3558, "')$status_code == 200) download.file('", AC3558, AG3558, "', '", AD3558, AF3558, ".zip')")</f>
        <v>if (curl_fetch_memory('https://www1.nseindia.com/content/indices/indices_dataNov2020.zip')$status_code == 200) download.file('https://www1.nseindia.com/content/indices/indices_dataNov2020.zip', 'D:\\My-Shares\\source-index-wgt\\44159_indices_dataNov2020.zip')</v>
      </c>
      <c r="AJ3558" t="str">
        <f t="shared" si="1266"/>
        <v>if (file.exists('D:\\My-Shares\\source-index-wgt\\44159_indices_dataNov2020.zip') ) {files = unzip('D:\\My-Shares\\source-index-wgt\\44159_indices_dataNov2020.zip', list=TRUE)$Name; files02=files[grepl('^NIFTY_Bank*|^niftybank*',files)]; unzip(zipfile = 'D:\\My-Shares\\source-index-wgt\\44159_indices_dataNov2020.zip', exdir = 'D:\\My-Shares\\source-index-wgt-bnfpdf', files=files02); file.rename(paste('D:\\My-Shares\\source-index-wgt-bnfpdf\\', files02, sep=''), paste('D:\\My-Shares\\source-index-wgt-bnfpdf\\','44159_',files02, sep='') );pdf_44159 &lt;- as.data.table (extract_tables(paste('D:\\My-Shares\\source-index-wgt-bnfpdf\\','44159_',files02, sep='') ) ); rm(files); rm(files02)}</v>
      </c>
    </row>
    <row r="3559" spans="1:36">
      <c r="A3559" s="1">
        <v>44160</v>
      </c>
      <c r="B3559" s="2">
        <f t="shared" si="1271"/>
        <v>25</v>
      </c>
      <c r="C3559" s="2">
        <f t="shared" si="1272"/>
        <v>11</v>
      </c>
      <c r="D3559">
        <f t="shared" si="1273"/>
        <v>2020</v>
      </c>
      <c r="E3559" t="str">
        <f t="shared" si="1274"/>
        <v>20</v>
      </c>
      <c r="F3559" t="str">
        <f t="shared" si="1275"/>
        <v>PR251120.zip</v>
      </c>
      <c r="G3559" t="str">
        <f t="shared" si="1276"/>
        <v>fo25112020.zip</v>
      </c>
      <c r="H3559" t="str">
        <f t="shared" si="1277"/>
        <v>fo25112020</v>
      </c>
      <c r="I3559" t="str">
        <f t="shared" si="1278"/>
        <v>op25112020</v>
      </c>
      <c r="J3559" s="3" t="s">
        <v>6</v>
      </c>
      <c r="K3559" t="s">
        <v>13</v>
      </c>
      <c r="L3559" t="s">
        <v>14</v>
      </c>
      <c r="M3559" t="s">
        <v>17</v>
      </c>
      <c r="N3559" t="str">
        <f t="shared" si="1267"/>
        <v>if (curl_fetch_memory('https://www1.nseindia.com/archives/equities/bhavcopy/pr/PR251120.zip')$status_code == 200)</v>
      </c>
      <c r="O3559" t="str">
        <f t="shared" si="1268"/>
        <v>if (curl_fetch_memory('https://www1.nseindia.com/archives/equities/bhavcopy/pr/PR251120.zip')$status_code == 200) download.file('https://www1.nseindia.com/archives/equities/bhavcopy/pr/PR251120.zip', 'D:\\My-Shares\\source-bhavcopy-zip\\PR251120.zip')</v>
      </c>
      <c r="P3559" t="str">
        <f t="shared" si="1269"/>
        <v>if (file.exists('D:\\My-Shares\\source-bhavcopy-zip\\PR251120.zip')) {zipped_names = grep('\\.zip', unzip('D:\\My-Shares\\source-bhavcopy-zip\\PR251120.zip', list=TRUE)$Name, ignore.case=TRUE, value=TRUE); unzip(zipfile = 'D:\\My-Shares\\source-bhavcopy-zip\\PR251120.zip', exdir = 'D:\\My-Shares\\source-fno-zip', files=zipped_names);rm(zipped_names);}</v>
      </c>
      <c r="Q3559" t="str">
        <f t="shared" si="1270"/>
        <v>if (file.exists('D:\\My-Shares\\source-fno-zip\\fo25112020.zip')) {files = unzip('D:\\My-Shares\\source-fno-zip\\fo25112020.zip', list=TRUE)$Name; unzip(zipfile = 'D:\\My-Shares\\source-fno-zip\\fo25112020.zip', exdir = 'D:\\My-Shares\\source-fno-csv', files=files[grepl('^fo[0-9]{8}\\.csv|^op[0-9]{8}\\.csv',files)]);rm(files);}</v>
      </c>
      <c r="R3559" t="str">
        <f t="shared" si="1279"/>
        <v>if (file.exists('D:\\My-Shares\\source-fno-csv\\fo25112020.csv')) fo25112020 = data.table (read_csv_chunked('D:\\My-Shares\\source-fno-csv\\fo25112020.csv', DataFrameCallback$new(f), chunk_size = 5))</v>
      </c>
      <c r="S3559" t="str">
        <f t="shared" si="1280"/>
        <v>if (file.exists('D:\\My-Shares\\source-fno-csv\\op25112020.csv')) op25112020 = data.table (read_csv_chunked('D:\\My-Shares\\source-fno-csv\\op25112020.csv', DataFrameCallback$new(f), chunk_size = 5))</v>
      </c>
      <c r="T3559" t="str">
        <f t="shared" si="1281"/>
        <v>MA251120</v>
      </c>
      <c r="U3559" s="3" t="s">
        <v>24</v>
      </c>
      <c r="V3559" t="str">
        <f t="shared" si="1282"/>
        <v>https://www1.nseindia.com/archives/equities/mkt/MA251120.csv</v>
      </c>
      <c r="W3559" t="str">
        <f t="shared" si="1283"/>
        <v>MA251120 = fread('https://www1.nseindia.com/archives/equities/mkt/MA251120.csv', sep='!', header = FALSE);</v>
      </c>
      <c r="X3559" t="str">
        <f t="shared" si="1284"/>
        <v>MA251120 = MA251120[ str_detect(toupper(V1), ',NIFTY') | str_detect(toupper(V1), ',INDEX,') | str_detect(toupper(V1), ',CNX') ];</v>
      </c>
      <c r="Y3559" t="str">
        <f t="shared" si="1285"/>
        <v>MA251120 = MA251120[, c('temp', 'INDEX', 'PREVIOUS_CLOSE', 'OPEN', 'HIGH', 'LOW', 'CLOSE', 'GAIN_LOSS') := tstrsplit(V1, ',', fixed= TRUE),];</v>
      </c>
      <c r="Z3559" t="str">
        <f t="shared" si="1286"/>
        <v>MA251120 = MA251120 [ GAIN_LOSS != 'GAIN/LOSS'];</v>
      </c>
      <c r="AA3559" t="str">
        <f t="shared" si="1287"/>
        <v>if (curl_fetch_memory('https://www1.nseindia.com/archives/equities/mkt/MA251120.csv')$status_code == 200) {MA251120 = fread('https://www1.nseindia.com/archives/equities/mkt/MA251120.csv', sep='!', header = FALSE); MA251120 = MA251120[ str_detect(toupper(V1), ',NIFTY') | str_detect(toupper(V1), ',INDEX,') | str_detect(toupper(V1), ',CNX') ]; MA251120 = MA251120[, c('temp', 'INDEX', 'PREVIOUS_CLOSE', 'OPEN', 'HIGH', 'LOW', 'CLOSE', 'GAIN_LOSS') := tstrsplit(V1, ',', fixed= TRUE),]; MA251120 = MA251120 [ GAIN_LOSS != 'GAIN/LOSS'];}</v>
      </c>
      <c r="AB3559" t="str">
        <f t="shared" si="1263"/>
        <v>indices_dataNov2020</v>
      </c>
      <c r="AC3559" s="3" t="s">
        <v>32</v>
      </c>
      <c r="AD3559" t="s">
        <v>40</v>
      </c>
      <c r="AE3559" t="s">
        <v>44</v>
      </c>
      <c r="AF3559" t="str">
        <f t="shared" si="1264"/>
        <v>44160_indices_dataNov2020</v>
      </c>
      <c r="AG3559" t="str">
        <f t="shared" si="1265"/>
        <v>indices_dataNov2020.zip</v>
      </c>
      <c r="AH3559" t="str">
        <f>CONCATENATE(AF3559, " &lt;- as.data.table( extract_tables(", AB3559, ")")</f>
        <v>44160_indices_dataNov2020 &lt;- as.data.table( extract_tables(indices_dataNov2020)</v>
      </c>
      <c r="AI3559" t="str">
        <f>CONCATENATE("if (curl_fetch_memory('",AC3559,AG3559, "')$status_code == 200) download.file('", AC3559, AG3559, "', '", AD3559, AF3559, ".zip')")</f>
        <v>if (curl_fetch_memory('https://www1.nseindia.com/content/indices/indices_dataNov2020.zip')$status_code == 200) download.file('https://www1.nseindia.com/content/indices/indices_dataNov2020.zip', 'D:\\My-Shares\\source-index-wgt\\44160_indices_dataNov2020.zip')</v>
      </c>
      <c r="AJ3559" t="str">
        <f t="shared" si="1266"/>
        <v>if (file.exists('D:\\My-Shares\\source-index-wgt\\44160_indices_dataNov2020.zip') ) {files = unzip('D:\\My-Shares\\source-index-wgt\\44160_indices_dataNov2020.zip', list=TRUE)$Name; files02=files[grepl('^NIFTY_Bank*|^niftybank*',files)]; unzip(zipfile = 'D:\\My-Shares\\source-index-wgt\\44160_indices_dataNov2020.zip', exdir = 'D:\\My-Shares\\source-index-wgt-bnfpdf', files=files02); file.rename(paste('D:\\My-Shares\\source-index-wgt-bnfpdf\\', files02, sep=''), paste('D:\\My-Shares\\source-index-wgt-bnfpdf\\','44160_',files02, sep='') );pdf_44160 &lt;- as.data.table (extract_tables(paste('D:\\My-Shares\\source-index-wgt-bnfpdf\\','44160_',files02, sep='') ) ); rm(files); rm(files02)}</v>
      </c>
    </row>
    <row r="3560" spans="1:36">
      <c r="A3560" s="1">
        <v>44161</v>
      </c>
      <c r="B3560" s="2">
        <f t="shared" si="1271"/>
        <v>26</v>
      </c>
      <c r="C3560" s="2">
        <f t="shared" si="1272"/>
        <v>11</v>
      </c>
      <c r="D3560">
        <f t="shared" si="1273"/>
        <v>2020</v>
      </c>
      <c r="E3560" t="str">
        <f t="shared" si="1274"/>
        <v>20</v>
      </c>
      <c r="F3560" t="str">
        <f t="shared" si="1275"/>
        <v>PR261120.zip</v>
      </c>
      <c r="G3560" t="str">
        <f t="shared" si="1276"/>
        <v>fo26112020.zip</v>
      </c>
      <c r="H3560" t="str">
        <f t="shared" si="1277"/>
        <v>fo26112020</v>
      </c>
      <c r="I3560" t="str">
        <f t="shared" si="1278"/>
        <v>op26112020</v>
      </c>
      <c r="J3560" s="3" t="s">
        <v>6</v>
      </c>
      <c r="K3560" t="s">
        <v>13</v>
      </c>
      <c r="L3560" t="s">
        <v>14</v>
      </c>
      <c r="M3560" t="s">
        <v>17</v>
      </c>
      <c r="N3560" t="str">
        <f t="shared" si="1267"/>
        <v>if (curl_fetch_memory('https://www1.nseindia.com/archives/equities/bhavcopy/pr/PR261120.zip')$status_code == 200)</v>
      </c>
      <c r="O3560" t="str">
        <f t="shared" si="1268"/>
        <v>if (curl_fetch_memory('https://www1.nseindia.com/archives/equities/bhavcopy/pr/PR261120.zip')$status_code == 200) download.file('https://www1.nseindia.com/archives/equities/bhavcopy/pr/PR261120.zip', 'D:\\My-Shares\\source-bhavcopy-zip\\PR261120.zip')</v>
      </c>
      <c r="P3560" t="str">
        <f t="shared" si="1269"/>
        <v>if (file.exists('D:\\My-Shares\\source-bhavcopy-zip\\PR261120.zip')) {zipped_names = grep('\\.zip', unzip('D:\\My-Shares\\source-bhavcopy-zip\\PR261120.zip', list=TRUE)$Name, ignore.case=TRUE, value=TRUE); unzip(zipfile = 'D:\\My-Shares\\source-bhavcopy-zip\\PR261120.zip', exdir = 'D:\\My-Shares\\source-fno-zip', files=zipped_names);rm(zipped_names);}</v>
      </c>
      <c r="Q3560" t="str">
        <f t="shared" si="1270"/>
        <v>if (file.exists('D:\\My-Shares\\source-fno-zip\\fo26112020.zip')) {files = unzip('D:\\My-Shares\\source-fno-zip\\fo26112020.zip', list=TRUE)$Name; unzip(zipfile = 'D:\\My-Shares\\source-fno-zip\\fo26112020.zip', exdir = 'D:\\My-Shares\\source-fno-csv', files=files[grepl('^fo[0-9]{8}\\.csv|^op[0-9]{8}\\.csv',files)]);rm(files);}</v>
      </c>
      <c r="R3560" t="str">
        <f t="shared" si="1279"/>
        <v>if (file.exists('D:\\My-Shares\\source-fno-csv\\fo26112020.csv')) fo26112020 = data.table (read_csv_chunked('D:\\My-Shares\\source-fno-csv\\fo26112020.csv', DataFrameCallback$new(f), chunk_size = 5))</v>
      </c>
      <c r="S3560" t="str">
        <f t="shared" si="1280"/>
        <v>if (file.exists('D:\\My-Shares\\source-fno-csv\\op26112020.csv')) op26112020 = data.table (read_csv_chunked('D:\\My-Shares\\source-fno-csv\\op26112020.csv', DataFrameCallback$new(f), chunk_size = 5))</v>
      </c>
      <c r="T3560" t="str">
        <f t="shared" si="1281"/>
        <v>MA261120</v>
      </c>
      <c r="U3560" s="3" t="s">
        <v>24</v>
      </c>
      <c r="V3560" t="str">
        <f t="shared" si="1282"/>
        <v>https://www1.nseindia.com/archives/equities/mkt/MA261120.csv</v>
      </c>
      <c r="W3560" t="str">
        <f t="shared" si="1283"/>
        <v>MA261120 = fread('https://www1.nseindia.com/archives/equities/mkt/MA261120.csv', sep='!', header = FALSE);</v>
      </c>
      <c r="X3560" t="str">
        <f t="shared" si="1284"/>
        <v>MA261120 = MA261120[ str_detect(toupper(V1), ',NIFTY') | str_detect(toupper(V1), ',INDEX,') | str_detect(toupper(V1), ',CNX') ];</v>
      </c>
      <c r="Y3560" t="str">
        <f t="shared" si="1285"/>
        <v>MA261120 = MA261120[, c('temp', 'INDEX', 'PREVIOUS_CLOSE', 'OPEN', 'HIGH', 'LOW', 'CLOSE', 'GAIN_LOSS') := tstrsplit(V1, ',', fixed= TRUE),];</v>
      </c>
      <c r="Z3560" t="str">
        <f t="shared" si="1286"/>
        <v>MA261120 = MA261120 [ GAIN_LOSS != 'GAIN/LOSS'];</v>
      </c>
      <c r="AA3560" t="str">
        <f t="shared" si="1287"/>
        <v>if (curl_fetch_memory('https://www1.nseindia.com/archives/equities/mkt/MA261120.csv')$status_code == 200) {MA261120 = fread('https://www1.nseindia.com/archives/equities/mkt/MA261120.csv', sep='!', header = FALSE); MA261120 = MA261120[ str_detect(toupper(V1), ',NIFTY') | str_detect(toupper(V1), ',INDEX,') | str_detect(toupper(V1), ',CNX') ]; MA261120 = MA261120[, c('temp', 'INDEX', 'PREVIOUS_CLOSE', 'OPEN', 'HIGH', 'LOW', 'CLOSE', 'GAIN_LOSS') := tstrsplit(V1, ',', fixed= TRUE),]; MA261120 = MA261120 [ GAIN_LOSS != 'GAIN/LOSS'];}</v>
      </c>
      <c r="AB3560" t="str">
        <f t="shared" si="1263"/>
        <v>indices_dataNov2020</v>
      </c>
      <c r="AC3560" s="3" t="s">
        <v>32</v>
      </c>
      <c r="AD3560" t="s">
        <v>40</v>
      </c>
      <c r="AE3560" t="s">
        <v>44</v>
      </c>
      <c r="AF3560" t="str">
        <f t="shared" si="1264"/>
        <v>44161_indices_dataNov2020</v>
      </c>
      <c r="AG3560" t="str">
        <f t="shared" si="1265"/>
        <v>indices_dataNov2020.zip</v>
      </c>
      <c r="AH3560" t="str">
        <f>CONCATENATE(AF3560, " &lt;- as.data.table( extract_tables(", AB3560, ")")</f>
        <v>44161_indices_dataNov2020 &lt;- as.data.table( extract_tables(indices_dataNov2020)</v>
      </c>
      <c r="AI3560" t="str">
        <f>CONCATENATE("if (curl_fetch_memory('",AC3560,AG3560, "')$status_code == 200) download.file('", AC3560, AG3560, "', '", AD3560, AF3560, ".zip')")</f>
        <v>if (curl_fetch_memory('https://www1.nseindia.com/content/indices/indices_dataNov2020.zip')$status_code == 200) download.file('https://www1.nseindia.com/content/indices/indices_dataNov2020.zip', 'D:\\My-Shares\\source-index-wgt\\44161_indices_dataNov2020.zip')</v>
      </c>
      <c r="AJ3560" t="str">
        <f t="shared" si="1266"/>
        <v>if (file.exists('D:\\My-Shares\\source-index-wgt\\44161_indices_dataNov2020.zip') ) {files = unzip('D:\\My-Shares\\source-index-wgt\\44161_indices_dataNov2020.zip', list=TRUE)$Name; files02=files[grepl('^NIFTY_Bank*|^niftybank*',files)]; unzip(zipfile = 'D:\\My-Shares\\source-index-wgt\\44161_indices_dataNov2020.zip', exdir = 'D:\\My-Shares\\source-index-wgt-bnfpdf', files=files02); file.rename(paste('D:\\My-Shares\\source-index-wgt-bnfpdf\\', files02, sep=''), paste('D:\\My-Shares\\source-index-wgt-bnfpdf\\','44161_',files02, sep='') );pdf_44161 &lt;- as.data.table (extract_tables(paste('D:\\My-Shares\\source-index-wgt-bnfpdf\\','44161_',files02, sep='') ) ); rm(files); rm(files02)}</v>
      </c>
    </row>
    <row r="3561" spans="1:36">
      <c r="A3561" s="1">
        <v>44162</v>
      </c>
      <c r="B3561" s="2">
        <f t="shared" si="1271"/>
        <v>27</v>
      </c>
      <c r="C3561" s="2">
        <f t="shared" si="1272"/>
        <v>11</v>
      </c>
      <c r="D3561">
        <f t="shared" si="1273"/>
        <v>2020</v>
      </c>
      <c r="E3561" t="str">
        <f t="shared" si="1274"/>
        <v>20</v>
      </c>
      <c r="F3561" t="str">
        <f t="shared" si="1275"/>
        <v>PR271120.zip</v>
      </c>
      <c r="G3561" t="str">
        <f t="shared" si="1276"/>
        <v>fo27112020.zip</v>
      </c>
      <c r="H3561" t="str">
        <f t="shared" si="1277"/>
        <v>fo27112020</v>
      </c>
      <c r="I3561" t="str">
        <f t="shared" si="1278"/>
        <v>op27112020</v>
      </c>
      <c r="J3561" s="3" t="s">
        <v>6</v>
      </c>
      <c r="K3561" t="s">
        <v>13</v>
      </c>
      <c r="L3561" t="s">
        <v>14</v>
      </c>
      <c r="M3561" t="s">
        <v>17</v>
      </c>
      <c r="N3561" t="str">
        <f t="shared" si="1267"/>
        <v>if (curl_fetch_memory('https://www1.nseindia.com/archives/equities/bhavcopy/pr/PR271120.zip')$status_code == 200)</v>
      </c>
      <c r="O3561" t="str">
        <f t="shared" si="1268"/>
        <v>if (curl_fetch_memory('https://www1.nseindia.com/archives/equities/bhavcopy/pr/PR271120.zip')$status_code == 200) download.file('https://www1.nseindia.com/archives/equities/bhavcopy/pr/PR271120.zip', 'D:\\My-Shares\\source-bhavcopy-zip\\PR271120.zip')</v>
      </c>
      <c r="P3561" t="str">
        <f t="shared" si="1269"/>
        <v>if (file.exists('D:\\My-Shares\\source-bhavcopy-zip\\PR271120.zip')) {zipped_names = grep('\\.zip', unzip('D:\\My-Shares\\source-bhavcopy-zip\\PR271120.zip', list=TRUE)$Name, ignore.case=TRUE, value=TRUE); unzip(zipfile = 'D:\\My-Shares\\source-bhavcopy-zip\\PR271120.zip', exdir = 'D:\\My-Shares\\source-fno-zip', files=zipped_names);rm(zipped_names);}</v>
      </c>
      <c r="Q3561" t="str">
        <f t="shared" si="1270"/>
        <v>if (file.exists('D:\\My-Shares\\source-fno-zip\\fo27112020.zip')) {files = unzip('D:\\My-Shares\\source-fno-zip\\fo27112020.zip', list=TRUE)$Name; unzip(zipfile = 'D:\\My-Shares\\source-fno-zip\\fo27112020.zip', exdir = 'D:\\My-Shares\\source-fno-csv', files=files[grepl('^fo[0-9]{8}\\.csv|^op[0-9]{8}\\.csv',files)]);rm(files);}</v>
      </c>
      <c r="R3561" t="str">
        <f t="shared" si="1279"/>
        <v>if (file.exists('D:\\My-Shares\\source-fno-csv\\fo27112020.csv')) fo27112020 = data.table (read_csv_chunked('D:\\My-Shares\\source-fno-csv\\fo27112020.csv', DataFrameCallback$new(f), chunk_size = 5))</v>
      </c>
      <c r="S3561" t="str">
        <f t="shared" si="1280"/>
        <v>if (file.exists('D:\\My-Shares\\source-fno-csv\\op27112020.csv')) op27112020 = data.table (read_csv_chunked('D:\\My-Shares\\source-fno-csv\\op27112020.csv', DataFrameCallback$new(f), chunk_size = 5))</v>
      </c>
      <c r="T3561" t="str">
        <f t="shared" si="1281"/>
        <v>MA271120</v>
      </c>
      <c r="U3561" s="3" t="s">
        <v>24</v>
      </c>
      <c r="V3561" t="str">
        <f t="shared" si="1282"/>
        <v>https://www1.nseindia.com/archives/equities/mkt/MA271120.csv</v>
      </c>
      <c r="W3561" t="str">
        <f t="shared" si="1283"/>
        <v>MA271120 = fread('https://www1.nseindia.com/archives/equities/mkt/MA271120.csv', sep='!', header = FALSE);</v>
      </c>
      <c r="X3561" t="str">
        <f t="shared" si="1284"/>
        <v>MA271120 = MA271120[ str_detect(toupper(V1), ',NIFTY') | str_detect(toupper(V1), ',INDEX,') | str_detect(toupper(V1), ',CNX') ];</v>
      </c>
      <c r="Y3561" t="str">
        <f t="shared" si="1285"/>
        <v>MA271120 = MA271120[, c('temp', 'INDEX', 'PREVIOUS_CLOSE', 'OPEN', 'HIGH', 'LOW', 'CLOSE', 'GAIN_LOSS') := tstrsplit(V1, ',', fixed= TRUE),];</v>
      </c>
      <c r="Z3561" t="str">
        <f t="shared" si="1286"/>
        <v>MA271120 = MA271120 [ GAIN_LOSS != 'GAIN/LOSS'];</v>
      </c>
      <c r="AA3561" t="str">
        <f t="shared" si="1287"/>
        <v>if (curl_fetch_memory('https://www1.nseindia.com/archives/equities/mkt/MA271120.csv')$status_code == 200) {MA271120 = fread('https://www1.nseindia.com/archives/equities/mkt/MA271120.csv', sep='!', header = FALSE); MA271120 = MA271120[ str_detect(toupper(V1), ',NIFTY') | str_detect(toupper(V1), ',INDEX,') | str_detect(toupper(V1), ',CNX') ]; MA271120 = MA271120[, c('temp', 'INDEX', 'PREVIOUS_CLOSE', 'OPEN', 'HIGH', 'LOW', 'CLOSE', 'GAIN_LOSS') := tstrsplit(V1, ',', fixed= TRUE),]; MA271120 = MA271120 [ GAIN_LOSS != 'GAIN/LOSS'];}</v>
      </c>
      <c r="AB3561" t="str">
        <f t="shared" si="1263"/>
        <v>indices_dataNov2020</v>
      </c>
      <c r="AC3561" s="3" t="s">
        <v>32</v>
      </c>
      <c r="AD3561" t="s">
        <v>40</v>
      </c>
      <c r="AE3561" t="s">
        <v>44</v>
      </c>
      <c r="AF3561" t="str">
        <f t="shared" si="1264"/>
        <v>44162_indices_dataNov2020</v>
      </c>
      <c r="AG3561" t="str">
        <f t="shared" si="1265"/>
        <v>indices_dataNov2020.zip</v>
      </c>
      <c r="AH3561" t="str">
        <f>CONCATENATE(AF3561, " &lt;- as.data.table( extract_tables(", AB3561, ")")</f>
        <v>44162_indices_dataNov2020 &lt;- as.data.table( extract_tables(indices_dataNov2020)</v>
      </c>
      <c r="AI3561" t="str">
        <f>CONCATENATE("if (curl_fetch_memory('",AC3561,AG3561, "')$status_code == 200) download.file('", AC3561, AG3561, "', '", AD3561, AF3561, ".zip')")</f>
        <v>if (curl_fetch_memory('https://www1.nseindia.com/content/indices/indices_dataNov2020.zip')$status_code == 200) download.file('https://www1.nseindia.com/content/indices/indices_dataNov2020.zip', 'D:\\My-Shares\\source-index-wgt\\44162_indices_dataNov2020.zip')</v>
      </c>
      <c r="AJ3561" t="str">
        <f t="shared" si="1266"/>
        <v>if (file.exists('D:\\My-Shares\\source-index-wgt\\44162_indices_dataNov2020.zip') ) {files = unzip('D:\\My-Shares\\source-index-wgt\\44162_indices_dataNov2020.zip', list=TRUE)$Name; files02=files[grepl('^NIFTY_Bank*|^niftybank*',files)]; unzip(zipfile = 'D:\\My-Shares\\source-index-wgt\\44162_indices_dataNov2020.zip', exdir = 'D:\\My-Shares\\source-index-wgt-bnfpdf', files=files02); file.rename(paste('D:\\My-Shares\\source-index-wgt-bnfpdf\\', files02, sep=''), paste('D:\\My-Shares\\source-index-wgt-bnfpdf\\','44162_',files02, sep='') );pdf_44162 &lt;- as.data.table (extract_tables(paste('D:\\My-Shares\\source-index-wgt-bnfpdf\\','44162_',files02, sep='') ) ); rm(files); rm(files02)}</v>
      </c>
    </row>
    <row r="3562" spans="1:36">
      <c r="A3562" s="1">
        <v>44163</v>
      </c>
      <c r="B3562" s="2">
        <f t="shared" si="1271"/>
        <v>28</v>
      </c>
      <c r="C3562" s="2">
        <f t="shared" si="1272"/>
        <v>11</v>
      </c>
      <c r="D3562">
        <f t="shared" si="1273"/>
        <v>2020</v>
      </c>
      <c r="E3562" t="str">
        <f t="shared" si="1274"/>
        <v>20</v>
      </c>
      <c r="F3562" t="str">
        <f t="shared" si="1275"/>
        <v>PR281120.zip</v>
      </c>
      <c r="G3562" t="str">
        <f t="shared" si="1276"/>
        <v>fo28112020.zip</v>
      </c>
      <c r="H3562" t="str">
        <f t="shared" si="1277"/>
        <v>fo28112020</v>
      </c>
      <c r="I3562" t="str">
        <f t="shared" si="1278"/>
        <v>op28112020</v>
      </c>
      <c r="J3562" s="3" t="s">
        <v>6</v>
      </c>
      <c r="K3562" t="s">
        <v>13</v>
      </c>
      <c r="L3562" t="s">
        <v>14</v>
      </c>
      <c r="M3562" t="s">
        <v>17</v>
      </c>
      <c r="N3562" t="str">
        <f t="shared" si="1267"/>
        <v>if (curl_fetch_memory('https://www1.nseindia.com/archives/equities/bhavcopy/pr/PR281120.zip')$status_code == 200)</v>
      </c>
      <c r="O3562" t="str">
        <f t="shared" si="1268"/>
        <v>if (curl_fetch_memory('https://www1.nseindia.com/archives/equities/bhavcopy/pr/PR281120.zip')$status_code == 200) download.file('https://www1.nseindia.com/archives/equities/bhavcopy/pr/PR281120.zip', 'D:\\My-Shares\\source-bhavcopy-zip\\PR281120.zip')</v>
      </c>
      <c r="P3562" t="str">
        <f t="shared" si="1269"/>
        <v>if (file.exists('D:\\My-Shares\\source-bhavcopy-zip\\PR281120.zip')) {zipped_names = grep('\\.zip', unzip('D:\\My-Shares\\source-bhavcopy-zip\\PR281120.zip', list=TRUE)$Name, ignore.case=TRUE, value=TRUE); unzip(zipfile = 'D:\\My-Shares\\source-bhavcopy-zip\\PR281120.zip', exdir = 'D:\\My-Shares\\source-fno-zip', files=zipped_names);rm(zipped_names);}</v>
      </c>
      <c r="Q3562" t="str">
        <f t="shared" si="1270"/>
        <v>if (file.exists('D:\\My-Shares\\source-fno-zip\\fo28112020.zip')) {files = unzip('D:\\My-Shares\\source-fno-zip\\fo28112020.zip', list=TRUE)$Name; unzip(zipfile = 'D:\\My-Shares\\source-fno-zip\\fo28112020.zip', exdir = 'D:\\My-Shares\\source-fno-csv', files=files[grepl('^fo[0-9]{8}\\.csv|^op[0-9]{8}\\.csv',files)]);rm(files);}</v>
      </c>
      <c r="R3562" t="str">
        <f t="shared" si="1279"/>
        <v>if (file.exists('D:\\My-Shares\\source-fno-csv\\fo28112020.csv')) fo28112020 = data.table (read_csv_chunked('D:\\My-Shares\\source-fno-csv\\fo28112020.csv', DataFrameCallback$new(f), chunk_size = 5))</v>
      </c>
      <c r="S3562" t="str">
        <f t="shared" si="1280"/>
        <v>if (file.exists('D:\\My-Shares\\source-fno-csv\\op28112020.csv')) op28112020 = data.table (read_csv_chunked('D:\\My-Shares\\source-fno-csv\\op28112020.csv', DataFrameCallback$new(f), chunk_size = 5))</v>
      </c>
      <c r="T3562" t="str">
        <f t="shared" si="1281"/>
        <v>MA281120</v>
      </c>
      <c r="U3562" s="3" t="s">
        <v>24</v>
      </c>
      <c r="V3562" t="str">
        <f t="shared" si="1282"/>
        <v>https://www1.nseindia.com/archives/equities/mkt/MA281120.csv</v>
      </c>
      <c r="W3562" t="str">
        <f t="shared" si="1283"/>
        <v>MA281120 = fread('https://www1.nseindia.com/archives/equities/mkt/MA281120.csv', sep='!', header = FALSE);</v>
      </c>
      <c r="X3562" t="str">
        <f t="shared" si="1284"/>
        <v>MA281120 = MA281120[ str_detect(toupper(V1), ',NIFTY') | str_detect(toupper(V1), ',INDEX,') | str_detect(toupper(V1), ',CNX') ];</v>
      </c>
      <c r="Y3562" t="str">
        <f t="shared" si="1285"/>
        <v>MA281120 = MA281120[, c('temp', 'INDEX', 'PREVIOUS_CLOSE', 'OPEN', 'HIGH', 'LOW', 'CLOSE', 'GAIN_LOSS') := tstrsplit(V1, ',', fixed= TRUE),];</v>
      </c>
      <c r="Z3562" t="str">
        <f t="shared" si="1286"/>
        <v>MA281120 = MA281120 [ GAIN_LOSS != 'GAIN/LOSS'];</v>
      </c>
      <c r="AA3562" t="str">
        <f t="shared" si="1287"/>
        <v>if (curl_fetch_memory('https://www1.nseindia.com/archives/equities/mkt/MA281120.csv')$status_code == 200) {MA281120 = fread('https://www1.nseindia.com/archives/equities/mkt/MA281120.csv', sep='!', header = FALSE); MA281120 = MA281120[ str_detect(toupper(V1), ',NIFTY') | str_detect(toupper(V1), ',INDEX,') | str_detect(toupper(V1), ',CNX') ]; MA281120 = MA281120[, c('temp', 'INDEX', 'PREVIOUS_CLOSE', 'OPEN', 'HIGH', 'LOW', 'CLOSE', 'GAIN_LOSS') := tstrsplit(V1, ',', fixed= TRUE),]; MA281120 = MA281120 [ GAIN_LOSS != 'GAIN/LOSS'];}</v>
      </c>
      <c r="AB3562" t="str">
        <f t="shared" ref="AB3562:AB3625" si="1288">CONCATENATE("indices_data", TEXT(A3562, "mmm"), D3562)</f>
        <v>indices_dataNov2020</v>
      </c>
      <c r="AC3562" s="3" t="s">
        <v>32</v>
      </c>
      <c r="AD3562" t="s">
        <v>40</v>
      </c>
      <c r="AE3562" t="s">
        <v>44</v>
      </c>
      <c r="AF3562" t="str">
        <f t="shared" ref="AF3562:AF3625" si="1289">CONCATENATE(A3562, "_", AB3562)</f>
        <v>44163_indices_dataNov2020</v>
      </c>
      <c r="AG3562" t="str">
        <f t="shared" ref="AG3562:AG3625" si="1290">CONCATENATE(AB3562, ".zip")</f>
        <v>indices_dataNov2020.zip</v>
      </c>
      <c r="AH3562" t="str">
        <f>CONCATENATE(AF3562, " &lt;- as.data.table( extract_tables(", AB3562, ")")</f>
        <v>44163_indices_dataNov2020 &lt;- as.data.table( extract_tables(indices_dataNov2020)</v>
      </c>
      <c r="AI3562" t="str">
        <f>CONCATENATE("if (curl_fetch_memory('",AC3562,AG3562, "')$status_code == 200) download.file('", AC3562, AG3562, "', '", AD3562, AF3562, ".zip')")</f>
        <v>if (curl_fetch_memory('https://www1.nseindia.com/content/indices/indices_dataNov2020.zip')$status_code == 200) download.file('https://www1.nseindia.com/content/indices/indices_dataNov2020.zip', 'D:\\My-Shares\\source-index-wgt\\44163_indices_dataNov2020.zip')</v>
      </c>
      <c r="AJ3562" t="str">
        <f t="shared" ref="AJ3562:AJ3625" si="1291">CONCATENATE("if (file.exists('", AD3562, AF3562, ".zip') ) {files = unzip('", AD3562, AF3562, ".zip', list=TRUE)$Name; files02=files[grepl('^NIFTY_Bank*|^niftybank*',files)]; unzip(zipfile = '", AD3562, AF3562, ".zip', exdir = '", AE3562, "', files=files02); file.rename(paste('",AE3562,"\\', files02, sep=''), paste('", AE3562,"\\'",",'", A3562,"_'", ",files02, sep='') );", "pdf_", A3562, " &lt;- as.data.table (extract_tables(paste('", AE3562,"\\'",",'", A3562,"_'", ",files02, sep='') ) ); rm(files); rm(files02)}")</f>
        <v>if (file.exists('D:\\My-Shares\\source-index-wgt\\44163_indices_dataNov2020.zip') ) {files = unzip('D:\\My-Shares\\source-index-wgt\\44163_indices_dataNov2020.zip', list=TRUE)$Name; files02=files[grepl('^NIFTY_Bank*|^niftybank*',files)]; unzip(zipfile = 'D:\\My-Shares\\source-index-wgt\\44163_indices_dataNov2020.zip', exdir = 'D:\\My-Shares\\source-index-wgt-bnfpdf', files=files02); file.rename(paste('D:\\My-Shares\\source-index-wgt-bnfpdf\\', files02, sep=''), paste('D:\\My-Shares\\source-index-wgt-bnfpdf\\','44163_',files02, sep='') );pdf_44163 &lt;- as.data.table (extract_tables(paste('D:\\My-Shares\\source-index-wgt-bnfpdf\\','44163_',files02, sep='') ) ); rm(files); rm(files02)}</v>
      </c>
    </row>
    <row r="3563" spans="1:36">
      <c r="A3563" s="1">
        <v>44164</v>
      </c>
      <c r="B3563" s="2">
        <f t="shared" si="1271"/>
        <v>29</v>
      </c>
      <c r="C3563" s="2">
        <f t="shared" si="1272"/>
        <v>11</v>
      </c>
      <c r="D3563">
        <f t="shared" si="1273"/>
        <v>2020</v>
      </c>
      <c r="E3563" t="str">
        <f t="shared" si="1274"/>
        <v>20</v>
      </c>
      <c r="F3563" t="str">
        <f t="shared" si="1275"/>
        <v>PR291120.zip</v>
      </c>
      <c r="G3563" t="str">
        <f t="shared" si="1276"/>
        <v>fo29112020.zip</v>
      </c>
      <c r="H3563" t="str">
        <f t="shared" si="1277"/>
        <v>fo29112020</v>
      </c>
      <c r="I3563" t="str">
        <f t="shared" si="1278"/>
        <v>op29112020</v>
      </c>
      <c r="J3563" s="3" t="s">
        <v>6</v>
      </c>
      <c r="K3563" t="s">
        <v>13</v>
      </c>
      <c r="L3563" t="s">
        <v>14</v>
      </c>
      <c r="M3563" t="s">
        <v>17</v>
      </c>
      <c r="N3563" t="str">
        <f t="shared" si="1267"/>
        <v>if (curl_fetch_memory('https://www1.nseindia.com/archives/equities/bhavcopy/pr/PR291120.zip')$status_code == 200)</v>
      </c>
      <c r="O3563" t="str">
        <f t="shared" si="1268"/>
        <v>if (curl_fetch_memory('https://www1.nseindia.com/archives/equities/bhavcopy/pr/PR291120.zip')$status_code == 200) download.file('https://www1.nseindia.com/archives/equities/bhavcopy/pr/PR291120.zip', 'D:\\My-Shares\\source-bhavcopy-zip\\PR291120.zip')</v>
      </c>
      <c r="P3563" t="str">
        <f t="shared" si="1269"/>
        <v>if (file.exists('D:\\My-Shares\\source-bhavcopy-zip\\PR291120.zip')) {zipped_names = grep('\\.zip', unzip('D:\\My-Shares\\source-bhavcopy-zip\\PR291120.zip', list=TRUE)$Name, ignore.case=TRUE, value=TRUE); unzip(zipfile = 'D:\\My-Shares\\source-bhavcopy-zip\\PR291120.zip', exdir = 'D:\\My-Shares\\source-fno-zip', files=zipped_names);rm(zipped_names);}</v>
      </c>
      <c r="Q3563" t="str">
        <f t="shared" si="1270"/>
        <v>if (file.exists('D:\\My-Shares\\source-fno-zip\\fo29112020.zip')) {files = unzip('D:\\My-Shares\\source-fno-zip\\fo29112020.zip', list=TRUE)$Name; unzip(zipfile = 'D:\\My-Shares\\source-fno-zip\\fo29112020.zip', exdir = 'D:\\My-Shares\\source-fno-csv', files=files[grepl('^fo[0-9]{8}\\.csv|^op[0-9]{8}\\.csv',files)]);rm(files);}</v>
      </c>
      <c r="R3563" t="str">
        <f t="shared" si="1279"/>
        <v>if (file.exists('D:\\My-Shares\\source-fno-csv\\fo29112020.csv')) fo29112020 = data.table (read_csv_chunked('D:\\My-Shares\\source-fno-csv\\fo29112020.csv', DataFrameCallback$new(f), chunk_size = 5))</v>
      </c>
      <c r="S3563" t="str">
        <f t="shared" si="1280"/>
        <v>if (file.exists('D:\\My-Shares\\source-fno-csv\\op29112020.csv')) op29112020 = data.table (read_csv_chunked('D:\\My-Shares\\source-fno-csv\\op29112020.csv', DataFrameCallback$new(f), chunk_size = 5))</v>
      </c>
      <c r="T3563" t="str">
        <f t="shared" si="1281"/>
        <v>MA291120</v>
      </c>
      <c r="U3563" s="3" t="s">
        <v>24</v>
      </c>
      <c r="V3563" t="str">
        <f t="shared" si="1282"/>
        <v>https://www1.nseindia.com/archives/equities/mkt/MA291120.csv</v>
      </c>
      <c r="W3563" t="str">
        <f t="shared" si="1283"/>
        <v>MA291120 = fread('https://www1.nseindia.com/archives/equities/mkt/MA291120.csv', sep='!', header = FALSE);</v>
      </c>
      <c r="X3563" t="str">
        <f t="shared" si="1284"/>
        <v>MA291120 = MA291120[ str_detect(toupper(V1), ',NIFTY') | str_detect(toupper(V1), ',INDEX,') | str_detect(toupper(V1), ',CNX') ];</v>
      </c>
      <c r="Y3563" t="str">
        <f t="shared" si="1285"/>
        <v>MA291120 = MA291120[, c('temp', 'INDEX', 'PREVIOUS_CLOSE', 'OPEN', 'HIGH', 'LOW', 'CLOSE', 'GAIN_LOSS') := tstrsplit(V1, ',', fixed= TRUE),];</v>
      </c>
      <c r="Z3563" t="str">
        <f t="shared" si="1286"/>
        <v>MA291120 = MA291120 [ GAIN_LOSS != 'GAIN/LOSS'];</v>
      </c>
      <c r="AA3563" t="str">
        <f t="shared" si="1287"/>
        <v>if (curl_fetch_memory('https://www1.nseindia.com/archives/equities/mkt/MA291120.csv')$status_code == 200) {MA291120 = fread('https://www1.nseindia.com/archives/equities/mkt/MA291120.csv', sep='!', header = FALSE); MA291120 = MA291120[ str_detect(toupper(V1), ',NIFTY') | str_detect(toupper(V1), ',INDEX,') | str_detect(toupper(V1), ',CNX') ]; MA291120 = MA291120[, c('temp', 'INDEX', 'PREVIOUS_CLOSE', 'OPEN', 'HIGH', 'LOW', 'CLOSE', 'GAIN_LOSS') := tstrsplit(V1, ',', fixed= TRUE),]; MA291120 = MA291120 [ GAIN_LOSS != 'GAIN/LOSS'];}</v>
      </c>
      <c r="AB3563" t="str">
        <f t="shared" si="1288"/>
        <v>indices_dataNov2020</v>
      </c>
      <c r="AC3563" s="3" t="s">
        <v>32</v>
      </c>
      <c r="AD3563" t="s">
        <v>40</v>
      </c>
      <c r="AE3563" t="s">
        <v>44</v>
      </c>
      <c r="AF3563" t="str">
        <f t="shared" si="1289"/>
        <v>44164_indices_dataNov2020</v>
      </c>
      <c r="AG3563" t="str">
        <f t="shared" si="1290"/>
        <v>indices_dataNov2020.zip</v>
      </c>
      <c r="AH3563" t="str">
        <f>CONCATENATE(AF3563, " &lt;- as.data.table( extract_tables(", AB3563, ")")</f>
        <v>44164_indices_dataNov2020 &lt;- as.data.table( extract_tables(indices_dataNov2020)</v>
      </c>
      <c r="AI3563" t="str">
        <f>CONCATENATE("if (curl_fetch_memory('",AC3563,AG3563, "')$status_code == 200) download.file('", AC3563, AG3563, "', '", AD3563, AF3563, ".zip')")</f>
        <v>if (curl_fetch_memory('https://www1.nseindia.com/content/indices/indices_dataNov2020.zip')$status_code == 200) download.file('https://www1.nseindia.com/content/indices/indices_dataNov2020.zip', 'D:\\My-Shares\\source-index-wgt\\44164_indices_dataNov2020.zip')</v>
      </c>
      <c r="AJ3563" t="str">
        <f t="shared" si="1291"/>
        <v>if (file.exists('D:\\My-Shares\\source-index-wgt\\44164_indices_dataNov2020.zip') ) {files = unzip('D:\\My-Shares\\source-index-wgt\\44164_indices_dataNov2020.zip', list=TRUE)$Name; files02=files[grepl('^NIFTY_Bank*|^niftybank*',files)]; unzip(zipfile = 'D:\\My-Shares\\source-index-wgt\\44164_indices_dataNov2020.zip', exdir = 'D:\\My-Shares\\source-index-wgt-bnfpdf', files=files02); file.rename(paste('D:\\My-Shares\\source-index-wgt-bnfpdf\\', files02, sep=''), paste('D:\\My-Shares\\source-index-wgt-bnfpdf\\','44164_',files02, sep='') );pdf_44164 &lt;- as.data.table (extract_tables(paste('D:\\My-Shares\\source-index-wgt-bnfpdf\\','44164_',files02, sep='') ) ); rm(files); rm(files02)}</v>
      </c>
    </row>
    <row r="3564" spans="1:36">
      <c r="A3564" s="1">
        <v>44165</v>
      </c>
      <c r="B3564" s="2">
        <f t="shared" si="1271"/>
        <v>30</v>
      </c>
      <c r="C3564" s="2">
        <f t="shared" si="1272"/>
        <v>11</v>
      </c>
      <c r="D3564">
        <f t="shared" si="1273"/>
        <v>2020</v>
      </c>
      <c r="E3564" t="str">
        <f t="shared" si="1274"/>
        <v>20</v>
      </c>
      <c r="F3564" t="str">
        <f t="shared" si="1275"/>
        <v>PR301120.zip</v>
      </c>
      <c r="G3564" t="str">
        <f t="shared" si="1276"/>
        <v>fo30112020.zip</v>
      </c>
      <c r="H3564" t="str">
        <f t="shared" si="1277"/>
        <v>fo30112020</v>
      </c>
      <c r="I3564" t="str">
        <f t="shared" si="1278"/>
        <v>op30112020</v>
      </c>
      <c r="J3564" s="3" t="s">
        <v>6</v>
      </c>
      <c r="K3564" t="s">
        <v>13</v>
      </c>
      <c r="L3564" t="s">
        <v>14</v>
      </c>
      <c r="M3564" t="s">
        <v>17</v>
      </c>
      <c r="N3564" t="str">
        <f t="shared" si="1267"/>
        <v>if (curl_fetch_memory('https://www1.nseindia.com/archives/equities/bhavcopy/pr/PR301120.zip')$status_code == 200)</v>
      </c>
      <c r="O3564" t="str">
        <f t="shared" si="1268"/>
        <v>if (curl_fetch_memory('https://www1.nseindia.com/archives/equities/bhavcopy/pr/PR301120.zip')$status_code == 200) download.file('https://www1.nseindia.com/archives/equities/bhavcopy/pr/PR301120.zip', 'D:\\My-Shares\\source-bhavcopy-zip\\PR301120.zip')</v>
      </c>
      <c r="P3564" t="str">
        <f t="shared" si="1269"/>
        <v>if (file.exists('D:\\My-Shares\\source-bhavcopy-zip\\PR301120.zip')) {zipped_names = grep('\\.zip', unzip('D:\\My-Shares\\source-bhavcopy-zip\\PR301120.zip', list=TRUE)$Name, ignore.case=TRUE, value=TRUE); unzip(zipfile = 'D:\\My-Shares\\source-bhavcopy-zip\\PR301120.zip', exdir = 'D:\\My-Shares\\source-fno-zip', files=zipped_names);rm(zipped_names);}</v>
      </c>
      <c r="Q3564" t="str">
        <f t="shared" si="1270"/>
        <v>if (file.exists('D:\\My-Shares\\source-fno-zip\\fo30112020.zip')) {files = unzip('D:\\My-Shares\\source-fno-zip\\fo30112020.zip', list=TRUE)$Name; unzip(zipfile = 'D:\\My-Shares\\source-fno-zip\\fo30112020.zip', exdir = 'D:\\My-Shares\\source-fno-csv', files=files[grepl('^fo[0-9]{8}\\.csv|^op[0-9]{8}\\.csv',files)]);rm(files);}</v>
      </c>
      <c r="R3564" t="str">
        <f t="shared" si="1279"/>
        <v>if (file.exists('D:\\My-Shares\\source-fno-csv\\fo30112020.csv')) fo30112020 = data.table (read_csv_chunked('D:\\My-Shares\\source-fno-csv\\fo30112020.csv', DataFrameCallback$new(f), chunk_size = 5))</v>
      </c>
      <c r="S3564" t="str">
        <f t="shared" si="1280"/>
        <v>if (file.exists('D:\\My-Shares\\source-fno-csv\\op30112020.csv')) op30112020 = data.table (read_csv_chunked('D:\\My-Shares\\source-fno-csv\\op30112020.csv', DataFrameCallback$new(f), chunk_size = 5))</v>
      </c>
      <c r="T3564" t="str">
        <f t="shared" si="1281"/>
        <v>MA301120</v>
      </c>
      <c r="U3564" s="3" t="s">
        <v>24</v>
      </c>
      <c r="V3564" t="str">
        <f t="shared" si="1282"/>
        <v>https://www1.nseindia.com/archives/equities/mkt/MA301120.csv</v>
      </c>
      <c r="W3564" t="str">
        <f t="shared" si="1283"/>
        <v>MA301120 = fread('https://www1.nseindia.com/archives/equities/mkt/MA301120.csv', sep='!', header = FALSE);</v>
      </c>
      <c r="X3564" t="str">
        <f t="shared" si="1284"/>
        <v>MA301120 = MA301120[ str_detect(toupper(V1), ',NIFTY') | str_detect(toupper(V1), ',INDEX,') | str_detect(toupper(V1), ',CNX') ];</v>
      </c>
      <c r="Y3564" t="str">
        <f t="shared" si="1285"/>
        <v>MA301120 = MA301120[, c('temp', 'INDEX', 'PREVIOUS_CLOSE', 'OPEN', 'HIGH', 'LOW', 'CLOSE', 'GAIN_LOSS') := tstrsplit(V1, ',', fixed= TRUE),];</v>
      </c>
      <c r="Z3564" t="str">
        <f t="shared" si="1286"/>
        <v>MA301120 = MA301120 [ GAIN_LOSS != 'GAIN/LOSS'];</v>
      </c>
      <c r="AA3564" t="str">
        <f t="shared" si="1287"/>
        <v>if (curl_fetch_memory('https://www1.nseindia.com/archives/equities/mkt/MA301120.csv')$status_code == 200) {MA301120 = fread('https://www1.nseindia.com/archives/equities/mkt/MA301120.csv', sep='!', header = FALSE); MA301120 = MA301120[ str_detect(toupper(V1), ',NIFTY') | str_detect(toupper(V1), ',INDEX,') | str_detect(toupper(V1), ',CNX') ]; MA301120 = MA301120[, c('temp', 'INDEX', 'PREVIOUS_CLOSE', 'OPEN', 'HIGH', 'LOW', 'CLOSE', 'GAIN_LOSS') := tstrsplit(V1, ',', fixed= TRUE),]; MA301120 = MA301120 [ GAIN_LOSS != 'GAIN/LOSS'];}</v>
      </c>
      <c r="AB3564" t="str">
        <f t="shared" si="1288"/>
        <v>indices_dataNov2020</v>
      </c>
      <c r="AC3564" s="3" t="s">
        <v>32</v>
      </c>
      <c r="AD3564" t="s">
        <v>40</v>
      </c>
      <c r="AE3564" t="s">
        <v>44</v>
      </c>
      <c r="AF3564" t="str">
        <f t="shared" si="1289"/>
        <v>44165_indices_dataNov2020</v>
      </c>
      <c r="AG3564" t="str">
        <f t="shared" si="1290"/>
        <v>indices_dataNov2020.zip</v>
      </c>
      <c r="AH3564" t="str">
        <f>CONCATENATE(AF3564, " &lt;- as.data.table( extract_tables(", AB3564, ")")</f>
        <v>44165_indices_dataNov2020 &lt;- as.data.table( extract_tables(indices_dataNov2020)</v>
      </c>
      <c r="AI3564" t="str">
        <f>CONCATENATE("if (curl_fetch_memory('",AC3564,AG3564, "')$status_code == 200) download.file('", AC3564, AG3564, "', '", AD3564, AF3564, ".zip')")</f>
        <v>if (curl_fetch_memory('https://www1.nseindia.com/content/indices/indices_dataNov2020.zip')$status_code == 200) download.file('https://www1.nseindia.com/content/indices/indices_dataNov2020.zip', 'D:\\My-Shares\\source-index-wgt\\44165_indices_dataNov2020.zip')</v>
      </c>
      <c r="AJ3564" t="str">
        <f t="shared" si="1291"/>
        <v>if (file.exists('D:\\My-Shares\\source-index-wgt\\44165_indices_dataNov2020.zip') ) {files = unzip('D:\\My-Shares\\source-index-wgt\\44165_indices_dataNov2020.zip', list=TRUE)$Name; files02=files[grepl('^NIFTY_Bank*|^niftybank*',files)]; unzip(zipfile = 'D:\\My-Shares\\source-index-wgt\\44165_indices_dataNov2020.zip', exdir = 'D:\\My-Shares\\source-index-wgt-bnfpdf', files=files02); file.rename(paste('D:\\My-Shares\\source-index-wgt-bnfpdf\\', files02, sep=''), paste('D:\\My-Shares\\source-index-wgt-bnfpdf\\','44165_',files02, sep='') );pdf_44165 &lt;- as.data.table (extract_tables(paste('D:\\My-Shares\\source-index-wgt-bnfpdf\\','44165_',files02, sep='') ) ); rm(files); rm(files02)}</v>
      </c>
    </row>
    <row r="3565" spans="1:36">
      <c r="A3565" s="1">
        <v>44166</v>
      </c>
      <c r="B3565" s="2">
        <f t="shared" si="1271"/>
        <v>1</v>
      </c>
      <c r="C3565" s="2">
        <f t="shared" si="1272"/>
        <v>12</v>
      </c>
      <c r="D3565">
        <f t="shared" si="1273"/>
        <v>2020</v>
      </c>
      <c r="E3565" t="str">
        <f t="shared" si="1274"/>
        <v>20</v>
      </c>
      <c r="F3565" t="str">
        <f t="shared" si="1275"/>
        <v>PR011220.zip</v>
      </c>
      <c r="G3565" t="str">
        <f t="shared" si="1276"/>
        <v>fo01122020.zip</v>
      </c>
      <c r="H3565" t="str">
        <f t="shared" si="1277"/>
        <v>fo01122020</v>
      </c>
      <c r="I3565" t="str">
        <f t="shared" si="1278"/>
        <v>op01122020</v>
      </c>
      <c r="J3565" s="3" t="s">
        <v>6</v>
      </c>
      <c r="K3565" t="s">
        <v>13</v>
      </c>
      <c r="L3565" t="s">
        <v>14</v>
      </c>
      <c r="M3565" t="s">
        <v>17</v>
      </c>
      <c r="N3565" t="str">
        <f t="shared" si="1267"/>
        <v>if (curl_fetch_memory('https://www1.nseindia.com/archives/equities/bhavcopy/pr/PR011220.zip')$status_code == 200)</v>
      </c>
      <c r="O3565" t="str">
        <f t="shared" si="1268"/>
        <v>if (curl_fetch_memory('https://www1.nseindia.com/archives/equities/bhavcopy/pr/PR011220.zip')$status_code == 200) download.file('https://www1.nseindia.com/archives/equities/bhavcopy/pr/PR011220.zip', 'D:\\My-Shares\\source-bhavcopy-zip\\PR011220.zip')</v>
      </c>
      <c r="P3565" t="str">
        <f t="shared" si="1269"/>
        <v>if (file.exists('D:\\My-Shares\\source-bhavcopy-zip\\PR011220.zip')) {zipped_names = grep('\\.zip', unzip('D:\\My-Shares\\source-bhavcopy-zip\\PR011220.zip', list=TRUE)$Name, ignore.case=TRUE, value=TRUE); unzip(zipfile = 'D:\\My-Shares\\source-bhavcopy-zip\\PR011220.zip', exdir = 'D:\\My-Shares\\source-fno-zip', files=zipped_names);rm(zipped_names);}</v>
      </c>
      <c r="Q3565" t="str">
        <f t="shared" si="1270"/>
        <v>if (file.exists('D:\\My-Shares\\source-fno-zip\\fo01122020.zip')) {files = unzip('D:\\My-Shares\\source-fno-zip\\fo01122020.zip', list=TRUE)$Name; unzip(zipfile = 'D:\\My-Shares\\source-fno-zip\\fo01122020.zip', exdir = 'D:\\My-Shares\\source-fno-csv', files=files[grepl('^fo[0-9]{8}\\.csv|^op[0-9]{8}\\.csv',files)]);rm(files);}</v>
      </c>
      <c r="R3565" t="str">
        <f t="shared" si="1279"/>
        <v>if (file.exists('D:\\My-Shares\\source-fno-csv\\fo01122020.csv')) fo01122020 = data.table (read_csv_chunked('D:\\My-Shares\\source-fno-csv\\fo01122020.csv', DataFrameCallback$new(f), chunk_size = 5))</v>
      </c>
      <c r="S3565" t="str">
        <f t="shared" si="1280"/>
        <v>if (file.exists('D:\\My-Shares\\source-fno-csv\\op01122020.csv')) op01122020 = data.table (read_csv_chunked('D:\\My-Shares\\source-fno-csv\\op01122020.csv', DataFrameCallback$new(f), chunk_size = 5))</v>
      </c>
      <c r="T3565" t="str">
        <f t="shared" si="1281"/>
        <v>MA011220</v>
      </c>
      <c r="U3565" s="3" t="s">
        <v>24</v>
      </c>
      <c r="V3565" t="str">
        <f t="shared" si="1282"/>
        <v>https://www1.nseindia.com/archives/equities/mkt/MA011220.csv</v>
      </c>
      <c r="W3565" t="str">
        <f t="shared" si="1283"/>
        <v>MA011220 = fread('https://www1.nseindia.com/archives/equities/mkt/MA011220.csv', sep='!', header = FALSE);</v>
      </c>
      <c r="X3565" t="str">
        <f t="shared" si="1284"/>
        <v>MA011220 = MA011220[ str_detect(toupper(V1), ',NIFTY') | str_detect(toupper(V1), ',INDEX,') | str_detect(toupper(V1), ',CNX') ];</v>
      </c>
      <c r="Y3565" t="str">
        <f t="shared" si="1285"/>
        <v>MA011220 = MA011220[, c('temp', 'INDEX', 'PREVIOUS_CLOSE', 'OPEN', 'HIGH', 'LOW', 'CLOSE', 'GAIN_LOSS') := tstrsplit(V1, ',', fixed= TRUE),];</v>
      </c>
      <c r="Z3565" t="str">
        <f t="shared" si="1286"/>
        <v>MA011220 = MA011220 [ GAIN_LOSS != 'GAIN/LOSS'];</v>
      </c>
      <c r="AA3565" t="str">
        <f t="shared" si="1287"/>
        <v>if (curl_fetch_memory('https://www1.nseindia.com/archives/equities/mkt/MA011220.csv')$status_code == 200) {MA011220 = fread('https://www1.nseindia.com/archives/equities/mkt/MA011220.csv', sep='!', header = FALSE); MA011220 = MA011220[ str_detect(toupper(V1), ',NIFTY') | str_detect(toupper(V1), ',INDEX,') | str_detect(toupper(V1), ',CNX') ]; MA011220 = MA011220[, c('temp', 'INDEX', 'PREVIOUS_CLOSE', 'OPEN', 'HIGH', 'LOW', 'CLOSE', 'GAIN_LOSS') := tstrsplit(V1, ',', fixed= TRUE),]; MA011220 = MA011220 [ GAIN_LOSS != 'GAIN/LOSS'];}</v>
      </c>
      <c r="AB3565" t="str">
        <f t="shared" si="1288"/>
        <v>indices_dataDec2020</v>
      </c>
      <c r="AC3565" s="3" t="s">
        <v>32</v>
      </c>
      <c r="AD3565" t="s">
        <v>40</v>
      </c>
      <c r="AE3565" t="s">
        <v>44</v>
      </c>
      <c r="AF3565" t="str">
        <f t="shared" si="1289"/>
        <v>44166_indices_dataDec2020</v>
      </c>
      <c r="AG3565" t="str">
        <f t="shared" si="1290"/>
        <v>indices_dataDec2020.zip</v>
      </c>
      <c r="AH3565" t="str">
        <f>CONCATENATE(AF3565, " &lt;- as.data.table( extract_tables(", AB3565, ")")</f>
        <v>44166_indices_dataDec2020 &lt;- as.data.table( extract_tables(indices_dataDec2020)</v>
      </c>
      <c r="AI3565" t="str">
        <f>CONCATENATE("if (curl_fetch_memory('",AC3565,AG3565, "')$status_code == 200) download.file('", AC3565, AG3565, "', '", AD3565, AF3565, ".zip')")</f>
        <v>if (curl_fetch_memory('https://www1.nseindia.com/content/indices/indices_dataDec2020.zip')$status_code == 200) download.file('https://www1.nseindia.com/content/indices/indices_dataDec2020.zip', 'D:\\My-Shares\\source-index-wgt\\44166_indices_dataDec2020.zip')</v>
      </c>
      <c r="AJ3565" t="str">
        <f t="shared" si="1291"/>
        <v>if (file.exists('D:\\My-Shares\\source-index-wgt\\44166_indices_dataDec2020.zip') ) {files = unzip('D:\\My-Shares\\source-index-wgt\\44166_indices_dataDec2020.zip', list=TRUE)$Name; files02=files[grepl('^NIFTY_Bank*|^niftybank*',files)]; unzip(zipfile = 'D:\\My-Shares\\source-index-wgt\\44166_indices_dataDec2020.zip', exdir = 'D:\\My-Shares\\source-index-wgt-bnfpdf', files=files02); file.rename(paste('D:\\My-Shares\\source-index-wgt-bnfpdf\\', files02, sep=''), paste('D:\\My-Shares\\source-index-wgt-bnfpdf\\','44166_',files02, sep='') );pdf_44166 &lt;- as.data.table (extract_tables(paste('D:\\My-Shares\\source-index-wgt-bnfpdf\\','44166_',files02, sep='') ) ); rm(files); rm(files02)}</v>
      </c>
    </row>
    <row r="3566" spans="1:36">
      <c r="A3566" s="1">
        <v>44167</v>
      </c>
      <c r="B3566" s="2">
        <f t="shared" si="1271"/>
        <v>2</v>
      </c>
      <c r="C3566" s="2">
        <f t="shared" si="1272"/>
        <v>12</v>
      </c>
      <c r="D3566">
        <f t="shared" si="1273"/>
        <v>2020</v>
      </c>
      <c r="E3566" t="str">
        <f t="shared" si="1274"/>
        <v>20</v>
      </c>
      <c r="F3566" t="str">
        <f t="shared" si="1275"/>
        <v>PR021220.zip</v>
      </c>
      <c r="G3566" t="str">
        <f t="shared" si="1276"/>
        <v>fo02122020.zip</v>
      </c>
      <c r="H3566" t="str">
        <f t="shared" si="1277"/>
        <v>fo02122020</v>
      </c>
      <c r="I3566" t="str">
        <f t="shared" si="1278"/>
        <v>op02122020</v>
      </c>
      <c r="J3566" s="3" t="s">
        <v>6</v>
      </c>
      <c r="K3566" t="s">
        <v>13</v>
      </c>
      <c r="L3566" t="s">
        <v>14</v>
      </c>
      <c r="M3566" t="s">
        <v>17</v>
      </c>
      <c r="N3566" t="str">
        <f t="shared" si="1267"/>
        <v>if (curl_fetch_memory('https://www1.nseindia.com/archives/equities/bhavcopy/pr/PR021220.zip')$status_code == 200)</v>
      </c>
      <c r="O3566" t="str">
        <f t="shared" si="1268"/>
        <v>if (curl_fetch_memory('https://www1.nseindia.com/archives/equities/bhavcopy/pr/PR021220.zip')$status_code == 200) download.file('https://www1.nseindia.com/archives/equities/bhavcopy/pr/PR021220.zip', 'D:\\My-Shares\\source-bhavcopy-zip\\PR021220.zip')</v>
      </c>
      <c r="P3566" t="str">
        <f t="shared" si="1269"/>
        <v>if (file.exists('D:\\My-Shares\\source-bhavcopy-zip\\PR021220.zip')) {zipped_names = grep('\\.zip', unzip('D:\\My-Shares\\source-bhavcopy-zip\\PR021220.zip', list=TRUE)$Name, ignore.case=TRUE, value=TRUE); unzip(zipfile = 'D:\\My-Shares\\source-bhavcopy-zip\\PR021220.zip', exdir = 'D:\\My-Shares\\source-fno-zip', files=zipped_names);rm(zipped_names);}</v>
      </c>
      <c r="Q3566" t="str">
        <f t="shared" si="1270"/>
        <v>if (file.exists('D:\\My-Shares\\source-fno-zip\\fo02122020.zip')) {files = unzip('D:\\My-Shares\\source-fno-zip\\fo02122020.zip', list=TRUE)$Name; unzip(zipfile = 'D:\\My-Shares\\source-fno-zip\\fo02122020.zip', exdir = 'D:\\My-Shares\\source-fno-csv', files=files[grepl('^fo[0-9]{8}\\.csv|^op[0-9]{8}\\.csv',files)]);rm(files);}</v>
      </c>
      <c r="R3566" t="str">
        <f t="shared" si="1279"/>
        <v>if (file.exists('D:\\My-Shares\\source-fno-csv\\fo02122020.csv')) fo02122020 = data.table (read_csv_chunked('D:\\My-Shares\\source-fno-csv\\fo02122020.csv', DataFrameCallback$new(f), chunk_size = 5))</v>
      </c>
      <c r="S3566" t="str">
        <f t="shared" si="1280"/>
        <v>if (file.exists('D:\\My-Shares\\source-fno-csv\\op02122020.csv')) op02122020 = data.table (read_csv_chunked('D:\\My-Shares\\source-fno-csv\\op02122020.csv', DataFrameCallback$new(f), chunk_size = 5))</v>
      </c>
      <c r="T3566" t="str">
        <f t="shared" si="1281"/>
        <v>MA021220</v>
      </c>
      <c r="U3566" s="3" t="s">
        <v>24</v>
      </c>
      <c r="V3566" t="str">
        <f t="shared" si="1282"/>
        <v>https://www1.nseindia.com/archives/equities/mkt/MA021220.csv</v>
      </c>
      <c r="W3566" t="str">
        <f t="shared" si="1283"/>
        <v>MA021220 = fread('https://www1.nseindia.com/archives/equities/mkt/MA021220.csv', sep='!', header = FALSE);</v>
      </c>
      <c r="X3566" t="str">
        <f t="shared" si="1284"/>
        <v>MA021220 = MA021220[ str_detect(toupper(V1), ',NIFTY') | str_detect(toupper(V1), ',INDEX,') | str_detect(toupper(V1), ',CNX') ];</v>
      </c>
      <c r="Y3566" t="str">
        <f t="shared" si="1285"/>
        <v>MA021220 = MA021220[, c('temp', 'INDEX', 'PREVIOUS_CLOSE', 'OPEN', 'HIGH', 'LOW', 'CLOSE', 'GAIN_LOSS') := tstrsplit(V1, ',', fixed= TRUE),];</v>
      </c>
      <c r="Z3566" t="str">
        <f t="shared" si="1286"/>
        <v>MA021220 = MA021220 [ GAIN_LOSS != 'GAIN/LOSS'];</v>
      </c>
      <c r="AA3566" t="str">
        <f t="shared" si="1287"/>
        <v>if (curl_fetch_memory('https://www1.nseindia.com/archives/equities/mkt/MA021220.csv')$status_code == 200) {MA021220 = fread('https://www1.nseindia.com/archives/equities/mkt/MA021220.csv', sep='!', header = FALSE); MA021220 = MA021220[ str_detect(toupper(V1), ',NIFTY') | str_detect(toupper(V1), ',INDEX,') | str_detect(toupper(V1), ',CNX') ]; MA021220 = MA021220[, c('temp', 'INDEX', 'PREVIOUS_CLOSE', 'OPEN', 'HIGH', 'LOW', 'CLOSE', 'GAIN_LOSS') := tstrsplit(V1, ',', fixed= TRUE),]; MA021220 = MA021220 [ GAIN_LOSS != 'GAIN/LOSS'];}</v>
      </c>
      <c r="AB3566" t="str">
        <f t="shared" si="1288"/>
        <v>indices_dataDec2020</v>
      </c>
      <c r="AC3566" s="3" t="s">
        <v>32</v>
      </c>
      <c r="AD3566" t="s">
        <v>40</v>
      </c>
      <c r="AE3566" t="s">
        <v>44</v>
      </c>
      <c r="AF3566" t="str">
        <f t="shared" si="1289"/>
        <v>44167_indices_dataDec2020</v>
      </c>
      <c r="AG3566" t="str">
        <f t="shared" si="1290"/>
        <v>indices_dataDec2020.zip</v>
      </c>
      <c r="AH3566" t="str">
        <f>CONCATENATE(AF3566, " &lt;- as.data.table( extract_tables(", AB3566, ")")</f>
        <v>44167_indices_dataDec2020 &lt;- as.data.table( extract_tables(indices_dataDec2020)</v>
      </c>
      <c r="AI3566" t="str">
        <f>CONCATENATE("if (curl_fetch_memory('",AC3566,AG3566, "')$status_code == 200) download.file('", AC3566, AG3566, "', '", AD3566, AF3566, ".zip')")</f>
        <v>if (curl_fetch_memory('https://www1.nseindia.com/content/indices/indices_dataDec2020.zip')$status_code == 200) download.file('https://www1.nseindia.com/content/indices/indices_dataDec2020.zip', 'D:\\My-Shares\\source-index-wgt\\44167_indices_dataDec2020.zip')</v>
      </c>
      <c r="AJ3566" t="str">
        <f t="shared" si="1291"/>
        <v>if (file.exists('D:\\My-Shares\\source-index-wgt\\44167_indices_dataDec2020.zip') ) {files = unzip('D:\\My-Shares\\source-index-wgt\\44167_indices_dataDec2020.zip', list=TRUE)$Name; files02=files[grepl('^NIFTY_Bank*|^niftybank*',files)]; unzip(zipfile = 'D:\\My-Shares\\source-index-wgt\\44167_indices_dataDec2020.zip', exdir = 'D:\\My-Shares\\source-index-wgt-bnfpdf', files=files02); file.rename(paste('D:\\My-Shares\\source-index-wgt-bnfpdf\\', files02, sep=''), paste('D:\\My-Shares\\source-index-wgt-bnfpdf\\','44167_',files02, sep='') );pdf_44167 &lt;- as.data.table (extract_tables(paste('D:\\My-Shares\\source-index-wgt-bnfpdf\\','44167_',files02, sep='') ) ); rm(files); rm(files02)}</v>
      </c>
    </row>
    <row r="3567" spans="1:36">
      <c r="A3567" s="1">
        <v>44168</v>
      </c>
      <c r="B3567" s="2">
        <f t="shared" si="1271"/>
        <v>3</v>
      </c>
      <c r="C3567" s="2">
        <f t="shared" si="1272"/>
        <v>12</v>
      </c>
      <c r="D3567">
        <f t="shared" si="1273"/>
        <v>2020</v>
      </c>
      <c r="E3567" t="str">
        <f t="shared" si="1274"/>
        <v>20</v>
      </c>
      <c r="F3567" t="str">
        <f t="shared" si="1275"/>
        <v>PR031220.zip</v>
      </c>
      <c r="G3567" t="str">
        <f t="shared" si="1276"/>
        <v>fo03122020.zip</v>
      </c>
      <c r="H3567" t="str">
        <f t="shared" si="1277"/>
        <v>fo03122020</v>
      </c>
      <c r="I3567" t="str">
        <f t="shared" si="1278"/>
        <v>op03122020</v>
      </c>
      <c r="J3567" s="3" t="s">
        <v>6</v>
      </c>
      <c r="K3567" t="s">
        <v>13</v>
      </c>
      <c r="L3567" t="s">
        <v>14</v>
      </c>
      <c r="M3567" t="s">
        <v>17</v>
      </c>
      <c r="N3567" t="str">
        <f t="shared" si="1267"/>
        <v>if (curl_fetch_memory('https://www1.nseindia.com/archives/equities/bhavcopy/pr/PR031220.zip')$status_code == 200)</v>
      </c>
      <c r="O3567" t="str">
        <f t="shared" si="1268"/>
        <v>if (curl_fetch_memory('https://www1.nseindia.com/archives/equities/bhavcopy/pr/PR031220.zip')$status_code == 200) download.file('https://www1.nseindia.com/archives/equities/bhavcopy/pr/PR031220.zip', 'D:\\My-Shares\\source-bhavcopy-zip\\PR031220.zip')</v>
      </c>
      <c r="P3567" t="str">
        <f t="shared" si="1269"/>
        <v>if (file.exists('D:\\My-Shares\\source-bhavcopy-zip\\PR031220.zip')) {zipped_names = grep('\\.zip', unzip('D:\\My-Shares\\source-bhavcopy-zip\\PR031220.zip', list=TRUE)$Name, ignore.case=TRUE, value=TRUE); unzip(zipfile = 'D:\\My-Shares\\source-bhavcopy-zip\\PR031220.zip', exdir = 'D:\\My-Shares\\source-fno-zip', files=zipped_names);rm(zipped_names);}</v>
      </c>
      <c r="Q3567" t="str">
        <f t="shared" si="1270"/>
        <v>if (file.exists('D:\\My-Shares\\source-fno-zip\\fo03122020.zip')) {files = unzip('D:\\My-Shares\\source-fno-zip\\fo03122020.zip', list=TRUE)$Name; unzip(zipfile = 'D:\\My-Shares\\source-fno-zip\\fo03122020.zip', exdir = 'D:\\My-Shares\\source-fno-csv', files=files[grepl('^fo[0-9]{8}\\.csv|^op[0-9]{8}\\.csv',files)]);rm(files);}</v>
      </c>
      <c r="R3567" t="str">
        <f t="shared" si="1279"/>
        <v>if (file.exists('D:\\My-Shares\\source-fno-csv\\fo03122020.csv')) fo03122020 = data.table (read_csv_chunked('D:\\My-Shares\\source-fno-csv\\fo03122020.csv', DataFrameCallback$new(f), chunk_size = 5))</v>
      </c>
      <c r="S3567" t="str">
        <f t="shared" si="1280"/>
        <v>if (file.exists('D:\\My-Shares\\source-fno-csv\\op03122020.csv')) op03122020 = data.table (read_csv_chunked('D:\\My-Shares\\source-fno-csv\\op03122020.csv', DataFrameCallback$new(f), chunk_size = 5))</v>
      </c>
      <c r="T3567" t="str">
        <f t="shared" si="1281"/>
        <v>MA031220</v>
      </c>
      <c r="U3567" s="3" t="s">
        <v>24</v>
      </c>
      <c r="V3567" t="str">
        <f t="shared" si="1282"/>
        <v>https://www1.nseindia.com/archives/equities/mkt/MA031220.csv</v>
      </c>
      <c r="W3567" t="str">
        <f t="shared" si="1283"/>
        <v>MA031220 = fread('https://www1.nseindia.com/archives/equities/mkt/MA031220.csv', sep='!', header = FALSE);</v>
      </c>
      <c r="X3567" t="str">
        <f t="shared" si="1284"/>
        <v>MA031220 = MA031220[ str_detect(toupper(V1), ',NIFTY') | str_detect(toupper(V1), ',INDEX,') | str_detect(toupper(V1), ',CNX') ];</v>
      </c>
      <c r="Y3567" t="str">
        <f t="shared" si="1285"/>
        <v>MA031220 = MA031220[, c('temp', 'INDEX', 'PREVIOUS_CLOSE', 'OPEN', 'HIGH', 'LOW', 'CLOSE', 'GAIN_LOSS') := tstrsplit(V1, ',', fixed= TRUE),];</v>
      </c>
      <c r="Z3567" t="str">
        <f t="shared" si="1286"/>
        <v>MA031220 = MA031220 [ GAIN_LOSS != 'GAIN/LOSS'];</v>
      </c>
      <c r="AA3567" t="str">
        <f t="shared" si="1287"/>
        <v>if (curl_fetch_memory('https://www1.nseindia.com/archives/equities/mkt/MA031220.csv')$status_code == 200) {MA031220 = fread('https://www1.nseindia.com/archives/equities/mkt/MA031220.csv', sep='!', header = FALSE); MA031220 = MA031220[ str_detect(toupper(V1), ',NIFTY') | str_detect(toupper(V1), ',INDEX,') | str_detect(toupper(V1), ',CNX') ]; MA031220 = MA031220[, c('temp', 'INDEX', 'PREVIOUS_CLOSE', 'OPEN', 'HIGH', 'LOW', 'CLOSE', 'GAIN_LOSS') := tstrsplit(V1, ',', fixed= TRUE),]; MA031220 = MA031220 [ GAIN_LOSS != 'GAIN/LOSS'];}</v>
      </c>
      <c r="AB3567" t="str">
        <f t="shared" si="1288"/>
        <v>indices_dataDec2020</v>
      </c>
      <c r="AC3567" s="3" t="s">
        <v>32</v>
      </c>
      <c r="AD3567" t="s">
        <v>40</v>
      </c>
      <c r="AE3567" t="s">
        <v>44</v>
      </c>
      <c r="AF3567" t="str">
        <f t="shared" si="1289"/>
        <v>44168_indices_dataDec2020</v>
      </c>
      <c r="AG3567" t="str">
        <f t="shared" si="1290"/>
        <v>indices_dataDec2020.zip</v>
      </c>
      <c r="AH3567" t="str">
        <f>CONCATENATE(AF3567, " &lt;- as.data.table( extract_tables(", AB3567, ")")</f>
        <v>44168_indices_dataDec2020 &lt;- as.data.table( extract_tables(indices_dataDec2020)</v>
      </c>
      <c r="AI3567" t="str">
        <f>CONCATENATE("if (curl_fetch_memory('",AC3567,AG3567, "')$status_code == 200) download.file('", AC3567, AG3567, "', '", AD3567, AF3567, ".zip')")</f>
        <v>if (curl_fetch_memory('https://www1.nseindia.com/content/indices/indices_dataDec2020.zip')$status_code == 200) download.file('https://www1.nseindia.com/content/indices/indices_dataDec2020.zip', 'D:\\My-Shares\\source-index-wgt\\44168_indices_dataDec2020.zip')</v>
      </c>
      <c r="AJ3567" t="str">
        <f t="shared" si="1291"/>
        <v>if (file.exists('D:\\My-Shares\\source-index-wgt\\44168_indices_dataDec2020.zip') ) {files = unzip('D:\\My-Shares\\source-index-wgt\\44168_indices_dataDec2020.zip', list=TRUE)$Name; files02=files[grepl('^NIFTY_Bank*|^niftybank*',files)]; unzip(zipfile = 'D:\\My-Shares\\source-index-wgt\\44168_indices_dataDec2020.zip', exdir = 'D:\\My-Shares\\source-index-wgt-bnfpdf', files=files02); file.rename(paste('D:\\My-Shares\\source-index-wgt-bnfpdf\\', files02, sep=''), paste('D:\\My-Shares\\source-index-wgt-bnfpdf\\','44168_',files02, sep='') );pdf_44168 &lt;- as.data.table (extract_tables(paste('D:\\My-Shares\\source-index-wgt-bnfpdf\\','44168_',files02, sep='') ) ); rm(files); rm(files02)}</v>
      </c>
    </row>
    <row r="3568" spans="1:36">
      <c r="A3568" s="1">
        <v>44169</v>
      </c>
      <c r="B3568" s="2">
        <f t="shared" si="1271"/>
        <v>4</v>
      </c>
      <c r="C3568" s="2">
        <f t="shared" si="1272"/>
        <v>12</v>
      </c>
      <c r="D3568">
        <f t="shared" si="1273"/>
        <v>2020</v>
      </c>
      <c r="E3568" t="str">
        <f t="shared" si="1274"/>
        <v>20</v>
      </c>
      <c r="F3568" t="str">
        <f t="shared" si="1275"/>
        <v>PR041220.zip</v>
      </c>
      <c r="G3568" t="str">
        <f t="shared" si="1276"/>
        <v>fo04122020.zip</v>
      </c>
      <c r="H3568" t="str">
        <f t="shared" si="1277"/>
        <v>fo04122020</v>
      </c>
      <c r="I3568" t="str">
        <f t="shared" si="1278"/>
        <v>op04122020</v>
      </c>
      <c r="J3568" s="3" t="s">
        <v>6</v>
      </c>
      <c r="K3568" t="s">
        <v>13</v>
      </c>
      <c r="L3568" t="s">
        <v>14</v>
      </c>
      <c r="M3568" t="s">
        <v>17</v>
      </c>
      <c r="N3568" t="str">
        <f t="shared" si="1267"/>
        <v>if (curl_fetch_memory('https://www1.nseindia.com/archives/equities/bhavcopy/pr/PR041220.zip')$status_code == 200)</v>
      </c>
      <c r="O3568" t="str">
        <f t="shared" si="1268"/>
        <v>if (curl_fetch_memory('https://www1.nseindia.com/archives/equities/bhavcopy/pr/PR041220.zip')$status_code == 200) download.file('https://www1.nseindia.com/archives/equities/bhavcopy/pr/PR041220.zip', 'D:\\My-Shares\\source-bhavcopy-zip\\PR041220.zip')</v>
      </c>
      <c r="P3568" t="str">
        <f t="shared" si="1269"/>
        <v>if (file.exists('D:\\My-Shares\\source-bhavcopy-zip\\PR041220.zip')) {zipped_names = grep('\\.zip', unzip('D:\\My-Shares\\source-bhavcopy-zip\\PR041220.zip', list=TRUE)$Name, ignore.case=TRUE, value=TRUE); unzip(zipfile = 'D:\\My-Shares\\source-bhavcopy-zip\\PR041220.zip', exdir = 'D:\\My-Shares\\source-fno-zip', files=zipped_names);rm(zipped_names);}</v>
      </c>
      <c r="Q3568" t="str">
        <f t="shared" si="1270"/>
        <v>if (file.exists('D:\\My-Shares\\source-fno-zip\\fo04122020.zip')) {files = unzip('D:\\My-Shares\\source-fno-zip\\fo04122020.zip', list=TRUE)$Name; unzip(zipfile = 'D:\\My-Shares\\source-fno-zip\\fo04122020.zip', exdir = 'D:\\My-Shares\\source-fno-csv', files=files[grepl('^fo[0-9]{8}\\.csv|^op[0-9]{8}\\.csv',files)]);rm(files);}</v>
      </c>
      <c r="R3568" t="str">
        <f t="shared" si="1279"/>
        <v>if (file.exists('D:\\My-Shares\\source-fno-csv\\fo04122020.csv')) fo04122020 = data.table (read_csv_chunked('D:\\My-Shares\\source-fno-csv\\fo04122020.csv', DataFrameCallback$new(f), chunk_size = 5))</v>
      </c>
      <c r="S3568" t="str">
        <f t="shared" si="1280"/>
        <v>if (file.exists('D:\\My-Shares\\source-fno-csv\\op04122020.csv')) op04122020 = data.table (read_csv_chunked('D:\\My-Shares\\source-fno-csv\\op04122020.csv', DataFrameCallback$new(f), chunk_size = 5))</v>
      </c>
      <c r="T3568" t="str">
        <f t="shared" si="1281"/>
        <v>MA041220</v>
      </c>
      <c r="U3568" s="3" t="s">
        <v>24</v>
      </c>
      <c r="V3568" t="str">
        <f t="shared" si="1282"/>
        <v>https://www1.nseindia.com/archives/equities/mkt/MA041220.csv</v>
      </c>
      <c r="W3568" t="str">
        <f t="shared" si="1283"/>
        <v>MA041220 = fread('https://www1.nseindia.com/archives/equities/mkt/MA041220.csv', sep='!', header = FALSE);</v>
      </c>
      <c r="X3568" t="str">
        <f t="shared" si="1284"/>
        <v>MA041220 = MA041220[ str_detect(toupper(V1), ',NIFTY') | str_detect(toupper(V1), ',INDEX,') | str_detect(toupper(V1), ',CNX') ];</v>
      </c>
      <c r="Y3568" t="str">
        <f t="shared" si="1285"/>
        <v>MA041220 = MA041220[, c('temp', 'INDEX', 'PREVIOUS_CLOSE', 'OPEN', 'HIGH', 'LOW', 'CLOSE', 'GAIN_LOSS') := tstrsplit(V1, ',', fixed= TRUE),];</v>
      </c>
      <c r="Z3568" t="str">
        <f t="shared" si="1286"/>
        <v>MA041220 = MA041220 [ GAIN_LOSS != 'GAIN/LOSS'];</v>
      </c>
      <c r="AA3568" t="str">
        <f t="shared" si="1287"/>
        <v>if (curl_fetch_memory('https://www1.nseindia.com/archives/equities/mkt/MA041220.csv')$status_code == 200) {MA041220 = fread('https://www1.nseindia.com/archives/equities/mkt/MA041220.csv', sep='!', header = FALSE); MA041220 = MA041220[ str_detect(toupper(V1), ',NIFTY') | str_detect(toupper(V1), ',INDEX,') | str_detect(toupper(V1), ',CNX') ]; MA041220 = MA041220[, c('temp', 'INDEX', 'PREVIOUS_CLOSE', 'OPEN', 'HIGH', 'LOW', 'CLOSE', 'GAIN_LOSS') := tstrsplit(V1, ',', fixed= TRUE),]; MA041220 = MA041220 [ GAIN_LOSS != 'GAIN/LOSS'];}</v>
      </c>
      <c r="AB3568" t="str">
        <f t="shared" si="1288"/>
        <v>indices_dataDec2020</v>
      </c>
      <c r="AC3568" s="3" t="s">
        <v>32</v>
      </c>
      <c r="AD3568" t="s">
        <v>40</v>
      </c>
      <c r="AE3568" t="s">
        <v>44</v>
      </c>
      <c r="AF3568" t="str">
        <f t="shared" si="1289"/>
        <v>44169_indices_dataDec2020</v>
      </c>
      <c r="AG3568" t="str">
        <f t="shared" si="1290"/>
        <v>indices_dataDec2020.zip</v>
      </c>
      <c r="AH3568" t="str">
        <f>CONCATENATE(AF3568, " &lt;- as.data.table( extract_tables(", AB3568, ")")</f>
        <v>44169_indices_dataDec2020 &lt;- as.data.table( extract_tables(indices_dataDec2020)</v>
      </c>
      <c r="AI3568" t="str">
        <f>CONCATENATE("if (curl_fetch_memory('",AC3568,AG3568, "')$status_code == 200) download.file('", AC3568, AG3568, "', '", AD3568, AF3568, ".zip')")</f>
        <v>if (curl_fetch_memory('https://www1.nseindia.com/content/indices/indices_dataDec2020.zip')$status_code == 200) download.file('https://www1.nseindia.com/content/indices/indices_dataDec2020.zip', 'D:\\My-Shares\\source-index-wgt\\44169_indices_dataDec2020.zip')</v>
      </c>
      <c r="AJ3568" t="str">
        <f t="shared" si="1291"/>
        <v>if (file.exists('D:\\My-Shares\\source-index-wgt\\44169_indices_dataDec2020.zip') ) {files = unzip('D:\\My-Shares\\source-index-wgt\\44169_indices_dataDec2020.zip', list=TRUE)$Name; files02=files[grepl('^NIFTY_Bank*|^niftybank*',files)]; unzip(zipfile = 'D:\\My-Shares\\source-index-wgt\\44169_indices_dataDec2020.zip', exdir = 'D:\\My-Shares\\source-index-wgt-bnfpdf', files=files02); file.rename(paste('D:\\My-Shares\\source-index-wgt-bnfpdf\\', files02, sep=''), paste('D:\\My-Shares\\source-index-wgt-bnfpdf\\','44169_',files02, sep='') );pdf_44169 &lt;- as.data.table (extract_tables(paste('D:\\My-Shares\\source-index-wgt-bnfpdf\\','44169_',files02, sep='') ) ); rm(files); rm(files02)}</v>
      </c>
    </row>
    <row r="3569" spans="1:36">
      <c r="A3569" s="1">
        <v>44170</v>
      </c>
      <c r="B3569" s="2">
        <f t="shared" si="1271"/>
        <v>5</v>
      </c>
      <c r="C3569" s="2">
        <f t="shared" si="1272"/>
        <v>12</v>
      </c>
      <c r="D3569">
        <f t="shared" si="1273"/>
        <v>2020</v>
      </c>
      <c r="E3569" t="str">
        <f t="shared" si="1274"/>
        <v>20</v>
      </c>
      <c r="F3569" t="str">
        <f t="shared" si="1275"/>
        <v>PR051220.zip</v>
      </c>
      <c r="G3569" t="str">
        <f t="shared" si="1276"/>
        <v>fo05122020.zip</v>
      </c>
      <c r="H3569" t="str">
        <f t="shared" si="1277"/>
        <v>fo05122020</v>
      </c>
      <c r="I3569" t="str">
        <f t="shared" si="1278"/>
        <v>op05122020</v>
      </c>
      <c r="J3569" s="3" t="s">
        <v>6</v>
      </c>
      <c r="K3569" t="s">
        <v>13</v>
      </c>
      <c r="L3569" t="s">
        <v>14</v>
      </c>
      <c r="M3569" t="s">
        <v>17</v>
      </c>
      <c r="N3569" t="str">
        <f t="shared" si="1267"/>
        <v>if (curl_fetch_memory('https://www1.nseindia.com/archives/equities/bhavcopy/pr/PR051220.zip')$status_code == 200)</v>
      </c>
      <c r="O3569" t="str">
        <f t="shared" si="1268"/>
        <v>if (curl_fetch_memory('https://www1.nseindia.com/archives/equities/bhavcopy/pr/PR051220.zip')$status_code == 200) download.file('https://www1.nseindia.com/archives/equities/bhavcopy/pr/PR051220.zip', 'D:\\My-Shares\\source-bhavcopy-zip\\PR051220.zip')</v>
      </c>
      <c r="P3569" t="str">
        <f t="shared" si="1269"/>
        <v>if (file.exists('D:\\My-Shares\\source-bhavcopy-zip\\PR051220.zip')) {zipped_names = grep('\\.zip', unzip('D:\\My-Shares\\source-bhavcopy-zip\\PR051220.zip', list=TRUE)$Name, ignore.case=TRUE, value=TRUE); unzip(zipfile = 'D:\\My-Shares\\source-bhavcopy-zip\\PR051220.zip', exdir = 'D:\\My-Shares\\source-fno-zip', files=zipped_names);rm(zipped_names);}</v>
      </c>
      <c r="Q3569" t="str">
        <f t="shared" si="1270"/>
        <v>if (file.exists('D:\\My-Shares\\source-fno-zip\\fo05122020.zip')) {files = unzip('D:\\My-Shares\\source-fno-zip\\fo05122020.zip', list=TRUE)$Name; unzip(zipfile = 'D:\\My-Shares\\source-fno-zip\\fo05122020.zip', exdir = 'D:\\My-Shares\\source-fno-csv', files=files[grepl('^fo[0-9]{8}\\.csv|^op[0-9]{8}\\.csv',files)]);rm(files);}</v>
      </c>
      <c r="R3569" t="str">
        <f t="shared" si="1279"/>
        <v>if (file.exists('D:\\My-Shares\\source-fno-csv\\fo05122020.csv')) fo05122020 = data.table (read_csv_chunked('D:\\My-Shares\\source-fno-csv\\fo05122020.csv', DataFrameCallback$new(f), chunk_size = 5))</v>
      </c>
      <c r="S3569" t="str">
        <f t="shared" si="1280"/>
        <v>if (file.exists('D:\\My-Shares\\source-fno-csv\\op05122020.csv')) op05122020 = data.table (read_csv_chunked('D:\\My-Shares\\source-fno-csv\\op05122020.csv', DataFrameCallback$new(f), chunk_size = 5))</v>
      </c>
      <c r="T3569" t="str">
        <f t="shared" si="1281"/>
        <v>MA051220</v>
      </c>
      <c r="U3569" s="3" t="s">
        <v>24</v>
      </c>
      <c r="V3569" t="str">
        <f t="shared" si="1282"/>
        <v>https://www1.nseindia.com/archives/equities/mkt/MA051220.csv</v>
      </c>
      <c r="W3569" t="str">
        <f t="shared" si="1283"/>
        <v>MA051220 = fread('https://www1.nseindia.com/archives/equities/mkt/MA051220.csv', sep='!', header = FALSE);</v>
      </c>
      <c r="X3569" t="str">
        <f t="shared" si="1284"/>
        <v>MA051220 = MA051220[ str_detect(toupper(V1), ',NIFTY') | str_detect(toupper(V1), ',INDEX,') | str_detect(toupper(V1), ',CNX') ];</v>
      </c>
      <c r="Y3569" t="str">
        <f t="shared" si="1285"/>
        <v>MA051220 = MA051220[, c('temp', 'INDEX', 'PREVIOUS_CLOSE', 'OPEN', 'HIGH', 'LOW', 'CLOSE', 'GAIN_LOSS') := tstrsplit(V1, ',', fixed= TRUE),];</v>
      </c>
      <c r="Z3569" t="str">
        <f t="shared" si="1286"/>
        <v>MA051220 = MA051220 [ GAIN_LOSS != 'GAIN/LOSS'];</v>
      </c>
      <c r="AA3569" t="str">
        <f t="shared" si="1287"/>
        <v>if (curl_fetch_memory('https://www1.nseindia.com/archives/equities/mkt/MA051220.csv')$status_code == 200) {MA051220 = fread('https://www1.nseindia.com/archives/equities/mkt/MA051220.csv', sep='!', header = FALSE); MA051220 = MA051220[ str_detect(toupper(V1), ',NIFTY') | str_detect(toupper(V1), ',INDEX,') | str_detect(toupper(V1), ',CNX') ]; MA051220 = MA051220[, c('temp', 'INDEX', 'PREVIOUS_CLOSE', 'OPEN', 'HIGH', 'LOW', 'CLOSE', 'GAIN_LOSS') := tstrsplit(V1, ',', fixed= TRUE),]; MA051220 = MA051220 [ GAIN_LOSS != 'GAIN/LOSS'];}</v>
      </c>
      <c r="AB3569" t="str">
        <f t="shared" si="1288"/>
        <v>indices_dataDec2020</v>
      </c>
      <c r="AC3569" s="3" t="s">
        <v>32</v>
      </c>
      <c r="AD3569" t="s">
        <v>40</v>
      </c>
      <c r="AE3569" t="s">
        <v>44</v>
      </c>
      <c r="AF3569" t="str">
        <f t="shared" si="1289"/>
        <v>44170_indices_dataDec2020</v>
      </c>
      <c r="AG3569" t="str">
        <f t="shared" si="1290"/>
        <v>indices_dataDec2020.zip</v>
      </c>
      <c r="AH3569" t="str">
        <f>CONCATENATE(AF3569, " &lt;- as.data.table( extract_tables(", AB3569, ")")</f>
        <v>44170_indices_dataDec2020 &lt;- as.data.table( extract_tables(indices_dataDec2020)</v>
      </c>
      <c r="AI3569" t="str">
        <f>CONCATENATE("if (curl_fetch_memory('",AC3569,AG3569, "')$status_code == 200) download.file('", AC3569, AG3569, "', '", AD3569, AF3569, ".zip')")</f>
        <v>if (curl_fetch_memory('https://www1.nseindia.com/content/indices/indices_dataDec2020.zip')$status_code == 200) download.file('https://www1.nseindia.com/content/indices/indices_dataDec2020.zip', 'D:\\My-Shares\\source-index-wgt\\44170_indices_dataDec2020.zip')</v>
      </c>
      <c r="AJ3569" t="str">
        <f t="shared" si="1291"/>
        <v>if (file.exists('D:\\My-Shares\\source-index-wgt\\44170_indices_dataDec2020.zip') ) {files = unzip('D:\\My-Shares\\source-index-wgt\\44170_indices_dataDec2020.zip', list=TRUE)$Name; files02=files[grepl('^NIFTY_Bank*|^niftybank*',files)]; unzip(zipfile = 'D:\\My-Shares\\source-index-wgt\\44170_indices_dataDec2020.zip', exdir = 'D:\\My-Shares\\source-index-wgt-bnfpdf', files=files02); file.rename(paste('D:\\My-Shares\\source-index-wgt-bnfpdf\\', files02, sep=''), paste('D:\\My-Shares\\source-index-wgt-bnfpdf\\','44170_',files02, sep='') );pdf_44170 &lt;- as.data.table (extract_tables(paste('D:\\My-Shares\\source-index-wgt-bnfpdf\\','44170_',files02, sep='') ) ); rm(files); rm(files02)}</v>
      </c>
    </row>
    <row r="3570" spans="1:36">
      <c r="A3570" s="1">
        <v>44171</v>
      </c>
      <c r="B3570" s="2">
        <f t="shared" si="1271"/>
        <v>6</v>
      </c>
      <c r="C3570" s="2">
        <f t="shared" si="1272"/>
        <v>12</v>
      </c>
      <c r="D3570">
        <f t="shared" si="1273"/>
        <v>2020</v>
      </c>
      <c r="E3570" t="str">
        <f t="shared" si="1274"/>
        <v>20</v>
      </c>
      <c r="F3570" t="str">
        <f t="shared" si="1275"/>
        <v>PR061220.zip</v>
      </c>
      <c r="G3570" t="str">
        <f t="shared" si="1276"/>
        <v>fo06122020.zip</v>
      </c>
      <c r="H3570" t="str">
        <f t="shared" si="1277"/>
        <v>fo06122020</v>
      </c>
      <c r="I3570" t="str">
        <f t="shared" si="1278"/>
        <v>op06122020</v>
      </c>
      <c r="J3570" s="3" t="s">
        <v>6</v>
      </c>
      <c r="K3570" t="s">
        <v>13</v>
      </c>
      <c r="L3570" t="s">
        <v>14</v>
      </c>
      <c r="M3570" t="s">
        <v>17</v>
      </c>
      <c r="N3570" t="str">
        <f t="shared" si="1267"/>
        <v>if (curl_fetch_memory('https://www1.nseindia.com/archives/equities/bhavcopy/pr/PR061220.zip')$status_code == 200)</v>
      </c>
      <c r="O3570" t="str">
        <f t="shared" si="1268"/>
        <v>if (curl_fetch_memory('https://www1.nseindia.com/archives/equities/bhavcopy/pr/PR061220.zip')$status_code == 200) download.file('https://www1.nseindia.com/archives/equities/bhavcopy/pr/PR061220.zip', 'D:\\My-Shares\\source-bhavcopy-zip\\PR061220.zip')</v>
      </c>
      <c r="P3570" t="str">
        <f t="shared" si="1269"/>
        <v>if (file.exists('D:\\My-Shares\\source-bhavcopy-zip\\PR061220.zip')) {zipped_names = grep('\\.zip', unzip('D:\\My-Shares\\source-bhavcopy-zip\\PR061220.zip', list=TRUE)$Name, ignore.case=TRUE, value=TRUE); unzip(zipfile = 'D:\\My-Shares\\source-bhavcopy-zip\\PR061220.zip', exdir = 'D:\\My-Shares\\source-fno-zip', files=zipped_names);rm(zipped_names);}</v>
      </c>
      <c r="Q3570" t="str">
        <f t="shared" si="1270"/>
        <v>if (file.exists('D:\\My-Shares\\source-fno-zip\\fo06122020.zip')) {files = unzip('D:\\My-Shares\\source-fno-zip\\fo06122020.zip', list=TRUE)$Name; unzip(zipfile = 'D:\\My-Shares\\source-fno-zip\\fo06122020.zip', exdir = 'D:\\My-Shares\\source-fno-csv', files=files[grepl('^fo[0-9]{8}\\.csv|^op[0-9]{8}\\.csv',files)]);rm(files);}</v>
      </c>
      <c r="R3570" t="str">
        <f t="shared" si="1279"/>
        <v>if (file.exists('D:\\My-Shares\\source-fno-csv\\fo06122020.csv')) fo06122020 = data.table (read_csv_chunked('D:\\My-Shares\\source-fno-csv\\fo06122020.csv', DataFrameCallback$new(f), chunk_size = 5))</v>
      </c>
      <c r="S3570" t="str">
        <f t="shared" si="1280"/>
        <v>if (file.exists('D:\\My-Shares\\source-fno-csv\\op06122020.csv')) op06122020 = data.table (read_csv_chunked('D:\\My-Shares\\source-fno-csv\\op06122020.csv', DataFrameCallback$new(f), chunk_size = 5))</v>
      </c>
      <c r="T3570" t="str">
        <f t="shared" si="1281"/>
        <v>MA061220</v>
      </c>
      <c r="U3570" s="3" t="s">
        <v>24</v>
      </c>
      <c r="V3570" t="str">
        <f t="shared" si="1282"/>
        <v>https://www1.nseindia.com/archives/equities/mkt/MA061220.csv</v>
      </c>
      <c r="W3570" t="str">
        <f t="shared" si="1283"/>
        <v>MA061220 = fread('https://www1.nseindia.com/archives/equities/mkt/MA061220.csv', sep='!', header = FALSE);</v>
      </c>
      <c r="X3570" t="str">
        <f t="shared" si="1284"/>
        <v>MA061220 = MA061220[ str_detect(toupper(V1), ',NIFTY') | str_detect(toupper(V1), ',INDEX,') | str_detect(toupper(V1), ',CNX') ];</v>
      </c>
      <c r="Y3570" t="str">
        <f t="shared" si="1285"/>
        <v>MA061220 = MA061220[, c('temp', 'INDEX', 'PREVIOUS_CLOSE', 'OPEN', 'HIGH', 'LOW', 'CLOSE', 'GAIN_LOSS') := tstrsplit(V1, ',', fixed= TRUE),];</v>
      </c>
      <c r="Z3570" t="str">
        <f t="shared" si="1286"/>
        <v>MA061220 = MA061220 [ GAIN_LOSS != 'GAIN/LOSS'];</v>
      </c>
      <c r="AA3570" t="str">
        <f t="shared" si="1287"/>
        <v>if (curl_fetch_memory('https://www1.nseindia.com/archives/equities/mkt/MA061220.csv')$status_code == 200) {MA061220 = fread('https://www1.nseindia.com/archives/equities/mkt/MA061220.csv', sep='!', header = FALSE); MA061220 = MA061220[ str_detect(toupper(V1), ',NIFTY') | str_detect(toupper(V1), ',INDEX,') | str_detect(toupper(V1), ',CNX') ]; MA061220 = MA061220[, c('temp', 'INDEX', 'PREVIOUS_CLOSE', 'OPEN', 'HIGH', 'LOW', 'CLOSE', 'GAIN_LOSS') := tstrsplit(V1, ',', fixed= TRUE),]; MA061220 = MA061220 [ GAIN_LOSS != 'GAIN/LOSS'];}</v>
      </c>
      <c r="AB3570" t="str">
        <f t="shared" si="1288"/>
        <v>indices_dataDec2020</v>
      </c>
      <c r="AC3570" s="3" t="s">
        <v>32</v>
      </c>
      <c r="AD3570" t="s">
        <v>40</v>
      </c>
      <c r="AE3570" t="s">
        <v>44</v>
      </c>
      <c r="AF3570" t="str">
        <f t="shared" si="1289"/>
        <v>44171_indices_dataDec2020</v>
      </c>
      <c r="AG3570" t="str">
        <f t="shared" si="1290"/>
        <v>indices_dataDec2020.zip</v>
      </c>
      <c r="AH3570" t="str">
        <f>CONCATENATE(AF3570, " &lt;- as.data.table( extract_tables(", AB3570, ")")</f>
        <v>44171_indices_dataDec2020 &lt;- as.data.table( extract_tables(indices_dataDec2020)</v>
      </c>
      <c r="AI3570" t="str">
        <f>CONCATENATE("if (curl_fetch_memory('",AC3570,AG3570, "')$status_code == 200) download.file('", AC3570, AG3570, "', '", AD3570, AF3570, ".zip')")</f>
        <v>if (curl_fetch_memory('https://www1.nseindia.com/content/indices/indices_dataDec2020.zip')$status_code == 200) download.file('https://www1.nseindia.com/content/indices/indices_dataDec2020.zip', 'D:\\My-Shares\\source-index-wgt\\44171_indices_dataDec2020.zip')</v>
      </c>
      <c r="AJ3570" t="str">
        <f t="shared" si="1291"/>
        <v>if (file.exists('D:\\My-Shares\\source-index-wgt\\44171_indices_dataDec2020.zip') ) {files = unzip('D:\\My-Shares\\source-index-wgt\\44171_indices_dataDec2020.zip', list=TRUE)$Name; files02=files[grepl('^NIFTY_Bank*|^niftybank*',files)]; unzip(zipfile = 'D:\\My-Shares\\source-index-wgt\\44171_indices_dataDec2020.zip', exdir = 'D:\\My-Shares\\source-index-wgt-bnfpdf', files=files02); file.rename(paste('D:\\My-Shares\\source-index-wgt-bnfpdf\\', files02, sep=''), paste('D:\\My-Shares\\source-index-wgt-bnfpdf\\','44171_',files02, sep='') );pdf_44171 &lt;- as.data.table (extract_tables(paste('D:\\My-Shares\\source-index-wgt-bnfpdf\\','44171_',files02, sep='') ) ); rm(files); rm(files02)}</v>
      </c>
    </row>
    <row r="3571" spans="1:36">
      <c r="A3571" s="1">
        <v>44172</v>
      </c>
      <c r="B3571" s="2">
        <f t="shared" si="1271"/>
        <v>7</v>
      </c>
      <c r="C3571" s="2">
        <f t="shared" si="1272"/>
        <v>12</v>
      </c>
      <c r="D3571">
        <f t="shared" si="1273"/>
        <v>2020</v>
      </c>
      <c r="E3571" t="str">
        <f t="shared" si="1274"/>
        <v>20</v>
      </c>
      <c r="F3571" t="str">
        <f t="shared" si="1275"/>
        <v>PR071220.zip</v>
      </c>
      <c r="G3571" t="str">
        <f t="shared" si="1276"/>
        <v>fo07122020.zip</v>
      </c>
      <c r="H3571" t="str">
        <f t="shared" si="1277"/>
        <v>fo07122020</v>
      </c>
      <c r="I3571" t="str">
        <f t="shared" si="1278"/>
        <v>op07122020</v>
      </c>
      <c r="J3571" s="3" t="s">
        <v>6</v>
      </c>
      <c r="K3571" t="s">
        <v>13</v>
      </c>
      <c r="L3571" t="s">
        <v>14</v>
      </c>
      <c r="M3571" t="s">
        <v>17</v>
      </c>
      <c r="N3571" t="str">
        <f t="shared" si="1267"/>
        <v>if (curl_fetch_memory('https://www1.nseindia.com/archives/equities/bhavcopy/pr/PR071220.zip')$status_code == 200)</v>
      </c>
      <c r="O3571" t="str">
        <f t="shared" si="1268"/>
        <v>if (curl_fetch_memory('https://www1.nseindia.com/archives/equities/bhavcopy/pr/PR071220.zip')$status_code == 200) download.file('https://www1.nseindia.com/archives/equities/bhavcopy/pr/PR071220.zip', 'D:\\My-Shares\\source-bhavcopy-zip\\PR071220.zip')</v>
      </c>
      <c r="P3571" t="str">
        <f t="shared" si="1269"/>
        <v>if (file.exists('D:\\My-Shares\\source-bhavcopy-zip\\PR071220.zip')) {zipped_names = grep('\\.zip', unzip('D:\\My-Shares\\source-bhavcopy-zip\\PR071220.zip', list=TRUE)$Name, ignore.case=TRUE, value=TRUE); unzip(zipfile = 'D:\\My-Shares\\source-bhavcopy-zip\\PR071220.zip', exdir = 'D:\\My-Shares\\source-fno-zip', files=zipped_names);rm(zipped_names);}</v>
      </c>
      <c r="Q3571" t="str">
        <f t="shared" si="1270"/>
        <v>if (file.exists('D:\\My-Shares\\source-fno-zip\\fo07122020.zip')) {files = unzip('D:\\My-Shares\\source-fno-zip\\fo07122020.zip', list=TRUE)$Name; unzip(zipfile = 'D:\\My-Shares\\source-fno-zip\\fo07122020.zip', exdir = 'D:\\My-Shares\\source-fno-csv', files=files[grepl('^fo[0-9]{8}\\.csv|^op[0-9]{8}\\.csv',files)]);rm(files);}</v>
      </c>
      <c r="R3571" t="str">
        <f t="shared" si="1279"/>
        <v>if (file.exists('D:\\My-Shares\\source-fno-csv\\fo07122020.csv')) fo07122020 = data.table (read_csv_chunked('D:\\My-Shares\\source-fno-csv\\fo07122020.csv', DataFrameCallback$new(f), chunk_size = 5))</v>
      </c>
      <c r="S3571" t="str">
        <f t="shared" si="1280"/>
        <v>if (file.exists('D:\\My-Shares\\source-fno-csv\\op07122020.csv')) op07122020 = data.table (read_csv_chunked('D:\\My-Shares\\source-fno-csv\\op07122020.csv', DataFrameCallback$new(f), chunk_size = 5))</v>
      </c>
      <c r="T3571" t="str">
        <f t="shared" si="1281"/>
        <v>MA071220</v>
      </c>
      <c r="U3571" s="3" t="s">
        <v>24</v>
      </c>
      <c r="V3571" t="str">
        <f t="shared" si="1282"/>
        <v>https://www1.nseindia.com/archives/equities/mkt/MA071220.csv</v>
      </c>
      <c r="W3571" t="str">
        <f t="shared" si="1283"/>
        <v>MA071220 = fread('https://www1.nseindia.com/archives/equities/mkt/MA071220.csv', sep='!', header = FALSE);</v>
      </c>
      <c r="X3571" t="str">
        <f t="shared" si="1284"/>
        <v>MA071220 = MA071220[ str_detect(toupper(V1), ',NIFTY') | str_detect(toupper(V1), ',INDEX,') | str_detect(toupper(V1), ',CNX') ];</v>
      </c>
      <c r="Y3571" t="str">
        <f t="shared" si="1285"/>
        <v>MA071220 = MA071220[, c('temp', 'INDEX', 'PREVIOUS_CLOSE', 'OPEN', 'HIGH', 'LOW', 'CLOSE', 'GAIN_LOSS') := tstrsplit(V1, ',', fixed= TRUE),];</v>
      </c>
      <c r="Z3571" t="str">
        <f t="shared" si="1286"/>
        <v>MA071220 = MA071220 [ GAIN_LOSS != 'GAIN/LOSS'];</v>
      </c>
      <c r="AA3571" t="str">
        <f t="shared" si="1287"/>
        <v>if (curl_fetch_memory('https://www1.nseindia.com/archives/equities/mkt/MA071220.csv')$status_code == 200) {MA071220 = fread('https://www1.nseindia.com/archives/equities/mkt/MA071220.csv', sep='!', header = FALSE); MA071220 = MA071220[ str_detect(toupper(V1), ',NIFTY') | str_detect(toupper(V1), ',INDEX,') | str_detect(toupper(V1), ',CNX') ]; MA071220 = MA071220[, c('temp', 'INDEX', 'PREVIOUS_CLOSE', 'OPEN', 'HIGH', 'LOW', 'CLOSE', 'GAIN_LOSS') := tstrsplit(V1, ',', fixed= TRUE),]; MA071220 = MA071220 [ GAIN_LOSS != 'GAIN/LOSS'];}</v>
      </c>
      <c r="AB3571" t="str">
        <f t="shared" si="1288"/>
        <v>indices_dataDec2020</v>
      </c>
      <c r="AC3571" s="3" t="s">
        <v>32</v>
      </c>
      <c r="AD3571" t="s">
        <v>40</v>
      </c>
      <c r="AE3571" t="s">
        <v>44</v>
      </c>
      <c r="AF3571" t="str">
        <f t="shared" si="1289"/>
        <v>44172_indices_dataDec2020</v>
      </c>
      <c r="AG3571" t="str">
        <f t="shared" si="1290"/>
        <v>indices_dataDec2020.zip</v>
      </c>
      <c r="AH3571" t="str">
        <f>CONCATENATE(AF3571, " &lt;- as.data.table( extract_tables(", AB3571, ")")</f>
        <v>44172_indices_dataDec2020 &lt;- as.data.table( extract_tables(indices_dataDec2020)</v>
      </c>
      <c r="AI3571" t="str">
        <f>CONCATENATE("if (curl_fetch_memory('",AC3571,AG3571, "')$status_code == 200) download.file('", AC3571, AG3571, "', '", AD3571, AF3571, ".zip')")</f>
        <v>if (curl_fetch_memory('https://www1.nseindia.com/content/indices/indices_dataDec2020.zip')$status_code == 200) download.file('https://www1.nseindia.com/content/indices/indices_dataDec2020.zip', 'D:\\My-Shares\\source-index-wgt\\44172_indices_dataDec2020.zip')</v>
      </c>
      <c r="AJ3571" t="str">
        <f t="shared" si="1291"/>
        <v>if (file.exists('D:\\My-Shares\\source-index-wgt\\44172_indices_dataDec2020.zip') ) {files = unzip('D:\\My-Shares\\source-index-wgt\\44172_indices_dataDec2020.zip', list=TRUE)$Name; files02=files[grepl('^NIFTY_Bank*|^niftybank*',files)]; unzip(zipfile = 'D:\\My-Shares\\source-index-wgt\\44172_indices_dataDec2020.zip', exdir = 'D:\\My-Shares\\source-index-wgt-bnfpdf', files=files02); file.rename(paste('D:\\My-Shares\\source-index-wgt-bnfpdf\\', files02, sep=''), paste('D:\\My-Shares\\source-index-wgt-bnfpdf\\','44172_',files02, sep='') );pdf_44172 &lt;- as.data.table (extract_tables(paste('D:\\My-Shares\\source-index-wgt-bnfpdf\\','44172_',files02, sep='') ) ); rm(files); rm(files02)}</v>
      </c>
    </row>
    <row r="3572" spans="1:36">
      <c r="A3572" s="1">
        <v>44173</v>
      </c>
      <c r="B3572" s="2">
        <f t="shared" si="1271"/>
        <v>8</v>
      </c>
      <c r="C3572" s="2">
        <f t="shared" si="1272"/>
        <v>12</v>
      </c>
      <c r="D3572">
        <f t="shared" si="1273"/>
        <v>2020</v>
      </c>
      <c r="E3572" t="str">
        <f t="shared" si="1274"/>
        <v>20</v>
      </c>
      <c r="F3572" t="str">
        <f t="shared" si="1275"/>
        <v>PR081220.zip</v>
      </c>
      <c r="G3572" t="str">
        <f t="shared" si="1276"/>
        <v>fo08122020.zip</v>
      </c>
      <c r="H3572" t="str">
        <f t="shared" si="1277"/>
        <v>fo08122020</v>
      </c>
      <c r="I3572" t="str">
        <f t="shared" si="1278"/>
        <v>op08122020</v>
      </c>
      <c r="J3572" s="3" t="s">
        <v>6</v>
      </c>
      <c r="K3572" t="s">
        <v>13</v>
      </c>
      <c r="L3572" t="s">
        <v>14</v>
      </c>
      <c r="M3572" t="s">
        <v>17</v>
      </c>
      <c r="N3572" t="str">
        <f t="shared" si="1267"/>
        <v>if (curl_fetch_memory('https://www1.nseindia.com/archives/equities/bhavcopy/pr/PR081220.zip')$status_code == 200)</v>
      </c>
      <c r="O3572" t="str">
        <f t="shared" si="1268"/>
        <v>if (curl_fetch_memory('https://www1.nseindia.com/archives/equities/bhavcopy/pr/PR081220.zip')$status_code == 200) download.file('https://www1.nseindia.com/archives/equities/bhavcopy/pr/PR081220.zip', 'D:\\My-Shares\\source-bhavcopy-zip\\PR081220.zip')</v>
      </c>
      <c r="P3572" t="str">
        <f t="shared" si="1269"/>
        <v>if (file.exists('D:\\My-Shares\\source-bhavcopy-zip\\PR081220.zip')) {zipped_names = grep('\\.zip', unzip('D:\\My-Shares\\source-bhavcopy-zip\\PR081220.zip', list=TRUE)$Name, ignore.case=TRUE, value=TRUE); unzip(zipfile = 'D:\\My-Shares\\source-bhavcopy-zip\\PR081220.zip', exdir = 'D:\\My-Shares\\source-fno-zip', files=zipped_names);rm(zipped_names);}</v>
      </c>
      <c r="Q3572" t="str">
        <f t="shared" si="1270"/>
        <v>if (file.exists('D:\\My-Shares\\source-fno-zip\\fo08122020.zip')) {files = unzip('D:\\My-Shares\\source-fno-zip\\fo08122020.zip', list=TRUE)$Name; unzip(zipfile = 'D:\\My-Shares\\source-fno-zip\\fo08122020.zip', exdir = 'D:\\My-Shares\\source-fno-csv', files=files[grepl('^fo[0-9]{8}\\.csv|^op[0-9]{8}\\.csv',files)]);rm(files);}</v>
      </c>
      <c r="R3572" t="str">
        <f t="shared" si="1279"/>
        <v>if (file.exists('D:\\My-Shares\\source-fno-csv\\fo08122020.csv')) fo08122020 = data.table (read_csv_chunked('D:\\My-Shares\\source-fno-csv\\fo08122020.csv', DataFrameCallback$new(f), chunk_size = 5))</v>
      </c>
      <c r="S3572" t="str">
        <f t="shared" si="1280"/>
        <v>if (file.exists('D:\\My-Shares\\source-fno-csv\\op08122020.csv')) op08122020 = data.table (read_csv_chunked('D:\\My-Shares\\source-fno-csv\\op08122020.csv', DataFrameCallback$new(f), chunk_size = 5))</v>
      </c>
      <c r="T3572" t="str">
        <f t="shared" si="1281"/>
        <v>MA081220</v>
      </c>
      <c r="U3572" s="3" t="s">
        <v>24</v>
      </c>
      <c r="V3572" t="str">
        <f t="shared" si="1282"/>
        <v>https://www1.nseindia.com/archives/equities/mkt/MA081220.csv</v>
      </c>
      <c r="W3572" t="str">
        <f t="shared" si="1283"/>
        <v>MA081220 = fread('https://www1.nseindia.com/archives/equities/mkt/MA081220.csv', sep='!', header = FALSE);</v>
      </c>
      <c r="X3572" t="str">
        <f t="shared" si="1284"/>
        <v>MA081220 = MA081220[ str_detect(toupper(V1), ',NIFTY') | str_detect(toupper(V1), ',INDEX,') | str_detect(toupper(V1), ',CNX') ];</v>
      </c>
      <c r="Y3572" t="str">
        <f t="shared" si="1285"/>
        <v>MA081220 = MA081220[, c('temp', 'INDEX', 'PREVIOUS_CLOSE', 'OPEN', 'HIGH', 'LOW', 'CLOSE', 'GAIN_LOSS') := tstrsplit(V1, ',', fixed= TRUE),];</v>
      </c>
      <c r="Z3572" t="str">
        <f t="shared" si="1286"/>
        <v>MA081220 = MA081220 [ GAIN_LOSS != 'GAIN/LOSS'];</v>
      </c>
      <c r="AA3572" t="str">
        <f t="shared" si="1287"/>
        <v>if (curl_fetch_memory('https://www1.nseindia.com/archives/equities/mkt/MA081220.csv')$status_code == 200) {MA081220 = fread('https://www1.nseindia.com/archives/equities/mkt/MA081220.csv', sep='!', header = FALSE); MA081220 = MA081220[ str_detect(toupper(V1), ',NIFTY') | str_detect(toupper(V1), ',INDEX,') | str_detect(toupper(V1), ',CNX') ]; MA081220 = MA081220[, c('temp', 'INDEX', 'PREVIOUS_CLOSE', 'OPEN', 'HIGH', 'LOW', 'CLOSE', 'GAIN_LOSS') := tstrsplit(V1, ',', fixed= TRUE),]; MA081220 = MA081220 [ GAIN_LOSS != 'GAIN/LOSS'];}</v>
      </c>
      <c r="AB3572" t="str">
        <f t="shared" si="1288"/>
        <v>indices_dataDec2020</v>
      </c>
      <c r="AC3572" s="3" t="s">
        <v>32</v>
      </c>
      <c r="AD3572" t="s">
        <v>40</v>
      </c>
      <c r="AE3572" t="s">
        <v>44</v>
      </c>
      <c r="AF3572" t="str">
        <f t="shared" si="1289"/>
        <v>44173_indices_dataDec2020</v>
      </c>
      <c r="AG3572" t="str">
        <f t="shared" si="1290"/>
        <v>indices_dataDec2020.zip</v>
      </c>
      <c r="AH3572" t="str">
        <f>CONCATENATE(AF3572, " &lt;- as.data.table( extract_tables(", AB3572, ")")</f>
        <v>44173_indices_dataDec2020 &lt;- as.data.table( extract_tables(indices_dataDec2020)</v>
      </c>
      <c r="AI3572" t="str">
        <f>CONCATENATE("if (curl_fetch_memory('",AC3572,AG3572, "')$status_code == 200) download.file('", AC3572, AG3572, "', '", AD3572, AF3572, ".zip')")</f>
        <v>if (curl_fetch_memory('https://www1.nseindia.com/content/indices/indices_dataDec2020.zip')$status_code == 200) download.file('https://www1.nseindia.com/content/indices/indices_dataDec2020.zip', 'D:\\My-Shares\\source-index-wgt\\44173_indices_dataDec2020.zip')</v>
      </c>
      <c r="AJ3572" t="str">
        <f t="shared" si="1291"/>
        <v>if (file.exists('D:\\My-Shares\\source-index-wgt\\44173_indices_dataDec2020.zip') ) {files = unzip('D:\\My-Shares\\source-index-wgt\\44173_indices_dataDec2020.zip', list=TRUE)$Name; files02=files[grepl('^NIFTY_Bank*|^niftybank*',files)]; unzip(zipfile = 'D:\\My-Shares\\source-index-wgt\\44173_indices_dataDec2020.zip', exdir = 'D:\\My-Shares\\source-index-wgt-bnfpdf', files=files02); file.rename(paste('D:\\My-Shares\\source-index-wgt-bnfpdf\\', files02, sep=''), paste('D:\\My-Shares\\source-index-wgt-bnfpdf\\','44173_',files02, sep='') );pdf_44173 &lt;- as.data.table (extract_tables(paste('D:\\My-Shares\\source-index-wgt-bnfpdf\\','44173_',files02, sep='') ) ); rm(files); rm(files02)}</v>
      </c>
    </row>
    <row r="3573" spans="1:36">
      <c r="A3573" s="1">
        <v>44174</v>
      </c>
      <c r="B3573" s="2">
        <f t="shared" si="1271"/>
        <v>9</v>
      </c>
      <c r="C3573" s="2">
        <f t="shared" si="1272"/>
        <v>12</v>
      </c>
      <c r="D3573">
        <f t="shared" si="1273"/>
        <v>2020</v>
      </c>
      <c r="E3573" t="str">
        <f t="shared" si="1274"/>
        <v>20</v>
      </c>
      <c r="F3573" t="str">
        <f t="shared" si="1275"/>
        <v>PR091220.zip</v>
      </c>
      <c r="G3573" t="str">
        <f t="shared" si="1276"/>
        <v>fo09122020.zip</v>
      </c>
      <c r="H3573" t="str">
        <f t="shared" si="1277"/>
        <v>fo09122020</v>
      </c>
      <c r="I3573" t="str">
        <f t="shared" si="1278"/>
        <v>op09122020</v>
      </c>
      <c r="J3573" s="3" t="s">
        <v>6</v>
      </c>
      <c r="K3573" t="s">
        <v>13</v>
      </c>
      <c r="L3573" t="s">
        <v>14</v>
      </c>
      <c r="M3573" t="s">
        <v>17</v>
      </c>
      <c r="N3573" t="str">
        <f t="shared" si="1267"/>
        <v>if (curl_fetch_memory('https://www1.nseindia.com/archives/equities/bhavcopy/pr/PR091220.zip')$status_code == 200)</v>
      </c>
      <c r="O3573" t="str">
        <f t="shared" si="1268"/>
        <v>if (curl_fetch_memory('https://www1.nseindia.com/archives/equities/bhavcopy/pr/PR091220.zip')$status_code == 200) download.file('https://www1.nseindia.com/archives/equities/bhavcopy/pr/PR091220.zip', 'D:\\My-Shares\\source-bhavcopy-zip\\PR091220.zip')</v>
      </c>
      <c r="P3573" t="str">
        <f t="shared" si="1269"/>
        <v>if (file.exists('D:\\My-Shares\\source-bhavcopy-zip\\PR091220.zip')) {zipped_names = grep('\\.zip', unzip('D:\\My-Shares\\source-bhavcopy-zip\\PR091220.zip', list=TRUE)$Name, ignore.case=TRUE, value=TRUE); unzip(zipfile = 'D:\\My-Shares\\source-bhavcopy-zip\\PR091220.zip', exdir = 'D:\\My-Shares\\source-fno-zip', files=zipped_names);rm(zipped_names);}</v>
      </c>
      <c r="Q3573" t="str">
        <f t="shared" si="1270"/>
        <v>if (file.exists('D:\\My-Shares\\source-fno-zip\\fo09122020.zip')) {files = unzip('D:\\My-Shares\\source-fno-zip\\fo09122020.zip', list=TRUE)$Name; unzip(zipfile = 'D:\\My-Shares\\source-fno-zip\\fo09122020.zip', exdir = 'D:\\My-Shares\\source-fno-csv', files=files[grepl('^fo[0-9]{8}\\.csv|^op[0-9]{8}\\.csv',files)]);rm(files);}</v>
      </c>
      <c r="R3573" t="str">
        <f t="shared" si="1279"/>
        <v>if (file.exists('D:\\My-Shares\\source-fno-csv\\fo09122020.csv')) fo09122020 = data.table (read_csv_chunked('D:\\My-Shares\\source-fno-csv\\fo09122020.csv', DataFrameCallback$new(f), chunk_size = 5))</v>
      </c>
      <c r="S3573" t="str">
        <f t="shared" si="1280"/>
        <v>if (file.exists('D:\\My-Shares\\source-fno-csv\\op09122020.csv')) op09122020 = data.table (read_csv_chunked('D:\\My-Shares\\source-fno-csv\\op09122020.csv', DataFrameCallback$new(f), chunk_size = 5))</v>
      </c>
      <c r="T3573" t="str">
        <f t="shared" si="1281"/>
        <v>MA091220</v>
      </c>
      <c r="U3573" s="3" t="s">
        <v>24</v>
      </c>
      <c r="V3573" t="str">
        <f t="shared" si="1282"/>
        <v>https://www1.nseindia.com/archives/equities/mkt/MA091220.csv</v>
      </c>
      <c r="W3573" t="str">
        <f t="shared" si="1283"/>
        <v>MA091220 = fread('https://www1.nseindia.com/archives/equities/mkt/MA091220.csv', sep='!', header = FALSE);</v>
      </c>
      <c r="X3573" t="str">
        <f t="shared" si="1284"/>
        <v>MA091220 = MA091220[ str_detect(toupper(V1), ',NIFTY') | str_detect(toupper(V1), ',INDEX,') | str_detect(toupper(V1), ',CNX') ];</v>
      </c>
      <c r="Y3573" t="str">
        <f t="shared" si="1285"/>
        <v>MA091220 = MA091220[, c('temp', 'INDEX', 'PREVIOUS_CLOSE', 'OPEN', 'HIGH', 'LOW', 'CLOSE', 'GAIN_LOSS') := tstrsplit(V1, ',', fixed= TRUE),];</v>
      </c>
      <c r="Z3573" t="str">
        <f t="shared" si="1286"/>
        <v>MA091220 = MA091220 [ GAIN_LOSS != 'GAIN/LOSS'];</v>
      </c>
      <c r="AA3573" t="str">
        <f t="shared" si="1287"/>
        <v>if (curl_fetch_memory('https://www1.nseindia.com/archives/equities/mkt/MA091220.csv')$status_code == 200) {MA091220 = fread('https://www1.nseindia.com/archives/equities/mkt/MA091220.csv', sep='!', header = FALSE); MA091220 = MA091220[ str_detect(toupper(V1), ',NIFTY') | str_detect(toupper(V1), ',INDEX,') | str_detect(toupper(V1), ',CNX') ]; MA091220 = MA091220[, c('temp', 'INDEX', 'PREVIOUS_CLOSE', 'OPEN', 'HIGH', 'LOW', 'CLOSE', 'GAIN_LOSS') := tstrsplit(V1, ',', fixed= TRUE),]; MA091220 = MA091220 [ GAIN_LOSS != 'GAIN/LOSS'];}</v>
      </c>
      <c r="AB3573" t="str">
        <f t="shared" si="1288"/>
        <v>indices_dataDec2020</v>
      </c>
      <c r="AC3573" s="3" t="s">
        <v>32</v>
      </c>
      <c r="AD3573" t="s">
        <v>40</v>
      </c>
      <c r="AE3573" t="s">
        <v>44</v>
      </c>
      <c r="AF3573" t="str">
        <f t="shared" si="1289"/>
        <v>44174_indices_dataDec2020</v>
      </c>
      <c r="AG3573" t="str">
        <f t="shared" si="1290"/>
        <v>indices_dataDec2020.zip</v>
      </c>
      <c r="AH3573" t="str">
        <f>CONCATENATE(AF3573, " &lt;- as.data.table( extract_tables(", AB3573, ")")</f>
        <v>44174_indices_dataDec2020 &lt;- as.data.table( extract_tables(indices_dataDec2020)</v>
      </c>
      <c r="AI3573" t="str">
        <f>CONCATENATE("if (curl_fetch_memory('",AC3573,AG3573, "')$status_code == 200) download.file('", AC3573, AG3573, "', '", AD3573, AF3573, ".zip')")</f>
        <v>if (curl_fetch_memory('https://www1.nseindia.com/content/indices/indices_dataDec2020.zip')$status_code == 200) download.file('https://www1.nseindia.com/content/indices/indices_dataDec2020.zip', 'D:\\My-Shares\\source-index-wgt\\44174_indices_dataDec2020.zip')</v>
      </c>
      <c r="AJ3573" t="str">
        <f t="shared" si="1291"/>
        <v>if (file.exists('D:\\My-Shares\\source-index-wgt\\44174_indices_dataDec2020.zip') ) {files = unzip('D:\\My-Shares\\source-index-wgt\\44174_indices_dataDec2020.zip', list=TRUE)$Name; files02=files[grepl('^NIFTY_Bank*|^niftybank*',files)]; unzip(zipfile = 'D:\\My-Shares\\source-index-wgt\\44174_indices_dataDec2020.zip', exdir = 'D:\\My-Shares\\source-index-wgt-bnfpdf', files=files02); file.rename(paste('D:\\My-Shares\\source-index-wgt-bnfpdf\\', files02, sep=''), paste('D:\\My-Shares\\source-index-wgt-bnfpdf\\','44174_',files02, sep='') );pdf_44174 &lt;- as.data.table (extract_tables(paste('D:\\My-Shares\\source-index-wgt-bnfpdf\\','44174_',files02, sep='') ) ); rm(files); rm(files02)}</v>
      </c>
    </row>
    <row r="3574" spans="1:36">
      <c r="A3574" s="1">
        <v>44175</v>
      </c>
      <c r="B3574" s="2">
        <f t="shared" si="1271"/>
        <v>10</v>
      </c>
      <c r="C3574" s="2">
        <f t="shared" si="1272"/>
        <v>12</v>
      </c>
      <c r="D3574">
        <f t="shared" si="1273"/>
        <v>2020</v>
      </c>
      <c r="E3574" t="str">
        <f t="shared" si="1274"/>
        <v>20</v>
      </c>
      <c r="F3574" t="str">
        <f t="shared" si="1275"/>
        <v>PR101220.zip</v>
      </c>
      <c r="G3574" t="str">
        <f t="shared" si="1276"/>
        <v>fo10122020.zip</v>
      </c>
      <c r="H3574" t="str">
        <f t="shared" si="1277"/>
        <v>fo10122020</v>
      </c>
      <c r="I3574" t="str">
        <f t="shared" si="1278"/>
        <v>op10122020</v>
      </c>
      <c r="J3574" s="3" t="s">
        <v>6</v>
      </c>
      <c r="K3574" t="s">
        <v>13</v>
      </c>
      <c r="L3574" t="s">
        <v>14</v>
      </c>
      <c r="M3574" t="s">
        <v>17</v>
      </c>
      <c r="N3574" t="str">
        <f t="shared" si="1267"/>
        <v>if (curl_fetch_memory('https://www1.nseindia.com/archives/equities/bhavcopy/pr/PR101220.zip')$status_code == 200)</v>
      </c>
      <c r="O3574" t="str">
        <f t="shared" si="1268"/>
        <v>if (curl_fetch_memory('https://www1.nseindia.com/archives/equities/bhavcopy/pr/PR101220.zip')$status_code == 200) download.file('https://www1.nseindia.com/archives/equities/bhavcopy/pr/PR101220.zip', 'D:\\My-Shares\\source-bhavcopy-zip\\PR101220.zip')</v>
      </c>
      <c r="P3574" t="str">
        <f t="shared" si="1269"/>
        <v>if (file.exists('D:\\My-Shares\\source-bhavcopy-zip\\PR101220.zip')) {zipped_names = grep('\\.zip', unzip('D:\\My-Shares\\source-bhavcopy-zip\\PR101220.zip', list=TRUE)$Name, ignore.case=TRUE, value=TRUE); unzip(zipfile = 'D:\\My-Shares\\source-bhavcopy-zip\\PR101220.zip', exdir = 'D:\\My-Shares\\source-fno-zip', files=zipped_names);rm(zipped_names);}</v>
      </c>
      <c r="Q3574" t="str">
        <f t="shared" si="1270"/>
        <v>if (file.exists('D:\\My-Shares\\source-fno-zip\\fo10122020.zip')) {files = unzip('D:\\My-Shares\\source-fno-zip\\fo10122020.zip', list=TRUE)$Name; unzip(zipfile = 'D:\\My-Shares\\source-fno-zip\\fo10122020.zip', exdir = 'D:\\My-Shares\\source-fno-csv', files=files[grepl('^fo[0-9]{8}\\.csv|^op[0-9]{8}\\.csv',files)]);rm(files);}</v>
      </c>
      <c r="R3574" t="str">
        <f t="shared" si="1279"/>
        <v>if (file.exists('D:\\My-Shares\\source-fno-csv\\fo10122020.csv')) fo10122020 = data.table (read_csv_chunked('D:\\My-Shares\\source-fno-csv\\fo10122020.csv', DataFrameCallback$new(f), chunk_size = 5))</v>
      </c>
      <c r="S3574" t="str">
        <f t="shared" si="1280"/>
        <v>if (file.exists('D:\\My-Shares\\source-fno-csv\\op10122020.csv')) op10122020 = data.table (read_csv_chunked('D:\\My-Shares\\source-fno-csv\\op10122020.csv', DataFrameCallback$new(f), chunk_size = 5))</v>
      </c>
      <c r="T3574" t="str">
        <f t="shared" si="1281"/>
        <v>MA101220</v>
      </c>
      <c r="U3574" s="3" t="s">
        <v>24</v>
      </c>
      <c r="V3574" t="str">
        <f t="shared" si="1282"/>
        <v>https://www1.nseindia.com/archives/equities/mkt/MA101220.csv</v>
      </c>
      <c r="W3574" t="str">
        <f t="shared" si="1283"/>
        <v>MA101220 = fread('https://www1.nseindia.com/archives/equities/mkt/MA101220.csv', sep='!', header = FALSE);</v>
      </c>
      <c r="X3574" t="str">
        <f t="shared" si="1284"/>
        <v>MA101220 = MA101220[ str_detect(toupper(V1), ',NIFTY') | str_detect(toupper(V1), ',INDEX,') | str_detect(toupper(V1), ',CNX') ];</v>
      </c>
      <c r="Y3574" t="str">
        <f t="shared" si="1285"/>
        <v>MA101220 = MA101220[, c('temp', 'INDEX', 'PREVIOUS_CLOSE', 'OPEN', 'HIGH', 'LOW', 'CLOSE', 'GAIN_LOSS') := tstrsplit(V1, ',', fixed= TRUE),];</v>
      </c>
      <c r="Z3574" t="str">
        <f t="shared" si="1286"/>
        <v>MA101220 = MA101220 [ GAIN_LOSS != 'GAIN/LOSS'];</v>
      </c>
      <c r="AA3574" t="str">
        <f t="shared" si="1287"/>
        <v>if (curl_fetch_memory('https://www1.nseindia.com/archives/equities/mkt/MA101220.csv')$status_code == 200) {MA101220 = fread('https://www1.nseindia.com/archives/equities/mkt/MA101220.csv', sep='!', header = FALSE); MA101220 = MA101220[ str_detect(toupper(V1), ',NIFTY') | str_detect(toupper(V1), ',INDEX,') | str_detect(toupper(V1), ',CNX') ]; MA101220 = MA101220[, c('temp', 'INDEX', 'PREVIOUS_CLOSE', 'OPEN', 'HIGH', 'LOW', 'CLOSE', 'GAIN_LOSS') := tstrsplit(V1, ',', fixed= TRUE),]; MA101220 = MA101220 [ GAIN_LOSS != 'GAIN/LOSS'];}</v>
      </c>
      <c r="AB3574" t="str">
        <f t="shared" si="1288"/>
        <v>indices_dataDec2020</v>
      </c>
      <c r="AC3574" s="3" t="s">
        <v>32</v>
      </c>
      <c r="AD3574" t="s">
        <v>40</v>
      </c>
      <c r="AE3574" t="s">
        <v>44</v>
      </c>
      <c r="AF3574" t="str">
        <f t="shared" si="1289"/>
        <v>44175_indices_dataDec2020</v>
      </c>
      <c r="AG3574" t="str">
        <f t="shared" si="1290"/>
        <v>indices_dataDec2020.zip</v>
      </c>
      <c r="AH3574" t="str">
        <f>CONCATENATE(AF3574, " &lt;- as.data.table( extract_tables(", AB3574, ")")</f>
        <v>44175_indices_dataDec2020 &lt;- as.data.table( extract_tables(indices_dataDec2020)</v>
      </c>
      <c r="AI3574" t="str">
        <f>CONCATENATE("if (curl_fetch_memory('",AC3574,AG3574, "')$status_code == 200) download.file('", AC3574, AG3574, "', '", AD3574, AF3574, ".zip')")</f>
        <v>if (curl_fetch_memory('https://www1.nseindia.com/content/indices/indices_dataDec2020.zip')$status_code == 200) download.file('https://www1.nseindia.com/content/indices/indices_dataDec2020.zip', 'D:\\My-Shares\\source-index-wgt\\44175_indices_dataDec2020.zip')</v>
      </c>
      <c r="AJ3574" t="str">
        <f t="shared" si="1291"/>
        <v>if (file.exists('D:\\My-Shares\\source-index-wgt\\44175_indices_dataDec2020.zip') ) {files = unzip('D:\\My-Shares\\source-index-wgt\\44175_indices_dataDec2020.zip', list=TRUE)$Name; files02=files[grepl('^NIFTY_Bank*|^niftybank*',files)]; unzip(zipfile = 'D:\\My-Shares\\source-index-wgt\\44175_indices_dataDec2020.zip', exdir = 'D:\\My-Shares\\source-index-wgt-bnfpdf', files=files02); file.rename(paste('D:\\My-Shares\\source-index-wgt-bnfpdf\\', files02, sep=''), paste('D:\\My-Shares\\source-index-wgt-bnfpdf\\','44175_',files02, sep='') );pdf_44175 &lt;- as.data.table (extract_tables(paste('D:\\My-Shares\\source-index-wgt-bnfpdf\\','44175_',files02, sep='') ) ); rm(files); rm(files02)}</v>
      </c>
    </row>
    <row r="3575" spans="1:36">
      <c r="A3575" s="1">
        <v>44176</v>
      </c>
      <c r="B3575" s="2">
        <f t="shared" si="1271"/>
        <v>11</v>
      </c>
      <c r="C3575" s="2">
        <f t="shared" si="1272"/>
        <v>12</v>
      </c>
      <c r="D3575">
        <f t="shared" si="1273"/>
        <v>2020</v>
      </c>
      <c r="E3575" t="str">
        <f t="shared" si="1274"/>
        <v>20</v>
      </c>
      <c r="F3575" t="str">
        <f t="shared" si="1275"/>
        <v>PR111220.zip</v>
      </c>
      <c r="G3575" t="str">
        <f t="shared" si="1276"/>
        <v>fo11122020.zip</v>
      </c>
      <c r="H3575" t="str">
        <f t="shared" si="1277"/>
        <v>fo11122020</v>
      </c>
      <c r="I3575" t="str">
        <f t="shared" si="1278"/>
        <v>op11122020</v>
      </c>
      <c r="J3575" s="3" t="s">
        <v>6</v>
      </c>
      <c r="K3575" t="s">
        <v>13</v>
      </c>
      <c r="L3575" t="s">
        <v>14</v>
      </c>
      <c r="M3575" t="s">
        <v>17</v>
      </c>
      <c r="N3575" t="str">
        <f t="shared" si="1267"/>
        <v>if (curl_fetch_memory('https://www1.nseindia.com/archives/equities/bhavcopy/pr/PR111220.zip')$status_code == 200)</v>
      </c>
      <c r="O3575" t="str">
        <f t="shared" si="1268"/>
        <v>if (curl_fetch_memory('https://www1.nseindia.com/archives/equities/bhavcopy/pr/PR111220.zip')$status_code == 200) download.file('https://www1.nseindia.com/archives/equities/bhavcopy/pr/PR111220.zip', 'D:\\My-Shares\\source-bhavcopy-zip\\PR111220.zip')</v>
      </c>
      <c r="P3575" t="str">
        <f t="shared" si="1269"/>
        <v>if (file.exists('D:\\My-Shares\\source-bhavcopy-zip\\PR111220.zip')) {zipped_names = grep('\\.zip', unzip('D:\\My-Shares\\source-bhavcopy-zip\\PR111220.zip', list=TRUE)$Name, ignore.case=TRUE, value=TRUE); unzip(zipfile = 'D:\\My-Shares\\source-bhavcopy-zip\\PR111220.zip', exdir = 'D:\\My-Shares\\source-fno-zip', files=zipped_names);rm(zipped_names);}</v>
      </c>
      <c r="Q3575" t="str">
        <f t="shared" si="1270"/>
        <v>if (file.exists('D:\\My-Shares\\source-fno-zip\\fo11122020.zip')) {files = unzip('D:\\My-Shares\\source-fno-zip\\fo11122020.zip', list=TRUE)$Name; unzip(zipfile = 'D:\\My-Shares\\source-fno-zip\\fo11122020.zip', exdir = 'D:\\My-Shares\\source-fno-csv', files=files[grepl('^fo[0-9]{8}\\.csv|^op[0-9]{8}\\.csv',files)]);rm(files);}</v>
      </c>
      <c r="R3575" t="str">
        <f t="shared" si="1279"/>
        <v>if (file.exists('D:\\My-Shares\\source-fno-csv\\fo11122020.csv')) fo11122020 = data.table (read_csv_chunked('D:\\My-Shares\\source-fno-csv\\fo11122020.csv', DataFrameCallback$new(f), chunk_size = 5))</v>
      </c>
      <c r="S3575" t="str">
        <f t="shared" si="1280"/>
        <v>if (file.exists('D:\\My-Shares\\source-fno-csv\\op11122020.csv')) op11122020 = data.table (read_csv_chunked('D:\\My-Shares\\source-fno-csv\\op11122020.csv', DataFrameCallback$new(f), chunk_size = 5))</v>
      </c>
      <c r="T3575" t="str">
        <f t="shared" si="1281"/>
        <v>MA111220</v>
      </c>
      <c r="U3575" s="3" t="s">
        <v>24</v>
      </c>
      <c r="V3575" t="str">
        <f t="shared" si="1282"/>
        <v>https://www1.nseindia.com/archives/equities/mkt/MA111220.csv</v>
      </c>
      <c r="W3575" t="str">
        <f t="shared" si="1283"/>
        <v>MA111220 = fread('https://www1.nseindia.com/archives/equities/mkt/MA111220.csv', sep='!', header = FALSE);</v>
      </c>
      <c r="X3575" t="str">
        <f t="shared" si="1284"/>
        <v>MA111220 = MA111220[ str_detect(toupper(V1), ',NIFTY') | str_detect(toupper(V1), ',INDEX,') | str_detect(toupper(V1), ',CNX') ];</v>
      </c>
      <c r="Y3575" t="str">
        <f t="shared" si="1285"/>
        <v>MA111220 = MA111220[, c('temp', 'INDEX', 'PREVIOUS_CLOSE', 'OPEN', 'HIGH', 'LOW', 'CLOSE', 'GAIN_LOSS') := tstrsplit(V1, ',', fixed= TRUE),];</v>
      </c>
      <c r="Z3575" t="str">
        <f t="shared" si="1286"/>
        <v>MA111220 = MA111220 [ GAIN_LOSS != 'GAIN/LOSS'];</v>
      </c>
      <c r="AA3575" t="str">
        <f t="shared" si="1287"/>
        <v>if (curl_fetch_memory('https://www1.nseindia.com/archives/equities/mkt/MA111220.csv')$status_code == 200) {MA111220 = fread('https://www1.nseindia.com/archives/equities/mkt/MA111220.csv', sep='!', header = FALSE); MA111220 = MA111220[ str_detect(toupper(V1), ',NIFTY') | str_detect(toupper(V1), ',INDEX,') | str_detect(toupper(V1), ',CNX') ]; MA111220 = MA111220[, c('temp', 'INDEX', 'PREVIOUS_CLOSE', 'OPEN', 'HIGH', 'LOW', 'CLOSE', 'GAIN_LOSS') := tstrsplit(V1, ',', fixed= TRUE),]; MA111220 = MA111220 [ GAIN_LOSS != 'GAIN/LOSS'];}</v>
      </c>
      <c r="AB3575" t="str">
        <f t="shared" si="1288"/>
        <v>indices_dataDec2020</v>
      </c>
      <c r="AC3575" s="3" t="s">
        <v>32</v>
      </c>
      <c r="AD3575" t="s">
        <v>40</v>
      </c>
      <c r="AE3575" t="s">
        <v>44</v>
      </c>
      <c r="AF3575" t="str">
        <f t="shared" si="1289"/>
        <v>44176_indices_dataDec2020</v>
      </c>
      <c r="AG3575" t="str">
        <f t="shared" si="1290"/>
        <v>indices_dataDec2020.zip</v>
      </c>
      <c r="AH3575" t="str">
        <f>CONCATENATE(AF3575, " &lt;- as.data.table( extract_tables(", AB3575, ")")</f>
        <v>44176_indices_dataDec2020 &lt;- as.data.table( extract_tables(indices_dataDec2020)</v>
      </c>
      <c r="AI3575" t="str">
        <f>CONCATENATE("if (curl_fetch_memory('",AC3575,AG3575, "')$status_code == 200) download.file('", AC3575, AG3575, "', '", AD3575, AF3575, ".zip')")</f>
        <v>if (curl_fetch_memory('https://www1.nseindia.com/content/indices/indices_dataDec2020.zip')$status_code == 200) download.file('https://www1.nseindia.com/content/indices/indices_dataDec2020.zip', 'D:\\My-Shares\\source-index-wgt\\44176_indices_dataDec2020.zip')</v>
      </c>
      <c r="AJ3575" t="str">
        <f t="shared" si="1291"/>
        <v>if (file.exists('D:\\My-Shares\\source-index-wgt\\44176_indices_dataDec2020.zip') ) {files = unzip('D:\\My-Shares\\source-index-wgt\\44176_indices_dataDec2020.zip', list=TRUE)$Name; files02=files[grepl('^NIFTY_Bank*|^niftybank*',files)]; unzip(zipfile = 'D:\\My-Shares\\source-index-wgt\\44176_indices_dataDec2020.zip', exdir = 'D:\\My-Shares\\source-index-wgt-bnfpdf', files=files02); file.rename(paste('D:\\My-Shares\\source-index-wgt-bnfpdf\\', files02, sep=''), paste('D:\\My-Shares\\source-index-wgt-bnfpdf\\','44176_',files02, sep='') );pdf_44176 &lt;- as.data.table (extract_tables(paste('D:\\My-Shares\\source-index-wgt-bnfpdf\\','44176_',files02, sep='') ) ); rm(files); rm(files02)}</v>
      </c>
    </row>
    <row r="3576" spans="1:36">
      <c r="A3576" s="1">
        <v>44177</v>
      </c>
      <c r="B3576" s="2">
        <f t="shared" si="1271"/>
        <v>12</v>
      </c>
      <c r="C3576" s="2">
        <f t="shared" si="1272"/>
        <v>12</v>
      </c>
      <c r="D3576">
        <f t="shared" si="1273"/>
        <v>2020</v>
      </c>
      <c r="E3576" t="str">
        <f t="shared" si="1274"/>
        <v>20</v>
      </c>
      <c r="F3576" t="str">
        <f t="shared" si="1275"/>
        <v>PR121220.zip</v>
      </c>
      <c r="G3576" t="str">
        <f t="shared" si="1276"/>
        <v>fo12122020.zip</v>
      </c>
      <c r="H3576" t="str">
        <f t="shared" si="1277"/>
        <v>fo12122020</v>
      </c>
      <c r="I3576" t="str">
        <f t="shared" si="1278"/>
        <v>op12122020</v>
      </c>
      <c r="J3576" s="3" t="s">
        <v>6</v>
      </c>
      <c r="K3576" t="s">
        <v>13</v>
      </c>
      <c r="L3576" t="s">
        <v>14</v>
      </c>
      <c r="M3576" t="s">
        <v>17</v>
      </c>
      <c r="N3576" t="str">
        <f t="shared" si="1267"/>
        <v>if (curl_fetch_memory('https://www1.nseindia.com/archives/equities/bhavcopy/pr/PR121220.zip')$status_code == 200)</v>
      </c>
      <c r="O3576" t="str">
        <f t="shared" si="1268"/>
        <v>if (curl_fetch_memory('https://www1.nseindia.com/archives/equities/bhavcopy/pr/PR121220.zip')$status_code == 200) download.file('https://www1.nseindia.com/archives/equities/bhavcopy/pr/PR121220.zip', 'D:\\My-Shares\\source-bhavcopy-zip\\PR121220.zip')</v>
      </c>
      <c r="P3576" t="str">
        <f t="shared" si="1269"/>
        <v>if (file.exists('D:\\My-Shares\\source-bhavcopy-zip\\PR121220.zip')) {zipped_names = grep('\\.zip', unzip('D:\\My-Shares\\source-bhavcopy-zip\\PR121220.zip', list=TRUE)$Name, ignore.case=TRUE, value=TRUE); unzip(zipfile = 'D:\\My-Shares\\source-bhavcopy-zip\\PR121220.zip', exdir = 'D:\\My-Shares\\source-fno-zip', files=zipped_names);rm(zipped_names);}</v>
      </c>
      <c r="Q3576" t="str">
        <f t="shared" si="1270"/>
        <v>if (file.exists('D:\\My-Shares\\source-fno-zip\\fo12122020.zip')) {files = unzip('D:\\My-Shares\\source-fno-zip\\fo12122020.zip', list=TRUE)$Name; unzip(zipfile = 'D:\\My-Shares\\source-fno-zip\\fo12122020.zip', exdir = 'D:\\My-Shares\\source-fno-csv', files=files[grepl('^fo[0-9]{8}\\.csv|^op[0-9]{8}\\.csv',files)]);rm(files);}</v>
      </c>
      <c r="R3576" t="str">
        <f t="shared" si="1279"/>
        <v>if (file.exists('D:\\My-Shares\\source-fno-csv\\fo12122020.csv')) fo12122020 = data.table (read_csv_chunked('D:\\My-Shares\\source-fno-csv\\fo12122020.csv', DataFrameCallback$new(f), chunk_size = 5))</v>
      </c>
      <c r="S3576" t="str">
        <f t="shared" si="1280"/>
        <v>if (file.exists('D:\\My-Shares\\source-fno-csv\\op12122020.csv')) op12122020 = data.table (read_csv_chunked('D:\\My-Shares\\source-fno-csv\\op12122020.csv', DataFrameCallback$new(f), chunk_size = 5))</v>
      </c>
      <c r="T3576" t="str">
        <f t="shared" si="1281"/>
        <v>MA121220</v>
      </c>
      <c r="U3576" s="3" t="s">
        <v>24</v>
      </c>
      <c r="V3576" t="str">
        <f t="shared" si="1282"/>
        <v>https://www1.nseindia.com/archives/equities/mkt/MA121220.csv</v>
      </c>
      <c r="W3576" t="str">
        <f t="shared" si="1283"/>
        <v>MA121220 = fread('https://www1.nseindia.com/archives/equities/mkt/MA121220.csv', sep='!', header = FALSE);</v>
      </c>
      <c r="X3576" t="str">
        <f t="shared" si="1284"/>
        <v>MA121220 = MA121220[ str_detect(toupper(V1), ',NIFTY') | str_detect(toupper(V1), ',INDEX,') | str_detect(toupper(V1), ',CNX') ];</v>
      </c>
      <c r="Y3576" t="str">
        <f t="shared" si="1285"/>
        <v>MA121220 = MA121220[, c('temp', 'INDEX', 'PREVIOUS_CLOSE', 'OPEN', 'HIGH', 'LOW', 'CLOSE', 'GAIN_LOSS') := tstrsplit(V1, ',', fixed= TRUE),];</v>
      </c>
      <c r="Z3576" t="str">
        <f t="shared" si="1286"/>
        <v>MA121220 = MA121220 [ GAIN_LOSS != 'GAIN/LOSS'];</v>
      </c>
      <c r="AA3576" t="str">
        <f t="shared" si="1287"/>
        <v>if (curl_fetch_memory('https://www1.nseindia.com/archives/equities/mkt/MA121220.csv')$status_code == 200) {MA121220 = fread('https://www1.nseindia.com/archives/equities/mkt/MA121220.csv', sep='!', header = FALSE); MA121220 = MA121220[ str_detect(toupper(V1), ',NIFTY') | str_detect(toupper(V1), ',INDEX,') | str_detect(toupper(V1), ',CNX') ]; MA121220 = MA121220[, c('temp', 'INDEX', 'PREVIOUS_CLOSE', 'OPEN', 'HIGH', 'LOW', 'CLOSE', 'GAIN_LOSS') := tstrsplit(V1, ',', fixed= TRUE),]; MA121220 = MA121220 [ GAIN_LOSS != 'GAIN/LOSS'];}</v>
      </c>
      <c r="AB3576" t="str">
        <f t="shared" si="1288"/>
        <v>indices_dataDec2020</v>
      </c>
      <c r="AC3576" s="3" t="s">
        <v>32</v>
      </c>
      <c r="AD3576" t="s">
        <v>40</v>
      </c>
      <c r="AE3576" t="s">
        <v>44</v>
      </c>
      <c r="AF3576" t="str">
        <f t="shared" si="1289"/>
        <v>44177_indices_dataDec2020</v>
      </c>
      <c r="AG3576" t="str">
        <f t="shared" si="1290"/>
        <v>indices_dataDec2020.zip</v>
      </c>
      <c r="AH3576" t="str">
        <f>CONCATENATE(AF3576, " &lt;- as.data.table( extract_tables(", AB3576, ")")</f>
        <v>44177_indices_dataDec2020 &lt;- as.data.table( extract_tables(indices_dataDec2020)</v>
      </c>
      <c r="AI3576" t="str">
        <f>CONCATENATE("if (curl_fetch_memory('",AC3576,AG3576, "')$status_code == 200) download.file('", AC3576, AG3576, "', '", AD3576, AF3576, ".zip')")</f>
        <v>if (curl_fetch_memory('https://www1.nseindia.com/content/indices/indices_dataDec2020.zip')$status_code == 200) download.file('https://www1.nseindia.com/content/indices/indices_dataDec2020.zip', 'D:\\My-Shares\\source-index-wgt\\44177_indices_dataDec2020.zip')</v>
      </c>
      <c r="AJ3576" t="str">
        <f t="shared" si="1291"/>
        <v>if (file.exists('D:\\My-Shares\\source-index-wgt\\44177_indices_dataDec2020.zip') ) {files = unzip('D:\\My-Shares\\source-index-wgt\\44177_indices_dataDec2020.zip', list=TRUE)$Name; files02=files[grepl('^NIFTY_Bank*|^niftybank*',files)]; unzip(zipfile = 'D:\\My-Shares\\source-index-wgt\\44177_indices_dataDec2020.zip', exdir = 'D:\\My-Shares\\source-index-wgt-bnfpdf', files=files02); file.rename(paste('D:\\My-Shares\\source-index-wgt-bnfpdf\\', files02, sep=''), paste('D:\\My-Shares\\source-index-wgt-bnfpdf\\','44177_',files02, sep='') );pdf_44177 &lt;- as.data.table (extract_tables(paste('D:\\My-Shares\\source-index-wgt-bnfpdf\\','44177_',files02, sep='') ) ); rm(files); rm(files02)}</v>
      </c>
    </row>
    <row r="3577" spans="1:36">
      <c r="A3577" s="1">
        <v>44178</v>
      </c>
      <c r="B3577" s="2">
        <f t="shared" si="1271"/>
        <v>13</v>
      </c>
      <c r="C3577" s="2">
        <f t="shared" si="1272"/>
        <v>12</v>
      </c>
      <c r="D3577">
        <f t="shared" si="1273"/>
        <v>2020</v>
      </c>
      <c r="E3577" t="str">
        <f t="shared" si="1274"/>
        <v>20</v>
      </c>
      <c r="F3577" t="str">
        <f t="shared" si="1275"/>
        <v>PR131220.zip</v>
      </c>
      <c r="G3577" t="str">
        <f t="shared" si="1276"/>
        <v>fo13122020.zip</v>
      </c>
      <c r="H3577" t="str">
        <f t="shared" si="1277"/>
        <v>fo13122020</v>
      </c>
      <c r="I3577" t="str">
        <f t="shared" si="1278"/>
        <v>op13122020</v>
      </c>
      <c r="J3577" s="3" t="s">
        <v>6</v>
      </c>
      <c r="K3577" t="s">
        <v>13</v>
      </c>
      <c r="L3577" t="s">
        <v>14</v>
      </c>
      <c r="M3577" t="s">
        <v>17</v>
      </c>
      <c r="N3577" t="str">
        <f t="shared" si="1267"/>
        <v>if (curl_fetch_memory('https://www1.nseindia.com/archives/equities/bhavcopy/pr/PR131220.zip')$status_code == 200)</v>
      </c>
      <c r="O3577" t="str">
        <f t="shared" si="1268"/>
        <v>if (curl_fetch_memory('https://www1.nseindia.com/archives/equities/bhavcopy/pr/PR131220.zip')$status_code == 200) download.file('https://www1.nseindia.com/archives/equities/bhavcopy/pr/PR131220.zip', 'D:\\My-Shares\\source-bhavcopy-zip\\PR131220.zip')</v>
      </c>
      <c r="P3577" t="str">
        <f t="shared" si="1269"/>
        <v>if (file.exists('D:\\My-Shares\\source-bhavcopy-zip\\PR131220.zip')) {zipped_names = grep('\\.zip', unzip('D:\\My-Shares\\source-bhavcopy-zip\\PR131220.zip', list=TRUE)$Name, ignore.case=TRUE, value=TRUE); unzip(zipfile = 'D:\\My-Shares\\source-bhavcopy-zip\\PR131220.zip', exdir = 'D:\\My-Shares\\source-fno-zip', files=zipped_names);rm(zipped_names);}</v>
      </c>
      <c r="Q3577" t="str">
        <f t="shared" si="1270"/>
        <v>if (file.exists('D:\\My-Shares\\source-fno-zip\\fo13122020.zip')) {files = unzip('D:\\My-Shares\\source-fno-zip\\fo13122020.zip', list=TRUE)$Name; unzip(zipfile = 'D:\\My-Shares\\source-fno-zip\\fo13122020.zip', exdir = 'D:\\My-Shares\\source-fno-csv', files=files[grepl('^fo[0-9]{8}\\.csv|^op[0-9]{8}\\.csv',files)]);rm(files);}</v>
      </c>
      <c r="R3577" t="str">
        <f t="shared" si="1279"/>
        <v>if (file.exists('D:\\My-Shares\\source-fno-csv\\fo13122020.csv')) fo13122020 = data.table (read_csv_chunked('D:\\My-Shares\\source-fno-csv\\fo13122020.csv', DataFrameCallback$new(f), chunk_size = 5))</v>
      </c>
      <c r="S3577" t="str">
        <f t="shared" si="1280"/>
        <v>if (file.exists('D:\\My-Shares\\source-fno-csv\\op13122020.csv')) op13122020 = data.table (read_csv_chunked('D:\\My-Shares\\source-fno-csv\\op13122020.csv', DataFrameCallback$new(f), chunk_size = 5))</v>
      </c>
      <c r="T3577" t="str">
        <f t="shared" si="1281"/>
        <v>MA131220</v>
      </c>
      <c r="U3577" s="3" t="s">
        <v>24</v>
      </c>
      <c r="V3577" t="str">
        <f t="shared" si="1282"/>
        <v>https://www1.nseindia.com/archives/equities/mkt/MA131220.csv</v>
      </c>
      <c r="W3577" t="str">
        <f t="shared" si="1283"/>
        <v>MA131220 = fread('https://www1.nseindia.com/archives/equities/mkt/MA131220.csv', sep='!', header = FALSE);</v>
      </c>
      <c r="X3577" t="str">
        <f t="shared" si="1284"/>
        <v>MA131220 = MA131220[ str_detect(toupper(V1), ',NIFTY') | str_detect(toupper(V1), ',INDEX,') | str_detect(toupper(V1), ',CNX') ];</v>
      </c>
      <c r="Y3577" t="str">
        <f t="shared" si="1285"/>
        <v>MA131220 = MA131220[, c('temp', 'INDEX', 'PREVIOUS_CLOSE', 'OPEN', 'HIGH', 'LOW', 'CLOSE', 'GAIN_LOSS') := tstrsplit(V1, ',', fixed= TRUE),];</v>
      </c>
      <c r="Z3577" t="str">
        <f t="shared" si="1286"/>
        <v>MA131220 = MA131220 [ GAIN_LOSS != 'GAIN/LOSS'];</v>
      </c>
      <c r="AA3577" t="str">
        <f t="shared" si="1287"/>
        <v>if (curl_fetch_memory('https://www1.nseindia.com/archives/equities/mkt/MA131220.csv')$status_code == 200) {MA131220 = fread('https://www1.nseindia.com/archives/equities/mkt/MA131220.csv', sep='!', header = FALSE); MA131220 = MA131220[ str_detect(toupper(V1), ',NIFTY') | str_detect(toupper(V1), ',INDEX,') | str_detect(toupper(V1), ',CNX') ]; MA131220 = MA131220[, c('temp', 'INDEX', 'PREVIOUS_CLOSE', 'OPEN', 'HIGH', 'LOW', 'CLOSE', 'GAIN_LOSS') := tstrsplit(V1, ',', fixed= TRUE),]; MA131220 = MA131220 [ GAIN_LOSS != 'GAIN/LOSS'];}</v>
      </c>
      <c r="AB3577" t="str">
        <f t="shared" si="1288"/>
        <v>indices_dataDec2020</v>
      </c>
      <c r="AC3577" s="3" t="s">
        <v>32</v>
      </c>
      <c r="AD3577" t="s">
        <v>40</v>
      </c>
      <c r="AE3577" t="s">
        <v>44</v>
      </c>
      <c r="AF3577" t="str">
        <f t="shared" si="1289"/>
        <v>44178_indices_dataDec2020</v>
      </c>
      <c r="AG3577" t="str">
        <f t="shared" si="1290"/>
        <v>indices_dataDec2020.zip</v>
      </c>
      <c r="AH3577" t="str">
        <f>CONCATENATE(AF3577, " &lt;- as.data.table( extract_tables(", AB3577, ")")</f>
        <v>44178_indices_dataDec2020 &lt;- as.data.table( extract_tables(indices_dataDec2020)</v>
      </c>
      <c r="AI3577" t="str">
        <f>CONCATENATE("if (curl_fetch_memory('",AC3577,AG3577, "')$status_code == 200) download.file('", AC3577, AG3577, "', '", AD3577, AF3577, ".zip')")</f>
        <v>if (curl_fetch_memory('https://www1.nseindia.com/content/indices/indices_dataDec2020.zip')$status_code == 200) download.file('https://www1.nseindia.com/content/indices/indices_dataDec2020.zip', 'D:\\My-Shares\\source-index-wgt\\44178_indices_dataDec2020.zip')</v>
      </c>
      <c r="AJ3577" t="str">
        <f t="shared" si="1291"/>
        <v>if (file.exists('D:\\My-Shares\\source-index-wgt\\44178_indices_dataDec2020.zip') ) {files = unzip('D:\\My-Shares\\source-index-wgt\\44178_indices_dataDec2020.zip', list=TRUE)$Name; files02=files[grepl('^NIFTY_Bank*|^niftybank*',files)]; unzip(zipfile = 'D:\\My-Shares\\source-index-wgt\\44178_indices_dataDec2020.zip', exdir = 'D:\\My-Shares\\source-index-wgt-bnfpdf', files=files02); file.rename(paste('D:\\My-Shares\\source-index-wgt-bnfpdf\\', files02, sep=''), paste('D:\\My-Shares\\source-index-wgt-bnfpdf\\','44178_',files02, sep='') );pdf_44178 &lt;- as.data.table (extract_tables(paste('D:\\My-Shares\\source-index-wgt-bnfpdf\\','44178_',files02, sep='') ) ); rm(files); rm(files02)}</v>
      </c>
    </row>
    <row r="3578" spans="1:36">
      <c r="A3578" s="1">
        <v>44179</v>
      </c>
      <c r="B3578" s="2">
        <f t="shared" si="1271"/>
        <v>14</v>
      </c>
      <c r="C3578" s="2">
        <f t="shared" si="1272"/>
        <v>12</v>
      </c>
      <c r="D3578">
        <f t="shared" si="1273"/>
        <v>2020</v>
      </c>
      <c r="E3578" t="str">
        <f t="shared" si="1274"/>
        <v>20</v>
      </c>
      <c r="F3578" t="str">
        <f t="shared" si="1275"/>
        <v>PR141220.zip</v>
      </c>
      <c r="G3578" t="str">
        <f t="shared" si="1276"/>
        <v>fo14122020.zip</v>
      </c>
      <c r="H3578" t="str">
        <f t="shared" si="1277"/>
        <v>fo14122020</v>
      </c>
      <c r="I3578" t="str">
        <f t="shared" si="1278"/>
        <v>op14122020</v>
      </c>
      <c r="J3578" s="3" t="s">
        <v>6</v>
      </c>
      <c r="K3578" t="s">
        <v>13</v>
      </c>
      <c r="L3578" t="s">
        <v>14</v>
      </c>
      <c r="M3578" t="s">
        <v>17</v>
      </c>
      <c r="N3578" t="str">
        <f t="shared" si="1267"/>
        <v>if (curl_fetch_memory('https://www1.nseindia.com/archives/equities/bhavcopy/pr/PR141220.zip')$status_code == 200)</v>
      </c>
      <c r="O3578" t="str">
        <f t="shared" si="1268"/>
        <v>if (curl_fetch_memory('https://www1.nseindia.com/archives/equities/bhavcopy/pr/PR141220.zip')$status_code == 200) download.file('https://www1.nseindia.com/archives/equities/bhavcopy/pr/PR141220.zip', 'D:\\My-Shares\\source-bhavcopy-zip\\PR141220.zip')</v>
      </c>
      <c r="P3578" t="str">
        <f t="shared" si="1269"/>
        <v>if (file.exists('D:\\My-Shares\\source-bhavcopy-zip\\PR141220.zip')) {zipped_names = grep('\\.zip', unzip('D:\\My-Shares\\source-bhavcopy-zip\\PR141220.zip', list=TRUE)$Name, ignore.case=TRUE, value=TRUE); unzip(zipfile = 'D:\\My-Shares\\source-bhavcopy-zip\\PR141220.zip', exdir = 'D:\\My-Shares\\source-fno-zip', files=zipped_names);rm(zipped_names);}</v>
      </c>
      <c r="Q3578" t="str">
        <f t="shared" si="1270"/>
        <v>if (file.exists('D:\\My-Shares\\source-fno-zip\\fo14122020.zip')) {files = unzip('D:\\My-Shares\\source-fno-zip\\fo14122020.zip', list=TRUE)$Name; unzip(zipfile = 'D:\\My-Shares\\source-fno-zip\\fo14122020.zip', exdir = 'D:\\My-Shares\\source-fno-csv', files=files[grepl('^fo[0-9]{8}\\.csv|^op[0-9]{8}\\.csv',files)]);rm(files);}</v>
      </c>
      <c r="R3578" t="str">
        <f t="shared" si="1279"/>
        <v>if (file.exists('D:\\My-Shares\\source-fno-csv\\fo14122020.csv')) fo14122020 = data.table (read_csv_chunked('D:\\My-Shares\\source-fno-csv\\fo14122020.csv', DataFrameCallback$new(f), chunk_size = 5))</v>
      </c>
      <c r="S3578" t="str">
        <f t="shared" si="1280"/>
        <v>if (file.exists('D:\\My-Shares\\source-fno-csv\\op14122020.csv')) op14122020 = data.table (read_csv_chunked('D:\\My-Shares\\source-fno-csv\\op14122020.csv', DataFrameCallback$new(f), chunk_size = 5))</v>
      </c>
      <c r="T3578" t="str">
        <f t="shared" si="1281"/>
        <v>MA141220</v>
      </c>
      <c r="U3578" s="3" t="s">
        <v>24</v>
      </c>
      <c r="V3578" t="str">
        <f t="shared" si="1282"/>
        <v>https://www1.nseindia.com/archives/equities/mkt/MA141220.csv</v>
      </c>
      <c r="W3578" t="str">
        <f t="shared" si="1283"/>
        <v>MA141220 = fread('https://www1.nseindia.com/archives/equities/mkt/MA141220.csv', sep='!', header = FALSE);</v>
      </c>
      <c r="X3578" t="str">
        <f t="shared" si="1284"/>
        <v>MA141220 = MA141220[ str_detect(toupper(V1), ',NIFTY') | str_detect(toupper(V1), ',INDEX,') | str_detect(toupper(V1), ',CNX') ];</v>
      </c>
      <c r="Y3578" t="str">
        <f t="shared" si="1285"/>
        <v>MA141220 = MA141220[, c('temp', 'INDEX', 'PREVIOUS_CLOSE', 'OPEN', 'HIGH', 'LOW', 'CLOSE', 'GAIN_LOSS') := tstrsplit(V1, ',', fixed= TRUE),];</v>
      </c>
      <c r="Z3578" t="str">
        <f t="shared" si="1286"/>
        <v>MA141220 = MA141220 [ GAIN_LOSS != 'GAIN/LOSS'];</v>
      </c>
      <c r="AA3578" t="str">
        <f t="shared" si="1287"/>
        <v>if (curl_fetch_memory('https://www1.nseindia.com/archives/equities/mkt/MA141220.csv')$status_code == 200) {MA141220 = fread('https://www1.nseindia.com/archives/equities/mkt/MA141220.csv', sep='!', header = FALSE); MA141220 = MA141220[ str_detect(toupper(V1), ',NIFTY') | str_detect(toupper(V1), ',INDEX,') | str_detect(toupper(V1), ',CNX') ]; MA141220 = MA141220[, c('temp', 'INDEX', 'PREVIOUS_CLOSE', 'OPEN', 'HIGH', 'LOW', 'CLOSE', 'GAIN_LOSS') := tstrsplit(V1, ',', fixed= TRUE),]; MA141220 = MA141220 [ GAIN_LOSS != 'GAIN/LOSS'];}</v>
      </c>
      <c r="AB3578" t="str">
        <f t="shared" si="1288"/>
        <v>indices_dataDec2020</v>
      </c>
      <c r="AC3578" s="3" t="s">
        <v>32</v>
      </c>
      <c r="AD3578" t="s">
        <v>40</v>
      </c>
      <c r="AE3578" t="s">
        <v>44</v>
      </c>
      <c r="AF3578" t="str">
        <f t="shared" si="1289"/>
        <v>44179_indices_dataDec2020</v>
      </c>
      <c r="AG3578" t="str">
        <f t="shared" si="1290"/>
        <v>indices_dataDec2020.zip</v>
      </c>
      <c r="AH3578" t="str">
        <f>CONCATENATE(AF3578, " &lt;- as.data.table( extract_tables(", AB3578, ")")</f>
        <v>44179_indices_dataDec2020 &lt;- as.data.table( extract_tables(indices_dataDec2020)</v>
      </c>
      <c r="AI3578" t="str">
        <f>CONCATENATE("if (curl_fetch_memory('",AC3578,AG3578, "')$status_code == 200) download.file('", AC3578, AG3578, "', '", AD3578, AF3578, ".zip')")</f>
        <v>if (curl_fetch_memory('https://www1.nseindia.com/content/indices/indices_dataDec2020.zip')$status_code == 200) download.file('https://www1.nseindia.com/content/indices/indices_dataDec2020.zip', 'D:\\My-Shares\\source-index-wgt\\44179_indices_dataDec2020.zip')</v>
      </c>
      <c r="AJ3578" t="str">
        <f t="shared" si="1291"/>
        <v>if (file.exists('D:\\My-Shares\\source-index-wgt\\44179_indices_dataDec2020.zip') ) {files = unzip('D:\\My-Shares\\source-index-wgt\\44179_indices_dataDec2020.zip', list=TRUE)$Name; files02=files[grepl('^NIFTY_Bank*|^niftybank*',files)]; unzip(zipfile = 'D:\\My-Shares\\source-index-wgt\\44179_indices_dataDec2020.zip', exdir = 'D:\\My-Shares\\source-index-wgt-bnfpdf', files=files02); file.rename(paste('D:\\My-Shares\\source-index-wgt-bnfpdf\\', files02, sep=''), paste('D:\\My-Shares\\source-index-wgt-bnfpdf\\','44179_',files02, sep='') );pdf_44179 &lt;- as.data.table (extract_tables(paste('D:\\My-Shares\\source-index-wgt-bnfpdf\\','44179_',files02, sep='') ) ); rm(files); rm(files02)}</v>
      </c>
    </row>
    <row r="3579" spans="1:36">
      <c r="A3579" s="1">
        <v>44180</v>
      </c>
      <c r="B3579" s="2">
        <f t="shared" si="1271"/>
        <v>15</v>
      </c>
      <c r="C3579" s="2">
        <f t="shared" si="1272"/>
        <v>12</v>
      </c>
      <c r="D3579">
        <f t="shared" si="1273"/>
        <v>2020</v>
      </c>
      <c r="E3579" t="str">
        <f t="shared" si="1274"/>
        <v>20</v>
      </c>
      <c r="F3579" t="str">
        <f t="shared" si="1275"/>
        <v>PR151220.zip</v>
      </c>
      <c r="G3579" t="str">
        <f t="shared" si="1276"/>
        <v>fo15122020.zip</v>
      </c>
      <c r="H3579" t="str">
        <f t="shared" si="1277"/>
        <v>fo15122020</v>
      </c>
      <c r="I3579" t="str">
        <f t="shared" si="1278"/>
        <v>op15122020</v>
      </c>
      <c r="J3579" s="3" t="s">
        <v>6</v>
      </c>
      <c r="K3579" t="s">
        <v>13</v>
      </c>
      <c r="L3579" t="s">
        <v>14</v>
      </c>
      <c r="M3579" t="s">
        <v>17</v>
      </c>
      <c r="N3579" t="str">
        <f t="shared" si="1267"/>
        <v>if (curl_fetch_memory('https://www1.nseindia.com/archives/equities/bhavcopy/pr/PR151220.zip')$status_code == 200)</v>
      </c>
      <c r="O3579" t="str">
        <f t="shared" si="1268"/>
        <v>if (curl_fetch_memory('https://www1.nseindia.com/archives/equities/bhavcopy/pr/PR151220.zip')$status_code == 200) download.file('https://www1.nseindia.com/archives/equities/bhavcopy/pr/PR151220.zip', 'D:\\My-Shares\\source-bhavcopy-zip\\PR151220.zip')</v>
      </c>
      <c r="P3579" t="str">
        <f t="shared" si="1269"/>
        <v>if (file.exists('D:\\My-Shares\\source-bhavcopy-zip\\PR151220.zip')) {zipped_names = grep('\\.zip', unzip('D:\\My-Shares\\source-bhavcopy-zip\\PR151220.zip', list=TRUE)$Name, ignore.case=TRUE, value=TRUE); unzip(zipfile = 'D:\\My-Shares\\source-bhavcopy-zip\\PR151220.zip', exdir = 'D:\\My-Shares\\source-fno-zip', files=zipped_names);rm(zipped_names);}</v>
      </c>
      <c r="Q3579" t="str">
        <f t="shared" si="1270"/>
        <v>if (file.exists('D:\\My-Shares\\source-fno-zip\\fo15122020.zip')) {files = unzip('D:\\My-Shares\\source-fno-zip\\fo15122020.zip', list=TRUE)$Name; unzip(zipfile = 'D:\\My-Shares\\source-fno-zip\\fo15122020.zip', exdir = 'D:\\My-Shares\\source-fno-csv', files=files[grepl('^fo[0-9]{8}\\.csv|^op[0-9]{8}\\.csv',files)]);rm(files);}</v>
      </c>
      <c r="R3579" t="str">
        <f t="shared" si="1279"/>
        <v>if (file.exists('D:\\My-Shares\\source-fno-csv\\fo15122020.csv')) fo15122020 = data.table (read_csv_chunked('D:\\My-Shares\\source-fno-csv\\fo15122020.csv', DataFrameCallback$new(f), chunk_size = 5))</v>
      </c>
      <c r="S3579" t="str">
        <f t="shared" si="1280"/>
        <v>if (file.exists('D:\\My-Shares\\source-fno-csv\\op15122020.csv')) op15122020 = data.table (read_csv_chunked('D:\\My-Shares\\source-fno-csv\\op15122020.csv', DataFrameCallback$new(f), chunk_size = 5))</v>
      </c>
      <c r="T3579" t="str">
        <f t="shared" si="1281"/>
        <v>MA151220</v>
      </c>
      <c r="U3579" s="3" t="s">
        <v>24</v>
      </c>
      <c r="V3579" t="str">
        <f t="shared" si="1282"/>
        <v>https://www1.nseindia.com/archives/equities/mkt/MA151220.csv</v>
      </c>
      <c r="W3579" t="str">
        <f t="shared" si="1283"/>
        <v>MA151220 = fread('https://www1.nseindia.com/archives/equities/mkt/MA151220.csv', sep='!', header = FALSE);</v>
      </c>
      <c r="X3579" t="str">
        <f t="shared" si="1284"/>
        <v>MA151220 = MA151220[ str_detect(toupper(V1), ',NIFTY') | str_detect(toupper(V1), ',INDEX,') | str_detect(toupper(V1), ',CNX') ];</v>
      </c>
      <c r="Y3579" t="str">
        <f t="shared" si="1285"/>
        <v>MA151220 = MA151220[, c('temp', 'INDEX', 'PREVIOUS_CLOSE', 'OPEN', 'HIGH', 'LOW', 'CLOSE', 'GAIN_LOSS') := tstrsplit(V1, ',', fixed= TRUE),];</v>
      </c>
      <c r="Z3579" t="str">
        <f t="shared" si="1286"/>
        <v>MA151220 = MA151220 [ GAIN_LOSS != 'GAIN/LOSS'];</v>
      </c>
      <c r="AA3579" t="str">
        <f t="shared" si="1287"/>
        <v>if (curl_fetch_memory('https://www1.nseindia.com/archives/equities/mkt/MA151220.csv')$status_code == 200) {MA151220 = fread('https://www1.nseindia.com/archives/equities/mkt/MA151220.csv', sep='!', header = FALSE); MA151220 = MA151220[ str_detect(toupper(V1), ',NIFTY') | str_detect(toupper(V1), ',INDEX,') | str_detect(toupper(V1), ',CNX') ]; MA151220 = MA151220[, c('temp', 'INDEX', 'PREVIOUS_CLOSE', 'OPEN', 'HIGH', 'LOW', 'CLOSE', 'GAIN_LOSS') := tstrsplit(V1, ',', fixed= TRUE),]; MA151220 = MA151220 [ GAIN_LOSS != 'GAIN/LOSS'];}</v>
      </c>
      <c r="AB3579" t="str">
        <f t="shared" si="1288"/>
        <v>indices_dataDec2020</v>
      </c>
      <c r="AC3579" s="3" t="s">
        <v>32</v>
      </c>
      <c r="AD3579" t="s">
        <v>40</v>
      </c>
      <c r="AE3579" t="s">
        <v>44</v>
      </c>
      <c r="AF3579" t="str">
        <f t="shared" si="1289"/>
        <v>44180_indices_dataDec2020</v>
      </c>
      <c r="AG3579" t="str">
        <f t="shared" si="1290"/>
        <v>indices_dataDec2020.zip</v>
      </c>
      <c r="AH3579" t="str">
        <f>CONCATENATE(AF3579, " &lt;- as.data.table( extract_tables(", AB3579, ")")</f>
        <v>44180_indices_dataDec2020 &lt;- as.data.table( extract_tables(indices_dataDec2020)</v>
      </c>
      <c r="AI3579" t="str">
        <f>CONCATENATE("if (curl_fetch_memory('",AC3579,AG3579, "')$status_code == 200) download.file('", AC3579, AG3579, "', '", AD3579, AF3579, ".zip')")</f>
        <v>if (curl_fetch_memory('https://www1.nseindia.com/content/indices/indices_dataDec2020.zip')$status_code == 200) download.file('https://www1.nseindia.com/content/indices/indices_dataDec2020.zip', 'D:\\My-Shares\\source-index-wgt\\44180_indices_dataDec2020.zip')</v>
      </c>
      <c r="AJ3579" t="str">
        <f t="shared" si="1291"/>
        <v>if (file.exists('D:\\My-Shares\\source-index-wgt\\44180_indices_dataDec2020.zip') ) {files = unzip('D:\\My-Shares\\source-index-wgt\\44180_indices_dataDec2020.zip', list=TRUE)$Name; files02=files[grepl('^NIFTY_Bank*|^niftybank*',files)]; unzip(zipfile = 'D:\\My-Shares\\source-index-wgt\\44180_indices_dataDec2020.zip', exdir = 'D:\\My-Shares\\source-index-wgt-bnfpdf', files=files02); file.rename(paste('D:\\My-Shares\\source-index-wgt-bnfpdf\\', files02, sep=''), paste('D:\\My-Shares\\source-index-wgt-bnfpdf\\','44180_',files02, sep='') );pdf_44180 &lt;- as.data.table (extract_tables(paste('D:\\My-Shares\\source-index-wgt-bnfpdf\\','44180_',files02, sep='') ) ); rm(files); rm(files02)}</v>
      </c>
    </row>
    <row r="3580" spans="1:36">
      <c r="A3580" s="1">
        <v>44181</v>
      </c>
      <c r="B3580" s="2">
        <f t="shared" si="1271"/>
        <v>16</v>
      </c>
      <c r="C3580" s="2">
        <f t="shared" si="1272"/>
        <v>12</v>
      </c>
      <c r="D3580">
        <f t="shared" si="1273"/>
        <v>2020</v>
      </c>
      <c r="E3580" t="str">
        <f t="shared" si="1274"/>
        <v>20</v>
      </c>
      <c r="F3580" t="str">
        <f t="shared" si="1275"/>
        <v>PR161220.zip</v>
      </c>
      <c r="G3580" t="str">
        <f t="shared" si="1276"/>
        <v>fo16122020.zip</v>
      </c>
      <c r="H3580" t="str">
        <f t="shared" si="1277"/>
        <v>fo16122020</v>
      </c>
      <c r="I3580" t="str">
        <f t="shared" si="1278"/>
        <v>op16122020</v>
      </c>
      <c r="J3580" s="3" t="s">
        <v>6</v>
      </c>
      <c r="K3580" t="s">
        <v>13</v>
      </c>
      <c r="L3580" t="s">
        <v>14</v>
      </c>
      <c r="M3580" t="s">
        <v>17</v>
      </c>
      <c r="N3580" t="str">
        <f t="shared" si="1267"/>
        <v>if (curl_fetch_memory('https://www1.nseindia.com/archives/equities/bhavcopy/pr/PR161220.zip')$status_code == 200)</v>
      </c>
      <c r="O3580" t="str">
        <f t="shared" si="1268"/>
        <v>if (curl_fetch_memory('https://www1.nseindia.com/archives/equities/bhavcopy/pr/PR161220.zip')$status_code == 200) download.file('https://www1.nseindia.com/archives/equities/bhavcopy/pr/PR161220.zip', 'D:\\My-Shares\\source-bhavcopy-zip\\PR161220.zip')</v>
      </c>
      <c r="P3580" t="str">
        <f t="shared" si="1269"/>
        <v>if (file.exists('D:\\My-Shares\\source-bhavcopy-zip\\PR161220.zip')) {zipped_names = grep('\\.zip', unzip('D:\\My-Shares\\source-bhavcopy-zip\\PR161220.zip', list=TRUE)$Name, ignore.case=TRUE, value=TRUE); unzip(zipfile = 'D:\\My-Shares\\source-bhavcopy-zip\\PR161220.zip', exdir = 'D:\\My-Shares\\source-fno-zip', files=zipped_names);rm(zipped_names);}</v>
      </c>
      <c r="Q3580" t="str">
        <f t="shared" si="1270"/>
        <v>if (file.exists('D:\\My-Shares\\source-fno-zip\\fo16122020.zip')) {files = unzip('D:\\My-Shares\\source-fno-zip\\fo16122020.zip', list=TRUE)$Name; unzip(zipfile = 'D:\\My-Shares\\source-fno-zip\\fo16122020.zip', exdir = 'D:\\My-Shares\\source-fno-csv', files=files[grepl('^fo[0-9]{8}\\.csv|^op[0-9]{8}\\.csv',files)]);rm(files);}</v>
      </c>
      <c r="R3580" t="str">
        <f t="shared" si="1279"/>
        <v>if (file.exists('D:\\My-Shares\\source-fno-csv\\fo16122020.csv')) fo16122020 = data.table (read_csv_chunked('D:\\My-Shares\\source-fno-csv\\fo16122020.csv', DataFrameCallback$new(f), chunk_size = 5))</v>
      </c>
      <c r="S3580" t="str">
        <f t="shared" si="1280"/>
        <v>if (file.exists('D:\\My-Shares\\source-fno-csv\\op16122020.csv')) op16122020 = data.table (read_csv_chunked('D:\\My-Shares\\source-fno-csv\\op16122020.csv', DataFrameCallback$new(f), chunk_size = 5))</v>
      </c>
      <c r="T3580" t="str">
        <f t="shared" si="1281"/>
        <v>MA161220</v>
      </c>
      <c r="U3580" s="3" t="s">
        <v>24</v>
      </c>
      <c r="V3580" t="str">
        <f t="shared" si="1282"/>
        <v>https://www1.nseindia.com/archives/equities/mkt/MA161220.csv</v>
      </c>
      <c r="W3580" t="str">
        <f t="shared" si="1283"/>
        <v>MA161220 = fread('https://www1.nseindia.com/archives/equities/mkt/MA161220.csv', sep='!', header = FALSE);</v>
      </c>
      <c r="X3580" t="str">
        <f t="shared" si="1284"/>
        <v>MA161220 = MA161220[ str_detect(toupper(V1), ',NIFTY') | str_detect(toupper(V1), ',INDEX,') | str_detect(toupper(V1), ',CNX') ];</v>
      </c>
      <c r="Y3580" t="str">
        <f t="shared" si="1285"/>
        <v>MA161220 = MA161220[, c('temp', 'INDEX', 'PREVIOUS_CLOSE', 'OPEN', 'HIGH', 'LOW', 'CLOSE', 'GAIN_LOSS') := tstrsplit(V1, ',', fixed= TRUE),];</v>
      </c>
      <c r="Z3580" t="str">
        <f t="shared" si="1286"/>
        <v>MA161220 = MA161220 [ GAIN_LOSS != 'GAIN/LOSS'];</v>
      </c>
      <c r="AA3580" t="str">
        <f t="shared" si="1287"/>
        <v>if (curl_fetch_memory('https://www1.nseindia.com/archives/equities/mkt/MA161220.csv')$status_code == 200) {MA161220 = fread('https://www1.nseindia.com/archives/equities/mkt/MA161220.csv', sep='!', header = FALSE); MA161220 = MA161220[ str_detect(toupper(V1), ',NIFTY') | str_detect(toupper(V1), ',INDEX,') | str_detect(toupper(V1), ',CNX') ]; MA161220 = MA161220[, c('temp', 'INDEX', 'PREVIOUS_CLOSE', 'OPEN', 'HIGH', 'LOW', 'CLOSE', 'GAIN_LOSS') := tstrsplit(V1, ',', fixed= TRUE),]; MA161220 = MA161220 [ GAIN_LOSS != 'GAIN/LOSS'];}</v>
      </c>
      <c r="AB3580" t="str">
        <f t="shared" si="1288"/>
        <v>indices_dataDec2020</v>
      </c>
      <c r="AC3580" s="3" t="s">
        <v>32</v>
      </c>
      <c r="AD3580" t="s">
        <v>40</v>
      </c>
      <c r="AE3580" t="s">
        <v>44</v>
      </c>
      <c r="AF3580" t="str">
        <f t="shared" si="1289"/>
        <v>44181_indices_dataDec2020</v>
      </c>
      <c r="AG3580" t="str">
        <f t="shared" si="1290"/>
        <v>indices_dataDec2020.zip</v>
      </c>
      <c r="AH3580" t="str">
        <f>CONCATENATE(AF3580, " &lt;- as.data.table( extract_tables(", AB3580, ")")</f>
        <v>44181_indices_dataDec2020 &lt;- as.data.table( extract_tables(indices_dataDec2020)</v>
      </c>
      <c r="AI3580" t="str">
        <f>CONCATENATE("if (curl_fetch_memory('",AC3580,AG3580, "')$status_code == 200) download.file('", AC3580, AG3580, "', '", AD3580, AF3580, ".zip')")</f>
        <v>if (curl_fetch_memory('https://www1.nseindia.com/content/indices/indices_dataDec2020.zip')$status_code == 200) download.file('https://www1.nseindia.com/content/indices/indices_dataDec2020.zip', 'D:\\My-Shares\\source-index-wgt\\44181_indices_dataDec2020.zip')</v>
      </c>
      <c r="AJ3580" t="str">
        <f t="shared" si="1291"/>
        <v>if (file.exists('D:\\My-Shares\\source-index-wgt\\44181_indices_dataDec2020.zip') ) {files = unzip('D:\\My-Shares\\source-index-wgt\\44181_indices_dataDec2020.zip', list=TRUE)$Name; files02=files[grepl('^NIFTY_Bank*|^niftybank*',files)]; unzip(zipfile = 'D:\\My-Shares\\source-index-wgt\\44181_indices_dataDec2020.zip', exdir = 'D:\\My-Shares\\source-index-wgt-bnfpdf', files=files02); file.rename(paste('D:\\My-Shares\\source-index-wgt-bnfpdf\\', files02, sep=''), paste('D:\\My-Shares\\source-index-wgt-bnfpdf\\','44181_',files02, sep='') );pdf_44181 &lt;- as.data.table (extract_tables(paste('D:\\My-Shares\\source-index-wgt-bnfpdf\\','44181_',files02, sep='') ) ); rm(files); rm(files02)}</v>
      </c>
    </row>
    <row r="3581" spans="1:36">
      <c r="A3581" s="1">
        <v>44182</v>
      </c>
      <c r="B3581" s="2">
        <f t="shared" si="1271"/>
        <v>17</v>
      </c>
      <c r="C3581" s="2">
        <f t="shared" si="1272"/>
        <v>12</v>
      </c>
      <c r="D3581">
        <f t="shared" si="1273"/>
        <v>2020</v>
      </c>
      <c r="E3581" t="str">
        <f t="shared" si="1274"/>
        <v>20</v>
      </c>
      <c r="F3581" t="str">
        <f t="shared" si="1275"/>
        <v>PR171220.zip</v>
      </c>
      <c r="G3581" t="str">
        <f t="shared" si="1276"/>
        <v>fo17122020.zip</v>
      </c>
      <c r="H3581" t="str">
        <f t="shared" si="1277"/>
        <v>fo17122020</v>
      </c>
      <c r="I3581" t="str">
        <f t="shared" si="1278"/>
        <v>op17122020</v>
      </c>
      <c r="J3581" s="3" t="s">
        <v>6</v>
      </c>
      <c r="K3581" t="s">
        <v>13</v>
      </c>
      <c r="L3581" t="s">
        <v>14</v>
      </c>
      <c r="M3581" t="s">
        <v>17</v>
      </c>
      <c r="N3581" t="str">
        <f t="shared" si="1267"/>
        <v>if (curl_fetch_memory('https://www1.nseindia.com/archives/equities/bhavcopy/pr/PR171220.zip')$status_code == 200)</v>
      </c>
      <c r="O3581" t="str">
        <f t="shared" si="1268"/>
        <v>if (curl_fetch_memory('https://www1.nseindia.com/archives/equities/bhavcopy/pr/PR171220.zip')$status_code == 200) download.file('https://www1.nseindia.com/archives/equities/bhavcopy/pr/PR171220.zip', 'D:\\My-Shares\\source-bhavcopy-zip\\PR171220.zip')</v>
      </c>
      <c r="P3581" t="str">
        <f t="shared" si="1269"/>
        <v>if (file.exists('D:\\My-Shares\\source-bhavcopy-zip\\PR171220.zip')) {zipped_names = grep('\\.zip', unzip('D:\\My-Shares\\source-bhavcopy-zip\\PR171220.zip', list=TRUE)$Name, ignore.case=TRUE, value=TRUE); unzip(zipfile = 'D:\\My-Shares\\source-bhavcopy-zip\\PR171220.zip', exdir = 'D:\\My-Shares\\source-fno-zip', files=zipped_names);rm(zipped_names);}</v>
      </c>
      <c r="Q3581" t="str">
        <f t="shared" si="1270"/>
        <v>if (file.exists('D:\\My-Shares\\source-fno-zip\\fo17122020.zip')) {files = unzip('D:\\My-Shares\\source-fno-zip\\fo17122020.zip', list=TRUE)$Name; unzip(zipfile = 'D:\\My-Shares\\source-fno-zip\\fo17122020.zip', exdir = 'D:\\My-Shares\\source-fno-csv', files=files[grepl('^fo[0-9]{8}\\.csv|^op[0-9]{8}\\.csv',files)]);rm(files);}</v>
      </c>
      <c r="R3581" t="str">
        <f t="shared" si="1279"/>
        <v>if (file.exists('D:\\My-Shares\\source-fno-csv\\fo17122020.csv')) fo17122020 = data.table (read_csv_chunked('D:\\My-Shares\\source-fno-csv\\fo17122020.csv', DataFrameCallback$new(f), chunk_size = 5))</v>
      </c>
      <c r="S3581" t="str">
        <f t="shared" si="1280"/>
        <v>if (file.exists('D:\\My-Shares\\source-fno-csv\\op17122020.csv')) op17122020 = data.table (read_csv_chunked('D:\\My-Shares\\source-fno-csv\\op17122020.csv', DataFrameCallback$new(f), chunk_size = 5))</v>
      </c>
      <c r="T3581" t="str">
        <f t="shared" si="1281"/>
        <v>MA171220</v>
      </c>
      <c r="U3581" s="3" t="s">
        <v>24</v>
      </c>
      <c r="V3581" t="str">
        <f t="shared" si="1282"/>
        <v>https://www1.nseindia.com/archives/equities/mkt/MA171220.csv</v>
      </c>
      <c r="W3581" t="str">
        <f t="shared" si="1283"/>
        <v>MA171220 = fread('https://www1.nseindia.com/archives/equities/mkt/MA171220.csv', sep='!', header = FALSE);</v>
      </c>
      <c r="X3581" t="str">
        <f t="shared" si="1284"/>
        <v>MA171220 = MA171220[ str_detect(toupper(V1), ',NIFTY') | str_detect(toupper(V1), ',INDEX,') | str_detect(toupper(V1), ',CNX') ];</v>
      </c>
      <c r="Y3581" t="str">
        <f t="shared" si="1285"/>
        <v>MA171220 = MA171220[, c('temp', 'INDEX', 'PREVIOUS_CLOSE', 'OPEN', 'HIGH', 'LOW', 'CLOSE', 'GAIN_LOSS') := tstrsplit(V1, ',', fixed= TRUE),];</v>
      </c>
      <c r="Z3581" t="str">
        <f t="shared" si="1286"/>
        <v>MA171220 = MA171220 [ GAIN_LOSS != 'GAIN/LOSS'];</v>
      </c>
      <c r="AA3581" t="str">
        <f t="shared" si="1287"/>
        <v>if (curl_fetch_memory('https://www1.nseindia.com/archives/equities/mkt/MA171220.csv')$status_code == 200) {MA171220 = fread('https://www1.nseindia.com/archives/equities/mkt/MA171220.csv', sep='!', header = FALSE); MA171220 = MA171220[ str_detect(toupper(V1), ',NIFTY') | str_detect(toupper(V1), ',INDEX,') | str_detect(toupper(V1), ',CNX') ]; MA171220 = MA171220[, c('temp', 'INDEX', 'PREVIOUS_CLOSE', 'OPEN', 'HIGH', 'LOW', 'CLOSE', 'GAIN_LOSS') := tstrsplit(V1, ',', fixed= TRUE),]; MA171220 = MA171220 [ GAIN_LOSS != 'GAIN/LOSS'];}</v>
      </c>
      <c r="AB3581" t="str">
        <f t="shared" si="1288"/>
        <v>indices_dataDec2020</v>
      </c>
      <c r="AC3581" s="3" t="s">
        <v>32</v>
      </c>
      <c r="AD3581" t="s">
        <v>40</v>
      </c>
      <c r="AE3581" t="s">
        <v>44</v>
      </c>
      <c r="AF3581" t="str">
        <f t="shared" si="1289"/>
        <v>44182_indices_dataDec2020</v>
      </c>
      <c r="AG3581" t="str">
        <f t="shared" si="1290"/>
        <v>indices_dataDec2020.zip</v>
      </c>
      <c r="AH3581" t="str">
        <f>CONCATENATE(AF3581, " &lt;- as.data.table( extract_tables(", AB3581, ")")</f>
        <v>44182_indices_dataDec2020 &lt;- as.data.table( extract_tables(indices_dataDec2020)</v>
      </c>
      <c r="AI3581" t="str">
        <f>CONCATENATE("if (curl_fetch_memory('",AC3581,AG3581, "')$status_code == 200) download.file('", AC3581, AG3581, "', '", AD3581, AF3581, ".zip')")</f>
        <v>if (curl_fetch_memory('https://www1.nseindia.com/content/indices/indices_dataDec2020.zip')$status_code == 200) download.file('https://www1.nseindia.com/content/indices/indices_dataDec2020.zip', 'D:\\My-Shares\\source-index-wgt\\44182_indices_dataDec2020.zip')</v>
      </c>
      <c r="AJ3581" t="str">
        <f t="shared" si="1291"/>
        <v>if (file.exists('D:\\My-Shares\\source-index-wgt\\44182_indices_dataDec2020.zip') ) {files = unzip('D:\\My-Shares\\source-index-wgt\\44182_indices_dataDec2020.zip', list=TRUE)$Name; files02=files[grepl('^NIFTY_Bank*|^niftybank*',files)]; unzip(zipfile = 'D:\\My-Shares\\source-index-wgt\\44182_indices_dataDec2020.zip', exdir = 'D:\\My-Shares\\source-index-wgt-bnfpdf', files=files02); file.rename(paste('D:\\My-Shares\\source-index-wgt-bnfpdf\\', files02, sep=''), paste('D:\\My-Shares\\source-index-wgt-bnfpdf\\','44182_',files02, sep='') );pdf_44182 &lt;- as.data.table (extract_tables(paste('D:\\My-Shares\\source-index-wgt-bnfpdf\\','44182_',files02, sep='') ) ); rm(files); rm(files02)}</v>
      </c>
    </row>
    <row r="3582" spans="1:36">
      <c r="A3582" s="1">
        <v>44183</v>
      </c>
      <c r="B3582" s="2">
        <f t="shared" si="1271"/>
        <v>18</v>
      </c>
      <c r="C3582" s="2">
        <f t="shared" si="1272"/>
        <v>12</v>
      </c>
      <c r="D3582">
        <f t="shared" si="1273"/>
        <v>2020</v>
      </c>
      <c r="E3582" t="str">
        <f t="shared" si="1274"/>
        <v>20</v>
      </c>
      <c r="F3582" t="str">
        <f t="shared" si="1275"/>
        <v>PR181220.zip</v>
      </c>
      <c r="G3582" t="str">
        <f t="shared" si="1276"/>
        <v>fo18122020.zip</v>
      </c>
      <c r="H3582" t="str">
        <f t="shared" si="1277"/>
        <v>fo18122020</v>
      </c>
      <c r="I3582" t="str">
        <f t="shared" si="1278"/>
        <v>op18122020</v>
      </c>
      <c r="J3582" s="3" t="s">
        <v>6</v>
      </c>
      <c r="K3582" t="s">
        <v>13</v>
      </c>
      <c r="L3582" t="s">
        <v>14</v>
      </c>
      <c r="M3582" t="s">
        <v>17</v>
      </c>
      <c r="N3582" t="str">
        <f t="shared" si="1267"/>
        <v>if (curl_fetch_memory('https://www1.nseindia.com/archives/equities/bhavcopy/pr/PR181220.zip')$status_code == 200)</v>
      </c>
      <c r="O3582" t="str">
        <f t="shared" si="1268"/>
        <v>if (curl_fetch_memory('https://www1.nseindia.com/archives/equities/bhavcopy/pr/PR181220.zip')$status_code == 200) download.file('https://www1.nseindia.com/archives/equities/bhavcopy/pr/PR181220.zip', 'D:\\My-Shares\\source-bhavcopy-zip\\PR181220.zip')</v>
      </c>
      <c r="P3582" t="str">
        <f t="shared" si="1269"/>
        <v>if (file.exists('D:\\My-Shares\\source-bhavcopy-zip\\PR181220.zip')) {zipped_names = grep('\\.zip', unzip('D:\\My-Shares\\source-bhavcopy-zip\\PR181220.zip', list=TRUE)$Name, ignore.case=TRUE, value=TRUE); unzip(zipfile = 'D:\\My-Shares\\source-bhavcopy-zip\\PR181220.zip', exdir = 'D:\\My-Shares\\source-fno-zip', files=zipped_names);rm(zipped_names);}</v>
      </c>
      <c r="Q3582" t="str">
        <f t="shared" si="1270"/>
        <v>if (file.exists('D:\\My-Shares\\source-fno-zip\\fo18122020.zip')) {files = unzip('D:\\My-Shares\\source-fno-zip\\fo18122020.zip', list=TRUE)$Name; unzip(zipfile = 'D:\\My-Shares\\source-fno-zip\\fo18122020.zip', exdir = 'D:\\My-Shares\\source-fno-csv', files=files[grepl('^fo[0-9]{8}\\.csv|^op[0-9]{8}\\.csv',files)]);rm(files);}</v>
      </c>
      <c r="R3582" t="str">
        <f t="shared" si="1279"/>
        <v>if (file.exists('D:\\My-Shares\\source-fno-csv\\fo18122020.csv')) fo18122020 = data.table (read_csv_chunked('D:\\My-Shares\\source-fno-csv\\fo18122020.csv', DataFrameCallback$new(f), chunk_size = 5))</v>
      </c>
      <c r="S3582" t="str">
        <f t="shared" si="1280"/>
        <v>if (file.exists('D:\\My-Shares\\source-fno-csv\\op18122020.csv')) op18122020 = data.table (read_csv_chunked('D:\\My-Shares\\source-fno-csv\\op18122020.csv', DataFrameCallback$new(f), chunk_size = 5))</v>
      </c>
      <c r="T3582" t="str">
        <f t="shared" si="1281"/>
        <v>MA181220</v>
      </c>
      <c r="U3582" s="3" t="s">
        <v>24</v>
      </c>
      <c r="V3582" t="str">
        <f t="shared" si="1282"/>
        <v>https://www1.nseindia.com/archives/equities/mkt/MA181220.csv</v>
      </c>
      <c r="W3582" t="str">
        <f t="shared" si="1283"/>
        <v>MA181220 = fread('https://www1.nseindia.com/archives/equities/mkt/MA181220.csv', sep='!', header = FALSE);</v>
      </c>
      <c r="X3582" t="str">
        <f t="shared" si="1284"/>
        <v>MA181220 = MA181220[ str_detect(toupper(V1), ',NIFTY') | str_detect(toupper(V1), ',INDEX,') | str_detect(toupper(V1), ',CNX') ];</v>
      </c>
      <c r="Y3582" t="str">
        <f t="shared" si="1285"/>
        <v>MA181220 = MA181220[, c('temp', 'INDEX', 'PREVIOUS_CLOSE', 'OPEN', 'HIGH', 'LOW', 'CLOSE', 'GAIN_LOSS') := tstrsplit(V1, ',', fixed= TRUE),];</v>
      </c>
      <c r="Z3582" t="str">
        <f t="shared" si="1286"/>
        <v>MA181220 = MA181220 [ GAIN_LOSS != 'GAIN/LOSS'];</v>
      </c>
      <c r="AA3582" t="str">
        <f t="shared" si="1287"/>
        <v>if (curl_fetch_memory('https://www1.nseindia.com/archives/equities/mkt/MA181220.csv')$status_code == 200) {MA181220 = fread('https://www1.nseindia.com/archives/equities/mkt/MA181220.csv', sep='!', header = FALSE); MA181220 = MA181220[ str_detect(toupper(V1), ',NIFTY') | str_detect(toupper(V1), ',INDEX,') | str_detect(toupper(V1), ',CNX') ]; MA181220 = MA181220[, c('temp', 'INDEX', 'PREVIOUS_CLOSE', 'OPEN', 'HIGH', 'LOW', 'CLOSE', 'GAIN_LOSS') := tstrsplit(V1, ',', fixed= TRUE),]; MA181220 = MA181220 [ GAIN_LOSS != 'GAIN/LOSS'];}</v>
      </c>
      <c r="AB3582" t="str">
        <f t="shared" si="1288"/>
        <v>indices_dataDec2020</v>
      </c>
      <c r="AC3582" s="3" t="s">
        <v>32</v>
      </c>
      <c r="AD3582" t="s">
        <v>40</v>
      </c>
      <c r="AE3582" t="s">
        <v>44</v>
      </c>
      <c r="AF3582" t="str">
        <f t="shared" si="1289"/>
        <v>44183_indices_dataDec2020</v>
      </c>
      <c r="AG3582" t="str">
        <f t="shared" si="1290"/>
        <v>indices_dataDec2020.zip</v>
      </c>
      <c r="AH3582" t="str">
        <f>CONCATENATE(AF3582, " &lt;- as.data.table( extract_tables(", AB3582, ")")</f>
        <v>44183_indices_dataDec2020 &lt;- as.data.table( extract_tables(indices_dataDec2020)</v>
      </c>
      <c r="AI3582" t="str">
        <f>CONCATENATE("if (curl_fetch_memory('",AC3582,AG3582, "')$status_code == 200) download.file('", AC3582, AG3582, "', '", AD3582, AF3582, ".zip')")</f>
        <v>if (curl_fetch_memory('https://www1.nseindia.com/content/indices/indices_dataDec2020.zip')$status_code == 200) download.file('https://www1.nseindia.com/content/indices/indices_dataDec2020.zip', 'D:\\My-Shares\\source-index-wgt\\44183_indices_dataDec2020.zip')</v>
      </c>
      <c r="AJ3582" t="str">
        <f t="shared" si="1291"/>
        <v>if (file.exists('D:\\My-Shares\\source-index-wgt\\44183_indices_dataDec2020.zip') ) {files = unzip('D:\\My-Shares\\source-index-wgt\\44183_indices_dataDec2020.zip', list=TRUE)$Name; files02=files[grepl('^NIFTY_Bank*|^niftybank*',files)]; unzip(zipfile = 'D:\\My-Shares\\source-index-wgt\\44183_indices_dataDec2020.zip', exdir = 'D:\\My-Shares\\source-index-wgt-bnfpdf', files=files02); file.rename(paste('D:\\My-Shares\\source-index-wgt-bnfpdf\\', files02, sep=''), paste('D:\\My-Shares\\source-index-wgt-bnfpdf\\','44183_',files02, sep='') );pdf_44183 &lt;- as.data.table (extract_tables(paste('D:\\My-Shares\\source-index-wgt-bnfpdf\\','44183_',files02, sep='') ) ); rm(files); rm(files02)}</v>
      </c>
    </row>
    <row r="3583" spans="1:36">
      <c r="A3583" s="1">
        <v>44184</v>
      </c>
      <c r="B3583" s="2">
        <f t="shared" si="1271"/>
        <v>19</v>
      </c>
      <c r="C3583" s="2">
        <f t="shared" si="1272"/>
        <v>12</v>
      </c>
      <c r="D3583">
        <f t="shared" si="1273"/>
        <v>2020</v>
      </c>
      <c r="E3583" t="str">
        <f t="shared" si="1274"/>
        <v>20</v>
      </c>
      <c r="F3583" t="str">
        <f t="shared" si="1275"/>
        <v>PR191220.zip</v>
      </c>
      <c r="G3583" t="str">
        <f t="shared" si="1276"/>
        <v>fo19122020.zip</v>
      </c>
      <c r="H3583" t="str">
        <f t="shared" si="1277"/>
        <v>fo19122020</v>
      </c>
      <c r="I3583" t="str">
        <f t="shared" si="1278"/>
        <v>op19122020</v>
      </c>
      <c r="J3583" s="3" t="s">
        <v>6</v>
      </c>
      <c r="K3583" t="s">
        <v>13</v>
      </c>
      <c r="L3583" t="s">
        <v>14</v>
      </c>
      <c r="M3583" t="s">
        <v>17</v>
      </c>
      <c r="N3583" t="str">
        <f t="shared" si="1267"/>
        <v>if (curl_fetch_memory('https://www1.nseindia.com/archives/equities/bhavcopy/pr/PR191220.zip')$status_code == 200)</v>
      </c>
      <c r="O3583" t="str">
        <f t="shared" si="1268"/>
        <v>if (curl_fetch_memory('https://www1.nseindia.com/archives/equities/bhavcopy/pr/PR191220.zip')$status_code == 200) download.file('https://www1.nseindia.com/archives/equities/bhavcopy/pr/PR191220.zip', 'D:\\My-Shares\\source-bhavcopy-zip\\PR191220.zip')</v>
      </c>
      <c r="P3583" t="str">
        <f t="shared" si="1269"/>
        <v>if (file.exists('D:\\My-Shares\\source-bhavcopy-zip\\PR191220.zip')) {zipped_names = grep('\\.zip', unzip('D:\\My-Shares\\source-bhavcopy-zip\\PR191220.zip', list=TRUE)$Name, ignore.case=TRUE, value=TRUE); unzip(zipfile = 'D:\\My-Shares\\source-bhavcopy-zip\\PR191220.zip', exdir = 'D:\\My-Shares\\source-fno-zip', files=zipped_names);rm(zipped_names);}</v>
      </c>
      <c r="Q3583" t="str">
        <f t="shared" si="1270"/>
        <v>if (file.exists('D:\\My-Shares\\source-fno-zip\\fo19122020.zip')) {files = unzip('D:\\My-Shares\\source-fno-zip\\fo19122020.zip', list=TRUE)$Name; unzip(zipfile = 'D:\\My-Shares\\source-fno-zip\\fo19122020.zip', exdir = 'D:\\My-Shares\\source-fno-csv', files=files[grepl('^fo[0-9]{8}\\.csv|^op[0-9]{8}\\.csv',files)]);rm(files);}</v>
      </c>
      <c r="R3583" t="str">
        <f t="shared" si="1279"/>
        <v>if (file.exists('D:\\My-Shares\\source-fno-csv\\fo19122020.csv')) fo19122020 = data.table (read_csv_chunked('D:\\My-Shares\\source-fno-csv\\fo19122020.csv', DataFrameCallback$new(f), chunk_size = 5))</v>
      </c>
      <c r="S3583" t="str">
        <f t="shared" si="1280"/>
        <v>if (file.exists('D:\\My-Shares\\source-fno-csv\\op19122020.csv')) op19122020 = data.table (read_csv_chunked('D:\\My-Shares\\source-fno-csv\\op19122020.csv', DataFrameCallback$new(f), chunk_size = 5))</v>
      </c>
      <c r="T3583" t="str">
        <f t="shared" si="1281"/>
        <v>MA191220</v>
      </c>
      <c r="U3583" s="3" t="s">
        <v>24</v>
      </c>
      <c r="V3583" t="str">
        <f t="shared" si="1282"/>
        <v>https://www1.nseindia.com/archives/equities/mkt/MA191220.csv</v>
      </c>
      <c r="W3583" t="str">
        <f t="shared" si="1283"/>
        <v>MA191220 = fread('https://www1.nseindia.com/archives/equities/mkt/MA191220.csv', sep='!', header = FALSE);</v>
      </c>
      <c r="X3583" t="str">
        <f t="shared" si="1284"/>
        <v>MA191220 = MA191220[ str_detect(toupper(V1), ',NIFTY') | str_detect(toupper(V1), ',INDEX,') | str_detect(toupper(V1), ',CNX') ];</v>
      </c>
      <c r="Y3583" t="str">
        <f t="shared" si="1285"/>
        <v>MA191220 = MA191220[, c('temp', 'INDEX', 'PREVIOUS_CLOSE', 'OPEN', 'HIGH', 'LOW', 'CLOSE', 'GAIN_LOSS') := tstrsplit(V1, ',', fixed= TRUE),];</v>
      </c>
      <c r="Z3583" t="str">
        <f t="shared" si="1286"/>
        <v>MA191220 = MA191220 [ GAIN_LOSS != 'GAIN/LOSS'];</v>
      </c>
      <c r="AA3583" t="str">
        <f t="shared" si="1287"/>
        <v>if (curl_fetch_memory('https://www1.nseindia.com/archives/equities/mkt/MA191220.csv')$status_code == 200) {MA191220 = fread('https://www1.nseindia.com/archives/equities/mkt/MA191220.csv', sep='!', header = FALSE); MA191220 = MA191220[ str_detect(toupper(V1), ',NIFTY') | str_detect(toupper(V1), ',INDEX,') | str_detect(toupper(V1), ',CNX') ]; MA191220 = MA191220[, c('temp', 'INDEX', 'PREVIOUS_CLOSE', 'OPEN', 'HIGH', 'LOW', 'CLOSE', 'GAIN_LOSS') := tstrsplit(V1, ',', fixed= TRUE),]; MA191220 = MA191220 [ GAIN_LOSS != 'GAIN/LOSS'];}</v>
      </c>
      <c r="AB3583" t="str">
        <f t="shared" si="1288"/>
        <v>indices_dataDec2020</v>
      </c>
      <c r="AC3583" s="3" t="s">
        <v>32</v>
      </c>
      <c r="AD3583" t="s">
        <v>40</v>
      </c>
      <c r="AE3583" t="s">
        <v>44</v>
      </c>
      <c r="AF3583" t="str">
        <f t="shared" si="1289"/>
        <v>44184_indices_dataDec2020</v>
      </c>
      <c r="AG3583" t="str">
        <f t="shared" si="1290"/>
        <v>indices_dataDec2020.zip</v>
      </c>
      <c r="AH3583" t="str">
        <f>CONCATENATE(AF3583, " &lt;- as.data.table( extract_tables(", AB3583, ")")</f>
        <v>44184_indices_dataDec2020 &lt;- as.data.table( extract_tables(indices_dataDec2020)</v>
      </c>
      <c r="AI3583" t="str">
        <f>CONCATENATE("if (curl_fetch_memory('",AC3583,AG3583, "')$status_code == 200) download.file('", AC3583, AG3583, "', '", AD3583, AF3583, ".zip')")</f>
        <v>if (curl_fetch_memory('https://www1.nseindia.com/content/indices/indices_dataDec2020.zip')$status_code == 200) download.file('https://www1.nseindia.com/content/indices/indices_dataDec2020.zip', 'D:\\My-Shares\\source-index-wgt\\44184_indices_dataDec2020.zip')</v>
      </c>
      <c r="AJ3583" t="str">
        <f t="shared" si="1291"/>
        <v>if (file.exists('D:\\My-Shares\\source-index-wgt\\44184_indices_dataDec2020.zip') ) {files = unzip('D:\\My-Shares\\source-index-wgt\\44184_indices_dataDec2020.zip', list=TRUE)$Name; files02=files[grepl('^NIFTY_Bank*|^niftybank*',files)]; unzip(zipfile = 'D:\\My-Shares\\source-index-wgt\\44184_indices_dataDec2020.zip', exdir = 'D:\\My-Shares\\source-index-wgt-bnfpdf', files=files02); file.rename(paste('D:\\My-Shares\\source-index-wgt-bnfpdf\\', files02, sep=''), paste('D:\\My-Shares\\source-index-wgt-bnfpdf\\','44184_',files02, sep='') );pdf_44184 &lt;- as.data.table (extract_tables(paste('D:\\My-Shares\\source-index-wgt-bnfpdf\\','44184_',files02, sep='') ) ); rm(files); rm(files02)}</v>
      </c>
    </row>
    <row r="3584" spans="1:36">
      <c r="A3584" s="1">
        <v>44185</v>
      </c>
      <c r="B3584" s="2">
        <f t="shared" si="1271"/>
        <v>20</v>
      </c>
      <c r="C3584" s="2">
        <f t="shared" si="1272"/>
        <v>12</v>
      </c>
      <c r="D3584">
        <f t="shared" si="1273"/>
        <v>2020</v>
      </c>
      <c r="E3584" t="str">
        <f t="shared" si="1274"/>
        <v>20</v>
      </c>
      <c r="F3584" t="str">
        <f t="shared" si="1275"/>
        <v>PR201220.zip</v>
      </c>
      <c r="G3584" t="str">
        <f t="shared" si="1276"/>
        <v>fo20122020.zip</v>
      </c>
      <c r="H3584" t="str">
        <f t="shared" si="1277"/>
        <v>fo20122020</v>
      </c>
      <c r="I3584" t="str">
        <f t="shared" si="1278"/>
        <v>op20122020</v>
      </c>
      <c r="J3584" s="3" t="s">
        <v>6</v>
      </c>
      <c r="K3584" t="s">
        <v>13</v>
      </c>
      <c r="L3584" t="s">
        <v>14</v>
      </c>
      <c r="M3584" t="s">
        <v>17</v>
      </c>
      <c r="N3584" t="str">
        <f t="shared" si="1267"/>
        <v>if (curl_fetch_memory('https://www1.nseindia.com/archives/equities/bhavcopy/pr/PR201220.zip')$status_code == 200)</v>
      </c>
      <c r="O3584" t="str">
        <f t="shared" si="1268"/>
        <v>if (curl_fetch_memory('https://www1.nseindia.com/archives/equities/bhavcopy/pr/PR201220.zip')$status_code == 200) download.file('https://www1.nseindia.com/archives/equities/bhavcopy/pr/PR201220.zip', 'D:\\My-Shares\\source-bhavcopy-zip\\PR201220.zip')</v>
      </c>
      <c r="P3584" t="str">
        <f t="shared" si="1269"/>
        <v>if (file.exists('D:\\My-Shares\\source-bhavcopy-zip\\PR201220.zip')) {zipped_names = grep('\\.zip', unzip('D:\\My-Shares\\source-bhavcopy-zip\\PR201220.zip', list=TRUE)$Name, ignore.case=TRUE, value=TRUE); unzip(zipfile = 'D:\\My-Shares\\source-bhavcopy-zip\\PR201220.zip', exdir = 'D:\\My-Shares\\source-fno-zip', files=zipped_names);rm(zipped_names);}</v>
      </c>
      <c r="Q3584" t="str">
        <f t="shared" si="1270"/>
        <v>if (file.exists('D:\\My-Shares\\source-fno-zip\\fo20122020.zip')) {files = unzip('D:\\My-Shares\\source-fno-zip\\fo20122020.zip', list=TRUE)$Name; unzip(zipfile = 'D:\\My-Shares\\source-fno-zip\\fo20122020.zip', exdir = 'D:\\My-Shares\\source-fno-csv', files=files[grepl('^fo[0-9]{8}\\.csv|^op[0-9]{8}\\.csv',files)]);rm(files);}</v>
      </c>
      <c r="R3584" t="str">
        <f t="shared" si="1279"/>
        <v>if (file.exists('D:\\My-Shares\\source-fno-csv\\fo20122020.csv')) fo20122020 = data.table (read_csv_chunked('D:\\My-Shares\\source-fno-csv\\fo20122020.csv', DataFrameCallback$new(f), chunk_size = 5))</v>
      </c>
      <c r="S3584" t="str">
        <f t="shared" si="1280"/>
        <v>if (file.exists('D:\\My-Shares\\source-fno-csv\\op20122020.csv')) op20122020 = data.table (read_csv_chunked('D:\\My-Shares\\source-fno-csv\\op20122020.csv', DataFrameCallback$new(f), chunk_size = 5))</v>
      </c>
      <c r="T3584" t="str">
        <f t="shared" si="1281"/>
        <v>MA201220</v>
      </c>
      <c r="U3584" s="3" t="s">
        <v>24</v>
      </c>
      <c r="V3584" t="str">
        <f t="shared" si="1282"/>
        <v>https://www1.nseindia.com/archives/equities/mkt/MA201220.csv</v>
      </c>
      <c r="W3584" t="str">
        <f t="shared" si="1283"/>
        <v>MA201220 = fread('https://www1.nseindia.com/archives/equities/mkt/MA201220.csv', sep='!', header = FALSE);</v>
      </c>
      <c r="X3584" t="str">
        <f t="shared" si="1284"/>
        <v>MA201220 = MA201220[ str_detect(toupper(V1), ',NIFTY') | str_detect(toupper(V1), ',INDEX,') | str_detect(toupper(V1), ',CNX') ];</v>
      </c>
      <c r="Y3584" t="str">
        <f t="shared" si="1285"/>
        <v>MA201220 = MA201220[, c('temp', 'INDEX', 'PREVIOUS_CLOSE', 'OPEN', 'HIGH', 'LOW', 'CLOSE', 'GAIN_LOSS') := tstrsplit(V1, ',', fixed= TRUE),];</v>
      </c>
      <c r="Z3584" t="str">
        <f t="shared" si="1286"/>
        <v>MA201220 = MA201220 [ GAIN_LOSS != 'GAIN/LOSS'];</v>
      </c>
      <c r="AA3584" t="str">
        <f t="shared" si="1287"/>
        <v>if (curl_fetch_memory('https://www1.nseindia.com/archives/equities/mkt/MA201220.csv')$status_code == 200) {MA201220 = fread('https://www1.nseindia.com/archives/equities/mkt/MA201220.csv', sep='!', header = FALSE); MA201220 = MA201220[ str_detect(toupper(V1), ',NIFTY') | str_detect(toupper(V1), ',INDEX,') | str_detect(toupper(V1), ',CNX') ]; MA201220 = MA201220[, c('temp', 'INDEX', 'PREVIOUS_CLOSE', 'OPEN', 'HIGH', 'LOW', 'CLOSE', 'GAIN_LOSS') := tstrsplit(V1, ',', fixed= TRUE),]; MA201220 = MA201220 [ GAIN_LOSS != 'GAIN/LOSS'];}</v>
      </c>
      <c r="AB3584" t="str">
        <f t="shared" si="1288"/>
        <v>indices_dataDec2020</v>
      </c>
      <c r="AC3584" s="3" t="s">
        <v>32</v>
      </c>
      <c r="AD3584" t="s">
        <v>40</v>
      </c>
      <c r="AE3584" t="s">
        <v>44</v>
      </c>
      <c r="AF3584" t="str">
        <f t="shared" si="1289"/>
        <v>44185_indices_dataDec2020</v>
      </c>
      <c r="AG3584" t="str">
        <f t="shared" si="1290"/>
        <v>indices_dataDec2020.zip</v>
      </c>
      <c r="AH3584" t="str">
        <f>CONCATENATE(AF3584, " &lt;- as.data.table( extract_tables(", AB3584, ")")</f>
        <v>44185_indices_dataDec2020 &lt;- as.data.table( extract_tables(indices_dataDec2020)</v>
      </c>
      <c r="AI3584" t="str">
        <f>CONCATENATE("if (curl_fetch_memory('",AC3584,AG3584, "')$status_code == 200) download.file('", AC3584, AG3584, "', '", AD3584, AF3584, ".zip')")</f>
        <v>if (curl_fetch_memory('https://www1.nseindia.com/content/indices/indices_dataDec2020.zip')$status_code == 200) download.file('https://www1.nseindia.com/content/indices/indices_dataDec2020.zip', 'D:\\My-Shares\\source-index-wgt\\44185_indices_dataDec2020.zip')</v>
      </c>
      <c r="AJ3584" t="str">
        <f t="shared" si="1291"/>
        <v>if (file.exists('D:\\My-Shares\\source-index-wgt\\44185_indices_dataDec2020.zip') ) {files = unzip('D:\\My-Shares\\source-index-wgt\\44185_indices_dataDec2020.zip', list=TRUE)$Name; files02=files[grepl('^NIFTY_Bank*|^niftybank*',files)]; unzip(zipfile = 'D:\\My-Shares\\source-index-wgt\\44185_indices_dataDec2020.zip', exdir = 'D:\\My-Shares\\source-index-wgt-bnfpdf', files=files02); file.rename(paste('D:\\My-Shares\\source-index-wgt-bnfpdf\\', files02, sep=''), paste('D:\\My-Shares\\source-index-wgt-bnfpdf\\','44185_',files02, sep='') );pdf_44185 &lt;- as.data.table (extract_tables(paste('D:\\My-Shares\\source-index-wgt-bnfpdf\\','44185_',files02, sep='') ) ); rm(files); rm(files02)}</v>
      </c>
    </row>
    <row r="3585" spans="1:36">
      <c r="A3585" s="1">
        <v>44186</v>
      </c>
      <c r="B3585" s="2">
        <f t="shared" si="1271"/>
        <v>21</v>
      </c>
      <c r="C3585" s="2">
        <f t="shared" si="1272"/>
        <v>12</v>
      </c>
      <c r="D3585">
        <f t="shared" si="1273"/>
        <v>2020</v>
      </c>
      <c r="E3585" t="str">
        <f t="shared" si="1274"/>
        <v>20</v>
      </c>
      <c r="F3585" t="str">
        <f t="shared" si="1275"/>
        <v>PR211220.zip</v>
      </c>
      <c r="G3585" t="str">
        <f t="shared" si="1276"/>
        <v>fo21122020.zip</v>
      </c>
      <c r="H3585" t="str">
        <f t="shared" si="1277"/>
        <v>fo21122020</v>
      </c>
      <c r="I3585" t="str">
        <f t="shared" si="1278"/>
        <v>op21122020</v>
      </c>
      <c r="J3585" s="3" t="s">
        <v>6</v>
      </c>
      <c r="K3585" t="s">
        <v>13</v>
      </c>
      <c r="L3585" t="s">
        <v>14</v>
      </c>
      <c r="M3585" t="s">
        <v>17</v>
      </c>
      <c r="N3585" t="str">
        <f t="shared" si="1267"/>
        <v>if (curl_fetch_memory('https://www1.nseindia.com/archives/equities/bhavcopy/pr/PR211220.zip')$status_code == 200)</v>
      </c>
      <c r="O3585" t="str">
        <f t="shared" si="1268"/>
        <v>if (curl_fetch_memory('https://www1.nseindia.com/archives/equities/bhavcopy/pr/PR211220.zip')$status_code == 200) download.file('https://www1.nseindia.com/archives/equities/bhavcopy/pr/PR211220.zip', 'D:\\My-Shares\\source-bhavcopy-zip\\PR211220.zip')</v>
      </c>
      <c r="P3585" t="str">
        <f t="shared" si="1269"/>
        <v>if (file.exists('D:\\My-Shares\\source-bhavcopy-zip\\PR211220.zip')) {zipped_names = grep('\\.zip', unzip('D:\\My-Shares\\source-bhavcopy-zip\\PR211220.zip', list=TRUE)$Name, ignore.case=TRUE, value=TRUE); unzip(zipfile = 'D:\\My-Shares\\source-bhavcopy-zip\\PR211220.zip', exdir = 'D:\\My-Shares\\source-fno-zip', files=zipped_names);rm(zipped_names);}</v>
      </c>
      <c r="Q3585" t="str">
        <f t="shared" si="1270"/>
        <v>if (file.exists('D:\\My-Shares\\source-fno-zip\\fo21122020.zip')) {files = unzip('D:\\My-Shares\\source-fno-zip\\fo21122020.zip', list=TRUE)$Name; unzip(zipfile = 'D:\\My-Shares\\source-fno-zip\\fo21122020.zip', exdir = 'D:\\My-Shares\\source-fno-csv', files=files[grepl('^fo[0-9]{8}\\.csv|^op[0-9]{8}\\.csv',files)]);rm(files);}</v>
      </c>
      <c r="R3585" t="str">
        <f t="shared" si="1279"/>
        <v>if (file.exists('D:\\My-Shares\\source-fno-csv\\fo21122020.csv')) fo21122020 = data.table (read_csv_chunked('D:\\My-Shares\\source-fno-csv\\fo21122020.csv', DataFrameCallback$new(f), chunk_size = 5))</v>
      </c>
      <c r="S3585" t="str">
        <f t="shared" si="1280"/>
        <v>if (file.exists('D:\\My-Shares\\source-fno-csv\\op21122020.csv')) op21122020 = data.table (read_csv_chunked('D:\\My-Shares\\source-fno-csv\\op21122020.csv', DataFrameCallback$new(f), chunk_size = 5))</v>
      </c>
      <c r="T3585" t="str">
        <f t="shared" si="1281"/>
        <v>MA211220</v>
      </c>
      <c r="U3585" s="3" t="s">
        <v>24</v>
      </c>
      <c r="V3585" t="str">
        <f t="shared" si="1282"/>
        <v>https://www1.nseindia.com/archives/equities/mkt/MA211220.csv</v>
      </c>
      <c r="W3585" t="str">
        <f t="shared" si="1283"/>
        <v>MA211220 = fread('https://www1.nseindia.com/archives/equities/mkt/MA211220.csv', sep='!', header = FALSE);</v>
      </c>
      <c r="X3585" t="str">
        <f t="shared" si="1284"/>
        <v>MA211220 = MA211220[ str_detect(toupper(V1), ',NIFTY') | str_detect(toupper(V1), ',INDEX,') | str_detect(toupper(V1), ',CNX') ];</v>
      </c>
      <c r="Y3585" t="str">
        <f t="shared" si="1285"/>
        <v>MA211220 = MA211220[, c('temp', 'INDEX', 'PREVIOUS_CLOSE', 'OPEN', 'HIGH', 'LOW', 'CLOSE', 'GAIN_LOSS') := tstrsplit(V1, ',', fixed= TRUE),];</v>
      </c>
      <c r="Z3585" t="str">
        <f t="shared" si="1286"/>
        <v>MA211220 = MA211220 [ GAIN_LOSS != 'GAIN/LOSS'];</v>
      </c>
      <c r="AA3585" t="str">
        <f t="shared" si="1287"/>
        <v>if (curl_fetch_memory('https://www1.nseindia.com/archives/equities/mkt/MA211220.csv')$status_code == 200) {MA211220 = fread('https://www1.nseindia.com/archives/equities/mkt/MA211220.csv', sep='!', header = FALSE); MA211220 = MA211220[ str_detect(toupper(V1), ',NIFTY') | str_detect(toupper(V1), ',INDEX,') | str_detect(toupper(V1), ',CNX') ]; MA211220 = MA211220[, c('temp', 'INDEX', 'PREVIOUS_CLOSE', 'OPEN', 'HIGH', 'LOW', 'CLOSE', 'GAIN_LOSS') := tstrsplit(V1, ',', fixed= TRUE),]; MA211220 = MA211220 [ GAIN_LOSS != 'GAIN/LOSS'];}</v>
      </c>
      <c r="AB3585" t="str">
        <f t="shared" si="1288"/>
        <v>indices_dataDec2020</v>
      </c>
      <c r="AC3585" s="3" t="s">
        <v>32</v>
      </c>
      <c r="AD3585" t="s">
        <v>40</v>
      </c>
      <c r="AE3585" t="s">
        <v>44</v>
      </c>
      <c r="AF3585" t="str">
        <f t="shared" si="1289"/>
        <v>44186_indices_dataDec2020</v>
      </c>
      <c r="AG3585" t="str">
        <f t="shared" si="1290"/>
        <v>indices_dataDec2020.zip</v>
      </c>
      <c r="AH3585" t="str">
        <f>CONCATENATE(AF3585, " &lt;- as.data.table( extract_tables(", AB3585, ")")</f>
        <v>44186_indices_dataDec2020 &lt;- as.data.table( extract_tables(indices_dataDec2020)</v>
      </c>
      <c r="AI3585" t="str">
        <f>CONCATENATE("if (curl_fetch_memory('",AC3585,AG3585, "')$status_code == 200) download.file('", AC3585, AG3585, "', '", AD3585, AF3585, ".zip')")</f>
        <v>if (curl_fetch_memory('https://www1.nseindia.com/content/indices/indices_dataDec2020.zip')$status_code == 200) download.file('https://www1.nseindia.com/content/indices/indices_dataDec2020.zip', 'D:\\My-Shares\\source-index-wgt\\44186_indices_dataDec2020.zip')</v>
      </c>
      <c r="AJ3585" t="str">
        <f t="shared" si="1291"/>
        <v>if (file.exists('D:\\My-Shares\\source-index-wgt\\44186_indices_dataDec2020.zip') ) {files = unzip('D:\\My-Shares\\source-index-wgt\\44186_indices_dataDec2020.zip', list=TRUE)$Name; files02=files[grepl('^NIFTY_Bank*|^niftybank*',files)]; unzip(zipfile = 'D:\\My-Shares\\source-index-wgt\\44186_indices_dataDec2020.zip', exdir = 'D:\\My-Shares\\source-index-wgt-bnfpdf', files=files02); file.rename(paste('D:\\My-Shares\\source-index-wgt-bnfpdf\\', files02, sep=''), paste('D:\\My-Shares\\source-index-wgt-bnfpdf\\','44186_',files02, sep='') );pdf_44186 &lt;- as.data.table (extract_tables(paste('D:\\My-Shares\\source-index-wgt-bnfpdf\\','44186_',files02, sep='') ) ); rm(files); rm(files02)}</v>
      </c>
    </row>
    <row r="3586" spans="1:36">
      <c r="A3586" s="1">
        <v>44187</v>
      </c>
      <c r="B3586" s="2">
        <f t="shared" si="1271"/>
        <v>22</v>
      </c>
      <c r="C3586" s="2">
        <f t="shared" si="1272"/>
        <v>12</v>
      </c>
      <c r="D3586">
        <f t="shared" si="1273"/>
        <v>2020</v>
      </c>
      <c r="E3586" t="str">
        <f t="shared" si="1274"/>
        <v>20</v>
      </c>
      <c r="F3586" t="str">
        <f t="shared" si="1275"/>
        <v>PR221220.zip</v>
      </c>
      <c r="G3586" t="str">
        <f t="shared" si="1276"/>
        <v>fo22122020.zip</v>
      </c>
      <c r="H3586" t="str">
        <f t="shared" si="1277"/>
        <v>fo22122020</v>
      </c>
      <c r="I3586" t="str">
        <f t="shared" si="1278"/>
        <v>op22122020</v>
      </c>
      <c r="J3586" s="3" t="s">
        <v>6</v>
      </c>
      <c r="K3586" t="s">
        <v>13</v>
      </c>
      <c r="L3586" t="s">
        <v>14</v>
      </c>
      <c r="M3586" t="s">
        <v>17</v>
      </c>
      <c r="N3586" t="str">
        <f t="shared" ref="N3586:N3649" si="1292">CONCATENATE("if (curl_fetch_memory('", J3586, F3586, "')$status_code == 200)")</f>
        <v>if (curl_fetch_memory('https://www1.nseindia.com/archives/equities/bhavcopy/pr/PR221220.zip')$status_code == 200)</v>
      </c>
      <c r="O3586" t="str">
        <f t="shared" ref="O3586:O3649" si="1293">CONCATENATE(N3586, " download.file('", J3586, F3586, "', '", K3586, F3586, "')")</f>
        <v>if (curl_fetch_memory('https://www1.nseindia.com/archives/equities/bhavcopy/pr/PR221220.zip')$status_code == 200) download.file('https://www1.nseindia.com/archives/equities/bhavcopy/pr/PR221220.zip', 'D:\\My-Shares\\source-bhavcopy-zip\\PR221220.zip')</v>
      </c>
      <c r="P3586" t="str">
        <f t="shared" ref="P3586:P3649" si="1294">CONCATENATE("if (file.exists('", K3586,F3586, "')) {zipped_names = grep('\\.zip', unzip('", K3586, F3586,  "', list=TRUE)$Name, ignore.case=TRUE, value=TRUE); unzip(zipfile = '", K3586, F3586, "', exdir = '", L3586, "', files=zipped_names);rm(zipped_names);}")</f>
        <v>if (file.exists('D:\\My-Shares\\source-bhavcopy-zip\\PR221220.zip')) {zipped_names = grep('\\.zip', unzip('D:\\My-Shares\\source-bhavcopy-zip\\PR221220.zip', list=TRUE)$Name, ignore.case=TRUE, value=TRUE); unzip(zipfile = 'D:\\My-Shares\\source-bhavcopy-zip\\PR221220.zip', exdir = 'D:\\My-Shares\\source-fno-zip', files=zipped_names);rm(zipped_names);}</v>
      </c>
      <c r="Q3586" t="str">
        <f t="shared" ref="Q3586:Q3649" si="1295">CONCATENATE("if (file.exists('", L3586, "\\", G3586, "')) {files = unzip('", L3586, "\\", G3586,  "', list=TRUE)$Name; unzip(zipfile = '", L3586, "\\", G3586, "', exdir = '", M3586, "', files=files[grepl('^fo[0-9]{8}\\.csv|^op[0-9]{8}\\.csv',files)]);rm(files);}")</f>
        <v>if (file.exists('D:\\My-Shares\\source-fno-zip\\fo22122020.zip')) {files = unzip('D:\\My-Shares\\source-fno-zip\\fo22122020.zip', list=TRUE)$Name; unzip(zipfile = 'D:\\My-Shares\\source-fno-zip\\fo22122020.zip', exdir = 'D:\\My-Shares\\source-fno-csv', files=files[grepl('^fo[0-9]{8}\\.csv|^op[0-9]{8}\\.csv',files)]);rm(files);}</v>
      </c>
      <c r="R3586" t="str">
        <f t="shared" si="1279"/>
        <v>if (file.exists('D:\\My-Shares\\source-fno-csv\\fo22122020.csv')) fo22122020 = data.table (read_csv_chunked('D:\\My-Shares\\source-fno-csv\\fo22122020.csv', DataFrameCallback$new(f), chunk_size = 5))</v>
      </c>
      <c r="S3586" t="str">
        <f t="shared" si="1280"/>
        <v>if (file.exists('D:\\My-Shares\\source-fno-csv\\op22122020.csv')) op22122020 = data.table (read_csv_chunked('D:\\My-Shares\\source-fno-csv\\op22122020.csv', DataFrameCallback$new(f), chunk_size = 5))</v>
      </c>
      <c r="T3586" t="str">
        <f t="shared" si="1281"/>
        <v>MA221220</v>
      </c>
      <c r="U3586" s="3" t="s">
        <v>24</v>
      </c>
      <c r="V3586" t="str">
        <f t="shared" si="1282"/>
        <v>https://www1.nseindia.com/archives/equities/mkt/MA221220.csv</v>
      </c>
      <c r="W3586" t="str">
        <f t="shared" si="1283"/>
        <v>MA221220 = fread('https://www1.nseindia.com/archives/equities/mkt/MA221220.csv', sep='!', header = FALSE);</v>
      </c>
      <c r="X3586" t="str">
        <f t="shared" si="1284"/>
        <v>MA221220 = MA221220[ str_detect(toupper(V1), ',NIFTY') | str_detect(toupper(V1), ',INDEX,') | str_detect(toupper(V1), ',CNX') ];</v>
      </c>
      <c r="Y3586" t="str">
        <f t="shared" si="1285"/>
        <v>MA221220 = MA221220[, c('temp', 'INDEX', 'PREVIOUS_CLOSE', 'OPEN', 'HIGH', 'LOW', 'CLOSE', 'GAIN_LOSS') := tstrsplit(V1, ',', fixed= TRUE),];</v>
      </c>
      <c r="Z3586" t="str">
        <f t="shared" si="1286"/>
        <v>MA221220 = MA221220 [ GAIN_LOSS != 'GAIN/LOSS'];</v>
      </c>
      <c r="AA3586" t="str">
        <f t="shared" si="1287"/>
        <v>if (curl_fetch_memory('https://www1.nseindia.com/archives/equities/mkt/MA221220.csv')$status_code == 200) {MA221220 = fread('https://www1.nseindia.com/archives/equities/mkt/MA221220.csv', sep='!', header = FALSE); MA221220 = MA221220[ str_detect(toupper(V1), ',NIFTY') | str_detect(toupper(V1), ',INDEX,') | str_detect(toupper(V1), ',CNX') ]; MA221220 = MA221220[, c('temp', 'INDEX', 'PREVIOUS_CLOSE', 'OPEN', 'HIGH', 'LOW', 'CLOSE', 'GAIN_LOSS') := tstrsplit(V1, ',', fixed= TRUE),]; MA221220 = MA221220 [ GAIN_LOSS != 'GAIN/LOSS'];}</v>
      </c>
      <c r="AB3586" t="str">
        <f t="shared" si="1288"/>
        <v>indices_dataDec2020</v>
      </c>
      <c r="AC3586" s="3" t="s">
        <v>32</v>
      </c>
      <c r="AD3586" t="s">
        <v>40</v>
      </c>
      <c r="AE3586" t="s">
        <v>44</v>
      </c>
      <c r="AF3586" t="str">
        <f t="shared" si="1289"/>
        <v>44187_indices_dataDec2020</v>
      </c>
      <c r="AG3586" t="str">
        <f t="shared" si="1290"/>
        <v>indices_dataDec2020.zip</v>
      </c>
      <c r="AH3586" t="str">
        <f>CONCATENATE(AF3586, " &lt;- as.data.table( extract_tables(", AB3586, ")")</f>
        <v>44187_indices_dataDec2020 &lt;- as.data.table( extract_tables(indices_dataDec2020)</v>
      </c>
      <c r="AI3586" t="str">
        <f>CONCATENATE("if (curl_fetch_memory('",AC3586,AG3586, "')$status_code == 200) download.file('", AC3586, AG3586, "', '", AD3586, AF3586, ".zip')")</f>
        <v>if (curl_fetch_memory('https://www1.nseindia.com/content/indices/indices_dataDec2020.zip')$status_code == 200) download.file('https://www1.nseindia.com/content/indices/indices_dataDec2020.zip', 'D:\\My-Shares\\source-index-wgt\\44187_indices_dataDec2020.zip')</v>
      </c>
      <c r="AJ3586" t="str">
        <f t="shared" si="1291"/>
        <v>if (file.exists('D:\\My-Shares\\source-index-wgt\\44187_indices_dataDec2020.zip') ) {files = unzip('D:\\My-Shares\\source-index-wgt\\44187_indices_dataDec2020.zip', list=TRUE)$Name; files02=files[grepl('^NIFTY_Bank*|^niftybank*',files)]; unzip(zipfile = 'D:\\My-Shares\\source-index-wgt\\44187_indices_dataDec2020.zip', exdir = 'D:\\My-Shares\\source-index-wgt-bnfpdf', files=files02); file.rename(paste('D:\\My-Shares\\source-index-wgt-bnfpdf\\', files02, sep=''), paste('D:\\My-Shares\\source-index-wgt-bnfpdf\\','44187_',files02, sep='') );pdf_44187 &lt;- as.data.table (extract_tables(paste('D:\\My-Shares\\source-index-wgt-bnfpdf\\','44187_',files02, sep='') ) ); rm(files); rm(files02)}</v>
      </c>
    </row>
    <row r="3587" spans="1:36">
      <c r="A3587" s="1">
        <v>44188</v>
      </c>
      <c r="B3587" s="2">
        <f t="shared" ref="B3587:B3650" si="1296">DAY(A3587)</f>
        <v>23</v>
      </c>
      <c r="C3587" s="2">
        <f t="shared" ref="C3587:C3650" si="1297">MONTH(A3587)</f>
        <v>12</v>
      </c>
      <c r="D3587">
        <f t="shared" ref="D3587:D3650" si="1298">YEAR(A3587)</f>
        <v>2020</v>
      </c>
      <c r="E3587" t="str">
        <f t="shared" ref="E3587:E3650" si="1299">TEXT(A3587,"yy")</f>
        <v>20</v>
      </c>
      <c r="F3587" t="str">
        <f t="shared" ref="F3587:F3650" si="1300">CONCATENATE("PR", TEXT(B3587, "00"), TEXT(C3587, "00"),E3587, ".zip")</f>
        <v>PR231220.zip</v>
      </c>
      <c r="G3587" t="str">
        <f t="shared" ref="G3587:G3650" si="1301">CONCATENATE("fo", TEXT(B3587, "00"), TEXT(C3587, "00"),D3587, ".zip")</f>
        <v>fo23122020.zip</v>
      </c>
      <c r="H3587" t="str">
        <f t="shared" ref="H3587:H3650" si="1302">CONCATENATE("fo", TEXT(B3587, "00"), TEXT(C3587, "00"),D3587)</f>
        <v>fo23122020</v>
      </c>
      <c r="I3587" t="str">
        <f t="shared" ref="I3587:I3650" si="1303">CONCATENATE("op", TEXT(B3587, "00"), TEXT(C3587, "00"),D3587)</f>
        <v>op23122020</v>
      </c>
      <c r="J3587" s="3" t="s">
        <v>6</v>
      </c>
      <c r="K3587" t="s">
        <v>13</v>
      </c>
      <c r="L3587" t="s">
        <v>14</v>
      </c>
      <c r="M3587" t="s">
        <v>17</v>
      </c>
      <c r="N3587" t="str">
        <f t="shared" si="1292"/>
        <v>if (curl_fetch_memory('https://www1.nseindia.com/archives/equities/bhavcopy/pr/PR231220.zip')$status_code == 200)</v>
      </c>
      <c r="O3587" t="str">
        <f t="shared" si="1293"/>
        <v>if (curl_fetch_memory('https://www1.nseindia.com/archives/equities/bhavcopy/pr/PR231220.zip')$status_code == 200) download.file('https://www1.nseindia.com/archives/equities/bhavcopy/pr/PR231220.zip', 'D:\\My-Shares\\source-bhavcopy-zip\\PR231220.zip')</v>
      </c>
      <c r="P3587" t="str">
        <f t="shared" si="1294"/>
        <v>if (file.exists('D:\\My-Shares\\source-bhavcopy-zip\\PR231220.zip')) {zipped_names = grep('\\.zip', unzip('D:\\My-Shares\\source-bhavcopy-zip\\PR231220.zip', list=TRUE)$Name, ignore.case=TRUE, value=TRUE); unzip(zipfile = 'D:\\My-Shares\\source-bhavcopy-zip\\PR231220.zip', exdir = 'D:\\My-Shares\\source-fno-zip', files=zipped_names);rm(zipped_names);}</v>
      </c>
      <c r="Q3587" t="str">
        <f t="shared" si="1295"/>
        <v>if (file.exists('D:\\My-Shares\\source-fno-zip\\fo23122020.zip')) {files = unzip('D:\\My-Shares\\source-fno-zip\\fo23122020.zip', list=TRUE)$Name; unzip(zipfile = 'D:\\My-Shares\\source-fno-zip\\fo23122020.zip', exdir = 'D:\\My-Shares\\source-fno-csv', files=files[grepl('^fo[0-9]{8}\\.csv|^op[0-9]{8}\\.csv',files)]);rm(files);}</v>
      </c>
      <c r="R3587" t="str">
        <f t="shared" ref="R3587:R3650" si="1304">CONCATENATE("if (file.exists('", M3587, "\\", H3587, ".csv')) ", H3587, " = data.table (read_csv_chunked('", M3587, "\\", H3587, ".csv', DataFrameCallback$new(f), chunk_size = 5))")</f>
        <v>if (file.exists('D:\\My-Shares\\source-fno-csv\\fo23122020.csv')) fo23122020 = data.table (read_csv_chunked('D:\\My-Shares\\source-fno-csv\\fo23122020.csv', DataFrameCallback$new(f), chunk_size = 5))</v>
      </c>
      <c r="S3587" t="str">
        <f t="shared" ref="S3587:S3650" si="1305">CONCATENATE("if (file.exists('", M3587, "\\", I3587, ".csv')) ", I3587, " = data.table (read_csv_chunked('", M3587, "\\", I3587, ".csv', DataFrameCallback$new(f), chunk_size = 5))")</f>
        <v>if (file.exists('D:\\My-Shares\\source-fno-csv\\op23122020.csv')) op23122020 = data.table (read_csv_chunked('D:\\My-Shares\\source-fno-csv\\op23122020.csv', DataFrameCallback$new(f), chunk_size = 5))</v>
      </c>
      <c r="T3587" t="str">
        <f t="shared" ref="T3587:T3650" si="1306">CONCATENATE("MA", TEXT(B3587, "00"),TEXT(C3587, "00"),TEXT(E3587, "00"))</f>
        <v>MA231220</v>
      </c>
      <c r="U3587" s="3" t="s">
        <v>24</v>
      </c>
      <c r="V3587" t="str">
        <f t="shared" ref="V3587:V3650" si="1307">CONCATENATE(U3587, T3587, ".csv")</f>
        <v>https://www1.nseindia.com/archives/equities/mkt/MA231220.csv</v>
      </c>
      <c r="W3587" t="str">
        <f t="shared" ref="W3587:W3650" si="1308">CONCATENATE(T3587, " = fread('", V3587, "', sep='!', header = FALSE);")</f>
        <v>MA231220 = fread('https://www1.nseindia.com/archives/equities/mkt/MA231220.csv', sep='!', header = FALSE);</v>
      </c>
      <c r="X3587" t="str">
        <f t="shared" ref="X3587:X3650" si="1309">CONCATENATE(T3587, " = ", T3587, "[ str_detect(toupper(V1), ',NIFTY') | str_detect(toupper(V1), ',INDEX,') | str_detect(toupper(V1), ',CNX') ];")</f>
        <v>MA231220 = MA231220[ str_detect(toupper(V1), ',NIFTY') | str_detect(toupper(V1), ',INDEX,') | str_detect(toupper(V1), ',CNX') ];</v>
      </c>
      <c r="Y3587" t="str">
        <f t="shared" ref="Y3587:Y3650" si="1310">CONCATENATE(T3587, " = ", T3587, "[, c('temp', 'INDEX', 'PREVIOUS_CLOSE', 'OPEN', 'HIGH', 'LOW', 'CLOSE', 'GAIN_LOSS') := tstrsplit(V1, ',', fixed= TRUE),];")</f>
        <v>MA231220 = MA231220[, c('temp', 'INDEX', 'PREVIOUS_CLOSE', 'OPEN', 'HIGH', 'LOW', 'CLOSE', 'GAIN_LOSS') := tstrsplit(V1, ',', fixed= TRUE),];</v>
      </c>
      <c r="Z3587" t="str">
        <f t="shared" ref="Z3587:Z3650" si="1311">CONCATENATE(T3587, " = ", T3587, " [ GAIN_LOSS != 'GAIN/LOSS'];")</f>
        <v>MA231220 = MA231220 [ GAIN_LOSS != 'GAIN/LOSS'];</v>
      </c>
      <c r="AA3587" t="str">
        <f t="shared" ref="AA3587:AA3650" si="1312">CONCATENATE("if (curl_fetch_memory('", V3587, "')$status_code == 200) {", W3587," ", X3587, " ",Y3587," ", Z3587, "}")</f>
        <v>if (curl_fetch_memory('https://www1.nseindia.com/archives/equities/mkt/MA231220.csv')$status_code == 200) {MA231220 = fread('https://www1.nseindia.com/archives/equities/mkt/MA231220.csv', sep='!', header = FALSE); MA231220 = MA231220[ str_detect(toupper(V1), ',NIFTY') | str_detect(toupper(V1), ',INDEX,') | str_detect(toupper(V1), ',CNX') ]; MA231220 = MA231220[, c('temp', 'INDEX', 'PREVIOUS_CLOSE', 'OPEN', 'HIGH', 'LOW', 'CLOSE', 'GAIN_LOSS') := tstrsplit(V1, ',', fixed= TRUE),]; MA231220 = MA231220 [ GAIN_LOSS != 'GAIN/LOSS'];}</v>
      </c>
      <c r="AB3587" t="str">
        <f t="shared" si="1288"/>
        <v>indices_dataDec2020</v>
      </c>
      <c r="AC3587" s="3" t="s">
        <v>32</v>
      </c>
      <c r="AD3587" t="s">
        <v>40</v>
      </c>
      <c r="AE3587" t="s">
        <v>44</v>
      </c>
      <c r="AF3587" t="str">
        <f t="shared" si="1289"/>
        <v>44188_indices_dataDec2020</v>
      </c>
      <c r="AG3587" t="str">
        <f t="shared" si="1290"/>
        <v>indices_dataDec2020.zip</v>
      </c>
      <c r="AH3587" t="str">
        <f>CONCATENATE(AF3587, " &lt;- as.data.table( extract_tables(", AB3587, ")")</f>
        <v>44188_indices_dataDec2020 &lt;- as.data.table( extract_tables(indices_dataDec2020)</v>
      </c>
      <c r="AI3587" t="str">
        <f>CONCATENATE("if (curl_fetch_memory('",AC3587,AG3587, "')$status_code == 200) download.file('", AC3587, AG3587, "', '", AD3587, AF3587, ".zip')")</f>
        <v>if (curl_fetch_memory('https://www1.nseindia.com/content/indices/indices_dataDec2020.zip')$status_code == 200) download.file('https://www1.nseindia.com/content/indices/indices_dataDec2020.zip', 'D:\\My-Shares\\source-index-wgt\\44188_indices_dataDec2020.zip')</v>
      </c>
      <c r="AJ3587" t="str">
        <f t="shared" si="1291"/>
        <v>if (file.exists('D:\\My-Shares\\source-index-wgt\\44188_indices_dataDec2020.zip') ) {files = unzip('D:\\My-Shares\\source-index-wgt\\44188_indices_dataDec2020.zip', list=TRUE)$Name; files02=files[grepl('^NIFTY_Bank*|^niftybank*',files)]; unzip(zipfile = 'D:\\My-Shares\\source-index-wgt\\44188_indices_dataDec2020.zip', exdir = 'D:\\My-Shares\\source-index-wgt-bnfpdf', files=files02); file.rename(paste('D:\\My-Shares\\source-index-wgt-bnfpdf\\', files02, sep=''), paste('D:\\My-Shares\\source-index-wgt-bnfpdf\\','44188_',files02, sep='') );pdf_44188 &lt;- as.data.table (extract_tables(paste('D:\\My-Shares\\source-index-wgt-bnfpdf\\','44188_',files02, sep='') ) ); rm(files); rm(files02)}</v>
      </c>
    </row>
    <row r="3588" spans="1:36">
      <c r="A3588" s="1">
        <v>44189</v>
      </c>
      <c r="B3588" s="2">
        <f t="shared" si="1296"/>
        <v>24</v>
      </c>
      <c r="C3588" s="2">
        <f t="shared" si="1297"/>
        <v>12</v>
      </c>
      <c r="D3588">
        <f t="shared" si="1298"/>
        <v>2020</v>
      </c>
      <c r="E3588" t="str">
        <f t="shared" si="1299"/>
        <v>20</v>
      </c>
      <c r="F3588" t="str">
        <f t="shared" si="1300"/>
        <v>PR241220.zip</v>
      </c>
      <c r="G3588" t="str">
        <f t="shared" si="1301"/>
        <v>fo24122020.zip</v>
      </c>
      <c r="H3588" t="str">
        <f t="shared" si="1302"/>
        <v>fo24122020</v>
      </c>
      <c r="I3588" t="str">
        <f t="shared" si="1303"/>
        <v>op24122020</v>
      </c>
      <c r="J3588" s="3" t="s">
        <v>6</v>
      </c>
      <c r="K3588" t="s">
        <v>13</v>
      </c>
      <c r="L3588" t="s">
        <v>14</v>
      </c>
      <c r="M3588" t="s">
        <v>17</v>
      </c>
      <c r="N3588" t="str">
        <f t="shared" si="1292"/>
        <v>if (curl_fetch_memory('https://www1.nseindia.com/archives/equities/bhavcopy/pr/PR241220.zip')$status_code == 200)</v>
      </c>
      <c r="O3588" t="str">
        <f t="shared" si="1293"/>
        <v>if (curl_fetch_memory('https://www1.nseindia.com/archives/equities/bhavcopy/pr/PR241220.zip')$status_code == 200) download.file('https://www1.nseindia.com/archives/equities/bhavcopy/pr/PR241220.zip', 'D:\\My-Shares\\source-bhavcopy-zip\\PR241220.zip')</v>
      </c>
      <c r="P3588" t="str">
        <f t="shared" si="1294"/>
        <v>if (file.exists('D:\\My-Shares\\source-bhavcopy-zip\\PR241220.zip')) {zipped_names = grep('\\.zip', unzip('D:\\My-Shares\\source-bhavcopy-zip\\PR241220.zip', list=TRUE)$Name, ignore.case=TRUE, value=TRUE); unzip(zipfile = 'D:\\My-Shares\\source-bhavcopy-zip\\PR241220.zip', exdir = 'D:\\My-Shares\\source-fno-zip', files=zipped_names);rm(zipped_names);}</v>
      </c>
      <c r="Q3588" t="str">
        <f t="shared" si="1295"/>
        <v>if (file.exists('D:\\My-Shares\\source-fno-zip\\fo24122020.zip')) {files = unzip('D:\\My-Shares\\source-fno-zip\\fo24122020.zip', list=TRUE)$Name; unzip(zipfile = 'D:\\My-Shares\\source-fno-zip\\fo24122020.zip', exdir = 'D:\\My-Shares\\source-fno-csv', files=files[grepl('^fo[0-9]{8}\\.csv|^op[0-9]{8}\\.csv',files)]);rm(files);}</v>
      </c>
      <c r="R3588" t="str">
        <f t="shared" si="1304"/>
        <v>if (file.exists('D:\\My-Shares\\source-fno-csv\\fo24122020.csv')) fo24122020 = data.table (read_csv_chunked('D:\\My-Shares\\source-fno-csv\\fo24122020.csv', DataFrameCallback$new(f), chunk_size = 5))</v>
      </c>
      <c r="S3588" t="str">
        <f t="shared" si="1305"/>
        <v>if (file.exists('D:\\My-Shares\\source-fno-csv\\op24122020.csv')) op24122020 = data.table (read_csv_chunked('D:\\My-Shares\\source-fno-csv\\op24122020.csv', DataFrameCallback$new(f), chunk_size = 5))</v>
      </c>
      <c r="T3588" t="str">
        <f t="shared" si="1306"/>
        <v>MA241220</v>
      </c>
      <c r="U3588" s="3" t="s">
        <v>24</v>
      </c>
      <c r="V3588" t="str">
        <f t="shared" si="1307"/>
        <v>https://www1.nseindia.com/archives/equities/mkt/MA241220.csv</v>
      </c>
      <c r="W3588" t="str">
        <f t="shared" si="1308"/>
        <v>MA241220 = fread('https://www1.nseindia.com/archives/equities/mkt/MA241220.csv', sep='!', header = FALSE);</v>
      </c>
      <c r="X3588" t="str">
        <f t="shared" si="1309"/>
        <v>MA241220 = MA241220[ str_detect(toupper(V1), ',NIFTY') | str_detect(toupper(V1), ',INDEX,') | str_detect(toupper(V1), ',CNX') ];</v>
      </c>
      <c r="Y3588" t="str">
        <f t="shared" si="1310"/>
        <v>MA241220 = MA241220[, c('temp', 'INDEX', 'PREVIOUS_CLOSE', 'OPEN', 'HIGH', 'LOW', 'CLOSE', 'GAIN_LOSS') := tstrsplit(V1, ',', fixed= TRUE),];</v>
      </c>
      <c r="Z3588" t="str">
        <f t="shared" si="1311"/>
        <v>MA241220 = MA241220 [ GAIN_LOSS != 'GAIN/LOSS'];</v>
      </c>
      <c r="AA3588" t="str">
        <f t="shared" si="1312"/>
        <v>if (curl_fetch_memory('https://www1.nseindia.com/archives/equities/mkt/MA241220.csv')$status_code == 200) {MA241220 = fread('https://www1.nseindia.com/archives/equities/mkt/MA241220.csv', sep='!', header = FALSE); MA241220 = MA241220[ str_detect(toupper(V1), ',NIFTY') | str_detect(toupper(V1), ',INDEX,') | str_detect(toupper(V1), ',CNX') ]; MA241220 = MA241220[, c('temp', 'INDEX', 'PREVIOUS_CLOSE', 'OPEN', 'HIGH', 'LOW', 'CLOSE', 'GAIN_LOSS') := tstrsplit(V1, ',', fixed= TRUE),]; MA241220 = MA241220 [ GAIN_LOSS != 'GAIN/LOSS'];}</v>
      </c>
      <c r="AB3588" t="str">
        <f t="shared" si="1288"/>
        <v>indices_dataDec2020</v>
      </c>
      <c r="AC3588" s="3" t="s">
        <v>32</v>
      </c>
      <c r="AD3588" t="s">
        <v>40</v>
      </c>
      <c r="AE3588" t="s">
        <v>44</v>
      </c>
      <c r="AF3588" t="str">
        <f t="shared" si="1289"/>
        <v>44189_indices_dataDec2020</v>
      </c>
      <c r="AG3588" t="str">
        <f t="shared" si="1290"/>
        <v>indices_dataDec2020.zip</v>
      </c>
      <c r="AH3588" t="str">
        <f>CONCATENATE(AF3588, " &lt;- as.data.table( extract_tables(", AB3588, ")")</f>
        <v>44189_indices_dataDec2020 &lt;- as.data.table( extract_tables(indices_dataDec2020)</v>
      </c>
      <c r="AI3588" t="str">
        <f>CONCATENATE("if (curl_fetch_memory('",AC3588,AG3588, "')$status_code == 200) download.file('", AC3588, AG3588, "', '", AD3588, AF3588, ".zip')")</f>
        <v>if (curl_fetch_memory('https://www1.nseindia.com/content/indices/indices_dataDec2020.zip')$status_code == 200) download.file('https://www1.nseindia.com/content/indices/indices_dataDec2020.zip', 'D:\\My-Shares\\source-index-wgt\\44189_indices_dataDec2020.zip')</v>
      </c>
      <c r="AJ3588" t="str">
        <f t="shared" si="1291"/>
        <v>if (file.exists('D:\\My-Shares\\source-index-wgt\\44189_indices_dataDec2020.zip') ) {files = unzip('D:\\My-Shares\\source-index-wgt\\44189_indices_dataDec2020.zip', list=TRUE)$Name; files02=files[grepl('^NIFTY_Bank*|^niftybank*',files)]; unzip(zipfile = 'D:\\My-Shares\\source-index-wgt\\44189_indices_dataDec2020.zip', exdir = 'D:\\My-Shares\\source-index-wgt-bnfpdf', files=files02); file.rename(paste('D:\\My-Shares\\source-index-wgt-bnfpdf\\', files02, sep=''), paste('D:\\My-Shares\\source-index-wgt-bnfpdf\\','44189_',files02, sep='') );pdf_44189 &lt;- as.data.table (extract_tables(paste('D:\\My-Shares\\source-index-wgt-bnfpdf\\','44189_',files02, sep='') ) ); rm(files); rm(files02)}</v>
      </c>
    </row>
    <row r="3589" spans="1:36">
      <c r="A3589" s="1">
        <v>44190</v>
      </c>
      <c r="B3589" s="2">
        <f t="shared" si="1296"/>
        <v>25</v>
      </c>
      <c r="C3589" s="2">
        <f t="shared" si="1297"/>
        <v>12</v>
      </c>
      <c r="D3589">
        <f t="shared" si="1298"/>
        <v>2020</v>
      </c>
      <c r="E3589" t="str">
        <f t="shared" si="1299"/>
        <v>20</v>
      </c>
      <c r="F3589" t="str">
        <f t="shared" si="1300"/>
        <v>PR251220.zip</v>
      </c>
      <c r="G3589" t="str">
        <f t="shared" si="1301"/>
        <v>fo25122020.zip</v>
      </c>
      <c r="H3589" t="str">
        <f t="shared" si="1302"/>
        <v>fo25122020</v>
      </c>
      <c r="I3589" t="str">
        <f t="shared" si="1303"/>
        <v>op25122020</v>
      </c>
      <c r="J3589" s="3" t="s">
        <v>6</v>
      </c>
      <c r="K3589" t="s">
        <v>13</v>
      </c>
      <c r="L3589" t="s">
        <v>14</v>
      </c>
      <c r="M3589" t="s">
        <v>17</v>
      </c>
      <c r="N3589" t="str">
        <f t="shared" si="1292"/>
        <v>if (curl_fetch_memory('https://www1.nseindia.com/archives/equities/bhavcopy/pr/PR251220.zip')$status_code == 200)</v>
      </c>
      <c r="O3589" t="str">
        <f t="shared" si="1293"/>
        <v>if (curl_fetch_memory('https://www1.nseindia.com/archives/equities/bhavcopy/pr/PR251220.zip')$status_code == 200) download.file('https://www1.nseindia.com/archives/equities/bhavcopy/pr/PR251220.zip', 'D:\\My-Shares\\source-bhavcopy-zip\\PR251220.zip')</v>
      </c>
      <c r="P3589" t="str">
        <f t="shared" si="1294"/>
        <v>if (file.exists('D:\\My-Shares\\source-bhavcopy-zip\\PR251220.zip')) {zipped_names = grep('\\.zip', unzip('D:\\My-Shares\\source-bhavcopy-zip\\PR251220.zip', list=TRUE)$Name, ignore.case=TRUE, value=TRUE); unzip(zipfile = 'D:\\My-Shares\\source-bhavcopy-zip\\PR251220.zip', exdir = 'D:\\My-Shares\\source-fno-zip', files=zipped_names);rm(zipped_names);}</v>
      </c>
      <c r="Q3589" t="str">
        <f t="shared" si="1295"/>
        <v>if (file.exists('D:\\My-Shares\\source-fno-zip\\fo25122020.zip')) {files = unzip('D:\\My-Shares\\source-fno-zip\\fo25122020.zip', list=TRUE)$Name; unzip(zipfile = 'D:\\My-Shares\\source-fno-zip\\fo25122020.zip', exdir = 'D:\\My-Shares\\source-fno-csv', files=files[grepl('^fo[0-9]{8}\\.csv|^op[0-9]{8}\\.csv',files)]);rm(files);}</v>
      </c>
      <c r="R3589" t="str">
        <f t="shared" si="1304"/>
        <v>if (file.exists('D:\\My-Shares\\source-fno-csv\\fo25122020.csv')) fo25122020 = data.table (read_csv_chunked('D:\\My-Shares\\source-fno-csv\\fo25122020.csv', DataFrameCallback$new(f), chunk_size = 5))</v>
      </c>
      <c r="S3589" t="str">
        <f t="shared" si="1305"/>
        <v>if (file.exists('D:\\My-Shares\\source-fno-csv\\op25122020.csv')) op25122020 = data.table (read_csv_chunked('D:\\My-Shares\\source-fno-csv\\op25122020.csv', DataFrameCallback$new(f), chunk_size = 5))</v>
      </c>
      <c r="T3589" t="str">
        <f t="shared" si="1306"/>
        <v>MA251220</v>
      </c>
      <c r="U3589" s="3" t="s">
        <v>24</v>
      </c>
      <c r="V3589" t="str">
        <f t="shared" si="1307"/>
        <v>https://www1.nseindia.com/archives/equities/mkt/MA251220.csv</v>
      </c>
      <c r="W3589" t="str">
        <f t="shared" si="1308"/>
        <v>MA251220 = fread('https://www1.nseindia.com/archives/equities/mkt/MA251220.csv', sep='!', header = FALSE);</v>
      </c>
      <c r="X3589" t="str">
        <f t="shared" si="1309"/>
        <v>MA251220 = MA251220[ str_detect(toupper(V1), ',NIFTY') | str_detect(toupper(V1), ',INDEX,') | str_detect(toupper(V1), ',CNX') ];</v>
      </c>
      <c r="Y3589" t="str">
        <f t="shared" si="1310"/>
        <v>MA251220 = MA251220[, c('temp', 'INDEX', 'PREVIOUS_CLOSE', 'OPEN', 'HIGH', 'LOW', 'CLOSE', 'GAIN_LOSS') := tstrsplit(V1, ',', fixed= TRUE),];</v>
      </c>
      <c r="Z3589" t="str">
        <f t="shared" si="1311"/>
        <v>MA251220 = MA251220 [ GAIN_LOSS != 'GAIN/LOSS'];</v>
      </c>
      <c r="AA3589" t="str">
        <f t="shared" si="1312"/>
        <v>if (curl_fetch_memory('https://www1.nseindia.com/archives/equities/mkt/MA251220.csv')$status_code == 200) {MA251220 = fread('https://www1.nseindia.com/archives/equities/mkt/MA251220.csv', sep='!', header = FALSE); MA251220 = MA251220[ str_detect(toupper(V1), ',NIFTY') | str_detect(toupper(V1), ',INDEX,') | str_detect(toupper(V1), ',CNX') ]; MA251220 = MA251220[, c('temp', 'INDEX', 'PREVIOUS_CLOSE', 'OPEN', 'HIGH', 'LOW', 'CLOSE', 'GAIN_LOSS') := tstrsplit(V1, ',', fixed= TRUE),]; MA251220 = MA251220 [ GAIN_LOSS != 'GAIN/LOSS'];}</v>
      </c>
      <c r="AB3589" t="str">
        <f t="shared" si="1288"/>
        <v>indices_dataDec2020</v>
      </c>
      <c r="AC3589" s="3" t="s">
        <v>32</v>
      </c>
      <c r="AD3589" t="s">
        <v>40</v>
      </c>
      <c r="AE3589" t="s">
        <v>44</v>
      </c>
      <c r="AF3589" t="str">
        <f t="shared" si="1289"/>
        <v>44190_indices_dataDec2020</v>
      </c>
      <c r="AG3589" t="str">
        <f t="shared" si="1290"/>
        <v>indices_dataDec2020.zip</v>
      </c>
      <c r="AH3589" t="str">
        <f>CONCATENATE(AF3589, " &lt;- as.data.table( extract_tables(", AB3589, ")")</f>
        <v>44190_indices_dataDec2020 &lt;- as.data.table( extract_tables(indices_dataDec2020)</v>
      </c>
      <c r="AI3589" t="str">
        <f>CONCATENATE("if (curl_fetch_memory('",AC3589,AG3589, "')$status_code == 200) download.file('", AC3589, AG3589, "', '", AD3589, AF3589, ".zip')")</f>
        <v>if (curl_fetch_memory('https://www1.nseindia.com/content/indices/indices_dataDec2020.zip')$status_code == 200) download.file('https://www1.nseindia.com/content/indices/indices_dataDec2020.zip', 'D:\\My-Shares\\source-index-wgt\\44190_indices_dataDec2020.zip')</v>
      </c>
      <c r="AJ3589" t="str">
        <f t="shared" si="1291"/>
        <v>if (file.exists('D:\\My-Shares\\source-index-wgt\\44190_indices_dataDec2020.zip') ) {files = unzip('D:\\My-Shares\\source-index-wgt\\44190_indices_dataDec2020.zip', list=TRUE)$Name; files02=files[grepl('^NIFTY_Bank*|^niftybank*',files)]; unzip(zipfile = 'D:\\My-Shares\\source-index-wgt\\44190_indices_dataDec2020.zip', exdir = 'D:\\My-Shares\\source-index-wgt-bnfpdf', files=files02); file.rename(paste('D:\\My-Shares\\source-index-wgt-bnfpdf\\', files02, sep=''), paste('D:\\My-Shares\\source-index-wgt-bnfpdf\\','44190_',files02, sep='') );pdf_44190 &lt;- as.data.table (extract_tables(paste('D:\\My-Shares\\source-index-wgt-bnfpdf\\','44190_',files02, sep='') ) ); rm(files); rm(files02)}</v>
      </c>
    </row>
    <row r="3590" spans="1:36">
      <c r="A3590" s="1">
        <v>44191</v>
      </c>
      <c r="B3590" s="2">
        <f t="shared" si="1296"/>
        <v>26</v>
      </c>
      <c r="C3590" s="2">
        <f t="shared" si="1297"/>
        <v>12</v>
      </c>
      <c r="D3590">
        <f t="shared" si="1298"/>
        <v>2020</v>
      </c>
      <c r="E3590" t="str">
        <f t="shared" si="1299"/>
        <v>20</v>
      </c>
      <c r="F3590" t="str">
        <f t="shared" si="1300"/>
        <v>PR261220.zip</v>
      </c>
      <c r="G3590" t="str">
        <f t="shared" si="1301"/>
        <v>fo26122020.zip</v>
      </c>
      <c r="H3590" t="str">
        <f t="shared" si="1302"/>
        <v>fo26122020</v>
      </c>
      <c r="I3590" t="str">
        <f t="shared" si="1303"/>
        <v>op26122020</v>
      </c>
      <c r="J3590" s="3" t="s">
        <v>6</v>
      </c>
      <c r="K3590" t="s">
        <v>13</v>
      </c>
      <c r="L3590" t="s">
        <v>14</v>
      </c>
      <c r="M3590" t="s">
        <v>17</v>
      </c>
      <c r="N3590" t="str">
        <f t="shared" si="1292"/>
        <v>if (curl_fetch_memory('https://www1.nseindia.com/archives/equities/bhavcopy/pr/PR261220.zip')$status_code == 200)</v>
      </c>
      <c r="O3590" t="str">
        <f t="shared" si="1293"/>
        <v>if (curl_fetch_memory('https://www1.nseindia.com/archives/equities/bhavcopy/pr/PR261220.zip')$status_code == 200) download.file('https://www1.nseindia.com/archives/equities/bhavcopy/pr/PR261220.zip', 'D:\\My-Shares\\source-bhavcopy-zip\\PR261220.zip')</v>
      </c>
      <c r="P3590" t="str">
        <f t="shared" si="1294"/>
        <v>if (file.exists('D:\\My-Shares\\source-bhavcopy-zip\\PR261220.zip')) {zipped_names = grep('\\.zip', unzip('D:\\My-Shares\\source-bhavcopy-zip\\PR261220.zip', list=TRUE)$Name, ignore.case=TRUE, value=TRUE); unzip(zipfile = 'D:\\My-Shares\\source-bhavcopy-zip\\PR261220.zip', exdir = 'D:\\My-Shares\\source-fno-zip', files=zipped_names);rm(zipped_names);}</v>
      </c>
      <c r="Q3590" t="str">
        <f t="shared" si="1295"/>
        <v>if (file.exists('D:\\My-Shares\\source-fno-zip\\fo26122020.zip')) {files = unzip('D:\\My-Shares\\source-fno-zip\\fo26122020.zip', list=TRUE)$Name; unzip(zipfile = 'D:\\My-Shares\\source-fno-zip\\fo26122020.zip', exdir = 'D:\\My-Shares\\source-fno-csv', files=files[grepl('^fo[0-9]{8}\\.csv|^op[0-9]{8}\\.csv',files)]);rm(files);}</v>
      </c>
      <c r="R3590" t="str">
        <f t="shared" si="1304"/>
        <v>if (file.exists('D:\\My-Shares\\source-fno-csv\\fo26122020.csv')) fo26122020 = data.table (read_csv_chunked('D:\\My-Shares\\source-fno-csv\\fo26122020.csv', DataFrameCallback$new(f), chunk_size = 5))</v>
      </c>
      <c r="S3590" t="str">
        <f t="shared" si="1305"/>
        <v>if (file.exists('D:\\My-Shares\\source-fno-csv\\op26122020.csv')) op26122020 = data.table (read_csv_chunked('D:\\My-Shares\\source-fno-csv\\op26122020.csv', DataFrameCallback$new(f), chunk_size = 5))</v>
      </c>
      <c r="T3590" t="str">
        <f t="shared" si="1306"/>
        <v>MA261220</v>
      </c>
      <c r="U3590" s="3" t="s">
        <v>24</v>
      </c>
      <c r="V3590" t="str">
        <f t="shared" si="1307"/>
        <v>https://www1.nseindia.com/archives/equities/mkt/MA261220.csv</v>
      </c>
      <c r="W3590" t="str">
        <f t="shared" si="1308"/>
        <v>MA261220 = fread('https://www1.nseindia.com/archives/equities/mkt/MA261220.csv', sep='!', header = FALSE);</v>
      </c>
      <c r="X3590" t="str">
        <f t="shared" si="1309"/>
        <v>MA261220 = MA261220[ str_detect(toupper(V1), ',NIFTY') | str_detect(toupper(V1), ',INDEX,') | str_detect(toupper(V1), ',CNX') ];</v>
      </c>
      <c r="Y3590" t="str">
        <f t="shared" si="1310"/>
        <v>MA261220 = MA261220[, c('temp', 'INDEX', 'PREVIOUS_CLOSE', 'OPEN', 'HIGH', 'LOW', 'CLOSE', 'GAIN_LOSS') := tstrsplit(V1, ',', fixed= TRUE),];</v>
      </c>
      <c r="Z3590" t="str">
        <f t="shared" si="1311"/>
        <v>MA261220 = MA261220 [ GAIN_LOSS != 'GAIN/LOSS'];</v>
      </c>
      <c r="AA3590" t="str">
        <f t="shared" si="1312"/>
        <v>if (curl_fetch_memory('https://www1.nseindia.com/archives/equities/mkt/MA261220.csv')$status_code == 200) {MA261220 = fread('https://www1.nseindia.com/archives/equities/mkt/MA261220.csv', sep='!', header = FALSE); MA261220 = MA261220[ str_detect(toupper(V1), ',NIFTY') | str_detect(toupper(V1), ',INDEX,') | str_detect(toupper(V1), ',CNX') ]; MA261220 = MA261220[, c('temp', 'INDEX', 'PREVIOUS_CLOSE', 'OPEN', 'HIGH', 'LOW', 'CLOSE', 'GAIN_LOSS') := tstrsplit(V1, ',', fixed= TRUE),]; MA261220 = MA261220 [ GAIN_LOSS != 'GAIN/LOSS'];}</v>
      </c>
      <c r="AB3590" t="str">
        <f t="shared" si="1288"/>
        <v>indices_dataDec2020</v>
      </c>
      <c r="AC3590" s="3" t="s">
        <v>32</v>
      </c>
      <c r="AD3590" t="s">
        <v>40</v>
      </c>
      <c r="AE3590" t="s">
        <v>44</v>
      </c>
      <c r="AF3590" t="str">
        <f t="shared" si="1289"/>
        <v>44191_indices_dataDec2020</v>
      </c>
      <c r="AG3590" t="str">
        <f t="shared" si="1290"/>
        <v>indices_dataDec2020.zip</v>
      </c>
      <c r="AH3590" t="str">
        <f>CONCATENATE(AF3590, " &lt;- as.data.table( extract_tables(", AB3590, ")")</f>
        <v>44191_indices_dataDec2020 &lt;- as.data.table( extract_tables(indices_dataDec2020)</v>
      </c>
      <c r="AI3590" t="str">
        <f>CONCATENATE("if (curl_fetch_memory('",AC3590,AG3590, "')$status_code == 200) download.file('", AC3590, AG3590, "', '", AD3590, AF3590, ".zip')")</f>
        <v>if (curl_fetch_memory('https://www1.nseindia.com/content/indices/indices_dataDec2020.zip')$status_code == 200) download.file('https://www1.nseindia.com/content/indices/indices_dataDec2020.zip', 'D:\\My-Shares\\source-index-wgt\\44191_indices_dataDec2020.zip')</v>
      </c>
      <c r="AJ3590" t="str">
        <f t="shared" si="1291"/>
        <v>if (file.exists('D:\\My-Shares\\source-index-wgt\\44191_indices_dataDec2020.zip') ) {files = unzip('D:\\My-Shares\\source-index-wgt\\44191_indices_dataDec2020.zip', list=TRUE)$Name; files02=files[grepl('^NIFTY_Bank*|^niftybank*',files)]; unzip(zipfile = 'D:\\My-Shares\\source-index-wgt\\44191_indices_dataDec2020.zip', exdir = 'D:\\My-Shares\\source-index-wgt-bnfpdf', files=files02); file.rename(paste('D:\\My-Shares\\source-index-wgt-bnfpdf\\', files02, sep=''), paste('D:\\My-Shares\\source-index-wgt-bnfpdf\\','44191_',files02, sep='') );pdf_44191 &lt;- as.data.table (extract_tables(paste('D:\\My-Shares\\source-index-wgt-bnfpdf\\','44191_',files02, sep='') ) ); rm(files); rm(files02)}</v>
      </c>
    </row>
    <row r="3591" spans="1:36">
      <c r="A3591" s="1">
        <v>44192</v>
      </c>
      <c r="B3591" s="2">
        <f t="shared" si="1296"/>
        <v>27</v>
      </c>
      <c r="C3591" s="2">
        <f t="shared" si="1297"/>
        <v>12</v>
      </c>
      <c r="D3591">
        <f t="shared" si="1298"/>
        <v>2020</v>
      </c>
      <c r="E3591" t="str">
        <f t="shared" si="1299"/>
        <v>20</v>
      </c>
      <c r="F3591" t="str">
        <f t="shared" si="1300"/>
        <v>PR271220.zip</v>
      </c>
      <c r="G3591" t="str">
        <f t="shared" si="1301"/>
        <v>fo27122020.zip</v>
      </c>
      <c r="H3591" t="str">
        <f t="shared" si="1302"/>
        <v>fo27122020</v>
      </c>
      <c r="I3591" t="str">
        <f t="shared" si="1303"/>
        <v>op27122020</v>
      </c>
      <c r="J3591" s="3" t="s">
        <v>6</v>
      </c>
      <c r="K3591" t="s">
        <v>13</v>
      </c>
      <c r="L3591" t="s">
        <v>14</v>
      </c>
      <c r="M3591" t="s">
        <v>17</v>
      </c>
      <c r="N3591" t="str">
        <f t="shared" si="1292"/>
        <v>if (curl_fetch_memory('https://www1.nseindia.com/archives/equities/bhavcopy/pr/PR271220.zip')$status_code == 200)</v>
      </c>
      <c r="O3591" t="str">
        <f t="shared" si="1293"/>
        <v>if (curl_fetch_memory('https://www1.nseindia.com/archives/equities/bhavcopy/pr/PR271220.zip')$status_code == 200) download.file('https://www1.nseindia.com/archives/equities/bhavcopy/pr/PR271220.zip', 'D:\\My-Shares\\source-bhavcopy-zip\\PR271220.zip')</v>
      </c>
      <c r="P3591" t="str">
        <f t="shared" si="1294"/>
        <v>if (file.exists('D:\\My-Shares\\source-bhavcopy-zip\\PR271220.zip')) {zipped_names = grep('\\.zip', unzip('D:\\My-Shares\\source-bhavcopy-zip\\PR271220.zip', list=TRUE)$Name, ignore.case=TRUE, value=TRUE); unzip(zipfile = 'D:\\My-Shares\\source-bhavcopy-zip\\PR271220.zip', exdir = 'D:\\My-Shares\\source-fno-zip', files=zipped_names);rm(zipped_names);}</v>
      </c>
      <c r="Q3591" t="str">
        <f t="shared" si="1295"/>
        <v>if (file.exists('D:\\My-Shares\\source-fno-zip\\fo27122020.zip')) {files = unzip('D:\\My-Shares\\source-fno-zip\\fo27122020.zip', list=TRUE)$Name; unzip(zipfile = 'D:\\My-Shares\\source-fno-zip\\fo27122020.zip', exdir = 'D:\\My-Shares\\source-fno-csv', files=files[grepl('^fo[0-9]{8}\\.csv|^op[0-9]{8}\\.csv',files)]);rm(files);}</v>
      </c>
      <c r="R3591" t="str">
        <f t="shared" si="1304"/>
        <v>if (file.exists('D:\\My-Shares\\source-fno-csv\\fo27122020.csv')) fo27122020 = data.table (read_csv_chunked('D:\\My-Shares\\source-fno-csv\\fo27122020.csv', DataFrameCallback$new(f), chunk_size = 5))</v>
      </c>
      <c r="S3591" t="str">
        <f t="shared" si="1305"/>
        <v>if (file.exists('D:\\My-Shares\\source-fno-csv\\op27122020.csv')) op27122020 = data.table (read_csv_chunked('D:\\My-Shares\\source-fno-csv\\op27122020.csv', DataFrameCallback$new(f), chunk_size = 5))</v>
      </c>
      <c r="T3591" t="str">
        <f t="shared" si="1306"/>
        <v>MA271220</v>
      </c>
      <c r="U3591" s="3" t="s">
        <v>24</v>
      </c>
      <c r="V3591" t="str">
        <f t="shared" si="1307"/>
        <v>https://www1.nseindia.com/archives/equities/mkt/MA271220.csv</v>
      </c>
      <c r="W3591" t="str">
        <f t="shared" si="1308"/>
        <v>MA271220 = fread('https://www1.nseindia.com/archives/equities/mkt/MA271220.csv', sep='!', header = FALSE);</v>
      </c>
      <c r="X3591" t="str">
        <f t="shared" si="1309"/>
        <v>MA271220 = MA271220[ str_detect(toupper(V1), ',NIFTY') | str_detect(toupper(V1), ',INDEX,') | str_detect(toupper(V1), ',CNX') ];</v>
      </c>
      <c r="Y3591" t="str">
        <f t="shared" si="1310"/>
        <v>MA271220 = MA271220[, c('temp', 'INDEX', 'PREVIOUS_CLOSE', 'OPEN', 'HIGH', 'LOW', 'CLOSE', 'GAIN_LOSS') := tstrsplit(V1, ',', fixed= TRUE),];</v>
      </c>
      <c r="Z3591" t="str">
        <f t="shared" si="1311"/>
        <v>MA271220 = MA271220 [ GAIN_LOSS != 'GAIN/LOSS'];</v>
      </c>
      <c r="AA3591" t="str">
        <f t="shared" si="1312"/>
        <v>if (curl_fetch_memory('https://www1.nseindia.com/archives/equities/mkt/MA271220.csv')$status_code == 200) {MA271220 = fread('https://www1.nseindia.com/archives/equities/mkt/MA271220.csv', sep='!', header = FALSE); MA271220 = MA271220[ str_detect(toupper(V1), ',NIFTY') | str_detect(toupper(V1), ',INDEX,') | str_detect(toupper(V1), ',CNX') ]; MA271220 = MA271220[, c('temp', 'INDEX', 'PREVIOUS_CLOSE', 'OPEN', 'HIGH', 'LOW', 'CLOSE', 'GAIN_LOSS') := tstrsplit(V1, ',', fixed= TRUE),]; MA271220 = MA271220 [ GAIN_LOSS != 'GAIN/LOSS'];}</v>
      </c>
      <c r="AB3591" t="str">
        <f t="shared" si="1288"/>
        <v>indices_dataDec2020</v>
      </c>
      <c r="AC3591" s="3" t="s">
        <v>32</v>
      </c>
      <c r="AD3591" t="s">
        <v>40</v>
      </c>
      <c r="AE3591" t="s">
        <v>44</v>
      </c>
      <c r="AF3591" t="str">
        <f t="shared" si="1289"/>
        <v>44192_indices_dataDec2020</v>
      </c>
      <c r="AG3591" t="str">
        <f t="shared" si="1290"/>
        <v>indices_dataDec2020.zip</v>
      </c>
      <c r="AH3591" t="str">
        <f>CONCATENATE(AF3591, " &lt;- as.data.table( extract_tables(", AB3591, ")")</f>
        <v>44192_indices_dataDec2020 &lt;- as.data.table( extract_tables(indices_dataDec2020)</v>
      </c>
      <c r="AI3591" t="str">
        <f>CONCATENATE("if (curl_fetch_memory('",AC3591,AG3591, "')$status_code == 200) download.file('", AC3591, AG3591, "', '", AD3591, AF3591, ".zip')")</f>
        <v>if (curl_fetch_memory('https://www1.nseindia.com/content/indices/indices_dataDec2020.zip')$status_code == 200) download.file('https://www1.nseindia.com/content/indices/indices_dataDec2020.zip', 'D:\\My-Shares\\source-index-wgt\\44192_indices_dataDec2020.zip')</v>
      </c>
      <c r="AJ3591" t="str">
        <f t="shared" si="1291"/>
        <v>if (file.exists('D:\\My-Shares\\source-index-wgt\\44192_indices_dataDec2020.zip') ) {files = unzip('D:\\My-Shares\\source-index-wgt\\44192_indices_dataDec2020.zip', list=TRUE)$Name; files02=files[grepl('^NIFTY_Bank*|^niftybank*',files)]; unzip(zipfile = 'D:\\My-Shares\\source-index-wgt\\44192_indices_dataDec2020.zip', exdir = 'D:\\My-Shares\\source-index-wgt-bnfpdf', files=files02); file.rename(paste('D:\\My-Shares\\source-index-wgt-bnfpdf\\', files02, sep=''), paste('D:\\My-Shares\\source-index-wgt-bnfpdf\\','44192_',files02, sep='') );pdf_44192 &lt;- as.data.table (extract_tables(paste('D:\\My-Shares\\source-index-wgt-bnfpdf\\','44192_',files02, sep='') ) ); rm(files); rm(files02)}</v>
      </c>
    </row>
    <row r="3592" spans="1:36">
      <c r="A3592" s="1">
        <v>44193</v>
      </c>
      <c r="B3592" s="2">
        <f t="shared" si="1296"/>
        <v>28</v>
      </c>
      <c r="C3592" s="2">
        <f t="shared" si="1297"/>
        <v>12</v>
      </c>
      <c r="D3592">
        <f t="shared" si="1298"/>
        <v>2020</v>
      </c>
      <c r="E3592" t="str">
        <f t="shared" si="1299"/>
        <v>20</v>
      </c>
      <c r="F3592" t="str">
        <f t="shared" si="1300"/>
        <v>PR281220.zip</v>
      </c>
      <c r="G3592" t="str">
        <f t="shared" si="1301"/>
        <v>fo28122020.zip</v>
      </c>
      <c r="H3592" t="str">
        <f t="shared" si="1302"/>
        <v>fo28122020</v>
      </c>
      <c r="I3592" t="str">
        <f t="shared" si="1303"/>
        <v>op28122020</v>
      </c>
      <c r="J3592" s="3" t="s">
        <v>6</v>
      </c>
      <c r="K3592" t="s">
        <v>13</v>
      </c>
      <c r="L3592" t="s">
        <v>14</v>
      </c>
      <c r="M3592" t="s">
        <v>17</v>
      </c>
      <c r="N3592" t="str">
        <f t="shared" si="1292"/>
        <v>if (curl_fetch_memory('https://www1.nseindia.com/archives/equities/bhavcopy/pr/PR281220.zip')$status_code == 200)</v>
      </c>
      <c r="O3592" t="str">
        <f t="shared" si="1293"/>
        <v>if (curl_fetch_memory('https://www1.nseindia.com/archives/equities/bhavcopy/pr/PR281220.zip')$status_code == 200) download.file('https://www1.nseindia.com/archives/equities/bhavcopy/pr/PR281220.zip', 'D:\\My-Shares\\source-bhavcopy-zip\\PR281220.zip')</v>
      </c>
      <c r="P3592" t="str">
        <f t="shared" si="1294"/>
        <v>if (file.exists('D:\\My-Shares\\source-bhavcopy-zip\\PR281220.zip')) {zipped_names = grep('\\.zip', unzip('D:\\My-Shares\\source-bhavcopy-zip\\PR281220.zip', list=TRUE)$Name, ignore.case=TRUE, value=TRUE); unzip(zipfile = 'D:\\My-Shares\\source-bhavcopy-zip\\PR281220.zip', exdir = 'D:\\My-Shares\\source-fno-zip', files=zipped_names);rm(zipped_names);}</v>
      </c>
      <c r="Q3592" t="str">
        <f t="shared" si="1295"/>
        <v>if (file.exists('D:\\My-Shares\\source-fno-zip\\fo28122020.zip')) {files = unzip('D:\\My-Shares\\source-fno-zip\\fo28122020.zip', list=TRUE)$Name; unzip(zipfile = 'D:\\My-Shares\\source-fno-zip\\fo28122020.zip', exdir = 'D:\\My-Shares\\source-fno-csv', files=files[grepl('^fo[0-9]{8}\\.csv|^op[0-9]{8}\\.csv',files)]);rm(files);}</v>
      </c>
      <c r="R3592" t="str">
        <f t="shared" si="1304"/>
        <v>if (file.exists('D:\\My-Shares\\source-fno-csv\\fo28122020.csv')) fo28122020 = data.table (read_csv_chunked('D:\\My-Shares\\source-fno-csv\\fo28122020.csv', DataFrameCallback$new(f), chunk_size = 5))</v>
      </c>
      <c r="S3592" t="str">
        <f t="shared" si="1305"/>
        <v>if (file.exists('D:\\My-Shares\\source-fno-csv\\op28122020.csv')) op28122020 = data.table (read_csv_chunked('D:\\My-Shares\\source-fno-csv\\op28122020.csv', DataFrameCallback$new(f), chunk_size = 5))</v>
      </c>
      <c r="T3592" t="str">
        <f t="shared" si="1306"/>
        <v>MA281220</v>
      </c>
      <c r="U3592" s="3" t="s">
        <v>24</v>
      </c>
      <c r="V3592" t="str">
        <f t="shared" si="1307"/>
        <v>https://www1.nseindia.com/archives/equities/mkt/MA281220.csv</v>
      </c>
      <c r="W3592" t="str">
        <f t="shared" si="1308"/>
        <v>MA281220 = fread('https://www1.nseindia.com/archives/equities/mkt/MA281220.csv', sep='!', header = FALSE);</v>
      </c>
      <c r="X3592" t="str">
        <f t="shared" si="1309"/>
        <v>MA281220 = MA281220[ str_detect(toupper(V1), ',NIFTY') | str_detect(toupper(V1), ',INDEX,') | str_detect(toupper(V1), ',CNX') ];</v>
      </c>
      <c r="Y3592" t="str">
        <f t="shared" si="1310"/>
        <v>MA281220 = MA281220[, c('temp', 'INDEX', 'PREVIOUS_CLOSE', 'OPEN', 'HIGH', 'LOW', 'CLOSE', 'GAIN_LOSS') := tstrsplit(V1, ',', fixed= TRUE),];</v>
      </c>
      <c r="Z3592" t="str">
        <f t="shared" si="1311"/>
        <v>MA281220 = MA281220 [ GAIN_LOSS != 'GAIN/LOSS'];</v>
      </c>
      <c r="AA3592" t="str">
        <f t="shared" si="1312"/>
        <v>if (curl_fetch_memory('https://www1.nseindia.com/archives/equities/mkt/MA281220.csv')$status_code == 200) {MA281220 = fread('https://www1.nseindia.com/archives/equities/mkt/MA281220.csv', sep='!', header = FALSE); MA281220 = MA281220[ str_detect(toupper(V1), ',NIFTY') | str_detect(toupper(V1), ',INDEX,') | str_detect(toupper(V1), ',CNX') ]; MA281220 = MA281220[, c('temp', 'INDEX', 'PREVIOUS_CLOSE', 'OPEN', 'HIGH', 'LOW', 'CLOSE', 'GAIN_LOSS') := tstrsplit(V1, ',', fixed= TRUE),]; MA281220 = MA281220 [ GAIN_LOSS != 'GAIN/LOSS'];}</v>
      </c>
      <c r="AB3592" t="str">
        <f t="shared" si="1288"/>
        <v>indices_dataDec2020</v>
      </c>
      <c r="AC3592" s="3" t="s">
        <v>32</v>
      </c>
      <c r="AD3592" t="s">
        <v>40</v>
      </c>
      <c r="AE3592" t="s">
        <v>44</v>
      </c>
      <c r="AF3592" t="str">
        <f t="shared" si="1289"/>
        <v>44193_indices_dataDec2020</v>
      </c>
      <c r="AG3592" t="str">
        <f t="shared" si="1290"/>
        <v>indices_dataDec2020.zip</v>
      </c>
      <c r="AH3592" t="str">
        <f>CONCATENATE(AF3592, " &lt;- as.data.table( extract_tables(", AB3592, ")")</f>
        <v>44193_indices_dataDec2020 &lt;- as.data.table( extract_tables(indices_dataDec2020)</v>
      </c>
      <c r="AI3592" t="str">
        <f>CONCATENATE("if (curl_fetch_memory('",AC3592,AG3592, "')$status_code == 200) download.file('", AC3592, AG3592, "', '", AD3592, AF3592, ".zip')")</f>
        <v>if (curl_fetch_memory('https://www1.nseindia.com/content/indices/indices_dataDec2020.zip')$status_code == 200) download.file('https://www1.nseindia.com/content/indices/indices_dataDec2020.zip', 'D:\\My-Shares\\source-index-wgt\\44193_indices_dataDec2020.zip')</v>
      </c>
      <c r="AJ3592" t="str">
        <f t="shared" si="1291"/>
        <v>if (file.exists('D:\\My-Shares\\source-index-wgt\\44193_indices_dataDec2020.zip') ) {files = unzip('D:\\My-Shares\\source-index-wgt\\44193_indices_dataDec2020.zip', list=TRUE)$Name; files02=files[grepl('^NIFTY_Bank*|^niftybank*',files)]; unzip(zipfile = 'D:\\My-Shares\\source-index-wgt\\44193_indices_dataDec2020.zip', exdir = 'D:\\My-Shares\\source-index-wgt-bnfpdf', files=files02); file.rename(paste('D:\\My-Shares\\source-index-wgt-bnfpdf\\', files02, sep=''), paste('D:\\My-Shares\\source-index-wgt-bnfpdf\\','44193_',files02, sep='') );pdf_44193 &lt;- as.data.table (extract_tables(paste('D:\\My-Shares\\source-index-wgt-bnfpdf\\','44193_',files02, sep='') ) ); rm(files); rm(files02)}</v>
      </c>
    </row>
    <row r="3593" spans="1:36">
      <c r="A3593" s="1">
        <v>44194</v>
      </c>
      <c r="B3593" s="2">
        <f t="shared" si="1296"/>
        <v>29</v>
      </c>
      <c r="C3593" s="2">
        <f t="shared" si="1297"/>
        <v>12</v>
      </c>
      <c r="D3593">
        <f t="shared" si="1298"/>
        <v>2020</v>
      </c>
      <c r="E3593" t="str">
        <f t="shared" si="1299"/>
        <v>20</v>
      </c>
      <c r="F3593" t="str">
        <f t="shared" si="1300"/>
        <v>PR291220.zip</v>
      </c>
      <c r="G3593" t="str">
        <f t="shared" si="1301"/>
        <v>fo29122020.zip</v>
      </c>
      <c r="H3593" t="str">
        <f t="shared" si="1302"/>
        <v>fo29122020</v>
      </c>
      <c r="I3593" t="str">
        <f t="shared" si="1303"/>
        <v>op29122020</v>
      </c>
      <c r="J3593" s="3" t="s">
        <v>6</v>
      </c>
      <c r="K3593" t="s">
        <v>13</v>
      </c>
      <c r="L3593" t="s">
        <v>14</v>
      </c>
      <c r="M3593" t="s">
        <v>17</v>
      </c>
      <c r="N3593" t="str">
        <f t="shared" si="1292"/>
        <v>if (curl_fetch_memory('https://www1.nseindia.com/archives/equities/bhavcopy/pr/PR291220.zip')$status_code == 200)</v>
      </c>
      <c r="O3593" t="str">
        <f t="shared" si="1293"/>
        <v>if (curl_fetch_memory('https://www1.nseindia.com/archives/equities/bhavcopy/pr/PR291220.zip')$status_code == 200) download.file('https://www1.nseindia.com/archives/equities/bhavcopy/pr/PR291220.zip', 'D:\\My-Shares\\source-bhavcopy-zip\\PR291220.zip')</v>
      </c>
      <c r="P3593" t="str">
        <f t="shared" si="1294"/>
        <v>if (file.exists('D:\\My-Shares\\source-bhavcopy-zip\\PR291220.zip')) {zipped_names = grep('\\.zip', unzip('D:\\My-Shares\\source-bhavcopy-zip\\PR291220.zip', list=TRUE)$Name, ignore.case=TRUE, value=TRUE); unzip(zipfile = 'D:\\My-Shares\\source-bhavcopy-zip\\PR291220.zip', exdir = 'D:\\My-Shares\\source-fno-zip', files=zipped_names);rm(zipped_names);}</v>
      </c>
      <c r="Q3593" t="str">
        <f t="shared" si="1295"/>
        <v>if (file.exists('D:\\My-Shares\\source-fno-zip\\fo29122020.zip')) {files = unzip('D:\\My-Shares\\source-fno-zip\\fo29122020.zip', list=TRUE)$Name; unzip(zipfile = 'D:\\My-Shares\\source-fno-zip\\fo29122020.zip', exdir = 'D:\\My-Shares\\source-fno-csv', files=files[grepl('^fo[0-9]{8}\\.csv|^op[0-9]{8}\\.csv',files)]);rm(files);}</v>
      </c>
      <c r="R3593" t="str">
        <f t="shared" si="1304"/>
        <v>if (file.exists('D:\\My-Shares\\source-fno-csv\\fo29122020.csv')) fo29122020 = data.table (read_csv_chunked('D:\\My-Shares\\source-fno-csv\\fo29122020.csv', DataFrameCallback$new(f), chunk_size = 5))</v>
      </c>
      <c r="S3593" t="str">
        <f t="shared" si="1305"/>
        <v>if (file.exists('D:\\My-Shares\\source-fno-csv\\op29122020.csv')) op29122020 = data.table (read_csv_chunked('D:\\My-Shares\\source-fno-csv\\op29122020.csv', DataFrameCallback$new(f), chunk_size = 5))</v>
      </c>
      <c r="T3593" t="str">
        <f t="shared" si="1306"/>
        <v>MA291220</v>
      </c>
      <c r="U3593" s="3" t="s">
        <v>24</v>
      </c>
      <c r="V3593" t="str">
        <f t="shared" si="1307"/>
        <v>https://www1.nseindia.com/archives/equities/mkt/MA291220.csv</v>
      </c>
      <c r="W3593" t="str">
        <f t="shared" si="1308"/>
        <v>MA291220 = fread('https://www1.nseindia.com/archives/equities/mkt/MA291220.csv', sep='!', header = FALSE);</v>
      </c>
      <c r="X3593" t="str">
        <f t="shared" si="1309"/>
        <v>MA291220 = MA291220[ str_detect(toupper(V1), ',NIFTY') | str_detect(toupper(V1), ',INDEX,') | str_detect(toupper(V1), ',CNX') ];</v>
      </c>
      <c r="Y3593" t="str">
        <f t="shared" si="1310"/>
        <v>MA291220 = MA291220[, c('temp', 'INDEX', 'PREVIOUS_CLOSE', 'OPEN', 'HIGH', 'LOW', 'CLOSE', 'GAIN_LOSS') := tstrsplit(V1, ',', fixed= TRUE),];</v>
      </c>
      <c r="Z3593" t="str">
        <f t="shared" si="1311"/>
        <v>MA291220 = MA291220 [ GAIN_LOSS != 'GAIN/LOSS'];</v>
      </c>
      <c r="AA3593" t="str">
        <f t="shared" si="1312"/>
        <v>if (curl_fetch_memory('https://www1.nseindia.com/archives/equities/mkt/MA291220.csv')$status_code == 200) {MA291220 = fread('https://www1.nseindia.com/archives/equities/mkt/MA291220.csv', sep='!', header = FALSE); MA291220 = MA291220[ str_detect(toupper(V1), ',NIFTY') | str_detect(toupper(V1), ',INDEX,') | str_detect(toupper(V1), ',CNX') ]; MA291220 = MA291220[, c('temp', 'INDEX', 'PREVIOUS_CLOSE', 'OPEN', 'HIGH', 'LOW', 'CLOSE', 'GAIN_LOSS') := tstrsplit(V1, ',', fixed= TRUE),]; MA291220 = MA291220 [ GAIN_LOSS != 'GAIN/LOSS'];}</v>
      </c>
      <c r="AB3593" t="str">
        <f t="shared" si="1288"/>
        <v>indices_dataDec2020</v>
      </c>
      <c r="AC3593" s="3" t="s">
        <v>32</v>
      </c>
      <c r="AD3593" t="s">
        <v>40</v>
      </c>
      <c r="AE3593" t="s">
        <v>44</v>
      </c>
      <c r="AF3593" t="str">
        <f t="shared" si="1289"/>
        <v>44194_indices_dataDec2020</v>
      </c>
      <c r="AG3593" t="str">
        <f t="shared" si="1290"/>
        <v>indices_dataDec2020.zip</v>
      </c>
      <c r="AH3593" t="str">
        <f>CONCATENATE(AF3593, " &lt;- as.data.table( extract_tables(", AB3593, ")")</f>
        <v>44194_indices_dataDec2020 &lt;- as.data.table( extract_tables(indices_dataDec2020)</v>
      </c>
      <c r="AI3593" t="str">
        <f>CONCATENATE("if (curl_fetch_memory('",AC3593,AG3593, "')$status_code == 200) download.file('", AC3593, AG3593, "', '", AD3593, AF3593, ".zip')")</f>
        <v>if (curl_fetch_memory('https://www1.nseindia.com/content/indices/indices_dataDec2020.zip')$status_code == 200) download.file('https://www1.nseindia.com/content/indices/indices_dataDec2020.zip', 'D:\\My-Shares\\source-index-wgt\\44194_indices_dataDec2020.zip')</v>
      </c>
      <c r="AJ3593" t="str">
        <f t="shared" si="1291"/>
        <v>if (file.exists('D:\\My-Shares\\source-index-wgt\\44194_indices_dataDec2020.zip') ) {files = unzip('D:\\My-Shares\\source-index-wgt\\44194_indices_dataDec2020.zip', list=TRUE)$Name; files02=files[grepl('^NIFTY_Bank*|^niftybank*',files)]; unzip(zipfile = 'D:\\My-Shares\\source-index-wgt\\44194_indices_dataDec2020.zip', exdir = 'D:\\My-Shares\\source-index-wgt-bnfpdf', files=files02); file.rename(paste('D:\\My-Shares\\source-index-wgt-bnfpdf\\', files02, sep=''), paste('D:\\My-Shares\\source-index-wgt-bnfpdf\\','44194_',files02, sep='') );pdf_44194 &lt;- as.data.table (extract_tables(paste('D:\\My-Shares\\source-index-wgt-bnfpdf\\','44194_',files02, sep='') ) ); rm(files); rm(files02)}</v>
      </c>
    </row>
    <row r="3594" spans="1:36">
      <c r="A3594" s="1">
        <v>44195</v>
      </c>
      <c r="B3594" s="2">
        <f t="shared" si="1296"/>
        <v>30</v>
      </c>
      <c r="C3594" s="2">
        <f t="shared" si="1297"/>
        <v>12</v>
      </c>
      <c r="D3594">
        <f t="shared" si="1298"/>
        <v>2020</v>
      </c>
      <c r="E3594" t="str">
        <f t="shared" si="1299"/>
        <v>20</v>
      </c>
      <c r="F3594" t="str">
        <f t="shared" si="1300"/>
        <v>PR301220.zip</v>
      </c>
      <c r="G3594" t="str">
        <f t="shared" si="1301"/>
        <v>fo30122020.zip</v>
      </c>
      <c r="H3594" t="str">
        <f t="shared" si="1302"/>
        <v>fo30122020</v>
      </c>
      <c r="I3594" t="str">
        <f t="shared" si="1303"/>
        <v>op30122020</v>
      </c>
      <c r="J3594" s="3" t="s">
        <v>6</v>
      </c>
      <c r="K3594" t="s">
        <v>13</v>
      </c>
      <c r="L3594" t="s">
        <v>14</v>
      </c>
      <c r="M3594" t="s">
        <v>17</v>
      </c>
      <c r="N3594" t="str">
        <f t="shared" si="1292"/>
        <v>if (curl_fetch_memory('https://www1.nseindia.com/archives/equities/bhavcopy/pr/PR301220.zip')$status_code == 200)</v>
      </c>
      <c r="O3594" t="str">
        <f t="shared" si="1293"/>
        <v>if (curl_fetch_memory('https://www1.nseindia.com/archives/equities/bhavcopy/pr/PR301220.zip')$status_code == 200) download.file('https://www1.nseindia.com/archives/equities/bhavcopy/pr/PR301220.zip', 'D:\\My-Shares\\source-bhavcopy-zip\\PR301220.zip')</v>
      </c>
      <c r="P3594" t="str">
        <f t="shared" si="1294"/>
        <v>if (file.exists('D:\\My-Shares\\source-bhavcopy-zip\\PR301220.zip')) {zipped_names = grep('\\.zip', unzip('D:\\My-Shares\\source-bhavcopy-zip\\PR301220.zip', list=TRUE)$Name, ignore.case=TRUE, value=TRUE); unzip(zipfile = 'D:\\My-Shares\\source-bhavcopy-zip\\PR301220.zip', exdir = 'D:\\My-Shares\\source-fno-zip', files=zipped_names);rm(zipped_names);}</v>
      </c>
      <c r="Q3594" t="str">
        <f t="shared" si="1295"/>
        <v>if (file.exists('D:\\My-Shares\\source-fno-zip\\fo30122020.zip')) {files = unzip('D:\\My-Shares\\source-fno-zip\\fo30122020.zip', list=TRUE)$Name; unzip(zipfile = 'D:\\My-Shares\\source-fno-zip\\fo30122020.zip', exdir = 'D:\\My-Shares\\source-fno-csv', files=files[grepl('^fo[0-9]{8}\\.csv|^op[0-9]{8}\\.csv',files)]);rm(files);}</v>
      </c>
      <c r="R3594" t="str">
        <f t="shared" si="1304"/>
        <v>if (file.exists('D:\\My-Shares\\source-fno-csv\\fo30122020.csv')) fo30122020 = data.table (read_csv_chunked('D:\\My-Shares\\source-fno-csv\\fo30122020.csv', DataFrameCallback$new(f), chunk_size = 5))</v>
      </c>
      <c r="S3594" t="str">
        <f t="shared" si="1305"/>
        <v>if (file.exists('D:\\My-Shares\\source-fno-csv\\op30122020.csv')) op30122020 = data.table (read_csv_chunked('D:\\My-Shares\\source-fno-csv\\op30122020.csv', DataFrameCallback$new(f), chunk_size = 5))</v>
      </c>
      <c r="T3594" t="str">
        <f t="shared" si="1306"/>
        <v>MA301220</v>
      </c>
      <c r="U3594" s="3" t="s">
        <v>24</v>
      </c>
      <c r="V3594" t="str">
        <f t="shared" si="1307"/>
        <v>https://www1.nseindia.com/archives/equities/mkt/MA301220.csv</v>
      </c>
      <c r="W3594" t="str">
        <f t="shared" si="1308"/>
        <v>MA301220 = fread('https://www1.nseindia.com/archives/equities/mkt/MA301220.csv', sep='!', header = FALSE);</v>
      </c>
      <c r="X3594" t="str">
        <f t="shared" si="1309"/>
        <v>MA301220 = MA301220[ str_detect(toupper(V1), ',NIFTY') | str_detect(toupper(V1), ',INDEX,') | str_detect(toupper(V1), ',CNX') ];</v>
      </c>
      <c r="Y3594" t="str">
        <f t="shared" si="1310"/>
        <v>MA301220 = MA301220[, c('temp', 'INDEX', 'PREVIOUS_CLOSE', 'OPEN', 'HIGH', 'LOW', 'CLOSE', 'GAIN_LOSS') := tstrsplit(V1, ',', fixed= TRUE),];</v>
      </c>
      <c r="Z3594" t="str">
        <f t="shared" si="1311"/>
        <v>MA301220 = MA301220 [ GAIN_LOSS != 'GAIN/LOSS'];</v>
      </c>
      <c r="AA3594" t="str">
        <f t="shared" si="1312"/>
        <v>if (curl_fetch_memory('https://www1.nseindia.com/archives/equities/mkt/MA301220.csv')$status_code == 200) {MA301220 = fread('https://www1.nseindia.com/archives/equities/mkt/MA301220.csv', sep='!', header = FALSE); MA301220 = MA301220[ str_detect(toupper(V1), ',NIFTY') | str_detect(toupper(V1), ',INDEX,') | str_detect(toupper(V1), ',CNX') ]; MA301220 = MA301220[, c('temp', 'INDEX', 'PREVIOUS_CLOSE', 'OPEN', 'HIGH', 'LOW', 'CLOSE', 'GAIN_LOSS') := tstrsplit(V1, ',', fixed= TRUE),]; MA301220 = MA301220 [ GAIN_LOSS != 'GAIN/LOSS'];}</v>
      </c>
      <c r="AB3594" t="str">
        <f t="shared" si="1288"/>
        <v>indices_dataDec2020</v>
      </c>
      <c r="AC3594" s="3" t="s">
        <v>32</v>
      </c>
      <c r="AD3594" t="s">
        <v>40</v>
      </c>
      <c r="AE3594" t="s">
        <v>44</v>
      </c>
      <c r="AF3594" t="str">
        <f t="shared" si="1289"/>
        <v>44195_indices_dataDec2020</v>
      </c>
      <c r="AG3594" t="str">
        <f t="shared" si="1290"/>
        <v>indices_dataDec2020.zip</v>
      </c>
      <c r="AH3594" t="str">
        <f>CONCATENATE(AF3594, " &lt;- as.data.table( extract_tables(", AB3594, ")")</f>
        <v>44195_indices_dataDec2020 &lt;- as.data.table( extract_tables(indices_dataDec2020)</v>
      </c>
      <c r="AI3594" t="str">
        <f>CONCATENATE("if (curl_fetch_memory('",AC3594,AG3594, "')$status_code == 200) download.file('", AC3594, AG3594, "', '", AD3594, AF3594, ".zip')")</f>
        <v>if (curl_fetch_memory('https://www1.nseindia.com/content/indices/indices_dataDec2020.zip')$status_code == 200) download.file('https://www1.nseindia.com/content/indices/indices_dataDec2020.zip', 'D:\\My-Shares\\source-index-wgt\\44195_indices_dataDec2020.zip')</v>
      </c>
      <c r="AJ3594" t="str">
        <f t="shared" si="1291"/>
        <v>if (file.exists('D:\\My-Shares\\source-index-wgt\\44195_indices_dataDec2020.zip') ) {files = unzip('D:\\My-Shares\\source-index-wgt\\44195_indices_dataDec2020.zip', list=TRUE)$Name; files02=files[grepl('^NIFTY_Bank*|^niftybank*',files)]; unzip(zipfile = 'D:\\My-Shares\\source-index-wgt\\44195_indices_dataDec2020.zip', exdir = 'D:\\My-Shares\\source-index-wgt-bnfpdf', files=files02); file.rename(paste('D:\\My-Shares\\source-index-wgt-bnfpdf\\', files02, sep=''), paste('D:\\My-Shares\\source-index-wgt-bnfpdf\\','44195_',files02, sep='') );pdf_44195 &lt;- as.data.table (extract_tables(paste('D:\\My-Shares\\source-index-wgt-bnfpdf\\','44195_',files02, sep='') ) ); rm(files); rm(files02)}</v>
      </c>
    </row>
    <row r="3595" spans="1:36">
      <c r="A3595" s="1">
        <v>44196</v>
      </c>
      <c r="B3595" s="2">
        <f t="shared" si="1296"/>
        <v>31</v>
      </c>
      <c r="C3595" s="2">
        <f t="shared" si="1297"/>
        <v>12</v>
      </c>
      <c r="D3595">
        <f t="shared" si="1298"/>
        <v>2020</v>
      </c>
      <c r="E3595" t="str">
        <f t="shared" si="1299"/>
        <v>20</v>
      </c>
      <c r="F3595" t="str">
        <f t="shared" si="1300"/>
        <v>PR311220.zip</v>
      </c>
      <c r="G3595" t="str">
        <f t="shared" si="1301"/>
        <v>fo31122020.zip</v>
      </c>
      <c r="H3595" t="str">
        <f t="shared" si="1302"/>
        <v>fo31122020</v>
      </c>
      <c r="I3595" t="str">
        <f t="shared" si="1303"/>
        <v>op31122020</v>
      </c>
      <c r="J3595" s="3" t="s">
        <v>6</v>
      </c>
      <c r="K3595" t="s">
        <v>13</v>
      </c>
      <c r="L3595" t="s">
        <v>14</v>
      </c>
      <c r="M3595" t="s">
        <v>17</v>
      </c>
      <c r="N3595" t="str">
        <f t="shared" si="1292"/>
        <v>if (curl_fetch_memory('https://www1.nseindia.com/archives/equities/bhavcopy/pr/PR311220.zip')$status_code == 200)</v>
      </c>
      <c r="O3595" t="str">
        <f t="shared" si="1293"/>
        <v>if (curl_fetch_memory('https://www1.nseindia.com/archives/equities/bhavcopy/pr/PR311220.zip')$status_code == 200) download.file('https://www1.nseindia.com/archives/equities/bhavcopy/pr/PR311220.zip', 'D:\\My-Shares\\source-bhavcopy-zip\\PR311220.zip')</v>
      </c>
      <c r="P3595" t="str">
        <f t="shared" si="1294"/>
        <v>if (file.exists('D:\\My-Shares\\source-bhavcopy-zip\\PR311220.zip')) {zipped_names = grep('\\.zip', unzip('D:\\My-Shares\\source-bhavcopy-zip\\PR311220.zip', list=TRUE)$Name, ignore.case=TRUE, value=TRUE); unzip(zipfile = 'D:\\My-Shares\\source-bhavcopy-zip\\PR311220.zip', exdir = 'D:\\My-Shares\\source-fno-zip', files=zipped_names);rm(zipped_names);}</v>
      </c>
      <c r="Q3595" t="str">
        <f t="shared" si="1295"/>
        <v>if (file.exists('D:\\My-Shares\\source-fno-zip\\fo31122020.zip')) {files = unzip('D:\\My-Shares\\source-fno-zip\\fo31122020.zip', list=TRUE)$Name; unzip(zipfile = 'D:\\My-Shares\\source-fno-zip\\fo31122020.zip', exdir = 'D:\\My-Shares\\source-fno-csv', files=files[grepl('^fo[0-9]{8}\\.csv|^op[0-9]{8}\\.csv',files)]);rm(files);}</v>
      </c>
      <c r="R3595" t="str">
        <f t="shared" si="1304"/>
        <v>if (file.exists('D:\\My-Shares\\source-fno-csv\\fo31122020.csv')) fo31122020 = data.table (read_csv_chunked('D:\\My-Shares\\source-fno-csv\\fo31122020.csv', DataFrameCallback$new(f), chunk_size = 5))</v>
      </c>
      <c r="S3595" t="str">
        <f t="shared" si="1305"/>
        <v>if (file.exists('D:\\My-Shares\\source-fno-csv\\op31122020.csv')) op31122020 = data.table (read_csv_chunked('D:\\My-Shares\\source-fno-csv\\op31122020.csv', DataFrameCallback$new(f), chunk_size = 5))</v>
      </c>
      <c r="T3595" t="str">
        <f t="shared" si="1306"/>
        <v>MA311220</v>
      </c>
      <c r="U3595" s="3" t="s">
        <v>24</v>
      </c>
      <c r="V3595" t="str">
        <f t="shared" si="1307"/>
        <v>https://www1.nseindia.com/archives/equities/mkt/MA311220.csv</v>
      </c>
      <c r="W3595" t="str">
        <f t="shared" si="1308"/>
        <v>MA311220 = fread('https://www1.nseindia.com/archives/equities/mkt/MA311220.csv', sep='!', header = FALSE);</v>
      </c>
      <c r="X3595" t="str">
        <f t="shared" si="1309"/>
        <v>MA311220 = MA311220[ str_detect(toupper(V1), ',NIFTY') | str_detect(toupper(V1), ',INDEX,') | str_detect(toupper(V1), ',CNX') ];</v>
      </c>
      <c r="Y3595" t="str">
        <f t="shared" si="1310"/>
        <v>MA311220 = MA311220[, c('temp', 'INDEX', 'PREVIOUS_CLOSE', 'OPEN', 'HIGH', 'LOW', 'CLOSE', 'GAIN_LOSS') := tstrsplit(V1, ',', fixed= TRUE),];</v>
      </c>
      <c r="Z3595" t="str">
        <f t="shared" si="1311"/>
        <v>MA311220 = MA311220 [ GAIN_LOSS != 'GAIN/LOSS'];</v>
      </c>
      <c r="AA3595" t="str">
        <f t="shared" si="1312"/>
        <v>if (curl_fetch_memory('https://www1.nseindia.com/archives/equities/mkt/MA311220.csv')$status_code == 200) {MA311220 = fread('https://www1.nseindia.com/archives/equities/mkt/MA311220.csv', sep='!', header = FALSE); MA311220 = MA311220[ str_detect(toupper(V1), ',NIFTY') | str_detect(toupper(V1), ',INDEX,') | str_detect(toupper(V1), ',CNX') ]; MA311220 = MA311220[, c('temp', 'INDEX', 'PREVIOUS_CLOSE', 'OPEN', 'HIGH', 'LOW', 'CLOSE', 'GAIN_LOSS') := tstrsplit(V1, ',', fixed= TRUE),]; MA311220 = MA311220 [ GAIN_LOSS != 'GAIN/LOSS'];}</v>
      </c>
      <c r="AB3595" t="str">
        <f t="shared" si="1288"/>
        <v>indices_dataDec2020</v>
      </c>
      <c r="AC3595" s="3" t="s">
        <v>32</v>
      </c>
      <c r="AD3595" t="s">
        <v>40</v>
      </c>
      <c r="AE3595" t="s">
        <v>44</v>
      </c>
      <c r="AF3595" t="str">
        <f t="shared" si="1289"/>
        <v>44196_indices_dataDec2020</v>
      </c>
      <c r="AG3595" t="str">
        <f t="shared" si="1290"/>
        <v>indices_dataDec2020.zip</v>
      </c>
      <c r="AH3595" t="str">
        <f>CONCATENATE(AF3595, " &lt;- as.data.table( extract_tables(", AB3595, ")")</f>
        <v>44196_indices_dataDec2020 &lt;- as.data.table( extract_tables(indices_dataDec2020)</v>
      </c>
      <c r="AI3595" t="str">
        <f>CONCATENATE("if (curl_fetch_memory('",AC3595,AG3595, "')$status_code == 200) download.file('", AC3595, AG3595, "', '", AD3595, AF3595, ".zip')")</f>
        <v>if (curl_fetch_memory('https://www1.nseindia.com/content/indices/indices_dataDec2020.zip')$status_code == 200) download.file('https://www1.nseindia.com/content/indices/indices_dataDec2020.zip', 'D:\\My-Shares\\source-index-wgt\\44196_indices_dataDec2020.zip')</v>
      </c>
      <c r="AJ3595" t="str">
        <f t="shared" si="1291"/>
        <v>if (file.exists('D:\\My-Shares\\source-index-wgt\\44196_indices_dataDec2020.zip') ) {files = unzip('D:\\My-Shares\\source-index-wgt\\44196_indices_dataDec2020.zip', list=TRUE)$Name; files02=files[grepl('^NIFTY_Bank*|^niftybank*',files)]; unzip(zipfile = 'D:\\My-Shares\\source-index-wgt\\44196_indices_dataDec2020.zip', exdir = 'D:\\My-Shares\\source-index-wgt-bnfpdf', files=files02); file.rename(paste('D:\\My-Shares\\source-index-wgt-bnfpdf\\', files02, sep=''), paste('D:\\My-Shares\\source-index-wgt-bnfpdf\\','44196_',files02, sep='') );pdf_44196 &lt;- as.data.table (extract_tables(paste('D:\\My-Shares\\source-index-wgt-bnfpdf\\','44196_',files02, sep='') ) ); rm(files); rm(files02)}</v>
      </c>
    </row>
    <row r="3596" spans="1:36">
      <c r="A3596" s="1">
        <v>44197</v>
      </c>
      <c r="B3596" s="2">
        <f t="shared" si="1296"/>
        <v>1</v>
      </c>
      <c r="C3596" s="2">
        <f t="shared" si="1297"/>
        <v>1</v>
      </c>
      <c r="D3596">
        <f t="shared" si="1298"/>
        <v>2021</v>
      </c>
      <c r="E3596" t="str">
        <f t="shared" si="1299"/>
        <v>21</v>
      </c>
      <c r="F3596" t="str">
        <f t="shared" si="1300"/>
        <v>PR010121.zip</v>
      </c>
      <c r="G3596" t="str">
        <f t="shared" si="1301"/>
        <v>fo01012021.zip</v>
      </c>
      <c r="H3596" t="str">
        <f t="shared" si="1302"/>
        <v>fo01012021</v>
      </c>
      <c r="I3596" t="str">
        <f t="shared" si="1303"/>
        <v>op01012021</v>
      </c>
      <c r="J3596" s="3" t="s">
        <v>6</v>
      </c>
      <c r="K3596" t="s">
        <v>13</v>
      </c>
      <c r="L3596" t="s">
        <v>14</v>
      </c>
      <c r="M3596" t="s">
        <v>17</v>
      </c>
      <c r="N3596" t="str">
        <f t="shared" si="1292"/>
        <v>if (curl_fetch_memory('https://www1.nseindia.com/archives/equities/bhavcopy/pr/PR010121.zip')$status_code == 200)</v>
      </c>
      <c r="O3596" t="str">
        <f t="shared" si="1293"/>
        <v>if (curl_fetch_memory('https://www1.nseindia.com/archives/equities/bhavcopy/pr/PR010121.zip')$status_code == 200) download.file('https://www1.nseindia.com/archives/equities/bhavcopy/pr/PR010121.zip', 'D:\\My-Shares\\source-bhavcopy-zip\\PR010121.zip')</v>
      </c>
      <c r="P3596" t="str">
        <f t="shared" si="1294"/>
        <v>if (file.exists('D:\\My-Shares\\source-bhavcopy-zip\\PR010121.zip')) {zipped_names = grep('\\.zip', unzip('D:\\My-Shares\\source-bhavcopy-zip\\PR010121.zip', list=TRUE)$Name, ignore.case=TRUE, value=TRUE); unzip(zipfile = 'D:\\My-Shares\\source-bhavcopy-zip\\PR010121.zip', exdir = 'D:\\My-Shares\\source-fno-zip', files=zipped_names);rm(zipped_names);}</v>
      </c>
      <c r="Q3596" t="str">
        <f t="shared" si="1295"/>
        <v>if (file.exists('D:\\My-Shares\\source-fno-zip\\fo01012021.zip')) {files = unzip('D:\\My-Shares\\source-fno-zip\\fo01012021.zip', list=TRUE)$Name; unzip(zipfile = 'D:\\My-Shares\\source-fno-zip\\fo01012021.zip', exdir = 'D:\\My-Shares\\source-fno-csv', files=files[grepl('^fo[0-9]{8}\\.csv|^op[0-9]{8}\\.csv',files)]);rm(files);}</v>
      </c>
      <c r="R3596" t="str">
        <f t="shared" si="1304"/>
        <v>if (file.exists('D:\\My-Shares\\source-fno-csv\\fo01012021.csv')) fo01012021 = data.table (read_csv_chunked('D:\\My-Shares\\source-fno-csv\\fo01012021.csv', DataFrameCallback$new(f), chunk_size = 5))</v>
      </c>
      <c r="S3596" t="str">
        <f t="shared" si="1305"/>
        <v>if (file.exists('D:\\My-Shares\\source-fno-csv\\op01012021.csv')) op01012021 = data.table (read_csv_chunked('D:\\My-Shares\\source-fno-csv\\op01012021.csv', DataFrameCallback$new(f), chunk_size = 5))</v>
      </c>
      <c r="T3596" t="str">
        <f t="shared" si="1306"/>
        <v>MA010121</v>
      </c>
      <c r="U3596" s="3" t="s">
        <v>24</v>
      </c>
      <c r="V3596" t="str">
        <f t="shared" si="1307"/>
        <v>https://www1.nseindia.com/archives/equities/mkt/MA010121.csv</v>
      </c>
      <c r="W3596" t="str">
        <f t="shared" si="1308"/>
        <v>MA010121 = fread('https://www1.nseindia.com/archives/equities/mkt/MA010121.csv', sep='!', header = FALSE);</v>
      </c>
      <c r="X3596" t="str">
        <f t="shared" si="1309"/>
        <v>MA010121 = MA010121[ str_detect(toupper(V1), ',NIFTY') | str_detect(toupper(V1), ',INDEX,') | str_detect(toupper(V1), ',CNX') ];</v>
      </c>
      <c r="Y3596" t="str">
        <f t="shared" si="1310"/>
        <v>MA010121 = MA010121[, c('temp', 'INDEX', 'PREVIOUS_CLOSE', 'OPEN', 'HIGH', 'LOW', 'CLOSE', 'GAIN_LOSS') := tstrsplit(V1, ',', fixed= TRUE),];</v>
      </c>
      <c r="Z3596" t="str">
        <f t="shared" si="1311"/>
        <v>MA010121 = MA010121 [ GAIN_LOSS != 'GAIN/LOSS'];</v>
      </c>
      <c r="AA3596" t="str">
        <f t="shared" si="1312"/>
        <v>if (curl_fetch_memory('https://www1.nseindia.com/archives/equities/mkt/MA010121.csv')$status_code == 200) {MA010121 = fread('https://www1.nseindia.com/archives/equities/mkt/MA010121.csv', sep='!', header = FALSE); MA010121 = MA010121[ str_detect(toupper(V1), ',NIFTY') | str_detect(toupper(V1), ',INDEX,') | str_detect(toupper(V1), ',CNX') ]; MA010121 = MA010121[, c('temp', 'INDEX', 'PREVIOUS_CLOSE', 'OPEN', 'HIGH', 'LOW', 'CLOSE', 'GAIN_LOSS') := tstrsplit(V1, ',', fixed= TRUE),]; MA010121 = MA010121 [ GAIN_LOSS != 'GAIN/LOSS'];}</v>
      </c>
      <c r="AB3596" t="str">
        <f t="shared" si="1288"/>
        <v>indices_dataJan2021</v>
      </c>
      <c r="AC3596" s="3" t="s">
        <v>32</v>
      </c>
      <c r="AD3596" t="s">
        <v>40</v>
      </c>
      <c r="AE3596" t="s">
        <v>44</v>
      </c>
      <c r="AF3596" t="str">
        <f t="shared" si="1289"/>
        <v>44197_indices_dataJan2021</v>
      </c>
      <c r="AG3596" t="str">
        <f t="shared" si="1290"/>
        <v>indices_dataJan2021.zip</v>
      </c>
      <c r="AH3596" t="str">
        <f>CONCATENATE(AF3596, " &lt;- as.data.table( extract_tables(", AB3596, ")")</f>
        <v>44197_indices_dataJan2021 &lt;- as.data.table( extract_tables(indices_dataJan2021)</v>
      </c>
      <c r="AI3596" t="str">
        <f>CONCATENATE("if (curl_fetch_memory('",AC3596,AG3596, "')$status_code == 200) download.file('", AC3596, AG3596, "', '", AD3596, AF3596, ".zip')")</f>
        <v>if (curl_fetch_memory('https://www1.nseindia.com/content/indices/indices_dataJan2021.zip')$status_code == 200) download.file('https://www1.nseindia.com/content/indices/indices_dataJan2021.zip', 'D:\\My-Shares\\source-index-wgt\\44197_indices_dataJan2021.zip')</v>
      </c>
      <c r="AJ3596" t="str">
        <f t="shared" si="1291"/>
        <v>if (file.exists('D:\\My-Shares\\source-index-wgt\\44197_indices_dataJan2021.zip') ) {files = unzip('D:\\My-Shares\\source-index-wgt\\44197_indices_dataJan2021.zip', list=TRUE)$Name; files02=files[grepl('^NIFTY_Bank*|^niftybank*',files)]; unzip(zipfile = 'D:\\My-Shares\\source-index-wgt\\44197_indices_dataJan2021.zip', exdir = 'D:\\My-Shares\\source-index-wgt-bnfpdf', files=files02); file.rename(paste('D:\\My-Shares\\source-index-wgt-bnfpdf\\', files02, sep=''), paste('D:\\My-Shares\\source-index-wgt-bnfpdf\\','44197_',files02, sep='') );pdf_44197 &lt;- as.data.table (extract_tables(paste('D:\\My-Shares\\source-index-wgt-bnfpdf\\','44197_',files02, sep='') ) ); rm(files); rm(files02)}</v>
      </c>
    </row>
    <row r="3597" spans="1:36">
      <c r="A3597" s="1">
        <v>44198</v>
      </c>
      <c r="B3597" s="2">
        <f t="shared" si="1296"/>
        <v>2</v>
      </c>
      <c r="C3597" s="2">
        <f t="shared" si="1297"/>
        <v>1</v>
      </c>
      <c r="D3597">
        <f t="shared" si="1298"/>
        <v>2021</v>
      </c>
      <c r="E3597" t="str">
        <f t="shared" si="1299"/>
        <v>21</v>
      </c>
      <c r="F3597" t="str">
        <f t="shared" si="1300"/>
        <v>PR020121.zip</v>
      </c>
      <c r="G3597" t="str">
        <f t="shared" si="1301"/>
        <v>fo02012021.zip</v>
      </c>
      <c r="H3597" t="str">
        <f t="shared" si="1302"/>
        <v>fo02012021</v>
      </c>
      <c r="I3597" t="str">
        <f t="shared" si="1303"/>
        <v>op02012021</v>
      </c>
      <c r="J3597" s="3" t="s">
        <v>6</v>
      </c>
      <c r="K3597" t="s">
        <v>13</v>
      </c>
      <c r="L3597" t="s">
        <v>14</v>
      </c>
      <c r="M3597" t="s">
        <v>17</v>
      </c>
      <c r="N3597" t="str">
        <f t="shared" si="1292"/>
        <v>if (curl_fetch_memory('https://www1.nseindia.com/archives/equities/bhavcopy/pr/PR020121.zip')$status_code == 200)</v>
      </c>
      <c r="O3597" t="str">
        <f t="shared" si="1293"/>
        <v>if (curl_fetch_memory('https://www1.nseindia.com/archives/equities/bhavcopy/pr/PR020121.zip')$status_code == 200) download.file('https://www1.nseindia.com/archives/equities/bhavcopy/pr/PR020121.zip', 'D:\\My-Shares\\source-bhavcopy-zip\\PR020121.zip')</v>
      </c>
      <c r="P3597" t="str">
        <f t="shared" si="1294"/>
        <v>if (file.exists('D:\\My-Shares\\source-bhavcopy-zip\\PR020121.zip')) {zipped_names = grep('\\.zip', unzip('D:\\My-Shares\\source-bhavcopy-zip\\PR020121.zip', list=TRUE)$Name, ignore.case=TRUE, value=TRUE); unzip(zipfile = 'D:\\My-Shares\\source-bhavcopy-zip\\PR020121.zip', exdir = 'D:\\My-Shares\\source-fno-zip', files=zipped_names);rm(zipped_names);}</v>
      </c>
      <c r="Q3597" t="str">
        <f t="shared" si="1295"/>
        <v>if (file.exists('D:\\My-Shares\\source-fno-zip\\fo02012021.zip')) {files = unzip('D:\\My-Shares\\source-fno-zip\\fo02012021.zip', list=TRUE)$Name; unzip(zipfile = 'D:\\My-Shares\\source-fno-zip\\fo02012021.zip', exdir = 'D:\\My-Shares\\source-fno-csv', files=files[grepl('^fo[0-9]{8}\\.csv|^op[0-9]{8}\\.csv',files)]);rm(files);}</v>
      </c>
      <c r="R3597" t="str">
        <f t="shared" si="1304"/>
        <v>if (file.exists('D:\\My-Shares\\source-fno-csv\\fo02012021.csv')) fo02012021 = data.table (read_csv_chunked('D:\\My-Shares\\source-fno-csv\\fo02012021.csv', DataFrameCallback$new(f), chunk_size = 5))</v>
      </c>
      <c r="S3597" t="str">
        <f t="shared" si="1305"/>
        <v>if (file.exists('D:\\My-Shares\\source-fno-csv\\op02012021.csv')) op02012021 = data.table (read_csv_chunked('D:\\My-Shares\\source-fno-csv\\op02012021.csv', DataFrameCallback$new(f), chunk_size = 5))</v>
      </c>
      <c r="T3597" t="str">
        <f t="shared" si="1306"/>
        <v>MA020121</v>
      </c>
      <c r="U3597" s="3" t="s">
        <v>24</v>
      </c>
      <c r="V3597" t="str">
        <f t="shared" si="1307"/>
        <v>https://www1.nseindia.com/archives/equities/mkt/MA020121.csv</v>
      </c>
      <c r="W3597" t="str">
        <f t="shared" si="1308"/>
        <v>MA020121 = fread('https://www1.nseindia.com/archives/equities/mkt/MA020121.csv', sep='!', header = FALSE);</v>
      </c>
      <c r="X3597" t="str">
        <f t="shared" si="1309"/>
        <v>MA020121 = MA020121[ str_detect(toupper(V1), ',NIFTY') | str_detect(toupper(V1), ',INDEX,') | str_detect(toupper(V1), ',CNX') ];</v>
      </c>
      <c r="Y3597" t="str">
        <f t="shared" si="1310"/>
        <v>MA020121 = MA020121[, c('temp', 'INDEX', 'PREVIOUS_CLOSE', 'OPEN', 'HIGH', 'LOW', 'CLOSE', 'GAIN_LOSS') := tstrsplit(V1, ',', fixed= TRUE),];</v>
      </c>
      <c r="Z3597" t="str">
        <f t="shared" si="1311"/>
        <v>MA020121 = MA020121 [ GAIN_LOSS != 'GAIN/LOSS'];</v>
      </c>
      <c r="AA3597" t="str">
        <f t="shared" si="1312"/>
        <v>if (curl_fetch_memory('https://www1.nseindia.com/archives/equities/mkt/MA020121.csv')$status_code == 200) {MA020121 = fread('https://www1.nseindia.com/archives/equities/mkt/MA020121.csv', sep='!', header = FALSE); MA020121 = MA020121[ str_detect(toupper(V1), ',NIFTY') | str_detect(toupper(V1), ',INDEX,') | str_detect(toupper(V1), ',CNX') ]; MA020121 = MA020121[, c('temp', 'INDEX', 'PREVIOUS_CLOSE', 'OPEN', 'HIGH', 'LOW', 'CLOSE', 'GAIN_LOSS') := tstrsplit(V1, ',', fixed= TRUE),]; MA020121 = MA020121 [ GAIN_LOSS != 'GAIN/LOSS'];}</v>
      </c>
      <c r="AB3597" t="str">
        <f t="shared" si="1288"/>
        <v>indices_dataJan2021</v>
      </c>
      <c r="AC3597" s="3" t="s">
        <v>32</v>
      </c>
      <c r="AD3597" t="s">
        <v>40</v>
      </c>
      <c r="AE3597" t="s">
        <v>44</v>
      </c>
      <c r="AF3597" t="str">
        <f t="shared" si="1289"/>
        <v>44198_indices_dataJan2021</v>
      </c>
      <c r="AG3597" t="str">
        <f t="shared" si="1290"/>
        <v>indices_dataJan2021.zip</v>
      </c>
      <c r="AH3597" t="str">
        <f>CONCATENATE(AF3597, " &lt;- as.data.table( extract_tables(", AB3597, ")")</f>
        <v>44198_indices_dataJan2021 &lt;- as.data.table( extract_tables(indices_dataJan2021)</v>
      </c>
      <c r="AI3597" t="str">
        <f>CONCATENATE("if (curl_fetch_memory('",AC3597,AG3597, "')$status_code == 200) download.file('", AC3597, AG3597, "', '", AD3597, AF3597, ".zip')")</f>
        <v>if (curl_fetch_memory('https://www1.nseindia.com/content/indices/indices_dataJan2021.zip')$status_code == 200) download.file('https://www1.nseindia.com/content/indices/indices_dataJan2021.zip', 'D:\\My-Shares\\source-index-wgt\\44198_indices_dataJan2021.zip')</v>
      </c>
      <c r="AJ3597" t="str">
        <f t="shared" si="1291"/>
        <v>if (file.exists('D:\\My-Shares\\source-index-wgt\\44198_indices_dataJan2021.zip') ) {files = unzip('D:\\My-Shares\\source-index-wgt\\44198_indices_dataJan2021.zip', list=TRUE)$Name; files02=files[grepl('^NIFTY_Bank*|^niftybank*',files)]; unzip(zipfile = 'D:\\My-Shares\\source-index-wgt\\44198_indices_dataJan2021.zip', exdir = 'D:\\My-Shares\\source-index-wgt-bnfpdf', files=files02); file.rename(paste('D:\\My-Shares\\source-index-wgt-bnfpdf\\', files02, sep=''), paste('D:\\My-Shares\\source-index-wgt-bnfpdf\\','44198_',files02, sep='') );pdf_44198 &lt;- as.data.table (extract_tables(paste('D:\\My-Shares\\source-index-wgt-bnfpdf\\','44198_',files02, sep='') ) ); rm(files); rm(files02)}</v>
      </c>
    </row>
    <row r="3598" spans="1:36">
      <c r="A3598" s="1">
        <v>44199</v>
      </c>
      <c r="B3598" s="2">
        <f t="shared" si="1296"/>
        <v>3</v>
      </c>
      <c r="C3598" s="2">
        <f t="shared" si="1297"/>
        <v>1</v>
      </c>
      <c r="D3598">
        <f t="shared" si="1298"/>
        <v>2021</v>
      </c>
      <c r="E3598" t="str">
        <f t="shared" si="1299"/>
        <v>21</v>
      </c>
      <c r="F3598" t="str">
        <f t="shared" si="1300"/>
        <v>PR030121.zip</v>
      </c>
      <c r="G3598" t="str">
        <f t="shared" si="1301"/>
        <v>fo03012021.zip</v>
      </c>
      <c r="H3598" t="str">
        <f t="shared" si="1302"/>
        <v>fo03012021</v>
      </c>
      <c r="I3598" t="str">
        <f t="shared" si="1303"/>
        <v>op03012021</v>
      </c>
      <c r="J3598" s="3" t="s">
        <v>6</v>
      </c>
      <c r="K3598" t="s">
        <v>13</v>
      </c>
      <c r="L3598" t="s">
        <v>14</v>
      </c>
      <c r="M3598" t="s">
        <v>17</v>
      </c>
      <c r="N3598" t="str">
        <f t="shared" si="1292"/>
        <v>if (curl_fetch_memory('https://www1.nseindia.com/archives/equities/bhavcopy/pr/PR030121.zip')$status_code == 200)</v>
      </c>
      <c r="O3598" t="str">
        <f t="shared" si="1293"/>
        <v>if (curl_fetch_memory('https://www1.nseindia.com/archives/equities/bhavcopy/pr/PR030121.zip')$status_code == 200) download.file('https://www1.nseindia.com/archives/equities/bhavcopy/pr/PR030121.zip', 'D:\\My-Shares\\source-bhavcopy-zip\\PR030121.zip')</v>
      </c>
      <c r="P3598" t="str">
        <f t="shared" si="1294"/>
        <v>if (file.exists('D:\\My-Shares\\source-bhavcopy-zip\\PR030121.zip')) {zipped_names = grep('\\.zip', unzip('D:\\My-Shares\\source-bhavcopy-zip\\PR030121.zip', list=TRUE)$Name, ignore.case=TRUE, value=TRUE); unzip(zipfile = 'D:\\My-Shares\\source-bhavcopy-zip\\PR030121.zip', exdir = 'D:\\My-Shares\\source-fno-zip', files=zipped_names);rm(zipped_names);}</v>
      </c>
      <c r="Q3598" t="str">
        <f t="shared" si="1295"/>
        <v>if (file.exists('D:\\My-Shares\\source-fno-zip\\fo03012021.zip')) {files = unzip('D:\\My-Shares\\source-fno-zip\\fo03012021.zip', list=TRUE)$Name; unzip(zipfile = 'D:\\My-Shares\\source-fno-zip\\fo03012021.zip', exdir = 'D:\\My-Shares\\source-fno-csv', files=files[grepl('^fo[0-9]{8}\\.csv|^op[0-9]{8}\\.csv',files)]);rm(files);}</v>
      </c>
      <c r="R3598" t="str">
        <f t="shared" si="1304"/>
        <v>if (file.exists('D:\\My-Shares\\source-fno-csv\\fo03012021.csv')) fo03012021 = data.table (read_csv_chunked('D:\\My-Shares\\source-fno-csv\\fo03012021.csv', DataFrameCallback$new(f), chunk_size = 5))</v>
      </c>
      <c r="S3598" t="str">
        <f t="shared" si="1305"/>
        <v>if (file.exists('D:\\My-Shares\\source-fno-csv\\op03012021.csv')) op03012021 = data.table (read_csv_chunked('D:\\My-Shares\\source-fno-csv\\op03012021.csv', DataFrameCallback$new(f), chunk_size = 5))</v>
      </c>
      <c r="T3598" t="str">
        <f t="shared" si="1306"/>
        <v>MA030121</v>
      </c>
      <c r="U3598" s="3" t="s">
        <v>24</v>
      </c>
      <c r="V3598" t="str">
        <f t="shared" si="1307"/>
        <v>https://www1.nseindia.com/archives/equities/mkt/MA030121.csv</v>
      </c>
      <c r="W3598" t="str">
        <f t="shared" si="1308"/>
        <v>MA030121 = fread('https://www1.nseindia.com/archives/equities/mkt/MA030121.csv', sep='!', header = FALSE);</v>
      </c>
      <c r="X3598" t="str">
        <f t="shared" si="1309"/>
        <v>MA030121 = MA030121[ str_detect(toupper(V1), ',NIFTY') | str_detect(toupper(V1), ',INDEX,') | str_detect(toupper(V1), ',CNX') ];</v>
      </c>
      <c r="Y3598" t="str">
        <f t="shared" si="1310"/>
        <v>MA030121 = MA030121[, c('temp', 'INDEX', 'PREVIOUS_CLOSE', 'OPEN', 'HIGH', 'LOW', 'CLOSE', 'GAIN_LOSS') := tstrsplit(V1, ',', fixed= TRUE),];</v>
      </c>
      <c r="Z3598" t="str">
        <f t="shared" si="1311"/>
        <v>MA030121 = MA030121 [ GAIN_LOSS != 'GAIN/LOSS'];</v>
      </c>
      <c r="AA3598" t="str">
        <f t="shared" si="1312"/>
        <v>if (curl_fetch_memory('https://www1.nseindia.com/archives/equities/mkt/MA030121.csv')$status_code == 200) {MA030121 = fread('https://www1.nseindia.com/archives/equities/mkt/MA030121.csv', sep='!', header = FALSE); MA030121 = MA030121[ str_detect(toupper(V1), ',NIFTY') | str_detect(toupper(V1), ',INDEX,') | str_detect(toupper(V1), ',CNX') ]; MA030121 = MA030121[, c('temp', 'INDEX', 'PREVIOUS_CLOSE', 'OPEN', 'HIGH', 'LOW', 'CLOSE', 'GAIN_LOSS') := tstrsplit(V1, ',', fixed= TRUE),]; MA030121 = MA030121 [ GAIN_LOSS != 'GAIN/LOSS'];}</v>
      </c>
      <c r="AB3598" t="str">
        <f t="shared" si="1288"/>
        <v>indices_dataJan2021</v>
      </c>
      <c r="AC3598" s="3" t="s">
        <v>32</v>
      </c>
      <c r="AD3598" t="s">
        <v>40</v>
      </c>
      <c r="AE3598" t="s">
        <v>44</v>
      </c>
      <c r="AF3598" t="str">
        <f t="shared" si="1289"/>
        <v>44199_indices_dataJan2021</v>
      </c>
      <c r="AG3598" t="str">
        <f t="shared" si="1290"/>
        <v>indices_dataJan2021.zip</v>
      </c>
      <c r="AH3598" t="str">
        <f>CONCATENATE(AF3598, " &lt;- as.data.table( extract_tables(", AB3598, ")")</f>
        <v>44199_indices_dataJan2021 &lt;- as.data.table( extract_tables(indices_dataJan2021)</v>
      </c>
      <c r="AI3598" t="str">
        <f>CONCATENATE("if (curl_fetch_memory('",AC3598,AG3598, "')$status_code == 200) download.file('", AC3598, AG3598, "', '", AD3598, AF3598, ".zip')")</f>
        <v>if (curl_fetch_memory('https://www1.nseindia.com/content/indices/indices_dataJan2021.zip')$status_code == 200) download.file('https://www1.nseindia.com/content/indices/indices_dataJan2021.zip', 'D:\\My-Shares\\source-index-wgt\\44199_indices_dataJan2021.zip')</v>
      </c>
      <c r="AJ3598" t="str">
        <f t="shared" si="1291"/>
        <v>if (file.exists('D:\\My-Shares\\source-index-wgt\\44199_indices_dataJan2021.zip') ) {files = unzip('D:\\My-Shares\\source-index-wgt\\44199_indices_dataJan2021.zip', list=TRUE)$Name; files02=files[grepl('^NIFTY_Bank*|^niftybank*',files)]; unzip(zipfile = 'D:\\My-Shares\\source-index-wgt\\44199_indices_dataJan2021.zip', exdir = 'D:\\My-Shares\\source-index-wgt-bnfpdf', files=files02); file.rename(paste('D:\\My-Shares\\source-index-wgt-bnfpdf\\', files02, sep=''), paste('D:\\My-Shares\\source-index-wgt-bnfpdf\\','44199_',files02, sep='') );pdf_44199 &lt;- as.data.table (extract_tables(paste('D:\\My-Shares\\source-index-wgt-bnfpdf\\','44199_',files02, sep='') ) ); rm(files); rm(files02)}</v>
      </c>
    </row>
    <row r="3599" spans="1:36">
      <c r="A3599" s="1">
        <v>44200</v>
      </c>
      <c r="B3599" s="2">
        <f t="shared" si="1296"/>
        <v>4</v>
      </c>
      <c r="C3599" s="2">
        <f t="shared" si="1297"/>
        <v>1</v>
      </c>
      <c r="D3599">
        <f t="shared" si="1298"/>
        <v>2021</v>
      </c>
      <c r="E3599" t="str">
        <f t="shared" si="1299"/>
        <v>21</v>
      </c>
      <c r="F3599" t="str">
        <f t="shared" si="1300"/>
        <v>PR040121.zip</v>
      </c>
      <c r="G3599" t="str">
        <f t="shared" si="1301"/>
        <v>fo04012021.zip</v>
      </c>
      <c r="H3599" t="str">
        <f t="shared" si="1302"/>
        <v>fo04012021</v>
      </c>
      <c r="I3599" t="str">
        <f t="shared" si="1303"/>
        <v>op04012021</v>
      </c>
      <c r="J3599" s="3" t="s">
        <v>6</v>
      </c>
      <c r="K3599" t="s">
        <v>13</v>
      </c>
      <c r="L3599" t="s">
        <v>14</v>
      </c>
      <c r="M3599" t="s">
        <v>17</v>
      </c>
      <c r="N3599" t="str">
        <f t="shared" si="1292"/>
        <v>if (curl_fetch_memory('https://www1.nseindia.com/archives/equities/bhavcopy/pr/PR040121.zip')$status_code == 200)</v>
      </c>
      <c r="O3599" t="str">
        <f t="shared" si="1293"/>
        <v>if (curl_fetch_memory('https://www1.nseindia.com/archives/equities/bhavcopy/pr/PR040121.zip')$status_code == 200) download.file('https://www1.nseindia.com/archives/equities/bhavcopy/pr/PR040121.zip', 'D:\\My-Shares\\source-bhavcopy-zip\\PR040121.zip')</v>
      </c>
      <c r="P3599" t="str">
        <f t="shared" si="1294"/>
        <v>if (file.exists('D:\\My-Shares\\source-bhavcopy-zip\\PR040121.zip')) {zipped_names = grep('\\.zip', unzip('D:\\My-Shares\\source-bhavcopy-zip\\PR040121.zip', list=TRUE)$Name, ignore.case=TRUE, value=TRUE); unzip(zipfile = 'D:\\My-Shares\\source-bhavcopy-zip\\PR040121.zip', exdir = 'D:\\My-Shares\\source-fno-zip', files=zipped_names);rm(zipped_names);}</v>
      </c>
      <c r="Q3599" t="str">
        <f t="shared" si="1295"/>
        <v>if (file.exists('D:\\My-Shares\\source-fno-zip\\fo04012021.zip')) {files = unzip('D:\\My-Shares\\source-fno-zip\\fo04012021.zip', list=TRUE)$Name; unzip(zipfile = 'D:\\My-Shares\\source-fno-zip\\fo04012021.zip', exdir = 'D:\\My-Shares\\source-fno-csv', files=files[grepl('^fo[0-9]{8}\\.csv|^op[0-9]{8}\\.csv',files)]);rm(files);}</v>
      </c>
      <c r="R3599" t="str">
        <f t="shared" si="1304"/>
        <v>if (file.exists('D:\\My-Shares\\source-fno-csv\\fo04012021.csv')) fo04012021 = data.table (read_csv_chunked('D:\\My-Shares\\source-fno-csv\\fo04012021.csv', DataFrameCallback$new(f), chunk_size = 5))</v>
      </c>
      <c r="S3599" t="str">
        <f t="shared" si="1305"/>
        <v>if (file.exists('D:\\My-Shares\\source-fno-csv\\op04012021.csv')) op04012021 = data.table (read_csv_chunked('D:\\My-Shares\\source-fno-csv\\op04012021.csv', DataFrameCallback$new(f), chunk_size = 5))</v>
      </c>
      <c r="T3599" t="str">
        <f t="shared" si="1306"/>
        <v>MA040121</v>
      </c>
      <c r="U3599" s="3" t="s">
        <v>24</v>
      </c>
      <c r="V3599" t="str">
        <f t="shared" si="1307"/>
        <v>https://www1.nseindia.com/archives/equities/mkt/MA040121.csv</v>
      </c>
      <c r="W3599" t="str">
        <f t="shared" si="1308"/>
        <v>MA040121 = fread('https://www1.nseindia.com/archives/equities/mkt/MA040121.csv', sep='!', header = FALSE);</v>
      </c>
      <c r="X3599" t="str">
        <f t="shared" si="1309"/>
        <v>MA040121 = MA040121[ str_detect(toupper(V1), ',NIFTY') | str_detect(toupper(V1), ',INDEX,') | str_detect(toupper(V1), ',CNX') ];</v>
      </c>
      <c r="Y3599" t="str">
        <f t="shared" si="1310"/>
        <v>MA040121 = MA040121[, c('temp', 'INDEX', 'PREVIOUS_CLOSE', 'OPEN', 'HIGH', 'LOW', 'CLOSE', 'GAIN_LOSS') := tstrsplit(V1, ',', fixed= TRUE),];</v>
      </c>
      <c r="Z3599" t="str">
        <f t="shared" si="1311"/>
        <v>MA040121 = MA040121 [ GAIN_LOSS != 'GAIN/LOSS'];</v>
      </c>
      <c r="AA3599" t="str">
        <f t="shared" si="1312"/>
        <v>if (curl_fetch_memory('https://www1.nseindia.com/archives/equities/mkt/MA040121.csv')$status_code == 200) {MA040121 = fread('https://www1.nseindia.com/archives/equities/mkt/MA040121.csv', sep='!', header = FALSE); MA040121 = MA040121[ str_detect(toupper(V1), ',NIFTY') | str_detect(toupper(V1), ',INDEX,') | str_detect(toupper(V1), ',CNX') ]; MA040121 = MA040121[, c('temp', 'INDEX', 'PREVIOUS_CLOSE', 'OPEN', 'HIGH', 'LOW', 'CLOSE', 'GAIN_LOSS') := tstrsplit(V1, ',', fixed= TRUE),]; MA040121 = MA040121 [ GAIN_LOSS != 'GAIN/LOSS'];}</v>
      </c>
      <c r="AB3599" t="str">
        <f t="shared" si="1288"/>
        <v>indices_dataJan2021</v>
      </c>
      <c r="AC3599" s="3" t="s">
        <v>32</v>
      </c>
      <c r="AD3599" t="s">
        <v>40</v>
      </c>
      <c r="AE3599" t="s">
        <v>44</v>
      </c>
      <c r="AF3599" t="str">
        <f t="shared" si="1289"/>
        <v>44200_indices_dataJan2021</v>
      </c>
      <c r="AG3599" t="str">
        <f t="shared" si="1290"/>
        <v>indices_dataJan2021.zip</v>
      </c>
      <c r="AH3599" t="str">
        <f>CONCATENATE(AF3599, " &lt;- as.data.table( extract_tables(", AB3599, ")")</f>
        <v>44200_indices_dataJan2021 &lt;- as.data.table( extract_tables(indices_dataJan2021)</v>
      </c>
      <c r="AI3599" t="str">
        <f>CONCATENATE("if (curl_fetch_memory('",AC3599,AG3599, "')$status_code == 200) download.file('", AC3599, AG3599, "', '", AD3599, AF3599, ".zip')")</f>
        <v>if (curl_fetch_memory('https://www1.nseindia.com/content/indices/indices_dataJan2021.zip')$status_code == 200) download.file('https://www1.nseindia.com/content/indices/indices_dataJan2021.zip', 'D:\\My-Shares\\source-index-wgt\\44200_indices_dataJan2021.zip')</v>
      </c>
      <c r="AJ3599" t="str">
        <f t="shared" si="1291"/>
        <v>if (file.exists('D:\\My-Shares\\source-index-wgt\\44200_indices_dataJan2021.zip') ) {files = unzip('D:\\My-Shares\\source-index-wgt\\44200_indices_dataJan2021.zip', list=TRUE)$Name; files02=files[grepl('^NIFTY_Bank*|^niftybank*',files)]; unzip(zipfile = 'D:\\My-Shares\\source-index-wgt\\44200_indices_dataJan2021.zip', exdir = 'D:\\My-Shares\\source-index-wgt-bnfpdf', files=files02); file.rename(paste('D:\\My-Shares\\source-index-wgt-bnfpdf\\', files02, sep=''), paste('D:\\My-Shares\\source-index-wgt-bnfpdf\\','44200_',files02, sep='') );pdf_44200 &lt;- as.data.table (extract_tables(paste('D:\\My-Shares\\source-index-wgt-bnfpdf\\','44200_',files02, sep='') ) ); rm(files); rm(files02)}</v>
      </c>
    </row>
    <row r="3600" spans="1:36">
      <c r="A3600" s="1">
        <v>44201</v>
      </c>
      <c r="B3600" s="2">
        <f t="shared" si="1296"/>
        <v>5</v>
      </c>
      <c r="C3600" s="2">
        <f t="shared" si="1297"/>
        <v>1</v>
      </c>
      <c r="D3600">
        <f t="shared" si="1298"/>
        <v>2021</v>
      </c>
      <c r="E3600" t="str">
        <f t="shared" si="1299"/>
        <v>21</v>
      </c>
      <c r="F3600" t="str">
        <f t="shared" si="1300"/>
        <v>PR050121.zip</v>
      </c>
      <c r="G3600" t="str">
        <f t="shared" si="1301"/>
        <v>fo05012021.zip</v>
      </c>
      <c r="H3600" t="str">
        <f t="shared" si="1302"/>
        <v>fo05012021</v>
      </c>
      <c r="I3600" t="str">
        <f t="shared" si="1303"/>
        <v>op05012021</v>
      </c>
      <c r="J3600" s="3" t="s">
        <v>6</v>
      </c>
      <c r="K3600" t="s">
        <v>13</v>
      </c>
      <c r="L3600" t="s">
        <v>14</v>
      </c>
      <c r="M3600" t="s">
        <v>17</v>
      </c>
      <c r="N3600" t="str">
        <f t="shared" si="1292"/>
        <v>if (curl_fetch_memory('https://www1.nseindia.com/archives/equities/bhavcopy/pr/PR050121.zip')$status_code == 200)</v>
      </c>
      <c r="O3600" t="str">
        <f t="shared" si="1293"/>
        <v>if (curl_fetch_memory('https://www1.nseindia.com/archives/equities/bhavcopy/pr/PR050121.zip')$status_code == 200) download.file('https://www1.nseindia.com/archives/equities/bhavcopy/pr/PR050121.zip', 'D:\\My-Shares\\source-bhavcopy-zip\\PR050121.zip')</v>
      </c>
      <c r="P3600" t="str">
        <f t="shared" si="1294"/>
        <v>if (file.exists('D:\\My-Shares\\source-bhavcopy-zip\\PR050121.zip')) {zipped_names = grep('\\.zip', unzip('D:\\My-Shares\\source-bhavcopy-zip\\PR050121.zip', list=TRUE)$Name, ignore.case=TRUE, value=TRUE); unzip(zipfile = 'D:\\My-Shares\\source-bhavcopy-zip\\PR050121.zip', exdir = 'D:\\My-Shares\\source-fno-zip', files=zipped_names);rm(zipped_names);}</v>
      </c>
      <c r="Q3600" t="str">
        <f t="shared" si="1295"/>
        <v>if (file.exists('D:\\My-Shares\\source-fno-zip\\fo05012021.zip')) {files = unzip('D:\\My-Shares\\source-fno-zip\\fo05012021.zip', list=TRUE)$Name; unzip(zipfile = 'D:\\My-Shares\\source-fno-zip\\fo05012021.zip', exdir = 'D:\\My-Shares\\source-fno-csv', files=files[grepl('^fo[0-9]{8}\\.csv|^op[0-9]{8}\\.csv',files)]);rm(files);}</v>
      </c>
      <c r="R3600" t="str">
        <f t="shared" si="1304"/>
        <v>if (file.exists('D:\\My-Shares\\source-fno-csv\\fo05012021.csv')) fo05012021 = data.table (read_csv_chunked('D:\\My-Shares\\source-fno-csv\\fo05012021.csv', DataFrameCallback$new(f), chunk_size = 5))</v>
      </c>
      <c r="S3600" t="str">
        <f t="shared" si="1305"/>
        <v>if (file.exists('D:\\My-Shares\\source-fno-csv\\op05012021.csv')) op05012021 = data.table (read_csv_chunked('D:\\My-Shares\\source-fno-csv\\op05012021.csv', DataFrameCallback$new(f), chunk_size = 5))</v>
      </c>
      <c r="T3600" t="str">
        <f t="shared" si="1306"/>
        <v>MA050121</v>
      </c>
      <c r="U3600" s="3" t="s">
        <v>24</v>
      </c>
      <c r="V3600" t="str">
        <f t="shared" si="1307"/>
        <v>https://www1.nseindia.com/archives/equities/mkt/MA050121.csv</v>
      </c>
      <c r="W3600" t="str">
        <f t="shared" si="1308"/>
        <v>MA050121 = fread('https://www1.nseindia.com/archives/equities/mkt/MA050121.csv', sep='!', header = FALSE);</v>
      </c>
      <c r="X3600" t="str">
        <f t="shared" si="1309"/>
        <v>MA050121 = MA050121[ str_detect(toupper(V1), ',NIFTY') | str_detect(toupper(V1), ',INDEX,') | str_detect(toupper(V1), ',CNX') ];</v>
      </c>
      <c r="Y3600" t="str">
        <f t="shared" si="1310"/>
        <v>MA050121 = MA050121[, c('temp', 'INDEX', 'PREVIOUS_CLOSE', 'OPEN', 'HIGH', 'LOW', 'CLOSE', 'GAIN_LOSS') := tstrsplit(V1, ',', fixed= TRUE),];</v>
      </c>
      <c r="Z3600" t="str">
        <f t="shared" si="1311"/>
        <v>MA050121 = MA050121 [ GAIN_LOSS != 'GAIN/LOSS'];</v>
      </c>
      <c r="AA3600" t="str">
        <f t="shared" si="1312"/>
        <v>if (curl_fetch_memory('https://www1.nseindia.com/archives/equities/mkt/MA050121.csv')$status_code == 200) {MA050121 = fread('https://www1.nseindia.com/archives/equities/mkt/MA050121.csv', sep='!', header = FALSE); MA050121 = MA050121[ str_detect(toupper(V1), ',NIFTY') | str_detect(toupper(V1), ',INDEX,') | str_detect(toupper(V1), ',CNX') ]; MA050121 = MA050121[, c('temp', 'INDEX', 'PREVIOUS_CLOSE', 'OPEN', 'HIGH', 'LOW', 'CLOSE', 'GAIN_LOSS') := tstrsplit(V1, ',', fixed= TRUE),]; MA050121 = MA050121 [ GAIN_LOSS != 'GAIN/LOSS'];}</v>
      </c>
      <c r="AB3600" t="str">
        <f t="shared" si="1288"/>
        <v>indices_dataJan2021</v>
      </c>
      <c r="AC3600" s="3" t="s">
        <v>32</v>
      </c>
      <c r="AD3600" t="s">
        <v>40</v>
      </c>
      <c r="AE3600" t="s">
        <v>44</v>
      </c>
      <c r="AF3600" t="str">
        <f t="shared" si="1289"/>
        <v>44201_indices_dataJan2021</v>
      </c>
      <c r="AG3600" t="str">
        <f t="shared" si="1290"/>
        <v>indices_dataJan2021.zip</v>
      </c>
      <c r="AH3600" t="str">
        <f>CONCATENATE(AF3600, " &lt;- as.data.table( extract_tables(", AB3600, ")")</f>
        <v>44201_indices_dataJan2021 &lt;- as.data.table( extract_tables(indices_dataJan2021)</v>
      </c>
      <c r="AI3600" t="str">
        <f>CONCATENATE("if (curl_fetch_memory('",AC3600,AG3600, "')$status_code == 200) download.file('", AC3600, AG3600, "', '", AD3600, AF3600, ".zip')")</f>
        <v>if (curl_fetch_memory('https://www1.nseindia.com/content/indices/indices_dataJan2021.zip')$status_code == 200) download.file('https://www1.nseindia.com/content/indices/indices_dataJan2021.zip', 'D:\\My-Shares\\source-index-wgt\\44201_indices_dataJan2021.zip')</v>
      </c>
      <c r="AJ3600" t="str">
        <f t="shared" si="1291"/>
        <v>if (file.exists('D:\\My-Shares\\source-index-wgt\\44201_indices_dataJan2021.zip') ) {files = unzip('D:\\My-Shares\\source-index-wgt\\44201_indices_dataJan2021.zip', list=TRUE)$Name; files02=files[grepl('^NIFTY_Bank*|^niftybank*',files)]; unzip(zipfile = 'D:\\My-Shares\\source-index-wgt\\44201_indices_dataJan2021.zip', exdir = 'D:\\My-Shares\\source-index-wgt-bnfpdf', files=files02); file.rename(paste('D:\\My-Shares\\source-index-wgt-bnfpdf\\', files02, sep=''), paste('D:\\My-Shares\\source-index-wgt-bnfpdf\\','44201_',files02, sep='') );pdf_44201 &lt;- as.data.table (extract_tables(paste('D:\\My-Shares\\source-index-wgt-bnfpdf\\','44201_',files02, sep='') ) ); rm(files); rm(files02)}</v>
      </c>
    </row>
    <row r="3601" spans="1:36">
      <c r="A3601" s="1">
        <v>44202</v>
      </c>
      <c r="B3601" s="2">
        <f t="shared" si="1296"/>
        <v>6</v>
      </c>
      <c r="C3601" s="2">
        <f t="shared" si="1297"/>
        <v>1</v>
      </c>
      <c r="D3601">
        <f t="shared" si="1298"/>
        <v>2021</v>
      </c>
      <c r="E3601" t="str">
        <f t="shared" si="1299"/>
        <v>21</v>
      </c>
      <c r="F3601" t="str">
        <f t="shared" si="1300"/>
        <v>PR060121.zip</v>
      </c>
      <c r="G3601" t="str">
        <f t="shared" si="1301"/>
        <v>fo06012021.zip</v>
      </c>
      <c r="H3601" t="str">
        <f t="shared" si="1302"/>
        <v>fo06012021</v>
      </c>
      <c r="I3601" t="str">
        <f t="shared" si="1303"/>
        <v>op06012021</v>
      </c>
      <c r="J3601" s="3" t="s">
        <v>6</v>
      </c>
      <c r="K3601" t="s">
        <v>13</v>
      </c>
      <c r="L3601" t="s">
        <v>14</v>
      </c>
      <c r="M3601" t="s">
        <v>17</v>
      </c>
      <c r="N3601" t="str">
        <f t="shared" si="1292"/>
        <v>if (curl_fetch_memory('https://www1.nseindia.com/archives/equities/bhavcopy/pr/PR060121.zip')$status_code == 200)</v>
      </c>
      <c r="O3601" t="str">
        <f t="shared" si="1293"/>
        <v>if (curl_fetch_memory('https://www1.nseindia.com/archives/equities/bhavcopy/pr/PR060121.zip')$status_code == 200) download.file('https://www1.nseindia.com/archives/equities/bhavcopy/pr/PR060121.zip', 'D:\\My-Shares\\source-bhavcopy-zip\\PR060121.zip')</v>
      </c>
      <c r="P3601" t="str">
        <f t="shared" si="1294"/>
        <v>if (file.exists('D:\\My-Shares\\source-bhavcopy-zip\\PR060121.zip')) {zipped_names = grep('\\.zip', unzip('D:\\My-Shares\\source-bhavcopy-zip\\PR060121.zip', list=TRUE)$Name, ignore.case=TRUE, value=TRUE); unzip(zipfile = 'D:\\My-Shares\\source-bhavcopy-zip\\PR060121.zip', exdir = 'D:\\My-Shares\\source-fno-zip', files=zipped_names);rm(zipped_names);}</v>
      </c>
      <c r="Q3601" t="str">
        <f t="shared" si="1295"/>
        <v>if (file.exists('D:\\My-Shares\\source-fno-zip\\fo06012021.zip')) {files = unzip('D:\\My-Shares\\source-fno-zip\\fo06012021.zip', list=TRUE)$Name; unzip(zipfile = 'D:\\My-Shares\\source-fno-zip\\fo06012021.zip', exdir = 'D:\\My-Shares\\source-fno-csv', files=files[grepl('^fo[0-9]{8}\\.csv|^op[0-9]{8}\\.csv',files)]);rm(files);}</v>
      </c>
      <c r="R3601" t="str">
        <f t="shared" si="1304"/>
        <v>if (file.exists('D:\\My-Shares\\source-fno-csv\\fo06012021.csv')) fo06012021 = data.table (read_csv_chunked('D:\\My-Shares\\source-fno-csv\\fo06012021.csv', DataFrameCallback$new(f), chunk_size = 5))</v>
      </c>
      <c r="S3601" t="str">
        <f t="shared" si="1305"/>
        <v>if (file.exists('D:\\My-Shares\\source-fno-csv\\op06012021.csv')) op06012021 = data.table (read_csv_chunked('D:\\My-Shares\\source-fno-csv\\op06012021.csv', DataFrameCallback$new(f), chunk_size = 5))</v>
      </c>
      <c r="T3601" t="str">
        <f t="shared" si="1306"/>
        <v>MA060121</v>
      </c>
      <c r="U3601" s="3" t="s">
        <v>24</v>
      </c>
      <c r="V3601" t="str">
        <f t="shared" si="1307"/>
        <v>https://www1.nseindia.com/archives/equities/mkt/MA060121.csv</v>
      </c>
      <c r="W3601" t="str">
        <f t="shared" si="1308"/>
        <v>MA060121 = fread('https://www1.nseindia.com/archives/equities/mkt/MA060121.csv', sep='!', header = FALSE);</v>
      </c>
      <c r="X3601" t="str">
        <f t="shared" si="1309"/>
        <v>MA060121 = MA060121[ str_detect(toupper(V1), ',NIFTY') | str_detect(toupper(V1), ',INDEX,') | str_detect(toupper(V1), ',CNX') ];</v>
      </c>
      <c r="Y3601" t="str">
        <f t="shared" si="1310"/>
        <v>MA060121 = MA060121[, c('temp', 'INDEX', 'PREVIOUS_CLOSE', 'OPEN', 'HIGH', 'LOW', 'CLOSE', 'GAIN_LOSS') := tstrsplit(V1, ',', fixed= TRUE),];</v>
      </c>
      <c r="Z3601" t="str">
        <f t="shared" si="1311"/>
        <v>MA060121 = MA060121 [ GAIN_LOSS != 'GAIN/LOSS'];</v>
      </c>
      <c r="AA3601" t="str">
        <f t="shared" si="1312"/>
        <v>if (curl_fetch_memory('https://www1.nseindia.com/archives/equities/mkt/MA060121.csv')$status_code == 200) {MA060121 = fread('https://www1.nseindia.com/archives/equities/mkt/MA060121.csv', sep='!', header = FALSE); MA060121 = MA060121[ str_detect(toupper(V1), ',NIFTY') | str_detect(toupper(V1), ',INDEX,') | str_detect(toupper(V1), ',CNX') ]; MA060121 = MA060121[, c('temp', 'INDEX', 'PREVIOUS_CLOSE', 'OPEN', 'HIGH', 'LOW', 'CLOSE', 'GAIN_LOSS') := tstrsplit(V1, ',', fixed= TRUE),]; MA060121 = MA060121 [ GAIN_LOSS != 'GAIN/LOSS'];}</v>
      </c>
      <c r="AB3601" t="str">
        <f t="shared" si="1288"/>
        <v>indices_dataJan2021</v>
      </c>
      <c r="AC3601" s="3" t="s">
        <v>32</v>
      </c>
      <c r="AD3601" t="s">
        <v>40</v>
      </c>
      <c r="AE3601" t="s">
        <v>44</v>
      </c>
      <c r="AF3601" t="str">
        <f t="shared" si="1289"/>
        <v>44202_indices_dataJan2021</v>
      </c>
      <c r="AG3601" t="str">
        <f t="shared" si="1290"/>
        <v>indices_dataJan2021.zip</v>
      </c>
      <c r="AH3601" t="str">
        <f>CONCATENATE(AF3601, " &lt;- as.data.table( extract_tables(", AB3601, ")")</f>
        <v>44202_indices_dataJan2021 &lt;- as.data.table( extract_tables(indices_dataJan2021)</v>
      </c>
      <c r="AI3601" t="str">
        <f>CONCATENATE("if (curl_fetch_memory('",AC3601,AG3601, "')$status_code == 200) download.file('", AC3601, AG3601, "', '", AD3601, AF3601, ".zip')")</f>
        <v>if (curl_fetch_memory('https://www1.nseindia.com/content/indices/indices_dataJan2021.zip')$status_code == 200) download.file('https://www1.nseindia.com/content/indices/indices_dataJan2021.zip', 'D:\\My-Shares\\source-index-wgt\\44202_indices_dataJan2021.zip')</v>
      </c>
      <c r="AJ3601" t="str">
        <f t="shared" si="1291"/>
        <v>if (file.exists('D:\\My-Shares\\source-index-wgt\\44202_indices_dataJan2021.zip') ) {files = unzip('D:\\My-Shares\\source-index-wgt\\44202_indices_dataJan2021.zip', list=TRUE)$Name; files02=files[grepl('^NIFTY_Bank*|^niftybank*',files)]; unzip(zipfile = 'D:\\My-Shares\\source-index-wgt\\44202_indices_dataJan2021.zip', exdir = 'D:\\My-Shares\\source-index-wgt-bnfpdf', files=files02); file.rename(paste('D:\\My-Shares\\source-index-wgt-bnfpdf\\', files02, sep=''), paste('D:\\My-Shares\\source-index-wgt-bnfpdf\\','44202_',files02, sep='') );pdf_44202 &lt;- as.data.table (extract_tables(paste('D:\\My-Shares\\source-index-wgt-bnfpdf\\','44202_',files02, sep='') ) ); rm(files); rm(files02)}</v>
      </c>
    </row>
    <row r="3602" spans="1:36">
      <c r="A3602" s="1">
        <v>44203</v>
      </c>
      <c r="B3602" s="2">
        <f t="shared" si="1296"/>
        <v>7</v>
      </c>
      <c r="C3602" s="2">
        <f t="shared" si="1297"/>
        <v>1</v>
      </c>
      <c r="D3602">
        <f t="shared" si="1298"/>
        <v>2021</v>
      </c>
      <c r="E3602" t="str">
        <f t="shared" si="1299"/>
        <v>21</v>
      </c>
      <c r="F3602" t="str">
        <f t="shared" si="1300"/>
        <v>PR070121.zip</v>
      </c>
      <c r="G3602" t="str">
        <f t="shared" si="1301"/>
        <v>fo07012021.zip</v>
      </c>
      <c r="H3602" t="str">
        <f t="shared" si="1302"/>
        <v>fo07012021</v>
      </c>
      <c r="I3602" t="str">
        <f t="shared" si="1303"/>
        <v>op07012021</v>
      </c>
      <c r="J3602" s="3" t="s">
        <v>6</v>
      </c>
      <c r="K3602" t="s">
        <v>13</v>
      </c>
      <c r="L3602" t="s">
        <v>14</v>
      </c>
      <c r="M3602" t="s">
        <v>17</v>
      </c>
      <c r="N3602" t="str">
        <f t="shared" si="1292"/>
        <v>if (curl_fetch_memory('https://www1.nseindia.com/archives/equities/bhavcopy/pr/PR070121.zip')$status_code == 200)</v>
      </c>
      <c r="O3602" t="str">
        <f t="shared" si="1293"/>
        <v>if (curl_fetch_memory('https://www1.nseindia.com/archives/equities/bhavcopy/pr/PR070121.zip')$status_code == 200) download.file('https://www1.nseindia.com/archives/equities/bhavcopy/pr/PR070121.zip', 'D:\\My-Shares\\source-bhavcopy-zip\\PR070121.zip')</v>
      </c>
      <c r="P3602" t="str">
        <f t="shared" si="1294"/>
        <v>if (file.exists('D:\\My-Shares\\source-bhavcopy-zip\\PR070121.zip')) {zipped_names = grep('\\.zip', unzip('D:\\My-Shares\\source-bhavcopy-zip\\PR070121.zip', list=TRUE)$Name, ignore.case=TRUE, value=TRUE); unzip(zipfile = 'D:\\My-Shares\\source-bhavcopy-zip\\PR070121.zip', exdir = 'D:\\My-Shares\\source-fno-zip', files=zipped_names);rm(zipped_names);}</v>
      </c>
      <c r="Q3602" t="str">
        <f t="shared" si="1295"/>
        <v>if (file.exists('D:\\My-Shares\\source-fno-zip\\fo07012021.zip')) {files = unzip('D:\\My-Shares\\source-fno-zip\\fo07012021.zip', list=TRUE)$Name; unzip(zipfile = 'D:\\My-Shares\\source-fno-zip\\fo07012021.zip', exdir = 'D:\\My-Shares\\source-fno-csv', files=files[grepl('^fo[0-9]{8}\\.csv|^op[0-9]{8}\\.csv',files)]);rm(files);}</v>
      </c>
      <c r="R3602" t="str">
        <f t="shared" si="1304"/>
        <v>if (file.exists('D:\\My-Shares\\source-fno-csv\\fo07012021.csv')) fo07012021 = data.table (read_csv_chunked('D:\\My-Shares\\source-fno-csv\\fo07012021.csv', DataFrameCallback$new(f), chunk_size = 5))</v>
      </c>
      <c r="S3602" t="str">
        <f t="shared" si="1305"/>
        <v>if (file.exists('D:\\My-Shares\\source-fno-csv\\op07012021.csv')) op07012021 = data.table (read_csv_chunked('D:\\My-Shares\\source-fno-csv\\op07012021.csv', DataFrameCallback$new(f), chunk_size = 5))</v>
      </c>
      <c r="T3602" t="str">
        <f t="shared" si="1306"/>
        <v>MA070121</v>
      </c>
      <c r="U3602" s="3" t="s">
        <v>24</v>
      </c>
      <c r="V3602" t="str">
        <f t="shared" si="1307"/>
        <v>https://www1.nseindia.com/archives/equities/mkt/MA070121.csv</v>
      </c>
      <c r="W3602" t="str">
        <f t="shared" si="1308"/>
        <v>MA070121 = fread('https://www1.nseindia.com/archives/equities/mkt/MA070121.csv', sep='!', header = FALSE);</v>
      </c>
      <c r="X3602" t="str">
        <f t="shared" si="1309"/>
        <v>MA070121 = MA070121[ str_detect(toupper(V1), ',NIFTY') | str_detect(toupper(V1), ',INDEX,') | str_detect(toupper(V1), ',CNX') ];</v>
      </c>
      <c r="Y3602" t="str">
        <f t="shared" si="1310"/>
        <v>MA070121 = MA070121[, c('temp', 'INDEX', 'PREVIOUS_CLOSE', 'OPEN', 'HIGH', 'LOW', 'CLOSE', 'GAIN_LOSS') := tstrsplit(V1, ',', fixed= TRUE),];</v>
      </c>
      <c r="Z3602" t="str">
        <f t="shared" si="1311"/>
        <v>MA070121 = MA070121 [ GAIN_LOSS != 'GAIN/LOSS'];</v>
      </c>
      <c r="AA3602" t="str">
        <f t="shared" si="1312"/>
        <v>if (curl_fetch_memory('https://www1.nseindia.com/archives/equities/mkt/MA070121.csv')$status_code == 200) {MA070121 = fread('https://www1.nseindia.com/archives/equities/mkt/MA070121.csv', sep='!', header = FALSE); MA070121 = MA070121[ str_detect(toupper(V1), ',NIFTY') | str_detect(toupper(V1), ',INDEX,') | str_detect(toupper(V1), ',CNX') ]; MA070121 = MA070121[, c('temp', 'INDEX', 'PREVIOUS_CLOSE', 'OPEN', 'HIGH', 'LOW', 'CLOSE', 'GAIN_LOSS') := tstrsplit(V1, ',', fixed= TRUE),]; MA070121 = MA070121 [ GAIN_LOSS != 'GAIN/LOSS'];}</v>
      </c>
      <c r="AB3602" t="str">
        <f t="shared" si="1288"/>
        <v>indices_dataJan2021</v>
      </c>
      <c r="AC3602" s="3" t="s">
        <v>32</v>
      </c>
      <c r="AD3602" t="s">
        <v>40</v>
      </c>
      <c r="AE3602" t="s">
        <v>44</v>
      </c>
      <c r="AF3602" t="str">
        <f t="shared" si="1289"/>
        <v>44203_indices_dataJan2021</v>
      </c>
      <c r="AG3602" t="str">
        <f t="shared" si="1290"/>
        <v>indices_dataJan2021.zip</v>
      </c>
      <c r="AH3602" t="str">
        <f>CONCATENATE(AF3602, " &lt;- as.data.table( extract_tables(", AB3602, ")")</f>
        <v>44203_indices_dataJan2021 &lt;- as.data.table( extract_tables(indices_dataJan2021)</v>
      </c>
      <c r="AI3602" t="str">
        <f>CONCATENATE("if (curl_fetch_memory('",AC3602,AG3602, "')$status_code == 200) download.file('", AC3602, AG3602, "', '", AD3602, AF3602, ".zip')")</f>
        <v>if (curl_fetch_memory('https://www1.nseindia.com/content/indices/indices_dataJan2021.zip')$status_code == 200) download.file('https://www1.nseindia.com/content/indices/indices_dataJan2021.zip', 'D:\\My-Shares\\source-index-wgt\\44203_indices_dataJan2021.zip')</v>
      </c>
      <c r="AJ3602" t="str">
        <f t="shared" si="1291"/>
        <v>if (file.exists('D:\\My-Shares\\source-index-wgt\\44203_indices_dataJan2021.zip') ) {files = unzip('D:\\My-Shares\\source-index-wgt\\44203_indices_dataJan2021.zip', list=TRUE)$Name; files02=files[grepl('^NIFTY_Bank*|^niftybank*',files)]; unzip(zipfile = 'D:\\My-Shares\\source-index-wgt\\44203_indices_dataJan2021.zip', exdir = 'D:\\My-Shares\\source-index-wgt-bnfpdf', files=files02); file.rename(paste('D:\\My-Shares\\source-index-wgt-bnfpdf\\', files02, sep=''), paste('D:\\My-Shares\\source-index-wgt-bnfpdf\\','44203_',files02, sep='') );pdf_44203 &lt;- as.data.table (extract_tables(paste('D:\\My-Shares\\source-index-wgt-bnfpdf\\','44203_',files02, sep='') ) ); rm(files); rm(files02)}</v>
      </c>
    </row>
    <row r="3603" spans="1:36">
      <c r="A3603" s="1">
        <v>44204</v>
      </c>
      <c r="B3603" s="2">
        <f t="shared" si="1296"/>
        <v>8</v>
      </c>
      <c r="C3603" s="2">
        <f t="shared" si="1297"/>
        <v>1</v>
      </c>
      <c r="D3603">
        <f t="shared" si="1298"/>
        <v>2021</v>
      </c>
      <c r="E3603" t="str">
        <f t="shared" si="1299"/>
        <v>21</v>
      </c>
      <c r="F3603" t="str">
        <f t="shared" si="1300"/>
        <v>PR080121.zip</v>
      </c>
      <c r="G3603" t="str">
        <f t="shared" si="1301"/>
        <v>fo08012021.zip</v>
      </c>
      <c r="H3603" t="str">
        <f t="shared" si="1302"/>
        <v>fo08012021</v>
      </c>
      <c r="I3603" t="str">
        <f t="shared" si="1303"/>
        <v>op08012021</v>
      </c>
      <c r="J3603" s="3" t="s">
        <v>6</v>
      </c>
      <c r="K3603" t="s">
        <v>13</v>
      </c>
      <c r="L3603" t="s">
        <v>14</v>
      </c>
      <c r="M3603" t="s">
        <v>17</v>
      </c>
      <c r="N3603" t="str">
        <f t="shared" si="1292"/>
        <v>if (curl_fetch_memory('https://www1.nseindia.com/archives/equities/bhavcopy/pr/PR080121.zip')$status_code == 200)</v>
      </c>
      <c r="O3603" t="str">
        <f t="shared" si="1293"/>
        <v>if (curl_fetch_memory('https://www1.nseindia.com/archives/equities/bhavcopy/pr/PR080121.zip')$status_code == 200) download.file('https://www1.nseindia.com/archives/equities/bhavcopy/pr/PR080121.zip', 'D:\\My-Shares\\source-bhavcopy-zip\\PR080121.zip')</v>
      </c>
      <c r="P3603" t="str">
        <f t="shared" si="1294"/>
        <v>if (file.exists('D:\\My-Shares\\source-bhavcopy-zip\\PR080121.zip')) {zipped_names = grep('\\.zip', unzip('D:\\My-Shares\\source-bhavcopy-zip\\PR080121.zip', list=TRUE)$Name, ignore.case=TRUE, value=TRUE); unzip(zipfile = 'D:\\My-Shares\\source-bhavcopy-zip\\PR080121.zip', exdir = 'D:\\My-Shares\\source-fno-zip', files=zipped_names);rm(zipped_names);}</v>
      </c>
      <c r="Q3603" t="str">
        <f t="shared" si="1295"/>
        <v>if (file.exists('D:\\My-Shares\\source-fno-zip\\fo08012021.zip')) {files = unzip('D:\\My-Shares\\source-fno-zip\\fo08012021.zip', list=TRUE)$Name; unzip(zipfile = 'D:\\My-Shares\\source-fno-zip\\fo08012021.zip', exdir = 'D:\\My-Shares\\source-fno-csv', files=files[grepl('^fo[0-9]{8}\\.csv|^op[0-9]{8}\\.csv',files)]);rm(files);}</v>
      </c>
      <c r="R3603" t="str">
        <f t="shared" si="1304"/>
        <v>if (file.exists('D:\\My-Shares\\source-fno-csv\\fo08012021.csv')) fo08012021 = data.table (read_csv_chunked('D:\\My-Shares\\source-fno-csv\\fo08012021.csv', DataFrameCallback$new(f), chunk_size = 5))</v>
      </c>
      <c r="S3603" t="str">
        <f t="shared" si="1305"/>
        <v>if (file.exists('D:\\My-Shares\\source-fno-csv\\op08012021.csv')) op08012021 = data.table (read_csv_chunked('D:\\My-Shares\\source-fno-csv\\op08012021.csv', DataFrameCallback$new(f), chunk_size = 5))</v>
      </c>
      <c r="T3603" t="str">
        <f t="shared" si="1306"/>
        <v>MA080121</v>
      </c>
      <c r="U3603" s="3" t="s">
        <v>24</v>
      </c>
      <c r="V3603" t="str">
        <f t="shared" si="1307"/>
        <v>https://www1.nseindia.com/archives/equities/mkt/MA080121.csv</v>
      </c>
      <c r="W3603" t="str">
        <f t="shared" si="1308"/>
        <v>MA080121 = fread('https://www1.nseindia.com/archives/equities/mkt/MA080121.csv', sep='!', header = FALSE);</v>
      </c>
      <c r="X3603" t="str">
        <f t="shared" si="1309"/>
        <v>MA080121 = MA080121[ str_detect(toupper(V1), ',NIFTY') | str_detect(toupper(V1), ',INDEX,') | str_detect(toupper(V1), ',CNX') ];</v>
      </c>
      <c r="Y3603" t="str">
        <f t="shared" si="1310"/>
        <v>MA080121 = MA080121[, c('temp', 'INDEX', 'PREVIOUS_CLOSE', 'OPEN', 'HIGH', 'LOW', 'CLOSE', 'GAIN_LOSS') := tstrsplit(V1, ',', fixed= TRUE),];</v>
      </c>
      <c r="Z3603" t="str">
        <f t="shared" si="1311"/>
        <v>MA080121 = MA080121 [ GAIN_LOSS != 'GAIN/LOSS'];</v>
      </c>
      <c r="AA3603" t="str">
        <f t="shared" si="1312"/>
        <v>if (curl_fetch_memory('https://www1.nseindia.com/archives/equities/mkt/MA080121.csv')$status_code == 200) {MA080121 = fread('https://www1.nseindia.com/archives/equities/mkt/MA080121.csv', sep='!', header = FALSE); MA080121 = MA080121[ str_detect(toupper(V1), ',NIFTY') | str_detect(toupper(V1), ',INDEX,') | str_detect(toupper(V1), ',CNX') ]; MA080121 = MA080121[, c('temp', 'INDEX', 'PREVIOUS_CLOSE', 'OPEN', 'HIGH', 'LOW', 'CLOSE', 'GAIN_LOSS') := tstrsplit(V1, ',', fixed= TRUE),]; MA080121 = MA080121 [ GAIN_LOSS != 'GAIN/LOSS'];}</v>
      </c>
      <c r="AB3603" t="str">
        <f t="shared" si="1288"/>
        <v>indices_dataJan2021</v>
      </c>
      <c r="AC3603" s="3" t="s">
        <v>32</v>
      </c>
      <c r="AD3603" t="s">
        <v>40</v>
      </c>
      <c r="AE3603" t="s">
        <v>44</v>
      </c>
      <c r="AF3603" t="str">
        <f t="shared" si="1289"/>
        <v>44204_indices_dataJan2021</v>
      </c>
      <c r="AG3603" t="str">
        <f t="shared" si="1290"/>
        <v>indices_dataJan2021.zip</v>
      </c>
      <c r="AH3603" t="str">
        <f>CONCATENATE(AF3603, " &lt;- as.data.table( extract_tables(", AB3603, ")")</f>
        <v>44204_indices_dataJan2021 &lt;- as.data.table( extract_tables(indices_dataJan2021)</v>
      </c>
      <c r="AI3603" t="str">
        <f>CONCATENATE("if (curl_fetch_memory('",AC3603,AG3603, "')$status_code == 200) download.file('", AC3603, AG3603, "', '", AD3603, AF3603, ".zip')")</f>
        <v>if (curl_fetch_memory('https://www1.nseindia.com/content/indices/indices_dataJan2021.zip')$status_code == 200) download.file('https://www1.nseindia.com/content/indices/indices_dataJan2021.zip', 'D:\\My-Shares\\source-index-wgt\\44204_indices_dataJan2021.zip')</v>
      </c>
      <c r="AJ3603" t="str">
        <f t="shared" si="1291"/>
        <v>if (file.exists('D:\\My-Shares\\source-index-wgt\\44204_indices_dataJan2021.zip') ) {files = unzip('D:\\My-Shares\\source-index-wgt\\44204_indices_dataJan2021.zip', list=TRUE)$Name; files02=files[grepl('^NIFTY_Bank*|^niftybank*',files)]; unzip(zipfile = 'D:\\My-Shares\\source-index-wgt\\44204_indices_dataJan2021.zip', exdir = 'D:\\My-Shares\\source-index-wgt-bnfpdf', files=files02); file.rename(paste('D:\\My-Shares\\source-index-wgt-bnfpdf\\', files02, sep=''), paste('D:\\My-Shares\\source-index-wgt-bnfpdf\\','44204_',files02, sep='') );pdf_44204 &lt;- as.data.table (extract_tables(paste('D:\\My-Shares\\source-index-wgt-bnfpdf\\','44204_',files02, sep='') ) ); rm(files); rm(files02)}</v>
      </c>
    </row>
    <row r="3604" spans="1:36">
      <c r="A3604" s="1">
        <v>44205</v>
      </c>
      <c r="B3604" s="2">
        <f t="shared" si="1296"/>
        <v>9</v>
      </c>
      <c r="C3604" s="2">
        <f t="shared" si="1297"/>
        <v>1</v>
      </c>
      <c r="D3604">
        <f t="shared" si="1298"/>
        <v>2021</v>
      </c>
      <c r="E3604" t="str">
        <f t="shared" si="1299"/>
        <v>21</v>
      </c>
      <c r="F3604" t="str">
        <f t="shared" si="1300"/>
        <v>PR090121.zip</v>
      </c>
      <c r="G3604" t="str">
        <f t="shared" si="1301"/>
        <v>fo09012021.zip</v>
      </c>
      <c r="H3604" t="str">
        <f t="shared" si="1302"/>
        <v>fo09012021</v>
      </c>
      <c r="I3604" t="str">
        <f t="shared" si="1303"/>
        <v>op09012021</v>
      </c>
      <c r="J3604" s="3" t="s">
        <v>6</v>
      </c>
      <c r="K3604" t="s">
        <v>13</v>
      </c>
      <c r="L3604" t="s">
        <v>14</v>
      </c>
      <c r="M3604" t="s">
        <v>17</v>
      </c>
      <c r="N3604" t="str">
        <f t="shared" si="1292"/>
        <v>if (curl_fetch_memory('https://www1.nseindia.com/archives/equities/bhavcopy/pr/PR090121.zip')$status_code == 200)</v>
      </c>
      <c r="O3604" t="str">
        <f t="shared" si="1293"/>
        <v>if (curl_fetch_memory('https://www1.nseindia.com/archives/equities/bhavcopy/pr/PR090121.zip')$status_code == 200) download.file('https://www1.nseindia.com/archives/equities/bhavcopy/pr/PR090121.zip', 'D:\\My-Shares\\source-bhavcopy-zip\\PR090121.zip')</v>
      </c>
      <c r="P3604" t="str">
        <f t="shared" si="1294"/>
        <v>if (file.exists('D:\\My-Shares\\source-bhavcopy-zip\\PR090121.zip')) {zipped_names = grep('\\.zip', unzip('D:\\My-Shares\\source-bhavcopy-zip\\PR090121.zip', list=TRUE)$Name, ignore.case=TRUE, value=TRUE); unzip(zipfile = 'D:\\My-Shares\\source-bhavcopy-zip\\PR090121.zip', exdir = 'D:\\My-Shares\\source-fno-zip', files=zipped_names);rm(zipped_names);}</v>
      </c>
      <c r="Q3604" t="str">
        <f t="shared" si="1295"/>
        <v>if (file.exists('D:\\My-Shares\\source-fno-zip\\fo09012021.zip')) {files = unzip('D:\\My-Shares\\source-fno-zip\\fo09012021.zip', list=TRUE)$Name; unzip(zipfile = 'D:\\My-Shares\\source-fno-zip\\fo09012021.zip', exdir = 'D:\\My-Shares\\source-fno-csv', files=files[grepl('^fo[0-9]{8}\\.csv|^op[0-9]{8}\\.csv',files)]);rm(files);}</v>
      </c>
      <c r="R3604" t="str">
        <f t="shared" si="1304"/>
        <v>if (file.exists('D:\\My-Shares\\source-fno-csv\\fo09012021.csv')) fo09012021 = data.table (read_csv_chunked('D:\\My-Shares\\source-fno-csv\\fo09012021.csv', DataFrameCallback$new(f), chunk_size = 5))</v>
      </c>
      <c r="S3604" t="str">
        <f t="shared" si="1305"/>
        <v>if (file.exists('D:\\My-Shares\\source-fno-csv\\op09012021.csv')) op09012021 = data.table (read_csv_chunked('D:\\My-Shares\\source-fno-csv\\op09012021.csv', DataFrameCallback$new(f), chunk_size = 5))</v>
      </c>
      <c r="T3604" t="str">
        <f t="shared" si="1306"/>
        <v>MA090121</v>
      </c>
      <c r="U3604" s="3" t="s">
        <v>24</v>
      </c>
      <c r="V3604" t="str">
        <f t="shared" si="1307"/>
        <v>https://www1.nseindia.com/archives/equities/mkt/MA090121.csv</v>
      </c>
      <c r="W3604" t="str">
        <f t="shared" si="1308"/>
        <v>MA090121 = fread('https://www1.nseindia.com/archives/equities/mkt/MA090121.csv', sep='!', header = FALSE);</v>
      </c>
      <c r="X3604" t="str">
        <f t="shared" si="1309"/>
        <v>MA090121 = MA090121[ str_detect(toupper(V1), ',NIFTY') | str_detect(toupper(V1), ',INDEX,') | str_detect(toupper(V1), ',CNX') ];</v>
      </c>
      <c r="Y3604" t="str">
        <f t="shared" si="1310"/>
        <v>MA090121 = MA090121[, c('temp', 'INDEX', 'PREVIOUS_CLOSE', 'OPEN', 'HIGH', 'LOW', 'CLOSE', 'GAIN_LOSS') := tstrsplit(V1, ',', fixed= TRUE),];</v>
      </c>
      <c r="Z3604" t="str">
        <f t="shared" si="1311"/>
        <v>MA090121 = MA090121 [ GAIN_LOSS != 'GAIN/LOSS'];</v>
      </c>
      <c r="AA3604" t="str">
        <f t="shared" si="1312"/>
        <v>if (curl_fetch_memory('https://www1.nseindia.com/archives/equities/mkt/MA090121.csv')$status_code == 200) {MA090121 = fread('https://www1.nseindia.com/archives/equities/mkt/MA090121.csv', sep='!', header = FALSE); MA090121 = MA090121[ str_detect(toupper(V1), ',NIFTY') | str_detect(toupper(V1), ',INDEX,') | str_detect(toupper(V1), ',CNX') ]; MA090121 = MA090121[, c('temp', 'INDEX', 'PREVIOUS_CLOSE', 'OPEN', 'HIGH', 'LOW', 'CLOSE', 'GAIN_LOSS') := tstrsplit(V1, ',', fixed= TRUE),]; MA090121 = MA090121 [ GAIN_LOSS != 'GAIN/LOSS'];}</v>
      </c>
      <c r="AB3604" t="str">
        <f t="shared" si="1288"/>
        <v>indices_dataJan2021</v>
      </c>
      <c r="AC3604" s="3" t="s">
        <v>32</v>
      </c>
      <c r="AD3604" t="s">
        <v>40</v>
      </c>
      <c r="AE3604" t="s">
        <v>44</v>
      </c>
      <c r="AF3604" t="str">
        <f t="shared" si="1289"/>
        <v>44205_indices_dataJan2021</v>
      </c>
      <c r="AG3604" t="str">
        <f t="shared" si="1290"/>
        <v>indices_dataJan2021.zip</v>
      </c>
      <c r="AH3604" t="str">
        <f>CONCATENATE(AF3604, " &lt;- as.data.table( extract_tables(", AB3604, ")")</f>
        <v>44205_indices_dataJan2021 &lt;- as.data.table( extract_tables(indices_dataJan2021)</v>
      </c>
      <c r="AI3604" t="str">
        <f>CONCATENATE("if (curl_fetch_memory('",AC3604,AG3604, "')$status_code == 200) download.file('", AC3604, AG3604, "', '", AD3604, AF3604, ".zip')")</f>
        <v>if (curl_fetch_memory('https://www1.nseindia.com/content/indices/indices_dataJan2021.zip')$status_code == 200) download.file('https://www1.nseindia.com/content/indices/indices_dataJan2021.zip', 'D:\\My-Shares\\source-index-wgt\\44205_indices_dataJan2021.zip')</v>
      </c>
      <c r="AJ3604" t="str">
        <f t="shared" si="1291"/>
        <v>if (file.exists('D:\\My-Shares\\source-index-wgt\\44205_indices_dataJan2021.zip') ) {files = unzip('D:\\My-Shares\\source-index-wgt\\44205_indices_dataJan2021.zip', list=TRUE)$Name; files02=files[grepl('^NIFTY_Bank*|^niftybank*',files)]; unzip(zipfile = 'D:\\My-Shares\\source-index-wgt\\44205_indices_dataJan2021.zip', exdir = 'D:\\My-Shares\\source-index-wgt-bnfpdf', files=files02); file.rename(paste('D:\\My-Shares\\source-index-wgt-bnfpdf\\', files02, sep=''), paste('D:\\My-Shares\\source-index-wgt-bnfpdf\\','44205_',files02, sep='') );pdf_44205 &lt;- as.data.table (extract_tables(paste('D:\\My-Shares\\source-index-wgt-bnfpdf\\','44205_',files02, sep='') ) ); rm(files); rm(files02)}</v>
      </c>
    </row>
    <row r="3605" spans="1:36">
      <c r="A3605" s="1">
        <v>44206</v>
      </c>
      <c r="B3605" s="2">
        <f t="shared" si="1296"/>
        <v>10</v>
      </c>
      <c r="C3605" s="2">
        <f t="shared" si="1297"/>
        <v>1</v>
      </c>
      <c r="D3605">
        <f t="shared" si="1298"/>
        <v>2021</v>
      </c>
      <c r="E3605" t="str">
        <f t="shared" si="1299"/>
        <v>21</v>
      </c>
      <c r="F3605" t="str">
        <f t="shared" si="1300"/>
        <v>PR100121.zip</v>
      </c>
      <c r="G3605" t="str">
        <f t="shared" si="1301"/>
        <v>fo10012021.zip</v>
      </c>
      <c r="H3605" t="str">
        <f t="shared" si="1302"/>
        <v>fo10012021</v>
      </c>
      <c r="I3605" t="str">
        <f t="shared" si="1303"/>
        <v>op10012021</v>
      </c>
      <c r="J3605" s="3" t="s">
        <v>6</v>
      </c>
      <c r="K3605" t="s">
        <v>13</v>
      </c>
      <c r="L3605" t="s">
        <v>14</v>
      </c>
      <c r="M3605" t="s">
        <v>17</v>
      </c>
      <c r="N3605" t="str">
        <f t="shared" si="1292"/>
        <v>if (curl_fetch_memory('https://www1.nseindia.com/archives/equities/bhavcopy/pr/PR100121.zip')$status_code == 200)</v>
      </c>
      <c r="O3605" t="str">
        <f t="shared" si="1293"/>
        <v>if (curl_fetch_memory('https://www1.nseindia.com/archives/equities/bhavcopy/pr/PR100121.zip')$status_code == 200) download.file('https://www1.nseindia.com/archives/equities/bhavcopy/pr/PR100121.zip', 'D:\\My-Shares\\source-bhavcopy-zip\\PR100121.zip')</v>
      </c>
      <c r="P3605" t="str">
        <f t="shared" si="1294"/>
        <v>if (file.exists('D:\\My-Shares\\source-bhavcopy-zip\\PR100121.zip')) {zipped_names = grep('\\.zip', unzip('D:\\My-Shares\\source-bhavcopy-zip\\PR100121.zip', list=TRUE)$Name, ignore.case=TRUE, value=TRUE); unzip(zipfile = 'D:\\My-Shares\\source-bhavcopy-zip\\PR100121.zip', exdir = 'D:\\My-Shares\\source-fno-zip', files=zipped_names);rm(zipped_names);}</v>
      </c>
      <c r="Q3605" t="str">
        <f t="shared" si="1295"/>
        <v>if (file.exists('D:\\My-Shares\\source-fno-zip\\fo10012021.zip')) {files = unzip('D:\\My-Shares\\source-fno-zip\\fo10012021.zip', list=TRUE)$Name; unzip(zipfile = 'D:\\My-Shares\\source-fno-zip\\fo10012021.zip', exdir = 'D:\\My-Shares\\source-fno-csv', files=files[grepl('^fo[0-9]{8}\\.csv|^op[0-9]{8}\\.csv',files)]);rm(files);}</v>
      </c>
      <c r="R3605" t="str">
        <f t="shared" si="1304"/>
        <v>if (file.exists('D:\\My-Shares\\source-fno-csv\\fo10012021.csv')) fo10012021 = data.table (read_csv_chunked('D:\\My-Shares\\source-fno-csv\\fo10012021.csv', DataFrameCallback$new(f), chunk_size = 5))</v>
      </c>
      <c r="S3605" t="str">
        <f t="shared" si="1305"/>
        <v>if (file.exists('D:\\My-Shares\\source-fno-csv\\op10012021.csv')) op10012021 = data.table (read_csv_chunked('D:\\My-Shares\\source-fno-csv\\op10012021.csv', DataFrameCallback$new(f), chunk_size = 5))</v>
      </c>
      <c r="T3605" t="str">
        <f t="shared" si="1306"/>
        <v>MA100121</v>
      </c>
      <c r="U3605" s="3" t="s">
        <v>24</v>
      </c>
      <c r="V3605" t="str">
        <f t="shared" si="1307"/>
        <v>https://www1.nseindia.com/archives/equities/mkt/MA100121.csv</v>
      </c>
      <c r="W3605" t="str">
        <f t="shared" si="1308"/>
        <v>MA100121 = fread('https://www1.nseindia.com/archives/equities/mkt/MA100121.csv', sep='!', header = FALSE);</v>
      </c>
      <c r="X3605" t="str">
        <f t="shared" si="1309"/>
        <v>MA100121 = MA100121[ str_detect(toupper(V1), ',NIFTY') | str_detect(toupper(V1), ',INDEX,') | str_detect(toupper(V1), ',CNX') ];</v>
      </c>
      <c r="Y3605" t="str">
        <f t="shared" si="1310"/>
        <v>MA100121 = MA100121[, c('temp', 'INDEX', 'PREVIOUS_CLOSE', 'OPEN', 'HIGH', 'LOW', 'CLOSE', 'GAIN_LOSS') := tstrsplit(V1, ',', fixed= TRUE),];</v>
      </c>
      <c r="Z3605" t="str">
        <f t="shared" si="1311"/>
        <v>MA100121 = MA100121 [ GAIN_LOSS != 'GAIN/LOSS'];</v>
      </c>
      <c r="AA3605" t="str">
        <f t="shared" si="1312"/>
        <v>if (curl_fetch_memory('https://www1.nseindia.com/archives/equities/mkt/MA100121.csv')$status_code == 200) {MA100121 = fread('https://www1.nseindia.com/archives/equities/mkt/MA100121.csv', sep='!', header = FALSE); MA100121 = MA100121[ str_detect(toupper(V1), ',NIFTY') | str_detect(toupper(V1), ',INDEX,') | str_detect(toupper(V1), ',CNX') ]; MA100121 = MA100121[, c('temp', 'INDEX', 'PREVIOUS_CLOSE', 'OPEN', 'HIGH', 'LOW', 'CLOSE', 'GAIN_LOSS') := tstrsplit(V1, ',', fixed= TRUE),]; MA100121 = MA100121 [ GAIN_LOSS != 'GAIN/LOSS'];}</v>
      </c>
      <c r="AB3605" t="str">
        <f t="shared" si="1288"/>
        <v>indices_dataJan2021</v>
      </c>
      <c r="AC3605" s="3" t="s">
        <v>32</v>
      </c>
      <c r="AD3605" t="s">
        <v>40</v>
      </c>
      <c r="AE3605" t="s">
        <v>44</v>
      </c>
      <c r="AF3605" t="str">
        <f t="shared" si="1289"/>
        <v>44206_indices_dataJan2021</v>
      </c>
      <c r="AG3605" t="str">
        <f t="shared" si="1290"/>
        <v>indices_dataJan2021.zip</v>
      </c>
      <c r="AH3605" t="str">
        <f>CONCATENATE(AF3605, " &lt;- as.data.table( extract_tables(", AB3605, ")")</f>
        <v>44206_indices_dataJan2021 &lt;- as.data.table( extract_tables(indices_dataJan2021)</v>
      </c>
      <c r="AI3605" t="str">
        <f>CONCATENATE("if (curl_fetch_memory('",AC3605,AG3605, "')$status_code == 200) download.file('", AC3605, AG3605, "', '", AD3605, AF3605, ".zip')")</f>
        <v>if (curl_fetch_memory('https://www1.nseindia.com/content/indices/indices_dataJan2021.zip')$status_code == 200) download.file('https://www1.nseindia.com/content/indices/indices_dataJan2021.zip', 'D:\\My-Shares\\source-index-wgt\\44206_indices_dataJan2021.zip')</v>
      </c>
      <c r="AJ3605" t="str">
        <f t="shared" si="1291"/>
        <v>if (file.exists('D:\\My-Shares\\source-index-wgt\\44206_indices_dataJan2021.zip') ) {files = unzip('D:\\My-Shares\\source-index-wgt\\44206_indices_dataJan2021.zip', list=TRUE)$Name; files02=files[grepl('^NIFTY_Bank*|^niftybank*',files)]; unzip(zipfile = 'D:\\My-Shares\\source-index-wgt\\44206_indices_dataJan2021.zip', exdir = 'D:\\My-Shares\\source-index-wgt-bnfpdf', files=files02); file.rename(paste('D:\\My-Shares\\source-index-wgt-bnfpdf\\', files02, sep=''), paste('D:\\My-Shares\\source-index-wgt-bnfpdf\\','44206_',files02, sep='') );pdf_44206 &lt;- as.data.table (extract_tables(paste('D:\\My-Shares\\source-index-wgt-bnfpdf\\','44206_',files02, sep='') ) ); rm(files); rm(files02)}</v>
      </c>
    </row>
    <row r="3606" spans="1:36">
      <c r="A3606" s="1">
        <v>44207</v>
      </c>
      <c r="B3606" s="2">
        <f t="shared" si="1296"/>
        <v>11</v>
      </c>
      <c r="C3606" s="2">
        <f t="shared" si="1297"/>
        <v>1</v>
      </c>
      <c r="D3606">
        <f t="shared" si="1298"/>
        <v>2021</v>
      </c>
      <c r="E3606" t="str">
        <f t="shared" si="1299"/>
        <v>21</v>
      </c>
      <c r="F3606" t="str">
        <f t="shared" si="1300"/>
        <v>PR110121.zip</v>
      </c>
      <c r="G3606" t="str">
        <f t="shared" si="1301"/>
        <v>fo11012021.zip</v>
      </c>
      <c r="H3606" t="str">
        <f t="shared" si="1302"/>
        <v>fo11012021</v>
      </c>
      <c r="I3606" t="str">
        <f t="shared" si="1303"/>
        <v>op11012021</v>
      </c>
      <c r="J3606" s="3" t="s">
        <v>6</v>
      </c>
      <c r="K3606" t="s">
        <v>13</v>
      </c>
      <c r="L3606" t="s">
        <v>14</v>
      </c>
      <c r="M3606" t="s">
        <v>17</v>
      </c>
      <c r="N3606" t="str">
        <f t="shared" si="1292"/>
        <v>if (curl_fetch_memory('https://www1.nseindia.com/archives/equities/bhavcopy/pr/PR110121.zip')$status_code == 200)</v>
      </c>
      <c r="O3606" t="str">
        <f t="shared" si="1293"/>
        <v>if (curl_fetch_memory('https://www1.nseindia.com/archives/equities/bhavcopy/pr/PR110121.zip')$status_code == 200) download.file('https://www1.nseindia.com/archives/equities/bhavcopy/pr/PR110121.zip', 'D:\\My-Shares\\source-bhavcopy-zip\\PR110121.zip')</v>
      </c>
      <c r="P3606" t="str">
        <f t="shared" si="1294"/>
        <v>if (file.exists('D:\\My-Shares\\source-bhavcopy-zip\\PR110121.zip')) {zipped_names = grep('\\.zip', unzip('D:\\My-Shares\\source-bhavcopy-zip\\PR110121.zip', list=TRUE)$Name, ignore.case=TRUE, value=TRUE); unzip(zipfile = 'D:\\My-Shares\\source-bhavcopy-zip\\PR110121.zip', exdir = 'D:\\My-Shares\\source-fno-zip', files=zipped_names);rm(zipped_names);}</v>
      </c>
      <c r="Q3606" t="str">
        <f t="shared" si="1295"/>
        <v>if (file.exists('D:\\My-Shares\\source-fno-zip\\fo11012021.zip')) {files = unzip('D:\\My-Shares\\source-fno-zip\\fo11012021.zip', list=TRUE)$Name; unzip(zipfile = 'D:\\My-Shares\\source-fno-zip\\fo11012021.zip', exdir = 'D:\\My-Shares\\source-fno-csv', files=files[grepl('^fo[0-9]{8}\\.csv|^op[0-9]{8}\\.csv',files)]);rm(files);}</v>
      </c>
      <c r="R3606" t="str">
        <f t="shared" si="1304"/>
        <v>if (file.exists('D:\\My-Shares\\source-fno-csv\\fo11012021.csv')) fo11012021 = data.table (read_csv_chunked('D:\\My-Shares\\source-fno-csv\\fo11012021.csv', DataFrameCallback$new(f), chunk_size = 5))</v>
      </c>
      <c r="S3606" t="str">
        <f t="shared" si="1305"/>
        <v>if (file.exists('D:\\My-Shares\\source-fno-csv\\op11012021.csv')) op11012021 = data.table (read_csv_chunked('D:\\My-Shares\\source-fno-csv\\op11012021.csv', DataFrameCallback$new(f), chunk_size = 5))</v>
      </c>
      <c r="T3606" t="str">
        <f t="shared" si="1306"/>
        <v>MA110121</v>
      </c>
      <c r="U3606" s="3" t="s">
        <v>24</v>
      </c>
      <c r="V3606" t="str">
        <f t="shared" si="1307"/>
        <v>https://www1.nseindia.com/archives/equities/mkt/MA110121.csv</v>
      </c>
      <c r="W3606" t="str">
        <f t="shared" si="1308"/>
        <v>MA110121 = fread('https://www1.nseindia.com/archives/equities/mkt/MA110121.csv', sep='!', header = FALSE);</v>
      </c>
      <c r="X3606" t="str">
        <f t="shared" si="1309"/>
        <v>MA110121 = MA110121[ str_detect(toupper(V1), ',NIFTY') | str_detect(toupper(V1), ',INDEX,') | str_detect(toupper(V1), ',CNX') ];</v>
      </c>
      <c r="Y3606" t="str">
        <f t="shared" si="1310"/>
        <v>MA110121 = MA110121[, c('temp', 'INDEX', 'PREVIOUS_CLOSE', 'OPEN', 'HIGH', 'LOW', 'CLOSE', 'GAIN_LOSS') := tstrsplit(V1, ',', fixed= TRUE),];</v>
      </c>
      <c r="Z3606" t="str">
        <f t="shared" si="1311"/>
        <v>MA110121 = MA110121 [ GAIN_LOSS != 'GAIN/LOSS'];</v>
      </c>
      <c r="AA3606" t="str">
        <f t="shared" si="1312"/>
        <v>if (curl_fetch_memory('https://www1.nseindia.com/archives/equities/mkt/MA110121.csv')$status_code == 200) {MA110121 = fread('https://www1.nseindia.com/archives/equities/mkt/MA110121.csv', sep='!', header = FALSE); MA110121 = MA110121[ str_detect(toupper(V1), ',NIFTY') | str_detect(toupper(V1), ',INDEX,') | str_detect(toupper(V1), ',CNX') ]; MA110121 = MA110121[, c('temp', 'INDEX', 'PREVIOUS_CLOSE', 'OPEN', 'HIGH', 'LOW', 'CLOSE', 'GAIN_LOSS') := tstrsplit(V1, ',', fixed= TRUE),]; MA110121 = MA110121 [ GAIN_LOSS != 'GAIN/LOSS'];}</v>
      </c>
      <c r="AB3606" t="str">
        <f t="shared" si="1288"/>
        <v>indices_dataJan2021</v>
      </c>
      <c r="AC3606" s="3" t="s">
        <v>32</v>
      </c>
      <c r="AD3606" t="s">
        <v>40</v>
      </c>
      <c r="AE3606" t="s">
        <v>44</v>
      </c>
      <c r="AF3606" t="str">
        <f t="shared" si="1289"/>
        <v>44207_indices_dataJan2021</v>
      </c>
      <c r="AG3606" t="str">
        <f t="shared" si="1290"/>
        <v>indices_dataJan2021.zip</v>
      </c>
      <c r="AH3606" t="str">
        <f>CONCATENATE(AF3606, " &lt;- as.data.table( extract_tables(", AB3606, ")")</f>
        <v>44207_indices_dataJan2021 &lt;- as.data.table( extract_tables(indices_dataJan2021)</v>
      </c>
      <c r="AI3606" t="str">
        <f>CONCATENATE("if (curl_fetch_memory('",AC3606,AG3606, "')$status_code == 200) download.file('", AC3606, AG3606, "', '", AD3606, AF3606, ".zip')")</f>
        <v>if (curl_fetch_memory('https://www1.nseindia.com/content/indices/indices_dataJan2021.zip')$status_code == 200) download.file('https://www1.nseindia.com/content/indices/indices_dataJan2021.zip', 'D:\\My-Shares\\source-index-wgt\\44207_indices_dataJan2021.zip')</v>
      </c>
      <c r="AJ3606" t="str">
        <f t="shared" si="1291"/>
        <v>if (file.exists('D:\\My-Shares\\source-index-wgt\\44207_indices_dataJan2021.zip') ) {files = unzip('D:\\My-Shares\\source-index-wgt\\44207_indices_dataJan2021.zip', list=TRUE)$Name; files02=files[grepl('^NIFTY_Bank*|^niftybank*',files)]; unzip(zipfile = 'D:\\My-Shares\\source-index-wgt\\44207_indices_dataJan2021.zip', exdir = 'D:\\My-Shares\\source-index-wgt-bnfpdf', files=files02); file.rename(paste('D:\\My-Shares\\source-index-wgt-bnfpdf\\', files02, sep=''), paste('D:\\My-Shares\\source-index-wgt-bnfpdf\\','44207_',files02, sep='') );pdf_44207 &lt;- as.data.table (extract_tables(paste('D:\\My-Shares\\source-index-wgt-bnfpdf\\','44207_',files02, sep='') ) ); rm(files); rm(files02)}</v>
      </c>
    </row>
    <row r="3607" spans="1:36">
      <c r="A3607" s="1">
        <v>44208</v>
      </c>
      <c r="B3607" s="2">
        <f t="shared" si="1296"/>
        <v>12</v>
      </c>
      <c r="C3607" s="2">
        <f t="shared" si="1297"/>
        <v>1</v>
      </c>
      <c r="D3607">
        <f t="shared" si="1298"/>
        <v>2021</v>
      </c>
      <c r="E3607" t="str">
        <f t="shared" si="1299"/>
        <v>21</v>
      </c>
      <c r="F3607" t="str">
        <f t="shared" si="1300"/>
        <v>PR120121.zip</v>
      </c>
      <c r="G3607" t="str">
        <f t="shared" si="1301"/>
        <v>fo12012021.zip</v>
      </c>
      <c r="H3607" t="str">
        <f t="shared" si="1302"/>
        <v>fo12012021</v>
      </c>
      <c r="I3607" t="str">
        <f t="shared" si="1303"/>
        <v>op12012021</v>
      </c>
      <c r="J3607" s="3" t="s">
        <v>6</v>
      </c>
      <c r="K3607" t="s">
        <v>13</v>
      </c>
      <c r="L3607" t="s">
        <v>14</v>
      </c>
      <c r="M3607" t="s">
        <v>17</v>
      </c>
      <c r="N3607" t="str">
        <f t="shared" si="1292"/>
        <v>if (curl_fetch_memory('https://www1.nseindia.com/archives/equities/bhavcopy/pr/PR120121.zip')$status_code == 200)</v>
      </c>
      <c r="O3607" t="str">
        <f t="shared" si="1293"/>
        <v>if (curl_fetch_memory('https://www1.nseindia.com/archives/equities/bhavcopy/pr/PR120121.zip')$status_code == 200) download.file('https://www1.nseindia.com/archives/equities/bhavcopy/pr/PR120121.zip', 'D:\\My-Shares\\source-bhavcopy-zip\\PR120121.zip')</v>
      </c>
      <c r="P3607" t="str">
        <f t="shared" si="1294"/>
        <v>if (file.exists('D:\\My-Shares\\source-bhavcopy-zip\\PR120121.zip')) {zipped_names = grep('\\.zip', unzip('D:\\My-Shares\\source-bhavcopy-zip\\PR120121.zip', list=TRUE)$Name, ignore.case=TRUE, value=TRUE); unzip(zipfile = 'D:\\My-Shares\\source-bhavcopy-zip\\PR120121.zip', exdir = 'D:\\My-Shares\\source-fno-zip', files=zipped_names);rm(zipped_names);}</v>
      </c>
      <c r="Q3607" t="str">
        <f t="shared" si="1295"/>
        <v>if (file.exists('D:\\My-Shares\\source-fno-zip\\fo12012021.zip')) {files = unzip('D:\\My-Shares\\source-fno-zip\\fo12012021.zip', list=TRUE)$Name; unzip(zipfile = 'D:\\My-Shares\\source-fno-zip\\fo12012021.zip', exdir = 'D:\\My-Shares\\source-fno-csv', files=files[grepl('^fo[0-9]{8}\\.csv|^op[0-9]{8}\\.csv',files)]);rm(files);}</v>
      </c>
      <c r="R3607" t="str">
        <f t="shared" si="1304"/>
        <v>if (file.exists('D:\\My-Shares\\source-fno-csv\\fo12012021.csv')) fo12012021 = data.table (read_csv_chunked('D:\\My-Shares\\source-fno-csv\\fo12012021.csv', DataFrameCallback$new(f), chunk_size = 5))</v>
      </c>
      <c r="S3607" t="str">
        <f t="shared" si="1305"/>
        <v>if (file.exists('D:\\My-Shares\\source-fno-csv\\op12012021.csv')) op12012021 = data.table (read_csv_chunked('D:\\My-Shares\\source-fno-csv\\op12012021.csv', DataFrameCallback$new(f), chunk_size = 5))</v>
      </c>
      <c r="T3607" t="str">
        <f t="shared" si="1306"/>
        <v>MA120121</v>
      </c>
      <c r="U3607" s="3" t="s">
        <v>24</v>
      </c>
      <c r="V3607" t="str">
        <f t="shared" si="1307"/>
        <v>https://www1.nseindia.com/archives/equities/mkt/MA120121.csv</v>
      </c>
      <c r="W3607" t="str">
        <f t="shared" si="1308"/>
        <v>MA120121 = fread('https://www1.nseindia.com/archives/equities/mkt/MA120121.csv', sep='!', header = FALSE);</v>
      </c>
      <c r="X3607" t="str">
        <f t="shared" si="1309"/>
        <v>MA120121 = MA120121[ str_detect(toupper(V1), ',NIFTY') | str_detect(toupper(V1), ',INDEX,') | str_detect(toupper(V1), ',CNX') ];</v>
      </c>
      <c r="Y3607" t="str">
        <f t="shared" si="1310"/>
        <v>MA120121 = MA120121[, c('temp', 'INDEX', 'PREVIOUS_CLOSE', 'OPEN', 'HIGH', 'LOW', 'CLOSE', 'GAIN_LOSS') := tstrsplit(V1, ',', fixed= TRUE),];</v>
      </c>
      <c r="Z3607" t="str">
        <f t="shared" si="1311"/>
        <v>MA120121 = MA120121 [ GAIN_LOSS != 'GAIN/LOSS'];</v>
      </c>
      <c r="AA3607" t="str">
        <f t="shared" si="1312"/>
        <v>if (curl_fetch_memory('https://www1.nseindia.com/archives/equities/mkt/MA120121.csv')$status_code == 200) {MA120121 = fread('https://www1.nseindia.com/archives/equities/mkt/MA120121.csv', sep='!', header = FALSE); MA120121 = MA120121[ str_detect(toupper(V1), ',NIFTY') | str_detect(toupper(V1), ',INDEX,') | str_detect(toupper(V1), ',CNX') ]; MA120121 = MA120121[, c('temp', 'INDEX', 'PREVIOUS_CLOSE', 'OPEN', 'HIGH', 'LOW', 'CLOSE', 'GAIN_LOSS') := tstrsplit(V1, ',', fixed= TRUE),]; MA120121 = MA120121 [ GAIN_LOSS != 'GAIN/LOSS'];}</v>
      </c>
      <c r="AB3607" t="str">
        <f t="shared" si="1288"/>
        <v>indices_dataJan2021</v>
      </c>
      <c r="AC3607" s="3" t="s">
        <v>32</v>
      </c>
      <c r="AD3607" t="s">
        <v>40</v>
      </c>
      <c r="AE3607" t="s">
        <v>44</v>
      </c>
      <c r="AF3607" t="str">
        <f t="shared" si="1289"/>
        <v>44208_indices_dataJan2021</v>
      </c>
      <c r="AG3607" t="str">
        <f t="shared" si="1290"/>
        <v>indices_dataJan2021.zip</v>
      </c>
      <c r="AH3607" t="str">
        <f>CONCATENATE(AF3607, " &lt;- as.data.table( extract_tables(", AB3607, ")")</f>
        <v>44208_indices_dataJan2021 &lt;- as.data.table( extract_tables(indices_dataJan2021)</v>
      </c>
      <c r="AI3607" t="str">
        <f>CONCATENATE("if (curl_fetch_memory('",AC3607,AG3607, "')$status_code == 200) download.file('", AC3607, AG3607, "', '", AD3607, AF3607, ".zip')")</f>
        <v>if (curl_fetch_memory('https://www1.nseindia.com/content/indices/indices_dataJan2021.zip')$status_code == 200) download.file('https://www1.nseindia.com/content/indices/indices_dataJan2021.zip', 'D:\\My-Shares\\source-index-wgt\\44208_indices_dataJan2021.zip')</v>
      </c>
      <c r="AJ3607" t="str">
        <f t="shared" si="1291"/>
        <v>if (file.exists('D:\\My-Shares\\source-index-wgt\\44208_indices_dataJan2021.zip') ) {files = unzip('D:\\My-Shares\\source-index-wgt\\44208_indices_dataJan2021.zip', list=TRUE)$Name; files02=files[grepl('^NIFTY_Bank*|^niftybank*',files)]; unzip(zipfile = 'D:\\My-Shares\\source-index-wgt\\44208_indices_dataJan2021.zip', exdir = 'D:\\My-Shares\\source-index-wgt-bnfpdf', files=files02); file.rename(paste('D:\\My-Shares\\source-index-wgt-bnfpdf\\', files02, sep=''), paste('D:\\My-Shares\\source-index-wgt-bnfpdf\\','44208_',files02, sep='') );pdf_44208 &lt;- as.data.table (extract_tables(paste('D:\\My-Shares\\source-index-wgt-bnfpdf\\','44208_',files02, sep='') ) ); rm(files); rm(files02)}</v>
      </c>
    </row>
    <row r="3608" spans="1:36">
      <c r="A3608" s="1">
        <v>44209</v>
      </c>
      <c r="B3608" s="2">
        <f t="shared" si="1296"/>
        <v>13</v>
      </c>
      <c r="C3608" s="2">
        <f t="shared" si="1297"/>
        <v>1</v>
      </c>
      <c r="D3608">
        <f t="shared" si="1298"/>
        <v>2021</v>
      </c>
      <c r="E3608" t="str">
        <f t="shared" si="1299"/>
        <v>21</v>
      </c>
      <c r="F3608" t="str">
        <f t="shared" si="1300"/>
        <v>PR130121.zip</v>
      </c>
      <c r="G3608" t="str">
        <f t="shared" si="1301"/>
        <v>fo13012021.zip</v>
      </c>
      <c r="H3608" t="str">
        <f t="shared" si="1302"/>
        <v>fo13012021</v>
      </c>
      <c r="I3608" t="str">
        <f t="shared" si="1303"/>
        <v>op13012021</v>
      </c>
      <c r="J3608" s="3" t="s">
        <v>6</v>
      </c>
      <c r="K3608" t="s">
        <v>13</v>
      </c>
      <c r="L3608" t="s">
        <v>14</v>
      </c>
      <c r="M3608" t="s">
        <v>17</v>
      </c>
      <c r="N3608" t="str">
        <f t="shared" si="1292"/>
        <v>if (curl_fetch_memory('https://www1.nseindia.com/archives/equities/bhavcopy/pr/PR130121.zip')$status_code == 200)</v>
      </c>
      <c r="O3608" t="str">
        <f t="shared" si="1293"/>
        <v>if (curl_fetch_memory('https://www1.nseindia.com/archives/equities/bhavcopy/pr/PR130121.zip')$status_code == 200) download.file('https://www1.nseindia.com/archives/equities/bhavcopy/pr/PR130121.zip', 'D:\\My-Shares\\source-bhavcopy-zip\\PR130121.zip')</v>
      </c>
      <c r="P3608" t="str">
        <f t="shared" si="1294"/>
        <v>if (file.exists('D:\\My-Shares\\source-bhavcopy-zip\\PR130121.zip')) {zipped_names = grep('\\.zip', unzip('D:\\My-Shares\\source-bhavcopy-zip\\PR130121.zip', list=TRUE)$Name, ignore.case=TRUE, value=TRUE); unzip(zipfile = 'D:\\My-Shares\\source-bhavcopy-zip\\PR130121.zip', exdir = 'D:\\My-Shares\\source-fno-zip', files=zipped_names);rm(zipped_names);}</v>
      </c>
      <c r="Q3608" t="str">
        <f t="shared" si="1295"/>
        <v>if (file.exists('D:\\My-Shares\\source-fno-zip\\fo13012021.zip')) {files = unzip('D:\\My-Shares\\source-fno-zip\\fo13012021.zip', list=TRUE)$Name; unzip(zipfile = 'D:\\My-Shares\\source-fno-zip\\fo13012021.zip', exdir = 'D:\\My-Shares\\source-fno-csv', files=files[grepl('^fo[0-9]{8}\\.csv|^op[0-9]{8}\\.csv',files)]);rm(files);}</v>
      </c>
      <c r="R3608" t="str">
        <f t="shared" si="1304"/>
        <v>if (file.exists('D:\\My-Shares\\source-fno-csv\\fo13012021.csv')) fo13012021 = data.table (read_csv_chunked('D:\\My-Shares\\source-fno-csv\\fo13012021.csv', DataFrameCallback$new(f), chunk_size = 5))</v>
      </c>
      <c r="S3608" t="str">
        <f t="shared" si="1305"/>
        <v>if (file.exists('D:\\My-Shares\\source-fno-csv\\op13012021.csv')) op13012021 = data.table (read_csv_chunked('D:\\My-Shares\\source-fno-csv\\op13012021.csv', DataFrameCallback$new(f), chunk_size = 5))</v>
      </c>
      <c r="T3608" t="str">
        <f t="shared" si="1306"/>
        <v>MA130121</v>
      </c>
      <c r="U3608" s="3" t="s">
        <v>24</v>
      </c>
      <c r="V3608" t="str">
        <f t="shared" si="1307"/>
        <v>https://www1.nseindia.com/archives/equities/mkt/MA130121.csv</v>
      </c>
      <c r="W3608" t="str">
        <f t="shared" si="1308"/>
        <v>MA130121 = fread('https://www1.nseindia.com/archives/equities/mkt/MA130121.csv', sep='!', header = FALSE);</v>
      </c>
      <c r="X3608" t="str">
        <f t="shared" si="1309"/>
        <v>MA130121 = MA130121[ str_detect(toupper(V1), ',NIFTY') | str_detect(toupper(V1), ',INDEX,') | str_detect(toupper(V1), ',CNX') ];</v>
      </c>
      <c r="Y3608" t="str">
        <f t="shared" si="1310"/>
        <v>MA130121 = MA130121[, c('temp', 'INDEX', 'PREVIOUS_CLOSE', 'OPEN', 'HIGH', 'LOW', 'CLOSE', 'GAIN_LOSS') := tstrsplit(V1, ',', fixed= TRUE),];</v>
      </c>
      <c r="Z3608" t="str">
        <f t="shared" si="1311"/>
        <v>MA130121 = MA130121 [ GAIN_LOSS != 'GAIN/LOSS'];</v>
      </c>
      <c r="AA3608" t="str">
        <f t="shared" si="1312"/>
        <v>if (curl_fetch_memory('https://www1.nseindia.com/archives/equities/mkt/MA130121.csv')$status_code == 200) {MA130121 = fread('https://www1.nseindia.com/archives/equities/mkt/MA130121.csv', sep='!', header = FALSE); MA130121 = MA130121[ str_detect(toupper(V1), ',NIFTY') | str_detect(toupper(V1), ',INDEX,') | str_detect(toupper(V1), ',CNX') ]; MA130121 = MA130121[, c('temp', 'INDEX', 'PREVIOUS_CLOSE', 'OPEN', 'HIGH', 'LOW', 'CLOSE', 'GAIN_LOSS') := tstrsplit(V1, ',', fixed= TRUE),]; MA130121 = MA130121 [ GAIN_LOSS != 'GAIN/LOSS'];}</v>
      </c>
      <c r="AB3608" t="str">
        <f t="shared" si="1288"/>
        <v>indices_dataJan2021</v>
      </c>
      <c r="AC3608" s="3" t="s">
        <v>32</v>
      </c>
      <c r="AD3608" t="s">
        <v>40</v>
      </c>
      <c r="AE3608" t="s">
        <v>44</v>
      </c>
      <c r="AF3608" t="str">
        <f t="shared" si="1289"/>
        <v>44209_indices_dataJan2021</v>
      </c>
      <c r="AG3608" t="str">
        <f t="shared" si="1290"/>
        <v>indices_dataJan2021.zip</v>
      </c>
      <c r="AH3608" t="str">
        <f>CONCATENATE(AF3608, " &lt;- as.data.table( extract_tables(", AB3608, ")")</f>
        <v>44209_indices_dataJan2021 &lt;- as.data.table( extract_tables(indices_dataJan2021)</v>
      </c>
      <c r="AI3608" t="str">
        <f>CONCATENATE("if (curl_fetch_memory('",AC3608,AG3608, "')$status_code == 200) download.file('", AC3608, AG3608, "', '", AD3608, AF3608, ".zip')")</f>
        <v>if (curl_fetch_memory('https://www1.nseindia.com/content/indices/indices_dataJan2021.zip')$status_code == 200) download.file('https://www1.nseindia.com/content/indices/indices_dataJan2021.zip', 'D:\\My-Shares\\source-index-wgt\\44209_indices_dataJan2021.zip')</v>
      </c>
      <c r="AJ3608" t="str">
        <f t="shared" si="1291"/>
        <v>if (file.exists('D:\\My-Shares\\source-index-wgt\\44209_indices_dataJan2021.zip') ) {files = unzip('D:\\My-Shares\\source-index-wgt\\44209_indices_dataJan2021.zip', list=TRUE)$Name; files02=files[grepl('^NIFTY_Bank*|^niftybank*',files)]; unzip(zipfile = 'D:\\My-Shares\\source-index-wgt\\44209_indices_dataJan2021.zip', exdir = 'D:\\My-Shares\\source-index-wgt-bnfpdf', files=files02); file.rename(paste('D:\\My-Shares\\source-index-wgt-bnfpdf\\', files02, sep=''), paste('D:\\My-Shares\\source-index-wgt-bnfpdf\\','44209_',files02, sep='') );pdf_44209 &lt;- as.data.table (extract_tables(paste('D:\\My-Shares\\source-index-wgt-bnfpdf\\','44209_',files02, sep='') ) ); rm(files); rm(files02)}</v>
      </c>
    </row>
    <row r="3609" spans="1:36">
      <c r="A3609" s="1">
        <v>44210</v>
      </c>
      <c r="B3609" s="2">
        <f t="shared" si="1296"/>
        <v>14</v>
      </c>
      <c r="C3609" s="2">
        <f t="shared" si="1297"/>
        <v>1</v>
      </c>
      <c r="D3609">
        <f t="shared" si="1298"/>
        <v>2021</v>
      </c>
      <c r="E3609" t="str">
        <f t="shared" si="1299"/>
        <v>21</v>
      </c>
      <c r="F3609" t="str">
        <f t="shared" si="1300"/>
        <v>PR140121.zip</v>
      </c>
      <c r="G3609" t="str">
        <f t="shared" si="1301"/>
        <v>fo14012021.zip</v>
      </c>
      <c r="H3609" t="str">
        <f t="shared" si="1302"/>
        <v>fo14012021</v>
      </c>
      <c r="I3609" t="str">
        <f t="shared" si="1303"/>
        <v>op14012021</v>
      </c>
      <c r="J3609" s="3" t="s">
        <v>6</v>
      </c>
      <c r="K3609" t="s">
        <v>13</v>
      </c>
      <c r="L3609" t="s">
        <v>14</v>
      </c>
      <c r="M3609" t="s">
        <v>17</v>
      </c>
      <c r="N3609" t="str">
        <f t="shared" si="1292"/>
        <v>if (curl_fetch_memory('https://www1.nseindia.com/archives/equities/bhavcopy/pr/PR140121.zip')$status_code == 200)</v>
      </c>
      <c r="O3609" t="str">
        <f t="shared" si="1293"/>
        <v>if (curl_fetch_memory('https://www1.nseindia.com/archives/equities/bhavcopy/pr/PR140121.zip')$status_code == 200) download.file('https://www1.nseindia.com/archives/equities/bhavcopy/pr/PR140121.zip', 'D:\\My-Shares\\source-bhavcopy-zip\\PR140121.zip')</v>
      </c>
      <c r="P3609" t="str">
        <f t="shared" si="1294"/>
        <v>if (file.exists('D:\\My-Shares\\source-bhavcopy-zip\\PR140121.zip')) {zipped_names = grep('\\.zip', unzip('D:\\My-Shares\\source-bhavcopy-zip\\PR140121.zip', list=TRUE)$Name, ignore.case=TRUE, value=TRUE); unzip(zipfile = 'D:\\My-Shares\\source-bhavcopy-zip\\PR140121.zip', exdir = 'D:\\My-Shares\\source-fno-zip', files=zipped_names);rm(zipped_names);}</v>
      </c>
      <c r="Q3609" t="str">
        <f t="shared" si="1295"/>
        <v>if (file.exists('D:\\My-Shares\\source-fno-zip\\fo14012021.zip')) {files = unzip('D:\\My-Shares\\source-fno-zip\\fo14012021.zip', list=TRUE)$Name; unzip(zipfile = 'D:\\My-Shares\\source-fno-zip\\fo14012021.zip', exdir = 'D:\\My-Shares\\source-fno-csv', files=files[grepl('^fo[0-9]{8}\\.csv|^op[0-9]{8}\\.csv',files)]);rm(files);}</v>
      </c>
      <c r="R3609" t="str">
        <f t="shared" si="1304"/>
        <v>if (file.exists('D:\\My-Shares\\source-fno-csv\\fo14012021.csv')) fo14012021 = data.table (read_csv_chunked('D:\\My-Shares\\source-fno-csv\\fo14012021.csv', DataFrameCallback$new(f), chunk_size = 5))</v>
      </c>
      <c r="S3609" t="str">
        <f t="shared" si="1305"/>
        <v>if (file.exists('D:\\My-Shares\\source-fno-csv\\op14012021.csv')) op14012021 = data.table (read_csv_chunked('D:\\My-Shares\\source-fno-csv\\op14012021.csv', DataFrameCallback$new(f), chunk_size = 5))</v>
      </c>
      <c r="T3609" t="str">
        <f t="shared" si="1306"/>
        <v>MA140121</v>
      </c>
      <c r="U3609" s="3" t="s">
        <v>24</v>
      </c>
      <c r="V3609" t="str">
        <f t="shared" si="1307"/>
        <v>https://www1.nseindia.com/archives/equities/mkt/MA140121.csv</v>
      </c>
      <c r="W3609" t="str">
        <f t="shared" si="1308"/>
        <v>MA140121 = fread('https://www1.nseindia.com/archives/equities/mkt/MA140121.csv', sep='!', header = FALSE);</v>
      </c>
      <c r="X3609" t="str">
        <f t="shared" si="1309"/>
        <v>MA140121 = MA140121[ str_detect(toupper(V1), ',NIFTY') | str_detect(toupper(V1), ',INDEX,') | str_detect(toupper(V1), ',CNX') ];</v>
      </c>
      <c r="Y3609" t="str">
        <f t="shared" si="1310"/>
        <v>MA140121 = MA140121[, c('temp', 'INDEX', 'PREVIOUS_CLOSE', 'OPEN', 'HIGH', 'LOW', 'CLOSE', 'GAIN_LOSS') := tstrsplit(V1, ',', fixed= TRUE),];</v>
      </c>
      <c r="Z3609" t="str">
        <f t="shared" si="1311"/>
        <v>MA140121 = MA140121 [ GAIN_LOSS != 'GAIN/LOSS'];</v>
      </c>
      <c r="AA3609" t="str">
        <f t="shared" si="1312"/>
        <v>if (curl_fetch_memory('https://www1.nseindia.com/archives/equities/mkt/MA140121.csv')$status_code == 200) {MA140121 = fread('https://www1.nseindia.com/archives/equities/mkt/MA140121.csv', sep='!', header = FALSE); MA140121 = MA140121[ str_detect(toupper(V1), ',NIFTY') | str_detect(toupper(V1), ',INDEX,') | str_detect(toupper(V1), ',CNX') ]; MA140121 = MA140121[, c('temp', 'INDEX', 'PREVIOUS_CLOSE', 'OPEN', 'HIGH', 'LOW', 'CLOSE', 'GAIN_LOSS') := tstrsplit(V1, ',', fixed= TRUE),]; MA140121 = MA140121 [ GAIN_LOSS != 'GAIN/LOSS'];}</v>
      </c>
      <c r="AB3609" t="str">
        <f t="shared" si="1288"/>
        <v>indices_dataJan2021</v>
      </c>
      <c r="AC3609" s="3" t="s">
        <v>32</v>
      </c>
      <c r="AD3609" t="s">
        <v>40</v>
      </c>
      <c r="AE3609" t="s">
        <v>44</v>
      </c>
      <c r="AF3609" t="str">
        <f t="shared" si="1289"/>
        <v>44210_indices_dataJan2021</v>
      </c>
      <c r="AG3609" t="str">
        <f t="shared" si="1290"/>
        <v>indices_dataJan2021.zip</v>
      </c>
      <c r="AH3609" t="str">
        <f>CONCATENATE(AF3609, " &lt;- as.data.table( extract_tables(", AB3609, ")")</f>
        <v>44210_indices_dataJan2021 &lt;- as.data.table( extract_tables(indices_dataJan2021)</v>
      </c>
      <c r="AI3609" t="str">
        <f>CONCATENATE("if (curl_fetch_memory('",AC3609,AG3609, "')$status_code == 200) download.file('", AC3609, AG3609, "', '", AD3609, AF3609, ".zip')")</f>
        <v>if (curl_fetch_memory('https://www1.nseindia.com/content/indices/indices_dataJan2021.zip')$status_code == 200) download.file('https://www1.nseindia.com/content/indices/indices_dataJan2021.zip', 'D:\\My-Shares\\source-index-wgt\\44210_indices_dataJan2021.zip')</v>
      </c>
      <c r="AJ3609" t="str">
        <f t="shared" si="1291"/>
        <v>if (file.exists('D:\\My-Shares\\source-index-wgt\\44210_indices_dataJan2021.zip') ) {files = unzip('D:\\My-Shares\\source-index-wgt\\44210_indices_dataJan2021.zip', list=TRUE)$Name; files02=files[grepl('^NIFTY_Bank*|^niftybank*',files)]; unzip(zipfile = 'D:\\My-Shares\\source-index-wgt\\44210_indices_dataJan2021.zip', exdir = 'D:\\My-Shares\\source-index-wgt-bnfpdf', files=files02); file.rename(paste('D:\\My-Shares\\source-index-wgt-bnfpdf\\', files02, sep=''), paste('D:\\My-Shares\\source-index-wgt-bnfpdf\\','44210_',files02, sep='') );pdf_44210 &lt;- as.data.table (extract_tables(paste('D:\\My-Shares\\source-index-wgt-bnfpdf\\','44210_',files02, sep='') ) ); rm(files); rm(files02)}</v>
      </c>
    </row>
    <row r="3610" spans="1:36">
      <c r="A3610" s="1">
        <v>44211</v>
      </c>
      <c r="B3610" s="2">
        <f t="shared" si="1296"/>
        <v>15</v>
      </c>
      <c r="C3610" s="2">
        <f t="shared" si="1297"/>
        <v>1</v>
      </c>
      <c r="D3610">
        <f t="shared" si="1298"/>
        <v>2021</v>
      </c>
      <c r="E3610" t="str">
        <f t="shared" si="1299"/>
        <v>21</v>
      </c>
      <c r="F3610" t="str">
        <f t="shared" si="1300"/>
        <v>PR150121.zip</v>
      </c>
      <c r="G3610" t="str">
        <f t="shared" si="1301"/>
        <v>fo15012021.zip</v>
      </c>
      <c r="H3610" t="str">
        <f t="shared" si="1302"/>
        <v>fo15012021</v>
      </c>
      <c r="I3610" t="str">
        <f t="shared" si="1303"/>
        <v>op15012021</v>
      </c>
      <c r="J3610" s="3" t="s">
        <v>6</v>
      </c>
      <c r="K3610" t="s">
        <v>13</v>
      </c>
      <c r="L3610" t="s">
        <v>14</v>
      </c>
      <c r="M3610" t="s">
        <v>17</v>
      </c>
      <c r="N3610" t="str">
        <f t="shared" si="1292"/>
        <v>if (curl_fetch_memory('https://www1.nseindia.com/archives/equities/bhavcopy/pr/PR150121.zip')$status_code == 200)</v>
      </c>
      <c r="O3610" t="str">
        <f t="shared" si="1293"/>
        <v>if (curl_fetch_memory('https://www1.nseindia.com/archives/equities/bhavcopy/pr/PR150121.zip')$status_code == 200) download.file('https://www1.nseindia.com/archives/equities/bhavcopy/pr/PR150121.zip', 'D:\\My-Shares\\source-bhavcopy-zip\\PR150121.zip')</v>
      </c>
      <c r="P3610" t="str">
        <f t="shared" si="1294"/>
        <v>if (file.exists('D:\\My-Shares\\source-bhavcopy-zip\\PR150121.zip')) {zipped_names = grep('\\.zip', unzip('D:\\My-Shares\\source-bhavcopy-zip\\PR150121.zip', list=TRUE)$Name, ignore.case=TRUE, value=TRUE); unzip(zipfile = 'D:\\My-Shares\\source-bhavcopy-zip\\PR150121.zip', exdir = 'D:\\My-Shares\\source-fno-zip', files=zipped_names);rm(zipped_names);}</v>
      </c>
      <c r="Q3610" t="str">
        <f t="shared" si="1295"/>
        <v>if (file.exists('D:\\My-Shares\\source-fno-zip\\fo15012021.zip')) {files = unzip('D:\\My-Shares\\source-fno-zip\\fo15012021.zip', list=TRUE)$Name; unzip(zipfile = 'D:\\My-Shares\\source-fno-zip\\fo15012021.zip', exdir = 'D:\\My-Shares\\source-fno-csv', files=files[grepl('^fo[0-9]{8}\\.csv|^op[0-9]{8}\\.csv',files)]);rm(files);}</v>
      </c>
      <c r="R3610" t="str">
        <f t="shared" si="1304"/>
        <v>if (file.exists('D:\\My-Shares\\source-fno-csv\\fo15012021.csv')) fo15012021 = data.table (read_csv_chunked('D:\\My-Shares\\source-fno-csv\\fo15012021.csv', DataFrameCallback$new(f), chunk_size = 5))</v>
      </c>
      <c r="S3610" t="str">
        <f t="shared" si="1305"/>
        <v>if (file.exists('D:\\My-Shares\\source-fno-csv\\op15012021.csv')) op15012021 = data.table (read_csv_chunked('D:\\My-Shares\\source-fno-csv\\op15012021.csv', DataFrameCallback$new(f), chunk_size = 5))</v>
      </c>
      <c r="T3610" t="str">
        <f t="shared" si="1306"/>
        <v>MA150121</v>
      </c>
      <c r="U3610" s="3" t="s">
        <v>24</v>
      </c>
      <c r="V3610" t="str">
        <f t="shared" si="1307"/>
        <v>https://www1.nseindia.com/archives/equities/mkt/MA150121.csv</v>
      </c>
      <c r="W3610" t="str">
        <f t="shared" si="1308"/>
        <v>MA150121 = fread('https://www1.nseindia.com/archives/equities/mkt/MA150121.csv', sep='!', header = FALSE);</v>
      </c>
      <c r="X3610" t="str">
        <f t="shared" si="1309"/>
        <v>MA150121 = MA150121[ str_detect(toupper(V1), ',NIFTY') | str_detect(toupper(V1), ',INDEX,') | str_detect(toupper(V1), ',CNX') ];</v>
      </c>
      <c r="Y3610" t="str">
        <f t="shared" si="1310"/>
        <v>MA150121 = MA150121[, c('temp', 'INDEX', 'PREVIOUS_CLOSE', 'OPEN', 'HIGH', 'LOW', 'CLOSE', 'GAIN_LOSS') := tstrsplit(V1, ',', fixed= TRUE),];</v>
      </c>
      <c r="Z3610" t="str">
        <f t="shared" si="1311"/>
        <v>MA150121 = MA150121 [ GAIN_LOSS != 'GAIN/LOSS'];</v>
      </c>
      <c r="AA3610" t="str">
        <f t="shared" si="1312"/>
        <v>if (curl_fetch_memory('https://www1.nseindia.com/archives/equities/mkt/MA150121.csv')$status_code == 200) {MA150121 = fread('https://www1.nseindia.com/archives/equities/mkt/MA150121.csv', sep='!', header = FALSE); MA150121 = MA150121[ str_detect(toupper(V1), ',NIFTY') | str_detect(toupper(V1), ',INDEX,') | str_detect(toupper(V1), ',CNX') ]; MA150121 = MA150121[, c('temp', 'INDEX', 'PREVIOUS_CLOSE', 'OPEN', 'HIGH', 'LOW', 'CLOSE', 'GAIN_LOSS') := tstrsplit(V1, ',', fixed= TRUE),]; MA150121 = MA150121 [ GAIN_LOSS != 'GAIN/LOSS'];}</v>
      </c>
      <c r="AB3610" t="str">
        <f t="shared" si="1288"/>
        <v>indices_dataJan2021</v>
      </c>
      <c r="AC3610" s="3" t="s">
        <v>32</v>
      </c>
      <c r="AD3610" t="s">
        <v>40</v>
      </c>
      <c r="AE3610" t="s">
        <v>44</v>
      </c>
      <c r="AF3610" t="str">
        <f t="shared" si="1289"/>
        <v>44211_indices_dataJan2021</v>
      </c>
      <c r="AG3610" t="str">
        <f t="shared" si="1290"/>
        <v>indices_dataJan2021.zip</v>
      </c>
      <c r="AH3610" t="str">
        <f>CONCATENATE(AF3610, " &lt;- as.data.table( extract_tables(", AB3610, ")")</f>
        <v>44211_indices_dataJan2021 &lt;- as.data.table( extract_tables(indices_dataJan2021)</v>
      </c>
      <c r="AI3610" t="str">
        <f>CONCATENATE("if (curl_fetch_memory('",AC3610,AG3610, "')$status_code == 200) download.file('", AC3610, AG3610, "', '", AD3610, AF3610, ".zip')")</f>
        <v>if (curl_fetch_memory('https://www1.nseindia.com/content/indices/indices_dataJan2021.zip')$status_code == 200) download.file('https://www1.nseindia.com/content/indices/indices_dataJan2021.zip', 'D:\\My-Shares\\source-index-wgt\\44211_indices_dataJan2021.zip')</v>
      </c>
      <c r="AJ3610" t="str">
        <f t="shared" si="1291"/>
        <v>if (file.exists('D:\\My-Shares\\source-index-wgt\\44211_indices_dataJan2021.zip') ) {files = unzip('D:\\My-Shares\\source-index-wgt\\44211_indices_dataJan2021.zip', list=TRUE)$Name; files02=files[grepl('^NIFTY_Bank*|^niftybank*',files)]; unzip(zipfile = 'D:\\My-Shares\\source-index-wgt\\44211_indices_dataJan2021.zip', exdir = 'D:\\My-Shares\\source-index-wgt-bnfpdf', files=files02); file.rename(paste('D:\\My-Shares\\source-index-wgt-bnfpdf\\', files02, sep=''), paste('D:\\My-Shares\\source-index-wgt-bnfpdf\\','44211_',files02, sep='') );pdf_44211 &lt;- as.data.table (extract_tables(paste('D:\\My-Shares\\source-index-wgt-bnfpdf\\','44211_',files02, sep='') ) ); rm(files); rm(files02)}</v>
      </c>
    </row>
    <row r="3611" spans="1:36">
      <c r="A3611" s="1">
        <v>44212</v>
      </c>
      <c r="B3611" s="2">
        <f t="shared" si="1296"/>
        <v>16</v>
      </c>
      <c r="C3611" s="2">
        <f t="shared" si="1297"/>
        <v>1</v>
      </c>
      <c r="D3611">
        <f t="shared" si="1298"/>
        <v>2021</v>
      </c>
      <c r="E3611" t="str">
        <f t="shared" si="1299"/>
        <v>21</v>
      </c>
      <c r="F3611" t="str">
        <f t="shared" si="1300"/>
        <v>PR160121.zip</v>
      </c>
      <c r="G3611" t="str">
        <f t="shared" si="1301"/>
        <v>fo16012021.zip</v>
      </c>
      <c r="H3611" t="str">
        <f t="shared" si="1302"/>
        <v>fo16012021</v>
      </c>
      <c r="I3611" t="str">
        <f t="shared" si="1303"/>
        <v>op16012021</v>
      </c>
      <c r="J3611" s="3" t="s">
        <v>6</v>
      </c>
      <c r="K3611" t="s">
        <v>13</v>
      </c>
      <c r="L3611" t="s">
        <v>14</v>
      </c>
      <c r="M3611" t="s">
        <v>17</v>
      </c>
      <c r="N3611" t="str">
        <f t="shared" si="1292"/>
        <v>if (curl_fetch_memory('https://www1.nseindia.com/archives/equities/bhavcopy/pr/PR160121.zip')$status_code == 200)</v>
      </c>
      <c r="O3611" t="str">
        <f t="shared" si="1293"/>
        <v>if (curl_fetch_memory('https://www1.nseindia.com/archives/equities/bhavcopy/pr/PR160121.zip')$status_code == 200) download.file('https://www1.nseindia.com/archives/equities/bhavcopy/pr/PR160121.zip', 'D:\\My-Shares\\source-bhavcopy-zip\\PR160121.zip')</v>
      </c>
      <c r="P3611" t="str">
        <f t="shared" si="1294"/>
        <v>if (file.exists('D:\\My-Shares\\source-bhavcopy-zip\\PR160121.zip')) {zipped_names = grep('\\.zip', unzip('D:\\My-Shares\\source-bhavcopy-zip\\PR160121.zip', list=TRUE)$Name, ignore.case=TRUE, value=TRUE); unzip(zipfile = 'D:\\My-Shares\\source-bhavcopy-zip\\PR160121.zip', exdir = 'D:\\My-Shares\\source-fno-zip', files=zipped_names);rm(zipped_names);}</v>
      </c>
      <c r="Q3611" t="str">
        <f t="shared" si="1295"/>
        <v>if (file.exists('D:\\My-Shares\\source-fno-zip\\fo16012021.zip')) {files = unzip('D:\\My-Shares\\source-fno-zip\\fo16012021.zip', list=TRUE)$Name; unzip(zipfile = 'D:\\My-Shares\\source-fno-zip\\fo16012021.zip', exdir = 'D:\\My-Shares\\source-fno-csv', files=files[grepl('^fo[0-9]{8}\\.csv|^op[0-9]{8}\\.csv',files)]);rm(files);}</v>
      </c>
      <c r="R3611" t="str">
        <f t="shared" si="1304"/>
        <v>if (file.exists('D:\\My-Shares\\source-fno-csv\\fo16012021.csv')) fo16012021 = data.table (read_csv_chunked('D:\\My-Shares\\source-fno-csv\\fo16012021.csv', DataFrameCallback$new(f), chunk_size = 5))</v>
      </c>
      <c r="S3611" t="str">
        <f t="shared" si="1305"/>
        <v>if (file.exists('D:\\My-Shares\\source-fno-csv\\op16012021.csv')) op16012021 = data.table (read_csv_chunked('D:\\My-Shares\\source-fno-csv\\op16012021.csv', DataFrameCallback$new(f), chunk_size = 5))</v>
      </c>
      <c r="T3611" t="str">
        <f t="shared" si="1306"/>
        <v>MA160121</v>
      </c>
      <c r="U3611" s="3" t="s">
        <v>24</v>
      </c>
      <c r="V3611" t="str">
        <f t="shared" si="1307"/>
        <v>https://www1.nseindia.com/archives/equities/mkt/MA160121.csv</v>
      </c>
      <c r="W3611" t="str">
        <f t="shared" si="1308"/>
        <v>MA160121 = fread('https://www1.nseindia.com/archives/equities/mkt/MA160121.csv', sep='!', header = FALSE);</v>
      </c>
      <c r="X3611" t="str">
        <f t="shared" si="1309"/>
        <v>MA160121 = MA160121[ str_detect(toupper(V1), ',NIFTY') | str_detect(toupper(V1), ',INDEX,') | str_detect(toupper(V1), ',CNX') ];</v>
      </c>
      <c r="Y3611" t="str">
        <f t="shared" si="1310"/>
        <v>MA160121 = MA160121[, c('temp', 'INDEX', 'PREVIOUS_CLOSE', 'OPEN', 'HIGH', 'LOW', 'CLOSE', 'GAIN_LOSS') := tstrsplit(V1, ',', fixed= TRUE),];</v>
      </c>
      <c r="Z3611" t="str">
        <f t="shared" si="1311"/>
        <v>MA160121 = MA160121 [ GAIN_LOSS != 'GAIN/LOSS'];</v>
      </c>
      <c r="AA3611" t="str">
        <f t="shared" si="1312"/>
        <v>if (curl_fetch_memory('https://www1.nseindia.com/archives/equities/mkt/MA160121.csv')$status_code == 200) {MA160121 = fread('https://www1.nseindia.com/archives/equities/mkt/MA160121.csv', sep='!', header = FALSE); MA160121 = MA160121[ str_detect(toupper(V1), ',NIFTY') | str_detect(toupper(V1), ',INDEX,') | str_detect(toupper(V1), ',CNX') ]; MA160121 = MA160121[, c('temp', 'INDEX', 'PREVIOUS_CLOSE', 'OPEN', 'HIGH', 'LOW', 'CLOSE', 'GAIN_LOSS') := tstrsplit(V1, ',', fixed= TRUE),]; MA160121 = MA160121 [ GAIN_LOSS != 'GAIN/LOSS'];}</v>
      </c>
      <c r="AB3611" t="str">
        <f t="shared" si="1288"/>
        <v>indices_dataJan2021</v>
      </c>
      <c r="AC3611" s="3" t="s">
        <v>32</v>
      </c>
      <c r="AD3611" t="s">
        <v>40</v>
      </c>
      <c r="AE3611" t="s">
        <v>44</v>
      </c>
      <c r="AF3611" t="str">
        <f t="shared" si="1289"/>
        <v>44212_indices_dataJan2021</v>
      </c>
      <c r="AG3611" t="str">
        <f t="shared" si="1290"/>
        <v>indices_dataJan2021.zip</v>
      </c>
      <c r="AH3611" t="str">
        <f>CONCATENATE(AF3611, " &lt;- as.data.table( extract_tables(", AB3611, ")")</f>
        <v>44212_indices_dataJan2021 &lt;- as.data.table( extract_tables(indices_dataJan2021)</v>
      </c>
      <c r="AI3611" t="str">
        <f>CONCATENATE("if (curl_fetch_memory('",AC3611,AG3611, "')$status_code == 200) download.file('", AC3611, AG3611, "', '", AD3611, AF3611, ".zip')")</f>
        <v>if (curl_fetch_memory('https://www1.nseindia.com/content/indices/indices_dataJan2021.zip')$status_code == 200) download.file('https://www1.nseindia.com/content/indices/indices_dataJan2021.zip', 'D:\\My-Shares\\source-index-wgt\\44212_indices_dataJan2021.zip')</v>
      </c>
      <c r="AJ3611" t="str">
        <f t="shared" si="1291"/>
        <v>if (file.exists('D:\\My-Shares\\source-index-wgt\\44212_indices_dataJan2021.zip') ) {files = unzip('D:\\My-Shares\\source-index-wgt\\44212_indices_dataJan2021.zip', list=TRUE)$Name; files02=files[grepl('^NIFTY_Bank*|^niftybank*',files)]; unzip(zipfile = 'D:\\My-Shares\\source-index-wgt\\44212_indices_dataJan2021.zip', exdir = 'D:\\My-Shares\\source-index-wgt-bnfpdf', files=files02); file.rename(paste('D:\\My-Shares\\source-index-wgt-bnfpdf\\', files02, sep=''), paste('D:\\My-Shares\\source-index-wgt-bnfpdf\\','44212_',files02, sep='') );pdf_44212 &lt;- as.data.table (extract_tables(paste('D:\\My-Shares\\source-index-wgt-bnfpdf\\','44212_',files02, sep='') ) ); rm(files); rm(files02)}</v>
      </c>
    </row>
    <row r="3612" spans="1:36">
      <c r="A3612" s="1">
        <v>44213</v>
      </c>
      <c r="B3612" s="2">
        <f t="shared" si="1296"/>
        <v>17</v>
      </c>
      <c r="C3612" s="2">
        <f t="shared" si="1297"/>
        <v>1</v>
      </c>
      <c r="D3612">
        <f t="shared" si="1298"/>
        <v>2021</v>
      </c>
      <c r="E3612" t="str">
        <f t="shared" si="1299"/>
        <v>21</v>
      </c>
      <c r="F3612" t="str">
        <f t="shared" si="1300"/>
        <v>PR170121.zip</v>
      </c>
      <c r="G3612" t="str">
        <f t="shared" si="1301"/>
        <v>fo17012021.zip</v>
      </c>
      <c r="H3612" t="str">
        <f t="shared" si="1302"/>
        <v>fo17012021</v>
      </c>
      <c r="I3612" t="str">
        <f t="shared" si="1303"/>
        <v>op17012021</v>
      </c>
      <c r="J3612" s="3" t="s">
        <v>6</v>
      </c>
      <c r="K3612" t="s">
        <v>13</v>
      </c>
      <c r="L3612" t="s">
        <v>14</v>
      </c>
      <c r="M3612" t="s">
        <v>17</v>
      </c>
      <c r="N3612" t="str">
        <f t="shared" si="1292"/>
        <v>if (curl_fetch_memory('https://www1.nseindia.com/archives/equities/bhavcopy/pr/PR170121.zip')$status_code == 200)</v>
      </c>
      <c r="O3612" t="str">
        <f t="shared" si="1293"/>
        <v>if (curl_fetch_memory('https://www1.nseindia.com/archives/equities/bhavcopy/pr/PR170121.zip')$status_code == 200) download.file('https://www1.nseindia.com/archives/equities/bhavcopy/pr/PR170121.zip', 'D:\\My-Shares\\source-bhavcopy-zip\\PR170121.zip')</v>
      </c>
      <c r="P3612" t="str">
        <f t="shared" si="1294"/>
        <v>if (file.exists('D:\\My-Shares\\source-bhavcopy-zip\\PR170121.zip')) {zipped_names = grep('\\.zip', unzip('D:\\My-Shares\\source-bhavcopy-zip\\PR170121.zip', list=TRUE)$Name, ignore.case=TRUE, value=TRUE); unzip(zipfile = 'D:\\My-Shares\\source-bhavcopy-zip\\PR170121.zip', exdir = 'D:\\My-Shares\\source-fno-zip', files=zipped_names);rm(zipped_names);}</v>
      </c>
      <c r="Q3612" t="str">
        <f t="shared" si="1295"/>
        <v>if (file.exists('D:\\My-Shares\\source-fno-zip\\fo17012021.zip')) {files = unzip('D:\\My-Shares\\source-fno-zip\\fo17012021.zip', list=TRUE)$Name; unzip(zipfile = 'D:\\My-Shares\\source-fno-zip\\fo17012021.zip', exdir = 'D:\\My-Shares\\source-fno-csv', files=files[grepl('^fo[0-9]{8}\\.csv|^op[0-9]{8}\\.csv',files)]);rm(files);}</v>
      </c>
      <c r="R3612" t="str">
        <f t="shared" si="1304"/>
        <v>if (file.exists('D:\\My-Shares\\source-fno-csv\\fo17012021.csv')) fo17012021 = data.table (read_csv_chunked('D:\\My-Shares\\source-fno-csv\\fo17012021.csv', DataFrameCallback$new(f), chunk_size = 5))</v>
      </c>
      <c r="S3612" t="str">
        <f t="shared" si="1305"/>
        <v>if (file.exists('D:\\My-Shares\\source-fno-csv\\op17012021.csv')) op17012021 = data.table (read_csv_chunked('D:\\My-Shares\\source-fno-csv\\op17012021.csv', DataFrameCallback$new(f), chunk_size = 5))</v>
      </c>
      <c r="T3612" t="str">
        <f t="shared" si="1306"/>
        <v>MA170121</v>
      </c>
      <c r="U3612" s="3" t="s">
        <v>24</v>
      </c>
      <c r="V3612" t="str">
        <f t="shared" si="1307"/>
        <v>https://www1.nseindia.com/archives/equities/mkt/MA170121.csv</v>
      </c>
      <c r="W3612" t="str">
        <f t="shared" si="1308"/>
        <v>MA170121 = fread('https://www1.nseindia.com/archives/equities/mkt/MA170121.csv', sep='!', header = FALSE);</v>
      </c>
      <c r="X3612" t="str">
        <f t="shared" si="1309"/>
        <v>MA170121 = MA170121[ str_detect(toupper(V1), ',NIFTY') | str_detect(toupper(V1), ',INDEX,') | str_detect(toupper(V1), ',CNX') ];</v>
      </c>
      <c r="Y3612" t="str">
        <f t="shared" si="1310"/>
        <v>MA170121 = MA170121[, c('temp', 'INDEX', 'PREVIOUS_CLOSE', 'OPEN', 'HIGH', 'LOW', 'CLOSE', 'GAIN_LOSS') := tstrsplit(V1, ',', fixed= TRUE),];</v>
      </c>
      <c r="Z3612" t="str">
        <f t="shared" si="1311"/>
        <v>MA170121 = MA170121 [ GAIN_LOSS != 'GAIN/LOSS'];</v>
      </c>
      <c r="AA3612" t="str">
        <f t="shared" si="1312"/>
        <v>if (curl_fetch_memory('https://www1.nseindia.com/archives/equities/mkt/MA170121.csv')$status_code == 200) {MA170121 = fread('https://www1.nseindia.com/archives/equities/mkt/MA170121.csv', sep='!', header = FALSE); MA170121 = MA170121[ str_detect(toupper(V1), ',NIFTY') | str_detect(toupper(V1), ',INDEX,') | str_detect(toupper(V1), ',CNX') ]; MA170121 = MA170121[, c('temp', 'INDEX', 'PREVIOUS_CLOSE', 'OPEN', 'HIGH', 'LOW', 'CLOSE', 'GAIN_LOSS') := tstrsplit(V1, ',', fixed= TRUE),]; MA170121 = MA170121 [ GAIN_LOSS != 'GAIN/LOSS'];}</v>
      </c>
      <c r="AB3612" t="str">
        <f t="shared" si="1288"/>
        <v>indices_dataJan2021</v>
      </c>
      <c r="AC3612" s="3" t="s">
        <v>32</v>
      </c>
      <c r="AD3612" t="s">
        <v>40</v>
      </c>
      <c r="AE3612" t="s">
        <v>44</v>
      </c>
      <c r="AF3612" t="str">
        <f t="shared" si="1289"/>
        <v>44213_indices_dataJan2021</v>
      </c>
      <c r="AG3612" t="str">
        <f t="shared" si="1290"/>
        <v>indices_dataJan2021.zip</v>
      </c>
      <c r="AH3612" t="str">
        <f>CONCATENATE(AF3612, " &lt;- as.data.table( extract_tables(", AB3612, ")")</f>
        <v>44213_indices_dataJan2021 &lt;- as.data.table( extract_tables(indices_dataJan2021)</v>
      </c>
      <c r="AI3612" t="str">
        <f>CONCATENATE("if (curl_fetch_memory('",AC3612,AG3612, "')$status_code == 200) download.file('", AC3612, AG3612, "', '", AD3612, AF3612, ".zip')")</f>
        <v>if (curl_fetch_memory('https://www1.nseindia.com/content/indices/indices_dataJan2021.zip')$status_code == 200) download.file('https://www1.nseindia.com/content/indices/indices_dataJan2021.zip', 'D:\\My-Shares\\source-index-wgt\\44213_indices_dataJan2021.zip')</v>
      </c>
      <c r="AJ3612" t="str">
        <f t="shared" si="1291"/>
        <v>if (file.exists('D:\\My-Shares\\source-index-wgt\\44213_indices_dataJan2021.zip') ) {files = unzip('D:\\My-Shares\\source-index-wgt\\44213_indices_dataJan2021.zip', list=TRUE)$Name; files02=files[grepl('^NIFTY_Bank*|^niftybank*',files)]; unzip(zipfile = 'D:\\My-Shares\\source-index-wgt\\44213_indices_dataJan2021.zip', exdir = 'D:\\My-Shares\\source-index-wgt-bnfpdf', files=files02); file.rename(paste('D:\\My-Shares\\source-index-wgt-bnfpdf\\', files02, sep=''), paste('D:\\My-Shares\\source-index-wgt-bnfpdf\\','44213_',files02, sep='') );pdf_44213 &lt;- as.data.table (extract_tables(paste('D:\\My-Shares\\source-index-wgt-bnfpdf\\','44213_',files02, sep='') ) ); rm(files); rm(files02)}</v>
      </c>
    </row>
    <row r="3613" spans="1:36">
      <c r="A3613" s="1">
        <v>44214</v>
      </c>
      <c r="B3613" s="2">
        <f t="shared" si="1296"/>
        <v>18</v>
      </c>
      <c r="C3613" s="2">
        <f t="shared" si="1297"/>
        <v>1</v>
      </c>
      <c r="D3613">
        <f t="shared" si="1298"/>
        <v>2021</v>
      </c>
      <c r="E3613" t="str">
        <f t="shared" si="1299"/>
        <v>21</v>
      </c>
      <c r="F3613" t="str">
        <f t="shared" si="1300"/>
        <v>PR180121.zip</v>
      </c>
      <c r="G3613" t="str">
        <f t="shared" si="1301"/>
        <v>fo18012021.zip</v>
      </c>
      <c r="H3613" t="str">
        <f t="shared" si="1302"/>
        <v>fo18012021</v>
      </c>
      <c r="I3613" t="str">
        <f t="shared" si="1303"/>
        <v>op18012021</v>
      </c>
      <c r="J3613" s="3" t="s">
        <v>6</v>
      </c>
      <c r="K3613" t="s">
        <v>13</v>
      </c>
      <c r="L3613" t="s">
        <v>14</v>
      </c>
      <c r="M3613" t="s">
        <v>17</v>
      </c>
      <c r="N3613" t="str">
        <f t="shared" si="1292"/>
        <v>if (curl_fetch_memory('https://www1.nseindia.com/archives/equities/bhavcopy/pr/PR180121.zip')$status_code == 200)</v>
      </c>
      <c r="O3613" t="str">
        <f t="shared" si="1293"/>
        <v>if (curl_fetch_memory('https://www1.nseindia.com/archives/equities/bhavcopy/pr/PR180121.zip')$status_code == 200) download.file('https://www1.nseindia.com/archives/equities/bhavcopy/pr/PR180121.zip', 'D:\\My-Shares\\source-bhavcopy-zip\\PR180121.zip')</v>
      </c>
      <c r="P3613" t="str">
        <f t="shared" si="1294"/>
        <v>if (file.exists('D:\\My-Shares\\source-bhavcopy-zip\\PR180121.zip')) {zipped_names = grep('\\.zip', unzip('D:\\My-Shares\\source-bhavcopy-zip\\PR180121.zip', list=TRUE)$Name, ignore.case=TRUE, value=TRUE); unzip(zipfile = 'D:\\My-Shares\\source-bhavcopy-zip\\PR180121.zip', exdir = 'D:\\My-Shares\\source-fno-zip', files=zipped_names);rm(zipped_names);}</v>
      </c>
      <c r="Q3613" t="str">
        <f t="shared" si="1295"/>
        <v>if (file.exists('D:\\My-Shares\\source-fno-zip\\fo18012021.zip')) {files = unzip('D:\\My-Shares\\source-fno-zip\\fo18012021.zip', list=TRUE)$Name; unzip(zipfile = 'D:\\My-Shares\\source-fno-zip\\fo18012021.zip', exdir = 'D:\\My-Shares\\source-fno-csv', files=files[grepl('^fo[0-9]{8}\\.csv|^op[0-9]{8}\\.csv',files)]);rm(files);}</v>
      </c>
      <c r="R3613" t="str">
        <f t="shared" si="1304"/>
        <v>if (file.exists('D:\\My-Shares\\source-fno-csv\\fo18012021.csv')) fo18012021 = data.table (read_csv_chunked('D:\\My-Shares\\source-fno-csv\\fo18012021.csv', DataFrameCallback$new(f), chunk_size = 5))</v>
      </c>
      <c r="S3613" t="str">
        <f t="shared" si="1305"/>
        <v>if (file.exists('D:\\My-Shares\\source-fno-csv\\op18012021.csv')) op18012021 = data.table (read_csv_chunked('D:\\My-Shares\\source-fno-csv\\op18012021.csv', DataFrameCallback$new(f), chunk_size = 5))</v>
      </c>
      <c r="T3613" t="str">
        <f t="shared" si="1306"/>
        <v>MA180121</v>
      </c>
      <c r="U3613" s="3" t="s">
        <v>24</v>
      </c>
      <c r="V3613" t="str">
        <f t="shared" si="1307"/>
        <v>https://www1.nseindia.com/archives/equities/mkt/MA180121.csv</v>
      </c>
      <c r="W3613" t="str">
        <f t="shared" si="1308"/>
        <v>MA180121 = fread('https://www1.nseindia.com/archives/equities/mkt/MA180121.csv', sep='!', header = FALSE);</v>
      </c>
      <c r="X3613" t="str">
        <f t="shared" si="1309"/>
        <v>MA180121 = MA180121[ str_detect(toupper(V1), ',NIFTY') | str_detect(toupper(V1), ',INDEX,') | str_detect(toupper(V1), ',CNX') ];</v>
      </c>
      <c r="Y3613" t="str">
        <f t="shared" si="1310"/>
        <v>MA180121 = MA180121[, c('temp', 'INDEX', 'PREVIOUS_CLOSE', 'OPEN', 'HIGH', 'LOW', 'CLOSE', 'GAIN_LOSS') := tstrsplit(V1, ',', fixed= TRUE),];</v>
      </c>
      <c r="Z3613" t="str">
        <f t="shared" si="1311"/>
        <v>MA180121 = MA180121 [ GAIN_LOSS != 'GAIN/LOSS'];</v>
      </c>
      <c r="AA3613" t="str">
        <f t="shared" si="1312"/>
        <v>if (curl_fetch_memory('https://www1.nseindia.com/archives/equities/mkt/MA180121.csv')$status_code == 200) {MA180121 = fread('https://www1.nseindia.com/archives/equities/mkt/MA180121.csv', sep='!', header = FALSE); MA180121 = MA180121[ str_detect(toupper(V1), ',NIFTY') | str_detect(toupper(V1), ',INDEX,') | str_detect(toupper(V1), ',CNX') ]; MA180121 = MA180121[, c('temp', 'INDEX', 'PREVIOUS_CLOSE', 'OPEN', 'HIGH', 'LOW', 'CLOSE', 'GAIN_LOSS') := tstrsplit(V1, ',', fixed= TRUE),]; MA180121 = MA180121 [ GAIN_LOSS != 'GAIN/LOSS'];}</v>
      </c>
      <c r="AB3613" t="str">
        <f t="shared" si="1288"/>
        <v>indices_dataJan2021</v>
      </c>
      <c r="AC3613" s="3" t="s">
        <v>32</v>
      </c>
      <c r="AD3613" t="s">
        <v>40</v>
      </c>
      <c r="AE3613" t="s">
        <v>44</v>
      </c>
      <c r="AF3613" t="str">
        <f t="shared" si="1289"/>
        <v>44214_indices_dataJan2021</v>
      </c>
      <c r="AG3613" t="str">
        <f t="shared" si="1290"/>
        <v>indices_dataJan2021.zip</v>
      </c>
      <c r="AH3613" t="str">
        <f>CONCATENATE(AF3613, " &lt;- as.data.table( extract_tables(", AB3613, ")")</f>
        <v>44214_indices_dataJan2021 &lt;- as.data.table( extract_tables(indices_dataJan2021)</v>
      </c>
      <c r="AI3613" t="str">
        <f>CONCATENATE("if (curl_fetch_memory('",AC3613,AG3613, "')$status_code == 200) download.file('", AC3613, AG3613, "', '", AD3613, AF3613, ".zip')")</f>
        <v>if (curl_fetch_memory('https://www1.nseindia.com/content/indices/indices_dataJan2021.zip')$status_code == 200) download.file('https://www1.nseindia.com/content/indices/indices_dataJan2021.zip', 'D:\\My-Shares\\source-index-wgt\\44214_indices_dataJan2021.zip')</v>
      </c>
      <c r="AJ3613" t="str">
        <f t="shared" si="1291"/>
        <v>if (file.exists('D:\\My-Shares\\source-index-wgt\\44214_indices_dataJan2021.zip') ) {files = unzip('D:\\My-Shares\\source-index-wgt\\44214_indices_dataJan2021.zip', list=TRUE)$Name; files02=files[grepl('^NIFTY_Bank*|^niftybank*',files)]; unzip(zipfile = 'D:\\My-Shares\\source-index-wgt\\44214_indices_dataJan2021.zip', exdir = 'D:\\My-Shares\\source-index-wgt-bnfpdf', files=files02); file.rename(paste('D:\\My-Shares\\source-index-wgt-bnfpdf\\', files02, sep=''), paste('D:\\My-Shares\\source-index-wgt-bnfpdf\\','44214_',files02, sep='') );pdf_44214 &lt;- as.data.table (extract_tables(paste('D:\\My-Shares\\source-index-wgt-bnfpdf\\','44214_',files02, sep='') ) ); rm(files); rm(files02)}</v>
      </c>
    </row>
    <row r="3614" spans="1:36">
      <c r="A3614" s="1">
        <v>44215</v>
      </c>
      <c r="B3614" s="2">
        <f t="shared" si="1296"/>
        <v>19</v>
      </c>
      <c r="C3614" s="2">
        <f t="shared" si="1297"/>
        <v>1</v>
      </c>
      <c r="D3614">
        <f t="shared" si="1298"/>
        <v>2021</v>
      </c>
      <c r="E3614" t="str">
        <f t="shared" si="1299"/>
        <v>21</v>
      </c>
      <c r="F3614" t="str">
        <f t="shared" si="1300"/>
        <v>PR190121.zip</v>
      </c>
      <c r="G3614" t="str">
        <f t="shared" si="1301"/>
        <v>fo19012021.zip</v>
      </c>
      <c r="H3614" t="str">
        <f t="shared" si="1302"/>
        <v>fo19012021</v>
      </c>
      <c r="I3614" t="str">
        <f t="shared" si="1303"/>
        <v>op19012021</v>
      </c>
      <c r="J3614" s="3" t="s">
        <v>6</v>
      </c>
      <c r="K3614" t="s">
        <v>13</v>
      </c>
      <c r="L3614" t="s">
        <v>14</v>
      </c>
      <c r="M3614" t="s">
        <v>17</v>
      </c>
      <c r="N3614" t="str">
        <f t="shared" si="1292"/>
        <v>if (curl_fetch_memory('https://www1.nseindia.com/archives/equities/bhavcopy/pr/PR190121.zip')$status_code == 200)</v>
      </c>
      <c r="O3614" t="str">
        <f t="shared" si="1293"/>
        <v>if (curl_fetch_memory('https://www1.nseindia.com/archives/equities/bhavcopy/pr/PR190121.zip')$status_code == 200) download.file('https://www1.nseindia.com/archives/equities/bhavcopy/pr/PR190121.zip', 'D:\\My-Shares\\source-bhavcopy-zip\\PR190121.zip')</v>
      </c>
      <c r="P3614" t="str">
        <f t="shared" si="1294"/>
        <v>if (file.exists('D:\\My-Shares\\source-bhavcopy-zip\\PR190121.zip')) {zipped_names = grep('\\.zip', unzip('D:\\My-Shares\\source-bhavcopy-zip\\PR190121.zip', list=TRUE)$Name, ignore.case=TRUE, value=TRUE); unzip(zipfile = 'D:\\My-Shares\\source-bhavcopy-zip\\PR190121.zip', exdir = 'D:\\My-Shares\\source-fno-zip', files=zipped_names);rm(zipped_names);}</v>
      </c>
      <c r="Q3614" t="str">
        <f t="shared" si="1295"/>
        <v>if (file.exists('D:\\My-Shares\\source-fno-zip\\fo19012021.zip')) {files = unzip('D:\\My-Shares\\source-fno-zip\\fo19012021.zip', list=TRUE)$Name; unzip(zipfile = 'D:\\My-Shares\\source-fno-zip\\fo19012021.zip', exdir = 'D:\\My-Shares\\source-fno-csv', files=files[grepl('^fo[0-9]{8}\\.csv|^op[0-9]{8}\\.csv',files)]);rm(files);}</v>
      </c>
      <c r="R3614" t="str">
        <f t="shared" si="1304"/>
        <v>if (file.exists('D:\\My-Shares\\source-fno-csv\\fo19012021.csv')) fo19012021 = data.table (read_csv_chunked('D:\\My-Shares\\source-fno-csv\\fo19012021.csv', DataFrameCallback$new(f), chunk_size = 5))</v>
      </c>
      <c r="S3614" t="str">
        <f t="shared" si="1305"/>
        <v>if (file.exists('D:\\My-Shares\\source-fno-csv\\op19012021.csv')) op19012021 = data.table (read_csv_chunked('D:\\My-Shares\\source-fno-csv\\op19012021.csv', DataFrameCallback$new(f), chunk_size = 5))</v>
      </c>
      <c r="T3614" t="str">
        <f t="shared" si="1306"/>
        <v>MA190121</v>
      </c>
      <c r="U3614" s="3" t="s">
        <v>24</v>
      </c>
      <c r="V3614" t="str">
        <f t="shared" si="1307"/>
        <v>https://www1.nseindia.com/archives/equities/mkt/MA190121.csv</v>
      </c>
      <c r="W3614" t="str">
        <f t="shared" si="1308"/>
        <v>MA190121 = fread('https://www1.nseindia.com/archives/equities/mkt/MA190121.csv', sep='!', header = FALSE);</v>
      </c>
      <c r="X3614" t="str">
        <f t="shared" si="1309"/>
        <v>MA190121 = MA190121[ str_detect(toupper(V1), ',NIFTY') | str_detect(toupper(V1), ',INDEX,') | str_detect(toupper(V1), ',CNX') ];</v>
      </c>
      <c r="Y3614" t="str">
        <f t="shared" si="1310"/>
        <v>MA190121 = MA190121[, c('temp', 'INDEX', 'PREVIOUS_CLOSE', 'OPEN', 'HIGH', 'LOW', 'CLOSE', 'GAIN_LOSS') := tstrsplit(V1, ',', fixed= TRUE),];</v>
      </c>
      <c r="Z3614" t="str">
        <f t="shared" si="1311"/>
        <v>MA190121 = MA190121 [ GAIN_LOSS != 'GAIN/LOSS'];</v>
      </c>
      <c r="AA3614" t="str">
        <f t="shared" si="1312"/>
        <v>if (curl_fetch_memory('https://www1.nseindia.com/archives/equities/mkt/MA190121.csv')$status_code == 200) {MA190121 = fread('https://www1.nseindia.com/archives/equities/mkt/MA190121.csv', sep='!', header = FALSE); MA190121 = MA190121[ str_detect(toupper(V1), ',NIFTY') | str_detect(toupper(V1), ',INDEX,') | str_detect(toupper(V1), ',CNX') ]; MA190121 = MA190121[, c('temp', 'INDEX', 'PREVIOUS_CLOSE', 'OPEN', 'HIGH', 'LOW', 'CLOSE', 'GAIN_LOSS') := tstrsplit(V1, ',', fixed= TRUE),]; MA190121 = MA190121 [ GAIN_LOSS != 'GAIN/LOSS'];}</v>
      </c>
      <c r="AB3614" t="str">
        <f t="shared" si="1288"/>
        <v>indices_dataJan2021</v>
      </c>
      <c r="AC3614" s="3" t="s">
        <v>32</v>
      </c>
      <c r="AD3614" t="s">
        <v>40</v>
      </c>
      <c r="AE3614" t="s">
        <v>44</v>
      </c>
      <c r="AF3614" t="str">
        <f t="shared" si="1289"/>
        <v>44215_indices_dataJan2021</v>
      </c>
      <c r="AG3614" t="str">
        <f t="shared" si="1290"/>
        <v>indices_dataJan2021.zip</v>
      </c>
      <c r="AH3614" t="str">
        <f>CONCATENATE(AF3614, " &lt;- as.data.table( extract_tables(", AB3614, ")")</f>
        <v>44215_indices_dataJan2021 &lt;- as.data.table( extract_tables(indices_dataJan2021)</v>
      </c>
      <c r="AI3614" t="str">
        <f>CONCATENATE("if (curl_fetch_memory('",AC3614,AG3614, "')$status_code == 200) download.file('", AC3614, AG3614, "', '", AD3614, AF3614, ".zip')")</f>
        <v>if (curl_fetch_memory('https://www1.nseindia.com/content/indices/indices_dataJan2021.zip')$status_code == 200) download.file('https://www1.nseindia.com/content/indices/indices_dataJan2021.zip', 'D:\\My-Shares\\source-index-wgt\\44215_indices_dataJan2021.zip')</v>
      </c>
      <c r="AJ3614" t="str">
        <f t="shared" si="1291"/>
        <v>if (file.exists('D:\\My-Shares\\source-index-wgt\\44215_indices_dataJan2021.zip') ) {files = unzip('D:\\My-Shares\\source-index-wgt\\44215_indices_dataJan2021.zip', list=TRUE)$Name; files02=files[grepl('^NIFTY_Bank*|^niftybank*',files)]; unzip(zipfile = 'D:\\My-Shares\\source-index-wgt\\44215_indices_dataJan2021.zip', exdir = 'D:\\My-Shares\\source-index-wgt-bnfpdf', files=files02); file.rename(paste('D:\\My-Shares\\source-index-wgt-bnfpdf\\', files02, sep=''), paste('D:\\My-Shares\\source-index-wgt-bnfpdf\\','44215_',files02, sep='') );pdf_44215 &lt;- as.data.table (extract_tables(paste('D:\\My-Shares\\source-index-wgt-bnfpdf\\','44215_',files02, sep='') ) ); rm(files); rm(files02)}</v>
      </c>
    </row>
    <row r="3615" spans="1:36">
      <c r="A3615" s="1">
        <v>44216</v>
      </c>
      <c r="B3615" s="2">
        <f t="shared" si="1296"/>
        <v>20</v>
      </c>
      <c r="C3615" s="2">
        <f t="shared" si="1297"/>
        <v>1</v>
      </c>
      <c r="D3615">
        <f t="shared" si="1298"/>
        <v>2021</v>
      </c>
      <c r="E3615" t="str">
        <f t="shared" si="1299"/>
        <v>21</v>
      </c>
      <c r="F3615" t="str">
        <f t="shared" si="1300"/>
        <v>PR200121.zip</v>
      </c>
      <c r="G3615" t="str">
        <f t="shared" si="1301"/>
        <v>fo20012021.zip</v>
      </c>
      <c r="H3615" t="str">
        <f t="shared" si="1302"/>
        <v>fo20012021</v>
      </c>
      <c r="I3615" t="str">
        <f t="shared" si="1303"/>
        <v>op20012021</v>
      </c>
      <c r="J3615" s="3" t="s">
        <v>6</v>
      </c>
      <c r="K3615" t="s">
        <v>13</v>
      </c>
      <c r="L3615" t="s">
        <v>14</v>
      </c>
      <c r="M3615" t="s">
        <v>17</v>
      </c>
      <c r="N3615" t="str">
        <f t="shared" si="1292"/>
        <v>if (curl_fetch_memory('https://www1.nseindia.com/archives/equities/bhavcopy/pr/PR200121.zip')$status_code == 200)</v>
      </c>
      <c r="O3615" t="str">
        <f t="shared" si="1293"/>
        <v>if (curl_fetch_memory('https://www1.nseindia.com/archives/equities/bhavcopy/pr/PR200121.zip')$status_code == 200) download.file('https://www1.nseindia.com/archives/equities/bhavcopy/pr/PR200121.zip', 'D:\\My-Shares\\source-bhavcopy-zip\\PR200121.zip')</v>
      </c>
      <c r="P3615" t="str">
        <f t="shared" si="1294"/>
        <v>if (file.exists('D:\\My-Shares\\source-bhavcopy-zip\\PR200121.zip')) {zipped_names = grep('\\.zip', unzip('D:\\My-Shares\\source-bhavcopy-zip\\PR200121.zip', list=TRUE)$Name, ignore.case=TRUE, value=TRUE); unzip(zipfile = 'D:\\My-Shares\\source-bhavcopy-zip\\PR200121.zip', exdir = 'D:\\My-Shares\\source-fno-zip', files=zipped_names);rm(zipped_names);}</v>
      </c>
      <c r="Q3615" t="str">
        <f t="shared" si="1295"/>
        <v>if (file.exists('D:\\My-Shares\\source-fno-zip\\fo20012021.zip')) {files = unzip('D:\\My-Shares\\source-fno-zip\\fo20012021.zip', list=TRUE)$Name; unzip(zipfile = 'D:\\My-Shares\\source-fno-zip\\fo20012021.zip', exdir = 'D:\\My-Shares\\source-fno-csv', files=files[grepl('^fo[0-9]{8}\\.csv|^op[0-9]{8}\\.csv',files)]);rm(files);}</v>
      </c>
      <c r="R3615" t="str">
        <f t="shared" si="1304"/>
        <v>if (file.exists('D:\\My-Shares\\source-fno-csv\\fo20012021.csv')) fo20012021 = data.table (read_csv_chunked('D:\\My-Shares\\source-fno-csv\\fo20012021.csv', DataFrameCallback$new(f), chunk_size = 5))</v>
      </c>
      <c r="S3615" t="str">
        <f t="shared" si="1305"/>
        <v>if (file.exists('D:\\My-Shares\\source-fno-csv\\op20012021.csv')) op20012021 = data.table (read_csv_chunked('D:\\My-Shares\\source-fno-csv\\op20012021.csv', DataFrameCallback$new(f), chunk_size = 5))</v>
      </c>
      <c r="T3615" t="str">
        <f t="shared" si="1306"/>
        <v>MA200121</v>
      </c>
      <c r="U3615" s="3" t="s">
        <v>24</v>
      </c>
      <c r="V3615" t="str">
        <f t="shared" si="1307"/>
        <v>https://www1.nseindia.com/archives/equities/mkt/MA200121.csv</v>
      </c>
      <c r="W3615" t="str">
        <f t="shared" si="1308"/>
        <v>MA200121 = fread('https://www1.nseindia.com/archives/equities/mkt/MA200121.csv', sep='!', header = FALSE);</v>
      </c>
      <c r="X3615" t="str">
        <f t="shared" si="1309"/>
        <v>MA200121 = MA200121[ str_detect(toupper(V1), ',NIFTY') | str_detect(toupper(V1), ',INDEX,') | str_detect(toupper(V1), ',CNX') ];</v>
      </c>
      <c r="Y3615" t="str">
        <f t="shared" si="1310"/>
        <v>MA200121 = MA200121[, c('temp', 'INDEX', 'PREVIOUS_CLOSE', 'OPEN', 'HIGH', 'LOW', 'CLOSE', 'GAIN_LOSS') := tstrsplit(V1, ',', fixed= TRUE),];</v>
      </c>
      <c r="Z3615" t="str">
        <f t="shared" si="1311"/>
        <v>MA200121 = MA200121 [ GAIN_LOSS != 'GAIN/LOSS'];</v>
      </c>
      <c r="AA3615" t="str">
        <f t="shared" si="1312"/>
        <v>if (curl_fetch_memory('https://www1.nseindia.com/archives/equities/mkt/MA200121.csv')$status_code == 200) {MA200121 = fread('https://www1.nseindia.com/archives/equities/mkt/MA200121.csv', sep='!', header = FALSE); MA200121 = MA200121[ str_detect(toupper(V1), ',NIFTY') | str_detect(toupper(V1), ',INDEX,') | str_detect(toupper(V1), ',CNX') ]; MA200121 = MA200121[, c('temp', 'INDEX', 'PREVIOUS_CLOSE', 'OPEN', 'HIGH', 'LOW', 'CLOSE', 'GAIN_LOSS') := tstrsplit(V1, ',', fixed= TRUE),]; MA200121 = MA200121 [ GAIN_LOSS != 'GAIN/LOSS'];}</v>
      </c>
      <c r="AB3615" t="str">
        <f t="shared" si="1288"/>
        <v>indices_dataJan2021</v>
      </c>
      <c r="AC3615" s="3" t="s">
        <v>32</v>
      </c>
      <c r="AD3615" t="s">
        <v>40</v>
      </c>
      <c r="AE3615" t="s">
        <v>44</v>
      </c>
      <c r="AF3615" t="str">
        <f t="shared" si="1289"/>
        <v>44216_indices_dataJan2021</v>
      </c>
      <c r="AG3615" t="str">
        <f t="shared" si="1290"/>
        <v>indices_dataJan2021.zip</v>
      </c>
      <c r="AH3615" t="str">
        <f>CONCATENATE(AF3615, " &lt;- as.data.table( extract_tables(", AB3615, ")")</f>
        <v>44216_indices_dataJan2021 &lt;- as.data.table( extract_tables(indices_dataJan2021)</v>
      </c>
      <c r="AI3615" t="str">
        <f>CONCATENATE("if (curl_fetch_memory('",AC3615,AG3615, "')$status_code == 200) download.file('", AC3615, AG3615, "', '", AD3615, AF3615, ".zip')")</f>
        <v>if (curl_fetch_memory('https://www1.nseindia.com/content/indices/indices_dataJan2021.zip')$status_code == 200) download.file('https://www1.nseindia.com/content/indices/indices_dataJan2021.zip', 'D:\\My-Shares\\source-index-wgt\\44216_indices_dataJan2021.zip')</v>
      </c>
      <c r="AJ3615" t="str">
        <f t="shared" si="1291"/>
        <v>if (file.exists('D:\\My-Shares\\source-index-wgt\\44216_indices_dataJan2021.zip') ) {files = unzip('D:\\My-Shares\\source-index-wgt\\44216_indices_dataJan2021.zip', list=TRUE)$Name; files02=files[grepl('^NIFTY_Bank*|^niftybank*',files)]; unzip(zipfile = 'D:\\My-Shares\\source-index-wgt\\44216_indices_dataJan2021.zip', exdir = 'D:\\My-Shares\\source-index-wgt-bnfpdf', files=files02); file.rename(paste('D:\\My-Shares\\source-index-wgt-bnfpdf\\', files02, sep=''), paste('D:\\My-Shares\\source-index-wgt-bnfpdf\\','44216_',files02, sep='') );pdf_44216 &lt;- as.data.table (extract_tables(paste('D:\\My-Shares\\source-index-wgt-bnfpdf\\','44216_',files02, sep='') ) ); rm(files); rm(files02)}</v>
      </c>
    </row>
    <row r="3616" spans="1:36">
      <c r="A3616" s="1">
        <v>44217</v>
      </c>
      <c r="B3616" s="2">
        <f t="shared" si="1296"/>
        <v>21</v>
      </c>
      <c r="C3616" s="2">
        <f t="shared" si="1297"/>
        <v>1</v>
      </c>
      <c r="D3616">
        <f t="shared" si="1298"/>
        <v>2021</v>
      </c>
      <c r="E3616" t="str">
        <f t="shared" si="1299"/>
        <v>21</v>
      </c>
      <c r="F3616" t="str">
        <f t="shared" si="1300"/>
        <v>PR210121.zip</v>
      </c>
      <c r="G3616" t="str">
        <f t="shared" si="1301"/>
        <v>fo21012021.zip</v>
      </c>
      <c r="H3616" t="str">
        <f t="shared" si="1302"/>
        <v>fo21012021</v>
      </c>
      <c r="I3616" t="str">
        <f t="shared" si="1303"/>
        <v>op21012021</v>
      </c>
      <c r="J3616" s="3" t="s">
        <v>6</v>
      </c>
      <c r="K3616" t="s">
        <v>13</v>
      </c>
      <c r="L3616" t="s">
        <v>14</v>
      </c>
      <c r="M3616" t="s">
        <v>17</v>
      </c>
      <c r="N3616" t="str">
        <f t="shared" si="1292"/>
        <v>if (curl_fetch_memory('https://www1.nseindia.com/archives/equities/bhavcopy/pr/PR210121.zip')$status_code == 200)</v>
      </c>
      <c r="O3616" t="str">
        <f t="shared" si="1293"/>
        <v>if (curl_fetch_memory('https://www1.nseindia.com/archives/equities/bhavcopy/pr/PR210121.zip')$status_code == 200) download.file('https://www1.nseindia.com/archives/equities/bhavcopy/pr/PR210121.zip', 'D:\\My-Shares\\source-bhavcopy-zip\\PR210121.zip')</v>
      </c>
      <c r="P3616" t="str">
        <f t="shared" si="1294"/>
        <v>if (file.exists('D:\\My-Shares\\source-bhavcopy-zip\\PR210121.zip')) {zipped_names = grep('\\.zip', unzip('D:\\My-Shares\\source-bhavcopy-zip\\PR210121.zip', list=TRUE)$Name, ignore.case=TRUE, value=TRUE); unzip(zipfile = 'D:\\My-Shares\\source-bhavcopy-zip\\PR210121.zip', exdir = 'D:\\My-Shares\\source-fno-zip', files=zipped_names);rm(zipped_names);}</v>
      </c>
      <c r="Q3616" t="str">
        <f t="shared" si="1295"/>
        <v>if (file.exists('D:\\My-Shares\\source-fno-zip\\fo21012021.zip')) {files = unzip('D:\\My-Shares\\source-fno-zip\\fo21012021.zip', list=TRUE)$Name; unzip(zipfile = 'D:\\My-Shares\\source-fno-zip\\fo21012021.zip', exdir = 'D:\\My-Shares\\source-fno-csv', files=files[grepl('^fo[0-9]{8}\\.csv|^op[0-9]{8}\\.csv',files)]);rm(files);}</v>
      </c>
      <c r="R3616" t="str">
        <f t="shared" si="1304"/>
        <v>if (file.exists('D:\\My-Shares\\source-fno-csv\\fo21012021.csv')) fo21012021 = data.table (read_csv_chunked('D:\\My-Shares\\source-fno-csv\\fo21012021.csv', DataFrameCallback$new(f), chunk_size = 5))</v>
      </c>
      <c r="S3616" t="str">
        <f t="shared" si="1305"/>
        <v>if (file.exists('D:\\My-Shares\\source-fno-csv\\op21012021.csv')) op21012021 = data.table (read_csv_chunked('D:\\My-Shares\\source-fno-csv\\op21012021.csv', DataFrameCallback$new(f), chunk_size = 5))</v>
      </c>
      <c r="T3616" t="str">
        <f t="shared" si="1306"/>
        <v>MA210121</v>
      </c>
      <c r="U3616" s="3" t="s">
        <v>24</v>
      </c>
      <c r="V3616" t="str">
        <f t="shared" si="1307"/>
        <v>https://www1.nseindia.com/archives/equities/mkt/MA210121.csv</v>
      </c>
      <c r="W3616" t="str">
        <f t="shared" si="1308"/>
        <v>MA210121 = fread('https://www1.nseindia.com/archives/equities/mkt/MA210121.csv', sep='!', header = FALSE);</v>
      </c>
      <c r="X3616" t="str">
        <f t="shared" si="1309"/>
        <v>MA210121 = MA210121[ str_detect(toupper(V1), ',NIFTY') | str_detect(toupper(V1), ',INDEX,') | str_detect(toupper(V1), ',CNX') ];</v>
      </c>
      <c r="Y3616" t="str">
        <f t="shared" si="1310"/>
        <v>MA210121 = MA210121[, c('temp', 'INDEX', 'PREVIOUS_CLOSE', 'OPEN', 'HIGH', 'LOW', 'CLOSE', 'GAIN_LOSS') := tstrsplit(V1, ',', fixed= TRUE),];</v>
      </c>
      <c r="Z3616" t="str">
        <f t="shared" si="1311"/>
        <v>MA210121 = MA210121 [ GAIN_LOSS != 'GAIN/LOSS'];</v>
      </c>
      <c r="AA3616" t="str">
        <f t="shared" si="1312"/>
        <v>if (curl_fetch_memory('https://www1.nseindia.com/archives/equities/mkt/MA210121.csv')$status_code == 200) {MA210121 = fread('https://www1.nseindia.com/archives/equities/mkt/MA210121.csv', sep='!', header = FALSE); MA210121 = MA210121[ str_detect(toupper(V1), ',NIFTY') | str_detect(toupper(V1), ',INDEX,') | str_detect(toupper(V1), ',CNX') ]; MA210121 = MA210121[, c('temp', 'INDEX', 'PREVIOUS_CLOSE', 'OPEN', 'HIGH', 'LOW', 'CLOSE', 'GAIN_LOSS') := tstrsplit(V1, ',', fixed= TRUE),]; MA210121 = MA210121 [ GAIN_LOSS != 'GAIN/LOSS'];}</v>
      </c>
      <c r="AB3616" t="str">
        <f t="shared" si="1288"/>
        <v>indices_dataJan2021</v>
      </c>
      <c r="AC3616" s="3" t="s">
        <v>32</v>
      </c>
      <c r="AD3616" t="s">
        <v>40</v>
      </c>
      <c r="AE3616" t="s">
        <v>44</v>
      </c>
      <c r="AF3616" t="str">
        <f t="shared" si="1289"/>
        <v>44217_indices_dataJan2021</v>
      </c>
      <c r="AG3616" t="str">
        <f t="shared" si="1290"/>
        <v>indices_dataJan2021.zip</v>
      </c>
      <c r="AH3616" t="str">
        <f>CONCATENATE(AF3616, " &lt;- as.data.table( extract_tables(", AB3616, ")")</f>
        <v>44217_indices_dataJan2021 &lt;- as.data.table( extract_tables(indices_dataJan2021)</v>
      </c>
      <c r="AI3616" t="str">
        <f>CONCATENATE("if (curl_fetch_memory('",AC3616,AG3616, "')$status_code == 200) download.file('", AC3616, AG3616, "', '", AD3616, AF3616, ".zip')")</f>
        <v>if (curl_fetch_memory('https://www1.nseindia.com/content/indices/indices_dataJan2021.zip')$status_code == 200) download.file('https://www1.nseindia.com/content/indices/indices_dataJan2021.zip', 'D:\\My-Shares\\source-index-wgt\\44217_indices_dataJan2021.zip')</v>
      </c>
      <c r="AJ3616" t="str">
        <f t="shared" si="1291"/>
        <v>if (file.exists('D:\\My-Shares\\source-index-wgt\\44217_indices_dataJan2021.zip') ) {files = unzip('D:\\My-Shares\\source-index-wgt\\44217_indices_dataJan2021.zip', list=TRUE)$Name; files02=files[grepl('^NIFTY_Bank*|^niftybank*',files)]; unzip(zipfile = 'D:\\My-Shares\\source-index-wgt\\44217_indices_dataJan2021.zip', exdir = 'D:\\My-Shares\\source-index-wgt-bnfpdf', files=files02); file.rename(paste('D:\\My-Shares\\source-index-wgt-bnfpdf\\', files02, sep=''), paste('D:\\My-Shares\\source-index-wgt-bnfpdf\\','44217_',files02, sep='') );pdf_44217 &lt;- as.data.table (extract_tables(paste('D:\\My-Shares\\source-index-wgt-bnfpdf\\','44217_',files02, sep='') ) ); rm(files); rm(files02)}</v>
      </c>
    </row>
    <row r="3617" spans="1:36">
      <c r="A3617" s="1">
        <v>44218</v>
      </c>
      <c r="B3617" s="2">
        <f t="shared" si="1296"/>
        <v>22</v>
      </c>
      <c r="C3617" s="2">
        <f t="shared" si="1297"/>
        <v>1</v>
      </c>
      <c r="D3617">
        <f t="shared" si="1298"/>
        <v>2021</v>
      </c>
      <c r="E3617" t="str">
        <f t="shared" si="1299"/>
        <v>21</v>
      </c>
      <c r="F3617" t="str">
        <f t="shared" si="1300"/>
        <v>PR220121.zip</v>
      </c>
      <c r="G3617" t="str">
        <f t="shared" si="1301"/>
        <v>fo22012021.zip</v>
      </c>
      <c r="H3617" t="str">
        <f t="shared" si="1302"/>
        <v>fo22012021</v>
      </c>
      <c r="I3617" t="str">
        <f t="shared" si="1303"/>
        <v>op22012021</v>
      </c>
      <c r="J3617" s="3" t="s">
        <v>6</v>
      </c>
      <c r="K3617" t="s">
        <v>13</v>
      </c>
      <c r="L3617" t="s">
        <v>14</v>
      </c>
      <c r="M3617" t="s">
        <v>17</v>
      </c>
      <c r="N3617" t="str">
        <f t="shared" si="1292"/>
        <v>if (curl_fetch_memory('https://www1.nseindia.com/archives/equities/bhavcopy/pr/PR220121.zip')$status_code == 200)</v>
      </c>
      <c r="O3617" t="str">
        <f t="shared" si="1293"/>
        <v>if (curl_fetch_memory('https://www1.nseindia.com/archives/equities/bhavcopy/pr/PR220121.zip')$status_code == 200) download.file('https://www1.nseindia.com/archives/equities/bhavcopy/pr/PR220121.zip', 'D:\\My-Shares\\source-bhavcopy-zip\\PR220121.zip')</v>
      </c>
      <c r="P3617" t="str">
        <f t="shared" si="1294"/>
        <v>if (file.exists('D:\\My-Shares\\source-bhavcopy-zip\\PR220121.zip')) {zipped_names = grep('\\.zip', unzip('D:\\My-Shares\\source-bhavcopy-zip\\PR220121.zip', list=TRUE)$Name, ignore.case=TRUE, value=TRUE); unzip(zipfile = 'D:\\My-Shares\\source-bhavcopy-zip\\PR220121.zip', exdir = 'D:\\My-Shares\\source-fno-zip', files=zipped_names);rm(zipped_names);}</v>
      </c>
      <c r="Q3617" t="str">
        <f t="shared" si="1295"/>
        <v>if (file.exists('D:\\My-Shares\\source-fno-zip\\fo22012021.zip')) {files = unzip('D:\\My-Shares\\source-fno-zip\\fo22012021.zip', list=TRUE)$Name; unzip(zipfile = 'D:\\My-Shares\\source-fno-zip\\fo22012021.zip', exdir = 'D:\\My-Shares\\source-fno-csv', files=files[grepl('^fo[0-9]{8}\\.csv|^op[0-9]{8}\\.csv',files)]);rm(files);}</v>
      </c>
      <c r="R3617" t="str">
        <f t="shared" si="1304"/>
        <v>if (file.exists('D:\\My-Shares\\source-fno-csv\\fo22012021.csv')) fo22012021 = data.table (read_csv_chunked('D:\\My-Shares\\source-fno-csv\\fo22012021.csv', DataFrameCallback$new(f), chunk_size = 5))</v>
      </c>
      <c r="S3617" t="str">
        <f t="shared" si="1305"/>
        <v>if (file.exists('D:\\My-Shares\\source-fno-csv\\op22012021.csv')) op22012021 = data.table (read_csv_chunked('D:\\My-Shares\\source-fno-csv\\op22012021.csv', DataFrameCallback$new(f), chunk_size = 5))</v>
      </c>
      <c r="T3617" t="str">
        <f t="shared" si="1306"/>
        <v>MA220121</v>
      </c>
      <c r="U3617" s="3" t="s">
        <v>24</v>
      </c>
      <c r="V3617" t="str">
        <f t="shared" si="1307"/>
        <v>https://www1.nseindia.com/archives/equities/mkt/MA220121.csv</v>
      </c>
      <c r="W3617" t="str">
        <f t="shared" si="1308"/>
        <v>MA220121 = fread('https://www1.nseindia.com/archives/equities/mkt/MA220121.csv', sep='!', header = FALSE);</v>
      </c>
      <c r="X3617" t="str">
        <f t="shared" si="1309"/>
        <v>MA220121 = MA220121[ str_detect(toupper(V1), ',NIFTY') | str_detect(toupper(V1), ',INDEX,') | str_detect(toupper(V1), ',CNX') ];</v>
      </c>
      <c r="Y3617" t="str">
        <f t="shared" si="1310"/>
        <v>MA220121 = MA220121[, c('temp', 'INDEX', 'PREVIOUS_CLOSE', 'OPEN', 'HIGH', 'LOW', 'CLOSE', 'GAIN_LOSS') := tstrsplit(V1, ',', fixed= TRUE),];</v>
      </c>
      <c r="Z3617" t="str">
        <f t="shared" si="1311"/>
        <v>MA220121 = MA220121 [ GAIN_LOSS != 'GAIN/LOSS'];</v>
      </c>
      <c r="AA3617" t="str">
        <f t="shared" si="1312"/>
        <v>if (curl_fetch_memory('https://www1.nseindia.com/archives/equities/mkt/MA220121.csv')$status_code == 200) {MA220121 = fread('https://www1.nseindia.com/archives/equities/mkt/MA220121.csv', sep='!', header = FALSE); MA220121 = MA220121[ str_detect(toupper(V1), ',NIFTY') | str_detect(toupper(V1), ',INDEX,') | str_detect(toupper(V1), ',CNX') ]; MA220121 = MA220121[, c('temp', 'INDEX', 'PREVIOUS_CLOSE', 'OPEN', 'HIGH', 'LOW', 'CLOSE', 'GAIN_LOSS') := tstrsplit(V1, ',', fixed= TRUE),]; MA220121 = MA220121 [ GAIN_LOSS != 'GAIN/LOSS'];}</v>
      </c>
      <c r="AB3617" t="str">
        <f t="shared" si="1288"/>
        <v>indices_dataJan2021</v>
      </c>
      <c r="AC3617" s="3" t="s">
        <v>32</v>
      </c>
      <c r="AD3617" t="s">
        <v>40</v>
      </c>
      <c r="AE3617" t="s">
        <v>44</v>
      </c>
      <c r="AF3617" t="str">
        <f t="shared" si="1289"/>
        <v>44218_indices_dataJan2021</v>
      </c>
      <c r="AG3617" t="str">
        <f t="shared" si="1290"/>
        <v>indices_dataJan2021.zip</v>
      </c>
      <c r="AH3617" t="str">
        <f>CONCATENATE(AF3617, " &lt;- as.data.table( extract_tables(", AB3617, ")")</f>
        <v>44218_indices_dataJan2021 &lt;- as.data.table( extract_tables(indices_dataJan2021)</v>
      </c>
      <c r="AI3617" t="str">
        <f>CONCATENATE("if (curl_fetch_memory('",AC3617,AG3617, "')$status_code == 200) download.file('", AC3617, AG3617, "', '", AD3617, AF3617, ".zip')")</f>
        <v>if (curl_fetch_memory('https://www1.nseindia.com/content/indices/indices_dataJan2021.zip')$status_code == 200) download.file('https://www1.nseindia.com/content/indices/indices_dataJan2021.zip', 'D:\\My-Shares\\source-index-wgt\\44218_indices_dataJan2021.zip')</v>
      </c>
      <c r="AJ3617" t="str">
        <f t="shared" si="1291"/>
        <v>if (file.exists('D:\\My-Shares\\source-index-wgt\\44218_indices_dataJan2021.zip') ) {files = unzip('D:\\My-Shares\\source-index-wgt\\44218_indices_dataJan2021.zip', list=TRUE)$Name; files02=files[grepl('^NIFTY_Bank*|^niftybank*',files)]; unzip(zipfile = 'D:\\My-Shares\\source-index-wgt\\44218_indices_dataJan2021.zip', exdir = 'D:\\My-Shares\\source-index-wgt-bnfpdf', files=files02); file.rename(paste('D:\\My-Shares\\source-index-wgt-bnfpdf\\', files02, sep=''), paste('D:\\My-Shares\\source-index-wgt-bnfpdf\\','44218_',files02, sep='') );pdf_44218 &lt;- as.data.table (extract_tables(paste('D:\\My-Shares\\source-index-wgt-bnfpdf\\','44218_',files02, sep='') ) ); rm(files); rm(files02)}</v>
      </c>
    </row>
    <row r="3618" spans="1:36">
      <c r="A3618" s="1">
        <v>44219</v>
      </c>
      <c r="B3618" s="2">
        <f t="shared" si="1296"/>
        <v>23</v>
      </c>
      <c r="C3618" s="2">
        <f t="shared" si="1297"/>
        <v>1</v>
      </c>
      <c r="D3618">
        <f t="shared" si="1298"/>
        <v>2021</v>
      </c>
      <c r="E3618" t="str">
        <f t="shared" si="1299"/>
        <v>21</v>
      </c>
      <c r="F3618" t="str">
        <f t="shared" si="1300"/>
        <v>PR230121.zip</v>
      </c>
      <c r="G3618" t="str">
        <f t="shared" si="1301"/>
        <v>fo23012021.zip</v>
      </c>
      <c r="H3618" t="str">
        <f t="shared" si="1302"/>
        <v>fo23012021</v>
      </c>
      <c r="I3618" t="str">
        <f t="shared" si="1303"/>
        <v>op23012021</v>
      </c>
      <c r="J3618" s="3" t="s">
        <v>6</v>
      </c>
      <c r="K3618" t="s">
        <v>13</v>
      </c>
      <c r="L3618" t="s">
        <v>14</v>
      </c>
      <c r="M3618" t="s">
        <v>17</v>
      </c>
      <c r="N3618" t="str">
        <f t="shared" si="1292"/>
        <v>if (curl_fetch_memory('https://www1.nseindia.com/archives/equities/bhavcopy/pr/PR230121.zip')$status_code == 200)</v>
      </c>
      <c r="O3618" t="str">
        <f t="shared" si="1293"/>
        <v>if (curl_fetch_memory('https://www1.nseindia.com/archives/equities/bhavcopy/pr/PR230121.zip')$status_code == 200) download.file('https://www1.nseindia.com/archives/equities/bhavcopy/pr/PR230121.zip', 'D:\\My-Shares\\source-bhavcopy-zip\\PR230121.zip')</v>
      </c>
      <c r="P3618" t="str">
        <f t="shared" si="1294"/>
        <v>if (file.exists('D:\\My-Shares\\source-bhavcopy-zip\\PR230121.zip')) {zipped_names = grep('\\.zip', unzip('D:\\My-Shares\\source-bhavcopy-zip\\PR230121.zip', list=TRUE)$Name, ignore.case=TRUE, value=TRUE); unzip(zipfile = 'D:\\My-Shares\\source-bhavcopy-zip\\PR230121.zip', exdir = 'D:\\My-Shares\\source-fno-zip', files=zipped_names);rm(zipped_names);}</v>
      </c>
      <c r="Q3618" t="str">
        <f t="shared" si="1295"/>
        <v>if (file.exists('D:\\My-Shares\\source-fno-zip\\fo23012021.zip')) {files = unzip('D:\\My-Shares\\source-fno-zip\\fo23012021.zip', list=TRUE)$Name; unzip(zipfile = 'D:\\My-Shares\\source-fno-zip\\fo23012021.zip', exdir = 'D:\\My-Shares\\source-fno-csv', files=files[grepl('^fo[0-9]{8}\\.csv|^op[0-9]{8}\\.csv',files)]);rm(files);}</v>
      </c>
      <c r="R3618" t="str">
        <f t="shared" si="1304"/>
        <v>if (file.exists('D:\\My-Shares\\source-fno-csv\\fo23012021.csv')) fo23012021 = data.table (read_csv_chunked('D:\\My-Shares\\source-fno-csv\\fo23012021.csv', DataFrameCallback$new(f), chunk_size = 5))</v>
      </c>
      <c r="S3618" t="str">
        <f t="shared" si="1305"/>
        <v>if (file.exists('D:\\My-Shares\\source-fno-csv\\op23012021.csv')) op23012021 = data.table (read_csv_chunked('D:\\My-Shares\\source-fno-csv\\op23012021.csv', DataFrameCallback$new(f), chunk_size = 5))</v>
      </c>
      <c r="T3618" t="str">
        <f t="shared" si="1306"/>
        <v>MA230121</v>
      </c>
      <c r="U3618" s="3" t="s">
        <v>24</v>
      </c>
      <c r="V3618" t="str">
        <f t="shared" si="1307"/>
        <v>https://www1.nseindia.com/archives/equities/mkt/MA230121.csv</v>
      </c>
      <c r="W3618" t="str">
        <f t="shared" si="1308"/>
        <v>MA230121 = fread('https://www1.nseindia.com/archives/equities/mkt/MA230121.csv', sep='!', header = FALSE);</v>
      </c>
      <c r="X3618" t="str">
        <f t="shared" si="1309"/>
        <v>MA230121 = MA230121[ str_detect(toupper(V1), ',NIFTY') | str_detect(toupper(V1), ',INDEX,') | str_detect(toupper(V1), ',CNX') ];</v>
      </c>
      <c r="Y3618" t="str">
        <f t="shared" si="1310"/>
        <v>MA230121 = MA230121[, c('temp', 'INDEX', 'PREVIOUS_CLOSE', 'OPEN', 'HIGH', 'LOW', 'CLOSE', 'GAIN_LOSS') := tstrsplit(V1, ',', fixed= TRUE),];</v>
      </c>
      <c r="Z3618" t="str">
        <f t="shared" si="1311"/>
        <v>MA230121 = MA230121 [ GAIN_LOSS != 'GAIN/LOSS'];</v>
      </c>
      <c r="AA3618" t="str">
        <f t="shared" si="1312"/>
        <v>if (curl_fetch_memory('https://www1.nseindia.com/archives/equities/mkt/MA230121.csv')$status_code == 200) {MA230121 = fread('https://www1.nseindia.com/archives/equities/mkt/MA230121.csv', sep='!', header = FALSE); MA230121 = MA230121[ str_detect(toupper(V1), ',NIFTY') | str_detect(toupper(V1), ',INDEX,') | str_detect(toupper(V1), ',CNX') ]; MA230121 = MA230121[, c('temp', 'INDEX', 'PREVIOUS_CLOSE', 'OPEN', 'HIGH', 'LOW', 'CLOSE', 'GAIN_LOSS') := tstrsplit(V1, ',', fixed= TRUE),]; MA230121 = MA230121 [ GAIN_LOSS != 'GAIN/LOSS'];}</v>
      </c>
      <c r="AB3618" t="str">
        <f t="shared" si="1288"/>
        <v>indices_dataJan2021</v>
      </c>
      <c r="AC3618" s="3" t="s">
        <v>32</v>
      </c>
      <c r="AD3618" t="s">
        <v>40</v>
      </c>
      <c r="AE3618" t="s">
        <v>44</v>
      </c>
      <c r="AF3618" t="str">
        <f t="shared" si="1289"/>
        <v>44219_indices_dataJan2021</v>
      </c>
      <c r="AG3618" t="str">
        <f t="shared" si="1290"/>
        <v>indices_dataJan2021.zip</v>
      </c>
      <c r="AH3618" t="str">
        <f>CONCATENATE(AF3618, " &lt;- as.data.table( extract_tables(", AB3618, ")")</f>
        <v>44219_indices_dataJan2021 &lt;- as.data.table( extract_tables(indices_dataJan2021)</v>
      </c>
      <c r="AI3618" t="str">
        <f>CONCATENATE("if (curl_fetch_memory('",AC3618,AG3618, "')$status_code == 200) download.file('", AC3618, AG3618, "', '", AD3618, AF3618, ".zip')")</f>
        <v>if (curl_fetch_memory('https://www1.nseindia.com/content/indices/indices_dataJan2021.zip')$status_code == 200) download.file('https://www1.nseindia.com/content/indices/indices_dataJan2021.zip', 'D:\\My-Shares\\source-index-wgt\\44219_indices_dataJan2021.zip')</v>
      </c>
      <c r="AJ3618" t="str">
        <f t="shared" si="1291"/>
        <v>if (file.exists('D:\\My-Shares\\source-index-wgt\\44219_indices_dataJan2021.zip') ) {files = unzip('D:\\My-Shares\\source-index-wgt\\44219_indices_dataJan2021.zip', list=TRUE)$Name; files02=files[grepl('^NIFTY_Bank*|^niftybank*',files)]; unzip(zipfile = 'D:\\My-Shares\\source-index-wgt\\44219_indices_dataJan2021.zip', exdir = 'D:\\My-Shares\\source-index-wgt-bnfpdf', files=files02); file.rename(paste('D:\\My-Shares\\source-index-wgt-bnfpdf\\', files02, sep=''), paste('D:\\My-Shares\\source-index-wgt-bnfpdf\\','44219_',files02, sep='') );pdf_44219 &lt;- as.data.table (extract_tables(paste('D:\\My-Shares\\source-index-wgt-bnfpdf\\','44219_',files02, sep='') ) ); rm(files); rm(files02)}</v>
      </c>
    </row>
    <row r="3619" spans="1:36">
      <c r="A3619" s="1">
        <v>44220</v>
      </c>
      <c r="B3619" s="2">
        <f t="shared" si="1296"/>
        <v>24</v>
      </c>
      <c r="C3619" s="2">
        <f t="shared" si="1297"/>
        <v>1</v>
      </c>
      <c r="D3619">
        <f t="shared" si="1298"/>
        <v>2021</v>
      </c>
      <c r="E3619" t="str">
        <f t="shared" si="1299"/>
        <v>21</v>
      </c>
      <c r="F3619" t="str">
        <f t="shared" si="1300"/>
        <v>PR240121.zip</v>
      </c>
      <c r="G3619" t="str">
        <f t="shared" si="1301"/>
        <v>fo24012021.zip</v>
      </c>
      <c r="H3619" t="str">
        <f t="shared" si="1302"/>
        <v>fo24012021</v>
      </c>
      <c r="I3619" t="str">
        <f t="shared" si="1303"/>
        <v>op24012021</v>
      </c>
      <c r="J3619" s="3" t="s">
        <v>6</v>
      </c>
      <c r="K3619" t="s">
        <v>13</v>
      </c>
      <c r="L3619" t="s">
        <v>14</v>
      </c>
      <c r="M3619" t="s">
        <v>17</v>
      </c>
      <c r="N3619" t="str">
        <f t="shared" si="1292"/>
        <v>if (curl_fetch_memory('https://www1.nseindia.com/archives/equities/bhavcopy/pr/PR240121.zip')$status_code == 200)</v>
      </c>
      <c r="O3619" t="str">
        <f t="shared" si="1293"/>
        <v>if (curl_fetch_memory('https://www1.nseindia.com/archives/equities/bhavcopy/pr/PR240121.zip')$status_code == 200) download.file('https://www1.nseindia.com/archives/equities/bhavcopy/pr/PR240121.zip', 'D:\\My-Shares\\source-bhavcopy-zip\\PR240121.zip')</v>
      </c>
      <c r="P3619" t="str">
        <f t="shared" si="1294"/>
        <v>if (file.exists('D:\\My-Shares\\source-bhavcopy-zip\\PR240121.zip')) {zipped_names = grep('\\.zip', unzip('D:\\My-Shares\\source-bhavcopy-zip\\PR240121.zip', list=TRUE)$Name, ignore.case=TRUE, value=TRUE); unzip(zipfile = 'D:\\My-Shares\\source-bhavcopy-zip\\PR240121.zip', exdir = 'D:\\My-Shares\\source-fno-zip', files=zipped_names);rm(zipped_names);}</v>
      </c>
      <c r="Q3619" t="str">
        <f t="shared" si="1295"/>
        <v>if (file.exists('D:\\My-Shares\\source-fno-zip\\fo24012021.zip')) {files = unzip('D:\\My-Shares\\source-fno-zip\\fo24012021.zip', list=TRUE)$Name; unzip(zipfile = 'D:\\My-Shares\\source-fno-zip\\fo24012021.zip', exdir = 'D:\\My-Shares\\source-fno-csv', files=files[grepl('^fo[0-9]{8}\\.csv|^op[0-9]{8}\\.csv',files)]);rm(files);}</v>
      </c>
      <c r="R3619" t="str">
        <f t="shared" si="1304"/>
        <v>if (file.exists('D:\\My-Shares\\source-fno-csv\\fo24012021.csv')) fo24012021 = data.table (read_csv_chunked('D:\\My-Shares\\source-fno-csv\\fo24012021.csv', DataFrameCallback$new(f), chunk_size = 5))</v>
      </c>
      <c r="S3619" t="str">
        <f t="shared" si="1305"/>
        <v>if (file.exists('D:\\My-Shares\\source-fno-csv\\op24012021.csv')) op24012021 = data.table (read_csv_chunked('D:\\My-Shares\\source-fno-csv\\op24012021.csv', DataFrameCallback$new(f), chunk_size = 5))</v>
      </c>
      <c r="T3619" t="str">
        <f t="shared" si="1306"/>
        <v>MA240121</v>
      </c>
      <c r="U3619" s="3" t="s">
        <v>24</v>
      </c>
      <c r="V3619" t="str">
        <f t="shared" si="1307"/>
        <v>https://www1.nseindia.com/archives/equities/mkt/MA240121.csv</v>
      </c>
      <c r="W3619" t="str">
        <f t="shared" si="1308"/>
        <v>MA240121 = fread('https://www1.nseindia.com/archives/equities/mkt/MA240121.csv', sep='!', header = FALSE);</v>
      </c>
      <c r="X3619" t="str">
        <f t="shared" si="1309"/>
        <v>MA240121 = MA240121[ str_detect(toupper(V1), ',NIFTY') | str_detect(toupper(V1), ',INDEX,') | str_detect(toupper(V1), ',CNX') ];</v>
      </c>
      <c r="Y3619" t="str">
        <f t="shared" si="1310"/>
        <v>MA240121 = MA240121[, c('temp', 'INDEX', 'PREVIOUS_CLOSE', 'OPEN', 'HIGH', 'LOW', 'CLOSE', 'GAIN_LOSS') := tstrsplit(V1, ',', fixed= TRUE),];</v>
      </c>
      <c r="Z3619" t="str">
        <f t="shared" si="1311"/>
        <v>MA240121 = MA240121 [ GAIN_LOSS != 'GAIN/LOSS'];</v>
      </c>
      <c r="AA3619" t="str">
        <f t="shared" si="1312"/>
        <v>if (curl_fetch_memory('https://www1.nseindia.com/archives/equities/mkt/MA240121.csv')$status_code == 200) {MA240121 = fread('https://www1.nseindia.com/archives/equities/mkt/MA240121.csv', sep='!', header = FALSE); MA240121 = MA240121[ str_detect(toupper(V1), ',NIFTY') | str_detect(toupper(V1), ',INDEX,') | str_detect(toupper(V1), ',CNX') ]; MA240121 = MA240121[, c('temp', 'INDEX', 'PREVIOUS_CLOSE', 'OPEN', 'HIGH', 'LOW', 'CLOSE', 'GAIN_LOSS') := tstrsplit(V1, ',', fixed= TRUE),]; MA240121 = MA240121 [ GAIN_LOSS != 'GAIN/LOSS'];}</v>
      </c>
      <c r="AB3619" t="str">
        <f t="shared" si="1288"/>
        <v>indices_dataJan2021</v>
      </c>
      <c r="AC3619" s="3" t="s">
        <v>32</v>
      </c>
      <c r="AD3619" t="s">
        <v>40</v>
      </c>
      <c r="AE3619" t="s">
        <v>44</v>
      </c>
      <c r="AF3619" t="str">
        <f t="shared" si="1289"/>
        <v>44220_indices_dataJan2021</v>
      </c>
      <c r="AG3619" t="str">
        <f t="shared" si="1290"/>
        <v>indices_dataJan2021.zip</v>
      </c>
      <c r="AH3619" t="str">
        <f>CONCATENATE(AF3619, " &lt;- as.data.table( extract_tables(", AB3619, ")")</f>
        <v>44220_indices_dataJan2021 &lt;- as.data.table( extract_tables(indices_dataJan2021)</v>
      </c>
      <c r="AI3619" t="str">
        <f>CONCATENATE("if (curl_fetch_memory('",AC3619,AG3619, "')$status_code == 200) download.file('", AC3619, AG3619, "', '", AD3619, AF3619, ".zip')")</f>
        <v>if (curl_fetch_memory('https://www1.nseindia.com/content/indices/indices_dataJan2021.zip')$status_code == 200) download.file('https://www1.nseindia.com/content/indices/indices_dataJan2021.zip', 'D:\\My-Shares\\source-index-wgt\\44220_indices_dataJan2021.zip')</v>
      </c>
      <c r="AJ3619" t="str">
        <f t="shared" si="1291"/>
        <v>if (file.exists('D:\\My-Shares\\source-index-wgt\\44220_indices_dataJan2021.zip') ) {files = unzip('D:\\My-Shares\\source-index-wgt\\44220_indices_dataJan2021.zip', list=TRUE)$Name; files02=files[grepl('^NIFTY_Bank*|^niftybank*',files)]; unzip(zipfile = 'D:\\My-Shares\\source-index-wgt\\44220_indices_dataJan2021.zip', exdir = 'D:\\My-Shares\\source-index-wgt-bnfpdf', files=files02); file.rename(paste('D:\\My-Shares\\source-index-wgt-bnfpdf\\', files02, sep=''), paste('D:\\My-Shares\\source-index-wgt-bnfpdf\\','44220_',files02, sep='') );pdf_44220 &lt;- as.data.table (extract_tables(paste('D:\\My-Shares\\source-index-wgt-bnfpdf\\','44220_',files02, sep='') ) ); rm(files); rm(files02)}</v>
      </c>
    </row>
    <row r="3620" spans="1:36">
      <c r="A3620" s="1">
        <v>44221</v>
      </c>
      <c r="B3620" s="2">
        <f t="shared" si="1296"/>
        <v>25</v>
      </c>
      <c r="C3620" s="2">
        <f t="shared" si="1297"/>
        <v>1</v>
      </c>
      <c r="D3620">
        <f t="shared" si="1298"/>
        <v>2021</v>
      </c>
      <c r="E3620" t="str">
        <f t="shared" si="1299"/>
        <v>21</v>
      </c>
      <c r="F3620" t="str">
        <f t="shared" si="1300"/>
        <v>PR250121.zip</v>
      </c>
      <c r="G3620" t="str">
        <f t="shared" si="1301"/>
        <v>fo25012021.zip</v>
      </c>
      <c r="H3620" t="str">
        <f t="shared" si="1302"/>
        <v>fo25012021</v>
      </c>
      <c r="I3620" t="str">
        <f t="shared" si="1303"/>
        <v>op25012021</v>
      </c>
      <c r="J3620" s="3" t="s">
        <v>6</v>
      </c>
      <c r="K3620" t="s">
        <v>13</v>
      </c>
      <c r="L3620" t="s">
        <v>14</v>
      </c>
      <c r="M3620" t="s">
        <v>17</v>
      </c>
      <c r="N3620" t="str">
        <f t="shared" si="1292"/>
        <v>if (curl_fetch_memory('https://www1.nseindia.com/archives/equities/bhavcopy/pr/PR250121.zip')$status_code == 200)</v>
      </c>
      <c r="O3620" t="str">
        <f t="shared" si="1293"/>
        <v>if (curl_fetch_memory('https://www1.nseindia.com/archives/equities/bhavcopy/pr/PR250121.zip')$status_code == 200) download.file('https://www1.nseindia.com/archives/equities/bhavcopy/pr/PR250121.zip', 'D:\\My-Shares\\source-bhavcopy-zip\\PR250121.zip')</v>
      </c>
      <c r="P3620" t="str">
        <f t="shared" si="1294"/>
        <v>if (file.exists('D:\\My-Shares\\source-bhavcopy-zip\\PR250121.zip')) {zipped_names = grep('\\.zip', unzip('D:\\My-Shares\\source-bhavcopy-zip\\PR250121.zip', list=TRUE)$Name, ignore.case=TRUE, value=TRUE); unzip(zipfile = 'D:\\My-Shares\\source-bhavcopy-zip\\PR250121.zip', exdir = 'D:\\My-Shares\\source-fno-zip', files=zipped_names);rm(zipped_names);}</v>
      </c>
      <c r="Q3620" t="str">
        <f t="shared" si="1295"/>
        <v>if (file.exists('D:\\My-Shares\\source-fno-zip\\fo25012021.zip')) {files = unzip('D:\\My-Shares\\source-fno-zip\\fo25012021.zip', list=TRUE)$Name; unzip(zipfile = 'D:\\My-Shares\\source-fno-zip\\fo25012021.zip', exdir = 'D:\\My-Shares\\source-fno-csv', files=files[grepl('^fo[0-9]{8}\\.csv|^op[0-9]{8}\\.csv',files)]);rm(files);}</v>
      </c>
      <c r="R3620" t="str">
        <f t="shared" si="1304"/>
        <v>if (file.exists('D:\\My-Shares\\source-fno-csv\\fo25012021.csv')) fo25012021 = data.table (read_csv_chunked('D:\\My-Shares\\source-fno-csv\\fo25012021.csv', DataFrameCallback$new(f), chunk_size = 5))</v>
      </c>
      <c r="S3620" t="str">
        <f t="shared" si="1305"/>
        <v>if (file.exists('D:\\My-Shares\\source-fno-csv\\op25012021.csv')) op25012021 = data.table (read_csv_chunked('D:\\My-Shares\\source-fno-csv\\op25012021.csv', DataFrameCallback$new(f), chunk_size = 5))</v>
      </c>
      <c r="T3620" t="str">
        <f t="shared" si="1306"/>
        <v>MA250121</v>
      </c>
      <c r="U3620" s="3" t="s">
        <v>24</v>
      </c>
      <c r="V3620" t="str">
        <f t="shared" si="1307"/>
        <v>https://www1.nseindia.com/archives/equities/mkt/MA250121.csv</v>
      </c>
      <c r="W3620" t="str">
        <f t="shared" si="1308"/>
        <v>MA250121 = fread('https://www1.nseindia.com/archives/equities/mkt/MA250121.csv', sep='!', header = FALSE);</v>
      </c>
      <c r="X3620" t="str">
        <f t="shared" si="1309"/>
        <v>MA250121 = MA250121[ str_detect(toupper(V1), ',NIFTY') | str_detect(toupper(V1), ',INDEX,') | str_detect(toupper(V1), ',CNX') ];</v>
      </c>
      <c r="Y3620" t="str">
        <f t="shared" si="1310"/>
        <v>MA250121 = MA250121[, c('temp', 'INDEX', 'PREVIOUS_CLOSE', 'OPEN', 'HIGH', 'LOW', 'CLOSE', 'GAIN_LOSS') := tstrsplit(V1, ',', fixed= TRUE),];</v>
      </c>
      <c r="Z3620" t="str">
        <f t="shared" si="1311"/>
        <v>MA250121 = MA250121 [ GAIN_LOSS != 'GAIN/LOSS'];</v>
      </c>
      <c r="AA3620" t="str">
        <f t="shared" si="1312"/>
        <v>if (curl_fetch_memory('https://www1.nseindia.com/archives/equities/mkt/MA250121.csv')$status_code == 200) {MA250121 = fread('https://www1.nseindia.com/archives/equities/mkt/MA250121.csv', sep='!', header = FALSE); MA250121 = MA250121[ str_detect(toupper(V1), ',NIFTY') | str_detect(toupper(V1), ',INDEX,') | str_detect(toupper(V1), ',CNX') ]; MA250121 = MA250121[, c('temp', 'INDEX', 'PREVIOUS_CLOSE', 'OPEN', 'HIGH', 'LOW', 'CLOSE', 'GAIN_LOSS') := tstrsplit(V1, ',', fixed= TRUE),]; MA250121 = MA250121 [ GAIN_LOSS != 'GAIN/LOSS'];}</v>
      </c>
      <c r="AB3620" t="str">
        <f t="shared" si="1288"/>
        <v>indices_dataJan2021</v>
      </c>
      <c r="AC3620" s="3" t="s">
        <v>32</v>
      </c>
      <c r="AD3620" t="s">
        <v>40</v>
      </c>
      <c r="AE3620" t="s">
        <v>44</v>
      </c>
      <c r="AF3620" t="str">
        <f t="shared" si="1289"/>
        <v>44221_indices_dataJan2021</v>
      </c>
      <c r="AG3620" t="str">
        <f t="shared" si="1290"/>
        <v>indices_dataJan2021.zip</v>
      </c>
      <c r="AH3620" t="str">
        <f>CONCATENATE(AF3620, " &lt;- as.data.table( extract_tables(", AB3620, ")")</f>
        <v>44221_indices_dataJan2021 &lt;- as.data.table( extract_tables(indices_dataJan2021)</v>
      </c>
      <c r="AI3620" t="str">
        <f>CONCATENATE("if (curl_fetch_memory('",AC3620,AG3620, "')$status_code == 200) download.file('", AC3620, AG3620, "', '", AD3620, AF3620, ".zip')")</f>
        <v>if (curl_fetch_memory('https://www1.nseindia.com/content/indices/indices_dataJan2021.zip')$status_code == 200) download.file('https://www1.nseindia.com/content/indices/indices_dataJan2021.zip', 'D:\\My-Shares\\source-index-wgt\\44221_indices_dataJan2021.zip')</v>
      </c>
      <c r="AJ3620" t="str">
        <f t="shared" si="1291"/>
        <v>if (file.exists('D:\\My-Shares\\source-index-wgt\\44221_indices_dataJan2021.zip') ) {files = unzip('D:\\My-Shares\\source-index-wgt\\44221_indices_dataJan2021.zip', list=TRUE)$Name; files02=files[grepl('^NIFTY_Bank*|^niftybank*',files)]; unzip(zipfile = 'D:\\My-Shares\\source-index-wgt\\44221_indices_dataJan2021.zip', exdir = 'D:\\My-Shares\\source-index-wgt-bnfpdf', files=files02); file.rename(paste('D:\\My-Shares\\source-index-wgt-bnfpdf\\', files02, sep=''), paste('D:\\My-Shares\\source-index-wgt-bnfpdf\\','44221_',files02, sep='') );pdf_44221 &lt;- as.data.table (extract_tables(paste('D:\\My-Shares\\source-index-wgt-bnfpdf\\','44221_',files02, sep='') ) ); rm(files); rm(files02)}</v>
      </c>
    </row>
    <row r="3621" spans="1:36">
      <c r="A3621" s="1">
        <v>44222</v>
      </c>
      <c r="B3621" s="2">
        <f t="shared" si="1296"/>
        <v>26</v>
      </c>
      <c r="C3621" s="2">
        <f t="shared" si="1297"/>
        <v>1</v>
      </c>
      <c r="D3621">
        <f t="shared" si="1298"/>
        <v>2021</v>
      </c>
      <c r="E3621" t="str">
        <f t="shared" si="1299"/>
        <v>21</v>
      </c>
      <c r="F3621" t="str">
        <f t="shared" si="1300"/>
        <v>PR260121.zip</v>
      </c>
      <c r="G3621" t="str">
        <f t="shared" si="1301"/>
        <v>fo26012021.zip</v>
      </c>
      <c r="H3621" t="str">
        <f t="shared" si="1302"/>
        <v>fo26012021</v>
      </c>
      <c r="I3621" t="str">
        <f t="shared" si="1303"/>
        <v>op26012021</v>
      </c>
      <c r="J3621" s="3" t="s">
        <v>6</v>
      </c>
      <c r="K3621" t="s">
        <v>13</v>
      </c>
      <c r="L3621" t="s">
        <v>14</v>
      </c>
      <c r="M3621" t="s">
        <v>17</v>
      </c>
      <c r="N3621" t="str">
        <f t="shared" si="1292"/>
        <v>if (curl_fetch_memory('https://www1.nseindia.com/archives/equities/bhavcopy/pr/PR260121.zip')$status_code == 200)</v>
      </c>
      <c r="O3621" t="str">
        <f t="shared" si="1293"/>
        <v>if (curl_fetch_memory('https://www1.nseindia.com/archives/equities/bhavcopy/pr/PR260121.zip')$status_code == 200) download.file('https://www1.nseindia.com/archives/equities/bhavcopy/pr/PR260121.zip', 'D:\\My-Shares\\source-bhavcopy-zip\\PR260121.zip')</v>
      </c>
      <c r="P3621" t="str">
        <f t="shared" si="1294"/>
        <v>if (file.exists('D:\\My-Shares\\source-bhavcopy-zip\\PR260121.zip')) {zipped_names = grep('\\.zip', unzip('D:\\My-Shares\\source-bhavcopy-zip\\PR260121.zip', list=TRUE)$Name, ignore.case=TRUE, value=TRUE); unzip(zipfile = 'D:\\My-Shares\\source-bhavcopy-zip\\PR260121.zip', exdir = 'D:\\My-Shares\\source-fno-zip', files=zipped_names);rm(zipped_names);}</v>
      </c>
      <c r="Q3621" t="str">
        <f t="shared" si="1295"/>
        <v>if (file.exists('D:\\My-Shares\\source-fno-zip\\fo26012021.zip')) {files = unzip('D:\\My-Shares\\source-fno-zip\\fo26012021.zip', list=TRUE)$Name; unzip(zipfile = 'D:\\My-Shares\\source-fno-zip\\fo26012021.zip', exdir = 'D:\\My-Shares\\source-fno-csv', files=files[grepl('^fo[0-9]{8}\\.csv|^op[0-9]{8}\\.csv',files)]);rm(files);}</v>
      </c>
      <c r="R3621" t="str">
        <f t="shared" si="1304"/>
        <v>if (file.exists('D:\\My-Shares\\source-fno-csv\\fo26012021.csv')) fo26012021 = data.table (read_csv_chunked('D:\\My-Shares\\source-fno-csv\\fo26012021.csv', DataFrameCallback$new(f), chunk_size = 5))</v>
      </c>
      <c r="S3621" t="str">
        <f t="shared" si="1305"/>
        <v>if (file.exists('D:\\My-Shares\\source-fno-csv\\op26012021.csv')) op26012021 = data.table (read_csv_chunked('D:\\My-Shares\\source-fno-csv\\op26012021.csv', DataFrameCallback$new(f), chunk_size = 5))</v>
      </c>
      <c r="T3621" t="str">
        <f t="shared" si="1306"/>
        <v>MA260121</v>
      </c>
      <c r="U3621" s="3" t="s">
        <v>24</v>
      </c>
      <c r="V3621" t="str">
        <f t="shared" si="1307"/>
        <v>https://www1.nseindia.com/archives/equities/mkt/MA260121.csv</v>
      </c>
      <c r="W3621" t="str">
        <f t="shared" si="1308"/>
        <v>MA260121 = fread('https://www1.nseindia.com/archives/equities/mkt/MA260121.csv', sep='!', header = FALSE);</v>
      </c>
      <c r="X3621" t="str">
        <f t="shared" si="1309"/>
        <v>MA260121 = MA260121[ str_detect(toupper(V1), ',NIFTY') | str_detect(toupper(V1), ',INDEX,') | str_detect(toupper(V1), ',CNX') ];</v>
      </c>
      <c r="Y3621" t="str">
        <f t="shared" si="1310"/>
        <v>MA260121 = MA260121[, c('temp', 'INDEX', 'PREVIOUS_CLOSE', 'OPEN', 'HIGH', 'LOW', 'CLOSE', 'GAIN_LOSS') := tstrsplit(V1, ',', fixed= TRUE),];</v>
      </c>
      <c r="Z3621" t="str">
        <f t="shared" si="1311"/>
        <v>MA260121 = MA260121 [ GAIN_LOSS != 'GAIN/LOSS'];</v>
      </c>
      <c r="AA3621" t="str">
        <f t="shared" si="1312"/>
        <v>if (curl_fetch_memory('https://www1.nseindia.com/archives/equities/mkt/MA260121.csv')$status_code == 200) {MA260121 = fread('https://www1.nseindia.com/archives/equities/mkt/MA260121.csv', sep='!', header = FALSE); MA260121 = MA260121[ str_detect(toupper(V1), ',NIFTY') | str_detect(toupper(V1), ',INDEX,') | str_detect(toupper(V1), ',CNX') ]; MA260121 = MA260121[, c('temp', 'INDEX', 'PREVIOUS_CLOSE', 'OPEN', 'HIGH', 'LOW', 'CLOSE', 'GAIN_LOSS') := tstrsplit(V1, ',', fixed= TRUE),]; MA260121 = MA260121 [ GAIN_LOSS != 'GAIN/LOSS'];}</v>
      </c>
      <c r="AB3621" t="str">
        <f t="shared" si="1288"/>
        <v>indices_dataJan2021</v>
      </c>
      <c r="AC3621" s="3" t="s">
        <v>32</v>
      </c>
      <c r="AD3621" t="s">
        <v>40</v>
      </c>
      <c r="AE3621" t="s">
        <v>44</v>
      </c>
      <c r="AF3621" t="str">
        <f t="shared" si="1289"/>
        <v>44222_indices_dataJan2021</v>
      </c>
      <c r="AG3621" t="str">
        <f t="shared" si="1290"/>
        <v>indices_dataJan2021.zip</v>
      </c>
      <c r="AH3621" t="str">
        <f>CONCATENATE(AF3621, " &lt;- as.data.table( extract_tables(", AB3621, ")")</f>
        <v>44222_indices_dataJan2021 &lt;- as.data.table( extract_tables(indices_dataJan2021)</v>
      </c>
      <c r="AI3621" t="str">
        <f>CONCATENATE("if (curl_fetch_memory('",AC3621,AG3621, "')$status_code == 200) download.file('", AC3621, AG3621, "', '", AD3621, AF3621, ".zip')")</f>
        <v>if (curl_fetch_memory('https://www1.nseindia.com/content/indices/indices_dataJan2021.zip')$status_code == 200) download.file('https://www1.nseindia.com/content/indices/indices_dataJan2021.zip', 'D:\\My-Shares\\source-index-wgt\\44222_indices_dataJan2021.zip')</v>
      </c>
      <c r="AJ3621" t="str">
        <f t="shared" si="1291"/>
        <v>if (file.exists('D:\\My-Shares\\source-index-wgt\\44222_indices_dataJan2021.zip') ) {files = unzip('D:\\My-Shares\\source-index-wgt\\44222_indices_dataJan2021.zip', list=TRUE)$Name; files02=files[grepl('^NIFTY_Bank*|^niftybank*',files)]; unzip(zipfile = 'D:\\My-Shares\\source-index-wgt\\44222_indices_dataJan2021.zip', exdir = 'D:\\My-Shares\\source-index-wgt-bnfpdf', files=files02); file.rename(paste('D:\\My-Shares\\source-index-wgt-bnfpdf\\', files02, sep=''), paste('D:\\My-Shares\\source-index-wgt-bnfpdf\\','44222_',files02, sep='') );pdf_44222 &lt;- as.data.table (extract_tables(paste('D:\\My-Shares\\source-index-wgt-bnfpdf\\','44222_',files02, sep='') ) ); rm(files); rm(files02)}</v>
      </c>
    </row>
    <row r="3622" spans="1:36">
      <c r="A3622" s="1">
        <v>44223</v>
      </c>
      <c r="B3622" s="2">
        <f t="shared" si="1296"/>
        <v>27</v>
      </c>
      <c r="C3622" s="2">
        <f t="shared" si="1297"/>
        <v>1</v>
      </c>
      <c r="D3622">
        <f t="shared" si="1298"/>
        <v>2021</v>
      </c>
      <c r="E3622" t="str">
        <f t="shared" si="1299"/>
        <v>21</v>
      </c>
      <c r="F3622" t="str">
        <f t="shared" si="1300"/>
        <v>PR270121.zip</v>
      </c>
      <c r="G3622" t="str">
        <f t="shared" si="1301"/>
        <v>fo27012021.zip</v>
      </c>
      <c r="H3622" t="str">
        <f t="shared" si="1302"/>
        <v>fo27012021</v>
      </c>
      <c r="I3622" t="str">
        <f t="shared" si="1303"/>
        <v>op27012021</v>
      </c>
      <c r="J3622" s="3" t="s">
        <v>6</v>
      </c>
      <c r="K3622" t="s">
        <v>13</v>
      </c>
      <c r="L3622" t="s">
        <v>14</v>
      </c>
      <c r="M3622" t="s">
        <v>17</v>
      </c>
      <c r="N3622" t="str">
        <f t="shared" si="1292"/>
        <v>if (curl_fetch_memory('https://www1.nseindia.com/archives/equities/bhavcopy/pr/PR270121.zip')$status_code == 200)</v>
      </c>
      <c r="O3622" t="str">
        <f t="shared" si="1293"/>
        <v>if (curl_fetch_memory('https://www1.nseindia.com/archives/equities/bhavcopy/pr/PR270121.zip')$status_code == 200) download.file('https://www1.nseindia.com/archives/equities/bhavcopy/pr/PR270121.zip', 'D:\\My-Shares\\source-bhavcopy-zip\\PR270121.zip')</v>
      </c>
      <c r="P3622" t="str">
        <f t="shared" si="1294"/>
        <v>if (file.exists('D:\\My-Shares\\source-bhavcopy-zip\\PR270121.zip')) {zipped_names = grep('\\.zip', unzip('D:\\My-Shares\\source-bhavcopy-zip\\PR270121.zip', list=TRUE)$Name, ignore.case=TRUE, value=TRUE); unzip(zipfile = 'D:\\My-Shares\\source-bhavcopy-zip\\PR270121.zip', exdir = 'D:\\My-Shares\\source-fno-zip', files=zipped_names);rm(zipped_names);}</v>
      </c>
      <c r="Q3622" t="str">
        <f t="shared" si="1295"/>
        <v>if (file.exists('D:\\My-Shares\\source-fno-zip\\fo27012021.zip')) {files = unzip('D:\\My-Shares\\source-fno-zip\\fo27012021.zip', list=TRUE)$Name; unzip(zipfile = 'D:\\My-Shares\\source-fno-zip\\fo27012021.zip', exdir = 'D:\\My-Shares\\source-fno-csv', files=files[grepl('^fo[0-9]{8}\\.csv|^op[0-9]{8}\\.csv',files)]);rm(files);}</v>
      </c>
      <c r="R3622" t="str">
        <f t="shared" si="1304"/>
        <v>if (file.exists('D:\\My-Shares\\source-fno-csv\\fo27012021.csv')) fo27012021 = data.table (read_csv_chunked('D:\\My-Shares\\source-fno-csv\\fo27012021.csv', DataFrameCallback$new(f), chunk_size = 5))</v>
      </c>
      <c r="S3622" t="str">
        <f t="shared" si="1305"/>
        <v>if (file.exists('D:\\My-Shares\\source-fno-csv\\op27012021.csv')) op27012021 = data.table (read_csv_chunked('D:\\My-Shares\\source-fno-csv\\op27012021.csv', DataFrameCallback$new(f), chunk_size = 5))</v>
      </c>
      <c r="T3622" t="str">
        <f t="shared" si="1306"/>
        <v>MA270121</v>
      </c>
      <c r="U3622" s="3" t="s">
        <v>24</v>
      </c>
      <c r="V3622" t="str">
        <f t="shared" si="1307"/>
        <v>https://www1.nseindia.com/archives/equities/mkt/MA270121.csv</v>
      </c>
      <c r="W3622" t="str">
        <f t="shared" si="1308"/>
        <v>MA270121 = fread('https://www1.nseindia.com/archives/equities/mkt/MA270121.csv', sep='!', header = FALSE);</v>
      </c>
      <c r="X3622" t="str">
        <f t="shared" si="1309"/>
        <v>MA270121 = MA270121[ str_detect(toupper(V1), ',NIFTY') | str_detect(toupper(V1), ',INDEX,') | str_detect(toupper(V1), ',CNX') ];</v>
      </c>
      <c r="Y3622" t="str">
        <f t="shared" si="1310"/>
        <v>MA270121 = MA270121[, c('temp', 'INDEX', 'PREVIOUS_CLOSE', 'OPEN', 'HIGH', 'LOW', 'CLOSE', 'GAIN_LOSS') := tstrsplit(V1, ',', fixed= TRUE),];</v>
      </c>
      <c r="Z3622" t="str">
        <f t="shared" si="1311"/>
        <v>MA270121 = MA270121 [ GAIN_LOSS != 'GAIN/LOSS'];</v>
      </c>
      <c r="AA3622" t="str">
        <f t="shared" si="1312"/>
        <v>if (curl_fetch_memory('https://www1.nseindia.com/archives/equities/mkt/MA270121.csv')$status_code == 200) {MA270121 = fread('https://www1.nseindia.com/archives/equities/mkt/MA270121.csv', sep='!', header = FALSE); MA270121 = MA270121[ str_detect(toupper(V1), ',NIFTY') | str_detect(toupper(V1), ',INDEX,') | str_detect(toupper(V1), ',CNX') ]; MA270121 = MA270121[, c('temp', 'INDEX', 'PREVIOUS_CLOSE', 'OPEN', 'HIGH', 'LOW', 'CLOSE', 'GAIN_LOSS') := tstrsplit(V1, ',', fixed= TRUE),]; MA270121 = MA270121 [ GAIN_LOSS != 'GAIN/LOSS'];}</v>
      </c>
      <c r="AB3622" t="str">
        <f t="shared" si="1288"/>
        <v>indices_dataJan2021</v>
      </c>
      <c r="AC3622" s="3" t="s">
        <v>32</v>
      </c>
      <c r="AD3622" t="s">
        <v>40</v>
      </c>
      <c r="AE3622" t="s">
        <v>44</v>
      </c>
      <c r="AF3622" t="str">
        <f t="shared" si="1289"/>
        <v>44223_indices_dataJan2021</v>
      </c>
      <c r="AG3622" t="str">
        <f t="shared" si="1290"/>
        <v>indices_dataJan2021.zip</v>
      </c>
      <c r="AH3622" t="str">
        <f>CONCATENATE(AF3622, " &lt;- as.data.table( extract_tables(", AB3622, ")")</f>
        <v>44223_indices_dataJan2021 &lt;- as.data.table( extract_tables(indices_dataJan2021)</v>
      </c>
      <c r="AI3622" t="str">
        <f>CONCATENATE("if (curl_fetch_memory('",AC3622,AG3622, "')$status_code == 200) download.file('", AC3622, AG3622, "', '", AD3622, AF3622, ".zip')")</f>
        <v>if (curl_fetch_memory('https://www1.nseindia.com/content/indices/indices_dataJan2021.zip')$status_code == 200) download.file('https://www1.nseindia.com/content/indices/indices_dataJan2021.zip', 'D:\\My-Shares\\source-index-wgt\\44223_indices_dataJan2021.zip')</v>
      </c>
      <c r="AJ3622" t="str">
        <f t="shared" si="1291"/>
        <v>if (file.exists('D:\\My-Shares\\source-index-wgt\\44223_indices_dataJan2021.zip') ) {files = unzip('D:\\My-Shares\\source-index-wgt\\44223_indices_dataJan2021.zip', list=TRUE)$Name; files02=files[grepl('^NIFTY_Bank*|^niftybank*',files)]; unzip(zipfile = 'D:\\My-Shares\\source-index-wgt\\44223_indices_dataJan2021.zip', exdir = 'D:\\My-Shares\\source-index-wgt-bnfpdf', files=files02); file.rename(paste('D:\\My-Shares\\source-index-wgt-bnfpdf\\', files02, sep=''), paste('D:\\My-Shares\\source-index-wgt-bnfpdf\\','44223_',files02, sep='') );pdf_44223 &lt;- as.data.table (extract_tables(paste('D:\\My-Shares\\source-index-wgt-bnfpdf\\','44223_',files02, sep='') ) ); rm(files); rm(files02)}</v>
      </c>
    </row>
    <row r="3623" spans="1:36">
      <c r="A3623" s="1">
        <v>44224</v>
      </c>
      <c r="B3623" s="2">
        <f t="shared" si="1296"/>
        <v>28</v>
      </c>
      <c r="C3623" s="2">
        <f t="shared" si="1297"/>
        <v>1</v>
      </c>
      <c r="D3623">
        <f t="shared" si="1298"/>
        <v>2021</v>
      </c>
      <c r="E3623" t="str">
        <f t="shared" si="1299"/>
        <v>21</v>
      </c>
      <c r="F3623" t="str">
        <f t="shared" si="1300"/>
        <v>PR280121.zip</v>
      </c>
      <c r="G3623" t="str">
        <f t="shared" si="1301"/>
        <v>fo28012021.zip</v>
      </c>
      <c r="H3623" t="str">
        <f t="shared" si="1302"/>
        <v>fo28012021</v>
      </c>
      <c r="I3623" t="str">
        <f t="shared" si="1303"/>
        <v>op28012021</v>
      </c>
      <c r="J3623" s="3" t="s">
        <v>6</v>
      </c>
      <c r="K3623" t="s">
        <v>13</v>
      </c>
      <c r="L3623" t="s">
        <v>14</v>
      </c>
      <c r="M3623" t="s">
        <v>17</v>
      </c>
      <c r="N3623" t="str">
        <f t="shared" si="1292"/>
        <v>if (curl_fetch_memory('https://www1.nseindia.com/archives/equities/bhavcopy/pr/PR280121.zip')$status_code == 200)</v>
      </c>
      <c r="O3623" t="str">
        <f t="shared" si="1293"/>
        <v>if (curl_fetch_memory('https://www1.nseindia.com/archives/equities/bhavcopy/pr/PR280121.zip')$status_code == 200) download.file('https://www1.nseindia.com/archives/equities/bhavcopy/pr/PR280121.zip', 'D:\\My-Shares\\source-bhavcopy-zip\\PR280121.zip')</v>
      </c>
      <c r="P3623" t="str">
        <f t="shared" si="1294"/>
        <v>if (file.exists('D:\\My-Shares\\source-bhavcopy-zip\\PR280121.zip')) {zipped_names = grep('\\.zip', unzip('D:\\My-Shares\\source-bhavcopy-zip\\PR280121.zip', list=TRUE)$Name, ignore.case=TRUE, value=TRUE); unzip(zipfile = 'D:\\My-Shares\\source-bhavcopy-zip\\PR280121.zip', exdir = 'D:\\My-Shares\\source-fno-zip', files=zipped_names);rm(zipped_names);}</v>
      </c>
      <c r="Q3623" t="str">
        <f t="shared" si="1295"/>
        <v>if (file.exists('D:\\My-Shares\\source-fno-zip\\fo28012021.zip')) {files = unzip('D:\\My-Shares\\source-fno-zip\\fo28012021.zip', list=TRUE)$Name; unzip(zipfile = 'D:\\My-Shares\\source-fno-zip\\fo28012021.zip', exdir = 'D:\\My-Shares\\source-fno-csv', files=files[grepl('^fo[0-9]{8}\\.csv|^op[0-9]{8}\\.csv',files)]);rm(files);}</v>
      </c>
      <c r="R3623" t="str">
        <f t="shared" si="1304"/>
        <v>if (file.exists('D:\\My-Shares\\source-fno-csv\\fo28012021.csv')) fo28012021 = data.table (read_csv_chunked('D:\\My-Shares\\source-fno-csv\\fo28012021.csv', DataFrameCallback$new(f), chunk_size = 5))</v>
      </c>
      <c r="S3623" t="str">
        <f t="shared" si="1305"/>
        <v>if (file.exists('D:\\My-Shares\\source-fno-csv\\op28012021.csv')) op28012021 = data.table (read_csv_chunked('D:\\My-Shares\\source-fno-csv\\op28012021.csv', DataFrameCallback$new(f), chunk_size = 5))</v>
      </c>
      <c r="T3623" t="str">
        <f t="shared" si="1306"/>
        <v>MA280121</v>
      </c>
      <c r="U3623" s="3" t="s">
        <v>24</v>
      </c>
      <c r="V3623" t="str">
        <f t="shared" si="1307"/>
        <v>https://www1.nseindia.com/archives/equities/mkt/MA280121.csv</v>
      </c>
      <c r="W3623" t="str">
        <f t="shared" si="1308"/>
        <v>MA280121 = fread('https://www1.nseindia.com/archives/equities/mkt/MA280121.csv', sep='!', header = FALSE);</v>
      </c>
      <c r="X3623" t="str">
        <f t="shared" si="1309"/>
        <v>MA280121 = MA280121[ str_detect(toupper(V1), ',NIFTY') | str_detect(toupper(V1), ',INDEX,') | str_detect(toupper(V1), ',CNX') ];</v>
      </c>
      <c r="Y3623" t="str">
        <f t="shared" si="1310"/>
        <v>MA280121 = MA280121[, c('temp', 'INDEX', 'PREVIOUS_CLOSE', 'OPEN', 'HIGH', 'LOW', 'CLOSE', 'GAIN_LOSS') := tstrsplit(V1, ',', fixed= TRUE),];</v>
      </c>
      <c r="Z3623" t="str">
        <f t="shared" si="1311"/>
        <v>MA280121 = MA280121 [ GAIN_LOSS != 'GAIN/LOSS'];</v>
      </c>
      <c r="AA3623" t="str">
        <f t="shared" si="1312"/>
        <v>if (curl_fetch_memory('https://www1.nseindia.com/archives/equities/mkt/MA280121.csv')$status_code == 200) {MA280121 = fread('https://www1.nseindia.com/archives/equities/mkt/MA280121.csv', sep='!', header = FALSE); MA280121 = MA280121[ str_detect(toupper(V1), ',NIFTY') | str_detect(toupper(V1), ',INDEX,') | str_detect(toupper(V1), ',CNX') ]; MA280121 = MA280121[, c('temp', 'INDEX', 'PREVIOUS_CLOSE', 'OPEN', 'HIGH', 'LOW', 'CLOSE', 'GAIN_LOSS') := tstrsplit(V1, ',', fixed= TRUE),]; MA280121 = MA280121 [ GAIN_LOSS != 'GAIN/LOSS'];}</v>
      </c>
      <c r="AB3623" t="str">
        <f t="shared" si="1288"/>
        <v>indices_dataJan2021</v>
      </c>
      <c r="AC3623" s="3" t="s">
        <v>32</v>
      </c>
      <c r="AD3623" t="s">
        <v>40</v>
      </c>
      <c r="AE3623" t="s">
        <v>44</v>
      </c>
      <c r="AF3623" t="str">
        <f t="shared" si="1289"/>
        <v>44224_indices_dataJan2021</v>
      </c>
      <c r="AG3623" t="str">
        <f t="shared" si="1290"/>
        <v>indices_dataJan2021.zip</v>
      </c>
      <c r="AH3623" t="str">
        <f>CONCATENATE(AF3623, " &lt;- as.data.table( extract_tables(", AB3623, ")")</f>
        <v>44224_indices_dataJan2021 &lt;- as.data.table( extract_tables(indices_dataJan2021)</v>
      </c>
      <c r="AI3623" t="str">
        <f>CONCATENATE("if (curl_fetch_memory('",AC3623,AG3623, "')$status_code == 200) download.file('", AC3623, AG3623, "', '", AD3623, AF3623, ".zip')")</f>
        <v>if (curl_fetch_memory('https://www1.nseindia.com/content/indices/indices_dataJan2021.zip')$status_code == 200) download.file('https://www1.nseindia.com/content/indices/indices_dataJan2021.zip', 'D:\\My-Shares\\source-index-wgt\\44224_indices_dataJan2021.zip')</v>
      </c>
      <c r="AJ3623" t="str">
        <f t="shared" si="1291"/>
        <v>if (file.exists('D:\\My-Shares\\source-index-wgt\\44224_indices_dataJan2021.zip') ) {files = unzip('D:\\My-Shares\\source-index-wgt\\44224_indices_dataJan2021.zip', list=TRUE)$Name; files02=files[grepl('^NIFTY_Bank*|^niftybank*',files)]; unzip(zipfile = 'D:\\My-Shares\\source-index-wgt\\44224_indices_dataJan2021.zip', exdir = 'D:\\My-Shares\\source-index-wgt-bnfpdf', files=files02); file.rename(paste('D:\\My-Shares\\source-index-wgt-bnfpdf\\', files02, sep=''), paste('D:\\My-Shares\\source-index-wgt-bnfpdf\\','44224_',files02, sep='') );pdf_44224 &lt;- as.data.table (extract_tables(paste('D:\\My-Shares\\source-index-wgt-bnfpdf\\','44224_',files02, sep='') ) ); rm(files); rm(files02)}</v>
      </c>
    </row>
    <row r="3624" spans="1:36">
      <c r="A3624" s="1">
        <v>44225</v>
      </c>
      <c r="B3624" s="2">
        <f t="shared" si="1296"/>
        <v>29</v>
      </c>
      <c r="C3624" s="2">
        <f t="shared" si="1297"/>
        <v>1</v>
      </c>
      <c r="D3624">
        <f t="shared" si="1298"/>
        <v>2021</v>
      </c>
      <c r="E3624" t="str">
        <f t="shared" si="1299"/>
        <v>21</v>
      </c>
      <c r="F3624" t="str">
        <f t="shared" si="1300"/>
        <v>PR290121.zip</v>
      </c>
      <c r="G3624" t="str">
        <f t="shared" si="1301"/>
        <v>fo29012021.zip</v>
      </c>
      <c r="H3624" t="str">
        <f t="shared" si="1302"/>
        <v>fo29012021</v>
      </c>
      <c r="I3624" t="str">
        <f t="shared" si="1303"/>
        <v>op29012021</v>
      </c>
      <c r="J3624" s="3" t="s">
        <v>6</v>
      </c>
      <c r="K3624" t="s">
        <v>13</v>
      </c>
      <c r="L3624" t="s">
        <v>14</v>
      </c>
      <c r="M3624" t="s">
        <v>17</v>
      </c>
      <c r="N3624" t="str">
        <f t="shared" si="1292"/>
        <v>if (curl_fetch_memory('https://www1.nseindia.com/archives/equities/bhavcopy/pr/PR290121.zip')$status_code == 200)</v>
      </c>
      <c r="O3624" t="str">
        <f t="shared" si="1293"/>
        <v>if (curl_fetch_memory('https://www1.nseindia.com/archives/equities/bhavcopy/pr/PR290121.zip')$status_code == 200) download.file('https://www1.nseindia.com/archives/equities/bhavcopy/pr/PR290121.zip', 'D:\\My-Shares\\source-bhavcopy-zip\\PR290121.zip')</v>
      </c>
      <c r="P3624" t="str">
        <f t="shared" si="1294"/>
        <v>if (file.exists('D:\\My-Shares\\source-bhavcopy-zip\\PR290121.zip')) {zipped_names = grep('\\.zip', unzip('D:\\My-Shares\\source-bhavcopy-zip\\PR290121.zip', list=TRUE)$Name, ignore.case=TRUE, value=TRUE); unzip(zipfile = 'D:\\My-Shares\\source-bhavcopy-zip\\PR290121.zip', exdir = 'D:\\My-Shares\\source-fno-zip', files=zipped_names);rm(zipped_names);}</v>
      </c>
      <c r="Q3624" t="str">
        <f t="shared" si="1295"/>
        <v>if (file.exists('D:\\My-Shares\\source-fno-zip\\fo29012021.zip')) {files = unzip('D:\\My-Shares\\source-fno-zip\\fo29012021.zip', list=TRUE)$Name; unzip(zipfile = 'D:\\My-Shares\\source-fno-zip\\fo29012021.zip', exdir = 'D:\\My-Shares\\source-fno-csv', files=files[grepl('^fo[0-9]{8}\\.csv|^op[0-9]{8}\\.csv',files)]);rm(files);}</v>
      </c>
      <c r="R3624" t="str">
        <f t="shared" si="1304"/>
        <v>if (file.exists('D:\\My-Shares\\source-fno-csv\\fo29012021.csv')) fo29012021 = data.table (read_csv_chunked('D:\\My-Shares\\source-fno-csv\\fo29012021.csv', DataFrameCallback$new(f), chunk_size = 5))</v>
      </c>
      <c r="S3624" t="str">
        <f t="shared" si="1305"/>
        <v>if (file.exists('D:\\My-Shares\\source-fno-csv\\op29012021.csv')) op29012021 = data.table (read_csv_chunked('D:\\My-Shares\\source-fno-csv\\op29012021.csv', DataFrameCallback$new(f), chunk_size = 5))</v>
      </c>
      <c r="T3624" t="str">
        <f t="shared" si="1306"/>
        <v>MA290121</v>
      </c>
      <c r="U3624" s="3" t="s">
        <v>24</v>
      </c>
      <c r="V3624" t="str">
        <f t="shared" si="1307"/>
        <v>https://www1.nseindia.com/archives/equities/mkt/MA290121.csv</v>
      </c>
      <c r="W3624" t="str">
        <f t="shared" si="1308"/>
        <v>MA290121 = fread('https://www1.nseindia.com/archives/equities/mkt/MA290121.csv', sep='!', header = FALSE);</v>
      </c>
      <c r="X3624" t="str">
        <f t="shared" si="1309"/>
        <v>MA290121 = MA290121[ str_detect(toupper(V1), ',NIFTY') | str_detect(toupper(V1), ',INDEX,') | str_detect(toupper(V1), ',CNX') ];</v>
      </c>
      <c r="Y3624" t="str">
        <f t="shared" si="1310"/>
        <v>MA290121 = MA290121[, c('temp', 'INDEX', 'PREVIOUS_CLOSE', 'OPEN', 'HIGH', 'LOW', 'CLOSE', 'GAIN_LOSS') := tstrsplit(V1, ',', fixed= TRUE),];</v>
      </c>
      <c r="Z3624" t="str">
        <f t="shared" si="1311"/>
        <v>MA290121 = MA290121 [ GAIN_LOSS != 'GAIN/LOSS'];</v>
      </c>
      <c r="AA3624" t="str">
        <f t="shared" si="1312"/>
        <v>if (curl_fetch_memory('https://www1.nseindia.com/archives/equities/mkt/MA290121.csv')$status_code == 200) {MA290121 = fread('https://www1.nseindia.com/archives/equities/mkt/MA290121.csv', sep='!', header = FALSE); MA290121 = MA290121[ str_detect(toupper(V1), ',NIFTY') | str_detect(toupper(V1), ',INDEX,') | str_detect(toupper(V1), ',CNX') ]; MA290121 = MA290121[, c('temp', 'INDEX', 'PREVIOUS_CLOSE', 'OPEN', 'HIGH', 'LOW', 'CLOSE', 'GAIN_LOSS') := tstrsplit(V1, ',', fixed= TRUE),]; MA290121 = MA290121 [ GAIN_LOSS != 'GAIN/LOSS'];}</v>
      </c>
      <c r="AB3624" t="str">
        <f t="shared" si="1288"/>
        <v>indices_dataJan2021</v>
      </c>
      <c r="AC3624" s="3" t="s">
        <v>32</v>
      </c>
      <c r="AD3624" t="s">
        <v>40</v>
      </c>
      <c r="AE3624" t="s">
        <v>44</v>
      </c>
      <c r="AF3624" t="str">
        <f t="shared" si="1289"/>
        <v>44225_indices_dataJan2021</v>
      </c>
      <c r="AG3624" t="str">
        <f t="shared" si="1290"/>
        <v>indices_dataJan2021.zip</v>
      </c>
      <c r="AH3624" t="str">
        <f>CONCATENATE(AF3624, " &lt;- as.data.table( extract_tables(", AB3624, ")")</f>
        <v>44225_indices_dataJan2021 &lt;- as.data.table( extract_tables(indices_dataJan2021)</v>
      </c>
      <c r="AI3624" t="str">
        <f>CONCATENATE("if (curl_fetch_memory('",AC3624,AG3624, "')$status_code == 200) download.file('", AC3624, AG3624, "', '", AD3624, AF3624, ".zip')")</f>
        <v>if (curl_fetch_memory('https://www1.nseindia.com/content/indices/indices_dataJan2021.zip')$status_code == 200) download.file('https://www1.nseindia.com/content/indices/indices_dataJan2021.zip', 'D:\\My-Shares\\source-index-wgt\\44225_indices_dataJan2021.zip')</v>
      </c>
      <c r="AJ3624" t="str">
        <f t="shared" si="1291"/>
        <v>if (file.exists('D:\\My-Shares\\source-index-wgt\\44225_indices_dataJan2021.zip') ) {files = unzip('D:\\My-Shares\\source-index-wgt\\44225_indices_dataJan2021.zip', list=TRUE)$Name; files02=files[grepl('^NIFTY_Bank*|^niftybank*',files)]; unzip(zipfile = 'D:\\My-Shares\\source-index-wgt\\44225_indices_dataJan2021.zip', exdir = 'D:\\My-Shares\\source-index-wgt-bnfpdf', files=files02); file.rename(paste('D:\\My-Shares\\source-index-wgt-bnfpdf\\', files02, sep=''), paste('D:\\My-Shares\\source-index-wgt-bnfpdf\\','44225_',files02, sep='') );pdf_44225 &lt;- as.data.table (extract_tables(paste('D:\\My-Shares\\source-index-wgt-bnfpdf\\','44225_',files02, sep='') ) ); rm(files); rm(files02)}</v>
      </c>
    </row>
    <row r="3625" spans="1:36">
      <c r="A3625" s="1">
        <v>44226</v>
      </c>
      <c r="B3625" s="2">
        <f t="shared" si="1296"/>
        <v>30</v>
      </c>
      <c r="C3625" s="2">
        <f t="shared" si="1297"/>
        <v>1</v>
      </c>
      <c r="D3625">
        <f t="shared" si="1298"/>
        <v>2021</v>
      </c>
      <c r="E3625" t="str">
        <f t="shared" si="1299"/>
        <v>21</v>
      </c>
      <c r="F3625" t="str">
        <f t="shared" si="1300"/>
        <v>PR300121.zip</v>
      </c>
      <c r="G3625" t="str">
        <f t="shared" si="1301"/>
        <v>fo30012021.zip</v>
      </c>
      <c r="H3625" t="str">
        <f t="shared" si="1302"/>
        <v>fo30012021</v>
      </c>
      <c r="I3625" t="str">
        <f t="shared" si="1303"/>
        <v>op30012021</v>
      </c>
      <c r="J3625" s="3" t="s">
        <v>6</v>
      </c>
      <c r="K3625" t="s">
        <v>13</v>
      </c>
      <c r="L3625" t="s">
        <v>14</v>
      </c>
      <c r="M3625" t="s">
        <v>17</v>
      </c>
      <c r="N3625" t="str">
        <f t="shared" si="1292"/>
        <v>if (curl_fetch_memory('https://www1.nseindia.com/archives/equities/bhavcopy/pr/PR300121.zip')$status_code == 200)</v>
      </c>
      <c r="O3625" t="str">
        <f t="shared" si="1293"/>
        <v>if (curl_fetch_memory('https://www1.nseindia.com/archives/equities/bhavcopy/pr/PR300121.zip')$status_code == 200) download.file('https://www1.nseindia.com/archives/equities/bhavcopy/pr/PR300121.zip', 'D:\\My-Shares\\source-bhavcopy-zip\\PR300121.zip')</v>
      </c>
      <c r="P3625" t="str">
        <f t="shared" si="1294"/>
        <v>if (file.exists('D:\\My-Shares\\source-bhavcopy-zip\\PR300121.zip')) {zipped_names = grep('\\.zip', unzip('D:\\My-Shares\\source-bhavcopy-zip\\PR300121.zip', list=TRUE)$Name, ignore.case=TRUE, value=TRUE); unzip(zipfile = 'D:\\My-Shares\\source-bhavcopy-zip\\PR300121.zip', exdir = 'D:\\My-Shares\\source-fno-zip', files=zipped_names);rm(zipped_names);}</v>
      </c>
      <c r="Q3625" t="str">
        <f t="shared" si="1295"/>
        <v>if (file.exists('D:\\My-Shares\\source-fno-zip\\fo30012021.zip')) {files = unzip('D:\\My-Shares\\source-fno-zip\\fo30012021.zip', list=TRUE)$Name; unzip(zipfile = 'D:\\My-Shares\\source-fno-zip\\fo30012021.zip', exdir = 'D:\\My-Shares\\source-fno-csv', files=files[grepl('^fo[0-9]{8}\\.csv|^op[0-9]{8}\\.csv',files)]);rm(files);}</v>
      </c>
      <c r="R3625" t="str">
        <f t="shared" si="1304"/>
        <v>if (file.exists('D:\\My-Shares\\source-fno-csv\\fo30012021.csv')) fo30012021 = data.table (read_csv_chunked('D:\\My-Shares\\source-fno-csv\\fo30012021.csv', DataFrameCallback$new(f), chunk_size = 5))</v>
      </c>
      <c r="S3625" t="str">
        <f t="shared" si="1305"/>
        <v>if (file.exists('D:\\My-Shares\\source-fno-csv\\op30012021.csv')) op30012021 = data.table (read_csv_chunked('D:\\My-Shares\\source-fno-csv\\op30012021.csv', DataFrameCallback$new(f), chunk_size = 5))</v>
      </c>
      <c r="T3625" t="str">
        <f t="shared" si="1306"/>
        <v>MA300121</v>
      </c>
      <c r="U3625" s="3" t="s">
        <v>24</v>
      </c>
      <c r="V3625" t="str">
        <f t="shared" si="1307"/>
        <v>https://www1.nseindia.com/archives/equities/mkt/MA300121.csv</v>
      </c>
      <c r="W3625" t="str">
        <f t="shared" si="1308"/>
        <v>MA300121 = fread('https://www1.nseindia.com/archives/equities/mkt/MA300121.csv', sep='!', header = FALSE);</v>
      </c>
      <c r="X3625" t="str">
        <f t="shared" si="1309"/>
        <v>MA300121 = MA300121[ str_detect(toupper(V1), ',NIFTY') | str_detect(toupper(V1), ',INDEX,') | str_detect(toupper(V1), ',CNX') ];</v>
      </c>
      <c r="Y3625" t="str">
        <f t="shared" si="1310"/>
        <v>MA300121 = MA300121[, c('temp', 'INDEX', 'PREVIOUS_CLOSE', 'OPEN', 'HIGH', 'LOW', 'CLOSE', 'GAIN_LOSS') := tstrsplit(V1, ',', fixed= TRUE),];</v>
      </c>
      <c r="Z3625" t="str">
        <f t="shared" si="1311"/>
        <v>MA300121 = MA300121 [ GAIN_LOSS != 'GAIN/LOSS'];</v>
      </c>
      <c r="AA3625" t="str">
        <f t="shared" si="1312"/>
        <v>if (curl_fetch_memory('https://www1.nseindia.com/archives/equities/mkt/MA300121.csv')$status_code == 200) {MA300121 = fread('https://www1.nseindia.com/archives/equities/mkt/MA300121.csv', sep='!', header = FALSE); MA300121 = MA300121[ str_detect(toupper(V1), ',NIFTY') | str_detect(toupper(V1), ',INDEX,') | str_detect(toupper(V1), ',CNX') ]; MA300121 = MA300121[, c('temp', 'INDEX', 'PREVIOUS_CLOSE', 'OPEN', 'HIGH', 'LOW', 'CLOSE', 'GAIN_LOSS') := tstrsplit(V1, ',', fixed= TRUE),]; MA300121 = MA300121 [ GAIN_LOSS != 'GAIN/LOSS'];}</v>
      </c>
      <c r="AB3625" t="str">
        <f t="shared" si="1288"/>
        <v>indices_dataJan2021</v>
      </c>
      <c r="AC3625" s="3" t="s">
        <v>32</v>
      </c>
      <c r="AD3625" t="s">
        <v>40</v>
      </c>
      <c r="AE3625" t="s">
        <v>44</v>
      </c>
      <c r="AF3625" t="str">
        <f t="shared" si="1289"/>
        <v>44226_indices_dataJan2021</v>
      </c>
      <c r="AG3625" t="str">
        <f t="shared" si="1290"/>
        <v>indices_dataJan2021.zip</v>
      </c>
      <c r="AH3625" t="str">
        <f>CONCATENATE(AF3625, " &lt;- as.data.table( extract_tables(", AB3625, ")")</f>
        <v>44226_indices_dataJan2021 &lt;- as.data.table( extract_tables(indices_dataJan2021)</v>
      </c>
      <c r="AI3625" t="str">
        <f>CONCATENATE("if (curl_fetch_memory('",AC3625,AG3625, "')$status_code == 200) download.file('", AC3625, AG3625, "', '", AD3625, AF3625, ".zip')")</f>
        <v>if (curl_fetch_memory('https://www1.nseindia.com/content/indices/indices_dataJan2021.zip')$status_code == 200) download.file('https://www1.nseindia.com/content/indices/indices_dataJan2021.zip', 'D:\\My-Shares\\source-index-wgt\\44226_indices_dataJan2021.zip')</v>
      </c>
      <c r="AJ3625" t="str">
        <f t="shared" si="1291"/>
        <v>if (file.exists('D:\\My-Shares\\source-index-wgt\\44226_indices_dataJan2021.zip') ) {files = unzip('D:\\My-Shares\\source-index-wgt\\44226_indices_dataJan2021.zip', list=TRUE)$Name; files02=files[grepl('^NIFTY_Bank*|^niftybank*',files)]; unzip(zipfile = 'D:\\My-Shares\\source-index-wgt\\44226_indices_dataJan2021.zip', exdir = 'D:\\My-Shares\\source-index-wgt-bnfpdf', files=files02); file.rename(paste('D:\\My-Shares\\source-index-wgt-bnfpdf\\', files02, sep=''), paste('D:\\My-Shares\\source-index-wgt-bnfpdf\\','44226_',files02, sep='') );pdf_44226 &lt;- as.data.table (extract_tables(paste('D:\\My-Shares\\source-index-wgt-bnfpdf\\','44226_',files02, sep='') ) ); rm(files); rm(files02)}</v>
      </c>
    </row>
    <row r="3626" spans="1:36">
      <c r="A3626" s="1">
        <v>44227</v>
      </c>
      <c r="B3626" s="2">
        <f t="shared" si="1296"/>
        <v>31</v>
      </c>
      <c r="C3626" s="2">
        <f t="shared" si="1297"/>
        <v>1</v>
      </c>
      <c r="D3626">
        <f t="shared" si="1298"/>
        <v>2021</v>
      </c>
      <c r="E3626" t="str">
        <f t="shared" si="1299"/>
        <v>21</v>
      </c>
      <c r="F3626" t="str">
        <f t="shared" si="1300"/>
        <v>PR310121.zip</v>
      </c>
      <c r="G3626" t="str">
        <f t="shared" si="1301"/>
        <v>fo31012021.zip</v>
      </c>
      <c r="H3626" t="str">
        <f t="shared" si="1302"/>
        <v>fo31012021</v>
      </c>
      <c r="I3626" t="str">
        <f t="shared" si="1303"/>
        <v>op31012021</v>
      </c>
      <c r="J3626" s="3" t="s">
        <v>6</v>
      </c>
      <c r="K3626" t="s">
        <v>13</v>
      </c>
      <c r="L3626" t="s">
        <v>14</v>
      </c>
      <c r="M3626" t="s">
        <v>17</v>
      </c>
      <c r="N3626" t="str">
        <f t="shared" si="1292"/>
        <v>if (curl_fetch_memory('https://www1.nseindia.com/archives/equities/bhavcopy/pr/PR310121.zip')$status_code == 200)</v>
      </c>
      <c r="O3626" t="str">
        <f t="shared" si="1293"/>
        <v>if (curl_fetch_memory('https://www1.nseindia.com/archives/equities/bhavcopy/pr/PR310121.zip')$status_code == 200) download.file('https://www1.nseindia.com/archives/equities/bhavcopy/pr/PR310121.zip', 'D:\\My-Shares\\source-bhavcopy-zip\\PR310121.zip')</v>
      </c>
      <c r="P3626" t="str">
        <f t="shared" si="1294"/>
        <v>if (file.exists('D:\\My-Shares\\source-bhavcopy-zip\\PR310121.zip')) {zipped_names = grep('\\.zip', unzip('D:\\My-Shares\\source-bhavcopy-zip\\PR310121.zip', list=TRUE)$Name, ignore.case=TRUE, value=TRUE); unzip(zipfile = 'D:\\My-Shares\\source-bhavcopy-zip\\PR310121.zip', exdir = 'D:\\My-Shares\\source-fno-zip', files=zipped_names);rm(zipped_names);}</v>
      </c>
      <c r="Q3626" t="str">
        <f t="shared" si="1295"/>
        <v>if (file.exists('D:\\My-Shares\\source-fno-zip\\fo31012021.zip')) {files = unzip('D:\\My-Shares\\source-fno-zip\\fo31012021.zip', list=TRUE)$Name; unzip(zipfile = 'D:\\My-Shares\\source-fno-zip\\fo31012021.zip', exdir = 'D:\\My-Shares\\source-fno-csv', files=files[grepl('^fo[0-9]{8}\\.csv|^op[0-9]{8}\\.csv',files)]);rm(files);}</v>
      </c>
      <c r="R3626" t="str">
        <f t="shared" si="1304"/>
        <v>if (file.exists('D:\\My-Shares\\source-fno-csv\\fo31012021.csv')) fo31012021 = data.table (read_csv_chunked('D:\\My-Shares\\source-fno-csv\\fo31012021.csv', DataFrameCallback$new(f), chunk_size = 5))</v>
      </c>
      <c r="S3626" t="str">
        <f t="shared" si="1305"/>
        <v>if (file.exists('D:\\My-Shares\\source-fno-csv\\op31012021.csv')) op31012021 = data.table (read_csv_chunked('D:\\My-Shares\\source-fno-csv\\op31012021.csv', DataFrameCallback$new(f), chunk_size = 5))</v>
      </c>
      <c r="T3626" t="str">
        <f t="shared" si="1306"/>
        <v>MA310121</v>
      </c>
      <c r="U3626" s="3" t="s">
        <v>24</v>
      </c>
      <c r="V3626" t="str">
        <f t="shared" si="1307"/>
        <v>https://www1.nseindia.com/archives/equities/mkt/MA310121.csv</v>
      </c>
      <c r="W3626" t="str">
        <f t="shared" si="1308"/>
        <v>MA310121 = fread('https://www1.nseindia.com/archives/equities/mkt/MA310121.csv', sep='!', header = FALSE);</v>
      </c>
      <c r="X3626" t="str">
        <f t="shared" si="1309"/>
        <v>MA310121 = MA310121[ str_detect(toupper(V1), ',NIFTY') | str_detect(toupper(V1), ',INDEX,') | str_detect(toupper(V1), ',CNX') ];</v>
      </c>
      <c r="Y3626" t="str">
        <f t="shared" si="1310"/>
        <v>MA310121 = MA310121[, c('temp', 'INDEX', 'PREVIOUS_CLOSE', 'OPEN', 'HIGH', 'LOW', 'CLOSE', 'GAIN_LOSS') := tstrsplit(V1, ',', fixed= TRUE),];</v>
      </c>
      <c r="Z3626" t="str">
        <f t="shared" si="1311"/>
        <v>MA310121 = MA310121 [ GAIN_LOSS != 'GAIN/LOSS'];</v>
      </c>
      <c r="AA3626" t="str">
        <f t="shared" si="1312"/>
        <v>if (curl_fetch_memory('https://www1.nseindia.com/archives/equities/mkt/MA310121.csv')$status_code == 200) {MA310121 = fread('https://www1.nseindia.com/archives/equities/mkt/MA310121.csv', sep='!', header = FALSE); MA310121 = MA310121[ str_detect(toupper(V1), ',NIFTY') | str_detect(toupper(V1), ',INDEX,') | str_detect(toupper(V1), ',CNX') ]; MA310121 = MA310121[, c('temp', 'INDEX', 'PREVIOUS_CLOSE', 'OPEN', 'HIGH', 'LOW', 'CLOSE', 'GAIN_LOSS') := tstrsplit(V1, ',', fixed= TRUE),]; MA310121 = MA310121 [ GAIN_LOSS != 'GAIN/LOSS'];}</v>
      </c>
      <c r="AB3626" t="str">
        <f t="shared" ref="AB3626:AB3689" si="1313">CONCATENATE("indices_data", TEXT(A3626, "mmm"), D3626)</f>
        <v>indices_dataJan2021</v>
      </c>
      <c r="AC3626" s="3" t="s">
        <v>32</v>
      </c>
      <c r="AD3626" t="s">
        <v>40</v>
      </c>
      <c r="AE3626" t="s">
        <v>44</v>
      </c>
      <c r="AF3626" t="str">
        <f t="shared" ref="AF3626:AF3689" si="1314">CONCATENATE(A3626, "_", AB3626)</f>
        <v>44227_indices_dataJan2021</v>
      </c>
      <c r="AG3626" t="str">
        <f t="shared" ref="AG3626:AG3689" si="1315">CONCATENATE(AB3626, ".zip")</f>
        <v>indices_dataJan2021.zip</v>
      </c>
      <c r="AH3626" t="str">
        <f>CONCATENATE(AF3626, " &lt;- as.data.table( extract_tables(", AB3626, ")")</f>
        <v>44227_indices_dataJan2021 &lt;- as.data.table( extract_tables(indices_dataJan2021)</v>
      </c>
      <c r="AI3626" t="str">
        <f>CONCATENATE("if (curl_fetch_memory('",AC3626,AG3626, "')$status_code == 200) download.file('", AC3626, AG3626, "', '", AD3626, AF3626, ".zip')")</f>
        <v>if (curl_fetch_memory('https://www1.nseindia.com/content/indices/indices_dataJan2021.zip')$status_code == 200) download.file('https://www1.nseindia.com/content/indices/indices_dataJan2021.zip', 'D:\\My-Shares\\source-index-wgt\\44227_indices_dataJan2021.zip')</v>
      </c>
      <c r="AJ3626" t="str">
        <f t="shared" ref="AJ3626:AJ3689" si="1316">CONCATENATE("if (file.exists('", AD3626, AF3626, ".zip') ) {files = unzip('", AD3626, AF3626, ".zip', list=TRUE)$Name; files02=files[grepl('^NIFTY_Bank*|^niftybank*',files)]; unzip(zipfile = '", AD3626, AF3626, ".zip', exdir = '", AE3626, "', files=files02); file.rename(paste('",AE3626,"\\', files02, sep=''), paste('", AE3626,"\\'",",'", A3626,"_'", ",files02, sep='') );", "pdf_", A3626, " &lt;- as.data.table (extract_tables(paste('", AE3626,"\\'",",'", A3626,"_'", ",files02, sep='') ) ); rm(files); rm(files02)}")</f>
        <v>if (file.exists('D:\\My-Shares\\source-index-wgt\\44227_indices_dataJan2021.zip') ) {files = unzip('D:\\My-Shares\\source-index-wgt\\44227_indices_dataJan2021.zip', list=TRUE)$Name; files02=files[grepl('^NIFTY_Bank*|^niftybank*',files)]; unzip(zipfile = 'D:\\My-Shares\\source-index-wgt\\44227_indices_dataJan2021.zip', exdir = 'D:\\My-Shares\\source-index-wgt-bnfpdf', files=files02); file.rename(paste('D:\\My-Shares\\source-index-wgt-bnfpdf\\', files02, sep=''), paste('D:\\My-Shares\\source-index-wgt-bnfpdf\\','44227_',files02, sep='') );pdf_44227 &lt;- as.data.table (extract_tables(paste('D:\\My-Shares\\source-index-wgt-bnfpdf\\','44227_',files02, sep='') ) ); rm(files); rm(files02)}</v>
      </c>
    </row>
    <row r="3627" spans="1:36">
      <c r="A3627" s="1">
        <v>44228</v>
      </c>
      <c r="B3627" s="2">
        <f t="shared" si="1296"/>
        <v>1</v>
      </c>
      <c r="C3627" s="2">
        <f t="shared" si="1297"/>
        <v>2</v>
      </c>
      <c r="D3627">
        <f t="shared" si="1298"/>
        <v>2021</v>
      </c>
      <c r="E3627" t="str">
        <f t="shared" si="1299"/>
        <v>21</v>
      </c>
      <c r="F3627" t="str">
        <f t="shared" si="1300"/>
        <v>PR010221.zip</v>
      </c>
      <c r="G3627" t="str">
        <f t="shared" si="1301"/>
        <v>fo01022021.zip</v>
      </c>
      <c r="H3627" t="str">
        <f t="shared" si="1302"/>
        <v>fo01022021</v>
      </c>
      <c r="I3627" t="str">
        <f t="shared" si="1303"/>
        <v>op01022021</v>
      </c>
      <c r="J3627" s="3" t="s">
        <v>6</v>
      </c>
      <c r="K3627" t="s">
        <v>13</v>
      </c>
      <c r="L3627" t="s">
        <v>14</v>
      </c>
      <c r="M3627" t="s">
        <v>17</v>
      </c>
      <c r="N3627" t="str">
        <f t="shared" si="1292"/>
        <v>if (curl_fetch_memory('https://www1.nseindia.com/archives/equities/bhavcopy/pr/PR010221.zip')$status_code == 200)</v>
      </c>
      <c r="O3627" t="str">
        <f t="shared" si="1293"/>
        <v>if (curl_fetch_memory('https://www1.nseindia.com/archives/equities/bhavcopy/pr/PR010221.zip')$status_code == 200) download.file('https://www1.nseindia.com/archives/equities/bhavcopy/pr/PR010221.zip', 'D:\\My-Shares\\source-bhavcopy-zip\\PR010221.zip')</v>
      </c>
      <c r="P3627" t="str">
        <f t="shared" si="1294"/>
        <v>if (file.exists('D:\\My-Shares\\source-bhavcopy-zip\\PR010221.zip')) {zipped_names = grep('\\.zip', unzip('D:\\My-Shares\\source-bhavcopy-zip\\PR010221.zip', list=TRUE)$Name, ignore.case=TRUE, value=TRUE); unzip(zipfile = 'D:\\My-Shares\\source-bhavcopy-zip\\PR010221.zip', exdir = 'D:\\My-Shares\\source-fno-zip', files=zipped_names);rm(zipped_names);}</v>
      </c>
      <c r="Q3627" t="str">
        <f t="shared" si="1295"/>
        <v>if (file.exists('D:\\My-Shares\\source-fno-zip\\fo01022021.zip')) {files = unzip('D:\\My-Shares\\source-fno-zip\\fo01022021.zip', list=TRUE)$Name; unzip(zipfile = 'D:\\My-Shares\\source-fno-zip\\fo01022021.zip', exdir = 'D:\\My-Shares\\source-fno-csv', files=files[grepl('^fo[0-9]{8}\\.csv|^op[0-9]{8}\\.csv',files)]);rm(files);}</v>
      </c>
      <c r="R3627" t="str">
        <f t="shared" si="1304"/>
        <v>if (file.exists('D:\\My-Shares\\source-fno-csv\\fo01022021.csv')) fo01022021 = data.table (read_csv_chunked('D:\\My-Shares\\source-fno-csv\\fo01022021.csv', DataFrameCallback$new(f), chunk_size = 5))</v>
      </c>
      <c r="S3627" t="str">
        <f t="shared" si="1305"/>
        <v>if (file.exists('D:\\My-Shares\\source-fno-csv\\op01022021.csv')) op01022021 = data.table (read_csv_chunked('D:\\My-Shares\\source-fno-csv\\op01022021.csv', DataFrameCallback$new(f), chunk_size = 5))</v>
      </c>
      <c r="T3627" t="str">
        <f t="shared" si="1306"/>
        <v>MA010221</v>
      </c>
      <c r="U3627" s="3" t="s">
        <v>24</v>
      </c>
      <c r="V3627" t="str">
        <f t="shared" si="1307"/>
        <v>https://www1.nseindia.com/archives/equities/mkt/MA010221.csv</v>
      </c>
      <c r="W3627" t="str">
        <f t="shared" si="1308"/>
        <v>MA010221 = fread('https://www1.nseindia.com/archives/equities/mkt/MA010221.csv', sep='!', header = FALSE);</v>
      </c>
      <c r="X3627" t="str">
        <f t="shared" si="1309"/>
        <v>MA010221 = MA010221[ str_detect(toupper(V1), ',NIFTY') | str_detect(toupper(V1), ',INDEX,') | str_detect(toupper(V1), ',CNX') ];</v>
      </c>
      <c r="Y3627" t="str">
        <f t="shared" si="1310"/>
        <v>MA010221 = MA010221[, c('temp', 'INDEX', 'PREVIOUS_CLOSE', 'OPEN', 'HIGH', 'LOW', 'CLOSE', 'GAIN_LOSS') := tstrsplit(V1, ',', fixed= TRUE),];</v>
      </c>
      <c r="Z3627" t="str">
        <f t="shared" si="1311"/>
        <v>MA010221 = MA010221 [ GAIN_LOSS != 'GAIN/LOSS'];</v>
      </c>
      <c r="AA3627" t="str">
        <f t="shared" si="1312"/>
        <v>if (curl_fetch_memory('https://www1.nseindia.com/archives/equities/mkt/MA010221.csv')$status_code == 200) {MA010221 = fread('https://www1.nseindia.com/archives/equities/mkt/MA010221.csv', sep='!', header = FALSE); MA010221 = MA010221[ str_detect(toupper(V1), ',NIFTY') | str_detect(toupper(V1), ',INDEX,') | str_detect(toupper(V1), ',CNX') ]; MA010221 = MA010221[, c('temp', 'INDEX', 'PREVIOUS_CLOSE', 'OPEN', 'HIGH', 'LOW', 'CLOSE', 'GAIN_LOSS') := tstrsplit(V1, ',', fixed= TRUE),]; MA010221 = MA010221 [ GAIN_LOSS != 'GAIN/LOSS'];}</v>
      </c>
      <c r="AB3627" t="str">
        <f t="shared" si="1313"/>
        <v>indices_dataFeb2021</v>
      </c>
      <c r="AC3627" s="3" t="s">
        <v>32</v>
      </c>
      <c r="AD3627" t="s">
        <v>40</v>
      </c>
      <c r="AE3627" t="s">
        <v>44</v>
      </c>
      <c r="AF3627" t="str">
        <f t="shared" si="1314"/>
        <v>44228_indices_dataFeb2021</v>
      </c>
      <c r="AG3627" t="str">
        <f t="shared" si="1315"/>
        <v>indices_dataFeb2021.zip</v>
      </c>
      <c r="AH3627" t="str">
        <f>CONCATENATE(AF3627, " &lt;- as.data.table( extract_tables(", AB3627, ")")</f>
        <v>44228_indices_dataFeb2021 &lt;- as.data.table( extract_tables(indices_dataFeb2021)</v>
      </c>
      <c r="AI3627" t="str">
        <f>CONCATENATE("if (curl_fetch_memory('",AC3627,AG3627, "')$status_code == 200) download.file('", AC3627, AG3627, "', '", AD3627, AF3627, ".zip')")</f>
        <v>if (curl_fetch_memory('https://www1.nseindia.com/content/indices/indices_dataFeb2021.zip')$status_code == 200) download.file('https://www1.nseindia.com/content/indices/indices_dataFeb2021.zip', 'D:\\My-Shares\\source-index-wgt\\44228_indices_dataFeb2021.zip')</v>
      </c>
      <c r="AJ3627" t="str">
        <f t="shared" si="1316"/>
        <v>if (file.exists('D:\\My-Shares\\source-index-wgt\\44228_indices_dataFeb2021.zip') ) {files = unzip('D:\\My-Shares\\source-index-wgt\\44228_indices_dataFeb2021.zip', list=TRUE)$Name; files02=files[grepl('^NIFTY_Bank*|^niftybank*',files)]; unzip(zipfile = 'D:\\My-Shares\\source-index-wgt\\44228_indices_dataFeb2021.zip', exdir = 'D:\\My-Shares\\source-index-wgt-bnfpdf', files=files02); file.rename(paste('D:\\My-Shares\\source-index-wgt-bnfpdf\\', files02, sep=''), paste('D:\\My-Shares\\source-index-wgt-bnfpdf\\','44228_',files02, sep='') );pdf_44228 &lt;- as.data.table (extract_tables(paste('D:\\My-Shares\\source-index-wgt-bnfpdf\\','44228_',files02, sep='') ) ); rm(files); rm(files02)}</v>
      </c>
    </row>
    <row r="3628" spans="1:36">
      <c r="A3628" s="1">
        <v>44229</v>
      </c>
      <c r="B3628" s="2">
        <f t="shared" si="1296"/>
        <v>2</v>
      </c>
      <c r="C3628" s="2">
        <f t="shared" si="1297"/>
        <v>2</v>
      </c>
      <c r="D3628">
        <f t="shared" si="1298"/>
        <v>2021</v>
      </c>
      <c r="E3628" t="str">
        <f t="shared" si="1299"/>
        <v>21</v>
      </c>
      <c r="F3628" t="str">
        <f t="shared" si="1300"/>
        <v>PR020221.zip</v>
      </c>
      <c r="G3628" t="str">
        <f t="shared" si="1301"/>
        <v>fo02022021.zip</v>
      </c>
      <c r="H3628" t="str">
        <f t="shared" si="1302"/>
        <v>fo02022021</v>
      </c>
      <c r="I3628" t="str">
        <f t="shared" si="1303"/>
        <v>op02022021</v>
      </c>
      <c r="J3628" s="3" t="s">
        <v>6</v>
      </c>
      <c r="K3628" t="s">
        <v>13</v>
      </c>
      <c r="L3628" t="s">
        <v>14</v>
      </c>
      <c r="M3628" t="s">
        <v>17</v>
      </c>
      <c r="N3628" t="str">
        <f t="shared" si="1292"/>
        <v>if (curl_fetch_memory('https://www1.nseindia.com/archives/equities/bhavcopy/pr/PR020221.zip')$status_code == 200)</v>
      </c>
      <c r="O3628" t="str">
        <f t="shared" si="1293"/>
        <v>if (curl_fetch_memory('https://www1.nseindia.com/archives/equities/bhavcopy/pr/PR020221.zip')$status_code == 200) download.file('https://www1.nseindia.com/archives/equities/bhavcopy/pr/PR020221.zip', 'D:\\My-Shares\\source-bhavcopy-zip\\PR020221.zip')</v>
      </c>
      <c r="P3628" t="str">
        <f t="shared" si="1294"/>
        <v>if (file.exists('D:\\My-Shares\\source-bhavcopy-zip\\PR020221.zip')) {zipped_names = grep('\\.zip', unzip('D:\\My-Shares\\source-bhavcopy-zip\\PR020221.zip', list=TRUE)$Name, ignore.case=TRUE, value=TRUE); unzip(zipfile = 'D:\\My-Shares\\source-bhavcopy-zip\\PR020221.zip', exdir = 'D:\\My-Shares\\source-fno-zip', files=zipped_names);rm(zipped_names);}</v>
      </c>
      <c r="Q3628" t="str">
        <f t="shared" si="1295"/>
        <v>if (file.exists('D:\\My-Shares\\source-fno-zip\\fo02022021.zip')) {files = unzip('D:\\My-Shares\\source-fno-zip\\fo02022021.zip', list=TRUE)$Name; unzip(zipfile = 'D:\\My-Shares\\source-fno-zip\\fo02022021.zip', exdir = 'D:\\My-Shares\\source-fno-csv', files=files[grepl('^fo[0-9]{8}\\.csv|^op[0-9]{8}\\.csv',files)]);rm(files);}</v>
      </c>
      <c r="R3628" t="str">
        <f t="shared" si="1304"/>
        <v>if (file.exists('D:\\My-Shares\\source-fno-csv\\fo02022021.csv')) fo02022021 = data.table (read_csv_chunked('D:\\My-Shares\\source-fno-csv\\fo02022021.csv', DataFrameCallback$new(f), chunk_size = 5))</v>
      </c>
      <c r="S3628" t="str">
        <f t="shared" si="1305"/>
        <v>if (file.exists('D:\\My-Shares\\source-fno-csv\\op02022021.csv')) op02022021 = data.table (read_csv_chunked('D:\\My-Shares\\source-fno-csv\\op02022021.csv', DataFrameCallback$new(f), chunk_size = 5))</v>
      </c>
      <c r="T3628" t="str">
        <f t="shared" si="1306"/>
        <v>MA020221</v>
      </c>
      <c r="U3628" s="3" t="s">
        <v>24</v>
      </c>
      <c r="V3628" t="str">
        <f t="shared" si="1307"/>
        <v>https://www1.nseindia.com/archives/equities/mkt/MA020221.csv</v>
      </c>
      <c r="W3628" t="str">
        <f t="shared" si="1308"/>
        <v>MA020221 = fread('https://www1.nseindia.com/archives/equities/mkt/MA020221.csv', sep='!', header = FALSE);</v>
      </c>
      <c r="X3628" t="str">
        <f t="shared" si="1309"/>
        <v>MA020221 = MA020221[ str_detect(toupper(V1), ',NIFTY') | str_detect(toupper(V1), ',INDEX,') | str_detect(toupper(V1), ',CNX') ];</v>
      </c>
      <c r="Y3628" t="str">
        <f t="shared" si="1310"/>
        <v>MA020221 = MA020221[, c('temp', 'INDEX', 'PREVIOUS_CLOSE', 'OPEN', 'HIGH', 'LOW', 'CLOSE', 'GAIN_LOSS') := tstrsplit(V1, ',', fixed= TRUE),];</v>
      </c>
      <c r="Z3628" t="str">
        <f t="shared" si="1311"/>
        <v>MA020221 = MA020221 [ GAIN_LOSS != 'GAIN/LOSS'];</v>
      </c>
      <c r="AA3628" t="str">
        <f t="shared" si="1312"/>
        <v>if (curl_fetch_memory('https://www1.nseindia.com/archives/equities/mkt/MA020221.csv')$status_code == 200) {MA020221 = fread('https://www1.nseindia.com/archives/equities/mkt/MA020221.csv', sep='!', header = FALSE); MA020221 = MA020221[ str_detect(toupper(V1), ',NIFTY') | str_detect(toupper(V1), ',INDEX,') | str_detect(toupper(V1), ',CNX') ]; MA020221 = MA020221[, c('temp', 'INDEX', 'PREVIOUS_CLOSE', 'OPEN', 'HIGH', 'LOW', 'CLOSE', 'GAIN_LOSS') := tstrsplit(V1, ',', fixed= TRUE),]; MA020221 = MA020221 [ GAIN_LOSS != 'GAIN/LOSS'];}</v>
      </c>
      <c r="AB3628" t="str">
        <f t="shared" si="1313"/>
        <v>indices_dataFeb2021</v>
      </c>
      <c r="AC3628" s="3" t="s">
        <v>32</v>
      </c>
      <c r="AD3628" t="s">
        <v>40</v>
      </c>
      <c r="AE3628" t="s">
        <v>44</v>
      </c>
      <c r="AF3628" t="str">
        <f t="shared" si="1314"/>
        <v>44229_indices_dataFeb2021</v>
      </c>
      <c r="AG3628" t="str">
        <f t="shared" si="1315"/>
        <v>indices_dataFeb2021.zip</v>
      </c>
      <c r="AH3628" t="str">
        <f>CONCATENATE(AF3628, " &lt;- as.data.table( extract_tables(", AB3628, ")")</f>
        <v>44229_indices_dataFeb2021 &lt;- as.data.table( extract_tables(indices_dataFeb2021)</v>
      </c>
      <c r="AI3628" t="str">
        <f>CONCATENATE("if (curl_fetch_memory('",AC3628,AG3628, "')$status_code == 200) download.file('", AC3628, AG3628, "', '", AD3628, AF3628, ".zip')")</f>
        <v>if (curl_fetch_memory('https://www1.nseindia.com/content/indices/indices_dataFeb2021.zip')$status_code == 200) download.file('https://www1.nseindia.com/content/indices/indices_dataFeb2021.zip', 'D:\\My-Shares\\source-index-wgt\\44229_indices_dataFeb2021.zip')</v>
      </c>
      <c r="AJ3628" t="str">
        <f t="shared" si="1316"/>
        <v>if (file.exists('D:\\My-Shares\\source-index-wgt\\44229_indices_dataFeb2021.zip') ) {files = unzip('D:\\My-Shares\\source-index-wgt\\44229_indices_dataFeb2021.zip', list=TRUE)$Name; files02=files[grepl('^NIFTY_Bank*|^niftybank*',files)]; unzip(zipfile = 'D:\\My-Shares\\source-index-wgt\\44229_indices_dataFeb2021.zip', exdir = 'D:\\My-Shares\\source-index-wgt-bnfpdf', files=files02); file.rename(paste('D:\\My-Shares\\source-index-wgt-bnfpdf\\', files02, sep=''), paste('D:\\My-Shares\\source-index-wgt-bnfpdf\\','44229_',files02, sep='') );pdf_44229 &lt;- as.data.table (extract_tables(paste('D:\\My-Shares\\source-index-wgt-bnfpdf\\','44229_',files02, sep='') ) ); rm(files); rm(files02)}</v>
      </c>
    </row>
    <row r="3629" spans="1:36">
      <c r="A3629" s="1">
        <v>44230</v>
      </c>
      <c r="B3629" s="2">
        <f t="shared" si="1296"/>
        <v>3</v>
      </c>
      <c r="C3629" s="2">
        <f t="shared" si="1297"/>
        <v>2</v>
      </c>
      <c r="D3629">
        <f t="shared" si="1298"/>
        <v>2021</v>
      </c>
      <c r="E3629" t="str">
        <f t="shared" si="1299"/>
        <v>21</v>
      </c>
      <c r="F3629" t="str">
        <f t="shared" si="1300"/>
        <v>PR030221.zip</v>
      </c>
      <c r="G3629" t="str">
        <f t="shared" si="1301"/>
        <v>fo03022021.zip</v>
      </c>
      <c r="H3629" t="str">
        <f t="shared" si="1302"/>
        <v>fo03022021</v>
      </c>
      <c r="I3629" t="str">
        <f t="shared" si="1303"/>
        <v>op03022021</v>
      </c>
      <c r="J3629" s="3" t="s">
        <v>6</v>
      </c>
      <c r="K3629" t="s">
        <v>13</v>
      </c>
      <c r="L3629" t="s">
        <v>14</v>
      </c>
      <c r="M3629" t="s">
        <v>17</v>
      </c>
      <c r="N3629" t="str">
        <f t="shared" si="1292"/>
        <v>if (curl_fetch_memory('https://www1.nseindia.com/archives/equities/bhavcopy/pr/PR030221.zip')$status_code == 200)</v>
      </c>
      <c r="O3629" t="str">
        <f t="shared" si="1293"/>
        <v>if (curl_fetch_memory('https://www1.nseindia.com/archives/equities/bhavcopy/pr/PR030221.zip')$status_code == 200) download.file('https://www1.nseindia.com/archives/equities/bhavcopy/pr/PR030221.zip', 'D:\\My-Shares\\source-bhavcopy-zip\\PR030221.zip')</v>
      </c>
      <c r="P3629" t="str">
        <f t="shared" si="1294"/>
        <v>if (file.exists('D:\\My-Shares\\source-bhavcopy-zip\\PR030221.zip')) {zipped_names = grep('\\.zip', unzip('D:\\My-Shares\\source-bhavcopy-zip\\PR030221.zip', list=TRUE)$Name, ignore.case=TRUE, value=TRUE); unzip(zipfile = 'D:\\My-Shares\\source-bhavcopy-zip\\PR030221.zip', exdir = 'D:\\My-Shares\\source-fno-zip', files=zipped_names);rm(zipped_names);}</v>
      </c>
      <c r="Q3629" t="str">
        <f t="shared" si="1295"/>
        <v>if (file.exists('D:\\My-Shares\\source-fno-zip\\fo03022021.zip')) {files = unzip('D:\\My-Shares\\source-fno-zip\\fo03022021.zip', list=TRUE)$Name; unzip(zipfile = 'D:\\My-Shares\\source-fno-zip\\fo03022021.zip', exdir = 'D:\\My-Shares\\source-fno-csv', files=files[grepl('^fo[0-9]{8}\\.csv|^op[0-9]{8}\\.csv',files)]);rm(files);}</v>
      </c>
      <c r="R3629" t="str">
        <f t="shared" si="1304"/>
        <v>if (file.exists('D:\\My-Shares\\source-fno-csv\\fo03022021.csv')) fo03022021 = data.table (read_csv_chunked('D:\\My-Shares\\source-fno-csv\\fo03022021.csv', DataFrameCallback$new(f), chunk_size = 5))</v>
      </c>
      <c r="S3629" t="str">
        <f t="shared" si="1305"/>
        <v>if (file.exists('D:\\My-Shares\\source-fno-csv\\op03022021.csv')) op03022021 = data.table (read_csv_chunked('D:\\My-Shares\\source-fno-csv\\op03022021.csv', DataFrameCallback$new(f), chunk_size = 5))</v>
      </c>
      <c r="T3629" t="str">
        <f t="shared" si="1306"/>
        <v>MA030221</v>
      </c>
      <c r="U3629" s="3" t="s">
        <v>24</v>
      </c>
      <c r="V3629" t="str">
        <f t="shared" si="1307"/>
        <v>https://www1.nseindia.com/archives/equities/mkt/MA030221.csv</v>
      </c>
      <c r="W3629" t="str">
        <f t="shared" si="1308"/>
        <v>MA030221 = fread('https://www1.nseindia.com/archives/equities/mkt/MA030221.csv', sep='!', header = FALSE);</v>
      </c>
      <c r="X3629" t="str">
        <f t="shared" si="1309"/>
        <v>MA030221 = MA030221[ str_detect(toupper(V1), ',NIFTY') | str_detect(toupper(V1), ',INDEX,') | str_detect(toupper(V1), ',CNX') ];</v>
      </c>
      <c r="Y3629" t="str">
        <f t="shared" si="1310"/>
        <v>MA030221 = MA030221[, c('temp', 'INDEX', 'PREVIOUS_CLOSE', 'OPEN', 'HIGH', 'LOW', 'CLOSE', 'GAIN_LOSS') := tstrsplit(V1, ',', fixed= TRUE),];</v>
      </c>
      <c r="Z3629" t="str">
        <f t="shared" si="1311"/>
        <v>MA030221 = MA030221 [ GAIN_LOSS != 'GAIN/LOSS'];</v>
      </c>
      <c r="AA3629" t="str">
        <f t="shared" si="1312"/>
        <v>if (curl_fetch_memory('https://www1.nseindia.com/archives/equities/mkt/MA030221.csv')$status_code == 200) {MA030221 = fread('https://www1.nseindia.com/archives/equities/mkt/MA030221.csv', sep='!', header = FALSE); MA030221 = MA030221[ str_detect(toupper(V1), ',NIFTY') | str_detect(toupper(V1), ',INDEX,') | str_detect(toupper(V1), ',CNX') ]; MA030221 = MA030221[, c('temp', 'INDEX', 'PREVIOUS_CLOSE', 'OPEN', 'HIGH', 'LOW', 'CLOSE', 'GAIN_LOSS') := tstrsplit(V1, ',', fixed= TRUE),]; MA030221 = MA030221 [ GAIN_LOSS != 'GAIN/LOSS'];}</v>
      </c>
      <c r="AB3629" t="str">
        <f t="shared" si="1313"/>
        <v>indices_dataFeb2021</v>
      </c>
      <c r="AC3629" s="3" t="s">
        <v>32</v>
      </c>
      <c r="AD3629" t="s">
        <v>40</v>
      </c>
      <c r="AE3629" t="s">
        <v>44</v>
      </c>
      <c r="AF3629" t="str">
        <f t="shared" si="1314"/>
        <v>44230_indices_dataFeb2021</v>
      </c>
      <c r="AG3629" t="str">
        <f t="shared" si="1315"/>
        <v>indices_dataFeb2021.zip</v>
      </c>
      <c r="AH3629" t="str">
        <f>CONCATENATE(AF3629, " &lt;- as.data.table( extract_tables(", AB3629, ")")</f>
        <v>44230_indices_dataFeb2021 &lt;- as.data.table( extract_tables(indices_dataFeb2021)</v>
      </c>
      <c r="AI3629" t="str">
        <f>CONCATENATE("if (curl_fetch_memory('",AC3629,AG3629, "')$status_code == 200) download.file('", AC3629, AG3629, "', '", AD3629, AF3629, ".zip')")</f>
        <v>if (curl_fetch_memory('https://www1.nseindia.com/content/indices/indices_dataFeb2021.zip')$status_code == 200) download.file('https://www1.nseindia.com/content/indices/indices_dataFeb2021.zip', 'D:\\My-Shares\\source-index-wgt\\44230_indices_dataFeb2021.zip')</v>
      </c>
      <c r="AJ3629" t="str">
        <f t="shared" si="1316"/>
        <v>if (file.exists('D:\\My-Shares\\source-index-wgt\\44230_indices_dataFeb2021.zip') ) {files = unzip('D:\\My-Shares\\source-index-wgt\\44230_indices_dataFeb2021.zip', list=TRUE)$Name; files02=files[grepl('^NIFTY_Bank*|^niftybank*',files)]; unzip(zipfile = 'D:\\My-Shares\\source-index-wgt\\44230_indices_dataFeb2021.zip', exdir = 'D:\\My-Shares\\source-index-wgt-bnfpdf', files=files02); file.rename(paste('D:\\My-Shares\\source-index-wgt-bnfpdf\\', files02, sep=''), paste('D:\\My-Shares\\source-index-wgt-bnfpdf\\','44230_',files02, sep='') );pdf_44230 &lt;- as.data.table (extract_tables(paste('D:\\My-Shares\\source-index-wgt-bnfpdf\\','44230_',files02, sep='') ) ); rm(files); rm(files02)}</v>
      </c>
    </row>
    <row r="3630" spans="1:36">
      <c r="A3630" s="1">
        <v>44231</v>
      </c>
      <c r="B3630" s="2">
        <f t="shared" si="1296"/>
        <v>4</v>
      </c>
      <c r="C3630" s="2">
        <f t="shared" si="1297"/>
        <v>2</v>
      </c>
      <c r="D3630">
        <f t="shared" si="1298"/>
        <v>2021</v>
      </c>
      <c r="E3630" t="str">
        <f t="shared" si="1299"/>
        <v>21</v>
      </c>
      <c r="F3630" t="str">
        <f t="shared" si="1300"/>
        <v>PR040221.zip</v>
      </c>
      <c r="G3630" t="str">
        <f t="shared" si="1301"/>
        <v>fo04022021.zip</v>
      </c>
      <c r="H3630" t="str">
        <f t="shared" si="1302"/>
        <v>fo04022021</v>
      </c>
      <c r="I3630" t="str">
        <f t="shared" si="1303"/>
        <v>op04022021</v>
      </c>
      <c r="J3630" s="3" t="s">
        <v>6</v>
      </c>
      <c r="K3630" t="s">
        <v>13</v>
      </c>
      <c r="L3630" t="s">
        <v>14</v>
      </c>
      <c r="M3630" t="s">
        <v>17</v>
      </c>
      <c r="N3630" t="str">
        <f t="shared" si="1292"/>
        <v>if (curl_fetch_memory('https://www1.nseindia.com/archives/equities/bhavcopy/pr/PR040221.zip')$status_code == 200)</v>
      </c>
      <c r="O3630" t="str">
        <f t="shared" si="1293"/>
        <v>if (curl_fetch_memory('https://www1.nseindia.com/archives/equities/bhavcopy/pr/PR040221.zip')$status_code == 200) download.file('https://www1.nseindia.com/archives/equities/bhavcopy/pr/PR040221.zip', 'D:\\My-Shares\\source-bhavcopy-zip\\PR040221.zip')</v>
      </c>
      <c r="P3630" t="str">
        <f t="shared" si="1294"/>
        <v>if (file.exists('D:\\My-Shares\\source-bhavcopy-zip\\PR040221.zip')) {zipped_names = grep('\\.zip', unzip('D:\\My-Shares\\source-bhavcopy-zip\\PR040221.zip', list=TRUE)$Name, ignore.case=TRUE, value=TRUE); unzip(zipfile = 'D:\\My-Shares\\source-bhavcopy-zip\\PR040221.zip', exdir = 'D:\\My-Shares\\source-fno-zip', files=zipped_names);rm(zipped_names);}</v>
      </c>
      <c r="Q3630" t="str">
        <f t="shared" si="1295"/>
        <v>if (file.exists('D:\\My-Shares\\source-fno-zip\\fo04022021.zip')) {files = unzip('D:\\My-Shares\\source-fno-zip\\fo04022021.zip', list=TRUE)$Name; unzip(zipfile = 'D:\\My-Shares\\source-fno-zip\\fo04022021.zip', exdir = 'D:\\My-Shares\\source-fno-csv', files=files[grepl('^fo[0-9]{8}\\.csv|^op[0-9]{8}\\.csv',files)]);rm(files);}</v>
      </c>
      <c r="R3630" t="str">
        <f t="shared" si="1304"/>
        <v>if (file.exists('D:\\My-Shares\\source-fno-csv\\fo04022021.csv')) fo04022021 = data.table (read_csv_chunked('D:\\My-Shares\\source-fno-csv\\fo04022021.csv', DataFrameCallback$new(f), chunk_size = 5))</v>
      </c>
      <c r="S3630" t="str">
        <f t="shared" si="1305"/>
        <v>if (file.exists('D:\\My-Shares\\source-fno-csv\\op04022021.csv')) op04022021 = data.table (read_csv_chunked('D:\\My-Shares\\source-fno-csv\\op04022021.csv', DataFrameCallback$new(f), chunk_size = 5))</v>
      </c>
      <c r="T3630" t="str">
        <f t="shared" si="1306"/>
        <v>MA040221</v>
      </c>
      <c r="U3630" s="3" t="s">
        <v>24</v>
      </c>
      <c r="V3630" t="str">
        <f t="shared" si="1307"/>
        <v>https://www1.nseindia.com/archives/equities/mkt/MA040221.csv</v>
      </c>
      <c r="W3630" t="str">
        <f t="shared" si="1308"/>
        <v>MA040221 = fread('https://www1.nseindia.com/archives/equities/mkt/MA040221.csv', sep='!', header = FALSE);</v>
      </c>
      <c r="X3630" t="str">
        <f t="shared" si="1309"/>
        <v>MA040221 = MA040221[ str_detect(toupper(V1), ',NIFTY') | str_detect(toupper(V1), ',INDEX,') | str_detect(toupper(V1), ',CNX') ];</v>
      </c>
      <c r="Y3630" t="str">
        <f t="shared" si="1310"/>
        <v>MA040221 = MA040221[, c('temp', 'INDEX', 'PREVIOUS_CLOSE', 'OPEN', 'HIGH', 'LOW', 'CLOSE', 'GAIN_LOSS') := tstrsplit(V1, ',', fixed= TRUE),];</v>
      </c>
      <c r="Z3630" t="str">
        <f t="shared" si="1311"/>
        <v>MA040221 = MA040221 [ GAIN_LOSS != 'GAIN/LOSS'];</v>
      </c>
      <c r="AA3630" t="str">
        <f t="shared" si="1312"/>
        <v>if (curl_fetch_memory('https://www1.nseindia.com/archives/equities/mkt/MA040221.csv')$status_code == 200) {MA040221 = fread('https://www1.nseindia.com/archives/equities/mkt/MA040221.csv', sep='!', header = FALSE); MA040221 = MA040221[ str_detect(toupper(V1), ',NIFTY') | str_detect(toupper(V1), ',INDEX,') | str_detect(toupper(V1), ',CNX') ]; MA040221 = MA040221[, c('temp', 'INDEX', 'PREVIOUS_CLOSE', 'OPEN', 'HIGH', 'LOW', 'CLOSE', 'GAIN_LOSS') := tstrsplit(V1, ',', fixed= TRUE),]; MA040221 = MA040221 [ GAIN_LOSS != 'GAIN/LOSS'];}</v>
      </c>
      <c r="AB3630" t="str">
        <f t="shared" si="1313"/>
        <v>indices_dataFeb2021</v>
      </c>
      <c r="AC3630" s="3" t="s">
        <v>32</v>
      </c>
      <c r="AD3630" t="s">
        <v>40</v>
      </c>
      <c r="AE3630" t="s">
        <v>44</v>
      </c>
      <c r="AF3630" t="str">
        <f t="shared" si="1314"/>
        <v>44231_indices_dataFeb2021</v>
      </c>
      <c r="AG3630" t="str">
        <f t="shared" si="1315"/>
        <v>indices_dataFeb2021.zip</v>
      </c>
      <c r="AH3630" t="str">
        <f>CONCATENATE(AF3630, " &lt;- as.data.table( extract_tables(", AB3630, ")")</f>
        <v>44231_indices_dataFeb2021 &lt;- as.data.table( extract_tables(indices_dataFeb2021)</v>
      </c>
      <c r="AI3630" t="str">
        <f>CONCATENATE("if (curl_fetch_memory('",AC3630,AG3630, "')$status_code == 200) download.file('", AC3630, AG3630, "', '", AD3630, AF3630, ".zip')")</f>
        <v>if (curl_fetch_memory('https://www1.nseindia.com/content/indices/indices_dataFeb2021.zip')$status_code == 200) download.file('https://www1.nseindia.com/content/indices/indices_dataFeb2021.zip', 'D:\\My-Shares\\source-index-wgt\\44231_indices_dataFeb2021.zip')</v>
      </c>
      <c r="AJ3630" t="str">
        <f t="shared" si="1316"/>
        <v>if (file.exists('D:\\My-Shares\\source-index-wgt\\44231_indices_dataFeb2021.zip') ) {files = unzip('D:\\My-Shares\\source-index-wgt\\44231_indices_dataFeb2021.zip', list=TRUE)$Name; files02=files[grepl('^NIFTY_Bank*|^niftybank*',files)]; unzip(zipfile = 'D:\\My-Shares\\source-index-wgt\\44231_indices_dataFeb2021.zip', exdir = 'D:\\My-Shares\\source-index-wgt-bnfpdf', files=files02); file.rename(paste('D:\\My-Shares\\source-index-wgt-bnfpdf\\', files02, sep=''), paste('D:\\My-Shares\\source-index-wgt-bnfpdf\\','44231_',files02, sep='') );pdf_44231 &lt;- as.data.table (extract_tables(paste('D:\\My-Shares\\source-index-wgt-bnfpdf\\','44231_',files02, sep='') ) ); rm(files); rm(files02)}</v>
      </c>
    </row>
    <row r="3631" spans="1:36">
      <c r="A3631" s="1">
        <v>44232</v>
      </c>
      <c r="B3631" s="2">
        <f t="shared" si="1296"/>
        <v>5</v>
      </c>
      <c r="C3631" s="2">
        <f t="shared" si="1297"/>
        <v>2</v>
      </c>
      <c r="D3631">
        <f t="shared" si="1298"/>
        <v>2021</v>
      </c>
      <c r="E3631" t="str">
        <f t="shared" si="1299"/>
        <v>21</v>
      </c>
      <c r="F3631" t="str">
        <f t="shared" si="1300"/>
        <v>PR050221.zip</v>
      </c>
      <c r="G3631" t="str">
        <f t="shared" si="1301"/>
        <v>fo05022021.zip</v>
      </c>
      <c r="H3631" t="str">
        <f t="shared" si="1302"/>
        <v>fo05022021</v>
      </c>
      <c r="I3631" t="str">
        <f t="shared" si="1303"/>
        <v>op05022021</v>
      </c>
      <c r="J3631" s="3" t="s">
        <v>6</v>
      </c>
      <c r="K3631" t="s">
        <v>13</v>
      </c>
      <c r="L3631" t="s">
        <v>14</v>
      </c>
      <c r="M3631" t="s">
        <v>17</v>
      </c>
      <c r="N3631" t="str">
        <f t="shared" si="1292"/>
        <v>if (curl_fetch_memory('https://www1.nseindia.com/archives/equities/bhavcopy/pr/PR050221.zip')$status_code == 200)</v>
      </c>
      <c r="O3631" t="str">
        <f t="shared" si="1293"/>
        <v>if (curl_fetch_memory('https://www1.nseindia.com/archives/equities/bhavcopy/pr/PR050221.zip')$status_code == 200) download.file('https://www1.nseindia.com/archives/equities/bhavcopy/pr/PR050221.zip', 'D:\\My-Shares\\source-bhavcopy-zip\\PR050221.zip')</v>
      </c>
      <c r="P3631" t="str">
        <f t="shared" si="1294"/>
        <v>if (file.exists('D:\\My-Shares\\source-bhavcopy-zip\\PR050221.zip')) {zipped_names = grep('\\.zip', unzip('D:\\My-Shares\\source-bhavcopy-zip\\PR050221.zip', list=TRUE)$Name, ignore.case=TRUE, value=TRUE); unzip(zipfile = 'D:\\My-Shares\\source-bhavcopy-zip\\PR050221.zip', exdir = 'D:\\My-Shares\\source-fno-zip', files=zipped_names);rm(zipped_names);}</v>
      </c>
      <c r="Q3631" t="str">
        <f t="shared" si="1295"/>
        <v>if (file.exists('D:\\My-Shares\\source-fno-zip\\fo05022021.zip')) {files = unzip('D:\\My-Shares\\source-fno-zip\\fo05022021.zip', list=TRUE)$Name; unzip(zipfile = 'D:\\My-Shares\\source-fno-zip\\fo05022021.zip', exdir = 'D:\\My-Shares\\source-fno-csv', files=files[grepl('^fo[0-9]{8}\\.csv|^op[0-9]{8}\\.csv',files)]);rm(files);}</v>
      </c>
      <c r="R3631" t="str">
        <f t="shared" si="1304"/>
        <v>if (file.exists('D:\\My-Shares\\source-fno-csv\\fo05022021.csv')) fo05022021 = data.table (read_csv_chunked('D:\\My-Shares\\source-fno-csv\\fo05022021.csv', DataFrameCallback$new(f), chunk_size = 5))</v>
      </c>
      <c r="S3631" t="str">
        <f t="shared" si="1305"/>
        <v>if (file.exists('D:\\My-Shares\\source-fno-csv\\op05022021.csv')) op05022021 = data.table (read_csv_chunked('D:\\My-Shares\\source-fno-csv\\op05022021.csv', DataFrameCallback$new(f), chunk_size = 5))</v>
      </c>
      <c r="T3631" t="str">
        <f t="shared" si="1306"/>
        <v>MA050221</v>
      </c>
      <c r="U3631" s="3" t="s">
        <v>24</v>
      </c>
      <c r="V3631" t="str">
        <f t="shared" si="1307"/>
        <v>https://www1.nseindia.com/archives/equities/mkt/MA050221.csv</v>
      </c>
      <c r="W3631" t="str">
        <f t="shared" si="1308"/>
        <v>MA050221 = fread('https://www1.nseindia.com/archives/equities/mkt/MA050221.csv', sep='!', header = FALSE);</v>
      </c>
      <c r="X3631" t="str">
        <f t="shared" si="1309"/>
        <v>MA050221 = MA050221[ str_detect(toupper(V1), ',NIFTY') | str_detect(toupper(V1), ',INDEX,') | str_detect(toupper(V1), ',CNX') ];</v>
      </c>
      <c r="Y3631" t="str">
        <f t="shared" si="1310"/>
        <v>MA050221 = MA050221[, c('temp', 'INDEX', 'PREVIOUS_CLOSE', 'OPEN', 'HIGH', 'LOW', 'CLOSE', 'GAIN_LOSS') := tstrsplit(V1, ',', fixed= TRUE),];</v>
      </c>
      <c r="Z3631" t="str">
        <f t="shared" si="1311"/>
        <v>MA050221 = MA050221 [ GAIN_LOSS != 'GAIN/LOSS'];</v>
      </c>
      <c r="AA3631" t="str">
        <f t="shared" si="1312"/>
        <v>if (curl_fetch_memory('https://www1.nseindia.com/archives/equities/mkt/MA050221.csv')$status_code == 200) {MA050221 = fread('https://www1.nseindia.com/archives/equities/mkt/MA050221.csv', sep='!', header = FALSE); MA050221 = MA050221[ str_detect(toupper(V1), ',NIFTY') | str_detect(toupper(V1), ',INDEX,') | str_detect(toupper(V1), ',CNX') ]; MA050221 = MA050221[, c('temp', 'INDEX', 'PREVIOUS_CLOSE', 'OPEN', 'HIGH', 'LOW', 'CLOSE', 'GAIN_LOSS') := tstrsplit(V1, ',', fixed= TRUE),]; MA050221 = MA050221 [ GAIN_LOSS != 'GAIN/LOSS'];}</v>
      </c>
      <c r="AB3631" t="str">
        <f t="shared" si="1313"/>
        <v>indices_dataFeb2021</v>
      </c>
      <c r="AC3631" s="3" t="s">
        <v>32</v>
      </c>
      <c r="AD3631" t="s">
        <v>40</v>
      </c>
      <c r="AE3631" t="s">
        <v>44</v>
      </c>
      <c r="AF3631" t="str">
        <f t="shared" si="1314"/>
        <v>44232_indices_dataFeb2021</v>
      </c>
      <c r="AG3631" t="str">
        <f t="shared" si="1315"/>
        <v>indices_dataFeb2021.zip</v>
      </c>
      <c r="AH3631" t="str">
        <f>CONCATENATE(AF3631, " &lt;- as.data.table( extract_tables(", AB3631, ")")</f>
        <v>44232_indices_dataFeb2021 &lt;- as.data.table( extract_tables(indices_dataFeb2021)</v>
      </c>
      <c r="AI3631" t="str">
        <f>CONCATENATE("if (curl_fetch_memory('",AC3631,AG3631, "')$status_code == 200) download.file('", AC3631, AG3631, "', '", AD3631, AF3631, ".zip')")</f>
        <v>if (curl_fetch_memory('https://www1.nseindia.com/content/indices/indices_dataFeb2021.zip')$status_code == 200) download.file('https://www1.nseindia.com/content/indices/indices_dataFeb2021.zip', 'D:\\My-Shares\\source-index-wgt\\44232_indices_dataFeb2021.zip')</v>
      </c>
      <c r="AJ3631" t="str">
        <f t="shared" si="1316"/>
        <v>if (file.exists('D:\\My-Shares\\source-index-wgt\\44232_indices_dataFeb2021.zip') ) {files = unzip('D:\\My-Shares\\source-index-wgt\\44232_indices_dataFeb2021.zip', list=TRUE)$Name; files02=files[grepl('^NIFTY_Bank*|^niftybank*',files)]; unzip(zipfile = 'D:\\My-Shares\\source-index-wgt\\44232_indices_dataFeb2021.zip', exdir = 'D:\\My-Shares\\source-index-wgt-bnfpdf', files=files02); file.rename(paste('D:\\My-Shares\\source-index-wgt-bnfpdf\\', files02, sep=''), paste('D:\\My-Shares\\source-index-wgt-bnfpdf\\','44232_',files02, sep='') );pdf_44232 &lt;- as.data.table (extract_tables(paste('D:\\My-Shares\\source-index-wgt-bnfpdf\\','44232_',files02, sep='') ) ); rm(files); rm(files02)}</v>
      </c>
    </row>
    <row r="3632" spans="1:36">
      <c r="A3632" s="1">
        <v>44233</v>
      </c>
      <c r="B3632" s="2">
        <f t="shared" si="1296"/>
        <v>6</v>
      </c>
      <c r="C3632" s="2">
        <f t="shared" si="1297"/>
        <v>2</v>
      </c>
      <c r="D3632">
        <f t="shared" si="1298"/>
        <v>2021</v>
      </c>
      <c r="E3632" t="str">
        <f t="shared" si="1299"/>
        <v>21</v>
      </c>
      <c r="F3632" t="str">
        <f t="shared" si="1300"/>
        <v>PR060221.zip</v>
      </c>
      <c r="G3632" t="str">
        <f t="shared" si="1301"/>
        <v>fo06022021.zip</v>
      </c>
      <c r="H3632" t="str">
        <f t="shared" si="1302"/>
        <v>fo06022021</v>
      </c>
      <c r="I3632" t="str">
        <f t="shared" si="1303"/>
        <v>op06022021</v>
      </c>
      <c r="J3632" s="3" t="s">
        <v>6</v>
      </c>
      <c r="K3632" t="s">
        <v>13</v>
      </c>
      <c r="L3632" t="s">
        <v>14</v>
      </c>
      <c r="M3632" t="s">
        <v>17</v>
      </c>
      <c r="N3632" t="str">
        <f t="shared" si="1292"/>
        <v>if (curl_fetch_memory('https://www1.nseindia.com/archives/equities/bhavcopy/pr/PR060221.zip')$status_code == 200)</v>
      </c>
      <c r="O3632" t="str">
        <f t="shared" si="1293"/>
        <v>if (curl_fetch_memory('https://www1.nseindia.com/archives/equities/bhavcopy/pr/PR060221.zip')$status_code == 200) download.file('https://www1.nseindia.com/archives/equities/bhavcopy/pr/PR060221.zip', 'D:\\My-Shares\\source-bhavcopy-zip\\PR060221.zip')</v>
      </c>
      <c r="P3632" t="str">
        <f t="shared" si="1294"/>
        <v>if (file.exists('D:\\My-Shares\\source-bhavcopy-zip\\PR060221.zip')) {zipped_names = grep('\\.zip', unzip('D:\\My-Shares\\source-bhavcopy-zip\\PR060221.zip', list=TRUE)$Name, ignore.case=TRUE, value=TRUE); unzip(zipfile = 'D:\\My-Shares\\source-bhavcopy-zip\\PR060221.zip', exdir = 'D:\\My-Shares\\source-fno-zip', files=zipped_names);rm(zipped_names);}</v>
      </c>
      <c r="Q3632" t="str">
        <f t="shared" si="1295"/>
        <v>if (file.exists('D:\\My-Shares\\source-fno-zip\\fo06022021.zip')) {files = unzip('D:\\My-Shares\\source-fno-zip\\fo06022021.zip', list=TRUE)$Name; unzip(zipfile = 'D:\\My-Shares\\source-fno-zip\\fo06022021.zip', exdir = 'D:\\My-Shares\\source-fno-csv', files=files[grepl('^fo[0-9]{8}\\.csv|^op[0-9]{8}\\.csv',files)]);rm(files);}</v>
      </c>
      <c r="R3632" t="str">
        <f t="shared" si="1304"/>
        <v>if (file.exists('D:\\My-Shares\\source-fno-csv\\fo06022021.csv')) fo06022021 = data.table (read_csv_chunked('D:\\My-Shares\\source-fno-csv\\fo06022021.csv', DataFrameCallback$new(f), chunk_size = 5))</v>
      </c>
      <c r="S3632" t="str">
        <f t="shared" si="1305"/>
        <v>if (file.exists('D:\\My-Shares\\source-fno-csv\\op06022021.csv')) op06022021 = data.table (read_csv_chunked('D:\\My-Shares\\source-fno-csv\\op06022021.csv', DataFrameCallback$new(f), chunk_size = 5))</v>
      </c>
      <c r="T3632" t="str">
        <f t="shared" si="1306"/>
        <v>MA060221</v>
      </c>
      <c r="U3632" s="3" t="s">
        <v>24</v>
      </c>
      <c r="V3632" t="str">
        <f t="shared" si="1307"/>
        <v>https://www1.nseindia.com/archives/equities/mkt/MA060221.csv</v>
      </c>
      <c r="W3632" t="str">
        <f t="shared" si="1308"/>
        <v>MA060221 = fread('https://www1.nseindia.com/archives/equities/mkt/MA060221.csv', sep='!', header = FALSE);</v>
      </c>
      <c r="X3632" t="str">
        <f t="shared" si="1309"/>
        <v>MA060221 = MA060221[ str_detect(toupper(V1), ',NIFTY') | str_detect(toupper(V1), ',INDEX,') | str_detect(toupper(V1), ',CNX') ];</v>
      </c>
      <c r="Y3632" t="str">
        <f t="shared" si="1310"/>
        <v>MA060221 = MA060221[, c('temp', 'INDEX', 'PREVIOUS_CLOSE', 'OPEN', 'HIGH', 'LOW', 'CLOSE', 'GAIN_LOSS') := tstrsplit(V1, ',', fixed= TRUE),];</v>
      </c>
      <c r="Z3632" t="str">
        <f t="shared" si="1311"/>
        <v>MA060221 = MA060221 [ GAIN_LOSS != 'GAIN/LOSS'];</v>
      </c>
      <c r="AA3632" t="str">
        <f t="shared" si="1312"/>
        <v>if (curl_fetch_memory('https://www1.nseindia.com/archives/equities/mkt/MA060221.csv')$status_code == 200) {MA060221 = fread('https://www1.nseindia.com/archives/equities/mkt/MA060221.csv', sep='!', header = FALSE); MA060221 = MA060221[ str_detect(toupper(V1), ',NIFTY') | str_detect(toupper(V1), ',INDEX,') | str_detect(toupper(V1), ',CNX') ]; MA060221 = MA060221[, c('temp', 'INDEX', 'PREVIOUS_CLOSE', 'OPEN', 'HIGH', 'LOW', 'CLOSE', 'GAIN_LOSS') := tstrsplit(V1, ',', fixed= TRUE),]; MA060221 = MA060221 [ GAIN_LOSS != 'GAIN/LOSS'];}</v>
      </c>
      <c r="AB3632" t="str">
        <f t="shared" si="1313"/>
        <v>indices_dataFeb2021</v>
      </c>
      <c r="AC3632" s="3" t="s">
        <v>32</v>
      </c>
      <c r="AD3632" t="s">
        <v>40</v>
      </c>
      <c r="AE3632" t="s">
        <v>44</v>
      </c>
      <c r="AF3632" t="str">
        <f t="shared" si="1314"/>
        <v>44233_indices_dataFeb2021</v>
      </c>
      <c r="AG3632" t="str">
        <f t="shared" si="1315"/>
        <v>indices_dataFeb2021.zip</v>
      </c>
      <c r="AH3632" t="str">
        <f>CONCATENATE(AF3632, " &lt;- as.data.table( extract_tables(", AB3632, ")")</f>
        <v>44233_indices_dataFeb2021 &lt;- as.data.table( extract_tables(indices_dataFeb2021)</v>
      </c>
      <c r="AI3632" t="str">
        <f>CONCATENATE("if (curl_fetch_memory('",AC3632,AG3632, "')$status_code == 200) download.file('", AC3632, AG3632, "', '", AD3632, AF3632, ".zip')")</f>
        <v>if (curl_fetch_memory('https://www1.nseindia.com/content/indices/indices_dataFeb2021.zip')$status_code == 200) download.file('https://www1.nseindia.com/content/indices/indices_dataFeb2021.zip', 'D:\\My-Shares\\source-index-wgt\\44233_indices_dataFeb2021.zip')</v>
      </c>
      <c r="AJ3632" t="str">
        <f t="shared" si="1316"/>
        <v>if (file.exists('D:\\My-Shares\\source-index-wgt\\44233_indices_dataFeb2021.zip') ) {files = unzip('D:\\My-Shares\\source-index-wgt\\44233_indices_dataFeb2021.zip', list=TRUE)$Name; files02=files[grepl('^NIFTY_Bank*|^niftybank*',files)]; unzip(zipfile = 'D:\\My-Shares\\source-index-wgt\\44233_indices_dataFeb2021.zip', exdir = 'D:\\My-Shares\\source-index-wgt-bnfpdf', files=files02); file.rename(paste('D:\\My-Shares\\source-index-wgt-bnfpdf\\', files02, sep=''), paste('D:\\My-Shares\\source-index-wgt-bnfpdf\\','44233_',files02, sep='') );pdf_44233 &lt;- as.data.table (extract_tables(paste('D:\\My-Shares\\source-index-wgt-bnfpdf\\','44233_',files02, sep='') ) ); rm(files); rm(files02)}</v>
      </c>
    </row>
    <row r="3633" spans="1:36">
      <c r="A3633" s="1">
        <v>44234</v>
      </c>
      <c r="B3633" s="2">
        <f t="shared" si="1296"/>
        <v>7</v>
      </c>
      <c r="C3633" s="2">
        <f t="shared" si="1297"/>
        <v>2</v>
      </c>
      <c r="D3633">
        <f t="shared" si="1298"/>
        <v>2021</v>
      </c>
      <c r="E3633" t="str">
        <f t="shared" si="1299"/>
        <v>21</v>
      </c>
      <c r="F3633" t="str">
        <f t="shared" si="1300"/>
        <v>PR070221.zip</v>
      </c>
      <c r="G3633" t="str">
        <f t="shared" si="1301"/>
        <v>fo07022021.zip</v>
      </c>
      <c r="H3633" t="str">
        <f t="shared" si="1302"/>
        <v>fo07022021</v>
      </c>
      <c r="I3633" t="str">
        <f t="shared" si="1303"/>
        <v>op07022021</v>
      </c>
      <c r="J3633" s="3" t="s">
        <v>6</v>
      </c>
      <c r="K3633" t="s">
        <v>13</v>
      </c>
      <c r="L3633" t="s">
        <v>14</v>
      </c>
      <c r="M3633" t="s">
        <v>17</v>
      </c>
      <c r="N3633" t="str">
        <f t="shared" si="1292"/>
        <v>if (curl_fetch_memory('https://www1.nseindia.com/archives/equities/bhavcopy/pr/PR070221.zip')$status_code == 200)</v>
      </c>
      <c r="O3633" t="str">
        <f t="shared" si="1293"/>
        <v>if (curl_fetch_memory('https://www1.nseindia.com/archives/equities/bhavcopy/pr/PR070221.zip')$status_code == 200) download.file('https://www1.nseindia.com/archives/equities/bhavcopy/pr/PR070221.zip', 'D:\\My-Shares\\source-bhavcopy-zip\\PR070221.zip')</v>
      </c>
      <c r="P3633" t="str">
        <f t="shared" si="1294"/>
        <v>if (file.exists('D:\\My-Shares\\source-bhavcopy-zip\\PR070221.zip')) {zipped_names = grep('\\.zip', unzip('D:\\My-Shares\\source-bhavcopy-zip\\PR070221.zip', list=TRUE)$Name, ignore.case=TRUE, value=TRUE); unzip(zipfile = 'D:\\My-Shares\\source-bhavcopy-zip\\PR070221.zip', exdir = 'D:\\My-Shares\\source-fno-zip', files=zipped_names);rm(zipped_names);}</v>
      </c>
      <c r="Q3633" t="str">
        <f t="shared" si="1295"/>
        <v>if (file.exists('D:\\My-Shares\\source-fno-zip\\fo07022021.zip')) {files = unzip('D:\\My-Shares\\source-fno-zip\\fo07022021.zip', list=TRUE)$Name; unzip(zipfile = 'D:\\My-Shares\\source-fno-zip\\fo07022021.zip', exdir = 'D:\\My-Shares\\source-fno-csv', files=files[grepl('^fo[0-9]{8}\\.csv|^op[0-9]{8}\\.csv',files)]);rm(files);}</v>
      </c>
      <c r="R3633" t="str">
        <f t="shared" si="1304"/>
        <v>if (file.exists('D:\\My-Shares\\source-fno-csv\\fo07022021.csv')) fo07022021 = data.table (read_csv_chunked('D:\\My-Shares\\source-fno-csv\\fo07022021.csv', DataFrameCallback$new(f), chunk_size = 5))</v>
      </c>
      <c r="S3633" t="str">
        <f t="shared" si="1305"/>
        <v>if (file.exists('D:\\My-Shares\\source-fno-csv\\op07022021.csv')) op07022021 = data.table (read_csv_chunked('D:\\My-Shares\\source-fno-csv\\op07022021.csv', DataFrameCallback$new(f), chunk_size = 5))</v>
      </c>
      <c r="T3633" t="str">
        <f t="shared" si="1306"/>
        <v>MA070221</v>
      </c>
      <c r="U3633" s="3" t="s">
        <v>24</v>
      </c>
      <c r="V3633" t="str">
        <f t="shared" si="1307"/>
        <v>https://www1.nseindia.com/archives/equities/mkt/MA070221.csv</v>
      </c>
      <c r="W3633" t="str">
        <f t="shared" si="1308"/>
        <v>MA070221 = fread('https://www1.nseindia.com/archives/equities/mkt/MA070221.csv', sep='!', header = FALSE);</v>
      </c>
      <c r="X3633" t="str">
        <f t="shared" si="1309"/>
        <v>MA070221 = MA070221[ str_detect(toupper(V1), ',NIFTY') | str_detect(toupper(V1), ',INDEX,') | str_detect(toupper(V1), ',CNX') ];</v>
      </c>
      <c r="Y3633" t="str">
        <f t="shared" si="1310"/>
        <v>MA070221 = MA070221[, c('temp', 'INDEX', 'PREVIOUS_CLOSE', 'OPEN', 'HIGH', 'LOW', 'CLOSE', 'GAIN_LOSS') := tstrsplit(V1, ',', fixed= TRUE),];</v>
      </c>
      <c r="Z3633" t="str">
        <f t="shared" si="1311"/>
        <v>MA070221 = MA070221 [ GAIN_LOSS != 'GAIN/LOSS'];</v>
      </c>
      <c r="AA3633" t="str">
        <f t="shared" si="1312"/>
        <v>if (curl_fetch_memory('https://www1.nseindia.com/archives/equities/mkt/MA070221.csv')$status_code == 200) {MA070221 = fread('https://www1.nseindia.com/archives/equities/mkt/MA070221.csv', sep='!', header = FALSE); MA070221 = MA070221[ str_detect(toupper(V1), ',NIFTY') | str_detect(toupper(V1), ',INDEX,') | str_detect(toupper(V1), ',CNX') ]; MA070221 = MA070221[, c('temp', 'INDEX', 'PREVIOUS_CLOSE', 'OPEN', 'HIGH', 'LOW', 'CLOSE', 'GAIN_LOSS') := tstrsplit(V1, ',', fixed= TRUE),]; MA070221 = MA070221 [ GAIN_LOSS != 'GAIN/LOSS'];}</v>
      </c>
      <c r="AB3633" t="str">
        <f t="shared" si="1313"/>
        <v>indices_dataFeb2021</v>
      </c>
      <c r="AC3633" s="3" t="s">
        <v>32</v>
      </c>
      <c r="AD3633" t="s">
        <v>40</v>
      </c>
      <c r="AE3633" t="s">
        <v>44</v>
      </c>
      <c r="AF3633" t="str">
        <f t="shared" si="1314"/>
        <v>44234_indices_dataFeb2021</v>
      </c>
      <c r="AG3633" t="str">
        <f t="shared" si="1315"/>
        <v>indices_dataFeb2021.zip</v>
      </c>
      <c r="AH3633" t="str">
        <f>CONCATENATE(AF3633, " &lt;- as.data.table( extract_tables(", AB3633, ")")</f>
        <v>44234_indices_dataFeb2021 &lt;- as.data.table( extract_tables(indices_dataFeb2021)</v>
      </c>
      <c r="AI3633" t="str">
        <f>CONCATENATE("if (curl_fetch_memory('",AC3633,AG3633, "')$status_code == 200) download.file('", AC3633, AG3633, "', '", AD3633, AF3633, ".zip')")</f>
        <v>if (curl_fetch_memory('https://www1.nseindia.com/content/indices/indices_dataFeb2021.zip')$status_code == 200) download.file('https://www1.nseindia.com/content/indices/indices_dataFeb2021.zip', 'D:\\My-Shares\\source-index-wgt\\44234_indices_dataFeb2021.zip')</v>
      </c>
      <c r="AJ3633" t="str">
        <f t="shared" si="1316"/>
        <v>if (file.exists('D:\\My-Shares\\source-index-wgt\\44234_indices_dataFeb2021.zip') ) {files = unzip('D:\\My-Shares\\source-index-wgt\\44234_indices_dataFeb2021.zip', list=TRUE)$Name; files02=files[grepl('^NIFTY_Bank*|^niftybank*',files)]; unzip(zipfile = 'D:\\My-Shares\\source-index-wgt\\44234_indices_dataFeb2021.zip', exdir = 'D:\\My-Shares\\source-index-wgt-bnfpdf', files=files02); file.rename(paste('D:\\My-Shares\\source-index-wgt-bnfpdf\\', files02, sep=''), paste('D:\\My-Shares\\source-index-wgt-bnfpdf\\','44234_',files02, sep='') );pdf_44234 &lt;- as.data.table (extract_tables(paste('D:\\My-Shares\\source-index-wgt-bnfpdf\\','44234_',files02, sep='') ) ); rm(files); rm(files02)}</v>
      </c>
    </row>
    <row r="3634" spans="1:36">
      <c r="A3634" s="1">
        <v>44235</v>
      </c>
      <c r="B3634" s="2">
        <f t="shared" si="1296"/>
        <v>8</v>
      </c>
      <c r="C3634" s="2">
        <f t="shared" si="1297"/>
        <v>2</v>
      </c>
      <c r="D3634">
        <f t="shared" si="1298"/>
        <v>2021</v>
      </c>
      <c r="E3634" t="str">
        <f t="shared" si="1299"/>
        <v>21</v>
      </c>
      <c r="F3634" t="str">
        <f t="shared" si="1300"/>
        <v>PR080221.zip</v>
      </c>
      <c r="G3634" t="str">
        <f t="shared" si="1301"/>
        <v>fo08022021.zip</v>
      </c>
      <c r="H3634" t="str">
        <f t="shared" si="1302"/>
        <v>fo08022021</v>
      </c>
      <c r="I3634" t="str">
        <f t="shared" si="1303"/>
        <v>op08022021</v>
      </c>
      <c r="J3634" s="3" t="s">
        <v>6</v>
      </c>
      <c r="K3634" t="s">
        <v>13</v>
      </c>
      <c r="L3634" t="s">
        <v>14</v>
      </c>
      <c r="M3634" t="s">
        <v>17</v>
      </c>
      <c r="N3634" t="str">
        <f t="shared" si="1292"/>
        <v>if (curl_fetch_memory('https://www1.nseindia.com/archives/equities/bhavcopy/pr/PR080221.zip')$status_code == 200)</v>
      </c>
      <c r="O3634" t="str">
        <f t="shared" si="1293"/>
        <v>if (curl_fetch_memory('https://www1.nseindia.com/archives/equities/bhavcopy/pr/PR080221.zip')$status_code == 200) download.file('https://www1.nseindia.com/archives/equities/bhavcopy/pr/PR080221.zip', 'D:\\My-Shares\\source-bhavcopy-zip\\PR080221.zip')</v>
      </c>
      <c r="P3634" t="str">
        <f t="shared" si="1294"/>
        <v>if (file.exists('D:\\My-Shares\\source-bhavcopy-zip\\PR080221.zip')) {zipped_names = grep('\\.zip', unzip('D:\\My-Shares\\source-bhavcopy-zip\\PR080221.zip', list=TRUE)$Name, ignore.case=TRUE, value=TRUE); unzip(zipfile = 'D:\\My-Shares\\source-bhavcopy-zip\\PR080221.zip', exdir = 'D:\\My-Shares\\source-fno-zip', files=zipped_names);rm(zipped_names);}</v>
      </c>
      <c r="Q3634" t="str">
        <f t="shared" si="1295"/>
        <v>if (file.exists('D:\\My-Shares\\source-fno-zip\\fo08022021.zip')) {files = unzip('D:\\My-Shares\\source-fno-zip\\fo08022021.zip', list=TRUE)$Name; unzip(zipfile = 'D:\\My-Shares\\source-fno-zip\\fo08022021.zip', exdir = 'D:\\My-Shares\\source-fno-csv', files=files[grepl('^fo[0-9]{8}\\.csv|^op[0-9]{8}\\.csv',files)]);rm(files);}</v>
      </c>
      <c r="R3634" t="str">
        <f t="shared" si="1304"/>
        <v>if (file.exists('D:\\My-Shares\\source-fno-csv\\fo08022021.csv')) fo08022021 = data.table (read_csv_chunked('D:\\My-Shares\\source-fno-csv\\fo08022021.csv', DataFrameCallback$new(f), chunk_size = 5))</v>
      </c>
      <c r="S3634" t="str">
        <f t="shared" si="1305"/>
        <v>if (file.exists('D:\\My-Shares\\source-fno-csv\\op08022021.csv')) op08022021 = data.table (read_csv_chunked('D:\\My-Shares\\source-fno-csv\\op08022021.csv', DataFrameCallback$new(f), chunk_size = 5))</v>
      </c>
      <c r="T3634" t="str">
        <f t="shared" si="1306"/>
        <v>MA080221</v>
      </c>
      <c r="U3634" s="3" t="s">
        <v>24</v>
      </c>
      <c r="V3634" t="str">
        <f t="shared" si="1307"/>
        <v>https://www1.nseindia.com/archives/equities/mkt/MA080221.csv</v>
      </c>
      <c r="W3634" t="str">
        <f t="shared" si="1308"/>
        <v>MA080221 = fread('https://www1.nseindia.com/archives/equities/mkt/MA080221.csv', sep='!', header = FALSE);</v>
      </c>
      <c r="X3634" t="str">
        <f t="shared" si="1309"/>
        <v>MA080221 = MA080221[ str_detect(toupper(V1), ',NIFTY') | str_detect(toupper(V1), ',INDEX,') | str_detect(toupper(V1), ',CNX') ];</v>
      </c>
      <c r="Y3634" t="str">
        <f t="shared" si="1310"/>
        <v>MA080221 = MA080221[, c('temp', 'INDEX', 'PREVIOUS_CLOSE', 'OPEN', 'HIGH', 'LOW', 'CLOSE', 'GAIN_LOSS') := tstrsplit(V1, ',', fixed= TRUE),];</v>
      </c>
      <c r="Z3634" t="str">
        <f t="shared" si="1311"/>
        <v>MA080221 = MA080221 [ GAIN_LOSS != 'GAIN/LOSS'];</v>
      </c>
      <c r="AA3634" t="str">
        <f t="shared" si="1312"/>
        <v>if (curl_fetch_memory('https://www1.nseindia.com/archives/equities/mkt/MA080221.csv')$status_code == 200) {MA080221 = fread('https://www1.nseindia.com/archives/equities/mkt/MA080221.csv', sep='!', header = FALSE); MA080221 = MA080221[ str_detect(toupper(V1), ',NIFTY') | str_detect(toupper(V1), ',INDEX,') | str_detect(toupper(V1), ',CNX') ]; MA080221 = MA080221[, c('temp', 'INDEX', 'PREVIOUS_CLOSE', 'OPEN', 'HIGH', 'LOW', 'CLOSE', 'GAIN_LOSS') := tstrsplit(V1, ',', fixed= TRUE),]; MA080221 = MA080221 [ GAIN_LOSS != 'GAIN/LOSS'];}</v>
      </c>
      <c r="AB3634" t="str">
        <f t="shared" si="1313"/>
        <v>indices_dataFeb2021</v>
      </c>
      <c r="AC3634" s="3" t="s">
        <v>32</v>
      </c>
      <c r="AD3634" t="s">
        <v>40</v>
      </c>
      <c r="AE3634" t="s">
        <v>44</v>
      </c>
      <c r="AF3634" t="str">
        <f t="shared" si="1314"/>
        <v>44235_indices_dataFeb2021</v>
      </c>
      <c r="AG3634" t="str">
        <f t="shared" si="1315"/>
        <v>indices_dataFeb2021.zip</v>
      </c>
      <c r="AH3634" t="str">
        <f>CONCATENATE(AF3634, " &lt;- as.data.table( extract_tables(", AB3634, ")")</f>
        <v>44235_indices_dataFeb2021 &lt;- as.data.table( extract_tables(indices_dataFeb2021)</v>
      </c>
      <c r="AI3634" t="str">
        <f>CONCATENATE("if (curl_fetch_memory('",AC3634,AG3634, "')$status_code == 200) download.file('", AC3634, AG3634, "', '", AD3634, AF3634, ".zip')")</f>
        <v>if (curl_fetch_memory('https://www1.nseindia.com/content/indices/indices_dataFeb2021.zip')$status_code == 200) download.file('https://www1.nseindia.com/content/indices/indices_dataFeb2021.zip', 'D:\\My-Shares\\source-index-wgt\\44235_indices_dataFeb2021.zip')</v>
      </c>
      <c r="AJ3634" t="str">
        <f t="shared" si="1316"/>
        <v>if (file.exists('D:\\My-Shares\\source-index-wgt\\44235_indices_dataFeb2021.zip') ) {files = unzip('D:\\My-Shares\\source-index-wgt\\44235_indices_dataFeb2021.zip', list=TRUE)$Name; files02=files[grepl('^NIFTY_Bank*|^niftybank*',files)]; unzip(zipfile = 'D:\\My-Shares\\source-index-wgt\\44235_indices_dataFeb2021.zip', exdir = 'D:\\My-Shares\\source-index-wgt-bnfpdf', files=files02); file.rename(paste('D:\\My-Shares\\source-index-wgt-bnfpdf\\', files02, sep=''), paste('D:\\My-Shares\\source-index-wgt-bnfpdf\\','44235_',files02, sep='') );pdf_44235 &lt;- as.data.table (extract_tables(paste('D:\\My-Shares\\source-index-wgt-bnfpdf\\','44235_',files02, sep='') ) ); rm(files); rm(files02)}</v>
      </c>
    </row>
    <row r="3635" spans="1:36">
      <c r="A3635" s="1">
        <v>44236</v>
      </c>
      <c r="B3635" s="2">
        <f t="shared" si="1296"/>
        <v>9</v>
      </c>
      <c r="C3635" s="2">
        <f t="shared" si="1297"/>
        <v>2</v>
      </c>
      <c r="D3635">
        <f t="shared" si="1298"/>
        <v>2021</v>
      </c>
      <c r="E3635" t="str">
        <f t="shared" si="1299"/>
        <v>21</v>
      </c>
      <c r="F3635" t="str">
        <f t="shared" si="1300"/>
        <v>PR090221.zip</v>
      </c>
      <c r="G3635" t="str">
        <f t="shared" si="1301"/>
        <v>fo09022021.zip</v>
      </c>
      <c r="H3635" t="str">
        <f t="shared" si="1302"/>
        <v>fo09022021</v>
      </c>
      <c r="I3635" t="str">
        <f t="shared" si="1303"/>
        <v>op09022021</v>
      </c>
      <c r="J3635" s="3" t="s">
        <v>6</v>
      </c>
      <c r="K3635" t="s">
        <v>13</v>
      </c>
      <c r="L3635" t="s">
        <v>14</v>
      </c>
      <c r="M3635" t="s">
        <v>17</v>
      </c>
      <c r="N3635" t="str">
        <f t="shared" si="1292"/>
        <v>if (curl_fetch_memory('https://www1.nseindia.com/archives/equities/bhavcopy/pr/PR090221.zip')$status_code == 200)</v>
      </c>
      <c r="O3635" t="str">
        <f t="shared" si="1293"/>
        <v>if (curl_fetch_memory('https://www1.nseindia.com/archives/equities/bhavcopy/pr/PR090221.zip')$status_code == 200) download.file('https://www1.nseindia.com/archives/equities/bhavcopy/pr/PR090221.zip', 'D:\\My-Shares\\source-bhavcopy-zip\\PR090221.zip')</v>
      </c>
      <c r="P3635" t="str">
        <f t="shared" si="1294"/>
        <v>if (file.exists('D:\\My-Shares\\source-bhavcopy-zip\\PR090221.zip')) {zipped_names = grep('\\.zip', unzip('D:\\My-Shares\\source-bhavcopy-zip\\PR090221.zip', list=TRUE)$Name, ignore.case=TRUE, value=TRUE); unzip(zipfile = 'D:\\My-Shares\\source-bhavcopy-zip\\PR090221.zip', exdir = 'D:\\My-Shares\\source-fno-zip', files=zipped_names);rm(zipped_names);}</v>
      </c>
      <c r="Q3635" t="str">
        <f t="shared" si="1295"/>
        <v>if (file.exists('D:\\My-Shares\\source-fno-zip\\fo09022021.zip')) {files = unzip('D:\\My-Shares\\source-fno-zip\\fo09022021.zip', list=TRUE)$Name; unzip(zipfile = 'D:\\My-Shares\\source-fno-zip\\fo09022021.zip', exdir = 'D:\\My-Shares\\source-fno-csv', files=files[grepl('^fo[0-9]{8}\\.csv|^op[0-9]{8}\\.csv',files)]);rm(files);}</v>
      </c>
      <c r="R3635" t="str">
        <f t="shared" si="1304"/>
        <v>if (file.exists('D:\\My-Shares\\source-fno-csv\\fo09022021.csv')) fo09022021 = data.table (read_csv_chunked('D:\\My-Shares\\source-fno-csv\\fo09022021.csv', DataFrameCallback$new(f), chunk_size = 5))</v>
      </c>
      <c r="S3635" t="str">
        <f t="shared" si="1305"/>
        <v>if (file.exists('D:\\My-Shares\\source-fno-csv\\op09022021.csv')) op09022021 = data.table (read_csv_chunked('D:\\My-Shares\\source-fno-csv\\op09022021.csv', DataFrameCallback$new(f), chunk_size = 5))</v>
      </c>
      <c r="T3635" t="str">
        <f t="shared" si="1306"/>
        <v>MA090221</v>
      </c>
      <c r="U3635" s="3" t="s">
        <v>24</v>
      </c>
      <c r="V3635" t="str">
        <f t="shared" si="1307"/>
        <v>https://www1.nseindia.com/archives/equities/mkt/MA090221.csv</v>
      </c>
      <c r="W3635" t="str">
        <f t="shared" si="1308"/>
        <v>MA090221 = fread('https://www1.nseindia.com/archives/equities/mkt/MA090221.csv', sep='!', header = FALSE);</v>
      </c>
      <c r="X3635" t="str">
        <f t="shared" si="1309"/>
        <v>MA090221 = MA090221[ str_detect(toupper(V1), ',NIFTY') | str_detect(toupper(V1), ',INDEX,') | str_detect(toupper(V1), ',CNX') ];</v>
      </c>
      <c r="Y3635" t="str">
        <f t="shared" si="1310"/>
        <v>MA090221 = MA090221[, c('temp', 'INDEX', 'PREVIOUS_CLOSE', 'OPEN', 'HIGH', 'LOW', 'CLOSE', 'GAIN_LOSS') := tstrsplit(V1, ',', fixed= TRUE),];</v>
      </c>
      <c r="Z3635" t="str">
        <f t="shared" si="1311"/>
        <v>MA090221 = MA090221 [ GAIN_LOSS != 'GAIN/LOSS'];</v>
      </c>
      <c r="AA3635" t="str">
        <f t="shared" si="1312"/>
        <v>if (curl_fetch_memory('https://www1.nseindia.com/archives/equities/mkt/MA090221.csv')$status_code == 200) {MA090221 = fread('https://www1.nseindia.com/archives/equities/mkt/MA090221.csv', sep='!', header = FALSE); MA090221 = MA090221[ str_detect(toupper(V1), ',NIFTY') | str_detect(toupper(V1), ',INDEX,') | str_detect(toupper(V1), ',CNX') ]; MA090221 = MA090221[, c('temp', 'INDEX', 'PREVIOUS_CLOSE', 'OPEN', 'HIGH', 'LOW', 'CLOSE', 'GAIN_LOSS') := tstrsplit(V1, ',', fixed= TRUE),]; MA090221 = MA090221 [ GAIN_LOSS != 'GAIN/LOSS'];}</v>
      </c>
      <c r="AB3635" t="str">
        <f t="shared" si="1313"/>
        <v>indices_dataFeb2021</v>
      </c>
      <c r="AC3635" s="3" t="s">
        <v>32</v>
      </c>
      <c r="AD3635" t="s">
        <v>40</v>
      </c>
      <c r="AE3635" t="s">
        <v>44</v>
      </c>
      <c r="AF3635" t="str">
        <f t="shared" si="1314"/>
        <v>44236_indices_dataFeb2021</v>
      </c>
      <c r="AG3635" t="str">
        <f t="shared" si="1315"/>
        <v>indices_dataFeb2021.zip</v>
      </c>
      <c r="AH3635" t="str">
        <f>CONCATENATE(AF3635, " &lt;- as.data.table( extract_tables(", AB3635, ")")</f>
        <v>44236_indices_dataFeb2021 &lt;- as.data.table( extract_tables(indices_dataFeb2021)</v>
      </c>
      <c r="AI3635" t="str">
        <f>CONCATENATE("if (curl_fetch_memory('",AC3635,AG3635, "')$status_code == 200) download.file('", AC3635, AG3635, "', '", AD3635, AF3635, ".zip')")</f>
        <v>if (curl_fetch_memory('https://www1.nseindia.com/content/indices/indices_dataFeb2021.zip')$status_code == 200) download.file('https://www1.nseindia.com/content/indices/indices_dataFeb2021.zip', 'D:\\My-Shares\\source-index-wgt\\44236_indices_dataFeb2021.zip')</v>
      </c>
      <c r="AJ3635" t="str">
        <f t="shared" si="1316"/>
        <v>if (file.exists('D:\\My-Shares\\source-index-wgt\\44236_indices_dataFeb2021.zip') ) {files = unzip('D:\\My-Shares\\source-index-wgt\\44236_indices_dataFeb2021.zip', list=TRUE)$Name; files02=files[grepl('^NIFTY_Bank*|^niftybank*',files)]; unzip(zipfile = 'D:\\My-Shares\\source-index-wgt\\44236_indices_dataFeb2021.zip', exdir = 'D:\\My-Shares\\source-index-wgt-bnfpdf', files=files02); file.rename(paste('D:\\My-Shares\\source-index-wgt-bnfpdf\\', files02, sep=''), paste('D:\\My-Shares\\source-index-wgt-bnfpdf\\','44236_',files02, sep='') );pdf_44236 &lt;- as.data.table (extract_tables(paste('D:\\My-Shares\\source-index-wgt-bnfpdf\\','44236_',files02, sep='') ) ); rm(files); rm(files02)}</v>
      </c>
    </row>
    <row r="3636" spans="1:36">
      <c r="A3636" s="1">
        <v>44237</v>
      </c>
      <c r="B3636" s="2">
        <f t="shared" si="1296"/>
        <v>10</v>
      </c>
      <c r="C3636" s="2">
        <f t="shared" si="1297"/>
        <v>2</v>
      </c>
      <c r="D3636">
        <f t="shared" si="1298"/>
        <v>2021</v>
      </c>
      <c r="E3636" t="str">
        <f t="shared" si="1299"/>
        <v>21</v>
      </c>
      <c r="F3636" t="str">
        <f t="shared" si="1300"/>
        <v>PR100221.zip</v>
      </c>
      <c r="G3636" t="str">
        <f t="shared" si="1301"/>
        <v>fo10022021.zip</v>
      </c>
      <c r="H3636" t="str">
        <f t="shared" si="1302"/>
        <v>fo10022021</v>
      </c>
      <c r="I3636" t="str">
        <f t="shared" si="1303"/>
        <v>op10022021</v>
      </c>
      <c r="J3636" s="3" t="s">
        <v>6</v>
      </c>
      <c r="K3636" t="s">
        <v>13</v>
      </c>
      <c r="L3636" t="s">
        <v>14</v>
      </c>
      <c r="M3636" t="s">
        <v>17</v>
      </c>
      <c r="N3636" t="str">
        <f t="shared" si="1292"/>
        <v>if (curl_fetch_memory('https://www1.nseindia.com/archives/equities/bhavcopy/pr/PR100221.zip')$status_code == 200)</v>
      </c>
      <c r="O3636" t="str">
        <f t="shared" si="1293"/>
        <v>if (curl_fetch_memory('https://www1.nseindia.com/archives/equities/bhavcopy/pr/PR100221.zip')$status_code == 200) download.file('https://www1.nseindia.com/archives/equities/bhavcopy/pr/PR100221.zip', 'D:\\My-Shares\\source-bhavcopy-zip\\PR100221.zip')</v>
      </c>
      <c r="P3636" t="str">
        <f t="shared" si="1294"/>
        <v>if (file.exists('D:\\My-Shares\\source-bhavcopy-zip\\PR100221.zip')) {zipped_names = grep('\\.zip', unzip('D:\\My-Shares\\source-bhavcopy-zip\\PR100221.zip', list=TRUE)$Name, ignore.case=TRUE, value=TRUE); unzip(zipfile = 'D:\\My-Shares\\source-bhavcopy-zip\\PR100221.zip', exdir = 'D:\\My-Shares\\source-fno-zip', files=zipped_names);rm(zipped_names);}</v>
      </c>
      <c r="Q3636" t="str">
        <f t="shared" si="1295"/>
        <v>if (file.exists('D:\\My-Shares\\source-fno-zip\\fo10022021.zip')) {files = unzip('D:\\My-Shares\\source-fno-zip\\fo10022021.zip', list=TRUE)$Name; unzip(zipfile = 'D:\\My-Shares\\source-fno-zip\\fo10022021.zip', exdir = 'D:\\My-Shares\\source-fno-csv', files=files[grepl('^fo[0-9]{8}\\.csv|^op[0-9]{8}\\.csv',files)]);rm(files);}</v>
      </c>
      <c r="R3636" t="str">
        <f t="shared" si="1304"/>
        <v>if (file.exists('D:\\My-Shares\\source-fno-csv\\fo10022021.csv')) fo10022021 = data.table (read_csv_chunked('D:\\My-Shares\\source-fno-csv\\fo10022021.csv', DataFrameCallback$new(f), chunk_size = 5))</v>
      </c>
      <c r="S3636" t="str">
        <f t="shared" si="1305"/>
        <v>if (file.exists('D:\\My-Shares\\source-fno-csv\\op10022021.csv')) op10022021 = data.table (read_csv_chunked('D:\\My-Shares\\source-fno-csv\\op10022021.csv', DataFrameCallback$new(f), chunk_size = 5))</v>
      </c>
      <c r="T3636" t="str">
        <f t="shared" si="1306"/>
        <v>MA100221</v>
      </c>
      <c r="U3636" s="3" t="s">
        <v>24</v>
      </c>
      <c r="V3636" t="str">
        <f t="shared" si="1307"/>
        <v>https://www1.nseindia.com/archives/equities/mkt/MA100221.csv</v>
      </c>
      <c r="W3636" t="str">
        <f t="shared" si="1308"/>
        <v>MA100221 = fread('https://www1.nseindia.com/archives/equities/mkt/MA100221.csv', sep='!', header = FALSE);</v>
      </c>
      <c r="X3636" t="str">
        <f t="shared" si="1309"/>
        <v>MA100221 = MA100221[ str_detect(toupper(V1), ',NIFTY') | str_detect(toupper(V1), ',INDEX,') | str_detect(toupper(V1), ',CNX') ];</v>
      </c>
      <c r="Y3636" t="str">
        <f t="shared" si="1310"/>
        <v>MA100221 = MA100221[, c('temp', 'INDEX', 'PREVIOUS_CLOSE', 'OPEN', 'HIGH', 'LOW', 'CLOSE', 'GAIN_LOSS') := tstrsplit(V1, ',', fixed= TRUE),];</v>
      </c>
      <c r="Z3636" t="str">
        <f t="shared" si="1311"/>
        <v>MA100221 = MA100221 [ GAIN_LOSS != 'GAIN/LOSS'];</v>
      </c>
      <c r="AA3636" t="str">
        <f t="shared" si="1312"/>
        <v>if (curl_fetch_memory('https://www1.nseindia.com/archives/equities/mkt/MA100221.csv')$status_code == 200) {MA100221 = fread('https://www1.nseindia.com/archives/equities/mkt/MA100221.csv', sep='!', header = FALSE); MA100221 = MA100221[ str_detect(toupper(V1), ',NIFTY') | str_detect(toupper(V1), ',INDEX,') | str_detect(toupper(V1), ',CNX') ]; MA100221 = MA100221[, c('temp', 'INDEX', 'PREVIOUS_CLOSE', 'OPEN', 'HIGH', 'LOW', 'CLOSE', 'GAIN_LOSS') := tstrsplit(V1, ',', fixed= TRUE),]; MA100221 = MA100221 [ GAIN_LOSS != 'GAIN/LOSS'];}</v>
      </c>
      <c r="AB3636" t="str">
        <f t="shared" si="1313"/>
        <v>indices_dataFeb2021</v>
      </c>
      <c r="AC3636" s="3" t="s">
        <v>32</v>
      </c>
      <c r="AD3636" t="s">
        <v>40</v>
      </c>
      <c r="AE3636" t="s">
        <v>44</v>
      </c>
      <c r="AF3636" t="str">
        <f t="shared" si="1314"/>
        <v>44237_indices_dataFeb2021</v>
      </c>
      <c r="AG3636" t="str">
        <f t="shared" si="1315"/>
        <v>indices_dataFeb2021.zip</v>
      </c>
      <c r="AH3636" t="str">
        <f>CONCATENATE(AF3636, " &lt;- as.data.table( extract_tables(", AB3636, ")")</f>
        <v>44237_indices_dataFeb2021 &lt;- as.data.table( extract_tables(indices_dataFeb2021)</v>
      </c>
      <c r="AI3636" t="str">
        <f>CONCATENATE("if (curl_fetch_memory('",AC3636,AG3636, "')$status_code == 200) download.file('", AC3636, AG3636, "', '", AD3636, AF3636, ".zip')")</f>
        <v>if (curl_fetch_memory('https://www1.nseindia.com/content/indices/indices_dataFeb2021.zip')$status_code == 200) download.file('https://www1.nseindia.com/content/indices/indices_dataFeb2021.zip', 'D:\\My-Shares\\source-index-wgt\\44237_indices_dataFeb2021.zip')</v>
      </c>
      <c r="AJ3636" t="str">
        <f t="shared" si="1316"/>
        <v>if (file.exists('D:\\My-Shares\\source-index-wgt\\44237_indices_dataFeb2021.zip') ) {files = unzip('D:\\My-Shares\\source-index-wgt\\44237_indices_dataFeb2021.zip', list=TRUE)$Name; files02=files[grepl('^NIFTY_Bank*|^niftybank*',files)]; unzip(zipfile = 'D:\\My-Shares\\source-index-wgt\\44237_indices_dataFeb2021.zip', exdir = 'D:\\My-Shares\\source-index-wgt-bnfpdf', files=files02); file.rename(paste('D:\\My-Shares\\source-index-wgt-bnfpdf\\', files02, sep=''), paste('D:\\My-Shares\\source-index-wgt-bnfpdf\\','44237_',files02, sep='') );pdf_44237 &lt;- as.data.table (extract_tables(paste('D:\\My-Shares\\source-index-wgt-bnfpdf\\','44237_',files02, sep='') ) ); rm(files); rm(files02)}</v>
      </c>
    </row>
    <row r="3637" spans="1:36">
      <c r="A3637" s="1">
        <v>44238</v>
      </c>
      <c r="B3637" s="2">
        <f t="shared" si="1296"/>
        <v>11</v>
      </c>
      <c r="C3637" s="2">
        <f t="shared" si="1297"/>
        <v>2</v>
      </c>
      <c r="D3637">
        <f t="shared" si="1298"/>
        <v>2021</v>
      </c>
      <c r="E3637" t="str">
        <f t="shared" si="1299"/>
        <v>21</v>
      </c>
      <c r="F3637" t="str">
        <f t="shared" si="1300"/>
        <v>PR110221.zip</v>
      </c>
      <c r="G3637" t="str">
        <f t="shared" si="1301"/>
        <v>fo11022021.zip</v>
      </c>
      <c r="H3637" t="str">
        <f t="shared" si="1302"/>
        <v>fo11022021</v>
      </c>
      <c r="I3637" t="str">
        <f t="shared" si="1303"/>
        <v>op11022021</v>
      </c>
      <c r="J3637" s="3" t="s">
        <v>6</v>
      </c>
      <c r="K3637" t="s">
        <v>13</v>
      </c>
      <c r="L3637" t="s">
        <v>14</v>
      </c>
      <c r="M3637" t="s">
        <v>17</v>
      </c>
      <c r="N3637" t="str">
        <f t="shared" si="1292"/>
        <v>if (curl_fetch_memory('https://www1.nseindia.com/archives/equities/bhavcopy/pr/PR110221.zip')$status_code == 200)</v>
      </c>
      <c r="O3637" t="str">
        <f t="shared" si="1293"/>
        <v>if (curl_fetch_memory('https://www1.nseindia.com/archives/equities/bhavcopy/pr/PR110221.zip')$status_code == 200) download.file('https://www1.nseindia.com/archives/equities/bhavcopy/pr/PR110221.zip', 'D:\\My-Shares\\source-bhavcopy-zip\\PR110221.zip')</v>
      </c>
      <c r="P3637" t="str">
        <f t="shared" si="1294"/>
        <v>if (file.exists('D:\\My-Shares\\source-bhavcopy-zip\\PR110221.zip')) {zipped_names = grep('\\.zip', unzip('D:\\My-Shares\\source-bhavcopy-zip\\PR110221.zip', list=TRUE)$Name, ignore.case=TRUE, value=TRUE); unzip(zipfile = 'D:\\My-Shares\\source-bhavcopy-zip\\PR110221.zip', exdir = 'D:\\My-Shares\\source-fno-zip', files=zipped_names);rm(zipped_names);}</v>
      </c>
      <c r="Q3637" t="str">
        <f t="shared" si="1295"/>
        <v>if (file.exists('D:\\My-Shares\\source-fno-zip\\fo11022021.zip')) {files = unzip('D:\\My-Shares\\source-fno-zip\\fo11022021.zip', list=TRUE)$Name; unzip(zipfile = 'D:\\My-Shares\\source-fno-zip\\fo11022021.zip', exdir = 'D:\\My-Shares\\source-fno-csv', files=files[grepl('^fo[0-9]{8}\\.csv|^op[0-9]{8}\\.csv',files)]);rm(files);}</v>
      </c>
      <c r="R3637" t="str">
        <f t="shared" si="1304"/>
        <v>if (file.exists('D:\\My-Shares\\source-fno-csv\\fo11022021.csv')) fo11022021 = data.table (read_csv_chunked('D:\\My-Shares\\source-fno-csv\\fo11022021.csv', DataFrameCallback$new(f), chunk_size = 5))</v>
      </c>
      <c r="S3637" t="str">
        <f t="shared" si="1305"/>
        <v>if (file.exists('D:\\My-Shares\\source-fno-csv\\op11022021.csv')) op11022021 = data.table (read_csv_chunked('D:\\My-Shares\\source-fno-csv\\op11022021.csv', DataFrameCallback$new(f), chunk_size = 5))</v>
      </c>
      <c r="T3637" t="str">
        <f t="shared" si="1306"/>
        <v>MA110221</v>
      </c>
      <c r="U3637" s="3" t="s">
        <v>24</v>
      </c>
      <c r="V3637" t="str">
        <f t="shared" si="1307"/>
        <v>https://www1.nseindia.com/archives/equities/mkt/MA110221.csv</v>
      </c>
      <c r="W3637" t="str">
        <f t="shared" si="1308"/>
        <v>MA110221 = fread('https://www1.nseindia.com/archives/equities/mkt/MA110221.csv', sep='!', header = FALSE);</v>
      </c>
      <c r="X3637" t="str">
        <f t="shared" si="1309"/>
        <v>MA110221 = MA110221[ str_detect(toupper(V1), ',NIFTY') | str_detect(toupper(V1), ',INDEX,') | str_detect(toupper(V1), ',CNX') ];</v>
      </c>
      <c r="Y3637" t="str">
        <f t="shared" si="1310"/>
        <v>MA110221 = MA110221[, c('temp', 'INDEX', 'PREVIOUS_CLOSE', 'OPEN', 'HIGH', 'LOW', 'CLOSE', 'GAIN_LOSS') := tstrsplit(V1, ',', fixed= TRUE),];</v>
      </c>
      <c r="Z3637" t="str">
        <f t="shared" si="1311"/>
        <v>MA110221 = MA110221 [ GAIN_LOSS != 'GAIN/LOSS'];</v>
      </c>
      <c r="AA3637" t="str">
        <f t="shared" si="1312"/>
        <v>if (curl_fetch_memory('https://www1.nseindia.com/archives/equities/mkt/MA110221.csv')$status_code == 200) {MA110221 = fread('https://www1.nseindia.com/archives/equities/mkt/MA110221.csv', sep='!', header = FALSE); MA110221 = MA110221[ str_detect(toupper(V1), ',NIFTY') | str_detect(toupper(V1), ',INDEX,') | str_detect(toupper(V1), ',CNX') ]; MA110221 = MA110221[, c('temp', 'INDEX', 'PREVIOUS_CLOSE', 'OPEN', 'HIGH', 'LOW', 'CLOSE', 'GAIN_LOSS') := tstrsplit(V1, ',', fixed= TRUE),]; MA110221 = MA110221 [ GAIN_LOSS != 'GAIN/LOSS'];}</v>
      </c>
      <c r="AB3637" t="str">
        <f t="shared" si="1313"/>
        <v>indices_dataFeb2021</v>
      </c>
      <c r="AC3637" s="3" t="s">
        <v>32</v>
      </c>
      <c r="AD3637" t="s">
        <v>40</v>
      </c>
      <c r="AE3637" t="s">
        <v>44</v>
      </c>
      <c r="AF3637" t="str">
        <f t="shared" si="1314"/>
        <v>44238_indices_dataFeb2021</v>
      </c>
      <c r="AG3637" t="str">
        <f t="shared" si="1315"/>
        <v>indices_dataFeb2021.zip</v>
      </c>
      <c r="AH3637" t="str">
        <f>CONCATENATE(AF3637, " &lt;- as.data.table( extract_tables(", AB3637, ")")</f>
        <v>44238_indices_dataFeb2021 &lt;- as.data.table( extract_tables(indices_dataFeb2021)</v>
      </c>
      <c r="AI3637" t="str">
        <f>CONCATENATE("if (curl_fetch_memory('",AC3637,AG3637, "')$status_code == 200) download.file('", AC3637, AG3637, "', '", AD3637, AF3637, ".zip')")</f>
        <v>if (curl_fetch_memory('https://www1.nseindia.com/content/indices/indices_dataFeb2021.zip')$status_code == 200) download.file('https://www1.nseindia.com/content/indices/indices_dataFeb2021.zip', 'D:\\My-Shares\\source-index-wgt\\44238_indices_dataFeb2021.zip')</v>
      </c>
      <c r="AJ3637" t="str">
        <f t="shared" si="1316"/>
        <v>if (file.exists('D:\\My-Shares\\source-index-wgt\\44238_indices_dataFeb2021.zip') ) {files = unzip('D:\\My-Shares\\source-index-wgt\\44238_indices_dataFeb2021.zip', list=TRUE)$Name; files02=files[grepl('^NIFTY_Bank*|^niftybank*',files)]; unzip(zipfile = 'D:\\My-Shares\\source-index-wgt\\44238_indices_dataFeb2021.zip', exdir = 'D:\\My-Shares\\source-index-wgt-bnfpdf', files=files02); file.rename(paste('D:\\My-Shares\\source-index-wgt-bnfpdf\\', files02, sep=''), paste('D:\\My-Shares\\source-index-wgt-bnfpdf\\','44238_',files02, sep='') );pdf_44238 &lt;- as.data.table (extract_tables(paste('D:\\My-Shares\\source-index-wgt-bnfpdf\\','44238_',files02, sep='') ) ); rm(files); rm(files02)}</v>
      </c>
    </row>
    <row r="3638" spans="1:36">
      <c r="A3638" s="1">
        <v>44239</v>
      </c>
      <c r="B3638" s="2">
        <f t="shared" si="1296"/>
        <v>12</v>
      </c>
      <c r="C3638" s="2">
        <f t="shared" si="1297"/>
        <v>2</v>
      </c>
      <c r="D3638">
        <f t="shared" si="1298"/>
        <v>2021</v>
      </c>
      <c r="E3638" t="str">
        <f t="shared" si="1299"/>
        <v>21</v>
      </c>
      <c r="F3638" t="str">
        <f t="shared" si="1300"/>
        <v>PR120221.zip</v>
      </c>
      <c r="G3638" t="str">
        <f t="shared" si="1301"/>
        <v>fo12022021.zip</v>
      </c>
      <c r="H3638" t="str">
        <f t="shared" si="1302"/>
        <v>fo12022021</v>
      </c>
      <c r="I3638" t="str">
        <f t="shared" si="1303"/>
        <v>op12022021</v>
      </c>
      <c r="J3638" s="3" t="s">
        <v>6</v>
      </c>
      <c r="K3638" t="s">
        <v>13</v>
      </c>
      <c r="L3638" t="s">
        <v>14</v>
      </c>
      <c r="M3638" t="s">
        <v>17</v>
      </c>
      <c r="N3638" t="str">
        <f t="shared" si="1292"/>
        <v>if (curl_fetch_memory('https://www1.nseindia.com/archives/equities/bhavcopy/pr/PR120221.zip')$status_code == 200)</v>
      </c>
      <c r="O3638" t="str">
        <f t="shared" si="1293"/>
        <v>if (curl_fetch_memory('https://www1.nseindia.com/archives/equities/bhavcopy/pr/PR120221.zip')$status_code == 200) download.file('https://www1.nseindia.com/archives/equities/bhavcopy/pr/PR120221.zip', 'D:\\My-Shares\\source-bhavcopy-zip\\PR120221.zip')</v>
      </c>
      <c r="P3638" t="str">
        <f t="shared" si="1294"/>
        <v>if (file.exists('D:\\My-Shares\\source-bhavcopy-zip\\PR120221.zip')) {zipped_names = grep('\\.zip', unzip('D:\\My-Shares\\source-bhavcopy-zip\\PR120221.zip', list=TRUE)$Name, ignore.case=TRUE, value=TRUE); unzip(zipfile = 'D:\\My-Shares\\source-bhavcopy-zip\\PR120221.zip', exdir = 'D:\\My-Shares\\source-fno-zip', files=zipped_names);rm(zipped_names);}</v>
      </c>
      <c r="Q3638" t="str">
        <f t="shared" si="1295"/>
        <v>if (file.exists('D:\\My-Shares\\source-fno-zip\\fo12022021.zip')) {files = unzip('D:\\My-Shares\\source-fno-zip\\fo12022021.zip', list=TRUE)$Name; unzip(zipfile = 'D:\\My-Shares\\source-fno-zip\\fo12022021.zip', exdir = 'D:\\My-Shares\\source-fno-csv', files=files[grepl('^fo[0-9]{8}\\.csv|^op[0-9]{8}\\.csv',files)]);rm(files);}</v>
      </c>
      <c r="R3638" t="str">
        <f t="shared" si="1304"/>
        <v>if (file.exists('D:\\My-Shares\\source-fno-csv\\fo12022021.csv')) fo12022021 = data.table (read_csv_chunked('D:\\My-Shares\\source-fno-csv\\fo12022021.csv', DataFrameCallback$new(f), chunk_size = 5))</v>
      </c>
      <c r="S3638" t="str">
        <f t="shared" si="1305"/>
        <v>if (file.exists('D:\\My-Shares\\source-fno-csv\\op12022021.csv')) op12022021 = data.table (read_csv_chunked('D:\\My-Shares\\source-fno-csv\\op12022021.csv', DataFrameCallback$new(f), chunk_size = 5))</v>
      </c>
      <c r="T3638" t="str">
        <f t="shared" si="1306"/>
        <v>MA120221</v>
      </c>
      <c r="U3638" s="3" t="s">
        <v>24</v>
      </c>
      <c r="V3638" t="str">
        <f t="shared" si="1307"/>
        <v>https://www1.nseindia.com/archives/equities/mkt/MA120221.csv</v>
      </c>
      <c r="W3638" t="str">
        <f t="shared" si="1308"/>
        <v>MA120221 = fread('https://www1.nseindia.com/archives/equities/mkt/MA120221.csv', sep='!', header = FALSE);</v>
      </c>
      <c r="X3638" t="str">
        <f t="shared" si="1309"/>
        <v>MA120221 = MA120221[ str_detect(toupper(V1), ',NIFTY') | str_detect(toupper(V1), ',INDEX,') | str_detect(toupper(V1), ',CNX') ];</v>
      </c>
      <c r="Y3638" t="str">
        <f t="shared" si="1310"/>
        <v>MA120221 = MA120221[, c('temp', 'INDEX', 'PREVIOUS_CLOSE', 'OPEN', 'HIGH', 'LOW', 'CLOSE', 'GAIN_LOSS') := tstrsplit(V1, ',', fixed= TRUE),];</v>
      </c>
      <c r="Z3638" t="str">
        <f t="shared" si="1311"/>
        <v>MA120221 = MA120221 [ GAIN_LOSS != 'GAIN/LOSS'];</v>
      </c>
      <c r="AA3638" t="str">
        <f t="shared" si="1312"/>
        <v>if (curl_fetch_memory('https://www1.nseindia.com/archives/equities/mkt/MA120221.csv')$status_code == 200) {MA120221 = fread('https://www1.nseindia.com/archives/equities/mkt/MA120221.csv', sep='!', header = FALSE); MA120221 = MA120221[ str_detect(toupper(V1), ',NIFTY') | str_detect(toupper(V1), ',INDEX,') | str_detect(toupper(V1), ',CNX') ]; MA120221 = MA120221[, c('temp', 'INDEX', 'PREVIOUS_CLOSE', 'OPEN', 'HIGH', 'LOW', 'CLOSE', 'GAIN_LOSS') := tstrsplit(V1, ',', fixed= TRUE),]; MA120221 = MA120221 [ GAIN_LOSS != 'GAIN/LOSS'];}</v>
      </c>
      <c r="AB3638" t="str">
        <f t="shared" si="1313"/>
        <v>indices_dataFeb2021</v>
      </c>
      <c r="AC3638" s="3" t="s">
        <v>32</v>
      </c>
      <c r="AD3638" t="s">
        <v>40</v>
      </c>
      <c r="AE3638" t="s">
        <v>44</v>
      </c>
      <c r="AF3638" t="str">
        <f t="shared" si="1314"/>
        <v>44239_indices_dataFeb2021</v>
      </c>
      <c r="AG3638" t="str">
        <f t="shared" si="1315"/>
        <v>indices_dataFeb2021.zip</v>
      </c>
      <c r="AH3638" t="str">
        <f>CONCATENATE(AF3638, " &lt;- as.data.table( extract_tables(", AB3638, ")")</f>
        <v>44239_indices_dataFeb2021 &lt;- as.data.table( extract_tables(indices_dataFeb2021)</v>
      </c>
      <c r="AI3638" t="str">
        <f>CONCATENATE("if (curl_fetch_memory('",AC3638,AG3638, "')$status_code == 200) download.file('", AC3638, AG3638, "', '", AD3638, AF3638, ".zip')")</f>
        <v>if (curl_fetch_memory('https://www1.nseindia.com/content/indices/indices_dataFeb2021.zip')$status_code == 200) download.file('https://www1.nseindia.com/content/indices/indices_dataFeb2021.zip', 'D:\\My-Shares\\source-index-wgt\\44239_indices_dataFeb2021.zip')</v>
      </c>
      <c r="AJ3638" t="str">
        <f t="shared" si="1316"/>
        <v>if (file.exists('D:\\My-Shares\\source-index-wgt\\44239_indices_dataFeb2021.zip') ) {files = unzip('D:\\My-Shares\\source-index-wgt\\44239_indices_dataFeb2021.zip', list=TRUE)$Name; files02=files[grepl('^NIFTY_Bank*|^niftybank*',files)]; unzip(zipfile = 'D:\\My-Shares\\source-index-wgt\\44239_indices_dataFeb2021.zip', exdir = 'D:\\My-Shares\\source-index-wgt-bnfpdf', files=files02); file.rename(paste('D:\\My-Shares\\source-index-wgt-bnfpdf\\', files02, sep=''), paste('D:\\My-Shares\\source-index-wgt-bnfpdf\\','44239_',files02, sep='') );pdf_44239 &lt;- as.data.table (extract_tables(paste('D:\\My-Shares\\source-index-wgt-bnfpdf\\','44239_',files02, sep='') ) ); rm(files); rm(files02)}</v>
      </c>
    </row>
    <row r="3639" spans="1:36">
      <c r="A3639" s="1">
        <v>44240</v>
      </c>
      <c r="B3639" s="2">
        <f t="shared" si="1296"/>
        <v>13</v>
      </c>
      <c r="C3639" s="2">
        <f t="shared" si="1297"/>
        <v>2</v>
      </c>
      <c r="D3639">
        <f t="shared" si="1298"/>
        <v>2021</v>
      </c>
      <c r="E3639" t="str">
        <f t="shared" si="1299"/>
        <v>21</v>
      </c>
      <c r="F3639" t="str">
        <f t="shared" si="1300"/>
        <v>PR130221.zip</v>
      </c>
      <c r="G3639" t="str">
        <f t="shared" si="1301"/>
        <v>fo13022021.zip</v>
      </c>
      <c r="H3639" t="str">
        <f t="shared" si="1302"/>
        <v>fo13022021</v>
      </c>
      <c r="I3639" t="str">
        <f t="shared" si="1303"/>
        <v>op13022021</v>
      </c>
      <c r="J3639" s="3" t="s">
        <v>6</v>
      </c>
      <c r="K3639" t="s">
        <v>13</v>
      </c>
      <c r="L3639" t="s">
        <v>14</v>
      </c>
      <c r="M3639" t="s">
        <v>17</v>
      </c>
      <c r="N3639" t="str">
        <f t="shared" si="1292"/>
        <v>if (curl_fetch_memory('https://www1.nseindia.com/archives/equities/bhavcopy/pr/PR130221.zip')$status_code == 200)</v>
      </c>
      <c r="O3639" t="str">
        <f t="shared" si="1293"/>
        <v>if (curl_fetch_memory('https://www1.nseindia.com/archives/equities/bhavcopy/pr/PR130221.zip')$status_code == 200) download.file('https://www1.nseindia.com/archives/equities/bhavcopy/pr/PR130221.zip', 'D:\\My-Shares\\source-bhavcopy-zip\\PR130221.zip')</v>
      </c>
      <c r="P3639" t="str">
        <f t="shared" si="1294"/>
        <v>if (file.exists('D:\\My-Shares\\source-bhavcopy-zip\\PR130221.zip')) {zipped_names = grep('\\.zip', unzip('D:\\My-Shares\\source-bhavcopy-zip\\PR130221.zip', list=TRUE)$Name, ignore.case=TRUE, value=TRUE); unzip(zipfile = 'D:\\My-Shares\\source-bhavcopy-zip\\PR130221.zip', exdir = 'D:\\My-Shares\\source-fno-zip', files=zipped_names);rm(zipped_names);}</v>
      </c>
      <c r="Q3639" t="str">
        <f t="shared" si="1295"/>
        <v>if (file.exists('D:\\My-Shares\\source-fno-zip\\fo13022021.zip')) {files = unzip('D:\\My-Shares\\source-fno-zip\\fo13022021.zip', list=TRUE)$Name; unzip(zipfile = 'D:\\My-Shares\\source-fno-zip\\fo13022021.zip', exdir = 'D:\\My-Shares\\source-fno-csv', files=files[grepl('^fo[0-9]{8}\\.csv|^op[0-9]{8}\\.csv',files)]);rm(files);}</v>
      </c>
      <c r="R3639" t="str">
        <f t="shared" si="1304"/>
        <v>if (file.exists('D:\\My-Shares\\source-fno-csv\\fo13022021.csv')) fo13022021 = data.table (read_csv_chunked('D:\\My-Shares\\source-fno-csv\\fo13022021.csv', DataFrameCallback$new(f), chunk_size = 5))</v>
      </c>
      <c r="S3639" t="str">
        <f t="shared" si="1305"/>
        <v>if (file.exists('D:\\My-Shares\\source-fno-csv\\op13022021.csv')) op13022021 = data.table (read_csv_chunked('D:\\My-Shares\\source-fno-csv\\op13022021.csv', DataFrameCallback$new(f), chunk_size = 5))</v>
      </c>
      <c r="T3639" t="str">
        <f t="shared" si="1306"/>
        <v>MA130221</v>
      </c>
      <c r="U3639" s="3" t="s">
        <v>24</v>
      </c>
      <c r="V3639" t="str">
        <f t="shared" si="1307"/>
        <v>https://www1.nseindia.com/archives/equities/mkt/MA130221.csv</v>
      </c>
      <c r="W3639" t="str">
        <f t="shared" si="1308"/>
        <v>MA130221 = fread('https://www1.nseindia.com/archives/equities/mkt/MA130221.csv', sep='!', header = FALSE);</v>
      </c>
      <c r="X3639" t="str">
        <f t="shared" si="1309"/>
        <v>MA130221 = MA130221[ str_detect(toupper(V1), ',NIFTY') | str_detect(toupper(V1), ',INDEX,') | str_detect(toupper(V1), ',CNX') ];</v>
      </c>
      <c r="Y3639" t="str">
        <f t="shared" si="1310"/>
        <v>MA130221 = MA130221[, c('temp', 'INDEX', 'PREVIOUS_CLOSE', 'OPEN', 'HIGH', 'LOW', 'CLOSE', 'GAIN_LOSS') := tstrsplit(V1, ',', fixed= TRUE),];</v>
      </c>
      <c r="Z3639" t="str">
        <f t="shared" si="1311"/>
        <v>MA130221 = MA130221 [ GAIN_LOSS != 'GAIN/LOSS'];</v>
      </c>
      <c r="AA3639" t="str">
        <f t="shared" si="1312"/>
        <v>if (curl_fetch_memory('https://www1.nseindia.com/archives/equities/mkt/MA130221.csv')$status_code == 200) {MA130221 = fread('https://www1.nseindia.com/archives/equities/mkt/MA130221.csv', sep='!', header = FALSE); MA130221 = MA130221[ str_detect(toupper(V1), ',NIFTY') | str_detect(toupper(V1), ',INDEX,') | str_detect(toupper(V1), ',CNX') ]; MA130221 = MA130221[, c('temp', 'INDEX', 'PREVIOUS_CLOSE', 'OPEN', 'HIGH', 'LOW', 'CLOSE', 'GAIN_LOSS') := tstrsplit(V1, ',', fixed= TRUE),]; MA130221 = MA130221 [ GAIN_LOSS != 'GAIN/LOSS'];}</v>
      </c>
      <c r="AB3639" t="str">
        <f t="shared" si="1313"/>
        <v>indices_dataFeb2021</v>
      </c>
      <c r="AC3639" s="3" t="s">
        <v>32</v>
      </c>
      <c r="AD3639" t="s">
        <v>40</v>
      </c>
      <c r="AE3639" t="s">
        <v>44</v>
      </c>
      <c r="AF3639" t="str">
        <f t="shared" si="1314"/>
        <v>44240_indices_dataFeb2021</v>
      </c>
      <c r="AG3639" t="str">
        <f t="shared" si="1315"/>
        <v>indices_dataFeb2021.zip</v>
      </c>
      <c r="AH3639" t="str">
        <f>CONCATENATE(AF3639, " &lt;- as.data.table( extract_tables(", AB3639, ")")</f>
        <v>44240_indices_dataFeb2021 &lt;- as.data.table( extract_tables(indices_dataFeb2021)</v>
      </c>
      <c r="AI3639" t="str">
        <f>CONCATENATE("if (curl_fetch_memory('",AC3639,AG3639, "')$status_code == 200) download.file('", AC3639, AG3639, "', '", AD3639, AF3639, ".zip')")</f>
        <v>if (curl_fetch_memory('https://www1.nseindia.com/content/indices/indices_dataFeb2021.zip')$status_code == 200) download.file('https://www1.nseindia.com/content/indices/indices_dataFeb2021.zip', 'D:\\My-Shares\\source-index-wgt\\44240_indices_dataFeb2021.zip')</v>
      </c>
      <c r="AJ3639" t="str">
        <f t="shared" si="1316"/>
        <v>if (file.exists('D:\\My-Shares\\source-index-wgt\\44240_indices_dataFeb2021.zip') ) {files = unzip('D:\\My-Shares\\source-index-wgt\\44240_indices_dataFeb2021.zip', list=TRUE)$Name; files02=files[grepl('^NIFTY_Bank*|^niftybank*',files)]; unzip(zipfile = 'D:\\My-Shares\\source-index-wgt\\44240_indices_dataFeb2021.zip', exdir = 'D:\\My-Shares\\source-index-wgt-bnfpdf', files=files02); file.rename(paste('D:\\My-Shares\\source-index-wgt-bnfpdf\\', files02, sep=''), paste('D:\\My-Shares\\source-index-wgt-bnfpdf\\','44240_',files02, sep='') );pdf_44240 &lt;- as.data.table (extract_tables(paste('D:\\My-Shares\\source-index-wgt-bnfpdf\\','44240_',files02, sep='') ) ); rm(files); rm(files02)}</v>
      </c>
    </row>
    <row r="3640" spans="1:36">
      <c r="A3640" s="1">
        <v>44241</v>
      </c>
      <c r="B3640" s="2">
        <f t="shared" si="1296"/>
        <v>14</v>
      </c>
      <c r="C3640" s="2">
        <f t="shared" si="1297"/>
        <v>2</v>
      </c>
      <c r="D3640">
        <f t="shared" si="1298"/>
        <v>2021</v>
      </c>
      <c r="E3640" t="str">
        <f t="shared" si="1299"/>
        <v>21</v>
      </c>
      <c r="F3640" t="str">
        <f t="shared" si="1300"/>
        <v>PR140221.zip</v>
      </c>
      <c r="G3640" t="str">
        <f t="shared" si="1301"/>
        <v>fo14022021.zip</v>
      </c>
      <c r="H3640" t="str">
        <f t="shared" si="1302"/>
        <v>fo14022021</v>
      </c>
      <c r="I3640" t="str">
        <f t="shared" si="1303"/>
        <v>op14022021</v>
      </c>
      <c r="J3640" s="3" t="s">
        <v>6</v>
      </c>
      <c r="K3640" t="s">
        <v>13</v>
      </c>
      <c r="L3640" t="s">
        <v>14</v>
      </c>
      <c r="M3640" t="s">
        <v>17</v>
      </c>
      <c r="N3640" t="str">
        <f t="shared" si="1292"/>
        <v>if (curl_fetch_memory('https://www1.nseindia.com/archives/equities/bhavcopy/pr/PR140221.zip')$status_code == 200)</v>
      </c>
      <c r="O3640" t="str">
        <f t="shared" si="1293"/>
        <v>if (curl_fetch_memory('https://www1.nseindia.com/archives/equities/bhavcopy/pr/PR140221.zip')$status_code == 200) download.file('https://www1.nseindia.com/archives/equities/bhavcopy/pr/PR140221.zip', 'D:\\My-Shares\\source-bhavcopy-zip\\PR140221.zip')</v>
      </c>
      <c r="P3640" t="str">
        <f t="shared" si="1294"/>
        <v>if (file.exists('D:\\My-Shares\\source-bhavcopy-zip\\PR140221.zip')) {zipped_names = grep('\\.zip', unzip('D:\\My-Shares\\source-bhavcopy-zip\\PR140221.zip', list=TRUE)$Name, ignore.case=TRUE, value=TRUE); unzip(zipfile = 'D:\\My-Shares\\source-bhavcopy-zip\\PR140221.zip', exdir = 'D:\\My-Shares\\source-fno-zip', files=zipped_names);rm(zipped_names);}</v>
      </c>
      <c r="Q3640" t="str">
        <f t="shared" si="1295"/>
        <v>if (file.exists('D:\\My-Shares\\source-fno-zip\\fo14022021.zip')) {files = unzip('D:\\My-Shares\\source-fno-zip\\fo14022021.zip', list=TRUE)$Name; unzip(zipfile = 'D:\\My-Shares\\source-fno-zip\\fo14022021.zip', exdir = 'D:\\My-Shares\\source-fno-csv', files=files[grepl('^fo[0-9]{8}\\.csv|^op[0-9]{8}\\.csv',files)]);rm(files);}</v>
      </c>
      <c r="R3640" t="str">
        <f t="shared" si="1304"/>
        <v>if (file.exists('D:\\My-Shares\\source-fno-csv\\fo14022021.csv')) fo14022021 = data.table (read_csv_chunked('D:\\My-Shares\\source-fno-csv\\fo14022021.csv', DataFrameCallback$new(f), chunk_size = 5))</v>
      </c>
      <c r="S3640" t="str">
        <f t="shared" si="1305"/>
        <v>if (file.exists('D:\\My-Shares\\source-fno-csv\\op14022021.csv')) op14022021 = data.table (read_csv_chunked('D:\\My-Shares\\source-fno-csv\\op14022021.csv', DataFrameCallback$new(f), chunk_size = 5))</v>
      </c>
      <c r="T3640" t="str">
        <f t="shared" si="1306"/>
        <v>MA140221</v>
      </c>
      <c r="U3640" s="3" t="s">
        <v>24</v>
      </c>
      <c r="V3640" t="str">
        <f t="shared" si="1307"/>
        <v>https://www1.nseindia.com/archives/equities/mkt/MA140221.csv</v>
      </c>
      <c r="W3640" t="str">
        <f t="shared" si="1308"/>
        <v>MA140221 = fread('https://www1.nseindia.com/archives/equities/mkt/MA140221.csv', sep='!', header = FALSE);</v>
      </c>
      <c r="X3640" t="str">
        <f t="shared" si="1309"/>
        <v>MA140221 = MA140221[ str_detect(toupper(V1), ',NIFTY') | str_detect(toupper(V1), ',INDEX,') | str_detect(toupper(V1), ',CNX') ];</v>
      </c>
      <c r="Y3640" t="str">
        <f t="shared" si="1310"/>
        <v>MA140221 = MA140221[, c('temp', 'INDEX', 'PREVIOUS_CLOSE', 'OPEN', 'HIGH', 'LOW', 'CLOSE', 'GAIN_LOSS') := tstrsplit(V1, ',', fixed= TRUE),];</v>
      </c>
      <c r="Z3640" t="str">
        <f t="shared" si="1311"/>
        <v>MA140221 = MA140221 [ GAIN_LOSS != 'GAIN/LOSS'];</v>
      </c>
      <c r="AA3640" t="str">
        <f t="shared" si="1312"/>
        <v>if (curl_fetch_memory('https://www1.nseindia.com/archives/equities/mkt/MA140221.csv')$status_code == 200) {MA140221 = fread('https://www1.nseindia.com/archives/equities/mkt/MA140221.csv', sep='!', header = FALSE); MA140221 = MA140221[ str_detect(toupper(V1), ',NIFTY') | str_detect(toupper(V1), ',INDEX,') | str_detect(toupper(V1), ',CNX') ]; MA140221 = MA140221[, c('temp', 'INDEX', 'PREVIOUS_CLOSE', 'OPEN', 'HIGH', 'LOW', 'CLOSE', 'GAIN_LOSS') := tstrsplit(V1, ',', fixed= TRUE),]; MA140221 = MA140221 [ GAIN_LOSS != 'GAIN/LOSS'];}</v>
      </c>
      <c r="AB3640" t="str">
        <f t="shared" si="1313"/>
        <v>indices_dataFeb2021</v>
      </c>
      <c r="AC3640" s="3" t="s">
        <v>32</v>
      </c>
      <c r="AD3640" t="s">
        <v>40</v>
      </c>
      <c r="AE3640" t="s">
        <v>44</v>
      </c>
      <c r="AF3640" t="str">
        <f t="shared" si="1314"/>
        <v>44241_indices_dataFeb2021</v>
      </c>
      <c r="AG3640" t="str">
        <f t="shared" si="1315"/>
        <v>indices_dataFeb2021.zip</v>
      </c>
      <c r="AH3640" t="str">
        <f>CONCATENATE(AF3640, " &lt;- as.data.table( extract_tables(", AB3640, ")")</f>
        <v>44241_indices_dataFeb2021 &lt;- as.data.table( extract_tables(indices_dataFeb2021)</v>
      </c>
      <c r="AI3640" t="str">
        <f>CONCATENATE("if (curl_fetch_memory('",AC3640,AG3640, "')$status_code == 200) download.file('", AC3640, AG3640, "', '", AD3640, AF3640, ".zip')")</f>
        <v>if (curl_fetch_memory('https://www1.nseindia.com/content/indices/indices_dataFeb2021.zip')$status_code == 200) download.file('https://www1.nseindia.com/content/indices/indices_dataFeb2021.zip', 'D:\\My-Shares\\source-index-wgt\\44241_indices_dataFeb2021.zip')</v>
      </c>
      <c r="AJ3640" t="str">
        <f t="shared" si="1316"/>
        <v>if (file.exists('D:\\My-Shares\\source-index-wgt\\44241_indices_dataFeb2021.zip') ) {files = unzip('D:\\My-Shares\\source-index-wgt\\44241_indices_dataFeb2021.zip', list=TRUE)$Name; files02=files[grepl('^NIFTY_Bank*|^niftybank*',files)]; unzip(zipfile = 'D:\\My-Shares\\source-index-wgt\\44241_indices_dataFeb2021.zip', exdir = 'D:\\My-Shares\\source-index-wgt-bnfpdf', files=files02); file.rename(paste('D:\\My-Shares\\source-index-wgt-bnfpdf\\', files02, sep=''), paste('D:\\My-Shares\\source-index-wgt-bnfpdf\\','44241_',files02, sep='') );pdf_44241 &lt;- as.data.table (extract_tables(paste('D:\\My-Shares\\source-index-wgt-bnfpdf\\','44241_',files02, sep='') ) ); rm(files); rm(files02)}</v>
      </c>
    </row>
    <row r="3641" spans="1:36">
      <c r="A3641" s="1">
        <v>44242</v>
      </c>
      <c r="B3641" s="2">
        <f t="shared" si="1296"/>
        <v>15</v>
      </c>
      <c r="C3641" s="2">
        <f t="shared" si="1297"/>
        <v>2</v>
      </c>
      <c r="D3641">
        <f t="shared" si="1298"/>
        <v>2021</v>
      </c>
      <c r="E3641" t="str">
        <f t="shared" si="1299"/>
        <v>21</v>
      </c>
      <c r="F3641" t="str">
        <f t="shared" si="1300"/>
        <v>PR150221.zip</v>
      </c>
      <c r="G3641" t="str">
        <f t="shared" si="1301"/>
        <v>fo15022021.zip</v>
      </c>
      <c r="H3641" t="str">
        <f t="shared" si="1302"/>
        <v>fo15022021</v>
      </c>
      <c r="I3641" t="str">
        <f t="shared" si="1303"/>
        <v>op15022021</v>
      </c>
      <c r="J3641" s="3" t="s">
        <v>6</v>
      </c>
      <c r="K3641" t="s">
        <v>13</v>
      </c>
      <c r="L3641" t="s">
        <v>14</v>
      </c>
      <c r="M3641" t="s">
        <v>17</v>
      </c>
      <c r="N3641" t="str">
        <f t="shared" si="1292"/>
        <v>if (curl_fetch_memory('https://www1.nseindia.com/archives/equities/bhavcopy/pr/PR150221.zip')$status_code == 200)</v>
      </c>
      <c r="O3641" t="str">
        <f t="shared" si="1293"/>
        <v>if (curl_fetch_memory('https://www1.nseindia.com/archives/equities/bhavcopy/pr/PR150221.zip')$status_code == 200) download.file('https://www1.nseindia.com/archives/equities/bhavcopy/pr/PR150221.zip', 'D:\\My-Shares\\source-bhavcopy-zip\\PR150221.zip')</v>
      </c>
      <c r="P3641" t="str">
        <f t="shared" si="1294"/>
        <v>if (file.exists('D:\\My-Shares\\source-bhavcopy-zip\\PR150221.zip')) {zipped_names = grep('\\.zip', unzip('D:\\My-Shares\\source-bhavcopy-zip\\PR150221.zip', list=TRUE)$Name, ignore.case=TRUE, value=TRUE); unzip(zipfile = 'D:\\My-Shares\\source-bhavcopy-zip\\PR150221.zip', exdir = 'D:\\My-Shares\\source-fno-zip', files=zipped_names);rm(zipped_names);}</v>
      </c>
      <c r="Q3641" t="str">
        <f t="shared" si="1295"/>
        <v>if (file.exists('D:\\My-Shares\\source-fno-zip\\fo15022021.zip')) {files = unzip('D:\\My-Shares\\source-fno-zip\\fo15022021.zip', list=TRUE)$Name; unzip(zipfile = 'D:\\My-Shares\\source-fno-zip\\fo15022021.zip', exdir = 'D:\\My-Shares\\source-fno-csv', files=files[grepl('^fo[0-9]{8}\\.csv|^op[0-9]{8}\\.csv',files)]);rm(files);}</v>
      </c>
      <c r="R3641" t="str">
        <f t="shared" si="1304"/>
        <v>if (file.exists('D:\\My-Shares\\source-fno-csv\\fo15022021.csv')) fo15022021 = data.table (read_csv_chunked('D:\\My-Shares\\source-fno-csv\\fo15022021.csv', DataFrameCallback$new(f), chunk_size = 5))</v>
      </c>
      <c r="S3641" t="str">
        <f t="shared" si="1305"/>
        <v>if (file.exists('D:\\My-Shares\\source-fno-csv\\op15022021.csv')) op15022021 = data.table (read_csv_chunked('D:\\My-Shares\\source-fno-csv\\op15022021.csv', DataFrameCallback$new(f), chunk_size = 5))</v>
      </c>
      <c r="T3641" t="str">
        <f t="shared" si="1306"/>
        <v>MA150221</v>
      </c>
      <c r="U3641" s="3" t="s">
        <v>24</v>
      </c>
      <c r="V3641" t="str">
        <f t="shared" si="1307"/>
        <v>https://www1.nseindia.com/archives/equities/mkt/MA150221.csv</v>
      </c>
      <c r="W3641" t="str">
        <f t="shared" si="1308"/>
        <v>MA150221 = fread('https://www1.nseindia.com/archives/equities/mkt/MA150221.csv', sep='!', header = FALSE);</v>
      </c>
      <c r="X3641" t="str">
        <f t="shared" si="1309"/>
        <v>MA150221 = MA150221[ str_detect(toupper(V1), ',NIFTY') | str_detect(toupper(V1), ',INDEX,') | str_detect(toupper(V1), ',CNX') ];</v>
      </c>
      <c r="Y3641" t="str">
        <f t="shared" si="1310"/>
        <v>MA150221 = MA150221[, c('temp', 'INDEX', 'PREVIOUS_CLOSE', 'OPEN', 'HIGH', 'LOW', 'CLOSE', 'GAIN_LOSS') := tstrsplit(V1, ',', fixed= TRUE),];</v>
      </c>
      <c r="Z3641" t="str">
        <f t="shared" si="1311"/>
        <v>MA150221 = MA150221 [ GAIN_LOSS != 'GAIN/LOSS'];</v>
      </c>
      <c r="AA3641" t="str">
        <f t="shared" si="1312"/>
        <v>if (curl_fetch_memory('https://www1.nseindia.com/archives/equities/mkt/MA150221.csv')$status_code == 200) {MA150221 = fread('https://www1.nseindia.com/archives/equities/mkt/MA150221.csv', sep='!', header = FALSE); MA150221 = MA150221[ str_detect(toupper(V1), ',NIFTY') | str_detect(toupper(V1), ',INDEX,') | str_detect(toupper(V1), ',CNX') ]; MA150221 = MA150221[, c('temp', 'INDEX', 'PREVIOUS_CLOSE', 'OPEN', 'HIGH', 'LOW', 'CLOSE', 'GAIN_LOSS') := tstrsplit(V1, ',', fixed= TRUE),]; MA150221 = MA150221 [ GAIN_LOSS != 'GAIN/LOSS'];}</v>
      </c>
      <c r="AB3641" t="str">
        <f t="shared" si="1313"/>
        <v>indices_dataFeb2021</v>
      </c>
      <c r="AC3641" s="3" t="s">
        <v>32</v>
      </c>
      <c r="AD3641" t="s">
        <v>40</v>
      </c>
      <c r="AE3641" t="s">
        <v>44</v>
      </c>
      <c r="AF3641" t="str">
        <f t="shared" si="1314"/>
        <v>44242_indices_dataFeb2021</v>
      </c>
      <c r="AG3641" t="str">
        <f t="shared" si="1315"/>
        <v>indices_dataFeb2021.zip</v>
      </c>
      <c r="AH3641" t="str">
        <f>CONCATENATE(AF3641, " &lt;- as.data.table( extract_tables(", AB3641, ")")</f>
        <v>44242_indices_dataFeb2021 &lt;- as.data.table( extract_tables(indices_dataFeb2021)</v>
      </c>
      <c r="AI3641" t="str">
        <f>CONCATENATE("if (curl_fetch_memory('",AC3641,AG3641, "')$status_code == 200) download.file('", AC3641, AG3641, "', '", AD3641, AF3641, ".zip')")</f>
        <v>if (curl_fetch_memory('https://www1.nseindia.com/content/indices/indices_dataFeb2021.zip')$status_code == 200) download.file('https://www1.nseindia.com/content/indices/indices_dataFeb2021.zip', 'D:\\My-Shares\\source-index-wgt\\44242_indices_dataFeb2021.zip')</v>
      </c>
      <c r="AJ3641" t="str">
        <f t="shared" si="1316"/>
        <v>if (file.exists('D:\\My-Shares\\source-index-wgt\\44242_indices_dataFeb2021.zip') ) {files = unzip('D:\\My-Shares\\source-index-wgt\\44242_indices_dataFeb2021.zip', list=TRUE)$Name; files02=files[grepl('^NIFTY_Bank*|^niftybank*',files)]; unzip(zipfile = 'D:\\My-Shares\\source-index-wgt\\44242_indices_dataFeb2021.zip', exdir = 'D:\\My-Shares\\source-index-wgt-bnfpdf', files=files02); file.rename(paste('D:\\My-Shares\\source-index-wgt-bnfpdf\\', files02, sep=''), paste('D:\\My-Shares\\source-index-wgt-bnfpdf\\','44242_',files02, sep='') );pdf_44242 &lt;- as.data.table (extract_tables(paste('D:\\My-Shares\\source-index-wgt-bnfpdf\\','44242_',files02, sep='') ) ); rm(files); rm(files02)}</v>
      </c>
    </row>
    <row r="3642" spans="1:36">
      <c r="A3642" s="1">
        <v>44243</v>
      </c>
      <c r="B3642" s="2">
        <f t="shared" si="1296"/>
        <v>16</v>
      </c>
      <c r="C3642" s="2">
        <f t="shared" si="1297"/>
        <v>2</v>
      </c>
      <c r="D3642">
        <f t="shared" si="1298"/>
        <v>2021</v>
      </c>
      <c r="E3642" t="str">
        <f t="shared" si="1299"/>
        <v>21</v>
      </c>
      <c r="F3642" t="str">
        <f t="shared" si="1300"/>
        <v>PR160221.zip</v>
      </c>
      <c r="G3642" t="str">
        <f t="shared" si="1301"/>
        <v>fo16022021.zip</v>
      </c>
      <c r="H3642" t="str">
        <f t="shared" si="1302"/>
        <v>fo16022021</v>
      </c>
      <c r="I3642" t="str">
        <f t="shared" si="1303"/>
        <v>op16022021</v>
      </c>
      <c r="J3642" s="3" t="s">
        <v>6</v>
      </c>
      <c r="K3642" t="s">
        <v>13</v>
      </c>
      <c r="L3642" t="s">
        <v>14</v>
      </c>
      <c r="M3642" t="s">
        <v>17</v>
      </c>
      <c r="N3642" t="str">
        <f t="shared" si="1292"/>
        <v>if (curl_fetch_memory('https://www1.nseindia.com/archives/equities/bhavcopy/pr/PR160221.zip')$status_code == 200)</v>
      </c>
      <c r="O3642" t="str">
        <f t="shared" si="1293"/>
        <v>if (curl_fetch_memory('https://www1.nseindia.com/archives/equities/bhavcopy/pr/PR160221.zip')$status_code == 200) download.file('https://www1.nseindia.com/archives/equities/bhavcopy/pr/PR160221.zip', 'D:\\My-Shares\\source-bhavcopy-zip\\PR160221.zip')</v>
      </c>
      <c r="P3642" t="str">
        <f t="shared" si="1294"/>
        <v>if (file.exists('D:\\My-Shares\\source-bhavcopy-zip\\PR160221.zip')) {zipped_names = grep('\\.zip', unzip('D:\\My-Shares\\source-bhavcopy-zip\\PR160221.zip', list=TRUE)$Name, ignore.case=TRUE, value=TRUE); unzip(zipfile = 'D:\\My-Shares\\source-bhavcopy-zip\\PR160221.zip', exdir = 'D:\\My-Shares\\source-fno-zip', files=zipped_names);rm(zipped_names);}</v>
      </c>
      <c r="Q3642" t="str">
        <f t="shared" si="1295"/>
        <v>if (file.exists('D:\\My-Shares\\source-fno-zip\\fo16022021.zip')) {files = unzip('D:\\My-Shares\\source-fno-zip\\fo16022021.zip', list=TRUE)$Name; unzip(zipfile = 'D:\\My-Shares\\source-fno-zip\\fo16022021.zip', exdir = 'D:\\My-Shares\\source-fno-csv', files=files[grepl('^fo[0-9]{8}\\.csv|^op[0-9]{8}\\.csv',files)]);rm(files);}</v>
      </c>
      <c r="R3642" t="str">
        <f t="shared" si="1304"/>
        <v>if (file.exists('D:\\My-Shares\\source-fno-csv\\fo16022021.csv')) fo16022021 = data.table (read_csv_chunked('D:\\My-Shares\\source-fno-csv\\fo16022021.csv', DataFrameCallback$new(f), chunk_size = 5))</v>
      </c>
      <c r="S3642" t="str">
        <f t="shared" si="1305"/>
        <v>if (file.exists('D:\\My-Shares\\source-fno-csv\\op16022021.csv')) op16022021 = data.table (read_csv_chunked('D:\\My-Shares\\source-fno-csv\\op16022021.csv', DataFrameCallback$new(f), chunk_size = 5))</v>
      </c>
      <c r="T3642" t="str">
        <f t="shared" si="1306"/>
        <v>MA160221</v>
      </c>
      <c r="U3642" s="3" t="s">
        <v>24</v>
      </c>
      <c r="V3642" t="str">
        <f t="shared" si="1307"/>
        <v>https://www1.nseindia.com/archives/equities/mkt/MA160221.csv</v>
      </c>
      <c r="W3642" t="str">
        <f t="shared" si="1308"/>
        <v>MA160221 = fread('https://www1.nseindia.com/archives/equities/mkt/MA160221.csv', sep='!', header = FALSE);</v>
      </c>
      <c r="X3642" t="str">
        <f t="shared" si="1309"/>
        <v>MA160221 = MA160221[ str_detect(toupper(V1), ',NIFTY') | str_detect(toupper(V1), ',INDEX,') | str_detect(toupper(V1), ',CNX') ];</v>
      </c>
      <c r="Y3642" t="str">
        <f t="shared" si="1310"/>
        <v>MA160221 = MA160221[, c('temp', 'INDEX', 'PREVIOUS_CLOSE', 'OPEN', 'HIGH', 'LOW', 'CLOSE', 'GAIN_LOSS') := tstrsplit(V1, ',', fixed= TRUE),];</v>
      </c>
      <c r="Z3642" t="str">
        <f t="shared" si="1311"/>
        <v>MA160221 = MA160221 [ GAIN_LOSS != 'GAIN/LOSS'];</v>
      </c>
      <c r="AA3642" t="str">
        <f t="shared" si="1312"/>
        <v>if (curl_fetch_memory('https://www1.nseindia.com/archives/equities/mkt/MA160221.csv')$status_code == 200) {MA160221 = fread('https://www1.nseindia.com/archives/equities/mkt/MA160221.csv', sep='!', header = FALSE); MA160221 = MA160221[ str_detect(toupper(V1), ',NIFTY') | str_detect(toupper(V1), ',INDEX,') | str_detect(toupper(V1), ',CNX') ]; MA160221 = MA160221[, c('temp', 'INDEX', 'PREVIOUS_CLOSE', 'OPEN', 'HIGH', 'LOW', 'CLOSE', 'GAIN_LOSS') := tstrsplit(V1, ',', fixed= TRUE),]; MA160221 = MA160221 [ GAIN_LOSS != 'GAIN/LOSS'];}</v>
      </c>
      <c r="AB3642" t="str">
        <f t="shared" si="1313"/>
        <v>indices_dataFeb2021</v>
      </c>
      <c r="AC3642" s="3" t="s">
        <v>32</v>
      </c>
      <c r="AD3642" t="s">
        <v>40</v>
      </c>
      <c r="AE3642" t="s">
        <v>44</v>
      </c>
      <c r="AF3642" t="str">
        <f t="shared" si="1314"/>
        <v>44243_indices_dataFeb2021</v>
      </c>
      <c r="AG3642" t="str">
        <f t="shared" si="1315"/>
        <v>indices_dataFeb2021.zip</v>
      </c>
      <c r="AH3642" t="str">
        <f>CONCATENATE(AF3642, " &lt;- as.data.table( extract_tables(", AB3642, ")")</f>
        <v>44243_indices_dataFeb2021 &lt;- as.data.table( extract_tables(indices_dataFeb2021)</v>
      </c>
      <c r="AI3642" t="str">
        <f>CONCATENATE("if (curl_fetch_memory('",AC3642,AG3642, "')$status_code == 200) download.file('", AC3642, AG3642, "', '", AD3642, AF3642, ".zip')")</f>
        <v>if (curl_fetch_memory('https://www1.nseindia.com/content/indices/indices_dataFeb2021.zip')$status_code == 200) download.file('https://www1.nseindia.com/content/indices/indices_dataFeb2021.zip', 'D:\\My-Shares\\source-index-wgt\\44243_indices_dataFeb2021.zip')</v>
      </c>
      <c r="AJ3642" t="str">
        <f t="shared" si="1316"/>
        <v>if (file.exists('D:\\My-Shares\\source-index-wgt\\44243_indices_dataFeb2021.zip') ) {files = unzip('D:\\My-Shares\\source-index-wgt\\44243_indices_dataFeb2021.zip', list=TRUE)$Name; files02=files[grepl('^NIFTY_Bank*|^niftybank*',files)]; unzip(zipfile = 'D:\\My-Shares\\source-index-wgt\\44243_indices_dataFeb2021.zip', exdir = 'D:\\My-Shares\\source-index-wgt-bnfpdf', files=files02); file.rename(paste('D:\\My-Shares\\source-index-wgt-bnfpdf\\', files02, sep=''), paste('D:\\My-Shares\\source-index-wgt-bnfpdf\\','44243_',files02, sep='') );pdf_44243 &lt;- as.data.table (extract_tables(paste('D:\\My-Shares\\source-index-wgt-bnfpdf\\','44243_',files02, sep='') ) ); rm(files); rm(files02)}</v>
      </c>
    </row>
    <row r="3643" spans="1:36">
      <c r="A3643" s="1">
        <v>44244</v>
      </c>
      <c r="B3643" s="2">
        <f t="shared" si="1296"/>
        <v>17</v>
      </c>
      <c r="C3643" s="2">
        <f t="shared" si="1297"/>
        <v>2</v>
      </c>
      <c r="D3643">
        <f t="shared" si="1298"/>
        <v>2021</v>
      </c>
      <c r="E3643" t="str">
        <f t="shared" si="1299"/>
        <v>21</v>
      </c>
      <c r="F3643" t="str">
        <f t="shared" si="1300"/>
        <v>PR170221.zip</v>
      </c>
      <c r="G3643" t="str">
        <f t="shared" si="1301"/>
        <v>fo17022021.zip</v>
      </c>
      <c r="H3643" t="str">
        <f t="shared" si="1302"/>
        <v>fo17022021</v>
      </c>
      <c r="I3643" t="str">
        <f t="shared" si="1303"/>
        <v>op17022021</v>
      </c>
      <c r="J3643" s="3" t="s">
        <v>6</v>
      </c>
      <c r="K3643" t="s">
        <v>13</v>
      </c>
      <c r="L3643" t="s">
        <v>14</v>
      </c>
      <c r="M3643" t="s">
        <v>17</v>
      </c>
      <c r="N3643" t="str">
        <f t="shared" si="1292"/>
        <v>if (curl_fetch_memory('https://www1.nseindia.com/archives/equities/bhavcopy/pr/PR170221.zip')$status_code == 200)</v>
      </c>
      <c r="O3643" t="str">
        <f t="shared" si="1293"/>
        <v>if (curl_fetch_memory('https://www1.nseindia.com/archives/equities/bhavcopy/pr/PR170221.zip')$status_code == 200) download.file('https://www1.nseindia.com/archives/equities/bhavcopy/pr/PR170221.zip', 'D:\\My-Shares\\source-bhavcopy-zip\\PR170221.zip')</v>
      </c>
      <c r="P3643" t="str">
        <f t="shared" si="1294"/>
        <v>if (file.exists('D:\\My-Shares\\source-bhavcopy-zip\\PR170221.zip')) {zipped_names = grep('\\.zip', unzip('D:\\My-Shares\\source-bhavcopy-zip\\PR170221.zip', list=TRUE)$Name, ignore.case=TRUE, value=TRUE); unzip(zipfile = 'D:\\My-Shares\\source-bhavcopy-zip\\PR170221.zip', exdir = 'D:\\My-Shares\\source-fno-zip', files=zipped_names);rm(zipped_names);}</v>
      </c>
      <c r="Q3643" t="str">
        <f t="shared" si="1295"/>
        <v>if (file.exists('D:\\My-Shares\\source-fno-zip\\fo17022021.zip')) {files = unzip('D:\\My-Shares\\source-fno-zip\\fo17022021.zip', list=TRUE)$Name; unzip(zipfile = 'D:\\My-Shares\\source-fno-zip\\fo17022021.zip', exdir = 'D:\\My-Shares\\source-fno-csv', files=files[grepl('^fo[0-9]{8}\\.csv|^op[0-9]{8}\\.csv',files)]);rm(files);}</v>
      </c>
      <c r="R3643" t="str">
        <f t="shared" si="1304"/>
        <v>if (file.exists('D:\\My-Shares\\source-fno-csv\\fo17022021.csv')) fo17022021 = data.table (read_csv_chunked('D:\\My-Shares\\source-fno-csv\\fo17022021.csv', DataFrameCallback$new(f), chunk_size = 5))</v>
      </c>
      <c r="S3643" t="str">
        <f t="shared" si="1305"/>
        <v>if (file.exists('D:\\My-Shares\\source-fno-csv\\op17022021.csv')) op17022021 = data.table (read_csv_chunked('D:\\My-Shares\\source-fno-csv\\op17022021.csv', DataFrameCallback$new(f), chunk_size = 5))</v>
      </c>
      <c r="T3643" t="str">
        <f t="shared" si="1306"/>
        <v>MA170221</v>
      </c>
      <c r="U3643" s="3" t="s">
        <v>24</v>
      </c>
      <c r="V3643" t="str">
        <f t="shared" si="1307"/>
        <v>https://www1.nseindia.com/archives/equities/mkt/MA170221.csv</v>
      </c>
      <c r="W3643" t="str">
        <f t="shared" si="1308"/>
        <v>MA170221 = fread('https://www1.nseindia.com/archives/equities/mkt/MA170221.csv', sep='!', header = FALSE);</v>
      </c>
      <c r="X3643" t="str">
        <f t="shared" si="1309"/>
        <v>MA170221 = MA170221[ str_detect(toupper(V1), ',NIFTY') | str_detect(toupper(V1), ',INDEX,') | str_detect(toupper(V1), ',CNX') ];</v>
      </c>
      <c r="Y3643" t="str">
        <f t="shared" si="1310"/>
        <v>MA170221 = MA170221[, c('temp', 'INDEX', 'PREVIOUS_CLOSE', 'OPEN', 'HIGH', 'LOW', 'CLOSE', 'GAIN_LOSS') := tstrsplit(V1, ',', fixed= TRUE),];</v>
      </c>
      <c r="Z3643" t="str">
        <f t="shared" si="1311"/>
        <v>MA170221 = MA170221 [ GAIN_LOSS != 'GAIN/LOSS'];</v>
      </c>
      <c r="AA3643" t="str">
        <f t="shared" si="1312"/>
        <v>if (curl_fetch_memory('https://www1.nseindia.com/archives/equities/mkt/MA170221.csv')$status_code == 200) {MA170221 = fread('https://www1.nseindia.com/archives/equities/mkt/MA170221.csv', sep='!', header = FALSE); MA170221 = MA170221[ str_detect(toupper(V1), ',NIFTY') | str_detect(toupper(V1), ',INDEX,') | str_detect(toupper(V1), ',CNX') ]; MA170221 = MA170221[, c('temp', 'INDEX', 'PREVIOUS_CLOSE', 'OPEN', 'HIGH', 'LOW', 'CLOSE', 'GAIN_LOSS') := tstrsplit(V1, ',', fixed= TRUE),]; MA170221 = MA170221 [ GAIN_LOSS != 'GAIN/LOSS'];}</v>
      </c>
      <c r="AB3643" t="str">
        <f t="shared" si="1313"/>
        <v>indices_dataFeb2021</v>
      </c>
      <c r="AC3643" s="3" t="s">
        <v>32</v>
      </c>
      <c r="AD3643" t="s">
        <v>40</v>
      </c>
      <c r="AE3643" t="s">
        <v>44</v>
      </c>
      <c r="AF3643" t="str">
        <f t="shared" si="1314"/>
        <v>44244_indices_dataFeb2021</v>
      </c>
      <c r="AG3643" t="str">
        <f t="shared" si="1315"/>
        <v>indices_dataFeb2021.zip</v>
      </c>
      <c r="AH3643" t="str">
        <f>CONCATENATE(AF3643, " &lt;- as.data.table( extract_tables(", AB3643, ")")</f>
        <v>44244_indices_dataFeb2021 &lt;- as.data.table( extract_tables(indices_dataFeb2021)</v>
      </c>
      <c r="AI3643" t="str">
        <f>CONCATENATE("if (curl_fetch_memory('",AC3643,AG3643, "')$status_code == 200) download.file('", AC3643, AG3643, "', '", AD3643, AF3643, ".zip')")</f>
        <v>if (curl_fetch_memory('https://www1.nseindia.com/content/indices/indices_dataFeb2021.zip')$status_code == 200) download.file('https://www1.nseindia.com/content/indices/indices_dataFeb2021.zip', 'D:\\My-Shares\\source-index-wgt\\44244_indices_dataFeb2021.zip')</v>
      </c>
      <c r="AJ3643" t="str">
        <f t="shared" si="1316"/>
        <v>if (file.exists('D:\\My-Shares\\source-index-wgt\\44244_indices_dataFeb2021.zip') ) {files = unzip('D:\\My-Shares\\source-index-wgt\\44244_indices_dataFeb2021.zip', list=TRUE)$Name; files02=files[grepl('^NIFTY_Bank*|^niftybank*',files)]; unzip(zipfile = 'D:\\My-Shares\\source-index-wgt\\44244_indices_dataFeb2021.zip', exdir = 'D:\\My-Shares\\source-index-wgt-bnfpdf', files=files02); file.rename(paste('D:\\My-Shares\\source-index-wgt-bnfpdf\\', files02, sep=''), paste('D:\\My-Shares\\source-index-wgt-bnfpdf\\','44244_',files02, sep='') );pdf_44244 &lt;- as.data.table (extract_tables(paste('D:\\My-Shares\\source-index-wgt-bnfpdf\\','44244_',files02, sep='') ) ); rm(files); rm(files02)}</v>
      </c>
    </row>
    <row r="3644" spans="1:36">
      <c r="A3644" s="1">
        <v>44245</v>
      </c>
      <c r="B3644" s="2">
        <f t="shared" si="1296"/>
        <v>18</v>
      </c>
      <c r="C3644" s="2">
        <f t="shared" si="1297"/>
        <v>2</v>
      </c>
      <c r="D3644">
        <f t="shared" si="1298"/>
        <v>2021</v>
      </c>
      <c r="E3644" t="str">
        <f t="shared" si="1299"/>
        <v>21</v>
      </c>
      <c r="F3644" t="str">
        <f t="shared" si="1300"/>
        <v>PR180221.zip</v>
      </c>
      <c r="G3644" t="str">
        <f t="shared" si="1301"/>
        <v>fo18022021.zip</v>
      </c>
      <c r="H3644" t="str">
        <f t="shared" si="1302"/>
        <v>fo18022021</v>
      </c>
      <c r="I3644" t="str">
        <f t="shared" si="1303"/>
        <v>op18022021</v>
      </c>
      <c r="J3644" s="3" t="s">
        <v>6</v>
      </c>
      <c r="K3644" t="s">
        <v>13</v>
      </c>
      <c r="L3644" t="s">
        <v>14</v>
      </c>
      <c r="M3644" t="s">
        <v>17</v>
      </c>
      <c r="N3644" t="str">
        <f t="shared" si="1292"/>
        <v>if (curl_fetch_memory('https://www1.nseindia.com/archives/equities/bhavcopy/pr/PR180221.zip')$status_code == 200)</v>
      </c>
      <c r="O3644" t="str">
        <f t="shared" si="1293"/>
        <v>if (curl_fetch_memory('https://www1.nseindia.com/archives/equities/bhavcopy/pr/PR180221.zip')$status_code == 200) download.file('https://www1.nseindia.com/archives/equities/bhavcopy/pr/PR180221.zip', 'D:\\My-Shares\\source-bhavcopy-zip\\PR180221.zip')</v>
      </c>
      <c r="P3644" t="str">
        <f t="shared" si="1294"/>
        <v>if (file.exists('D:\\My-Shares\\source-bhavcopy-zip\\PR180221.zip')) {zipped_names = grep('\\.zip', unzip('D:\\My-Shares\\source-bhavcopy-zip\\PR180221.zip', list=TRUE)$Name, ignore.case=TRUE, value=TRUE); unzip(zipfile = 'D:\\My-Shares\\source-bhavcopy-zip\\PR180221.zip', exdir = 'D:\\My-Shares\\source-fno-zip', files=zipped_names);rm(zipped_names);}</v>
      </c>
      <c r="Q3644" t="str">
        <f t="shared" si="1295"/>
        <v>if (file.exists('D:\\My-Shares\\source-fno-zip\\fo18022021.zip')) {files = unzip('D:\\My-Shares\\source-fno-zip\\fo18022021.zip', list=TRUE)$Name; unzip(zipfile = 'D:\\My-Shares\\source-fno-zip\\fo18022021.zip', exdir = 'D:\\My-Shares\\source-fno-csv', files=files[grepl('^fo[0-9]{8}\\.csv|^op[0-9]{8}\\.csv',files)]);rm(files);}</v>
      </c>
      <c r="R3644" t="str">
        <f t="shared" si="1304"/>
        <v>if (file.exists('D:\\My-Shares\\source-fno-csv\\fo18022021.csv')) fo18022021 = data.table (read_csv_chunked('D:\\My-Shares\\source-fno-csv\\fo18022021.csv', DataFrameCallback$new(f), chunk_size = 5))</v>
      </c>
      <c r="S3644" t="str">
        <f t="shared" si="1305"/>
        <v>if (file.exists('D:\\My-Shares\\source-fno-csv\\op18022021.csv')) op18022021 = data.table (read_csv_chunked('D:\\My-Shares\\source-fno-csv\\op18022021.csv', DataFrameCallback$new(f), chunk_size = 5))</v>
      </c>
      <c r="T3644" t="str">
        <f t="shared" si="1306"/>
        <v>MA180221</v>
      </c>
      <c r="U3644" s="3" t="s">
        <v>24</v>
      </c>
      <c r="V3644" t="str">
        <f t="shared" si="1307"/>
        <v>https://www1.nseindia.com/archives/equities/mkt/MA180221.csv</v>
      </c>
      <c r="W3644" t="str">
        <f t="shared" si="1308"/>
        <v>MA180221 = fread('https://www1.nseindia.com/archives/equities/mkt/MA180221.csv', sep='!', header = FALSE);</v>
      </c>
      <c r="X3644" t="str">
        <f t="shared" si="1309"/>
        <v>MA180221 = MA180221[ str_detect(toupper(V1), ',NIFTY') | str_detect(toupper(V1), ',INDEX,') | str_detect(toupper(V1), ',CNX') ];</v>
      </c>
      <c r="Y3644" t="str">
        <f t="shared" si="1310"/>
        <v>MA180221 = MA180221[, c('temp', 'INDEX', 'PREVIOUS_CLOSE', 'OPEN', 'HIGH', 'LOW', 'CLOSE', 'GAIN_LOSS') := tstrsplit(V1, ',', fixed= TRUE),];</v>
      </c>
      <c r="Z3644" t="str">
        <f t="shared" si="1311"/>
        <v>MA180221 = MA180221 [ GAIN_LOSS != 'GAIN/LOSS'];</v>
      </c>
      <c r="AA3644" t="str">
        <f t="shared" si="1312"/>
        <v>if (curl_fetch_memory('https://www1.nseindia.com/archives/equities/mkt/MA180221.csv')$status_code == 200) {MA180221 = fread('https://www1.nseindia.com/archives/equities/mkt/MA180221.csv', sep='!', header = FALSE); MA180221 = MA180221[ str_detect(toupper(V1), ',NIFTY') | str_detect(toupper(V1), ',INDEX,') | str_detect(toupper(V1), ',CNX') ]; MA180221 = MA180221[, c('temp', 'INDEX', 'PREVIOUS_CLOSE', 'OPEN', 'HIGH', 'LOW', 'CLOSE', 'GAIN_LOSS') := tstrsplit(V1, ',', fixed= TRUE),]; MA180221 = MA180221 [ GAIN_LOSS != 'GAIN/LOSS'];}</v>
      </c>
      <c r="AB3644" t="str">
        <f t="shared" si="1313"/>
        <v>indices_dataFeb2021</v>
      </c>
      <c r="AC3644" s="3" t="s">
        <v>32</v>
      </c>
      <c r="AD3644" t="s">
        <v>40</v>
      </c>
      <c r="AE3644" t="s">
        <v>44</v>
      </c>
      <c r="AF3644" t="str">
        <f t="shared" si="1314"/>
        <v>44245_indices_dataFeb2021</v>
      </c>
      <c r="AG3644" t="str">
        <f t="shared" si="1315"/>
        <v>indices_dataFeb2021.zip</v>
      </c>
      <c r="AH3644" t="str">
        <f>CONCATENATE(AF3644, " &lt;- as.data.table( extract_tables(", AB3644, ")")</f>
        <v>44245_indices_dataFeb2021 &lt;- as.data.table( extract_tables(indices_dataFeb2021)</v>
      </c>
      <c r="AI3644" t="str">
        <f>CONCATENATE("if (curl_fetch_memory('",AC3644,AG3644, "')$status_code == 200) download.file('", AC3644, AG3644, "', '", AD3644, AF3644, ".zip')")</f>
        <v>if (curl_fetch_memory('https://www1.nseindia.com/content/indices/indices_dataFeb2021.zip')$status_code == 200) download.file('https://www1.nseindia.com/content/indices/indices_dataFeb2021.zip', 'D:\\My-Shares\\source-index-wgt\\44245_indices_dataFeb2021.zip')</v>
      </c>
      <c r="AJ3644" t="str">
        <f t="shared" si="1316"/>
        <v>if (file.exists('D:\\My-Shares\\source-index-wgt\\44245_indices_dataFeb2021.zip') ) {files = unzip('D:\\My-Shares\\source-index-wgt\\44245_indices_dataFeb2021.zip', list=TRUE)$Name; files02=files[grepl('^NIFTY_Bank*|^niftybank*',files)]; unzip(zipfile = 'D:\\My-Shares\\source-index-wgt\\44245_indices_dataFeb2021.zip', exdir = 'D:\\My-Shares\\source-index-wgt-bnfpdf', files=files02); file.rename(paste('D:\\My-Shares\\source-index-wgt-bnfpdf\\', files02, sep=''), paste('D:\\My-Shares\\source-index-wgt-bnfpdf\\','44245_',files02, sep='') );pdf_44245 &lt;- as.data.table (extract_tables(paste('D:\\My-Shares\\source-index-wgt-bnfpdf\\','44245_',files02, sep='') ) ); rm(files); rm(files02)}</v>
      </c>
    </row>
    <row r="3645" spans="1:36">
      <c r="A3645" s="1">
        <v>44246</v>
      </c>
      <c r="B3645" s="2">
        <f t="shared" si="1296"/>
        <v>19</v>
      </c>
      <c r="C3645" s="2">
        <f t="shared" si="1297"/>
        <v>2</v>
      </c>
      <c r="D3645">
        <f t="shared" si="1298"/>
        <v>2021</v>
      </c>
      <c r="E3645" t="str">
        <f t="shared" si="1299"/>
        <v>21</v>
      </c>
      <c r="F3645" t="str">
        <f t="shared" si="1300"/>
        <v>PR190221.zip</v>
      </c>
      <c r="G3645" t="str">
        <f t="shared" si="1301"/>
        <v>fo19022021.zip</v>
      </c>
      <c r="H3645" t="str">
        <f t="shared" si="1302"/>
        <v>fo19022021</v>
      </c>
      <c r="I3645" t="str">
        <f t="shared" si="1303"/>
        <v>op19022021</v>
      </c>
      <c r="J3645" s="3" t="s">
        <v>6</v>
      </c>
      <c r="K3645" t="s">
        <v>13</v>
      </c>
      <c r="L3645" t="s">
        <v>14</v>
      </c>
      <c r="M3645" t="s">
        <v>17</v>
      </c>
      <c r="N3645" t="str">
        <f t="shared" si="1292"/>
        <v>if (curl_fetch_memory('https://www1.nseindia.com/archives/equities/bhavcopy/pr/PR190221.zip')$status_code == 200)</v>
      </c>
      <c r="O3645" t="str">
        <f t="shared" si="1293"/>
        <v>if (curl_fetch_memory('https://www1.nseindia.com/archives/equities/bhavcopy/pr/PR190221.zip')$status_code == 200) download.file('https://www1.nseindia.com/archives/equities/bhavcopy/pr/PR190221.zip', 'D:\\My-Shares\\source-bhavcopy-zip\\PR190221.zip')</v>
      </c>
      <c r="P3645" t="str">
        <f t="shared" si="1294"/>
        <v>if (file.exists('D:\\My-Shares\\source-bhavcopy-zip\\PR190221.zip')) {zipped_names = grep('\\.zip', unzip('D:\\My-Shares\\source-bhavcopy-zip\\PR190221.zip', list=TRUE)$Name, ignore.case=TRUE, value=TRUE); unzip(zipfile = 'D:\\My-Shares\\source-bhavcopy-zip\\PR190221.zip', exdir = 'D:\\My-Shares\\source-fno-zip', files=zipped_names);rm(zipped_names);}</v>
      </c>
      <c r="Q3645" t="str">
        <f t="shared" si="1295"/>
        <v>if (file.exists('D:\\My-Shares\\source-fno-zip\\fo19022021.zip')) {files = unzip('D:\\My-Shares\\source-fno-zip\\fo19022021.zip', list=TRUE)$Name; unzip(zipfile = 'D:\\My-Shares\\source-fno-zip\\fo19022021.zip', exdir = 'D:\\My-Shares\\source-fno-csv', files=files[grepl('^fo[0-9]{8}\\.csv|^op[0-9]{8}\\.csv',files)]);rm(files);}</v>
      </c>
      <c r="R3645" t="str">
        <f t="shared" si="1304"/>
        <v>if (file.exists('D:\\My-Shares\\source-fno-csv\\fo19022021.csv')) fo19022021 = data.table (read_csv_chunked('D:\\My-Shares\\source-fno-csv\\fo19022021.csv', DataFrameCallback$new(f), chunk_size = 5))</v>
      </c>
      <c r="S3645" t="str">
        <f t="shared" si="1305"/>
        <v>if (file.exists('D:\\My-Shares\\source-fno-csv\\op19022021.csv')) op19022021 = data.table (read_csv_chunked('D:\\My-Shares\\source-fno-csv\\op19022021.csv', DataFrameCallback$new(f), chunk_size = 5))</v>
      </c>
      <c r="T3645" t="str">
        <f t="shared" si="1306"/>
        <v>MA190221</v>
      </c>
      <c r="U3645" s="3" t="s">
        <v>24</v>
      </c>
      <c r="V3645" t="str">
        <f t="shared" si="1307"/>
        <v>https://www1.nseindia.com/archives/equities/mkt/MA190221.csv</v>
      </c>
      <c r="W3645" t="str">
        <f t="shared" si="1308"/>
        <v>MA190221 = fread('https://www1.nseindia.com/archives/equities/mkt/MA190221.csv', sep='!', header = FALSE);</v>
      </c>
      <c r="X3645" t="str">
        <f t="shared" si="1309"/>
        <v>MA190221 = MA190221[ str_detect(toupper(V1), ',NIFTY') | str_detect(toupper(V1), ',INDEX,') | str_detect(toupper(V1), ',CNX') ];</v>
      </c>
      <c r="Y3645" t="str">
        <f t="shared" si="1310"/>
        <v>MA190221 = MA190221[, c('temp', 'INDEX', 'PREVIOUS_CLOSE', 'OPEN', 'HIGH', 'LOW', 'CLOSE', 'GAIN_LOSS') := tstrsplit(V1, ',', fixed= TRUE),];</v>
      </c>
      <c r="Z3645" t="str">
        <f t="shared" si="1311"/>
        <v>MA190221 = MA190221 [ GAIN_LOSS != 'GAIN/LOSS'];</v>
      </c>
      <c r="AA3645" t="str">
        <f t="shared" si="1312"/>
        <v>if (curl_fetch_memory('https://www1.nseindia.com/archives/equities/mkt/MA190221.csv')$status_code == 200) {MA190221 = fread('https://www1.nseindia.com/archives/equities/mkt/MA190221.csv', sep='!', header = FALSE); MA190221 = MA190221[ str_detect(toupper(V1), ',NIFTY') | str_detect(toupper(V1), ',INDEX,') | str_detect(toupper(V1), ',CNX') ]; MA190221 = MA190221[, c('temp', 'INDEX', 'PREVIOUS_CLOSE', 'OPEN', 'HIGH', 'LOW', 'CLOSE', 'GAIN_LOSS') := tstrsplit(V1, ',', fixed= TRUE),]; MA190221 = MA190221 [ GAIN_LOSS != 'GAIN/LOSS'];}</v>
      </c>
      <c r="AB3645" t="str">
        <f t="shared" si="1313"/>
        <v>indices_dataFeb2021</v>
      </c>
      <c r="AC3645" s="3" t="s">
        <v>32</v>
      </c>
      <c r="AD3645" t="s">
        <v>40</v>
      </c>
      <c r="AE3645" t="s">
        <v>44</v>
      </c>
      <c r="AF3645" t="str">
        <f t="shared" si="1314"/>
        <v>44246_indices_dataFeb2021</v>
      </c>
      <c r="AG3645" t="str">
        <f t="shared" si="1315"/>
        <v>indices_dataFeb2021.zip</v>
      </c>
      <c r="AH3645" t="str">
        <f>CONCATENATE(AF3645, " &lt;- as.data.table( extract_tables(", AB3645, ")")</f>
        <v>44246_indices_dataFeb2021 &lt;- as.data.table( extract_tables(indices_dataFeb2021)</v>
      </c>
      <c r="AI3645" t="str">
        <f>CONCATENATE("if (curl_fetch_memory('",AC3645,AG3645, "')$status_code == 200) download.file('", AC3645, AG3645, "', '", AD3645, AF3645, ".zip')")</f>
        <v>if (curl_fetch_memory('https://www1.nseindia.com/content/indices/indices_dataFeb2021.zip')$status_code == 200) download.file('https://www1.nseindia.com/content/indices/indices_dataFeb2021.zip', 'D:\\My-Shares\\source-index-wgt\\44246_indices_dataFeb2021.zip')</v>
      </c>
      <c r="AJ3645" t="str">
        <f t="shared" si="1316"/>
        <v>if (file.exists('D:\\My-Shares\\source-index-wgt\\44246_indices_dataFeb2021.zip') ) {files = unzip('D:\\My-Shares\\source-index-wgt\\44246_indices_dataFeb2021.zip', list=TRUE)$Name; files02=files[grepl('^NIFTY_Bank*|^niftybank*',files)]; unzip(zipfile = 'D:\\My-Shares\\source-index-wgt\\44246_indices_dataFeb2021.zip', exdir = 'D:\\My-Shares\\source-index-wgt-bnfpdf', files=files02); file.rename(paste('D:\\My-Shares\\source-index-wgt-bnfpdf\\', files02, sep=''), paste('D:\\My-Shares\\source-index-wgt-bnfpdf\\','44246_',files02, sep='') );pdf_44246 &lt;- as.data.table (extract_tables(paste('D:\\My-Shares\\source-index-wgt-bnfpdf\\','44246_',files02, sep='') ) ); rm(files); rm(files02)}</v>
      </c>
    </row>
    <row r="3646" spans="1:36">
      <c r="A3646" s="1">
        <v>44247</v>
      </c>
      <c r="B3646" s="2">
        <f t="shared" si="1296"/>
        <v>20</v>
      </c>
      <c r="C3646" s="2">
        <f t="shared" si="1297"/>
        <v>2</v>
      </c>
      <c r="D3646">
        <f t="shared" si="1298"/>
        <v>2021</v>
      </c>
      <c r="E3646" t="str">
        <f t="shared" si="1299"/>
        <v>21</v>
      </c>
      <c r="F3646" t="str">
        <f t="shared" si="1300"/>
        <v>PR200221.zip</v>
      </c>
      <c r="G3646" t="str">
        <f t="shared" si="1301"/>
        <v>fo20022021.zip</v>
      </c>
      <c r="H3646" t="str">
        <f t="shared" si="1302"/>
        <v>fo20022021</v>
      </c>
      <c r="I3646" t="str">
        <f t="shared" si="1303"/>
        <v>op20022021</v>
      </c>
      <c r="J3646" s="3" t="s">
        <v>6</v>
      </c>
      <c r="K3646" t="s">
        <v>13</v>
      </c>
      <c r="L3646" t="s">
        <v>14</v>
      </c>
      <c r="M3646" t="s">
        <v>17</v>
      </c>
      <c r="N3646" t="str">
        <f t="shared" si="1292"/>
        <v>if (curl_fetch_memory('https://www1.nseindia.com/archives/equities/bhavcopy/pr/PR200221.zip')$status_code == 200)</v>
      </c>
      <c r="O3646" t="str">
        <f t="shared" si="1293"/>
        <v>if (curl_fetch_memory('https://www1.nseindia.com/archives/equities/bhavcopy/pr/PR200221.zip')$status_code == 200) download.file('https://www1.nseindia.com/archives/equities/bhavcopy/pr/PR200221.zip', 'D:\\My-Shares\\source-bhavcopy-zip\\PR200221.zip')</v>
      </c>
      <c r="P3646" t="str">
        <f t="shared" si="1294"/>
        <v>if (file.exists('D:\\My-Shares\\source-bhavcopy-zip\\PR200221.zip')) {zipped_names = grep('\\.zip', unzip('D:\\My-Shares\\source-bhavcopy-zip\\PR200221.zip', list=TRUE)$Name, ignore.case=TRUE, value=TRUE); unzip(zipfile = 'D:\\My-Shares\\source-bhavcopy-zip\\PR200221.zip', exdir = 'D:\\My-Shares\\source-fno-zip', files=zipped_names);rm(zipped_names);}</v>
      </c>
      <c r="Q3646" t="str">
        <f t="shared" si="1295"/>
        <v>if (file.exists('D:\\My-Shares\\source-fno-zip\\fo20022021.zip')) {files = unzip('D:\\My-Shares\\source-fno-zip\\fo20022021.zip', list=TRUE)$Name; unzip(zipfile = 'D:\\My-Shares\\source-fno-zip\\fo20022021.zip', exdir = 'D:\\My-Shares\\source-fno-csv', files=files[grepl('^fo[0-9]{8}\\.csv|^op[0-9]{8}\\.csv',files)]);rm(files);}</v>
      </c>
      <c r="R3646" t="str">
        <f t="shared" si="1304"/>
        <v>if (file.exists('D:\\My-Shares\\source-fno-csv\\fo20022021.csv')) fo20022021 = data.table (read_csv_chunked('D:\\My-Shares\\source-fno-csv\\fo20022021.csv', DataFrameCallback$new(f), chunk_size = 5))</v>
      </c>
      <c r="S3646" t="str">
        <f t="shared" si="1305"/>
        <v>if (file.exists('D:\\My-Shares\\source-fno-csv\\op20022021.csv')) op20022021 = data.table (read_csv_chunked('D:\\My-Shares\\source-fno-csv\\op20022021.csv', DataFrameCallback$new(f), chunk_size = 5))</v>
      </c>
      <c r="T3646" t="str">
        <f t="shared" si="1306"/>
        <v>MA200221</v>
      </c>
      <c r="U3646" s="3" t="s">
        <v>24</v>
      </c>
      <c r="V3646" t="str">
        <f t="shared" si="1307"/>
        <v>https://www1.nseindia.com/archives/equities/mkt/MA200221.csv</v>
      </c>
      <c r="W3646" t="str">
        <f t="shared" si="1308"/>
        <v>MA200221 = fread('https://www1.nseindia.com/archives/equities/mkt/MA200221.csv', sep='!', header = FALSE);</v>
      </c>
      <c r="X3646" t="str">
        <f t="shared" si="1309"/>
        <v>MA200221 = MA200221[ str_detect(toupper(V1), ',NIFTY') | str_detect(toupper(V1), ',INDEX,') | str_detect(toupper(V1), ',CNX') ];</v>
      </c>
      <c r="Y3646" t="str">
        <f t="shared" si="1310"/>
        <v>MA200221 = MA200221[, c('temp', 'INDEX', 'PREVIOUS_CLOSE', 'OPEN', 'HIGH', 'LOW', 'CLOSE', 'GAIN_LOSS') := tstrsplit(V1, ',', fixed= TRUE),];</v>
      </c>
      <c r="Z3646" t="str">
        <f t="shared" si="1311"/>
        <v>MA200221 = MA200221 [ GAIN_LOSS != 'GAIN/LOSS'];</v>
      </c>
      <c r="AA3646" t="str">
        <f t="shared" si="1312"/>
        <v>if (curl_fetch_memory('https://www1.nseindia.com/archives/equities/mkt/MA200221.csv')$status_code == 200) {MA200221 = fread('https://www1.nseindia.com/archives/equities/mkt/MA200221.csv', sep='!', header = FALSE); MA200221 = MA200221[ str_detect(toupper(V1), ',NIFTY') | str_detect(toupper(V1), ',INDEX,') | str_detect(toupper(V1), ',CNX') ]; MA200221 = MA200221[, c('temp', 'INDEX', 'PREVIOUS_CLOSE', 'OPEN', 'HIGH', 'LOW', 'CLOSE', 'GAIN_LOSS') := tstrsplit(V1, ',', fixed= TRUE),]; MA200221 = MA200221 [ GAIN_LOSS != 'GAIN/LOSS'];}</v>
      </c>
      <c r="AB3646" t="str">
        <f t="shared" si="1313"/>
        <v>indices_dataFeb2021</v>
      </c>
      <c r="AC3646" s="3" t="s">
        <v>32</v>
      </c>
      <c r="AD3646" t="s">
        <v>40</v>
      </c>
      <c r="AE3646" t="s">
        <v>44</v>
      </c>
      <c r="AF3646" t="str">
        <f t="shared" si="1314"/>
        <v>44247_indices_dataFeb2021</v>
      </c>
      <c r="AG3646" t="str">
        <f t="shared" si="1315"/>
        <v>indices_dataFeb2021.zip</v>
      </c>
      <c r="AH3646" t="str">
        <f>CONCATENATE(AF3646, " &lt;- as.data.table( extract_tables(", AB3646, ")")</f>
        <v>44247_indices_dataFeb2021 &lt;- as.data.table( extract_tables(indices_dataFeb2021)</v>
      </c>
      <c r="AI3646" t="str">
        <f>CONCATENATE("if (curl_fetch_memory('",AC3646,AG3646, "')$status_code == 200) download.file('", AC3646, AG3646, "', '", AD3646, AF3646, ".zip')")</f>
        <v>if (curl_fetch_memory('https://www1.nseindia.com/content/indices/indices_dataFeb2021.zip')$status_code == 200) download.file('https://www1.nseindia.com/content/indices/indices_dataFeb2021.zip', 'D:\\My-Shares\\source-index-wgt\\44247_indices_dataFeb2021.zip')</v>
      </c>
      <c r="AJ3646" t="str">
        <f t="shared" si="1316"/>
        <v>if (file.exists('D:\\My-Shares\\source-index-wgt\\44247_indices_dataFeb2021.zip') ) {files = unzip('D:\\My-Shares\\source-index-wgt\\44247_indices_dataFeb2021.zip', list=TRUE)$Name; files02=files[grepl('^NIFTY_Bank*|^niftybank*',files)]; unzip(zipfile = 'D:\\My-Shares\\source-index-wgt\\44247_indices_dataFeb2021.zip', exdir = 'D:\\My-Shares\\source-index-wgt-bnfpdf', files=files02); file.rename(paste('D:\\My-Shares\\source-index-wgt-bnfpdf\\', files02, sep=''), paste('D:\\My-Shares\\source-index-wgt-bnfpdf\\','44247_',files02, sep='') );pdf_44247 &lt;- as.data.table (extract_tables(paste('D:\\My-Shares\\source-index-wgt-bnfpdf\\','44247_',files02, sep='') ) ); rm(files); rm(files02)}</v>
      </c>
    </row>
    <row r="3647" spans="1:36">
      <c r="A3647" s="1">
        <v>44248</v>
      </c>
      <c r="B3647" s="2">
        <f t="shared" si="1296"/>
        <v>21</v>
      </c>
      <c r="C3647" s="2">
        <f t="shared" si="1297"/>
        <v>2</v>
      </c>
      <c r="D3647">
        <f t="shared" si="1298"/>
        <v>2021</v>
      </c>
      <c r="E3647" t="str">
        <f t="shared" si="1299"/>
        <v>21</v>
      </c>
      <c r="F3647" t="str">
        <f t="shared" si="1300"/>
        <v>PR210221.zip</v>
      </c>
      <c r="G3647" t="str">
        <f t="shared" si="1301"/>
        <v>fo21022021.zip</v>
      </c>
      <c r="H3647" t="str">
        <f t="shared" si="1302"/>
        <v>fo21022021</v>
      </c>
      <c r="I3647" t="str">
        <f t="shared" si="1303"/>
        <v>op21022021</v>
      </c>
      <c r="J3647" s="3" t="s">
        <v>6</v>
      </c>
      <c r="K3647" t="s">
        <v>13</v>
      </c>
      <c r="L3647" t="s">
        <v>14</v>
      </c>
      <c r="M3647" t="s">
        <v>17</v>
      </c>
      <c r="N3647" t="str">
        <f t="shared" si="1292"/>
        <v>if (curl_fetch_memory('https://www1.nseindia.com/archives/equities/bhavcopy/pr/PR210221.zip')$status_code == 200)</v>
      </c>
      <c r="O3647" t="str">
        <f t="shared" si="1293"/>
        <v>if (curl_fetch_memory('https://www1.nseindia.com/archives/equities/bhavcopy/pr/PR210221.zip')$status_code == 200) download.file('https://www1.nseindia.com/archives/equities/bhavcopy/pr/PR210221.zip', 'D:\\My-Shares\\source-bhavcopy-zip\\PR210221.zip')</v>
      </c>
      <c r="P3647" t="str">
        <f t="shared" si="1294"/>
        <v>if (file.exists('D:\\My-Shares\\source-bhavcopy-zip\\PR210221.zip')) {zipped_names = grep('\\.zip', unzip('D:\\My-Shares\\source-bhavcopy-zip\\PR210221.zip', list=TRUE)$Name, ignore.case=TRUE, value=TRUE); unzip(zipfile = 'D:\\My-Shares\\source-bhavcopy-zip\\PR210221.zip', exdir = 'D:\\My-Shares\\source-fno-zip', files=zipped_names);rm(zipped_names);}</v>
      </c>
      <c r="Q3647" t="str">
        <f t="shared" si="1295"/>
        <v>if (file.exists('D:\\My-Shares\\source-fno-zip\\fo21022021.zip')) {files = unzip('D:\\My-Shares\\source-fno-zip\\fo21022021.zip', list=TRUE)$Name; unzip(zipfile = 'D:\\My-Shares\\source-fno-zip\\fo21022021.zip', exdir = 'D:\\My-Shares\\source-fno-csv', files=files[grepl('^fo[0-9]{8}\\.csv|^op[0-9]{8}\\.csv',files)]);rm(files);}</v>
      </c>
      <c r="R3647" t="str">
        <f t="shared" si="1304"/>
        <v>if (file.exists('D:\\My-Shares\\source-fno-csv\\fo21022021.csv')) fo21022021 = data.table (read_csv_chunked('D:\\My-Shares\\source-fno-csv\\fo21022021.csv', DataFrameCallback$new(f), chunk_size = 5))</v>
      </c>
      <c r="S3647" t="str">
        <f t="shared" si="1305"/>
        <v>if (file.exists('D:\\My-Shares\\source-fno-csv\\op21022021.csv')) op21022021 = data.table (read_csv_chunked('D:\\My-Shares\\source-fno-csv\\op21022021.csv', DataFrameCallback$new(f), chunk_size = 5))</v>
      </c>
      <c r="T3647" t="str">
        <f t="shared" si="1306"/>
        <v>MA210221</v>
      </c>
      <c r="U3647" s="3" t="s">
        <v>24</v>
      </c>
      <c r="V3647" t="str">
        <f t="shared" si="1307"/>
        <v>https://www1.nseindia.com/archives/equities/mkt/MA210221.csv</v>
      </c>
      <c r="W3647" t="str">
        <f t="shared" si="1308"/>
        <v>MA210221 = fread('https://www1.nseindia.com/archives/equities/mkt/MA210221.csv', sep='!', header = FALSE);</v>
      </c>
      <c r="X3647" t="str">
        <f t="shared" si="1309"/>
        <v>MA210221 = MA210221[ str_detect(toupper(V1), ',NIFTY') | str_detect(toupper(V1), ',INDEX,') | str_detect(toupper(V1), ',CNX') ];</v>
      </c>
      <c r="Y3647" t="str">
        <f t="shared" si="1310"/>
        <v>MA210221 = MA210221[, c('temp', 'INDEX', 'PREVIOUS_CLOSE', 'OPEN', 'HIGH', 'LOW', 'CLOSE', 'GAIN_LOSS') := tstrsplit(V1, ',', fixed= TRUE),];</v>
      </c>
      <c r="Z3647" t="str">
        <f t="shared" si="1311"/>
        <v>MA210221 = MA210221 [ GAIN_LOSS != 'GAIN/LOSS'];</v>
      </c>
      <c r="AA3647" t="str">
        <f t="shared" si="1312"/>
        <v>if (curl_fetch_memory('https://www1.nseindia.com/archives/equities/mkt/MA210221.csv')$status_code == 200) {MA210221 = fread('https://www1.nseindia.com/archives/equities/mkt/MA210221.csv', sep='!', header = FALSE); MA210221 = MA210221[ str_detect(toupper(V1), ',NIFTY') | str_detect(toupper(V1), ',INDEX,') | str_detect(toupper(V1), ',CNX') ]; MA210221 = MA210221[, c('temp', 'INDEX', 'PREVIOUS_CLOSE', 'OPEN', 'HIGH', 'LOW', 'CLOSE', 'GAIN_LOSS') := tstrsplit(V1, ',', fixed= TRUE),]; MA210221 = MA210221 [ GAIN_LOSS != 'GAIN/LOSS'];}</v>
      </c>
      <c r="AB3647" t="str">
        <f t="shared" si="1313"/>
        <v>indices_dataFeb2021</v>
      </c>
      <c r="AC3647" s="3" t="s">
        <v>32</v>
      </c>
      <c r="AD3647" t="s">
        <v>40</v>
      </c>
      <c r="AE3647" t="s">
        <v>44</v>
      </c>
      <c r="AF3647" t="str">
        <f t="shared" si="1314"/>
        <v>44248_indices_dataFeb2021</v>
      </c>
      <c r="AG3647" t="str">
        <f t="shared" si="1315"/>
        <v>indices_dataFeb2021.zip</v>
      </c>
      <c r="AH3647" t="str">
        <f>CONCATENATE(AF3647, " &lt;- as.data.table( extract_tables(", AB3647, ")")</f>
        <v>44248_indices_dataFeb2021 &lt;- as.data.table( extract_tables(indices_dataFeb2021)</v>
      </c>
      <c r="AI3647" t="str">
        <f>CONCATENATE("if (curl_fetch_memory('",AC3647,AG3647, "')$status_code == 200) download.file('", AC3647, AG3647, "', '", AD3647, AF3647, ".zip')")</f>
        <v>if (curl_fetch_memory('https://www1.nseindia.com/content/indices/indices_dataFeb2021.zip')$status_code == 200) download.file('https://www1.nseindia.com/content/indices/indices_dataFeb2021.zip', 'D:\\My-Shares\\source-index-wgt\\44248_indices_dataFeb2021.zip')</v>
      </c>
      <c r="AJ3647" t="str">
        <f t="shared" si="1316"/>
        <v>if (file.exists('D:\\My-Shares\\source-index-wgt\\44248_indices_dataFeb2021.zip') ) {files = unzip('D:\\My-Shares\\source-index-wgt\\44248_indices_dataFeb2021.zip', list=TRUE)$Name; files02=files[grepl('^NIFTY_Bank*|^niftybank*',files)]; unzip(zipfile = 'D:\\My-Shares\\source-index-wgt\\44248_indices_dataFeb2021.zip', exdir = 'D:\\My-Shares\\source-index-wgt-bnfpdf', files=files02); file.rename(paste('D:\\My-Shares\\source-index-wgt-bnfpdf\\', files02, sep=''), paste('D:\\My-Shares\\source-index-wgt-bnfpdf\\','44248_',files02, sep='') );pdf_44248 &lt;- as.data.table (extract_tables(paste('D:\\My-Shares\\source-index-wgt-bnfpdf\\','44248_',files02, sep='') ) ); rm(files); rm(files02)}</v>
      </c>
    </row>
    <row r="3648" spans="1:36">
      <c r="A3648" s="1">
        <v>44249</v>
      </c>
      <c r="B3648" s="2">
        <f t="shared" si="1296"/>
        <v>22</v>
      </c>
      <c r="C3648" s="2">
        <f t="shared" si="1297"/>
        <v>2</v>
      </c>
      <c r="D3648">
        <f t="shared" si="1298"/>
        <v>2021</v>
      </c>
      <c r="E3648" t="str">
        <f t="shared" si="1299"/>
        <v>21</v>
      </c>
      <c r="F3648" t="str">
        <f t="shared" si="1300"/>
        <v>PR220221.zip</v>
      </c>
      <c r="G3648" t="str">
        <f t="shared" si="1301"/>
        <v>fo22022021.zip</v>
      </c>
      <c r="H3648" t="str">
        <f t="shared" si="1302"/>
        <v>fo22022021</v>
      </c>
      <c r="I3648" t="str">
        <f t="shared" si="1303"/>
        <v>op22022021</v>
      </c>
      <c r="J3648" s="3" t="s">
        <v>6</v>
      </c>
      <c r="K3648" t="s">
        <v>13</v>
      </c>
      <c r="L3648" t="s">
        <v>14</v>
      </c>
      <c r="M3648" t="s">
        <v>17</v>
      </c>
      <c r="N3648" t="str">
        <f t="shared" si="1292"/>
        <v>if (curl_fetch_memory('https://www1.nseindia.com/archives/equities/bhavcopy/pr/PR220221.zip')$status_code == 200)</v>
      </c>
      <c r="O3648" t="str">
        <f t="shared" si="1293"/>
        <v>if (curl_fetch_memory('https://www1.nseindia.com/archives/equities/bhavcopy/pr/PR220221.zip')$status_code == 200) download.file('https://www1.nseindia.com/archives/equities/bhavcopy/pr/PR220221.zip', 'D:\\My-Shares\\source-bhavcopy-zip\\PR220221.zip')</v>
      </c>
      <c r="P3648" t="str">
        <f t="shared" si="1294"/>
        <v>if (file.exists('D:\\My-Shares\\source-bhavcopy-zip\\PR220221.zip')) {zipped_names = grep('\\.zip', unzip('D:\\My-Shares\\source-bhavcopy-zip\\PR220221.zip', list=TRUE)$Name, ignore.case=TRUE, value=TRUE); unzip(zipfile = 'D:\\My-Shares\\source-bhavcopy-zip\\PR220221.zip', exdir = 'D:\\My-Shares\\source-fno-zip', files=zipped_names);rm(zipped_names);}</v>
      </c>
      <c r="Q3648" t="str">
        <f t="shared" si="1295"/>
        <v>if (file.exists('D:\\My-Shares\\source-fno-zip\\fo22022021.zip')) {files = unzip('D:\\My-Shares\\source-fno-zip\\fo22022021.zip', list=TRUE)$Name; unzip(zipfile = 'D:\\My-Shares\\source-fno-zip\\fo22022021.zip', exdir = 'D:\\My-Shares\\source-fno-csv', files=files[grepl('^fo[0-9]{8}\\.csv|^op[0-9]{8}\\.csv',files)]);rm(files);}</v>
      </c>
      <c r="R3648" t="str">
        <f t="shared" si="1304"/>
        <v>if (file.exists('D:\\My-Shares\\source-fno-csv\\fo22022021.csv')) fo22022021 = data.table (read_csv_chunked('D:\\My-Shares\\source-fno-csv\\fo22022021.csv', DataFrameCallback$new(f), chunk_size = 5))</v>
      </c>
      <c r="S3648" t="str">
        <f t="shared" si="1305"/>
        <v>if (file.exists('D:\\My-Shares\\source-fno-csv\\op22022021.csv')) op22022021 = data.table (read_csv_chunked('D:\\My-Shares\\source-fno-csv\\op22022021.csv', DataFrameCallback$new(f), chunk_size = 5))</v>
      </c>
      <c r="T3648" t="str">
        <f t="shared" si="1306"/>
        <v>MA220221</v>
      </c>
      <c r="U3648" s="3" t="s">
        <v>24</v>
      </c>
      <c r="V3648" t="str">
        <f t="shared" si="1307"/>
        <v>https://www1.nseindia.com/archives/equities/mkt/MA220221.csv</v>
      </c>
      <c r="W3648" t="str">
        <f t="shared" si="1308"/>
        <v>MA220221 = fread('https://www1.nseindia.com/archives/equities/mkt/MA220221.csv', sep='!', header = FALSE);</v>
      </c>
      <c r="X3648" t="str">
        <f t="shared" si="1309"/>
        <v>MA220221 = MA220221[ str_detect(toupper(V1), ',NIFTY') | str_detect(toupper(V1), ',INDEX,') | str_detect(toupper(V1), ',CNX') ];</v>
      </c>
      <c r="Y3648" t="str">
        <f t="shared" si="1310"/>
        <v>MA220221 = MA220221[, c('temp', 'INDEX', 'PREVIOUS_CLOSE', 'OPEN', 'HIGH', 'LOW', 'CLOSE', 'GAIN_LOSS') := tstrsplit(V1, ',', fixed= TRUE),];</v>
      </c>
      <c r="Z3648" t="str">
        <f t="shared" si="1311"/>
        <v>MA220221 = MA220221 [ GAIN_LOSS != 'GAIN/LOSS'];</v>
      </c>
      <c r="AA3648" t="str">
        <f t="shared" si="1312"/>
        <v>if (curl_fetch_memory('https://www1.nseindia.com/archives/equities/mkt/MA220221.csv')$status_code == 200) {MA220221 = fread('https://www1.nseindia.com/archives/equities/mkt/MA220221.csv', sep='!', header = FALSE); MA220221 = MA220221[ str_detect(toupper(V1), ',NIFTY') | str_detect(toupper(V1), ',INDEX,') | str_detect(toupper(V1), ',CNX') ]; MA220221 = MA220221[, c('temp', 'INDEX', 'PREVIOUS_CLOSE', 'OPEN', 'HIGH', 'LOW', 'CLOSE', 'GAIN_LOSS') := tstrsplit(V1, ',', fixed= TRUE),]; MA220221 = MA220221 [ GAIN_LOSS != 'GAIN/LOSS'];}</v>
      </c>
      <c r="AB3648" t="str">
        <f t="shared" si="1313"/>
        <v>indices_dataFeb2021</v>
      </c>
      <c r="AC3648" s="3" t="s">
        <v>32</v>
      </c>
      <c r="AD3648" t="s">
        <v>40</v>
      </c>
      <c r="AE3648" t="s">
        <v>44</v>
      </c>
      <c r="AF3648" t="str">
        <f t="shared" si="1314"/>
        <v>44249_indices_dataFeb2021</v>
      </c>
      <c r="AG3648" t="str">
        <f t="shared" si="1315"/>
        <v>indices_dataFeb2021.zip</v>
      </c>
      <c r="AH3648" t="str">
        <f>CONCATENATE(AF3648, " &lt;- as.data.table( extract_tables(", AB3648, ")")</f>
        <v>44249_indices_dataFeb2021 &lt;- as.data.table( extract_tables(indices_dataFeb2021)</v>
      </c>
      <c r="AI3648" t="str">
        <f>CONCATENATE("if (curl_fetch_memory('",AC3648,AG3648, "')$status_code == 200) download.file('", AC3648, AG3648, "', '", AD3648, AF3648, ".zip')")</f>
        <v>if (curl_fetch_memory('https://www1.nseindia.com/content/indices/indices_dataFeb2021.zip')$status_code == 200) download.file('https://www1.nseindia.com/content/indices/indices_dataFeb2021.zip', 'D:\\My-Shares\\source-index-wgt\\44249_indices_dataFeb2021.zip')</v>
      </c>
      <c r="AJ3648" t="str">
        <f t="shared" si="1316"/>
        <v>if (file.exists('D:\\My-Shares\\source-index-wgt\\44249_indices_dataFeb2021.zip') ) {files = unzip('D:\\My-Shares\\source-index-wgt\\44249_indices_dataFeb2021.zip', list=TRUE)$Name; files02=files[grepl('^NIFTY_Bank*|^niftybank*',files)]; unzip(zipfile = 'D:\\My-Shares\\source-index-wgt\\44249_indices_dataFeb2021.zip', exdir = 'D:\\My-Shares\\source-index-wgt-bnfpdf', files=files02); file.rename(paste('D:\\My-Shares\\source-index-wgt-bnfpdf\\', files02, sep=''), paste('D:\\My-Shares\\source-index-wgt-bnfpdf\\','44249_',files02, sep='') );pdf_44249 &lt;- as.data.table (extract_tables(paste('D:\\My-Shares\\source-index-wgt-bnfpdf\\','44249_',files02, sep='') ) ); rm(files); rm(files02)}</v>
      </c>
    </row>
    <row r="3649" spans="1:36">
      <c r="A3649" s="1">
        <v>44250</v>
      </c>
      <c r="B3649" s="2">
        <f t="shared" si="1296"/>
        <v>23</v>
      </c>
      <c r="C3649" s="2">
        <f t="shared" si="1297"/>
        <v>2</v>
      </c>
      <c r="D3649">
        <f t="shared" si="1298"/>
        <v>2021</v>
      </c>
      <c r="E3649" t="str">
        <f t="shared" si="1299"/>
        <v>21</v>
      </c>
      <c r="F3649" t="str">
        <f t="shared" si="1300"/>
        <v>PR230221.zip</v>
      </c>
      <c r="G3649" t="str">
        <f t="shared" si="1301"/>
        <v>fo23022021.zip</v>
      </c>
      <c r="H3649" t="str">
        <f t="shared" si="1302"/>
        <v>fo23022021</v>
      </c>
      <c r="I3649" t="str">
        <f t="shared" si="1303"/>
        <v>op23022021</v>
      </c>
      <c r="J3649" s="3" t="s">
        <v>6</v>
      </c>
      <c r="K3649" t="s">
        <v>13</v>
      </c>
      <c r="L3649" t="s">
        <v>14</v>
      </c>
      <c r="M3649" t="s">
        <v>17</v>
      </c>
      <c r="N3649" t="str">
        <f t="shared" si="1292"/>
        <v>if (curl_fetch_memory('https://www1.nseindia.com/archives/equities/bhavcopy/pr/PR230221.zip')$status_code == 200)</v>
      </c>
      <c r="O3649" t="str">
        <f t="shared" si="1293"/>
        <v>if (curl_fetch_memory('https://www1.nseindia.com/archives/equities/bhavcopy/pr/PR230221.zip')$status_code == 200) download.file('https://www1.nseindia.com/archives/equities/bhavcopy/pr/PR230221.zip', 'D:\\My-Shares\\source-bhavcopy-zip\\PR230221.zip')</v>
      </c>
      <c r="P3649" t="str">
        <f t="shared" si="1294"/>
        <v>if (file.exists('D:\\My-Shares\\source-bhavcopy-zip\\PR230221.zip')) {zipped_names = grep('\\.zip', unzip('D:\\My-Shares\\source-bhavcopy-zip\\PR230221.zip', list=TRUE)$Name, ignore.case=TRUE, value=TRUE); unzip(zipfile = 'D:\\My-Shares\\source-bhavcopy-zip\\PR230221.zip', exdir = 'D:\\My-Shares\\source-fno-zip', files=zipped_names);rm(zipped_names);}</v>
      </c>
      <c r="Q3649" t="str">
        <f t="shared" si="1295"/>
        <v>if (file.exists('D:\\My-Shares\\source-fno-zip\\fo23022021.zip')) {files = unzip('D:\\My-Shares\\source-fno-zip\\fo23022021.zip', list=TRUE)$Name; unzip(zipfile = 'D:\\My-Shares\\source-fno-zip\\fo23022021.zip', exdir = 'D:\\My-Shares\\source-fno-csv', files=files[grepl('^fo[0-9]{8}\\.csv|^op[0-9]{8}\\.csv',files)]);rm(files);}</v>
      </c>
      <c r="R3649" t="str">
        <f t="shared" si="1304"/>
        <v>if (file.exists('D:\\My-Shares\\source-fno-csv\\fo23022021.csv')) fo23022021 = data.table (read_csv_chunked('D:\\My-Shares\\source-fno-csv\\fo23022021.csv', DataFrameCallback$new(f), chunk_size = 5))</v>
      </c>
      <c r="S3649" t="str">
        <f t="shared" si="1305"/>
        <v>if (file.exists('D:\\My-Shares\\source-fno-csv\\op23022021.csv')) op23022021 = data.table (read_csv_chunked('D:\\My-Shares\\source-fno-csv\\op23022021.csv', DataFrameCallback$new(f), chunk_size = 5))</v>
      </c>
      <c r="T3649" t="str">
        <f t="shared" si="1306"/>
        <v>MA230221</v>
      </c>
      <c r="U3649" s="3" t="s">
        <v>24</v>
      </c>
      <c r="V3649" t="str">
        <f t="shared" si="1307"/>
        <v>https://www1.nseindia.com/archives/equities/mkt/MA230221.csv</v>
      </c>
      <c r="W3649" t="str">
        <f t="shared" si="1308"/>
        <v>MA230221 = fread('https://www1.nseindia.com/archives/equities/mkt/MA230221.csv', sep='!', header = FALSE);</v>
      </c>
      <c r="X3649" t="str">
        <f t="shared" si="1309"/>
        <v>MA230221 = MA230221[ str_detect(toupper(V1), ',NIFTY') | str_detect(toupper(V1), ',INDEX,') | str_detect(toupper(V1), ',CNX') ];</v>
      </c>
      <c r="Y3649" t="str">
        <f t="shared" si="1310"/>
        <v>MA230221 = MA230221[, c('temp', 'INDEX', 'PREVIOUS_CLOSE', 'OPEN', 'HIGH', 'LOW', 'CLOSE', 'GAIN_LOSS') := tstrsplit(V1, ',', fixed= TRUE),];</v>
      </c>
      <c r="Z3649" t="str">
        <f t="shared" si="1311"/>
        <v>MA230221 = MA230221 [ GAIN_LOSS != 'GAIN/LOSS'];</v>
      </c>
      <c r="AA3649" t="str">
        <f t="shared" si="1312"/>
        <v>if (curl_fetch_memory('https://www1.nseindia.com/archives/equities/mkt/MA230221.csv')$status_code == 200) {MA230221 = fread('https://www1.nseindia.com/archives/equities/mkt/MA230221.csv', sep='!', header = FALSE); MA230221 = MA230221[ str_detect(toupper(V1), ',NIFTY') | str_detect(toupper(V1), ',INDEX,') | str_detect(toupper(V1), ',CNX') ]; MA230221 = MA230221[, c('temp', 'INDEX', 'PREVIOUS_CLOSE', 'OPEN', 'HIGH', 'LOW', 'CLOSE', 'GAIN_LOSS') := tstrsplit(V1, ',', fixed= TRUE),]; MA230221 = MA230221 [ GAIN_LOSS != 'GAIN/LOSS'];}</v>
      </c>
      <c r="AB3649" t="str">
        <f t="shared" si="1313"/>
        <v>indices_dataFeb2021</v>
      </c>
      <c r="AC3649" s="3" t="s">
        <v>32</v>
      </c>
      <c r="AD3649" t="s">
        <v>40</v>
      </c>
      <c r="AE3649" t="s">
        <v>44</v>
      </c>
      <c r="AF3649" t="str">
        <f t="shared" si="1314"/>
        <v>44250_indices_dataFeb2021</v>
      </c>
      <c r="AG3649" t="str">
        <f t="shared" si="1315"/>
        <v>indices_dataFeb2021.zip</v>
      </c>
      <c r="AH3649" t="str">
        <f>CONCATENATE(AF3649, " &lt;- as.data.table( extract_tables(", AB3649, ")")</f>
        <v>44250_indices_dataFeb2021 &lt;- as.data.table( extract_tables(indices_dataFeb2021)</v>
      </c>
      <c r="AI3649" t="str">
        <f>CONCATENATE("if (curl_fetch_memory('",AC3649,AG3649, "')$status_code == 200) download.file('", AC3649, AG3649, "', '", AD3649, AF3649, ".zip')")</f>
        <v>if (curl_fetch_memory('https://www1.nseindia.com/content/indices/indices_dataFeb2021.zip')$status_code == 200) download.file('https://www1.nseindia.com/content/indices/indices_dataFeb2021.zip', 'D:\\My-Shares\\source-index-wgt\\44250_indices_dataFeb2021.zip')</v>
      </c>
      <c r="AJ3649" t="str">
        <f t="shared" si="1316"/>
        <v>if (file.exists('D:\\My-Shares\\source-index-wgt\\44250_indices_dataFeb2021.zip') ) {files = unzip('D:\\My-Shares\\source-index-wgt\\44250_indices_dataFeb2021.zip', list=TRUE)$Name; files02=files[grepl('^NIFTY_Bank*|^niftybank*',files)]; unzip(zipfile = 'D:\\My-Shares\\source-index-wgt\\44250_indices_dataFeb2021.zip', exdir = 'D:\\My-Shares\\source-index-wgt-bnfpdf', files=files02); file.rename(paste('D:\\My-Shares\\source-index-wgt-bnfpdf\\', files02, sep=''), paste('D:\\My-Shares\\source-index-wgt-bnfpdf\\','44250_',files02, sep='') );pdf_44250 &lt;- as.data.table (extract_tables(paste('D:\\My-Shares\\source-index-wgt-bnfpdf\\','44250_',files02, sep='') ) ); rm(files); rm(files02)}</v>
      </c>
    </row>
    <row r="3650" spans="1:36">
      <c r="A3650" s="1">
        <v>44251</v>
      </c>
      <c r="B3650" s="2">
        <f t="shared" si="1296"/>
        <v>24</v>
      </c>
      <c r="C3650" s="2">
        <f t="shared" si="1297"/>
        <v>2</v>
      </c>
      <c r="D3650">
        <f t="shared" si="1298"/>
        <v>2021</v>
      </c>
      <c r="E3650" t="str">
        <f t="shared" si="1299"/>
        <v>21</v>
      </c>
      <c r="F3650" t="str">
        <f t="shared" si="1300"/>
        <v>PR240221.zip</v>
      </c>
      <c r="G3650" t="str">
        <f t="shared" si="1301"/>
        <v>fo24022021.zip</v>
      </c>
      <c r="H3650" t="str">
        <f t="shared" si="1302"/>
        <v>fo24022021</v>
      </c>
      <c r="I3650" t="str">
        <f t="shared" si="1303"/>
        <v>op24022021</v>
      </c>
      <c r="J3650" s="3" t="s">
        <v>6</v>
      </c>
      <c r="K3650" t="s">
        <v>13</v>
      </c>
      <c r="L3650" t="s">
        <v>14</v>
      </c>
      <c r="M3650" t="s">
        <v>17</v>
      </c>
      <c r="N3650" t="str">
        <f t="shared" ref="N3650:N3716" si="1317">CONCATENATE("if (curl_fetch_memory('", J3650, F3650, "')$status_code == 200)")</f>
        <v>if (curl_fetch_memory('https://www1.nseindia.com/archives/equities/bhavcopy/pr/PR240221.zip')$status_code == 200)</v>
      </c>
      <c r="O3650" t="str">
        <f t="shared" ref="O3650:O3713" si="1318">CONCATENATE(N3650, " download.file('", J3650, F3650, "', '", K3650, F3650, "')")</f>
        <v>if (curl_fetch_memory('https://www1.nseindia.com/archives/equities/bhavcopy/pr/PR240221.zip')$status_code == 200) download.file('https://www1.nseindia.com/archives/equities/bhavcopy/pr/PR240221.zip', 'D:\\My-Shares\\source-bhavcopy-zip\\PR240221.zip')</v>
      </c>
      <c r="P3650" t="str">
        <f t="shared" ref="P3650:P3716" si="1319">CONCATENATE("if (file.exists('", K3650,F3650, "')) {zipped_names = grep('\\.zip', unzip('", K3650, F3650,  "', list=TRUE)$Name, ignore.case=TRUE, value=TRUE); unzip(zipfile = '", K3650, F3650, "', exdir = '", L3650, "', files=zipped_names);rm(zipped_names);}")</f>
        <v>if (file.exists('D:\\My-Shares\\source-bhavcopy-zip\\PR240221.zip')) {zipped_names = grep('\\.zip', unzip('D:\\My-Shares\\source-bhavcopy-zip\\PR240221.zip', list=TRUE)$Name, ignore.case=TRUE, value=TRUE); unzip(zipfile = 'D:\\My-Shares\\source-bhavcopy-zip\\PR240221.zip', exdir = 'D:\\My-Shares\\source-fno-zip', files=zipped_names);rm(zipped_names);}</v>
      </c>
      <c r="Q3650" t="str">
        <f t="shared" ref="Q3650:Q3716" si="1320">CONCATENATE("if (file.exists('", L3650, "\\", G3650, "')) {files = unzip('", L3650, "\\", G3650,  "', list=TRUE)$Name; unzip(zipfile = '", L3650, "\\", G3650, "', exdir = '", M3650, "', files=files[grepl('^fo[0-9]{8}\\.csv|^op[0-9]{8}\\.csv',files)]);rm(files);}")</f>
        <v>if (file.exists('D:\\My-Shares\\source-fno-zip\\fo24022021.zip')) {files = unzip('D:\\My-Shares\\source-fno-zip\\fo24022021.zip', list=TRUE)$Name; unzip(zipfile = 'D:\\My-Shares\\source-fno-zip\\fo24022021.zip', exdir = 'D:\\My-Shares\\source-fno-csv', files=files[grepl('^fo[0-9]{8}\\.csv|^op[0-9]{8}\\.csv',files)]);rm(files);}</v>
      </c>
      <c r="R3650" t="str">
        <f t="shared" si="1304"/>
        <v>if (file.exists('D:\\My-Shares\\source-fno-csv\\fo24022021.csv')) fo24022021 = data.table (read_csv_chunked('D:\\My-Shares\\source-fno-csv\\fo24022021.csv', DataFrameCallback$new(f), chunk_size = 5))</v>
      </c>
      <c r="S3650" t="str">
        <f t="shared" si="1305"/>
        <v>if (file.exists('D:\\My-Shares\\source-fno-csv\\op24022021.csv')) op24022021 = data.table (read_csv_chunked('D:\\My-Shares\\source-fno-csv\\op24022021.csv', DataFrameCallback$new(f), chunk_size = 5))</v>
      </c>
      <c r="T3650" t="str">
        <f t="shared" si="1306"/>
        <v>MA240221</v>
      </c>
      <c r="U3650" s="3" t="s">
        <v>24</v>
      </c>
      <c r="V3650" t="str">
        <f t="shared" si="1307"/>
        <v>https://www1.nseindia.com/archives/equities/mkt/MA240221.csv</v>
      </c>
      <c r="W3650" t="str">
        <f t="shared" si="1308"/>
        <v>MA240221 = fread('https://www1.nseindia.com/archives/equities/mkt/MA240221.csv', sep='!', header = FALSE);</v>
      </c>
      <c r="X3650" t="str">
        <f t="shared" si="1309"/>
        <v>MA240221 = MA240221[ str_detect(toupper(V1), ',NIFTY') | str_detect(toupper(V1), ',INDEX,') | str_detect(toupper(V1), ',CNX') ];</v>
      </c>
      <c r="Y3650" t="str">
        <f t="shared" si="1310"/>
        <v>MA240221 = MA240221[, c('temp', 'INDEX', 'PREVIOUS_CLOSE', 'OPEN', 'HIGH', 'LOW', 'CLOSE', 'GAIN_LOSS') := tstrsplit(V1, ',', fixed= TRUE),];</v>
      </c>
      <c r="Z3650" t="str">
        <f t="shared" si="1311"/>
        <v>MA240221 = MA240221 [ GAIN_LOSS != 'GAIN/LOSS'];</v>
      </c>
      <c r="AA3650" t="str">
        <f t="shared" si="1312"/>
        <v>if (curl_fetch_memory('https://www1.nseindia.com/archives/equities/mkt/MA240221.csv')$status_code == 200) {MA240221 = fread('https://www1.nseindia.com/archives/equities/mkt/MA240221.csv', sep='!', header = FALSE); MA240221 = MA240221[ str_detect(toupper(V1), ',NIFTY') | str_detect(toupper(V1), ',INDEX,') | str_detect(toupper(V1), ',CNX') ]; MA240221 = MA240221[, c('temp', 'INDEX', 'PREVIOUS_CLOSE', 'OPEN', 'HIGH', 'LOW', 'CLOSE', 'GAIN_LOSS') := tstrsplit(V1, ',', fixed= TRUE),]; MA240221 = MA240221 [ GAIN_LOSS != 'GAIN/LOSS'];}</v>
      </c>
      <c r="AB3650" t="str">
        <f t="shared" si="1313"/>
        <v>indices_dataFeb2021</v>
      </c>
      <c r="AC3650" s="3" t="s">
        <v>32</v>
      </c>
      <c r="AD3650" t="s">
        <v>40</v>
      </c>
      <c r="AE3650" t="s">
        <v>44</v>
      </c>
      <c r="AF3650" t="str">
        <f t="shared" si="1314"/>
        <v>44251_indices_dataFeb2021</v>
      </c>
      <c r="AG3650" t="str">
        <f t="shared" si="1315"/>
        <v>indices_dataFeb2021.zip</v>
      </c>
      <c r="AH3650" t="str">
        <f>CONCATENATE(AF3650, " &lt;- as.data.table( extract_tables(", AB3650, ")")</f>
        <v>44251_indices_dataFeb2021 &lt;- as.data.table( extract_tables(indices_dataFeb2021)</v>
      </c>
      <c r="AI3650" t="str">
        <f>CONCATENATE("if (curl_fetch_memory('",AC3650,AG3650, "')$status_code == 200) download.file('", AC3650, AG3650, "', '", AD3650, AF3650, ".zip')")</f>
        <v>if (curl_fetch_memory('https://www1.nseindia.com/content/indices/indices_dataFeb2021.zip')$status_code == 200) download.file('https://www1.nseindia.com/content/indices/indices_dataFeb2021.zip', 'D:\\My-Shares\\source-index-wgt\\44251_indices_dataFeb2021.zip')</v>
      </c>
      <c r="AJ3650" t="str">
        <f t="shared" si="1316"/>
        <v>if (file.exists('D:\\My-Shares\\source-index-wgt\\44251_indices_dataFeb2021.zip') ) {files = unzip('D:\\My-Shares\\source-index-wgt\\44251_indices_dataFeb2021.zip', list=TRUE)$Name; files02=files[grepl('^NIFTY_Bank*|^niftybank*',files)]; unzip(zipfile = 'D:\\My-Shares\\source-index-wgt\\44251_indices_dataFeb2021.zip', exdir = 'D:\\My-Shares\\source-index-wgt-bnfpdf', files=files02); file.rename(paste('D:\\My-Shares\\source-index-wgt-bnfpdf\\', files02, sep=''), paste('D:\\My-Shares\\source-index-wgt-bnfpdf\\','44251_',files02, sep='') );pdf_44251 &lt;- as.data.table (extract_tables(paste('D:\\My-Shares\\source-index-wgt-bnfpdf\\','44251_',files02, sep='') ) ); rm(files); rm(files02)}</v>
      </c>
    </row>
    <row r="3651" spans="1:36">
      <c r="A3651" s="1">
        <v>44252</v>
      </c>
      <c r="B3651" s="2">
        <f t="shared" ref="B3651:B3714" si="1321">DAY(A3651)</f>
        <v>25</v>
      </c>
      <c r="C3651" s="2">
        <f t="shared" ref="C3651:C3714" si="1322">MONTH(A3651)</f>
        <v>2</v>
      </c>
      <c r="D3651">
        <f t="shared" ref="D3651:D3714" si="1323">YEAR(A3651)</f>
        <v>2021</v>
      </c>
      <c r="E3651" t="str">
        <f t="shared" ref="E3651:E3714" si="1324">TEXT(A3651,"yy")</f>
        <v>21</v>
      </c>
      <c r="F3651" t="str">
        <f t="shared" ref="F3651:F3714" si="1325">CONCATENATE("PR", TEXT(B3651, "00"), TEXT(C3651, "00"),E3651, ".zip")</f>
        <v>PR250221.zip</v>
      </c>
      <c r="G3651" t="str">
        <f t="shared" ref="G3651:G3714" si="1326">CONCATENATE("fo", TEXT(B3651, "00"), TEXT(C3651, "00"),D3651, ".zip")</f>
        <v>fo25022021.zip</v>
      </c>
      <c r="H3651" t="str">
        <f t="shared" ref="H3651:H3714" si="1327">CONCATENATE("fo", TEXT(B3651, "00"), TEXT(C3651, "00"),D3651)</f>
        <v>fo25022021</v>
      </c>
      <c r="I3651" t="str">
        <f t="shared" ref="I3651:I3714" si="1328">CONCATENATE("op", TEXT(B3651, "00"), TEXT(C3651, "00"),D3651)</f>
        <v>op25022021</v>
      </c>
      <c r="J3651" s="3" t="s">
        <v>6</v>
      </c>
      <c r="K3651" t="s">
        <v>13</v>
      </c>
      <c r="L3651" t="s">
        <v>14</v>
      </c>
      <c r="M3651" t="s">
        <v>17</v>
      </c>
      <c r="N3651" t="str">
        <f t="shared" si="1317"/>
        <v>if (curl_fetch_memory('https://www1.nseindia.com/archives/equities/bhavcopy/pr/PR250221.zip')$status_code == 200)</v>
      </c>
      <c r="O3651" t="str">
        <f t="shared" si="1318"/>
        <v>if (curl_fetch_memory('https://www1.nseindia.com/archives/equities/bhavcopy/pr/PR250221.zip')$status_code == 200) download.file('https://www1.nseindia.com/archives/equities/bhavcopy/pr/PR250221.zip', 'D:\\My-Shares\\source-bhavcopy-zip\\PR250221.zip')</v>
      </c>
      <c r="P3651" t="str">
        <f t="shared" si="1319"/>
        <v>if (file.exists('D:\\My-Shares\\source-bhavcopy-zip\\PR250221.zip')) {zipped_names = grep('\\.zip', unzip('D:\\My-Shares\\source-bhavcopy-zip\\PR250221.zip', list=TRUE)$Name, ignore.case=TRUE, value=TRUE); unzip(zipfile = 'D:\\My-Shares\\source-bhavcopy-zip\\PR250221.zip', exdir = 'D:\\My-Shares\\source-fno-zip', files=zipped_names);rm(zipped_names);}</v>
      </c>
      <c r="Q3651" t="str">
        <f t="shared" si="1320"/>
        <v>if (file.exists('D:\\My-Shares\\source-fno-zip\\fo25022021.zip')) {files = unzip('D:\\My-Shares\\source-fno-zip\\fo25022021.zip', list=TRUE)$Name; unzip(zipfile = 'D:\\My-Shares\\source-fno-zip\\fo25022021.zip', exdir = 'D:\\My-Shares\\source-fno-csv', files=files[grepl('^fo[0-9]{8}\\.csv|^op[0-9]{8}\\.csv',files)]);rm(files);}</v>
      </c>
      <c r="R3651" t="str">
        <f t="shared" ref="R3651:R3714" si="1329">CONCATENATE("if (file.exists('", M3651, "\\", H3651, ".csv')) ", H3651, " = data.table (read_csv_chunked('", M3651, "\\", H3651, ".csv', DataFrameCallback$new(f), chunk_size = 5))")</f>
        <v>if (file.exists('D:\\My-Shares\\source-fno-csv\\fo25022021.csv')) fo25022021 = data.table (read_csv_chunked('D:\\My-Shares\\source-fno-csv\\fo25022021.csv', DataFrameCallback$new(f), chunk_size = 5))</v>
      </c>
      <c r="S3651" t="str">
        <f t="shared" ref="S3651:S3714" si="1330">CONCATENATE("if (file.exists('", M3651, "\\", I3651, ".csv')) ", I3651, " = data.table (read_csv_chunked('", M3651, "\\", I3651, ".csv', DataFrameCallback$new(f), chunk_size = 5))")</f>
        <v>if (file.exists('D:\\My-Shares\\source-fno-csv\\op25022021.csv')) op25022021 = data.table (read_csv_chunked('D:\\My-Shares\\source-fno-csv\\op25022021.csv', DataFrameCallback$new(f), chunk_size = 5))</v>
      </c>
      <c r="T3651" t="str">
        <f t="shared" ref="T3651:T3714" si="1331">CONCATENATE("MA", TEXT(B3651, "00"),TEXT(C3651, "00"),TEXT(E3651, "00"))</f>
        <v>MA250221</v>
      </c>
      <c r="U3651" s="3" t="s">
        <v>24</v>
      </c>
      <c r="V3651" t="str">
        <f t="shared" ref="V3651:V3714" si="1332">CONCATENATE(U3651, T3651, ".csv")</f>
        <v>https://www1.nseindia.com/archives/equities/mkt/MA250221.csv</v>
      </c>
      <c r="W3651" t="str">
        <f t="shared" ref="W3651:W3714" si="1333">CONCATENATE(T3651, " = fread('", V3651, "', sep='!', header = FALSE);")</f>
        <v>MA250221 = fread('https://www1.nseindia.com/archives/equities/mkt/MA250221.csv', sep='!', header = FALSE);</v>
      </c>
      <c r="X3651" t="str">
        <f t="shared" ref="X3651:X3714" si="1334">CONCATENATE(T3651, " = ", T3651, "[ str_detect(toupper(V1), ',NIFTY') | str_detect(toupper(V1), ',INDEX,') | str_detect(toupper(V1), ',CNX') ];")</f>
        <v>MA250221 = MA250221[ str_detect(toupper(V1), ',NIFTY') | str_detect(toupper(V1), ',INDEX,') | str_detect(toupper(V1), ',CNX') ];</v>
      </c>
      <c r="Y3651" t="str">
        <f t="shared" ref="Y3651:Y3714" si="1335">CONCATENATE(T3651, " = ", T3651, "[, c('temp', 'INDEX', 'PREVIOUS_CLOSE', 'OPEN', 'HIGH', 'LOW', 'CLOSE', 'GAIN_LOSS') := tstrsplit(V1, ',', fixed= TRUE),];")</f>
        <v>MA250221 = MA250221[, c('temp', 'INDEX', 'PREVIOUS_CLOSE', 'OPEN', 'HIGH', 'LOW', 'CLOSE', 'GAIN_LOSS') := tstrsplit(V1, ',', fixed= TRUE),];</v>
      </c>
      <c r="Z3651" t="str">
        <f t="shared" ref="Z3651:Z3714" si="1336">CONCATENATE(T3651, " = ", T3651, " [ GAIN_LOSS != 'GAIN/LOSS'];")</f>
        <v>MA250221 = MA250221 [ GAIN_LOSS != 'GAIN/LOSS'];</v>
      </c>
      <c r="AA3651" t="str">
        <f t="shared" ref="AA3651:AA3714" si="1337">CONCATENATE("if (curl_fetch_memory('", V3651, "')$status_code == 200) {", W3651," ", X3651, " ",Y3651," ", Z3651, "}")</f>
        <v>if (curl_fetch_memory('https://www1.nseindia.com/archives/equities/mkt/MA250221.csv')$status_code == 200) {MA250221 = fread('https://www1.nseindia.com/archives/equities/mkt/MA250221.csv', sep='!', header = FALSE); MA250221 = MA250221[ str_detect(toupper(V1), ',NIFTY') | str_detect(toupper(V1), ',INDEX,') | str_detect(toupper(V1), ',CNX') ]; MA250221 = MA250221[, c('temp', 'INDEX', 'PREVIOUS_CLOSE', 'OPEN', 'HIGH', 'LOW', 'CLOSE', 'GAIN_LOSS') := tstrsplit(V1, ',', fixed= TRUE),]; MA250221 = MA250221 [ GAIN_LOSS != 'GAIN/LOSS'];}</v>
      </c>
      <c r="AB3651" t="str">
        <f t="shared" si="1313"/>
        <v>indices_dataFeb2021</v>
      </c>
      <c r="AC3651" s="3" t="s">
        <v>32</v>
      </c>
      <c r="AD3651" t="s">
        <v>40</v>
      </c>
      <c r="AE3651" t="s">
        <v>44</v>
      </c>
      <c r="AF3651" t="str">
        <f t="shared" si="1314"/>
        <v>44252_indices_dataFeb2021</v>
      </c>
      <c r="AG3651" t="str">
        <f t="shared" si="1315"/>
        <v>indices_dataFeb2021.zip</v>
      </c>
      <c r="AH3651" t="str">
        <f>CONCATENATE(AF3651, " &lt;- as.data.table( extract_tables(", AB3651, ")")</f>
        <v>44252_indices_dataFeb2021 &lt;- as.data.table( extract_tables(indices_dataFeb2021)</v>
      </c>
      <c r="AI3651" t="str">
        <f>CONCATENATE("if (curl_fetch_memory('",AC3651,AG3651, "')$status_code == 200) download.file('", AC3651, AG3651, "', '", AD3651, AF3651, ".zip')")</f>
        <v>if (curl_fetch_memory('https://www1.nseindia.com/content/indices/indices_dataFeb2021.zip')$status_code == 200) download.file('https://www1.nseindia.com/content/indices/indices_dataFeb2021.zip', 'D:\\My-Shares\\source-index-wgt\\44252_indices_dataFeb2021.zip')</v>
      </c>
      <c r="AJ3651" t="str">
        <f t="shared" si="1316"/>
        <v>if (file.exists('D:\\My-Shares\\source-index-wgt\\44252_indices_dataFeb2021.zip') ) {files = unzip('D:\\My-Shares\\source-index-wgt\\44252_indices_dataFeb2021.zip', list=TRUE)$Name; files02=files[grepl('^NIFTY_Bank*|^niftybank*',files)]; unzip(zipfile = 'D:\\My-Shares\\source-index-wgt\\44252_indices_dataFeb2021.zip', exdir = 'D:\\My-Shares\\source-index-wgt-bnfpdf', files=files02); file.rename(paste('D:\\My-Shares\\source-index-wgt-bnfpdf\\', files02, sep=''), paste('D:\\My-Shares\\source-index-wgt-bnfpdf\\','44252_',files02, sep='') );pdf_44252 &lt;- as.data.table (extract_tables(paste('D:\\My-Shares\\source-index-wgt-bnfpdf\\','44252_',files02, sep='') ) ); rm(files); rm(files02)}</v>
      </c>
    </row>
    <row r="3652" spans="1:36">
      <c r="A3652" s="1">
        <v>44253</v>
      </c>
      <c r="B3652" s="2">
        <f t="shared" si="1321"/>
        <v>26</v>
      </c>
      <c r="C3652" s="2">
        <f t="shared" si="1322"/>
        <v>2</v>
      </c>
      <c r="D3652">
        <f t="shared" si="1323"/>
        <v>2021</v>
      </c>
      <c r="E3652" t="str">
        <f t="shared" si="1324"/>
        <v>21</v>
      </c>
      <c r="F3652" t="str">
        <f t="shared" si="1325"/>
        <v>PR260221.zip</v>
      </c>
      <c r="G3652" t="str">
        <f t="shared" si="1326"/>
        <v>fo26022021.zip</v>
      </c>
      <c r="H3652" t="str">
        <f t="shared" si="1327"/>
        <v>fo26022021</v>
      </c>
      <c r="I3652" t="str">
        <f t="shared" si="1328"/>
        <v>op26022021</v>
      </c>
      <c r="J3652" s="3" t="s">
        <v>6</v>
      </c>
      <c r="K3652" t="s">
        <v>13</v>
      </c>
      <c r="L3652" t="s">
        <v>14</v>
      </c>
      <c r="M3652" t="s">
        <v>17</v>
      </c>
      <c r="N3652" t="str">
        <f t="shared" si="1317"/>
        <v>if (curl_fetch_memory('https://www1.nseindia.com/archives/equities/bhavcopy/pr/PR260221.zip')$status_code == 200)</v>
      </c>
      <c r="O3652" t="str">
        <f t="shared" si="1318"/>
        <v>if (curl_fetch_memory('https://www1.nseindia.com/archives/equities/bhavcopy/pr/PR260221.zip')$status_code == 200) download.file('https://www1.nseindia.com/archives/equities/bhavcopy/pr/PR260221.zip', 'D:\\My-Shares\\source-bhavcopy-zip\\PR260221.zip')</v>
      </c>
      <c r="P3652" t="str">
        <f t="shared" si="1319"/>
        <v>if (file.exists('D:\\My-Shares\\source-bhavcopy-zip\\PR260221.zip')) {zipped_names = grep('\\.zip', unzip('D:\\My-Shares\\source-bhavcopy-zip\\PR260221.zip', list=TRUE)$Name, ignore.case=TRUE, value=TRUE); unzip(zipfile = 'D:\\My-Shares\\source-bhavcopy-zip\\PR260221.zip', exdir = 'D:\\My-Shares\\source-fno-zip', files=zipped_names);rm(zipped_names);}</v>
      </c>
      <c r="Q3652" t="str">
        <f t="shared" si="1320"/>
        <v>if (file.exists('D:\\My-Shares\\source-fno-zip\\fo26022021.zip')) {files = unzip('D:\\My-Shares\\source-fno-zip\\fo26022021.zip', list=TRUE)$Name; unzip(zipfile = 'D:\\My-Shares\\source-fno-zip\\fo26022021.zip', exdir = 'D:\\My-Shares\\source-fno-csv', files=files[grepl('^fo[0-9]{8}\\.csv|^op[0-9]{8}\\.csv',files)]);rm(files);}</v>
      </c>
      <c r="R3652" t="str">
        <f t="shared" si="1329"/>
        <v>if (file.exists('D:\\My-Shares\\source-fno-csv\\fo26022021.csv')) fo26022021 = data.table (read_csv_chunked('D:\\My-Shares\\source-fno-csv\\fo26022021.csv', DataFrameCallback$new(f), chunk_size = 5))</v>
      </c>
      <c r="S3652" t="str">
        <f t="shared" si="1330"/>
        <v>if (file.exists('D:\\My-Shares\\source-fno-csv\\op26022021.csv')) op26022021 = data.table (read_csv_chunked('D:\\My-Shares\\source-fno-csv\\op26022021.csv', DataFrameCallback$new(f), chunk_size = 5))</v>
      </c>
      <c r="T3652" t="str">
        <f t="shared" si="1331"/>
        <v>MA260221</v>
      </c>
      <c r="U3652" s="3" t="s">
        <v>24</v>
      </c>
      <c r="V3652" t="str">
        <f t="shared" si="1332"/>
        <v>https://www1.nseindia.com/archives/equities/mkt/MA260221.csv</v>
      </c>
      <c r="W3652" t="str">
        <f t="shared" si="1333"/>
        <v>MA260221 = fread('https://www1.nseindia.com/archives/equities/mkt/MA260221.csv', sep='!', header = FALSE);</v>
      </c>
      <c r="X3652" t="str">
        <f t="shared" si="1334"/>
        <v>MA260221 = MA260221[ str_detect(toupper(V1), ',NIFTY') | str_detect(toupper(V1), ',INDEX,') | str_detect(toupper(V1), ',CNX') ];</v>
      </c>
      <c r="Y3652" t="str">
        <f t="shared" si="1335"/>
        <v>MA260221 = MA260221[, c('temp', 'INDEX', 'PREVIOUS_CLOSE', 'OPEN', 'HIGH', 'LOW', 'CLOSE', 'GAIN_LOSS') := tstrsplit(V1, ',', fixed= TRUE),];</v>
      </c>
      <c r="Z3652" t="str">
        <f t="shared" si="1336"/>
        <v>MA260221 = MA260221 [ GAIN_LOSS != 'GAIN/LOSS'];</v>
      </c>
      <c r="AA3652" t="str">
        <f t="shared" si="1337"/>
        <v>if (curl_fetch_memory('https://www1.nseindia.com/archives/equities/mkt/MA260221.csv')$status_code == 200) {MA260221 = fread('https://www1.nseindia.com/archives/equities/mkt/MA260221.csv', sep='!', header = FALSE); MA260221 = MA260221[ str_detect(toupper(V1), ',NIFTY') | str_detect(toupper(V1), ',INDEX,') | str_detect(toupper(V1), ',CNX') ]; MA260221 = MA260221[, c('temp', 'INDEX', 'PREVIOUS_CLOSE', 'OPEN', 'HIGH', 'LOW', 'CLOSE', 'GAIN_LOSS') := tstrsplit(V1, ',', fixed= TRUE),]; MA260221 = MA260221 [ GAIN_LOSS != 'GAIN/LOSS'];}</v>
      </c>
      <c r="AB3652" t="str">
        <f t="shared" si="1313"/>
        <v>indices_dataFeb2021</v>
      </c>
      <c r="AC3652" s="3" t="s">
        <v>32</v>
      </c>
      <c r="AD3652" t="s">
        <v>40</v>
      </c>
      <c r="AE3652" t="s">
        <v>44</v>
      </c>
      <c r="AF3652" t="str">
        <f t="shared" si="1314"/>
        <v>44253_indices_dataFeb2021</v>
      </c>
      <c r="AG3652" t="str">
        <f t="shared" si="1315"/>
        <v>indices_dataFeb2021.zip</v>
      </c>
      <c r="AH3652" t="str">
        <f>CONCATENATE(AF3652, " &lt;- as.data.table( extract_tables(", AB3652, ")")</f>
        <v>44253_indices_dataFeb2021 &lt;- as.data.table( extract_tables(indices_dataFeb2021)</v>
      </c>
      <c r="AI3652" t="str">
        <f>CONCATENATE("if (curl_fetch_memory('",AC3652,AG3652, "')$status_code == 200) download.file('", AC3652, AG3652, "', '", AD3652, AF3652, ".zip')")</f>
        <v>if (curl_fetch_memory('https://www1.nseindia.com/content/indices/indices_dataFeb2021.zip')$status_code == 200) download.file('https://www1.nseindia.com/content/indices/indices_dataFeb2021.zip', 'D:\\My-Shares\\source-index-wgt\\44253_indices_dataFeb2021.zip')</v>
      </c>
      <c r="AJ3652" t="str">
        <f t="shared" si="1316"/>
        <v>if (file.exists('D:\\My-Shares\\source-index-wgt\\44253_indices_dataFeb2021.zip') ) {files = unzip('D:\\My-Shares\\source-index-wgt\\44253_indices_dataFeb2021.zip', list=TRUE)$Name; files02=files[grepl('^NIFTY_Bank*|^niftybank*',files)]; unzip(zipfile = 'D:\\My-Shares\\source-index-wgt\\44253_indices_dataFeb2021.zip', exdir = 'D:\\My-Shares\\source-index-wgt-bnfpdf', files=files02); file.rename(paste('D:\\My-Shares\\source-index-wgt-bnfpdf\\', files02, sep=''), paste('D:\\My-Shares\\source-index-wgt-bnfpdf\\','44253_',files02, sep='') );pdf_44253 &lt;- as.data.table (extract_tables(paste('D:\\My-Shares\\source-index-wgt-bnfpdf\\','44253_',files02, sep='') ) ); rm(files); rm(files02)}</v>
      </c>
    </row>
    <row r="3653" spans="1:36">
      <c r="A3653" s="1">
        <v>44254</v>
      </c>
      <c r="B3653" s="2">
        <f t="shared" si="1321"/>
        <v>27</v>
      </c>
      <c r="C3653" s="2">
        <f t="shared" si="1322"/>
        <v>2</v>
      </c>
      <c r="D3653">
        <f t="shared" si="1323"/>
        <v>2021</v>
      </c>
      <c r="E3653" t="str">
        <f t="shared" si="1324"/>
        <v>21</v>
      </c>
      <c r="F3653" t="str">
        <f t="shared" si="1325"/>
        <v>PR270221.zip</v>
      </c>
      <c r="G3653" t="str">
        <f t="shared" si="1326"/>
        <v>fo27022021.zip</v>
      </c>
      <c r="H3653" t="str">
        <f t="shared" si="1327"/>
        <v>fo27022021</v>
      </c>
      <c r="I3653" t="str">
        <f t="shared" si="1328"/>
        <v>op27022021</v>
      </c>
      <c r="J3653" s="3" t="s">
        <v>6</v>
      </c>
      <c r="K3653" t="s">
        <v>13</v>
      </c>
      <c r="L3653" t="s">
        <v>14</v>
      </c>
      <c r="M3653" t="s">
        <v>17</v>
      </c>
      <c r="N3653" t="str">
        <f t="shared" si="1317"/>
        <v>if (curl_fetch_memory('https://www1.nseindia.com/archives/equities/bhavcopy/pr/PR270221.zip')$status_code == 200)</v>
      </c>
      <c r="O3653" t="str">
        <f t="shared" si="1318"/>
        <v>if (curl_fetch_memory('https://www1.nseindia.com/archives/equities/bhavcopy/pr/PR270221.zip')$status_code == 200) download.file('https://www1.nseindia.com/archives/equities/bhavcopy/pr/PR270221.zip', 'D:\\My-Shares\\source-bhavcopy-zip\\PR270221.zip')</v>
      </c>
      <c r="P3653" t="str">
        <f t="shared" si="1319"/>
        <v>if (file.exists('D:\\My-Shares\\source-bhavcopy-zip\\PR270221.zip')) {zipped_names = grep('\\.zip', unzip('D:\\My-Shares\\source-bhavcopy-zip\\PR270221.zip', list=TRUE)$Name, ignore.case=TRUE, value=TRUE); unzip(zipfile = 'D:\\My-Shares\\source-bhavcopy-zip\\PR270221.zip', exdir = 'D:\\My-Shares\\source-fno-zip', files=zipped_names);rm(zipped_names);}</v>
      </c>
      <c r="Q3653" t="str">
        <f t="shared" si="1320"/>
        <v>if (file.exists('D:\\My-Shares\\source-fno-zip\\fo27022021.zip')) {files = unzip('D:\\My-Shares\\source-fno-zip\\fo27022021.zip', list=TRUE)$Name; unzip(zipfile = 'D:\\My-Shares\\source-fno-zip\\fo27022021.zip', exdir = 'D:\\My-Shares\\source-fno-csv', files=files[grepl('^fo[0-9]{8}\\.csv|^op[0-9]{8}\\.csv',files)]);rm(files);}</v>
      </c>
      <c r="R3653" t="str">
        <f t="shared" si="1329"/>
        <v>if (file.exists('D:\\My-Shares\\source-fno-csv\\fo27022021.csv')) fo27022021 = data.table (read_csv_chunked('D:\\My-Shares\\source-fno-csv\\fo27022021.csv', DataFrameCallback$new(f), chunk_size = 5))</v>
      </c>
      <c r="S3653" t="str">
        <f t="shared" si="1330"/>
        <v>if (file.exists('D:\\My-Shares\\source-fno-csv\\op27022021.csv')) op27022021 = data.table (read_csv_chunked('D:\\My-Shares\\source-fno-csv\\op27022021.csv', DataFrameCallback$new(f), chunk_size = 5))</v>
      </c>
      <c r="T3653" t="str">
        <f t="shared" si="1331"/>
        <v>MA270221</v>
      </c>
      <c r="U3653" s="3" t="s">
        <v>24</v>
      </c>
      <c r="V3653" t="str">
        <f t="shared" si="1332"/>
        <v>https://www1.nseindia.com/archives/equities/mkt/MA270221.csv</v>
      </c>
      <c r="W3653" t="str">
        <f t="shared" si="1333"/>
        <v>MA270221 = fread('https://www1.nseindia.com/archives/equities/mkt/MA270221.csv', sep='!', header = FALSE);</v>
      </c>
      <c r="X3653" t="str">
        <f t="shared" si="1334"/>
        <v>MA270221 = MA270221[ str_detect(toupper(V1), ',NIFTY') | str_detect(toupper(V1), ',INDEX,') | str_detect(toupper(V1), ',CNX') ];</v>
      </c>
      <c r="Y3653" t="str">
        <f t="shared" si="1335"/>
        <v>MA270221 = MA270221[, c('temp', 'INDEX', 'PREVIOUS_CLOSE', 'OPEN', 'HIGH', 'LOW', 'CLOSE', 'GAIN_LOSS') := tstrsplit(V1, ',', fixed= TRUE),];</v>
      </c>
      <c r="Z3653" t="str">
        <f t="shared" si="1336"/>
        <v>MA270221 = MA270221 [ GAIN_LOSS != 'GAIN/LOSS'];</v>
      </c>
      <c r="AA3653" t="str">
        <f t="shared" si="1337"/>
        <v>if (curl_fetch_memory('https://www1.nseindia.com/archives/equities/mkt/MA270221.csv')$status_code == 200) {MA270221 = fread('https://www1.nseindia.com/archives/equities/mkt/MA270221.csv', sep='!', header = FALSE); MA270221 = MA270221[ str_detect(toupper(V1), ',NIFTY') | str_detect(toupper(V1), ',INDEX,') | str_detect(toupper(V1), ',CNX') ]; MA270221 = MA270221[, c('temp', 'INDEX', 'PREVIOUS_CLOSE', 'OPEN', 'HIGH', 'LOW', 'CLOSE', 'GAIN_LOSS') := tstrsplit(V1, ',', fixed= TRUE),]; MA270221 = MA270221 [ GAIN_LOSS != 'GAIN/LOSS'];}</v>
      </c>
      <c r="AB3653" t="str">
        <f t="shared" si="1313"/>
        <v>indices_dataFeb2021</v>
      </c>
      <c r="AC3653" s="3" t="s">
        <v>32</v>
      </c>
      <c r="AD3653" t="s">
        <v>40</v>
      </c>
      <c r="AE3653" t="s">
        <v>44</v>
      </c>
      <c r="AF3653" t="str">
        <f t="shared" si="1314"/>
        <v>44254_indices_dataFeb2021</v>
      </c>
      <c r="AG3653" t="str">
        <f t="shared" si="1315"/>
        <v>indices_dataFeb2021.zip</v>
      </c>
      <c r="AH3653" t="str">
        <f>CONCATENATE(AF3653, " &lt;- as.data.table( extract_tables(", AB3653, ")")</f>
        <v>44254_indices_dataFeb2021 &lt;- as.data.table( extract_tables(indices_dataFeb2021)</v>
      </c>
      <c r="AI3653" t="str">
        <f>CONCATENATE("if (curl_fetch_memory('",AC3653,AG3653, "')$status_code == 200) download.file('", AC3653, AG3653, "', '", AD3653, AF3653, ".zip')")</f>
        <v>if (curl_fetch_memory('https://www1.nseindia.com/content/indices/indices_dataFeb2021.zip')$status_code == 200) download.file('https://www1.nseindia.com/content/indices/indices_dataFeb2021.zip', 'D:\\My-Shares\\source-index-wgt\\44254_indices_dataFeb2021.zip')</v>
      </c>
      <c r="AJ3653" t="str">
        <f t="shared" si="1316"/>
        <v>if (file.exists('D:\\My-Shares\\source-index-wgt\\44254_indices_dataFeb2021.zip') ) {files = unzip('D:\\My-Shares\\source-index-wgt\\44254_indices_dataFeb2021.zip', list=TRUE)$Name; files02=files[grepl('^NIFTY_Bank*|^niftybank*',files)]; unzip(zipfile = 'D:\\My-Shares\\source-index-wgt\\44254_indices_dataFeb2021.zip', exdir = 'D:\\My-Shares\\source-index-wgt-bnfpdf', files=files02); file.rename(paste('D:\\My-Shares\\source-index-wgt-bnfpdf\\', files02, sep=''), paste('D:\\My-Shares\\source-index-wgt-bnfpdf\\','44254_',files02, sep='') );pdf_44254 &lt;- as.data.table (extract_tables(paste('D:\\My-Shares\\source-index-wgt-bnfpdf\\','44254_',files02, sep='') ) ); rm(files); rm(files02)}</v>
      </c>
    </row>
    <row r="3654" spans="1:36">
      <c r="A3654" s="1">
        <v>44255</v>
      </c>
      <c r="B3654" s="2">
        <f t="shared" si="1321"/>
        <v>28</v>
      </c>
      <c r="C3654" s="2">
        <f t="shared" si="1322"/>
        <v>2</v>
      </c>
      <c r="D3654">
        <f t="shared" si="1323"/>
        <v>2021</v>
      </c>
      <c r="E3654" t="str">
        <f t="shared" si="1324"/>
        <v>21</v>
      </c>
      <c r="F3654" t="str">
        <f t="shared" si="1325"/>
        <v>PR280221.zip</v>
      </c>
      <c r="G3654" t="str">
        <f t="shared" si="1326"/>
        <v>fo28022021.zip</v>
      </c>
      <c r="H3654" t="str">
        <f t="shared" si="1327"/>
        <v>fo28022021</v>
      </c>
      <c r="I3654" t="str">
        <f t="shared" si="1328"/>
        <v>op28022021</v>
      </c>
      <c r="J3654" s="3" t="s">
        <v>6</v>
      </c>
      <c r="K3654" t="s">
        <v>13</v>
      </c>
      <c r="L3654" t="s">
        <v>14</v>
      </c>
      <c r="M3654" t="s">
        <v>17</v>
      </c>
      <c r="N3654" t="str">
        <f t="shared" si="1317"/>
        <v>if (curl_fetch_memory('https://www1.nseindia.com/archives/equities/bhavcopy/pr/PR280221.zip')$status_code == 200)</v>
      </c>
      <c r="O3654" t="str">
        <f t="shared" si="1318"/>
        <v>if (curl_fetch_memory('https://www1.nseindia.com/archives/equities/bhavcopy/pr/PR280221.zip')$status_code == 200) download.file('https://www1.nseindia.com/archives/equities/bhavcopy/pr/PR280221.zip', 'D:\\My-Shares\\source-bhavcopy-zip\\PR280221.zip')</v>
      </c>
      <c r="P3654" t="str">
        <f t="shared" si="1319"/>
        <v>if (file.exists('D:\\My-Shares\\source-bhavcopy-zip\\PR280221.zip')) {zipped_names = grep('\\.zip', unzip('D:\\My-Shares\\source-bhavcopy-zip\\PR280221.zip', list=TRUE)$Name, ignore.case=TRUE, value=TRUE); unzip(zipfile = 'D:\\My-Shares\\source-bhavcopy-zip\\PR280221.zip', exdir = 'D:\\My-Shares\\source-fno-zip', files=zipped_names);rm(zipped_names);}</v>
      </c>
      <c r="Q3654" t="str">
        <f t="shared" si="1320"/>
        <v>if (file.exists('D:\\My-Shares\\source-fno-zip\\fo28022021.zip')) {files = unzip('D:\\My-Shares\\source-fno-zip\\fo28022021.zip', list=TRUE)$Name; unzip(zipfile = 'D:\\My-Shares\\source-fno-zip\\fo28022021.zip', exdir = 'D:\\My-Shares\\source-fno-csv', files=files[grepl('^fo[0-9]{8}\\.csv|^op[0-9]{8}\\.csv',files)]);rm(files);}</v>
      </c>
      <c r="R3654" t="str">
        <f t="shared" si="1329"/>
        <v>if (file.exists('D:\\My-Shares\\source-fno-csv\\fo28022021.csv')) fo28022021 = data.table (read_csv_chunked('D:\\My-Shares\\source-fno-csv\\fo28022021.csv', DataFrameCallback$new(f), chunk_size = 5))</v>
      </c>
      <c r="S3654" t="str">
        <f t="shared" si="1330"/>
        <v>if (file.exists('D:\\My-Shares\\source-fno-csv\\op28022021.csv')) op28022021 = data.table (read_csv_chunked('D:\\My-Shares\\source-fno-csv\\op28022021.csv', DataFrameCallback$new(f), chunk_size = 5))</v>
      </c>
      <c r="T3654" t="str">
        <f t="shared" si="1331"/>
        <v>MA280221</v>
      </c>
      <c r="U3654" s="3" t="s">
        <v>24</v>
      </c>
      <c r="V3654" t="str">
        <f t="shared" si="1332"/>
        <v>https://www1.nseindia.com/archives/equities/mkt/MA280221.csv</v>
      </c>
      <c r="W3654" t="str">
        <f t="shared" si="1333"/>
        <v>MA280221 = fread('https://www1.nseindia.com/archives/equities/mkt/MA280221.csv', sep='!', header = FALSE);</v>
      </c>
      <c r="X3654" t="str">
        <f t="shared" si="1334"/>
        <v>MA280221 = MA280221[ str_detect(toupper(V1), ',NIFTY') | str_detect(toupper(V1), ',INDEX,') | str_detect(toupper(V1), ',CNX') ];</v>
      </c>
      <c r="Y3654" t="str">
        <f t="shared" si="1335"/>
        <v>MA280221 = MA280221[, c('temp', 'INDEX', 'PREVIOUS_CLOSE', 'OPEN', 'HIGH', 'LOW', 'CLOSE', 'GAIN_LOSS') := tstrsplit(V1, ',', fixed= TRUE),];</v>
      </c>
      <c r="Z3654" t="str">
        <f t="shared" si="1336"/>
        <v>MA280221 = MA280221 [ GAIN_LOSS != 'GAIN/LOSS'];</v>
      </c>
      <c r="AA3654" t="str">
        <f t="shared" si="1337"/>
        <v>if (curl_fetch_memory('https://www1.nseindia.com/archives/equities/mkt/MA280221.csv')$status_code == 200) {MA280221 = fread('https://www1.nseindia.com/archives/equities/mkt/MA280221.csv', sep='!', header = FALSE); MA280221 = MA280221[ str_detect(toupper(V1), ',NIFTY') | str_detect(toupper(V1), ',INDEX,') | str_detect(toupper(V1), ',CNX') ]; MA280221 = MA280221[, c('temp', 'INDEX', 'PREVIOUS_CLOSE', 'OPEN', 'HIGH', 'LOW', 'CLOSE', 'GAIN_LOSS') := tstrsplit(V1, ',', fixed= TRUE),]; MA280221 = MA280221 [ GAIN_LOSS != 'GAIN/LOSS'];}</v>
      </c>
      <c r="AB3654" t="str">
        <f t="shared" si="1313"/>
        <v>indices_dataFeb2021</v>
      </c>
      <c r="AC3654" s="3" t="s">
        <v>32</v>
      </c>
      <c r="AD3654" t="s">
        <v>40</v>
      </c>
      <c r="AE3654" t="s">
        <v>44</v>
      </c>
      <c r="AF3654" t="str">
        <f t="shared" si="1314"/>
        <v>44255_indices_dataFeb2021</v>
      </c>
      <c r="AG3654" t="str">
        <f t="shared" si="1315"/>
        <v>indices_dataFeb2021.zip</v>
      </c>
      <c r="AH3654" t="str">
        <f>CONCATENATE(AF3654, " &lt;- as.data.table( extract_tables(", AB3654, ")")</f>
        <v>44255_indices_dataFeb2021 &lt;- as.data.table( extract_tables(indices_dataFeb2021)</v>
      </c>
      <c r="AI3654" t="str">
        <f>CONCATENATE("if (curl_fetch_memory('",AC3654,AG3654, "')$status_code == 200) download.file('", AC3654, AG3654, "', '", AD3654, AF3654, ".zip')")</f>
        <v>if (curl_fetch_memory('https://www1.nseindia.com/content/indices/indices_dataFeb2021.zip')$status_code == 200) download.file('https://www1.nseindia.com/content/indices/indices_dataFeb2021.zip', 'D:\\My-Shares\\source-index-wgt\\44255_indices_dataFeb2021.zip')</v>
      </c>
      <c r="AJ3654" t="str">
        <f t="shared" si="1316"/>
        <v>if (file.exists('D:\\My-Shares\\source-index-wgt\\44255_indices_dataFeb2021.zip') ) {files = unzip('D:\\My-Shares\\source-index-wgt\\44255_indices_dataFeb2021.zip', list=TRUE)$Name; files02=files[grepl('^NIFTY_Bank*|^niftybank*',files)]; unzip(zipfile = 'D:\\My-Shares\\source-index-wgt\\44255_indices_dataFeb2021.zip', exdir = 'D:\\My-Shares\\source-index-wgt-bnfpdf', files=files02); file.rename(paste('D:\\My-Shares\\source-index-wgt-bnfpdf\\', files02, sep=''), paste('D:\\My-Shares\\source-index-wgt-bnfpdf\\','44255_',files02, sep='') );pdf_44255 &lt;- as.data.table (extract_tables(paste('D:\\My-Shares\\source-index-wgt-bnfpdf\\','44255_',files02, sep='') ) ); rm(files); rm(files02)}</v>
      </c>
    </row>
    <row r="3655" spans="1:36">
      <c r="A3655" s="1">
        <v>44256</v>
      </c>
      <c r="B3655" s="2">
        <f t="shared" si="1321"/>
        <v>1</v>
      </c>
      <c r="C3655" s="2">
        <f t="shared" si="1322"/>
        <v>3</v>
      </c>
      <c r="D3655">
        <f t="shared" si="1323"/>
        <v>2021</v>
      </c>
      <c r="E3655" t="str">
        <f t="shared" si="1324"/>
        <v>21</v>
      </c>
      <c r="F3655" t="str">
        <f t="shared" si="1325"/>
        <v>PR010321.zip</v>
      </c>
      <c r="G3655" t="str">
        <f t="shared" si="1326"/>
        <v>fo01032021.zip</v>
      </c>
      <c r="H3655" t="str">
        <f t="shared" si="1327"/>
        <v>fo01032021</v>
      </c>
      <c r="I3655" t="str">
        <f t="shared" si="1328"/>
        <v>op01032021</v>
      </c>
      <c r="J3655" s="3" t="s">
        <v>6</v>
      </c>
      <c r="K3655" t="s">
        <v>13</v>
      </c>
      <c r="L3655" t="s">
        <v>14</v>
      </c>
      <c r="M3655" t="s">
        <v>17</v>
      </c>
      <c r="N3655" t="str">
        <f t="shared" si="1317"/>
        <v>if (curl_fetch_memory('https://www1.nseindia.com/archives/equities/bhavcopy/pr/PR010321.zip')$status_code == 200)</v>
      </c>
      <c r="O3655" t="str">
        <f t="shared" si="1318"/>
        <v>if (curl_fetch_memory('https://www1.nseindia.com/archives/equities/bhavcopy/pr/PR010321.zip')$status_code == 200) download.file('https://www1.nseindia.com/archives/equities/bhavcopy/pr/PR010321.zip', 'D:\\My-Shares\\source-bhavcopy-zip\\PR010321.zip')</v>
      </c>
      <c r="P3655" t="str">
        <f t="shared" si="1319"/>
        <v>if (file.exists('D:\\My-Shares\\source-bhavcopy-zip\\PR010321.zip')) {zipped_names = grep('\\.zip', unzip('D:\\My-Shares\\source-bhavcopy-zip\\PR010321.zip', list=TRUE)$Name, ignore.case=TRUE, value=TRUE); unzip(zipfile = 'D:\\My-Shares\\source-bhavcopy-zip\\PR010321.zip', exdir = 'D:\\My-Shares\\source-fno-zip', files=zipped_names);rm(zipped_names);}</v>
      </c>
      <c r="Q3655" t="str">
        <f t="shared" si="1320"/>
        <v>if (file.exists('D:\\My-Shares\\source-fno-zip\\fo01032021.zip')) {files = unzip('D:\\My-Shares\\source-fno-zip\\fo01032021.zip', list=TRUE)$Name; unzip(zipfile = 'D:\\My-Shares\\source-fno-zip\\fo01032021.zip', exdir = 'D:\\My-Shares\\source-fno-csv', files=files[grepl('^fo[0-9]{8}\\.csv|^op[0-9]{8}\\.csv',files)]);rm(files);}</v>
      </c>
      <c r="R3655" t="str">
        <f t="shared" si="1329"/>
        <v>if (file.exists('D:\\My-Shares\\source-fno-csv\\fo01032021.csv')) fo01032021 = data.table (read_csv_chunked('D:\\My-Shares\\source-fno-csv\\fo01032021.csv', DataFrameCallback$new(f), chunk_size = 5))</v>
      </c>
      <c r="S3655" t="str">
        <f t="shared" si="1330"/>
        <v>if (file.exists('D:\\My-Shares\\source-fno-csv\\op01032021.csv')) op01032021 = data.table (read_csv_chunked('D:\\My-Shares\\source-fno-csv\\op01032021.csv', DataFrameCallback$new(f), chunk_size = 5))</v>
      </c>
      <c r="T3655" t="str">
        <f t="shared" si="1331"/>
        <v>MA010321</v>
      </c>
      <c r="U3655" s="3" t="s">
        <v>24</v>
      </c>
      <c r="V3655" t="str">
        <f t="shared" si="1332"/>
        <v>https://www1.nseindia.com/archives/equities/mkt/MA010321.csv</v>
      </c>
      <c r="W3655" t="str">
        <f t="shared" si="1333"/>
        <v>MA010321 = fread('https://www1.nseindia.com/archives/equities/mkt/MA010321.csv', sep='!', header = FALSE);</v>
      </c>
      <c r="X3655" t="str">
        <f t="shared" si="1334"/>
        <v>MA010321 = MA010321[ str_detect(toupper(V1), ',NIFTY') | str_detect(toupper(V1), ',INDEX,') | str_detect(toupper(V1), ',CNX') ];</v>
      </c>
      <c r="Y3655" t="str">
        <f t="shared" si="1335"/>
        <v>MA010321 = MA010321[, c('temp', 'INDEX', 'PREVIOUS_CLOSE', 'OPEN', 'HIGH', 'LOW', 'CLOSE', 'GAIN_LOSS') := tstrsplit(V1, ',', fixed= TRUE),];</v>
      </c>
      <c r="Z3655" t="str">
        <f t="shared" si="1336"/>
        <v>MA010321 = MA010321 [ GAIN_LOSS != 'GAIN/LOSS'];</v>
      </c>
      <c r="AA3655" t="str">
        <f t="shared" si="1337"/>
        <v>if (curl_fetch_memory('https://www1.nseindia.com/archives/equities/mkt/MA010321.csv')$status_code == 200) {MA010321 = fread('https://www1.nseindia.com/archives/equities/mkt/MA010321.csv', sep='!', header = FALSE); MA010321 = MA010321[ str_detect(toupper(V1), ',NIFTY') | str_detect(toupper(V1), ',INDEX,') | str_detect(toupper(V1), ',CNX') ]; MA010321 = MA010321[, c('temp', 'INDEX', 'PREVIOUS_CLOSE', 'OPEN', 'HIGH', 'LOW', 'CLOSE', 'GAIN_LOSS') := tstrsplit(V1, ',', fixed= TRUE),]; MA010321 = MA010321 [ GAIN_LOSS != 'GAIN/LOSS'];}</v>
      </c>
      <c r="AB3655" t="str">
        <f t="shared" si="1313"/>
        <v>indices_dataMar2021</v>
      </c>
      <c r="AC3655" s="3" t="s">
        <v>32</v>
      </c>
      <c r="AD3655" t="s">
        <v>40</v>
      </c>
      <c r="AE3655" t="s">
        <v>44</v>
      </c>
      <c r="AF3655" t="str">
        <f t="shared" si="1314"/>
        <v>44256_indices_dataMar2021</v>
      </c>
      <c r="AG3655" t="str">
        <f t="shared" si="1315"/>
        <v>indices_dataMar2021.zip</v>
      </c>
      <c r="AH3655" t="str">
        <f>CONCATENATE(AF3655, " &lt;- as.data.table( extract_tables(", AB3655, ")")</f>
        <v>44256_indices_dataMar2021 &lt;- as.data.table( extract_tables(indices_dataMar2021)</v>
      </c>
      <c r="AI3655" t="str">
        <f>CONCATENATE("if (curl_fetch_memory('",AC3655,AG3655, "')$status_code == 200) download.file('", AC3655, AG3655, "', '", AD3655, AF3655, ".zip')")</f>
        <v>if (curl_fetch_memory('https://www1.nseindia.com/content/indices/indices_dataMar2021.zip')$status_code == 200) download.file('https://www1.nseindia.com/content/indices/indices_dataMar2021.zip', 'D:\\My-Shares\\source-index-wgt\\44256_indices_dataMar2021.zip')</v>
      </c>
      <c r="AJ3655" t="str">
        <f t="shared" si="1316"/>
        <v>if (file.exists('D:\\My-Shares\\source-index-wgt\\44256_indices_dataMar2021.zip') ) {files = unzip('D:\\My-Shares\\source-index-wgt\\44256_indices_dataMar2021.zip', list=TRUE)$Name; files02=files[grepl('^NIFTY_Bank*|^niftybank*',files)]; unzip(zipfile = 'D:\\My-Shares\\source-index-wgt\\44256_indices_dataMar2021.zip', exdir = 'D:\\My-Shares\\source-index-wgt-bnfpdf', files=files02); file.rename(paste('D:\\My-Shares\\source-index-wgt-bnfpdf\\', files02, sep=''), paste('D:\\My-Shares\\source-index-wgt-bnfpdf\\','44256_',files02, sep='') );pdf_44256 &lt;- as.data.table (extract_tables(paste('D:\\My-Shares\\source-index-wgt-bnfpdf\\','44256_',files02, sep='') ) ); rm(files); rm(files02)}</v>
      </c>
    </row>
    <row r="3656" spans="1:36">
      <c r="A3656" s="1">
        <v>44257</v>
      </c>
      <c r="B3656" s="2">
        <f t="shared" si="1321"/>
        <v>2</v>
      </c>
      <c r="C3656" s="2">
        <f t="shared" si="1322"/>
        <v>3</v>
      </c>
      <c r="D3656">
        <f t="shared" si="1323"/>
        <v>2021</v>
      </c>
      <c r="E3656" t="str">
        <f t="shared" si="1324"/>
        <v>21</v>
      </c>
      <c r="F3656" t="str">
        <f t="shared" si="1325"/>
        <v>PR020321.zip</v>
      </c>
      <c r="G3656" t="str">
        <f t="shared" si="1326"/>
        <v>fo02032021.zip</v>
      </c>
      <c r="H3656" t="str">
        <f t="shared" si="1327"/>
        <v>fo02032021</v>
      </c>
      <c r="I3656" t="str">
        <f t="shared" si="1328"/>
        <v>op02032021</v>
      </c>
      <c r="J3656" s="3" t="s">
        <v>6</v>
      </c>
      <c r="K3656" t="s">
        <v>13</v>
      </c>
      <c r="L3656" t="s">
        <v>14</v>
      </c>
      <c r="M3656" t="s">
        <v>17</v>
      </c>
      <c r="N3656" t="str">
        <f t="shared" si="1317"/>
        <v>if (curl_fetch_memory('https://www1.nseindia.com/archives/equities/bhavcopy/pr/PR020321.zip')$status_code == 200)</v>
      </c>
      <c r="O3656" t="str">
        <f t="shared" si="1318"/>
        <v>if (curl_fetch_memory('https://www1.nseindia.com/archives/equities/bhavcopy/pr/PR020321.zip')$status_code == 200) download.file('https://www1.nseindia.com/archives/equities/bhavcopy/pr/PR020321.zip', 'D:\\My-Shares\\source-bhavcopy-zip\\PR020321.zip')</v>
      </c>
      <c r="P3656" t="str">
        <f t="shared" si="1319"/>
        <v>if (file.exists('D:\\My-Shares\\source-bhavcopy-zip\\PR020321.zip')) {zipped_names = grep('\\.zip', unzip('D:\\My-Shares\\source-bhavcopy-zip\\PR020321.zip', list=TRUE)$Name, ignore.case=TRUE, value=TRUE); unzip(zipfile = 'D:\\My-Shares\\source-bhavcopy-zip\\PR020321.zip', exdir = 'D:\\My-Shares\\source-fno-zip', files=zipped_names);rm(zipped_names);}</v>
      </c>
      <c r="Q3656" t="str">
        <f t="shared" si="1320"/>
        <v>if (file.exists('D:\\My-Shares\\source-fno-zip\\fo02032021.zip')) {files = unzip('D:\\My-Shares\\source-fno-zip\\fo02032021.zip', list=TRUE)$Name; unzip(zipfile = 'D:\\My-Shares\\source-fno-zip\\fo02032021.zip', exdir = 'D:\\My-Shares\\source-fno-csv', files=files[grepl('^fo[0-9]{8}\\.csv|^op[0-9]{8}\\.csv',files)]);rm(files);}</v>
      </c>
      <c r="R3656" t="str">
        <f t="shared" si="1329"/>
        <v>if (file.exists('D:\\My-Shares\\source-fno-csv\\fo02032021.csv')) fo02032021 = data.table (read_csv_chunked('D:\\My-Shares\\source-fno-csv\\fo02032021.csv', DataFrameCallback$new(f), chunk_size = 5))</v>
      </c>
      <c r="S3656" t="str">
        <f t="shared" si="1330"/>
        <v>if (file.exists('D:\\My-Shares\\source-fno-csv\\op02032021.csv')) op02032021 = data.table (read_csv_chunked('D:\\My-Shares\\source-fno-csv\\op02032021.csv', DataFrameCallback$new(f), chunk_size = 5))</v>
      </c>
      <c r="T3656" t="str">
        <f t="shared" si="1331"/>
        <v>MA020321</v>
      </c>
      <c r="U3656" s="3" t="s">
        <v>24</v>
      </c>
      <c r="V3656" t="str">
        <f t="shared" si="1332"/>
        <v>https://www1.nseindia.com/archives/equities/mkt/MA020321.csv</v>
      </c>
      <c r="W3656" t="str">
        <f t="shared" si="1333"/>
        <v>MA020321 = fread('https://www1.nseindia.com/archives/equities/mkt/MA020321.csv', sep='!', header = FALSE);</v>
      </c>
      <c r="X3656" t="str">
        <f t="shared" si="1334"/>
        <v>MA020321 = MA020321[ str_detect(toupper(V1), ',NIFTY') | str_detect(toupper(V1), ',INDEX,') | str_detect(toupper(V1), ',CNX') ];</v>
      </c>
      <c r="Y3656" t="str">
        <f t="shared" si="1335"/>
        <v>MA020321 = MA020321[, c('temp', 'INDEX', 'PREVIOUS_CLOSE', 'OPEN', 'HIGH', 'LOW', 'CLOSE', 'GAIN_LOSS') := tstrsplit(V1, ',', fixed= TRUE),];</v>
      </c>
      <c r="Z3656" t="str">
        <f t="shared" si="1336"/>
        <v>MA020321 = MA020321 [ GAIN_LOSS != 'GAIN/LOSS'];</v>
      </c>
      <c r="AA3656" t="str">
        <f t="shared" si="1337"/>
        <v>if (curl_fetch_memory('https://www1.nseindia.com/archives/equities/mkt/MA020321.csv')$status_code == 200) {MA020321 = fread('https://www1.nseindia.com/archives/equities/mkt/MA020321.csv', sep='!', header = FALSE); MA020321 = MA020321[ str_detect(toupper(V1), ',NIFTY') | str_detect(toupper(V1), ',INDEX,') | str_detect(toupper(V1), ',CNX') ]; MA020321 = MA020321[, c('temp', 'INDEX', 'PREVIOUS_CLOSE', 'OPEN', 'HIGH', 'LOW', 'CLOSE', 'GAIN_LOSS') := tstrsplit(V1, ',', fixed= TRUE),]; MA020321 = MA020321 [ GAIN_LOSS != 'GAIN/LOSS'];}</v>
      </c>
      <c r="AB3656" t="str">
        <f t="shared" si="1313"/>
        <v>indices_dataMar2021</v>
      </c>
      <c r="AC3656" s="3" t="s">
        <v>32</v>
      </c>
      <c r="AD3656" t="s">
        <v>40</v>
      </c>
      <c r="AE3656" t="s">
        <v>44</v>
      </c>
      <c r="AF3656" t="str">
        <f t="shared" si="1314"/>
        <v>44257_indices_dataMar2021</v>
      </c>
      <c r="AG3656" t="str">
        <f t="shared" si="1315"/>
        <v>indices_dataMar2021.zip</v>
      </c>
      <c r="AH3656" t="str">
        <f>CONCATENATE(AF3656, " &lt;- as.data.table( extract_tables(", AB3656, ")")</f>
        <v>44257_indices_dataMar2021 &lt;- as.data.table( extract_tables(indices_dataMar2021)</v>
      </c>
      <c r="AI3656" t="str">
        <f>CONCATENATE("if (curl_fetch_memory('",AC3656,AG3656, "')$status_code == 200) download.file('", AC3656, AG3656, "', '", AD3656, AF3656, ".zip')")</f>
        <v>if (curl_fetch_memory('https://www1.nseindia.com/content/indices/indices_dataMar2021.zip')$status_code == 200) download.file('https://www1.nseindia.com/content/indices/indices_dataMar2021.zip', 'D:\\My-Shares\\source-index-wgt\\44257_indices_dataMar2021.zip')</v>
      </c>
      <c r="AJ3656" t="str">
        <f t="shared" si="1316"/>
        <v>if (file.exists('D:\\My-Shares\\source-index-wgt\\44257_indices_dataMar2021.zip') ) {files = unzip('D:\\My-Shares\\source-index-wgt\\44257_indices_dataMar2021.zip', list=TRUE)$Name; files02=files[grepl('^NIFTY_Bank*|^niftybank*',files)]; unzip(zipfile = 'D:\\My-Shares\\source-index-wgt\\44257_indices_dataMar2021.zip', exdir = 'D:\\My-Shares\\source-index-wgt-bnfpdf', files=files02); file.rename(paste('D:\\My-Shares\\source-index-wgt-bnfpdf\\', files02, sep=''), paste('D:\\My-Shares\\source-index-wgt-bnfpdf\\','44257_',files02, sep='') );pdf_44257 &lt;- as.data.table (extract_tables(paste('D:\\My-Shares\\source-index-wgt-bnfpdf\\','44257_',files02, sep='') ) ); rm(files); rm(files02)}</v>
      </c>
    </row>
    <row r="3657" spans="1:36">
      <c r="A3657" s="1">
        <v>44258</v>
      </c>
      <c r="B3657" s="2">
        <f t="shared" si="1321"/>
        <v>3</v>
      </c>
      <c r="C3657" s="2">
        <f t="shared" si="1322"/>
        <v>3</v>
      </c>
      <c r="D3657">
        <f t="shared" si="1323"/>
        <v>2021</v>
      </c>
      <c r="E3657" t="str">
        <f t="shared" si="1324"/>
        <v>21</v>
      </c>
      <c r="F3657" t="str">
        <f t="shared" si="1325"/>
        <v>PR030321.zip</v>
      </c>
      <c r="G3657" t="str">
        <f t="shared" si="1326"/>
        <v>fo03032021.zip</v>
      </c>
      <c r="H3657" t="str">
        <f t="shared" si="1327"/>
        <v>fo03032021</v>
      </c>
      <c r="I3657" t="str">
        <f t="shared" si="1328"/>
        <v>op03032021</v>
      </c>
      <c r="J3657" s="3" t="s">
        <v>6</v>
      </c>
      <c r="K3657" t="s">
        <v>13</v>
      </c>
      <c r="L3657" t="s">
        <v>14</v>
      </c>
      <c r="M3657" t="s">
        <v>17</v>
      </c>
      <c r="N3657" t="str">
        <f t="shared" si="1317"/>
        <v>if (curl_fetch_memory('https://www1.nseindia.com/archives/equities/bhavcopy/pr/PR030321.zip')$status_code == 200)</v>
      </c>
      <c r="O3657" t="str">
        <f t="shared" si="1318"/>
        <v>if (curl_fetch_memory('https://www1.nseindia.com/archives/equities/bhavcopy/pr/PR030321.zip')$status_code == 200) download.file('https://www1.nseindia.com/archives/equities/bhavcopy/pr/PR030321.zip', 'D:\\My-Shares\\source-bhavcopy-zip\\PR030321.zip')</v>
      </c>
      <c r="P3657" t="str">
        <f t="shared" si="1319"/>
        <v>if (file.exists('D:\\My-Shares\\source-bhavcopy-zip\\PR030321.zip')) {zipped_names = grep('\\.zip', unzip('D:\\My-Shares\\source-bhavcopy-zip\\PR030321.zip', list=TRUE)$Name, ignore.case=TRUE, value=TRUE); unzip(zipfile = 'D:\\My-Shares\\source-bhavcopy-zip\\PR030321.zip', exdir = 'D:\\My-Shares\\source-fno-zip', files=zipped_names);rm(zipped_names);}</v>
      </c>
      <c r="Q3657" t="str">
        <f t="shared" si="1320"/>
        <v>if (file.exists('D:\\My-Shares\\source-fno-zip\\fo03032021.zip')) {files = unzip('D:\\My-Shares\\source-fno-zip\\fo03032021.zip', list=TRUE)$Name; unzip(zipfile = 'D:\\My-Shares\\source-fno-zip\\fo03032021.zip', exdir = 'D:\\My-Shares\\source-fno-csv', files=files[grepl('^fo[0-9]{8}\\.csv|^op[0-9]{8}\\.csv',files)]);rm(files);}</v>
      </c>
      <c r="R3657" t="str">
        <f t="shared" si="1329"/>
        <v>if (file.exists('D:\\My-Shares\\source-fno-csv\\fo03032021.csv')) fo03032021 = data.table (read_csv_chunked('D:\\My-Shares\\source-fno-csv\\fo03032021.csv', DataFrameCallback$new(f), chunk_size = 5))</v>
      </c>
      <c r="S3657" t="str">
        <f t="shared" si="1330"/>
        <v>if (file.exists('D:\\My-Shares\\source-fno-csv\\op03032021.csv')) op03032021 = data.table (read_csv_chunked('D:\\My-Shares\\source-fno-csv\\op03032021.csv', DataFrameCallback$new(f), chunk_size = 5))</v>
      </c>
      <c r="T3657" t="str">
        <f t="shared" si="1331"/>
        <v>MA030321</v>
      </c>
      <c r="U3657" s="3" t="s">
        <v>24</v>
      </c>
      <c r="V3657" t="str">
        <f t="shared" si="1332"/>
        <v>https://www1.nseindia.com/archives/equities/mkt/MA030321.csv</v>
      </c>
      <c r="W3657" t="str">
        <f t="shared" si="1333"/>
        <v>MA030321 = fread('https://www1.nseindia.com/archives/equities/mkt/MA030321.csv', sep='!', header = FALSE);</v>
      </c>
      <c r="X3657" t="str">
        <f t="shared" si="1334"/>
        <v>MA030321 = MA030321[ str_detect(toupper(V1), ',NIFTY') | str_detect(toupper(V1), ',INDEX,') | str_detect(toupper(V1), ',CNX') ];</v>
      </c>
      <c r="Y3657" t="str">
        <f t="shared" si="1335"/>
        <v>MA030321 = MA030321[, c('temp', 'INDEX', 'PREVIOUS_CLOSE', 'OPEN', 'HIGH', 'LOW', 'CLOSE', 'GAIN_LOSS') := tstrsplit(V1, ',', fixed= TRUE),];</v>
      </c>
      <c r="Z3657" t="str">
        <f t="shared" si="1336"/>
        <v>MA030321 = MA030321 [ GAIN_LOSS != 'GAIN/LOSS'];</v>
      </c>
      <c r="AA3657" t="str">
        <f t="shared" si="1337"/>
        <v>if (curl_fetch_memory('https://www1.nseindia.com/archives/equities/mkt/MA030321.csv')$status_code == 200) {MA030321 = fread('https://www1.nseindia.com/archives/equities/mkt/MA030321.csv', sep='!', header = FALSE); MA030321 = MA030321[ str_detect(toupper(V1), ',NIFTY') | str_detect(toupper(V1), ',INDEX,') | str_detect(toupper(V1), ',CNX') ]; MA030321 = MA030321[, c('temp', 'INDEX', 'PREVIOUS_CLOSE', 'OPEN', 'HIGH', 'LOW', 'CLOSE', 'GAIN_LOSS') := tstrsplit(V1, ',', fixed= TRUE),]; MA030321 = MA030321 [ GAIN_LOSS != 'GAIN/LOSS'];}</v>
      </c>
      <c r="AB3657" t="str">
        <f t="shared" si="1313"/>
        <v>indices_dataMar2021</v>
      </c>
      <c r="AC3657" s="3" t="s">
        <v>32</v>
      </c>
      <c r="AD3657" t="s">
        <v>40</v>
      </c>
      <c r="AE3657" t="s">
        <v>44</v>
      </c>
      <c r="AF3657" t="str">
        <f t="shared" si="1314"/>
        <v>44258_indices_dataMar2021</v>
      </c>
      <c r="AG3657" t="str">
        <f t="shared" si="1315"/>
        <v>indices_dataMar2021.zip</v>
      </c>
      <c r="AH3657" t="str">
        <f>CONCATENATE(AF3657, " &lt;- as.data.table( extract_tables(", AB3657, ")")</f>
        <v>44258_indices_dataMar2021 &lt;- as.data.table( extract_tables(indices_dataMar2021)</v>
      </c>
      <c r="AI3657" t="str">
        <f>CONCATENATE("if (curl_fetch_memory('",AC3657,AG3657, "')$status_code == 200) download.file('", AC3657, AG3657, "', '", AD3657, AF3657, ".zip')")</f>
        <v>if (curl_fetch_memory('https://www1.nseindia.com/content/indices/indices_dataMar2021.zip')$status_code == 200) download.file('https://www1.nseindia.com/content/indices/indices_dataMar2021.zip', 'D:\\My-Shares\\source-index-wgt\\44258_indices_dataMar2021.zip')</v>
      </c>
      <c r="AJ3657" t="str">
        <f t="shared" si="1316"/>
        <v>if (file.exists('D:\\My-Shares\\source-index-wgt\\44258_indices_dataMar2021.zip') ) {files = unzip('D:\\My-Shares\\source-index-wgt\\44258_indices_dataMar2021.zip', list=TRUE)$Name; files02=files[grepl('^NIFTY_Bank*|^niftybank*',files)]; unzip(zipfile = 'D:\\My-Shares\\source-index-wgt\\44258_indices_dataMar2021.zip', exdir = 'D:\\My-Shares\\source-index-wgt-bnfpdf', files=files02); file.rename(paste('D:\\My-Shares\\source-index-wgt-bnfpdf\\', files02, sep=''), paste('D:\\My-Shares\\source-index-wgt-bnfpdf\\','44258_',files02, sep='') );pdf_44258 &lt;- as.data.table (extract_tables(paste('D:\\My-Shares\\source-index-wgt-bnfpdf\\','44258_',files02, sep='') ) ); rm(files); rm(files02)}</v>
      </c>
    </row>
    <row r="3658" spans="1:36">
      <c r="A3658" s="1">
        <v>44259</v>
      </c>
      <c r="B3658" s="2">
        <f t="shared" si="1321"/>
        <v>4</v>
      </c>
      <c r="C3658" s="2">
        <f t="shared" si="1322"/>
        <v>3</v>
      </c>
      <c r="D3658">
        <f t="shared" si="1323"/>
        <v>2021</v>
      </c>
      <c r="E3658" t="str">
        <f t="shared" si="1324"/>
        <v>21</v>
      </c>
      <c r="F3658" t="str">
        <f t="shared" si="1325"/>
        <v>PR040321.zip</v>
      </c>
      <c r="G3658" t="str">
        <f t="shared" si="1326"/>
        <v>fo04032021.zip</v>
      </c>
      <c r="H3658" t="str">
        <f t="shared" si="1327"/>
        <v>fo04032021</v>
      </c>
      <c r="I3658" t="str">
        <f t="shared" si="1328"/>
        <v>op04032021</v>
      </c>
      <c r="J3658" s="3" t="s">
        <v>6</v>
      </c>
      <c r="K3658" t="s">
        <v>13</v>
      </c>
      <c r="L3658" t="s">
        <v>14</v>
      </c>
      <c r="M3658" t="s">
        <v>17</v>
      </c>
      <c r="N3658" t="str">
        <f t="shared" si="1317"/>
        <v>if (curl_fetch_memory('https://www1.nseindia.com/archives/equities/bhavcopy/pr/PR040321.zip')$status_code == 200)</v>
      </c>
      <c r="O3658" t="str">
        <f t="shared" si="1318"/>
        <v>if (curl_fetch_memory('https://www1.nseindia.com/archives/equities/bhavcopy/pr/PR040321.zip')$status_code == 200) download.file('https://www1.nseindia.com/archives/equities/bhavcopy/pr/PR040321.zip', 'D:\\My-Shares\\source-bhavcopy-zip\\PR040321.zip')</v>
      </c>
      <c r="P3658" t="str">
        <f t="shared" si="1319"/>
        <v>if (file.exists('D:\\My-Shares\\source-bhavcopy-zip\\PR040321.zip')) {zipped_names = grep('\\.zip', unzip('D:\\My-Shares\\source-bhavcopy-zip\\PR040321.zip', list=TRUE)$Name, ignore.case=TRUE, value=TRUE); unzip(zipfile = 'D:\\My-Shares\\source-bhavcopy-zip\\PR040321.zip', exdir = 'D:\\My-Shares\\source-fno-zip', files=zipped_names);rm(zipped_names);}</v>
      </c>
      <c r="Q3658" t="str">
        <f t="shared" si="1320"/>
        <v>if (file.exists('D:\\My-Shares\\source-fno-zip\\fo04032021.zip')) {files = unzip('D:\\My-Shares\\source-fno-zip\\fo04032021.zip', list=TRUE)$Name; unzip(zipfile = 'D:\\My-Shares\\source-fno-zip\\fo04032021.zip', exdir = 'D:\\My-Shares\\source-fno-csv', files=files[grepl('^fo[0-9]{8}\\.csv|^op[0-9]{8}\\.csv',files)]);rm(files);}</v>
      </c>
      <c r="R3658" t="str">
        <f t="shared" si="1329"/>
        <v>if (file.exists('D:\\My-Shares\\source-fno-csv\\fo04032021.csv')) fo04032021 = data.table (read_csv_chunked('D:\\My-Shares\\source-fno-csv\\fo04032021.csv', DataFrameCallback$new(f), chunk_size = 5))</v>
      </c>
      <c r="S3658" t="str">
        <f t="shared" si="1330"/>
        <v>if (file.exists('D:\\My-Shares\\source-fno-csv\\op04032021.csv')) op04032021 = data.table (read_csv_chunked('D:\\My-Shares\\source-fno-csv\\op04032021.csv', DataFrameCallback$new(f), chunk_size = 5))</v>
      </c>
      <c r="T3658" t="str">
        <f t="shared" si="1331"/>
        <v>MA040321</v>
      </c>
      <c r="U3658" s="3" t="s">
        <v>24</v>
      </c>
      <c r="V3658" t="str">
        <f t="shared" si="1332"/>
        <v>https://www1.nseindia.com/archives/equities/mkt/MA040321.csv</v>
      </c>
      <c r="W3658" t="str">
        <f t="shared" si="1333"/>
        <v>MA040321 = fread('https://www1.nseindia.com/archives/equities/mkt/MA040321.csv', sep='!', header = FALSE);</v>
      </c>
      <c r="X3658" t="str">
        <f t="shared" si="1334"/>
        <v>MA040321 = MA040321[ str_detect(toupper(V1), ',NIFTY') | str_detect(toupper(V1), ',INDEX,') | str_detect(toupper(V1), ',CNX') ];</v>
      </c>
      <c r="Y3658" t="str">
        <f t="shared" si="1335"/>
        <v>MA040321 = MA040321[, c('temp', 'INDEX', 'PREVIOUS_CLOSE', 'OPEN', 'HIGH', 'LOW', 'CLOSE', 'GAIN_LOSS') := tstrsplit(V1, ',', fixed= TRUE),];</v>
      </c>
      <c r="Z3658" t="str">
        <f t="shared" si="1336"/>
        <v>MA040321 = MA040321 [ GAIN_LOSS != 'GAIN/LOSS'];</v>
      </c>
      <c r="AA3658" t="str">
        <f t="shared" si="1337"/>
        <v>if (curl_fetch_memory('https://www1.nseindia.com/archives/equities/mkt/MA040321.csv')$status_code == 200) {MA040321 = fread('https://www1.nseindia.com/archives/equities/mkt/MA040321.csv', sep='!', header = FALSE); MA040321 = MA040321[ str_detect(toupper(V1), ',NIFTY') | str_detect(toupper(V1), ',INDEX,') | str_detect(toupper(V1), ',CNX') ]; MA040321 = MA040321[, c('temp', 'INDEX', 'PREVIOUS_CLOSE', 'OPEN', 'HIGH', 'LOW', 'CLOSE', 'GAIN_LOSS') := tstrsplit(V1, ',', fixed= TRUE),]; MA040321 = MA040321 [ GAIN_LOSS != 'GAIN/LOSS'];}</v>
      </c>
      <c r="AB3658" t="str">
        <f t="shared" si="1313"/>
        <v>indices_dataMar2021</v>
      </c>
      <c r="AC3658" s="3" t="s">
        <v>32</v>
      </c>
      <c r="AD3658" t="s">
        <v>40</v>
      </c>
      <c r="AE3658" t="s">
        <v>44</v>
      </c>
      <c r="AF3658" t="str">
        <f t="shared" si="1314"/>
        <v>44259_indices_dataMar2021</v>
      </c>
      <c r="AG3658" t="str">
        <f t="shared" si="1315"/>
        <v>indices_dataMar2021.zip</v>
      </c>
      <c r="AH3658" t="str">
        <f>CONCATENATE(AF3658, " &lt;- as.data.table( extract_tables(", AB3658, ")")</f>
        <v>44259_indices_dataMar2021 &lt;- as.data.table( extract_tables(indices_dataMar2021)</v>
      </c>
      <c r="AI3658" t="str">
        <f>CONCATENATE("if (curl_fetch_memory('",AC3658,AG3658, "')$status_code == 200) download.file('", AC3658, AG3658, "', '", AD3658, AF3658, ".zip')")</f>
        <v>if (curl_fetch_memory('https://www1.nseindia.com/content/indices/indices_dataMar2021.zip')$status_code == 200) download.file('https://www1.nseindia.com/content/indices/indices_dataMar2021.zip', 'D:\\My-Shares\\source-index-wgt\\44259_indices_dataMar2021.zip')</v>
      </c>
      <c r="AJ3658" t="str">
        <f t="shared" si="1316"/>
        <v>if (file.exists('D:\\My-Shares\\source-index-wgt\\44259_indices_dataMar2021.zip') ) {files = unzip('D:\\My-Shares\\source-index-wgt\\44259_indices_dataMar2021.zip', list=TRUE)$Name; files02=files[grepl('^NIFTY_Bank*|^niftybank*',files)]; unzip(zipfile = 'D:\\My-Shares\\source-index-wgt\\44259_indices_dataMar2021.zip', exdir = 'D:\\My-Shares\\source-index-wgt-bnfpdf', files=files02); file.rename(paste('D:\\My-Shares\\source-index-wgt-bnfpdf\\', files02, sep=''), paste('D:\\My-Shares\\source-index-wgt-bnfpdf\\','44259_',files02, sep='') );pdf_44259 &lt;- as.data.table (extract_tables(paste('D:\\My-Shares\\source-index-wgt-bnfpdf\\','44259_',files02, sep='') ) ); rm(files); rm(files02)}</v>
      </c>
    </row>
    <row r="3659" spans="1:36">
      <c r="A3659" s="1">
        <v>44260</v>
      </c>
      <c r="B3659" s="2">
        <f t="shared" si="1321"/>
        <v>5</v>
      </c>
      <c r="C3659" s="2">
        <f t="shared" si="1322"/>
        <v>3</v>
      </c>
      <c r="D3659">
        <f t="shared" si="1323"/>
        <v>2021</v>
      </c>
      <c r="E3659" t="str">
        <f t="shared" si="1324"/>
        <v>21</v>
      </c>
      <c r="F3659" t="str">
        <f t="shared" si="1325"/>
        <v>PR050321.zip</v>
      </c>
      <c r="G3659" t="str">
        <f t="shared" si="1326"/>
        <v>fo05032021.zip</v>
      </c>
      <c r="H3659" t="str">
        <f t="shared" si="1327"/>
        <v>fo05032021</v>
      </c>
      <c r="I3659" t="str">
        <f t="shared" si="1328"/>
        <v>op05032021</v>
      </c>
      <c r="J3659" s="3" t="s">
        <v>6</v>
      </c>
      <c r="K3659" t="s">
        <v>13</v>
      </c>
      <c r="L3659" t="s">
        <v>14</v>
      </c>
      <c r="M3659" t="s">
        <v>17</v>
      </c>
      <c r="N3659" t="str">
        <f t="shared" si="1317"/>
        <v>if (curl_fetch_memory('https://www1.nseindia.com/archives/equities/bhavcopy/pr/PR050321.zip')$status_code == 200)</v>
      </c>
      <c r="O3659" t="str">
        <f t="shared" si="1318"/>
        <v>if (curl_fetch_memory('https://www1.nseindia.com/archives/equities/bhavcopy/pr/PR050321.zip')$status_code == 200) download.file('https://www1.nseindia.com/archives/equities/bhavcopy/pr/PR050321.zip', 'D:\\My-Shares\\source-bhavcopy-zip\\PR050321.zip')</v>
      </c>
      <c r="P3659" t="str">
        <f t="shared" si="1319"/>
        <v>if (file.exists('D:\\My-Shares\\source-bhavcopy-zip\\PR050321.zip')) {zipped_names = grep('\\.zip', unzip('D:\\My-Shares\\source-bhavcopy-zip\\PR050321.zip', list=TRUE)$Name, ignore.case=TRUE, value=TRUE); unzip(zipfile = 'D:\\My-Shares\\source-bhavcopy-zip\\PR050321.zip', exdir = 'D:\\My-Shares\\source-fno-zip', files=zipped_names);rm(zipped_names);}</v>
      </c>
      <c r="Q3659" t="str">
        <f t="shared" si="1320"/>
        <v>if (file.exists('D:\\My-Shares\\source-fno-zip\\fo05032021.zip')) {files = unzip('D:\\My-Shares\\source-fno-zip\\fo05032021.zip', list=TRUE)$Name; unzip(zipfile = 'D:\\My-Shares\\source-fno-zip\\fo05032021.zip', exdir = 'D:\\My-Shares\\source-fno-csv', files=files[grepl('^fo[0-9]{8}\\.csv|^op[0-9]{8}\\.csv',files)]);rm(files);}</v>
      </c>
      <c r="R3659" t="str">
        <f t="shared" si="1329"/>
        <v>if (file.exists('D:\\My-Shares\\source-fno-csv\\fo05032021.csv')) fo05032021 = data.table (read_csv_chunked('D:\\My-Shares\\source-fno-csv\\fo05032021.csv', DataFrameCallback$new(f), chunk_size = 5))</v>
      </c>
      <c r="S3659" t="str">
        <f t="shared" si="1330"/>
        <v>if (file.exists('D:\\My-Shares\\source-fno-csv\\op05032021.csv')) op05032021 = data.table (read_csv_chunked('D:\\My-Shares\\source-fno-csv\\op05032021.csv', DataFrameCallback$new(f), chunk_size = 5))</v>
      </c>
      <c r="T3659" t="str">
        <f t="shared" si="1331"/>
        <v>MA050321</v>
      </c>
      <c r="U3659" s="3" t="s">
        <v>24</v>
      </c>
      <c r="V3659" t="str">
        <f t="shared" si="1332"/>
        <v>https://www1.nseindia.com/archives/equities/mkt/MA050321.csv</v>
      </c>
      <c r="W3659" t="str">
        <f t="shared" si="1333"/>
        <v>MA050321 = fread('https://www1.nseindia.com/archives/equities/mkt/MA050321.csv', sep='!', header = FALSE);</v>
      </c>
      <c r="X3659" t="str">
        <f t="shared" si="1334"/>
        <v>MA050321 = MA050321[ str_detect(toupper(V1), ',NIFTY') | str_detect(toupper(V1), ',INDEX,') | str_detect(toupper(V1), ',CNX') ];</v>
      </c>
      <c r="Y3659" t="str">
        <f t="shared" si="1335"/>
        <v>MA050321 = MA050321[, c('temp', 'INDEX', 'PREVIOUS_CLOSE', 'OPEN', 'HIGH', 'LOW', 'CLOSE', 'GAIN_LOSS') := tstrsplit(V1, ',', fixed= TRUE),];</v>
      </c>
      <c r="Z3659" t="str">
        <f t="shared" si="1336"/>
        <v>MA050321 = MA050321 [ GAIN_LOSS != 'GAIN/LOSS'];</v>
      </c>
      <c r="AA3659" t="str">
        <f t="shared" si="1337"/>
        <v>if (curl_fetch_memory('https://www1.nseindia.com/archives/equities/mkt/MA050321.csv')$status_code == 200) {MA050321 = fread('https://www1.nseindia.com/archives/equities/mkt/MA050321.csv', sep='!', header = FALSE); MA050321 = MA050321[ str_detect(toupper(V1), ',NIFTY') | str_detect(toupper(V1), ',INDEX,') | str_detect(toupper(V1), ',CNX') ]; MA050321 = MA050321[, c('temp', 'INDEX', 'PREVIOUS_CLOSE', 'OPEN', 'HIGH', 'LOW', 'CLOSE', 'GAIN_LOSS') := tstrsplit(V1, ',', fixed= TRUE),]; MA050321 = MA050321 [ GAIN_LOSS != 'GAIN/LOSS'];}</v>
      </c>
      <c r="AB3659" t="str">
        <f t="shared" si="1313"/>
        <v>indices_dataMar2021</v>
      </c>
      <c r="AC3659" s="3" t="s">
        <v>32</v>
      </c>
      <c r="AD3659" t="s">
        <v>40</v>
      </c>
      <c r="AE3659" t="s">
        <v>44</v>
      </c>
      <c r="AF3659" t="str">
        <f t="shared" si="1314"/>
        <v>44260_indices_dataMar2021</v>
      </c>
      <c r="AG3659" t="str">
        <f t="shared" si="1315"/>
        <v>indices_dataMar2021.zip</v>
      </c>
      <c r="AH3659" t="str">
        <f>CONCATENATE(AF3659, " &lt;- as.data.table( extract_tables(", AB3659, ")")</f>
        <v>44260_indices_dataMar2021 &lt;- as.data.table( extract_tables(indices_dataMar2021)</v>
      </c>
      <c r="AI3659" t="str">
        <f>CONCATENATE("if (curl_fetch_memory('",AC3659,AG3659, "')$status_code == 200) download.file('", AC3659, AG3659, "', '", AD3659, AF3659, ".zip')")</f>
        <v>if (curl_fetch_memory('https://www1.nseindia.com/content/indices/indices_dataMar2021.zip')$status_code == 200) download.file('https://www1.nseindia.com/content/indices/indices_dataMar2021.zip', 'D:\\My-Shares\\source-index-wgt\\44260_indices_dataMar2021.zip')</v>
      </c>
      <c r="AJ3659" t="str">
        <f t="shared" si="1316"/>
        <v>if (file.exists('D:\\My-Shares\\source-index-wgt\\44260_indices_dataMar2021.zip') ) {files = unzip('D:\\My-Shares\\source-index-wgt\\44260_indices_dataMar2021.zip', list=TRUE)$Name; files02=files[grepl('^NIFTY_Bank*|^niftybank*',files)]; unzip(zipfile = 'D:\\My-Shares\\source-index-wgt\\44260_indices_dataMar2021.zip', exdir = 'D:\\My-Shares\\source-index-wgt-bnfpdf', files=files02); file.rename(paste('D:\\My-Shares\\source-index-wgt-bnfpdf\\', files02, sep=''), paste('D:\\My-Shares\\source-index-wgt-bnfpdf\\','44260_',files02, sep='') );pdf_44260 &lt;- as.data.table (extract_tables(paste('D:\\My-Shares\\source-index-wgt-bnfpdf\\','44260_',files02, sep='') ) ); rm(files); rm(files02)}</v>
      </c>
    </row>
    <row r="3660" spans="1:36">
      <c r="A3660" s="1">
        <v>44261</v>
      </c>
      <c r="B3660" s="2">
        <f t="shared" si="1321"/>
        <v>6</v>
      </c>
      <c r="C3660" s="2">
        <f t="shared" si="1322"/>
        <v>3</v>
      </c>
      <c r="D3660">
        <f t="shared" si="1323"/>
        <v>2021</v>
      </c>
      <c r="E3660" t="str">
        <f t="shared" si="1324"/>
        <v>21</v>
      </c>
      <c r="F3660" t="str">
        <f t="shared" si="1325"/>
        <v>PR060321.zip</v>
      </c>
      <c r="G3660" t="str">
        <f t="shared" si="1326"/>
        <v>fo06032021.zip</v>
      </c>
      <c r="H3660" t="str">
        <f t="shared" si="1327"/>
        <v>fo06032021</v>
      </c>
      <c r="I3660" t="str">
        <f t="shared" si="1328"/>
        <v>op06032021</v>
      </c>
      <c r="J3660" s="3" t="s">
        <v>6</v>
      </c>
      <c r="K3660" t="s">
        <v>13</v>
      </c>
      <c r="L3660" t="s">
        <v>14</v>
      </c>
      <c r="M3660" t="s">
        <v>17</v>
      </c>
      <c r="N3660" t="str">
        <f t="shared" si="1317"/>
        <v>if (curl_fetch_memory('https://www1.nseindia.com/archives/equities/bhavcopy/pr/PR060321.zip')$status_code == 200)</v>
      </c>
      <c r="O3660" t="str">
        <f t="shared" si="1318"/>
        <v>if (curl_fetch_memory('https://www1.nseindia.com/archives/equities/bhavcopy/pr/PR060321.zip')$status_code == 200) download.file('https://www1.nseindia.com/archives/equities/bhavcopy/pr/PR060321.zip', 'D:\\My-Shares\\source-bhavcopy-zip\\PR060321.zip')</v>
      </c>
      <c r="P3660" t="str">
        <f t="shared" si="1319"/>
        <v>if (file.exists('D:\\My-Shares\\source-bhavcopy-zip\\PR060321.zip')) {zipped_names = grep('\\.zip', unzip('D:\\My-Shares\\source-bhavcopy-zip\\PR060321.zip', list=TRUE)$Name, ignore.case=TRUE, value=TRUE); unzip(zipfile = 'D:\\My-Shares\\source-bhavcopy-zip\\PR060321.zip', exdir = 'D:\\My-Shares\\source-fno-zip', files=zipped_names);rm(zipped_names);}</v>
      </c>
      <c r="Q3660" t="str">
        <f t="shared" si="1320"/>
        <v>if (file.exists('D:\\My-Shares\\source-fno-zip\\fo06032021.zip')) {files = unzip('D:\\My-Shares\\source-fno-zip\\fo06032021.zip', list=TRUE)$Name; unzip(zipfile = 'D:\\My-Shares\\source-fno-zip\\fo06032021.zip', exdir = 'D:\\My-Shares\\source-fno-csv', files=files[grepl('^fo[0-9]{8}\\.csv|^op[0-9]{8}\\.csv',files)]);rm(files);}</v>
      </c>
      <c r="R3660" t="str">
        <f t="shared" si="1329"/>
        <v>if (file.exists('D:\\My-Shares\\source-fno-csv\\fo06032021.csv')) fo06032021 = data.table (read_csv_chunked('D:\\My-Shares\\source-fno-csv\\fo06032021.csv', DataFrameCallback$new(f), chunk_size = 5))</v>
      </c>
      <c r="S3660" t="str">
        <f t="shared" si="1330"/>
        <v>if (file.exists('D:\\My-Shares\\source-fno-csv\\op06032021.csv')) op06032021 = data.table (read_csv_chunked('D:\\My-Shares\\source-fno-csv\\op06032021.csv', DataFrameCallback$new(f), chunk_size = 5))</v>
      </c>
      <c r="T3660" t="str">
        <f t="shared" si="1331"/>
        <v>MA060321</v>
      </c>
      <c r="U3660" s="3" t="s">
        <v>24</v>
      </c>
      <c r="V3660" t="str">
        <f t="shared" si="1332"/>
        <v>https://www1.nseindia.com/archives/equities/mkt/MA060321.csv</v>
      </c>
      <c r="W3660" t="str">
        <f t="shared" si="1333"/>
        <v>MA060321 = fread('https://www1.nseindia.com/archives/equities/mkt/MA060321.csv', sep='!', header = FALSE);</v>
      </c>
      <c r="X3660" t="str">
        <f t="shared" si="1334"/>
        <v>MA060321 = MA060321[ str_detect(toupper(V1), ',NIFTY') | str_detect(toupper(V1), ',INDEX,') | str_detect(toupper(V1), ',CNX') ];</v>
      </c>
      <c r="Y3660" t="str">
        <f t="shared" si="1335"/>
        <v>MA060321 = MA060321[, c('temp', 'INDEX', 'PREVIOUS_CLOSE', 'OPEN', 'HIGH', 'LOW', 'CLOSE', 'GAIN_LOSS') := tstrsplit(V1, ',', fixed= TRUE),];</v>
      </c>
      <c r="Z3660" t="str">
        <f t="shared" si="1336"/>
        <v>MA060321 = MA060321 [ GAIN_LOSS != 'GAIN/LOSS'];</v>
      </c>
      <c r="AA3660" t="str">
        <f t="shared" si="1337"/>
        <v>if (curl_fetch_memory('https://www1.nseindia.com/archives/equities/mkt/MA060321.csv')$status_code == 200) {MA060321 = fread('https://www1.nseindia.com/archives/equities/mkt/MA060321.csv', sep='!', header = FALSE); MA060321 = MA060321[ str_detect(toupper(V1), ',NIFTY') | str_detect(toupper(V1), ',INDEX,') | str_detect(toupper(V1), ',CNX') ]; MA060321 = MA060321[, c('temp', 'INDEX', 'PREVIOUS_CLOSE', 'OPEN', 'HIGH', 'LOW', 'CLOSE', 'GAIN_LOSS') := tstrsplit(V1, ',', fixed= TRUE),]; MA060321 = MA060321 [ GAIN_LOSS != 'GAIN/LOSS'];}</v>
      </c>
      <c r="AB3660" t="str">
        <f t="shared" si="1313"/>
        <v>indices_dataMar2021</v>
      </c>
      <c r="AC3660" s="3" t="s">
        <v>32</v>
      </c>
      <c r="AD3660" t="s">
        <v>40</v>
      </c>
      <c r="AE3660" t="s">
        <v>44</v>
      </c>
      <c r="AF3660" t="str">
        <f t="shared" si="1314"/>
        <v>44261_indices_dataMar2021</v>
      </c>
      <c r="AG3660" t="str">
        <f t="shared" si="1315"/>
        <v>indices_dataMar2021.zip</v>
      </c>
      <c r="AH3660" t="str">
        <f>CONCATENATE(AF3660, " &lt;- as.data.table( extract_tables(", AB3660, ")")</f>
        <v>44261_indices_dataMar2021 &lt;- as.data.table( extract_tables(indices_dataMar2021)</v>
      </c>
      <c r="AI3660" t="str">
        <f>CONCATENATE("if (curl_fetch_memory('",AC3660,AG3660, "')$status_code == 200) download.file('", AC3660, AG3660, "', '", AD3660, AF3660, ".zip')")</f>
        <v>if (curl_fetch_memory('https://www1.nseindia.com/content/indices/indices_dataMar2021.zip')$status_code == 200) download.file('https://www1.nseindia.com/content/indices/indices_dataMar2021.zip', 'D:\\My-Shares\\source-index-wgt\\44261_indices_dataMar2021.zip')</v>
      </c>
      <c r="AJ3660" t="str">
        <f t="shared" si="1316"/>
        <v>if (file.exists('D:\\My-Shares\\source-index-wgt\\44261_indices_dataMar2021.zip') ) {files = unzip('D:\\My-Shares\\source-index-wgt\\44261_indices_dataMar2021.zip', list=TRUE)$Name; files02=files[grepl('^NIFTY_Bank*|^niftybank*',files)]; unzip(zipfile = 'D:\\My-Shares\\source-index-wgt\\44261_indices_dataMar2021.zip', exdir = 'D:\\My-Shares\\source-index-wgt-bnfpdf', files=files02); file.rename(paste('D:\\My-Shares\\source-index-wgt-bnfpdf\\', files02, sep=''), paste('D:\\My-Shares\\source-index-wgt-bnfpdf\\','44261_',files02, sep='') );pdf_44261 &lt;- as.data.table (extract_tables(paste('D:\\My-Shares\\source-index-wgt-bnfpdf\\','44261_',files02, sep='') ) ); rm(files); rm(files02)}</v>
      </c>
    </row>
    <row r="3661" spans="1:36">
      <c r="A3661" s="1">
        <v>44262</v>
      </c>
      <c r="B3661" s="2">
        <f t="shared" si="1321"/>
        <v>7</v>
      </c>
      <c r="C3661" s="2">
        <f t="shared" si="1322"/>
        <v>3</v>
      </c>
      <c r="D3661">
        <f t="shared" si="1323"/>
        <v>2021</v>
      </c>
      <c r="E3661" t="str">
        <f t="shared" si="1324"/>
        <v>21</v>
      </c>
      <c r="F3661" t="str">
        <f t="shared" si="1325"/>
        <v>PR070321.zip</v>
      </c>
      <c r="G3661" t="str">
        <f t="shared" si="1326"/>
        <v>fo07032021.zip</v>
      </c>
      <c r="H3661" t="str">
        <f t="shared" si="1327"/>
        <v>fo07032021</v>
      </c>
      <c r="I3661" t="str">
        <f t="shared" si="1328"/>
        <v>op07032021</v>
      </c>
      <c r="J3661" s="3" t="s">
        <v>6</v>
      </c>
      <c r="K3661" t="s">
        <v>13</v>
      </c>
      <c r="L3661" t="s">
        <v>14</v>
      </c>
      <c r="M3661" t="s">
        <v>17</v>
      </c>
      <c r="N3661" t="str">
        <f t="shared" si="1317"/>
        <v>if (curl_fetch_memory('https://www1.nseindia.com/archives/equities/bhavcopy/pr/PR070321.zip')$status_code == 200)</v>
      </c>
      <c r="O3661" t="str">
        <f t="shared" si="1318"/>
        <v>if (curl_fetch_memory('https://www1.nseindia.com/archives/equities/bhavcopy/pr/PR070321.zip')$status_code == 200) download.file('https://www1.nseindia.com/archives/equities/bhavcopy/pr/PR070321.zip', 'D:\\My-Shares\\source-bhavcopy-zip\\PR070321.zip')</v>
      </c>
      <c r="P3661" t="str">
        <f t="shared" si="1319"/>
        <v>if (file.exists('D:\\My-Shares\\source-bhavcopy-zip\\PR070321.zip')) {zipped_names = grep('\\.zip', unzip('D:\\My-Shares\\source-bhavcopy-zip\\PR070321.zip', list=TRUE)$Name, ignore.case=TRUE, value=TRUE); unzip(zipfile = 'D:\\My-Shares\\source-bhavcopy-zip\\PR070321.zip', exdir = 'D:\\My-Shares\\source-fno-zip', files=zipped_names);rm(zipped_names);}</v>
      </c>
      <c r="Q3661" t="str">
        <f t="shared" si="1320"/>
        <v>if (file.exists('D:\\My-Shares\\source-fno-zip\\fo07032021.zip')) {files = unzip('D:\\My-Shares\\source-fno-zip\\fo07032021.zip', list=TRUE)$Name; unzip(zipfile = 'D:\\My-Shares\\source-fno-zip\\fo07032021.zip', exdir = 'D:\\My-Shares\\source-fno-csv', files=files[grepl('^fo[0-9]{8}\\.csv|^op[0-9]{8}\\.csv',files)]);rm(files);}</v>
      </c>
      <c r="R3661" t="str">
        <f t="shared" si="1329"/>
        <v>if (file.exists('D:\\My-Shares\\source-fno-csv\\fo07032021.csv')) fo07032021 = data.table (read_csv_chunked('D:\\My-Shares\\source-fno-csv\\fo07032021.csv', DataFrameCallback$new(f), chunk_size = 5))</v>
      </c>
      <c r="S3661" t="str">
        <f t="shared" si="1330"/>
        <v>if (file.exists('D:\\My-Shares\\source-fno-csv\\op07032021.csv')) op07032021 = data.table (read_csv_chunked('D:\\My-Shares\\source-fno-csv\\op07032021.csv', DataFrameCallback$new(f), chunk_size = 5))</v>
      </c>
      <c r="T3661" t="str">
        <f t="shared" si="1331"/>
        <v>MA070321</v>
      </c>
      <c r="U3661" s="3" t="s">
        <v>24</v>
      </c>
      <c r="V3661" t="str">
        <f t="shared" si="1332"/>
        <v>https://www1.nseindia.com/archives/equities/mkt/MA070321.csv</v>
      </c>
      <c r="W3661" t="str">
        <f t="shared" si="1333"/>
        <v>MA070321 = fread('https://www1.nseindia.com/archives/equities/mkt/MA070321.csv', sep='!', header = FALSE);</v>
      </c>
      <c r="X3661" t="str">
        <f t="shared" si="1334"/>
        <v>MA070321 = MA070321[ str_detect(toupper(V1), ',NIFTY') | str_detect(toupper(V1), ',INDEX,') | str_detect(toupper(V1), ',CNX') ];</v>
      </c>
      <c r="Y3661" t="str">
        <f t="shared" si="1335"/>
        <v>MA070321 = MA070321[, c('temp', 'INDEX', 'PREVIOUS_CLOSE', 'OPEN', 'HIGH', 'LOW', 'CLOSE', 'GAIN_LOSS') := tstrsplit(V1, ',', fixed= TRUE),];</v>
      </c>
      <c r="Z3661" t="str">
        <f t="shared" si="1336"/>
        <v>MA070321 = MA070321 [ GAIN_LOSS != 'GAIN/LOSS'];</v>
      </c>
      <c r="AA3661" t="str">
        <f t="shared" si="1337"/>
        <v>if (curl_fetch_memory('https://www1.nseindia.com/archives/equities/mkt/MA070321.csv')$status_code == 200) {MA070321 = fread('https://www1.nseindia.com/archives/equities/mkt/MA070321.csv', sep='!', header = FALSE); MA070321 = MA070321[ str_detect(toupper(V1), ',NIFTY') | str_detect(toupper(V1), ',INDEX,') | str_detect(toupper(V1), ',CNX') ]; MA070321 = MA070321[, c('temp', 'INDEX', 'PREVIOUS_CLOSE', 'OPEN', 'HIGH', 'LOW', 'CLOSE', 'GAIN_LOSS') := tstrsplit(V1, ',', fixed= TRUE),]; MA070321 = MA070321 [ GAIN_LOSS != 'GAIN/LOSS'];}</v>
      </c>
      <c r="AB3661" t="str">
        <f t="shared" si="1313"/>
        <v>indices_dataMar2021</v>
      </c>
      <c r="AC3661" s="3" t="s">
        <v>32</v>
      </c>
      <c r="AD3661" t="s">
        <v>40</v>
      </c>
      <c r="AE3661" t="s">
        <v>44</v>
      </c>
      <c r="AF3661" t="str">
        <f t="shared" si="1314"/>
        <v>44262_indices_dataMar2021</v>
      </c>
      <c r="AG3661" t="str">
        <f t="shared" si="1315"/>
        <v>indices_dataMar2021.zip</v>
      </c>
      <c r="AH3661" t="str">
        <f>CONCATENATE(AF3661, " &lt;- as.data.table( extract_tables(", AB3661, ")")</f>
        <v>44262_indices_dataMar2021 &lt;- as.data.table( extract_tables(indices_dataMar2021)</v>
      </c>
      <c r="AI3661" t="str">
        <f>CONCATENATE("if (curl_fetch_memory('",AC3661,AG3661, "')$status_code == 200) download.file('", AC3661, AG3661, "', '", AD3661, AF3661, ".zip')")</f>
        <v>if (curl_fetch_memory('https://www1.nseindia.com/content/indices/indices_dataMar2021.zip')$status_code == 200) download.file('https://www1.nseindia.com/content/indices/indices_dataMar2021.zip', 'D:\\My-Shares\\source-index-wgt\\44262_indices_dataMar2021.zip')</v>
      </c>
      <c r="AJ3661" t="str">
        <f t="shared" si="1316"/>
        <v>if (file.exists('D:\\My-Shares\\source-index-wgt\\44262_indices_dataMar2021.zip') ) {files = unzip('D:\\My-Shares\\source-index-wgt\\44262_indices_dataMar2021.zip', list=TRUE)$Name; files02=files[grepl('^NIFTY_Bank*|^niftybank*',files)]; unzip(zipfile = 'D:\\My-Shares\\source-index-wgt\\44262_indices_dataMar2021.zip', exdir = 'D:\\My-Shares\\source-index-wgt-bnfpdf', files=files02); file.rename(paste('D:\\My-Shares\\source-index-wgt-bnfpdf\\', files02, sep=''), paste('D:\\My-Shares\\source-index-wgt-bnfpdf\\','44262_',files02, sep='') );pdf_44262 &lt;- as.data.table (extract_tables(paste('D:\\My-Shares\\source-index-wgt-bnfpdf\\','44262_',files02, sep='') ) ); rm(files); rm(files02)}</v>
      </c>
    </row>
    <row r="3662" spans="1:36">
      <c r="A3662" s="1">
        <v>44263</v>
      </c>
      <c r="B3662" s="2">
        <f t="shared" si="1321"/>
        <v>8</v>
      </c>
      <c r="C3662" s="2">
        <f t="shared" si="1322"/>
        <v>3</v>
      </c>
      <c r="D3662">
        <f t="shared" si="1323"/>
        <v>2021</v>
      </c>
      <c r="E3662" t="str">
        <f t="shared" si="1324"/>
        <v>21</v>
      </c>
      <c r="F3662" t="str">
        <f t="shared" si="1325"/>
        <v>PR080321.zip</v>
      </c>
      <c r="G3662" t="str">
        <f t="shared" si="1326"/>
        <v>fo08032021.zip</v>
      </c>
      <c r="H3662" t="str">
        <f t="shared" si="1327"/>
        <v>fo08032021</v>
      </c>
      <c r="I3662" t="str">
        <f t="shared" si="1328"/>
        <v>op08032021</v>
      </c>
      <c r="J3662" s="3" t="s">
        <v>6</v>
      </c>
      <c r="K3662" t="s">
        <v>13</v>
      </c>
      <c r="L3662" t="s">
        <v>14</v>
      </c>
      <c r="M3662" t="s">
        <v>17</v>
      </c>
      <c r="N3662" t="str">
        <f t="shared" si="1317"/>
        <v>if (curl_fetch_memory('https://www1.nseindia.com/archives/equities/bhavcopy/pr/PR080321.zip')$status_code == 200)</v>
      </c>
      <c r="O3662" t="str">
        <f t="shared" si="1318"/>
        <v>if (curl_fetch_memory('https://www1.nseindia.com/archives/equities/bhavcopy/pr/PR080321.zip')$status_code == 200) download.file('https://www1.nseindia.com/archives/equities/bhavcopy/pr/PR080321.zip', 'D:\\My-Shares\\source-bhavcopy-zip\\PR080321.zip')</v>
      </c>
      <c r="P3662" t="str">
        <f t="shared" si="1319"/>
        <v>if (file.exists('D:\\My-Shares\\source-bhavcopy-zip\\PR080321.zip')) {zipped_names = grep('\\.zip', unzip('D:\\My-Shares\\source-bhavcopy-zip\\PR080321.zip', list=TRUE)$Name, ignore.case=TRUE, value=TRUE); unzip(zipfile = 'D:\\My-Shares\\source-bhavcopy-zip\\PR080321.zip', exdir = 'D:\\My-Shares\\source-fno-zip', files=zipped_names);rm(zipped_names);}</v>
      </c>
      <c r="Q3662" t="str">
        <f t="shared" si="1320"/>
        <v>if (file.exists('D:\\My-Shares\\source-fno-zip\\fo08032021.zip')) {files = unzip('D:\\My-Shares\\source-fno-zip\\fo08032021.zip', list=TRUE)$Name; unzip(zipfile = 'D:\\My-Shares\\source-fno-zip\\fo08032021.zip', exdir = 'D:\\My-Shares\\source-fno-csv', files=files[grepl('^fo[0-9]{8}\\.csv|^op[0-9]{8}\\.csv',files)]);rm(files);}</v>
      </c>
      <c r="R3662" t="str">
        <f t="shared" si="1329"/>
        <v>if (file.exists('D:\\My-Shares\\source-fno-csv\\fo08032021.csv')) fo08032021 = data.table (read_csv_chunked('D:\\My-Shares\\source-fno-csv\\fo08032021.csv', DataFrameCallback$new(f), chunk_size = 5))</v>
      </c>
      <c r="S3662" t="str">
        <f t="shared" si="1330"/>
        <v>if (file.exists('D:\\My-Shares\\source-fno-csv\\op08032021.csv')) op08032021 = data.table (read_csv_chunked('D:\\My-Shares\\source-fno-csv\\op08032021.csv', DataFrameCallback$new(f), chunk_size = 5))</v>
      </c>
      <c r="T3662" t="str">
        <f t="shared" si="1331"/>
        <v>MA080321</v>
      </c>
      <c r="U3662" s="3" t="s">
        <v>24</v>
      </c>
      <c r="V3662" t="str">
        <f t="shared" si="1332"/>
        <v>https://www1.nseindia.com/archives/equities/mkt/MA080321.csv</v>
      </c>
      <c r="W3662" t="str">
        <f t="shared" si="1333"/>
        <v>MA080321 = fread('https://www1.nseindia.com/archives/equities/mkt/MA080321.csv', sep='!', header = FALSE);</v>
      </c>
      <c r="X3662" t="str">
        <f t="shared" si="1334"/>
        <v>MA080321 = MA080321[ str_detect(toupper(V1), ',NIFTY') | str_detect(toupper(V1), ',INDEX,') | str_detect(toupper(V1), ',CNX') ];</v>
      </c>
      <c r="Y3662" t="str">
        <f t="shared" si="1335"/>
        <v>MA080321 = MA080321[, c('temp', 'INDEX', 'PREVIOUS_CLOSE', 'OPEN', 'HIGH', 'LOW', 'CLOSE', 'GAIN_LOSS') := tstrsplit(V1, ',', fixed= TRUE),];</v>
      </c>
      <c r="Z3662" t="str">
        <f t="shared" si="1336"/>
        <v>MA080321 = MA080321 [ GAIN_LOSS != 'GAIN/LOSS'];</v>
      </c>
      <c r="AA3662" t="str">
        <f t="shared" si="1337"/>
        <v>if (curl_fetch_memory('https://www1.nseindia.com/archives/equities/mkt/MA080321.csv')$status_code == 200) {MA080321 = fread('https://www1.nseindia.com/archives/equities/mkt/MA080321.csv', sep='!', header = FALSE); MA080321 = MA080321[ str_detect(toupper(V1), ',NIFTY') | str_detect(toupper(V1), ',INDEX,') | str_detect(toupper(V1), ',CNX') ]; MA080321 = MA080321[, c('temp', 'INDEX', 'PREVIOUS_CLOSE', 'OPEN', 'HIGH', 'LOW', 'CLOSE', 'GAIN_LOSS') := tstrsplit(V1, ',', fixed= TRUE),]; MA080321 = MA080321 [ GAIN_LOSS != 'GAIN/LOSS'];}</v>
      </c>
      <c r="AB3662" t="str">
        <f t="shared" si="1313"/>
        <v>indices_dataMar2021</v>
      </c>
      <c r="AC3662" s="3" t="s">
        <v>32</v>
      </c>
      <c r="AD3662" t="s">
        <v>40</v>
      </c>
      <c r="AE3662" t="s">
        <v>44</v>
      </c>
      <c r="AF3662" t="str">
        <f t="shared" si="1314"/>
        <v>44263_indices_dataMar2021</v>
      </c>
      <c r="AG3662" t="str">
        <f t="shared" si="1315"/>
        <v>indices_dataMar2021.zip</v>
      </c>
      <c r="AH3662" t="str">
        <f>CONCATENATE(AF3662, " &lt;- as.data.table( extract_tables(", AB3662, ")")</f>
        <v>44263_indices_dataMar2021 &lt;- as.data.table( extract_tables(indices_dataMar2021)</v>
      </c>
      <c r="AI3662" t="str">
        <f>CONCATENATE("if (curl_fetch_memory('",AC3662,AG3662, "')$status_code == 200) download.file('", AC3662, AG3662, "', '", AD3662, AF3662, ".zip')")</f>
        <v>if (curl_fetch_memory('https://www1.nseindia.com/content/indices/indices_dataMar2021.zip')$status_code == 200) download.file('https://www1.nseindia.com/content/indices/indices_dataMar2021.zip', 'D:\\My-Shares\\source-index-wgt\\44263_indices_dataMar2021.zip')</v>
      </c>
      <c r="AJ3662" t="str">
        <f t="shared" si="1316"/>
        <v>if (file.exists('D:\\My-Shares\\source-index-wgt\\44263_indices_dataMar2021.zip') ) {files = unzip('D:\\My-Shares\\source-index-wgt\\44263_indices_dataMar2021.zip', list=TRUE)$Name; files02=files[grepl('^NIFTY_Bank*|^niftybank*',files)]; unzip(zipfile = 'D:\\My-Shares\\source-index-wgt\\44263_indices_dataMar2021.zip', exdir = 'D:\\My-Shares\\source-index-wgt-bnfpdf', files=files02); file.rename(paste('D:\\My-Shares\\source-index-wgt-bnfpdf\\', files02, sep=''), paste('D:\\My-Shares\\source-index-wgt-bnfpdf\\','44263_',files02, sep='') );pdf_44263 &lt;- as.data.table (extract_tables(paste('D:\\My-Shares\\source-index-wgt-bnfpdf\\','44263_',files02, sep='') ) ); rm(files); rm(files02)}</v>
      </c>
    </row>
    <row r="3663" spans="1:36">
      <c r="A3663" s="1">
        <v>44264</v>
      </c>
      <c r="B3663" s="2">
        <f t="shared" si="1321"/>
        <v>9</v>
      </c>
      <c r="C3663" s="2">
        <f t="shared" si="1322"/>
        <v>3</v>
      </c>
      <c r="D3663">
        <f t="shared" si="1323"/>
        <v>2021</v>
      </c>
      <c r="E3663" t="str">
        <f t="shared" si="1324"/>
        <v>21</v>
      </c>
      <c r="F3663" t="str">
        <f t="shared" si="1325"/>
        <v>PR090321.zip</v>
      </c>
      <c r="G3663" t="str">
        <f t="shared" si="1326"/>
        <v>fo09032021.zip</v>
      </c>
      <c r="H3663" t="str">
        <f t="shared" si="1327"/>
        <v>fo09032021</v>
      </c>
      <c r="I3663" t="str">
        <f t="shared" si="1328"/>
        <v>op09032021</v>
      </c>
      <c r="J3663" s="3" t="s">
        <v>6</v>
      </c>
      <c r="K3663" t="s">
        <v>13</v>
      </c>
      <c r="L3663" t="s">
        <v>14</v>
      </c>
      <c r="M3663" t="s">
        <v>17</v>
      </c>
      <c r="N3663" t="str">
        <f t="shared" si="1317"/>
        <v>if (curl_fetch_memory('https://www1.nseindia.com/archives/equities/bhavcopy/pr/PR090321.zip')$status_code == 200)</v>
      </c>
      <c r="O3663" t="str">
        <f t="shared" si="1318"/>
        <v>if (curl_fetch_memory('https://www1.nseindia.com/archives/equities/bhavcopy/pr/PR090321.zip')$status_code == 200) download.file('https://www1.nseindia.com/archives/equities/bhavcopy/pr/PR090321.zip', 'D:\\My-Shares\\source-bhavcopy-zip\\PR090321.zip')</v>
      </c>
      <c r="P3663" t="str">
        <f t="shared" si="1319"/>
        <v>if (file.exists('D:\\My-Shares\\source-bhavcopy-zip\\PR090321.zip')) {zipped_names = grep('\\.zip', unzip('D:\\My-Shares\\source-bhavcopy-zip\\PR090321.zip', list=TRUE)$Name, ignore.case=TRUE, value=TRUE); unzip(zipfile = 'D:\\My-Shares\\source-bhavcopy-zip\\PR090321.zip', exdir = 'D:\\My-Shares\\source-fno-zip', files=zipped_names);rm(zipped_names);}</v>
      </c>
      <c r="Q3663" t="str">
        <f t="shared" si="1320"/>
        <v>if (file.exists('D:\\My-Shares\\source-fno-zip\\fo09032021.zip')) {files = unzip('D:\\My-Shares\\source-fno-zip\\fo09032021.zip', list=TRUE)$Name; unzip(zipfile = 'D:\\My-Shares\\source-fno-zip\\fo09032021.zip', exdir = 'D:\\My-Shares\\source-fno-csv', files=files[grepl('^fo[0-9]{8}\\.csv|^op[0-9]{8}\\.csv',files)]);rm(files);}</v>
      </c>
      <c r="R3663" t="str">
        <f t="shared" si="1329"/>
        <v>if (file.exists('D:\\My-Shares\\source-fno-csv\\fo09032021.csv')) fo09032021 = data.table (read_csv_chunked('D:\\My-Shares\\source-fno-csv\\fo09032021.csv', DataFrameCallback$new(f), chunk_size = 5))</v>
      </c>
      <c r="S3663" t="str">
        <f t="shared" si="1330"/>
        <v>if (file.exists('D:\\My-Shares\\source-fno-csv\\op09032021.csv')) op09032021 = data.table (read_csv_chunked('D:\\My-Shares\\source-fno-csv\\op09032021.csv', DataFrameCallback$new(f), chunk_size = 5))</v>
      </c>
      <c r="T3663" t="str">
        <f t="shared" si="1331"/>
        <v>MA090321</v>
      </c>
      <c r="U3663" s="3" t="s">
        <v>24</v>
      </c>
      <c r="V3663" t="str">
        <f t="shared" si="1332"/>
        <v>https://www1.nseindia.com/archives/equities/mkt/MA090321.csv</v>
      </c>
      <c r="W3663" t="str">
        <f t="shared" si="1333"/>
        <v>MA090321 = fread('https://www1.nseindia.com/archives/equities/mkt/MA090321.csv', sep='!', header = FALSE);</v>
      </c>
      <c r="X3663" t="str">
        <f t="shared" si="1334"/>
        <v>MA090321 = MA090321[ str_detect(toupper(V1), ',NIFTY') | str_detect(toupper(V1), ',INDEX,') | str_detect(toupper(V1), ',CNX') ];</v>
      </c>
      <c r="Y3663" t="str">
        <f t="shared" si="1335"/>
        <v>MA090321 = MA090321[, c('temp', 'INDEX', 'PREVIOUS_CLOSE', 'OPEN', 'HIGH', 'LOW', 'CLOSE', 'GAIN_LOSS') := tstrsplit(V1, ',', fixed= TRUE),];</v>
      </c>
      <c r="Z3663" t="str">
        <f t="shared" si="1336"/>
        <v>MA090321 = MA090321 [ GAIN_LOSS != 'GAIN/LOSS'];</v>
      </c>
      <c r="AA3663" t="str">
        <f t="shared" si="1337"/>
        <v>if (curl_fetch_memory('https://www1.nseindia.com/archives/equities/mkt/MA090321.csv')$status_code == 200) {MA090321 = fread('https://www1.nseindia.com/archives/equities/mkt/MA090321.csv', sep='!', header = FALSE); MA090321 = MA090321[ str_detect(toupper(V1), ',NIFTY') | str_detect(toupper(V1), ',INDEX,') | str_detect(toupper(V1), ',CNX') ]; MA090321 = MA090321[, c('temp', 'INDEX', 'PREVIOUS_CLOSE', 'OPEN', 'HIGH', 'LOW', 'CLOSE', 'GAIN_LOSS') := tstrsplit(V1, ',', fixed= TRUE),]; MA090321 = MA090321 [ GAIN_LOSS != 'GAIN/LOSS'];}</v>
      </c>
      <c r="AB3663" t="str">
        <f t="shared" si="1313"/>
        <v>indices_dataMar2021</v>
      </c>
      <c r="AC3663" s="3" t="s">
        <v>32</v>
      </c>
      <c r="AD3663" t="s">
        <v>40</v>
      </c>
      <c r="AE3663" t="s">
        <v>44</v>
      </c>
      <c r="AF3663" t="str">
        <f t="shared" si="1314"/>
        <v>44264_indices_dataMar2021</v>
      </c>
      <c r="AG3663" t="str">
        <f t="shared" si="1315"/>
        <v>indices_dataMar2021.zip</v>
      </c>
      <c r="AH3663" t="str">
        <f>CONCATENATE(AF3663, " &lt;- as.data.table( extract_tables(", AB3663, ")")</f>
        <v>44264_indices_dataMar2021 &lt;- as.data.table( extract_tables(indices_dataMar2021)</v>
      </c>
      <c r="AI3663" t="str">
        <f>CONCATENATE("if (curl_fetch_memory('",AC3663,AG3663, "')$status_code == 200) download.file('", AC3663, AG3663, "', '", AD3663, AF3663, ".zip')")</f>
        <v>if (curl_fetch_memory('https://www1.nseindia.com/content/indices/indices_dataMar2021.zip')$status_code == 200) download.file('https://www1.nseindia.com/content/indices/indices_dataMar2021.zip', 'D:\\My-Shares\\source-index-wgt\\44264_indices_dataMar2021.zip')</v>
      </c>
      <c r="AJ3663" t="str">
        <f t="shared" si="1316"/>
        <v>if (file.exists('D:\\My-Shares\\source-index-wgt\\44264_indices_dataMar2021.zip') ) {files = unzip('D:\\My-Shares\\source-index-wgt\\44264_indices_dataMar2021.zip', list=TRUE)$Name; files02=files[grepl('^NIFTY_Bank*|^niftybank*',files)]; unzip(zipfile = 'D:\\My-Shares\\source-index-wgt\\44264_indices_dataMar2021.zip', exdir = 'D:\\My-Shares\\source-index-wgt-bnfpdf', files=files02); file.rename(paste('D:\\My-Shares\\source-index-wgt-bnfpdf\\', files02, sep=''), paste('D:\\My-Shares\\source-index-wgt-bnfpdf\\','44264_',files02, sep='') );pdf_44264 &lt;- as.data.table (extract_tables(paste('D:\\My-Shares\\source-index-wgt-bnfpdf\\','44264_',files02, sep='') ) ); rm(files); rm(files02)}</v>
      </c>
    </row>
    <row r="3664" spans="1:36">
      <c r="A3664" s="1">
        <v>44265</v>
      </c>
      <c r="B3664" s="2">
        <f t="shared" si="1321"/>
        <v>10</v>
      </c>
      <c r="C3664" s="2">
        <f t="shared" si="1322"/>
        <v>3</v>
      </c>
      <c r="D3664">
        <f t="shared" si="1323"/>
        <v>2021</v>
      </c>
      <c r="E3664" t="str">
        <f t="shared" si="1324"/>
        <v>21</v>
      </c>
      <c r="F3664" t="str">
        <f t="shared" si="1325"/>
        <v>PR100321.zip</v>
      </c>
      <c r="G3664" t="str">
        <f t="shared" si="1326"/>
        <v>fo10032021.zip</v>
      </c>
      <c r="H3664" t="str">
        <f t="shared" si="1327"/>
        <v>fo10032021</v>
      </c>
      <c r="I3664" t="str">
        <f t="shared" si="1328"/>
        <v>op10032021</v>
      </c>
      <c r="J3664" s="3" t="s">
        <v>6</v>
      </c>
      <c r="K3664" t="s">
        <v>13</v>
      </c>
      <c r="L3664" t="s">
        <v>14</v>
      </c>
      <c r="M3664" t="s">
        <v>17</v>
      </c>
      <c r="N3664" t="str">
        <f t="shared" si="1317"/>
        <v>if (curl_fetch_memory('https://www1.nseindia.com/archives/equities/bhavcopy/pr/PR100321.zip')$status_code == 200)</v>
      </c>
      <c r="O3664" t="str">
        <f t="shared" si="1318"/>
        <v>if (curl_fetch_memory('https://www1.nseindia.com/archives/equities/bhavcopy/pr/PR100321.zip')$status_code == 200) download.file('https://www1.nseindia.com/archives/equities/bhavcopy/pr/PR100321.zip', 'D:\\My-Shares\\source-bhavcopy-zip\\PR100321.zip')</v>
      </c>
      <c r="P3664" t="str">
        <f t="shared" si="1319"/>
        <v>if (file.exists('D:\\My-Shares\\source-bhavcopy-zip\\PR100321.zip')) {zipped_names = grep('\\.zip', unzip('D:\\My-Shares\\source-bhavcopy-zip\\PR100321.zip', list=TRUE)$Name, ignore.case=TRUE, value=TRUE); unzip(zipfile = 'D:\\My-Shares\\source-bhavcopy-zip\\PR100321.zip', exdir = 'D:\\My-Shares\\source-fno-zip', files=zipped_names);rm(zipped_names);}</v>
      </c>
      <c r="Q3664" t="str">
        <f t="shared" si="1320"/>
        <v>if (file.exists('D:\\My-Shares\\source-fno-zip\\fo10032021.zip')) {files = unzip('D:\\My-Shares\\source-fno-zip\\fo10032021.zip', list=TRUE)$Name; unzip(zipfile = 'D:\\My-Shares\\source-fno-zip\\fo10032021.zip', exdir = 'D:\\My-Shares\\source-fno-csv', files=files[grepl('^fo[0-9]{8}\\.csv|^op[0-9]{8}\\.csv',files)]);rm(files);}</v>
      </c>
      <c r="R3664" t="str">
        <f t="shared" si="1329"/>
        <v>if (file.exists('D:\\My-Shares\\source-fno-csv\\fo10032021.csv')) fo10032021 = data.table (read_csv_chunked('D:\\My-Shares\\source-fno-csv\\fo10032021.csv', DataFrameCallback$new(f), chunk_size = 5))</v>
      </c>
      <c r="S3664" t="str">
        <f t="shared" si="1330"/>
        <v>if (file.exists('D:\\My-Shares\\source-fno-csv\\op10032021.csv')) op10032021 = data.table (read_csv_chunked('D:\\My-Shares\\source-fno-csv\\op10032021.csv', DataFrameCallback$new(f), chunk_size = 5))</v>
      </c>
      <c r="T3664" t="str">
        <f t="shared" si="1331"/>
        <v>MA100321</v>
      </c>
      <c r="U3664" s="3" t="s">
        <v>24</v>
      </c>
      <c r="V3664" t="str">
        <f t="shared" si="1332"/>
        <v>https://www1.nseindia.com/archives/equities/mkt/MA100321.csv</v>
      </c>
      <c r="W3664" t="str">
        <f t="shared" si="1333"/>
        <v>MA100321 = fread('https://www1.nseindia.com/archives/equities/mkt/MA100321.csv', sep='!', header = FALSE);</v>
      </c>
      <c r="X3664" t="str">
        <f t="shared" si="1334"/>
        <v>MA100321 = MA100321[ str_detect(toupper(V1), ',NIFTY') | str_detect(toupper(V1), ',INDEX,') | str_detect(toupper(V1), ',CNX') ];</v>
      </c>
      <c r="Y3664" t="str">
        <f t="shared" si="1335"/>
        <v>MA100321 = MA100321[, c('temp', 'INDEX', 'PREVIOUS_CLOSE', 'OPEN', 'HIGH', 'LOW', 'CLOSE', 'GAIN_LOSS') := tstrsplit(V1, ',', fixed= TRUE),];</v>
      </c>
      <c r="Z3664" t="str">
        <f t="shared" si="1336"/>
        <v>MA100321 = MA100321 [ GAIN_LOSS != 'GAIN/LOSS'];</v>
      </c>
      <c r="AA3664" t="str">
        <f t="shared" si="1337"/>
        <v>if (curl_fetch_memory('https://www1.nseindia.com/archives/equities/mkt/MA100321.csv')$status_code == 200) {MA100321 = fread('https://www1.nseindia.com/archives/equities/mkt/MA100321.csv', sep='!', header = FALSE); MA100321 = MA100321[ str_detect(toupper(V1), ',NIFTY') | str_detect(toupper(V1), ',INDEX,') | str_detect(toupper(V1), ',CNX') ]; MA100321 = MA100321[, c('temp', 'INDEX', 'PREVIOUS_CLOSE', 'OPEN', 'HIGH', 'LOW', 'CLOSE', 'GAIN_LOSS') := tstrsplit(V1, ',', fixed= TRUE),]; MA100321 = MA100321 [ GAIN_LOSS != 'GAIN/LOSS'];}</v>
      </c>
      <c r="AB3664" t="str">
        <f t="shared" si="1313"/>
        <v>indices_dataMar2021</v>
      </c>
      <c r="AC3664" s="3" t="s">
        <v>32</v>
      </c>
      <c r="AD3664" t="s">
        <v>40</v>
      </c>
      <c r="AE3664" t="s">
        <v>44</v>
      </c>
      <c r="AF3664" t="str">
        <f t="shared" si="1314"/>
        <v>44265_indices_dataMar2021</v>
      </c>
      <c r="AG3664" t="str">
        <f t="shared" si="1315"/>
        <v>indices_dataMar2021.zip</v>
      </c>
      <c r="AH3664" t="str">
        <f>CONCATENATE(AF3664, " &lt;- as.data.table( extract_tables(", AB3664, ")")</f>
        <v>44265_indices_dataMar2021 &lt;- as.data.table( extract_tables(indices_dataMar2021)</v>
      </c>
      <c r="AI3664" t="str">
        <f>CONCATENATE("if (curl_fetch_memory('",AC3664,AG3664, "')$status_code == 200) download.file('", AC3664, AG3664, "', '", AD3664, AF3664, ".zip')")</f>
        <v>if (curl_fetch_memory('https://www1.nseindia.com/content/indices/indices_dataMar2021.zip')$status_code == 200) download.file('https://www1.nseindia.com/content/indices/indices_dataMar2021.zip', 'D:\\My-Shares\\source-index-wgt\\44265_indices_dataMar2021.zip')</v>
      </c>
      <c r="AJ3664" t="str">
        <f t="shared" si="1316"/>
        <v>if (file.exists('D:\\My-Shares\\source-index-wgt\\44265_indices_dataMar2021.zip') ) {files = unzip('D:\\My-Shares\\source-index-wgt\\44265_indices_dataMar2021.zip', list=TRUE)$Name; files02=files[grepl('^NIFTY_Bank*|^niftybank*',files)]; unzip(zipfile = 'D:\\My-Shares\\source-index-wgt\\44265_indices_dataMar2021.zip', exdir = 'D:\\My-Shares\\source-index-wgt-bnfpdf', files=files02); file.rename(paste('D:\\My-Shares\\source-index-wgt-bnfpdf\\', files02, sep=''), paste('D:\\My-Shares\\source-index-wgt-bnfpdf\\','44265_',files02, sep='') );pdf_44265 &lt;- as.data.table (extract_tables(paste('D:\\My-Shares\\source-index-wgt-bnfpdf\\','44265_',files02, sep='') ) ); rm(files); rm(files02)}</v>
      </c>
    </row>
    <row r="3665" spans="1:36">
      <c r="A3665" s="1">
        <v>44266</v>
      </c>
      <c r="B3665" s="2">
        <f t="shared" si="1321"/>
        <v>11</v>
      </c>
      <c r="C3665" s="2">
        <f t="shared" si="1322"/>
        <v>3</v>
      </c>
      <c r="D3665">
        <f t="shared" si="1323"/>
        <v>2021</v>
      </c>
      <c r="E3665" t="str">
        <f t="shared" si="1324"/>
        <v>21</v>
      </c>
      <c r="F3665" t="str">
        <f t="shared" si="1325"/>
        <v>PR110321.zip</v>
      </c>
      <c r="G3665" t="str">
        <f t="shared" si="1326"/>
        <v>fo11032021.zip</v>
      </c>
      <c r="H3665" t="str">
        <f t="shared" si="1327"/>
        <v>fo11032021</v>
      </c>
      <c r="I3665" t="str">
        <f t="shared" si="1328"/>
        <v>op11032021</v>
      </c>
      <c r="J3665" s="3" t="s">
        <v>6</v>
      </c>
      <c r="K3665" t="s">
        <v>13</v>
      </c>
      <c r="L3665" t="s">
        <v>14</v>
      </c>
      <c r="M3665" t="s">
        <v>17</v>
      </c>
      <c r="N3665" t="str">
        <f t="shared" si="1317"/>
        <v>if (curl_fetch_memory('https://www1.nseindia.com/archives/equities/bhavcopy/pr/PR110321.zip')$status_code == 200)</v>
      </c>
      <c r="O3665" t="str">
        <f t="shared" si="1318"/>
        <v>if (curl_fetch_memory('https://www1.nseindia.com/archives/equities/bhavcopy/pr/PR110321.zip')$status_code == 200) download.file('https://www1.nseindia.com/archives/equities/bhavcopy/pr/PR110321.zip', 'D:\\My-Shares\\source-bhavcopy-zip\\PR110321.zip')</v>
      </c>
      <c r="P3665" t="str">
        <f t="shared" si="1319"/>
        <v>if (file.exists('D:\\My-Shares\\source-bhavcopy-zip\\PR110321.zip')) {zipped_names = grep('\\.zip', unzip('D:\\My-Shares\\source-bhavcopy-zip\\PR110321.zip', list=TRUE)$Name, ignore.case=TRUE, value=TRUE); unzip(zipfile = 'D:\\My-Shares\\source-bhavcopy-zip\\PR110321.zip', exdir = 'D:\\My-Shares\\source-fno-zip', files=zipped_names);rm(zipped_names);}</v>
      </c>
      <c r="Q3665" t="str">
        <f t="shared" si="1320"/>
        <v>if (file.exists('D:\\My-Shares\\source-fno-zip\\fo11032021.zip')) {files = unzip('D:\\My-Shares\\source-fno-zip\\fo11032021.zip', list=TRUE)$Name; unzip(zipfile = 'D:\\My-Shares\\source-fno-zip\\fo11032021.zip', exdir = 'D:\\My-Shares\\source-fno-csv', files=files[grepl('^fo[0-9]{8}\\.csv|^op[0-9]{8}\\.csv',files)]);rm(files);}</v>
      </c>
      <c r="R3665" t="str">
        <f t="shared" si="1329"/>
        <v>if (file.exists('D:\\My-Shares\\source-fno-csv\\fo11032021.csv')) fo11032021 = data.table (read_csv_chunked('D:\\My-Shares\\source-fno-csv\\fo11032021.csv', DataFrameCallback$new(f), chunk_size = 5))</v>
      </c>
      <c r="S3665" t="str">
        <f t="shared" si="1330"/>
        <v>if (file.exists('D:\\My-Shares\\source-fno-csv\\op11032021.csv')) op11032021 = data.table (read_csv_chunked('D:\\My-Shares\\source-fno-csv\\op11032021.csv', DataFrameCallback$new(f), chunk_size = 5))</v>
      </c>
      <c r="T3665" t="str">
        <f t="shared" si="1331"/>
        <v>MA110321</v>
      </c>
      <c r="U3665" s="3" t="s">
        <v>24</v>
      </c>
      <c r="V3665" t="str">
        <f t="shared" si="1332"/>
        <v>https://www1.nseindia.com/archives/equities/mkt/MA110321.csv</v>
      </c>
      <c r="W3665" t="str">
        <f t="shared" si="1333"/>
        <v>MA110321 = fread('https://www1.nseindia.com/archives/equities/mkt/MA110321.csv', sep='!', header = FALSE);</v>
      </c>
      <c r="X3665" t="str">
        <f t="shared" si="1334"/>
        <v>MA110321 = MA110321[ str_detect(toupper(V1), ',NIFTY') | str_detect(toupper(V1), ',INDEX,') | str_detect(toupper(V1), ',CNX') ];</v>
      </c>
      <c r="Y3665" t="str">
        <f t="shared" si="1335"/>
        <v>MA110321 = MA110321[, c('temp', 'INDEX', 'PREVIOUS_CLOSE', 'OPEN', 'HIGH', 'LOW', 'CLOSE', 'GAIN_LOSS') := tstrsplit(V1, ',', fixed= TRUE),];</v>
      </c>
      <c r="Z3665" t="str">
        <f t="shared" si="1336"/>
        <v>MA110321 = MA110321 [ GAIN_LOSS != 'GAIN/LOSS'];</v>
      </c>
      <c r="AA3665" t="str">
        <f t="shared" si="1337"/>
        <v>if (curl_fetch_memory('https://www1.nseindia.com/archives/equities/mkt/MA110321.csv')$status_code == 200) {MA110321 = fread('https://www1.nseindia.com/archives/equities/mkt/MA110321.csv', sep='!', header = FALSE); MA110321 = MA110321[ str_detect(toupper(V1), ',NIFTY') | str_detect(toupper(V1), ',INDEX,') | str_detect(toupper(V1), ',CNX') ]; MA110321 = MA110321[, c('temp', 'INDEX', 'PREVIOUS_CLOSE', 'OPEN', 'HIGH', 'LOW', 'CLOSE', 'GAIN_LOSS') := tstrsplit(V1, ',', fixed= TRUE),]; MA110321 = MA110321 [ GAIN_LOSS != 'GAIN/LOSS'];}</v>
      </c>
      <c r="AB3665" t="str">
        <f t="shared" si="1313"/>
        <v>indices_dataMar2021</v>
      </c>
      <c r="AC3665" s="3" t="s">
        <v>32</v>
      </c>
      <c r="AD3665" t="s">
        <v>40</v>
      </c>
      <c r="AE3665" t="s">
        <v>44</v>
      </c>
      <c r="AF3665" t="str">
        <f t="shared" si="1314"/>
        <v>44266_indices_dataMar2021</v>
      </c>
      <c r="AG3665" t="str">
        <f t="shared" si="1315"/>
        <v>indices_dataMar2021.zip</v>
      </c>
      <c r="AH3665" t="str">
        <f>CONCATENATE(AF3665, " &lt;- as.data.table( extract_tables(", AB3665, ")")</f>
        <v>44266_indices_dataMar2021 &lt;- as.data.table( extract_tables(indices_dataMar2021)</v>
      </c>
      <c r="AI3665" t="str">
        <f>CONCATENATE("if (curl_fetch_memory('",AC3665,AG3665, "')$status_code == 200) download.file('", AC3665, AG3665, "', '", AD3665, AF3665, ".zip')")</f>
        <v>if (curl_fetch_memory('https://www1.nseindia.com/content/indices/indices_dataMar2021.zip')$status_code == 200) download.file('https://www1.nseindia.com/content/indices/indices_dataMar2021.zip', 'D:\\My-Shares\\source-index-wgt\\44266_indices_dataMar2021.zip')</v>
      </c>
      <c r="AJ3665" t="str">
        <f t="shared" si="1316"/>
        <v>if (file.exists('D:\\My-Shares\\source-index-wgt\\44266_indices_dataMar2021.zip') ) {files = unzip('D:\\My-Shares\\source-index-wgt\\44266_indices_dataMar2021.zip', list=TRUE)$Name; files02=files[grepl('^NIFTY_Bank*|^niftybank*',files)]; unzip(zipfile = 'D:\\My-Shares\\source-index-wgt\\44266_indices_dataMar2021.zip', exdir = 'D:\\My-Shares\\source-index-wgt-bnfpdf', files=files02); file.rename(paste('D:\\My-Shares\\source-index-wgt-bnfpdf\\', files02, sep=''), paste('D:\\My-Shares\\source-index-wgt-bnfpdf\\','44266_',files02, sep='') );pdf_44266 &lt;- as.data.table (extract_tables(paste('D:\\My-Shares\\source-index-wgt-bnfpdf\\','44266_',files02, sep='') ) ); rm(files); rm(files02)}</v>
      </c>
    </row>
    <row r="3666" spans="1:36">
      <c r="A3666" s="1">
        <v>44267</v>
      </c>
      <c r="B3666" s="2">
        <f t="shared" si="1321"/>
        <v>12</v>
      </c>
      <c r="C3666" s="2">
        <f t="shared" si="1322"/>
        <v>3</v>
      </c>
      <c r="D3666">
        <f t="shared" si="1323"/>
        <v>2021</v>
      </c>
      <c r="E3666" t="str">
        <f t="shared" si="1324"/>
        <v>21</v>
      </c>
      <c r="F3666" t="str">
        <f t="shared" si="1325"/>
        <v>PR120321.zip</v>
      </c>
      <c r="G3666" t="str">
        <f t="shared" si="1326"/>
        <v>fo12032021.zip</v>
      </c>
      <c r="H3666" t="str">
        <f t="shared" si="1327"/>
        <v>fo12032021</v>
      </c>
      <c r="I3666" t="str">
        <f t="shared" si="1328"/>
        <v>op12032021</v>
      </c>
      <c r="J3666" s="3" t="s">
        <v>6</v>
      </c>
      <c r="K3666" t="s">
        <v>13</v>
      </c>
      <c r="L3666" t="s">
        <v>14</v>
      </c>
      <c r="M3666" t="s">
        <v>17</v>
      </c>
      <c r="N3666" t="str">
        <f t="shared" si="1317"/>
        <v>if (curl_fetch_memory('https://www1.nseindia.com/archives/equities/bhavcopy/pr/PR120321.zip')$status_code == 200)</v>
      </c>
      <c r="O3666" t="str">
        <f t="shared" si="1318"/>
        <v>if (curl_fetch_memory('https://www1.nseindia.com/archives/equities/bhavcopy/pr/PR120321.zip')$status_code == 200) download.file('https://www1.nseindia.com/archives/equities/bhavcopy/pr/PR120321.zip', 'D:\\My-Shares\\source-bhavcopy-zip\\PR120321.zip')</v>
      </c>
      <c r="P3666" t="str">
        <f t="shared" si="1319"/>
        <v>if (file.exists('D:\\My-Shares\\source-bhavcopy-zip\\PR120321.zip')) {zipped_names = grep('\\.zip', unzip('D:\\My-Shares\\source-bhavcopy-zip\\PR120321.zip', list=TRUE)$Name, ignore.case=TRUE, value=TRUE); unzip(zipfile = 'D:\\My-Shares\\source-bhavcopy-zip\\PR120321.zip', exdir = 'D:\\My-Shares\\source-fno-zip', files=zipped_names);rm(zipped_names);}</v>
      </c>
      <c r="Q3666" t="str">
        <f t="shared" si="1320"/>
        <v>if (file.exists('D:\\My-Shares\\source-fno-zip\\fo12032021.zip')) {files = unzip('D:\\My-Shares\\source-fno-zip\\fo12032021.zip', list=TRUE)$Name; unzip(zipfile = 'D:\\My-Shares\\source-fno-zip\\fo12032021.zip', exdir = 'D:\\My-Shares\\source-fno-csv', files=files[grepl('^fo[0-9]{8}\\.csv|^op[0-9]{8}\\.csv',files)]);rm(files);}</v>
      </c>
      <c r="R3666" t="str">
        <f t="shared" si="1329"/>
        <v>if (file.exists('D:\\My-Shares\\source-fno-csv\\fo12032021.csv')) fo12032021 = data.table (read_csv_chunked('D:\\My-Shares\\source-fno-csv\\fo12032021.csv', DataFrameCallback$new(f), chunk_size = 5))</v>
      </c>
      <c r="S3666" t="str">
        <f t="shared" si="1330"/>
        <v>if (file.exists('D:\\My-Shares\\source-fno-csv\\op12032021.csv')) op12032021 = data.table (read_csv_chunked('D:\\My-Shares\\source-fno-csv\\op12032021.csv', DataFrameCallback$new(f), chunk_size = 5))</v>
      </c>
      <c r="T3666" t="str">
        <f t="shared" si="1331"/>
        <v>MA120321</v>
      </c>
      <c r="U3666" s="3" t="s">
        <v>24</v>
      </c>
      <c r="V3666" t="str">
        <f t="shared" si="1332"/>
        <v>https://www1.nseindia.com/archives/equities/mkt/MA120321.csv</v>
      </c>
      <c r="W3666" t="str">
        <f t="shared" si="1333"/>
        <v>MA120321 = fread('https://www1.nseindia.com/archives/equities/mkt/MA120321.csv', sep='!', header = FALSE);</v>
      </c>
      <c r="X3666" t="str">
        <f t="shared" si="1334"/>
        <v>MA120321 = MA120321[ str_detect(toupper(V1), ',NIFTY') | str_detect(toupper(V1), ',INDEX,') | str_detect(toupper(V1), ',CNX') ];</v>
      </c>
      <c r="Y3666" t="str">
        <f t="shared" si="1335"/>
        <v>MA120321 = MA120321[, c('temp', 'INDEX', 'PREVIOUS_CLOSE', 'OPEN', 'HIGH', 'LOW', 'CLOSE', 'GAIN_LOSS') := tstrsplit(V1, ',', fixed= TRUE),];</v>
      </c>
      <c r="Z3666" t="str">
        <f t="shared" si="1336"/>
        <v>MA120321 = MA120321 [ GAIN_LOSS != 'GAIN/LOSS'];</v>
      </c>
      <c r="AA3666" t="str">
        <f t="shared" si="1337"/>
        <v>if (curl_fetch_memory('https://www1.nseindia.com/archives/equities/mkt/MA120321.csv')$status_code == 200) {MA120321 = fread('https://www1.nseindia.com/archives/equities/mkt/MA120321.csv', sep='!', header = FALSE); MA120321 = MA120321[ str_detect(toupper(V1), ',NIFTY') | str_detect(toupper(V1), ',INDEX,') | str_detect(toupper(V1), ',CNX') ]; MA120321 = MA120321[, c('temp', 'INDEX', 'PREVIOUS_CLOSE', 'OPEN', 'HIGH', 'LOW', 'CLOSE', 'GAIN_LOSS') := tstrsplit(V1, ',', fixed= TRUE),]; MA120321 = MA120321 [ GAIN_LOSS != 'GAIN/LOSS'];}</v>
      </c>
      <c r="AB3666" t="str">
        <f t="shared" si="1313"/>
        <v>indices_dataMar2021</v>
      </c>
      <c r="AC3666" s="3" t="s">
        <v>32</v>
      </c>
      <c r="AD3666" t="s">
        <v>40</v>
      </c>
      <c r="AE3666" t="s">
        <v>44</v>
      </c>
      <c r="AF3666" t="str">
        <f t="shared" si="1314"/>
        <v>44267_indices_dataMar2021</v>
      </c>
      <c r="AG3666" t="str">
        <f t="shared" si="1315"/>
        <v>indices_dataMar2021.zip</v>
      </c>
      <c r="AH3666" t="str">
        <f>CONCATENATE(AF3666, " &lt;- as.data.table( extract_tables(", AB3666, ")")</f>
        <v>44267_indices_dataMar2021 &lt;- as.data.table( extract_tables(indices_dataMar2021)</v>
      </c>
      <c r="AI3666" t="str">
        <f>CONCATENATE("if (curl_fetch_memory('",AC3666,AG3666, "')$status_code == 200) download.file('", AC3666, AG3666, "', '", AD3666, AF3666, ".zip')")</f>
        <v>if (curl_fetch_memory('https://www1.nseindia.com/content/indices/indices_dataMar2021.zip')$status_code == 200) download.file('https://www1.nseindia.com/content/indices/indices_dataMar2021.zip', 'D:\\My-Shares\\source-index-wgt\\44267_indices_dataMar2021.zip')</v>
      </c>
      <c r="AJ3666" t="str">
        <f t="shared" si="1316"/>
        <v>if (file.exists('D:\\My-Shares\\source-index-wgt\\44267_indices_dataMar2021.zip') ) {files = unzip('D:\\My-Shares\\source-index-wgt\\44267_indices_dataMar2021.zip', list=TRUE)$Name; files02=files[grepl('^NIFTY_Bank*|^niftybank*',files)]; unzip(zipfile = 'D:\\My-Shares\\source-index-wgt\\44267_indices_dataMar2021.zip', exdir = 'D:\\My-Shares\\source-index-wgt-bnfpdf', files=files02); file.rename(paste('D:\\My-Shares\\source-index-wgt-bnfpdf\\', files02, sep=''), paste('D:\\My-Shares\\source-index-wgt-bnfpdf\\','44267_',files02, sep='') );pdf_44267 &lt;- as.data.table (extract_tables(paste('D:\\My-Shares\\source-index-wgt-bnfpdf\\','44267_',files02, sep='') ) ); rm(files); rm(files02)}</v>
      </c>
    </row>
    <row r="3667" spans="1:36">
      <c r="A3667" s="1">
        <v>44268</v>
      </c>
      <c r="B3667" s="2">
        <f t="shared" si="1321"/>
        <v>13</v>
      </c>
      <c r="C3667" s="2">
        <f t="shared" si="1322"/>
        <v>3</v>
      </c>
      <c r="D3667">
        <f t="shared" si="1323"/>
        <v>2021</v>
      </c>
      <c r="E3667" t="str">
        <f t="shared" si="1324"/>
        <v>21</v>
      </c>
      <c r="F3667" t="str">
        <f t="shared" si="1325"/>
        <v>PR130321.zip</v>
      </c>
      <c r="G3667" t="str">
        <f t="shared" si="1326"/>
        <v>fo13032021.zip</v>
      </c>
      <c r="H3667" t="str">
        <f t="shared" si="1327"/>
        <v>fo13032021</v>
      </c>
      <c r="I3667" t="str">
        <f t="shared" si="1328"/>
        <v>op13032021</v>
      </c>
      <c r="J3667" s="3" t="s">
        <v>6</v>
      </c>
      <c r="K3667" t="s">
        <v>13</v>
      </c>
      <c r="L3667" t="s">
        <v>14</v>
      </c>
      <c r="M3667" t="s">
        <v>17</v>
      </c>
      <c r="N3667" t="str">
        <f t="shared" si="1317"/>
        <v>if (curl_fetch_memory('https://www1.nseindia.com/archives/equities/bhavcopy/pr/PR130321.zip')$status_code == 200)</v>
      </c>
      <c r="O3667" t="str">
        <f t="shared" si="1318"/>
        <v>if (curl_fetch_memory('https://www1.nseindia.com/archives/equities/bhavcopy/pr/PR130321.zip')$status_code == 200) download.file('https://www1.nseindia.com/archives/equities/bhavcopy/pr/PR130321.zip', 'D:\\My-Shares\\source-bhavcopy-zip\\PR130321.zip')</v>
      </c>
      <c r="P3667" t="str">
        <f t="shared" si="1319"/>
        <v>if (file.exists('D:\\My-Shares\\source-bhavcopy-zip\\PR130321.zip')) {zipped_names = grep('\\.zip', unzip('D:\\My-Shares\\source-bhavcopy-zip\\PR130321.zip', list=TRUE)$Name, ignore.case=TRUE, value=TRUE); unzip(zipfile = 'D:\\My-Shares\\source-bhavcopy-zip\\PR130321.zip', exdir = 'D:\\My-Shares\\source-fno-zip', files=zipped_names);rm(zipped_names);}</v>
      </c>
      <c r="Q3667" t="str">
        <f t="shared" si="1320"/>
        <v>if (file.exists('D:\\My-Shares\\source-fno-zip\\fo13032021.zip')) {files = unzip('D:\\My-Shares\\source-fno-zip\\fo13032021.zip', list=TRUE)$Name; unzip(zipfile = 'D:\\My-Shares\\source-fno-zip\\fo13032021.zip', exdir = 'D:\\My-Shares\\source-fno-csv', files=files[grepl('^fo[0-9]{8}\\.csv|^op[0-9]{8}\\.csv',files)]);rm(files);}</v>
      </c>
      <c r="R3667" t="str">
        <f t="shared" si="1329"/>
        <v>if (file.exists('D:\\My-Shares\\source-fno-csv\\fo13032021.csv')) fo13032021 = data.table (read_csv_chunked('D:\\My-Shares\\source-fno-csv\\fo13032021.csv', DataFrameCallback$new(f), chunk_size = 5))</v>
      </c>
      <c r="S3667" t="str">
        <f t="shared" si="1330"/>
        <v>if (file.exists('D:\\My-Shares\\source-fno-csv\\op13032021.csv')) op13032021 = data.table (read_csv_chunked('D:\\My-Shares\\source-fno-csv\\op13032021.csv', DataFrameCallback$new(f), chunk_size = 5))</v>
      </c>
      <c r="T3667" t="str">
        <f t="shared" si="1331"/>
        <v>MA130321</v>
      </c>
      <c r="U3667" s="3" t="s">
        <v>24</v>
      </c>
      <c r="V3667" t="str">
        <f t="shared" si="1332"/>
        <v>https://www1.nseindia.com/archives/equities/mkt/MA130321.csv</v>
      </c>
      <c r="W3667" t="str">
        <f t="shared" si="1333"/>
        <v>MA130321 = fread('https://www1.nseindia.com/archives/equities/mkt/MA130321.csv', sep='!', header = FALSE);</v>
      </c>
      <c r="X3667" t="str">
        <f t="shared" si="1334"/>
        <v>MA130321 = MA130321[ str_detect(toupper(V1), ',NIFTY') | str_detect(toupper(V1), ',INDEX,') | str_detect(toupper(V1), ',CNX') ];</v>
      </c>
      <c r="Y3667" t="str">
        <f t="shared" si="1335"/>
        <v>MA130321 = MA130321[, c('temp', 'INDEX', 'PREVIOUS_CLOSE', 'OPEN', 'HIGH', 'LOW', 'CLOSE', 'GAIN_LOSS') := tstrsplit(V1, ',', fixed= TRUE),];</v>
      </c>
      <c r="Z3667" t="str">
        <f t="shared" si="1336"/>
        <v>MA130321 = MA130321 [ GAIN_LOSS != 'GAIN/LOSS'];</v>
      </c>
      <c r="AA3667" t="str">
        <f t="shared" si="1337"/>
        <v>if (curl_fetch_memory('https://www1.nseindia.com/archives/equities/mkt/MA130321.csv')$status_code == 200) {MA130321 = fread('https://www1.nseindia.com/archives/equities/mkt/MA130321.csv', sep='!', header = FALSE); MA130321 = MA130321[ str_detect(toupper(V1), ',NIFTY') | str_detect(toupper(V1), ',INDEX,') | str_detect(toupper(V1), ',CNX') ]; MA130321 = MA130321[, c('temp', 'INDEX', 'PREVIOUS_CLOSE', 'OPEN', 'HIGH', 'LOW', 'CLOSE', 'GAIN_LOSS') := tstrsplit(V1, ',', fixed= TRUE),]; MA130321 = MA130321 [ GAIN_LOSS != 'GAIN/LOSS'];}</v>
      </c>
      <c r="AB3667" t="str">
        <f t="shared" si="1313"/>
        <v>indices_dataMar2021</v>
      </c>
      <c r="AC3667" s="3" t="s">
        <v>32</v>
      </c>
      <c r="AD3667" t="s">
        <v>40</v>
      </c>
      <c r="AE3667" t="s">
        <v>44</v>
      </c>
      <c r="AF3667" t="str">
        <f t="shared" si="1314"/>
        <v>44268_indices_dataMar2021</v>
      </c>
      <c r="AG3667" t="str">
        <f t="shared" si="1315"/>
        <v>indices_dataMar2021.zip</v>
      </c>
      <c r="AH3667" t="str">
        <f>CONCATENATE(AF3667, " &lt;- as.data.table( extract_tables(", AB3667, ")")</f>
        <v>44268_indices_dataMar2021 &lt;- as.data.table( extract_tables(indices_dataMar2021)</v>
      </c>
      <c r="AI3667" t="str">
        <f>CONCATENATE("if (curl_fetch_memory('",AC3667,AG3667, "')$status_code == 200) download.file('", AC3667, AG3667, "', '", AD3667, AF3667, ".zip')")</f>
        <v>if (curl_fetch_memory('https://www1.nseindia.com/content/indices/indices_dataMar2021.zip')$status_code == 200) download.file('https://www1.nseindia.com/content/indices/indices_dataMar2021.zip', 'D:\\My-Shares\\source-index-wgt\\44268_indices_dataMar2021.zip')</v>
      </c>
      <c r="AJ3667" t="str">
        <f t="shared" si="1316"/>
        <v>if (file.exists('D:\\My-Shares\\source-index-wgt\\44268_indices_dataMar2021.zip') ) {files = unzip('D:\\My-Shares\\source-index-wgt\\44268_indices_dataMar2021.zip', list=TRUE)$Name; files02=files[grepl('^NIFTY_Bank*|^niftybank*',files)]; unzip(zipfile = 'D:\\My-Shares\\source-index-wgt\\44268_indices_dataMar2021.zip', exdir = 'D:\\My-Shares\\source-index-wgt-bnfpdf', files=files02); file.rename(paste('D:\\My-Shares\\source-index-wgt-bnfpdf\\', files02, sep=''), paste('D:\\My-Shares\\source-index-wgt-bnfpdf\\','44268_',files02, sep='') );pdf_44268 &lt;- as.data.table (extract_tables(paste('D:\\My-Shares\\source-index-wgt-bnfpdf\\','44268_',files02, sep='') ) ); rm(files); rm(files02)}</v>
      </c>
    </row>
    <row r="3668" spans="1:36">
      <c r="A3668" s="1">
        <v>44269</v>
      </c>
      <c r="B3668" s="2">
        <f t="shared" si="1321"/>
        <v>14</v>
      </c>
      <c r="C3668" s="2">
        <f t="shared" si="1322"/>
        <v>3</v>
      </c>
      <c r="D3668">
        <f t="shared" si="1323"/>
        <v>2021</v>
      </c>
      <c r="E3668" t="str">
        <f t="shared" si="1324"/>
        <v>21</v>
      </c>
      <c r="F3668" t="str">
        <f t="shared" si="1325"/>
        <v>PR140321.zip</v>
      </c>
      <c r="G3668" t="str">
        <f t="shared" si="1326"/>
        <v>fo14032021.zip</v>
      </c>
      <c r="H3668" t="str">
        <f t="shared" si="1327"/>
        <v>fo14032021</v>
      </c>
      <c r="I3668" t="str">
        <f t="shared" si="1328"/>
        <v>op14032021</v>
      </c>
      <c r="J3668" s="3" t="s">
        <v>6</v>
      </c>
      <c r="K3668" t="s">
        <v>13</v>
      </c>
      <c r="L3668" t="s">
        <v>14</v>
      </c>
      <c r="M3668" t="s">
        <v>17</v>
      </c>
      <c r="N3668" t="str">
        <f t="shared" si="1317"/>
        <v>if (curl_fetch_memory('https://www1.nseindia.com/archives/equities/bhavcopy/pr/PR140321.zip')$status_code == 200)</v>
      </c>
      <c r="O3668" t="str">
        <f t="shared" si="1318"/>
        <v>if (curl_fetch_memory('https://www1.nseindia.com/archives/equities/bhavcopy/pr/PR140321.zip')$status_code == 200) download.file('https://www1.nseindia.com/archives/equities/bhavcopy/pr/PR140321.zip', 'D:\\My-Shares\\source-bhavcopy-zip\\PR140321.zip')</v>
      </c>
      <c r="P3668" t="str">
        <f t="shared" si="1319"/>
        <v>if (file.exists('D:\\My-Shares\\source-bhavcopy-zip\\PR140321.zip')) {zipped_names = grep('\\.zip', unzip('D:\\My-Shares\\source-bhavcopy-zip\\PR140321.zip', list=TRUE)$Name, ignore.case=TRUE, value=TRUE); unzip(zipfile = 'D:\\My-Shares\\source-bhavcopy-zip\\PR140321.zip', exdir = 'D:\\My-Shares\\source-fno-zip', files=zipped_names);rm(zipped_names);}</v>
      </c>
      <c r="Q3668" t="str">
        <f t="shared" si="1320"/>
        <v>if (file.exists('D:\\My-Shares\\source-fno-zip\\fo14032021.zip')) {files = unzip('D:\\My-Shares\\source-fno-zip\\fo14032021.zip', list=TRUE)$Name; unzip(zipfile = 'D:\\My-Shares\\source-fno-zip\\fo14032021.zip', exdir = 'D:\\My-Shares\\source-fno-csv', files=files[grepl('^fo[0-9]{8}\\.csv|^op[0-9]{8}\\.csv',files)]);rm(files);}</v>
      </c>
      <c r="R3668" t="str">
        <f t="shared" si="1329"/>
        <v>if (file.exists('D:\\My-Shares\\source-fno-csv\\fo14032021.csv')) fo14032021 = data.table (read_csv_chunked('D:\\My-Shares\\source-fno-csv\\fo14032021.csv', DataFrameCallback$new(f), chunk_size = 5))</v>
      </c>
      <c r="S3668" t="str">
        <f t="shared" si="1330"/>
        <v>if (file.exists('D:\\My-Shares\\source-fno-csv\\op14032021.csv')) op14032021 = data.table (read_csv_chunked('D:\\My-Shares\\source-fno-csv\\op14032021.csv', DataFrameCallback$new(f), chunk_size = 5))</v>
      </c>
      <c r="T3668" t="str">
        <f t="shared" si="1331"/>
        <v>MA140321</v>
      </c>
      <c r="U3668" s="3" t="s">
        <v>24</v>
      </c>
      <c r="V3668" t="str">
        <f t="shared" si="1332"/>
        <v>https://www1.nseindia.com/archives/equities/mkt/MA140321.csv</v>
      </c>
      <c r="W3668" t="str">
        <f t="shared" si="1333"/>
        <v>MA140321 = fread('https://www1.nseindia.com/archives/equities/mkt/MA140321.csv', sep='!', header = FALSE);</v>
      </c>
      <c r="X3668" t="str">
        <f t="shared" si="1334"/>
        <v>MA140321 = MA140321[ str_detect(toupper(V1), ',NIFTY') | str_detect(toupper(V1), ',INDEX,') | str_detect(toupper(V1), ',CNX') ];</v>
      </c>
      <c r="Y3668" t="str">
        <f t="shared" si="1335"/>
        <v>MA140321 = MA140321[, c('temp', 'INDEX', 'PREVIOUS_CLOSE', 'OPEN', 'HIGH', 'LOW', 'CLOSE', 'GAIN_LOSS') := tstrsplit(V1, ',', fixed= TRUE),];</v>
      </c>
      <c r="Z3668" t="str">
        <f t="shared" si="1336"/>
        <v>MA140321 = MA140321 [ GAIN_LOSS != 'GAIN/LOSS'];</v>
      </c>
      <c r="AA3668" t="str">
        <f t="shared" si="1337"/>
        <v>if (curl_fetch_memory('https://www1.nseindia.com/archives/equities/mkt/MA140321.csv')$status_code == 200) {MA140321 = fread('https://www1.nseindia.com/archives/equities/mkt/MA140321.csv', sep='!', header = FALSE); MA140321 = MA140321[ str_detect(toupper(V1), ',NIFTY') | str_detect(toupper(V1), ',INDEX,') | str_detect(toupper(V1), ',CNX') ]; MA140321 = MA140321[, c('temp', 'INDEX', 'PREVIOUS_CLOSE', 'OPEN', 'HIGH', 'LOW', 'CLOSE', 'GAIN_LOSS') := tstrsplit(V1, ',', fixed= TRUE),]; MA140321 = MA140321 [ GAIN_LOSS != 'GAIN/LOSS'];}</v>
      </c>
      <c r="AB3668" t="str">
        <f t="shared" si="1313"/>
        <v>indices_dataMar2021</v>
      </c>
      <c r="AC3668" s="3" t="s">
        <v>32</v>
      </c>
      <c r="AD3668" t="s">
        <v>40</v>
      </c>
      <c r="AE3668" t="s">
        <v>44</v>
      </c>
      <c r="AF3668" t="str">
        <f t="shared" si="1314"/>
        <v>44269_indices_dataMar2021</v>
      </c>
      <c r="AG3668" t="str">
        <f t="shared" si="1315"/>
        <v>indices_dataMar2021.zip</v>
      </c>
      <c r="AH3668" t="str">
        <f>CONCATENATE(AF3668, " &lt;- as.data.table( extract_tables(", AB3668, ")")</f>
        <v>44269_indices_dataMar2021 &lt;- as.data.table( extract_tables(indices_dataMar2021)</v>
      </c>
      <c r="AI3668" t="str">
        <f>CONCATENATE("if (curl_fetch_memory('",AC3668,AG3668, "')$status_code == 200) download.file('", AC3668, AG3668, "', '", AD3668, AF3668, ".zip')")</f>
        <v>if (curl_fetch_memory('https://www1.nseindia.com/content/indices/indices_dataMar2021.zip')$status_code == 200) download.file('https://www1.nseindia.com/content/indices/indices_dataMar2021.zip', 'D:\\My-Shares\\source-index-wgt\\44269_indices_dataMar2021.zip')</v>
      </c>
      <c r="AJ3668" t="str">
        <f t="shared" si="1316"/>
        <v>if (file.exists('D:\\My-Shares\\source-index-wgt\\44269_indices_dataMar2021.zip') ) {files = unzip('D:\\My-Shares\\source-index-wgt\\44269_indices_dataMar2021.zip', list=TRUE)$Name; files02=files[grepl('^NIFTY_Bank*|^niftybank*',files)]; unzip(zipfile = 'D:\\My-Shares\\source-index-wgt\\44269_indices_dataMar2021.zip', exdir = 'D:\\My-Shares\\source-index-wgt-bnfpdf', files=files02); file.rename(paste('D:\\My-Shares\\source-index-wgt-bnfpdf\\', files02, sep=''), paste('D:\\My-Shares\\source-index-wgt-bnfpdf\\','44269_',files02, sep='') );pdf_44269 &lt;- as.data.table (extract_tables(paste('D:\\My-Shares\\source-index-wgt-bnfpdf\\','44269_',files02, sep='') ) ); rm(files); rm(files02)}</v>
      </c>
    </row>
    <row r="3669" spans="1:36">
      <c r="A3669" s="1">
        <v>44270</v>
      </c>
      <c r="B3669" s="2">
        <f t="shared" si="1321"/>
        <v>15</v>
      </c>
      <c r="C3669" s="2">
        <f t="shared" si="1322"/>
        <v>3</v>
      </c>
      <c r="D3669">
        <f t="shared" si="1323"/>
        <v>2021</v>
      </c>
      <c r="E3669" t="str">
        <f t="shared" si="1324"/>
        <v>21</v>
      </c>
      <c r="F3669" t="str">
        <f t="shared" si="1325"/>
        <v>PR150321.zip</v>
      </c>
      <c r="G3669" t="str">
        <f t="shared" si="1326"/>
        <v>fo15032021.zip</v>
      </c>
      <c r="H3669" t="str">
        <f t="shared" si="1327"/>
        <v>fo15032021</v>
      </c>
      <c r="I3669" t="str">
        <f t="shared" si="1328"/>
        <v>op15032021</v>
      </c>
      <c r="J3669" s="3" t="s">
        <v>6</v>
      </c>
      <c r="K3669" t="s">
        <v>13</v>
      </c>
      <c r="L3669" t="s">
        <v>14</v>
      </c>
      <c r="M3669" t="s">
        <v>17</v>
      </c>
      <c r="N3669" t="str">
        <f t="shared" si="1317"/>
        <v>if (curl_fetch_memory('https://www1.nseindia.com/archives/equities/bhavcopy/pr/PR150321.zip')$status_code == 200)</v>
      </c>
      <c r="O3669" t="str">
        <f t="shared" si="1318"/>
        <v>if (curl_fetch_memory('https://www1.nseindia.com/archives/equities/bhavcopy/pr/PR150321.zip')$status_code == 200) download.file('https://www1.nseindia.com/archives/equities/bhavcopy/pr/PR150321.zip', 'D:\\My-Shares\\source-bhavcopy-zip\\PR150321.zip')</v>
      </c>
      <c r="P3669" t="str">
        <f t="shared" si="1319"/>
        <v>if (file.exists('D:\\My-Shares\\source-bhavcopy-zip\\PR150321.zip')) {zipped_names = grep('\\.zip', unzip('D:\\My-Shares\\source-bhavcopy-zip\\PR150321.zip', list=TRUE)$Name, ignore.case=TRUE, value=TRUE); unzip(zipfile = 'D:\\My-Shares\\source-bhavcopy-zip\\PR150321.zip', exdir = 'D:\\My-Shares\\source-fno-zip', files=zipped_names);rm(zipped_names);}</v>
      </c>
      <c r="Q3669" t="str">
        <f t="shared" si="1320"/>
        <v>if (file.exists('D:\\My-Shares\\source-fno-zip\\fo15032021.zip')) {files = unzip('D:\\My-Shares\\source-fno-zip\\fo15032021.zip', list=TRUE)$Name; unzip(zipfile = 'D:\\My-Shares\\source-fno-zip\\fo15032021.zip', exdir = 'D:\\My-Shares\\source-fno-csv', files=files[grepl('^fo[0-9]{8}\\.csv|^op[0-9]{8}\\.csv',files)]);rm(files);}</v>
      </c>
      <c r="R3669" t="str">
        <f t="shared" si="1329"/>
        <v>if (file.exists('D:\\My-Shares\\source-fno-csv\\fo15032021.csv')) fo15032021 = data.table (read_csv_chunked('D:\\My-Shares\\source-fno-csv\\fo15032021.csv', DataFrameCallback$new(f), chunk_size = 5))</v>
      </c>
      <c r="S3669" t="str">
        <f t="shared" si="1330"/>
        <v>if (file.exists('D:\\My-Shares\\source-fno-csv\\op15032021.csv')) op15032021 = data.table (read_csv_chunked('D:\\My-Shares\\source-fno-csv\\op15032021.csv', DataFrameCallback$new(f), chunk_size = 5))</v>
      </c>
      <c r="T3669" t="str">
        <f t="shared" si="1331"/>
        <v>MA150321</v>
      </c>
      <c r="U3669" s="3" t="s">
        <v>24</v>
      </c>
      <c r="V3669" t="str">
        <f t="shared" si="1332"/>
        <v>https://www1.nseindia.com/archives/equities/mkt/MA150321.csv</v>
      </c>
      <c r="W3669" t="str">
        <f t="shared" si="1333"/>
        <v>MA150321 = fread('https://www1.nseindia.com/archives/equities/mkt/MA150321.csv', sep='!', header = FALSE);</v>
      </c>
      <c r="X3669" t="str">
        <f t="shared" si="1334"/>
        <v>MA150321 = MA150321[ str_detect(toupper(V1), ',NIFTY') | str_detect(toupper(V1), ',INDEX,') | str_detect(toupper(V1), ',CNX') ];</v>
      </c>
      <c r="Y3669" t="str">
        <f t="shared" si="1335"/>
        <v>MA150321 = MA150321[, c('temp', 'INDEX', 'PREVIOUS_CLOSE', 'OPEN', 'HIGH', 'LOW', 'CLOSE', 'GAIN_LOSS') := tstrsplit(V1, ',', fixed= TRUE),];</v>
      </c>
      <c r="Z3669" t="str">
        <f t="shared" si="1336"/>
        <v>MA150321 = MA150321 [ GAIN_LOSS != 'GAIN/LOSS'];</v>
      </c>
      <c r="AA3669" t="str">
        <f t="shared" si="1337"/>
        <v>if (curl_fetch_memory('https://www1.nseindia.com/archives/equities/mkt/MA150321.csv')$status_code == 200) {MA150321 = fread('https://www1.nseindia.com/archives/equities/mkt/MA150321.csv', sep='!', header = FALSE); MA150321 = MA150321[ str_detect(toupper(V1), ',NIFTY') | str_detect(toupper(V1), ',INDEX,') | str_detect(toupper(V1), ',CNX') ]; MA150321 = MA150321[, c('temp', 'INDEX', 'PREVIOUS_CLOSE', 'OPEN', 'HIGH', 'LOW', 'CLOSE', 'GAIN_LOSS') := tstrsplit(V1, ',', fixed= TRUE),]; MA150321 = MA150321 [ GAIN_LOSS != 'GAIN/LOSS'];}</v>
      </c>
      <c r="AB3669" t="str">
        <f t="shared" si="1313"/>
        <v>indices_dataMar2021</v>
      </c>
      <c r="AC3669" s="3" t="s">
        <v>32</v>
      </c>
      <c r="AD3669" t="s">
        <v>40</v>
      </c>
      <c r="AE3669" t="s">
        <v>44</v>
      </c>
      <c r="AF3669" t="str">
        <f t="shared" si="1314"/>
        <v>44270_indices_dataMar2021</v>
      </c>
      <c r="AG3669" t="str">
        <f t="shared" si="1315"/>
        <v>indices_dataMar2021.zip</v>
      </c>
      <c r="AH3669" t="str">
        <f>CONCATENATE(AF3669, " &lt;- as.data.table( extract_tables(", AB3669, ")")</f>
        <v>44270_indices_dataMar2021 &lt;- as.data.table( extract_tables(indices_dataMar2021)</v>
      </c>
      <c r="AI3669" t="str">
        <f>CONCATENATE("if (curl_fetch_memory('",AC3669,AG3669, "')$status_code == 200) download.file('", AC3669, AG3669, "', '", AD3669, AF3669, ".zip')")</f>
        <v>if (curl_fetch_memory('https://www1.nseindia.com/content/indices/indices_dataMar2021.zip')$status_code == 200) download.file('https://www1.nseindia.com/content/indices/indices_dataMar2021.zip', 'D:\\My-Shares\\source-index-wgt\\44270_indices_dataMar2021.zip')</v>
      </c>
      <c r="AJ3669" t="str">
        <f t="shared" si="1316"/>
        <v>if (file.exists('D:\\My-Shares\\source-index-wgt\\44270_indices_dataMar2021.zip') ) {files = unzip('D:\\My-Shares\\source-index-wgt\\44270_indices_dataMar2021.zip', list=TRUE)$Name; files02=files[grepl('^NIFTY_Bank*|^niftybank*',files)]; unzip(zipfile = 'D:\\My-Shares\\source-index-wgt\\44270_indices_dataMar2021.zip', exdir = 'D:\\My-Shares\\source-index-wgt-bnfpdf', files=files02); file.rename(paste('D:\\My-Shares\\source-index-wgt-bnfpdf\\', files02, sep=''), paste('D:\\My-Shares\\source-index-wgt-bnfpdf\\','44270_',files02, sep='') );pdf_44270 &lt;- as.data.table (extract_tables(paste('D:\\My-Shares\\source-index-wgt-bnfpdf\\','44270_',files02, sep='') ) ); rm(files); rm(files02)}</v>
      </c>
    </row>
    <row r="3670" spans="1:36">
      <c r="A3670" s="1">
        <v>44271</v>
      </c>
      <c r="B3670" s="2">
        <f t="shared" si="1321"/>
        <v>16</v>
      </c>
      <c r="C3670" s="2">
        <f t="shared" si="1322"/>
        <v>3</v>
      </c>
      <c r="D3670">
        <f t="shared" si="1323"/>
        <v>2021</v>
      </c>
      <c r="E3670" t="str">
        <f t="shared" si="1324"/>
        <v>21</v>
      </c>
      <c r="F3670" t="str">
        <f t="shared" si="1325"/>
        <v>PR160321.zip</v>
      </c>
      <c r="G3670" t="str">
        <f t="shared" si="1326"/>
        <v>fo16032021.zip</v>
      </c>
      <c r="H3670" t="str">
        <f t="shared" si="1327"/>
        <v>fo16032021</v>
      </c>
      <c r="I3670" t="str">
        <f t="shared" si="1328"/>
        <v>op16032021</v>
      </c>
      <c r="J3670" s="3" t="s">
        <v>6</v>
      </c>
      <c r="K3670" t="s">
        <v>13</v>
      </c>
      <c r="L3670" t="s">
        <v>14</v>
      </c>
      <c r="M3670" t="s">
        <v>17</v>
      </c>
      <c r="N3670" t="str">
        <f t="shared" si="1317"/>
        <v>if (curl_fetch_memory('https://www1.nseindia.com/archives/equities/bhavcopy/pr/PR160321.zip')$status_code == 200)</v>
      </c>
      <c r="O3670" t="str">
        <f t="shared" si="1318"/>
        <v>if (curl_fetch_memory('https://www1.nseindia.com/archives/equities/bhavcopy/pr/PR160321.zip')$status_code == 200) download.file('https://www1.nseindia.com/archives/equities/bhavcopy/pr/PR160321.zip', 'D:\\My-Shares\\source-bhavcopy-zip\\PR160321.zip')</v>
      </c>
      <c r="P3670" t="str">
        <f t="shared" si="1319"/>
        <v>if (file.exists('D:\\My-Shares\\source-bhavcopy-zip\\PR160321.zip')) {zipped_names = grep('\\.zip', unzip('D:\\My-Shares\\source-bhavcopy-zip\\PR160321.zip', list=TRUE)$Name, ignore.case=TRUE, value=TRUE); unzip(zipfile = 'D:\\My-Shares\\source-bhavcopy-zip\\PR160321.zip', exdir = 'D:\\My-Shares\\source-fno-zip', files=zipped_names);rm(zipped_names);}</v>
      </c>
      <c r="Q3670" t="str">
        <f t="shared" si="1320"/>
        <v>if (file.exists('D:\\My-Shares\\source-fno-zip\\fo16032021.zip')) {files = unzip('D:\\My-Shares\\source-fno-zip\\fo16032021.zip', list=TRUE)$Name; unzip(zipfile = 'D:\\My-Shares\\source-fno-zip\\fo16032021.zip', exdir = 'D:\\My-Shares\\source-fno-csv', files=files[grepl('^fo[0-9]{8}\\.csv|^op[0-9]{8}\\.csv',files)]);rm(files);}</v>
      </c>
      <c r="R3670" t="str">
        <f t="shared" si="1329"/>
        <v>if (file.exists('D:\\My-Shares\\source-fno-csv\\fo16032021.csv')) fo16032021 = data.table (read_csv_chunked('D:\\My-Shares\\source-fno-csv\\fo16032021.csv', DataFrameCallback$new(f), chunk_size = 5))</v>
      </c>
      <c r="S3670" t="str">
        <f t="shared" si="1330"/>
        <v>if (file.exists('D:\\My-Shares\\source-fno-csv\\op16032021.csv')) op16032021 = data.table (read_csv_chunked('D:\\My-Shares\\source-fno-csv\\op16032021.csv', DataFrameCallback$new(f), chunk_size = 5))</v>
      </c>
      <c r="T3670" t="str">
        <f t="shared" si="1331"/>
        <v>MA160321</v>
      </c>
      <c r="U3670" s="3" t="s">
        <v>24</v>
      </c>
      <c r="V3670" t="str">
        <f t="shared" si="1332"/>
        <v>https://www1.nseindia.com/archives/equities/mkt/MA160321.csv</v>
      </c>
      <c r="W3670" t="str">
        <f t="shared" si="1333"/>
        <v>MA160321 = fread('https://www1.nseindia.com/archives/equities/mkt/MA160321.csv', sep='!', header = FALSE);</v>
      </c>
      <c r="X3670" t="str">
        <f t="shared" si="1334"/>
        <v>MA160321 = MA160321[ str_detect(toupper(V1), ',NIFTY') | str_detect(toupper(V1), ',INDEX,') | str_detect(toupper(V1), ',CNX') ];</v>
      </c>
      <c r="Y3670" t="str">
        <f t="shared" si="1335"/>
        <v>MA160321 = MA160321[, c('temp', 'INDEX', 'PREVIOUS_CLOSE', 'OPEN', 'HIGH', 'LOW', 'CLOSE', 'GAIN_LOSS') := tstrsplit(V1, ',', fixed= TRUE),];</v>
      </c>
      <c r="Z3670" t="str">
        <f t="shared" si="1336"/>
        <v>MA160321 = MA160321 [ GAIN_LOSS != 'GAIN/LOSS'];</v>
      </c>
      <c r="AA3670" t="str">
        <f t="shared" si="1337"/>
        <v>if (curl_fetch_memory('https://www1.nseindia.com/archives/equities/mkt/MA160321.csv')$status_code == 200) {MA160321 = fread('https://www1.nseindia.com/archives/equities/mkt/MA160321.csv', sep='!', header = FALSE); MA160321 = MA160321[ str_detect(toupper(V1), ',NIFTY') | str_detect(toupper(V1), ',INDEX,') | str_detect(toupper(V1), ',CNX') ]; MA160321 = MA160321[, c('temp', 'INDEX', 'PREVIOUS_CLOSE', 'OPEN', 'HIGH', 'LOW', 'CLOSE', 'GAIN_LOSS') := tstrsplit(V1, ',', fixed= TRUE),]; MA160321 = MA160321 [ GAIN_LOSS != 'GAIN/LOSS'];}</v>
      </c>
      <c r="AB3670" t="str">
        <f t="shared" si="1313"/>
        <v>indices_dataMar2021</v>
      </c>
      <c r="AC3670" s="3" t="s">
        <v>32</v>
      </c>
      <c r="AD3670" t="s">
        <v>40</v>
      </c>
      <c r="AE3670" t="s">
        <v>44</v>
      </c>
      <c r="AF3670" t="str">
        <f t="shared" si="1314"/>
        <v>44271_indices_dataMar2021</v>
      </c>
      <c r="AG3670" t="str">
        <f t="shared" si="1315"/>
        <v>indices_dataMar2021.zip</v>
      </c>
      <c r="AH3670" t="str">
        <f>CONCATENATE(AF3670, " &lt;- as.data.table( extract_tables(", AB3670, ")")</f>
        <v>44271_indices_dataMar2021 &lt;- as.data.table( extract_tables(indices_dataMar2021)</v>
      </c>
      <c r="AI3670" t="str">
        <f>CONCATENATE("if (curl_fetch_memory('",AC3670,AG3670, "')$status_code == 200) download.file('", AC3670, AG3670, "', '", AD3670, AF3670, ".zip')")</f>
        <v>if (curl_fetch_memory('https://www1.nseindia.com/content/indices/indices_dataMar2021.zip')$status_code == 200) download.file('https://www1.nseindia.com/content/indices/indices_dataMar2021.zip', 'D:\\My-Shares\\source-index-wgt\\44271_indices_dataMar2021.zip')</v>
      </c>
      <c r="AJ3670" t="str">
        <f t="shared" si="1316"/>
        <v>if (file.exists('D:\\My-Shares\\source-index-wgt\\44271_indices_dataMar2021.zip') ) {files = unzip('D:\\My-Shares\\source-index-wgt\\44271_indices_dataMar2021.zip', list=TRUE)$Name; files02=files[grepl('^NIFTY_Bank*|^niftybank*',files)]; unzip(zipfile = 'D:\\My-Shares\\source-index-wgt\\44271_indices_dataMar2021.zip', exdir = 'D:\\My-Shares\\source-index-wgt-bnfpdf', files=files02); file.rename(paste('D:\\My-Shares\\source-index-wgt-bnfpdf\\', files02, sep=''), paste('D:\\My-Shares\\source-index-wgt-bnfpdf\\','44271_',files02, sep='') );pdf_44271 &lt;- as.data.table (extract_tables(paste('D:\\My-Shares\\source-index-wgt-bnfpdf\\','44271_',files02, sep='') ) ); rm(files); rm(files02)}</v>
      </c>
    </row>
    <row r="3671" spans="1:36">
      <c r="A3671" s="1">
        <v>44272</v>
      </c>
      <c r="B3671" s="2">
        <f t="shared" si="1321"/>
        <v>17</v>
      </c>
      <c r="C3671" s="2">
        <f t="shared" si="1322"/>
        <v>3</v>
      </c>
      <c r="D3671">
        <f t="shared" si="1323"/>
        <v>2021</v>
      </c>
      <c r="E3671" t="str">
        <f t="shared" si="1324"/>
        <v>21</v>
      </c>
      <c r="F3671" t="str">
        <f t="shared" si="1325"/>
        <v>PR170321.zip</v>
      </c>
      <c r="G3671" t="str">
        <f t="shared" si="1326"/>
        <v>fo17032021.zip</v>
      </c>
      <c r="H3671" t="str">
        <f t="shared" si="1327"/>
        <v>fo17032021</v>
      </c>
      <c r="I3671" t="str">
        <f t="shared" si="1328"/>
        <v>op17032021</v>
      </c>
      <c r="J3671" s="3" t="s">
        <v>6</v>
      </c>
      <c r="K3671" t="s">
        <v>13</v>
      </c>
      <c r="L3671" t="s">
        <v>14</v>
      </c>
      <c r="M3671" t="s">
        <v>17</v>
      </c>
      <c r="N3671" t="str">
        <f t="shared" si="1317"/>
        <v>if (curl_fetch_memory('https://www1.nseindia.com/archives/equities/bhavcopy/pr/PR170321.zip')$status_code == 200)</v>
      </c>
      <c r="O3671" t="str">
        <f t="shared" si="1318"/>
        <v>if (curl_fetch_memory('https://www1.nseindia.com/archives/equities/bhavcopy/pr/PR170321.zip')$status_code == 200) download.file('https://www1.nseindia.com/archives/equities/bhavcopy/pr/PR170321.zip', 'D:\\My-Shares\\source-bhavcopy-zip\\PR170321.zip')</v>
      </c>
      <c r="P3671" t="str">
        <f t="shared" si="1319"/>
        <v>if (file.exists('D:\\My-Shares\\source-bhavcopy-zip\\PR170321.zip')) {zipped_names = grep('\\.zip', unzip('D:\\My-Shares\\source-bhavcopy-zip\\PR170321.zip', list=TRUE)$Name, ignore.case=TRUE, value=TRUE); unzip(zipfile = 'D:\\My-Shares\\source-bhavcopy-zip\\PR170321.zip', exdir = 'D:\\My-Shares\\source-fno-zip', files=zipped_names);rm(zipped_names);}</v>
      </c>
      <c r="Q3671" t="str">
        <f t="shared" si="1320"/>
        <v>if (file.exists('D:\\My-Shares\\source-fno-zip\\fo17032021.zip')) {files = unzip('D:\\My-Shares\\source-fno-zip\\fo17032021.zip', list=TRUE)$Name; unzip(zipfile = 'D:\\My-Shares\\source-fno-zip\\fo17032021.zip', exdir = 'D:\\My-Shares\\source-fno-csv', files=files[grepl('^fo[0-9]{8}\\.csv|^op[0-9]{8}\\.csv',files)]);rm(files);}</v>
      </c>
      <c r="R3671" t="str">
        <f t="shared" si="1329"/>
        <v>if (file.exists('D:\\My-Shares\\source-fno-csv\\fo17032021.csv')) fo17032021 = data.table (read_csv_chunked('D:\\My-Shares\\source-fno-csv\\fo17032021.csv', DataFrameCallback$new(f), chunk_size = 5))</v>
      </c>
      <c r="S3671" t="str">
        <f t="shared" si="1330"/>
        <v>if (file.exists('D:\\My-Shares\\source-fno-csv\\op17032021.csv')) op17032021 = data.table (read_csv_chunked('D:\\My-Shares\\source-fno-csv\\op17032021.csv', DataFrameCallback$new(f), chunk_size = 5))</v>
      </c>
      <c r="T3671" t="str">
        <f t="shared" si="1331"/>
        <v>MA170321</v>
      </c>
      <c r="U3671" s="3" t="s">
        <v>24</v>
      </c>
      <c r="V3671" t="str">
        <f t="shared" si="1332"/>
        <v>https://www1.nseindia.com/archives/equities/mkt/MA170321.csv</v>
      </c>
      <c r="W3671" t="str">
        <f t="shared" si="1333"/>
        <v>MA170321 = fread('https://www1.nseindia.com/archives/equities/mkt/MA170321.csv', sep='!', header = FALSE);</v>
      </c>
      <c r="X3671" t="str">
        <f t="shared" si="1334"/>
        <v>MA170321 = MA170321[ str_detect(toupper(V1), ',NIFTY') | str_detect(toupper(V1), ',INDEX,') | str_detect(toupper(V1), ',CNX') ];</v>
      </c>
      <c r="Y3671" t="str">
        <f t="shared" si="1335"/>
        <v>MA170321 = MA170321[, c('temp', 'INDEX', 'PREVIOUS_CLOSE', 'OPEN', 'HIGH', 'LOW', 'CLOSE', 'GAIN_LOSS') := tstrsplit(V1, ',', fixed= TRUE),];</v>
      </c>
      <c r="Z3671" t="str">
        <f t="shared" si="1336"/>
        <v>MA170321 = MA170321 [ GAIN_LOSS != 'GAIN/LOSS'];</v>
      </c>
      <c r="AA3671" t="str">
        <f t="shared" si="1337"/>
        <v>if (curl_fetch_memory('https://www1.nseindia.com/archives/equities/mkt/MA170321.csv')$status_code == 200) {MA170321 = fread('https://www1.nseindia.com/archives/equities/mkt/MA170321.csv', sep='!', header = FALSE); MA170321 = MA170321[ str_detect(toupper(V1), ',NIFTY') | str_detect(toupper(V1), ',INDEX,') | str_detect(toupper(V1), ',CNX') ]; MA170321 = MA170321[, c('temp', 'INDEX', 'PREVIOUS_CLOSE', 'OPEN', 'HIGH', 'LOW', 'CLOSE', 'GAIN_LOSS') := tstrsplit(V1, ',', fixed= TRUE),]; MA170321 = MA170321 [ GAIN_LOSS != 'GAIN/LOSS'];}</v>
      </c>
      <c r="AB3671" t="str">
        <f t="shared" si="1313"/>
        <v>indices_dataMar2021</v>
      </c>
      <c r="AC3671" s="3" t="s">
        <v>32</v>
      </c>
      <c r="AD3671" t="s">
        <v>40</v>
      </c>
      <c r="AE3671" t="s">
        <v>44</v>
      </c>
      <c r="AF3671" t="str">
        <f t="shared" si="1314"/>
        <v>44272_indices_dataMar2021</v>
      </c>
      <c r="AG3671" t="str">
        <f t="shared" si="1315"/>
        <v>indices_dataMar2021.zip</v>
      </c>
      <c r="AH3671" t="str">
        <f>CONCATENATE(AF3671, " &lt;- as.data.table( extract_tables(", AB3671, ")")</f>
        <v>44272_indices_dataMar2021 &lt;- as.data.table( extract_tables(indices_dataMar2021)</v>
      </c>
      <c r="AI3671" t="str">
        <f>CONCATENATE("if (curl_fetch_memory('",AC3671,AG3671, "')$status_code == 200) download.file('", AC3671, AG3671, "', '", AD3671, AF3671, ".zip')")</f>
        <v>if (curl_fetch_memory('https://www1.nseindia.com/content/indices/indices_dataMar2021.zip')$status_code == 200) download.file('https://www1.nseindia.com/content/indices/indices_dataMar2021.zip', 'D:\\My-Shares\\source-index-wgt\\44272_indices_dataMar2021.zip')</v>
      </c>
      <c r="AJ3671" t="str">
        <f t="shared" si="1316"/>
        <v>if (file.exists('D:\\My-Shares\\source-index-wgt\\44272_indices_dataMar2021.zip') ) {files = unzip('D:\\My-Shares\\source-index-wgt\\44272_indices_dataMar2021.zip', list=TRUE)$Name; files02=files[grepl('^NIFTY_Bank*|^niftybank*',files)]; unzip(zipfile = 'D:\\My-Shares\\source-index-wgt\\44272_indices_dataMar2021.zip', exdir = 'D:\\My-Shares\\source-index-wgt-bnfpdf', files=files02); file.rename(paste('D:\\My-Shares\\source-index-wgt-bnfpdf\\', files02, sep=''), paste('D:\\My-Shares\\source-index-wgt-bnfpdf\\','44272_',files02, sep='') );pdf_44272 &lt;- as.data.table (extract_tables(paste('D:\\My-Shares\\source-index-wgt-bnfpdf\\','44272_',files02, sep='') ) ); rm(files); rm(files02)}</v>
      </c>
    </row>
    <row r="3672" spans="1:36">
      <c r="A3672" s="1">
        <v>44273</v>
      </c>
      <c r="B3672" s="2">
        <f t="shared" si="1321"/>
        <v>18</v>
      </c>
      <c r="C3672" s="2">
        <f t="shared" si="1322"/>
        <v>3</v>
      </c>
      <c r="D3672">
        <f t="shared" si="1323"/>
        <v>2021</v>
      </c>
      <c r="E3672" t="str">
        <f t="shared" si="1324"/>
        <v>21</v>
      </c>
      <c r="F3672" t="str">
        <f t="shared" si="1325"/>
        <v>PR180321.zip</v>
      </c>
      <c r="G3672" t="str">
        <f t="shared" si="1326"/>
        <v>fo18032021.zip</v>
      </c>
      <c r="H3672" t="str">
        <f t="shared" si="1327"/>
        <v>fo18032021</v>
      </c>
      <c r="I3672" t="str">
        <f t="shared" si="1328"/>
        <v>op18032021</v>
      </c>
      <c r="J3672" s="3" t="s">
        <v>6</v>
      </c>
      <c r="K3672" t="s">
        <v>13</v>
      </c>
      <c r="L3672" t="s">
        <v>14</v>
      </c>
      <c r="M3672" t="s">
        <v>17</v>
      </c>
      <c r="N3672" t="str">
        <f t="shared" si="1317"/>
        <v>if (curl_fetch_memory('https://www1.nseindia.com/archives/equities/bhavcopy/pr/PR180321.zip')$status_code == 200)</v>
      </c>
      <c r="O3672" t="str">
        <f t="shared" si="1318"/>
        <v>if (curl_fetch_memory('https://www1.nseindia.com/archives/equities/bhavcopy/pr/PR180321.zip')$status_code == 200) download.file('https://www1.nseindia.com/archives/equities/bhavcopy/pr/PR180321.zip', 'D:\\My-Shares\\source-bhavcopy-zip\\PR180321.zip')</v>
      </c>
      <c r="P3672" t="str">
        <f t="shared" si="1319"/>
        <v>if (file.exists('D:\\My-Shares\\source-bhavcopy-zip\\PR180321.zip')) {zipped_names = grep('\\.zip', unzip('D:\\My-Shares\\source-bhavcopy-zip\\PR180321.zip', list=TRUE)$Name, ignore.case=TRUE, value=TRUE); unzip(zipfile = 'D:\\My-Shares\\source-bhavcopy-zip\\PR180321.zip', exdir = 'D:\\My-Shares\\source-fno-zip', files=zipped_names);rm(zipped_names);}</v>
      </c>
      <c r="Q3672" t="str">
        <f t="shared" si="1320"/>
        <v>if (file.exists('D:\\My-Shares\\source-fno-zip\\fo18032021.zip')) {files = unzip('D:\\My-Shares\\source-fno-zip\\fo18032021.zip', list=TRUE)$Name; unzip(zipfile = 'D:\\My-Shares\\source-fno-zip\\fo18032021.zip', exdir = 'D:\\My-Shares\\source-fno-csv', files=files[grepl('^fo[0-9]{8}\\.csv|^op[0-9]{8}\\.csv',files)]);rm(files);}</v>
      </c>
      <c r="R3672" t="str">
        <f t="shared" si="1329"/>
        <v>if (file.exists('D:\\My-Shares\\source-fno-csv\\fo18032021.csv')) fo18032021 = data.table (read_csv_chunked('D:\\My-Shares\\source-fno-csv\\fo18032021.csv', DataFrameCallback$new(f), chunk_size = 5))</v>
      </c>
      <c r="S3672" t="str">
        <f t="shared" si="1330"/>
        <v>if (file.exists('D:\\My-Shares\\source-fno-csv\\op18032021.csv')) op18032021 = data.table (read_csv_chunked('D:\\My-Shares\\source-fno-csv\\op18032021.csv', DataFrameCallback$new(f), chunk_size = 5))</v>
      </c>
      <c r="T3672" t="str">
        <f t="shared" si="1331"/>
        <v>MA180321</v>
      </c>
      <c r="U3672" s="3" t="s">
        <v>24</v>
      </c>
      <c r="V3672" t="str">
        <f t="shared" si="1332"/>
        <v>https://www1.nseindia.com/archives/equities/mkt/MA180321.csv</v>
      </c>
      <c r="W3672" t="str">
        <f t="shared" si="1333"/>
        <v>MA180321 = fread('https://www1.nseindia.com/archives/equities/mkt/MA180321.csv', sep='!', header = FALSE);</v>
      </c>
      <c r="X3672" t="str">
        <f t="shared" si="1334"/>
        <v>MA180321 = MA180321[ str_detect(toupper(V1), ',NIFTY') | str_detect(toupper(V1), ',INDEX,') | str_detect(toupper(V1), ',CNX') ];</v>
      </c>
      <c r="Y3672" t="str">
        <f t="shared" si="1335"/>
        <v>MA180321 = MA180321[, c('temp', 'INDEX', 'PREVIOUS_CLOSE', 'OPEN', 'HIGH', 'LOW', 'CLOSE', 'GAIN_LOSS') := tstrsplit(V1, ',', fixed= TRUE),];</v>
      </c>
      <c r="Z3672" t="str">
        <f t="shared" si="1336"/>
        <v>MA180321 = MA180321 [ GAIN_LOSS != 'GAIN/LOSS'];</v>
      </c>
      <c r="AA3672" t="str">
        <f t="shared" si="1337"/>
        <v>if (curl_fetch_memory('https://www1.nseindia.com/archives/equities/mkt/MA180321.csv')$status_code == 200) {MA180321 = fread('https://www1.nseindia.com/archives/equities/mkt/MA180321.csv', sep='!', header = FALSE); MA180321 = MA180321[ str_detect(toupper(V1), ',NIFTY') | str_detect(toupper(V1), ',INDEX,') | str_detect(toupper(V1), ',CNX') ]; MA180321 = MA180321[, c('temp', 'INDEX', 'PREVIOUS_CLOSE', 'OPEN', 'HIGH', 'LOW', 'CLOSE', 'GAIN_LOSS') := tstrsplit(V1, ',', fixed= TRUE),]; MA180321 = MA180321 [ GAIN_LOSS != 'GAIN/LOSS'];}</v>
      </c>
      <c r="AB3672" t="str">
        <f t="shared" si="1313"/>
        <v>indices_dataMar2021</v>
      </c>
      <c r="AC3672" s="3" t="s">
        <v>32</v>
      </c>
      <c r="AD3672" t="s">
        <v>40</v>
      </c>
      <c r="AE3672" t="s">
        <v>44</v>
      </c>
      <c r="AF3672" t="str">
        <f t="shared" si="1314"/>
        <v>44273_indices_dataMar2021</v>
      </c>
      <c r="AG3672" t="str">
        <f t="shared" si="1315"/>
        <v>indices_dataMar2021.zip</v>
      </c>
      <c r="AH3672" t="str">
        <f>CONCATENATE(AF3672, " &lt;- as.data.table( extract_tables(", AB3672, ")")</f>
        <v>44273_indices_dataMar2021 &lt;- as.data.table( extract_tables(indices_dataMar2021)</v>
      </c>
      <c r="AI3672" t="str">
        <f>CONCATENATE("if (curl_fetch_memory('",AC3672,AG3672, "')$status_code == 200) download.file('", AC3672, AG3672, "', '", AD3672, AF3672, ".zip')")</f>
        <v>if (curl_fetch_memory('https://www1.nseindia.com/content/indices/indices_dataMar2021.zip')$status_code == 200) download.file('https://www1.nseindia.com/content/indices/indices_dataMar2021.zip', 'D:\\My-Shares\\source-index-wgt\\44273_indices_dataMar2021.zip')</v>
      </c>
      <c r="AJ3672" t="str">
        <f t="shared" si="1316"/>
        <v>if (file.exists('D:\\My-Shares\\source-index-wgt\\44273_indices_dataMar2021.zip') ) {files = unzip('D:\\My-Shares\\source-index-wgt\\44273_indices_dataMar2021.zip', list=TRUE)$Name; files02=files[grepl('^NIFTY_Bank*|^niftybank*',files)]; unzip(zipfile = 'D:\\My-Shares\\source-index-wgt\\44273_indices_dataMar2021.zip', exdir = 'D:\\My-Shares\\source-index-wgt-bnfpdf', files=files02); file.rename(paste('D:\\My-Shares\\source-index-wgt-bnfpdf\\', files02, sep=''), paste('D:\\My-Shares\\source-index-wgt-bnfpdf\\','44273_',files02, sep='') );pdf_44273 &lt;- as.data.table (extract_tables(paste('D:\\My-Shares\\source-index-wgt-bnfpdf\\','44273_',files02, sep='') ) ); rm(files); rm(files02)}</v>
      </c>
    </row>
    <row r="3673" spans="1:36">
      <c r="A3673" s="1">
        <v>44274</v>
      </c>
      <c r="B3673" s="2">
        <f t="shared" si="1321"/>
        <v>19</v>
      </c>
      <c r="C3673" s="2">
        <f t="shared" si="1322"/>
        <v>3</v>
      </c>
      <c r="D3673">
        <f t="shared" si="1323"/>
        <v>2021</v>
      </c>
      <c r="E3673" t="str">
        <f t="shared" si="1324"/>
        <v>21</v>
      </c>
      <c r="F3673" t="str">
        <f t="shared" si="1325"/>
        <v>PR190321.zip</v>
      </c>
      <c r="G3673" t="str">
        <f t="shared" si="1326"/>
        <v>fo19032021.zip</v>
      </c>
      <c r="H3673" t="str">
        <f t="shared" si="1327"/>
        <v>fo19032021</v>
      </c>
      <c r="I3673" t="str">
        <f t="shared" si="1328"/>
        <v>op19032021</v>
      </c>
      <c r="J3673" s="3" t="s">
        <v>6</v>
      </c>
      <c r="K3673" t="s">
        <v>13</v>
      </c>
      <c r="L3673" t="s">
        <v>14</v>
      </c>
      <c r="M3673" t="s">
        <v>17</v>
      </c>
      <c r="N3673" t="str">
        <f t="shared" si="1317"/>
        <v>if (curl_fetch_memory('https://www1.nseindia.com/archives/equities/bhavcopy/pr/PR190321.zip')$status_code == 200)</v>
      </c>
      <c r="O3673" t="str">
        <f t="shared" si="1318"/>
        <v>if (curl_fetch_memory('https://www1.nseindia.com/archives/equities/bhavcopy/pr/PR190321.zip')$status_code == 200) download.file('https://www1.nseindia.com/archives/equities/bhavcopy/pr/PR190321.zip', 'D:\\My-Shares\\source-bhavcopy-zip\\PR190321.zip')</v>
      </c>
      <c r="P3673" t="str">
        <f t="shared" si="1319"/>
        <v>if (file.exists('D:\\My-Shares\\source-bhavcopy-zip\\PR190321.zip')) {zipped_names = grep('\\.zip', unzip('D:\\My-Shares\\source-bhavcopy-zip\\PR190321.zip', list=TRUE)$Name, ignore.case=TRUE, value=TRUE); unzip(zipfile = 'D:\\My-Shares\\source-bhavcopy-zip\\PR190321.zip', exdir = 'D:\\My-Shares\\source-fno-zip', files=zipped_names);rm(zipped_names);}</v>
      </c>
      <c r="Q3673" t="str">
        <f t="shared" si="1320"/>
        <v>if (file.exists('D:\\My-Shares\\source-fno-zip\\fo19032021.zip')) {files = unzip('D:\\My-Shares\\source-fno-zip\\fo19032021.zip', list=TRUE)$Name; unzip(zipfile = 'D:\\My-Shares\\source-fno-zip\\fo19032021.zip', exdir = 'D:\\My-Shares\\source-fno-csv', files=files[grepl('^fo[0-9]{8}\\.csv|^op[0-9]{8}\\.csv',files)]);rm(files);}</v>
      </c>
      <c r="R3673" t="str">
        <f t="shared" si="1329"/>
        <v>if (file.exists('D:\\My-Shares\\source-fno-csv\\fo19032021.csv')) fo19032021 = data.table (read_csv_chunked('D:\\My-Shares\\source-fno-csv\\fo19032021.csv', DataFrameCallback$new(f), chunk_size = 5))</v>
      </c>
      <c r="S3673" t="str">
        <f t="shared" si="1330"/>
        <v>if (file.exists('D:\\My-Shares\\source-fno-csv\\op19032021.csv')) op19032021 = data.table (read_csv_chunked('D:\\My-Shares\\source-fno-csv\\op19032021.csv', DataFrameCallback$new(f), chunk_size = 5))</v>
      </c>
      <c r="T3673" t="str">
        <f t="shared" si="1331"/>
        <v>MA190321</v>
      </c>
      <c r="U3673" s="3" t="s">
        <v>24</v>
      </c>
      <c r="V3673" t="str">
        <f t="shared" si="1332"/>
        <v>https://www1.nseindia.com/archives/equities/mkt/MA190321.csv</v>
      </c>
      <c r="W3673" t="str">
        <f t="shared" si="1333"/>
        <v>MA190321 = fread('https://www1.nseindia.com/archives/equities/mkt/MA190321.csv', sep='!', header = FALSE);</v>
      </c>
      <c r="X3673" t="str">
        <f t="shared" si="1334"/>
        <v>MA190321 = MA190321[ str_detect(toupper(V1), ',NIFTY') | str_detect(toupper(V1), ',INDEX,') | str_detect(toupper(V1), ',CNX') ];</v>
      </c>
      <c r="Y3673" t="str">
        <f t="shared" si="1335"/>
        <v>MA190321 = MA190321[, c('temp', 'INDEX', 'PREVIOUS_CLOSE', 'OPEN', 'HIGH', 'LOW', 'CLOSE', 'GAIN_LOSS') := tstrsplit(V1, ',', fixed= TRUE),];</v>
      </c>
      <c r="Z3673" t="str">
        <f t="shared" si="1336"/>
        <v>MA190321 = MA190321 [ GAIN_LOSS != 'GAIN/LOSS'];</v>
      </c>
      <c r="AA3673" t="str">
        <f t="shared" si="1337"/>
        <v>if (curl_fetch_memory('https://www1.nseindia.com/archives/equities/mkt/MA190321.csv')$status_code == 200) {MA190321 = fread('https://www1.nseindia.com/archives/equities/mkt/MA190321.csv', sep='!', header = FALSE); MA190321 = MA190321[ str_detect(toupper(V1), ',NIFTY') | str_detect(toupper(V1), ',INDEX,') | str_detect(toupper(V1), ',CNX') ]; MA190321 = MA190321[, c('temp', 'INDEX', 'PREVIOUS_CLOSE', 'OPEN', 'HIGH', 'LOW', 'CLOSE', 'GAIN_LOSS') := tstrsplit(V1, ',', fixed= TRUE),]; MA190321 = MA190321 [ GAIN_LOSS != 'GAIN/LOSS'];}</v>
      </c>
      <c r="AB3673" t="str">
        <f t="shared" si="1313"/>
        <v>indices_dataMar2021</v>
      </c>
      <c r="AC3673" s="3" t="s">
        <v>32</v>
      </c>
      <c r="AD3673" t="s">
        <v>40</v>
      </c>
      <c r="AE3673" t="s">
        <v>44</v>
      </c>
      <c r="AF3673" t="str">
        <f t="shared" si="1314"/>
        <v>44274_indices_dataMar2021</v>
      </c>
      <c r="AG3673" t="str">
        <f t="shared" si="1315"/>
        <v>indices_dataMar2021.zip</v>
      </c>
      <c r="AH3673" t="str">
        <f>CONCATENATE(AF3673, " &lt;- as.data.table( extract_tables(", AB3673, ")")</f>
        <v>44274_indices_dataMar2021 &lt;- as.data.table( extract_tables(indices_dataMar2021)</v>
      </c>
      <c r="AI3673" t="str">
        <f>CONCATENATE("if (curl_fetch_memory('",AC3673,AG3673, "')$status_code == 200) download.file('", AC3673, AG3673, "', '", AD3673, AF3673, ".zip')")</f>
        <v>if (curl_fetch_memory('https://www1.nseindia.com/content/indices/indices_dataMar2021.zip')$status_code == 200) download.file('https://www1.nseindia.com/content/indices/indices_dataMar2021.zip', 'D:\\My-Shares\\source-index-wgt\\44274_indices_dataMar2021.zip')</v>
      </c>
      <c r="AJ3673" t="str">
        <f t="shared" si="1316"/>
        <v>if (file.exists('D:\\My-Shares\\source-index-wgt\\44274_indices_dataMar2021.zip') ) {files = unzip('D:\\My-Shares\\source-index-wgt\\44274_indices_dataMar2021.zip', list=TRUE)$Name; files02=files[grepl('^NIFTY_Bank*|^niftybank*',files)]; unzip(zipfile = 'D:\\My-Shares\\source-index-wgt\\44274_indices_dataMar2021.zip', exdir = 'D:\\My-Shares\\source-index-wgt-bnfpdf', files=files02); file.rename(paste('D:\\My-Shares\\source-index-wgt-bnfpdf\\', files02, sep=''), paste('D:\\My-Shares\\source-index-wgt-bnfpdf\\','44274_',files02, sep='') );pdf_44274 &lt;- as.data.table (extract_tables(paste('D:\\My-Shares\\source-index-wgt-bnfpdf\\','44274_',files02, sep='') ) ); rm(files); rm(files02)}</v>
      </c>
    </row>
    <row r="3674" spans="1:36">
      <c r="A3674" s="1">
        <v>44275</v>
      </c>
      <c r="B3674" s="2">
        <f t="shared" si="1321"/>
        <v>20</v>
      </c>
      <c r="C3674" s="2">
        <f t="shared" si="1322"/>
        <v>3</v>
      </c>
      <c r="D3674">
        <f t="shared" si="1323"/>
        <v>2021</v>
      </c>
      <c r="E3674" t="str">
        <f t="shared" si="1324"/>
        <v>21</v>
      </c>
      <c r="F3674" t="str">
        <f t="shared" si="1325"/>
        <v>PR200321.zip</v>
      </c>
      <c r="G3674" t="str">
        <f t="shared" si="1326"/>
        <v>fo20032021.zip</v>
      </c>
      <c r="H3674" t="str">
        <f t="shared" si="1327"/>
        <v>fo20032021</v>
      </c>
      <c r="I3674" t="str">
        <f t="shared" si="1328"/>
        <v>op20032021</v>
      </c>
      <c r="J3674" s="3" t="s">
        <v>6</v>
      </c>
      <c r="K3674" t="s">
        <v>13</v>
      </c>
      <c r="L3674" t="s">
        <v>14</v>
      </c>
      <c r="M3674" t="s">
        <v>17</v>
      </c>
      <c r="N3674" t="str">
        <f t="shared" si="1317"/>
        <v>if (curl_fetch_memory('https://www1.nseindia.com/archives/equities/bhavcopy/pr/PR200321.zip')$status_code == 200)</v>
      </c>
      <c r="O3674" t="str">
        <f t="shared" si="1318"/>
        <v>if (curl_fetch_memory('https://www1.nseindia.com/archives/equities/bhavcopy/pr/PR200321.zip')$status_code == 200) download.file('https://www1.nseindia.com/archives/equities/bhavcopy/pr/PR200321.zip', 'D:\\My-Shares\\source-bhavcopy-zip\\PR200321.zip')</v>
      </c>
      <c r="P3674" t="str">
        <f t="shared" si="1319"/>
        <v>if (file.exists('D:\\My-Shares\\source-bhavcopy-zip\\PR200321.zip')) {zipped_names = grep('\\.zip', unzip('D:\\My-Shares\\source-bhavcopy-zip\\PR200321.zip', list=TRUE)$Name, ignore.case=TRUE, value=TRUE); unzip(zipfile = 'D:\\My-Shares\\source-bhavcopy-zip\\PR200321.zip', exdir = 'D:\\My-Shares\\source-fno-zip', files=zipped_names);rm(zipped_names);}</v>
      </c>
      <c r="Q3674" t="str">
        <f t="shared" si="1320"/>
        <v>if (file.exists('D:\\My-Shares\\source-fno-zip\\fo20032021.zip')) {files = unzip('D:\\My-Shares\\source-fno-zip\\fo20032021.zip', list=TRUE)$Name; unzip(zipfile = 'D:\\My-Shares\\source-fno-zip\\fo20032021.zip', exdir = 'D:\\My-Shares\\source-fno-csv', files=files[grepl('^fo[0-9]{8}\\.csv|^op[0-9]{8}\\.csv',files)]);rm(files);}</v>
      </c>
      <c r="R3674" t="str">
        <f t="shared" si="1329"/>
        <v>if (file.exists('D:\\My-Shares\\source-fno-csv\\fo20032021.csv')) fo20032021 = data.table (read_csv_chunked('D:\\My-Shares\\source-fno-csv\\fo20032021.csv', DataFrameCallback$new(f), chunk_size = 5))</v>
      </c>
      <c r="S3674" t="str">
        <f t="shared" si="1330"/>
        <v>if (file.exists('D:\\My-Shares\\source-fno-csv\\op20032021.csv')) op20032021 = data.table (read_csv_chunked('D:\\My-Shares\\source-fno-csv\\op20032021.csv', DataFrameCallback$new(f), chunk_size = 5))</v>
      </c>
      <c r="T3674" t="str">
        <f t="shared" si="1331"/>
        <v>MA200321</v>
      </c>
      <c r="U3674" s="3" t="s">
        <v>24</v>
      </c>
      <c r="V3674" t="str">
        <f t="shared" si="1332"/>
        <v>https://www1.nseindia.com/archives/equities/mkt/MA200321.csv</v>
      </c>
      <c r="W3674" t="str">
        <f t="shared" si="1333"/>
        <v>MA200321 = fread('https://www1.nseindia.com/archives/equities/mkt/MA200321.csv', sep='!', header = FALSE);</v>
      </c>
      <c r="X3674" t="str">
        <f t="shared" si="1334"/>
        <v>MA200321 = MA200321[ str_detect(toupper(V1), ',NIFTY') | str_detect(toupper(V1), ',INDEX,') | str_detect(toupper(V1), ',CNX') ];</v>
      </c>
      <c r="Y3674" t="str">
        <f t="shared" si="1335"/>
        <v>MA200321 = MA200321[, c('temp', 'INDEX', 'PREVIOUS_CLOSE', 'OPEN', 'HIGH', 'LOW', 'CLOSE', 'GAIN_LOSS') := tstrsplit(V1, ',', fixed= TRUE),];</v>
      </c>
      <c r="Z3674" t="str">
        <f t="shared" si="1336"/>
        <v>MA200321 = MA200321 [ GAIN_LOSS != 'GAIN/LOSS'];</v>
      </c>
      <c r="AA3674" t="str">
        <f t="shared" si="1337"/>
        <v>if (curl_fetch_memory('https://www1.nseindia.com/archives/equities/mkt/MA200321.csv')$status_code == 200) {MA200321 = fread('https://www1.nseindia.com/archives/equities/mkt/MA200321.csv', sep='!', header = FALSE); MA200321 = MA200321[ str_detect(toupper(V1), ',NIFTY') | str_detect(toupper(V1), ',INDEX,') | str_detect(toupper(V1), ',CNX') ]; MA200321 = MA200321[, c('temp', 'INDEX', 'PREVIOUS_CLOSE', 'OPEN', 'HIGH', 'LOW', 'CLOSE', 'GAIN_LOSS') := tstrsplit(V1, ',', fixed= TRUE),]; MA200321 = MA200321 [ GAIN_LOSS != 'GAIN/LOSS'];}</v>
      </c>
      <c r="AB3674" t="str">
        <f t="shared" si="1313"/>
        <v>indices_dataMar2021</v>
      </c>
      <c r="AC3674" s="3" t="s">
        <v>32</v>
      </c>
      <c r="AD3674" t="s">
        <v>40</v>
      </c>
      <c r="AE3674" t="s">
        <v>44</v>
      </c>
      <c r="AF3674" t="str">
        <f t="shared" si="1314"/>
        <v>44275_indices_dataMar2021</v>
      </c>
      <c r="AG3674" t="str">
        <f t="shared" si="1315"/>
        <v>indices_dataMar2021.zip</v>
      </c>
      <c r="AH3674" t="str">
        <f>CONCATENATE(AF3674, " &lt;- as.data.table( extract_tables(", AB3674, ")")</f>
        <v>44275_indices_dataMar2021 &lt;- as.data.table( extract_tables(indices_dataMar2021)</v>
      </c>
      <c r="AI3674" t="str">
        <f>CONCATENATE("if (curl_fetch_memory('",AC3674,AG3674, "')$status_code == 200) download.file('", AC3674, AG3674, "', '", AD3674, AF3674, ".zip')")</f>
        <v>if (curl_fetch_memory('https://www1.nseindia.com/content/indices/indices_dataMar2021.zip')$status_code == 200) download.file('https://www1.nseindia.com/content/indices/indices_dataMar2021.zip', 'D:\\My-Shares\\source-index-wgt\\44275_indices_dataMar2021.zip')</v>
      </c>
      <c r="AJ3674" t="str">
        <f t="shared" si="1316"/>
        <v>if (file.exists('D:\\My-Shares\\source-index-wgt\\44275_indices_dataMar2021.zip') ) {files = unzip('D:\\My-Shares\\source-index-wgt\\44275_indices_dataMar2021.zip', list=TRUE)$Name; files02=files[grepl('^NIFTY_Bank*|^niftybank*',files)]; unzip(zipfile = 'D:\\My-Shares\\source-index-wgt\\44275_indices_dataMar2021.zip', exdir = 'D:\\My-Shares\\source-index-wgt-bnfpdf', files=files02); file.rename(paste('D:\\My-Shares\\source-index-wgt-bnfpdf\\', files02, sep=''), paste('D:\\My-Shares\\source-index-wgt-bnfpdf\\','44275_',files02, sep='') );pdf_44275 &lt;- as.data.table (extract_tables(paste('D:\\My-Shares\\source-index-wgt-bnfpdf\\','44275_',files02, sep='') ) ); rm(files); rm(files02)}</v>
      </c>
    </row>
    <row r="3675" spans="1:36">
      <c r="A3675" s="1">
        <v>44276</v>
      </c>
      <c r="B3675" s="2">
        <f t="shared" si="1321"/>
        <v>21</v>
      </c>
      <c r="C3675" s="2">
        <f t="shared" si="1322"/>
        <v>3</v>
      </c>
      <c r="D3675">
        <f t="shared" si="1323"/>
        <v>2021</v>
      </c>
      <c r="E3675" t="str">
        <f t="shared" si="1324"/>
        <v>21</v>
      </c>
      <c r="F3675" t="str">
        <f t="shared" si="1325"/>
        <v>PR210321.zip</v>
      </c>
      <c r="G3675" t="str">
        <f t="shared" si="1326"/>
        <v>fo21032021.zip</v>
      </c>
      <c r="H3675" t="str">
        <f t="shared" si="1327"/>
        <v>fo21032021</v>
      </c>
      <c r="I3675" t="str">
        <f t="shared" si="1328"/>
        <v>op21032021</v>
      </c>
      <c r="J3675" s="3" t="s">
        <v>6</v>
      </c>
      <c r="K3675" t="s">
        <v>13</v>
      </c>
      <c r="L3675" t="s">
        <v>14</v>
      </c>
      <c r="M3675" t="s">
        <v>17</v>
      </c>
      <c r="N3675" t="str">
        <f t="shared" si="1317"/>
        <v>if (curl_fetch_memory('https://www1.nseindia.com/archives/equities/bhavcopy/pr/PR210321.zip')$status_code == 200)</v>
      </c>
      <c r="O3675" t="str">
        <f t="shared" si="1318"/>
        <v>if (curl_fetch_memory('https://www1.nseindia.com/archives/equities/bhavcopy/pr/PR210321.zip')$status_code == 200) download.file('https://www1.nseindia.com/archives/equities/bhavcopy/pr/PR210321.zip', 'D:\\My-Shares\\source-bhavcopy-zip\\PR210321.zip')</v>
      </c>
      <c r="P3675" t="str">
        <f t="shared" si="1319"/>
        <v>if (file.exists('D:\\My-Shares\\source-bhavcopy-zip\\PR210321.zip')) {zipped_names = grep('\\.zip', unzip('D:\\My-Shares\\source-bhavcopy-zip\\PR210321.zip', list=TRUE)$Name, ignore.case=TRUE, value=TRUE); unzip(zipfile = 'D:\\My-Shares\\source-bhavcopy-zip\\PR210321.zip', exdir = 'D:\\My-Shares\\source-fno-zip', files=zipped_names);rm(zipped_names);}</v>
      </c>
      <c r="Q3675" t="str">
        <f t="shared" si="1320"/>
        <v>if (file.exists('D:\\My-Shares\\source-fno-zip\\fo21032021.zip')) {files = unzip('D:\\My-Shares\\source-fno-zip\\fo21032021.zip', list=TRUE)$Name; unzip(zipfile = 'D:\\My-Shares\\source-fno-zip\\fo21032021.zip', exdir = 'D:\\My-Shares\\source-fno-csv', files=files[grepl('^fo[0-9]{8}\\.csv|^op[0-9]{8}\\.csv',files)]);rm(files);}</v>
      </c>
      <c r="R3675" t="str">
        <f t="shared" si="1329"/>
        <v>if (file.exists('D:\\My-Shares\\source-fno-csv\\fo21032021.csv')) fo21032021 = data.table (read_csv_chunked('D:\\My-Shares\\source-fno-csv\\fo21032021.csv', DataFrameCallback$new(f), chunk_size = 5))</v>
      </c>
      <c r="S3675" t="str">
        <f t="shared" si="1330"/>
        <v>if (file.exists('D:\\My-Shares\\source-fno-csv\\op21032021.csv')) op21032021 = data.table (read_csv_chunked('D:\\My-Shares\\source-fno-csv\\op21032021.csv', DataFrameCallback$new(f), chunk_size = 5))</v>
      </c>
      <c r="T3675" t="str">
        <f t="shared" si="1331"/>
        <v>MA210321</v>
      </c>
      <c r="U3675" s="3" t="s">
        <v>24</v>
      </c>
      <c r="V3675" t="str">
        <f t="shared" si="1332"/>
        <v>https://www1.nseindia.com/archives/equities/mkt/MA210321.csv</v>
      </c>
      <c r="W3675" t="str">
        <f t="shared" si="1333"/>
        <v>MA210321 = fread('https://www1.nseindia.com/archives/equities/mkt/MA210321.csv', sep='!', header = FALSE);</v>
      </c>
      <c r="X3675" t="str">
        <f t="shared" si="1334"/>
        <v>MA210321 = MA210321[ str_detect(toupper(V1), ',NIFTY') | str_detect(toupper(V1), ',INDEX,') | str_detect(toupper(V1), ',CNX') ];</v>
      </c>
      <c r="Y3675" t="str">
        <f t="shared" si="1335"/>
        <v>MA210321 = MA210321[, c('temp', 'INDEX', 'PREVIOUS_CLOSE', 'OPEN', 'HIGH', 'LOW', 'CLOSE', 'GAIN_LOSS') := tstrsplit(V1, ',', fixed= TRUE),];</v>
      </c>
      <c r="Z3675" t="str">
        <f t="shared" si="1336"/>
        <v>MA210321 = MA210321 [ GAIN_LOSS != 'GAIN/LOSS'];</v>
      </c>
      <c r="AA3675" t="str">
        <f t="shared" si="1337"/>
        <v>if (curl_fetch_memory('https://www1.nseindia.com/archives/equities/mkt/MA210321.csv')$status_code == 200) {MA210321 = fread('https://www1.nseindia.com/archives/equities/mkt/MA210321.csv', sep='!', header = FALSE); MA210321 = MA210321[ str_detect(toupper(V1), ',NIFTY') | str_detect(toupper(V1), ',INDEX,') | str_detect(toupper(V1), ',CNX') ]; MA210321 = MA210321[, c('temp', 'INDEX', 'PREVIOUS_CLOSE', 'OPEN', 'HIGH', 'LOW', 'CLOSE', 'GAIN_LOSS') := tstrsplit(V1, ',', fixed= TRUE),]; MA210321 = MA210321 [ GAIN_LOSS != 'GAIN/LOSS'];}</v>
      </c>
      <c r="AB3675" t="str">
        <f t="shared" si="1313"/>
        <v>indices_dataMar2021</v>
      </c>
      <c r="AC3675" s="3" t="s">
        <v>32</v>
      </c>
      <c r="AD3675" t="s">
        <v>40</v>
      </c>
      <c r="AE3675" t="s">
        <v>44</v>
      </c>
      <c r="AF3675" t="str">
        <f t="shared" si="1314"/>
        <v>44276_indices_dataMar2021</v>
      </c>
      <c r="AG3675" t="str">
        <f t="shared" si="1315"/>
        <v>indices_dataMar2021.zip</v>
      </c>
      <c r="AH3675" t="str">
        <f>CONCATENATE(AF3675, " &lt;- as.data.table( extract_tables(", AB3675, ")")</f>
        <v>44276_indices_dataMar2021 &lt;- as.data.table( extract_tables(indices_dataMar2021)</v>
      </c>
      <c r="AI3675" t="str">
        <f>CONCATENATE("if (curl_fetch_memory('",AC3675,AG3675, "')$status_code == 200) download.file('", AC3675, AG3675, "', '", AD3675, AF3675, ".zip')")</f>
        <v>if (curl_fetch_memory('https://www1.nseindia.com/content/indices/indices_dataMar2021.zip')$status_code == 200) download.file('https://www1.nseindia.com/content/indices/indices_dataMar2021.zip', 'D:\\My-Shares\\source-index-wgt\\44276_indices_dataMar2021.zip')</v>
      </c>
      <c r="AJ3675" t="str">
        <f t="shared" si="1316"/>
        <v>if (file.exists('D:\\My-Shares\\source-index-wgt\\44276_indices_dataMar2021.zip') ) {files = unzip('D:\\My-Shares\\source-index-wgt\\44276_indices_dataMar2021.zip', list=TRUE)$Name; files02=files[grepl('^NIFTY_Bank*|^niftybank*',files)]; unzip(zipfile = 'D:\\My-Shares\\source-index-wgt\\44276_indices_dataMar2021.zip', exdir = 'D:\\My-Shares\\source-index-wgt-bnfpdf', files=files02); file.rename(paste('D:\\My-Shares\\source-index-wgt-bnfpdf\\', files02, sep=''), paste('D:\\My-Shares\\source-index-wgt-bnfpdf\\','44276_',files02, sep='') );pdf_44276 &lt;- as.data.table (extract_tables(paste('D:\\My-Shares\\source-index-wgt-bnfpdf\\','44276_',files02, sep='') ) ); rm(files); rm(files02)}</v>
      </c>
    </row>
    <row r="3676" spans="1:36">
      <c r="A3676" s="1">
        <v>44277</v>
      </c>
      <c r="B3676" s="2">
        <f t="shared" si="1321"/>
        <v>22</v>
      </c>
      <c r="C3676" s="2">
        <f t="shared" si="1322"/>
        <v>3</v>
      </c>
      <c r="D3676">
        <f t="shared" si="1323"/>
        <v>2021</v>
      </c>
      <c r="E3676" t="str">
        <f t="shared" si="1324"/>
        <v>21</v>
      </c>
      <c r="F3676" t="str">
        <f t="shared" si="1325"/>
        <v>PR220321.zip</v>
      </c>
      <c r="G3676" t="str">
        <f t="shared" si="1326"/>
        <v>fo22032021.zip</v>
      </c>
      <c r="H3676" t="str">
        <f t="shared" si="1327"/>
        <v>fo22032021</v>
      </c>
      <c r="I3676" t="str">
        <f t="shared" si="1328"/>
        <v>op22032021</v>
      </c>
      <c r="J3676" s="3" t="s">
        <v>6</v>
      </c>
      <c r="K3676" t="s">
        <v>13</v>
      </c>
      <c r="L3676" t="s">
        <v>14</v>
      </c>
      <c r="M3676" t="s">
        <v>17</v>
      </c>
      <c r="N3676" t="str">
        <f t="shared" si="1317"/>
        <v>if (curl_fetch_memory('https://www1.nseindia.com/archives/equities/bhavcopy/pr/PR220321.zip')$status_code == 200)</v>
      </c>
      <c r="O3676" t="str">
        <f t="shared" si="1318"/>
        <v>if (curl_fetch_memory('https://www1.nseindia.com/archives/equities/bhavcopy/pr/PR220321.zip')$status_code == 200) download.file('https://www1.nseindia.com/archives/equities/bhavcopy/pr/PR220321.zip', 'D:\\My-Shares\\source-bhavcopy-zip\\PR220321.zip')</v>
      </c>
      <c r="P3676" t="str">
        <f t="shared" si="1319"/>
        <v>if (file.exists('D:\\My-Shares\\source-bhavcopy-zip\\PR220321.zip')) {zipped_names = grep('\\.zip', unzip('D:\\My-Shares\\source-bhavcopy-zip\\PR220321.zip', list=TRUE)$Name, ignore.case=TRUE, value=TRUE); unzip(zipfile = 'D:\\My-Shares\\source-bhavcopy-zip\\PR220321.zip', exdir = 'D:\\My-Shares\\source-fno-zip', files=zipped_names);rm(zipped_names);}</v>
      </c>
      <c r="Q3676" t="str">
        <f t="shared" si="1320"/>
        <v>if (file.exists('D:\\My-Shares\\source-fno-zip\\fo22032021.zip')) {files = unzip('D:\\My-Shares\\source-fno-zip\\fo22032021.zip', list=TRUE)$Name; unzip(zipfile = 'D:\\My-Shares\\source-fno-zip\\fo22032021.zip', exdir = 'D:\\My-Shares\\source-fno-csv', files=files[grepl('^fo[0-9]{8}\\.csv|^op[0-9]{8}\\.csv',files)]);rm(files);}</v>
      </c>
      <c r="R3676" t="str">
        <f t="shared" si="1329"/>
        <v>if (file.exists('D:\\My-Shares\\source-fno-csv\\fo22032021.csv')) fo22032021 = data.table (read_csv_chunked('D:\\My-Shares\\source-fno-csv\\fo22032021.csv', DataFrameCallback$new(f), chunk_size = 5))</v>
      </c>
      <c r="S3676" t="str">
        <f t="shared" si="1330"/>
        <v>if (file.exists('D:\\My-Shares\\source-fno-csv\\op22032021.csv')) op22032021 = data.table (read_csv_chunked('D:\\My-Shares\\source-fno-csv\\op22032021.csv', DataFrameCallback$new(f), chunk_size = 5))</v>
      </c>
      <c r="T3676" t="str">
        <f t="shared" si="1331"/>
        <v>MA220321</v>
      </c>
      <c r="U3676" s="3" t="s">
        <v>24</v>
      </c>
      <c r="V3676" t="str">
        <f t="shared" si="1332"/>
        <v>https://www1.nseindia.com/archives/equities/mkt/MA220321.csv</v>
      </c>
      <c r="W3676" t="str">
        <f t="shared" si="1333"/>
        <v>MA220321 = fread('https://www1.nseindia.com/archives/equities/mkt/MA220321.csv', sep='!', header = FALSE);</v>
      </c>
      <c r="X3676" t="str">
        <f t="shared" si="1334"/>
        <v>MA220321 = MA220321[ str_detect(toupper(V1), ',NIFTY') | str_detect(toupper(V1), ',INDEX,') | str_detect(toupper(V1), ',CNX') ];</v>
      </c>
      <c r="Y3676" t="str">
        <f t="shared" si="1335"/>
        <v>MA220321 = MA220321[, c('temp', 'INDEX', 'PREVIOUS_CLOSE', 'OPEN', 'HIGH', 'LOW', 'CLOSE', 'GAIN_LOSS') := tstrsplit(V1, ',', fixed= TRUE),];</v>
      </c>
      <c r="Z3676" t="str">
        <f t="shared" si="1336"/>
        <v>MA220321 = MA220321 [ GAIN_LOSS != 'GAIN/LOSS'];</v>
      </c>
      <c r="AA3676" t="str">
        <f t="shared" si="1337"/>
        <v>if (curl_fetch_memory('https://www1.nseindia.com/archives/equities/mkt/MA220321.csv')$status_code == 200) {MA220321 = fread('https://www1.nseindia.com/archives/equities/mkt/MA220321.csv', sep='!', header = FALSE); MA220321 = MA220321[ str_detect(toupper(V1), ',NIFTY') | str_detect(toupper(V1), ',INDEX,') | str_detect(toupper(V1), ',CNX') ]; MA220321 = MA220321[, c('temp', 'INDEX', 'PREVIOUS_CLOSE', 'OPEN', 'HIGH', 'LOW', 'CLOSE', 'GAIN_LOSS') := tstrsplit(V1, ',', fixed= TRUE),]; MA220321 = MA220321 [ GAIN_LOSS != 'GAIN/LOSS'];}</v>
      </c>
      <c r="AB3676" t="str">
        <f t="shared" si="1313"/>
        <v>indices_dataMar2021</v>
      </c>
      <c r="AC3676" s="3" t="s">
        <v>32</v>
      </c>
      <c r="AD3676" t="s">
        <v>40</v>
      </c>
      <c r="AE3676" t="s">
        <v>44</v>
      </c>
      <c r="AF3676" t="str">
        <f t="shared" si="1314"/>
        <v>44277_indices_dataMar2021</v>
      </c>
      <c r="AG3676" t="str">
        <f t="shared" si="1315"/>
        <v>indices_dataMar2021.zip</v>
      </c>
      <c r="AH3676" t="str">
        <f>CONCATENATE(AF3676, " &lt;- as.data.table( extract_tables(", AB3676, ")")</f>
        <v>44277_indices_dataMar2021 &lt;- as.data.table( extract_tables(indices_dataMar2021)</v>
      </c>
      <c r="AI3676" t="str">
        <f>CONCATENATE("if (curl_fetch_memory('",AC3676,AG3676, "')$status_code == 200) download.file('", AC3676, AG3676, "', '", AD3676, AF3676, ".zip')")</f>
        <v>if (curl_fetch_memory('https://www1.nseindia.com/content/indices/indices_dataMar2021.zip')$status_code == 200) download.file('https://www1.nseindia.com/content/indices/indices_dataMar2021.zip', 'D:\\My-Shares\\source-index-wgt\\44277_indices_dataMar2021.zip')</v>
      </c>
      <c r="AJ3676" t="str">
        <f t="shared" si="1316"/>
        <v>if (file.exists('D:\\My-Shares\\source-index-wgt\\44277_indices_dataMar2021.zip') ) {files = unzip('D:\\My-Shares\\source-index-wgt\\44277_indices_dataMar2021.zip', list=TRUE)$Name; files02=files[grepl('^NIFTY_Bank*|^niftybank*',files)]; unzip(zipfile = 'D:\\My-Shares\\source-index-wgt\\44277_indices_dataMar2021.zip', exdir = 'D:\\My-Shares\\source-index-wgt-bnfpdf', files=files02); file.rename(paste('D:\\My-Shares\\source-index-wgt-bnfpdf\\', files02, sep=''), paste('D:\\My-Shares\\source-index-wgt-bnfpdf\\','44277_',files02, sep='') );pdf_44277 &lt;- as.data.table (extract_tables(paste('D:\\My-Shares\\source-index-wgt-bnfpdf\\','44277_',files02, sep='') ) ); rm(files); rm(files02)}</v>
      </c>
    </row>
    <row r="3677" spans="1:36">
      <c r="A3677" s="1">
        <v>44278</v>
      </c>
      <c r="B3677" s="2">
        <f t="shared" si="1321"/>
        <v>23</v>
      </c>
      <c r="C3677" s="2">
        <f t="shared" si="1322"/>
        <v>3</v>
      </c>
      <c r="D3677">
        <f t="shared" si="1323"/>
        <v>2021</v>
      </c>
      <c r="E3677" t="str">
        <f t="shared" si="1324"/>
        <v>21</v>
      </c>
      <c r="F3677" t="str">
        <f t="shared" si="1325"/>
        <v>PR230321.zip</v>
      </c>
      <c r="G3677" t="str">
        <f t="shared" si="1326"/>
        <v>fo23032021.zip</v>
      </c>
      <c r="H3677" t="str">
        <f t="shared" si="1327"/>
        <v>fo23032021</v>
      </c>
      <c r="I3677" t="str">
        <f t="shared" si="1328"/>
        <v>op23032021</v>
      </c>
      <c r="J3677" s="3" t="s">
        <v>6</v>
      </c>
      <c r="K3677" t="s">
        <v>13</v>
      </c>
      <c r="L3677" t="s">
        <v>14</v>
      </c>
      <c r="M3677" t="s">
        <v>17</v>
      </c>
      <c r="N3677" t="str">
        <f t="shared" si="1317"/>
        <v>if (curl_fetch_memory('https://www1.nseindia.com/archives/equities/bhavcopy/pr/PR230321.zip')$status_code == 200)</v>
      </c>
      <c r="O3677" t="str">
        <f t="shared" si="1318"/>
        <v>if (curl_fetch_memory('https://www1.nseindia.com/archives/equities/bhavcopy/pr/PR230321.zip')$status_code == 200) download.file('https://www1.nseindia.com/archives/equities/bhavcopy/pr/PR230321.zip', 'D:\\My-Shares\\source-bhavcopy-zip\\PR230321.zip')</v>
      </c>
      <c r="P3677" t="str">
        <f t="shared" si="1319"/>
        <v>if (file.exists('D:\\My-Shares\\source-bhavcopy-zip\\PR230321.zip')) {zipped_names = grep('\\.zip', unzip('D:\\My-Shares\\source-bhavcopy-zip\\PR230321.zip', list=TRUE)$Name, ignore.case=TRUE, value=TRUE); unzip(zipfile = 'D:\\My-Shares\\source-bhavcopy-zip\\PR230321.zip', exdir = 'D:\\My-Shares\\source-fno-zip', files=zipped_names);rm(zipped_names);}</v>
      </c>
      <c r="Q3677" t="str">
        <f t="shared" si="1320"/>
        <v>if (file.exists('D:\\My-Shares\\source-fno-zip\\fo23032021.zip')) {files = unzip('D:\\My-Shares\\source-fno-zip\\fo23032021.zip', list=TRUE)$Name; unzip(zipfile = 'D:\\My-Shares\\source-fno-zip\\fo23032021.zip', exdir = 'D:\\My-Shares\\source-fno-csv', files=files[grepl('^fo[0-9]{8}\\.csv|^op[0-9]{8}\\.csv',files)]);rm(files);}</v>
      </c>
      <c r="R3677" t="str">
        <f t="shared" si="1329"/>
        <v>if (file.exists('D:\\My-Shares\\source-fno-csv\\fo23032021.csv')) fo23032021 = data.table (read_csv_chunked('D:\\My-Shares\\source-fno-csv\\fo23032021.csv', DataFrameCallback$new(f), chunk_size = 5))</v>
      </c>
      <c r="S3677" t="str">
        <f t="shared" si="1330"/>
        <v>if (file.exists('D:\\My-Shares\\source-fno-csv\\op23032021.csv')) op23032021 = data.table (read_csv_chunked('D:\\My-Shares\\source-fno-csv\\op23032021.csv', DataFrameCallback$new(f), chunk_size = 5))</v>
      </c>
      <c r="T3677" t="str">
        <f t="shared" si="1331"/>
        <v>MA230321</v>
      </c>
      <c r="U3677" s="3" t="s">
        <v>24</v>
      </c>
      <c r="V3677" t="str">
        <f t="shared" si="1332"/>
        <v>https://www1.nseindia.com/archives/equities/mkt/MA230321.csv</v>
      </c>
      <c r="W3677" t="str">
        <f t="shared" si="1333"/>
        <v>MA230321 = fread('https://www1.nseindia.com/archives/equities/mkt/MA230321.csv', sep='!', header = FALSE);</v>
      </c>
      <c r="X3677" t="str">
        <f t="shared" si="1334"/>
        <v>MA230321 = MA230321[ str_detect(toupper(V1), ',NIFTY') | str_detect(toupper(V1), ',INDEX,') | str_detect(toupper(V1), ',CNX') ];</v>
      </c>
      <c r="Y3677" t="str">
        <f t="shared" si="1335"/>
        <v>MA230321 = MA230321[, c('temp', 'INDEX', 'PREVIOUS_CLOSE', 'OPEN', 'HIGH', 'LOW', 'CLOSE', 'GAIN_LOSS') := tstrsplit(V1, ',', fixed= TRUE),];</v>
      </c>
      <c r="Z3677" t="str">
        <f t="shared" si="1336"/>
        <v>MA230321 = MA230321 [ GAIN_LOSS != 'GAIN/LOSS'];</v>
      </c>
      <c r="AA3677" t="str">
        <f t="shared" si="1337"/>
        <v>if (curl_fetch_memory('https://www1.nseindia.com/archives/equities/mkt/MA230321.csv')$status_code == 200) {MA230321 = fread('https://www1.nseindia.com/archives/equities/mkt/MA230321.csv', sep='!', header = FALSE); MA230321 = MA230321[ str_detect(toupper(V1), ',NIFTY') | str_detect(toupper(V1), ',INDEX,') | str_detect(toupper(V1), ',CNX') ]; MA230321 = MA230321[, c('temp', 'INDEX', 'PREVIOUS_CLOSE', 'OPEN', 'HIGH', 'LOW', 'CLOSE', 'GAIN_LOSS') := tstrsplit(V1, ',', fixed= TRUE),]; MA230321 = MA230321 [ GAIN_LOSS != 'GAIN/LOSS'];}</v>
      </c>
      <c r="AB3677" t="str">
        <f t="shared" si="1313"/>
        <v>indices_dataMar2021</v>
      </c>
      <c r="AC3677" s="3" t="s">
        <v>32</v>
      </c>
      <c r="AD3677" t="s">
        <v>40</v>
      </c>
      <c r="AE3677" t="s">
        <v>44</v>
      </c>
      <c r="AF3677" t="str">
        <f t="shared" si="1314"/>
        <v>44278_indices_dataMar2021</v>
      </c>
      <c r="AG3677" t="str">
        <f t="shared" si="1315"/>
        <v>indices_dataMar2021.zip</v>
      </c>
      <c r="AH3677" t="str">
        <f>CONCATENATE(AF3677, " &lt;- as.data.table( extract_tables(", AB3677, ")")</f>
        <v>44278_indices_dataMar2021 &lt;- as.data.table( extract_tables(indices_dataMar2021)</v>
      </c>
      <c r="AI3677" t="str">
        <f>CONCATENATE("if (curl_fetch_memory('",AC3677,AG3677, "')$status_code == 200) download.file('", AC3677, AG3677, "', '", AD3677, AF3677, ".zip')")</f>
        <v>if (curl_fetch_memory('https://www1.nseindia.com/content/indices/indices_dataMar2021.zip')$status_code == 200) download.file('https://www1.nseindia.com/content/indices/indices_dataMar2021.zip', 'D:\\My-Shares\\source-index-wgt\\44278_indices_dataMar2021.zip')</v>
      </c>
      <c r="AJ3677" t="str">
        <f t="shared" si="1316"/>
        <v>if (file.exists('D:\\My-Shares\\source-index-wgt\\44278_indices_dataMar2021.zip') ) {files = unzip('D:\\My-Shares\\source-index-wgt\\44278_indices_dataMar2021.zip', list=TRUE)$Name; files02=files[grepl('^NIFTY_Bank*|^niftybank*',files)]; unzip(zipfile = 'D:\\My-Shares\\source-index-wgt\\44278_indices_dataMar2021.zip', exdir = 'D:\\My-Shares\\source-index-wgt-bnfpdf', files=files02); file.rename(paste('D:\\My-Shares\\source-index-wgt-bnfpdf\\', files02, sep=''), paste('D:\\My-Shares\\source-index-wgt-bnfpdf\\','44278_',files02, sep='') );pdf_44278 &lt;- as.data.table (extract_tables(paste('D:\\My-Shares\\source-index-wgt-bnfpdf\\','44278_',files02, sep='') ) ); rm(files); rm(files02)}</v>
      </c>
    </row>
    <row r="3678" spans="1:36">
      <c r="A3678" s="1">
        <v>44279</v>
      </c>
      <c r="B3678" s="2">
        <f t="shared" si="1321"/>
        <v>24</v>
      </c>
      <c r="C3678" s="2">
        <f t="shared" si="1322"/>
        <v>3</v>
      </c>
      <c r="D3678">
        <f t="shared" si="1323"/>
        <v>2021</v>
      </c>
      <c r="E3678" t="str">
        <f t="shared" si="1324"/>
        <v>21</v>
      </c>
      <c r="F3678" t="str">
        <f t="shared" si="1325"/>
        <v>PR240321.zip</v>
      </c>
      <c r="G3678" t="str">
        <f t="shared" si="1326"/>
        <v>fo24032021.zip</v>
      </c>
      <c r="H3678" t="str">
        <f t="shared" si="1327"/>
        <v>fo24032021</v>
      </c>
      <c r="I3678" t="str">
        <f t="shared" si="1328"/>
        <v>op24032021</v>
      </c>
      <c r="J3678" s="3" t="s">
        <v>6</v>
      </c>
      <c r="K3678" t="s">
        <v>13</v>
      </c>
      <c r="L3678" t="s">
        <v>14</v>
      </c>
      <c r="M3678" t="s">
        <v>17</v>
      </c>
      <c r="N3678" t="str">
        <f t="shared" si="1317"/>
        <v>if (curl_fetch_memory('https://www1.nseindia.com/archives/equities/bhavcopy/pr/PR240321.zip')$status_code == 200)</v>
      </c>
      <c r="O3678" t="str">
        <f t="shared" si="1318"/>
        <v>if (curl_fetch_memory('https://www1.nseindia.com/archives/equities/bhavcopy/pr/PR240321.zip')$status_code == 200) download.file('https://www1.nseindia.com/archives/equities/bhavcopy/pr/PR240321.zip', 'D:\\My-Shares\\source-bhavcopy-zip\\PR240321.zip')</v>
      </c>
      <c r="P3678" t="str">
        <f t="shared" si="1319"/>
        <v>if (file.exists('D:\\My-Shares\\source-bhavcopy-zip\\PR240321.zip')) {zipped_names = grep('\\.zip', unzip('D:\\My-Shares\\source-bhavcopy-zip\\PR240321.zip', list=TRUE)$Name, ignore.case=TRUE, value=TRUE); unzip(zipfile = 'D:\\My-Shares\\source-bhavcopy-zip\\PR240321.zip', exdir = 'D:\\My-Shares\\source-fno-zip', files=zipped_names);rm(zipped_names);}</v>
      </c>
      <c r="Q3678" t="str">
        <f t="shared" si="1320"/>
        <v>if (file.exists('D:\\My-Shares\\source-fno-zip\\fo24032021.zip')) {files = unzip('D:\\My-Shares\\source-fno-zip\\fo24032021.zip', list=TRUE)$Name; unzip(zipfile = 'D:\\My-Shares\\source-fno-zip\\fo24032021.zip', exdir = 'D:\\My-Shares\\source-fno-csv', files=files[grepl('^fo[0-9]{8}\\.csv|^op[0-9]{8}\\.csv',files)]);rm(files);}</v>
      </c>
      <c r="R3678" t="str">
        <f t="shared" si="1329"/>
        <v>if (file.exists('D:\\My-Shares\\source-fno-csv\\fo24032021.csv')) fo24032021 = data.table (read_csv_chunked('D:\\My-Shares\\source-fno-csv\\fo24032021.csv', DataFrameCallback$new(f), chunk_size = 5))</v>
      </c>
      <c r="S3678" t="str">
        <f t="shared" si="1330"/>
        <v>if (file.exists('D:\\My-Shares\\source-fno-csv\\op24032021.csv')) op24032021 = data.table (read_csv_chunked('D:\\My-Shares\\source-fno-csv\\op24032021.csv', DataFrameCallback$new(f), chunk_size = 5))</v>
      </c>
      <c r="T3678" t="str">
        <f t="shared" si="1331"/>
        <v>MA240321</v>
      </c>
      <c r="U3678" s="3" t="s">
        <v>24</v>
      </c>
      <c r="V3678" t="str">
        <f t="shared" si="1332"/>
        <v>https://www1.nseindia.com/archives/equities/mkt/MA240321.csv</v>
      </c>
      <c r="W3678" t="str">
        <f t="shared" si="1333"/>
        <v>MA240321 = fread('https://www1.nseindia.com/archives/equities/mkt/MA240321.csv', sep='!', header = FALSE);</v>
      </c>
      <c r="X3678" t="str">
        <f t="shared" si="1334"/>
        <v>MA240321 = MA240321[ str_detect(toupper(V1), ',NIFTY') | str_detect(toupper(V1), ',INDEX,') | str_detect(toupper(V1), ',CNX') ];</v>
      </c>
      <c r="Y3678" t="str">
        <f t="shared" si="1335"/>
        <v>MA240321 = MA240321[, c('temp', 'INDEX', 'PREVIOUS_CLOSE', 'OPEN', 'HIGH', 'LOW', 'CLOSE', 'GAIN_LOSS') := tstrsplit(V1, ',', fixed= TRUE),];</v>
      </c>
      <c r="Z3678" t="str">
        <f t="shared" si="1336"/>
        <v>MA240321 = MA240321 [ GAIN_LOSS != 'GAIN/LOSS'];</v>
      </c>
      <c r="AA3678" t="str">
        <f t="shared" si="1337"/>
        <v>if (curl_fetch_memory('https://www1.nseindia.com/archives/equities/mkt/MA240321.csv')$status_code == 200) {MA240321 = fread('https://www1.nseindia.com/archives/equities/mkt/MA240321.csv', sep='!', header = FALSE); MA240321 = MA240321[ str_detect(toupper(V1), ',NIFTY') | str_detect(toupper(V1), ',INDEX,') | str_detect(toupper(V1), ',CNX') ]; MA240321 = MA240321[, c('temp', 'INDEX', 'PREVIOUS_CLOSE', 'OPEN', 'HIGH', 'LOW', 'CLOSE', 'GAIN_LOSS') := tstrsplit(V1, ',', fixed= TRUE),]; MA240321 = MA240321 [ GAIN_LOSS != 'GAIN/LOSS'];}</v>
      </c>
      <c r="AB3678" t="str">
        <f t="shared" si="1313"/>
        <v>indices_dataMar2021</v>
      </c>
      <c r="AC3678" s="3" t="s">
        <v>32</v>
      </c>
      <c r="AD3678" t="s">
        <v>40</v>
      </c>
      <c r="AE3678" t="s">
        <v>44</v>
      </c>
      <c r="AF3678" t="str">
        <f t="shared" si="1314"/>
        <v>44279_indices_dataMar2021</v>
      </c>
      <c r="AG3678" t="str">
        <f t="shared" si="1315"/>
        <v>indices_dataMar2021.zip</v>
      </c>
      <c r="AH3678" t="str">
        <f>CONCATENATE(AF3678, " &lt;- as.data.table( extract_tables(", AB3678, ")")</f>
        <v>44279_indices_dataMar2021 &lt;- as.data.table( extract_tables(indices_dataMar2021)</v>
      </c>
      <c r="AI3678" t="str">
        <f>CONCATENATE("if (curl_fetch_memory('",AC3678,AG3678, "')$status_code == 200) download.file('", AC3678, AG3678, "', '", AD3678, AF3678, ".zip')")</f>
        <v>if (curl_fetch_memory('https://www1.nseindia.com/content/indices/indices_dataMar2021.zip')$status_code == 200) download.file('https://www1.nseindia.com/content/indices/indices_dataMar2021.zip', 'D:\\My-Shares\\source-index-wgt\\44279_indices_dataMar2021.zip')</v>
      </c>
      <c r="AJ3678" t="str">
        <f t="shared" si="1316"/>
        <v>if (file.exists('D:\\My-Shares\\source-index-wgt\\44279_indices_dataMar2021.zip') ) {files = unzip('D:\\My-Shares\\source-index-wgt\\44279_indices_dataMar2021.zip', list=TRUE)$Name; files02=files[grepl('^NIFTY_Bank*|^niftybank*',files)]; unzip(zipfile = 'D:\\My-Shares\\source-index-wgt\\44279_indices_dataMar2021.zip', exdir = 'D:\\My-Shares\\source-index-wgt-bnfpdf', files=files02); file.rename(paste('D:\\My-Shares\\source-index-wgt-bnfpdf\\', files02, sep=''), paste('D:\\My-Shares\\source-index-wgt-bnfpdf\\','44279_',files02, sep='') );pdf_44279 &lt;- as.data.table (extract_tables(paste('D:\\My-Shares\\source-index-wgt-bnfpdf\\','44279_',files02, sep='') ) ); rm(files); rm(files02)}</v>
      </c>
    </row>
    <row r="3679" spans="1:36">
      <c r="A3679" s="1">
        <v>44280</v>
      </c>
      <c r="B3679" s="2">
        <f t="shared" si="1321"/>
        <v>25</v>
      </c>
      <c r="C3679" s="2">
        <f t="shared" si="1322"/>
        <v>3</v>
      </c>
      <c r="D3679">
        <f t="shared" si="1323"/>
        <v>2021</v>
      </c>
      <c r="E3679" t="str">
        <f t="shared" si="1324"/>
        <v>21</v>
      </c>
      <c r="F3679" t="str">
        <f t="shared" si="1325"/>
        <v>PR250321.zip</v>
      </c>
      <c r="G3679" t="str">
        <f t="shared" si="1326"/>
        <v>fo25032021.zip</v>
      </c>
      <c r="H3679" t="str">
        <f t="shared" si="1327"/>
        <v>fo25032021</v>
      </c>
      <c r="I3679" t="str">
        <f t="shared" si="1328"/>
        <v>op25032021</v>
      </c>
      <c r="J3679" s="3" t="s">
        <v>6</v>
      </c>
      <c r="K3679" t="s">
        <v>13</v>
      </c>
      <c r="L3679" t="s">
        <v>14</v>
      </c>
      <c r="M3679" t="s">
        <v>17</v>
      </c>
      <c r="N3679" t="str">
        <f t="shared" si="1317"/>
        <v>if (curl_fetch_memory('https://www1.nseindia.com/archives/equities/bhavcopy/pr/PR250321.zip')$status_code == 200)</v>
      </c>
      <c r="O3679" t="str">
        <f t="shared" si="1318"/>
        <v>if (curl_fetch_memory('https://www1.nseindia.com/archives/equities/bhavcopy/pr/PR250321.zip')$status_code == 200) download.file('https://www1.nseindia.com/archives/equities/bhavcopy/pr/PR250321.zip', 'D:\\My-Shares\\source-bhavcopy-zip\\PR250321.zip')</v>
      </c>
      <c r="P3679" t="str">
        <f t="shared" si="1319"/>
        <v>if (file.exists('D:\\My-Shares\\source-bhavcopy-zip\\PR250321.zip')) {zipped_names = grep('\\.zip', unzip('D:\\My-Shares\\source-bhavcopy-zip\\PR250321.zip', list=TRUE)$Name, ignore.case=TRUE, value=TRUE); unzip(zipfile = 'D:\\My-Shares\\source-bhavcopy-zip\\PR250321.zip', exdir = 'D:\\My-Shares\\source-fno-zip', files=zipped_names);rm(zipped_names);}</v>
      </c>
      <c r="Q3679" t="str">
        <f t="shared" si="1320"/>
        <v>if (file.exists('D:\\My-Shares\\source-fno-zip\\fo25032021.zip')) {files = unzip('D:\\My-Shares\\source-fno-zip\\fo25032021.zip', list=TRUE)$Name; unzip(zipfile = 'D:\\My-Shares\\source-fno-zip\\fo25032021.zip', exdir = 'D:\\My-Shares\\source-fno-csv', files=files[grepl('^fo[0-9]{8}\\.csv|^op[0-9]{8}\\.csv',files)]);rm(files);}</v>
      </c>
      <c r="R3679" t="str">
        <f t="shared" si="1329"/>
        <v>if (file.exists('D:\\My-Shares\\source-fno-csv\\fo25032021.csv')) fo25032021 = data.table (read_csv_chunked('D:\\My-Shares\\source-fno-csv\\fo25032021.csv', DataFrameCallback$new(f), chunk_size = 5))</v>
      </c>
      <c r="S3679" t="str">
        <f t="shared" si="1330"/>
        <v>if (file.exists('D:\\My-Shares\\source-fno-csv\\op25032021.csv')) op25032021 = data.table (read_csv_chunked('D:\\My-Shares\\source-fno-csv\\op25032021.csv', DataFrameCallback$new(f), chunk_size = 5))</v>
      </c>
      <c r="T3679" t="str">
        <f t="shared" si="1331"/>
        <v>MA250321</v>
      </c>
      <c r="U3679" s="3" t="s">
        <v>24</v>
      </c>
      <c r="V3679" t="str">
        <f t="shared" si="1332"/>
        <v>https://www1.nseindia.com/archives/equities/mkt/MA250321.csv</v>
      </c>
      <c r="W3679" t="str">
        <f t="shared" si="1333"/>
        <v>MA250321 = fread('https://www1.nseindia.com/archives/equities/mkt/MA250321.csv', sep='!', header = FALSE);</v>
      </c>
      <c r="X3679" t="str">
        <f t="shared" si="1334"/>
        <v>MA250321 = MA250321[ str_detect(toupper(V1), ',NIFTY') | str_detect(toupper(V1), ',INDEX,') | str_detect(toupper(V1), ',CNX') ];</v>
      </c>
      <c r="Y3679" t="str">
        <f t="shared" si="1335"/>
        <v>MA250321 = MA250321[, c('temp', 'INDEX', 'PREVIOUS_CLOSE', 'OPEN', 'HIGH', 'LOW', 'CLOSE', 'GAIN_LOSS') := tstrsplit(V1, ',', fixed= TRUE),];</v>
      </c>
      <c r="Z3679" t="str">
        <f t="shared" si="1336"/>
        <v>MA250321 = MA250321 [ GAIN_LOSS != 'GAIN/LOSS'];</v>
      </c>
      <c r="AA3679" t="str">
        <f t="shared" si="1337"/>
        <v>if (curl_fetch_memory('https://www1.nseindia.com/archives/equities/mkt/MA250321.csv')$status_code == 200) {MA250321 = fread('https://www1.nseindia.com/archives/equities/mkt/MA250321.csv', sep='!', header = FALSE); MA250321 = MA250321[ str_detect(toupper(V1), ',NIFTY') | str_detect(toupper(V1), ',INDEX,') | str_detect(toupper(V1), ',CNX') ]; MA250321 = MA250321[, c('temp', 'INDEX', 'PREVIOUS_CLOSE', 'OPEN', 'HIGH', 'LOW', 'CLOSE', 'GAIN_LOSS') := tstrsplit(V1, ',', fixed= TRUE),]; MA250321 = MA250321 [ GAIN_LOSS != 'GAIN/LOSS'];}</v>
      </c>
      <c r="AB3679" t="str">
        <f t="shared" si="1313"/>
        <v>indices_dataMar2021</v>
      </c>
      <c r="AC3679" s="3" t="s">
        <v>32</v>
      </c>
      <c r="AD3679" t="s">
        <v>40</v>
      </c>
      <c r="AE3679" t="s">
        <v>44</v>
      </c>
      <c r="AF3679" t="str">
        <f t="shared" si="1314"/>
        <v>44280_indices_dataMar2021</v>
      </c>
      <c r="AG3679" t="str">
        <f t="shared" si="1315"/>
        <v>indices_dataMar2021.zip</v>
      </c>
      <c r="AH3679" t="str">
        <f>CONCATENATE(AF3679, " &lt;- as.data.table( extract_tables(", AB3679, ")")</f>
        <v>44280_indices_dataMar2021 &lt;- as.data.table( extract_tables(indices_dataMar2021)</v>
      </c>
      <c r="AI3679" t="str">
        <f>CONCATENATE("if (curl_fetch_memory('",AC3679,AG3679, "')$status_code == 200) download.file('", AC3679, AG3679, "', '", AD3679, AF3679, ".zip')")</f>
        <v>if (curl_fetch_memory('https://www1.nseindia.com/content/indices/indices_dataMar2021.zip')$status_code == 200) download.file('https://www1.nseindia.com/content/indices/indices_dataMar2021.zip', 'D:\\My-Shares\\source-index-wgt\\44280_indices_dataMar2021.zip')</v>
      </c>
      <c r="AJ3679" t="str">
        <f t="shared" si="1316"/>
        <v>if (file.exists('D:\\My-Shares\\source-index-wgt\\44280_indices_dataMar2021.zip') ) {files = unzip('D:\\My-Shares\\source-index-wgt\\44280_indices_dataMar2021.zip', list=TRUE)$Name; files02=files[grepl('^NIFTY_Bank*|^niftybank*',files)]; unzip(zipfile = 'D:\\My-Shares\\source-index-wgt\\44280_indices_dataMar2021.zip', exdir = 'D:\\My-Shares\\source-index-wgt-bnfpdf', files=files02); file.rename(paste('D:\\My-Shares\\source-index-wgt-bnfpdf\\', files02, sep=''), paste('D:\\My-Shares\\source-index-wgt-bnfpdf\\','44280_',files02, sep='') );pdf_44280 &lt;- as.data.table (extract_tables(paste('D:\\My-Shares\\source-index-wgt-bnfpdf\\','44280_',files02, sep='') ) ); rm(files); rm(files02)}</v>
      </c>
    </row>
    <row r="3680" spans="1:36">
      <c r="A3680" s="1">
        <v>44281</v>
      </c>
      <c r="B3680" s="2">
        <f t="shared" si="1321"/>
        <v>26</v>
      </c>
      <c r="C3680" s="2">
        <f t="shared" si="1322"/>
        <v>3</v>
      </c>
      <c r="D3680">
        <f t="shared" si="1323"/>
        <v>2021</v>
      </c>
      <c r="E3680" t="str">
        <f t="shared" si="1324"/>
        <v>21</v>
      </c>
      <c r="F3680" t="str">
        <f t="shared" si="1325"/>
        <v>PR260321.zip</v>
      </c>
      <c r="G3680" t="str">
        <f t="shared" si="1326"/>
        <v>fo26032021.zip</v>
      </c>
      <c r="H3680" t="str">
        <f t="shared" si="1327"/>
        <v>fo26032021</v>
      </c>
      <c r="I3680" t="str">
        <f t="shared" si="1328"/>
        <v>op26032021</v>
      </c>
      <c r="J3680" s="3" t="s">
        <v>6</v>
      </c>
      <c r="K3680" t="s">
        <v>13</v>
      </c>
      <c r="L3680" t="s">
        <v>14</v>
      </c>
      <c r="M3680" t="s">
        <v>17</v>
      </c>
      <c r="N3680" t="str">
        <f t="shared" si="1317"/>
        <v>if (curl_fetch_memory('https://www1.nseindia.com/archives/equities/bhavcopy/pr/PR260321.zip')$status_code == 200)</v>
      </c>
      <c r="O3680" t="str">
        <f t="shared" si="1318"/>
        <v>if (curl_fetch_memory('https://www1.nseindia.com/archives/equities/bhavcopy/pr/PR260321.zip')$status_code == 200) download.file('https://www1.nseindia.com/archives/equities/bhavcopy/pr/PR260321.zip', 'D:\\My-Shares\\source-bhavcopy-zip\\PR260321.zip')</v>
      </c>
      <c r="P3680" t="str">
        <f t="shared" si="1319"/>
        <v>if (file.exists('D:\\My-Shares\\source-bhavcopy-zip\\PR260321.zip')) {zipped_names = grep('\\.zip', unzip('D:\\My-Shares\\source-bhavcopy-zip\\PR260321.zip', list=TRUE)$Name, ignore.case=TRUE, value=TRUE); unzip(zipfile = 'D:\\My-Shares\\source-bhavcopy-zip\\PR260321.zip', exdir = 'D:\\My-Shares\\source-fno-zip', files=zipped_names);rm(zipped_names);}</v>
      </c>
      <c r="Q3680" t="str">
        <f t="shared" si="1320"/>
        <v>if (file.exists('D:\\My-Shares\\source-fno-zip\\fo26032021.zip')) {files = unzip('D:\\My-Shares\\source-fno-zip\\fo26032021.zip', list=TRUE)$Name; unzip(zipfile = 'D:\\My-Shares\\source-fno-zip\\fo26032021.zip', exdir = 'D:\\My-Shares\\source-fno-csv', files=files[grepl('^fo[0-9]{8}\\.csv|^op[0-9]{8}\\.csv',files)]);rm(files);}</v>
      </c>
      <c r="R3680" t="str">
        <f t="shared" si="1329"/>
        <v>if (file.exists('D:\\My-Shares\\source-fno-csv\\fo26032021.csv')) fo26032021 = data.table (read_csv_chunked('D:\\My-Shares\\source-fno-csv\\fo26032021.csv', DataFrameCallback$new(f), chunk_size = 5))</v>
      </c>
      <c r="S3680" t="str">
        <f t="shared" si="1330"/>
        <v>if (file.exists('D:\\My-Shares\\source-fno-csv\\op26032021.csv')) op26032021 = data.table (read_csv_chunked('D:\\My-Shares\\source-fno-csv\\op26032021.csv', DataFrameCallback$new(f), chunk_size = 5))</v>
      </c>
      <c r="T3680" t="str">
        <f t="shared" si="1331"/>
        <v>MA260321</v>
      </c>
      <c r="U3680" s="3" t="s">
        <v>24</v>
      </c>
      <c r="V3680" t="str">
        <f t="shared" si="1332"/>
        <v>https://www1.nseindia.com/archives/equities/mkt/MA260321.csv</v>
      </c>
      <c r="W3680" t="str">
        <f t="shared" si="1333"/>
        <v>MA260321 = fread('https://www1.nseindia.com/archives/equities/mkt/MA260321.csv', sep='!', header = FALSE);</v>
      </c>
      <c r="X3680" t="str">
        <f t="shared" si="1334"/>
        <v>MA260321 = MA260321[ str_detect(toupper(V1), ',NIFTY') | str_detect(toupper(V1), ',INDEX,') | str_detect(toupper(V1), ',CNX') ];</v>
      </c>
      <c r="Y3680" t="str">
        <f t="shared" si="1335"/>
        <v>MA260321 = MA260321[, c('temp', 'INDEX', 'PREVIOUS_CLOSE', 'OPEN', 'HIGH', 'LOW', 'CLOSE', 'GAIN_LOSS') := tstrsplit(V1, ',', fixed= TRUE),];</v>
      </c>
      <c r="Z3680" t="str">
        <f t="shared" si="1336"/>
        <v>MA260321 = MA260321 [ GAIN_LOSS != 'GAIN/LOSS'];</v>
      </c>
      <c r="AA3680" t="str">
        <f t="shared" si="1337"/>
        <v>if (curl_fetch_memory('https://www1.nseindia.com/archives/equities/mkt/MA260321.csv')$status_code == 200) {MA260321 = fread('https://www1.nseindia.com/archives/equities/mkt/MA260321.csv', sep='!', header = FALSE); MA260321 = MA260321[ str_detect(toupper(V1), ',NIFTY') | str_detect(toupper(V1), ',INDEX,') | str_detect(toupper(V1), ',CNX') ]; MA260321 = MA260321[, c('temp', 'INDEX', 'PREVIOUS_CLOSE', 'OPEN', 'HIGH', 'LOW', 'CLOSE', 'GAIN_LOSS') := tstrsplit(V1, ',', fixed= TRUE),]; MA260321 = MA260321 [ GAIN_LOSS != 'GAIN/LOSS'];}</v>
      </c>
      <c r="AB3680" t="str">
        <f t="shared" si="1313"/>
        <v>indices_dataMar2021</v>
      </c>
      <c r="AC3680" s="3" t="s">
        <v>32</v>
      </c>
      <c r="AD3680" t="s">
        <v>40</v>
      </c>
      <c r="AE3680" t="s">
        <v>44</v>
      </c>
      <c r="AF3680" t="str">
        <f t="shared" si="1314"/>
        <v>44281_indices_dataMar2021</v>
      </c>
      <c r="AG3680" t="str">
        <f t="shared" si="1315"/>
        <v>indices_dataMar2021.zip</v>
      </c>
      <c r="AH3680" t="str">
        <f>CONCATENATE(AF3680, " &lt;- as.data.table( extract_tables(", AB3680, ")")</f>
        <v>44281_indices_dataMar2021 &lt;- as.data.table( extract_tables(indices_dataMar2021)</v>
      </c>
      <c r="AI3680" t="str">
        <f>CONCATENATE("if (curl_fetch_memory('",AC3680,AG3680, "')$status_code == 200) download.file('", AC3680, AG3680, "', '", AD3680, AF3680, ".zip')")</f>
        <v>if (curl_fetch_memory('https://www1.nseindia.com/content/indices/indices_dataMar2021.zip')$status_code == 200) download.file('https://www1.nseindia.com/content/indices/indices_dataMar2021.zip', 'D:\\My-Shares\\source-index-wgt\\44281_indices_dataMar2021.zip')</v>
      </c>
      <c r="AJ3680" t="str">
        <f t="shared" si="1316"/>
        <v>if (file.exists('D:\\My-Shares\\source-index-wgt\\44281_indices_dataMar2021.zip') ) {files = unzip('D:\\My-Shares\\source-index-wgt\\44281_indices_dataMar2021.zip', list=TRUE)$Name; files02=files[grepl('^NIFTY_Bank*|^niftybank*',files)]; unzip(zipfile = 'D:\\My-Shares\\source-index-wgt\\44281_indices_dataMar2021.zip', exdir = 'D:\\My-Shares\\source-index-wgt-bnfpdf', files=files02); file.rename(paste('D:\\My-Shares\\source-index-wgt-bnfpdf\\', files02, sep=''), paste('D:\\My-Shares\\source-index-wgt-bnfpdf\\','44281_',files02, sep='') );pdf_44281 &lt;- as.data.table (extract_tables(paste('D:\\My-Shares\\source-index-wgt-bnfpdf\\','44281_',files02, sep='') ) ); rm(files); rm(files02)}</v>
      </c>
    </row>
    <row r="3681" spans="1:36">
      <c r="A3681" s="1">
        <v>44282</v>
      </c>
      <c r="B3681" s="2">
        <f t="shared" si="1321"/>
        <v>27</v>
      </c>
      <c r="C3681" s="2">
        <f t="shared" si="1322"/>
        <v>3</v>
      </c>
      <c r="D3681">
        <f t="shared" si="1323"/>
        <v>2021</v>
      </c>
      <c r="E3681" t="str">
        <f t="shared" si="1324"/>
        <v>21</v>
      </c>
      <c r="F3681" t="str">
        <f t="shared" si="1325"/>
        <v>PR270321.zip</v>
      </c>
      <c r="G3681" t="str">
        <f t="shared" si="1326"/>
        <v>fo27032021.zip</v>
      </c>
      <c r="H3681" t="str">
        <f t="shared" si="1327"/>
        <v>fo27032021</v>
      </c>
      <c r="I3681" t="str">
        <f t="shared" si="1328"/>
        <v>op27032021</v>
      </c>
      <c r="J3681" s="3" t="s">
        <v>6</v>
      </c>
      <c r="K3681" t="s">
        <v>13</v>
      </c>
      <c r="L3681" t="s">
        <v>14</v>
      </c>
      <c r="M3681" t="s">
        <v>17</v>
      </c>
      <c r="N3681" t="str">
        <f t="shared" si="1317"/>
        <v>if (curl_fetch_memory('https://www1.nseindia.com/archives/equities/bhavcopy/pr/PR270321.zip')$status_code == 200)</v>
      </c>
      <c r="O3681" t="str">
        <f t="shared" si="1318"/>
        <v>if (curl_fetch_memory('https://www1.nseindia.com/archives/equities/bhavcopy/pr/PR270321.zip')$status_code == 200) download.file('https://www1.nseindia.com/archives/equities/bhavcopy/pr/PR270321.zip', 'D:\\My-Shares\\source-bhavcopy-zip\\PR270321.zip')</v>
      </c>
      <c r="P3681" t="str">
        <f t="shared" si="1319"/>
        <v>if (file.exists('D:\\My-Shares\\source-bhavcopy-zip\\PR270321.zip')) {zipped_names = grep('\\.zip', unzip('D:\\My-Shares\\source-bhavcopy-zip\\PR270321.zip', list=TRUE)$Name, ignore.case=TRUE, value=TRUE); unzip(zipfile = 'D:\\My-Shares\\source-bhavcopy-zip\\PR270321.zip', exdir = 'D:\\My-Shares\\source-fno-zip', files=zipped_names);rm(zipped_names);}</v>
      </c>
      <c r="Q3681" t="str">
        <f t="shared" si="1320"/>
        <v>if (file.exists('D:\\My-Shares\\source-fno-zip\\fo27032021.zip')) {files = unzip('D:\\My-Shares\\source-fno-zip\\fo27032021.zip', list=TRUE)$Name; unzip(zipfile = 'D:\\My-Shares\\source-fno-zip\\fo27032021.zip', exdir = 'D:\\My-Shares\\source-fno-csv', files=files[grepl('^fo[0-9]{8}\\.csv|^op[0-9]{8}\\.csv',files)]);rm(files);}</v>
      </c>
      <c r="R3681" t="str">
        <f t="shared" si="1329"/>
        <v>if (file.exists('D:\\My-Shares\\source-fno-csv\\fo27032021.csv')) fo27032021 = data.table (read_csv_chunked('D:\\My-Shares\\source-fno-csv\\fo27032021.csv', DataFrameCallback$new(f), chunk_size = 5))</v>
      </c>
      <c r="S3681" t="str">
        <f t="shared" si="1330"/>
        <v>if (file.exists('D:\\My-Shares\\source-fno-csv\\op27032021.csv')) op27032021 = data.table (read_csv_chunked('D:\\My-Shares\\source-fno-csv\\op27032021.csv', DataFrameCallback$new(f), chunk_size = 5))</v>
      </c>
      <c r="T3681" t="str">
        <f t="shared" si="1331"/>
        <v>MA270321</v>
      </c>
      <c r="U3681" s="3" t="s">
        <v>24</v>
      </c>
      <c r="V3681" t="str">
        <f t="shared" si="1332"/>
        <v>https://www1.nseindia.com/archives/equities/mkt/MA270321.csv</v>
      </c>
      <c r="W3681" t="str">
        <f t="shared" si="1333"/>
        <v>MA270321 = fread('https://www1.nseindia.com/archives/equities/mkt/MA270321.csv', sep='!', header = FALSE);</v>
      </c>
      <c r="X3681" t="str">
        <f t="shared" si="1334"/>
        <v>MA270321 = MA270321[ str_detect(toupper(V1), ',NIFTY') | str_detect(toupper(V1), ',INDEX,') | str_detect(toupper(V1), ',CNX') ];</v>
      </c>
      <c r="Y3681" t="str">
        <f t="shared" si="1335"/>
        <v>MA270321 = MA270321[, c('temp', 'INDEX', 'PREVIOUS_CLOSE', 'OPEN', 'HIGH', 'LOW', 'CLOSE', 'GAIN_LOSS') := tstrsplit(V1, ',', fixed= TRUE),];</v>
      </c>
      <c r="Z3681" t="str">
        <f t="shared" si="1336"/>
        <v>MA270321 = MA270321 [ GAIN_LOSS != 'GAIN/LOSS'];</v>
      </c>
      <c r="AA3681" t="str">
        <f t="shared" si="1337"/>
        <v>if (curl_fetch_memory('https://www1.nseindia.com/archives/equities/mkt/MA270321.csv')$status_code == 200) {MA270321 = fread('https://www1.nseindia.com/archives/equities/mkt/MA270321.csv', sep='!', header = FALSE); MA270321 = MA270321[ str_detect(toupper(V1), ',NIFTY') | str_detect(toupper(V1), ',INDEX,') | str_detect(toupper(V1), ',CNX') ]; MA270321 = MA270321[, c('temp', 'INDEX', 'PREVIOUS_CLOSE', 'OPEN', 'HIGH', 'LOW', 'CLOSE', 'GAIN_LOSS') := tstrsplit(V1, ',', fixed= TRUE),]; MA270321 = MA270321 [ GAIN_LOSS != 'GAIN/LOSS'];}</v>
      </c>
      <c r="AB3681" t="str">
        <f t="shared" si="1313"/>
        <v>indices_dataMar2021</v>
      </c>
      <c r="AC3681" s="3" t="s">
        <v>32</v>
      </c>
      <c r="AD3681" t="s">
        <v>40</v>
      </c>
      <c r="AE3681" t="s">
        <v>44</v>
      </c>
      <c r="AF3681" t="str">
        <f t="shared" si="1314"/>
        <v>44282_indices_dataMar2021</v>
      </c>
      <c r="AG3681" t="str">
        <f t="shared" si="1315"/>
        <v>indices_dataMar2021.zip</v>
      </c>
      <c r="AH3681" t="str">
        <f>CONCATENATE(AF3681, " &lt;- as.data.table( extract_tables(", AB3681, ")")</f>
        <v>44282_indices_dataMar2021 &lt;- as.data.table( extract_tables(indices_dataMar2021)</v>
      </c>
      <c r="AI3681" t="str">
        <f>CONCATENATE("if (curl_fetch_memory('",AC3681,AG3681, "')$status_code == 200) download.file('", AC3681, AG3681, "', '", AD3681, AF3681, ".zip')")</f>
        <v>if (curl_fetch_memory('https://www1.nseindia.com/content/indices/indices_dataMar2021.zip')$status_code == 200) download.file('https://www1.nseindia.com/content/indices/indices_dataMar2021.zip', 'D:\\My-Shares\\source-index-wgt\\44282_indices_dataMar2021.zip')</v>
      </c>
      <c r="AJ3681" t="str">
        <f t="shared" si="1316"/>
        <v>if (file.exists('D:\\My-Shares\\source-index-wgt\\44282_indices_dataMar2021.zip') ) {files = unzip('D:\\My-Shares\\source-index-wgt\\44282_indices_dataMar2021.zip', list=TRUE)$Name; files02=files[grepl('^NIFTY_Bank*|^niftybank*',files)]; unzip(zipfile = 'D:\\My-Shares\\source-index-wgt\\44282_indices_dataMar2021.zip', exdir = 'D:\\My-Shares\\source-index-wgt-bnfpdf', files=files02); file.rename(paste('D:\\My-Shares\\source-index-wgt-bnfpdf\\', files02, sep=''), paste('D:\\My-Shares\\source-index-wgt-bnfpdf\\','44282_',files02, sep='') );pdf_44282 &lt;- as.data.table (extract_tables(paste('D:\\My-Shares\\source-index-wgt-bnfpdf\\','44282_',files02, sep='') ) ); rm(files); rm(files02)}</v>
      </c>
    </row>
    <row r="3682" spans="1:36">
      <c r="A3682" s="1">
        <v>44283</v>
      </c>
      <c r="B3682" s="2">
        <f t="shared" si="1321"/>
        <v>28</v>
      </c>
      <c r="C3682" s="2">
        <f t="shared" si="1322"/>
        <v>3</v>
      </c>
      <c r="D3682">
        <f t="shared" si="1323"/>
        <v>2021</v>
      </c>
      <c r="E3682" t="str">
        <f t="shared" si="1324"/>
        <v>21</v>
      </c>
      <c r="F3682" t="str">
        <f t="shared" si="1325"/>
        <v>PR280321.zip</v>
      </c>
      <c r="G3682" t="str">
        <f t="shared" si="1326"/>
        <v>fo28032021.zip</v>
      </c>
      <c r="H3682" t="str">
        <f t="shared" si="1327"/>
        <v>fo28032021</v>
      </c>
      <c r="I3682" t="str">
        <f t="shared" si="1328"/>
        <v>op28032021</v>
      </c>
      <c r="J3682" s="3" t="s">
        <v>6</v>
      </c>
      <c r="K3682" t="s">
        <v>13</v>
      </c>
      <c r="L3682" t="s">
        <v>14</v>
      </c>
      <c r="M3682" t="s">
        <v>17</v>
      </c>
      <c r="N3682" t="str">
        <f t="shared" si="1317"/>
        <v>if (curl_fetch_memory('https://www1.nseindia.com/archives/equities/bhavcopy/pr/PR280321.zip')$status_code == 200)</v>
      </c>
      <c r="O3682" t="str">
        <f t="shared" si="1318"/>
        <v>if (curl_fetch_memory('https://www1.nseindia.com/archives/equities/bhavcopy/pr/PR280321.zip')$status_code == 200) download.file('https://www1.nseindia.com/archives/equities/bhavcopy/pr/PR280321.zip', 'D:\\My-Shares\\source-bhavcopy-zip\\PR280321.zip')</v>
      </c>
      <c r="P3682" t="str">
        <f t="shared" si="1319"/>
        <v>if (file.exists('D:\\My-Shares\\source-bhavcopy-zip\\PR280321.zip')) {zipped_names = grep('\\.zip', unzip('D:\\My-Shares\\source-bhavcopy-zip\\PR280321.zip', list=TRUE)$Name, ignore.case=TRUE, value=TRUE); unzip(zipfile = 'D:\\My-Shares\\source-bhavcopy-zip\\PR280321.zip', exdir = 'D:\\My-Shares\\source-fno-zip', files=zipped_names);rm(zipped_names);}</v>
      </c>
      <c r="Q3682" t="str">
        <f t="shared" si="1320"/>
        <v>if (file.exists('D:\\My-Shares\\source-fno-zip\\fo28032021.zip')) {files = unzip('D:\\My-Shares\\source-fno-zip\\fo28032021.zip', list=TRUE)$Name; unzip(zipfile = 'D:\\My-Shares\\source-fno-zip\\fo28032021.zip', exdir = 'D:\\My-Shares\\source-fno-csv', files=files[grepl('^fo[0-9]{8}\\.csv|^op[0-9]{8}\\.csv',files)]);rm(files);}</v>
      </c>
      <c r="R3682" t="str">
        <f t="shared" si="1329"/>
        <v>if (file.exists('D:\\My-Shares\\source-fno-csv\\fo28032021.csv')) fo28032021 = data.table (read_csv_chunked('D:\\My-Shares\\source-fno-csv\\fo28032021.csv', DataFrameCallback$new(f), chunk_size = 5))</v>
      </c>
      <c r="S3682" t="str">
        <f t="shared" si="1330"/>
        <v>if (file.exists('D:\\My-Shares\\source-fno-csv\\op28032021.csv')) op28032021 = data.table (read_csv_chunked('D:\\My-Shares\\source-fno-csv\\op28032021.csv', DataFrameCallback$new(f), chunk_size = 5))</v>
      </c>
      <c r="T3682" t="str">
        <f t="shared" si="1331"/>
        <v>MA280321</v>
      </c>
      <c r="U3682" s="3" t="s">
        <v>24</v>
      </c>
      <c r="V3682" t="str">
        <f t="shared" si="1332"/>
        <v>https://www1.nseindia.com/archives/equities/mkt/MA280321.csv</v>
      </c>
      <c r="W3682" t="str">
        <f t="shared" si="1333"/>
        <v>MA280321 = fread('https://www1.nseindia.com/archives/equities/mkt/MA280321.csv', sep='!', header = FALSE);</v>
      </c>
      <c r="X3682" t="str">
        <f t="shared" si="1334"/>
        <v>MA280321 = MA280321[ str_detect(toupper(V1), ',NIFTY') | str_detect(toupper(V1), ',INDEX,') | str_detect(toupper(V1), ',CNX') ];</v>
      </c>
      <c r="Y3682" t="str">
        <f t="shared" si="1335"/>
        <v>MA280321 = MA280321[, c('temp', 'INDEX', 'PREVIOUS_CLOSE', 'OPEN', 'HIGH', 'LOW', 'CLOSE', 'GAIN_LOSS') := tstrsplit(V1, ',', fixed= TRUE),];</v>
      </c>
      <c r="Z3682" t="str">
        <f t="shared" si="1336"/>
        <v>MA280321 = MA280321 [ GAIN_LOSS != 'GAIN/LOSS'];</v>
      </c>
      <c r="AA3682" t="str">
        <f t="shared" si="1337"/>
        <v>if (curl_fetch_memory('https://www1.nseindia.com/archives/equities/mkt/MA280321.csv')$status_code == 200) {MA280321 = fread('https://www1.nseindia.com/archives/equities/mkt/MA280321.csv', sep='!', header = FALSE); MA280321 = MA280321[ str_detect(toupper(V1), ',NIFTY') | str_detect(toupper(V1), ',INDEX,') | str_detect(toupper(V1), ',CNX') ]; MA280321 = MA280321[, c('temp', 'INDEX', 'PREVIOUS_CLOSE', 'OPEN', 'HIGH', 'LOW', 'CLOSE', 'GAIN_LOSS') := tstrsplit(V1, ',', fixed= TRUE),]; MA280321 = MA280321 [ GAIN_LOSS != 'GAIN/LOSS'];}</v>
      </c>
      <c r="AB3682" t="str">
        <f t="shared" si="1313"/>
        <v>indices_dataMar2021</v>
      </c>
      <c r="AC3682" s="3" t="s">
        <v>32</v>
      </c>
      <c r="AD3682" t="s">
        <v>40</v>
      </c>
      <c r="AE3682" t="s">
        <v>44</v>
      </c>
      <c r="AF3682" t="str">
        <f t="shared" si="1314"/>
        <v>44283_indices_dataMar2021</v>
      </c>
      <c r="AG3682" t="str">
        <f t="shared" si="1315"/>
        <v>indices_dataMar2021.zip</v>
      </c>
      <c r="AH3682" t="str">
        <f>CONCATENATE(AF3682, " &lt;- as.data.table( extract_tables(", AB3682, ")")</f>
        <v>44283_indices_dataMar2021 &lt;- as.data.table( extract_tables(indices_dataMar2021)</v>
      </c>
      <c r="AI3682" t="str">
        <f>CONCATENATE("if (curl_fetch_memory('",AC3682,AG3682, "')$status_code == 200) download.file('", AC3682, AG3682, "', '", AD3682, AF3682, ".zip')")</f>
        <v>if (curl_fetch_memory('https://www1.nseindia.com/content/indices/indices_dataMar2021.zip')$status_code == 200) download.file('https://www1.nseindia.com/content/indices/indices_dataMar2021.zip', 'D:\\My-Shares\\source-index-wgt\\44283_indices_dataMar2021.zip')</v>
      </c>
      <c r="AJ3682" t="str">
        <f t="shared" si="1316"/>
        <v>if (file.exists('D:\\My-Shares\\source-index-wgt\\44283_indices_dataMar2021.zip') ) {files = unzip('D:\\My-Shares\\source-index-wgt\\44283_indices_dataMar2021.zip', list=TRUE)$Name; files02=files[grepl('^NIFTY_Bank*|^niftybank*',files)]; unzip(zipfile = 'D:\\My-Shares\\source-index-wgt\\44283_indices_dataMar2021.zip', exdir = 'D:\\My-Shares\\source-index-wgt-bnfpdf', files=files02); file.rename(paste('D:\\My-Shares\\source-index-wgt-bnfpdf\\', files02, sep=''), paste('D:\\My-Shares\\source-index-wgt-bnfpdf\\','44283_',files02, sep='') );pdf_44283 &lt;- as.data.table (extract_tables(paste('D:\\My-Shares\\source-index-wgt-bnfpdf\\','44283_',files02, sep='') ) ); rm(files); rm(files02)}</v>
      </c>
    </row>
    <row r="3683" spans="1:36">
      <c r="A3683" s="1">
        <v>44284</v>
      </c>
      <c r="B3683" s="2">
        <f t="shared" si="1321"/>
        <v>29</v>
      </c>
      <c r="C3683" s="2">
        <f t="shared" si="1322"/>
        <v>3</v>
      </c>
      <c r="D3683">
        <f t="shared" si="1323"/>
        <v>2021</v>
      </c>
      <c r="E3683" t="str">
        <f t="shared" si="1324"/>
        <v>21</v>
      </c>
      <c r="F3683" t="str">
        <f t="shared" si="1325"/>
        <v>PR290321.zip</v>
      </c>
      <c r="G3683" t="str">
        <f t="shared" si="1326"/>
        <v>fo29032021.zip</v>
      </c>
      <c r="H3683" t="str">
        <f t="shared" si="1327"/>
        <v>fo29032021</v>
      </c>
      <c r="I3683" t="str">
        <f t="shared" si="1328"/>
        <v>op29032021</v>
      </c>
      <c r="J3683" s="3" t="s">
        <v>6</v>
      </c>
      <c r="K3683" t="s">
        <v>13</v>
      </c>
      <c r="L3683" t="s">
        <v>14</v>
      </c>
      <c r="M3683" t="s">
        <v>17</v>
      </c>
      <c r="N3683" t="str">
        <f t="shared" si="1317"/>
        <v>if (curl_fetch_memory('https://www1.nseindia.com/archives/equities/bhavcopy/pr/PR290321.zip')$status_code == 200)</v>
      </c>
      <c r="O3683" t="str">
        <f t="shared" si="1318"/>
        <v>if (curl_fetch_memory('https://www1.nseindia.com/archives/equities/bhavcopy/pr/PR290321.zip')$status_code == 200) download.file('https://www1.nseindia.com/archives/equities/bhavcopy/pr/PR290321.zip', 'D:\\My-Shares\\source-bhavcopy-zip\\PR290321.zip')</v>
      </c>
      <c r="P3683" t="str">
        <f t="shared" si="1319"/>
        <v>if (file.exists('D:\\My-Shares\\source-bhavcopy-zip\\PR290321.zip')) {zipped_names = grep('\\.zip', unzip('D:\\My-Shares\\source-bhavcopy-zip\\PR290321.zip', list=TRUE)$Name, ignore.case=TRUE, value=TRUE); unzip(zipfile = 'D:\\My-Shares\\source-bhavcopy-zip\\PR290321.zip', exdir = 'D:\\My-Shares\\source-fno-zip', files=zipped_names);rm(zipped_names);}</v>
      </c>
      <c r="Q3683" t="str">
        <f t="shared" si="1320"/>
        <v>if (file.exists('D:\\My-Shares\\source-fno-zip\\fo29032021.zip')) {files = unzip('D:\\My-Shares\\source-fno-zip\\fo29032021.zip', list=TRUE)$Name; unzip(zipfile = 'D:\\My-Shares\\source-fno-zip\\fo29032021.zip', exdir = 'D:\\My-Shares\\source-fno-csv', files=files[grepl('^fo[0-9]{8}\\.csv|^op[0-9]{8}\\.csv',files)]);rm(files);}</v>
      </c>
      <c r="R3683" t="str">
        <f t="shared" si="1329"/>
        <v>if (file.exists('D:\\My-Shares\\source-fno-csv\\fo29032021.csv')) fo29032021 = data.table (read_csv_chunked('D:\\My-Shares\\source-fno-csv\\fo29032021.csv', DataFrameCallback$new(f), chunk_size = 5))</v>
      </c>
      <c r="S3683" t="str">
        <f t="shared" si="1330"/>
        <v>if (file.exists('D:\\My-Shares\\source-fno-csv\\op29032021.csv')) op29032021 = data.table (read_csv_chunked('D:\\My-Shares\\source-fno-csv\\op29032021.csv', DataFrameCallback$new(f), chunk_size = 5))</v>
      </c>
      <c r="T3683" t="str">
        <f t="shared" si="1331"/>
        <v>MA290321</v>
      </c>
      <c r="U3683" s="3" t="s">
        <v>24</v>
      </c>
      <c r="V3683" t="str">
        <f t="shared" si="1332"/>
        <v>https://www1.nseindia.com/archives/equities/mkt/MA290321.csv</v>
      </c>
      <c r="W3683" t="str">
        <f t="shared" si="1333"/>
        <v>MA290321 = fread('https://www1.nseindia.com/archives/equities/mkt/MA290321.csv', sep='!', header = FALSE);</v>
      </c>
      <c r="X3683" t="str">
        <f t="shared" si="1334"/>
        <v>MA290321 = MA290321[ str_detect(toupper(V1), ',NIFTY') | str_detect(toupper(V1), ',INDEX,') | str_detect(toupper(V1), ',CNX') ];</v>
      </c>
      <c r="Y3683" t="str">
        <f t="shared" si="1335"/>
        <v>MA290321 = MA290321[, c('temp', 'INDEX', 'PREVIOUS_CLOSE', 'OPEN', 'HIGH', 'LOW', 'CLOSE', 'GAIN_LOSS') := tstrsplit(V1, ',', fixed= TRUE),];</v>
      </c>
      <c r="Z3683" t="str">
        <f t="shared" si="1336"/>
        <v>MA290321 = MA290321 [ GAIN_LOSS != 'GAIN/LOSS'];</v>
      </c>
      <c r="AA3683" t="str">
        <f t="shared" si="1337"/>
        <v>if (curl_fetch_memory('https://www1.nseindia.com/archives/equities/mkt/MA290321.csv')$status_code == 200) {MA290321 = fread('https://www1.nseindia.com/archives/equities/mkt/MA290321.csv', sep='!', header = FALSE); MA290321 = MA290321[ str_detect(toupper(V1), ',NIFTY') | str_detect(toupper(V1), ',INDEX,') | str_detect(toupper(V1), ',CNX') ]; MA290321 = MA290321[, c('temp', 'INDEX', 'PREVIOUS_CLOSE', 'OPEN', 'HIGH', 'LOW', 'CLOSE', 'GAIN_LOSS') := tstrsplit(V1, ',', fixed= TRUE),]; MA290321 = MA290321 [ GAIN_LOSS != 'GAIN/LOSS'];}</v>
      </c>
      <c r="AB3683" t="str">
        <f t="shared" si="1313"/>
        <v>indices_dataMar2021</v>
      </c>
      <c r="AC3683" s="3" t="s">
        <v>32</v>
      </c>
      <c r="AD3683" t="s">
        <v>40</v>
      </c>
      <c r="AE3683" t="s">
        <v>44</v>
      </c>
      <c r="AF3683" t="str">
        <f t="shared" si="1314"/>
        <v>44284_indices_dataMar2021</v>
      </c>
      <c r="AG3683" t="str">
        <f t="shared" si="1315"/>
        <v>indices_dataMar2021.zip</v>
      </c>
      <c r="AH3683" t="str">
        <f>CONCATENATE(AF3683, " &lt;- as.data.table( extract_tables(", AB3683, ")")</f>
        <v>44284_indices_dataMar2021 &lt;- as.data.table( extract_tables(indices_dataMar2021)</v>
      </c>
      <c r="AI3683" t="str">
        <f>CONCATENATE("if (curl_fetch_memory('",AC3683,AG3683, "')$status_code == 200) download.file('", AC3683, AG3683, "', '", AD3683, AF3683, ".zip')")</f>
        <v>if (curl_fetch_memory('https://www1.nseindia.com/content/indices/indices_dataMar2021.zip')$status_code == 200) download.file('https://www1.nseindia.com/content/indices/indices_dataMar2021.zip', 'D:\\My-Shares\\source-index-wgt\\44284_indices_dataMar2021.zip')</v>
      </c>
      <c r="AJ3683" t="str">
        <f t="shared" si="1316"/>
        <v>if (file.exists('D:\\My-Shares\\source-index-wgt\\44284_indices_dataMar2021.zip') ) {files = unzip('D:\\My-Shares\\source-index-wgt\\44284_indices_dataMar2021.zip', list=TRUE)$Name; files02=files[grepl('^NIFTY_Bank*|^niftybank*',files)]; unzip(zipfile = 'D:\\My-Shares\\source-index-wgt\\44284_indices_dataMar2021.zip', exdir = 'D:\\My-Shares\\source-index-wgt-bnfpdf', files=files02); file.rename(paste('D:\\My-Shares\\source-index-wgt-bnfpdf\\', files02, sep=''), paste('D:\\My-Shares\\source-index-wgt-bnfpdf\\','44284_',files02, sep='') );pdf_44284 &lt;- as.data.table (extract_tables(paste('D:\\My-Shares\\source-index-wgt-bnfpdf\\','44284_',files02, sep='') ) ); rm(files); rm(files02)}</v>
      </c>
    </row>
    <row r="3684" spans="1:36">
      <c r="A3684" s="1">
        <v>44285</v>
      </c>
      <c r="B3684" s="2">
        <f t="shared" si="1321"/>
        <v>30</v>
      </c>
      <c r="C3684" s="2">
        <f t="shared" si="1322"/>
        <v>3</v>
      </c>
      <c r="D3684">
        <f t="shared" si="1323"/>
        <v>2021</v>
      </c>
      <c r="E3684" t="str">
        <f t="shared" si="1324"/>
        <v>21</v>
      </c>
      <c r="F3684" t="str">
        <f t="shared" si="1325"/>
        <v>PR300321.zip</v>
      </c>
      <c r="G3684" t="str">
        <f t="shared" si="1326"/>
        <v>fo30032021.zip</v>
      </c>
      <c r="H3684" t="str">
        <f t="shared" si="1327"/>
        <v>fo30032021</v>
      </c>
      <c r="I3684" t="str">
        <f t="shared" si="1328"/>
        <v>op30032021</v>
      </c>
      <c r="J3684" s="3" t="s">
        <v>6</v>
      </c>
      <c r="K3684" t="s">
        <v>13</v>
      </c>
      <c r="L3684" t="s">
        <v>14</v>
      </c>
      <c r="M3684" t="s">
        <v>17</v>
      </c>
      <c r="N3684" t="str">
        <f t="shared" si="1317"/>
        <v>if (curl_fetch_memory('https://www1.nseindia.com/archives/equities/bhavcopy/pr/PR300321.zip')$status_code == 200)</v>
      </c>
      <c r="O3684" t="str">
        <f t="shared" si="1318"/>
        <v>if (curl_fetch_memory('https://www1.nseindia.com/archives/equities/bhavcopy/pr/PR300321.zip')$status_code == 200) download.file('https://www1.nseindia.com/archives/equities/bhavcopy/pr/PR300321.zip', 'D:\\My-Shares\\source-bhavcopy-zip\\PR300321.zip')</v>
      </c>
      <c r="P3684" t="str">
        <f t="shared" si="1319"/>
        <v>if (file.exists('D:\\My-Shares\\source-bhavcopy-zip\\PR300321.zip')) {zipped_names = grep('\\.zip', unzip('D:\\My-Shares\\source-bhavcopy-zip\\PR300321.zip', list=TRUE)$Name, ignore.case=TRUE, value=TRUE); unzip(zipfile = 'D:\\My-Shares\\source-bhavcopy-zip\\PR300321.zip', exdir = 'D:\\My-Shares\\source-fno-zip', files=zipped_names);rm(zipped_names);}</v>
      </c>
      <c r="Q3684" t="str">
        <f t="shared" si="1320"/>
        <v>if (file.exists('D:\\My-Shares\\source-fno-zip\\fo30032021.zip')) {files = unzip('D:\\My-Shares\\source-fno-zip\\fo30032021.zip', list=TRUE)$Name; unzip(zipfile = 'D:\\My-Shares\\source-fno-zip\\fo30032021.zip', exdir = 'D:\\My-Shares\\source-fno-csv', files=files[grepl('^fo[0-9]{8}\\.csv|^op[0-9]{8}\\.csv',files)]);rm(files);}</v>
      </c>
      <c r="R3684" t="str">
        <f t="shared" si="1329"/>
        <v>if (file.exists('D:\\My-Shares\\source-fno-csv\\fo30032021.csv')) fo30032021 = data.table (read_csv_chunked('D:\\My-Shares\\source-fno-csv\\fo30032021.csv', DataFrameCallback$new(f), chunk_size = 5))</v>
      </c>
      <c r="S3684" t="str">
        <f t="shared" si="1330"/>
        <v>if (file.exists('D:\\My-Shares\\source-fno-csv\\op30032021.csv')) op30032021 = data.table (read_csv_chunked('D:\\My-Shares\\source-fno-csv\\op30032021.csv', DataFrameCallback$new(f), chunk_size = 5))</v>
      </c>
      <c r="T3684" t="str">
        <f t="shared" si="1331"/>
        <v>MA300321</v>
      </c>
      <c r="U3684" s="3" t="s">
        <v>24</v>
      </c>
      <c r="V3684" t="str">
        <f t="shared" si="1332"/>
        <v>https://www1.nseindia.com/archives/equities/mkt/MA300321.csv</v>
      </c>
      <c r="W3684" t="str">
        <f t="shared" si="1333"/>
        <v>MA300321 = fread('https://www1.nseindia.com/archives/equities/mkt/MA300321.csv', sep='!', header = FALSE);</v>
      </c>
      <c r="X3684" t="str">
        <f t="shared" si="1334"/>
        <v>MA300321 = MA300321[ str_detect(toupper(V1), ',NIFTY') | str_detect(toupper(V1), ',INDEX,') | str_detect(toupper(V1), ',CNX') ];</v>
      </c>
      <c r="Y3684" t="str">
        <f t="shared" si="1335"/>
        <v>MA300321 = MA300321[, c('temp', 'INDEX', 'PREVIOUS_CLOSE', 'OPEN', 'HIGH', 'LOW', 'CLOSE', 'GAIN_LOSS') := tstrsplit(V1, ',', fixed= TRUE),];</v>
      </c>
      <c r="Z3684" t="str">
        <f t="shared" si="1336"/>
        <v>MA300321 = MA300321 [ GAIN_LOSS != 'GAIN/LOSS'];</v>
      </c>
      <c r="AA3684" t="str">
        <f t="shared" si="1337"/>
        <v>if (curl_fetch_memory('https://www1.nseindia.com/archives/equities/mkt/MA300321.csv')$status_code == 200) {MA300321 = fread('https://www1.nseindia.com/archives/equities/mkt/MA300321.csv', sep='!', header = FALSE); MA300321 = MA300321[ str_detect(toupper(V1), ',NIFTY') | str_detect(toupper(V1), ',INDEX,') | str_detect(toupper(V1), ',CNX') ]; MA300321 = MA300321[, c('temp', 'INDEX', 'PREVIOUS_CLOSE', 'OPEN', 'HIGH', 'LOW', 'CLOSE', 'GAIN_LOSS') := tstrsplit(V1, ',', fixed= TRUE),]; MA300321 = MA300321 [ GAIN_LOSS != 'GAIN/LOSS'];}</v>
      </c>
      <c r="AB3684" t="str">
        <f t="shared" si="1313"/>
        <v>indices_dataMar2021</v>
      </c>
      <c r="AC3684" s="3" t="s">
        <v>32</v>
      </c>
      <c r="AD3684" t="s">
        <v>40</v>
      </c>
      <c r="AE3684" t="s">
        <v>44</v>
      </c>
      <c r="AF3684" t="str">
        <f t="shared" si="1314"/>
        <v>44285_indices_dataMar2021</v>
      </c>
      <c r="AG3684" t="str">
        <f t="shared" si="1315"/>
        <v>indices_dataMar2021.zip</v>
      </c>
      <c r="AH3684" t="str">
        <f>CONCATENATE(AF3684, " &lt;- as.data.table( extract_tables(", AB3684, ")")</f>
        <v>44285_indices_dataMar2021 &lt;- as.data.table( extract_tables(indices_dataMar2021)</v>
      </c>
      <c r="AI3684" t="str">
        <f>CONCATENATE("if (curl_fetch_memory('",AC3684,AG3684, "')$status_code == 200) download.file('", AC3684, AG3684, "', '", AD3684, AF3684, ".zip')")</f>
        <v>if (curl_fetch_memory('https://www1.nseindia.com/content/indices/indices_dataMar2021.zip')$status_code == 200) download.file('https://www1.nseindia.com/content/indices/indices_dataMar2021.zip', 'D:\\My-Shares\\source-index-wgt\\44285_indices_dataMar2021.zip')</v>
      </c>
      <c r="AJ3684" t="str">
        <f t="shared" si="1316"/>
        <v>if (file.exists('D:\\My-Shares\\source-index-wgt\\44285_indices_dataMar2021.zip') ) {files = unzip('D:\\My-Shares\\source-index-wgt\\44285_indices_dataMar2021.zip', list=TRUE)$Name; files02=files[grepl('^NIFTY_Bank*|^niftybank*',files)]; unzip(zipfile = 'D:\\My-Shares\\source-index-wgt\\44285_indices_dataMar2021.zip', exdir = 'D:\\My-Shares\\source-index-wgt-bnfpdf', files=files02); file.rename(paste('D:\\My-Shares\\source-index-wgt-bnfpdf\\', files02, sep=''), paste('D:\\My-Shares\\source-index-wgt-bnfpdf\\','44285_',files02, sep='') );pdf_44285 &lt;- as.data.table (extract_tables(paste('D:\\My-Shares\\source-index-wgt-bnfpdf\\','44285_',files02, sep='') ) ); rm(files); rm(files02)}</v>
      </c>
    </row>
    <row r="3685" spans="1:36">
      <c r="A3685" s="1">
        <v>44286</v>
      </c>
      <c r="B3685" s="2">
        <f t="shared" si="1321"/>
        <v>31</v>
      </c>
      <c r="C3685" s="2">
        <f t="shared" si="1322"/>
        <v>3</v>
      </c>
      <c r="D3685">
        <f t="shared" si="1323"/>
        <v>2021</v>
      </c>
      <c r="E3685" t="str">
        <f t="shared" si="1324"/>
        <v>21</v>
      </c>
      <c r="F3685" t="str">
        <f t="shared" si="1325"/>
        <v>PR310321.zip</v>
      </c>
      <c r="G3685" t="str">
        <f t="shared" si="1326"/>
        <v>fo31032021.zip</v>
      </c>
      <c r="H3685" t="str">
        <f t="shared" si="1327"/>
        <v>fo31032021</v>
      </c>
      <c r="I3685" t="str">
        <f t="shared" si="1328"/>
        <v>op31032021</v>
      </c>
      <c r="J3685" s="3" t="s">
        <v>6</v>
      </c>
      <c r="K3685" t="s">
        <v>13</v>
      </c>
      <c r="L3685" t="s">
        <v>14</v>
      </c>
      <c r="M3685" t="s">
        <v>17</v>
      </c>
      <c r="N3685" t="str">
        <f t="shared" si="1317"/>
        <v>if (curl_fetch_memory('https://www1.nseindia.com/archives/equities/bhavcopy/pr/PR310321.zip')$status_code == 200)</v>
      </c>
      <c r="O3685" t="str">
        <f t="shared" si="1318"/>
        <v>if (curl_fetch_memory('https://www1.nseindia.com/archives/equities/bhavcopy/pr/PR310321.zip')$status_code == 200) download.file('https://www1.nseindia.com/archives/equities/bhavcopy/pr/PR310321.zip', 'D:\\My-Shares\\source-bhavcopy-zip\\PR310321.zip')</v>
      </c>
      <c r="P3685" t="str">
        <f t="shared" si="1319"/>
        <v>if (file.exists('D:\\My-Shares\\source-bhavcopy-zip\\PR310321.zip')) {zipped_names = grep('\\.zip', unzip('D:\\My-Shares\\source-bhavcopy-zip\\PR310321.zip', list=TRUE)$Name, ignore.case=TRUE, value=TRUE); unzip(zipfile = 'D:\\My-Shares\\source-bhavcopy-zip\\PR310321.zip', exdir = 'D:\\My-Shares\\source-fno-zip', files=zipped_names);rm(zipped_names);}</v>
      </c>
      <c r="Q3685" t="str">
        <f t="shared" si="1320"/>
        <v>if (file.exists('D:\\My-Shares\\source-fno-zip\\fo31032021.zip')) {files = unzip('D:\\My-Shares\\source-fno-zip\\fo31032021.zip', list=TRUE)$Name; unzip(zipfile = 'D:\\My-Shares\\source-fno-zip\\fo31032021.zip', exdir = 'D:\\My-Shares\\source-fno-csv', files=files[grepl('^fo[0-9]{8}\\.csv|^op[0-9]{8}\\.csv',files)]);rm(files);}</v>
      </c>
      <c r="R3685" t="str">
        <f t="shared" si="1329"/>
        <v>if (file.exists('D:\\My-Shares\\source-fno-csv\\fo31032021.csv')) fo31032021 = data.table (read_csv_chunked('D:\\My-Shares\\source-fno-csv\\fo31032021.csv', DataFrameCallback$new(f), chunk_size = 5))</v>
      </c>
      <c r="S3685" t="str">
        <f t="shared" si="1330"/>
        <v>if (file.exists('D:\\My-Shares\\source-fno-csv\\op31032021.csv')) op31032021 = data.table (read_csv_chunked('D:\\My-Shares\\source-fno-csv\\op31032021.csv', DataFrameCallback$new(f), chunk_size = 5))</v>
      </c>
      <c r="T3685" t="str">
        <f t="shared" si="1331"/>
        <v>MA310321</v>
      </c>
      <c r="U3685" s="3" t="s">
        <v>24</v>
      </c>
      <c r="V3685" t="str">
        <f t="shared" si="1332"/>
        <v>https://www1.nseindia.com/archives/equities/mkt/MA310321.csv</v>
      </c>
      <c r="W3685" t="str">
        <f t="shared" si="1333"/>
        <v>MA310321 = fread('https://www1.nseindia.com/archives/equities/mkt/MA310321.csv', sep='!', header = FALSE);</v>
      </c>
      <c r="X3685" t="str">
        <f t="shared" si="1334"/>
        <v>MA310321 = MA310321[ str_detect(toupper(V1), ',NIFTY') | str_detect(toupper(V1), ',INDEX,') | str_detect(toupper(V1), ',CNX') ];</v>
      </c>
      <c r="Y3685" t="str">
        <f t="shared" si="1335"/>
        <v>MA310321 = MA310321[, c('temp', 'INDEX', 'PREVIOUS_CLOSE', 'OPEN', 'HIGH', 'LOW', 'CLOSE', 'GAIN_LOSS') := tstrsplit(V1, ',', fixed= TRUE),];</v>
      </c>
      <c r="Z3685" t="str">
        <f t="shared" si="1336"/>
        <v>MA310321 = MA310321 [ GAIN_LOSS != 'GAIN/LOSS'];</v>
      </c>
      <c r="AA3685" t="str">
        <f t="shared" si="1337"/>
        <v>if (curl_fetch_memory('https://www1.nseindia.com/archives/equities/mkt/MA310321.csv')$status_code == 200) {MA310321 = fread('https://www1.nseindia.com/archives/equities/mkt/MA310321.csv', sep='!', header = FALSE); MA310321 = MA310321[ str_detect(toupper(V1), ',NIFTY') | str_detect(toupper(V1), ',INDEX,') | str_detect(toupper(V1), ',CNX') ]; MA310321 = MA310321[, c('temp', 'INDEX', 'PREVIOUS_CLOSE', 'OPEN', 'HIGH', 'LOW', 'CLOSE', 'GAIN_LOSS') := tstrsplit(V1, ',', fixed= TRUE),]; MA310321 = MA310321 [ GAIN_LOSS != 'GAIN/LOSS'];}</v>
      </c>
      <c r="AB3685" t="str">
        <f t="shared" si="1313"/>
        <v>indices_dataMar2021</v>
      </c>
      <c r="AC3685" s="3" t="s">
        <v>32</v>
      </c>
      <c r="AD3685" t="s">
        <v>40</v>
      </c>
      <c r="AE3685" t="s">
        <v>44</v>
      </c>
      <c r="AF3685" t="str">
        <f t="shared" si="1314"/>
        <v>44286_indices_dataMar2021</v>
      </c>
      <c r="AG3685" t="str">
        <f t="shared" si="1315"/>
        <v>indices_dataMar2021.zip</v>
      </c>
      <c r="AH3685" t="str">
        <f>CONCATENATE(AF3685, " &lt;- as.data.table( extract_tables(", AB3685, ")")</f>
        <v>44286_indices_dataMar2021 &lt;- as.data.table( extract_tables(indices_dataMar2021)</v>
      </c>
      <c r="AI3685" t="str">
        <f>CONCATENATE("if (curl_fetch_memory('",AC3685,AG3685, "')$status_code == 200) download.file('", AC3685, AG3685, "', '", AD3685, AF3685, ".zip')")</f>
        <v>if (curl_fetch_memory('https://www1.nseindia.com/content/indices/indices_dataMar2021.zip')$status_code == 200) download.file('https://www1.nseindia.com/content/indices/indices_dataMar2021.zip', 'D:\\My-Shares\\source-index-wgt\\44286_indices_dataMar2021.zip')</v>
      </c>
      <c r="AJ3685" t="str">
        <f t="shared" si="1316"/>
        <v>if (file.exists('D:\\My-Shares\\source-index-wgt\\44286_indices_dataMar2021.zip') ) {files = unzip('D:\\My-Shares\\source-index-wgt\\44286_indices_dataMar2021.zip', list=TRUE)$Name; files02=files[grepl('^NIFTY_Bank*|^niftybank*',files)]; unzip(zipfile = 'D:\\My-Shares\\source-index-wgt\\44286_indices_dataMar2021.zip', exdir = 'D:\\My-Shares\\source-index-wgt-bnfpdf', files=files02); file.rename(paste('D:\\My-Shares\\source-index-wgt-bnfpdf\\', files02, sep=''), paste('D:\\My-Shares\\source-index-wgt-bnfpdf\\','44286_',files02, sep='') );pdf_44286 &lt;- as.data.table (extract_tables(paste('D:\\My-Shares\\source-index-wgt-bnfpdf\\','44286_',files02, sep='') ) ); rm(files); rm(files02)}</v>
      </c>
    </row>
    <row r="3686" spans="1:36">
      <c r="A3686" s="1">
        <v>44287</v>
      </c>
      <c r="B3686" s="2">
        <f t="shared" si="1321"/>
        <v>1</v>
      </c>
      <c r="C3686" s="2">
        <f t="shared" si="1322"/>
        <v>4</v>
      </c>
      <c r="D3686">
        <f t="shared" si="1323"/>
        <v>2021</v>
      </c>
      <c r="E3686" t="str">
        <f t="shared" si="1324"/>
        <v>21</v>
      </c>
      <c r="F3686" t="str">
        <f t="shared" si="1325"/>
        <v>PR010421.zip</v>
      </c>
      <c r="G3686" t="str">
        <f t="shared" si="1326"/>
        <v>fo01042021.zip</v>
      </c>
      <c r="H3686" t="str">
        <f t="shared" si="1327"/>
        <v>fo01042021</v>
      </c>
      <c r="I3686" t="str">
        <f t="shared" si="1328"/>
        <v>op01042021</v>
      </c>
      <c r="J3686" s="3" t="s">
        <v>6</v>
      </c>
      <c r="K3686" t="s">
        <v>13</v>
      </c>
      <c r="L3686" t="s">
        <v>14</v>
      </c>
      <c r="M3686" t="s">
        <v>17</v>
      </c>
      <c r="N3686" t="str">
        <f t="shared" si="1317"/>
        <v>if (curl_fetch_memory('https://www1.nseindia.com/archives/equities/bhavcopy/pr/PR010421.zip')$status_code == 200)</v>
      </c>
      <c r="O3686" t="str">
        <f t="shared" si="1318"/>
        <v>if (curl_fetch_memory('https://www1.nseindia.com/archives/equities/bhavcopy/pr/PR010421.zip')$status_code == 200) download.file('https://www1.nseindia.com/archives/equities/bhavcopy/pr/PR010421.zip', 'D:\\My-Shares\\source-bhavcopy-zip\\PR010421.zip')</v>
      </c>
      <c r="P3686" t="str">
        <f t="shared" si="1319"/>
        <v>if (file.exists('D:\\My-Shares\\source-bhavcopy-zip\\PR010421.zip')) {zipped_names = grep('\\.zip', unzip('D:\\My-Shares\\source-bhavcopy-zip\\PR010421.zip', list=TRUE)$Name, ignore.case=TRUE, value=TRUE); unzip(zipfile = 'D:\\My-Shares\\source-bhavcopy-zip\\PR010421.zip', exdir = 'D:\\My-Shares\\source-fno-zip', files=zipped_names);rm(zipped_names);}</v>
      </c>
      <c r="Q3686" t="str">
        <f t="shared" si="1320"/>
        <v>if (file.exists('D:\\My-Shares\\source-fno-zip\\fo01042021.zip')) {files = unzip('D:\\My-Shares\\source-fno-zip\\fo01042021.zip', list=TRUE)$Name; unzip(zipfile = 'D:\\My-Shares\\source-fno-zip\\fo01042021.zip', exdir = 'D:\\My-Shares\\source-fno-csv', files=files[grepl('^fo[0-9]{8}\\.csv|^op[0-9]{8}\\.csv',files)]);rm(files);}</v>
      </c>
      <c r="R3686" t="str">
        <f t="shared" si="1329"/>
        <v>if (file.exists('D:\\My-Shares\\source-fno-csv\\fo01042021.csv')) fo01042021 = data.table (read_csv_chunked('D:\\My-Shares\\source-fno-csv\\fo01042021.csv', DataFrameCallback$new(f), chunk_size = 5))</v>
      </c>
      <c r="S3686" t="str">
        <f t="shared" si="1330"/>
        <v>if (file.exists('D:\\My-Shares\\source-fno-csv\\op01042021.csv')) op01042021 = data.table (read_csv_chunked('D:\\My-Shares\\source-fno-csv\\op01042021.csv', DataFrameCallback$new(f), chunk_size = 5))</v>
      </c>
      <c r="T3686" t="str">
        <f t="shared" si="1331"/>
        <v>MA010421</v>
      </c>
      <c r="U3686" s="3" t="s">
        <v>24</v>
      </c>
      <c r="V3686" t="str">
        <f t="shared" si="1332"/>
        <v>https://www1.nseindia.com/archives/equities/mkt/MA010421.csv</v>
      </c>
      <c r="W3686" t="str">
        <f t="shared" si="1333"/>
        <v>MA010421 = fread('https://www1.nseindia.com/archives/equities/mkt/MA010421.csv', sep='!', header = FALSE);</v>
      </c>
      <c r="X3686" t="str">
        <f t="shared" si="1334"/>
        <v>MA010421 = MA010421[ str_detect(toupper(V1), ',NIFTY') | str_detect(toupper(V1), ',INDEX,') | str_detect(toupper(V1), ',CNX') ];</v>
      </c>
      <c r="Y3686" t="str">
        <f t="shared" si="1335"/>
        <v>MA010421 = MA010421[, c('temp', 'INDEX', 'PREVIOUS_CLOSE', 'OPEN', 'HIGH', 'LOW', 'CLOSE', 'GAIN_LOSS') := tstrsplit(V1, ',', fixed= TRUE),];</v>
      </c>
      <c r="Z3686" t="str">
        <f t="shared" si="1336"/>
        <v>MA010421 = MA010421 [ GAIN_LOSS != 'GAIN/LOSS'];</v>
      </c>
      <c r="AA3686" t="str">
        <f t="shared" si="1337"/>
        <v>if (curl_fetch_memory('https://www1.nseindia.com/archives/equities/mkt/MA010421.csv')$status_code == 200) {MA010421 = fread('https://www1.nseindia.com/archives/equities/mkt/MA010421.csv', sep='!', header = FALSE); MA010421 = MA010421[ str_detect(toupper(V1), ',NIFTY') | str_detect(toupper(V1), ',INDEX,') | str_detect(toupper(V1), ',CNX') ]; MA010421 = MA010421[, c('temp', 'INDEX', 'PREVIOUS_CLOSE', 'OPEN', 'HIGH', 'LOW', 'CLOSE', 'GAIN_LOSS') := tstrsplit(V1, ',', fixed= TRUE),]; MA010421 = MA010421 [ GAIN_LOSS != 'GAIN/LOSS'];}</v>
      </c>
      <c r="AB3686" t="str">
        <f t="shared" si="1313"/>
        <v>indices_dataApr2021</v>
      </c>
      <c r="AC3686" s="3" t="s">
        <v>32</v>
      </c>
      <c r="AD3686" t="s">
        <v>40</v>
      </c>
      <c r="AE3686" t="s">
        <v>44</v>
      </c>
      <c r="AF3686" t="str">
        <f t="shared" si="1314"/>
        <v>44287_indices_dataApr2021</v>
      </c>
      <c r="AG3686" t="str">
        <f t="shared" si="1315"/>
        <v>indices_dataApr2021.zip</v>
      </c>
      <c r="AH3686" t="str">
        <f>CONCATENATE(AF3686, " &lt;- as.data.table( extract_tables(", AB3686, ")")</f>
        <v>44287_indices_dataApr2021 &lt;- as.data.table( extract_tables(indices_dataApr2021)</v>
      </c>
      <c r="AI3686" t="str">
        <f>CONCATENATE("if (curl_fetch_memory('",AC3686,AG3686, "')$status_code == 200) download.file('", AC3686, AG3686, "', '", AD3686, AF3686, ".zip')")</f>
        <v>if (curl_fetch_memory('https://www1.nseindia.com/content/indices/indices_dataApr2021.zip')$status_code == 200) download.file('https://www1.nseindia.com/content/indices/indices_dataApr2021.zip', 'D:\\My-Shares\\source-index-wgt\\44287_indices_dataApr2021.zip')</v>
      </c>
      <c r="AJ3686" t="str">
        <f t="shared" si="1316"/>
        <v>if (file.exists('D:\\My-Shares\\source-index-wgt\\44287_indices_dataApr2021.zip') ) {files = unzip('D:\\My-Shares\\source-index-wgt\\44287_indices_dataApr2021.zip', list=TRUE)$Name; files02=files[grepl('^NIFTY_Bank*|^niftybank*',files)]; unzip(zipfile = 'D:\\My-Shares\\source-index-wgt\\44287_indices_dataApr2021.zip', exdir = 'D:\\My-Shares\\source-index-wgt-bnfpdf', files=files02); file.rename(paste('D:\\My-Shares\\source-index-wgt-bnfpdf\\', files02, sep=''), paste('D:\\My-Shares\\source-index-wgt-bnfpdf\\','44287_',files02, sep='') );pdf_44287 &lt;- as.data.table (extract_tables(paste('D:\\My-Shares\\source-index-wgt-bnfpdf\\','44287_',files02, sep='') ) ); rm(files); rm(files02)}</v>
      </c>
    </row>
    <row r="3687" spans="1:36">
      <c r="A3687" s="1">
        <v>44288</v>
      </c>
      <c r="B3687" s="2">
        <f t="shared" si="1321"/>
        <v>2</v>
      </c>
      <c r="C3687" s="2">
        <f t="shared" si="1322"/>
        <v>4</v>
      </c>
      <c r="D3687">
        <f t="shared" si="1323"/>
        <v>2021</v>
      </c>
      <c r="E3687" t="str">
        <f t="shared" si="1324"/>
        <v>21</v>
      </c>
      <c r="F3687" t="str">
        <f t="shared" si="1325"/>
        <v>PR020421.zip</v>
      </c>
      <c r="G3687" t="str">
        <f t="shared" si="1326"/>
        <v>fo02042021.zip</v>
      </c>
      <c r="H3687" t="str">
        <f t="shared" si="1327"/>
        <v>fo02042021</v>
      </c>
      <c r="I3687" t="str">
        <f t="shared" si="1328"/>
        <v>op02042021</v>
      </c>
      <c r="J3687" s="3" t="s">
        <v>6</v>
      </c>
      <c r="K3687" t="s">
        <v>13</v>
      </c>
      <c r="L3687" t="s">
        <v>14</v>
      </c>
      <c r="M3687" t="s">
        <v>17</v>
      </c>
      <c r="N3687" t="str">
        <f t="shared" si="1317"/>
        <v>if (curl_fetch_memory('https://www1.nseindia.com/archives/equities/bhavcopy/pr/PR020421.zip')$status_code == 200)</v>
      </c>
      <c r="O3687" t="str">
        <f t="shared" si="1318"/>
        <v>if (curl_fetch_memory('https://www1.nseindia.com/archives/equities/bhavcopy/pr/PR020421.zip')$status_code == 200) download.file('https://www1.nseindia.com/archives/equities/bhavcopy/pr/PR020421.zip', 'D:\\My-Shares\\source-bhavcopy-zip\\PR020421.zip')</v>
      </c>
      <c r="P3687" t="str">
        <f t="shared" si="1319"/>
        <v>if (file.exists('D:\\My-Shares\\source-bhavcopy-zip\\PR020421.zip')) {zipped_names = grep('\\.zip', unzip('D:\\My-Shares\\source-bhavcopy-zip\\PR020421.zip', list=TRUE)$Name, ignore.case=TRUE, value=TRUE); unzip(zipfile = 'D:\\My-Shares\\source-bhavcopy-zip\\PR020421.zip', exdir = 'D:\\My-Shares\\source-fno-zip', files=zipped_names);rm(zipped_names);}</v>
      </c>
      <c r="Q3687" t="str">
        <f t="shared" si="1320"/>
        <v>if (file.exists('D:\\My-Shares\\source-fno-zip\\fo02042021.zip')) {files = unzip('D:\\My-Shares\\source-fno-zip\\fo02042021.zip', list=TRUE)$Name; unzip(zipfile = 'D:\\My-Shares\\source-fno-zip\\fo02042021.zip', exdir = 'D:\\My-Shares\\source-fno-csv', files=files[grepl('^fo[0-9]{8}\\.csv|^op[0-9]{8}\\.csv',files)]);rm(files);}</v>
      </c>
      <c r="R3687" t="str">
        <f t="shared" si="1329"/>
        <v>if (file.exists('D:\\My-Shares\\source-fno-csv\\fo02042021.csv')) fo02042021 = data.table (read_csv_chunked('D:\\My-Shares\\source-fno-csv\\fo02042021.csv', DataFrameCallback$new(f), chunk_size = 5))</v>
      </c>
      <c r="S3687" t="str">
        <f t="shared" si="1330"/>
        <v>if (file.exists('D:\\My-Shares\\source-fno-csv\\op02042021.csv')) op02042021 = data.table (read_csv_chunked('D:\\My-Shares\\source-fno-csv\\op02042021.csv', DataFrameCallback$new(f), chunk_size = 5))</v>
      </c>
      <c r="T3687" t="str">
        <f t="shared" si="1331"/>
        <v>MA020421</v>
      </c>
      <c r="U3687" s="3" t="s">
        <v>24</v>
      </c>
      <c r="V3687" t="str">
        <f t="shared" si="1332"/>
        <v>https://www1.nseindia.com/archives/equities/mkt/MA020421.csv</v>
      </c>
      <c r="W3687" t="str">
        <f t="shared" si="1333"/>
        <v>MA020421 = fread('https://www1.nseindia.com/archives/equities/mkt/MA020421.csv', sep='!', header = FALSE);</v>
      </c>
      <c r="X3687" t="str">
        <f t="shared" si="1334"/>
        <v>MA020421 = MA020421[ str_detect(toupper(V1), ',NIFTY') | str_detect(toupper(V1), ',INDEX,') | str_detect(toupper(V1), ',CNX') ];</v>
      </c>
      <c r="Y3687" t="str">
        <f t="shared" si="1335"/>
        <v>MA020421 = MA020421[, c('temp', 'INDEX', 'PREVIOUS_CLOSE', 'OPEN', 'HIGH', 'LOW', 'CLOSE', 'GAIN_LOSS') := tstrsplit(V1, ',', fixed= TRUE),];</v>
      </c>
      <c r="Z3687" t="str">
        <f t="shared" si="1336"/>
        <v>MA020421 = MA020421 [ GAIN_LOSS != 'GAIN/LOSS'];</v>
      </c>
      <c r="AA3687" t="str">
        <f t="shared" si="1337"/>
        <v>if (curl_fetch_memory('https://www1.nseindia.com/archives/equities/mkt/MA020421.csv')$status_code == 200) {MA020421 = fread('https://www1.nseindia.com/archives/equities/mkt/MA020421.csv', sep='!', header = FALSE); MA020421 = MA020421[ str_detect(toupper(V1), ',NIFTY') | str_detect(toupper(V1), ',INDEX,') | str_detect(toupper(V1), ',CNX') ]; MA020421 = MA020421[, c('temp', 'INDEX', 'PREVIOUS_CLOSE', 'OPEN', 'HIGH', 'LOW', 'CLOSE', 'GAIN_LOSS') := tstrsplit(V1, ',', fixed= TRUE),]; MA020421 = MA020421 [ GAIN_LOSS != 'GAIN/LOSS'];}</v>
      </c>
      <c r="AB3687" t="str">
        <f t="shared" si="1313"/>
        <v>indices_dataApr2021</v>
      </c>
      <c r="AC3687" s="3" t="s">
        <v>32</v>
      </c>
      <c r="AD3687" t="s">
        <v>40</v>
      </c>
      <c r="AE3687" t="s">
        <v>44</v>
      </c>
      <c r="AF3687" t="str">
        <f t="shared" si="1314"/>
        <v>44288_indices_dataApr2021</v>
      </c>
      <c r="AG3687" t="str">
        <f t="shared" si="1315"/>
        <v>indices_dataApr2021.zip</v>
      </c>
      <c r="AH3687" t="str">
        <f>CONCATENATE(AF3687, " &lt;- as.data.table( extract_tables(", AB3687, ")")</f>
        <v>44288_indices_dataApr2021 &lt;- as.data.table( extract_tables(indices_dataApr2021)</v>
      </c>
      <c r="AI3687" t="str">
        <f>CONCATENATE("if (curl_fetch_memory('",AC3687,AG3687, "')$status_code == 200) download.file('", AC3687, AG3687, "', '", AD3687, AF3687, ".zip')")</f>
        <v>if (curl_fetch_memory('https://www1.nseindia.com/content/indices/indices_dataApr2021.zip')$status_code == 200) download.file('https://www1.nseindia.com/content/indices/indices_dataApr2021.zip', 'D:\\My-Shares\\source-index-wgt\\44288_indices_dataApr2021.zip')</v>
      </c>
      <c r="AJ3687" t="str">
        <f t="shared" si="1316"/>
        <v>if (file.exists('D:\\My-Shares\\source-index-wgt\\44288_indices_dataApr2021.zip') ) {files = unzip('D:\\My-Shares\\source-index-wgt\\44288_indices_dataApr2021.zip', list=TRUE)$Name; files02=files[grepl('^NIFTY_Bank*|^niftybank*',files)]; unzip(zipfile = 'D:\\My-Shares\\source-index-wgt\\44288_indices_dataApr2021.zip', exdir = 'D:\\My-Shares\\source-index-wgt-bnfpdf', files=files02); file.rename(paste('D:\\My-Shares\\source-index-wgt-bnfpdf\\', files02, sep=''), paste('D:\\My-Shares\\source-index-wgt-bnfpdf\\','44288_',files02, sep='') );pdf_44288 &lt;- as.data.table (extract_tables(paste('D:\\My-Shares\\source-index-wgt-bnfpdf\\','44288_',files02, sep='') ) ); rm(files); rm(files02)}</v>
      </c>
    </row>
    <row r="3688" spans="1:36">
      <c r="A3688" s="1">
        <v>44289</v>
      </c>
      <c r="B3688" s="2">
        <f t="shared" si="1321"/>
        <v>3</v>
      </c>
      <c r="C3688" s="2">
        <f t="shared" si="1322"/>
        <v>4</v>
      </c>
      <c r="D3688">
        <f t="shared" si="1323"/>
        <v>2021</v>
      </c>
      <c r="E3688" t="str">
        <f t="shared" si="1324"/>
        <v>21</v>
      </c>
      <c r="F3688" t="str">
        <f t="shared" si="1325"/>
        <v>PR030421.zip</v>
      </c>
      <c r="G3688" t="str">
        <f t="shared" si="1326"/>
        <v>fo03042021.zip</v>
      </c>
      <c r="H3688" t="str">
        <f t="shared" si="1327"/>
        <v>fo03042021</v>
      </c>
      <c r="I3688" t="str">
        <f t="shared" si="1328"/>
        <v>op03042021</v>
      </c>
      <c r="J3688" s="3" t="s">
        <v>6</v>
      </c>
      <c r="K3688" t="s">
        <v>13</v>
      </c>
      <c r="L3688" t="s">
        <v>14</v>
      </c>
      <c r="M3688" t="s">
        <v>17</v>
      </c>
      <c r="N3688" t="str">
        <f t="shared" si="1317"/>
        <v>if (curl_fetch_memory('https://www1.nseindia.com/archives/equities/bhavcopy/pr/PR030421.zip')$status_code == 200)</v>
      </c>
      <c r="O3688" t="str">
        <f t="shared" si="1318"/>
        <v>if (curl_fetch_memory('https://www1.nseindia.com/archives/equities/bhavcopy/pr/PR030421.zip')$status_code == 200) download.file('https://www1.nseindia.com/archives/equities/bhavcopy/pr/PR030421.zip', 'D:\\My-Shares\\source-bhavcopy-zip\\PR030421.zip')</v>
      </c>
      <c r="P3688" t="str">
        <f t="shared" si="1319"/>
        <v>if (file.exists('D:\\My-Shares\\source-bhavcopy-zip\\PR030421.zip')) {zipped_names = grep('\\.zip', unzip('D:\\My-Shares\\source-bhavcopy-zip\\PR030421.zip', list=TRUE)$Name, ignore.case=TRUE, value=TRUE); unzip(zipfile = 'D:\\My-Shares\\source-bhavcopy-zip\\PR030421.zip', exdir = 'D:\\My-Shares\\source-fno-zip', files=zipped_names);rm(zipped_names);}</v>
      </c>
      <c r="Q3688" t="str">
        <f t="shared" si="1320"/>
        <v>if (file.exists('D:\\My-Shares\\source-fno-zip\\fo03042021.zip')) {files = unzip('D:\\My-Shares\\source-fno-zip\\fo03042021.zip', list=TRUE)$Name; unzip(zipfile = 'D:\\My-Shares\\source-fno-zip\\fo03042021.zip', exdir = 'D:\\My-Shares\\source-fno-csv', files=files[grepl('^fo[0-9]{8}\\.csv|^op[0-9]{8}\\.csv',files)]);rm(files);}</v>
      </c>
      <c r="R3688" t="str">
        <f t="shared" si="1329"/>
        <v>if (file.exists('D:\\My-Shares\\source-fno-csv\\fo03042021.csv')) fo03042021 = data.table (read_csv_chunked('D:\\My-Shares\\source-fno-csv\\fo03042021.csv', DataFrameCallback$new(f), chunk_size = 5))</v>
      </c>
      <c r="S3688" t="str">
        <f t="shared" si="1330"/>
        <v>if (file.exists('D:\\My-Shares\\source-fno-csv\\op03042021.csv')) op03042021 = data.table (read_csv_chunked('D:\\My-Shares\\source-fno-csv\\op03042021.csv', DataFrameCallback$new(f), chunk_size = 5))</v>
      </c>
      <c r="T3688" t="str">
        <f t="shared" si="1331"/>
        <v>MA030421</v>
      </c>
      <c r="U3688" s="3" t="s">
        <v>24</v>
      </c>
      <c r="V3688" t="str">
        <f t="shared" si="1332"/>
        <v>https://www1.nseindia.com/archives/equities/mkt/MA030421.csv</v>
      </c>
      <c r="W3688" t="str">
        <f t="shared" si="1333"/>
        <v>MA030421 = fread('https://www1.nseindia.com/archives/equities/mkt/MA030421.csv', sep='!', header = FALSE);</v>
      </c>
      <c r="X3688" t="str">
        <f t="shared" si="1334"/>
        <v>MA030421 = MA030421[ str_detect(toupper(V1), ',NIFTY') | str_detect(toupper(V1), ',INDEX,') | str_detect(toupper(V1), ',CNX') ];</v>
      </c>
      <c r="Y3688" t="str">
        <f t="shared" si="1335"/>
        <v>MA030421 = MA030421[, c('temp', 'INDEX', 'PREVIOUS_CLOSE', 'OPEN', 'HIGH', 'LOW', 'CLOSE', 'GAIN_LOSS') := tstrsplit(V1, ',', fixed= TRUE),];</v>
      </c>
      <c r="Z3688" t="str">
        <f t="shared" si="1336"/>
        <v>MA030421 = MA030421 [ GAIN_LOSS != 'GAIN/LOSS'];</v>
      </c>
      <c r="AA3688" t="str">
        <f t="shared" si="1337"/>
        <v>if (curl_fetch_memory('https://www1.nseindia.com/archives/equities/mkt/MA030421.csv')$status_code == 200) {MA030421 = fread('https://www1.nseindia.com/archives/equities/mkt/MA030421.csv', sep='!', header = FALSE); MA030421 = MA030421[ str_detect(toupper(V1), ',NIFTY') | str_detect(toupper(V1), ',INDEX,') | str_detect(toupper(V1), ',CNX') ]; MA030421 = MA030421[, c('temp', 'INDEX', 'PREVIOUS_CLOSE', 'OPEN', 'HIGH', 'LOW', 'CLOSE', 'GAIN_LOSS') := tstrsplit(V1, ',', fixed= TRUE),]; MA030421 = MA030421 [ GAIN_LOSS != 'GAIN/LOSS'];}</v>
      </c>
      <c r="AB3688" t="str">
        <f t="shared" si="1313"/>
        <v>indices_dataApr2021</v>
      </c>
      <c r="AC3688" s="3" t="s">
        <v>32</v>
      </c>
      <c r="AD3688" t="s">
        <v>40</v>
      </c>
      <c r="AE3688" t="s">
        <v>44</v>
      </c>
      <c r="AF3688" t="str">
        <f t="shared" si="1314"/>
        <v>44289_indices_dataApr2021</v>
      </c>
      <c r="AG3688" t="str">
        <f t="shared" si="1315"/>
        <v>indices_dataApr2021.zip</v>
      </c>
      <c r="AH3688" t="str">
        <f>CONCATENATE(AF3688, " &lt;- as.data.table( extract_tables(", AB3688, ")")</f>
        <v>44289_indices_dataApr2021 &lt;- as.data.table( extract_tables(indices_dataApr2021)</v>
      </c>
      <c r="AI3688" t="str">
        <f>CONCATENATE("if (curl_fetch_memory('",AC3688,AG3688, "')$status_code == 200) download.file('", AC3688, AG3688, "', '", AD3688, AF3688, ".zip')")</f>
        <v>if (curl_fetch_memory('https://www1.nseindia.com/content/indices/indices_dataApr2021.zip')$status_code == 200) download.file('https://www1.nseindia.com/content/indices/indices_dataApr2021.zip', 'D:\\My-Shares\\source-index-wgt\\44289_indices_dataApr2021.zip')</v>
      </c>
      <c r="AJ3688" t="str">
        <f t="shared" si="1316"/>
        <v>if (file.exists('D:\\My-Shares\\source-index-wgt\\44289_indices_dataApr2021.zip') ) {files = unzip('D:\\My-Shares\\source-index-wgt\\44289_indices_dataApr2021.zip', list=TRUE)$Name; files02=files[grepl('^NIFTY_Bank*|^niftybank*',files)]; unzip(zipfile = 'D:\\My-Shares\\source-index-wgt\\44289_indices_dataApr2021.zip', exdir = 'D:\\My-Shares\\source-index-wgt-bnfpdf', files=files02); file.rename(paste('D:\\My-Shares\\source-index-wgt-bnfpdf\\', files02, sep=''), paste('D:\\My-Shares\\source-index-wgt-bnfpdf\\','44289_',files02, sep='') );pdf_44289 &lt;- as.data.table (extract_tables(paste('D:\\My-Shares\\source-index-wgt-bnfpdf\\','44289_',files02, sep='') ) ); rm(files); rm(files02)}</v>
      </c>
    </row>
    <row r="3689" spans="1:36">
      <c r="A3689" s="1">
        <v>44290</v>
      </c>
      <c r="B3689" s="2">
        <f t="shared" si="1321"/>
        <v>4</v>
      </c>
      <c r="C3689" s="2">
        <f t="shared" si="1322"/>
        <v>4</v>
      </c>
      <c r="D3689">
        <f t="shared" si="1323"/>
        <v>2021</v>
      </c>
      <c r="E3689" t="str">
        <f t="shared" si="1324"/>
        <v>21</v>
      </c>
      <c r="F3689" t="str">
        <f t="shared" si="1325"/>
        <v>PR040421.zip</v>
      </c>
      <c r="G3689" t="str">
        <f t="shared" si="1326"/>
        <v>fo04042021.zip</v>
      </c>
      <c r="H3689" t="str">
        <f t="shared" si="1327"/>
        <v>fo04042021</v>
      </c>
      <c r="I3689" t="str">
        <f t="shared" si="1328"/>
        <v>op04042021</v>
      </c>
      <c r="J3689" s="3" t="s">
        <v>6</v>
      </c>
      <c r="K3689" t="s">
        <v>13</v>
      </c>
      <c r="L3689" t="s">
        <v>14</v>
      </c>
      <c r="M3689" t="s">
        <v>17</v>
      </c>
      <c r="N3689" t="str">
        <f t="shared" si="1317"/>
        <v>if (curl_fetch_memory('https://www1.nseindia.com/archives/equities/bhavcopy/pr/PR040421.zip')$status_code == 200)</v>
      </c>
      <c r="O3689" t="str">
        <f t="shared" si="1318"/>
        <v>if (curl_fetch_memory('https://www1.nseindia.com/archives/equities/bhavcopy/pr/PR040421.zip')$status_code == 200) download.file('https://www1.nseindia.com/archives/equities/bhavcopy/pr/PR040421.zip', 'D:\\My-Shares\\source-bhavcopy-zip\\PR040421.zip')</v>
      </c>
      <c r="P3689" t="str">
        <f t="shared" si="1319"/>
        <v>if (file.exists('D:\\My-Shares\\source-bhavcopy-zip\\PR040421.zip')) {zipped_names = grep('\\.zip', unzip('D:\\My-Shares\\source-bhavcopy-zip\\PR040421.zip', list=TRUE)$Name, ignore.case=TRUE, value=TRUE); unzip(zipfile = 'D:\\My-Shares\\source-bhavcopy-zip\\PR040421.zip', exdir = 'D:\\My-Shares\\source-fno-zip', files=zipped_names);rm(zipped_names);}</v>
      </c>
      <c r="Q3689" t="str">
        <f t="shared" si="1320"/>
        <v>if (file.exists('D:\\My-Shares\\source-fno-zip\\fo04042021.zip')) {files = unzip('D:\\My-Shares\\source-fno-zip\\fo04042021.zip', list=TRUE)$Name; unzip(zipfile = 'D:\\My-Shares\\source-fno-zip\\fo04042021.zip', exdir = 'D:\\My-Shares\\source-fno-csv', files=files[grepl('^fo[0-9]{8}\\.csv|^op[0-9]{8}\\.csv',files)]);rm(files);}</v>
      </c>
      <c r="R3689" t="str">
        <f t="shared" si="1329"/>
        <v>if (file.exists('D:\\My-Shares\\source-fno-csv\\fo04042021.csv')) fo04042021 = data.table (read_csv_chunked('D:\\My-Shares\\source-fno-csv\\fo04042021.csv', DataFrameCallback$new(f), chunk_size = 5))</v>
      </c>
      <c r="S3689" t="str">
        <f t="shared" si="1330"/>
        <v>if (file.exists('D:\\My-Shares\\source-fno-csv\\op04042021.csv')) op04042021 = data.table (read_csv_chunked('D:\\My-Shares\\source-fno-csv\\op04042021.csv', DataFrameCallback$new(f), chunk_size = 5))</v>
      </c>
      <c r="T3689" t="str">
        <f t="shared" si="1331"/>
        <v>MA040421</v>
      </c>
      <c r="U3689" s="3" t="s">
        <v>24</v>
      </c>
      <c r="V3689" t="str">
        <f t="shared" si="1332"/>
        <v>https://www1.nseindia.com/archives/equities/mkt/MA040421.csv</v>
      </c>
      <c r="W3689" t="str">
        <f t="shared" si="1333"/>
        <v>MA040421 = fread('https://www1.nseindia.com/archives/equities/mkt/MA040421.csv', sep='!', header = FALSE);</v>
      </c>
      <c r="X3689" t="str">
        <f t="shared" si="1334"/>
        <v>MA040421 = MA040421[ str_detect(toupper(V1), ',NIFTY') | str_detect(toupper(V1), ',INDEX,') | str_detect(toupper(V1), ',CNX') ];</v>
      </c>
      <c r="Y3689" t="str">
        <f t="shared" si="1335"/>
        <v>MA040421 = MA040421[, c('temp', 'INDEX', 'PREVIOUS_CLOSE', 'OPEN', 'HIGH', 'LOW', 'CLOSE', 'GAIN_LOSS') := tstrsplit(V1, ',', fixed= TRUE),];</v>
      </c>
      <c r="Z3689" t="str">
        <f t="shared" si="1336"/>
        <v>MA040421 = MA040421 [ GAIN_LOSS != 'GAIN/LOSS'];</v>
      </c>
      <c r="AA3689" t="str">
        <f t="shared" si="1337"/>
        <v>if (curl_fetch_memory('https://www1.nseindia.com/archives/equities/mkt/MA040421.csv')$status_code == 200) {MA040421 = fread('https://www1.nseindia.com/archives/equities/mkt/MA040421.csv', sep='!', header = FALSE); MA040421 = MA040421[ str_detect(toupper(V1), ',NIFTY') | str_detect(toupper(V1), ',INDEX,') | str_detect(toupper(V1), ',CNX') ]; MA040421 = MA040421[, c('temp', 'INDEX', 'PREVIOUS_CLOSE', 'OPEN', 'HIGH', 'LOW', 'CLOSE', 'GAIN_LOSS') := tstrsplit(V1, ',', fixed= TRUE),]; MA040421 = MA040421 [ GAIN_LOSS != 'GAIN/LOSS'];}</v>
      </c>
      <c r="AB3689" t="str">
        <f t="shared" si="1313"/>
        <v>indices_dataApr2021</v>
      </c>
      <c r="AC3689" s="3" t="s">
        <v>32</v>
      </c>
      <c r="AD3689" t="s">
        <v>40</v>
      </c>
      <c r="AE3689" t="s">
        <v>44</v>
      </c>
      <c r="AF3689" t="str">
        <f t="shared" si="1314"/>
        <v>44290_indices_dataApr2021</v>
      </c>
      <c r="AG3689" t="str">
        <f t="shared" si="1315"/>
        <v>indices_dataApr2021.zip</v>
      </c>
      <c r="AH3689" t="str">
        <f>CONCATENATE(AF3689, " &lt;- as.data.table( extract_tables(", AB3689, ")")</f>
        <v>44290_indices_dataApr2021 &lt;- as.data.table( extract_tables(indices_dataApr2021)</v>
      </c>
      <c r="AI3689" t="str">
        <f>CONCATENATE("if (curl_fetch_memory('",AC3689,AG3689, "')$status_code == 200) download.file('", AC3689, AG3689, "', '", AD3689, AF3689, ".zip')")</f>
        <v>if (curl_fetch_memory('https://www1.nseindia.com/content/indices/indices_dataApr2021.zip')$status_code == 200) download.file('https://www1.nseindia.com/content/indices/indices_dataApr2021.zip', 'D:\\My-Shares\\source-index-wgt\\44290_indices_dataApr2021.zip')</v>
      </c>
      <c r="AJ3689" t="str">
        <f t="shared" si="1316"/>
        <v>if (file.exists('D:\\My-Shares\\source-index-wgt\\44290_indices_dataApr2021.zip') ) {files = unzip('D:\\My-Shares\\source-index-wgt\\44290_indices_dataApr2021.zip', list=TRUE)$Name; files02=files[grepl('^NIFTY_Bank*|^niftybank*',files)]; unzip(zipfile = 'D:\\My-Shares\\source-index-wgt\\44290_indices_dataApr2021.zip', exdir = 'D:\\My-Shares\\source-index-wgt-bnfpdf', files=files02); file.rename(paste('D:\\My-Shares\\source-index-wgt-bnfpdf\\', files02, sep=''), paste('D:\\My-Shares\\source-index-wgt-bnfpdf\\','44290_',files02, sep='') );pdf_44290 &lt;- as.data.table (extract_tables(paste('D:\\My-Shares\\source-index-wgt-bnfpdf\\','44290_',files02, sep='') ) ); rm(files); rm(files02)}</v>
      </c>
    </row>
    <row r="3690" spans="1:36">
      <c r="A3690" s="1">
        <v>44291</v>
      </c>
      <c r="B3690" s="2">
        <f t="shared" si="1321"/>
        <v>5</v>
      </c>
      <c r="C3690" s="2">
        <f t="shared" si="1322"/>
        <v>4</v>
      </c>
      <c r="D3690">
        <f t="shared" si="1323"/>
        <v>2021</v>
      </c>
      <c r="E3690" t="str">
        <f t="shared" si="1324"/>
        <v>21</v>
      </c>
      <c r="F3690" t="str">
        <f t="shared" si="1325"/>
        <v>PR050421.zip</v>
      </c>
      <c r="G3690" t="str">
        <f t="shared" si="1326"/>
        <v>fo05042021.zip</v>
      </c>
      <c r="H3690" t="str">
        <f t="shared" si="1327"/>
        <v>fo05042021</v>
      </c>
      <c r="I3690" t="str">
        <f t="shared" si="1328"/>
        <v>op05042021</v>
      </c>
      <c r="J3690" s="3" t="s">
        <v>6</v>
      </c>
      <c r="K3690" t="s">
        <v>13</v>
      </c>
      <c r="L3690" t="s">
        <v>14</v>
      </c>
      <c r="M3690" t="s">
        <v>17</v>
      </c>
      <c r="N3690" t="str">
        <f t="shared" si="1317"/>
        <v>if (curl_fetch_memory('https://www1.nseindia.com/archives/equities/bhavcopy/pr/PR050421.zip')$status_code == 200)</v>
      </c>
      <c r="O3690" t="str">
        <f t="shared" si="1318"/>
        <v>if (curl_fetch_memory('https://www1.nseindia.com/archives/equities/bhavcopy/pr/PR050421.zip')$status_code == 200) download.file('https://www1.nseindia.com/archives/equities/bhavcopy/pr/PR050421.zip', 'D:\\My-Shares\\source-bhavcopy-zip\\PR050421.zip')</v>
      </c>
      <c r="P3690" t="str">
        <f t="shared" si="1319"/>
        <v>if (file.exists('D:\\My-Shares\\source-bhavcopy-zip\\PR050421.zip')) {zipped_names = grep('\\.zip', unzip('D:\\My-Shares\\source-bhavcopy-zip\\PR050421.zip', list=TRUE)$Name, ignore.case=TRUE, value=TRUE); unzip(zipfile = 'D:\\My-Shares\\source-bhavcopy-zip\\PR050421.zip', exdir = 'D:\\My-Shares\\source-fno-zip', files=zipped_names);rm(zipped_names);}</v>
      </c>
      <c r="Q3690" t="str">
        <f t="shared" si="1320"/>
        <v>if (file.exists('D:\\My-Shares\\source-fno-zip\\fo05042021.zip')) {files = unzip('D:\\My-Shares\\source-fno-zip\\fo05042021.zip', list=TRUE)$Name; unzip(zipfile = 'D:\\My-Shares\\source-fno-zip\\fo05042021.zip', exdir = 'D:\\My-Shares\\source-fno-csv', files=files[grepl('^fo[0-9]{8}\\.csv|^op[0-9]{8}\\.csv',files)]);rm(files);}</v>
      </c>
      <c r="R3690" t="str">
        <f t="shared" si="1329"/>
        <v>if (file.exists('D:\\My-Shares\\source-fno-csv\\fo05042021.csv')) fo05042021 = data.table (read_csv_chunked('D:\\My-Shares\\source-fno-csv\\fo05042021.csv', DataFrameCallback$new(f), chunk_size = 5))</v>
      </c>
      <c r="S3690" t="str">
        <f t="shared" si="1330"/>
        <v>if (file.exists('D:\\My-Shares\\source-fno-csv\\op05042021.csv')) op05042021 = data.table (read_csv_chunked('D:\\My-Shares\\source-fno-csv\\op05042021.csv', DataFrameCallback$new(f), chunk_size = 5))</v>
      </c>
      <c r="T3690" t="str">
        <f t="shared" si="1331"/>
        <v>MA050421</v>
      </c>
      <c r="U3690" s="3" t="s">
        <v>24</v>
      </c>
      <c r="V3690" t="str">
        <f t="shared" si="1332"/>
        <v>https://www1.nseindia.com/archives/equities/mkt/MA050421.csv</v>
      </c>
      <c r="W3690" t="str">
        <f t="shared" si="1333"/>
        <v>MA050421 = fread('https://www1.nseindia.com/archives/equities/mkt/MA050421.csv', sep='!', header = FALSE);</v>
      </c>
      <c r="X3690" t="str">
        <f t="shared" si="1334"/>
        <v>MA050421 = MA050421[ str_detect(toupper(V1), ',NIFTY') | str_detect(toupper(V1), ',INDEX,') | str_detect(toupper(V1), ',CNX') ];</v>
      </c>
      <c r="Y3690" t="str">
        <f t="shared" si="1335"/>
        <v>MA050421 = MA050421[, c('temp', 'INDEX', 'PREVIOUS_CLOSE', 'OPEN', 'HIGH', 'LOW', 'CLOSE', 'GAIN_LOSS') := tstrsplit(V1, ',', fixed= TRUE),];</v>
      </c>
      <c r="Z3690" t="str">
        <f t="shared" si="1336"/>
        <v>MA050421 = MA050421 [ GAIN_LOSS != 'GAIN/LOSS'];</v>
      </c>
      <c r="AA3690" t="str">
        <f t="shared" si="1337"/>
        <v>if (curl_fetch_memory('https://www1.nseindia.com/archives/equities/mkt/MA050421.csv')$status_code == 200) {MA050421 = fread('https://www1.nseindia.com/archives/equities/mkt/MA050421.csv', sep='!', header = FALSE); MA050421 = MA050421[ str_detect(toupper(V1), ',NIFTY') | str_detect(toupper(V1), ',INDEX,') | str_detect(toupper(V1), ',CNX') ]; MA050421 = MA050421[, c('temp', 'INDEX', 'PREVIOUS_CLOSE', 'OPEN', 'HIGH', 'LOW', 'CLOSE', 'GAIN_LOSS') := tstrsplit(V1, ',', fixed= TRUE),]; MA050421 = MA050421 [ GAIN_LOSS != 'GAIN/LOSS'];}</v>
      </c>
      <c r="AB3690" t="str">
        <f t="shared" ref="AB3690:AB3716" si="1338">CONCATENATE("indices_data", TEXT(A3690, "mmm"), D3690)</f>
        <v>indices_dataApr2021</v>
      </c>
      <c r="AC3690" s="3" t="s">
        <v>32</v>
      </c>
      <c r="AD3690" t="s">
        <v>40</v>
      </c>
      <c r="AE3690" t="s">
        <v>44</v>
      </c>
      <c r="AF3690" t="str">
        <f t="shared" ref="AF3690:AF3716" si="1339">CONCATENATE(A3690, "_", AB3690)</f>
        <v>44291_indices_dataApr2021</v>
      </c>
      <c r="AG3690" t="str">
        <f t="shared" ref="AG3690:AG3716" si="1340">CONCATENATE(AB3690, ".zip")</f>
        <v>indices_dataApr2021.zip</v>
      </c>
      <c r="AH3690" t="str">
        <f>CONCATENATE(AF3690, " &lt;- as.data.table( extract_tables(", AB3690, ")")</f>
        <v>44291_indices_dataApr2021 &lt;- as.data.table( extract_tables(indices_dataApr2021)</v>
      </c>
      <c r="AI3690" t="str">
        <f>CONCATENATE("if (curl_fetch_memory('",AC3690,AG3690, "')$status_code == 200) download.file('", AC3690, AG3690, "', '", AD3690, AF3690, ".zip')")</f>
        <v>if (curl_fetch_memory('https://www1.nseindia.com/content/indices/indices_dataApr2021.zip')$status_code == 200) download.file('https://www1.nseindia.com/content/indices/indices_dataApr2021.zip', 'D:\\My-Shares\\source-index-wgt\\44291_indices_dataApr2021.zip')</v>
      </c>
      <c r="AJ3690" t="str">
        <f t="shared" ref="AJ3690:AJ3716" si="1341">CONCATENATE("if (file.exists('", AD3690, AF3690, ".zip') ) {files = unzip('", AD3690, AF3690, ".zip', list=TRUE)$Name; files02=files[grepl('^NIFTY_Bank*|^niftybank*',files)]; unzip(zipfile = '", AD3690, AF3690, ".zip', exdir = '", AE3690, "', files=files02); file.rename(paste('",AE3690,"\\', files02, sep=''), paste('", AE3690,"\\'",",'", A3690,"_'", ",files02, sep='') );", "pdf_", A3690, " &lt;- as.data.table (extract_tables(paste('", AE3690,"\\'",",'", A3690,"_'", ",files02, sep='') ) ); rm(files); rm(files02)}")</f>
        <v>if (file.exists('D:\\My-Shares\\source-index-wgt\\44291_indices_dataApr2021.zip') ) {files = unzip('D:\\My-Shares\\source-index-wgt\\44291_indices_dataApr2021.zip', list=TRUE)$Name; files02=files[grepl('^NIFTY_Bank*|^niftybank*',files)]; unzip(zipfile = 'D:\\My-Shares\\source-index-wgt\\44291_indices_dataApr2021.zip', exdir = 'D:\\My-Shares\\source-index-wgt-bnfpdf', files=files02); file.rename(paste('D:\\My-Shares\\source-index-wgt-bnfpdf\\', files02, sep=''), paste('D:\\My-Shares\\source-index-wgt-bnfpdf\\','44291_',files02, sep='') );pdf_44291 &lt;- as.data.table (extract_tables(paste('D:\\My-Shares\\source-index-wgt-bnfpdf\\','44291_',files02, sep='') ) ); rm(files); rm(files02)}</v>
      </c>
    </row>
    <row r="3691" spans="1:36">
      <c r="A3691" s="1">
        <v>44292</v>
      </c>
      <c r="B3691" s="2">
        <f t="shared" si="1321"/>
        <v>6</v>
      </c>
      <c r="C3691" s="2">
        <f t="shared" si="1322"/>
        <v>4</v>
      </c>
      <c r="D3691">
        <f t="shared" si="1323"/>
        <v>2021</v>
      </c>
      <c r="E3691" t="str">
        <f t="shared" si="1324"/>
        <v>21</v>
      </c>
      <c r="F3691" t="str">
        <f t="shared" si="1325"/>
        <v>PR060421.zip</v>
      </c>
      <c r="G3691" t="str">
        <f t="shared" si="1326"/>
        <v>fo06042021.zip</v>
      </c>
      <c r="H3691" t="str">
        <f t="shared" si="1327"/>
        <v>fo06042021</v>
      </c>
      <c r="I3691" t="str">
        <f t="shared" si="1328"/>
        <v>op06042021</v>
      </c>
      <c r="J3691" s="3" t="s">
        <v>6</v>
      </c>
      <c r="K3691" t="s">
        <v>13</v>
      </c>
      <c r="L3691" t="s">
        <v>14</v>
      </c>
      <c r="M3691" t="s">
        <v>17</v>
      </c>
      <c r="N3691" t="str">
        <f t="shared" si="1317"/>
        <v>if (curl_fetch_memory('https://www1.nseindia.com/archives/equities/bhavcopy/pr/PR060421.zip')$status_code == 200)</v>
      </c>
      <c r="O3691" t="str">
        <f t="shared" si="1318"/>
        <v>if (curl_fetch_memory('https://www1.nseindia.com/archives/equities/bhavcopy/pr/PR060421.zip')$status_code == 200) download.file('https://www1.nseindia.com/archives/equities/bhavcopy/pr/PR060421.zip', 'D:\\My-Shares\\source-bhavcopy-zip\\PR060421.zip')</v>
      </c>
      <c r="P3691" t="str">
        <f t="shared" si="1319"/>
        <v>if (file.exists('D:\\My-Shares\\source-bhavcopy-zip\\PR060421.zip')) {zipped_names = grep('\\.zip', unzip('D:\\My-Shares\\source-bhavcopy-zip\\PR060421.zip', list=TRUE)$Name, ignore.case=TRUE, value=TRUE); unzip(zipfile = 'D:\\My-Shares\\source-bhavcopy-zip\\PR060421.zip', exdir = 'D:\\My-Shares\\source-fno-zip', files=zipped_names);rm(zipped_names);}</v>
      </c>
      <c r="Q3691" t="str">
        <f t="shared" si="1320"/>
        <v>if (file.exists('D:\\My-Shares\\source-fno-zip\\fo06042021.zip')) {files = unzip('D:\\My-Shares\\source-fno-zip\\fo06042021.zip', list=TRUE)$Name; unzip(zipfile = 'D:\\My-Shares\\source-fno-zip\\fo06042021.zip', exdir = 'D:\\My-Shares\\source-fno-csv', files=files[grepl('^fo[0-9]{8}\\.csv|^op[0-9]{8}\\.csv',files)]);rm(files);}</v>
      </c>
      <c r="R3691" t="str">
        <f t="shared" si="1329"/>
        <v>if (file.exists('D:\\My-Shares\\source-fno-csv\\fo06042021.csv')) fo06042021 = data.table (read_csv_chunked('D:\\My-Shares\\source-fno-csv\\fo06042021.csv', DataFrameCallback$new(f), chunk_size = 5))</v>
      </c>
      <c r="S3691" t="str">
        <f t="shared" si="1330"/>
        <v>if (file.exists('D:\\My-Shares\\source-fno-csv\\op06042021.csv')) op06042021 = data.table (read_csv_chunked('D:\\My-Shares\\source-fno-csv\\op06042021.csv', DataFrameCallback$new(f), chunk_size = 5))</v>
      </c>
      <c r="T3691" t="str">
        <f t="shared" si="1331"/>
        <v>MA060421</v>
      </c>
      <c r="U3691" s="3" t="s">
        <v>24</v>
      </c>
      <c r="V3691" t="str">
        <f t="shared" si="1332"/>
        <v>https://www1.nseindia.com/archives/equities/mkt/MA060421.csv</v>
      </c>
      <c r="W3691" t="str">
        <f t="shared" si="1333"/>
        <v>MA060421 = fread('https://www1.nseindia.com/archives/equities/mkt/MA060421.csv', sep='!', header = FALSE);</v>
      </c>
      <c r="X3691" t="str">
        <f t="shared" si="1334"/>
        <v>MA060421 = MA060421[ str_detect(toupper(V1), ',NIFTY') | str_detect(toupper(V1), ',INDEX,') | str_detect(toupper(V1), ',CNX') ];</v>
      </c>
      <c r="Y3691" t="str">
        <f t="shared" si="1335"/>
        <v>MA060421 = MA060421[, c('temp', 'INDEX', 'PREVIOUS_CLOSE', 'OPEN', 'HIGH', 'LOW', 'CLOSE', 'GAIN_LOSS') := tstrsplit(V1, ',', fixed= TRUE),];</v>
      </c>
      <c r="Z3691" t="str">
        <f t="shared" si="1336"/>
        <v>MA060421 = MA060421 [ GAIN_LOSS != 'GAIN/LOSS'];</v>
      </c>
      <c r="AA3691" t="str">
        <f t="shared" si="1337"/>
        <v>if (curl_fetch_memory('https://www1.nseindia.com/archives/equities/mkt/MA060421.csv')$status_code == 200) {MA060421 = fread('https://www1.nseindia.com/archives/equities/mkt/MA060421.csv', sep='!', header = FALSE); MA060421 = MA060421[ str_detect(toupper(V1), ',NIFTY') | str_detect(toupper(V1), ',INDEX,') | str_detect(toupper(V1), ',CNX') ]; MA060421 = MA060421[, c('temp', 'INDEX', 'PREVIOUS_CLOSE', 'OPEN', 'HIGH', 'LOW', 'CLOSE', 'GAIN_LOSS') := tstrsplit(V1, ',', fixed= TRUE),]; MA060421 = MA060421 [ GAIN_LOSS != 'GAIN/LOSS'];}</v>
      </c>
      <c r="AB3691" t="str">
        <f t="shared" si="1338"/>
        <v>indices_dataApr2021</v>
      </c>
      <c r="AC3691" s="3" t="s">
        <v>32</v>
      </c>
      <c r="AD3691" t="s">
        <v>40</v>
      </c>
      <c r="AE3691" t="s">
        <v>44</v>
      </c>
      <c r="AF3691" t="str">
        <f t="shared" si="1339"/>
        <v>44292_indices_dataApr2021</v>
      </c>
      <c r="AG3691" t="str">
        <f t="shared" si="1340"/>
        <v>indices_dataApr2021.zip</v>
      </c>
      <c r="AH3691" t="str">
        <f>CONCATENATE(AF3691, " &lt;- as.data.table( extract_tables(", AB3691, ")")</f>
        <v>44292_indices_dataApr2021 &lt;- as.data.table( extract_tables(indices_dataApr2021)</v>
      </c>
      <c r="AI3691" t="str">
        <f>CONCATENATE("if (curl_fetch_memory('",AC3691,AG3691, "')$status_code == 200) download.file('", AC3691, AG3691, "', '", AD3691, AF3691, ".zip')")</f>
        <v>if (curl_fetch_memory('https://www1.nseindia.com/content/indices/indices_dataApr2021.zip')$status_code == 200) download.file('https://www1.nseindia.com/content/indices/indices_dataApr2021.zip', 'D:\\My-Shares\\source-index-wgt\\44292_indices_dataApr2021.zip')</v>
      </c>
      <c r="AJ3691" t="str">
        <f t="shared" si="1341"/>
        <v>if (file.exists('D:\\My-Shares\\source-index-wgt\\44292_indices_dataApr2021.zip') ) {files = unzip('D:\\My-Shares\\source-index-wgt\\44292_indices_dataApr2021.zip', list=TRUE)$Name; files02=files[grepl('^NIFTY_Bank*|^niftybank*',files)]; unzip(zipfile = 'D:\\My-Shares\\source-index-wgt\\44292_indices_dataApr2021.zip', exdir = 'D:\\My-Shares\\source-index-wgt-bnfpdf', files=files02); file.rename(paste('D:\\My-Shares\\source-index-wgt-bnfpdf\\', files02, sep=''), paste('D:\\My-Shares\\source-index-wgt-bnfpdf\\','44292_',files02, sep='') );pdf_44292 &lt;- as.data.table (extract_tables(paste('D:\\My-Shares\\source-index-wgt-bnfpdf\\','44292_',files02, sep='') ) ); rm(files); rm(files02)}</v>
      </c>
    </row>
    <row r="3692" spans="1:36">
      <c r="A3692" s="1">
        <v>44293</v>
      </c>
      <c r="B3692" s="2">
        <f t="shared" si="1321"/>
        <v>7</v>
      </c>
      <c r="C3692" s="2">
        <f t="shared" si="1322"/>
        <v>4</v>
      </c>
      <c r="D3692">
        <f t="shared" si="1323"/>
        <v>2021</v>
      </c>
      <c r="E3692" t="str">
        <f t="shared" si="1324"/>
        <v>21</v>
      </c>
      <c r="F3692" t="str">
        <f t="shared" si="1325"/>
        <v>PR070421.zip</v>
      </c>
      <c r="G3692" t="str">
        <f t="shared" si="1326"/>
        <v>fo07042021.zip</v>
      </c>
      <c r="H3692" t="str">
        <f t="shared" si="1327"/>
        <v>fo07042021</v>
      </c>
      <c r="I3692" t="str">
        <f t="shared" si="1328"/>
        <v>op07042021</v>
      </c>
      <c r="J3692" s="3" t="s">
        <v>6</v>
      </c>
      <c r="K3692" t="s">
        <v>13</v>
      </c>
      <c r="L3692" t="s">
        <v>14</v>
      </c>
      <c r="M3692" t="s">
        <v>17</v>
      </c>
      <c r="N3692" t="str">
        <f t="shared" si="1317"/>
        <v>if (curl_fetch_memory('https://www1.nseindia.com/archives/equities/bhavcopy/pr/PR070421.zip')$status_code == 200)</v>
      </c>
      <c r="O3692" t="str">
        <f t="shared" si="1318"/>
        <v>if (curl_fetch_memory('https://www1.nseindia.com/archives/equities/bhavcopy/pr/PR070421.zip')$status_code == 200) download.file('https://www1.nseindia.com/archives/equities/bhavcopy/pr/PR070421.zip', 'D:\\My-Shares\\source-bhavcopy-zip\\PR070421.zip')</v>
      </c>
      <c r="P3692" t="str">
        <f t="shared" si="1319"/>
        <v>if (file.exists('D:\\My-Shares\\source-bhavcopy-zip\\PR070421.zip')) {zipped_names = grep('\\.zip', unzip('D:\\My-Shares\\source-bhavcopy-zip\\PR070421.zip', list=TRUE)$Name, ignore.case=TRUE, value=TRUE); unzip(zipfile = 'D:\\My-Shares\\source-bhavcopy-zip\\PR070421.zip', exdir = 'D:\\My-Shares\\source-fno-zip', files=zipped_names);rm(zipped_names);}</v>
      </c>
      <c r="Q3692" t="str">
        <f t="shared" si="1320"/>
        <v>if (file.exists('D:\\My-Shares\\source-fno-zip\\fo07042021.zip')) {files = unzip('D:\\My-Shares\\source-fno-zip\\fo07042021.zip', list=TRUE)$Name; unzip(zipfile = 'D:\\My-Shares\\source-fno-zip\\fo07042021.zip', exdir = 'D:\\My-Shares\\source-fno-csv', files=files[grepl('^fo[0-9]{8}\\.csv|^op[0-9]{8}\\.csv',files)]);rm(files);}</v>
      </c>
      <c r="R3692" t="str">
        <f t="shared" si="1329"/>
        <v>if (file.exists('D:\\My-Shares\\source-fno-csv\\fo07042021.csv')) fo07042021 = data.table (read_csv_chunked('D:\\My-Shares\\source-fno-csv\\fo07042021.csv', DataFrameCallback$new(f), chunk_size = 5))</v>
      </c>
      <c r="S3692" t="str">
        <f t="shared" si="1330"/>
        <v>if (file.exists('D:\\My-Shares\\source-fno-csv\\op07042021.csv')) op07042021 = data.table (read_csv_chunked('D:\\My-Shares\\source-fno-csv\\op07042021.csv', DataFrameCallback$new(f), chunk_size = 5))</v>
      </c>
      <c r="T3692" t="str">
        <f t="shared" si="1331"/>
        <v>MA070421</v>
      </c>
      <c r="U3692" s="3" t="s">
        <v>24</v>
      </c>
      <c r="V3692" t="str">
        <f t="shared" si="1332"/>
        <v>https://www1.nseindia.com/archives/equities/mkt/MA070421.csv</v>
      </c>
      <c r="W3692" t="str">
        <f t="shared" si="1333"/>
        <v>MA070421 = fread('https://www1.nseindia.com/archives/equities/mkt/MA070421.csv', sep='!', header = FALSE);</v>
      </c>
      <c r="X3692" t="str">
        <f t="shared" si="1334"/>
        <v>MA070421 = MA070421[ str_detect(toupper(V1), ',NIFTY') | str_detect(toupper(V1), ',INDEX,') | str_detect(toupper(V1), ',CNX') ];</v>
      </c>
      <c r="Y3692" t="str">
        <f t="shared" si="1335"/>
        <v>MA070421 = MA070421[, c('temp', 'INDEX', 'PREVIOUS_CLOSE', 'OPEN', 'HIGH', 'LOW', 'CLOSE', 'GAIN_LOSS') := tstrsplit(V1, ',', fixed= TRUE),];</v>
      </c>
      <c r="Z3692" t="str">
        <f t="shared" si="1336"/>
        <v>MA070421 = MA070421 [ GAIN_LOSS != 'GAIN/LOSS'];</v>
      </c>
      <c r="AA3692" t="str">
        <f t="shared" si="1337"/>
        <v>if (curl_fetch_memory('https://www1.nseindia.com/archives/equities/mkt/MA070421.csv')$status_code == 200) {MA070421 = fread('https://www1.nseindia.com/archives/equities/mkt/MA070421.csv', sep='!', header = FALSE); MA070421 = MA070421[ str_detect(toupper(V1), ',NIFTY') | str_detect(toupper(V1), ',INDEX,') | str_detect(toupper(V1), ',CNX') ]; MA070421 = MA070421[, c('temp', 'INDEX', 'PREVIOUS_CLOSE', 'OPEN', 'HIGH', 'LOW', 'CLOSE', 'GAIN_LOSS') := tstrsplit(V1, ',', fixed= TRUE),]; MA070421 = MA070421 [ GAIN_LOSS != 'GAIN/LOSS'];}</v>
      </c>
      <c r="AB3692" t="str">
        <f t="shared" si="1338"/>
        <v>indices_dataApr2021</v>
      </c>
      <c r="AC3692" s="3" t="s">
        <v>32</v>
      </c>
      <c r="AD3692" t="s">
        <v>40</v>
      </c>
      <c r="AE3692" t="s">
        <v>44</v>
      </c>
      <c r="AF3692" t="str">
        <f t="shared" si="1339"/>
        <v>44293_indices_dataApr2021</v>
      </c>
      <c r="AG3692" t="str">
        <f t="shared" si="1340"/>
        <v>indices_dataApr2021.zip</v>
      </c>
      <c r="AH3692" t="str">
        <f>CONCATENATE(AF3692, " &lt;- as.data.table( extract_tables(", AB3692, ")")</f>
        <v>44293_indices_dataApr2021 &lt;- as.data.table( extract_tables(indices_dataApr2021)</v>
      </c>
      <c r="AI3692" t="str">
        <f>CONCATENATE("if (curl_fetch_memory('",AC3692,AG3692, "')$status_code == 200) download.file('", AC3692, AG3692, "', '", AD3692, AF3692, ".zip')")</f>
        <v>if (curl_fetch_memory('https://www1.nseindia.com/content/indices/indices_dataApr2021.zip')$status_code == 200) download.file('https://www1.nseindia.com/content/indices/indices_dataApr2021.zip', 'D:\\My-Shares\\source-index-wgt\\44293_indices_dataApr2021.zip')</v>
      </c>
      <c r="AJ3692" t="str">
        <f t="shared" si="1341"/>
        <v>if (file.exists('D:\\My-Shares\\source-index-wgt\\44293_indices_dataApr2021.zip') ) {files = unzip('D:\\My-Shares\\source-index-wgt\\44293_indices_dataApr2021.zip', list=TRUE)$Name; files02=files[grepl('^NIFTY_Bank*|^niftybank*',files)]; unzip(zipfile = 'D:\\My-Shares\\source-index-wgt\\44293_indices_dataApr2021.zip', exdir = 'D:\\My-Shares\\source-index-wgt-bnfpdf', files=files02); file.rename(paste('D:\\My-Shares\\source-index-wgt-bnfpdf\\', files02, sep=''), paste('D:\\My-Shares\\source-index-wgt-bnfpdf\\','44293_',files02, sep='') );pdf_44293 &lt;- as.data.table (extract_tables(paste('D:\\My-Shares\\source-index-wgt-bnfpdf\\','44293_',files02, sep='') ) ); rm(files); rm(files02)}</v>
      </c>
    </row>
    <row r="3693" spans="1:36">
      <c r="A3693" s="1">
        <v>44294</v>
      </c>
      <c r="B3693" s="2">
        <f t="shared" si="1321"/>
        <v>8</v>
      </c>
      <c r="C3693" s="2">
        <f t="shared" si="1322"/>
        <v>4</v>
      </c>
      <c r="D3693">
        <f t="shared" si="1323"/>
        <v>2021</v>
      </c>
      <c r="E3693" t="str">
        <f t="shared" si="1324"/>
        <v>21</v>
      </c>
      <c r="F3693" t="str">
        <f t="shared" si="1325"/>
        <v>PR080421.zip</v>
      </c>
      <c r="G3693" t="str">
        <f t="shared" si="1326"/>
        <v>fo08042021.zip</v>
      </c>
      <c r="H3693" t="str">
        <f t="shared" si="1327"/>
        <v>fo08042021</v>
      </c>
      <c r="I3693" t="str">
        <f t="shared" si="1328"/>
        <v>op08042021</v>
      </c>
      <c r="J3693" s="3" t="s">
        <v>6</v>
      </c>
      <c r="K3693" t="s">
        <v>13</v>
      </c>
      <c r="L3693" t="s">
        <v>14</v>
      </c>
      <c r="M3693" t="s">
        <v>17</v>
      </c>
      <c r="N3693" t="str">
        <f t="shared" si="1317"/>
        <v>if (curl_fetch_memory('https://www1.nseindia.com/archives/equities/bhavcopy/pr/PR080421.zip')$status_code == 200)</v>
      </c>
      <c r="O3693" t="str">
        <f t="shared" si="1318"/>
        <v>if (curl_fetch_memory('https://www1.nseindia.com/archives/equities/bhavcopy/pr/PR080421.zip')$status_code == 200) download.file('https://www1.nseindia.com/archives/equities/bhavcopy/pr/PR080421.zip', 'D:\\My-Shares\\source-bhavcopy-zip\\PR080421.zip')</v>
      </c>
      <c r="P3693" t="str">
        <f t="shared" si="1319"/>
        <v>if (file.exists('D:\\My-Shares\\source-bhavcopy-zip\\PR080421.zip')) {zipped_names = grep('\\.zip', unzip('D:\\My-Shares\\source-bhavcopy-zip\\PR080421.zip', list=TRUE)$Name, ignore.case=TRUE, value=TRUE); unzip(zipfile = 'D:\\My-Shares\\source-bhavcopy-zip\\PR080421.zip', exdir = 'D:\\My-Shares\\source-fno-zip', files=zipped_names);rm(zipped_names);}</v>
      </c>
      <c r="Q3693" t="str">
        <f t="shared" si="1320"/>
        <v>if (file.exists('D:\\My-Shares\\source-fno-zip\\fo08042021.zip')) {files = unzip('D:\\My-Shares\\source-fno-zip\\fo08042021.zip', list=TRUE)$Name; unzip(zipfile = 'D:\\My-Shares\\source-fno-zip\\fo08042021.zip', exdir = 'D:\\My-Shares\\source-fno-csv', files=files[grepl('^fo[0-9]{8}\\.csv|^op[0-9]{8}\\.csv',files)]);rm(files);}</v>
      </c>
      <c r="R3693" t="str">
        <f t="shared" si="1329"/>
        <v>if (file.exists('D:\\My-Shares\\source-fno-csv\\fo08042021.csv')) fo08042021 = data.table (read_csv_chunked('D:\\My-Shares\\source-fno-csv\\fo08042021.csv', DataFrameCallback$new(f), chunk_size = 5))</v>
      </c>
      <c r="S3693" t="str">
        <f t="shared" si="1330"/>
        <v>if (file.exists('D:\\My-Shares\\source-fno-csv\\op08042021.csv')) op08042021 = data.table (read_csv_chunked('D:\\My-Shares\\source-fno-csv\\op08042021.csv', DataFrameCallback$new(f), chunk_size = 5))</v>
      </c>
      <c r="T3693" t="str">
        <f t="shared" si="1331"/>
        <v>MA080421</v>
      </c>
      <c r="U3693" s="3" t="s">
        <v>24</v>
      </c>
      <c r="V3693" t="str">
        <f t="shared" si="1332"/>
        <v>https://www1.nseindia.com/archives/equities/mkt/MA080421.csv</v>
      </c>
      <c r="W3693" t="str">
        <f t="shared" si="1333"/>
        <v>MA080421 = fread('https://www1.nseindia.com/archives/equities/mkt/MA080421.csv', sep='!', header = FALSE);</v>
      </c>
      <c r="X3693" t="str">
        <f t="shared" si="1334"/>
        <v>MA080421 = MA080421[ str_detect(toupper(V1), ',NIFTY') | str_detect(toupper(V1), ',INDEX,') | str_detect(toupper(V1), ',CNX') ];</v>
      </c>
      <c r="Y3693" t="str">
        <f t="shared" si="1335"/>
        <v>MA080421 = MA080421[, c('temp', 'INDEX', 'PREVIOUS_CLOSE', 'OPEN', 'HIGH', 'LOW', 'CLOSE', 'GAIN_LOSS') := tstrsplit(V1, ',', fixed= TRUE),];</v>
      </c>
      <c r="Z3693" t="str">
        <f t="shared" si="1336"/>
        <v>MA080421 = MA080421 [ GAIN_LOSS != 'GAIN/LOSS'];</v>
      </c>
      <c r="AA3693" t="str">
        <f t="shared" si="1337"/>
        <v>if (curl_fetch_memory('https://www1.nseindia.com/archives/equities/mkt/MA080421.csv')$status_code == 200) {MA080421 = fread('https://www1.nseindia.com/archives/equities/mkt/MA080421.csv', sep='!', header = FALSE); MA080421 = MA080421[ str_detect(toupper(V1), ',NIFTY') | str_detect(toupper(V1), ',INDEX,') | str_detect(toupper(V1), ',CNX') ]; MA080421 = MA080421[, c('temp', 'INDEX', 'PREVIOUS_CLOSE', 'OPEN', 'HIGH', 'LOW', 'CLOSE', 'GAIN_LOSS') := tstrsplit(V1, ',', fixed= TRUE),]; MA080421 = MA080421 [ GAIN_LOSS != 'GAIN/LOSS'];}</v>
      </c>
      <c r="AB3693" t="str">
        <f t="shared" si="1338"/>
        <v>indices_dataApr2021</v>
      </c>
      <c r="AC3693" s="3" t="s">
        <v>32</v>
      </c>
      <c r="AD3693" t="s">
        <v>40</v>
      </c>
      <c r="AE3693" t="s">
        <v>44</v>
      </c>
      <c r="AF3693" t="str">
        <f t="shared" si="1339"/>
        <v>44294_indices_dataApr2021</v>
      </c>
      <c r="AG3693" t="str">
        <f t="shared" si="1340"/>
        <v>indices_dataApr2021.zip</v>
      </c>
      <c r="AH3693" t="str">
        <f>CONCATENATE(AF3693, " &lt;- as.data.table( extract_tables(", AB3693, ")")</f>
        <v>44294_indices_dataApr2021 &lt;- as.data.table( extract_tables(indices_dataApr2021)</v>
      </c>
      <c r="AI3693" t="str">
        <f>CONCATENATE("if (curl_fetch_memory('",AC3693,AG3693, "')$status_code == 200) download.file('", AC3693, AG3693, "', '", AD3693, AF3693, ".zip')")</f>
        <v>if (curl_fetch_memory('https://www1.nseindia.com/content/indices/indices_dataApr2021.zip')$status_code == 200) download.file('https://www1.nseindia.com/content/indices/indices_dataApr2021.zip', 'D:\\My-Shares\\source-index-wgt\\44294_indices_dataApr2021.zip')</v>
      </c>
      <c r="AJ3693" t="str">
        <f t="shared" si="1341"/>
        <v>if (file.exists('D:\\My-Shares\\source-index-wgt\\44294_indices_dataApr2021.zip') ) {files = unzip('D:\\My-Shares\\source-index-wgt\\44294_indices_dataApr2021.zip', list=TRUE)$Name; files02=files[grepl('^NIFTY_Bank*|^niftybank*',files)]; unzip(zipfile = 'D:\\My-Shares\\source-index-wgt\\44294_indices_dataApr2021.zip', exdir = 'D:\\My-Shares\\source-index-wgt-bnfpdf', files=files02); file.rename(paste('D:\\My-Shares\\source-index-wgt-bnfpdf\\', files02, sep=''), paste('D:\\My-Shares\\source-index-wgt-bnfpdf\\','44294_',files02, sep='') );pdf_44294 &lt;- as.data.table (extract_tables(paste('D:\\My-Shares\\source-index-wgt-bnfpdf\\','44294_',files02, sep='') ) ); rm(files); rm(files02)}</v>
      </c>
    </row>
    <row r="3694" spans="1:36">
      <c r="A3694" s="1">
        <v>44295</v>
      </c>
      <c r="B3694" s="2">
        <f t="shared" si="1321"/>
        <v>9</v>
      </c>
      <c r="C3694" s="2">
        <f t="shared" si="1322"/>
        <v>4</v>
      </c>
      <c r="D3694">
        <f t="shared" si="1323"/>
        <v>2021</v>
      </c>
      <c r="E3694" t="str">
        <f t="shared" si="1324"/>
        <v>21</v>
      </c>
      <c r="F3694" t="str">
        <f t="shared" si="1325"/>
        <v>PR090421.zip</v>
      </c>
      <c r="G3694" t="str">
        <f t="shared" si="1326"/>
        <v>fo09042021.zip</v>
      </c>
      <c r="H3694" t="str">
        <f t="shared" si="1327"/>
        <v>fo09042021</v>
      </c>
      <c r="I3694" t="str">
        <f t="shared" si="1328"/>
        <v>op09042021</v>
      </c>
      <c r="J3694" s="3" t="s">
        <v>6</v>
      </c>
      <c r="K3694" t="s">
        <v>13</v>
      </c>
      <c r="L3694" t="s">
        <v>14</v>
      </c>
      <c r="M3694" t="s">
        <v>17</v>
      </c>
      <c r="N3694" t="str">
        <f t="shared" si="1317"/>
        <v>if (curl_fetch_memory('https://www1.nseindia.com/archives/equities/bhavcopy/pr/PR090421.zip')$status_code == 200)</v>
      </c>
      <c r="O3694" t="str">
        <f t="shared" si="1318"/>
        <v>if (curl_fetch_memory('https://www1.nseindia.com/archives/equities/bhavcopy/pr/PR090421.zip')$status_code == 200) download.file('https://www1.nseindia.com/archives/equities/bhavcopy/pr/PR090421.zip', 'D:\\My-Shares\\source-bhavcopy-zip\\PR090421.zip')</v>
      </c>
      <c r="P3694" t="str">
        <f t="shared" si="1319"/>
        <v>if (file.exists('D:\\My-Shares\\source-bhavcopy-zip\\PR090421.zip')) {zipped_names = grep('\\.zip', unzip('D:\\My-Shares\\source-bhavcopy-zip\\PR090421.zip', list=TRUE)$Name, ignore.case=TRUE, value=TRUE); unzip(zipfile = 'D:\\My-Shares\\source-bhavcopy-zip\\PR090421.zip', exdir = 'D:\\My-Shares\\source-fno-zip', files=zipped_names);rm(zipped_names);}</v>
      </c>
      <c r="Q3694" t="str">
        <f t="shared" si="1320"/>
        <v>if (file.exists('D:\\My-Shares\\source-fno-zip\\fo09042021.zip')) {files = unzip('D:\\My-Shares\\source-fno-zip\\fo09042021.zip', list=TRUE)$Name; unzip(zipfile = 'D:\\My-Shares\\source-fno-zip\\fo09042021.zip', exdir = 'D:\\My-Shares\\source-fno-csv', files=files[grepl('^fo[0-9]{8}\\.csv|^op[0-9]{8}\\.csv',files)]);rm(files);}</v>
      </c>
      <c r="R3694" t="str">
        <f t="shared" si="1329"/>
        <v>if (file.exists('D:\\My-Shares\\source-fno-csv\\fo09042021.csv')) fo09042021 = data.table (read_csv_chunked('D:\\My-Shares\\source-fno-csv\\fo09042021.csv', DataFrameCallback$new(f), chunk_size = 5))</v>
      </c>
      <c r="S3694" t="str">
        <f t="shared" si="1330"/>
        <v>if (file.exists('D:\\My-Shares\\source-fno-csv\\op09042021.csv')) op09042021 = data.table (read_csv_chunked('D:\\My-Shares\\source-fno-csv\\op09042021.csv', DataFrameCallback$new(f), chunk_size = 5))</v>
      </c>
      <c r="T3694" t="str">
        <f t="shared" si="1331"/>
        <v>MA090421</v>
      </c>
      <c r="U3694" s="3" t="s">
        <v>24</v>
      </c>
      <c r="V3694" t="str">
        <f t="shared" si="1332"/>
        <v>https://www1.nseindia.com/archives/equities/mkt/MA090421.csv</v>
      </c>
      <c r="W3694" t="str">
        <f t="shared" si="1333"/>
        <v>MA090421 = fread('https://www1.nseindia.com/archives/equities/mkt/MA090421.csv', sep='!', header = FALSE);</v>
      </c>
      <c r="X3694" t="str">
        <f t="shared" si="1334"/>
        <v>MA090421 = MA090421[ str_detect(toupper(V1), ',NIFTY') | str_detect(toupper(V1), ',INDEX,') | str_detect(toupper(V1), ',CNX') ];</v>
      </c>
      <c r="Y3694" t="str">
        <f t="shared" si="1335"/>
        <v>MA090421 = MA090421[, c('temp', 'INDEX', 'PREVIOUS_CLOSE', 'OPEN', 'HIGH', 'LOW', 'CLOSE', 'GAIN_LOSS') := tstrsplit(V1, ',', fixed= TRUE),];</v>
      </c>
      <c r="Z3694" t="str">
        <f t="shared" si="1336"/>
        <v>MA090421 = MA090421 [ GAIN_LOSS != 'GAIN/LOSS'];</v>
      </c>
      <c r="AA3694" t="str">
        <f t="shared" si="1337"/>
        <v>if (curl_fetch_memory('https://www1.nseindia.com/archives/equities/mkt/MA090421.csv')$status_code == 200) {MA090421 = fread('https://www1.nseindia.com/archives/equities/mkt/MA090421.csv', sep='!', header = FALSE); MA090421 = MA090421[ str_detect(toupper(V1), ',NIFTY') | str_detect(toupper(V1), ',INDEX,') | str_detect(toupper(V1), ',CNX') ]; MA090421 = MA090421[, c('temp', 'INDEX', 'PREVIOUS_CLOSE', 'OPEN', 'HIGH', 'LOW', 'CLOSE', 'GAIN_LOSS') := tstrsplit(V1, ',', fixed= TRUE),]; MA090421 = MA090421 [ GAIN_LOSS != 'GAIN/LOSS'];}</v>
      </c>
      <c r="AB3694" t="str">
        <f t="shared" si="1338"/>
        <v>indices_dataApr2021</v>
      </c>
      <c r="AC3694" s="3" t="s">
        <v>32</v>
      </c>
      <c r="AD3694" t="s">
        <v>40</v>
      </c>
      <c r="AE3694" t="s">
        <v>44</v>
      </c>
      <c r="AF3694" t="str">
        <f t="shared" si="1339"/>
        <v>44295_indices_dataApr2021</v>
      </c>
      <c r="AG3694" t="str">
        <f t="shared" si="1340"/>
        <v>indices_dataApr2021.zip</v>
      </c>
      <c r="AH3694" t="str">
        <f>CONCATENATE(AF3694, " &lt;- as.data.table( extract_tables(", AB3694, ")")</f>
        <v>44295_indices_dataApr2021 &lt;- as.data.table( extract_tables(indices_dataApr2021)</v>
      </c>
      <c r="AI3694" t="str">
        <f>CONCATENATE("if (curl_fetch_memory('",AC3694,AG3694, "')$status_code == 200) download.file('", AC3694, AG3694, "', '", AD3694, AF3694, ".zip')")</f>
        <v>if (curl_fetch_memory('https://www1.nseindia.com/content/indices/indices_dataApr2021.zip')$status_code == 200) download.file('https://www1.nseindia.com/content/indices/indices_dataApr2021.zip', 'D:\\My-Shares\\source-index-wgt\\44295_indices_dataApr2021.zip')</v>
      </c>
      <c r="AJ3694" t="str">
        <f t="shared" si="1341"/>
        <v>if (file.exists('D:\\My-Shares\\source-index-wgt\\44295_indices_dataApr2021.zip') ) {files = unzip('D:\\My-Shares\\source-index-wgt\\44295_indices_dataApr2021.zip', list=TRUE)$Name; files02=files[grepl('^NIFTY_Bank*|^niftybank*',files)]; unzip(zipfile = 'D:\\My-Shares\\source-index-wgt\\44295_indices_dataApr2021.zip', exdir = 'D:\\My-Shares\\source-index-wgt-bnfpdf', files=files02); file.rename(paste('D:\\My-Shares\\source-index-wgt-bnfpdf\\', files02, sep=''), paste('D:\\My-Shares\\source-index-wgt-bnfpdf\\','44295_',files02, sep='') );pdf_44295 &lt;- as.data.table (extract_tables(paste('D:\\My-Shares\\source-index-wgt-bnfpdf\\','44295_',files02, sep='') ) ); rm(files); rm(files02)}</v>
      </c>
    </row>
    <row r="3695" spans="1:36">
      <c r="A3695" s="1">
        <v>44296</v>
      </c>
      <c r="B3695" s="2">
        <f t="shared" si="1321"/>
        <v>10</v>
      </c>
      <c r="C3695" s="2">
        <f t="shared" si="1322"/>
        <v>4</v>
      </c>
      <c r="D3695">
        <f t="shared" si="1323"/>
        <v>2021</v>
      </c>
      <c r="E3695" t="str">
        <f t="shared" si="1324"/>
        <v>21</v>
      </c>
      <c r="F3695" t="str">
        <f t="shared" si="1325"/>
        <v>PR100421.zip</v>
      </c>
      <c r="G3695" t="str">
        <f t="shared" si="1326"/>
        <v>fo10042021.zip</v>
      </c>
      <c r="H3695" t="str">
        <f t="shared" si="1327"/>
        <v>fo10042021</v>
      </c>
      <c r="I3695" t="str">
        <f t="shared" si="1328"/>
        <v>op10042021</v>
      </c>
      <c r="J3695" s="3" t="s">
        <v>6</v>
      </c>
      <c r="K3695" t="s">
        <v>13</v>
      </c>
      <c r="L3695" t="s">
        <v>14</v>
      </c>
      <c r="M3695" t="s">
        <v>17</v>
      </c>
      <c r="N3695" t="str">
        <f t="shared" si="1317"/>
        <v>if (curl_fetch_memory('https://www1.nseindia.com/archives/equities/bhavcopy/pr/PR100421.zip')$status_code == 200)</v>
      </c>
      <c r="O3695" t="str">
        <f t="shared" si="1318"/>
        <v>if (curl_fetch_memory('https://www1.nseindia.com/archives/equities/bhavcopy/pr/PR100421.zip')$status_code == 200) download.file('https://www1.nseindia.com/archives/equities/bhavcopy/pr/PR100421.zip', 'D:\\My-Shares\\source-bhavcopy-zip\\PR100421.zip')</v>
      </c>
      <c r="P3695" t="str">
        <f t="shared" si="1319"/>
        <v>if (file.exists('D:\\My-Shares\\source-bhavcopy-zip\\PR100421.zip')) {zipped_names = grep('\\.zip', unzip('D:\\My-Shares\\source-bhavcopy-zip\\PR100421.zip', list=TRUE)$Name, ignore.case=TRUE, value=TRUE); unzip(zipfile = 'D:\\My-Shares\\source-bhavcopy-zip\\PR100421.zip', exdir = 'D:\\My-Shares\\source-fno-zip', files=zipped_names);rm(zipped_names);}</v>
      </c>
      <c r="Q3695" t="str">
        <f t="shared" si="1320"/>
        <v>if (file.exists('D:\\My-Shares\\source-fno-zip\\fo10042021.zip')) {files = unzip('D:\\My-Shares\\source-fno-zip\\fo10042021.zip', list=TRUE)$Name; unzip(zipfile = 'D:\\My-Shares\\source-fno-zip\\fo10042021.zip', exdir = 'D:\\My-Shares\\source-fno-csv', files=files[grepl('^fo[0-9]{8}\\.csv|^op[0-9]{8}\\.csv',files)]);rm(files);}</v>
      </c>
      <c r="R3695" t="str">
        <f t="shared" si="1329"/>
        <v>if (file.exists('D:\\My-Shares\\source-fno-csv\\fo10042021.csv')) fo10042021 = data.table (read_csv_chunked('D:\\My-Shares\\source-fno-csv\\fo10042021.csv', DataFrameCallback$new(f), chunk_size = 5))</v>
      </c>
      <c r="S3695" t="str">
        <f t="shared" si="1330"/>
        <v>if (file.exists('D:\\My-Shares\\source-fno-csv\\op10042021.csv')) op10042021 = data.table (read_csv_chunked('D:\\My-Shares\\source-fno-csv\\op10042021.csv', DataFrameCallback$new(f), chunk_size = 5))</v>
      </c>
      <c r="T3695" t="str">
        <f t="shared" si="1331"/>
        <v>MA100421</v>
      </c>
      <c r="U3695" s="3" t="s">
        <v>24</v>
      </c>
      <c r="V3695" t="str">
        <f t="shared" si="1332"/>
        <v>https://www1.nseindia.com/archives/equities/mkt/MA100421.csv</v>
      </c>
      <c r="W3695" t="str">
        <f t="shared" si="1333"/>
        <v>MA100421 = fread('https://www1.nseindia.com/archives/equities/mkt/MA100421.csv', sep='!', header = FALSE);</v>
      </c>
      <c r="X3695" t="str">
        <f t="shared" si="1334"/>
        <v>MA100421 = MA100421[ str_detect(toupper(V1), ',NIFTY') | str_detect(toupper(V1), ',INDEX,') | str_detect(toupper(V1), ',CNX') ];</v>
      </c>
      <c r="Y3695" t="str">
        <f t="shared" si="1335"/>
        <v>MA100421 = MA100421[, c('temp', 'INDEX', 'PREVIOUS_CLOSE', 'OPEN', 'HIGH', 'LOW', 'CLOSE', 'GAIN_LOSS') := tstrsplit(V1, ',', fixed= TRUE),];</v>
      </c>
      <c r="Z3695" t="str">
        <f t="shared" si="1336"/>
        <v>MA100421 = MA100421 [ GAIN_LOSS != 'GAIN/LOSS'];</v>
      </c>
      <c r="AA3695" t="str">
        <f t="shared" si="1337"/>
        <v>if (curl_fetch_memory('https://www1.nseindia.com/archives/equities/mkt/MA100421.csv')$status_code == 200) {MA100421 = fread('https://www1.nseindia.com/archives/equities/mkt/MA100421.csv', sep='!', header = FALSE); MA100421 = MA100421[ str_detect(toupper(V1), ',NIFTY') | str_detect(toupper(V1), ',INDEX,') | str_detect(toupper(V1), ',CNX') ]; MA100421 = MA100421[, c('temp', 'INDEX', 'PREVIOUS_CLOSE', 'OPEN', 'HIGH', 'LOW', 'CLOSE', 'GAIN_LOSS') := tstrsplit(V1, ',', fixed= TRUE),]; MA100421 = MA100421 [ GAIN_LOSS != 'GAIN/LOSS'];}</v>
      </c>
      <c r="AB3695" t="str">
        <f t="shared" si="1338"/>
        <v>indices_dataApr2021</v>
      </c>
      <c r="AC3695" s="3" t="s">
        <v>32</v>
      </c>
      <c r="AD3695" t="s">
        <v>40</v>
      </c>
      <c r="AE3695" t="s">
        <v>44</v>
      </c>
      <c r="AF3695" t="str">
        <f t="shared" si="1339"/>
        <v>44296_indices_dataApr2021</v>
      </c>
      <c r="AG3695" t="str">
        <f t="shared" si="1340"/>
        <v>indices_dataApr2021.zip</v>
      </c>
      <c r="AH3695" t="str">
        <f>CONCATENATE(AF3695, " &lt;- as.data.table( extract_tables(", AB3695, ")")</f>
        <v>44296_indices_dataApr2021 &lt;- as.data.table( extract_tables(indices_dataApr2021)</v>
      </c>
      <c r="AI3695" t="str">
        <f>CONCATENATE("if (curl_fetch_memory('",AC3695,AG3695, "')$status_code == 200) download.file('", AC3695, AG3695, "', '", AD3695, AF3695, ".zip')")</f>
        <v>if (curl_fetch_memory('https://www1.nseindia.com/content/indices/indices_dataApr2021.zip')$status_code == 200) download.file('https://www1.nseindia.com/content/indices/indices_dataApr2021.zip', 'D:\\My-Shares\\source-index-wgt\\44296_indices_dataApr2021.zip')</v>
      </c>
      <c r="AJ3695" t="str">
        <f t="shared" si="1341"/>
        <v>if (file.exists('D:\\My-Shares\\source-index-wgt\\44296_indices_dataApr2021.zip') ) {files = unzip('D:\\My-Shares\\source-index-wgt\\44296_indices_dataApr2021.zip', list=TRUE)$Name; files02=files[grepl('^NIFTY_Bank*|^niftybank*',files)]; unzip(zipfile = 'D:\\My-Shares\\source-index-wgt\\44296_indices_dataApr2021.zip', exdir = 'D:\\My-Shares\\source-index-wgt-bnfpdf', files=files02); file.rename(paste('D:\\My-Shares\\source-index-wgt-bnfpdf\\', files02, sep=''), paste('D:\\My-Shares\\source-index-wgt-bnfpdf\\','44296_',files02, sep='') );pdf_44296 &lt;- as.data.table (extract_tables(paste('D:\\My-Shares\\source-index-wgt-bnfpdf\\','44296_',files02, sep='') ) ); rm(files); rm(files02)}</v>
      </c>
    </row>
    <row r="3696" spans="1:36">
      <c r="A3696" s="1">
        <v>44297</v>
      </c>
      <c r="B3696" s="2">
        <f t="shared" si="1321"/>
        <v>11</v>
      </c>
      <c r="C3696" s="2">
        <f t="shared" si="1322"/>
        <v>4</v>
      </c>
      <c r="D3696">
        <f t="shared" si="1323"/>
        <v>2021</v>
      </c>
      <c r="E3696" t="str">
        <f t="shared" si="1324"/>
        <v>21</v>
      </c>
      <c r="F3696" t="str">
        <f t="shared" si="1325"/>
        <v>PR110421.zip</v>
      </c>
      <c r="G3696" t="str">
        <f t="shared" si="1326"/>
        <v>fo11042021.zip</v>
      </c>
      <c r="H3696" t="str">
        <f t="shared" si="1327"/>
        <v>fo11042021</v>
      </c>
      <c r="I3696" t="str">
        <f t="shared" si="1328"/>
        <v>op11042021</v>
      </c>
      <c r="J3696" s="3" t="s">
        <v>6</v>
      </c>
      <c r="K3696" t="s">
        <v>13</v>
      </c>
      <c r="L3696" t="s">
        <v>14</v>
      </c>
      <c r="M3696" t="s">
        <v>17</v>
      </c>
      <c r="N3696" t="str">
        <f t="shared" si="1317"/>
        <v>if (curl_fetch_memory('https://www1.nseindia.com/archives/equities/bhavcopy/pr/PR110421.zip')$status_code == 200)</v>
      </c>
      <c r="O3696" t="str">
        <f t="shared" si="1318"/>
        <v>if (curl_fetch_memory('https://www1.nseindia.com/archives/equities/bhavcopy/pr/PR110421.zip')$status_code == 200) download.file('https://www1.nseindia.com/archives/equities/bhavcopy/pr/PR110421.zip', 'D:\\My-Shares\\source-bhavcopy-zip\\PR110421.zip')</v>
      </c>
      <c r="P3696" t="str">
        <f t="shared" si="1319"/>
        <v>if (file.exists('D:\\My-Shares\\source-bhavcopy-zip\\PR110421.zip')) {zipped_names = grep('\\.zip', unzip('D:\\My-Shares\\source-bhavcopy-zip\\PR110421.zip', list=TRUE)$Name, ignore.case=TRUE, value=TRUE); unzip(zipfile = 'D:\\My-Shares\\source-bhavcopy-zip\\PR110421.zip', exdir = 'D:\\My-Shares\\source-fno-zip', files=zipped_names);rm(zipped_names);}</v>
      </c>
      <c r="Q3696" t="str">
        <f t="shared" si="1320"/>
        <v>if (file.exists('D:\\My-Shares\\source-fno-zip\\fo11042021.zip')) {files = unzip('D:\\My-Shares\\source-fno-zip\\fo11042021.zip', list=TRUE)$Name; unzip(zipfile = 'D:\\My-Shares\\source-fno-zip\\fo11042021.zip', exdir = 'D:\\My-Shares\\source-fno-csv', files=files[grepl('^fo[0-9]{8}\\.csv|^op[0-9]{8}\\.csv',files)]);rm(files);}</v>
      </c>
      <c r="R3696" t="str">
        <f t="shared" si="1329"/>
        <v>if (file.exists('D:\\My-Shares\\source-fno-csv\\fo11042021.csv')) fo11042021 = data.table (read_csv_chunked('D:\\My-Shares\\source-fno-csv\\fo11042021.csv', DataFrameCallback$new(f), chunk_size = 5))</v>
      </c>
      <c r="S3696" t="str">
        <f t="shared" si="1330"/>
        <v>if (file.exists('D:\\My-Shares\\source-fno-csv\\op11042021.csv')) op11042021 = data.table (read_csv_chunked('D:\\My-Shares\\source-fno-csv\\op11042021.csv', DataFrameCallback$new(f), chunk_size = 5))</v>
      </c>
      <c r="T3696" t="str">
        <f t="shared" si="1331"/>
        <v>MA110421</v>
      </c>
      <c r="U3696" s="3" t="s">
        <v>24</v>
      </c>
      <c r="V3696" t="str">
        <f t="shared" si="1332"/>
        <v>https://www1.nseindia.com/archives/equities/mkt/MA110421.csv</v>
      </c>
      <c r="W3696" t="str">
        <f t="shared" si="1333"/>
        <v>MA110421 = fread('https://www1.nseindia.com/archives/equities/mkt/MA110421.csv', sep='!', header = FALSE);</v>
      </c>
      <c r="X3696" t="str">
        <f t="shared" si="1334"/>
        <v>MA110421 = MA110421[ str_detect(toupper(V1), ',NIFTY') | str_detect(toupper(V1), ',INDEX,') | str_detect(toupper(V1), ',CNX') ];</v>
      </c>
      <c r="Y3696" t="str">
        <f t="shared" si="1335"/>
        <v>MA110421 = MA110421[, c('temp', 'INDEX', 'PREVIOUS_CLOSE', 'OPEN', 'HIGH', 'LOW', 'CLOSE', 'GAIN_LOSS') := tstrsplit(V1, ',', fixed= TRUE),];</v>
      </c>
      <c r="Z3696" t="str">
        <f t="shared" si="1336"/>
        <v>MA110421 = MA110421 [ GAIN_LOSS != 'GAIN/LOSS'];</v>
      </c>
      <c r="AA3696" t="str">
        <f t="shared" si="1337"/>
        <v>if (curl_fetch_memory('https://www1.nseindia.com/archives/equities/mkt/MA110421.csv')$status_code == 200) {MA110421 = fread('https://www1.nseindia.com/archives/equities/mkt/MA110421.csv', sep='!', header = FALSE); MA110421 = MA110421[ str_detect(toupper(V1), ',NIFTY') | str_detect(toupper(V1), ',INDEX,') | str_detect(toupper(V1), ',CNX') ]; MA110421 = MA110421[, c('temp', 'INDEX', 'PREVIOUS_CLOSE', 'OPEN', 'HIGH', 'LOW', 'CLOSE', 'GAIN_LOSS') := tstrsplit(V1, ',', fixed= TRUE),]; MA110421 = MA110421 [ GAIN_LOSS != 'GAIN/LOSS'];}</v>
      </c>
      <c r="AB3696" t="str">
        <f t="shared" si="1338"/>
        <v>indices_dataApr2021</v>
      </c>
      <c r="AC3696" s="3" t="s">
        <v>32</v>
      </c>
      <c r="AD3696" t="s">
        <v>40</v>
      </c>
      <c r="AE3696" t="s">
        <v>44</v>
      </c>
      <c r="AF3696" t="str">
        <f t="shared" si="1339"/>
        <v>44297_indices_dataApr2021</v>
      </c>
      <c r="AG3696" t="str">
        <f t="shared" si="1340"/>
        <v>indices_dataApr2021.zip</v>
      </c>
      <c r="AH3696" t="str">
        <f>CONCATENATE(AF3696, " &lt;- as.data.table( extract_tables(", AB3696, ")")</f>
        <v>44297_indices_dataApr2021 &lt;- as.data.table( extract_tables(indices_dataApr2021)</v>
      </c>
      <c r="AI3696" t="str">
        <f>CONCATENATE("if (curl_fetch_memory('",AC3696,AG3696, "')$status_code == 200) download.file('", AC3696, AG3696, "', '", AD3696, AF3696, ".zip')")</f>
        <v>if (curl_fetch_memory('https://www1.nseindia.com/content/indices/indices_dataApr2021.zip')$status_code == 200) download.file('https://www1.nseindia.com/content/indices/indices_dataApr2021.zip', 'D:\\My-Shares\\source-index-wgt\\44297_indices_dataApr2021.zip')</v>
      </c>
      <c r="AJ3696" t="str">
        <f t="shared" si="1341"/>
        <v>if (file.exists('D:\\My-Shares\\source-index-wgt\\44297_indices_dataApr2021.zip') ) {files = unzip('D:\\My-Shares\\source-index-wgt\\44297_indices_dataApr2021.zip', list=TRUE)$Name; files02=files[grepl('^NIFTY_Bank*|^niftybank*',files)]; unzip(zipfile = 'D:\\My-Shares\\source-index-wgt\\44297_indices_dataApr2021.zip', exdir = 'D:\\My-Shares\\source-index-wgt-bnfpdf', files=files02); file.rename(paste('D:\\My-Shares\\source-index-wgt-bnfpdf\\', files02, sep=''), paste('D:\\My-Shares\\source-index-wgt-bnfpdf\\','44297_',files02, sep='') );pdf_44297 &lt;- as.data.table (extract_tables(paste('D:\\My-Shares\\source-index-wgt-bnfpdf\\','44297_',files02, sep='') ) ); rm(files); rm(files02)}</v>
      </c>
    </row>
    <row r="3697" spans="1:36">
      <c r="A3697" s="1">
        <v>44298</v>
      </c>
      <c r="B3697" s="2">
        <f t="shared" si="1321"/>
        <v>12</v>
      </c>
      <c r="C3697" s="2">
        <f t="shared" si="1322"/>
        <v>4</v>
      </c>
      <c r="D3697">
        <f t="shared" si="1323"/>
        <v>2021</v>
      </c>
      <c r="E3697" t="str">
        <f t="shared" si="1324"/>
        <v>21</v>
      </c>
      <c r="F3697" t="str">
        <f t="shared" si="1325"/>
        <v>PR120421.zip</v>
      </c>
      <c r="G3697" t="str">
        <f t="shared" si="1326"/>
        <v>fo12042021.zip</v>
      </c>
      <c r="H3697" t="str">
        <f t="shared" si="1327"/>
        <v>fo12042021</v>
      </c>
      <c r="I3697" t="str">
        <f t="shared" si="1328"/>
        <v>op12042021</v>
      </c>
      <c r="J3697" s="3" t="s">
        <v>6</v>
      </c>
      <c r="K3697" t="s">
        <v>13</v>
      </c>
      <c r="L3697" t="s">
        <v>14</v>
      </c>
      <c r="M3697" t="s">
        <v>17</v>
      </c>
      <c r="N3697" t="str">
        <f t="shared" si="1317"/>
        <v>if (curl_fetch_memory('https://www1.nseindia.com/archives/equities/bhavcopy/pr/PR120421.zip')$status_code == 200)</v>
      </c>
      <c r="O3697" t="str">
        <f t="shared" si="1318"/>
        <v>if (curl_fetch_memory('https://www1.nseindia.com/archives/equities/bhavcopy/pr/PR120421.zip')$status_code == 200) download.file('https://www1.nseindia.com/archives/equities/bhavcopy/pr/PR120421.zip', 'D:\\My-Shares\\source-bhavcopy-zip\\PR120421.zip')</v>
      </c>
      <c r="P3697" t="str">
        <f t="shared" si="1319"/>
        <v>if (file.exists('D:\\My-Shares\\source-bhavcopy-zip\\PR120421.zip')) {zipped_names = grep('\\.zip', unzip('D:\\My-Shares\\source-bhavcopy-zip\\PR120421.zip', list=TRUE)$Name, ignore.case=TRUE, value=TRUE); unzip(zipfile = 'D:\\My-Shares\\source-bhavcopy-zip\\PR120421.zip', exdir = 'D:\\My-Shares\\source-fno-zip', files=zipped_names);rm(zipped_names);}</v>
      </c>
      <c r="Q3697" t="str">
        <f t="shared" si="1320"/>
        <v>if (file.exists('D:\\My-Shares\\source-fno-zip\\fo12042021.zip')) {files = unzip('D:\\My-Shares\\source-fno-zip\\fo12042021.zip', list=TRUE)$Name; unzip(zipfile = 'D:\\My-Shares\\source-fno-zip\\fo12042021.zip', exdir = 'D:\\My-Shares\\source-fno-csv', files=files[grepl('^fo[0-9]{8}\\.csv|^op[0-9]{8}\\.csv',files)]);rm(files);}</v>
      </c>
      <c r="R3697" t="str">
        <f t="shared" si="1329"/>
        <v>if (file.exists('D:\\My-Shares\\source-fno-csv\\fo12042021.csv')) fo12042021 = data.table (read_csv_chunked('D:\\My-Shares\\source-fno-csv\\fo12042021.csv', DataFrameCallback$new(f), chunk_size = 5))</v>
      </c>
      <c r="S3697" t="str">
        <f t="shared" si="1330"/>
        <v>if (file.exists('D:\\My-Shares\\source-fno-csv\\op12042021.csv')) op12042021 = data.table (read_csv_chunked('D:\\My-Shares\\source-fno-csv\\op12042021.csv', DataFrameCallback$new(f), chunk_size = 5))</v>
      </c>
      <c r="T3697" t="str">
        <f t="shared" si="1331"/>
        <v>MA120421</v>
      </c>
      <c r="U3697" s="3" t="s">
        <v>24</v>
      </c>
      <c r="V3697" t="str">
        <f t="shared" si="1332"/>
        <v>https://www1.nseindia.com/archives/equities/mkt/MA120421.csv</v>
      </c>
      <c r="W3697" t="str">
        <f t="shared" si="1333"/>
        <v>MA120421 = fread('https://www1.nseindia.com/archives/equities/mkt/MA120421.csv', sep='!', header = FALSE);</v>
      </c>
      <c r="X3697" t="str">
        <f t="shared" si="1334"/>
        <v>MA120421 = MA120421[ str_detect(toupper(V1), ',NIFTY') | str_detect(toupper(V1), ',INDEX,') | str_detect(toupper(V1), ',CNX') ];</v>
      </c>
      <c r="Y3697" t="str">
        <f t="shared" si="1335"/>
        <v>MA120421 = MA120421[, c('temp', 'INDEX', 'PREVIOUS_CLOSE', 'OPEN', 'HIGH', 'LOW', 'CLOSE', 'GAIN_LOSS') := tstrsplit(V1, ',', fixed= TRUE),];</v>
      </c>
      <c r="Z3697" t="str">
        <f t="shared" si="1336"/>
        <v>MA120421 = MA120421 [ GAIN_LOSS != 'GAIN/LOSS'];</v>
      </c>
      <c r="AA3697" t="str">
        <f t="shared" si="1337"/>
        <v>if (curl_fetch_memory('https://www1.nseindia.com/archives/equities/mkt/MA120421.csv')$status_code == 200) {MA120421 = fread('https://www1.nseindia.com/archives/equities/mkt/MA120421.csv', sep='!', header = FALSE); MA120421 = MA120421[ str_detect(toupper(V1), ',NIFTY') | str_detect(toupper(V1), ',INDEX,') | str_detect(toupper(V1), ',CNX') ]; MA120421 = MA120421[, c('temp', 'INDEX', 'PREVIOUS_CLOSE', 'OPEN', 'HIGH', 'LOW', 'CLOSE', 'GAIN_LOSS') := tstrsplit(V1, ',', fixed= TRUE),]; MA120421 = MA120421 [ GAIN_LOSS != 'GAIN/LOSS'];}</v>
      </c>
      <c r="AB3697" t="str">
        <f t="shared" si="1338"/>
        <v>indices_dataApr2021</v>
      </c>
      <c r="AC3697" s="3" t="s">
        <v>32</v>
      </c>
      <c r="AD3697" t="s">
        <v>40</v>
      </c>
      <c r="AE3697" t="s">
        <v>44</v>
      </c>
      <c r="AF3697" t="str">
        <f t="shared" si="1339"/>
        <v>44298_indices_dataApr2021</v>
      </c>
      <c r="AG3697" t="str">
        <f t="shared" si="1340"/>
        <v>indices_dataApr2021.zip</v>
      </c>
      <c r="AH3697" t="str">
        <f>CONCATENATE(AF3697, " &lt;- as.data.table( extract_tables(", AB3697, ")")</f>
        <v>44298_indices_dataApr2021 &lt;- as.data.table( extract_tables(indices_dataApr2021)</v>
      </c>
      <c r="AI3697" t="str">
        <f>CONCATENATE("if (curl_fetch_memory('",AC3697,AG3697, "')$status_code == 200) download.file('", AC3697, AG3697, "', '", AD3697, AF3697, ".zip')")</f>
        <v>if (curl_fetch_memory('https://www1.nseindia.com/content/indices/indices_dataApr2021.zip')$status_code == 200) download.file('https://www1.nseindia.com/content/indices/indices_dataApr2021.zip', 'D:\\My-Shares\\source-index-wgt\\44298_indices_dataApr2021.zip')</v>
      </c>
      <c r="AJ3697" t="str">
        <f t="shared" si="1341"/>
        <v>if (file.exists('D:\\My-Shares\\source-index-wgt\\44298_indices_dataApr2021.zip') ) {files = unzip('D:\\My-Shares\\source-index-wgt\\44298_indices_dataApr2021.zip', list=TRUE)$Name; files02=files[grepl('^NIFTY_Bank*|^niftybank*',files)]; unzip(zipfile = 'D:\\My-Shares\\source-index-wgt\\44298_indices_dataApr2021.zip', exdir = 'D:\\My-Shares\\source-index-wgt-bnfpdf', files=files02); file.rename(paste('D:\\My-Shares\\source-index-wgt-bnfpdf\\', files02, sep=''), paste('D:\\My-Shares\\source-index-wgt-bnfpdf\\','44298_',files02, sep='') );pdf_44298 &lt;- as.data.table (extract_tables(paste('D:\\My-Shares\\source-index-wgt-bnfpdf\\','44298_',files02, sep='') ) ); rm(files); rm(files02)}</v>
      </c>
    </row>
    <row r="3698" spans="1:36">
      <c r="A3698" s="1">
        <v>44299</v>
      </c>
      <c r="B3698" s="2">
        <f t="shared" si="1321"/>
        <v>13</v>
      </c>
      <c r="C3698" s="2">
        <f t="shared" si="1322"/>
        <v>4</v>
      </c>
      <c r="D3698">
        <f t="shared" si="1323"/>
        <v>2021</v>
      </c>
      <c r="E3698" t="str">
        <f t="shared" si="1324"/>
        <v>21</v>
      </c>
      <c r="F3698" t="str">
        <f t="shared" si="1325"/>
        <v>PR130421.zip</v>
      </c>
      <c r="G3698" t="str">
        <f t="shared" si="1326"/>
        <v>fo13042021.zip</v>
      </c>
      <c r="H3698" t="str">
        <f t="shared" si="1327"/>
        <v>fo13042021</v>
      </c>
      <c r="I3698" t="str">
        <f t="shared" si="1328"/>
        <v>op13042021</v>
      </c>
      <c r="J3698" s="3" t="s">
        <v>6</v>
      </c>
      <c r="K3698" t="s">
        <v>13</v>
      </c>
      <c r="L3698" t="s">
        <v>14</v>
      </c>
      <c r="M3698" t="s">
        <v>17</v>
      </c>
      <c r="N3698" t="str">
        <f t="shared" si="1317"/>
        <v>if (curl_fetch_memory('https://www1.nseindia.com/archives/equities/bhavcopy/pr/PR130421.zip')$status_code == 200)</v>
      </c>
      <c r="O3698" t="str">
        <f t="shared" si="1318"/>
        <v>if (curl_fetch_memory('https://www1.nseindia.com/archives/equities/bhavcopy/pr/PR130421.zip')$status_code == 200) download.file('https://www1.nseindia.com/archives/equities/bhavcopy/pr/PR130421.zip', 'D:\\My-Shares\\source-bhavcopy-zip\\PR130421.zip')</v>
      </c>
      <c r="P3698" t="str">
        <f t="shared" si="1319"/>
        <v>if (file.exists('D:\\My-Shares\\source-bhavcopy-zip\\PR130421.zip')) {zipped_names = grep('\\.zip', unzip('D:\\My-Shares\\source-bhavcopy-zip\\PR130421.zip', list=TRUE)$Name, ignore.case=TRUE, value=TRUE); unzip(zipfile = 'D:\\My-Shares\\source-bhavcopy-zip\\PR130421.zip', exdir = 'D:\\My-Shares\\source-fno-zip', files=zipped_names);rm(zipped_names);}</v>
      </c>
      <c r="Q3698" t="str">
        <f t="shared" si="1320"/>
        <v>if (file.exists('D:\\My-Shares\\source-fno-zip\\fo13042021.zip')) {files = unzip('D:\\My-Shares\\source-fno-zip\\fo13042021.zip', list=TRUE)$Name; unzip(zipfile = 'D:\\My-Shares\\source-fno-zip\\fo13042021.zip', exdir = 'D:\\My-Shares\\source-fno-csv', files=files[grepl('^fo[0-9]{8}\\.csv|^op[0-9]{8}\\.csv',files)]);rm(files);}</v>
      </c>
      <c r="R3698" t="str">
        <f t="shared" si="1329"/>
        <v>if (file.exists('D:\\My-Shares\\source-fno-csv\\fo13042021.csv')) fo13042021 = data.table (read_csv_chunked('D:\\My-Shares\\source-fno-csv\\fo13042021.csv', DataFrameCallback$new(f), chunk_size = 5))</v>
      </c>
      <c r="S3698" t="str">
        <f t="shared" si="1330"/>
        <v>if (file.exists('D:\\My-Shares\\source-fno-csv\\op13042021.csv')) op13042021 = data.table (read_csv_chunked('D:\\My-Shares\\source-fno-csv\\op13042021.csv', DataFrameCallback$new(f), chunk_size = 5))</v>
      </c>
      <c r="T3698" t="str">
        <f t="shared" si="1331"/>
        <v>MA130421</v>
      </c>
      <c r="U3698" s="3" t="s">
        <v>24</v>
      </c>
      <c r="V3698" t="str">
        <f t="shared" si="1332"/>
        <v>https://www1.nseindia.com/archives/equities/mkt/MA130421.csv</v>
      </c>
      <c r="W3698" t="str">
        <f t="shared" si="1333"/>
        <v>MA130421 = fread('https://www1.nseindia.com/archives/equities/mkt/MA130421.csv', sep='!', header = FALSE);</v>
      </c>
      <c r="X3698" t="str">
        <f t="shared" si="1334"/>
        <v>MA130421 = MA130421[ str_detect(toupper(V1), ',NIFTY') | str_detect(toupper(V1), ',INDEX,') | str_detect(toupper(V1), ',CNX') ];</v>
      </c>
      <c r="Y3698" t="str">
        <f t="shared" si="1335"/>
        <v>MA130421 = MA130421[, c('temp', 'INDEX', 'PREVIOUS_CLOSE', 'OPEN', 'HIGH', 'LOW', 'CLOSE', 'GAIN_LOSS') := tstrsplit(V1, ',', fixed= TRUE),];</v>
      </c>
      <c r="Z3698" t="str">
        <f t="shared" si="1336"/>
        <v>MA130421 = MA130421 [ GAIN_LOSS != 'GAIN/LOSS'];</v>
      </c>
      <c r="AA3698" t="str">
        <f t="shared" si="1337"/>
        <v>if (curl_fetch_memory('https://www1.nseindia.com/archives/equities/mkt/MA130421.csv')$status_code == 200) {MA130421 = fread('https://www1.nseindia.com/archives/equities/mkt/MA130421.csv', sep='!', header = FALSE); MA130421 = MA130421[ str_detect(toupper(V1), ',NIFTY') | str_detect(toupper(V1), ',INDEX,') | str_detect(toupper(V1), ',CNX') ]; MA130421 = MA130421[, c('temp', 'INDEX', 'PREVIOUS_CLOSE', 'OPEN', 'HIGH', 'LOW', 'CLOSE', 'GAIN_LOSS') := tstrsplit(V1, ',', fixed= TRUE),]; MA130421 = MA130421 [ GAIN_LOSS != 'GAIN/LOSS'];}</v>
      </c>
      <c r="AB3698" t="str">
        <f t="shared" si="1338"/>
        <v>indices_dataApr2021</v>
      </c>
      <c r="AC3698" s="3" t="s">
        <v>32</v>
      </c>
      <c r="AD3698" t="s">
        <v>40</v>
      </c>
      <c r="AE3698" t="s">
        <v>44</v>
      </c>
      <c r="AF3698" t="str">
        <f t="shared" si="1339"/>
        <v>44299_indices_dataApr2021</v>
      </c>
      <c r="AG3698" t="str">
        <f t="shared" si="1340"/>
        <v>indices_dataApr2021.zip</v>
      </c>
      <c r="AH3698" t="str">
        <f>CONCATENATE(AF3698, " &lt;- as.data.table( extract_tables(", AB3698, ")")</f>
        <v>44299_indices_dataApr2021 &lt;- as.data.table( extract_tables(indices_dataApr2021)</v>
      </c>
      <c r="AI3698" t="str">
        <f>CONCATENATE("if (curl_fetch_memory('",AC3698,AG3698, "')$status_code == 200) download.file('", AC3698, AG3698, "', '", AD3698, AF3698, ".zip')")</f>
        <v>if (curl_fetch_memory('https://www1.nseindia.com/content/indices/indices_dataApr2021.zip')$status_code == 200) download.file('https://www1.nseindia.com/content/indices/indices_dataApr2021.zip', 'D:\\My-Shares\\source-index-wgt\\44299_indices_dataApr2021.zip')</v>
      </c>
      <c r="AJ3698" t="str">
        <f t="shared" si="1341"/>
        <v>if (file.exists('D:\\My-Shares\\source-index-wgt\\44299_indices_dataApr2021.zip') ) {files = unzip('D:\\My-Shares\\source-index-wgt\\44299_indices_dataApr2021.zip', list=TRUE)$Name; files02=files[grepl('^NIFTY_Bank*|^niftybank*',files)]; unzip(zipfile = 'D:\\My-Shares\\source-index-wgt\\44299_indices_dataApr2021.zip', exdir = 'D:\\My-Shares\\source-index-wgt-bnfpdf', files=files02); file.rename(paste('D:\\My-Shares\\source-index-wgt-bnfpdf\\', files02, sep=''), paste('D:\\My-Shares\\source-index-wgt-bnfpdf\\','44299_',files02, sep='') );pdf_44299 &lt;- as.data.table (extract_tables(paste('D:\\My-Shares\\source-index-wgt-bnfpdf\\','44299_',files02, sep='') ) ); rm(files); rm(files02)}</v>
      </c>
    </row>
    <row r="3699" spans="1:36">
      <c r="A3699" s="1">
        <v>44300</v>
      </c>
      <c r="B3699" s="2">
        <f t="shared" si="1321"/>
        <v>14</v>
      </c>
      <c r="C3699" s="2">
        <f t="shared" si="1322"/>
        <v>4</v>
      </c>
      <c r="D3699">
        <f t="shared" si="1323"/>
        <v>2021</v>
      </c>
      <c r="E3699" t="str">
        <f t="shared" si="1324"/>
        <v>21</v>
      </c>
      <c r="F3699" t="str">
        <f t="shared" si="1325"/>
        <v>PR140421.zip</v>
      </c>
      <c r="G3699" t="str">
        <f t="shared" si="1326"/>
        <v>fo14042021.zip</v>
      </c>
      <c r="H3699" t="str">
        <f t="shared" si="1327"/>
        <v>fo14042021</v>
      </c>
      <c r="I3699" t="str">
        <f t="shared" si="1328"/>
        <v>op14042021</v>
      </c>
      <c r="J3699" s="3" t="s">
        <v>6</v>
      </c>
      <c r="K3699" t="s">
        <v>13</v>
      </c>
      <c r="L3699" t="s">
        <v>14</v>
      </c>
      <c r="M3699" t="s">
        <v>17</v>
      </c>
      <c r="N3699" t="str">
        <f t="shared" si="1317"/>
        <v>if (curl_fetch_memory('https://www1.nseindia.com/archives/equities/bhavcopy/pr/PR140421.zip')$status_code == 200)</v>
      </c>
      <c r="O3699" t="str">
        <f t="shared" si="1318"/>
        <v>if (curl_fetch_memory('https://www1.nseindia.com/archives/equities/bhavcopy/pr/PR140421.zip')$status_code == 200) download.file('https://www1.nseindia.com/archives/equities/bhavcopy/pr/PR140421.zip', 'D:\\My-Shares\\source-bhavcopy-zip\\PR140421.zip')</v>
      </c>
      <c r="P3699" t="str">
        <f t="shared" si="1319"/>
        <v>if (file.exists('D:\\My-Shares\\source-bhavcopy-zip\\PR140421.zip')) {zipped_names = grep('\\.zip', unzip('D:\\My-Shares\\source-bhavcopy-zip\\PR140421.zip', list=TRUE)$Name, ignore.case=TRUE, value=TRUE); unzip(zipfile = 'D:\\My-Shares\\source-bhavcopy-zip\\PR140421.zip', exdir = 'D:\\My-Shares\\source-fno-zip', files=zipped_names);rm(zipped_names);}</v>
      </c>
      <c r="Q3699" t="str">
        <f t="shared" si="1320"/>
        <v>if (file.exists('D:\\My-Shares\\source-fno-zip\\fo14042021.zip')) {files = unzip('D:\\My-Shares\\source-fno-zip\\fo14042021.zip', list=TRUE)$Name; unzip(zipfile = 'D:\\My-Shares\\source-fno-zip\\fo14042021.zip', exdir = 'D:\\My-Shares\\source-fno-csv', files=files[grepl('^fo[0-9]{8}\\.csv|^op[0-9]{8}\\.csv',files)]);rm(files);}</v>
      </c>
      <c r="R3699" t="str">
        <f t="shared" si="1329"/>
        <v>if (file.exists('D:\\My-Shares\\source-fno-csv\\fo14042021.csv')) fo14042021 = data.table (read_csv_chunked('D:\\My-Shares\\source-fno-csv\\fo14042021.csv', DataFrameCallback$new(f), chunk_size = 5))</v>
      </c>
      <c r="S3699" t="str">
        <f t="shared" si="1330"/>
        <v>if (file.exists('D:\\My-Shares\\source-fno-csv\\op14042021.csv')) op14042021 = data.table (read_csv_chunked('D:\\My-Shares\\source-fno-csv\\op14042021.csv', DataFrameCallback$new(f), chunk_size = 5))</v>
      </c>
      <c r="T3699" t="str">
        <f t="shared" si="1331"/>
        <v>MA140421</v>
      </c>
      <c r="U3699" s="3" t="s">
        <v>24</v>
      </c>
      <c r="V3699" t="str">
        <f t="shared" si="1332"/>
        <v>https://www1.nseindia.com/archives/equities/mkt/MA140421.csv</v>
      </c>
      <c r="W3699" t="str">
        <f t="shared" si="1333"/>
        <v>MA140421 = fread('https://www1.nseindia.com/archives/equities/mkt/MA140421.csv', sep='!', header = FALSE);</v>
      </c>
      <c r="X3699" t="str">
        <f t="shared" si="1334"/>
        <v>MA140421 = MA140421[ str_detect(toupper(V1), ',NIFTY') | str_detect(toupper(V1), ',INDEX,') | str_detect(toupper(V1), ',CNX') ];</v>
      </c>
      <c r="Y3699" t="str">
        <f t="shared" si="1335"/>
        <v>MA140421 = MA140421[, c('temp', 'INDEX', 'PREVIOUS_CLOSE', 'OPEN', 'HIGH', 'LOW', 'CLOSE', 'GAIN_LOSS') := tstrsplit(V1, ',', fixed= TRUE),];</v>
      </c>
      <c r="Z3699" t="str">
        <f t="shared" si="1336"/>
        <v>MA140421 = MA140421 [ GAIN_LOSS != 'GAIN/LOSS'];</v>
      </c>
      <c r="AA3699" t="str">
        <f t="shared" si="1337"/>
        <v>if (curl_fetch_memory('https://www1.nseindia.com/archives/equities/mkt/MA140421.csv')$status_code == 200) {MA140421 = fread('https://www1.nseindia.com/archives/equities/mkt/MA140421.csv', sep='!', header = FALSE); MA140421 = MA140421[ str_detect(toupper(V1), ',NIFTY') | str_detect(toupper(V1), ',INDEX,') | str_detect(toupper(V1), ',CNX') ]; MA140421 = MA140421[, c('temp', 'INDEX', 'PREVIOUS_CLOSE', 'OPEN', 'HIGH', 'LOW', 'CLOSE', 'GAIN_LOSS') := tstrsplit(V1, ',', fixed= TRUE),]; MA140421 = MA140421 [ GAIN_LOSS != 'GAIN/LOSS'];}</v>
      </c>
      <c r="AB3699" t="str">
        <f t="shared" si="1338"/>
        <v>indices_dataApr2021</v>
      </c>
      <c r="AC3699" s="3" t="s">
        <v>32</v>
      </c>
      <c r="AD3699" t="s">
        <v>40</v>
      </c>
      <c r="AE3699" t="s">
        <v>44</v>
      </c>
      <c r="AF3699" t="str">
        <f t="shared" si="1339"/>
        <v>44300_indices_dataApr2021</v>
      </c>
      <c r="AG3699" t="str">
        <f t="shared" si="1340"/>
        <v>indices_dataApr2021.zip</v>
      </c>
      <c r="AH3699" t="str">
        <f>CONCATENATE(AF3699, " &lt;- as.data.table( extract_tables(", AB3699, ")")</f>
        <v>44300_indices_dataApr2021 &lt;- as.data.table( extract_tables(indices_dataApr2021)</v>
      </c>
      <c r="AI3699" t="str">
        <f>CONCATENATE("if (curl_fetch_memory('",AC3699,AG3699, "')$status_code == 200) download.file('", AC3699, AG3699, "', '", AD3699, AF3699, ".zip')")</f>
        <v>if (curl_fetch_memory('https://www1.nseindia.com/content/indices/indices_dataApr2021.zip')$status_code == 200) download.file('https://www1.nseindia.com/content/indices/indices_dataApr2021.zip', 'D:\\My-Shares\\source-index-wgt\\44300_indices_dataApr2021.zip')</v>
      </c>
      <c r="AJ3699" t="str">
        <f t="shared" si="1341"/>
        <v>if (file.exists('D:\\My-Shares\\source-index-wgt\\44300_indices_dataApr2021.zip') ) {files = unzip('D:\\My-Shares\\source-index-wgt\\44300_indices_dataApr2021.zip', list=TRUE)$Name; files02=files[grepl('^NIFTY_Bank*|^niftybank*',files)]; unzip(zipfile = 'D:\\My-Shares\\source-index-wgt\\44300_indices_dataApr2021.zip', exdir = 'D:\\My-Shares\\source-index-wgt-bnfpdf', files=files02); file.rename(paste('D:\\My-Shares\\source-index-wgt-bnfpdf\\', files02, sep=''), paste('D:\\My-Shares\\source-index-wgt-bnfpdf\\','44300_',files02, sep='') );pdf_44300 &lt;- as.data.table (extract_tables(paste('D:\\My-Shares\\source-index-wgt-bnfpdf\\','44300_',files02, sep='') ) ); rm(files); rm(files02)}</v>
      </c>
    </row>
    <row r="3700" spans="1:36">
      <c r="A3700" s="1">
        <v>44301</v>
      </c>
      <c r="B3700" s="2">
        <f t="shared" si="1321"/>
        <v>15</v>
      </c>
      <c r="C3700" s="2">
        <f t="shared" si="1322"/>
        <v>4</v>
      </c>
      <c r="D3700">
        <f t="shared" si="1323"/>
        <v>2021</v>
      </c>
      <c r="E3700" t="str">
        <f t="shared" si="1324"/>
        <v>21</v>
      </c>
      <c r="F3700" t="str">
        <f t="shared" si="1325"/>
        <v>PR150421.zip</v>
      </c>
      <c r="G3700" t="str">
        <f t="shared" si="1326"/>
        <v>fo15042021.zip</v>
      </c>
      <c r="H3700" t="str">
        <f t="shared" si="1327"/>
        <v>fo15042021</v>
      </c>
      <c r="I3700" t="str">
        <f t="shared" si="1328"/>
        <v>op15042021</v>
      </c>
      <c r="J3700" s="3" t="s">
        <v>6</v>
      </c>
      <c r="K3700" t="s">
        <v>13</v>
      </c>
      <c r="L3700" t="s">
        <v>14</v>
      </c>
      <c r="M3700" t="s">
        <v>17</v>
      </c>
      <c r="N3700" t="str">
        <f t="shared" si="1317"/>
        <v>if (curl_fetch_memory('https://www1.nseindia.com/archives/equities/bhavcopy/pr/PR150421.zip')$status_code == 200)</v>
      </c>
      <c r="O3700" t="str">
        <f t="shared" si="1318"/>
        <v>if (curl_fetch_memory('https://www1.nseindia.com/archives/equities/bhavcopy/pr/PR150421.zip')$status_code == 200) download.file('https://www1.nseindia.com/archives/equities/bhavcopy/pr/PR150421.zip', 'D:\\My-Shares\\source-bhavcopy-zip\\PR150421.zip')</v>
      </c>
      <c r="P3700" t="str">
        <f t="shared" si="1319"/>
        <v>if (file.exists('D:\\My-Shares\\source-bhavcopy-zip\\PR150421.zip')) {zipped_names = grep('\\.zip', unzip('D:\\My-Shares\\source-bhavcopy-zip\\PR150421.zip', list=TRUE)$Name, ignore.case=TRUE, value=TRUE); unzip(zipfile = 'D:\\My-Shares\\source-bhavcopy-zip\\PR150421.zip', exdir = 'D:\\My-Shares\\source-fno-zip', files=zipped_names);rm(zipped_names);}</v>
      </c>
      <c r="Q3700" t="str">
        <f t="shared" si="1320"/>
        <v>if (file.exists('D:\\My-Shares\\source-fno-zip\\fo15042021.zip')) {files = unzip('D:\\My-Shares\\source-fno-zip\\fo15042021.zip', list=TRUE)$Name; unzip(zipfile = 'D:\\My-Shares\\source-fno-zip\\fo15042021.zip', exdir = 'D:\\My-Shares\\source-fno-csv', files=files[grepl('^fo[0-9]{8}\\.csv|^op[0-9]{8}\\.csv',files)]);rm(files);}</v>
      </c>
      <c r="R3700" t="str">
        <f t="shared" si="1329"/>
        <v>if (file.exists('D:\\My-Shares\\source-fno-csv\\fo15042021.csv')) fo15042021 = data.table (read_csv_chunked('D:\\My-Shares\\source-fno-csv\\fo15042021.csv', DataFrameCallback$new(f), chunk_size = 5))</v>
      </c>
      <c r="S3700" t="str">
        <f t="shared" si="1330"/>
        <v>if (file.exists('D:\\My-Shares\\source-fno-csv\\op15042021.csv')) op15042021 = data.table (read_csv_chunked('D:\\My-Shares\\source-fno-csv\\op15042021.csv', DataFrameCallback$new(f), chunk_size = 5))</v>
      </c>
      <c r="T3700" t="str">
        <f t="shared" si="1331"/>
        <v>MA150421</v>
      </c>
      <c r="U3700" s="3" t="s">
        <v>24</v>
      </c>
      <c r="V3700" t="str">
        <f t="shared" si="1332"/>
        <v>https://www1.nseindia.com/archives/equities/mkt/MA150421.csv</v>
      </c>
      <c r="W3700" t="str">
        <f t="shared" si="1333"/>
        <v>MA150421 = fread('https://www1.nseindia.com/archives/equities/mkt/MA150421.csv', sep='!', header = FALSE);</v>
      </c>
      <c r="X3700" t="str">
        <f t="shared" si="1334"/>
        <v>MA150421 = MA150421[ str_detect(toupper(V1), ',NIFTY') | str_detect(toupper(V1), ',INDEX,') | str_detect(toupper(V1), ',CNX') ];</v>
      </c>
      <c r="Y3700" t="str">
        <f t="shared" si="1335"/>
        <v>MA150421 = MA150421[, c('temp', 'INDEX', 'PREVIOUS_CLOSE', 'OPEN', 'HIGH', 'LOW', 'CLOSE', 'GAIN_LOSS') := tstrsplit(V1, ',', fixed= TRUE),];</v>
      </c>
      <c r="Z3700" t="str">
        <f t="shared" si="1336"/>
        <v>MA150421 = MA150421 [ GAIN_LOSS != 'GAIN/LOSS'];</v>
      </c>
      <c r="AA3700" t="str">
        <f t="shared" si="1337"/>
        <v>if (curl_fetch_memory('https://www1.nseindia.com/archives/equities/mkt/MA150421.csv')$status_code == 200) {MA150421 = fread('https://www1.nseindia.com/archives/equities/mkt/MA150421.csv', sep='!', header = FALSE); MA150421 = MA150421[ str_detect(toupper(V1), ',NIFTY') | str_detect(toupper(V1), ',INDEX,') | str_detect(toupper(V1), ',CNX') ]; MA150421 = MA150421[, c('temp', 'INDEX', 'PREVIOUS_CLOSE', 'OPEN', 'HIGH', 'LOW', 'CLOSE', 'GAIN_LOSS') := tstrsplit(V1, ',', fixed= TRUE),]; MA150421 = MA150421 [ GAIN_LOSS != 'GAIN/LOSS'];}</v>
      </c>
      <c r="AB3700" t="str">
        <f t="shared" si="1338"/>
        <v>indices_dataApr2021</v>
      </c>
      <c r="AC3700" s="3" t="s">
        <v>32</v>
      </c>
      <c r="AD3700" t="s">
        <v>40</v>
      </c>
      <c r="AE3700" t="s">
        <v>44</v>
      </c>
      <c r="AF3700" t="str">
        <f t="shared" si="1339"/>
        <v>44301_indices_dataApr2021</v>
      </c>
      <c r="AG3700" t="str">
        <f t="shared" si="1340"/>
        <v>indices_dataApr2021.zip</v>
      </c>
      <c r="AH3700" t="str">
        <f>CONCATENATE(AF3700, " &lt;- as.data.table( extract_tables(", AB3700, ")")</f>
        <v>44301_indices_dataApr2021 &lt;- as.data.table( extract_tables(indices_dataApr2021)</v>
      </c>
      <c r="AI3700" t="str">
        <f>CONCATENATE("if (curl_fetch_memory('",AC3700,AG3700, "')$status_code == 200) download.file('", AC3700, AG3700, "', '", AD3700, AF3700, ".zip')")</f>
        <v>if (curl_fetch_memory('https://www1.nseindia.com/content/indices/indices_dataApr2021.zip')$status_code == 200) download.file('https://www1.nseindia.com/content/indices/indices_dataApr2021.zip', 'D:\\My-Shares\\source-index-wgt\\44301_indices_dataApr2021.zip')</v>
      </c>
      <c r="AJ3700" t="str">
        <f t="shared" si="1341"/>
        <v>if (file.exists('D:\\My-Shares\\source-index-wgt\\44301_indices_dataApr2021.zip') ) {files = unzip('D:\\My-Shares\\source-index-wgt\\44301_indices_dataApr2021.zip', list=TRUE)$Name; files02=files[grepl('^NIFTY_Bank*|^niftybank*',files)]; unzip(zipfile = 'D:\\My-Shares\\source-index-wgt\\44301_indices_dataApr2021.zip', exdir = 'D:\\My-Shares\\source-index-wgt-bnfpdf', files=files02); file.rename(paste('D:\\My-Shares\\source-index-wgt-bnfpdf\\', files02, sep=''), paste('D:\\My-Shares\\source-index-wgt-bnfpdf\\','44301_',files02, sep='') );pdf_44301 &lt;- as.data.table (extract_tables(paste('D:\\My-Shares\\source-index-wgt-bnfpdf\\','44301_',files02, sep='') ) ); rm(files); rm(files02)}</v>
      </c>
    </row>
    <row r="3701" spans="1:36">
      <c r="A3701" s="1">
        <v>44302</v>
      </c>
      <c r="B3701" s="2">
        <f t="shared" si="1321"/>
        <v>16</v>
      </c>
      <c r="C3701" s="2">
        <f t="shared" si="1322"/>
        <v>4</v>
      </c>
      <c r="D3701">
        <f t="shared" si="1323"/>
        <v>2021</v>
      </c>
      <c r="E3701" t="str">
        <f t="shared" si="1324"/>
        <v>21</v>
      </c>
      <c r="F3701" t="str">
        <f t="shared" si="1325"/>
        <v>PR160421.zip</v>
      </c>
      <c r="G3701" t="str">
        <f t="shared" si="1326"/>
        <v>fo16042021.zip</v>
      </c>
      <c r="H3701" t="str">
        <f t="shared" si="1327"/>
        <v>fo16042021</v>
      </c>
      <c r="I3701" t="str">
        <f t="shared" si="1328"/>
        <v>op16042021</v>
      </c>
      <c r="J3701" s="3" t="s">
        <v>6</v>
      </c>
      <c r="K3701" t="s">
        <v>13</v>
      </c>
      <c r="L3701" t="s">
        <v>14</v>
      </c>
      <c r="M3701" t="s">
        <v>17</v>
      </c>
      <c r="N3701" t="str">
        <f t="shared" si="1317"/>
        <v>if (curl_fetch_memory('https://www1.nseindia.com/archives/equities/bhavcopy/pr/PR160421.zip')$status_code == 200)</v>
      </c>
      <c r="O3701" t="str">
        <f t="shared" si="1318"/>
        <v>if (curl_fetch_memory('https://www1.nseindia.com/archives/equities/bhavcopy/pr/PR160421.zip')$status_code == 200) download.file('https://www1.nseindia.com/archives/equities/bhavcopy/pr/PR160421.zip', 'D:\\My-Shares\\source-bhavcopy-zip\\PR160421.zip')</v>
      </c>
      <c r="P3701" t="str">
        <f t="shared" si="1319"/>
        <v>if (file.exists('D:\\My-Shares\\source-bhavcopy-zip\\PR160421.zip')) {zipped_names = grep('\\.zip', unzip('D:\\My-Shares\\source-bhavcopy-zip\\PR160421.zip', list=TRUE)$Name, ignore.case=TRUE, value=TRUE); unzip(zipfile = 'D:\\My-Shares\\source-bhavcopy-zip\\PR160421.zip', exdir = 'D:\\My-Shares\\source-fno-zip', files=zipped_names);rm(zipped_names);}</v>
      </c>
      <c r="Q3701" t="str">
        <f t="shared" si="1320"/>
        <v>if (file.exists('D:\\My-Shares\\source-fno-zip\\fo16042021.zip')) {files = unzip('D:\\My-Shares\\source-fno-zip\\fo16042021.zip', list=TRUE)$Name; unzip(zipfile = 'D:\\My-Shares\\source-fno-zip\\fo16042021.zip', exdir = 'D:\\My-Shares\\source-fno-csv', files=files[grepl('^fo[0-9]{8}\\.csv|^op[0-9]{8}\\.csv',files)]);rm(files);}</v>
      </c>
      <c r="R3701" t="str">
        <f t="shared" si="1329"/>
        <v>if (file.exists('D:\\My-Shares\\source-fno-csv\\fo16042021.csv')) fo16042021 = data.table (read_csv_chunked('D:\\My-Shares\\source-fno-csv\\fo16042021.csv', DataFrameCallback$new(f), chunk_size = 5))</v>
      </c>
      <c r="S3701" t="str">
        <f t="shared" si="1330"/>
        <v>if (file.exists('D:\\My-Shares\\source-fno-csv\\op16042021.csv')) op16042021 = data.table (read_csv_chunked('D:\\My-Shares\\source-fno-csv\\op16042021.csv', DataFrameCallback$new(f), chunk_size = 5))</v>
      </c>
      <c r="T3701" t="str">
        <f t="shared" si="1331"/>
        <v>MA160421</v>
      </c>
      <c r="U3701" s="3" t="s">
        <v>24</v>
      </c>
      <c r="V3701" t="str">
        <f t="shared" si="1332"/>
        <v>https://www1.nseindia.com/archives/equities/mkt/MA160421.csv</v>
      </c>
      <c r="W3701" t="str">
        <f t="shared" si="1333"/>
        <v>MA160421 = fread('https://www1.nseindia.com/archives/equities/mkt/MA160421.csv', sep='!', header = FALSE);</v>
      </c>
      <c r="X3701" t="str">
        <f t="shared" si="1334"/>
        <v>MA160421 = MA160421[ str_detect(toupper(V1), ',NIFTY') | str_detect(toupper(V1), ',INDEX,') | str_detect(toupper(V1), ',CNX') ];</v>
      </c>
      <c r="Y3701" t="str">
        <f t="shared" si="1335"/>
        <v>MA160421 = MA160421[, c('temp', 'INDEX', 'PREVIOUS_CLOSE', 'OPEN', 'HIGH', 'LOW', 'CLOSE', 'GAIN_LOSS') := tstrsplit(V1, ',', fixed= TRUE),];</v>
      </c>
      <c r="Z3701" t="str">
        <f t="shared" si="1336"/>
        <v>MA160421 = MA160421 [ GAIN_LOSS != 'GAIN/LOSS'];</v>
      </c>
      <c r="AA3701" t="str">
        <f t="shared" si="1337"/>
        <v>if (curl_fetch_memory('https://www1.nseindia.com/archives/equities/mkt/MA160421.csv')$status_code == 200) {MA160421 = fread('https://www1.nseindia.com/archives/equities/mkt/MA160421.csv', sep='!', header = FALSE); MA160421 = MA160421[ str_detect(toupper(V1), ',NIFTY') | str_detect(toupper(V1), ',INDEX,') | str_detect(toupper(V1), ',CNX') ]; MA160421 = MA160421[, c('temp', 'INDEX', 'PREVIOUS_CLOSE', 'OPEN', 'HIGH', 'LOW', 'CLOSE', 'GAIN_LOSS') := tstrsplit(V1, ',', fixed= TRUE),]; MA160421 = MA160421 [ GAIN_LOSS != 'GAIN/LOSS'];}</v>
      </c>
      <c r="AB3701" t="str">
        <f t="shared" si="1338"/>
        <v>indices_dataApr2021</v>
      </c>
      <c r="AC3701" s="3" t="s">
        <v>32</v>
      </c>
      <c r="AD3701" t="s">
        <v>40</v>
      </c>
      <c r="AE3701" t="s">
        <v>44</v>
      </c>
      <c r="AF3701" t="str">
        <f t="shared" si="1339"/>
        <v>44302_indices_dataApr2021</v>
      </c>
      <c r="AG3701" t="str">
        <f t="shared" si="1340"/>
        <v>indices_dataApr2021.zip</v>
      </c>
      <c r="AH3701" t="str">
        <f>CONCATENATE(AF3701, " &lt;- as.data.table( extract_tables(", AB3701, ")")</f>
        <v>44302_indices_dataApr2021 &lt;- as.data.table( extract_tables(indices_dataApr2021)</v>
      </c>
      <c r="AI3701" t="str">
        <f>CONCATENATE("if (curl_fetch_memory('",AC3701,AG3701, "')$status_code == 200) download.file('", AC3701, AG3701, "', '", AD3701, AF3701, ".zip')")</f>
        <v>if (curl_fetch_memory('https://www1.nseindia.com/content/indices/indices_dataApr2021.zip')$status_code == 200) download.file('https://www1.nseindia.com/content/indices/indices_dataApr2021.zip', 'D:\\My-Shares\\source-index-wgt\\44302_indices_dataApr2021.zip')</v>
      </c>
      <c r="AJ3701" t="str">
        <f t="shared" si="1341"/>
        <v>if (file.exists('D:\\My-Shares\\source-index-wgt\\44302_indices_dataApr2021.zip') ) {files = unzip('D:\\My-Shares\\source-index-wgt\\44302_indices_dataApr2021.zip', list=TRUE)$Name; files02=files[grepl('^NIFTY_Bank*|^niftybank*',files)]; unzip(zipfile = 'D:\\My-Shares\\source-index-wgt\\44302_indices_dataApr2021.zip', exdir = 'D:\\My-Shares\\source-index-wgt-bnfpdf', files=files02); file.rename(paste('D:\\My-Shares\\source-index-wgt-bnfpdf\\', files02, sep=''), paste('D:\\My-Shares\\source-index-wgt-bnfpdf\\','44302_',files02, sep='') );pdf_44302 &lt;- as.data.table (extract_tables(paste('D:\\My-Shares\\source-index-wgt-bnfpdf\\','44302_',files02, sep='') ) ); rm(files); rm(files02)}</v>
      </c>
    </row>
    <row r="3702" spans="1:36">
      <c r="A3702" s="1">
        <v>44303</v>
      </c>
      <c r="B3702" s="2">
        <f t="shared" si="1321"/>
        <v>17</v>
      </c>
      <c r="C3702" s="2">
        <f t="shared" si="1322"/>
        <v>4</v>
      </c>
      <c r="D3702">
        <f t="shared" si="1323"/>
        <v>2021</v>
      </c>
      <c r="E3702" t="str">
        <f t="shared" si="1324"/>
        <v>21</v>
      </c>
      <c r="F3702" t="str">
        <f t="shared" si="1325"/>
        <v>PR170421.zip</v>
      </c>
      <c r="G3702" t="str">
        <f t="shared" si="1326"/>
        <v>fo17042021.zip</v>
      </c>
      <c r="H3702" t="str">
        <f t="shared" si="1327"/>
        <v>fo17042021</v>
      </c>
      <c r="I3702" t="str">
        <f t="shared" si="1328"/>
        <v>op17042021</v>
      </c>
      <c r="J3702" s="3" t="s">
        <v>6</v>
      </c>
      <c r="K3702" t="s">
        <v>13</v>
      </c>
      <c r="L3702" t="s">
        <v>14</v>
      </c>
      <c r="M3702" t="s">
        <v>17</v>
      </c>
      <c r="N3702" t="str">
        <f t="shared" si="1317"/>
        <v>if (curl_fetch_memory('https://www1.nseindia.com/archives/equities/bhavcopy/pr/PR170421.zip')$status_code == 200)</v>
      </c>
      <c r="O3702" t="str">
        <f t="shared" si="1318"/>
        <v>if (curl_fetch_memory('https://www1.nseindia.com/archives/equities/bhavcopy/pr/PR170421.zip')$status_code == 200) download.file('https://www1.nseindia.com/archives/equities/bhavcopy/pr/PR170421.zip', 'D:\\My-Shares\\source-bhavcopy-zip\\PR170421.zip')</v>
      </c>
      <c r="P3702" t="str">
        <f t="shared" si="1319"/>
        <v>if (file.exists('D:\\My-Shares\\source-bhavcopy-zip\\PR170421.zip')) {zipped_names = grep('\\.zip', unzip('D:\\My-Shares\\source-bhavcopy-zip\\PR170421.zip', list=TRUE)$Name, ignore.case=TRUE, value=TRUE); unzip(zipfile = 'D:\\My-Shares\\source-bhavcopy-zip\\PR170421.zip', exdir = 'D:\\My-Shares\\source-fno-zip', files=zipped_names);rm(zipped_names);}</v>
      </c>
      <c r="Q3702" t="str">
        <f t="shared" si="1320"/>
        <v>if (file.exists('D:\\My-Shares\\source-fno-zip\\fo17042021.zip')) {files = unzip('D:\\My-Shares\\source-fno-zip\\fo17042021.zip', list=TRUE)$Name; unzip(zipfile = 'D:\\My-Shares\\source-fno-zip\\fo17042021.zip', exdir = 'D:\\My-Shares\\source-fno-csv', files=files[grepl('^fo[0-9]{8}\\.csv|^op[0-9]{8}\\.csv',files)]);rm(files);}</v>
      </c>
      <c r="R3702" t="str">
        <f t="shared" si="1329"/>
        <v>if (file.exists('D:\\My-Shares\\source-fno-csv\\fo17042021.csv')) fo17042021 = data.table (read_csv_chunked('D:\\My-Shares\\source-fno-csv\\fo17042021.csv', DataFrameCallback$new(f), chunk_size = 5))</v>
      </c>
      <c r="S3702" t="str">
        <f t="shared" si="1330"/>
        <v>if (file.exists('D:\\My-Shares\\source-fno-csv\\op17042021.csv')) op17042021 = data.table (read_csv_chunked('D:\\My-Shares\\source-fno-csv\\op17042021.csv', DataFrameCallback$new(f), chunk_size = 5))</v>
      </c>
      <c r="T3702" t="str">
        <f t="shared" si="1331"/>
        <v>MA170421</v>
      </c>
      <c r="U3702" s="3" t="s">
        <v>24</v>
      </c>
      <c r="V3702" t="str">
        <f t="shared" si="1332"/>
        <v>https://www1.nseindia.com/archives/equities/mkt/MA170421.csv</v>
      </c>
      <c r="W3702" t="str">
        <f t="shared" si="1333"/>
        <v>MA170421 = fread('https://www1.nseindia.com/archives/equities/mkt/MA170421.csv', sep='!', header = FALSE);</v>
      </c>
      <c r="X3702" t="str">
        <f t="shared" si="1334"/>
        <v>MA170421 = MA170421[ str_detect(toupper(V1), ',NIFTY') | str_detect(toupper(V1), ',INDEX,') | str_detect(toupper(V1), ',CNX') ];</v>
      </c>
      <c r="Y3702" t="str">
        <f t="shared" si="1335"/>
        <v>MA170421 = MA170421[, c('temp', 'INDEX', 'PREVIOUS_CLOSE', 'OPEN', 'HIGH', 'LOW', 'CLOSE', 'GAIN_LOSS') := tstrsplit(V1, ',', fixed= TRUE),];</v>
      </c>
      <c r="Z3702" t="str">
        <f t="shared" si="1336"/>
        <v>MA170421 = MA170421 [ GAIN_LOSS != 'GAIN/LOSS'];</v>
      </c>
      <c r="AA3702" t="str">
        <f t="shared" si="1337"/>
        <v>if (curl_fetch_memory('https://www1.nseindia.com/archives/equities/mkt/MA170421.csv')$status_code == 200) {MA170421 = fread('https://www1.nseindia.com/archives/equities/mkt/MA170421.csv', sep='!', header = FALSE); MA170421 = MA170421[ str_detect(toupper(V1), ',NIFTY') | str_detect(toupper(V1), ',INDEX,') | str_detect(toupper(V1), ',CNX') ]; MA170421 = MA170421[, c('temp', 'INDEX', 'PREVIOUS_CLOSE', 'OPEN', 'HIGH', 'LOW', 'CLOSE', 'GAIN_LOSS') := tstrsplit(V1, ',', fixed= TRUE),]; MA170421 = MA170421 [ GAIN_LOSS != 'GAIN/LOSS'];}</v>
      </c>
      <c r="AB3702" t="str">
        <f t="shared" si="1338"/>
        <v>indices_dataApr2021</v>
      </c>
      <c r="AC3702" s="3" t="s">
        <v>32</v>
      </c>
      <c r="AD3702" t="s">
        <v>40</v>
      </c>
      <c r="AE3702" t="s">
        <v>44</v>
      </c>
      <c r="AF3702" t="str">
        <f t="shared" si="1339"/>
        <v>44303_indices_dataApr2021</v>
      </c>
      <c r="AG3702" t="str">
        <f t="shared" si="1340"/>
        <v>indices_dataApr2021.zip</v>
      </c>
      <c r="AH3702" t="str">
        <f>CONCATENATE(AF3702, " &lt;- as.data.table( extract_tables(", AB3702, ")")</f>
        <v>44303_indices_dataApr2021 &lt;- as.data.table( extract_tables(indices_dataApr2021)</v>
      </c>
      <c r="AI3702" t="str">
        <f>CONCATENATE("if (curl_fetch_memory('",AC3702,AG3702, "')$status_code == 200) download.file('", AC3702, AG3702, "', '", AD3702, AF3702, ".zip')")</f>
        <v>if (curl_fetch_memory('https://www1.nseindia.com/content/indices/indices_dataApr2021.zip')$status_code == 200) download.file('https://www1.nseindia.com/content/indices/indices_dataApr2021.zip', 'D:\\My-Shares\\source-index-wgt\\44303_indices_dataApr2021.zip')</v>
      </c>
      <c r="AJ3702" t="str">
        <f t="shared" si="1341"/>
        <v>if (file.exists('D:\\My-Shares\\source-index-wgt\\44303_indices_dataApr2021.zip') ) {files = unzip('D:\\My-Shares\\source-index-wgt\\44303_indices_dataApr2021.zip', list=TRUE)$Name; files02=files[grepl('^NIFTY_Bank*|^niftybank*',files)]; unzip(zipfile = 'D:\\My-Shares\\source-index-wgt\\44303_indices_dataApr2021.zip', exdir = 'D:\\My-Shares\\source-index-wgt-bnfpdf', files=files02); file.rename(paste('D:\\My-Shares\\source-index-wgt-bnfpdf\\', files02, sep=''), paste('D:\\My-Shares\\source-index-wgt-bnfpdf\\','44303_',files02, sep='') );pdf_44303 &lt;- as.data.table (extract_tables(paste('D:\\My-Shares\\source-index-wgt-bnfpdf\\','44303_',files02, sep='') ) ); rm(files); rm(files02)}</v>
      </c>
    </row>
    <row r="3703" spans="1:36">
      <c r="A3703" s="1">
        <v>44304</v>
      </c>
      <c r="B3703" s="2">
        <f t="shared" si="1321"/>
        <v>18</v>
      </c>
      <c r="C3703" s="2">
        <f t="shared" si="1322"/>
        <v>4</v>
      </c>
      <c r="D3703">
        <f t="shared" si="1323"/>
        <v>2021</v>
      </c>
      <c r="E3703" t="str">
        <f t="shared" si="1324"/>
        <v>21</v>
      </c>
      <c r="F3703" t="str">
        <f t="shared" si="1325"/>
        <v>PR180421.zip</v>
      </c>
      <c r="G3703" t="str">
        <f t="shared" si="1326"/>
        <v>fo18042021.zip</v>
      </c>
      <c r="H3703" t="str">
        <f t="shared" si="1327"/>
        <v>fo18042021</v>
      </c>
      <c r="I3703" t="str">
        <f t="shared" si="1328"/>
        <v>op18042021</v>
      </c>
      <c r="J3703" s="3" t="s">
        <v>6</v>
      </c>
      <c r="K3703" t="s">
        <v>13</v>
      </c>
      <c r="L3703" t="s">
        <v>14</v>
      </c>
      <c r="M3703" t="s">
        <v>17</v>
      </c>
      <c r="N3703" t="str">
        <f t="shared" si="1317"/>
        <v>if (curl_fetch_memory('https://www1.nseindia.com/archives/equities/bhavcopy/pr/PR180421.zip')$status_code == 200)</v>
      </c>
      <c r="O3703" t="str">
        <f t="shared" si="1318"/>
        <v>if (curl_fetch_memory('https://www1.nseindia.com/archives/equities/bhavcopy/pr/PR180421.zip')$status_code == 200) download.file('https://www1.nseindia.com/archives/equities/bhavcopy/pr/PR180421.zip', 'D:\\My-Shares\\source-bhavcopy-zip\\PR180421.zip')</v>
      </c>
      <c r="P3703" t="str">
        <f t="shared" si="1319"/>
        <v>if (file.exists('D:\\My-Shares\\source-bhavcopy-zip\\PR180421.zip')) {zipped_names = grep('\\.zip', unzip('D:\\My-Shares\\source-bhavcopy-zip\\PR180421.zip', list=TRUE)$Name, ignore.case=TRUE, value=TRUE); unzip(zipfile = 'D:\\My-Shares\\source-bhavcopy-zip\\PR180421.zip', exdir = 'D:\\My-Shares\\source-fno-zip', files=zipped_names);rm(zipped_names);}</v>
      </c>
      <c r="Q3703" t="str">
        <f t="shared" si="1320"/>
        <v>if (file.exists('D:\\My-Shares\\source-fno-zip\\fo18042021.zip')) {files = unzip('D:\\My-Shares\\source-fno-zip\\fo18042021.zip', list=TRUE)$Name; unzip(zipfile = 'D:\\My-Shares\\source-fno-zip\\fo18042021.zip', exdir = 'D:\\My-Shares\\source-fno-csv', files=files[grepl('^fo[0-9]{8}\\.csv|^op[0-9]{8}\\.csv',files)]);rm(files);}</v>
      </c>
      <c r="R3703" t="str">
        <f t="shared" si="1329"/>
        <v>if (file.exists('D:\\My-Shares\\source-fno-csv\\fo18042021.csv')) fo18042021 = data.table (read_csv_chunked('D:\\My-Shares\\source-fno-csv\\fo18042021.csv', DataFrameCallback$new(f), chunk_size = 5))</v>
      </c>
      <c r="S3703" t="str">
        <f t="shared" si="1330"/>
        <v>if (file.exists('D:\\My-Shares\\source-fno-csv\\op18042021.csv')) op18042021 = data.table (read_csv_chunked('D:\\My-Shares\\source-fno-csv\\op18042021.csv', DataFrameCallback$new(f), chunk_size = 5))</v>
      </c>
      <c r="T3703" t="str">
        <f t="shared" si="1331"/>
        <v>MA180421</v>
      </c>
      <c r="U3703" s="3" t="s">
        <v>24</v>
      </c>
      <c r="V3703" t="str">
        <f t="shared" si="1332"/>
        <v>https://www1.nseindia.com/archives/equities/mkt/MA180421.csv</v>
      </c>
      <c r="W3703" t="str">
        <f t="shared" si="1333"/>
        <v>MA180421 = fread('https://www1.nseindia.com/archives/equities/mkt/MA180421.csv', sep='!', header = FALSE);</v>
      </c>
      <c r="X3703" t="str">
        <f t="shared" si="1334"/>
        <v>MA180421 = MA180421[ str_detect(toupper(V1), ',NIFTY') | str_detect(toupper(V1), ',INDEX,') | str_detect(toupper(V1), ',CNX') ];</v>
      </c>
      <c r="Y3703" t="str">
        <f t="shared" si="1335"/>
        <v>MA180421 = MA180421[, c('temp', 'INDEX', 'PREVIOUS_CLOSE', 'OPEN', 'HIGH', 'LOW', 'CLOSE', 'GAIN_LOSS') := tstrsplit(V1, ',', fixed= TRUE),];</v>
      </c>
      <c r="Z3703" t="str">
        <f t="shared" si="1336"/>
        <v>MA180421 = MA180421 [ GAIN_LOSS != 'GAIN/LOSS'];</v>
      </c>
      <c r="AA3703" t="str">
        <f t="shared" si="1337"/>
        <v>if (curl_fetch_memory('https://www1.nseindia.com/archives/equities/mkt/MA180421.csv')$status_code == 200) {MA180421 = fread('https://www1.nseindia.com/archives/equities/mkt/MA180421.csv', sep='!', header = FALSE); MA180421 = MA180421[ str_detect(toupper(V1), ',NIFTY') | str_detect(toupper(V1), ',INDEX,') | str_detect(toupper(V1), ',CNX') ]; MA180421 = MA180421[, c('temp', 'INDEX', 'PREVIOUS_CLOSE', 'OPEN', 'HIGH', 'LOW', 'CLOSE', 'GAIN_LOSS') := tstrsplit(V1, ',', fixed= TRUE),]; MA180421 = MA180421 [ GAIN_LOSS != 'GAIN/LOSS'];}</v>
      </c>
      <c r="AB3703" t="str">
        <f t="shared" si="1338"/>
        <v>indices_dataApr2021</v>
      </c>
      <c r="AC3703" s="3" t="s">
        <v>32</v>
      </c>
      <c r="AD3703" t="s">
        <v>40</v>
      </c>
      <c r="AE3703" t="s">
        <v>44</v>
      </c>
      <c r="AF3703" t="str">
        <f t="shared" si="1339"/>
        <v>44304_indices_dataApr2021</v>
      </c>
      <c r="AG3703" t="str">
        <f t="shared" si="1340"/>
        <v>indices_dataApr2021.zip</v>
      </c>
      <c r="AH3703" t="str">
        <f>CONCATENATE(AF3703, " &lt;- as.data.table( extract_tables(", AB3703, ")")</f>
        <v>44304_indices_dataApr2021 &lt;- as.data.table( extract_tables(indices_dataApr2021)</v>
      </c>
      <c r="AI3703" t="str">
        <f>CONCATENATE("if (curl_fetch_memory('",AC3703,AG3703, "')$status_code == 200) download.file('", AC3703, AG3703, "', '", AD3703, AF3703, ".zip')")</f>
        <v>if (curl_fetch_memory('https://www1.nseindia.com/content/indices/indices_dataApr2021.zip')$status_code == 200) download.file('https://www1.nseindia.com/content/indices/indices_dataApr2021.zip', 'D:\\My-Shares\\source-index-wgt\\44304_indices_dataApr2021.zip')</v>
      </c>
      <c r="AJ3703" t="str">
        <f t="shared" si="1341"/>
        <v>if (file.exists('D:\\My-Shares\\source-index-wgt\\44304_indices_dataApr2021.zip') ) {files = unzip('D:\\My-Shares\\source-index-wgt\\44304_indices_dataApr2021.zip', list=TRUE)$Name; files02=files[grepl('^NIFTY_Bank*|^niftybank*',files)]; unzip(zipfile = 'D:\\My-Shares\\source-index-wgt\\44304_indices_dataApr2021.zip', exdir = 'D:\\My-Shares\\source-index-wgt-bnfpdf', files=files02); file.rename(paste('D:\\My-Shares\\source-index-wgt-bnfpdf\\', files02, sep=''), paste('D:\\My-Shares\\source-index-wgt-bnfpdf\\','44304_',files02, sep='') );pdf_44304 &lt;- as.data.table (extract_tables(paste('D:\\My-Shares\\source-index-wgt-bnfpdf\\','44304_',files02, sep='') ) ); rm(files); rm(files02)}</v>
      </c>
    </row>
    <row r="3704" spans="1:36">
      <c r="A3704" s="1">
        <v>44305</v>
      </c>
      <c r="B3704" s="2">
        <f t="shared" si="1321"/>
        <v>19</v>
      </c>
      <c r="C3704" s="2">
        <f t="shared" si="1322"/>
        <v>4</v>
      </c>
      <c r="D3704">
        <f t="shared" si="1323"/>
        <v>2021</v>
      </c>
      <c r="E3704" t="str">
        <f t="shared" si="1324"/>
        <v>21</v>
      </c>
      <c r="F3704" t="str">
        <f t="shared" si="1325"/>
        <v>PR190421.zip</v>
      </c>
      <c r="G3704" t="str">
        <f t="shared" si="1326"/>
        <v>fo19042021.zip</v>
      </c>
      <c r="H3704" t="str">
        <f t="shared" si="1327"/>
        <v>fo19042021</v>
      </c>
      <c r="I3704" t="str">
        <f t="shared" si="1328"/>
        <v>op19042021</v>
      </c>
      <c r="J3704" s="3" t="s">
        <v>6</v>
      </c>
      <c r="K3704" t="s">
        <v>13</v>
      </c>
      <c r="L3704" t="s">
        <v>14</v>
      </c>
      <c r="M3704" t="s">
        <v>17</v>
      </c>
      <c r="N3704" t="str">
        <f t="shared" si="1317"/>
        <v>if (curl_fetch_memory('https://www1.nseindia.com/archives/equities/bhavcopy/pr/PR190421.zip')$status_code == 200)</v>
      </c>
      <c r="O3704" t="str">
        <f t="shared" si="1318"/>
        <v>if (curl_fetch_memory('https://www1.nseindia.com/archives/equities/bhavcopy/pr/PR190421.zip')$status_code == 200) download.file('https://www1.nseindia.com/archives/equities/bhavcopy/pr/PR190421.zip', 'D:\\My-Shares\\source-bhavcopy-zip\\PR190421.zip')</v>
      </c>
      <c r="P3704" t="str">
        <f t="shared" si="1319"/>
        <v>if (file.exists('D:\\My-Shares\\source-bhavcopy-zip\\PR190421.zip')) {zipped_names = grep('\\.zip', unzip('D:\\My-Shares\\source-bhavcopy-zip\\PR190421.zip', list=TRUE)$Name, ignore.case=TRUE, value=TRUE); unzip(zipfile = 'D:\\My-Shares\\source-bhavcopy-zip\\PR190421.zip', exdir = 'D:\\My-Shares\\source-fno-zip', files=zipped_names);rm(zipped_names);}</v>
      </c>
      <c r="Q3704" t="str">
        <f t="shared" si="1320"/>
        <v>if (file.exists('D:\\My-Shares\\source-fno-zip\\fo19042021.zip')) {files = unzip('D:\\My-Shares\\source-fno-zip\\fo19042021.zip', list=TRUE)$Name; unzip(zipfile = 'D:\\My-Shares\\source-fno-zip\\fo19042021.zip', exdir = 'D:\\My-Shares\\source-fno-csv', files=files[grepl('^fo[0-9]{8}\\.csv|^op[0-9]{8}\\.csv',files)]);rm(files);}</v>
      </c>
      <c r="R3704" t="str">
        <f t="shared" si="1329"/>
        <v>if (file.exists('D:\\My-Shares\\source-fno-csv\\fo19042021.csv')) fo19042021 = data.table (read_csv_chunked('D:\\My-Shares\\source-fno-csv\\fo19042021.csv', DataFrameCallback$new(f), chunk_size = 5))</v>
      </c>
      <c r="S3704" t="str">
        <f t="shared" si="1330"/>
        <v>if (file.exists('D:\\My-Shares\\source-fno-csv\\op19042021.csv')) op19042021 = data.table (read_csv_chunked('D:\\My-Shares\\source-fno-csv\\op19042021.csv', DataFrameCallback$new(f), chunk_size = 5))</v>
      </c>
      <c r="T3704" t="str">
        <f t="shared" si="1331"/>
        <v>MA190421</v>
      </c>
      <c r="U3704" s="3" t="s">
        <v>24</v>
      </c>
      <c r="V3704" t="str">
        <f t="shared" si="1332"/>
        <v>https://www1.nseindia.com/archives/equities/mkt/MA190421.csv</v>
      </c>
      <c r="W3704" t="str">
        <f t="shared" si="1333"/>
        <v>MA190421 = fread('https://www1.nseindia.com/archives/equities/mkt/MA190421.csv', sep='!', header = FALSE);</v>
      </c>
      <c r="X3704" t="str">
        <f t="shared" si="1334"/>
        <v>MA190421 = MA190421[ str_detect(toupper(V1), ',NIFTY') | str_detect(toupper(V1), ',INDEX,') | str_detect(toupper(V1), ',CNX') ];</v>
      </c>
      <c r="Y3704" t="str">
        <f t="shared" si="1335"/>
        <v>MA190421 = MA190421[, c('temp', 'INDEX', 'PREVIOUS_CLOSE', 'OPEN', 'HIGH', 'LOW', 'CLOSE', 'GAIN_LOSS') := tstrsplit(V1, ',', fixed= TRUE),];</v>
      </c>
      <c r="Z3704" t="str">
        <f t="shared" si="1336"/>
        <v>MA190421 = MA190421 [ GAIN_LOSS != 'GAIN/LOSS'];</v>
      </c>
      <c r="AA3704" t="str">
        <f t="shared" si="1337"/>
        <v>if (curl_fetch_memory('https://www1.nseindia.com/archives/equities/mkt/MA190421.csv')$status_code == 200) {MA190421 = fread('https://www1.nseindia.com/archives/equities/mkt/MA190421.csv', sep='!', header = FALSE); MA190421 = MA190421[ str_detect(toupper(V1), ',NIFTY') | str_detect(toupper(V1), ',INDEX,') | str_detect(toupper(V1), ',CNX') ]; MA190421 = MA190421[, c('temp', 'INDEX', 'PREVIOUS_CLOSE', 'OPEN', 'HIGH', 'LOW', 'CLOSE', 'GAIN_LOSS') := tstrsplit(V1, ',', fixed= TRUE),]; MA190421 = MA190421 [ GAIN_LOSS != 'GAIN/LOSS'];}</v>
      </c>
      <c r="AB3704" t="str">
        <f t="shared" si="1338"/>
        <v>indices_dataApr2021</v>
      </c>
      <c r="AC3704" s="3" t="s">
        <v>32</v>
      </c>
      <c r="AD3704" t="s">
        <v>40</v>
      </c>
      <c r="AE3704" t="s">
        <v>44</v>
      </c>
      <c r="AF3704" t="str">
        <f t="shared" si="1339"/>
        <v>44305_indices_dataApr2021</v>
      </c>
      <c r="AG3704" t="str">
        <f t="shared" si="1340"/>
        <v>indices_dataApr2021.zip</v>
      </c>
      <c r="AH3704" t="str">
        <f>CONCATENATE(AF3704, " &lt;- as.data.table( extract_tables(", AB3704, ")")</f>
        <v>44305_indices_dataApr2021 &lt;- as.data.table( extract_tables(indices_dataApr2021)</v>
      </c>
      <c r="AI3704" t="str">
        <f>CONCATENATE("if (curl_fetch_memory('",AC3704,AG3704, "')$status_code == 200) download.file('", AC3704, AG3704, "', '", AD3704, AF3704, ".zip')")</f>
        <v>if (curl_fetch_memory('https://www1.nseindia.com/content/indices/indices_dataApr2021.zip')$status_code == 200) download.file('https://www1.nseindia.com/content/indices/indices_dataApr2021.zip', 'D:\\My-Shares\\source-index-wgt\\44305_indices_dataApr2021.zip')</v>
      </c>
      <c r="AJ3704" t="str">
        <f t="shared" si="1341"/>
        <v>if (file.exists('D:\\My-Shares\\source-index-wgt\\44305_indices_dataApr2021.zip') ) {files = unzip('D:\\My-Shares\\source-index-wgt\\44305_indices_dataApr2021.zip', list=TRUE)$Name; files02=files[grepl('^NIFTY_Bank*|^niftybank*',files)]; unzip(zipfile = 'D:\\My-Shares\\source-index-wgt\\44305_indices_dataApr2021.zip', exdir = 'D:\\My-Shares\\source-index-wgt-bnfpdf', files=files02); file.rename(paste('D:\\My-Shares\\source-index-wgt-bnfpdf\\', files02, sep=''), paste('D:\\My-Shares\\source-index-wgt-bnfpdf\\','44305_',files02, sep='') );pdf_44305 &lt;- as.data.table (extract_tables(paste('D:\\My-Shares\\source-index-wgt-bnfpdf\\','44305_',files02, sep='') ) ); rm(files); rm(files02)}</v>
      </c>
    </row>
    <row r="3705" spans="1:36">
      <c r="A3705" s="1">
        <v>44306</v>
      </c>
      <c r="B3705" s="2">
        <f t="shared" si="1321"/>
        <v>20</v>
      </c>
      <c r="C3705" s="2">
        <f t="shared" si="1322"/>
        <v>4</v>
      </c>
      <c r="D3705">
        <f t="shared" si="1323"/>
        <v>2021</v>
      </c>
      <c r="E3705" t="str">
        <f t="shared" si="1324"/>
        <v>21</v>
      </c>
      <c r="F3705" t="str">
        <f t="shared" si="1325"/>
        <v>PR200421.zip</v>
      </c>
      <c r="G3705" t="str">
        <f t="shared" si="1326"/>
        <v>fo20042021.zip</v>
      </c>
      <c r="H3705" t="str">
        <f t="shared" si="1327"/>
        <v>fo20042021</v>
      </c>
      <c r="I3705" t="str">
        <f t="shared" si="1328"/>
        <v>op20042021</v>
      </c>
      <c r="J3705" s="3" t="s">
        <v>6</v>
      </c>
      <c r="K3705" t="s">
        <v>13</v>
      </c>
      <c r="L3705" t="s">
        <v>14</v>
      </c>
      <c r="M3705" t="s">
        <v>17</v>
      </c>
      <c r="N3705" t="str">
        <f t="shared" si="1317"/>
        <v>if (curl_fetch_memory('https://www1.nseindia.com/archives/equities/bhavcopy/pr/PR200421.zip')$status_code == 200)</v>
      </c>
      <c r="O3705" t="str">
        <f t="shared" si="1318"/>
        <v>if (curl_fetch_memory('https://www1.nseindia.com/archives/equities/bhavcopy/pr/PR200421.zip')$status_code == 200) download.file('https://www1.nseindia.com/archives/equities/bhavcopy/pr/PR200421.zip', 'D:\\My-Shares\\source-bhavcopy-zip\\PR200421.zip')</v>
      </c>
      <c r="P3705" t="str">
        <f t="shared" si="1319"/>
        <v>if (file.exists('D:\\My-Shares\\source-bhavcopy-zip\\PR200421.zip')) {zipped_names = grep('\\.zip', unzip('D:\\My-Shares\\source-bhavcopy-zip\\PR200421.zip', list=TRUE)$Name, ignore.case=TRUE, value=TRUE); unzip(zipfile = 'D:\\My-Shares\\source-bhavcopy-zip\\PR200421.zip', exdir = 'D:\\My-Shares\\source-fno-zip', files=zipped_names);rm(zipped_names);}</v>
      </c>
      <c r="Q3705" t="str">
        <f t="shared" si="1320"/>
        <v>if (file.exists('D:\\My-Shares\\source-fno-zip\\fo20042021.zip')) {files = unzip('D:\\My-Shares\\source-fno-zip\\fo20042021.zip', list=TRUE)$Name; unzip(zipfile = 'D:\\My-Shares\\source-fno-zip\\fo20042021.zip', exdir = 'D:\\My-Shares\\source-fno-csv', files=files[grepl('^fo[0-9]{8}\\.csv|^op[0-9]{8}\\.csv',files)]);rm(files);}</v>
      </c>
      <c r="R3705" t="str">
        <f t="shared" si="1329"/>
        <v>if (file.exists('D:\\My-Shares\\source-fno-csv\\fo20042021.csv')) fo20042021 = data.table (read_csv_chunked('D:\\My-Shares\\source-fno-csv\\fo20042021.csv', DataFrameCallback$new(f), chunk_size = 5))</v>
      </c>
      <c r="S3705" t="str">
        <f t="shared" si="1330"/>
        <v>if (file.exists('D:\\My-Shares\\source-fno-csv\\op20042021.csv')) op20042021 = data.table (read_csv_chunked('D:\\My-Shares\\source-fno-csv\\op20042021.csv', DataFrameCallback$new(f), chunk_size = 5))</v>
      </c>
      <c r="T3705" t="str">
        <f t="shared" si="1331"/>
        <v>MA200421</v>
      </c>
      <c r="U3705" s="3" t="s">
        <v>24</v>
      </c>
      <c r="V3705" t="str">
        <f t="shared" si="1332"/>
        <v>https://www1.nseindia.com/archives/equities/mkt/MA200421.csv</v>
      </c>
      <c r="W3705" t="str">
        <f t="shared" si="1333"/>
        <v>MA200421 = fread('https://www1.nseindia.com/archives/equities/mkt/MA200421.csv', sep='!', header = FALSE);</v>
      </c>
      <c r="X3705" t="str">
        <f t="shared" si="1334"/>
        <v>MA200421 = MA200421[ str_detect(toupper(V1), ',NIFTY') | str_detect(toupper(V1), ',INDEX,') | str_detect(toupper(V1), ',CNX') ];</v>
      </c>
      <c r="Y3705" t="str">
        <f t="shared" si="1335"/>
        <v>MA200421 = MA200421[, c('temp', 'INDEX', 'PREVIOUS_CLOSE', 'OPEN', 'HIGH', 'LOW', 'CLOSE', 'GAIN_LOSS') := tstrsplit(V1, ',', fixed= TRUE),];</v>
      </c>
      <c r="Z3705" t="str">
        <f t="shared" si="1336"/>
        <v>MA200421 = MA200421 [ GAIN_LOSS != 'GAIN/LOSS'];</v>
      </c>
      <c r="AA3705" t="str">
        <f t="shared" si="1337"/>
        <v>if (curl_fetch_memory('https://www1.nseindia.com/archives/equities/mkt/MA200421.csv')$status_code == 200) {MA200421 = fread('https://www1.nseindia.com/archives/equities/mkt/MA200421.csv', sep='!', header = FALSE); MA200421 = MA200421[ str_detect(toupper(V1), ',NIFTY') | str_detect(toupper(V1), ',INDEX,') | str_detect(toupper(V1), ',CNX') ]; MA200421 = MA200421[, c('temp', 'INDEX', 'PREVIOUS_CLOSE', 'OPEN', 'HIGH', 'LOW', 'CLOSE', 'GAIN_LOSS') := tstrsplit(V1, ',', fixed= TRUE),]; MA200421 = MA200421 [ GAIN_LOSS != 'GAIN/LOSS'];}</v>
      </c>
      <c r="AB3705" t="str">
        <f t="shared" si="1338"/>
        <v>indices_dataApr2021</v>
      </c>
      <c r="AC3705" s="3" t="s">
        <v>32</v>
      </c>
      <c r="AD3705" t="s">
        <v>40</v>
      </c>
      <c r="AE3705" t="s">
        <v>44</v>
      </c>
      <c r="AF3705" t="str">
        <f t="shared" si="1339"/>
        <v>44306_indices_dataApr2021</v>
      </c>
      <c r="AG3705" t="str">
        <f t="shared" si="1340"/>
        <v>indices_dataApr2021.zip</v>
      </c>
      <c r="AH3705" t="str">
        <f>CONCATENATE(AF3705, " &lt;- as.data.table( extract_tables(", AB3705, ")")</f>
        <v>44306_indices_dataApr2021 &lt;- as.data.table( extract_tables(indices_dataApr2021)</v>
      </c>
      <c r="AI3705" t="str">
        <f>CONCATENATE("if (curl_fetch_memory('",AC3705,AG3705, "')$status_code == 200) download.file('", AC3705, AG3705, "', '", AD3705, AF3705, ".zip')")</f>
        <v>if (curl_fetch_memory('https://www1.nseindia.com/content/indices/indices_dataApr2021.zip')$status_code == 200) download.file('https://www1.nseindia.com/content/indices/indices_dataApr2021.zip', 'D:\\My-Shares\\source-index-wgt\\44306_indices_dataApr2021.zip')</v>
      </c>
      <c r="AJ3705" t="str">
        <f t="shared" si="1341"/>
        <v>if (file.exists('D:\\My-Shares\\source-index-wgt\\44306_indices_dataApr2021.zip') ) {files = unzip('D:\\My-Shares\\source-index-wgt\\44306_indices_dataApr2021.zip', list=TRUE)$Name; files02=files[grepl('^NIFTY_Bank*|^niftybank*',files)]; unzip(zipfile = 'D:\\My-Shares\\source-index-wgt\\44306_indices_dataApr2021.zip', exdir = 'D:\\My-Shares\\source-index-wgt-bnfpdf', files=files02); file.rename(paste('D:\\My-Shares\\source-index-wgt-bnfpdf\\', files02, sep=''), paste('D:\\My-Shares\\source-index-wgt-bnfpdf\\','44306_',files02, sep='') );pdf_44306 &lt;- as.data.table (extract_tables(paste('D:\\My-Shares\\source-index-wgt-bnfpdf\\','44306_',files02, sep='') ) ); rm(files); rm(files02)}</v>
      </c>
    </row>
    <row r="3706" spans="1:36">
      <c r="A3706" s="1">
        <v>44307</v>
      </c>
      <c r="B3706" s="2">
        <f t="shared" si="1321"/>
        <v>21</v>
      </c>
      <c r="C3706" s="2">
        <f t="shared" si="1322"/>
        <v>4</v>
      </c>
      <c r="D3706">
        <f t="shared" si="1323"/>
        <v>2021</v>
      </c>
      <c r="E3706" t="str">
        <f t="shared" si="1324"/>
        <v>21</v>
      </c>
      <c r="F3706" t="str">
        <f t="shared" si="1325"/>
        <v>PR210421.zip</v>
      </c>
      <c r="G3706" t="str">
        <f t="shared" si="1326"/>
        <v>fo21042021.zip</v>
      </c>
      <c r="H3706" t="str">
        <f t="shared" si="1327"/>
        <v>fo21042021</v>
      </c>
      <c r="I3706" t="str">
        <f t="shared" si="1328"/>
        <v>op21042021</v>
      </c>
      <c r="J3706" s="3" t="s">
        <v>6</v>
      </c>
      <c r="K3706" t="s">
        <v>13</v>
      </c>
      <c r="L3706" t="s">
        <v>14</v>
      </c>
      <c r="M3706" t="s">
        <v>17</v>
      </c>
      <c r="N3706" t="str">
        <f t="shared" si="1317"/>
        <v>if (curl_fetch_memory('https://www1.nseindia.com/archives/equities/bhavcopy/pr/PR210421.zip')$status_code == 200)</v>
      </c>
      <c r="O3706" t="str">
        <f t="shared" si="1318"/>
        <v>if (curl_fetch_memory('https://www1.nseindia.com/archives/equities/bhavcopy/pr/PR210421.zip')$status_code == 200) download.file('https://www1.nseindia.com/archives/equities/bhavcopy/pr/PR210421.zip', 'D:\\My-Shares\\source-bhavcopy-zip\\PR210421.zip')</v>
      </c>
      <c r="P3706" t="str">
        <f t="shared" si="1319"/>
        <v>if (file.exists('D:\\My-Shares\\source-bhavcopy-zip\\PR210421.zip')) {zipped_names = grep('\\.zip', unzip('D:\\My-Shares\\source-bhavcopy-zip\\PR210421.zip', list=TRUE)$Name, ignore.case=TRUE, value=TRUE); unzip(zipfile = 'D:\\My-Shares\\source-bhavcopy-zip\\PR210421.zip', exdir = 'D:\\My-Shares\\source-fno-zip', files=zipped_names);rm(zipped_names);}</v>
      </c>
      <c r="Q3706" t="str">
        <f t="shared" si="1320"/>
        <v>if (file.exists('D:\\My-Shares\\source-fno-zip\\fo21042021.zip')) {files = unzip('D:\\My-Shares\\source-fno-zip\\fo21042021.zip', list=TRUE)$Name; unzip(zipfile = 'D:\\My-Shares\\source-fno-zip\\fo21042021.zip', exdir = 'D:\\My-Shares\\source-fno-csv', files=files[grepl('^fo[0-9]{8}\\.csv|^op[0-9]{8}\\.csv',files)]);rm(files);}</v>
      </c>
      <c r="R3706" t="str">
        <f t="shared" si="1329"/>
        <v>if (file.exists('D:\\My-Shares\\source-fno-csv\\fo21042021.csv')) fo21042021 = data.table (read_csv_chunked('D:\\My-Shares\\source-fno-csv\\fo21042021.csv', DataFrameCallback$new(f), chunk_size = 5))</v>
      </c>
      <c r="S3706" t="str">
        <f t="shared" si="1330"/>
        <v>if (file.exists('D:\\My-Shares\\source-fno-csv\\op21042021.csv')) op21042021 = data.table (read_csv_chunked('D:\\My-Shares\\source-fno-csv\\op21042021.csv', DataFrameCallback$new(f), chunk_size = 5))</v>
      </c>
      <c r="T3706" t="str">
        <f t="shared" si="1331"/>
        <v>MA210421</v>
      </c>
      <c r="U3706" s="3" t="s">
        <v>24</v>
      </c>
      <c r="V3706" t="str">
        <f t="shared" si="1332"/>
        <v>https://www1.nseindia.com/archives/equities/mkt/MA210421.csv</v>
      </c>
      <c r="W3706" t="str">
        <f t="shared" si="1333"/>
        <v>MA210421 = fread('https://www1.nseindia.com/archives/equities/mkt/MA210421.csv', sep='!', header = FALSE);</v>
      </c>
      <c r="X3706" t="str">
        <f t="shared" si="1334"/>
        <v>MA210421 = MA210421[ str_detect(toupper(V1), ',NIFTY') | str_detect(toupper(V1), ',INDEX,') | str_detect(toupper(V1), ',CNX') ];</v>
      </c>
      <c r="Y3706" t="str">
        <f t="shared" si="1335"/>
        <v>MA210421 = MA210421[, c('temp', 'INDEX', 'PREVIOUS_CLOSE', 'OPEN', 'HIGH', 'LOW', 'CLOSE', 'GAIN_LOSS') := tstrsplit(V1, ',', fixed= TRUE),];</v>
      </c>
      <c r="Z3706" t="str">
        <f t="shared" si="1336"/>
        <v>MA210421 = MA210421 [ GAIN_LOSS != 'GAIN/LOSS'];</v>
      </c>
      <c r="AA3706" t="str">
        <f t="shared" si="1337"/>
        <v>if (curl_fetch_memory('https://www1.nseindia.com/archives/equities/mkt/MA210421.csv')$status_code == 200) {MA210421 = fread('https://www1.nseindia.com/archives/equities/mkt/MA210421.csv', sep='!', header = FALSE); MA210421 = MA210421[ str_detect(toupper(V1), ',NIFTY') | str_detect(toupper(V1), ',INDEX,') | str_detect(toupper(V1), ',CNX') ]; MA210421 = MA210421[, c('temp', 'INDEX', 'PREVIOUS_CLOSE', 'OPEN', 'HIGH', 'LOW', 'CLOSE', 'GAIN_LOSS') := tstrsplit(V1, ',', fixed= TRUE),]; MA210421 = MA210421 [ GAIN_LOSS != 'GAIN/LOSS'];}</v>
      </c>
      <c r="AB3706" t="str">
        <f t="shared" si="1338"/>
        <v>indices_dataApr2021</v>
      </c>
      <c r="AC3706" s="3" t="s">
        <v>32</v>
      </c>
      <c r="AD3706" t="s">
        <v>40</v>
      </c>
      <c r="AE3706" t="s">
        <v>44</v>
      </c>
      <c r="AF3706" t="str">
        <f t="shared" si="1339"/>
        <v>44307_indices_dataApr2021</v>
      </c>
      <c r="AG3706" t="str">
        <f t="shared" si="1340"/>
        <v>indices_dataApr2021.zip</v>
      </c>
      <c r="AH3706" t="str">
        <f>CONCATENATE(AF3706, " &lt;- as.data.table( extract_tables(", AB3706, ")")</f>
        <v>44307_indices_dataApr2021 &lt;- as.data.table( extract_tables(indices_dataApr2021)</v>
      </c>
      <c r="AI3706" t="str">
        <f>CONCATENATE("if (curl_fetch_memory('",AC3706,AG3706, "')$status_code == 200) download.file('", AC3706, AG3706, "', '", AD3706, AF3706, ".zip')")</f>
        <v>if (curl_fetch_memory('https://www1.nseindia.com/content/indices/indices_dataApr2021.zip')$status_code == 200) download.file('https://www1.nseindia.com/content/indices/indices_dataApr2021.zip', 'D:\\My-Shares\\source-index-wgt\\44307_indices_dataApr2021.zip')</v>
      </c>
      <c r="AJ3706" t="str">
        <f t="shared" si="1341"/>
        <v>if (file.exists('D:\\My-Shares\\source-index-wgt\\44307_indices_dataApr2021.zip') ) {files = unzip('D:\\My-Shares\\source-index-wgt\\44307_indices_dataApr2021.zip', list=TRUE)$Name; files02=files[grepl('^NIFTY_Bank*|^niftybank*',files)]; unzip(zipfile = 'D:\\My-Shares\\source-index-wgt\\44307_indices_dataApr2021.zip', exdir = 'D:\\My-Shares\\source-index-wgt-bnfpdf', files=files02); file.rename(paste('D:\\My-Shares\\source-index-wgt-bnfpdf\\', files02, sep=''), paste('D:\\My-Shares\\source-index-wgt-bnfpdf\\','44307_',files02, sep='') );pdf_44307 &lt;- as.data.table (extract_tables(paste('D:\\My-Shares\\source-index-wgt-bnfpdf\\','44307_',files02, sep='') ) ); rm(files); rm(files02)}</v>
      </c>
    </row>
    <row r="3707" spans="1:36">
      <c r="A3707" s="1">
        <v>44308</v>
      </c>
      <c r="B3707" s="2">
        <f t="shared" si="1321"/>
        <v>22</v>
      </c>
      <c r="C3707" s="2">
        <f t="shared" si="1322"/>
        <v>4</v>
      </c>
      <c r="D3707">
        <f t="shared" si="1323"/>
        <v>2021</v>
      </c>
      <c r="E3707" t="str">
        <f t="shared" si="1324"/>
        <v>21</v>
      </c>
      <c r="F3707" t="str">
        <f t="shared" si="1325"/>
        <v>PR220421.zip</v>
      </c>
      <c r="G3707" t="str">
        <f t="shared" si="1326"/>
        <v>fo22042021.zip</v>
      </c>
      <c r="H3707" t="str">
        <f t="shared" si="1327"/>
        <v>fo22042021</v>
      </c>
      <c r="I3707" t="str">
        <f t="shared" si="1328"/>
        <v>op22042021</v>
      </c>
      <c r="J3707" s="3" t="s">
        <v>6</v>
      </c>
      <c r="K3707" t="s">
        <v>13</v>
      </c>
      <c r="L3707" t="s">
        <v>14</v>
      </c>
      <c r="M3707" t="s">
        <v>17</v>
      </c>
      <c r="N3707" t="str">
        <f t="shared" si="1317"/>
        <v>if (curl_fetch_memory('https://www1.nseindia.com/archives/equities/bhavcopy/pr/PR220421.zip')$status_code == 200)</v>
      </c>
      <c r="O3707" t="str">
        <f t="shared" si="1318"/>
        <v>if (curl_fetch_memory('https://www1.nseindia.com/archives/equities/bhavcopy/pr/PR220421.zip')$status_code == 200) download.file('https://www1.nseindia.com/archives/equities/bhavcopy/pr/PR220421.zip', 'D:\\My-Shares\\source-bhavcopy-zip\\PR220421.zip')</v>
      </c>
      <c r="P3707" t="str">
        <f t="shared" si="1319"/>
        <v>if (file.exists('D:\\My-Shares\\source-bhavcopy-zip\\PR220421.zip')) {zipped_names = grep('\\.zip', unzip('D:\\My-Shares\\source-bhavcopy-zip\\PR220421.zip', list=TRUE)$Name, ignore.case=TRUE, value=TRUE); unzip(zipfile = 'D:\\My-Shares\\source-bhavcopy-zip\\PR220421.zip', exdir = 'D:\\My-Shares\\source-fno-zip', files=zipped_names);rm(zipped_names);}</v>
      </c>
      <c r="Q3707" t="str">
        <f t="shared" si="1320"/>
        <v>if (file.exists('D:\\My-Shares\\source-fno-zip\\fo22042021.zip')) {files = unzip('D:\\My-Shares\\source-fno-zip\\fo22042021.zip', list=TRUE)$Name; unzip(zipfile = 'D:\\My-Shares\\source-fno-zip\\fo22042021.zip', exdir = 'D:\\My-Shares\\source-fno-csv', files=files[grepl('^fo[0-9]{8}\\.csv|^op[0-9]{8}\\.csv',files)]);rm(files);}</v>
      </c>
      <c r="R3707" t="str">
        <f t="shared" si="1329"/>
        <v>if (file.exists('D:\\My-Shares\\source-fno-csv\\fo22042021.csv')) fo22042021 = data.table (read_csv_chunked('D:\\My-Shares\\source-fno-csv\\fo22042021.csv', DataFrameCallback$new(f), chunk_size = 5))</v>
      </c>
      <c r="S3707" t="str">
        <f t="shared" si="1330"/>
        <v>if (file.exists('D:\\My-Shares\\source-fno-csv\\op22042021.csv')) op22042021 = data.table (read_csv_chunked('D:\\My-Shares\\source-fno-csv\\op22042021.csv', DataFrameCallback$new(f), chunk_size = 5))</v>
      </c>
      <c r="T3707" t="str">
        <f t="shared" si="1331"/>
        <v>MA220421</v>
      </c>
      <c r="U3707" s="3" t="s">
        <v>24</v>
      </c>
      <c r="V3707" t="str">
        <f t="shared" si="1332"/>
        <v>https://www1.nseindia.com/archives/equities/mkt/MA220421.csv</v>
      </c>
      <c r="W3707" t="str">
        <f t="shared" si="1333"/>
        <v>MA220421 = fread('https://www1.nseindia.com/archives/equities/mkt/MA220421.csv', sep='!', header = FALSE);</v>
      </c>
      <c r="X3707" t="str">
        <f t="shared" si="1334"/>
        <v>MA220421 = MA220421[ str_detect(toupper(V1), ',NIFTY') | str_detect(toupper(V1), ',INDEX,') | str_detect(toupper(V1), ',CNX') ];</v>
      </c>
      <c r="Y3707" t="str">
        <f t="shared" si="1335"/>
        <v>MA220421 = MA220421[, c('temp', 'INDEX', 'PREVIOUS_CLOSE', 'OPEN', 'HIGH', 'LOW', 'CLOSE', 'GAIN_LOSS') := tstrsplit(V1, ',', fixed= TRUE),];</v>
      </c>
      <c r="Z3707" t="str">
        <f t="shared" si="1336"/>
        <v>MA220421 = MA220421 [ GAIN_LOSS != 'GAIN/LOSS'];</v>
      </c>
      <c r="AA3707" t="str">
        <f t="shared" si="1337"/>
        <v>if (curl_fetch_memory('https://www1.nseindia.com/archives/equities/mkt/MA220421.csv')$status_code == 200) {MA220421 = fread('https://www1.nseindia.com/archives/equities/mkt/MA220421.csv', sep='!', header = FALSE); MA220421 = MA220421[ str_detect(toupper(V1), ',NIFTY') | str_detect(toupper(V1), ',INDEX,') | str_detect(toupper(V1), ',CNX') ]; MA220421 = MA220421[, c('temp', 'INDEX', 'PREVIOUS_CLOSE', 'OPEN', 'HIGH', 'LOW', 'CLOSE', 'GAIN_LOSS') := tstrsplit(V1, ',', fixed= TRUE),]; MA220421 = MA220421 [ GAIN_LOSS != 'GAIN/LOSS'];}</v>
      </c>
      <c r="AB3707" t="str">
        <f t="shared" si="1338"/>
        <v>indices_dataApr2021</v>
      </c>
      <c r="AC3707" s="3" t="s">
        <v>32</v>
      </c>
      <c r="AD3707" t="s">
        <v>40</v>
      </c>
      <c r="AE3707" t="s">
        <v>44</v>
      </c>
      <c r="AF3707" t="str">
        <f t="shared" si="1339"/>
        <v>44308_indices_dataApr2021</v>
      </c>
      <c r="AG3707" t="str">
        <f t="shared" si="1340"/>
        <v>indices_dataApr2021.zip</v>
      </c>
      <c r="AH3707" t="str">
        <f>CONCATENATE(AF3707, " &lt;- as.data.table( extract_tables(", AB3707, ")")</f>
        <v>44308_indices_dataApr2021 &lt;- as.data.table( extract_tables(indices_dataApr2021)</v>
      </c>
      <c r="AI3707" t="str">
        <f>CONCATENATE("if (curl_fetch_memory('",AC3707,AG3707, "')$status_code == 200) download.file('", AC3707, AG3707, "', '", AD3707, AF3707, ".zip')")</f>
        <v>if (curl_fetch_memory('https://www1.nseindia.com/content/indices/indices_dataApr2021.zip')$status_code == 200) download.file('https://www1.nseindia.com/content/indices/indices_dataApr2021.zip', 'D:\\My-Shares\\source-index-wgt\\44308_indices_dataApr2021.zip')</v>
      </c>
      <c r="AJ3707" t="str">
        <f t="shared" si="1341"/>
        <v>if (file.exists('D:\\My-Shares\\source-index-wgt\\44308_indices_dataApr2021.zip') ) {files = unzip('D:\\My-Shares\\source-index-wgt\\44308_indices_dataApr2021.zip', list=TRUE)$Name; files02=files[grepl('^NIFTY_Bank*|^niftybank*',files)]; unzip(zipfile = 'D:\\My-Shares\\source-index-wgt\\44308_indices_dataApr2021.zip', exdir = 'D:\\My-Shares\\source-index-wgt-bnfpdf', files=files02); file.rename(paste('D:\\My-Shares\\source-index-wgt-bnfpdf\\', files02, sep=''), paste('D:\\My-Shares\\source-index-wgt-bnfpdf\\','44308_',files02, sep='') );pdf_44308 &lt;- as.data.table (extract_tables(paste('D:\\My-Shares\\source-index-wgt-bnfpdf\\','44308_',files02, sep='') ) ); rm(files); rm(files02)}</v>
      </c>
    </row>
    <row r="3708" spans="1:36">
      <c r="A3708" s="1">
        <v>44309</v>
      </c>
      <c r="B3708" s="2">
        <f t="shared" si="1321"/>
        <v>23</v>
      </c>
      <c r="C3708" s="2">
        <f t="shared" si="1322"/>
        <v>4</v>
      </c>
      <c r="D3708">
        <f t="shared" si="1323"/>
        <v>2021</v>
      </c>
      <c r="E3708" t="str">
        <f t="shared" si="1324"/>
        <v>21</v>
      </c>
      <c r="F3708" t="str">
        <f t="shared" si="1325"/>
        <v>PR230421.zip</v>
      </c>
      <c r="G3708" t="str">
        <f t="shared" si="1326"/>
        <v>fo23042021.zip</v>
      </c>
      <c r="H3708" t="str">
        <f t="shared" si="1327"/>
        <v>fo23042021</v>
      </c>
      <c r="I3708" t="str">
        <f t="shared" si="1328"/>
        <v>op23042021</v>
      </c>
      <c r="J3708" s="3" t="s">
        <v>6</v>
      </c>
      <c r="K3708" t="s">
        <v>13</v>
      </c>
      <c r="L3708" t="s">
        <v>14</v>
      </c>
      <c r="M3708" t="s">
        <v>17</v>
      </c>
      <c r="N3708" t="str">
        <f t="shared" si="1317"/>
        <v>if (curl_fetch_memory('https://www1.nseindia.com/archives/equities/bhavcopy/pr/PR230421.zip')$status_code == 200)</v>
      </c>
      <c r="O3708" t="str">
        <f t="shared" si="1318"/>
        <v>if (curl_fetch_memory('https://www1.nseindia.com/archives/equities/bhavcopy/pr/PR230421.zip')$status_code == 200) download.file('https://www1.nseindia.com/archives/equities/bhavcopy/pr/PR230421.zip', 'D:\\My-Shares\\source-bhavcopy-zip\\PR230421.zip')</v>
      </c>
      <c r="P3708" t="str">
        <f t="shared" si="1319"/>
        <v>if (file.exists('D:\\My-Shares\\source-bhavcopy-zip\\PR230421.zip')) {zipped_names = grep('\\.zip', unzip('D:\\My-Shares\\source-bhavcopy-zip\\PR230421.zip', list=TRUE)$Name, ignore.case=TRUE, value=TRUE); unzip(zipfile = 'D:\\My-Shares\\source-bhavcopy-zip\\PR230421.zip', exdir = 'D:\\My-Shares\\source-fno-zip', files=zipped_names);rm(zipped_names);}</v>
      </c>
      <c r="Q3708" t="str">
        <f t="shared" si="1320"/>
        <v>if (file.exists('D:\\My-Shares\\source-fno-zip\\fo23042021.zip')) {files = unzip('D:\\My-Shares\\source-fno-zip\\fo23042021.zip', list=TRUE)$Name; unzip(zipfile = 'D:\\My-Shares\\source-fno-zip\\fo23042021.zip', exdir = 'D:\\My-Shares\\source-fno-csv', files=files[grepl('^fo[0-9]{8}\\.csv|^op[0-9]{8}\\.csv',files)]);rm(files);}</v>
      </c>
      <c r="R3708" t="str">
        <f t="shared" si="1329"/>
        <v>if (file.exists('D:\\My-Shares\\source-fno-csv\\fo23042021.csv')) fo23042021 = data.table (read_csv_chunked('D:\\My-Shares\\source-fno-csv\\fo23042021.csv', DataFrameCallback$new(f), chunk_size = 5))</v>
      </c>
      <c r="S3708" t="str">
        <f t="shared" si="1330"/>
        <v>if (file.exists('D:\\My-Shares\\source-fno-csv\\op23042021.csv')) op23042021 = data.table (read_csv_chunked('D:\\My-Shares\\source-fno-csv\\op23042021.csv', DataFrameCallback$new(f), chunk_size = 5))</v>
      </c>
      <c r="T3708" t="str">
        <f t="shared" si="1331"/>
        <v>MA230421</v>
      </c>
      <c r="U3708" s="3" t="s">
        <v>24</v>
      </c>
      <c r="V3708" t="str">
        <f t="shared" si="1332"/>
        <v>https://www1.nseindia.com/archives/equities/mkt/MA230421.csv</v>
      </c>
      <c r="W3708" t="str">
        <f t="shared" si="1333"/>
        <v>MA230421 = fread('https://www1.nseindia.com/archives/equities/mkt/MA230421.csv', sep='!', header = FALSE);</v>
      </c>
      <c r="X3708" t="str">
        <f t="shared" si="1334"/>
        <v>MA230421 = MA230421[ str_detect(toupper(V1), ',NIFTY') | str_detect(toupper(V1), ',INDEX,') | str_detect(toupper(V1), ',CNX') ];</v>
      </c>
      <c r="Y3708" t="str">
        <f t="shared" si="1335"/>
        <v>MA230421 = MA230421[, c('temp', 'INDEX', 'PREVIOUS_CLOSE', 'OPEN', 'HIGH', 'LOW', 'CLOSE', 'GAIN_LOSS') := tstrsplit(V1, ',', fixed= TRUE),];</v>
      </c>
      <c r="Z3708" t="str">
        <f t="shared" si="1336"/>
        <v>MA230421 = MA230421 [ GAIN_LOSS != 'GAIN/LOSS'];</v>
      </c>
      <c r="AA3708" t="str">
        <f t="shared" si="1337"/>
        <v>if (curl_fetch_memory('https://www1.nseindia.com/archives/equities/mkt/MA230421.csv')$status_code == 200) {MA230421 = fread('https://www1.nseindia.com/archives/equities/mkt/MA230421.csv', sep='!', header = FALSE); MA230421 = MA230421[ str_detect(toupper(V1), ',NIFTY') | str_detect(toupper(V1), ',INDEX,') | str_detect(toupper(V1), ',CNX') ]; MA230421 = MA230421[, c('temp', 'INDEX', 'PREVIOUS_CLOSE', 'OPEN', 'HIGH', 'LOW', 'CLOSE', 'GAIN_LOSS') := tstrsplit(V1, ',', fixed= TRUE),]; MA230421 = MA230421 [ GAIN_LOSS != 'GAIN/LOSS'];}</v>
      </c>
      <c r="AB3708" t="str">
        <f t="shared" si="1338"/>
        <v>indices_dataApr2021</v>
      </c>
      <c r="AC3708" s="3" t="s">
        <v>32</v>
      </c>
      <c r="AD3708" t="s">
        <v>40</v>
      </c>
      <c r="AE3708" t="s">
        <v>44</v>
      </c>
      <c r="AF3708" t="str">
        <f t="shared" si="1339"/>
        <v>44309_indices_dataApr2021</v>
      </c>
      <c r="AG3708" t="str">
        <f t="shared" si="1340"/>
        <v>indices_dataApr2021.zip</v>
      </c>
      <c r="AH3708" t="str">
        <f>CONCATENATE(AF3708, " &lt;- as.data.table( extract_tables(", AB3708, ")")</f>
        <v>44309_indices_dataApr2021 &lt;- as.data.table( extract_tables(indices_dataApr2021)</v>
      </c>
      <c r="AI3708" t="str">
        <f>CONCATENATE("if (curl_fetch_memory('",AC3708,AG3708, "')$status_code == 200) download.file('", AC3708, AG3708, "', '", AD3708, AF3708, ".zip')")</f>
        <v>if (curl_fetch_memory('https://www1.nseindia.com/content/indices/indices_dataApr2021.zip')$status_code == 200) download.file('https://www1.nseindia.com/content/indices/indices_dataApr2021.zip', 'D:\\My-Shares\\source-index-wgt\\44309_indices_dataApr2021.zip')</v>
      </c>
      <c r="AJ3708" t="str">
        <f t="shared" si="1341"/>
        <v>if (file.exists('D:\\My-Shares\\source-index-wgt\\44309_indices_dataApr2021.zip') ) {files = unzip('D:\\My-Shares\\source-index-wgt\\44309_indices_dataApr2021.zip', list=TRUE)$Name; files02=files[grepl('^NIFTY_Bank*|^niftybank*',files)]; unzip(zipfile = 'D:\\My-Shares\\source-index-wgt\\44309_indices_dataApr2021.zip', exdir = 'D:\\My-Shares\\source-index-wgt-bnfpdf', files=files02); file.rename(paste('D:\\My-Shares\\source-index-wgt-bnfpdf\\', files02, sep=''), paste('D:\\My-Shares\\source-index-wgt-bnfpdf\\','44309_',files02, sep='') );pdf_44309 &lt;- as.data.table (extract_tables(paste('D:\\My-Shares\\source-index-wgt-bnfpdf\\','44309_',files02, sep='') ) ); rm(files); rm(files02)}</v>
      </c>
    </row>
    <row r="3709" spans="1:36">
      <c r="A3709" s="1">
        <v>44310</v>
      </c>
      <c r="B3709" s="2">
        <f t="shared" si="1321"/>
        <v>24</v>
      </c>
      <c r="C3709" s="2">
        <f t="shared" si="1322"/>
        <v>4</v>
      </c>
      <c r="D3709">
        <f t="shared" si="1323"/>
        <v>2021</v>
      </c>
      <c r="E3709" t="str">
        <f t="shared" si="1324"/>
        <v>21</v>
      </c>
      <c r="F3709" t="str">
        <f t="shared" si="1325"/>
        <v>PR240421.zip</v>
      </c>
      <c r="G3709" t="str">
        <f t="shared" si="1326"/>
        <v>fo24042021.zip</v>
      </c>
      <c r="H3709" t="str">
        <f t="shared" si="1327"/>
        <v>fo24042021</v>
      </c>
      <c r="I3709" t="str">
        <f t="shared" si="1328"/>
        <v>op24042021</v>
      </c>
      <c r="J3709" s="3" t="s">
        <v>6</v>
      </c>
      <c r="K3709" t="s">
        <v>13</v>
      </c>
      <c r="L3709" t="s">
        <v>14</v>
      </c>
      <c r="M3709" t="s">
        <v>17</v>
      </c>
      <c r="N3709" t="str">
        <f t="shared" si="1317"/>
        <v>if (curl_fetch_memory('https://www1.nseindia.com/archives/equities/bhavcopy/pr/PR240421.zip')$status_code == 200)</v>
      </c>
      <c r="O3709" t="str">
        <f t="shared" si="1318"/>
        <v>if (curl_fetch_memory('https://www1.nseindia.com/archives/equities/bhavcopy/pr/PR240421.zip')$status_code == 200) download.file('https://www1.nseindia.com/archives/equities/bhavcopy/pr/PR240421.zip', 'D:\\My-Shares\\source-bhavcopy-zip\\PR240421.zip')</v>
      </c>
      <c r="P3709" t="str">
        <f t="shared" si="1319"/>
        <v>if (file.exists('D:\\My-Shares\\source-bhavcopy-zip\\PR240421.zip')) {zipped_names = grep('\\.zip', unzip('D:\\My-Shares\\source-bhavcopy-zip\\PR240421.zip', list=TRUE)$Name, ignore.case=TRUE, value=TRUE); unzip(zipfile = 'D:\\My-Shares\\source-bhavcopy-zip\\PR240421.zip', exdir = 'D:\\My-Shares\\source-fno-zip', files=zipped_names);rm(zipped_names);}</v>
      </c>
      <c r="Q3709" t="str">
        <f t="shared" si="1320"/>
        <v>if (file.exists('D:\\My-Shares\\source-fno-zip\\fo24042021.zip')) {files = unzip('D:\\My-Shares\\source-fno-zip\\fo24042021.zip', list=TRUE)$Name; unzip(zipfile = 'D:\\My-Shares\\source-fno-zip\\fo24042021.zip', exdir = 'D:\\My-Shares\\source-fno-csv', files=files[grepl('^fo[0-9]{8}\\.csv|^op[0-9]{8}\\.csv',files)]);rm(files);}</v>
      </c>
      <c r="R3709" t="str">
        <f t="shared" si="1329"/>
        <v>if (file.exists('D:\\My-Shares\\source-fno-csv\\fo24042021.csv')) fo24042021 = data.table (read_csv_chunked('D:\\My-Shares\\source-fno-csv\\fo24042021.csv', DataFrameCallback$new(f), chunk_size = 5))</v>
      </c>
      <c r="S3709" t="str">
        <f t="shared" si="1330"/>
        <v>if (file.exists('D:\\My-Shares\\source-fno-csv\\op24042021.csv')) op24042021 = data.table (read_csv_chunked('D:\\My-Shares\\source-fno-csv\\op24042021.csv', DataFrameCallback$new(f), chunk_size = 5))</v>
      </c>
      <c r="T3709" t="str">
        <f t="shared" si="1331"/>
        <v>MA240421</v>
      </c>
      <c r="U3709" s="3" t="s">
        <v>24</v>
      </c>
      <c r="V3709" t="str">
        <f t="shared" si="1332"/>
        <v>https://www1.nseindia.com/archives/equities/mkt/MA240421.csv</v>
      </c>
      <c r="W3709" t="str">
        <f t="shared" si="1333"/>
        <v>MA240421 = fread('https://www1.nseindia.com/archives/equities/mkt/MA240421.csv', sep='!', header = FALSE);</v>
      </c>
      <c r="X3709" t="str">
        <f t="shared" si="1334"/>
        <v>MA240421 = MA240421[ str_detect(toupper(V1), ',NIFTY') | str_detect(toupper(V1), ',INDEX,') | str_detect(toupper(V1), ',CNX') ];</v>
      </c>
      <c r="Y3709" t="str">
        <f t="shared" si="1335"/>
        <v>MA240421 = MA240421[, c('temp', 'INDEX', 'PREVIOUS_CLOSE', 'OPEN', 'HIGH', 'LOW', 'CLOSE', 'GAIN_LOSS') := tstrsplit(V1, ',', fixed= TRUE),];</v>
      </c>
      <c r="Z3709" t="str">
        <f t="shared" si="1336"/>
        <v>MA240421 = MA240421 [ GAIN_LOSS != 'GAIN/LOSS'];</v>
      </c>
      <c r="AA3709" t="str">
        <f t="shared" si="1337"/>
        <v>if (curl_fetch_memory('https://www1.nseindia.com/archives/equities/mkt/MA240421.csv')$status_code == 200) {MA240421 = fread('https://www1.nseindia.com/archives/equities/mkt/MA240421.csv', sep='!', header = FALSE); MA240421 = MA240421[ str_detect(toupper(V1), ',NIFTY') | str_detect(toupper(V1), ',INDEX,') | str_detect(toupper(V1), ',CNX') ]; MA240421 = MA240421[, c('temp', 'INDEX', 'PREVIOUS_CLOSE', 'OPEN', 'HIGH', 'LOW', 'CLOSE', 'GAIN_LOSS') := tstrsplit(V1, ',', fixed= TRUE),]; MA240421 = MA240421 [ GAIN_LOSS != 'GAIN/LOSS'];}</v>
      </c>
      <c r="AB3709" t="str">
        <f t="shared" si="1338"/>
        <v>indices_dataApr2021</v>
      </c>
      <c r="AC3709" s="3" t="s">
        <v>32</v>
      </c>
      <c r="AD3709" t="s">
        <v>40</v>
      </c>
      <c r="AE3709" t="s">
        <v>44</v>
      </c>
      <c r="AF3709" t="str">
        <f t="shared" si="1339"/>
        <v>44310_indices_dataApr2021</v>
      </c>
      <c r="AG3709" t="str">
        <f t="shared" si="1340"/>
        <v>indices_dataApr2021.zip</v>
      </c>
      <c r="AH3709" t="str">
        <f>CONCATENATE(AF3709, " &lt;- as.data.table( extract_tables(", AB3709, ")")</f>
        <v>44310_indices_dataApr2021 &lt;- as.data.table( extract_tables(indices_dataApr2021)</v>
      </c>
      <c r="AI3709" t="str">
        <f>CONCATENATE("if (curl_fetch_memory('",AC3709,AG3709, "')$status_code == 200) download.file('", AC3709, AG3709, "', '", AD3709, AF3709, ".zip')")</f>
        <v>if (curl_fetch_memory('https://www1.nseindia.com/content/indices/indices_dataApr2021.zip')$status_code == 200) download.file('https://www1.nseindia.com/content/indices/indices_dataApr2021.zip', 'D:\\My-Shares\\source-index-wgt\\44310_indices_dataApr2021.zip')</v>
      </c>
      <c r="AJ3709" t="str">
        <f t="shared" si="1341"/>
        <v>if (file.exists('D:\\My-Shares\\source-index-wgt\\44310_indices_dataApr2021.zip') ) {files = unzip('D:\\My-Shares\\source-index-wgt\\44310_indices_dataApr2021.zip', list=TRUE)$Name; files02=files[grepl('^NIFTY_Bank*|^niftybank*',files)]; unzip(zipfile = 'D:\\My-Shares\\source-index-wgt\\44310_indices_dataApr2021.zip', exdir = 'D:\\My-Shares\\source-index-wgt-bnfpdf', files=files02); file.rename(paste('D:\\My-Shares\\source-index-wgt-bnfpdf\\', files02, sep=''), paste('D:\\My-Shares\\source-index-wgt-bnfpdf\\','44310_',files02, sep='') );pdf_44310 &lt;- as.data.table (extract_tables(paste('D:\\My-Shares\\source-index-wgt-bnfpdf\\','44310_',files02, sep='') ) ); rm(files); rm(files02)}</v>
      </c>
    </row>
    <row r="3710" spans="1:36">
      <c r="A3710" s="1">
        <v>44311</v>
      </c>
      <c r="B3710" s="2">
        <f t="shared" si="1321"/>
        <v>25</v>
      </c>
      <c r="C3710" s="2">
        <f t="shared" si="1322"/>
        <v>4</v>
      </c>
      <c r="D3710">
        <f t="shared" si="1323"/>
        <v>2021</v>
      </c>
      <c r="E3710" t="str">
        <f t="shared" si="1324"/>
        <v>21</v>
      </c>
      <c r="F3710" t="str">
        <f t="shared" si="1325"/>
        <v>PR250421.zip</v>
      </c>
      <c r="G3710" t="str">
        <f t="shared" si="1326"/>
        <v>fo25042021.zip</v>
      </c>
      <c r="H3710" t="str">
        <f t="shared" si="1327"/>
        <v>fo25042021</v>
      </c>
      <c r="I3710" t="str">
        <f t="shared" si="1328"/>
        <v>op25042021</v>
      </c>
      <c r="J3710" s="3" t="s">
        <v>6</v>
      </c>
      <c r="K3710" t="s">
        <v>13</v>
      </c>
      <c r="L3710" t="s">
        <v>14</v>
      </c>
      <c r="M3710" t="s">
        <v>17</v>
      </c>
      <c r="N3710" t="str">
        <f t="shared" si="1317"/>
        <v>if (curl_fetch_memory('https://www1.nseindia.com/archives/equities/bhavcopy/pr/PR250421.zip')$status_code == 200)</v>
      </c>
      <c r="O3710" t="str">
        <f t="shared" si="1318"/>
        <v>if (curl_fetch_memory('https://www1.nseindia.com/archives/equities/bhavcopy/pr/PR250421.zip')$status_code == 200) download.file('https://www1.nseindia.com/archives/equities/bhavcopy/pr/PR250421.zip', 'D:\\My-Shares\\source-bhavcopy-zip\\PR250421.zip')</v>
      </c>
      <c r="P3710" t="str">
        <f t="shared" si="1319"/>
        <v>if (file.exists('D:\\My-Shares\\source-bhavcopy-zip\\PR250421.zip')) {zipped_names = grep('\\.zip', unzip('D:\\My-Shares\\source-bhavcopy-zip\\PR250421.zip', list=TRUE)$Name, ignore.case=TRUE, value=TRUE); unzip(zipfile = 'D:\\My-Shares\\source-bhavcopy-zip\\PR250421.zip', exdir = 'D:\\My-Shares\\source-fno-zip', files=zipped_names);rm(zipped_names);}</v>
      </c>
      <c r="Q3710" t="str">
        <f t="shared" si="1320"/>
        <v>if (file.exists('D:\\My-Shares\\source-fno-zip\\fo25042021.zip')) {files = unzip('D:\\My-Shares\\source-fno-zip\\fo25042021.zip', list=TRUE)$Name; unzip(zipfile = 'D:\\My-Shares\\source-fno-zip\\fo25042021.zip', exdir = 'D:\\My-Shares\\source-fno-csv', files=files[grepl('^fo[0-9]{8}\\.csv|^op[0-9]{8}\\.csv',files)]);rm(files);}</v>
      </c>
      <c r="R3710" t="str">
        <f t="shared" si="1329"/>
        <v>if (file.exists('D:\\My-Shares\\source-fno-csv\\fo25042021.csv')) fo25042021 = data.table (read_csv_chunked('D:\\My-Shares\\source-fno-csv\\fo25042021.csv', DataFrameCallback$new(f), chunk_size = 5))</v>
      </c>
      <c r="S3710" t="str">
        <f t="shared" si="1330"/>
        <v>if (file.exists('D:\\My-Shares\\source-fno-csv\\op25042021.csv')) op25042021 = data.table (read_csv_chunked('D:\\My-Shares\\source-fno-csv\\op25042021.csv', DataFrameCallback$new(f), chunk_size = 5))</v>
      </c>
      <c r="T3710" t="str">
        <f t="shared" si="1331"/>
        <v>MA250421</v>
      </c>
      <c r="U3710" s="3" t="s">
        <v>24</v>
      </c>
      <c r="V3710" t="str">
        <f t="shared" si="1332"/>
        <v>https://www1.nseindia.com/archives/equities/mkt/MA250421.csv</v>
      </c>
      <c r="W3710" t="str">
        <f t="shared" si="1333"/>
        <v>MA250421 = fread('https://www1.nseindia.com/archives/equities/mkt/MA250421.csv', sep='!', header = FALSE);</v>
      </c>
      <c r="X3710" t="str">
        <f t="shared" si="1334"/>
        <v>MA250421 = MA250421[ str_detect(toupper(V1), ',NIFTY') | str_detect(toupper(V1), ',INDEX,') | str_detect(toupper(V1), ',CNX') ];</v>
      </c>
      <c r="Y3710" t="str">
        <f t="shared" si="1335"/>
        <v>MA250421 = MA250421[, c('temp', 'INDEX', 'PREVIOUS_CLOSE', 'OPEN', 'HIGH', 'LOW', 'CLOSE', 'GAIN_LOSS') := tstrsplit(V1, ',', fixed= TRUE),];</v>
      </c>
      <c r="Z3710" t="str">
        <f t="shared" si="1336"/>
        <v>MA250421 = MA250421 [ GAIN_LOSS != 'GAIN/LOSS'];</v>
      </c>
      <c r="AA3710" t="str">
        <f t="shared" si="1337"/>
        <v>if (curl_fetch_memory('https://www1.nseindia.com/archives/equities/mkt/MA250421.csv')$status_code == 200) {MA250421 = fread('https://www1.nseindia.com/archives/equities/mkt/MA250421.csv', sep='!', header = FALSE); MA250421 = MA250421[ str_detect(toupper(V1), ',NIFTY') | str_detect(toupper(V1), ',INDEX,') | str_detect(toupper(V1), ',CNX') ]; MA250421 = MA250421[, c('temp', 'INDEX', 'PREVIOUS_CLOSE', 'OPEN', 'HIGH', 'LOW', 'CLOSE', 'GAIN_LOSS') := tstrsplit(V1, ',', fixed= TRUE),]; MA250421 = MA250421 [ GAIN_LOSS != 'GAIN/LOSS'];}</v>
      </c>
      <c r="AB3710" t="str">
        <f t="shared" si="1338"/>
        <v>indices_dataApr2021</v>
      </c>
      <c r="AC3710" s="3" t="s">
        <v>32</v>
      </c>
      <c r="AD3710" t="s">
        <v>40</v>
      </c>
      <c r="AE3710" t="s">
        <v>44</v>
      </c>
      <c r="AF3710" t="str">
        <f t="shared" si="1339"/>
        <v>44311_indices_dataApr2021</v>
      </c>
      <c r="AG3710" t="str">
        <f t="shared" si="1340"/>
        <v>indices_dataApr2021.zip</v>
      </c>
      <c r="AH3710" t="str">
        <f>CONCATENATE(AF3710, " &lt;- as.data.table( extract_tables(", AB3710, ")")</f>
        <v>44311_indices_dataApr2021 &lt;- as.data.table( extract_tables(indices_dataApr2021)</v>
      </c>
      <c r="AI3710" t="str">
        <f>CONCATENATE("if (curl_fetch_memory('",AC3710,AG3710, "')$status_code == 200) download.file('", AC3710, AG3710, "', '", AD3710, AF3710, ".zip')")</f>
        <v>if (curl_fetch_memory('https://www1.nseindia.com/content/indices/indices_dataApr2021.zip')$status_code == 200) download.file('https://www1.nseindia.com/content/indices/indices_dataApr2021.zip', 'D:\\My-Shares\\source-index-wgt\\44311_indices_dataApr2021.zip')</v>
      </c>
      <c r="AJ3710" t="str">
        <f t="shared" si="1341"/>
        <v>if (file.exists('D:\\My-Shares\\source-index-wgt\\44311_indices_dataApr2021.zip') ) {files = unzip('D:\\My-Shares\\source-index-wgt\\44311_indices_dataApr2021.zip', list=TRUE)$Name; files02=files[grepl('^NIFTY_Bank*|^niftybank*',files)]; unzip(zipfile = 'D:\\My-Shares\\source-index-wgt\\44311_indices_dataApr2021.zip', exdir = 'D:\\My-Shares\\source-index-wgt-bnfpdf', files=files02); file.rename(paste('D:\\My-Shares\\source-index-wgt-bnfpdf\\', files02, sep=''), paste('D:\\My-Shares\\source-index-wgt-bnfpdf\\','44311_',files02, sep='') );pdf_44311 &lt;- as.data.table (extract_tables(paste('D:\\My-Shares\\source-index-wgt-bnfpdf\\','44311_',files02, sep='') ) ); rm(files); rm(files02)}</v>
      </c>
    </row>
    <row r="3711" spans="1:36">
      <c r="A3711" s="1">
        <v>44312</v>
      </c>
      <c r="B3711" s="2">
        <f t="shared" si="1321"/>
        <v>26</v>
      </c>
      <c r="C3711" s="2">
        <f t="shared" si="1322"/>
        <v>4</v>
      </c>
      <c r="D3711">
        <f t="shared" si="1323"/>
        <v>2021</v>
      </c>
      <c r="E3711" t="str">
        <f t="shared" si="1324"/>
        <v>21</v>
      </c>
      <c r="F3711" t="str">
        <f t="shared" si="1325"/>
        <v>PR260421.zip</v>
      </c>
      <c r="G3711" t="str">
        <f t="shared" si="1326"/>
        <v>fo26042021.zip</v>
      </c>
      <c r="H3711" t="str">
        <f t="shared" si="1327"/>
        <v>fo26042021</v>
      </c>
      <c r="I3711" t="str">
        <f t="shared" si="1328"/>
        <v>op26042021</v>
      </c>
      <c r="J3711" s="3" t="s">
        <v>6</v>
      </c>
      <c r="K3711" t="s">
        <v>13</v>
      </c>
      <c r="L3711" t="s">
        <v>14</v>
      </c>
      <c r="M3711" t="s">
        <v>17</v>
      </c>
      <c r="N3711" t="str">
        <f t="shared" si="1317"/>
        <v>if (curl_fetch_memory('https://www1.nseindia.com/archives/equities/bhavcopy/pr/PR260421.zip')$status_code == 200)</v>
      </c>
      <c r="O3711" t="str">
        <f t="shared" si="1318"/>
        <v>if (curl_fetch_memory('https://www1.nseindia.com/archives/equities/bhavcopy/pr/PR260421.zip')$status_code == 200) download.file('https://www1.nseindia.com/archives/equities/bhavcopy/pr/PR260421.zip', 'D:\\My-Shares\\source-bhavcopy-zip\\PR260421.zip')</v>
      </c>
      <c r="P3711" t="str">
        <f t="shared" si="1319"/>
        <v>if (file.exists('D:\\My-Shares\\source-bhavcopy-zip\\PR260421.zip')) {zipped_names = grep('\\.zip', unzip('D:\\My-Shares\\source-bhavcopy-zip\\PR260421.zip', list=TRUE)$Name, ignore.case=TRUE, value=TRUE); unzip(zipfile = 'D:\\My-Shares\\source-bhavcopy-zip\\PR260421.zip', exdir = 'D:\\My-Shares\\source-fno-zip', files=zipped_names);rm(zipped_names);}</v>
      </c>
      <c r="Q3711" t="str">
        <f t="shared" si="1320"/>
        <v>if (file.exists('D:\\My-Shares\\source-fno-zip\\fo26042021.zip')) {files = unzip('D:\\My-Shares\\source-fno-zip\\fo26042021.zip', list=TRUE)$Name; unzip(zipfile = 'D:\\My-Shares\\source-fno-zip\\fo26042021.zip', exdir = 'D:\\My-Shares\\source-fno-csv', files=files[grepl('^fo[0-9]{8}\\.csv|^op[0-9]{8}\\.csv',files)]);rm(files);}</v>
      </c>
      <c r="R3711" t="str">
        <f t="shared" si="1329"/>
        <v>if (file.exists('D:\\My-Shares\\source-fno-csv\\fo26042021.csv')) fo26042021 = data.table (read_csv_chunked('D:\\My-Shares\\source-fno-csv\\fo26042021.csv', DataFrameCallback$new(f), chunk_size = 5))</v>
      </c>
      <c r="S3711" t="str">
        <f t="shared" si="1330"/>
        <v>if (file.exists('D:\\My-Shares\\source-fno-csv\\op26042021.csv')) op26042021 = data.table (read_csv_chunked('D:\\My-Shares\\source-fno-csv\\op26042021.csv', DataFrameCallback$new(f), chunk_size = 5))</v>
      </c>
      <c r="T3711" t="str">
        <f t="shared" si="1331"/>
        <v>MA260421</v>
      </c>
      <c r="U3711" s="3" t="s">
        <v>24</v>
      </c>
      <c r="V3711" t="str">
        <f t="shared" si="1332"/>
        <v>https://www1.nseindia.com/archives/equities/mkt/MA260421.csv</v>
      </c>
      <c r="W3711" t="str">
        <f t="shared" si="1333"/>
        <v>MA260421 = fread('https://www1.nseindia.com/archives/equities/mkt/MA260421.csv', sep='!', header = FALSE);</v>
      </c>
      <c r="X3711" t="str">
        <f t="shared" si="1334"/>
        <v>MA260421 = MA260421[ str_detect(toupper(V1), ',NIFTY') | str_detect(toupper(V1), ',INDEX,') | str_detect(toupper(V1), ',CNX') ];</v>
      </c>
      <c r="Y3711" t="str">
        <f t="shared" si="1335"/>
        <v>MA260421 = MA260421[, c('temp', 'INDEX', 'PREVIOUS_CLOSE', 'OPEN', 'HIGH', 'LOW', 'CLOSE', 'GAIN_LOSS') := tstrsplit(V1, ',', fixed= TRUE),];</v>
      </c>
      <c r="Z3711" t="str">
        <f t="shared" si="1336"/>
        <v>MA260421 = MA260421 [ GAIN_LOSS != 'GAIN/LOSS'];</v>
      </c>
      <c r="AA3711" t="str">
        <f t="shared" si="1337"/>
        <v>if (curl_fetch_memory('https://www1.nseindia.com/archives/equities/mkt/MA260421.csv')$status_code == 200) {MA260421 = fread('https://www1.nseindia.com/archives/equities/mkt/MA260421.csv', sep='!', header = FALSE); MA260421 = MA260421[ str_detect(toupper(V1), ',NIFTY') | str_detect(toupper(V1), ',INDEX,') | str_detect(toupper(V1), ',CNX') ]; MA260421 = MA260421[, c('temp', 'INDEX', 'PREVIOUS_CLOSE', 'OPEN', 'HIGH', 'LOW', 'CLOSE', 'GAIN_LOSS') := tstrsplit(V1, ',', fixed= TRUE),]; MA260421 = MA260421 [ GAIN_LOSS != 'GAIN/LOSS'];}</v>
      </c>
      <c r="AB3711" t="str">
        <f t="shared" si="1338"/>
        <v>indices_dataApr2021</v>
      </c>
      <c r="AC3711" s="3" t="s">
        <v>32</v>
      </c>
      <c r="AD3711" t="s">
        <v>40</v>
      </c>
      <c r="AE3711" t="s">
        <v>44</v>
      </c>
      <c r="AF3711" t="str">
        <f t="shared" si="1339"/>
        <v>44312_indices_dataApr2021</v>
      </c>
      <c r="AG3711" t="str">
        <f t="shared" si="1340"/>
        <v>indices_dataApr2021.zip</v>
      </c>
      <c r="AH3711" t="str">
        <f>CONCATENATE(AF3711, " &lt;- as.data.table( extract_tables(", AB3711, ")")</f>
        <v>44312_indices_dataApr2021 &lt;- as.data.table( extract_tables(indices_dataApr2021)</v>
      </c>
      <c r="AI3711" t="str">
        <f>CONCATENATE("if (curl_fetch_memory('",AC3711,AG3711, "')$status_code == 200) download.file('", AC3711, AG3711, "', '", AD3711, AF3711, ".zip')")</f>
        <v>if (curl_fetch_memory('https://www1.nseindia.com/content/indices/indices_dataApr2021.zip')$status_code == 200) download.file('https://www1.nseindia.com/content/indices/indices_dataApr2021.zip', 'D:\\My-Shares\\source-index-wgt\\44312_indices_dataApr2021.zip')</v>
      </c>
      <c r="AJ3711" t="str">
        <f t="shared" si="1341"/>
        <v>if (file.exists('D:\\My-Shares\\source-index-wgt\\44312_indices_dataApr2021.zip') ) {files = unzip('D:\\My-Shares\\source-index-wgt\\44312_indices_dataApr2021.zip', list=TRUE)$Name; files02=files[grepl('^NIFTY_Bank*|^niftybank*',files)]; unzip(zipfile = 'D:\\My-Shares\\source-index-wgt\\44312_indices_dataApr2021.zip', exdir = 'D:\\My-Shares\\source-index-wgt-bnfpdf', files=files02); file.rename(paste('D:\\My-Shares\\source-index-wgt-bnfpdf\\', files02, sep=''), paste('D:\\My-Shares\\source-index-wgt-bnfpdf\\','44312_',files02, sep='') );pdf_44312 &lt;- as.data.table (extract_tables(paste('D:\\My-Shares\\source-index-wgt-bnfpdf\\','44312_',files02, sep='') ) ); rm(files); rm(files02)}</v>
      </c>
    </row>
    <row r="3712" spans="1:36">
      <c r="A3712" s="1">
        <v>44313</v>
      </c>
      <c r="B3712" s="2">
        <f t="shared" si="1321"/>
        <v>27</v>
      </c>
      <c r="C3712" s="2">
        <f t="shared" si="1322"/>
        <v>4</v>
      </c>
      <c r="D3712">
        <f t="shared" si="1323"/>
        <v>2021</v>
      </c>
      <c r="E3712" t="str">
        <f t="shared" si="1324"/>
        <v>21</v>
      </c>
      <c r="F3712" t="str">
        <f t="shared" si="1325"/>
        <v>PR270421.zip</v>
      </c>
      <c r="G3712" t="str">
        <f t="shared" si="1326"/>
        <v>fo27042021.zip</v>
      </c>
      <c r="H3712" t="str">
        <f t="shared" si="1327"/>
        <v>fo27042021</v>
      </c>
      <c r="I3712" t="str">
        <f t="shared" si="1328"/>
        <v>op27042021</v>
      </c>
      <c r="J3712" s="3" t="s">
        <v>6</v>
      </c>
      <c r="K3712" t="s">
        <v>13</v>
      </c>
      <c r="L3712" t="s">
        <v>14</v>
      </c>
      <c r="M3712" t="s">
        <v>17</v>
      </c>
      <c r="N3712" t="str">
        <f t="shared" si="1317"/>
        <v>if (curl_fetch_memory('https://www1.nseindia.com/archives/equities/bhavcopy/pr/PR270421.zip')$status_code == 200)</v>
      </c>
      <c r="O3712" t="str">
        <f t="shared" si="1318"/>
        <v>if (curl_fetch_memory('https://www1.nseindia.com/archives/equities/bhavcopy/pr/PR270421.zip')$status_code == 200) download.file('https://www1.nseindia.com/archives/equities/bhavcopy/pr/PR270421.zip', 'D:\\My-Shares\\source-bhavcopy-zip\\PR270421.zip')</v>
      </c>
      <c r="P3712" t="str">
        <f t="shared" si="1319"/>
        <v>if (file.exists('D:\\My-Shares\\source-bhavcopy-zip\\PR270421.zip')) {zipped_names = grep('\\.zip', unzip('D:\\My-Shares\\source-bhavcopy-zip\\PR270421.zip', list=TRUE)$Name, ignore.case=TRUE, value=TRUE); unzip(zipfile = 'D:\\My-Shares\\source-bhavcopy-zip\\PR270421.zip', exdir = 'D:\\My-Shares\\source-fno-zip', files=zipped_names);rm(zipped_names);}</v>
      </c>
      <c r="Q3712" t="str">
        <f t="shared" si="1320"/>
        <v>if (file.exists('D:\\My-Shares\\source-fno-zip\\fo27042021.zip')) {files = unzip('D:\\My-Shares\\source-fno-zip\\fo27042021.zip', list=TRUE)$Name; unzip(zipfile = 'D:\\My-Shares\\source-fno-zip\\fo27042021.zip', exdir = 'D:\\My-Shares\\source-fno-csv', files=files[grepl('^fo[0-9]{8}\\.csv|^op[0-9]{8}\\.csv',files)]);rm(files);}</v>
      </c>
      <c r="R3712" t="str">
        <f t="shared" si="1329"/>
        <v>if (file.exists('D:\\My-Shares\\source-fno-csv\\fo27042021.csv')) fo27042021 = data.table (read_csv_chunked('D:\\My-Shares\\source-fno-csv\\fo27042021.csv', DataFrameCallback$new(f), chunk_size = 5))</v>
      </c>
      <c r="S3712" t="str">
        <f t="shared" si="1330"/>
        <v>if (file.exists('D:\\My-Shares\\source-fno-csv\\op27042021.csv')) op27042021 = data.table (read_csv_chunked('D:\\My-Shares\\source-fno-csv\\op27042021.csv', DataFrameCallback$new(f), chunk_size = 5))</v>
      </c>
      <c r="T3712" t="str">
        <f t="shared" si="1331"/>
        <v>MA270421</v>
      </c>
      <c r="U3712" s="3" t="s">
        <v>24</v>
      </c>
      <c r="V3712" t="str">
        <f t="shared" si="1332"/>
        <v>https://www1.nseindia.com/archives/equities/mkt/MA270421.csv</v>
      </c>
      <c r="W3712" t="str">
        <f t="shared" si="1333"/>
        <v>MA270421 = fread('https://www1.nseindia.com/archives/equities/mkt/MA270421.csv', sep='!', header = FALSE);</v>
      </c>
      <c r="X3712" t="str">
        <f t="shared" si="1334"/>
        <v>MA270421 = MA270421[ str_detect(toupper(V1), ',NIFTY') | str_detect(toupper(V1), ',INDEX,') | str_detect(toupper(V1), ',CNX') ];</v>
      </c>
      <c r="Y3712" t="str">
        <f t="shared" si="1335"/>
        <v>MA270421 = MA270421[, c('temp', 'INDEX', 'PREVIOUS_CLOSE', 'OPEN', 'HIGH', 'LOW', 'CLOSE', 'GAIN_LOSS') := tstrsplit(V1, ',', fixed= TRUE),];</v>
      </c>
      <c r="Z3712" t="str">
        <f t="shared" si="1336"/>
        <v>MA270421 = MA270421 [ GAIN_LOSS != 'GAIN/LOSS'];</v>
      </c>
      <c r="AA3712" t="str">
        <f t="shared" si="1337"/>
        <v>if (curl_fetch_memory('https://www1.nseindia.com/archives/equities/mkt/MA270421.csv')$status_code == 200) {MA270421 = fread('https://www1.nseindia.com/archives/equities/mkt/MA270421.csv', sep='!', header = FALSE); MA270421 = MA270421[ str_detect(toupper(V1), ',NIFTY') | str_detect(toupper(V1), ',INDEX,') | str_detect(toupper(V1), ',CNX') ]; MA270421 = MA270421[, c('temp', 'INDEX', 'PREVIOUS_CLOSE', 'OPEN', 'HIGH', 'LOW', 'CLOSE', 'GAIN_LOSS') := tstrsplit(V1, ',', fixed= TRUE),]; MA270421 = MA270421 [ GAIN_LOSS != 'GAIN/LOSS'];}</v>
      </c>
      <c r="AB3712" t="str">
        <f t="shared" si="1338"/>
        <v>indices_dataApr2021</v>
      </c>
      <c r="AC3712" s="3" t="s">
        <v>32</v>
      </c>
      <c r="AD3712" t="s">
        <v>40</v>
      </c>
      <c r="AE3712" t="s">
        <v>44</v>
      </c>
      <c r="AF3712" t="str">
        <f t="shared" si="1339"/>
        <v>44313_indices_dataApr2021</v>
      </c>
      <c r="AG3712" t="str">
        <f t="shared" si="1340"/>
        <v>indices_dataApr2021.zip</v>
      </c>
      <c r="AH3712" t="str">
        <f>CONCATENATE(AF3712, " &lt;- as.data.table( extract_tables(", AB3712, ")")</f>
        <v>44313_indices_dataApr2021 &lt;- as.data.table( extract_tables(indices_dataApr2021)</v>
      </c>
      <c r="AI3712" t="str">
        <f>CONCATENATE("if (curl_fetch_memory('",AC3712,AG3712, "')$status_code == 200) download.file('", AC3712, AG3712, "', '", AD3712, AF3712, ".zip')")</f>
        <v>if (curl_fetch_memory('https://www1.nseindia.com/content/indices/indices_dataApr2021.zip')$status_code == 200) download.file('https://www1.nseindia.com/content/indices/indices_dataApr2021.zip', 'D:\\My-Shares\\source-index-wgt\\44313_indices_dataApr2021.zip')</v>
      </c>
      <c r="AJ3712" t="str">
        <f t="shared" si="1341"/>
        <v>if (file.exists('D:\\My-Shares\\source-index-wgt\\44313_indices_dataApr2021.zip') ) {files = unzip('D:\\My-Shares\\source-index-wgt\\44313_indices_dataApr2021.zip', list=TRUE)$Name; files02=files[grepl('^NIFTY_Bank*|^niftybank*',files)]; unzip(zipfile = 'D:\\My-Shares\\source-index-wgt\\44313_indices_dataApr2021.zip', exdir = 'D:\\My-Shares\\source-index-wgt-bnfpdf', files=files02); file.rename(paste('D:\\My-Shares\\source-index-wgt-bnfpdf\\', files02, sep=''), paste('D:\\My-Shares\\source-index-wgt-bnfpdf\\','44313_',files02, sep='') );pdf_44313 &lt;- as.data.table (extract_tables(paste('D:\\My-Shares\\source-index-wgt-bnfpdf\\','44313_',files02, sep='') ) ); rm(files); rm(files02)}</v>
      </c>
    </row>
    <row r="3713" spans="1:36">
      <c r="A3713" s="1">
        <v>44314</v>
      </c>
      <c r="B3713" s="2">
        <f t="shared" si="1321"/>
        <v>28</v>
      </c>
      <c r="C3713" s="2">
        <f t="shared" si="1322"/>
        <v>4</v>
      </c>
      <c r="D3713">
        <f t="shared" si="1323"/>
        <v>2021</v>
      </c>
      <c r="E3713" t="str">
        <f t="shared" si="1324"/>
        <v>21</v>
      </c>
      <c r="F3713" t="str">
        <f t="shared" si="1325"/>
        <v>PR280421.zip</v>
      </c>
      <c r="G3713" t="str">
        <f t="shared" si="1326"/>
        <v>fo28042021.zip</v>
      </c>
      <c r="H3713" t="str">
        <f t="shared" si="1327"/>
        <v>fo28042021</v>
      </c>
      <c r="I3713" t="str">
        <f t="shared" si="1328"/>
        <v>op28042021</v>
      </c>
      <c r="J3713" s="3" t="s">
        <v>6</v>
      </c>
      <c r="K3713" t="s">
        <v>13</v>
      </c>
      <c r="L3713" t="s">
        <v>14</v>
      </c>
      <c r="M3713" t="s">
        <v>17</v>
      </c>
      <c r="N3713" t="str">
        <f t="shared" si="1317"/>
        <v>if (curl_fetch_memory('https://www1.nseindia.com/archives/equities/bhavcopy/pr/PR280421.zip')$status_code == 200)</v>
      </c>
      <c r="O3713" t="str">
        <f t="shared" si="1318"/>
        <v>if (curl_fetch_memory('https://www1.nseindia.com/archives/equities/bhavcopy/pr/PR280421.zip')$status_code == 200) download.file('https://www1.nseindia.com/archives/equities/bhavcopy/pr/PR280421.zip', 'D:\\My-Shares\\source-bhavcopy-zip\\PR280421.zip')</v>
      </c>
      <c r="P3713" t="str">
        <f t="shared" si="1319"/>
        <v>if (file.exists('D:\\My-Shares\\source-bhavcopy-zip\\PR280421.zip')) {zipped_names = grep('\\.zip', unzip('D:\\My-Shares\\source-bhavcopy-zip\\PR280421.zip', list=TRUE)$Name, ignore.case=TRUE, value=TRUE); unzip(zipfile = 'D:\\My-Shares\\source-bhavcopy-zip\\PR280421.zip', exdir = 'D:\\My-Shares\\source-fno-zip', files=zipped_names);rm(zipped_names);}</v>
      </c>
      <c r="Q3713" t="str">
        <f t="shared" si="1320"/>
        <v>if (file.exists('D:\\My-Shares\\source-fno-zip\\fo28042021.zip')) {files = unzip('D:\\My-Shares\\source-fno-zip\\fo28042021.zip', list=TRUE)$Name; unzip(zipfile = 'D:\\My-Shares\\source-fno-zip\\fo28042021.zip', exdir = 'D:\\My-Shares\\source-fno-csv', files=files[grepl('^fo[0-9]{8}\\.csv|^op[0-9]{8}\\.csv',files)]);rm(files);}</v>
      </c>
      <c r="R3713" t="str">
        <f t="shared" si="1329"/>
        <v>if (file.exists('D:\\My-Shares\\source-fno-csv\\fo28042021.csv')) fo28042021 = data.table (read_csv_chunked('D:\\My-Shares\\source-fno-csv\\fo28042021.csv', DataFrameCallback$new(f), chunk_size = 5))</v>
      </c>
      <c r="S3713" t="str">
        <f t="shared" si="1330"/>
        <v>if (file.exists('D:\\My-Shares\\source-fno-csv\\op28042021.csv')) op28042021 = data.table (read_csv_chunked('D:\\My-Shares\\source-fno-csv\\op28042021.csv', DataFrameCallback$new(f), chunk_size = 5))</v>
      </c>
      <c r="T3713" t="str">
        <f t="shared" si="1331"/>
        <v>MA280421</v>
      </c>
      <c r="U3713" s="3" t="s">
        <v>24</v>
      </c>
      <c r="V3713" t="str">
        <f t="shared" si="1332"/>
        <v>https://www1.nseindia.com/archives/equities/mkt/MA280421.csv</v>
      </c>
      <c r="W3713" t="str">
        <f t="shared" si="1333"/>
        <v>MA280421 = fread('https://www1.nseindia.com/archives/equities/mkt/MA280421.csv', sep='!', header = FALSE);</v>
      </c>
      <c r="X3713" t="str">
        <f t="shared" si="1334"/>
        <v>MA280421 = MA280421[ str_detect(toupper(V1), ',NIFTY') | str_detect(toupper(V1), ',INDEX,') | str_detect(toupper(V1), ',CNX') ];</v>
      </c>
      <c r="Y3713" t="str">
        <f t="shared" si="1335"/>
        <v>MA280421 = MA280421[, c('temp', 'INDEX', 'PREVIOUS_CLOSE', 'OPEN', 'HIGH', 'LOW', 'CLOSE', 'GAIN_LOSS') := tstrsplit(V1, ',', fixed= TRUE),];</v>
      </c>
      <c r="Z3713" t="str">
        <f t="shared" si="1336"/>
        <v>MA280421 = MA280421 [ GAIN_LOSS != 'GAIN/LOSS'];</v>
      </c>
      <c r="AA3713" t="str">
        <f t="shared" si="1337"/>
        <v>if (curl_fetch_memory('https://www1.nseindia.com/archives/equities/mkt/MA280421.csv')$status_code == 200) {MA280421 = fread('https://www1.nseindia.com/archives/equities/mkt/MA280421.csv', sep='!', header = FALSE); MA280421 = MA280421[ str_detect(toupper(V1), ',NIFTY') | str_detect(toupper(V1), ',INDEX,') | str_detect(toupper(V1), ',CNX') ]; MA280421 = MA280421[, c('temp', 'INDEX', 'PREVIOUS_CLOSE', 'OPEN', 'HIGH', 'LOW', 'CLOSE', 'GAIN_LOSS') := tstrsplit(V1, ',', fixed= TRUE),]; MA280421 = MA280421 [ GAIN_LOSS != 'GAIN/LOSS'];}</v>
      </c>
      <c r="AB3713" t="str">
        <f t="shared" si="1338"/>
        <v>indices_dataApr2021</v>
      </c>
      <c r="AC3713" s="3" t="s">
        <v>32</v>
      </c>
      <c r="AD3713" t="s">
        <v>40</v>
      </c>
      <c r="AE3713" t="s">
        <v>44</v>
      </c>
      <c r="AF3713" t="str">
        <f t="shared" si="1339"/>
        <v>44314_indices_dataApr2021</v>
      </c>
      <c r="AG3713" t="str">
        <f t="shared" si="1340"/>
        <v>indices_dataApr2021.zip</v>
      </c>
      <c r="AH3713" t="str">
        <f>CONCATENATE(AF3713, " &lt;- as.data.table( extract_tables(", AB3713, ")")</f>
        <v>44314_indices_dataApr2021 &lt;- as.data.table( extract_tables(indices_dataApr2021)</v>
      </c>
      <c r="AI3713" t="str">
        <f>CONCATENATE("if (curl_fetch_memory('",AC3713,AG3713, "')$status_code == 200) download.file('", AC3713, AG3713, "', '", AD3713, AF3713, ".zip')")</f>
        <v>if (curl_fetch_memory('https://www1.nseindia.com/content/indices/indices_dataApr2021.zip')$status_code == 200) download.file('https://www1.nseindia.com/content/indices/indices_dataApr2021.zip', 'D:\\My-Shares\\source-index-wgt\\44314_indices_dataApr2021.zip')</v>
      </c>
      <c r="AJ3713" t="str">
        <f t="shared" si="1341"/>
        <v>if (file.exists('D:\\My-Shares\\source-index-wgt\\44314_indices_dataApr2021.zip') ) {files = unzip('D:\\My-Shares\\source-index-wgt\\44314_indices_dataApr2021.zip', list=TRUE)$Name; files02=files[grepl('^NIFTY_Bank*|^niftybank*',files)]; unzip(zipfile = 'D:\\My-Shares\\source-index-wgt\\44314_indices_dataApr2021.zip', exdir = 'D:\\My-Shares\\source-index-wgt-bnfpdf', files=files02); file.rename(paste('D:\\My-Shares\\source-index-wgt-bnfpdf\\', files02, sep=''), paste('D:\\My-Shares\\source-index-wgt-bnfpdf\\','44314_',files02, sep='') );pdf_44314 &lt;- as.data.table (extract_tables(paste('D:\\My-Shares\\source-index-wgt-bnfpdf\\','44314_',files02, sep='') ) ); rm(files); rm(files02)}</v>
      </c>
    </row>
    <row r="3714" spans="1:36">
      <c r="A3714" s="1">
        <v>44315</v>
      </c>
      <c r="B3714" s="2">
        <f t="shared" si="1321"/>
        <v>29</v>
      </c>
      <c r="C3714" s="2">
        <f t="shared" si="1322"/>
        <v>4</v>
      </c>
      <c r="D3714">
        <f t="shared" si="1323"/>
        <v>2021</v>
      </c>
      <c r="E3714" t="str">
        <f t="shared" si="1324"/>
        <v>21</v>
      </c>
      <c r="F3714" t="str">
        <f t="shared" si="1325"/>
        <v>PR290421.zip</v>
      </c>
      <c r="G3714" t="str">
        <f t="shared" si="1326"/>
        <v>fo29042021.zip</v>
      </c>
      <c r="H3714" t="str">
        <f t="shared" si="1327"/>
        <v>fo29042021</v>
      </c>
      <c r="I3714" t="str">
        <f t="shared" si="1328"/>
        <v>op29042021</v>
      </c>
      <c r="J3714" s="3" t="s">
        <v>6</v>
      </c>
      <c r="K3714" t="s">
        <v>13</v>
      </c>
      <c r="L3714" t="s">
        <v>14</v>
      </c>
      <c r="M3714" t="s">
        <v>17</v>
      </c>
      <c r="N3714" t="str">
        <f t="shared" si="1317"/>
        <v>if (curl_fetch_memory('https://www1.nseindia.com/archives/equities/bhavcopy/pr/PR290421.zip')$status_code == 200)</v>
      </c>
      <c r="O3714" t="str">
        <f t="shared" ref="O3714:O3716" si="1342">CONCATENATE(N3714, " download.file('", J3714, F3714, "', '", K3714, F3714, "')")</f>
        <v>if (curl_fetch_memory('https://www1.nseindia.com/archives/equities/bhavcopy/pr/PR290421.zip')$status_code == 200) download.file('https://www1.nseindia.com/archives/equities/bhavcopy/pr/PR290421.zip', 'D:\\My-Shares\\source-bhavcopy-zip\\PR290421.zip')</v>
      </c>
      <c r="P3714" t="str">
        <f t="shared" si="1319"/>
        <v>if (file.exists('D:\\My-Shares\\source-bhavcopy-zip\\PR290421.zip')) {zipped_names = grep('\\.zip', unzip('D:\\My-Shares\\source-bhavcopy-zip\\PR290421.zip', list=TRUE)$Name, ignore.case=TRUE, value=TRUE); unzip(zipfile = 'D:\\My-Shares\\source-bhavcopy-zip\\PR290421.zip', exdir = 'D:\\My-Shares\\source-fno-zip', files=zipped_names);rm(zipped_names);}</v>
      </c>
      <c r="Q3714" t="str">
        <f t="shared" si="1320"/>
        <v>if (file.exists('D:\\My-Shares\\source-fno-zip\\fo29042021.zip')) {files = unzip('D:\\My-Shares\\source-fno-zip\\fo29042021.zip', list=TRUE)$Name; unzip(zipfile = 'D:\\My-Shares\\source-fno-zip\\fo29042021.zip', exdir = 'D:\\My-Shares\\source-fno-csv', files=files[grepl('^fo[0-9]{8}\\.csv|^op[0-9]{8}\\.csv',files)]);rm(files);}</v>
      </c>
      <c r="R3714" t="str">
        <f t="shared" si="1329"/>
        <v>if (file.exists('D:\\My-Shares\\source-fno-csv\\fo29042021.csv')) fo29042021 = data.table (read_csv_chunked('D:\\My-Shares\\source-fno-csv\\fo29042021.csv', DataFrameCallback$new(f), chunk_size = 5))</v>
      </c>
      <c r="S3714" t="str">
        <f t="shared" si="1330"/>
        <v>if (file.exists('D:\\My-Shares\\source-fno-csv\\op29042021.csv')) op29042021 = data.table (read_csv_chunked('D:\\My-Shares\\source-fno-csv\\op29042021.csv', DataFrameCallback$new(f), chunk_size = 5))</v>
      </c>
      <c r="T3714" t="str">
        <f t="shared" si="1331"/>
        <v>MA290421</v>
      </c>
      <c r="U3714" s="3" t="s">
        <v>24</v>
      </c>
      <c r="V3714" t="str">
        <f t="shared" si="1332"/>
        <v>https://www1.nseindia.com/archives/equities/mkt/MA290421.csv</v>
      </c>
      <c r="W3714" t="str">
        <f t="shared" si="1333"/>
        <v>MA290421 = fread('https://www1.nseindia.com/archives/equities/mkt/MA290421.csv', sep='!', header = FALSE);</v>
      </c>
      <c r="X3714" t="str">
        <f t="shared" si="1334"/>
        <v>MA290421 = MA290421[ str_detect(toupper(V1), ',NIFTY') | str_detect(toupper(V1), ',INDEX,') | str_detect(toupper(V1), ',CNX') ];</v>
      </c>
      <c r="Y3714" t="str">
        <f t="shared" si="1335"/>
        <v>MA290421 = MA290421[, c('temp', 'INDEX', 'PREVIOUS_CLOSE', 'OPEN', 'HIGH', 'LOW', 'CLOSE', 'GAIN_LOSS') := tstrsplit(V1, ',', fixed= TRUE),];</v>
      </c>
      <c r="Z3714" t="str">
        <f t="shared" si="1336"/>
        <v>MA290421 = MA290421 [ GAIN_LOSS != 'GAIN/LOSS'];</v>
      </c>
      <c r="AA3714" t="str">
        <f t="shared" si="1337"/>
        <v>if (curl_fetch_memory('https://www1.nseindia.com/archives/equities/mkt/MA290421.csv')$status_code == 200) {MA290421 = fread('https://www1.nseindia.com/archives/equities/mkt/MA290421.csv', sep='!', header = FALSE); MA290421 = MA290421[ str_detect(toupper(V1), ',NIFTY') | str_detect(toupper(V1), ',INDEX,') | str_detect(toupper(V1), ',CNX') ]; MA290421 = MA290421[, c('temp', 'INDEX', 'PREVIOUS_CLOSE', 'OPEN', 'HIGH', 'LOW', 'CLOSE', 'GAIN_LOSS') := tstrsplit(V1, ',', fixed= TRUE),]; MA290421 = MA290421 [ GAIN_LOSS != 'GAIN/LOSS'];}</v>
      </c>
      <c r="AB3714" t="str">
        <f t="shared" si="1338"/>
        <v>indices_dataApr2021</v>
      </c>
      <c r="AC3714" s="3" t="s">
        <v>32</v>
      </c>
      <c r="AD3714" t="s">
        <v>40</v>
      </c>
      <c r="AE3714" t="s">
        <v>44</v>
      </c>
      <c r="AF3714" t="str">
        <f t="shared" si="1339"/>
        <v>44315_indices_dataApr2021</v>
      </c>
      <c r="AG3714" t="str">
        <f t="shared" si="1340"/>
        <v>indices_dataApr2021.zip</v>
      </c>
      <c r="AH3714" t="str">
        <f>CONCATENATE(AF3714, " &lt;- as.data.table( extract_tables(", AB3714, ")")</f>
        <v>44315_indices_dataApr2021 &lt;- as.data.table( extract_tables(indices_dataApr2021)</v>
      </c>
      <c r="AI3714" t="str">
        <f>CONCATENATE("if (curl_fetch_memory('",AC3714,AG3714, "')$status_code == 200) download.file('", AC3714, AG3714, "', '", AD3714, AF3714, ".zip')")</f>
        <v>if (curl_fetch_memory('https://www1.nseindia.com/content/indices/indices_dataApr2021.zip')$status_code == 200) download.file('https://www1.nseindia.com/content/indices/indices_dataApr2021.zip', 'D:\\My-Shares\\source-index-wgt\\44315_indices_dataApr2021.zip')</v>
      </c>
      <c r="AJ3714" t="str">
        <f t="shared" si="1341"/>
        <v>if (file.exists('D:\\My-Shares\\source-index-wgt\\44315_indices_dataApr2021.zip') ) {files = unzip('D:\\My-Shares\\source-index-wgt\\44315_indices_dataApr2021.zip', list=TRUE)$Name; files02=files[grepl('^NIFTY_Bank*|^niftybank*',files)]; unzip(zipfile = 'D:\\My-Shares\\source-index-wgt\\44315_indices_dataApr2021.zip', exdir = 'D:\\My-Shares\\source-index-wgt-bnfpdf', files=files02); file.rename(paste('D:\\My-Shares\\source-index-wgt-bnfpdf\\', files02, sep=''), paste('D:\\My-Shares\\source-index-wgt-bnfpdf\\','44315_',files02, sep='') );pdf_44315 &lt;- as.data.table (extract_tables(paste('D:\\My-Shares\\source-index-wgt-bnfpdf\\','44315_',files02, sep='') ) ); rm(files); rm(files02)}</v>
      </c>
    </row>
    <row r="3715" spans="1:36">
      <c r="A3715" s="1">
        <v>44316</v>
      </c>
      <c r="B3715" s="2">
        <f t="shared" ref="B3715:B3716" si="1343">DAY(A3715)</f>
        <v>30</v>
      </c>
      <c r="C3715" s="2">
        <f t="shared" ref="C3715:C3716" si="1344">MONTH(A3715)</f>
        <v>4</v>
      </c>
      <c r="D3715">
        <f t="shared" ref="D3715:D3716" si="1345">YEAR(A3715)</f>
        <v>2021</v>
      </c>
      <c r="E3715" t="str">
        <f t="shared" ref="E3715:E3716" si="1346">TEXT(A3715,"yy")</f>
        <v>21</v>
      </c>
      <c r="F3715" t="str">
        <f t="shared" ref="F3715:F3716" si="1347">CONCATENATE("PR", TEXT(B3715, "00"), TEXT(C3715, "00"),E3715, ".zip")</f>
        <v>PR300421.zip</v>
      </c>
      <c r="G3715" t="str">
        <f t="shared" ref="G3715:G3716" si="1348">CONCATENATE("fo", TEXT(B3715, "00"), TEXT(C3715, "00"),D3715, ".zip")</f>
        <v>fo30042021.zip</v>
      </c>
      <c r="H3715" t="str">
        <f t="shared" ref="H3715:H3716" si="1349">CONCATENATE("fo", TEXT(B3715, "00"), TEXT(C3715, "00"),D3715)</f>
        <v>fo30042021</v>
      </c>
      <c r="I3715" t="str">
        <f t="shared" ref="I3715:I3716" si="1350">CONCATENATE("op", TEXT(B3715, "00"), TEXT(C3715, "00"),D3715)</f>
        <v>op30042021</v>
      </c>
      <c r="J3715" s="3" t="s">
        <v>6</v>
      </c>
      <c r="K3715" t="s">
        <v>13</v>
      </c>
      <c r="L3715" t="s">
        <v>14</v>
      </c>
      <c r="M3715" t="s">
        <v>17</v>
      </c>
      <c r="N3715" t="str">
        <f t="shared" si="1317"/>
        <v>if (curl_fetch_memory('https://www1.nseindia.com/archives/equities/bhavcopy/pr/PR300421.zip')$status_code == 200)</v>
      </c>
      <c r="O3715" t="str">
        <f t="shared" si="1342"/>
        <v>if (curl_fetch_memory('https://www1.nseindia.com/archives/equities/bhavcopy/pr/PR300421.zip')$status_code == 200) download.file('https://www1.nseindia.com/archives/equities/bhavcopy/pr/PR300421.zip', 'D:\\My-Shares\\source-bhavcopy-zip\\PR300421.zip')</v>
      </c>
      <c r="P3715" t="str">
        <f t="shared" si="1319"/>
        <v>if (file.exists('D:\\My-Shares\\source-bhavcopy-zip\\PR300421.zip')) {zipped_names = grep('\\.zip', unzip('D:\\My-Shares\\source-bhavcopy-zip\\PR300421.zip', list=TRUE)$Name, ignore.case=TRUE, value=TRUE); unzip(zipfile = 'D:\\My-Shares\\source-bhavcopy-zip\\PR300421.zip', exdir = 'D:\\My-Shares\\source-fno-zip', files=zipped_names);rm(zipped_names);}</v>
      </c>
      <c r="Q3715" t="str">
        <f t="shared" si="1320"/>
        <v>if (file.exists('D:\\My-Shares\\source-fno-zip\\fo30042021.zip')) {files = unzip('D:\\My-Shares\\source-fno-zip\\fo30042021.zip', list=TRUE)$Name; unzip(zipfile = 'D:\\My-Shares\\source-fno-zip\\fo30042021.zip', exdir = 'D:\\My-Shares\\source-fno-csv', files=files[grepl('^fo[0-9]{8}\\.csv|^op[0-9]{8}\\.csv',files)]);rm(files);}</v>
      </c>
      <c r="R3715" t="str">
        <f t="shared" ref="R3715:R3716" si="1351">CONCATENATE("if (file.exists('", M3715, "\\", H3715, ".csv')) ", H3715, " = data.table (read_csv_chunked('", M3715, "\\", H3715, ".csv', DataFrameCallback$new(f), chunk_size = 5))")</f>
        <v>if (file.exists('D:\\My-Shares\\source-fno-csv\\fo30042021.csv')) fo30042021 = data.table (read_csv_chunked('D:\\My-Shares\\source-fno-csv\\fo30042021.csv', DataFrameCallback$new(f), chunk_size = 5))</v>
      </c>
      <c r="S3715" t="str">
        <f t="shared" ref="S3715:S3716" si="1352">CONCATENATE("if (file.exists('", M3715, "\\", I3715, ".csv')) ", I3715, " = data.table (read_csv_chunked('", M3715, "\\", I3715, ".csv', DataFrameCallback$new(f), chunk_size = 5))")</f>
        <v>if (file.exists('D:\\My-Shares\\source-fno-csv\\op30042021.csv')) op30042021 = data.table (read_csv_chunked('D:\\My-Shares\\source-fno-csv\\op30042021.csv', DataFrameCallback$new(f), chunk_size = 5))</v>
      </c>
      <c r="T3715" t="str">
        <f t="shared" ref="T3715:T3716" si="1353">CONCATENATE("MA", TEXT(B3715, "00"),TEXT(C3715, "00"),TEXT(E3715, "00"))</f>
        <v>MA300421</v>
      </c>
      <c r="U3715" s="3" t="s">
        <v>24</v>
      </c>
      <c r="V3715" t="str">
        <f t="shared" ref="V3715:V3716" si="1354">CONCATENATE(U3715, T3715, ".csv")</f>
        <v>https://www1.nseindia.com/archives/equities/mkt/MA300421.csv</v>
      </c>
      <c r="W3715" t="str">
        <f t="shared" ref="W3715:W3716" si="1355">CONCATENATE(T3715, " = fread('", V3715, "', sep='!', header = FALSE);")</f>
        <v>MA300421 = fread('https://www1.nseindia.com/archives/equities/mkt/MA300421.csv', sep='!', header = FALSE);</v>
      </c>
      <c r="X3715" t="str">
        <f t="shared" ref="X3715:X3716" si="1356">CONCATENATE(T3715, " = ", T3715, "[ str_detect(toupper(V1), ',NIFTY') | str_detect(toupper(V1), ',INDEX,') | str_detect(toupper(V1), ',CNX') ];")</f>
        <v>MA300421 = MA300421[ str_detect(toupper(V1), ',NIFTY') | str_detect(toupper(V1), ',INDEX,') | str_detect(toupper(V1), ',CNX') ];</v>
      </c>
      <c r="Y3715" t="str">
        <f t="shared" ref="Y3715:Y3716" si="1357">CONCATENATE(T3715, " = ", T3715, "[, c('temp', 'INDEX', 'PREVIOUS_CLOSE', 'OPEN', 'HIGH', 'LOW', 'CLOSE', 'GAIN_LOSS') := tstrsplit(V1, ',', fixed= TRUE),];")</f>
        <v>MA300421 = MA300421[, c('temp', 'INDEX', 'PREVIOUS_CLOSE', 'OPEN', 'HIGH', 'LOW', 'CLOSE', 'GAIN_LOSS') := tstrsplit(V1, ',', fixed= TRUE),];</v>
      </c>
      <c r="Z3715" t="str">
        <f t="shared" ref="Z3715:Z3716" si="1358">CONCATENATE(T3715, " = ", T3715, " [ GAIN_LOSS != 'GAIN/LOSS'];")</f>
        <v>MA300421 = MA300421 [ GAIN_LOSS != 'GAIN/LOSS'];</v>
      </c>
      <c r="AA3715" t="str">
        <f t="shared" ref="AA3715:AA3716" si="1359">CONCATENATE("if (curl_fetch_memory('", V3715, "')$status_code == 200) {", W3715," ", X3715, " ",Y3715," ", Z3715, "}")</f>
        <v>if (curl_fetch_memory('https://www1.nseindia.com/archives/equities/mkt/MA300421.csv')$status_code == 200) {MA300421 = fread('https://www1.nseindia.com/archives/equities/mkt/MA300421.csv', sep='!', header = FALSE); MA300421 = MA300421[ str_detect(toupper(V1), ',NIFTY') | str_detect(toupper(V1), ',INDEX,') | str_detect(toupper(V1), ',CNX') ]; MA300421 = MA300421[, c('temp', 'INDEX', 'PREVIOUS_CLOSE', 'OPEN', 'HIGH', 'LOW', 'CLOSE', 'GAIN_LOSS') := tstrsplit(V1, ',', fixed= TRUE),]; MA300421 = MA300421 [ GAIN_LOSS != 'GAIN/LOSS'];}</v>
      </c>
      <c r="AB3715" t="str">
        <f t="shared" si="1338"/>
        <v>indices_dataApr2021</v>
      </c>
      <c r="AC3715" s="3" t="s">
        <v>32</v>
      </c>
      <c r="AD3715" t="s">
        <v>40</v>
      </c>
      <c r="AE3715" t="s">
        <v>44</v>
      </c>
      <c r="AF3715" t="str">
        <f t="shared" si="1339"/>
        <v>44316_indices_dataApr2021</v>
      </c>
      <c r="AG3715" t="str">
        <f t="shared" si="1340"/>
        <v>indices_dataApr2021.zip</v>
      </c>
      <c r="AH3715" t="str">
        <f>CONCATENATE(AF3715, " &lt;- as.data.table( extract_tables(", AB3715, ")")</f>
        <v>44316_indices_dataApr2021 &lt;- as.data.table( extract_tables(indices_dataApr2021)</v>
      </c>
      <c r="AI3715" t="str">
        <f>CONCATENATE("if (curl_fetch_memory('",AC3715,AG3715, "')$status_code == 200) download.file('", AC3715, AG3715, "', '", AD3715, AF3715, ".zip')")</f>
        <v>if (curl_fetch_memory('https://www1.nseindia.com/content/indices/indices_dataApr2021.zip')$status_code == 200) download.file('https://www1.nseindia.com/content/indices/indices_dataApr2021.zip', 'D:\\My-Shares\\source-index-wgt\\44316_indices_dataApr2021.zip')</v>
      </c>
      <c r="AJ3715" t="str">
        <f t="shared" si="1341"/>
        <v>if (file.exists('D:\\My-Shares\\source-index-wgt\\44316_indices_dataApr2021.zip') ) {files = unzip('D:\\My-Shares\\source-index-wgt\\44316_indices_dataApr2021.zip', list=TRUE)$Name; files02=files[grepl('^NIFTY_Bank*|^niftybank*',files)]; unzip(zipfile = 'D:\\My-Shares\\source-index-wgt\\44316_indices_dataApr2021.zip', exdir = 'D:\\My-Shares\\source-index-wgt-bnfpdf', files=files02); file.rename(paste('D:\\My-Shares\\source-index-wgt-bnfpdf\\', files02, sep=''), paste('D:\\My-Shares\\source-index-wgt-bnfpdf\\','44316_',files02, sep='') );pdf_44316 &lt;- as.data.table (extract_tables(paste('D:\\My-Shares\\source-index-wgt-bnfpdf\\','44316_',files02, sep='') ) ); rm(files); rm(files02)}</v>
      </c>
    </row>
    <row r="3716" spans="1:36">
      <c r="A3716" s="1">
        <v>44317</v>
      </c>
      <c r="B3716" s="2">
        <f t="shared" si="1343"/>
        <v>1</v>
      </c>
      <c r="C3716" s="2">
        <f t="shared" si="1344"/>
        <v>5</v>
      </c>
      <c r="D3716">
        <f t="shared" si="1345"/>
        <v>2021</v>
      </c>
      <c r="E3716" t="str">
        <f t="shared" si="1346"/>
        <v>21</v>
      </c>
      <c r="F3716" t="str">
        <f t="shared" si="1347"/>
        <v>PR010521.zip</v>
      </c>
      <c r="G3716" t="str">
        <f t="shared" si="1348"/>
        <v>fo01052021.zip</v>
      </c>
      <c r="H3716" t="str">
        <f t="shared" si="1349"/>
        <v>fo01052021</v>
      </c>
      <c r="I3716" t="str">
        <f t="shared" si="1350"/>
        <v>op01052021</v>
      </c>
      <c r="J3716" s="3" t="s">
        <v>6</v>
      </c>
      <c r="K3716" t="s">
        <v>13</v>
      </c>
      <c r="L3716" t="s">
        <v>14</v>
      </c>
      <c r="M3716" t="s">
        <v>17</v>
      </c>
      <c r="N3716" t="str">
        <f t="shared" si="1317"/>
        <v>if (curl_fetch_memory('https://www1.nseindia.com/archives/equities/bhavcopy/pr/PR010521.zip')$status_code == 200)</v>
      </c>
      <c r="O3716" t="str">
        <f t="shared" si="1342"/>
        <v>if (curl_fetch_memory('https://www1.nseindia.com/archives/equities/bhavcopy/pr/PR010521.zip')$status_code == 200) download.file('https://www1.nseindia.com/archives/equities/bhavcopy/pr/PR010521.zip', 'D:\\My-Shares\\source-bhavcopy-zip\\PR010521.zip')</v>
      </c>
      <c r="P3716" t="str">
        <f t="shared" si="1319"/>
        <v>if (file.exists('D:\\My-Shares\\source-bhavcopy-zip\\PR010521.zip')) {zipped_names = grep('\\.zip', unzip('D:\\My-Shares\\source-bhavcopy-zip\\PR010521.zip', list=TRUE)$Name, ignore.case=TRUE, value=TRUE); unzip(zipfile = 'D:\\My-Shares\\source-bhavcopy-zip\\PR010521.zip', exdir = 'D:\\My-Shares\\source-fno-zip', files=zipped_names);rm(zipped_names);}</v>
      </c>
      <c r="Q3716" t="str">
        <f t="shared" si="1320"/>
        <v>if (file.exists('D:\\My-Shares\\source-fno-zip\\fo01052021.zip')) {files = unzip('D:\\My-Shares\\source-fno-zip\\fo01052021.zip', list=TRUE)$Name; unzip(zipfile = 'D:\\My-Shares\\source-fno-zip\\fo01052021.zip', exdir = 'D:\\My-Shares\\source-fno-csv', files=files[grepl('^fo[0-9]{8}\\.csv|^op[0-9]{8}\\.csv',files)]);rm(files);}</v>
      </c>
      <c r="R3716" t="str">
        <f t="shared" si="1351"/>
        <v>if (file.exists('D:\\My-Shares\\source-fno-csv\\fo01052021.csv')) fo01052021 = data.table (read_csv_chunked('D:\\My-Shares\\source-fno-csv\\fo01052021.csv', DataFrameCallback$new(f), chunk_size = 5))</v>
      </c>
      <c r="S3716" t="str">
        <f t="shared" si="1352"/>
        <v>if (file.exists('D:\\My-Shares\\source-fno-csv\\op01052021.csv')) op01052021 = data.table (read_csv_chunked('D:\\My-Shares\\source-fno-csv\\op01052021.csv', DataFrameCallback$new(f), chunk_size = 5))</v>
      </c>
      <c r="T3716" t="str">
        <f t="shared" si="1353"/>
        <v>MA010521</v>
      </c>
      <c r="U3716" s="3" t="s">
        <v>24</v>
      </c>
      <c r="V3716" t="str">
        <f t="shared" si="1354"/>
        <v>https://www1.nseindia.com/archives/equities/mkt/MA010521.csv</v>
      </c>
      <c r="W3716" t="str">
        <f t="shared" si="1355"/>
        <v>MA010521 = fread('https://www1.nseindia.com/archives/equities/mkt/MA010521.csv', sep='!', header = FALSE);</v>
      </c>
      <c r="X3716" t="str">
        <f t="shared" si="1356"/>
        <v>MA010521 = MA010521[ str_detect(toupper(V1), ',NIFTY') | str_detect(toupper(V1), ',INDEX,') | str_detect(toupper(V1), ',CNX') ];</v>
      </c>
      <c r="Y3716" t="str">
        <f t="shared" si="1357"/>
        <v>MA010521 = MA010521[, c('temp', 'INDEX', 'PREVIOUS_CLOSE', 'OPEN', 'HIGH', 'LOW', 'CLOSE', 'GAIN_LOSS') := tstrsplit(V1, ',', fixed= TRUE),];</v>
      </c>
      <c r="Z3716" t="str">
        <f t="shared" si="1358"/>
        <v>MA010521 = MA010521 [ GAIN_LOSS != 'GAIN/LOSS'];</v>
      </c>
      <c r="AA3716" t="str">
        <f t="shared" si="1359"/>
        <v>if (curl_fetch_memory('https://www1.nseindia.com/archives/equities/mkt/MA010521.csv')$status_code == 200) {MA010521 = fread('https://www1.nseindia.com/archives/equities/mkt/MA010521.csv', sep='!', header = FALSE); MA010521 = MA010521[ str_detect(toupper(V1), ',NIFTY') | str_detect(toupper(V1), ',INDEX,') | str_detect(toupper(V1), ',CNX') ]; MA010521 = MA010521[, c('temp', 'INDEX', 'PREVIOUS_CLOSE', 'OPEN', 'HIGH', 'LOW', 'CLOSE', 'GAIN_LOSS') := tstrsplit(V1, ',', fixed= TRUE),]; MA010521 = MA010521 [ GAIN_LOSS != 'GAIN/LOSS'];}</v>
      </c>
      <c r="AB3716" t="str">
        <f t="shared" si="1338"/>
        <v>indices_dataMay2021</v>
      </c>
      <c r="AC3716" s="3" t="s">
        <v>32</v>
      </c>
      <c r="AD3716" t="s">
        <v>40</v>
      </c>
      <c r="AE3716" t="s">
        <v>44</v>
      </c>
      <c r="AF3716" t="str">
        <f t="shared" si="1339"/>
        <v>44317_indices_dataMay2021</v>
      </c>
      <c r="AG3716" t="str">
        <f t="shared" si="1340"/>
        <v>indices_dataMay2021.zip</v>
      </c>
      <c r="AH3716" t="str">
        <f>CONCATENATE(AF3716, " &lt;- as.data.table( extract_tables(", AB3716, ")")</f>
        <v>44317_indices_dataMay2021 &lt;- as.data.table( extract_tables(indices_dataMay2021)</v>
      </c>
      <c r="AI3716" t="str">
        <f>CONCATENATE("if (curl_fetch_memory('",AC3716,AG3716, "')$status_code == 200) download.file('", AC3716, AG3716, "', '", AD3716, AF3716, ".zip')")</f>
        <v>if (curl_fetch_memory('https://www1.nseindia.com/content/indices/indices_dataMay2021.zip')$status_code == 200) download.file('https://www1.nseindia.com/content/indices/indices_dataMay2021.zip', 'D:\\My-Shares\\source-index-wgt\\44317_indices_dataMay2021.zip')</v>
      </c>
      <c r="AJ3716" t="str">
        <f t="shared" si="1341"/>
        <v>if (file.exists('D:\\My-Shares\\source-index-wgt\\44317_indices_dataMay2021.zip') ) {files = unzip('D:\\My-Shares\\source-index-wgt\\44317_indices_dataMay2021.zip', list=TRUE)$Name; files02=files[grepl('^NIFTY_Bank*|^niftybank*',files)]; unzip(zipfile = 'D:\\My-Shares\\source-index-wgt\\44317_indices_dataMay2021.zip', exdir = 'D:\\My-Shares\\source-index-wgt-bnfpdf', files=files02); file.rename(paste('D:\\My-Shares\\source-index-wgt-bnfpdf\\', files02, sep=''), paste('D:\\My-Shares\\source-index-wgt-bnfpdf\\','44317_',files02, sep='') );pdf_44317 &lt;- as.data.table (extract_tables(paste('D:\\My-Shares\\source-index-wgt-bnfpdf\\','44317_',files02, sep='') ) ); rm(files); rm(files02)}</v>
      </c>
    </row>
  </sheetData>
  <autoFilter ref="A1:AA3716">
    <filterColumn colId="0">
      <filters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</filters>
    </filterColumn>
  </autoFilter>
  <hyperlinks>
    <hyperlink ref="J2" r:id="rId1"/>
    <hyperlink ref="J3:J3716" r:id="rId2" display="https://www1.nseindia.com/archives/equities/bhavcopy/pr/"/>
    <hyperlink ref="U2" r:id="rId3"/>
    <hyperlink ref="U3:U3716" r:id="rId4" display="https://www1.nseindia.com/archives/equities/mkt/"/>
    <hyperlink ref="AC1769" r:id="rId5"/>
    <hyperlink ref="AC1770:AC3716" r:id="rId6" display="https://www1.nseindia.com/content/indices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2021-04-17T16:07:28Z</dcterms:created>
  <dcterms:modified xsi:type="dcterms:W3CDTF">2021-05-26T10:32:24Z</dcterms:modified>
</cp:coreProperties>
</file>